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drawings/drawing1.xml" ContentType="application/vnd.openxmlformats-officedocument.drawing+xml"/>
  <Override PartName="/xl/drawings/charts/chart1.xml" ContentType="application/vnd.openxmlformats-officedocument.drawingml.chart+xml"/>
  <Override PartName="/xl/worksheets/sheet2.xml" ContentType="application/vnd.openxmlformats-officedocument.spreadsheetml.worksheet+xml"/>
  <Override PartName="/xl/drawings/drawing2.xml" ContentType="application/vnd.openxmlformats-officedocument.drawing+xml"/>
  <Override PartName="/xl/drawings/charts/chart2.xml" ContentType="application/vnd.openxmlformats-officedocument.drawingml.char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d0f72032e794c58" /></Relationships>
</file>

<file path=xl/workbook.xml><?xml version="1.0" encoding="utf-8"?>
<x:workbook xmlns:x="http://schemas.openxmlformats.org/spreadsheetml/2006/main">
  <x:sheets>
    <x:sheet xmlns:r="http://schemas.openxmlformats.org/officeDocument/2006/relationships" name="Dashboard" sheetId="1" r:id="Ree4fa6d3737e4666"/>
    <x:sheet xmlns:r="http://schemas.openxmlformats.org/officeDocument/2006/relationships" name="Generations" sheetId="2" r:id="R3c66f06b721a4d30"/>
    <x:sheet xmlns:r="http://schemas.openxmlformats.org/officeDocument/2006/relationships" name="Families" sheetId="3" r:id="R874af3cb174e48e9"/>
    <x:sheet xmlns:r="http://schemas.openxmlformats.org/officeDocument/2006/relationships" name="Sources" sheetId="4" r:id="R91d5df9cb3894a18"/>
  </x:sheets>
</x:workbook>
</file>

<file path=xl/sharedStrings.xml><?xml version="1.0" encoding="utf-8"?>
<x:sst xmlns:x="http://schemas.openxmlformats.org/spreadsheetml/2006/main"/>
</file>

<file path=xl/styles.xml><?xml version="1.0" encoding="utf-8"?>
<x:styleSheet xmlns:x="http://schemas.openxmlformats.org/spreadsheetml/2006/main">
  <x:numFmts count="11">
    <x:numFmt numFmtId="200" formatCode="&quot;A$&quot;#,##0;(&quot;A$&quot;#,##0);&quot;A$&quot;0"/>
    <x:numFmt numFmtId="201" formatCode="0.00%"/>
    <x:numFmt numFmtId="202" formatCode="0.000"/>
    <x:numFmt numFmtId="203" formatCode="0.0000&quot; pp&quot;;[Red](0.0000)&quot; pp&quot;;0.0000&quot; pp&quot;"/>
    <x:numFmt numFmtId="204" formatCode="#,##0"/>
    <x:numFmt numFmtId="205" formatCode="0"/>
    <x:numFmt numFmtId="206" formatCode="&quot;A$&quot;0.0000"/>
    <x:numFmt numFmtId="207" formatCode="&quot;US$&quot;#,##0.00;(&quot;US$&quot;#,##0.00);&quot;US$&quot;0.00"/>
    <x:numFmt numFmtId="208" formatCode="0.000000"/>
    <x:numFmt numFmtId="209" formatCode="0.0000"/>
    <x:numFmt numFmtId="210" formatCode="0%"/>
  </x:numFmts>
  <x:fonts count="9">
    <x:font>
      <x:sz val="11"/>
      <x:name val="Carlito"/>
    </x:font>
    <x:font>
      <x:sz val="10"/>
      <x:color rgb="FF243647"/>
      <x:name val="Arial"/>
    </x:font>
    <x:font>
      <x:b/>
      <x:sz val="16"/>
      <x:color rgb="FF19334A"/>
      <x:name val="Arial"/>
    </x:font>
    <x:font>
      <x:sz val="10"/>
      <x:color rgb="FF627383"/>
      <x:name val="Arial"/>
    </x:font>
    <x:font>
      <x:b/>
      <x:sz val="10"/>
      <x:color rgb="FFFFFFFF"/>
      <x:name val="Arial"/>
    </x:font>
    <x:font>
      <x:b/>
      <x:sz val="14"/>
      <x:color rgb="FF243647"/>
      <x:name val="Arial"/>
    </x:font>
    <x:font>
      <x:b/>
      <x:sz val="12"/>
      <x:color rgb="FF19334A"/>
      <x:name val="Arial"/>
    </x:font>
    <x:font>
      <x:sz val="10"/>
      <x:color rgb="FF396D94"/>
      <x:name val="Arial"/>
    </x:font>
    <x:font>
      <x:b/>
      <x:sz val="10"/>
      <x:color rgb="FF396D94"/>
      <x:name val="Arial"/>
    </x:font>
  </x:fonts>
  <x:fills count="4">
    <x:fill>
      <x:patternFill patternType="none"/>
    </x:fill>
    <x:fill>
      <x:patternFill patternType="gray125"/>
    </x:fill>
    <x:fill>
      <x:patternFill patternType="solid">
        <x:fgColor rgb="FF19334A"/>
      </x:patternFill>
    </x:fill>
    <x:fill>
      <x:patternFill patternType="solid">
        <x:fgColor rgb="FFEFF3F6"/>
      </x:patternFill>
    </x:fill>
  </x:fills>
  <x:borders count="2">
    <x:border>
      <x:left/>
      <x:right/>
      <x:top/>
      <x:bottom/>
      <x:diagonal/>
    </x:border>
    <x:border>
      <x:left/>
      <x:right/>
      <x:top/>
      <x:bottom style="thin">
        <x:color rgb="FF396D94"/>
      </x:bottom>
      <x:diagonal/>
    </x:border>
  </x:borders>
  <x:cellStyleXfs count="1">
    <x:xf numFmtId="0" fontId="0" fillId="0" borderId="0"/>
  </x:cellStyleXfs>
  <x:cellXfs count="34">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2" fillId="0" borderId="0" xfId="0" applyNumberFormat="1" applyFont="1" applyFill="1" applyBorder="1" applyAlignment="1">
      <x:alignment vertical="center"/>
    </x:xf>
    <x:xf numFmtId="0" fontId="1" fillId="0" borderId="1" xfId="0" applyNumberFormat="1" applyFont="1" applyFill="1" applyBorder="1" applyAlignment="1">
      <x:alignment vertical="center"/>
    </x:xf>
    <x:xf numFmtId="0" fontId="3" fillId="0" borderId="0" xfId="0" applyNumberFormat="1" applyFont="1" applyFill="1" applyBorder="1" applyAlignment="1">
      <x:alignment vertical="center"/>
    </x:xf>
    <x:xf numFmtId="0" fontId="3" fillId="0" borderId="0" xfId="0" applyNumberFormat="1" applyFont="1" applyFill="1" applyBorder="1" applyAlignment="1">
      <x:alignment vertical="center" wrapText="1"/>
    </x:xf>
    <x:xf numFmtId="0" fontId="1" fillId="2" borderId="0" xfId="0" applyNumberFormat="1" applyFont="1" applyFill="1" applyBorder="1" applyAlignment="1">
      <x:alignment vertical="center"/>
    </x:xf>
    <x:xf numFmtId="0" fontId="4" fillId="2" borderId="0" xfId="0" applyNumberFormat="1" applyFont="1" applyFill="1" applyBorder="1" applyAlignment="1">
      <x:alignment vertical="center"/>
    </x:xf>
    <x:xf numFmtId="0" fontId="4" fillId="2" borderId="0" xfId="0" applyNumberFormat="1" applyFont="1" applyFill="1" applyBorder="1" applyAlignment="1">
      <x:alignment horizontal="center" vertical="center"/>
    </x:xf>
    <x:xf numFmtId="200" fontId="1" fillId="0" borderId="0" xfId="0" applyNumberFormat="1" applyFont="1" applyFill="1" applyBorder="1" applyAlignment="1">
      <x:alignment vertical="center"/>
    </x:xf>
    <x:xf numFmtId="0" fontId="1" fillId="3" borderId="0" xfId="0" applyNumberFormat="1" applyFont="1" applyFill="1" applyBorder="1" applyAlignment="1">
      <x:alignment vertical="center"/>
    </x:xf>
    <x:xf numFmtId="0" fontId="5" fillId="3" borderId="0" xfId="0" applyNumberFormat="1" applyFont="1" applyFill="1" applyBorder="1" applyAlignment="1">
      <x:alignment vertical="center"/>
    </x:xf>
    <x:xf numFmtId="201" fontId="5" fillId="3" borderId="0" xfId="0" applyNumberFormat="1" applyFont="1" applyFill="1" applyBorder="1" applyAlignment="1">
      <x:alignment vertical="center"/>
    </x:xf>
    <x:xf numFmtId="201" fontId="1" fillId="0" borderId="0" xfId="0" applyNumberFormat="1" applyFont="1" applyFill="1" applyBorder="1" applyAlignment="1">
      <x:alignment vertical="center"/>
    </x:xf>
    <x:xf numFmtId="202" fontId="1" fillId="0" borderId="0" xfId="0" applyNumberFormat="1" applyFont="1" applyFill="1" applyBorder="1" applyAlignment="1">
      <x:alignment vertical="center"/>
    </x:xf>
    <x:xf numFmtId="203" fontId="1" fillId="0" borderId="0" xfId="0" applyNumberFormat="1" applyFont="1" applyFill="1" applyBorder="1" applyAlignment="1">
      <x:alignment vertical="center"/>
    </x:xf>
    <x:xf numFmtId="204" fontId="1" fillId="0" borderId="0" xfId="0" applyNumberFormat="1" applyFont="1" applyFill="1" applyBorder="1" applyAlignment="1">
      <x:alignment vertical="center"/>
    </x:xf>
    <x:xf numFmtId="205" fontId="1" fillId="0" borderId="0" xfId="0" applyNumberFormat="1" applyFont="1" applyFill="1" applyBorder="1" applyAlignment="1">
      <x:alignment vertical="center"/>
    </x:xf>
    <x:xf numFmtId="206" fontId="1" fillId="0" borderId="0" xfId="0" applyNumberFormat="1" applyFont="1" applyFill="1" applyBorder="1" applyAlignment="1">
      <x:alignment vertical="center"/>
    </x:xf>
    <x:xf numFmtId="0" fontId="6" fillId="0" borderId="0" xfId="0" applyNumberFormat="1" applyFont="1" applyFill="1" applyBorder="1" applyAlignment="1">
      <x:alignment vertical="center"/>
    </x:xf>
    <x:xf numFmtId="0" fontId="4" fillId="2" borderId="0" xfId="0" applyNumberFormat="1" applyFont="1" applyFill="1" applyBorder="1" applyAlignment="1">
      <x:alignment horizontal="center" vertical="center" wrapText="1"/>
    </x:xf>
    <x:xf numFmtId="207" fontId="1" fillId="0" borderId="0" xfId="0" applyNumberFormat="1" applyFont="1" applyFill="1" applyBorder="1" applyAlignment="1">
      <x:alignment vertical="center"/>
    </x:xf>
    <x:xf numFmtId="208" fontId="1" fillId="0" borderId="0" xfId="0" applyNumberFormat="1" applyFont="1" applyFill="1" applyBorder="1" applyAlignment="1">
      <x:alignment vertical="center"/>
    </x:xf>
    <x:xf numFmtId="207" fontId="1" fillId="3" borderId="0" xfId="0" applyNumberFormat="1" applyFont="1" applyFill="1" applyBorder="1" applyAlignment="1">
      <x:alignment vertical="center"/>
    </x:xf>
    <x:xf numFmtId="201" fontId="1" fillId="3" borderId="0" xfId="0" applyNumberFormat="1" applyFont="1" applyFill="1" applyBorder="1" applyAlignment="1">
      <x:alignment vertical="center"/>
    </x:xf>
    <x:xf numFmtId="209" fontId="1" fillId="0" borderId="0" xfId="0" applyNumberFormat="1" applyFont="1" applyFill="1" applyBorder="1" applyAlignment="1">
      <x:alignment vertical="center"/>
    </x:xf>
    <x:xf numFmtId="0" fontId="1" fillId="0" borderId="0" xfId="0" applyNumberFormat="1" applyFont="1" applyFill="1" applyBorder="1" applyAlignment="1">
      <x:alignment vertical="center" wrapText="1"/>
    </x:xf>
    <x:xf numFmtId="0" fontId="7" fillId="0" borderId="0" xfId="0" applyNumberFormat="1" applyFont="1" applyFill="1" applyBorder="1" applyAlignment="1">
      <x:alignment vertical="center" wrapText="1"/>
    </x:xf>
    <x:xf numFmtId="0" fontId="8" fillId="2" borderId="0" xfId="0" applyNumberFormat="1" applyFont="1" applyFill="1" applyBorder="1" applyAlignment="1">
      <x:alignment horizontal="center" vertical="center" wrapText="1"/>
    </x:xf>
    <x:xf numFmtId="204" fontId="1" fillId="0" borderId="0" xfId="0" applyNumberFormat="1" applyFont="1" applyFill="1" applyBorder="1" applyAlignment="1">
      <x:alignment vertical="center" wrapText="1"/>
    </x:xf>
    <x:xf numFmtId="210" fontId="1" fillId="0" borderId="0" xfId="0" applyNumberFormat="1" applyFont="1" applyFill="1" applyBorder="1" applyAlignment="1">
      <x:alignment vertical="center" wrapText="1"/>
    </x:xf>
    <x:xf numFmtId="205" fontId="1" fillId="0" borderId="0" xfId="0" applyNumberFormat="1" applyFont="1" applyFill="1" applyBorder="1" applyAlignment="1">
      <x:alignment vertical="center" wrapText="1"/>
    </x:xf>
    <x:xf numFmtId="207" fontId="1" fillId="0" borderId="0" xfId="0" applyNumberFormat="1" applyFont="1" applyFill="1" applyBorder="1" applyAlignment="1">
      <x:alignment vertical="center" wrapText="1"/>
    </x:xf>
  </x:cellXfs>
  <x:cellStyles count="1">
    <x:cellStyle name="Normal" xfId="0"/>
  </x:cellStyles>
  <x:dxfs count="2">
    <x:dxf>
      <x:font>
        <x:color rgb="FFB42318"/>
      </x:font>
      <x:fill>
        <x:patternFill patternType="solid">
          <x:bgColor rgb="FFFDE9E7"/>
        </x:patternFill>
      </x:fill>
    </x:dxf>
    <x:dxf>
      <x:font>
        <x:color rgb="FFB42318"/>
      </x:font>
      <x:fill>
        <x:patternFill patternType="solid">
          <x:bgColor rgb="FFFDE9E7"/>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8168de19e3604781" /><Relationship Type="http://schemas.openxmlformats.org/officeDocument/2006/relationships/theme" Target="/xl/theme/theme1.xml" Id="Rb98d6d18cc4f4c99" /><Relationship Type="http://schemas.openxmlformats.org/officeDocument/2006/relationships/sharedStrings" Target="/xl/sharedStrings.xml" Id="R3a8fb3b3db8b4c67" /><Relationship Type="http://schemas.openxmlformats.org/officeDocument/2006/relationships/worksheet" Target="/xl/worksheets/sheet1.xml" Id="Ree4fa6d3737e4666" /><Relationship Type="http://schemas.openxmlformats.org/officeDocument/2006/relationships/worksheet" Target="/xl/worksheets/sheet2.xml" Id="R3c66f06b721a4d30" /><Relationship Type="http://schemas.openxmlformats.org/officeDocument/2006/relationships/worksheet" Target="/xl/worksheets/sheet3.xml" Id="R874af3cb174e48e9" /><Relationship Type="http://schemas.openxmlformats.org/officeDocument/2006/relationships/worksheet" Target="/xl/worksheets/sheet4.xml" Id="R91d5df9cb3894a18" /></Relationships>
</file>

<file path=xl/drawings/_rels/drawing1.xml.rels>&#65279;<?xml version="1.0" encoding="utf-8"?><Relationships xmlns="http://schemas.openxmlformats.org/package/2006/relationships"><Relationship Type="http://schemas.openxmlformats.org/officeDocument/2006/relationships/chart" Target="/xl/drawings/charts/chart1.xml" Id="Re33f43fb84cd45c7" /></Relationships>
</file>

<file path=xl/drawings/_rels/drawing2.xml.rels>&#65279;<?xml version="1.0" encoding="utf-8"?><Relationships xmlns="http://schemas.openxmlformats.org/package/2006/relationships"><Relationship Type="http://schemas.openxmlformats.org/officeDocument/2006/relationships/chart" Target="/xl/drawings/charts/chart2.xml" Id="R95b623053bf5444e" /></Relationships>
</file>

<file path=xl/drawings/charts/chart1.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sz="975">
                <a:latin typeface="Arial"/>
                <a:ea typeface="Arial"/>
                <a:cs typeface="Arial"/>
              </a:rPr>
              <a:t>Shares of wealth and inheritance</a:t>
            </a:r>
          </a:p>
        </c:rich>
      </c:tx>
      <c:overlay val="0"/>
      <c:txPr>
        <a:bodyPr xmlns:a="http://schemas.openxmlformats.org/drawingml/2006/main" anchorCtr="1"/>
        <a:lstStyle xmlns:a="http://schemas.openxmlformats.org/drawingml/2006/main"/>
        <a:p xmlns:a="http://schemas.openxmlformats.org/drawingml/2006/main">
          <a:pPr>
            <a:defRPr sz="975">
              <a:latin typeface="Arial"/>
              <a:ea typeface="Arial"/>
              <a:cs typeface="Arial"/>
            </a:defRPr>
          </a:pPr>
        </a:p>
      </c:txPr>
    </c:title>
    <c:plotArea>
      <c:barChart>
        <c:barDir val="col"/>
        <c:varyColors val="0"/>
        <c:ser>
          <c:idx val="0"/>
          <c:order val="0"/>
          <c:tx>
            <c:v>Men</c:v>
          </c:tx>
          <c:spPr>
            <a:solidFill xmlns:a="http://schemas.openxmlformats.org/drawingml/2006/main">
              <a:srgbClr val="396D94"/>
            </a:solidFill>
          </c:spPr>
          <c:invertIfNegative val="0"/>
          <c:cat>
            <c:strRef>
              <c:f>'Generations'!$J$14:$J$15</c:f>
              <c:strCache>
                <c:ptCount val="0"/>
              </c:strCache>
            </c:strRef>
          </c:cat>
          <c:val>
            <c:numRef>
              <c:f>'Generations'!$K$14:$K$15</c:f>
              <c:numCache>
                <c:formatCode>0.00%</c:formatCode>
                <c:ptCount val="0"/>
              </c:numCache>
            </c:numRef>
          </c:val>
        </c:ser>
        <c:ser>
          <c:idx val="1"/>
          <c:order val="1"/>
          <c:tx>
            <c:v>Women</c:v>
          </c:tx>
          <c:spPr>
            <a:solidFill xmlns:a="http://schemas.openxmlformats.org/drawingml/2006/main">
              <a:srgbClr val="BE8055"/>
            </a:solidFill>
          </c:spPr>
          <c:invertIfNegative val="0"/>
          <c:cat>
            <c:strRef>
              <c:f>'Generations'!$J$14:$J$15</c:f>
              <c:strCache>
                <c:ptCount val="0"/>
              </c:strCache>
            </c:strRef>
          </c:cat>
          <c:val>
            <c:numRef>
              <c:f>'Generations'!$L$14:$L$15</c:f>
              <c:numCache>
                <c:formatCode>0.00%</c:formatCode>
                <c:ptCount val="0"/>
              </c:numCache>
            </c:numRef>
          </c:val>
        </c:ser>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General"/>
        <c:majorTickMark val="none"/>
        <c:minorTickMark val="none"/>
        <c:tickLblPos val="nextTo"/>
        <c:txPr>
          <a:bodyPr xmlns:a="http://schemas.openxmlformats.org/drawingml/2006/main" anchorCtr="1"/>
          <a:lstStyle xmlns:a="http://schemas.openxmlformats.org/drawingml/2006/main"/>
          <a:p xmlns:a="http://schemas.openxmlformats.org/drawingml/2006/main">
            <a:pPr>
              <a:defRPr sz="825">
                <a:latin typeface="Arial"/>
                <a:ea typeface="Arial"/>
                <a:cs typeface="Arial"/>
              </a:defRPr>
            </a:pPr>
          </a:p>
        </c:txPr>
        <c:crossAx val="48672768"/>
      </c:catAx>
      <c:valAx>
        <c:axId val="48672768"/>
        <c:scaling>
          <c:orientation val="minMax"/>
        </c:scaling>
        <c:delete val="0"/>
        <c:axPos val="l"/>
        <c:majorGridlines>
          <c:spPr>
            <a:ln xmlns:a="http://schemas.openxmlformats.org/drawingml/2006/main" w="9525">
              <a:solidFill>
                <a:srgbClr val="CCCCCC"/>
              </a:solidFill>
              <a:prstDash val="dash"/>
            </a:ln>
          </c:spPr>
        </c:majorGridlines>
        <c:numFmt formatCode="0%" sourceLinked="0"/>
        <c:majorTickMark val="none"/>
        <c:minorTickMark val="none"/>
        <c:txPr>
          <a:bodyPr xmlns:a="http://schemas.openxmlformats.org/drawingml/2006/main" anchorCtr="1"/>
          <a:lstStyle xmlns:a="http://schemas.openxmlformats.org/drawingml/2006/main"/>
          <a:p xmlns:a="http://schemas.openxmlformats.org/drawingml/2006/main">
            <a:pPr>
              <a:defRPr sz="825">
                <a:latin typeface="Arial"/>
                <a:ea typeface="Arial"/>
                <a:cs typeface="Arial"/>
              </a:defRPr>
            </a:pPr>
          </a:p>
        </c:txPr>
        <c:crossAx val="48650112"/>
        <c:crossBetween val="between"/>
      </c:valAx>
    </c:plotArea>
    <c:legend>
      <c:legendPos val="t"/>
      <c:overlay val="0"/>
      <c:txPr>
        <a:bodyPr xmlns:a="http://schemas.openxmlformats.org/drawingml/2006/main" anchorCtr="1"/>
        <a:lstStyle xmlns:a="http://schemas.openxmlformats.org/drawingml/2006/main"/>
        <a:p xmlns:a="http://schemas.openxmlformats.org/drawingml/2006/main">
          <a:pPr>
            <a:defRPr sz="825">
              <a:latin typeface="Arial"/>
              <a:ea typeface="Arial"/>
              <a:cs typeface="Arial"/>
            </a:defRPr>
          </a:pPr>
        </a:p>
      </c:txPr>
    </c:legend>
    <c:plotVisOnly val="1"/>
  </c:chart>
  <c:spPr>
    <a:ln xmlns:a="http://schemas.openxmlformats.org/drawingml/2006/main" w="9525">
      <a:solidFill>
        <a:srgbClr val="D9D9D9"/>
      </a:solidFill>
      <a:prstDash val="solid"/>
    </a:ln>
  </c:spPr>
</c:chartSpace>
</file>

<file path=xl/drawings/charts/chart2.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sz="975">
                <a:latin typeface="Arial"/>
                <a:ea typeface="Arial"/>
                <a:cs typeface="Arial"/>
              </a:rPr>
              <a:t>Share of wealth by generation</a:t>
            </a:r>
          </a:p>
        </c:rich>
      </c:tx>
      <c:overlay val="0"/>
      <c:txPr>
        <a:bodyPr xmlns:a="http://schemas.openxmlformats.org/drawingml/2006/main" anchorCtr="1"/>
        <a:lstStyle xmlns:a="http://schemas.openxmlformats.org/drawingml/2006/main"/>
        <a:p xmlns:a="http://schemas.openxmlformats.org/drawingml/2006/main">
          <a:pPr>
            <a:defRPr sz="975">
              <a:latin typeface="Arial"/>
              <a:ea typeface="Arial"/>
              <a:cs typeface="Arial"/>
            </a:defRPr>
          </a:pPr>
        </a:p>
      </c:txPr>
    </c:title>
    <c:plotArea>
      <c:lineChart>
        <c:grouping val="standard"/>
        <c:varyColors val="0"/>
        <c:ser>
          <c:idx val="0"/>
          <c:order val="0"/>
          <c:tx>
            <c:v>Men share</c:v>
          </c:tx>
          <c:spPr>
            <a:ln xmlns:a="http://schemas.openxmlformats.org/drawingml/2006/main" w="19050">
              <a:solidFill>
                <a:srgbClr val="396D94"/>
              </a:solidFill>
              <a:prstDash val="solid"/>
            </a:ln>
          </c:spPr>
          <c:marker>
            <c:symbol val="none"/>
          </c:marker>
          <c:cat>
            <c:strRef>
              <c:f>'Generations'!$A$7:$A$9</c:f>
              <c:strCache>
                <c:ptCount val="0"/>
              </c:strCache>
            </c:strRef>
          </c:cat>
          <c:val>
            <c:numRef>
              <c:f>'Generations'!$E$7:$E$9</c:f>
              <c:numCache>
                <c:formatCode>0.00%</c:formatCode>
                <c:ptCount val="0"/>
              </c:numCache>
            </c:numRef>
          </c:val>
          <c:smooth val="0"/>
        </c:ser>
        <c:ser>
          <c:idx val="1"/>
          <c:order val="1"/>
          <c:tx>
            <c:v>Women share</c:v>
          </c:tx>
          <c:spPr>
            <a:ln xmlns:a="http://schemas.openxmlformats.org/drawingml/2006/main" w="19050">
              <a:solidFill>
                <a:srgbClr val="BE8055"/>
              </a:solidFill>
              <a:prstDash val="solid"/>
            </a:ln>
          </c:spPr>
          <c:marker>
            <c:symbol val="none"/>
          </c:marker>
          <c:cat>
            <c:strRef>
              <c:f>'Generations'!$A$7:$A$9</c:f>
              <c:strCache>
                <c:ptCount val="0"/>
              </c:strCache>
            </c:strRef>
          </c:cat>
          <c:val>
            <c:numRef>
              <c:f>'Generations'!$F$7:$F$9</c:f>
              <c:numCache>
                <c:formatCode>0.00%</c:formatCode>
                <c:ptCount val="0"/>
              </c:numCache>
            </c:numRef>
          </c:val>
          <c:smooth val="0"/>
        </c:ser>
        <c:smooth val="0"/>
        <c:axId val="48650112"/>
        <c:axId val="48672768"/>
      </c:line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General"/>
        <c:majorTickMark val="none"/>
        <c:minorTickMark val="none"/>
        <c:tickLblPos val="nextTo"/>
        <c:txPr>
          <a:bodyPr xmlns:a="http://schemas.openxmlformats.org/drawingml/2006/main" anchorCtr="1"/>
          <a:lstStyle xmlns:a="http://schemas.openxmlformats.org/drawingml/2006/main"/>
          <a:p xmlns:a="http://schemas.openxmlformats.org/drawingml/2006/main">
            <a:pPr>
              <a:defRPr sz="825">
                <a:latin typeface="Arial"/>
                <a:ea typeface="Arial"/>
                <a:cs typeface="Arial"/>
              </a:defRPr>
            </a:pPr>
          </a:p>
        </c:txPr>
        <c:crossAx val="48672768"/>
      </c:catAx>
      <c:valAx>
        <c:axId val="48672768"/>
        <c:scaling>
          <c:orientation val="minMax"/>
        </c:scaling>
        <c:delete val="0"/>
        <c:axPos val="l"/>
        <c:majorGridlines>
          <c:spPr>
            <a:ln xmlns:a="http://schemas.openxmlformats.org/drawingml/2006/main" w="9525">
              <a:solidFill>
                <a:srgbClr val="CCCCCC"/>
              </a:solidFill>
              <a:prstDash val="dash"/>
            </a:ln>
          </c:spPr>
        </c:majorGridlines>
        <c:numFmt formatCode="0%" sourceLinked="0"/>
        <c:majorTickMark val="none"/>
        <c:minorTickMark val="none"/>
        <c:txPr>
          <a:bodyPr xmlns:a="http://schemas.openxmlformats.org/drawingml/2006/main" anchorCtr="1"/>
          <a:lstStyle xmlns:a="http://schemas.openxmlformats.org/drawingml/2006/main"/>
          <a:p xmlns:a="http://schemas.openxmlformats.org/drawingml/2006/main">
            <a:pPr>
              <a:defRPr sz="825">
                <a:latin typeface="Arial"/>
                <a:ea typeface="Arial"/>
                <a:cs typeface="Arial"/>
              </a:defRPr>
            </a:pPr>
          </a:p>
        </c:txPr>
        <c:crossAx val="48650112"/>
        <c:crossBetween val="between"/>
      </c:valAx>
    </c:plotArea>
    <c:legend>
      <c:legendPos val="t"/>
      <c:overlay val="0"/>
      <c:txPr>
        <a:bodyPr xmlns:a="http://schemas.openxmlformats.org/drawingml/2006/main" anchorCtr="1"/>
        <a:lstStyle xmlns:a="http://schemas.openxmlformats.org/drawingml/2006/main"/>
        <a:p xmlns:a="http://schemas.openxmlformats.org/drawingml/2006/main">
          <a:pPr>
            <a:defRPr sz="825">
              <a:latin typeface="Arial"/>
              <a:ea typeface="Arial"/>
              <a:cs typeface="Arial"/>
            </a:defRPr>
          </a:pPr>
        </a:p>
      </c:txPr>
    </c:legend>
    <c:plotVisOnly val="1"/>
  </c:chart>
  <c:spPr>
    <a:ln xmlns:a="http://schemas.openxmlformats.org/drawingml/2006/main" w="9525">
      <a:solidFill>
        <a:srgbClr val="D9D9D9"/>
      </a:solidFill>
      <a:prstDash val="solid"/>
    </a:ln>
  </c:spPr>
</c:chartSpace>
</file>

<file path=xl/drawings/drawing1.xml><?xml version="1.0" encoding="utf-8"?>
<xdr:wsDr xmlns:xdr="http://schemas.openxmlformats.org/drawingml/2006/spreadsheetDrawing">
  <xdr:twoCellAnchor>
    <xdr:from>
      <xdr:col>4</xdr:col>
      <xdr:colOff>0</xdr:colOff>
      <xdr:row>5</xdr:row>
      <xdr:rowOff>0</xdr:rowOff>
    </xdr:from>
    <xdr:to>
      <xdr:col>12</xdr:col>
      <xdr:colOff>0</xdr:colOff>
      <xdr:row>19</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e33f43fb84cd45c7"/>
        </a:graphicData>
      </a:graphic>
    </xdr:graphicFrame>
    <xdr:clientData/>
  </xdr:twoCellAnchor>
</xdr:wsDr>
</file>

<file path=xl/drawings/drawing2.xml><?xml version="1.0" encoding="utf-8"?>
<xdr:wsDr xmlns:xdr="http://schemas.openxmlformats.org/drawingml/2006/spreadsheetDrawing">
  <xdr:twoCellAnchor>
    <xdr:from>
      <xdr:col>0</xdr:col>
      <xdr:colOff>0</xdr:colOff>
      <xdr:row>11</xdr:row>
      <xdr:rowOff>0</xdr:rowOff>
    </xdr:from>
    <xdr:to>
      <xdr:col>8</xdr:col>
      <xdr:colOff>0</xdr:colOff>
      <xdr:row>27</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95b623053bf5444e"/>
        </a:graphicData>
      </a:graphic>
    </xdr:graphicFrame>
    <xdr:clientData/>
  </xdr:twoCellAnchor>
</xdr:wsDr>
</file>

<file path=xl/tables/table1.xml><?xml version="1.0" encoding="utf-8"?>
<x:table xmlns:x="http://schemas.openxmlformats.org/spreadsheetml/2006/main" id="1" name="SuccessionFamilies" displayName="SuccessionFamilies" ref="A6:AF10006" headerRowCount="1" totalsRowCount="0" totalsRowShown="0">
  <x:tableColumns count="32">
    <x:tableColumn id="1" name="Family ID"/>
    <x:tableColumn id="2" name="Final men (USD)"/>
    <x:tableColumn id="3" name="Final women (USD)"/>
    <x:tableColumn id="4" name="Final total (USD)"/>
    <x:tableColumn id="5" name="Men final share"/>
    <x:tableColumn id="6" name="Women final share"/>
    <x:tableColumn id="7" name="Inherited men (USD)"/>
    <x:tableColumn id="8" name="Inherited women (USD)"/>
    <x:tableColumn id="9" name="Inherited total (USD)"/>
    <x:tableColumn id="10" name="Opening wealth (USD)"/>
    <x:tableColumn id="11" name="Spouse inflow (USD)"/>
    <x:tableColumn id="12" name="Expected total (USD)"/>
    <x:tableColumn id="13" name="Difference (USD)"/>
    <x:tableColumn id="14" name="No-mehr final men (USD)"/>
    <x:tableColumn id="15" name="No-mehr final women (USD)"/>
    <x:tableColumn id="16" name="No-mehr men share"/>
    <x:tableColumn id="17" name="No-mehr inherited men (USD)"/>
    <x:tableColumn id="18" name="No-mehr inherited women (USD)"/>
    <x:tableColumn id="19" name="Opening men"/>
    <x:tableColumn id="20" name="Opening women"/>
    <x:tableColumn id="21" name="Final men count"/>
    <x:tableColumn id="22" name="Final women count"/>
    <x:tableColumn id="23" name="Marriages"/>
    <x:tableColumn id="24" name="Male deaths"/>
    <x:tableColumn id="25" name="Female deaths"/>
    <x:tableColumn id="26" name="Opening male wealth (USD)"/>
    <x:tableColumn id="27" name="Opening female wealth (USD)"/>
    <x:tableColumn id="28" name="Initial child capital (USD)"/>
    <x:tableColumn id="29" name="Spouse male inflow (USD)"/>
    <x:tableColumn id="30" name="Spouse female inflow (USD)"/>
    <x:tableColumn id="31" name="Full-sibling allocations"/>
    <x:tableColumn id="32" name="Male-agnate allocations"/>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drawing" Target="/xl/drawings/drawing1.xml" Id="R99cdacb2a2414571" /></Relationships>
</file>

<file path=xl/worksheets/_rels/sheet2.xml.rels>&#65279;<?xml version="1.0" encoding="utf-8"?><Relationships xmlns="http://schemas.openxmlformats.org/package/2006/relationships"><Relationship Type="http://schemas.openxmlformats.org/officeDocument/2006/relationships/drawing" Target="/xl/drawings/drawing2.xml" Id="R4ab4d2bf50014f52" /></Relationships>
</file>

<file path=xl/worksheets/_rels/sheet3.xml.rels>&#65279;<?xml version="1.0" encoding="utf-8"?><Relationships xmlns="http://schemas.openxmlformats.org/package/2006/relationships"><Relationship Type="http://schemas.openxmlformats.org/officeDocument/2006/relationships/table" Target="/xl/tables/table1.xml" Id="R9393fecac6f74c9f" /></Relationships>
</file>

<file path=xl/worksheets/sheet1.xml><?xml version="1.0" encoding="utf-8"?>
<x:worksheet xmlns:x="http://schemas.openxmlformats.org/spreadsheetml/2006/main">
  <x:sheetPr>
    <x:tabColor rgb="FF19334A"/>
  </x:sheetPr>
  <x:sheetViews>
    <x:sheetView showGridLines="0" workbookViewId="0"/>
  </x:sheetViews>
  <x:sheetFormatPr defaultRowHeight="15"/>
  <x:cols>
    <x:col min="1" max="1" width="39" hidden="0" customWidth="1"/>
    <x:col min="2" max="2" width="21" hidden="0" customWidth="1"/>
    <x:col min="3" max="3" width="21" hidden="0" customWidth="1"/>
    <x:col min="4" max="4" width="3" hidden="0" customWidth="1"/>
    <x:col min="5" max="5" width="10" hidden="0" customWidth="1"/>
    <x:col min="6" max="6" width="10" hidden="0" customWidth="1"/>
    <x:col min="7" max="7" width="10" hidden="0" customWidth="1"/>
    <x:col min="8" max="8" width="10" hidden="0" customWidth="1"/>
    <x:col min="9" max="9" width="10" hidden="0" customWidth="1"/>
    <x:col min="10" max="10" width="10" hidden="0" customWidth="1"/>
    <x:col min="11" max="11" width="10" hidden="0" customWidth="1"/>
    <x:col min="12" max="12" width="10" hidden="0" customWidth="1"/>
  </x:cols>
  <x:sheetData>
    <x:row r="1" ht="23" customHeight="1">
      <x:c r="A1" s="2"/>
      <x:c r="B1" s="2"/>
      <x:c r="C1" s="2"/>
      <x:c r="D1" s="2"/>
      <x:c r="E1" s="2"/>
      <x:c r="F1" s="2"/>
      <x:c r="G1" s="2"/>
      <x:c r="H1" s="2"/>
      <x:c r="I1" s="2"/>
      <x:c r="J1" s="2"/>
      <x:c r="K1" s="2"/>
      <x:c r="L1" s="2"/>
    </x:row>
    <x:row r="2" ht="32" customHeight="1">
      <x:c r="A2" s="3" t="str">
        <x:v>Inheritance across successive generations</x:v>
      </x:c>
      <x:c r="B2" s="3"/>
      <x:c r="C2" s="3"/>
      <x:c r="D2" s="3"/>
      <x:c r="E2" s="3"/>
      <x:c r="F2" s="3"/>
      <x:c r="G2" s="3"/>
      <x:c r="H2" s="3"/>
      <x:c r="I2" s="3"/>
      <x:c r="J2" s="3"/>
      <x:c r="K2" s="3"/>
      <x:c r="L2" s="3"/>
    </x:row>
    <x:row r="3" ht="23" customHeight="1">
      <x:c r="A3" s="4"/>
      <x:c r="B3" s="4"/>
      <x:c r="C3" s="4"/>
      <x:c r="D3" s="4"/>
      <x:c r="E3" s="4"/>
      <x:c r="F3" s="4"/>
      <x:c r="G3" s="4"/>
      <x:c r="H3" s="4"/>
      <x:c r="I3" s="4"/>
      <x:c r="J3" s="4"/>
      <x:c r="K3" s="4"/>
      <x:c r="L3" s="4"/>
    </x:row>
    <x:row r="4" ht="26" customHeight="1">
      <x:c r="A4" s="6" t="str">
        <x:v>10,000 founding families. Three successive generations. Australian source scenario. Money shown here in AUD.</x:v>
      </x:c>
      <x:c r="B4" s="6"/>
      <x:c r="C4" s="6"/>
      <x:c r="D4" s="6"/>
      <x:c r="E4" s="6"/>
      <x:c r="F4" s="6"/>
      <x:c r="G4" s="6"/>
      <x:c r="H4" s="6"/>
      <x:c r="I4" s="6"/>
      <x:c r="J4" s="6"/>
      <x:c r="K4" s="6"/>
      <x:c r="L4" s="6"/>
    </x:row>
    <x:row r="5" ht="23" customHeight="1">
      <x:c r="A5" s="2"/>
      <x:c r="B5" s="2"/>
      <x:c r="C5" s="2"/>
      <x:c r="D5" s="2"/>
      <x:c r="E5" s="2"/>
      <x:c r="F5" s="2"/>
      <x:c r="G5" s="2"/>
      <x:c r="H5" s="2"/>
      <x:c r="I5" s="2"/>
      <x:c r="J5" s="2"/>
      <x:c r="K5" s="2"/>
      <x:c r="L5" s="2"/>
    </x:row>
    <x:row r="6" ht="30" customHeight="1">
      <x:c r="A6" s="9" t="str">
        <x:v>After the final succession</x:v>
      </x:c>
      <x:c r="B6" s="9" t="str">
        <x:v>Men</x:v>
      </x:c>
      <x:c r="C6" s="9" t="str">
        <x:v>Women</x:v>
      </x:c>
      <x:c r="D6" s="2"/>
      <x:c r="E6" s="2"/>
      <x:c r="F6" s="2"/>
      <x:c r="G6" s="2"/>
      <x:c r="H6" s="2"/>
      <x:c r="I6" s="2"/>
      <x:c r="J6" s="2"/>
      <x:c r="K6" s="2"/>
      <x:c r="L6" s="2"/>
    </x:row>
    <x:row r="7" ht="23" customHeight="1">
      <x:c r="A7" s="2" t="str">
        <x:v>Total wealth retained</x:v>
      </x:c>
      <x:c r="B7" s="10" t="n">
        <x:f>SUM('Families'!B7:B10006)/'Sources'!$B$6</x:f>
        <x:v>8481893928.643169</x:v>
      </x:c>
      <x:c r="C7" s="10" t="n">
        <x:f>SUM('Families'!C7:C10006)/'Sources'!$B$6</x:f>
        <x:v>5540103971.35682</x:v>
      </x:c>
      <x:c r="D7" s="2"/>
      <x:c r="E7" s="2"/>
      <x:c r="F7" s="2"/>
      <x:c r="G7" s="2"/>
      <x:c r="H7" s="2"/>
      <x:c r="I7" s="2"/>
      <x:c r="J7" s="2"/>
      <x:c r="K7" s="2"/>
      <x:c r="L7" s="2"/>
    </x:row>
    <x:row r="8" ht="23" customHeight="1">
      <x:c r="A8" s="11" t="str">
        <x:v>Share of retained wealth</x:v>
      </x:c>
      <x:c r="B8" s="13" t="n">
        <x:f>B7/SUM(B7:C7)</x:f>
        <x:v>0.60489910133585</x:v>
      </x:c>
      <x:c r="C8" s="13" t="n">
        <x:f>C7/SUM(B7:C7)</x:f>
        <x:v>0.39510089866415005</x:v>
      </x:c>
      <x:c r="D8" s="2"/>
      <x:c r="E8" s="2"/>
      <x:c r="F8" s="2"/>
      <x:c r="G8" s="2"/>
      <x:c r="H8" s="2"/>
      <x:c r="I8" s="2"/>
      <x:c r="J8" s="2"/>
      <x:c r="K8" s="2"/>
      <x:c r="L8" s="2"/>
    </x:row>
    <x:row r="9" ht="23" customHeight="1">
      <x:c r="A9" s="2" t="str">
        <x:v>Retained wealth ratio (men : women)</x:v>
      </x:c>
      <x:c r="B9" s="15" t="n">
        <x:f>B7/C7</x:f>
        <x:v>1.530999052092858</x:v>
      </x:c>
      <x:c r="C9" s="15" t="n">
        <x:v>1</x:v>
      </x:c>
      <x:c r="D9" s="2"/>
      <x:c r="E9" s="2"/>
      <x:c r="F9" s="2"/>
      <x:c r="G9" s="2"/>
      <x:c r="H9" s="2"/>
      <x:c r="I9" s="2"/>
      <x:c r="J9" s="2"/>
      <x:c r="K9" s="2"/>
      <x:c r="L9" s="2"/>
    </x:row>
    <x:row r="10" ht="23" customHeight="1">
      <x:c r="A10" s="2"/>
      <x:c r="B10" s="2"/>
      <x:c r="C10" s="2"/>
      <x:c r="D10" s="2"/>
      <x:c r="E10" s="2"/>
      <x:c r="F10" s="2"/>
      <x:c r="G10" s="2"/>
      <x:c r="H10" s="2"/>
      <x:c r="I10" s="2"/>
      <x:c r="J10" s="2"/>
      <x:c r="K10" s="2"/>
      <x:c r="L10" s="2"/>
    </x:row>
    <x:row r="11" ht="23" customHeight="1">
      <x:c r="A11" s="2" t="str">
        <x:v>Cumulative inheritance received</x:v>
      </x:c>
      <x:c r="B11" s="10" t="n">
        <x:f>SUM('Families'!G7:G10006)/'Sources'!$B$6</x:f>
        <x:v>16003021494.122883</x:v>
      </x:c>
      <x:c r="C11" s="10" t="n">
        <x:f>SUM('Families'!H7:H10006)/'Sources'!$B$6</x:f>
        <x:v>11345809123.551977</x:v>
      </x:c>
      <x:c r="D11" s="2"/>
      <x:c r="E11" s="2"/>
      <x:c r="F11" s="2"/>
      <x:c r="G11" s="2"/>
      <x:c r="H11" s="2"/>
      <x:c r="I11" s="2"/>
      <x:c r="J11" s="2"/>
      <x:c r="K11" s="2"/>
      <x:c r="L11" s="2"/>
    </x:row>
    <x:row r="12" ht="23" customHeight="1">
      <x:c r="A12" s="11" t="str">
        <x:v>Share of inheritance receipts</x:v>
      </x:c>
      <x:c r="B12" s="13" t="n">
        <x:f>B11/SUM(B11:C11)</x:f>
        <x:v>0.5851446344393436</x:v>
      </x:c>
      <x:c r="C12" s="13" t="n">
        <x:f>C11/SUM(B11:C11)</x:f>
        <x:v>0.41485536556065644</x:v>
      </x:c>
      <x:c r="D12" s="2"/>
      <x:c r="E12" s="2"/>
      <x:c r="F12" s="2"/>
      <x:c r="G12" s="2"/>
      <x:c r="H12" s="2"/>
      <x:c r="I12" s="2"/>
      <x:c r="J12" s="2"/>
      <x:c r="K12" s="2"/>
      <x:c r="L12" s="2"/>
    </x:row>
    <x:row r="13" ht="23" customHeight="1">
      <x:c r="A13" s="2" t="str">
        <x:v>Inheritance ratio (men : women)</x:v>
      </x:c>
      <x:c r="B13" s="15" t="n">
        <x:f>B11/C11</x:f>
        <x:v>1.4104786463314742</x:v>
      </x:c>
      <x:c r="C13" s="15" t="n">
        <x:v>1</x:v>
      </x:c>
      <x:c r="D13" s="2"/>
      <x:c r="E13" s="2"/>
      <x:c r="F13" s="2"/>
      <x:c r="G13" s="2"/>
      <x:c r="H13" s="2"/>
      <x:c r="I13" s="2"/>
      <x:c r="J13" s="2"/>
      <x:c r="K13" s="2"/>
      <x:c r="L13" s="2"/>
    </x:row>
    <x:row r="14" ht="23" customHeight="1">
      <x:c r="A14" s="2"/>
      <x:c r="B14" s="2"/>
      <x:c r="C14" s="2"/>
      <x:c r="D14" s="2"/>
      <x:c r="E14" s="2"/>
      <x:c r="F14" s="2"/>
      <x:c r="G14" s="2"/>
      <x:c r="H14" s="2"/>
      <x:c r="I14" s="2"/>
      <x:c r="J14" s="2"/>
      <x:c r="K14" s="2"/>
      <x:c r="L14" s="2"/>
    </x:row>
    <x:row r="15" ht="23" customHeight="1">
      <x:c r="A15" s="2"/>
      <x:c r="B15" s="2"/>
      <x:c r="C15" s="2"/>
      <x:c r="D15" s="2"/>
      <x:c r="E15" s="2"/>
      <x:c r="F15" s="2"/>
      <x:c r="G15" s="2"/>
      <x:c r="H15" s="2"/>
      <x:c r="I15" s="2"/>
      <x:c r="J15" s="2"/>
      <x:c r="K15" s="2"/>
      <x:c r="L15" s="2"/>
    </x:row>
    <x:row r="16" ht="30" customHeight="1">
      <x:c r="A16" s="9" t="str">
        <x:v>Same families without mehr</x:v>
      </x:c>
      <x:c r="B16" s="9" t="str">
        <x:v>Men</x:v>
      </x:c>
      <x:c r="C16" s="9" t="str">
        <x:v>Women</x:v>
      </x:c>
      <x:c r="D16" s="2"/>
      <x:c r="E16" s="2"/>
      <x:c r="F16" s="2"/>
      <x:c r="G16" s="2"/>
      <x:c r="H16" s="2"/>
      <x:c r="I16" s="2"/>
      <x:c r="J16" s="2"/>
      <x:c r="K16" s="2"/>
      <x:c r="L16" s="2"/>
    </x:row>
    <x:row r="17" ht="23" customHeight="1">
      <x:c r="A17" s="2" t="str">
        <x:v>Retained wealth share</x:v>
      </x:c>
      <x:c r="B17" s="14" t="n">
        <x:f>SUM('Families'!N7:N10006)/(SUM('Families'!N7:N10006)+SUM('Families'!O7:O10006))</x:f>
        <x:v>0.6049115806567588</x:v>
      </x:c>
      <x:c r="C17" s="14" t="n">
        <x:f>1-B17</x:f>
        <x:v>0.39508841934324124</x:v>
      </x:c>
      <x:c r="D17" s="2"/>
      <x:c r="E17" s="2"/>
      <x:c r="F17" s="2"/>
      <x:c r="G17" s="2"/>
      <x:c r="H17" s="2"/>
      <x:c r="I17" s="2"/>
      <x:c r="J17" s="2"/>
      <x:c r="K17" s="2"/>
      <x:c r="L17" s="2"/>
    </x:row>
    <x:row r="18" ht="23" customHeight="1">
      <x:c r="A18" s="2" t="str">
        <x:v>Inheritance receipts share</x:v>
      </x:c>
      <x:c r="B18" s="14" t="n">
        <x:f>SUM('Families'!Q7:Q10006)/(SUM('Families'!Q7:Q10006)+SUM('Families'!R7:R10006))</x:f>
        <x:v>0.5848674029390615</x:v>
      </x:c>
      <x:c r="C18" s="14" t="n">
        <x:f>1-B18</x:f>
        <x:v>0.4151325970609385</x:v>
      </x:c>
      <x:c r="D18" s="2"/>
      <x:c r="E18" s="2"/>
      <x:c r="F18" s="2"/>
      <x:c r="G18" s="2"/>
      <x:c r="H18" s="2"/>
      <x:c r="I18" s="2"/>
      <x:c r="J18" s="2"/>
      <x:c r="K18" s="2"/>
      <x:c r="L18" s="2"/>
    </x:row>
    <x:row r="19" ht="23" customHeight="1">
      <x:c r="A19" s="2" t="str">
        <x:v>Mehr change in retained share</x:v>
      </x:c>
      <x:c r="B19" s="16" t="n">
        <x:f>100*(B8-B17)</x:f>
        <x:v>-0.00124793209087537</x:v>
      </x:c>
      <x:c r="C19" s="16" t="n">
        <x:f>100*(C8-C17)</x:f>
        <x:v>0.001247932090880921</x:v>
      </x:c>
      <x:c r="D19" s="2"/>
      <x:c r="E19" s="2"/>
      <x:c r="F19" s="2"/>
      <x:c r="G19" s="2"/>
      <x:c r="H19" s="2"/>
      <x:c r="I19" s="2"/>
      <x:c r="J19" s="2"/>
      <x:c r="K19" s="2"/>
      <x:c r="L19" s="2"/>
    </x:row>
    <x:row r="20" ht="23" customHeight="1">
      <x:c r="A20" s="2"/>
      <x:c r="B20" s="2"/>
      <x:c r="C20" s="2"/>
      <x:c r="D20" s="2"/>
      <x:c r="E20" s="2"/>
      <x:c r="F20" s="2"/>
      <x:c r="G20" s="2"/>
      <x:c r="H20" s="2"/>
      <x:c r="I20" s="2"/>
      <x:c r="J20" s="2"/>
      <x:c r="K20" s="2"/>
      <x:c r="L20" s="2"/>
    </x:row>
    <x:row r="21" ht="23" customHeight="1">
      <x:c r="A21" s="2"/>
      <x:c r="B21" s="2"/>
      <x:c r="C21" s="2"/>
      <x:c r="D21" s="2"/>
      <x:c r="E21" s="2"/>
      <x:c r="F21" s="2"/>
      <x:c r="G21" s="2"/>
      <x:c r="H21" s="2"/>
      <x:c r="I21" s="2"/>
      <x:c r="J21" s="2"/>
      <x:c r="K21" s="2"/>
      <x:c r="L21" s="2"/>
    </x:row>
    <x:row r="22" ht="30" customHeight="1">
      <x:c r="A22" s="9" t="str">
        <x:v>Recorded simulation settings</x:v>
      </x:c>
      <x:c r="B22" s="9" t="str">
        <x:v>Value</x:v>
      </x:c>
      <x:c r="C22" s="9" t="str">
        <x:v>Unit</x:v>
      </x:c>
      <x:c r="D22" s="2"/>
      <x:c r="E22" s="20" t="str">
        <x:v>Read the result</x:v>
      </x:c>
      <x:c r="F22" s="20"/>
      <x:c r="G22" s="20"/>
      <x:c r="H22" s="20"/>
      <x:c r="I22" s="20"/>
      <x:c r="J22" s="20"/>
      <x:c r="K22" s="20"/>
      <x:c r="L22" s="20"/>
    </x:row>
    <x:row r="23" ht="21.33333396911621" customHeight="1">
      <x:c r="A23" s="2" t="str">
        <x:v>Founding families</x:v>
      </x:c>
      <x:c r="B23" s="17" t="n">
        <x:v>10000</x:v>
      </x:c>
      <x:c r="C23" s="2" t="str">
        <x:v>families</x:v>
      </x:c>
      <x:c r="D23" s="2"/>
      <x:c r="E23" s="6" t="str">
        <x:v>Generation 1 records the opening family. Generations 2 and 3 follow complete parent-cohort succession. All branches of each founding family remain in the model.</x:v>
      </x:c>
      <x:c r="F23" s="6"/>
      <x:c r="G23" s="6"/>
      <x:c r="H23" s="6"/>
      <x:c r="I23" s="6"/>
      <x:c r="J23" s="6"/>
      <x:c r="K23" s="6"/>
      <x:c r="L23" s="6"/>
    </x:row>
    <x:row r="24" ht="21.33333396911621" customHeight="1">
      <x:c r="A24" s="2" t="str">
        <x:v>Successive generations</x:v>
      </x:c>
      <x:c r="B24" s="17" t="n">
        <x:v>3</x:v>
      </x:c>
      <x:c r="C24" s="2" t="str">
        <x:v>including founders</x:v>
      </x:c>
      <x:c r="D24" s="2"/>
      <x:c r="E24" s="6"/>
      <x:c r="F24" s="6"/>
      <x:c r="G24" s="6"/>
      <x:c r="H24" s="6"/>
      <x:c r="I24" s="6"/>
      <x:c r="J24" s="6"/>
      <x:c r="K24" s="6"/>
      <x:c r="L24" s="6"/>
    </x:row>
    <x:row r="25" ht="21.33333396911621" customHeight="1">
      <x:c r="A25" s="2" t="str">
        <x:v>Children per couple</x:v>
      </x:c>
      <x:c r="B25" s="2" t="str">
        <x:v>1–3</x:v>
      </x:c>
      <x:c r="C25" s="2" t="str">
        <x:v>discrete uniform</x:v>
      </x:c>
      <x:c r="D25" s="2"/>
      <x:c r="E25" s="6"/>
      <x:c r="F25" s="6"/>
      <x:c r="G25" s="6"/>
      <x:c r="H25" s="6"/>
      <x:c r="I25" s="6"/>
      <x:c r="J25" s="6"/>
      <x:c r="K25" s="6"/>
      <x:c r="L25" s="6"/>
    </x:row>
    <x:row r="26" ht="23" customHeight="1">
      <x:c r="A26" s="2" t="str">
        <x:v>Mehr at each marriage</x:v>
      </x:c>
      <x:c r="B26" s="10" t="n">
        <x:v>3000.0000000000005</x:v>
      </x:c>
      <x:c r="C26" s="2" t="str">
        <x:v>AUD</x:v>
      </x:c>
      <x:c r="D26" s="2"/>
      <x:c r="E26" s="2"/>
      <x:c r="F26" s="2"/>
      <x:c r="G26" s="2"/>
      <x:c r="H26" s="2"/>
      <x:c r="I26" s="2"/>
      <x:c r="J26" s="2"/>
      <x:c r="K26" s="2"/>
      <x:c r="L26" s="2"/>
    </x:row>
    <x:row r="27" ht="21.33333396911621" customHeight="1">
      <x:c r="A27" s="2" t="str">
        <x:v>Random seed</x:v>
      </x:c>
      <x:c r="B27" s="18" t="n">
        <x:v>20261108</x:v>
      </x:c>
      <x:c r="C27" s="2" t="str">
        <x:v>fixed</x:v>
      </x:c>
      <x:c r="D27" s="2"/>
      <x:c r="E27" s="6" t="str">
        <x:v>Final wealth is a stock held by the surviving descendants. Cumulative inheritance is a flow: the same wealth can be inherited more than once across deaths.</x:v>
      </x:c>
      <x:c r="F27" s="6"/>
      <x:c r="G27" s="6"/>
      <x:c r="H27" s="6"/>
      <x:c r="I27" s="6"/>
      <x:c r="J27" s="6"/>
      <x:c r="K27" s="6"/>
      <x:c r="L27" s="6"/>
    </x:row>
    <x:row r="28" ht="21.33333396911621" customHeight="1">
      <x:c r="A28" s="2"/>
      <x:c r="B28" s="2"/>
      <x:c r="C28" s="2"/>
      <x:c r="D28" s="2"/>
      <x:c r="E28" s="6"/>
      <x:c r="F28" s="6"/>
      <x:c r="G28" s="6"/>
      <x:c r="H28" s="6"/>
      <x:c r="I28" s="6"/>
      <x:c r="J28" s="6"/>
      <x:c r="K28" s="6"/>
      <x:c r="L28" s="6"/>
    </x:row>
    <x:row r="29" ht="21.33333396911621" customHeight="1">
      <x:c r="A29" s="2"/>
      <x:c r="B29" s="2"/>
      <x:c r="C29" s="2"/>
      <x:c r="D29" s="2"/>
      <x:c r="E29" s="6"/>
      <x:c r="F29" s="6"/>
      <x:c r="G29" s="6"/>
      <x:c r="H29" s="6"/>
      <x:c r="I29" s="6"/>
      <x:c r="J29" s="6"/>
      <x:c r="K29" s="6"/>
      <x:c r="L29" s="6"/>
    </x:row>
    <x:row r="30" ht="30" customHeight="1">
      <x:c r="A30" s="9" t="str">
        <x:v>Wealth reconciliation</x:v>
      </x:c>
      <x:c r="B30" s="9" t="str">
        <x:v>AUD</x:v>
      </x:c>
      <x:c r="C30" s="2"/>
      <x:c r="D30" s="2"/>
      <x:c r="E30" s="2"/>
      <x:c r="F30" s="2"/>
      <x:c r="G30" s="2"/>
      <x:c r="H30" s="2"/>
      <x:c r="I30" s="2"/>
      <x:c r="J30" s="2"/>
      <x:c r="K30" s="2"/>
      <x:c r="L30" s="2"/>
    </x:row>
    <x:row r="31" ht="19" customHeight="1">
      <x:c r="A31" s="2" t="str">
        <x:v>Initial family assets</x:v>
      </x:c>
      <x:c r="B31" s="10" t="n">
        <x:f>SUM('Families'!J7:J10006)/'Sources'!$B$6</x:f>
        <x:v>12255941400</x:v>
      </x:c>
      <x:c r="C31" s="2"/>
      <x:c r="D31" s="2"/>
      <x:c r="E31" s="6" t="str">
        <x:v>This workbook is a recorded snapshot. Its formulas total the saved outcomes; changing recorded settings does not rerun the simulation. Use the website to change families, generations, wealth or mehr.</x:v>
      </x:c>
      <x:c r="F31" s="6"/>
      <x:c r="G31" s="6"/>
      <x:c r="H31" s="6"/>
      <x:c r="I31" s="6"/>
      <x:c r="J31" s="6"/>
      <x:c r="K31" s="6"/>
      <x:c r="L31" s="6"/>
    </x:row>
    <x:row r="32" ht="19" customHeight="1">
      <x:c r="A32" s="2" t="str">
        <x:v>Assets brought by incoming spouses</x:v>
      </x:c>
      <x:c r="B32" s="10" t="n">
        <x:f>SUM('Families'!K7:K10006)/'Sources'!$B$6</x:f>
        <x:v>1766056500.0000002</x:v>
      </x:c>
      <x:c r="C32" s="2"/>
      <x:c r="D32" s="2"/>
      <x:c r="E32" s="6"/>
      <x:c r="F32" s="6"/>
      <x:c r="G32" s="6"/>
      <x:c r="H32" s="6"/>
      <x:c r="I32" s="6"/>
      <x:c r="J32" s="6"/>
      <x:c r="K32" s="6"/>
      <x:c r="L32" s="6"/>
    </x:row>
    <x:row r="33" ht="19" customHeight="1">
      <x:c r="A33" s="2" t="str">
        <x:v>Expected final wealth</x:v>
      </x:c>
      <x:c r="B33" s="10" t="n">
        <x:f>SUM(B31:B32)</x:f>
        <x:v>14021997900</x:v>
      </x:c>
      <x:c r="C33" s="2"/>
      <x:c r="D33" s="2"/>
      <x:c r="E33" s="6"/>
      <x:c r="F33" s="6"/>
      <x:c r="G33" s="6"/>
      <x:c r="H33" s="6"/>
      <x:c r="I33" s="6"/>
      <x:c r="J33" s="6"/>
      <x:c r="K33" s="6"/>
      <x:c r="L33" s="6"/>
    </x:row>
    <x:row r="34" ht="19" customHeight="1">
      <x:c r="A34" s="2" t="str">
        <x:v>Actual final wealth</x:v>
      </x:c>
      <x:c r="B34" s="10" t="n">
        <x:f>SUM(B7:C7)</x:f>
        <x:v>14021997899.999989</x:v>
      </x:c>
      <x:c r="C34" s="2"/>
      <x:c r="D34" s="2"/>
      <x:c r="E34" s="6"/>
      <x:c r="F34" s="6"/>
      <x:c r="G34" s="6"/>
      <x:c r="H34" s="6"/>
      <x:c r="I34" s="6"/>
      <x:c r="J34" s="6"/>
      <x:c r="K34" s="6"/>
      <x:c r="L34" s="6"/>
    </x:row>
    <x:row r="35" ht="23" customHeight="1">
      <x:c r="A35" s="2" t="str">
        <x:v>Difference</x:v>
      </x:c>
      <x:c r="B35" s="19" t="n">
        <x:f>B34-B33</x:f>
        <x:v>-0.000011444091796875</x:v>
      </x:c>
      <x:c r="C35" s="2"/>
      <x:c r="D35" s="2"/>
      <x:c r="E35" s="2"/>
      <x:c r="F35" s="2"/>
      <x:c r="G35" s="2"/>
      <x:c r="H35" s="2"/>
      <x:c r="I35" s="2"/>
      <x:c r="J35" s="2"/>
      <x:c r="K35" s="2"/>
      <x:c r="L35" s="2"/>
    </x:row>
    <x:row r="36" ht="23" customHeight="1">
      <x:c r="A36" s="2"/>
      <x:c r="B36" s="2"/>
      <x:c r="C36" s="2"/>
      <x:c r="D36" s="2"/>
      <x:c r="E36" s="2"/>
      <x:c r="F36" s="2"/>
      <x:c r="G36" s="2"/>
      <x:c r="H36" s="2"/>
      <x:c r="I36" s="2"/>
      <x:c r="J36" s="2"/>
      <x:c r="K36" s="2"/>
      <x:c r="L36" s="2"/>
    </x:row>
    <x:row r="37" ht="23" customHeight="1">
      <x:c r="A37" s="2"/>
      <x:c r="B37" s="2"/>
      <x:c r="C37" s="2"/>
      <x:c r="D37" s="2"/>
      <x:c r="E37" s="2"/>
      <x:c r="F37" s="2"/>
      <x:c r="G37" s="2"/>
      <x:c r="H37" s="2"/>
      <x:c r="I37" s="2"/>
      <x:c r="J37" s="2"/>
      <x:c r="K37" s="2"/>
      <x:c r="L37" s="2"/>
    </x:row>
    <x:row r="38" ht="25" customHeight="1">
      <x:c r="A38" s="6" t="str">
        <x:v>ABS wealth is household net worth, including property and superannuation. The ownership split, household mapping and use of all net worth as transferable wealth are model assumptions. This is not a real-estate distribution or a national wealth forecast.</x:v>
      </x:c>
      <x:c r="B38" s="6"/>
      <x:c r="C38" s="6"/>
      <x:c r="D38" s="6"/>
      <x:c r="E38" s="6"/>
      <x:c r="F38" s="6"/>
      <x:c r="G38" s="6"/>
      <x:c r="H38" s="6"/>
      <x:c r="I38" s="6"/>
      <x:c r="J38" s="6"/>
      <x:c r="K38" s="6"/>
      <x:c r="L38" s="6"/>
    </x:row>
    <x:row r="39" ht="25" customHeight="1">
      <x:c r="A39" s="6"/>
      <x:c r="B39" s="6"/>
      <x:c r="C39" s="6"/>
      <x:c r="D39" s="6"/>
      <x:c r="E39" s="6"/>
      <x:c r="F39" s="6"/>
      <x:c r="G39" s="6"/>
      <x:c r="H39" s="6"/>
      <x:c r="I39" s="6"/>
      <x:c r="J39" s="6"/>
      <x:c r="K39" s="6"/>
      <x:c r="L39" s="6"/>
    </x:row>
    <x:row r="40" ht="23" customHeight="1">
      <x:c r="A40" s="2"/>
      <x:c r="B40" s="2"/>
      <x:c r="C40" s="2"/>
      <x:c r="D40" s="2"/>
      <x:c r="E40" s="2"/>
      <x:c r="F40" s="2"/>
      <x:c r="G40" s="2"/>
      <x:c r="H40" s="2"/>
      <x:c r="I40" s="2"/>
      <x:c r="J40" s="2"/>
      <x:c r="K40" s="2"/>
      <x:c r="L40" s="2"/>
    </x:row>
    <x:row r="41" ht="22.5" customHeight="1">
      <x:c r="A41" s="6" t="str">
        <x:v>Mehr is A$3,000, an observed endpoint in a 20-woman Queensland study, not an Australian median. Historical wealth and mehr are not adjusted for inflation. Full sources and inheritance scope are on Sources.</x:v>
      </x:c>
      <x:c r="B41" s="6"/>
      <x:c r="C41" s="6"/>
      <x:c r="D41" s="6"/>
      <x:c r="E41" s="6"/>
      <x:c r="F41" s="6"/>
      <x:c r="G41" s="6"/>
      <x:c r="H41" s="6"/>
      <x:c r="I41" s="6"/>
      <x:c r="J41" s="6"/>
      <x:c r="K41" s="6"/>
      <x:c r="L41" s="6"/>
    </x:row>
    <x:row r="42" ht="22.5" customHeight="1">
      <x:c r="A42" s="6"/>
      <x:c r="B42" s="6"/>
      <x:c r="C42" s="6"/>
      <x:c r="D42" s="6"/>
      <x:c r="E42" s="6"/>
      <x:c r="F42" s="6"/>
      <x:c r="G42" s="6"/>
      <x:c r="H42" s="6"/>
      <x:c r="I42" s="6"/>
      <x:c r="J42" s="6"/>
      <x:c r="K42" s="6"/>
      <x:c r="L42" s="6"/>
    </x:row>
    <x:row r="43" ht="23" customHeight="1">
      <x:c r="A43" s="2"/>
      <x:c r="B43" s="2"/>
      <x:c r="C43" s="2"/>
      <x:c r="D43" s="2"/>
      <x:c r="E43" s="2"/>
      <x:c r="F43" s="2"/>
      <x:c r="G43" s="2"/>
      <x:c r="H43" s="2"/>
      <x:c r="I43" s="2"/>
      <x:c r="J43" s="2"/>
      <x:c r="K43" s="2"/>
      <x:c r="L43" s="2"/>
    </x:row>
  </x:sheetData>
  <x:mergeCells>
    <x:mergeCell ref="A4:L4"/>
    <x:mergeCell ref="E23:L25"/>
    <x:mergeCell ref="E27:L29"/>
    <x:mergeCell ref="E31:L34"/>
    <x:mergeCell ref="A38:L39"/>
    <x:mergeCell ref="A41:L42"/>
  </x:mergeCells>
  <x:conditionalFormatting sqref="B35:B35">
    <x:cfRule type="cellIs" dxfId="0" priority="1" operator="notBetween">
      <x:formula>-0.01</x:formula>
      <x:formula>0.01</x:formula>
    </x:cfRule>
  </x:conditionalFormatting>
  <x:pageMargins left="0.7" right="0.7" top="0.75" bottom="0.75" header="0.3" footer="0.3"/>
  <x:drawing xmlns:r="http://schemas.openxmlformats.org/officeDocument/2006/relationships" r:id="R99cdacb2a2414571"/>
</x:worksheet>
</file>

<file path=xl/worksheets/sheet2.xml><?xml version="1.0" encoding="utf-8"?>
<x:worksheet xmlns:x="http://schemas.openxmlformats.org/spreadsheetml/2006/main">
  <x:sheetPr>
    <x:tabColor rgb="FF396D94"/>
  </x:sheetPr>
  <x:sheetViews>
    <x:sheetView showGridLines="0" workbookViewId="0"/>
  </x:sheetViews>
  <x:sheetFormatPr defaultRowHeight="15"/>
  <x:cols>
    <x:col min="1" max="1" width="24" hidden="0" customWidth="1"/>
    <x:col min="2" max="2" width="20" hidden="0" customWidth="1"/>
    <x:col min="3" max="3" width="20" hidden="0" customWidth="1"/>
    <x:col min="4" max="4" width="20" hidden="0" customWidth="1"/>
    <x:col min="5" max="5" width="15" hidden="0" customWidth="1"/>
    <x:col min="6" max="6" width="15" hidden="0" customWidth="1"/>
    <x:col min="7" max="7" width="20" hidden="0" customWidth="1"/>
    <x:col min="8" max="8" width="20" hidden="0" customWidth="1"/>
    <x:col min="9" max="9" width="16" hidden="0" customWidth="1"/>
    <x:col min="10" max="10" width="20" hidden="0" customWidth="1"/>
    <x:col min="11" max="11" width="20" hidden="0" customWidth="1"/>
    <x:col min="12" max="12" width="20" hidden="0" customWidth="1"/>
    <x:col min="13" max="13" width="15" hidden="0" customWidth="1"/>
    <x:col min="14" max="14" width="15" hidden="0" customWidth="1"/>
  </x:cols>
  <x:sheetData>
    <x:row r="1" ht="23" customHeight="1">
      <x:c r="A1" s="2"/>
      <x:c r="B1" s="2"/>
      <x:c r="C1" s="2"/>
      <x:c r="D1" s="2"/>
      <x:c r="E1" s="2"/>
      <x:c r="F1" s="2"/>
      <x:c r="G1" s="2"/>
      <x:c r="H1" s="2"/>
      <x:c r="I1" s="2"/>
      <x:c r="J1" s="2"/>
      <x:c r="K1" s="2"/>
      <x:c r="L1" s="2"/>
      <x:c r="M1" s="2"/>
      <x:c r="N1" s="2"/>
    </x:row>
    <x:row r="2" ht="32" customHeight="1">
      <x:c r="A2" s="3" t="str">
        <x:v>Wealth through the generations</x:v>
      </x:c>
      <x:c r="B2" s="3"/>
      <x:c r="C2" s="3"/>
      <x:c r="D2" s="3"/>
      <x:c r="E2" s="3"/>
      <x:c r="F2" s="3"/>
      <x:c r="G2" s="3"/>
      <x:c r="H2" s="3"/>
      <x:c r="I2" s="3"/>
      <x:c r="J2" s="3"/>
      <x:c r="K2" s="3"/>
      <x:c r="L2" s="3"/>
      <x:c r="M2" s="3"/>
      <x:c r="N2" s="3"/>
    </x:row>
    <x:row r="3" ht="23" customHeight="1">
      <x:c r="A3" s="4"/>
      <x:c r="B3" s="4"/>
      <x:c r="C3" s="4"/>
      <x:c r="D3" s="4"/>
      <x:c r="E3" s="4"/>
      <x:c r="F3" s="4"/>
      <x:c r="G3" s="4"/>
      <x:c r="H3" s="4"/>
      <x:c r="I3" s="4"/>
      <x:c r="J3" s="4"/>
      <x:c r="K3" s="4"/>
      <x:c r="L3" s="4"/>
      <x:c r="M3" s="4"/>
      <x:c r="N3" s="4"/>
    </x:row>
    <x:row r="4" ht="30" customHeight="1">
      <x:c r="A4" s="6" t="str">
        <x:v>Stage balances are aggregate saved simulation outcomes in USD. Shares, totals and conservation differences are formulas. Stage 1 includes the founding parents and their children.</x:v>
      </x:c>
      <x:c r="B4" s="6"/>
      <x:c r="C4" s="6"/>
      <x:c r="D4" s="6"/>
      <x:c r="E4" s="6"/>
      <x:c r="F4" s="6"/>
      <x:c r="G4" s="6"/>
      <x:c r="H4" s="6"/>
      <x:c r="I4" s="6"/>
      <x:c r="J4" s="6"/>
      <x:c r="K4" s="6"/>
      <x:c r="L4" s="6"/>
      <x:c r="M4" s="6"/>
      <x:c r="N4" s="6"/>
    </x:row>
    <x:row r="5" ht="23" customHeight="1">
      <x:c r="A5" s="2"/>
      <x:c r="B5" s="2"/>
      <x:c r="C5" s="2"/>
      <x:c r="D5" s="2"/>
      <x:c r="E5" s="2"/>
      <x:c r="F5" s="2"/>
      <x:c r="G5" s="2"/>
      <x:c r="H5" s="2"/>
      <x:c r="I5" s="2"/>
      <x:c r="J5" s="2"/>
      <x:c r="K5" s="2"/>
      <x:c r="L5" s="2"/>
      <x:c r="M5" s="2"/>
      <x:c r="N5" s="2"/>
    </x:row>
    <x:row r="6" ht="44" customHeight="1">
      <x:c r="A6" s="21" t="str">
        <x:v>Stage</x:v>
      </x:c>
      <x:c r="B6" s="21" t="str">
        <x:v>Men wealth (USD)</x:v>
      </x:c>
      <x:c r="C6" s="21" t="str">
        <x:v>Women wealth (USD)</x:v>
      </x:c>
      <x:c r="D6" s="21" t="str">
        <x:v>Total wealth (USD)</x:v>
      </x:c>
      <x:c r="E6" s="21" t="str">
        <x:v>Men share</x:v>
      </x:c>
      <x:c r="F6" s="21" t="str">
        <x:v>Women share</x:v>
      </x:c>
      <x:c r="G6" s="21" t="str">
        <x:v>No-mehr men (USD)</x:v>
      </x:c>
      <x:c r="H6" s="21" t="str">
        <x:v>No-mehr women (USD)</x:v>
      </x:c>
      <x:c r="I6" s="21" t="str">
        <x:v>No-mehr men share</x:v>
      </x:c>
      <x:c r="J6" s="21" t="str">
        <x:v>Spouse inflow to date (USD)</x:v>
      </x:c>
      <x:c r="K6" s="21" t="str">
        <x:v>Expected total (USD)</x:v>
      </x:c>
      <x:c r="L6" s="21" t="str">
        <x:v>Difference (USD)</x:v>
      </x:c>
      <x:c r="M6" s="21" t="str">
        <x:v>Men count</x:v>
      </x:c>
      <x:c r="N6" s="21" t="str">
        <x:v>Women count</x:v>
      </x:c>
    </x:row>
    <x:row r="7" ht="23" customHeight="1">
      <x:c r="A7" s="2" t="str">
        <x:v>1. Opening family</x:v>
      </x:c>
      <x:c r="B7" s="22" t="n">
        <x:v>4216419225</x:v>
      </x:c>
      <x:c r="C7" s="22" t="n">
        <x:v>4240180341</x:v>
      </x:c>
      <x:c r="D7" s="22" t="n">
        <x:f>SUM(B7:C7)</x:f>
        <x:v>8456599566</x:v>
      </x:c>
      <x:c r="E7" s="14" t="n">
        <x:f>B7/D7</x:f>
        <x:v>0.49859511403995455</x:v>
      </x:c>
      <x:c r="F7" s="14" t="n">
        <x:f>C7/D7</x:f>
        <x:v>0.5014048859600455</x:v>
      </x:c>
      <x:c r="G7" s="22" t="n">
        <x:v>4237119225</x:v>
      </x:c>
      <x:c r="H7" s="22" t="n">
        <x:v>4219480341</x:v>
      </x:c>
      <x:c r="I7" s="14" t="n">
        <x:f>G7/SUM(G7:H7)</x:f>
        <x:v>0.5010429064225128</x:v>
      </x:c>
      <x:c r="J7" s="22" t="n">
        <x:v>0</x:v>
      </x:c>
      <x:c r="K7" s="22" t="n">
        <x:f>SUM('Families'!J7:J10006)+J7</x:f>
        <x:v>8456599566</x:v>
      </x:c>
      <x:c r="L7" s="23" t="n">
        <x:f>D7-K7</x:f>
        <x:v>0</x:v>
      </x:c>
      <x:c r="M7" s="17" t="n">
        <x:v>20225</x:v>
      </x:c>
      <x:c r="N7" s="17" t="n">
        <x:v>19901</x:v>
      </x:c>
    </x:row>
    <x:row r="8" ht="23" customHeight="1">
      <x:c r="A8" s="2" t="str">
        <x:v>2. First succession</x:v>
      </x:c>
      <x:c r="B8" s="22" t="n">
        <x:v>4771301189.4</x:v>
      </x:c>
      <x:c r="C8" s="22" t="n">
        <x:v>3685298376.6</x:v>
      </x:c>
      <x:c r="D8" s="22" t="n">
        <x:f>SUM(B8:C8)</x:f>
        <x:v>8456599566</x:v>
      </x:c>
      <x:c r="E8" s="14" t="n">
        <x:f>B8/D8</x:f>
        <x:v>0.564210372285233</x:v>
      </x:c>
      <x:c r="F8" s="14" t="n">
        <x:f>C8/D8</x:f>
        <x:v>0.435789627714767</x:v>
      </x:c>
      <x:c r="G8" s="22" t="n">
        <x:v>4771301189.4</x:v>
      </x:c>
      <x:c r="H8" s="22" t="n">
        <x:v>3685298376.6</x:v>
      </x:c>
      <x:c r="I8" s="14" t="n">
        <x:f>G8/SUM(G8:H8)</x:f>
        <x:v>0.564210372285233</x:v>
      </x:c>
      <x:c r="J8" s="22" t="n">
        <x:v>0</x:v>
      </x:c>
      <x:c r="K8" s="22" t="n">
        <x:f>SUM('Families'!J7:J10006)+J8</x:f>
        <x:v>8456599566</x:v>
      </x:c>
      <x:c r="L8" s="23" t="n">
        <x:f>D8-K8</x:f>
        <x:v>0</x:v>
      </x:c>
      <x:c r="M8" s="17" t="n">
        <x:v>10225</x:v>
      </x:c>
      <x:c r="N8" s="17" t="n">
        <x:v>9901</x:v>
      </x:c>
    </x:row>
    <x:row r="9" ht="23" customHeight="1">
      <x:c r="A9" s="2" t="str">
        <x:v>3. Second succession</x:v>
      </x:c>
      <x:c r="B9" s="22" t="n">
        <x:v>5852506810.763828</x:v>
      </x:c>
      <x:c r="C9" s="22" t="n">
        <x:v>3822671740.2361717</x:v>
      </x:c>
      <x:c r="D9" s="22" t="n">
        <x:f>SUM(B9:C9)</x:f>
        <x:v>9675178551</x:v>
      </x:c>
      <x:c r="E9" s="14" t="n">
        <x:f>B9/D9</x:f>
        <x:v>0.6048991013358538</x:v>
      </x:c>
      <x:c r="F9" s="14" t="n">
        <x:f>C9/D9</x:f>
        <x:v>0.39510089866414616</x:v>
      </x:c>
      <x:c r="G9" s="22" t="n">
        <x:v>5852627550.421814</x:v>
      </x:c>
      <x:c r="H9" s="22" t="n">
        <x:v>3822551000.5781856</x:v>
      </x:c>
      <x:c r="I9" s="14" t="n">
        <x:f>G9/SUM(G9:H9)</x:f>
        <x:v>0.6049115806567624</x:v>
      </x:c>
      <x:c r="J9" s="22" t="n">
        <x:v>1218578985</x:v>
      </x:c>
      <x:c r="K9" s="22" t="n">
        <x:f>SUM('Families'!J7:J10006)+J9</x:f>
        <x:v>9675178551</x:v>
      </x:c>
      <x:c r="L9" s="23" t="n">
        <x:f>D9-K9</x:f>
        <x:v>0</x:v>
      </x:c>
      <x:c r="M9" s="17" t="n">
        <x:v>20369</x:v>
      </x:c>
      <x:c r="N9" s="17" t="n">
        <x:v>20048</x:v>
      </x:c>
    </x:row>
    <x:row r="10" ht="23" customHeight="1">
      <x:c r="A10" s="2"/>
      <x:c r="B10" s="2"/>
      <x:c r="C10" s="2"/>
      <x:c r="D10" s="2"/>
      <x:c r="E10" s="2"/>
      <x:c r="F10" s="2"/>
      <x:c r="G10" s="2"/>
      <x:c r="H10" s="2"/>
      <x:c r="I10" s="2"/>
      <x:c r="J10" s="2"/>
      <x:c r="K10" s="2"/>
      <x:c r="L10" s="2"/>
      <x:c r="M10" s="2"/>
      <x:c r="N10" s="2"/>
    </x:row>
    <x:row r="11" ht="23" customHeight="1">
      <x:c r="A11" s="2"/>
      <x:c r="B11" s="2"/>
      <x:c r="C11" s="2"/>
      <x:c r="D11" s="2"/>
      <x:c r="E11" s="2"/>
      <x:c r="F11" s="2"/>
      <x:c r="G11" s="2"/>
      <x:c r="H11" s="2"/>
      <x:c r="I11" s="2"/>
      <x:c r="J11" s="2"/>
      <x:c r="K11" s="2"/>
      <x:c r="L11" s="2"/>
      <x:c r="M11" s="2"/>
      <x:c r="N11" s="2"/>
    </x:row>
    <x:row r="12" ht="23" customHeight="1">
      <x:c r="A12" s="2"/>
      <x:c r="B12" s="2"/>
      <x:c r="C12" s="2"/>
      <x:c r="D12" s="2"/>
      <x:c r="E12" s="2"/>
      <x:c r="F12" s="2"/>
      <x:c r="G12" s="2"/>
      <x:c r="H12" s="2"/>
      <x:c r="I12" s="2"/>
      <x:c r="J12" s="2"/>
      <x:c r="K12" s="2"/>
      <x:c r="L12" s="2"/>
      <x:c r="M12" s="2"/>
      <x:c r="N12" s="2"/>
    </x:row>
    <x:row r="13" ht="30" customHeight="1">
      <x:c r="A13" s="2"/>
      <x:c r="B13" s="2"/>
      <x:c r="C13" s="2"/>
      <x:c r="D13" s="2"/>
      <x:c r="E13" s="2"/>
      <x:c r="F13" s="2"/>
      <x:c r="G13" s="2"/>
      <x:c r="H13" s="2"/>
      <x:c r="I13" s="2"/>
      <x:c r="J13" s="9" t="str">
        <x:v>Measure</x:v>
      </x:c>
      <x:c r="K13" s="9" t="str">
        <x:v>Men</x:v>
      </x:c>
      <x:c r="L13" s="9" t="str">
        <x:v>Women</x:v>
      </x:c>
      <x:c r="M13" s="2"/>
      <x:c r="N13" s="2"/>
    </x:row>
    <x:row r="14" ht="23" customHeight="1">
      <x:c r="A14" s="2"/>
      <x:c r="B14" s="2"/>
      <x:c r="C14" s="2"/>
      <x:c r="D14" s="2"/>
      <x:c r="E14" s="2"/>
      <x:c r="F14" s="2"/>
      <x:c r="G14" s="2"/>
      <x:c r="H14" s="2"/>
      <x:c r="I14" s="2"/>
      <x:c r="J14" s="2" t="str">
        <x:v>Retained wealth</x:v>
      </x:c>
      <x:c r="K14" s="14" t="n">
        <x:f>'Dashboard'!B8</x:f>
        <x:v>0.60489910133585</x:v>
      </x:c>
      <x:c r="L14" s="14" t="n">
        <x:f>'Dashboard'!C8</x:f>
        <x:v>0.39510089866415005</x:v>
      </x:c>
      <x:c r="M14" s="2"/>
      <x:c r="N14" s="2"/>
    </x:row>
    <x:row r="15" ht="23" customHeight="1">
      <x:c r="A15" s="2"/>
      <x:c r="B15" s="2"/>
      <x:c r="C15" s="2"/>
      <x:c r="D15" s="2"/>
      <x:c r="E15" s="2"/>
      <x:c r="F15" s="2"/>
      <x:c r="G15" s="2"/>
      <x:c r="H15" s="2"/>
      <x:c r="I15" s="2"/>
      <x:c r="J15" s="2" t="str">
        <x:v>Cumulative inheritance</x:v>
      </x:c>
      <x:c r="K15" s="14" t="n">
        <x:f>'Dashboard'!B12</x:f>
        <x:v>0.5851446344393436</x:v>
      </x:c>
      <x:c r="L15" s="14" t="n">
        <x:f>'Dashboard'!C12</x:f>
        <x:v>0.41485536556065644</x:v>
      </x:c>
      <x:c r="M15" s="2"/>
      <x:c r="N15" s="2"/>
    </x:row>
    <x:row r="16" ht="23" customHeight="1">
      <x:c r="A16" s="2"/>
      <x:c r="B16" s="2"/>
      <x:c r="C16" s="2"/>
      <x:c r="D16" s="2"/>
      <x:c r="E16" s="2"/>
      <x:c r="F16" s="2"/>
      <x:c r="G16" s="2"/>
      <x:c r="H16" s="2"/>
      <x:c r="I16" s="2"/>
      <x:c r="J16" s="2"/>
      <x:c r="K16" s="2"/>
      <x:c r="L16" s="2"/>
      <x:c r="M16" s="2"/>
      <x:c r="N16" s="2"/>
    </x:row>
    <x:row r="17" ht="23" customHeight="1">
      <x:c r="A17" s="2"/>
      <x:c r="B17" s="2"/>
      <x:c r="C17" s="2"/>
      <x:c r="D17" s="2"/>
      <x:c r="E17" s="2"/>
      <x:c r="F17" s="2"/>
      <x:c r="G17" s="2"/>
      <x:c r="H17" s="2"/>
      <x:c r="I17" s="2"/>
      <x:c r="J17" s="2"/>
      <x:c r="K17" s="2"/>
      <x:c r="L17" s="2"/>
      <x:c r="M17" s="2"/>
      <x:c r="N17" s="2"/>
    </x:row>
    <x:row r="18" ht="23" customHeight="1">
      <x:c r="A18" s="2"/>
      <x:c r="B18" s="2"/>
      <x:c r="C18" s="2"/>
      <x:c r="D18" s="2"/>
      <x:c r="E18" s="2"/>
      <x:c r="F18" s="2"/>
      <x:c r="G18" s="2"/>
      <x:c r="H18" s="2"/>
      <x:c r="I18" s="2"/>
      <x:c r="J18" s="2"/>
      <x:c r="K18" s="2"/>
      <x:c r="L18" s="2"/>
      <x:c r="M18" s="2"/>
      <x:c r="N18" s="2"/>
    </x:row>
    <x:row r="19" ht="23" customHeight="1">
      <x:c r="A19" s="2"/>
      <x:c r="B19" s="2"/>
      <x:c r="C19" s="2"/>
      <x:c r="D19" s="2"/>
      <x:c r="E19" s="2"/>
      <x:c r="F19" s="2"/>
      <x:c r="G19" s="2"/>
      <x:c r="H19" s="2"/>
      <x:c r="I19" s="2"/>
      <x:c r="J19" s="2"/>
      <x:c r="K19" s="2"/>
      <x:c r="L19" s="2"/>
      <x:c r="M19" s="2"/>
      <x:c r="N19" s="2"/>
    </x:row>
    <x:row r="20" ht="23" customHeight="1">
      <x:c r="A20" s="2"/>
      <x:c r="B20" s="2"/>
      <x:c r="C20" s="2"/>
      <x:c r="D20" s="2"/>
      <x:c r="E20" s="2"/>
      <x:c r="F20" s="2"/>
      <x:c r="G20" s="2"/>
      <x:c r="H20" s="2"/>
      <x:c r="I20" s="2"/>
      <x:c r="J20" s="2"/>
      <x:c r="K20" s="2"/>
      <x:c r="L20" s="2"/>
      <x:c r="M20" s="2"/>
      <x:c r="N20" s="2"/>
    </x:row>
    <x:row r="21" ht="23" customHeight="1">
      <x:c r="A21" s="2"/>
      <x:c r="B21" s="2"/>
      <x:c r="C21" s="2"/>
      <x:c r="D21" s="2"/>
      <x:c r="E21" s="2"/>
      <x:c r="F21" s="2"/>
      <x:c r="G21" s="2"/>
      <x:c r="H21" s="2"/>
      <x:c r="I21" s="2"/>
      <x:c r="J21" s="2"/>
      <x:c r="K21" s="2"/>
      <x:c r="L21" s="2"/>
      <x:c r="M21" s="2"/>
      <x:c r="N21" s="2"/>
    </x:row>
    <x:row r="22" ht="23" customHeight="1">
      <x:c r="A22" s="2"/>
      <x:c r="B22" s="2"/>
      <x:c r="C22" s="2"/>
      <x:c r="D22" s="2"/>
      <x:c r="E22" s="2"/>
      <x:c r="F22" s="2"/>
      <x:c r="G22" s="2"/>
      <x:c r="H22" s="2"/>
      <x:c r="I22" s="2"/>
      <x:c r="J22" s="2"/>
      <x:c r="K22" s="2"/>
      <x:c r="L22" s="2"/>
      <x:c r="M22" s="2"/>
      <x:c r="N22" s="2"/>
    </x:row>
    <x:row r="23" ht="23" customHeight="1">
      <x:c r="A23" s="2"/>
      <x:c r="B23" s="2"/>
      <x:c r="C23" s="2"/>
      <x:c r="D23" s="2"/>
      <x:c r="E23" s="2"/>
      <x:c r="F23" s="2"/>
      <x:c r="G23" s="2"/>
      <x:c r="H23" s="2"/>
      <x:c r="I23" s="2"/>
      <x:c r="J23" s="2"/>
      <x:c r="K23" s="2"/>
      <x:c r="L23" s="2"/>
      <x:c r="M23" s="2"/>
      <x:c r="N23" s="2"/>
    </x:row>
    <x:row r="24" ht="23" customHeight="1">
      <x:c r="A24" s="2"/>
      <x:c r="B24" s="2"/>
      <x:c r="C24" s="2"/>
      <x:c r="D24" s="2"/>
      <x:c r="E24" s="2"/>
      <x:c r="F24" s="2"/>
      <x:c r="G24" s="2"/>
      <x:c r="H24" s="2"/>
      <x:c r="I24" s="2"/>
      <x:c r="J24" s="2"/>
      <x:c r="K24" s="2"/>
      <x:c r="L24" s="2"/>
      <x:c r="M24" s="2"/>
      <x:c r="N24" s="2"/>
    </x:row>
    <x:row r="25" ht="23" customHeight="1">
      <x:c r="A25" s="2"/>
      <x:c r="B25" s="2"/>
      <x:c r="C25" s="2"/>
      <x:c r="D25" s="2"/>
      <x:c r="E25" s="2"/>
      <x:c r="F25" s="2"/>
      <x:c r="G25" s="2"/>
      <x:c r="H25" s="2"/>
      <x:c r="I25" s="2"/>
      <x:c r="J25" s="2"/>
      <x:c r="K25" s="2"/>
      <x:c r="L25" s="2"/>
      <x:c r="M25" s="2"/>
      <x:c r="N25" s="2"/>
    </x:row>
    <x:row r="26" ht="23" customHeight="1">
      <x:c r="A26" s="2"/>
      <x:c r="B26" s="2"/>
      <x:c r="C26" s="2"/>
      <x:c r="D26" s="2"/>
      <x:c r="E26" s="2"/>
      <x:c r="F26" s="2"/>
      <x:c r="G26" s="2"/>
      <x:c r="H26" s="2"/>
      <x:c r="I26" s="2"/>
      <x:c r="J26" s="2"/>
      <x:c r="K26" s="2"/>
      <x:c r="L26" s="2"/>
      <x:c r="M26" s="2"/>
      <x:c r="N26" s="2"/>
    </x:row>
    <x:row r="27" ht="23" customHeight="1">
      <x:c r="A27" s="2"/>
      <x:c r="B27" s="2"/>
      <x:c r="C27" s="2"/>
      <x:c r="D27" s="2"/>
      <x:c r="E27" s="2"/>
      <x:c r="F27" s="2"/>
      <x:c r="G27" s="2"/>
      <x:c r="H27" s="2"/>
      <x:c r="I27" s="2"/>
      <x:c r="J27" s="2"/>
      <x:c r="K27" s="2"/>
      <x:c r="L27" s="2"/>
      <x:c r="M27" s="2"/>
      <x:c r="N27" s="2"/>
    </x:row>
    <x:row r="28" ht="23" customHeight="1">
      <x:c r="A28" s="2"/>
      <x:c r="B28" s="2"/>
      <x:c r="C28" s="2"/>
      <x:c r="D28" s="2"/>
      <x:c r="E28" s="2"/>
      <x:c r="F28" s="2"/>
      <x:c r="G28" s="2"/>
      <x:c r="H28" s="2"/>
      <x:c r="I28" s="2"/>
      <x:c r="J28" s="2"/>
      <x:c r="K28" s="2"/>
      <x:c r="L28" s="2"/>
      <x:c r="M28" s="2"/>
      <x:c r="N28" s="2"/>
    </x:row>
    <x:row r="29" ht="23" customHeight="1">
      <x:c r="A29" s="6" t="str">
        <x:v>All current parents have living children and die before the next cohort succeeds. Later descendants start with zero new assets; their wealth comes from inheritance. Incoming spouses bring separately recorded outside wealth.</x:v>
      </x:c>
      <x:c r="B29" s="6"/>
      <x:c r="C29" s="6"/>
      <x:c r="D29" s="6"/>
      <x:c r="E29" s="6"/>
      <x:c r="F29" s="6"/>
      <x:c r="G29" s="6"/>
      <x:c r="H29" s="6"/>
      <x:c r="I29" s="6"/>
      <x:c r="J29" s="6"/>
      <x:c r="K29" s="6"/>
      <x:c r="L29" s="6"/>
      <x:c r="M29" s="6"/>
      <x:c r="N29" s="6"/>
    </x:row>
    <x:row r="30" ht="23" customHeight="1">
      <x:c r="A30" s="6"/>
      <x:c r="B30" s="6"/>
      <x:c r="C30" s="6"/>
      <x:c r="D30" s="6"/>
      <x:c r="E30" s="6"/>
      <x:c r="F30" s="6"/>
      <x:c r="G30" s="6"/>
      <x:c r="H30" s="6"/>
      <x:c r="I30" s="6"/>
      <x:c r="J30" s="6"/>
      <x:c r="K30" s="6"/>
      <x:c r="L30" s="6"/>
      <x:c r="M30" s="6"/>
      <x:c r="N30" s="6"/>
    </x:row>
    <x:row r="31" ht="23" customHeight="1">
      <x:c r="A31" s="2"/>
      <x:c r="B31" s="2"/>
      <x:c r="C31" s="2"/>
      <x:c r="D31" s="2"/>
      <x:c r="E31" s="2"/>
      <x:c r="F31" s="2"/>
      <x:c r="G31" s="2"/>
      <x:c r="H31" s="2"/>
      <x:c r="I31" s="2"/>
      <x:c r="J31" s="2"/>
      <x:c r="K31" s="2"/>
      <x:c r="L31" s="2"/>
      <x:c r="M31" s="2"/>
      <x:c r="N31" s="2"/>
    </x:row>
    <x:row r="32" ht="23" customHeight="1">
      <x:c r="A32" s="6" t="str">
        <x:v>Generation shares reflect both inheritance and new spouse capital. Population counts change as new descendants are born and each complete parent cohort dies. The national ABS life table orders deaths within each cohort; it is not a population forecast.</x:v>
      </x:c>
      <x:c r="B32" s="6"/>
      <x:c r="C32" s="6"/>
      <x:c r="D32" s="6"/>
      <x:c r="E32" s="6"/>
      <x:c r="F32" s="6"/>
      <x:c r="G32" s="6"/>
      <x:c r="H32" s="6"/>
      <x:c r="I32" s="6"/>
      <x:c r="J32" s="6"/>
      <x:c r="K32" s="6"/>
      <x:c r="L32" s="6"/>
      <x:c r="M32" s="6"/>
      <x:c r="N32" s="6"/>
    </x:row>
    <x:row r="33" ht="23" customHeight="1">
      <x:c r="A33" s="6"/>
      <x:c r="B33" s="6"/>
      <x:c r="C33" s="6"/>
      <x:c r="D33" s="6"/>
      <x:c r="E33" s="6"/>
      <x:c r="F33" s="6"/>
      <x:c r="G33" s="6"/>
      <x:c r="H33" s="6"/>
      <x:c r="I33" s="6"/>
      <x:c r="J33" s="6"/>
      <x:c r="K33" s="6"/>
      <x:c r="L33" s="6"/>
      <x:c r="M33" s="6"/>
      <x:c r="N33" s="6"/>
    </x:row>
    <x:row r="34" ht="23" customHeight="1">
      <x:c r="A34" s="2"/>
      <x:c r="B34" s="2"/>
      <x:c r="C34" s="2"/>
      <x:c r="D34" s="2"/>
      <x:c r="E34" s="2"/>
      <x:c r="F34" s="2"/>
      <x:c r="G34" s="2"/>
      <x:c r="H34" s="2"/>
      <x:c r="I34" s="2"/>
      <x:c r="J34" s="2"/>
      <x:c r="K34" s="2"/>
      <x:c r="L34" s="2"/>
      <x:c r="M34" s="2"/>
      <x:c r="N34" s="2"/>
    </x:row>
  </x:sheetData>
  <x:mergeCells>
    <x:mergeCell ref="A4:N4"/>
    <x:mergeCell ref="A29:N30"/>
    <x:mergeCell ref="A32:N33"/>
  </x:mergeCells>
  <x:pageMargins left="0.7" right="0.7" top="0.75" bottom="0.75" header="0.3" footer="0.3"/>
  <x:drawing xmlns:r="http://schemas.openxmlformats.org/officeDocument/2006/relationships" r:id="R4ab4d2bf50014f52"/>
</x:worksheet>
</file>

<file path=xl/worksheets/sheet3.xml><?xml version="1.0" encoding="utf-8"?>
<x:worksheet xmlns:x="http://schemas.openxmlformats.org/spreadsheetml/2006/main">
  <x:sheetPr>
    <x:tabColor rgb="FF396D94"/>
  </x:sheetPr>
  <x:sheetViews>
    <x:sheetView showGridLines="0" workbookViewId="0">
      <x:pane xSplit="1" ySplit="6" topLeftCell="B7" activePane="bottomRight" state="frozen"/>
    </x:sheetView>
  </x:sheetViews>
  <x:sheetFormatPr defaultRowHeight="15"/>
  <x:cols>
    <x:col min="1" max="1" width="12" hidden="0" customWidth="1"/>
    <x:col min="2" max="2" width="19" hidden="0" customWidth="1"/>
    <x:col min="3" max="3" width="19" hidden="0" customWidth="1"/>
    <x:col min="4" max="4" width="19" hidden="0" customWidth="1"/>
    <x:col min="5" max="5" width="19" hidden="0" customWidth="1"/>
    <x:col min="6" max="6" width="19" hidden="0" customWidth="1"/>
    <x:col min="7" max="7" width="19" hidden="0" customWidth="1"/>
    <x:col min="8" max="8" width="19" hidden="0" customWidth="1"/>
    <x:col min="9" max="9" width="19" hidden="0" customWidth="1"/>
    <x:col min="10" max="10" width="19" hidden="0" customWidth="1"/>
    <x:col min="11" max="11" width="19" hidden="0" customWidth="1"/>
    <x:col min="12" max="12" width="19" hidden="0" customWidth="1"/>
    <x:col min="13" max="13" width="19" hidden="0" customWidth="1"/>
    <x:col min="14" max="14" width="19" hidden="0" customWidth="1"/>
    <x:col min="15" max="15" width="19" hidden="0" customWidth="1"/>
    <x:col min="16" max="16" width="19" hidden="0" customWidth="1"/>
    <x:col min="17" max="17" width="19" hidden="0" customWidth="1"/>
    <x:col min="18" max="18" width="19" hidden="0" customWidth="1"/>
    <x:col min="19" max="19" width="19" hidden="0" customWidth="1"/>
    <x:col min="20" max="20" width="19" hidden="0" customWidth="1"/>
    <x:col min="21" max="21" width="19" hidden="0" customWidth="1"/>
    <x:col min="22" max="22" width="19" hidden="0" customWidth="1"/>
    <x:col min="23" max="23" width="19" hidden="0" customWidth="1"/>
    <x:col min="24" max="24" width="19" hidden="0" customWidth="1"/>
    <x:col min="25" max="25" width="19" hidden="0" customWidth="1"/>
    <x:col min="26" max="26" width="19" hidden="0" customWidth="1"/>
    <x:col min="27" max="27" width="19" hidden="0" customWidth="1"/>
    <x:col min="28" max="28" width="19" hidden="0" customWidth="1"/>
    <x:col min="29" max="29" width="19" hidden="0" customWidth="1"/>
    <x:col min="30" max="30" width="19" hidden="0" customWidth="1"/>
    <x:col min="31" max="31" width="19" hidden="0" customWidth="1"/>
    <x:col min="32" max="32" width="19" hidden="0" customWidth="1"/>
  </x:cols>
  <x:sheetData>
    <x:row r="1" ht="23" customHeight="1">
      <x:c r="A1" s="2"/>
      <x:c r="B1" s="2"/>
      <x:c r="C1" s="2"/>
      <x:c r="D1" s="2"/>
      <x:c r="E1" s="2"/>
      <x:c r="F1" s="2"/>
      <x:c r="G1" s="2"/>
      <x:c r="H1" s="2"/>
      <x:c r="I1" s="2"/>
      <x:c r="J1" s="2"/>
      <x:c r="K1" s="2"/>
      <x:c r="L1" s="2"/>
      <x:c r="M1" s="2"/>
      <x:c r="N1" s="2"/>
      <x:c r="O1" s="2"/>
      <x:c r="P1" s="2"/>
      <x:c r="Q1" s="2"/>
      <x:c r="R1" s="2"/>
      <x:c r="S1" s="2"/>
      <x:c r="T1" s="2"/>
      <x:c r="U1" s="2"/>
      <x:c r="V1" s="2"/>
      <x:c r="W1" s="2"/>
      <x:c r="X1" s="2"/>
      <x:c r="Y1" s="2"/>
      <x:c r="Z1" s="2"/>
      <x:c r="AA1" s="2"/>
      <x:c r="AB1" s="2"/>
      <x:c r="AC1" s="2"/>
      <x:c r="AD1" s="2"/>
      <x:c r="AE1" s="2"/>
      <x:c r="AF1" s="2"/>
    </x:row>
    <x:row r="2" ht="32" customHeight="1">
      <x:c r="A2" s="3" t="str">
        <x:v>All 10,000 founding families</x:v>
      </x:c>
      <x:c r="B2" s="3"/>
      <x:c r="C2" s="3"/>
      <x:c r="D2" s="3"/>
      <x:c r="E2" s="3"/>
      <x:c r="F2" s="3"/>
      <x:c r="G2" s="3"/>
      <x:c r="H2" s="3"/>
      <x:c r="I2" s="3"/>
      <x:c r="J2" s="3"/>
      <x:c r="K2" s="3"/>
      <x:c r="L2" s="3"/>
      <x:c r="M2" s="3"/>
      <x:c r="N2" s="3"/>
      <x:c r="O2" s="3"/>
      <x:c r="P2" s="3"/>
      <x:c r="Q2" s="3"/>
      <x:c r="R2" s="3"/>
      <x:c r="S2" s="3"/>
      <x:c r="T2" s="3"/>
      <x:c r="U2" s="3"/>
      <x:c r="V2" s="3"/>
      <x:c r="W2" s="3"/>
      <x:c r="X2" s="3"/>
      <x:c r="Y2" s="3"/>
      <x:c r="Z2" s="3"/>
      <x:c r="AA2" s="3"/>
      <x:c r="AB2" s="3"/>
      <x:c r="AC2" s="3"/>
      <x:c r="AD2" s="3"/>
      <x:c r="AE2" s="3"/>
      <x:c r="AF2" s="3"/>
    </x:row>
    <x:row r="3" ht="23" customHeight="1">
      <x:c r="A3" s="4"/>
      <x:c r="B3" s="4"/>
      <x:c r="C3" s="4"/>
      <x:c r="D3" s="4"/>
      <x:c r="E3" s="4"/>
      <x:c r="F3" s="4"/>
      <x:c r="G3" s="4"/>
      <x:c r="H3" s="4"/>
      <x:c r="I3" s="4"/>
      <x:c r="J3" s="4"/>
      <x:c r="K3" s="4"/>
      <x:c r="L3" s="4"/>
      <x:c r="M3" s="4"/>
      <x:c r="N3" s="4"/>
      <x:c r="O3" s="4"/>
      <x:c r="P3" s="4"/>
      <x:c r="Q3" s="4"/>
      <x:c r="R3" s="4"/>
      <x:c r="S3" s="4"/>
      <x:c r="T3" s="4"/>
      <x:c r="U3" s="4"/>
      <x:c r="V3" s="4"/>
      <x:c r="W3" s="4"/>
      <x:c r="X3" s="4"/>
      <x:c r="Y3" s="4"/>
      <x:c r="Z3" s="4"/>
      <x:c r="AA3" s="4"/>
      <x:c r="AB3" s="4"/>
      <x:c r="AC3" s="4"/>
      <x:c r="AD3" s="4"/>
      <x:c r="AE3" s="4"/>
      <x:c r="AF3" s="4"/>
    </x:row>
    <x:row r="4" ht="28" customHeight="1">
      <x:c r="A4" s="6" t="str">
        <x:v>Saved succession outcomes in USD. D–F, I, L–M and P are formulas. Each row includes the entire descendant tree of one founding couple.</x:v>
      </x:c>
      <x:c r="B4" s="6"/>
      <x:c r="C4" s="6"/>
      <x:c r="D4" s="6"/>
      <x:c r="E4" s="6"/>
      <x:c r="F4" s="6"/>
      <x:c r="G4" s="6"/>
      <x:c r="H4" s="6"/>
      <x:c r="I4" s="6"/>
      <x:c r="J4" s="6"/>
      <x:c r="K4" s="6"/>
      <x:c r="L4" s="6"/>
      <x:c r="M4" s="6"/>
      <x:c r="N4" s="2"/>
      <x:c r="O4" s="2"/>
      <x:c r="P4" s="2"/>
      <x:c r="Q4" s="2"/>
      <x:c r="R4" s="2"/>
      <x:c r="S4" s="2"/>
      <x:c r="T4" s="2"/>
      <x:c r="U4" s="2"/>
      <x:c r="V4" s="2"/>
      <x:c r="W4" s="2"/>
      <x:c r="X4" s="2"/>
      <x:c r="Y4" s="2"/>
      <x:c r="Z4" s="2"/>
      <x:c r="AA4" s="2"/>
      <x:c r="AB4" s="2"/>
      <x:c r="AC4" s="2"/>
      <x:c r="AD4" s="2"/>
      <x:c r="AE4" s="2"/>
      <x:c r="AF4" s="2"/>
    </x:row>
    <x:row r="5" ht="26" customHeight="1">
      <x:c r="A5" s="6" t="str">
        <x:v>Cumulative inheritance can exceed final wealth because assets can pass through more than one estate. Family IDs match the seeded simulation.</x:v>
      </x:c>
      <x:c r="B5" s="6"/>
      <x:c r="C5" s="6"/>
      <x:c r="D5" s="6"/>
      <x:c r="E5" s="6"/>
      <x:c r="F5" s="6"/>
      <x:c r="G5" s="6"/>
      <x:c r="H5" s="6"/>
      <x:c r="I5" s="6"/>
      <x:c r="J5" s="6"/>
      <x:c r="K5" s="6"/>
      <x:c r="L5" s="6"/>
      <x:c r="M5" s="6"/>
      <x:c r="N5" s="2"/>
      <x:c r="O5" s="2"/>
      <x:c r="P5" s="2"/>
      <x:c r="Q5" s="2"/>
      <x:c r="R5" s="2"/>
      <x:c r="S5" s="2"/>
      <x:c r="T5" s="2"/>
      <x:c r="U5" s="2"/>
      <x:c r="V5" s="2"/>
      <x:c r="W5" s="2"/>
      <x:c r="X5" s="2"/>
      <x:c r="Y5" s="2"/>
      <x:c r="Z5" s="2"/>
      <x:c r="AA5" s="2"/>
      <x:c r="AB5" s="2"/>
      <x:c r="AC5" s="2"/>
      <x:c r="AD5" s="2"/>
      <x:c r="AE5" s="2"/>
      <x:c r="AF5" s="2"/>
    </x:row>
    <x:row r="6" ht="48" customHeight="1">
      <x:c r="A6" s="21" t="str">
        <x:v>Family ID</x:v>
      </x:c>
      <x:c r="B6" s="21" t="str">
        <x:v>Final men (USD)</x:v>
      </x:c>
      <x:c r="C6" s="21" t="str">
        <x:v>Final women (USD)</x:v>
      </x:c>
      <x:c r="D6" s="21" t="str">
        <x:v>Final total (USD)</x:v>
      </x:c>
      <x:c r="E6" s="21" t="str">
        <x:v>Men final share</x:v>
      </x:c>
      <x:c r="F6" s="21" t="str">
        <x:v>Women final share</x:v>
      </x:c>
      <x:c r="G6" s="21" t="str">
        <x:v>Inherited men (USD)</x:v>
      </x:c>
      <x:c r="H6" s="21" t="str">
        <x:v>Inherited women (USD)</x:v>
      </x:c>
      <x:c r="I6" s="21" t="str">
        <x:v>Inherited total (USD)</x:v>
      </x:c>
      <x:c r="J6" s="21" t="str">
        <x:v>Opening wealth (USD)</x:v>
      </x:c>
      <x:c r="K6" s="21" t="str">
        <x:v>Spouse inflow (USD)</x:v>
      </x:c>
      <x:c r="L6" s="21" t="str">
        <x:v>Expected total (USD)</x:v>
      </x:c>
      <x:c r="M6" s="21" t="str">
        <x:v>Difference (USD)</x:v>
      </x:c>
      <x:c r="N6" s="21" t="str">
        <x:v>No-mehr final men (USD)</x:v>
      </x:c>
      <x:c r="O6" s="21" t="str">
        <x:v>No-mehr final women (USD)</x:v>
      </x:c>
      <x:c r="P6" s="21" t="str">
        <x:v>No-mehr men share</x:v>
      </x:c>
      <x:c r="Q6" s="21" t="str">
        <x:v>No-mehr inherited men (USD)</x:v>
      </x:c>
      <x:c r="R6" s="21" t="str">
        <x:v>No-mehr inherited women (USD)</x:v>
      </x:c>
      <x:c r="S6" s="21" t="str">
        <x:v>Opening men</x:v>
      </x:c>
      <x:c r="T6" s="21" t="str">
        <x:v>Opening women</x:v>
      </x:c>
      <x:c r="U6" s="21" t="str">
        <x:v>Final men count</x:v>
      </x:c>
      <x:c r="V6" s="21" t="str">
        <x:v>Final women count</x:v>
      </x:c>
      <x:c r="W6" s="21" t="str">
        <x:v>Marriages</x:v>
      </x:c>
      <x:c r="X6" s="21" t="str">
        <x:v>Male deaths</x:v>
      </x:c>
      <x:c r="Y6" s="21" t="str">
        <x:v>Female deaths</x:v>
      </x:c>
      <x:c r="Z6" s="21" t="str">
        <x:v>Opening male wealth (USD)</x:v>
      </x:c>
      <x:c r="AA6" s="21" t="str">
        <x:v>Opening female wealth (USD)</x:v>
      </x:c>
      <x:c r="AB6" s="21" t="str">
        <x:v>Initial child capital (USD)</x:v>
      </x:c>
      <x:c r="AC6" s="21" t="str">
        <x:v>Spouse male inflow (USD)</x:v>
      </x:c>
      <x:c r="AD6" s="21" t="str">
        <x:v>Spouse female inflow (USD)</x:v>
      </x:c>
      <x:c r="AE6" s="21" t="str">
        <x:v>Full-sibling allocations</x:v>
      </x:c>
      <x:c r="AF6" s="21" t="str">
        <x:v>Male-agnate allocations</x:v>
      </x:c>
    </x:row>
    <x:row r="7" ht="23" customHeight="1">
      <x:c r="A7" s="2" t="n">
        <x:v>1</x:v>
      </x:c>
      <x:c r="B7" s="24" t="n">
        <x:v>0</x:v>
      </x:c>
      <x:c r="C7" s="24" t="n">
        <x:v>851080.5</x:v>
      </x:c>
      <x:c r="D7" s="24" t="n">
        <x:f>SUM(B7:C7)</x:f>
        <x:v>851080.5</x:v>
      </x:c>
      <x:c r="E7" s="25" t="n">
        <x:f>B7/D7</x:f>
        <x:v>0</x:v>
      </x:c>
      <x:c r="F7" s="25" t="n">
        <x:f>C7/D7</x:f>
        <x:v>1</x:v>
      </x:c>
      <x:c r="G7" s="22" t="n">
        <x:v>828621</x:v>
      </x:c>
      <x:c r="H7" s="22" t="n">
        <x:v>949638.375</x:v>
      </x:c>
      <x:c r="I7" s="22" t="n">
        <x:f>SUM(G7:H7)</x:f>
        <x:v>1778259.375</x:v>
      </x:c>
      <x:c r="J7" s="22" t="n">
        <x:v>790533</x:v>
      </x:c>
      <x:c r="K7" s="22" t="n">
        <x:v>60547.5</x:v>
      </x:c>
      <x:c r="L7" s="22" t="n">
        <x:f>SUM(J7:K7)</x:f>
        <x:v>851080.5</x:v>
      </x:c>
      <x:c r="M7" s="23" t="n">
        <x:f>D7-L7</x:f>
        <x:v>0</x:v>
      </x:c>
      <x:c r="N7" s="22" t="n">
        <x:v>0</x:v>
      </x:c>
      <x:c r="O7" s="22" t="n">
        <x:v>851080.5</x:v>
      </x:c>
      <x:c r="P7" s="14" t="n">
        <x:f>N7/SUM(N7:O7)</x:f>
        <x:v>0</x:v>
      </x:c>
      <x:c r="Q7" s="22" t="n">
        <x:v>828103.5</x:v>
      </x:c>
      <x:c r="R7" s="22" t="n">
        <x:v>949897.125</x:v>
      </x:c>
      <x:c r="S7" s="2" t="n">
        <x:v>2</x:v>
      </x:c>
      <x:c r="T7" s="2" t="n">
        <x:v>1</x:v>
      </x:c>
      <x:c r="U7" s="2" t="n">
        <x:v>0</x:v>
      </x:c>
      <x:c r="V7" s="2" t="n">
        <x:v>2</x:v>
      </x:c>
      <x:c r="W7" s="2" t="n">
        <x:v>2</x:v>
      </x:c>
      <x:c r="X7" s="2" t="n">
        <x:v>2</x:v>
      </x:c>
      <x:c r="Y7" s="2" t="n">
        <x:v>2</x:v>
      </x:c>
      <x:c r="Z7" s="22" t="n">
        <x:v>422487</x:v>
      </x:c>
      <x:c r="AA7" s="22" t="n">
        <x:v>368046</x:v>
      </x:c>
      <x:c r="AB7" s="22" t="n">
        <x:v>54441</x:v>
      </x:c>
      <x:c r="AC7" s="22" t="n">
        <x:v>0</x:v>
      </x:c>
      <x:c r="AD7" s="22" t="n">
        <x:v>60547.5</x:v>
      </x:c>
      <x:c r="AE7" s="2" t="n">
        <x:v>0</x:v>
      </x:c>
      <x:c r="AF7" s="2" t="n">
        <x:v>0</x:v>
      </x:c>
    </x:row>
    <x:row r="8" ht="23" customHeight="1">
      <x:c r="A8" s="2" t="n">
        <x:v>2</x:v>
      </x:c>
      <x:c r="B8" s="24" t="n">
        <x:v>764163.5</x:v>
      </x:c>
      <x:c r="C8" s="24" t="n">
        <x:v>201905.5</x:v>
      </x:c>
      <x:c r="D8" s="24" t="n">
        <x:f>SUM(B8:C8)</x:f>
        <x:v>966069</x:v>
      </x:c>
      <x:c r="E8" s="25" t="n">
        <x:f>B8/D8</x:f>
        <x:v>0.7910030235935528</x:v>
      </x:c>
      <x:c r="F8" s="25" t="n">
        <x:f>C8/D8</x:f>
        <x:v>0.20899697640644715</x:v>
      </x:c>
      <x:c r="G8" s="22" t="n">
        <x:v>1254891.5</x:v>
      </x:c>
      <x:c r="H8" s="22" t="n">
        <x:v>568213.5625</x:v>
      </x:c>
      <x:c r="I8" s="22" t="n">
        <x:f>SUM(G8:H8)</x:f>
        <x:v>1823105.0625</x:v>
      </x:c>
      <x:c r="J8" s="22" t="n">
        <x:v>844974</x:v>
      </x:c>
      <x:c r="K8" s="22" t="n">
        <x:v>121095</x:v>
      </x:c>
      <x:c r="L8" s="22" t="n">
        <x:f>SUM(J8:K8)</x:f>
        <x:v>966069</x:v>
      </x:c>
      <x:c r="M8" s="23" t="n">
        <x:f>D8-L8</x:f>
        <x:v>0</x:v>
      </x:c>
      <x:c r="N8" s="22" t="n">
        <x:v>764163.5</x:v>
      </x:c>
      <x:c r="O8" s="22" t="n">
        <x:v>201905.5</x:v>
      </x:c>
      <x:c r="P8" s="14" t="n">
        <x:f>N8/SUM(N8:O8)</x:f>
        <x:v>0.7910030235935528</x:v>
      </x:c>
      <x:c r="Q8" s="22" t="n">
        <x:v>1254891.5</x:v>
      </x:c>
      <x:c r="R8" s="22" t="n">
        <x:v>568989.8125</x:v>
      </x:c>
      <x:c r="S8" s="2" t="n">
        <x:v>2</x:v>
      </x:c>
      <x:c r="T8" s="2" t="n">
        <x:v>2</x:v>
      </x:c>
      <x:c r="U8" s="2" t="n">
        <x:v>2</x:v>
      </x:c>
      <x:c r="V8" s="2" t="n">
        <x:v>1</x:v>
      </x:c>
      <x:c r="W8" s="2" t="n">
        <x:v>3</x:v>
      </x:c>
      <x:c r="X8" s="2" t="n">
        <x:v>3</x:v>
      </x:c>
      <x:c r="Y8" s="2" t="n">
        <x:v>3</x:v>
      </x:c>
      <x:c r="Z8" s="22" t="n">
        <x:v>422487</x:v>
      </x:c>
      <x:c r="AA8" s="22" t="n">
        <x:v>422487</x:v>
      </x:c>
      <x:c r="AB8" s="22" t="n">
        <x:v>108882</x:v>
      </x:c>
      <x:c r="AC8" s="22" t="n">
        <x:v>60547.5</x:v>
      </x:c>
      <x:c r="AD8" s="22" t="n">
        <x:v>60547.5</x:v>
      </x:c>
      <x:c r="AE8" s="2" t="n">
        <x:v>0</x:v>
      </x:c>
      <x:c r="AF8" s="2" t="n">
        <x:v>0</x:v>
      </x:c>
    </x:row>
    <x:row r="9" ht="23" customHeight="1">
      <x:c r="A9" s="2" t="n">
        <x:v>3</x:v>
      </x:c>
      <x:c r="B9" s="24" t="n">
        <x:v>860243.7</x:v>
      </x:c>
      <x:c r="C9" s="24" t="n">
        <x:v>220813.8</x:v>
      </x:c>
      <x:c r="D9" s="24" t="n">
        <x:f>SUM(B9:C9)</x:f>
        <x:v>1081057.5</x:v>
      </x:c>
      <x:c r="E9" s="25" t="n">
        <x:f>B9/D9</x:f>
        <x:v>0.7957427796393809</x:v>
      </x:c>
      <x:c r="F9" s="25" t="n">
        <x:f>C9/D9</x:f>
        <x:v>0.2042572203606191</x:v>
      </x:c>
      <x:c r="G9" s="22" t="n">
        <x:v>1288423.2000000002</x:v>
      </x:c>
      <x:c r="H9" s="22" t="n">
        <x:v>694468.6125</x:v>
      </x:c>
      <x:c r="I9" s="22" t="n">
        <x:f>SUM(G9:H9)</x:f>
        <x:v>1982891.8125000002</x:v>
      </x:c>
      <x:c r="J9" s="22" t="n">
        <x:v>899415</x:v>
      </x:c>
      <x:c r="K9" s="22" t="n">
        <x:v>181642.5</x:v>
      </x:c>
      <x:c r="L9" s="22" t="n">
        <x:f>SUM(J9:K9)</x:f>
        <x:v>1081057.5</x:v>
      </x:c>
      <x:c r="M9" s="23" t="n">
        <x:f>D9-L9</x:f>
        <x:v>0</x:v>
      </x:c>
      <x:c r="N9" s="22" t="n">
        <x:v>860243.7</x:v>
      </x:c>
      <x:c r="O9" s="22" t="n">
        <x:v>220813.8</x:v>
      </x:c>
      <x:c r="P9" s="14" t="n">
        <x:f>N9/SUM(N9:O9)</x:f>
        <x:v>0.7957427796393809</x:v>
      </x:c>
      <x:c r="Q9" s="22" t="n">
        <x:v>1287905.7000000002</x:v>
      </x:c>
      <x:c r="R9" s="22" t="n">
        <x:v>695244.8625</x:v>
      </x:c>
      <x:c r="S9" s="2" t="n">
        <x:v>2</x:v>
      </x:c>
      <x:c r="T9" s="2" t="n">
        <x:v>3</x:v>
      </x:c>
      <x:c r="U9" s="2" t="n">
        <x:v>5</x:v>
      </x:c>
      <x:c r="V9" s="2" t="n">
        <x:v>2</x:v>
      </x:c>
      <x:c r="W9" s="2" t="n">
        <x:v>4</x:v>
      </x:c>
      <x:c r="X9" s="2" t="n">
        <x:v>4</x:v>
      </x:c>
      <x:c r="Y9" s="2" t="n">
        <x:v>4</x:v>
      </x:c>
      <x:c r="Z9" s="22" t="n">
        <x:v>422487</x:v>
      </x:c>
      <x:c r="AA9" s="22" t="n">
        <x:v>476928</x:v>
      </x:c>
      <x:c r="AB9" s="22" t="n">
        <x:v>163323</x:v>
      </x:c>
      <x:c r="AC9" s="22" t="n">
        <x:v>121095</x:v>
      </x:c>
      <x:c r="AD9" s="22" t="n">
        <x:v>60547.5</x:v>
      </x:c>
      <x:c r="AE9" s="2" t="n">
        <x:v>0</x:v>
      </x:c>
      <x:c r="AF9" s="2" t="n">
        <x:v>0</x:v>
      </x:c>
    </x:row>
    <x:row r="10" ht="23" customHeight="1">
      <x:c r="A10" s="2" t="n">
        <x:v>4</x:v>
      </x:c>
      <x:c r="B10" s="24" t="n">
        <x:v>851080.5</x:v>
      </x:c>
      <x:c r="C10" s="24" t="n">
        <x:v>0</x:v>
      </x:c>
      <x:c r="D10" s="24" t="n">
        <x:f>SUM(B10:C10)</x:f>
        <x:v>851080.5</x:v>
      </x:c>
      <x:c r="E10" s="25" t="n">
        <x:f>B10/D10</x:f>
        <x:v>1</x:v>
      </x:c>
      <x:c r="F10" s="25" t="n">
        <x:f>C10/D10</x:f>
        <x:v>0</x:v>
      </x:c>
      <x:c r="G10" s="22" t="n">
        <x:v>1587172.5</x:v>
      </x:c>
      <x:c r="H10" s="22" t="n">
        <x:v>144304.875</x:v>
      </x:c>
      <x:c r="I10" s="22" t="n">
        <x:f>SUM(G10:H10)</x:f>
        <x:v>1731477.375</x:v>
      </x:c>
      <x:c r="J10" s="22" t="n">
        <x:v>790533</x:v>
      </x:c>
      <x:c r="K10" s="22" t="n">
        <x:v>60547.5</x:v>
      </x:c>
      <x:c r="L10" s="22" t="n">
        <x:f>SUM(J10:K10)</x:f>
        <x:v>851080.5</x:v>
      </x:c>
      <x:c r="M10" s="23" t="n">
        <x:f>D10-L10</x:f>
        <x:v>0</x:v>
      </x:c>
      <x:c r="N10" s="22" t="n">
        <x:v>851080.5</x:v>
      </x:c>
      <x:c r="O10" s="22" t="n">
        <x:v>0</x:v>
      </x:c>
      <x:c r="P10" s="14" t="n">
        <x:f>N10/SUM(N10:O10)</x:f>
        <x:v>1</x:v>
      </x:c>
      <x:c r="Q10" s="22" t="n">
        <x:v>1587172.5</x:v>
      </x:c>
      <x:c r="R10" s="22" t="n">
        <x:v>144822.375</x:v>
      </x:c>
      <x:c r="S10" s="2" t="n">
        <x:v>2</x:v>
      </x:c>
      <x:c r="T10" s="2" t="n">
        <x:v>1</x:v>
      </x:c>
      <x:c r="U10" s="2" t="n">
        <x:v>2</x:v>
      </x:c>
      <x:c r="V10" s="2" t="n">
        <x:v>0</x:v>
      </x:c>
      <x:c r="W10" s="2" t="n">
        <x:v>2</x:v>
      </x:c>
      <x:c r="X10" s="2" t="n">
        <x:v>2</x:v>
      </x:c>
      <x:c r="Y10" s="2" t="n">
        <x:v>2</x:v>
      </x:c>
      <x:c r="Z10" s="22" t="n">
        <x:v>422487</x:v>
      </x:c>
      <x:c r="AA10" s="22" t="n">
        <x:v>368046</x:v>
      </x:c>
      <x:c r="AB10" s="22" t="n">
        <x:v>54441</x:v>
      </x:c>
      <x:c r="AC10" s="22" t="n">
        <x:v>0</x:v>
      </x:c>
      <x:c r="AD10" s="22" t="n">
        <x:v>60547.5</x:v>
      </x:c>
      <x:c r="AE10" s="2" t="n">
        <x:v>0</x:v>
      </x:c>
      <x:c r="AF10" s="2" t="n">
        <x:v>0</x:v>
      </x:c>
    </x:row>
    <x:row r="11" ht="23" customHeight="1">
      <x:c r="A11" s="2" t="n">
        <x:v>5</x:v>
      </x:c>
      <x:c r="B11" s="24" t="n">
        <x:v>543093.25</x:v>
      </x:c>
      <x:c r="C11" s="24" t="n">
        <x:v>422975.75</x:v>
      </x:c>
      <x:c r="D11" s="24" t="n">
        <x:f>SUM(B11:C11)</x:f>
        <x:v>966069</x:v>
      </x:c>
      <x:c r="E11" s="25" t="n">
        <x:f>B11/D11</x:f>
        <x:v>0.5621681784634431</x:v>
      </x:c>
      <x:c r="F11" s="25" t="n">
        <x:f>C11/D11</x:f>
        <x:v>0.4378318215365569</x:v>
      </x:c>
      <x:c r="G11" s="22" t="n">
        <x:v>1142004.625</x:v>
      </x:c>
      <x:c r="H11" s="22" t="n">
        <x:v>675649.4375</x:v>
      </x:c>
      <x:c r="I11" s="22" t="n">
        <x:f>SUM(G11:H11)</x:f>
        <x:v>1817654.0625</x:v>
      </x:c>
      <x:c r="J11" s="22" t="n">
        <x:v>844974</x:v>
      </x:c>
      <x:c r="K11" s="22" t="n">
        <x:v>121095</x:v>
      </x:c>
      <x:c r="L11" s="22" t="n">
        <x:f>SUM(J11:K11)</x:f>
        <x:v>966069</x:v>
      </x:c>
      <x:c r="M11" s="23" t="n">
        <x:f>D11-L11</x:f>
        <x:v>0</x:v>
      </x:c>
      <x:c r="N11" s="22" t="n">
        <x:v>543093.25</x:v>
      </x:c>
      <x:c r="O11" s="22" t="n">
        <x:v>422975.75</x:v>
      </x:c>
      <x:c r="P11" s="14" t="n">
        <x:f>N11/SUM(N11:O11)</x:f>
        <x:v>0.5621681784634431</x:v>
      </x:c>
      <x:c r="Q11" s="22" t="n">
        <x:v>1140969.625</x:v>
      </x:c>
      <x:c r="R11" s="22" t="n">
        <x:v>675908.1875</x:v>
      </x:c>
      <x:c r="S11" s="2" t="n">
        <x:v>2</x:v>
      </x:c>
      <x:c r="T11" s="2" t="n">
        <x:v>2</x:v>
      </x:c>
      <x:c r="U11" s="2" t="n">
        <x:v>2</x:v>
      </x:c>
      <x:c r="V11" s="2" t="n">
        <x:v>3</x:v>
      </x:c>
      <x:c r="W11" s="2" t="n">
        <x:v>3</x:v>
      </x:c>
      <x:c r="X11" s="2" t="n">
        <x:v>3</x:v>
      </x:c>
      <x:c r="Y11" s="2" t="n">
        <x:v>3</x:v>
      </x:c>
      <x:c r="Z11" s="22" t="n">
        <x:v>422487</x:v>
      </x:c>
      <x:c r="AA11" s="22" t="n">
        <x:v>422487</x:v>
      </x:c>
      <x:c r="AB11" s="22" t="n">
        <x:v>108882</x:v>
      </x:c>
      <x:c r="AC11" s="22" t="n">
        <x:v>60547.5</x:v>
      </x:c>
      <x:c r="AD11" s="22" t="n">
        <x:v>60547.5</x:v>
      </x:c>
      <x:c r="AE11" s="2" t="n">
        <x:v>0</x:v>
      </x:c>
      <x:c r="AF11" s="2" t="n">
        <x:v>0</x:v>
      </x:c>
    </x:row>
    <x:row r="12" ht="23" customHeight="1">
      <x:c r="A12" s="2" t="n">
        <x:v>6</x:v>
      </x:c>
      <x:c r="B12" s="24" t="n">
        <x:v>800421.9075</x:v>
      </x:c>
      <x:c r="C12" s="24" t="n">
        <x:v>280635.5925</x:v>
      </x:c>
      <x:c r="D12" s="24" t="n">
        <x:f>SUM(B12:C12)</x:f>
        <x:v>1081057.5</x:v>
      </x:c>
      <x:c r="E12" s="25" t="n">
        <x:f>B12/D12</x:f>
        <x:v>0.7404064145524174</x:v>
      </x:c>
      <x:c r="F12" s="25" t="n">
        <x:f>C12/D12</x:f>
        <x:v>0.2595935854475826</x:v>
      </x:c>
      <x:c r="G12" s="22" t="n">
        <x:v>1420604.2575000003</x:v>
      </x:c>
      <x:c r="H12" s="22" t="n">
        <x:v>480910.68000000005</x:v>
      </x:c>
      <x:c r="I12" s="22" t="n">
        <x:f>SUM(G12:H12)</x:f>
        <x:v>1901514.9375000005</x:v>
      </x:c>
      <x:c r="J12" s="22" t="n">
        <x:v>899415</x:v>
      </x:c>
      <x:c r="K12" s="22" t="n">
        <x:v>181642.5</x:v>
      </x:c>
      <x:c r="L12" s="22" t="n">
        <x:f>SUM(J12:K12)</x:f>
        <x:v>1081057.5</x:v>
      </x:c>
      <x:c r="M12" s="23" t="n">
        <x:f>D12-L12</x:f>
        <x:v>0</x:v>
      </x:c>
      <x:c r="N12" s="22" t="n">
        <x:v>801198.1575</x:v>
      </x:c>
      <x:c r="O12" s="22" t="n">
        <x:v>279859.3425</x:v>
      </x:c>
      <x:c r="P12" s="14" t="n">
        <x:f>N12/SUM(N12:O12)</x:f>
        <x:v>0.7411244614648157</x:v>
      </x:c>
      <x:c r="Q12" s="22" t="n">
        <x:v>1420345.5075000003</x:v>
      </x:c>
      <x:c r="R12" s="22" t="n">
        <x:v>480651.93000000005</x:v>
      </x:c>
      <x:c r="S12" s="2" t="n">
        <x:v>3</x:v>
      </x:c>
      <x:c r="T12" s="2" t="n">
        <x:v>2</x:v>
      </x:c>
      <x:c r="U12" s="2" t="n">
        <x:v>5</x:v>
      </x:c>
      <x:c r="V12" s="2" t="n">
        <x:v>2</x:v>
      </x:c>
      <x:c r="W12" s="2" t="n">
        <x:v>4</x:v>
      </x:c>
      <x:c r="X12" s="2" t="n">
        <x:v>4</x:v>
      </x:c>
      <x:c r="Y12" s="2" t="n">
        <x:v>4</x:v>
      </x:c>
      <x:c r="Z12" s="22" t="n">
        <x:v>476928</x:v>
      </x:c>
      <x:c r="AA12" s="22" t="n">
        <x:v>422487</x:v>
      </x:c>
      <x:c r="AB12" s="22" t="n">
        <x:v>163323</x:v>
      </x:c>
      <x:c r="AC12" s="22" t="n">
        <x:v>60547.5</x:v>
      </x:c>
      <x:c r="AD12" s="22" t="n">
        <x:v>121095</x:v>
      </x:c>
      <x:c r="AE12" s="2" t="n">
        <x:v>0</x:v>
      </x:c>
      <x:c r="AF12" s="2" t="n">
        <x:v>1</x:v>
      </x:c>
    </x:row>
    <x:row r="13" ht="23" customHeight="1">
      <x:c r="A13" s="2" t="n">
        <x:v>7</x:v>
      </x:c>
      <x:c r="B13" s="24" t="n">
        <x:v>801685.125</x:v>
      </x:c>
      <x:c r="C13" s="24" t="n">
        <x:v>279372.375</x:v>
      </x:c>
      <x:c r="D13" s="24" t="n">
        <x:f>SUM(B13:C13)</x:f>
        <x:v>1081057.5</x:v>
      </x:c>
      <x:c r="E13" s="25" t="n">
        <x:f>B13/D13</x:f>
        <x:v>0.7415749162278602</x:v>
      </x:c>
      <x:c r="F13" s="25" t="n">
        <x:f>C13/D13</x:f>
        <x:v>0.2584250837721398</x:v>
      </x:c>
      <x:c r="G13" s="22" t="n">
        <x:v>1474004.30625</x:v>
      </x:c>
      <x:c r="H13" s="22" t="n">
        <x:v>689092.6499999999</x:v>
      </x:c>
      <x:c r="I13" s="22" t="n">
        <x:f>SUM(G13:H13)</x:f>
        <x:v>2163096.95625</x:v>
      </x:c>
      <x:c r="J13" s="22" t="n">
        <x:v>899415</x:v>
      </x:c>
      <x:c r="K13" s="22" t="n">
        <x:v>181642.5</x:v>
      </x:c>
      <x:c r="L13" s="22" t="n">
        <x:f>SUM(J13:K13)</x:f>
        <x:v>1081057.5</x:v>
      </x:c>
      <x:c r="M13" s="23" t="n">
        <x:f>D13-L13</x:f>
        <x:v>0</x:v>
      </x:c>
      <x:c r="N13" s="22" t="n">
        <x:v>802461.375</x:v>
      </x:c>
      <x:c r="O13" s="22" t="n">
        <x:v>278596.125</x:v>
      </x:c>
      <x:c r="P13" s="14" t="n">
        <x:f>N13/SUM(N13:O13)</x:f>
        <x:v>0.7422929631402585</x:v>
      </x:c>
      <x:c r="Q13" s="22" t="n">
        <x:v>1474457.11875</x:v>
      </x:c>
      <x:c r="R13" s="22" t="n">
        <x:v>689868.8999999999</x:v>
      </x:c>
      <x:c r="S13" s="2" t="n">
        <x:v>3</x:v>
      </x:c>
      <x:c r="T13" s="2" t="n">
        <x:v>2</x:v>
      </x:c>
      <x:c r="U13" s="2" t="n">
        <x:v>3</x:v>
      </x:c>
      <x:c r="V13" s="2" t="n">
        <x:v>1</x:v>
      </x:c>
      <x:c r="W13" s="2" t="n">
        <x:v>4</x:v>
      </x:c>
      <x:c r="X13" s="2" t="n">
        <x:v>4</x:v>
      </x:c>
      <x:c r="Y13" s="2" t="n">
        <x:v>4</x:v>
      </x:c>
      <x:c r="Z13" s="22" t="n">
        <x:v>476928</x:v>
      </x:c>
      <x:c r="AA13" s="22" t="n">
        <x:v>422487</x:v>
      </x:c>
      <x:c r="AB13" s="22" t="n">
        <x:v>163323</x:v>
      </x:c>
      <x:c r="AC13" s="22" t="n">
        <x:v>60547.5</x:v>
      </x:c>
      <x:c r="AD13" s="22" t="n">
        <x:v>121095</x:v>
      </x:c>
      <x:c r="AE13" s="2" t="n">
        <x:v>1</x:v>
      </x:c>
      <x:c r="AF13" s="2" t="n">
        <x:v>0</x:v>
      </x:c>
    </x:row>
    <x:row r="14" ht="23" customHeight="1">
      <x:c r="A14" s="2" t="n">
        <x:v>8</x:v>
      </x:c>
      <x:c r="B14" s="24" t="n">
        <x:v>617358.3333333333</x:v>
      </x:c>
      <x:c r="C14" s="24" t="n">
        <x:v>463699.1666666666</x:v>
      </x:c>
      <x:c r="D14" s="24" t="n">
        <x:f>SUM(B14:C14)</x:f>
        <x:v>1081057.5</x:v>
      </x:c>
      <x:c r="E14" s="25" t="n">
        <x:f>B14/D14</x:f>
        <x:v>0.5710689147740368</x:v>
      </x:c>
      <x:c r="F14" s="25" t="n">
        <x:f>C14/D14</x:f>
        <x:v>0.4289310852259631</x:v>
      </x:c>
      <x:c r="G14" s="22" t="n">
        <x:v>785356.0833333333</x:v>
      </x:c>
      <x:c r="H14" s="22" t="n">
        <x:v>1239566.7916666667</x:v>
      </x:c>
      <x:c r="I14" s="22" t="n">
        <x:f>SUM(G14:H14)</x:f>
        <x:v>2024922.875</x:v>
      </x:c>
      <x:c r="J14" s="22" t="n">
        <x:v>899415</x:v>
      </x:c>
      <x:c r="K14" s="22" t="n">
        <x:v>181642.5</x:v>
      </x:c>
      <x:c r="L14" s="22" t="n">
        <x:f>SUM(J14:K14)</x:f>
        <x:v>1081057.5</x:v>
      </x:c>
      <x:c r="M14" s="23" t="n">
        <x:f>D14-L14</x:f>
        <x:v>0</x:v>
      </x:c>
      <x:c r="N14" s="22" t="n">
        <x:v>617243.3333333333</x:v>
      </x:c>
      <x:c r="O14" s="22" t="n">
        <x:v>463814.1666666666</x:v>
      </x:c>
      <x:c r="P14" s="14" t="n">
        <x:f>N14/SUM(N14:O14)</x:f>
        <x:v>0.5709625374536814</x:v>
      </x:c>
      <x:c r="Q14" s="22" t="n">
        <x:v>784206.0833333333</x:v>
      </x:c>
      <x:c r="R14" s="22" t="n">
        <x:v>1240026.7916666667</x:v>
      </x:c>
      <x:c r="S14" s="2" t="n">
        <x:v>1</x:v>
      </x:c>
      <x:c r="T14" s="2" t="n">
        <x:v>4</x:v>
      </x:c>
      <x:c r="U14" s="2" t="n">
        <x:v>2</x:v>
      </x:c>
      <x:c r="V14" s="2" t="n">
        <x:v>3</x:v>
      </x:c>
      <x:c r="W14" s="2" t="n">
        <x:v>4</x:v>
      </x:c>
      <x:c r="X14" s="2" t="n">
        <x:v>4</x:v>
      </x:c>
      <x:c r="Y14" s="2" t="n">
        <x:v>4</x:v>
      </x:c>
      <x:c r="Z14" s="22" t="n">
        <x:v>368046</x:v>
      </x:c>
      <x:c r="AA14" s="22" t="n">
        <x:v>531369</x:v>
      </x:c>
      <x:c r="AB14" s="22" t="n">
        <x:v>163323</x:v>
      </x:c>
      <x:c r="AC14" s="22" t="n">
        <x:v>181642.5</x:v>
      </x:c>
      <x:c r="AD14" s="22" t="n">
        <x:v>0</x:v>
      </x:c>
      <x:c r="AE14" s="2" t="n">
        <x:v>1</x:v>
      </x:c>
      <x:c r="AF14" s="2" t="n">
        <x:v>0</x:v>
      </x:c>
    </x:row>
    <x:row r="15" ht="23" customHeight="1">
      <x:c r="A15" s="2" t="n">
        <x:v>9</x:v>
      </x:c>
      <x:c r="B15" s="24" t="n">
        <x:v>805057.5</x:v>
      </x:c>
      <x:c r="C15" s="24" t="n">
        <x:v>161011.5</x:v>
      </x:c>
      <x:c r="D15" s="24" t="n">
        <x:f>SUM(B15:C15)</x:f>
        <x:v>966069</x:v>
      </x:c>
      <x:c r="E15" s="25" t="n">
        <x:f>B15/D15</x:f>
        <x:v>0.8333333333333334</x:v>
      </x:c>
      <x:c r="F15" s="25" t="n">
        <x:f>C15/D15</x:f>
        <x:v>0.16666666666666666</x:v>
      </x:c>
      <x:c r="G15" s="22" t="n">
        <x:v>911196.75</x:v>
      </x:c>
      <x:c r="H15" s="22" t="n">
        <x:v>950160.1875</x:v>
      </x:c>
      <x:c r="I15" s="22" t="n">
        <x:f>SUM(G15:H15)</x:f>
        <x:v>1861356.9375</x:v>
      </x:c>
      <x:c r="J15" s="22" t="n">
        <x:v>844974</x:v>
      </x:c>
      <x:c r="K15" s="22" t="n">
        <x:v>121095</x:v>
      </x:c>
      <x:c r="L15" s="22" t="n">
        <x:f>SUM(J15:K15)</x:f>
        <x:v>966069</x:v>
      </x:c>
      <x:c r="M15" s="23" t="n">
        <x:f>D15-L15</x:f>
        <x:v>0</x:v>
      </x:c>
      <x:c r="N15" s="22" t="n">
        <x:v>805057.5</x:v>
      </x:c>
      <x:c r="O15" s="22" t="n">
        <x:v>161011.5</x:v>
      </x:c>
      <x:c r="P15" s="14" t="n">
        <x:f>N15/SUM(N15:O15)</x:f>
        <x:v>0.8333333333333334</x:v>
      </x:c>
      <x:c r="Q15" s="22" t="n">
        <x:v>910679.25</x:v>
      </x:c>
      <x:c r="R15" s="22" t="n">
        <x:v>950677.6875</x:v>
      </x:c>
      <x:c r="S15" s="2" t="n">
        <x:v>1</x:v>
      </x:c>
      <x:c r="T15" s="2" t="n">
        <x:v>3</x:v>
      </x:c>
      <x:c r="U15" s="2" t="n">
        <x:v>4</x:v>
      </x:c>
      <x:c r="V15" s="2" t="n">
        <x:v>1</x:v>
      </x:c>
      <x:c r="W15" s="2" t="n">
        <x:v>3</x:v>
      </x:c>
      <x:c r="X15" s="2" t="n">
        <x:v>3</x:v>
      </x:c>
      <x:c r="Y15" s="2" t="n">
        <x:v>3</x:v>
      </x:c>
      <x:c r="Z15" s="22" t="n">
        <x:v>368046</x:v>
      </x:c>
      <x:c r="AA15" s="22" t="n">
        <x:v>476928</x:v>
      </x:c>
      <x:c r="AB15" s="22" t="n">
        <x:v>108882</x:v>
      </x:c>
      <x:c r="AC15" s="22" t="n">
        <x:v>121095</x:v>
      </x:c>
      <x:c r="AD15" s="22" t="n">
        <x:v>0</x:v>
      </x:c>
      <x:c r="AE15" s="2" t="n">
        <x:v>0</x:v>
      </x:c>
      <x:c r="AF15" s="2" t="n">
        <x:v>0</x:v>
      </x:c>
    </x:row>
    <x:row r="16" ht="23" customHeight="1">
      <x:c r="A16" s="2" t="n">
        <x:v>10</x:v>
      </x:c>
      <x:c r="B16" s="24" t="n">
        <x:v>764163.5</x:v>
      </x:c>
      <x:c r="C16" s="24" t="n">
        <x:v>201905.5</x:v>
      </x:c>
      <x:c r="D16" s="24" t="n">
        <x:f>SUM(B16:C16)</x:f>
        <x:v>966069</x:v>
      </x:c>
      <x:c r="E16" s="25" t="n">
        <x:f>B16/D16</x:f>
        <x:v>0.7910030235935528</x:v>
      </x:c>
      <x:c r="F16" s="25" t="n">
        <x:f>C16/D16</x:f>
        <x:v>0.20899697640644715</x:v>
      </x:c>
      <x:c r="G16" s="22" t="n">
        <x:v>1330360.25</x:v>
      </x:c>
      <x:c r="H16" s="22" t="n">
        <x:v>560903.875</x:v>
      </x:c>
      <x:c r="I16" s="22" t="n">
        <x:f>SUM(G16:H16)</x:f>
        <x:v>1891264.125</x:v>
      </x:c>
      <x:c r="J16" s="22" t="n">
        <x:v>844974</x:v>
      </x:c>
      <x:c r="K16" s="22" t="n">
        <x:v>121095</x:v>
      </x:c>
      <x:c r="L16" s="22" t="n">
        <x:f>SUM(J16:K16)</x:f>
        <x:v>966069</x:v>
      </x:c>
      <x:c r="M16" s="23" t="n">
        <x:f>D16-L16</x:f>
        <x:v>0</x:v>
      </x:c>
      <x:c r="N16" s="22" t="n">
        <x:v>764163.5</x:v>
      </x:c>
      <x:c r="O16" s="22" t="n">
        <x:v>201905.5</x:v>
      </x:c>
      <x:c r="P16" s="14" t="n">
        <x:f>N16/SUM(N16:O16)</x:f>
        <x:v>0.7910030235935528</x:v>
      </x:c>
      <x:c r="Q16" s="22" t="n">
        <x:v>1329842.75</x:v>
      </x:c>
      <x:c r="R16" s="22" t="n">
        <x:v>561421.375</x:v>
      </x:c>
      <x:c r="S16" s="2" t="n">
        <x:v>2</x:v>
      </x:c>
      <x:c r="T16" s="2" t="n">
        <x:v>2</x:v>
      </x:c>
      <x:c r="U16" s="2" t="n">
        <x:v>2</x:v>
      </x:c>
      <x:c r="V16" s="2" t="n">
        <x:v>1</x:v>
      </x:c>
      <x:c r="W16" s="2" t="n">
        <x:v>3</x:v>
      </x:c>
      <x:c r="X16" s="2" t="n">
        <x:v>3</x:v>
      </x:c>
      <x:c r="Y16" s="2" t="n">
        <x:v>3</x:v>
      </x:c>
      <x:c r="Z16" s="22" t="n">
        <x:v>422487</x:v>
      </x:c>
      <x:c r="AA16" s="22" t="n">
        <x:v>422487</x:v>
      </x:c>
      <x:c r="AB16" s="22" t="n">
        <x:v>108882</x:v>
      </x:c>
      <x:c r="AC16" s="22" t="n">
        <x:v>60547.5</x:v>
      </x:c>
      <x:c r="AD16" s="22" t="n">
        <x:v>60547.5</x:v>
      </x:c>
      <x:c r="AE16" s="2" t="n">
        <x:v>0</x:v>
      </x:c>
      <x:c r="AF16" s="2" t="n">
        <x:v>0</x:v>
      </x:c>
    </x:row>
    <x:row r="17" ht="23" customHeight="1">
      <x:c r="A17" s="2" t="n">
        <x:v>11</x:v>
      </x:c>
      <x:c r="B17" s="24" t="n">
        <x:v>772855.2000000001</x:v>
      </x:c>
      <x:c r="C17" s="24" t="n">
        <x:v>193213.8</x:v>
      </x:c>
      <x:c r="D17" s="24" t="n">
        <x:f>SUM(B17:C17)</x:f>
        <x:v>966069</x:v>
      </x:c>
      <x:c r="E17" s="25" t="n">
        <x:f>B17/D17</x:f>
        <x:v>0.8</x:v>
      </x:c>
      <x:c r="F17" s="25" t="n">
        <x:f>C17/D17</x:f>
        <x:v>0.19999999999999998</x:v>
      </x:c>
      <x:c r="G17" s="22" t="n">
        <x:v>1524601.5750000002</x:v>
      </x:c>
      <x:c r="H17" s="22" t="n">
        <x:v>291512.925</x:v>
      </x:c>
      <x:c r="I17" s="22" t="n">
        <x:f>SUM(G17:H17)</x:f>
        <x:v>1816114.5000000002</x:v>
      </x:c>
      <x:c r="J17" s="22" t="n">
        <x:v>844974</x:v>
      </x:c>
      <x:c r="K17" s="22" t="n">
        <x:v>121095</x:v>
      </x:c>
      <x:c r="L17" s="22" t="n">
        <x:f>SUM(J17:K17)</x:f>
        <x:v>966069</x:v>
      </x:c>
      <x:c r="M17" s="23" t="n">
        <x:f>D17-L17</x:f>
        <x:v>0</x:v>
      </x:c>
      <x:c r="N17" s="22" t="n">
        <x:v>772855.2000000001</x:v>
      </x:c>
      <x:c r="O17" s="22" t="n">
        <x:v>193213.8</x:v>
      </x:c>
      <x:c r="P17" s="14" t="n">
        <x:f>N17/SUM(N17:O17)</x:f>
        <x:v>0.8</x:v>
      </x:c>
      <x:c r="Q17" s="22" t="n">
        <x:v>1524084.0750000002</x:v>
      </x:c>
      <x:c r="R17" s="22" t="n">
        <x:v>292030.425</x:v>
      </x:c>
      <x:c r="S17" s="2" t="n">
        <x:v>3</x:v>
      </x:c>
      <x:c r="T17" s="2" t="n">
        <x:v>1</x:v>
      </x:c>
      <x:c r="U17" s="2" t="n">
        <x:v>4</x:v>
      </x:c>
      <x:c r="V17" s="2" t="n">
        <x:v>2</x:v>
      </x:c>
      <x:c r="W17" s="2" t="n">
        <x:v>3</x:v>
      </x:c>
      <x:c r="X17" s="2" t="n">
        <x:v>3</x:v>
      </x:c>
      <x:c r="Y17" s="2" t="n">
        <x:v>3</x:v>
      </x:c>
      <x:c r="Z17" s="22" t="n">
        <x:v>476928</x:v>
      </x:c>
      <x:c r="AA17" s="22" t="n">
        <x:v>368046</x:v>
      </x:c>
      <x:c r="AB17" s="22" t="n">
        <x:v>108882</x:v>
      </x:c>
      <x:c r="AC17" s="22" t="n">
        <x:v>0</x:v>
      </x:c>
      <x:c r="AD17" s="22" t="n">
        <x:v>121095</x:v>
      </x:c>
      <x:c r="AE17" s="2" t="n">
        <x:v>0</x:v>
      </x:c>
      <x:c r="AF17" s="2" t="n">
        <x:v>0</x:v>
      </x:c>
    </x:row>
    <x:row r="18" ht="23" customHeight="1">
      <x:c r="A18" s="2" t="n">
        <x:v>12</x:v>
      </x:c>
      <x:c r="B18" s="24" t="n">
        <x:v>294586.875</x:v>
      </x:c>
      <x:c r="C18" s="24" t="n">
        <x:v>671482.125</x:v>
      </x:c>
      <x:c r="D18" s="24" t="n">
        <x:f>SUM(B18:C18)</x:f>
        <x:v>966069</x:v>
      </x:c>
      <x:c r="E18" s="25" t="n">
        <x:f>B18/D18</x:f>
        <x:v>0.3049335761731305</x:v>
      </x:c>
      <x:c r="F18" s="25" t="n">
        <x:f>C18/D18</x:f>
        <x:v>0.6950664238268696</x:v>
      </x:c>
      <x:c r="G18" s="22" t="n">
        <x:v>625929.1875</x:v>
      </x:c>
      <x:c r="H18" s="22" t="n">
        <x:v>1513713.375</x:v>
      </x:c>
      <x:c r="I18" s="22" t="n">
        <x:f>SUM(G18:H18)</x:f>
        <x:v>2139642.5625</x:v>
      </x:c>
      <x:c r="J18" s="22" t="n">
        <x:v>844974</x:v>
      </x:c>
      <x:c r="K18" s="22" t="n">
        <x:v>121095</x:v>
      </x:c>
      <x:c r="L18" s="22" t="n">
        <x:f>SUM(J18:K18)</x:f>
        <x:v>966069</x:v>
      </x:c>
      <x:c r="M18" s="23" t="n">
        <x:f>D18-L18</x:f>
        <x:v>0</x:v>
      </x:c>
      <x:c r="N18" s="22" t="n">
        <x:v>294328.125</x:v>
      </x:c>
      <x:c r="O18" s="22" t="n">
        <x:v>671740.875</x:v>
      </x:c>
      <x:c r="P18" s="14" t="n">
        <x:f>N18/SUM(N18:O18)</x:f>
        <x:v>0.3046657381615599</x:v>
      </x:c>
      <x:c r="Q18" s="22" t="n">
        <x:v>623988.5625</x:v>
      </x:c>
      <x:c r="R18" s="22" t="n">
        <x:v>1513454.625</x:v>
      </x:c>
      <x:c r="S18" s="2" t="n">
        <x:v>1</x:v>
      </x:c>
      <x:c r="T18" s="2" t="n">
        <x:v>3</x:v>
      </x:c>
      <x:c r="U18" s="2" t="n">
        <x:v>1</x:v>
      </x:c>
      <x:c r="V18" s="2" t="n">
        <x:v>3</x:v>
      </x:c>
      <x:c r="W18" s="2" t="n">
        <x:v>3</x:v>
      </x:c>
      <x:c r="X18" s="2" t="n">
        <x:v>3</x:v>
      </x:c>
      <x:c r="Y18" s="2" t="n">
        <x:v>3</x:v>
      </x:c>
      <x:c r="Z18" s="22" t="n">
        <x:v>368046</x:v>
      </x:c>
      <x:c r="AA18" s="22" t="n">
        <x:v>476928</x:v>
      </x:c>
      <x:c r="AB18" s="22" t="n">
        <x:v>108882</x:v>
      </x:c>
      <x:c r="AC18" s="22" t="n">
        <x:v>121095</x:v>
      </x:c>
      <x:c r="AD18" s="22" t="n">
        <x:v>0</x:v>
      </x:c>
      <x:c r="AE18" s="2" t="n">
        <x:v>1</x:v>
      </x:c>
      <x:c r="AF18" s="2" t="n">
        <x:v>0</x:v>
      </x:c>
    </x:row>
    <x:row r="19" ht="23" customHeight="1">
      <x:c r="A19" s="2" t="n">
        <x:v>13</x:v>
      </x:c>
      <x:c r="B19" s="24" t="n">
        <x:v>518414.25</x:v>
      </x:c>
      <x:c r="C19" s="24" t="n">
        <x:v>447654.75</x:v>
      </x:c>
      <x:c r="D19" s="24" t="n">
        <x:f>SUM(B19:C19)</x:f>
        <x:v>966069</x:v>
      </x:c>
      <x:c r="E19" s="25" t="n">
        <x:f>B19/D19</x:f>
        <x:v>0.5366223841154203</x:v>
      </x:c>
      <x:c r="F19" s="25" t="n">
        <x:f>C19/D19</x:f>
        <x:v>0.46337761588457965</x:v>
      </x:c>
      <x:c r="G19" s="22" t="n">
        <x:v>832066.6875</x:v>
      </x:c>
      <x:c r="H19" s="22" t="n">
        <x:v>1219126.5</x:v>
      </x:c>
      <x:c r="I19" s="22" t="n">
        <x:f>SUM(G19:H19)</x:f>
        <x:v>2051193.1875</x:v>
      </x:c>
      <x:c r="J19" s="22" t="n">
        <x:v>844974</x:v>
      </x:c>
      <x:c r="K19" s="22" t="n">
        <x:v>121095</x:v>
      </x:c>
      <x:c r="L19" s="22" t="n">
        <x:f>SUM(J19:K19)</x:f>
        <x:v>966069</x:v>
      </x:c>
      <x:c r="M19" s="23" t="n">
        <x:f>D19-L19</x:f>
        <x:v>0</x:v>
      </x:c>
      <x:c r="N19" s="22" t="n">
        <x:v>518241.75</x:v>
      </x:c>
      <x:c r="O19" s="22" t="n">
        <x:v>447827.25</x:v>
      </x:c>
      <x:c r="P19" s="14" t="n">
        <x:f>N19/SUM(N19:O19)</x:f>
        <x:v>0.53644382544104</x:v>
      </x:c>
      <x:c r="Q19" s="22" t="n">
        <x:v>830298.5625</x:v>
      </x:c>
      <x:c r="R19" s="22" t="n">
        <x:v>1219126.5</x:v>
      </x:c>
      <x:c r="S19" s="2" t="n">
        <x:v>1</x:v>
      </x:c>
      <x:c r="T19" s="2" t="n">
        <x:v>3</x:v>
      </x:c>
      <x:c r="U19" s="2" t="n">
        <x:v>2</x:v>
      </x:c>
      <x:c r="V19" s="2" t="n">
        <x:v>3</x:v>
      </x:c>
      <x:c r="W19" s="2" t="n">
        <x:v>3</x:v>
      </x:c>
      <x:c r="X19" s="2" t="n">
        <x:v>3</x:v>
      </x:c>
      <x:c r="Y19" s="2" t="n">
        <x:v>3</x:v>
      </x:c>
      <x:c r="Z19" s="22" t="n">
        <x:v>368046</x:v>
      </x:c>
      <x:c r="AA19" s="22" t="n">
        <x:v>476928</x:v>
      </x:c>
      <x:c r="AB19" s="22" t="n">
        <x:v>108882</x:v>
      </x:c>
      <x:c r="AC19" s="22" t="n">
        <x:v>121095</x:v>
      </x:c>
      <x:c r="AD19" s="22" t="n">
        <x:v>0</x:v>
      </x:c>
      <x:c r="AE19" s="2" t="n">
        <x:v>1</x:v>
      </x:c>
      <x:c r="AF19" s="2" t="n">
        <x:v>0</x:v>
      </x:c>
    </x:row>
    <x:row r="20" ht="23" customHeight="1">
      <x:c r="A20" s="2" t="n">
        <x:v>14</x:v>
      </x:c>
      <x:c r="B20" s="24" t="n">
        <x:v>241517.25</x:v>
      </x:c>
      <x:c r="C20" s="24" t="n">
        <x:v>724551.75</x:v>
      </x:c>
      <x:c r="D20" s="24" t="n">
        <x:f>SUM(B20:C20)</x:f>
        <x:v>966069</x:v>
      </x:c>
      <x:c r="E20" s="25" t="n">
        <x:f>B20/D20</x:f>
        <x:v>0.25</x:v>
      </x:c>
      <x:c r="F20" s="25" t="n">
        <x:f>C20/D20</x:f>
        <x:v>0.75</x:v>
      </x:c>
      <x:c r="G20" s="22" t="n">
        <x:v>241517.25</x:v>
      </x:c>
      <x:c r="H20" s="22" t="n">
        <x:v>1521010.125</x:v>
      </x:c>
      <x:c r="I20" s="22" t="n">
        <x:f>SUM(G20:H20)</x:f>
        <x:v>1762527.375</x:v>
      </x:c>
      <x:c r="J20" s="22" t="n">
        <x:v>844974</x:v>
      </x:c>
      <x:c r="K20" s="22" t="n">
        <x:v>121095</x:v>
      </x:c>
      <x:c r="L20" s="22" t="n">
        <x:f>SUM(J20:K20)</x:f>
        <x:v>966069</x:v>
      </x:c>
      <x:c r="M20" s="23" t="n">
        <x:f>D20-L20</x:f>
        <x:v>0</x:v>
      </x:c>
      <x:c r="N20" s="22" t="n">
        <x:v>241517.25</x:v>
      </x:c>
      <x:c r="O20" s="22" t="n">
        <x:v>724551.75</x:v>
      </x:c>
      <x:c r="P20" s="14" t="n">
        <x:f>N20/SUM(N20:O20)</x:f>
        <x:v>0.25</x:v>
      </x:c>
      <x:c r="Q20" s="22" t="n">
        <x:v>241517.25</x:v>
      </x:c>
      <x:c r="R20" s="22" t="n">
        <x:v>1521786.375</x:v>
      </x:c>
      <x:c r="S20" s="2" t="n">
        <x:v>1</x:v>
      </x:c>
      <x:c r="T20" s="2" t="n">
        <x:v>3</x:v>
      </x:c>
      <x:c r="U20" s="2" t="n">
        <x:v>1</x:v>
      </x:c>
      <x:c r="V20" s="2" t="n">
        <x:v>3</x:v>
      </x:c>
      <x:c r="W20" s="2" t="n">
        <x:v>3</x:v>
      </x:c>
      <x:c r="X20" s="2" t="n">
        <x:v>3</x:v>
      </x:c>
      <x:c r="Y20" s="2" t="n">
        <x:v>3</x:v>
      </x:c>
      <x:c r="Z20" s="22" t="n">
        <x:v>368046</x:v>
      </x:c>
      <x:c r="AA20" s="22" t="n">
        <x:v>476928</x:v>
      </x:c>
      <x:c r="AB20" s="22" t="n">
        <x:v>108882</x:v>
      </x:c>
      <x:c r="AC20" s="22" t="n">
        <x:v>121095</x:v>
      </x:c>
      <x:c r="AD20" s="22" t="n">
        <x:v>0</x:v>
      </x:c>
      <x:c r="AE20" s="2" t="n">
        <x:v>0</x:v>
      </x:c>
      <x:c r="AF20" s="2" t="n">
        <x:v>0</x:v>
      </x:c>
    </x:row>
    <x:row r="21" ht="23" customHeight="1">
      <x:c r="A21" s="2" t="n">
        <x:v>15</x:v>
      </x:c>
      <x:c r="B21" s="24" t="n">
        <x:v>770540.25</x:v>
      </x:c>
      <x:c r="C21" s="24" t="n">
        <x:v>310517.25</x:v>
      </x:c>
      <x:c r="D21" s="24" t="n">
        <x:f>SUM(B21:C21)</x:f>
        <x:v>1081057.5</x:v>
      </x:c>
      <x:c r="E21" s="25" t="n">
        <x:f>B21/D21</x:f>
        <x:v>0.712765278442636</x:v>
      </x:c>
      <x:c r="F21" s="25" t="n">
        <x:f>C21/D21</x:f>
        <x:v>0.28723472155736396</x:v>
      </x:c>
      <x:c r="G21" s="22" t="n">
        <x:v>1138586.25</x:v>
      </x:c>
      <x:c r="H21" s="22" t="n">
        <x:v>791481.75</x:v>
      </x:c>
      <x:c r="I21" s="22" t="n">
        <x:f>SUM(G21:H21)</x:f>
        <x:v>1930068</x:v>
      </x:c>
      <x:c r="J21" s="22" t="n">
        <x:v>899415</x:v>
      </x:c>
      <x:c r="K21" s="22" t="n">
        <x:v>181642.5</x:v>
      </x:c>
      <x:c r="L21" s="22" t="n">
        <x:f>SUM(J21:K21)</x:f>
        <x:v>1081057.5</x:v>
      </x:c>
      <x:c r="M21" s="23" t="n">
        <x:f>D21-L21</x:f>
        <x:v>0</x:v>
      </x:c>
      <x:c r="N21" s="22" t="n">
        <x:v>770540.25</x:v>
      </x:c>
      <x:c r="O21" s="22" t="n">
        <x:v>310517.25</x:v>
      </x:c>
      <x:c r="P21" s="14" t="n">
        <x:f>N21/SUM(N21:O21)</x:f>
        <x:v>0.712765278442636</x:v>
      </x:c>
      <x:c r="Q21" s="22" t="n">
        <x:v>1138586.25</x:v>
      </x:c>
      <x:c r="R21" s="22" t="n">
        <x:v>792516.75</x:v>
      </x:c>
      <x:c r="S21" s="2" t="n">
        <x:v>2</x:v>
      </x:c>
      <x:c r="T21" s="2" t="n">
        <x:v>3</x:v>
      </x:c>
      <x:c r="U21" s="2" t="n">
        <x:v>3</x:v>
      </x:c>
      <x:c r="V21" s="2" t="n">
        <x:v>3</x:v>
      </x:c>
      <x:c r="W21" s="2" t="n">
        <x:v>4</x:v>
      </x:c>
      <x:c r="X21" s="2" t="n">
        <x:v>4</x:v>
      </x:c>
      <x:c r="Y21" s="2" t="n">
        <x:v>4</x:v>
      </x:c>
      <x:c r="Z21" s="22" t="n">
        <x:v>422487</x:v>
      </x:c>
      <x:c r="AA21" s="22" t="n">
        <x:v>476928</x:v>
      </x:c>
      <x:c r="AB21" s="22" t="n">
        <x:v>163323</x:v>
      </x:c>
      <x:c r="AC21" s="22" t="n">
        <x:v>121095</x:v>
      </x:c>
      <x:c r="AD21" s="22" t="n">
        <x:v>60547.5</x:v>
      </x:c>
      <x:c r="AE21" s="2" t="n">
        <x:v>0</x:v>
      </x:c>
      <x:c r="AF21" s="2" t="n">
        <x:v>0</x:v>
      </x:c>
    </x:row>
    <x:row r="22" ht="23" customHeight="1">
      <x:c r="A22" s="2" t="n">
        <x:v>16</x:v>
      </x:c>
      <x:c r="B22" s="24" t="n">
        <x:v>0</x:v>
      </x:c>
      <x:c r="C22" s="24" t="n">
        <x:v>851080.5</x:v>
      </x:c>
      <x:c r="D22" s="24" t="n">
        <x:f>SUM(B22:C22)</x:f>
        <x:v>851080.5</x:v>
      </x:c>
      <x:c r="E22" s="25" t="n">
        <x:f>B22/D22</x:f>
        <x:v>0</x:v>
      </x:c>
      <x:c r="F22" s="25" t="n">
        <x:f>C22/D22</x:f>
        <x:v>1</x:v>
      </x:c>
      <x:c r="G22" s="22" t="n">
        <x:v>828621</x:v>
      </x:c>
      <x:c r="H22" s="22" t="n">
        <x:v>949638.375</x:v>
      </x:c>
      <x:c r="I22" s="22" t="n">
        <x:f>SUM(G22:H22)</x:f>
        <x:v>1778259.375</x:v>
      </x:c>
      <x:c r="J22" s="22" t="n">
        <x:v>790533</x:v>
      </x:c>
      <x:c r="K22" s="22" t="n">
        <x:v>60547.5</x:v>
      </x:c>
      <x:c r="L22" s="22" t="n">
        <x:f>SUM(J22:K22)</x:f>
        <x:v>851080.5</x:v>
      </x:c>
      <x:c r="M22" s="23" t="n">
        <x:f>D22-L22</x:f>
        <x:v>0</x:v>
      </x:c>
      <x:c r="N22" s="22" t="n">
        <x:v>0</x:v>
      </x:c>
      <x:c r="O22" s="22" t="n">
        <x:v>851080.5</x:v>
      </x:c>
      <x:c r="P22" s="14" t="n">
        <x:f>N22/SUM(N22:O22)</x:f>
        <x:v>0</x:v>
      </x:c>
      <x:c r="Q22" s="22" t="n">
        <x:v>828103.5</x:v>
      </x:c>
      <x:c r="R22" s="22" t="n">
        <x:v>949897.125</x:v>
      </x:c>
      <x:c r="S22" s="2" t="n">
        <x:v>2</x:v>
      </x:c>
      <x:c r="T22" s="2" t="n">
        <x:v>1</x:v>
      </x:c>
      <x:c r="U22" s="2" t="n">
        <x:v>0</x:v>
      </x:c>
      <x:c r="V22" s="2" t="n">
        <x:v>1</x:v>
      </x:c>
      <x:c r="W22" s="2" t="n">
        <x:v>2</x:v>
      </x:c>
      <x:c r="X22" s="2" t="n">
        <x:v>2</x:v>
      </x:c>
      <x:c r="Y22" s="2" t="n">
        <x:v>2</x:v>
      </x:c>
      <x:c r="Z22" s="22" t="n">
        <x:v>422487</x:v>
      </x:c>
      <x:c r="AA22" s="22" t="n">
        <x:v>368046</x:v>
      </x:c>
      <x:c r="AB22" s="22" t="n">
        <x:v>54441</x:v>
      </x:c>
      <x:c r="AC22" s="22" t="n">
        <x:v>0</x:v>
      </x:c>
      <x:c r="AD22" s="22" t="n">
        <x:v>60547.5</x:v>
      </x:c>
      <x:c r="AE22" s="2" t="n">
        <x:v>0</x:v>
      </x:c>
      <x:c r="AF22" s="2" t="n">
        <x:v>0</x:v>
      </x:c>
    </x:row>
    <x:row r="23" ht="23" customHeight="1">
      <x:c r="A23" s="2" t="n">
        <x:v>17</x:v>
      </x:c>
      <x:c r="B23" s="24" t="n">
        <x:v>382996.14374999993</x:v>
      </x:c>
      <x:c r="C23" s="24" t="n">
        <x:v>698061.35625</x:v>
      </x:c>
      <x:c r="D23" s="24" t="n">
        <x:f>SUM(B23:C23)</x:f>
        <x:v>1081057.5</x:v>
      </x:c>
      <x:c r="E23" s="25" t="n">
        <x:f>B23/D23</x:f>
        <x:v>0.35427916068294235</x:v>
      </x:c>
      <x:c r="F23" s="25" t="n">
        <x:f>C23/D23</x:f>
        <x:v>0.6457208393170576</x:v>
      </x:c>
      <x:c r="G23" s="22" t="n">
        <x:v>1228991.5593750002</x:v>
      </x:c>
      <x:c r="H23" s="22" t="n">
        <x:v>937561.0031249998</x:v>
      </x:c>
      <x:c r="I23" s="22" t="n">
        <x:f>SUM(G23:H23)</x:f>
        <x:v>2166552.5625</x:v>
      </x:c>
      <x:c r="J23" s="22" t="n">
        <x:v>899415</x:v>
      </x:c>
      <x:c r="K23" s="22" t="n">
        <x:v>181642.5</x:v>
      </x:c>
      <x:c r="L23" s="22" t="n">
        <x:f>SUM(J23:K23)</x:f>
        <x:v>1081057.5</x:v>
      </x:c>
      <x:c r="M23" s="23" t="n">
        <x:f>D23-L23</x:f>
        <x:v>0</x:v>
      </x:c>
      <x:c r="N23" s="22" t="n">
        <x:v>383276.45624999993</x:v>
      </x:c>
      <x:c r="O23" s="22" t="n">
        <x:v>697781.04375</x:v>
      </x:c>
      <x:c r="P23" s="14" t="n">
        <x:f>N23/SUM(N23:O23)</x:f>
        <x:v>0.35453845540130835</x:v>
      </x:c>
      <x:c r="Q23" s="22" t="n">
        <x:v>1228398.5906250002</x:v>
      </x:c>
      <x:c r="R23" s="22" t="n">
        <x:v>937765.8468749998</x:v>
      </x:c>
      <x:c r="S23" s="2" t="n">
        <x:v>3</x:v>
      </x:c>
      <x:c r="T23" s="2" t="n">
        <x:v>2</x:v>
      </x:c>
      <x:c r="U23" s="2" t="n">
        <x:v>1</x:v>
      </x:c>
      <x:c r="V23" s="2" t="n">
        <x:v>3</x:v>
      </x:c>
      <x:c r="W23" s="2" t="n">
        <x:v>4</x:v>
      </x:c>
      <x:c r="X23" s="2" t="n">
        <x:v>4</x:v>
      </x:c>
      <x:c r="Y23" s="2" t="n">
        <x:v>4</x:v>
      </x:c>
      <x:c r="Z23" s="22" t="n">
        <x:v>476928</x:v>
      </x:c>
      <x:c r="AA23" s="22" t="n">
        <x:v>422487</x:v>
      </x:c>
      <x:c r="AB23" s="22" t="n">
        <x:v>163323</x:v>
      </x:c>
      <x:c r="AC23" s="22" t="n">
        <x:v>60547.5</x:v>
      </x:c>
      <x:c r="AD23" s="22" t="n">
        <x:v>121095</x:v>
      </x:c>
      <x:c r="AE23" s="2" t="n">
        <x:v>2</x:v>
      </x:c>
      <x:c r="AF23" s="2" t="n">
        <x:v>0</x:v>
      </x:c>
    </x:row>
    <x:row r="24" ht="23" customHeight="1">
      <x:c r="A24" s="2" t="n">
        <x:v>18</x:v>
      </x:c>
      <x:c r="B24" s="24" t="n">
        <x:v>851080.5</x:v>
      </x:c>
      <x:c r="C24" s="24" t="n">
        <x:v>0</x:v>
      </x:c>
      <x:c r="D24" s="24" t="n">
        <x:f>SUM(B24:C24)</x:f>
        <x:v>851080.5</x:v>
      </x:c>
      <x:c r="E24" s="25" t="n">
        <x:f>B24/D24</x:f>
        <x:v>1</x:v>
      </x:c>
      <x:c r="F24" s="25" t="n">
        <x:f>C24/D24</x:f>
        <x:v>0</x:v>
      </x:c>
      <x:c r="G24" s="22" t="n">
        <x:v>1695355.875</x:v>
      </x:c>
      <x:c r="H24" s="22" t="n">
        <x:v>0</x:v>
      </x:c>
      <x:c r="I24" s="22" t="n">
        <x:f>SUM(G24:H24)</x:f>
        <x:v>1695355.875</x:v>
      </x:c>
      <x:c r="J24" s="22" t="n">
        <x:v>790533</x:v>
      </x:c>
      <x:c r="K24" s="22" t="n">
        <x:v>60547.5</x:v>
      </x:c>
      <x:c r="L24" s="22" t="n">
        <x:f>SUM(J24:K24)</x:f>
        <x:v>851080.5</x:v>
      </x:c>
      <x:c r="M24" s="23" t="n">
        <x:f>D24-L24</x:f>
        <x:v>0</x:v>
      </x:c>
      <x:c r="N24" s="22" t="n">
        <x:v>851080.5</x:v>
      </x:c>
      <x:c r="O24" s="22" t="n">
        <x:v>0</x:v>
      </x:c>
      <x:c r="P24" s="14" t="n">
        <x:f>N24/SUM(N24:O24)</x:f>
        <x:v>1</x:v>
      </x:c>
      <x:c r="Q24" s="22" t="n">
        <x:v>1694320.875</x:v>
      </x:c>
      <x:c r="R24" s="22" t="n">
        <x:v>0</x:v>
      </x:c>
      <x:c r="S24" s="2" t="n">
        <x:v>2</x:v>
      </x:c>
      <x:c r="T24" s="2" t="n">
        <x:v>1</x:v>
      </x:c>
      <x:c r="U24" s="2" t="n">
        <x:v>2</x:v>
      </x:c>
      <x:c r="V24" s="2" t="n">
        <x:v>0</x:v>
      </x:c>
      <x:c r="W24" s="2" t="n">
        <x:v>2</x:v>
      </x:c>
      <x:c r="X24" s="2" t="n">
        <x:v>2</x:v>
      </x:c>
      <x:c r="Y24" s="2" t="n">
        <x:v>2</x:v>
      </x:c>
      <x:c r="Z24" s="22" t="n">
        <x:v>422487</x:v>
      </x:c>
      <x:c r="AA24" s="22" t="n">
        <x:v>368046</x:v>
      </x:c>
      <x:c r="AB24" s="22" t="n">
        <x:v>54441</x:v>
      </x:c>
      <x:c r="AC24" s="22" t="n">
        <x:v>0</x:v>
      </x:c>
      <x:c r="AD24" s="22" t="n">
        <x:v>60547.5</x:v>
      </x:c>
      <x:c r="AE24" s="2" t="n">
        <x:v>0</x:v>
      </x:c>
      <x:c r="AF24" s="2" t="n">
        <x:v>0</x:v>
      </x:c>
    </x:row>
    <x:row r="25" ht="23" customHeight="1">
      <x:c r="A25" s="2" t="n">
        <x:v>19</x:v>
      </x:c>
      <x:c r="B25" s="24" t="n">
        <x:v>671632.2000000001</x:v>
      </x:c>
      <x:c r="C25" s="24" t="n">
        <x:v>409425.3</x:v>
      </x:c>
      <x:c r="D25" s="24" t="n">
        <x:f>SUM(B25:C25)</x:f>
        <x:v>1081057.5</x:v>
      </x:c>
      <x:c r="E25" s="25" t="n">
        <x:f>B25/D25</x:f>
        <x:v>0.621273336524653</x:v>
      </x:c>
      <x:c r="F25" s="25" t="n">
        <x:f>C25/D25</x:f>
        <x:v>0.37872666347534706</x:v>
      </x:c>
      <x:c r="G25" s="22" t="n">
        <x:v>1368689.1749999998</x:v>
      </x:c>
      <x:c r="H25" s="22" t="n">
        <x:v>607304.3625</x:v>
      </x:c>
      <x:c r="I25" s="22" t="n">
        <x:f>SUM(G25:H25)</x:f>
        <x:v>1975993.5374999999</x:v>
      </x:c>
      <x:c r="J25" s="22" t="n">
        <x:v>899415</x:v>
      </x:c>
      <x:c r="K25" s="22" t="n">
        <x:v>181642.5</x:v>
      </x:c>
      <x:c r="L25" s="22" t="n">
        <x:f>SUM(J25:K25)</x:f>
        <x:v>1081057.5</x:v>
      </x:c>
      <x:c r="M25" s="23" t="n">
        <x:f>D25-L25</x:f>
        <x:v>0</x:v>
      </x:c>
      <x:c r="N25" s="22" t="n">
        <x:v>671632.2000000001</x:v>
      </x:c>
      <x:c r="O25" s="22" t="n">
        <x:v>409425.3</x:v>
      </x:c>
      <x:c r="P25" s="14" t="n">
        <x:f>N25/SUM(N25:O25)</x:f>
        <x:v>0.621273336524653</x:v>
      </x:c>
      <x:c r="Q25" s="22" t="n">
        <x:v>1367654.1749999998</x:v>
      </x:c>
      <x:c r="R25" s="22" t="n">
        <x:v>607821.8625</x:v>
      </x:c>
      <x:c r="S25" s="2" t="n">
        <x:v>3</x:v>
      </x:c>
      <x:c r="T25" s="2" t="n">
        <x:v>2</x:v>
      </x:c>
      <x:c r="U25" s="2" t="n">
        <x:v>3</x:v>
      </x:c>
      <x:c r="V25" s="2" t="n">
        <x:v>4</x:v>
      </x:c>
      <x:c r="W25" s="2" t="n">
        <x:v>4</x:v>
      </x:c>
      <x:c r="X25" s="2" t="n">
        <x:v>4</x:v>
      </x:c>
      <x:c r="Y25" s="2" t="n">
        <x:v>4</x:v>
      </x:c>
      <x:c r="Z25" s="22" t="n">
        <x:v>476928</x:v>
      </x:c>
      <x:c r="AA25" s="22" t="n">
        <x:v>422487</x:v>
      </x:c>
      <x:c r="AB25" s="22" t="n">
        <x:v>163323</x:v>
      </x:c>
      <x:c r="AC25" s="22" t="n">
        <x:v>60547.5</x:v>
      </x:c>
      <x:c r="AD25" s="22" t="n">
        <x:v>121095</x:v>
      </x:c>
      <x:c r="AE25" s="2" t="n">
        <x:v>0</x:v>
      </x:c>
      <x:c r="AF25" s="2" t="n">
        <x:v>0</x:v>
      </x:c>
    </x:row>
    <x:row r="26" ht="23" customHeight="1">
      <x:c r="A26" s="2" t="n">
        <x:v>20</x:v>
      </x:c>
      <x:c r="B26" s="24" t="n">
        <x:v>851080.5</x:v>
      </x:c>
      <x:c r="C26" s="24" t="n">
        <x:v>0</x:v>
      </x:c>
      <x:c r="D26" s="24" t="n">
        <x:f>SUM(B26:C26)</x:f>
        <x:v>851080.5</x:v>
      </x:c>
      <x:c r="E26" s="25" t="n">
        <x:f>B26/D26</x:f>
        <x:v>1</x:v>
      </x:c>
      <x:c r="F26" s="25" t="n">
        <x:f>C26/D26</x:f>
        <x:v>0</x:v>
      </x:c>
      <x:c r="G26" s="22" t="n">
        <x:v>1049231.25</x:v>
      </x:c>
      <x:c r="H26" s="22" t="n">
        <x:v>781839</x:v>
      </x:c>
      <x:c r="I26" s="22" t="n">
        <x:f>SUM(G26:H26)</x:f>
        <x:v>1831070.25</x:v>
      </x:c>
      <x:c r="J26" s="22" t="n">
        <x:v>790533</x:v>
      </x:c>
      <x:c r="K26" s="22" t="n">
        <x:v>60547.5</x:v>
      </x:c>
      <x:c r="L26" s="22" t="n">
        <x:f>SUM(J26:K26)</x:f>
        <x:v>851080.5</x:v>
      </x:c>
      <x:c r="M26" s="23" t="n">
        <x:f>D26-L26</x:f>
        <x:v>0</x:v>
      </x:c>
      <x:c r="N26" s="22" t="n">
        <x:v>851080.5</x:v>
      </x:c>
      <x:c r="O26" s="22" t="n">
        <x:v>0</x:v>
      </x:c>
      <x:c r="P26" s="14" t="n">
        <x:f>N26/SUM(N26:O26)</x:f>
        <x:v>1</x:v>
      </x:c>
      <x:c r="Q26" s="22" t="n">
        <x:v>1048713.75</x:v>
      </x:c>
      <x:c r="R26" s="22" t="n">
        <x:v>782097.75</x:v>
      </x:c>
      <x:c r="S26" s="2" t="n">
        <x:v>1</x:v>
      </x:c>
      <x:c r="T26" s="2" t="n">
        <x:v>2</x:v>
      </x:c>
      <x:c r="U26" s="2" t="n">
        <x:v>1</x:v>
      </x:c>
      <x:c r="V26" s="2" t="n">
        <x:v>0</x:v>
      </x:c>
      <x:c r="W26" s="2" t="n">
        <x:v>2</x:v>
      </x:c>
      <x:c r="X26" s="2" t="n">
        <x:v>2</x:v>
      </x:c>
      <x:c r="Y26" s="2" t="n">
        <x:v>2</x:v>
      </x:c>
      <x:c r="Z26" s="22" t="n">
        <x:v>368046</x:v>
      </x:c>
      <x:c r="AA26" s="22" t="n">
        <x:v>422487</x:v>
      </x:c>
      <x:c r="AB26" s="22" t="n">
        <x:v>54441</x:v>
      </x:c>
      <x:c r="AC26" s="22" t="n">
        <x:v>60547.5</x:v>
      </x:c>
      <x:c r="AD26" s="22" t="n">
        <x:v>0</x:v>
      </x:c>
      <x:c r="AE26" s="2" t="n">
        <x:v>0</x:v>
      </x:c>
      <x:c r="AF26" s="2" t="n">
        <x:v>0</x:v>
      </x:c>
    </x:row>
    <x:row r="27" ht="23" customHeight="1">
      <x:c r="A27" s="2" t="n">
        <x:v>21</x:v>
      </x:c>
      <x:c r="B27" s="24" t="n">
        <x:v>851080.5</x:v>
      </x:c>
      <x:c r="C27" s="24" t="n">
        <x:v>0</x:v>
      </x:c>
      <x:c r="D27" s="24" t="n">
        <x:f>SUM(B27:C27)</x:f>
        <x:v>851080.5</x:v>
      </x:c>
      <x:c r="E27" s="25" t="n">
        <x:f>B27/D27</x:f>
        <x:v>1</x:v>
      </x:c>
      <x:c r="F27" s="25" t="n">
        <x:f>C27/D27</x:f>
        <x:v>0</x:v>
      </x:c>
      <x:c r="G27" s="22" t="n">
        <x:v>1695355.875</x:v>
      </x:c>
      <x:c r="H27" s="22" t="n">
        <x:v>0</x:v>
      </x:c>
      <x:c r="I27" s="22" t="n">
        <x:f>SUM(G27:H27)</x:f>
        <x:v>1695355.875</x:v>
      </x:c>
      <x:c r="J27" s="22" t="n">
        <x:v>790533</x:v>
      </x:c>
      <x:c r="K27" s="22" t="n">
        <x:v>60547.5</x:v>
      </x:c>
      <x:c r="L27" s="22" t="n">
        <x:f>SUM(J27:K27)</x:f>
        <x:v>851080.5</x:v>
      </x:c>
      <x:c r="M27" s="23" t="n">
        <x:f>D27-L27</x:f>
        <x:v>0</x:v>
      </x:c>
      <x:c r="N27" s="22" t="n">
        <x:v>851080.5</x:v>
      </x:c>
      <x:c r="O27" s="22" t="n">
        <x:v>0</x:v>
      </x:c>
      <x:c r="P27" s="14" t="n">
        <x:f>N27/SUM(N27:O27)</x:f>
        <x:v>1</x:v>
      </x:c>
      <x:c r="Q27" s="22" t="n">
        <x:v>1694320.875</x:v>
      </x:c>
      <x:c r="R27" s="22" t="n">
        <x:v>0</x:v>
      </x:c>
      <x:c r="S27" s="2" t="n">
        <x:v>2</x:v>
      </x:c>
      <x:c r="T27" s="2" t="n">
        <x:v>1</x:v>
      </x:c>
      <x:c r="U27" s="2" t="n">
        <x:v>2</x:v>
      </x:c>
      <x:c r="V27" s="2" t="n">
        <x:v>0</x:v>
      </x:c>
      <x:c r="W27" s="2" t="n">
        <x:v>2</x:v>
      </x:c>
      <x:c r="X27" s="2" t="n">
        <x:v>2</x:v>
      </x:c>
      <x:c r="Y27" s="2" t="n">
        <x:v>2</x:v>
      </x:c>
      <x:c r="Z27" s="22" t="n">
        <x:v>422487</x:v>
      </x:c>
      <x:c r="AA27" s="22" t="n">
        <x:v>368046</x:v>
      </x:c>
      <x:c r="AB27" s="22" t="n">
        <x:v>54441</x:v>
      </x:c>
      <x:c r="AC27" s="22" t="n">
        <x:v>0</x:v>
      </x:c>
      <x:c r="AD27" s="22" t="n">
        <x:v>60547.5</x:v>
      </x:c>
      <x:c r="AE27" s="2" t="n">
        <x:v>0</x:v>
      </x:c>
      <x:c r="AF27" s="2" t="n">
        <x:v>0</x:v>
      </x:c>
    </x:row>
    <x:row r="28" ht="23" customHeight="1">
      <x:c r="A28" s="2" t="n">
        <x:v>22</x:v>
      </x:c>
      <x:c r="B28" s="24" t="n">
        <x:v>583987.25</x:v>
      </x:c>
      <x:c r="C28" s="24" t="n">
        <x:v>382081.75</x:v>
      </x:c>
      <x:c r="D28" s="24" t="n">
        <x:f>SUM(B28:C28)</x:f>
        <x:v>966069</x:v>
      </x:c>
      <x:c r="E28" s="25" t="n">
        <x:f>B28/D28</x:f>
        <x:v>0.6044984882032236</x:v>
      </x:c>
      <x:c r="F28" s="25" t="n">
        <x:f>C28/D28</x:f>
        <x:v>0.3955015117967764</x:v>
      </x:c>
      <x:c r="G28" s="22" t="n">
        <x:v>1090369.625</x:v>
      </x:c>
      <x:c r="H28" s="22" t="n">
        <x:v>680502.4375</x:v>
      </x:c>
      <x:c r="I28" s="22" t="n">
        <x:f>SUM(G28:H28)</x:f>
        <x:v>1770872.0625</x:v>
      </x:c>
      <x:c r="J28" s="22" t="n">
        <x:v>844974</x:v>
      </x:c>
      <x:c r="K28" s="22" t="n">
        <x:v>121095</x:v>
      </x:c>
      <x:c r="L28" s="22" t="n">
        <x:f>SUM(J28:K28)</x:f>
        <x:v>966069</x:v>
      </x:c>
      <x:c r="M28" s="23" t="n">
        <x:f>D28-L28</x:f>
        <x:v>0</x:v>
      </x:c>
      <x:c r="N28" s="22" t="n">
        <x:v>583987.25</x:v>
      </x:c>
      <x:c r="O28" s="22" t="n">
        <x:v>382081.75</x:v>
      </x:c>
      <x:c r="P28" s="14" t="n">
        <x:f>N28/SUM(N28:O28)</x:f>
        <x:v>0.6044984882032236</x:v>
      </x:c>
      <x:c r="Q28" s="22" t="n">
        <x:v>1089852.125</x:v>
      </x:c>
      <x:c r="R28" s="22" t="n">
        <x:v>681019.9375</x:v>
      </x:c>
      <x:c r="S28" s="2" t="n">
        <x:v>2</x:v>
      </x:c>
      <x:c r="T28" s="2" t="n">
        <x:v>2</x:v>
      </x:c>
      <x:c r="U28" s="2" t="n">
        <x:v>2</x:v>
      </x:c>
      <x:c r="V28" s="2" t="n">
        <x:v>3</x:v>
      </x:c>
      <x:c r="W28" s="2" t="n">
        <x:v>3</x:v>
      </x:c>
      <x:c r="X28" s="2" t="n">
        <x:v>3</x:v>
      </x:c>
      <x:c r="Y28" s="2" t="n">
        <x:v>3</x:v>
      </x:c>
      <x:c r="Z28" s="22" t="n">
        <x:v>422487</x:v>
      </x:c>
      <x:c r="AA28" s="22" t="n">
        <x:v>422487</x:v>
      </x:c>
      <x:c r="AB28" s="22" t="n">
        <x:v>108882</x:v>
      </x:c>
      <x:c r="AC28" s="22" t="n">
        <x:v>60547.5</x:v>
      </x:c>
      <x:c r="AD28" s="22" t="n">
        <x:v>60547.5</x:v>
      </x:c>
      <x:c r="AE28" s="2" t="n">
        <x:v>0</x:v>
      </x:c>
      <x:c r="AF28" s="2" t="n">
        <x:v>0</x:v>
      </x:c>
    </x:row>
    <x:row r="29" ht="23" customHeight="1">
      <x:c r="A29" s="2" t="n">
        <x:v>23</x:v>
      </x:c>
      <x:c r="B29" s="24" t="n">
        <x:v>667805</x:v>
      </x:c>
      <x:c r="C29" s="24" t="n">
        <x:v>413252.5</x:v>
      </x:c>
      <x:c r="D29" s="24" t="n">
        <x:f>SUM(B29:C29)</x:f>
        <x:v>1081057.5</x:v>
      </x:c>
      <x:c r="E29" s="25" t="n">
        <x:f>B29/D29</x:f>
        <x:v>0.6177330993032285</x:v>
      </x:c>
      <x:c r="F29" s="25" t="n">
        <x:f>C29/D29</x:f>
        <x:v>0.38226690069677144</x:v>
      </x:c>
      <x:c r="G29" s="22" t="n">
        <x:v>1136073.5</x:v>
      </x:c>
      <x:c r="H29" s="22" t="n">
        <x:v>911962.9375</x:v>
      </x:c>
      <x:c r="I29" s="22" t="n">
        <x:f>SUM(G29:H29)</x:f>
        <x:v>2048036.4375</x:v>
      </x:c>
      <x:c r="J29" s="22" t="n">
        <x:v>899415</x:v>
      </x:c>
      <x:c r="K29" s="22" t="n">
        <x:v>181642.5</x:v>
      </x:c>
      <x:c r="L29" s="22" t="n">
        <x:f>SUM(J29:K29)</x:f>
        <x:v>1081057.5</x:v>
      </x:c>
      <x:c r="M29" s="23" t="n">
        <x:f>D29-L29</x:f>
        <x:v>0</x:v>
      </x:c>
      <x:c r="N29" s="22" t="n">
        <x:v>667402.5</x:v>
      </x:c>
      <x:c r="O29" s="22" t="n">
        <x:v>413655</x:v>
      </x:c>
      <x:c r="P29" s="14" t="n">
        <x:f>N29/SUM(N29:O29)</x:f>
        <x:v>0.617360778681985</x:v>
      </x:c>
      <x:c r="Q29" s="22" t="n">
        <x:v>1134808.5</x:v>
      </x:c>
      <x:c r="R29" s="22" t="n">
        <x:v>912926.0625</x:v>
      </x:c>
      <x:c r="S29" s="2" t="n">
        <x:v>2</x:v>
      </x:c>
      <x:c r="T29" s="2" t="n">
        <x:v>3</x:v>
      </x:c>
      <x:c r="U29" s="2" t="n">
        <x:v>2</x:v>
      </x:c>
      <x:c r="V29" s="2" t="n">
        <x:v>2</x:v>
      </x:c>
      <x:c r="W29" s="2" t="n">
        <x:v>4</x:v>
      </x:c>
      <x:c r="X29" s="2" t="n">
        <x:v>4</x:v>
      </x:c>
      <x:c r="Y29" s="2" t="n">
        <x:v>4</x:v>
      </x:c>
      <x:c r="Z29" s="22" t="n">
        <x:v>422487</x:v>
      </x:c>
      <x:c r="AA29" s="22" t="n">
        <x:v>476928</x:v>
      </x:c>
      <x:c r="AB29" s="22" t="n">
        <x:v>163323</x:v>
      </x:c>
      <x:c r="AC29" s="22" t="n">
        <x:v>121095</x:v>
      </x:c>
      <x:c r="AD29" s="22" t="n">
        <x:v>60547.5</x:v>
      </x:c>
      <x:c r="AE29" s="2" t="n">
        <x:v>1</x:v>
      </x:c>
      <x:c r="AF29" s="2" t="n">
        <x:v>0</x:v>
      </x:c>
    </x:row>
    <x:row r="30" ht="23" customHeight="1">
      <x:c r="A30" s="2" t="n">
        <x:v>24</x:v>
      </x:c>
      <x:c r="B30" s="24" t="n">
        <x:v>772855.2</x:v>
      </x:c>
      <x:c r="C30" s="24" t="n">
        <x:v>193213.8</x:v>
      </x:c>
      <x:c r="D30" s="24" t="n">
        <x:f>SUM(B30:C30)</x:f>
        <x:v>966069</x:v>
      </x:c>
      <x:c r="E30" s="25" t="n">
        <x:f>B30/D30</x:f>
        <x:v>0.7999999999999999</x:v>
      </x:c>
      <x:c r="F30" s="25" t="n">
        <x:f>C30/D30</x:f>
        <x:v>0.19999999999999998</x:v>
      </x:c>
      <x:c r="G30" s="22" t="n">
        <x:v>1263583.2</x:v>
      </x:c>
      <x:c r="H30" s="22" t="n">
        <x:v>559521.8625</x:v>
      </x:c>
      <x:c r="I30" s="22" t="n">
        <x:f>SUM(G30:H30)</x:f>
        <x:v>1823105.0625</x:v>
      </x:c>
      <x:c r="J30" s="22" t="n">
        <x:v>844974</x:v>
      </x:c>
      <x:c r="K30" s="22" t="n">
        <x:v>121095</x:v>
      </x:c>
      <x:c r="L30" s="22" t="n">
        <x:f>SUM(J30:K30)</x:f>
        <x:v>966069</x:v>
      </x:c>
      <x:c r="M30" s="23" t="n">
        <x:f>D30-L30</x:f>
        <x:v>0</x:v>
      </x:c>
      <x:c r="N30" s="22" t="n">
        <x:v>772855.2</x:v>
      </x:c>
      <x:c r="O30" s="22" t="n">
        <x:v>193213.8</x:v>
      </x:c>
      <x:c r="P30" s="14" t="n">
        <x:f>N30/SUM(N30:O30)</x:f>
        <x:v>0.7999999999999999</x:v>
      </x:c>
      <x:c r="Q30" s="22" t="n">
        <x:v>1263583.2</x:v>
      </x:c>
      <x:c r="R30" s="22" t="n">
        <x:v>560298.1125</x:v>
      </x:c>
      <x:c r="S30" s="2" t="n">
        <x:v>2</x:v>
      </x:c>
      <x:c r="T30" s="2" t="n">
        <x:v>2</x:v>
      </x:c>
      <x:c r="U30" s="2" t="n">
        <x:v>4</x:v>
      </x:c>
      <x:c r="V30" s="2" t="n">
        <x:v>2</x:v>
      </x:c>
      <x:c r="W30" s="2" t="n">
        <x:v>3</x:v>
      </x:c>
      <x:c r="X30" s="2" t="n">
        <x:v>3</x:v>
      </x:c>
      <x:c r="Y30" s="2" t="n">
        <x:v>3</x:v>
      </x:c>
      <x:c r="Z30" s="22" t="n">
        <x:v>422487</x:v>
      </x:c>
      <x:c r="AA30" s="22" t="n">
        <x:v>422487</x:v>
      </x:c>
      <x:c r="AB30" s="22" t="n">
        <x:v>108882</x:v>
      </x:c>
      <x:c r="AC30" s="22" t="n">
        <x:v>60547.5</x:v>
      </x:c>
      <x:c r="AD30" s="22" t="n">
        <x:v>60547.5</x:v>
      </x:c>
      <x:c r="AE30" s="2" t="n">
        <x:v>0</x:v>
      </x:c>
      <x:c r="AF30" s="2" t="n">
        <x:v>0</x:v>
      </x:c>
    </x:row>
    <x:row r="31" ht="23" customHeight="1">
      <x:c r="A31" s="2" t="n">
        <x:v>25</x:v>
      </x:c>
      <x:c r="B31" s="24" t="n">
        <x:v>241517.25</x:v>
      </x:c>
      <x:c r="C31" s="24" t="n">
        <x:v>724551.75</x:v>
      </x:c>
      <x:c r="D31" s="24" t="n">
        <x:f>SUM(B31:C31)</x:f>
        <x:v>966069</x:v>
      </x:c>
      <x:c r="E31" s="25" t="n">
        <x:f>B31/D31</x:f>
        <x:v>0.25</x:v>
      </x:c>
      <x:c r="F31" s="25" t="n">
        <x:f>C31/D31</x:f>
        <x:v>0.75</x:v>
      </x:c>
      <x:c r="G31" s="22" t="n">
        <x:v>334046.25</x:v>
      </x:c>
      <x:c r="H31" s="22" t="n">
        <x:v>1475263.125</x:v>
      </x:c>
      <x:c r="I31" s="22" t="n">
        <x:f>SUM(G31:H31)</x:f>
        <x:v>1809309.375</x:v>
      </x:c>
      <x:c r="J31" s="22" t="n">
        <x:v>844974</x:v>
      </x:c>
      <x:c r="K31" s="22" t="n">
        <x:v>121095</x:v>
      </x:c>
      <x:c r="L31" s="22" t="n">
        <x:f>SUM(J31:K31)</x:f>
        <x:v>966069</x:v>
      </x:c>
      <x:c r="M31" s="23" t="n">
        <x:f>D31-L31</x:f>
        <x:v>0</x:v>
      </x:c>
      <x:c r="N31" s="22" t="n">
        <x:v>241517.25</x:v>
      </x:c>
      <x:c r="O31" s="22" t="n">
        <x:v>724551.75</x:v>
      </x:c>
      <x:c r="P31" s="14" t="n">
        <x:f>N31/SUM(N31:O31)</x:f>
        <x:v>0.25</x:v>
      </x:c>
      <x:c r="Q31" s="22" t="n">
        <x:v>333528.75</x:v>
      </x:c>
      <x:c r="R31" s="22" t="n">
        <x:v>1475780.625</x:v>
      </x:c>
      <x:c r="S31" s="2" t="n">
        <x:v>1</x:v>
      </x:c>
      <x:c r="T31" s="2" t="n">
        <x:v>3</x:v>
      </x:c>
      <x:c r="U31" s="2" t="n">
        <x:v>1</x:v>
      </x:c>
      <x:c r="V31" s="2" t="n">
        <x:v>4</x:v>
      </x:c>
      <x:c r="W31" s="2" t="n">
        <x:v>3</x:v>
      </x:c>
      <x:c r="X31" s="2" t="n">
        <x:v>3</x:v>
      </x:c>
      <x:c r="Y31" s="2" t="n">
        <x:v>3</x:v>
      </x:c>
      <x:c r="Z31" s="22" t="n">
        <x:v>368046</x:v>
      </x:c>
      <x:c r="AA31" s="22" t="n">
        <x:v>476928</x:v>
      </x:c>
      <x:c r="AB31" s="22" t="n">
        <x:v>108882</x:v>
      </x:c>
      <x:c r="AC31" s="22" t="n">
        <x:v>121095</x:v>
      </x:c>
      <x:c r="AD31" s="22" t="n">
        <x:v>0</x:v>
      </x:c>
      <x:c r="AE31" s="2" t="n">
        <x:v>0</x:v>
      </x:c>
      <x:c r="AF31" s="2" t="n">
        <x:v>0</x:v>
      </x:c>
    </x:row>
    <x:row r="32" ht="23" customHeight="1">
      <x:c r="A32" s="2" t="n">
        <x:v>26</x:v>
      </x:c>
      <x:c r="B32" s="24" t="n">
        <x:v>457946.53125</x:v>
      </x:c>
      <x:c r="C32" s="24" t="n">
        <x:v>623110.96875</x:v>
      </x:c>
      <x:c r="D32" s="24" t="n">
        <x:f>SUM(B32:C32)</x:f>
        <x:v>1081057.5</x:v>
      </x:c>
      <x:c r="E32" s="25" t="n">
        <x:f>B32/D32</x:f>
        <x:v>0.42360978139460664</x:v>
      </x:c>
      <x:c r="F32" s="25" t="n">
        <x:f>C32/D32</x:f>
        <x:v>0.5763902186053933</x:v>
      </x:c>
      <x:c r="G32" s="22" t="n">
        <x:v>1149176.45625</x:v>
      </x:c>
      <x:c r="H32" s="22" t="n">
        <x:v>910088.00625</x:v>
      </x:c>
      <x:c r="I32" s="22" t="n">
        <x:f>SUM(G32:H32)</x:f>
        <x:v>2059264.4625</x:v>
      </x:c>
      <x:c r="J32" s="22" t="n">
        <x:v>899415</x:v>
      </x:c>
      <x:c r="K32" s="22" t="n">
        <x:v>181642.5</x:v>
      </x:c>
      <x:c r="L32" s="22" t="n">
        <x:f>SUM(J32:K32)</x:f>
        <x:v>1081057.5</x:v>
      </x:c>
      <x:c r="M32" s="23" t="n">
        <x:f>D32-L32</x:f>
        <x:v>0</x:v>
      </x:c>
      <x:c r="N32" s="22" t="n">
        <x:v>457515.28125</x:v>
      </x:c>
      <x:c r="O32" s="22" t="n">
        <x:v>623542.21875</x:v>
      </x:c>
      <x:c r="P32" s="14" t="n">
        <x:f>N32/SUM(N32:O32)</x:f>
        <x:v>0.42321086644327427</x:v>
      </x:c>
      <x:c r="Q32" s="22" t="n">
        <x:v>1148745.20625</x:v>
      </x:c>
      <x:c r="R32" s="22" t="n">
        <x:v>911554.25625</x:v>
      </x:c>
      <x:c r="S32" s="2" t="n">
        <x:v>3</x:v>
      </x:c>
      <x:c r="T32" s="2" t="n">
        <x:v>2</x:v>
      </x:c>
      <x:c r="U32" s="2" t="n">
        <x:v>1</x:v>
      </x:c>
      <x:c r="V32" s="2" t="n">
        <x:v>3</x:v>
      </x:c>
      <x:c r="W32" s="2" t="n">
        <x:v>4</x:v>
      </x:c>
      <x:c r="X32" s="2" t="n">
        <x:v>4</x:v>
      </x:c>
      <x:c r="Y32" s="2" t="n">
        <x:v>4</x:v>
      </x:c>
      <x:c r="Z32" s="22" t="n">
        <x:v>476928</x:v>
      </x:c>
      <x:c r="AA32" s="22" t="n">
        <x:v>422487</x:v>
      </x:c>
      <x:c r="AB32" s="22" t="n">
        <x:v>163323</x:v>
      </x:c>
      <x:c r="AC32" s="22" t="n">
        <x:v>60547.5</x:v>
      </x:c>
      <x:c r="AD32" s="22" t="n">
        <x:v>121095</x:v>
      </x:c>
      <x:c r="AE32" s="2" t="n">
        <x:v>1</x:v>
      </x:c>
      <x:c r="AF32" s="2" t="n">
        <x:v>1</x:v>
      </x:c>
    </x:row>
    <x:row r="33" ht="23" customHeight="1">
      <x:c r="A33" s="2" t="n">
        <x:v>27</x:v>
      </x:c>
      <x:c r="B33" s="24" t="n">
        <x:v>842179.5</x:v>
      </x:c>
      <x:c r="C33" s="24" t="n">
        <x:v>238878</x:v>
      </x:c>
      <x:c r="D33" s="24" t="n">
        <x:f>SUM(B33:C33)</x:f>
        <x:v>1081057.5</x:v>
      </x:c>
      <x:c r="E33" s="25" t="n">
        <x:f>B33/D33</x:f>
        <x:v>0.7790330301579703</x:v>
      </x:c>
      <x:c r="F33" s="25" t="n">
        <x:f>C33/D33</x:f>
        <x:v>0.22096696984202968</x:v>
      </x:c>
      <x:c r="G33" s="22" t="n">
        <x:v>1286013.375</x:v>
      </x:c>
      <x:c r="H33" s="22" t="n">
        <x:v>659980.6875</x:v>
      </x:c>
      <x:c r="I33" s="22" t="n">
        <x:f>SUM(G33:H33)</x:f>
        <x:v>1945994.0625</x:v>
      </x:c>
      <x:c r="J33" s="22" t="n">
        <x:v>899415</x:v>
      </x:c>
      <x:c r="K33" s="22" t="n">
        <x:v>181642.5</x:v>
      </x:c>
      <x:c r="L33" s="22" t="n">
        <x:f>SUM(J33:K33)</x:f>
        <x:v>1081057.5</x:v>
      </x:c>
      <x:c r="M33" s="23" t="n">
        <x:f>D33-L33</x:f>
        <x:v>0</x:v>
      </x:c>
      <x:c r="N33" s="22" t="n">
        <x:v>841662</x:v>
      </x:c>
      <x:c r="O33" s="22" t="n">
        <x:v>239395.5</x:v>
      </x:c>
      <x:c r="P33" s="14" t="n">
        <x:f>N33/SUM(N33:O33)</x:f>
        <x:v>0.7785543322163715</x:v>
      </x:c>
      <x:c r="Q33" s="22" t="n">
        <x:v>1284460.875</x:v>
      </x:c>
      <x:c r="R33" s="22" t="n">
        <x:v>661015.6875</x:v>
      </x:c>
      <x:c r="S33" s="2" t="n">
        <x:v>2</x:v>
      </x:c>
      <x:c r="T33" s="2" t="n">
        <x:v>3</x:v>
      </x:c>
      <x:c r="U33" s="2" t="n">
        <x:v>3</x:v>
      </x:c>
      <x:c r="V33" s="2" t="n">
        <x:v>1</x:v>
      </x:c>
      <x:c r="W33" s="2" t="n">
        <x:v>4</x:v>
      </x:c>
      <x:c r="X33" s="2" t="n">
        <x:v>4</x:v>
      </x:c>
      <x:c r="Y33" s="2" t="n">
        <x:v>4</x:v>
      </x:c>
      <x:c r="Z33" s="22" t="n">
        <x:v>422487</x:v>
      </x:c>
      <x:c r="AA33" s="22" t="n">
        <x:v>476928</x:v>
      </x:c>
      <x:c r="AB33" s="22" t="n">
        <x:v>163323</x:v>
      </x:c>
      <x:c r="AC33" s="22" t="n">
        <x:v>121095</x:v>
      </x:c>
      <x:c r="AD33" s="22" t="n">
        <x:v>60547.5</x:v>
      </x:c>
      <x:c r="AE33" s="2" t="n">
        <x:v>0</x:v>
      </x:c>
      <x:c r="AF33" s="2" t="n">
        <x:v>1</x:v>
      </x:c>
    </x:row>
    <x:row r="34" ht="23" customHeight="1">
      <x:c r="A34" s="2" t="n">
        <x:v>28</x:v>
      </x:c>
      <x:c r="B34" s="24" t="n">
        <x:v>0</x:v>
      </x:c>
      <x:c r="C34" s="24" t="n">
        <x:v>966068.9999999998</x:v>
      </x:c>
      <x:c r="D34" s="24" t="n">
        <x:f>SUM(B34:C34)</x:f>
        <x:v>966068.9999999998</x:v>
      </x:c>
      <x:c r="E34" s="25" t="n">
        <x:f>B34/D34</x:f>
        <x:v>0</x:v>
      </x:c>
      <x:c r="F34" s="25" t="n">
        <x:f>C34/D34</x:f>
        <x:v>1</x:v>
      </x:c>
      <x:c r="G34" s="22" t="n">
        <x:v>598911.375</x:v>
      </x:c>
      <x:c r="H34" s="22" t="n">
        <x:v>1404993.8124999998</x:v>
      </x:c>
      <x:c r="I34" s="22" t="n">
        <x:f>SUM(G34:H34)</x:f>
        <x:v>2003905.1874999998</x:v>
      </x:c>
      <x:c r="J34" s="22" t="n">
        <x:v>844974</x:v>
      </x:c>
      <x:c r="K34" s="22" t="n">
        <x:v>121095</x:v>
      </x:c>
      <x:c r="L34" s="22" t="n">
        <x:f>SUM(J34:K34)</x:f>
        <x:v>966069</x:v>
      </x:c>
      <x:c r="M34" s="23" t="n">
        <x:f>D34-L34</x:f>
        <x:v>-2.3283064365386963e-10</x:v>
      </x:c>
      <x:c r="N34" s="22" t="n">
        <x:v>0</x:v>
      </x:c>
      <x:c r="O34" s="22" t="n">
        <x:v>966068.9999999998</x:v>
      </x:c>
      <x:c r="P34" s="14" t="n">
        <x:f>N34/SUM(N34:O34)</x:f>
        <x:v>0</x:v>
      </x:c>
      <x:c r="Q34" s="22" t="n">
        <x:v>597876.375</x:v>
      </x:c>
      <x:c r="R34" s="22" t="n">
        <x:v>1405770.0624999998</x:v>
      </x:c>
      <x:c r="S34" s="2" t="n">
        <x:v>2</x:v>
      </x:c>
      <x:c r="T34" s="2" t="n">
        <x:v>2</x:v>
      </x:c>
      <x:c r="U34" s="2" t="n">
        <x:v>0</x:v>
      </x:c>
      <x:c r="V34" s="2" t="n">
        <x:v>5</x:v>
      </x:c>
      <x:c r="W34" s="2" t="n">
        <x:v>3</x:v>
      </x:c>
      <x:c r="X34" s="2" t="n">
        <x:v>3</x:v>
      </x:c>
      <x:c r="Y34" s="2" t="n">
        <x:v>3</x:v>
      </x:c>
      <x:c r="Z34" s="22" t="n">
        <x:v>422487</x:v>
      </x:c>
      <x:c r="AA34" s="22" t="n">
        <x:v>422487</x:v>
      </x:c>
      <x:c r="AB34" s="22" t="n">
        <x:v>108882</x:v>
      </x:c>
      <x:c r="AC34" s="22" t="n">
        <x:v>60547.5</x:v>
      </x:c>
      <x:c r="AD34" s="22" t="n">
        <x:v>60547.5</x:v>
      </x:c>
      <x:c r="AE34" s="2" t="n">
        <x:v>1</x:v>
      </x:c>
      <x:c r="AF34" s="2" t="n">
        <x:v>0</x:v>
      </x:c>
    </x:row>
    <x:row r="35" ht="23" customHeight="1">
      <x:c r="A35" s="2" t="n">
        <x:v>29</x:v>
      </x:c>
      <x:c r="B35" s="24" t="n">
        <x:v>567387</x:v>
      </x:c>
      <x:c r="C35" s="24" t="n">
        <x:v>283693.5</x:v>
      </x:c>
      <x:c r="D35" s="24" t="n">
        <x:f>SUM(B35:C35)</x:f>
        <x:v>851080.5</x:v>
      </x:c>
      <x:c r="E35" s="25" t="n">
        <x:f>B35/D35</x:f>
        <x:v>0.6666666666666666</x:v>
      </x:c>
      <x:c r="F35" s="25" t="n">
        <x:f>C35/D35</x:f>
        <x:v>0.3333333333333333</x:v>
      </x:c>
      <x:c r="G35" s="22" t="n">
        <x:v>858066.75</x:v>
      </x:c>
      <x:c r="H35" s="22" t="n">
        <x:v>1019785.5</x:v>
      </x:c>
      <x:c r="I35" s="22" t="n">
        <x:f>SUM(G35:H35)</x:f>
        <x:v>1877852.25</x:v>
      </x:c>
      <x:c r="J35" s="22" t="n">
        <x:v>790533</x:v>
      </x:c>
      <x:c r="K35" s="22" t="n">
        <x:v>60547.5</x:v>
      </x:c>
      <x:c r="L35" s="22" t="n">
        <x:f>SUM(J35:K35)</x:f>
        <x:v>851080.5</x:v>
      </x:c>
      <x:c r="M35" s="23" t="n">
        <x:f>D35-L35</x:f>
        <x:v>0</x:v>
      </x:c>
      <x:c r="N35" s="22" t="n">
        <x:v>567387</x:v>
      </x:c>
      <x:c r="O35" s="22" t="n">
        <x:v>283693.5</x:v>
      </x:c>
      <x:c r="P35" s="14" t="n">
        <x:f>N35/SUM(N35:O35)</x:f>
        <x:v>0.6666666666666666</x:v>
      </x:c>
      <x:c r="Q35" s="22" t="n">
        <x:v>857031.75</x:v>
      </x:c>
      <x:c r="R35" s="22" t="n">
        <x:v>1019785.5</x:v>
      </x:c>
      <x:c r="S35" s="2" t="n">
        <x:v>1</x:v>
      </x:c>
      <x:c r="T35" s="2" t="n">
        <x:v>2</x:v>
      </x:c>
      <x:c r="U35" s="2" t="n">
        <x:v>1</x:v>
      </x:c>
      <x:c r="V35" s="2" t="n">
        <x:v>1</x:v>
      </x:c>
      <x:c r="W35" s="2" t="n">
        <x:v>2</x:v>
      </x:c>
      <x:c r="X35" s="2" t="n">
        <x:v>2</x:v>
      </x:c>
      <x:c r="Y35" s="2" t="n">
        <x:v>2</x:v>
      </x:c>
      <x:c r="Z35" s="22" t="n">
        <x:v>368046</x:v>
      </x:c>
      <x:c r="AA35" s="22" t="n">
        <x:v>422487</x:v>
      </x:c>
      <x:c r="AB35" s="22" t="n">
        <x:v>54441</x:v>
      </x:c>
      <x:c r="AC35" s="22" t="n">
        <x:v>60547.5</x:v>
      </x:c>
      <x:c r="AD35" s="22" t="n">
        <x:v>0</x:v>
      </x:c>
      <x:c r="AE35" s="2" t="n">
        <x:v>0</x:v>
      </x:c>
      <x:c r="AF35" s="2" t="n">
        <x:v>0</x:v>
      </x:c>
    </x:row>
    <x:row r="36" ht="23" customHeight="1">
      <x:c r="A36" s="2" t="n">
        <x:v>30</x:v>
      </x:c>
      <x:c r="B36" s="24" t="n">
        <x:v>851080.5</x:v>
      </x:c>
      <x:c r="C36" s="24" t="n">
        <x:v>0</x:v>
      </x:c>
      <x:c r="D36" s="24" t="n">
        <x:f>SUM(B36:C36)</x:f>
        <x:v>851080.5</x:v>
      </x:c>
      <x:c r="E36" s="25" t="n">
        <x:f>B36/D36</x:f>
        <x:v>1</x:v>
      </x:c>
      <x:c r="F36" s="25" t="n">
        <x:f>C36/D36</x:f>
        <x:v>0</x:v>
      </x:c>
      <x:c r="G36" s="22" t="n">
        <x:v>1602826.875</x:v>
      </x:c>
      <x:c r="H36" s="22" t="n">
        <x:v>45747</x:v>
      </x:c>
      <x:c r="I36" s="22" t="n">
        <x:f>SUM(G36:H36)</x:f>
        <x:v>1648573.875</x:v>
      </x:c>
      <x:c r="J36" s="22" t="n">
        <x:v>790533</x:v>
      </x:c>
      <x:c r="K36" s="22" t="n">
        <x:v>60547.5</x:v>
      </x:c>
      <x:c r="L36" s="22" t="n">
        <x:f>SUM(J36:K36)</x:f>
        <x:v>851080.5</x:v>
      </x:c>
      <x:c r="M36" s="23" t="n">
        <x:f>D36-L36</x:f>
        <x:v>0</x:v>
      </x:c>
      <x:c r="N36" s="22" t="n">
        <x:v>851080.5</x:v>
      </x:c>
      <x:c r="O36" s="22" t="n">
        <x:v>0</x:v>
      </x:c>
      <x:c r="P36" s="14" t="n">
        <x:f>N36/SUM(N36:O36)</x:f>
        <x:v>1</x:v>
      </x:c>
      <x:c r="Q36" s="22" t="n">
        <x:v>1602309.375</x:v>
      </x:c>
      <x:c r="R36" s="22" t="n">
        <x:v>46005.75</x:v>
      </x:c>
      <x:c r="S36" s="2" t="n">
        <x:v>2</x:v>
      </x:c>
      <x:c r="T36" s="2" t="n">
        <x:v>1</x:v>
      </x:c>
      <x:c r="U36" s="2" t="n">
        <x:v>1</x:v>
      </x:c>
      <x:c r="V36" s="2" t="n">
        <x:v>0</x:v>
      </x:c>
      <x:c r="W36" s="2" t="n">
        <x:v>2</x:v>
      </x:c>
      <x:c r="X36" s="2" t="n">
        <x:v>2</x:v>
      </x:c>
      <x:c r="Y36" s="2" t="n">
        <x:v>2</x:v>
      </x:c>
      <x:c r="Z36" s="22" t="n">
        <x:v>422487</x:v>
      </x:c>
      <x:c r="AA36" s="22" t="n">
        <x:v>368046</x:v>
      </x:c>
      <x:c r="AB36" s="22" t="n">
        <x:v>54441</x:v>
      </x:c>
      <x:c r="AC36" s="22" t="n">
        <x:v>0</x:v>
      </x:c>
      <x:c r="AD36" s="22" t="n">
        <x:v>60547.5</x:v>
      </x:c>
      <x:c r="AE36" s="2" t="n">
        <x:v>0</x:v>
      </x:c>
      <x:c r="AF36" s="2" t="n">
        <x:v>0</x:v>
      </x:c>
    </x:row>
    <x:row r="37" ht="23" customHeight="1">
      <x:c r="A37" s="2" t="n">
        <x:v>31</x:v>
      </x:c>
      <x:c r="B37" s="24" t="n">
        <x:v>860243.7</x:v>
      </x:c>
      <x:c r="C37" s="24" t="n">
        <x:v>220813.8</x:v>
      </x:c>
      <x:c r="D37" s="24" t="n">
        <x:f>SUM(B37:C37)</x:f>
        <x:v>1081057.5</x:v>
      </x:c>
      <x:c r="E37" s="25" t="n">
        <x:f>B37/D37</x:f>
        <x:v>0.7957427796393809</x:v>
      </x:c>
      <x:c r="F37" s="25" t="n">
        <x:f>C37/D37</x:f>
        <x:v>0.2042572203606191</x:v>
      </x:c>
      <x:c r="G37" s="22" t="n">
        <x:v>1228289.7000000002</x:v>
      </x:c>
      <x:c r="H37" s="22" t="n">
        <x:v>701778.3</x:v>
      </x:c>
      <x:c r="I37" s="22" t="n">
        <x:f>SUM(G37:H37)</x:f>
        <x:v>1930068.0000000002</x:v>
      </x:c>
      <x:c r="J37" s="22" t="n">
        <x:v>899415</x:v>
      </x:c>
      <x:c r="K37" s="22" t="n">
        <x:v>181642.5</x:v>
      </x:c>
      <x:c r="L37" s="22" t="n">
        <x:f>SUM(J37:K37)</x:f>
        <x:v>1081057.5</x:v>
      </x:c>
      <x:c r="M37" s="23" t="n">
        <x:f>D37-L37</x:f>
        <x:v>0</x:v>
      </x:c>
      <x:c r="N37" s="22" t="n">
        <x:v>860243.7</x:v>
      </x:c>
      <x:c r="O37" s="22" t="n">
        <x:v>220813.8</x:v>
      </x:c>
      <x:c r="P37" s="14" t="n">
        <x:f>N37/SUM(N37:O37)</x:f>
        <x:v>0.7957427796393809</x:v>
      </x:c>
      <x:c r="Q37" s="22" t="n">
        <x:v>1228289.7000000002</x:v>
      </x:c>
      <x:c r="R37" s="22" t="n">
        <x:v>702813.3</x:v>
      </x:c>
      <x:c r="S37" s="2" t="n">
        <x:v>2</x:v>
      </x:c>
      <x:c r="T37" s="2" t="n">
        <x:v>3</x:v>
      </x:c>
      <x:c r="U37" s="2" t="n">
        <x:v>4</x:v>
      </x:c>
      <x:c r="V37" s="2" t="n">
        <x:v>2</x:v>
      </x:c>
      <x:c r="W37" s="2" t="n">
        <x:v>4</x:v>
      </x:c>
      <x:c r="X37" s="2" t="n">
        <x:v>4</x:v>
      </x:c>
      <x:c r="Y37" s="2" t="n">
        <x:v>4</x:v>
      </x:c>
      <x:c r="Z37" s="22" t="n">
        <x:v>422487</x:v>
      </x:c>
      <x:c r="AA37" s="22" t="n">
        <x:v>476928</x:v>
      </x:c>
      <x:c r="AB37" s="22" t="n">
        <x:v>163323</x:v>
      </x:c>
      <x:c r="AC37" s="22" t="n">
        <x:v>121095</x:v>
      </x:c>
      <x:c r="AD37" s="22" t="n">
        <x:v>60547.5</x:v>
      </x:c>
      <x:c r="AE37" s="2" t="n">
        <x:v>0</x:v>
      </x:c>
      <x:c r="AF37" s="2" t="n">
        <x:v>0</x:v>
      </x:c>
    </x:row>
    <x:row r="38" ht="23" customHeight="1">
      <x:c r="A38" s="2" t="n">
        <x:v>32</x:v>
      </x:c>
      <x:c r="B38" s="24" t="n">
        <x:v>966069</x:v>
      </x:c>
      <x:c r="C38" s="24" t="n">
        <x:v>0</x:v>
      </x:c>
      <x:c r="D38" s="24" t="n">
        <x:f>SUM(B38:C38)</x:f>
        <x:v>966069</x:v>
      </x:c>
      <x:c r="E38" s="25" t="n">
        <x:f>B38/D38</x:f>
        <x:v>1</x:v>
      </x:c>
      <x:c r="F38" s="25" t="n">
        <x:f>C38/D38</x:f>
        <x:v>0</x:v>
      </x:c>
      <x:c r="G38" s="22" t="n">
        <x:v>1810344.375</x:v>
      </x:c>
      <x:c r="H38" s="22" t="n">
        <x:v>52552.125</x:v>
      </x:c>
      <x:c r="I38" s="22" t="n">
        <x:f>SUM(G38:H38)</x:f>
        <x:v>1862896.5</x:v>
      </x:c>
      <x:c r="J38" s="22" t="n">
        <x:v>844974</x:v>
      </x:c>
      <x:c r="K38" s="22" t="n">
        <x:v>121095</x:v>
      </x:c>
      <x:c r="L38" s="22" t="n">
        <x:f>SUM(J38:K38)</x:f>
        <x:v>966069</x:v>
      </x:c>
      <x:c r="M38" s="23" t="n">
        <x:f>D38-L38</x:f>
        <x:v>0</x:v>
      </x:c>
      <x:c r="N38" s="22" t="n">
        <x:v>966069</x:v>
      </x:c>
      <x:c r="O38" s="22" t="n">
        <x:v>0</x:v>
      </x:c>
      <x:c r="P38" s="14" t="n">
        <x:f>N38/SUM(N38:O38)</x:f>
        <x:v>1</x:v>
      </x:c>
      <x:c r="Q38" s="22" t="n">
        <x:v>1809309.375</x:v>
      </x:c>
      <x:c r="R38" s="22" t="n">
        <x:v>52810.875</x:v>
      </x:c>
      <x:c r="S38" s="2" t="n">
        <x:v>3</x:v>
      </x:c>
      <x:c r="T38" s="2" t="n">
        <x:v>1</x:v>
      </x:c>
      <x:c r="U38" s="2" t="n">
        <x:v>4</x:v>
      </x:c>
      <x:c r="V38" s="2" t="n">
        <x:v>0</x:v>
      </x:c>
      <x:c r="W38" s="2" t="n">
        <x:v>3</x:v>
      </x:c>
      <x:c r="X38" s="2" t="n">
        <x:v>3</x:v>
      </x:c>
      <x:c r="Y38" s="2" t="n">
        <x:v>3</x:v>
      </x:c>
      <x:c r="Z38" s="22" t="n">
        <x:v>476928</x:v>
      </x:c>
      <x:c r="AA38" s="22" t="n">
        <x:v>368046</x:v>
      </x:c>
      <x:c r="AB38" s="22" t="n">
        <x:v>108882</x:v>
      </x:c>
      <x:c r="AC38" s="22" t="n">
        <x:v>0</x:v>
      </x:c>
      <x:c r="AD38" s="22" t="n">
        <x:v>121095</x:v>
      </x:c>
      <x:c r="AE38" s="2" t="n">
        <x:v>0</x:v>
      </x:c>
      <x:c r="AF38" s="2" t="n">
        <x:v>0</x:v>
      </x:c>
    </x:row>
    <x:row r="39" ht="23" customHeight="1">
      <x:c r="A39" s="2" t="n">
        <x:v>33</x:v>
      </x:c>
      <x:c r="B39" s="24" t="n">
        <x:v>485213.89375000005</x:v>
      </x:c>
      <x:c r="C39" s="24" t="n">
        <x:v>595843.6062500001</x:v>
      </x:c>
      <x:c r="D39" s="24" t="n">
        <x:f>SUM(B39:C39)</x:f>
        <x:v>1081057.5</x:v>
      </x:c>
      <x:c r="E39" s="25" t="n">
        <x:f>B39/D39</x:f>
        <x:v>0.44883264188075106</x:v>
      </x:c>
      <x:c r="F39" s="25" t="n">
        <x:f>C39/D39</x:f>
        <x:v>0.551167358119249</x:v>
      </x:c>
      <x:c r="G39" s="22" t="n">
        <x:v>1234526.2937500002</x:v>
      </x:c>
      <x:c r="H39" s="22" t="n">
        <x:v>831886.1375000001</x:v>
      </x:c>
      <x:c r="I39" s="22" t="n">
        <x:f>SUM(G39:H39)</x:f>
        <x:v>2066412.4312500004</x:v>
      </x:c>
      <x:c r="J39" s="22" t="n">
        <x:v>899415</x:v>
      </x:c>
      <x:c r="K39" s="22" t="n">
        <x:v>181642.5</x:v>
      </x:c>
      <x:c r="L39" s="22" t="n">
        <x:f>SUM(J39:K39)</x:f>
        <x:v>1081057.5</x:v>
      </x:c>
      <x:c r="M39" s="23" t="n">
        <x:f>D39-L39</x:f>
        <x:v>0</x:v>
      </x:c>
      <x:c r="N39" s="22" t="n">
        <x:v>485609.20625000005</x:v>
      </x:c>
      <x:c r="O39" s="22" t="n">
        <x:v>595448.2937500001</x:v>
      </x:c>
      <x:c r="P39" s="14" t="n">
        <x:f>N39/SUM(N39:O39)</x:f>
        <x:v>0.4491983139194724</x:v>
      </x:c>
      <x:c r="Q39" s="22" t="n">
        <x:v>1233714.1062500002</x:v>
      </x:c>
      <x:c r="R39" s="22" t="n">
        <x:v>831986.7625000001</x:v>
      </x:c>
      <x:c r="S39" s="2" t="n">
        <x:v>3</x:v>
      </x:c>
      <x:c r="T39" s="2" t="n">
        <x:v>2</x:v>
      </x:c>
      <x:c r="U39" s="2" t="n">
        <x:v>1</x:v>
      </x:c>
      <x:c r="V39" s="2" t="n">
        <x:v>5</x:v>
      </x:c>
      <x:c r="W39" s="2" t="n">
        <x:v>4</x:v>
      </x:c>
      <x:c r="X39" s="2" t="n">
        <x:v>4</x:v>
      </x:c>
      <x:c r="Y39" s="2" t="n">
        <x:v>4</x:v>
      </x:c>
      <x:c r="Z39" s="22" t="n">
        <x:v>476928</x:v>
      </x:c>
      <x:c r="AA39" s="22" t="n">
        <x:v>422487</x:v>
      </x:c>
      <x:c r="AB39" s="22" t="n">
        <x:v>163323</x:v>
      </x:c>
      <x:c r="AC39" s="22" t="n">
        <x:v>60547.5</x:v>
      </x:c>
      <x:c r="AD39" s="22" t="n">
        <x:v>121095</x:v>
      </x:c>
      <x:c r="AE39" s="2" t="n">
        <x:v>1</x:v>
      </x:c>
      <x:c r="AF39" s="2" t="n">
        <x:v>1</x:v>
      </x:c>
    </x:row>
    <x:row r="40" ht="23" customHeight="1">
      <x:c r="A40" s="2" t="n">
        <x:v>34</x:v>
      </x:c>
      <x:c r="B40" s="24" t="n">
        <x:v>905967.84375</x:v>
      </x:c>
      <x:c r="C40" s="24" t="n">
        <x:v>175089.65625</x:v>
      </x:c>
      <x:c r="D40" s="24" t="n">
        <x:f>SUM(B40:C40)</x:f>
        <x:v>1081057.5</x:v>
      </x:c>
      <x:c r="E40" s="25" t="n">
        <x:f>B40/D40</x:f>
        <x:v>0.8380385351842987</x:v>
      </x:c>
      <x:c r="F40" s="25" t="n">
        <x:f>C40/D40</x:f>
        <x:v>0.16196146481570128</x:v>
      </x:c>
      <x:c r="G40" s="22" t="n">
        <x:v>1382197.21875</x:v>
      </x:c>
      <x:c r="H40" s="22" t="n">
        <x:v>557755.03125</x:v>
      </x:c>
      <x:c r="I40" s="22" t="n">
        <x:f>SUM(G40:H40)</x:f>
        <x:v>1939952.25</x:v>
      </x:c>
      <x:c r="J40" s="22" t="n">
        <x:v>899415</x:v>
      </x:c>
      <x:c r="K40" s="22" t="n">
        <x:v>181642.5</x:v>
      </x:c>
      <x:c r="L40" s="22" t="n">
        <x:f>SUM(J40:K40)</x:f>
        <x:v>1081057.5</x:v>
      </x:c>
      <x:c r="M40" s="23" t="n">
        <x:f>D40-L40</x:f>
        <x:v>0</x:v>
      </x:c>
      <x:c r="N40" s="22" t="n">
        <x:v>905062.21875</x:v>
      </x:c>
      <x:c r="O40" s="22" t="n">
        <x:v>175995.28125</x:v>
      </x:c>
      <x:c r="P40" s="14" t="n">
        <x:f>N40/SUM(N40:O40)</x:f>
        <x:v>0.8372008137865007</x:v>
      </x:c>
      <x:c r="Q40" s="22" t="n">
        <x:v>1380256.59375</x:v>
      </x:c>
      <x:c r="R40" s="22" t="n">
        <x:v>559178.15625</x:v>
      </x:c>
      <x:c r="S40" s="2" t="n">
        <x:v>2</x:v>
      </x:c>
      <x:c r="T40" s="2" t="n">
        <x:v>3</x:v>
      </x:c>
      <x:c r="U40" s="2" t="n">
        <x:v>2</x:v>
      </x:c>
      <x:c r="V40" s="2" t="n">
        <x:v>1</x:v>
      </x:c>
      <x:c r="W40" s="2" t="n">
        <x:v>4</x:v>
      </x:c>
      <x:c r="X40" s="2" t="n">
        <x:v>4</x:v>
      </x:c>
      <x:c r="Y40" s="2" t="n">
        <x:v>4</x:v>
      </x:c>
      <x:c r="Z40" s="22" t="n">
        <x:v>422487</x:v>
      </x:c>
      <x:c r="AA40" s="22" t="n">
        <x:v>476928</x:v>
      </x:c>
      <x:c r="AB40" s="22" t="n">
        <x:v>163323</x:v>
      </x:c>
      <x:c r="AC40" s="22" t="n">
        <x:v>121095</x:v>
      </x:c>
      <x:c r="AD40" s="22" t="n">
        <x:v>60547.5</x:v>
      </x:c>
      <x:c r="AE40" s="2" t="n">
        <x:v>0</x:v>
      </x:c>
      <x:c r="AF40" s="2" t="n">
        <x:v>1</x:v>
      </x:c>
    </x:row>
    <x:row r="41" ht="23" customHeight="1">
      <x:c r="A41" s="2" t="n">
        <x:v>35</x:v>
      </x:c>
      <x:c r="B41" s="24" t="n">
        <x:v>457450.59375</x:v>
      </x:c>
      <x:c r="C41" s="24" t="n">
        <x:v>508618.40625</x:v>
      </x:c>
      <x:c r="D41" s="24" t="n">
        <x:f>SUM(B41:C41)</x:f>
        <x:v>966069</x:v>
      </x:c>
      <x:c r="E41" s="25" t="n">
        <x:f>B41/D41</x:f>
        <x:v>0.4735175166059567</x:v>
      </x:c>
      <x:c r="F41" s="25" t="n">
        <x:f>C41/D41</x:f>
        <x:v>0.5264824833940432</x:v>
      </x:c>
      <x:c r="G41" s="22" t="n">
        <x:v>1040707.59375</x:v>
      </x:c>
      <x:c r="H41" s="22" t="n">
        <x:v>829179.46875</x:v>
      </x:c>
      <x:c r="I41" s="22" t="n">
        <x:f>SUM(G41:H41)</x:f>
        <x:v>1869887.0625</x:v>
      </x:c>
      <x:c r="J41" s="22" t="n">
        <x:v>844974</x:v>
      </x:c>
      <x:c r="K41" s="22" t="n">
        <x:v>121095</x:v>
      </x:c>
      <x:c r="L41" s="22" t="n">
        <x:f>SUM(J41:K41)</x:f>
        <x:v>966069</x:v>
      </x:c>
      <x:c r="M41" s="23" t="n">
        <x:f>D41-L41</x:f>
        <x:v>0</x:v>
      </x:c>
      <x:c r="N41" s="22" t="n">
        <x:v>456544.96875</x:v>
      </x:c>
      <x:c r="O41" s="22" t="n">
        <x:v>509524.03125</x:v>
      </x:c>
      <x:c r="P41" s="14" t="n">
        <x:f>N41/SUM(N41:O41)</x:f>
        <x:v>0.4725800835654596</x:v>
      </x:c>
      <x:c r="Q41" s="22" t="n">
        <x:v>1039284.46875</x:v>
      </x:c>
      <x:c r="R41" s="22" t="n">
        <x:v>830602.59375</x:v>
      </x:c>
      <x:c r="S41" s="2" t="n">
        <x:v>2</x:v>
      </x:c>
      <x:c r="T41" s="2" t="n">
        <x:v>2</x:v>
      </x:c>
      <x:c r="U41" s="2" t="n">
        <x:v>1</x:v>
      </x:c>
      <x:c r="V41" s="2" t="n">
        <x:v>3</x:v>
      </x:c>
      <x:c r="W41" s="2" t="n">
        <x:v>3</x:v>
      </x:c>
      <x:c r="X41" s="2" t="n">
        <x:v>3</x:v>
      </x:c>
      <x:c r="Y41" s="2" t="n">
        <x:v>3</x:v>
      </x:c>
      <x:c r="Z41" s="22" t="n">
        <x:v>422487</x:v>
      </x:c>
      <x:c r="AA41" s="22" t="n">
        <x:v>422487</x:v>
      </x:c>
      <x:c r="AB41" s="22" t="n">
        <x:v>108882</x:v>
      </x:c>
      <x:c r="AC41" s="22" t="n">
        <x:v>60547.5</x:v>
      </x:c>
      <x:c r="AD41" s="22" t="n">
        <x:v>60547.5</x:v>
      </x:c>
      <x:c r="AE41" s="2" t="n">
        <x:v>0</x:v>
      </x:c>
      <x:c r="AF41" s="2" t="n">
        <x:v>1</x:v>
      </x:c>
    </x:row>
    <x:row r="42" ht="23" customHeight="1">
      <x:c r="A42" s="2" t="n">
        <x:v>36</x:v>
      </x:c>
      <x:c r="B42" s="24" t="n">
        <x:v>779737.95</x:v>
      </x:c>
      <x:c r="C42" s="24" t="n">
        <x:v>301319.55</x:v>
      </x:c>
      <x:c r="D42" s="24" t="n">
        <x:f>SUM(B42:C42)</x:f>
        <x:v>1081057.5</x:v>
      </x:c>
      <x:c r="E42" s="25" t="n">
        <x:f>B42/D42</x:f>
        <x:v>0.7212733365246529</x:v>
      </x:c>
      <x:c r="F42" s="25" t="n">
        <x:f>C42/D42</x:f>
        <x:v>0.278726663475347</x:v>
      </x:c>
      <x:c r="G42" s="22" t="n">
        <x:v>1360579.9499999997</x:v>
      </x:c>
      <x:c r="H42" s="22" t="n">
        <x:v>721917.6749999999</x:v>
      </x:c>
      <x:c r="I42" s="22" t="n">
        <x:f>SUM(G42:H42)</x:f>
        <x:v>2082497.6249999995</x:v>
      </x:c>
      <x:c r="J42" s="22" t="n">
        <x:v>899415</x:v>
      </x:c>
      <x:c r="K42" s="22" t="n">
        <x:v>181642.5</x:v>
      </x:c>
      <x:c r="L42" s="22" t="n">
        <x:f>SUM(J42:K42)</x:f>
        <x:v>1081057.5</x:v>
      </x:c>
      <x:c r="M42" s="23" t="n">
        <x:f>D42-L42</x:f>
        <x:v>0</x:v>
      </x:c>
      <x:c r="N42" s="22" t="n">
        <x:v>779737.95</x:v>
      </x:c>
      <x:c r="O42" s="22" t="n">
        <x:v>301319.55</x:v>
      </x:c>
      <x:c r="P42" s="14" t="n">
        <x:f>N42/SUM(N42:O42)</x:f>
        <x:v>0.7212733365246529</x:v>
      </x:c>
      <x:c r="Q42" s="22" t="n">
        <x:v>1359027.4499999997</x:v>
      </x:c>
      <x:c r="R42" s="22" t="n">
        <x:v>722176.4249999999</x:v>
      </x:c>
      <x:c r="S42" s="2" t="n">
        <x:v>2</x:v>
      </x:c>
      <x:c r="T42" s="2" t="n">
        <x:v>3</x:v>
      </x:c>
      <x:c r="U42" s="2" t="n">
        <x:v>4</x:v>
      </x:c>
      <x:c r="V42" s="2" t="n">
        <x:v>3</x:v>
      </x:c>
      <x:c r="W42" s="2" t="n">
        <x:v>4</x:v>
      </x:c>
      <x:c r="X42" s="2" t="n">
        <x:v>4</x:v>
      </x:c>
      <x:c r="Y42" s="2" t="n">
        <x:v>4</x:v>
      </x:c>
      <x:c r="Z42" s="22" t="n">
        <x:v>422487</x:v>
      </x:c>
      <x:c r="AA42" s="22" t="n">
        <x:v>476928</x:v>
      </x:c>
      <x:c r="AB42" s="22" t="n">
        <x:v>163323</x:v>
      </x:c>
      <x:c r="AC42" s="22" t="n">
        <x:v>121095</x:v>
      </x:c>
      <x:c r="AD42" s="22" t="n">
        <x:v>60547.5</x:v>
      </x:c>
      <x:c r="AE42" s="2" t="n">
        <x:v>0</x:v>
      </x:c>
      <x:c r="AF42" s="2" t="n">
        <x:v>0</x:v>
      </x:c>
    </x:row>
    <x:row r="43" ht="23" customHeight="1">
      <x:c r="A43" s="2" t="n">
        <x:v>37</x:v>
      </x:c>
      <x:c r="B43" s="24" t="n">
        <x:v>1008987</x:v>
      </x:c>
      <x:c r="C43" s="24" t="n">
        <x:v>72070.5</x:v>
      </x:c>
      <x:c r="D43" s="24" t="n">
        <x:f>SUM(B43:C43)</x:f>
        <x:v>1081057.5</x:v>
      </x:c>
      <x:c r="E43" s="25" t="n">
        <x:f>B43/D43</x:f>
        <x:v>0.9333333333333333</x:v>
      </x:c>
      <x:c r="F43" s="25" t="n">
        <x:f>C43/D43</x:f>
        <x:v>0.06666666666666667</x:v>
      </x:c>
      <x:c r="G43" s="22" t="n">
        <x:v>1776387.75</x:v>
      </x:c>
      <x:c r="H43" s="22" t="n">
        <x:v>155034.375</x:v>
      </x:c>
      <x:c r="I43" s="22" t="n">
        <x:f>SUM(G43:H43)</x:f>
        <x:v>1931422.125</x:v>
      </x:c>
      <x:c r="J43" s="22" t="n">
        <x:v>899415</x:v>
      </x:c>
      <x:c r="K43" s="22" t="n">
        <x:v>181642.5</x:v>
      </x:c>
      <x:c r="L43" s="22" t="n">
        <x:f>SUM(J43:K43)</x:f>
        <x:v>1081057.5</x:v>
      </x:c>
      <x:c r="M43" s="23" t="n">
        <x:f>D43-L43</x:f>
        <x:v>0</x:v>
      </x:c>
      <x:c r="N43" s="22" t="n">
        <x:v>1008987</x:v>
      </x:c>
      <x:c r="O43" s="22" t="n">
        <x:v>72070.5</x:v>
      </x:c>
      <x:c r="P43" s="14" t="n">
        <x:f>N43/SUM(N43:O43)</x:f>
        <x:v>0.9333333333333333</x:v>
      </x:c>
      <x:c r="Q43" s="22" t="n">
        <x:v>1775352.75</x:v>
      </x:c>
      <x:c r="R43" s="22" t="n">
        <x:v>155551.875</x:v>
      </x:c>
      <x:c r="S43" s="2" t="n">
        <x:v>4</x:v>
      </x:c>
      <x:c r="T43" s="2" t="n">
        <x:v>1</x:v>
      </x:c>
      <x:c r="U43" s="2" t="n">
        <x:v>4</x:v>
      </x:c>
      <x:c r="V43" s="2" t="n">
        <x:v>1</x:v>
      </x:c>
      <x:c r="W43" s="2" t="n">
        <x:v>4</x:v>
      </x:c>
      <x:c r="X43" s="2" t="n">
        <x:v>4</x:v>
      </x:c>
      <x:c r="Y43" s="2" t="n">
        <x:v>4</x:v>
      </x:c>
      <x:c r="Z43" s="22" t="n">
        <x:v>531369</x:v>
      </x:c>
      <x:c r="AA43" s="22" t="n">
        <x:v>368046</x:v>
      </x:c>
      <x:c r="AB43" s="22" t="n">
        <x:v>163323</x:v>
      </x:c>
      <x:c r="AC43" s="22" t="n">
        <x:v>0</x:v>
      </x:c>
      <x:c r="AD43" s="22" t="n">
        <x:v>181642.5</x:v>
      </x:c>
      <x:c r="AE43" s="2" t="n">
        <x:v>0</x:v>
      </x:c>
      <x:c r="AF43" s="2" t="n">
        <x:v>0</x:v>
      </x:c>
    </x:row>
    <x:row r="44" ht="23" customHeight="1">
      <x:c r="A44" s="2" t="n">
        <x:v>38</x:v>
      </x:c>
      <x:c r="B44" s="24" t="n">
        <x:v>805057.5</x:v>
      </x:c>
      <x:c r="C44" s="24" t="n">
        <x:v>161011.5</x:v>
      </x:c>
      <x:c r="D44" s="24" t="n">
        <x:f>SUM(B44:C44)</x:f>
        <x:v>966069</x:v>
      </x:c>
      <x:c r="E44" s="25" t="n">
        <x:f>B44/D44</x:f>
        <x:v>0.8333333333333334</x:v>
      </x:c>
      <x:c r="F44" s="25" t="n">
        <x:f>C44/D44</x:f>
        <x:v>0.16666666666666666</x:v>
      </x:c>
      <x:c r="G44" s="22" t="n">
        <x:v>1556803.875</x:v>
      </x:c>
      <x:c r="H44" s="22" t="n">
        <x:v>259310.625</x:v>
      </x:c>
      <x:c r="I44" s="22" t="n">
        <x:f>SUM(G44:H44)</x:f>
        <x:v>1816114.5</x:v>
      </x:c>
      <x:c r="J44" s="22" t="n">
        <x:v>844974</x:v>
      </x:c>
      <x:c r="K44" s="22" t="n">
        <x:v>121095</x:v>
      </x:c>
      <x:c r="L44" s="22" t="n">
        <x:f>SUM(J44:K44)</x:f>
        <x:v>966069</x:v>
      </x:c>
      <x:c r="M44" s="23" t="n">
        <x:f>D44-L44</x:f>
        <x:v>0</x:v>
      </x:c>
      <x:c r="N44" s="22" t="n">
        <x:v>805057.5</x:v>
      </x:c>
      <x:c r="O44" s="22" t="n">
        <x:v>161011.5</x:v>
      </x:c>
      <x:c r="P44" s="14" t="n">
        <x:f>N44/SUM(N44:O44)</x:f>
        <x:v>0.8333333333333334</x:v>
      </x:c>
      <x:c r="Q44" s="22" t="n">
        <x:v>1556286.375</x:v>
      </x:c>
      <x:c r="R44" s="22" t="n">
        <x:v>259828.125</x:v>
      </x:c>
      <x:c r="S44" s="2" t="n">
        <x:v>3</x:v>
      </x:c>
      <x:c r="T44" s="2" t="n">
        <x:v>1</x:v>
      </x:c>
      <x:c r="U44" s="2" t="n">
        <x:v>2</x:v>
      </x:c>
      <x:c r="V44" s="2" t="n">
        <x:v>1</x:v>
      </x:c>
      <x:c r="W44" s="2" t="n">
        <x:v>3</x:v>
      </x:c>
      <x:c r="X44" s="2" t="n">
        <x:v>3</x:v>
      </x:c>
      <x:c r="Y44" s="2" t="n">
        <x:v>3</x:v>
      </x:c>
      <x:c r="Z44" s="22" t="n">
        <x:v>476928</x:v>
      </x:c>
      <x:c r="AA44" s="22" t="n">
        <x:v>368046</x:v>
      </x:c>
      <x:c r="AB44" s="22" t="n">
        <x:v>108882</x:v>
      </x:c>
      <x:c r="AC44" s="22" t="n">
        <x:v>0</x:v>
      </x:c>
      <x:c r="AD44" s="22" t="n">
        <x:v>121095</x:v>
      </x:c>
      <x:c r="AE44" s="2" t="n">
        <x:v>0</x:v>
      </x:c>
      <x:c r="AF44" s="2" t="n">
        <x:v>0</x:v>
      </x:c>
    </x:row>
    <x:row r="45" ht="23" customHeight="1">
      <x:c r="A45" s="2" t="n">
        <x:v>39</x:v>
      </x:c>
      <x:c r="B45" s="24" t="n">
        <x:v>744956.34375</x:v>
      </x:c>
      <x:c r="C45" s="24" t="n">
        <x:v>336101.15625</x:v>
      </x:c>
      <x:c r="D45" s="24" t="n">
        <x:f>SUM(B45:C45)</x:f>
        <x:v>1081057.5</x:v>
      </x:c>
      <x:c r="E45" s="25" t="n">
        <x:f>B45/D45</x:f>
        <x:v>0.6890996489548429</x:v>
      </x:c>
      <x:c r="F45" s="25" t="n">
        <x:f>C45/D45</x:f>
        <x:v>0.3109003510451572</x:v>
      </x:c>
      <x:c r="G45" s="22" t="n">
        <x:v>1204116.3046875</x:v>
      </x:c>
      <x:c r="H45" s="22" t="n">
        <x:v>933677.8125</x:v>
      </x:c>
      <x:c r="I45" s="22" t="n">
        <x:f>SUM(G45:H45)</x:f>
        <x:v>2137794.1171875</x:v>
      </x:c>
      <x:c r="J45" s="22" t="n">
        <x:v>899415</x:v>
      </x:c>
      <x:c r="K45" s="22" t="n">
        <x:v>181642.5</x:v>
      </x:c>
      <x:c r="L45" s="22" t="n">
        <x:f>SUM(J45:K45)</x:f>
        <x:v>1081057.5</x:v>
      </x:c>
      <x:c r="M45" s="23" t="n">
        <x:f>D45-L45</x:f>
        <x:v>0</x:v>
      </x:c>
      <x:c r="N45" s="22" t="n">
        <x:v>744050.71875</x:v>
      </x:c>
      <x:c r="O45" s="22" t="n">
        <x:v>337006.78125</x:v>
      </x:c>
      <x:c r="P45" s="14" t="n">
        <x:f>N45/SUM(N45:O45)</x:f>
        <x:v>0.6882619275570449</x:v>
      </x:c>
      <x:c r="Q45" s="22" t="n">
        <x:v>1202466.7734375</x:v>
      </x:c>
      <x:c r="R45" s="22" t="n">
        <x:v>934454.0625</x:v>
      </x:c>
      <x:c r="S45" s="2" t="n">
        <x:v>2</x:v>
      </x:c>
      <x:c r="T45" s="2" t="n">
        <x:v>3</x:v>
      </x:c>
      <x:c r="U45" s="2" t="n">
        <x:v>2</x:v>
      </x:c>
      <x:c r="V45" s="2" t="n">
        <x:v>2</x:v>
      </x:c>
      <x:c r="W45" s="2" t="n">
        <x:v>4</x:v>
      </x:c>
      <x:c r="X45" s="2" t="n">
        <x:v>4</x:v>
      </x:c>
      <x:c r="Y45" s="2" t="n">
        <x:v>4</x:v>
      </x:c>
      <x:c r="Z45" s="22" t="n">
        <x:v>422487</x:v>
      </x:c>
      <x:c r="AA45" s="22" t="n">
        <x:v>476928</x:v>
      </x:c>
      <x:c r="AB45" s="22" t="n">
        <x:v>163323</x:v>
      </x:c>
      <x:c r="AC45" s="22" t="n">
        <x:v>121095</x:v>
      </x:c>
      <x:c r="AD45" s="22" t="n">
        <x:v>60547.5</x:v>
      </x:c>
      <x:c r="AE45" s="2" t="n">
        <x:v>1</x:v>
      </x:c>
      <x:c r="AF45" s="2" t="n">
        <x:v>0</x:v>
      </x:c>
    </x:row>
    <x:row r="46" ht="23" customHeight="1">
      <x:c r="A46" s="2" t="n">
        <x:v>40</x:v>
      </x:c>
      <x:c r="B46" s="24" t="n">
        <x:v>770540.25</x:v>
      </x:c>
      <x:c r="C46" s="24" t="n">
        <x:v>310517.25</x:v>
      </x:c>
      <x:c r="D46" s="24" t="n">
        <x:f>SUM(B46:C46)</x:f>
        <x:v>1081057.5</x:v>
      </x:c>
      <x:c r="E46" s="25" t="n">
        <x:f>B46/D46</x:f>
        <x:v>0.712765278442636</x:v>
      </x:c>
      <x:c r="F46" s="25" t="n">
        <x:f>C46/D46</x:f>
        <x:v>0.28723472155736396</x:v>
      </x:c>
      <x:c r="G46" s="22" t="n">
        <x:v>1291248.75</x:v>
      </x:c>
      <x:c r="H46" s="22" t="n">
        <x:v>738425.0625</x:v>
      </x:c>
      <x:c r="I46" s="22" t="n">
        <x:f>SUM(G46:H46)</x:f>
        <x:v>2029673.8125</x:v>
      </x:c>
      <x:c r="J46" s="22" t="n">
        <x:v>899415</x:v>
      </x:c>
      <x:c r="K46" s="22" t="n">
        <x:v>181642.5</x:v>
      </x:c>
      <x:c r="L46" s="22" t="n">
        <x:f>SUM(J46:K46)</x:f>
        <x:v>1081057.5</x:v>
      </x:c>
      <x:c r="M46" s="23" t="n">
        <x:f>D46-L46</x:f>
        <x:v>0</x:v>
      </x:c>
      <x:c r="N46" s="22" t="n">
        <x:v>770540.25</x:v>
      </x:c>
      <x:c r="O46" s="22" t="n">
        <x:v>310517.25</x:v>
      </x:c>
      <x:c r="P46" s="14" t="n">
        <x:f>N46/SUM(N46:O46)</x:f>
        <x:v>0.712765278442636</x:v>
      </x:c>
      <x:c r="Q46" s="22" t="n">
        <x:v>1290213.75</x:v>
      </x:c>
      <x:c r="R46" s="22" t="n">
        <x:v>738942.5625</x:v>
      </x:c>
      <x:c r="S46" s="2" t="n">
        <x:v>2</x:v>
      </x:c>
      <x:c r="T46" s="2" t="n">
        <x:v>3</x:v>
      </x:c>
      <x:c r="U46" s="2" t="n">
        <x:v>5</x:v>
      </x:c>
      <x:c r="V46" s="2" t="n">
        <x:v>3</x:v>
      </x:c>
      <x:c r="W46" s="2" t="n">
        <x:v>4</x:v>
      </x:c>
      <x:c r="X46" s="2" t="n">
        <x:v>4</x:v>
      </x:c>
      <x:c r="Y46" s="2" t="n">
        <x:v>4</x:v>
      </x:c>
      <x:c r="Z46" s="22" t="n">
        <x:v>422487</x:v>
      </x:c>
      <x:c r="AA46" s="22" t="n">
        <x:v>476928</x:v>
      </x:c>
      <x:c r="AB46" s="22" t="n">
        <x:v>163323</x:v>
      </x:c>
      <x:c r="AC46" s="22" t="n">
        <x:v>121095</x:v>
      </x:c>
      <x:c r="AD46" s="22" t="n">
        <x:v>60547.5</x:v>
      </x:c>
      <x:c r="AE46" s="2" t="n">
        <x:v>0</x:v>
      </x:c>
      <x:c r="AF46" s="2" t="n">
        <x:v>0</x:v>
      </x:c>
    </x:row>
    <x:row r="47" ht="23" customHeight="1">
      <x:c r="A47" s="2" t="n">
        <x:v>41</x:v>
      </x:c>
      <x:c r="B47" s="24" t="n">
        <x:v>851080.5</x:v>
      </x:c>
      <x:c r="C47" s="24" t="n">
        <x:v>0</x:v>
      </x:c>
      <x:c r="D47" s="24" t="n">
        <x:f>SUM(B47:C47)</x:f>
        <x:v>851080.5</x:v>
      </x:c>
      <x:c r="E47" s="25" t="n">
        <x:f>B47/D47</x:f>
        <x:v>1</x:v>
      </x:c>
      <x:c r="F47" s="25" t="n">
        <x:f>C47/D47</x:f>
        <x:v>0</x:v>
      </x:c>
      <x:c r="G47" s="22" t="n">
        <x:v>1695355.875</x:v>
      </x:c>
      <x:c r="H47" s="22" t="n">
        <x:v>0</x:v>
      </x:c>
      <x:c r="I47" s="22" t="n">
        <x:f>SUM(G47:H47)</x:f>
        <x:v>1695355.875</x:v>
      </x:c>
      <x:c r="J47" s="22" t="n">
        <x:v>790533</x:v>
      </x:c>
      <x:c r="K47" s="22" t="n">
        <x:v>60547.5</x:v>
      </x:c>
      <x:c r="L47" s="22" t="n">
        <x:f>SUM(J47:K47)</x:f>
        <x:v>851080.5</x:v>
      </x:c>
      <x:c r="M47" s="23" t="n">
        <x:f>D47-L47</x:f>
        <x:v>0</x:v>
      </x:c>
      <x:c r="N47" s="22" t="n">
        <x:v>851080.5</x:v>
      </x:c>
      <x:c r="O47" s="22" t="n">
        <x:v>0</x:v>
      </x:c>
      <x:c r="P47" s="14" t="n">
        <x:f>N47/SUM(N47:O47)</x:f>
        <x:v>1</x:v>
      </x:c>
      <x:c r="Q47" s="22" t="n">
        <x:v>1694320.875</x:v>
      </x:c>
      <x:c r="R47" s="22" t="n">
        <x:v>0</x:v>
      </x:c>
      <x:c r="S47" s="2" t="n">
        <x:v>2</x:v>
      </x:c>
      <x:c r="T47" s="2" t="n">
        <x:v>1</x:v>
      </x:c>
      <x:c r="U47" s="2" t="n">
        <x:v>1</x:v>
      </x:c>
      <x:c r="V47" s="2" t="n">
        <x:v>0</x:v>
      </x:c>
      <x:c r="W47" s="2" t="n">
        <x:v>2</x:v>
      </x:c>
      <x:c r="X47" s="2" t="n">
        <x:v>2</x:v>
      </x:c>
      <x:c r="Y47" s="2" t="n">
        <x:v>2</x:v>
      </x:c>
      <x:c r="Z47" s="22" t="n">
        <x:v>422487</x:v>
      </x:c>
      <x:c r="AA47" s="22" t="n">
        <x:v>368046</x:v>
      </x:c>
      <x:c r="AB47" s="22" t="n">
        <x:v>54441</x:v>
      </x:c>
      <x:c r="AC47" s="22" t="n">
        <x:v>0</x:v>
      </x:c>
      <x:c r="AD47" s="22" t="n">
        <x:v>60547.5</x:v>
      </x:c>
      <x:c r="AE47" s="2" t="n">
        <x:v>0</x:v>
      </x:c>
      <x:c r="AF47" s="2" t="n">
        <x:v>0</x:v>
      </x:c>
    </x:row>
    <x:row r="48" ht="23" customHeight="1">
      <x:c r="A48" s="2" t="n">
        <x:v>42</x:v>
      </x:c>
      <x:c r="B48" s="24" t="n">
        <x:v>692093</x:v>
      </x:c>
      <x:c r="C48" s="24" t="n">
        <x:v>273976</x:v>
      </x:c>
      <x:c r="D48" s="24" t="n">
        <x:f>SUM(B48:C48)</x:f>
        <x:v>966069</x:v>
      </x:c>
      <x:c r="E48" s="25" t="n">
        <x:f>B48/D48</x:f>
        <x:v>0.7164012094374211</x:v>
      </x:c>
      <x:c r="F48" s="25" t="n">
        <x:f>C48/D48</x:f>
        <x:v>0.28359879056257886</x:v>
      </x:c>
      <x:c r="G48" s="22" t="n">
        <x:v>1182821</x:v>
      </x:c>
      <x:c r="H48" s="22" t="n">
        <x:v>640284.0625</x:v>
      </x:c>
      <x:c r="I48" s="22" t="n">
        <x:f>SUM(G48:H48)</x:f>
        <x:v>1823105.0625</x:v>
      </x:c>
      <x:c r="J48" s="22" t="n">
        <x:v>844974</x:v>
      </x:c>
      <x:c r="K48" s="22" t="n">
        <x:v>121095</x:v>
      </x:c>
      <x:c r="L48" s="22" t="n">
        <x:f>SUM(J48:K48)</x:f>
        <x:v>966069</x:v>
      </x:c>
      <x:c r="M48" s="23" t="n">
        <x:f>D48-L48</x:f>
        <x:v>0</x:v>
      </x:c>
      <x:c r="N48" s="22" t="n">
        <x:v>692093</x:v>
      </x:c>
      <x:c r="O48" s="22" t="n">
        <x:v>273976</x:v>
      </x:c>
      <x:c r="P48" s="14" t="n">
        <x:f>N48/SUM(N48:O48)</x:f>
        <x:v>0.7164012094374211</x:v>
      </x:c>
      <x:c r="Q48" s="22" t="n">
        <x:v>1182821</x:v>
      </x:c>
      <x:c r="R48" s="22" t="n">
        <x:v>641060.3125</x:v>
      </x:c>
      <x:c r="S48" s="2" t="n">
        <x:v>2</x:v>
      </x:c>
      <x:c r="T48" s="2" t="n">
        <x:v>2</x:v>
      </x:c>
      <x:c r="U48" s="2" t="n">
        <x:v>3</x:v>
      </x:c>
      <x:c r="V48" s="2" t="n">
        <x:v>2</x:v>
      </x:c>
      <x:c r="W48" s="2" t="n">
        <x:v>3</x:v>
      </x:c>
      <x:c r="X48" s="2" t="n">
        <x:v>3</x:v>
      </x:c>
      <x:c r="Y48" s="2" t="n">
        <x:v>3</x:v>
      </x:c>
      <x:c r="Z48" s="22" t="n">
        <x:v>422487</x:v>
      </x:c>
      <x:c r="AA48" s="22" t="n">
        <x:v>422487</x:v>
      </x:c>
      <x:c r="AB48" s="22" t="n">
        <x:v>108882</x:v>
      </x:c>
      <x:c r="AC48" s="22" t="n">
        <x:v>60547.5</x:v>
      </x:c>
      <x:c r="AD48" s="22" t="n">
        <x:v>60547.5</x:v>
      </x:c>
      <x:c r="AE48" s="2" t="n">
        <x:v>0</x:v>
      </x:c>
      <x:c r="AF48" s="2" t="n">
        <x:v>0</x:v>
      </x:c>
    </x:row>
    <x:row r="49" ht="23" customHeight="1">
      <x:c r="A49" s="2" t="n">
        <x:v>43</x:v>
      </x:c>
      <x:c r="B49" s="24" t="n">
        <x:v>869462.1000000001</x:v>
      </x:c>
      <x:c r="C49" s="24" t="n">
        <x:v>96606.9</x:v>
      </x:c>
      <x:c r="D49" s="24" t="n">
        <x:f>SUM(B49:C49)</x:f>
        <x:v>966069.0000000001</x:v>
      </x:c>
      <x:c r="E49" s="25" t="n">
        <x:f>B49/D49</x:f>
        <x:v>0.9</x:v>
      </x:c>
      <x:c r="F49" s="25" t="n">
        <x:f>C49/D49</x:f>
        <x:v>0.09999999999999998</x:v>
      </x:c>
      <x:c r="G49" s="22" t="n">
        <x:v>1605554.1</x:v>
      </x:c>
      <x:c r="H49" s="22" t="n">
        <x:v>247458.14999999997</x:v>
      </x:c>
      <x:c r="I49" s="22" t="n">
        <x:f>SUM(G49:H49)</x:f>
        <x:v>1853012.25</x:v>
      </x:c>
      <x:c r="J49" s="22" t="n">
        <x:v>844974</x:v>
      </x:c>
      <x:c r="K49" s="22" t="n">
        <x:v>121095</x:v>
      </x:c>
      <x:c r="L49" s="22" t="n">
        <x:f>SUM(J49:K49)</x:f>
        <x:v>966069</x:v>
      </x:c>
      <x:c r="M49" s="23" t="n">
        <x:f>D49-L49</x:f>
        <x:v>1.1641532182693481e-10</x:v>
      </x:c>
      <x:c r="N49" s="22" t="n">
        <x:v>869462.1000000001</x:v>
      </x:c>
      <x:c r="O49" s="22" t="n">
        <x:v>96606.9</x:v>
      </x:c>
      <x:c r="P49" s="14" t="n">
        <x:f>N49/SUM(N49:O49)</x:f>
        <x:v>0.9</x:v>
      </x:c>
      <x:c r="Q49" s="22" t="n">
        <x:v>1605554.1</x:v>
      </x:c>
      <x:c r="R49" s="22" t="n">
        <x:v>248234.39999999997</x:v>
      </x:c>
      <x:c r="S49" s="2" t="n">
        <x:v>3</x:v>
      </x:c>
      <x:c r="T49" s="2" t="n">
        <x:v>1</x:v>
      </x:c>
      <x:c r="U49" s="2" t="n">
        <x:v>4</x:v>
      </x:c>
      <x:c r="V49" s="2" t="n">
        <x:v>1</x:v>
      </x:c>
      <x:c r="W49" s="2" t="n">
        <x:v>3</x:v>
      </x:c>
      <x:c r="X49" s="2" t="n">
        <x:v>3</x:v>
      </x:c>
      <x:c r="Y49" s="2" t="n">
        <x:v>3</x:v>
      </x:c>
      <x:c r="Z49" s="22" t="n">
        <x:v>476928</x:v>
      </x:c>
      <x:c r="AA49" s="22" t="n">
        <x:v>368046</x:v>
      </x:c>
      <x:c r="AB49" s="22" t="n">
        <x:v>108882</x:v>
      </x:c>
      <x:c r="AC49" s="22" t="n">
        <x:v>0</x:v>
      </x:c>
      <x:c r="AD49" s="22" t="n">
        <x:v>121095</x:v>
      </x:c>
      <x:c r="AE49" s="2" t="n">
        <x:v>0</x:v>
      </x:c>
      <x:c r="AF49" s="2" t="n">
        <x:v>0</x:v>
      </x:c>
    </x:row>
    <x:row r="50" ht="23" customHeight="1">
      <x:c r="A50" s="2" t="n">
        <x:v>44</x:v>
      </x:c>
      <x:c r="B50" s="24" t="n">
        <x:v>805057.5</x:v>
      </x:c>
      <x:c r="C50" s="24" t="n">
        <x:v>161011.5</x:v>
      </x:c>
      <x:c r="D50" s="24" t="n">
        <x:f>SUM(B50:C50)</x:f>
        <x:v>966069</x:v>
      </x:c>
      <x:c r="E50" s="25" t="n">
        <x:f>B50/D50</x:f>
        <x:v>0.8333333333333334</x:v>
      </x:c>
      <x:c r="F50" s="25" t="n">
        <x:f>C50/D50</x:f>
        <x:v>0.16666666666666666</x:v>
      </x:c>
      <x:c r="G50" s="22" t="n">
        <x:v>911196.75</x:v>
      </x:c>
      <x:c r="H50" s="22" t="n">
        <x:v>950160.1875</x:v>
      </x:c>
      <x:c r="I50" s="22" t="n">
        <x:f>SUM(G50:H50)</x:f>
        <x:v>1861356.9375</x:v>
      </x:c>
      <x:c r="J50" s="22" t="n">
        <x:v>844974</x:v>
      </x:c>
      <x:c r="K50" s="22" t="n">
        <x:v>121095</x:v>
      </x:c>
      <x:c r="L50" s="22" t="n">
        <x:f>SUM(J50:K50)</x:f>
        <x:v>966069</x:v>
      </x:c>
      <x:c r="M50" s="23" t="n">
        <x:f>D50-L50</x:f>
        <x:v>0</x:v>
      </x:c>
      <x:c r="N50" s="22" t="n">
        <x:v>805057.5</x:v>
      </x:c>
      <x:c r="O50" s="22" t="n">
        <x:v>161011.5</x:v>
      </x:c>
      <x:c r="P50" s="14" t="n">
        <x:f>N50/SUM(N50:O50)</x:f>
        <x:v>0.8333333333333334</x:v>
      </x:c>
      <x:c r="Q50" s="22" t="n">
        <x:v>910679.25</x:v>
      </x:c>
      <x:c r="R50" s="22" t="n">
        <x:v>950677.6875</x:v>
      </x:c>
      <x:c r="S50" s="2" t="n">
        <x:v>1</x:v>
      </x:c>
      <x:c r="T50" s="2" t="n">
        <x:v>3</x:v>
      </x:c>
      <x:c r="U50" s="2" t="n">
        <x:v>2</x:v>
      </x:c>
      <x:c r="V50" s="2" t="n">
        <x:v>1</x:v>
      </x:c>
      <x:c r="W50" s="2" t="n">
        <x:v>3</x:v>
      </x:c>
      <x:c r="X50" s="2" t="n">
        <x:v>3</x:v>
      </x:c>
      <x:c r="Y50" s="2" t="n">
        <x:v>3</x:v>
      </x:c>
      <x:c r="Z50" s="22" t="n">
        <x:v>368046</x:v>
      </x:c>
      <x:c r="AA50" s="22" t="n">
        <x:v>476928</x:v>
      </x:c>
      <x:c r="AB50" s="22" t="n">
        <x:v>108882</x:v>
      </x:c>
      <x:c r="AC50" s="22" t="n">
        <x:v>121095</x:v>
      </x:c>
      <x:c r="AD50" s="22" t="n">
        <x:v>0</x:v>
      </x:c>
      <x:c r="AE50" s="2" t="n">
        <x:v>0</x:v>
      </x:c>
      <x:c r="AF50" s="2" t="n">
        <x:v>0</x:v>
      </x:c>
    </x:row>
    <x:row r="51" ht="23" customHeight="1">
      <x:c r="A51" s="2" t="n">
        <x:v>45</x:v>
      </x:c>
      <x:c r="B51" s="24" t="n">
        <x:v>805329.1875</x:v>
      </x:c>
      <x:c r="C51" s="24" t="n">
        <x:v>275728.3125</x:v>
      </x:c>
      <x:c r="D51" s="24" t="n">
        <x:f>SUM(B51:C51)</x:f>
        <x:v>1081057.5</x:v>
      </x:c>
      <x:c r="E51" s="25" t="n">
        <x:f>B51/D51</x:f>
        <x:v>0.7449457475666188</x:v>
      </x:c>
      <x:c r="F51" s="25" t="n">
        <x:f>C51/D51</x:f>
        <x:v>0.2550542524333812</x:v>
      </x:c>
      <x:c r="G51" s="22" t="n">
        <x:v>1572729.9375</x:v>
      </x:c>
      <x:c r="H51" s="22" t="n">
        <x:v>358692.1875</x:v>
      </x:c>
      <x:c r="I51" s="22" t="n">
        <x:f>SUM(G51:H51)</x:f>
        <x:v>1931422.125</x:v>
      </x:c>
      <x:c r="J51" s="22" t="n">
        <x:v>899415</x:v>
      </x:c>
      <x:c r="K51" s="22" t="n">
        <x:v>181642.5</x:v>
      </x:c>
      <x:c r="L51" s="22" t="n">
        <x:f>SUM(J51:K51)</x:f>
        <x:v>1081057.5</x:v>
      </x:c>
      <x:c r="M51" s="23" t="n">
        <x:f>D51-L51</x:f>
        <x:v>0</x:v>
      </x:c>
      <x:c r="N51" s="22" t="n">
        <x:v>806105.4375</x:v>
      </x:c>
      <x:c r="O51" s="22" t="n">
        <x:v>274952.0625</x:v>
      </x:c>
      <x:c r="P51" s="14" t="n">
        <x:f>N51/SUM(N51:O51)</x:f>
        <x:v>0.7456637944790171</x:v>
      </x:c>
      <x:c r="Q51" s="22" t="n">
        <x:v>1572471.1875</x:v>
      </x:c>
      <x:c r="R51" s="22" t="n">
        <x:v>358433.4375</x:v>
      </x:c>
      <x:c r="S51" s="2" t="n">
        <x:v>4</x:v>
      </x:c>
      <x:c r="T51" s="2" t="n">
        <x:v>1</x:v>
      </x:c>
      <x:c r="U51" s="2" t="n">
        <x:v>4</x:v>
      </x:c>
      <x:c r="V51" s="2" t="n">
        <x:v>2</x:v>
      </x:c>
      <x:c r="W51" s="2" t="n">
        <x:v>4</x:v>
      </x:c>
      <x:c r="X51" s="2" t="n">
        <x:v>4</x:v>
      </x:c>
      <x:c r="Y51" s="2" t="n">
        <x:v>4</x:v>
      </x:c>
      <x:c r="Z51" s="22" t="n">
        <x:v>531369</x:v>
      </x:c>
      <x:c r="AA51" s="22" t="n">
        <x:v>368046</x:v>
      </x:c>
      <x:c r="AB51" s="22" t="n">
        <x:v>163323</x:v>
      </x:c>
      <x:c r="AC51" s="22" t="n">
        <x:v>0</x:v>
      </x:c>
      <x:c r="AD51" s="22" t="n">
        <x:v>181642.5</x:v>
      </x:c>
      <x:c r="AE51" s="2" t="n">
        <x:v>0</x:v>
      </x:c>
      <x:c r="AF51" s="2" t="n">
        <x:v>1</x:v>
      </x:c>
    </x:row>
    <x:row r="52" ht="23" customHeight="1">
      <x:c r="A52" s="2" t="n">
        <x:v>46</x:v>
      </x:c>
      <x:c r="B52" s="24" t="n">
        <x:v>708693.25</x:v>
      </x:c>
      <x:c r="C52" s="24" t="n">
        <x:v>372364.25</x:v>
      </x:c>
      <x:c r="D52" s="24" t="n">
        <x:f>SUM(B52:C52)</x:f>
        <x:v>1081057.5</x:v>
      </x:c>
      <x:c r="E52" s="25" t="n">
        <x:f>B52/D52</x:f>
        <x:v>0.6555555555555556</x:v>
      </x:c>
      <x:c r="F52" s="25" t="n">
        <x:f>C52/D52</x:f>
        <x:v>0.34444444444444444</x:v>
      </x:c>
      <x:c r="G52" s="22" t="n">
        <x:v>876691</x:v>
      </x:c>
      <x:c r="H52" s="22" t="n">
        <x:v>1123075.625</x:v>
      </x:c>
      <x:c r="I52" s="22" t="n">
        <x:f>SUM(G52:H52)</x:f>
        <x:v>1999766.625</x:v>
      </x:c>
      <x:c r="J52" s="22" t="n">
        <x:v>899415</x:v>
      </x:c>
      <x:c r="K52" s="22" t="n">
        <x:v>181642.5</x:v>
      </x:c>
      <x:c r="L52" s="22" t="n">
        <x:f>SUM(J52:K52)</x:f>
        <x:v>1081057.5</x:v>
      </x:c>
      <x:c r="M52" s="23" t="n">
        <x:f>D52-L52</x:f>
        <x:v>0</x:v>
      </x:c>
      <x:c r="N52" s="22" t="n">
        <x:v>708693.25</x:v>
      </x:c>
      <x:c r="O52" s="22" t="n">
        <x:v>372364.25</x:v>
      </x:c>
      <x:c r="P52" s="14" t="n">
        <x:f>N52/SUM(N52:O52)</x:f>
        <x:v>0.6555555555555556</x:v>
      </x:c>
      <x:c r="Q52" s="22" t="n">
        <x:v>875656</x:v>
      </x:c>
      <x:c r="R52" s="22" t="n">
        <x:v>1123593.125</x:v>
      </x:c>
      <x:c r="S52" s="2" t="n">
        <x:v>1</x:v>
      </x:c>
      <x:c r="T52" s="2" t="n">
        <x:v>4</x:v>
      </x:c>
      <x:c r="U52" s="2" t="n">
        <x:v>4</x:v>
      </x:c>
      <x:c r="V52" s="2" t="n">
        <x:v>4</x:v>
      </x:c>
      <x:c r="W52" s="2" t="n">
        <x:v>4</x:v>
      </x:c>
      <x:c r="X52" s="2" t="n">
        <x:v>4</x:v>
      </x:c>
      <x:c r="Y52" s="2" t="n">
        <x:v>4</x:v>
      </x:c>
      <x:c r="Z52" s="22" t="n">
        <x:v>368046</x:v>
      </x:c>
      <x:c r="AA52" s="22" t="n">
        <x:v>531369</x:v>
      </x:c>
      <x:c r="AB52" s="22" t="n">
        <x:v>163323</x:v>
      </x:c>
      <x:c r="AC52" s="22" t="n">
        <x:v>181642.5</x:v>
      </x:c>
      <x:c r="AD52" s="22" t="n">
        <x:v>0</x:v>
      </x:c>
      <x:c r="AE52" s="2" t="n">
        <x:v>0</x:v>
      </x:c>
      <x:c r="AF52" s="2" t="n">
        <x:v>0</x:v>
      </x:c>
    </x:row>
    <x:row r="53" ht="23" customHeight="1">
      <x:c r="A53" s="2" t="n">
        <x:v>47</x:v>
      </x:c>
      <x:c r="B53" s="24" t="n">
        <x:v>448517.25</x:v>
      </x:c>
      <x:c r="C53" s="24" t="n">
        <x:v>632540.25</x:v>
      </x:c>
      <x:c r="D53" s="24" t="n">
        <x:f>SUM(B53:C53)</x:f>
        <x:v>1081057.5</x:v>
      </x:c>
      <x:c r="E53" s="25" t="n">
        <x:f>B53/D53</x:f>
        <x:v>0.41488750598372426</x:v>
      </x:c>
      <x:c r="F53" s="25" t="n">
        <x:f>C53/D53</x:f>
        <x:v>0.5851124940162757</x:v>
      </x:c>
      <x:c r="G53" s="22" t="n">
        <x:v>892351.125</x:v>
      </x:c>
      <x:c r="H53" s="22" t="n">
        <x:v>1053642.9375</x:v>
      </x:c>
      <x:c r="I53" s="22" t="n">
        <x:f>SUM(G53:H53)</x:f>
        <x:v>1945994.0625</x:v>
      </x:c>
      <x:c r="J53" s="22" t="n">
        <x:v>899415</x:v>
      </x:c>
      <x:c r="K53" s="22" t="n">
        <x:v>181642.5</x:v>
      </x:c>
      <x:c r="L53" s="22" t="n">
        <x:f>SUM(J53:K53)</x:f>
        <x:v>1081057.5</x:v>
      </x:c>
      <x:c r="M53" s="23" t="n">
        <x:f>D53-L53</x:f>
        <x:v>0</x:v>
      </x:c>
      <x:c r="N53" s="22" t="n">
        <x:v>448517.25</x:v>
      </x:c>
      <x:c r="O53" s="22" t="n">
        <x:v>632540.25</x:v>
      </x:c>
      <x:c r="P53" s="14" t="n">
        <x:f>N53/SUM(N53:O53)</x:f>
        <x:v>0.41488750598372426</x:v>
      </x:c>
      <x:c r="Q53" s="22" t="n">
        <x:v>891316.125</x:v>
      </x:c>
      <x:c r="R53" s="22" t="n">
        <x:v>1054160.4375</x:v>
      </x:c>
      <x:c r="S53" s="2" t="n">
        <x:v>2</x:v>
      </x:c>
      <x:c r="T53" s="2" t="n">
        <x:v>3</x:v>
      </x:c>
      <x:c r="U53" s="2" t="n">
        <x:v>2</x:v>
      </x:c>
      <x:c r="V53" s="2" t="n">
        <x:v>3</x:v>
      </x:c>
      <x:c r="W53" s="2" t="n">
        <x:v>4</x:v>
      </x:c>
      <x:c r="X53" s="2" t="n">
        <x:v>4</x:v>
      </x:c>
      <x:c r="Y53" s="2" t="n">
        <x:v>4</x:v>
      </x:c>
      <x:c r="Z53" s="22" t="n">
        <x:v>422487</x:v>
      </x:c>
      <x:c r="AA53" s="22" t="n">
        <x:v>476928</x:v>
      </x:c>
      <x:c r="AB53" s="22" t="n">
        <x:v>163323</x:v>
      </x:c>
      <x:c r="AC53" s="22" t="n">
        <x:v>121095</x:v>
      </x:c>
      <x:c r="AD53" s="22" t="n">
        <x:v>60547.5</x:v>
      </x:c>
      <x:c r="AE53" s="2" t="n">
        <x:v>0</x:v>
      </x:c>
      <x:c r="AF53" s="2" t="n">
        <x:v>0</x:v>
      </x:c>
    </x:row>
    <x:row r="54" ht="23" customHeight="1">
      <x:c r="A54" s="2" t="n">
        <x:v>48</x:v>
      </x:c>
      <x:c r="B54" s="24" t="n">
        <x:v>479279.75</x:v>
      </x:c>
      <x:c r="C54" s="24" t="n">
        <x:v>486789.25</x:v>
      </x:c>
      <x:c r="D54" s="24" t="n">
        <x:f>SUM(B54:C54)</x:f>
        <x:v>966069</x:v>
      </x:c>
      <x:c r="E54" s="25" t="n">
        <x:f>B54/D54</x:f>
        <x:v>0.49611337285431995</x:v>
      </x:c>
      <x:c r="F54" s="25" t="n">
        <x:f>C54/D54</x:f>
        <x:v>0.5038866271456801</x:v>
      </x:c>
      <x:c r="G54" s="22" t="n">
        <x:v>1153659.875</x:v>
      </x:c>
      <x:c r="H54" s="22" t="n">
        <x:v>732153.25</x:v>
      </x:c>
      <x:c r="I54" s="22" t="n">
        <x:f>SUM(G54:H54)</x:f>
        <x:v>1885813.125</x:v>
      </x:c>
      <x:c r="J54" s="22" t="n">
        <x:v>844974</x:v>
      </x:c>
      <x:c r="K54" s="22" t="n">
        <x:v>121095</x:v>
      </x:c>
      <x:c r="L54" s="22" t="n">
        <x:f>SUM(J54:K54)</x:f>
        <x:v>966069</x:v>
      </x:c>
      <x:c r="M54" s="23" t="n">
        <x:f>D54-L54</x:f>
        <x:v>0</x:v>
      </x:c>
      <x:c r="N54" s="22" t="n">
        <x:v>478762.25</x:v>
      </x:c>
      <x:c r="O54" s="22" t="n">
        <x:v>487306.75</x:v>
      </x:c>
      <x:c r="P54" s="14" t="n">
        <x:f>N54/SUM(N54:O54)</x:f>
        <x:v>0.49557769683117875</x:v>
      </x:c>
      <x:c r="Q54" s="22" t="n">
        <x:v>1151589.875</x:v>
      </x:c>
      <x:c r="R54" s="22" t="n">
        <x:v>732670.75</x:v>
      </x:c>
      <x:c r="S54" s="2" t="n">
        <x:v>2</x:v>
      </x:c>
      <x:c r="T54" s="2" t="n">
        <x:v>2</x:v>
      </x:c>
      <x:c r="U54" s="2" t="n">
        <x:v>1</x:v>
      </x:c>
      <x:c r="V54" s="2" t="n">
        <x:v>2</x:v>
      </x:c>
      <x:c r="W54" s="2" t="n">
        <x:v>3</x:v>
      </x:c>
      <x:c r="X54" s="2" t="n">
        <x:v>3</x:v>
      </x:c>
      <x:c r="Y54" s="2" t="n">
        <x:v>3</x:v>
      </x:c>
      <x:c r="Z54" s="22" t="n">
        <x:v>422487</x:v>
      </x:c>
      <x:c r="AA54" s="22" t="n">
        <x:v>422487</x:v>
      </x:c>
      <x:c r="AB54" s="22" t="n">
        <x:v>108882</x:v>
      </x:c>
      <x:c r="AC54" s="22" t="n">
        <x:v>60547.5</x:v>
      </x:c>
      <x:c r="AD54" s="22" t="n">
        <x:v>60547.5</x:v>
      </x:c>
      <x:c r="AE54" s="2" t="n">
        <x:v>0</x:v>
      </x:c>
      <x:c r="AF54" s="2" t="n">
        <x:v>1</x:v>
      </x:c>
    </x:row>
    <x:row r="55" ht="23" customHeight="1">
      <x:c r="A55" s="2" t="n">
        <x:v>49</x:v>
      </x:c>
      <x:c r="B55" s="24" t="n">
        <x:v>852863.2875</x:v>
      </x:c>
      <x:c r="C55" s="24" t="n">
        <x:v>228194.2125</x:v>
      </x:c>
      <x:c r="D55" s="24" t="n">
        <x:f>SUM(B55:C55)</x:f>
        <x:v>1081057.5</x:v>
      </x:c>
      <x:c r="E55" s="25" t="n">
        <x:f>B55/D55</x:f>
        <x:v>0.7889157491622786</x:v>
      </x:c>
      <x:c r="F55" s="25" t="n">
        <x:f>C55/D55</x:f>
        <x:v>0.2110842508377214</x:v>
      </x:c>
      <x:c r="G55" s="22" t="n">
        <x:v>1457391.2625000004</x:v>
      </x:c>
      <x:c r="H55" s="22" t="n">
        <x:v>653051.3625</x:v>
      </x:c>
      <x:c r="I55" s="22" t="n">
        <x:f>SUM(G55:H55)</x:f>
        <x:v>2110442.6250000005</x:v>
      </x:c>
      <x:c r="J55" s="22" t="n">
        <x:v>899415</x:v>
      </x:c>
      <x:c r="K55" s="22" t="n">
        <x:v>181642.5</x:v>
      </x:c>
      <x:c r="L55" s="22" t="n">
        <x:f>SUM(J55:K55)</x:f>
        <x:v>1081057.5</x:v>
      </x:c>
      <x:c r="M55" s="23" t="n">
        <x:f>D55-L55</x:f>
        <x:v>0</x:v>
      </x:c>
      <x:c r="N55" s="22" t="n">
        <x:v>853639.5375</x:v>
      </x:c>
      <x:c r="O55" s="22" t="n">
        <x:v>227417.9625</x:v>
      </x:c>
      <x:c r="P55" s="14" t="n">
        <x:f>N55/SUM(N55:O55)</x:f>
        <x:v>0.7896337960746769</x:v>
      </x:c>
      <x:c r="Q55" s="22" t="n">
        <x:v>1457650.0125000004</x:v>
      </x:c>
      <x:c r="R55" s="22" t="n">
        <x:v>653827.6125</x:v>
      </x:c>
      <x:c r="S55" s="2" t="n">
        <x:v>3</x:v>
      </x:c>
      <x:c r="T55" s="2" t="n">
        <x:v>2</x:v>
      </x:c>
      <x:c r="U55" s="2" t="n">
        <x:v>4</x:v>
      </x:c>
      <x:c r="V55" s="2" t="n">
        <x:v>1</x:v>
      </x:c>
      <x:c r="W55" s="2" t="n">
        <x:v>4</x:v>
      </x:c>
      <x:c r="X55" s="2" t="n">
        <x:v>4</x:v>
      </x:c>
      <x:c r="Y55" s="2" t="n">
        <x:v>4</x:v>
      </x:c>
      <x:c r="Z55" s="22" t="n">
        <x:v>476928</x:v>
      </x:c>
      <x:c r="AA55" s="22" t="n">
        <x:v>422487</x:v>
      </x:c>
      <x:c r="AB55" s="22" t="n">
        <x:v>163323</x:v>
      </x:c>
      <x:c r="AC55" s="22" t="n">
        <x:v>60547.5</x:v>
      </x:c>
      <x:c r="AD55" s="22" t="n">
        <x:v>121095</x:v>
      </x:c>
      <x:c r="AE55" s="2" t="n">
        <x:v>1</x:v>
      </x:c>
      <x:c r="AF55" s="2" t="n">
        <x:v>0</x:v>
      </x:c>
    </x:row>
    <x:row r="56" ht="23" customHeight="1">
      <x:c r="A56" s="2" t="n">
        <x:v>50</x:v>
      </x:c>
      <x:c r="B56" s="24" t="n">
        <x:v>851080.5</x:v>
      </x:c>
      <x:c r="C56" s="24" t="n">
        <x:v>0</x:v>
      </x:c>
      <x:c r="D56" s="24" t="n">
        <x:f>SUM(B56:C56)</x:f>
        <x:v>851080.5</x:v>
      </x:c>
      <x:c r="E56" s="25" t="n">
        <x:f>B56/D56</x:f>
        <x:v>1</x:v>
      </x:c>
      <x:c r="F56" s="25" t="n">
        <x:f>C56/D56</x:f>
        <x:v>0</x:v>
      </x:c>
      <x:c r="G56" s="22" t="n">
        <x:v>943609.5</x:v>
      </x:c>
      <x:c r="H56" s="22" t="n">
        <x:v>743401.6875</x:v>
      </x:c>
      <x:c r="I56" s="22" t="n">
        <x:f>SUM(G56:H56)</x:f>
        <x:v>1687011.1875</x:v>
      </x:c>
      <x:c r="J56" s="22" t="n">
        <x:v>790533</x:v>
      </x:c>
      <x:c r="K56" s="22" t="n">
        <x:v>60547.5</x:v>
      </x:c>
      <x:c r="L56" s="22" t="n">
        <x:f>SUM(J56:K56)</x:f>
        <x:v>851080.5</x:v>
      </x:c>
      <x:c r="M56" s="23" t="n">
        <x:f>D56-L56</x:f>
        <x:v>0</x:v>
      </x:c>
      <x:c r="N56" s="22" t="n">
        <x:v>851080.5</x:v>
      </x:c>
      <x:c r="O56" s="22" t="n">
        <x:v>0</x:v>
      </x:c>
      <x:c r="P56" s="14" t="n">
        <x:f>N56/SUM(N56:O56)</x:f>
        <x:v>1</x:v>
      </x:c>
      <x:c r="Q56" s="22" t="n">
        <x:v>943092</x:v>
      </x:c>
      <x:c r="R56" s="22" t="n">
        <x:v>743660.4375</x:v>
      </x:c>
      <x:c r="S56" s="2" t="n">
        <x:v>1</x:v>
      </x:c>
      <x:c r="T56" s="2" t="n">
        <x:v>2</x:v>
      </x:c>
      <x:c r="U56" s="2" t="n">
        <x:v>1</x:v>
      </x:c>
      <x:c r="V56" s="2" t="n">
        <x:v>0</x:v>
      </x:c>
      <x:c r="W56" s="2" t="n">
        <x:v>2</x:v>
      </x:c>
      <x:c r="X56" s="2" t="n">
        <x:v>2</x:v>
      </x:c>
      <x:c r="Y56" s="2" t="n">
        <x:v>2</x:v>
      </x:c>
      <x:c r="Z56" s="22" t="n">
        <x:v>368046</x:v>
      </x:c>
      <x:c r="AA56" s="22" t="n">
        <x:v>422487</x:v>
      </x:c>
      <x:c r="AB56" s="22" t="n">
        <x:v>54441</x:v>
      </x:c>
      <x:c r="AC56" s="22" t="n">
        <x:v>60547.5</x:v>
      </x:c>
      <x:c r="AD56" s="22" t="n">
        <x:v>0</x:v>
      </x:c>
      <x:c r="AE56" s="2" t="n">
        <x:v>0</x:v>
      </x:c>
      <x:c r="AF56" s="2" t="n">
        <x:v>0</x:v>
      </x:c>
    </x:row>
    <x:row r="57" ht="23" customHeight="1">
      <x:c r="A57" s="2" t="n">
        <x:v>51</x:v>
      </x:c>
      <x:c r="B57" s="24" t="n">
        <x:v>960940</x:v>
      </x:c>
      <x:c r="C57" s="24" t="n">
        <x:v>120117.5</x:v>
      </x:c>
      <x:c r="D57" s="24" t="n">
        <x:f>SUM(B57:C57)</x:f>
        <x:v>1081057.5</x:v>
      </x:c>
      <x:c r="E57" s="25" t="n">
        <x:f>B57/D57</x:f>
        <x:v>0.8888888888888888</x:v>
      </x:c>
      <x:c r="F57" s="25" t="n">
        <x:f>C57/D57</x:f>
        <x:v>0.1111111111111111</x:v>
      </x:c>
      <x:c r="G57" s="22" t="n">
        <x:v>1712686.375</x:v>
      </x:c>
      <x:c r="H57" s="22" t="n">
        <x:v>240298.25</x:v>
      </x:c>
      <x:c r="I57" s="22" t="n">
        <x:f>SUM(G57:H57)</x:f>
        <x:v>1952984.625</x:v>
      </x:c>
      <x:c r="J57" s="22" t="n">
        <x:v>899415</x:v>
      </x:c>
      <x:c r="K57" s="22" t="n">
        <x:v>181642.5</x:v>
      </x:c>
      <x:c r="L57" s="22" t="n">
        <x:f>SUM(J57:K57)</x:f>
        <x:v>1081057.5</x:v>
      </x:c>
      <x:c r="M57" s="23" t="n">
        <x:f>D57-L57</x:f>
        <x:v>0</x:v>
      </x:c>
      <x:c r="N57" s="22" t="n">
        <x:v>960940</x:v>
      </x:c>
      <x:c r="O57" s="22" t="n">
        <x:v>120117.5</x:v>
      </x:c>
      <x:c r="P57" s="14" t="n">
        <x:f>N57/SUM(N57:O57)</x:f>
        <x:v>0.8888888888888888</x:v>
      </x:c>
      <x:c r="Q57" s="22" t="n">
        <x:v>1712168.875</x:v>
      </x:c>
      <x:c r="R57" s="22" t="n">
        <x:v>241074.5</x:v>
      </x:c>
      <x:c r="S57" s="2" t="n">
        <x:v>4</x:v>
      </x:c>
      <x:c r="T57" s="2" t="n">
        <x:v>1</x:v>
      </x:c>
      <x:c r="U57" s="2" t="n">
        <x:v>4</x:v>
      </x:c>
      <x:c r="V57" s="2" t="n">
        <x:v>1</x:v>
      </x:c>
      <x:c r="W57" s="2" t="n">
        <x:v>4</x:v>
      </x:c>
      <x:c r="X57" s="2" t="n">
        <x:v>4</x:v>
      </x:c>
      <x:c r="Y57" s="2" t="n">
        <x:v>4</x:v>
      </x:c>
      <x:c r="Z57" s="22" t="n">
        <x:v>531369</x:v>
      </x:c>
      <x:c r="AA57" s="22" t="n">
        <x:v>368046</x:v>
      </x:c>
      <x:c r="AB57" s="22" t="n">
        <x:v>163323</x:v>
      </x:c>
      <x:c r="AC57" s="22" t="n">
        <x:v>0</x:v>
      </x:c>
      <x:c r="AD57" s="22" t="n">
        <x:v>181642.5</x:v>
      </x:c>
      <x:c r="AE57" s="2" t="n">
        <x:v>0</x:v>
      </x:c>
      <x:c r="AF57" s="2" t="n">
        <x:v>0</x:v>
      </x:c>
    </x:row>
    <x:row r="58" ht="23" customHeight="1">
      <x:c r="A58" s="2" t="n">
        <x:v>52</x:v>
      </x:c>
      <x:c r="B58" s="24" t="n">
        <x:v>0</x:v>
      </x:c>
      <x:c r="C58" s="24" t="n">
        <x:v>851080.5</x:v>
      </x:c>
      <x:c r="D58" s="24" t="n">
        <x:f>SUM(B58:C58)</x:f>
        <x:v>851080.5</x:v>
      </x:c>
      <x:c r="E58" s="25" t="n">
        <x:f>B58/D58</x:f>
        <x:v>0</x:v>
      </x:c>
      <x:c r="F58" s="25" t="n">
        <x:f>C58/D58</x:f>
        <x:v>1</x:v>
      </x:c>
      <x:c r="G58" s="22" t="n">
        <x:v>828621</x:v>
      </x:c>
      <x:c r="H58" s="22" t="n">
        <x:v>949638.375</x:v>
      </x:c>
      <x:c r="I58" s="22" t="n">
        <x:f>SUM(G58:H58)</x:f>
        <x:v>1778259.375</x:v>
      </x:c>
      <x:c r="J58" s="22" t="n">
        <x:v>790533</x:v>
      </x:c>
      <x:c r="K58" s="22" t="n">
        <x:v>60547.5</x:v>
      </x:c>
      <x:c r="L58" s="22" t="n">
        <x:f>SUM(J58:K58)</x:f>
        <x:v>851080.5</x:v>
      </x:c>
      <x:c r="M58" s="23" t="n">
        <x:f>D58-L58</x:f>
        <x:v>0</x:v>
      </x:c>
      <x:c r="N58" s="22" t="n">
        <x:v>0</x:v>
      </x:c>
      <x:c r="O58" s="22" t="n">
        <x:v>851080.5</x:v>
      </x:c>
      <x:c r="P58" s="14" t="n">
        <x:f>N58/SUM(N58:O58)</x:f>
        <x:v>0</x:v>
      </x:c>
      <x:c r="Q58" s="22" t="n">
        <x:v>828103.5</x:v>
      </x:c>
      <x:c r="R58" s="22" t="n">
        <x:v>949897.125</x:v>
      </x:c>
      <x:c r="S58" s="2" t="n">
        <x:v>2</x:v>
      </x:c>
      <x:c r="T58" s="2" t="n">
        <x:v>1</x:v>
      </x:c>
      <x:c r="U58" s="2" t="n">
        <x:v>0</x:v>
      </x:c>
      <x:c r="V58" s="2" t="n">
        <x:v>3</x:v>
      </x:c>
      <x:c r="W58" s="2" t="n">
        <x:v>2</x:v>
      </x:c>
      <x:c r="X58" s="2" t="n">
        <x:v>2</x:v>
      </x:c>
      <x:c r="Y58" s="2" t="n">
        <x:v>2</x:v>
      </x:c>
      <x:c r="Z58" s="22" t="n">
        <x:v>422487</x:v>
      </x:c>
      <x:c r="AA58" s="22" t="n">
        <x:v>368046</x:v>
      </x:c>
      <x:c r="AB58" s="22" t="n">
        <x:v>54441</x:v>
      </x:c>
      <x:c r="AC58" s="22" t="n">
        <x:v>0</x:v>
      </x:c>
      <x:c r="AD58" s="22" t="n">
        <x:v>60547.5</x:v>
      </x:c>
      <x:c r="AE58" s="2" t="n">
        <x:v>0</x:v>
      </x:c>
      <x:c r="AF58" s="2" t="n">
        <x:v>0</x:v>
      </x:c>
    </x:row>
    <x:row r="59" ht="23" customHeight="1">
      <x:c r="A59" s="2" t="n">
        <x:v>53</x:v>
      </x:c>
      <x:c r="B59" s="24" t="n">
        <x:v>0</x:v>
      </x:c>
      <x:c r="C59" s="24" t="n">
        <x:v>851080.5</x:v>
      </x:c>
      <x:c r="D59" s="24" t="n">
        <x:f>SUM(B59:C59)</x:f>
        <x:v>851080.5</x:v>
      </x:c>
      <x:c r="E59" s="25" t="n">
        <x:f>B59/D59</x:f>
        <x:v>0</x:v>
      </x:c>
      <x:c r="F59" s="25" t="n">
        <x:f>C59/D59</x:f>
        <x:v>1</x:v>
      </x:c>
      <x:c r="G59" s="22" t="n">
        <x:v>198150.75</x:v>
      </x:c>
      <x:c r="H59" s="22" t="n">
        <x:v>1632919.5</x:v>
      </x:c>
      <x:c r="I59" s="22" t="n">
        <x:f>SUM(G59:H59)</x:f>
        <x:v>1831070.25</x:v>
      </x:c>
      <x:c r="J59" s="22" t="n">
        <x:v>790533</x:v>
      </x:c>
      <x:c r="K59" s="22" t="n">
        <x:v>60547.5</x:v>
      </x:c>
      <x:c r="L59" s="22" t="n">
        <x:f>SUM(J59:K59)</x:f>
        <x:v>851080.5</x:v>
      </x:c>
      <x:c r="M59" s="23" t="n">
        <x:f>D59-L59</x:f>
        <x:v>0</x:v>
      </x:c>
      <x:c r="N59" s="22" t="n">
        <x:v>0</x:v>
      </x:c>
      <x:c r="O59" s="22" t="n">
        <x:v>851080.5</x:v>
      </x:c>
      <x:c r="P59" s="14" t="n">
        <x:f>N59/SUM(N59:O59)</x:f>
        <x:v>0</x:v>
      </x:c>
      <x:c r="Q59" s="22" t="n">
        <x:v>197633.25</x:v>
      </x:c>
      <x:c r="R59" s="22" t="n">
        <x:v>1633178.25</x:v>
      </x:c>
      <x:c r="S59" s="2" t="n">
        <x:v>1</x:v>
      </x:c>
      <x:c r="T59" s="2" t="n">
        <x:v>2</x:v>
      </x:c>
      <x:c r="U59" s="2" t="n">
        <x:v>0</x:v>
      </x:c>
      <x:c r="V59" s="2" t="n">
        <x:v>1</x:v>
      </x:c>
      <x:c r="W59" s="2" t="n">
        <x:v>2</x:v>
      </x:c>
      <x:c r="X59" s="2" t="n">
        <x:v>2</x:v>
      </x:c>
      <x:c r="Y59" s="2" t="n">
        <x:v>2</x:v>
      </x:c>
      <x:c r="Z59" s="22" t="n">
        <x:v>368046</x:v>
      </x:c>
      <x:c r="AA59" s="22" t="n">
        <x:v>422487</x:v>
      </x:c>
      <x:c r="AB59" s="22" t="n">
        <x:v>54441</x:v>
      </x:c>
      <x:c r="AC59" s="22" t="n">
        <x:v>60547.5</x:v>
      </x:c>
      <x:c r="AD59" s="22" t="n">
        <x:v>0</x:v>
      </x:c>
      <x:c r="AE59" s="2" t="n">
        <x:v>0</x:v>
      </x:c>
      <x:c r="AF59" s="2" t="n">
        <x:v>0</x:v>
      </x:c>
    </x:row>
    <x:row r="60" ht="23" customHeight="1">
      <x:c r="A60" s="2" t="n">
        <x:v>54</x:v>
      </x:c>
      <x:c r="B60" s="24" t="n">
        <x:v>949954.05</x:v>
      </x:c>
      <x:c r="C60" s="24" t="n">
        <x:v>131103.45</x:v>
      </x:c>
      <x:c r="D60" s="24" t="n">
        <x:f>SUM(B60:C60)</x:f>
        <x:v>1081057.5</x:v>
      </x:c>
      <x:c r="E60" s="25" t="n">
        <x:f>B60/D60</x:f>
        <x:v>0.8787266634753471</x:v>
      </x:c>
      <x:c r="F60" s="25" t="n">
        <x:f>C60/D60</x:f>
        <x:v>0.12127333652465296</x:v>
      </x:c>
      <x:c r="G60" s="22" t="n">
        <x:v>1538827.6500000001</x:v>
      </x:c>
      <x:c r="H60" s="22" t="n">
        <x:v>418080.48749999993</x:v>
      </x:c>
      <x:c r="I60" s="22" t="n">
        <x:f>SUM(G60:H60)</x:f>
        <x:v>1956908.1375000002</x:v>
      </x:c>
      <x:c r="J60" s="22" t="n">
        <x:v>899415</x:v>
      </x:c>
      <x:c r="K60" s="22" t="n">
        <x:v>181642.5</x:v>
      </x:c>
      <x:c r="L60" s="22" t="n">
        <x:f>SUM(J60:K60)</x:f>
        <x:v>1081057.5</x:v>
      </x:c>
      <x:c r="M60" s="23" t="n">
        <x:f>D60-L60</x:f>
        <x:v>0</x:v>
      </x:c>
      <x:c r="N60" s="22" t="n">
        <x:v>949954.05</x:v>
      </x:c>
      <x:c r="O60" s="22" t="n">
        <x:v>131103.45</x:v>
      </x:c>
      <x:c r="P60" s="14" t="n">
        <x:f>N60/SUM(N60:O60)</x:f>
        <x:v>0.8787266634753471</x:v>
      </x:c>
      <x:c r="Q60" s="22" t="n">
        <x:v>1538827.6500000001</x:v>
      </x:c>
      <x:c r="R60" s="22" t="n">
        <x:v>419115.48749999993</x:v>
      </x:c>
      <x:c r="S60" s="2" t="n">
        <x:v>3</x:v>
      </x:c>
      <x:c r="T60" s="2" t="n">
        <x:v>2</x:v>
      </x:c>
      <x:c r="U60" s="2" t="n">
        <x:v>3</x:v>
      </x:c>
      <x:c r="V60" s="2" t="n">
        <x:v>2</x:v>
      </x:c>
      <x:c r="W60" s="2" t="n">
        <x:v>4</x:v>
      </x:c>
      <x:c r="X60" s="2" t="n">
        <x:v>4</x:v>
      </x:c>
      <x:c r="Y60" s="2" t="n">
        <x:v>4</x:v>
      </x:c>
      <x:c r="Z60" s="22" t="n">
        <x:v>476928</x:v>
      </x:c>
      <x:c r="AA60" s="22" t="n">
        <x:v>422487</x:v>
      </x:c>
      <x:c r="AB60" s="22" t="n">
        <x:v>163323</x:v>
      </x:c>
      <x:c r="AC60" s="22" t="n">
        <x:v>60547.5</x:v>
      </x:c>
      <x:c r="AD60" s="22" t="n">
        <x:v>121095</x:v>
      </x:c>
      <x:c r="AE60" s="2" t="n">
        <x:v>0</x:v>
      </x:c>
      <x:c r="AF60" s="2" t="n">
        <x:v>0</x:v>
      </x:c>
    </x:row>
    <x:row r="61" ht="23" customHeight="1">
      <x:c r="A61" s="2" t="n">
        <x:v>55</x:v>
      </x:c>
      <x:c r="B61" s="24" t="n">
        <x:v>851080.5</x:v>
      </x:c>
      <x:c r="C61" s="24" t="n">
        <x:v>0</x:v>
      </x:c>
      <x:c r="D61" s="24" t="n">
        <x:f>SUM(B61:C61)</x:f>
        <x:v>851080.5</x:v>
      </x:c>
      <x:c r="E61" s="25" t="n">
        <x:f>B61/D61</x:f>
        <x:v>1</x:v>
      </x:c>
      <x:c r="F61" s="25" t="n">
        <x:f>C61/D61</x:f>
        <x:v>0</x:v>
      </x:c>
      <x:c r="G61" s="22" t="n">
        <x:v>851080.5</x:v>
      </x:c>
      <x:c r="H61" s="22" t="n">
        <x:v>789148.6875</x:v>
      </x:c>
      <x:c r="I61" s="22" t="n">
        <x:f>SUM(G61:H61)</x:f>
        <x:v>1640229.1875</x:v>
      </x:c>
      <x:c r="J61" s="22" t="n">
        <x:v>790533</x:v>
      </x:c>
      <x:c r="K61" s="22" t="n">
        <x:v>60547.5</x:v>
      </x:c>
      <x:c r="L61" s="22" t="n">
        <x:f>SUM(J61:K61)</x:f>
        <x:v>851080.5</x:v>
      </x:c>
      <x:c r="M61" s="23" t="n">
        <x:f>D61-L61</x:f>
        <x:v>0</x:v>
      </x:c>
      <x:c r="N61" s="22" t="n">
        <x:v>851080.5</x:v>
      </x:c>
      <x:c r="O61" s="22" t="n">
        <x:v>0</x:v>
      </x:c>
      <x:c r="P61" s="14" t="n">
        <x:f>N61/SUM(N61:O61)</x:f>
        <x:v>1</x:v>
      </x:c>
      <x:c r="Q61" s="22" t="n">
        <x:v>851080.5</x:v>
      </x:c>
      <x:c r="R61" s="22" t="n">
        <x:v>789666.1875</x:v>
      </x:c>
      <x:c r="S61" s="2" t="n">
        <x:v>1</x:v>
      </x:c>
      <x:c r="T61" s="2" t="n">
        <x:v>2</x:v>
      </x:c>
      <x:c r="U61" s="2" t="n">
        <x:v>3</x:v>
      </x:c>
      <x:c r="V61" s="2" t="n">
        <x:v>0</x:v>
      </x:c>
      <x:c r="W61" s="2" t="n">
        <x:v>2</x:v>
      </x:c>
      <x:c r="X61" s="2" t="n">
        <x:v>2</x:v>
      </x:c>
      <x:c r="Y61" s="2" t="n">
        <x:v>2</x:v>
      </x:c>
      <x:c r="Z61" s="22" t="n">
        <x:v>368046</x:v>
      </x:c>
      <x:c r="AA61" s="22" t="n">
        <x:v>422487</x:v>
      </x:c>
      <x:c r="AB61" s="22" t="n">
        <x:v>54441</x:v>
      </x:c>
      <x:c r="AC61" s="22" t="n">
        <x:v>60547.5</x:v>
      </x:c>
      <x:c r="AD61" s="22" t="n">
        <x:v>0</x:v>
      </x:c>
      <x:c r="AE61" s="2" t="n">
        <x:v>0</x:v>
      </x:c>
      <x:c r="AF61" s="2" t="n">
        <x:v>0</x:v>
      </x:c>
    </x:row>
    <x:row r="62" ht="23" customHeight="1">
      <x:c r="A62" s="2" t="n">
        <x:v>56</x:v>
      </x:c>
      <x:c r="B62" s="24" t="n">
        <x:v>0</x:v>
      </x:c>
      <x:c r="C62" s="24" t="n">
        <x:v>851080.5</x:v>
      </x:c>
      <x:c r="D62" s="24" t="n">
        <x:f>SUM(B62:C62)</x:f>
        <x:v>851080.5</x:v>
      </x:c>
      <x:c r="E62" s="25" t="n">
        <x:f>B62/D62</x:f>
        <x:v>0</x:v>
      </x:c>
      <x:c r="F62" s="25" t="n">
        <x:f>C62/D62</x:f>
        <x:v>1</x:v>
      </x:c>
      <x:c r="G62" s="22" t="n">
        <x:v>198150.75</x:v>
      </x:c>
      <x:c r="H62" s="22" t="n">
        <x:v>1632919.5</x:v>
      </x:c>
      <x:c r="I62" s="22" t="n">
        <x:f>SUM(G62:H62)</x:f>
        <x:v>1831070.25</x:v>
      </x:c>
      <x:c r="J62" s="22" t="n">
        <x:v>790533</x:v>
      </x:c>
      <x:c r="K62" s="22" t="n">
        <x:v>60547.5</x:v>
      </x:c>
      <x:c r="L62" s="22" t="n">
        <x:f>SUM(J62:K62)</x:f>
        <x:v>851080.5</x:v>
      </x:c>
      <x:c r="M62" s="23" t="n">
        <x:f>D62-L62</x:f>
        <x:v>0</x:v>
      </x:c>
      <x:c r="N62" s="22" t="n">
        <x:v>0</x:v>
      </x:c>
      <x:c r="O62" s="22" t="n">
        <x:v>851080.5</x:v>
      </x:c>
      <x:c r="P62" s="14" t="n">
        <x:f>N62/SUM(N62:O62)</x:f>
        <x:v>0</x:v>
      </x:c>
      <x:c r="Q62" s="22" t="n">
        <x:v>197633.25</x:v>
      </x:c>
      <x:c r="R62" s="22" t="n">
        <x:v>1633178.25</x:v>
      </x:c>
      <x:c r="S62" s="2" t="n">
        <x:v>1</x:v>
      </x:c>
      <x:c r="T62" s="2" t="n">
        <x:v>2</x:v>
      </x:c>
      <x:c r="U62" s="2" t="n">
        <x:v>0</x:v>
      </x:c>
      <x:c r="V62" s="2" t="n">
        <x:v>1</x:v>
      </x:c>
      <x:c r="W62" s="2" t="n">
        <x:v>2</x:v>
      </x:c>
      <x:c r="X62" s="2" t="n">
        <x:v>2</x:v>
      </x:c>
      <x:c r="Y62" s="2" t="n">
        <x:v>2</x:v>
      </x:c>
      <x:c r="Z62" s="22" t="n">
        <x:v>368046</x:v>
      </x:c>
      <x:c r="AA62" s="22" t="n">
        <x:v>422487</x:v>
      </x:c>
      <x:c r="AB62" s="22" t="n">
        <x:v>54441</x:v>
      </x:c>
      <x:c r="AC62" s="22" t="n">
        <x:v>60547.5</x:v>
      </x:c>
      <x:c r="AD62" s="22" t="n">
        <x:v>0</x:v>
      </x:c>
      <x:c r="AE62" s="2" t="n">
        <x:v>0</x:v>
      </x:c>
      <x:c r="AF62" s="2" t="n">
        <x:v>0</x:v>
      </x:c>
    </x:row>
    <x:row r="63" ht="23" customHeight="1">
      <x:c r="A63" s="2" t="n">
        <x:v>57</x:v>
      </x:c>
      <x:c r="B63" s="24" t="n">
        <x:v>966069</x:v>
      </x:c>
      <x:c r="C63" s="24" t="n">
        <x:v>0</x:v>
      </x:c>
      <x:c r="D63" s="24" t="n">
        <x:f>SUM(B63:C63)</x:f>
        <x:v>966069</x:v>
      </x:c>
      <x:c r="E63" s="25" t="n">
        <x:f>B63/D63</x:f>
        <x:v>1</x:v>
      </x:c>
      <x:c r="F63" s="25" t="n">
        <x:f>C63/D63</x:f>
        <x:v>0</x:v>
      </x:c>
      <x:c r="G63" s="22" t="n">
        <x:v>1164737.25</x:v>
      </x:c>
      <x:c r="H63" s="22" t="n">
        <x:v>743401.6875</x:v>
      </x:c>
      <x:c r="I63" s="22" t="n">
        <x:f>SUM(G63:H63)</x:f>
        <x:v>1908138.9375</x:v>
      </x:c>
      <x:c r="J63" s="22" t="n">
        <x:v>844974</x:v>
      </x:c>
      <x:c r="K63" s="22" t="n">
        <x:v>121095</x:v>
      </x:c>
      <x:c r="L63" s="22" t="n">
        <x:f>SUM(J63:K63)</x:f>
        <x:v>966069</x:v>
      </x:c>
      <x:c r="M63" s="23" t="n">
        <x:f>D63-L63</x:f>
        <x:v>0</x:v>
      </x:c>
      <x:c r="N63" s="22" t="n">
        <x:v>966069</x:v>
      </x:c>
      <x:c r="O63" s="22" t="n">
        <x:v>0</x:v>
      </x:c>
      <x:c r="P63" s="14" t="n">
        <x:f>N63/SUM(N63:O63)</x:f>
        <x:v>1</x:v>
      </x:c>
      <x:c r="Q63" s="22" t="n">
        <x:v>1163702.25</x:v>
      </x:c>
      <x:c r="R63" s="22" t="n">
        <x:v>743660.4375</x:v>
      </x:c>
      <x:c r="S63" s="2" t="n">
        <x:v>1</x:v>
      </x:c>
      <x:c r="T63" s="2" t="n">
        <x:v>3</x:v>
      </x:c>
      <x:c r="U63" s="2" t="n">
        <x:v>3</x:v>
      </x:c>
      <x:c r="V63" s="2" t="n">
        <x:v>0</x:v>
      </x:c>
      <x:c r="W63" s="2" t="n">
        <x:v>3</x:v>
      </x:c>
      <x:c r="X63" s="2" t="n">
        <x:v>3</x:v>
      </x:c>
      <x:c r="Y63" s="2" t="n">
        <x:v>3</x:v>
      </x:c>
      <x:c r="Z63" s="22" t="n">
        <x:v>368046</x:v>
      </x:c>
      <x:c r="AA63" s="22" t="n">
        <x:v>476928</x:v>
      </x:c>
      <x:c r="AB63" s="22" t="n">
        <x:v>108882</x:v>
      </x:c>
      <x:c r="AC63" s="22" t="n">
        <x:v>121095</x:v>
      </x:c>
      <x:c r="AD63" s="22" t="n">
        <x:v>0</x:v>
      </x:c>
      <x:c r="AE63" s="2" t="n">
        <x:v>0</x:v>
      </x:c>
      <x:c r="AF63" s="2" t="n">
        <x:v>0</x:v>
      </x:c>
    </x:row>
    <x:row r="64" ht="23" customHeight="1">
      <x:c r="A64" s="2" t="n">
        <x:v>58</x:v>
      </x:c>
      <x:c r="B64" s="24" t="n">
        <x:v>0</x:v>
      </x:c>
      <x:c r="C64" s="24" t="n">
        <x:v>966069</x:v>
      </x:c>
      <x:c r="D64" s="24" t="n">
        <x:f>SUM(B64:C64)</x:f>
        <x:v>966069</x:v>
      </x:c>
      <x:c r="E64" s="25" t="n">
        <x:f>B64/D64</x:f>
        <x:v>0</x:v>
      </x:c>
      <x:c r="F64" s="25" t="n">
        <x:f>C64/D64</x:f>
        <x:v>1</x:v>
      </x:c>
      <x:c r="G64" s="22" t="n">
        <x:v>823678.875</x:v>
      </x:c>
      <x:c r="H64" s="22" t="n">
        <x:v>1127868.609375</x:v>
      </x:c>
      <x:c r="I64" s="22" t="n">
        <x:f>SUM(G64:H64)</x:f>
        <x:v>1951547.484375</x:v>
      </x:c>
      <x:c r="J64" s="22" t="n">
        <x:v>844974</x:v>
      </x:c>
      <x:c r="K64" s="22" t="n">
        <x:v>121095</x:v>
      </x:c>
      <x:c r="L64" s="22" t="n">
        <x:f>SUM(J64:K64)</x:f>
        <x:v>966069</x:v>
      </x:c>
      <x:c r="M64" s="23" t="n">
        <x:f>D64-L64</x:f>
        <x:v>0</x:v>
      </x:c>
      <x:c r="N64" s="22" t="n">
        <x:v>0</x:v>
      </x:c>
      <x:c r="O64" s="22" t="n">
        <x:v>966069</x:v>
      </x:c>
      <x:c r="P64" s="14" t="n">
        <x:f>N64/SUM(N64:O64)</x:f>
        <x:v>0</x:v>
      </x:c>
      <x:c r="Q64" s="22" t="n">
        <x:v>824110.125</x:v>
      </x:c>
      <x:c r="R64" s="22" t="n">
        <x:v>1128698.765625</x:v>
      </x:c>
      <x:c r="S64" s="2" t="n">
        <x:v>3</x:v>
      </x:c>
      <x:c r="T64" s="2" t="n">
        <x:v>1</x:v>
      </x:c>
      <x:c r="U64" s="2" t="n">
        <x:v>0</x:v>
      </x:c>
      <x:c r="V64" s="2" t="n">
        <x:v>3</x:v>
      </x:c>
      <x:c r="W64" s="2" t="n">
        <x:v>3</x:v>
      </x:c>
      <x:c r="X64" s="2" t="n">
        <x:v>3</x:v>
      </x:c>
      <x:c r="Y64" s="2" t="n">
        <x:v>3</x:v>
      </x:c>
      <x:c r="Z64" s="22" t="n">
        <x:v>476928</x:v>
      </x:c>
      <x:c r="AA64" s="22" t="n">
        <x:v>368046</x:v>
      </x:c>
      <x:c r="AB64" s="22" t="n">
        <x:v>108882</x:v>
      </x:c>
      <x:c r="AC64" s="22" t="n">
        <x:v>0</x:v>
      </x:c>
      <x:c r="AD64" s="22" t="n">
        <x:v>121095</x:v>
      </x:c>
      <x:c r="AE64" s="2" t="n">
        <x:v>1</x:v>
      </x:c>
      <x:c r="AF64" s="2" t="n">
        <x:v>0</x:v>
      </x:c>
    </x:row>
    <x:row r="65" ht="23" customHeight="1">
      <x:c r="A65" s="2" t="n">
        <x:v>59</x:v>
      </x:c>
      <x:c r="B65" s="24" t="n">
        <x:v>852863.2875000001</x:v>
      </x:c>
      <x:c r="C65" s="24" t="n">
        <x:v>228194.2125</x:v>
      </x:c>
      <x:c r="D65" s="24" t="n">
        <x:f>SUM(B65:C65)</x:f>
        <x:v>1081057.5</x:v>
      </x:c>
      <x:c r="E65" s="25" t="n">
        <x:f>B65/D65</x:f>
        <x:v>0.7889157491622787</x:v>
      </x:c>
      <x:c r="F65" s="25" t="n">
        <x:f>C65/D65</x:f>
        <x:v>0.2110842508377214</x:v>
      </x:c>
      <x:c r="G65" s="22" t="n">
        <x:v>1549920.2625000002</x:v>
      </x:c>
      <x:c r="H65" s="22" t="n">
        <x:v>607304.3625</x:v>
      </x:c>
      <x:c r="I65" s="22" t="n">
        <x:f>SUM(G65:H65)</x:f>
        <x:v>2157224.625</x:v>
      </x:c>
      <x:c r="J65" s="22" t="n">
        <x:v>899415</x:v>
      </x:c>
      <x:c r="K65" s="22" t="n">
        <x:v>181642.5</x:v>
      </x:c>
      <x:c r="L65" s="22" t="n">
        <x:f>SUM(J65:K65)</x:f>
        <x:v>1081057.5</x:v>
      </x:c>
      <x:c r="M65" s="23" t="n">
        <x:f>D65-L65</x:f>
        <x:v>0</x:v>
      </x:c>
      <x:c r="N65" s="22" t="n">
        <x:v>853639.5375000001</x:v>
      </x:c>
      <x:c r="O65" s="22" t="n">
        <x:v>227417.9625</x:v>
      </x:c>
      <x:c r="P65" s="14" t="n">
        <x:f>N65/SUM(N65:O65)</x:f>
        <x:v>0.789633796074677</x:v>
      </x:c>
      <x:c r="Q65" s="22" t="n">
        <x:v>1549661.5125000002</x:v>
      </x:c>
      <x:c r="R65" s="22" t="n">
        <x:v>607821.8625</x:v>
      </x:c>
      <x:c r="S65" s="2" t="n">
        <x:v>3</x:v>
      </x:c>
      <x:c r="T65" s="2" t="n">
        <x:v>2</x:v>
      </x:c>
      <x:c r="U65" s="2" t="n">
        <x:v>2</x:v>
      </x:c>
      <x:c r="V65" s="2" t="n">
        <x:v>1</x:v>
      </x:c>
      <x:c r="W65" s="2" t="n">
        <x:v>4</x:v>
      </x:c>
      <x:c r="X65" s="2" t="n">
        <x:v>4</x:v>
      </x:c>
      <x:c r="Y65" s="2" t="n">
        <x:v>4</x:v>
      </x:c>
      <x:c r="Z65" s="22" t="n">
        <x:v>476928</x:v>
      </x:c>
      <x:c r="AA65" s="22" t="n">
        <x:v>422487</x:v>
      </x:c>
      <x:c r="AB65" s="22" t="n">
        <x:v>163323</x:v>
      </x:c>
      <x:c r="AC65" s="22" t="n">
        <x:v>60547.5</x:v>
      </x:c>
      <x:c r="AD65" s="22" t="n">
        <x:v>121095</x:v>
      </x:c>
      <x:c r="AE65" s="2" t="n">
        <x:v>1</x:v>
      </x:c>
      <x:c r="AF65" s="2" t="n">
        <x:v>0</x:v>
      </x:c>
    </x:row>
    <x:row r="66" ht="23" customHeight="1">
      <x:c r="A66" s="2" t="n">
        <x:v>60</x:v>
      </x:c>
      <x:c r="B66" s="24" t="n">
        <x:v>680864.4</x:v>
      </x:c>
      <x:c r="C66" s="24" t="n">
        <x:v>170216.1</x:v>
      </x:c>
      <x:c r="D66" s="24" t="n">
        <x:f>SUM(B66:C66)</x:f>
        <x:v>851080.5</x:v>
      </x:c>
      <x:c r="E66" s="25" t="n">
        <x:f>B66/D66</x:f>
        <x:v>0.8</x:v>
      </x:c>
      <x:c r="F66" s="25" t="n">
        <x:f>C66/D66</x:f>
        <x:v>0.2</x:v>
      </x:c>
      <x:c r="G66" s="22" t="n">
        <x:v>1432610.775</x:v>
      </x:c>
      <x:c r="H66" s="22" t="n">
        <x:v>215963.1</x:v>
      </x:c>
      <x:c r="I66" s="22" t="n">
        <x:f>SUM(G66:H66)</x:f>
        <x:v>1648573.875</x:v>
      </x:c>
      <x:c r="J66" s="22" t="n">
        <x:v>790533</x:v>
      </x:c>
      <x:c r="K66" s="22" t="n">
        <x:v>60547.5</x:v>
      </x:c>
      <x:c r="L66" s="22" t="n">
        <x:f>SUM(J66:K66)</x:f>
        <x:v>851080.5</x:v>
      </x:c>
      <x:c r="M66" s="23" t="n">
        <x:f>D66-L66</x:f>
        <x:v>0</x:v>
      </x:c>
      <x:c r="N66" s="22" t="n">
        <x:v>680864.4</x:v>
      </x:c>
      <x:c r="O66" s="22" t="n">
        <x:v>170216.1</x:v>
      </x:c>
      <x:c r="P66" s="14" t="n">
        <x:f>N66/SUM(N66:O66)</x:f>
        <x:v>0.8</x:v>
      </x:c>
      <x:c r="Q66" s="22" t="n">
        <x:v>1432093.275</x:v>
      </x:c>
      <x:c r="R66" s="22" t="n">
        <x:v>216221.85</x:v>
      </x:c>
      <x:c r="S66" s="2" t="n">
        <x:v>2</x:v>
      </x:c>
      <x:c r="T66" s="2" t="n">
        <x:v>1</x:v>
      </x:c>
      <x:c r="U66" s="2" t="n">
        <x:v>2</x:v>
      </x:c>
      <x:c r="V66" s="2" t="n">
        <x:v>1</x:v>
      </x:c>
      <x:c r="W66" s="2" t="n">
        <x:v>2</x:v>
      </x:c>
      <x:c r="X66" s="2" t="n">
        <x:v>2</x:v>
      </x:c>
      <x:c r="Y66" s="2" t="n">
        <x:v>2</x:v>
      </x:c>
      <x:c r="Z66" s="22" t="n">
        <x:v>422487</x:v>
      </x:c>
      <x:c r="AA66" s="22" t="n">
        <x:v>368046</x:v>
      </x:c>
      <x:c r="AB66" s="22" t="n">
        <x:v>54441</x:v>
      </x:c>
      <x:c r="AC66" s="22" t="n">
        <x:v>0</x:v>
      </x:c>
      <x:c r="AD66" s="22" t="n">
        <x:v>60547.5</x:v>
      </x:c>
      <x:c r="AE66" s="2" t="n">
        <x:v>0</x:v>
      </x:c>
      <x:c r="AF66" s="2" t="n">
        <x:v>0</x:v>
      </x:c>
    </x:row>
    <x:row r="67" ht="23" customHeight="1">
      <x:c r="A67" s="2" t="n">
        <x:v>61</x:v>
      </x:c>
      <x:c r="B67" s="24" t="n">
        <x:v>464464.0125</x:v>
      </x:c>
      <x:c r="C67" s="24" t="n">
        <x:v>616593.4874999999</x:v>
      </x:c>
      <x:c r="D67" s="24" t="n">
        <x:f>SUM(B67:C67)</x:f>
        <x:v>1081057.5</x:v>
      </x:c>
      <x:c r="E67" s="25" t="n">
        <x:f>B67/D67</x:f>
        <x:v>0.42963858305409286</x:v>
      </x:c>
      <x:c r="F67" s="25" t="n">
        <x:f>C67/D67</x:f>
        <x:v>0.570361416945907</x:v>
      </x:c>
      <x:c r="G67" s="22" t="n">
        <x:v>1161520.9874999998</x:v>
      </x:c>
      <x:c r="H67" s="22" t="n">
        <x:v>935293.2749999999</x:v>
      </x:c>
      <x:c r="I67" s="22" t="n">
        <x:f>SUM(G67:H67)</x:f>
        <x:v>2096814.2624999997</x:v>
      </x:c>
      <x:c r="J67" s="22" t="n">
        <x:v>899415</x:v>
      </x:c>
      <x:c r="K67" s="22" t="n">
        <x:v>181642.5</x:v>
      </x:c>
      <x:c r="L67" s="22" t="n">
        <x:f>SUM(J67:K67)</x:f>
        <x:v>1081057.5</x:v>
      </x:c>
      <x:c r="M67" s="23" t="n">
        <x:f>D67-L67</x:f>
        <x:v>0</x:v>
      </x:c>
      <x:c r="N67" s="22" t="n">
        <x:v>464722.7625</x:v>
      </x:c>
      <x:c r="O67" s="22" t="n">
        <x:v>616334.7374999999</x:v>
      </x:c>
      <x:c r="P67" s="14" t="n">
        <x:f>N67/SUM(N67:O67)</x:f>
        <x:v>0.42987793202489233</x:v>
      </x:c>
      <x:c r="Q67" s="22" t="n">
        <x:v>1160744.7374999998</x:v>
      </x:c>
      <x:c r="R67" s="22" t="n">
        <x:v>936069.5249999999</x:v>
      </x:c>
      <x:c r="S67" s="2" t="n">
        <x:v>3</x:v>
      </x:c>
      <x:c r="T67" s="2" t="n">
        <x:v>2</x:v>
      </x:c>
      <x:c r="U67" s="2" t="n">
        <x:v>2</x:v>
      </x:c>
      <x:c r="V67" s="2" t="n">
        <x:v>5</x:v>
      </x:c>
      <x:c r="W67" s="2" t="n">
        <x:v>4</x:v>
      </x:c>
      <x:c r="X67" s="2" t="n">
        <x:v>4</x:v>
      </x:c>
      <x:c r="Y67" s="2" t="n">
        <x:v>4</x:v>
      </x:c>
      <x:c r="Z67" s="22" t="n">
        <x:v>476928</x:v>
      </x:c>
      <x:c r="AA67" s="22" t="n">
        <x:v>422487</x:v>
      </x:c>
      <x:c r="AB67" s="22" t="n">
        <x:v>163323</x:v>
      </x:c>
      <x:c r="AC67" s="22" t="n">
        <x:v>60547.5</x:v>
      </x:c>
      <x:c r="AD67" s="22" t="n">
        <x:v>121095</x:v>
      </x:c>
      <x:c r="AE67" s="2" t="n">
        <x:v>1</x:v>
      </x:c>
      <x:c r="AF67" s="2" t="n">
        <x:v>0</x:v>
      </x:c>
    </x:row>
    <x:row r="68" ht="23" customHeight="1">
      <x:c r="A68" s="2" t="n">
        <x:v>62</x:v>
      </x:c>
      <x:c r="B68" s="24" t="n">
        <x:v>851080.5</x:v>
      </x:c>
      <x:c r="C68" s="24" t="n">
        <x:v>0</x:v>
      </x:c>
      <x:c r="D68" s="24" t="n">
        <x:f>SUM(B68:C68)</x:f>
        <x:v>851080.5</x:v>
      </x:c>
      <x:c r="E68" s="25" t="n">
        <x:f>B68/D68</x:f>
        <x:v>1</x:v>
      </x:c>
      <x:c r="F68" s="25" t="n">
        <x:f>C68/D68</x:f>
        <x:v>0</x:v>
      </x:c>
      <x:c r="G68" s="22" t="n">
        <x:v>1587172.5</x:v>
      </x:c>
      <x:c r="H68" s="22" t="n">
        <x:v>144304.875</x:v>
      </x:c>
      <x:c r="I68" s="22" t="n">
        <x:f>SUM(G68:H68)</x:f>
        <x:v>1731477.375</x:v>
      </x:c>
      <x:c r="J68" s="22" t="n">
        <x:v>790533</x:v>
      </x:c>
      <x:c r="K68" s="22" t="n">
        <x:v>60547.5</x:v>
      </x:c>
      <x:c r="L68" s="22" t="n">
        <x:f>SUM(J68:K68)</x:f>
        <x:v>851080.5</x:v>
      </x:c>
      <x:c r="M68" s="23" t="n">
        <x:f>D68-L68</x:f>
        <x:v>0</x:v>
      </x:c>
      <x:c r="N68" s="22" t="n">
        <x:v>851080.5</x:v>
      </x:c>
      <x:c r="O68" s="22" t="n">
        <x:v>0</x:v>
      </x:c>
      <x:c r="P68" s="14" t="n">
        <x:f>N68/SUM(N68:O68)</x:f>
        <x:v>1</x:v>
      </x:c>
      <x:c r="Q68" s="22" t="n">
        <x:v>1587172.5</x:v>
      </x:c>
      <x:c r="R68" s="22" t="n">
        <x:v>144822.375</x:v>
      </x:c>
      <x:c r="S68" s="2" t="n">
        <x:v>2</x:v>
      </x:c>
      <x:c r="T68" s="2" t="n">
        <x:v>1</x:v>
      </x:c>
      <x:c r="U68" s="2" t="n">
        <x:v>2</x:v>
      </x:c>
      <x:c r="V68" s="2" t="n">
        <x:v>0</x:v>
      </x:c>
      <x:c r="W68" s="2" t="n">
        <x:v>2</x:v>
      </x:c>
      <x:c r="X68" s="2" t="n">
        <x:v>2</x:v>
      </x:c>
      <x:c r="Y68" s="2" t="n">
        <x:v>2</x:v>
      </x:c>
      <x:c r="Z68" s="22" t="n">
        <x:v>422487</x:v>
      </x:c>
      <x:c r="AA68" s="22" t="n">
        <x:v>368046</x:v>
      </x:c>
      <x:c r="AB68" s="22" t="n">
        <x:v>54441</x:v>
      </x:c>
      <x:c r="AC68" s="22" t="n">
        <x:v>0</x:v>
      </x:c>
      <x:c r="AD68" s="22" t="n">
        <x:v>60547.5</x:v>
      </x:c>
      <x:c r="AE68" s="2" t="n">
        <x:v>0</x:v>
      </x:c>
      <x:c r="AF68" s="2" t="n">
        <x:v>0</x:v>
      </x:c>
    </x:row>
    <x:row r="69" ht="23" customHeight="1">
      <x:c r="A69" s="2" t="n">
        <x:v>63</x:v>
      </x:c>
      <x:c r="B69" s="24" t="n">
        <x:v>851080.5</x:v>
      </x:c>
      <x:c r="C69" s="24" t="n">
        <x:v>0</x:v>
      </x:c>
      <x:c r="D69" s="24" t="n">
        <x:f>SUM(B69:C69)</x:f>
        <x:v>851080.5</x:v>
      </x:c>
      <x:c r="E69" s="25" t="n">
        <x:f>B69/D69</x:f>
        <x:v>1</x:v>
      </x:c>
      <x:c r="F69" s="25" t="n">
        <x:f>C69/D69</x:f>
        <x:v>0</x:v>
      </x:c>
      <x:c r="G69" s="22" t="n">
        <x:v>943609.5</x:v>
      </x:c>
      <x:c r="H69" s="22" t="n">
        <x:v>743401.6875</x:v>
      </x:c>
      <x:c r="I69" s="22" t="n">
        <x:f>SUM(G69:H69)</x:f>
        <x:v>1687011.1875</x:v>
      </x:c>
      <x:c r="J69" s="22" t="n">
        <x:v>790533</x:v>
      </x:c>
      <x:c r="K69" s="22" t="n">
        <x:v>60547.5</x:v>
      </x:c>
      <x:c r="L69" s="22" t="n">
        <x:f>SUM(J69:K69)</x:f>
        <x:v>851080.5</x:v>
      </x:c>
      <x:c r="M69" s="23" t="n">
        <x:f>D69-L69</x:f>
        <x:v>0</x:v>
      </x:c>
      <x:c r="N69" s="22" t="n">
        <x:v>851080.5</x:v>
      </x:c>
      <x:c r="O69" s="22" t="n">
        <x:v>0</x:v>
      </x:c>
      <x:c r="P69" s="14" t="n">
        <x:f>N69/SUM(N69:O69)</x:f>
        <x:v>1</x:v>
      </x:c>
      <x:c r="Q69" s="22" t="n">
        <x:v>943092</x:v>
      </x:c>
      <x:c r="R69" s="22" t="n">
        <x:v>743660.4375</x:v>
      </x:c>
      <x:c r="S69" s="2" t="n">
        <x:v>1</x:v>
      </x:c>
      <x:c r="T69" s="2" t="n">
        <x:v>2</x:v>
      </x:c>
      <x:c r="U69" s="2" t="n">
        <x:v>2</x:v>
      </x:c>
      <x:c r="V69" s="2" t="n">
        <x:v>0</x:v>
      </x:c>
      <x:c r="W69" s="2" t="n">
        <x:v>2</x:v>
      </x:c>
      <x:c r="X69" s="2" t="n">
        <x:v>2</x:v>
      </x:c>
      <x:c r="Y69" s="2" t="n">
        <x:v>2</x:v>
      </x:c>
      <x:c r="Z69" s="22" t="n">
        <x:v>368046</x:v>
      </x:c>
      <x:c r="AA69" s="22" t="n">
        <x:v>422487</x:v>
      </x:c>
      <x:c r="AB69" s="22" t="n">
        <x:v>54441</x:v>
      </x:c>
      <x:c r="AC69" s="22" t="n">
        <x:v>60547.5</x:v>
      </x:c>
      <x:c r="AD69" s="22" t="n">
        <x:v>0</x:v>
      </x:c>
      <x:c r="AE69" s="2" t="n">
        <x:v>0</x:v>
      </x:c>
      <x:c r="AF69" s="2" t="n">
        <x:v>0</x:v>
      </x:c>
    </x:row>
    <x:row r="70" ht="23" customHeight="1">
      <x:c r="A70" s="2" t="n">
        <x:v>64</x:v>
      </x:c>
      <x:c r="B70" s="24" t="n">
        <x:v>680864.4</x:v>
      </x:c>
      <x:c r="C70" s="24" t="n">
        <x:v>170216.1</x:v>
      </x:c>
      <x:c r="D70" s="24" t="n">
        <x:f>SUM(B70:C70)</x:f>
        <x:v>851080.5</x:v>
      </x:c>
      <x:c r="E70" s="25" t="n">
        <x:f>B70/D70</x:f>
        <x:v>0.8</x:v>
      </x:c>
      <x:c r="F70" s="25" t="n">
        <x:f>C70/D70</x:f>
        <x:v>0.2</x:v>
      </x:c>
      <x:c r="G70" s="22" t="n">
        <x:v>1416956.4</x:v>
      </x:c>
      <x:c r="H70" s="22" t="n">
        <x:v>314520.97500000003</x:v>
      </x:c>
      <x:c r="I70" s="22" t="n">
        <x:f>SUM(G70:H70)</x:f>
        <x:v>1731477.375</x:v>
      </x:c>
      <x:c r="J70" s="22" t="n">
        <x:v>790533</x:v>
      </x:c>
      <x:c r="K70" s="22" t="n">
        <x:v>60547.5</x:v>
      </x:c>
      <x:c r="L70" s="22" t="n">
        <x:f>SUM(J70:K70)</x:f>
        <x:v>851080.5</x:v>
      </x:c>
      <x:c r="M70" s="23" t="n">
        <x:f>D70-L70</x:f>
        <x:v>0</x:v>
      </x:c>
      <x:c r="N70" s="22" t="n">
        <x:v>680864.4</x:v>
      </x:c>
      <x:c r="O70" s="22" t="n">
        <x:v>170216.1</x:v>
      </x:c>
      <x:c r="P70" s="14" t="n">
        <x:f>N70/SUM(N70:O70)</x:f>
        <x:v>0.8</x:v>
      </x:c>
      <x:c r="Q70" s="22" t="n">
        <x:v>1416956.4</x:v>
      </x:c>
      <x:c r="R70" s="22" t="n">
        <x:v>315038.47500000003</x:v>
      </x:c>
      <x:c r="S70" s="2" t="n">
        <x:v>2</x:v>
      </x:c>
      <x:c r="T70" s="2" t="n">
        <x:v>1</x:v>
      </x:c>
      <x:c r="U70" s="2" t="n">
        <x:v>2</x:v>
      </x:c>
      <x:c r="V70" s="2" t="n">
        <x:v>1</x:v>
      </x:c>
      <x:c r="W70" s="2" t="n">
        <x:v>2</x:v>
      </x:c>
      <x:c r="X70" s="2" t="n">
        <x:v>2</x:v>
      </x:c>
      <x:c r="Y70" s="2" t="n">
        <x:v>2</x:v>
      </x:c>
      <x:c r="Z70" s="22" t="n">
        <x:v>422487</x:v>
      </x:c>
      <x:c r="AA70" s="22" t="n">
        <x:v>368046</x:v>
      </x:c>
      <x:c r="AB70" s="22" t="n">
        <x:v>54441</x:v>
      </x:c>
      <x:c r="AC70" s="22" t="n">
        <x:v>0</x:v>
      </x:c>
      <x:c r="AD70" s="22" t="n">
        <x:v>60547.5</x:v>
      </x:c>
      <x:c r="AE70" s="2" t="n">
        <x:v>0</x:v>
      </x:c>
      <x:c r="AF70" s="2" t="n">
        <x:v>0</x:v>
      </x:c>
    </x:row>
    <x:row r="71" ht="23" customHeight="1">
      <x:c r="A71" s="2" t="n">
        <x:v>65</x:v>
      </x:c>
      <x:c r="B71" s="24" t="n">
        <x:v>785892.75</x:v>
      </x:c>
      <x:c r="C71" s="24" t="n">
        <x:v>180176.25</x:v>
      </x:c>
      <x:c r="D71" s="24" t="n">
        <x:f>SUM(B71:C71)</x:f>
        <x:v>966069</x:v>
      </x:c>
      <x:c r="E71" s="25" t="n">
        <x:f>B71/D71</x:f>
        <x:v>0.8134954646096707</x:v>
      </x:c>
      <x:c r="F71" s="25" t="n">
        <x:f>C71/D71</x:f>
        <x:v>0.18650453539032927</x:v>
      </x:c>
      <x:c r="G71" s="22" t="n">
        <x:v>1276620.75</x:v>
      </x:c>
      <x:c r="H71" s="22" t="n">
        <x:v>546484.3125</x:v>
      </x:c>
      <x:c r="I71" s="22" t="n">
        <x:f>SUM(G71:H71)</x:f>
        <x:v>1823105.0625</x:v>
      </x:c>
      <x:c r="J71" s="22" t="n">
        <x:v>844974</x:v>
      </x:c>
      <x:c r="K71" s="22" t="n">
        <x:v>121095</x:v>
      </x:c>
      <x:c r="L71" s="22" t="n">
        <x:f>SUM(J71:K71)</x:f>
        <x:v>966069</x:v>
      </x:c>
      <x:c r="M71" s="23" t="n">
        <x:f>D71-L71</x:f>
        <x:v>0</x:v>
      </x:c>
      <x:c r="N71" s="22" t="n">
        <x:v>785892.75</x:v>
      </x:c>
      <x:c r="O71" s="22" t="n">
        <x:v>180176.25</x:v>
      </x:c>
      <x:c r="P71" s="14" t="n">
        <x:f>N71/SUM(N71:O71)</x:f>
        <x:v>0.8134954646096707</x:v>
      </x:c>
      <x:c r="Q71" s="22" t="n">
        <x:v>1276620.75</x:v>
      </x:c>
      <x:c r="R71" s="22" t="n">
        <x:v>547260.5625</x:v>
      </x:c>
      <x:c r="S71" s="2" t="n">
        <x:v>2</x:v>
      </x:c>
      <x:c r="T71" s="2" t="n">
        <x:v>2</x:v>
      </x:c>
      <x:c r="U71" s="2" t="n">
        <x:v>4</x:v>
      </x:c>
      <x:c r="V71" s="2" t="n">
        <x:v>2</x:v>
      </x:c>
      <x:c r="W71" s="2" t="n">
        <x:v>3</x:v>
      </x:c>
      <x:c r="X71" s="2" t="n">
        <x:v>3</x:v>
      </x:c>
      <x:c r="Y71" s="2" t="n">
        <x:v>3</x:v>
      </x:c>
      <x:c r="Z71" s="22" t="n">
        <x:v>422487</x:v>
      </x:c>
      <x:c r="AA71" s="22" t="n">
        <x:v>422487</x:v>
      </x:c>
      <x:c r="AB71" s="22" t="n">
        <x:v>108882</x:v>
      </x:c>
      <x:c r="AC71" s="22" t="n">
        <x:v>60547.5</x:v>
      </x:c>
      <x:c r="AD71" s="22" t="n">
        <x:v>60547.5</x:v>
      </x:c>
      <x:c r="AE71" s="2" t="n">
        <x:v>0</x:v>
      </x:c>
      <x:c r="AF71" s="2" t="n">
        <x:v>0</x:v>
      </x:c>
    </x:row>
    <x:row r="72" ht="23" customHeight="1">
      <x:c r="A72" s="2" t="n">
        <x:v>66</x:v>
      </x:c>
      <x:c r="B72" s="24" t="n">
        <x:v>888869.5</x:v>
      </x:c>
      <x:c r="C72" s="24" t="n">
        <x:v>192188</x:v>
      </x:c>
      <x:c r="D72" s="24" t="n">
        <x:f>SUM(B72:C72)</x:f>
        <x:v>1081057.5</x:v>
      </x:c>
      <x:c r="E72" s="25" t="n">
        <x:f>B72/D72</x:f>
        <x:v>0.8222222222222222</x:v>
      </x:c>
      <x:c r="F72" s="25" t="n">
        <x:f>C72/D72</x:f>
        <x:v>0.17777777777777778</x:v>
      </x:c>
      <x:c r="G72" s="22" t="n">
        <x:v>1748799.25</x:v>
      </x:c>
      <x:c r="H72" s="22" t="n">
        <x:v>229404.875</x:v>
      </x:c>
      <x:c r="I72" s="22" t="n">
        <x:f>SUM(G72:H72)</x:f>
        <x:v>1978204.125</x:v>
      </x:c>
      <x:c r="J72" s="22" t="n">
        <x:v>899415</x:v>
      </x:c>
      <x:c r="K72" s="22" t="n">
        <x:v>181642.5</x:v>
      </x:c>
      <x:c r="L72" s="22" t="n">
        <x:f>SUM(J72:K72)</x:f>
        <x:v>1081057.5</x:v>
      </x:c>
      <x:c r="M72" s="23" t="n">
        <x:f>D72-L72</x:f>
        <x:v>0</x:v>
      </x:c>
      <x:c r="N72" s="22" t="n">
        <x:v>888869.5</x:v>
      </x:c>
      <x:c r="O72" s="22" t="n">
        <x:v>192188</x:v>
      </x:c>
      <x:c r="P72" s="14" t="n">
        <x:f>N72/SUM(N72:O72)</x:f>
        <x:v>0.8222222222222222</x:v>
      </x:c>
      <x:c r="Q72" s="22" t="n">
        <x:v>1747246.75</x:v>
      </x:c>
      <x:c r="R72" s="22" t="n">
        <x:v>229663.625</x:v>
      </x:c>
      <x:c r="S72" s="2" t="n">
        <x:v>4</x:v>
      </x:c>
      <x:c r="T72" s="2" t="n">
        <x:v>1</x:v>
      </x:c>
      <x:c r="U72" s="2" t="n">
        <x:v>5</x:v>
      </x:c>
      <x:c r="V72" s="2" t="n">
        <x:v>2</x:v>
      </x:c>
      <x:c r="W72" s="2" t="n">
        <x:v>4</x:v>
      </x:c>
      <x:c r="X72" s="2" t="n">
        <x:v>4</x:v>
      </x:c>
      <x:c r="Y72" s="2" t="n">
        <x:v>4</x:v>
      </x:c>
      <x:c r="Z72" s="22" t="n">
        <x:v>531369</x:v>
      </x:c>
      <x:c r="AA72" s="22" t="n">
        <x:v>368046</x:v>
      </x:c>
      <x:c r="AB72" s="22" t="n">
        <x:v>163323</x:v>
      </x:c>
      <x:c r="AC72" s="22" t="n">
        <x:v>0</x:v>
      </x:c>
      <x:c r="AD72" s="22" t="n">
        <x:v>181642.5</x:v>
      </x:c>
      <x:c r="AE72" s="2" t="n">
        <x:v>0</x:v>
      </x:c>
      <x:c r="AF72" s="2" t="n">
        <x:v>0</x:v>
      </x:c>
    </x:row>
    <x:row r="73" ht="23" customHeight="1">
      <x:c r="A73" s="2" t="n">
        <x:v>67</x:v>
      </x:c>
      <x:c r="B73" s="24" t="n">
        <x:v>568575.5249999999</x:v>
      </x:c>
      <x:c r="C73" s="24" t="n">
        <x:v>512481.975</x:v>
      </x:c>
      <x:c r="D73" s="24" t="n">
        <x:f>SUM(B73:C73)</x:f>
        <x:v>1081057.5</x:v>
      </x:c>
      <x:c r="E73" s="25" t="n">
        <x:f>B73/D73</x:f>
        <x:v>0.5259438327748523</x:v>
      </x:c>
      <x:c r="F73" s="25" t="n">
        <x:f>C73/D73</x:f>
        <x:v>0.4740561672251476</x:v>
      </x:c>
      <x:c r="G73" s="22" t="n">
        <x:v>1173103.5000000002</x:v>
      </x:c>
      <x:c r="H73" s="22" t="n">
        <x:v>937339.125</x:v>
      </x:c>
      <x:c r="I73" s="22" t="n">
        <x:f>SUM(G73:H73)</x:f>
        <x:v>2110442.625</x:v>
      </x:c>
      <x:c r="J73" s="22" t="n">
        <x:v>899415</x:v>
      </x:c>
      <x:c r="K73" s="22" t="n">
        <x:v>181642.5</x:v>
      </x:c>
      <x:c r="L73" s="22" t="n">
        <x:f>SUM(J73:K73)</x:f>
        <x:v>1081057.5</x:v>
      </x:c>
      <x:c r="M73" s="23" t="n">
        <x:f>D73-L73</x:f>
        <x:v>0</x:v>
      </x:c>
      <x:c r="N73" s="22" t="n">
        <x:v>569093.0249999999</x:v>
      </x:c>
      <x:c r="O73" s="22" t="n">
        <x:v>511964.475</x:v>
      </x:c>
      <x:c r="P73" s="14" t="n">
        <x:f>N73/SUM(N73:O73)</x:f>
        <x:v>0.5264225307164512</x:v>
      </x:c>
      <x:c r="Q73" s="22" t="n">
        <x:v>1173103.5000000002</x:v>
      </x:c>
      <x:c r="R73" s="22" t="n">
        <x:v>938374.125</x:v>
      </x:c>
      <x:c r="S73" s="2" t="n">
        <x:v>3</x:v>
      </x:c>
      <x:c r="T73" s="2" t="n">
        <x:v>2</x:v>
      </x:c>
      <x:c r="U73" s="2" t="n">
        <x:v>2</x:v>
      </x:c>
      <x:c r="V73" s="2" t="n">
        <x:v>3</x:v>
      </x:c>
      <x:c r="W73" s="2" t="n">
        <x:v>4</x:v>
      </x:c>
      <x:c r="X73" s="2" t="n">
        <x:v>4</x:v>
      </x:c>
      <x:c r="Y73" s="2" t="n">
        <x:v>4</x:v>
      </x:c>
      <x:c r="Z73" s="22" t="n">
        <x:v>476928</x:v>
      </x:c>
      <x:c r="AA73" s="22" t="n">
        <x:v>422487</x:v>
      </x:c>
      <x:c r="AB73" s="22" t="n">
        <x:v>163323</x:v>
      </x:c>
      <x:c r="AC73" s="22" t="n">
        <x:v>60547.5</x:v>
      </x:c>
      <x:c r="AD73" s="22" t="n">
        <x:v>121095</x:v>
      </x:c>
      <x:c r="AE73" s="2" t="n">
        <x:v>1</x:v>
      </x:c>
      <x:c r="AF73" s="2" t="n">
        <x:v>0</x:v>
      </x:c>
    </x:row>
    <x:row r="74" ht="23" customHeight="1">
      <x:c r="A74" s="2" t="n">
        <x:v>68</x:v>
      </x:c>
      <x:c r="B74" s="24" t="n">
        <x:v>708778.0625</x:v>
      </x:c>
      <x:c r="C74" s="24" t="n">
        <x:v>257290.9375</x:v>
      </x:c>
      <x:c r="D74" s="24" t="n">
        <x:f>SUM(B74:C74)</x:f>
        <x:v>966069</x:v>
      </x:c>
      <x:c r="E74" s="25" t="n">
        <x:f>B74/D74</x:f>
        <x:v>0.7336722972168654</x:v>
      </x:c>
      <x:c r="F74" s="25" t="n">
        <x:f>C74/D74</x:f>
        <x:v>0.26632770278313456</x:v>
      </x:c>
      <x:c r="G74" s="22" t="n">
        <x:v>1318222</x:v>
      </x:c>
      <x:c r="H74" s="22" t="n">
        <x:v>555711.625</x:v>
      </x:c>
      <x:c r="I74" s="22" t="n">
        <x:f>SUM(G74:H74)</x:f>
        <x:v>1873933.625</x:v>
      </x:c>
      <x:c r="J74" s="22" t="n">
        <x:v>844974</x:v>
      </x:c>
      <x:c r="K74" s="22" t="n">
        <x:v>121095</x:v>
      </x:c>
      <x:c r="L74" s="22" t="n">
        <x:f>SUM(J74:K74)</x:f>
        <x:v>966069</x:v>
      </x:c>
      <x:c r="M74" s="23" t="n">
        <x:f>D74-L74</x:f>
        <x:v>0</x:v>
      </x:c>
      <x:c r="N74" s="22" t="n">
        <x:v>708174.3125</x:v>
      </x:c>
      <x:c r="O74" s="22" t="n">
        <x:v>257894.6875</x:v>
      </x:c>
      <x:c r="P74" s="14" t="n">
        <x:f>N74/SUM(N74:O74)</x:f>
        <x:v>0.7330473418565341</x:v>
      </x:c>
      <x:c r="Q74" s="22" t="n">
        <x:v>1316497</x:v>
      </x:c>
      <x:c r="R74" s="22" t="n">
        <x:v>556832.875</x:v>
      </x:c>
      <x:c r="S74" s="2" t="n">
        <x:v>2</x:v>
      </x:c>
      <x:c r="T74" s="2" t="n">
        <x:v>2</x:v>
      </x:c>
      <x:c r="U74" s="2" t="n">
        <x:v>1</x:v>
      </x:c>
      <x:c r="V74" s="2" t="n">
        <x:v>3</x:v>
      </x:c>
      <x:c r="W74" s="2" t="n">
        <x:v>3</x:v>
      </x:c>
      <x:c r="X74" s="2" t="n">
        <x:v>3</x:v>
      </x:c>
      <x:c r="Y74" s="2" t="n">
        <x:v>3</x:v>
      </x:c>
      <x:c r="Z74" s="22" t="n">
        <x:v>422487</x:v>
      </x:c>
      <x:c r="AA74" s="22" t="n">
        <x:v>422487</x:v>
      </x:c>
      <x:c r="AB74" s="22" t="n">
        <x:v>108882</x:v>
      </x:c>
      <x:c r="AC74" s="22" t="n">
        <x:v>60547.5</x:v>
      </x:c>
      <x:c r="AD74" s="22" t="n">
        <x:v>60547.5</x:v>
      </x:c>
      <x:c r="AE74" s="2" t="n">
        <x:v>1</x:v>
      </x:c>
      <x:c r="AF74" s="2" t="n">
        <x:v>0</x:v>
      </x:c>
    </x:row>
    <x:row r="75" ht="23" customHeight="1">
      <x:c r="A75" s="2" t="n">
        <x:v>69</x:v>
      </x:c>
      <x:c r="B75" s="24" t="n">
        <x:v>511783.35000000003</x:v>
      </x:c>
      <x:c r="C75" s="24" t="n">
        <x:v>454285.65</x:v>
      </x:c>
      <x:c r="D75" s="24" t="n">
        <x:f>SUM(B75:C75)</x:f>
        <x:v>966069</x:v>
      </x:c>
      <x:c r="E75" s="25" t="n">
        <x:f>B75/D75</x:f>
        <x:v>0.5297585886722377</x:v>
      </x:c>
      <x:c r="F75" s="25" t="n">
        <x:f>C75/D75</x:f>
        <x:v>0.4702414113277623</x:v>
      </x:c>
      <x:c r="G75" s="22" t="n">
        <x:v>1110694.725</x:v>
      </x:c>
      <x:c r="H75" s="22" t="n">
        <x:v>986336.025</x:v>
      </x:c>
      <x:c r="I75" s="22" t="n">
        <x:f>SUM(G75:H75)</x:f>
        <x:v>2097030.75</x:v>
      </x:c>
      <x:c r="J75" s="22" t="n">
        <x:v>844974</x:v>
      </x:c>
      <x:c r="K75" s="22" t="n">
        <x:v>121095</x:v>
      </x:c>
      <x:c r="L75" s="22" t="n">
        <x:f>SUM(J75:K75)</x:f>
        <x:v>966069</x:v>
      </x:c>
      <x:c r="M75" s="23" t="n">
        <x:f>D75-L75</x:f>
        <x:v>0</x:v>
      </x:c>
      <x:c r="N75" s="22" t="n">
        <x:v>512404.35000000003</x:v>
      </x:c>
      <x:c r="O75" s="22" t="n">
        <x:v>453664.65</x:v>
      </x:c>
      <x:c r="P75" s="14" t="n">
        <x:f>N75/SUM(N75:O75)</x:f>
        <x:v>0.5304013999000072</x:v>
      </x:c>
      <x:c r="Q75" s="22" t="n">
        <x:v>1110280.725</x:v>
      </x:c>
      <x:c r="R75" s="22" t="n">
        <x:v>986750.025</x:v>
      </x:c>
      <x:c r="S75" s="2" t="n">
        <x:v>2</x:v>
      </x:c>
      <x:c r="T75" s="2" t="n">
        <x:v>2</x:v>
      </x:c>
      <x:c r="U75" s="2" t="n">
        <x:v>2</x:v>
      </x:c>
      <x:c r="V75" s="2" t="n">
        <x:v>2</x:v>
      </x:c>
      <x:c r="W75" s="2" t="n">
        <x:v>3</x:v>
      </x:c>
      <x:c r="X75" s="2" t="n">
        <x:v>3</x:v>
      </x:c>
      <x:c r="Y75" s="2" t="n">
        <x:v>3</x:v>
      </x:c>
      <x:c r="Z75" s="22" t="n">
        <x:v>422487</x:v>
      </x:c>
      <x:c r="AA75" s="22" t="n">
        <x:v>422487</x:v>
      </x:c>
      <x:c r="AB75" s="22" t="n">
        <x:v>108882</x:v>
      </x:c>
      <x:c r="AC75" s="22" t="n">
        <x:v>60547.5</x:v>
      </x:c>
      <x:c r="AD75" s="22" t="n">
        <x:v>60547.5</x:v>
      </x:c>
      <x:c r="AE75" s="2" t="n">
        <x:v>1</x:v>
      </x:c>
      <x:c r="AF75" s="2" t="n">
        <x:v>0</x:v>
      </x:c>
    </x:row>
    <x:row r="76" ht="23" customHeight="1">
      <x:c r="A76" s="2" t="n">
        <x:v>70</x:v>
      </x:c>
      <x:c r="B76" s="24" t="n">
        <x:v>720705</x:v>
      </x:c>
      <x:c r="C76" s="24" t="n">
        <x:v>360352.5</x:v>
      </x:c>
      <x:c r="D76" s="24" t="n">
        <x:f>SUM(B76:C76)</x:f>
        <x:v>1081057.5</x:v>
      </x:c>
      <x:c r="E76" s="25" t="n">
        <x:f>B76/D76</x:f>
        <x:v>0.6666666666666666</x:v>
      </x:c>
      <x:c r="F76" s="25" t="n">
        <x:f>C76/D76</x:f>
        <x:v>0.3333333333333333</x:v>
      </x:c>
      <x:c r="G76" s="22" t="n">
        <x:v>871642.5</x:v>
      </x:c>
      <x:c r="H76" s="22" t="n">
        <x:v>1149501.1875</x:v>
      </x:c>
      <x:c r="I76" s="22" t="n">
        <x:f>SUM(G76:H76)</x:f>
        <x:v>2021143.6875</x:v>
      </x:c>
      <x:c r="J76" s="22" t="n">
        <x:v>899415</x:v>
      </x:c>
      <x:c r="K76" s="22" t="n">
        <x:v>181642.5</x:v>
      </x:c>
      <x:c r="L76" s="22" t="n">
        <x:f>SUM(J76:K76)</x:f>
        <x:v>1081057.5</x:v>
      </x:c>
      <x:c r="M76" s="23" t="n">
        <x:f>D76-L76</x:f>
        <x:v>0</x:v>
      </x:c>
      <x:c r="N76" s="22" t="n">
        <x:v>720705</x:v>
      </x:c>
      <x:c r="O76" s="22" t="n">
        <x:v>360352.5</x:v>
      </x:c>
      <x:c r="P76" s="14" t="n">
        <x:f>N76/SUM(N76:O76)</x:f>
        <x:v>0.6666666666666666</x:v>
      </x:c>
      <x:c r="Q76" s="22" t="n">
        <x:v>870607.5</x:v>
      </x:c>
      <x:c r="R76" s="22" t="n">
        <x:v>1150018.6875</x:v>
      </x:c>
      <x:c r="S76" s="2" t="n">
        <x:v>1</x:v>
      </x:c>
      <x:c r="T76" s="2" t="n">
        <x:v>4</x:v>
      </x:c>
      <x:c r="U76" s="2" t="n">
        <x:v>4</x:v>
      </x:c>
      <x:c r="V76" s="2" t="n">
        <x:v>4</x:v>
      </x:c>
      <x:c r="W76" s="2" t="n">
        <x:v>4</x:v>
      </x:c>
      <x:c r="X76" s="2" t="n">
        <x:v>4</x:v>
      </x:c>
      <x:c r="Y76" s="2" t="n">
        <x:v>4</x:v>
      </x:c>
      <x:c r="Z76" s="22" t="n">
        <x:v>368046</x:v>
      </x:c>
      <x:c r="AA76" s="22" t="n">
        <x:v>531369</x:v>
      </x:c>
      <x:c r="AB76" s="22" t="n">
        <x:v>163323</x:v>
      </x:c>
      <x:c r="AC76" s="22" t="n">
        <x:v>181642.5</x:v>
      </x:c>
      <x:c r="AD76" s="22" t="n">
        <x:v>0</x:v>
      </x:c>
      <x:c r="AE76" s="2" t="n">
        <x:v>0</x:v>
      </x:c>
      <x:c r="AF76" s="2" t="n">
        <x:v>0</x:v>
      </x:c>
    </x:row>
    <x:row r="77" ht="23" customHeight="1">
      <x:c r="A77" s="2" t="n">
        <x:v>71</x:v>
      </x:c>
      <x:c r="B77" s="24" t="n">
        <x:v>0</x:v>
      </x:c>
      <x:c r="C77" s="24" t="n">
        <x:v>851080.5</x:v>
      </x:c>
      <x:c r="D77" s="24" t="n">
        <x:f>SUM(B77:C77)</x:f>
        <x:v>851080.5</x:v>
      </x:c>
      <x:c r="E77" s="25" t="n">
        <x:f>B77/D77</x:f>
        <x:v>0</x:v>
      </x:c>
      <x:c r="F77" s="25" t="n">
        <x:f>C77/D77</x:f>
        <x:v>1</x:v>
      </x:c>
      <x:c r="G77" s="22" t="n">
        <x:v>751746.375</x:v>
      </x:c>
      <x:c r="H77" s="22" t="n">
        <x:v>896827.5</x:v>
      </x:c>
      <x:c r="I77" s="22" t="n">
        <x:f>SUM(G77:H77)</x:f>
        <x:v>1648573.875</x:v>
      </x:c>
      <x:c r="J77" s="22" t="n">
        <x:v>790533</x:v>
      </x:c>
      <x:c r="K77" s="22" t="n">
        <x:v>60547.5</x:v>
      </x:c>
      <x:c r="L77" s="22" t="n">
        <x:f>SUM(J77:K77)</x:f>
        <x:v>851080.5</x:v>
      </x:c>
      <x:c r="M77" s="23" t="n">
        <x:f>D77-L77</x:f>
        <x:v>0</x:v>
      </x:c>
      <x:c r="N77" s="22" t="n">
        <x:v>0</x:v>
      </x:c>
      <x:c r="O77" s="22" t="n">
        <x:v>851080.5</x:v>
      </x:c>
      <x:c r="P77" s="14" t="n">
        <x:f>N77/SUM(N77:O77)</x:f>
        <x:v>0</x:v>
      </x:c>
      <x:c r="Q77" s="22" t="n">
        <x:v>751228.875</x:v>
      </x:c>
      <x:c r="R77" s="22" t="n">
        <x:v>897086.25</x:v>
      </x:c>
      <x:c r="S77" s="2" t="n">
        <x:v>2</x:v>
      </x:c>
      <x:c r="T77" s="2" t="n">
        <x:v>1</x:v>
      </x:c>
      <x:c r="U77" s="2" t="n">
        <x:v>0</x:v>
      </x:c>
      <x:c r="V77" s="2" t="n">
        <x:v>1</x:v>
      </x:c>
      <x:c r="W77" s="2" t="n">
        <x:v>2</x:v>
      </x:c>
      <x:c r="X77" s="2" t="n">
        <x:v>2</x:v>
      </x:c>
      <x:c r="Y77" s="2" t="n">
        <x:v>2</x:v>
      </x:c>
      <x:c r="Z77" s="22" t="n">
        <x:v>422487</x:v>
      </x:c>
      <x:c r="AA77" s="22" t="n">
        <x:v>368046</x:v>
      </x:c>
      <x:c r="AB77" s="22" t="n">
        <x:v>54441</x:v>
      </x:c>
      <x:c r="AC77" s="22" t="n">
        <x:v>0</x:v>
      </x:c>
      <x:c r="AD77" s="22" t="n">
        <x:v>60547.5</x:v>
      </x:c>
      <x:c r="AE77" s="2" t="n">
        <x:v>0</x:v>
      </x:c>
      <x:c r="AF77" s="2" t="n">
        <x:v>0</x:v>
      </x:c>
    </x:row>
    <x:row r="78" ht="23" customHeight="1">
      <x:c r="A78" s="2" t="n">
        <x:v>72</x:v>
      </x:c>
      <x:c r="B78" s="24" t="n">
        <x:v>425540.25</x:v>
      </x:c>
      <x:c r="C78" s="24" t="n">
        <x:v>425540.25</x:v>
      </x:c>
      <x:c r="D78" s="24" t="n">
        <x:f>SUM(B78:C78)</x:f>
        <x:v>851080.5</x:v>
      </x:c>
      <x:c r="E78" s="25" t="n">
        <x:f>B78/D78</x:f>
        <x:v>0.5</x:v>
      </x:c>
      <x:c r="F78" s="25" t="n">
        <x:f>C78/D78</x:f>
        <x:v>0.5</x:v>
      </x:c>
      <x:c r="G78" s="22" t="n">
        <x:v>1161632.25</x:v>
      </x:c>
      <x:c r="H78" s="22" t="n">
        <x:v>569845.125</x:v>
      </x:c>
      <x:c r="I78" s="22" t="n">
        <x:f>SUM(G78:H78)</x:f>
        <x:v>1731477.375</x:v>
      </x:c>
      <x:c r="J78" s="22" t="n">
        <x:v>790533</x:v>
      </x:c>
      <x:c r="K78" s="22" t="n">
        <x:v>60547.5</x:v>
      </x:c>
      <x:c r="L78" s="22" t="n">
        <x:f>SUM(J78:K78)</x:f>
        <x:v>851080.5</x:v>
      </x:c>
      <x:c r="M78" s="23" t="n">
        <x:f>D78-L78</x:f>
        <x:v>0</x:v>
      </x:c>
      <x:c r="N78" s="22" t="n">
        <x:v>425540.25</x:v>
      </x:c>
      <x:c r="O78" s="22" t="n">
        <x:v>425540.25</x:v>
      </x:c>
      <x:c r="P78" s="14" t="n">
        <x:f>N78/SUM(N78:O78)</x:f>
        <x:v>0.5</x:v>
      </x:c>
      <x:c r="Q78" s="22" t="n">
        <x:v>1161632.25</x:v>
      </x:c>
      <x:c r="R78" s="22" t="n">
        <x:v>570362.625</x:v>
      </x:c>
      <x:c r="S78" s="2" t="n">
        <x:v>2</x:v>
      </x:c>
      <x:c r="T78" s="2" t="n">
        <x:v>1</x:v>
      </x:c>
      <x:c r="U78" s="2" t="n">
        <x:v>1</x:v>
      </x:c>
      <x:c r="V78" s="2" t="n">
        <x:v>2</x:v>
      </x:c>
      <x:c r="W78" s="2" t="n">
        <x:v>2</x:v>
      </x:c>
      <x:c r="X78" s="2" t="n">
        <x:v>2</x:v>
      </x:c>
      <x:c r="Y78" s="2" t="n">
        <x:v>2</x:v>
      </x:c>
      <x:c r="Z78" s="22" t="n">
        <x:v>422487</x:v>
      </x:c>
      <x:c r="AA78" s="22" t="n">
        <x:v>368046</x:v>
      </x:c>
      <x:c r="AB78" s="22" t="n">
        <x:v>54441</x:v>
      </x:c>
      <x:c r="AC78" s="22" t="n">
        <x:v>0</x:v>
      </x:c>
      <x:c r="AD78" s="22" t="n">
        <x:v>60547.5</x:v>
      </x:c>
      <x:c r="AE78" s="2" t="n">
        <x:v>0</x:v>
      </x:c>
      <x:c r="AF78" s="2" t="n">
        <x:v>0</x:v>
      </x:c>
    </x:row>
    <x:row r="79" ht="23" customHeight="1">
      <x:c r="A79" s="2" t="n">
        <x:v>73</x:v>
      </x:c>
      <x:c r="B79" s="24" t="n">
        <x:v>888869.5</x:v>
      </x:c>
      <x:c r="C79" s="24" t="n">
        <x:v>192188</x:v>
      </x:c>
      <x:c r="D79" s="24" t="n">
        <x:f>SUM(B79:C79)</x:f>
        <x:v>1081057.5</x:v>
      </x:c>
      <x:c r="E79" s="25" t="n">
        <x:f>B79/D79</x:f>
        <x:v>0.8222222222222222</x:v>
      </x:c>
      <x:c r="F79" s="25" t="n">
        <x:f>C79/D79</x:f>
        <x:v>0.17777777777777778</x:v>
      </x:c>
      <x:c r="G79" s="22" t="n">
        <x:v>1039807</x:v>
      </x:c>
      <x:c r="H79" s="22" t="n">
        <x:v>981336.6875</x:v>
      </x:c>
      <x:c r="I79" s="22" t="n">
        <x:f>SUM(G79:H79)</x:f>
        <x:v>2021143.6875</x:v>
      </x:c>
      <x:c r="J79" s="22" t="n">
        <x:v>899415</x:v>
      </x:c>
      <x:c r="K79" s="22" t="n">
        <x:v>181642.5</x:v>
      </x:c>
      <x:c r="L79" s="22" t="n">
        <x:f>SUM(J79:K79)</x:f>
        <x:v>1081057.5</x:v>
      </x:c>
      <x:c r="M79" s="23" t="n">
        <x:f>D79-L79</x:f>
        <x:v>0</x:v>
      </x:c>
      <x:c r="N79" s="22" t="n">
        <x:v>888869.5</x:v>
      </x:c>
      <x:c r="O79" s="22" t="n">
        <x:v>192188</x:v>
      </x:c>
      <x:c r="P79" s="14" t="n">
        <x:f>N79/SUM(N79:O79)</x:f>
        <x:v>0.8222222222222222</x:v>
      </x:c>
      <x:c r="Q79" s="22" t="n">
        <x:v>1038772</x:v>
      </x:c>
      <x:c r="R79" s="22" t="n">
        <x:v>981854.1875</x:v>
      </x:c>
      <x:c r="S79" s="2" t="n">
        <x:v>1</x:v>
      </x:c>
      <x:c r="T79" s="2" t="n">
        <x:v>4</x:v>
      </x:c>
      <x:c r="U79" s="2" t="n">
        <x:v>5</x:v>
      </x:c>
      <x:c r="V79" s="2" t="n">
        <x:v>2</x:v>
      </x:c>
      <x:c r="W79" s="2" t="n">
        <x:v>4</x:v>
      </x:c>
      <x:c r="X79" s="2" t="n">
        <x:v>4</x:v>
      </x:c>
      <x:c r="Y79" s="2" t="n">
        <x:v>4</x:v>
      </x:c>
      <x:c r="Z79" s="22" t="n">
        <x:v>368046</x:v>
      </x:c>
      <x:c r="AA79" s="22" t="n">
        <x:v>531369</x:v>
      </x:c>
      <x:c r="AB79" s="22" t="n">
        <x:v>163323</x:v>
      </x:c>
      <x:c r="AC79" s="22" t="n">
        <x:v>181642.5</x:v>
      </x:c>
      <x:c r="AD79" s="22" t="n">
        <x:v>0</x:v>
      </x:c>
      <x:c r="AE79" s="2" t="n">
        <x:v>0</x:v>
      </x:c>
      <x:c r="AF79" s="2" t="n">
        <x:v>0</x:v>
      </x:c>
    </x:row>
    <x:row r="80" ht="23" customHeight="1">
      <x:c r="A80" s="2" t="n">
        <x:v>74</x:v>
      </x:c>
      <x:c r="B80" s="24" t="n">
        <x:v>541175.625</x:v>
      </x:c>
      <x:c r="C80" s="24" t="n">
        <x:v>539881.875</x:v>
      </x:c>
      <x:c r="D80" s="24" t="n">
        <x:f>SUM(B80:C80)</x:f>
        <x:v>1081057.5</x:v>
      </x:c>
      <x:c r="E80" s="25" t="n">
        <x:f>B80/D80</x:f>
        <x:v>0.5005983724269986</x:v>
      </x:c>
      <x:c r="F80" s="25" t="n">
        <x:f>C80/D80</x:f>
        <x:v>0.49940162757300144</x:v>
      </x:c>
      <x:c r="G80" s="22" t="n">
        <x:v>909221.625</x:v>
      </x:c>
      <x:c r="H80" s="22" t="n">
        <x:v>1341838.6875</x:v>
      </x:c>
      <x:c r="I80" s="22" t="n">
        <x:f>SUM(G80:H80)</x:f>
        <x:v>2251060.3125</x:v>
      </x:c>
      <x:c r="J80" s="22" t="n">
        <x:v>899415</x:v>
      </x:c>
      <x:c r="K80" s="22" t="n">
        <x:v>181642.5</x:v>
      </x:c>
      <x:c r="L80" s="22" t="n">
        <x:f>SUM(J80:K80)</x:f>
        <x:v>1081057.5</x:v>
      </x:c>
      <x:c r="M80" s="23" t="n">
        <x:f>D80-L80</x:f>
        <x:v>0</x:v>
      </x:c>
      <x:c r="N80" s="22" t="n">
        <x:v>540852.1875</x:v>
      </x:c>
      <x:c r="O80" s="22" t="n">
        <x:v>540205.3125</x:v>
      </x:c>
      <x:c r="P80" s="14" t="n">
        <x:f>N80/SUM(N80:O80)</x:f>
        <x:v>0.5002991862134993</x:v>
      </x:c>
      <x:c r="Q80" s="22" t="n">
        <x:v>908898.1875</x:v>
      </x:c>
      <x:c r="R80" s="22" t="n">
        <x:v>1343261.8125</x:v>
      </x:c>
      <x:c r="S80" s="2" t="n">
        <x:v>2</x:v>
      </x:c>
      <x:c r="T80" s="2" t="n">
        <x:v>3</x:v>
      </x:c>
      <x:c r="U80" s="2" t="n">
        <x:v>2</x:v>
      </x:c>
      <x:c r="V80" s="2" t="n">
        <x:v>2</x:v>
      </x:c>
      <x:c r="W80" s="2" t="n">
        <x:v>4</x:v>
      </x:c>
      <x:c r="X80" s="2" t="n">
        <x:v>4</x:v>
      </x:c>
      <x:c r="Y80" s="2" t="n">
        <x:v>4</x:v>
      </x:c>
      <x:c r="Z80" s="22" t="n">
        <x:v>422487</x:v>
      </x:c>
      <x:c r="AA80" s="22" t="n">
        <x:v>476928</x:v>
      </x:c>
      <x:c r="AB80" s="22" t="n">
        <x:v>163323</x:v>
      </x:c>
      <x:c r="AC80" s="22" t="n">
        <x:v>121095</x:v>
      </x:c>
      <x:c r="AD80" s="22" t="n">
        <x:v>60547.5</x:v>
      </x:c>
      <x:c r="AE80" s="2" t="n">
        <x:v>2</x:v>
      </x:c>
      <x:c r="AF80" s="2" t="n">
        <x:v>0</x:v>
      </x:c>
    </x:row>
    <x:row r="81" ht="23" customHeight="1">
      <x:c r="A81" s="2" t="n">
        <x:v>75</x:v>
      </x:c>
      <x:c r="B81" s="24" t="n">
        <x:v>583987.25</x:v>
      </x:c>
      <x:c r="C81" s="24" t="n">
        <x:v>382081.75</x:v>
      </x:c>
      <x:c r="D81" s="24" t="n">
        <x:f>SUM(B81:C81)</x:f>
        <x:v>966069</x:v>
      </x:c>
      <x:c r="E81" s="25" t="n">
        <x:f>B81/D81</x:f>
        <x:v>0.6044984882032236</x:v>
      </x:c>
      <x:c r="F81" s="25" t="n">
        <x:f>C81/D81</x:f>
        <x:v>0.3955015117967764</x:v>
      </x:c>
      <x:c r="G81" s="22" t="n">
        <x:v>1165838.375</x:v>
      </x:c>
      <x:c r="H81" s="22" t="n">
        <x:v>673192.75</x:v>
      </x:c>
      <x:c r="I81" s="22" t="n">
        <x:f>SUM(G81:H81)</x:f>
        <x:v>1839031.125</x:v>
      </x:c>
      <x:c r="J81" s="22" t="n">
        <x:v>844974</x:v>
      </x:c>
      <x:c r="K81" s="22" t="n">
        <x:v>121095</x:v>
      </x:c>
      <x:c r="L81" s="22" t="n">
        <x:f>SUM(J81:K81)</x:f>
        <x:v>966069</x:v>
      </x:c>
      <x:c r="M81" s="23" t="n">
        <x:f>D81-L81</x:f>
        <x:v>0</x:v>
      </x:c>
      <x:c r="N81" s="22" t="n">
        <x:v>583987.25</x:v>
      </x:c>
      <x:c r="O81" s="22" t="n">
        <x:v>382081.75</x:v>
      </x:c>
      <x:c r="P81" s="14" t="n">
        <x:f>N81/SUM(N81:O81)</x:f>
        <x:v>0.6044984882032236</x:v>
      </x:c>
      <x:c r="Q81" s="22" t="n">
        <x:v>1164803.375</x:v>
      </x:c>
      <x:c r="R81" s="22" t="n">
        <x:v>673451.5</x:v>
      </x:c>
      <x:c r="S81" s="2" t="n">
        <x:v>2</x:v>
      </x:c>
      <x:c r="T81" s="2" t="n">
        <x:v>2</x:v>
      </x:c>
      <x:c r="U81" s="2" t="n">
        <x:v>2</x:v>
      </x:c>
      <x:c r="V81" s="2" t="n">
        <x:v>3</x:v>
      </x:c>
      <x:c r="W81" s="2" t="n">
        <x:v>3</x:v>
      </x:c>
      <x:c r="X81" s="2" t="n">
        <x:v>3</x:v>
      </x:c>
      <x:c r="Y81" s="2" t="n">
        <x:v>3</x:v>
      </x:c>
      <x:c r="Z81" s="22" t="n">
        <x:v>422487</x:v>
      </x:c>
      <x:c r="AA81" s="22" t="n">
        <x:v>422487</x:v>
      </x:c>
      <x:c r="AB81" s="22" t="n">
        <x:v>108882</x:v>
      </x:c>
      <x:c r="AC81" s="22" t="n">
        <x:v>60547.5</x:v>
      </x:c>
      <x:c r="AD81" s="22" t="n">
        <x:v>60547.5</x:v>
      </x:c>
      <x:c r="AE81" s="2" t="n">
        <x:v>0</x:v>
      </x:c>
      <x:c r="AF81" s="2" t="n">
        <x:v>0</x:v>
      </x:c>
    </x:row>
    <x:row r="82" ht="23" customHeight="1">
      <x:c r="A82" s="2" t="n">
        <x:v>76</x:v>
      </x:c>
      <x:c r="B82" s="24" t="n">
        <x:v>628391.625</x:v>
      </x:c>
      <x:c r="C82" s="24" t="n">
        <x:v>337677.375</x:v>
      </x:c>
      <x:c r="D82" s="24" t="n">
        <x:f>SUM(B82:C82)</x:f>
        <x:v>966069</x:v>
      </x:c>
      <x:c r="E82" s="25" t="n">
        <x:f>B82/D82</x:f>
        <x:v>0.6504624669666452</x:v>
      </x:c>
      <x:c r="F82" s="25" t="n">
        <x:f>C82/D82</x:f>
        <x:v>0.3495375330333548</x:v>
      </x:c>
      <x:c r="G82" s="22" t="n">
        <x:v>1472667</x:v>
      </x:c>
      <x:c r="H82" s="22" t="n">
        <x:v>390229.5</x:v>
      </x:c>
      <x:c r="I82" s="22" t="n">
        <x:f>SUM(G82:H82)</x:f>
        <x:v>1862896.5</x:v>
      </x:c>
      <x:c r="J82" s="22" t="n">
        <x:v>844974</x:v>
      </x:c>
      <x:c r="K82" s="22" t="n">
        <x:v>121095</x:v>
      </x:c>
      <x:c r="L82" s="22" t="n">
        <x:f>SUM(J82:K82)</x:f>
        <x:v>966069</x:v>
      </x:c>
      <x:c r="M82" s="23" t="n">
        <x:f>D82-L82</x:f>
        <x:v>0</x:v>
      </x:c>
      <x:c r="N82" s="22" t="n">
        <x:v>628909.125</x:v>
      </x:c>
      <x:c r="O82" s="22" t="n">
        <x:v>337159.875</x:v>
      </x:c>
      <x:c r="P82" s="14" t="n">
        <x:f>N82/SUM(N82:O82)</x:f>
        <x:v>0.6509981429897864</x:v>
      </x:c>
      <x:c r="Q82" s="22" t="n">
        <x:v>1472149.5</x:v>
      </x:c>
      <x:c r="R82" s="22" t="n">
        <x:v>389970.75</x:v>
      </x:c>
      <x:c r="S82" s="2" t="n">
        <x:v>3</x:v>
      </x:c>
      <x:c r="T82" s="2" t="n">
        <x:v>1</x:v>
      </x:c>
      <x:c r="U82" s="2" t="n">
        <x:v>1</x:v>
      </x:c>
      <x:c r="V82" s="2" t="n">
        <x:v>2</x:v>
      </x:c>
      <x:c r="W82" s="2" t="n">
        <x:v>3</x:v>
      </x:c>
      <x:c r="X82" s="2" t="n">
        <x:v>3</x:v>
      </x:c>
      <x:c r="Y82" s="2" t="n">
        <x:v>3</x:v>
      </x:c>
      <x:c r="Z82" s="22" t="n">
        <x:v>476928</x:v>
      </x:c>
      <x:c r="AA82" s="22" t="n">
        <x:v>368046</x:v>
      </x:c>
      <x:c r="AB82" s="22" t="n">
        <x:v>108882</x:v>
      </x:c>
      <x:c r="AC82" s="22" t="n">
        <x:v>0</x:v>
      </x:c>
      <x:c r="AD82" s="22" t="n">
        <x:v>121095</x:v>
      </x:c>
      <x:c r="AE82" s="2" t="n">
        <x:v>0</x:v>
      </x:c>
      <x:c r="AF82" s="2" t="n">
        <x:v>1</x:v>
      </x:c>
    </x:row>
    <x:row r="83" ht="23" customHeight="1">
      <x:c r="A83" s="2" t="n">
        <x:v>77</x:v>
      </x:c>
      <x:c r="B83" s="24" t="n">
        <x:v>862697.34</x:v>
      </x:c>
      <x:c r="C83" s="24" t="n">
        <x:v>218360.16</x:v>
      </x:c>
      <x:c r="D83" s="24" t="n">
        <x:f>SUM(B83:C83)</x:f>
        <x:v>1081057.5</x:v>
      </x:c>
      <x:c r="E83" s="25" t="n">
        <x:f>B83/D83</x:f>
        <x:v>0.7980124461464816</x:v>
      </x:c>
      <x:c r="F83" s="25" t="n">
        <x:f>C83/D83</x:f>
        <x:v>0.20198755385351844</x:v>
      </x:c>
      <x:c r="G83" s="22" t="n">
        <x:v>1559754.315</x:v>
      </x:c>
      <x:c r="H83" s="22" t="n">
        <x:v>416239.22250000003</x:v>
      </x:c>
      <x:c r="I83" s="22" t="n">
        <x:f>SUM(G83:H83)</x:f>
        <x:v>1975993.5375</x:v>
      </x:c>
      <x:c r="J83" s="22" t="n">
        <x:v>899415</x:v>
      </x:c>
      <x:c r="K83" s="22" t="n">
        <x:v>181642.5</x:v>
      </x:c>
      <x:c r="L83" s="22" t="n">
        <x:f>SUM(J83:K83)</x:f>
        <x:v>1081057.5</x:v>
      </x:c>
      <x:c r="M83" s="23" t="n">
        <x:f>D83-L83</x:f>
        <x:v>0</x:v>
      </x:c>
      <x:c r="N83" s="22" t="n">
        <x:v>862697.34</x:v>
      </x:c>
      <x:c r="O83" s="22" t="n">
        <x:v>218360.16</x:v>
      </x:c>
      <x:c r="P83" s="14" t="n">
        <x:f>N83/SUM(N83:O83)</x:f>
        <x:v>0.7980124461464816</x:v>
      </x:c>
      <x:c r="Q83" s="22" t="n">
        <x:v>1558719.315</x:v>
      </x:c>
      <x:c r="R83" s="22" t="n">
        <x:v>416756.72250000003</x:v>
      </x:c>
      <x:c r="S83" s="2" t="n">
        <x:v>3</x:v>
      </x:c>
      <x:c r="T83" s="2" t="n">
        <x:v>2</x:v>
      </x:c>
      <x:c r="U83" s="2" t="n">
        <x:v>4</x:v>
      </x:c>
      <x:c r="V83" s="2" t="n">
        <x:v>2</x:v>
      </x:c>
      <x:c r="W83" s="2" t="n">
        <x:v>4</x:v>
      </x:c>
      <x:c r="X83" s="2" t="n">
        <x:v>4</x:v>
      </x:c>
      <x:c r="Y83" s="2" t="n">
        <x:v>4</x:v>
      </x:c>
      <x:c r="Z83" s="22" t="n">
        <x:v>476928</x:v>
      </x:c>
      <x:c r="AA83" s="22" t="n">
        <x:v>422487</x:v>
      </x:c>
      <x:c r="AB83" s="22" t="n">
        <x:v>163323</x:v>
      </x:c>
      <x:c r="AC83" s="22" t="n">
        <x:v>60547.5</x:v>
      </x:c>
      <x:c r="AD83" s="22" t="n">
        <x:v>121095</x:v>
      </x:c>
      <x:c r="AE83" s="2" t="n">
        <x:v>0</x:v>
      </x:c>
      <x:c r="AF83" s="2" t="n">
        <x:v>0</x:v>
      </x:c>
    </x:row>
    <x:row r="84" ht="23" customHeight="1">
      <x:c r="A84" s="2" t="n">
        <x:v>78</x:v>
      </x:c>
      <x:c r="B84" s="24" t="n">
        <x:v>425540.25</x:v>
      </x:c>
      <x:c r="C84" s="24" t="n">
        <x:v>425540.25</x:v>
      </x:c>
      <x:c r="D84" s="24" t="n">
        <x:f>SUM(B84:C84)</x:f>
        <x:v>851080.5</x:v>
      </x:c>
      <x:c r="E84" s="25" t="n">
        <x:f>B84/D84</x:f>
        <x:v>0.5</x:v>
      </x:c>
      <x:c r="F84" s="25" t="n">
        <x:f>C84/D84</x:f>
        <x:v>0.5</x:v>
      </x:c>
      <x:c r="G84" s="22" t="n">
        <x:v>1254161.25</x:v>
      </x:c>
      <x:c r="H84" s="22" t="n">
        <x:v>524098.125</x:v>
      </x:c>
      <x:c r="I84" s="22" t="n">
        <x:f>SUM(G84:H84)</x:f>
        <x:v>1778259.375</x:v>
      </x:c>
      <x:c r="J84" s="22" t="n">
        <x:v>790533</x:v>
      </x:c>
      <x:c r="K84" s="22" t="n">
        <x:v>60547.5</x:v>
      </x:c>
      <x:c r="L84" s="22" t="n">
        <x:f>SUM(J84:K84)</x:f>
        <x:v>851080.5</x:v>
      </x:c>
      <x:c r="M84" s="23" t="n">
        <x:f>D84-L84</x:f>
        <x:v>0</x:v>
      </x:c>
      <x:c r="N84" s="22" t="n">
        <x:v>425540.25</x:v>
      </x:c>
      <x:c r="O84" s="22" t="n">
        <x:v>425540.25</x:v>
      </x:c>
      <x:c r="P84" s="14" t="n">
        <x:f>N84/SUM(N84:O84)</x:f>
        <x:v>0.5</x:v>
      </x:c>
      <x:c r="Q84" s="22" t="n">
        <x:v>1253643.75</x:v>
      </x:c>
      <x:c r="R84" s="22" t="n">
        <x:v>524356.875</x:v>
      </x:c>
      <x:c r="S84" s="2" t="n">
        <x:v>2</x:v>
      </x:c>
      <x:c r="T84" s="2" t="n">
        <x:v>1</x:v>
      </x:c>
      <x:c r="U84" s="2" t="n">
        <x:v>1</x:v>
      </x:c>
      <x:c r="V84" s="2" t="n">
        <x:v>2</x:v>
      </x:c>
      <x:c r="W84" s="2" t="n">
        <x:v>2</x:v>
      </x:c>
      <x:c r="X84" s="2" t="n">
        <x:v>2</x:v>
      </x:c>
      <x:c r="Y84" s="2" t="n">
        <x:v>2</x:v>
      </x:c>
      <x:c r="Z84" s="22" t="n">
        <x:v>422487</x:v>
      </x:c>
      <x:c r="AA84" s="22" t="n">
        <x:v>368046</x:v>
      </x:c>
      <x:c r="AB84" s="22" t="n">
        <x:v>54441</x:v>
      </x:c>
      <x:c r="AC84" s="22" t="n">
        <x:v>0</x:v>
      </x:c>
      <x:c r="AD84" s="22" t="n">
        <x:v>60547.5</x:v>
      </x:c>
      <x:c r="AE84" s="2" t="n">
        <x:v>0</x:v>
      </x:c>
      <x:c r="AF84" s="2" t="n">
        <x:v>0</x:v>
      </x:c>
    </x:row>
    <x:row r="85" ht="23" customHeight="1">
      <x:c r="A85" s="2" t="n">
        <x:v>79</x:v>
      </x:c>
      <x:c r="B85" s="24" t="n">
        <x:v>591352.8083333333</x:v>
      </x:c>
      <x:c r="C85" s="24" t="n">
        <x:v>489704.69166666665</x:v>
      </x:c>
      <x:c r="D85" s="24" t="n">
        <x:f>SUM(B85:C85)</x:f>
        <x:v>1081057.5</x:v>
      </x:c>
      <x:c r="E85" s="25" t="n">
        <x:f>B85/D85</x:f>
        <x:v>0.547013279435491</x:v>
      </x:c>
      <x:c r="F85" s="25" t="n">
        <x:f>C85/D85</x:f>
        <x:v>0.45298672056450895</x:v>
      </x:c>
      <x:c r="G85" s="22" t="n">
        <x:v>1336577.5333333332</x:v>
      </x:c>
      <x:c r="H85" s="22" t="n">
        <x:v>711667.6291666667</x:v>
      </x:c>
      <x:c r="I85" s="22" t="n">
        <x:f>SUM(G85:H85)</x:f>
        <x:v>2048245.1624999999</x:v>
      </x:c>
      <x:c r="J85" s="22" t="n">
        <x:v>899415</x:v>
      </x:c>
      <x:c r="K85" s="22" t="n">
        <x:v>181642.5</x:v>
      </x:c>
      <x:c r="L85" s="22" t="n">
        <x:f>SUM(J85:K85)</x:f>
        <x:v>1081057.5</x:v>
      </x:c>
      <x:c r="M85" s="23" t="n">
        <x:f>D85-L85</x:f>
        <x:v>0</x:v>
      </x:c>
      <x:c r="N85" s="22" t="n">
        <x:v>591688.225</x:v>
      </x:c>
      <x:c r="O85" s="22" t="n">
        <x:v>489369.275</x:v>
      </x:c>
      <x:c r="P85" s="14" t="n">
        <x:f>N85/SUM(N85:O85)</x:f>
        <x:v>0.5473235466198606</x:v>
      </x:c>
      <x:c r="Q85" s="22" t="n">
        <x:v>1336165.45</x:v>
      </x:c>
      <x:c r="R85" s="22" t="n">
        <x:v>711993.4625</x:v>
      </x:c>
      <x:c r="S85" s="2" t="n">
        <x:v>3</x:v>
      </x:c>
      <x:c r="T85" s="2" t="n">
        <x:v>2</x:v>
      </x:c>
      <x:c r="U85" s="2" t="n">
        <x:v>2</x:v>
      </x:c>
      <x:c r="V85" s="2" t="n">
        <x:v>3</x:v>
      </x:c>
      <x:c r="W85" s="2" t="n">
        <x:v>4</x:v>
      </x:c>
      <x:c r="X85" s="2" t="n">
        <x:v>4</x:v>
      </x:c>
      <x:c r="Y85" s="2" t="n">
        <x:v>4</x:v>
      </x:c>
      <x:c r="Z85" s="22" t="n">
        <x:v>476928</x:v>
      </x:c>
      <x:c r="AA85" s="22" t="n">
        <x:v>422487</x:v>
      </x:c>
      <x:c r="AB85" s="22" t="n">
        <x:v>163323</x:v>
      </x:c>
      <x:c r="AC85" s="22" t="n">
        <x:v>60547.5</x:v>
      </x:c>
      <x:c r="AD85" s="22" t="n">
        <x:v>121095</x:v>
      </x:c>
      <x:c r="AE85" s="2" t="n">
        <x:v>1</x:v>
      </x:c>
      <x:c r="AF85" s="2" t="n">
        <x:v>0</x:v>
      </x:c>
    </x:row>
    <x:row r="86" ht="23" customHeight="1">
      <x:c r="A86" s="2" t="n">
        <x:v>80</x:v>
      </x:c>
      <x:c r="B86" s="24" t="n">
        <x:v>792452.925</x:v>
      </x:c>
      <x:c r="C86" s="24" t="n">
        <x:v>288604.57499999995</x:v>
      </x:c>
      <x:c r="D86" s="24" t="n">
        <x:f>SUM(B86:C86)</x:f>
        <x:v>1081057.5</x:v>
      </x:c>
      <x:c r="E86" s="25" t="n">
        <x:f>B86/D86</x:f>
        <x:v>0.7330349449497368</x:v>
      </x:c>
      <x:c r="F86" s="25" t="n">
        <x:f>C86/D86</x:f>
        <x:v>0.26696505505026324</x:v>
      </x:c>
      <x:c r="G86" s="22" t="n">
        <x:v>1412635.2750000001</x:v>
      </x:c>
      <x:c r="H86" s="22" t="n">
        <x:v>488879.6625</x:v>
      </x:c>
      <x:c r="I86" s="22" t="n">
        <x:f>SUM(G86:H86)</x:f>
        <x:v>1901514.9375</x:v>
      </x:c>
      <x:c r="J86" s="22" t="n">
        <x:v>899415</x:v>
      </x:c>
      <x:c r="K86" s="22" t="n">
        <x:v>181642.5</x:v>
      </x:c>
      <x:c r="L86" s="22" t="n">
        <x:f>SUM(J86:K86)</x:f>
        <x:v>1081057.5</x:v>
      </x:c>
      <x:c r="M86" s="23" t="n">
        <x:f>D86-L86</x:f>
        <x:v>0</x:v>
      </x:c>
      <x:c r="N86" s="22" t="n">
        <x:v>792970.425</x:v>
      </x:c>
      <x:c r="O86" s="22" t="n">
        <x:v>288087.07499999995</x:v>
      </x:c>
      <x:c r="P86" s="14" t="n">
        <x:f>N86/SUM(N86:O86)</x:f>
        <x:v>0.7335136428913356</x:v>
      </x:c>
      <x:c r="Q86" s="22" t="n">
        <x:v>1412117.7750000001</x:v>
      </x:c>
      <x:c r="R86" s="22" t="n">
        <x:v>488879.6625</x:v>
      </x:c>
      <x:c r="S86" s="2" t="n">
        <x:v>3</x:v>
      </x:c>
      <x:c r="T86" s="2" t="n">
        <x:v>2</x:v>
      </x:c>
      <x:c r="U86" s="2" t="n">
        <x:v>2</x:v>
      </x:c>
      <x:c r="V86" s="2" t="n">
        <x:v>2</x:v>
      </x:c>
      <x:c r="W86" s="2" t="n">
        <x:v>4</x:v>
      </x:c>
      <x:c r="X86" s="2" t="n">
        <x:v>4</x:v>
      </x:c>
      <x:c r="Y86" s="2" t="n">
        <x:v>4</x:v>
      </x:c>
      <x:c r="Z86" s="22" t="n">
        <x:v>476928</x:v>
      </x:c>
      <x:c r="AA86" s="22" t="n">
        <x:v>422487</x:v>
      </x:c>
      <x:c r="AB86" s="22" t="n">
        <x:v>163323</x:v>
      </x:c>
      <x:c r="AC86" s="22" t="n">
        <x:v>60547.5</x:v>
      </x:c>
      <x:c r="AD86" s="22" t="n">
        <x:v>121095</x:v>
      </x:c>
      <x:c r="AE86" s="2" t="n">
        <x:v>0</x:v>
      </x:c>
      <x:c r="AF86" s="2" t="n">
        <x:v>1</x:v>
      </x:c>
    </x:row>
    <x:row r="87" ht="23" customHeight="1">
      <x:c r="A87" s="2" t="n">
        <x:v>81</x:v>
      </x:c>
      <x:c r="B87" s="24" t="n">
        <x:v>724808.2</x:v>
      </x:c>
      <x:c r="C87" s="24" t="n">
        <x:v>241260.8</x:v>
      </x:c>
      <x:c r="D87" s="24" t="n">
        <x:f>SUM(B87:C87)</x:f>
        <x:v>966069</x:v>
      </x:c>
      <x:c r="E87" s="25" t="n">
        <x:f>B87/D87</x:f>
        <x:v>0.7502654572292455</x:v>
      </x:c>
      <x:c r="F87" s="25" t="n">
        <x:f>C87/D87</x:f>
        <x:v>0.24973454277075446</x:v>
      </x:c>
      <x:c r="G87" s="22" t="n">
        <x:v>1308065.2</x:v>
      </x:c>
      <x:c r="H87" s="22" t="n">
        <x:v>561821.8625</x:v>
      </x:c>
      <x:c r="I87" s="22" t="n">
        <x:f>SUM(G87:H87)</x:f>
        <x:v>1869887.0625</x:v>
      </x:c>
      <x:c r="J87" s="22" t="n">
        <x:v>844974</x:v>
      </x:c>
      <x:c r="K87" s="22" t="n">
        <x:v>121095</x:v>
      </x:c>
      <x:c r="L87" s="22" t="n">
        <x:f>SUM(J87:K87)</x:f>
        <x:v>966069</x:v>
      </x:c>
      <x:c r="M87" s="23" t="n">
        <x:f>D87-L87</x:f>
        <x:v>0</x:v>
      </x:c>
      <x:c r="N87" s="22" t="n">
        <x:v>724808.2</x:v>
      </x:c>
      <x:c r="O87" s="22" t="n">
        <x:v>241260.8</x:v>
      </x:c>
      <x:c r="P87" s="14" t="n">
        <x:f>N87/SUM(N87:O87)</x:f>
        <x:v>0.7502654572292455</x:v>
      </x:c>
      <x:c r="Q87" s="22" t="n">
        <x:v>1307547.7</x:v>
      </x:c>
      <x:c r="R87" s="22" t="n">
        <x:v>562339.3625</x:v>
      </x:c>
      <x:c r="S87" s="2" t="n">
        <x:v>2</x:v>
      </x:c>
      <x:c r="T87" s="2" t="n">
        <x:v>2</x:v>
      </x:c>
      <x:c r="U87" s="2" t="n">
        <x:v>3</x:v>
      </x:c>
      <x:c r="V87" s="2" t="n">
        <x:v>2</x:v>
      </x:c>
      <x:c r="W87" s="2" t="n">
        <x:v>3</x:v>
      </x:c>
      <x:c r="X87" s="2" t="n">
        <x:v>3</x:v>
      </x:c>
      <x:c r="Y87" s="2" t="n">
        <x:v>3</x:v>
      </x:c>
      <x:c r="Z87" s="22" t="n">
        <x:v>422487</x:v>
      </x:c>
      <x:c r="AA87" s="22" t="n">
        <x:v>422487</x:v>
      </x:c>
      <x:c r="AB87" s="22" t="n">
        <x:v>108882</x:v>
      </x:c>
      <x:c r="AC87" s="22" t="n">
        <x:v>60547.5</x:v>
      </x:c>
      <x:c r="AD87" s="22" t="n">
        <x:v>60547.5</x:v>
      </x:c>
      <x:c r="AE87" s="2" t="n">
        <x:v>0</x:v>
      </x:c>
      <x:c r="AF87" s="2" t="n">
        <x:v>0</x:v>
      </x:c>
    </x:row>
    <x:row r="88" ht="23" customHeight="1">
      <x:c r="A88" s="2" t="n">
        <x:v>82</x:v>
      </x:c>
      <x:c r="B88" s="24" t="n">
        <x:v>546818.1000000001</x:v>
      </x:c>
      <x:c r="C88" s="24" t="n">
        <x:v>534239.4</x:v>
      </x:c>
      <x:c r="D88" s="24" t="n">
        <x:f>SUM(B88:C88)</x:f>
        <x:v>1081057.5</x:v>
      </x:c>
      <x:c r="E88" s="25" t="n">
        <x:f>B88/D88</x:f>
        <x:v>0.5058177756502314</x:v>
      </x:c>
      <x:c r="F88" s="25" t="n">
        <x:f>C88/D88</x:f>
        <x:v>0.49418222434976866</x:v>
      </x:c>
      <x:c r="G88" s="22" t="n">
        <x:v>914864.1000000001</x:v>
      </x:c>
      <x:c r="H88" s="22" t="n">
        <x:v>1097818.4625</x:v>
      </x:c>
      <x:c r="I88" s="22" t="n">
        <x:f>SUM(G88:H88)</x:f>
        <x:v>2012682.5625</x:v>
      </x:c>
      <x:c r="J88" s="22" t="n">
        <x:v>899415</x:v>
      </x:c>
      <x:c r="K88" s="22" t="n">
        <x:v>181642.5</x:v>
      </x:c>
      <x:c r="L88" s="22" t="n">
        <x:f>SUM(J88:K88)</x:f>
        <x:v>1081057.5</x:v>
      </x:c>
      <x:c r="M88" s="23" t="n">
        <x:f>D88-L88</x:f>
        <x:v>0</x:v>
      </x:c>
      <x:c r="N88" s="22" t="n">
        <x:v>546335.1000000001</x:v>
      </x:c>
      <x:c r="O88" s="22" t="n">
        <x:v>534722.4</x:v>
      </x:c>
      <x:c r="P88" s="14" t="n">
        <x:f>N88/SUM(N88:O88)</x:f>
        <x:v>0.5053709909047392</x:v>
      </x:c>
      <x:c r="Q88" s="22" t="n">
        <x:v>914381.1000000001</x:v>
      </x:c>
      <x:c r="R88" s="22" t="n">
        <x:v>1098732.7125</x:v>
      </x:c>
      <x:c r="S88" s="2" t="n">
        <x:v>2</x:v>
      </x:c>
      <x:c r="T88" s="2" t="n">
        <x:v>3</x:v>
      </x:c>
      <x:c r="U88" s="2" t="n">
        <x:v>3</x:v>
      </x:c>
      <x:c r="V88" s="2" t="n">
        <x:v>5</x:v>
      </x:c>
      <x:c r="W88" s="2" t="n">
        <x:v>4</x:v>
      </x:c>
      <x:c r="X88" s="2" t="n">
        <x:v>4</x:v>
      </x:c>
      <x:c r="Y88" s="2" t="n">
        <x:v>4</x:v>
      </x:c>
      <x:c r="Z88" s="22" t="n">
        <x:v>422487</x:v>
      </x:c>
      <x:c r="AA88" s="22" t="n">
        <x:v>476928</x:v>
      </x:c>
      <x:c r="AB88" s="22" t="n">
        <x:v>163323</x:v>
      </x:c>
      <x:c r="AC88" s="22" t="n">
        <x:v>121095</x:v>
      </x:c>
      <x:c r="AD88" s="22" t="n">
        <x:v>60547.5</x:v>
      </x:c>
      <x:c r="AE88" s="2" t="n">
        <x:v>1</x:v>
      </x:c>
      <x:c r="AF88" s="2" t="n">
        <x:v>0</x:v>
      </x:c>
    </x:row>
    <x:row r="89" ht="23" customHeight="1">
      <x:c r="A89" s="2" t="n">
        <x:v>83</x:v>
      </x:c>
      <x:c r="B89" s="24" t="n">
        <x:v>241517.25</x:v>
      </x:c>
      <x:c r="C89" s="24" t="n">
        <x:v>724551.75</x:v>
      </x:c>
      <x:c r="D89" s="24" t="n">
        <x:f>SUM(B89:C89)</x:f>
        <x:v>966069</x:v>
      </x:c>
      <x:c r="E89" s="25" t="n">
        <x:f>B89/D89</x:f>
        <x:v>0.25</x:v>
      </x:c>
      <x:c r="F89" s="25" t="n">
        <x:f>C89/D89</x:f>
        <x:v>0.75</x:v>
      </x:c>
      <x:c r="G89" s="22" t="n">
        <x:v>334046.25</x:v>
      </x:c>
      <x:c r="H89" s="22" t="n">
        <x:v>1475263.125</x:v>
      </x:c>
      <x:c r="I89" s="22" t="n">
        <x:f>SUM(G89:H89)</x:f>
        <x:v>1809309.375</x:v>
      </x:c>
      <x:c r="J89" s="22" t="n">
        <x:v>844974</x:v>
      </x:c>
      <x:c r="K89" s="22" t="n">
        <x:v>121095</x:v>
      </x:c>
      <x:c r="L89" s="22" t="n">
        <x:f>SUM(J89:K89)</x:f>
        <x:v>966069</x:v>
      </x:c>
      <x:c r="M89" s="23" t="n">
        <x:f>D89-L89</x:f>
        <x:v>0</x:v>
      </x:c>
      <x:c r="N89" s="22" t="n">
        <x:v>241517.25</x:v>
      </x:c>
      <x:c r="O89" s="22" t="n">
        <x:v>724551.75</x:v>
      </x:c>
      <x:c r="P89" s="14" t="n">
        <x:f>N89/SUM(N89:O89)</x:f>
        <x:v>0.25</x:v>
      </x:c>
      <x:c r="Q89" s="22" t="n">
        <x:v>333528.75</x:v>
      </x:c>
      <x:c r="R89" s="22" t="n">
        <x:v>1475780.625</x:v>
      </x:c>
      <x:c r="S89" s="2" t="n">
        <x:v>1</x:v>
      </x:c>
      <x:c r="T89" s="2" t="n">
        <x:v>3</x:v>
      </x:c>
      <x:c r="U89" s="2" t="n">
        <x:v>1</x:v>
      </x:c>
      <x:c r="V89" s="2" t="n">
        <x:v>4</x:v>
      </x:c>
      <x:c r="W89" s="2" t="n">
        <x:v>3</x:v>
      </x:c>
      <x:c r="X89" s="2" t="n">
        <x:v>3</x:v>
      </x:c>
      <x:c r="Y89" s="2" t="n">
        <x:v>3</x:v>
      </x:c>
      <x:c r="Z89" s="22" t="n">
        <x:v>368046</x:v>
      </x:c>
      <x:c r="AA89" s="22" t="n">
        <x:v>476928</x:v>
      </x:c>
      <x:c r="AB89" s="22" t="n">
        <x:v>108882</x:v>
      </x:c>
      <x:c r="AC89" s="22" t="n">
        <x:v>121095</x:v>
      </x:c>
      <x:c r="AD89" s="22" t="n">
        <x:v>0</x:v>
      </x:c>
      <x:c r="AE89" s="2" t="n">
        <x:v>0</x:v>
      </x:c>
      <x:c r="AF89" s="2" t="n">
        <x:v>0</x:v>
      </x:c>
    </x:row>
    <x:row r="90" ht="23" customHeight="1">
      <x:c r="A90" s="2" t="n">
        <x:v>84</x:v>
      </x:c>
      <x:c r="B90" s="24" t="n">
        <x:v>610394.125</x:v>
      </x:c>
      <x:c r="C90" s="24" t="n">
        <x:v>470663.375</x:v>
      </x:c>
      <x:c r="D90" s="24" t="n">
        <x:f>SUM(B90:C90)</x:f>
        <x:v>1081057.5</x:v>
      </x:c>
      <x:c r="E90" s="25" t="n">
        <x:f>B90/D90</x:f>
        <x:v>0.5646268815488538</x:v>
      </x:c>
      <x:c r="F90" s="25" t="n">
        <x:f>C90/D90</x:f>
        <x:v>0.43537311845114623</x:v>
      </x:c>
      <x:c r="G90" s="22" t="n">
        <x:v>1566320.125</x:v>
      </x:c>
      <x:c r="H90" s="22" t="n">
        <x:v>552075.2890625</x:v>
      </x:c>
      <x:c r="I90" s="22" t="n">
        <x:f>SUM(G90:H90)</x:f>
        <x:v>2118395.4140625</x:v>
      </x:c>
      <x:c r="J90" s="22" t="n">
        <x:v>899415</x:v>
      </x:c>
      <x:c r="K90" s="22" t="n">
        <x:v>181642.5</x:v>
      </x:c>
      <x:c r="L90" s="22" t="n">
        <x:f>SUM(J90:K90)</x:f>
        <x:v>1081057.5</x:v>
      </x:c>
      <x:c r="M90" s="23" t="n">
        <x:f>D90-L90</x:f>
        <x:v>0</x:v>
      </x:c>
      <x:c r="N90" s="22" t="n">
        <x:v>610963.375</x:v>
      </x:c>
      <x:c r="O90" s="22" t="n">
        <x:v>470094.125</x:v>
      </x:c>
      <x:c r="P90" s="14" t="n">
        <x:f>N90/SUM(N90:O90)</x:f>
        <x:v>0.5651534492846125</x:v>
      </x:c>
      <x:c r="Q90" s="22" t="n">
        <x:v>1566630.625</x:v>
      </x:c>
      <x:c r="R90" s="22" t="n">
        <x:v>552072.0546875</x:v>
      </x:c>
      <x:c r="S90" s="2" t="n">
        <x:v>4</x:v>
      </x:c>
      <x:c r="T90" s="2" t="n">
        <x:v>1</x:v>
      </x:c>
      <x:c r="U90" s="2" t="n">
        <x:v>3</x:v>
      </x:c>
      <x:c r="V90" s="2" t="n">
        <x:v>3</x:v>
      </x:c>
      <x:c r="W90" s="2" t="n">
        <x:v>4</x:v>
      </x:c>
      <x:c r="X90" s="2" t="n">
        <x:v>4</x:v>
      </x:c>
      <x:c r="Y90" s="2" t="n">
        <x:v>4</x:v>
      </x:c>
      <x:c r="Z90" s="22" t="n">
        <x:v>531369</x:v>
      </x:c>
      <x:c r="AA90" s="22" t="n">
        <x:v>368046</x:v>
      </x:c>
      <x:c r="AB90" s="22" t="n">
        <x:v>163323</x:v>
      </x:c>
      <x:c r="AC90" s="22" t="n">
        <x:v>0</x:v>
      </x:c>
      <x:c r="AD90" s="22" t="n">
        <x:v>181642.5</x:v>
      </x:c>
      <x:c r="AE90" s="2" t="n">
        <x:v>1</x:v>
      </x:c>
      <x:c r="AF90" s="2" t="n">
        <x:v>0</x:v>
      </x:c>
    </x:row>
    <x:row r="91" ht="23" customHeight="1">
      <x:c r="A91" s="2" t="n">
        <x:v>85</x:v>
      </x:c>
      <x:c r="B91" s="24" t="n">
        <x:v>131103.45</x:v>
      </x:c>
      <x:c r="C91" s="24" t="n">
        <x:v>949954.0499999998</x:v>
      </x:c>
      <x:c r="D91" s="24" t="n">
        <x:f>SUM(B91:C91)</x:f>
        <x:v>1081057.4999999998</x:v>
      </x:c>
      <x:c r="E91" s="25" t="n">
        <x:f>B91/D91</x:f>
        <x:v>0.12127333652465298</x:v>
      </x:c>
      <x:c r="F91" s="25" t="n">
        <x:f>C91/D91</x:f>
        <x:v>0.8787266634753471</x:v>
      </x:c>
      <x:c r="G91" s="22" t="n">
        <x:v>964635.5249999999</x:v>
      </x:c>
      <x:c r="H91" s="22" t="n">
        <x:v>1104482.1375000002</x:v>
      </x:c>
      <x:c r="I91" s="22" t="n">
        <x:f>SUM(G91:H91)</x:f>
        <x:v>2069117.6625</x:v>
      </x:c>
      <x:c r="J91" s="22" t="n">
        <x:v>899415</x:v>
      </x:c>
      <x:c r="K91" s="22" t="n">
        <x:v>181642.5</x:v>
      </x:c>
      <x:c r="L91" s="22" t="n">
        <x:f>SUM(J91:K91)</x:f>
        <x:v>1081057.5</x:v>
      </x:c>
      <x:c r="M91" s="23" t="n">
        <x:f>D91-L91</x:f>
        <x:v>-2.3283064365386963e-10</x:v>
      </x:c>
      <x:c r="N91" s="22" t="n">
        <x:v>131103.45</x:v>
      </x:c>
      <x:c r="O91" s="22" t="n">
        <x:v>949954.0499999998</x:v>
      </x:c>
      <x:c r="P91" s="14" t="n">
        <x:f>N91/SUM(N91:O91)</x:f>
        <x:v>0.12127333652465298</x:v>
      </x:c>
      <x:c r="Q91" s="22" t="n">
        <x:v>963600.5249999999</x:v>
      </x:c>
      <x:c r="R91" s="22" t="n">
        <x:v>1104740.8875000002</x:v>
      </x:c>
      <x:c r="S91" s="2" t="n">
        <x:v>3</x:v>
      </x:c>
      <x:c r="T91" s="2" t="n">
        <x:v>2</x:v>
      </x:c>
      <x:c r="U91" s="2" t="n">
        <x:v>1</x:v>
      </x:c>
      <x:c r="V91" s="2" t="n">
        <x:v>8</x:v>
      </x:c>
      <x:c r="W91" s="2" t="n">
        <x:v>4</x:v>
      </x:c>
      <x:c r="X91" s="2" t="n">
        <x:v>4</x:v>
      </x:c>
      <x:c r="Y91" s="2" t="n">
        <x:v>4</x:v>
      </x:c>
      <x:c r="Z91" s="22" t="n">
        <x:v>476928</x:v>
      </x:c>
      <x:c r="AA91" s="22" t="n">
        <x:v>422487</x:v>
      </x:c>
      <x:c r="AB91" s="22" t="n">
        <x:v>163323</x:v>
      </x:c>
      <x:c r="AC91" s="22" t="n">
        <x:v>60547.5</x:v>
      </x:c>
      <x:c r="AD91" s="22" t="n">
        <x:v>121095</x:v>
      </x:c>
      <x:c r="AE91" s="2" t="n">
        <x:v>1</x:v>
      </x:c>
      <x:c r="AF91" s="2" t="n">
        <x:v>0</x:v>
      </x:c>
    </x:row>
    <x:row r="92" ht="23" customHeight="1">
      <x:c r="A92" s="2" t="n">
        <x:v>86</x:v>
      </x:c>
      <x:c r="B92" s="24" t="n">
        <x:v>966069</x:v>
      </x:c>
      <x:c r="C92" s="24" t="n">
        <x:v>0</x:v>
      </x:c>
      <x:c r="D92" s="24" t="n">
        <x:f>SUM(B92:C92)</x:f>
        <x:v>966069</x:v>
      </x:c>
      <x:c r="E92" s="25" t="n">
        <x:f>B92/D92</x:f>
        <x:v>1</x:v>
      </x:c>
      <x:c r="F92" s="25" t="n">
        <x:f>C92/D92</x:f>
        <x:v>0</x:v>
      </x:c>
      <x:c r="G92" s="22" t="n">
        <x:v>1058598</x:v>
      </x:c>
      <x:c r="H92" s="22" t="n">
        <x:v>750711.375</x:v>
      </x:c>
      <x:c r="I92" s="22" t="n">
        <x:f>SUM(G92:H92)</x:f>
        <x:v>1809309.375</x:v>
      </x:c>
      <x:c r="J92" s="22" t="n">
        <x:v>844974</x:v>
      </x:c>
      <x:c r="K92" s="22" t="n">
        <x:v>121095</x:v>
      </x:c>
      <x:c r="L92" s="22" t="n">
        <x:f>SUM(J92:K92)</x:f>
        <x:v>966069</x:v>
      </x:c>
      <x:c r="M92" s="23" t="n">
        <x:f>D92-L92</x:f>
        <x:v>0</x:v>
      </x:c>
      <x:c r="N92" s="22" t="n">
        <x:v>966069</x:v>
      </x:c>
      <x:c r="O92" s="22" t="n">
        <x:v>0</x:v>
      </x:c>
      <x:c r="P92" s="14" t="n">
        <x:f>N92/SUM(N92:O92)</x:f>
        <x:v>1</x:v>
      </x:c>
      <x:c r="Q92" s="22" t="n">
        <x:v>1058080.5</x:v>
      </x:c>
      <x:c r="R92" s="22" t="n">
        <x:v>751228.875</x:v>
      </x:c>
      <x:c r="S92" s="2" t="n">
        <x:v>1</x:v>
      </x:c>
      <x:c r="T92" s="2" t="n">
        <x:v>3</x:v>
      </x:c>
      <x:c r="U92" s="2" t="n">
        <x:v>2</x:v>
      </x:c>
      <x:c r="V92" s="2" t="n">
        <x:v>0</x:v>
      </x:c>
      <x:c r="W92" s="2" t="n">
        <x:v>3</x:v>
      </x:c>
      <x:c r="X92" s="2" t="n">
        <x:v>3</x:v>
      </x:c>
      <x:c r="Y92" s="2" t="n">
        <x:v>3</x:v>
      </x:c>
      <x:c r="Z92" s="22" t="n">
        <x:v>368046</x:v>
      </x:c>
      <x:c r="AA92" s="22" t="n">
        <x:v>476928</x:v>
      </x:c>
      <x:c r="AB92" s="22" t="n">
        <x:v>108882</x:v>
      </x:c>
      <x:c r="AC92" s="22" t="n">
        <x:v>121095</x:v>
      </x:c>
      <x:c r="AD92" s="22" t="n">
        <x:v>0</x:v>
      </x:c>
      <x:c r="AE92" s="2" t="n">
        <x:v>0</x:v>
      </x:c>
      <x:c r="AF92" s="2" t="n">
        <x:v>0</x:v>
      </x:c>
    </x:row>
    <x:row r="93" ht="23" customHeight="1">
      <x:c r="A93" s="2" t="n">
        <x:v>87</x:v>
      </x:c>
      <x:c r="B93" s="24" t="n">
        <x:v>0</x:v>
      </x:c>
      <x:c r="C93" s="24" t="n">
        <x:v>966069</x:v>
      </x:c>
      <x:c r="D93" s="24" t="n">
        <x:f>SUM(B93:C93)</x:f>
        <x:v>966069</x:v>
      </x:c>
      <x:c r="E93" s="25" t="n">
        <x:f>B93/D93</x:f>
        <x:v>0</x:v>
      </x:c>
      <x:c r="F93" s="25" t="n">
        <x:f>C93/D93</x:f>
        <x:v>1</x:v>
      </x:c>
      <x:c r="G93" s="22" t="n">
        <x:v>490728</x:v>
      </x:c>
      <x:c r="H93" s="22" t="n">
        <x:v>1536039.1875</x:v>
      </x:c>
      <x:c r="I93" s="22" t="n">
        <x:f>SUM(G93:H93)</x:f>
        <x:v>2026767.1875</x:v>
      </x:c>
      <x:c r="J93" s="22" t="n">
        <x:v>844974</x:v>
      </x:c>
      <x:c r="K93" s="22" t="n">
        <x:v>121095</x:v>
      </x:c>
      <x:c r="L93" s="22" t="n">
        <x:f>SUM(J93:K93)</x:f>
        <x:v>966069</x:v>
      </x:c>
      <x:c r="M93" s="23" t="n">
        <x:f>D93-L93</x:f>
        <x:v>0</x:v>
      </x:c>
      <x:c r="N93" s="22" t="n">
        <x:v>0</x:v>
      </x:c>
      <x:c r="O93" s="22" t="n">
        <x:v>966069</x:v>
      </x:c>
      <x:c r="P93" s="14" t="n">
        <x:f>N93/SUM(N93:O93)</x:f>
        <x:v>0</x:v>
      </x:c>
      <x:c r="Q93" s="22" t="n">
        <x:v>490728</x:v>
      </x:c>
      <x:c r="R93" s="22" t="n">
        <x:v>1537591.6875</x:v>
      </x:c>
      <x:c r="S93" s="2" t="n">
        <x:v>2</x:v>
      </x:c>
      <x:c r="T93" s="2" t="n">
        <x:v>2</x:v>
      </x:c>
      <x:c r="U93" s="2" t="n">
        <x:v>0</x:v>
      </x:c>
      <x:c r="V93" s="2" t="n">
        <x:v>3</x:v>
      </x:c>
      <x:c r="W93" s="2" t="n">
        <x:v>3</x:v>
      </x:c>
      <x:c r="X93" s="2" t="n">
        <x:v>3</x:v>
      </x:c>
      <x:c r="Y93" s="2" t="n">
        <x:v>3</x:v>
      </x:c>
      <x:c r="Z93" s="22" t="n">
        <x:v>422487</x:v>
      </x:c>
      <x:c r="AA93" s="22" t="n">
        <x:v>422487</x:v>
      </x:c>
      <x:c r="AB93" s="22" t="n">
        <x:v>108882</x:v>
      </x:c>
      <x:c r="AC93" s="22" t="n">
        <x:v>60547.5</x:v>
      </x:c>
      <x:c r="AD93" s="22" t="n">
        <x:v>60547.5</x:v>
      </x:c>
      <x:c r="AE93" s="2" t="n">
        <x:v>1</x:v>
      </x:c>
      <x:c r="AF93" s="2" t="n">
        <x:v>0</x:v>
      </x:c>
    </x:row>
    <x:row r="94" ht="23" customHeight="1">
      <x:c r="A94" s="2" t="n">
        <x:v>88</x:v>
      </x:c>
      <x:c r="B94" s="24" t="n">
        <x:v>966069</x:v>
      </x:c>
      <x:c r="C94" s="24" t="n">
        <x:v>0</x:v>
      </x:c>
      <x:c r="D94" s="24" t="n">
        <x:f>SUM(B94:C94)</x:f>
        <x:v>966069</x:v>
      </x:c>
      <x:c r="E94" s="25" t="n">
        <x:f>B94/D94</x:f>
        <x:v>1</x:v>
      </x:c>
      <x:c r="F94" s="25" t="n">
        <x:f>C94/D94</x:f>
        <x:v>0</x:v>
      </x:c>
      <x:c r="G94" s="22" t="n">
        <x:v>1532265.75</x:v>
      </x:c>
      <x:c r="H94" s="22" t="n">
        <x:v>358998.375</x:v>
      </x:c>
      <x:c r="I94" s="22" t="n">
        <x:f>SUM(G94:H94)</x:f>
        <x:v>1891264.125</x:v>
      </x:c>
      <x:c r="J94" s="22" t="n">
        <x:v>844974</x:v>
      </x:c>
      <x:c r="K94" s="22" t="n">
        <x:v>121095</x:v>
      </x:c>
      <x:c r="L94" s="22" t="n">
        <x:f>SUM(J94:K94)</x:f>
        <x:v>966069</x:v>
      </x:c>
      <x:c r="M94" s="23" t="n">
        <x:f>D94-L94</x:f>
        <x:v>0</x:v>
      </x:c>
      <x:c r="N94" s="22" t="n">
        <x:v>966069</x:v>
      </x:c>
      <x:c r="O94" s="22" t="n">
        <x:v>0</x:v>
      </x:c>
      <x:c r="P94" s="14" t="n">
        <x:f>N94/SUM(N94:O94)</x:f>
        <x:v>1</x:v>
      </x:c>
      <x:c r="Q94" s="22" t="n">
        <x:v>1531748.25</x:v>
      </x:c>
      <x:c r="R94" s="22" t="n">
        <x:v>359515.875</x:v>
      </x:c>
      <x:c r="S94" s="2" t="n">
        <x:v>2</x:v>
      </x:c>
      <x:c r="T94" s="2" t="n">
        <x:v>2</x:v>
      </x:c>
      <x:c r="U94" s="2" t="n">
        <x:v>3</x:v>
      </x:c>
      <x:c r="V94" s="2" t="n">
        <x:v>0</x:v>
      </x:c>
      <x:c r="W94" s="2" t="n">
        <x:v>3</x:v>
      </x:c>
      <x:c r="X94" s="2" t="n">
        <x:v>3</x:v>
      </x:c>
      <x:c r="Y94" s="2" t="n">
        <x:v>3</x:v>
      </x:c>
      <x:c r="Z94" s="22" t="n">
        <x:v>422487</x:v>
      </x:c>
      <x:c r="AA94" s="22" t="n">
        <x:v>422487</x:v>
      </x:c>
      <x:c r="AB94" s="22" t="n">
        <x:v>108882</x:v>
      </x:c>
      <x:c r="AC94" s="22" t="n">
        <x:v>60547.5</x:v>
      </x:c>
      <x:c r="AD94" s="22" t="n">
        <x:v>60547.5</x:v>
      </x:c>
      <x:c r="AE94" s="2" t="n">
        <x:v>0</x:v>
      </x:c>
      <x:c r="AF94" s="2" t="n">
        <x:v>0</x:v>
      </x:c>
    </x:row>
    <x:row r="95" ht="23" customHeight="1">
      <x:c r="A95" s="2" t="n">
        <x:v>89</x:v>
      </x:c>
      <x:c r="B95" s="24" t="n">
        <x:v>805057.5</x:v>
      </x:c>
      <x:c r="C95" s="24" t="n">
        <x:v>161011.5</x:v>
      </x:c>
      <x:c r="D95" s="24" t="n">
        <x:f>SUM(B95:C95)</x:f>
        <x:v>966069</x:v>
      </x:c>
      <x:c r="E95" s="25" t="n">
        <x:f>B95/D95</x:f>
        <x:v>0.8333333333333334</x:v>
      </x:c>
      <x:c r="F95" s="25" t="n">
        <x:f>C95/D95</x:f>
        <x:v>0.16666666666666666</x:v>
      </x:c>
      <x:c r="G95" s="22" t="n">
        <x:v>1541149.5</x:v>
      </x:c>
      <x:c r="H95" s="22" t="n">
        <x:v>311862.75</x:v>
      </x:c>
      <x:c r="I95" s="22" t="n">
        <x:f>SUM(G95:H95)</x:f>
        <x:v>1853012.25</x:v>
      </x:c>
      <x:c r="J95" s="22" t="n">
        <x:v>844974</x:v>
      </x:c>
      <x:c r="K95" s="22" t="n">
        <x:v>121095</x:v>
      </x:c>
      <x:c r="L95" s="22" t="n">
        <x:f>SUM(J95:K95)</x:f>
        <x:v>966069</x:v>
      </x:c>
      <x:c r="M95" s="23" t="n">
        <x:f>D95-L95</x:f>
        <x:v>0</x:v>
      </x:c>
      <x:c r="N95" s="22" t="n">
        <x:v>805057.5</x:v>
      </x:c>
      <x:c r="O95" s="22" t="n">
        <x:v>161011.5</x:v>
      </x:c>
      <x:c r="P95" s="14" t="n">
        <x:f>N95/SUM(N95:O95)</x:f>
        <x:v>0.8333333333333334</x:v>
      </x:c>
      <x:c r="Q95" s="22" t="n">
        <x:v>1541149.5</x:v>
      </x:c>
      <x:c r="R95" s="22" t="n">
        <x:v>312639</x:v>
      </x:c>
      <x:c r="S95" s="2" t="n">
        <x:v>3</x:v>
      </x:c>
      <x:c r="T95" s="2" t="n">
        <x:v>1</x:v>
      </x:c>
      <x:c r="U95" s="2" t="n">
        <x:v>2</x:v>
      </x:c>
      <x:c r="V95" s="2" t="n">
        <x:v>1</x:v>
      </x:c>
      <x:c r="W95" s="2" t="n">
        <x:v>3</x:v>
      </x:c>
      <x:c r="X95" s="2" t="n">
        <x:v>3</x:v>
      </x:c>
      <x:c r="Y95" s="2" t="n">
        <x:v>3</x:v>
      </x:c>
      <x:c r="Z95" s="22" t="n">
        <x:v>476928</x:v>
      </x:c>
      <x:c r="AA95" s="22" t="n">
        <x:v>368046</x:v>
      </x:c>
      <x:c r="AB95" s="22" t="n">
        <x:v>108882</x:v>
      </x:c>
      <x:c r="AC95" s="22" t="n">
        <x:v>0</x:v>
      </x:c>
      <x:c r="AD95" s="22" t="n">
        <x:v>121095</x:v>
      </x:c>
      <x:c r="AE95" s="2" t="n">
        <x:v>0</x:v>
      </x:c>
      <x:c r="AF95" s="2" t="n">
        <x:v>0</x:v>
      </x:c>
    </x:row>
    <x:row r="96" ht="23" customHeight="1">
      <x:c r="A96" s="2" t="n">
        <x:v>90</x:v>
      </x:c>
      <x:c r="B96" s="24" t="n">
        <x:v>408029.34375</x:v>
      </x:c>
      <x:c r="C96" s="24" t="n">
        <x:v>673028.15625</x:v>
      </x:c>
      <x:c r="D96" s="24" t="n">
        <x:f>SUM(B96:C96)</x:f>
        <x:v>1081057.5</x:v>
      </x:c>
      <x:c r="E96" s="25" t="n">
        <x:f>B96/D96</x:f>
        <x:v>0.37743537577788416</x:v>
      </x:c>
      <x:c r="F96" s="25" t="n">
        <x:f>C96/D96</x:f>
        <x:v>0.6225646242221159</x:v>
      </x:c>
      <x:c r="G96" s="22" t="n">
        <x:v>1059034.640625</x:v>
      </x:c>
      <x:c r="H96" s="22" t="n">
        <x:v>1259109.84375</x:v>
      </x:c>
      <x:c r="I96" s="22" t="n">
        <x:f>SUM(G96:H96)</x:f>
        <x:v>2318144.484375</x:v>
      </x:c>
      <x:c r="J96" s="22" t="n">
        <x:v>899415</x:v>
      </x:c>
      <x:c r="K96" s="22" t="n">
        <x:v>181642.5</x:v>
      </x:c>
      <x:c r="L96" s="22" t="n">
        <x:f>SUM(J96:K96)</x:f>
        <x:v>1081057.5</x:v>
      </x:c>
      <x:c r="M96" s="23" t="n">
        <x:f>D96-L96</x:f>
        <x:v>0</x:v>
      </x:c>
      <x:c r="N96" s="22" t="n">
        <x:v>408417.46875</x:v>
      </x:c>
      <x:c r="O96" s="22" t="n">
        <x:v>672640.03125</x:v>
      </x:c>
      <x:c r="P96" s="14" t="n">
        <x:f>N96/SUM(N96:O96)</x:f>
        <x:v>0.3777943992340833</x:v>
      </x:c>
      <x:c r="Q96" s="22" t="n">
        <x:v>1057546.828125</x:v>
      </x:c>
      <x:c r="R96" s="22" t="n">
        <x:v>1259497.96875</x:v>
      </x:c>
      <x:c r="S96" s="2" t="n">
        <x:v>2</x:v>
      </x:c>
      <x:c r="T96" s="2" t="n">
        <x:v>3</x:v>
      </x:c>
      <x:c r="U96" s="2" t="n">
        <x:v>3</x:v>
      </x:c>
      <x:c r="V96" s="2" t="n">
        <x:v>4</x:v>
      </x:c>
      <x:c r="W96" s="2" t="n">
        <x:v>4</x:v>
      </x:c>
      <x:c r="X96" s="2" t="n">
        <x:v>4</x:v>
      </x:c>
      <x:c r="Y96" s="2" t="n">
        <x:v>4</x:v>
      </x:c>
      <x:c r="Z96" s="22" t="n">
        <x:v>422487</x:v>
      </x:c>
      <x:c r="AA96" s="22" t="n">
        <x:v>476928</x:v>
      </x:c>
      <x:c r="AB96" s="22" t="n">
        <x:v>163323</x:v>
      </x:c>
      <x:c r="AC96" s="22" t="n">
        <x:v>121095</x:v>
      </x:c>
      <x:c r="AD96" s="22" t="n">
        <x:v>60547.5</x:v>
      </x:c>
      <x:c r="AE96" s="2" t="n">
        <x:v>1</x:v>
      </x:c>
      <x:c r="AF96" s="2" t="n">
        <x:v>0</x:v>
      </x:c>
    </x:row>
    <x:row r="97" ht="23" customHeight="1">
      <x:c r="A97" s="2" t="n">
        <x:v>91</x:v>
      </x:c>
      <x:c r="B97" s="24" t="n">
        <x:v>0</x:v>
      </x:c>
      <x:c r="C97" s="24" t="n">
        <x:v>851080.5</x:v>
      </x:c>
      <x:c r="D97" s="24" t="n">
        <x:f>SUM(B97:C97)</x:f>
        <x:v>851080.5</x:v>
      </x:c>
      <x:c r="E97" s="25" t="n">
        <x:f>B97/D97</x:f>
        <x:v>0</x:v>
      </x:c>
      <x:c r="F97" s="25" t="n">
        <x:f>C97/D97</x:f>
        <x:v>1</x:v>
      </x:c>
      <x:c r="G97" s="22" t="n">
        <x:v>92529</x:v>
      </x:c>
      <x:c r="H97" s="22" t="n">
        <x:v>1594482.1875</x:v>
      </x:c>
      <x:c r="I97" s="22" t="n">
        <x:f>SUM(G97:H97)</x:f>
        <x:v>1687011.1875</x:v>
      </x:c>
      <x:c r="J97" s="22" t="n">
        <x:v>790533</x:v>
      </x:c>
      <x:c r="K97" s="22" t="n">
        <x:v>60547.5</x:v>
      </x:c>
      <x:c r="L97" s="22" t="n">
        <x:f>SUM(J97:K97)</x:f>
        <x:v>851080.5</x:v>
      </x:c>
      <x:c r="M97" s="23" t="n">
        <x:f>D97-L97</x:f>
        <x:v>0</x:v>
      </x:c>
      <x:c r="N97" s="22" t="n">
        <x:v>0</x:v>
      </x:c>
      <x:c r="O97" s="22" t="n">
        <x:v>851080.5</x:v>
      </x:c>
      <x:c r="P97" s="14" t="n">
        <x:f>N97/SUM(N97:O97)</x:f>
        <x:v>0</x:v>
      </x:c>
      <x:c r="Q97" s="22" t="n">
        <x:v>92011.5</x:v>
      </x:c>
      <x:c r="R97" s="22" t="n">
        <x:v>1594740.9375</x:v>
      </x:c>
      <x:c r="S97" s="2" t="n">
        <x:v>1</x:v>
      </x:c>
      <x:c r="T97" s="2" t="n">
        <x:v>2</x:v>
      </x:c>
      <x:c r="U97" s="2" t="n">
        <x:v>0</x:v>
      </x:c>
      <x:c r="V97" s="2" t="n">
        <x:v>2</x:v>
      </x:c>
      <x:c r="W97" s="2" t="n">
        <x:v>2</x:v>
      </x:c>
      <x:c r="X97" s="2" t="n">
        <x:v>2</x:v>
      </x:c>
      <x:c r="Y97" s="2" t="n">
        <x:v>2</x:v>
      </x:c>
      <x:c r="Z97" s="22" t="n">
        <x:v>368046</x:v>
      </x:c>
      <x:c r="AA97" s="22" t="n">
        <x:v>422487</x:v>
      </x:c>
      <x:c r="AB97" s="22" t="n">
        <x:v>54441</x:v>
      </x:c>
      <x:c r="AC97" s="22" t="n">
        <x:v>60547.5</x:v>
      </x:c>
      <x:c r="AD97" s="22" t="n">
        <x:v>0</x:v>
      </x:c>
      <x:c r="AE97" s="2" t="n">
        <x:v>0</x:v>
      </x:c>
      <x:c r="AF97" s="2" t="n">
        <x:v>0</x:v>
      </x:c>
    </x:row>
    <x:row r="98" ht="23" customHeight="1">
      <x:c r="A98" s="2" t="n">
        <x:v>92</x:v>
      </x:c>
      <x:c r="B98" s="24" t="n">
        <x:v>1081057.5</x:v>
      </x:c>
      <x:c r="C98" s="24" t="n">
        <x:v>0</x:v>
      </x:c>
      <x:c r="D98" s="24" t="n">
        <x:f>SUM(B98:C98)</x:f>
        <x:v>1081057.5</x:v>
      </x:c>
      <x:c r="E98" s="25" t="n">
        <x:f>B98/D98</x:f>
        <x:v>1</x:v>
      </x:c>
      <x:c r="F98" s="25" t="n">
        <x:f>C98/D98</x:f>
        <x:v>0</x:v>
      </x:c>
      <x:c r="G98" s="22" t="n">
        <x:v>1601766</x:v>
      </x:c>
      <x:c r="H98" s="22" t="n">
        <x:v>427907.8125</x:v>
      </x:c>
      <x:c r="I98" s="22" t="n">
        <x:f>SUM(G98:H98)</x:f>
        <x:v>2029673.8125</x:v>
      </x:c>
      <x:c r="J98" s="22" t="n">
        <x:v>899415</x:v>
      </x:c>
      <x:c r="K98" s="22" t="n">
        <x:v>181642.5</x:v>
      </x:c>
      <x:c r="L98" s="22" t="n">
        <x:f>SUM(J98:K98)</x:f>
        <x:v>1081057.5</x:v>
      </x:c>
      <x:c r="M98" s="23" t="n">
        <x:f>D98-L98</x:f>
        <x:v>0</x:v>
      </x:c>
      <x:c r="N98" s="22" t="n">
        <x:v>1081057.5</x:v>
      </x:c>
      <x:c r="O98" s="22" t="n">
        <x:v>0</x:v>
      </x:c>
      <x:c r="P98" s="14" t="n">
        <x:f>N98/SUM(N98:O98)</x:f>
        <x:v>1</x:v>
      </x:c>
      <x:c r="Q98" s="22" t="n">
        <x:v>1600731</x:v>
      </x:c>
      <x:c r="R98" s="22" t="n">
        <x:v>428425.3125</x:v>
      </x:c>
      <x:c r="S98" s="2" t="n">
        <x:v>2</x:v>
      </x:c>
      <x:c r="T98" s="2" t="n">
        <x:v>3</x:v>
      </x:c>
      <x:c r="U98" s="2" t="n">
        <x:v>5</x:v>
      </x:c>
      <x:c r="V98" s="2" t="n">
        <x:v>0</x:v>
      </x:c>
      <x:c r="W98" s="2" t="n">
        <x:v>4</x:v>
      </x:c>
      <x:c r="X98" s="2" t="n">
        <x:v>4</x:v>
      </x:c>
      <x:c r="Y98" s="2" t="n">
        <x:v>4</x:v>
      </x:c>
      <x:c r="Z98" s="22" t="n">
        <x:v>422487</x:v>
      </x:c>
      <x:c r="AA98" s="22" t="n">
        <x:v>476928</x:v>
      </x:c>
      <x:c r="AB98" s="22" t="n">
        <x:v>163323</x:v>
      </x:c>
      <x:c r="AC98" s="22" t="n">
        <x:v>121095</x:v>
      </x:c>
      <x:c r="AD98" s="22" t="n">
        <x:v>60547.5</x:v>
      </x:c>
      <x:c r="AE98" s="2" t="n">
        <x:v>0</x:v>
      </x:c>
      <x:c r="AF98" s="2" t="n">
        <x:v>0</x:v>
      </x:c>
    </x:row>
    <x:row r="99" ht="23" customHeight="1">
      <x:c r="A99" s="2" t="n">
        <x:v>93</x:v>
      </x:c>
      <x:c r="B99" s="24" t="n">
        <x:v>981387</x:v>
      </x:c>
      <x:c r="C99" s="24" t="n">
        <x:v>99670.5</x:v>
      </x:c>
      <x:c r="D99" s="24" t="n">
        <x:f>SUM(B99:C99)</x:f>
        <x:v>1081057.5</x:v>
      </x:c>
      <x:c r="E99" s="25" t="n">
        <x:f>B99/D99</x:f>
        <x:v>0.9078027764480613</x:v>
      </x:c>
      <x:c r="F99" s="25" t="n">
        <x:f>C99/D99</x:f>
        <x:v>0.09219722355193873</x:v>
      </x:c>
      <x:c r="G99" s="22" t="n">
        <x:v>1562229</x:v>
      </x:c>
      <x:c r="H99" s="22" t="n">
        <x:v>520268.625</x:v>
      </x:c>
      <x:c r="I99" s="22" t="n">
        <x:f>SUM(G99:H99)</x:f>
        <x:v>2082497.625</x:v>
      </x:c>
      <x:c r="J99" s="22" t="n">
        <x:v>899415</x:v>
      </x:c>
      <x:c r="K99" s="22" t="n">
        <x:v>181642.5</x:v>
      </x:c>
      <x:c r="L99" s="22" t="n">
        <x:f>SUM(J99:K99)</x:f>
        <x:v>1081057.5</x:v>
      </x:c>
      <x:c r="M99" s="23" t="n">
        <x:f>D99-L99</x:f>
        <x:v>0</x:v>
      </x:c>
      <x:c r="N99" s="22" t="n">
        <x:v>981387</x:v>
      </x:c>
      <x:c r="O99" s="22" t="n">
        <x:v>99670.5</x:v>
      </x:c>
      <x:c r="P99" s="14" t="n">
        <x:f>N99/SUM(N99:O99)</x:f>
        <x:v>0.9078027764480613</x:v>
      </x:c>
      <x:c r="Q99" s="22" t="n">
        <x:v>1560676.5</x:v>
      </x:c>
      <x:c r="R99" s="22" t="n">
        <x:v>520527.375</x:v>
      </x:c>
      <x:c r="S99" s="2" t="n">
        <x:v>2</x:v>
      </x:c>
      <x:c r="T99" s="2" t="n">
        <x:v>3</x:v>
      </x:c>
      <x:c r="U99" s="2" t="n">
        <x:v>4</x:v>
      </x:c>
      <x:c r="V99" s="2" t="n">
        <x:v>1</x:v>
      </x:c>
      <x:c r="W99" s="2" t="n">
        <x:v>4</x:v>
      </x:c>
      <x:c r="X99" s="2" t="n">
        <x:v>4</x:v>
      </x:c>
      <x:c r="Y99" s="2" t="n">
        <x:v>4</x:v>
      </x:c>
      <x:c r="Z99" s="22" t="n">
        <x:v>422487</x:v>
      </x:c>
      <x:c r="AA99" s="22" t="n">
        <x:v>476928</x:v>
      </x:c>
      <x:c r="AB99" s="22" t="n">
        <x:v>163323</x:v>
      </x:c>
      <x:c r="AC99" s="22" t="n">
        <x:v>121095</x:v>
      </x:c>
      <x:c r="AD99" s="22" t="n">
        <x:v>60547.5</x:v>
      </x:c>
      <x:c r="AE99" s="2" t="n">
        <x:v>0</x:v>
      </x:c>
      <x:c r="AF99" s="2" t="n">
        <x:v>0</x:v>
      </x:c>
    </x:row>
    <x:row r="100" ht="23" customHeight="1">
      <x:c r="A100" s="2" t="n">
        <x:v>94</x:v>
      </x:c>
      <x:c r="B100" s="24" t="n">
        <x:v>796173.75</x:v>
      </x:c>
      <x:c r="C100" s="24" t="n">
        <x:v>284883.75</x:v>
      </x:c>
      <x:c r="D100" s="24" t="n">
        <x:f>SUM(B100:C100)</x:f>
        <x:v>1081057.5</x:v>
      </x:c>
      <x:c r="E100" s="25" t="n">
        <x:f>B100/D100</x:f>
        <x:v>0.7364767831498324</x:v>
      </x:c>
      <x:c r="F100" s="25" t="n">
        <x:f>C100/D100</x:f>
        <x:v>0.26352321685016755</x:v>
      </x:c>
      <x:c r="G100" s="22" t="n">
        <x:v>871642.5</x:v>
      </x:c>
      <x:c r="H100" s="22" t="n">
        <x:v>1156810.875</x:v>
      </x:c>
      <x:c r="I100" s="22" t="n">
        <x:f>SUM(G100:H100)</x:f>
        <x:v>2028453.375</x:v>
      </x:c>
      <x:c r="J100" s="22" t="n">
        <x:v>899415</x:v>
      </x:c>
      <x:c r="K100" s="22" t="n">
        <x:v>181642.5</x:v>
      </x:c>
      <x:c r="L100" s="22" t="n">
        <x:f>SUM(J100:K100)</x:f>
        <x:v>1081057.5</x:v>
      </x:c>
      <x:c r="M100" s="23" t="n">
        <x:f>D100-L100</x:f>
        <x:v>0</x:v>
      </x:c>
      <x:c r="N100" s="22" t="n">
        <x:v>795656.25</x:v>
      </x:c>
      <x:c r="O100" s="22" t="n">
        <x:v>285401.25</x:v>
      </x:c>
      <x:c r="P100" s="14" t="n">
        <x:f>N100/SUM(N100:O100)</x:f>
        <x:v>0.7359980852082336</x:v>
      </x:c>
      <x:c r="Q100" s="22" t="n">
        <x:v>870607.5</x:v>
      </x:c>
      <x:c r="R100" s="22" t="n">
        <x:v>1157587.125</x:v>
      </x:c>
      <x:c r="S100" s="2" t="n">
        <x:v>1</x:v>
      </x:c>
      <x:c r="T100" s="2" t="n">
        <x:v>4</x:v>
      </x:c>
      <x:c r="U100" s="2" t="n">
        <x:v>2</x:v>
      </x:c>
      <x:c r="V100" s="2" t="n">
        <x:v>1</x:v>
      </x:c>
      <x:c r="W100" s="2" t="n">
        <x:v>4</x:v>
      </x:c>
      <x:c r="X100" s="2" t="n">
        <x:v>4</x:v>
      </x:c>
      <x:c r="Y100" s="2" t="n">
        <x:v>4</x:v>
      </x:c>
      <x:c r="Z100" s="22" t="n">
        <x:v>368046</x:v>
      </x:c>
      <x:c r="AA100" s="22" t="n">
        <x:v>531369</x:v>
      </x:c>
      <x:c r="AB100" s="22" t="n">
        <x:v>163323</x:v>
      </x:c>
      <x:c r="AC100" s="22" t="n">
        <x:v>181642.5</x:v>
      </x:c>
      <x:c r="AD100" s="22" t="n">
        <x:v>0</x:v>
      </x:c>
      <x:c r="AE100" s="2" t="n">
        <x:v>1</x:v>
      </x:c>
      <x:c r="AF100" s="2" t="n">
        <x:v>0</x:v>
      </x:c>
    </x:row>
    <x:row r="101" ht="23" customHeight="1">
      <x:c r="A101" s="2" t="n">
        <x:v>95</x:v>
      </x:c>
      <x:c r="B101" s="24" t="n">
        <x:v>828810.75</x:v>
      </x:c>
      <x:c r="C101" s="24" t="n">
        <x:v>252246.75</x:v>
      </x:c>
      <x:c r="D101" s="24" t="n">
        <x:f>SUM(B101:C101)</x:f>
        <x:v>1081057.5</x:v>
      </x:c>
      <x:c r="E101" s="25" t="n">
        <x:f>B101/D101</x:f>
        <x:v>0.7666666666666667</x:v>
      </x:c>
      <x:c r="F101" s="25" t="n">
        <x:f>C101/D101</x:f>
        <x:v>0.23333333333333334</x:v>
      </x:c>
      <x:c r="G101" s="22" t="n">
        <x:v>1673086.125</x:v>
      </x:c>
      <x:c r="H101" s="22" t="n">
        <x:v>326680.5</x:v>
      </x:c>
      <x:c r="I101" s="22" t="n">
        <x:f>SUM(G101:H101)</x:f>
        <x:v>1999766.625</x:v>
      </x:c>
      <x:c r="J101" s="22" t="n">
        <x:v>899415</x:v>
      </x:c>
      <x:c r="K101" s="22" t="n">
        <x:v>181642.5</x:v>
      </x:c>
      <x:c r="L101" s="22" t="n">
        <x:f>SUM(J101:K101)</x:f>
        <x:v>1081057.5</x:v>
      </x:c>
      <x:c r="M101" s="23" t="n">
        <x:f>D101-L101</x:f>
        <x:v>0</x:v>
      </x:c>
      <x:c r="N101" s="22" t="n">
        <x:v>828810.75</x:v>
      </x:c>
      <x:c r="O101" s="22" t="n">
        <x:v>252246.75</x:v>
      </x:c>
      <x:c r="P101" s="14" t="n">
        <x:f>N101/SUM(N101:O101)</x:f>
        <x:v>0.7666666666666667</x:v>
      </x:c>
      <x:c r="Q101" s="22" t="n">
        <x:v>1672051.125</x:v>
      </x:c>
      <x:c r="R101" s="22" t="n">
        <x:v>327198</x:v>
      </x:c>
      <x:c r="S101" s="2" t="n">
        <x:v>4</x:v>
      </x:c>
      <x:c r="T101" s="2" t="n">
        <x:v>1</x:v>
      </x:c>
      <x:c r="U101" s="2" t="n">
        <x:v>6</x:v>
      </x:c>
      <x:c r="V101" s="2" t="n">
        <x:v>3</x:v>
      </x:c>
      <x:c r="W101" s="2" t="n">
        <x:v>4</x:v>
      </x:c>
      <x:c r="X101" s="2" t="n">
        <x:v>4</x:v>
      </x:c>
      <x:c r="Y101" s="2" t="n">
        <x:v>4</x:v>
      </x:c>
      <x:c r="Z101" s="22" t="n">
        <x:v>531369</x:v>
      </x:c>
      <x:c r="AA101" s="22" t="n">
        <x:v>368046</x:v>
      </x:c>
      <x:c r="AB101" s="22" t="n">
        <x:v>163323</x:v>
      </x:c>
      <x:c r="AC101" s="22" t="n">
        <x:v>0</x:v>
      </x:c>
      <x:c r="AD101" s="22" t="n">
        <x:v>181642.5</x:v>
      </x:c>
      <x:c r="AE101" s="2" t="n">
        <x:v>0</x:v>
      </x:c>
      <x:c r="AF101" s="2" t="n">
        <x:v>0</x:v>
      </x:c>
    </x:row>
    <x:row r="102" ht="23" customHeight="1">
      <x:c r="A102" s="2" t="n">
        <x:v>96</x:v>
      </x:c>
      <x:c r="B102" s="24" t="n">
        <x:v>851080.5</x:v>
      </x:c>
      <x:c r="C102" s="24" t="n">
        <x:v>0</x:v>
      </x:c>
      <x:c r="D102" s="24" t="n">
        <x:f>SUM(B102:C102)</x:f>
        <x:v>851080.5</x:v>
      </x:c>
      <x:c r="E102" s="25" t="n">
        <x:f>B102/D102</x:f>
        <x:v>1</x:v>
      </x:c>
      <x:c r="F102" s="25" t="n">
        <x:f>C102/D102</x:f>
        <x:v>0</x:v>
      </x:c>
      <x:c r="G102" s="22" t="n">
        <x:v>1679701.5</x:v>
      </x:c>
      <x:c r="H102" s="22" t="n">
        <x:v>98557.875</x:v>
      </x:c>
      <x:c r="I102" s="22" t="n">
        <x:f>SUM(G102:H102)</x:f>
        <x:v>1778259.375</x:v>
      </x:c>
      <x:c r="J102" s="22" t="n">
        <x:v>790533</x:v>
      </x:c>
      <x:c r="K102" s="22" t="n">
        <x:v>60547.5</x:v>
      </x:c>
      <x:c r="L102" s="22" t="n">
        <x:f>SUM(J102:K102)</x:f>
        <x:v>851080.5</x:v>
      </x:c>
      <x:c r="M102" s="23" t="n">
        <x:f>D102-L102</x:f>
        <x:v>0</x:v>
      </x:c>
      <x:c r="N102" s="22" t="n">
        <x:v>851080.5</x:v>
      </x:c>
      <x:c r="O102" s="22" t="n">
        <x:v>0</x:v>
      </x:c>
      <x:c r="P102" s="14" t="n">
        <x:f>N102/SUM(N102:O102)</x:f>
        <x:v>1</x:v>
      </x:c>
      <x:c r="Q102" s="22" t="n">
        <x:v>1679184</x:v>
      </x:c>
      <x:c r="R102" s="22" t="n">
        <x:v>98816.625</x:v>
      </x:c>
      <x:c r="S102" s="2" t="n">
        <x:v>2</x:v>
      </x:c>
      <x:c r="T102" s="2" t="n">
        <x:v>1</x:v>
      </x:c>
      <x:c r="U102" s="2" t="n">
        <x:v>3</x:v>
      </x:c>
      <x:c r="V102" s="2" t="n">
        <x:v>0</x:v>
      </x:c>
      <x:c r="W102" s="2" t="n">
        <x:v>2</x:v>
      </x:c>
      <x:c r="X102" s="2" t="n">
        <x:v>2</x:v>
      </x:c>
      <x:c r="Y102" s="2" t="n">
        <x:v>2</x:v>
      </x:c>
      <x:c r="Z102" s="22" t="n">
        <x:v>422487</x:v>
      </x:c>
      <x:c r="AA102" s="22" t="n">
        <x:v>368046</x:v>
      </x:c>
      <x:c r="AB102" s="22" t="n">
        <x:v>54441</x:v>
      </x:c>
      <x:c r="AC102" s="22" t="n">
        <x:v>0</x:v>
      </x:c>
      <x:c r="AD102" s="22" t="n">
        <x:v>60547.5</x:v>
      </x:c>
      <x:c r="AE102" s="2" t="n">
        <x:v>0</x:v>
      </x:c>
      <x:c r="AF102" s="2" t="n">
        <x:v>0</x:v>
      </x:c>
    </x:row>
    <x:row r="103" ht="23" customHeight="1">
      <x:c r="A103" s="2" t="n">
        <x:v>97</x:v>
      </x:c>
      <x:c r="B103" s="24" t="n">
        <x:v>567387</x:v>
      </x:c>
      <x:c r="C103" s="24" t="n">
        <x:v>283693.5</x:v>
      </x:c>
      <x:c r="D103" s="24" t="n">
        <x:f>SUM(B103:C103)</x:f>
        <x:v>851080.5</x:v>
      </x:c>
      <x:c r="E103" s="25" t="n">
        <x:f>B103/D103</x:f>
        <x:v>0.6666666666666666</x:v>
      </x:c>
      <x:c r="F103" s="25" t="n">
        <x:f>C103/D103</x:f>
        <x:v>0.3333333333333333</x:v>
      </x:c>
      <x:c r="G103" s="22" t="n">
        <x:v>1319133.375</x:v>
      </x:c>
      <x:c r="H103" s="22" t="n">
        <x:v>329440.5</x:v>
      </x:c>
      <x:c r="I103" s="22" t="n">
        <x:f>SUM(G103:H103)</x:f>
        <x:v>1648573.875</x:v>
      </x:c>
      <x:c r="J103" s="22" t="n">
        <x:v>790533</x:v>
      </x:c>
      <x:c r="K103" s="22" t="n">
        <x:v>60547.5</x:v>
      </x:c>
      <x:c r="L103" s="22" t="n">
        <x:f>SUM(J103:K103)</x:f>
        <x:v>851080.5</x:v>
      </x:c>
      <x:c r="M103" s="23" t="n">
        <x:f>D103-L103</x:f>
        <x:v>0</x:v>
      </x:c>
      <x:c r="N103" s="22" t="n">
        <x:v>567387</x:v>
      </x:c>
      <x:c r="O103" s="22" t="n">
        <x:v>283693.5</x:v>
      </x:c>
      <x:c r="P103" s="14" t="n">
        <x:f>N103/SUM(N103:O103)</x:f>
        <x:v>0.6666666666666666</x:v>
      </x:c>
      <x:c r="Q103" s="22" t="n">
        <x:v>1318615.875</x:v>
      </x:c>
      <x:c r="R103" s="22" t="n">
        <x:v>329699.25</x:v>
      </x:c>
      <x:c r="S103" s="2" t="n">
        <x:v>2</x:v>
      </x:c>
      <x:c r="T103" s="2" t="n">
        <x:v>1</x:v>
      </x:c>
      <x:c r="U103" s="2" t="n">
        <x:v>1</x:v>
      </x:c>
      <x:c r="V103" s="2" t="n">
        <x:v>1</x:v>
      </x:c>
      <x:c r="W103" s="2" t="n">
        <x:v>2</x:v>
      </x:c>
      <x:c r="X103" s="2" t="n">
        <x:v>2</x:v>
      </x:c>
      <x:c r="Y103" s="2" t="n">
        <x:v>2</x:v>
      </x:c>
      <x:c r="Z103" s="22" t="n">
        <x:v>422487</x:v>
      </x:c>
      <x:c r="AA103" s="22" t="n">
        <x:v>368046</x:v>
      </x:c>
      <x:c r="AB103" s="22" t="n">
        <x:v>54441</x:v>
      </x:c>
      <x:c r="AC103" s="22" t="n">
        <x:v>0</x:v>
      </x:c>
      <x:c r="AD103" s="22" t="n">
        <x:v>60547.5</x:v>
      </x:c>
      <x:c r="AE103" s="2" t="n">
        <x:v>0</x:v>
      </x:c>
      <x:c r="AF103" s="2" t="n">
        <x:v>0</x:v>
      </x:c>
    </x:row>
    <x:row r="104" ht="23" customHeight="1">
      <x:c r="A104" s="2" t="n">
        <x:v>98</x:v>
      </x:c>
      <x:c r="B104" s="24" t="n">
        <x:v>567387</x:v>
      </x:c>
      <x:c r="C104" s="24" t="n">
        <x:v>283693.5</x:v>
      </x:c>
      <x:c r="D104" s="24" t="n">
        <x:f>SUM(B104:C104)</x:f>
        <x:v>851080.5</x:v>
      </x:c>
      <x:c r="E104" s="25" t="n">
        <x:f>B104/D104</x:f>
        <x:v>0.6666666666666666</x:v>
      </x:c>
      <x:c r="F104" s="25" t="n">
        <x:f>C104/D104</x:f>
        <x:v>0.3333333333333333</x:v>
      </x:c>
      <x:c r="G104" s="22" t="n">
        <x:v>1303479</x:v>
      </x:c>
      <x:c r="H104" s="22" t="n">
        <x:v>427998.375</x:v>
      </x:c>
      <x:c r="I104" s="22" t="n">
        <x:f>SUM(G104:H104)</x:f>
        <x:v>1731477.375</x:v>
      </x:c>
      <x:c r="J104" s="22" t="n">
        <x:v>790533</x:v>
      </x:c>
      <x:c r="K104" s="22" t="n">
        <x:v>60547.5</x:v>
      </x:c>
      <x:c r="L104" s="22" t="n">
        <x:f>SUM(J104:K104)</x:f>
        <x:v>851080.5</x:v>
      </x:c>
      <x:c r="M104" s="23" t="n">
        <x:f>D104-L104</x:f>
        <x:v>0</x:v>
      </x:c>
      <x:c r="N104" s="22" t="n">
        <x:v>567387</x:v>
      </x:c>
      <x:c r="O104" s="22" t="n">
        <x:v>283693.5</x:v>
      </x:c>
      <x:c r="P104" s="14" t="n">
        <x:f>N104/SUM(N104:O104)</x:f>
        <x:v>0.6666666666666666</x:v>
      </x:c>
      <x:c r="Q104" s="22" t="n">
        <x:v>1303479</x:v>
      </x:c>
      <x:c r="R104" s="22" t="n">
        <x:v>428515.875</x:v>
      </x:c>
      <x:c r="S104" s="2" t="n">
        <x:v>2</x:v>
      </x:c>
      <x:c r="T104" s="2" t="n">
        <x:v>1</x:v>
      </x:c>
      <x:c r="U104" s="2" t="n">
        <x:v>1</x:v>
      </x:c>
      <x:c r="V104" s="2" t="n">
        <x:v>1</x:v>
      </x:c>
      <x:c r="W104" s="2" t="n">
        <x:v>2</x:v>
      </x:c>
      <x:c r="X104" s="2" t="n">
        <x:v>2</x:v>
      </x:c>
      <x:c r="Y104" s="2" t="n">
        <x:v>2</x:v>
      </x:c>
      <x:c r="Z104" s="22" t="n">
        <x:v>422487</x:v>
      </x:c>
      <x:c r="AA104" s="22" t="n">
        <x:v>368046</x:v>
      </x:c>
      <x:c r="AB104" s="22" t="n">
        <x:v>54441</x:v>
      </x:c>
      <x:c r="AC104" s="22" t="n">
        <x:v>0</x:v>
      </x:c>
      <x:c r="AD104" s="22" t="n">
        <x:v>60547.5</x:v>
      </x:c>
      <x:c r="AE104" s="2" t="n">
        <x:v>0</x:v>
      </x:c>
      <x:c r="AF104" s="2" t="n">
        <x:v>0</x:v>
      </x:c>
    </x:row>
    <x:row r="105" ht="23" customHeight="1">
      <x:c r="A105" s="2" t="n">
        <x:v>99</x:v>
      </x:c>
      <x:c r="B105" s="24" t="n">
        <x:v>851080.5</x:v>
      </x:c>
      <x:c r="C105" s="24" t="n">
        <x:v>0</x:v>
      </x:c>
      <x:c r="D105" s="24" t="n">
        <x:f>SUM(B105:C105)</x:f>
        <x:v>851080.5</x:v>
      </x:c>
      <x:c r="E105" s="25" t="n">
        <x:f>B105/D105</x:f>
        <x:v>1</x:v>
      </x:c>
      <x:c r="F105" s="25" t="n">
        <x:f>C105/D105</x:f>
        <x:v>0</x:v>
      </x:c>
      <x:c r="G105" s="22" t="n">
        <x:v>1587172.5</x:v>
      </x:c>
      <x:c r="H105" s="22" t="n">
        <x:v>144304.875</x:v>
      </x:c>
      <x:c r="I105" s="22" t="n">
        <x:f>SUM(G105:H105)</x:f>
        <x:v>1731477.375</x:v>
      </x:c>
      <x:c r="J105" s="22" t="n">
        <x:v>790533</x:v>
      </x:c>
      <x:c r="K105" s="22" t="n">
        <x:v>60547.5</x:v>
      </x:c>
      <x:c r="L105" s="22" t="n">
        <x:f>SUM(J105:K105)</x:f>
        <x:v>851080.5</x:v>
      </x:c>
      <x:c r="M105" s="23" t="n">
        <x:f>D105-L105</x:f>
        <x:v>0</x:v>
      </x:c>
      <x:c r="N105" s="22" t="n">
        <x:v>851080.5</x:v>
      </x:c>
      <x:c r="O105" s="22" t="n">
        <x:v>0</x:v>
      </x:c>
      <x:c r="P105" s="14" t="n">
        <x:f>N105/SUM(N105:O105)</x:f>
        <x:v>1</x:v>
      </x:c>
      <x:c r="Q105" s="22" t="n">
        <x:v>1587172.5</x:v>
      </x:c>
      <x:c r="R105" s="22" t="n">
        <x:v>144822.375</x:v>
      </x:c>
      <x:c r="S105" s="2" t="n">
        <x:v>2</x:v>
      </x:c>
      <x:c r="T105" s="2" t="n">
        <x:v>1</x:v>
      </x:c>
      <x:c r="U105" s="2" t="n">
        <x:v>1</x:v>
      </x:c>
      <x:c r="V105" s="2" t="n">
        <x:v>0</x:v>
      </x:c>
      <x:c r="W105" s="2" t="n">
        <x:v>2</x:v>
      </x:c>
      <x:c r="X105" s="2" t="n">
        <x:v>2</x:v>
      </x:c>
      <x:c r="Y105" s="2" t="n">
        <x:v>2</x:v>
      </x:c>
      <x:c r="Z105" s="22" t="n">
        <x:v>422487</x:v>
      </x:c>
      <x:c r="AA105" s="22" t="n">
        <x:v>368046</x:v>
      </x:c>
      <x:c r="AB105" s="22" t="n">
        <x:v>54441</x:v>
      </x:c>
      <x:c r="AC105" s="22" t="n">
        <x:v>0</x:v>
      </x:c>
      <x:c r="AD105" s="22" t="n">
        <x:v>60547.5</x:v>
      </x:c>
      <x:c r="AE105" s="2" t="n">
        <x:v>0</x:v>
      </x:c>
      <x:c r="AF105" s="2" t="n">
        <x:v>0</x:v>
      </x:c>
    </x:row>
    <x:row r="106" ht="23" customHeight="1">
      <x:c r="A106" s="2" t="n">
        <x:v>100</x:v>
      </x:c>
      <x:c r="B106" s="24" t="n">
        <x:v>0</x:v>
      </x:c>
      <x:c r="C106" s="24" t="n">
        <x:v>851080.5</x:v>
      </x:c>
      <x:c r="D106" s="24" t="n">
        <x:f>SUM(B106:C106)</x:f>
        <x:v>851080.5</x:v>
      </x:c>
      <x:c r="E106" s="25" t="n">
        <x:f>B106/D106</x:f>
        <x:v>0</x:v>
      </x:c>
      <x:c r="F106" s="25" t="n">
        <x:f>C106/D106</x:f>
        <x:v>1</x:v>
      </x:c>
      <x:c r="G106" s="22" t="n">
        <x:v>198150.75</x:v>
      </x:c>
      <x:c r="H106" s="22" t="n">
        <x:v>1632919.5</x:v>
      </x:c>
      <x:c r="I106" s="22" t="n">
        <x:f>SUM(G106:H106)</x:f>
        <x:v>1831070.25</x:v>
      </x:c>
      <x:c r="J106" s="22" t="n">
        <x:v>790533</x:v>
      </x:c>
      <x:c r="K106" s="22" t="n">
        <x:v>60547.5</x:v>
      </x:c>
      <x:c r="L106" s="22" t="n">
        <x:f>SUM(J106:K106)</x:f>
        <x:v>851080.5</x:v>
      </x:c>
      <x:c r="M106" s="23" t="n">
        <x:f>D106-L106</x:f>
        <x:v>0</x:v>
      </x:c>
      <x:c r="N106" s="22" t="n">
        <x:v>0</x:v>
      </x:c>
      <x:c r="O106" s="22" t="n">
        <x:v>851080.5</x:v>
      </x:c>
      <x:c r="P106" s="14" t="n">
        <x:f>N106/SUM(N106:O106)</x:f>
        <x:v>0</x:v>
      </x:c>
      <x:c r="Q106" s="22" t="n">
        <x:v>197633.25</x:v>
      </x:c>
      <x:c r="R106" s="22" t="n">
        <x:v>1633178.25</x:v>
      </x:c>
      <x:c r="S106" s="2" t="n">
        <x:v>1</x:v>
      </x:c>
      <x:c r="T106" s="2" t="n">
        <x:v>2</x:v>
      </x:c>
      <x:c r="U106" s="2" t="n">
        <x:v>0</x:v>
      </x:c>
      <x:c r="V106" s="2" t="n">
        <x:v>2</x:v>
      </x:c>
      <x:c r="W106" s="2" t="n">
        <x:v>2</x:v>
      </x:c>
      <x:c r="X106" s="2" t="n">
        <x:v>2</x:v>
      </x:c>
      <x:c r="Y106" s="2" t="n">
        <x:v>2</x:v>
      </x:c>
      <x:c r="Z106" s="22" t="n">
        <x:v>368046</x:v>
      </x:c>
      <x:c r="AA106" s="22" t="n">
        <x:v>422487</x:v>
      </x:c>
      <x:c r="AB106" s="22" t="n">
        <x:v>54441</x:v>
      </x:c>
      <x:c r="AC106" s="22" t="n">
        <x:v>60547.5</x:v>
      </x:c>
      <x:c r="AD106" s="22" t="n">
        <x:v>0</x:v>
      </x:c>
      <x:c r="AE106" s="2" t="n">
        <x:v>0</x:v>
      </x:c>
      <x:c r="AF106" s="2" t="n">
        <x:v>0</x:v>
      </x:c>
    </x:row>
    <x:row r="107" ht="23" customHeight="1">
      <x:c r="A107" s="2" t="n">
        <x:v>101</x:v>
      </x:c>
      <x:c r="B107" s="24" t="n">
        <x:v>639165.54375</x:v>
      </x:c>
      <x:c r="C107" s="24" t="n">
        <x:v>326903.45625</x:v>
      </x:c>
      <x:c r="D107" s="24" t="n">
        <x:f>SUM(B107:C107)</x:f>
        <x:v>966069</x:v>
      </x:c>
      <x:c r="E107" s="25" t="n">
        <x:f>B107/D107</x:f>
        <x:v>0.6616147953717592</x:v>
      </x:c>
      <x:c r="F107" s="25" t="n">
        <x:f>C107/D107</x:f>
        <x:v>0.33838520462824084</x:v>
      </x:c>
      <x:c r="G107" s="22" t="n">
        <x:v>1145547.91875</x:v>
      </x:c>
      <x:c r="H107" s="22" t="n">
        <x:v>625324.14375</x:v>
      </x:c>
      <x:c r="I107" s="22" t="n">
        <x:f>SUM(G107:H107)</x:f>
        <x:v>1770872.0625</x:v>
      </x:c>
      <x:c r="J107" s="22" t="n">
        <x:v>844974</x:v>
      </x:c>
      <x:c r="K107" s="22" t="n">
        <x:v>121095</x:v>
      </x:c>
      <x:c r="L107" s="22" t="n">
        <x:f>SUM(J107:K107)</x:f>
        <x:v>966069</x:v>
      </x:c>
      <x:c r="M107" s="23" t="n">
        <x:f>D107-L107</x:f>
        <x:v>0</x:v>
      </x:c>
      <x:c r="N107" s="22" t="n">
        <x:v>638259.91875</x:v>
      </x:c>
      <x:c r="O107" s="22" t="n">
        <x:v>327809.08125</x:v>
      </x:c>
      <x:c r="P107" s="14" t="n">
        <x:f>N107/SUM(N107:O107)</x:f>
        <x:v>0.660677362331262</x:v>
      </x:c>
      <x:c r="Q107" s="22" t="n">
        <x:v>1144124.79375</x:v>
      </x:c>
      <x:c r="R107" s="22" t="n">
        <x:v>626747.26875</x:v>
      </x:c>
      <x:c r="S107" s="2" t="n">
        <x:v>2</x:v>
      </x:c>
      <x:c r="T107" s="2" t="n">
        <x:v>2</x:v>
      </x:c>
      <x:c r="U107" s="2" t="n">
        <x:v>2</x:v>
      </x:c>
      <x:c r="V107" s="2" t="n">
        <x:v>2</x:v>
      </x:c>
      <x:c r="W107" s="2" t="n">
        <x:v>3</x:v>
      </x:c>
      <x:c r="X107" s="2" t="n">
        <x:v>3</x:v>
      </x:c>
      <x:c r="Y107" s="2" t="n">
        <x:v>3</x:v>
      </x:c>
      <x:c r="Z107" s="22" t="n">
        <x:v>422487</x:v>
      </x:c>
      <x:c r="AA107" s="22" t="n">
        <x:v>422487</x:v>
      </x:c>
      <x:c r="AB107" s="22" t="n">
        <x:v>108882</x:v>
      </x:c>
      <x:c r="AC107" s="22" t="n">
        <x:v>60547.5</x:v>
      </x:c>
      <x:c r="AD107" s="22" t="n">
        <x:v>60547.5</x:v>
      </x:c>
      <x:c r="AE107" s="2" t="n">
        <x:v>0</x:v>
      </x:c>
      <x:c r="AF107" s="2" t="n">
        <x:v>1</x:v>
      </x:c>
    </x:row>
    <x:row r="108" ht="23" customHeight="1">
      <x:c r="A108" s="2" t="n">
        <x:v>102</x:v>
      </x:c>
      <x:c r="B108" s="24" t="n">
        <x:v>851080.5</x:v>
      </x:c>
      <x:c r="C108" s="24" t="n">
        <x:v>0</x:v>
      </x:c>
      <x:c r="D108" s="24" t="n">
        <x:f>SUM(B108:C108)</x:f>
        <x:v>851080.5</x:v>
      </x:c>
      <x:c r="E108" s="25" t="n">
        <x:f>B108/D108</x:f>
        <x:v>1</x:v>
      </x:c>
      <x:c r="F108" s="25" t="n">
        <x:f>C108/D108</x:f>
        <x:v>0</x:v>
      </x:c>
      <x:c r="G108" s="22" t="n">
        <x:v>943609.5</x:v>
      </x:c>
      <x:c r="H108" s="22" t="n">
        <x:v>743401.6875</x:v>
      </x:c>
      <x:c r="I108" s="22" t="n">
        <x:f>SUM(G108:H108)</x:f>
        <x:v>1687011.1875</x:v>
      </x:c>
      <x:c r="J108" s="22" t="n">
        <x:v>790533</x:v>
      </x:c>
      <x:c r="K108" s="22" t="n">
        <x:v>60547.5</x:v>
      </x:c>
      <x:c r="L108" s="22" t="n">
        <x:f>SUM(J108:K108)</x:f>
        <x:v>851080.5</x:v>
      </x:c>
      <x:c r="M108" s="23" t="n">
        <x:f>D108-L108</x:f>
        <x:v>0</x:v>
      </x:c>
      <x:c r="N108" s="22" t="n">
        <x:v>851080.5</x:v>
      </x:c>
      <x:c r="O108" s="22" t="n">
        <x:v>0</x:v>
      </x:c>
      <x:c r="P108" s="14" t="n">
        <x:f>N108/SUM(N108:O108)</x:f>
        <x:v>1</x:v>
      </x:c>
      <x:c r="Q108" s="22" t="n">
        <x:v>943092</x:v>
      </x:c>
      <x:c r="R108" s="22" t="n">
        <x:v>743660.4375</x:v>
      </x:c>
      <x:c r="S108" s="2" t="n">
        <x:v>1</x:v>
      </x:c>
      <x:c r="T108" s="2" t="n">
        <x:v>2</x:v>
      </x:c>
      <x:c r="U108" s="2" t="n">
        <x:v>1</x:v>
      </x:c>
      <x:c r="V108" s="2" t="n">
        <x:v>0</x:v>
      </x:c>
      <x:c r="W108" s="2" t="n">
        <x:v>2</x:v>
      </x:c>
      <x:c r="X108" s="2" t="n">
        <x:v>2</x:v>
      </x:c>
      <x:c r="Y108" s="2" t="n">
        <x:v>2</x:v>
      </x:c>
      <x:c r="Z108" s="22" t="n">
        <x:v>368046</x:v>
      </x:c>
      <x:c r="AA108" s="22" t="n">
        <x:v>422487</x:v>
      </x:c>
      <x:c r="AB108" s="22" t="n">
        <x:v>54441</x:v>
      </x:c>
      <x:c r="AC108" s="22" t="n">
        <x:v>60547.5</x:v>
      </x:c>
      <x:c r="AD108" s="22" t="n">
        <x:v>0</x:v>
      </x:c>
      <x:c r="AE108" s="2" t="n">
        <x:v>0</x:v>
      </x:c>
      <x:c r="AF108" s="2" t="n">
        <x:v>0</x:v>
      </x:c>
    </x:row>
    <x:row r="109" ht="23" customHeight="1">
      <x:c r="A109" s="2" t="n">
        <x:v>103</x:v>
      </x:c>
      <x:c r="B109" s="24" t="n">
        <x:v>720705</x:v>
      </x:c>
      <x:c r="C109" s="24" t="n">
        <x:v>360352.5</x:v>
      </x:c>
      <x:c r="D109" s="24" t="n">
        <x:f>SUM(B109:C109)</x:f>
        <x:v>1081057.5</x:v>
      </x:c>
      <x:c r="E109" s="25" t="n">
        <x:f>B109/D109</x:f>
        <x:v>0.6666666666666666</x:v>
      </x:c>
      <x:c r="F109" s="25" t="n">
        <x:f>C109/D109</x:f>
        <x:v>0.3333333333333333</x:v>
      </x:c>
      <x:c r="G109" s="22" t="n">
        <x:v>888702.75</x:v>
      </x:c>
      <x:c r="H109" s="22" t="n">
        <x:v>1111063.875</x:v>
      </x:c>
      <x:c r="I109" s="22" t="n">
        <x:f>SUM(G109:H109)</x:f>
        <x:v>1999766.625</x:v>
      </x:c>
      <x:c r="J109" s="22" t="n">
        <x:v>899415</x:v>
      </x:c>
      <x:c r="K109" s="22" t="n">
        <x:v>181642.5</x:v>
      </x:c>
      <x:c r="L109" s="22" t="n">
        <x:f>SUM(J109:K109)</x:f>
        <x:v>1081057.5</x:v>
      </x:c>
      <x:c r="M109" s="23" t="n">
        <x:f>D109-L109</x:f>
        <x:v>0</x:v>
      </x:c>
      <x:c r="N109" s="22" t="n">
        <x:v>720705</x:v>
      </x:c>
      <x:c r="O109" s="22" t="n">
        <x:v>360352.5</x:v>
      </x:c>
      <x:c r="P109" s="14" t="n">
        <x:f>N109/SUM(N109:O109)</x:f>
        <x:v>0.6666666666666666</x:v>
      </x:c>
      <x:c r="Q109" s="22" t="n">
        <x:v>887667.75</x:v>
      </x:c>
      <x:c r="R109" s="22" t="n">
        <x:v>1111581.375</x:v>
      </x:c>
      <x:c r="S109" s="2" t="n">
        <x:v>1</x:v>
      </x:c>
      <x:c r="T109" s="2" t="n">
        <x:v>4</x:v>
      </x:c>
      <x:c r="U109" s="2" t="n">
        <x:v>3</x:v>
      </x:c>
      <x:c r="V109" s="2" t="n">
        <x:v>1</x:v>
      </x:c>
      <x:c r="W109" s="2" t="n">
        <x:v>4</x:v>
      </x:c>
      <x:c r="X109" s="2" t="n">
        <x:v>4</x:v>
      </x:c>
      <x:c r="Y109" s="2" t="n">
        <x:v>4</x:v>
      </x:c>
      <x:c r="Z109" s="22" t="n">
        <x:v>368046</x:v>
      </x:c>
      <x:c r="AA109" s="22" t="n">
        <x:v>531369</x:v>
      </x:c>
      <x:c r="AB109" s="22" t="n">
        <x:v>163323</x:v>
      </x:c>
      <x:c r="AC109" s="22" t="n">
        <x:v>181642.5</x:v>
      </x:c>
      <x:c r="AD109" s="22" t="n">
        <x:v>0</x:v>
      </x:c>
      <x:c r="AE109" s="2" t="n">
        <x:v>0</x:v>
      </x:c>
      <x:c r="AF109" s="2" t="n">
        <x:v>0</x:v>
      </x:c>
    </x:row>
    <x:row r="110" ht="23" customHeight="1">
      <x:c r="A110" s="2" t="n">
        <x:v>104</x:v>
      </x:c>
      <x:c r="B110" s="24" t="n">
        <x:v>0</x:v>
      </x:c>
      <x:c r="C110" s="24" t="n">
        <x:v>966069</x:v>
      </x:c>
      <x:c r="D110" s="24" t="n">
        <x:f>SUM(B110:C110)</x:f>
        <x:v>966069</x:v>
      </x:c>
      <x:c r="E110" s="25" t="n">
        <x:f>B110/D110</x:f>
        <x:v>0</x:v>
      </x:c>
      <x:c r="F110" s="25" t="n">
        <x:f>C110/D110</x:f>
        <x:v>1</x:v>
      </x:c>
      <x:c r="G110" s="22" t="n">
        <x:v>1077965.4375</x:v>
      </x:c>
      <x:c r="H110" s="22" t="n">
        <x:v>966069</x:v>
      </x:c>
      <x:c r="I110" s="22" t="n">
        <x:f>SUM(G110:H110)</x:f>
        <x:v>2044034.4375</x:v>
      </x:c>
      <x:c r="J110" s="22" t="n">
        <x:v>844974</x:v>
      </x:c>
      <x:c r="K110" s="22" t="n">
        <x:v>121095</x:v>
      </x:c>
      <x:c r="L110" s="22" t="n">
        <x:f>SUM(J110:K110)</x:f>
        <x:v>966069</x:v>
      </x:c>
      <x:c r="M110" s="23" t="n">
        <x:f>D110-L110</x:f>
        <x:v>0</x:v>
      </x:c>
      <x:c r="N110" s="22" t="n">
        <x:v>0</x:v>
      </x:c>
      <x:c r="O110" s="22" t="n">
        <x:v>966069</x:v>
      </x:c>
      <x:c r="P110" s="14" t="n">
        <x:f>N110/SUM(N110:O110)</x:f>
        <x:v>0</x:v>
      </x:c>
      <x:c r="Q110" s="22" t="n">
        <x:v>1077189.1875</x:v>
      </x:c>
      <x:c r="R110" s="22" t="n">
        <x:v>966069</x:v>
      </x:c>
      <x:c r="S110" s="2" t="n">
        <x:v>3</x:v>
      </x:c>
      <x:c r="T110" s="2" t="n">
        <x:v>1</x:v>
      </x:c>
      <x:c r="U110" s="2" t="n">
        <x:v>0</x:v>
      </x:c>
      <x:c r="V110" s="2" t="n">
        <x:v>3</x:v>
      </x:c>
      <x:c r="W110" s="2" t="n">
        <x:v>3</x:v>
      </x:c>
      <x:c r="X110" s="2" t="n">
        <x:v>3</x:v>
      </x:c>
      <x:c r="Y110" s="2" t="n">
        <x:v>3</x:v>
      </x:c>
      <x:c r="Z110" s="22" t="n">
        <x:v>476928</x:v>
      </x:c>
      <x:c r="AA110" s="22" t="n">
        <x:v>368046</x:v>
      </x:c>
      <x:c r="AB110" s="22" t="n">
        <x:v>108882</x:v>
      </x:c>
      <x:c r="AC110" s="22" t="n">
        <x:v>0</x:v>
      </x:c>
      <x:c r="AD110" s="22" t="n">
        <x:v>121095</x:v>
      </x:c>
      <x:c r="AE110" s="2" t="n">
        <x:v>1</x:v>
      </x:c>
      <x:c r="AF110" s="2" t="n">
        <x:v>0</x:v>
      </x:c>
    </x:row>
    <x:row r="111" ht="23" customHeight="1">
      <x:c r="A111" s="2" t="n">
        <x:v>105</x:v>
      </x:c>
      <x:c r="B111" s="24" t="n">
        <x:v>386427.6</x:v>
      </x:c>
      <x:c r="C111" s="24" t="n">
        <x:v>579641.4</x:v>
      </x:c>
      <x:c r="D111" s="24" t="n">
        <x:f>SUM(B111:C111)</x:f>
        <x:v>966069</x:v>
      </x:c>
      <x:c r="E111" s="25" t="n">
        <x:f>B111/D111</x:f>
        <x:v>0.39999999999999997</x:v>
      </x:c>
      <x:c r="F111" s="25" t="n">
        <x:f>C111/D111</x:f>
        <x:v>0.6</x:v>
      </x:c>
      <x:c r="G111" s="22" t="n">
        <x:v>492566.85</x:v>
      </x:c>
      <x:c r="H111" s="22" t="n">
        <x:v>1368790.0875</x:v>
      </x:c>
      <x:c r="I111" s="22" t="n">
        <x:f>SUM(G111:H111)</x:f>
        <x:v>1861356.9375</x:v>
      </x:c>
      <x:c r="J111" s="22" t="n">
        <x:v>844974</x:v>
      </x:c>
      <x:c r="K111" s="22" t="n">
        <x:v>121095</x:v>
      </x:c>
      <x:c r="L111" s="22" t="n">
        <x:f>SUM(J111:K111)</x:f>
        <x:v>966069</x:v>
      </x:c>
      <x:c r="M111" s="23" t="n">
        <x:f>D111-L111</x:f>
        <x:v>0</x:v>
      </x:c>
      <x:c r="N111" s="22" t="n">
        <x:v>386427.6</x:v>
      </x:c>
      <x:c r="O111" s="22" t="n">
        <x:v>579641.4</x:v>
      </x:c>
      <x:c r="P111" s="14" t="n">
        <x:f>N111/SUM(N111:O111)</x:f>
        <x:v>0.39999999999999997</x:v>
      </x:c>
      <x:c r="Q111" s="22" t="n">
        <x:v>492049.35</x:v>
      </x:c>
      <x:c r="R111" s="22" t="n">
        <x:v>1369307.5875</x:v>
      </x:c>
      <x:c r="S111" s="2" t="n">
        <x:v>1</x:v>
      </x:c>
      <x:c r="T111" s="2" t="n">
        <x:v>3</x:v>
      </x:c>
      <x:c r="U111" s="2" t="n">
        <x:v>2</x:v>
      </x:c>
      <x:c r="V111" s="2" t="n">
        <x:v>3</x:v>
      </x:c>
      <x:c r="W111" s="2" t="n">
        <x:v>3</x:v>
      </x:c>
      <x:c r="X111" s="2" t="n">
        <x:v>3</x:v>
      </x:c>
      <x:c r="Y111" s="2" t="n">
        <x:v>3</x:v>
      </x:c>
      <x:c r="Z111" s="22" t="n">
        <x:v>368046</x:v>
      </x:c>
      <x:c r="AA111" s="22" t="n">
        <x:v>476928</x:v>
      </x:c>
      <x:c r="AB111" s="22" t="n">
        <x:v>108882</x:v>
      </x:c>
      <x:c r="AC111" s="22" t="n">
        <x:v>121095</x:v>
      </x:c>
      <x:c r="AD111" s="22" t="n">
        <x:v>0</x:v>
      </x:c>
      <x:c r="AE111" s="2" t="n">
        <x:v>0</x:v>
      </x:c>
      <x:c r="AF111" s="2" t="n">
        <x:v>0</x:v>
      </x:c>
    </x:row>
    <x:row r="112" ht="23" customHeight="1">
      <x:c r="A112" s="2" t="n">
        <x:v>106</x:v>
      </x:c>
      <x:c r="B112" s="24" t="n">
        <x:v>805057.5</x:v>
      </x:c>
      <x:c r="C112" s="24" t="n">
        <x:v>161011.5</x:v>
      </x:c>
      <x:c r="D112" s="24" t="n">
        <x:f>SUM(B112:C112)</x:f>
        <x:v>966069</x:v>
      </x:c>
      <x:c r="E112" s="25" t="n">
        <x:f>B112/D112</x:f>
        <x:v>0.8333333333333334</x:v>
      </x:c>
      <x:c r="F112" s="25" t="n">
        <x:f>C112/D112</x:f>
        <x:v>0.16666666666666666</x:v>
      </x:c>
      <x:c r="G112" s="22" t="n">
        <x:v>805057.5</x:v>
      </x:c>
      <x:c r="H112" s="22" t="n">
        <x:v>957469.875</x:v>
      </x:c>
      <x:c r="I112" s="22" t="n">
        <x:f>SUM(G112:H112)</x:f>
        <x:v>1762527.375</x:v>
      </x:c>
      <x:c r="J112" s="22" t="n">
        <x:v>844974</x:v>
      </x:c>
      <x:c r="K112" s="22" t="n">
        <x:v>121095</x:v>
      </x:c>
      <x:c r="L112" s="22" t="n">
        <x:f>SUM(J112:K112)</x:f>
        <x:v>966069</x:v>
      </x:c>
      <x:c r="M112" s="23" t="n">
        <x:f>D112-L112</x:f>
        <x:v>0</x:v>
      </x:c>
      <x:c r="N112" s="22" t="n">
        <x:v>805057.5</x:v>
      </x:c>
      <x:c r="O112" s="22" t="n">
        <x:v>161011.5</x:v>
      </x:c>
      <x:c r="P112" s="14" t="n">
        <x:f>N112/SUM(N112:O112)</x:f>
        <x:v>0.8333333333333334</x:v>
      </x:c>
      <x:c r="Q112" s="22" t="n">
        <x:v>805057.5</x:v>
      </x:c>
      <x:c r="R112" s="22" t="n">
        <x:v>958246.125</x:v>
      </x:c>
      <x:c r="S112" s="2" t="n">
        <x:v>1</x:v>
      </x:c>
      <x:c r="T112" s="2" t="n">
        <x:v>3</x:v>
      </x:c>
      <x:c r="U112" s="2" t="n">
        <x:v>2</x:v>
      </x:c>
      <x:c r="V112" s="2" t="n">
        <x:v>1</x:v>
      </x:c>
      <x:c r="W112" s="2" t="n">
        <x:v>3</x:v>
      </x:c>
      <x:c r="X112" s="2" t="n">
        <x:v>3</x:v>
      </x:c>
      <x:c r="Y112" s="2" t="n">
        <x:v>3</x:v>
      </x:c>
      <x:c r="Z112" s="22" t="n">
        <x:v>368046</x:v>
      </x:c>
      <x:c r="AA112" s="22" t="n">
        <x:v>476928</x:v>
      </x:c>
      <x:c r="AB112" s="22" t="n">
        <x:v>108882</x:v>
      </x:c>
      <x:c r="AC112" s="22" t="n">
        <x:v>121095</x:v>
      </x:c>
      <x:c r="AD112" s="22" t="n">
        <x:v>0</x:v>
      </x:c>
      <x:c r="AE112" s="2" t="n">
        <x:v>0</x:v>
      </x:c>
      <x:c r="AF112" s="2" t="n">
        <x:v>0</x:v>
      </x:c>
    </x:row>
    <x:row r="113" ht="23" customHeight="1">
      <x:c r="A113" s="2" t="n">
        <x:v>107</x:v>
      </x:c>
      <x:c r="B113" s="24" t="n">
        <x:v>0</x:v>
      </x:c>
      <x:c r="C113" s="24" t="n">
        <x:v>851080.5</x:v>
      </x:c>
      <x:c r="D113" s="24" t="n">
        <x:f>SUM(B113:C113)</x:f>
        <x:v>851080.5</x:v>
      </x:c>
      <x:c r="E113" s="25" t="n">
        <x:f>B113/D113</x:f>
        <x:v>0</x:v>
      </x:c>
      <x:c r="F113" s="25" t="n">
        <x:f>C113/D113</x:f>
        <x:v>1</x:v>
      </x:c>
      <x:c r="G113" s="22" t="n">
        <x:v>844275.375</x:v>
      </x:c>
      <x:c r="H113" s="22" t="n">
        <x:v>851080.5</x:v>
      </x:c>
      <x:c r="I113" s="22" t="n">
        <x:f>SUM(G113:H113)</x:f>
        <x:v>1695355.875</x:v>
      </x:c>
      <x:c r="J113" s="22" t="n">
        <x:v>790533</x:v>
      </x:c>
      <x:c r="K113" s="22" t="n">
        <x:v>60547.5</x:v>
      </x:c>
      <x:c r="L113" s="22" t="n">
        <x:f>SUM(J113:K113)</x:f>
        <x:v>851080.5</x:v>
      </x:c>
      <x:c r="M113" s="23" t="n">
        <x:f>D113-L113</x:f>
        <x:v>0</x:v>
      </x:c>
      <x:c r="N113" s="22" t="n">
        <x:v>0</x:v>
      </x:c>
      <x:c r="O113" s="22" t="n">
        <x:v>851080.5</x:v>
      </x:c>
      <x:c r="P113" s="14" t="n">
        <x:f>N113/SUM(N113:O113)</x:f>
        <x:v>0</x:v>
      </x:c>
      <x:c r="Q113" s="22" t="n">
        <x:v>843240.375</x:v>
      </x:c>
      <x:c r="R113" s="22" t="n">
        <x:v>851080.5</x:v>
      </x:c>
      <x:c r="S113" s="2" t="n">
        <x:v>2</x:v>
      </x:c>
      <x:c r="T113" s="2" t="n">
        <x:v>1</x:v>
      </x:c>
      <x:c r="U113" s="2" t="n">
        <x:v>0</x:v>
      </x:c>
      <x:c r="V113" s="2" t="n">
        <x:v>1</x:v>
      </x:c>
      <x:c r="W113" s="2" t="n">
        <x:v>2</x:v>
      </x:c>
      <x:c r="X113" s="2" t="n">
        <x:v>2</x:v>
      </x:c>
      <x:c r="Y113" s="2" t="n">
        <x:v>2</x:v>
      </x:c>
      <x:c r="Z113" s="22" t="n">
        <x:v>422487</x:v>
      </x:c>
      <x:c r="AA113" s="22" t="n">
        <x:v>368046</x:v>
      </x:c>
      <x:c r="AB113" s="22" t="n">
        <x:v>54441</x:v>
      </x:c>
      <x:c r="AC113" s="22" t="n">
        <x:v>0</x:v>
      </x:c>
      <x:c r="AD113" s="22" t="n">
        <x:v>60547.5</x:v>
      </x:c>
      <x:c r="AE113" s="2" t="n">
        <x:v>0</x:v>
      </x:c>
      <x:c r="AF113" s="2" t="n">
        <x:v>0</x:v>
      </x:c>
    </x:row>
    <x:row r="114" ht="23" customHeight="1">
      <x:c r="A114" s="2" t="n">
        <x:v>108</x:v>
      </x:c>
      <x:c r="B114" s="24" t="n">
        <x:v>587049.84375</x:v>
      </x:c>
      <x:c r="C114" s="24" t="n">
        <x:v>494007.65625</x:v>
      </x:c>
      <x:c r="D114" s="24" t="n">
        <x:f>SUM(B114:C114)</x:f>
        <x:v>1081057.5</x:v>
      </x:c>
      <x:c r="E114" s="25" t="n">
        <x:f>B114/D114</x:f>
        <x:v>0.54303295037498</x:v>
      </x:c>
      <x:c r="F114" s="25" t="n">
        <x:f>C114/D114</x:f>
        <x:v>0.45696704962501994</x:v>
      </x:c>
      <x:c r="G114" s="22" t="n">
        <x:v>1416478.71875</x:v>
      </x:c>
      <x:c r="H114" s="22" t="n">
        <x:v>576971.53125</x:v>
      </x:c>
      <x:c r="I114" s="22" t="n">
        <x:f>SUM(G114:H114)</x:f>
        <x:v>1993450.25</x:v>
      </x:c>
      <x:c r="J114" s="22" t="n">
        <x:v>899415</x:v>
      </x:c>
      <x:c r="K114" s="22" t="n">
        <x:v>181642.5</x:v>
      </x:c>
      <x:c r="L114" s="22" t="n">
        <x:f>SUM(J114:K114)</x:f>
        <x:v>1081057.5</x:v>
      </x:c>
      <x:c r="M114" s="23" t="n">
        <x:f>D114-L114</x:f>
        <x:v>0</x:v>
      </x:c>
      <x:c r="N114" s="22" t="n">
        <x:v>587373.28125</x:v>
      </x:c>
      <x:c r="O114" s="22" t="n">
        <x:v>493684.21875</x:v>
      </x:c>
      <x:c r="P114" s="14" t="n">
        <x:f>N114/SUM(N114:O114)</x:f>
        <x:v>0.5433321365884793</x:v>
      </x:c>
      <x:c r="Q114" s="22" t="n">
        <x:v>1416198.40625</x:v>
      </x:c>
      <x:c r="R114" s="22" t="n">
        <x:v>577165.59375</x:v>
      </x:c>
      <x:c r="S114" s="2" t="n">
        <x:v>4</x:v>
      </x:c>
      <x:c r="T114" s="2" t="n">
        <x:v>1</x:v>
      </x:c>
      <x:c r="U114" s="2" t="n">
        <x:v>2</x:v>
      </x:c>
      <x:c r="V114" s="2" t="n">
        <x:v>4</x:v>
      </x:c>
      <x:c r="W114" s="2" t="n">
        <x:v>4</x:v>
      </x:c>
      <x:c r="X114" s="2" t="n">
        <x:v>4</x:v>
      </x:c>
      <x:c r="Y114" s="2" t="n">
        <x:v>4</x:v>
      </x:c>
      <x:c r="Z114" s="22" t="n">
        <x:v>531369</x:v>
      </x:c>
      <x:c r="AA114" s="22" t="n">
        <x:v>368046</x:v>
      </x:c>
      <x:c r="AB114" s="22" t="n">
        <x:v>163323</x:v>
      </x:c>
      <x:c r="AC114" s="22" t="n">
        <x:v>0</x:v>
      </x:c>
      <x:c r="AD114" s="22" t="n">
        <x:v>181642.5</x:v>
      </x:c>
      <x:c r="AE114" s="2" t="n">
        <x:v>1</x:v>
      </x:c>
      <x:c r="AF114" s="2" t="n">
        <x:v>0</x:v>
      </x:c>
    </x:row>
    <x:row r="115" ht="23" customHeight="1">
      <x:c r="A115" s="2" t="n">
        <x:v>109</x:v>
      </x:c>
      <x:c r="B115" s="24" t="n">
        <x:v>180176.25</x:v>
      </x:c>
      <x:c r="C115" s="24" t="n">
        <x:v>785892.75</x:v>
      </x:c>
      <x:c r="D115" s="24" t="n">
        <x:f>SUM(B115:C115)</x:f>
        <x:v>966069</x:v>
      </x:c>
      <x:c r="E115" s="25" t="n">
        <x:f>B115/D115</x:f>
        <x:v>0.18650453539032927</x:v>
      </x:c>
      <x:c r="F115" s="25" t="n">
        <x:f>C115/D115</x:f>
        <x:v>0.8134954646096707</x:v>
      </x:c>
      <x:c r="G115" s="22" t="n">
        <x:v>779087.625</x:v>
      </x:c>
      <x:c r="H115" s="22" t="n">
        <x:v>1038566.4375</x:v>
      </x:c>
      <x:c r="I115" s="22" t="n">
        <x:f>SUM(G115:H115)</x:f>
        <x:v>1817654.0625</x:v>
      </x:c>
      <x:c r="J115" s="22" t="n">
        <x:v>844974</x:v>
      </x:c>
      <x:c r="K115" s="22" t="n">
        <x:v>121095</x:v>
      </x:c>
      <x:c r="L115" s="22" t="n">
        <x:f>SUM(J115:K115)</x:f>
        <x:v>966069</x:v>
      </x:c>
      <x:c r="M115" s="23" t="n">
        <x:f>D115-L115</x:f>
        <x:v>0</x:v>
      </x:c>
      <x:c r="N115" s="22" t="n">
        <x:v>180176.25</x:v>
      </x:c>
      <x:c r="O115" s="22" t="n">
        <x:v>785892.75</x:v>
      </x:c>
      <x:c r="P115" s="14" t="n">
        <x:f>N115/SUM(N115:O115)</x:f>
        <x:v>0.18650453539032927</x:v>
      </x:c>
      <x:c r="Q115" s="22" t="n">
        <x:v>778052.625</x:v>
      </x:c>
      <x:c r="R115" s="22" t="n">
        <x:v>1038825.1875</x:v>
      </x:c>
      <x:c r="S115" s="2" t="n">
        <x:v>2</x:v>
      </x:c>
      <x:c r="T115" s="2" t="n">
        <x:v>2</x:v>
      </x:c>
      <x:c r="U115" s="2" t="n">
        <x:v>1</x:v>
      </x:c>
      <x:c r="V115" s="2" t="n">
        <x:v>3</x:v>
      </x:c>
      <x:c r="W115" s="2" t="n">
        <x:v>3</x:v>
      </x:c>
      <x:c r="X115" s="2" t="n">
        <x:v>3</x:v>
      </x:c>
      <x:c r="Y115" s="2" t="n">
        <x:v>3</x:v>
      </x:c>
      <x:c r="Z115" s="22" t="n">
        <x:v>422487</x:v>
      </x:c>
      <x:c r="AA115" s="22" t="n">
        <x:v>422487</x:v>
      </x:c>
      <x:c r="AB115" s="22" t="n">
        <x:v>108882</x:v>
      </x:c>
      <x:c r="AC115" s="22" t="n">
        <x:v>60547.5</x:v>
      </x:c>
      <x:c r="AD115" s="22" t="n">
        <x:v>60547.5</x:v>
      </x:c>
      <x:c r="AE115" s="2" t="n">
        <x:v>0</x:v>
      </x:c>
      <x:c r="AF115" s="2" t="n">
        <x:v>0</x:v>
      </x:c>
    </x:row>
    <x:row r="116" ht="23" customHeight="1">
      <x:c r="A116" s="2" t="n">
        <x:v>110</x:v>
      </x:c>
      <x:c r="B116" s="24" t="n">
        <x:v>663210.75</x:v>
      </x:c>
      <x:c r="C116" s="24" t="n">
        <x:v>302858.25</x:v>
      </x:c>
      <x:c r="D116" s="24" t="n">
        <x:f>SUM(B116:C116)</x:f>
        <x:v>966069</x:v>
      </x:c>
      <x:c r="E116" s="25" t="n">
        <x:f>B116/D116</x:f>
        <x:v>0.6865045353903293</x:v>
      </x:c>
      <x:c r="F116" s="25" t="n">
        <x:f>C116/D116</x:f>
        <x:v>0.31349546460967076</x:v>
      </x:c>
      <x:c r="G116" s="22" t="n">
        <x:v>1153938.75</x:v>
      </x:c>
      <x:c r="H116" s="22" t="n">
        <x:v>669166.3125</x:v>
      </x:c>
      <x:c r="I116" s="22" t="n">
        <x:f>SUM(G116:H116)</x:f>
        <x:v>1823105.0625</x:v>
      </x:c>
      <x:c r="J116" s="22" t="n">
        <x:v>844974</x:v>
      </x:c>
      <x:c r="K116" s="22" t="n">
        <x:v>121095</x:v>
      </x:c>
      <x:c r="L116" s="22" t="n">
        <x:f>SUM(J116:K116)</x:f>
        <x:v>966069</x:v>
      </x:c>
      <x:c r="M116" s="23" t="n">
        <x:f>D116-L116</x:f>
        <x:v>0</x:v>
      </x:c>
      <x:c r="N116" s="22" t="n">
        <x:v>663210.75</x:v>
      </x:c>
      <x:c r="O116" s="22" t="n">
        <x:v>302858.25</x:v>
      </x:c>
      <x:c r="P116" s="14" t="n">
        <x:f>N116/SUM(N116:O116)</x:f>
        <x:v>0.6865045353903293</x:v>
      </x:c>
      <x:c r="Q116" s="22" t="n">
        <x:v>1153938.75</x:v>
      </x:c>
      <x:c r="R116" s="22" t="n">
        <x:v>669942.5625</x:v>
      </x:c>
      <x:c r="S116" s="2" t="n">
        <x:v>2</x:v>
      </x:c>
      <x:c r="T116" s="2" t="n">
        <x:v>2</x:v>
      </x:c>
      <x:c r="U116" s="2" t="n">
        <x:v>4</x:v>
      </x:c>
      <x:c r="V116" s="2" t="n">
        <x:v>2</x:v>
      </x:c>
      <x:c r="W116" s="2" t="n">
        <x:v>3</x:v>
      </x:c>
      <x:c r="X116" s="2" t="n">
        <x:v>3</x:v>
      </x:c>
      <x:c r="Y116" s="2" t="n">
        <x:v>3</x:v>
      </x:c>
      <x:c r="Z116" s="22" t="n">
        <x:v>422487</x:v>
      </x:c>
      <x:c r="AA116" s="22" t="n">
        <x:v>422487</x:v>
      </x:c>
      <x:c r="AB116" s="22" t="n">
        <x:v>108882</x:v>
      </x:c>
      <x:c r="AC116" s="22" t="n">
        <x:v>60547.5</x:v>
      </x:c>
      <x:c r="AD116" s="22" t="n">
        <x:v>60547.5</x:v>
      </x:c>
      <x:c r="AE116" s="2" t="n">
        <x:v>0</x:v>
      </x:c>
      <x:c r="AF116" s="2" t="n">
        <x:v>0</x:v>
      </x:c>
    </x:row>
    <x:row r="117" ht="23" customHeight="1">
      <x:c r="A117" s="2" t="n">
        <x:v>111</x:v>
      </x:c>
      <x:c r="B117" s="24" t="n">
        <x:v>558403.34375</x:v>
      </x:c>
      <x:c r="C117" s="24" t="n">
        <x:v>407665.65625</x:v>
      </x:c>
      <x:c r="D117" s="24" t="n">
        <x:f>SUM(B117:C117)</x:f>
        <x:v>966069</x:v>
      </x:c>
      <x:c r="E117" s="25" t="n">
        <x:f>B117/D117</x:f>
        <x:v>0.5780160048091803</x:v>
      </x:c>
      <x:c r="F117" s="25" t="n">
        <x:f>C117/D117</x:f>
        <x:v>0.4219839951908197</x:v>
      </x:c>
      <x:c r="G117" s="22" t="n">
        <x:v>1064785.71875</x:v>
      </x:c>
      <x:c r="H117" s="22" t="n">
        <x:v>706086.34375</x:v>
      </x:c>
      <x:c r="I117" s="22" t="n">
        <x:f>SUM(G117:H117)</x:f>
        <x:v>1770872.0625</x:v>
      </x:c>
      <x:c r="J117" s="22" t="n">
        <x:v>844974</x:v>
      </x:c>
      <x:c r="K117" s="22" t="n">
        <x:v>121095</x:v>
      </x:c>
      <x:c r="L117" s="22" t="n">
        <x:f>SUM(J117:K117)</x:f>
        <x:v>966069</x:v>
      </x:c>
      <x:c r="M117" s="23" t="n">
        <x:f>D117-L117</x:f>
        <x:v>0</x:v>
      </x:c>
      <x:c r="N117" s="22" t="n">
        <x:v>557497.71875</x:v>
      </x:c>
      <x:c r="O117" s="22" t="n">
        <x:v>408571.28125</x:v>
      </x:c>
      <x:c r="P117" s="14" t="n">
        <x:f>N117/SUM(N117:O117)</x:f>
        <x:v>0.5770785717686832</x:v>
      </x:c>
      <x:c r="Q117" s="22" t="n">
        <x:v>1063362.59375</x:v>
      </x:c>
      <x:c r="R117" s="22" t="n">
        <x:v>707509.46875</x:v>
      </x:c>
      <x:c r="S117" s="2" t="n">
        <x:v>2</x:v>
      </x:c>
      <x:c r="T117" s="2" t="n">
        <x:v>2</x:v>
      </x:c>
      <x:c r="U117" s="2" t="n">
        <x:v>1</x:v>
      </x:c>
      <x:c r="V117" s="2" t="n">
        <x:v>2</x:v>
      </x:c>
      <x:c r="W117" s="2" t="n">
        <x:v>3</x:v>
      </x:c>
      <x:c r="X117" s="2" t="n">
        <x:v>3</x:v>
      </x:c>
      <x:c r="Y117" s="2" t="n">
        <x:v>3</x:v>
      </x:c>
      <x:c r="Z117" s="22" t="n">
        <x:v>422487</x:v>
      </x:c>
      <x:c r="AA117" s="22" t="n">
        <x:v>422487</x:v>
      </x:c>
      <x:c r="AB117" s="22" t="n">
        <x:v>108882</x:v>
      </x:c>
      <x:c r="AC117" s="22" t="n">
        <x:v>60547.5</x:v>
      </x:c>
      <x:c r="AD117" s="22" t="n">
        <x:v>60547.5</x:v>
      </x:c>
      <x:c r="AE117" s="2" t="n">
        <x:v>0</x:v>
      </x:c>
      <x:c r="AF117" s="2" t="n">
        <x:v>1</x:v>
      </x:c>
    </x:row>
    <x:row r="118" ht="23" customHeight="1">
      <x:c r="A118" s="2" t="n">
        <x:v>112</x:v>
      </x:c>
      <x:c r="B118" s="24" t="n">
        <x:v>425540.25</x:v>
      </x:c>
      <x:c r="C118" s="24" t="n">
        <x:v>425540.25</x:v>
      </x:c>
      <x:c r="D118" s="24" t="n">
        <x:f>SUM(B118:C118)</x:f>
        <x:v>851080.5</x:v>
      </x:c>
      <x:c r="E118" s="25" t="n">
        <x:f>B118/D118</x:f>
        <x:v>0.5</x:v>
      </x:c>
      <x:c r="F118" s="25" t="n">
        <x:f>C118/D118</x:f>
        <x:v>0.5</x:v>
      </x:c>
      <x:c r="G118" s="22" t="n">
        <x:v>1254161.25</x:v>
      </x:c>
      <x:c r="H118" s="22" t="n">
        <x:v>524098.125</x:v>
      </x:c>
      <x:c r="I118" s="22" t="n">
        <x:f>SUM(G118:H118)</x:f>
        <x:v>1778259.375</x:v>
      </x:c>
      <x:c r="J118" s="22" t="n">
        <x:v>790533</x:v>
      </x:c>
      <x:c r="K118" s="22" t="n">
        <x:v>60547.5</x:v>
      </x:c>
      <x:c r="L118" s="22" t="n">
        <x:f>SUM(J118:K118)</x:f>
        <x:v>851080.5</x:v>
      </x:c>
      <x:c r="M118" s="23" t="n">
        <x:f>D118-L118</x:f>
        <x:v>0</x:v>
      </x:c>
      <x:c r="N118" s="22" t="n">
        <x:v>425540.25</x:v>
      </x:c>
      <x:c r="O118" s="22" t="n">
        <x:v>425540.25</x:v>
      </x:c>
      <x:c r="P118" s="14" t="n">
        <x:f>N118/SUM(N118:O118)</x:f>
        <x:v>0.5</x:v>
      </x:c>
      <x:c r="Q118" s="22" t="n">
        <x:v>1253643.75</x:v>
      </x:c>
      <x:c r="R118" s="22" t="n">
        <x:v>524356.875</x:v>
      </x:c>
      <x:c r="S118" s="2" t="n">
        <x:v>2</x:v>
      </x:c>
      <x:c r="T118" s="2" t="n">
        <x:v>1</x:v>
      </x:c>
      <x:c r="U118" s="2" t="n">
        <x:v>1</x:v>
      </x:c>
      <x:c r="V118" s="2" t="n">
        <x:v>2</x:v>
      </x:c>
      <x:c r="W118" s="2" t="n">
        <x:v>2</x:v>
      </x:c>
      <x:c r="X118" s="2" t="n">
        <x:v>2</x:v>
      </x:c>
      <x:c r="Y118" s="2" t="n">
        <x:v>2</x:v>
      </x:c>
      <x:c r="Z118" s="22" t="n">
        <x:v>422487</x:v>
      </x:c>
      <x:c r="AA118" s="22" t="n">
        <x:v>368046</x:v>
      </x:c>
      <x:c r="AB118" s="22" t="n">
        <x:v>54441</x:v>
      </x:c>
      <x:c r="AC118" s="22" t="n">
        <x:v>0</x:v>
      </x:c>
      <x:c r="AD118" s="22" t="n">
        <x:v>60547.5</x:v>
      </x:c>
      <x:c r="AE118" s="2" t="n">
        <x:v>0</x:v>
      </x:c>
      <x:c r="AF118" s="2" t="n">
        <x:v>0</x:v>
      </x:c>
    </x:row>
    <x:row r="119" ht="23" customHeight="1">
      <x:c r="A119" s="2" t="n">
        <x:v>113</x:v>
      </x:c>
      <x:c r="B119" s="24" t="n">
        <x:v>591140.25</x:v>
      </x:c>
      <x:c r="C119" s="24" t="n">
        <x:v>374928.75</x:v>
      </x:c>
      <x:c r="D119" s="24" t="n">
        <x:f>SUM(B119:C119)</x:f>
        <x:v>966069</x:v>
      </x:c>
      <x:c r="E119" s="25" t="n">
        <x:f>B119/D119</x:f>
        <x:v>0.6119027212341975</x:v>
      </x:c>
      <x:c r="F119" s="25" t="n">
        <x:f>C119/D119</x:f>
        <x:v>0.38809727876580247</x:v>
      </x:c>
      <x:c r="G119" s="22" t="n">
        <x:v>1249866</x:v>
      </x:c>
      <x:c r="H119" s="22" t="n">
        <x:v>688180.125</x:v>
      </x:c>
      <x:c r="I119" s="22" t="n">
        <x:f>SUM(G119:H119)</x:f>
        <x:v>1938046.125</x:v>
      </x:c>
      <x:c r="J119" s="22" t="n">
        <x:v>844974</x:v>
      </x:c>
      <x:c r="K119" s="22" t="n">
        <x:v>121095</x:v>
      </x:c>
      <x:c r="L119" s="22" t="n">
        <x:f>SUM(J119:K119)</x:f>
        <x:v>966069</x:v>
      </x:c>
      <x:c r="M119" s="23" t="n">
        <x:f>D119-L119</x:f>
        <x:v>0</x:v>
      </x:c>
      <x:c r="N119" s="22" t="n">
        <x:v>591140.25</x:v>
      </x:c>
      <x:c r="O119" s="22" t="n">
        <x:v>374928.75</x:v>
      </x:c>
      <x:c r="P119" s="14" t="n">
        <x:f>N119/SUM(N119:O119)</x:f>
        <x:v>0.6119027212341975</x:v>
      </x:c>
      <x:c r="Q119" s="22" t="n">
        <x:v>1248831</x:v>
      </x:c>
      <x:c r="R119" s="22" t="n">
        <x:v>688438.875</x:v>
      </x:c>
      <x:c r="S119" s="2" t="n">
        <x:v>2</x:v>
      </x:c>
      <x:c r="T119" s="2" t="n">
        <x:v>2</x:v>
      </x:c>
      <x:c r="U119" s="2" t="n">
        <x:v>3</x:v>
      </x:c>
      <x:c r="V119" s="2" t="n">
        <x:v>3</x:v>
      </x:c>
      <x:c r="W119" s="2" t="n">
        <x:v>3</x:v>
      </x:c>
      <x:c r="X119" s="2" t="n">
        <x:v>3</x:v>
      </x:c>
      <x:c r="Y119" s="2" t="n">
        <x:v>3</x:v>
      </x:c>
      <x:c r="Z119" s="22" t="n">
        <x:v>422487</x:v>
      </x:c>
      <x:c r="AA119" s="22" t="n">
        <x:v>422487</x:v>
      </x:c>
      <x:c r="AB119" s="22" t="n">
        <x:v>108882</x:v>
      </x:c>
      <x:c r="AC119" s="22" t="n">
        <x:v>60547.5</x:v>
      </x:c>
      <x:c r="AD119" s="22" t="n">
        <x:v>60547.5</x:v>
      </x:c>
      <x:c r="AE119" s="2" t="n">
        <x:v>0</x:v>
      </x:c>
      <x:c r="AF119" s="2" t="n">
        <x:v>0</x:v>
      </x:c>
    </x:row>
    <x:row r="120" ht="23" customHeight="1">
      <x:c r="A120" s="2" t="n">
        <x:v>114</x:v>
      </x:c>
      <x:c r="B120" s="24" t="n">
        <x:v>604095.4791666666</x:v>
      </x:c>
      <x:c r="C120" s="24" t="n">
        <x:v>476962.02083333326</x:v>
      </x:c>
      <x:c r="D120" s="24" t="n">
        <x:f>SUM(B120:C120)</x:f>
        <x:v>1081057.5</x:v>
      </x:c>
      <x:c r="E120" s="25" t="n">
        <x:f>B120/D120</x:f>
        <x:v>0.558800507065227</x:v>
      </x:c>
      <x:c r="F120" s="25" t="n">
        <x:f>C120/D120</x:f>
        <x:v>0.4411994929347729</x:v>
      </x:c>
      <x:c r="G120" s="22" t="n">
        <x:v>604095.4791666666</x:v>
      </x:c>
      <x:c r="H120" s="22" t="n">
        <x:v>1383791.645833333</x:v>
      </x:c>
      <x:c r="I120" s="22" t="n">
        <x:f>SUM(G120:H120)</x:f>
        <x:v>1987887.1249999995</x:v>
      </x:c>
      <x:c r="J120" s="22" t="n">
        <x:v>899415</x:v>
      </x:c>
      <x:c r="K120" s="22" t="n">
        <x:v>181642.5</x:v>
      </x:c>
      <x:c r="L120" s="22" t="n">
        <x:f>SUM(J120:K120)</x:f>
        <x:v>1081057.5</x:v>
      </x:c>
      <x:c r="M120" s="23" t="n">
        <x:f>D120-L120</x:f>
        <x:v>0</x:v>
      </x:c>
      <x:c r="N120" s="22" t="n">
        <x:v>603652.7291666666</x:v>
      </x:c>
      <x:c r="O120" s="22" t="n">
        <x:v>477404.77083333326</x:v>
      </x:c>
      <x:c r="P120" s="14" t="n">
        <x:f>N120/SUM(N120:O120)</x:f>
        <x:v>0.558390954381859</x:v>
      </x:c>
      <x:c r="Q120" s="22" t="n">
        <x:v>603652.7291666666</x:v>
      </x:c>
      <x:c r="R120" s="22" t="n">
        <x:v>1384665.645833333</x:v>
      </x:c>
      <x:c r="S120" s="2" t="n">
        <x:v>1</x:v>
      </x:c>
      <x:c r="T120" s="2" t="n">
        <x:v>4</x:v>
      </x:c>
      <x:c r="U120" s="2" t="n">
        <x:v>3</x:v>
      </x:c>
      <x:c r="V120" s="2" t="n">
        <x:v>5</x:v>
      </x:c>
      <x:c r="W120" s="2" t="n">
        <x:v>4</x:v>
      </x:c>
      <x:c r="X120" s="2" t="n">
        <x:v>4</x:v>
      </x:c>
      <x:c r="Y120" s="2" t="n">
        <x:v>4</x:v>
      </x:c>
      <x:c r="Z120" s="22" t="n">
        <x:v>368046</x:v>
      </x:c>
      <x:c r="AA120" s="22" t="n">
        <x:v>531369</x:v>
      </x:c>
      <x:c r="AB120" s="22" t="n">
        <x:v>163323</x:v>
      </x:c>
      <x:c r="AC120" s="22" t="n">
        <x:v>181642.5</x:v>
      </x:c>
      <x:c r="AD120" s="22" t="n">
        <x:v>0</x:v>
      </x:c>
      <x:c r="AE120" s="2" t="n">
        <x:v>1</x:v>
      </x:c>
      <x:c r="AF120" s="2" t="n">
        <x:v>0</x:v>
      </x:c>
    </x:row>
    <x:row r="121" ht="23" customHeight="1">
      <x:c r="A121" s="2" t="n">
        <x:v>115</x:v>
      </x:c>
      <x:c r="B121" s="24" t="n">
        <x:v>851080.5</x:v>
      </x:c>
      <x:c r="C121" s="24" t="n">
        <x:v>0</x:v>
      </x:c>
      <x:c r="D121" s="24" t="n">
        <x:f>SUM(B121:C121)</x:f>
        <x:v>851080.5</x:v>
      </x:c>
      <x:c r="E121" s="25" t="n">
        <x:f>B121/D121</x:f>
        <x:v>1</x:v>
      </x:c>
      <x:c r="F121" s="25" t="n">
        <x:f>C121/D121</x:f>
        <x:v>0</x:v>
      </x:c>
      <x:c r="G121" s="22" t="n">
        <x:v>851080.5</x:v>
      </x:c>
      <x:c r="H121" s="22" t="n">
        <x:v>789148.6875</x:v>
      </x:c>
      <x:c r="I121" s="22" t="n">
        <x:f>SUM(G121:H121)</x:f>
        <x:v>1640229.1875</x:v>
      </x:c>
      <x:c r="J121" s="22" t="n">
        <x:v>790533</x:v>
      </x:c>
      <x:c r="K121" s="22" t="n">
        <x:v>60547.5</x:v>
      </x:c>
      <x:c r="L121" s="22" t="n">
        <x:f>SUM(J121:K121)</x:f>
        <x:v>851080.5</x:v>
      </x:c>
      <x:c r="M121" s="23" t="n">
        <x:f>D121-L121</x:f>
        <x:v>0</x:v>
      </x:c>
      <x:c r="N121" s="22" t="n">
        <x:v>851080.5</x:v>
      </x:c>
      <x:c r="O121" s="22" t="n">
        <x:v>0</x:v>
      </x:c>
      <x:c r="P121" s="14" t="n">
        <x:f>N121/SUM(N121:O121)</x:f>
        <x:v>1</x:v>
      </x:c>
      <x:c r="Q121" s="22" t="n">
        <x:v>851080.5</x:v>
      </x:c>
      <x:c r="R121" s="22" t="n">
        <x:v>789666.1875</x:v>
      </x:c>
      <x:c r="S121" s="2" t="n">
        <x:v>1</x:v>
      </x:c>
      <x:c r="T121" s="2" t="n">
        <x:v>2</x:v>
      </x:c>
      <x:c r="U121" s="2" t="n">
        <x:v>2</x:v>
      </x:c>
      <x:c r="V121" s="2" t="n">
        <x:v>0</x:v>
      </x:c>
      <x:c r="W121" s="2" t="n">
        <x:v>2</x:v>
      </x:c>
      <x:c r="X121" s="2" t="n">
        <x:v>2</x:v>
      </x:c>
      <x:c r="Y121" s="2" t="n">
        <x:v>2</x:v>
      </x:c>
      <x:c r="Z121" s="22" t="n">
        <x:v>368046</x:v>
      </x:c>
      <x:c r="AA121" s="22" t="n">
        <x:v>422487</x:v>
      </x:c>
      <x:c r="AB121" s="22" t="n">
        <x:v>54441</x:v>
      </x:c>
      <x:c r="AC121" s="22" t="n">
        <x:v>60547.5</x:v>
      </x:c>
      <x:c r="AD121" s="22" t="n">
        <x:v>0</x:v>
      </x:c>
      <x:c r="AE121" s="2" t="n">
        <x:v>0</x:v>
      </x:c>
      <x:c r="AF121" s="2" t="n">
        <x:v>0</x:v>
      </x:c>
    </x:row>
    <x:row r="122" ht="23" customHeight="1">
      <x:c r="A122" s="2" t="n">
        <x:v>116</x:v>
      </x:c>
      <x:c r="B122" s="24" t="n">
        <x:v>293920.674609375</x:v>
      </x:c>
      <x:c r="C122" s="24" t="n">
        <x:v>787136.825390625</x:v>
      </x:c>
      <x:c r="D122" s="24" t="n">
        <x:f>SUM(B122:C122)</x:f>
        <x:v>1081057.5</x:v>
      </x:c>
      <x:c r="E122" s="25" t="n">
        <x:f>B122/D122</x:f>
        <x:v>0.27188255445189086</x:v>
      </x:c>
      <x:c r="F122" s="25" t="n">
        <x:f>C122/D122</x:f>
        <x:v>0.7281174455481092</x:v>
      </x:c>
      <x:c r="G122" s="22" t="n">
        <x:v>1096383.505078125</x:v>
      </x:c>
      <x:c r="H122" s="22" t="n">
        <x:v>1100812.516699219</x:v>
      </x:c>
      <x:c r="I122" s="22" t="n">
        <x:f>SUM(G122:H122)</x:f>
        <x:v>2197196.021777344</x:v>
      </x:c>
      <x:c r="J122" s="22" t="n">
        <x:v>899415</x:v>
      </x:c>
      <x:c r="K122" s="22" t="n">
        <x:v>181642.5</x:v>
      </x:c>
      <x:c r="L122" s="22" t="n">
        <x:f>SUM(J122:K122)</x:f>
        <x:v>1081057.5</x:v>
      </x:c>
      <x:c r="M122" s="23" t="n">
        <x:f>D122-L122</x:f>
        <x:v>0</x:v>
      </x:c>
      <x:c r="N122" s="22" t="n">
        <x:v>294101.260546875</x:v>
      </x:c>
      <x:c r="O122" s="22" t="n">
        <x:v>786956.239453125</x:v>
      </x:c>
      <x:c r="P122" s="14" t="n">
        <x:f>N122/SUM(N122:O122)</x:f>
        <x:v>0.2720496000877613</x:v>
      </x:c>
      <x:c r="Q122" s="22" t="n">
        <x:v>1096623.387890625</x:v>
      </x:c>
      <x:c r="R122" s="22" t="n">
        <x:v>1101674.342871094</x:v>
      </x:c>
      <x:c r="S122" s="2" t="n">
        <x:v>3</x:v>
      </x:c>
      <x:c r="T122" s="2" t="n">
        <x:v>2</x:v>
      </x:c>
      <x:c r="U122" s="2" t="n">
        <x:v>1</x:v>
      </x:c>
      <x:c r="V122" s="2" t="n">
        <x:v>5</x:v>
      </x:c>
      <x:c r="W122" s="2" t="n">
        <x:v>4</x:v>
      </x:c>
      <x:c r="X122" s="2" t="n">
        <x:v>4</x:v>
      </x:c>
      <x:c r="Y122" s="2" t="n">
        <x:v>4</x:v>
      </x:c>
      <x:c r="Z122" s="22" t="n">
        <x:v>476928</x:v>
      </x:c>
      <x:c r="AA122" s="22" t="n">
        <x:v>422487</x:v>
      </x:c>
      <x:c r="AB122" s="22" t="n">
        <x:v>163323</x:v>
      </x:c>
      <x:c r="AC122" s="22" t="n">
        <x:v>60547.5</x:v>
      </x:c>
      <x:c r="AD122" s="22" t="n">
        <x:v>121095</x:v>
      </x:c>
      <x:c r="AE122" s="2" t="n">
        <x:v>2</x:v>
      </x:c>
      <x:c r="AF122" s="2" t="n">
        <x:v>0</x:v>
      </x:c>
    </x:row>
    <x:row r="123" ht="23" customHeight="1">
      <x:c r="A123" s="2" t="n">
        <x:v>117</x:v>
      </x:c>
      <x:c r="B123" s="24" t="n">
        <x:v>425540.25</x:v>
      </x:c>
      <x:c r="C123" s="24" t="n">
        <x:v>425540.25</x:v>
      </x:c>
      <x:c r="D123" s="24" t="n">
        <x:f>SUM(B123:C123)</x:f>
        <x:v>851080.5</x:v>
      </x:c>
      <x:c r="E123" s="25" t="n">
        <x:f>B123/D123</x:f>
        <x:v>0.5</x:v>
      </x:c>
      <x:c r="F123" s="25" t="n">
        <x:f>C123/D123</x:f>
        <x:v>0.5</x:v>
      </x:c>
      <x:c r="G123" s="22" t="n">
        <x:v>1269815.625</x:v>
      </x:c>
      <x:c r="H123" s="22" t="n">
        <x:v>425540.25</x:v>
      </x:c>
      <x:c r="I123" s="22" t="n">
        <x:f>SUM(G123:H123)</x:f>
        <x:v>1695355.875</x:v>
      </x:c>
      <x:c r="J123" s="22" t="n">
        <x:v>790533</x:v>
      </x:c>
      <x:c r="K123" s="22" t="n">
        <x:v>60547.5</x:v>
      </x:c>
      <x:c r="L123" s="22" t="n">
        <x:f>SUM(J123:K123)</x:f>
        <x:v>851080.5</x:v>
      </x:c>
      <x:c r="M123" s="23" t="n">
        <x:f>D123-L123</x:f>
        <x:v>0</x:v>
      </x:c>
      <x:c r="N123" s="22" t="n">
        <x:v>425540.25</x:v>
      </x:c>
      <x:c r="O123" s="22" t="n">
        <x:v>425540.25</x:v>
      </x:c>
      <x:c r="P123" s="14" t="n">
        <x:f>N123/SUM(N123:O123)</x:f>
        <x:v>0.5</x:v>
      </x:c>
      <x:c r="Q123" s="22" t="n">
        <x:v>1268780.625</x:v>
      </x:c>
      <x:c r="R123" s="22" t="n">
        <x:v>425540.25</x:v>
      </x:c>
      <x:c r="S123" s="2" t="n">
        <x:v>2</x:v>
      </x:c>
      <x:c r="T123" s="2" t="n">
        <x:v>1</x:v>
      </x:c>
      <x:c r="U123" s="2" t="n">
        <x:v>1</x:v>
      </x:c>
      <x:c r="V123" s="2" t="n">
        <x:v>2</x:v>
      </x:c>
      <x:c r="W123" s="2" t="n">
        <x:v>2</x:v>
      </x:c>
      <x:c r="X123" s="2" t="n">
        <x:v>2</x:v>
      </x:c>
      <x:c r="Y123" s="2" t="n">
        <x:v>2</x:v>
      </x:c>
      <x:c r="Z123" s="22" t="n">
        <x:v>422487</x:v>
      </x:c>
      <x:c r="AA123" s="22" t="n">
        <x:v>368046</x:v>
      </x:c>
      <x:c r="AB123" s="22" t="n">
        <x:v>54441</x:v>
      </x:c>
      <x:c r="AC123" s="22" t="n">
        <x:v>0</x:v>
      </x:c>
      <x:c r="AD123" s="22" t="n">
        <x:v>60547.5</x:v>
      </x:c>
      <x:c r="AE123" s="2" t="n">
        <x:v>0</x:v>
      </x:c>
      <x:c r="AF123" s="2" t="n">
        <x:v>0</x:v>
      </x:c>
    </x:row>
    <x:row r="124" ht="23" customHeight="1">
      <x:c r="A124" s="2" t="n">
        <x:v>118</x:v>
      </x:c>
      <x:c r="B124" s="24" t="n">
        <x:v>680864.4</x:v>
      </x:c>
      <x:c r="C124" s="24" t="n">
        <x:v>170216.1</x:v>
      </x:c>
      <x:c r="D124" s="24" t="n">
        <x:f>SUM(B124:C124)</x:f>
        <x:v>851080.5</x:v>
      </x:c>
      <x:c r="E124" s="25" t="n">
        <x:f>B124/D124</x:f>
        <x:v>0.8</x:v>
      </x:c>
      <x:c r="F124" s="25" t="n">
        <x:f>C124/D124</x:f>
        <x:v>0.2</x:v>
      </x:c>
      <x:c r="G124" s="22" t="n">
        <x:v>879015.1500000001</x:v>
      </x:c>
      <x:c r="H124" s="22" t="n">
        <x:v>952055.1</x:v>
      </x:c>
      <x:c r="I124" s="22" t="n">
        <x:f>SUM(G124:H124)</x:f>
        <x:v>1831070.25</x:v>
      </x:c>
      <x:c r="J124" s="22" t="n">
        <x:v>790533</x:v>
      </x:c>
      <x:c r="K124" s="22" t="n">
        <x:v>60547.5</x:v>
      </x:c>
      <x:c r="L124" s="22" t="n">
        <x:f>SUM(J124:K124)</x:f>
        <x:v>851080.5</x:v>
      </x:c>
      <x:c r="M124" s="23" t="n">
        <x:f>D124-L124</x:f>
        <x:v>0</x:v>
      </x:c>
      <x:c r="N124" s="22" t="n">
        <x:v>680864.4</x:v>
      </x:c>
      <x:c r="O124" s="22" t="n">
        <x:v>170216.1</x:v>
      </x:c>
      <x:c r="P124" s="14" t="n">
        <x:f>N124/SUM(N124:O124)</x:f>
        <x:v>0.8</x:v>
      </x:c>
      <x:c r="Q124" s="22" t="n">
        <x:v>878497.6500000001</x:v>
      </x:c>
      <x:c r="R124" s="22" t="n">
        <x:v>952313.85</x:v>
      </x:c>
      <x:c r="S124" s="2" t="n">
        <x:v>1</x:v>
      </x:c>
      <x:c r="T124" s="2" t="n">
        <x:v>2</x:v>
      </x:c>
      <x:c r="U124" s="2" t="n">
        <x:v>2</x:v>
      </x:c>
      <x:c r="V124" s="2" t="n">
        <x:v>1</x:v>
      </x:c>
      <x:c r="W124" s="2" t="n">
        <x:v>2</x:v>
      </x:c>
      <x:c r="X124" s="2" t="n">
        <x:v>2</x:v>
      </x:c>
      <x:c r="Y124" s="2" t="n">
        <x:v>2</x:v>
      </x:c>
      <x:c r="Z124" s="22" t="n">
        <x:v>368046</x:v>
      </x:c>
      <x:c r="AA124" s="22" t="n">
        <x:v>422487</x:v>
      </x:c>
      <x:c r="AB124" s="22" t="n">
        <x:v>54441</x:v>
      </x:c>
      <x:c r="AC124" s="22" t="n">
        <x:v>60547.5</x:v>
      </x:c>
      <x:c r="AD124" s="22" t="n">
        <x:v>0</x:v>
      </x:c>
      <x:c r="AE124" s="2" t="n">
        <x:v>0</x:v>
      </x:c>
      <x:c r="AF124" s="2" t="n">
        <x:v>0</x:v>
      </x:c>
    </x:row>
    <x:row r="125" ht="23" customHeight="1">
      <x:c r="A125" s="2" t="n">
        <x:v>119</x:v>
      </x:c>
      <x:c r="B125" s="24" t="n">
        <x:v>0</x:v>
      </x:c>
      <x:c r="C125" s="24" t="n">
        <x:v>851080.5</x:v>
      </x:c>
      <x:c r="D125" s="24" t="n">
        <x:f>SUM(B125:C125)</x:f>
        <x:v>851080.5</x:v>
      </x:c>
      <x:c r="E125" s="25" t="n">
        <x:f>B125/D125</x:f>
        <x:v>0</x:v>
      </x:c>
      <x:c r="F125" s="25" t="n">
        <x:f>C125/D125</x:f>
        <x:v>1</x:v>
      </x:c>
      <x:c r="G125" s="22" t="n">
        <x:v>0</x:v>
      </x:c>
      <x:c r="H125" s="22" t="n">
        <x:v>1640229.1875</x:v>
      </x:c>
      <x:c r="I125" s="22" t="n">
        <x:f>SUM(G125:H125)</x:f>
        <x:v>1640229.1875</x:v>
      </x:c>
      <x:c r="J125" s="22" t="n">
        <x:v>790533</x:v>
      </x:c>
      <x:c r="K125" s="22" t="n">
        <x:v>60547.5</x:v>
      </x:c>
      <x:c r="L125" s="22" t="n">
        <x:f>SUM(J125:K125)</x:f>
        <x:v>851080.5</x:v>
      </x:c>
      <x:c r="M125" s="23" t="n">
        <x:f>D125-L125</x:f>
        <x:v>0</x:v>
      </x:c>
      <x:c r="N125" s="22" t="n">
        <x:v>0</x:v>
      </x:c>
      <x:c r="O125" s="22" t="n">
        <x:v>851080.5</x:v>
      </x:c>
      <x:c r="P125" s="14" t="n">
        <x:f>N125/SUM(N125:O125)</x:f>
        <x:v>0</x:v>
      </x:c>
      <x:c r="Q125" s="22" t="n">
        <x:v>0</x:v>
      </x:c>
      <x:c r="R125" s="22" t="n">
        <x:v>1640746.6875</x:v>
      </x:c>
      <x:c r="S125" s="2" t="n">
        <x:v>1</x:v>
      </x:c>
      <x:c r="T125" s="2" t="n">
        <x:v>2</x:v>
      </x:c>
      <x:c r="U125" s="2" t="n">
        <x:v>0</x:v>
      </x:c>
      <x:c r="V125" s="2" t="n">
        <x:v>1</x:v>
      </x:c>
      <x:c r="W125" s="2" t="n">
        <x:v>2</x:v>
      </x:c>
      <x:c r="X125" s="2" t="n">
        <x:v>2</x:v>
      </x:c>
      <x:c r="Y125" s="2" t="n">
        <x:v>2</x:v>
      </x:c>
      <x:c r="Z125" s="22" t="n">
        <x:v>368046</x:v>
      </x:c>
      <x:c r="AA125" s="22" t="n">
        <x:v>422487</x:v>
      </x:c>
      <x:c r="AB125" s="22" t="n">
        <x:v>54441</x:v>
      </x:c>
      <x:c r="AC125" s="22" t="n">
        <x:v>60547.5</x:v>
      </x:c>
      <x:c r="AD125" s="22" t="n">
        <x:v>0</x:v>
      </x:c>
      <x:c r="AE125" s="2" t="n">
        <x:v>0</x:v>
      </x:c>
      <x:c r="AF125" s="2" t="n">
        <x:v>0</x:v>
      </x:c>
    </x:row>
    <x:row r="126" ht="23" customHeight="1">
      <x:c r="A126" s="2" t="n">
        <x:v>120</x:v>
      </x:c>
      <x:c r="B126" s="24" t="n">
        <x:v>567387</x:v>
      </x:c>
      <x:c r="C126" s="24" t="n">
        <x:v>283693.5</x:v>
      </x:c>
      <x:c r="D126" s="24" t="n">
        <x:f>SUM(B126:C126)</x:f>
        <x:v>851080.5</x:v>
      </x:c>
      <x:c r="E126" s="25" t="n">
        <x:f>B126/D126</x:f>
        <x:v>0.6666666666666666</x:v>
      </x:c>
      <x:c r="F126" s="25" t="n">
        <x:f>C126/D126</x:f>
        <x:v>0.3333333333333333</x:v>
      </x:c>
      <x:c r="G126" s="22" t="n">
        <x:v>858066.75</x:v>
      </x:c>
      <x:c r="H126" s="22" t="n">
        <x:v>1019785.5</x:v>
      </x:c>
      <x:c r="I126" s="22" t="n">
        <x:f>SUM(G126:H126)</x:f>
        <x:v>1877852.25</x:v>
      </x:c>
      <x:c r="J126" s="22" t="n">
        <x:v>790533</x:v>
      </x:c>
      <x:c r="K126" s="22" t="n">
        <x:v>60547.5</x:v>
      </x:c>
      <x:c r="L126" s="22" t="n">
        <x:f>SUM(J126:K126)</x:f>
        <x:v>851080.5</x:v>
      </x:c>
      <x:c r="M126" s="23" t="n">
        <x:f>D126-L126</x:f>
        <x:v>0</x:v>
      </x:c>
      <x:c r="N126" s="22" t="n">
        <x:v>567387</x:v>
      </x:c>
      <x:c r="O126" s="22" t="n">
        <x:v>283693.5</x:v>
      </x:c>
      <x:c r="P126" s="14" t="n">
        <x:f>N126/SUM(N126:O126)</x:f>
        <x:v>0.6666666666666666</x:v>
      </x:c>
      <x:c r="Q126" s="22" t="n">
        <x:v>857031.75</x:v>
      </x:c>
      <x:c r="R126" s="22" t="n">
        <x:v>1019785.5</x:v>
      </x:c>
      <x:c r="S126" s="2" t="n">
        <x:v>1</x:v>
      </x:c>
      <x:c r="T126" s="2" t="n">
        <x:v>2</x:v>
      </x:c>
      <x:c r="U126" s="2" t="n">
        <x:v>1</x:v>
      </x:c>
      <x:c r="V126" s="2" t="n">
        <x:v>1</x:v>
      </x:c>
      <x:c r="W126" s="2" t="n">
        <x:v>2</x:v>
      </x:c>
      <x:c r="X126" s="2" t="n">
        <x:v>2</x:v>
      </x:c>
      <x:c r="Y126" s="2" t="n">
        <x:v>2</x:v>
      </x:c>
      <x:c r="Z126" s="22" t="n">
        <x:v>368046</x:v>
      </x:c>
      <x:c r="AA126" s="22" t="n">
        <x:v>422487</x:v>
      </x:c>
      <x:c r="AB126" s="22" t="n">
        <x:v>54441</x:v>
      </x:c>
      <x:c r="AC126" s="22" t="n">
        <x:v>60547.5</x:v>
      </x:c>
      <x:c r="AD126" s="22" t="n">
        <x:v>0</x:v>
      </x:c>
      <x:c r="AE126" s="2" t="n">
        <x:v>0</x:v>
      </x:c>
      <x:c r="AF126" s="2" t="n">
        <x:v>0</x:v>
      </x:c>
    </x:row>
    <x:row r="127" ht="23" customHeight="1">
      <x:c r="A127" s="2" t="n">
        <x:v>121</x:v>
      </x:c>
      <x:c r="B127" s="24" t="n">
        <x:v>680864.4</x:v>
      </x:c>
      <x:c r="C127" s="24" t="n">
        <x:v>170216.1</x:v>
      </x:c>
      <x:c r="D127" s="24" t="n">
        <x:f>SUM(B127:C127)</x:f>
        <x:v>851080.5</x:v>
      </x:c>
      <x:c r="E127" s="25" t="n">
        <x:f>B127/D127</x:f>
        <x:v>0.8</x:v>
      </x:c>
      <x:c r="F127" s="25" t="n">
        <x:f>C127/D127</x:f>
        <x:v>0.2</x:v>
      </x:c>
      <x:c r="G127" s="22" t="n">
        <x:v>1509485.4</x:v>
      </x:c>
      <x:c r="H127" s="22" t="n">
        <x:v>268773.975</x:v>
      </x:c>
      <x:c r="I127" s="22" t="n">
        <x:f>SUM(G127:H127)</x:f>
        <x:v>1778259.375</x:v>
      </x:c>
      <x:c r="J127" s="22" t="n">
        <x:v>790533</x:v>
      </x:c>
      <x:c r="K127" s="22" t="n">
        <x:v>60547.5</x:v>
      </x:c>
      <x:c r="L127" s="22" t="n">
        <x:f>SUM(J127:K127)</x:f>
        <x:v>851080.5</x:v>
      </x:c>
      <x:c r="M127" s="23" t="n">
        <x:f>D127-L127</x:f>
        <x:v>0</x:v>
      </x:c>
      <x:c r="N127" s="22" t="n">
        <x:v>680864.4</x:v>
      </x:c>
      <x:c r="O127" s="22" t="n">
        <x:v>170216.1</x:v>
      </x:c>
      <x:c r="P127" s="14" t="n">
        <x:f>N127/SUM(N127:O127)</x:f>
        <x:v>0.8</x:v>
      </x:c>
      <x:c r="Q127" s="22" t="n">
        <x:v>1508967.9</x:v>
      </x:c>
      <x:c r="R127" s="22" t="n">
        <x:v>269032.725</x:v>
      </x:c>
      <x:c r="S127" s="2" t="n">
        <x:v>2</x:v>
      </x:c>
      <x:c r="T127" s="2" t="n">
        <x:v>1</x:v>
      </x:c>
      <x:c r="U127" s="2" t="n">
        <x:v>2</x:v>
      </x:c>
      <x:c r="V127" s="2" t="n">
        <x:v>1</x:v>
      </x:c>
      <x:c r="W127" s="2" t="n">
        <x:v>2</x:v>
      </x:c>
      <x:c r="X127" s="2" t="n">
        <x:v>2</x:v>
      </x:c>
      <x:c r="Y127" s="2" t="n">
        <x:v>2</x:v>
      </x:c>
      <x:c r="Z127" s="22" t="n">
        <x:v>422487</x:v>
      </x:c>
      <x:c r="AA127" s="22" t="n">
        <x:v>368046</x:v>
      </x:c>
      <x:c r="AB127" s="22" t="n">
        <x:v>54441</x:v>
      </x:c>
      <x:c r="AC127" s="22" t="n">
        <x:v>0</x:v>
      </x:c>
      <x:c r="AD127" s="22" t="n">
        <x:v>60547.5</x:v>
      </x:c>
      <x:c r="AE127" s="2" t="n">
        <x:v>0</x:v>
      </x:c>
      <x:c r="AF127" s="2" t="n">
        <x:v>0</x:v>
      </x:c>
    </x:row>
    <x:row r="128" ht="23" customHeight="1">
      <x:c r="A128" s="2" t="n">
        <x:v>122</x:v>
      </x:c>
      <x:c r="B128" s="24" t="n">
        <x:v>504698.2</x:v>
      </x:c>
      <x:c r="C128" s="24" t="n">
        <x:v>461370.8</x:v>
      </x:c>
      <x:c r="D128" s="24" t="n">
        <x:f>SUM(B128:C128)</x:f>
        <x:v>966069</x:v>
      </x:c>
      <x:c r="E128" s="25" t="n">
        <x:f>B128/D128</x:f>
        <x:v>0.5224245887198533</x:v>
      </x:c>
      <x:c r="F128" s="25" t="n">
        <x:f>C128/D128</x:f>
        <x:v>0.47757541128014663</x:v>
      </x:c>
      <x:c r="G128" s="22" t="n">
        <x:v>1096051.2</x:v>
      </x:c>
      <x:c r="H128" s="22" t="n">
        <x:v>823513.7062499999</x:v>
      </x:c>
      <x:c r="I128" s="22" t="n">
        <x:f>SUM(G128:H128)</x:f>
        <x:v>1919564.90625</x:v>
      </x:c>
      <x:c r="J128" s="22" t="n">
        <x:v>844974</x:v>
      </x:c>
      <x:c r="K128" s="22" t="n">
        <x:v>121095</x:v>
      </x:c>
      <x:c r="L128" s="22" t="n">
        <x:f>SUM(J128:K128)</x:f>
        <x:v>966069</x:v>
      </x:c>
      <x:c r="M128" s="23" t="n">
        <x:f>D128-L128</x:f>
        <x:v>0</x:v>
      </x:c>
      <x:c r="N128" s="22" t="n">
        <x:v>504560.2</x:v>
      </x:c>
      <x:c r="O128" s="22" t="n">
        <x:v>461508.8</x:v>
      </x:c>
      <x:c r="P128" s="14" t="n">
        <x:f>N128/SUM(N128:O128)</x:f>
        <x:v>0.522281741780349</x:v>
      </x:c>
      <x:c r="Q128" s="22" t="n">
        <x:v>1095223.2</x:v>
      </x:c>
      <x:c r="R128" s="22" t="n">
        <x:v>824147.6437499999</x:v>
      </x:c>
      <x:c r="S128" s="2" t="n">
        <x:v>2</x:v>
      </x:c>
      <x:c r="T128" s="2" t="n">
        <x:v>2</x:v>
      </x:c>
      <x:c r="U128" s="2" t="n">
        <x:v>2</x:v>
      </x:c>
      <x:c r="V128" s="2" t="n">
        <x:v>3</x:v>
      </x:c>
      <x:c r="W128" s="2" t="n">
        <x:v>3</x:v>
      </x:c>
      <x:c r="X128" s="2" t="n">
        <x:v>3</x:v>
      </x:c>
      <x:c r="Y128" s="2" t="n">
        <x:v>3</x:v>
      </x:c>
      <x:c r="Z128" s="22" t="n">
        <x:v>422487</x:v>
      </x:c>
      <x:c r="AA128" s="22" t="n">
        <x:v>422487</x:v>
      </x:c>
      <x:c r="AB128" s="22" t="n">
        <x:v>108882</x:v>
      </x:c>
      <x:c r="AC128" s="22" t="n">
        <x:v>60547.5</x:v>
      </x:c>
      <x:c r="AD128" s="22" t="n">
        <x:v>60547.5</x:v>
      </x:c>
      <x:c r="AE128" s="2" t="n">
        <x:v>1</x:v>
      </x:c>
      <x:c r="AF128" s="2" t="n">
        <x:v>0</x:v>
      </x:c>
    </x:row>
    <x:row r="129" ht="23" customHeight="1">
      <x:c r="A129" s="2" t="n">
        <x:v>123</x:v>
      </x:c>
      <x:c r="B129" s="24" t="n">
        <x:v>567387</x:v>
      </x:c>
      <x:c r="C129" s="24" t="n">
        <x:v>283693.5</x:v>
      </x:c>
      <x:c r="D129" s="24" t="n">
        <x:f>SUM(B129:C129)</x:f>
        <x:v>851080.5</x:v>
      </x:c>
      <x:c r="E129" s="25" t="n">
        <x:f>B129/D129</x:f>
        <x:v>0.6666666666666666</x:v>
      </x:c>
      <x:c r="F129" s="25" t="n">
        <x:f>C129/D129</x:f>
        <x:v>0.3333333333333333</x:v>
      </x:c>
      <x:c r="G129" s="22" t="n">
        <x:v>659916</x:v>
      </x:c>
      <x:c r="H129" s="22" t="n">
        <x:v>1027095.1875</x:v>
      </x:c>
      <x:c r="I129" s="22" t="n">
        <x:f>SUM(G129:H129)</x:f>
        <x:v>1687011.1875</x:v>
      </x:c>
      <x:c r="J129" s="22" t="n">
        <x:v>790533</x:v>
      </x:c>
      <x:c r="K129" s="22" t="n">
        <x:v>60547.5</x:v>
      </x:c>
      <x:c r="L129" s="22" t="n">
        <x:f>SUM(J129:K129)</x:f>
        <x:v>851080.5</x:v>
      </x:c>
      <x:c r="M129" s="23" t="n">
        <x:f>D129-L129</x:f>
        <x:v>0</x:v>
      </x:c>
      <x:c r="N129" s="22" t="n">
        <x:v>567387</x:v>
      </x:c>
      <x:c r="O129" s="22" t="n">
        <x:v>283693.5</x:v>
      </x:c>
      <x:c r="P129" s="14" t="n">
        <x:f>N129/SUM(N129:O129)</x:f>
        <x:v>0.6666666666666666</x:v>
      </x:c>
      <x:c r="Q129" s="22" t="n">
        <x:v>659398.5</x:v>
      </x:c>
      <x:c r="R129" s="22" t="n">
        <x:v>1027353.9375</x:v>
      </x:c>
      <x:c r="S129" s="2" t="n">
        <x:v>1</x:v>
      </x:c>
      <x:c r="T129" s="2" t="n">
        <x:v>2</x:v>
      </x:c>
      <x:c r="U129" s="2" t="n">
        <x:v>1</x:v>
      </x:c>
      <x:c r="V129" s="2" t="n">
        <x:v>1</x:v>
      </x:c>
      <x:c r="W129" s="2" t="n">
        <x:v>2</x:v>
      </x:c>
      <x:c r="X129" s="2" t="n">
        <x:v>2</x:v>
      </x:c>
      <x:c r="Y129" s="2" t="n">
        <x:v>2</x:v>
      </x:c>
      <x:c r="Z129" s="22" t="n">
        <x:v>368046</x:v>
      </x:c>
      <x:c r="AA129" s="22" t="n">
        <x:v>422487</x:v>
      </x:c>
      <x:c r="AB129" s="22" t="n">
        <x:v>54441</x:v>
      </x:c>
      <x:c r="AC129" s="22" t="n">
        <x:v>60547.5</x:v>
      </x:c>
      <x:c r="AD129" s="22" t="n">
        <x:v>0</x:v>
      </x:c>
      <x:c r="AE129" s="2" t="n">
        <x:v>0</x:v>
      </x:c>
      <x:c r="AF129" s="2" t="n">
        <x:v>0</x:v>
      </x:c>
    </x:row>
    <x:row r="130" ht="23" customHeight="1">
      <x:c r="A130" s="2" t="n">
        <x:v>124</x:v>
      </x:c>
      <x:c r="B130" s="24" t="n">
        <x:v>698967.84375</x:v>
      </x:c>
      <x:c r="C130" s="24" t="n">
        <x:v>267101.15625</x:v>
      </x:c>
      <x:c r="D130" s="24" t="n">
        <x:f>SUM(B130:C130)</x:f>
        <x:v>966069</x:v>
      </x:c>
      <x:c r="E130" s="25" t="n">
        <x:f>B130/D130</x:f>
        <x:v>0.7235175166059568</x:v>
      </x:c>
      <x:c r="F130" s="25" t="n">
        <x:f>C130/D130</x:f>
        <x:v>0.2764824833940433</x:v>
      </x:c>
      <x:c r="G130" s="22" t="n">
        <x:v>791496.84375</x:v>
      </x:c>
      <x:c r="H130" s="22" t="n">
        <x:v>1233745.875</x:v>
      </x:c>
      <x:c r="I130" s="22" t="n">
        <x:f>SUM(G130:H130)</x:f>
        <x:v>2025242.71875</x:v>
      </x:c>
      <x:c r="J130" s="22" t="n">
        <x:v>844974</x:v>
      </x:c>
      <x:c r="K130" s="22" t="n">
        <x:v>121095</x:v>
      </x:c>
      <x:c r="L130" s="22" t="n">
        <x:f>SUM(J130:K130)</x:f>
        <x:v>966069</x:v>
      </x:c>
      <x:c r="M130" s="23" t="n">
        <x:f>D130-L130</x:f>
        <x:v>0</x:v>
      </x:c>
      <x:c r="N130" s="22" t="n">
        <x:v>698062.21875</x:v>
      </x:c>
      <x:c r="O130" s="22" t="n">
        <x:v>268006.78125</x:v>
      </x:c>
      <x:c r="P130" s="14" t="n">
        <x:f>N130/SUM(N130:O130)</x:f>
        <x:v>0.7225800835654597</x:v>
      </x:c>
      <x:c r="Q130" s="22" t="n">
        <x:v>790073.71875</x:v>
      </x:c>
      <x:c r="R130" s="22" t="n">
        <x:v>1234263.375</x:v>
      </x:c>
      <x:c r="S130" s="2" t="n">
        <x:v>1</x:v>
      </x:c>
      <x:c r="T130" s="2" t="n">
        <x:v>3</x:v>
      </x:c>
      <x:c r="U130" s="2" t="n">
        <x:v>2</x:v>
      </x:c>
      <x:c r="V130" s="2" t="n">
        <x:v>1</x:v>
      </x:c>
      <x:c r="W130" s="2" t="n">
        <x:v>3</x:v>
      </x:c>
      <x:c r="X130" s="2" t="n">
        <x:v>3</x:v>
      </x:c>
      <x:c r="Y130" s="2" t="n">
        <x:v>3</x:v>
      </x:c>
      <x:c r="Z130" s="22" t="n">
        <x:v>368046</x:v>
      </x:c>
      <x:c r="AA130" s="22" t="n">
        <x:v>476928</x:v>
      </x:c>
      <x:c r="AB130" s="22" t="n">
        <x:v>108882</x:v>
      </x:c>
      <x:c r="AC130" s="22" t="n">
        <x:v>121095</x:v>
      </x:c>
      <x:c r="AD130" s="22" t="n">
        <x:v>0</x:v>
      </x:c>
      <x:c r="AE130" s="2" t="n">
        <x:v>1</x:v>
      </x:c>
      <x:c r="AF130" s="2" t="n">
        <x:v>0</x:v>
      </x:c>
    </x:row>
    <x:row r="131" ht="23" customHeight="1">
      <x:c r="A131" s="2" t="n">
        <x:v>125</x:v>
      </x:c>
      <x:c r="B131" s="24" t="n">
        <x:v>509729.45</x:v>
      </x:c>
      <x:c r="C131" s="24" t="n">
        <x:v>456339.55</x:v>
      </x:c>
      <x:c r="D131" s="24" t="n">
        <x:f>SUM(B131:C131)</x:f>
        <x:v>966069</x:v>
      </x:c>
      <x:c r="E131" s="25" t="n">
        <x:f>B131/D131</x:f>
        <x:v>0.5276325500559484</x:v>
      </x:c>
      <x:c r="F131" s="25" t="n">
        <x:f>C131/D131</x:f>
        <x:v>0.4723674499440516</x:v>
      </x:c>
      <x:c r="G131" s="22" t="n">
        <x:v>1168455.2</x:v>
      </x:c>
      <x:c r="H131" s="22" t="n">
        <x:v>769590.9249999999</x:v>
      </x:c>
      <x:c r="I131" s="22" t="n">
        <x:f>SUM(G131:H131)</x:f>
        <x:v>1938046.125</x:v>
      </x:c>
      <x:c r="J131" s="22" t="n">
        <x:v>844974</x:v>
      </x:c>
      <x:c r="K131" s="22" t="n">
        <x:v>121095</x:v>
      </x:c>
      <x:c r="L131" s="22" t="n">
        <x:f>SUM(J131:K131)</x:f>
        <x:v>966069</x:v>
      </x:c>
      <x:c r="M131" s="23" t="n">
        <x:f>D131-L131</x:f>
        <x:v>0</x:v>
      </x:c>
      <x:c r="N131" s="22" t="n">
        <x:v>509556.95</x:v>
      </x:c>
      <x:c r="O131" s="22" t="n">
        <x:v>456512.05</x:v>
      </x:c>
      <x:c r="P131" s="14" t="n">
        <x:f>N131/SUM(N131:O131)</x:f>
        <x:v>0.527453991381568</x:v>
      </x:c>
      <x:c r="Q131" s="22" t="n">
        <x:v>1167247.7</x:v>
      </x:c>
      <x:c r="R131" s="22" t="n">
        <x:v>770022.1749999999</x:v>
      </x:c>
      <x:c r="S131" s="2" t="n">
        <x:v>2</x:v>
      </x:c>
      <x:c r="T131" s="2" t="n">
        <x:v>2</x:v>
      </x:c>
      <x:c r="U131" s="2" t="n">
        <x:v>2</x:v>
      </x:c>
      <x:c r="V131" s="2" t="n">
        <x:v>3</x:v>
      </x:c>
      <x:c r="W131" s="2" t="n">
        <x:v>3</x:v>
      </x:c>
      <x:c r="X131" s="2" t="n">
        <x:v>3</x:v>
      </x:c>
      <x:c r="Y131" s="2" t="n">
        <x:v>3</x:v>
      </x:c>
      <x:c r="Z131" s="22" t="n">
        <x:v>422487</x:v>
      </x:c>
      <x:c r="AA131" s="22" t="n">
        <x:v>422487</x:v>
      </x:c>
      <x:c r="AB131" s="22" t="n">
        <x:v>108882</x:v>
      </x:c>
      <x:c r="AC131" s="22" t="n">
        <x:v>60547.5</x:v>
      </x:c>
      <x:c r="AD131" s="22" t="n">
        <x:v>60547.5</x:v>
      </x:c>
      <x:c r="AE131" s="2" t="n">
        <x:v>0</x:v>
      </x:c>
      <x:c r="AF131" s="2" t="n">
        <x:v>1</x:v>
      </x:c>
    </x:row>
    <x:row r="132" ht="23" customHeight="1">
      <x:c r="A132" s="2" t="n">
        <x:v>126</x:v>
      </x:c>
      <x:c r="B132" s="24" t="n">
        <x:v>590364</x:v>
      </x:c>
      <x:c r="C132" s="24" t="n">
        <x:v>490693.5</x:v>
      </x:c>
      <x:c r="D132" s="24" t="n">
        <x:f>SUM(B132:C132)</x:f>
        <x:v>1081057.5</x:v>
      </x:c>
      <x:c r="E132" s="25" t="n">
        <x:f>B132/D132</x:f>
        <x:v>0.5460986117759694</x:v>
      </x:c>
      <x:c r="F132" s="25" t="n">
        <x:f>C132/D132</x:f>
        <x:v>0.45390138822403064</x:v>
      </x:c>
      <x:c r="G132" s="22" t="n">
        <x:v>1018543.5</x:v>
      </x:c>
      <x:c r="H132" s="22" t="n">
        <x:v>964348.3125</x:v>
      </x:c>
      <x:c r="I132" s="22" t="n">
        <x:f>SUM(G132:H132)</x:f>
        <x:v>1982891.8125</x:v>
      </x:c>
      <x:c r="J132" s="22" t="n">
        <x:v>899415</x:v>
      </x:c>
      <x:c r="K132" s="22" t="n">
        <x:v>181642.5</x:v>
      </x:c>
      <x:c r="L132" s="22" t="n">
        <x:f>SUM(J132:K132)</x:f>
        <x:v>1081057.5</x:v>
      </x:c>
      <x:c r="M132" s="23" t="n">
        <x:f>D132-L132</x:f>
        <x:v>0</x:v>
      </x:c>
      <x:c r="N132" s="22" t="n">
        <x:v>590364</x:v>
      </x:c>
      <x:c r="O132" s="22" t="n">
        <x:v>490693.5</x:v>
      </x:c>
      <x:c r="P132" s="14" t="n">
        <x:f>N132/SUM(N132:O132)</x:f>
        <x:v>0.5460986117759694</x:v>
      </x:c>
      <x:c r="Q132" s="22" t="n">
        <x:v>1018026</x:v>
      </x:c>
      <x:c r="R132" s="22" t="n">
        <x:v>965124.5625</x:v>
      </x:c>
      <x:c r="S132" s="2" t="n">
        <x:v>2</x:v>
      </x:c>
      <x:c r="T132" s="2" t="n">
        <x:v>3</x:v>
      </x:c>
      <x:c r="U132" s="2" t="n">
        <x:v>3</x:v>
      </x:c>
      <x:c r="V132" s="2" t="n">
        <x:v>5</x:v>
      </x:c>
      <x:c r="W132" s="2" t="n">
        <x:v>4</x:v>
      </x:c>
      <x:c r="X132" s="2" t="n">
        <x:v>4</x:v>
      </x:c>
      <x:c r="Y132" s="2" t="n">
        <x:v>4</x:v>
      </x:c>
      <x:c r="Z132" s="22" t="n">
        <x:v>422487</x:v>
      </x:c>
      <x:c r="AA132" s="22" t="n">
        <x:v>476928</x:v>
      </x:c>
      <x:c r="AB132" s="22" t="n">
        <x:v>163323</x:v>
      </x:c>
      <x:c r="AC132" s="22" t="n">
        <x:v>121095</x:v>
      </x:c>
      <x:c r="AD132" s="22" t="n">
        <x:v>60547.5</x:v>
      </x:c>
      <x:c r="AE132" s="2" t="n">
        <x:v>0</x:v>
      </x:c>
      <x:c r="AF132" s="2" t="n">
        <x:v>0</x:v>
      </x:c>
    </x:row>
    <x:row r="133" ht="23" customHeight="1">
      <x:c r="A133" s="2" t="n">
        <x:v>127</x:v>
      </x:c>
      <x:c r="B133" s="24" t="n">
        <x:v>0</x:v>
      </x:c>
      <x:c r="C133" s="24" t="n">
        <x:v>1081057.5</x:v>
      </x:c>
      <x:c r="D133" s="24" t="n">
        <x:f>SUM(B133:C133)</x:f>
        <x:v>1081057.5</x:v>
      </x:c>
      <x:c r="E133" s="25" t="n">
        <x:f>B133/D133</x:f>
        <x:v>0</x:v>
      </x:c>
      <x:c r="F133" s="25" t="n">
        <x:f>C133/D133</x:f>
        <x:v>1</x:v>
      </x:c>
      <x:c r="G133" s="22" t="n">
        <x:v>539602.0416666667</x:v>
      </x:c>
      <x:c r="H133" s="22" t="n">
        <x:v>1501532</x:v>
      </x:c>
      <x:c r="I133" s="22" t="n">
        <x:f>SUM(G133:H133)</x:f>
        <x:v>2041134.0416666667</x:v>
      </x:c>
      <x:c r="J133" s="22" t="n">
        <x:v>899415</x:v>
      </x:c>
      <x:c r="K133" s="22" t="n">
        <x:v>181642.5</x:v>
      </x:c>
      <x:c r="L133" s="22" t="n">
        <x:f>SUM(J133:K133)</x:f>
        <x:v>1081057.5</x:v>
      </x:c>
      <x:c r="M133" s="23" t="n">
        <x:f>D133-L133</x:f>
        <x:v>0</x:v>
      </x:c>
      <x:c r="N133" s="22" t="n">
        <x:v>0</x:v>
      </x:c>
      <x:c r="O133" s="22" t="n">
        <x:v>1081057.5</x:v>
      </x:c>
      <x:c r="P133" s="14" t="n">
        <x:f>N133/SUM(N133:O133)</x:f>
        <x:v>0</x:v>
      </x:c>
      <x:c r="Q133" s="22" t="n">
        <x:v>537742.875</x:v>
      </x:c>
      <x:c r="R133" s="22" t="n">
        <x:v>1501733.25</x:v>
      </x:c>
      <x:c r="S133" s="2" t="n">
        <x:v>2</x:v>
      </x:c>
      <x:c r="T133" s="2" t="n">
        <x:v>3</x:v>
      </x:c>
      <x:c r="U133" s="2" t="n">
        <x:v>0</x:v>
      </x:c>
      <x:c r="V133" s="2" t="n">
        <x:v>5</x:v>
      </x:c>
      <x:c r="W133" s="2" t="n">
        <x:v>4</x:v>
      </x:c>
      <x:c r="X133" s="2" t="n">
        <x:v>4</x:v>
      </x:c>
      <x:c r="Y133" s="2" t="n">
        <x:v>4</x:v>
      </x:c>
      <x:c r="Z133" s="22" t="n">
        <x:v>422487</x:v>
      </x:c>
      <x:c r="AA133" s="22" t="n">
        <x:v>476928</x:v>
      </x:c>
      <x:c r="AB133" s="22" t="n">
        <x:v>163323</x:v>
      </x:c>
      <x:c r="AC133" s="22" t="n">
        <x:v>121095</x:v>
      </x:c>
      <x:c r="AD133" s="22" t="n">
        <x:v>60547.5</x:v>
      </x:c>
      <x:c r="AE133" s="2" t="n">
        <x:v>2</x:v>
      </x:c>
      <x:c r="AF133" s="2" t="n">
        <x:v>0</x:v>
      </x:c>
    </x:row>
    <x:row r="134" ht="23" customHeight="1">
      <x:c r="A134" s="2" t="n">
        <x:v>128</x:v>
      </x:c>
      <x:c r="B134" s="24" t="n">
        <x:v>702459.675</x:v>
      </x:c>
      <x:c r="C134" s="24" t="n">
        <x:v>378597.825</x:v>
      </x:c>
      <x:c r="D134" s="24" t="n">
        <x:f>SUM(B134:C134)</x:f>
        <x:v>1081057.5</x:v>
      </x:c>
      <x:c r="E134" s="25" t="n">
        <x:f>B134/D134</x:f>
        <x:v>0.6497893729056965</x:v>
      </x:c>
      <x:c r="F134" s="25" t="n">
        <x:f>C134/D134</x:f>
        <x:v>0.3502106270943035</x:v>
      </x:c>
      <x:c r="G134" s="22" t="n">
        <x:v>1547988.6937499996</x:v>
      </x:c>
      <x:c r="H134" s="22" t="n">
        <x:v>612518.175</x:v>
      </x:c>
      <x:c r="I134" s="22" t="n">
        <x:f>SUM(G134:H134)</x:f>
        <x:v>2160506.8687499994</x:v>
      </x:c>
      <x:c r="J134" s="22" t="n">
        <x:v>899415</x:v>
      </x:c>
      <x:c r="K134" s="22" t="n">
        <x:v>181642.5</x:v>
      </x:c>
      <x:c r="L134" s="22" t="n">
        <x:f>SUM(J134:K134)</x:f>
        <x:v>1081057.5</x:v>
      </x:c>
      <x:c r="M134" s="23" t="n">
        <x:f>D134-L134</x:f>
        <x:v>0</x:v>
      </x:c>
      <x:c r="N134" s="22" t="n">
        <x:v>703132.425</x:v>
      </x:c>
      <x:c r="O134" s="22" t="n">
        <x:v>377925.075</x:v>
      </x:c>
      <x:c r="P134" s="14" t="n">
        <x:f>N134/SUM(N134:O134)</x:f>
        <x:v>0.650411680229775</x:v>
      </x:c>
      <x:c r="Q134" s="22" t="n">
        <x:v>1547691.1312499996</x:v>
      </x:c>
      <x:c r="R134" s="22" t="n">
        <x:v>612362.925</x:v>
      </x:c>
      <x:c r="S134" s="2" t="n">
        <x:v>3</x:v>
      </x:c>
      <x:c r="T134" s="2" t="n">
        <x:v>2</x:v>
      </x:c>
      <x:c r="U134" s="2" t="n">
        <x:v>3</x:v>
      </x:c>
      <x:c r="V134" s="2" t="n">
        <x:v>2</x:v>
      </x:c>
      <x:c r="W134" s="2" t="n">
        <x:v>4</x:v>
      </x:c>
      <x:c r="X134" s="2" t="n">
        <x:v>4</x:v>
      </x:c>
      <x:c r="Y134" s="2" t="n">
        <x:v>4</x:v>
      </x:c>
      <x:c r="Z134" s="22" t="n">
        <x:v>476928</x:v>
      </x:c>
      <x:c r="AA134" s="22" t="n">
        <x:v>422487</x:v>
      </x:c>
      <x:c r="AB134" s="22" t="n">
        <x:v>163323</x:v>
      </x:c>
      <x:c r="AC134" s="22" t="n">
        <x:v>60547.5</x:v>
      </x:c>
      <x:c r="AD134" s="22" t="n">
        <x:v>121095</x:v>
      </x:c>
      <x:c r="AE134" s="2" t="n">
        <x:v>1</x:v>
      </x:c>
      <x:c r="AF134" s="2" t="n">
        <x:v>0</x:v>
      </x:c>
    </x:row>
    <x:row r="135" ht="23" customHeight="1">
      <x:c r="A135" s="2" t="n">
        <x:v>129</x:v>
      </x:c>
      <x:c r="B135" s="24" t="n">
        <x:v>0</x:v>
      </x:c>
      <x:c r="C135" s="24" t="n">
        <x:v>966069</x:v>
      </x:c>
      <x:c r="D135" s="24" t="n">
        <x:f>SUM(B135:C135)</x:f>
        <x:v>966069</x:v>
      </x:c>
      <x:c r="E135" s="25" t="n">
        <x:f>B135/D135</x:f>
        <x:v>0</x:v>
      </x:c>
      <x:c r="F135" s="25" t="n">
        <x:f>C135/D135</x:f>
        <x:v>1</x:v>
      </x:c>
      <x:c r="G135" s="22" t="n">
        <x:v>823678.875</x:v>
      </x:c>
      <x:c r="H135" s="22" t="n">
        <x:v>1127868.609375</x:v>
      </x:c>
      <x:c r="I135" s="22" t="n">
        <x:f>SUM(G135:H135)</x:f>
        <x:v>1951547.484375</x:v>
      </x:c>
      <x:c r="J135" s="22" t="n">
        <x:v>844974</x:v>
      </x:c>
      <x:c r="K135" s="22" t="n">
        <x:v>121095</x:v>
      </x:c>
      <x:c r="L135" s="22" t="n">
        <x:f>SUM(J135:K135)</x:f>
        <x:v>966069</x:v>
      </x:c>
      <x:c r="M135" s="23" t="n">
        <x:f>D135-L135</x:f>
        <x:v>0</x:v>
      </x:c>
      <x:c r="N135" s="22" t="n">
        <x:v>0</x:v>
      </x:c>
      <x:c r="O135" s="22" t="n">
        <x:v>966069</x:v>
      </x:c>
      <x:c r="P135" s="14" t="n">
        <x:f>N135/SUM(N135:O135)</x:f>
        <x:v>0</x:v>
      </x:c>
      <x:c r="Q135" s="22" t="n">
        <x:v>824110.125</x:v>
      </x:c>
      <x:c r="R135" s="22" t="n">
        <x:v>1128698.765625</x:v>
      </x:c>
      <x:c r="S135" s="2" t="n">
        <x:v>3</x:v>
      </x:c>
      <x:c r="T135" s="2" t="n">
        <x:v>1</x:v>
      </x:c>
      <x:c r="U135" s="2" t="n">
        <x:v>0</x:v>
      </x:c>
      <x:c r="V135" s="2" t="n">
        <x:v>4</x:v>
      </x:c>
      <x:c r="W135" s="2" t="n">
        <x:v>3</x:v>
      </x:c>
      <x:c r="X135" s="2" t="n">
        <x:v>3</x:v>
      </x:c>
      <x:c r="Y135" s="2" t="n">
        <x:v>3</x:v>
      </x:c>
      <x:c r="Z135" s="22" t="n">
        <x:v>476928</x:v>
      </x:c>
      <x:c r="AA135" s="22" t="n">
        <x:v>368046</x:v>
      </x:c>
      <x:c r="AB135" s="22" t="n">
        <x:v>108882</x:v>
      </x:c>
      <x:c r="AC135" s="22" t="n">
        <x:v>0</x:v>
      </x:c>
      <x:c r="AD135" s="22" t="n">
        <x:v>121095</x:v>
      </x:c>
      <x:c r="AE135" s="2" t="n">
        <x:v>1</x:v>
      </x:c>
      <x:c r="AF135" s="2" t="n">
        <x:v>0</x:v>
      </x:c>
    </x:row>
    <x:row r="136" ht="23" customHeight="1">
      <x:c r="A136" s="2" t="n">
        <x:v>130</x:v>
      </x:c>
      <x:c r="B136" s="24" t="n">
        <x:v>680864.4</x:v>
      </x:c>
      <x:c r="C136" s="24" t="n">
        <x:v>170216.1</x:v>
      </x:c>
      <x:c r="D136" s="24" t="n">
        <x:f>SUM(B136:C136)</x:f>
        <x:v>851080.5</x:v>
      </x:c>
      <x:c r="E136" s="25" t="n">
        <x:f>B136/D136</x:f>
        <x:v>0.8</x:v>
      </x:c>
      <x:c r="F136" s="25" t="n">
        <x:f>C136/D136</x:f>
        <x:v>0.2</x:v>
      </x:c>
      <x:c r="G136" s="22" t="n">
        <x:v>1509485.4</x:v>
      </x:c>
      <x:c r="H136" s="22" t="n">
        <x:v>268773.975</x:v>
      </x:c>
      <x:c r="I136" s="22" t="n">
        <x:f>SUM(G136:H136)</x:f>
        <x:v>1778259.375</x:v>
      </x:c>
      <x:c r="J136" s="22" t="n">
        <x:v>790533</x:v>
      </x:c>
      <x:c r="K136" s="22" t="n">
        <x:v>60547.5</x:v>
      </x:c>
      <x:c r="L136" s="22" t="n">
        <x:f>SUM(J136:K136)</x:f>
        <x:v>851080.5</x:v>
      </x:c>
      <x:c r="M136" s="23" t="n">
        <x:f>D136-L136</x:f>
        <x:v>0</x:v>
      </x:c>
      <x:c r="N136" s="22" t="n">
        <x:v>680864.4</x:v>
      </x:c>
      <x:c r="O136" s="22" t="n">
        <x:v>170216.1</x:v>
      </x:c>
      <x:c r="P136" s="14" t="n">
        <x:f>N136/SUM(N136:O136)</x:f>
        <x:v>0.8</x:v>
      </x:c>
      <x:c r="Q136" s="22" t="n">
        <x:v>1508967.9</x:v>
      </x:c>
      <x:c r="R136" s="22" t="n">
        <x:v>269032.725</x:v>
      </x:c>
      <x:c r="S136" s="2" t="n">
        <x:v>2</x:v>
      </x:c>
      <x:c r="T136" s="2" t="n">
        <x:v>1</x:v>
      </x:c>
      <x:c r="U136" s="2" t="n">
        <x:v>2</x:v>
      </x:c>
      <x:c r="V136" s="2" t="n">
        <x:v>1</x:v>
      </x:c>
      <x:c r="W136" s="2" t="n">
        <x:v>2</x:v>
      </x:c>
      <x:c r="X136" s="2" t="n">
        <x:v>2</x:v>
      </x:c>
      <x:c r="Y136" s="2" t="n">
        <x:v>2</x:v>
      </x:c>
      <x:c r="Z136" s="22" t="n">
        <x:v>422487</x:v>
      </x:c>
      <x:c r="AA136" s="22" t="n">
        <x:v>368046</x:v>
      </x:c>
      <x:c r="AB136" s="22" t="n">
        <x:v>54441</x:v>
      </x:c>
      <x:c r="AC136" s="22" t="n">
        <x:v>0</x:v>
      </x:c>
      <x:c r="AD136" s="22" t="n">
        <x:v>60547.5</x:v>
      </x:c>
      <x:c r="AE136" s="2" t="n">
        <x:v>0</x:v>
      </x:c>
      <x:c r="AF136" s="2" t="n">
        <x:v>0</x:v>
      </x:c>
    </x:row>
    <x:row r="137" ht="23" customHeight="1">
      <x:c r="A137" s="2" t="n">
        <x:v>131</x:v>
      </x:c>
      <x:c r="B137" s="24" t="n">
        <x:v>869462.1000000001</x:v>
      </x:c>
      <x:c r="C137" s="24" t="n">
        <x:v>96606.90000000001</x:v>
      </x:c>
      <x:c r="D137" s="24" t="n">
        <x:f>SUM(B137:C137)</x:f>
        <x:v>966069.0000000001</x:v>
      </x:c>
      <x:c r="E137" s="25" t="n">
        <x:f>B137/D137</x:f>
        <x:v>0.9</x:v>
      </x:c>
      <x:c r="F137" s="25" t="n">
        <x:f>C137/D137</x:f>
        <x:v>0.09999999999999999</x:v>
      </x:c>
      <x:c r="G137" s="22" t="n">
        <x:v>1621208.475</x:v>
      </x:c>
      <x:c r="H137" s="22" t="n">
        <x:v>194906.02500000002</x:v>
      </x:c>
      <x:c r="I137" s="22" t="n">
        <x:f>SUM(G137:H137)</x:f>
        <x:v>1816114.5</x:v>
      </x:c>
      <x:c r="J137" s="22" t="n">
        <x:v>844974</x:v>
      </x:c>
      <x:c r="K137" s="22" t="n">
        <x:v>121095</x:v>
      </x:c>
      <x:c r="L137" s="22" t="n">
        <x:f>SUM(J137:K137)</x:f>
        <x:v>966069</x:v>
      </x:c>
      <x:c r="M137" s="23" t="n">
        <x:f>D137-L137</x:f>
        <x:v>1.1641532182693481e-10</x:v>
      </x:c>
      <x:c r="N137" s="22" t="n">
        <x:v>869462.1000000001</x:v>
      </x:c>
      <x:c r="O137" s="22" t="n">
        <x:v>96606.90000000001</x:v>
      </x:c>
      <x:c r="P137" s="14" t="n">
        <x:f>N137/SUM(N137:O137)</x:f>
        <x:v>0.9</x:v>
      </x:c>
      <x:c r="Q137" s="22" t="n">
        <x:v>1620690.975</x:v>
      </x:c>
      <x:c r="R137" s="22" t="n">
        <x:v>195423.52500000002</x:v>
      </x:c>
      <x:c r="S137" s="2" t="n">
        <x:v>3</x:v>
      </x:c>
      <x:c r="T137" s="2" t="n">
        <x:v>1</x:v>
      </x:c>
      <x:c r="U137" s="2" t="n">
        <x:v>5</x:v>
      </x:c>
      <x:c r="V137" s="2" t="n">
        <x:v>1</x:v>
      </x:c>
      <x:c r="W137" s="2" t="n">
        <x:v>3</x:v>
      </x:c>
      <x:c r="X137" s="2" t="n">
        <x:v>3</x:v>
      </x:c>
      <x:c r="Y137" s="2" t="n">
        <x:v>3</x:v>
      </x:c>
      <x:c r="Z137" s="22" t="n">
        <x:v>476928</x:v>
      </x:c>
      <x:c r="AA137" s="22" t="n">
        <x:v>368046</x:v>
      </x:c>
      <x:c r="AB137" s="22" t="n">
        <x:v>108882</x:v>
      </x:c>
      <x:c r="AC137" s="22" t="n">
        <x:v>0</x:v>
      </x:c>
      <x:c r="AD137" s="22" t="n">
        <x:v>121095</x:v>
      </x:c>
      <x:c r="AE137" s="2" t="n">
        <x:v>0</x:v>
      </x:c>
      <x:c r="AF137" s="2" t="n">
        <x:v>0</x:v>
      </x:c>
    </x:row>
    <x:row r="138" ht="23" customHeight="1">
      <x:c r="A138" s="2" t="n">
        <x:v>132</x:v>
      </x:c>
      <x:c r="B138" s="24" t="n">
        <x:v>737955</x:v>
      </x:c>
      <x:c r="C138" s="24" t="n">
        <x:v>343102.5</x:v>
      </x:c>
      <x:c r="D138" s="24" t="n">
        <x:f>SUM(B138:C138)</x:f>
        <x:v>1081057.5</x:v>
      </x:c>
      <x:c r="E138" s="25" t="n">
        <x:f>B138/D138</x:f>
        <x:v>0.6826232647199617</x:v>
      </x:c>
      <x:c r="F138" s="25" t="n">
        <x:f>C138/D138</x:f>
        <x:v>0.3173767352800383</x:v>
      </x:c>
      <x:c r="G138" s="22" t="n">
        <x:v>1585697.625</x:v>
      </x:c>
      <x:c r="H138" s="22" t="n">
        <x:v>514456.453125</x:v>
      </x:c>
      <x:c r="I138" s="22" t="n">
        <x:f>SUM(G138:H138)</x:f>
        <x:v>2100154.078125</x:v>
      </x:c>
      <x:c r="J138" s="22" t="n">
        <x:v>899415</x:v>
      </x:c>
      <x:c r="K138" s="22" t="n">
        <x:v>181642.5</x:v>
      </x:c>
      <x:c r="L138" s="22" t="n">
        <x:f>SUM(J138:K138)</x:f>
        <x:v>1081057.5</x:v>
      </x:c>
      <x:c r="M138" s="23" t="n">
        <x:f>D138-L138</x:f>
        <x:v>0</x:v>
      </x:c>
      <x:c r="N138" s="22" t="n">
        <x:v>738576</x:v>
      </x:c>
      <x:c r="O138" s="22" t="n">
        <x:v>342481.5</x:v>
      </x:c>
      <x:c r="P138" s="14" t="n">
        <x:f>N138/SUM(N138:O138)</x:f>
        <x:v>0.6831977022498803</x:v>
      </x:c>
      <x:c r="Q138" s="22" t="n">
        <x:v>1587094.875</x:v>
      </x:c>
      <x:c r="R138" s="22" t="n">
        <x:v>514967.484375</x:v>
      </x:c>
      <x:c r="S138" s="2" t="n">
        <x:v>4</x:v>
      </x:c>
      <x:c r="T138" s="2" t="n">
        <x:v>1</x:v>
      </x:c>
      <x:c r="U138" s="2" t="n">
        <x:v>4</x:v>
      </x:c>
      <x:c r="V138" s="2" t="n">
        <x:v>2</x:v>
      </x:c>
      <x:c r="W138" s="2" t="n">
        <x:v>4</x:v>
      </x:c>
      <x:c r="X138" s="2" t="n">
        <x:v>4</x:v>
      </x:c>
      <x:c r="Y138" s="2" t="n">
        <x:v>4</x:v>
      </x:c>
      <x:c r="Z138" s="22" t="n">
        <x:v>531369</x:v>
      </x:c>
      <x:c r="AA138" s="22" t="n">
        <x:v>368046</x:v>
      </x:c>
      <x:c r="AB138" s="22" t="n">
        <x:v>163323</x:v>
      </x:c>
      <x:c r="AC138" s="22" t="n">
        <x:v>0</x:v>
      </x:c>
      <x:c r="AD138" s="22" t="n">
        <x:v>181642.5</x:v>
      </x:c>
      <x:c r="AE138" s="2" t="n">
        <x:v>1</x:v>
      </x:c>
      <x:c r="AF138" s="2" t="n">
        <x:v>0</x:v>
      </x:c>
    </x:row>
    <x:row r="139" ht="23" customHeight="1">
      <x:c r="A139" s="2" t="n">
        <x:v>133</x:v>
      </x:c>
      <x:c r="B139" s="24" t="n">
        <x:v>724551.75</x:v>
      </x:c>
      <x:c r="C139" s="24" t="n">
        <x:v>241517.25</x:v>
      </x:c>
      <x:c r="D139" s="24" t="n">
        <x:f>SUM(B139:C139)</x:f>
        <x:v>966069</x:v>
      </x:c>
      <x:c r="E139" s="25" t="n">
        <x:f>B139/D139</x:f>
        <x:v>0.75</x:v>
      </x:c>
      <x:c r="F139" s="25" t="n">
        <x:f>C139/D139</x:f>
        <x:v>0.25</x:v>
      </x:c>
      <x:c r="G139" s="22" t="n">
        <x:v>936830.25</x:v>
      </x:c>
      <x:c r="H139" s="22" t="n">
        <x:v>1023356.25</x:v>
      </x:c>
      <x:c r="I139" s="22" t="n">
        <x:f>SUM(G139:H139)</x:f>
        <x:v>1960186.5</x:v>
      </x:c>
      <x:c r="J139" s="22" t="n">
        <x:v>844974</x:v>
      </x:c>
      <x:c r="K139" s="22" t="n">
        <x:v>121095</x:v>
      </x:c>
      <x:c r="L139" s="22" t="n">
        <x:f>SUM(J139:K139)</x:f>
        <x:v>966069</x:v>
      </x:c>
      <x:c r="M139" s="23" t="n">
        <x:f>D139-L139</x:f>
        <x:v>0</x:v>
      </x:c>
      <x:c r="N139" s="22" t="n">
        <x:v>724551.75</x:v>
      </x:c>
      <x:c r="O139" s="22" t="n">
        <x:v>241517.25</x:v>
      </x:c>
      <x:c r="P139" s="14" t="n">
        <x:f>N139/SUM(N139:O139)</x:f>
        <x:v>0.75</x:v>
      </x:c>
      <x:c r="Q139" s="22" t="n">
        <x:v>935795.25</x:v>
      </x:c>
      <x:c r="R139" s="22" t="n">
        <x:v>1023615</x:v>
      </x:c>
      <x:c r="S139" s="2" t="n">
        <x:v>1</x:v>
      </x:c>
      <x:c r="T139" s="2" t="n">
        <x:v>3</x:v>
      </x:c>
      <x:c r="U139" s="2" t="n">
        <x:v>4</x:v>
      </x:c>
      <x:c r="V139" s="2" t="n">
        <x:v>2</x:v>
      </x:c>
      <x:c r="W139" s="2" t="n">
        <x:v>3</x:v>
      </x:c>
      <x:c r="X139" s="2" t="n">
        <x:v>3</x:v>
      </x:c>
      <x:c r="Y139" s="2" t="n">
        <x:v>3</x:v>
      </x:c>
      <x:c r="Z139" s="22" t="n">
        <x:v>368046</x:v>
      </x:c>
      <x:c r="AA139" s="22" t="n">
        <x:v>476928</x:v>
      </x:c>
      <x:c r="AB139" s="22" t="n">
        <x:v>108882</x:v>
      </x:c>
      <x:c r="AC139" s="22" t="n">
        <x:v>121095</x:v>
      </x:c>
      <x:c r="AD139" s="22" t="n">
        <x:v>0</x:v>
      </x:c>
      <x:c r="AE139" s="2" t="n">
        <x:v>0</x:v>
      </x:c>
      <x:c r="AF139" s="2" t="n">
        <x:v>0</x:v>
      </x:c>
    </x:row>
    <x:row r="140" ht="23" customHeight="1">
      <x:c r="A140" s="2" t="n">
        <x:v>134</x:v>
      </x:c>
      <x:c r="B140" s="24" t="n">
        <x:v>180176.25</x:v>
      </x:c>
      <x:c r="C140" s="24" t="n">
        <x:v>785892.75</x:v>
      </x:c>
      <x:c r="D140" s="24" t="n">
        <x:f>SUM(B140:C140)</x:f>
        <x:v>966069</x:v>
      </x:c>
      <x:c r="E140" s="25" t="n">
        <x:f>B140/D140</x:f>
        <x:v>0.18650453539032927</x:v>
      </x:c>
      <x:c r="F140" s="25" t="n">
        <x:f>C140/D140</x:f>
        <x:v>0.8134954646096707</x:v>
      </x:c>
      <x:c r="G140" s="22" t="n">
        <x:v>762027.375</x:v>
      </x:c>
      <x:c r="H140" s="22" t="n">
        <x:v>1077003.75</x:v>
      </x:c>
      <x:c r="I140" s="22" t="n">
        <x:f>SUM(G140:H140)</x:f>
        <x:v>1839031.125</x:v>
      </x:c>
      <x:c r="J140" s="22" t="n">
        <x:v>844974</x:v>
      </x:c>
      <x:c r="K140" s="22" t="n">
        <x:v>121095</x:v>
      </x:c>
      <x:c r="L140" s="22" t="n">
        <x:f>SUM(J140:K140)</x:f>
        <x:v>966069</x:v>
      </x:c>
      <x:c r="M140" s="23" t="n">
        <x:f>D140-L140</x:f>
        <x:v>0</x:v>
      </x:c>
      <x:c r="N140" s="22" t="n">
        <x:v>180176.25</x:v>
      </x:c>
      <x:c r="O140" s="22" t="n">
        <x:v>785892.75</x:v>
      </x:c>
      <x:c r="P140" s="14" t="n">
        <x:f>N140/SUM(N140:O140)</x:f>
        <x:v>0.18650453539032927</x:v>
      </x:c>
      <x:c r="Q140" s="22" t="n">
        <x:v>760992.375</x:v>
      </x:c>
      <x:c r="R140" s="22" t="n">
        <x:v>1077262.5</x:v>
      </x:c>
      <x:c r="S140" s="2" t="n">
        <x:v>2</x:v>
      </x:c>
      <x:c r="T140" s="2" t="n">
        <x:v>2</x:v>
      </x:c>
      <x:c r="U140" s="2" t="n">
        <x:v>1</x:v>
      </x:c>
      <x:c r="V140" s="2" t="n">
        <x:v>5</x:v>
      </x:c>
      <x:c r="W140" s="2" t="n">
        <x:v>3</x:v>
      </x:c>
      <x:c r="X140" s="2" t="n">
        <x:v>3</x:v>
      </x:c>
      <x:c r="Y140" s="2" t="n">
        <x:v>3</x:v>
      </x:c>
      <x:c r="Z140" s="22" t="n">
        <x:v>422487</x:v>
      </x:c>
      <x:c r="AA140" s="22" t="n">
        <x:v>422487</x:v>
      </x:c>
      <x:c r="AB140" s="22" t="n">
        <x:v>108882</x:v>
      </x:c>
      <x:c r="AC140" s="22" t="n">
        <x:v>60547.5</x:v>
      </x:c>
      <x:c r="AD140" s="22" t="n">
        <x:v>60547.5</x:v>
      </x:c>
      <x:c r="AE140" s="2" t="n">
        <x:v>0</x:v>
      </x:c>
      <x:c r="AF140" s="2" t="n">
        <x:v>0</x:v>
      </x:c>
    </x:row>
    <x:row r="141" ht="23" customHeight="1">
      <x:c r="A141" s="2" t="n">
        <x:v>135</x:v>
      </x:c>
      <x:c r="B141" s="24" t="n">
        <x:v>889196.9625</x:v>
      </x:c>
      <x:c r="C141" s="24" t="n">
        <x:v>191860.53749999998</x:v>
      </x:c>
      <x:c r="D141" s="24" t="n">
        <x:f>SUM(B141:C141)</x:f>
        <x:v>1081057.5</x:v>
      </x:c>
      <x:c r="E141" s="25" t="n">
        <x:f>B141/D141</x:f>
        <x:v>0.822525131641934</x:v>
      </x:c>
      <x:c r="F141" s="25" t="n">
        <x:f>C141/D141</x:f>
        <x:v>0.17747486835806603</x:v>
      </x:c>
      <x:c r="G141" s="22" t="n">
        <x:v>1564071.3000000003</x:v>
      </x:c>
      <x:c r="H141" s="22" t="n">
        <x:v>435486.6</x:v>
      </x:c>
      <x:c r="I141" s="22" t="n">
        <x:f>SUM(G141:H141)</x:f>
        <x:v>1999557.9000000004</x:v>
      </x:c>
      <x:c r="J141" s="22" t="n">
        <x:v>899415</x:v>
      </x:c>
      <x:c r="K141" s="22" t="n">
        <x:v>181642.5</x:v>
      </x:c>
      <x:c r="L141" s="22" t="n">
        <x:f>SUM(J141:K141)</x:f>
        <x:v>1081057.5</x:v>
      </x:c>
      <x:c r="M141" s="23" t="n">
        <x:f>D141-L141</x:f>
        <x:v>0</x:v>
      </x:c>
      <x:c r="N141" s="22" t="n">
        <x:v>888593.2125</x:v>
      </x:c>
      <x:c r="O141" s="22" t="n">
        <x:v>192464.28749999998</x:v>
      </x:c>
      <x:c r="P141" s="14" t="n">
        <x:f>N141/SUM(N141:O141)</x:f>
        <x:v>0.8219666507100686</x:v>
      </x:c>
      <x:c r="Q141" s="22" t="n">
        <x:v>1562346.3000000003</x:v>
      </x:c>
      <x:c r="R141" s="22" t="n">
        <x:v>436866.6</x:v>
      </x:c>
      <x:c r="S141" s="2" t="n">
        <x:v>3</x:v>
      </x:c>
      <x:c r="T141" s="2" t="n">
        <x:v>2</x:v>
      </x:c>
      <x:c r="U141" s="2" t="n">
        <x:v>2</x:v>
      </x:c>
      <x:c r="V141" s="2" t="n">
        <x:v>2</x:v>
      </x:c>
      <x:c r="W141" s="2" t="n">
        <x:v>4</x:v>
      </x:c>
      <x:c r="X141" s="2" t="n">
        <x:v>4</x:v>
      </x:c>
      <x:c r="Y141" s="2" t="n">
        <x:v>4</x:v>
      </x:c>
      <x:c r="Z141" s="22" t="n">
        <x:v>476928</x:v>
      </x:c>
      <x:c r="AA141" s="22" t="n">
        <x:v>422487</x:v>
      </x:c>
      <x:c r="AB141" s="22" t="n">
        <x:v>163323</x:v>
      </x:c>
      <x:c r="AC141" s="22" t="n">
        <x:v>60547.5</x:v>
      </x:c>
      <x:c r="AD141" s="22" t="n">
        <x:v>121095</x:v>
      </x:c>
      <x:c r="AE141" s="2" t="n">
        <x:v>1</x:v>
      </x:c>
      <x:c r="AF141" s="2" t="n">
        <x:v>0</x:v>
      </x:c>
    </x:row>
    <x:row r="142" ht="23" customHeight="1">
      <x:c r="A142" s="2" t="n">
        <x:v>136</x:v>
      </x:c>
      <x:c r="B142" s="24" t="n">
        <x:v>1081057.5</x:v>
      </x:c>
      <x:c r="C142" s="24" t="n">
        <x:v>0</x:v>
      </x:c>
      <x:c r="D142" s="24" t="n">
        <x:f>SUM(B142:C142)</x:f>
        <x:v>1081057.5</x:v>
      </x:c>
      <x:c r="E142" s="25" t="n">
        <x:f>B142/D142</x:f>
        <x:v>1</x:v>
      </x:c>
      <x:c r="F142" s="25" t="n">
        <x:f>C142/D142</x:f>
        <x:v>0</x:v>
      </x:c>
      <x:c r="G142" s="22" t="n">
        <x:v>1848458.25</x:v>
      </x:c>
      <x:c r="H142" s="22" t="n">
        <x:v>82963.875</x:v>
      </x:c>
      <x:c r="I142" s="22" t="n">
        <x:f>SUM(G142:H142)</x:f>
        <x:v>1931422.125</x:v>
      </x:c>
      <x:c r="J142" s="22" t="n">
        <x:v>899415</x:v>
      </x:c>
      <x:c r="K142" s="22" t="n">
        <x:v>181642.5</x:v>
      </x:c>
      <x:c r="L142" s="22" t="n">
        <x:f>SUM(J142:K142)</x:f>
        <x:v>1081057.5</x:v>
      </x:c>
      <x:c r="M142" s="23" t="n">
        <x:f>D142-L142</x:f>
        <x:v>0</x:v>
      </x:c>
      <x:c r="N142" s="22" t="n">
        <x:v>1081057.5</x:v>
      </x:c>
      <x:c r="O142" s="22" t="n">
        <x:v>0</x:v>
      </x:c>
      <x:c r="P142" s="14" t="n">
        <x:f>N142/SUM(N142:O142)</x:f>
        <x:v>1</x:v>
      </x:c>
      <x:c r="Q142" s="22" t="n">
        <x:v>1847423.25</x:v>
      </x:c>
      <x:c r="R142" s="22" t="n">
        <x:v>83481.375</x:v>
      </x:c>
      <x:c r="S142" s="2" t="n">
        <x:v>4</x:v>
      </x:c>
      <x:c r="T142" s="2" t="n">
        <x:v>1</x:v>
      </x:c>
      <x:c r="U142" s="2" t="n">
        <x:v>5</x:v>
      </x:c>
      <x:c r="V142" s="2" t="n">
        <x:v>0</x:v>
      </x:c>
      <x:c r="W142" s="2" t="n">
        <x:v>4</x:v>
      </x:c>
      <x:c r="X142" s="2" t="n">
        <x:v>4</x:v>
      </x:c>
      <x:c r="Y142" s="2" t="n">
        <x:v>4</x:v>
      </x:c>
      <x:c r="Z142" s="22" t="n">
        <x:v>531369</x:v>
      </x:c>
      <x:c r="AA142" s="22" t="n">
        <x:v>368046</x:v>
      </x:c>
      <x:c r="AB142" s="22" t="n">
        <x:v>163323</x:v>
      </x:c>
      <x:c r="AC142" s="22" t="n">
        <x:v>0</x:v>
      </x:c>
      <x:c r="AD142" s="22" t="n">
        <x:v>181642.5</x:v>
      </x:c>
      <x:c r="AE142" s="2" t="n">
        <x:v>0</x:v>
      </x:c>
      <x:c r="AF142" s="2" t="n">
        <x:v>0</x:v>
      </x:c>
    </x:row>
    <x:row r="143" ht="23" customHeight="1">
      <x:c r="A143" s="2" t="n">
        <x:v>137</x:v>
      </x:c>
      <x:c r="B143" s="24" t="n">
        <x:v>1028616.12</x:v>
      </x:c>
      <x:c r="C143" s="24" t="n">
        <x:v>52441.38</x:v>
      </x:c>
      <x:c r="D143" s="24" t="n">
        <x:f>SUM(B143:C143)</x:f>
        <x:v>1081057.5</x:v>
      </x:c>
      <x:c r="E143" s="25" t="n">
        <x:f>B143/D143</x:f>
        <x:v>0.9514906653901388</x:v>
      </x:c>
      <x:c r="F143" s="25" t="n">
        <x:f>C143/D143</x:f>
        <x:v>0.04850933460986118</x:v>
      </x:c>
      <x:c r="G143" s="22" t="n">
        <x:v>1776605.4450000003</x:v>
      </x:c>
      <x:c r="H143" s="22" t="n">
        <x:v>243010.755</x:v>
      </x:c>
      <x:c r="I143" s="22" t="n">
        <x:f>SUM(G143:H143)</x:f>
        <x:v>2019616.2000000002</x:v>
      </x:c>
      <x:c r="J143" s="22" t="n">
        <x:v>899415</x:v>
      </x:c>
      <x:c r="K143" s="22" t="n">
        <x:v>181642.5</x:v>
      </x:c>
      <x:c r="L143" s="22" t="n">
        <x:f>SUM(J143:K143)</x:f>
        <x:v>1081057.5</x:v>
      </x:c>
      <x:c r="M143" s="23" t="n">
        <x:f>D143-L143</x:f>
        <x:v>0</x:v>
      </x:c>
      <x:c r="N143" s="22" t="n">
        <x:v>1028616.12</x:v>
      </x:c>
      <x:c r="O143" s="22" t="n">
        <x:v>52441.38</x:v>
      </x:c>
      <x:c r="P143" s="14" t="n">
        <x:f>N143/SUM(N143:O143)</x:f>
        <x:v>0.9514906653901388</x:v>
      </x:c>
      <x:c r="Q143" s="22" t="n">
        <x:v>1775052.9450000003</x:v>
      </x:c>
      <x:c r="R143" s="22" t="n">
        <x:v>243269.505</x:v>
      </x:c>
      <x:c r="S143" s="2" t="n">
        <x:v>3</x:v>
      </x:c>
      <x:c r="T143" s="2" t="n">
        <x:v>2</x:v>
      </x:c>
      <x:c r="U143" s="2" t="n">
        <x:v>4</x:v>
      </x:c>
      <x:c r="V143" s="2" t="n">
        <x:v>1</x:v>
      </x:c>
      <x:c r="W143" s="2" t="n">
        <x:v>4</x:v>
      </x:c>
      <x:c r="X143" s="2" t="n">
        <x:v>4</x:v>
      </x:c>
      <x:c r="Y143" s="2" t="n">
        <x:v>4</x:v>
      </x:c>
      <x:c r="Z143" s="22" t="n">
        <x:v>476928</x:v>
      </x:c>
      <x:c r="AA143" s="22" t="n">
        <x:v>422487</x:v>
      </x:c>
      <x:c r="AB143" s="22" t="n">
        <x:v>163323</x:v>
      </x:c>
      <x:c r="AC143" s="22" t="n">
        <x:v>60547.5</x:v>
      </x:c>
      <x:c r="AD143" s="22" t="n">
        <x:v>121095</x:v>
      </x:c>
      <x:c r="AE143" s="2" t="n">
        <x:v>0</x:v>
      </x:c>
      <x:c r="AF143" s="2" t="n">
        <x:v>0</x:v>
      </x:c>
    </x:row>
    <x:row r="144" ht="23" customHeight="1">
      <x:c r="A144" s="2" t="n">
        <x:v>138</x:v>
      </x:c>
      <x:c r="B144" s="24" t="n">
        <x:v>756740.25</x:v>
      </x:c>
      <x:c r="C144" s="24" t="n">
        <x:v>324317.25</x:v>
      </x:c>
      <x:c r="D144" s="24" t="n">
        <x:f>SUM(B144:C144)</x:f>
        <x:v>1081057.5</x:v>
      </x:c>
      <x:c r="E144" s="25" t="n">
        <x:f>B144/D144</x:f>
        <x:v>0.7</x:v>
      </x:c>
      <x:c r="F144" s="25" t="n">
        <x:f>C144/D144</x:f>
        <x:v>0.3</x:v>
      </x:c>
      <x:c r="G144" s="22" t="n">
        <x:v>1508486.625</x:v>
      </x:c>
      <x:c r="H144" s="22" t="n">
        <x:v>444498</x:v>
      </x:c>
      <x:c r="I144" s="22" t="n">
        <x:f>SUM(G144:H144)</x:f>
        <x:v>1952984.625</x:v>
      </x:c>
      <x:c r="J144" s="22" t="n">
        <x:v>899415</x:v>
      </x:c>
      <x:c r="K144" s="22" t="n">
        <x:v>181642.5</x:v>
      </x:c>
      <x:c r="L144" s="22" t="n">
        <x:f>SUM(J144:K144)</x:f>
        <x:v>1081057.5</x:v>
      </x:c>
      <x:c r="M144" s="23" t="n">
        <x:f>D144-L144</x:f>
        <x:v>0</x:v>
      </x:c>
      <x:c r="N144" s="22" t="n">
        <x:v>756740.25</x:v>
      </x:c>
      <x:c r="O144" s="22" t="n">
        <x:v>324317.25</x:v>
      </x:c>
      <x:c r="P144" s="14" t="n">
        <x:f>N144/SUM(N144:O144)</x:f>
        <x:v>0.7</x:v>
      </x:c>
      <x:c r="Q144" s="22" t="n">
        <x:v>1507969.125</x:v>
      </x:c>
      <x:c r="R144" s="22" t="n">
        <x:v>445274.25</x:v>
      </x:c>
      <x:c r="S144" s="2" t="n">
        <x:v>4</x:v>
      </x:c>
      <x:c r="T144" s="2" t="n">
        <x:v>1</x:v>
      </x:c>
      <x:c r="U144" s="2" t="n">
        <x:v>5</x:v>
      </x:c>
      <x:c r="V144" s="2" t="n">
        <x:v>4</x:v>
      </x:c>
      <x:c r="W144" s="2" t="n">
        <x:v>4</x:v>
      </x:c>
      <x:c r="X144" s="2" t="n">
        <x:v>4</x:v>
      </x:c>
      <x:c r="Y144" s="2" t="n">
        <x:v>4</x:v>
      </x:c>
      <x:c r="Z144" s="22" t="n">
        <x:v>531369</x:v>
      </x:c>
      <x:c r="AA144" s="22" t="n">
        <x:v>368046</x:v>
      </x:c>
      <x:c r="AB144" s="22" t="n">
        <x:v>163323</x:v>
      </x:c>
      <x:c r="AC144" s="22" t="n">
        <x:v>0</x:v>
      </x:c>
      <x:c r="AD144" s="22" t="n">
        <x:v>181642.5</x:v>
      </x:c>
      <x:c r="AE144" s="2" t="n">
        <x:v>0</x:v>
      </x:c>
      <x:c r="AF144" s="2" t="n">
        <x:v>0</x:v>
      </x:c>
    </x:row>
    <x:row r="145" ht="23" customHeight="1">
      <x:c r="A145" s="2" t="n">
        <x:v>139</x:v>
      </x:c>
      <x:c r="B145" s="24" t="n">
        <x:v>0</x:v>
      </x:c>
      <x:c r="C145" s="24" t="n">
        <x:v>851080.5</x:v>
      </x:c>
      <x:c r="D145" s="24" t="n">
        <x:f>SUM(B145:C145)</x:f>
        <x:v>851080.5</x:v>
      </x:c>
      <x:c r="E145" s="25" t="n">
        <x:f>B145/D145</x:f>
        <x:v>0</x:v>
      </x:c>
      <x:c r="F145" s="25" t="n">
        <x:f>C145/D145</x:f>
        <x:v>1</x:v>
      </x:c>
      <x:c r="G145" s="22" t="n">
        <x:v>198150.75</x:v>
      </x:c>
      <x:c r="H145" s="22" t="n">
        <x:v>1632919.5</x:v>
      </x:c>
      <x:c r="I145" s="22" t="n">
        <x:f>SUM(G145:H145)</x:f>
        <x:v>1831070.25</x:v>
      </x:c>
      <x:c r="J145" s="22" t="n">
        <x:v>790533</x:v>
      </x:c>
      <x:c r="K145" s="22" t="n">
        <x:v>60547.5</x:v>
      </x:c>
      <x:c r="L145" s="22" t="n">
        <x:f>SUM(J145:K145)</x:f>
        <x:v>851080.5</x:v>
      </x:c>
      <x:c r="M145" s="23" t="n">
        <x:f>D145-L145</x:f>
        <x:v>0</x:v>
      </x:c>
      <x:c r="N145" s="22" t="n">
        <x:v>0</x:v>
      </x:c>
      <x:c r="O145" s="22" t="n">
        <x:v>851080.5</x:v>
      </x:c>
      <x:c r="P145" s="14" t="n">
        <x:f>N145/SUM(N145:O145)</x:f>
        <x:v>0</x:v>
      </x:c>
      <x:c r="Q145" s="22" t="n">
        <x:v>197633.25</x:v>
      </x:c>
      <x:c r="R145" s="22" t="n">
        <x:v>1633178.25</x:v>
      </x:c>
      <x:c r="S145" s="2" t="n">
        <x:v>1</x:v>
      </x:c>
      <x:c r="T145" s="2" t="n">
        <x:v>2</x:v>
      </x:c>
      <x:c r="U145" s="2" t="n">
        <x:v>0</x:v>
      </x:c>
      <x:c r="V145" s="2" t="n">
        <x:v>2</x:v>
      </x:c>
      <x:c r="W145" s="2" t="n">
        <x:v>2</x:v>
      </x:c>
      <x:c r="X145" s="2" t="n">
        <x:v>2</x:v>
      </x:c>
      <x:c r="Y145" s="2" t="n">
        <x:v>2</x:v>
      </x:c>
      <x:c r="Z145" s="22" t="n">
        <x:v>368046</x:v>
      </x:c>
      <x:c r="AA145" s="22" t="n">
        <x:v>422487</x:v>
      </x:c>
      <x:c r="AB145" s="22" t="n">
        <x:v>54441</x:v>
      </x:c>
      <x:c r="AC145" s="22" t="n">
        <x:v>60547.5</x:v>
      </x:c>
      <x:c r="AD145" s="22" t="n">
        <x:v>0</x:v>
      </x:c>
      <x:c r="AE145" s="2" t="n">
        <x:v>0</x:v>
      </x:c>
      <x:c r="AF145" s="2" t="n">
        <x:v>0</x:v>
      </x:c>
    </x:row>
    <x:row r="146" ht="23" customHeight="1">
      <x:c r="A146" s="2" t="n">
        <x:v>140</x:v>
      </x:c>
      <x:c r="B146" s="24" t="n">
        <x:v>0</x:v>
      </x:c>
      <x:c r="C146" s="24" t="n">
        <x:v>851080.5</x:v>
      </x:c>
      <x:c r="D146" s="24" t="n">
        <x:f>SUM(B146:C146)</x:f>
        <x:v>851080.5</x:v>
      </x:c>
      <x:c r="E146" s="25" t="n">
        <x:f>B146/D146</x:f>
        <x:v>0</x:v>
      </x:c>
      <x:c r="F146" s="25" t="n">
        <x:f>C146/D146</x:f>
        <x:v>1</x:v>
      </x:c>
      <x:c r="G146" s="22" t="n">
        <x:v>736092</x:v>
      </x:c>
      <x:c r="H146" s="22" t="n">
        <x:v>995385.375</x:v>
      </x:c>
      <x:c r="I146" s="22" t="n">
        <x:f>SUM(G146:H146)</x:f>
        <x:v>1731477.375</x:v>
      </x:c>
      <x:c r="J146" s="22" t="n">
        <x:v>790533</x:v>
      </x:c>
      <x:c r="K146" s="22" t="n">
        <x:v>60547.5</x:v>
      </x:c>
      <x:c r="L146" s="22" t="n">
        <x:f>SUM(J146:K146)</x:f>
        <x:v>851080.5</x:v>
      </x:c>
      <x:c r="M146" s="23" t="n">
        <x:f>D146-L146</x:f>
        <x:v>0</x:v>
      </x:c>
      <x:c r="N146" s="22" t="n">
        <x:v>0</x:v>
      </x:c>
      <x:c r="O146" s="22" t="n">
        <x:v>851080.5</x:v>
      </x:c>
      <x:c r="P146" s="14" t="n">
        <x:f>N146/SUM(N146:O146)</x:f>
        <x:v>0</x:v>
      </x:c>
      <x:c r="Q146" s="22" t="n">
        <x:v>736092</x:v>
      </x:c>
      <x:c r="R146" s="22" t="n">
        <x:v>995902.875</x:v>
      </x:c>
      <x:c r="S146" s="2" t="n">
        <x:v>2</x:v>
      </x:c>
      <x:c r="T146" s="2" t="n">
        <x:v>1</x:v>
      </x:c>
      <x:c r="U146" s="2" t="n">
        <x:v>0</x:v>
      </x:c>
      <x:c r="V146" s="2" t="n">
        <x:v>1</x:v>
      </x:c>
      <x:c r="W146" s="2" t="n">
        <x:v>2</x:v>
      </x:c>
      <x:c r="X146" s="2" t="n">
        <x:v>2</x:v>
      </x:c>
      <x:c r="Y146" s="2" t="n">
        <x:v>2</x:v>
      </x:c>
      <x:c r="Z146" s="22" t="n">
        <x:v>422487</x:v>
      </x:c>
      <x:c r="AA146" s="22" t="n">
        <x:v>368046</x:v>
      </x:c>
      <x:c r="AB146" s="22" t="n">
        <x:v>54441</x:v>
      </x:c>
      <x:c r="AC146" s="22" t="n">
        <x:v>0</x:v>
      </x:c>
      <x:c r="AD146" s="22" t="n">
        <x:v>60547.5</x:v>
      </x:c>
      <x:c r="AE146" s="2" t="n">
        <x:v>0</x:v>
      </x:c>
      <x:c r="AF146" s="2" t="n">
        <x:v>0</x:v>
      </x:c>
    </x:row>
    <x:row r="147" ht="23" customHeight="1">
      <x:c r="A147" s="2" t="n">
        <x:v>141</x:v>
      </x:c>
      <x:c r="B147" s="24" t="n">
        <x:v>851080.5</x:v>
      </x:c>
      <x:c r="C147" s="24" t="n">
        <x:v>0</x:v>
      </x:c>
      <x:c r="D147" s="24" t="n">
        <x:f>SUM(B147:C147)</x:f>
        <x:v>851080.5</x:v>
      </x:c>
      <x:c r="E147" s="25" t="n">
        <x:f>B147/D147</x:f>
        <x:v>1</x:v>
      </x:c>
      <x:c r="F147" s="25" t="n">
        <x:f>C147/D147</x:f>
        <x:v>0</x:v>
      </x:c>
      <x:c r="G147" s="22" t="n">
        <x:v>1141760.25</x:v>
      </x:c>
      <x:c r="H147" s="22" t="n">
        <x:v>736092</x:v>
      </x:c>
      <x:c r="I147" s="22" t="n">
        <x:f>SUM(G147:H147)</x:f>
        <x:v>1877852.25</x:v>
      </x:c>
      <x:c r="J147" s="22" t="n">
        <x:v>790533</x:v>
      </x:c>
      <x:c r="K147" s="22" t="n">
        <x:v>60547.5</x:v>
      </x:c>
      <x:c r="L147" s="22" t="n">
        <x:f>SUM(J147:K147)</x:f>
        <x:v>851080.5</x:v>
      </x:c>
      <x:c r="M147" s="23" t="n">
        <x:f>D147-L147</x:f>
        <x:v>0</x:v>
      </x:c>
      <x:c r="N147" s="22" t="n">
        <x:v>851080.5</x:v>
      </x:c>
      <x:c r="O147" s="22" t="n">
        <x:v>0</x:v>
      </x:c>
      <x:c r="P147" s="14" t="n">
        <x:f>N147/SUM(N147:O147)</x:f>
        <x:v>1</x:v>
      </x:c>
      <x:c r="Q147" s="22" t="n">
        <x:v>1140725.25</x:v>
      </x:c>
      <x:c r="R147" s="22" t="n">
        <x:v>736092</x:v>
      </x:c>
      <x:c r="S147" s="2" t="n">
        <x:v>1</x:v>
      </x:c>
      <x:c r="T147" s="2" t="n">
        <x:v>2</x:v>
      </x:c>
      <x:c r="U147" s="2" t="n">
        <x:v>2</x:v>
      </x:c>
      <x:c r="V147" s="2" t="n">
        <x:v>0</x:v>
      </x:c>
      <x:c r="W147" s="2" t="n">
        <x:v>2</x:v>
      </x:c>
      <x:c r="X147" s="2" t="n">
        <x:v>2</x:v>
      </x:c>
      <x:c r="Y147" s="2" t="n">
        <x:v>2</x:v>
      </x:c>
      <x:c r="Z147" s="22" t="n">
        <x:v>368046</x:v>
      </x:c>
      <x:c r="AA147" s="22" t="n">
        <x:v>422487</x:v>
      </x:c>
      <x:c r="AB147" s="22" t="n">
        <x:v>54441</x:v>
      </x:c>
      <x:c r="AC147" s="22" t="n">
        <x:v>60547.5</x:v>
      </x:c>
      <x:c r="AD147" s="22" t="n">
        <x:v>0</x:v>
      </x:c>
      <x:c r="AE147" s="2" t="n">
        <x:v>0</x:v>
      </x:c>
      <x:c r="AF147" s="2" t="n">
        <x:v>0</x:v>
      </x:c>
    </x:row>
    <x:row r="148" ht="23" customHeight="1">
      <x:c r="A148" s="2" t="n">
        <x:v>142</x:v>
      </x:c>
      <x:c r="B148" s="24" t="n">
        <x:v>559395.9375</x:v>
      </x:c>
      <x:c r="C148" s="24" t="n">
        <x:v>521661.56249999994</x:v>
      </x:c>
      <x:c r="D148" s="24" t="n">
        <x:f>SUM(B148:C148)</x:f>
        <x:v>1081057.5</x:v>
      </x:c>
      <x:c r="E148" s="25" t="n">
        <x:f>B148/D148</x:f>
        <x:v>0.5174525291207914</x:v>
      </x:c>
      <x:c r="F148" s="25" t="n">
        <x:f>C148/D148</x:f>
        <x:v>0.4825474708792085</x:v>
      </x:c>
      <x:c r="G148" s="22" t="n">
        <x:v>727393.6875</x:v>
      </x:c>
      <x:c r="H148" s="22" t="n">
        <x:v>1297529.1875</x:v>
      </x:c>
      <x:c r="I148" s="22" t="n">
        <x:f>SUM(G148:H148)</x:f>
        <x:v>2024922.875</x:v>
      </x:c>
      <x:c r="J148" s="22" t="n">
        <x:v>899415</x:v>
      </x:c>
      <x:c r="K148" s="22" t="n">
        <x:v>181642.5</x:v>
      </x:c>
      <x:c r="L148" s="22" t="n">
        <x:f>SUM(J148:K148)</x:f>
        <x:v>1081057.5</x:v>
      </x:c>
      <x:c r="M148" s="23" t="n">
        <x:f>D148-L148</x:f>
        <x:v>0</x:v>
      </x:c>
      <x:c r="N148" s="22" t="n">
        <x:v>559266.5625</x:v>
      </x:c>
      <x:c r="O148" s="22" t="n">
        <x:v>521790.93749999994</x:v>
      </x:c>
      <x:c r="P148" s="14" t="n">
        <x:f>N148/SUM(N148:O148)</x:f>
        <x:v>0.5173328546353917</x:v>
      </x:c>
      <x:c r="Q148" s="22" t="n">
        <x:v>726229.3125</x:v>
      </x:c>
      <x:c r="R148" s="22" t="n">
        <x:v>1298003.5625</x:v>
      </x:c>
      <x:c r="S148" s="2" t="n">
        <x:v>1</x:v>
      </x:c>
      <x:c r="T148" s="2" t="n">
        <x:v>4</x:v>
      </x:c>
      <x:c r="U148" s="2" t="n">
        <x:v>2</x:v>
      </x:c>
      <x:c r="V148" s="2" t="n">
        <x:v>5</x:v>
      </x:c>
      <x:c r="W148" s="2" t="n">
        <x:v>4</x:v>
      </x:c>
      <x:c r="X148" s="2" t="n">
        <x:v>4</x:v>
      </x:c>
      <x:c r="Y148" s="2" t="n">
        <x:v>4</x:v>
      </x:c>
      <x:c r="Z148" s="22" t="n">
        <x:v>368046</x:v>
      </x:c>
      <x:c r="AA148" s="22" t="n">
        <x:v>531369</x:v>
      </x:c>
      <x:c r="AB148" s="22" t="n">
        <x:v>163323</x:v>
      </x:c>
      <x:c r="AC148" s="22" t="n">
        <x:v>181642.5</x:v>
      </x:c>
      <x:c r="AD148" s="22" t="n">
        <x:v>0</x:v>
      </x:c>
      <x:c r="AE148" s="2" t="n">
        <x:v>1</x:v>
      </x:c>
      <x:c r="AF148" s="2" t="n">
        <x:v>0</x:v>
      </x:c>
    </x:row>
    <x:row r="149" ht="23" customHeight="1">
      <x:c r="A149" s="2" t="n">
        <x:v>143</x:v>
      </x:c>
      <x:c r="B149" s="24" t="n">
        <x:v>567387</x:v>
      </x:c>
      <x:c r="C149" s="24" t="n">
        <x:v>283693.5</x:v>
      </x:c>
      <x:c r="D149" s="24" t="n">
        <x:f>SUM(B149:C149)</x:f>
        <x:v>851080.5</x:v>
      </x:c>
      <x:c r="E149" s="25" t="n">
        <x:f>B149/D149</x:f>
        <x:v>0.6666666666666666</x:v>
      </x:c>
      <x:c r="F149" s="25" t="n">
        <x:f>C149/D149</x:f>
        <x:v>0.3333333333333333</x:v>
      </x:c>
      <x:c r="G149" s="22" t="n">
        <x:v>858066.75</x:v>
      </x:c>
      <x:c r="H149" s="22" t="n">
        <x:v>1019785.5</x:v>
      </x:c>
      <x:c r="I149" s="22" t="n">
        <x:f>SUM(G149:H149)</x:f>
        <x:v>1877852.25</x:v>
      </x:c>
      <x:c r="J149" s="22" t="n">
        <x:v>790533</x:v>
      </x:c>
      <x:c r="K149" s="22" t="n">
        <x:v>60547.5</x:v>
      </x:c>
      <x:c r="L149" s="22" t="n">
        <x:f>SUM(J149:K149)</x:f>
        <x:v>851080.5</x:v>
      </x:c>
      <x:c r="M149" s="23" t="n">
        <x:f>D149-L149</x:f>
        <x:v>0</x:v>
      </x:c>
      <x:c r="N149" s="22" t="n">
        <x:v>567387</x:v>
      </x:c>
      <x:c r="O149" s="22" t="n">
        <x:v>283693.5</x:v>
      </x:c>
      <x:c r="P149" s="14" t="n">
        <x:f>N149/SUM(N149:O149)</x:f>
        <x:v>0.6666666666666666</x:v>
      </x:c>
      <x:c r="Q149" s="22" t="n">
        <x:v>857031.75</x:v>
      </x:c>
      <x:c r="R149" s="22" t="n">
        <x:v>1019785.5</x:v>
      </x:c>
      <x:c r="S149" s="2" t="n">
        <x:v>1</x:v>
      </x:c>
      <x:c r="T149" s="2" t="n">
        <x:v>2</x:v>
      </x:c>
      <x:c r="U149" s="2" t="n">
        <x:v>1</x:v>
      </x:c>
      <x:c r="V149" s="2" t="n">
        <x:v>1</x:v>
      </x:c>
      <x:c r="W149" s="2" t="n">
        <x:v>2</x:v>
      </x:c>
      <x:c r="X149" s="2" t="n">
        <x:v>2</x:v>
      </x:c>
      <x:c r="Y149" s="2" t="n">
        <x:v>2</x:v>
      </x:c>
      <x:c r="Z149" s="22" t="n">
        <x:v>368046</x:v>
      </x:c>
      <x:c r="AA149" s="22" t="n">
        <x:v>422487</x:v>
      </x:c>
      <x:c r="AB149" s="22" t="n">
        <x:v>54441</x:v>
      </x:c>
      <x:c r="AC149" s="22" t="n">
        <x:v>60547.5</x:v>
      </x:c>
      <x:c r="AD149" s="22" t="n">
        <x:v>0</x:v>
      </x:c>
      <x:c r="AE149" s="2" t="n">
        <x:v>0</x:v>
      </x:c>
      <x:c r="AF149" s="2" t="n">
        <x:v>0</x:v>
      </x:c>
    </x:row>
    <x:row r="150" ht="23" customHeight="1">
      <x:c r="A150" s="2" t="n">
        <x:v>144</x:v>
      </x:c>
      <x:c r="B150" s="24" t="n">
        <x:v>900881.25</x:v>
      </x:c>
      <x:c r="C150" s="24" t="n">
        <x:v>180176.25</x:v>
      </x:c>
      <x:c r="D150" s="24" t="n">
        <x:f>SUM(B150:C150)</x:f>
        <x:v>1081057.5</x:v>
      </x:c>
      <x:c r="E150" s="25" t="n">
        <x:f>B150/D150</x:f>
        <x:v>0.8333333333333334</x:v>
      </x:c>
      <x:c r="F150" s="25" t="n">
        <x:f>C150/D150</x:f>
        <x:v>0.16666666666666666</x:v>
      </x:c>
      <x:c r="G150" s="22" t="n">
        <x:v>1652627.625</x:v>
      </x:c>
      <x:c r="H150" s="22" t="n">
        <x:v>300357</x:v>
      </x:c>
      <x:c r="I150" s="22" t="n">
        <x:f>SUM(G150:H150)</x:f>
        <x:v>1952984.625</x:v>
      </x:c>
      <x:c r="J150" s="22" t="n">
        <x:v>899415</x:v>
      </x:c>
      <x:c r="K150" s="22" t="n">
        <x:v>181642.5</x:v>
      </x:c>
      <x:c r="L150" s="22" t="n">
        <x:f>SUM(J150:K150)</x:f>
        <x:v>1081057.5</x:v>
      </x:c>
      <x:c r="M150" s="23" t="n">
        <x:f>D150-L150</x:f>
        <x:v>0</x:v>
      </x:c>
      <x:c r="N150" s="22" t="n">
        <x:v>900881.25</x:v>
      </x:c>
      <x:c r="O150" s="22" t="n">
        <x:v>180176.25</x:v>
      </x:c>
      <x:c r="P150" s="14" t="n">
        <x:f>N150/SUM(N150:O150)</x:f>
        <x:v>0.8333333333333334</x:v>
      </x:c>
      <x:c r="Q150" s="22" t="n">
        <x:v>1652110.125</x:v>
      </x:c>
      <x:c r="R150" s="22" t="n">
        <x:v>301133.25</x:v>
      </x:c>
      <x:c r="S150" s="2" t="n">
        <x:v>4</x:v>
      </x:c>
      <x:c r="T150" s="2" t="n">
        <x:v>1</x:v>
      </x:c>
      <x:c r="U150" s="2" t="n">
        <x:v>6</x:v>
      </x:c>
      <x:c r="V150" s="2" t="n">
        <x:v>2</x:v>
      </x:c>
      <x:c r="W150" s="2" t="n">
        <x:v>4</x:v>
      </x:c>
      <x:c r="X150" s="2" t="n">
        <x:v>4</x:v>
      </x:c>
      <x:c r="Y150" s="2" t="n">
        <x:v>4</x:v>
      </x:c>
      <x:c r="Z150" s="22" t="n">
        <x:v>531369</x:v>
      </x:c>
      <x:c r="AA150" s="22" t="n">
        <x:v>368046</x:v>
      </x:c>
      <x:c r="AB150" s="22" t="n">
        <x:v>163323</x:v>
      </x:c>
      <x:c r="AC150" s="22" t="n">
        <x:v>0</x:v>
      </x:c>
      <x:c r="AD150" s="22" t="n">
        <x:v>181642.5</x:v>
      </x:c>
      <x:c r="AE150" s="2" t="n">
        <x:v>0</x:v>
      </x:c>
      <x:c r="AF150" s="2" t="n">
        <x:v>0</x:v>
      </x:c>
    </x:row>
    <x:row r="151" ht="23" customHeight="1">
      <x:c r="A151" s="2" t="n">
        <x:v>145</x:v>
      </x:c>
      <x:c r="B151" s="24" t="n">
        <x:v>465978.5625</x:v>
      </x:c>
      <x:c r="C151" s="24" t="n">
        <x:v>500090.4375</x:v>
      </x:c>
      <x:c r="D151" s="24" t="n">
        <x:f>SUM(B151:C151)</x:f>
        <x:v>966069</x:v>
      </x:c>
      <x:c r="E151" s="25" t="n">
        <x:f>B151/D151</x:f>
        <x:v>0.4823450110706378</x:v>
      </x:c>
      <x:c r="F151" s="25" t="n">
        <x:f>C151/D151</x:f>
        <x:v>0.5176549889293622</x:v>
      </x:c>
      <x:c r="G151" s="22" t="n">
        <x:v>558507.5625</x:v>
      </x:c>
      <x:c r="H151" s="22" t="n">
        <x:v>1466735.15625</x:v>
      </x:c>
      <x:c r="I151" s="22" t="n">
        <x:f>SUM(G151:H151)</x:f>
        <x:v>2025242.71875</x:v>
      </x:c>
      <x:c r="J151" s="22" t="n">
        <x:v>844974</x:v>
      </x:c>
      <x:c r="K151" s="22" t="n">
        <x:v>121095</x:v>
      </x:c>
      <x:c r="L151" s="22" t="n">
        <x:f>SUM(J151:K151)</x:f>
        <x:v>966069</x:v>
      </x:c>
      <x:c r="M151" s="23" t="n">
        <x:f>D151-L151</x:f>
        <x:v>0</x:v>
      </x:c>
      <x:c r="N151" s="22" t="n">
        <x:v>465374.8125</x:v>
      </x:c>
      <x:c r="O151" s="22" t="n">
        <x:v>500694.1875</x:v>
      </x:c>
      <x:c r="P151" s="14" t="n">
        <x:f>N151/SUM(N151:O151)</x:f>
        <x:v>0.4817200557103064</x:v>
      </x:c>
      <x:c r="Q151" s="22" t="n">
        <x:v>557386.3125</x:v>
      </x:c>
      <x:c r="R151" s="22" t="n">
        <x:v>1466950.78125</x:v>
      </x:c>
      <x:c r="S151" s="2" t="n">
        <x:v>1</x:v>
      </x:c>
      <x:c r="T151" s="2" t="n">
        <x:v>3</x:v>
      </x:c>
      <x:c r="U151" s="2" t="n">
        <x:v>1</x:v>
      </x:c>
      <x:c r="V151" s="2" t="n">
        <x:v>2</x:v>
      </x:c>
      <x:c r="W151" s="2" t="n">
        <x:v>3</x:v>
      </x:c>
      <x:c r="X151" s="2" t="n">
        <x:v>3</x:v>
      </x:c>
      <x:c r="Y151" s="2" t="n">
        <x:v>3</x:v>
      </x:c>
      <x:c r="Z151" s="22" t="n">
        <x:v>368046</x:v>
      </x:c>
      <x:c r="AA151" s="22" t="n">
        <x:v>476928</x:v>
      </x:c>
      <x:c r="AB151" s="22" t="n">
        <x:v>108882</x:v>
      </x:c>
      <x:c r="AC151" s="22" t="n">
        <x:v>121095</x:v>
      </x:c>
      <x:c r="AD151" s="22" t="n">
        <x:v>0</x:v>
      </x:c>
      <x:c r="AE151" s="2" t="n">
        <x:v>1</x:v>
      </x:c>
      <x:c r="AF151" s="2" t="n">
        <x:v>0</x:v>
      </x:c>
    </x:row>
    <x:row r="152" ht="23" customHeight="1">
      <x:c r="A152" s="2" t="n">
        <x:v>146</x:v>
      </x:c>
      <x:c r="B152" s="24" t="n">
        <x:v>0</x:v>
      </x:c>
      <x:c r="C152" s="24" t="n">
        <x:v>851080.5</x:v>
      </x:c>
      <x:c r="D152" s="24" t="n">
        <x:f>SUM(B152:C152)</x:f>
        <x:v>851080.5</x:v>
      </x:c>
      <x:c r="E152" s="25" t="n">
        <x:f>B152/D152</x:f>
        <x:v>0</x:v>
      </x:c>
      <x:c r="F152" s="25" t="n">
        <x:f>C152/D152</x:f>
        <x:v>1</x:v>
      </x:c>
      <x:c r="G152" s="22" t="n">
        <x:v>0</x:v>
      </x:c>
      <x:c r="H152" s="22" t="n">
        <x:v>1640229.1875</x:v>
      </x:c>
      <x:c r="I152" s="22" t="n">
        <x:f>SUM(G152:H152)</x:f>
        <x:v>1640229.1875</x:v>
      </x:c>
      <x:c r="J152" s="22" t="n">
        <x:v>790533</x:v>
      </x:c>
      <x:c r="K152" s="22" t="n">
        <x:v>60547.5</x:v>
      </x:c>
      <x:c r="L152" s="22" t="n">
        <x:f>SUM(J152:K152)</x:f>
        <x:v>851080.5</x:v>
      </x:c>
      <x:c r="M152" s="23" t="n">
        <x:f>D152-L152</x:f>
        <x:v>0</x:v>
      </x:c>
      <x:c r="N152" s="22" t="n">
        <x:v>0</x:v>
      </x:c>
      <x:c r="O152" s="22" t="n">
        <x:v>851080.5</x:v>
      </x:c>
      <x:c r="P152" s="14" t="n">
        <x:f>N152/SUM(N152:O152)</x:f>
        <x:v>0</x:v>
      </x:c>
      <x:c r="Q152" s="22" t="n">
        <x:v>0</x:v>
      </x:c>
      <x:c r="R152" s="22" t="n">
        <x:v>1640746.6875</x:v>
      </x:c>
      <x:c r="S152" s="2" t="n">
        <x:v>1</x:v>
      </x:c>
      <x:c r="T152" s="2" t="n">
        <x:v>2</x:v>
      </x:c>
      <x:c r="U152" s="2" t="n">
        <x:v>0</x:v>
      </x:c>
      <x:c r="V152" s="2" t="n">
        <x:v>3</x:v>
      </x:c>
      <x:c r="W152" s="2" t="n">
        <x:v>2</x:v>
      </x:c>
      <x:c r="X152" s="2" t="n">
        <x:v>2</x:v>
      </x:c>
      <x:c r="Y152" s="2" t="n">
        <x:v>2</x:v>
      </x:c>
      <x:c r="Z152" s="22" t="n">
        <x:v>368046</x:v>
      </x:c>
      <x:c r="AA152" s="22" t="n">
        <x:v>422487</x:v>
      </x:c>
      <x:c r="AB152" s="22" t="n">
        <x:v>54441</x:v>
      </x:c>
      <x:c r="AC152" s="22" t="n">
        <x:v>60547.5</x:v>
      </x:c>
      <x:c r="AD152" s="22" t="n">
        <x:v>0</x:v>
      </x:c>
      <x:c r="AE152" s="2" t="n">
        <x:v>0</x:v>
      </x:c>
      <x:c r="AF152" s="2" t="n">
        <x:v>0</x:v>
      </x:c>
    </x:row>
    <x:row r="153" ht="23" customHeight="1">
      <x:c r="A153" s="2" t="n">
        <x:v>147</x:v>
      </x:c>
      <x:c r="B153" s="24" t="n">
        <x:v>851080.5</x:v>
      </x:c>
      <x:c r="C153" s="24" t="n">
        <x:v>0</x:v>
      </x:c>
      <x:c r="D153" s="24" t="n">
        <x:f>SUM(B153:C153)</x:f>
        <x:v>851080.5</x:v>
      </x:c>
      <x:c r="E153" s="25" t="n">
        <x:f>B153/D153</x:f>
        <x:v>1</x:v>
      </x:c>
      <x:c r="F153" s="25" t="n">
        <x:f>C153/D153</x:f>
        <x:v>0</x:v>
      </x:c>
      <x:c r="G153" s="22" t="n">
        <x:v>1049231.25</x:v>
      </x:c>
      <x:c r="H153" s="22" t="n">
        <x:v>781839</x:v>
      </x:c>
      <x:c r="I153" s="22" t="n">
        <x:f>SUM(G153:H153)</x:f>
        <x:v>1831070.25</x:v>
      </x:c>
      <x:c r="J153" s="22" t="n">
        <x:v>790533</x:v>
      </x:c>
      <x:c r="K153" s="22" t="n">
        <x:v>60547.5</x:v>
      </x:c>
      <x:c r="L153" s="22" t="n">
        <x:f>SUM(J153:K153)</x:f>
        <x:v>851080.5</x:v>
      </x:c>
      <x:c r="M153" s="23" t="n">
        <x:f>D153-L153</x:f>
        <x:v>0</x:v>
      </x:c>
      <x:c r="N153" s="22" t="n">
        <x:v>851080.5</x:v>
      </x:c>
      <x:c r="O153" s="22" t="n">
        <x:v>0</x:v>
      </x:c>
      <x:c r="P153" s="14" t="n">
        <x:f>N153/SUM(N153:O153)</x:f>
        <x:v>1</x:v>
      </x:c>
      <x:c r="Q153" s="22" t="n">
        <x:v>1048713.75</x:v>
      </x:c>
      <x:c r="R153" s="22" t="n">
        <x:v>782097.75</x:v>
      </x:c>
      <x:c r="S153" s="2" t="n">
        <x:v>1</x:v>
      </x:c>
      <x:c r="T153" s="2" t="n">
        <x:v>2</x:v>
      </x:c>
      <x:c r="U153" s="2" t="n">
        <x:v>1</x:v>
      </x:c>
      <x:c r="V153" s="2" t="n">
        <x:v>0</x:v>
      </x:c>
      <x:c r="W153" s="2" t="n">
        <x:v>2</x:v>
      </x:c>
      <x:c r="X153" s="2" t="n">
        <x:v>2</x:v>
      </x:c>
      <x:c r="Y153" s="2" t="n">
        <x:v>2</x:v>
      </x:c>
      <x:c r="Z153" s="22" t="n">
        <x:v>368046</x:v>
      </x:c>
      <x:c r="AA153" s="22" t="n">
        <x:v>422487</x:v>
      </x:c>
      <x:c r="AB153" s="22" t="n">
        <x:v>54441</x:v>
      </x:c>
      <x:c r="AC153" s="22" t="n">
        <x:v>60547.5</x:v>
      </x:c>
      <x:c r="AD153" s="22" t="n">
        <x:v>0</x:v>
      </x:c>
      <x:c r="AE153" s="2" t="n">
        <x:v>0</x:v>
      </x:c>
      <x:c r="AF153" s="2" t="n">
        <x:v>0</x:v>
      </x:c>
    </x:row>
    <x:row r="154" ht="23" customHeight="1">
      <x:c r="A154" s="2" t="n">
        <x:v>148</x:v>
      </x:c>
      <x:c r="B154" s="24" t="n">
        <x:v>735274.3500000001</x:v>
      </x:c>
      <x:c r="C154" s="24" t="n">
        <x:v>345783.15</x:v>
      </x:c>
      <x:c r="D154" s="24" t="n">
        <x:f>SUM(B154:C154)</x:f>
        <x:v>1081057.5</x:v>
      </x:c>
      <x:c r="E154" s="25" t="n">
        <x:f>B154/D154</x:f>
        <x:v>0.6801436093824798</x:v>
      </x:c>
      <x:c r="F154" s="25" t="n">
        <x:f>C154/D154</x:f>
        <x:v>0.31985639061752036</x:v>
      </x:c>
      <x:c r="G154" s="22" t="n">
        <x:v>1239241.725</x:v>
      </x:c>
      <x:c r="H154" s="22" t="n">
        <x:v>759576.15</x:v>
      </x:c>
      <x:c r="I154" s="22" t="n">
        <x:f>SUM(G154:H154)</x:f>
        <x:v>1998817.875</x:v>
      </x:c>
      <x:c r="J154" s="22" t="n">
        <x:v>899415</x:v>
      </x:c>
      <x:c r="K154" s="22" t="n">
        <x:v>181642.5</x:v>
      </x:c>
      <x:c r="L154" s="22" t="n">
        <x:f>SUM(J154:K154)</x:f>
        <x:v>1081057.5</x:v>
      </x:c>
      <x:c r="M154" s="23" t="n">
        <x:f>D154-L154</x:f>
        <x:v>0</x:v>
      </x:c>
      <x:c r="N154" s="22" t="n">
        <x:v>735274.3500000001</x:v>
      </x:c>
      <x:c r="O154" s="22" t="n">
        <x:v>345783.15</x:v>
      </x:c>
      <x:c r="P154" s="14" t="n">
        <x:f>N154/SUM(N154:O154)</x:f>
        <x:v>0.6801436093824798</x:v>
      </x:c>
      <x:c r="Q154" s="22" t="n">
        <x:v>1237689.225</x:v>
      </x:c>
      <x:c r="R154" s="22" t="n">
        <x:v>759834.9</x:v>
      </x:c>
      <x:c r="S154" s="2" t="n">
        <x:v>2</x:v>
      </x:c>
      <x:c r="T154" s="2" t="n">
        <x:v>3</x:v>
      </x:c>
      <x:c r="U154" s="2" t="n">
        <x:v>4</x:v>
      </x:c>
      <x:c r="V154" s="2" t="n">
        <x:v>4</x:v>
      </x:c>
      <x:c r="W154" s="2" t="n">
        <x:v>4</x:v>
      </x:c>
      <x:c r="X154" s="2" t="n">
        <x:v>4</x:v>
      </x:c>
      <x:c r="Y154" s="2" t="n">
        <x:v>4</x:v>
      </x:c>
      <x:c r="Z154" s="22" t="n">
        <x:v>422487</x:v>
      </x:c>
      <x:c r="AA154" s="22" t="n">
        <x:v>476928</x:v>
      </x:c>
      <x:c r="AB154" s="22" t="n">
        <x:v>163323</x:v>
      </x:c>
      <x:c r="AC154" s="22" t="n">
        <x:v>121095</x:v>
      </x:c>
      <x:c r="AD154" s="22" t="n">
        <x:v>60547.5</x:v>
      </x:c>
      <x:c r="AE154" s="2" t="n">
        <x:v>0</x:v>
      </x:c>
      <x:c r="AF154" s="2" t="n">
        <x:v>0</x:v>
      </x:c>
    </x:row>
    <x:row r="155" ht="23" customHeight="1">
      <x:c r="A155" s="2" t="n">
        <x:v>149</x:v>
      </x:c>
      <x:c r="B155" s="24" t="n">
        <x:v>644046</x:v>
      </x:c>
      <x:c r="C155" s="24" t="n">
        <x:v>322023</x:v>
      </x:c>
      <x:c r="D155" s="24" t="n">
        <x:f>SUM(B155:C155)</x:f>
        <x:v>966069</x:v>
      </x:c>
      <x:c r="E155" s="25" t="n">
        <x:f>B155/D155</x:f>
        <x:v>0.6666666666666666</x:v>
      </x:c>
      <x:c r="F155" s="25" t="n">
        <x:f>C155/D155</x:f>
        <x:v>0.3333333333333333</x:v>
      </x:c>
      <x:c r="G155" s="22" t="n">
        <x:v>1318426.125</x:v>
      </x:c>
      <x:c r="H155" s="22" t="n">
        <x:v>567387</x:v>
      </x:c>
      <x:c r="I155" s="22" t="n">
        <x:f>SUM(G155:H155)</x:f>
        <x:v>1885813.125</x:v>
      </x:c>
      <x:c r="J155" s="22" t="n">
        <x:v>844974</x:v>
      </x:c>
      <x:c r="K155" s="22" t="n">
        <x:v>121095</x:v>
      </x:c>
      <x:c r="L155" s="22" t="n">
        <x:f>SUM(J155:K155)</x:f>
        <x:v>966069</x:v>
      </x:c>
      <x:c r="M155" s="23" t="n">
        <x:f>D155-L155</x:f>
        <x:v>0</x:v>
      </x:c>
      <x:c r="N155" s="22" t="n">
        <x:v>644046</x:v>
      </x:c>
      <x:c r="O155" s="22" t="n">
        <x:v>322023</x:v>
      </x:c>
      <x:c r="P155" s="14" t="n">
        <x:f>N155/SUM(N155:O155)</x:f>
        <x:v>0.6666666666666666</x:v>
      </x:c>
      <x:c r="Q155" s="22" t="n">
        <x:v>1316873.625</x:v>
      </x:c>
      <x:c r="R155" s="22" t="n">
        <x:v>567387</x:v>
      </x:c>
      <x:c r="S155" s="2" t="n">
        <x:v>2</x:v>
      </x:c>
      <x:c r="T155" s="2" t="n">
        <x:v>2</x:v>
      </x:c>
      <x:c r="U155" s="2" t="n">
        <x:v>2</x:v>
      </x:c>
      <x:c r="V155" s="2" t="n">
        <x:v>2</x:v>
      </x:c>
      <x:c r="W155" s="2" t="n">
        <x:v>3</x:v>
      </x:c>
      <x:c r="X155" s="2" t="n">
        <x:v>3</x:v>
      </x:c>
      <x:c r="Y155" s="2" t="n">
        <x:v>3</x:v>
      </x:c>
      <x:c r="Z155" s="22" t="n">
        <x:v>422487</x:v>
      </x:c>
      <x:c r="AA155" s="22" t="n">
        <x:v>422487</x:v>
      </x:c>
      <x:c r="AB155" s="22" t="n">
        <x:v>108882</x:v>
      </x:c>
      <x:c r="AC155" s="22" t="n">
        <x:v>60547.5</x:v>
      </x:c>
      <x:c r="AD155" s="22" t="n">
        <x:v>60547.5</x:v>
      </x:c>
      <x:c r="AE155" s="2" t="n">
        <x:v>0</x:v>
      </x:c>
      <x:c r="AF155" s="2" t="n">
        <x:v>0</x:v>
      </x:c>
    </x:row>
    <x:row r="156" ht="23" customHeight="1">
      <x:c r="A156" s="2" t="n">
        <x:v>150</x:v>
      </x:c>
      <x:c r="B156" s="24" t="n">
        <x:v>567387</x:v>
      </x:c>
      <x:c r="C156" s="24" t="n">
        <x:v>283693.5</x:v>
      </x:c>
      <x:c r="D156" s="24" t="n">
        <x:f>SUM(B156:C156)</x:f>
        <x:v>851080.5</x:v>
      </x:c>
      <x:c r="E156" s="25" t="n">
        <x:f>B156/D156</x:f>
        <x:v>0.6666666666666666</x:v>
      </x:c>
      <x:c r="F156" s="25" t="n">
        <x:f>C156/D156</x:f>
        <x:v>0.3333333333333333</x:v>
      </x:c>
      <x:c r="G156" s="22" t="n">
        <x:v>858066.75</x:v>
      </x:c>
      <x:c r="H156" s="22" t="n">
        <x:v>1019785.5</x:v>
      </x:c>
      <x:c r="I156" s="22" t="n">
        <x:f>SUM(G156:H156)</x:f>
        <x:v>1877852.25</x:v>
      </x:c>
      <x:c r="J156" s="22" t="n">
        <x:v>790533</x:v>
      </x:c>
      <x:c r="K156" s="22" t="n">
        <x:v>60547.5</x:v>
      </x:c>
      <x:c r="L156" s="22" t="n">
        <x:f>SUM(J156:K156)</x:f>
        <x:v>851080.5</x:v>
      </x:c>
      <x:c r="M156" s="23" t="n">
        <x:f>D156-L156</x:f>
        <x:v>0</x:v>
      </x:c>
      <x:c r="N156" s="22" t="n">
        <x:v>567387</x:v>
      </x:c>
      <x:c r="O156" s="22" t="n">
        <x:v>283693.5</x:v>
      </x:c>
      <x:c r="P156" s="14" t="n">
        <x:f>N156/SUM(N156:O156)</x:f>
        <x:v>0.6666666666666666</x:v>
      </x:c>
      <x:c r="Q156" s="22" t="n">
        <x:v>857031.75</x:v>
      </x:c>
      <x:c r="R156" s="22" t="n">
        <x:v>1019785.5</x:v>
      </x:c>
      <x:c r="S156" s="2" t="n">
        <x:v>1</x:v>
      </x:c>
      <x:c r="T156" s="2" t="n">
        <x:v>2</x:v>
      </x:c>
      <x:c r="U156" s="2" t="n">
        <x:v>1</x:v>
      </x:c>
      <x:c r="V156" s="2" t="n">
        <x:v>1</x:v>
      </x:c>
      <x:c r="W156" s="2" t="n">
        <x:v>2</x:v>
      </x:c>
      <x:c r="X156" s="2" t="n">
        <x:v>2</x:v>
      </x:c>
      <x:c r="Y156" s="2" t="n">
        <x:v>2</x:v>
      </x:c>
      <x:c r="Z156" s="22" t="n">
        <x:v>368046</x:v>
      </x:c>
      <x:c r="AA156" s="22" t="n">
        <x:v>422487</x:v>
      </x:c>
      <x:c r="AB156" s="22" t="n">
        <x:v>54441</x:v>
      </x:c>
      <x:c r="AC156" s="22" t="n">
        <x:v>60547.5</x:v>
      </x:c>
      <x:c r="AD156" s="22" t="n">
        <x:v>0</x:v>
      </x:c>
      <x:c r="AE156" s="2" t="n">
        <x:v>0</x:v>
      </x:c>
      <x:c r="AF156" s="2" t="n">
        <x:v>0</x:v>
      </x:c>
    </x:row>
    <x:row r="157" ht="23" customHeight="1">
      <x:c r="A157" s="2" t="n">
        <x:v>151</x:v>
      </x:c>
      <x:c r="B157" s="24" t="n">
        <x:v>0</x:v>
      </x:c>
      <x:c r="C157" s="24" t="n">
        <x:v>851080.5</x:v>
      </x:c>
      <x:c r="D157" s="24" t="n">
        <x:f>SUM(B157:C157)</x:f>
        <x:v>851080.5</x:v>
      </x:c>
      <x:c r="E157" s="25" t="n">
        <x:f>B157/D157</x:f>
        <x:v>0</x:v>
      </x:c>
      <x:c r="F157" s="25" t="n">
        <x:f>C157/D157</x:f>
        <x:v>1</x:v>
      </x:c>
      <x:c r="G157" s="22" t="n">
        <x:v>0</x:v>
      </x:c>
      <x:c r="H157" s="22" t="n">
        <x:v>1640229.1875</x:v>
      </x:c>
      <x:c r="I157" s="22" t="n">
        <x:f>SUM(G157:H157)</x:f>
        <x:v>1640229.1875</x:v>
      </x:c>
      <x:c r="J157" s="22" t="n">
        <x:v>790533</x:v>
      </x:c>
      <x:c r="K157" s="22" t="n">
        <x:v>60547.5</x:v>
      </x:c>
      <x:c r="L157" s="22" t="n">
        <x:f>SUM(J157:K157)</x:f>
        <x:v>851080.5</x:v>
      </x:c>
      <x:c r="M157" s="23" t="n">
        <x:f>D157-L157</x:f>
        <x:v>0</x:v>
      </x:c>
      <x:c r="N157" s="22" t="n">
        <x:v>0</x:v>
      </x:c>
      <x:c r="O157" s="22" t="n">
        <x:v>851080.5</x:v>
      </x:c>
      <x:c r="P157" s="14" t="n">
        <x:f>N157/SUM(N157:O157)</x:f>
        <x:v>0</x:v>
      </x:c>
      <x:c r="Q157" s="22" t="n">
        <x:v>0</x:v>
      </x:c>
      <x:c r="R157" s="22" t="n">
        <x:v>1640746.6875</x:v>
      </x:c>
      <x:c r="S157" s="2" t="n">
        <x:v>1</x:v>
      </x:c>
      <x:c r="T157" s="2" t="n">
        <x:v>2</x:v>
      </x:c>
      <x:c r="U157" s="2" t="n">
        <x:v>0</x:v>
      </x:c>
      <x:c r="V157" s="2" t="n">
        <x:v>2</x:v>
      </x:c>
      <x:c r="W157" s="2" t="n">
        <x:v>2</x:v>
      </x:c>
      <x:c r="X157" s="2" t="n">
        <x:v>2</x:v>
      </x:c>
      <x:c r="Y157" s="2" t="n">
        <x:v>2</x:v>
      </x:c>
      <x:c r="Z157" s="22" t="n">
        <x:v>368046</x:v>
      </x:c>
      <x:c r="AA157" s="22" t="n">
        <x:v>422487</x:v>
      </x:c>
      <x:c r="AB157" s="22" t="n">
        <x:v>54441</x:v>
      </x:c>
      <x:c r="AC157" s="22" t="n">
        <x:v>60547.5</x:v>
      </x:c>
      <x:c r="AD157" s="22" t="n">
        <x:v>0</x:v>
      </x:c>
      <x:c r="AE157" s="2" t="n">
        <x:v>0</x:v>
      </x:c>
      <x:c r="AF157" s="2" t="n">
        <x:v>0</x:v>
      </x:c>
    </x:row>
    <x:row r="158" ht="23" customHeight="1">
      <x:c r="A158" s="2" t="n">
        <x:v>152</x:v>
      </x:c>
      <x:c r="B158" s="24" t="n">
        <x:v>0</x:v>
      </x:c>
      <x:c r="C158" s="24" t="n">
        <x:v>851080.5</x:v>
      </x:c>
      <x:c r="D158" s="24" t="n">
        <x:f>SUM(B158:C158)</x:f>
        <x:v>851080.5</x:v>
      </x:c>
      <x:c r="E158" s="25" t="n">
        <x:f>B158/D158</x:f>
        <x:v>0</x:v>
      </x:c>
      <x:c r="F158" s="25" t="n">
        <x:f>C158/D158</x:f>
        <x:v>1</x:v>
      </x:c>
      <x:c r="G158" s="22" t="n">
        <x:v>736092</x:v>
      </x:c>
      <x:c r="H158" s="22" t="n">
        <x:v>995385.375</x:v>
      </x:c>
      <x:c r="I158" s="22" t="n">
        <x:f>SUM(G158:H158)</x:f>
        <x:v>1731477.375</x:v>
      </x:c>
      <x:c r="J158" s="22" t="n">
        <x:v>790533</x:v>
      </x:c>
      <x:c r="K158" s="22" t="n">
        <x:v>60547.5</x:v>
      </x:c>
      <x:c r="L158" s="22" t="n">
        <x:f>SUM(J158:K158)</x:f>
        <x:v>851080.5</x:v>
      </x:c>
      <x:c r="M158" s="23" t="n">
        <x:f>D158-L158</x:f>
        <x:v>0</x:v>
      </x:c>
      <x:c r="N158" s="22" t="n">
        <x:v>0</x:v>
      </x:c>
      <x:c r="O158" s="22" t="n">
        <x:v>851080.5</x:v>
      </x:c>
      <x:c r="P158" s="14" t="n">
        <x:f>N158/SUM(N158:O158)</x:f>
        <x:v>0</x:v>
      </x:c>
      <x:c r="Q158" s="22" t="n">
        <x:v>736092</x:v>
      </x:c>
      <x:c r="R158" s="22" t="n">
        <x:v>995902.875</x:v>
      </x:c>
      <x:c r="S158" s="2" t="n">
        <x:v>2</x:v>
      </x:c>
      <x:c r="T158" s="2" t="n">
        <x:v>1</x:v>
      </x:c>
      <x:c r="U158" s="2" t="n">
        <x:v>0</x:v>
      </x:c>
      <x:c r="V158" s="2" t="n">
        <x:v>1</x:v>
      </x:c>
      <x:c r="W158" s="2" t="n">
        <x:v>2</x:v>
      </x:c>
      <x:c r="X158" s="2" t="n">
        <x:v>2</x:v>
      </x:c>
      <x:c r="Y158" s="2" t="n">
        <x:v>2</x:v>
      </x:c>
      <x:c r="Z158" s="22" t="n">
        <x:v>422487</x:v>
      </x:c>
      <x:c r="AA158" s="22" t="n">
        <x:v>368046</x:v>
      </x:c>
      <x:c r="AB158" s="22" t="n">
        <x:v>54441</x:v>
      </x:c>
      <x:c r="AC158" s="22" t="n">
        <x:v>0</x:v>
      </x:c>
      <x:c r="AD158" s="22" t="n">
        <x:v>60547.5</x:v>
      </x:c>
      <x:c r="AE158" s="2" t="n">
        <x:v>0</x:v>
      </x:c>
      <x:c r="AF158" s="2" t="n">
        <x:v>0</x:v>
      </x:c>
    </x:row>
    <x:row r="159" ht="23" customHeight="1">
      <x:c r="A159" s="2" t="n">
        <x:v>153</x:v>
      </x:c>
      <x:c r="B159" s="24" t="n">
        <x:v>567387</x:v>
      </x:c>
      <x:c r="C159" s="24" t="n">
        <x:v>283693.5</x:v>
      </x:c>
      <x:c r="D159" s="24" t="n">
        <x:f>SUM(B159:C159)</x:f>
        <x:v>851080.5</x:v>
      </x:c>
      <x:c r="E159" s="25" t="n">
        <x:f>B159/D159</x:f>
        <x:v>0.6666666666666666</x:v>
      </x:c>
      <x:c r="F159" s="25" t="n">
        <x:f>C159/D159</x:f>
        <x:v>0.3333333333333333</x:v>
      </x:c>
      <x:c r="G159" s="22" t="n">
        <x:v>1303479</x:v>
      </x:c>
      <x:c r="H159" s="22" t="n">
        <x:v>427998.375</x:v>
      </x:c>
      <x:c r="I159" s="22" t="n">
        <x:f>SUM(G159:H159)</x:f>
        <x:v>1731477.375</x:v>
      </x:c>
      <x:c r="J159" s="22" t="n">
        <x:v>790533</x:v>
      </x:c>
      <x:c r="K159" s="22" t="n">
        <x:v>60547.5</x:v>
      </x:c>
      <x:c r="L159" s="22" t="n">
        <x:f>SUM(J159:K159)</x:f>
        <x:v>851080.5</x:v>
      </x:c>
      <x:c r="M159" s="23" t="n">
        <x:f>D159-L159</x:f>
        <x:v>0</x:v>
      </x:c>
      <x:c r="N159" s="22" t="n">
        <x:v>567387</x:v>
      </x:c>
      <x:c r="O159" s="22" t="n">
        <x:v>283693.5</x:v>
      </x:c>
      <x:c r="P159" s="14" t="n">
        <x:f>N159/SUM(N159:O159)</x:f>
        <x:v>0.6666666666666666</x:v>
      </x:c>
      <x:c r="Q159" s="22" t="n">
        <x:v>1303479</x:v>
      </x:c>
      <x:c r="R159" s="22" t="n">
        <x:v>428515.875</x:v>
      </x:c>
      <x:c r="S159" s="2" t="n">
        <x:v>2</x:v>
      </x:c>
      <x:c r="T159" s="2" t="n">
        <x:v>1</x:v>
      </x:c>
      <x:c r="U159" s="2" t="n">
        <x:v>1</x:v>
      </x:c>
      <x:c r="V159" s="2" t="n">
        <x:v>1</x:v>
      </x:c>
      <x:c r="W159" s="2" t="n">
        <x:v>2</x:v>
      </x:c>
      <x:c r="X159" s="2" t="n">
        <x:v>2</x:v>
      </x:c>
      <x:c r="Y159" s="2" t="n">
        <x:v>2</x:v>
      </x:c>
      <x:c r="Z159" s="22" t="n">
        <x:v>422487</x:v>
      </x:c>
      <x:c r="AA159" s="22" t="n">
        <x:v>368046</x:v>
      </x:c>
      <x:c r="AB159" s="22" t="n">
        <x:v>54441</x:v>
      </x:c>
      <x:c r="AC159" s="22" t="n">
        <x:v>0</x:v>
      </x:c>
      <x:c r="AD159" s="22" t="n">
        <x:v>60547.5</x:v>
      </x:c>
      <x:c r="AE159" s="2" t="n">
        <x:v>0</x:v>
      </x:c>
      <x:c r="AF159" s="2" t="n">
        <x:v>0</x:v>
      </x:c>
    </x:row>
    <x:row r="160" ht="23" customHeight="1">
      <x:c r="A160" s="2" t="n">
        <x:v>154</x:v>
      </x:c>
      <x:c r="B160" s="24" t="n">
        <x:v>851080.5</x:v>
      </x:c>
      <x:c r="C160" s="24" t="n">
        <x:v>0</x:v>
      </x:c>
      <x:c r="D160" s="24" t="n">
        <x:f>SUM(B160:C160)</x:f>
        <x:v>851080.5</x:v>
      </x:c>
      <x:c r="E160" s="25" t="n">
        <x:f>B160/D160</x:f>
        <x:v>1</x:v>
      </x:c>
      <x:c r="F160" s="25" t="n">
        <x:f>C160/D160</x:f>
        <x:v>0</x:v>
      </x:c>
      <x:c r="G160" s="22" t="n">
        <x:v>1679701.5</x:v>
      </x:c>
      <x:c r="H160" s="22" t="n">
        <x:v>98557.875</x:v>
      </x:c>
      <x:c r="I160" s="22" t="n">
        <x:f>SUM(G160:H160)</x:f>
        <x:v>1778259.375</x:v>
      </x:c>
      <x:c r="J160" s="22" t="n">
        <x:v>790533</x:v>
      </x:c>
      <x:c r="K160" s="22" t="n">
        <x:v>60547.5</x:v>
      </x:c>
      <x:c r="L160" s="22" t="n">
        <x:f>SUM(J160:K160)</x:f>
        <x:v>851080.5</x:v>
      </x:c>
      <x:c r="M160" s="23" t="n">
        <x:f>D160-L160</x:f>
        <x:v>0</x:v>
      </x:c>
      <x:c r="N160" s="22" t="n">
        <x:v>851080.5</x:v>
      </x:c>
      <x:c r="O160" s="22" t="n">
        <x:v>0</x:v>
      </x:c>
      <x:c r="P160" s="14" t="n">
        <x:f>N160/SUM(N160:O160)</x:f>
        <x:v>1</x:v>
      </x:c>
      <x:c r="Q160" s="22" t="n">
        <x:v>1679184</x:v>
      </x:c>
      <x:c r="R160" s="22" t="n">
        <x:v>98816.625</x:v>
      </x:c>
      <x:c r="S160" s="2" t="n">
        <x:v>2</x:v>
      </x:c>
      <x:c r="T160" s="2" t="n">
        <x:v>1</x:v>
      </x:c>
      <x:c r="U160" s="2" t="n">
        <x:v>1</x:v>
      </x:c>
      <x:c r="V160" s="2" t="n">
        <x:v>0</x:v>
      </x:c>
      <x:c r="W160" s="2" t="n">
        <x:v>2</x:v>
      </x:c>
      <x:c r="X160" s="2" t="n">
        <x:v>2</x:v>
      </x:c>
      <x:c r="Y160" s="2" t="n">
        <x:v>2</x:v>
      </x:c>
      <x:c r="Z160" s="22" t="n">
        <x:v>422487</x:v>
      </x:c>
      <x:c r="AA160" s="22" t="n">
        <x:v>368046</x:v>
      </x:c>
      <x:c r="AB160" s="22" t="n">
        <x:v>54441</x:v>
      </x:c>
      <x:c r="AC160" s="22" t="n">
        <x:v>0</x:v>
      </x:c>
      <x:c r="AD160" s="22" t="n">
        <x:v>60547.5</x:v>
      </x:c>
      <x:c r="AE160" s="2" t="n">
        <x:v>0</x:v>
      </x:c>
      <x:c r="AF160" s="2" t="n">
        <x:v>0</x:v>
      </x:c>
    </x:row>
    <x:row r="161" ht="23" customHeight="1">
      <x:c r="A161" s="2" t="n">
        <x:v>155</x:v>
      </x:c>
      <x:c r="B161" s="24" t="n">
        <x:v>0</x:v>
      </x:c>
      <x:c r="C161" s="24" t="n">
        <x:v>966069</x:v>
      </x:c>
      <x:c r="D161" s="24" t="n">
        <x:f>SUM(B161:C161)</x:f>
        <x:v>966069</x:v>
      </x:c>
      <x:c r="E161" s="25" t="n">
        <x:f>B161/D161</x:f>
        <x:v>0</x:v>
      </x:c>
      <x:c r="F161" s="25" t="n">
        <x:f>C161/D161</x:f>
        <x:v>1</x:v>
      </x:c>
      <x:c r="G161" s="22" t="n">
        <x:v>106139.25</x:v>
      </x:c>
      <x:c r="H161" s="22" t="n">
        <x:v>1790597.4375</x:v>
      </x:c>
      <x:c r="I161" s="22" t="n">
        <x:f>SUM(G161:H161)</x:f>
        <x:v>1896736.6875</x:v>
      </x:c>
      <x:c r="J161" s="22" t="n">
        <x:v>844974</x:v>
      </x:c>
      <x:c r="K161" s="22" t="n">
        <x:v>121095</x:v>
      </x:c>
      <x:c r="L161" s="22" t="n">
        <x:f>SUM(J161:K161)</x:f>
        <x:v>966069</x:v>
      </x:c>
      <x:c r="M161" s="23" t="n">
        <x:f>D161-L161</x:f>
        <x:v>0</x:v>
      </x:c>
      <x:c r="N161" s="22" t="n">
        <x:v>0</x:v>
      </x:c>
      <x:c r="O161" s="22" t="n">
        <x:v>966069</x:v>
      </x:c>
      <x:c r="P161" s="14" t="n">
        <x:f>N161/SUM(N161:O161)</x:f>
        <x:v>0</x:v>
      </x:c>
      <x:c r="Q161" s="22" t="n">
        <x:v>105621.75</x:v>
      </x:c>
      <x:c r="R161" s="22" t="n">
        <x:v>1790942.4375</x:v>
      </x:c>
      <x:c r="S161" s="2" t="n">
        <x:v>1</x:v>
      </x:c>
      <x:c r="T161" s="2" t="n">
        <x:v>3</x:v>
      </x:c>
      <x:c r="U161" s="2" t="n">
        <x:v>0</x:v>
      </x:c>
      <x:c r="V161" s="2" t="n">
        <x:v>5</x:v>
      </x:c>
      <x:c r="W161" s="2" t="n">
        <x:v>3</x:v>
      </x:c>
      <x:c r="X161" s="2" t="n">
        <x:v>3</x:v>
      </x:c>
      <x:c r="Y161" s="2" t="n">
        <x:v>3</x:v>
      </x:c>
      <x:c r="Z161" s="22" t="n">
        <x:v>368046</x:v>
      </x:c>
      <x:c r="AA161" s="22" t="n">
        <x:v>476928</x:v>
      </x:c>
      <x:c r="AB161" s="22" t="n">
        <x:v>108882</x:v>
      </x:c>
      <x:c r="AC161" s="22" t="n">
        <x:v>121095</x:v>
      </x:c>
      <x:c r="AD161" s="22" t="n">
        <x:v>0</x:v>
      </x:c>
      <x:c r="AE161" s="2" t="n">
        <x:v>1</x:v>
      </x:c>
      <x:c r="AF161" s="2" t="n">
        <x:v>0</x:v>
      </x:c>
    </x:row>
    <x:row r="162" ht="23" customHeight="1">
      <x:c r="A162" s="2" t="n">
        <x:v>156</x:v>
      </x:c>
      <x:c r="B162" s="24" t="n">
        <x:v>966069</x:v>
      </x:c>
      <x:c r="C162" s="24" t="n">
        <x:v>0</x:v>
      </x:c>
      <x:c r="D162" s="24" t="n">
        <x:f>SUM(B162:C162)</x:f>
        <x:v>966069</x:v>
      </x:c>
      <x:c r="E162" s="25" t="n">
        <x:f>B162/D162</x:f>
        <x:v>1</x:v>
      </x:c>
      <x:c r="F162" s="25" t="n">
        <x:f>C162/D162</x:f>
        <x:v>0</x:v>
      </x:c>
      <x:c r="G162" s="22" t="n">
        <x:v>1640449.125</x:v>
      </x:c>
      <x:c r="H162" s="22" t="n">
        <x:v>245364</x:v>
      </x:c>
      <x:c r="I162" s="22" t="n">
        <x:f>SUM(G162:H162)</x:f>
        <x:v>1885813.125</x:v>
      </x:c>
      <x:c r="J162" s="22" t="n">
        <x:v>844974</x:v>
      </x:c>
      <x:c r="K162" s="22" t="n">
        <x:v>121095</x:v>
      </x:c>
      <x:c r="L162" s="22" t="n">
        <x:f>SUM(J162:K162)</x:f>
        <x:v>966069</x:v>
      </x:c>
      <x:c r="M162" s="23" t="n">
        <x:f>D162-L162</x:f>
        <x:v>0</x:v>
      </x:c>
      <x:c r="N162" s="22" t="n">
        <x:v>966069</x:v>
      </x:c>
      <x:c r="O162" s="22" t="n">
        <x:v>0</x:v>
      </x:c>
      <x:c r="P162" s="14" t="n">
        <x:f>N162/SUM(N162:O162)</x:f>
        <x:v>1</x:v>
      </x:c>
      <x:c r="Q162" s="22" t="n">
        <x:v>1638896.625</x:v>
      </x:c>
      <x:c r="R162" s="22" t="n">
        <x:v>245364</x:v>
      </x:c>
      <x:c r="S162" s="2" t="n">
        <x:v>2</x:v>
      </x:c>
      <x:c r="T162" s="2" t="n">
        <x:v>2</x:v>
      </x:c>
      <x:c r="U162" s="2" t="n">
        <x:v>2</x:v>
      </x:c>
      <x:c r="V162" s="2" t="n">
        <x:v>0</x:v>
      </x:c>
      <x:c r="W162" s="2" t="n">
        <x:v>3</x:v>
      </x:c>
      <x:c r="X162" s="2" t="n">
        <x:v>3</x:v>
      </x:c>
      <x:c r="Y162" s="2" t="n">
        <x:v>3</x:v>
      </x:c>
      <x:c r="Z162" s="22" t="n">
        <x:v>422487</x:v>
      </x:c>
      <x:c r="AA162" s="22" t="n">
        <x:v>422487</x:v>
      </x:c>
      <x:c r="AB162" s="22" t="n">
        <x:v>108882</x:v>
      </x:c>
      <x:c r="AC162" s="22" t="n">
        <x:v>60547.5</x:v>
      </x:c>
      <x:c r="AD162" s="22" t="n">
        <x:v>60547.5</x:v>
      </x:c>
      <x:c r="AE162" s="2" t="n">
        <x:v>0</x:v>
      </x:c>
      <x:c r="AF162" s="2" t="n">
        <x:v>0</x:v>
      </x:c>
    </x:row>
    <x:row r="163" ht="23" customHeight="1">
      <x:c r="A163" s="2" t="n">
        <x:v>157</x:v>
      </x:c>
      <x:c r="B163" s="24" t="n">
        <x:v>851080.5</x:v>
      </x:c>
      <x:c r="C163" s="24" t="n">
        <x:v>0</x:v>
      </x:c>
      <x:c r="D163" s="24" t="n">
        <x:f>SUM(B163:C163)</x:f>
        <x:v>851080.5</x:v>
      </x:c>
      <x:c r="E163" s="25" t="n">
        <x:f>B163/D163</x:f>
        <x:v>1</x:v>
      </x:c>
      <x:c r="F163" s="25" t="n">
        <x:f>C163/D163</x:f>
        <x:v>0</x:v>
      </x:c>
      <x:c r="G163" s="22" t="n">
        <x:v>1587172.5</x:v>
      </x:c>
      <x:c r="H163" s="22" t="n">
        <x:v>144304.875</x:v>
      </x:c>
      <x:c r="I163" s="22" t="n">
        <x:f>SUM(G163:H163)</x:f>
        <x:v>1731477.375</x:v>
      </x:c>
      <x:c r="J163" s="22" t="n">
        <x:v>790533</x:v>
      </x:c>
      <x:c r="K163" s="22" t="n">
        <x:v>60547.5</x:v>
      </x:c>
      <x:c r="L163" s="22" t="n">
        <x:f>SUM(J163:K163)</x:f>
        <x:v>851080.5</x:v>
      </x:c>
      <x:c r="M163" s="23" t="n">
        <x:f>D163-L163</x:f>
        <x:v>0</x:v>
      </x:c>
      <x:c r="N163" s="22" t="n">
        <x:v>851080.5</x:v>
      </x:c>
      <x:c r="O163" s="22" t="n">
        <x:v>0</x:v>
      </x:c>
      <x:c r="P163" s="14" t="n">
        <x:f>N163/SUM(N163:O163)</x:f>
        <x:v>1</x:v>
      </x:c>
      <x:c r="Q163" s="22" t="n">
        <x:v>1587172.5</x:v>
      </x:c>
      <x:c r="R163" s="22" t="n">
        <x:v>144822.375</x:v>
      </x:c>
      <x:c r="S163" s="2" t="n">
        <x:v>2</x:v>
      </x:c>
      <x:c r="T163" s="2" t="n">
        <x:v>1</x:v>
      </x:c>
      <x:c r="U163" s="2" t="n">
        <x:v>1</x:v>
      </x:c>
      <x:c r="V163" s="2" t="n">
        <x:v>0</x:v>
      </x:c>
      <x:c r="W163" s="2" t="n">
        <x:v>2</x:v>
      </x:c>
      <x:c r="X163" s="2" t="n">
        <x:v>2</x:v>
      </x:c>
      <x:c r="Y163" s="2" t="n">
        <x:v>2</x:v>
      </x:c>
      <x:c r="Z163" s="22" t="n">
        <x:v>422487</x:v>
      </x:c>
      <x:c r="AA163" s="22" t="n">
        <x:v>368046</x:v>
      </x:c>
      <x:c r="AB163" s="22" t="n">
        <x:v>54441</x:v>
      </x:c>
      <x:c r="AC163" s="22" t="n">
        <x:v>0</x:v>
      </x:c>
      <x:c r="AD163" s="22" t="n">
        <x:v>60547.5</x:v>
      </x:c>
      <x:c r="AE163" s="2" t="n">
        <x:v>0</x:v>
      </x:c>
      <x:c r="AF163" s="2" t="n">
        <x:v>0</x:v>
      </x:c>
    </x:row>
    <x:row r="164" ht="23" customHeight="1">
      <x:c r="A164" s="2" t="n">
        <x:v>158</x:v>
      </x:c>
      <x:c r="B164" s="24" t="n">
        <x:v>966069</x:v>
      </x:c>
      <x:c r="C164" s="24" t="n">
        <x:v>0</x:v>
      </x:c>
      <x:c r="D164" s="24" t="n">
        <x:f>SUM(B164:C164)</x:f>
        <x:v>966069</x:v>
      </x:c>
      <x:c r="E164" s="25" t="n">
        <x:f>B164/D164</x:f>
        <x:v>1</x:v>
      </x:c>
      <x:c r="F164" s="25" t="n">
        <x:f>C164/D164</x:f>
        <x:v>0</x:v>
      </x:c>
      <x:c r="G164" s="22" t="n">
        <x:v>1072208.25</x:v>
      </x:c>
      <x:c r="H164" s="22" t="n">
        <x:v>789148.6875</x:v>
      </x:c>
      <x:c r="I164" s="22" t="n">
        <x:f>SUM(G164:H164)</x:f>
        <x:v>1861356.9375</x:v>
      </x:c>
      <x:c r="J164" s="22" t="n">
        <x:v>844974</x:v>
      </x:c>
      <x:c r="K164" s="22" t="n">
        <x:v>121095</x:v>
      </x:c>
      <x:c r="L164" s="22" t="n">
        <x:f>SUM(J164:K164)</x:f>
        <x:v>966069</x:v>
      </x:c>
      <x:c r="M164" s="23" t="n">
        <x:f>D164-L164</x:f>
        <x:v>0</x:v>
      </x:c>
      <x:c r="N164" s="22" t="n">
        <x:v>966069</x:v>
      </x:c>
      <x:c r="O164" s="22" t="n">
        <x:v>0</x:v>
      </x:c>
      <x:c r="P164" s="14" t="n">
        <x:f>N164/SUM(N164:O164)</x:f>
        <x:v>1</x:v>
      </x:c>
      <x:c r="Q164" s="22" t="n">
        <x:v>1071690.75</x:v>
      </x:c>
      <x:c r="R164" s="22" t="n">
        <x:v>789666.1875</x:v>
      </x:c>
      <x:c r="S164" s="2" t="n">
        <x:v>1</x:v>
      </x:c>
      <x:c r="T164" s="2" t="n">
        <x:v>3</x:v>
      </x:c>
      <x:c r="U164" s="2" t="n">
        <x:v>3</x:v>
      </x:c>
      <x:c r="V164" s="2" t="n">
        <x:v>0</x:v>
      </x:c>
      <x:c r="W164" s="2" t="n">
        <x:v>3</x:v>
      </x:c>
      <x:c r="X164" s="2" t="n">
        <x:v>3</x:v>
      </x:c>
      <x:c r="Y164" s="2" t="n">
        <x:v>3</x:v>
      </x:c>
      <x:c r="Z164" s="22" t="n">
        <x:v>368046</x:v>
      </x:c>
      <x:c r="AA164" s="22" t="n">
        <x:v>476928</x:v>
      </x:c>
      <x:c r="AB164" s="22" t="n">
        <x:v>108882</x:v>
      </x:c>
      <x:c r="AC164" s="22" t="n">
        <x:v>121095</x:v>
      </x:c>
      <x:c r="AD164" s="22" t="n">
        <x:v>0</x:v>
      </x:c>
      <x:c r="AE164" s="2" t="n">
        <x:v>0</x:v>
      </x:c>
      <x:c r="AF164" s="2" t="n">
        <x:v>0</x:v>
      </x:c>
    </x:row>
    <x:row r="165" ht="23" customHeight="1">
      <x:c r="A165" s="2" t="n">
        <x:v>159</x:v>
      </x:c>
      <x:c r="B165" s="24" t="n">
        <x:v>768752</x:v>
      </x:c>
      <x:c r="C165" s="24" t="n">
        <x:v>312305.5</x:v>
      </x:c>
      <x:c r="D165" s="24" t="n">
        <x:f>SUM(B165:C165)</x:f>
        <x:v>1081057.5</x:v>
      </x:c>
      <x:c r="E165" s="25" t="n">
        <x:f>B165/D165</x:f>
        <x:v>0.7111111111111111</x:v>
      </x:c>
      <x:c r="F165" s="25" t="n">
        <x:f>C165/D165</x:f>
        <x:v>0.28888888888888886</x:v>
      </x:c>
      <x:c r="G165" s="22" t="n">
        <x:v>936749.75</x:v>
      </x:c>
      <x:c r="H165" s="22" t="n">
        <x:v>1063016.875</x:v>
      </x:c>
      <x:c r="I165" s="22" t="n">
        <x:f>SUM(G165:H165)</x:f>
        <x:v>1999766.625</x:v>
      </x:c>
      <x:c r="J165" s="22" t="n">
        <x:v>899415</x:v>
      </x:c>
      <x:c r="K165" s="22" t="n">
        <x:v>181642.5</x:v>
      </x:c>
      <x:c r="L165" s="22" t="n">
        <x:f>SUM(J165:K165)</x:f>
        <x:v>1081057.5</x:v>
      </x:c>
      <x:c r="M165" s="23" t="n">
        <x:f>D165-L165</x:f>
        <x:v>0</x:v>
      </x:c>
      <x:c r="N165" s="22" t="n">
        <x:v>768752</x:v>
      </x:c>
      <x:c r="O165" s="22" t="n">
        <x:v>312305.5</x:v>
      </x:c>
      <x:c r="P165" s="14" t="n">
        <x:f>N165/SUM(N165:O165)</x:f>
        <x:v>0.7111111111111111</x:v>
      </x:c>
      <x:c r="Q165" s="22" t="n">
        <x:v>935714.75</x:v>
      </x:c>
      <x:c r="R165" s="22" t="n">
        <x:v>1063534.375</x:v>
      </x:c>
      <x:c r="S165" s="2" t="n">
        <x:v>1</x:v>
      </x:c>
      <x:c r="T165" s="2" t="n">
        <x:v>4</x:v>
      </x:c>
      <x:c r="U165" s="2" t="n">
        <x:v>4</x:v>
      </x:c>
      <x:c r="V165" s="2" t="n">
        <x:v>3</x:v>
      </x:c>
      <x:c r="W165" s="2" t="n">
        <x:v>4</x:v>
      </x:c>
      <x:c r="X165" s="2" t="n">
        <x:v>4</x:v>
      </x:c>
      <x:c r="Y165" s="2" t="n">
        <x:v>4</x:v>
      </x:c>
      <x:c r="Z165" s="22" t="n">
        <x:v>368046</x:v>
      </x:c>
      <x:c r="AA165" s="22" t="n">
        <x:v>531369</x:v>
      </x:c>
      <x:c r="AB165" s="22" t="n">
        <x:v>163323</x:v>
      </x:c>
      <x:c r="AC165" s="22" t="n">
        <x:v>181642.5</x:v>
      </x:c>
      <x:c r="AD165" s="22" t="n">
        <x:v>0</x:v>
      </x:c>
      <x:c r="AE165" s="2" t="n">
        <x:v>0</x:v>
      </x:c>
      <x:c r="AF165" s="2" t="n">
        <x:v>0</x:v>
      </x:c>
    </x:row>
    <x:row r="166" ht="23" customHeight="1">
      <x:c r="A166" s="2" t="n">
        <x:v>160</x:v>
      </x:c>
      <x:c r="B166" s="24" t="n">
        <x:v>479279.75</x:v>
      </x:c>
      <x:c r="C166" s="24" t="n">
        <x:v>486789.25</x:v>
      </x:c>
      <x:c r="D166" s="24" t="n">
        <x:f>SUM(B166:C166)</x:f>
        <x:v>966069</x:v>
      </x:c>
      <x:c r="E166" s="25" t="n">
        <x:f>B166/D166</x:f>
        <x:v>0.49611337285431995</x:v>
      </x:c>
      <x:c r="F166" s="25" t="n">
        <x:f>C166/D166</x:f>
        <x:v>0.5038866271456801</x:v>
      </x:c>
      <x:c r="G166" s="22" t="n">
        <x:v>1045476.5</x:v>
      </x:c>
      <x:c r="H166" s="22" t="n">
        <x:v>845787.625</x:v>
      </x:c>
      <x:c r="I166" s="22" t="n">
        <x:f>SUM(G166:H166)</x:f>
        <x:v>1891264.125</x:v>
      </x:c>
      <x:c r="J166" s="22" t="n">
        <x:v>844974</x:v>
      </x:c>
      <x:c r="K166" s="22" t="n">
        <x:v>121095</x:v>
      </x:c>
      <x:c r="L166" s="22" t="n">
        <x:f>SUM(J166:K166)</x:f>
        <x:v>966069</x:v>
      </x:c>
      <x:c r="M166" s="23" t="n">
        <x:f>D166-L166</x:f>
        <x:v>0</x:v>
      </x:c>
      <x:c r="N166" s="22" t="n">
        <x:v>478762.25</x:v>
      </x:c>
      <x:c r="O166" s="22" t="n">
        <x:v>487306.75</x:v>
      </x:c>
      <x:c r="P166" s="14" t="n">
        <x:f>N166/SUM(N166:O166)</x:f>
        <x:v>0.49557769683117875</x:v>
      </x:c>
      <x:c r="Q166" s="22" t="n">
        <x:v>1044441.5</x:v>
      </x:c>
      <x:c r="R166" s="22" t="n">
        <x:v>846822.625</x:v>
      </x:c>
      <x:c r="S166" s="2" t="n">
        <x:v>2</x:v>
      </x:c>
      <x:c r="T166" s="2" t="n">
        <x:v>2</x:v>
      </x:c>
      <x:c r="U166" s="2" t="n">
        <x:v>1</x:v>
      </x:c>
      <x:c r="V166" s="2" t="n">
        <x:v>2</x:v>
      </x:c>
      <x:c r="W166" s="2" t="n">
        <x:v>3</x:v>
      </x:c>
      <x:c r="X166" s="2" t="n">
        <x:v>3</x:v>
      </x:c>
      <x:c r="Y166" s="2" t="n">
        <x:v>3</x:v>
      </x:c>
      <x:c r="Z166" s="22" t="n">
        <x:v>422487</x:v>
      </x:c>
      <x:c r="AA166" s="22" t="n">
        <x:v>422487</x:v>
      </x:c>
      <x:c r="AB166" s="22" t="n">
        <x:v>108882</x:v>
      </x:c>
      <x:c r="AC166" s="22" t="n">
        <x:v>60547.5</x:v>
      </x:c>
      <x:c r="AD166" s="22" t="n">
        <x:v>60547.5</x:v>
      </x:c>
      <x:c r="AE166" s="2" t="n">
        <x:v>0</x:v>
      </x:c>
      <x:c r="AF166" s="2" t="n">
        <x:v>1</x:v>
      </x:c>
    </x:row>
    <x:row r="167" ht="23" customHeight="1">
      <x:c r="A167" s="2" t="n">
        <x:v>161</x:v>
      </x:c>
      <x:c r="B167" s="24" t="n">
        <x:v>864660.5625</x:v>
      </x:c>
      <x:c r="C167" s="24" t="n">
        <x:v>216396.9375</x:v>
      </x:c>
      <x:c r="D167" s="24" t="n">
        <x:f>SUM(B167:C167)</x:f>
        <x:v>1081057.5</x:v>
      </x:c>
      <x:c r="E167" s="25" t="n">
        <x:f>B167/D167</x:f>
        <x:v>0.7998284665709271</x:v>
      </x:c>
      <x:c r="F167" s="25" t="n">
        <x:f>C167/D167</x:f>
        <x:v>0.20017153342907293</x:v>
      </x:c>
      <x:c r="G167" s="22" t="n">
        <x:v>1232706.5625</x:v>
      </x:c>
      <x:c r="H167" s="22" t="n">
        <x:v>697361.4375</x:v>
      </x:c>
      <x:c r="I167" s="22" t="n">
        <x:f>SUM(G167:H167)</x:f>
        <x:v>1930068</x:v>
      </x:c>
      <x:c r="J167" s="22" t="n">
        <x:v>899415</x:v>
      </x:c>
      <x:c r="K167" s="22" t="n">
        <x:v>181642.5</x:v>
      </x:c>
      <x:c r="L167" s="22" t="n">
        <x:f>SUM(J167:K167)</x:f>
        <x:v>1081057.5</x:v>
      </x:c>
      <x:c r="M167" s="23" t="n">
        <x:f>D167-L167</x:f>
        <x:v>0</x:v>
      </x:c>
      <x:c r="N167" s="22" t="n">
        <x:v>864056.8125</x:v>
      </x:c>
      <x:c r="O167" s="22" t="n">
        <x:v>217000.6875</x:v>
      </x:c>
      <x:c r="P167" s="14" t="n">
        <x:f>N167/SUM(N167:O167)</x:f>
        <x:v>0.7992699856390617</x:v>
      </x:c>
      <x:c r="Q167" s="22" t="n">
        <x:v>1232102.8125</x:v>
      </x:c>
      <x:c r="R167" s="22" t="n">
        <x:v>699000.1875</x:v>
      </x:c>
      <x:c r="S167" s="2" t="n">
        <x:v>2</x:v>
      </x:c>
      <x:c r="T167" s="2" t="n">
        <x:v>3</x:v>
      </x:c>
      <x:c r="U167" s="2" t="n">
        <x:v>4</x:v>
      </x:c>
      <x:c r="V167" s="2" t="n">
        <x:v>2</x:v>
      </x:c>
      <x:c r="W167" s="2" t="n">
        <x:v>4</x:v>
      </x:c>
      <x:c r="X167" s="2" t="n">
        <x:v>4</x:v>
      </x:c>
      <x:c r="Y167" s="2" t="n">
        <x:v>4</x:v>
      </x:c>
      <x:c r="Z167" s="22" t="n">
        <x:v>422487</x:v>
      </x:c>
      <x:c r="AA167" s="22" t="n">
        <x:v>476928</x:v>
      </x:c>
      <x:c r="AB167" s="22" t="n">
        <x:v>163323</x:v>
      </x:c>
      <x:c r="AC167" s="22" t="n">
        <x:v>121095</x:v>
      </x:c>
      <x:c r="AD167" s="22" t="n">
        <x:v>60547.5</x:v>
      </x:c>
      <x:c r="AE167" s="2" t="n">
        <x:v>0</x:v>
      </x:c>
      <x:c r="AF167" s="2" t="n">
        <x:v>1</x:v>
      </x:c>
    </x:row>
    <x:row r="168" ht="23" customHeight="1">
      <x:c r="A168" s="2" t="n">
        <x:v>162</x:v>
      </x:c>
      <x:c r="B168" s="24" t="n">
        <x:v>905967.84375</x:v>
      </x:c>
      <x:c r="C168" s="24" t="n">
        <x:v>175089.65625</x:v>
      </x:c>
      <x:c r="D168" s="24" t="n">
        <x:f>SUM(B168:C168)</x:f>
        <x:v>1081057.5</x:v>
      </x:c>
      <x:c r="E168" s="25" t="n">
        <x:f>B168/D168</x:f>
        <x:v>0.8380385351842987</x:v>
      </x:c>
      <x:c r="F168" s="25" t="n">
        <x:f>C168/D168</x:f>
        <x:v>0.16196146481570128</x:v>
      </x:c>
      <x:c r="G168" s="22" t="n">
        <x:v>1464811.78125</x:v>
      </x:c>
      <x:c r="H168" s="22" t="n">
        <x:v>599062.3125</x:v>
      </x:c>
      <x:c r="I168" s="22" t="n">
        <x:f>SUM(G168:H168)</x:f>
        <x:v>2063874.09375</x:v>
      </x:c>
      <x:c r="J168" s="22" t="n">
        <x:v>899415</x:v>
      </x:c>
      <x:c r="K168" s="22" t="n">
        <x:v>181642.5</x:v>
      </x:c>
      <x:c r="L168" s="22" t="n">
        <x:f>SUM(J168:K168)</x:f>
        <x:v>1081057.5</x:v>
      </x:c>
      <x:c r="M168" s="23" t="n">
        <x:f>D168-L168</x:f>
        <x:v>0</x:v>
      </x:c>
      <x:c r="N168" s="22" t="n">
        <x:v>905062.21875</x:v>
      </x:c>
      <x:c r="O168" s="22" t="n">
        <x:v>175995.28125</x:v>
      </x:c>
      <x:c r="P168" s="14" t="n">
        <x:f>N168/SUM(N168:O168)</x:f>
        <x:v>0.8372008137865007</x:v>
      </x:c>
      <x:c r="Q168" s="22" t="n">
        <x:v>1462267.40625</x:v>
      </x:c>
      <x:c r="R168" s="22" t="n">
        <x:v>600183.5625</x:v>
      </x:c>
      <x:c r="S168" s="2" t="n">
        <x:v>2</x:v>
      </x:c>
      <x:c r="T168" s="2" t="n">
        <x:v>3</x:v>
      </x:c>
      <x:c r="U168" s="2" t="n">
        <x:v>4</x:v>
      </x:c>
      <x:c r="V168" s="2" t="n">
        <x:v>1</x:v>
      </x:c>
      <x:c r="W168" s="2" t="n">
        <x:v>4</x:v>
      </x:c>
      <x:c r="X168" s="2" t="n">
        <x:v>4</x:v>
      </x:c>
      <x:c r="Y168" s="2" t="n">
        <x:v>4</x:v>
      </x:c>
      <x:c r="Z168" s="22" t="n">
        <x:v>422487</x:v>
      </x:c>
      <x:c r="AA168" s="22" t="n">
        <x:v>476928</x:v>
      </x:c>
      <x:c r="AB168" s="22" t="n">
        <x:v>163323</x:v>
      </x:c>
      <x:c r="AC168" s="22" t="n">
        <x:v>121095</x:v>
      </x:c>
      <x:c r="AD168" s="22" t="n">
        <x:v>60547.5</x:v>
      </x:c>
      <x:c r="AE168" s="2" t="n">
        <x:v>1</x:v>
      </x:c>
      <x:c r="AF168" s="2" t="n">
        <x:v>0</x:v>
      </x:c>
    </x:row>
    <x:row r="169" ht="23" customHeight="1">
      <x:c r="A169" s="2" t="n">
        <x:v>163</x:v>
      </x:c>
      <x:c r="B169" s="24" t="n">
        <x:v>0</x:v>
      </x:c>
      <x:c r="C169" s="24" t="n">
        <x:v>851080.5</x:v>
      </x:c>
      <x:c r="D169" s="24" t="n">
        <x:f>SUM(B169:C169)</x:f>
        <x:v>851080.5</x:v>
      </x:c>
      <x:c r="E169" s="25" t="n">
        <x:f>B169/D169</x:f>
        <x:v>0</x:v>
      </x:c>
      <x:c r="F169" s="25" t="n">
        <x:f>C169/D169</x:f>
        <x:v>1</x:v>
      </x:c>
      <x:c r="G169" s="22" t="n">
        <x:v>751746.375</x:v>
      </x:c>
      <x:c r="H169" s="22" t="n">
        <x:v>896827.5</x:v>
      </x:c>
      <x:c r="I169" s="22" t="n">
        <x:f>SUM(G169:H169)</x:f>
        <x:v>1648573.875</x:v>
      </x:c>
      <x:c r="J169" s="22" t="n">
        <x:v>790533</x:v>
      </x:c>
      <x:c r="K169" s="22" t="n">
        <x:v>60547.5</x:v>
      </x:c>
      <x:c r="L169" s="22" t="n">
        <x:f>SUM(J169:K169)</x:f>
        <x:v>851080.5</x:v>
      </x:c>
      <x:c r="M169" s="23" t="n">
        <x:f>D169-L169</x:f>
        <x:v>0</x:v>
      </x:c>
      <x:c r="N169" s="22" t="n">
        <x:v>0</x:v>
      </x:c>
      <x:c r="O169" s="22" t="n">
        <x:v>851080.5</x:v>
      </x:c>
      <x:c r="P169" s="14" t="n">
        <x:f>N169/SUM(N169:O169)</x:f>
        <x:v>0</x:v>
      </x:c>
      <x:c r="Q169" s="22" t="n">
        <x:v>751228.875</x:v>
      </x:c>
      <x:c r="R169" s="22" t="n">
        <x:v>897086.25</x:v>
      </x:c>
      <x:c r="S169" s="2" t="n">
        <x:v>2</x:v>
      </x:c>
      <x:c r="T169" s="2" t="n">
        <x:v>1</x:v>
      </x:c>
      <x:c r="U169" s="2" t="n">
        <x:v>0</x:v>
      </x:c>
      <x:c r="V169" s="2" t="n">
        <x:v>2</x:v>
      </x:c>
      <x:c r="W169" s="2" t="n">
        <x:v>2</x:v>
      </x:c>
      <x:c r="X169" s="2" t="n">
        <x:v>2</x:v>
      </x:c>
      <x:c r="Y169" s="2" t="n">
        <x:v>2</x:v>
      </x:c>
      <x:c r="Z169" s="22" t="n">
        <x:v>422487</x:v>
      </x:c>
      <x:c r="AA169" s="22" t="n">
        <x:v>368046</x:v>
      </x:c>
      <x:c r="AB169" s="22" t="n">
        <x:v>54441</x:v>
      </x:c>
      <x:c r="AC169" s="22" t="n">
        <x:v>0</x:v>
      </x:c>
      <x:c r="AD169" s="22" t="n">
        <x:v>60547.5</x:v>
      </x:c>
      <x:c r="AE169" s="2" t="n">
        <x:v>0</x:v>
      </x:c>
      <x:c r="AF169" s="2" t="n">
        <x:v>0</x:v>
      </x:c>
    </x:row>
    <x:row r="170" ht="23" customHeight="1">
      <x:c r="A170" s="2" t="n">
        <x:v>164</x:v>
      </x:c>
      <x:c r="B170" s="24" t="n">
        <x:v>851080.5</x:v>
      </x:c>
      <x:c r="C170" s="24" t="n">
        <x:v>0</x:v>
      </x:c>
      <x:c r="D170" s="24" t="n">
        <x:f>SUM(B170:C170)</x:f>
        <x:v>851080.5</x:v>
      </x:c>
      <x:c r="E170" s="25" t="n">
        <x:f>B170/D170</x:f>
        <x:v>1</x:v>
      </x:c>
      <x:c r="F170" s="25" t="n">
        <x:f>C170/D170</x:f>
        <x:v>0</x:v>
      </x:c>
      <x:c r="G170" s="22" t="n">
        <x:v>851080.5</x:v>
      </x:c>
      <x:c r="H170" s="22" t="n">
        <x:v>789148.6875</x:v>
      </x:c>
      <x:c r="I170" s="22" t="n">
        <x:f>SUM(G170:H170)</x:f>
        <x:v>1640229.1875</x:v>
      </x:c>
      <x:c r="J170" s="22" t="n">
        <x:v>790533</x:v>
      </x:c>
      <x:c r="K170" s="22" t="n">
        <x:v>60547.5</x:v>
      </x:c>
      <x:c r="L170" s="22" t="n">
        <x:f>SUM(J170:K170)</x:f>
        <x:v>851080.5</x:v>
      </x:c>
      <x:c r="M170" s="23" t="n">
        <x:f>D170-L170</x:f>
        <x:v>0</x:v>
      </x:c>
      <x:c r="N170" s="22" t="n">
        <x:v>851080.5</x:v>
      </x:c>
      <x:c r="O170" s="22" t="n">
        <x:v>0</x:v>
      </x:c>
      <x:c r="P170" s="14" t="n">
        <x:f>N170/SUM(N170:O170)</x:f>
        <x:v>1</x:v>
      </x:c>
      <x:c r="Q170" s="22" t="n">
        <x:v>851080.5</x:v>
      </x:c>
      <x:c r="R170" s="22" t="n">
        <x:v>789666.1875</x:v>
      </x:c>
      <x:c r="S170" s="2" t="n">
        <x:v>1</x:v>
      </x:c>
      <x:c r="T170" s="2" t="n">
        <x:v>2</x:v>
      </x:c>
      <x:c r="U170" s="2" t="n">
        <x:v>3</x:v>
      </x:c>
      <x:c r="V170" s="2" t="n">
        <x:v>0</x:v>
      </x:c>
      <x:c r="W170" s="2" t="n">
        <x:v>2</x:v>
      </x:c>
      <x:c r="X170" s="2" t="n">
        <x:v>2</x:v>
      </x:c>
      <x:c r="Y170" s="2" t="n">
        <x:v>2</x:v>
      </x:c>
      <x:c r="Z170" s="22" t="n">
        <x:v>368046</x:v>
      </x:c>
      <x:c r="AA170" s="22" t="n">
        <x:v>422487</x:v>
      </x:c>
      <x:c r="AB170" s="22" t="n">
        <x:v>54441</x:v>
      </x:c>
      <x:c r="AC170" s="22" t="n">
        <x:v>60547.5</x:v>
      </x:c>
      <x:c r="AD170" s="22" t="n">
        <x:v>0</x:v>
      </x:c>
      <x:c r="AE170" s="2" t="n">
        <x:v>0</x:v>
      </x:c>
      <x:c r="AF170" s="2" t="n">
        <x:v>0</x:v>
      </x:c>
    </x:row>
    <x:row r="171" ht="23" customHeight="1">
      <x:c r="A171" s="2" t="n">
        <x:v>165</x:v>
      </x:c>
      <x:c r="B171" s="24" t="n">
        <x:v>764163.5</x:v>
      </x:c>
      <x:c r="C171" s="24" t="n">
        <x:v>201905.5</x:v>
      </x:c>
      <x:c r="D171" s="24" t="n">
        <x:f>SUM(B171:C171)</x:f>
        <x:v>966069</x:v>
      </x:c>
      <x:c r="E171" s="25" t="n">
        <x:f>B171/D171</x:f>
        <x:v>0.7910030235935528</x:v>
      </x:c>
      <x:c r="F171" s="25" t="n">
        <x:f>C171/D171</x:f>
        <x:v>0.20899697640644715</x:v>
      </x:c>
      <x:c r="G171" s="22" t="n">
        <x:v>1254891.5</x:v>
      </x:c>
      <x:c r="H171" s="22" t="n">
        <x:v>568213.5625</x:v>
      </x:c>
      <x:c r="I171" s="22" t="n">
        <x:f>SUM(G171:H171)</x:f>
        <x:v>1823105.0625</x:v>
      </x:c>
      <x:c r="J171" s="22" t="n">
        <x:v>844974</x:v>
      </x:c>
      <x:c r="K171" s="22" t="n">
        <x:v>121095</x:v>
      </x:c>
      <x:c r="L171" s="22" t="n">
        <x:f>SUM(J171:K171)</x:f>
        <x:v>966069</x:v>
      </x:c>
      <x:c r="M171" s="23" t="n">
        <x:f>D171-L171</x:f>
        <x:v>0</x:v>
      </x:c>
      <x:c r="N171" s="22" t="n">
        <x:v>764163.5</x:v>
      </x:c>
      <x:c r="O171" s="22" t="n">
        <x:v>201905.5</x:v>
      </x:c>
      <x:c r="P171" s="14" t="n">
        <x:f>N171/SUM(N171:O171)</x:f>
        <x:v>0.7910030235935528</x:v>
      </x:c>
      <x:c r="Q171" s="22" t="n">
        <x:v>1254891.5</x:v>
      </x:c>
      <x:c r="R171" s="22" t="n">
        <x:v>568989.8125</x:v>
      </x:c>
      <x:c r="S171" s="2" t="n">
        <x:v>2</x:v>
      </x:c>
      <x:c r="T171" s="2" t="n">
        <x:v>2</x:v>
      </x:c>
      <x:c r="U171" s="2" t="n">
        <x:v>2</x:v>
      </x:c>
      <x:c r="V171" s="2" t="n">
        <x:v>1</x:v>
      </x:c>
      <x:c r="W171" s="2" t="n">
        <x:v>3</x:v>
      </x:c>
      <x:c r="X171" s="2" t="n">
        <x:v>3</x:v>
      </x:c>
      <x:c r="Y171" s="2" t="n">
        <x:v>3</x:v>
      </x:c>
      <x:c r="Z171" s="22" t="n">
        <x:v>422487</x:v>
      </x:c>
      <x:c r="AA171" s="22" t="n">
        <x:v>422487</x:v>
      </x:c>
      <x:c r="AB171" s="22" t="n">
        <x:v>108882</x:v>
      </x:c>
      <x:c r="AC171" s="22" t="n">
        <x:v>60547.5</x:v>
      </x:c>
      <x:c r="AD171" s="22" t="n">
        <x:v>60547.5</x:v>
      </x:c>
      <x:c r="AE171" s="2" t="n">
        <x:v>0</x:v>
      </x:c>
      <x:c r="AF171" s="2" t="n">
        <x:v>0</x:v>
      </x:c>
    </x:row>
    <x:row r="172" ht="23" customHeight="1">
      <x:c r="A172" s="2" t="n">
        <x:v>166</x:v>
      </x:c>
      <x:c r="B172" s="24" t="n">
        <x:v>564780.09375</x:v>
      </x:c>
      <x:c r="C172" s="24" t="n">
        <x:v>516277.40625</x:v>
      </x:c>
      <x:c r="D172" s="24" t="n">
        <x:f>SUM(B172:C172)</x:f>
        <x:v>1081057.5</x:v>
      </x:c>
      <x:c r="E172" s="25" t="n">
        <x:f>B172/D172</x:f>
        <x:v>0.5224329822881761</x:v>
      </x:c>
      <x:c r="F172" s="25" t="n">
        <x:f>C172/D172</x:f>
        <x:v>0.47756701771182386</x:v>
      </x:c>
      <x:c r="G172" s="22" t="n">
        <x:v>932826.09375</x:v>
      </x:c>
      <x:c r="H172" s="22" t="n">
        <x:v>997241.90625</x:v>
      </x:c>
      <x:c r="I172" s="22" t="n">
        <x:f>SUM(G172:H172)</x:f>
        <x:v>1930068</x:v>
      </x:c>
      <x:c r="J172" s="22" t="n">
        <x:v>899415</x:v>
      </x:c>
      <x:c r="K172" s="22" t="n">
        <x:v>181642.5</x:v>
      </x:c>
      <x:c r="L172" s="22" t="n">
        <x:f>SUM(J172:K172)</x:f>
        <x:v>1081057.5</x:v>
      </x:c>
      <x:c r="M172" s="23" t="n">
        <x:f>D172-L172</x:f>
        <x:v>0</x:v>
      </x:c>
      <x:c r="N172" s="22" t="n">
        <x:v>563874.46875</x:v>
      </x:c>
      <x:c r="O172" s="22" t="n">
        <x:v>517183.03125</x:v>
      </x:c>
      <x:c r="P172" s="14" t="n">
        <x:f>N172/SUM(N172:O172)</x:f>
        <x:v>0.5215952608903782</x:v>
      </x:c>
      <x:c r="Q172" s="22" t="n">
        <x:v>931920.46875</x:v>
      </x:c>
      <x:c r="R172" s="22" t="n">
        <x:v>999182.53125</x:v>
      </x:c>
      <x:c r="S172" s="2" t="n">
        <x:v>2</x:v>
      </x:c>
      <x:c r="T172" s="2" t="n">
        <x:v>3</x:v>
      </x:c>
      <x:c r="U172" s="2" t="n">
        <x:v>2</x:v>
      </x:c>
      <x:c r="V172" s="2" t="n">
        <x:v>4</x:v>
      </x:c>
      <x:c r="W172" s="2" t="n">
        <x:v>4</x:v>
      </x:c>
      <x:c r="X172" s="2" t="n">
        <x:v>4</x:v>
      </x:c>
      <x:c r="Y172" s="2" t="n">
        <x:v>4</x:v>
      </x:c>
      <x:c r="Z172" s="22" t="n">
        <x:v>422487</x:v>
      </x:c>
      <x:c r="AA172" s="22" t="n">
        <x:v>476928</x:v>
      </x:c>
      <x:c r="AB172" s="22" t="n">
        <x:v>163323</x:v>
      </x:c>
      <x:c r="AC172" s="22" t="n">
        <x:v>121095</x:v>
      </x:c>
      <x:c r="AD172" s="22" t="n">
        <x:v>60547.5</x:v>
      </x:c>
      <x:c r="AE172" s="2" t="n">
        <x:v>0</x:v>
      </x:c>
      <x:c r="AF172" s="2" t="n">
        <x:v>1</x:v>
      </x:c>
    </x:row>
    <x:row r="173" ht="23" customHeight="1">
      <x:c r="A173" s="2" t="n">
        <x:v>167</x:v>
      </x:c>
      <x:c r="B173" s="24" t="n">
        <x:v>724808.2</x:v>
      </x:c>
      <x:c r="C173" s="24" t="n">
        <x:v>241260.8</x:v>
      </x:c>
      <x:c r="D173" s="24" t="n">
        <x:f>SUM(B173:C173)</x:f>
        <x:v>966069</x:v>
      </x:c>
      <x:c r="E173" s="25" t="n">
        <x:f>B173/D173</x:f>
        <x:v>0.7502654572292455</x:v>
      </x:c>
      <x:c r="F173" s="25" t="n">
        <x:f>C173/D173</x:f>
        <x:v>0.24973454277075446</x:v>
      </x:c>
      <x:c r="G173" s="22" t="n">
        <x:v>1231190.575</x:v>
      </x:c>
      <x:c r="H173" s="22" t="n">
        <x:v>539681.4875</x:v>
      </x:c>
      <x:c r="I173" s="22" t="n">
        <x:f>SUM(G173:H173)</x:f>
        <x:v>1770872.0625</x:v>
      </x:c>
      <x:c r="J173" s="22" t="n">
        <x:v>844974</x:v>
      </x:c>
      <x:c r="K173" s="22" t="n">
        <x:v>121095</x:v>
      </x:c>
      <x:c r="L173" s="22" t="n">
        <x:f>SUM(J173:K173)</x:f>
        <x:v>966069</x:v>
      </x:c>
      <x:c r="M173" s="23" t="n">
        <x:f>D173-L173</x:f>
        <x:v>0</x:v>
      </x:c>
      <x:c r="N173" s="22" t="n">
        <x:v>724808.2</x:v>
      </x:c>
      <x:c r="O173" s="22" t="n">
        <x:v>241260.8</x:v>
      </x:c>
      <x:c r="P173" s="14" t="n">
        <x:f>N173/SUM(N173:O173)</x:f>
        <x:v>0.7502654572292455</x:v>
      </x:c>
      <x:c r="Q173" s="22" t="n">
        <x:v>1230673.075</x:v>
      </x:c>
      <x:c r="R173" s="22" t="n">
        <x:v>540198.9875</x:v>
      </x:c>
      <x:c r="S173" s="2" t="n">
        <x:v>2</x:v>
      </x:c>
      <x:c r="T173" s="2" t="n">
        <x:v>2</x:v>
      </x:c>
      <x:c r="U173" s="2" t="n">
        <x:v>3</x:v>
      </x:c>
      <x:c r="V173" s="2" t="n">
        <x:v>2</x:v>
      </x:c>
      <x:c r="W173" s="2" t="n">
        <x:v>3</x:v>
      </x:c>
      <x:c r="X173" s="2" t="n">
        <x:v>3</x:v>
      </x:c>
      <x:c r="Y173" s="2" t="n">
        <x:v>3</x:v>
      </x:c>
      <x:c r="Z173" s="22" t="n">
        <x:v>422487</x:v>
      </x:c>
      <x:c r="AA173" s="22" t="n">
        <x:v>422487</x:v>
      </x:c>
      <x:c r="AB173" s="22" t="n">
        <x:v>108882</x:v>
      </x:c>
      <x:c r="AC173" s="22" t="n">
        <x:v>60547.5</x:v>
      </x:c>
      <x:c r="AD173" s="22" t="n">
        <x:v>60547.5</x:v>
      </x:c>
      <x:c r="AE173" s="2" t="n">
        <x:v>0</x:v>
      </x:c>
      <x:c r="AF173" s="2" t="n">
        <x:v>0</x:v>
      </x:c>
    </x:row>
    <x:row r="174" ht="23" customHeight="1">
      <x:c r="A174" s="2" t="n">
        <x:v>168</x:v>
      </x:c>
      <x:c r="B174" s="24" t="n">
        <x:v>893998.5</x:v>
      </x:c>
      <x:c r="C174" s="24" t="n">
        <x:v>72070.5</x:v>
      </x:c>
      <x:c r="D174" s="24" t="n">
        <x:f>SUM(B174:C174)</x:f>
        <x:v>966069</x:v>
      </x:c>
      <x:c r="E174" s="25" t="n">
        <x:f>B174/D174</x:f>
        <x:v>0.9253981858438683</x:v>
      </x:c>
      <x:c r="F174" s="25" t="n">
        <x:f>C174/D174</x:f>
        <x:v>0.07460181415613171</x:v>
      </x:c>
      <x:c r="G174" s="22" t="n">
        <x:v>1475849.625</x:v>
      </x:c>
      <x:c r="H174" s="22" t="n">
        <x:v>363181.5</x:v>
      </x:c>
      <x:c r="I174" s="22" t="n">
        <x:f>SUM(G174:H174)</x:f>
        <x:v>1839031.125</x:v>
      </x:c>
      <x:c r="J174" s="22" t="n">
        <x:v>844974</x:v>
      </x:c>
      <x:c r="K174" s="22" t="n">
        <x:v>121095</x:v>
      </x:c>
      <x:c r="L174" s="22" t="n">
        <x:f>SUM(J174:K174)</x:f>
        <x:v>966069</x:v>
      </x:c>
      <x:c r="M174" s="23" t="n">
        <x:f>D174-L174</x:f>
        <x:v>0</x:v>
      </x:c>
      <x:c r="N174" s="22" t="n">
        <x:v>893998.5</x:v>
      </x:c>
      <x:c r="O174" s="22" t="n">
        <x:v>72070.5</x:v>
      </x:c>
      <x:c r="P174" s="14" t="n">
        <x:f>N174/SUM(N174:O174)</x:f>
        <x:v>0.9253981858438683</x:v>
      </x:c>
      <x:c r="Q174" s="22" t="n">
        <x:v>1474814.625</x:v>
      </x:c>
      <x:c r="R174" s="22" t="n">
        <x:v>363440.25</x:v>
      </x:c>
      <x:c r="S174" s="2" t="n">
        <x:v>2</x:v>
      </x:c>
      <x:c r="T174" s="2" t="n">
        <x:v>2</x:v>
      </x:c>
      <x:c r="U174" s="2" t="n">
        <x:v>3</x:v>
      </x:c>
      <x:c r="V174" s="2" t="n">
        <x:v>1</x:v>
      </x:c>
      <x:c r="W174" s="2" t="n">
        <x:v>3</x:v>
      </x:c>
      <x:c r="X174" s="2" t="n">
        <x:v>3</x:v>
      </x:c>
      <x:c r="Y174" s="2" t="n">
        <x:v>3</x:v>
      </x:c>
      <x:c r="Z174" s="22" t="n">
        <x:v>422487</x:v>
      </x:c>
      <x:c r="AA174" s="22" t="n">
        <x:v>422487</x:v>
      </x:c>
      <x:c r="AB174" s="22" t="n">
        <x:v>108882</x:v>
      </x:c>
      <x:c r="AC174" s="22" t="n">
        <x:v>60547.5</x:v>
      </x:c>
      <x:c r="AD174" s="22" t="n">
        <x:v>60547.5</x:v>
      </x:c>
      <x:c r="AE174" s="2" t="n">
        <x:v>0</x:v>
      </x:c>
      <x:c r="AF174" s="2" t="n">
        <x:v>0</x:v>
      </x:c>
    </x:row>
    <x:row r="175" ht="23" customHeight="1">
      <x:c r="A175" s="2" t="n">
        <x:v>169</x:v>
      </x:c>
      <x:c r="B175" s="24" t="n">
        <x:v>0</x:v>
      </x:c>
      <x:c r="C175" s="24" t="n">
        <x:v>966069</x:v>
      </x:c>
      <x:c r="D175" s="24" t="n">
        <x:f>SUM(B175:C175)</x:f>
        <x:v>966069</x:v>
      </x:c>
      <x:c r="E175" s="25" t="n">
        <x:f>B175/D175</x:f>
        <x:v>0</x:v>
      </x:c>
      <x:c r="F175" s="25" t="n">
        <x:f>C175/D175</x:f>
        <x:v>1</x:v>
      </x:c>
      <x:c r="G175" s="22" t="n">
        <x:v>583257</x:v>
      </x:c>
      <x:c r="H175" s="22" t="n">
        <x:v>1399775.6875</x:v>
      </x:c>
      <x:c r="I175" s="22" t="n">
        <x:f>SUM(G175:H175)</x:f>
        <x:v>1983032.6875</x:v>
      </x:c>
      <x:c r="J175" s="22" t="n">
        <x:v>844974</x:v>
      </x:c>
      <x:c r="K175" s="22" t="n">
        <x:v>121095</x:v>
      </x:c>
      <x:c r="L175" s="22" t="n">
        <x:f>SUM(J175:K175)</x:f>
        <x:v>966069</x:v>
      </x:c>
      <x:c r="M175" s="23" t="n">
        <x:f>D175-L175</x:f>
        <x:v>0</x:v>
      </x:c>
      <x:c r="N175" s="22" t="n">
        <x:v>0</x:v>
      </x:c>
      <x:c r="O175" s="22" t="n">
        <x:v>966069</x:v>
      </x:c>
      <x:c r="P175" s="14" t="n">
        <x:f>N175/SUM(N175:O175)</x:f>
        <x:v>0</x:v>
      </x:c>
      <x:c r="Q175" s="22" t="n">
        <x:v>582739.5</x:v>
      </x:c>
      <x:c r="R175" s="22" t="n">
        <x:v>1400724.4375</x:v>
      </x:c>
      <x:c r="S175" s="2" t="n">
        <x:v>2</x:v>
      </x:c>
      <x:c r="T175" s="2" t="n">
        <x:v>2</x:v>
      </x:c>
      <x:c r="U175" s="2" t="n">
        <x:v>0</x:v>
      </x:c>
      <x:c r="V175" s="2" t="n">
        <x:v>4</x:v>
      </x:c>
      <x:c r="W175" s="2" t="n">
        <x:v>3</x:v>
      </x:c>
      <x:c r="X175" s="2" t="n">
        <x:v>3</x:v>
      </x:c>
      <x:c r="Y175" s="2" t="n">
        <x:v>3</x:v>
      </x:c>
      <x:c r="Z175" s="22" t="n">
        <x:v>422487</x:v>
      </x:c>
      <x:c r="AA175" s="22" t="n">
        <x:v>422487</x:v>
      </x:c>
      <x:c r="AB175" s="22" t="n">
        <x:v>108882</x:v>
      </x:c>
      <x:c r="AC175" s="22" t="n">
        <x:v>60547.5</x:v>
      </x:c>
      <x:c r="AD175" s="22" t="n">
        <x:v>60547.5</x:v>
      </x:c>
      <x:c r="AE175" s="2" t="n">
        <x:v>1</x:v>
      </x:c>
      <x:c r="AF175" s="2" t="n">
        <x:v>0</x:v>
      </x:c>
    </x:row>
    <x:row r="176" ht="23" customHeight="1">
      <x:c r="A176" s="2" t="n">
        <x:v>170</x:v>
      </x:c>
      <x:c r="B176" s="24" t="n">
        <x:v>845951.5</x:v>
      </x:c>
      <x:c r="C176" s="24" t="n">
        <x:v>120117.5</x:v>
      </x:c>
      <x:c r="D176" s="24" t="n">
        <x:f>SUM(B176:C176)</x:f>
        <x:v>966069</x:v>
      </x:c>
      <x:c r="E176" s="25" t="n">
        <x:f>B176/D176</x:f>
        <x:v>0.8756636430731138</x:v>
      </x:c>
      <x:c r="F176" s="25" t="n">
        <x:f>C176/D176</x:f>
        <x:v>0.12433635692688617</x:v>
      </x:c>
      <x:c r="G176" s="22" t="n">
        <x:v>1336679.5</x:v>
      </x:c>
      <x:c r="H176" s="22" t="n">
        <x:v>486425.5625</x:v>
      </x:c>
      <x:c r="I176" s="22" t="n">
        <x:f>SUM(G176:H176)</x:f>
        <x:v>1823105.0625</x:v>
      </x:c>
      <x:c r="J176" s="22" t="n">
        <x:v>844974</x:v>
      </x:c>
      <x:c r="K176" s="22" t="n">
        <x:v>121095</x:v>
      </x:c>
      <x:c r="L176" s="22" t="n">
        <x:f>SUM(J176:K176)</x:f>
        <x:v>966069</x:v>
      </x:c>
      <x:c r="M176" s="23" t="n">
        <x:f>D176-L176</x:f>
        <x:v>0</x:v>
      </x:c>
      <x:c r="N176" s="22" t="n">
        <x:v>845951.5</x:v>
      </x:c>
      <x:c r="O176" s="22" t="n">
        <x:v>120117.5</x:v>
      </x:c>
      <x:c r="P176" s="14" t="n">
        <x:f>N176/SUM(N176:O176)</x:f>
        <x:v>0.8756636430731138</x:v>
      </x:c>
      <x:c r="Q176" s="22" t="n">
        <x:v>1336679.5</x:v>
      </x:c>
      <x:c r="R176" s="22" t="n">
        <x:v>487201.8125</x:v>
      </x:c>
      <x:c r="S176" s="2" t="n">
        <x:v>2</x:v>
      </x:c>
      <x:c r="T176" s="2" t="n">
        <x:v>2</x:v>
      </x:c>
      <x:c r="U176" s="2" t="n">
        <x:v>2</x:v>
      </x:c>
      <x:c r="V176" s="2" t="n">
        <x:v>1</x:v>
      </x:c>
      <x:c r="W176" s="2" t="n">
        <x:v>3</x:v>
      </x:c>
      <x:c r="X176" s="2" t="n">
        <x:v>3</x:v>
      </x:c>
      <x:c r="Y176" s="2" t="n">
        <x:v>3</x:v>
      </x:c>
      <x:c r="Z176" s="22" t="n">
        <x:v>422487</x:v>
      </x:c>
      <x:c r="AA176" s="22" t="n">
        <x:v>422487</x:v>
      </x:c>
      <x:c r="AB176" s="22" t="n">
        <x:v>108882</x:v>
      </x:c>
      <x:c r="AC176" s="22" t="n">
        <x:v>60547.5</x:v>
      </x:c>
      <x:c r="AD176" s="22" t="n">
        <x:v>60547.5</x:v>
      </x:c>
      <x:c r="AE176" s="2" t="n">
        <x:v>0</x:v>
      </x:c>
      <x:c r="AF176" s="2" t="n">
        <x:v>0</x:v>
      </x:c>
    </x:row>
    <x:row r="177" ht="23" customHeight="1">
      <x:c r="A177" s="2" t="n">
        <x:v>171</x:v>
      </x:c>
      <x:c r="B177" s="24" t="n">
        <x:v>0</x:v>
      </x:c>
      <x:c r="C177" s="24" t="n">
        <x:v>851080.5</x:v>
      </x:c>
      <x:c r="D177" s="24" t="n">
        <x:f>SUM(B177:C177)</x:f>
        <x:v>851080.5</x:v>
      </x:c>
      <x:c r="E177" s="25" t="n">
        <x:f>B177/D177</x:f>
        <x:v>0</x:v>
      </x:c>
      <x:c r="F177" s="25" t="n">
        <x:f>C177/D177</x:f>
        <x:v>1</x:v>
      </x:c>
      <x:c r="G177" s="22" t="n">
        <x:v>0</x:v>
      </x:c>
      <x:c r="H177" s="22" t="n">
        <x:v>1640229.1875</x:v>
      </x:c>
      <x:c r="I177" s="22" t="n">
        <x:f>SUM(G177:H177)</x:f>
        <x:v>1640229.1875</x:v>
      </x:c>
      <x:c r="J177" s="22" t="n">
        <x:v>790533</x:v>
      </x:c>
      <x:c r="K177" s="22" t="n">
        <x:v>60547.5</x:v>
      </x:c>
      <x:c r="L177" s="22" t="n">
        <x:f>SUM(J177:K177)</x:f>
        <x:v>851080.5</x:v>
      </x:c>
      <x:c r="M177" s="23" t="n">
        <x:f>D177-L177</x:f>
        <x:v>0</x:v>
      </x:c>
      <x:c r="N177" s="22" t="n">
        <x:v>0</x:v>
      </x:c>
      <x:c r="O177" s="22" t="n">
        <x:v>851080.5</x:v>
      </x:c>
      <x:c r="P177" s="14" t="n">
        <x:f>N177/SUM(N177:O177)</x:f>
        <x:v>0</x:v>
      </x:c>
      <x:c r="Q177" s="22" t="n">
        <x:v>0</x:v>
      </x:c>
      <x:c r="R177" s="22" t="n">
        <x:v>1640746.6875</x:v>
      </x:c>
      <x:c r="S177" s="2" t="n">
        <x:v>1</x:v>
      </x:c>
      <x:c r="T177" s="2" t="n">
        <x:v>2</x:v>
      </x:c>
      <x:c r="U177" s="2" t="n">
        <x:v>0</x:v>
      </x:c>
      <x:c r="V177" s="2" t="n">
        <x:v>1</x:v>
      </x:c>
      <x:c r="W177" s="2" t="n">
        <x:v>2</x:v>
      </x:c>
      <x:c r="X177" s="2" t="n">
        <x:v>2</x:v>
      </x:c>
      <x:c r="Y177" s="2" t="n">
        <x:v>2</x:v>
      </x:c>
      <x:c r="Z177" s="22" t="n">
        <x:v>368046</x:v>
      </x:c>
      <x:c r="AA177" s="22" t="n">
        <x:v>422487</x:v>
      </x:c>
      <x:c r="AB177" s="22" t="n">
        <x:v>54441</x:v>
      </x:c>
      <x:c r="AC177" s="22" t="n">
        <x:v>60547.5</x:v>
      </x:c>
      <x:c r="AD177" s="22" t="n">
        <x:v>0</x:v>
      </x:c>
      <x:c r="AE177" s="2" t="n">
        <x:v>0</x:v>
      </x:c>
      <x:c r="AF177" s="2" t="n">
        <x:v>0</x:v>
      </x:c>
    </x:row>
    <x:row r="178" ht="23" customHeight="1">
      <x:c r="A178" s="2" t="n">
        <x:v>172</x:v>
      </x:c>
      <x:c r="B178" s="24" t="n">
        <x:v>285310.6875</x:v>
      </x:c>
      <x:c r="C178" s="24" t="n">
        <x:v>680758.3125</x:v>
      </x:c>
      <x:c r="D178" s="24" t="n">
        <x:f>SUM(B178:C178)</x:f>
        <x:v>966069</x:v>
      </x:c>
      <x:c r="E178" s="25" t="n">
        <x:f>B178/D178</x:f>
        <x:v>0.2953315834583244</x:v>
      </x:c>
      <x:c r="F178" s="25" t="n">
        <x:f>C178/D178</x:f>
        <x:v>0.7046684165416756</x:v>
      </x:c>
      <x:c r="G178" s="22" t="n">
        <x:v>1108989.5625</x:v>
      </x:c>
      <x:c r="H178" s="22" t="n">
        <x:v>842557.921875</x:v>
      </x:c>
      <x:c r="I178" s="22" t="n">
        <x:f>SUM(G178:H178)</x:f>
        <x:v>1951547.484375</x:v>
      </x:c>
      <x:c r="J178" s="22" t="n">
        <x:v>844974</x:v>
      </x:c>
      <x:c r="K178" s="22" t="n">
        <x:v>121095</x:v>
      </x:c>
      <x:c r="L178" s="22" t="n">
        <x:f>SUM(J178:K178)</x:f>
        <x:v>966069</x:v>
      </x:c>
      <x:c r="M178" s="23" t="n">
        <x:f>D178-L178</x:f>
        <x:v>0</x:v>
      </x:c>
      <x:c r="N178" s="22" t="n">
        <x:v>285526.3125</x:v>
      </x:c>
      <x:c r="O178" s="22" t="n">
        <x:v>680542.6875</x:v>
      </x:c>
      <x:c r="P178" s="14" t="n">
        <x:f>N178/SUM(N178:O178)</x:f>
        <x:v>0.2955547818012999</x:v>
      </x:c>
      <x:c r="Q178" s="22" t="n">
        <x:v>1109636.4375</x:v>
      </x:c>
      <x:c r="R178" s="22" t="n">
        <x:v>843172.453125</x:v>
      </x:c>
      <x:c r="S178" s="2" t="n">
        <x:v>3</x:v>
      </x:c>
      <x:c r="T178" s="2" t="n">
        <x:v>1</x:v>
      </x:c>
      <x:c r="U178" s="2" t="n">
        <x:v>1</x:v>
      </x:c>
      <x:c r="V178" s="2" t="n">
        <x:v>5</x:v>
      </x:c>
      <x:c r="W178" s="2" t="n">
        <x:v>3</x:v>
      </x:c>
      <x:c r="X178" s="2" t="n">
        <x:v>3</x:v>
      </x:c>
      <x:c r="Y178" s="2" t="n">
        <x:v>3</x:v>
      </x:c>
      <x:c r="Z178" s="22" t="n">
        <x:v>476928</x:v>
      </x:c>
      <x:c r="AA178" s="22" t="n">
        <x:v>368046</x:v>
      </x:c>
      <x:c r="AB178" s="22" t="n">
        <x:v>108882</x:v>
      </x:c>
      <x:c r="AC178" s="22" t="n">
        <x:v>0</x:v>
      </x:c>
      <x:c r="AD178" s="22" t="n">
        <x:v>121095</x:v>
      </x:c>
      <x:c r="AE178" s="2" t="n">
        <x:v>1</x:v>
      </x:c>
      <x:c r="AF178" s="2" t="n">
        <x:v>0</x:v>
      </x:c>
    </x:row>
    <x:row r="179" ht="23" customHeight="1">
      <x:c r="A179" s="2" t="n">
        <x:v>173</x:v>
      </x:c>
      <x:c r="B179" s="24" t="n">
        <x:v>0</x:v>
      </x:c>
      <x:c r="C179" s="24" t="n">
        <x:v>851080.5</x:v>
      </x:c>
      <x:c r="D179" s="24" t="n">
        <x:f>SUM(B179:C179)</x:f>
        <x:v>851080.5</x:v>
      </x:c>
      <x:c r="E179" s="25" t="n">
        <x:f>B179/D179</x:f>
        <x:v>0</x:v>
      </x:c>
      <x:c r="F179" s="25" t="n">
        <x:f>C179/D179</x:f>
        <x:v>1</x:v>
      </x:c>
      <x:c r="G179" s="22" t="n">
        <x:v>736092</x:v>
      </x:c>
      <x:c r="H179" s="22" t="n">
        <x:v>995385.375</x:v>
      </x:c>
      <x:c r="I179" s="22" t="n">
        <x:f>SUM(G179:H179)</x:f>
        <x:v>1731477.375</x:v>
      </x:c>
      <x:c r="J179" s="22" t="n">
        <x:v>790533</x:v>
      </x:c>
      <x:c r="K179" s="22" t="n">
        <x:v>60547.5</x:v>
      </x:c>
      <x:c r="L179" s="22" t="n">
        <x:f>SUM(J179:K179)</x:f>
        <x:v>851080.5</x:v>
      </x:c>
      <x:c r="M179" s="23" t="n">
        <x:f>D179-L179</x:f>
        <x:v>0</x:v>
      </x:c>
      <x:c r="N179" s="22" t="n">
        <x:v>0</x:v>
      </x:c>
      <x:c r="O179" s="22" t="n">
        <x:v>851080.5</x:v>
      </x:c>
      <x:c r="P179" s="14" t="n">
        <x:f>N179/SUM(N179:O179)</x:f>
        <x:v>0</x:v>
      </x:c>
      <x:c r="Q179" s="22" t="n">
        <x:v>736092</x:v>
      </x:c>
      <x:c r="R179" s="22" t="n">
        <x:v>995902.875</x:v>
      </x:c>
      <x:c r="S179" s="2" t="n">
        <x:v>2</x:v>
      </x:c>
      <x:c r="T179" s="2" t="n">
        <x:v>1</x:v>
      </x:c>
      <x:c r="U179" s="2" t="n">
        <x:v>0</x:v>
      </x:c>
      <x:c r="V179" s="2" t="n">
        <x:v>3</x:v>
      </x:c>
      <x:c r="W179" s="2" t="n">
        <x:v>2</x:v>
      </x:c>
      <x:c r="X179" s="2" t="n">
        <x:v>2</x:v>
      </x:c>
      <x:c r="Y179" s="2" t="n">
        <x:v>2</x:v>
      </x:c>
      <x:c r="Z179" s="22" t="n">
        <x:v>422487</x:v>
      </x:c>
      <x:c r="AA179" s="22" t="n">
        <x:v>368046</x:v>
      </x:c>
      <x:c r="AB179" s="22" t="n">
        <x:v>54441</x:v>
      </x:c>
      <x:c r="AC179" s="22" t="n">
        <x:v>0</x:v>
      </x:c>
      <x:c r="AD179" s="22" t="n">
        <x:v>60547.5</x:v>
      </x:c>
      <x:c r="AE179" s="2" t="n">
        <x:v>0</x:v>
      </x:c>
      <x:c r="AF179" s="2" t="n">
        <x:v>0</x:v>
      </x:c>
    </x:row>
    <x:row r="180" ht="23" customHeight="1">
      <x:c r="A180" s="2" t="n">
        <x:v>174</x:v>
      </x:c>
      <x:c r="B180" s="24" t="n">
        <x:v>944582.4</x:v>
      </x:c>
      <x:c r="C180" s="24" t="n">
        <x:v>136475.1</x:v>
      </x:c>
      <x:c r="D180" s="24" t="n">
        <x:f>SUM(B180:C180)</x:f>
        <x:v>1081057.5</x:v>
      </x:c>
      <x:c r="E180" s="25" t="n">
        <x:f>B180/D180</x:f>
        <x:v>0.873757778841551</x:v>
      </x:c>
      <x:c r="F180" s="25" t="n">
        <x:f>C180/D180</x:f>
        <x:v>0.12624222115844902</x:v>
      </x:c>
      <x:c r="G180" s="22" t="n">
        <x:v>1600042.7249999999</x:v>
      </x:c>
      <x:c r="H180" s="22" t="n">
        <x:v>372791.47500000003</x:v>
      </x:c>
      <x:c r="I180" s="22" t="n">
        <x:f>SUM(G180:H180)</x:f>
        <x:v>1972834.2</x:v>
      </x:c>
      <x:c r="J180" s="22" t="n">
        <x:v>899415</x:v>
      </x:c>
      <x:c r="K180" s="22" t="n">
        <x:v>181642.5</x:v>
      </x:c>
      <x:c r="L180" s="22" t="n">
        <x:f>SUM(J180:K180)</x:f>
        <x:v>1081057.5</x:v>
      </x:c>
      <x:c r="M180" s="23" t="n">
        <x:f>D180-L180</x:f>
        <x:v>0</x:v>
      </x:c>
      <x:c r="N180" s="22" t="n">
        <x:v>944582.4</x:v>
      </x:c>
      <x:c r="O180" s="22" t="n">
        <x:v>136475.1</x:v>
      </x:c>
      <x:c r="P180" s="14" t="n">
        <x:f>N180/SUM(N180:O180)</x:f>
        <x:v>0.873757778841551</x:v>
      </x:c>
      <x:c r="Q180" s="22" t="n">
        <x:v>1599007.7249999999</x:v>
      </x:c>
      <x:c r="R180" s="22" t="n">
        <x:v>373308.97500000003</x:v>
      </x:c>
      <x:c r="S180" s="2" t="n">
        <x:v>3</x:v>
      </x:c>
      <x:c r="T180" s="2" t="n">
        <x:v>2</x:v>
      </x:c>
      <x:c r="U180" s="2" t="n">
        <x:v>6</x:v>
      </x:c>
      <x:c r="V180" s="2" t="n">
        <x:v>1</x:v>
      </x:c>
      <x:c r="W180" s="2" t="n">
        <x:v>4</x:v>
      </x:c>
      <x:c r="X180" s="2" t="n">
        <x:v>4</x:v>
      </x:c>
      <x:c r="Y180" s="2" t="n">
        <x:v>4</x:v>
      </x:c>
      <x:c r="Z180" s="22" t="n">
        <x:v>476928</x:v>
      </x:c>
      <x:c r="AA180" s="22" t="n">
        <x:v>422487</x:v>
      </x:c>
      <x:c r="AB180" s="22" t="n">
        <x:v>163323</x:v>
      </x:c>
      <x:c r="AC180" s="22" t="n">
        <x:v>60547.5</x:v>
      </x:c>
      <x:c r="AD180" s="22" t="n">
        <x:v>121095</x:v>
      </x:c>
      <x:c r="AE180" s="2" t="n">
        <x:v>0</x:v>
      </x:c>
      <x:c r="AF180" s="2" t="n">
        <x:v>0</x:v>
      </x:c>
    </x:row>
    <x:row r="181" ht="23" customHeight="1">
      <x:c r="A181" s="2" t="n">
        <x:v>175</x:v>
      </x:c>
      <x:c r="B181" s="24" t="n">
        <x:v>425540.25</x:v>
      </x:c>
      <x:c r="C181" s="24" t="n">
        <x:v>425540.25</x:v>
      </x:c>
      <x:c r="D181" s="24" t="n">
        <x:f>SUM(B181:C181)</x:f>
        <x:v>851080.5</x:v>
      </x:c>
      <x:c r="E181" s="25" t="n">
        <x:f>B181/D181</x:f>
        <x:v>0.5</x:v>
      </x:c>
      <x:c r="F181" s="25" t="n">
        <x:f>C181/D181</x:f>
        <x:v>0.5</x:v>
      </x:c>
      <x:c r="G181" s="22" t="n">
        <x:v>1269815.625</x:v>
      </x:c>
      <x:c r="H181" s="22" t="n">
        <x:v>425540.25</x:v>
      </x:c>
      <x:c r="I181" s="22" t="n">
        <x:f>SUM(G181:H181)</x:f>
        <x:v>1695355.875</x:v>
      </x:c>
      <x:c r="J181" s="22" t="n">
        <x:v>790533</x:v>
      </x:c>
      <x:c r="K181" s="22" t="n">
        <x:v>60547.5</x:v>
      </x:c>
      <x:c r="L181" s="22" t="n">
        <x:f>SUM(J181:K181)</x:f>
        <x:v>851080.5</x:v>
      </x:c>
      <x:c r="M181" s="23" t="n">
        <x:f>D181-L181</x:f>
        <x:v>0</x:v>
      </x:c>
      <x:c r="N181" s="22" t="n">
        <x:v>425540.25</x:v>
      </x:c>
      <x:c r="O181" s="22" t="n">
        <x:v>425540.25</x:v>
      </x:c>
      <x:c r="P181" s="14" t="n">
        <x:f>N181/SUM(N181:O181)</x:f>
        <x:v>0.5</x:v>
      </x:c>
      <x:c r="Q181" s="22" t="n">
        <x:v>1268780.625</x:v>
      </x:c>
      <x:c r="R181" s="22" t="n">
        <x:v>425540.25</x:v>
      </x:c>
      <x:c r="S181" s="2" t="n">
        <x:v>2</x:v>
      </x:c>
      <x:c r="T181" s="2" t="n">
        <x:v>1</x:v>
      </x:c>
      <x:c r="U181" s="2" t="n">
        <x:v>1</x:v>
      </x:c>
      <x:c r="V181" s="2" t="n">
        <x:v>2</x:v>
      </x:c>
      <x:c r="W181" s="2" t="n">
        <x:v>2</x:v>
      </x:c>
      <x:c r="X181" s="2" t="n">
        <x:v>2</x:v>
      </x:c>
      <x:c r="Y181" s="2" t="n">
        <x:v>2</x:v>
      </x:c>
      <x:c r="Z181" s="22" t="n">
        <x:v>422487</x:v>
      </x:c>
      <x:c r="AA181" s="22" t="n">
        <x:v>368046</x:v>
      </x:c>
      <x:c r="AB181" s="22" t="n">
        <x:v>54441</x:v>
      </x:c>
      <x:c r="AC181" s="22" t="n">
        <x:v>0</x:v>
      </x:c>
      <x:c r="AD181" s="22" t="n">
        <x:v>60547.5</x:v>
      </x:c>
      <x:c r="AE181" s="2" t="n">
        <x:v>0</x:v>
      </x:c>
      <x:c r="AF181" s="2" t="n">
        <x:v>0</x:v>
      </x:c>
    </x:row>
    <x:row r="182" ht="23" customHeight="1">
      <x:c r="A182" s="2" t="n">
        <x:v>176</x:v>
      </x:c>
      <x:c r="B182" s="24" t="n">
        <x:v>845951.5</x:v>
      </x:c>
      <x:c r="C182" s="24" t="n">
        <x:v>120117.5</x:v>
      </x:c>
      <x:c r="D182" s="24" t="n">
        <x:f>SUM(B182:C182)</x:f>
        <x:v>966069</x:v>
      </x:c>
      <x:c r="E182" s="25" t="n">
        <x:f>B182/D182</x:f>
        <x:v>0.8756636430731138</x:v>
      </x:c>
      <x:c r="F182" s="25" t="n">
        <x:f>C182/D182</x:f>
        <x:v>0.12433635692688617</x:v>
      </x:c>
      <x:c r="G182" s="22" t="n">
        <x:v>1520331.625</x:v>
      </x:c>
      <x:c r="H182" s="22" t="n">
        <x:v>365481.5</x:v>
      </x:c>
      <x:c r="I182" s="22" t="n">
        <x:f>SUM(G182:H182)</x:f>
        <x:v>1885813.125</x:v>
      </x:c>
      <x:c r="J182" s="22" t="n">
        <x:v>844974</x:v>
      </x:c>
      <x:c r="K182" s="22" t="n">
        <x:v>121095</x:v>
      </x:c>
      <x:c r="L182" s="22" t="n">
        <x:f>SUM(J182:K182)</x:f>
        <x:v>966069</x:v>
      </x:c>
      <x:c r="M182" s="23" t="n">
        <x:f>D182-L182</x:f>
        <x:v>0</x:v>
      </x:c>
      <x:c r="N182" s="22" t="n">
        <x:v>845951.5</x:v>
      </x:c>
      <x:c r="O182" s="22" t="n">
        <x:v>120117.5</x:v>
      </x:c>
      <x:c r="P182" s="14" t="n">
        <x:f>N182/SUM(N182:O182)</x:f>
        <x:v>0.8756636430731138</x:v>
      </x:c>
      <x:c r="Q182" s="22" t="n">
        <x:v>1518779.125</x:v>
      </x:c>
      <x:c r="R182" s="22" t="n">
        <x:v>365481.5</x:v>
      </x:c>
      <x:c r="S182" s="2" t="n">
        <x:v>2</x:v>
      </x:c>
      <x:c r="T182" s="2" t="n">
        <x:v>2</x:v>
      </x:c>
      <x:c r="U182" s="2" t="n">
        <x:v>2</x:v>
      </x:c>
      <x:c r="V182" s="2" t="n">
        <x:v>1</x:v>
      </x:c>
      <x:c r="W182" s="2" t="n">
        <x:v>3</x:v>
      </x:c>
      <x:c r="X182" s="2" t="n">
        <x:v>3</x:v>
      </x:c>
      <x:c r="Y182" s="2" t="n">
        <x:v>3</x:v>
      </x:c>
      <x:c r="Z182" s="22" t="n">
        <x:v>422487</x:v>
      </x:c>
      <x:c r="AA182" s="22" t="n">
        <x:v>422487</x:v>
      </x:c>
      <x:c r="AB182" s="22" t="n">
        <x:v>108882</x:v>
      </x:c>
      <x:c r="AC182" s="22" t="n">
        <x:v>60547.5</x:v>
      </x:c>
      <x:c r="AD182" s="22" t="n">
        <x:v>60547.5</x:v>
      </x:c>
      <x:c r="AE182" s="2" t="n">
        <x:v>0</x:v>
      </x:c>
      <x:c r="AF182" s="2" t="n">
        <x:v>0</x:v>
      </x:c>
    </x:row>
    <x:row r="183" ht="23" customHeight="1">
      <x:c r="A183" s="2" t="n">
        <x:v>177</x:v>
      </x:c>
      <x:c r="B183" s="24" t="n">
        <x:v>944582.3999999999</x:v>
      </x:c>
      <x:c r="C183" s="24" t="n">
        <x:v>136475.1</x:v>
      </x:c>
      <x:c r="D183" s="24" t="n">
        <x:f>SUM(B183:C183)</x:f>
        <x:v>1081057.5</x:v>
      </x:c>
      <x:c r="E183" s="25" t="n">
        <x:f>B183/D183</x:f>
        <x:v>0.8737577788415509</x:v>
      </x:c>
      <x:c r="F183" s="25" t="n">
        <x:f>C183/D183</x:f>
        <x:v>0.12624222115844902</x:v>
      </x:c>
      <x:c r="G183" s="22" t="n">
        <x:v>1676917.3500000003</x:v>
      </x:c>
      <x:c r="H183" s="22" t="n">
        <x:v>370395.45</x:v>
      </x:c>
      <x:c r="I183" s="22" t="n">
        <x:f>SUM(G183:H183)</x:f>
        <x:v>2047312.8000000003</x:v>
      </x:c>
      <x:c r="J183" s="22" t="n">
        <x:v>899415</x:v>
      </x:c>
      <x:c r="K183" s="22" t="n">
        <x:v>181642.5</x:v>
      </x:c>
      <x:c r="L183" s="22" t="n">
        <x:f>SUM(J183:K183)</x:f>
        <x:v>1081057.5</x:v>
      </x:c>
      <x:c r="M183" s="23" t="n">
        <x:f>D183-L183</x:f>
        <x:v>0</x:v>
      </x:c>
      <x:c r="N183" s="22" t="n">
        <x:v>944582.3999999999</x:v>
      </x:c>
      <x:c r="O183" s="22" t="n">
        <x:v>136475.1</x:v>
      </x:c>
      <x:c r="P183" s="14" t="n">
        <x:f>N183/SUM(N183:O183)</x:f>
        <x:v>0.8737577788415509</x:v>
      </x:c>
      <x:c r="Q183" s="22" t="n">
        <x:v>1675882.3500000003</x:v>
      </x:c>
      <x:c r="R183" s="22" t="n">
        <x:v>370912.95</x:v>
      </x:c>
      <x:c r="S183" s="2" t="n">
        <x:v>3</x:v>
      </x:c>
      <x:c r="T183" s="2" t="n">
        <x:v>2</x:v>
      </x:c>
      <x:c r="U183" s="2" t="n">
        <x:v>5</x:v>
      </x:c>
      <x:c r="V183" s="2" t="n">
        <x:v>1</x:v>
      </x:c>
      <x:c r="W183" s="2" t="n">
        <x:v>4</x:v>
      </x:c>
      <x:c r="X183" s="2" t="n">
        <x:v>4</x:v>
      </x:c>
      <x:c r="Y183" s="2" t="n">
        <x:v>4</x:v>
      </x:c>
      <x:c r="Z183" s="22" t="n">
        <x:v>476928</x:v>
      </x:c>
      <x:c r="AA183" s="22" t="n">
        <x:v>422487</x:v>
      </x:c>
      <x:c r="AB183" s="22" t="n">
        <x:v>163323</x:v>
      </x:c>
      <x:c r="AC183" s="22" t="n">
        <x:v>60547.5</x:v>
      </x:c>
      <x:c r="AD183" s="22" t="n">
        <x:v>121095</x:v>
      </x:c>
      <x:c r="AE183" s="2" t="n">
        <x:v>0</x:v>
      </x:c>
      <x:c r="AF183" s="2" t="n">
        <x:v>0</x:v>
      </x:c>
    </x:row>
    <x:row r="184" ht="23" customHeight="1">
      <x:c r="A184" s="2" t="n">
        <x:v>178</x:v>
      </x:c>
      <x:c r="B184" s="24" t="n">
        <x:v>862697.34</x:v>
      </x:c>
      <x:c r="C184" s="24" t="n">
        <x:v>218360.15999999997</x:v>
      </x:c>
      <x:c r="D184" s="24" t="n">
        <x:f>SUM(B184:C184)</x:f>
        <x:v>1081057.5</x:v>
      </x:c>
      <x:c r="E184" s="25" t="n">
        <x:f>B184/D184</x:f>
        <x:v>0.7980124461464816</x:v>
      </x:c>
      <x:c r="F184" s="25" t="n">
        <x:f>C184/D184</x:f>
        <x:v>0.2019875538535184</x:v>
      </x:c>
      <x:c r="G184" s="22" t="n">
        <x:v>1467225.3149999997</x:v>
      </x:c>
      <x:c r="H184" s="22" t="n">
        <x:v>461986.2225</x:v>
      </x:c>
      <x:c r="I184" s="22" t="n">
        <x:f>SUM(G184:H184)</x:f>
        <x:v>1929211.5374999996</x:v>
      </x:c>
      <x:c r="J184" s="22" t="n">
        <x:v>899415</x:v>
      </x:c>
      <x:c r="K184" s="22" t="n">
        <x:v>181642.5</x:v>
      </x:c>
      <x:c r="L184" s="22" t="n">
        <x:f>SUM(J184:K184)</x:f>
        <x:v>1081057.5</x:v>
      </x:c>
      <x:c r="M184" s="23" t="n">
        <x:f>D184-L184</x:f>
        <x:v>0</x:v>
      </x:c>
      <x:c r="N184" s="22" t="n">
        <x:v>862697.34</x:v>
      </x:c>
      <x:c r="O184" s="22" t="n">
        <x:v>218360.15999999997</x:v>
      </x:c>
      <x:c r="P184" s="14" t="n">
        <x:f>N184/SUM(N184:O184)</x:f>
        <x:v>0.7980124461464816</x:v>
      </x:c>
      <x:c r="Q184" s="22" t="n">
        <x:v>1466707.8149999997</x:v>
      </x:c>
      <x:c r="R184" s="22" t="n">
        <x:v>462762.4725</x:v>
      </x:c>
      <x:c r="S184" s="2" t="n">
        <x:v>3</x:v>
      </x:c>
      <x:c r="T184" s="2" t="n">
        <x:v>2</x:v>
      </x:c>
      <x:c r="U184" s="2" t="n">
        <x:v>4</x:v>
      </x:c>
      <x:c r="V184" s="2" t="n">
        <x:v>2</x:v>
      </x:c>
      <x:c r="W184" s="2" t="n">
        <x:v>4</x:v>
      </x:c>
      <x:c r="X184" s="2" t="n">
        <x:v>4</x:v>
      </x:c>
      <x:c r="Y184" s="2" t="n">
        <x:v>4</x:v>
      </x:c>
      <x:c r="Z184" s="22" t="n">
        <x:v>476928</x:v>
      </x:c>
      <x:c r="AA184" s="22" t="n">
        <x:v>422487</x:v>
      </x:c>
      <x:c r="AB184" s="22" t="n">
        <x:v>163323</x:v>
      </x:c>
      <x:c r="AC184" s="22" t="n">
        <x:v>60547.5</x:v>
      </x:c>
      <x:c r="AD184" s="22" t="n">
        <x:v>121095</x:v>
      </x:c>
      <x:c r="AE184" s="2" t="n">
        <x:v>0</x:v>
      </x:c>
      <x:c r="AF184" s="2" t="n">
        <x:v>0</x:v>
      </x:c>
    </x:row>
    <x:row r="185" ht="23" customHeight="1">
      <x:c r="A185" s="2" t="n">
        <x:v>179</x:v>
      </x:c>
      <x:c r="B185" s="24" t="n">
        <x:v>944582.4</x:v>
      </x:c>
      <x:c r="C185" s="24" t="n">
        <x:v>136475.09999999998</x:v>
      </x:c>
      <x:c r="D185" s="24" t="n">
        <x:f>SUM(B185:C185)</x:f>
        <x:v>1081057.5</x:v>
      </x:c>
      <x:c r="E185" s="25" t="n">
        <x:f>B185/D185</x:f>
        <x:v>0.873757778841551</x:v>
      </x:c>
      <x:c r="F185" s="25" t="n">
        <x:f>C185/D185</x:f>
        <x:v>0.126242221158449</x:v>
      </x:c>
      <x:c r="G185" s="22" t="n">
        <x:v>1600042.725</x:v>
      </x:c>
      <x:c r="H185" s="22" t="n">
        <x:v>372791.475</x:v>
      </x:c>
      <x:c r="I185" s="22" t="n">
        <x:f>SUM(G185:H185)</x:f>
        <x:v>1972834.2000000002</x:v>
      </x:c>
      <x:c r="J185" s="22" t="n">
        <x:v>899415</x:v>
      </x:c>
      <x:c r="K185" s="22" t="n">
        <x:v>181642.5</x:v>
      </x:c>
      <x:c r="L185" s="22" t="n">
        <x:f>SUM(J185:K185)</x:f>
        <x:v>1081057.5</x:v>
      </x:c>
      <x:c r="M185" s="23" t="n">
        <x:f>D185-L185</x:f>
        <x:v>0</x:v>
      </x:c>
      <x:c r="N185" s="22" t="n">
        <x:v>944582.4</x:v>
      </x:c>
      <x:c r="O185" s="22" t="n">
        <x:v>136475.09999999998</x:v>
      </x:c>
      <x:c r="P185" s="14" t="n">
        <x:f>N185/SUM(N185:O185)</x:f>
        <x:v>0.873757778841551</x:v>
      </x:c>
      <x:c r="Q185" s="22" t="n">
        <x:v>1599007.725</x:v>
      </x:c>
      <x:c r="R185" s="22" t="n">
        <x:v>373308.975</x:v>
      </x:c>
      <x:c r="S185" s="2" t="n">
        <x:v>3</x:v>
      </x:c>
      <x:c r="T185" s="2" t="n">
        <x:v>2</x:v>
      </x:c>
      <x:c r="U185" s="2" t="n">
        <x:v>3</x:v>
      </x:c>
      <x:c r="V185" s="2" t="n">
        <x:v>1</x:v>
      </x:c>
      <x:c r="W185" s="2" t="n">
        <x:v>4</x:v>
      </x:c>
      <x:c r="X185" s="2" t="n">
        <x:v>4</x:v>
      </x:c>
      <x:c r="Y185" s="2" t="n">
        <x:v>4</x:v>
      </x:c>
      <x:c r="Z185" s="22" t="n">
        <x:v>476928</x:v>
      </x:c>
      <x:c r="AA185" s="22" t="n">
        <x:v>422487</x:v>
      </x:c>
      <x:c r="AB185" s="22" t="n">
        <x:v>163323</x:v>
      </x:c>
      <x:c r="AC185" s="22" t="n">
        <x:v>60547.5</x:v>
      </x:c>
      <x:c r="AD185" s="22" t="n">
        <x:v>121095</x:v>
      </x:c>
      <x:c r="AE185" s="2" t="n">
        <x:v>0</x:v>
      </x:c>
      <x:c r="AF185" s="2" t="n">
        <x:v>0</x:v>
      </x:c>
    </x:row>
    <x:row r="186" ht="23" customHeight="1">
      <x:c r="A186" s="2" t="n">
        <x:v>180</x:v>
      </x:c>
      <x:c r="B186" s="24" t="n">
        <x:v>435085.7291666666</x:v>
      </x:c>
      <x:c r="C186" s="24" t="n">
        <x:v>645971.7708333333</x:v>
      </x:c>
      <x:c r="D186" s="24" t="n">
        <x:f>SUM(B186:C186)</x:f>
        <x:v>1081057.5</x:v>
      </x:c>
      <x:c r="E186" s="25" t="n">
        <x:f>B186/D186</x:f>
        <x:v>0.40246307820506</x:v>
      </x:c>
      <x:c r="F186" s="25" t="n">
        <x:f>C186/D186</x:f>
        <x:v>0.5975369217949399</x:v>
      </x:c>
      <x:c r="G186" s="22" t="n">
        <x:v>681696.7604166666</x:v>
      </x:c>
      <x:c r="H186" s="22" t="n">
        <x:v>1414529.7083333335</x:v>
      </x:c>
      <x:c r="I186" s="22" t="n">
        <x:f>SUM(G186:H186)</x:f>
        <x:v>2096226.46875</x:v>
      </x:c>
      <x:c r="J186" s="22" t="n">
        <x:v>899415</x:v>
      </x:c>
      <x:c r="K186" s="22" t="n">
        <x:v>181642.5</x:v>
      </x:c>
      <x:c r="L186" s="22" t="n">
        <x:f>SUM(J186:K186)</x:f>
        <x:v>1081057.5</x:v>
      </x:c>
      <x:c r="M186" s="23" t="n">
        <x:f>D186-L186</x:f>
        <x:v>0</x:v>
      </x:c>
      <x:c r="N186" s="22" t="n">
        <x:v>434985.1041666666</x:v>
      </x:c>
      <x:c r="O186" s="22" t="n">
        <x:v>646072.3958333333</x:v>
      </x:c>
      <x:c r="P186" s="14" t="n">
        <x:f>N186/SUM(N186:O186)</x:f>
        <x:v>0.4023699980497491</x:v>
      </x:c>
      <x:c r="Q186" s="22" t="n">
        <x:v>680022.0729166666</x:v>
      </x:c>
      <x:c r="R186" s="22" t="n">
        <x:v>1414716.5833333335</x:v>
      </x:c>
      <x:c r="S186" s="2" t="n">
        <x:v>1</x:v>
      </x:c>
      <x:c r="T186" s="2" t="n">
        <x:v>4</x:v>
      </x:c>
      <x:c r="U186" s="2" t="n">
        <x:v>2</x:v>
      </x:c>
      <x:c r="V186" s="2" t="n">
        <x:v>6</x:v>
      </x:c>
      <x:c r="W186" s="2" t="n">
        <x:v>4</x:v>
      </x:c>
      <x:c r="X186" s="2" t="n">
        <x:v>4</x:v>
      </x:c>
      <x:c r="Y186" s="2" t="n">
        <x:v>4</x:v>
      </x:c>
      <x:c r="Z186" s="22" t="n">
        <x:v>368046</x:v>
      </x:c>
      <x:c r="AA186" s="22" t="n">
        <x:v>531369</x:v>
      </x:c>
      <x:c r="AB186" s="22" t="n">
        <x:v>163323</x:v>
      </x:c>
      <x:c r="AC186" s="22" t="n">
        <x:v>181642.5</x:v>
      </x:c>
      <x:c r="AD186" s="22" t="n">
        <x:v>0</x:v>
      </x:c>
      <x:c r="AE186" s="2" t="n">
        <x:v>1</x:v>
      </x:c>
      <x:c r="AF186" s="2" t="n">
        <x:v>0</x:v>
      </x:c>
    </x:row>
    <x:row r="187" ht="23" customHeight="1">
      <x:c r="A187" s="2" t="n">
        <x:v>181</x:v>
      </x:c>
      <x:c r="B187" s="24" t="n">
        <x:v>541564.325</x:v>
      </x:c>
      <x:c r="C187" s="24" t="n">
        <x:v>539493.175</x:v>
      </x:c>
      <x:c r="D187" s="24" t="n">
        <x:f>SUM(B187:C187)</x:f>
        <x:v>1081057.5</x:v>
      </x:c>
      <x:c r="E187" s="25" t="n">
        <x:f>B187/D187</x:f>
        <x:v>0.5009579277697994</x:v>
      </x:c>
      <x:c r="F187" s="25" t="n">
        <x:f>C187/D187</x:f>
        <x:v>0.4990420722302006</x:v>
      </x:c>
      <x:c r="G187" s="22" t="n">
        <x:v>1214002.1</x:v>
      </x:c>
      <x:c r="H187" s="22" t="n">
        <x:v>776870.640625</x:v>
      </x:c>
      <x:c r="I187" s="22" t="n">
        <x:f>SUM(G187:H187)</x:f>
        <x:v>1990872.740625</x:v>
      </x:c>
      <x:c r="J187" s="22" t="n">
        <x:v>899415</x:v>
      </x:c>
      <x:c r="K187" s="22" t="n">
        <x:v>181642.5</x:v>
      </x:c>
      <x:c r="L187" s="22" t="n">
        <x:f>SUM(J187:K187)</x:f>
        <x:v>1081057.5</x:v>
      </x:c>
      <x:c r="M187" s="23" t="n">
        <x:f>D187-L187</x:f>
        <x:v>0</x:v>
      </x:c>
      <x:c r="N187" s="22" t="n">
        <x:v>541966.825</x:v>
      </x:c>
      <x:c r="O187" s="22" t="n">
        <x:v>539090.675</x:v>
      </x:c>
      <x:c r="P187" s="14" t="n">
        <x:f>N187/SUM(N187:O187)</x:f>
        <x:v>0.501330248391043</x:v>
      </x:c>
      <x:c r="Q187" s="22" t="n">
        <x:v>1213197.1</x:v>
      </x:c>
      <x:c r="R187" s="22" t="n">
        <x:v>776974.859375</x:v>
      </x:c>
      <x:c r="S187" s="2" t="n">
        <x:v>3</x:v>
      </x:c>
      <x:c r="T187" s="2" t="n">
        <x:v>2</x:v>
      </x:c>
      <x:c r="U187" s="2" t="n">
        <x:v>1</x:v>
      </x:c>
      <x:c r="V187" s="2" t="n">
        <x:v>5</x:v>
      </x:c>
      <x:c r="W187" s="2" t="n">
        <x:v>4</x:v>
      </x:c>
      <x:c r="X187" s="2" t="n">
        <x:v>4</x:v>
      </x:c>
      <x:c r="Y187" s="2" t="n">
        <x:v>4</x:v>
      </x:c>
      <x:c r="Z187" s="22" t="n">
        <x:v>476928</x:v>
      </x:c>
      <x:c r="AA187" s="22" t="n">
        <x:v>422487</x:v>
      </x:c>
      <x:c r="AB187" s="22" t="n">
        <x:v>163323</x:v>
      </x:c>
      <x:c r="AC187" s="22" t="n">
        <x:v>60547.5</x:v>
      </x:c>
      <x:c r="AD187" s="22" t="n">
        <x:v>121095</x:v>
      </x:c>
      <x:c r="AE187" s="2" t="n">
        <x:v>1</x:v>
      </x:c>
      <x:c r="AF187" s="2" t="n">
        <x:v>1</x:v>
      </x:c>
    </x:row>
    <x:row r="188" ht="23" customHeight="1">
      <x:c r="A188" s="2" t="n">
        <x:v>182</x:v>
      </x:c>
      <x:c r="B188" s="24" t="n">
        <x:v>604463.2875</x:v>
      </x:c>
      <x:c r="C188" s="24" t="n">
        <x:v>361605.7125</x:v>
      </x:c>
      <x:c r="D188" s="24" t="n">
        <x:f>SUM(B188:C188)</x:f>
        <x:v>966069</x:v>
      </x:c>
      <x:c r="E188" s="25" t="n">
        <x:f>B188/D188</x:f>
        <x:v>0.6256937004499679</x:v>
      </x:c>
      <x:c r="F188" s="25" t="n">
        <x:f>C188/D188</x:f>
        <x:v>0.37430629955003214</x:v>
      </x:c>
      <x:c r="G188" s="22" t="n">
        <x:v>1448738.6625</x:v>
      </x:c>
      <x:c r="H188" s="22" t="n">
        <x:v>414157.83749999997</x:v>
      </x:c>
      <x:c r="I188" s="22" t="n">
        <x:f>SUM(G188:H188)</x:f>
        <x:v>1862896.5</x:v>
      </x:c>
      <x:c r="J188" s="22" t="n">
        <x:v>844974</x:v>
      </x:c>
      <x:c r="K188" s="22" t="n">
        <x:v>121095</x:v>
      </x:c>
      <x:c r="L188" s="22" t="n">
        <x:f>SUM(J188:K188)</x:f>
        <x:v>966069</x:v>
      </x:c>
      <x:c r="M188" s="23" t="n">
        <x:f>D188-L188</x:f>
        <x:v>0</x:v>
      </x:c>
      <x:c r="N188" s="22" t="n">
        <x:v>605239.5375</x:v>
      </x:c>
      <x:c r="O188" s="22" t="n">
        <x:v>360829.4625</x:v>
      </x:c>
      <x:c r="P188" s="14" t="n">
        <x:f>N188/SUM(N188:O188)</x:f>
        <x:v>0.6264972144846797</x:v>
      </x:c>
      <x:c r="Q188" s="22" t="n">
        <x:v>1448479.9125</x:v>
      </x:c>
      <x:c r="R188" s="22" t="n">
        <x:v>413640.33749999997</x:v>
      </x:c>
      <x:c r="S188" s="2" t="n">
        <x:v>3</x:v>
      </x:c>
      <x:c r="T188" s="2" t="n">
        <x:v>1</x:v>
      </x:c>
      <x:c r="U188" s="2" t="n">
        <x:v>2</x:v>
      </x:c>
      <x:c r="V188" s="2" t="n">
        <x:v>2</x:v>
      </x:c>
      <x:c r="W188" s="2" t="n">
        <x:v>3</x:v>
      </x:c>
      <x:c r="X188" s="2" t="n">
        <x:v>3</x:v>
      </x:c>
      <x:c r="Y188" s="2" t="n">
        <x:v>3</x:v>
      </x:c>
      <x:c r="Z188" s="22" t="n">
        <x:v>476928</x:v>
      </x:c>
      <x:c r="AA188" s="22" t="n">
        <x:v>368046</x:v>
      </x:c>
      <x:c r="AB188" s="22" t="n">
        <x:v>108882</x:v>
      </x:c>
      <x:c r="AC188" s="22" t="n">
        <x:v>0</x:v>
      </x:c>
      <x:c r="AD188" s="22" t="n">
        <x:v>121095</x:v>
      </x:c>
      <x:c r="AE188" s="2" t="n">
        <x:v>0</x:v>
      </x:c>
      <x:c r="AF188" s="2" t="n">
        <x:v>1</x:v>
      </x:c>
    </x:row>
    <x:row r="189" ht="23" customHeight="1">
      <x:c r="A189" s="2" t="n">
        <x:v>183</x:v>
      </x:c>
      <x:c r="B189" s="24" t="n">
        <x:v>459552.9375</x:v>
      </x:c>
      <x:c r="C189" s="24" t="n">
        <x:v>506516.0625</x:v>
      </x:c>
      <x:c r="D189" s="24" t="n">
        <x:f>SUM(B189:C189)</x:f>
        <x:v>966069</x:v>
      </x:c>
      <x:c r="E189" s="25" t="n">
        <x:f>B189/D189</x:f>
        <x:v>0.47569370044996784</x:v>
      </x:c>
      <x:c r="F189" s="25" t="n">
        <x:f>C189/D189</x:f>
        <x:v>0.5243062995500322</x:v>
      </x:c>
      <x:c r="G189" s="22" t="n">
        <x:v>1226953.6875</x:v>
      </x:c>
      <x:c r="H189" s="22" t="n">
        <x:v>552263.0625</x:v>
      </x:c>
      <x:c r="I189" s="22" t="n">
        <x:f>SUM(G189:H189)</x:f>
        <x:v>1779216.75</x:v>
      </x:c>
      <x:c r="J189" s="22" t="n">
        <x:v>844974</x:v>
      </x:c>
      <x:c r="K189" s="22" t="n">
        <x:v>121095</x:v>
      </x:c>
      <x:c r="L189" s="22" t="n">
        <x:f>SUM(J189:K189)</x:f>
        <x:v>966069</x:v>
      </x:c>
      <x:c r="M189" s="23" t="n">
        <x:f>D189-L189</x:f>
        <x:v>0</x:v>
      </x:c>
      <x:c r="N189" s="22" t="n">
        <x:v>460329.1875</x:v>
      </x:c>
      <x:c r="O189" s="22" t="n">
        <x:v>505739.8125</x:v>
      </x:c>
      <x:c r="P189" s="14" t="n">
        <x:f>N189/SUM(N189:O189)</x:f>
        <x:v>0.4764972144846797</x:v>
      </x:c>
      <x:c r="Q189" s="22" t="n">
        <x:v>1226694.9375</x:v>
      </x:c>
      <x:c r="R189" s="22" t="n">
        <x:v>551745.5625</x:v>
      </x:c>
      <x:c r="S189" s="2" t="n">
        <x:v>3</x:v>
      </x:c>
      <x:c r="T189" s="2" t="n">
        <x:v>1</x:v>
      </x:c>
      <x:c r="U189" s="2" t="n">
        <x:v>1</x:v>
      </x:c>
      <x:c r="V189" s="2" t="n">
        <x:v>3</x:v>
      </x:c>
      <x:c r="W189" s="2" t="n">
        <x:v>3</x:v>
      </x:c>
      <x:c r="X189" s="2" t="n">
        <x:v>3</x:v>
      </x:c>
      <x:c r="Y189" s="2" t="n">
        <x:v>3</x:v>
      </x:c>
      <x:c r="Z189" s="22" t="n">
        <x:v>476928</x:v>
      </x:c>
      <x:c r="AA189" s="22" t="n">
        <x:v>368046</x:v>
      </x:c>
      <x:c r="AB189" s="22" t="n">
        <x:v>108882</x:v>
      </x:c>
      <x:c r="AC189" s="22" t="n">
        <x:v>0</x:v>
      </x:c>
      <x:c r="AD189" s="22" t="n">
        <x:v>121095</x:v>
      </x:c>
      <x:c r="AE189" s="2" t="n">
        <x:v>0</x:v>
      </x:c>
      <x:c r="AF189" s="2" t="n">
        <x:v>1</x:v>
      </x:c>
    </x:row>
    <x:row r="190" ht="23" customHeight="1">
      <x:c r="A190" s="2" t="n">
        <x:v>184</x:v>
      </x:c>
      <x:c r="B190" s="24" t="n">
        <x:v>851080.5</x:v>
      </x:c>
      <x:c r="C190" s="24" t="n">
        <x:v>0</x:v>
      </x:c>
      <x:c r="D190" s="24" t="n">
        <x:f>SUM(B190:C190)</x:f>
        <x:v>851080.5</x:v>
      </x:c>
      <x:c r="E190" s="25" t="n">
        <x:f>B190/D190</x:f>
        <x:v>1</x:v>
      </x:c>
      <x:c r="F190" s="25" t="n">
        <x:f>C190/D190</x:f>
        <x:v>0</x:v>
      </x:c>
      <x:c r="G190" s="22" t="n">
        <x:v>1587172.5</x:v>
      </x:c>
      <x:c r="H190" s="22" t="n">
        <x:v>144304.875</x:v>
      </x:c>
      <x:c r="I190" s="22" t="n">
        <x:f>SUM(G190:H190)</x:f>
        <x:v>1731477.375</x:v>
      </x:c>
      <x:c r="J190" s="22" t="n">
        <x:v>790533</x:v>
      </x:c>
      <x:c r="K190" s="22" t="n">
        <x:v>60547.5</x:v>
      </x:c>
      <x:c r="L190" s="22" t="n">
        <x:f>SUM(J190:K190)</x:f>
        <x:v>851080.5</x:v>
      </x:c>
      <x:c r="M190" s="23" t="n">
        <x:f>D190-L190</x:f>
        <x:v>0</x:v>
      </x:c>
      <x:c r="N190" s="22" t="n">
        <x:v>851080.5</x:v>
      </x:c>
      <x:c r="O190" s="22" t="n">
        <x:v>0</x:v>
      </x:c>
      <x:c r="P190" s="14" t="n">
        <x:f>N190/SUM(N190:O190)</x:f>
        <x:v>1</x:v>
      </x:c>
      <x:c r="Q190" s="22" t="n">
        <x:v>1587172.5</x:v>
      </x:c>
      <x:c r="R190" s="22" t="n">
        <x:v>144822.375</x:v>
      </x:c>
      <x:c r="S190" s="2" t="n">
        <x:v>2</x:v>
      </x:c>
      <x:c r="T190" s="2" t="n">
        <x:v>1</x:v>
      </x:c>
      <x:c r="U190" s="2" t="n">
        <x:v>3</x:v>
      </x:c>
      <x:c r="V190" s="2" t="n">
        <x:v>0</x:v>
      </x:c>
      <x:c r="W190" s="2" t="n">
        <x:v>2</x:v>
      </x:c>
      <x:c r="X190" s="2" t="n">
        <x:v>2</x:v>
      </x:c>
      <x:c r="Y190" s="2" t="n">
        <x:v>2</x:v>
      </x:c>
      <x:c r="Z190" s="22" t="n">
        <x:v>422487</x:v>
      </x:c>
      <x:c r="AA190" s="22" t="n">
        <x:v>368046</x:v>
      </x:c>
      <x:c r="AB190" s="22" t="n">
        <x:v>54441</x:v>
      </x:c>
      <x:c r="AC190" s="22" t="n">
        <x:v>0</x:v>
      </x:c>
      <x:c r="AD190" s="22" t="n">
        <x:v>60547.5</x:v>
      </x:c>
      <x:c r="AE190" s="2" t="n">
        <x:v>0</x:v>
      </x:c>
      <x:c r="AF190" s="2" t="n">
        <x:v>0</x:v>
      </x:c>
    </x:row>
    <x:row r="191" ht="23" customHeight="1">
      <x:c r="A191" s="2" t="n">
        <x:v>185</x:v>
      </x:c>
      <x:c r="B191" s="24" t="n">
        <x:v>425540.25</x:v>
      </x:c>
      <x:c r="C191" s="24" t="n">
        <x:v>425540.25</x:v>
      </x:c>
      <x:c r="D191" s="24" t="n">
        <x:f>SUM(B191:C191)</x:f>
        <x:v>851080.5</x:v>
      </x:c>
      <x:c r="E191" s="25" t="n">
        <x:f>B191/D191</x:f>
        <x:v>0.5</x:v>
      </x:c>
      <x:c r="F191" s="25" t="n">
        <x:f>C191/D191</x:f>
        <x:v>0.5</x:v>
      </x:c>
      <x:c r="G191" s="22" t="n">
        <x:v>1269815.625</x:v>
      </x:c>
      <x:c r="H191" s="22" t="n">
        <x:v>425540.25</x:v>
      </x:c>
      <x:c r="I191" s="22" t="n">
        <x:f>SUM(G191:H191)</x:f>
        <x:v>1695355.875</x:v>
      </x:c>
      <x:c r="J191" s="22" t="n">
        <x:v>790533</x:v>
      </x:c>
      <x:c r="K191" s="22" t="n">
        <x:v>60547.5</x:v>
      </x:c>
      <x:c r="L191" s="22" t="n">
        <x:f>SUM(J191:K191)</x:f>
        <x:v>851080.5</x:v>
      </x:c>
      <x:c r="M191" s="23" t="n">
        <x:f>D191-L191</x:f>
        <x:v>0</x:v>
      </x:c>
      <x:c r="N191" s="22" t="n">
        <x:v>425540.25</x:v>
      </x:c>
      <x:c r="O191" s="22" t="n">
        <x:v>425540.25</x:v>
      </x:c>
      <x:c r="P191" s="14" t="n">
        <x:f>N191/SUM(N191:O191)</x:f>
        <x:v>0.5</x:v>
      </x:c>
      <x:c r="Q191" s="22" t="n">
        <x:v>1268780.625</x:v>
      </x:c>
      <x:c r="R191" s="22" t="n">
        <x:v>425540.25</x:v>
      </x:c>
      <x:c r="S191" s="2" t="n">
        <x:v>2</x:v>
      </x:c>
      <x:c r="T191" s="2" t="n">
        <x:v>1</x:v>
      </x:c>
      <x:c r="U191" s="2" t="n">
        <x:v>1</x:v>
      </x:c>
      <x:c r="V191" s="2" t="n">
        <x:v>2</x:v>
      </x:c>
      <x:c r="W191" s="2" t="n">
        <x:v>2</x:v>
      </x:c>
      <x:c r="X191" s="2" t="n">
        <x:v>2</x:v>
      </x:c>
      <x:c r="Y191" s="2" t="n">
        <x:v>2</x:v>
      </x:c>
      <x:c r="Z191" s="22" t="n">
        <x:v>422487</x:v>
      </x:c>
      <x:c r="AA191" s="22" t="n">
        <x:v>368046</x:v>
      </x:c>
      <x:c r="AB191" s="22" t="n">
        <x:v>54441</x:v>
      </x:c>
      <x:c r="AC191" s="22" t="n">
        <x:v>0</x:v>
      </x:c>
      <x:c r="AD191" s="22" t="n">
        <x:v>60547.5</x:v>
      </x:c>
      <x:c r="AE191" s="2" t="n">
        <x:v>0</x:v>
      </x:c>
      <x:c r="AF191" s="2" t="n">
        <x:v>0</x:v>
      </x:c>
    </x:row>
    <x:row r="192" ht="23" customHeight="1">
      <x:c r="A192" s="2" t="n">
        <x:v>186</x:v>
      </x:c>
      <x:c r="B192" s="24" t="n">
        <x:v>921584.7</x:v>
      </x:c>
      <x:c r="C192" s="24" t="n">
        <x:v>159472.8</x:v>
      </x:c>
      <x:c r="D192" s="24" t="n">
        <x:f>SUM(B192:C192)</x:f>
        <x:v>1081057.5</x:v>
      </x:c>
      <x:c r="E192" s="25" t="n">
        <x:f>B192/D192</x:f>
        <x:v>0.852484442316898</x:v>
      </x:c>
      <x:c r="F192" s="25" t="n">
        <x:f>C192/D192</x:f>
        <x:v>0.14751555768310196</x:v>
      </x:c>
      <x:c r="G192" s="22" t="n">
        <x:v>1349764.2</x:v>
      </x:c>
      <x:c r="H192" s="22" t="n">
        <x:v>633127.6124999999</x:v>
      </x:c>
      <x:c r="I192" s="22" t="n">
        <x:f>SUM(G192:H192)</x:f>
        <x:v>1982891.8125</x:v>
      </x:c>
      <x:c r="J192" s="22" t="n">
        <x:v>899415</x:v>
      </x:c>
      <x:c r="K192" s="22" t="n">
        <x:v>181642.5</x:v>
      </x:c>
      <x:c r="L192" s="22" t="n">
        <x:f>SUM(J192:K192)</x:f>
        <x:v>1081057.5</x:v>
      </x:c>
      <x:c r="M192" s="23" t="n">
        <x:f>D192-L192</x:f>
        <x:v>0</x:v>
      </x:c>
      <x:c r="N192" s="22" t="n">
        <x:v>921584.7</x:v>
      </x:c>
      <x:c r="O192" s="22" t="n">
        <x:v>159472.8</x:v>
      </x:c>
      <x:c r="P192" s="14" t="n">
        <x:f>N192/SUM(N192:O192)</x:f>
        <x:v>0.852484442316898</x:v>
      </x:c>
      <x:c r="Q192" s="22" t="n">
        <x:v>1349246.7</x:v>
      </x:c>
      <x:c r="R192" s="22" t="n">
        <x:v>633903.8624999999</x:v>
      </x:c>
      <x:c r="S192" s="2" t="n">
        <x:v>2</x:v>
      </x:c>
      <x:c r="T192" s="2" t="n">
        <x:v>3</x:v>
      </x:c>
      <x:c r="U192" s="2" t="n">
        <x:v>5</x:v>
      </x:c>
      <x:c r="V192" s="2" t="n">
        <x:v>2</x:v>
      </x:c>
      <x:c r="W192" s="2" t="n">
        <x:v>4</x:v>
      </x:c>
      <x:c r="X192" s="2" t="n">
        <x:v>4</x:v>
      </x:c>
      <x:c r="Y192" s="2" t="n">
        <x:v>4</x:v>
      </x:c>
      <x:c r="Z192" s="22" t="n">
        <x:v>422487</x:v>
      </x:c>
      <x:c r="AA192" s="22" t="n">
        <x:v>476928</x:v>
      </x:c>
      <x:c r="AB192" s="22" t="n">
        <x:v>163323</x:v>
      </x:c>
      <x:c r="AC192" s="22" t="n">
        <x:v>121095</x:v>
      </x:c>
      <x:c r="AD192" s="22" t="n">
        <x:v>60547.5</x:v>
      </x:c>
      <x:c r="AE192" s="2" t="n">
        <x:v>0</x:v>
      </x:c>
      <x:c r="AF192" s="2" t="n">
        <x:v>0</x:v>
      </x:c>
    </x:row>
    <x:row r="193" ht="23" customHeight="1">
      <x:c r="A193" s="2" t="n">
        <x:v>187</x:v>
      </x:c>
      <x:c r="B193" s="24" t="n">
        <x:v>680864.4</x:v>
      </x:c>
      <x:c r="C193" s="24" t="n">
        <x:v>170216.1</x:v>
      </x:c>
      <x:c r="D193" s="24" t="n">
        <x:f>SUM(B193:C193)</x:f>
        <x:v>851080.5</x:v>
      </x:c>
      <x:c r="E193" s="25" t="n">
        <x:f>B193/D193</x:f>
        <x:v>0.8</x:v>
      </x:c>
      <x:c r="F193" s="25" t="n">
        <x:f>C193/D193</x:f>
        <x:v>0.2</x:v>
      </x:c>
      <x:c r="G193" s="22" t="n">
        <x:v>1509485.4</x:v>
      </x:c>
      <x:c r="H193" s="22" t="n">
        <x:v>268773.975</x:v>
      </x:c>
      <x:c r="I193" s="22" t="n">
        <x:f>SUM(G193:H193)</x:f>
        <x:v>1778259.375</x:v>
      </x:c>
      <x:c r="J193" s="22" t="n">
        <x:v>790533</x:v>
      </x:c>
      <x:c r="K193" s="22" t="n">
        <x:v>60547.5</x:v>
      </x:c>
      <x:c r="L193" s="22" t="n">
        <x:f>SUM(J193:K193)</x:f>
        <x:v>851080.5</x:v>
      </x:c>
      <x:c r="M193" s="23" t="n">
        <x:f>D193-L193</x:f>
        <x:v>0</x:v>
      </x:c>
      <x:c r="N193" s="22" t="n">
        <x:v>680864.4</x:v>
      </x:c>
      <x:c r="O193" s="22" t="n">
        <x:v>170216.1</x:v>
      </x:c>
      <x:c r="P193" s="14" t="n">
        <x:f>N193/SUM(N193:O193)</x:f>
        <x:v>0.8</x:v>
      </x:c>
      <x:c r="Q193" s="22" t="n">
        <x:v>1508967.9</x:v>
      </x:c>
      <x:c r="R193" s="22" t="n">
        <x:v>269032.725</x:v>
      </x:c>
      <x:c r="S193" s="2" t="n">
        <x:v>2</x:v>
      </x:c>
      <x:c r="T193" s="2" t="n">
        <x:v>1</x:v>
      </x:c>
      <x:c r="U193" s="2" t="n">
        <x:v>2</x:v>
      </x:c>
      <x:c r="V193" s="2" t="n">
        <x:v>1</x:v>
      </x:c>
      <x:c r="W193" s="2" t="n">
        <x:v>2</x:v>
      </x:c>
      <x:c r="X193" s="2" t="n">
        <x:v>2</x:v>
      </x:c>
      <x:c r="Y193" s="2" t="n">
        <x:v>2</x:v>
      </x:c>
      <x:c r="Z193" s="22" t="n">
        <x:v>422487</x:v>
      </x:c>
      <x:c r="AA193" s="22" t="n">
        <x:v>368046</x:v>
      </x:c>
      <x:c r="AB193" s="22" t="n">
        <x:v>54441</x:v>
      </x:c>
      <x:c r="AC193" s="22" t="n">
        <x:v>0</x:v>
      </x:c>
      <x:c r="AD193" s="22" t="n">
        <x:v>60547.5</x:v>
      </x:c>
      <x:c r="AE193" s="2" t="n">
        <x:v>0</x:v>
      </x:c>
      <x:c r="AF193" s="2" t="n">
        <x:v>0</x:v>
      </x:c>
    </x:row>
    <x:row r="194" ht="23" customHeight="1">
      <x:c r="A194" s="2" t="n">
        <x:v>188</x:v>
      </x:c>
      <x:c r="B194" s="24" t="n">
        <x:v>600587.5</x:v>
      </x:c>
      <x:c r="C194" s="24" t="n">
        <x:v>480470</x:v>
      </x:c>
      <x:c r="D194" s="24" t="n">
        <x:f>SUM(B194:C194)</x:f>
        <x:v>1081057.5</x:v>
      </x:c>
      <x:c r="E194" s="25" t="n">
        <x:f>B194/D194</x:f>
        <x:v>0.5555555555555556</x:v>
      </x:c>
      <x:c r="F194" s="25" t="n">
        <x:f>C194/D194</x:f>
        <x:v>0.4444444444444444</x:v>
      </x:c>
      <x:c r="G194" s="22" t="n">
        <x:v>1383642.625</x:v>
      </x:c>
      <x:c r="H194" s="22" t="n">
        <x:v>526217</x:v>
      </x:c>
      <x:c r="I194" s="22" t="n">
        <x:f>SUM(G194:H194)</x:f>
        <x:v>1909859.625</x:v>
      </x:c>
      <x:c r="J194" s="22" t="n">
        <x:v>899415</x:v>
      </x:c>
      <x:c r="K194" s="22" t="n">
        <x:v>181642.5</x:v>
      </x:c>
      <x:c r="L194" s="22" t="n">
        <x:f>SUM(J194:K194)</x:f>
        <x:v>1081057.5</x:v>
      </x:c>
      <x:c r="M194" s="23" t="n">
        <x:f>D194-L194</x:f>
        <x:v>0</x:v>
      </x:c>
      <x:c r="N194" s="22" t="n">
        <x:v>600587.5</x:v>
      </x:c>
      <x:c r="O194" s="22" t="n">
        <x:v>480470</x:v>
      </x:c>
      <x:c r="P194" s="14" t="n">
        <x:f>N194/SUM(N194:O194)</x:f>
        <x:v>0.5555555555555556</x:v>
      </x:c>
      <x:c r="Q194" s="22" t="n">
        <x:v>1382090.125</x:v>
      </x:c>
      <x:c r="R194" s="22" t="n">
        <x:v>526475.75</x:v>
      </x:c>
      <x:c r="S194" s="2" t="n">
        <x:v>4</x:v>
      </x:c>
      <x:c r="T194" s="2" t="n">
        <x:v>1</x:v>
      </x:c>
      <x:c r="U194" s="2" t="n">
        <x:v>3</x:v>
      </x:c>
      <x:c r="V194" s="2" t="n">
        <x:v>5</x:v>
      </x:c>
      <x:c r="W194" s="2" t="n">
        <x:v>4</x:v>
      </x:c>
      <x:c r="X194" s="2" t="n">
        <x:v>4</x:v>
      </x:c>
      <x:c r="Y194" s="2" t="n">
        <x:v>4</x:v>
      </x:c>
      <x:c r="Z194" s="22" t="n">
        <x:v>531369</x:v>
      </x:c>
      <x:c r="AA194" s="22" t="n">
        <x:v>368046</x:v>
      </x:c>
      <x:c r="AB194" s="22" t="n">
        <x:v>163323</x:v>
      </x:c>
      <x:c r="AC194" s="22" t="n">
        <x:v>0</x:v>
      </x:c>
      <x:c r="AD194" s="22" t="n">
        <x:v>181642.5</x:v>
      </x:c>
      <x:c r="AE194" s="2" t="n">
        <x:v>0</x:v>
      </x:c>
      <x:c r="AF194" s="2" t="n">
        <x:v>0</x:v>
      </x:c>
    </x:row>
    <x:row r="195" ht="23" customHeight="1">
      <x:c r="A195" s="2" t="n">
        <x:v>189</x:v>
      </x:c>
      <x:c r="B195" s="24" t="n">
        <x:v>966069</x:v>
      </x:c>
      <x:c r="C195" s="24" t="n">
        <x:v>0</x:v>
      </x:c>
      <x:c r="D195" s="24" t="n">
        <x:f>SUM(B195:C195)</x:f>
        <x:v>966069</x:v>
      </x:c>
      <x:c r="E195" s="25" t="n">
        <x:f>B195/D195</x:f>
        <x:v>1</x:v>
      </x:c>
      <x:c r="F195" s="25" t="n">
        <x:f>C195/D195</x:f>
        <x:v>0</x:v>
      </x:c>
      <x:c r="G195" s="22" t="n">
        <x:v>1624794.75</x:v>
      </x:c>
      <x:c r="H195" s="22" t="n">
        <x:v>313251.375</x:v>
      </x:c>
      <x:c r="I195" s="22" t="n">
        <x:f>SUM(G195:H195)</x:f>
        <x:v>1938046.125</x:v>
      </x:c>
      <x:c r="J195" s="22" t="n">
        <x:v>844974</x:v>
      </x:c>
      <x:c r="K195" s="22" t="n">
        <x:v>121095</x:v>
      </x:c>
      <x:c r="L195" s="22" t="n">
        <x:f>SUM(J195:K195)</x:f>
        <x:v>966069</x:v>
      </x:c>
      <x:c r="M195" s="23" t="n">
        <x:f>D195-L195</x:f>
        <x:v>0</x:v>
      </x:c>
      <x:c r="N195" s="22" t="n">
        <x:v>966069</x:v>
      </x:c>
      <x:c r="O195" s="22" t="n">
        <x:v>0</x:v>
      </x:c>
      <x:c r="P195" s="14" t="n">
        <x:f>N195/SUM(N195:O195)</x:f>
        <x:v>1</x:v>
      </x:c>
      <x:c r="Q195" s="22" t="n">
        <x:v>1623759.75</x:v>
      </x:c>
      <x:c r="R195" s="22" t="n">
        <x:v>313510.125</x:v>
      </x:c>
      <x:c r="S195" s="2" t="n">
        <x:v>2</x:v>
      </x:c>
      <x:c r="T195" s="2" t="n">
        <x:v>2</x:v>
      </x:c>
      <x:c r="U195" s="2" t="n">
        <x:v>3</x:v>
      </x:c>
      <x:c r="V195" s="2" t="n">
        <x:v>0</x:v>
      </x:c>
      <x:c r="W195" s="2" t="n">
        <x:v>3</x:v>
      </x:c>
      <x:c r="X195" s="2" t="n">
        <x:v>3</x:v>
      </x:c>
      <x:c r="Y195" s="2" t="n">
        <x:v>3</x:v>
      </x:c>
      <x:c r="Z195" s="22" t="n">
        <x:v>422487</x:v>
      </x:c>
      <x:c r="AA195" s="22" t="n">
        <x:v>422487</x:v>
      </x:c>
      <x:c r="AB195" s="22" t="n">
        <x:v>108882</x:v>
      </x:c>
      <x:c r="AC195" s="22" t="n">
        <x:v>60547.5</x:v>
      </x:c>
      <x:c r="AD195" s="22" t="n">
        <x:v>60547.5</x:v>
      </x:c>
      <x:c r="AE195" s="2" t="n">
        <x:v>0</x:v>
      </x:c>
      <x:c r="AF195" s="2" t="n">
        <x:v>0</x:v>
      </x:c>
    </x:row>
    <x:row r="196" ht="23" customHeight="1">
      <x:c r="A196" s="2" t="n">
        <x:v>190</x:v>
      </x:c>
      <x:c r="B196" s="24" t="n">
        <x:v>869462.1</x:v>
      </x:c>
      <x:c r="C196" s="24" t="n">
        <x:v>96606.9</x:v>
      </x:c>
      <x:c r="D196" s="24" t="n">
        <x:f>SUM(B196:C196)</x:f>
        <x:v>966069</x:v>
      </x:c>
      <x:c r="E196" s="25" t="n">
        <x:f>B196/D196</x:f>
        <x:v>0.9</x:v>
      </x:c>
      <x:c r="F196" s="25" t="n">
        <x:f>C196/D196</x:f>
        <x:v>0.09999999999999999</x:v>
      </x:c>
      <x:c r="G196" s="22" t="n">
        <x:v>1605554.1</x:v>
      </x:c>
      <x:c r="H196" s="22" t="n">
        <x:v>247458.14999999997</x:v>
      </x:c>
      <x:c r="I196" s="22" t="n">
        <x:f>SUM(G196:H196)</x:f>
        <x:v>1853012.25</x:v>
      </x:c>
      <x:c r="J196" s="22" t="n">
        <x:v>844974</x:v>
      </x:c>
      <x:c r="K196" s="22" t="n">
        <x:v>121095</x:v>
      </x:c>
      <x:c r="L196" s="22" t="n">
        <x:f>SUM(J196:K196)</x:f>
        <x:v>966069</x:v>
      </x:c>
      <x:c r="M196" s="23" t="n">
        <x:f>D196-L196</x:f>
        <x:v>0</x:v>
      </x:c>
      <x:c r="N196" s="22" t="n">
        <x:v>869462.1</x:v>
      </x:c>
      <x:c r="O196" s="22" t="n">
        <x:v>96606.9</x:v>
      </x:c>
      <x:c r="P196" s="14" t="n">
        <x:f>N196/SUM(N196:O196)</x:f>
        <x:v>0.9</x:v>
      </x:c>
      <x:c r="Q196" s="22" t="n">
        <x:v>1605554.1</x:v>
      </x:c>
      <x:c r="R196" s="22" t="n">
        <x:v>248234.39999999997</x:v>
      </x:c>
      <x:c r="S196" s="2" t="n">
        <x:v>3</x:v>
      </x:c>
      <x:c r="T196" s="2" t="n">
        <x:v>1</x:v>
      </x:c>
      <x:c r="U196" s="2" t="n">
        <x:v>3</x:v>
      </x:c>
      <x:c r="V196" s="2" t="n">
        <x:v>1</x:v>
      </x:c>
      <x:c r="W196" s="2" t="n">
        <x:v>3</x:v>
      </x:c>
      <x:c r="X196" s="2" t="n">
        <x:v>3</x:v>
      </x:c>
      <x:c r="Y196" s="2" t="n">
        <x:v>3</x:v>
      </x:c>
      <x:c r="Z196" s="22" t="n">
        <x:v>476928</x:v>
      </x:c>
      <x:c r="AA196" s="22" t="n">
        <x:v>368046</x:v>
      </x:c>
      <x:c r="AB196" s="22" t="n">
        <x:v>108882</x:v>
      </x:c>
      <x:c r="AC196" s="22" t="n">
        <x:v>0</x:v>
      </x:c>
      <x:c r="AD196" s="22" t="n">
        <x:v>121095</x:v>
      </x:c>
      <x:c r="AE196" s="2" t="n">
        <x:v>0</x:v>
      </x:c>
      <x:c r="AF196" s="2" t="n">
        <x:v>0</x:v>
      </x:c>
    </x:row>
    <x:row r="197" ht="23" customHeight="1">
      <x:c r="A197" s="2" t="n">
        <x:v>191</x:v>
      </x:c>
      <x:c r="B197" s="24" t="n">
        <x:v>681168</x:v>
      </x:c>
      <x:c r="C197" s="24" t="n">
        <x:v>399889.5</x:v>
      </x:c>
      <x:c r="D197" s="24" t="n">
        <x:f>SUM(B197:C197)</x:f>
        <x:v>1081057.5</x:v>
      </x:c>
      <x:c r="E197" s="25" t="n">
        <x:f>B197/D197</x:f>
        <x:v>0.6300941439285145</x:v>
      </x:c>
      <x:c r="F197" s="25" t="n">
        <x:f>C197/D197</x:f>
        <x:v>0.3699058560714856</x:v>
      </x:c>
      <x:c r="G197" s="22" t="n">
        <x:v>1262010</x:v>
      </x:c>
      <x:c r="H197" s="22" t="n">
        <x:v>820487.625</x:v>
      </x:c>
      <x:c r="I197" s="22" t="n">
        <x:f>SUM(G197:H197)</x:f>
        <x:v>2082497.625</x:v>
      </x:c>
      <x:c r="J197" s="22" t="n">
        <x:v>899415</x:v>
      </x:c>
      <x:c r="K197" s="22" t="n">
        <x:v>181642.5</x:v>
      </x:c>
      <x:c r="L197" s="22" t="n">
        <x:f>SUM(J197:K197)</x:f>
        <x:v>1081057.5</x:v>
      </x:c>
      <x:c r="M197" s="23" t="n">
        <x:f>D197-L197</x:f>
        <x:v>0</x:v>
      </x:c>
      <x:c r="N197" s="22" t="n">
        <x:v>680650.5</x:v>
      </x:c>
      <x:c r="O197" s="22" t="n">
        <x:v>400407</x:v>
      </x:c>
      <x:c r="P197" s="14" t="n">
        <x:f>N197/SUM(N197:O197)</x:f>
        <x:v>0.6296154459869155</x:v>
      </x:c>
      <x:c r="Q197" s="22" t="n">
        <x:v>1259940</x:v>
      </x:c>
      <x:c r="R197" s="22" t="n">
        <x:v>821263.875</x:v>
      </x:c>
      <x:c r="S197" s="2" t="n">
        <x:v>2</x:v>
      </x:c>
      <x:c r="T197" s="2" t="n">
        <x:v>3</x:v>
      </x:c>
      <x:c r="U197" s="2" t="n">
        <x:v>2</x:v>
      </x:c>
      <x:c r="V197" s="2" t="n">
        <x:v>2</x:v>
      </x:c>
      <x:c r="W197" s="2" t="n">
        <x:v>4</x:v>
      </x:c>
      <x:c r="X197" s="2" t="n">
        <x:v>4</x:v>
      </x:c>
      <x:c r="Y197" s="2" t="n">
        <x:v>4</x:v>
      </x:c>
      <x:c r="Z197" s="22" t="n">
        <x:v>422487</x:v>
      </x:c>
      <x:c r="AA197" s="22" t="n">
        <x:v>476928</x:v>
      </x:c>
      <x:c r="AB197" s="22" t="n">
        <x:v>163323</x:v>
      </x:c>
      <x:c r="AC197" s="22" t="n">
        <x:v>121095</x:v>
      </x:c>
      <x:c r="AD197" s="22" t="n">
        <x:v>60547.5</x:v>
      </x:c>
      <x:c r="AE197" s="2" t="n">
        <x:v>0</x:v>
      </x:c>
      <x:c r="AF197" s="2" t="n">
        <x:v>1</x:v>
      </x:c>
    </x:row>
    <x:row r="198" ht="23" customHeight="1">
      <x:c r="A198" s="2" t="n">
        <x:v>192</x:v>
      </x:c>
      <x:c r="B198" s="24" t="n">
        <x:v>0</x:v>
      </x:c>
      <x:c r="C198" s="24" t="n">
        <x:v>851080.5</x:v>
      </x:c>
      <x:c r="D198" s="24" t="n">
        <x:f>SUM(B198:C198)</x:f>
        <x:v>851080.5</x:v>
      </x:c>
      <x:c r="E198" s="25" t="n">
        <x:f>B198/D198</x:f>
        <x:v>0</x:v>
      </x:c>
      <x:c r="F198" s="25" t="n">
        <x:f>C198/D198</x:f>
        <x:v>1</x:v>
      </x:c>
      <x:c r="G198" s="22" t="n">
        <x:v>0</x:v>
      </x:c>
      <x:c r="H198" s="22" t="n">
        <x:v>1640229.1875</x:v>
      </x:c>
      <x:c r="I198" s="22" t="n">
        <x:f>SUM(G198:H198)</x:f>
        <x:v>1640229.1875</x:v>
      </x:c>
      <x:c r="J198" s="22" t="n">
        <x:v>790533</x:v>
      </x:c>
      <x:c r="K198" s="22" t="n">
        <x:v>60547.5</x:v>
      </x:c>
      <x:c r="L198" s="22" t="n">
        <x:f>SUM(J198:K198)</x:f>
        <x:v>851080.5</x:v>
      </x:c>
      <x:c r="M198" s="23" t="n">
        <x:f>D198-L198</x:f>
        <x:v>0</x:v>
      </x:c>
      <x:c r="N198" s="22" t="n">
        <x:v>0</x:v>
      </x:c>
      <x:c r="O198" s="22" t="n">
        <x:v>851080.5</x:v>
      </x:c>
      <x:c r="P198" s="14" t="n">
        <x:f>N198/SUM(N198:O198)</x:f>
        <x:v>0</x:v>
      </x:c>
      <x:c r="Q198" s="22" t="n">
        <x:v>0</x:v>
      </x:c>
      <x:c r="R198" s="22" t="n">
        <x:v>1640746.6875</x:v>
      </x:c>
      <x:c r="S198" s="2" t="n">
        <x:v>1</x:v>
      </x:c>
      <x:c r="T198" s="2" t="n">
        <x:v>2</x:v>
      </x:c>
      <x:c r="U198" s="2" t="n">
        <x:v>0</x:v>
      </x:c>
      <x:c r="V198" s="2" t="n">
        <x:v>3</x:v>
      </x:c>
      <x:c r="W198" s="2" t="n">
        <x:v>2</x:v>
      </x:c>
      <x:c r="X198" s="2" t="n">
        <x:v>2</x:v>
      </x:c>
      <x:c r="Y198" s="2" t="n">
        <x:v>2</x:v>
      </x:c>
      <x:c r="Z198" s="22" t="n">
        <x:v>368046</x:v>
      </x:c>
      <x:c r="AA198" s="22" t="n">
        <x:v>422487</x:v>
      </x:c>
      <x:c r="AB198" s="22" t="n">
        <x:v>54441</x:v>
      </x:c>
      <x:c r="AC198" s="22" t="n">
        <x:v>60547.5</x:v>
      </x:c>
      <x:c r="AD198" s="22" t="n">
        <x:v>0</x:v>
      </x:c>
      <x:c r="AE198" s="2" t="n">
        <x:v>0</x:v>
      </x:c>
      <x:c r="AF198" s="2" t="n">
        <x:v>0</x:v>
      </x:c>
    </x:row>
    <x:row r="199" ht="23" customHeight="1">
      <x:c r="A199" s="2" t="n">
        <x:v>193</x:v>
      </x:c>
      <x:c r="B199" s="24" t="n">
        <x:v>425540.25</x:v>
      </x:c>
      <x:c r="C199" s="24" t="n">
        <x:v>425540.25</x:v>
      </x:c>
      <x:c r="D199" s="24" t="n">
        <x:f>SUM(B199:C199)</x:f>
        <x:v>851080.5</x:v>
      </x:c>
      <x:c r="E199" s="25" t="n">
        <x:f>B199/D199</x:f>
        <x:v>0.5</x:v>
      </x:c>
      <x:c r="F199" s="25" t="n">
        <x:f>C199/D199</x:f>
        <x:v>0.5</x:v>
      </x:c>
      <x:c r="G199" s="22" t="n">
        <x:v>425540.25</x:v>
      </x:c>
      <x:c r="H199" s="22" t="n">
        <x:v>1214688.9375</x:v>
      </x:c>
      <x:c r="I199" s="22" t="n">
        <x:f>SUM(G199:H199)</x:f>
        <x:v>1640229.1875</x:v>
      </x:c>
      <x:c r="J199" s="22" t="n">
        <x:v>790533</x:v>
      </x:c>
      <x:c r="K199" s="22" t="n">
        <x:v>60547.5</x:v>
      </x:c>
      <x:c r="L199" s="22" t="n">
        <x:f>SUM(J199:K199)</x:f>
        <x:v>851080.5</x:v>
      </x:c>
      <x:c r="M199" s="23" t="n">
        <x:f>D199-L199</x:f>
        <x:v>0</x:v>
      </x:c>
      <x:c r="N199" s="22" t="n">
        <x:v>425540.25</x:v>
      </x:c>
      <x:c r="O199" s="22" t="n">
        <x:v>425540.25</x:v>
      </x:c>
      <x:c r="P199" s="14" t="n">
        <x:f>N199/SUM(N199:O199)</x:f>
        <x:v>0.5</x:v>
      </x:c>
      <x:c r="Q199" s="22" t="n">
        <x:v>425540.25</x:v>
      </x:c>
      <x:c r="R199" s="22" t="n">
        <x:v>1215206.4375</x:v>
      </x:c>
      <x:c r="S199" s="2" t="n">
        <x:v>1</x:v>
      </x:c>
      <x:c r="T199" s="2" t="n">
        <x:v>2</x:v>
      </x:c>
      <x:c r="U199" s="2" t="n">
        <x:v>1</x:v>
      </x:c>
      <x:c r="V199" s="2" t="n">
        <x:v>2</x:v>
      </x:c>
      <x:c r="W199" s="2" t="n">
        <x:v>2</x:v>
      </x:c>
      <x:c r="X199" s="2" t="n">
        <x:v>2</x:v>
      </x:c>
      <x:c r="Y199" s="2" t="n">
        <x:v>2</x:v>
      </x:c>
      <x:c r="Z199" s="22" t="n">
        <x:v>368046</x:v>
      </x:c>
      <x:c r="AA199" s="22" t="n">
        <x:v>422487</x:v>
      </x:c>
      <x:c r="AB199" s="22" t="n">
        <x:v>54441</x:v>
      </x:c>
      <x:c r="AC199" s="22" t="n">
        <x:v>60547.5</x:v>
      </x:c>
      <x:c r="AD199" s="22" t="n">
        <x:v>0</x:v>
      </x:c>
      <x:c r="AE199" s="2" t="n">
        <x:v>0</x:v>
      </x:c>
      <x:c r="AF199" s="2" t="n">
        <x:v>0</x:v>
      </x:c>
    </x:row>
    <x:row r="200" ht="23" customHeight="1">
      <x:c r="A200" s="2" t="n">
        <x:v>194</x:v>
      </x:c>
      <x:c r="B200" s="24" t="n">
        <x:v>851080.5</x:v>
      </x:c>
      <x:c r="C200" s="24" t="n">
        <x:v>0</x:v>
      </x:c>
      <x:c r="D200" s="24" t="n">
        <x:f>SUM(B200:C200)</x:f>
        <x:v>851080.5</x:v>
      </x:c>
      <x:c r="E200" s="25" t="n">
        <x:f>B200/D200</x:f>
        <x:v>1</x:v>
      </x:c>
      <x:c r="F200" s="25" t="n">
        <x:f>C200/D200</x:f>
        <x:v>0</x:v>
      </x:c>
      <x:c r="G200" s="22" t="n">
        <x:v>1602826.875</x:v>
      </x:c>
      <x:c r="H200" s="22" t="n">
        <x:v>45747</x:v>
      </x:c>
      <x:c r="I200" s="22" t="n">
        <x:f>SUM(G200:H200)</x:f>
        <x:v>1648573.875</x:v>
      </x:c>
      <x:c r="J200" s="22" t="n">
        <x:v>790533</x:v>
      </x:c>
      <x:c r="K200" s="22" t="n">
        <x:v>60547.5</x:v>
      </x:c>
      <x:c r="L200" s="22" t="n">
        <x:f>SUM(J200:K200)</x:f>
        <x:v>851080.5</x:v>
      </x:c>
      <x:c r="M200" s="23" t="n">
        <x:f>D200-L200</x:f>
        <x:v>0</x:v>
      </x:c>
      <x:c r="N200" s="22" t="n">
        <x:v>851080.5</x:v>
      </x:c>
      <x:c r="O200" s="22" t="n">
        <x:v>0</x:v>
      </x:c>
      <x:c r="P200" s="14" t="n">
        <x:f>N200/SUM(N200:O200)</x:f>
        <x:v>1</x:v>
      </x:c>
      <x:c r="Q200" s="22" t="n">
        <x:v>1602309.375</x:v>
      </x:c>
      <x:c r="R200" s="22" t="n">
        <x:v>46005.75</x:v>
      </x:c>
      <x:c r="S200" s="2" t="n">
        <x:v>2</x:v>
      </x:c>
      <x:c r="T200" s="2" t="n">
        <x:v>1</x:v>
      </x:c>
      <x:c r="U200" s="2" t="n">
        <x:v>1</x:v>
      </x:c>
      <x:c r="V200" s="2" t="n">
        <x:v>0</x:v>
      </x:c>
      <x:c r="W200" s="2" t="n">
        <x:v>2</x:v>
      </x:c>
      <x:c r="X200" s="2" t="n">
        <x:v>2</x:v>
      </x:c>
      <x:c r="Y200" s="2" t="n">
        <x:v>2</x:v>
      </x:c>
      <x:c r="Z200" s="22" t="n">
        <x:v>422487</x:v>
      </x:c>
      <x:c r="AA200" s="22" t="n">
        <x:v>368046</x:v>
      </x:c>
      <x:c r="AB200" s="22" t="n">
        <x:v>54441</x:v>
      </x:c>
      <x:c r="AC200" s="22" t="n">
        <x:v>0</x:v>
      </x:c>
      <x:c r="AD200" s="22" t="n">
        <x:v>60547.5</x:v>
      </x:c>
      <x:c r="AE200" s="2" t="n">
        <x:v>0</x:v>
      </x:c>
      <x:c r="AF200" s="2" t="n">
        <x:v>0</x:v>
      </x:c>
    </x:row>
    <x:row r="201" ht="23" customHeight="1">
      <x:c r="A201" s="2" t="n">
        <x:v>195</x:v>
      </x:c>
      <x:c r="B201" s="24" t="n">
        <x:v>228536.625</x:v>
      </x:c>
      <x:c r="C201" s="24" t="n">
        <x:v>852520.875</x:v>
      </x:c>
      <x:c r="D201" s="24" t="n">
        <x:f>SUM(B201:C201)</x:f>
        <x:v>1081057.5</x:v>
      </x:c>
      <x:c r="E201" s="25" t="n">
        <x:f>B201/D201</x:f>
        <x:v>0.2114009893090793</x:v>
      </x:c>
      <x:c r="F201" s="25" t="n">
        <x:f>C201/D201</x:f>
        <x:v>0.7885990106909206</x:v>
      </x:c>
      <x:c r="G201" s="22" t="n">
        <x:v>831275.34375</x:v>
      </x:c>
      <x:c r="H201" s="22" t="n">
        <x:v>1360705.875</x:v>
      </x:c>
      <x:c r="I201" s="22" t="n">
        <x:f>SUM(G201:H201)</x:f>
        <x:v>2191981.21875</x:v>
      </x:c>
      <x:c r="J201" s="22" t="n">
        <x:v>899415</x:v>
      </x:c>
      <x:c r="K201" s="22" t="n">
        <x:v>181642.5</x:v>
      </x:c>
      <x:c r="L201" s="22" t="n">
        <x:f>SUM(J201:K201)</x:f>
        <x:v>1081057.5</x:v>
      </x:c>
      <x:c r="M201" s="23" t="n">
        <x:f>D201-L201</x:f>
        <x:v>0</x:v>
      </x:c>
      <x:c r="N201" s="22" t="n">
        <x:v>228680.375</x:v>
      </x:c>
      <x:c r="O201" s="22" t="n">
        <x:v>852377.125</x:v>
      </x:c>
      <x:c r="P201" s="14" t="n">
        <x:f>N201/SUM(N201:O201)</x:f>
        <x:v>0.21153396095952343</x:v>
      </x:c>
      <x:c r="Q201" s="22" t="n">
        <x:v>829974.40625</x:v>
      </x:c>
      <x:c r="R201" s="22" t="n">
        <x:v>1361252.125</x:v>
      </x:c>
      <x:c r="S201" s="2" t="n">
        <x:v>2</x:v>
      </x:c>
      <x:c r="T201" s="2" t="n">
        <x:v>3</x:v>
      </x:c>
      <x:c r="U201" s="2" t="n">
        <x:v>1</x:v>
      </x:c>
      <x:c r="V201" s="2" t="n">
        <x:v>5</x:v>
      </x:c>
      <x:c r="W201" s="2" t="n">
        <x:v>4</x:v>
      </x:c>
      <x:c r="X201" s="2" t="n">
        <x:v>4</x:v>
      </x:c>
      <x:c r="Y201" s="2" t="n">
        <x:v>4</x:v>
      </x:c>
      <x:c r="Z201" s="22" t="n">
        <x:v>422487</x:v>
      </x:c>
      <x:c r="AA201" s="22" t="n">
        <x:v>476928</x:v>
      </x:c>
      <x:c r="AB201" s="22" t="n">
        <x:v>163323</x:v>
      </x:c>
      <x:c r="AC201" s="22" t="n">
        <x:v>121095</x:v>
      </x:c>
      <x:c r="AD201" s="22" t="n">
        <x:v>60547.5</x:v>
      </x:c>
      <x:c r="AE201" s="2" t="n">
        <x:v>1</x:v>
      </x:c>
      <x:c r="AF201" s="2" t="n">
        <x:v>0</x:v>
      </x:c>
    </x:row>
    <x:row r="202" ht="23" customHeight="1">
      <x:c r="A202" s="2" t="n">
        <x:v>196</x:v>
      </x:c>
      <x:c r="B202" s="24" t="n">
        <x:v>474014.475</x:v>
      </x:c>
      <x:c r="C202" s="24" t="n">
        <x:v>492054.525</x:v>
      </x:c>
      <x:c r="D202" s="24" t="n">
        <x:f>SUM(B202:C202)</x:f>
        <x:v>966069</x:v>
      </x:c>
      <x:c r="E202" s="25" t="n">
        <x:f>B202/D202</x:f>
        <x:v>0.4906631669166488</x:v>
      </x:c>
      <x:c r="F202" s="25" t="n">
        <x:f>C202/D202</x:f>
        <x:v>0.5093368330833512</x:v>
      </x:c>
      <x:c r="G202" s="22" t="n">
        <x:v>1210106.475</x:v>
      </x:c>
      <x:c r="H202" s="22" t="n">
        <x:v>642905.775</x:v>
      </x:c>
      <x:c r="I202" s="22" t="n">
        <x:f>SUM(G202:H202)</x:f>
        <x:v>1853012.25</x:v>
      </x:c>
      <x:c r="J202" s="22" t="n">
        <x:v>844974</x:v>
      </x:c>
      <x:c r="K202" s="22" t="n">
        <x:v>121095</x:v>
      </x:c>
      <x:c r="L202" s="22" t="n">
        <x:f>SUM(J202:K202)</x:f>
        <x:v>966069</x:v>
      </x:c>
      <x:c r="M202" s="23" t="n">
        <x:f>D202-L202</x:f>
        <x:v>0</x:v>
      </x:c>
      <x:c r="N202" s="22" t="n">
        <x:v>474445.725</x:v>
      </x:c>
      <x:c r="O202" s="22" t="n">
        <x:v>491623.275</x:v>
      </x:c>
      <x:c r="P202" s="14" t="n">
        <x:f>N202/SUM(N202:O202)</x:f>
        <x:v>0.4911095636025998</x:v>
      </x:c>
      <x:c r="Q202" s="22" t="n">
        <x:v>1210537.725</x:v>
      </x:c>
      <x:c r="R202" s="22" t="n">
        <x:v>643250.775</x:v>
      </x:c>
      <x:c r="S202" s="2" t="n">
        <x:v>3</x:v>
      </x:c>
      <x:c r="T202" s="2" t="n">
        <x:v>1</x:v>
      </x:c>
      <x:c r="U202" s="2" t="n">
        <x:v>2</x:v>
      </x:c>
      <x:c r="V202" s="2" t="n">
        <x:v>3</x:v>
      </x:c>
      <x:c r="W202" s="2" t="n">
        <x:v>3</x:v>
      </x:c>
      <x:c r="X202" s="2" t="n">
        <x:v>3</x:v>
      </x:c>
      <x:c r="Y202" s="2" t="n">
        <x:v>3</x:v>
      </x:c>
      <x:c r="Z202" s="22" t="n">
        <x:v>476928</x:v>
      </x:c>
      <x:c r="AA202" s="22" t="n">
        <x:v>368046</x:v>
      </x:c>
      <x:c r="AB202" s="22" t="n">
        <x:v>108882</x:v>
      </x:c>
      <x:c r="AC202" s="22" t="n">
        <x:v>0</x:v>
      </x:c>
      <x:c r="AD202" s="22" t="n">
        <x:v>121095</x:v>
      </x:c>
      <x:c r="AE202" s="2" t="n">
        <x:v>0</x:v>
      </x:c>
      <x:c r="AF202" s="2" t="n">
        <x:v>1</x:v>
      </x:c>
    </x:row>
    <x:row r="203" ht="23" customHeight="1">
      <x:c r="A203" s="2" t="n">
        <x:v>197</x:v>
      </x:c>
      <x:c r="B203" s="24" t="n">
        <x:v>708693.25</x:v>
      </x:c>
      <x:c r="C203" s="24" t="n">
        <x:v>372364.25</x:v>
      </x:c>
      <x:c r="D203" s="24" t="n">
        <x:f>SUM(B203:C203)</x:f>
        <x:v>1081057.5</x:v>
      </x:c>
      <x:c r="E203" s="25" t="n">
        <x:f>B203/D203</x:f>
        <x:v>0.6555555555555556</x:v>
      </x:c>
      <x:c r="F203" s="25" t="n">
        <x:f>C203/D203</x:f>
        <x:v>0.34444444444444444</x:v>
      </x:c>
      <x:c r="G203" s="22" t="n">
        <x:v>1552968.625</x:v>
      </x:c>
      <x:c r="H203" s="22" t="n">
        <x:v>446798</x:v>
      </x:c>
      <x:c r="I203" s="22" t="n">
        <x:f>SUM(G203:H203)</x:f>
        <x:v>1999766.625</x:v>
      </x:c>
      <x:c r="J203" s="22" t="n">
        <x:v>899415</x:v>
      </x:c>
      <x:c r="K203" s="22" t="n">
        <x:v>181642.5</x:v>
      </x:c>
      <x:c r="L203" s="22" t="n">
        <x:f>SUM(J203:K203)</x:f>
        <x:v>1081057.5</x:v>
      </x:c>
      <x:c r="M203" s="23" t="n">
        <x:f>D203-L203</x:f>
        <x:v>0</x:v>
      </x:c>
      <x:c r="N203" s="22" t="n">
        <x:v>708693.25</x:v>
      </x:c>
      <x:c r="O203" s="22" t="n">
        <x:v>372364.25</x:v>
      </x:c>
      <x:c r="P203" s="14" t="n">
        <x:f>N203/SUM(N203:O203)</x:f>
        <x:v>0.6555555555555556</x:v>
      </x:c>
      <x:c r="Q203" s="22" t="n">
        <x:v>1551933.625</x:v>
      </x:c>
      <x:c r="R203" s="22" t="n">
        <x:v>447315.5</x:v>
      </x:c>
      <x:c r="S203" s="2" t="n">
        <x:v>4</x:v>
      </x:c>
      <x:c r="T203" s="2" t="n">
        <x:v>1</x:v>
      </x:c>
      <x:c r="U203" s="2" t="n">
        <x:v>4</x:v>
      </x:c>
      <x:c r="V203" s="2" t="n">
        <x:v>4</x:v>
      </x:c>
      <x:c r="W203" s="2" t="n">
        <x:v>4</x:v>
      </x:c>
      <x:c r="X203" s="2" t="n">
        <x:v>4</x:v>
      </x:c>
      <x:c r="Y203" s="2" t="n">
        <x:v>4</x:v>
      </x:c>
      <x:c r="Z203" s="22" t="n">
        <x:v>531369</x:v>
      </x:c>
      <x:c r="AA203" s="22" t="n">
        <x:v>368046</x:v>
      </x:c>
      <x:c r="AB203" s="22" t="n">
        <x:v>163323</x:v>
      </x:c>
      <x:c r="AC203" s="22" t="n">
        <x:v>0</x:v>
      </x:c>
      <x:c r="AD203" s="22" t="n">
        <x:v>181642.5</x:v>
      </x:c>
      <x:c r="AE203" s="2" t="n">
        <x:v>0</x:v>
      </x:c>
      <x:c r="AF203" s="2" t="n">
        <x:v>0</x:v>
      </x:c>
    </x:row>
    <x:row r="204" ht="23" customHeight="1">
      <x:c r="A204" s="2" t="n">
        <x:v>198</x:v>
      </x:c>
      <x:c r="B204" s="24" t="n">
        <x:v>428967.25</x:v>
      </x:c>
      <x:c r="C204" s="24" t="n">
        <x:v>537101.75</x:v>
      </x:c>
      <x:c r="D204" s="24" t="n">
        <x:f>SUM(B204:C204)</x:f>
        <x:v>966069</x:v>
      </x:c>
      <x:c r="E204" s="25" t="n">
        <x:f>B204/D204</x:f>
        <x:v>0.44403375949336954</x:v>
      </x:c>
      <x:c r="F204" s="25" t="n">
        <x:f>C204/D204</x:f>
        <x:v>0.5559662405066305</x:v>
      </x:c>
      <x:c r="G204" s="22" t="n">
        <x:v>1103347.375</x:v>
      </x:c>
      <x:c r="H204" s="22" t="n">
        <x:v>782465.75</x:v>
      </x:c>
      <x:c r="I204" s="22" t="n">
        <x:f>SUM(G204:H204)</x:f>
        <x:v>1885813.125</x:v>
      </x:c>
      <x:c r="J204" s="22" t="n">
        <x:v>844974</x:v>
      </x:c>
      <x:c r="K204" s="22" t="n">
        <x:v>121095</x:v>
      </x:c>
      <x:c r="L204" s="22" t="n">
        <x:f>SUM(J204:K204)</x:f>
        <x:v>966069</x:v>
      </x:c>
      <x:c r="M204" s="23" t="n">
        <x:f>D204-L204</x:f>
        <x:v>0</x:v>
      </x:c>
      <x:c r="N204" s="22" t="n">
        <x:v>428794.75</x:v>
      </x:c>
      <x:c r="O204" s="22" t="n">
        <x:v>537274.25</x:v>
      </x:c>
      <x:c r="P204" s="14" t="n">
        <x:f>N204/SUM(N204:O204)</x:f>
        <x:v>0.4438552008189891</x:v>
      </x:c>
      <x:c r="Q204" s="22" t="n">
        <x:v>1101622.375</x:v>
      </x:c>
      <x:c r="R204" s="22" t="n">
        <x:v>782638.25</x:v>
      </x:c>
      <x:c r="S204" s="2" t="n">
        <x:v>2</x:v>
      </x:c>
      <x:c r="T204" s="2" t="n">
        <x:v>2</x:v>
      </x:c>
      <x:c r="U204" s="2" t="n">
        <x:v>1</x:v>
      </x:c>
      <x:c r="V204" s="2" t="n">
        <x:v>4</x:v>
      </x:c>
      <x:c r="W204" s="2" t="n">
        <x:v>3</x:v>
      </x:c>
      <x:c r="X204" s="2" t="n">
        <x:v>3</x:v>
      </x:c>
      <x:c r="Y204" s="2" t="n">
        <x:v>3</x:v>
      </x:c>
      <x:c r="Z204" s="22" t="n">
        <x:v>422487</x:v>
      </x:c>
      <x:c r="AA204" s="22" t="n">
        <x:v>422487</x:v>
      </x:c>
      <x:c r="AB204" s="22" t="n">
        <x:v>108882</x:v>
      </x:c>
      <x:c r="AC204" s="22" t="n">
        <x:v>60547.5</x:v>
      </x:c>
      <x:c r="AD204" s="22" t="n">
        <x:v>60547.5</x:v>
      </x:c>
      <x:c r="AE204" s="2" t="n">
        <x:v>0</x:v>
      </x:c>
      <x:c r="AF204" s="2" t="n">
        <x:v>1</x:v>
      </x:c>
    </x:row>
    <x:row r="205" ht="23" customHeight="1">
      <x:c r="A205" s="2" t="n">
        <x:v>199</x:v>
      </x:c>
      <x:c r="B205" s="24" t="n">
        <x:v>322023</x:v>
      </x:c>
      <x:c r="C205" s="24" t="n">
        <x:v>644046</x:v>
      </x:c>
      <x:c r="D205" s="24" t="n">
        <x:f>SUM(B205:C205)</x:f>
        <x:v>966069</x:v>
      </x:c>
      <x:c r="E205" s="25" t="n">
        <x:f>B205/D205</x:f>
        <x:v>0.3333333333333333</x:v>
      </x:c>
      <x:c r="F205" s="25" t="n">
        <x:f>C205/D205</x:f>
        <x:v>0.6666666666666666</x:v>
      </x:c>
      <x:c r="G205" s="22" t="n">
        <x:v>428162.25</x:v>
      </x:c>
      <x:c r="H205" s="22" t="n">
        <x:v>1433194.6875</x:v>
      </x:c>
      <x:c r="I205" s="22" t="n">
        <x:f>SUM(G205:H205)</x:f>
        <x:v>1861356.9375</x:v>
      </x:c>
      <x:c r="J205" s="22" t="n">
        <x:v>844974</x:v>
      </x:c>
      <x:c r="K205" s="22" t="n">
        <x:v>121095</x:v>
      </x:c>
      <x:c r="L205" s="22" t="n">
        <x:f>SUM(J205:K205)</x:f>
        <x:v>966069</x:v>
      </x:c>
      <x:c r="M205" s="23" t="n">
        <x:f>D205-L205</x:f>
        <x:v>0</x:v>
      </x:c>
      <x:c r="N205" s="22" t="n">
        <x:v>322023</x:v>
      </x:c>
      <x:c r="O205" s="22" t="n">
        <x:v>644046</x:v>
      </x:c>
      <x:c r="P205" s="14" t="n">
        <x:f>N205/SUM(N205:O205)</x:f>
        <x:v>0.3333333333333333</x:v>
      </x:c>
      <x:c r="Q205" s="22" t="n">
        <x:v>427644.75</x:v>
      </x:c>
      <x:c r="R205" s="22" t="n">
        <x:v>1433712.1875</x:v>
      </x:c>
      <x:c r="S205" s="2" t="n">
        <x:v>1</x:v>
      </x:c>
      <x:c r="T205" s="2" t="n">
        <x:v>3</x:v>
      </x:c>
      <x:c r="U205" s="2" t="n">
        <x:v>1</x:v>
      </x:c>
      <x:c r="V205" s="2" t="n">
        <x:v>3</x:v>
      </x:c>
      <x:c r="W205" s="2" t="n">
        <x:v>3</x:v>
      </x:c>
      <x:c r="X205" s="2" t="n">
        <x:v>3</x:v>
      </x:c>
      <x:c r="Y205" s="2" t="n">
        <x:v>3</x:v>
      </x:c>
      <x:c r="Z205" s="22" t="n">
        <x:v>368046</x:v>
      </x:c>
      <x:c r="AA205" s="22" t="n">
        <x:v>476928</x:v>
      </x:c>
      <x:c r="AB205" s="22" t="n">
        <x:v>108882</x:v>
      </x:c>
      <x:c r="AC205" s="22" t="n">
        <x:v>121095</x:v>
      </x:c>
      <x:c r="AD205" s="22" t="n">
        <x:v>0</x:v>
      </x:c>
      <x:c r="AE205" s="2" t="n">
        <x:v>0</x:v>
      </x:c>
      <x:c r="AF205" s="2" t="n">
        <x:v>0</x:v>
      </x:c>
    </x:row>
    <x:row r="206" ht="23" customHeight="1">
      <x:c r="A206" s="2" t="n">
        <x:v>200</x:v>
      </x:c>
      <x:c r="B206" s="24" t="n">
        <x:v>869462.1000000001</x:v>
      </x:c>
      <x:c r="C206" s="24" t="n">
        <x:v>96606.9</x:v>
      </x:c>
      <x:c r="D206" s="24" t="n">
        <x:f>SUM(B206:C206)</x:f>
        <x:v>966069.0000000001</x:v>
      </x:c>
      <x:c r="E206" s="25" t="n">
        <x:f>B206/D206</x:f>
        <x:v>0.9</x:v>
      </x:c>
      <x:c r="F206" s="25" t="n">
        <x:f>C206/D206</x:f>
        <x:v>0.09999999999999998</x:v>
      </x:c>
      <x:c r="G206" s="22" t="n">
        <x:v>1068130.3499999999</x:v>
      </x:c>
      <x:c r="H206" s="22" t="n">
        <x:v>840008.5875</x:v>
      </x:c>
      <x:c r="I206" s="22" t="n">
        <x:f>SUM(G206:H206)</x:f>
        <x:v>1908138.9375</x:v>
      </x:c>
      <x:c r="J206" s="22" t="n">
        <x:v>844974</x:v>
      </x:c>
      <x:c r="K206" s="22" t="n">
        <x:v>121095</x:v>
      </x:c>
      <x:c r="L206" s="22" t="n">
        <x:f>SUM(J206:K206)</x:f>
        <x:v>966069</x:v>
      </x:c>
      <x:c r="M206" s="23" t="n">
        <x:f>D206-L206</x:f>
        <x:v>1.1641532182693481e-10</x:v>
      </x:c>
      <x:c r="N206" s="22" t="n">
        <x:v>869462.1000000001</x:v>
      </x:c>
      <x:c r="O206" s="22" t="n">
        <x:v>96606.9</x:v>
      </x:c>
      <x:c r="P206" s="14" t="n">
        <x:f>N206/SUM(N206:O206)</x:f>
        <x:v>0.9</x:v>
      </x:c>
      <x:c r="Q206" s="22" t="n">
        <x:v>1067095.3499999999</x:v>
      </x:c>
      <x:c r="R206" s="22" t="n">
        <x:v>840267.3375</x:v>
      </x:c>
      <x:c r="S206" s="2" t="n">
        <x:v>1</x:v>
      </x:c>
      <x:c r="T206" s="2" t="n">
        <x:v>3</x:v>
      </x:c>
      <x:c r="U206" s="2" t="n">
        <x:v>3</x:v>
      </x:c>
      <x:c r="V206" s="2" t="n">
        <x:v>1</x:v>
      </x:c>
      <x:c r="W206" s="2" t="n">
        <x:v>3</x:v>
      </x:c>
      <x:c r="X206" s="2" t="n">
        <x:v>3</x:v>
      </x:c>
      <x:c r="Y206" s="2" t="n">
        <x:v>3</x:v>
      </x:c>
      <x:c r="Z206" s="22" t="n">
        <x:v>368046</x:v>
      </x:c>
      <x:c r="AA206" s="22" t="n">
        <x:v>476928</x:v>
      </x:c>
      <x:c r="AB206" s="22" t="n">
        <x:v>108882</x:v>
      </x:c>
      <x:c r="AC206" s="22" t="n">
        <x:v>121095</x:v>
      </x:c>
      <x:c r="AD206" s="22" t="n">
        <x:v>0</x:v>
      </x:c>
      <x:c r="AE206" s="2" t="n">
        <x:v>0</x:v>
      </x:c>
      <x:c r="AF206" s="2" t="n">
        <x:v>0</x:v>
      </x:c>
    </x:row>
    <x:row r="207" ht="23" customHeight="1">
      <x:c r="A207" s="2" t="n">
        <x:v>201</x:v>
      </x:c>
      <x:c r="B207" s="24" t="n">
        <x:v>0</x:v>
      </x:c>
      <x:c r="C207" s="24" t="n">
        <x:v>851080.5</x:v>
      </x:c>
      <x:c r="D207" s="24" t="n">
        <x:f>SUM(B207:C207)</x:f>
        <x:v>851080.5</x:v>
      </x:c>
      <x:c r="E207" s="25" t="n">
        <x:f>B207/D207</x:f>
        <x:v>0</x:v>
      </x:c>
      <x:c r="F207" s="25" t="n">
        <x:f>C207/D207</x:f>
        <x:v>1</x:v>
      </x:c>
      <x:c r="G207" s="22" t="n">
        <x:v>736092</x:v>
      </x:c>
      <x:c r="H207" s="22" t="n">
        <x:v>995385.375</x:v>
      </x:c>
      <x:c r="I207" s="22" t="n">
        <x:f>SUM(G207:H207)</x:f>
        <x:v>1731477.375</x:v>
      </x:c>
      <x:c r="J207" s="22" t="n">
        <x:v>790533</x:v>
      </x:c>
      <x:c r="K207" s="22" t="n">
        <x:v>60547.5</x:v>
      </x:c>
      <x:c r="L207" s="22" t="n">
        <x:f>SUM(J207:K207)</x:f>
        <x:v>851080.5</x:v>
      </x:c>
      <x:c r="M207" s="23" t="n">
        <x:f>D207-L207</x:f>
        <x:v>0</x:v>
      </x:c>
      <x:c r="N207" s="22" t="n">
        <x:v>0</x:v>
      </x:c>
      <x:c r="O207" s="22" t="n">
        <x:v>851080.5</x:v>
      </x:c>
      <x:c r="P207" s="14" t="n">
        <x:f>N207/SUM(N207:O207)</x:f>
        <x:v>0</x:v>
      </x:c>
      <x:c r="Q207" s="22" t="n">
        <x:v>736092</x:v>
      </x:c>
      <x:c r="R207" s="22" t="n">
        <x:v>995902.875</x:v>
      </x:c>
      <x:c r="S207" s="2" t="n">
        <x:v>2</x:v>
      </x:c>
      <x:c r="T207" s="2" t="n">
        <x:v>1</x:v>
      </x:c>
      <x:c r="U207" s="2" t="n">
        <x:v>0</x:v>
      </x:c>
      <x:c r="V207" s="2" t="n">
        <x:v>2</x:v>
      </x:c>
      <x:c r="W207" s="2" t="n">
        <x:v>2</x:v>
      </x:c>
      <x:c r="X207" s="2" t="n">
        <x:v>2</x:v>
      </x:c>
      <x:c r="Y207" s="2" t="n">
        <x:v>2</x:v>
      </x:c>
      <x:c r="Z207" s="22" t="n">
        <x:v>422487</x:v>
      </x:c>
      <x:c r="AA207" s="22" t="n">
        <x:v>368046</x:v>
      </x:c>
      <x:c r="AB207" s="22" t="n">
        <x:v>54441</x:v>
      </x:c>
      <x:c r="AC207" s="22" t="n">
        <x:v>0</x:v>
      </x:c>
      <x:c r="AD207" s="22" t="n">
        <x:v>60547.5</x:v>
      </x:c>
      <x:c r="AE207" s="2" t="n">
        <x:v>0</x:v>
      </x:c>
      <x:c r="AF207" s="2" t="n">
        <x:v>0</x:v>
      </x:c>
    </x:row>
    <x:row r="208" ht="23" customHeight="1">
      <x:c r="A208" s="2" t="n">
        <x:v>202</x:v>
      </x:c>
      <x:c r="B208" s="24" t="n">
        <x:v>0</x:v>
      </x:c>
      <x:c r="C208" s="24" t="n">
        <x:v>851080.5</x:v>
      </x:c>
      <x:c r="D208" s="24" t="n">
        <x:f>SUM(B208:C208)</x:f>
        <x:v>851080.5</x:v>
      </x:c>
      <x:c r="E208" s="25" t="n">
        <x:f>B208/D208</x:f>
        <x:v>0</x:v>
      </x:c>
      <x:c r="F208" s="25" t="n">
        <x:f>C208/D208</x:f>
        <x:v>1</x:v>
      </x:c>
      <x:c r="G208" s="22" t="n">
        <x:v>198150.75</x:v>
      </x:c>
      <x:c r="H208" s="22" t="n">
        <x:v>1632919.5</x:v>
      </x:c>
      <x:c r="I208" s="22" t="n">
        <x:f>SUM(G208:H208)</x:f>
        <x:v>1831070.25</x:v>
      </x:c>
      <x:c r="J208" s="22" t="n">
        <x:v>790533</x:v>
      </x:c>
      <x:c r="K208" s="22" t="n">
        <x:v>60547.5</x:v>
      </x:c>
      <x:c r="L208" s="22" t="n">
        <x:f>SUM(J208:K208)</x:f>
        <x:v>851080.5</x:v>
      </x:c>
      <x:c r="M208" s="23" t="n">
        <x:f>D208-L208</x:f>
        <x:v>0</x:v>
      </x:c>
      <x:c r="N208" s="22" t="n">
        <x:v>0</x:v>
      </x:c>
      <x:c r="O208" s="22" t="n">
        <x:v>851080.5</x:v>
      </x:c>
      <x:c r="P208" s="14" t="n">
        <x:f>N208/SUM(N208:O208)</x:f>
        <x:v>0</x:v>
      </x:c>
      <x:c r="Q208" s="22" t="n">
        <x:v>197633.25</x:v>
      </x:c>
      <x:c r="R208" s="22" t="n">
        <x:v>1633178.25</x:v>
      </x:c>
      <x:c r="S208" s="2" t="n">
        <x:v>1</x:v>
      </x:c>
      <x:c r="T208" s="2" t="n">
        <x:v>2</x:v>
      </x:c>
      <x:c r="U208" s="2" t="n">
        <x:v>0</x:v>
      </x:c>
      <x:c r="V208" s="2" t="n">
        <x:v>2</x:v>
      </x:c>
      <x:c r="W208" s="2" t="n">
        <x:v>2</x:v>
      </x:c>
      <x:c r="X208" s="2" t="n">
        <x:v>2</x:v>
      </x:c>
      <x:c r="Y208" s="2" t="n">
        <x:v>2</x:v>
      </x:c>
      <x:c r="Z208" s="22" t="n">
        <x:v>368046</x:v>
      </x:c>
      <x:c r="AA208" s="22" t="n">
        <x:v>422487</x:v>
      </x:c>
      <x:c r="AB208" s="22" t="n">
        <x:v>54441</x:v>
      </x:c>
      <x:c r="AC208" s="22" t="n">
        <x:v>60547.5</x:v>
      </x:c>
      <x:c r="AD208" s="22" t="n">
        <x:v>0</x:v>
      </x:c>
      <x:c r="AE208" s="2" t="n">
        <x:v>0</x:v>
      </x:c>
      <x:c r="AF208" s="2" t="n">
        <x:v>0</x:v>
      </x:c>
    </x:row>
    <x:row r="209" ht="23" customHeight="1">
      <x:c r="A209" s="2" t="n">
        <x:v>203</x:v>
      </x:c>
      <x:c r="B209" s="24" t="n">
        <x:v>708450.6</x:v>
      </x:c>
      <x:c r="C209" s="24" t="n">
        <x:v>257618.4</x:v>
      </x:c>
      <x:c r="D209" s="24" t="n">
        <x:f>SUM(B209:C209)</x:f>
        <x:v>966069</x:v>
      </x:c>
      <x:c r="E209" s="25" t="n">
        <x:f>B209/D209</x:f>
        <x:v>0.7333333333333333</x:v>
      </x:c>
      <x:c r="F209" s="25" t="n">
        <x:f>C209/D209</x:f>
        <x:v>0.26666666666666666</x:v>
      </x:c>
      <x:c r="G209" s="22" t="n">
        <x:v>907118.8499999999</x:v>
      </x:c>
      <x:c r="H209" s="22" t="n">
        <x:v>1001020.0875</x:v>
      </x:c>
      <x:c r="I209" s="22" t="n">
        <x:f>SUM(G209:H209)</x:f>
        <x:v>1908138.9375</x:v>
      </x:c>
      <x:c r="J209" s="22" t="n">
        <x:v>844974</x:v>
      </x:c>
      <x:c r="K209" s="22" t="n">
        <x:v>121095</x:v>
      </x:c>
      <x:c r="L209" s="22" t="n">
        <x:f>SUM(J209:K209)</x:f>
        <x:v>966069</x:v>
      </x:c>
      <x:c r="M209" s="23" t="n">
        <x:f>D209-L209</x:f>
        <x:v>0</x:v>
      </x:c>
      <x:c r="N209" s="22" t="n">
        <x:v>708450.6</x:v>
      </x:c>
      <x:c r="O209" s="22" t="n">
        <x:v>257618.4</x:v>
      </x:c>
      <x:c r="P209" s="14" t="n">
        <x:f>N209/SUM(N209:O209)</x:f>
        <x:v>0.7333333333333333</x:v>
      </x:c>
      <x:c r="Q209" s="22" t="n">
        <x:v>906083.8499999999</x:v>
      </x:c>
      <x:c r="R209" s="22" t="n">
        <x:v>1001278.8375</x:v>
      </x:c>
      <x:c r="S209" s="2" t="n">
        <x:v>1</x:v>
      </x:c>
      <x:c r="T209" s="2" t="n">
        <x:v>3</x:v>
      </x:c>
      <x:c r="U209" s="2" t="n">
        <x:v>3</x:v>
      </x:c>
      <x:c r="V209" s="2" t="n">
        <x:v>2</x:v>
      </x:c>
      <x:c r="W209" s="2" t="n">
        <x:v>3</x:v>
      </x:c>
      <x:c r="X209" s="2" t="n">
        <x:v>3</x:v>
      </x:c>
      <x:c r="Y209" s="2" t="n">
        <x:v>3</x:v>
      </x:c>
      <x:c r="Z209" s="22" t="n">
        <x:v>368046</x:v>
      </x:c>
      <x:c r="AA209" s="22" t="n">
        <x:v>476928</x:v>
      </x:c>
      <x:c r="AB209" s="22" t="n">
        <x:v>108882</x:v>
      </x:c>
      <x:c r="AC209" s="22" t="n">
        <x:v>121095</x:v>
      </x:c>
      <x:c r="AD209" s="22" t="n">
        <x:v>0</x:v>
      </x:c>
      <x:c r="AE209" s="2" t="n">
        <x:v>0</x:v>
      </x:c>
      <x:c r="AF209" s="2" t="n">
        <x:v>0</x:v>
      </x:c>
    </x:row>
    <x:row r="210" ht="23" customHeight="1">
      <x:c r="A210" s="2" t="n">
        <x:v>204</x:v>
      </x:c>
      <x:c r="B210" s="24" t="n">
        <x:v>0</x:v>
      </x:c>
      <x:c r="C210" s="24" t="n">
        <x:v>851080.5</x:v>
      </x:c>
      <x:c r="D210" s="24" t="n">
        <x:f>SUM(B210:C210)</x:f>
        <x:v>851080.5</x:v>
      </x:c>
      <x:c r="E210" s="25" t="n">
        <x:f>B210/D210</x:f>
        <x:v>0</x:v>
      </x:c>
      <x:c r="F210" s="25" t="n">
        <x:f>C210/D210</x:f>
        <x:v>1</x:v>
      </x:c>
      <x:c r="G210" s="22" t="n">
        <x:v>751746.375</x:v>
      </x:c>
      <x:c r="H210" s="22" t="n">
        <x:v>896827.5</x:v>
      </x:c>
      <x:c r="I210" s="22" t="n">
        <x:f>SUM(G210:H210)</x:f>
        <x:v>1648573.875</x:v>
      </x:c>
      <x:c r="J210" s="22" t="n">
        <x:v>790533</x:v>
      </x:c>
      <x:c r="K210" s="22" t="n">
        <x:v>60547.5</x:v>
      </x:c>
      <x:c r="L210" s="22" t="n">
        <x:f>SUM(J210:K210)</x:f>
        <x:v>851080.5</x:v>
      </x:c>
      <x:c r="M210" s="23" t="n">
        <x:f>D210-L210</x:f>
        <x:v>0</x:v>
      </x:c>
      <x:c r="N210" s="22" t="n">
        <x:v>0</x:v>
      </x:c>
      <x:c r="O210" s="22" t="n">
        <x:v>851080.5</x:v>
      </x:c>
      <x:c r="P210" s="14" t="n">
        <x:f>N210/SUM(N210:O210)</x:f>
        <x:v>0</x:v>
      </x:c>
      <x:c r="Q210" s="22" t="n">
        <x:v>751228.875</x:v>
      </x:c>
      <x:c r="R210" s="22" t="n">
        <x:v>897086.25</x:v>
      </x:c>
      <x:c r="S210" s="2" t="n">
        <x:v>2</x:v>
      </x:c>
      <x:c r="T210" s="2" t="n">
        <x:v>1</x:v>
      </x:c>
      <x:c r="U210" s="2" t="n">
        <x:v>0</x:v>
      </x:c>
      <x:c r="V210" s="2" t="n">
        <x:v>3</x:v>
      </x:c>
      <x:c r="W210" s="2" t="n">
        <x:v>2</x:v>
      </x:c>
      <x:c r="X210" s="2" t="n">
        <x:v>2</x:v>
      </x:c>
      <x:c r="Y210" s="2" t="n">
        <x:v>2</x:v>
      </x:c>
      <x:c r="Z210" s="22" t="n">
        <x:v>422487</x:v>
      </x:c>
      <x:c r="AA210" s="22" t="n">
        <x:v>368046</x:v>
      </x:c>
      <x:c r="AB210" s="22" t="n">
        <x:v>54441</x:v>
      </x:c>
      <x:c r="AC210" s="22" t="n">
        <x:v>0</x:v>
      </x:c>
      <x:c r="AD210" s="22" t="n">
        <x:v>60547.5</x:v>
      </x:c>
      <x:c r="AE210" s="2" t="n">
        <x:v>0</x:v>
      </x:c>
      <x:c r="AF210" s="2" t="n">
        <x:v>0</x:v>
      </x:c>
    </x:row>
    <x:row r="211" ht="23" customHeight="1">
      <x:c r="A211" s="2" t="n">
        <x:v>205</x:v>
      </x:c>
      <x:c r="B211" s="24" t="n">
        <x:v>851080.5</x:v>
      </x:c>
      <x:c r="C211" s="24" t="n">
        <x:v>0</x:v>
      </x:c>
      <x:c r="D211" s="24" t="n">
        <x:f>SUM(B211:C211)</x:f>
        <x:v>851080.5</x:v>
      </x:c>
      <x:c r="E211" s="25" t="n">
        <x:f>B211/D211</x:f>
        <x:v>1</x:v>
      </x:c>
      <x:c r="F211" s="25" t="n">
        <x:f>C211/D211</x:f>
        <x:v>0</x:v>
      </x:c>
      <x:c r="G211" s="22" t="n">
        <x:v>1587172.5</x:v>
      </x:c>
      <x:c r="H211" s="22" t="n">
        <x:v>144304.875</x:v>
      </x:c>
      <x:c r="I211" s="22" t="n">
        <x:f>SUM(G211:H211)</x:f>
        <x:v>1731477.375</x:v>
      </x:c>
      <x:c r="J211" s="22" t="n">
        <x:v>790533</x:v>
      </x:c>
      <x:c r="K211" s="22" t="n">
        <x:v>60547.5</x:v>
      </x:c>
      <x:c r="L211" s="22" t="n">
        <x:f>SUM(J211:K211)</x:f>
        <x:v>851080.5</x:v>
      </x:c>
      <x:c r="M211" s="23" t="n">
        <x:f>D211-L211</x:f>
        <x:v>0</x:v>
      </x:c>
      <x:c r="N211" s="22" t="n">
        <x:v>851080.5</x:v>
      </x:c>
      <x:c r="O211" s="22" t="n">
        <x:v>0</x:v>
      </x:c>
      <x:c r="P211" s="14" t="n">
        <x:f>N211/SUM(N211:O211)</x:f>
        <x:v>1</x:v>
      </x:c>
      <x:c r="Q211" s="22" t="n">
        <x:v>1587172.5</x:v>
      </x:c>
      <x:c r="R211" s="22" t="n">
        <x:v>144822.375</x:v>
      </x:c>
      <x:c r="S211" s="2" t="n">
        <x:v>2</x:v>
      </x:c>
      <x:c r="T211" s="2" t="n">
        <x:v>1</x:v>
      </x:c>
      <x:c r="U211" s="2" t="n">
        <x:v>1</x:v>
      </x:c>
      <x:c r="V211" s="2" t="n">
        <x:v>0</x:v>
      </x:c>
      <x:c r="W211" s="2" t="n">
        <x:v>2</x:v>
      </x:c>
      <x:c r="X211" s="2" t="n">
        <x:v>2</x:v>
      </x:c>
      <x:c r="Y211" s="2" t="n">
        <x:v>2</x:v>
      </x:c>
      <x:c r="Z211" s="22" t="n">
        <x:v>422487</x:v>
      </x:c>
      <x:c r="AA211" s="22" t="n">
        <x:v>368046</x:v>
      </x:c>
      <x:c r="AB211" s="22" t="n">
        <x:v>54441</x:v>
      </x:c>
      <x:c r="AC211" s="22" t="n">
        <x:v>0</x:v>
      </x:c>
      <x:c r="AD211" s="22" t="n">
        <x:v>60547.5</x:v>
      </x:c>
      <x:c r="AE211" s="2" t="n">
        <x:v>0</x:v>
      </x:c>
      <x:c r="AF211" s="2" t="n">
        <x:v>0</x:v>
      </x:c>
    </x:row>
    <x:row r="212" ht="23" customHeight="1">
      <x:c r="A212" s="2" t="n">
        <x:v>206</x:v>
      </x:c>
      <x:c r="B212" s="24" t="n">
        <x:v>720705</x:v>
      </x:c>
      <x:c r="C212" s="24" t="n">
        <x:v>360352.5</x:v>
      </x:c>
      <x:c r="D212" s="24" t="n">
        <x:f>SUM(B212:C212)</x:f>
        <x:v>1081057.5</x:v>
      </x:c>
      <x:c r="E212" s="25" t="n">
        <x:f>B212/D212</x:f>
        <x:v>0.6666666666666666</x:v>
      </x:c>
      <x:c r="F212" s="25" t="n">
        <x:f>C212/D212</x:f>
        <x:v>0.3333333333333333</x:v>
      </x:c>
      <x:c r="G212" s="22" t="n">
        <x:v>813234</x:v>
      </x:c>
      <x:c r="H212" s="22" t="n">
        <x:v>1118373.5625</x:v>
      </x:c>
      <x:c r="I212" s="22" t="n">
        <x:f>SUM(G212:H212)</x:f>
        <x:v>1931607.5625</x:v>
      </x:c>
      <x:c r="J212" s="22" t="n">
        <x:v>899415</x:v>
      </x:c>
      <x:c r="K212" s="22" t="n">
        <x:v>181642.5</x:v>
      </x:c>
      <x:c r="L212" s="22" t="n">
        <x:f>SUM(J212:K212)</x:f>
        <x:v>1081057.5</x:v>
      </x:c>
      <x:c r="M212" s="23" t="n">
        <x:f>D212-L212</x:f>
        <x:v>0</x:v>
      </x:c>
      <x:c r="N212" s="22" t="n">
        <x:v>720705</x:v>
      </x:c>
      <x:c r="O212" s="22" t="n">
        <x:v>360352.5</x:v>
      </x:c>
      <x:c r="P212" s="14" t="n">
        <x:f>N212/SUM(N212:O212)</x:f>
        <x:v>0.6666666666666666</x:v>
      </x:c>
      <x:c r="Q212" s="22" t="n">
        <x:v>812716.5</x:v>
      </x:c>
      <x:c r="R212" s="22" t="n">
        <x:v>1119149.8125</x:v>
      </x:c>
      <x:c r="S212" s="2" t="n">
        <x:v>1</x:v>
      </x:c>
      <x:c r="T212" s="2" t="n">
        <x:v>4</x:v>
      </x:c>
      <x:c r="U212" s="2" t="n">
        <x:v>3</x:v>
      </x:c>
      <x:c r="V212" s="2" t="n">
        <x:v>4</x:v>
      </x:c>
      <x:c r="W212" s="2" t="n">
        <x:v>4</x:v>
      </x:c>
      <x:c r="X212" s="2" t="n">
        <x:v>4</x:v>
      </x:c>
      <x:c r="Y212" s="2" t="n">
        <x:v>4</x:v>
      </x:c>
      <x:c r="Z212" s="22" t="n">
        <x:v>368046</x:v>
      </x:c>
      <x:c r="AA212" s="22" t="n">
        <x:v>531369</x:v>
      </x:c>
      <x:c r="AB212" s="22" t="n">
        <x:v>163323</x:v>
      </x:c>
      <x:c r="AC212" s="22" t="n">
        <x:v>181642.5</x:v>
      </x:c>
      <x:c r="AD212" s="22" t="n">
        <x:v>0</x:v>
      </x:c>
      <x:c r="AE212" s="2" t="n">
        <x:v>0</x:v>
      </x:c>
      <x:c r="AF212" s="2" t="n">
        <x:v>0</x:v>
      </x:c>
    </x:row>
    <x:row r="213" ht="23" customHeight="1">
      <x:c r="A213" s="2" t="n">
        <x:v>207</x:v>
      </x:c>
      <x:c r="B213" s="24" t="n">
        <x:v>350535.09375</x:v>
      </x:c>
      <x:c r="C213" s="24" t="n">
        <x:v>615533.90625</x:v>
      </x:c>
      <x:c r="D213" s="24" t="n">
        <x:f>SUM(B213:C213)</x:f>
        <x:v>966069</x:v>
      </x:c>
      <x:c r="E213" s="25" t="n">
        <x:f>B213/D213</x:f>
        <x:v>0.3628468502249839</x:v>
      </x:c>
      <x:c r="F213" s="25" t="n">
        <x:f>C213/D213</x:f>
        <x:v>0.637153149775016</x:v>
      </x:c>
      <x:c r="G213" s="22" t="n">
        <x:v>1320317.15625</x:v>
      </x:c>
      <x:c r="H213" s="22" t="n">
        <x:v>741087.4921875</x:v>
      </x:c>
      <x:c r="I213" s="22" t="n">
        <x:f>SUM(G213:H213)</x:f>
        <x:v>2061404.6484375</x:v>
      </x:c>
      <x:c r="J213" s="22" t="n">
        <x:v>844974</x:v>
      </x:c>
      <x:c r="K213" s="22" t="n">
        <x:v>121095</x:v>
      </x:c>
      <x:c r="L213" s="22" t="n">
        <x:f>SUM(J213:K213)</x:f>
        <x:v>966069</x:v>
      </x:c>
      <x:c r="M213" s="23" t="n">
        <x:f>D213-L213</x:f>
        <x:v>0</x:v>
      </x:c>
      <x:c r="N213" s="22" t="n">
        <x:v>350923.21875</x:v>
      </x:c>
      <x:c r="O213" s="22" t="n">
        <x:v>615145.78125</x:v>
      </x:c>
      <x:c r="P213" s="14" t="n">
        <x:f>N213/SUM(N213:O213)</x:f>
        <x:v>0.3632486072423398</x:v>
      </x:c>
      <x:c r="Q213" s="22" t="n">
        <x:v>1320964.03125</x:v>
      </x:c>
      <x:c r="R213" s="22" t="n">
        <x:v>741313.8984375</x:v>
      </x:c>
      <x:c r="S213" s="2" t="n">
        <x:v>3</x:v>
      </x:c>
      <x:c r="T213" s="2" t="n">
        <x:v>1</x:v>
      </x:c>
      <x:c r="U213" s="2" t="n">
        <x:v>1</x:v>
      </x:c>
      <x:c r="V213" s="2" t="n">
        <x:v>3</x:v>
      </x:c>
      <x:c r="W213" s="2" t="n">
        <x:v>3</x:v>
      </x:c>
      <x:c r="X213" s="2" t="n">
        <x:v>3</x:v>
      </x:c>
      <x:c r="Y213" s="2" t="n">
        <x:v>3</x:v>
      </x:c>
      <x:c r="Z213" s="22" t="n">
        <x:v>476928</x:v>
      </x:c>
      <x:c r="AA213" s="22" t="n">
        <x:v>368046</x:v>
      </x:c>
      <x:c r="AB213" s="22" t="n">
        <x:v>108882</x:v>
      </x:c>
      <x:c r="AC213" s="22" t="n">
        <x:v>0</x:v>
      </x:c>
      <x:c r="AD213" s="22" t="n">
        <x:v>121095</x:v>
      </x:c>
      <x:c r="AE213" s="2" t="n">
        <x:v>1</x:v>
      </x:c>
      <x:c r="AF213" s="2" t="n">
        <x:v>0</x:v>
      </x:c>
    </x:row>
    <x:row r="214" ht="23" customHeight="1">
      <x:c r="A214" s="2" t="n">
        <x:v>208</x:v>
      </x:c>
      <x:c r="B214" s="24" t="n">
        <x:v>425540.25</x:v>
      </x:c>
      <x:c r="C214" s="24" t="n">
        <x:v>425540.25</x:v>
      </x:c>
      <x:c r="D214" s="24" t="n">
        <x:f>SUM(B214:C214)</x:f>
        <x:v>851080.5</x:v>
      </x:c>
      <x:c r="E214" s="25" t="n">
        <x:f>B214/D214</x:f>
        <x:v>0.5</x:v>
      </x:c>
      <x:c r="F214" s="25" t="n">
        <x:f>C214/D214</x:f>
        <x:v>0.5</x:v>
      </x:c>
      <x:c r="G214" s="22" t="n">
        <x:v>1254161.25</x:v>
      </x:c>
      <x:c r="H214" s="22" t="n">
        <x:v>524098.125</x:v>
      </x:c>
      <x:c r="I214" s="22" t="n">
        <x:f>SUM(G214:H214)</x:f>
        <x:v>1778259.375</x:v>
      </x:c>
      <x:c r="J214" s="22" t="n">
        <x:v>790533</x:v>
      </x:c>
      <x:c r="K214" s="22" t="n">
        <x:v>60547.5</x:v>
      </x:c>
      <x:c r="L214" s="22" t="n">
        <x:f>SUM(J214:K214)</x:f>
        <x:v>851080.5</x:v>
      </x:c>
      <x:c r="M214" s="23" t="n">
        <x:f>D214-L214</x:f>
        <x:v>0</x:v>
      </x:c>
      <x:c r="N214" s="22" t="n">
        <x:v>425540.25</x:v>
      </x:c>
      <x:c r="O214" s="22" t="n">
        <x:v>425540.25</x:v>
      </x:c>
      <x:c r="P214" s="14" t="n">
        <x:f>N214/SUM(N214:O214)</x:f>
        <x:v>0.5</x:v>
      </x:c>
      <x:c r="Q214" s="22" t="n">
        <x:v>1253643.75</x:v>
      </x:c>
      <x:c r="R214" s="22" t="n">
        <x:v>524356.875</x:v>
      </x:c>
      <x:c r="S214" s="2" t="n">
        <x:v>2</x:v>
      </x:c>
      <x:c r="T214" s="2" t="n">
        <x:v>1</x:v>
      </x:c>
      <x:c r="U214" s="2" t="n">
        <x:v>1</x:v>
      </x:c>
      <x:c r="V214" s="2" t="n">
        <x:v>2</x:v>
      </x:c>
      <x:c r="W214" s="2" t="n">
        <x:v>2</x:v>
      </x:c>
      <x:c r="X214" s="2" t="n">
        <x:v>2</x:v>
      </x:c>
      <x:c r="Y214" s="2" t="n">
        <x:v>2</x:v>
      </x:c>
      <x:c r="Z214" s="22" t="n">
        <x:v>422487</x:v>
      </x:c>
      <x:c r="AA214" s="22" t="n">
        <x:v>368046</x:v>
      </x:c>
      <x:c r="AB214" s="22" t="n">
        <x:v>54441</x:v>
      </x:c>
      <x:c r="AC214" s="22" t="n">
        <x:v>0</x:v>
      </x:c>
      <x:c r="AD214" s="22" t="n">
        <x:v>60547.5</x:v>
      </x:c>
      <x:c r="AE214" s="2" t="n">
        <x:v>0</x:v>
      </x:c>
      <x:c r="AF214" s="2" t="n">
        <x:v>0</x:v>
      </x:c>
    </x:row>
    <x:row r="215" ht="23" customHeight="1">
      <x:c r="A215" s="2" t="n">
        <x:v>209</x:v>
      </x:c>
      <x:c r="B215" s="24" t="n">
        <x:v>244554.4</x:v>
      </x:c>
      <x:c r="C215" s="24" t="n">
        <x:v>836503.1</x:v>
      </x:c>
      <x:c r="D215" s="24" t="n">
        <x:f>SUM(B215:C215)</x:f>
        <x:v>1081057.5</x:v>
      </x:c>
      <x:c r="E215" s="25" t="n">
        <x:f>B215/D215</x:f>
        <x:v>0.2262177543747673</x:v>
      </x:c>
      <x:c r="F215" s="25" t="n">
        <x:f>C215/D215</x:f>
        <x:v>0.7737822456252327</x:v>
      </x:c>
      <x:c r="G215" s="22" t="n">
        <x:v>763555.1500000001</x:v>
      </x:c>
      <x:c r="H215" s="22" t="n">
        <x:v>1256977.5999999999</x:v>
      </x:c>
      <x:c r="I215" s="22" t="n">
        <x:f>SUM(G215:H215)</x:f>
        <x:v>2020532.75</x:v>
      </x:c>
      <x:c r="J215" s="22" t="n">
        <x:v>899415</x:v>
      </x:c>
      <x:c r="K215" s="22" t="n">
        <x:v>181642.5</x:v>
      </x:c>
      <x:c r="L215" s="22" t="n">
        <x:f>SUM(J215:K215)</x:f>
        <x:v>1081057.5</x:v>
      </x:c>
      <x:c r="M215" s="23" t="n">
        <x:f>D215-L215</x:f>
        <x:v>0</x:v>
      </x:c>
      <x:c r="N215" s="22" t="n">
        <x:v>244508.4</x:v>
      </x:c>
      <x:c r="O215" s="22" t="n">
        <x:v>836549.1</x:v>
      </x:c>
      <x:c r="P215" s="14" t="n">
        <x:f>N215/SUM(N215:O215)</x:f>
        <x:v>0.22617520344662517</x:v>
      </x:c>
      <x:c r="Q215" s="22" t="n">
        <x:v>761827.2750000001</x:v>
      </x:c>
      <x:c r="R215" s="22" t="n">
        <x:v>1257224.8499999999</x:v>
      </x:c>
      <x:c r="S215" s="2" t="n">
        <x:v>2</x:v>
      </x:c>
      <x:c r="T215" s="2" t="n">
        <x:v>3</x:v>
      </x:c>
      <x:c r="U215" s="2" t="n">
        <x:v>2</x:v>
      </x:c>
      <x:c r="V215" s="2" t="n">
        <x:v>4</x:v>
      </x:c>
      <x:c r="W215" s="2" t="n">
        <x:v>4</x:v>
      </x:c>
      <x:c r="X215" s="2" t="n">
        <x:v>4</x:v>
      </x:c>
      <x:c r="Y215" s="2" t="n">
        <x:v>4</x:v>
      </x:c>
      <x:c r="Z215" s="22" t="n">
        <x:v>422487</x:v>
      </x:c>
      <x:c r="AA215" s="22" t="n">
        <x:v>476928</x:v>
      </x:c>
      <x:c r="AB215" s="22" t="n">
        <x:v>163323</x:v>
      </x:c>
      <x:c r="AC215" s="22" t="n">
        <x:v>121095</x:v>
      </x:c>
      <x:c r="AD215" s="22" t="n">
        <x:v>60547.5</x:v>
      </x:c>
      <x:c r="AE215" s="2" t="n">
        <x:v>1</x:v>
      </x:c>
      <x:c r="AF215" s="2" t="n">
        <x:v>0</x:v>
      </x:c>
    </x:row>
    <x:row r="216" ht="23" customHeight="1">
      <x:c r="A216" s="2" t="n">
        <x:v>210</x:v>
      </x:c>
      <x:c r="B216" s="24" t="n">
        <x:v>0</x:v>
      </x:c>
      <x:c r="C216" s="24" t="n">
        <x:v>966069</x:v>
      </x:c>
      <x:c r="D216" s="24" t="n">
        <x:f>SUM(B216:C216)</x:f>
        <x:v>966069</x:v>
      </x:c>
      <x:c r="E216" s="25" t="n">
        <x:f>B216/D216</x:f>
        <x:v>0</x:v>
      </x:c>
      <x:c r="F216" s="25" t="n">
        <x:f>C216/D216</x:f>
        <x:v>1</x:v>
      </x:c>
      <x:c r="G216" s="22" t="n">
        <x:v>657319.875</x:v>
      </x:c>
      <x:c r="H216" s="22" t="n">
        <x:v>1257180</x:v>
      </x:c>
      <x:c r="I216" s="22" t="n">
        <x:f>SUM(G216:H216)</x:f>
        <x:v>1914499.875</x:v>
      </x:c>
      <x:c r="J216" s="22" t="n">
        <x:v>844974</x:v>
      </x:c>
      <x:c r="K216" s="22" t="n">
        <x:v>121095</x:v>
      </x:c>
      <x:c r="L216" s="22" t="n">
        <x:f>SUM(J216:K216)</x:f>
        <x:v>966069</x:v>
      </x:c>
      <x:c r="M216" s="23" t="n">
        <x:f>D216-L216</x:f>
        <x:v>0</x:v>
      </x:c>
      <x:c r="N216" s="22" t="n">
        <x:v>0</x:v>
      </x:c>
      <x:c r="O216" s="22" t="n">
        <x:v>966069</x:v>
      </x:c>
      <x:c r="P216" s="14" t="n">
        <x:f>N216/SUM(N216:O216)</x:f>
        <x:v>0</x:v>
      </x:c>
      <x:c r="Q216" s="22" t="n">
        <x:v>655767.375</x:v>
      </x:c>
      <x:c r="R216" s="22" t="n">
        <x:v>1257438.75</x:v>
      </x:c>
      <x:c r="S216" s="2" t="n">
        <x:v>2</x:v>
      </x:c>
      <x:c r="T216" s="2" t="n">
        <x:v>2</x:v>
      </x:c>
      <x:c r="U216" s="2" t="n">
        <x:v>0</x:v>
      </x:c>
      <x:c r="V216" s="2" t="n">
        <x:v>2</x:v>
      </x:c>
      <x:c r="W216" s="2" t="n">
        <x:v>3</x:v>
      </x:c>
      <x:c r="X216" s="2" t="n">
        <x:v>3</x:v>
      </x:c>
      <x:c r="Y216" s="2" t="n">
        <x:v>3</x:v>
      </x:c>
      <x:c r="Z216" s="22" t="n">
        <x:v>422487</x:v>
      </x:c>
      <x:c r="AA216" s="22" t="n">
        <x:v>422487</x:v>
      </x:c>
      <x:c r="AB216" s="22" t="n">
        <x:v>108882</x:v>
      </x:c>
      <x:c r="AC216" s="22" t="n">
        <x:v>60547.5</x:v>
      </x:c>
      <x:c r="AD216" s="22" t="n">
        <x:v>60547.5</x:v>
      </x:c>
      <x:c r="AE216" s="2" t="n">
        <x:v>1</x:v>
      </x:c>
      <x:c r="AF216" s="2" t="n">
        <x:v>0</x:v>
      </x:c>
    </x:row>
    <x:row r="217" ht="23" customHeight="1">
      <x:c r="A217" s="2" t="n">
        <x:v>211</x:v>
      </x:c>
      <x:c r="B217" s="24" t="n">
        <x:v>664450.59375</x:v>
      </x:c>
      <x:c r="C217" s="24" t="n">
        <x:v>416606.90625</x:v>
      </x:c>
      <x:c r="D217" s="24" t="n">
        <x:f>SUM(B217:C217)</x:f>
        <x:v>1081057.5</x:v>
      </x:c>
      <x:c r="E217" s="25" t="n">
        <x:f>B217/D217</x:f>
        <x:v>0.6146302058401149</x:v>
      </x:c>
      <x:c r="F217" s="25" t="n">
        <x:f>C217/D217</x:f>
        <x:v>0.3853697941598851</x:v>
      </x:c>
      <x:c r="G217" s="22" t="n">
        <x:v>1108284.46875</x:v>
      </x:c>
      <x:c r="H217" s="22" t="n">
        <x:v>837709.59375</x:v>
      </x:c>
      <x:c r="I217" s="22" t="n">
        <x:f>SUM(G217:H217)</x:f>
        <x:v>1945994.0625</x:v>
      </x:c>
      <x:c r="J217" s="22" t="n">
        <x:v>899415</x:v>
      </x:c>
      <x:c r="K217" s="22" t="n">
        <x:v>181642.5</x:v>
      </x:c>
      <x:c r="L217" s="22" t="n">
        <x:f>SUM(J217:K217)</x:f>
        <x:v>1081057.5</x:v>
      </x:c>
      <x:c r="M217" s="23" t="n">
        <x:f>D217-L217</x:f>
        <x:v>0</x:v>
      </x:c>
      <x:c r="N217" s="22" t="n">
        <x:v>663544.96875</x:v>
      </x:c>
      <x:c r="O217" s="22" t="n">
        <x:v>417512.53125</x:v>
      </x:c>
      <x:c r="P217" s="14" t="n">
        <x:f>N217/SUM(N217:O217)</x:f>
        <x:v>0.6137924844423169</x:v>
      </x:c>
      <x:c r="Q217" s="22" t="n">
        <x:v>1106343.84375</x:v>
      </x:c>
      <x:c r="R217" s="22" t="n">
        <x:v>839132.71875</x:v>
      </x:c>
      <x:c r="S217" s="2" t="n">
        <x:v>2</x:v>
      </x:c>
      <x:c r="T217" s="2" t="n">
        <x:v>3</x:v>
      </x:c>
      <x:c r="U217" s="2" t="n">
        <x:v>2</x:v>
      </x:c>
      <x:c r="V217" s="2" t="n">
        <x:v>3</x:v>
      </x:c>
      <x:c r="W217" s="2" t="n">
        <x:v>4</x:v>
      </x:c>
      <x:c r="X217" s="2" t="n">
        <x:v>4</x:v>
      </x:c>
      <x:c r="Y217" s="2" t="n">
        <x:v>4</x:v>
      </x:c>
      <x:c r="Z217" s="22" t="n">
        <x:v>422487</x:v>
      </x:c>
      <x:c r="AA217" s="22" t="n">
        <x:v>476928</x:v>
      </x:c>
      <x:c r="AB217" s="22" t="n">
        <x:v>163323</x:v>
      </x:c>
      <x:c r="AC217" s="22" t="n">
        <x:v>121095</x:v>
      </x:c>
      <x:c r="AD217" s="22" t="n">
        <x:v>60547.5</x:v>
      </x:c>
      <x:c r="AE217" s="2" t="n">
        <x:v>0</x:v>
      </x:c>
      <x:c r="AF217" s="2" t="n">
        <x:v>1</x:v>
      </x:c>
    </x:row>
    <x:row r="218" ht="23" customHeight="1">
      <x:c r="A218" s="2" t="n">
        <x:v>212</x:v>
      </x:c>
      <x:c r="B218" s="24" t="n">
        <x:v>0</x:v>
      </x:c>
      <x:c r="C218" s="24" t="n">
        <x:v>851080.5</x:v>
      </x:c>
      <x:c r="D218" s="24" t="n">
        <x:f>SUM(B218:C218)</x:f>
        <x:v>851080.5</x:v>
      </x:c>
      <x:c r="E218" s="25" t="n">
        <x:f>B218/D218</x:f>
        <x:v>0</x:v>
      </x:c>
      <x:c r="F218" s="25" t="n">
        <x:f>C218/D218</x:f>
        <x:v>1</x:v>
      </x:c>
      <x:c r="G218" s="22" t="n">
        <x:v>828621</x:v>
      </x:c>
      <x:c r="H218" s="22" t="n">
        <x:v>949638.375</x:v>
      </x:c>
      <x:c r="I218" s="22" t="n">
        <x:f>SUM(G218:H218)</x:f>
        <x:v>1778259.375</x:v>
      </x:c>
      <x:c r="J218" s="22" t="n">
        <x:v>790533</x:v>
      </x:c>
      <x:c r="K218" s="22" t="n">
        <x:v>60547.5</x:v>
      </x:c>
      <x:c r="L218" s="22" t="n">
        <x:f>SUM(J218:K218)</x:f>
        <x:v>851080.5</x:v>
      </x:c>
      <x:c r="M218" s="23" t="n">
        <x:f>D218-L218</x:f>
        <x:v>0</x:v>
      </x:c>
      <x:c r="N218" s="22" t="n">
        <x:v>0</x:v>
      </x:c>
      <x:c r="O218" s="22" t="n">
        <x:v>851080.5</x:v>
      </x:c>
      <x:c r="P218" s="14" t="n">
        <x:f>N218/SUM(N218:O218)</x:f>
        <x:v>0</x:v>
      </x:c>
      <x:c r="Q218" s="22" t="n">
        <x:v>828103.5</x:v>
      </x:c>
      <x:c r="R218" s="22" t="n">
        <x:v>949897.125</x:v>
      </x:c>
      <x:c r="S218" s="2" t="n">
        <x:v>2</x:v>
      </x:c>
      <x:c r="T218" s="2" t="n">
        <x:v>1</x:v>
      </x:c>
      <x:c r="U218" s="2" t="n">
        <x:v>0</x:v>
      </x:c>
      <x:c r="V218" s="2" t="n">
        <x:v>2</x:v>
      </x:c>
      <x:c r="W218" s="2" t="n">
        <x:v>2</x:v>
      </x:c>
      <x:c r="X218" s="2" t="n">
        <x:v>2</x:v>
      </x:c>
      <x:c r="Y218" s="2" t="n">
        <x:v>2</x:v>
      </x:c>
      <x:c r="Z218" s="22" t="n">
        <x:v>422487</x:v>
      </x:c>
      <x:c r="AA218" s="22" t="n">
        <x:v>368046</x:v>
      </x:c>
      <x:c r="AB218" s="22" t="n">
        <x:v>54441</x:v>
      </x:c>
      <x:c r="AC218" s="22" t="n">
        <x:v>0</x:v>
      </x:c>
      <x:c r="AD218" s="22" t="n">
        <x:v>60547.5</x:v>
      </x:c>
      <x:c r="AE218" s="2" t="n">
        <x:v>0</x:v>
      </x:c>
      <x:c r="AF218" s="2" t="n">
        <x:v>0</x:v>
      </x:c>
    </x:row>
    <x:row r="219" ht="23" customHeight="1">
      <x:c r="A219" s="2" t="n">
        <x:v>213</x:v>
      </x:c>
      <x:c r="B219" s="24" t="n">
        <x:v>851080.5</x:v>
      </x:c>
      <x:c r="C219" s="24" t="n">
        <x:v>0</x:v>
      </x:c>
      <x:c r="D219" s="24" t="n">
        <x:f>SUM(B219:C219)</x:f>
        <x:v>851080.5</x:v>
      </x:c>
      <x:c r="E219" s="25" t="n">
        <x:f>B219/D219</x:f>
        <x:v>1</x:v>
      </x:c>
      <x:c r="F219" s="25" t="n">
        <x:f>C219/D219</x:f>
        <x:v>0</x:v>
      </x:c>
      <x:c r="G219" s="22" t="n">
        <x:v>1602826.875</x:v>
      </x:c>
      <x:c r="H219" s="22" t="n">
        <x:v>45747</x:v>
      </x:c>
      <x:c r="I219" s="22" t="n">
        <x:f>SUM(G219:H219)</x:f>
        <x:v>1648573.875</x:v>
      </x:c>
      <x:c r="J219" s="22" t="n">
        <x:v>790533</x:v>
      </x:c>
      <x:c r="K219" s="22" t="n">
        <x:v>60547.5</x:v>
      </x:c>
      <x:c r="L219" s="22" t="n">
        <x:f>SUM(J219:K219)</x:f>
        <x:v>851080.5</x:v>
      </x:c>
      <x:c r="M219" s="23" t="n">
        <x:f>D219-L219</x:f>
        <x:v>0</x:v>
      </x:c>
      <x:c r="N219" s="22" t="n">
        <x:v>851080.5</x:v>
      </x:c>
      <x:c r="O219" s="22" t="n">
        <x:v>0</x:v>
      </x:c>
      <x:c r="P219" s="14" t="n">
        <x:f>N219/SUM(N219:O219)</x:f>
        <x:v>1</x:v>
      </x:c>
      <x:c r="Q219" s="22" t="n">
        <x:v>1602309.375</x:v>
      </x:c>
      <x:c r="R219" s="22" t="n">
        <x:v>46005.75</x:v>
      </x:c>
      <x:c r="S219" s="2" t="n">
        <x:v>2</x:v>
      </x:c>
      <x:c r="T219" s="2" t="n">
        <x:v>1</x:v>
      </x:c>
      <x:c r="U219" s="2" t="n">
        <x:v>1</x:v>
      </x:c>
      <x:c r="V219" s="2" t="n">
        <x:v>0</x:v>
      </x:c>
      <x:c r="W219" s="2" t="n">
        <x:v>2</x:v>
      </x:c>
      <x:c r="X219" s="2" t="n">
        <x:v>2</x:v>
      </x:c>
      <x:c r="Y219" s="2" t="n">
        <x:v>2</x:v>
      </x:c>
      <x:c r="Z219" s="22" t="n">
        <x:v>422487</x:v>
      </x:c>
      <x:c r="AA219" s="22" t="n">
        <x:v>368046</x:v>
      </x:c>
      <x:c r="AB219" s="22" t="n">
        <x:v>54441</x:v>
      </x:c>
      <x:c r="AC219" s="22" t="n">
        <x:v>0</x:v>
      </x:c>
      <x:c r="AD219" s="22" t="n">
        <x:v>60547.5</x:v>
      </x:c>
      <x:c r="AE219" s="2" t="n">
        <x:v>0</x:v>
      </x:c>
      <x:c r="AF219" s="2" t="n">
        <x:v>0</x:v>
      </x:c>
    </x:row>
    <x:row r="220" ht="23" customHeight="1">
      <x:c r="A220" s="2" t="n">
        <x:v>214</x:v>
      </x:c>
      <x:c r="B220" s="24" t="n">
        <x:v>753942.99</x:v>
      </x:c>
      <x:c r="C220" s="24" t="n">
        <x:v>327114.50999999995</x:v>
      </x:c>
      <x:c r="D220" s="24" t="n">
        <x:f>SUM(B220:C220)</x:f>
        <x:v>1081057.5</x:v>
      </x:c>
      <x:c r="E220" s="25" t="n">
        <x:f>B220/D220</x:f>
        <x:v>0.6974124780596777</x:v>
      </x:c>
      <x:c r="F220" s="25" t="n">
        <x:f>C220/D220</x:f>
        <x:v>0.3025875219403223</x:v>
      </x:c>
      <x:c r="G220" s="22" t="n">
        <x:v>1410726.3899999997</x:v>
      </x:c>
      <x:c r="H220" s="22" t="n">
        <x:v>608904.04125</x:v>
      </x:c>
      <x:c r="I220" s="22" t="n">
        <x:f>SUM(G220:H220)</x:f>
        <x:v>2019630.4312499997</x:v>
      </x:c>
      <x:c r="J220" s="22" t="n">
        <x:v>899415</x:v>
      </x:c>
      <x:c r="K220" s="22" t="n">
        <x:v>181642.5</x:v>
      </x:c>
      <x:c r="L220" s="22" t="n">
        <x:f>SUM(J220:K220)</x:f>
        <x:v>1081057.5</x:v>
      </x:c>
      <x:c r="M220" s="23" t="n">
        <x:f>D220-L220</x:f>
        <x:v>0</x:v>
      </x:c>
      <x:c r="N220" s="22" t="n">
        <x:v>753770.49</x:v>
      </x:c>
      <x:c r="O220" s="22" t="n">
        <x:v>327287.00999999995</x:v>
      </x:c>
      <x:c r="P220" s="14" t="n">
        <x:f>N220/SUM(N220:O220)</x:f>
        <x:v>0.6972529120791447</x:v>
      </x:c>
      <x:c r="Q220" s="22" t="n">
        <x:v>1409863.8899999997</x:v>
      </x:c>
      <x:c r="R220" s="22" t="n">
        <x:v>609831.22875</x:v>
      </x:c>
      <x:c r="S220" s="2" t="n">
        <x:v>3</x:v>
      </x:c>
      <x:c r="T220" s="2" t="n">
        <x:v>2</x:v>
      </x:c>
      <x:c r="U220" s="2" t="n">
        <x:v>3</x:v>
      </x:c>
      <x:c r="V220" s="2" t="n">
        <x:v>3</x:v>
      </x:c>
      <x:c r="W220" s="2" t="n">
        <x:v>4</x:v>
      </x:c>
      <x:c r="X220" s="2" t="n">
        <x:v>4</x:v>
      </x:c>
      <x:c r="Y220" s="2" t="n">
        <x:v>4</x:v>
      </x:c>
      <x:c r="Z220" s="22" t="n">
        <x:v>476928</x:v>
      </x:c>
      <x:c r="AA220" s="22" t="n">
        <x:v>422487</x:v>
      </x:c>
      <x:c r="AB220" s="22" t="n">
        <x:v>163323</x:v>
      </x:c>
      <x:c r="AC220" s="22" t="n">
        <x:v>60547.5</x:v>
      </x:c>
      <x:c r="AD220" s="22" t="n">
        <x:v>121095</x:v>
      </x:c>
      <x:c r="AE220" s="2" t="n">
        <x:v>1</x:v>
      </x:c>
      <x:c r="AF220" s="2" t="n">
        <x:v>0</x:v>
      </x:c>
    </x:row>
    <x:row r="221" ht="23" customHeight="1">
      <x:c r="A221" s="2" t="n">
        <x:v>215</x:v>
      </x:c>
      <x:c r="B221" s="24" t="n">
        <x:v>644046</x:v>
      </x:c>
      <x:c r="C221" s="24" t="n">
        <x:v>322023</x:v>
      </x:c>
      <x:c r="D221" s="24" t="n">
        <x:f>SUM(B221:C221)</x:f>
        <x:v>966069</x:v>
      </x:c>
      <x:c r="E221" s="25" t="n">
        <x:f>B221/D221</x:f>
        <x:v>0.6666666666666666</x:v>
      </x:c>
      <x:c r="F221" s="25" t="n">
        <x:f>C221/D221</x:f>
        <x:v>0.3333333333333333</x:v>
      </x:c>
      <x:c r="G221" s="22" t="n">
        <x:v>1302771.75</x:v>
      </x:c>
      <x:c r="H221" s="22" t="n">
        <x:v>635274.375</x:v>
      </x:c>
      <x:c r="I221" s="22" t="n">
        <x:f>SUM(G221:H221)</x:f>
        <x:v>1938046.125</x:v>
      </x:c>
      <x:c r="J221" s="22" t="n">
        <x:v>844974</x:v>
      </x:c>
      <x:c r="K221" s="22" t="n">
        <x:v>121095</x:v>
      </x:c>
      <x:c r="L221" s="22" t="n">
        <x:f>SUM(J221:K221)</x:f>
        <x:v>966069</x:v>
      </x:c>
      <x:c r="M221" s="23" t="n">
        <x:f>D221-L221</x:f>
        <x:v>0</x:v>
      </x:c>
      <x:c r="N221" s="22" t="n">
        <x:v>644046</x:v>
      </x:c>
      <x:c r="O221" s="22" t="n">
        <x:v>322023</x:v>
      </x:c>
      <x:c r="P221" s="14" t="n">
        <x:f>N221/SUM(N221:O221)</x:f>
        <x:v>0.6666666666666666</x:v>
      </x:c>
      <x:c r="Q221" s="22" t="n">
        <x:v>1301736.75</x:v>
      </x:c>
      <x:c r="R221" s="22" t="n">
        <x:v>635533.125</x:v>
      </x:c>
      <x:c r="S221" s="2" t="n">
        <x:v>2</x:v>
      </x:c>
      <x:c r="T221" s="2" t="n">
        <x:v>2</x:v>
      </x:c>
      <x:c r="U221" s="2" t="n">
        <x:v>2</x:v>
      </x:c>
      <x:c r="V221" s="2" t="n">
        <x:v>2</x:v>
      </x:c>
      <x:c r="W221" s="2" t="n">
        <x:v>3</x:v>
      </x:c>
      <x:c r="X221" s="2" t="n">
        <x:v>3</x:v>
      </x:c>
      <x:c r="Y221" s="2" t="n">
        <x:v>3</x:v>
      </x:c>
      <x:c r="Z221" s="22" t="n">
        <x:v>422487</x:v>
      </x:c>
      <x:c r="AA221" s="22" t="n">
        <x:v>422487</x:v>
      </x:c>
      <x:c r="AB221" s="22" t="n">
        <x:v>108882</x:v>
      </x:c>
      <x:c r="AC221" s="22" t="n">
        <x:v>60547.5</x:v>
      </x:c>
      <x:c r="AD221" s="22" t="n">
        <x:v>60547.5</x:v>
      </x:c>
      <x:c r="AE221" s="2" t="n">
        <x:v>0</x:v>
      </x:c>
      <x:c r="AF221" s="2" t="n">
        <x:v>0</x:v>
      </x:c>
    </x:row>
    <x:row r="222" ht="23" customHeight="1">
      <x:c r="A222" s="2" t="n">
        <x:v>216</x:v>
      </x:c>
      <x:c r="B222" s="24" t="n">
        <x:v>851080.5</x:v>
      </x:c>
      <x:c r="C222" s="24" t="n">
        <x:v>0</x:v>
      </x:c>
      <x:c r="D222" s="24" t="n">
        <x:f>SUM(B222:C222)</x:f>
        <x:v>851080.5</x:v>
      </x:c>
      <x:c r="E222" s="25" t="n">
        <x:f>B222/D222</x:f>
        <x:v>1</x:v>
      </x:c>
      <x:c r="F222" s="25" t="n">
        <x:f>C222/D222</x:f>
        <x:v>0</x:v>
      </x:c>
      <x:c r="G222" s="22" t="n">
        <x:v>1587172.5</x:v>
      </x:c>
      <x:c r="H222" s="22" t="n">
        <x:v>144304.875</x:v>
      </x:c>
      <x:c r="I222" s="22" t="n">
        <x:f>SUM(G222:H222)</x:f>
        <x:v>1731477.375</x:v>
      </x:c>
      <x:c r="J222" s="22" t="n">
        <x:v>790533</x:v>
      </x:c>
      <x:c r="K222" s="22" t="n">
        <x:v>60547.5</x:v>
      </x:c>
      <x:c r="L222" s="22" t="n">
        <x:f>SUM(J222:K222)</x:f>
        <x:v>851080.5</x:v>
      </x:c>
      <x:c r="M222" s="23" t="n">
        <x:f>D222-L222</x:f>
        <x:v>0</x:v>
      </x:c>
      <x:c r="N222" s="22" t="n">
        <x:v>851080.5</x:v>
      </x:c>
      <x:c r="O222" s="22" t="n">
        <x:v>0</x:v>
      </x:c>
      <x:c r="P222" s="14" t="n">
        <x:f>N222/SUM(N222:O222)</x:f>
        <x:v>1</x:v>
      </x:c>
      <x:c r="Q222" s="22" t="n">
        <x:v>1587172.5</x:v>
      </x:c>
      <x:c r="R222" s="22" t="n">
        <x:v>144822.375</x:v>
      </x:c>
      <x:c r="S222" s="2" t="n">
        <x:v>2</x:v>
      </x:c>
      <x:c r="T222" s="2" t="n">
        <x:v>1</x:v>
      </x:c>
      <x:c r="U222" s="2" t="n">
        <x:v>1</x:v>
      </x:c>
      <x:c r="V222" s="2" t="n">
        <x:v>0</x:v>
      </x:c>
      <x:c r="W222" s="2" t="n">
        <x:v>2</x:v>
      </x:c>
      <x:c r="X222" s="2" t="n">
        <x:v>2</x:v>
      </x:c>
      <x:c r="Y222" s="2" t="n">
        <x:v>2</x:v>
      </x:c>
      <x:c r="Z222" s="22" t="n">
        <x:v>422487</x:v>
      </x:c>
      <x:c r="AA222" s="22" t="n">
        <x:v>368046</x:v>
      </x:c>
      <x:c r="AB222" s="22" t="n">
        <x:v>54441</x:v>
      </x:c>
      <x:c r="AC222" s="22" t="n">
        <x:v>0</x:v>
      </x:c>
      <x:c r="AD222" s="22" t="n">
        <x:v>60547.5</x:v>
      </x:c>
      <x:c r="AE222" s="2" t="n">
        <x:v>0</x:v>
      </x:c>
      <x:c r="AF222" s="2" t="n">
        <x:v>0</x:v>
      </x:c>
    </x:row>
    <x:row r="223" ht="23" customHeight="1">
      <x:c r="A223" s="2" t="n">
        <x:v>217</x:v>
      </x:c>
      <x:c r="B223" s="24" t="n">
        <x:v>729273.075</x:v>
      </x:c>
      <x:c r="C223" s="24" t="n">
        <x:v>351784.425</x:v>
      </x:c>
      <x:c r="D223" s="24" t="n">
        <x:f>SUM(B223:C223)</x:f>
        <x:v>1081057.5</x:v>
      </x:c>
      <x:c r="E223" s="25" t="n">
        <x:f>B223/D223</x:f>
        <x:v>0.6745923089197383</x:v>
      </x:c>
      <x:c r="F223" s="25" t="n">
        <x:f>C223/D223</x:f>
        <x:v>0.3254076910802617</x:v>
      </x:c>
      <x:c r="G223" s="22" t="n">
        <x:v>1496676.4125</x:v>
      </x:c>
      <x:c r="H223" s="22" t="n">
        <x:v>558456.7828124999</x:v>
      </x:c>
      <x:c r="I223" s="22" t="n">
        <x:f>SUM(G223:H223)</x:f>
        <x:v>2055133.1953125</x:v>
      </x:c>
      <x:c r="J223" s="22" t="n">
        <x:v>899415</x:v>
      </x:c>
      <x:c r="K223" s="22" t="n">
        <x:v>181642.5</x:v>
      </x:c>
      <x:c r="L223" s="22" t="n">
        <x:f>SUM(J223:K223)</x:f>
        <x:v>1081057.5</x:v>
      </x:c>
      <x:c r="M223" s="23" t="n">
        <x:f>D223-L223</x:f>
        <x:v>0</x:v>
      </x:c>
      <x:c r="N223" s="22" t="n">
        <x:v>728870.575</x:v>
      </x:c>
      <x:c r="O223" s="22" t="n">
        <x:v>352186.925</x:v>
      </x:c>
      <x:c r="P223" s="14" t="n">
        <x:f>N223/SUM(N223:O223)</x:f>
        <x:v>0.6742199882984947</x:v>
      </x:c>
      <x:c r="Q223" s="22" t="n">
        <x:v>1494635.1625</x:v>
      </x:c>
      <x:c r="R223" s="22" t="n">
        <x:v>559301.3140624999</x:v>
      </x:c>
      <x:c r="S223" s="2" t="n">
        <x:v>3</x:v>
      </x:c>
      <x:c r="T223" s="2" t="n">
        <x:v>2</x:v>
      </x:c>
      <x:c r="U223" s="2" t="n">
        <x:v>4</x:v>
      </x:c>
      <x:c r="V223" s="2" t="n">
        <x:v>3</x:v>
      </x:c>
      <x:c r="W223" s="2" t="n">
        <x:v>4</x:v>
      </x:c>
      <x:c r="X223" s="2" t="n">
        <x:v>4</x:v>
      </x:c>
      <x:c r="Y223" s="2" t="n">
        <x:v>4</x:v>
      </x:c>
      <x:c r="Z223" s="22" t="n">
        <x:v>476928</x:v>
      </x:c>
      <x:c r="AA223" s="22" t="n">
        <x:v>422487</x:v>
      </x:c>
      <x:c r="AB223" s="22" t="n">
        <x:v>163323</x:v>
      </x:c>
      <x:c r="AC223" s="22" t="n">
        <x:v>60547.5</x:v>
      </x:c>
      <x:c r="AD223" s="22" t="n">
        <x:v>121095</x:v>
      </x:c>
      <x:c r="AE223" s="2" t="n">
        <x:v>1</x:v>
      </x:c>
      <x:c r="AF223" s="2" t="n">
        <x:v>0</x:v>
      </x:c>
    </x:row>
    <x:row r="224" ht="23" customHeight="1">
      <x:c r="A224" s="2" t="n">
        <x:v>218</x:v>
      </x:c>
      <x:c r="B224" s="24" t="n">
        <x:v>981387</x:v>
      </x:c>
      <x:c r="C224" s="24" t="n">
        <x:v>99670.5</x:v>
      </x:c>
      <x:c r="D224" s="24" t="n">
        <x:f>SUM(B224:C224)</x:f>
        <x:v>1081057.5</x:v>
      </x:c>
      <x:c r="E224" s="25" t="n">
        <x:f>B224/D224</x:f>
        <x:v>0.9078027764480613</x:v>
      </x:c>
      <x:c r="F224" s="25" t="n">
        <x:f>C224/D224</x:f>
        <x:v>0.09219722355193873</x:v>
      </x:c>
      <x:c r="G224" s="22" t="n">
        <x:v>1577883.375</x:v>
      </x:c>
      <x:c r="H224" s="22" t="n">
        <x:v>467716.5</x:v>
      </x:c>
      <x:c r="I224" s="22" t="n">
        <x:f>SUM(G224:H224)</x:f>
        <x:v>2045599.875</x:v>
      </x:c>
      <x:c r="J224" s="22" t="n">
        <x:v>899415</x:v>
      </x:c>
      <x:c r="K224" s="22" t="n">
        <x:v>181642.5</x:v>
      </x:c>
      <x:c r="L224" s="22" t="n">
        <x:f>SUM(J224:K224)</x:f>
        <x:v>1081057.5</x:v>
      </x:c>
      <x:c r="M224" s="23" t="n">
        <x:f>D224-L224</x:f>
        <x:v>0</x:v>
      </x:c>
      <x:c r="N224" s="22" t="n">
        <x:v>981387</x:v>
      </x:c>
      <x:c r="O224" s="22" t="n">
        <x:v>99670.5</x:v>
      </x:c>
      <x:c r="P224" s="14" t="n">
        <x:f>N224/SUM(N224:O224)</x:f>
        <x:v>0.9078027764480613</x:v>
      </x:c>
      <x:c r="Q224" s="22" t="n">
        <x:v>1575813.375</x:v>
      </x:c>
      <x:c r="R224" s="22" t="n">
        <x:v>467716.5</x:v>
      </x:c>
      <x:c r="S224" s="2" t="n">
        <x:v>2</x:v>
      </x:c>
      <x:c r="T224" s="2" t="n">
        <x:v>3</x:v>
      </x:c>
      <x:c r="U224" s="2" t="n">
        <x:v>3</x:v>
      </x:c>
      <x:c r="V224" s="2" t="n">
        <x:v>1</x:v>
      </x:c>
      <x:c r="W224" s="2" t="n">
        <x:v>4</x:v>
      </x:c>
      <x:c r="X224" s="2" t="n">
        <x:v>4</x:v>
      </x:c>
      <x:c r="Y224" s="2" t="n">
        <x:v>4</x:v>
      </x:c>
      <x:c r="Z224" s="22" t="n">
        <x:v>422487</x:v>
      </x:c>
      <x:c r="AA224" s="22" t="n">
        <x:v>476928</x:v>
      </x:c>
      <x:c r="AB224" s="22" t="n">
        <x:v>163323</x:v>
      </x:c>
      <x:c r="AC224" s="22" t="n">
        <x:v>121095</x:v>
      </x:c>
      <x:c r="AD224" s="22" t="n">
        <x:v>60547.5</x:v>
      </x:c>
      <x:c r="AE224" s="2" t="n">
        <x:v>0</x:v>
      </x:c>
      <x:c r="AF224" s="2" t="n">
        <x:v>0</x:v>
      </x:c>
    </x:row>
    <x:row r="225" ht="23" customHeight="1">
      <x:c r="A225" s="2" t="n">
        <x:v>219</x:v>
      </x:c>
      <x:c r="B225" s="24" t="n">
        <x:v>236749.0625</x:v>
      </x:c>
      <x:c r="C225" s="24" t="n">
        <x:v>729319.9375</x:v>
      </x:c>
      <x:c r="D225" s="24" t="n">
        <x:f>SUM(B225:C225)</x:f>
        <x:v>966069</x:v>
      </x:c>
      <x:c r="E225" s="25" t="n">
        <x:f>B225/D225</x:f>
        <x:v>0.24506434064233507</x:v>
      </x:c>
      <x:c r="F225" s="25" t="n">
        <x:f>C225/D225</x:f>
        <x:v>0.7549356593576649</x:v>
      </x:c>
      <x:c r="G225" s="22" t="n">
        <x:v>820006.0625</x:v>
      </x:c>
      <x:c r="H225" s="22" t="n">
        <x:v>1163026.625</x:v>
      </x:c>
      <x:c r="I225" s="22" t="n">
        <x:f>SUM(G225:H225)</x:f>
        <x:v>1983032.6875</x:v>
      </x:c>
      <x:c r="J225" s="22" t="n">
        <x:v>844974</x:v>
      </x:c>
      <x:c r="K225" s="22" t="n">
        <x:v>121095</x:v>
      </x:c>
      <x:c r="L225" s="22" t="n">
        <x:f>SUM(J225:K225)</x:f>
        <x:v>966069</x:v>
      </x:c>
      <x:c r="M225" s="23" t="n">
        <x:f>D225-L225</x:f>
        <x:v>0</x:v>
      </x:c>
      <x:c r="N225" s="22" t="n">
        <x:v>236964.6875</x:v>
      </x:c>
      <x:c r="O225" s="22" t="n">
        <x:v>729104.3125</x:v>
      </x:c>
      <x:c r="P225" s="14" t="n">
        <x:f>N225/SUM(N225:O225)</x:f>
        <x:v>0.24528753898531058</x:v>
      </x:c>
      <x:c r="Q225" s="22" t="n">
        <x:v>819704.1875</x:v>
      </x:c>
      <x:c r="R225" s="22" t="n">
        <x:v>1163759.75</x:v>
      </x:c>
      <x:c r="S225" s="2" t="n">
        <x:v>2</x:v>
      </x:c>
      <x:c r="T225" s="2" t="n">
        <x:v>2</x:v>
      </x:c>
      <x:c r="U225" s="2" t="n">
        <x:v>1</x:v>
      </x:c>
      <x:c r="V225" s="2" t="n">
        <x:v>4</x:v>
      </x:c>
      <x:c r="W225" s="2" t="n">
        <x:v>3</x:v>
      </x:c>
      <x:c r="X225" s="2" t="n">
        <x:v>3</x:v>
      </x:c>
      <x:c r="Y225" s="2" t="n">
        <x:v>3</x:v>
      </x:c>
      <x:c r="Z225" s="22" t="n">
        <x:v>422487</x:v>
      </x:c>
      <x:c r="AA225" s="22" t="n">
        <x:v>422487</x:v>
      </x:c>
      <x:c r="AB225" s="22" t="n">
        <x:v>108882</x:v>
      </x:c>
      <x:c r="AC225" s="22" t="n">
        <x:v>60547.5</x:v>
      </x:c>
      <x:c r="AD225" s="22" t="n">
        <x:v>60547.5</x:v>
      </x:c>
      <x:c r="AE225" s="2" t="n">
        <x:v>1</x:v>
      </x:c>
      <x:c r="AF225" s="2" t="n">
        <x:v>0</x:v>
      </x:c>
    </x:row>
    <x:row r="226" ht="23" customHeight="1">
      <x:c r="A226" s="2" t="n">
        <x:v>220</x:v>
      </x:c>
      <x:c r="B226" s="24" t="n">
        <x:v>692093</x:v>
      </x:c>
      <x:c r="C226" s="24" t="n">
        <x:v>273976</x:v>
      </x:c>
      <x:c r="D226" s="24" t="n">
        <x:f>SUM(B226:C226)</x:f>
        <x:v>966069</x:v>
      </x:c>
      <x:c r="E226" s="25" t="n">
        <x:f>B226/D226</x:f>
        <x:v>0.7164012094374211</x:v>
      </x:c>
      <x:c r="F226" s="25" t="n">
        <x:f>C226/D226</x:f>
        <x:v>0.28359879056257886</x:v>
      </x:c>
      <x:c r="G226" s="22" t="n">
        <x:v>1182821</x:v>
      </x:c>
      <x:c r="H226" s="22" t="n">
        <x:v>640284.0625</x:v>
      </x:c>
      <x:c r="I226" s="22" t="n">
        <x:f>SUM(G226:H226)</x:f>
        <x:v>1823105.0625</x:v>
      </x:c>
      <x:c r="J226" s="22" t="n">
        <x:v>844974</x:v>
      </x:c>
      <x:c r="K226" s="22" t="n">
        <x:v>121095</x:v>
      </x:c>
      <x:c r="L226" s="22" t="n">
        <x:f>SUM(J226:K226)</x:f>
        <x:v>966069</x:v>
      </x:c>
      <x:c r="M226" s="23" t="n">
        <x:f>D226-L226</x:f>
        <x:v>0</x:v>
      </x:c>
      <x:c r="N226" s="22" t="n">
        <x:v>692093</x:v>
      </x:c>
      <x:c r="O226" s="22" t="n">
        <x:v>273976</x:v>
      </x:c>
      <x:c r="P226" s="14" t="n">
        <x:f>N226/SUM(N226:O226)</x:f>
        <x:v>0.7164012094374211</x:v>
      </x:c>
      <x:c r="Q226" s="22" t="n">
        <x:v>1182821</x:v>
      </x:c>
      <x:c r="R226" s="22" t="n">
        <x:v>641060.3125</x:v>
      </x:c>
      <x:c r="S226" s="2" t="n">
        <x:v>2</x:v>
      </x:c>
      <x:c r="T226" s="2" t="n">
        <x:v>2</x:v>
      </x:c>
      <x:c r="U226" s="2" t="n">
        <x:v>3</x:v>
      </x:c>
      <x:c r="V226" s="2" t="n">
        <x:v>2</x:v>
      </x:c>
      <x:c r="W226" s="2" t="n">
        <x:v>3</x:v>
      </x:c>
      <x:c r="X226" s="2" t="n">
        <x:v>3</x:v>
      </x:c>
      <x:c r="Y226" s="2" t="n">
        <x:v>3</x:v>
      </x:c>
      <x:c r="Z226" s="22" t="n">
        <x:v>422487</x:v>
      </x:c>
      <x:c r="AA226" s="22" t="n">
        <x:v>422487</x:v>
      </x:c>
      <x:c r="AB226" s="22" t="n">
        <x:v>108882</x:v>
      </x:c>
      <x:c r="AC226" s="22" t="n">
        <x:v>60547.5</x:v>
      </x:c>
      <x:c r="AD226" s="22" t="n">
        <x:v>60547.5</x:v>
      </x:c>
      <x:c r="AE226" s="2" t="n">
        <x:v>0</x:v>
      </x:c>
      <x:c r="AF226" s="2" t="n">
        <x:v>0</x:v>
      </x:c>
    </x:row>
    <x:row r="227" ht="23" customHeight="1">
      <x:c r="A227" s="2" t="n">
        <x:v>221</x:v>
      </x:c>
      <x:c r="B227" s="24" t="n">
        <x:v>241517.25</x:v>
      </x:c>
      <x:c r="C227" s="24" t="n">
        <x:v>724551.75</x:v>
      </x:c>
      <x:c r="D227" s="24" t="n">
        <x:f>SUM(B227:C227)</x:f>
        <x:v>966069</x:v>
      </x:c>
      <x:c r="E227" s="25" t="n">
        <x:f>B227/D227</x:f>
        <x:v>0.25</x:v>
      </x:c>
      <x:c r="F227" s="25" t="n">
        <x:f>C227/D227</x:f>
        <x:v>0.75</x:v>
      </x:c>
      <x:c r="G227" s="22" t="n">
        <x:v>241517.25</x:v>
      </x:c>
      <x:c r="H227" s="22" t="n">
        <x:v>1521010.125</x:v>
      </x:c>
      <x:c r="I227" s="22" t="n">
        <x:f>SUM(G227:H227)</x:f>
        <x:v>1762527.375</x:v>
      </x:c>
      <x:c r="J227" s="22" t="n">
        <x:v>844974</x:v>
      </x:c>
      <x:c r="K227" s="22" t="n">
        <x:v>121095</x:v>
      </x:c>
      <x:c r="L227" s="22" t="n">
        <x:f>SUM(J227:K227)</x:f>
        <x:v>966069</x:v>
      </x:c>
      <x:c r="M227" s="23" t="n">
        <x:f>D227-L227</x:f>
        <x:v>0</x:v>
      </x:c>
      <x:c r="N227" s="22" t="n">
        <x:v>241517.25</x:v>
      </x:c>
      <x:c r="O227" s="22" t="n">
        <x:v>724551.75</x:v>
      </x:c>
      <x:c r="P227" s="14" t="n">
        <x:f>N227/SUM(N227:O227)</x:f>
        <x:v>0.25</x:v>
      </x:c>
      <x:c r="Q227" s="22" t="n">
        <x:v>241517.25</x:v>
      </x:c>
      <x:c r="R227" s="22" t="n">
        <x:v>1521786.375</x:v>
      </x:c>
      <x:c r="S227" s="2" t="n">
        <x:v>1</x:v>
      </x:c>
      <x:c r="T227" s="2" t="n">
        <x:v>3</x:v>
      </x:c>
      <x:c r="U227" s="2" t="n">
        <x:v>1</x:v>
      </x:c>
      <x:c r="V227" s="2" t="n">
        <x:v>3</x:v>
      </x:c>
      <x:c r="W227" s="2" t="n">
        <x:v>3</x:v>
      </x:c>
      <x:c r="X227" s="2" t="n">
        <x:v>3</x:v>
      </x:c>
      <x:c r="Y227" s="2" t="n">
        <x:v>3</x:v>
      </x:c>
      <x:c r="Z227" s="22" t="n">
        <x:v>368046</x:v>
      </x:c>
      <x:c r="AA227" s="22" t="n">
        <x:v>476928</x:v>
      </x:c>
      <x:c r="AB227" s="22" t="n">
        <x:v>108882</x:v>
      </x:c>
      <x:c r="AC227" s="22" t="n">
        <x:v>121095</x:v>
      </x:c>
      <x:c r="AD227" s="22" t="n">
        <x:v>0</x:v>
      </x:c>
      <x:c r="AE227" s="2" t="n">
        <x:v>0</x:v>
      </x:c>
      <x:c r="AF227" s="2" t="n">
        <x:v>0</x:v>
      </x:c>
    </x:row>
    <x:row r="228" ht="23" customHeight="1">
      <x:c r="A228" s="2" t="n">
        <x:v>222</x:v>
      </x:c>
      <x:c r="B228" s="24" t="n">
        <x:v>764163.5</x:v>
      </x:c>
      <x:c r="C228" s="24" t="n">
        <x:v>201905.5</x:v>
      </x:c>
      <x:c r="D228" s="24" t="n">
        <x:f>SUM(B228:C228)</x:f>
        <x:v>966069</x:v>
      </x:c>
      <x:c r="E228" s="25" t="n">
        <x:f>B228/D228</x:f>
        <x:v>0.7910030235935528</x:v>
      </x:c>
      <x:c r="F228" s="25" t="n">
        <x:f>C228/D228</x:f>
        <x:v>0.20899697640644715</x:v>
      </x:c>
      <x:c r="G228" s="22" t="n">
        <x:v>1363074.875</x:v>
      </x:c>
      <x:c r="H228" s="22" t="n">
        <x:v>454579.1875</x:v>
      </x:c>
      <x:c r="I228" s="22" t="n">
        <x:f>SUM(G228:H228)</x:f>
        <x:v>1817654.0625</x:v>
      </x:c>
      <x:c r="J228" s="22" t="n">
        <x:v>844974</x:v>
      </x:c>
      <x:c r="K228" s="22" t="n">
        <x:v>121095</x:v>
      </x:c>
      <x:c r="L228" s="22" t="n">
        <x:f>SUM(J228:K228)</x:f>
        <x:v>966069</x:v>
      </x:c>
      <x:c r="M228" s="23" t="n">
        <x:f>D228-L228</x:f>
        <x:v>0</x:v>
      </x:c>
      <x:c r="N228" s="22" t="n">
        <x:v>764163.5</x:v>
      </x:c>
      <x:c r="O228" s="22" t="n">
        <x:v>201905.5</x:v>
      </x:c>
      <x:c r="P228" s="14" t="n">
        <x:f>N228/SUM(N228:O228)</x:f>
        <x:v>0.7910030235935528</x:v>
      </x:c>
      <x:c r="Q228" s="22" t="n">
        <x:v>1362039.875</x:v>
      </x:c>
      <x:c r="R228" s="22" t="n">
        <x:v>454837.9375</x:v>
      </x:c>
      <x:c r="S228" s="2" t="n">
        <x:v>2</x:v>
      </x:c>
      <x:c r="T228" s="2" t="n">
        <x:v>2</x:v>
      </x:c>
      <x:c r="U228" s="2" t="n">
        <x:v>3</x:v>
      </x:c>
      <x:c r="V228" s="2" t="n">
        <x:v>1</x:v>
      </x:c>
      <x:c r="W228" s="2" t="n">
        <x:v>3</x:v>
      </x:c>
      <x:c r="X228" s="2" t="n">
        <x:v>3</x:v>
      </x:c>
      <x:c r="Y228" s="2" t="n">
        <x:v>3</x:v>
      </x:c>
      <x:c r="Z228" s="22" t="n">
        <x:v>422487</x:v>
      </x:c>
      <x:c r="AA228" s="22" t="n">
        <x:v>422487</x:v>
      </x:c>
      <x:c r="AB228" s="22" t="n">
        <x:v>108882</x:v>
      </x:c>
      <x:c r="AC228" s="22" t="n">
        <x:v>60547.5</x:v>
      </x:c>
      <x:c r="AD228" s="22" t="n">
        <x:v>60547.5</x:v>
      </x:c>
      <x:c r="AE228" s="2" t="n">
        <x:v>0</x:v>
      </x:c>
      <x:c r="AF228" s="2" t="n">
        <x:v>0</x:v>
      </x:c>
    </x:row>
    <x:row r="229" ht="23" customHeight="1">
      <x:c r="A229" s="2" t="n">
        <x:v>223</x:v>
      </x:c>
      <x:c r="B229" s="24" t="n">
        <x:v>0</x:v>
      </x:c>
      <x:c r="C229" s="24" t="n">
        <x:v>851080.5</x:v>
      </x:c>
      <x:c r="D229" s="24" t="n">
        <x:f>SUM(B229:C229)</x:f>
        <x:v>851080.5</x:v>
      </x:c>
      <x:c r="E229" s="25" t="n">
        <x:f>B229/D229</x:f>
        <x:v>0</x:v>
      </x:c>
      <x:c r="F229" s="25" t="n">
        <x:f>C229/D229</x:f>
        <x:v>1</x:v>
      </x:c>
      <x:c r="G229" s="22" t="n">
        <x:v>736092</x:v>
      </x:c>
      <x:c r="H229" s="22" t="n">
        <x:v>995385.375</x:v>
      </x:c>
      <x:c r="I229" s="22" t="n">
        <x:f>SUM(G229:H229)</x:f>
        <x:v>1731477.375</x:v>
      </x:c>
      <x:c r="J229" s="22" t="n">
        <x:v>790533</x:v>
      </x:c>
      <x:c r="K229" s="22" t="n">
        <x:v>60547.5</x:v>
      </x:c>
      <x:c r="L229" s="22" t="n">
        <x:f>SUM(J229:K229)</x:f>
        <x:v>851080.5</x:v>
      </x:c>
      <x:c r="M229" s="23" t="n">
        <x:f>D229-L229</x:f>
        <x:v>0</x:v>
      </x:c>
      <x:c r="N229" s="22" t="n">
        <x:v>0</x:v>
      </x:c>
      <x:c r="O229" s="22" t="n">
        <x:v>851080.5</x:v>
      </x:c>
      <x:c r="P229" s="14" t="n">
        <x:f>N229/SUM(N229:O229)</x:f>
        <x:v>0</x:v>
      </x:c>
      <x:c r="Q229" s="22" t="n">
        <x:v>736092</x:v>
      </x:c>
      <x:c r="R229" s="22" t="n">
        <x:v>995902.875</x:v>
      </x:c>
      <x:c r="S229" s="2" t="n">
        <x:v>2</x:v>
      </x:c>
      <x:c r="T229" s="2" t="n">
        <x:v>1</x:v>
      </x:c>
      <x:c r="U229" s="2" t="n">
        <x:v>0</x:v>
      </x:c>
      <x:c r="V229" s="2" t="n">
        <x:v>2</x:v>
      </x:c>
      <x:c r="W229" s="2" t="n">
        <x:v>2</x:v>
      </x:c>
      <x:c r="X229" s="2" t="n">
        <x:v>2</x:v>
      </x:c>
      <x:c r="Y229" s="2" t="n">
        <x:v>2</x:v>
      </x:c>
      <x:c r="Z229" s="22" t="n">
        <x:v>422487</x:v>
      </x:c>
      <x:c r="AA229" s="22" t="n">
        <x:v>368046</x:v>
      </x:c>
      <x:c r="AB229" s="22" t="n">
        <x:v>54441</x:v>
      </x:c>
      <x:c r="AC229" s="22" t="n">
        <x:v>0</x:v>
      </x:c>
      <x:c r="AD229" s="22" t="n">
        <x:v>60547.5</x:v>
      </x:c>
      <x:c r="AE229" s="2" t="n">
        <x:v>0</x:v>
      </x:c>
      <x:c r="AF229" s="2" t="n">
        <x:v>0</x:v>
      </x:c>
    </x:row>
    <x:row r="230" ht="23" customHeight="1">
      <x:c r="A230" s="2" t="n">
        <x:v>224</x:v>
      </x:c>
      <x:c r="B230" s="24" t="n">
        <x:v>481698.48749999993</x:v>
      </x:c>
      <x:c r="C230" s="24" t="n">
        <x:v>599359.0125</x:v>
      </x:c>
      <x:c r="D230" s="24" t="n">
        <x:f>SUM(B230:C230)</x:f>
        <x:v>1081057.5</x:v>
      </x:c>
      <x:c r="E230" s="25" t="n">
        <x:f>B230/D230</x:f>
        <x:v>0.44558082016913986</x:v>
      </x:c>
      <x:c r="F230" s="25" t="n">
        <x:f>C230/D230</x:f>
        <x:v>0.55441917983086</x:v>
      </x:c>
      <x:c r="G230" s="22" t="n">
        <x:v>1157274.0375</x:v>
      </x:c>
      <x:c r="H230" s="22" t="n">
        <x:v>940524.76875</x:v>
      </x:c>
      <x:c r="I230" s="22" t="n">
        <x:f>SUM(G230:H230)</x:f>
        <x:v>2097798.8062500004</x:v>
      </x:c>
      <x:c r="J230" s="22" t="n">
        <x:v>899415</x:v>
      </x:c>
      <x:c r="K230" s="22" t="n">
        <x:v>181642.5</x:v>
      </x:c>
      <x:c r="L230" s="22" t="n">
        <x:f>SUM(J230:K230)</x:f>
        <x:v>1081057.5</x:v>
      </x:c>
      <x:c r="M230" s="23" t="n">
        <x:f>D230-L230</x:f>
        <x:v>0</x:v>
      </x:c>
      <x:c r="N230" s="22" t="n">
        <x:v>481594.98749999993</x:v>
      </x:c>
      <x:c r="O230" s="22" t="n">
        <x:v>599462.5125</x:v>
      </x:c>
      <x:c r="P230" s="14" t="n">
        <x:f>N230/SUM(N230:O230)</x:f>
        <x:v>0.4454850805808201</x:v>
      </x:c>
      <x:c r="Q230" s="22" t="n">
        <x:v>1157688.0375</x:v>
      </x:c>
      <x:c r="R230" s="22" t="n">
        <x:v>941986.70625</x:v>
      </x:c>
      <x:c r="S230" s="2" t="n">
        <x:v>3</x:v>
      </x:c>
      <x:c r="T230" s="2" t="n">
        <x:v>2</x:v>
      </x:c>
      <x:c r="U230" s="2" t="n">
        <x:v>2</x:v>
      </x:c>
      <x:c r="V230" s="2" t="n">
        <x:v>4</x:v>
      </x:c>
      <x:c r="W230" s="2" t="n">
        <x:v>4</x:v>
      </x:c>
      <x:c r="X230" s="2" t="n">
        <x:v>4</x:v>
      </x:c>
      <x:c r="Y230" s="2" t="n">
        <x:v>4</x:v>
      </x:c>
      <x:c r="Z230" s="22" t="n">
        <x:v>476928</x:v>
      </x:c>
      <x:c r="AA230" s="22" t="n">
        <x:v>422487</x:v>
      </x:c>
      <x:c r="AB230" s="22" t="n">
        <x:v>163323</x:v>
      </x:c>
      <x:c r="AC230" s="22" t="n">
        <x:v>60547.5</x:v>
      </x:c>
      <x:c r="AD230" s="22" t="n">
        <x:v>121095</x:v>
      </x:c>
      <x:c r="AE230" s="2" t="n">
        <x:v>1</x:v>
      </x:c>
      <x:c r="AF230" s="2" t="n">
        <x:v>1</x:v>
      </x:c>
    </x:row>
    <x:row r="231" ht="23" customHeight="1">
      <x:c r="A231" s="2" t="n">
        <x:v>225</x:v>
      </x:c>
      <x:c r="B231" s="24" t="n">
        <x:v>680864.4</x:v>
      </x:c>
      <x:c r="C231" s="24" t="n">
        <x:v>170216.1</x:v>
      </x:c>
      <x:c r="D231" s="24" t="n">
        <x:f>SUM(B231:C231)</x:f>
        <x:v>851080.5</x:v>
      </x:c>
      <x:c r="E231" s="25" t="n">
        <x:f>B231/D231</x:f>
        <x:v>0.8</x:v>
      </x:c>
      <x:c r="F231" s="25" t="n">
        <x:f>C231/D231</x:f>
        <x:v>0.2</x:v>
      </x:c>
      <x:c r="G231" s="22" t="n">
        <x:v>1416956.4</x:v>
      </x:c>
      <x:c r="H231" s="22" t="n">
        <x:v>314520.97500000003</x:v>
      </x:c>
      <x:c r="I231" s="22" t="n">
        <x:f>SUM(G231:H231)</x:f>
        <x:v>1731477.375</x:v>
      </x:c>
      <x:c r="J231" s="22" t="n">
        <x:v>790533</x:v>
      </x:c>
      <x:c r="K231" s="22" t="n">
        <x:v>60547.5</x:v>
      </x:c>
      <x:c r="L231" s="22" t="n">
        <x:f>SUM(J231:K231)</x:f>
        <x:v>851080.5</x:v>
      </x:c>
      <x:c r="M231" s="23" t="n">
        <x:f>D231-L231</x:f>
        <x:v>0</x:v>
      </x:c>
      <x:c r="N231" s="22" t="n">
        <x:v>680864.4</x:v>
      </x:c>
      <x:c r="O231" s="22" t="n">
        <x:v>170216.1</x:v>
      </x:c>
      <x:c r="P231" s="14" t="n">
        <x:f>N231/SUM(N231:O231)</x:f>
        <x:v>0.8</x:v>
      </x:c>
      <x:c r="Q231" s="22" t="n">
        <x:v>1416956.4</x:v>
      </x:c>
      <x:c r="R231" s="22" t="n">
        <x:v>315038.47500000003</x:v>
      </x:c>
      <x:c r="S231" s="2" t="n">
        <x:v>2</x:v>
      </x:c>
      <x:c r="T231" s="2" t="n">
        <x:v>1</x:v>
      </x:c>
      <x:c r="U231" s="2" t="n">
        <x:v>2</x:v>
      </x:c>
      <x:c r="V231" s="2" t="n">
        <x:v>1</x:v>
      </x:c>
      <x:c r="W231" s="2" t="n">
        <x:v>2</x:v>
      </x:c>
      <x:c r="X231" s="2" t="n">
        <x:v>2</x:v>
      </x:c>
      <x:c r="Y231" s="2" t="n">
        <x:v>2</x:v>
      </x:c>
      <x:c r="Z231" s="22" t="n">
        <x:v>422487</x:v>
      </x:c>
      <x:c r="AA231" s="22" t="n">
        <x:v>368046</x:v>
      </x:c>
      <x:c r="AB231" s="22" t="n">
        <x:v>54441</x:v>
      </x:c>
      <x:c r="AC231" s="22" t="n">
        <x:v>0</x:v>
      </x:c>
      <x:c r="AD231" s="22" t="n">
        <x:v>60547.5</x:v>
      </x:c>
      <x:c r="AE231" s="2" t="n">
        <x:v>0</x:v>
      </x:c>
      <x:c r="AF231" s="2" t="n">
        <x:v>0</x:v>
      </x:c>
    </x:row>
    <x:row r="232" ht="23" customHeight="1">
      <x:c r="A232" s="2" t="n">
        <x:v>226</x:v>
      </x:c>
      <x:c r="B232" s="24" t="n">
        <x:v>0</x:v>
      </x:c>
      <x:c r="C232" s="24" t="n">
        <x:v>851080.5</x:v>
      </x:c>
      <x:c r="D232" s="24" t="n">
        <x:f>SUM(B232:C232)</x:f>
        <x:v>851080.5</x:v>
      </x:c>
      <x:c r="E232" s="25" t="n">
        <x:f>B232/D232</x:f>
        <x:v>0</x:v>
      </x:c>
      <x:c r="F232" s="25" t="n">
        <x:f>C232/D232</x:f>
        <x:v>1</x:v>
      </x:c>
      <x:c r="G232" s="22" t="n">
        <x:v>828621</x:v>
      </x:c>
      <x:c r="H232" s="22" t="n">
        <x:v>949638.375</x:v>
      </x:c>
      <x:c r="I232" s="22" t="n">
        <x:f>SUM(G232:H232)</x:f>
        <x:v>1778259.375</x:v>
      </x:c>
      <x:c r="J232" s="22" t="n">
        <x:v>790533</x:v>
      </x:c>
      <x:c r="K232" s="22" t="n">
        <x:v>60547.5</x:v>
      </x:c>
      <x:c r="L232" s="22" t="n">
        <x:f>SUM(J232:K232)</x:f>
        <x:v>851080.5</x:v>
      </x:c>
      <x:c r="M232" s="23" t="n">
        <x:f>D232-L232</x:f>
        <x:v>0</x:v>
      </x:c>
      <x:c r="N232" s="22" t="n">
        <x:v>0</x:v>
      </x:c>
      <x:c r="O232" s="22" t="n">
        <x:v>851080.5</x:v>
      </x:c>
      <x:c r="P232" s="14" t="n">
        <x:f>N232/SUM(N232:O232)</x:f>
        <x:v>0</x:v>
      </x:c>
      <x:c r="Q232" s="22" t="n">
        <x:v>828103.5</x:v>
      </x:c>
      <x:c r="R232" s="22" t="n">
        <x:v>949897.125</x:v>
      </x:c>
      <x:c r="S232" s="2" t="n">
        <x:v>2</x:v>
      </x:c>
      <x:c r="T232" s="2" t="n">
        <x:v>1</x:v>
      </x:c>
      <x:c r="U232" s="2" t="n">
        <x:v>0</x:v>
      </x:c>
      <x:c r="V232" s="2" t="n">
        <x:v>3</x:v>
      </x:c>
      <x:c r="W232" s="2" t="n">
        <x:v>2</x:v>
      </x:c>
      <x:c r="X232" s="2" t="n">
        <x:v>2</x:v>
      </x:c>
      <x:c r="Y232" s="2" t="n">
        <x:v>2</x:v>
      </x:c>
      <x:c r="Z232" s="22" t="n">
        <x:v>422487</x:v>
      </x:c>
      <x:c r="AA232" s="22" t="n">
        <x:v>368046</x:v>
      </x:c>
      <x:c r="AB232" s="22" t="n">
        <x:v>54441</x:v>
      </x:c>
      <x:c r="AC232" s="22" t="n">
        <x:v>0</x:v>
      </x:c>
      <x:c r="AD232" s="22" t="n">
        <x:v>60547.5</x:v>
      </x:c>
      <x:c r="AE232" s="2" t="n">
        <x:v>0</x:v>
      </x:c>
      <x:c r="AF232" s="2" t="n">
        <x:v>0</x:v>
      </x:c>
    </x:row>
    <x:row r="233" ht="23" customHeight="1">
      <x:c r="A233" s="2" t="n">
        <x:v>227</x:v>
      </x:c>
      <x:c r="B233" s="24" t="n">
        <x:v>0</x:v>
      </x:c>
      <x:c r="C233" s="24" t="n">
        <x:v>851080.5</x:v>
      </x:c>
      <x:c r="D233" s="24" t="n">
        <x:f>SUM(B233:C233)</x:f>
        <x:v>851080.5</x:v>
      </x:c>
      <x:c r="E233" s="25" t="n">
        <x:f>B233/D233</x:f>
        <x:v>0</x:v>
      </x:c>
      <x:c r="F233" s="25" t="n">
        <x:f>C233/D233</x:f>
        <x:v>1</x:v>
      </x:c>
      <x:c r="G233" s="22" t="n">
        <x:v>198150.75</x:v>
      </x:c>
      <x:c r="H233" s="22" t="n">
        <x:v>1632919.5</x:v>
      </x:c>
      <x:c r="I233" s="22" t="n">
        <x:f>SUM(G233:H233)</x:f>
        <x:v>1831070.25</x:v>
      </x:c>
      <x:c r="J233" s="22" t="n">
        <x:v>790533</x:v>
      </x:c>
      <x:c r="K233" s="22" t="n">
        <x:v>60547.5</x:v>
      </x:c>
      <x:c r="L233" s="22" t="n">
        <x:f>SUM(J233:K233)</x:f>
        <x:v>851080.5</x:v>
      </x:c>
      <x:c r="M233" s="23" t="n">
        <x:f>D233-L233</x:f>
        <x:v>0</x:v>
      </x:c>
      <x:c r="N233" s="22" t="n">
        <x:v>0</x:v>
      </x:c>
      <x:c r="O233" s="22" t="n">
        <x:v>851080.5</x:v>
      </x:c>
      <x:c r="P233" s="14" t="n">
        <x:f>N233/SUM(N233:O233)</x:f>
        <x:v>0</x:v>
      </x:c>
      <x:c r="Q233" s="22" t="n">
        <x:v>197633.25</x:v>
      </x:c>
      <x:c r="R233" s="22" t="n">
        <x:v>1633178.25</x:v>
      </x:c>
      <x:c r="S233" s="2" t="n">
        <x:v>1</x:v>
      </x:c>
      <x:c r="T233" s="2" t="n">
        <x:v>2</x:v>
      </x:c>
      <x:c r="U233" s="2" t="n">
        <x:v>0</x:v>
      </x:c>
      <x:c r="V233" s="2" t="n">
        <x:v>1</x:v>
      </x:c>
      <x:c r="W233" s="2" t="n">
        <x:v>2</x:v>
      </x:c>
      <x:c r="X233" s="2" t="n">
        <x:v>2</x:v>
      </x:c>
      <x:c r="Y233" s="2" t="n">
        <x:v>2</x:v>
      </x:c>
      <x:c r="Z233" s="22" t="n">
        <x:v>368046</x:v>
      </x:c>
      <x:c r="AA233" s="22" t="n">
        <x:v>422487</x:v>
      </x:c>
      <x:c r="AB233" s="22" t="n">
        <x:v>54441</x:v>
      </x:c>
      <x:c r="AC233" s="22" t="n">
        <x:v>60547.5</x:v>
      </x:c>
      <x:c r="AD233" s="22" t="n">
        <x:v>0</x:v>
      </x:c>
      <x:c r="AE233" s="2" t="n">
        <x:v>0</x:v>
      </x:c>
      <x:c r="AF233" s="2" t="n">
        <x:v>0</x:v>
      </x:c>
    </x:row>
    <x:row r="234" ht="23" customHeight="1">
      <x:c r="A234" s="2" t="n">
        <x:v>228</x:v>
      </x:c>
      <x:c r="B234" s="24" t="n">
        <x:v>780763.75</x:v>
      </x:c>
      <x:c r="C234" s="24" t="n">
        <x:v>300293.75</x:v>
      </x:c>
      <x:c r="D234" s="24" t="n">
        <x:f>SUM(B234:C234)</x:f>
        <x:v>1081057.5</x:v>
      </x:c>
      <x:c r="E234" s="25" t="n">
        <x:f>B234/D234</x:f>
        <x:v>0.7222222222222222</x:v>
      </x:c>
      <x:c r="F234" s="25" t="n">
        <x:f>C234/D234</x:f>
        <x:v>0.2777777777777778</x:v>
      </x:c>
      <x:c r="G234" s="22" t="n">
        <x:v>1656347.875</x:v>
      </x:c>
      <x:c r="H234" s="22" t="n">
        <x:v>300293.75</x:v>
      </x:c>
      <x:c r="I234" s="22" t="n">
        <x:f>SUM(G234:H234)</x:f>
        <x:v>1956641.625</x:v>
      </x:c>
      <x:c r="J234" s="22" t="n">
        <x:v>899415</x:v>
      </x:c>
      <x:c r="K234" s="22" t="n">
        <x:v>181642.5</x:v>
      </x:c>
      <x:c r="L234" s="22" t="n">
        <x:f>SUM(J234:K234)</x:f>
        <x:v>1081057.5</x:v>
      </x:c>
      <x:c r="M234" s="23" t="n">
        <x:f>D234-L234</x:f>
        <x:v>0</x:v>
      </x:c>
      <x:c r="N234" s="22" t="n">
        <x:v>780763.75</x:v>
      </x:c>
      <x:c r="O234" s="22" t="n">
        <x:v>300293.75</x:v>
      </x:c>
      <x:c r="P234" s="14" t="n">
        <x:f>N234/SUM(N234:O234)</x:f>
        <x:v>0.7222222222222222</x:v>
      </x:c>
      <x:c r="Q234" s="22" t="n">
        <x:v>1654277.875</x:v>
      </x:c>
      <x:c r="R234" s="22" t="n">
        <x:v>300293.75</x:v>
      </x:c>
      <x:c r="S234" s="2" t="n">
        <x:v>4</x:v>
      </x:c>
      <x:c r="T234" s="2" t="n">
        <x:v>1</x:v>
      </x:c>
      <x:c r="U234" s="2" t="n">
        <x:v>3</x:v>
      </x:c>
      <x:c r="V234" s="2" t="n">
        <x:v>3</x:v>
      </x:c>
      <x:c r="W234" s="2" t="n">
        <x:v>4</x:v>
      </x:c>
      <x:c r="X234" s="2" t="n">
        <x:v>4</x:v>
      </x:c>
      <x:c r="Y234" s="2" t="n">
        <x:v>4</x:v>
      </x:c>
      <x:c r="Z234" s="22" t="n">
        <x:v>531369</x:v>
      </x:c>
      <x:c r="AA234" s="22" t="n">
        <x:v>368046</x:v>
      </x:c>
      <x:c r="AB234" s="22" t="n">
        <x:v>163323</x:v>
      </x:c>
      <x:c r="AC234" s="22" t="n">
        <x:v>0</x:v>
      </x:c>
      <x:c r="AD234" s="22" t="n">
        <x:v>181642.5</x:v>
      </x:c>
      <x:c r="AE234" s="2" t="n">
        <x:v>0</x:v>
      </x:c>
      <x:c r="AF234" s="2" t="n">
        <x:v>0</x:v>
      </x:c>
    </x:row>
    <x:row r="235" ht="23" customHeight="1">
      <x:c r="A235" s="2" t="n">
        <x:v>229</x:v>
      </x:c>
      <x:c r="B235" s="24" t="n">
        <x:v>567387</x:v>
      </x:c>
      <x:c r="C235" s="24" t="n">
        <x:v>283693.5</x:v>
      </x:c>
      <x:c r="D235" s="24" t="n">
        <x:f>SUM(B235:C235)</x:f>
        <x:v>851080.5</x:v>
      </x:c>
      <x:c r="E235" s="25" t="n">
        <x:f>B235/D235</x:f>
        <x:v>0.6666666666666666</x:v>
      </x:c>
      <x:c r="F235" s="25" t="n">
        <x:f>C235/D235</x:f>
        <x:v>0.3333333333333333</x:v>
      </x:c>
      <x:c r="G235" s="22" t="n">
        <x:v>765537.75</x:v>
      </x:c>
      <x:c r="H235" s="22" t="n">
        <x:v>1065532.5</x:v>
      </x:c>
      <x:c r="I235" s="22" t="n">
        <x:f>SUM(G235:H235)</x:f>
        <x:v>1831070.25</x:v>
      </x:c>
      <x:c r="J235" s="22" t="n">
        <x:v>790533</x:v>
      </x:c>
      <x:c r="K235" s="22" t="n">
        <x:v>60547.5</x:v>
      </x:c>
      <x:c r="L235" s="22" t="n">
        <x:f>SUM(J235:K235)</x:f>
        <x:v>851080.5</x:v>
      </x:c>
      <x:c r="M235" s="23" t="n">
        <x:f>D235-L235</x:f>
        <x:v>0</x:v>
      </x:c>
      <x:c r="N235" s="22" t="n">
        <x:v>567387</x:v>
      </x:c>
      <x:c r="O235" s="22" t="n">
        <x:v>283693.5</x:v>
      </x:c>
      <x:c r="P235" s="14" t="n">
        <x:f>N235/SUM(N235:O235)</x:f>
        <x:v>0.6666666666666666</x:v>
      </x:c>
      <x:c r="Q235" s="22" t="n">
        <x:v>765020.25</x:v>
      </x:c>
      <x:c r="R235" s="22" t="n">
        <x:v>1065791.25</x:v>
      </x:c>
      <x:c r="S235" s="2" t="n">
        <x:v>1</x:v>
      </x:c>
      <x:c r="T235" s="2" t="n">
        <x:v>2</x:v>
      </x:c>
      <x:c r="U235" s="2" t="n">
        <x:v>1</x:v>
      </x:c>
      <x:c r="V235" s="2" t="n">
        <x:v>1</x:v>
      </x:c>
      <x:c r="W235" s="2" t="n">
        <x:v>2</x:v>
      </x:c>
      <x:c r="X235" s="2" t="n">
        <x:v>2</x:v>
      </x:c>
      <x:c r="Y235" s="2" t="n">
        <x:v>2</x:v>
      </x:c>
      <x:c r="Z235" s="22" t="n">
        <x:v>368046</x:v>
      </x:c>
      <x:c r="AA235" s="22" t="n">
        <x:v>422487</x:v>
      </x:c>
      <x:c r="AB235" s="22" t="n">
        <x:v>54441</x:v>
      </x:c>
      <x:c r="AC235" s="22" t="n">
        <x:v>60547.5</x:v>
      </x:c>
      <x:c r="AD235" s="22" t="n">
        <x:v>0</x:v>
      </x:c>
      <x:c r="AE235" s="2" t="n">
        <x:v>0</x:v>
      </x:c>
      <x:c r="AF235" s="2" t="n">
        <x:v>0</x:v>
      </x:c>
    </x:row>
    <x:row r="236" ht="23" customHeight="1">
      <x:c r="A236" s="2" t="n">
        <x:v>230</x:v>
      </x:c>
      <x:c r="B236" s="24" t="n">
        <x:v>456013.8125</x:v>
      </x:c>
      <x:c r="C236" s="24" t="n">
        <x:v>625043.6875</x:v>
      </x:c>
      <x:c r="D236" s="24" t="n">
        <x:f>SUM(B236:C236)</x:f>
        <x:v>1081057.5</x:v>
      </x:c>
      <x:c r="E236" s="25" t="n">
        <x:f>B236/D236</x:f>
        <x:v>0.4218219775543854</x:v>
      </x:c>
      <x:c r="F236" s="25" t="n">
        <x:f>C236/D236</x:f>
        <x:v>0.5781780224456146</x:v>
      </x:c>
      <x:c r="G236" s="22" t="n">
        <x:v>1335065.1875</x:v>
      </x:c>
      <x:c r="H236" s="22" t="n">
        <x:v>708007.5625</x:v>
      </x:c>
      <x:c r="I236" s="22" t="n">
        <x:f>SUM(G236:H236)</x:f>
        <x:v>2043072.75</x:v>
      </x:c>
      <x:c r="J236" s="22" t="n">
        <x:v>899415</x:v>
      </x:c>
      <x:c r="K236" s="22" t="n">
        <x:v>181642.5</x:v>
      </x:c>
      <x:c r="L236" s="22" t="n">
        <x:f>SUM(J236:K236)</x:f>
        <x:v>1081057.5</x:v>
      </x:c>
      <x:c r="M236" s="23" t="n">
        <x:f>D236-L236</x:f>
        <x:v>0</x:v>
      </x:c>
      <x:c r="N236" s="22" t="n">
        <x:v>456971.1875</x:v>
      </x:c>
      <x:c r="O236" s="22" t="n">
        <x:v>624086.3125</x:v>
      </x:c>
      <x:c r="P236" s="14" t="n">
        <x:f>N236/SUM(N236:O236)</x:f>
        <x:v>0.4227075687463433</x:v>
      </x:c>
      <x:c r="Q236" s="22" t="n">
        <x:v>1335763.8125</x:v>
      </x:c>
      <x:c r="R236" s="22" t="n">
        <x:v>707567.6875</x:v>
      </x:c>
      <x:c r="S236" s="2" t="n">
        <x:v>4</x:v>
      </x:c>
      <x:c r="T236" s="2" t="n">
        <x:v>1</x:v>
      </x:c>
      <x:c r="U236" s="2" t="n">
        <x:v>2</x:v>
      </x:c>
      <x:c r="V236" s="2" t="n">
        <x:v>4</x:v>
      </x:c>
      <x:c r="W236" s="2" t="n">
        <x:v>4</x:v>
      </x:c>
      <x:c r="X236" s="2" t="n">
        <x:v>4</x:v>
      </x:c>
      <x:c r="Y236" s="2" t="n">
        <x:v>4</x:v>
      </x:c>
      <x:c r="Z236" s="22" t="n">
        <x:v>531369</x:v>
      </x:c>
      <x:c r="AA236" s="22" t="n">
        <x:v>368046</x:v>
      </x:c>
      <x:c r="AB236" s="22" t="n">
        <x:v>163323</x:v>
      </x:c>
      <x:c r="AC236" s="22" t="n">
        <x:v>0</x:v>
      </x:c>
      <x:c r="AD236" s="22" t="n">
        <x:v>181642.5</x:v>
      </x:c>
      <x:c r="AE236" s="2" t="n">
        <x:v>1</x:v>
      </x:c>
      <x:c r="AF236" s="2" t="n">
        <x:v>1</x:v>
      </x:c>
    </x:row>
    <x:row r="237" ht="23" customHeight="1">
      <x:c r="A237" s="2" t="n">
        <x:v>231</x:v>
      </x:c>
      <x:c r="B237" s="24" t="n">
        <x:v>681185.25</x:v>
      </x:c>
      <x:c r="C237" s="24" t="n">
        <x:v>284883.75</x:v>
      </x:c>
      <x:c r="D237" s="24" t="n">
        <x:f>SUM(B237:C237)</x:f>
        <x:v>966069</x:v>
      </x:c>
      <x:c r="E237" s="25" t="n">
        <x:f>B237/D237</x:f>
        <x:v>0.7051103492607671</x:v>
      </x:c>
      <x:c r="F237" s="25" t="n">
        <x:f>C237/D237</x:f>
        <x:v>0.2948896507392329</x:v>
      </x:c>
      <x:c r="G237" s="22" t="n">
        <x:v>1415379.75</x:v>
      </x:c>
      <x:c r="H237" s="22" t="n">
        <x:v>607568.71875</x:v>
      </x:c>
      <x:c r="I237" s="22" t="n">
        <x:f>SUM(G237:H237)</x:f>
        <x:v>2022948.46875</x:v>
      </x:c>
      <x:c r="J237" s="22" t="n">
        <x:v>844974</x:v>
      </x:c>
      <x:c r="K237" s="22" t="n">
        <x:v>121095</x:v>
      </x:c>
      <x:c r="L237" s="22" t="n">
        <x:f>SUM(J237:K237)</x:f>
        <x:v>966069</x:v>
      </x:c>
      <x:c r="M237" s="23" t="n">
        <x:f>D237-L237</x:f>
        <x:v>0</x:v>
      </x:c>
      <x:c r="N237" s="22" t="n">
        <x:v>680667.75</x:v>
      </x:c>
      <x:c r="O237" s="22" t="n">
        <x:v>285401.25</x:v>
      </x:c>
      <x:c r="P237" s="14" t="n">
        <x:f>N237/SUM(N237:O237)</x:f>
        <x:v>0.7045746732376259</x:v>
      </x:c>
      <x:c r="Q237" s="22" t="n">
        <x:v>1413309.75</x:v>
      </x:c>
      <x:c r="R237" s="22" t="n">
        <x:v>608280.28125</x:v>
      </x:c>
      <x:c r="S237" s="2" t="n">
        <x:v>2</x:v>
      </x:c>
      <x:c r="T237" s="2" t="n">
        <x:v>2</x:v>
      </x:c>
      <x:c r="U237" s="2" t="n">
        <x:v>1</x:v>
      </x:c>
      <x:c r="V237" s="2" t="n">
        <x:v>1</x:v>
      </x:c>
      <x:c r="W237" s="2" t="n">
        <x:v>3</x:v>
      </x:c>
      <x:c r="X237" s="2" t="n">
        <x:v>3</x:v>
      </x:c>
      <x:c r="Y237" s="2" t="n">
        <x:v>3</x:v>
      </x:c>
      <x:c r="Z237" s="22" t="n">
        <x:v>422487</x:v>
      </x:c>
      <x:c r="AA237" s="22" t="n">
        <x:v>422487</x:v>
      </x:c>
      <x:c r="AB237" s="22" t="n">
        <x:v>108882</x:v>
      </x:c>
      <x:c r="AC237" s="22" t="n">
        <x:v>60547.5</x:v>
      </x:c>
      <x:c r="AD237" s="22" t="n">
        <x:v>60547.5</x:v>
      </x:c>
      <x:c r="AE237" s="2" t="n">
        <x:v>1</x:v>
      </x:c>
      <x:c r="AF237" s="2" t="n">
        <x:v>0</x:v>
      </x:c>
    </x:row>
    <x:row r="238" ht="23" customHeight="1">
      <x:c r="A238" s="2" t="n">
        <x:v>232</x:v>
      </x:c>
      <x:c r="B238" s="24" t="n">
        <x:v>724551.75</x:v>
      </x:c>
      <x:c r="C238" s="24" t="n">
        <x:v>241517.25</x:v>
      </x:c>
      <x:c r="D238" s="24" t="n">
        <x:f>SUM(B238:C238)</x:f>
        <x:v>966069</x:v>
      </x:c>
      <x:c r="E238" s="25" t="n">
        <x:f>B238/D238</x:f>
        <x:v>0.75</x:v>
      </x:c>
      <x:c r="F238" s="25" t="n">
        <x:f>C238/D238</x:f>
        <x:v>0.25</x:v>
      </x:c>
      <x:c r="G238" s="22" t="n">
        <x:v>830691</x:v>
      </x:c>
      <x:c r="H238" s="22" t="n">
        <x:v>1030665.9375</x:v>
      </x:c>
      <x:c r="I238" s="22" t="n">
        <x:f>SUM(G238:H238)</x:f>
        <x:v>1861356.9375</x:v>
      </x:c>
      <x:c r="J238" s="22" t="n">
        <x:v>844974</x:v>
      </x:c>
      <x:c r="K238" s="22" t="n">
        <x:v>121095</x:v>
      </x:c>
      <x:c r="L238" s="22" t="n">
        <x:f>SUM(J238:K238)</x:f>
        <x:v>966069</x:v>
      </x:c>
      <x:c r="M238" s="23" t="n">
        <x:f>D238-L238</x:f>
        <x:v>0</x:v>
      </x:c>
      <x:c r="N238" s="22" t="n">
        <x:v>724551.75</x:v>
      </x:c>
      <x:c r="O238" s="22" t="n">
        <x:v>241517.25</x:v>
      </x:c>
      <x:c r="P238" s="14" t="n">
        <x:f>N238/SUM(N238:O238)</x:f>
        <x:v>0.75</x:v>
      </x:c>
      <x:c r="Q238" s="22" t="n">
        <x:v>830173.5</x:v>
      </x:c>
      <x:c r="R238" s="22" t="n">
        <x:v>1031183.4375</x:v>
      </x:c>
      <x:c r="S238" s="2" t="n">
        <x:v>1</x:v>
      </x:c>
      <x:c r="T238" s="2" t="n">
        <x:v>3</x:v>
      </x:c>
      <x:c r="U238" s="2" t="n">
        <x:v>4</x:v>
      </x:c>
      <x:c r="V238" s="2" t="n">
        <x:v>2</x:v>
      </x:c>
      <x:c r="W238" s="2" t="n">
        <x:v>3</x:v>
      </x:c>
      <x:c r="X238" s="2" t="n">
        <x:v>3</x:v>
      </x:c>
      <x:c r="Y238" s="2" t="n">
        <x:v>3</x:v>
      </x:c>
      <x:c r="Z238" s="22" t="n">
        <x:v>368046</x:v>
      </x:c>
      <x:c r="AA238" s="22" t="n">
        <x:v>476928</x:v>
      </x:c>
      <x:c r="AB238" s="22" t="n">
        <x:v>108882</x:v>
      </x:c>
      <x:c r="AC238" s="22" t="n">
        <x:v>121095</x:v>
      </x:c>
      <x:c r="AD238" s="22" t="n">
        <x:v>0</x:v>
      </x:c>
      <x:c r="AE238" s="2" t="n">
        <x:v>0</x:v>
      </x:c>
      <x:c r="AF238" s="2" t="n">
        <x:v>0</x:v>
      </x:c>
    </x:row>
    <x:row r="239" ht="23" customHeight="1">
      <x:c r="A239" s="2" t="n">
        <x:v>233</x:v>
      </x:c>
      <x:c r="B239" s="24" t="n">
        <x:v>851080.5</x:v>
      </x:c>
      <x:c r="C239" s="24" t="n">
        <x:v>0</x:v>
      </x:c>
      <x:c r="D239" s="24" t="n">
        <x:f>SUM(B239:C239)</x:f>
        <x:v>851080.5</x:v>
      </x:c>
      <x:c r="E239" s="25" t="n">
        <x:f>B239/D239</x:f>
        <x:v>1</x:v>
      </x:c>
      <x:c r="F239" s="25" t="n">
        <x:f>C239/D239</x:f>
        <x:v>0</x:v>
      </x:c>
      <x:c r="G239" s="22" t="n">
        <x:v>1049231.25</x:v>
      </x:c>
      <x:c r="H239" s="22" t="n">
        <x:v>781839</x:v>
      </x:c>
      <x:c r="I239" s="22" t="n">
        <x:f>SUM(G239:H239)</x:f>
        <x:v>1831070.25</x:v>
      </x:c>
      <x:c r="J239" s="22" t="n">
        <x:v>790533</x:v>
      </x:c>
      <x:c r="K239" s="22" t="n">
        <x:v>60547.5</x:v>
      </x:c>
      <x:c r="L239" s="22" t="n">
        <x:f>SUM(J239:K239)</x:f>
        <x:v>851080.5</x:v>
      </x:c>
      <x:c r="M239" s="23" t="n">
        <x:f>D239-L239</x:f>
        <x:v>0</x:v>
      </x:c>
      <x:c r="N239" s="22" t="n">
        <x:v>851080.5</x:v>
      </x:c>
      <x:c r="O239" s="22" t="n">
        <x:v>0</x:v>
      </x:c>
      <x:c r="P239" s="14" t="n">
        <x:f>N239/SUM(N239:O239)</x:f>
        <x:v>1</x:v>
      </x:c>
      <x:c r="Q239" s="22" t="n">
        <x:v>1048713.75</x:v>
      </x:c>
      <x:c r="R239" s="22" t="n">
        <x:v>782097.75</x:v>
      </x:c>
      <x:c r="S239" s="2" t="n">
        <x:v>1</x:v>
      </x:c>
      <x:c r="T239" s="2" t="n">
        <x:v>2</x:v>
      </x:c>
      <x:c r="U239" s="2" t="n">
        <x:v>3</x:v>
      </x:c>
      <x:c r="V239" s="2" t="n">
        <x:v>0</x:v>
      </x:c>
      <x:c r="W239" s="2" t="n">
        <x:v>2</x:v>
      </x:c>
      <x:c r="X239" s="2" t="n">
        <x:v>2</x:v>
      </x:c>
      <x:c r="Y239" s="2" t="n">
        <x:v>2</x:v>
      </x:c>
      <x:c r="Z239" s="22" t="n">
        <x:v>368046</x:v>
      </x:c>
      <x:c r="AA239" s="22" t="n">
        <x:v>422487</x:v>
      </x:c>
      <x:c r="AB239" s="22" t="n">
        <x:v>54441</x:v>
      </x:c>
      <x:c r="AC239" s="22" t="n">
        <x:v>60547.5</x:v>
      </x:c>
      <x:c r="AD239" s="22" t="n">
        <x:v>0</x:v>
      </x:c>
      <x:c r="AE239" s="2" t="n">
        <x:v>0</x:v>
      </x:c>
      <x:c r="AF239" s="2" t="n">
        <x:v>0</x:v>
      </x:c>
    </x:row>
    <x:row r="240" ht="23" customHeight="1">
      <x:c r="A240" s="2" t="n">
        <x:v>234</x:v>
      </x:c>
      <x:c r="B240" s="24" t="n">
        <x:v>288282</x:v>
      </x:c>
      <x:c r="C240" s="24" t="n">
        <x:v>677787</x:v>
      </x:c>
      <x:c r="D240" s="24" t="n">
        <x:f>SUM(B240:C240)</x:f>
        <x:v>966069</x:v>
      </x:c>
      <x:c r="E240" s="25" t="n">
        <x:f>B240/D240</x:f>
        <x:v>0.29840725662452683</x:v>
      </x:c>
      <x:c r="F240" s="25" t="n">
        <x:f>C240/D240</x:f>
        <x:v>0.7015927433754732</x:v>
      </x:c>
      <x:c r="G240" s="22" t="n">
        <x:v>854478.75</x:v>
      </x:c>
      <x:c r="H240" s="22" t="n">
        <x:v>1036785.375</x:v>
      </x:c>
      <x:c r="I240" s="22" t="n">
        <x:f>SUM(G240:H240)</x:f>
        <x:v>1891264.125</x:v>
      </x:c>
      <x:c r="J240" s="22" t="n">
        <x:v>844974</x:v>
      </x:c>
      <x:c r="K240" s="22" t="n">
        <x:v>121095</x:v>
      </x:c>
      <x:c r="L240" s="22" t="n">
        <x:f>SUM(J240:K240)</x:f>
        <x:v>966069</x:v>
      </x:c>
      <x:c r="M240" s="23" t="n">
        <x:f>D240-L240</x:f>
        <x:v>0</x:v>
      </x:c>
      <x:c r="N240" s="22" t="n">
        <x:v>288282</x:v>
      </x:c>
      <x:c r="O240" s="22" t="n">
        <x:v>677787</x:v>
      </x:c>
      <x:c r="P240" s="14" t="n">
        <x:f>N240/SUM(N240:O240)</x:f>
        <x:v>0.29840725662452683</x:v>
      </x:c>
      <x:c r="Q240" s="22" t="n">
        <x:v>853961.25</x:v>
      </x:c>
      <x:c r="R240" s="22" t="n">
        <x:v>1037302.875</x:v>
      </x:c>
      <x:c r="S240" s="2" t="n">
        <x:v>2</x:v>
      </x:c>
      <x:c r="T240" s="2" t="n">
        <x:v>2</x:v>
      </x:c>
      <x:c r="U240" s="2" t="n">
        <x:v>2</x:v>
      </x:c>
      <x:c r="V240" s="2" t="n">
        <x:v>2</x:v>
      </x:c>
      <x:c r="W240" s="2" t="n">
        <x:v>3</x:v>
      </x:c>
      <x:c r="X240" s="2" t="n">
        <x:v>3</x:v>
      </x:c>
      <x:c r="Y240" s="2" t="n">
        <x:v>3</x:v>
      </x:c>
      <x:c r="Z240" s="22" t="n">
        <x:v>422487</x:v>
      </x:c>
      <x:c r="AA240" s="22" t="n">
        <x:v>422487</x:v>
      </x:c>
      <x:c r="AB240" s="22" t="n">
        <x:v>108882</x:v>
      </x:c>
      <x:c r="AC240" s="22" t="n">
        <x:v>60547.5</x:v>
      </x:c>
      <x:c r="AD240" s="22" t="n">
        <x:v>60547.5</x:v>
      </x:c>
      <x:c r="AE240" s="2" t="n">
        <x:v>0</x:v>
      </x:c>
      <x:c r="AF240" s="2" t="n">
        <x:v>0</x:v>
      </x:c>
    </x:row>
    <x:row r="241" ht="23" customHeight="1">
      <x:c r="A241" s="2" t="n">
        <x:v>235</x:v>
      </x:c>
      <x:c r="B241" s="24" t="n">
        <x:v>724551.75</x:v>
      </x:c>
      <x:c r="C241" s="24" t="n">
        <x:v>241517.25</x:v>
      </x:c>
      <x:c r="D241" s="24" t="n">
        <x:f>SUM(B241:C241)</x:f>
        <x:v>966069</x:v>
      </x:c>
      <x:c r="E241" s="25" t="n">
        <x:f>B241/D241</x:f>
        <x:v>0.75</x:v>
      </x:c>
      <x:c r="F241" s="25" t="n">
        <x:f>C241/D241</x:f>
        <x:v>0.25</x:v>
      </x:c>
      <x:c r="G241" s="22" t="n">
        <x:v>830691</x:v>
      </x:c>
      <x:c r="H241" s="22" t="n">
        <x:v>1030665.9375</x:v>
      </x:c>
      <x:c r="I241" s="22" t="n">
        <x:f>SUM(G241:H241)</x:f>
        <x:v>1861356.9375</x:v>
      </x:c>
      <x:c r="J241" s="22" t="n">
        <x:v>844974</x:v>
      </x:c>
      <x:c r="K241" s="22" t="n">
        <x:v>121095</x:v>
      </x:c>
      <x:c r="L241" s="22" t="n">
        <x:f>SUM(J241:K241)</x:f>
        <x:v>966069</x:v>
      </x:c>
      <x:c r="M241" s="23" t="n">
        <x:f>D241-L241</x:f>
        <x:v>0</x:v>
      </x:c>
      <x:c r="N241" s="22" t="n">
        <x:v>724551.75</x:v>
      </x:c>
      <x:c r="O241" s="22" t="n">
        <x:v>241517.25</x:v>
      </x:c>
      <x:c r="P241" s="14" t="n">
        <x:f>N241/SUM(N241:O241)</x:f>
        <x:v>0.75</x:v>
      </x:c>
      <x:c r="Q241" s="22" t="n">
        <x:v>830173.5</x:v>
      </x:c>
      <x:c r="R241" s="22" t="n">
        <x:v>1031183.4375</x:v>
      </x:c>
      <x:c r="S241" s="2" t="n">
        <x:v>1</x:v>
      </x:c>
      <x:c r="T241" s="2" t="n">
        <x:v>3</x:v>
      </x:c>
      <x:c r="U241" s="2" t="n">
        <x:v>3</x:v>
      </x:c>
      <x:c r="V241" s="2" t="n">
        <x:v>2</x:v>
      </x:c>
      <x:c r="W241" s="2" t="n">
        <x:v>3</x:v>
      </x:c>
      <x:c r="X241" s="2" t="n">
        <x:v>3</x:v>
      </x:c>
      <x:c r="Y241" s="2" t="n">
        <x:v>3</x:v>
      </x:c>
      <x:c r="Z241" s="22" t="n">
        <x:v>368046</x:v>
      </x:c>
      <x:c r="AA241" s="22" t="n">
        <x:v>476928</x:v>
      </x:c>
      <x:c r="AB241" s="22" t="n">
        <x:v>108882</x:v>
      </x:c>
      <x:c r="AC241" s="22" t="n">
        <x:v>121095</x:v>
      </x:c>
      <x:c r="AD241" s="22" t="n">
        <x:v>0</x:v>
      </x:c>
      <x:c r="AE241" s="2" t="n">
        <x:v>0</x:v>
      </x:c>
      <x:c r="AF241" s="2" t="n">
        <x:v>0</x:v>
      </x:c>
    </x:row>
    <x:row r="242" ht="23" customHeight="1">
      <x:c r="A242" s="2" t="n">
        <x:v>236</x:v>
      </x:c>
      <x:c r="B242" s="24" t="n">
        <x:v>724551.75</x:v>
      </x:c>
      <x:c r="C242" s="24" t="n">
        <x:v>241517.25</x:v>
      </x:c>
      <x:c r="D242" s="24" t="n">
        <x:f>SUM(B242:C242)</x:f>
        <x:v>966069</x:v>
      </x:c>
      <x:c r="E242" s="25" t="n">
        <x:f>B242/D242</x:f>
        <x:v>0.75</x:v>
      </x:c>
      <x:c r="F242" s="25" t="n">
        <x:f>C242/D242</x:f>
        <x:v>0.25</x:v>
      </x:c>
      <x:c r="G242" s="22" t="n">
        <x:v>1460643.75</x:v>
      </x:c>
      <x:c r="H242" s="22" t="n">
        <x:v>392368.5</x:v>
      </x:c>
      <x:c r="I242" s="22" t="n">
        <x:f>SUM(G242:H242)</x:f>
        <x:v>1853012.25</x:v>
      </x:c>
      <x:c r="J242" s="22" t="n">
        <x:v>844974</x:v>
      </x:c>
      <x:c r="K242" s="22" t="n">
        <x:v>121095</x:v>
      </x:c>
      <x:c r="L242" s="22" t="n">
        <x:f>SUM(J242:K242)</x:f>
        <x:v>966069</x:v>
      </x:c>
      <x:c r="M242" s="23" t="n">
        <x:f>D242-L242</x:f>
        <x:v>0</x:v>
      </x:c>
      <x:c r="N242" s="22" t="n">
        <x:v>724551.75</x:v>
      </x:c>
      <x:c r="O242" s="22" t="n">
        <x:v>241517.25</x:v>
      </x:c>
      <x:c r="P242" s="14" t="n">
        <x:f>N242/SUM(N242:O242)</x:f>
        <x:v>0.75</x:v>
      </x:c>
      <x:c r="Q242" s="22" t="n">
        <x:v>1460643.75</x:v>
      </x:c>
      <x:c r="R242" s="22" t="n">
        <x:v>393144.75</x:v>
      </x:c>
      <x:c r="S242" s="2" t="n">
        <x:v>3</x:v>
      </x:c>
      <x:c r="T242" s="2" t="n">
        <x:v>1</x:v>
      </x:c>
      <x:c r="U242" s="2" t="n">
        <x:v>2</x:v>
      </x:c>
      <x:c r="V242" s="2" t="n">
        <x:v>2</x:v>
      </x:c>
      <x:c r="W242" s="2" t="n">
        <x:v>3</x:v>
      </x:c>
      <x:c r="X242" s="2" t="n">
        <x:v>3</x:v>
      </x:c>
      <x:c r="Y242" s="2" t="n">
        <x:v>3</x:v>
      </x:c>
      <x:c r="Z242" s="22" t="n">
        <x:v>476928</x:v>
      </x:c>
      <x:c r="AA242" s="22" t="n">
        <x:v>368046</x:v>
      </x:c>
      <x:c r="AB242" s="22" t="n">
        <x:v>108882</x:v>
      </x:c>
      <x:c r="AC242" s="22" t="n">
        <x:v>0</x:v>
      </x:c>
      <x:c r="AD242" s="22" t="n">
        <x:v>121095</x:v>
      </x:c>
      <x:c r="AE242" s="2" t="n">
        <x:v>0</x:v>
      </x:c>
      <x:c r="AF242" s="2" t="n">
        <x:v>0</x:v>
      </x:c>
    </x:row>
    <x:row r="243" ht="23" customHeight="1">
      <x:c r="A243" s="2" t="n">
        <x:v>237</x:v>
      </x:c>
      <x:c r="B243" s="24" t="n">
        <x:v>692093</x:v>
      </x:c>
      <x:c r="C243" s="24" t="n">
        <x:v>273976</x:v>
      </x:c>
      <x:c r="D243" s="24" t="n">
        <x:f>SUM(B243:C243)</x:f>
        <x:v>966069</x:v>
      </x:c>
      <x:c r="E243" s="25" t="n">
        <x:f>B243/D243</x:f>
        <x:v>0.7164012094374211</x:v>
      </x:c>
      <x:c r="F243" s="25" t="n">
        <x:f>C243/D243</x:f>
        <x:v>0.28359879056257886</x:v>
      </x:c>
      <x:c r="G243" s="22" t="n">
        <x:v>1350818.75</x:v>
      </x:c>
      <x:c r="H243" s="22" t="n">
        <x:v>587227.375</x:v>
      </x:c>
      <x:c r="I243" s="22" t="n">
        <x:f>SUM(G243:H243)</x:f>
        <x:v>1938046.125</x:v>
      </x:c>
      <x:c r="J243" s="22" t="n">
        <x:v>844974</x:v>
      </x:c>
      <x:c r="K243" s="22" t="n">
        <x:v>121095</x:v>
      </x:c>
      <x:c r="L243" s="22" t="n">
        <x:f>SUM(J243:K243)</x:f>
        <x:v>966069</x:v>
      </x:c>
      <x:c r="M243" s="23" t="n">
        <x:f>D243-L243</x:f>
        <x:v>0</x:v>
      </x:c>
      <x:c r="N243" s="22" t="n">
        <x:v>692093</x:v>
      </x:c>
      <x:c r="O243" s="22" t="n">
        <x:v>273976</x:v>
      </x:c>
      <x:c r="P243" s="14" t="n">
        <x:f>N243/SUM(N243:O243)</x:f>
        <x:v>0.7164012094374211</x:v>
      </x:c>
      <x:c r="Q243" s="22" t="n">
        <x:v>1349783.75</x:v>
      </x:c>
      <x:c r="R243" s="22" t="n">
        <x:v>587486.125</x:v>
      </x:c>
      <x:c r="S243" s="2" t="n">
        <x:v>2</x:v>
      </x:c>
      <x:c r="T243" s="2" t="n">
        <x:v>2</x:v>
      </x:c>
      <x:c r="U243" s="2" t="n">
        <x:v>3</x:v>
      </x:c>
      <x:c r="V243" s="2" t="n">
        <x:v>2</x:v>
      </x:c>
      <x:c r="W243" s="2" t="n">
        <x:v>3</x:v>
      </x:c>
      <x:c r="X243" s="2" t="n">
        <x:v>3</x:v>
      </x:c>
      <x:c r="Y243" s="2" t="n">
        <x:v>3</x:v>
      </x:c>
      <x:c r="Z243" s="22" t="n">
        <x:v>422487</x:v>
      </x:c>
      <x:c r="AA243" s="22" t="n">
        <x:v>422487</x:v>
      </x:c>
      <x:c r="AB243" s="22" t="n">
        <x:v>108882</x:v>
      </x:c>
      <x:c r="AC243" s="22" t="n">
        <x:v>60547.5</x:v>
      </x:c>
      <x:c r="AD243" s="22" t="n">
        <x:v>60547.5</x:v>
      </x:c>
      <x:c r="AE243" s="2" t="n">
        <x:v>0</x:v>
      </x:c>
      <x:c r="AF243" s="2" t="n">
        <x:v>0</x:v>
      </x:c>
    </x:row>
    <x:row r="244" ht="23" customHeight="1">
      <x:c r="A244" s="2" t="n">
        <x:v>238</x:v>
      </x:c>
      <x:c r="B244" s="24" t="n">
        <x:v>708778.0625</x:v>
      </x:c>
      <x:c r="C244" s="24" t="n">
        <x:v>257290.9375</x:v>
      </x:c>
      <x:c r="D244" s="24" t="n">
        <x:f>SUM(B244:C244)</x:f>
        <x:v>966069</x:v>
      </x:c>
      <x:c r="E244" s="25" t="n">
        <x:f>B244/D244</x:f>
        <x:v>0.7336722972168654</x:v>
      </x:c>
      <x:c r="F244" s="25" t="n">
        <x:f>C244/D244</x:f>
        <x:v>0.26632770278313456</x:v>
      </x:c>
      <x:c r="G244" s="22" t="n">
        <x:v>1199506.0625</x:v>
      </x:c>
      <x:c r="H244" s="22" t="n">
        <x:v>623599</x:v>
      </x:c>
      <x:c r="I244" s="22" t="n">
        <x:f>SUM(G244:H244)</x:f>
        <x:v>1823105.0625</x:v>
      </x:c>
      <x:c r="J244" s="22" t="n">
        <x:v>844974</x:v>
      </x:c>
      <x:c r="K244" s="22" t="n">
        <x:v>121095</x:v>
      </x:c>
      <x:c r="L244" s="22" t="n">
        <x:f>SUM(J244:K244)</x:f>
        <x:v>966069</x:v>
      </x:c>
      <x:c r="M244" s="23" t="n">
        <x:f>D244-L244</x:f>
        <x:v>0</x:v>
      </x:c>
      <x:c r="N244" s="22" t="n">
        <x:v>708174.3125</x:v>
      </x:c>
      <x:c r="O244" s="22" t="n">
        <x:v>257894.6875</x:v>
      </x:c>
      <x:c r="P244" s="14" t="n">
        <x:f>N244/SUM(N244:O244)</x:f>
        <x:v>0.7330473418565341</x:v>
      </x:c>
      <x:c r="Q244" s="22" t="n">
        <x:v>1198902.3125</x:v>
      </x:c>
      <x:c r="R244" s="22" t="n">
        <x:v>624979</x:v>
      </x:c>
      <x:c r="S244" s="2" t="n">
        <x:v>2</x:v>
      </x:c>
      <x:c r="T244" s="2" t="n">
        <x:v>2</x:v>
      </x:c>
      <x:c r="U244" s="2" t="n">
        <x:v>1</x:v>
      </x:c>
      <x:c r="V244" s="2" t="n">
        <x:v>3</x:v>
      </x:c>
      <x:c r="W244" s="2" t="n">
        <x:v>3</x:v>
      </x:c>
      <x:c r="X244" s="2" t="n">
        <x:v>3</x:v>
      </x:c>
      <x:c r="Y244" s="2" t="n">
        <x:v>3</x:v>
      </x:c>
      <x:c r="Z244" s="22" t="n">
        <x:v>422487</x:v>
      </x:c>
      <x:c r="AA244" s="22" t="n">
        <x:v>422487</x:v>
      </x:c>
      <x:c r="AB244" s="22" t="n">
        <x:v>108882</x:v>
      </x:c>
      <x:c r="AC244" s="22" t="n">
        <x:v>60547.5</x:v>
      </x:c>
      <x:c r="AD244" s="22" t="n">
        <x:v>60547.5</x:v>
      </x:c>
      <x:c r="AE244" s="2" t="n">
        <x:v>0</x:v>
      </x:c>
      <x:c r="AF244" s="2" t="n">
        <x:v>1</x:v>
      </x:c>
    </x:row>
    <x:row r="245" ht="23" customHeight="1">
      <x:c r="A245" s="2" t="n">
        <x:v>239</x:v>
      </x:c>
      <x:c r="B245" s="24" t="n">
        <x:v>640690.875</x:v>
      </x:c>
      <x:c r="C245" s="24" t="n">
        <x:v>325378.125</x:v>
      </x:c>
      <x:c r="D245" s="24" t="n">
        <x:f>SUM(B245:C245)</x:f>
        <x:v>966069</x:v>
      </x:c>
      <x:c r="E245" s="25" t="n">
        <x:f>B245/D245</x:f>
        <x:v>0.6631937004499678</x:v>
      </x:c>
      <x:c r="F245" s="25" t="n">
        <x:f>C245/D245</x:f>
        <x:v>0.33680629955003216</x:v>
      </x:c>
      <x:c r="G245" s="22" t="n">
        <x:v>1642622.625</x:v>
      </x:c>
      <x:c r="H245" s="22" t="n">
        <x:v>377930.25</x:v>
      </x:c>
      <x:c r="I245" s="22" t="n">
        <x:f>SUM(G245:H245)</x:f>
        <x:v>2020552.875</x:v>
      </x:c>
      <x:c r="J245" s="22" t="n">
        <x:v>844974</x:v>
      </x:c>
      <x:c r="K245" s="22" t="n">
        <x:v>121095</x:v>
      </x:c>
      <x:c r="L245" s="22" t="n">
        <x:f>SUM(J245:K245)</x:f>
        <x:v>966069</x:v>
      </x:c>
      <x:c r="M245" s="23" t="n">
        <x:f>D245-L245</x:f>
        <x:v>0</x:v>
      </x:c>
      <x:c r="N245" s="22" t="n">
        <x:v>641467.125</x:v>
      </x:c>
      <x:c r="O245" s="22" t="n">
        <x:v>324601.875</x:v>
      </x:c>
      <x:c r="P245" s="14" t="n">
        <x:f>N245/SUM(N245:O245)</x:f>
        <x:v>0.6639972144846796</x:v>
      </x:c>
      <x:c r="Q245" s="22" t="n">
        <x:v>1643140.125</x:v>
      </x:c>
      <x:c r="R245" s="22" t="n">
        <x:v>377412.75</x:v>
      </x:c>
      <x:c r="S245" s="2" t="n">
        <x:v>3</x:v>
      </x:c>
      <x:c r="T245" s="2" t="n">
        <x:v>1</x:v>
      </x:c>
      <x:c r="U245" s="2" t="n">
        <x:v>2</x:v>
      </x:c>
      <x:c r="V245" s="2" t="n">
        <x:v>1</x:v>
      </x:c>
      <x:c r="W245" s="2" t="n">
        <x:v>3</x:v>
      </x:c>
      <x:c r="X245" s="2" t="n">
        <x:v>3</x:v>
      </x:c>
      <x:c r="Y245" s="2" t="n">
        <x:v>3</x:v>
      </x:c>
      <x:c r="Z245" s="22" t="n">
        <x:v>476928</x:v>
      </x:c>
      <x:c r="AA245" s="22" t="n">
        <x:v>368046</x:v>
      </x:c>
      <x:c r="AB245" s="22" t="n">
        <x:v>108882</x:v>
      </x:c>
      <x:c r="AC245" s="22" t="n">
        <x:v>0</x:v>
      </x:c>
      <x:c r="AD245" s="22" t="n">
        <x:v>121095</x:v>
      </x:c>
      <x:c r="AE245" s="2" t="n">
        <x:v>1</x:v>
      </x:c>
      <x:c r="AF245" s="2" t="n">
        <x:v>0</x:v>
      </x:c>
    </x:row>
    <x:row r="246" ht="23" customHeight="1">
      <x:c r="A246" s="2" t="n">
        <x:v>240</x:v>
      </x:c>
      <x:c r="B246" s="24" t="n">
        <x:v>322023</x:v>
      </x:c>
      <x:c r="C246" s="24" t="n">
        <x:v>644046</x:v>
      </x:c>
      <x:c r="D246" s="24" t="n">
        <x:f>SUM(B246:C246)</x:f>
        <x:v>966069</x:v>
      </x:c>
      <x:c r="E246" s="25" t="n">
        <x:f>B246/D246</x:f>
        <x:v>0.3333333333333333</x:v>
      </x:c>
      <x:c r="F246" s="25" t="n">
        <x:f>C246/D246</x:f>
        <x:v>0.6666666666666666</x:v>
      </x:c>
      <x:c r="G246" s="22" t="n">
        <x:v>414552</x:v>
      </x:c>
      <x:c r="H246" s="22" t="n">
        <x:v>1394757.375</x:v>
      </x:c>
      <x:c r="I246" s="22" t="n">
        <x:f>SUM(G246:H246)</x:f>
        <x:v>1809309.375</x:v>
      </x:c>
      <x:c r="J246" s="22" t="n">
        <x:v>844974</x:v>
      </x:c>
      <x:c r="K246" s="22" t="n">
        <x:v>121095</x:v>
      </x:c>
      <x:c r="L246" s="22" t="n">
        <x:f>SUM(J246:K246)</x:f>
        <x:v>966069</x:v>
      </x:c>
      <x:c r="M246" s="23" t="n">
        <x:f>D246-L246</x:f>
        <x:v>0</x:v>
      </x:c>
      <x:c r="N246" s="22" t="n">
        <x:v>322023</x:v>
      </x:c>
      <x:c r="O246" s="22" t="n">
        <x:v>644046</x:v>
      </x:c>
      <x:c r="P246" s="14" t="n">
        <x:f>N246/SUM(N246:O246)</x:f>
        <x:v>0.3333333333333333</x:v>
      </x:c>
      <x:c r="Q246" s="22" t="n">
        <x:v>414034.5</x:v>
      </x:c>
      <x:c r="R246" s="22" t="n">
        <x:v>1395274.875</x:v>
      </x:c>
      <x:c r="S246" s="2" t="n">
        <x:v>1</x:v>
      </x:c>
      <x:c r="T246" s="2" t="n">
        <x:v>3</x:v>
      </x:c>
      <x:c r="U246" s="2" t="n">
        <x:v>1</x:v>
      </x:c>
      <x:c r="V246" s="2" t="n">
        <x:v>3</x:v>
      </x:c>
      <x:c r="W246" s="2" t="n">
        <x:v>3</x:v>
      </x:c>
      <x:c r="X246" s="2" t="n">
        <x:v>3</x:v>
      </x:c>
      <x:c r="Y246" s="2" t="n">
        <x:v>3</x:v>
      </x:c>
      <x:c r="Z246" s="22" t="n">
        <x:v>368046</x:v>
      </x:c>
      <x:c r="AA246" s="22" t="n">
        <x:v>476928</x:v>
      </x:c>
      <x:c r="AB246" s="22" t="n">
        <x:v>108882</x:v>
      </x:c>
      <x:c r="AC246" s="22" t="n">
        <x:v>121095</x:v>
      </x:c>
      <x:c r="AD246" s="22" t="n">
        <x:v>0</x:v>
      </x:c>
      <x:c r="AE246" s="2" t="n">
        <x:v>0</x:v>
      </x:c>
      <x:c r="AF246" s="2" t="n">
        <x:v>0</x:v>
      </x:c>
    </x:row>
    <x:row r="247" ht="23" customHeight="1">
      <x:c r="A247" s="2" t="n">
        <x:v>241</x:v>
      </x:c>
      <x:c r="B247" s="24" t="n">
        <x:v>764163.5</x:v>
      </x:c>
      <x:c r="C247" s="24" t="n">
        <x:v>201905.5</x:v>
      </x:c>
      <x:c r="D247" s="24" t="n">
        <x:f>SUM(B247:C247)</x:f>
        <x:v>966069</x:v>
      </x:c>
      <x:c r="E247" s="25" t="n">
        <x:f>B247/D247</x:f>
        <x:v>0.7910030235935528</x:v>
      </x:c>
      <x:c r="F247" s="25" t="n">
        <x:f>C247/D247</x:f>
        <x:v>0.20899697640644715</x:v>
      </x:c>
      <x:c r="G247" s="22" t="n">
        <x:v>1347420.5</x:v>
      </x:c>
      <x:c r="H247" s="22" t="n">
        <x:v>522466.5625</x:v>
      </x:c>
      <x:c r="I247" s="22" t="n">
        <x:f>SUM(G247:H247)</x:f>
        <x:v>1869887.0625</x:v>
      </x:c>
      <x:c r="J247" s="22" t="n">
        <x:v>844974</x:v>
      </x:c>
      <x:c r="K247" s="22" t="n">
        <x:v>121095</x:v>
      </x:c>
      <x:c r="L247" s="22" t="n">
        <x:f>SUM(J247:K247)</x:f>
        <x:v>966069</x:v>
      </x:c>
      <x:c r="M247" s="23" t="n">
        <x:f>D247-L247</x:f>
        <x:v>0</x:v>
      </x:c>
      <x:c r="N247" s="22" t="n">
        <x:v>764163.5</x:v>
      </x:c>
      <x:c r="O247" s="22" t="n">
        <x:v>201905.5</x:v>
      </x:c>
      <x:c r="P247" s="14" t="n">
        <x:f>N247/SUM(N247:O247)</x:f>
        <x:v>0.7910030235935528</x:v>
      </x:c>
      <x:c r="Q247" s="22" t="n">
        <x:v>1346903</x:v>
      </x:c>
      <x:c r="R247" s="22" t="n">
        <x:v>522984.0625</x:v>
      </x:c>
      <x:c r="S247" s="2" t="n">
        <x:v>2</x:v>
      </x:c>
      <x:c r="T247" s="2" t="n">
        <x:v>2</x:v>
      </x:c>
      <x:c r="U247" s="2" t="n">
        <x:v>3</x:v>
      </x:c>
      <x:c r="V247" s="2" t="n">
        <x:v>1</x:v>
      </x:c>
      <x:c r="W247" s="2" t="n">
        <x:v>3</x:v>
      </x:c>
      <x:c r="X247" s="2" t="n">
        <x:v>3</x:v>
      </x:c>
      <x:c r="Y247" s="2" t="n">
        <x:v>3</x:v>
      </x:c>
      <x:c r="Z247" s="22" t="n">
        <x:v>422487</x:v>
      </x:c>
      <x:c r="AA247" s="22" t="n">
        <x:v>422487</x:v>
      </x:c>
      <x:c r="AB247" s="22" t="n">
        <x:v>108882</x:v>
      </x:c>
      <x:c r="AC247" s="22" t="n">
        <x:v>60547.5</x:v>
      </x:c>
      <x:c r="AD247" s="22" t="n">
        <x:v>60547.5</x:v>
      </x:c>
      <x:c r="AE247" s="2" t="n">
        <x:v>0</x:v>
      </x:c>
      <x:c r="AF247" s="2" t="n">
        <x:v>0</x:v>
      </x:c>
    </x:row>
    <x:row r="248" ht="23" customHeight="1">
      <x:c r="A248" s="2" t="n">
        <x:v>242</x:v>
      </x:c>
      <x:c r="B248" s="24" t="n">
        <x:v>473498.125</x:v>
      </x:c>
      <x:c r="C248" s="24" t="n">
        <x:v>492570.875</x:v>
      </x:c>
      <x:c r="D248" s="24" t="n">
        <x:f>SUM(B248:C248)</x:f>
        <x:v>966069</x:v>
      </x:c>
      <x:c r="E248" s="25" t="n">
        <x:f>B248/D248</x:f>
        <x:v>0.49012868128467013</x:v>
      </x:c>
      <x:c r="F248" s="25" t="n">
        <x:f>C248/D248</x:f>
        <x:v>0.5098713187153299</x:v>
      </x:c>
      <x:c r="G248" s="22" t="n">
        <x:v>1067981.28125</x:v>
      </x:c>
      <x:c r="H248" s="22" t="n">
        <x:v>964714.875</x:v>
      </x:c>
      <x:c r="I248" s="22" t="n">
        <x:f>SUM(G248:H248)</x:f>
        <x:v>2032696.15625</x:v>
      </x:c>
      <x:c r="J248" s="22" t="n">
        <x:v>844974</x:v>
      </x:c>
      <x:c r="K248" s="22" t="n">
        <x:v>121095</x:v>
      </x:c>
      <x:c r="L248" s="22" t="n">
        <x:f>SUM(J248:K248)</x:f>
        <x:v>966069</x:v>
      </x:c>
      <x:c r="M248" s="23" t="n">
        <x:f>D248-L248</x:f>
        <x:v>0</x:v>
      </x:c>
      <x:c r="N248" s="22" t="n">
        <x:v>473929.375</x:v>
      </x:c>
      <x:c r="O248" s="22" t="n">
        <x:v>492139.625</x:v>
      </x:c>
      <x:c r="P248" s="14" t="n">
        <x:f>N248/SUM(N248:O248)</x:f>
        <x:v>0.49057507797062117</x:v>
      </x:c>
      <x:c r="Q248" s="22" t="n">
        <x:v>1068002.84375</x:v>
      </x:c>
      <x:c r="R248" s="22" t="n">
        <x:v>965232.375</x:v>
      </x:c>
      <x:c r="S248" s="2" t="n">
        <x:v>2</x:v>
      </x:c>
      <x:c r="T248" s="2" t="n">
        <x:v>2</x:v>
      </x:c>
      <x:c r="U248" s="2" t="n">
        <x:v>1</x:v>
      </x:c>
      <x:c r="V248" s="2" t="n">
        <x:v>2</x:v>
      </x:c>
      <x:c r="W248" s="2" t="n">
        <x:v>3</x:v>
      </x:c>
      <x:c r="X248" s="2" t="n">
        <x:v>3</x:v>
      </x:c>
      <x:c r="Y248" s="2" t="n">
        <x:v>3</x:v>
      </x:c>
      <x:c r="Z248" s="22" t="n">
        <x:v>422487</x:v>
      </x:c>
      <x:c r="AA248" s="22" t="n">
        <x:v>422487</x:v>
      </x:c>
      <x:c r="AB248" s="22" t="n">
        <x:v>108882</x:v>
      </x:c>
      <x:c r="AC248" s="22" t="n">
        <x:v>60547.5</x:v>
      </x:c>
      <x:c r="AD248" s="22" t="n">
        <x:v>60547.5</x:v>
      </x:c>
      <x:c r="AE248" s="2" t="n">
        <x:v>1</x:v>
      </x:c>
      <x:c r="AF248" s="2" t="n">
        <x:v>0</x:v>
      </x:c>
    </x:row>
    <x:row r="249" ht="23" customHeight="1">
      <x:c r="A249" s="2" t="n">
        <x:v>243</x:v>
      </x:c>
      <x:c r="B249" s="24" t="n">
        <x:v>851080.5</x:v>
      </x:c>
      <x:c r="C249" s="24" t="n">
        <x:v>0</x:v>
      </x:c>
      <x:c r="D249" s="24" t="n">
        <x:f>SUM(B249:C249)</x:f>
        <x:v>851080.5</x:v>
      </x:c>
      <x:c r="E249" s="25" t="n">
        <x:f>B249/D249</x:f>
        <x:v>1</x:v>
      </x:c>
      <x:c r="F249" s="25" t="n">
        <x:f>C249/D249</x:f>
        <x:v>0</x:v>
      </x:c>
      <x:c r="G249" s="22" t="n">
        <x:v>1141760.25</x:v>
      </x:c>
      <x:c r="H249" s="22" t="n">
        <x:v>736092</x:v>
      </x:c>
      <x:c r="I249" s="22" t="n">
        <x:f>SUM(G249:H249)</x:f>
        <x:v>1877852.25</x:v>
      </x:c>
      <x:c r="J249" s="22" t="n">
        <x:v>790533</x:v>
      </x:c>
      <x:c r="K249" s="22" t="n">
        <x:v>60547.5</x:v>
      </x:c>
      <x:c r="L249" s="22" t="n">
        <x:f>SUM(J249:K249)</x:f>
        <x:v>851080.5</x:v>
      </x:c>
      <x:c r="M249" s="23" t="n">
        <x:f>D249-L249</x:f>
        <x:v>0</x:v>
      </x:c>
      <x:c r="N249" s="22" t="n">
        <x:v>851080.5</x:v>
      </x:c>
      <x:c r="O249" s="22" t="n">
        <x:v>0</x:v>
      </x:c>
      <x:c r="P249" s="14" t="n">
        <x:f>N249/SUM(N249:O249)</x:f>
        <x:v>1</x:v>
      </x:c>
      <x:c r="Q249" s="22" t="n">
        <x:v>1140725.25</x:v>
      </x:c>
      <x:c r="R249" s="22" t="n">
        <x:v>736092</x:v>
      </x:c>
      <x:c r="S249" s="2" t="n">
        <x:v>1</x:v>
      </x:c>
      <x:c r="T249" s="2" t="n">
        <x:v>2</x:v>
      </x:c>
      <x:c r="U249" s="2" t="n">
        <x:v>1</x:v>
      </x:c>
      <x:c r="V249" s="2" t="n">
        <x:v>0</x:v>
      </x:c>
      <x:c r="W249" s="2" t="n">
        <x:v>2</x:v>
      </x:c>
      <x:c r="X249" s="2" t="n">
        <x:v>2</x:v>
      </x:c>
      <x:c r="Y249" s="2" t="n">
        <x:v>2</x:v>
      </x:c>
      <x:c r="Z249" s="22" t="n">
        <x:v>368046</x:v>
      </x:c>
      <x:c r="AA249" s="22" t="n">
        <x:v>422487</x:v>
      </x:c>
      <x:c r="AB249" s="22" t="n">
        <x:v>54441</x:v>
      </x:c>
      <x:c r="AC249" s="22" t="n">
        <x:v>60547.5</x:v>
      </x:c>
      <x:c r="AD249" s="22" t="n">
        <x:v>0</x:v>
      </x:c>
      <x:c r="AE249" s="2" t="n">
        <x:v>0</x:v>
      </x:c>
      <x:c r="AF249" s="2" t="n">
        <x:v>0</x:v>
      </x:c>
    </x:row>
    <x:row r="250" ht="23" customHeight="1">
      <x:c r="A250" s="2" t="n">
        <x:v>244</x:v>
      </x:c>
      <x:c r="B250" s="24" t="n">
        <x:v>465978.5625</x:v>
      </x:c>
      <x:c r="C250" s="24" t="n">
        <x:v>500090.4375</x:v>
      </x:c>
      <x:c r="D250" s="24" t="n">
        <x:f>SUM(B250:C250)</x:f>
        <x:v>966069</x:v>
      </x:c>
      <x:c r="E250" s="25" t="n">
        <x:f>B250/D250</x:f>
        <x:v>0.4823450110706378</x:v>
      </x:c>
      <x:c r="F250" s="25" t="n">
        <x:f>C250/D250</x:f>
        <x:v>0.5176549889293622</x:v>
      </x:c>
      <x:c r="G250" s="22" t="n">
        <x:v>718630.1484375</x:v>
      </x:c>
      <x:c r="H250" s="22" t="n">
        <x:v>1459425.46875</x:v>
      </x:c>
      <x:c r="I250" s="22" t="n">
        <x:f>SUM(G250:H250)</x:f>
        <x:v>2178055.6171875</x:v>
      </x:c>
      <x:c r="J250" s="22" t="n">
        <x:v>844974</x:v>
      </x:c>
      <x:c r="K250" s="22" t="n">
        <x:v>121095</x:v>
      </x:c>
      <x:c r="L250" s="22" t="n">
        <x:f>SUM(J250:K250)</x:f>
        <x:v>966069</x:v>
      </x:c>
      <x:c r="M250" s="23" t="n">
        <x:f>D250-L250</x:f>
        <x:v>0</x:v>
      </x:c>
      <x:c r="N250" s="22" t="n">
        <x:v>465374.8125</x:v>
      </x:c>
      <x:c r="O250" s="22" t="n">
        <x:v>500694.1875</x:v>
      </x:c>
      <x:c r="P250" s="14" t="n">
        <x:f>N250/SUM(N250:O250)</x:f>
        <x:v>0.4817200557103064</x:v>
      </x:c>
      <x:c r="Q250" s="22" t="n">
        <x:v>716764.9921875</x:v>
      </x:c>
      <x:c r="R250" s="22" t="n">
        <x:v>1459382.34375</x:v>
      </x:c>
      <x:c r="S250" s="2" t="n">
        <x:v>1</x:v>
      </x:c>
      <x:c r="T250" s="2" t="n">
        <x:v>3</x:v>
      </x:c>
      <x:c r="U250" s="2" t="n">
        <x:v>1</x:v>
      </x:c>
      <x:c r="V250" s="2" t="n">
        <x:v>2</x:v>
      </x:c>
      <x:c r="W250" s="2" t="n">
        <x:v>3</x:v>
      </x:c>
      <x:c r="X250" s="2" t="n">
        <x:v>3</x:v>
      </x:c>
      <x:c r="Y250" s="2" t="n">
        <x:v>3</x:v>
      </x:c>
      <x:c r="Z250" s="22" t="n">
        <x:v>368046</x:v>
      </x:c>
      <x:c r="AA250" s="22" t="n">
        <x:v>476928</x:v>
      </x:c>
      <x:c r="AB250" s="22" t="n">
        <x:v>108882</x:v>
      </x:c>
      <x:c r="AC250" s="22" t="n">
        <x:v>121095</x:v>
      </x:c>
      <x:c r="AD250" s="22" t="n">
        <x:v>0</x:v>
      </x:c>
      <x:c r="AE250" s="2" t="n">
        <x:v>1</x:v>
      </x:c>
      <x:c r="AF250" s="2" t="n">
        <x:v>0</x:v>
      </x:c>
    </x:row>
    <x:row r="251" ht="23" customHeight="1">
      <x:c r="A251" s="2" t="n">
        <x:v>245</x:v>
      </x:c>
      <x:c r="B251" s="24" t="n">
        <x:v>640690.875</x:v>
      </x:c>
      <x:c r="C251" s="24" t="n">
        <x:v>325378.125</x:v>
      </x:c>
      <x:c r="D251" s="24" t="n">
        <x:f>SUM(B251:C251)</x:f>
        <x:v>966069</x:v>
      </x:c>
      <x:c r="E251" s="25" t="n">
        <x:f>B251/D251</x:f>
        <x:v>0.6631937004499678</x:v>
      </x:c>
      <x:c r="F251" s="25" t="n">
        <x:f>C251/D251</x:f>
        <x:v>0.33680629955003216</x:v>
      </x:c>
      <x:c r="G251" s="22" t="n">
        <x:v>1550093.625</x:v>
      </x:c>
      <x:c r="H251" s="22" t="n">
        <x:v>423677.25</x:v>
      </x:c>
      <x:c r="I251" s="22" t="n">
        <x:f>SUM(G251:H251)</x:f>
        <x:v>1973770.875</x:v>
      </x:c>
      <x:c r="J251" s="22" t="n">
        <x:v>844974</x:v>
      </x:c>
      <x:c r="K251" s="22" t="n">
        <x:v>121095</x:v>
      </x:c>
      <x:c r="L251" s="22" t="n">
        <x:f>SUM(J251:K251)</x:f>
        <x:v>966069</x:v>
      </x:c>
      <x:c r="M251" s="23" t="n">
        <x:f>D251-L251</x:f>
        <x:v>0</x:v>
      </x:c>
      <x:c r="N251" s="22" t="n">
        <x:v>641467.125</x:v>
      </x:c>
      <x:c r="O251" s="22" t="n">
        <x:v>324601.875</x:v>
      </x:c>
      <x:c r="P251" s="14" t="n">
        <x:f>N251/SUM(N251:O251)</x:f>
        <x:v>0.6639972144846796</x:v>
      </x:c>
      <x:c r="Q251" s="22" t="n">
        <x:v>1551128.625</x:v>
      </x:c>
      <x:c r="R251" s="22" t="n">
        <x:v>423418.5</x:v>
      </x:c>
      <x:c r="S251" s="2" t="n">
        <x:v>3</x:v>
      </x:c>
      <x:c r="T251" s="2" t="n">
        <x:v>1</x:v>
      </x:c>
      <x:c r="U251" s="2" t="n">
        <x:v>1</x:v>
      </x:c>
      <x:c r="V251" s="2" t="n">
        <x:v>1</x:v>
      </x:c>
      <x:c r="W251" s="2" t="n">
        <x:v>3</x:v>
      </x:c>
      <x:c r="X251" s="2" t="n">
        <x:v>3</x:v>
      </x:c>
      <x:c r="Y251" s="2" t="n">
        <x:v>3</x:v>
      </x:c>
      <x:c r="Z251" s="22" t="n">
        <x:v>476928</x:v>
      </x:c>
      <x:c r="AA251" s="22" t="n">
        <x:v>368046</x:v>
      </x:c>
      <x:c r="AB251" s="22" t="n">
        <x:v>108882</x:v>
      </x:c>
      <x:c r="AC251" s="22" t="n">
        <x:v>0</x:v>
      </x:c>
      <x:c r="AD251" s="22" t="n">
        <x:v>121095</x:v>
      </x:c>
      <x:c r="AE251" s="2" t="n">
        <x:v>1</x:v>
      </x:c>
      <x:c r="AF251" s="2" t="n">
        <x:v>0</x:v>
      </x:c>
    </x:row>
    <x:row r="252" ht="23" customHeight="1">
      <x:c r="A252" s="2" t="n">
        <x:v>246</x:v>
      </x:c>
      <x:c r="B252" s="24" t="n">
        <x:v>680864.4</x:v>
      </x:c>
      <x:c r="C252" s="24" t="n">
        <x:v>170216.1</x:v>
      </x:c>
      <x:c r="D252" s="24" t="n">
        <x:f>SUM(B252:C252)</x:f>
        <x:v>851080.5</x:v>
      </x:c>
      <x:c r="E252" s="25" t="n">
        <x:f>B252/D252</x:f>
        <x:v>0.8</x:v>
      </x:c>
      <x:c r="F252" s="25" t="n">
        <x:f>C252/D252</x:f>
        <x:v>0.2</x:v>
      </x:c>
      <x:c r="G252" s="22" t="n">
        <x:v>1509485.4</x:v>
      </x:c>
      <x:c r="H252" s="22" t="n">
        <x:v>268773.975</x:v>
      </x:c>
      <x:c r="I252" s="22" t="n">
        <x:f>SUM(G252:H252)</x:f>
        <x:v>1778259.375</x:v>
      </x:c>
      <x:c r="J252" s="22" t="n">
        <x:v>790533</x:v>
      </x:c>
      <x:c r="K252" s="22" t="n">
        <x:v>60547.5</x:v>
      </x:c>
      <x:c r="L252" s="22" t="n">
        <x:f>SUM(J252:K252)</x:f>
        <x:v>851080.5</x:v>
      </x:c>
      <x:c r="M252" s="23" t="n">
        <x:f>D252-L252</x:f>
        <x:v>0</x:v>
      </x:c>
      <x:c r="N252" s="22" t="n">
        <x:v>680864.4</x:v>
      </x:c>
      <x:c r="O252" s="22" t="n">
        <x:v>170216.1</x:v>
      </x:c>
      <x:c r="P252" s="14" t="n">
        <x:f>N252/SUM(N252:O252)</x:f>
        <x:v>0.8</x:v>
      </x:c>
      <x:c r="Q252" s="22" t="n">
        <x:v>1508967.9</x:v>
      </x:c>
      <x:c r="R252" s="22" t="n">
        <x:v>269032.725</x:v>
      </x:c>
      <x:c r="S252" s="2" t="n">
        <x:v>2</x:v>
      </x:c>
      <x:c r="T252" s="2" t="n">
        <x:v>1</x:v>
      </x:c>
      <x:c r="U252" s="2" t="n">
        <x:v>2</x:v>
      </x:c>
      <x:c r="V252" s="2" t="n">
        <x:v>1</x:v>
      </x:c>
      <x:c r="W252" s="2" t="n">
        <x:v>2</x:v>
      </x:c>
      <x:c r="X252" s="2" t="n">
        <x:v>2</x:v>
      </x:c>
      <x:c r="Y252" s="2" t="n">
        <x:v>2</x:v>
      </x:c>
      <x:c r="Z252" s="22" t="n">
        <x:v>422487</x:v>
      </x:c>
      <x:c r="AA252" s="22" t="n">
        <x:v>368046</x:v>
      </x:c>
      <x:c r="AB252" s="22" t="n">
        <x:v>54441</x:v>
      </x:c>
      <x:c r="AC252" s="22" t="n">
        <x:v>0</x:v>
      </x:c>
      <x:c r="AD252" s="22" t="n">
        <x:v>60547.5</x:v>
      </x:c>
      <x:c r="AE252" s="2" t="n">
        <x:v>0</x:v>
      </x:c>
      <x:c r="AF252" s="2" t="n">
        <x:v>0</x:v>
      </x:c>
    </x:row>
    <x:row r="253" ht="23" customHeight="1">
      <x:c r="A253" s="2" t="n">
        <x:v>247</x:v>
      </x:c>
      <x:c r="B253" s="24" t="n">
        <x:v>0</x:v>
      </x:c>
      <x:c r="C253" s="24" t="n">
        <x:v>851080.5</x:v>
      </x:c>
      <x:c r="D253" s="24" t="n">
        <x:f>SUM(B253:C253)</x:f>
        <x:v>851080.5</x:v>
      </x:c>
      <x:c r="E253" s="25" t="n">
        <x:f>B253/D253</x:f>
        <x:v>0</x:v>
      </x:c>
      <x:c r="F253" s="25" t="n">
        <x:f>C253/D253</x:f>
        <x:v>1</x:v>
      </x:c>
      <x:c r="G253" s="22" t="n">
        <x:v>751746.375</x:v>
      </x:c>
      <x:c r="H253" s="22" t="n">
        <x:v>896827.5</x:v>
      </x:c>
      <x:c r="I253" s="22" t="n">
        <x:f>SUM(G253:H253)</x:f>
        <x:v>1648573.875</x:v>
      </x:c>
      <x:c r="J253" s="22" t="n">
        <x:v>790533</x:v>
      </x:c>
      <x:c r="K253" s="22" t="n">
        <x:v>60547.5</x:v>
      </x:c>
      <x:c r="L253" s="22" t="n">
        <x:f>SUM(J253:K253)</x:f>
        <x:v>851080.5</x:v>
      </x:c>
      <x:c r="M253" s="23" t="n">
        <x:f>D253-L253</x:f>
        <x:v>0</x:v>
      </x:c>
      <x:c r="N253" s="22" t="n">
        <x:v>0</x:v>
      </x:c>
      <x:c r="O253" s="22" t="n">
        <x:v>851080.5</x:v>
      </x:c>
      <x:c r="P253" s="14" t="n">
        <x:f>N253/SUM(N253:O253)</x:f>
        <x:v>0</x:v>
      </x:c>
      <x:c r="Q253" s="22" t="n">
        <x:v>751228.875</x:v>
      </x:c>
      <x:c r="R253" s="22" t="n">
        <x:v>897086.25</x:v>
      </x:c>
      <x:c r="S253" s="2" t="n">
        <x:v>2</x:v>
      </x:c>
      <x:c r="T253" s="2" t="n">
        <x:v>1</x:v>
      </x:c>
      <x:c r="U253" s="2" t="n">
        <x:v>0</x:v>
      </x:c>
      <x:c r="V253" s="2" t="n">
        <x:v>2</x:v>
      </x:c>
      <x:c r="W253" s="2" t="n">
        <x:v>2</x:v>
      </x:c>
      <x:c r="X253" s="2" t="n">
        <x:v>2</x:v>
      </x:c>
      <x:c r="Y253" s="2" t="n">
        <x:v>2</x:v>
      </x:c>
      <x:c r="Z253" s="22" t="n">
        <x:v>422487</x:v>
      </x:c>
      <x:c r="AA253" s="22" t="n">
        <x:v>368046</x:v>
      </x:c>
      <x:c r="AB253" s="22" t="n">
        <x:v>54441</x:v>
      </x:c>
      <x:c r="AC253" s="22" t="n">
        <x:v>0</x:v>
      </x:c>
      <x:c r="AD253" s="22" t="n">
        <x:v>60547.5</x:v>
      </x:c>
      <x:c r="AE253" s="2" t="n">
        <x:v>0</x:v>
      </x:c>
      <x:c r="AF253" s="2" t="n">
        <x:v>0</x:v>
      </x:c>
    </x:row>
    <x:row r="254" ht="23" customHeight="1">
      <x:c r="A254" s="2" t="n">
        <x:v>248</x:v>
      </x:c>
      <x:c r="B254" s="24" t="n">
        <x:v>376009.75</x:v>
      </x:c>
      <x:c r="C254" s="24" t="n">
        <x:v>590059.25</x:v>
      </x:c>
      <x:c r="D254" s="24" t="n">
        <x:f>SUM(B254:C254)</x:f>
        <x:v>966069</x:v>
      </x:c>
      <x:c r="E254" s="25" t="n">
        <x:f>B254/D254</x:f>
        <x:v>0.38921624645858627</x:v>
      </x:c>
      <x:c r="F254" s="25" t="n">
        <x:f>C254/D254</x:f>
        <x:v>0.6107837535414137</x:v>
      </x:c>
      <x:c r="G254" s="22" t="n">
        <x:v>866737.75</x:v>
      </x:c>
      <x:c r="H254" s="22" t="n">
        <x:v>1160029.4375</x:v>
      </x:c>
      <x:c r="I254" s="22" t="n">
        <x:f>SUM(G254:H254)</x:f>
        <x:v>2026767.1875</x:v>
      </x:c>
      <x:c r="J254" s="22" t="n">
        <x:v>844974</x:v>
      </x:c>
      <x:c r="K254" s="22" t="n">
        <x:v>121095</x:v>
      </x:c>
      <x:c r="L254" s="22" t="n">
        <x:f>SUM(J254:K254)</x:f>
        <x:v>966069</x:v>
      </x:c>
      <x:c r="M254" s="23" t="n">
        <x:f>D254-L254</x:f>
        <x:v>0</x:v>
      </x:c>
      <x:c r="N254" s="22" t="n">
        <x:v>376527.25</x:v>
      </x:c>
      <x:c r="O254" s="22" t="n">
        <x:v>589541.75</x:v>
      </x:c>
      <x:c r="P254" s="14" t="n">
        <x:f>N254/SUM(N254:O254)</x:f>
        <x:v>0.3897519224817275</x:v>
      </x:c>
      <x:c r="Q254" s="22" t="n">
        <x:v>867255.25</x:v>
      </x:c>
      <x:c r="R254" s="22" t="n">
        <x:v>1161064.4375</x:v>
      </x:c>
      <x:c r="S254" s="2" t="n">
        <x:v>2</x:v>
      </x:c>
      <x:c r="T254" s="2" t="n">
        <x:v>2</x:v>
      </x:c>
      <x:c r="U254" s="2" t="n">
        <x:v>1</x:v>
      </x:c>
      <x:c r="V254" s="2" t="n">
        <x:v>2</x:v>
      </x:c>
      <x:c r="W254" s="2" t="n">
        <x:v>3</x:v>
      </x:c>
      <x:c r="X254" s="2" t="n">
        <x:v>3</x:v>
      </x:c>
      <x:c r="Y254" s="2" t="n">
        <x:v>3</x:v>
      </x:c>
      <x:c r="Z254" s="22" t="n">
        <x:v>422487</x:v>
      </x:c>
      <x:c r="AA254" s="22" t="n">
        <x:v>422487</x:v>
      </x:c>
      <x:c r="AB254" s="22" t="n">
        <x:v>108882</x:v>
      </x:c>
      <x:c r="AC254" s="22" t="n">
        <x:v>60547.5</x:v>
      </x:c>
      <x:c r="AD254" s="22" t="n">
        <x:v>60547.5</x:v>
      </x:c>
      <x:c r="AE254" s="2" t="n">
        <x:v>1</x:v>
      </x:c>
      <x:c r="AF254" s="2" t="n">
        <x:v>0</x:v>
      </x:c>
    </x:row>
    <x:row r="255" ht="23" customHeight="1">
      <x:c r="A255" s="2" t="n">
        <x:v>249</x:v>
      </x:c>
      <x:c r="B255" s="24" t="n">
        <x:v>851080.5</x:v>
      </x:c>
      <x:c r="C255" s="24" t="n">
        <x:v>0</x:v>
      </x:c>
      <x:c r="D255" s="24" t="n">
        <x:f>SUM(B255:C255)</x:f>
        <x:v>851080.5</x:v>
      </x:c>
      <x:c r="E255" s="25" t="n">
        <x:f>B255/D255</x:f>
        <x:v>1</x:v>
      </x:c>
      <x:c r="F255" s="25" t="n">
        <x:f>C255/D255</x:f>
        <x:v>0</x:v>
      </x:c>
      <x:c r="G255" s="22" t="n">
        <x:v>943609.5</x:v>
      </x:c>
      <x:c r="H255" s="22" t="n">
        <x:v>743401.6875</x:v>
      </x:c>
      <x:c r="I255" s="22" t="n">
        <x:f>SUM(G255:H255)</x:f>
        <x:v>1687011.1875</x:v>
      </x:c>
      <x:c r="J255" s="22" t="n">
        <x:v>790533</x:v>
      </x:c>
      <x:c r="K255" s="22" t="n">
        <x:v>60547.5</x:v>
      </x:c>
      <x:c r="L255" s="22" t="n">
        <x:f>SUM(J255:K255)</x:f>
        <x:v>851080.5</x:v>
      </x:c>
      <x:c r="M255" s="23" t="n">
        <x:f>D255-L255</x:f>
        <x:v>0</x:v>
      </x:c>
      <x:c r="N255" s="22" t="n">
        <x:v>851080.5</x:v>
      </x:c>
      <x:c r="O255" s="22" t="n">
        <x:v>0</x:v>
      </x:c>
      <x:c r="P255" s="14" t="n">
        <x:f>N255/SUM(N255:O255)</x:f>
        <x:v>1</x:v>
      </x:c>
      <x:c r="Q255" s="22" t="n">
        <x:v>943092</x:v>
      </x:c>
      <x:c r="R255" s="22" t="n">
        <x:v>743660.4375</x:v>
      </x:c>
      <x:c r="S255" s="2" t="n">
        <x:v>1</x:v>
      </x:c>
      <x:c r="T255" s="2" t="n">
        <x:v>2</x:v>
      </x:c>
      <x:c r="U255" s="2" t="n">
        <x:v>1</x:v>
      </x:c>
      <x:c r="V255" s="2" t="n">
        <x:v>0</x:v>
      </x:c>
      <x:c r="W255" s="2" t="n">
        <x:v>2</x:v>
      </x:c>
      <x:c r="X255" s="2" t="n">
        <x:v>2</x:v>
      </x:c>
      <x:c r="Y255" s="2" t="n">
        <x:v>2</x:v>
      </x:c>
      <x:c r="Z255" s="22" t="n">
        <x:v>368046</x:v>
      </x:c>
      <x:c r="AA255" s="22" t="n">
        <x:v>422487</x:v>
      </x:c>
      <x:c r="AB255" s="22" t="n">
        <x:v>54441</x:v>
      </x:c>
      <x:c r="AC255" s="22" t="n">
        <x:v>60547.5</x:v>
      </x:c>
      <x:c r="AD255" s="22" t="n">
        <x:v>0</x:v>
      </x:c>
      <x:c r="AE255" s="2" t="n">
        <x:v>0</x:v>
      </x:c>
      <x:c r="AF255" s="2" t="n">
        <x:v>0</x:v>
      </x:c>
    </x:row>
    <x:row r="256" ht="23" customHeight="1">
      <x:c r="A256" s="2" t="n">
        <x:v>250</x:v>
      </x:c>
      <x:c r="B256" s="24" t="n">
        <x:v>760573.2</x:v>
      </x:c>
      <x:c r="C256" s="24" t="n">
        <x:v>320484.3</x:v>
      </x:c>
      <x:c r="D256" s="24" t="n">
        <x:f>SUM(B256:C256)</x:f>
        <x:v>1081057.5</x:v>
      </x:c>
      <x:c r="E256" s="25" t="n">
        <x:f>B256/D256</x:f>
        <x:v>0.7035455560874421</x:v>
      </x:c>
      <x:c r="F256" s="25" t="n">
        <x:f>C256/D256</x:f>
        <x:v>0.2964544439125578</x:v>
      </x:c>
      <x:c r="G256" s="22" t="n">
        <x:v>1264540.575</x:v>
      </x:c>
      <x:c r="H256" s="22" t="n">
        <x:v>734277.2999999999</x:v>
      </x:c>
      <x:c r="I256" s="22" t="n">
        <x:f>SUM(G256:H256)</x:f>
        <x:v>1998817.875</x:v>
      </x:c>
      <x:c r="J256" s="22" t="n">
        <x:v>899415</x:v>
      </x:c>
      <x:c r="K256" s="22" t="n">
        <x:v>181642.5</x:v>
      </x:c>
      <x:c r="L256" s="22" t="n">
        <x:f>SUM(J256:K256)</x:f>
        <x:v>1081057.5</x:v>
      </x:c>
      <x:c r="M256" s="23" t="n">
        <x:f>D256-L256</x:f>
        <x:v>0</x:v>
      </x:c>
      <x:c r="N256" s="22" t="n">
        <x:v>760573.2</x:v>
      </x:c>
      <x:c r="O256" s="22" t="n">
        <x:v>320484.3</x:v>
      </x:c>
      <x:c r="P256" s="14" t="n">
        <x:f>N256/SUM(N256:O256)</x:f>
        <x:v>0.7035455560874421</x:v>
      </x:c>
      <x:c r="Q256" s="22" t="n">
        <x:v>1262988.075</x:v>
      </x:c>
      <x:c r="R256" s="22" t="n">
        <x:v>734536.0499999999</x:v>
      </x:c>
      <x:c r="S256" s="2" t="n">
        <x:v>2</x:v>
      </x:c>
      <x:c r="T256" s="2" t="n">
        <x:v>3</x:v>
      </x:c>
      <x:c r="U256" s="2" t="n">
        <x:v>4</x:v>
      </x:c>
      <x:c r="V256" s="2" t="n">
        <x:v>3</x:v>
      </x:c>
      <x:c r="W256" s="2" t="n">
        <x:v>4</x:v>
      </x:c>
      <x:c r="X256" s="2" t="n">
        <x:v>4</x:v>
      </x:c>
      <x:c r="Y256" s="2" t="n">
        <x:v>4</x:v>
      </x:c>
      <x:c r="Z256" s="22" t="n">
        <x:v>422487</x:v>
      </x:c>
      <x:c r="AA256" s="22" t="n">
        <x:v>476928</x:v>
      </x:c>
      <x:c r="AB256" s="22" t="n">
        <x:v>163323</x:v>
      </x:c>
      <x:c r="AC256" s="22" t="n">
        <x:v>121095</x:v>
      </x:c>
      <x:c r="AD256" s="22" t="n">
        <x:v>60547.5</x:v>
      </x:c>
      <x:c r="AE256" s="2" t="n">
        <x:v>0</x:v>
      </x:c>
      <x:c r="AF256" s="2" t="n">
        <x:v>0</x:v>
      </x:c>
    </x:row>
    <x:row r="257" ht="23" customHeight="1">
      <x:c r="A257" s="2" t="n">
        <x:v>251</x:v>
      </x:c>
      <x:c r="B257" s="24" t="n">
        <x:v>1008987</x:v>
      </x:c>
      <x:c r="C257" s="24" t="n">
        <x:v>72070.5</x:v>
      </x:c>
      <x:c r="D257" s="24" t="n">
        <x:f>SUM(B257:C257)</x:f>
        <x:v>1081057.5</x:v>
      </x:c>
      <x:c r="E257" s="25" t="n">
        <x:f>B257/D257</x:f>
        <x:v>0.9333333333333333</x:v>
      </x:c>
      <x:c r="F257" s="25" t="n">
        <x:f>C257/D257</x:f>
        <x:v>0.06666666666666667</x:v>
      </x:c>
      <x:c r="G257" s="22" t="n">
        <x:v>1159924.5</x:v>
      </x:c>
      <x:c r="H257" s="22" t="n">
        <x:v>861219.1875</x:v>
      </x:c>
      <x:c r="I257" s="22" t="n">
        <x:f>SUM(G257:H257)</x:f>
        <x:v>2021143.6875</x:v>
      </x:c>
      <x:c r="J257" s="22" t="n">
        <x:v>899415</x:v>
      </x:c>
      <x:c r="K257" s="22" t="n">
        <x:v>181642.5</x:v>
      </x:c>
      <x:c r="L257" s="22" t="n">
        <x:f>SUM(J257:K257)</x:f>
        <x:v>1081057.5</x:v>
      </x:c>
      <x:c r="M257" s="23" t="n">
        <x:f>D257-L257</x:f>
        <x:v>0</x:v>
      </x:c>
      <x:c r="N257" s="22" t="n">
        <x:v>1008987</x:v>
      </x:c>
      <x:c r="O257" s="22" t="n">
        <x:v>72070.5</x:v>
      </x:c>
      <x:c r="P257" s="14" t="n">
        <x:f>N257/SUM(N257:O257)</x:f>
        <x:v>0.9333333333333333</x:v>
      </x:c>
      <x:c r="Q257" s="22" t="n">
        <x:v>1158889.5</x:v>
      </x:c>
      <x:c r="R257" s="22" t="n">
        <x:v>861736.6875</x:v>
      </x:c>
      <x:c r="S257" s="2" t="n">
        <x:v>1</x:v>
      </x:c>
      <x:c r="T257" s="2" t="n">
        <x:v>4</x:v>
      </x:c>
      <x:c r="U257" s="2" t="n">
        <x:v>5</x:v>
      </x:c>
      <x:c r="V257" s="2" t="n">
        <x:v>1</x:v>
      </x:c>
      <x:c r="W257" s="2" t="n">
        <x:v>4</x:v>
      </x:c>
      <x:c r="X257" s="2" t="n">
        <x:v>4</x:v>
      </x:c>
      <x:c r="Y257" s="2" t="n">
        <x:v>4</x:v>
      </x:c>
      <x:c r="Z257" s="22" t="n">
        <x:v>368046</x:v>
      </x:c>
      <x:c r="AA257" s="22" t="n">
        <x:v>531369</x:v>
      </x:c>
      <x:c r="AB257" s="22" t="n">
        <x:v>163323</x:v>
      </x:c>
      <x:c r="AC257" s="22" t="n">
        <x:v>181642.5</x:v>
      </x:c>
      <x:c r="AD257" s="22" t="n">
        <x:v>0</x:v>
      </x:c>
      <x:c r="AE257" s="2" t="n">
        <x:v>0</x:v>
      </x:c>
      <x:c r="AF257" s="2" t="n">
        <x:v>0</x:v>
      </x:c>
    </x:row>
    <x:row r="258" ht="23" customHeight="1">
      <x:c r="A258" s="2" t="n">
        <x:v>252</x:v>
      </x:c>
      <x:c r="B258" s="24" t="n">
        <x:v>570621.375</x:v>
      </x:c>
      <x:c r="C258" s="24" t="n">
        <x:v>395447.625</x:v>
      </x:c>
      <x:c r="D258" s="24" t="n">
        <x:f>SUM(B258:C258)</x:f>
        <x:v>966069</x:v>
      </x:c>
      <x:c r="E258" s="25" t="n">
        <x:f>B258/D258</x:f>
        <x:v>0.5906631669166488</x:v>
      </x:c>
      <x:c r="F258" s="25" t="n">
        <x:f>C258/D258</x:f>
        <x:v>0.40933683308335117</x:v>
      </x:c>
      <x:c r="G258" s="22" t="n">
        <x:v>1399242.375</x:v>
      </x:c>
      <x:c r="H258" s="22" t="n">
        <x:v>500551.875</x:v>
      </x:c>
      <x:c r="I258" s="22" t="n">
        <x:f>SUM(G258:H258)</x:f>
        <x:v>1899794.25</x:v>
      </x:c>
      <x:c r="J258" s="22" t="n">
        <x:v>844974</x:v>
      </x:c>
      <x:c r="K258" s="22" t="n">
        <x:v>121095</x:v>
      </x:c>
      <x:c r="L258" s="22" t="n">
        <x:f>SUM(J258:K258)</x:f>
        <x:v>966069</x:v>
      </x:c>
      <x:c r="M258" s="23" t="n">
        <x:f>D258-L258</x:f>
        <x:v>0</x:v>
      </x:c>
      <x:c r="N258" s="22" t="n">
        <x:v>571052.625</x:v>
      </x:c>
      <x:c r="O258" s="22" t="n">
        <x:v>395016.375</x:v>
      </x:c>
      <x:c r="P258" s="14" t="n">
        <x:f>N258/SUM(N258:O258)</x:f>
        <x:v>0.5911095636025998</x:v>
      </x:c>
      <x:c r="Q258" s="22" t="n">
        <x:v>1399156.125</x:v>
      </x:c>
      <x:c r="R258" s="22" t="n">
        <x:v>500638.125</x:v>
      </x:c>
      <x:c r="S258" s="2" t="n">
        <x:v>3</x:v>
      </x:c>
      <x:c r="T258" s="2" t="n">
        <x:v>1</x:v>
      </x:c>
      <x:c r="U258" s="2" t="n">
        <x:v>2</x:v>
      </x:c>
      <x:c r="V258" s="2" t="n">
        <x:v>2</x:v>
      </x:c>
      <x:c r="W258" s="2" t="n">
        <x:v>3</x:v>
      </x:c>
      <x:c r="X258" s="2" t="n">
        <x:v>3</x:v>
      </x:c>
      <x:c r="Y258" s="2" t="n">
        <x:v>3</x:v>
      </x:c>
      <x:c r="Z258" s="22" t="n">
        <x:v>476928</x:v>
      </x:c>
      <x:c r="AA258" s="22" t="n">
        <x:v>368046</x:v>
      </x:c>
      <x:c r="AB258" s="22" t="n">
        <x:v>108882</x:v>
      </x:c>
      <x:c r="AC258" s="22" t="n">
        <x:v>0</x:v>
      </x:c>
      <x:c r="AD258" s="22" t="n">
        <x:v>121095</x:v>
      </x:c>
      <x:c r="AE258" s="2" t="n">
        <x:v>0</x:v>
      </x:c>
      <x:c r="AF258" s="2" t="n">
        <x:v>1</x:v>
      </x:c>
    </x:row>
    <x:row r="259" ht="23" customHeight="1">
      <x:c r="A259" s="2" t="n">
        <x:v>253</x:v>
      </x:c>
      <x:c r="B259" s="24" t="n">
        <x:v>322023</x:v>
      </x:c>
      <x:c r="C259" s="24" t="n">
        <x:v>644046</x:v>
      </x:c>
      <x:c r="D259" s="24" t="n">
        <x:f>SUM(B259:C259)</x:f>
        <x:v>966069</x:v>
      </x:c>
      <x:c r="E259" s="25" t="n">
        <x:f>B259/D259</x:f>
        <x:v>0.3333333333333333</x:v>
      </x:c>
      <x:c r="F259" s="25" t="n">
        <x:f>C259/D259</x:f>
        <x:v>0.6666666666666666</x:v>
      </x:c>
      <x:c r="G259" s="22" t="n">
        <x:v>322023</x:v>
      </x:c>
      <x:c r="H259" s="22" t="n">
        <x:v>1440504.375</x:v>
      </x:c>
      <x:c r="I259" s="22" t="n">
        <x:f>SUM(G259:H259)</x:f>
        <x:v>1762527.375</x:v>
      </x:c>
      <x:c r="J259" s="22" t="n">
        <x:v>844974</x:v>
      </x:c>
      <x:c r="K259" s="22" t="n">
        <x:v>121095</x:v>
      </x:c>
      <x:c r="L259" s="22" t="n">
        <x:f>SUM(J259:K259)</x:f>
        <x:v>966069</x:v>
      </x:c>
      <x:c r="M259" s="23" t="n">
        <x:f>D259-L259</x:f>
        <x:v>0</x:v>
      </x:c>
      <x:c r="N259" s="22" t="n">
        <x:v>322023</x:v>
      </x:c>
      <x:c r="O259" s="22" t="n">
        <x:v>644046</x:v>
      </x:c>
      <x:c r="P259" s="14" t="n">
        <x:f>N259/SUM(N259:O259)</x:f>
        <x:v>0.3333333333333333</x:v>
      </x:c>
      <x:c r="Q259" s="22" t="n">
        <x:v>322023</x:v>
      </x:c>
      <x:c r="R259" s="22" t="n">
        <x:v>1441280.625</x:v>
      </x:c>
      <x:c r="S259" s="2" t="n">
        <x:v>1</x:v>
      </x:c>
      <x:c r="T259" s="2" t="n">
        <x:v>3</x:v>
      </x:c>
      <x:c r="U259" s="2" t="n">
        <x:v>1</x:v>
      </x:c>
      <x:c r="V259" s="2" t="n">
        <x:v>2</x:v>
      </x:c>
      <x:c r="W259" s="2" t="n">
        <x:v>3</x:v>
      </x:c>
      <x:c r="X259" s="2" t="n">
        <x:v>3</x:v>
      </x:c>
      <x:c r="Y259" s="2" t="n">
        <x:v>3</x:v>
      </x:c>
      <x:c r="Z259" s="22" t="n">
        <x:v>368046</x:v>
      </x:c>
      <x:c r="AA259" s="22" t="n">
        <x:v>476928</x:v>
      </x:c>
      <x:c r="AB259" s="22" t="n">
        <x:v>108882</x:v>
      </x:c>
      <x:c r="AC259" s="22" t="n">
        <x:v>121095</x:v>
      </x:c>
      <x:c r="AD259" s="22" t="n">
        <x:v>0</x:v>
      </x:c>
      <x:c r="AE259" s="2" t="n">
        <x:v>0</x:v>
      </x:c>
      <x:c r="AF259" s="2" t="n">
        <x:v>0</x:v>
      </x:c>
    </x:row>
    <x:row r="260" ht="23" customHeight="1">
      <x:c r="A260" s="2" t="n">
        <x:v>254</x:v>
      </x:c>
      <x:c r="B260" s="24" t="n">
        <x:v>680111.4375</x:v>
      </x:c>
      <x:c r="C260" s="24" t="n">
        <x:v>400946.0625</x:v>
      </x:c>
      <x:c r="D260" s="24" t="n">
        <x:f>SUM(B260:C260)</x:f>
        <x:v>1081057.5</x:v>
      </x:c>
      <x:c r="E260" s="25" t="n">
        <x:f>B260/D260</x:f>
        <x:v>0.6291168022977501</x:v>
      </x:c>
      <x:c r="F260" s="25" t="n">
        <x:f>C260/D260</x:f>
        <x:v>0.37088319770224987</x:v>
      </x:c>
      <x:c r="G260" s="22" t="n">
        <x:v>1207838.53125</x:v>
      </x:c>
      <x:c r="H260" s="22" t="n">
        <x:v>1024947.5625</x:v>
      </x:c>
      <x:c r="I260" s="22" t="n">
        <x:f>SUM(G260:H260)</x:f>
        <x:v>2232786.09375</x:v>
      </x:c>
      <x:c r="J260" s="22" t="n">
        <x:v>899415</x:v>
      </x:c>
      <x:c r="K260" s="22" t="n">
        <x:v>181642.5</x:v>
      </x:c>
      <x:c r="L260" s="22" t="n">
        <x:f>SUM(J260:K260)</x:f>
        <x:v>1081057.5</x:v>
      </x:c>
      <x:c r="M260" s="23" t="n">
        <x:f>D260-L260</x:f>
        <x:v>0</x:v>
      </x:c>
      <x:c r="N260" s="22" t="n">
        <x:v>680810.0625</x:v>
      </x:c>
      <x:c r="O260" s="22" t="n">
        <x:v>400247.4375</x:v>
      </x:c>
      <x:c r="P260" s="14" t="n">
        <x:f>N260/SUM(N260:O260)</x:f>
        <x:v>0.6297630445189085</x:v>
      </x:c>
      <x:c r="Q260" s="22" t="n">
        <x:v>1207696.21875</x:v>
      </x:c>
      <x:c r="R260" s="22" t="n">
        <x:v>1025542.6875</x:v>
      </x:c>
      <x:c r="S260" s="2" t="n">
        <x:v>2</x:v>
      </x:c>
      <x:c r="T260" s="2" t="n">
        <x:v>3</x:v>
      </x:c>
      <x:c r="U260" s="2" t="n">
        <x:v>3</x:v>
      </x:c>
      <x:c r="V260" s="2" t="n">
        <x:v>2</x:v>
      </x:c>
      <x:c r="W260" s="2" t="n">
        <x:v>4</x:v>
      </x:c>
      <x:c r="X260" s="2" t="n">
        <x:v>4</x:v>
      </x:c>
      <x:c r="Y260" s="2" t="n">
        <x:v>4</x:v>
      </x:c>
      <x:c r="Z260" s="22" t="n">
        <x:v>422487</x:v>
      </x:c>
      <x:c r="AA260" s="22" t="n">
        <x:v>476928</x:v>
      </x:c>
      <x:c r="AB260" s="22" t="n">
        <x:v>163323</x:v>
      </x:c>
      <x:c r="AC260" s="22" t="n">
        <x:v>121095</x:v>
      </x:c>
      <x:c r="AD260" s="22" t="n">
        <x:v>60547.5</x:v>
      </x:c>
      <x:c r="AE260" s="2" t="n">
        <x:v>1</x:v>
      </x:c>
      <x:c r="AF260" s="2" t="n">
        <x:v>0</x:v>
      </x:c>
    </x:row>
    <x:row r="261" ht="23" customHeight="1">
      <x:c r="A261" s="2" t="n">
        <x:v>255</x:v>
      </x:c>
      <x:c r="B261" s="24" t="n">
        <x:v>0</x:v>
      </x:c>
      <x:c r="C261" s="24" t="n">
        <x:v>851080.5</x:v>
      </x:c>
      <x:c r="D261" s="24" t="n">
        <x:f>SUM(B261:C261)</x:f>
        <x:v>851080.5</x:v>
      </x:c>
      <x:c r="E261" s="25" t="n">
        <x:f>B261/D261</x:f>
        <x:v>0</x:v>
      </x:c>
      <x:c r="F261" s="25" t="n">
        <x:f>C261/D261</x:f>
        <x:v>1</x:v>
      </x:c>
      <x:c r="G261" s="22" t="n">
        <x:v>751746.375</x:v>
      </x:c>
      <x:c r="H261" s="22" t="n">
        <x:v>896827.5</x:v>
      </x:c>
      <x:c r="I261" s="22" t="n">
        <x:f>SUM(G261:H261)</x:f>
        <x:v>1648573.875</x:v>
      </x:c>
      <x:c r="J261" s="22" t="n">
        <x:v>790533</x:v>
      </x:c>
      <x:c r="K261" s="22" t="n">
        <x:v>60547.5</x:v>
      </x:c>
      <x:c r="L261" s="22" t="n">
        <x:f>SUM(J261:K261)</x:f>
        <x:v>851080.5</x:v>
      </x:c>
      <x:c r="M261" s="23" t="n">
        <x:f>D261-L261</x:f>
        <x:v>0</x:v>
      </x:c>
      <x:c r="N261" s="22" t="n">
        <x:v>0</x:v>
      </x:c>
      <x:c r="O261" s="22" t="n">
        <x:v>851080.5</x:v>
      </x:c>
      <x:c r="P261" s="14" t="n">
        <x:f>N261/SUM(N261:O261)</x:f>
        <x:v>0</x:v>
      </x:c>
      <x:c r="Q261" s="22" t="n">
        <x:v>751228.875</x:v>
      </x:c>
      <x:c r="R261" s="22" t="n">
        <x:v>897086.25</x:v>
      </x:c>
      <x:c r="S261" s="2" t="n">
        <x:v>2</x:v>
      </x:c>
      <x:c r="T261" s="2" t="n">
        <x:v>1</x:v>
      </x:c>
      <x:c r="U261" s="2" t="n">
        <x:v>0</x:v>
      </x:c>
      <x:c r="V261" s="2" t="n">
        <x:v>2</x:v>
      </x:c>
      <x:c r="W261" s="2" t="n">
        <x:v>2</x:v>
      </x:c>
      <x:c r="X261" s="2" t="n">
        <x:v>2</x:v>
      </x:c>
      <x:c r="Y261" s="2" t="n">
        <x:v>2</x:v>
      </x:c>
      <x:c r="Z261" s="22" t="n">
        <x:v>422487</x:v>
      </x:c>
      <x:c r="AA261" s="22" t="n">
        <x:v>368046</x:v>
      </x:c>
      <x:c r="AB261" s="22" t="n">
        <x:v>54441</x:v>
      </x:c>
      <x:c r="AC261" s="22" t="n">
        <x:v>0</x:v>
      </x:c>
      <x:c r="AD261" s="22" t="n">
        <x:v>60547.5</x:v>
      </x:c>
      <x:c r="AE261" s="2" t="n">
        <x:v>0</x:v>
      </x:c>
      <x:c r="AF261" s="2" t="n">
        <x:v>0</x:v>
      </x:c>
    </x:row>
    <x:row r="262" ht="23" customHeight="1">
      <x:c r="A262" s="2" t="n">
        <x:v>256</x:v>
      </x:c>
      <x:c r="B262" s="24" t="n">
        <x:v>851080.5</x:v>
      </x:c>
      <x:c r="C262" s="24" t="n">
        <x:v>0</x:v>
      </x:c>
      <x:c r="D262" s="24" t="n">
        <x:f>SUM(B262:C262)</x:f>
        <x:v>851080.5</x:v>
      </x:c>
      <x:c r="E262" s="25" t="n">
        <x:f>B262/D262</x:f>
        <x:v>1</x:v>
      </x:c>
      <x:c r="F262" s="25" t="n">
        <x:f>C262/D262</x:f>
        <x:v>0</x:v>
      </x:c>
      <x:c r="G262" s="22" t="n">
        <x:v>1695355.875</x:v>
      </x:c>
      <x:c r="H262" s="22" t="n">
        <x:v>0</x:v>
      </x:c>
      <x:c r="I262" s="22" t="n">
        <x:f>SUM(G262:H262)</x:f>
        <x:v>1695355.875</x:v>
      </x:c>
      <x:c r="J262" s="22" t="n">
        <x:v>790533</x:v>
      </x:c>
      <x:c r="K262" s="22" t="n">
        <x:v>60547.5</x:v>
      </x:c>
      <x:c r="L262" s="22" t="n">
        <x:f>SUM(J262:K262)</x:f>
        <x:v>851080.5</x:v>
      </x:c>
      <x:c r="M262" s="23" t="n">
        <x:f>D262-L262</x:f>
        <x:v>0</x:v>
      </x:c>
      <x:c r="N262" s="22" t="n">
        <x:v>851080.5</x:v>
      </x:c>
      <x:c r="O262" s="22" t="n">
        <x:v>0</x:v>
      </x:c>
      <x:c r="P262" s="14" t="n">
        <x:f>N262/SUM(N262:O262)</x:f>
        <x:v>1</x:v>
      </x:c>
      <x:c r="Q262" s="22" t="n">
        <x:v>1694320.875</x:v>
      </x:c>
      <x:c r="R262" s="22" t="n">
        <x:v>0</x:v>
      </x:c>
      <x:c r="S262" s="2" t="n">
        <x:v>2</x:v>
      </x:c>
      <x:c r="T262" s="2" t="n">
        <x:v>1</x:v>
      </x:c>
      <x:c r="U262" s="2" t="n">
        <x:v>2</x:v>
      </x:c>
      <x:c r="V262" s="2" t="n">
        <x:v>0</x:v>
      </x:c>
      <x:c r="W262" s="2" t="n">
        <x:v>2</x:v>
      </x:c>
      <x:c r="X262" s="2" t="n">
        <x:v>2</x:v>
      </x:c>
      <x:c r="Y262" s="2" t="n">
        <x:v>2</x:v>
      </x:c>
      <x:c r="Z262" s="22" t="n">
        <x:v>422487</x:v>
      </x:c>
      <x:c r="AA262" s="22" t="n">
        <x:v>368046</x:v>
      </x:c>
      <x:c r="AB262" s="22" t="n">
        <x:v>54441</x:v>
      </x:c>
      <x:c r="AC262" s="22" t="n">
        <x:v>0</x:v>
      </x:c>
      <x:c r="AD262" s="22" t="n">
        <x:v>60547.5</x:v>
      </x:c>
      <x:c r="AE262" s="2" t="n">
        <x:v>0</x:v>
      </x:c>
      <x:c r="AF262" s="2" t="n">
        <x:v>0</x:v>
      </x:c>
    </x:row>
    <x:row r="263" ht="23" customHeight="1">
      <x:c r="A263" s="2" t="n">
        <x:v>257</x:v>
      </x:c>
      <x:c r="B263" s="24" t="n">
        <x:v>0</x:v>
      </x:c>
      <x:c r="C263" s="24" t="n">
        <x:v>1081057.5</x:v>
      </x:c>
      <x:c r="D263" s="24" t="n">
        <x:f>SUM(B263:C263)</x:f>
        <x:v>1081057.5</x:v>
      </x:c>
      <x:c r="E263" s="25" t="n">
        <x:f>B263/D263</x:f>
        <x:v>0</x:v>
      </x:c>
      <x:c r="F263" s="25" t="n">
        <x:f>C263/D263</x:f>
        <x:v>1</x:v>
      </x:c>
      <x:c r="G263" s="22" t="n">
        <x:v>663311.375</x:v>
      </x:c>
      <x:c r="H263" s="22" t="n">
        <x:v>1469148</x:v>
      </x:c>
      <x:c r="I263" s="22" t="n">
        <x:f>SUM(G263:H263)</x:f>
        <x:v>2132459.375</x:v>
      </x:c>
      <x:c r="J263" s="22" t="n">
        <x:v>899415</x:v>
      </x:c>
      <x:c r="K263" s="22" t="n">
        <x:v>181642.5</x:v>
      </x:c>
      <x:c r="L263" s="22" t="n">
        <x:f>SUM(J263:K263)</x:f>
        <x:v>1081057.5</x:v>
      </x:c>
      <x:c r="M263" s="23" t="n">
        <x:f>D263-L263</x:f>
        <x:v>0</x:v>
      </x:c>
      <x:c r="N263" s="22" t="n">
        <x:v>0</x:v>
      </x:c>
      <x:c r="O263" s="22" t="n">
        <x:v>1081057.5</x:v>
      </x:c>
      <x:c r="P263" s="14" t="n">
        <x:f>N263/SUM(N263:O263)</x:f>
        <x:v>0</x:v>
      </x:c>
      <x:c r="Q263" s="22" t="n">
        <x:v>660666.375</x:v>
      </x:c>
      <x:c r="R263" s="22" t="n">
        <x:v>1468975.5</x:v>
      </x:c>
      <x:c r="S263" s="2" t="n">
        <x:v>2</x:v>
      </x:c>
      <x:c r="T263" s="2" t="n">
        <x:v>3</x:v>
      </x:c>
      <x:c r="U263" s="2" t="n">
        <x:v>0</x:v>
      </x:c>
      <x:c r="V263" s="2" t="n">
        <x:v>5</x:v>
      </x:c>
      <x:c r="W263" s="2" t="n">
        <x:v>4</x:v>
      </x:c>
      <x:c r="X263" s="2" t="n">
        <x:v>4</x:v>
      </x:c>
      <x:c r="Y263" s="2" t="n">
        <x:v>4</x:v>
      </x:c>
      <x:c r="Z263" s="22" t="n">
        <x:v>422487</x:v>
      </x:c>
      <x:c r="AA263" s="22" t="n">
        <x:v>476928</x:v>
      </x:c>
      <x:c r="AB263" s="22" t="n">
        <x:v>163323</x:v>
      </x:c>
      <x:c r="AC263" s="22" t="n">
        <x:v>121095</x:v>
      </x:c>
      <x:c r="AD263" s="22" t="n">
        <x:v>60547.5</x:v>
      </x:c>
      <x:c r="AE263" s="2" t="n">
        <x:v>2</x:v>
      </x:c>
      <x:c r="AF263" s="2" t="n">
        <x:v>0</x:v>
      </x:c>
    </x:row>
    <x:row r="264" ht="23" customHeight="1">
      <x:c r="A264" s="2" t="n">
        <x:v>258</x:v>
      </x:c>
      <x:c r="B264" s="24" t="n">
        <x:v>479279.75</x:v>
      </x:c>
      <x:c r="C264" s="24" t="n">
        <x:v>486789.25</x:v>
      </x:c>
      <x:c r="D264" s="24" t="n">
        <x:f>SUM(B264:C264)</x:f>
        <x:v>966069</x:v>
      </x:c>
      <x:c r="E264" s="25" t="n">
        <x:f>B264/D264</x:f>
        <x:v>0.49611337285431995</x:v>
      </x:c>
      <x:c r="F264" s="25" t="n">
        <x:f>C264/D264</x:f>
        <x:v>0.5038866271456801</x:v>
      </x:c>
      <x:c r="G264" s="22" t="n">
        <x:v>1045476.5</x:v>
      </x:c>
      <x:c r="H264" s="22" t="n">
        <x:v>845787.625</x:v>
      </x:c>
      <x:c r="I264" s="22" t="n">
        <x:f>SUM(G264:H264)</x:f>
        <x:v>1891264.125</x:v>
      </x:c>
      <x:c r="J264" s="22" t="n">
        <x:v>844974</x:v>
      </x:c>
      <x:c r="K264" s="22" t="n">
        <x:v>121095</x:v>
      </x:c>
      <x:c r="L264" s="22" t="n">
        <x:f>SUM(J264:K264)</x:f>
        <x:v>966069</x:v>
      </x:c>
      <x:c r="M264" s="23" t="n">
        <x:f>D264-L264</x:f>
        <x:v>0</x:v>
      </x:c>
      <x:c r="N264" s="22" t="n">
        <x:v>478762.25</x:v>
      </x:c>
      <x:c r="O264" s="22" t="n">
        <x:v>487306.75</x:v>
      </x:c>
      <x:c r="P264" s="14" t="n">
        <x:f>N264/SUM(N264:O264)</x:f>
        <x:v>0.49557769683117875</x:v>
      </x:c>
      <x:c r="Q264" s="22" t="n">
        <x:v>1044441.5</x:v>
      </x:c>
      <x:c r="R264" s="22" t="n">
        <x:v>846822.625</x:v>
      </x:c>
      <x:c r="S264" s="2" t="n">
        <x:v>2</x:v>
      </x:c>
      <x:c r="T264" s="2" t="n">
        <x:v>2</x:v>
      </x:c>
      <x:c r="U264" s="2" t="n">
        <x:v>1</x:v>
      </x:c>
      <x:c r="V264" s="2" t="n">
        <x:v>2</x:v>
      </x:c>
      <x:c r="W264" s="2" t="n">
        <x:v>3</x:v>
      </x:c>
      <x:c r="X264" s="2" t="n">
        <x:v>3</x:v>
      </x:c>
      <x:c r="Y264" s="2" t="n">
        <x:v>3</x:v>
      </x:c>
      <x:c r="Z264" s="22" t="n">
        <x:v>422487</x:v>
      </x:c>
      <x:c r="AA264" s="22" t="n">
        <x:v>422487</x:v>
      </x:c>
      <x:c r="AB264" s="22" t="n">
        <x:v>108882</x:v>
      </x:c>
      <x:c r="AC264" s="22" t="n">
        <x:v>60547.5</x:v>
      </x:c>
      <x:c r="AD264" s="22" t="n">
        <x:v>60547.5</x:v>
      </x:c>
      <x:c r="AE264" s="2" t="n">
        <x:v>0</x:v>
      </x:c>
      <x:c r="AF264" s="2" t="n">
        <x:v>1</x:v>
      </x:c>
    </x:row>
    <x:row r="265" ht="23" customHeight="1">
      <x:c r="A265" s="2" t="n">
        <x:v>259</x:v>
      </x:c>
      <x:c r="B265" s="24" t="n">
        <x:v>631202.7999999999</x:v>
      </x:c>
      <x:c r="C265" s="24" t="n">
        <x:v>449854.69999999995</x:v>
      </x:c>
      <x:c r="D265" s="24" t="n">
        <x:f>SUM(B265:C265)</x:f>
        <x:v>1081057.5</x:v>
      </x:c>
      <x:c r="E265" s="25" t="n">
        <x:f>B265/D265</x:f>
        <x:v>0.5838753257805436</x:v>
      </x:c>
      <x:c r="F265" s="25" t="n">
        <x:f>C265/D265</x:f>
        <x:v>0.41612467421945637</x:v>
      </x:c>
      <x:c r="G265" s="22" t="n">
        <x:v>1192000.3</x:v>
      </x:c>
      <x:c r="H265" s="22" t="n">
        <x:v>902818.1375000001</x:v>
      </x:c>
      <x:c r="I265" s="22" t="n">
        <x:f>SUM(G265:H265)</x:f>
        <x:v>2094818.4375</x:v>
      </x:c>
      <x:c r="J265" s="22" t="n">
        <x:v>899415</x:v>
      </x:c>
      <x:c r="K265" s="22" t="n">
        <x:v>181642.5</x:v>
      </x:c>
      <x:c r="L265" s="22" t="n">
        <x:f>SUM(J265:K265)</x:f>
        <x:v>1081057.5</x:v>
      </x:c>
      <x:c r="M265" s="23" t="n">
        <x:f>D265-L265</x:f>
        <x:v>0</x:v>
      </x:c>
      <x:c r="N265" s="22" t="n">
        <x:v>630811.7999999999</x:v>
      </x:c>
      <x:c r="O265" s="22" t="n">
        <x:v>450245.69999999995</x:v>
      </x:c>
      <x:c r="P265" s="14" t="n">
        <x:f>N265/SUM(N265:O265)</x:f>
        <x:v>0.5835136428913354</x:v>
      </x:c>
      <x:c r="Q265" s="22" t="n">
        <x:v>1190229.3</x:v>
      </x:c>
      <x:c r="R265" s="22" t="n">
        <x:v>903511.0125000001</x:v>
      </x:c>
      <x:c r="S265" s="2" t="n">
        <x:v>2</x:v>
      </x:c>
      <x:c r="T265" s="2" t="n">
        <x:v>3</x:v>
      </x:c>
      <x:c r="U265" s="2" t="n">
        <x:v>3</x:v>
      </x:c>
      <x:c r="V265" s="2" t="n">
        <x:v>3</x:v>
      </x:c>
      <x:c r="W265" s="2" t="n">
        <x:v>4</x:v>
      </x:c>
      <x:c r="X265" s="2" t="n">
        <x:v>4</x:v>
      </x:c>
      <x:c r="Y265" s="2" t="n">
        <x:v>4</x:v>
      </x:c>
      <x:c r="Z265" s="22" t="n">
        <x:v>422487</x:v>
      </x:c>
      <x:c r="AA265" s="22" t="n">
        <x:v>476928</x:v>
      </x:c>
      <x:c r="AB265" s="22" t="n">
        <x:v>163323</x:v>
      </x:c>
      <x:c r="AC265" s="22" t="n">
        <x:v>121095</x:v>
      </x:c>
      <x:c r="AD265" s="22" t="n">
        <x:v>60547.5</x:v>
      </x:c>
      <x:c r="AE265" s="2" t="n">
        <x:v>1</x:v>
      </x:c>
      <x:c r="AF265" s="2" t="n">
        <x:v>0</x:v>
      </x:c>
    </x:row>
    <x:row r="266" ht="23" customHeight="1">
      <x:c r="A266" s="2" t="n">
        <x:v>260</x:v>
      </x:c>
      <x:c r="B266" s="24" t="n">
        <x:v>0</x:v>
      </x:c>
      <x:c r="C266" s="24" t="n">
        <x:v>966069</x:v>
      </x:c>
      <x:c r="D266" s="24" t="n">
        <x:f>SUM(B266:C266)</x:f>
        <x:v>966069</x:v>
      </x:c>
      <x:c r="E266" s="25" t="n">
        <x:f>B266/D266</x:f>
        <x:v>0</x:v>
      </x:c>
      <x:c r="F266" s="25" t="n">
        <x:f>C266/D266</x:f>
        <x:v>1</x:v>
      </x:c>
      <x:c r="G266" s="22" t="n">
        <x:v>252651.5859375</x:v>
      </x:c>
      <x:c r="H266" s="22" t="n">
        <x:v>1925404.03125</x:v>
      </x:c>
      <x:c r="I266" s="22" t="n">
        <x:f>SUM(G266:H266)</x:f>
        <x:v>2178055.6171875</x:v>
      </x:c>
      <x:c r="J266" s="22" t="n">
        <x:v>844974</x:v>
      </x:c>
      <x:c r="K266" s="22" t="n">
        <x:v>121095</x:v>
      </x:c>
      <x:c r="L266" s="22" t="n">
        <x:f>SUM(J266:K266)</x:f>
        <x:v>966069</x:v>
      </x:c>
      <x:c r="M266" s="23" t="n">
        <x:f>D266-L266</x:f>
        <x:v>0</x:v>
      </x:c>
      <x:c r="N266" s="22" t="n">
        <x:v>0</x:v>
      </x:c>
      <x:c r="O266" s="22" t="n">
        <x:v>966069</x:v>
      </x:c>
      <x:c r="P266" s="14" t="n">
        <x:f>N266/SUM(N266:O266)</x:f>
        <x:v>0</x:v>
      </x:c>
      <x:c r="Q266" s="22" t="n">
        <x:v>251390.1796875</x:v>
      </x:c>
      <x:c r="R266" s="22" t="n">
        <x:v>1924757.15625</x:v>
      </x:c>
      <x:c r="S266" s="2" t="n">
        <x:v>1</x:v>
      </x:c>
      <x:c r="T266" s="2" t="n">
        <x:v>3</x:v>
      </x:c>
      <x:c r="U266" s="2" t="n">
        <x:v>0</x:v>
      </x:c>
      <x:c r="V266" s="2" t="n">
        <x:v>3</x:v>
      </x:c>
      <x:c r="W266" s="2" t="n">
        <x:v>3</x:v>
      </x:c>
      <x:c r="X266" s="2" t="n">
        <x:v>3</x:v>
      </x:c>
      <x:c r="Y266" s="2" t="n">
        <x:v>3</x:v>
      </x:c>
      <x:c r="Z266" s="22" t="n">
        <x:v>368046</x:v>
      </x:c>
      <x:c r="AA266" s="22" t="n">
        <x:v>476928</x:v>
      </x:c>
      <x:c r="AB266" s="22" t="n">
        <x:v>108882</x:v>
      </x:c>
      <x:c r="AC266" s="22" t="n">
        <x:v>121095</x:v>
      </x:c>
      <x:c r="AD266" s="22" t="n">
        <x:v>0</x:v>
      </x:c>
      <x:c r="AE266" s="2" t="n">
        <x:v>1</x:v>
      </x:c>
      <x:c r="AF266" s="2" t="n">
        <x:v>0</x:v>
      </x:c>
    </x:row>
    <x:row r="267" ht="23" customHeight="1">
      <x:c r="A267" s="2" t="n">
        <x:v>261</x:v>
      </x:c>
      <x:c r="B267" s="24" t="n">
        <x:v>0</x:v>
      </x:c>
      <x:c r="C267" s="24" t="n">
        <x:v>851080.5</x:v>
      </x:c>
      <x:c r="D267" s="24" t="n">
        <x:f>SUM(B267:C267)</x:f>
        <x:v>851080.5</x:v>
      </x:c>
      <x:c r="E267" s="25" t="n">
        <x:f>B267/D267</x:f>
        <x:v>0</x:v>
      </x:c>
      <x:c r="F267" s="25" t="n">
        <x:f>C267/D267</x:f>
        <x:v>1</x:v>
      </x:c>
      <x:c r="G267" s="22" t="n">
        <x:v>844275.375</x:v>
      </x:c>
      <x:c r="H267" s="22" t="n">
        <x:v>851080.5</x:v>
      </x:c>
      <x:c r="I267" s="22" t="n">
        <x:f>SUM(G267:H267)</x:f>
        <x:v>1695355.875</x:v>
      </x:c>
      <x:c r="J267" s="22" t="n">
        <x:v>790533</x:v>
      </x:c>
      <x:c r="K267" s="22" t="n">
        <x:v>60547.5</x:v>
      </x:c>
      <x:c r="L267" s="22" t="n">
        <x:f>SUM(J267:K267)</x:f>
        <x:v>851080.5</x:v>
      </x:c>
      <x:c r="M267" s="23" t="n">
        <x:f>D267-L267</x:f>
        <x:v>0</x:v>
      </x:c>
      <x:c r="N267" s="22" t="n">
        <x:v>0</x:v>
      </x:c>
      <x:c r="O267" s="22" t="n">
        <x:v>851080.5</x:v>
      </x:c>
      <x:c r="P267" s="14" t="n">
        <x:f>N267/SUM(N267:O267)</x:f>
        <x:v>0</x:v>
      </x:c>
      <x:c r="Q267" s="22" t="n">
        <x:v>843240.375</x:v>
      </x:c>
      <x:c r="R267" s="22" t="n">
        <x:v>851080.5</x:v>
      </x:c>
      <x:c r="S267" s="2" t="n">
        <x:v>2</x:v>
      </x:c>
      <x:c r="T267" s="2" t="n">
        <x:v>1</x:v>
      </x:c>
      <x:c r="U267" s="2" t="n">
        <x:v>0</x:v>
      </x:c>
      <x:c r="V267" s="2" t="n">
        <x:v>1</x:v>
      </x:c>
      <x:c r="W267" s="2" t="n">
        <x:v>2</x:v>
      </x:c>
      <x:c r="X267" s="2" t="n">
        <x:v>2</x:v>
      </x:c>
      <x:c r="Y267" s="2" t="n">
        <x:v>2</x:v>
      </x:c>
      <x:c r="Z267" s="22" t="n">
        <x:v>422487</x:v>
      </x:c>
      <x:c r="AA267" s="22" t="n">
        <x:v>368046</x:v>
      </x:c>
      <x:c r="AB267" s="22" t="n">
        <x:v>54441</x:v>
      </x:c>
      <x:c r="AC267" s="22" t="n">
        <x:v>0</x:v>
      </x:c>
      <x:c r="AD267" s="22" t="n">
        <x:v>60547.5</x:v>
      </x:c>
      <x:c r="AE267" s="2" t="n">
        <x:v>0</x:v>
      </x:c>
      <x:c r="AF267" s="2" t="n">
        <x:v>0</x:v>
      </x:c>
    </x:row>
    <x:row r="268" ht="23" customHeight="1">
      <x:c r="A268" s="2" t="n">
        <x:v>262</x:v>
      </x:c>
      <x:c r="B268" s="24" t="n">
        <x:v>421089.75</x:v>
      </x:c>
      <x:c r="C268" s="24" t="n">
        <x:v>659967.75</x:v>
      </x:c>
      <x:c r="D268" s="24" t="n">
        <x:f>SUM(B268:C268)</x:f>
        <x:v>1081057.5</x:v>
      </x:c>
      <x:c r="E268" s="25" t="n">
        <x:f>B268/D268</x:f>
        <x:v>0.38951651507898516</x:v>
      </x:c>
      <x:c r="F268" s="25" t="n">
        <x:f>C268/D268</x:f>
        <x:v>0.6104834849210148</x:v>
      </x:c>
      <x:c r="G268" s="22" t="n">
        <x:v>1047031.875</x:v>
      </x:c>
      <x:c r="H268" s="22" t="n">
        <x:v>1105621.5</x:v>
      </x:c>
      <x:c r="I268" s="22" t="n">
        <x:f>SUM(G268:H268)</x:f>
        <x:v>2152653.375</x:v>
      </x:c>
      <x:c r="J268" s="22" t="n">
        <x:v>899415</x:v>
      </x:c>
      <x:c r="K268" s="22" t="n">
        <x:v>181642.5</x:v>
      </x:c>
      <x:c r="L268" s="22" t="n">
        <x:f>SUM(J268:K268)</x:f>
        <x:v>1081057.5</x:v>
      </x:c>
      <x:c r="M268" s="23" t="n">
        <x:f>D268-L268</x:f>
        <x:v>0</x:v>
      </x:c>
      <x:c r="N268" s="22" t="n">
        <x:v>420831</x:v>
      </x:c>
      <x:c r="O268" s="22" t="n">
        <x:v>660226.5</x:v>
      </x:c>
      <x:c r="P268" s="14" t="n">
        <x:f>N268/SUM(N268:O268)</x:f>
        <x:v>0.38927716610818575</x:v>
      </x:c>
      <x:c r="Q268" s="22" t="n">
        <x:v>1044832.5</x:v>
      </x:c>
      <x:c r="R268" s="22" t="n">
        <x:v>1105923.375</x:v>
      </x:c>
      <x:c r="S268" s="2" t="n">
        <x:v>2</x:v>
      </x:c>
      <x:c r="T268" s="2" t="n">
        <x:v>3</x:v>
      </x:c>
      <x:c r="U268" s="2" t="n">
        <x:v>2</x:v>
      </x:c>
      <x:c r="V268" s="2" t="n">
        <x:v>5</x:v>
      </x:c>
      <x:c r="W268" s="2" t="n">
        <x:v>4</x:v>
      </x:c>
      <x:c r="X268" s="2" t="n">
        <x:v>4</x:v>
      </x:c>
      <x:c r="Y268" s="2" t="n">
        <x:v>4</x:v>
      </x:c>
      <x:c r="Z268" s="22" t="n">
        <x:v>422487</x:v>
      </x:c>
      <x:c r="AA268" s="22" t="n">
        <x:v>476928</x:v>
      </x:c>
      <x:c r="AB268" s="22" t="n">
        <x:v>163323</x:v>
      </x:c>
      <x:c r="AC268" s="22" t="n">
        <x:v>121095</x:v>
      </x:c>
      <x:c r="AD268" s="22" t="n">
        <x:v>60547.5</x:v>
      </x:c>
      <x:c r="AE268" s="2" t="n">
        <x:v>1</x:v>
      </x:c>
      <x:c r="AF268" s="2" t="n">
        <x:v>0</x:v>
      </x:c>
    </x:row>
    <x:row r="269" ht="23" customHeight="1">
      <x:c r="A269" s="2" t="n">
        <x:v>263</x:v>
      </x:c>
      <x:c r="B269" s="24" t="n">
        <x:v>386427.60000000003</x:v>
      </x:c>
      <x:c r="C269" s="24" t="n">
        <x:v>579641.4</x:v>
      </x:c>
      <x:c r="D269" s="24" t="n">
        <x:f>SUM(B269:C269)</x:f>
        <x:v>966069</x:v>
      </x:c>
      <x:c r="E269" s="25" t="n">
        <x:f>B269/D269</x:f>
        <x:v>0.4</x:v>
      </x:c>
      <x:c r="F269" s="25" t="n">
        <x:f>C269/D269</x:f>
        <x:v>0.6</x:v>
      </x:c>
      <x:c r="G269" s="22" t="n">
        <x:v>478956.6000000001</x:v>
      </x:c>
      <x:c r="H269" s="22" t="n">
        <x:v>1330352.775</x:v>
      </x:c>
      <x:c r="I269" s="22" t="n">
        <x:f>SUM(G269:H269)</x:f>
        <x:v>1809309.375</x:v>
      </x:c>
      <x:c r="J269" s="22" t="n">
        <x:v>844974</x:v>
      </x:c>
      <x:c r="K269" s="22" t="n">
        <x:v>121095</x:v>
      </x:c>
      <x:c r="L269" s="22" t="n">
        <x:f>SUM(J269:K269)</x:f>
        <x:v>966069</x:v>
      </x:c>
      <x:c r="M269" s="23" t="n">
        <x:f>D269-L269</x:f>
        <x:v>0</x:v>
      </x:c>
      <x:c r="N269" s="22" t="n">
        <x:v>386427.60000000003</x:v>
      </x:c>
      <x:c r="O269" s="22" t="n">
        <x:v>579641.4</x:v>
      </x:c>
      <x:c r="P269" s="14" t="n">
        <x:f>N269/SUM(N269:O269)</x:f>
        <x:v>0.4</x:v>
      </x:c>
      <x:c r="Q269" s="22" t="n">
        <x:v>478439.1000000001</x:v>
      </x:c>
      <x:c r="R269" s="22" t="n">
        <x:v>1330870.275</x:v>
      </x:c>
      <x:c r="S269" s="2" t="n">
        <x:v>1</x:v>
      </x:c>
      <x:c r="T269" s="2" t="n">
        <x:v>3</x:v>
      </x:c>
      <x:c r="U269" s="2" t="n">
        <x:v>2</x:v>
      </x:c>
      <x:c r="V269" s="2" t="n">
        <x:v>3</x:v>
      </x:c>
      <x:c r="W269" s="2" t="n">
        <x:v>3</x:v>
      </x:c>
      <x:c r="X269" s="2" t="n">
        <x:v>3</x:v>
      </x:c>
      <x:c r="Y269" s="2" t="n">
        <x:v>3</x:v>
      </x:c>
      <x:c r="Z269" s="22" t="n">
        <x:v>368046</x:v>
      </x:c>
      <x:c r="AA269" s="22" t="n">
        <x:v>476928</x:v>
      </x:c>
      <x:c r="AB269" s="22" t="n">
        <x:v>108882</x:v>
      </x:c>
      <x:c r="AC269" s="22" t="n">
        <x:v>121095</x:v>
      </x:c>
      <x:c r="AD269" s="22" t="n">
        <x:v>0</x:v>
      </x:c>
      <x:c r="AE269" s="2" t="n">
        <x:v>0</x:v>
      </x:c>
      <x:c r="AF269" s="2" t="n">
        <x:v>0</x:v>
      </x:c>
    </x:row>
    <x:row r="270" ht="23" customHeight="1">
      <x:c r="A270" s="2" t="n">
        <x:v>264</x:v>
      </x:c>
      <x:c r="B270" s="24" t="n">
        <x:v>681185.25</x:v>
      </x:c>
      <x:c r="C270" s="24" t="n">
        <x:v>284883.75</x:v>
      </x:c>
      <x:c r="D270" s="24" t="n">
        <x:f>SUM(B270:C270)</x:f>
        <x:v>966069</x:v>
      </x:c>
      <x:c r="E270" s="25" t="n">
        <x:f>B270/D270</x:f>
        <x:v>0.7051103492607671</x:v>
      </x:c>
      <x:c r="F270" s="25" t="n">
        <x:f>C270/D270</x:f>
        <x:v>0.2948896507392329</x:v>
      </x:c>
      <x:c r="G270" s="22" t="n">
        <x:v>1322850.75</x:v>
      </x:c>
      <x:c r="H270" s="22" t="n">
        <x:v>653315.71875</x:v>
      </x:c>
      <x:c r="I270" s="22" t="n">
        <x:f>SUM(G270:H270)</x:f>
        <x:v>1976166.46875</x:v>
      </x:c>
      <x:c r="J270" s="22" t="n">
        <x:v>844974</x:v>
      </x:c>
      <x:c r="K270" s="22" t="n">
        <x:v>121095</x:v>
      </x:c>
      <x:c r="L270" s="22" t="n">
        <x:f>SUM(J270:K270)</x:f>
        <x:v>966069</x:v>
      </x:c>
      <x:c r="M270" s="23" t="n">
        <x:f>D270-L270</x:f>
        <x:v>0</x:v>
      </x:c>
      <x:c r="N270" s="22" t="n">
        <x:v>680667.75</x:v>
      </x:c>
      <x:c r="O270" s="22" t="n">
        <x:v>285401.25</x:v>
      </x:c>
      <x:c r="P270" s="14" t="n">
        <x:f>N270/SUM(N270:O270)</x:f>
        <x:v>0.7045746732376259</x:v>
      </x:c>
      <x:c r="Q270" s="22" t="n">
        <x:v>1321298.25</x:v>
      </x:c>
      <x:c r="R270" s="22" t="n">
        <x:v>654286.03125</x:v>
      </x:c>
      <x:c r="S270" s="2" t="n">
        <x:v>2</x:v>
      </x:c>
      <x:c r="T270" s="2" t="n">
        <x:v>2</x:v>
      </x:c>
      <x:c r="U270" s="2" t="n">
        <x:v>1</x:v>
      </x:c>
      <x:c r="V270" s="2" t="n">
        <x:v>1</x:v>
      </x:c>
      <x:c r="W270" s="2" t="n">
        <x:v>3</x:v>
      </x:c>
      <x:c r="X270" s="2" t="n">
        <x:v>3</x:v>
      </x:c>
      <x:c r="Y270" s="2" t="n">
        <x:v>3</x:v>
      </x:c>
      <x:c r="Z270" s="22" t="n">
        <x:v>422487</x:v>
      </x:c>
      <x:c r="AA270" s="22" t="n">
        <x:v>422487</x:v>
      </x:c>
      <x:c r="AB270" s="22" t="n">
        <x:v>108882</x:v>
      </x:c>
      <x:c r="AC270" s="22" t="n">
        <x:v>60547.5</x:v>
      </x:c>
      <x:c r="AD270" s="22" t="n">
        <x:v>60547.5</x:v>
      </x:c>
      <x:c r="AE270" s="2" t="n">
        <x:v>1</x:v>
      </x:c>
      <x:c r="AF270" s="2" t="n">
        <x:v>0</x:v>
      </x:c>
    </x:row>
    <x:row r="271" ht="23" customHeight="1">
      <x:c r="A271" s="2" t="n">
        <x:v>265</x:v>
      </x:c>
      <x:c r="B271" s="24" t="n">
        <x:v>567387</x:v>
      </x:c>
      <x:c r="C271" s="24" t="n">
        <x:v>283693.5</x:v>
      </x:c>
      <x:c r="D271" s="24" t="n">
        <x:f>SUM(B271:C271)</x:f>
        <x:v>851080.5</x:v>
      </x:c>
      <x:c r="E271" s="25" t="n">
        <x:f>B271/D271</x:f>
        <x:v>0.6666666666666666</x:v>
      </x:c>
      <x:c r="F271" s="25" t="n">
        <x:f>C271/D271</x:f>
        <x:v>0.3333333333333333</x:v>
      </x:c>
      <x:c r="G271" s="22" t="n">
        <x:v>1411662.375</x:v>
      </x:c>
      <x:c r="H271" s="22" t="n">
        <x:v>283693.5</x:v>
      </x:c>
      <x:c r="I271" s="22" t="n">
        <x:f>SUM(G271:H271)</x:f>
        <x:v>1695355.875</x:v>
      </x:c>
      <x:c r="J271" s="22" t="n">
        <x:v>790533</x:v>
      </x:c>
      <x:c r="K271" s="22" t="n">
        <x:v>60547.5</x:v>
      </x:c>
      <x:c r="L271" s="22" t="n">
        <x:f>SUM(J271:K271)</x:f>
        <x:v>851080.5</x:v>
      </x:c>
      <x:c r="M271" s="23" t="n">
        <x:f>D271-L271</x:f>
        <x:v>0</x:v>
      </x:c>
      <x:c r="N271" s="22" t="n">
        <x:v>567387</x:v>
      </x:c>
      <x:c r="O271" s="22" t="n">
        <x:v>283693.5</x:v>
      </x:c>
      <x:c r="P271" s="14" t="n">
        <x:f>N271/SUM(N271:O271)</x:f>
        <x:v>0.6666666666666666</x:v>
      </x:c>
      <x:c r="Q271" s="22" t="n">
        <x:v>1410627.375</x:v>
      </x:c>
      <x:c r="R271" s="22" t="n">
        <x:v>283693.5</x:v>
      </x:c>
      <x:c r="S271" s="2" t="n">
        <x:v>2</x:v>
      </x:c>
      <x:c r="T271" s="2" t="n">
        <x:v>1</x:v>
      </x:c>
      <x:c r="U271" s="2" t="n">
        <x:v>1</x:v>
      </x:c>
      <x:c r="V271" s="2" t="n">
        <x:v>1</x:v>
      </x:c>
      <x:c r="W271" s="2" t="n">
        <x:v>2</x:v>
      </x:c>
      <x:c r="X271" s="2" t="n">
        <x:v>2</x:v>
      </x:c>
      <x:c r="Y271" s="2" t="n">
        <x:v>2</x:v>
      </x:c>
      <x:c r="Z271" s="22" t="n">
        <x:v>422487</x:v>
      </x:c>
      <x:c r="AA271" s="22" t="n">
        <x:v>368046</x:v>
      </x:c>
      <x:c r="AB271" s="22" t="n">
        <x:v>54441</x:v>
      </x:c>
      <x:c r="AC271" s="22" t="n">
        <x:v>0</x:v>
      </x:c>
      <x:c r="AD271" s="22" t="n">
        <x:v>60547.5</x:v>
      </x:c>
      <x:c r="AE271" s="2" t="n">
        <x:v>0</x:v>
      </x:c>
      <x:c r="AF271" s="2" t="n">
        <x:v>0</x:v>
      </x:c>
    </x:row>
    <x:row r="272" ht="23" customHeight="1">
      <x:c r="A272" s="2" t="n">
        <x:v>266</x:v>
      </x:c>
      <x:c r="B272" s="24" t="n">
        <x:v>851080.5</x:v>
      </x:c>
      <x:c r="C272" s="24" t="n">
        <x:v>0</x:v>
      </x:c>
      <x:c r="D272" s="24" t="n">
        <x:f>SUM(B272:C272)</x:f>
        <x:v>851080.5</x:v>
      </x:c>
      <x:c r="E272" s="25" t="n">
        <x:f>B272/D272</x:f>
        <x:v>1</x:v>
      </x:c>
      <x:c r="F272" s="25" t="n">
        <x:f>C272/D272</x:f>
        <x:v>0</x:v>
      </x:c>
      <x:c r="G272" s="22" t="n">
        <x:v>1602826.875</x:v>
      </x:c>
      <x:c r="H272" s="22" t="n">
        <x:v>45747</x:v>
      </x:c>
      <x:c r="I272" s="22" t="n">
        <x:f>SUM(G272:H272)</x:f>
        <x:v>1648573.875</x:v>
      </x:c>
      <x:c r="J272" s="22" t="n">
        <x:v>790533</x:v>
      </x:c>
      <x:c r="K272" s="22" t="n">
        <x:v>60547.5</x:v>
      </x:c>
      <x:c r="L272" s="22" t="n">
        <x:f>SUM(J272:K272)</x:f>
        <x:v>851080.5</x:v>
      </x:c>
      <x:c r="M272" s="23" t="n">
        <x:f>D272-L272</x:f>
        <x:v>0</x:v>
      </x:c>
      <x:c r="N272" s="22" t="n">
        <x:v>851080.5</x:v>
      </x:c>
      <x:c r="O272" s="22" t="n">
        <x:v>0</x:v>
      </x:c>
      <x:c r="P272" s="14" t="n">
        <x:f>N272/SUM(N272:O272)</x:f>
        <x:v>1</x:v>
      </x:c>
      <x:c r="Q272" s="22" t="n">
        <x:v>1602309.375</x:v>
      </x:c>
      <x:c r="R272" s="22" t="n">
        <x:v>46005.75</x:v>
      </x:c>
      <x:c r="S272" s="2" t="n">
        <x:v>2</x:v>
      </x:c>
      <x:c r="T272" s="2" t="n">
        <x:v>1</x:v>
      </x:c>
      <x:c r="U272" s="2" t="n">
        <x:v>1</x:v>
      </x:c>
      <x:c r="V272" s="2" t="n">
        <x:v>0</x:v>
      </x:c>
      <x:c r="W272" s="2" t="n">
        <x:v>2</x:v>
      </x:c>
      <x:c r="X272" s="2" t="n">
        <x:v>2</x:v>
      </x:c>
      <x:c r="Y272" s="2" t="n">
        <x:v>2</x:v>
      </x:c>
      <x:c r="Z272" s="22" t="n">
        <x:v>422487</x:v>
      </x:c>
      <x:c r="AA272" s="22" t="n">
        <x:v>368046</x:v>
      </x:c>
      <x:c r="AB272" s="22" t="n">
        <x:v>54441</x:v>
      </x:c>
      <x:c r="AC272" s="22" t="n">
        <x:v>0</x:v>
      </x:c>
      <x:c r="AD272" s="22" t="n">
        <x:v>60547.5</x:v>
      </x:c>
      <x:c r="AE272" s="2" t="n">
        <x:v>0</x:v>
      </x:c>
      <x:c r="AF272" s="2" t="n">
        <x:v>0</x:v>
      </x:c>
    </x:row>
    <x:row r="273" ht="23" customHeight="1">
      <x:c r="A273" s="2" t="n">
        <x:v>267</x:v>
      </x:c>
      <x:c r="B273" s="24" t="n">
        <x:v>0</x:v>
      </x:c>
      <x:c r="C273" s="24" t="n">
        <x:v>851080.5</x:v>
      </x:c>
      <x:c r="D273" s="24" t="n">
        <x:f>SUM(B273:C273)</x:f>
        <x:v>851080.5</x:v>
      </x:c>
      <x:c r="E273" s="25" t="n">
        <x:f>B273/D273</x:f>
        <x:v>0</x:v>
      </x:c>
      <x:c r="F273" s="25" t="n">
        <x:f>C273/D273</x:f>
        <x:v>1</x:v>
      </x:c>
      <x:c r="G273" s="22" t="n">
        <x:v>92529</x:v>
      </x:c>
      <x:c r="H273" s="22" t="n">
        <x:v>1594482.1875</x:v>
      </x:c>
      <x:c r="I273" s="22" t="n">
        <x:f>SUM(G273:H273)</x:f>
        <x:v>1687011.1875</x:v>
      </x:c>
      <x:c r="J273" s="22" t="n">
        <x:v>790533</x:v>
      </x:c>
      <x:c r="K273" s="22" t="n">
        <x:v>60547.5</x:v>
      </x:c>
      <x:c r="L273" s="22" t="n">
        <x:f>SUM(J273:K273)</x:f>
        <x:v>851080.5</x:v>
      </x:c>
      <x:c r="M273" s="23" t="n">
        <x:f>D273-L273</x:f>
        <x:v>0</x:v>
      </x:c>
      <x:c r="N273" s="22" t="n">
        <x:v>0</x:v>
      </x:c>
      <x:c r="O273" s="22" t="n">
        <x:v>851080.5</x:v>
      </x:c>
      <x:c r="P273" s="14" t="n">
        <x:f>N273/SUM(N273:O273)</x:f>
        <x:v>0</x:v>
      </x:c>
      <x:c r="Q273" s="22" t="n">
        <x:v>92011.5</x:v>
      </x:c>
      <x:c r="R273" s="22" t="n">
        <x:v>1594740.9375</x:v>
      </x:c>
      <x:c r="S273" s="2" t="n">
        <x:v>1</x:v>
      </x:c>
      <x:c r="T273" s="2" t="n">
        <x:v>2</x:v>
      </x:c>
      <x:c r="U273" s="2" t="n">
        <x:v>0</x:v>
      </x:c>
      <x:c r="V273" s="2" t="n">
        <x:v>2</x:v>
      </x:c>
      <x:c r="W273" s="2" t="n">
        <x:v>2</x:v>
      </x:c>
      <x:c r="X273" s="2" t="n">
        <x:v>2</x:v>
      </x:c>
      <x:c r="Y273" s="2" t="n">
        <x:v>2</x:v>
      </x:c>
      <x:c r="Z273" s="22" t="n">
        <x:v>368046</x:v>
      </x:c>
      <x:c r="AA273" s="22" t="n">
        <x:v>422487</x:v>
      </x:c>
      <x:c r="AB273" s="22" t="n">
        <x:v>54441</x:v>
      </x:c>
      <x:c r="AC273" s="22" t="n">
        <x:v>60547.5</x:v>
      </x:c>
      <x:c r="AD273" s="22" t="n">
        <x:v>0</x:v>
      </x:c>
      <x:c r="AE273" s="2" t="n">
        <x:v>0</x:v>
      </x:c>
      <x:c r="AF273" s="2" t="n">
        <x:v>0</x:v>
      </x:c>
    </x:row>
    <x:row r="274" ht="23" customHeight="1">
      <x:c r="A274" s="2" t="n">
        <x:v>268</x:v>
      </x:c>
      <x:c r="B274" s="24" t="n">
        <x:v>473498.125</x:v>
      </x:c>
      <x:c r="C274" s="24" t="n">
        <x:v>492570.875</x:v>
      </x:c>
      <x:c r="D274" s="24" t="n">
        <x:f>SUM(B274:C274)</x:f>
        <x:v>966069</x:v>
      </x:c>
      <x:c r="E274" s="25" t="n">
        <x:f>B274/D274</x:f>
        <x:v>0.49012868128467013</x:v>
      </x:c>
      <x:c r="F274" s="25" t="n">
        <x:f>C274/D274</x:f>
        <x:v>0.5098713187153299</x:v>
      </x:c>
      <x:c r="G274" s="22" t="n">
        <x:v>964226.125</x:v>
      </x:c>
      <x:c r="H274" s="22" t="n">
        <x:v>972024.5625</x:v>
      </x:c>
      <x:c r="I274" s="22" t="n">
        <x:f>SUM(G274:H274)</x:f>
        <x:v>1936250.6875</x:v>
      </x:c>
      <x:c r="J274" s="22" t="n">
        <x:v>844974</x:v>
      </x:c>
      <x:c r="K274" s="22" t="n">
        <x:v>121095</x:v>
      </x:c>
      <x:c r="L274" s="22" t="n">
        <x:f>SUM(J274:K274)</x:f>
        <x:v>966069</x:v>
      </x:c>
      <x:c r="M274" s="23" t="n">
        <x:f>D274-L274</x:f>
        <x:v>0</x:v>
      </x:c>
      <x:c r="N274" s="22" t="n">
        <x:v>473929.375</x:v>
      </x:c>
      <x:c r="O274" s="22" t="n">
        <x:v>492139.625</x:v>
      </x:c>
      <x:c r="P274" s="14" t="n">
        <x:f>N274/SUM(N274:O274)</x:f>
        <x:v>0.49057507797062117</x:v>
      </x:c>
      <x:c r="Q274" s="22" t="n">
        <x:v>964657.375</x:v>
      </x:c>
      <x:c r="R274" s="22" t="n">
        <x:v>972800.8125</x:v>
      </x:c>
      <x:c r="S274" s="2" t="n">
        <x:v>2</x:v>
      </x:c>
      <x:c r="T274" s="2" t="n">
        <x:v>2</x:v>
      </x:c>
      <x:c r="U274" s="2" t="n">
        <x:v>2</x:v>
      </x:c>
      <x:c r="V274" s="2" t="n">
        <x:v>2</x:v>
      </x:c>
      <x:c r="W274" s="2" t="n">
        <x:v>3</x:v>
      </x:c>
      <x:c r="X274" s="2" t="n">
        <x:v>3</x:v>
      </x:c>
      <x:c r="Y274" s="2" t="n">
        <x:v>3</x:v>
      </x:c>
      <x:c r="Z274" s="22" t="n">
        <x:v>422487</x:v>
      </x:c>
      <x:c r="AA274" s="22" t="n">
        <x:v>422487</x:v>
      </x:c>
      <x:c r="AB274" s="22" t="n">
        <x:v>108882</x:v>
      </x:c>
      <x:c r="AC274" s="22" t="n">
        <x:v>60547.5</x:v>
      </x:c>
      <x:c r="AD274" s="22" t="n">
        <x:v>60547.5</x:v>
      </x:c>
      <x:c r="AE274" s="2" t="n">
        <x:v>1</x:v>
      </x:c>
      <x:c r="AF274" s="2" t="n">
        <x:v>0</x:v>
      </x:c>
    </x:row>
    <x:row r="275" ht="23" customHeight="1">
      <x:c r="A275" s="2" t="n">
        <x:v>269</x:v>
      </x:c>
      <x:c r="B275" s="24" t="n">
        <x:v>851080.5</x:v>
      </x:c>
      <x:c r="C275" s="24" t="n">
        <x:v>0</x:v>
      </x:c>
      <x:c r="D275" s="24" t="n">
        <x:f>SUM(B275:C275)</x:f>
        <x:v>851080.5</x:v>
      </x:c>
      <x:c r="E275" s="25" t="n">
        <x:f>B275/D275</x:f>
        <x:v>1</x:v>
      </x:c>
      <x:c r="F275" s="25" t="n">
        <x:f>C275/D275</x:f>
        <x:v>0</x:v>
      </x:c>
      <x:c r="G275" s="22" t="n">
        <x:v>851080.5</x:v>
      </x:c>
      <x:c r="H275" s="22" t="n">
        <x:v>789148.6875</x:v>
      </x:c>
      <x:c r="I275" s="22" t="n">
        <x:f>SUM(G275:H275)</x:f>
        <x:v>1640229.1875</x:v>
      </x:c>
      <x:c r="J275" s="22" t="n">
        <x:v>790533</x:v>
      </x:c>
      <x:c r="K275" s="22" t="n">
        <x:v>60547.5</x:v>
      </x:c>
      <x:c r="L275" s="22" t="n">
        <x:f>SUM(J275:K275)</x:f>
        <x:v>851080.5</x:v>
      </x:c>
      <x:c r="M275" s="23" t="n">
        <x:f>D275-L275</x:f>
        <x:v>0</x:v>
      </x:c>
      <x:c r="N275" s="22" t="n">
        <x:v>851080.5</x:v>
      </x:c>
      <x:c r="O275" s="22" t="n">
        <x:v>0</x:v>
      </x:c>
      <x:c r="P275" s="14" t="n">
        <x:f>N275/SUM(N275:O275)</x:f>
        <x:v>1</x:v>
      </x:c>
      <x:c r="Q275" s="22" t="n">
        <x:v>851080.5</x:v>
      </x:c>
      <x:c r="R275" s="22" t="n">
        <x:v>789666.1875</x:v>
      </x:c>
      <x:c r="S275" s="2" t="n">
        <x:v>1</x:v>
      </x:c>
      <x:c r="T275" s="2" t="n">
        <x:v>2</x:v>
      </x:c>
      <x:c r="U275" s="2" t="n">
        <x:v>2</x:v>
      </x:c>
      <x:c r="V275" s="2" t="n">
        <x:v>0</x:v>
      </x:c>
      <x:c r="W275" s="2" t="n">
        <x:v>2</x:v>
      </x:c>
      <x:c r="X275" s="2" t="n">
        <x:v>2</x:v>
      </x:c>
      <x:c r="Y275" s="2" t="n">
        <x:v>2</x:v>
      </x:c>
      <x:c r="Z275" s="22" t="n">
        <x:v>368046</x:v>
      </x:c>
      <x:c r="AA275" s="22" t="n">
        <x:v>422487</x:v>
      </x:c>
      <x:c r="AB275" s="22" t="n">
        <x:v>54441</x:v>
      </x:c>
      <x:c r="AC275" s="22" t="n">
        <x:v>60547.5</x:v>
      </x:c>
      <x:c r="AD275" s="22" t="n">
        <x:v>0</x:v>
      </x:c>
      <x:c r="AE275" s="2" t="n">
        <x:v>0</x:v>
      </x:c>
      <x:c r="AF275" s="2" t="n">
        <x:v>0</x:v>
      </x:c>
    </x:row>
    <x:row r="276" ht="23" customHeight="1">
      <x:c r="A276" s="2" t="n">
        <x:v>270</x:v>
      </x:c>
      <x:c r="B276" s="24" t="n">
        <x:v>680864.4</x:v>
      </x:c>
      <x:c r="C276" s="24" t="n">
        <x:v>170216.1</x:v>
      </x:c>
      <x:c r="D276" s="24" t="n">
        <x:f>SUM(B276:C276)</x:f>
        <x:v>851080.5</x:v>
      </x:c>
      <x:c r="E276" s="25" t="n">
        <x:f>B276/D276</x:f>
        <x:v>0.8</x:v>
      </x:c>
      <x:c r="F276" s="25" t="n">
        <x:f>C276/D276</x:f>
        <x:v>0.2</x:v>
      </x:c>
      <x:c r="G276" s="22" t="n">
        <x:v>879015.1500000001</x:v>
      </x:c>
      <x:c r="H276" s="22" t="n">
        <x:v>952055.1</x:v>
      </x:c>
      <x:c r="I276" s="22" t="n">
        <x:f>SUM(G276:H276)</x:f>
        <x:v>1831070.25</x:v>
      </x:c>
      <x:c r="J276" s="22" t="n">
        <x:v>790533</x:v>
      </x:c>
      <x:c r="K276" s="22" t="n">
        <x:v>60547.5</x:v>
      </x:c>
      <x:c r="L276" s="22" t="n">
        <x:f>SUM(J276:K276)</x:f>
        <x:v>851080.5</x:v>
      </x:c>
      <x:c r="M276" s="23" t="n">
        <x:f>D276-L276</x:f>
        <x:v>0</x:v>
      </x:c>
      <x:c r="N276" s="22" t="n">
        <x:v>680864.4</x:v>
      </x:c>
      <x:c r="O276" s="22" t="n">
        <x:v>170216.1</x:v>
      </x:c>
      <x:c r="P276" s="14" t="n">
        <x:f>N276/SUM(N276:O276)</x:f>
        <x:v>0.8</x:v>
      </x:c>
      <x:c r="Q276" s="22" t="n">
        <x:v>878497.6500000001</x:v>
      </x:c>
      <x:c r="R276" s="22" t="n">
        <x:v>952313.85</x:v>
      </x:c>
      <x:c r="S276" s="2" t="n">
        <x:v>1</x:v>
      </x:c>
      <x:c r="T276" s="2" t="n">
        <x:v>2</x:v>
      </x:c>
      <x:c r="U276" s="2" t="n">
        <x:v>2</x:v>
      </x:c>
      <x:c r="V276" s="2" t="n">
        <x:v>1</x:v>
      </x:c>
      <x:c r="W276" s="2" t="n">
        <x:v>2</x:v>
      </x:c>
      <x:c r="X276" s="2" t="n">
        <x:v>2</x:v>
      </x:c>
      <x:c r="Y276" s="2" t="n">
        <x:v>2</x:v>
      </x:c>
      <x:c r="Z276" s="22" t="n">
        <x:v>368046</x:v>
      </x:c>
      <x:c r="AA276" s="22" t="n">
        <x:v>422487</x:v>
      </x:c>
      <x:c r="AB276" s="22" t="n">
        <x:v>54441</x:v>
      </x:c>
      <x:c r="AC276" s="22" t="n">
        <x:v>60547.5</x:v>
      </x:c>
      <x:c r="AD276" s="22" t="n">
        <x:v>0</x:v>
      </x:c>
      <x:c r="AE276" s="2" t="n">
        <x:v>0</x:v>
      </x:c>
      <x:c r="AF276" s="2" t="n">
        <x:v>0</x:v>
      </x:c>
    </x:row>
    <x:row r="277" ht="23" customHeight="1">
      <x:c r="A277" s="2" t="n">
        <x:v>271</x:v>
      </x:c>
      <x:c r="B277" s="24" t="n">
        <x:v>704459.8125</x:v>
      </x:c>
      <x:c r="C277" s="24" t="n">
        <x:v>376597.68749999994</x:v>
      </x:c>
      <x:c r="D277" s="24" t="n">
        <x:f>SUM(B277:C277)</x:f>
        <x:v>1081057.5</x:v>
      </x:c>
      <x:c r="E277" s="25" t="n">
        <x:f>B277/D277</x:f>
        <x:v>0.6516395404499761</x:v>
      </x:c>
      <x:c r="F277" s="25" t="n">
        <x:f>C277/D277</x:f>
        <x:v>0.34836045955002387</x:v>
      </x:c>
      <x:c r="G277" s="22" t="n">
        <x:v>1518234.3125</x:v>
      </x:c>
      <x:c r="H277" s="22" t="n">
        <x:v>500655.19531249994</x:v>
      </x:c>
      <x:c r="I277" s="22" t="n">
        <x:f>SUM(G277:H277)</x:f>
        <x:v>2018889.5078125</x:v>
      </x:c>
      <x:c r="J277" s="22" t="n">
        <x:v>899415</x:v>
      </x:c>
      <x:c r="K277" s="22" t="n">
        <x:v>181642.5</x:v>
      </x:c>
      <x:c r="L277" s="22" t="n">
        <x:f>SUM(J277:K277)</x:f>
        <x:v>1081057.5</x:v>
      </x:c>
      <x:c r="M277" s="23" t="n">
        <x:f>D277-L277</x:f>
        <x:v>0</x:v>
      </x:c>
      <x:c r="N277" s="22" t="n">
        <x:v>704847.9375</x:v>
      </x:c>
      <x:c r="O277" s="22" t="n">
        <x:v>376209.56249999994</x:v>
      </x:c>
      <x:c r="P277" s="14" t="n">
        <x:f>N277/SUM(N277:O277)</x:f>
        <x:v>0.6519985639061752</x:v>
      </x:c>
      <x:c r="Q277" s="22" t="n">
        <x:v>1518536.1875</x:v>
      </x:c>
      <x:c r="R277" s="22" t="n">
        <x:v>501070.27343749994</x:v>
      </x:c>
      <x:c r="S277" s="2" t="n">
        <x:v>4</x:v>
      </x:c>
      <x:c r="T277" s="2" t="n">
        <x:v>1</x:v>
      </x:c>
      <x:c r="U277" s="2" t="n">
        <x:v>3</x:v>
      </x:c>
      <x:c r="V277" s="2" t="n">
        <x:v>4</x:v>
      </x:c>
      <x:c r="W277" s="2" t="n">
        <x:v>4</x:v>
      </x:c>
      <x:c r="X277" s="2" t="n">
        <x:v>4</x:v>
      </x:c>
      <x:c r="Y277" s="2" t="n">
        <x:v>4</x:v>
      </x:c>
      <x:c r="Z277" s="22" t="n">
        <x:v>531369</x:v>
      </x:c>
      <x:c r="AA277" s="22" t="n">
        <x:v>368046</x:v>
      </x:c>
      <x:c r="AB277" s="22" t="n">
        <x:v>163323</x:v>
      </x:c>
      <x:c r="AC277" s="22" t="n">
        <x:v>0</x:v>
      </x:c>
      <x:c r="AD277" s="22" t="n">
        <x:v>181642.5</x:v>
      </x:c>
      <x:c r="AE277" s="2" t="n">
        <x:v>1</x:v>
      </x:c>
      <x:c r="AF277" s="2" t="n">
        <x:v>0</x:v>
      </x:c>
    </x:row>
    <x:row r="278" ht="23" customHeight="1">
      <x:c r="A278" s="2" t="n">
        <x:v>272</x:v>
      </x:c>
      <x:c r="B278" s="24" t="n">
        <x:v>560856.15</x:v>
      </x:c>
      <x:c r="C278" s="24" t="n">
        <x:v>405212.85</x:v>
      </x:c>
      <x:c r="D278" s="24" t="n">
        <x:f>SUM(B278:C278)</x:f>
        <x:v>966069</x:v>
      </x:c>
      <x:c r="E278" s="25" t="n">
        <x:f>B278/D278</x:f>
        <x:v>0.5805549603599743</x:v>
      </x:c>
      <x:c r="F278" s="25" t="n">
        <x:f>C278/D278</x:f>
        <x:v>0.41944503964002566</x:v>
      </x:c>
      <x:c r="G278" s="22" t="n">
        <x:v>1530638.2125</x:v>
      </x:c>
      <x:c r="H278" s="22" t="n">
        <x:v>530766.4359375</x:v>
      </x:c>
      <x:c r="I278" s="22" t="n">
        <x:f>SUM(G278:H278)</x:f>
        <x:v>2061404.6484375</x:v>
      </x:c>
      <x:c r="J278" s="22" t="n">
        <x:v>844974</x:v>
      </x:c>
      <x:c r="K278" s="22" t="n">
        <x:v>121095</x:v>
      </x:c>
      <x:c r="L278" s="22" t="n">
        <x:f>SUM(J278:K278)</x:f>
        <x:v>966069</x:v>
      </x:c>
      <x:c r="M278" s="23" t="n">
        <x:f>D278-L278</x:f>
        <x:v>0</x:v>
      </x:c>
      <x:c r="N278" s="22" t="n">
        <x:v>561477.15</x:v>
      </x:c>
      <x:c r="O278" s="22" t="n">
        <x:v>404591.85</x:v>
      </x:c>
      <x:c r="P278" s="14" t="n">
        <x:f>N278/SUM(N278:O278)</x:f>
        <x:v>0.5811977715877438</x:v>
      </x:c>
      <x:c r="Q278" s="22" t="n">
        <x:v>1531517.9625</x:v>
      </x:c>
      <x:c r="R278" s="22" t="n">
        <x:v>530759.9671875</x:v>
      </x:c>
      <x:c r="S278" s="2" t="n">
        <x:v>3</x:v>
      </x:c>
      <x:c r="T278" s="2" t="n">
        <x:v>1</x:v>
      </x:c>
      <x:c r="U278" s="2" t="n">
        <x:v>2</x:v>
      </x:c>
      <x:c r="V278" s="2" t="n">
        <x:v>2</x:v>
      </x:c>
      <x:c r="W278" s="2" t="n">
        <x:v>3</x:v>
      </x:c>
      <x:c r="X278" s="2" t="n">
        <x:v>3</x:v>
      </x:c>
      <x:c r="Y278" s="2" t="n">
        <x:v>3</x:v>
      </x:c>
      <x:c r="Z278" s="22" t="n">
        <x:v>476928</x:v>
      </x:c>
      <x:c r="AA278" s="22" t="n">
        <x:v>368046</x:v>
      </x:c>
      <x:c r="AB278" s="22" t="n">
        <x:v>108882</x:v>
      </x:c>
      <x:c r="AC278" s="22" t="n">
        <x:v>0</x:v>
      </x:c>
      <x:c r="AD278" s="22" t="n">
        <x:v>121095</x:v>
      </x:c>
      <x:c r="AE278" s="2" t="n">
        <x:v>1</x:v>
      </x:c>
      <x:c r="AF278" s="2" t="n">
        <x:v>0</x:v>
      </x:c>
    </x:row>
    <x:row r="279" ht="23" customHeight="1">
      <x:c r="A279" s="2" t="n">
        <x:v>273</x:v>
      </x:c>
      <x:c r="B279" s="24" t="n">
        <x:v>851080.5</x:v>
      </x:c>
      <x:c r="C279" s="24" t="n">
        <x:v>0</x:v>
      </x:c>
      <x:c r="D279" s="24" t="n">
        <x:f>SUM(B279:C279)</x:f>
        <x:v>851080.5</x:v>
      </x:c>
      <x:c r="E279" s="25" t="n">
        <x:f>B279/D279</x:f>
        <x:v>1</x:v>
      </x:c>
      <x:c r="F279" s="25" t="n">
        <x:f>C279/D279</x:f>
        <x:v>0</x:v>
      </x:c>
      <x:c r="G279" s="22" t="n">
        <x:v>1587172.5</x:v>
      </x:c>
      <x:c r="H279" s="22" t="n">
        <x:v>144304.875</x:v>
      </x:c>
      <x:c r="I279" s="22" t="n">
        <x:f>SUM(G279:H279)</x:f>
        <x:v>1731477.375</x:v>
      </x:c>
      <x:c r="J279" s="22" t="n">
        <x:v>790533</x:v>
      </x:c>
      <x:c r="K279" s="22" t="n">
        <x:v>60547.5</x:v>
      </x:c>
      <x:c r="L279" s="22" t="n">
        <x:f>SUM(J279:K279)</x:f>
        <x:v>851080.5</x:v>
      </x:c>
      <x:c r="M279" s="23" t="n">
        <x:f>D279-L279</x:f>
        <x:v>0</x:v>
      </x:c>
      <x:c r="N279" s="22" t="n">
        <x:v>851080.5</x:v>
      </x:c>
      <x:c r="O279" s="22" t="n">
        <x:v>0</x:v>
      </x:c>
      <x:c r="P279" s="14" t="n">
        <x:f>N279/SUM(N279:O279)</x:f>
        <x:v>1</x:v>
      </x:c>
      <x:c r="Q279" s="22" t="n">
        <x:v>1587172.5</x:v>
      </x:c>
      <x:c r="R279" s="22" t="n">
        <x:v>144822.375</x:v>
      </x:c>
      <x:c r="S279" s="2" t="n">
        <x:v>2</x:v>
      </x:c>
      <x:c r="T279" s="2" t="n">
        <x:v>1</x:v>
      </x:c>
      <x:c r="U279" s="2" t="n">
        <x:v>1</x:v>
      </x:c>
      <x:c r="V279" s="2" t="n">
        <x:v>0</x:v>
      </x:c>
      <x:c r="W279" s="2" t="n">
        <x:v>2</x:v>
      </x:c>
      <x:c r="X279" s="2" t="n">
        <x:v>2</x:v>
      </x:c>
      <x:c r="Y279" s="2" t="n">
        <x:v>2</x:v>
      </x:c>
      <x:c r="Z279" s="22" t="n">
        <x:v>422487</x:v>
      </x:c>
      <x:c r="AA279" s="22" t="n">
        <x:v>368046</x:v>
      </x:c>
      <x:c r="AB279" s="22" t="n">
        <x:v>54441</x:v>
      </x:c>
      <x:c r="AC279" s="22" t="n">
        <x:v>0</x:v>
      </x:c>
      <x:c r="AD279" s="22" t="n">
        <x:v>60547.5</x:v>
      </x:c>
      <x:c r="AE279" s="2" t="n">
        <x:v>0</x:v>
      </x:c>
      <x:c r="AF279" s="2" t="n">
        <x:v>0</x:v>
      </x:c>
    </x:row>
    <x:row r="280" ht="23" customHeight="1">
      <x:c r="A280" s="2" t="n">
        <x:v>274</x:v>
      </x:c>
      <x:c r="B280" s="24" t="n">
        <x:v>149505.75</x:v>
      </x:c>
      <x:c r="C280" s="24" t="n">
        <x:v>931551.75</x:v>
      </x:c>
      <x:c r="D280" s="24" t="n">
        <x:f>SUM(B280:C280)</x:f>
        <x:v>1081057.5</x:v>
      </x:c>
      <x:c r="E280" s="25" t="n">
        <x:f>B280/D280</x:f>
        <x:v>0.1382958353279081</x:v>
      </x:c>
      <x:c r="F280" s="25" t="n">
        <x:f>C280/D280</x:f>
        <x:v>0.8617041646720919</x:v>
      </x:c>
      <x:c r="G280" s="22" t="n">
        <x:v>517551.75</x:v>
      </x:c>
      <x:c r="H280" s="22" t="n">
        <x:v>1500103.125</x:v>
      </x:c>
      <x:c r="I280" s="22" t="n">
        <x:f>SUM(G280:H280)</x:f>
        <x:v>2017654.875</x:v>
      </x:c>
      <x:c r="J280" s="22" t="n">
        <x:v>899415</x:v>
      </x:c>
      <x:c r="K280" s="22" t="n">
        <x:v>181642.5</x:v>
      </x:c>
      <x:c r="L280" s="22" t="n">
        <x:f>SUM(J280:K280)</x:f>
        <x:v>1081057.5</x:v>
      </x:c>
      <x:c r="M280" s="23" t="n">
        <x:f>D280-L280</x:f>
        <x:v>0</x:v>
      </x:c>
      <x:c r="N280" s="22" t="n">
        <x:v>149505.75</x:v>
      </x:c>
      <x:c r="O280" s="22" t="n">
        <x:v>931551.75</x:v>
      </x:c>
      <x:c r="P280" s="14" t="n">
        <x:f>N280/SUM(N280:O280)</x:f>
        <x:v>0.1382958353279081</x:v>
      </x:c>
      <x:c r="Q280" s="22" t="n">
        <x:v>517551.75</x:v>
      </x:c>
      <x:c r="R280" s="22" t="n">
        <x:v>1501569.375</x:v>
      </x:c>
      <x:c r="S280" s="2" t="n">
        <x:v>2</x:v>
      </x:c>
      <x:c r="T280" s="2" t="n">
        <x:v>3</x:v>
      </x:c>
      <x:c r="U280" s="2" t="n">
        <x:v>1</x:v>
      </x:c>
      <x:c r="V280" s="2" t="n">
        <x:v>7</x:v>
      </x:c>
      <x:c r="W280" s="2" t="n">
        <x:v>4</x:v>
      </x:c>
      <x:c r="X280" s="2" t="n">
        <x:v>4</x:v>
      </x:c>
      <x:c r="Y280" s="2" t="n">
        <x:v>4</x:v>
      </x:c>
      <x:c r="Z280" s="22" t="n">
        <x:v>422487</x:v>
      </x:c>
      <x:c r="AA280" s="22" t="n">
        <x:v>476928</x:v>
      </x:c>
      <x:c r="AB280" s="22" t="n">
        <x:v>163323</x:v>
      </x:c>
      <x:c r="AC280" s="22" t="n">
        <x:v>121095</x:v>
      </x:c>
      <x:c r="AD280" s="22" t="n">
        <x:v>60547.5</x:v>
      </x:c>
      <x:c r="AE280" s="2" t="n">
        <x:v>1</x:v>
      </x:c>
      <x:c r="AF280" s="2" t="n">
        <x:v>0</x:v>
      </x:c>
    </x:row>
    <x:row r="281" ht="23" customHeight="1">
      <x:c r="A281" s="2" t="n">
        <x:v>275</x:v>
      </x:c>
      <x:c r="B281" s="24" t="n">
        <x:v>515087.30000000005</x:v>
      </x:c>
      <x:c r="C281" s="24" t="n">
        <x:v>565970.2</x:v>
      </x:c>
      <x:c r="D281" s="24" t="n">
        <x:f>SUM(B281:C281)</x:f>
        <x:v>1081057.5</x:v>
      </x:c>
      <x:c r="E281" s="25" t="n">
        <x:f>B281/D281</x:f>
        <x:v>0.47646614541779697</x:v>
      </x:c>
      <x:c r="F281" s="25" t="n">
        <x:f>C281/D281</x:f>
        <x:v>0.523533854582203</x:v>
      </x:c>
      <x:c r="G281" s="22" t="n">
        <x:v>1167783.0250000001</x:v>
      </x:c>
      <x:c r="H281" s="22" t="n">
        <x:v>833680.1374999998</x:v>
      </x:c>
      <x:c r="I281" s="22" t="n">
        <x:f>SUM(G281:H281)</x:f>
        <x:v>2001463.1625</x:v>
      </x:c>
      <x:c r="J281" s="22" t="n">
        <x:v>899415</x:v>
      </x:c>
      <x:c r="K281" s="22" t="n">
        <x:v>181642.5</x:v>
      </x:c>
      <x:c r="L281" s="22" t="n">
        <x:f>SUM(J281:K281)</x:f>
        <x:v>1081057.5</x:v>
      </x:c>
      <x:c r="M281" s="23" t="n">
        <x:f>D281-L281</x:f>
        <x:v>0</x:v>
      </x:c>
      <x:c r="N281" s="22" t="n">
        <x:v>515374.79999999993</x:v>
      </x:c>
      <x:c r="O281" s="22" t="n">
        <x:v>565682.7</x:v>
      </x:c>
      <x:c r="P281" s="14" t="n">
        <x:f>N281/SUM(N281:O281)</x:f>
        <x:v>0.4767320887186851</x:v>
      </x:c>
      <x:c r="Q281" s="22" t="n">
        <x:v>1167840.5250000001</x:v>
      </x:c>
      <x:c r="R281" s="22" t="n">
        <x:v>834312.6374999998</x:v>
      </x:c>
      <x:c r="S281" s="2" t="n">
        <x:v>3</x:v>
      </x:c>
      <x:c r="T281" s="2" t="n">
        <x:v>2</x:v>
      </x:c>
      <x:c r="U281" s="2" t="n">
        <x:v>4</x:v>
      </x:c>
      <x:c r="V281" s="2" t="n">
        <x:v>5</x:v>
      </x:c>
      <x:c r="W281" s="2" t="n">
        <x:v>4</x:v>
      </x:c>
      <x:c r="X281" s="2" t="n">
        <x:v>4</x:v>
      </x:c>
      <x:c r="Y281" s="2" t="n">
        <x:v>4</x:v>
      </x:c>
      <x:c r="Z281" s="22" t="n">
        <x:v>476928</x:v>
      </x:c>
      <x:c r="AA281" s="22" t="n">
        <x:v>422487</x:v>
      </x:c>
      <x:c r="AB281" s="22" t="n">
        <x:v>163323</x:v>
      </x:c>
      <x:c r="AC281" s="22" t="n">
        <x:v>60547.5</x:v>
      </x:c>
      <x:c r="AD281" s="22" t="n">
        <x:v>121095</x:v>
      </x:c>
      <x:c r="AE281" s="2" t="n">
        <x:v>1</x:v>
      </x:c>
      <x:c r="AF281" s="2" t="n">
        <x:v>0</x:v>
      </x:c>
    </x:row>
    <x:row r="282" ht="23" customHeight="1">
      <x:c r="A282" s="2" t="n">
        <x:v>276</x:v>
      </x:c>
      <x:c r="B282" s="24" t="n">
        <x:v>857180.1000000001</x:v>
      </x:c>
      <x:c r="C282" s="24" t="n">
        <x:v>223877.4</x:v>
      </x:c>
      <x:c r="D282" s="24" t="n">
        <x:f>SUM(B282:C282)</x:f>
        <x:v>1081057.5</x:v>
      </x:c>
      <x:c r="E282" s="25" t="n">
        <x:f>B282/D282</x:f>
        <x:v>0.7929088878251158</x:v>
      </x:c>
      <x:c r="F282" s="25" t="n">
        <x:f>C282/D282</x:f>
        <x:v>0.20709111217488432</x:v>
      </x:c>
      <x:c r="G282" s="22" t="n">
        <x:v>1496986.05</x:v>
      </x:c>
      <x:c r="H282" s="22" t="n">
        <x:v>503544.75</x:v>
      </x:c>
      <x:c r="I282" s="22" t="n">
        <x:f>SUM(G282:H282)</x:f>
        <x:v>2000530.8</x:v>
      </x:c>
      <x:c r="J282" s="22" t="n">
        <x:v>899415</x:v>
      </x:c>
      <x:c r="K282" s="22" t="n">
        <x:v>181642.5</x:v>
      </x:c>
      <x:c r="L282" s="22" t="n">
        <x:f>SUM(J282:K282)</x:f>
        <x:v>1081057.5</x:v>
      </x:c>
      <x:c r="M282" s="23" t="n">
        <x:f>D282-L282</x:f>
        <x:v>0</x:v>
      </x:c>
      <x:c r="N282" s="22" t="n">
        <x:v>857180.1000000001</x:v>
      </x:c>
      <x:c r="O282" s="22" t="n">
        <x:v>223877.4</x:v>
      </x:c>
      <x:c r="P282" s="14" t="n">
        <x:f>N282/SUM(N282:O282)</x:f>
        <x:v>0.7929088878251158</x:v>
      </x:c>
      <x:c r="Q282" s="22" t="n">
        <x:v>1496468.55</x:v>
      </x:c>
      <x:c r="R282" s="22" t="n">
        <x:v>504321</x:v>
      </x:c>
      <x:c r="S282" s="2" t="n">
        <x:v>3</x:v>
      </x:c>
      <x:c r="T282" s="2" t="n">
        <x:v>2</x:v>
      </x:c>
      <x:c r="U282" s="2" t="n">
        <x:v>3</x:v>
      </x:c>
      <x:c r="V282" s="2" t="n">
        <x:v>2</x:v>
      </x:c>
      <x:c r="W282" s="2" t="n">
        <x:v>4</x:v>
      </x:c>
      <x:c r="X282" s="2" t="n">
        <x:v>4</x:v>
      </x:c>
      <x:c r="Y282" s="2" t="n">
        <x:v>4</x:v>
      </x:c>
      <x:c r="Z282" s="22" t="n">
        <x:v>476928</x:v>
      </x:c>
      <x:c r="AA282" s="22" t="n">
        <x:v>422487</x:v>
      </x:c>
      <x:c r="AB282" s="22" t="n">
        <x:v>163323</x:v>
      </x:c>
      <x:c r="AC282" s="22" t="n">
        <x:v>60547.5</x:v>
      </x:c>
      <x:c r="AD282" s="22" t="n">
        <x:v>121095</x:v>
      </x:c>
      <x:c r="AE282" s="2" t="n">
        <x:v>0</x:v>
      </x:c>
      <x:c r="AF282" s="2" t="n">
        <x:v>0</x:v>
      </x:c>
    </x:row>
    <x:row r="283" ht="23" customHeight="1">
      <x:c r="A283" s="2" t="n">
        <x:v>277</x:v>
      </x:c>
      <x:c r="B283" s="24" t="n">
        <x:v>0</x:v>
      </x:c>
      <x:c r="C283" s="24" t="n">
        <x:v>1081057.5</x:v>
      </x:c>
      <x:c r="D283" s="24" t="n">
        <x:f>SUM(B283:C283)</x:f>
        <x:v>1081057.5</x:v>
      </x:c>
      <x:c r="E283" s="25" t="n">
        <x:f>B283/D283</x:f>
        <x:v>0</x:v>
      </x:c>
      <x:c r="F283" s="25" t="n">
        <x:f>C283/D283</x:f>
        <x:v>1</x:v>
      </x:c>
      <x:c r="G283" s="22" t="n">
        <x:v>995982.1171875</x:v>
      </x:c>
      <x:c r="H283" s="22" t="n">
        <x:v>1208216.4140625</x:v>
      </x:c>
      <x:c r="I283" s="22" t="n">
        <x:f>SUM(G283:H283)</x:f>
        <x:v>2204198.53125</x:v>
      </x:c>
      <x:c r="J283" s="22" t="n">
        <x:v>899415</x:v>
      </x:c>
      <x:c r="K283" s="22" t="n">
        <x:v>181642.5</x:v>
      </x:c>
      <x:c r="L283" s="22" t="n">
        <x:f>SUM(J283:K283)</x:f>
        <x:v>1081057.5</x:v>
      </x:c>
      <x:c r="M283" s="23" t="n">
        <x:f>D283-L283</x:f>
        <x:v>0</x:v>
      </x:c>
      <x:c r="N283" s="22" t="n">
        <x:v>0</x:v>
      </x:c>
      <x:c r="O283" s="22" t="n">
        <x:v>1081057.5</x:v>
      </x:c>
      <x:c r="P283" s="14" t="n">
        <x:f>N283/SUM(N283:O283)</x:f>
        <x:v>0</x:v>
      </x:c>
      <x:c r="Q283" s="22" t="n">
        <x:v>997162.6640625</x:v>
      </x:c>
      <x:c r="R283" s="22" t="n">
        <x:v>1209041.1796875</x:v>
      </x:c>
      <x:c r="S283" s="2" t="n">
        <x:v>4</x:v>
      </x:c>
      <x:c r="T283" s="2" t="n">
        <x:v>1</x:v>
      </x:c>
      <x:c r="U283" s="2" t="n">
        <x:v>0</x:v>
      </x:c>
      <x:c r="V283" s="2" t="n">
        <x:v>3</x:v>
      </x:c>
      <x:c r="W283" s="2" t="n">
        <x:v>4</x:v>
      </x:c>
      <x:c r="X283" s="2" t="n">
        <x:v>4</x:v>
      </x:c>
      <x:c r="Y283" s="2" t="n">
        <x:v>4</x:v>
      </x:c>
      <x:c r="Z283" s="22" t="n">
        <x:v>531369</x:v>
      </x:c>
      <x:c r="AA283" s="22" t="n">
        <x:v>368046</x:v>
      </x:c>
      <x:c r="AB283" s="22" t="n">
        <x:v>163323</x:v>
      </x:c>
      <x:c r="AC283" s="22" t="n">
        <x:v>0</x:v>
      </x:c>
      <x:c r="AD283" s="22" t="n">
        <x:v>181642.5</x:v>
      </x:c>
      <x:c r="AE283" s="2" t="n">
        <x:v>2</x:v>
      </x:c>
      <x:c r="AF283" s="2" t="n">
        <x:v>0</x:v>
      </x:c>
    </x:row>
    <x:row r="284" ht="23" customHeight="1">
      <x:c r="A284" s="2" t="n">
        <x:v>278</x:v>
      </x:c>
      <x:c r="B284" s="24" t="n">
        <x:v>0</x:v>
      </x:c>
      <x:c r="C284" s="24" t="n">
        <x:v>851080.5</x:v>
      </x:c>
      <x:c r="D284" s="24" t="n">
        <x:f>SUM(B284:C284)</x:f>
        <x:v>851080.5</x:v>
      </x:c>
      <x:c r="E284" s="25" t="n">
        <x:f>B284/D284</x:f>
        <x:v>0</x:v>
      </x:c>
      <x:c r="F284" s="25" t="n">
        <x:f>C284/D284</x:f>
        <x:v>1</x:v>
      </x:c>
      <x:c r="G284" s="22" t="n">
        <x:v>751746.375</x:v>
      </x:c>
      <x:c r="H284" s="22" t="n">
        <x:v>896827.5</x:v>
      </x:c>
      <x:c r="I284" s="22" t="n">
        <x:f>SUM(G284:H284)</x:f>
        <x:v>1648573.875</x:v>
      </x:c>
      <x:c r="J284" s="22" t="n">
        <x:v>790533</x:v>
      </x:c>
      <x:c r="K284" s="22" t="n">
        <x:v>60547.5</x:v>
      </x:c>
      <x:c r="L284" s="22" t="n">
        <x:f>SUM(J284:K284)</x:f>
        <x:v>851080.5</x:v>
      </x:c>
      <x:c r="M284" s="23" t="n">
        <x:f>D284-L284</x:f>
        <x:v>0</x:v>
      </x:c>
      <x:c r="N284" s="22" t="n">
        <x:v>0</x:v>
      </x:c>
      <x:c r="O284" s="22" t="n">
        <x:v>851080.5</x:v>
      </x:c>
      <x:c r="P284" s="14" t="n">
        <x:f>N284/SUM(N284:O284)</x:f>
        <x:v>0</x:v>
      </x:c>
      <x:c r="Q284" s="22" t="n">
        <x:v>751228.875</x:v>
      </x:c>
      <x:c r="R284" s="22" t="n">
        <x:v>897086.25</x:v>
      </x:c>
      <x:c r="S284" s="2" t="n">
        <x:v>2</x:v>
      </x:c>
      <x:c r="T284" s="2" t="n">
        <x:v>1</x:v>
      </x:c>
      <x:c r="U284" s="2" t="n">
        <x:v>0</x:v>
      </x:c>
      <x:c r="V284" s="2" t="n">
        <x:v>1</x:v>
      </x:c>
      <x:c r="W284" s="2" t="n">
        <x:v>2</x:v>
      </x:c>
      <x:c r="X284" s="2" t="n">
        <x:v>2</x:v>
      </x:c>
      <x:c r="Y284" s="2" t="n">
        <x:v>2</x:v>
      </x:c>
      <x:c r="Z284" s="22" t="n">
        <x:v>422487</x:v>
      </x:c>
      <x:c r="AA284" s="22" t="n">
        <x:v>368046</x:v>
      </x:c>
      <x:c r="AB284" s="22" t="n">
        <x:v>54441</x:v>
      </x:c>
      <x:c r="AC284" s="22" t="n">
        <x:v>0</x:v>
      </x:c>
      <x:c r="AD284" s="22" t="n">
        <x:v>60547.5</x:v>
      </x:c>
      <x:c r="AE284" s="2" t="n">
        <x:v>0</x:v>
      </x:c>
      <x:c r="AF284" s="2" t="n">
        <x:v>0</x:v>
      </x:c>
    </x:row>
    <x:row r="285" ht="23" customHeight="1">
      <x:c r="A285" s="2" t="n">
        <x:v>279</x:v>
      </x:c>
      <x:c r="B285" s="24" t="n">
        <x:v>960940</x:v>
      </x:c>
      <x:c r="C285" s="24" t="n">
        <x:v>120117.5</x:v>
      </x:c>
      <x:c r="D285" s="24" t="n">
        <x:f>SUM(B285:C285)</x:f>
        <x:v>1081057.5</x:v>
      </x:c>
      <x:c r="E285" s="25" t="n">
        <x:f>B285/D285</x:f>
        <x:v>0.8888888888888888</x:v>
      </x:c>
      <x:c r="F285" s="25" t="n">
        <x:f>C285/D285</x:f>
        <x:v>0.1111111111111111</x:v>
      </x:c>
      <x:c r="G285" s="22" t="n">
        <x:v>1036408.75</x:v>
      </x:c>
      <x:c r="H285" s="22" t="n">
        <x:v>916575.875</x:v>
      </x:c>
      <x:c r="I285" s="22" t="n">
        <x:f>SUM(G285:H285)</x:f>
        <x:v>1952984.625</x:v>
      </x:c>
      <x:c r="J285" s="22" t="n">
        <x:v>899415</x:v>
      </x:c>
      <x:c r="K285" s="22" t="n">
        <x:v>181642.5</x:v>
      </x:c>
      <x:c r="L285" s="22" t="n">
        <x:f>SUM(J285:K285)</x:f>
        <x:v>1081057.5</x:v>
      </x:c>
      <x:c r="M285" s="23" t="n">
        <x:f>D285-L285</x:f>
        <x:v>0</x:v>
      </x:c>
      <x:c r="N285" s="22" t="n">
        <x:v>960940</x:v>
      </x:c>
      <x:c r="O285" s="22" t="n">
        <x:v>120117.5</x:v>
      </x:c>
      <x:c r="P285" s="14" t="n">
        <x:f>N285/SUM(N285:O285)</x:f>
        <x:v>0.8888888888888888</x:v>
      </x:c>
      <x:c r="Q285" s="22" t="n">
        <x:v>1035891.25</x:v>
      </x:c>
      <x:c r="R285" s="22" t="n">
        <x:v>917352.125</x:v>
      </x:c>
      <x:c r="S285" s="2" t="n">
        <x:v>1</x:v>
      </x:c>
      <x:c r="T285" s="2" t="n">
        <x:v>4</x:v>
      </x:c>
      <x:c r="U285" s="2" t="n">
        <x:v>5</x:v>
      </x:c>
      <x:c r="V285" s="2" t="n">
        <x:v>1</x:v>
      </x:c>
      <x:c r="W285" s="2" t="n">
        <x:v>4</x:v>
      </x:c>
      <x:c r="X285" s="2" t="n">
        <x:v>4</x:v>
      </x:c>
      <x:c r="Y285" s="2" t="n">
        <x:v>4</x:v>
      </x:c>
      <x:c r="Z285" s="22" t="n">
        <x:v>368046</x:v>
      </x:c>
      <x:c r="AA285" s="22" t="n">
        <x:v>531369</x:v>
      </x:c>
      <x:c r="AB285" s="22" t="n">
        <x:v>163323</x:v>
      </x:c>
      <x:c r="AC285" s="22" t="n">
        <x:v>181642.5</x:v>
      </x:c>
      <x:c r="AD285" s="22" t="n">
        <x:v>0</x:v>
      </x:c>
      <x:c r="AE285" s="2" t="n">
        <x:v>0</x:v>
      </x:c>
      <x:c r="AF285" s="2" t="n">
        <x:v>0</x:v>
      </x:c>
    </x:row>
    <x:row r="286" ht="23" customHeight="1">
      <x:c r="A286" s="2" t="n">
        <x:v>280</x:v>
      </x:c>
      <x:c r="B286" s="24" t="n">
        <x:v>981387</x:v>
      </x:c>
      <x:c r="C286" s="24" t="n">
        <x:v>99670.5</x:v>
      </x:c>
      <x:c r="D286" s="24" t="n">
        <x:f>SUM(B286:C286)</x:f>
        <x:v>1081057.5</x:v>
      </x:c>
      <x:c r="E286" s="25" t="n">
        <x:f>B286/D286</x:f>
        <x:v>0.9078027764480613</x:v>
      </x:c>
      <x:c r="F286" s="25" t="n">
        <x:f>C286/D286</x:f>
        <x:v>0.09219722355193873</x:v>
      </x:c>
      <x:c r="G286" s="22" t="n">
        <x:v>1425220.875</x:v>
      </x:c>
      <x:c r="H286" s="22" t="n">
        <x:v>520773.1875</x:v>
      </x:c>
      <x:c r="I286" s="22" t="n">
        <x:f>SUM(G286:H286)</x:f>
        <x:v>1945994.0625</x:v>
      </x:c>
      <x:c r="J286" s="22" t="n">
        <x:v>899415</x:v>
      </x:c>
      <x:c r="K286" s="22" t="n">
        <x:v>181642.5</x:v>
      </x:c>
      <x:c r="L286" s="22" t="n">
        <x:f>SUM(J286:K286)</x:f>
        <x:v>1081057.5</x:v>
      </x:c>
      <x:c r="M286" s="23" t="n">
        <x:f>D286-L286</x:f>
        <x:v>0</x:v>
      </x:c>
      <x:c r="N286" s="22" t="n">
        <x:v>981387</x:v>
      </x:c>
      <x:c r="O286" s="22" t="n">
        <x:v>99670.5</x:v>
      </x:c>
      <x:c r="P286" s="14" t="n">
        <x:f>N286/SUM(N286:O286)</x:f>
        <x:v>0.9078027764480613</x:v>
      </x:c>
      <x:c r="Q286" s="22" t="n">
        <x:v>1424185.875</x:v>
      </x:c>
      <x:c r="R286" s="22" t="n">
        <x:v>521290.6875</x:v>
      </x:c>
      <x:c r="S286" s="2" t="n">
        <x:v>2</x:v>
      </x:c>
      <x:c r="T286" s="2" t="n">
        <x:v>3</x:v>
      </x:c>
      <x:c r="U286" s="2" t="n">
        <x:v>4</x:v>
      </x:c>
      <x:c r="V286" s="2" t="n">
        <x:v>1</x:v>
      </x:c>
      <x:c r="W286" s="2" t="n">
        <x:v>4</x:v>
      </x:c>
      <x:c r="X286" s="2" t="n">
        <x:v>4</x:v>
      </x:c>
      <x:c r="Y286" s="2" t="n">
        <x:v>4</x:v>
      </x:c>
      <x:c r="Z286" s="22" t="n">
        <x:v>422487</x:v>
      </x:c>
      <x:c r="AA286" s="22" t="n">
        <x:v>476928</x:v>
      </x:c>
      <x:c r="AB286" s="22" t="n">
        <x:v>163323</x:v>
      </x:c>
      <x:c r="AC286" s="22" t="n">
        <x:v>121095</x:v>
      </x:c>
      <x:c r="AD286" s="22" t="n">
        <x:v>60547.5</x:v>
      </x:c>
      <x:c r="AE286" s="2" t="n">
        <x:v>0</x:v>
      </x:c>
      <x:c r="AF286" s="2" t="n">
        <x:v>0</x:v>
      </x:c>
    </x:row>
    <x:row r="287" ht="23" customHeight="1">
      <x:c r="A287" s="2" t="n">
        <x:v>281</x:v>
      </x:c>
      <x:c r="B287" s="24" t="n">
        <x:v>966069</x:v>
      </x:c>
      <x:c r="C287" s="24" t="n">
        <x:v>0</x:v>
      </x:c>
      <x:c r="D287" s="24" t="n">
        <x:f>SUM(B287:C287)</x:f>
        <x:v>966069</x:v>
      </x:c>
      <x:c r="E287" s="25" t="n">
        <x:f>B287/D287</x:f>
        <x:v>1</x:v>
      </x:c>
      <x:c r="F287" s="25" t="n">
        <x:f>C287/D287</x:f>
        <x:v>0</x:v>
      </x:c>
      <x:c r="G287" s="22" t="n">
        <x:v>1532265.75</x:v>
      </x:c>
      <x:c r="H287" s="22" t="n">
        <x:v>358998.375</x:v>
      </x:c>
      <x:c r="I287" s="22" t="n">
        <x:f>SUM(G287:H287)</x:f>
        <x:v>1891264.125</x:v>
      </x:c>
      <x:c r="J287" s="22" t="n">
        <x:v>844974</x:v>
      </x:c>
      <x:c r="K287" s="22" t="n">
        <x:v>121095</x:v>
      </x:c>
      <x:c r="L287" s="22" t="n">
        <x:f>SUM(J287:K287)</x:f>
        <x:v>966069</x:v>
      </x:c>
      <x:c r="M287" s="23" t="n">
        <x:f>D287-L287</x:f>
        <x:v>0</x:v>
      </x:c>
      <x:c r="N287" s="22" t="n">
        <x:v>966069</x:v>
      </x:c>
      <x:c r="O287" s="22" t="n">
        <x:v>0</x:v>
      </x:c>
      <x:c r="P287" s="14" t="n">
        <x:f>N287/SUM(N287:O287)</x:f>
        <x:v>1</x:v>
      </x:c>
      <x:c r="Q287" s="22" t="n">
        <x:v>1531748.25</x:v>
      </x:c>
      <x:c r="R287" s="22" t="n">
        <x:v>359515.875</x:v>
      </x:c>
      <x:c r="S287" s="2" t="n">
        <x:v>2</x:v>
      </x:c>
      <x:c r="T287" s="2" t="n">
        <x:v>2</x:v>
      </x:c>
      <x:c r="U287" s="2" t="n">
        <x:v>2</x:v>
      </x:c>
      <x:c r="V287" s="2" t="n">
        <x:v>0</x:v>
      </x:c>
      <x:c r="W287" s="2" t="n">
        <x:v>3</x:v>
      </x:c>
      <x:c r="X287" s="2" t="n">
        <x:v>3</x:v>
      </x:c>
      <x:c r="Y287" s="2" t="n">
        <x:v>3</x:v>
      </x:c>
      <x:c r="Z287" s="22" t="n">
        <x:v>422487</x:v>
      </x:c>
      <x:c r="AA287" s="22" t="n">
        <x:v>422487</x:v>
      </x:c>
      <x:c r="AB287" s="22" t="n">
        <x:v>108882</x:v>
      </x:c>
      <x:c r="AC287" s="22" t="n">
        <x:v>60547.5</x:v>
      </x:c>
      <x:c r="AD287" s="22" t="n">
        <x:v>60547.5</x:v>
      </x:c>
      <x:c r="AE287" s="2" t="n">
        <x:v>0</x:v>
      </x:c>
      <x:c r="AF287" s="2" t="n">
        <x:v>0</x:v>
      </x:c>
    </x:row>
    <x:row r="288" ht="23" customHeight="1">
      <x:c r="A288" s="2" t="n">
        <x:v>282</x:v>
      </x:c>
      <x:c r="B288" s="24" t="n">
        <x:v>862697.3399999999</x:v>
      </x:c>
      <x:c r="C288" s="24" t="n">
        <x:v>218360.16</x:v>
      </x:c>
      <x:c r="D288" s="24" t="n">
        <x:f>SUM(B288:C288)</x:f>
        <x:v>1081057.4999999998</x:v>
      </x:c>
      <x:c r="E288" s="25" t="n">
        <x:f>B288/D288</x:f>
        <x:v>0.7980124461464816</x:v>
      </x:c>
      <x:c r="F288" s="25" t="n">
        <x:f>C288/D288</x:f>
        <x:v>0.20198755385351846</x:v>
      </x:c>
      <x:c r="G288" s="22" t="n">
        <x:v>1559754.315</x:v>
      </x:c>
      <x:c r="H288" s="22" t="n">
        <x:v>416239.22250000003</x:v>
      </x:c>
      <x:c r="I288" s="22" t="n">
        <x:f>SUM(G288:H288)</x:f>
        <x:v>1975993.5375</x:v>
      </x:c>
      <x:c r="J288" s="22" t="n">
        <x:v>899415</x:v>
      </x:c>
      <x:c r="K288" s="22" t="n">
        <x:v>181642.5</x:v>
      </x:c>
      <x:c r="L288" s="22" t="n">
        <x:f>SUM(J288:K288)</x:f>
        <x:v>1081057.5</x:v>
      </x:c>
      <x:c r="M288" s="23" t="n">
        <x:f>D288-L288</x:f>
        <x:v>-2.3283064365386963e-10</x:v>
      </x:c>
      <x:c r="N288" s="22" t="n">
        <x:v>862697.3399999999</x:v>
      </x:c>
      <x:c r="O288" s="22" t="n">
        <x:v>218360.16</x:v>
      </x:c>
      <x:c r="P288" s="14" t="n">
        <x:f>N288/SUM(N288:O288)</x:f>
        <x:v>0.7980124461464816</x:v>
      </x:c>
      <x:c r="Q288" s="22" t="n">
        <x:v>1558719.315</x:v>
      </x:c>
      <x:c r="R288" s="22" t="n">
        <x:v>416756.72250000003</x:v>
      </x:c>
      <x:c r="S288" s="2" t="n">
        <x:v>3</x:v>
      </x:c>
      <x:c r="T288" s="2" t="n">
        <x:v>2</x:v>
      </x:c>
      <x:c r="U288" s="2" t="n">
        <x:v>5</x:v>
      </x:c>
      <x:c r="V288" s="2" t="n">
        <x:v>2</x:v>
      </x:c>
      <x:c r="W288" s="2" t="n">
        <x:v>4</x:v>
      </x:c>
      <x:c r="X288" s="2" t="n">
        <x:v>4</x:v>
      </x:c>
      <x:c r="Y288" s="2" t="n">
        <x:v>4</x:v>
      </x:c>
      <x:c r="Z288" s="22" t="n">
        <x:v>476928</x:v>
      </x:c>
      <x:c r="AA288" s="22" t="n">
        <x:v>422487</x:v>
      </x:c>
      <x:c r="AB288" s="22" t="n">
        <x:v>163323</x:v>
      </x:c>
      <x:c r="AC288" s="22" t="n">
        <x:v>60547.5</x:v>
      </x:c>
      <x:c r="AD288" s="22" t="n">
        <x:v>121095</x:v>
      </x:c>
      <x:c r="AE288" s="2" t="n">
        <x:v>0</x:v>
      </x:c>
      <x:c r="AF288" s="2" t="n">
        <x:v>0</x:v>
      </x:c>
    </x:row>
    <x:row r="289" ht="23" customHeight="1">
      <x:c r="A289" s="2" t="n">
        <x:v>283</x:v>
      </x:c>
      <x:c r="B289" s="24" t="n">
        <x:v>425540.25</x:v>
      </x:c>
      <x:c r="C289" s="24" t="n">
        <x:v>425540.25</x:v>
      </x:c>
      <x:c r="D289" s="24" t="n">
        <x:f>SUM(B289:C289)</x:f>
        <x:v>851080.5</x:v>
      </x:c>
      <x:c r="E289" s="25" t="n">
        <x:f>B289/D289</x:f>
        <x:v>0.5</x:v>
      </x:c>
      <x:c r="F289" s="25" t="n">
        <x:f>C289/D289</x:f>
        <x:v>0.5</x:v>
      </x:c>
      <x:c r="G289" s="22" t="n">
        <x:v>623691</x:v>
      </x:c>
      <x:c r="H289" s="22" t="n">
        <x:v>1207379.25</x:v>
      </x:c>
      <x:c r="I289" s="22" t="n">
        <x:f>SUM(G289:H289)</x:f>
        <x:v>1831070.25</x:v>
      </x:c>
      <x:c r="J289" s="22" t="n">
        <x:v>790533</x:v>
      </x:c>
      <x:c r="K289" s="22" t="n">
        <x:v>60547.5</x:v>
      </x:c>
      <x:c r="L289" s="22" t="n">
        <x:f>SUM(J289:K289)</x:f>
        <x:v>851080.5</x:v>
      </x:c>
      <x:c r="M289" s="23" t="n">
        <x:f>D289-L289</x:f>
        <x:v>0</x:v>
      </x:c>
      <x:c r="N289" s="22" t="n">
        <x:v>425540.25</x:v>
      </x:c>
      <x:c r="O289" s="22" t="n">
        <x:v>425540.25</x:v>
      </x:c>
      <x:c r="P289" s="14" t="n">
        <x:f>N289/SUM(N289:O289)</x:f>
        <x:v>0.5</x:v>
      </x:c>
      <x:c r="Q289" s="22" t="n">
        <x:v>623173.5</x:v>
      </x:c>
      <x:c r="R289" s="22" t="n">
        <x:v>1207638</x:v>
      </x:c>
      <x:c r="S289" s="2" t="n">
        <x:v>1</x:v>
      </x:c>
      <x:c r="T289" s="2" t="n">
        <x:v>2</x:v>
      </x:c>
      <x:c r="U289" s="2" t="n">
        <x:v>1</x:v>
      </x:c>
      <x:c r="V289" s="2" t="n">
        <x:v>2</x:v>
      </x:c>
      <x:c r="W289" s="2" t="n">
        <x:v>2</x:v>
      </x:c>
      <x:c r="X289" s="2" t="n">
        <x:v>2</x:v>
      </x:c>
      <x:c r="Y289" s="2" t="n">
        <x:v>2</x:v>
      </x:c>
      <x:c r="Z289" s="22" t="n">
        <x:v>368046</x:v>
      </x:c>
      <x:c r="AA289" s="22" t="n">
        <x:v>422487</x:v>
      </x:c>
      <x:c r="AB289" s="22" t="n">
        <x:v>54441</x:v>
      </x:c>
      <x:c r="AC289" s="22" t="n">
        <x:v>60547.5</x:v>
      </x:c>
      <x:c r="AD289" s="22" t="n">
        <x:v>0</x:v>
      </x:c>
      <x:c r="AE289" s="2" t="n">
        <x:v>0</x:v>
      </x:c>
      <x:c r="AF289" s="2" t="n">
        <x:v>0</x:v>
      </x:c>
    </x:row>
    <x:row r="290" ht="23" customHeight="1">
      <x:c r="A290" s="2" t="n">
        <x:v>284</x:v>
      </x:c>
      <x:c r="B290" s="24" t="n">
        <x:v>680864.4</x:v>
      </x:c>
      <x:c r="C290" s="24" t="n">
        <x:v>170216.1</x:v>
      </x:c>
      <x:c r="D290" s="24" t="n">
        <x:f>SUM(B290:C290)</x:f>
        <x:v>851080.5</x:v>
      </x:c>
      <x:c r="E290" s="25" t="n">
        <x:f>B290/D290</x:f>
        <x:v>0.8</x:v>
      </x:c>
      <x:c r="F290" s="25" t="n">
        <x:f>C290/D290</x:f>
        <x:v>0.2</x:v>
      </x:c>
      <x:c r="G290" s="22" t="n">
        <x:v>1509485.4</x:v>
      </x:c>
      <x:c r="H290" s="22" t="n">
        <x:v>268773.975</x:v>
      </x:c>
      <x:c r="I290" s="22" t="n">
        <x:f>SUM(G290:H290)</x:f>
        <x:v>1778259.375</x:v>
      </x:c>
      <x:c r="J290" s="22" t="n">
        <x:v>790533</x:v>
      </x:c>
      <x:c r="K290" s="22" t="n">
        <x:v>60547.5</x:v>
      </x:c>
      <x:c r="L290" s="22" t="n">
        <x:f>SUM(J290:K290)</x:f>
        <x:v>851080.5</x:v>
      </x:c>
      <x:c r="M290" s="23" t="n">
        <x:f>D290-L290</x:f>
        <x:v>0</x:v>
      </x:c>
      <x:c r="N290" s="22" t="n">
        <x:v>680864.4</x:v>
      </x:c>
      <x:c r="O290" s="22" t="n">
        <x:v>170216.1</x:v>
      </x:c>
      <x:c r="P290" s="14" t="n">
        <x:f>N290/SUM(N290:O290)</x:f>
        <x:v>0.8</x:v>
      </x:c>
      <x:c r="Q290" s="22" t="n">
        <x:v>1508967.9</x:v>
      </x:c>
      <x:c r="R290" s="22" t="n">
        <x:v>269032.725</x:v>
      </x:c>
      <x:c r="S290" s="2" t="n">
        <x:v>2</x:v>
      </x:c>
      <x:c r="T290" s="2" t="n">
        <x:v>1</x:v>
      </x:c>
      <x:c r="U290" s="2" t="n">
        <x:v>2</x:v>
      </x:c>
      <x:c r="V290" s="2" t="n">
        <x:v>1</x:v>
      </x:c>
      <x:c r="W290" s="2" t="n">
        <x:v>2</x:v>
      </x:c>
      <x:c r="X290" s="2" t="n">
        <x:v>2</x:v>
      </x:c>
      <x:c r="Y290" s="2" t="n">
        <x:v>2</x:v>
      </x:c>
      <x:c r="Z290" s="22" t="n">
        <x:v>422487</x:v>
      </x:c>
      <x:c r="AA290" s="22" t="n">
        <x:v>368046</x:v>
      </x:c>
      <x:c r="AB290" s="22" t="n">
        <x:v>54441</x:v>
      </x:c>
      <x:c r="AC290" s="22" t="n">
        <x:v>0</x:v>
      </x:c>
      <x:c r="AD290" s="22" t="n">
        <x:v>60547.5</x:v>
      </x:c>
      <x:c r="AE290" s="2" t="n">
        <x:v>0</x:v>
      </x:c>
      <x:c r="AF290" s="2" t="n">
        <x:v>0</x:v>
      </x:c>
    </x:row>
    <x:row r="291" ht="23" customHeight="1">
      <x:c r="A291" s="2" t="n">
        <x:v>285</x:v>
      </x:c>
      <x:c r="B291" s="24" t="n">
        <x:v>299011.5</x:v>
      </x:c>
      <x:c r="C291" s="24" t="n">
        <x:v>782046</x:v>
      </x:c>
      <x:c r="D291" s="24" t="n">
        <x:f>SUM(B291:C291)</x:f>
        <x:v>1081057.5</x:v>
      </x:c>
      <x:c r="E291" s="25" t="n">
        <x:f>B291/D291</x:f>
        <x:v>0.2765916706558162</x:v>
      </x:c>
      <x:c r="F291" s="25" t="n">
        <x:f>C291/D291</x:f>
        <x:v>0.7234083293441839</x:v>
      </x:c>
      <x:c r="G291" s="22" t="n">
        <x:v>806633.71875</x:v>
      </x:c>
      <x:c r="H291" s="22" t="n">
        <x:v>1210458.375</x:v>
      </x:c>
      <x:c r="I291" s="22" t="n">
        <x:f>SUM(G291:H291)</x:f>
        <x:v>2017092.09375</x:v>
      </x:c>
      <x:c r="J291" s="22" t="n">
        <x:v>899415</x:v>
      </x:c>
      <x:c r="K291" s="22" t="n">
        <x:v>181642.5</x:v>
      </x:c>
      <x:c r="L291" s="22" t="n">
        <x:f>SUM(J291:K291)</x:f>
        <x:v>1081057.5</x:v>
      </x:c>
      <x:c r="M291" s="23" t="n">
        <x:f>D291-L291</x:f>
        <x:v>0</x:v>
      </x:c>
      <x:c r="N291" s="22" t="n">
        <x:v>299011.5</x:v>
      </x:c>
      <x:c r="O291" s="22" t="n">
        <x:v>782046</x:v>
      </x:c>
      <x:c r="P291" s="14" t="n">
        <x:f>N291/SUM(N291:O291)</x:f>
        <x:v>0.2765916706558162</x:v>
      </x:c>
      <x:c r="Q291" s="22" t="n">
        <x:v>805210.59375</x:v>
      </x:c>
      <x:c r="R291" s="22" t="n">
        <x:v>1211234.625</x:v>
      </x:c>
      <x:c r="S291" s="2" t="n">
        <x:v>2</x:v>
      </x:c>
      <x:c r="T291" s="2" t="n">
        <x:v>3</x:v>
      </x:c>
      <x:c r="U291" s="2" t="n">
        <x:v>1</x:v>
      </x:c>
      <x:c r="V291" s="2" t="n">
        <x:v>2</x:v>
      </x:c>
      <x:c r="W291" s="2" t="n">
        <x:v>4</x:v>
      </x:c>
      <x:c r="X291" s="2" t="n">
        <x:v>4</x:v>
      </x:c>
      <x:c r="Y291" s="2" t="n">
        <x:v>4</x:v>
      </x:c>
      <x:c r="Z291" s="22" t="n">
        <x:v>422487</x:v>
      </x:c>
      <x:c r="AA291" s="22" t="n">
        <x:v>476928</x:v>
      </x:c>
      <x:c r="AB291" s="22" t="n">
        <x:v>163323</x:v>
      </x:c>
      <x:c r="AC291" s="22" t="n">
        <x:v>121095</x:v>
      </x:c>
      <x:c r="AD291" s="22" t="n">
        <x:v>60547.5</x:v>
      </x:c>
      <x:c r="AE291" s="2" t="n">
        <x:v>1</x:v>
      </x:c>
      <x:c r="AF291" s="2" t="n">
        <x:v>0</x:v>
      </x:c>
    </x:row>
    <x:row r="292" ht="23" customHeight="1">
      <x:c r="A292" s="2" t="n">
        <x:v>286</x:v>
      </x:c>
      <x:c r="B292" s="24" t="n">
        <x:v>0</x:v>
      </x:c>
      <x:c r="C292" s="24" t="n">
        <x:v>851080.5</x:v>
      </x:c>
      <x:c r="D292" s="24" t="n">
        <x:f>SUM(B292:C292)</x:f>
        <x:v>851080.5</x:v>
      </x:c>
      <x:c r="E292" s="25" t="n">
        <x:f>B292/D292</x:f>
        <x:v>0</x:v>
      </x:c>
      <x:c r="F292" s="25" t="n">
        <x:f>C292/D292</x:f>
        <x:v>1</x:v>
      </x:c>
      <x:c r="G292" s="22" t="n">
        <x:v>751746.375</x:v>
      </x:c>
      <x:c r="H292" s="22" t="n">
        <x:v>896827.5</x:v>
      </x:c>
      <x:c r="I292" s="22" t="n">
        <x:f>SUM(G292:H292)</x:f>
        <x:v>1648573.875</x:v>
      </x:c>
      <x:c r="J292" s="22" t="n">
        <x:v>790533</x:v>
      </x:c>
      <x:c r="K292" s="22" t="n">
        <x:v>60547.5</x:v>
      </x:c>
      <x:c r="L292" s="22" t="n">
        <x:f>SUM(J292:K292)</x:f>
        <x:v>851080.5</x:v>
      </x:c>
      <x:c r="M292" s="23" t="n">
        <x:f>D292-L292</x:f>
        <x:v>0</x:v>
      </x:c>
      <x:c r="N292" s="22" t="n">
        <x:v>0</x:v>
      </x:c>
      <x:c r="O292" s="22" t="n">
        <x:v>851080.5</x:v>
      </x:c>
      <x:c r="P292" s="14" t="n">
        <x:f>N292/SUM(N292:O292)</x:f>
        <x:v>0</x:v>
      </x:c>
      <x:c r="Q292" s="22" t="n">
        <x:v>751228.875</x:v>
      </x:c>
      <x:c r="R292" s="22" t="n">
        <x:v>897086.25</x:v>
      </x:c>
      <x:c r="S292" s="2" t="n">
        <x:v>2</x:v>
      </x:c>
      <x:c r="T292" s="2" t="n">
        <x:v>1</x:v>
      </x:c>
      <x:c r="U292" s="2" t="n">
        <x:v>0</x:v>
      </x:c>
      <x:c r="V292" s="2" t="n">
        <x:v>2</x:v>
      </x:c>
      <x:c r="W292" s="2" t="n">
        <x:v>2</x:v>
      </x:c>
      <x:c r="X292" s="2" t="n">
        <x:v>2</x:v>
      </x:c>
      <x:c r="Y292" s="2" t="n">
        <x:v>2</x:v>
      </x:c>
      <x:c r="Z292" s="22" t="n">
        <x:v>422487</x:v>
      </x:c>
      <x:c r="AA292" s="22" t="n">
        <x:v>368046</x:v>
      </x:c>
      <x:c r="AB292" s="22" t="n">
        <x:v>54441</x:v>
      </x:c>
      <x:c r="AC292" s="22" t="n">
        <x:v>0</x:v>
      </x:c>
      <x:c r="AD292" s="22" t="n">
        <x:v>60547.5</x:v>
      </x:c>
      <x:c r="AE292" s="2" t="n">
        <x:v>0</x:v>
      </x:c>
      <x:c r="AF292" s="2" t="n">
        <x:v>0</x:v>
      </x:c>
    </x:row>
    <x:row r="293" ht="23" customHeight="1">
      <x:c r="A293" s="2" t="n">
        <x:v>287</x:v>
      </x:c>
      <x:c r="B293" s="24" t="n">
        <x:v>851080.5</x:v>
      </x:c>
      <x:c r="C293" s="24" t="n">
        <x:v>0</x:v>
      </x:c>
      <x:c r="D293" s="24" t="n">
        <x:f>SUM(B293:C293)</x:f>
        <x:v>851080.5</x:v>
      </x:c>
      <x:c r="E293" s="25" t="n">
        <x:f>B293/D293</x:f>
        <x:v>1</x:v>
      </x:c>
      <x:c r="F293" s="25" t="n">
        <x:f>C293/D293</x:f>
        <x:v>0</x:v>
      </x:c>
      <x:c r="G293" s="22" t="n">
        <x:v>1049231.25</x:v>
      </x:c>
      <x:c r="H293" s="22" t="n">
        <x:v>781839</x:v>
      </x:c>
      <x:c r="I293" s="22" t="n">
        <x:f>SUM(G293:H293)</x:f>
        <x:v>1831070.25</x:v>
      </x:c>
      <x:c r="J293" s="22" t="n">
        <x:v>790533</x:v>
      </x:c>
      <x:c r="K293" s="22" t="n">
        <x:v>60547.5</x:v>
      </x:c>
      <x:c r="L293" s="22" t="n">
        <x:f>SUM(J293:K293)</x:f>
        <x:v>851080.5</x:v>
      </x:c>
      <x:c r="M293" s="23" t="n">
        <x:f>D293-L293</x:f>
        <x:v>0</x:v>
      </x:c>
      <x:c r="N293" s="22" t="n">
        <x:v>851080.5</x:v>
      </x:c>
      <x:c r="O293" s="22" t="n">
        <x:v>0</x:v>
      </x:c>
      <x:c r="P293" s="14" t="n">
        <x:f>N293/SUM(N293:O293)</x:f>
        <x:v>1</x:v>
      </x:c>
      <x:c r="Q293" s="22" t="n">
        <x:v>1048713.75</x:v>
      </x:c>
      <x:c r="R293" s="22" t="n">
        <x:v>782097.75</x:v>
      </x:c>
      <x:c r="S293" s="2" t="n">
        <x:v>1</x:v>
      </x:c>
      <x:c r="T293" s="2" t="n">
        <x:v>2</x:v>
      </x:c>
      <x:c r="U293" s="2" t="n">
        <x:v>1</x:v>
      </x:c>
      <x:c r="V293" s="2" t="n">
        <x:v>0</x:v>
      </x:c>
      <x:c r="W293" s="2" t="n">
        <x:v>2</x:v>
      </x:c>
      <x:c r="X293" s="2" t="n">
        <x:v>2</x:v>
      </x:c>
      <x:c r="Y293" s="2" t="n">
        <x:v>2</x:v>
      </x:c>
      <x:c r="Z293" s="22" t="n">
        <x:v>368046</x:v>
      </x:c>
      <x:c r="AA293" s="22" t="n">
        <x:v>422487</x:v>
      </x:c>
      <x:c r="AB293" s="22" t="n">
        <x:v>54441</x:v>
      </x:c>
      <x:c r="AC293" s="22" t="n">
        <x:v>60547.5</x:v>
      </x:c>
      <x:c r="AD293" s="22" t="n">
        <x:v>0</x:v>
      </x:c>
      <x:c r="AE293" s="2" t="n">
        <x:v>0</x:v>
      </x:c>
      <x:c r="AF293" s="2" t="n">
        <x:v>0</x:v>
      </x:c>
    </x:row>
    <x:row r="294" ht="23" customHeight="1">
      <x:c r="A294" s="2" t="n">
        <x:v>288</x:v>
      </x:c>
      <x:c r="B294" s="24" t="n">
        <x:v>0</x:v>
      </x:c>
      <x:c r="C294" s="24" t="n">
        <x:v>851080.5</x:v>
      </x:c>
      <x:c r="D294" s="24" t="n">
        <x:f>SUM(B294:C294)</x:f>
        <x:v>851080.5</x:v>
      </x:c>
      <x:c r="E294" s="25" t="n">
        <x:f>B294/D294</x:f>
        <x:v>0</x:v>
      </x:c>
      <x:c r="F294" s="25" t="n">
        <x:f>C294/D294</x:f>
        <x:v>1</x:v>
      </x:c>
      <x:c r="G294" s="22" t="n">
        <x:v>828621</x:v>
      </x:c>
      <x:c r="H294" s="22" t="n">
        <x:v>949638.375</x:v>
      </x:c>
      <x:c r="I294" s="22" t="n">
        <x:f>SUM(G294:H294)</x:f>
        <x:v>1778259.375</x:v>
      </x:c>
      <x:c r="J294" s="22" t="n">
        <x:v>790533</x:v>
      </x:c>
      <x:c r="K294" s="22" t="n">
        <x:v>60547.5</x:v>
      </x:c>
      <x:c r="L294" s="22" t="n">
        <x:f>SUM(J294:K294)</x:f>
        <x:v>851080.5</x:v>
      </x:c>
      <x:c r="M294" s="23" t="n">
        <x:f>D294-L294</x:f>
        <x:v>0</x:v>
      </x:c>
      <x:c r="N294" s="22" t="n">
        <x:v>0</x:v>
      </x:c>
      <x:c r="O294" s="22" t="n">
        <x:v>851080.5</x:v>
      </x:c>
      <x:c r="P294" s="14" t="n">
        <x:f>N294/SUM(N294:O294)</x:f>
        <x:v>0</x:v>
      </x:c>
      <x:c r="Q294" s="22" t="n">
        <x:v>828103.5</x:v>
      </x:c>
      <x:c r="R294" s="22" t="n">
        <x:v>949897.125</x:v>
      </x:c>
      <x:c r="S294" s="2" t="n">
        <x:v>2</x:v>
      </x:c>
      <x:c r="T294" s="2" t="n">
        <x:v>1</x:v>
      </x:c>
      <x:c r="U294" s="2" t="n">
        <x:v>0</x:v>
      </x:c>
      <x:c r="V294" s="2" t="n">
        <x:v>1</x:v>
      </x:c>
      <x:c r="W294" s="2" t="n">
        <x:v>2</x:v>
      </x:c>
      <x:c r="X294" s="2" t="n">
        <x:v>2</x:v>
      </x:c>
      <x:c r="Y294" s="2" t="n">
        <x:v>2</x:v>
      </x:c>
      <x:c r="Z294" s="22" t="n">
        <x:v>422487</x:v>
      </x:c>
      <x:c r="AA294" s="22" t="n">
        <x:v>368046</x:v>
      </x:c>
      <x:c r="AB294" s="22" t="n">
        <x:v>54441</x:v>
      </x:c>
      <x:c r="AC294" s="22" t="n">
        <x:v>0</x:v>
      </x:c>
      <x:c r="AD294" s="22" t="n">
        <x:v>60547.5</x:v>
      </x:c>
      <x:c r="AE294" s="2" t="n">
        <x:v>0</x:v>
      </x:c>
      <x:c r="AF294" s="2" t="n">
        <x:v>0</x:v>
      </x:c>
    </x:row>
    <x:row r="295" ht="23" customHeight="1">
      <x:c r="A295" s="2" t="n">
        <x:v>289</x:v>
      </x:c>
      <x:c r="B295" s="24" t="n">
        <x:v>0</x:v>
      </x:c>
      <x:c r="C295" s="24" t="n">
        <x:v>851080.5</x:v>
      </x:c>
      <x:c r="D295" s="24" t="n">
        <x:f>SUM(B295:C295)</x:f>
        <x:v>851080.5</x:v>
      </x:c>
      <x:c r="E295" s="25" t="n">
        <x:f>B295/D295</x:f>
        <x:v>0</x:v>
      </x:c>
      <x:c r="F295" s="25" t="n">
        <x:f>C295/D295</x:f>
        <x:v>1</x:v>
      </x:c>
      <x:c r="G295" s="22" t="n">
        <x:v>751746.375</x:v>
      </x:c>
      <x:c r="H295" s="22" t="n">
        <x:v>896827.5</x:v>
      </x:c>
      <x:c r="I295" s="22" t="n">
        <x:f>SUM(G295:H295)</x:f>
        <x:v>1648573.875</x:v>
      </x:c>
      <x:c r="J295" s="22" t="n">
        <x:v>790533</x:v>
      </x:c>
      <x:c r="K295" s="22" t="n">
        <x:v>60547.5</x:v>
      </x:c>
      <x:c r="L295" s="22" t="n">
        <x:f>SUM(J295:K295)</x:f>
        <x:v>851080.5</x:v>
      </x:c>
      <x:c r="M295" s="23" t="n">
        <x:f>D295-L295</x:f>
        <x:v>0</x:v>
      </x:c>
      <x:c r="N295" s="22" t="n">
        <x:v>0</x:v>
      </x:c>
      <x:c r="O295" s="22" t="n">
        <x:v>851080.5</x:v>
      </x:c>
      <x:c r="P295" s="14" t="n">
        <x:f>N295/SUM(N295:O295)</x:f>
        <x:v>0</x:v>
      </x:c>
      <x:c r="Q295" s="22" t="n">
        <x:v>751228.875</x:v>
      </x:c>
      <x:c r="R295" s="22" t="n">
        <x:v>897086.25</x:v>
      </x:c>
      <x:c r="S295" s="2" t="n">
        <x:v>2</x:v>
      </x:c>
      <x:c r="T295" s="2" t="n">
        <x:v>1</x:v>
      </x:c>
      <x:c r="U295" s="2" t="n">
        <x:v>0</x:v>
      </x:c>
      <x:c r="V295" s="2" t="n">
        <x:v>2</x:v>
      </x:c>
      <x:c r="W295" s="2" t="n">
        <x:v>2</x:v>
      </x:c>
      <x:c r="X295" s="2" t="n">
        <x:v>2</x:v>
      </x:c>
      <x:c r="Y295" s="2" t="n">
        <x:v>2</x:v>
      </x:c>
      <x:c r="Z295" s="22" t="n">
        <x:v>422487</x:v>
      </x:c>
      <x:c r="AA295" s="22" t="n">
        <x:v>368046</x:v>
      </x:c>
      <x:c r="AB295" s="22" t="n">
        <x:v>54441</x:v>
      </x:c>
      <x:c r="AC295" s="22" t="n">
        <x:v>0</x:v>
      </x:c>
      <x:c r="AD295" s="22" t="n">
        <x:v>60547.5</x:v>
      </x:c>
      <x:c r="AE295" s="2" t="n">
        <x:v>0</x:v>
      </x:c>
      <x:c r="AF295" s="2" t="n">
        <x:v>0</x:v>
      </x:c>
    </x:row>
    <x:row r="296" ht="23" customHeight="1">
      <x:c r="A296" s="2" t="n">
        <x:v>290</x:v>
      </x:c>
      <x:c r="B296" s="24" t="n">
        <x:v>805057.5</x:v>
      </x:c>
      <x:c r="C296" s="24" t="n">
        <x:v>161011.5</x:v>
      </x:c>
      <x:c r="D296" s="24" t="n">
        <x:f>SUM(B296:C296)</x:f>
        <x:v>966069</x:v>
      </x:c>
      <x:c r="E296" s="25" t="n">
        <x:f>B296/D296</x:f>
        <x:v>0.8333333333333334</x:v>
      </x:c>
      <x:c r="F296" s="25" t="n">
        <x:f>C296/D296</x:f>
        <x:v>0.16666666666666666</x:v>
      </x:c>
      <x:c r="G296" s="22" t="n">
        <x:v>1556803.875</x:v>
      </x:c>
      <x:c r="H296" s="22" t="n">
        <x:v>259310.625</x:v>
      </x:c>
      <x:c r="I296" s="22" t="n">
        <x:f>SUM(G296:H296)</x:f>
        <x:v>1816114.5</x:v>
      </x:c>
      <x:c r="J296" s="22" t="n">
        <x:v>844974</x:v>
      </x:c>
      <x:c r="K296" s="22" t="n">
        <x:v>121095</x:v>
      </x:c>
      <x:c r="L296" s="22" t="n">
        <x:f>SUM(J296:K296)</x:f>
        <x:v>966069</x:v>
      </x:c>
      <x:c r="M296" s="23" t="n">
        <x:f>D296-L296</x:f>
        <x:v>0</x:v>
      </x:c>
      <x:c r="N296" s="22" t="n">
        <x:v>805057.5</x:v>
      </x:c>
      <x:c r="O296" s="22" t="n">
        <x:v>161011.5</x:v>
      </x:c>
      <x:c r="P296" s="14" t="n">
        <x:f>N296/SUM(N296:O296)</x:f>
        <x:v>0.8333333333333334</x:v>
      </x:c>
      <x:c r="Q296" s="22" t="n">
        <x:v>1556286.375</x:v>
      </x:c>
      <x:c r="R296" s="22" t="n">
        <x:v>259828.125</x:v>
      </x:c>
      <x:c r="S296" s="2" t="n">
        <x:v>3</x:v>
      </x:c>
      <x:c r="T296" s="2" t="n">
        <x:v>1</x:v>
      </x:c>
      <x:c r="U296" s="2" t="n">
        <x:v>2</x:v>
      </x:c>
      <x:c r="V296" s="2" t="n">
        <x:v>1</x:v>
      </x:c>
      <x:c r="W296" s="2" t="n">
        <x:v>3</x:v>
      </x:c>
      <x:c r="X296" s="2" t="n">
        <x:v>3</x:v>
      </x:c>
      <x:c r="Y296" s="2" t="n">
        <x:v>3</x:v>
      </x:c>
      <x:c r="Z296" s="22" t="n">
        <x:v>476928</x:v>
      </x:c>
      <x:c r="AA296" s="22" t="n">
        <x:v>368046</x:v>
      </x:c>
      <x:c r="AB296" s="22" t="n">
        <x:v>108882</x:v>
      </x:c>
      <x:c r="AC296" s="22" t="n">
        <x:v>0</x:v>
      </x:c>
      <x:c r="AD296" s="22" t="n">
        <x:v>121095</x:v>
      </x:c>
      <x:c r="AE296" s="2" t="n">
        <x:v>0</x:v>
      </x:c>
      <x:c r="AF296" s="2" t="n">
        <x:v>0</x:v>
      </x:c>
    </x:row>
    <x:row r="297" ht="23" customHeight="1">
      <x:c r="A297" s="2" t="n">
        <x:v>291</x:v>
      </x:c>
      <x:c r="B297" s="24" t="n">
        <x:v>425540.25</x:v>
      </x:c>
      <x:c r="C297" s="24" t="n">
        <x:v>425540.25</x:v>
      </x:c>
      <x:c r="D297" s="24" t="n">
        <x:f>SUM(B297:C297)</x:f>
        <x:v>851080.5</x:v>
      </x:c>
      <x:c r="E297" s="25" t="n">
        <x:f>B297/D297</x:f>
        <x:v>0.5</x:v>
      </x:c>
      <x:c r="F297" s="25" t="n">
        <x:f>C297/D297</x:f>
        <x:v>0.5</x:v>
      </x:c>
      <x:c r="G297" s="22" t="n">
        <x:v>716220</x:v>
      </x:c>
      <x:c r="H297" s="22" t="n">
        <x:v>1161632.25</x:v>
      </x:c>
      <x:c r="I297" s="22" t="n">
        <x:f>SUM(G297:H297)</x:f>
        <x:v>1877852.25</x:v>
      </x:c>
      <x:c r="J297" s="22" t="n">
        <x:v>790533</x:v>
      </x:c>
      <x:c r="K297" s="22" t="n">
        <x:v>60547.5</x:v>
      </x:c>
      <x:c r="L297" s="22" t="n">
        <x:f>SUM(J297:K297)</x:f>
        <x:v>851080.5</x:v>
      </x:c>
      <x:c r="M297" s="23" t="n">
        <x:f>D297-L297</x:f>
        <x:v>0</x:v>
      </x:c>
      <x:c r="N297" s="22" t="n">
        <x:v>425540.25</x:v>
      </x:c>
      <x:c r="O297" s="22" t="n">
        <x:v>425540.25</x:v>
      </x:c>
      <x:c r="P297" s="14" t="n">
        <x:f>N297/SUM(N297:O297)</x:f>
        <x:v>0.5</x:v>
      </x:c>
      <x:c r="Q297" s="22" t="n">
        <x:v>715185</x:v>
      </x:c>
      <x:c r="R297" s="22" t="n">
        <x:v>1161632.25</x:v>
      </x:c>
      <x:c r="S297" s="2" t="n">
        <x:v>1</x:v>
      </x:c>
      <x:c r="T297" s="2" t="n">
        <x:v>2</x:v>
      </x:c>
      <x:c r="U297" s="2" t="n">
        <x:v>1</x:v>
      </x:c>
      <x:c r="V297" s="2" t="n">
        <x:v>2</x:v>
      </x:c>
      <x:c r="W297" s="2" t="n">
        <x:v>2</x:v>
      </x:c>
      <x:c r="X297" s="2" t="n">
        <x:v>2</x:v>
      </x:c>
      <x:c r="Y297" s="2" t="n">
        <x:v>2</x:v>
      </x:c>
      <x:c r="Z297" s="22" t="n">
        <x:v>368046</x:v>
      </x:c>
      <x:c r="AA297" s="22" t="n">
        <x:v>422487</x:v>
      </x:c>
      <x:c r="AB297" s="22" t="n">
        <x:v>54441</x:v>
      </x:c>
      <x:c r="AC297" s="22" t="n">
        <x:v>60547.5</x:v>
      </x:c>
      <x:c r="AD297" s="22" t="n">
        <x:v>0</x:v>
      </x:c>
      <x:c r="AE297" s="2" t="n">
        <x:v>0</x:v>
      </x:c>
      <x:c r="AF297" s="2" t="n">
        <x:v>0</x:v>
      </x:c>
    </x:row>
    <x:row r="298" ht="23" customHeight="1">
      <x:c r="A298" s="2" t="n">
        <x:v>292</x:v>
      </x:c>
      <x:c r="B298" s="24" t="n">
        <x:v>851080.5</x:v>
      </x:c>
      <x:c r="C298" s="24" t="n">
        <x:v>0</x:v>
      </x:c>
      <x:c r="D298" s="24" t="n">
        <x:f>SUM(B298:C298)</x:f>
        <x:v>851080.5</x:v>
      </x:c>
      <x:c r="E298" s="25" t="n">
        <x:f>B298/D298</x:f>
        <x:v>1</x:v>
      </x:c>
      <x:c r="F298" s="25" t="n">
        <x:f>C298/D298</x:f>
        <x:v>0</x:v>
      </x:c>
      <x:c r="G298" s="22" t="n">
        <x:v>851080.5</x:v>
      </x:c>
      <x:c r="H298" s="22" t="n">
        <x:v>789148.6875</x:v>
      </x:c>
      <x:c r="I298" s="22" t="n">
        <x:f>SUM(G298:H298)</x:f>
        <x:v>1640229.1875</x:v>
      </x:c>
      <x:c r="J298" s="22" t="n">
        <x:v>790533</x:v>
      </x:c>
      <x:c r="K298" s="22" t="n">
        <x:v>60547.5</x:v>
      </x:c>
      <x:c r="L298" s="22" t="n">
        <x:f>SUM(J298:K298)</x:f>
        <x:v>851080.5</x:v>
      </x:c>
      <x:c r="M298" s="23" t="n">
        <x:f>D298-L298</x:f>
        <x:v>0</x:v>
      </x:c>
      <x:c r="N298" s="22" t="n">
        <x:v>851080.5</x:v>
      </x:c>
      <x:c r="O298" s="22" t="n">
        <x:v>0</x:v>
      </x:c>
      <x:c r="P298" s="14" t="n">
        <x:f>N298/SUM(N298:O298)</x:f>
        <x:v>1</x:v>
      </x:c>
      <x:c r="Q298" s="22" t="n">
        <x:v>851080.5</x:v>
      </x:c>
      <x:c r="R298" s="22" t="n">
        <x:v>789666.1875</x:v>
      </x:c>
      <x:c r="S298" s="2" t="n">
        <x:v>1</x:v>
      </x:c>
      <x:c r="T298" s="2" t="n">
        <x:v>2</x:v>
      </x:c>
      <x:c r="U298" s="2" t="n">
        <x:v>1</x:v>
      </x:c>
      <x:c r="V298" s="2" t="n">
        <x:v>0</x:v>
      </x:c>
      <x:c r="W298" s="2" t="n">
        <x:v>2</x:v>
      </x:c>
      <x:c r="X298" s="2" t="n">
        <x:v>2</x:v>
      </x:c>
      <x:c r="Y298" s="2" t="n">
        <x:v>2</x:v>
      </x:c>
      <x:c r="Z298" s="22" t="n">
        <x:v>368046</x:v>
      </x:c>
      <x:c r="AA298" s="22" t="n">
        <x:v>422487</x:v>
      </x:c>
      <x:c r="AB298" s="22" t="n">
        <x:v>54441</x:v>
      </x:c>
      <x:c r="AC298" s="22" t="n">
        <x:v>60547.5</x:v>
      </x:c>
      <x:c r="AD298" s="22" t="n">
        <x:v>0</x:v>
      </x:c>
      <x:c r="AE298" s="2" t="n">
        <x:v>0</x:v>
      </x:c>
      <x:c r="AF298" s="2" t="n">
        <x:v>0</x:v>
      </x:c>
    </x:row>
    <x:row r="299" ht="23" customHeight="1">
      <x:c r="A299" s="2" t="n">
        <x:v>293</x:v>
      </x:c>
      <x:c r="B299" s="24" t="n">
        <x:v>425540.25</x:v>
      </x:c>
      <x:c r="C299" s="24" t="n">
        <x:v>425540.25</x:v>
      </x:c>
      <x:c r="D299" s="24" t="n">
        <x:f>SUM(B299:C299)</x:f>
        <x:v>851080.5</x:v>
      </x:c>
      <x:c r="E299" s="25" t="n">
        <x:f>B299/D299</x:f>
        <x:v>0.5</x:v>
      </x:c>
      <x:c r="F299" s="25" t="n">
        <x:f>C299/D299</x:f>
        <x:v>0.5</x:v>
      </x:c>
      <x:c r="G299" s="22" t="n">
        <x:v>1161632.25</x:v>
      </x:c>
      <x:c r="H299" s="22" t="n">
        <x:v>569845.125</x:v>
      </x:c>
      <x:c r="I299" s="22" t="n">
        <x:f>SUM(G299:H299)</x:f>
        <x:v>1731477.375</x:v>
      </x:c>
      <x:c r="J299" s="22" t="n">
        <x:v>790533</x:v>
      </x:c>
      <x:c r="K299" s="22" t="n">
        <x:v>60547.5</x:v>
      </x:c>
      <x:c r="L299" s="22" t="n">
        <x:f>SUM(J299:K299)</x:f>
        <x:v>851080.5</x:v>
      </x:c>
      <x:c r="M299" s="23" t="n">
        <x:f>D299-L299</x:f>
        <x:v>0</x:v>
      </x:c>
      <x:c r="N299" s="22" t="n">
        <x:v>425540.25</x:v>
      </x:c>
      <x:c r="O299" s="22" t="n">
        <x:v>425540.25</x:v>
      </x:c>
      <x:c r="P299" s="14" t="n">
        <x:f>N299/SUM(N299:O299)</x:f>
        <x:v>0.5</x:v>
      </x:c>
      <x:c r="Q299" s="22" t="n">
        <x:v>1161632.25</x:v>
      </x:c>
      <x:c r="R299" s="22" t="n">
        <x:v>570362.625</x:v>
      </x:c>
      <x:c r="S299" s="2" t="n">
        <x:v>2</x:v>
      </x:c>
      <x:c r="T299" s="2" t="n">
        <x:v>1</x:v>
      </x:c>
      <x:c r="U299" s="2" t="n">
        <x:v>1</x:v>
      </x:c>
      <x:c r="V299" s="2" t="n">
        <x:v>2</x:v>
      </x:c>
      <x:c r="W299" s="2" t="n">
        <x:v>2</x:v>
      </x:c>
      <x:c r="X299" s="2" t="n">
        <x:v>2</x:v>
      </x:c>
      <x:c r="Y299" s="2" t="n">
        <x:v>2</x:v>
      </x:c>
      <x:c r="Z299" s="22" t="n">
        <x:v>422487</x:v>
      </x:c>
      <x:c r="AA299" s="22" t="n">
        <x:v>368046</x:v>
      </x:c>
      <x:c r="AB299" s="22" t="n">
        <x:v>54441</x:v>
      </x:c>
      <x:c r="AC299" s="22" t="n">
        <x:v>0</x:v>
      </x:c>
      <x:c r="AD299" s="22" t="n">
        <x:v>60547.5</x:v>
      </x:c>
      <x:c r="AE299" s="2" t="n">
        <x:v>0</x:v>
      </x:c>
      <x:c r="AF299" s="2" t="n">
        <x:v>0</x:v>
      </x:c>
    </x:row>
    <x:row r="300" ht="23" customHeight="1">
      <x:c r="A300" s="2" t="n">
        <x:v>294</x:v>
      </x:c>
      <x:c r="B300" s="24" t="n">
        <x:v>966069</x:v>
      </x:c>
      <x:c r="C300" s="24" t="n">
        <x:v>0</x:v>
      </x:c>
      <x:c r="D300" s="24" t="n">
        <x:f>SUM(B300:C300)</x:f>
        <x:v>966069</x:v>
      </x:c>
      <x:c r="E300" s="25" t="n">
        <x:f>B300/D300</x:f>
        <x:v>1</x:v>
      </x:c>
      <x:c r="F300" s="25" t="n">
        <x:f>C300/D300</x:f>
        <x:v>0</x:v>
      </x:c>
      <x:c r="G300" s="22" t="n">
        <x:v>1733469.75</x:v>
      </x:c>
      <x:c r="H300" s="22" t="n">
        <x:v>45747</x:v>
      </x:c>
      <x:c r="I300" s="22" t="n">
        <x:f>SUM(G300:H300)</x:f>
        <x:v>1779216.75</x:v>
      </x:c>
      <x:c r="J300" s="22" t="n">
        <x:v>844974</x:v>
      </x:c>
      <x:c r="K300" s="22" t="n">
        <x:v>121095</x:v>
      </x:c>
      <x:c r="L300" s="22" t="n">
        <x:f>SUM(J300:K300)</x:f>
        <x:v>966069</x:v>
      </x:c>
      <x:c r="M300" s="23" t="n">
        <x:f>D300-L300</x:f>
        <x:v>0</x:v>
      </x:c>
      <x:c r="N300" s="22" t="n">
        <x:v>966069</x:v>
      </x:c>
      <x:c r="O300" s="22" t="n">
        <x:v>0</x:v>
      </x:c>
      <x:c r="P300" s="14" t="n">
        <x:f>N300/SUM(N300:O300)</x:f>
        <x:v>1</x:v>
      </x:c>
      <x:c r="Q300" s="22" t="n">
        <x:v>1732434.75</x:v>
      </x:c>
      <x:c r="R300" s="22" t="n">
        <x:v>46005.75</x:v>
      </x:c>
      <x:c r="S300" s="2" t="n">
        <x:v>3</x:v>
      </x:c>
      <x:c r="T300" s="2" t="n">
        <x:v>1</x:v>
      </x:c>
      <x:c r="U300" s="2" t="n">
        <x:v>3</x:v>
      </x:c>
      <x:c r="V300" s="2" t="n">
        <x:v>0</x:v>
      </x:c>
      <x:c r="W300" s="2" t="n">
        <x:v>3</x:v>
      </x:c>
      <x:c r="X300" s="2" t="n">
        <x:v>3</x:v>
      </x:c>
      <x:c r="Y300" s="2" t="n">
        <x:v>3</x:v>
      </x:c>
      <x:c r="Z300" s="22" t="n">
        <x:v>476928</x:v>
      </x:c>
      <x:c r="AA300" s="22" t="n">
        <x:v>368046</x:v>
      </x:c>
      <x:c r="AB300" s="22" t="n">
        <x:v>108882</x:v>
      </x:c>
      <x:c r="AC300" s="22" t="n">
        <x:v>0</x:v>
      </x:c>
      <x:c r="AD300" s="22" t="n">
        <x:v>121095</x:v>
      </x:c>
      <x:c r="AE300" s="2" t="n">
        <x:v>0</x:v>
      </x:c>
      <x:c r="AF300" s="2" t="n">
        <x:v>0</x:v>
      </x:c>
    </x:row>
    <x:row r="301" ht="23" customHeight="1">
      <x:c r="A301" s="2" t="n">
        <x:v>295</x:v>
      </x:c>
      <x:c r="B301" s="24" t="n">
        <x:v>710224.546875</x:v>
      </x:c>
      <x:c r="C301" s="24" t="n">
        <x:v>370832.953125</x:v>
      </x:c>
      <x:c r="D301" s="24" t="n">
        <x:f>SUM(B301:C301)</x:f>
        <x:v>1081057.5</x:v>
      </x:c>
      <x:c r="E301" s="25" t="n">
        <x:f>B301/D301</x:f>
        <x:v>0.6569720360619116</x:v>
      </x:c>
      <x:c r="F301" s="25" t="n">
        <x:f>C301/D301</x:f>
        <x:v>0.3430279639380884</x:v>
      </x:c>
      <x:c r="G301" s="22" t="n">
        <x:v>1321114.96875</x:v>
      </x:c>
      <x:c r="H301" s="22" t="n">
        <x:v>840552.609375</x:v>
      </x:c>
      <x:c r="I301" s="22" t="n">
        <x:f>SUM(G301:H301)</x:f>
        <x:v>2161667.578125</x:v>
      </x:c>
      <x:c r="J301" s="22" t="n">
        <x:v>899415</x:v>
      </x:c>
      <x:c r="K301" s="22" t="n">
        <x:v>181642.5</x:v>
      </x:c>
      <x:c r="L301" s="22" t="n">
        <x:f>SUM(J301:K301)</x:f>
        <x:v>1081057.5</x:v>
      </x:c>
      <x:c r="M301" s="23" t="n">
        <x:f>D301-L301</x:f>
        <x:v>0</x:v>
      </x:c>
      <x:c r="N301" s="22" t="n">
        <x:v>708564.234375</x:v>
      </x:c>
      <x:c r="O301" s="22" t="n">
        <x:v>372493.265625</x:v>
      </x:c>
      <x:c r="P301" s="14" t="n">
        <x:f>N301/SUM(N301:O301)</x:f>
        <x:v>0.6554362134992819</x:v>
      </x:c>
      <x:c r="Q301" s="22" t="n">
        <x:v>1317276.84375</x:v>
      </x:c>
      <x:c r="R301" s="22" t="n">
        <x:v>842687.296875</x:v>
      </x:c>
      <x:c r="S301" s="2" t="n">
        <x:v>2</x:v>
      </x:c>
      <x:c r="T301" s="2" t="n">
        <x:v>3</x:v>
      </x:c>
      <x:c r="U301" s="2" t="n">
        <x:v>1</x:v>
      </x:c>
      <x:c r="V301" s="2" t="n">
        <x:v>2</x:v>
      </x:c>
      <x:c r="W301" s="2" t="n">
        <x:v>4</x:v>
      </x:c>
      <x:c r="X301" s="2" t="n">
        <x:v>4</x:v>
      </x:c>
      <x:c r="Y301" s="2" t="n">
        <x:v>4</x:v>
      </x:c>
      <x:c r="Z301" s="22" t="n">
        <x:v>422487</x:v>
      </x:c>
      <x:c r="AA301" s="22" t="n">
        <x:v>476928</x:v>
      </x:c>
      <x:c r="AB301" s="22" t="n">
        <x:v>163323</x:v>
      </x:c>
      <x:c r="AC301" s="22" t="n">
        <x:v>121095</x:v>
      </x:c>
      <x:c r="AD301" s="22" t="n">
        <x:v>60547.5</x:v>
      </x:c>
      <x:c r="AE301" s="2" t="n">
        <x:v>2</x:v>
      </x:c>
      <x:c r="AF301" s="2" t="n">
        <x:v>0</x:v>
      </x:c>
    </x:row>
    <x:row r="302" ht="23" customHeight="1">
      <x:c r="A302" s="2" t="n">
        <x:v>296</x:v>
      </x:c>
      <x:c r="B302" s="24" t="n">
        <x:v>764163.5</x:v>
      </x:c>
      <x:c r="C302" s="24" t="n">
        <x:v>201905.5</x:v>
      </x:c>
      <x:c r="D302" s="24" t="n">
        <x:f>SUM(B302:C302)</x:f>
        <x:v>966069</x:v>
      </x:c>
      <x:c r="E302" s="25" t="n">
        <x:f>B302/D302</x:f>
        <x:v>0.7910030235935528</x:v>
      </x:c>
      <x:c r="F302" s="25" t="n">
        <x:f>C302/D302</x:f>
        <x:v>0.20899697640644715</x:v>
      </x:c>
      <x:c r="G302" s="22" t="n">
        <x:v>1347420.5</x:v>
      </x:c>
      <x:c r="H302" s="22" t="n">
        <x:v>522466.5625</x:v>
      </x:c>
      <x:c r="I302" s="22" t="n">
        <x:f>SUM(G302:H302)</x:f>
        <x:v>1869887.0625</x:v>
      </x:c>
      <x:c r="J302" s="22" t="n">
        <x:v>844974</x:v>
      </x:c>
      <x:c r="K302" s="22" t="n">
        <x:v>121095</x:v>
      </x:c>
      <x:c r="L302" s="22" t="n">
        <x:f>SUM(J302:K302)</x:f>
        <x:v>966069</x:v>
      </x:c>
      <x:c r="M302" s="23" t="n">
        <x:f>D302-L302</x:f>
        <x:v>0</x:v>
      </x:c>
      <x:c r="N302" s="22" t="n">
        <x:v>764163.5</x:v>
      </x:c>
      <x:c r="O302" s="22" t="n">
        <x:v>201905.5</x:v>
      </x:c>
      <x:c r="P302" s="14" t="n">
        <x:f>N302/SUM(N302:O302)</x:f>
        <x:v>0.7910030235935528</x:v>
      </x:c>
      <x:c r="Q302" s="22" t="n">
        <x:v>1346903</x:v>
      </x:c>
      <x:c r="R302" s="22" t="n">
        <x:v>522984.0625</x:v>
      </x:c>
      <x:c r="S302" s="2" t="n">
        <x:v>2</x:v>
      </x:c>
      <x:c r="T302" s="2" t="n">
        <x:v>2</x:v>
      </x:c>
      <x:c r="U302" s="2" t="n">
        <x:v>2</x:v>
      </x:c>
      <x:c r="V302" s="2" t="n">
        <x:v>1</x:v>
      </x:c>
      <x:c r="W302" s="2" t="n">
        <x:v>3</x:v>
      </x:c>
      <x:c r="X302" s="2" t="n">
        <x:v>3</x:v>
      </x:c>
      <x:c r="Y302" s="2" t="n">
        <x:v>3</x:v>
      </x:c>
      <x:c r="Z302" s="22" t="n">
        <x:v>422487</x:v>
      </x:c>
      <x:c r="AA302" s="22" t="n">
        <x:v>422487</x:v>
      </x:c>
      <x:c r="AB302" s="22" t="n">
        <x:v>108882</x:v>
      </x:c>
      <x:c r="AC302" s="22" t="n">
        <x:v>60547.5</x:v>
      </x:c>
      <x:c r="AD302" s="22" t="n">
        <x:v>60547.5</x:v>
      </x:c>
      <x:c r="AE302" s="2" t="n">
        <x:v>0</x:v>
      </x:c>
      <x:c r="AF302" s="2" t="n">
        <x:v>0</x:v>
      </x:c>
    </x:row>
    <x:row r="303" ht="23" customHeight="1">
      <x:c r="A303" s="2" t="n">
        <x:v>297</x:v>
      </x:c>
      <x:c r="B303" s="24" t="n">
        <x:v>631144.2937500001</x:v>
      </x:c>
      <x:c r="C303" s="24" t="n">
        <x:v>449913.20625</x:v>
      </x:c>
      <x:c r="D303" s="24" t="n">
        <x:f>SUM(B303:C303)</x:f>
        <x:v>1081057.5</x:v>
      </x:c>
      <x:c r="E303" s="25" t="n">
        <x:f>B303/D303</x:f>
        <x:v>0.5838212063188128</x:v>
      </x:c>
      <x:c r="F303" s="25" t="n">
        <x:f>C303/D303</x:f>
        <x:v>0.41617879368118715</x:v>
      </x:c>
      <x:c r="G303" s="22" t="n">
        <x:v>1235672.26875</x:v>
      </x:c>
      <x:c r="H303" s="22" t="n">
        <x:v>874770.35625</x:v>
      </x:c>
      <x:c r="I303" s="22" t="n">
        <x:f>SUM(G303:H303)</x:f>
        <x:v>2110442.625</x:v>
      </x:c>
      <x:c r="J303" s="22" t="n">
        <x:v>899415</x:v>
      </x:c>
      <x:c r="K303" s="22" t="n">
        <x:v>181642.5</x:v>
      </x:c>
      <x:c r="L303" s="22" t="n">
        <x:f>SUM(J303:K303)</x:f>
        <x:v>1081057.5</x:v>
      </x:c>
      <x:c r="M303" s="23" t="n">
        <x:f>D303-L303</x:f>
        <x:v>0</x:v>
      </x:c>
      <x:c r="N303" s="22" t="n">
        <x:v>631532.4187500001</x:v>
      </x:c>
      <x:c r="O303" s="22" t="n">
        <x:v>449525.08125</x:v>
      </x:c>
      <x:c r="P303" s="14" t="n">
        <x:f>N303/SUM(N303:O303)</x:f>
        <x:v>0.584180229775012</x:v>
      </x:c>
      <x:c r="Q303" s="22" t="n">
        <x:v>1235542.89375</x:v>
      </x:c>
      <x:c r="R303" s="22" t="n">
        <x:v>875934.73125</x:v>
      </x:c>
      <x:c r="S303" s="2" t="n">
        <x:v>3</x:v>
      </x:c>
      <x:c r="T303" s="2" t="n">
        <x:v>2</x:v>
      </x:c>
      <x:c r="U303" s="2" t="n">
        <x:v>4</x:v>
      </x:c>
      <x:c r="V303" s="2" t="n">
        <x:v>3</x:v>
      </x:c>
      <x:c r="W303" s="2" t="n">
        <x:v>4</x:v>
      </x:c>
      <x:c r="X303" s="2" t="n">
        <x:v>4</x:v>
      </x:c>
      <x:c r="Y303" s="2" t="n">
        <x:v>4</x:v>
      </x:c>
      <x:c r="Z303" s="22" t="n">
        <x:v>476928</x:v>
      </x:c>
      <x:c r="AA303" s="22" t="n">
        <x:v>422487</x:v>
      </x:c>
      <x:c r="AB303" s="22" t="n">
        <x:v>163323</x:v>
      </x:c>
      <x:c r="AC303" s="22" t="n">
        <x:v>60547.5</x:v>
      </x:c>
      <x:c r="AD303" s="22" t="n">
        <x:v>121095</x:v>
      </x:c>
      <x:c r="AE303" s="2" t="n">
        <x:v>1</x:v>
      </x:c>
      <x:c r="AF303" s="2" t="n">
        <x:v>0</x:v>
      </x:c>
    </x:row>
    <x:row r="304" ht="23" customHeight="1">
      <x:c r="A304" s="2" t="n">
        <x:v>298</x:v>
      </x:c>
      <x:c r="B304" s="24" t="n">
        <x:v>567387</x:v>
      </x:c>
      <x:c r="C304" s="24" t="n">
        <x:v>283693.5</x:v>
      </x:c>
      <x:c r="D304" s="24" t="n">
        <x:f>SUM(B304:C304)</x:f>
        <x:v>851080.5</x:v>
      </x:c>
      <x:c r="E304" s="25" t="n">
        <x:f>B304/D304</x:f>
        <x:v>0.6666666666666666</x:v>
      </x:c>
      <x:c r="F304" s="25" t="n">
        <x:f>C304/D304</x:f>
        <x:v>0.3333333333333333</x:v>
      </x:c>
      <x:c r="G304" s="22" t="n">
        <x:v>567387</x:v>
      </x:c>
      <x:c r="H304" s="22" t="n">
        <x:v>1072842.1875</x:v>
      </x:c>
      <x:c r="I304" s="22" t="n">
        <x:f>SUM(G304:H304)</x:f>
        <x:v>1640229.1875</x:v>
      </x:c>
      <x:c r="J304" s="22" t="n">
        <x:v>790533</x:v>
      </x:c>
      <x:c r="K304" s="22" t="n">
        <x:v>60547.5</x:v>
      </x:c>
      <x:c r="L304" s="22" t="n">
        <x:f>SUM(J304:K304)</x:f>
        <x:v>851080.5</x:v>
      </x:c>
      <x:c r="M304" s="23" t="n">
        <x:f>D304-L304</x:f>
        <x:v>0</x:v>
      </x:c>
      <x:c r="N304" s="22" t="n">
        <x:v>567387</x:v>
      </x:c>
      <x:c r="O304" s="22" t="n">
        <x:v>283693.5</x:v>
      </x:c>
      <x:c r="P304" s="14" t="n">
        <x:f>N304/SUM(N304:O304)</x:f>
        <x:v>0.6666666666666666</x:v>
      </x:c>
      <x:c r="Q304" s="22" t="n">
        <x:v>567387</x:v>
      </x:c>
      <x:c r="R304" s="22" t="n">
        <x:v>1073359.6875</x:v>
      </x:c>
      <x:c r="S304" s="2" t="n">
        <x:v>1</x:v>
      </x:c>
      <x:c r="T304" s="2" t="n">
        <x:v>2</x:v>
      </x:c>
      <x:c r="U304" s="2" t="n">
        <x:v>1</x:v>
      </x:c>
      <x:c r="V304" s="2" t="n">
        <x:v>1</x:v>
      </x:c>
      <x:c r="W304" s="2" t="n">
        <x:v>2</x:v>
      </x:c>
      <x:c r="X304" s="2" t="n">
        <x:v>2</x:v>
      </x:c>
      <x:c r="Y304" s="2" t="n">
        <x:v>2</x:v>
      </x:c>
      <x:c r="Z304" s="22" t="n">
        <x:v>368046</x:v>
      </x:c>
      <x:c r="AA304" s="22" t="n">
        <x:v>422487</x:v>
      </x:c>
      <x:c r="AB304" s="22" t="n">
        <x:v>54441</x:v>
      </x:c>
      <x:c r="AC304" s="22" t="n">
        <x:v>60547.5</x:v>
      </x:c>
      <x:c r="AD304" s="22" t="n">
        <x:v>0</x:v>
      </x:c>
      <x:c r="AE304" s="2" t="n">
        <x:v>0</x:v>
      </x:c>
      <x:c r="AF304" s="2" t="n">
        <x:v>0</x:v>
      </x:c>
    </x:row>
    <x:row r="305" ht="23" customHeight="1">
      <x:c r="A305" s="2" t="n">
        <x:v>299</x:v>
      </x:c>
      <x:c r="B305" s="24" t="n">
        <x:v>851080.5</x:v>
      </x:c>
      <x:c r="C305" s="24" t="n">
        <x:v>0</x:v>
      </x:c>
      <x:c r="D305" s="24" t="n">
        <x:f>SUM(B305:C305)</x:f>
        <x:v>851080.5</x:v>
      </x:c>
      <x:c r="E305" s="25" t="n">
        <x:f>B305/D305</x:f>
        <x:v>1</x:v>
      </x:c>
      <x:c r="F305" s="25" t="n">
        <x:f>C305/D305</x:f>
        <x:v>0</x:v>
      </x:c>
      <x:c r="G305" s="22" t="n">
        <x:v>1602826.875</x:v>
      </x:c>
      <x:c r="H305" s="22" t="n">
        <x:v>45747</x:v>
      </x:c>
      <x:c r="I305" s="22" t="n">
        <x:f>SUM(G305:H305)</x:f>
        <x:v>1648573.875</x:v>
      </x:c>
      <x:c r="J305" s="22" t="n">
        <x:v>790533</x:v>
      </x:c>
      <x:c r="K305" s="22" t="n">
        <x:v>60547.5</x:v>
      </x:c>
      <x:c r="L305" s="22" t="n">
        <x:f>SUM(J305:K305)</x:f>
        <x:v>851080.5</x:v>
      </x:c>
      <x:c r="M305" s="23" t="n">
        <x:f>D305-L305</x:f>
        <x:v>0</x:v>
      </x:c>
      <x:c r="N305" s="22" t="n">
        <x:v>851080.5</x:v>
      </x:c>
      <x:c r="O305" s="22" t="n">
        <x:v>0</x:v>
      </x:c>
      <x:c r="P305" s="14" t="n">
        <x:f>N305/SUM(N305:O305)</x:f>
        <x:v>1</x:v>
      </x:c>
      <x:c r="Q305" s="22" t="n">
        <x:v>1602309.375</x:v>
      </x:c>
      <x:c r="R305" s="22" t="n">
        <x:v>46005.75</x:v>
      </x:c>
      <x:c r="S305" s="2" t="n">
        <x:v>2</x:v>
      </x:c>
      <x:c r="T305" s="2" t="n">
        <x:v>1</x:v>
      </x:c>
      <x:c r="U305" s="2" t="n">
        <x:v>2</x:v>
      </x:c>
      <x:c r="V305" s="2" t="n">
        <x:v>0</x:v>
      </x:c>
      <x:c r="W305" s="2" t="n">
        <x:v>2</x:v>
      </x:c>
      <x:c r="X305" s="2" t="n">
        <x:v>2</x:v>
      </x:c>
      <x:c r="Y305" s="2" t="n">
        <x:v>2</x:v>
      </x:c>
      <x:c r="Z305" s="22" t="n">
        <x:v>422487</x:v>
      </x:c>
      <x:c r="AA305" s="22" t="n">
        <x:v>368046</x:v>
      </x:c>
      <x:c r="AB305" s="22" t="n">
        <x:v>54441</x:v>
      </x:c>
      <x:c r="AC305" s="22" t="n">
        <x:v>0</x:v>
      </x:c>
      <x:c r="AD305" s="22" t="n">
        <x:v>60547.5</x:v>
      </x:c>
      <x:c r="AE305" s="2" t="n">
        <x:v>0</x:v>
      </x:c>
      <x:c r="AF305" s="2" t="n">
        <x:v>0</x:v>
      </x:c>
    </x:row>
    <x:row r="306" ht="23" customHeight="1">
      <x:c r="A306" s="2" t="n">
        <x:v>300</x:v>
      </x:c>
      <x:c r="B306" s="24" t="n">
        <x:v>772855.2</x:v>
      </x:c>
      <x:c r="C306" s="24" t="n">
        <x:v>193213.8</x:v>
      </x:c>
      <x:c r="D306" s="24" t="n">
        <x:f>SUM(B306:C306)</x:f>
        <x:v>966069</x:v>
      </x:c>
      <x:c r="E306" s="25" t="n">
        <x:f>B306/D306</x:f>
        <x:v>0.7999999999999999</x:v>
      </x:c>
      <x:c r="F306" s="25" t="n">
        <x:f>C306/D306</x:f>
        <x:v>0.19999999999999998</x:v>
      </x:c>
      <x:c r="G306" s="22" t="n">
        <x:v>1339051.95</x:v>
      </x:c>
      <x:c r="H306" s="22" t="n">
        <x:v>552212.175</x:v>
      </x:c>
      <x:c r="I306" s="22" t="n">
        <x:f>SUM(G306:H306)</x:f>
        <x:v>1891264.125</x:v>
      </x:c>
      <x:c r="J306" s="22" t="n">
        <x:v>844974</x:v>
      </x:c>
      <x:c r="K306" s="22" t="n">
        <x:v>121095</x:v>
      </x:c>
      <x:c r="L306" s="22" t="n">
        <x:f>SUM(J306:K306)</x:f>
        <x:v>966069</x:v>
      </x:c>
      <x:c r="M306" s="23" t="n">
        <x:f>D306-L306</x:f>
        <x:v>0</x:v>
      </x:c>
      <x:c r="N306" s="22" t="n">
        <x:v>772855.2</x:v>
      </x:c>
      <x:c r="O306" s="22" t="n">
        <x:v>193213.8</x:v>
      </x:c>
      <x:c r="P306" s="14" t="n">
        <x:f>N306/SUM(N306:O306)</x:f>
        <x:v>0.7999999999999999</x:v>
      </x:c>
      <x:c r="Q306" s="22" t="n">
        <x:v>1338534.45</x:v>
      </x:c>
      <x:c r="R306" s="22" t="n">
        <x:v>552729.675</x:v>
      </x:c>
      <x:c r="S306" s="2" t="n">
        <x:v>2</x:v>
      </x:c>
      <x:c r="T306" s="2" t="n">
        <x:v>2</x:v>
      </x:c>
      <x:c r="U306" s="2" t="n">
        <x:v>4</x:v>
      </x:c>
      <x:c r="V306" s="2" t="n">
        <x:v>2</x:v>
      </x:c>
      <x:c r="W306" s="2" t="n">
        <x:v>3</x:v>
      </x:c>
      <x:c r="X306" s="2" t="n">
        <x:v>3</x:v>
      </x:c>
      <x:c r="Y306" s="2" t="n">
        <x:v>3</x:v>
      </x:c>
      <x:c r="Z306" s="22" t="n">
        <x:v>422487</x:v>
      </x:c>
      <x:c r="AA306" s="22" t="n">
        <x:v>422487</x:v>
      </x:c>
      <x:c r="AB306" s="22" t="n">
        <x:v>108882</x:v>
      </x:c>
      <x:c r="AC306" s="22" t="n">
        <x:v>60547.5</x:v>
      </x:c>
      <x:c r="AD306" s="22" t="n">
        <x:v>60547.5</x:v>
      </x:c>
      <x:c r="AE306" s="2" t="n">
        <x:v>0</x:v>
      </x:c>
      <x:c r="AF306" s="2" t="n">
        <x:v>0</x:v>
      </x:c>
    </x:row>
    <x:row r="307" ht="23" customHeight="1">
      <x:c r="A307" s="2" t="n">
        <x:v>301</x:v>
      </x:c>
      <x:c r="B307" s="24" t="n">
        <x:v>573743.3374999999</x:v>
      </x:c>
      <x:c r="C307" s="24" t="n">
        <x:v>507314.1625</x:v>
      </x:c>
      <x:c r="D307" s="24" t="n">
        <x:f>SUM(B307:C307)</x:f>
        <x:v>1081057.5</x:v>
      </x:c>
      <x:c r="E307" s="25" t="n">
        <x:f>B307/D307</x:f>
        <x:v>0.5307241636083186</x:v>
      </x:c>
      <x:c r="F307" s="25" t="n">
        <x:f>C307/D307</x:f>
        <x:v>0.46927583639168124</x:v>
      </x:c>
      <x:c r="G307" s="22" t="n">
        <x:v>1351347.4625</x:v>
      </x:c>
      <x:c r="H307" s="22" t="n">
        <x:v>755535.19375</x:v>
      </x:c>
      <x:c r="I307" s="22" t="n">
        <x:f>SUM(G307:H307)</x:f>
        <x:v>2106882.65625</x:v>
      </x:c>
      <x:c r="J307" s="22" t="n">
        <x:v>899415</x:v>
      </x:c>
      <x:c r="K307" s="22" t="n">
        <x:v>181642.5</x:v>
      </x:c>
      <x:c r="L307" s="22" t="n">
        <x:f>SUM(J307:K307)</x:f>
        <x:v>1081057.5</x:v>
      </x:c>
      <x:c r="M307" s="23" t="n">
        <x:f>D307-L307</x:f>
        <x:v>0</x:v>
      </x:c>
      <x:c r="N307" s="22" t="n">
        <x:v>573542.0874999999</x:v>
      </x:c>
      <x:c r="O307" s="22" t="n">
        <x:v>507515.4125</x:v>
      </x:c>
      <x:c r="P307" s="14" t="n">
        <x:f>N307/SUM(N307:O307)</x:f>
        <x:v>0.5305380032976968</x:v>
      </x:c>
      <x:c r="Q307" s="22" t="n">
        <x:v>1350456.2125</x:v>
      </x:c>
      <x:c r="R307" s="22" t="n">
        <x:v>756469.56875</x:v>
      </x:c>
      <x:c r="S307" s="2" t="n">
        <x:v>3</x:v>
      </x:c>
      <x:c r="T307" s="2" t="n">
        <x:v>2</x:v>
      </x:c>
      <x:c r="U307" s="2" t="n">
        <x:v>1</x:v>
      </x:c>
      <x:c r="V307" s="2" t="n">
        <x:v>5</x:v>
      </x:c>
      <x:c r="W307" s="2" t="n">
        <x:v>4</x:v>
      </x:c>
      <x:c r="X307" s="2" t="n">
        <x:v>4</x:v>
      </x:c>
      <x:c r="Y307" s="2" t="n">
        <x:v>4</x:v>
      </x:c>
      <x:c r="Z307" s="22" t="n">
        <x:v>476928</x:v>
      </x:c>
      <x:c r="AA307" s="22" t="n">
        <x:v>422487</x:v>
      </x:c>
      <x:c r="AB307" s="22" t="n">
        <x:v>163323</x:v>
      </x:c>
      <x:c r="AC307" s="22" t="n">
        <x:v>60547.5</x:v>
      </x:c>
      <x:c r="AD307" s="22" t="n">
        <x:v>121095</x:v>
      </x:c>
      <x:c r="AE307" s="2" t="n">
        <x:v>1</x:v>
      </x:c>
      <x:c r="AF307" s="2" t="n">
        <x:v>1</x:v>
      </x:c>
    </x:row>
    <x:row r="308" ht="23" customHeight="1">
      <x:c r="A308" s="2" t="n">
        <x:v>302</x:v>
      </x:c>
      <x:c r="B308" s="24" t="n">
        <x:v>0</x:v>
      </x:c>
      <x:c r="C308" s="24" t="n">
        <x:v>851080.5</x:v>
      </x:c>
      <x:c r="D308" s="24" t="n">
        <x:f>SUM(B308:C308)</x:f>
        <x:v>851080.5</x:v>
      </x:c>
      <x:c r="E308" s="25" t="n">
        <x:f>B308/D308</x:f>
        <x:v>0</x:v>
      </x:c>
      <x:c r="F308" s="25" t="n">
        <x:f>C308/D308</x:f>
        <x:v>1</x:v>
      </x:c>
      <x:c r="G308" s="22" t="n">
        <x:v>198150.75</x:v>
      </x:c>
      <x:c r="H308" s="22" t="n">
        <x:v>1632919.5</x:v>
      </x:c>
      <x:c r="I308" s="22" t="n">
        <x:f>SUM(G308:H308)</x:f>
        <x:v>1831070.25</x:v>
      </x:c>
      <x:c r="J308" s="22" t="n">
        <x:v>790533</x:v>
      </x:c>
      <x:c r="K308" s="22" t="n">
        <x:v>60547.5</x:v>
      </x:c>
      <x:c r="L308" s="22" t="n">
        <x:f>SUM(J308:K308)</x:f>
        <x:v>851080.5</x:v>
      </x:c>
      <x:c r="M308" s="23" t="n">
        <x:f>D308-L308</x:f>
        <x:v>0</x:v>
      </x:c>
      <x:c r="N308" s="22" t="n">
        <x:v>0</x:v>
      </x:c>
      <x:c r="O308" s="22" t="n">
        <x:v>851080.5</x:v>
      </x:c>
      <x:c r="P308" s="14" t="n">
        <x:f>N308/SUM(N308:O308)</x:f>
        <x:v>0</x:v>
      </x:c>
      <x:c r="Q308" s="22" t="n">
        <x:v>197633.25</x:v>
      </x:c>
      <x:c r="R308" s="22" t="n">
        <x:v>1633178.25</x:v>
      </x:c>
      <x:c r="S308" s="2" t="n">
        <x:v>1</x:v>
      </x:c>
      <x:c r="T308" s="2" t="n">
        <x:v>2</x:v>
      </x:c>
      <x:c r="U308" s="2" t="n">
        <x:v>0</x:v>
      </x:c>
      <x:c r="V308" s="2" t="n">
        <x:v>2</x:v>
      </x:c>
      <x:c r="W308" s="2" t="n">
        <x:v>2</x:v>
      </x:c>
      <x:c r="X308" s="2" t="n">
        <x:v>2</x:v>
      </x:c>
      <x:c r="Y308" s="2" t="n">
        <x:v>2</x:v>
      </x:c>
      <x:c r="Z308" s="22" t="n">
        <x:v>368046</x:v>
      </x:c>
      <x:c r="AA308" s="22" t="n">
        <x:v>422487</x:v>
      </x:c>
      <x:c r="AB308" s="22" t="n">
        <x:v>54441</x:v>
      </x:c>
      <x:c r="AC308" s="22" t="n">
        <x:v>60547.5</x:v>
      </x:c>
      <x:c r="AD308" s="22" t="n">
        <x:v>0</x:v>
      </x:c>
      <x:c r="AE308" s="2" t="n">
        <x:v>0</x:v>
      </x:c>
      <x:c r="AF308" s="2" t="n">
        <x:v>0</x:v>
      </x:c>
    </x:row>
    <x:row r="309" ht="23" customHeight="1">
      <x:c r="A309" s="2" t="n">
        <x:v>303</x:v>
      </x:c>
      <x:c r="B309" s="24" t="n">
        <x:v>241517.25</x:v>
      </x:c>
      <x:c r="C309" s="24" t="n">
        <x:v>724551.75</x:v>
      </x:c>
      <x:c r="D309" s="24" t="n">
        <x:f>SUM(B309:C309)</x:f>
        <x:v>966069</x:v>
      </x:c>
      <x:c r="E309" s="25" t="n">
        <x:f>B309/D309</x:f>
        <x:v>0.25</x:v>
      </x:c>
      <x:c r="F309" s="25" t="n">
        <x:f>C309/D309</x:f>
        <x:v>0.75</x:v>
      </x:c>
      <x:c r="G309" s="22" t="n">
        <x:v>241517.25</x:v>
      </x:c>
      <x:c r="H309" s="22" t="n">
        <x:v>1521010.125</x:v>
      </x:c>
      <x:c r="I309" s="22" t="n">
        <x:f>SUM(G309:H309)</x:f>
        <x:v>1762527.375</x:v>
      </x:c>
      <x:c r="J309" s="22" t="n">
        <x:v>844974</x:v>
      </x:c>
      <x:c r="K309" s="22" t="n">
        <x:v>121095</x:v>
      </x:c>
      <x:c r="L309" s="22" t="n">
        <x:f>SUM(J309:K309)</x:f>
        <x:v>966069</x:v>
      </x:c>
      <x:c r="M309" s="23" t="n">
        <x:f>D309-L309</x:f>
        <x:v>0</x:v>
      </x:c>
      <x:c r="N309" s="22" t="n">
        <x:v>241517.25</x:v>
      </x:c>
      <x:c r="O309" s="22" t="n">
        <x:v>724551.75</x:v>
      </x:c>
      <x:c r="P309" s="14" t="n">
        <x:f>N309/SUM(N309:O309)</x:f>
        <x:v>0.25</x:v>
      </x:c>
      <x:c r="Q309" s="22" t="n">
        <x:v>241517.25</x:v>
      </x:c>
      <x:c r="R309" s="22" t="n">
        <x:v>1521786.375</x:v>
      </x:c>
      <x:c r="S309" s="2" t="n">
        <x:v>1</x:v>
      </x:c>
      <x:c r="T309" s="2" t="n">
        <x:v>3</x:v>
      </x:c>
      <x:c r="U309" s="2" t="n">
        <x:v>1</x:v>
      </x:c>
      <x:c r="V309" s="2" t="n">
        <x:v>4</x:v>
      </x:c>
      <x:c r="W309" s="2" t="n">
        <x:v>3</x:v>
      </x:c>
      <x:c r="X309" s="2" t="n">
        <x:v>3</x:v>
      </x:c>
      <x:c r="Y309" s="2" t="n">
        <x:v>3</x:v>
      </x:c>
      <x:c r="Z309" s="22" t="n">
        <x:v>368046</x:v>
      </x:c>
      <x:c r="AA309" s="22" t="n">
        <x:v>476928</x:v>
      </x:c>
      <x:c r="AB309" s="22" t="n">
        <x:v>108882</x:v>
      </x:c>
      <x:c r="AC309" s="22" t="n">
        <x:v>121095</x:v>
      </x:c>
      <x:c r="AD309" s="22" t="n">
        <x:v>0</x:v>
      </x:c>
      <x:c r="AE309" s="2" t="n">
        <x:v>0</x:v>
      </x:c>
      <x:c r="AF309" s="2" t="n">
        <x:v>0</x:v>
      </x:c>
    </x:row>
    <x:row r="310" ht="23" customHeight="1">
      <x:c r="A310" s="2" t="n">
        <x:v>304</x:v>
      </x:c>
      <x:c r="B310" s="24" t="n">
        <x:v>567387</x:v>
      </x:c>
      <x:c r="C310" s="24" t="n">
        <x:v>283693.5</x:v>
      </x:c>
      <x:c r="D310" s="24" t="n">
        <x:f>SUM(B310:C310)</x:f>
        <x:v>851080.5</x:v>
      </x:c>
      <x:c r="E310" s="25" t="n">
        <x:f>B310/D310</x:f>
        <x:v>0.6666666666666666</x:v>
      </x:c>
      <x:c r="F310" s="25" t="n">
        <x:f>C310/D310</x:f>
        <x:v>0.3333333333333333</x:v>
      </x:c>
      <x:c r="G310" s="22" t="n">
        <x:v>1303479</x:v>
      </x:c>
      <x:c r="H310" s="22" t="n">
        <x:v>427998.375</x:v>
      </x:c>
      <x:c r="I310" s="22" t="n">
        <x:f>SUM(G310:H310)</x:f>
        <x:v>1731477.375</x:v>
      </x:c>
      <x:c r="J310" s="22" t="n">
        <x:v>790533</x:v>
      </x:c>
      <x:c r="K310" s="22" t="n">
        <x:v>60547.5</x:v>
      </x:c>
      <x:c r="L310" s="22" t="n">
        <x:f>SUM(J310:K310)</x:f>
        <x:v>851080.5</x:v>
      </x:c>
      <x:c r="M310" s="23" t="n">
        <x:f>D310-L310</x:f>
        <x:v>0</x:v>
      </x:c>
      <x:c r="N310" s="22" t="n">
        <x:v>567387</x:v>
      </x:c>
      <x:c r="O310" s="22" t="n">
        <x:v>283693.5</x:v>
      </x:c>
      <x:c r="P310" s="14" t="n">
        <x:f>N310/SUM(N310:O310)</x:f>
        <x:v>0.6666666666666666</x:v>
      </x:c>
      <x:c r="Q310" s="22" t="n">
        <x:v>1303479</x:v>
      </x:c>
      <x:c r="R310" s="22" t="n">
        <x:v>428515.875</x:v>
      </x:c>
      <x:c r="S310" s="2" t="n">
        <x:v>2</x:v>
      </x:c>
      <x:c r="T310" s="2" t="n">
        <x:v>1</x:v>
      </x:c>
      <x:c r="U310" s="2" t="n">
        <x:v>1</x:v>
      </x:c>
      <x:c r="V310" s="2" t="n">
        <x:v>1</x:v>
      </x:c>
      <x:c r="W310" s="2" t="n">
        <x:v>2</x:v>
      </x:c>
      <x:c r="X310" s="2" t="n">
        <x:v>2</x:v>
      </x:c>
      <x:c r="Y310" s="2" t="n">
        <x:v>2</x:v>
      </x:c>
      <x:c r="Z310" s="22" t="n">
        <x:v>422487</x:v>
      </x:c>
      <x:c r="AA310" s="22" t="n">
        <x:v>368046</x:v>
      </x:c>
      <x:c r="AB310" s="22" t="n">
        <x:v>54441</x:v>
      </x:c>
      <x:c r="AC310" s="22" t="n">
        <x:v>0</x:v>
      </x:c>
      <x:c r="AD310" s="22" t="n">
        <x:v>60547.5</x:v>
      </x:c>
      <x:c r="AE310" s="2" t="n">
        <x:v>0</x:v>
      </x:c>
      <x:c r="AF310" s="2" t="n">
        <x:v>0</x:v>
      </x:c>
    </x:row>
    <x:row r="311" ht="23" customHeight="1">
      <x:c r="A311" s="2" t="n">
        <x:v>305</x:v>
      </x:c>
      <x:c r="B311" s="24" t="n">
        <x:v>583987.25</x:v>
      </x:c>
      <x:c r="C311" s="24" t="n">
        <x:v>382081.75</x:v>
      </x:c>
      <x:c r="D311" s="24" t="n">
        <x:f>SUM(B311:C311)</x:f>
        <x:v>966069</x:v>
      </x:c>
      <x:c r="E311" s="25" t="n">
        <x:f>B311/D311</x:f>
        <x:v>0.6044984882032236</x:v>
      </x:c>
      <x:c r="F311" s="25" t="n">
        <x:f>C311/D311</x:f>
        <x:v>0.3955015117967764</x:v>
      </x:c>
      <x:c r="G311" s="22" t="n">
        <x:v>1150184</x:v>
      </x:c>
      <x:c r="H311" s="22" t="n">
        <x:v>741080.125</x:v>
      </x:c>
      <x:c r="I311" s="22" t="n">
        <x:f>SUM(G311:H311)</x:f>
        <x:v>1891264.125</x:v>
      </x:c>
      <x:c r="J311" s="22" t="n">
        <x:v>844974</x:v>
      </x:c>
      <x:c r="K311" s="22" t="n">
        <x:v>121095</x:v>
      </x:c>
      <x:c r="L311" s="22" t="n">
        <x:f>SUM(J311:K311)</x:f>
        <x:v>966069</x:v>
      </x:c>
      <x:c r="M311" s="23" t="n">
        <x:f>D311-L311</x:f>
        <x:v>0</x:v>
      </x:c>
      <x:c r="N311" s="22" t="n">
        <x:v>583987.25</x:v>
      </x:c>
      <x:c r="O311" s="22" t="n">
        <x:v>382081.75</x:v>
      </x:c>
      <x:c r="P311" s="14" t="n">
        <x:f>N311/SUM(N311:O311)</x:f>
        <x:v>0.6044984882032236</x:v>
      </x:c>
      <x:c r="Q311" s="22" t="n">
        <x:v>1149666.5</x:v>
      </x:c>
      <x:c r="R311" s="22" t="n">
        <x:v>741597.625</x:v>
      </x:c>
      <x:c r="S311" s="2" t="n">
        <x:v>2</x:v>
      </x:c>
      <x:c r="T311" s="2" t="n">
        <x:v>2</x:v>
      </x:c>
      <x:c r="U311" s="2" t="n">
        <x:v>2</x:v>
      </x:c>
      <x:c r="V311" s="2" t="n">
        <x:v>3</x:v>
      </x:c>
      <x:c r="W311" s="2" t="n">
        <x:v>3</x:v>
      </x:c>
      <x:c r="X311" s="2" t="n">
        <x:v>3</x:v>
      </x:c>
      <x:c r="Y311" s="2" t="n">
        <x:v>3</x:v>
      </x:c>
      <x:c r="Z311" s="22" t="n">
        <x:v>422487</x:v>
      </x:c>
      <x:c r="AA311" s="22" t="n">
        <x:v>422487</x:v>
      </x:c>
      <x:c r="AB311" s="22" t="n">
        <x:v>108882</x:v>
      </x:c>
      <x:c r="AC311" s="22" t="n">
        <x:v>60547.5</x:v>
      </x:c>
      <x:c r="AD311" s="22" t="n">
        <x:v>60547.5</x:v>
      </x:c>
      <x:c r="AE311" s="2" t="n">
        <x:v>0</x:v>
      </x:c>
      <x:c r="AF311" s="2" t="n">
        <x:v>0</x:v>
      </x:c>
    </x:row>
    <x:row r="312" ht="23" customHeight="1">
      <x:c r="A312" s="2" t="n">
        <x:v>306</x:v>
      </x:c>
      <x:c r="B312" s="24" t="n">
        <x:v>862697.34</x:v>
      </x:c>
      <x:c r="C312" s="24" t="n">
        <x:v>218360.15999999997</x:v>
      </x:c>
      <x:c r="D312" s="24" t="n">
        <x:f>SUM(B312:C312)</x:f>
        <x:v>1081057.5</x:v>
      </x:c>
      <x:c r="E312" s="25" t="n">
        <x:f>B312/D312</x:f>
        <x:v>0.7980124461464816</x:v>
      </x:c>
      <x:c r="F312" s="25" t="n">
        <x:f>C312/D312</x:f>
        <x:v>0.2019875538535184</x:v>
      </x:c>
      <x:c r="G312" s="22" t="n">
        <x:v>1482879.69</x:v>
      </x:c>
      <x:c r="H312" s="22" t="n">
        <x:v>418635.24749999994</x:v>
      </x:c>
      <x:c r="I312" s="22" t="n">
        <x:f>SUM(G312:H312)</x:f>
        <x:v>1901514.9375</x:v>
      </x:c>
      <x:c r="J312" s="22" t="n">
        <x:v>899415</x:v>
      </x:c>
      <x:c r="K312" s="22" t="n">
        <x:v>181642.5</x:v>
      </x:c>
      <x:c r="L312" s="22" t="n">
        <x:f>SUM(J312:K312)</x:f>
        <x:v>1081057.5</x:v>
      </x:c>
      <x:c r="M312" s="23" t="n">
        <x:f>D312-L312</x:f>
        <x:v>0</x:v>
      </x:c>
      <x:c r="N312" s="22" t="n">
        <x:v>862697.34</x:v>
      </x:c>
      <x:c r="O312" s="22" t="n">
        <x:v>218360.15999999997</x:v>
      </x:c>
      <x:c r="P312" s="14" t="n">
        <x:f>N312/SUM(N312:O312)</x:f>
        <x:v>0.7980124461464816</x:v>
      </x:c>
      <x:c r="Q312" s="22" t="n">
        <x:v>1481844.69</x:v>
      </x:c>
      <x:c r="R312" s="22" t="n">
        <x:v>419152.74749999994</x:v>
      </x:c>
      <x:c r="S312" s="2" t="n">
        <x:v>3</x:v>
      </x:c>
      <x:c r="T312" s="2" t="n">
        <x:v>2</x:v>
      </x:c>
      <x:c r="U312" s="2" t="n">
        <x:v>5</x:v>
      </x:c>
      <x:c r="V312" s="2" t="n">
        <x:v>2</x:v>
      </x:c>
      <x:c r="W312" s="2" t="n">
        <x:v>4</x:v>
      </x:c>
      <x:c r="X312" s="2" t="n">
        <x:v>4</x:v>
      </x:c>
      <x:c r="Y312" s="2" t="n">
        <x:v>4</x:v>
      </x:c>
      <x:c r="Z312" s="22" t="n">
        <x:v>476928</x:v>
      </x:c>
      <x:c r="AA312" s="22" t="n">
        <x:v>422487</x:v>
      </x:c>
      <x:c r="AB312" s="22" t="n">
        <x:v>163323</x:v>
      </x:c>
      <x:c r="AC312" s="22" t="n">
        <x:v>60547.5</x:v>
      </x:c>
      <x:c r="AD312" s="22" t="n">
        <x:v>121095</x:v>
      </x:c>
      <x:c r="AE312" s="2" t="n">
        <x:v>0</x:v>
      </x:c>
      <x:c r="AF312" s="2" t="n">
        <x:v>0</x:v>
      </x:c>
    </x:row>
    <x:row r="313" ht="23" customHeight="1">
      <x:c r="A313" s="2" t="n">
        <x:v>307</x:v>
      </x:c>
      <x:c r="B313" s="24" t="n">
        <x:v>566759.53125</x:v>
      </x:c>
      <x:c r="C313" s="24" t="n">
        <x:v>514297.96875</x:v>
      </x:c>
      <x:c r="D313" s="24" t="n">
        <x:f>SUM(B313:C313)</x:f>
        <x:v>1081057.5</x:v>
      </x:c>
      <x:c r="E313" s="25" t="n">
        <x:f>B313/D313</x:f>
        <x:v>0.5242640019147917</x:v>
      </x:c>
      <x:c r="F313" s="25" t="n">
        <x:f>C313/D313</x:f>
        <x:v>0.4757359980852082</x:v>
      </x:c>
      <x:c r="G313" s="22" t="n">
        <x:v>934805.53125</x:v>
      </x:c>
      <x:c r="H313" s="22" t="n">
        <x:v>1152918.84375</x:v>
      </x:c>
      <x:c r="I313" s="22" t="n">
        <x:f>SUM(G313:H313)</x:f>
        <x:v>2087724.375</x:v>
      </x:c>
      <x:c r="J313" s="22" t="n">
        <x:v>899415</x:v>
      </x:c>
      <x:c r="K313" s="22" t="n">
        <x:v>181642.5</x:v>
      </x:c>
      <x:c r="L313" s="22" t="n">
        <x:f>SUM(J313:K313)</x:f>
        <x:v>1081057.5</x:v>
      </x:c>
      <x:c r="M313" s="23" t="n">
        <x:f>D313-L313</x:f>
        <x:v>0</x:v>
      </x:c>
      <x:c r="N313" s="22" t="n">
        <x:v>567341.71875</x:v>
      </x:c>
      <x:c r="O313" s="22" t="n">
        <x:v>513715.78125</x:v>
      </x:c>
      <x:c r="P313" s="14" t="n">
        <x:f>N313/SUM(N313:O313)</x:f>
        <x:v>0.5248025370990905</x:v>
      </x:c>
      <x:c r="Q313" s="22" t="n">
        <x:v>935387.71875</x:v>
      </x:c>
      <x:c r="R313" s="22" t="n">
        <x:v>1154147.90625</x:v>
      </x:c>
      <x:c r="S313" s="2" t="n">
        <x:v>2</x:v>
      </x:c>
      <x:c r="T313" s="2" t="n">
        <x:v>3</x:v>
      </x:c>
      <x:c r="U313" s="2" t="n">
        <x:v>2</x:v>
      </x:c>
      <x:c r="V313" s="2" t="n">
        <x:v>3</x:v>
      </x:c>
      <x:c r="W313" s="2" t="n">
        <x:v>4</x:v>
      </x:c>
      <x:c r="X313" s="2" t="n">
        <x:v>4</x:v>
      </x:c>
      <x:c r="Y313" s="2" t="n">
        <x:v>4</x:v>
      </x:c>
      <x:c r="Z313" s="22" t="n">
        <x:v>422487</x:v>
      </x:c>
      <x:c r="AA313" s="22" t="n">
        <x:v>476928</x:v>
      </x:c>
      <x:c r="AB313" s="22" t="n">
        <x:v>163323</x:v>
      </x:c>
      <x:c r="AC313" s="22" t="n">
        <x:v>121095</x:v>
      </x:c>
      <x:c r="AD313" s="22" t="n">
        <x:v>60547.5</x:v>
      </x:c>
      <x:c r="AE313" s="2" t="n">
        <x:v>1</x:v>
      </x:c>
      <x:c r="AF313" s="2" t="n">
        <x:v>0</x:v>
      </x:c>
    </x:row>
    <x:row r="314" ht="23" customHeight="1">
      <x:c r="A314" s="2" t="n">
        <x:v>308</x:v>
      </x:c>
      <x:c r="B314" s="24" t="n">
        <x:v>518414.25</x:v>
      </x:c>
      <x:c r="C314" s="24" t="n">
        <x:v>447654.75</x:v>
      </x:c>
      <x:c r="D314" s="24" t="n">
        <x:f>SUM(B314:C314)</x:f>
        <x:v>966069</x:v>
      </x:c>
      <x:c r="E314" s="25" t="n">
        <x:f>B314/D314</x:f>
        <x:v>0.5366223841154203</x:v>
      </x:c>
      <x:c r="F314" s="25" t="n">
        <x:f>C314/D314</x:f>
        <x:v>0.46337761588457965</x:v>
      </x:c>
      <x:c r="G314" s="22" t="n">
        <x:v>717082.5</x:v>
      </x:c>
      <x:c r="H314" s="22" t="n">
        <x:v>1226436.1875</x:v>
      </x:c>
      <x:c r="I314" s="22" t="n">
        <x:f>SUM(G314:H314)</x:f>
        <x:v>1943518.6875</x:v>
      </x:c>
      <x:c r="J314" s="22" t="n">
        <x:v>844974</x:v>
      </x:c>
      <x:c r="K314" s="22" t="n">
        <x:v>121095</x:v>
      </x:c>
      <x:c r="L314" s="22" t="n">
        <x:f>SUM(J314:K314)</x:f>
        <x:v>966069</x:v>
      </x:c>
      <x:c r="M314" s="23" t="n">
        <x:f>D314-L314</x:f>
        <x:v>0</x:v>
      </x:c>
      <x:c r="N314" s="22" t="n">
        <x:v>518241.75</x:v>
      </x:c>
      <x:c r="O314" s="22" t="n">
        <x:v>447827.25</x:v>
      </x:c>
      <x:c r="P314" s="14" t="n">
        <x:f>N314/SUM(N314:O314)</x:f>
        <x:v>0.53644382544104</x:v>
      </x:c>
      <x:c r="Q314" s="22" t="n">
        <x:v>715875</x:v>
      </x:c>
      <x:c r="R314" s="22" t="n">
        <x:v>1226694.9375</x:v>
      </x:c>
      <x:c r="S314" s="2" t="n">
        <x:v>1</x:v>
      </x:c>
      <x:c r="T314" s="2" t="n">
        <x:v>3</x:v>
      </x:c>
      <x:c r="U314" s="2" t="n">
        <x:v>2</x:v>
      </x:c>
      <x:c r="V314" s="2" t="n">
        <x:v>2</x:v>
      </x:c>
      <x:c r="W314" s="2" t="n">
        <x:v>3</x:v>
      </x:c>
      <x:c r="X314" s="2" t="n">
        <x:v>3</x:v>
      </x:c>
      <x:c r="Y314" s="2" t="n">
        <x:v>3</x:v>
      </x:c>
      <x:c r="Z314" s="22" t="n">
        <x:v>368046</x:v>
      </x:c>
      <x:c r="AA314" s="22" t="n">
        <x:v>476928</x:v>
      </x:c>
      <x:c r="AB314" s="22" t="n">
        <x:v>108882</x:v>
      </x:c>
      <x:c r="AC314" s="22" t="n">
        <x:v>121095</x:v>
      </x:c>
      <x:c r="AD314" s="22" t="n">
        <x:v>0</x:v>
      </x:c>
      <x:c r="AE314" s="2" t="n">
        <x:v>1</x:v>
      </x:c>
      <x:c r="AF314" s="2" t="n">
        <x:v>0</x:v>
      </x:c>
    </x:row>
    <x:row r="315" ht="23" customHeight="1">
      <x:c r="A315" s="2" t="n">
        <x:v>309</x:v>
      </x:c>
      <x:c r="B315" s="24" t="n">
        <x:v>448207.42083333334</x:v>
      </x:c>
      <x:c r="C315" s="24" t="n">
        <x:v>632850.0791666666</x:v>
      </x:c>
      <x:c r="D315" s="24" t="n">
        <x:f>SUM(B315:C315)</x:f>
        <x:v>1081057.5</x:v>
      </x:c>
      <x:c r="E315" s="25" t="n">
        <x:f>B315/D315</x:f>
        <x:v>0.4146009077531337</x:v>
      </x:c>
      <x:c r="F315" s="25" t="n">
        <x:f>C315/D315</x:f>
        <x:v>0.5853990922468663</x:v>
      </x:c>
      <x:c r="G315" s="22" t="n">
        <x:v>1142202.0895833333</x:v>
      </x:c>
      <x:c r="H315" s="22" t="n">
        <x:v>942622.2729166666</x:v>
      </x:c>
      <x:c r="I315" s="22" t="n">
        <x:f>SUM(G315:H315)</x:f>
        <x:v>2084824.3624999998</x:v>
      </x:c>
      <x:c r="J315" s="22" t="n">
        <x:v>899415</x:v>
      </x:c>
      <x:c r="K315" s="22" t="n">
        <x:v>181642.5</x:v>
      </x:c>
      <x:c r="L315" s="22" t="n">
        <x:f>SUM(J315:K315)</x:f>
        <x:v>1081057.5</x:v>
      </x:c>
      <x:c r="M315" s="23" t="n">
        <x:f>D315-L315</x:f>
        <x:v>0</x:v>
      </x:c>
      <x:c r="N315" s="22" t="n">
        <x:v>448470.9625</x:v>
      </x:c>
      <x:c r="O315" s="22" t="n">
        <x:v>632586.5375</x:v>
      </x:c>
      <x:c r="P315" s="14" t="n">
        <x:f>N315/SUM(N315:O315)</x:f>
        <x:v>0.4148446891122813</x:v>
      </x:c>
      <x:c r="Q315" s="22" t="n">
        <x:v>1142271.56875</x:v>
      </x:c>
      <x:c r="R315" s="22" t="n">
        <x:v>943314.66875</x:v>
      </x:c>
      <x:c r="S315" s="2" t="n">
        <x:v>3</x:v>
      </x:c>
      <x:c r="T315" s="2" t="n">
        <x:v>2</x:v>
      </x:c>
      <x:c r="U315" s="2" t="n">
        <x:v>2</x:v>
      </x:c>
      <x:c r="V315" s="2" t="n">
        <x:v>5</x:v>
      </x:c>
      <x:c r="W315" s="2" t="n">
        <x:v>4</x:v>
      </x:c>
      <x:c r="X315" s="2" t="n">
        <x:v>4</x:v>
      </x:c>
      <x:c r="Y315" s="2" t="n">
        <x:v>4</x:v>
      </x:c>
      <x:c r="Z315" s="22" t="n">
        <x:v>476928</x:v>
      </x:c>
      <x:c r="AA315" s="22" t="n">
        <x:v>422487</x:v>
      </x:c>
      <x:c r="AB315" s="22" t="n">
        <x:v>163323</x:v>
      </x:c>
      <x:c r="AC315" s="22" t="n">
        <x:v>60547.5</x:v>
      </x:c>
      <x:c r="AD315" s="22" t="n">
        <x:v>121095</x:v>
      </x:c>
      <x:c r="AE315" s="2" t="n">
        <x:v>1</x:v>
      </x:c>
      <x:c r="AF315" s="2" t="n">
        <x:v>0</x:v>
      </x:c>
    </x:row>
    <x:row r="316" ht="23" customHeight="1">
      <x:c r="A316" s="2" t="n">
        <x:v>310</x:v>
      </x:c>
      <x:c r="B316" s="24" t="n">
        <x:v>627944.8500000001</x:v>
      </x:c>
      <x:c r="C316" s="24" t="n">
        <x:v>338124.15</x:v>
      </x:c>
      <x:c r="D316" s="24" t="n">
        <x:f>SUM(B316:C316)</x:f>
        <x:v>966069.0000000001</x:v>
      </x:c>
      <x:c r="E316" s="25" t="n">
        <x:f>B316/D316</x:f>
        <x:v>0.65</x:v>
      </x:c>
      <x:c r="F316" s="25" t="n">
        <x:f>C316/D316</x:f>
        <x:v>0.35</x:v>
      </x:c>
      <x:c r="G316" s="22" t="n">
        <x:v>1472220.225</x:v>
      </x:c>
      <x:c r="H316" s="22" t="n">
        <x:v>390676.275</x:v>
      </x:c>
      <x:c r="I316" s="22" t="n">
        <x:f>SUM(G316:H316)</x:f>
        <x:v>1862896.5</x:v>
      </x:c>
      <x:c r="J316" s="22" t="n">
        <x:v>844974</x:v>
      </x:c>
      <x:c r="K316" s="22" t="n">
        <x:v>121095</x:v>
      </x:c>
      <x:c r="L316" s="22" t="n">
        <x:f>SUM(J316:K316)</x:f>
        <x:v>966069</x:v>
      </x:c>
      <x:c r="M316" s="23" t="n">
        <x:f>D316-L316</x:f>
        <x:v>1.1641532182693481e-10</x:v>
      </x:c>
      <x:c r="N316" s="22" t="n">
        <x:v>627944.8500000001</x:v>
      </x:c>
      <x:c r="O316" s="22" t="n">
        <x:v>338124.15</x:v>
      </x:c>
      <x:c r="P316" s="14" t="n">
        <x:f>N316/SUM(N316:O316)</x:f>
        <x:v>0.65</x:v>
      </x:c>
      <x:c r="Q316" s="22" t="n">
        <x:v>1471185.225</x:v>
      </x:c>
      <x:c r="R316" s="22" t="n">
        <x:v>390935.025</x:v>
      </x:c>
      <x:c r="S316" s="2" t="n">
        <x:v>3</x:v>
      </x:c>
      <x:c r="T316" s="2" t="n">
        <x:v>1</x:v>
      </x:c>
      <x:c r="U316" s="2" t="n">
        <x:v>3</x:v>
      </x:c>
      <x:c r="V316" s="2" t="n">
        <x:v>3</x:v>
      </x:c>
      <x:c r="W316" s="2" t="n">
        <x:v>3</x:v>
      </x:c>
      <x:c r="X316" s="2" t="n">
        <x:v>3</x:v>
      </x:c>
      <x:c r="Y316" s="2" t="n">
        <x:v>3</x:v>
      </x:c>
      <x:c r="Z316" s="22" t="n">
        <x:v>476928</x:v>
      </x:c>
      <x:c r="AA316" s="22" t="n">
        <x:v>368046</x:v>
      </x:c>
      <x:c r="AB316" s="22" t="n">
        <x:v>108882</x:v>
      </x:c>
      <x:c r="AC316" s="22" t="n">
        <x:v>0</x:v>
      </x:c>
      <x:c r="AD316" s="22" t="n">
        <x:v>121095</x:v>
      </x:c>
      <x:c r="AE316" s="2" t="n">
        <x:v>0</x:v>
      </x:c>
      <x:c r="AF316" s="2" t="n">
        <x:v>0</x:v>
      </x:c>
    </x:row>
    <x:row r="317" ht="23" customHeight="1">
      <x:c r="A317" s="2" t="n">
        <x:v>311</x:v>
      </x:c>
      <x:c r="B317" s="24" t="n">
        <x:v>567387</x:v>
      </x:c>
      <x:c r="C317" s="24" t="n">
        <x:v>283693.5</x:v>
      </x:c>
      <x:c r="D317" s="24" t="n">
        <x:f>SUM(B317:C317)</x:f>
        <x:v>851080.5</x:v>
      </x:c>
      <x:c r="E317" s="25" t="n">
        <x:f>B317/D317</x:f>
        <x:v>0.6666666666666666</x:v>
      </x:c>
      <x:c r="F317" s="25" t="n">
        <x:f>C317/D317</x:f>
        <x:v>0.3333333333333333</x:v>
      </x:c>
      <x:c r="G317" s="22" t="n">
        <x:v>765537.75</x:v>
      </x:c>
      <x:c r="H317" s="22" t="n">
        <x:v>1065532.5</x:v>
      </x:c>
      <x:c r="I317" s="22" t="n">
        <x:f>SUM(G317:H317)</x:f>
        <x:v>1831070.25</x:v>
      </x:c>
      <x:c r="J317" s="22" t="n">
        <x:v>790533</x:v>
      </x:c>
      <x:c r="K317" s="22" t="n">
        <x:v>60547.5</x:v>
      </x:c>
      <x:c r="L317" s="22" t="n">
        <x:f>SUM(J317:K317)</x:f>
        <x:v>851080.5</x:v>
      </x:c>
      <x:c r="M317" s="23" t="n">
        <x:f>D317-L317</x:f>
        <x:v>0</x:v>
      </x:c>
      <x:c r="N317" s="22" t="n">
        <x:v>567387</x:v>
      </x:c>
      <x:c r="O317" s="22" t="n">
        <x:v>283693.5</x:v>
      </x:c>
      <x:c r="P317" s="14" t="n">
        <x:f>N317/SUM(N317:O317)</x:f>
        <x:v>0.6666666666666666</x:v>
      </x:c>
      <x:c r="Q317" s="22" t="n">
        <x:v>765020.25</x:v>
      </x:c>
      <x:c r="R317" s="22" t="n">
        <x:v>1065791.25</x:v>
      </x:c>
      <x:c r="S317" s="2" t="n">
        <x:v>1</x:v>
      </x:c>
      <x:c r="T317" s="2" t="n">
        <x:v>2</x:v>
      </x:c>
      <x:c r="U317" s="2" t="n">
        <x:v>1</x:v>
      </x:c>
      <x:c r="V317" s="2" t="n">
        <x:v>1</x:v>
      </x:c>
      <x:c r="W317" s="2" t="n">
        <x:v>2</x:v>
      </x:c>
      <x:c r="X317" s="2" t="n">
        <x:v>2</x:v>
      </x:c>
      <x:c r="Y317" s="2" t="n">
        <x:v>2</x:v>
      </x:c>
      <x:c r="Z317" s="22" t="n">
        <x:v>368046</x:v>
      </x:c>
      <x:c r="AA317" s="22" t="n">
        <x:v>422487</x:v>
      </x:c>
      <x:c r="AB317" s="22" t="n">
        <x:v>54441</x:v>
      </x:c>
      <x:c r="AC317" s="22" t="n">
        <x:v>60547.5</x:v>
      </x:c>
      <x:c r="AD317" s="22" t="n">
        <x:v>0</x:v>
      </x:c>
      <x:c r="AE317" s="2" t="n">
        <x:v>0</x:v>
      </x:c>
      <x:c r="AF317" s="2" t="n">
        <x:v>0</x:v>
      </x:c>
    </x:row>
    <x:row r="318" ht="23" customHeight="1">
      <x:c r="A318" s="2" t="n">
        <x:v>312</x:v>
      </x:c>
      <x:c r="B318" s="24" t="n">
        <x:v>999172.44</x:v>
      </x:c>
      <x:c r="C318" s="24" t="n">
        <x:v>81885.06</x:v>
      </x:c>
      <x:c r="D318" s="24" t="n">
        <x:f>SUM(B318:C318)</x:f>
        <x:v>1081057.5</x:v>
      </x:c>
      <x:c r="E318" s="25" t="n">
        <x:f>B318/D318</x:f>
        <x:v>0.9242546673049306</x:v>
      </x:c>
      <x:c r="F318" s="25" t="n">
        <x:f>C318/D318</x:f>
        <x:v>0.0757453326950694</x:v>
      </x:c>
      <x:c r="G318" s="22" t="n">
        <x:v>1711883.79</x:v>
      </x:c>
      <x:c r="H318" s="22" t="n">
        <x:v>236413.1475</x:v>
      </x:c>
      <x:c r="I318" s="22" t="n">
        <x:f>SUM(G318:H318)</x:f>
        <x:v>1948296.9375</x:v>
      </x:c>
      <x:c r="J318" s="22" t="n">
        <x:v>899415</x:v>
      </x:c>
      <x:c r="K318" s="22" t="n">
        <x:v>181642.5</x:v>
      </x:c>
      <x:c r="L318" s="22" t="n">
        <x:f>SUM(J318:K318)</x:f>
        <x:v>1081057.5</x:v>
      </x:c>
      <x:c r="M318" s="23" t="n">
        <x:f>D318-L318</x:f>
        <x:v>0</x:v>
      </x:c>
      <x:c r="N318" s="22" t="n">
        <x:v>999172.44</x:v>
      </x:c>
      <x:c r="O318" s="22" t="n">
        <x:v>81885.06</x:v>
      </x:c>
      <x:c r="P318" s="14" t="n">
        <x:f>N318/SUM(N318:O318)</x:f>
        <x:v>0.9242546673049306</x:v>
      </x:c>
      <x:c r="Q318" s="22" t="n">
        <x:v>1710331.29</x:v>
      </x:c>
      <x:c r="R318" s="22" t="n">
        <x:v>236671.8975</x:v>
      </x:c>
      <x:c r="S318" s="2" t="n">
        <x:v>3</x:v>
      </x:c>
      <x:c r="T318" s="2" t="n">
        <x:v>2</x:v>
      </x:c>
      <x:c r="U318" s="2" t="n">
        <x:v>4</x:v>
      </x:c>
      <x:c r="V318" s="2" t="n">
        <x:v>1</x:v>
      </x:c>
      <x:c r="W318" s="2" t="n">
        <x:v>4</x:v>
      </x:c>
      <x:c r="X318" s="2" t="n">
        <x:v>4</x:v>
      </x:c>
      <x:c r="Y318" s="2" t="n">
        <x:v>4</x:v>
      </x:c>
      <x:c r="Z318" s="22" t="n">
        <x:v>476928</x:v>
      </x:c>
      <x:c r="AA318" s="22" t="n">
        <x:v>422487</x:v>
      </x:c>
      <x:c r="AB318" s="22" t="n">
        <x:v>163323</x:v>
      </x:c>
      <x:c r="AC318" s="22" t="n">
        <x:v>60547.5</x:v>
      </x:c>
      <x:c r="AD318" s="22" t="n">
        <x:v>121095</x:v>
      </x:c>
      <x:c r="AE318" s="2" t="n">
        <x:v>0</x:v>
      </x:c>
      <x:c r="AF318" s="2" t="n">
        <x:v>0</x:v>
      </x:c>
    </x:row>
    <x:row r="319" ht="23" customHeight="1">
      <x:c r="A319" s="2" t="n">
        <x:v>313</x:v>
      </x:c>
      <x:c r="B319" s="24" t="n">
        <x:v>864660.5625</x:v>
      </x:c>
      <x:c r="C319" s="24" t="n">
        <x:v>216396.9375</x:v>
      </x:c>
      <x:c r="D319" s="24" t="n">
        <x:f>SUM(B319:C319)</x:f>
        <x:v>1081057.5</x:v>
      </x:c>
      <x:c r="E319" s="25" t="n">
        <x:f>B319/D319</x:f>
        <x:v>0.7998284665709271</x:v>
      </x:c>
      <x:c r="F319" s="25" t="n">
        <x:f>C319/D319</x:f>
        <x:v>0.20017153342907293</x:v>
      </x:c>
      <x:c r="G319" s="22" t="n">
        <x:v>1340889.9375</x:v>
      </x:c>
      <x:c r="H319" s="22" t="n">
        <x:v>599062.3125</x:v>
      </x:c>
      <x:c r="I319" s="22" t="n">
        <x:f>SUM(G319:H319)</x:f>
        <x:v>1939952.25</x:v>
      </x:c>
      <x:c r="J319" s="22" t="n">
        <x:v>899415</x:v>
      </x:c>
      <x:c r="K319" s="22" t="n">
        <x:v>181642.5</x:v>
      </x:c>
      <x:c r="L319" s="22" t="n">
        <x:f>SUM(J319:K319)</x:f>
        <x:v>1081057.5</x:v>
      </x:c>
      <x:c r="M319" s="23" t="n">
        <x:f>D319-L319</x:f>
        <x:v>0</x:v>
      </x:c>
      <x:c r="N319" s="22" t="n">
        <x:v>864056.8125</x:v>
      </x:c>
      <x:c r="O319" s="22" t="n">
        <x:v>217000.6875</x:v>
      </x:c>
      <x:c r="P319" s="14" t="n">
        <x:f>N319/SUM(N319:O319)</x:f>
        <x:v>0.7992699856390617</x:v>
      </x:c>
      <x:c r="Q319" s="22" t="n">
        <x:v>1339251.1875</x:v>
      </x:c>
      <x:c r="R319" s="22" t="n">
        <x:v>600183.5625</x:v>
      </x:c>
      <x:c r="S319" s="2" t="n">
        <x:v>2</x:v>
      </x:c>
      <x:c r="T319" s="2" t="n">
        <x:v>3</x:v>
      </x:c>
      <x:c r="U319" s="2" t="n">
        <x:v>2</x:v>
      </x:c>
      <x:c r="V319" s="2" t="n">
        <x:v>3</x:v>
      </x:c>
      <x:c r="W319" s="2" t="n">
        <x:v>4</x:v>
      </x:c>
      <x:c r="X319" s="2" t="n">
        <x:v>4</x:v>
      </x:c>
      <x:c r="Y319" s="2" t="n">
        <x:v>4</x:v>
      </x:c>
      <x:c r="Z319" s="22" t="n">
        <x:v>422487</x:v>
      </x:c>
      <x:c r="AA319" s="22" t="n">
        <x:v>476928</x:v>
      </x:c>
      <x:c r="AB319" s="22" t="n">
        <x:v>163323</x:v>
      </x:c>
      <x:c r="AC319" s="22" t="n">
        <x:v>121095</x:v>
      </x:c>
      <x:c r="AD319" s="22" t="n">
        <x:v>60547.5</x:v>
      </x:c>
      <x:c r="AE319" s="2" t="n">
        <x:v>0</x:v>
      </x:c>
      <x:c r="AF319" s="2" t="n">
        <x:v>1</x:v>
      </x:c>
    </x:row>
    <x:row r="320" ht="23" customHeight="1">
      <x:c r="A320" s="2" t="n">
        <x:v>314</x:v>
      </x:c>
      <x:c r="B320" s="24" t="n">
        <x:v>425540.25</x:v>
      </x:c>
      <x:c r="C320" s="24" t="n">
        <x:v>425540.25</x:v>
      </x:c>
      <x:c r="D320" s="24" t="n">
        <x:f>SUM(B320:C320)</x:f>
        <x:v>851080.5</x:v>
      </x:c>
      <x:c r="E320" s="25" t="n">
        <x:f>B320/D320</x:f>
        <x:v>0.5</x:v>
      </x:c>
      <x:c r="F320" s="25" t="n">
        <x:f>C320/D320</x:f>
        <x:v>0.5</x:v>
      </x:c>
      <x:c r="G320" s="22" t="n">
        <x:v>425540.25</x:v>
      </x:c>
      <x:c r="H320" s="22" t="n">
        <x:v>1214688.9375</x:v>
      </x:c>
      <x:c r="I320" s="22" t="n">
        <x:f>SUM(G320:H320)</x:f>
        <x:v>1640229.1875</x:v>
      </x:c>
      <x:c r="J320" s="22" t="n">
        <x:v>790533</x:v>
      </x:c>
      <x:c r="K320" s="22" t="n">
        <x:v>60547.5</x:v>
      </x:c>
      <x:c r="L320" s="22" t="n">
        <x:f>SUM(J320:K320)</x:f>
        <x:v>851080.5</x:v>
      </x:c>
      <x:c r="M320" s="23" t="n">
        <x:f>D320-L320</x:f>
        <x:v>0</x:v>
      </x:c>
      <x:c r="N320" s="22" t="n">
        <x:v>425540.25</x:v>
      </x:c>
      <x:c r="O320" s="22" t="n">
        <x:v>425540.25</x:v>
      </x:c>
      <x:c r="P320" s="14" t="n">
        <x:f>N320/SUM(N320:O320)</x:f>
        <x:v>0.5</x:v>
      </x:c>
      <x:c r="Q320" s="22" t="n">
        <x:v>425540.25</x:v>
      </x:c>
      <x:c r="R320" s="22" t="n">
        <x:v>1215206.4375</x:v>
      </x:c>
      <x:c r="S320" s="2" t="n">
        <x:v>1</x:v>
      </x:c>
      <x:c r="T320" s="2" t="n">
        <x:v>2</x:v>
      </x:c>
      <x:c r="U320" s="2" t="n">
        <x:v>1</x:v>
      </x:c>
      <x:c r="V320" s="2" t="n">
        <x:v>2</x:v>
      </x:c>
      <x:c r="W320" s="2" t="n">
        <x:v>2</x:v>
      </x:c>
      <x:c r="X320" s="2" t="n">
        <x:v>2</x:v>
      </x:c>
      <x:c r="Y320" s="2" t="n">
        <x:v>2</x:v>
      </x:c>
      <x:c r="Z320" s="22" t="n">
        <x:v>368046</x:v>
      </x:c>
      <x:c r="AA320" s="22" t="n">
        <x:v>422487</x:v>
      </x:c>
      <x:c r="AB320" s="22" t="n">
        <x:v>54441</x:v>
      </x:c>
      <x:c r="AC320" s="22" t="n">
        <x:v>60547.5</x:v>
      </x:c>
      <x:c r="AD320" s="22" t="n">
        <x:v>0</x:v>
      </x:c>
      <x:c r="AE320" s="2" t="n">
        <x:v>0</x:v>
      </x:c>
      <x:c r="AF320" s="2" t="n">
        <x:v>0</x:v>
      </x:c>
    </x:row>
    <x:row r="321" ht="23" customHeight="1">
      <x:c r="A321" s="2" t="n">
        <x:v>315</x:v>
      </x:c>
      <x:c r="B321" s="24" t="n">
        <x:v>564014.625</x:v>
      </x:c>
      <x:c r="C321" s="24" t="n">
        <x:v>402054.375</x:v>
      </x:c>
      <x:c r="D321" s="24" t="n">
        <x:f>SUM(B321:C321)</x:f>
        <x:v>966069</x:v>
      </x:c>
      <x:c r="E321" s="25" t="n">
        <x:f>B321/D321</x:f>
        <x:v>0.5838243696878794</x:v>
      </x:c>
      <x:c r="F321" s="25" t="n">
        <x:f>C321/D321</x:f>
        <x:v>0.41617563031212057</x:v>
      </x:c>
      <x:c r="G321" s="22" t="n">
        <x:v>1181126.90625</x:v>
      </x:c>
      <x:c r="H321" s="22" t="n">
        <x:v>964714.875</x:v>
      </x:c>
      <x:c r="I321" s="22" t="n">
        <x:f>SUM(G321:H321)</x:f>
        <x:v>2145841.78125</x:v>
      </x:c>
      <x:c r="J321" s="22" t="n">
        <x:v>844974</x:v>
      </x:c>
      <x:c r="K321" s="22" t="n">
        <x:v>121095</x:v>
      </x:c>
      <x:c r="L321" s="22" t="n">
        <x:f>SUM(J321:K321)</x:f>
        <x:v>966069</x:v>
      </x:c>
      <x:c r="M321" s="23" t="n">
        <x:f>D321-L321</x:f>
        <x:v>0</x:v>
      </x:c>
      <x:c r="N321" s="22" t="n">
        <x:v>564790.875</x:v>
      </x:c>
      <x:c r="O321" s="22" t="n">
        <x:v>401278.125</x:v>
      </x:c>
      <x:c r="P321" s="14" t="n">
        <x:f>N321/SUM(N321:O321)</x:f>
        <x:v>0.5846278837225912</x:v>
      </x:c>
      <x:c r="Q321" s="22" t="n">
        <x:v>1181579.71875</x:v>
      </x:c>
      <x:c r="R321" s="22" t="n">
        <x:v>965232.375</x:v>
      </x:c>
      <x:c r="S321" s="2" t="n">
        <x:v>2</x:v>
      </x:c>
      <x:c r="T321" s="2" t="n">
        <x:v>2</x:v>
      </x:c>
      <x:c r="U321" s="2" t="n">
        <x:v>1</x:v>
      </x:c>
      <x:c r="V321" s="2" t="n">
        <x:v>1</x:v>
      </x:c>
      <x:c r="W321" s="2" t="n">
        <x:v>3</x:v>
      </x:c>
      <x:c r="X321" s="2" t="n">
        <x:v>3</x:v>
      </x:c>
      <x:c r="Y321" s="2" t="n">
        <x:v>3</x:v>
      </x:c>
      <x:c r="Z321" s="22" t="n">
        <x:v>422487</x:v>
      </x:c>
      <x:c r="AA321" s="22" t="n">
        <x:v>422487</x:v>
      </x:c>
      <x:c r="AB321" s="22" t="n">
        <x:v>108882</x:v>
      </x:c>
      <x:c r="AC321" s="22" t="n">
        <x:v>60547.5</x:v>
      </x:c>
      <x:c r="AD321" s="22" t="n">
        <x:v>60547.5</x:v>
      </x:c>
      <x:c r="AE321" s="2" t="n">
        <x:v>1</x:v>
      </x:c>
      <x:c r="AF321" s="2" t="n">
        <x:v>0</x:v>
      </x:c>
    </x:row>
    <x:row r="322" ht="23" customHeight="1">
      <x:c r="A322" s="2" t="n">
        <x:v>316</x:v>
      </x:c>
      <x:c r="B322" s="24" t="n">
        <x:v>425540.25</x:v>
      </x:c>
      <x:c r="C322" s="24" t="n">
        <x:v>425540.25</x:v>
      </x:c>
      <x:c r="D322" s="24" t="n">
        <x:f>SUM(B322:C322)</x:f>
        <x:v>851080.5</x:v>
      </x:c>
      <x:c r="E322" s="25" t="n">
        <x:f>B322/D322</x:f>
        <x:v>0.5</x:v>
      </x:c>
      <x:c r="F322" s="25" t="n">
        <x:f>C322/D322</x:f>
        <x:v>0.5</x:v>
      </x:c>
      <x:c r="G322" s="22" t="n">
        <x:v>1254161.25</x:v>
      </x:c>
      <x:c r="H322" s="22" t="n">
        <x:v>524098.125</x:v>
      </x:c>
      <x:c r="I322" s="22" t="n">
        <x:f>SUM(G322:H322)</x:f>
        <x:v>1778259.375</x:v>
      </x:c>
      <x:c r="J322" s="22" t="n">
        <x:v>790533</x:v>
      </x:c>
      <x:c r="K322" s="22" t="n">
        <x:v>60547.5</x:v>
      </x:c>
      <x:c r="L322" s="22" t="n">
        <x:f>SUM(J322:K322)</x:f>
        <x:v>851080.5</x:v>
      </x:c>
      <x:c r="M322" s="23" t="n">
        <x:f>D322-L322</x:f>
        <x:v>0</x:v>
      </x:c>
      <x:c r="N322" s="22" t="n">
        <x:v>425540.25</x:v>
      </x:c>
      <x:c r="O322" s="22" t="n">
        <x:v>425540.25</x:v>
      </x:c>
      <x:c r="P322" s="14" t="n">
        <x:f>N322/SUM(N322:O322)</x:f>
        <x:v>0.5</x:v>
      </x:c>
      <x:c r="Q322" s="22" t="n">
        <x:v>1253643.75</x:v>
      </x:c>
      <x:c r="R322" s="22" t="n">
        <x:v>524356.875</x:v>
      </x:c>
      <x:c r="S322" s="2" t="n">
        <x:v>2</x:v>
      </x:c>
      <x:c r="T322" s="2" t="n">
        <x:v>1</x:v>
      </x:c>
      <x:c r="U322" s="2" t="n">
        <x:v>1</x:v>
      </x:c>
      <x:c r="V322" s="2" t="n">
        <x:v>2</x:v>
      </x:c>
      <x:c r="W322" s="2" t="n">
        <x:v>2</x:v>
      </x:c>
      <x:c r="X322" s="2" t="n">
        <x:v>2</x:v>
      </x:c>
      <x:c r="Y322" s="2" t="n">
        <x:v>2</x:v>
      </x:c>
      <x:c r="Z322" s="22" t="n">
        <x:v>422487</x:v>
      </x:c>
      <x:c r="AA322" s="22" t="n">
        <x:v>368046</x:v>
      </x:c>
      <x:c r="AB322" s="22" t="n">
        <x:v>54441</x:v>
      </x:c>
      <x:c r="AC322" s="22" t="n">
        <x:v>0</x:v>
      </x:c>
      <x:c r="AD322" s="22" t="n">
        <x:v>60547.5</x:v>
      </x:c>
      <x:c r="AE322" s="2" t="n">
        <x:v>0</x:v>
      </x:c>
      <x:c r="AF322" s="2" t="n">
        <x:v>0</x:v>
      </x:c>
    </x:row>
    <x:row r="323" ht="23" customHeight="1">
      <x:c r="A323" s="2" t="n">
        <x:v>317</x:v>
      </x:c>
      <x:c r="B323" s="24" t="n">
        <x:v>498352.5</x:v>
      </x:c>
      <x:c r="C323" s="24" t="n">
        <x:v>582705</x:v>
      </x:c>
      <x:c r="D323" s="24" t="n">
        <x:f>SUM(B323:C323)</x:f>
        <x:v>1081057.5</x:v>
      </x:c>
      <x:c r="E323" s="25" t="n">
        <x:f>B323/D323</x:f>
        <x:v>0.4609861177596936</x:v>
      </x:c>
      <x:c r="F323" s="25" t="n">
        <x:f>C323/D323</x:f>
        <x:v>0.5390138822403063</x:v>
      </x:c>
      <x:c r="G323" s="22" t="n">
        <x:v>1002319.875</x:v>
      </x:c>
      <x:c r="H323" s="22" t="n">
        <x:v>996498</x:v>
      </x:c>
      <x:c r="I323" s="22" t="n">
        <x:f>SUM(G323:H323)</x:f>
        <x:v>1998817.875</x:v>
      </x:c>
      <x:c r="J323" s="22" t="n">
        <x:v>899415</x:v>
      </x:c>
      <x:c r="K323" s="22" t="n">
        <x:v>181642.5</x:v>
      </x:c>
      <x:c r="L323" s="22" t="n">
        <x:f>SUM(J323:K323)</x:f>
        <x:v>1081057.5</x:v>
      </x:c>
      <x:c r="M323" s="23" t="n">
        <x:f>D323-L323</x:f>
        <x:v>0</x:v>
      </x:c>
      <x:c r="N323" s="22" t="n">
        <x:v>498352.5</x:v>
      </x:c>
      <x:c r="O323" s="22" t="n">
        <x:v>582705</x:v>
      </x:c>
      <x:c r="P323" s="14" t="n">
        <x:f>N323/SUM(N323:O323)</x:f>
        <x:v>0.4609861177596936</x:v>
      </x:c>
      <x:c r="Q323" s="22" t="n">
        <x:v>1000767.375</x:v>
      </x:c>
      <x:c r="R323" s="22" t="n">
        <x:v>996756.75</x:v>
      </x:c>
      <x:c r="S323" s="2" t="n">
        <x:v>2</x:v>
      </x:c>
      <x:c r="T323" s="2" t="n">
        <x:v>3</x:v>
      </x:c>
      <x:c r="U323" s="2" t="n">
        <x:v>3</x:v>
      </x:c>
      <x:c r="V323" s="2" t="n">
        <x:v>2</x:v>
      </x:c>
      <x:c r="W323" s="2" t="n">
        <x:v>4</x:v>
      </x:c>
      <x:c r="X323" s="2" t="n">
        <x:v>4</x:v>
      </x:c>
      <x:c r="Y323" s="2" t="n">
        <x:v>4</x:v>
      </x:c>
      <x:c r="Z323" s="22" t="n">
        <x:v>422487</x:v>
      </x:c>
      <x:c r="AA323" s="22" t="n">
        <x:v>476928</x:v>
      </x:c>
      <x:c r="AB323" s="22" t="n">
        <x:v>163323</x:v>
      </x:c>
      <x:c r="AC323" s="22" t="n">
        <x:v>121095</x:v>
      </x:c>
      <x:c r="AD323" s="22" t="n">
        <x:v>60547.5</x:v>
      </x:c>
      <x:c r="AE323" s="2" t="n">
        <x:v>0</x:v>
      </x:c>
      <x:c r="AF323" s="2" t="n">
        <x:v>0</x:v>
      </x:c>
    </x:row>
    <x:row r="324" ht="23" customHeight="1">
      <x:c r="A324" s="2" t="n">
        <x:v>318</x:v>
      </x:c>
      <x:c r="B324" s="24" t="n">
        <x:v>627944.8500000001</x:v>
      </x:c>
      <x:c r="C324" s="24" t="n">
        <x:v>338124.15</x:v>
      </x:c>
      <x:c r="D324" s="24" t="n">
        <x:f>SUM(B324:C324)</x:f>
        <x:v>966069.0000000001</x:v>
      </x:c>
      <x:c r="E324" s="25" t="n">
        <x:f>B324/D324</x:f>
        <x:v>0.65</x:v>
      </x:c>
      <x:c r="F324" s="25" t="n">
        <x:f>C324/D324</x:f>
        <x:v>0.35</x:v>
      </x:c>
      <x:c r="G324" s="22" t="n">
        <x:v>627944.8500000001</x:v>
      </x:c>
      <x:c r="H324" s="22" t="n">
        <x:v>1134582.525</x:v>
      </x:c>
      <x:c r="I324" s="22" t="n">
        <x:f>SUM(G324:H324)</x:f>
        <x:v>1762527.375</x:v>
      </x:c>
      <x:c r="J324" s="22" t="n">
        <x:v>844974</x:v>
      </x:c>
      <x:c r="K324" s="22" t="n">
        <x:v>121095</x:v>
      </x:c>
      <x:c r="L324" s="22" t="n">
        <x:f>SUM(J324:K324)</x:f>
        <x:v>966069</x:v>
      </x:c>
      <x:c r="M324" s="23" t="n">
        <x:f>D324-L324</x:f>
        <x:v>1.1641532182693481e-10</x:v>
      </x:c>
      <x:c r="N324" s="22" t="n">
        <x:v>627944.8500000001</x:v>
      </x:c>
      <x:c r="O324" s="22" t="n">
        <x:v>338124.15</x:v>
      </x:c>
      <x:c r="P324" s="14" t="n">
        <x:f>N324/SUM(N324:O324)</x:f>
        <x:v>0.65</x:v>
      </x:c>
      <x:c r="Q324" s="22" t="n">
        <x:v>627944.8500000001</x:v>
      </x:c>
      <x:c r="R324" s="22" t="n">
        <x:v>1135358.775</x:v>
      </x:c>
      <x:c r="S324" s="2" t="n">
        <x:v>1</x:v>
      </x:c>
      <x:c r="T324" s="2" t="n">
        <x:v>3</x:v>
      </x:c>
      <x:c r="U324" s="2" t="n">
        <x:v>3</x:v>
      </x:c>
      <x:c r="V324" s="2" t="n">
        <x:v>3</x:v>
      </x:c>
      <x:c r="W324" s="2" t="n">
        <x:v>3</x:v>
      </x:c>
      <x:c r="X324" s="2" t="n">
        <x:v>3</x:v>
      </x:c>
      <x:c r="Y324" s="2" t="n">
        <x:v>3</x:v>
      </x:c>
      <x:c r="Z324" s="22" t="n">
        <x:v>368046</x:v>
      </x:c>
      <x:c r="AA324" s="22" t="n">
        <x:v>476928</x:v>
      </x:c>
      <x:c r="AB324" s="22" t="n">
        <x:v>108882</x:v>
      </x:c>
      <x:c r="AC324" s="22" t="n">
        <x:v>121095</x:v>
      </x:c>
      <x:c r="AD324" s="22" t="n">
        <x:v>0</x:v>
      </x:c>
      <x:c r="AE324" s="2" t="n">
        <x:v>0</x:v>
      </x:c>
      <x:c r="AF324" s="2" t="n">
        <x:v>0</x:v>
      </x:c>
    </x:row>
    <x:row r="325" ht="23" customHeight="1">
      <x:c r="A325" s="2" t="n">
        <x:v>319</x:v>
      </x:c>
      <x:c r="B325" s="24" t="n">
        <x:v>0</x:v>
      </x:c>
      <x:c r="C325" s="24" t="n">
        <x:v>851080.5</x:v>
      </x:c>
      <x:c r="D325" s="24" t="n">
        <x:f>SUM(B325:C325)</x:f>
        <x:v>851080.5</x:v>
      </x:c>
      <x:c r="E325" s="25" t="n">
        <x:f>B325/D325</x:f>
        <x:v>0</x:v>
      </x:c>
      <x:c r="F325" s="25" t="n">
        <x:f>C325/D325</x:f>
        <x:v>1</x:v>
      </x:c>
      <x:c r="G325" s="22" t="n">
        <x:v>92529</x:v>
      </x:c>
      <x:c r="H325" s="22" t="n">
        <x:v>1594482.1875</x:v>
      </x:c>
      <x:c r="I325" s="22" t="n">
        <x:f>SUM(G325:H325)</x:f>
        <x:v>1687011.1875</x:v>
      </x:c>
      <x:c r="J325" s="22" t="n">
        <x:v>790533</x:v>
      </x:c>
      <x:c r="K325" s="22" t="n">
        <x:v>60547.5</x:v>
      </x:c>
      <x:c r="L325" s="22" t="n">
        <x:f>SUM(J325:K325)</x:f>
        <x:v>851080.5</x:v>
      </x:c>
      <x:c r="M325" s="23" t="n">
        <x:f>D325-L325</x:f>
        <x:v>0</x:v>
      </x:c>
      <x:c r="N325" s="22" t="n">
        <x:v>0</x:v>
      </x:c>
      <x:c r="O325" s="22" t="n">
        <x:v>851080.5</x:v>
      </x:c>
      <x:c r="P325" s="14" t="n">
        <x:f>N325/SUM(N325:O325)</x:f>
        <x:v>0</x:v>
      </x:c>
      <x:c r="Q325" s="22" t="n">
        <x:v>92011.5</x:v>
      </x:c>
      <x:c r="R325" s="22" t="n">
        <x:v>1594740.9375</x:v>
      </x:c>
      <x:c r="S325" s="2" t="n">
        <x:v>1</x:v>
      </x:c>
      <x:c r="T325" s="2" t="n">
        <x:v>2</x:v>
      </x:c>
      <x:c r="U325" s="2" t="n">
        <x:v>0</x:v>
      </x:c>
      <x:c r="V325" s="2" t="n">
        <x:v>1</x:v>
      </x:c>
      <x:c r="W325" s="2" t="n">
        <x:v>2</x:v>
      </x:c>
      <x:c r="X325" s="2" t="n">
        <x:v>2</x:v>
      </x:c>
      <x:c r="Y325" s="2" t="n">
        <x:v>2</x:v>
      </x:c>
      <x:c r="Z325" s="22" t="n">
        <x:v>368046</x:v>
      </x:c>
      <x:c r="AA325" s="22" t="n">
        <x:v>422487</x:v>
      </x:c>
      <x:c r="AB325" s="22" t="n">
        <x:v>54441</x:v>
      </x:c>
      <x:c r="AC325" s="22" t="n">
        <x:v>60547.5</x:v>
      </x:c>
      <x:c r="AD325" s="22" t="n">
        <x:v>0</x:v>
      </x:c>
      <x:c r="AE325" s="2" t="n">
        <x:v>0</x:v>
      </x:c>
      <x:c r="AF325" s="2" t="n">
        <x:v>0</x:v>
      </x:c>
    </x:row>
    <x:row r="326" ht="23" customHeight="1">
      <x:c r="A326" s="2" t="n">
        <x:v>320</x:v>
      </x:c>
      <x:c r="B326" s="24" t="n">
        <x:v>708450.6</x:v>
      </x:c>
      <x:c r="C326" s="24" t="n">
        <x:v>257618.4</x:v>
      </x:c>
      <x:c r="D326" s="24" t="n">
        <x:f>SUM(B326:C326)</x:f>
        <x:v>966069</x:v>
      </x:c>
      <x:c r="E326" s="25" t="n">
        <x:f>B326/D326</x:f>
        <x:v>0.7333333333333333</x:v>
      </x:c>
      <x:c r="F326" s="25" t="n">
        <x:f>C326/D326</x:f>
        <x:v>0.26666666666666666</x:v>
      </x:c>
      <x:c r="G326" s="22" t="n">
        <x:v>920729.0999999999</x:v>
      </x:c>
      <x:c r="H326" s="22" t="n">
        <x:v>1039457.4</x:v>
      </x:c>
      <x:c r="I326" s="22" t="n">
        <x:f>SUM(G326:H326)</x:f>
        <x:v>1960186.5</x:v>
      </x:c>
      <x:c r="J326" s="22" t="n">
        <x:v>844974</x:v>
      </x:c>
      <x:c r="K326" s="22" t="n">
        <x:v>121095</x:v>
      </x:c>
      <x:c r="L326" s="22" t="n">
        <x:f>SUM(J326:K326)</x:f>
        <x:v>966069</x:v>
      </x:c>
      <x:c r="M326" s="23" t="n">
        <x:f>D326-L326</x:f>
        <x:v>0</x:v>
      </x:c>
      <x:c r="N326" s="22" t="n">
        <x:v>708450.6</x:v>
      </x:c>
      <x:c r="O326" s="22" t="n">
        <x:v>257618.4</x:v>
      </x:c>
      <x:c r="P326" s="14" t="n">
        <x:f>N326/SUM(N326:O326)</x:f>
        <x:v>0.7333333333333333</x:v>
      </x:c>
      <x:c r="Q326" s="22" t="n">
        <x:v>919694.0999999999</x:v>
      </x:c>
      <x:c r="R326" s="22" t="n">
        <x:v>1039716.15</x:v>
      </x:c>
      <x:c r="S326" s="2" t="n">
        <x:v>1</x:v>
      </x:c>
      <x:c r="T326" s="2" t="n">
        <x:v>3</x:v>
      </x:c>
      <x:c r="U326" s="2" t="n">
        <x:v>3</x:v>
      </x:c>
      <x:c r="V326" s="2" t="n">
        <x:v>2</x:v>
      </x:c>
      <x:c r="W326" s="2" t="n">
        <x:v>3</x:v>
      </x:c>
      <x:c r="X326" s="2" t="n">
        <x:v>3</x:v>
      </x:c>
      <x:c r="Y326" s="2" t="n">
        <x:v>3</x:v>
      </x:c>
      <x:c r="Z326" s="22" t="n">
        <x:v>368046</x:v>
      </x:c>
      <x:c r="AA326" s="22" t="n">
        <x:v>476928</x:v>
      </x:c>
      <x:c r="AB326" s="22" t="n">
        <x:v>108882</x:v>
      </x:c>
      <x:c r="AC326" s="22" t="n">
        <x:v>121095</x:v>
      </x:c>
      <x:c r="AD326" s="22" t="n">
        <x:v>0</x:v>
      </x:c>
      <x:c r="AE326" s="2" t="n">
        <x:v>0</x:v>
      </x:c>
      <x:c r="AF326" s="2" t="n">
        <x:v>0</x:v>
      </x:c>
    </x:row>
    <x:row r="327" ht="23" customHeight="1">
      <x:c r="A327" s="2" t="n">
        <x:v>321</x:v>
      </x:c>
      <x:c r="B327" s="24" t="n">
        <x:v>0</x:v>
      </x:c>
      <x:c r="C327" s="24" t="n">
        <x:v>851080.5</x:v>
      </x:c>
      <x:c r="D327" s="24" t="n">
        <x:f>SUM(B327:C327)</x:f>
        <x:v>851080.5</x:v>
      </x:c>
      <x:c r="E327" s="25" t="n">
        <x:f>B327/D327</x:f>
        <x:v>0</x:v>
      </x:c>
      <x:c r="F327" s="25" t="n">
        <x:f>C327/D327</x:f>
        <x:v>1</x:v>
      </x:c>
      <x:c r="G327" s="22" t="n">
        <x:v>751746.375</x:v>
      </x:c>
      <x:c r="H327" s="22" t="n">
        <x:v>896827.5</x:v>
      </x:c>
      <x:c r="I327" s="22" t="n">
        <x:f>SUM(G327:H327)</x:f>
        <x:v>1648573.875</x:v>
      </x:c>
      <x:c r="J327" s="22" t="n">
        <x:v>790533</x:v>
      </x:c>
      <x:c r="K327" s="22" t="n">
        <x:v>60547.5</x:v>
      </x:c>
      <x:c r="L327" s="22" t="n">
        <x:f>SUM(J327:K327)</x:f>
        <x:v>851080.5</x:v>
      </x:c>
      <x:c r="M327" s="23" t="n">
        <x:f>D327-L327</x:f>
        <x:v>0</x:v>
      </x:c>
      <x:c r="N327" s="22" t="n">
        <x:v>0</x:v>
      </x:c>
      <x:c r="O327" s="22" t="n">
        <x:v>851080.5</x:v>
      </x:c>
      <x:c r="P327" s="14" t="n">
        <x:f>N327/SUM(N327:O327)</x:f>
        <x:v>0</x:v>
      </x:c>
      <x:c r="Q327" s="22" t="n">
        <x:v>751228.875</x:v>
      </x:c>
      <x:c r="R327" s="22" t="n">
        <x:v>897086.25</x:v>
      </x:c>
      <x:c r="S327" s="2" t="n">
        <x:v>2</x:v>
      </x:c>
      <x:c r="T327" s="2" t="n">
        <x:v>1</x:v>
      </x:c>
      <x:c r="U327" s="2" t="n">
        <x:v>0</x:v>
      </x:c>
      <x:c r="V327" s="2" t="n">
        <x:v>1</x:v>
      </x:c>
      <x:c r="W327" s="2" t="n">
        <x:v>2</x:v>
      </x:c>
      <x:c r="X327" s="2" t="n">
        <x:v>2</x:v>
      </x:c>
      <x:c r="Y327" s="2" t="n">
        <x:v>2</x:v>
      </x:c>
      <x:c r="Z327" s="22" t="n">
        <x:v>422487</x:v>
      </x:c>
      <x:c r="AA327" s="22" t="n">
        <x:v>368046</x:v>
      </x:c>
      <x:c r="AB327" s="22" t="n">
        <x:v>54441</x:v>
      </x:c>
      <x:c r="AC327" s="22" t="n">
        <x:v>0</x:v>
      </x:c>
      <x:c r="AD327" s="22" t="n">
        <x:v>60547.5</x:v>
      </x:c>
      <x:c r="AE327" s="2" t="n">
        <x:v>0</x:v>
      </x:c>
      <x:c r="AF327" s="2" t="n">
        <x:v>0</x:v>
      </x:c>
    </x:row>
    <x:row r="328" ht="23" customHeight="1">
      <x:c r="A328" s="2" t="n">
        <x:v>322</x:v>
      </x:c>
      <x:c r="B328" s="24" t="n">
        <x:v>794459.7899999999</x:v>
      </x:c>
      <x:c r="C328" s="24" t="n">
        <x:v>286597.70999999996</x:v>
      </x:c>
      <x:c r="D328" s="24" t="n">
        <x:f>SUM(B328:C328)</x:f>
        <x:v>1081057.5</x:v>
      </x:c>
      <x:c r="E328" s="25" t="n">
        <x:f>B328/D328</x:f>
        <x:v>0.7348913355672569</x:v>
      </x:c>
      <x:c r="F328" s="25" t="n">
        <x:f>C328/D328</x:f>
        <x:v>0.2651086644327429</x:v>
      </x:c>
      <x:c r="G328" s="22" t="n">
        <x:v>1491516.7649999997</x:v>
      </x:c>
      <x:c r="H328" s="22" t="n">
        <x:v>484476.7725</x:v>
      </x:c>
      <x:c r="I328" s="22" t="n">
        <x:f>SUM(G328:H328)</x:f>
        <x:v>1975993.5374999996</x:v>
      </x:c>
      <x:c r="J328" s="22" t="n">
        <x:v>899415</x:v>
      </x:c>
      <x:c r="K328" s="22" t="n">
        <x:v>181642.5</x:v>
      </x:c>
      <x:c r="L328" s="22" t="n">
        <x:f>SUM(J328:K328)</x:f>
        <x:v>1081057.5</x:v>
      </x:c>
      <x:c r="M328" s="23" t="n">
        <x:f>D328-L328</x:f>
        <x:v>0</x:v>
      </x:c>
      <x:c r="N328" s="22" t="n">
        <x:v>794459.7899999999</x:v>
      </x:c>
      <x:c r="O328" s="22" t="n">
        <x:v>286597.70999999996</x:v>
      </x:c>
      <x:c r="P328" s="14" t="n">
        <x:f>N328/SUM(N328:O328)</x:f>
        <x:v>0.7348913355672569</x:v>
      </x:c>
      <x:c r="Q328" s="22" t="n">
        <x:v>1490481.7649999997</x:v>
      </x:c>
      <x:c r="R328" s="22" t="n">
        <x:v>484994.2725</x:v>
      </x:c>
      <x:c r="S328" s="2" t="n">
        <x:v>3</x:v>
      </x:c>
      <x:c r="T328" s="2" t="n">
        <x:v>2</x:v>
      </x:c>
      <x:c r="U328" s="2" t="n">
        <x:v>5</x:v>
      </x:c>
      <x:c r="V328" s="2" t="n">
        <x:v>3</x:v>
      </x:c>
      <x:c r="W328" s="2" t="n">
        <x:v>4</x:v>
      </x:c>
      <x:c r="X328" s="2" t="n">
        <x:v>4</x:v>
      </x:c>
      <x:c r="Y328" s="2" t="n">
        <x:v>4</x:v>
      </x:c>
      <x:c r="Z328" s="22" t="n">
        <x:v>476928</x:v>
      </x:c>
      <x:c r="AA328" s="22" t="n">
        <x:v>422487</x:v>
      </x:c>
      <x:c r="AB328" s="22" t="n">
        <x:v>163323</x:v>
      </x:c>
      <x:c r="AC328" s="22" t="n">
        <x:v>60547.5</x:v>
      </x:c>
      <x:c r="AD328" s="22" t="n">
        <x:v>121095</x:v>
      </x:c>
      <x:c r="AE328" s="2" t="n">
        <x:v>0</x:v>
      </x:c>
      <x:c r="AF328" s="2" t="n">
        <x:v>0</x:v>
      </x:c>
    </x:row>
    <x:row r="329" ht="23" customHeight="1">
      <x:c r="A329" s="2" t="n">
        <x:v>323</x:v>
      </x:c>
      <x:c r="B329" s="24" t="n">
        <x:v>966069</x:v>
      </x:c>
      <x:c r="C329" s="24" t="n">
        <x:v>0</x:v>
      </x:c>
      <x:c r="D329" s="24" t="n">
        <x:f>SUM(B329:C329)</x:f>
        <x:v>966069</x:v>
      </x:c>
      <x:c r="E329" s="25" t="n">
        <x:f>B329/D329</x:f>
        <x:v>1</x:v>
      </x:c>
      <x:c r="F329" s="25" t="n">
        <x:f>C329/D329</x:f>
        <x:v>0</x:v>
      </x:c>
      <x:c r="G329" s="22" t="n">
        <x:v>1549326</x:v>
      </x:c>
      <x:c r="H329" s="22" t="n">
        <x:v>320561.0625</x:v>
      </x:c>
      <x:c r="I329" s="22" t="n">
        <x:f>SUM(G329:H329)</x:f>
        <x:v>1869887.0625</x:v>
      </x:c>
      <x:c r="J329" s="22" t="n">
        <x:v>844974</x:v>
      </x:c>
      <x:c r="K329" s="22" t="n">
        <x:v>121095</x:v>
      </x:c>
      <x:c r="L329" s="22" t="n">
        <x:f>SUM(J329:K329)</x:f>
        <x:v>966069</x:v>
      </x:c>
      <x:c r="M329" s="23" t="n">
        <x:f>D329-L329</x:f>
        <x:v>0</x:v>
      </x:c>
      <x:c r="N329" s="22" t="n">
        <x:v>966069</x:v>
      </x:c>
      <x:c r="O329" s="22" t="n">
        <x:v>0</x:v>
      </x:c>
      <x:c r="P329" s="14" t="n">
        <x:f>N329/SUM(N329:O329)</x:f>
        <x:v>1</x:v>
      </x:c>
      <x:c r="Q329" s="22" t="n">
        <x:v>1548808.5</x:v>
      </x:c>
      <x:c r="R329" s="22" t="n">
        <x:v>321078.5625</x:v>
      </x:c>
      <x:c r="S329" s="2" t="n">
        <x:v>2</x:v>
      </x:c>
      <x:c r="T329" s="2" t="n">
        <x:v>2</x:v>
      </x:c>
      <x:c r="U329" s="2" t="n">
        <x:v>3</x:v>
      </x:c>
      <x:c r="V329" s="2" t="n">
        <x:v>0</x:v>
      </x:c>
      <x:c r="W329" s="2" t="n">
        <x:v>3</x:v>
      </x:c>
      <x:c r="X329" s="2" t="n">
        <x:v>3</x:v>
      </x:c>
      <x:c r="Y329" s="2" t="n">
        <x:v>3</x:v>
      </x:c>
      <x:c r="Z329" s="22" t="n">
        <x:v>422487</x:v>
      </x:c>
      <x:c r="AA329" s="22" t="n">
        <x:v>422487</x:v>
      </x:c>
      <x:c r="AB329" s="22" t="n">
        <x:v>108882</x:v>
      </x:c>
      <x:c r="AC329" s="22" t="n">
        <x:v>60547.5</x:v>
      </x:c>
      <x:c r="AD329" s="22" t="n">
        <x:v>60547.5</x:v>
      </x:c>
      <x:c r="AE329" s="2" t="n">
        <x:v>0</x:v>
      </x:c>
      <x:c r="AF329" s="2" t="n">
        <x:v>0</x:v>
      </x:c>
    </x:row>
    <x:row r="330" ht="23" customHeight="1">
      <x:c r="A330" s="2" t="n">
        <x:v>324</x:v>
      </x:c>
      <x:c r="B330" s="24" t="n">
        <x:v>851080.5</x:v>
      </x:c>
      <x:c r="C330" s="24" t="n">
        <x:v>0</x:v>
      </x:c>
      <x:c r="D330" s="24" t="n">
        <x:f>SUM(B330:C330)</x:f>
        <x:v>851080.5</x:v>
      </x:c>
      <x:c r="E330" s="25" t="n">
        <x:f>B330/D330</x:f>
        <x:v>1</x:v>
      </x:c>
      <x:c r="F330" s="25" t="n">
        <x:f>C330/D330</x:f>
        <x:v>0</x:v>
      </x:c>
      <x:c r="G330" s="22" t="n">
        <x:v>1587172.5</x:v>
      </x:c>
      <x:c r="H330" s="22" t="n">
        <x:v>144304.875</x:v>
      </x:c>
      <x:c r="I330" s="22" t="n">
        <x:f>SUM(G330:H330)</x:f>
        <x:v>1731477.375</x:v>
      </x:c>
      <x:c r="J330" s="22" t="n">
        <x:v>790533</x:v>
      </x:c>
      <x:c r="K330" s="22" t="n">
        <x:v>60547.5</x:v>
      </x:c>
      <x:c r="L330" s="22" t="n">
        <x:f>SUM(J330:K330)</x:f>
        <x:v>851080.5</x:v>
      </x:c>
      <x:c r="M330" s="23" t="n">
        <x:f>D330-L330</x:f>
        <x:v>0</x:v>
      </x:c>
      <x:c r="N330" s="22" t="n">
        <x:v>851080.5</x:v>
      </x:c>
      <x:c r="O330" s="22" t="n">
        <x:v>0</x:v>
      </x:c>
      <x:c r="P330" s="14" t="n">
        <x:f>N330/SUM(N330:O330)</x:f>
        <x:v>1</x:v>
      </x:c>
      <x:c r="Q330" s="22" t="n">
        <x:v>1587172.5</x:v>
      </x:c>
      <x:c r="R330" s="22" t="n">
        <x:v>144822.375</x:v>
      </x:c>
      <x:c r="S330" s="2" t="n">
        <x:v>2</x:v>
      </x:c>
      <x:c r="T330" s="2" t="n">
        <x:v>1</x:v>
      </x:c>
      <x:c r="U330" s="2" t="n">
        <x:v>1</x:v>
      </x:c>
      <x:c r="V330" s="2" t="n">
        <x:v>0</x:v>
      </x:c>
      <x:c r="W330" s="2" t="n">
        <x:v>2</x:v>
      </x:c>
      <x:c r="X330" s="2" t="n">
        <x:v>2</x:v>
      </x:c>
      <x:c r="Y330" s="2" t="n">
        <x:v>2</x:v>
      </x:c>
      <x:c r="Z330" s="22" t="n">
        <x:v>422487</x:v>
      </x:c>
      <x:c r="AA330" s="22" t="n">
        <x:v>368046</x:v>
      </x:c>
      <x:c r="AB330" s="22" t="n">
        <x:v>54441</x:v>
      </x:c>
      <x:c r="AC330" s="22" t="n">
        <x:v>0</x:v>
      </x:c>
      <x:c r="AD330" s="22" t="n">
        <x:v>60547.5</x:v>
      </x:c>
      <x:c r="AE330" s="2" t="n">
        <x:v>0</x:v>
      </x:c>
      <x:c r="AF330" s="2" t="n">
        <x:v>0</x:v>
      </x:c>
    </x:row>
    <x:row r="331" ht="23" customHeight="1">
      <x:c r="A331" s="2" t="n">
        <x:v>325</x:v>
      </x:c>
      <x:c r="B331" s="24" t="n">
        <x:v>752721.8625</x:v>
      </x:c>
      <x:c r="C331" s="24" t="n">
        <x:v>328335.63749999995</x:v>
      </x:c>
      <x:c r="D331" s="24" t="n">
        <x:f>SUM(B331:C331)</x:f>
        <x:v>1081057.5</x:v>
      </x:c>
      <x:c r="E331" s="25" t="n">
        <x:f>B331/D331</x:f>
        <x:v>0.696282910483485</x:v>
      </x:c>
      <x:c r="F331" s="25" t="n">
        <x:f>C331/D331</x:f>
        <x:v>0.30371708951651505</x:v>
      </x:c>
      <x:c r="G331" s="22" t="n">
        <x:v>1372904.2125</x:v>
      </x:c>
      <x:c r="H331" s="22" t="n">
        <x:v>528610.725</x:v>
      </x:c>
      <x:c r="I331" s="22" t="n">
        <x:f>SUM(G331:H331)</x:f>
        <x:v>1901514.9375</x:v>
      </x:c>
      <x:c r="J331" s="22" t="n">
        <x:v>899415</x:v>
      </x:c>
      <x:c r="K331" s="22" t="n">
        <x:v>181642.5</x:v>
      </x:c>
      <x:c r="L331" s="22" t="n">
        <x:f>SUM(J331:K331)</x:f>
        <x:v>1081057.5</x:v>
      </x:c>
      <x:c r="M331" s="23" t="n">
        <x:f>D331-L331</x:f>
        <x:v>0</x:v>
      </x:c>
      <x:c r="N331" s="22" t="n">
        <x:v>752118.1125</x:v>
      </x:c>
      <x:c r="O331" s="22" t="n">
        <x:v>328939.38749999995</x:v>
      </x:c>
      <x:c r="P331" s="14" t="n">
        <x:f>N331/SUM(N331:O331)</x:f>
        <x:v>0.6957244295516196</x:v>
      </x:c>
      <x:c r="Q331" s="22" t="n">
        <x:v>1371265.4625</x:v>
      </x:c>
      <x:c r="R331" s="22" t="n">
        <x:v>529731.975</x:v>
      </x:c>
      <x:c r="S331" s="2" t="n">
        <x:v>3</x:v>
      </x:c>
      <x:c r="T331" s="2" t="n">
        <x:v>2</x:v>
      </x:c>
      <x:c r="U331" s="2" t="n">
        <x:v>2</x:v>
      </x:c>
      <x:c r="V331" s="2" t="n">
        <x:v>4</x:v>
      </x:c>
      <x:c r="W331" s="2" t="n">
        <x:v>4</x:v>
      </x:c>
      <x:c r="X331" s="2" t="n">
        <x:v>4</x:v>
      </x:c>
      <x:c r="Y331" s="2" t="n">
        <x:v>4</x:v>
      </x:c>
      <x:c r="Z331" s="22" t="n">
        <x:v>476928</x:v>
      </x:c>
      <x:c r="AA331" s="22" t="n">
        <x:v>422487</x:v>
      </x:c>
      <x:c r="AB331" s="22" t="n">
        <x:v>163323</x:v>
      </x:c>
      <x:c r="AC331" s="22" t="n">
        <x:v>60547.5</x:v>
      </x:c>
      <x:c r="AD331" s="22" t="n">
        <x:v>121095</x:v>
      </x:c>
      <x:c r="AE331" s="2" t="n">
        <x:v>0</x:v>
      </x:c>
      <x:c r="AF331" s="2" t="n">
        <x:v>1</x:v>
      </x:c>
    </x:row>
    <x:row r="332" ht="23" customHeight="1">
      <x:c r="A332" s="2" t="n">
        <x:v>326</x:v>
      </x:c>
      <x:c r="B332" s="24" t="n">
        <x:v>360352.5</x:v>
      </x:c>
      <x:c r="C332" s="24" t="n">
        <x:v>605716.5</x:v>
      </x:c>
      <x:c r="D332" s="24" t="n">
        <x:f>SUM(B332:C332)</x:f>
        <x:v>966069</x:v>
      </x:c>
      <x:c r="E332" s="25" t="n">
        <x:f>B332/D332</x:f>
        <x:v>0.37300907078065854</x:v>
      </x:c>
      <x:c r="F332" s="25" t="n">
        <x:f>C332/D332</x:f>
        <x:v>0.6269909292193415</x:v>
      </x:c>
      <x:c r="G332" s="22" t="n">
        <x:v>1034732.625</x:v>
      </x:c>
      <x:c r="H332" s="22" t="n">
        <x:v>851080.5</x:v>
      </x:c>
      <x:c r="I332" s="22" t="n">
        <x:f>SUM(G332:H332)</x:f>
        <x:v>1885813.125</x:v>
      </x:c>
      <x:c r="J332" s="22" t="n">
        <x:v>844974</x:v>
      </x:c>
      <x:c r="K332" s="22" t="n">
        <x:v>121095</x:v>
      </x:c>
      <x:c r="L332" s="22" t="n">
        <x:f>SUM(J332:K332)</x:f>
        <x:v>966069</x:v>
      </x:c>
      <x:c r="M332" s="23" t="n">
        <x:f>D332-L332</x:f>
        <x:v>0</x:v>
      </x:c>
      <x:c r="N332" s="22" t="n">
        <x:v>360352.5</x:v>
      </x:c>
      <x:c r="O332" s="22" t="n">
        <x:v>605716.5</x:v>
      </x:c>
      <x:c r="P332" s="14" t="n">
        <x:f>N332/SUM(N332:O332)</x:f>
        <x:v>0.37300907078065854</x:v>
      </x:c>
      <x:c r="Q332" s="22" t="n">
        <x:v>1033180.125</x:v>
      </x:c>
      <x:c r="R332" s="22" t="n">
        <x:v>851080.5</x:v>
      </x:c>
      <x:c r="S332" s="2" t="n">
        <x:v>2</x:v>
      </x:c>
      <x:c r="T332" s="2" t="n">
        <x:v>2</x:v>
      </x:c>
      <x:c r="U332" s="2" t="n">
        <x:v>1</x:v>
      </x:c>
      <x:c r="V332" s="2" t="n">
        <x:v>1</x:v>
      </x:c>
      <x:c r="W332" s="2" t="n">
        <x:v>3</x:v>
      </x:c>
      <x:c r="X332" s="2" t="n">
        <x:v>3</x:v>
      </x:c>
      <x:c r="Y332" s="2" t="n">
        <x:v>3</x:v>
      </x:c>
      <x:c r="Z332" s="22" t="n">
        <x:v>422487</x:v>
      </x:c>
      <x:c r="AA332" s="22" t="n">
        <x:v>422487</x:v>
      </x:c>
      <x:c r="AB332" s="22" t="n">
        <x:v>108882</x:v>
      </x:c>
      <x:c r="AC332" s="22" t="n">
        <x:v>60547.5</x:v>
      </x:c>
      <x:c r="AD332" s="22" t="n">
        <x:v>60547.5</x:v>
      </x:c>
      <x:c r="AE332" s="2" t="n">
        <x:v>0</x:v>
      </x:c>
      <x:c r="AF332" s="2" t="n">
        <x:v>0</x:v>
      </x:c>
    </x:row>
    <x:row r="333" ht="23" customHeight="1">
      <x:c r="A333" s="2" t="n">
        <x:v>327</x:v>
      </x:c>
      <x:c r="B333" s="24" t="n">
        <x:v>744956.34375</x:v>
      </x:c>
      <x:c r="C333" s="24" t="n">
        <x:v>336101.15625</x:v>
      </x:c>
      <x:c r="D333" s="24" t="n">
        <x:f>SUM(B333:C333)</x:f>
        <x:v>1081057.5</x:v>
      </x:c>
      <x:c r="E333" s="25" t="n">
        <x:f>B333/D333</x:f>
        <x:v>0.6890996489548429</x:v>
      </x:c>
      <x:c r="F333" s="25" t="n">
        <x:f>C333/D333</x:f>
        <x:v>0.3109003510451572</x:v>
      </x:c>
      <x:c r="G333" s="22" t="n">
        <x:v>1173135.84375</x:v>
      </x:c>
      <x:c r="H333" s="22" t="n">
        <x:v>809755.96875</x:v>
      </x:c>
      <x:c r="I333" s="22" t="n">
        <x:f>SUM(G333:H333)</x:f>
        <x:v>1982891.8125</x:v>
      </x:c>
      <x:c r="J333" s="22" t="n">
        <x:v>899415</x:v>
      </x:c>
      <x:c r="K333" s="22" t="n">
        <x:v>181642.5</x:v>
      </x:c>
      <x:c r="L333" s="22" t="n">
        <x:f>SUM(J333:K333)</x:f>
        <x:v>1081057.5</x:v>
      </x:c>
      <x:c r="M333" s="23" t="n">
        <x:f>D333-L333</x:f>
        <x:v>0</x:v>
      </x:c>
      <x:c r="N333" s="22" t="n">
        <x:v>744050.71875</x:v>
      </x:c>
      <x:c r="O333" s="22" t="n">
        <x:v>337006.78125</x:v>
      </x:c>
      <x:c r="P333" s="14" t="n">
        <x:f>N333/SUM(N333:O333)</x:f>
        <x:v>0.6882619275570449</x:v>
      </x:c>
      <x:c r="Q333" s="22" t="n">
        <x:v>1171712.71875</x:v>
      </x:c>
      <x:c r="R333" s="22" t="n">
        <x:v>811437.84375</x:v>
      </x:c>
      <x:c r="S333" s="2" t="n">
        <x:v>2</x:v>
      </x:c>
      <x:c r="T333" s="2" t="n">
        <x:v>3</x:v>
      </x:c>
      <x:c r="U333" s="2" t="n">
        <x:v>2</x:v>
      </x:c>
      <x:c r="V333" s="2" t="n">
        <x:v>2</x:v>
      </x:c>
      <x:c r="W333" s="2" t="n">
        <x:v>4</x:v>
      </x:c>
      <x:c r="X333" s="2" t="n">
        <x:v>4</x:v>
      </x:c>
      <x:c r="Y333" s="2" t="n">
        <x:v>4</x:v>
      </x:c>
      <x:c r="Z333" s="22" t="n">
        <x:v>422487</x:v>
      </x:c>
      <x:c r="AA333" s="22" t="n">
        <x:v>476928</x:v>
      </x:c>
      <x:c r="AB333" s="22" t="n">
        <x:v>163323</x:v>
      </x:c>
      <x:c r="AC333" s="22" t="n">
        <x:v>121095</x:v>
      </x:c>
      <x:c r="AD333" s="22" t="n">
        <x:v>60547.5</x:v>
      </x:c>
      <x:c r="AE333" s="2" t="n">
        <x:v>0</x:v>
      </x:c>
      <x:c r="AF333" s="2" t="n">
        <x:v>1</x:v>
      </x:c>
    </x:row>
    <x:row r="334" ht="23" customHeight="1">
      <x:c r="A334" s="2" t="n">
        <x:v>328</x:v>
      </x:c>
      <x:c r="B334" s="24" t="n">
        <x:v>425540.25</x:v>
      </x:c>
      <x:c r="C334" s="24" t="n">
        <x:v>425540.25</x:v>
      </x:c>
      <x:c r="D334" s="24" t="n">
        <x:f>SUM(B334:C334)</x:f>
        <x:v>851080.5</x:v>
      </x:c>
      <x:c r="E334" s="25" t="n">
        <x:f>B334/D334</x:f>
        <x:v>0.5</x:v>
      </x:c>
      <x:c r="F334" s="25" t="n">
        <x:f>C334/D334</x:f>
        <x:v>0.5</x:v>
      </x:c>
      <x:c r="G334" s="22" t="n">
        <x:v>1161632.25</x:v>
      </x:c>
      <x:c r="H334" s="22" t="n">
        <x:v>569845.125</x:v>
      </x:c>
      <x:c r="I334" s="22" t="n">
        <x:f>SUM(G334:H334)</x:f>
        <x:v>1731477.375</x:v>
      </x:c>
      <x:c r="J334" s="22" t="n">
        <x:v>790533</x:v>
      </x:c>
      <x:c r="K334" s="22" t="n">
        <x:v>60547.5</x:v>
      </x:c>
      <x:c r="L334" s="22" t="n">
        <x:f>SUM(J334:K334)</x:f>
        <x:v>851080.5</x:v>
      </x:c>
      <x:c r="M334" s="23" t="n">
        <x:f>D334-L334</x:f>
        <x:v>0</x:v>
      </x:c>
      <x:c r="N334" s="22" t="n">
        <x:v>425540.25</x:v>
      </x:c>
      <x:c r="O334" s="22" t="n">
        <x:v>425540.25</x:v>
      </x:c>
      <x:c r="P334" s="14" t="n">
        <x:f>N334/SUM(N334:O334)</x:f>
        <x:v>0.5</x:v>
      </x:c>
      <x:c r="Q334" s="22" t="n">
        <x:v>1161632.25</x:v>
      </x:c>
      <x:c r="R334" s="22" t="n">
        <x:v>570362.625</x:v>
      </x:c>
      <x:c r="S334" s="2" t="n">
        <x:v>2</x:v>
      </x:c>
      <x:c r="T334" s="2" t="n">
        <x:v>1</x:v>
      </x:c>
      <x:c r="U334" s="2" t="n">
        <x:v>1</x:v>
      </x:c>
      <x:c r="V334" s="2" t="n">
        <x:v>2</x:v>
      </x:c>
      <x:c r="W334" s="2" t="n">
        <x:v>2</x:v>
      </x:c>
      <x:c r="X334" s="2" t="n">
        <x:v>2</x:v>
      </x:c>
      <x:c r="Y334" s="2" t="n">
        <x:v>2</x:v>
      </x:c>
      <x:c r="Z334" s="22" t="n">
        <x:v>422487</x:v>
      </x:c>
      <x:c r="AA334" s="22" t="n">
        <x:v>368046</x:v>
      </x:c>
      <x:c r="AB334" s="22" t="n">
        <x:v>54441</x:v>
      </x:c>
      <x:c r="AC334" s="22" t="n">
        <x:v>0</x:v>
      </x:c>
      <x:c r="AD334" s="22" t="n">
        <x:v>60547.5</x:v>
      </x:c>
      <x:c r="AE334" s="2" t="n">
        <x:v>0</x:v>
      </x:c>
      <x:c r="AF334" s="2" t="n">
        <x:v>0</x:v>
      </x:c>
    </x:row>
    <x:row r="335" ht="23" customHeight="1">
      <x:c r="A335" s="2" t="n">
        <x:v>329</x:v>
      </x:c>
      <x:c r="B335" s="24" t="n">
        <x:v>567387</x:v>
      </x:c>
      <x:c r="C335" s="24" t="n">
        <x:v>283693.5</x:v>
      </x:c>
      <x:c r="D335" s="24" t="n">
        <x:f>SUM(B335:C335)</x:f>
        <x:v>851080.5</x:v>
      </x:c>
      <x:c r="E335" s="25" t="n">
        <x:f>B335/D335</x:f>
        <x:v>0.6666666666666666</x:v>
      </x:c>
      <x:c r="F335" s="25" t="n">
        <x:f>C335/D335</x:f>
        <x:v>0.3333333333333333</x:v>
      </x:c>
      <x:c r="G335" s="22" t="n">
        <x:v>1319133.375</x:v>
      </x:c>
      <x:c r="H335" s="22" t="n">
        <x:v>329440.5</x:v>
      </x:c>
      <x:c r="I335" s="22" t="n">
        <x:f>SUM(G335:H335)</x:f>
        <x:v>1648573.875</x:v>
      </x:c>
      <x:c r="J335" s="22" t="n">
        <x:v>790533</x:v>
      </x:c>
      <x:c r="K335" s="22" t="n">
        <x:v>60547.5</x:v>
      </x:c>
      <x:c r="L335" s="22" t="n">
        <x:f>SUM(J335:K335)</x:f>
        <x:v>851080.5</x:v>
      </x:c>
      <x:c r="M335" s="23" t="n">
        <x:f>D335-L335</x:f>
        <x:v>0</x:v>
      </x:c>
      <x:c r="N335" s="22" t="n">
        <x:v>567387</x:v>
      </x:c>
      <x:c r="O335" s="22" t="n">
        <x:v>283693.5</x:v>
      </x:c>
      <x:c r="P335" s="14" t="n">
        <x:f>N335/SUM(N335:O335)</x:f>
        <x:v>0.6666666666666666</x:v>
      </x:c>
      <x:c r="Q335" s="22" t="n">
        <x:v>1318615.875</x:v>
      </x:c>
      <x:c r="R335" s="22" t="n">
        <x:v>329699.25</x:v>
      </x:c>
      <x:c r="S335" s="2" t="n">
        <x:v>2</x:v>
      </x:c>
      <x:c r="T335" s="2" t="n">
        <x:v>1</x:v>
      </x:c>
      <x:c r="U335" s="2" t="n">
        <x:v>1</x:v>
      </x:c>
      <x:c r="V335" s="2" t="n">
        <x:v>1</x:v>
      </x:c>
      <x:c r="W335" s="2" t="n">
        <x:v>2</x:v>
      </x:c>
      <x:c r="X335" s="2" t="n">
        <x:v>2</x:v>
      </x:c>
      <x:c r="Y335" s="2" t="n">
        <x:v>2</x:v>
      </x:c>
      <x:c r="Z335" s="22" t="n">
        <x:v>422487</x:v>
      </x:c>
      <x:c r="AA335" s="22" t="n">
        <x:v>368046</x:v>
      </x:c>
      <x:c r="AB335" s="22" t="n">
        <x:v>54441</x:v>
      </x:c>
      <x:c r="AC335" s="22" t="n">
        <x:v>0</x:v>
      </x:c>
      <x:c r="AD335" s="22" t="n">
        <x:v>60547.5</x:v>
      </x:c>
      <x:c r="AE335" s="2" t="n">
        <x:v>0</x:v>
      </x:c>
      <x:c r="AF335" s="2" t="n">
        <x:v>0</x:v>
      </x:c>
    </x:row>
    <x:row r="336" ht="23" customHeight="1">
      <x:c r="A336" s="2" t="n">
        <x:v>330</x:v>
      </x:c>
      <x:c r="B336" s="24" t="n">
        <x:v>931551.75</x:v>
      </x:c>
      <x:c r="C336" s="24" t="n">
        <x:v>149505.75</x:v>
      </x:c>
      <x:c r="D336" s="24" t="n">
        <x:f>SUM(B336:C336)</x:f>
        <x:v>1081057.5</x:v>
      </x:c>
      <x:c r="E336" s="25" t="n">
        <x:f>B336/D336</x:f>
        <x:v>0.8617041646720919</x:v>
      </x:c>
      <x:c r="F336" s="25" t="n">
        <x:f>C336/D336</x:f>
        <x:v>0.1382958353279081</x:v>
      </x:c>
      <x:c r="G336" s="22" t="n">
        <x:v>1467914.625</x:v>
      </x:c>
      <x:c r="H336" s="22" t="n">
        <x:v>524861.4375</x:v>
      </x:c>
      <x:c r="I336" s="22" t="n">
        <x:f>SUM(G336:H336)</x:f>
        <x:v>1992776.0625</x:v>
      </x:c>
      <x:c r="J336" s="22" t="n">
        <x:v>899415</x:v>
      </x:c>
      <x:c r="K336" s="22" t="n">
        <x:v>181642.5</x:v>
      </x:c>
      <x:c r="L336" s="22" t="n">
        <x:f>SUM(J336:K336)</x:f>
        <x:v>1081057.5</x:v>
      </x:c>
      <x:c r="M336" s="23" t="n">
        <x:f>D336-L336</x:f>
        <x:v>0</x:v>
      </x:c>
      <x:c r="N336" s="22" t="n">
        <x:v>931551.75</x:v>
      </x:c>
      <x:c r="O336" s="22" t="n">
        <x:v>149505.75</x:v>
      </x:c>
      <x:c r="P336" s="14" t="n">
        <x:f>N336/SUM(N336:O336)</x:f>
        <x:v>0.8617041646720919</x:v>
      </x:c>
      <x:c r="Q336" s="22" t="n">
        <x:v>1466362.125</x:v>
      </x:c>
      <x:c r="R336" s="22" t="n">
        <x:v>525120.1875</x:v>
      </x:c>
      <x:c r="S336" s="2" t="n">
        <x:v>2</x:v>
      </x:c>
      <x:c r="T336" s="2" t="n">
        <x:v>3</x:v>
      </x:c>
      <x:c r="U336" s="2" t="n">
        <x:v>5</x:v>
      </x:c>
      <x:c r="V336" s="2" t="n">
        <x:v>2</x:v>
      </x:c>
      <x:c r="W336" s="2" t="n">
        <x:v>4</x:v>
      </x:c>
      <x:c r="X336" s="2" t="n">
        <x:v>4</x:v>
      </x:c>
      <x:c r="Y336" s="2" t="n">
        <x:v>4</x:v>
      </x:c>
      <x:c r="Z336" s="22" t="n">
        <x:v>422487</x:v>
      </x:c>
      <x:c r="AA336" s="22" t="n">
        <x:v>476928</x:v>
      </x:c>
      <x:c r="AB336" s="22" t="n">
        <x:v>163323</x:v>
      </x:c>
      <x:c r="AC336" s="22" t="n">
        <x:v>121095</x:v>
      </x:c>
      <x:c r="AD336" s="22" t="n">
        <x:v>60547.5</x:v>
      </x:c>
      <x:c r="AE336" s="2" t="n">
        <x:v>0</x:v>
      </x:c>
      <x:c r="AF336" s="2" t="n">
        <x:v>0</x:v>
      </x:c>
    </x:row>
    <x:row r="337" ht="23" customHeight="1">
      <x:c r="A337" s="2" t="n">
        <x:v>331</x:v>
      </x:c>
      <x:c r="B337" s="24" t="n">
        <x:v>851080.5</x:v>
      </x:c>
      <x:c r="C337" s="24" t="n">
        <x:v>0</x:v>
      </x:c>
      <x:c r="D337" s="24" t="n">
        <x:f>SUM(B337:C337)</x:f>
        <x:v>851080.5</x:v>
      </x:c>
      <x:c r="E337" s="25" t="n">
        <x:f>B337/D337</x:f>
        <x:v>1</x:v>
      </x:c>
      <x:c r="F337" s="25" t="n">
        <x:f>C337/D337</x:f>
        <x:v>0</x:v>
      </x:c>
      <x:c r="G337" s="22" t="n">
        <x:v>1602826.875</x:v>
      </x:c>
      <x:c r="H337" s="22" t="n">
        <x:v>45747</x:v>
      </x:c>
      <x:c r="I337" s="22" t="n">
        <x:f>SUM(G337:H337)</x:f>
        <x:v>1648573.875</x:v>
      </x:c>
      <x:c r="J337" s="22" t="n">
        <x:v>790533</x:v>
      </x:c>
      <x:c r="K337" s="22" t="n">
        <x:v>60547.5</x:v>
      </x:c>
      <x:c r="L337" s="22" t="n">
        <x:f>SUM(J337:K337)</x:f>
        <x:v>851080.5</x:v>
      </x:c>
      <x:c r="M337" s="23" t="n">
        <x:f>D337-L337</x:f>
        <x:v>0</x:v>
      </x:c>
      <x:c r="N337" s="22" t="n">
        <x:v>851080.5</x:v>
      </x:c>
      <x:c r="O337" s="22" t="n">
        <x:v>0</x:v>
      </x:c>
      <x:c r="P337" s="14" t="n">
        <x:f>N337/SUM(N337:O337)</x:f>
        <x:v>1</x:v>
      </x:c>
      <x:c r="Q337" s="22" t="n">
        <x:v>1602309.375</x:v>
      </x:c>
      <x:c r="R337" s="22" t="n">
        <x:v>46005.75</x:v>
      </x:c>
      <x:c r="S337" s="2" t="n">
        <x:v>2</x:v>
      </x:c>
      <x:c r="T337" s="2" t="n">
        <x:v>1</x:v>
      </x:c>
      <x:c r="U337" s="2" t="n">
        <x:v>1</x:v>
      </x:c>
      <x:c r="V337" s="2" t="n">
        <x:v>0</x:v>
      </x:c>
      <x:c r="W337" s="2" t="n">
        <x:v>2</x:v>
      </x:c>
      <x:c r="X337" s="2" t="n">
        <x:v>2</x:v>
      </x:c>
      <x:c r="Y337" s="2" t="n">
        <x:v>2</x:v>
      </x:c>
      <x:c r="Z337" s="22" t="n">
        <x:v>422487</x:v>
      </x:c>
      <x:c r="AA337" s="22" t="n">
        <x:v>368046</x:v>
      </x:c>
      <x:c r="AB337" s="22" t="n">
        <x:v>54441</x:v>
      </x:c>
      <x:c r="AC337" s="22" t="n">
        <x:v>0</x:v>
      </x:c>
      <x:c r="AD337" s="22" t="n">
        <x:v>60547.5</x:v>
      </x:c>
      <x:c r="AE337" s="2" t="n">
        <x:v>0</x:v>
      </x:c>
      <x:c r="AF337" s="2" t="n">
        <x:v>0</x:v>
      </x:c>
    </x:row>
    <x:row r="338" ht="23" customHeight="1">
      <x:c r="A338" s="2" t="n">
        <x:v>332</x:v>
      </x:c>
      <x:c r="B338" s="24" t="n">
        <x:v>871749.45</x:v>
      </x:c>
      <x:c r="C338" s="24" t="n">
        <x:v>209308.05</x:v>
      </x:c>
      <x:c r="D338" s="24" t="n">
        <x:f>SUM(B338:C338)</x:f>
        <x:v>1081057.5</x:v>
      </x:c>
      <x:c r="E338" s="25" t="n">
        <x:f>B338/D338</x:f>
        <x:v>0.8063858305409286</x:v>
      </x:c>
      <x:c r="F338" s="25" t="n">
        <x:f>C338/D338</x:f>
        <x:v>0.1936141694590713</x:v>
      </x:c>
      <x:c r="G338" s="22" t="n">
        <x:v>1315583.3249999997</x:v>
      </x:c>
      <x:c r="H338" s="22" t="n">
        <x:v>630410.7374999999</x:v>
      </x:c>
      <x:c r="I338" s="22" t="n">
        <x:f>SUM(G338:H338)</x:f>
        <x:v>1945994.0624999995</x:v>
      </x:c>
      <x:c r="J338" s="22" t="n">
        <x:v>899415</x:v>
      </x:c>
      <x:c r="K338" s="22" t="n">
        <x:v>181642.5</x:v>
      </x:c>
      <x:c r="L338" s="22" t="n">
        <x:f>SUM(J338:K338)</x:f>
        <x:v>1081057.5</x:v>
      </x:c>
      <x:c r="M338" s="23" t="n">
        <x:f>D338-L338</x:f>
        <x:v>0</x:v>
      </x:c>
      <x:c r="N338" s="22" t="n">
        <x:v>871749.45</x:v>
      </x:c>
      <x:c r="O338" s="22" t="n">
        <x:v>209308.05</x:v>
      </x:c>
      <x:c r="P338" s="14" t="n">
        <x:f>N338/SUM(N338:O338)</x:f>
        <x:v>0.8063858305409286</x:v>
      </x:c>
      <x:c r="Q338" s="22" t="n">
        <x:v>1314548.3249999997</x:v>
      </x:c>
      <x:c r="R338" s="22" t="n">
        <x:v>630928.2374999999</x:v>
      </x:c>
      <x:c r="S338" s="2" t="n">
        <x:v>2</x:v>
      </x:c>
      <x:c r="T338" s="2" t="n">
        <x:v>3</x:v>
      </x:c>
      <x:c r="U338" s="2" t="n">
        <x:v>4</x:v>
      </x:c>
      <x:c r="V338" s="2" t="n">
        <x:v>3</x:v>
      </x:c>
      <x:c r="W338" s="2" t="n">
        <x:v>4</x:v>
      </x:c>
      <x:c r="X338" s="2" t="n">
        <x:v>4</x:v>
      </x:c>
      <x:c r="Y338" s="2" t="n">
        <x:v>4</x:v>
      </x:c>
      <x:c r="Z338" s="22" t="n">
        <x:v>422487</x:v>
      </x:c>
      <x:c r="AA338" s="22" t="n">
        <x:v>476928</x:v>
      </x:c>
      <x:c r="AB338" s="22" t="n">
        <x:v>163323</x:v>
      </x:c>
      <x:c r="AC338" s="22" t="n">
        <x:v>121095</x:v>
      </x:c>
      <x:c r="AD338" s="22" t="n">
        <x:v>60547.5</x:v>
      </x:c>
      <x:c r="AE338" s="2" t="n">
        <x:v>0</x:v>
      </x:c>
      <x:c r="AF338" s="2" t="n">
        <x:v>0</x:v>
      </x:c>
    </x:row>
    <x:row r="339" ht="23" customHeight="1">
      <x:c r="A339" s="2" t="n">
        <x:v>333</x:v>
      </x:c>
      <x:c r="B339" s="24" t="n">
        <x:v>742018.41</x:v>
      </x:c>
      <x:c r="C339" s="24" t="n">
        <x:v>339039.09</x:v>
      </x:c>
      <x:c r="D339" s="24" t="n">
        <x:f>SUM(B339:C339)</x:f>
        <x:v>1081057.5</x:v>
      </x:c>
      <x:c r="E339" s="25" t="n">
        <x:f>B339/D339</x:f>
        <x:v>0.6863820009573959</x:v>
      </x:c>
      <x:c r="F339" s="25" t="n">
        <x:f>C339/D339</x:f>
        <x:v>0.3136179990426041</x:v>
      </x:c>
      <x:c r="G339" s="22" t="n">
        <x:v>1490007.7349999999</x:v>
      </x:c>
      <x:c r="H339" s="22" t="n">
        <x:v>529608.465</x:v>
      </x:c>
      <x:c r="I339" s="22" t="n">
        <x:f>SUM(G339:H339)</x:f>
        <x:v>2019616.1999999997</x:v>
      </x:c>
      <x:c r="J339" s="22" t="n">
        <x:v>899415</x:v>
      </x:c>
      <x:c r="K339" s="22" t="n">
        <x:v>181642.5</x:v>
      </x:c>
      <x:c r="L339" s="22" t="n">
        <x:f>SUM(J339:K339)</x:f>
        <x:v>1081057.5</x:v>
      </x:c>
      <x:c r="M339" s="23" t="n">
        <x:f>D339-L339</x:f>
        <x:v>0</x:v>
      </x:c>
      <x:c r="N339" s="22" t="n">
        <x:v>742018.41</x:v>
      </x:c>
      <x:c r="O339" s="22" t="n">
        <x:v>339039.09</x:v>
      </x:c>
      <x:c r="P339" s="14" t="n">
        <x:f>N339/SUM(N339:O339)</x:f>
        <x:v>0.6863820009573959</x:v>
      </x:c>
      <x:c r="Q339" s="22" t="n">
        <x:v>1488455.2349999999</x:v>
      </x:c>
      <x:c r="R339" s="22" t="n">
        <x:v>529867.215</x:v>
      </x:c>
      <x:c r="S339" s="2" t="n">
        <x:v>3</x:v>
      </x:c>
      <x:c r="T339" s="2" t="n">
        <x:v>2</x:v>
      </x:c>
      <x:c r="U339" s="2" t="n">
        <x:v>5</x:v>
      </x:c>
      <x:c r="V339" s="2" t="n">
        <x:v>4</x:v>
      </x:c>
      <x:c r="W339" s="2" t="n">
        <x:v>4</x:v>
      </x:c>
      <x:c r="X339" s="2" t="n">
        <x:v>4</x:v>
      </x:c>
      <x:c r="Y339" s="2" t="n">
        <x:v>4</x:v>
      </x:c>
      <x:c r="Z339" s="22" t="n">
        <x:v>476928</x:v>
      </x:c>
      <x:c r="AA339" s="22" t="n">
        <x:v>422487</x:v>
      </x:c>
      <x:c r="AB339" s="22" t="n">
        <x:v>163323</x:v>
      </x:c>
      <x:c r="AC339" s="22" t="n">
        <x:v>60547.5</x:v>
      </x:c>
      <x:c r="AD339" s="22" t="n">
        <x:v>121095</x:v>
      </x:c>
      <x:c r="AE339" s="2" t="n">
        <x:v>0</x:v>
      </x:c>
      <x:c r="AF339" s="2" t="n">
        <x:v>0</x:v>
      </x:c>
    </x:row>
    <x:row r="340" ht="23" customHeight="1">
      <x:c r="A340" s="2" t="n">
        <x:v>334</x:v>
      </x:c>
      <x:c r="B340" s="24" t="n">
        <x:v>851080.5</x:v>
      </x:c>
      <x:c r="C340" s="24" t="n">
        <x:v>0</x:v>
      </x:c>
      <x:c r="D340" s="24" t="n">
        <x:f>SUM(B340:C340)</x:f>
        <x:v>851080.5</x:v>
      </x:c>
      <x:c r="E340" s="25" t="n">
        <x:f>B340/D340</x:f>
        <x:v>1</x:v>
      </x:c>
      <x:c r="F340" s="25" t="n">
        <x:f>C340/D340</x:f>
        <x:v>0</x:v>
      </x:c>
      <x:c r="G340" s="22" t="n">
        <x:v>1695355.875</x:v>
      </x:c>
      <x:c r="H340" s="22" t="n">
        <x:v>0</x:v>
      </x:c>
      <x:c r="I340" s="22" t="n">
        <x:f>SUM(G340:H340)</x:f>
        <x:v>1695355.875</x:v>
      </x:c>
      <x:c r="J340" s="22" t="n">
        <x:v>790533</x:v>
      </x:c>
      <x:c r="K340" s="22" t="n">
        <x:v>60547.5</x:v>
      </x:c>
      <x:c r="L340" s="22" t="n">
        <x:f>SUM(J340:K340)</x:f>
        <x:v>851080.5</x:v>
      </x:c>
      <x:c r="M340" s="23" t="n">
        <x:f>D340-L340</x:f>
        <x:v>0</x:v>
      </x:c>
      <x:c r="N340" s="22" t="n">
        <x:v>851080.5</x:v>
      </x:c>
      <x:c r="O340" s="22" t="n">
        <x:v>0</x:v>
      </x:c>
      <x:c r="P340" s="14" t="n">
        <x:f>N340/SUM(N340:O340)</x:f>
        <x:v>1</x:v>
      </x:c>
      <x:c r="Q340" s="22" t="n">
        <x:v>1694320.875</x:v>
      </x:c>
      <x:c r="R340" s="22" t="n">
        <x:v>0</x:v>
      </x:c>
      <x:c r="S340" s="2" t="n">
        <x:v>2</x:v>
      </x:c>
      <x:c r="T340" s="2" t="n">
        <x:v>1</x:v>
      </x:c>
      <x:c r="U340" s="2" t="n">
        <x:v>1</x:v>
      </x:c>
      <x:c r="V340" s="2" t="n">
        <x:v>0</x:v>
      </x:c>
      <x:c r="W340" s="2" t="n">
        <x:v>2</x:v>
      </x:c>
      <x:c r="X340" s="2" t="n">
        <x:v>2</x:v>
      </x:c>
      <x:c r="Y340" s="2" t="n">
        <x:v>2</x:v>
      </x:c>
      <x:c r="Z340" s="22" t="n">
        <x:v>422487</x:v>
      </x:c>
      <x:c r="AA340" s="22" t="n">
        <x:v>368046</x:v>
      </x:c>
      <x:c r="AB340" s="22" t="n">
        <x:v>54441</x:v>
      </x:c>
      <x:c r="AC340" s="22" t="n">
        <x:v>0</x:v>
      </x:c>
      <x:c r="AD340" s="22" t="n">
        <x:v>60547.5</x:v>
      </x:c>
      <x:c r="AE340" s="2" t="n">
        <x:v>0</x:v>
      </x:c>
      <x:c r="AF340" s="2" t="n">
        <x:v>0</x:v>
      </x:c>
    </x:row>
    <x:row r="341" ht="23" customHeight="1">
      <x:c r="A341" s="2" t="n">
        <x:v>335</x:v>
      </x:c>
      <x:c r="B341" s="24" t="n">
        <x:v>420411.25</x:v>
      </x:c>
      <x:c r="C341" s="24" t="n">
        <x:v>660646.25</x:v>
      </x:c>
      <x:c r="D341" s="24" t="n">
        <x:f>SUM(B341:C341)</x:f>
        <x:v>1081057.5</x:v>
      </x:c>
      <x:c r="E341" s="25" t="n">
        <x:f>B341/D341</x:f>
        <x:v>0.3888888888888889</x:v>
      </x:c>
      <x:c r="F341" s="25" t="n">
        <x:f>C341/D341</x:f>
        <x:v>0.6111111111111112</x:v>
      </x:c>
      <x:c r="G341" s="22" t="n">
        <x:v>571348.75</x:v>
      </x:c>
      <x:c r="H341" s="22" t="n">
        <x:v>1449794.9375</x:v>
      </x:c>
      <x:c r="I341" s="22" t="n">
        <x:f>SUM(G341:H341)</x:f>
        <x:v>2021143.6875</x:v>
      </x:c>
      <x:c r="J341" s="22" t="n">
        <x:v>899415</x:v>
      </x:c>
      <x:c r="K341" s="22" t="n">
        <x:v>181642.5</x:v>
      </x:c>
      <x:c r="L341" s="22" t="n">
        <x:f>SUM(J341:K341)</x:f>
        <x:v>1081057.5</x:v>
      </x:c>
      <x:c r="M341" s="23" t="n">
        <x:f>D341-L341</x:f>
        <x:v>0</x:v>
      </x:c>
      <x:c r="N341" s="22" t="n">
        <x:v>420411.25</x:v>
      </x:c>
      <x:c r="O341" s="22" t="n">
        <x:v>660646.25</x:v>
      </x:c>
      <x:c r="P341" s="14" t="n">
        <x:f>N341/SUM(N341:O341)</x:f>
        <x:v>0.3888888888888889</x:v>
      </x:c>
      <x:c r="Q341" s="22" t="n">
        <x:v>570313.75</x:v>
      </x:c>
      <x:c r="R341" s="22" t="n">
        <x:v>1450312.4375</x:v>
      </x:c>
      <x:c r="S341" s="2" t="n">
        <x:v>1</x:v>
      </x:c>
      <x:c r="T341" s="2" t="n">
        <x:v>4</x:v>
      </x:c>
      <x:c r="U341" s="2" t="n">
        <x:v>2</x:v>
      </x:c>
      <x:c r="V341" s="2" t="n">
        <x:v>4</x:v>
      </x:c>
      <x:c r="W341" s="2" t="n">
        <x:v>4</x:v>
      </x:c>
      <x:c r="X341" s="2" t="n">
        <x:v>4</x:v>
      </x:c>
      <x:c r="Y341" s="2" t="n">
        <x:v>4</x:v>
      </x:c>
      <x:c r="Z341" s="22" t="n">
        <x:v>368046</x:v>
      </x:c>
      <x:c r="AA341" s="22" t="n">
        <x:v>531369</x:v>
      </x:c>
      <x:c r="AB341" s="22" t="n">
        <x:v>163323</x:v>
      </x:c>
      <x:c r="AC341" s="22" t="n">
        <x:v>181642.5</x:v>
      </x:c>
      <x:c r="AD341" s="22" t="n">
        <x:v>0</x:v>
      </x:c>
      <x:c r="AE341" s="2" t="n">
        <x:v>0</x:v>
      </x:c>
      <x:c r="AF341" s="2" t="n">
        <x:v>0</x:v>
      </x:c>
    </x:row>
    <x:row r="342" ht="23" customHeight="1">
      <x:c r="A342" s="2" t="n">
        <x:v>336</x:v>
      </x:c>
      <x:c r="B342" s="24" t="n">
        <x:v>544948.2</x:v>
      </x:c>
      <x:c r="C342" s="24" t="n">
        <x:v>421120.8</x:v>
      </x:c>
      <x:c r="D342" s="24" t="n">
        <x:f>SUM(B342:C342)</x:f>
        <x:v>966069</x:v>
      </x:c>
      <x:c r="E342" s="25" t="n">
        <x:f>B342/D342</x:f>
        <x:v>0.5640882794086136</x:v>
      </x:c>
      <x:c r="F342" s="25" t="n">
        <x:f>C342/D342</x:f>
        <x:v>0.43591172059138633</x:v>
      </x:c>
      <x:c r="G342" s="22" t="n">
        <x:v>1186613.7</x:v>
      </x:c>
      <x:c r="H342" s="22" t="n">
        <x:v>789552.7687499999</x:v>
      </x:c>
      <x:c r="I342" s="22" t="n">
        <x:f>SUM(G342:H342)</x:f>
        <x:v>1976166.46875</x:v>
      </x:c>
      <x:c r="J342" s="22" t="n">
        <x:v>844974</x:v>
      </x:c>
      <x:c r="K342" s="22" t="n">
        <x:v>121095</x:v>
      </x:c>
      <x:c r="L342" s="22" t="n">
        <x:f>SUM(J342:K342)</x:f>
        <x:v>966069</x:v>
      </x:c>
      <x:c r="M342" s="23" t="n">
        <x:f>D342-L342</x:f>
        <x:v>0</x:v>
      </x:c>
      <x:c r="N342" s="22" t="n">
        <x:v>544534.2</x:v>
      </x:c>
      <x:c r="O342" s="22" t="n">
        <x:v>421534.8</x:v>
      </x:c>
      <x:c r="P342" s="14" t="n">
        <x:f>N342/SUM(N342:O342)</x:f>
        <x:v>0.5636597385901007</x:v>
      </x:c>
      <x:c r="Q342" s="22" t="n">
        <x:v>1185164.7</x:v>
      </x:c>
      <x:c r="R342" s="22" t="n">
        <x:v>790419.5812499999</x:v>
      </x:c>
      <x:c r="S342" s="2" t="n">
        <x:v>2</x:v>
      </x:c>
      <x:c r="T342" s="2" t="n">
        <x:v>2</x:v>
      </x:c>
      <x:c r="U342" s="2" t="n">
        <x:v>2</x:v>
      </x:c>
      <x:c r="V342" s="2" t="n">
        <x:v>2</x:v>
      </x:c>
      <x:c r="W342" s="2" t="n">
        <x:v>3</x:v>
      </x:c>
      <x:c r="X342" s="2" t="n">
        <x:v>3</x:v>
      </x:c>
      <x:c r="Y342" s="2" t="n">
        <x:v>3</x:v>
      </x:c>
      <x:c r="Z342" s="22" t="n">
        <x:v>422487</x:v>
      </x:c>
      <x:c r="AA342" s="22" t="n">
        <x:v>422487</x:v>
      </x:c>
      <x:c r="AB342" s="22" t="n">
        <x:v>108882</x:v>
      </x:c>
      <x:c r="AC342" s="22" t="n">
        <x:v>60547.5</x:v>
      </x:c>
      <x:c r="AD342" s="22" t="n">
        <x:v>60547.5</x:v>
      </x:c>
      <x:c r="AE342" s="2" t="n">
        <x:v>1</x:v>
      </x:c>
      <x:c r="AF342" s="2" t="n">
        <x:v>0</x:v>
      </x:c>
    </x:row>
    <x:row r="343" ht="23" customHeight="1">
      <x:c r="A343" s="2" t="n">
        <x:v>337</x:v>
      </x:c>
      <x:c r="B343" s="24" t="n">
        <x:v>451211.7</x:v>
      </x:c>
      <x:c r="C343" s="24" t="n">
        <x:v>514857.3</x:v>
      </x:c>
      <x:c r="D343" s="24" t="n">
        <x:f>SUM(B343:C343)</x:f>
        <x:v>966069</x:v>
      </x:c>
      <x:c r="E343" s="25" t="n">
        <x:f>B343/D343</x:f>
        <x:v>0.4670594957503036</x:v>
      </x:c>
      <x:c r="F343" s="25" t="n">
        <x:f>C343/D343</x:f>
        <x:v>0.5329405042496964</x:v>
      </x:c>
      <x:c r="G343" s="22" t="n">
        <x:v>941939.7</x:v>
      </x:c>
      <x:c r="H343" s="22" t="n">
        <x:v>1084827.4875</x:v>
      </x:c>
      <x:c r="I343" s="22" t="n">
        <x:f>SUM(G343:H343)</x:f>
        <x:v>2026767.1875</x:v>
      </x:c>
      <x:c r="J343" s="22" t="n">
        <x:v>844974</x:v>
      </x:c>
      <x:c r="K343" s="22" t="n">
        <x:v>121095</x:v>
      </x:c>
      <x:c r="L343" s="22" t="n">
        <x:f>SUM(J343:K343)</x:f>
        <x:v>966069</x:v>
      </x:c>
      <x:c r="M343" s="23" t="n">
        <x:f>D343-L343</x:f>
        <x:v>0</x:v>
      </x:c>
      <x:c r="N343" s="22" t="n">
        <x:v>451832.7</x:v>
      </x:c>
      <x:c r="O343" s="22" t="n">
        <x:v>514236.3</x:v>
      </x:c>
      <x:c r="P343" s="14" t="n">
        <x:f>N343/SUM(N343:O343)</x:f>
        <x:v>0.467702306978073</x:v>
      </x:c>
      <x:c r="Q343" s="22" t="n">
        <x:v>942560.7</x:v>
      </x:c>
      <x:c r="R343" s="22" t="n">
        <x:v>1085758.9875</x:v>
      </x:c>
      <x:c r="S343" s="2" t="n">
        <x:v>2</x:v>
      </x:c>
      <x:c r="T343" s="2" t="n">
        <x:v>2</x:v>
      </x:c>
      <x:c r="U343" s="2" t="n">
        <x:v>2</x:v>
      </x:c>
      <x:c r="V343" s="2" t="n">
        <x:v>2</x:v>
      </x:c>
      <x:c r="W343" s="2" t="n">
        <x:v>3</x:v>
      </x:c>
      <x:c r="X343" s="2" t="n">
        <x:v>3</x:v>
      </x:c>
      <x:c r="Y343" s="2" t="n">
        <x:v>3</x:v>
      </x:c>
      <x:c r="Z343" s="22" t="n">
        <x:v>422487</x:v>
      </x:c>
      <x:c r="AA343" s="22" t="n">
        <x:v>422487</x:v>
      </x:c>
      <x:c r="AB343" s="22" t="n">
        <x:v>108882</x:v>
      </x:c>
      <x:c r="AC343" s="22" t="n">
        <x:v>60547.5</x:v>
      </x:c>
      <x:c r="AD343" s="22" t="n">
        <x:v>60547.5</x:v>
      </x:c>
      <x:c r="AE343" s="2" t="n">
        <x:v>1</x:v>
      </x:c>
      <x:c r="AF343" s="2" t="n">
        <x:v>0</x:v>
      </x:c>
    </x:row>
    <x:row r="344" ht="23" customHeight="1">
      <x:c r="A344" s="2" t="n">
        <x:v>338</x:v>
      </x:c>
      <x:c r="B344" s="24" t="n">
        <x:v>802090.5</x:v>
      </x:c>
      <x:c r="C344" s="24" t="n">
        <x:v>278967</x:v>
      </x:c>
      <x:c r="D344" s="24" t="n">
        <x:f>SUM(B344:C344)</x:f>
        <x:v>1081057.5</x:v>
      </x:c>
      <x:c r="E344" s="25" t="n">
        <x:f>B344/D344</x:f>
        <x:v>0.7419498962821126</x:v>
      </x:c>
      <x:c r="F344" s="25" t="n">
        <x:f>C344/D344</x:f>
        <x:v>0.25805010371788734</x:v>
      </x:c>
      <x:c r="G344" s="22" t="n">
        <x:v>1230270</x:v>
      </x:c>
      <x:c r="H344" s="22" t="n">
        <x:v>772666.3125</x:v>
      </x:c>
      <x:c r="I344" s="22" t="n">
        <x:f>SUM(G344:H344)</x:f>
        <x:v>2002936.3125</x:v>
      </x:c>
      <x:c r="J344" s="22" t="n">
        <x:v>899415</x:v>
      </x:c>
      <x:c r="K344" s="22" t="n">
        <x:v>181642.5</x:v>
      </x:c>
      <x:c r="L344" s="22" t="n">
        <x:f>SUM(J344:K344)</x:f>
        <x:v>1081057.5</x:v>
      </x:c>
      <x:c r="M344" s="23" t="n">
        <x:f>D344-L344</x:f>
        <x:v>0</x:v>
      </x:c>
      <x:c r="N344" s="22" t="n">
        <x:v>801918</x:v>
      </x:c>
      <x:c r="O344" s="22" t="n">
        <x:v>279139.5</x:v>
      </x:c>
      <x:c r="P344" s="14" t="n">
        <x:f>N344/SUM(N344:O344)</x:f>
        <x:v>0.7417903303015797</x:v>
      </x:c>
      <x:c r="Q344" s="22" t="n">
        <x:v>1229580</x:v>
      </x:c>
      <x:c r="R344" s="22" t="n">
        <x:v>773442.5625</x:v>
      </x:c>
      <x:c r="S344" s="2" t="n">
        <x:v>2</x:v>
      </x:c>
      <x:c r="T344" s="2" t="n">
        <x:v>3</x:v>
      </x:c>
      <x:c r="U344" s="2" t="n">
        <x:v>2</x:v>
      </x:c>
      <x:c r="V344" s="2" t="n">
        <x:v>2</x:v>
      </x:c>
      <x:c r="W344" s="2" t="n">
        <x:v>4</x:v>
      </x:c>
      <x:c r="X344" s="2" t="n">
        <x:v>4</x:v>
      </x:c>
      <x:c r="Y344" s="2" t="n">
        <x:v>4</x:v>
      </x:c>
      <x:c r="Z344" s="22" t="n">
        <x:v>422487</x:v>
      </x:c>
      <x:c r="AA344" s="22" t="n">
        <x:v>476928</x:v>
      </x:c>
      <x:c r="AB344" s="22" t="n">
        <x:v>163323</x:v>
      </x:c>
      <x:c r="AC344" s="22" t="n">
        <x:v>121095</x:v>
      </x:c>
      <x:c r="AD344" s="22" t="n">
        <x:v>60547.5</x:v>
      </x:c>
      <x:c r="AE344" s="2" t="n">
        <x:v>1</x:v>
      </x:c>
      <x:c r="AF344" s="2" t="n">
        <x:v>0</x:v>
      </x:c>
    </x:row>
    <x:row r="345" ht="23" customHeight="1">
      <x:c r="A345" s="2" t="n">
        <x:v>339</x:v>
      </x:c>
      <x:c r="B345" s="24" t="n">
        <x:v>724551.75</x:v>
      </x:c>
      <x:c r="C345" s="24" t="n">
        <x:v>241517.25</x:v>
      </x:c>
      <x:c r="D345" s="24" t="n">
        <x:f>SUM(B345:C345)</x:f>
        <x:v>966069</x:v>
      </x:c>
      <x:c r="E345" s="25" t="n">
        <x:f>B345/D345</x:f>
        <x:v>0.75</x:v>
      </x:c>
      <x:c r="F345" s="25" t="n">
        <x:f>C345/D345</x:f>
        <x:v>0.25</x:v>
      </x:c>
      <x:c r="G345" s="22" t="n">
        <x:v>1460643.75</x:v>
      </x:c>
      <x:c r="H345" s="22" t="n">
        <x:v>392368.5</x:v>
      </x:c>
      <x:c r="I345" s="22" t="n">
        <x:f>SUM(G345:H345)</x:f>
        <x:v>1853012.25</x:v>
      </x:c>
      <x:c r="J345" s="22" t="n">
        <x:v>844974</x:v>
      </x:c>
      <x:c r="K345" s="22" t="n">
        <x:v>121095</x:v>
      </x:c>
      <x:c r="L345" s="22" t="n">
        <x:f>SUM(J345:K345)</x:f>
        <x:v>966069</x:v>
      </x:c>
      <x:c r="M345" s="23" t="n">
        <x:f>D345-L345</x:f>
        <x:v>0</x:v>
      </x:c>
      <x:c r="N345" s="22" t="n">
        <x:v>724551.75</x:v>
      </x:c>
      <x:c r="O345" s="22" t="n">
        <x:v>241517.25</x:v>
      </x:c>
      <x:c r="P345" s="14" t="n">
        <x:f>N345/SUM(N345:O345)</x:f>
        <x:v>0.75</x:v>
      </x:c>
      <x:c r="Q345" s="22" t="n">
        <x:v>1460643.75</x:v>
      </x:c>
      <x:c r="R345" s="22" t="n">
        <x:v>393144.75</x:v>
      </x:c>
      <x:c r="S345" s="2" t="n">
        <x:v>3</x:v>
      </x:c>
      <x:c r="T345" s="2" t="n">
        <x:v>1</x:v>
      </x:c>
      <x:c r="U345" s="2" t="n">
        <x:v>2</x:v>
      </x:c>
      <x:c r="V345" s="2" t="n">
        <x:v>2</x:v>
      </x:c>
      <x:c r="W345" s="2" t="n">
        <x:v>3</x:v>
      </x:c>
      <x:c r="X345" s="2" t="n">
        <x:v>3</x:v>
      </x:c>
      <x:c r="Y345" s="2" t="n">
        <x:v>3</x:v>
      </x:c>
      <x:c r="Z345" s="22" t="n">
        <x:v>476928</x:v>
      </x:c>
      <x:c r="AA345" s="22" t="n">
        <x:v>368046</x:v>
      </x:c>
      <x:c r="AB345" s="22" t="n">
        <x:v>108882</x:v>
      </x:c>
      <x:c r="AC345" s="22" t="n">
        <x:v>0</x:v>
      </x:c>
      <x:c r="AD345" s="22" t="n">
        <x:v>121095</x:v>
      </x:c>
      <x:c r="AE345" s="2" t="n">
        <x:v>0</x:v>
      </x:c>
      <x:c r="AF345" s="2" t="n">
        <x:v>0</x:v>
      </x:c>
    </x:row>
    <x:row r="346" ht="23" customHeight="1">
      <x:c r="A346" s="2" t="n">
        <x:v>340</x:v>
      </x:c>
      <x:c r="B346" s="24" t="n">
        <x:v>664345.8</x:v>
      </x:c>
      <x:c r="C346" s="24" t="n">
        <x:v>416711.7</x:v>
      </x:c>
      <x:c r="D346" s="24" t="n">
        <x:f>SUM(B346:C346)</x:f>
        <x:v>1081057.5</x:v>
      </x:c>
      <x:c r="E346" s="25" t="n">
        <x:f>B346/D346</x:f>
        <x:v>0.6145332695069412</x:v>
      </x:c>
      <x:c r="F346" s="25" t="n">
        <x:f>C346/D346</x:f>
        <x:v>0.3854667304930589</x:v>
      </x:c>
      <x:c r="G346" s="22" t="n">
        <x:v>1032391.8</x:v>
      </x:c>
      <x:c r="H346" s="22" t="n">
        <x:v>1055332.575</x:v>
      </x:c>
      <x:c r="I346" s="22" t="n">
        <x:f>SUM(G346:H346)</x:f>
        <x:v>2087724.375</x:v>
      </x:c>
      <x:c r="J346" s="22" t="n">
        <x:v>899415</x:v>
      </x:c>
      <x:c r="K346" s="22" t="n">
        <x:v>181642.5</x:v>
      </x:c>
      <x:c r="L346" s="22" t="n">
        <x:f>SUM(J346:K346)</x:f>
        <x:v>1081057.5</x:v>
      </x:c>
      <x:c r="M346" s="23" t="n">
        <x:f>D346-L346</x:f>
        <x:v>0</x:v>
      </x:c>
      <x:c r="N346" s="22" t="n">
        <x:v>664966.8</x:v>
      </x:c>
      <x:c r="O346" s="22" t="n">
        <x:v>416090.7</x:v>
      </x:c>
      <x:c r="P346" s="14" t="n">
        <x:f>N346/SUM(N346:O346)</x:f>
        <x:v>0.6151077070368598</x:v>
      </x:c>
      <x:c r="Q346" s="22" t="n">
        <x:v>1033012.8</x:v>
      </x:c>
      <x:c r="R346" s="22" t="n">
        <x:v>1056522.825</x:v>
      </x:c>
      <x:c r="S346" s="2" t="n">
        <x:v>2</x:v>
      </x:c>
      <x:c r="T346" s="2" t="n">
        <x:v>3</x:v>
      </x:c>
      <x:c r="U346" s="2" t="n">
        <x:v>4</x:v>
      </x:c>
      <x:c r="V346" s="2" t="n">
        <x:v>2</x:v>
      </x:c>
      <x:c r="W346" s="2" t="n">
        <x:v>4</x:v>
      </x:c>
      <x:c r="X346" s="2" t="n">
        <x:v>4</x:v>
      </x:c>
      <x:c r="Y346" s="2" t="n">
        <x:v>4</x:v>
      </x:c>
      <x:c r="Z346" s="22" t="n">
        <x:v>422487</x:v>
      </x:c>
      <x:c r="AA346" s="22" t="n">
        <x:v>476928</x:v>
      </x:c>
      <x:c r="AB346" s="22" t="n">
        <x:v>163323</x:v>
      </x:c>
      <x:c r="AC346" s="22" t="n">
        <x:v>121095</x:v>
      </x:c>
      <x:c r="AD346" s="22" t="n">
        <x:v>60547.5</x:v>
      </x:c>
      <x:c r="AE346" s="2" t="n">
        <x:v>1</x:v>
      </x:c>
      <x:c r="AF346" s="2" t="n">
        <x:v>0</x:v>
      </x:c>
    </x:row>
    <x:row r="347" ht="23" customHeight="1">
      <x:c r="A347" s="2" t="n">
        <x:v>341</x:v>
      </x:c>
      <x:c r="B347" s="24" t="n">
        <x:v>864660.5625</x:v>
      </x:c>
      <x:c r="C347" s="24" t="n">
        <x:v>216396.9375</x:v>
      </x:c>
      <x:c r="D347" s="24" t="n">
        <x:f>SUM(B347:C347)</x:f>
        <x:v>1081057.5</x:v>
      </x:c>
      <x:c r="E347" s="25" t="n">
        <x:f>B347/D347</x:f>
        <x:v>0.7998284665709271</x:v>
      </x:c>
      <x:c r="F347" s="25" t="n">
        <x:f>C347/D347</x:f>
        <x:v>0.20017153342907293</x:v>
      </x:c>
      <x:c r="G347" s="22" t="n">
        <x:v>1391109</x:v>
      </x:c>
      <x:c r="H347" s="22" t="n">
        <x:v>637499.625</x:v>
      </x:c>
      <x:c r="I347" s="22" t="n">
        <x:f>SUM(G347:H347)</x:f>
        <x:v>2028608.625</x:v>
      </x:c>
      <x:c r="J347" s="22" t="n">
        <x:v>899415</x:v>
      </x:c>
      <x:c r="K347" s="22" t="n">
        <x:v>181642.5</x:v>
      </x:c>
      <x:c r="L347" s="22" t="n">
        <x:f>SUM(J347:K347)</x:f>
        <x:v>1081057.5</x:v>
      </x:c>
      <x:c r="M347" s="23" t="n">
        <x:f>D347-L347</x:f>
        <x:v>0</x:v>
      </x:c>
      <x:c r="N347" s="22" t="n">
        <x:v>864056.8125</x:v>
      </x:c>
      <x:c r="O347" s="22" t="n">
        <x:v>217000.6875</x:v>
      </x:c>
      <x:c r="P347" s="14" t="n">
        <x:f>N347/SUM(N347:O347)</x:f>
        <x:v>0.7992699856390617</x:v>
      </x:c>
      <x:c r="Q347" s="22" t="n">
        <x:v>1388866.5</x:v>
      </x:c>
      <x:c r="R347" s="22" t="n">
        <x:v>638620.875</x:v>
      </x:c>
      <x:c r="S347" s="2" t="n">
        <x:v>2</x:v>
      </x:c>
      <x:c r="T347" s="2" t="n">
        <x:v>3</x:v>
      </x:c>
      <x:c r="U347" s="2" t="n">
        <x:v>6</x:v>
      </x:c>
      <x:c r="V347" s="2" t="n">
        <x:v>2</x:v>
      </x:c>
      <x:c r="W347" s="2" t="n">
        <x:v>4</x:v>
      </x:c>
      <x:c r="X347" s="2" t="n">
        <x:v>4</x:v>
      </x:c>
      <x:c r="Y347" s="2" t="n">
        <x:v>4</x:v>
      </x:c>
      <x:c r="Z347" s="22" t="n">
        <x:v>422487</x:v>
      </x:c>
      <x:c r="AA347" s="22" t="n">
        <x:v>476928</x:v>
      </x:c>
      <x:c r="AB347" s="22" t="n">
        <x:v>163323</x:v>
      </x:c>
      <x:c r="AC347" s="22" t="n">
        <x:v>121095</x:v>
      </x:c>
      <x:c r="AD347" s="22" t="n">
        <x:v>60547.5</x:v>
      </x:c>
      <x:c r="AE347" s="2" t="n">
        <x:v>1</x:v>
      </x:c>
      <x:c r="AF347" s="2" t="n">
        <x:v>0</x:v>
      </x:c>
    </x:row>
    <x:row r="348" ht="23" customHeight="1">
      <x:c r="A348" s="2" t="n">
        <x:v>342</x:v>
      </x:c>
      <x:c r="B348" s="24" t="n">
        <x:v>663210.75</x:v>
      </x:c>
      <x:c r="C348" s="24" t="n">
        <x:v>302858.25</x:v>
      </x:c>
      <x:c r="D348" s="24" t="n">
        <x:f>SUM(B348:C348)</x:f>
        <x:v>966069</x:v>
      </x:c>
      <x:c r="E348" s="25" t="n">
        <x:f>B348/D348</x:f>
        <x:v>0.6865045353903293</x:v>
      </x:c>
      <x:c r="F348" s="25" t="n">
        <x:f>C348/D348</x:f>
        <x:v>0.31349546460967076</x:v>
      </x:c>
      <x:c r="G348" s="22" t="n">
        <x:v>1246467.75</x:v>
      </x:c>
      <x:c r="H348" s="22" t="n">
        <x:v>623419.3125</x:v>
      </x:c>
      <x:c r="I348" s="22" t="n">
        <x:f>SUM(G348:H348)</x:f>
        <x:v>1869887.0625</x:v>
      </x:c>
      <x:c r="J348" s="22" t="n">
        <x:v>844974</x:v>
      </x:c>
      <x:c r="K348" s="22" t="n">
        <x:v>121095</x:v>
      </x:c>
      <x:c r="L348" s="22" t="n">
        <x:f>SUM(J348:K348)</x:f>
        <x:v>966069</x:v>
      </x:c>
      <x:c r="M348" s="23" t="n">
        <x:f>D348-L348</x:f>
        <x:v>0</x:v>
      </x:c>
      <x:c r="N348" s="22" t="n">
        <x:v>663210.75</x:v>
      </x:c>
      <x:c r="O348" s="22" t="n">
        <x:v>302858.25</x:v>
      </x:c>
      <x:c r="P348" s="14" t="n">
        <x:f>N348/SUM(N348:O348)</x:f>
        <x:v>0.6865045353903293</x:v>
      </x:c>
      <x:c r="Q348" s="22" t="n">
        <x:v>1245950.25</x:v>
      </x:c>
      <x:c r="R348" s="22" t="n">
        <x:v>623936.8125</x:v>
      </x:c>
      <x:c r="S348" s="2" t="n">
        <x:v>2</x:v>
      </x:c>
      <x:c r="T348" s="2" t="n">
        <x:v>2</x:v>
      </x:c>
      <x:c r="U348" s="2" t="n">
        <x:v>2</x:v>
      </x:c>
      <x:c r="V348" s="2" t="n">
        <x:v>2</x:v>
      </x:c>
      <x:c r="W348" s="2" t="n">
        <x:v>3</x:v>
      </x:c>
      <x:c r="X348" s="2" t="n">
        <x:v>3</x:v>
      </x:c>
      <x:c r="Y348" s="2" t="n">
        <x:v>3</x:v>
      </x:c>
      <x:c r="Z348" s="22" t="n">
        <x:v>422487</x:v>
      </x:c>
      <x:c r="AA348" s="22" t="n">
        <x:v>422487</x:v>
      </x:c>
      <x:c r="AB348" s="22" t="n">
        <x:v>108882</x:v>
      </x:c>
      <x:c r="AC348" s="22" t="n">
        <x:v>60547.5</x:v>
      </x:c>
      <x:c r="AD348" s="22" t="n">
        <x:v>60547.5</x:v>
      </x:c>
      <x:c r="AE348" s="2" t="n">
        <x:v>0</x:v>
      </x:c>
      <x:c r="AF348" s="2" t="n">
        <x:v>0</x:v>
      </x:c>
    </x:row>
    <x:row r="349" ht="23" customHeight="1">
      <x:c r="A349" s="2" t="n">
        <x:v>343</x:v>
      </x:c>
      <x:c r="B349" s="24" t="n">
        <x:v>425540.25</x:v>
      </x:c>
      <x:c r="C349" s="24" t="n">
        <x:v>425540.25</x:v>
      </x:c>
      <x:c r="D349" s="24" t="n">
        <x:f>SUM(B349:C349)</x:f>
        <x:v>851080.5</x:v>
      </x:c>
      <x:c r="E349" s="25" t="n">
        <x:f>B349/D349</x:f>
        <x:v>0.5</x:v>
      </x:c>
      <x:c r="F349" s="25" t="n">
        <x:f>C349/D349</x:f>
        <x:v>0.5</x:v>
      </x:c>
      <x:c r="G349" s="22" t="n">
        <x:v>518069.25</x:v>
      </x:c>
      <x:c r="H349" s="22" t="n">
        <x:v>1168941.9375</x:v>
      </x:c>
      <x:c r="I349" s="22" t="n">
        <x:f>SUM(G349:H349)</x:f>
        <x:v>1687011.1875</x:v>
      </x:c>
      <x:c r="J349" s="22" t="n">
        <x:v>790533</x:v>
      </x:c>
      <x:c r="K349" s="22" t="n">
        <x:v>60547.5</x:v>
      </x:c>
      <x:c r="L349" s="22" t="n">
        <x:f>SUM(J349:K349)</x:f>
        <x:v>851080.5</x:v>
      </x:c>
      <x:c r="M349" s="23" t="n">
        <x:f>D349-L349</x:f>
        <x:v>0</x:v>
      </x:c>
      <x:c r="N349" s="22" t="n">
        <x:v>425540.25</x:v>
      </x:c>
      <x:c r="O349" s="22" t="n">
        <x:v>425540.25</x:v>
      </x:c>
      <x:c r="P349" s="14" t="n">
        <x:f>N349/SUM(N349:O349)</x:f>
        <x:v>0.5</x:v>
      </x:c>
      <x:c r="Q349" s="22" t="n">
        <x:v>517551.75</x:v>
      </x:c>
      <x:c r="R349" s="22" t="n">
        <x:v>1169200.6875</x:v>
      </x:c>
      <x:c r="S349" s="2" t="n">
        <x:v>1</x:v>
      </x:c>
      <x:c r="T349" s="2" t="n">
        <x:v>2</x:v>
      </x:c>
      <x:c r="U349" s="2" t="n">
        <x:v>1</x:v>
      </x:c>
      <x:c r="V349" s="2" t="n">
        <x:v>2</x:v>
      </x:c>
      <x:c r="W349" s="2" t="n">
        <x:v>2</x:v>
      </x:c>
      <x:c r="X349" s="2" t="n">
        <x:v>2</x:v>
      </x:c>
      <x:c r="Y349" s="2" t="n">
        <x:v>2</x:v>
      </x:c>
      <x:c r="Z349" s="22" t="n">
        <x:v>368046</x:v>
      </x:c>
      <x:c r="AA349" s="22" t="n">
        <x:v>422487</x:v>
      </x:c>
      <x:c r="AB349" s="22" t="n">
        <x:v>54441</x:v>
      </x:c>
      <x:c r="AC349" s="22" t="n">
        <x:v>60547.5</x:v>
      </x:c>
      <x:c r="AD349" s="22" t="n">
        <x:v>0</x:v>
      </x:c>
      <x:c r="AE349" s="2" t="n">
        <x:v>0</x:v>
      </x:c>
      <x:c r="AF349" s="2" t="n">
        <x:v>0</x:v>
      </x:c>
    </x:row>
    <x:row r="350" ht="23" customHeight="1">
      <x:c r="A350" s="2" t="n">
        <x:v>344</x:v>
      </x:c>
      <x:c r="B350" s="24" t="n">
        <x:v>851080.5</x:v>
      </x:c>
      <x:c r="C350" s="24" t="n">
        <x:v>0</x:v>
      </x:c>
      <x:c r="D350" s="24" t="n">
        <x:f>SUM(B350:C350)</x:f>
        <x:v>851080.5</x:v>
      </x:c>
      <x:c r="E350" s="25" t="n">
        <x:f>B350/D350</x:f>
        <x:v>1</x:v>
      </x:c>
      <x:c r="F350" s="25" t="n">
        <x:f>C350/D350</x:f>
        <x:v>0</x:v>
      </x:c>
      <x:c r="G350" s="22" t="n">
        <x:v>851080.5</x:v>
      </x:c>
      <x:c r="H350" s="22" t="n">
        <x:v>789148.6875</x:v>
      </x:c>
      <x:c r="I350" s="22" t="n">
        <x:f>SUM(G350:H350)</x:f>
        <x:v>1640229.1875</x:v>
      </x:c>
      <x:c r="J350" s="22" t="n">
        <x:v>790533</x:v>
      </x:c>
      <x:c r="K350" s="22" t="n">
        <x:v>60547.5</x:v>
      </x:c>
      <x:c r="L350" s="22" t="n">
        <x:f>SUM(J350:K350)</x:f>
        <x:v>851080.5</x:v>
      </x:c>
      <x:c r="M350" s="23" t="n">
        <x:f>D350-L350</x:f>
        <x:v>0</x:v>
      </x:c>
      <x:c r="N350" s="22" t="n">
        <x:v>851080.5</x:v>
      </x:c>
      <x:c r="O350" s="22" t="n">
        <x:v>0</x:v>
      </x:c>
      <x:c r="P350" s="14" t="n">
        <x:f>N350/SUM(N350:O350)</x:f>
        <x:v>1</x:v>
      </x:c>
      <x:c r="Q350" s="22" t="n">
        <x:v>851080.5</x:v>
      </x:c>
      <x:c r="R350" s="22" t="n">
        <x:v>789666.1875</x:v>
      </x:c>
      <x:c r="S350" s="2" t="n">
        <x:v>1</x:v>
      </x:c>
      <x:c r="T350" s="2" t="n">
        <x:v>2</x:v>
      </x:c>
      <x:c r="U350" s="2" t="n">
        <x:v>3</x:v>
      </x:c>
      <x:c r="V350" s="2" t="n">
        <x:v>0</x:v>
      </x:c>
      <x:c r="W350" s="2" t="n">
        <x:v>2</x:v>
      </x:c>
      <x:c r="X350" s="2" t="n">
        <x:v>2</x:v>
      </x:c>
      <x:c r="Y350" s="2" t="n">
        <x:v>2</x:v>
      </x:c>
      <x:c r="Z350" s="22" t="n">
        <x:v>368046</x:v>
      </x:c>
      <x:c r="AA350" s="22" t="n">
        <x:v>422487</x:v>
      </x:c>
      <x:c r="AB350" s="22" t="n">
        <x:v>54441</x:v>
      </x:c>
      <x:c r="AC350" s="22" t="n">
        <x:v>60547.5</x:v>
      </x:c>
      <x:c r="AD350" s="22" t="n">
        <x:v>0</x:v>
      </x:c>
      <x:c r="AE350" s="2" t="n">
        <x:v>0</x:v>
      </x:c>
      <x:c r="AF350" s="2" t="n">
        <x:v>0</x:v>
      </x:c>
    </x:row>
    <x:row r="351" ht="23" customHeight="1">
      <x:c r="A351" s="2" t="n">
        <x:v>345</x:v>
      </x:c>
      <x:c r="B351" s="24" t="n">
        <x:v>851080.5</x:v>
      </x:c>
      <x:c r="C351" s="24" t="n">
        <x:v>0</x:v>
      </x:c>
      <x:c r="D351" s="24" t="n">
        <x:f>SUM(B351:C351)</x:f>
        <x:v>851080.5</x:v>
      </x:c>
      <x:c r="E351" s="25" t="n">
        <x:f>B351/D351</x:f>
        <x:v>1</x:v>
      </x:c>
      <x:c r="F351" s="25" t="n">
        <x:f>C351/D351</x:f>
        <x:v>0</x:v>
      </x:c>
      <x:c r="G351" s="22" t="n">
        <x:v>1587172.5</x:v>
      </x:c>
      <x:c r="H351" s="22" t="n">
        <x:v>144304.875</x:v>
      </x:c>
      <x:c r="I351" s="22" t="n">
        <x:f>SUM(G351:H351)</x:f>
        <x:v>1731477.375</x:v>
      </x:c>
      <x:c r="J351" s="22" t="n">
        <x:v>790533</x:v>
      </x:c>
      <x:c r="K351" s="22" t="n">
        <x:v>60547.5</x:v>
      </x:c>
      <x:c r="L351" s="22" t="n">
        <x:f>SUM(J351:K351)</x:f>
        <x:v>851080.5</x:v>
      </x:c>
      <x:c r="M351" s="23" t="n">
        <x:f>D351-L351</x:f>
        <x:v>0</x:v>
      </x:c>
      <x:c r="N351" s="22" t="n">
        <x:v>851080.5</x:v>
      </x:c>
      <x:c r="O351" s="22" t="n">
        <x:v>0</x:v>
      </x:c>
      <x:c r="P351" s="14" t="n">
        <x:f>N351/SUM(N351:O351)</x:f>
        <x:v>1</x:v>
      </x:c>
      <x:c r="Q351" s="22" t="n">
        <x:v>1587172.5</x:v>
      </x:c>
      <x:c r="R351" s="22" t="n">
        <x:v>144822.375</x:v>
      </x:c>
      <x:c r="S351" s="2" t="n">
        <x:v>2</x:v>
      </x:c>
      <x:c r="T351" s="2" t="n">
        <x:v>1</x:v>
      </x:c>
      <x:c r="U351" s="2" t="n">
        <x:v>1</x:v>
      </x:c>
      <x:c r="V351" s="2" t="n">
        <x:v>0</x:v>
      </x:c>
      <x:c r="W351" s="2" t="n">
        <x:v>2</x:v>
      </x:c>
      <x:c r="X351" s="2" t="n">
        <x:v>2</x:v>
      </x:c>
      <x:c r="Y351" s="2" t="n">
        <x:v>2</x:v>
      </x:c>
      <x:c r="Z351" s="22" t="n">
        <x:v>422487</x:v>
      </x:c>
      <x:c r="AA351" s="22" t="n">
        <x:v>368046</x:v>
      </x:c>
      <x:c r="AB351" s="22" t="n">
        <x:v>54441</x:v>
      </x:c>
      <x:c r="AC351" s="22" t="n">
        <x:v>0</x:v>
      </x:c>
      <x:c r="AD351" s="22" t="n">
        <x:v>60547.5</x:v>
      </x:c>
      <x:c r="AE351" s="2" t="n">
        <x:v>0</x:v>
      </x:c>
      <x:c r="AF351" s="2" t="n">
        <x:v>0</x:v>
      </x:c>
    </x:row>
    <x:row r="352" ht="23" customHeight="1">
      <x:c r="A352" s="2" t="n">
        <x:v>346</x:v>
      </x:c>
      <x:c r="B352" s="24" t="n">
        <x:v>288282</x:v>
      </x:c>
      <x:c r="C352" s="24" t="n">
        <x:v>677787</x:v>
      </x:c>
      <x:c r="D352" s="24" t="n">
        <x:f>SUM(B352:C352)</x:f>
        <x:v>966069</x:v>
      </x:c>
      <x:c r="E352" s="25" t="n">
        <x:f>B352/D352</x:f>
        <x:v>0.29840725662452683</x:v>
      </x:c>
      <x:c r="F352" s="25" t="n">
        <x:f>C352/D352</x:f>
        <x:v>0.7015927433754732</x:v>
      </x:c>
      <x:c r="G352" s="22" t="n">
        <x:v>794664.375</x:v>
      </x:c>
      <x:c r="H352" s="22" t="n">
        <x:v>976207.6875</x:v>
      </x:c>
      <x:c r="I352" s="22" t="n">
        <x:f>SUM(G352:H352)</x:f>
        <x:v>1770872.0625</x:v>
      </x:c>
      <x:c r="J352" s="22" t="n">
        <x:v>844974</x:v>
      </x:c>
      <x:c r="K352" s="22" t="n">
        <x:v>121095</x:v>
      </x:c>
      <x:c r="L352" s="22" t="n">
        <x:f>SUM(J352:K352)</x:f>
        <x:v>966069</x:v>
      </x:c>
      <x:c r="M352" s="23" t="n">
        <x:f>D352-L352</x:f>
        <x:v>0</x:v>
      </x:c>
      <x:c r="N352" s="22" t="n">
        <x:v>288282</x:v>
      </x:c>
      <x:c r="O352" s="22" t="n">
        <x:v>677787</x:v>
      </x:c>
      <x:c r="P352" s="14" t="n">
        <x:f>N352/SUM(N352:O352)</x:f>
        <x:v>0.29840725662452683</x:v>
      </x:c>
      <x:c r="Q352" s="22" t="n">
        <x:v>794146.875</x:v>
      </x:c>
      <x:c r="R352" s="22" t="n">
        <x:v>976725.1875</x:v>
      </x:c>
      <x:c r="S352" s="2" t="n">
        <x:v>2</x:v>
      </x:c>
      <x:c r="T352" s="2" t="n">
        <x:v>2</x:v>
      </x:c>
      <x:c r="U352" s="2" t="n">
        <x:v>2</x:v>
      </x:c>
      <x:c r="V352" s="2" t="n">
        <x:v>2</x:v>
      </x:c>
      <x:c r="W352" s="2" t="n">
        <x:v>3</x:v>
      </x:c>
      <x:c r="X352" s="2" t="n">
        <x:v>3</x:v>
      </x:c>
      <x:c r="Y352" s="2" t="n">
        <x:v>3</x:v>
      </x:c>
      <x:c r="Z352" s="22" t="n">
        <x:v>422487</x:v>
      </x:c>
      <x:c r="AA352" s="22" t="n">
        <x:v>422487</x:v>
      </x:c>
      <x:c r="AB352" s="22" t="n">
        <x:v>108882</x:v>
      </x:c>
      <x:c r="AC352" s="22" t="n">
        <x:v>60547.5</x:v>
      </x:c>
      <x:c r="AD352" s="22" t="n">
        <x:v>60547.5</x:v>
      </x:c>
      <x:c r="AE352" s="2" t="n">
        <x:v>0</x:v>
      </x:c>
      <x:c r="AF352" s="2" t="n">
        <x:v>0</x:v>
      </x:c>
    </x:row>
    <x:row r="353" ht="23" customHeight="1">
      <x:c r="A353" s="2" t="n">
        <x:v>347</x:v>
      </x:c>
      <x:c r="B353" s="24" t="n">
        <x:v>703649.0625</x:v>
      </x:c>
      <x:c r="C353" s="24" t="n">
        <x:v>377408.4375</x:v>
      </x:c>
      <x:c r="D353" s="24" t="n">
        <x:f>SUM(B353:C353)</x:f>
        <x:v>1081057.5</x:v>
      </x:c>
      <x:c r="E353" s="25" t="n">
        <x:f>B353/D353</x:f>
        <x:v>0.6508895803414712</x:v>
      </x:c>
      <x:c r="F353" s="25" t="n">
        <x:f>C353/D353</x:f>
        <x:v>0.3491104196585288</x:v>
      </x:c>
      <x:c r="G353" s="22" t="n">
        <x:v>1071695.0625</x:v>
      </x:c>
      <x:c r="H353" s="22" t="n">
        <x:v>940987.5</x:v>
      </x:c>
      <x:c r="I353" s="22" t="n">
        <x:f>SUM(G353:H353)</x:f>
        <x:v>2012682.5625</x:v>
      </x:c>
      <x:c r="J353" s="22" t="n">
        <x:v>899415</x:v>
      </x:c>
      <x:c r="K353" s="22" t="n">
        <x:v>181642.5</x:v>
      </x:c>
      <x:c r="L353" s="22" t="n">
        <x:f>SUM(J353:K353)</x:f>
        <x:v>1081057.5</x:v>
      </x:c>
      <x:c r="M353" s="23" t="n">
        <x:f>D353-L353</x:f>
        <x:v>0</x:v>
      </x:c>
      <x:c r="N353" s="22" t="n">
        <x:v>703045.3125</x:v>
      </x:c>
      <x:c r="O353" s="22" t="n">
        <x:v>378012.1875</x:v>
      </x:c>
      <x:c r="P353" s="14" t="n">
        <x:f>N353/SUM(N353:O353)</x:f>
        <x:v>0.6503310994096059</x:v>
      </x:c>
      <x:c r="Q353" s="22" t="n">
        <x:v>1071091.3125</x:v>
      </x:c>
      <x:c r="R353" s="22" t="n">
        <x:v>942022.5</x:v>
      </x:c>
      <x:c r="S353" s="2" t="n">
        <x:v>2</x:v>
      </x:c>
      <x:c r="T353" s="2" t="n">
        <x:v>3</x:v>
      </x:c>
      <x:c r="U353" s="2" t="n">
        <x:v>4</x:v>
      </x:c>
      <x:c r="V353" s="2" t="n">
        <x:v>4</x:v>
      </x:c>
      <x:c r="W353" s="2" t="n">
        <x:v>4</x:v>
      </x:c>
      <x:c r="X353" s="2" t="n">
        <x:v>4</x:v>
      </x:c>
      <x:c r="Y353" s="2" t="n">
        <x:v>4</x:v>
      </x:c>
      <x:c r="Z353" s="22" t="n">
        <x:v>422487</x:v>
      </x:c>
      <x:c r="AA353" s="22" t="n">
        <x:v>476928</x:v>
      </x:c>
      <x:c r="AB353" s="22" t="n">
        <x:v>163323</x:v>
      </x:c>
      <x:c r="AC353" s="22" t="n">
        <x:v>121095</x:v>
      </x:c>
      <x:c r="AD353" s="22" t="n">
        <x:v>60547.5</x:v>
      </x:c>
      <x:c r="AE353" s="2" t="n">
        <x:v>1</x:v>
      </x:c>
      <x:c r="AF353" s="2" t="n">
        <x:v>0</x:v>
      </x:c>
    </x:row>
    <x:row r="354" ht="23" customHeight="1">
      <x:c r="A354" s="2" t="n">
        <x:v>348</x:v>
      </x:c>
      <x:c r="B354" s="24" t="n">
        <x:v>805057.5</x:v>
      </x:c>
      <x:c r="C354" s="24" t="n">
        <x:v>161011.5</x:v>
      </x:c>
      <x:c r="D354" s="24" t="n">
        <x:f>SUM(B354:C354)</x:f>
        <x:v>966069</x:v>
      </x:c>
      <x:c r="E354" s="25" t="n">
        <x:f>B354/D354</x:f>
        <x:v>0.8333333333333334</x:v>
      </x:c>
      <x:c r="F354" s="25" t="n">
        <x:f>C354/D354</x:f>
        <x:v>0.16666666666666666</x:v>
      </x:c>
      <x:c r="G354" s="22" t="n">
        <x:v>1556803.875</x:v>
      </x:c>
      <x:c r="H354" s="22" t="n">
        <x:v>259310.625</x:v>
      </x:c>
      <x:c r="I354" s="22" t="n">
        <x:f>SUM(G354:H354)</x:f>
        <x:v>1816114.5</x:v>
      </x:c>
      <x:c r="J354" s="22" t="n">
        <x:v>844974</x:v>
      </x:c>
      <x:c r="K354" s="22" t="n">
        <x:v>121095</x:v>
      </x:c>
      <x:c r="L354" s="22" t="n">
        <x:f>SUM(J354:K354)</x:f>
        <x:v>966069</x:v>
      </x:c>
      <x:c r="M354" s="23" t="n">
        <x:f>D354-L354</x:f>
        <x:v>0</x:v>
      </x:c>
      <x:c r="N354" s="22" t="n">
        <x:v>805057.5</x:v>
      </x:c>
      <x:c r="O354" s="22" t="n">
        <x:v>161011.5</x:v>
      </x:c>
      <x:c r="P354" s="14" t="n">
        <x:f>N354/SUM(N354:O354)</x:f>
        <x:v>0.8333333333333334</x:v>
      </x:c>
      <x:c r="Q354" s="22" t="n">
        <x:v>1556286.375</x:v>
      </x:c>
      <x:c r="R354" s="22" t="n">
        <x:v>259828.125</x:v>
      </x:c>
      <x:c r="S354" s="2" t="n">
        <x:v>3</x:v>
      </x:c>
      <x:c r="T354" s="2" t="n">
        <x:v>1</x:v>
      </x:c>
      <x:c r="U354" s="2" t="n">
        <x:v>2</x:v>
      </x:c>
      <x:c r="V354" s="2" t="n">
        <x:v>1</x:v>
      </x:c>
      <x:c r="W354" s="2" t="n">
        <x:v>3</x:v>
      </x:c>
      <x:c r="X354" s="2" t="n">
        <x:v>3</x:v>
      </x:c>
      <x:c r="Y354" s="2" t="n">
        <x:v>3</x:v>
      </x:c>
      <x:c r="Z354" s="22" t="n">
        <x:v>476928</x:v>
      </x:c>
      <x:c r="AA354" s="22" t="n">
        <x:v>368046</x:v>
      </x:c>
      <x:c r="AB354" s="22" t="n">
        <x:v>108882</x:v>
      </x:c>
      <x:c r="AC354" s="22" t="n">
        <x:v>0</x:v>
      </x:c>
      <x:c r="AD354" s="22" t="n">
        <x:v>121095</x:v>
      </x:c>
      <x:c r="AE354" s="2" t="n">
        <x:v>0</x:v>
      </x:c>
      <x:c r="AF354" s="2" t="n">
        <x:v>0</x:v>
      </x:c>
    </x:row>
    <x:row r="355" ht="23" customHeight="1">
      <x:c r="A355" s="2" t="n">
        <x:v>349</x:v>
      </x:c>
      <x:c r="B355" s="24" t="n">
        <x:v>770540.25</x:v>
      </x:c>
      <x:c r="C355" s="24" t="n">
        <x:v>310517.25</x:v>
      </x:c>
      <x:c r="D355" s="24" t="n">
        <x:f>SUM(B355:C355)</x:f>
        <x:v>1081057.5</x:v>
      </x:c>
      <x:c r="E355" s="25" t="n">
        <x:f>B355/D355</x:f>
        <x:v>0.712765278442636</x:v>
      </x:c>
      <x:c r="F355" s="25" t="n">
        <x:f>C355/D355</x:f>
        <x:v>0.28723472155736396</x:v>
      </x:c>
      <x:c r="G355" s="22" t="n">
        <x:v>1154240.625</x:v>
      </x:c>
      <x:c r="H355" s="22" t="n">
        <x:v>738929.625</x:v>
      </x:c>
      <x:c r="I355" s="22" t="n">
        <x:f>SUM(G355:H355)</x:f>
        <x:v>1893170.25</x:v>
      </x:c>
      <x:c r="J355" s="22" t="n">
        <x:v>899415</x:v>
      </x:c>
      <x:c r="K355" s="22" t="n">
        <x:v>181642.5</x:v>
      </x:c>
      <x:c r="L355" s="22" t="n">
        <x:f>SUM(J355:K355)</x:f>
        <x:v>1081057.5</x:v>
      </x:c>
      <x:c r="M355" s="23" t="n">
        <x:f>D355-L355</x:f>
        <x:v>0</x:v>
      </x:c>
      <x:c r="N355" s="22" t="n">
        <x:v>770540.25</x:v>
      </x:c>
      <x:c r="O355" s="22" t="n">
        <x:v>310517.25</x:v>
      </x:c>
      <x:c r="P355" s="14" t="n">
        <x:f>N355/SUM(N355:O355)</x:f>
        <x:v>0.712765278442636</x:v>
      </x:c>
      <x:c r="Q355" s="22" t="n">
        <x:v>1153723.125</x:v>
      </x:c>
      <x:c r="R355" s="22" t="n">
        <x:v>739705.875</x:v>
      </x:c>
      <x:c r="S355" s="2" t="n">
        <x:v>2</x:v>
      </x:c>
      <x:c r="T355" s="2" t="n">
        <x:v>3</x:v>
      </x:c>
      <x:c r="U355" s="2" t="n">
        <x:v>3</x:v>
      </x:c>
      <x:c r="V355" s="2" t="n">
        <x:v>3</x:v>
      </x:c>
      <x:c r="W355" s="2" t="n">
        <x:v>4</x:v>
      </x:c>
      <x:c r="X355" s="2" t="n">
        <x:v>4</x:v>
      </x:c>
      <x:c r="Y355" s="2" t="n">
        <x:v>4</x:v>
      </x:c>
      <x:c r="Z355" s="22" t="n">
        <x:v>422487</x:v>
      </x:c>
      <x:c r="AA355" s="22" t="n">
        <x:v>476928</x:v>
      </x:c>
      <x:c r="AB355" s="22" t="n">
        <x:v>163323</x:v>
      </x:c>
      <x:c r="AC355" s="22" t="n">
        <x:v>121095</x:v>
      </x:c>
      <x:c r="AD355" s="22" t="n">
        <x:v>60547.5</x:v>
      </x:c>
      <x:c r="AE355" s="2" t="n">
        <x:v>0</x:v>
      </x:c>
      <x:c r="AF355" s="2" t="n">
        <x:v>0</x:v>
      </x:c>
    </x:row>
    <x:row r="356" ht="23" customHeight="1">
      <x:c r="A356" s="2" t="n">
        <x:v>350</x:v>
      </x:c>
      <x:c r="B356" s="24" t="n">
        <x:v>0</x:v>
      </x:c>
      <x:c r="C356" s="24" t="n">
        <x:v>966069</x:v>
      </x:c>
      <x:c r="D356" s="24" t="n">
        <x:f>SUM(B356:C356)</x:f>
        <x:v>966069</x:v>
      </x:c>
      <x:c r="E356" s="25" t="n">
        <x:f>B356/D356</x:f>
        <x:v>0</x:v>
      </x:c>
      <x:c r="F356" s="25" t="n">
        <x:f>C356/D356</x:f>
        <x:v>1</x:v>
      </x:c>
      <x:c r="G356" s="22" t="n">
        <x:v>106139.25</x:v>
      </x:c>
      <x:c r="H356" s="22" t="n">
        <x:v>1790597.4375</x:v>
      </x:c>
      <x:c r="I356" s="22" t="n">
        <x:f>SUM(G356:H356)</x:f>
        <x:v>1896736.6875</x:v>
      </x:c>
      <x:c r="J356" s="22" t="n">
        <x:v>844974</x:v>
      </x:c>
      <x:c r="K356" s="22" t="n">
        <x:v>121095</x:v>
      </x:c>
      <x:c r="L356" s="22" t="n">
        <x:f>SUM(J356:K356)</x:f>
        <x:v>966069</x:v>
      </x:c>
      <x:c r="M356" s="23" t="n">
        <x:f>D356-L356</x:f>
        <x:v>0</x:v>
      </x:c>
      <x:c r="N356" s="22" t="n">
        <x:v>0</x:v>
      </x:c>
      <x:c r="O356" s="22" t="n">
        <x:v>966069</x:v>
      </x:c>
      <x:c r="P356" s="14" t="n">
        <x:f>N356/SUM(N356:O356)</x:f>
        <x:v>0</x:v>
      </x:c>
      <x:c r="Q356" s="22" t="n">
        <x:v>105621.75</x:v>
      </x:c>
      <x:c r="R356" s="22" t="n">
        <x:v>1790942.4375</x:v>
      </x:c>
      <x:c r="S356" s="2" t="n">
        <x:v>1</x:v>
      </x:c>
      <x:c r="T356" s="2" t="n">
        <x:v>3</x:v>
      </x:c>
      <x:c r="U356" s="2" t="n">
        <x:v>0</x:v>
      </x:c>
      <x:c r="V356" s="2" t="n">
        <x:v>5</x:v>
      </x:c>
      <x:c r="W356" s="2" t="n">
        <x:v>3</x:v>
      </x:c>
      <x:c r="X356" s="2" t="n">
        <x:v>3</x:v>
      </x:c>
      <x:c r="Y356" s="2" t="n">
        <x:v>3</x:v>
      </x:c>
      <x:c r="Z356" s="22" t="n">
        <x:v>368046</x:v>
      </x:c>
      <x:c r="AA356" s="22" t="n">
        <x:v>476928</x:v>
      </x:c>
      <x:c r="AB356" s="22" t="n">
        <x:v>108882</x:v>
      </x:c>
      <x:c r="AC356" s="22" t="n">
        <x:v>121095</x:v>
      </x:c>
      <x:c r="AD356" s="22" t="n">
        <x:v>0</x:v>
      </x:c>
      <x:c r="AE356" s="2" t="n">
        <x:v>1</x:v>
      </x:c>
      <x:c r="AF356" s="2" t="n">
        <x:v>0</x:v>
      </x:c>
    </x:row>
    <x:row r="357" ht="23" customHeight="1">
      <x:c r="A357" s="2" t="n">
        <x:v>351</x:v>
      </x:c>
      <x:c r="B357" s="24" t="n">
        <x:v>318964.1796875</x:v>
      </x:c>
      <x:c r="C357" s="24" t="n">
        <x:v>762093.3203125</x:v>
      </x:c>
      <x:c r="D357" s="24" t="n">
        <x:f>SUM(B357:C357)</x:f>
        <x:v>1081057.5</x:v>
      </x:c>
      <x:c r="E357" s="25" t="n">
        <x:f>B357/D357</x:f>
        <x:v>0.2950483019520238</x:v>
      </x:c>
      <x:c r="F357" s="25" t="n">
        <x:f>C357/D357</x:f>
        <x:v>0.7049516980479762</x:v>
      </x:c>
      <x:c r="G357" s="22" t="n">
        <x:v>1117084.3046875</x:v>
      </x:c>
      <x:c r="H357" s="22" t="n">
        <x:v>927244.4609375</x:v>
      </x:c>
      <x:c r="I357" s="22" t="n">
        <x:f>SUM(G357:H357)</x:f>
        <x:v>2044328.765625</x:v>
      </x:c>
      <x:c r="J357" s="22" t="n">
        <x:v>899415</x:v>
      </x:c>
      <x:c r="K357" s="22" t="n">
        <x:v>181642.5</x:v>
      </x:c>
      <x:c r="L357" s="22" t="n">
        <x:f>SUM(J357:K357)</x:f>
        <x:v>1081057.5</x:v>
      </x:c>
      <x:c r="M357" s="23" t="n">
        <x:f>D357-L357</x:f>
        <x:v>0</x:v>
      </x:c>
      <x:c r="N357" s="22" t="n">
        <x:v>319929.1015625</x:v>
      </x:c>
      <x:c r="O357" s="22" t="n">
        <x:v>761128.3984375</x:v>
      </x:c>
      <x:c r="P357" s="14" t="n">
        <x:f>N357/SUM(N357:O357)</x:f>
        <x:v>0.29594087415563003</x:v>
      </x:c>
      <x:c r="Q357" s="22" t="n">
        <x:v>1118480.4765625</x:v>
      </x:c>
      <x:c r="R357" s="22" t="n">
        <x:v>927368.4453125</x:v>
      </x:c>
      <x:c r="S357" s="2" t="n">
        <x:v>4</x:v>
      </x:c>
      <x:c r="T357" s="2" t="n">
        <x:v>1</x:v>
      </x:c>
      <x:c r="U357" s="2" t="n">
        <x:v>1</x:v>
      </x:c>
      <x:c r="V357" s="2" t="n">
        <x:v>6</x:v>
      </x:c>
      <x:c r="W357" s="2" t="n">
        <x:v>4</x:v>
      </x:c>
      <x:c r="X357" s="2" t="n">
        <x:v>4</x:v>
      </x:c>
      <x:c r="Y357" s="2" t="n">
        <x:v>4</x:v>
      </x:c>
      <x:c r="Z357" s="22" t="n">
        <x:v>531369</x:v>
      </x:c>
      <x:c r="AA357" s="22" t="n">
        <x:v>368046</x:v>
      </x:c>
      <x:c r="AB357" s="22" t="n">
        <x:v>163323</x:v>
      </x:c>
      <x:c r="AC357" s="22" t="n">
        <x:v>0</x:v>
      </x:c>
      <x:c r="AD357" s="22" t="n">
        <x:v>181642.5</x:v>
      </x:c>
      <x:c r="AE357" s="2" t="n">
        <x:v>1</x:v>
      </x:c>
      <x:c r="AF357" s="2" t="n">
        <x:v>1</x:v>
      </x:c>
    </x:row>
    <x:row r="358" ht="23" customHeight="1">
      <x:c r="A358" s="2" t="n">
        <x:v>352</x:v>
      </x:c>
      <x:c r="B358" s="24" t="n">
        <x:v>0</x:v>
      </x:c>
      <x:c r="C358" s="24" t="n">
        <x:v>966069</x:v>
      </x:c>
      <x:c r="D358" s="24" t="n">
        <x:f>SUM(B358:C358)</x:f>
        <x:v>966069</x:v>
      </x:c>
      <x:c r="E358" s="25" t="n">
        <x:f>B358/D358</x:f>
        <x:v>0</x:v>
      </x:c>
      <x:c r="F358" s="25" t="n">
        <x:f>C358/D358</x:f>
        <x:v>1</x:v>
      </x:c>
      <x:c r="G358" s="22" t="n">
        <x:v>986277.375</x:v>
      </x:c>
      <x:c r="H358" s="22" t="n">
        <x:v>1090880.296875</x:v>
      </x:c>
      <x:c r="I358" s="22" t="n">
        <x:f>SUM(G358:H358)</x:f>
        <x:v>2077157.671875</x:v>
      </x:c>
      <x:c r="J358" s="22" t="n">
        <x:v>844974</x:v>
      </x:c>
      <x:c r="K358" s="22" t="n">
        <x:v>121095</x:v>
      </x:c>
      <x:c r="L358" s="22" t="n">
        <x:f>SUM(J358:K358)</x:f>
        <x:v>966069</x:v>
      </x:c>
      <x:c r="M358" s="23" t="n">
        <x:f>D358-L358</x:f>
        <x:v>0</x:v>
      </x:c>
      <x:c r="N358" s="22" t="n">
        <x:v>0</x:v>
      </x:c>
      <x:c r="O358" s="22" t="n">
        <x:v>966069</x:v>
      </x:c>
      <x:c r="P358" s="14" t="n">
        <x:f>N358/SUM(N358:O358)</x:f>
        <x:v>0</x:v>
      </x:c>
      <x:c r="Q358" s="22" t="n">
        <x:v>986536.125</x:v>
      </x:c>
      <x:c r="R358" s="22" t="n">
        <x:v>1091494.828125</x:v>
      </x:c>
      <x:c r="S358" s="2" t="n">
        <x:v>3</x:v>
      </x:c>
      <x:c r="T358" s="2" t="n">
        <x:v>1</x:v>
      </x:c>
      <x:c r="U358" s="2" t="n">
        <x:v>0</x:v>
      </x:c>
      <x:c r="V358" s="2" t="n">
        <x:v>2</x:v>
      </x:c>
      <x:c r="W358" s="2" t="n">
        <x:v>3</x:v>
      </x:c>
      <x:c r="X358" s="2" t="n">
        <x:v>3</x:v>
      </x:c>
      <x:c r="Y358" s="2" t="n">
        <x:v>3</x:v>
      </x:c>
      <x:c r="Z358" s="22" t="n">
        <x:v>476928</x:v>
      </x:c>
      <x:c r="AA358" s="22" t="n">
        <x:v>368046</x:v>
      </x:c>
      <x:c r="AB358" s="22" t="n">
        <x:v>108882</x:v>
      </x:c>
      <x:c r="AC358" s="22" t="n">
        <x:v>0</x:v>
      </x:c>
      <x:c r="AD358" s="22" t="n">
        <x:v>121095</x:v>
      </x:c>
      <x:c r="AE358" s="2" t="n">
        <x:v>1</x:v>
      </x:c>
      <x:c r="AF358" s="2" t="n">
        <x:v>0</x:v>
      </x:c>
    </x:row>
    <x:row r="359" ht="23" customHeight="1">
      <x:c r="A359" s="2" t="n">
        <x:v>353</x:v>
      </x:c>
      <x:c r="B359" s="24" t="n">
        <x:v>567387</x:v>
      </x:c>
      <x:c r="C359" s="24" t="n">
        <x:v>283693.5</x:v>
      </x:c>
      <x:c r="D359" s="24" t="n">
        <x:f>SUM(B359:C359)</x:f>
        <x:v>851080.5</x:v>
      </x:c>
      <x:c r="E359" s="25" t="n">
        <x:f>B359/D359</x:f>
        <x:v>0.6666666666666666</x:v>
      </x:c>
      <x:c r="F359" s="25" t="n">
        <x:f>C359/D359</x:f>
        <x:v>0.3333333333333333</x:v>
      </x:c>
      <x:c r="G359" s="22" t="n">
        <x:v>567387</x:v>
      </x:c>
      <x:c r="H359" s="22" t="n">
        <x:v>1072842.1875</x:v>
      </x:c>
      <x:c r="I359" s="22" t="n">
        <x:f>SUM(G359:H359)</x:f>
        <x:v>1640229.1875</x:v>
      </x:c>
      <x:c r="J359" s="22" t="n">
        <x:v>790533</x:v>
      </x:c>
      <x:c r="K359" s="22" t="n">
        <x:v>60547.5</x:v>
      </x:c>
      <x:c r="L359" s="22" t="n">
        <x:f>SUM(J359:K359)</x:f>
        <x:v>851080.5</x:v>
      </x:c>
      <x:c r="M359" s="23" t="n">
        <x:f>D359-L359</x:f>
        <x:v>0</x:v>
      </x:c>
      <x:c r="N359" s="22" t="n">
        <x:v>567387</x:v>
      </x:c>
      <x:c r="O359" s="22" t="n">
        <x:v>283693.5</x:v>
      </x:c>
      <x:c r="P359" s="14" t="n">
        <x:f>N359/SUM(N359:O359)</x:f>
        <x:v>0.6666666666666666</x:v>
      </x:c>
      <x:c r="Q359" s="22" t="n">
        <x:v>567387</x:v>
      </x:c>
      <x:c r="R359" s="22" t="n">
        <x:v>1073359.6875</x:v>
      </x:c>
      <x:c r="S359" s="2" t="n">
        <x:v>1</x:v>
      </x:c>
      <x:c r="T359" s="2" t="n">
        <x:v>2</x:v>
      </x:c>
      <x:c r="U359" s="2" t="n">
        <x:v>1</x:v>
      </x:c>
      <x:c r="V359" s="2" t="n">
        <x:v>1</x:v>
      </x:c>
      <x:c r="W359" s="2" t="n">
        <x:v>2</x:v>
      </x:c>
      <x:c r="X359" s="2" t="n">
        <x:v>2</x:v>
      </x:c>
      <x:c r="Y359" s="2" t="n">
        <x:v>2</x:v>
      </x:c>
      <x:c r="Z359" s="22" t="n">
        <x:v>368046</x:v>
      </x:c>
      <x:c r="AA359" s="22" t="n">
        <x:v>422487</x:v>
      </x:c>
      <x:c r="AB359" s="22" t="n">
        <x:v>54441</x:v>
      </x:c>
      <x:c r="AC359" s="22" t="n">
        <x:v>60547.5</x:v>
      </x:c>
      <x:c r="AD359" s="22" t="n">
        <x:v>0</x:v>
      </x:c>
      <x:c r="AE359" s="2" t="n">
        <x:v>0</x:v>
      </x:c>
      <x:c r="AF359" s="2" t="n">
        <x:v>0</x:v>
      </x:c>
    </x:row>
    <x:row r="360" ht="23" customHeight="1">
      <x:c r="A360" s="2" t="n">
        <x:v>354</x:v>
      </x:c>
      <x:c r="B360" s="24" t="n">
        <x:v>495934.625</x:v>
      </x:c>
      <x:c r="C360" s="24" t="n">
        <x:v>585122.875</x:v>
      </x:c>
      <x:c r="D360" s="24" t="n">
        <x:f>SUM(B360:C360)</x:f>
        <x:v>1081057.5</x:v>
      </x:c>
      <x:c r="E360" s="25" t="n">
        <x:f>B360/D360</x:f>
        <x:v>0.45874953459922346</x:v>
      </x:c>
      <x:c r="F360" s="25" t="n">
        <x:f>C360/D360</x:f>
        <x:v>0.5412504654007766</x:v>
      </x:c>
      <x:c r="G360" s="22" t="n">
        <x:v>956509.625</x:v>
      </x:c>
      <x:c r="H360" s="22" t="n">
        <x:v>1102954.9375</x:v>
      </x:c>
      <x:c r="I360" s="22" t="n">
        <x:f>SUM(G360:H360)</x:f>
        <x:v>2059464.5625</x:v>
      </x:c>
      <x:c r="J360" s="22" t="n">
        <x:v>899415</x:v>
      </x:c>
      <x:c r="K360" s="22" t="n">
        <x:v>181642.5</x:v>
      </x:c>
      <x:c r="L360" s="22" t="n">
        <x:f>SUM(J360:K360)</x:f>
        <x:v>1081057.5</x:v>
      </x:c>
      <x:c r="M360" s="23" t="n">
        <x:f>D360-L360</x:f>
        <x:v>0</x:v>
      </x:c>
      <x:c r="N360" s="22" t="n">
        <x:v>495532.125</x:v>
      </x:c>
      <x:c r="O360" s="22" t="n">
        <x:v>585525.375</x:v>
      </x:c>
      <x:c r="P360" s="14" t="n">
        <x:f>N360/SUM(N360:O360)</x:f>
        <x:v>0.45837721397797987</x:v>
      </x:c>
      <x:c r="Q360" s="22" t="n">
        <x:v>955589.625</x:v>
      </x:c>
      <x:c r="R360" s="22" t="n">
        <x:v>1103529.9375</x:v>
      </x:c>
      <x:c r="S360" s="2" t="n">
        <x:v>2</x:v>
      </x:c>
      <x:c r="T360" s="2" t="n">
        <x:v>3</x:v>
      </x:c>
      <x:c r="U360" s="2" t="n">
        <x:v>2</x:v>
      </x:c>
      <x:c r="V360" s="2" t="n">
        <x:v>5</x:v>
      </x:c>
      <x:c r="W360" s="2" t="n">
        <x:v>4</x:v>
      </x:c>
      <x:c r="X360" s="2" t="n">
        <x:v>4</x:v>
      </x:c>
      <x:c r="Y360" s="2" t="n">
        <x:v>4</x:v>
      </x:c>
      <x:c r="Z360" s="22" t="n">
        <x:v>422487</x:v>
      </x:c>
      <x:c r="AA360" s="22" t="n">
        <x:v>476928</x:v>
      </x:c>
      <x:c r="AB360" s="22" t="n">
        <x:v>163323</x:v>
      </x:c>
      <x:c r="AC360" s="22" t="n">
        <x:v>121095</x:v>
      </x:c>
      <x:c r="AD360" s="22" t="n">
        <x:v>60547.5</x:v>
      </x:c>
      <x:c r="AE360" s="2" t="n">
        <x:v>1</x:v>
      </x:c>
      <x:c r="AF360" s="2" t="n">
        <x:v>0</x:v>
      </x:c>
    </x:row>
    <x:row r="361" ht="23" customHeight="1">
      <x:c r="A361" s="2" t="n">
        <x:v>355</x:v>
      </x:c>
      <x:c r="B361" s="24" t="n">
        <x:v>640690.875</x:v>
      </x:c>
      <x:c r="C361" s="24" t="n">
        <x:v>325378.125</x:v>
      </x:c>
      <x:c r="D361" s="24" t="n">
        <x:f>SUM(B361:C361)</x:f>
        <x:v>966069</x:v>
      </x:c>
      <x:c r="E361" s="25" t="n">
        <x:f>B361/D361</x:f>
        <x:v>0.6631937004499678</x:v>
      </x:c>
      <x:c r="F361" s="25" t="n">
        <x:f>C361/D361</x:f>
        <x:v>0.33680629955003216</x:v>
      </x:c>
      <x:c r="G361" s="22" t="n">
        <x:v>1642622.625</x:v>
      </x:c>
      <x:c r="H361" s="22" t="n">
        <x:v>377930.25</x:v>
      </x:c>
      <x:c r="I361" s="22" t="n">
        <x:f>SUM(G361:H361)</x:f>
        <x:v>2020552.875</x:v>
      </x:c>
      <x:c r="J361" s="22" t="n">
        <x:v>844974</x:v>
      </x:c>
      <x:c r="K361" s="22" t="n">
        <x:v>121095</x:v>
      </x:c>
      <x:c r="L361" s="22" t="n">
        <x:f>SUM(J361:K361)</x:f>
        <x:v>966069</x:v>
      </x:c>
      <x:c r="M361" s="23" t="n">
        <x:f>D361-L361</x:f>
        <x:v>0</x:v>
      </x:c>
      <x:c r="N361" s="22" t="n">
        <x:v>641467.125</x:v>
      </x:c>
      <x:c r="O361" s="22" t="n">
        <x:v>324601.875</x:v>
      </x:c>
      <x:c r="P361" s="14" t="n">
        <x:f>N361/SUM(N361:O361)</x:f>
        <x:v>0.6639972144846796</x:v>
      </x:c>
      <x:c r="Q361" s="22" t="n">
        <x:v>1643140.125</x:v>
      </x:c>
      <x:c r="R361" s="22" t="n">
        <x:v>377412.75</x:v>
      </x:c>
      <x:c r="S361" s="2" t="n">
        <x:v>3</x:v>
      </x:c>
      <x:c r="T361" s="2" t="n">
        <x:v>1</x:v>
      </x:c>
      <x:c r="U361" s="2" t="n">
        <x:v>3</x:v>
      </x:c>
      <x:c r="V361" s="2" t="n">
        <x:v>1</x:v>
      </x:c>
      <x:c r="W361" s="2" t="n">
        <x:v>3</x:v>
      </x:c>
      <x:c r="X361" s="2" t="n">
        <x:v>3</x:v>
      </x:c>
      <x:c r="Y361" s="2" t="n">
        <x:v>3</x:v>
      </x:c>
      <x:c r="Z361" s="22" t="n">
        <x:v>476928</x:v>
      </x:c>
      <x:c r="AA361" s="22" t="n">
        <x:v>368046</x:v>
      </x:c>
      <x:c r="AB361" s="22" t="n">
        <x:v>108882</x:v>
      </x:c>
      <x:c r="AC361" s="22" t="n">
        <x:v>0</x:v>
      </x:c>
      <x:c r="AD361" s="22" t="n">
        <x:v>121095</x:v>
      </x:c>
      <x:c r="AE361" s="2" t="n">
        <x:v>1</x:v>
      </x:c>
      <x:c r="AF361" s="2" t="n">
        <x:v>0</x:v>
      </x:c>
    </x:row>
    <x:row r="362" ht="23" customHeight="1">
      <x:c r="A362" s="2" t="n">
        <x:v>356</x:v>
      </x:c>
      <x:c r="B362" s="24" t="n">
        <x:v>0</x:v>
      </x:c>
      <x:c r="C362" s="24" t="n">
        <x:v>851080.5</x:v>
      </x:c>
      <x:c r="D362" s="24" t="n">
        <x:f>SUM(B362:C362)</x:f>
        <x:v>851080.5</x:v>
      </x:c>
      <x:c r="E362" s="25" t="n">
        <x:f>B362/D362</x:f>
        <x:v>0</x:v>
      </x:c>
      <x:c r="F362" s="25" t="n">
        <x:f>C362/D362</x:f>
        <x:v>1</x:v>
      </x:c>
      <x:c r="G362" s="22" t="n">
        <x:v>844275.375</x:v>
      </x:c>
      <x:c r="H362" s="22" t="n">
        <x:v>851080.5</x:v>
      </x:c>
      <x:c r="I362" s="22" t="n">
        <x:f>SUM(G362:H362)</x:f>
        <x:v>1695355.875</x:v>
      </x:c>
      <x:c r="J362" s="22" t="n">
        <x:v>790533</x:v>
      </x:c>
      <x:c r="K362" s="22" t="n">
        <x:v>60547.5</x:v>
      </x:c>
      <x:c r="L362" s="22" t="n">
        <x:f>SUM(J362:K362)</x:f>
        <x:v>851080.5</x:v>
      </x:c>
      <x:c r="M362" s="23" t="n">
        <x:f>D362-L362</x:f>
        <x:v>0</x:v>
      </x:c>
      <x:c r="N362" s="22" t="n">
        <x:v>0</x:v>
      </x:c>
      <x:c r="O362" s="22" t="n">
        <x:v>851080.5</x:v>
      </x:c>
      <x:c r="P362" s="14" t="n">
        <x:f>N362/SUM(N362:O362)</x:f>
        <x:v>0</x:v>
      </x:c>
      <x:c r="Q362" s="22" t="n">
        <x:v>843240.375</x:v>
      </x:c>
      <x:c r="R362" s="22" t="n">
        <x:v>851080.5</x:v>
      </x:c>
      <x:c r="S362" s="2" t="n">
        <x:v>2</x:v>
      </x:c>
      <x:c r="T362" s="2" t="n">
        <x:v>1</x:v>
      </x:c>
      <x:c r="U362" s="2" t="n">
        <x:v>0</x:v>
      </x:c>
      <x:c r="V362" s="2" t="n">
        <x:v>1</x:v>
      </x:c>
      <x:c r="W362" s="2" t="n">
        <x:v>2</x:v>
      </x:c>
      <x:c r="X362" s="2" t="n">
        <x:v>2</x:v>
      </x:c>
      <x:c r="Y362" s="2" t="n">
        <x:v>2</x:v>
      </x:c>
      <x:c r="Z362" s="22" t="n">
        <x:v>422487</x:v>
      </x:c>
      <x:c r="AA362" s="22" t="n">
        <x:v>368046</x:v>
      </x:c>
      <x:c r="AB362" s="22" t="n">
        <x:v>54441</x:v>
      </x:c>
      <x:c r="AC362" s="22" t="n">
        <x:v>0</x:v>
      </x:c>
      <x:c r="AD362" s="22" t="n">
        <x:v>60547.5</x:v>
      </x:c>
      <x:c r="AE362" s="2" t="n">
        <x:v>0</x:v>
      </x:c>
      <x:c r="AF362" s="2" t="n">
        <x:v>0</x:v>
      </x:c>
    </x:row>
    <x:row r="363" ht="23" customHeight="1">
      <x:c r="A363" s="2" t="n">
        <x:v>357</x:v>
      </x:c>
      <x:c r="B363" s="24" t="n">
        <x:v>960940</x:v>
      </x:c>
      <x:c r="C363" s="24" t="n">
        <x:v>120117.5</x:v>
      </x:c>
      <x:c r="D363" s="24" t="n">
        <x:f>SUM(B363:C363)</x:f>
        <x:v>1081057.5</x:v>
      </x:c>
      <x:c r="E363" s="25" t="n">
        <x:f>B363/D363</x:f>
        <x:v>0.8888888888888888</x:v>
      </x:c>
      <x:c r="F363" s="25" t="n">
        <x:f>C363/D363</x:f>
        <x:v>0.1111111111111111</x:v>
      </x:c>
      <x:c r="G363" s="22" t="n">
        <x:v>1805215.375</x:v>
      </x:c>
      <x:c r="H363" s="22" t="n">
        <x:v>194551.25</x:v>
      </x:c>
      <x:c r="I363" s="22" t="n">
        <x:f>SUM(G363:H363)</x:f>
        <x:v>1999766.625</x:v>
      </x:c>
      <x:c r="J363" s="22" t="n">
        <x:v>899415</x:v>
      </x:c>
      <x:c r="K363" s="22" t="n">
        <x:v>181642.5</x:v>
      </x:c>
      <x:c r="L363" s="22" t="n">
        <x:f>SUM(J363:K363)</x:f>
        <x:v>1081057.5</x:v>
      </x:c>
      <x:c r="M363" s="23" t="n">
        <x:f>D363-L363</x:f>
        <x:v>0</x:v>
      </x:c>
      <x:c r="N363" s="22" t="n">
        <x:v>960940</x:v>
      </x:c>
      <x:c r="O363" s="22" t="n">
        <x:v>120117.5</x:v>
      </x:c>
      <x:c r="P363" s="14" t="n">
        <x:f>N363/SUM(N363:O363)</x:f>
        <x:v>0.8888888888888888</x:v>
      </x:c>
      <x:c r="Q363" s="22" t="n">
        <x:v>1804180.375</x:v>
      </x:c>
      <x:c r="R363" s="22" t="n">
        <x:v>195068.75</x:v>
      </x:c>
      <x:c r="S363" s="2" t="n">
        <x:v>4</x:v>
      </x:c>
      <x:c r="T363" s="2" t="n">
        <x:v>1</x:v>
      </x:c>
      <x:c r="U363" s="2" t="n">
        <x:v>3</x:v>
      </x:c>
      <x:c r="V363" s="2" t="n">
        <x:v>1</x:v>
      </x:c>
      <x:c r="W363" s="2" t="n">
        <x:v>4</x:v>
      </x:c>
      <x:c r="X363" s="2" t="n">
        <x:v>4</x:v>
      </x:c>
      <x:c r="Y363" s="2" t="n">
        <x:v>4</x:v>
      </x:c>
      <x:c r="Z363" s="22" t="n">
        <x:v>531369</x:v>
      </x:c>
      <x:c r="AA363" s="22" t="n">
        <x:v>368046</x:v>
      </x:c>
      <x:c r="AB363" s="22" t="n">
        <x:v>163323</x:v>
      </x:c>
      <x:c r="AC363" s="22" t="n">
        <x:v>0</x:v>
      </x:c>
      <x:c r="AD363" s="22" t="n">
        <x:v>181642.5</x:v>
      </x:c>
      <x:c r="AE363" s="2" t="n">
        <x:v>0</x:v>
      </x:c>
      <x:c r="AF363" s="2" t="n">
        <x:v>0</x:v>
      </x:c>
    </x:row>
    <x:row r="364" ht="23" customHeight="1">
      <x:c r="A364" s="2" t="n">
        <x:v>358</x:v>
      </x:c>
      <x:c r="B364" s="24" t="n">
        <x:v>0</x:v>
      </x:c>
      <x:c r="C364" s="24" t="n">
        <x:v>1081057.5</x:v>
      </x:c>
      <x:c r="D364" s="24" t="n">
        <x:f>SUM(B364:C364)</x:f>
        <x:v>1081057.5</x:v>
      </x:c>
      <x:c r="E364" s="25" t="n">
        <x:f>B364/D364</x:f>
        <x:v>0</x:v>
      </x:c>
      <x:c r="F364" s="25" t="n">
        <x:f>C364/D364</x:f>
        <x:v>1</x:v>
      </x:c>
      <x:c r="G364" s="22" t="n">
        <x:v>876727.8</x:v>
      </x:c>
      <x:c r="H364" s="22" t="n">
        <x:v>1341742.95</x:v>
      </x:c>
      <x:c r="I364" s="22" t="n">
        <x:f>SUM(G364:H364)</x:f>
        <x:v>2218470.75</x:v>
      </x:c>
      <x:c r="J364" s="22" t="n">
        <x:v>899415</x:v>
      </x:c>
      <x:c r="K364" s="22" t="n">
        <x:v>181642.5</x:v>
      </x:c>
      <x:c r="L364" s="22" t="n">
        <x:f>SUM(J364:K364)</x:f>
        <x:v>1081057.5</x:v>
      </x:c>
      <x:c r="M364" s="23" t="n">
        <x:f>D364-L364</x:f>
        <x:v>0</x:v>
      </x:c>
      <x:c r="N364" s="22" t="n">
        <x:v>0</x:v>
      </x:c>
      <x:c r="O364" s="22" t="n">
        <x:v>1081057.5</x:v>
      </x:c>
      <x:c r="P364" s="14" t="n">
        <x:f>N364/SUM(N364:O364)</x:f>
        <x:v>0</x:v>
      </x:c>
      <x:c r="Q364" s="22" t="n">
        <x:v>875434.05</x:v>
      </x:c>
      <x:c r="R364" s="22" t="n">
        <x:v>1342519.2</x:v>
      </x:c>
      <x:c r="S364" s="2" t="n">
        <x:v>3</x:v>
      </x:c>
      <x:c r="T364" s="2" t="n">
        <x:v>2</x:v>
      </x:c>
      <x:c r="U364" s="2" t="n">
        <x:v>0</x:v>
      </x:c>
      <x:c r="V364" s="2" t="n">
        <x:v>3</x:v>
      </x:c>
      <x:c r="W364" s="2" t="n">
        <x:v>4</x:v>
      </x:c>
      <x:c r="X364" s="2" t="n">
        <x:v>4</x:v>
      </x:c>
      <x:c r="Y364" s="2" t="n">
        <x:v>4</x:v>
      </x:c>
      <x:c r="Z364" s="22" t="n">
        <x:v>476928</x:v>
      </x:c>
      <x:c r="AA364" s="22" t="n">
        <x:v>422487</x:v>
      </x:c>
      <x:c r="AB364" s="22" t="n">
        <x:v>163323</x:v>
      </x:c>
      <x:c r="AC364" s="22" t="n">
        <x:v>60547.5</x:v>
      </x:c>
      <x:c r="AD364" s="22" t="n">
        <x:v>121095</x:v>
      </x:c>
      <x:c r="AE364" s="2" t="n">
        <x:v>2</x:v>
      </x:c>
      <x:c r="AF364" s="2" t="n">
        <x:v>0</x:v>
      </x:c>
    </x:row>
    <x:row r="365" ht="23" customHeight="1">
      <x:c r="A365" s="2" t="n">
        <x:v>359</x:v>
      </x:c>
      <x:c r="B365" s="24" t="n">
        <x:v>0</x:v>
      </x:c>
      <x:c r="C365" s="24" t="n">
        <x:v>851080.5</x:v>
      </x:c>
      <x:c r="D365" s="24" t="n">
        <x:f>SUM(B365:C365)</x:f>
        <x:v>851080.5</x:v>
      </x:c>
      <x:c r="E365" s="25" t="n">
        <x:f>B365/D365</x:f>
        <x:v>0</x:v>
      </x:c>
      <x:c r="F365" s="25" t="n">
        <x:f>C365/D365</x:f>
        <x:v>1</x:v>
      </x:c>
      <x:c r="G365" s="22" t="n">
        <x:v>751746.375</x:v>
      </x:c>
      <x:c r="H365" s="22" t="n">
        <x:v>896827.5</x:v>
      </x:c>
      <x:c r="I365" s="22" t="n">
        <x:f>SUM(G365:H365)</x:f>
        <x:v>1648573.875</x:v>
      </x:c>
      <x:c r="J365" s="22" t="n">
        <x:v>790533</x:v>
      </x:c>
      <x:c r="K365" s="22" t="n">
        <x:v>60547.5</x:v>
      </x:c>
      <x:c r="L365" s="22" t="n">
        <x:f>SUM(J365:K365)</x:f>
        <x:v>851080.5</x:v>
      </x:c>
      <x:c r="M365" s="23" t="n">
        <x:f>D365-L365</x:f>
        <x:v>0</x:v>
      </x:c>
      <x:c r="N365" s="22" t="n">
        <x:v>0</x:v>
      </x:c>
      <x:c r="O365" s="22" t="n">
        <x:v>851080.5</x:v>
      </x:c>
      <x:c r="P365" s="14" t="n">
        <x:f>N365/SUM(N365:O365)</x:f>
        <x:v>0</x:v>
      </x:c>
      <x:c r="Q365" s="22" t="n">
        <x:v>751228.875</x:v>
      </x:c>
      <x:c r="R365" s="22" t="n">
        <x:v>897086.25</x:v>
      </x:c>
      <x:c r="S365" s="2" t="n">
        <x:v>2</x:v>
      </x:c>
      <x:c r="T365" s="2" t="n">
        <x:v>1</x:v>
      </x:c>
      <x:c r="U365" s="2" t="n">
        <x:v>0</x:v>
      </x:c>
      <x:c r="V365" s="2" t="n">
        <x:v>1</x:v>
      </x:c>
      <x:c r="W365" s="2" t="n">
        <x:v>2</x:v>
      </x:c>
      <x:c r="X365" s="2" t="n">
        <x:v>2</x:v>
      </x:c>
      <x:c r="Y365" s="2" t="n">
        <x:v>2</x:v>
      </x:c>
      <x:c r="Z365" s="22" t="n">
        <x:v>422487</x:v>
      </x:c>
      <x:c r="AA365" s="22" t="n">
        <x:v>368046</x:v>
      </x:c>
      <x:c r="AB365" s="22" t="n">
        <x:v>54441</x:v>
      </x:c>
      <x:c r="AC365" s="22" t="n">
        <x:v>0</x:v>
      </x:c>
      <x:c r="AD365" s="22" t="n">
        <x:v>60547.5</x:v>
      </x:c>
      <x:c r="AE365" s="2" t="n">
        <x:v>0</x:v>
      </x:c>
      <x:c r="AF365" s="2" t="n">
        <x:v>0</x:v>
      </x:c>
    </x:row>
    <x:row r="366" ht="23" customHeight="1">
      <x:c r="A366" s="2" t="n">
        <x:v>360</x:v>
      </x:c>
      <x:c r="B366" s="24" t="n">
        <x:v>331995.8</x:v>
      </x:c>
      <x:c r="C366" s="24" t="n">
        <x:v>749061.7</x:v>
      </x:c>
      <x:c r="D366" s="24" t="n">
        <x:f>SUM(B366:C366)</x:f>
        <x:v>1081057.5</x:v>
      </x:c>
      <x:c r="E366" s="25" t="n">
        <x:f>B366/D366</x:f>
        <x:v>0.3071028136801234</x:v>
      </x:c>
      <x:c r="F366" s="25" t="n">
        <x:f>C366/D366</x:f>
        <x:v>0.6928971863198765</x:v>
      </x:c>
      <x:c r="G366" s="22" t="n">
        <x:v>800264.3</x:v>
      </x:c>
      <x:c r="H366" s="22" t="n">
        <x:v>1343710.8875</x:v>
      </x:c>
      <x:c r="I366" s="22" t="n">
        <x:f>SUM(G366:H366)</x:f>
        <x:v>2143975.1875</x:v>
      </x:c>
      <x:c r="J366" s="22" t="n">
        <x:v>899415</x:v>
      </x:c>
      <x:c r="K366" s="22" t="n">
        <x:v>181642.5</x:v>
      </x:c>
      <x:c r="L366" s="22" t="n">
        <x:f>SUM(J366:K366)</x:f>
        <x:v>1081057.5</x:v>
      </x:c>
      <x:c r="M366" s="23" t="n">
        <x:f>D366-L366</x:f>
        <x:v>0</x:v>
      </x:c>
      <x:c r="N366" s="22" t="n">
        <x:v>332145.3</x:v>
      </x:c>
      <x:c r="O366" s="22" t="n">
        <x:v>748912.2</x:v>
      </x:c>
      <x:c r="P366" s="14" t="n">
        <x:f>N366/SUM(N366:O366)</x:f>
        <x:v>0.3072411041965853</x:v>
      </x:c>
      <x:c r="Q366" s="22" t="n">
        <x:v>799551.3</x:v>
      </x:c>
      <x:c r="R366" s="22" t="n">
        <x:v>1344481.3875</x:v>
      </x:c>
      <x:c r="S366" s="2" t="n">
        <x:v>2</x:v>
      </x:c>
      <x:c r="T366" s="2" t="n">
        <x:v>3</x:v>
      </x:c>
      <x:c r="U366" s="2" t="n">
        <x:v>2</x:v>
      </x:c>
      <x:c r="V366" s="2" t="n">
        <x:v>4</x:v>
      </x:c>
      <x:c r="W366" s="2" t="n">
        <x:v>4</x:v>
      </x:c>
      <x:c r="X366" s="2" t="n">
        <x:v>4</x:v>
      </x:c>
      <x:c r="Y366" s="2" t="n">
        <x:v>4</x:v>
      </x:c>
      <x:c r="Z366" s="22" t="n">
        <x:v>422487</x:v>
      </x:c>
      <x:c r="AA366" s="22" t="n">
        <x:v>476928</x:v>
      </x:c>
      <x:c r="AB366" s="22" t="n">
        <x:v>163323</x:v>
      </x:c>
      <x:c r="AC366" s="22" t="n">
        <x:v>121095</x:v>
      </x:c>
      <x:c r="AD366" s="22" t="n">
        <x:v>60547.5</x:v>
      </x:c>
      <x:c r="AE366" s="2" t="n">
        <x:v>2</x:v>
      </x:c>
      <x:c r="AF366" s="2" t="n">
        <x:v>0</x:v>
      </x:c>
    </x:row>
    <x:row r="367" ht="23" customHeight="1">
      <x:c r="A367" s="2" t="n">
        <x:v>361</x:v>
      </x:c>
      <x:c r="B367" s="24" t="n">
        <x:v>0</x:v>
      </x:c>
      <x:c r="C367" s="24" t="n">
        <x:v>851080.5</x:v>
      </x:c>
      <x:c r="D367" s="24" t="n">
        <x:f>SUM(B367:C367)</x:f>
        <x:v>851080.5</x:v>
      </x:c>
      <x:c r="E367" s="25" t="n">
        <x:f>B367/D367</x:f>
        <x:v>0</x:v>
      </x:c>
      <x:c r="F367" s="25" t="n">
        <x:f>C367/D367</x:f>
        <x:v>1</x:v>
      </x:c>
      <x:c r="G367" s="22" t="n">
        <x:v>0</x:v>
      </x:c>
      <x:c r="H367" s="22" t="n">
        <x:v>1640229.1875</x:v>
      </x:c>
      <x:c r="I367" s="22" t="n">
        <x:f>SUM(G367:H367)</x:f>
        <x:v>1640229.1875</x:v>
      </x:c>
      <x:c r="J367" s="22" t="n">
        <x:v>790533</x:v>
      </x:c>
      <x:c r="K367" s="22" t="n">
        <x:v>60547.5</x:v>
      </x:c>
      <x:c r="L367" s="22" t="n">
        <x:f>SUM(J367:K367)</x:f>
        <x:v>851080.5</x:v>
      </x:c>
      <x:c r="M367" s="23" t="n">
        <x:f>D367-L367</x:f>
        <x:v>0</x:v>
      </x:c>
      <x:c r="N367" s="22" t="n">
        <x:v>0</x:v>
      </x:c>
      <x:c r="O367" s="22" t="n">
        <x:v>851080.5</x:v>
      </x:c>
      <x:c r="P367" s="14" t="n">
        <x:f>N367/SUM(N367:O367)</x:f>
        <x:v>0</x:v>
      </x:c>
      <x:c r="Q367" s="22" t="n">
        <x:v>0</x:v>
      </x:c>
      <x:c r="R367" s="22" t="n">
        <x:v>1640746.6875</x:v>
      </x:c>
      <x:c r="S367" s="2" t="n">
        <x:v>1</x:v>
      </x:c>
      <x:c r="T367" s="2" t="n">
        <x:v>2</x:v>
      </x:c>
      <x:c r="U367" s="2" t="n">
        <x:v>0</x:v>
      </x:c>
      <x:c r="V367" s="2" t="n">
        <x:v>2</x:v>
      </x:c>
      <x:c r="W367" s="2" t="n">
        <x:v>2</x:v>
      </x:c>
      <x:c r="X367" s="2" t="n">
        <x:v>2</x:v>
      </x:c>
      <x:c r="Y367" s="2" t="n">
        <x:v>2</x:v>
      </x:c>
      <x:c r="Z367" s="22" t="n">
        <x:v>368046</x:v>
      </x:c>
      <x:c r="AA367" s="22" t="n">
        <x:v>422487</x:v>
      </x:c>
      <x:c r="AB367" s="22" t="n">
        <x:v>54441</x:v>
      </x:c>
      <x:c r="AC367" s="22" t="n">
        <x:v>60547.5</x:v>
      </x:c>
      <x:c r="AD367" s="22" t="n">
        <x:v>0</x:v>
      </x:c>
      <x:c r="AE367" s="2" t="n">
        <x:v>0</x:v>
      </x:c>
      <x:c r="AF367" s="2" t="n">
        <x:v>0</x:v>
      </x:c>
    </x:row>
    <x:row r="368" ht="23" customHeight="1">
      <x:c r="A368" s="2" t="n">
        <x:v>362</x:v>
      </x:c>
      <x:c r="B368" s="24" t="n">
        <x:v>966069</x:v>
      </x:c>
      <x:c r="C368" s="24" t="n">
        <x:v>0</x:v>
      </x:c>
      <x:c r="D368" s="24" t="n">
        <x:f>SUM(B368:C368)</x:f>
        <x:v>966069</x:v>
      </x:c>
      <x:c r="E368" s="25" t="n">
        <x:f>B368/D368</x:f>
        <x:v>1</x:v>
      </x:c>
      <x:c r="F368" s="25" t="n">
        <x:f>C368/D368</x:f>
        <x:v>0</x:v>
      </x:c>
      <x:c r="G368" s="22" t="n">
        <x:v>1810344.375</x:v>
      </x:c>
      <x:c r="H368" s="22" t="n">
        <x:v>52552.125</x:v>
      </x:c>
      <x:c r="I368" s="22" t="n">
        <x:f>SUM(G368:H368)</x:f>
        <x:v>1862896.5</x:v>
      </x:c>
      <x:c r="J368" s="22" t="n">
        <x:v>844974</x:v>
      </x:c>
      <x:c r="K368" s="22" t="n">
        <x:v>121095</x:v>
      </x:c>
      <x:c r="L368" s="22" t="n">
        <x:f>SUM(J368:K368)</x:f>
        <x:v>966069</x:v>
      </x:c>
      <x:c r="M368" s="23" t="n">
        <x:f>D368-L368</x:f>
        <x:v>0</x:v>
      </x:c>
      <x:c r="N368" s="22" t="n">
        <x:v>966069</x:v>
      </x:c>
      <x:c r="O368" s="22" t="n">
        <x:v>0</x:v>
      </x:c>
      <x:c r="P368" s="14" t="n">
        <x:f>N368/SUM(N368:O368)</x:f>
        <x:v>1</x:v>
      </x:c>
      <x:c r="Q368" s="22" t="n">
        <x:v>1809309.375</x:v>
      </x:c>
      <x:c r="R368" s="22" t="n">
        <x:v>52810.875</x:v>
      </x:c>
      <x:c r="S368" s="2" t="n">
        <x:v>3</x:v>
      </x:c>
      <x:c r="T368" s="2" t="n">
        <x:v>1</x:v>
      </x:c>
      <x:c r="U368" s="2" t="n">
        <x:v>3</x:v>
      </x:c>
      <x:c r="V368" s="2" t="n">
        <x:v>0</x:v>
      </x:c>
      <x:c r="W368" s="2" t="n">
        <x:v>3</x:v>
      </x:c>
      <x:c r="X368" s="2" t="n">
        <x:v>3</x:v>
      </x:c>
      <x:c r="Y368" s="2" t="n">
        <x:v>3</x:v>
      </x:c>
      <x:c r="Z368" s="22" t="n">
        <x:v>476928</x:v>
      </x:c>
      <x:c r="AA368" s="22" t="n">
        <x:v>368046</x:v>
      </x:c>
      <x:c r="AB368" s="22" t="n">
        <x:v>108882</x:v>
      </x:c>
      <x:c r="AC368" s="22" t="n">
        <x:v>0</x:v>
      </x:c>
      <x:c r="AD368" s="22" t="n">
        <x:v>121095</x:v>
      </x:c>
      <x:c r="AE368" s="2" t="n">
        <x:v>0</x:v>
      </x:c>
      <x:c r="AF368" s="2" t="n">
        <x:v>0</x:v>
      </x:c>
    </x:row>
    <x:row r="369" ht="23" customHeight="1">
      <x:c r="A369" s="2" t="n">
        <x:v>363</x:v>
      </x:c>
      <x:c r="B369" s="24" t="n">
        <x:v>644046</x:v>
      </x:c>
      <x:c r="C369" s="24" t="n">
        <x:v>322023</x:v>
      </x:c>
      <x:c r="D369" s="24" t="n">
        <x:f>SUM(B369:C369)</x:f>
        <x:v>966069</x:v>
      </x:c>
      <x:c r="E369" s="25" t="n">
        <x:f>B369/D369</x:f>
        <x:v>0.6666666666666666</x:v>
      </x:c>
      <x:c r="F369" s="25" t="n">
        <x:f>C369/D369</x:f>
        <x:v>0.3333333333333333</x:v>
      </x:c>
      <x:c r="G369" s="22" t="n">
        <x:v>1318426.125</x:v>
      </x:c>
      <x:c r="H369" s="22" t="n">
        <x:v>567387</x:v>
      </x:c>
      <x:c r="I369" s="22" t="n">
        <x:f>SUM(G369:H369)</x:f>
        <x:v>1885813.125</x:v>
      </x:c>
      <x:c r="J369" s="22" t="n">
        <x:v>844974</x:v>
      </x:c>
      <x:c r="K369" s="22" t="n">
        <x:v>121095</x:v>
      </x:c>
      <x:c r="L369" s="22" t="n">
        <x:f>SUM(J369:K369)</x:f>
        <x:v>966069</x:v>
      </x:c>
      <x:c r="M369" s="23" t="n">
        <x:f>D369-L369</x:f>
        <x:v>0</x:v>
      </x:c>
      <x:c r="N369" s="22" t="n">
        <x:v>644046</x:v>
      </x:c>
      <x:c r="O369" s="22" t="n">
        <x:v>322023</x:v>
      </x:c>
      <x:c r="P369" s="14" t="n">
        <x:f>N369/SUM(N369:O369)</x:f>
        <x:v>0.6666666666666666</x:v>
      </x:c>
      <x:c r="Q369" s="22" t="n">
        <x:v>1316873.625</x:v>
      </x:c>
      <x:c r="R369" s="22" t="n">
        <x:v>567387</x:v>
      </x:c>
      <x:c r="S369" s="2" t="n">
        <x:v>2</x:v>
      </x:c>
      <x:c r="T369" s="2" t="n">
        <x:v>2</x:v>
      </x:c>
      <x:c r="U369" s="2" t="n">
        <x:v>2</x:v>
      </x:c>
      <x:c r="V369" s="2" t="n">
        <x:v>2</x:v>
      </x:c>
      <x:c r="W369" s="2" t="n">
        <x:v>3</x:v>
      </x:c>
      <x:c r="X369" s="2" t="n">
        <x:v>3</x:v>
      </x:c>
      <x:c r="Y369" s="2" t="n">
        <x:v>3</x:v>
      </x:c>
      <x:c r="Z369" s="22" t="n">
        <x:v>422487</x:v>
      </x:c>
      <x:c r="AA369" s="22" t="n">
        <x:v>422487</x:v>
      </x:c>
      <x:c r="AB369" s="22" t="n">
        <x:v>108882</x:v>
      </x:c>
      <x:c r="AC369" s="22" t="n">
        <x:v>60547.5</x:v>
      </x:c>
      <x:c r="AD369" s="22" t="n">
        <x:v>60547.5</x:v>
      </x:c>
      <x:c r="AE369" s="2" t="n">
        <x:v>0</x:v>
      </x:c>
      <x:c r="AF369" s="2" t="n">
        <x:v>0</x:v>
      </x:c>
    </x:row>
    <x:row r="370" ht="23" customHeight="1">
      <x:c r="A370" s="2" t="n">
        <x:v>364</x:v>
      </x:c>
      <x:c r="B370" s="24" t="n">
        <x:v>360352.5</x:v>
      </x:c>
      <x:c r="C370" s="24" t="n">
        <x:v>605716.5</x:v>
      </x:c>
      <x:c r="D370" s="24" t="n">
        <x:f>SUM(B370:C370)</x:f>
        <x:v>966069</x:v>
      </x:c>
      <x:c r="E370" s="25" t="n">
        <x:f>B370/D370</x:f>
        <x:v>0.37300907078065854</x:v>
      </x:c>
      <x:c r="F370" s="25" t="n">
        <x:f>C370/D370</x:f>
        <x:v>0.6269909292193415</x:v>
      </x:c>
      <x:c r="G370" s="22" t="n">
        <x:v>851080.5</x:v>
      </x:c>
      <x:c r="H370" s="22" t="n">
        <x:v>972024.5625</x:v>
      </x:c>
      <x:c r="I370" s="22" t="n">
        <x:f>SUM(G370:H370)</x:f>
        <x:v>1823105.0625</x:v>
      </x:c>
      <x:c r="J370" s="22" t="n">
        <x:v>844974</x:v>
      </x:c>
      <x:c r="K370" s="22" t="n">
        <x:v>121095</x:v>
      </x:c>
      <x:c r="L370" s="22" t="n">
        <x:f>SUM(J370:K370)</x:f>
        <x:v>966069</x:v>
      </x:c>
      <x:c r="M370" s="23" t="n">
        <x:f>D370-L370</x:f>
        <x:v>0</x:v>
      </x:c>
      <x:c r="N370" s="22" t="n">
        <x:v>360352.5</x:v>
      </x:c>
      <x:c r="O370" s="22" t="n">
        <x:v>605716.5</x:v>
      </x:c>
      <x:c r="P370" s="14" t="n">
        <x:f>N370/SUM(N370:O370)</x:f>
        <x:v>0.37300907078065854</x:v>
      </x:c>
      <x:c r="Q370" s="22" t="n">
        <x:v>851080.5</x:v>
      </x:c>
      <x:c r="R370" s="22" t="n">
        <x:v>972800.8125</x:v>
      </x:c>
      <x:c r="S370" s="2" t="n">
        <x:v>2</x:v>
      </x:c>
      <x:c r="T370" s="2" t="n">
        <x:v>2</x:v>
      </x:c>
      <x:c r="U370" s="2" t="n">
        <x:v>1</x:v>
      </x:c>
      <x:c r="V370" s="2" t="n">
        <x:v>1</x:v>
      </x:c>
      <x:c r="W370" s="2" t="n">
        <x:v>3</x:v>
      </x:c>
      <x:c r="X370" s="2" t="n">
        <x:v>3</x:v>
      </x:c>
      <x:c r="Y370" s="2" t="n">
        <x:v>3</x:v>
      </x:c>
      <x:c r="Z370" s="22" t="n">
        <x:v>422487</x:v>
      </x:c>
      <x:c r="AA370" s="22" t="n">
        <x:v>422487</x:v>
      </x:c>
      <x:c r="AB370" s="22" t="n">
        <x:v>108882</x:v>
      </x:c>
      <x:c r="AC370" s="22" t="n">
        <x:v>60547.5</x:v>
      </x:c>
      <x:c r="AD370" s="22" t="n">
        <x:v>60547.5</x:v>
      </x:c>
      <x:c r="AE370" s="2" t="n">
        <x:v>0</x:v>
      </x:c>
      <x:c r="AF370" s="2" t="n">
        <x:v>0</x:v>
      </x:c>
    </x:row>
    <x:row r="371" ht="23" customHeight="1">
      <x:c r="A371" s="2" t="n">
        <x:v>365</x:v>
      </x:c>
      <x:c r="B371" s="24" t="n">
        <x:v>425540.25</x:v>
      </x:c>
      <x:c r="C371" s="24" t="n">
        <x:v>425540.25</x:v>
      </x:c>
      <x:c r="D371" s="24" t="n">
        <x:f>SUM(B371:C371)</x:f>
        <x:v>851080.5</x:v>
      </x:c>
      <x:c r="E371" s="25" t="n">
        <x:f>B371/D371</x:f>
        <x:v>0.5</x:v>
      </x:c>
      <x:c r="F371" s="25" t="n">
        <x:f>C371/D371</x:f>
        <x:v>0.5</x:v>
      </x:c>
      <x:c r="G371" s="22" t="n">
        <x:v>1177286.625</x:v>
      </x:c>
      <x:c r="H371" s="22" t="n">
        <x:v>471287.25</x:v>
      </x:c>
      <x:c r="I371" s="22" t="n">
        <x:f>SUM(G371:H371)</x:f>
        <x:v>1648573.875</x:v>
      </x:c>
      <x:c r="J371" s="22" t="n">
        <x:v>790533</x:v>
      </x:c>
      <x:c r="K371" s="22" t="n">
        <x:v>60547.5</x:v>
      </x:c>
      <x:c r="L371" s="22" t="n">
        <x:f>SUM(J371:K371)</x:f>
        <x:v>851080.5</x:v>
      </x:c>
      <x:c r="M371" s="23" t="n">
        <x:f>D371-L371</x:f>
        <x:v>0</x:v>
      </x:c>
      <x:c r="N371" s="22" t="n">
        <x:v>425540.25</x:v>
      </x:c>
      <x:c r="O371" s="22" t="n">
        <x:v>425540.25</x:v>
      </x:c>
      <x:c r="P371" s="14" t="n">
        <x:f>N371/SUM(N371:O371)</x:f>
        <x:v>0.5</x:v>
      </x:c>
      <x:c r="Q371" s="22" t="n">
        <x:v>1176769.125</x:v>
      </x:c>
      <x:c r="R371" s="22" t="n">
        <x:v>471546</x:v>
      </x:c>
      <x:c r="S371" s="2" t="n">
        <x:v>2</x:v>
      </x:c>
      <x:c r="T371" s="2" t="n">
        <x:v>1</x:v>
      </x:c>
      <x:c r="U371" s="2" t="n">
        <x:v>1</x:v>
      </x:c>
      <x:c r="V371" s="2" t="n">
        <x:v>2</x:v>
      </x:c>
      <x:c r="W371" s="2" t="n">
        <x:v>2</x:v>
      </x:c>
      <x:c r="X371" s="2" t="n">
        <x:v>2</x:v>
      </x:c>
      <x:c r="Y371" s="2" t="n">
        <x:v>2</x:v>
      </x:c>
      <x:c r="Z371" s="22" t="n">
        <x:v>422487</x:v>
      </x:c>
      <x:c r="AA371" s="22" t="n">
        <x:v>368046</x:v>
      </x:c>
      <x:c r="AB371" s="22" t="n">
        <x:v>54441</x:v>
      </x:c>
      <x:c r="AC371" s="22" t="n">
        <x:v>0</x:v>
      </x:c>
      <x:c r="AD371" s="22" t="n">
        <x:v>60547.5</x:v>
      </x:c>
      <x:c r="AE371" s="2" t="n">
        <x:v>0</x:v>
      </x:c>
      <x:c r="AF371" s="2" t="n">
        <x:v>0</x:v>
      </x:c>
    </x:row>
    <x:row r="372" ht="23" customHeight="1">
      <x:c r="A372" s="2" t="n">
        <x:v>366</x:v>
      </x:c>
      <x:c r="B372" s="24" t="n">
        <x:v>0</x:v>
      </x:c>
      <x:c r="C372" s="24" t="n">
        <x:v>851080.5</x:v>
      </x:c>
      <x:c r="D372" s="24" t="n">
        <x:f>SUM(B372:C372)</x:f>
        <x:v>851080.5</x:v>
      </x:c>
      <x:c r="E372" s="25" t="n">
        <x:f>B372/D372</x:f>
        <x:v>0</x:v>
      </x:c>
      <x:c r="F372" s="25" t="n">
        <x:f>C372/D372</x:f>
        <x:v>1</x:v>
      </x:c>
      <x:c r="G372" s="22" t="n">
        <x:v>198150.75</x:v>
      </x:c>
      <x:c r="H372" s="22" t="n">
        <x:v>1632919.5</x:v>
      </x:c>
      <x:c r="I372" s="22" t="n">
        <x:f>SUM(G372:H372)</x:f>
        <x:v>1831070.25</x:v>
      </x:c>
      <x:c r="J372" s="22" t="n">
        <x:v>790533</x:v>
      </x:c>
      <x:c r="K372" s="22" t="n">
        <x:v>60547.5</x:v>
      </x:c>
      <x:c r="L372" s="22" t="n">
        <x:f>SUM(J372:K372)</x:f>
        <x:v>851080.5</x:v>
      </x:c>
      <x:c r="M372" s="23" t="n">
        <x:f>D372-L372</x:f>
        <x:v>0</x:v>
      </x:c>
      <x:c r="N372" s="22" t="n">
        <x:v>0</x:v>
      </x:c>
      <x:c r="O372" s="22" t="n">
        <x:v>851080.5</x:v>
      </x:c>
      <x:c r="P372" s="14" t="n">
        <x:f>N372/SUM(N372:O372)</x:f>
        <x:v>0</x:v>
      </x:c>
      <x:c r="Q372" s="22" t="n">
        <x:v>197633.25</x:v>
      </x:c>
      <x:c r="R372" s="22" t="n">
        <x:v>1633178.25</x:v>
      </x:c>
      <x:c r="S372" s="2" t="n">
        <x:v>1</x:v>
      </x:c>
      <x:c r="T372" s="2" t="n">
        <x:v>2</x:v>
      </x:c>
      <x:c r="U372" s="2" t="n">
        <x:v>0</x:v>
      </x:c>
      <x:c r="V372" s="2" t="n">
        <x:v>1</x:v>
      </x:c>
      <x:c r="W372" s="2" t="n">
        <x:v>2</x:v>
      </x:c>
      <x:c r="X372" s="2" t="n">
        <x:v>2</x:v>
      </x:c>
      <x:c r="Y372" s="2" t="n">
        <x:v>2</x:v>
      </x:c>
      <x:c r="Z372" s="22" t="n">
        <x:v>368046</x:v>
      </x:c>
      <x:c r="AA372" s="22" t="n">
        <x:v>422487</x:v>
      </x:c>
      <x:c r="AB372" s="22" t="n">
        <x:v>54441</x:v>
      </x:c>
      <x:c r="AC372" s="22" t="n">
        <x:v>60547.5</x:v>
      </x:c>
      <x:c r="AD372" s="22" t="n">
        <x:v>0</x:v>
      </x:c>
      <x:c r="AE372" s="2" t="n">
        <x:v>0</x:v>
      </x:c>
      <x:c r="AF372" s="2" t="n">
        <x:v>0</x:v>
      </x:c>
    </x:row>
    <x:row r="373" ht="23" customHeight="1">
      <x:c r="A373" s="2" t="n">
        <x:v>367</x:v>
      </x:c>
      <x:c r="B373" s="24" t="n">
        <x:v>671275.125</x:v>
      </x:c>
      <x:c r="C373" s="24" t="n">
        <x:v>409782.37499999994</x:v>
      </x:c>
      <x:c r="D373" s="24" t="n">
        <x:f>SUM(B373:C373)</x:f>
        <x:v>1081057.5</x:v>
      </x:c>
      <x:c r="E373" s="25" t="n">
        <x:f>B373/D373</x:f>
        <x:v>0.6209430349449497</x:v>
      </x:c>
      <x:c r="F373" s="25" t="n">
        <x:f>C373/D373</x:f>
        <x:v>0.3790569650550502</x:v>
      </x:c>
      <x:c r="G373" s="22" t="n">
        <x:v>839272.8750000001</x:v>
      </x:c>
      <x:c r="H373" s="22" t="n">
        <x:v>1185650</x:v>
      </x:c>
      <x:c r="I373" s="22" t="n">
        <x:f>SUM(G373:H373)</x:f>
        <x:v>2024922.875</x:v>
      </x:c>
      <x:c r="J373" s="22" t="n">
        <x:v>899415</x:v>
      </x:c>
      <x:c r="K373" s="22" t="n">
        <x:v>181642.5</x:v>
      </x:c>
      <x:c r="L373" s="22" t="n">
        <x:f>SUM(J373:K373)</x:f>
        <x:v>1081057.5</x:v>
      </x:c>
      <x:c r="M373" s="23" t="n">
        <x:f>D373-L373</x:f>
        <x:v>0</x:v>
      </x:c>
      <x:c r="N373" s="22" t="n">
        <x:v>671119.875</x:v>
      </x:c>
      <x:c r="O373" s="22" t="n">
        <x:v>409937.62499999994</x:v>
      </x:c>
      <x:c r="P373" s="14" t="n">
        <x:f>N373/SUM(N373:O373)</x:f>
        <x:v>0.62079942556247</x:v>
      </x:c>
      <x:c r="Q373" s="22" t="n">
        <x:v>838082.6250000001</x:v>
      </x:c>
      <x:c r="R373" s="22" t="n">
        <x:v>1186150.25</x:v>
      </x:c>
      <x:c r="S373" s="2" t="n">
        <x:v>1</x:v>
      </x:c>
      <x:c r="T373" s="2" t="n">
        <x:v>4</x:v>
      </x:c>
      <x:c r="U373" s="2" t="n">
        <x:v>5</x:v>
      </x:c>
      <x:c r="V373" s="2" t="n">
        <x:v>4</x:v>
      </x:c>
      <x:c r="W373" s="2" t="n">
        <x:v>4</x:v>
      </x:c>
      <x:c r="X373" s="2" t="n">
        <x:v>4</x:v>
      </x:c>
      <x:c r="Y373" s="2" t="n">
        <x:v>4</x:v>
      </x:c>
      <x:c r="Z373" s="22" t="n">
        <x:v>368046</x:v>
      </x:c>
      <x:c r="AA373" s="22" t="n">
        <x:v>531369</x:v>
      </x:c>
      <x:c r="AB373" s="22" t="n">
        <x:v>163323</x:v>
      </x:c>
      <x:c r="AC373" s="22" t="n">
        <x:v>181642.5</x:v>
      </x:c>
      <x:c r="AD373" s="22" t="n">
        <x:v>0</x:v>
      </x:c>
      <x:c r="AE373" s="2" t="n">
        <x:v>1</x:v>
      </x:c>
      <x:c r="AF373" s="2" t="n">
        <x:v>0</x:v>
      </x:c>
    </x:row>
    <x:row r="374" ht="23" customHeight="1">
      <x:c r="A374" s="2" t="n">
        <x:v>368</x:v>
      </x:c>
      <x:c r="B374" s="24" t="n">
        <x:v>888869.5</x:v>
      </x:c>
      <x:c r="C374" s="24" t="n">
        <x:v>192188</x:v>
      </x:c>
      <x:c r="D374" s="24" t="n">
        <x:f>SUM(B374:C374)</x:f>
        <x:v>1081057.5</x:v>
      </x:c>
      <x:c r="E374" s="25" t="n">
        <x:f>B374/D374</x:f>
        <x:v>0.8222222222222222</x:v>
      </x:c>
      <x:c r="F374" s="25" t="n">
        <x:f>C374/D374</x:f>
        <x:v>0.17777777777777778</x:v>
      </x:c>
      <x:c r="G374" s="22" t="n">
        <x:v>964338.25</x:v>
      </x:c>
      <x:c r="H374" s="22" t="n">
        <x:v>988646.375</x:v>
      </x:c>
      <x:c r="I374" s="22" t="n">
        <x:f>SUM(G374:H374)</x:f>
        <x:v>1952984.625</x:v>
      </x:c>
      <x:c r="J374" s="22" t="n">
        <x:v>899415</x:v>
      </x:c>
      <x:c r="K374" s="22" t="n">
        <x:v>181642.5</x:v>
      </x:c>
      <x:c r="L374" s="22" t="n">
        <x:f>SUM(J374:K374)</x:f>
        <x:v>1081057.5</x:v>
      </x:c>
      <x:c r="M374" s="23" t="n">
        <x:f>D374-L374</x:f>
        <x:v>0</x:v>
      </x:c>
      <x:c r="N374" s="22" t="n">
        <x:v>888869.5</x:v>
      </x:c>
      <x:c r="O374" s="22" t="n">
        <x:v>192188</x:v>
      </x:c>
      <x:c r="P374" s="14" t="n">
        <x:f>N374/SUM(N374:O374)</x:f>
        <x:v>0.8222222222222222</x:v>
      </x:c>
      <x:c r="Q374" s="22" t="n">
        <x:v>963820.75</x:v>
      </x:c>
      <x:c r="R374" s="22" t="n">
        <x:v>989422.625</x:v>
      </x:c>
      <x:c r="S374" s="2" t="n">
        <x:v>1</x:v>
      </x:c>
      <x:c r="T374" s="2" t="n">
        <x:v>4</x:v>
      </x:c>
      <x:c r="U374" s="2" t="n">
        <x:v>4</x:v>
      </x:c>
      <x:c r="V374" s="2" t="n">
        <x:v>2</x:v>
      </x:c>
      <x:c r="W374" s="2" t="n">
        <x:v>4</x:v>
      </x:c>
      <x:c r="X374" s="2" t="n">
        <x:v>4</x:v>
      </x:c>
      <x:c r="Y374" s="2" t="n">
        <x:v>4</x:v>
      </x:c>
      <x:c r="Z374" s="22" t="n">
        <x:v>368046</x:v>
      </x:c>
      <x:c r="AA374" s="22" t="n">
        <x:v>531369</x:v>
      </x:c>
      <x:c r="AB374" s="22" t="n">
        <x:v>163323</x:v>
      </x:c>
      <x:c r="AC374" s="22" t="n">
        <x:v>181642.5</x:v>
      </x:c>
      <x:c r="AD374" s="22" t="n">
        <x:v>0</x:v>
      </x:c>
      <x:c r="AE374" s="2" t="n">
        <x:v>0</x:v>
      </x:c>
      <x:c r="AF374" s="2" t="n">
        <x:v>0</x:v>
      </x:c>
    </x:row>
    <x:row r="375" ht="23" customHeight="1">
      <x:c r="A375" s="2" t="n">
        <x:v>369</x:v>
      </x:c>
      <x:c r="B375" s="24" t="n">
        <x:v>802090.5</x:v>
      </x:c>
      <x:c r="C375" s="24" t="n">
        <x:v>278967</x:v>
      </x:c>
      <x:c r="D375" s="24" t="n">
        <x:f>SUM(B375:C375)</x:f>
        <x:v>1081057.5</x:v>
      </x:c>
      <x:c r="E375" s="25" t="n">
        <x:f>B375/D375</x:f>
        <x:v>0.7419498962821126</x:v>
      </x:c>
      <x:c r="F375" s="25" t="n">
        <x:f>C375/D375</x:f>
        <x:v>0.25805010371788734</x:v>
      </x:c>
      <x:c r="G375" s="22" t="n">
        <x:v>1230270</x:v>
      </x:c>
      <x:c r="H375" s="22" t="n">
        <x:v>772666.3125</x:v>
      </x:c>
      <x:c r="I375" s="22" t="n">
        <x:f>SUM(G375:H375)</x:f>
        <x:v>2002936.3125</x:v>
      </x:c>
      <x:c r="J375" s="22" t="n">
        <x:v>899415</x:v>
      </x:c>
      <x:c r="K375" s="22" t="n">
        <x:v>181642.5</x:v>
      </x:c>
      <x:c r="L375" s="22" t="n">
        <x:f>SUM(J375:K375)</x:f>
        <x:v>1081057.5</x:v>
      </x:c>
      <x:c r="M375" s="23" t="n">
        <x:f>D375-L375</x:f>
        <x:v>0</x:v>
      </x:c>
      <x:c r="N375" s="22" t="n">
        <x:v>801918</x:v>
      </x:c>
      <x:c r="O375" s="22" t="n">
        <x:v>279139.5</x:v>
      </x:c>
      <x:c r="P375" s="14" t="n">
        <x:f>N375/SUM(N375:O375)</x:f>
        <x:v>0.7417903303015797</x:v>
      </x:c>
      <x:c r="Q375" s="22" t="n">
        <x:v>1229580</x:v>
      </x:c>
      <x:c r="R375" s="22" t="n">
        <x:v>773442.5625</x:v>
      </x:c>
      <x:c r="S375" s="2" t="n">
        <x:v>2</x:v>
      </x:c>
      <x:c r="T375" s="2" t="n">
        <x:v>3</x:v>
      </x:c>
      <x:c r="U375" s="2" t="n">
        <x:v>2</x:v>
      </x:c>
      <x:c r="V375" s="2" t="n">
        <x:v>2</x:v>
      </x:c>
      <x:c r="W375" s="2" t="n">
        <x:v>4</x:v>
      </x:c>
      <x:c r="X375" s="2" t="n">
        <x:v>4</x:v>
      </x:c>
      <x:c r="Y375" s="2" t="n">
        <x:v>4</x:v>
      </x:c>
      <x:c r="Z375" s="22" t="n">
        <x:v>422487</x:v>
      </x:c>
      <x:c r="AA375" s="22" t="n">
        <x:v>476928</x:v>
      </x:c>
      <x:c r="AB375" s="22" t="n">
        <x:v>163323</x:v>
      </x:c>
      <x:c r="AC375" s="22" t="n">
        <x:v>121095</x:v>
      </x:c>
      <x:c r="AD375" s="22" t="n">
        <x:v>60547.5</x:v>
      </x:c>
      <x:c r="AE375" s="2" t="n">
        <x:v>1</x:v>
      </x:c>
      <x:c r="AF375" s="2" t="n">
        <x:v>0</x:v>
      </x:c>
    </x:row>
    <x:row r="376" ht="23" customHeight="1">
      <x:c r="A376" s="2" t="n">
        <x:v>370</x:v>
      </x:c>
      <x:c r="B376" s="24" t="n">
        <x:v>680864.4</x:v>
      </x:c>
      <x:c r="C376" s="24" t="n">
        <x:v>170216.1</x:v>
      </x:c>
      <x:c r="D376" s="24" t="n">
        <x:f>SUM(B376:C376)</x:f>
        <x:v>851080.5</x:v>
      </x:c>
      <x:c r="E376" s="25" t="n">
        <x:f>B376/D376</x:f>
        <x:v>0.8</x:v>
      </x:c>
      <x:c r="F376" s="25" t="n">
        <x:f>C376/D376</x:f>
        <x:v>0.2</x:v>
      </x:c>
      <x:c r="G376" s="22" t="n">
        <x:v>971544.1500000001</x:v>
      </x:c>
      <x:c r="H376" s="22" t="n">
        <x:v>906308.1</x:v>
      </x:c>
      <x:c r="I376" s="22" t="n">
        <x:f>SUM(G376:H376)</x:f>
        <x:v>1877852.25</x:v>
      </x:c>
      <x:c r="J376" s="22" t="n">
        <x:v>790533</x:v>
      </x:c>
      <x:c r="K376" s="22" t="n">
        <x:v>60547.5</x:v>
      </x:c>
      <x:c r="L376" s="22" t="n">
        <x:f>SUM(J376:K376)</x:f>
        <x:v>851080.5</x:v>
      </x:c>
      <x:c r="M376" s="23" t="n">
        <x:f>D376-L376</x:f>
        <x:v>0</x:v>
      </x:c>
      <x:c r="N376" s="22" t="n">
        <x:v>680864.4</x:v>
      </x:c>
      <x:c r="O376" s="22" t="n">
        <x:v>170216.1</x:v>
      </x:c>
      <x:c r="P376" s="14" t="n">
        <x:f>N376/SUM(N376:O376)</x:f>
        <x:v>0.8</x:v>
      </x:c>
      <x:c r="Q376" s="22" t="n">
        <x:v>970509.1500000001</x:v>
      </x:c>
      <x:c r="R376" s="22" t="n">
        <x:v>906308.1</x:v>
      </x:c>
      <x:c r="S376" s="2" t="n">
        <x:v>1</x:v>
      </x:c>
      <x:c r="T376" s="2" t="n">
        <x:v>2</x:v>
      </x:c>
      <x:c r="U376" s="2" t="n">
        <x:v>2</x:v>
      </x:c>
      <x:c r="V376" s="2" t="n">
        <x:v>1</x:v>
      </x:c>
      <x:c r="W376" s="2" t="n">
        <x:v>2</x:v>
      </x:c>
      <x:c r="X376" s="2" t="n">
        <x:v>2</x:v>
      </x:c>
      <x:c r="Y376" s="2" t="n">
        <x:v>2</x:v>
      </x:c>
      <x:c r="Z376" s="22" t="n">
        <x:v>368046</x:v>
      </x:c>
      <x:c r="AA376" s="22" t="n">
        <x:v>422487</x:v>
      </x:c>
      <x:c r="AB376" s="22" t="n">
        <x:v>54441</x:v>
      </x:c>
      <x:c r="AC376" s="22" t="n">
        <x:v>60547.5</x:v>
      </x:c>
      <x:c r="AD376" s="22" t="n">
        <x:v>0</x:v>
      </x:c>
      <x:c r="AE376" s="2" t="n">
        <x:v>0</x:v>
      </x:c>
      <x:c r="AF376" s="2" t="n">
        <x:v>0</x:v>
      </x:c>
    </x:row>
    <x:row r="377" ht="23" customHeight="1">
      <x:c r="A377" s="2" t="n">
        <x:v>371</x:v>
      </x:c>
      <x:c r="B377" s="24" t="n">
        <x:v>857180.1</x:v>
      </x:c>
      <x:c r="C377" s="24" t="n">
        <x:v>223877.4</x:v>
      </x:c>
      <x:c r="D377" s="24" t="n">
        <x:f>SUM(B377:C377)</x:f>
        <x:v>1081057.5</x:v>
      </x:c>
      <x:c r="E377" s="25" t="n">
        <x:f>B377/D377</x:f>
        <x:v>0.7929088878251157</x:v>
      </x:c>
      <x:c r="F377" s="25" t="n">
        <x:f>C377/D377</x:f>
        <x:v>0.20709111217488432</x:v>
      </x:c>
      <x:c r="G377" s="22" t="n">
        <x:v>1496986.05</x:v>
      </x:c>
      <x:c r="H377" s="22" t="n">
        <x:v>503544.75</x:v>
      </x:c>
      <x:c r="I377" s="22" t="n">
        <x:f>SUM(G377:H377)</x:f>
        <x:v>2000530.8</x:v>
      </x:c>
      <x:c r="J377" s="22" t="n">
        <x:v>899415</x:v>
      </x:c>
      <x:c r="K377" s="22" t="n">
        <x:v>181642.5</x:v>
      </x:c>
      <x:c r="L377" s="22" t="n">
        <x:f>SUM(J377:K377)</x:f>
        <x:v>1081057.5</x:v>
      </x:c>
      <x:c r="M377" s="23" t="n">
        <x:f>D377-L377</x:f>
        <x:v>0</x:v>
      </x:c>
      <x:c r="N377" s="22" t="n">
        <x:v>857180.1</x:v>
      </x:c>
      <x:c r="O377" s="22" t="n">
        <x:v>223877.4</x:v>
      </x:c>
      <x:c r="P377" s="14" t="n">
        <x:f>N377/SUM(N377:O377)</x:f>
        <x:v>0.7929088878251157</x:v>
      </x:c>
      <x:c r="Q377" s="22" t="n">
        <x:v>1496468.55</x:v>
      </x:c>
      <x:c r="R377" s="22" t="n">
        <x:v>504321</x:v>
      </x:c>
      <x:c r="S377" s="2" t="n">
        <x:v>3</x:v>
      </x:c>
      <x:c r="T377" s="2" t="n">
        <x:v>2</x:v>
      </x:c>
      <x:c r="U377" s="2" t="n">
        <x:v>3</x:v>
      </x:c>
      <x:c r="V377" s="2" t="n">
        <x:v>2</x:v>
      </x:c>
      <x:c r="W377" s="2" t="n">
        <x:v>4</x:v>
      </x:c>
      <x:c r="X377" s="2" t="n">
        <x:v>4</x:v>
      </x:c>
      <x:c r="Y377" s="2" t="n">
        <x:v>4</x:v>
      </x:c>
      <x:c r="Z377" s="22" t="n">
        <x:v>476928</x:v>
      </x:c>
      <x:c r="AA377" s="22" t="n">
        <x:v>422487</x:v>
      </x:c>
      <x:c r="AB377" s="22" t="n">
        <x:v>163323</x:v>
      </x:c>
      <x:c r="AC377" s="22" t="n">
        <x:v>60547.5</x:v>
      </x:c>
      <x:c r="AD377" s="22" t="n">
        <x:v>121095</x:v>
      </x:c>
      <x:c r="AE377" s="2" t="n">
        <x:v>0</x:v>
      </x:c>
      <x:c r="AF377" s="2" t="n">
        <x:v>0</x:v>
      </x:c>
    </x:row>
    <x:row r="378" ht="23" customHeight="1">
      <x:c r="A378" s="2" t="n">
        <x:v>372</x:v>
      </x:c>
      <x:c r="B378" s="24" t="n">
        <x:v>301029.2708333333</x:v>
      </x:c>
      <x:c r="C378" s="24" t="n">
        <x:v>780028.2291666666</x:v>
      </x:c>
      <x:c r="D378" s="24" t="n">
        <x:f>SUM(B378:C378)</x:f>
        <x:v>1081057.5</x:v>
      </x:c>
      <x:c r="E378" s="25" t="n">
        <x:f>B378/D378</x:f>
        <x:v>0.27845814938921687</x:v>
      </x:c>
      <x:c r="F378" s="25" t="n">
        <x:f>C378/D378</x:f>
        <x:v>0.7215418506107831</x:v>
      </x:c>
      <x:c r="G378" s="22" t="n">
        <x:v>547640.3020833333</x:v>
      </x:c>
      <x:c r="H378" s="22" t="n">
        <x:v>1627199.4479166667</x:v>
      </x:c>
      <x:c r="I378" s="22" t="n">
        <x:f>SUM(G378:H378)</x:f>
        <x:v>2174839.75</x:v>
      </x:c>
      <x:c r="J378" s="22" t="n">
        <x:v>899415</x:v>
      </x:c>
      <x:c r="K378" s="22" t="n">
        <x:v>181642.5</x:v>
      </x:c>
      <x:c r="L378" s="22" t="n">
        <x:f>SUM(J378:K378)</x:f>
        <x:v>1081057.5</x:v>
      </x:c>
      <x:c r="M378" s="23" t="n">
        <x:f>D378-L378</x:f>
        <x:v>0</x:v>
      </x:c>
      <x:c r="N378" s="22" t="n">
        <x:v>300612.3958333333</x:v>
      </x:c>
      <x:c r="O378" s="22" t="n">
        <x:v>780445.1041666666</x:v>
      </x:c>
      <x:c r="P378" s="14" t="n">
        <x:f>N378/SUM(N378:O378)</x:f>
        <x:v>0.2780725316029289</x:v>
      </x:c>
      <x:c r="Q378" s="22" t="n">
        <x:v>545649.3645833333</x:v>
      </x:c>
      <x:c r="R378" s="22" t="n">
        <x:v>1627163.5104166667</x:v>
      </x:c>
      <x:c r="S378" s="2" t="n">
        <x:v>1</x:v>
      </x:c>
      <x:c r="T378" s="2" t="n">
        <x:v>4</x:v>
      </x:c>
      <x:c r="U378" s="2" t="n">
        <x:v>1</x:v>
      </x:c>
      <x:c r="V378" s="2" t="n">
        <x:v>5</x:v>
      </x:c>
      <x:c r="W378" s="2" t="n">
        <x:v>4</x:v>
      </x:c>
      <x:c r="X378" s="2" t="n">
        <x:v>4</x:v>
      </x:c>
      <x:c r="Y378" s="2" t="n">
        <x:v>4</x:v>
      </x:c>
      <x:c r="Z378" s="22" t="n">
        <x:v>368046</x:v>
      </x:c>
      <x:c r="AA378" s="22" t="n">
        <x:v>531369</x:v>
      </x:c>
      <x:c r="AB378" s="22" t="n">
        <x:v>163323</x:v>
      </x:c>
      <x:c r="AC378" s="22" t="n">
        <x:v>181642.5</x:v>
      </x:c>
      <x:c r="AD378" s="22" t="n">
        <x:v>0</x:v>
      </x:c>
      <x:c r="AE378" s="2" t="n">
        <x:v>2</x:v>
      </x:c>
      <x:c r="AF378" s="2" t="n">
        <x:v>0</x:v>
      </x:c>
    </x:row>
    <x:row r="379" ht="23" customHeight="1">
      <x:c r="A379" s="2" t="n">
        <x:v>373</x:v>
      </x:c>
      <x:c r="B379" s="24" t="n">
        <x:v>960940</x:v>
      </x:c>
      <x:c r="C379" s="24" t="n">
        <x:v>120117.5</x:v>
      </x:c>
      <x:c r="D379" s="24" t="n">
        <x:f>SUM(B379:C379)</x:f>
        <x:v>1081057.5</x:v>
      </x:c>
      <x:c r="E379" s="25" t="n">
        <x:f>B379/D379</x:f>
        <x:v>0.8888888888888888</x:v>
      </x:c>
      <x:c r="F379" s="25" t="n">
        <x:f>C379/D379</x:f>
        <x:v>0.1111111111111111</x:v>
      </x:c>
      <x:c r="G379" s="22" t="n">
        <x:v>1053469</x:v>
      </x:c>
      <x:c r="H379" s="22" t="n">
        <x:v>878138.5625</x:v>
      </x:c>
      <x:c r="I379" s="22" t="n">
        <x:f>SUM(G379:H379)</x:f>
        <x:v>1931607.5625</x:v>
      </x:c>
      <x:c r="J379" s="22" t="n">
        <x:v>899415</x:v>
      </x:c>
      <x:c r="K379" s="22" t="n">
        <x:v>181642.5</x:v>
      </x:c>
      <x:c r="L379" s="22" t="n">
        <x:f>SUM(J379:K379)</x:f>
        <x:v>1081057.5</x:v>
      </x:c>
      <x:c r="M379" s="23" t="n">
        <x:f>D379-L379</x:f>
        <x:v>0</x:v>
      </x:c>
      <x:c r="N379" s="22" t="n">
        <x:v>960940</x:v>
      </x:c>
      <x:c r="O379" s="22" t="n">
        <x:v>120117.5</x:v>
      </x:c>
      <x:c r="P379" s="14" t="n">
        <x:f>N379/SUM(N379:O379)</x:f>
        <x:v>0.8888888888888888</x:v>
      </x:c>
      <x:c r="Q379" s="22" t="n">
        <x:v>1052951.5</x:v>
      </x:c>
      <x:c r="R379" s="22" t="n">
        <x:v>878914.8125</x:v>
      </x:c>
      <x:c r="S379" s="2" t="n">
        <x:v>1</x:v>
      </x:c>
      <x:c r="T379" s="2" t="n">
        <x:v>4</x:v>
      </x:c>
      <x:c r="U379" s="2" t="n">
        <x:v>5</x:v>
      </x:c>
      <x:c r="V379" s="2" t="n">
        <x:v>1</x:v>
      </x:c>
      <x:c r="W379" s="2" t="n">
        <x:v>4</x:v>
      </x:c>
      <x:c r="X379" s="2" t="n">
        <x:v>4</x:v>
      </x:c>
      <x:c r="Y379" s="2" t="n">
        <x:v>4</x:v>
      </x:c>
      <x:c r="Z379" s="22" t="n">
        <x:v>368046</x:v>
      </x:c>
      <x:c r="AA379" s="22" t="n">
        <x:v>531369</x:v>
      </x:c>
      <x:c r="AB379" s="22" t="n">
        <x:v>163323</x:v>
      </x:c>
      <x:c r="AC379" s="22" t="n">
        <x:v>181642.5</x:v>
      </x:c>
      <x:c r="AD379" s="22" t="n">
        <x:v>0</x:v>
      </x:c>
      <x:c r="AE379" s="2" t="n">
        <x:v>0</x:v>
      </x:c>
      <x:c r="AF379" s="2" t="n">
        <x:v>0</x:v>
      </x:c>
    </x:row>
    <x:row r="380" ht="23" customHeight="1">
      <x:c r="A380" s="2" t="n">
        <x:v>374</x:v>
      </x:c>
      <x:c r="B380" s="24" t="n">
        <x:v>425540.25</x:v>
      </x:c>
      <x:c r="C380" s="24" t="n">
        <x:v>425540.25</x:v>
      </x:c>
      <x:c r="D380" s="24" t="n">
        <x:f>SUM(B380:C380)</x:f>
        <x:v>851080.5</x:v>
      </x:c>
      <x:c r="E380" s="25" t="n">
        <x:f>B380/D380</x:f>
        <x:v>0.5</x:v>
      </x:c>
      <x:c r="F380" s="25" t="n">
        <x:f>C380/D380</x:f>
        <x:v>0.5</x:v>
      </x:c>
      <x:c r="G380" s="22" t="n">
        <x:v>623691</x:v>
      </x:c>
      <x:c r="H380" s="22" t="n">
        <x:v>1207379.25</x:v>
      </x:c>
      <x:c r="I380" s="22" t="n">
        <x:f>SUM(G380:H380)</x:f>
        <x:v>1831070.25</x:v>
      </x:c>
      <x:c r="J380" s="22" t="n">
        <x:v>790533</x:v>
      </x:c>
      <x:c r="K380" s="22" t="n">
        <x:v>60547.5</x:v>
      </x:c>
      <x:c r="L380" s="22" t="n">
        <x:f>SUM(J380:K380)</x:f>
        <x:v>851080.5</x:v>
      </x:c>
      <x:c r="M380" s="23" t="n">
        <x:f>D380-L380</x:f>
        <x:v>0</x:v>
      </x:c>
      <x:c r="N380" s="22" t="n">
        <x:v>425540.25</x:v>
      </x:c>
      <x:c r="O380" s="22" t="n">
        <x:v>425540.25</x:v>
      </x:c>
      <x:c r="P380" s="14" t="n">
        <x:f>N380/SUM(N380:O380)</x:f>
        <x:v>0.5</x:v>
      </x:c>
      <x:c r="Q380" s="22" t="n">
        <x:v>623173.5</x:v>
      </x:c>
      <x:c r="R380" s="22" t="n">
        <x:v>1207638</x:v>
      </x:c>
      <x:c r="S380" s="2" t="n">
        <x:v>1</x:v>
      </x:c>
      <x:c r="T380" s="2" t="n">
        <x:v>2</x:v>
      </x:c>
      <x:c r="U380" s="2" t="n">
        <x:v>1</x:v>
      </x:c>
      <x:c r="V380" s="2" t="n">
        <x:v>2</x:v>
      </x:c>
      <x:c r="W380" s="2" t="n">
        <x:v>2</x:v>
      </x:c>
      <x:c r="X380" s="2" t="n">
        <x:v>2</x:v>
      </x:c>
      <x:c r="Y380" s="2" t="n">
        <x:v>2</x:v>
      </x:c>
      <x:c r="Z380" s="22" t="n">
        <x:v>368046</x:v>
      </x:c>
      <x:c r="AA380" s="22" t="n">
        <x:v>422487</x:v>
      </x:c>
      <x:c r="AB380" s="22" t="n">
        <x:v>54441</x:v>
      </x:c>
      <x:c r="AC380" s="22" t="n">
        <x:v>60547.5</x:v>
      </x:c>
      <x:c r="AD380" s="22" t="n">
        <x:v>0</x:v>
      </x:c>
      <x:c r="AE380" s="2" t="n">
        <x:v>0</x:v>
      </x:c>
      <x:c r="AF380" s="2" t="n">
        <x:v>0</x:v>
      </x:c>
    </x:row>
    <x:row r="381" ht="23" customHeight="1">
      <x:c r="A381" s="2" t="n">
        <x:v>375</x:v>
      </x:c>
      <x:c r="B381" s="24" t="n">
        <x:v>851080.5</x:v>
      </x:c>
      <x:c r="C381" s="24" t="n">
        <x:v>0</x:v>
      </x:c>
      <x:c r="D381" s="24" t="n">
        <x:f>SUM(B381:C381)</x:f>
        <x:v>851080.5</x:v>
      </x:c>
      <x:c r="E381" s="25" t="n">
        <x:f>B381/D381</x:f>
        <x:v>1</x:v>
      </x:c>
      <x:c r="F381" s="25" t="n">
        <x:f>C381/D381</x:f>
        <x:v>0</x:v>
      </x:c>
      <x:c r="G381" s="22" t="n">
        <x:v>1602826.875</x:v>
      </x:c>
      <x:c r="H381" s="22" t="n">
        <x:v>45747</x:v>
      </x:c>
      <x:c r="I381" s="22" t="n">
        <x:f>SUM(G381:H381)</x:f>
        <x:v>1648573.875</x:v>
      </x:c>
      <x:c r="J381" s="22" t="n">
        <x:v>790533</x:v>
      </x:c>
      <x:c r="K381" s="22" t="n">
        <x:v>60547.5</x:v>
      </x:c>
      <x:c r="L381" s="22" t="n">
        <x:f>SUM(J381:K381)</x:f>
        <x:v>851080.5</x:v>
      </x:c>
      <x:c r="M381" s="23" t="n">
        <x:f>D381-L381</x:f>
        <x:v>0</x:v>
      </x:c>
      <x:c r="N381" s="22" t="n">
        <x:v>851080.5</x:v>
      </x:c>
      <x:c r="O381" s="22" t="n">
        <x:v>0</x:v>
      </x:c>
      <x:c r="P381" s="14" t="n">
        <x:f>N381/SUM(N381:O381)</x:f>
        <x:v>1</x:v>
      </x:c>
      <x:c r="Q381" s="22" t="n">
        <x:v>1602309.375</x:v>
      </x:c>
      <x:c r="R381" s="22" t="n">
        <x:v>46005.75</x:v>
      </x:c>
      <x:c r="S381" s="2" t="n">
        <x:v>2</x:v>
      </x:c>
      <x:c r="T381" s="2" t="n">
        <x:v>1</x:v>
      </x:c>
      <x:c r="U381" s="2" t="n">
        <x:v>1</x:v>
      </x:c>
      <x:c r="V381" s="2" t="n">
        <x:v>0</x:v>
      </x:c>
      <x:c r="W381" s="2" t="n">
        <x:v>2</x:v>
      </x:c>
      <x:c r="X381" s="2" t="n">
        <x:v>2</x:v>
      </x:c>
      <x:c r="Y381" s="2" t="n">
        <x:v>2</x:v>
      </x:c>
      <x:c r="Z381" s="22" t="n">
        <x:v>422487</x:v>
      </x:c>
      <x:c r="AA381" s="22" t="n">
        <x:v>368046</x:v>
      </x:c>
      <x:c r="AB381" s="22" t="n">
        <x:v>54441</x:v>
      </x:c>
      <x:c r="AC381" s="22" t="n">
        <x:v>0</x:v>
      </x:c>
      <x:c r="AD381" s="22" t="n">
        <x:v>60547.5</x:v>
      </x:c>
      <x:c r="AE381" s="2" t="n">
        <x:v>0</x:v>
      </x:c>
      <x:c r="AF381" s="2" t="n">
        <x:v>0</x:v>
      </x:c>
    </x:row>
    <x:row r="382" ht="23" customHeight="1">
      <x:c r="A382" s="2" t="n">
        <x:v>376</x:v>
      </x:c>
      <x:c r="B382" s="24" t="n">
        <x:v>966069</x:v>
      </x:c>
      <x:c r="C382" s="24" t="n">
        <x:v>0</x:v>
      </x:c>
      <x:c r="D382" s="24" t="n">
        <x:f>SUM(B382:C382)</x:f>
        <x:v>966069</x:v>
      </x:c>
      <x:c r="E382" s="25" t="n">
        <x:f>B382/D382</x:f>
        <x:v>1</x:v>
      </x:c>
      <x:c r="F382" s="25" t="n">
        <x:f>C382/D382</x:f>
        <x:v>0</x:v>
      </x:c>
      <x:c r="G382" s="22" t="n">
        <x:v>1058598</x:v>
      </x:c>
      <x:c r="H382" s="22" t="n">
        <x:v>750711.375</x:v>
      </x:c>
      <x:c r="I382" s="22" t="n">
        <x:f>SUM(G382:H382)</x:f>
        <x:v>1809309.375</x:v>
      </x:c>
      <x:c r="J382" s="22" t="n">
        <x:v>844974</x:v>
      </x:c>
      <x:c r="K382" s="22" t="n">
        <x:v>121095</x:v>
      </x:c>
      <x:c r="L382" s="22" t="n">
        <x:f>SUM(J382:K382)</x:f>
        <x:v>966069</x:v>
      </x:c>
      <x:c r="M382" s="23" t="n">
        <x:f>D382-L382</x:f>
        <x:v>0</x:v>
      </x:c>
      <x:c r="N382" s="22" t="n">
        <x:v>966069</x:v>
      </x:c>
      <x:c r="O382" s="22" t="n">
        <x:v>0</x:v>
      </x:c>
      <x:c r="P382" s="14" t="n">
        <x:f>N382/SUM(N382:O382)</x:f>
        <x:v>1</x:v>
      </x:c>
      <x:c r="Q382" s="22" t="n">
        <x:v>1058080.5</x:v>
      </x:c>
      <x:c r="R382" s="22" t="n">
        <x:v>751228.875</x:v>
      </x:c>
      <x:c r="S382" s="2" t="n">
        <x:v>1</x:v>
      </x:c>
      <x:c r="T382" s="2" t="n">
        <x:v>3</x:v>
      </x:c>
      <x:c r="U382" s="2" t="n">
        <x:v>4</x:v>
      </x:c>
      <x:c r="V382" s="2" t="n">
        <x:v>0</x:v>
      </x:c>
      <x:c r="W382" s="2" t="n">
        <x:v>3</x:v>
      </x:c>
      <x:c r="X382" s="2" t="n">
        <x:v>3</x:v>
      </x:c>
      <x:c r="Y382" s="2" t="n">
        <x:v>3</x:v>
      </x:c>
      <x:c r="Z382" s="22" t="n">
        <x:v>368046</x:v>
      </x:c>
      <x:c r="AA382" s="22" t="n">
        <x:v>476928</x:v>
      </x:c>
      <x:c r="AB382" s="22" t="n">
        <x:v>108882</x:v>
      </x:c>
      <x:c r="AC382" s="22" t="n">
        <x:v>121095</x:v>
      </x:c>
      <x:c r="AD382" s="22" t="n">
        <x:v>0</x:v>
      </x:c>
      <x:c r="AE382" s="2" t="n">
        <x:v>0</x:v>
      </x:c>
      <x:c r="AF382" s="2" t="n">
        <x:v>0</x:v>
      </x:c>
    </x:row>
    <x:row r="383" ht="23" customHeight="1">
      <x:c r="A383" s="2" t="n">
        <x:v>377</x:v>
      </x:c>
      <x:c r="B383" s="24" t="n">
        <x:v>567387</x:v>
      </x:c>
      <x:c r="C383" s="24" t="n">
        <x:v>283693.5</x:v>
      </x:c>
      <x:c r="D383" s="24" t="n">
        <x:f>SUM(B383:C383)</x:f>
        <x:v>851080.5</x:v>
      </x:c>
      <x:c r="E383" s="25" t="n">
        <x:f>B383/D383</x:f>
        <x:v>0.6666666666666666</x:v>
      </x:c>
      <x:c r="F383" s="25" t="n">
        <x:f>C383/D383</x:f>
        <x:v>0.3333333333333333</x:v>
      </x:c>
      <x:c r="G383" s="22" t="n">
        <x:v>1319133.375</x:v>
      </x:c>
      <x:c r="H383" s="22" t="n">
        <x:v>329440.5</x:v>
      </x:c>
      <x:c r="I383" s="22" t="n">
        <x:f>SUM(G383:H383)</x:f>
        <x:v>1648573.875</x:v>
      </x:c>
      <x:c r="J383" s="22" t="n">
        <x:v>790533</x:v>
      </x:c>
      <x:c r="K383" s="22" t="n">
        <x:v>60547.5</x:v>
      </x:c>
      <x:c r="L383" s="22" t="n">
        <x:f>SUM(J383:K383)</x:f>
        <x:v>851080.5</x:v>
      </x:c>
      <x:c r="M383" s="23" t="n">
        <x:f>D383-L383</x:f>
        <x:v>0</x:v>
      </x:c>
      <x:c r="N383" s="22" t="n">
        <x:v>567387</x:v>
      </x:c>
      <x:c r="O383" s="22" t="n">
        <x:v>283693.5</x:v>
      </x:c>
      <x:c r="P383" s="14" t="n">
        <x:f>N383/SUM(N383:O383)</x:f>
        <x:v>0.6666666666666666</x:v>
      </x:c>
      <x:c r="Q383" s="22" t="n">
        <x:v>1318615.875</x:v>
      </x:c>
      <x:c r="R383" s="22" t="n">
        <x:v>329699.25</x:v>
      </x:c>
      <x:c r="S383" s="2" t="n">
        <x:v>2</x:v>
      </x:c>
      <x:c r="T383" s="2" t="n">
        <x:v>1</x:v>
      </x:c>
      <x:c r="U383" s="2" t="n">
        <x:v>1</x:v>
      </x:c>
      <x:c r="V383" s="2" t="n">
        <x:v>1</x:v>
      </x:c>
      <x:c r="W383" s="2" t="n">
        <x:v>2</x:v>
      </x:c>
      <x:c r="X383" s="2" t="n">
        <x:v>2</x:v>
      </x:c>
      <x:c r="Y383" s="2" t="n">
        <x:v>2</x:v>
      </x:c>
      <x:c r="Z383" s="22" t="n">
        <x:v>422487</x:v>
      </x:c>
      <x:c r="AA383" s="22" t="n">
        <x:v>368046</x:v>
      </x:c>
      <x:c r="AB383" s="22" t="n">
        <x:v>54441</x:v>
      </x:c>
      <x:c r="AC383" s="22" t="n">
        <x:v>0</x:v>
      </x:c>
      <x:c r="AD383" s="22" t="n">
        <x:v>60547.5</x:v>
      </x:c>
      <x:c r="AE383" s="2" t="n">
        <x:v>0</x:v>
      </x:c>
      <x:c r="AF383" s="2" t="n">
        <x:v>0</x:v>
      </x:c>
    </x:row>
    <x:row r="384" ht="23" customHeight="1">
      <x:c r="A384" s="2" t="n">
        <x:v>378</x:v>
      </x:c>
      <x:c r="B384" s="24" t="n">
        <x:v>764163.5</x:v>
      </x:c>
      <x:c r="C384" s="24" t="n">
        <x:v>201905.5</x:v>
      </x:c>
      <x:c r="D384" s="24" t="n">
        <x:f>SUM(B384:C384)</x:f>
        <x:v>966069</x:v>
      </x:c>
      <x:c r="E384" s="25" t="n">
        <x:f>B384/D384</x:f>
        <x:v>0.7910030235935528</x:v>
      </x:c>
      <x:c r="F384" s="25" t="n">
        <x:f>C384/D384</x:f>
        <x:v>0.20899697640644715</x:v>
      </x:c>
      <x:c r="G384" s="22" t="n">
        <x:v>1363074.875</x:v>
      </x:c>
      <x:c r="H384" s="22" t="n">
        <x:v>454579.1875</x:v>
      </x:c>
      <x:c r="I384" s="22" t="n">
        <x:f>SUM(G384:H384)</x:f>
        <x:v>1817654.0625</x:v>
      </x:c>
      <x:c r="J384" s="22" t="n">
        <x:v>844974</x:v>
      </x:c>
      <x:c r="K384" s="22" t="n">
        <x:v>121095</x:v>
      </x:c>
      <x:c r="L384" s="22" t="n">
        <x:f>SUM(J384:K384)</x:f>
        <x:v>966069</x:v>
      </x:c>
      <x:c r="M384" s="23" t="n">
        <x:f>D384-L384</x:f>
        <x:v>0</x:v>
      </x:c>
      <x:c r="N384" s="22" t="n">
        <x:v>764163.5</x:v>
      </x:c>
      <x:c r="O384" s="22" t="n">
        <x:v>201905.5</x:v>
      </x:c>
      <x:c r="P384" s="14" t="n">
        <x:f>N384/SUM(N384:O384)</x:f>
        <x:v>0.7910030235935528</x:v>
      </x:c>
      <x:c r="Q384" s="22" t="n">
        <x:v>1362039.875</x:v>
      </x:c>
      <x:c r="R384" s="22" t="n">
        <x:v>454837.9375</x:v>
      </x:c>
      <x:c r="S384" s="2" t="n">
        <x:v>2</x:v>
      </x:c>
      <x:c r="T384" s="2" t="n">
        <x:v>2</x:v>
      </x:c>
      <x:c r="U384" s="2" t="n">
        <x:v>2</x:v>
      </x:c>
      <x:c r="V384" s="2" t="n">
        <x:v>1</x:v>
      </x:c>
      <x:c r="W384" s="2" t="n">
        <x:v>3</x:v>
      </x:c>
      <x:c r="X384" s="2" t="n">
        <x:v>3</x:v>
      </x:c>
      <x:c r="Y384" s="2" t="n">
        <x:v>3</x:v>
      </x:c>
      <x:c r="Z384" s="22" t="n">
        <x:v>422487</x:v>
      </x:c>
      <x:c r="AA384" s="22" t="n">
        <x:v>422487</x:v>
      </x:c>
      <x:c r="AB384" s="22" t="n">
        <x:v>108882</x:v>
      </x:c>
      <x:c r="AC384" s="22" t="n">
        <x:v>60547.5</x:v>
      </x:c>
      <x:c r="AD384" s="22" t="n">
        <x:v>60547.5</x:v>
      </x:c>
      <x:c r="AE384" s="2" t="n">
        <x:v>0</x:v>
      </x:c>
      <x:c r="AF384" s="2" t="n">
        <x:v>0</x:v>
      </x:c>
    </x:row>
    <x:row r="385" ht="23" customHeight="1">
      <x:c r="A385" s="2" t="n">
        <x:v>379</x:v>
      </x:c>
      <x:c r="B385" s="24" t="n">
        <x:v>893998.5</x:v>
      </x:c>
      <x:c r="C385" s="24" t="n">
        <x:v>72070.5</x:v>
      </x:c>
      <x:c r="D385" s="24" t="n">
        <x:f>SUM(B385:C385)</x:f>
        <x:v>966069</x:v>
      </x:c>
      <x:c r="E385" s="25" t="n">
        <x:f>B385/D385</x:f>
        <x:v>0.9253981858438683</x:v>
      </x:c>
      <x:c r="F385" s="25" t="n">
        <x:f>C385/D385</x:f>
        <x:v>0.07460181415613171</x:v>
      </x:c>
      <x:c r="G385" s="22" t="n">
        <x:v>1475849.625</x:v>
      </x:c>
      <x:c r="H385" s="22" t="n">
        <x:v>363181.5</x:v>
      </x:c>
      <x:c r="I385" s="22" t="n">
        <x:f>SUM(G385:H385)</x:f>
        <x:v>1839031.125</x:v>
      </x:c>
      <x:c r="J385" s="22" t="n">
        <x:v>844974</x:v>
      </x:c>
      <x:c r="K385" s="22" t="n">
        <x:v>121095</x:v>
      </x:c>
      <x:c r="L385" s="22" t="n">
        <x:f>SUM(J385:K385)</x:f>
        <x:v>966069</x:v>
      </x:c>
      <x:c r="M385" s="23" t="n">
        <x:f>D385-L385</x:f>
        <x:v>0</x:v>
      </x:c>
      <x:c r="N385" s="22" t="n">
        <x:v>893998.5</x:v>
      </x:c>
      <x:c r="O385" s="22" t="n">
        <x:v>72070.5</x:v>
      </x:c>
      <x:c r="P385" s="14" t="n">
        <x:f>N385/SUM(N385:O385)</x:f>
        <x:v>0.9253981858438683</x:v>
      </x:c>
      <x:c r="Q385" s="22" t="n">
        <x:v>1474814.625</x:v>
      </x:c>
      <x:c r="R385" s="22" t="n">
        <x:v>363440.25</x:v>
      </x:c>
      <x:c r="S385" s="2" t="n">
        <x:v>2</x:v>
      </x:c>
      <x:c r="T385" s="2" t="n">
        <x:v>2</x:v>
      </x:c>
      <x:c r="U385" s="2" t="n">
        <x:v>5</x:v>
      </x:c>
      <x:c r="V385" s="2" t="n">
        <x:v>1</x:v>
      </x:c>
      <x:c r="W385" s="2" t="n">
        <x:v>3</x:v>
      </x:c>
      <x:c r="X385" s="2" t="n">
        <x:v>3</x:v>
      </x:c>
      <x:c r="Y385" s="2" t="n">
        <x:v>3</x:v>
      </x:c>
      <x:c r="Z385" s="22" t="n">
        <x:v>422487</x:v>
      </x:c>
      <x:c r="AA385" s="22" t="n">
        <x:v>422487</x:v>
      </x:c>
      <x:c r="AB385" s="22" t="n">
        <x:v>108882</x:v>
      </x:c>
      <x:c r="AC385" s="22" t="n">
        <x:v>60547.5</x:v>
      </x:c>
      <x:c r="AD385" s="22" t="n">
        <x:v>60547.5</x:v>
      </x:c>
      <x:c r="AE385" s="2" t="n">
        <x:v>0</x:v>
      </x:c>
      <x:c r="AF385" s="2" t="n">
        <x:v>0</x:v>
      </x:c>
    </x:row>
    <x:row r="386" ht="23" customHeight="1">
      <x:c r="A386" s="2" t="n">
        <x:v>380</x:v>
      </x:c>
      <x:c r="B386" s="24" t="n">
        <x:v>640690.875</x:v>
      </x:c>
      <x:c r="C386" s="24" t="n">
        <x:v>325378.125</x:v>
      </x:c>
      <x:c r="D386" s="24" t="n">
        <x:f>SUM(B386:C386)</x:f>
        <x:v>966069</x:v>
      </x:c>
      <x:c r="E386" s="25" t="n">
        <x:f>B386/D386</x:f>
        <x:v>0.6631937004499678</x:v>
      </x:c>
      <x:c r="F386" s="25" t="n">
        <x:f>C386/D386</x:f>
        <x:v>0.33680629955003216</x:v>
      </x:c>
      <x:c r="G386" s="22" t="n">
        <x:v>1392437.25</x:v>
      </x:c>
      <x:c r="H386" s="22" t="n">
        <x:v>423677.25</x:v>
      </x:c>
      <x:c r="I386" s="22" t="n">
        <x:f>SUM(G386:H386)</x:f>
        <x:v>1816114.5</x:v>
      </x:c>
      <x:c r="J386" s="22" t="n">
        <x:v>844974</x:v>
      </x:c>
      <x:c r="K386" s="22" t="n">
        <x:v>121095</x:v>
      </x:c>
      <x:c r="L386" s="22" t="n">
        <x:f>SUM(J386:K386)</x:f>
        <x:v>966069</x:v>
      </x:c>
      <x:c r="M386" s="23" t="n">
        <x:f>D386-L386</x:f>
        <x:v>0</x:v>
      </x:c>
      <x:c r="N386" s="22" t="n">
        <x:v>641467.125</x:v>
      </x:c>
      <x:c r="O386" s="22" t="n">
        <x:v>324601.875</x:v>
      </x:c>
      <x:c r="P386" s="14" t="n">
        <x:f>N386/SUM(N386:O386)</x:f>
        <x:v>0.6639972144846796</x:v>
      </x:c>
      <x:c r="Q386" s="22" t="n">
        <x:v>1392696</x:v>
      </x:c>
      <x:c r="R386" s="22" t="n">
        <x:v>423418.5</x:v>
      </x:c>
      <x:c r="S386" s="2" t="n">
        <x:v>3</x:v>
      </x:c>
      <x:c r="T386" s="2" t="n">
        <x:v>1</x:v>
      </x:c>
      <x:c r="U386" s="2" t="n">
        <x:v>1</x:v>
      </x:c>
      <x:c r="V386" s="2" t="n">
        <x:v>1</x:v>
      </x:c>
      <x:c r="W386" s="2" t="n">
        <x:v>3</x:v>
      </x:c>
      <x:c r="X386" s="2" t="n">
        <x:v>3</x:v>
      </x:c>
      <x:c r="Y386" s="2" t="n">
        <x:v>3</x:v>
      </x:c>
      <x:c r="Z386" s="22" t="n">
        <x:v>476928</x:v>
      </x:c>
      <x:c r="AA386" s="22" t="n">
        <x:v>368046</x:v>
      </x:c>
      <x:c r="AB386" s="22" t="n">
        <x:v>108882</x:v>
      </x:c>
      <x:c r="AC386" s="22" t="n">
        <x:v>0</x:v>
      </x:c>
      <x:c r="AD386" s="22" t="n">
        <x:v>121095</x:v>
      </x:c>
      <x:c r="AE386" s="2" t="n">
        <x:v>0</x:v>
      </x:c>
      <x:c r="AF386" s="2" t="n">
        <x:v>1</x:v>
      </x:c>
    </x:row>
    <x:row r="387" ht="23" customHeight="1">
      <x:c r="A387" s="2" t="n">
        <x:v>381</x:v>
      </x:c>
      <x:c r="B387" s="24" t="n">
        <x:v>340592.625</x:v>
      </x:c>
      <x:c r="C387" s="24" t="n">
        <x:v>625476.375</x:v>
      </x:c>
      <x:c r="D387" s="24" t="n">
        <x:f>SUM(B387:C387)</x:f>
        <x:v>966069</x:v>
      </x:c>
      <x:c r="E387" s="25" t="n">
        <x:f>B387/D387</x:f>
        <x:v>0.35255517463038355</x:v>
      </x:c>
      <x:c r="F387" s="25" t="n">
        <x:f>C387/D387</x:f>
        <x:v>0.6474448253696165</x:v>
      </x:c>
      <x:c r="G387" s="22" t="n">
        <x:v>997912.5</x:v>
      </x:c>
      <x:c r="H387" s="22" t="n">
        <x:v>916587.375</x:v>
      </x:c>
      <x:c r="I387" s="22" t="n">
        <x:f>SUM(G387:H387)</x:f>
        <x:v>1914499.875</x:v>
      </x:c>
      <x:c r="J387" s="22" t="n">
        <x:v>844974</x:v>
      </x:c>
      <x:c r="K387" s="22" t="n">
        <x:v>121095</x:v>
      </x:c>
      <x:c r="L387" s="22" t="n">
        <x:f>SUM(J387:K387)</x:f>
        <x:v>966069</x:v>
      </x:c>
      <x:c r="M387" s="23" t="n">
        <x:f>D387-L387</x:f>
        <x:v>0</x:v>
      </x:c>
      <x:c r="N387" s="22" t="n">
        <x:v>340333.875</x:v>
      </x:c>
      <x:c r="O387" s="22" t="n">
        <x:v>625735.125</x:v>
      </x:c>
      <x:c r="P387" s="14" t="n">
        <x:f>N387/SUM(N387:O387)</x:f>
        <x:v>0.35228733661881295</x:v>
      </x:c>
      <x:c r="Q387" s="22" t="n">
        <x:v>996101.25</x:v>
      </x:c>
      <x:c r="R387" s="22" t="n">
        <x:v>917104.875</x:v>
      </x:c>
      <x:c r="S387" s="2" t="n">
        <x:v>2</x:v>
      </x:c>
      <x:c r="T387" s="2" t="n">
        <x:v>2</x:v>
      </x:c>
      <x:c r="U387" s="2" t="n">
        <x:v>1</x:v>
      </x:c>
      <x:c r="V387" s="2" t="n">
        <x:v>3</x:v>
      </x:c>
      <x:c r="W387" s="2" t="n">
        <x:v>3</x:v>
      </x:c>
      <x:c r="X387" s="2" t="n">
        <x:v>3</x:v>
      </x:c>
      <x:c r="Y387" s="2" t="n">
        <x:v>3</x:v>
      </x:c>
      <x:c r="Z387" s="22" t="n">
        <x:v>422487</x:v>
      </x:c>
      <x:c r="AA387" s="22" t="n">
        <x:v>422487</x:v>
      </x:c>
      <x:c r="AB387" s="22" t="n">
        <x:v>108882</x:v>
      </x:c>
      <x:c r="AC387" s="22" t="n">
        <x:v>60547.5</x:v>
      </x:c>
      <x:c r="AD387" s="22" t="n">
        <x:v>60547.5</x:v>
      </x:c>
      <x:c r="AE387" s="2" t="n">
        <x:v>1</x:v>
      </x:c>
      <x:c r="AF387" s="2" t="n">
        <x:v>0</x:v>
      </x:c>
    </x:row>
    <x:row r="388" ht="23" customHeight="1">
      <x:c r="A388" s="2" t="n">
        <x:v>382</x:v>
      </x:c>
      <x:c r="B388" s="24" t="n">
        <x:v>345609.5</x:v>
      </x:c>
      <x:c r="C388" s="24" t="n">
        <x:v>620459.5</x:v>
      </x:c>
      <x:c r="D388" s="24" t="n">
        <x:f>SUM(B388:C388)</x:f>
        <x:v>966069</x:v>
      </x:c>
      <x:c r="E388" s="25" t="n">
        <x:f>B388/D388</x:f>
        <x:v>0.3577482560769469</x:v>
      </x:c>
      <x:c r="F388" s="25" t="n">
        <x:f>C388/D388</x:f>
        <x:v>0.6422517439230531</x:v>
      </x:c>
      <x:c r="G388" s="22" t="n">
        <x:v>451748.75</x:v>
      </x:c>
      <x:c r="H388" s="22" t="n">
        <x:v>1444987.9375</x:v>
      </x:c>
      <x:c r="I388" s="22" t="n">
        <x:f>SUM(G388:H388)</x:f>
        <x:v>1896736.6875</x:v>
      </x:c>
      <x:c r="J388" s="22" t="n">
        <x:v>844974</x:v>
      </x:c>
      <x:c r="K388" s="22" t="n">
        <x:v>121095</x:v>
      </x:c>
      <x:c r="L388" s="22" t="n">
        <x:f>SUM(J388:K388)</x:f>
        <x:v>966069</x:v>
      </x:c>
      <x:c r="M388" s="23" t="n">
        <x:f>D388-L388</x:f>
        <x:v>0</x:v>
      </x:c>
      <x:c r="N388" s="22" t="n">
        <x:v>345494.5</x:v>
      </x:c>
      <x:c r="O388" s="22" t="n">
        <x:v>620574.5</x:v>
      </x:c>
      <x:c r="P388" s="14" t="n">
        <x:f>N388/SUM(N388:O388)</x:f>
        <x:v>0.3576292169606933</x:v>
      </x:c>
      <x:c r="Q388" s="22" t="n">
        <x:v>451116.25</x:v>
      </x:c>
      <x:c r="R388" s="22" t="n">
        <x:v>1445447.9375</x:v>
      </x:c>
      <x:c r="S388" s="2" t="n">
        <x:v>1</x:v>
      </x:c>
      <x:c r="T388" s="2" t="n">
        <x:v>3</x:v>
      </x:c>
      <x:c r="U388" s="2" t="n">
        <x:v>1</x:v>
      </x:c>
      <x:c r="V388" s="2" t="n">
        <x:v>4</x:v>
      </x:c>
      <x:c r="W388" s="2" t="n">
        <x:v>3</x:v>
      </x:c>
      <x:c r="X388" s="2" t="n">
        <x:v>3</x:v>
      </x:c>
      <x:c r="Y388" s="2" t="n">
        <x:v>3</x:v>
      </x:c>
      <x:c r="Z388" s="22" t="n">
        <x:v>368046</x:v>
      </x:c>
      <x:c r="AA388" s="22" t="n">
        <x:v>476928</x:v>
      </x:c>
      <x:c r="AB388" s="22" t="n">
        <x:v>108882</x:v>
      </x:c>
      <x:c r="AC388" s="22" t="n">
        <x:v>121095</x:v>
      </x:c>
      <x:c r="AD388" s="22" t="n">
        <x:v>0</x:v>
      </x:c>
      <x:c r="AE388" s="2" t="n">
        <x:v>1</x:v>
      </x:c>
      <x:c r="AF388" s="2" t="n">
        <x:v>0</x:v>
      </x:c>
    </x:row>
    <x:row r="389" ht="23" customHeight="1">
      <x:c r="A389" s="2" t="n">
        <x:v>383</x:v>
      </x:c>
      <x:c r="B389" s="24" t="n">
        <x:v>788942.5499999999</x:v>
      </x:c>
      <x:c r="C389" s="24" t="n">
        <x:v>292114.95</x:v>
      </x:c>
      <x:c r="D389" s="24" t="n">
        <x:f>SUM(B389:C389)</x:f>
        <x:v>1081057.5</x:v>
      </x:c>
      <x:c r="E389" s="25" t="n">
        <x:f>B389/D389</x:f>
        <x:v>0.7297877772458911</x:v>
      </x:c>
      <x:c r="F389" s="25" t="n">
        <x:f>C389/D389</x:f>
        <x:v>0.27021222275410883</x:v>
      </x:c>
      <x:c r="G389" s="22" t="n">
        <x:v>1444402.8750000002</x:v>
      </x:c>
      <x:c r="H389" s="22" t="n">
        <x:v>528431.325</x:v>
      </x:c>
      <x:c r="I389" s="22" t="n">
        <x:f>SUM(G389:H389)</x:f>
        <x:v>1972834.2000000002</x:v>
      </x:c>
      <x:c r="J389" s="22" t="n">
        <x:v>899415</x:v>
      </x:c>
      <x:c r="K389" s="22" t="n">
        <x:v>181642.5</x:v>
      </x:c>
      <x:c r="L389" s="22" t="n">
        <x:f>SUM(J389:K389)</x:f>
        <x:v>1081057.5</x:v>
      </x:c>
      <x:c r="M389" s="23" t="n">
        <x:f>D389-L389</x:f>
        <x:v>0</x:v>
      </x:c>
      <x:c r="N389" s="22" t="n">
        <x:v>788942.5499999999</x:v>
      </x:c>
      <x:c r="O389" s="22" t="n">
        <x:v>292114.95</x:v>
      </x:c>
      <x:c r="P389" s="14" t="n">
        <x:f>N389/SUM(N389:O389)</x:f>
        <x:v>0.7297877772458911</x:v>
      </x:c>
      <x:c r="Q389" s="22" t="n">
        <x:v>1443367.8750000002</x:v>
      </x:c>
      <x:c r="R389" s="22" t="n">
        <x:v>528948.825</x:v>
      </x:c>
      <x:c r="S389" s="2" t="n">
        <x:v>3</x:v>
      </x:c>
      <x:c r="T389" s="2" t="n">
        <x:v>2</x:v>
      </x:c>
      <x:c r="U389" s="2" t="n">
        <x:v>3</x:v>
      </x:c>
      <x:c r="V389" s="2" t="n">
        <x:v>3</x:v>
      </x:c>
      <x:c r="W389" s="2" t="n">
        <x:v>4</x:v>
      </x:c>
      <x:c r="X389" s="2" t="n">
        <x:v>4</x:v>
      </x:c>
      <x:c r="Y389" s="2" t="n">
        <x:v>4</x:v>
      </x:c>
      <x:c r="Z389" s="22" t="n">
        <x:v>476928</x:v>
      </x:c>
      <x:c r="AA389" s="22" t="n">
        <x:v>422487</x:v>
      </x:c>
      <x:c r="AB389" s="22" t="n">
        <x:v>163323</x:v>
      </x:c>
      <x:c r="AC389" s="22" t="n">
        <x:v>60547.5</x:v>
      </x:c>
      <x:c r="AD389" s="22" t="n">
        <x:v>121095</x:v>
      </x:c>
      <x:c r="AE389" s="2" t="n">
        <x:v>0</x:v>
      </x:c>
      <x:c r="AF389" s="2" t="n">
        <x:v>0</x:v>
      </x:c>
    </x:row>
    <x:row r="390" ht="23" customHeight="1">
      <x:c r="A390" s="2" t="n">
        <x:v>384</x:v>
      </x:c>
      <x:c r="B390" s="24" t="n">
        <x:v>691626.1</x:v>
      </x:c>
      <x:c r="C390" s="24" t="n">
        <x:v>389431.39999999997</x:v>
      </x:c>
      <x:c r="D390" s="24" t="n">
        <x:f>SUM(B390:C390)</x:f>
        <x:v>1081057.5</x:v>
      </x:c>
      <x:c r="E390" s="25" t="n">
        <x:f>B390/D390</x:f>
        <x:v>0.6397680974416254</x:v>
      </x:c>
      <x:c r="F390" s="25" t="n">
        <x:f>C390/D390</x:f>
        <x:v>0.3602319025583745</x:v>
      </x:c>
      <x:c r="G390" s="22" t="n">
        <x:v>1392355.6</x:v>
      </x:c>
      <x:c r="H390" s="22" t="n">
        <x:v>629980.0625</x:v>
      </x:c>
      <x:c r="I390" s="22" t="n">
        <x:f>SUM(G390:H390)</x:f>
        <x:v>2022335.6625</x:v>
      </x:c>
      <x:c r="J390" s="22" t="n">
        <x:v>899415</x:v>
      </x:c>
      <x:c r="K390" s="22" t="n">
        <x:v>181642.5</x:v>
      </x:c>
      <x:c r="L390" s="22" t="n">
        <x:f>SUM(J390:K390)</x:f>
        <x:v>1081057.5</x:v>
      </x:c>
      <x:c r="M390" s="23" t="n">
        <x:f>D390-L390</x:f>
        <x:v>0</x:v>
      </x:c>
      <x:c r="N390" s="22" t="n">
        <x:v>692086.1</x:v>
      </x:c>
      <x:c r="O390" s="22" t="n">
        <x:v>388971.39999999997</x:v>
      </x:c>
      <x:c r="P390" s="14" t="n">
        <x:f>N390/SUM(N390:O390)</x:f>
        <x:v>0.6401936067230466</x:v>
      </x:c>
      <x:c r="Q390" s="22" t="n">
        <x:v>1392125.6</x:v>
      </x:c>
      <x:c r="R390" s="22" t="n">
        <x:v>630210.0625</x:v>
      </x:c>
      <x:c r="S390" s="2" t="n">
        <x:v>3</x:v>
      </x:c>
      <x:c r="T390" s="2" t="n">
        <x:v>2</x:v>
      </x:c>
      <x:c r="U390" s="2" t="n">
        <x:v>2</x:v>
      </x:c>
      <x:c r="V390" s="2" t="n">
        <x:v>4</x:v>
      </x:c>
      <x:c r="W390" s="2" t="n">
        <x:v>4</x:v>
      </x:c>
      <x:c r="X390" s="2" t="n">
        <x:v>4</x:v>
      </x:c>
      <x:c r="Y390" s="2" t="n">
        <x:v>4</x:v>
      </x:c>
      <x:c r="Z390" s="22" t="n">
        <x:v>476928</x:v>
      </x:c>
      <x:c r="AA390" s="22" t="n">
        <x:v>422487</x:v>
      </x:c>
      <x:c r="AB390" s="22" t="n">
        <x:v>163323</x:v>
      </x:c>
      <x:c r="AC390" s="22" t="n">
        <x:v>60547.5</x:v>
      </x:c>
      <x:c r="AD390" s="22" t="n">
        <x:v>121095</x:v>
      </x:c>
      <x:c r="AE390" s="2" t="n">
        <x:v>1</x:v>
      </x:c>
      <x:c r="AF390" s="2" t="n">
        <x:v>0</x:v>
      </x:c>
    </x:row>
    <x:row r="391" ht="23" customHeight="1">
      <x:c r="A391" s="2" t="n">
        <x:v>385</x:v>
      </x:c>
      <x:c r="B391" s="24" t="n">
        <x:v>0</x:v>
      </x:c>
      <x:c r="C391" s="24" t="n">
        <x:v>851080.5</x:v>
      </x:c>
      <x:c r="D391" s="24" t="n">
        <x:f>SUM(B391:C391)</x:f>
        <x:v>851080.5</x:v>
      </x:c>
      <x:c r="E391" s="25" t="n">
        <x:f>B391/D391</x:f>
        <x:v>0</x:v>
      </x:c>
      <x:c r="F391" s="25" t="n">
        <x:f>C391/D391</x:f>
        <x:v>1</x:v>
      </x:c>
      <x:c r="G391" s="22" t="n">
        <x:v>290679.75</x:v>
      </x:c>
      <x:c r="H391" s="22" t="n">
        <x:v>1587172.5</x:v>
      </x:c>
      <x:c r="I391" s="22" t="n">
        <x:f>SUM(G391:H391)</x:f>
        <x:v>1877852.25</x:v>
      </x:c>
      <x:c r="J391" s="22" t="n">
        <x:v>790533</x:v>
      </x:c>
      <x:c r="K391" s="22" t="n">
        <x:v>60547.5</x:v>
      </x:c>
      <x:c r="L391" s="22" t="n">
        <x:f>SUM(J391:K391)</x:f>
        <x:v>851080.5</x:v>
      </x:c>
      <x:c r="M391" s="23" t="n">
        <x:f>D391-L391</x:f>
        <x:v>0</x:v>
      </x:c>
      <x:c r="N391" s="22" t="n">
        <x:v>0</x:v>
      </x:c>
      <x:c r="O391" s="22" t="n">
        <x:v>851080.5</x:v>
      </x:c>
      <x:c r="P391" s="14" t="n">
        <x:f>N391/SUM(N391:O391)</x:f>
        <x:v>0</x:v>
      </x:c>
      <x:c r="Q391" s="22" t="n">
        <x:v>289644.75</x:v>
      </x:c>
      <x:c r="R391" s="22" t="n">
        <x:v>1587172.5</x:v>
      </x:c>
      <x:c r="S391" s="2" t="n">
        <x:v>1</x:v>
      </x:c>
      <x:c r="T391" s="2" t="n">
        <x:v>2</x:v>
      </x:c>
      <x:c r="U391" s="2" t="n">
        <x:v>0</x:v>
      </x:c>
      <x:c r="V391" s="2" t="n">
        <x:v>3</x:v>
      </x:c>
      <x:c r="W391" s="2" t="n">
        <x:v>2</x:v>
      </x:c>
      <x:c r="X391" s="2" t="n">
        <x:v>2</x:v>
      </x:c>
      <x:c r="Y391" s="2" t="n">
        <x:v>2</x:v>
      </x:c>
      <x:c r="Z391" s="22" t="n">
        <x:v>368046</x:v>
      </x:c>
      <x:c r="AA391" s="22" t="n">
        <x:v>422487</x:v>
      </x:c>
      <x:c r="AB391" s="22" t="n">
        <x:v>54441</x:v>
      </x:c>
      <x:c r="AC391" s="22" t="n">
        <x:v>60547.5</x:v>
      </x:c>
      <x:c r="AD391" s="22" t="n">
        <x:v>0</x:v>
      </x:c>
      <x:c r="AE391" s="2" t="n">
        <x:v>0</x:v>
      </x:c>
      <x:c r="AF391" s="2" t="n">
        <x:v>0</x:v>
      </x:c>
    </x:row>
    <x:row r="392" ht="23" customHeight="1">
      <x:c r="A392" s="2" t="n">
        <x:v>386</x:v>
      </x:c>
      <x:c r="B392" s="24" t="n">
        <x:v>999172.4400000001</x:v>
      </x:c>
      <x:c r="C392" s="24" t="n">
        <x:v>81885.06</x:v>
      </x:c>
      <x:c r="D392" s="24" t="n">
        <x:f>SUM(B392:C392)</x:f>
        <x:v>1081057.5</x:v>
      </x:c>
      <x:c r="E392" s="25" t="n">
        <x:f>B392/D392</x:f>
        <x:v>0.9242546673049307</x:v>
      </x:c>
      <x:c r="F392" s="25" t="n">
        <x:f>C392/D392</x:f>
        <x:v>0.0757453326950694</x:v>
      </x:c>
      <x:c r="G392" s="22" t="n">
        <x:v>1588046.0399999998</x:v>
      </x:c>
      <x:c r="H392" s="22" t="n">
        <x:v>368862.0975</x:v>
      </x:c>
      <x:c r="I392" s="22" t="n">
        <x:f>SUM(G392:H392)</x:f>
        <x:v>1956908.1374999997</x:v>
      </x:c>
      <x:c r="J392" s="22" t="n">
        <x:v>899415</x:v>
      </x:c>
      <x:c r="K392" s="22" t="n">
        <x:v>181642.5</x:v>
      </x:c>
      <x:c r="L392" s="22" t="n">
        <x:f>SUM(J392:K392)</x:f>
        <x:v>1081057.5</x:v>
      </x:c>
      <x:c r="M392" s="23" t="n">
        <x:f>D392-L392</x:f>
        <x:v>0</x:v>
      </x:c>
      <x:c r="N392" s="22" t="n">
        <x:v>999172.4400000001</x:v>
      </x:c>
      <x:c r="O392" s="22" t="n">
        <x:v>81885.06</x:v>
      </x:c>
      <x:c r="P392" s="14" t="n">
        <x:f>N392/SUM(N392:O392)</x:f>
        <x:v>0.9242546673049307</x:v>
      </x:c>
      <x:c r="Q392" s="22" t="n">
        <x:v>1588046.0399999998</x:v>
      </x:c>
      <x:c r="R392" s="22" t="n">
        <x:v>369897.0975</x:v>
      </x:c>
      <x:c r="S392" s="2" t="n">
        <x:v>3</x:v>
      </x:c>
      <x:c r="T392" s="2" t="n">
        <x:v>2</x:v>
      </x:c>
      <x:c r="U392" s="2" t="n">
        <x:v>4</x:v>
      </x:c>
      <x:c r="V392" s="2" t="n">
        <x:v>1</x:v>
      </x:c>
      <x:c r="W392" s="2" t="n">
        <x:v>4</x:v>
      </x:c>
      <x:c r="X392" s="2" t="n">
        <x:v>4</x:v>
      </x:c>
      <x:c r="Y392" s="2" t="n">
        <x:v>4</x:v>
      </x:c>
      <x:c r="Z392" s="22" t="n">
        <x:v>476928</x:v>
      </x:c>
      <x:c r="AA392" s="22" t="n">
        <x:v>422487</x:v>
      </x:c>
      <x:c r="AB392" s="22" t="n">
        <x:v>163323</x:v>
      </x:c>
      <x:c r="AC392" s="22" t="n">
        <x:v>60547.5</x:v>
      </x:c>
      <x:c r="AD392" s="22" t="n">
        <x:v>121095</x:v>
      </x:c>
      <x:c r="AE392" s="2" t="n">
        <x:v>0</x:v>
      </x:c>
      <x:c r="AF392" s="2" t="n">
        <x:v>0</x:v>
      </x:c>
    </x:row>
    <x:row r="393" ht="23" customHeight="1">
      <x:c r="A393" s="2" t="n">
        <x:v>387</x:v>
      </x:c>
      <x:c r="B393" s="24" t="n">
        <x:v>514647.4609375</x:v>
      </x:c>
      <x:c r="C393" s="24" t="n">
        <x:v>566410.0390625</x:v>
      </x:c>
      <x:c r="D393" s="24" t="n">
        <x:f>SUM(B393:C393)</x:f>
        <x:v>1081057.5</x:v>
      </x:c>
      <x:c r="E393" s="25" t="n">
        <x:f>B393/D393</x:f>
        <x:v>0.47605928541035053</x:v>
      </x:c>
      <x:c r="F393" s="25" t="n">
        <x:f>C393/D393</x:f>
        <x:v>0.5239407145896495</x:v>
      </x:c>
      <x:c r="G393" s="22" t="n">
        <x:v>1436048.484375</x:v>
      </x:c>
      <x:c r="H393" s="22" t="n">
        <x:v>746971.2919921875</x:v>
      </x:c>
      <x:c r="I393" s="22" t="n">
        <x:f>SUM(G393:H393)</x:f>
        <x:v>2183019.7763671875</x:v>
      </x:c>
      <x:c r="J393" s="22" t="n">
        <x:v>899415</x:v>
      </x:c>
      <x:c r="K393" s="22" t="n">
        <x:v>181642.5</x:v>
      </x:c>
      <x:c r="L393" s="22" t="n">
        <x:f>SUM(J393:K393)</x:f>
        <x:v>1081057.5</x:v>
      </x:c>
      <x:c r="M393" s="23" t="n">
        <x:f>D393-L393</x:f>
        <x:v>0</x:v>
      </x:c>
      <x:c r="N393" s="22" t="n">
        <x:v>515720.1953125</x:v>
      </x:c>
      <x:c r="O393" s="22" t="n">
        <x:v>565337.3046875</x:v>
      </x:c>
      <x:c r="P393" s="14" t="n">
        <x:f>N393/SUM(N393:O393)</x:f>
        <x:v>0.4770515863517898</x:v>
      </x:c>
      <x:c r="Q393" s="22" t="n">
        <x:v>1438409.578125</x:v>
      </x:c>
      <x:c r="R393" s="22" t="n">
        <x:v>747094.6025390625</x:v>
      </x:c>
      <x:c r="S393" s="2" t="n">
        <x:v>4</x:v>
      </x:c>
      <x:c r="T393" s="2" t="n">
        <x:v>1</x:v>
      </x:c>
      <x:c r="U393" s="2" t="n">
        <x:v>1</x:v>
      </x:c>
      <x:c r="V393" s="2" t="n">
        <x:v>3</x:v>
      </x:c>
      <x:c r="W393" s="2" t="n">
        <x:v>4</x:v>
      </x:c>
      <x:c r="X393" s="2" t="n">
        <x:v>4</x:v>
      </x:c>
      <x:c r="Y393" s="2" t="n">
        <x:v>4</x:v>
      </x:c>
      <x:c r="Z393" s="22" t="n">
        <x:v>531369</x:v>
      </x:c>
      <x:c r="AA393" s="22" t="n">
        <x:v>368046</x:v>
      </x:c>
      <x:c r="AB393" s="22" t="n">
        <x:v>163323</x:v>
      </x:c>
      <x:c r="AC393" s="22" t="n">
        <x:v>0</x:v>
      </x:c>
      <x:c r="AD393" s="22" t="n">
        <x:v>181642.5</x:v>
      </x:c>
      <x:c r="AE393" s="2" t="n">
        <x:v>2</x:v>
      </x:c>
      <x:c r="AF393" s="2" t="n">
        <x:v>0</x:v>
      </x:c>
    </x:row>
    <x:row r="394" ht="23" customHeight="1">
      <x:c r="A394" s="2" t="n">
        <x:v>388</x:v>
      </x:c>
      <x:c r="B394" s="24" t="n">
        <x:v>663478.125</x:v>
      </x:c>
      <x:c r="C394" s="24" t="n">
        <x:v>417579.375</x:v>
      </x:c>
      <x:c r="D394" s="24" t="n">
        <x:f>SUM(B394:C394)</x:f>
        <x:v>1081057.5</x:v>
      </x:c>
      <x:c r="E394" s="25" t="n">
        <x:f>B394/D394</x:f>
        <x:v>0.6137306526248604</x:v>
      </x:c>
      <x:c r="F394" s="25" t="n">
        <x:f>C394/D394</x:f>
        <x:v>0.3862693473751396</x:v>
      </x:c>
      <x:c r="G394" s="22" t="n">
        <x:v>908751.5625</x:v>
      </x:c>
      <x:c r="H394" s="22" t="n">
        <x:v>1274887.125</x:v>
      </x:c>
      <x:c r="I394" s="22" t="n">
        <x:f>SUM(G394:H394)</x:f>
        <x:v>2183638.6875</x:v>
      </x:c>
      <x:c r="J394" s="22" t="n">
        <x:v>899415</x:v>
      </x:c>
      <x:c r="K394" s="22" t="n">
        <x:v>181642.5</x:v>
      </x:c>
      <x:c r="L394" s="22" t="n">
        <x:f>SUM(J394:K394)</x:f>
        <x:v>1081057.5</x:v>
      </x:c>
      <x:c r="M394" s="23" t="n">
        <x:f>D394-L394</x:f>
        <x:v>0</x:v>
      </x:c>
      <x:c r="N394" s="22" t="n">
        <x:v>663046.875</x:v>
      </x:c>
      <x:c r="O394" s="22" t="n">
        <x:v>418010.625</x:v>
      </x:c>
      <x:c r="P394" s="14" t="n">
        <x:f>N394/SUM(N394:O394)</x:f>
        <x:v>0.613331737673528</x:v>
      </x:c>
      <x:c r="Q394" s="22" t="n">
        <x:v>906638.4375</x:v>
      </x:c>
      <x:c r="R394" s="22" t="n">
        <x:v>1275059.625</x:v>
      </x:c>
      <x:c r="S394" s="2" t="n">
        <x:v>1</x:v>
      </x:c>
      <x:c r="T394" s="2" t="n">
        <x:v>4</x:v>
      </x:c>
      <x:c r="U394" s="2" t="n">
        <x:v>2</x:v>
      </x:c>
      <x:c r="V394" s="2" t="n">
        <x:v>2</x:v>
      </x:c>
      <x:c r="W394" s="2" t="n">
        <x:v>4</x:v>
      </x:c>
      <x:c r="X394" s="2" t="n">
        <x:v>4</x:v>
      </x:c>
      <x:c r="Y394" s="2" t="n">
        <x:v>4</x:v>
      </x:c>
      <x:c r="Z394" s="22" t="n">
        <x:v>368046</x:v>
      </x:c>
      <x:c r="AA394" s="22" t="n">
        <x:v>531369</x:v>
      </x:c>
      <x:c r="AB394" s="22" t="n">
        <x:v>163323</x:v>
      </x:c>
      <x:c r="AC394" s="22" t="n">
        <x:v>181642.5</x:v>
      </x:c>
      <x:c r="AD394" s="22" t="n">
        <x:v>0</x:v>
      </x:c>
      <x:c r="AE394" s="2" t="n">
        <x:v>1</x:v>
      </x:c>
      <x:c r="AF394" s="2" t="n">
        <x:v>0</x:v>
      </x:c>
    </x:row>
    <x:row r="395" ht="23" customHeight="1">
      <x:c r="A395" s="2" t="n">
        <x:v>389</x:v>
      </x:c>
      <x:c r="B395" s="24" t="n">
        <x:v>701070.1875</x:v>
      </x:c>
      <x:c r="C395" s="24" t="n">
        <x:v>264998.8125</x:v>
      </x:c>
      <x:c r="D395" s="24" t="n">
        <x:f>SUM(B395:C395)</x:f>
        <x:v>966069</x:v>
      </x:c>
      <x:c r="E395" s="25" t="n">
        <x:f>B395/D395</x:f>
        <x:v>0.7256937004499678</x:v>
      </x:c>
      <x:c r="F395" s="25" t="n">
        <x:f>C395/D395</x:f>
        <x:v>0.27430629955003216</x:v>
      </x:c>
      <x:c r="G395" s="22" t="n">
        <x:v>1686506.625</x:v>
      </x:c>
      <x:c r="H395" s="22" t="n">
        <x:v>310745.8125</x:v>
      </x:c>
      <x:c r="I395" s="22" t="n">
        <x:f>SUM(G395:H395)</x:f>
        <x:v>1997252.4375</x:v>
      </x:c>
      <x:c r="J395" s="22" t="n">
        <x:v>844974</x:v>
      </x:c>
      <x:c r="K395" s="22" t="n">
        <x:v>121095</x:v>
      </x:c>
      <x:c r="L395" s="22" t="n">
        <x:f>SUM(J395:K395)</x:f>
        <x:v>966069</x:v>
      </x:c>
      <x:c r="M395" s="23" t="n">
        <x:f>D395-L395</x:f>
        <x:v>0</x:v>
      </x:c>
      <x:c r="N395" s="22" t="n">
        <x:v>701846.4375</x:v>
      </x:c>
      <x:c r="O395" s="22" t="n">
        <x:v>264222.5625</x:v>
      </x:c>
      <x:c r="P395" s="14" t="n">
        <x:f>N395/SUM(N395:O395)</x:f>
        <x:v>0.7264972144846796</x:v>
      </x:c>
      <x:c r="Q395" s="22" t="n">
        <x:v>1687024.125</x:v>
      </x:c>
      <x:c r="R395" s="22" t="n">
        <x:v>310228.3125</x:v>
      </x:c>
      <x:c r="S395" s="2" t="n">
        <x:v>3</x:v>
      </x:c>
      <x:c r="T395" s="2" t="n">
        <x:v>1</x:v>
      </x:c>
      <x:c r="U395" s="2" t="n">
        <x:v>2</x:v>
      </x:c>
      <x:c r="V395" s="2" t="n">
        <x:v>1</x:v>
      </x:c>
      <x:c r="W395" s="2" t="n">
        <x:v>3</x:v>
      </x:c>
      <x:c r="X395" s="2" t="n">
        <x:v>3</x:v>
      </x:c>
      <x:c r="Y395" s="2" t="n">
        <x:v>3</x:v>
      </x:c>
      <x:c r="Z395" s="22" t="n">
        <x:v>476928</x:v>
      </x:c>
      <x:c r="AA395" s="22" t="n">
        <x:v>368046</x:v>
      </x:c>
      <x:c r="AB395" s="22" t="n">
        <x:v>108882</x:v>
      </x:c>
      <x:c r="AC395" s="22" t="n">
        <x:v>0</x:v>
      </x:c>
      <x:c r="AD395" s="22" t="n">
        <x:v>121095</x:v>
      </x:c>
      <x:c r="AE395" s="2" t="n">
        <x:v>1</x:v>
      </x:c>
      <x:c r="AF395" s="2" t="n">
        <x:v>0</x:v>
      </x:c>
    </x:row>
    <x:row r="396" ht="23" customHeight="1">
      <x:c r="A396" s="2" t="n">
        <x:v>390</x:v>
      </x:c>
      <x:c r="B396" s="24" t="n">
        <x:v>350535.09375</x:v>
      </x:c>
      <x:c r="C396" s="24" t="n">
        <x:v>615533.90625</x:v>
      </x:c>
      <x:c r="D396" s="24" t="n">
        <x:f>SUM(B396:C396)</x:f>
        <x:v>966069</x:v>
      </x:c>
      <x:c r="E396" s="25" t="n">
        <x:f>B396/D396</x:f>
        <x:v>0.3628468502249839</x:v>
      </x:c>
      <x:c r="F396" s="25" t="n">
        <x:f>C396/D396</x:f>
        <x:v>0.637153149775016</x:v>
      </x:c>
      <x:c r="G396" s="22" t="n">
        <x:v>1335971.53125</x:v>
      </x:c>
      <x:c r="H396" s="22" t="n">
        <x:v>661280.90625</x:v>
      </x:c>
      <x:c r="I396" s="22" t="n">
        <x:f>SUM(G396:H396)</x:f>
        <x:v>1997252.4375</x:v>
      </x:c>
      <x:c r="J396" s="22" t="n">
        <x:v>844974</x:v>
      </x:c>
      <x:c r="K396" s="22" t="n">
        <x:v>121095</x:v>
      </x:c>
      <x:c r="L396" s="22" t="n">
        <x:f>SUM(J396:K396)</x:f>
        <x:v>966069</x:v>
      </x:c>
      <x:c r="M396" s="23" t="n">
        <x:f>D396-L396</x:f>
        <x:v>0</x:v>
      </x:c>
      <x:c r="N396" s="22" t="n">
        <x:v>350923.21875</x:v>
      </x:c>
      <x:c r="O396" s="22" t="n">
        <x:v>615145.78125</x:v>
      </x:c>
      <x:c r="P396" s="14" t="n">
        <x:f>N396/SUM(N396:O396)</x:f>
        <x:v>0.3632486072423398</x:v>
      </x:c>
      <x:c r="Q396" s="22" t="n">
        <x:v>1336100.90625</x:v>
      </x:c>
      <x:c r="R396" s="22" t="n">
        <x:v>661151.53125</x:v>
      </x:c>
      <x:c r="S396" s="2" t="n">
        <x:v>3</x:v>
      </x:c>
      <x:c r="T396" s="2" t="n">
        <x:v>1</x:v>
      </x:c>
      <x:c r="U396" s="2" t="n">
        <x:v>1</x:v>
      </x:c>
      <x:c r="V396" s="2" t="n">
        <x:v>3</x:v>
      </x:c>
      <x:c r="W396" s="2" t="n">
        <x:v>3</x:v>
      </x:c>
      <x:c r="X396" s="2" t="n">
        <x:v>3</x:v>
      </x:c>
      <x:c r="Y396" s="2" t="n">
        <x:v>3</x:v>
      </x:c>
      <x:c r="Z396" s="22" t="n">
        <x:v>476928</x:v>
      </x:c>
      <x:c r="AA396" s="22" t="n">
        <x:v>368046</x:v>
      </x:c>
      <x:c r="AB396" s="22" t="n">
        <x:v>108882</x:v>
      </x:c>
      <x:c r="AC396" s="22" t="n">
        <x:v>0</x:v>
      </x:c>
      <x:c r="AD396" s="22" t="n">
        <x:v>121095</x:v>
      </x:c>
      <x:c r="AE396" s="2" t="n">
        <x:v>1</x:v>
      </x:c>
      <x:c r="AF396" s="2" t="n">
        <x:v>0</x:v>
      </x:c>
    </x:row>
    <x:row r="397" ht="23" customHeight="1">
      <x:c r="A397" s="2" t="n">
        <x:v>391</x:v>
      </x:c>
      <x:c r="B397" s="24" t="n">
        <x:v>739496.115</x:v>
      </x:c>
      <x:c r="C397" s="24" t="n">
        <x:v>341561.385</x:v>
      </x:c>
      <x:c r="D397" s="24" t="n">
        <x:f>SUM(B397:C397)</x:f>
        <x:v>1081057.5</x:v>
      </x:c>
      <x:c r="E397" s="25" t="n">
        <x:f>B397/D397</x:f>
        <x:v>0.6840488271900431</x:v>
      </x:c>
      <x:c r="F397" s="25" t="n">
        <x:f>C397/D397</x:f>
        <x:v>0.31595117280995694</x:v>
      </x:c>
      <x:c r="G397" s="22" t="n">
        <x:v>1449543.63375</x:v>
      </x:c>
      <x:c r="H397" s="22" t="n">
        <x:v>598377.3904687499</x:v>
      </x:c>
      <x:c r="I397" s="22" t="n">
        <x:f>SUM(G397:H397)</x:f>
        <x:v>2047921.02421875</x:v>
      </x:c>
      <x:c r="J397" s="22" t="n">
        <x:v>899415</x:v>
      </x:c>
      <x:c r="K397" s="22" t="n">
        <x:v>181642.5</x:v>
      </x:c>
      <x:c r="L397" s="22" t="n">
        <x:f>SUM(J397:K397)</x:f>
        <x:v>1081057.5</x:v>
      </x:c>
      <x:c r="M397" s="23" t="n">
        <x:f>D397-L397</x:f>
        <x:v>0</x:v>
      </x:c>
      <x:c r="N397" s="22" t="n">
        <x:v>738771.615</x:v>
      </x:c>
      <x:c r="O397" s="22" t="n">
        <x:v>342285.885</x:v>
      </x:c>
      <x:c r="P397" s="14" t="n">
        <x:f>N397/SUM(N397:O397)</x:f>
        <x:v>0.6833786500718046</x:v>
      </x:c>
      <x:c r="Q397" s="22" t="n">
        <x:v>1447396.00875</x:v>
      </x:c>
      <x:c r="R397" s="22" t="n">
        <x:v>599764.9373437499</x:v>
      </x:c>
      <x:c r="S397" s="2" t="n">
        <x:v>3</x:v>
      </x:c>
      <x:c r="T397" s="2" t="n">
        <x:v>2</x:v>
      </x:c>
      <x:c r="U397" s="2" t="n">
        <x:v>4</x:v>
      </x:c>
      <x:c r="V397" s="2" t="n">
        <x:v>3</x:v>
      </x:c>
      <x:c r="W397" s="2" t="n">
        <x:v>4</x:v>
      </x:c>
      <x:c r="X397" s="2" t="n">
        <x:v>4</x:v>
      </x:c>
      <x:c r="Y397" s="2" t="n">
        <x:v>4</x:v>
      </x:c>
      <x:c r="Z397" s="22" t="n">
        <x:v>476928</x:v>
      </x:c>
      <x:c r="AA397" s="22" t="n">
        <x:v>422487</x:v>
      </x:c>
      <x:c r="AB397" s="22" t="n">
        <x:v>163323</x:v>
      </x:c>
      <x:c r="AC397" s="22" t="n">
        <x:v>60547.5</x:v>
      </x:c>
      <x:c r="AD397" s="22" t="n">
        <x:v>121095</x:v>
      </x:c>
      <x:c r="AE397" s="2" t="n">
        <x:v>1</x:v>
      </x:c>
      <x:c r="AF397" s="2" t="n">
        <x:v>0</x:v>
      </x:c>
    </x:row>
    <x:row r="398" ht="23" customHeight="1">
      <x:c r="A398" s="2" t="n">
        <x:v>392</x:v>
      </x:c>
      <x:c r="B398" s="24" t="n">
        <x:v>845951.5</x:v>
      </x:c>
      <x:c r="C398" s="24" t="n">
        <x:v>120117.5</x:v>
      </x:c>
      <x:c r="D398" s="24" t="n">
        <x:f>SUM(B398:C398)</x:f>
        <x:v>966069</x:v>
      </x:c>
      <x:c r="E398" s="25" t="n">
        <x:f>B398/D398</x:f>
        <x:v>0.8756636430731138</x:v>
      </x:c>
      <x:c r="F398" s="25" t="n">
        <x:f>C398/D398</x:f>
        <x:v>0.12433635692688617</x:v>
      </x:c>
      <x:c r="G398" s="22" t="n">
        <x:v>1352333.875</x:v>
      </x:c>
      <x:c r="H398" s="22" t="n">
        <x:v>418538.1875</x:v>
      </x:c>
      <x:c r="I398" s="22" t="n">
        <x:f>SUM(G398:H398)</x:f>
        <x:v>1770872.0625</x:v>
      </x:c>
      <x:c r="J398" s="22" t="n">
        <x:v>844974</x:v>
      </x:c>
      <x:c r="K398" s="22" t="n">
        <x:v>121095</x:v>
      </x:c>
      <x:c r="L398" s="22" t="n">
        <x:f>SUM(J398:K398)</x:f>
        <x:v>966069</x:v>
      </x:c>
      <x:c r="M398" s="23" t="n">
        <x:f>D398-L398</x:f>
        <x:v>0</x:v>
      </x:c>
      <x:c r="N398" s="22" t="n">
        <x:v>845951.5</x:v>
      </x:c>
      <x:c r="O398" s="22" t="n">
        <x:v>120117.5</x:v>
      </x:c>
      <x:c r="P398" s="14" t="n">
        <x:f>N398/SUM(N398:O398)</x:f>
        <x:v>0.8756636430731138</x:v>
      </x:c>
      <x:c r="Q398" s="22" t="n">
        <x:v>1351816.375</x:v>
      </x:c>
      <x:c r="R398" s="22" t="n">
        <x:v>419055.6875</x:v>
      </x:c>
      <x:c r="S398" s="2" t="n">
        <x:v>2</x:v>
      </x:c>
      <x:c r="T398" s="2" t="n">
        <x:v>2</x:v>
      </x:c>
      <x:c r="U398" s="2" t="n">
        <x:v>2</x:v>
      </x:c>
      <x:c r="V398" s="2" t="n">
        <x:v>1</x:v>
      </x:c>
      <x:c r="W398" s="2" t="n">
        <x:v>3</x:v>
      </x:c>
      <x:c r="X398" s="2" t="n">
        <x:v>3</x:v>
      </x:c>
      <x:c r="Y398" s="2" t="n">
        <x:v>3</x:v>
      </x:c>
      <x:c r="Z398" s="22" t="n">
        <x:v>422487</x:v>
      </x:c>
      <x:c r="AA398" s="22" t="n">
        <x:v>422487</x:v>
      </x:c>
      <x:c r="AB398" s="22" t="n">
        <x:v>108882</x:v>
      </x:c>
      <x:c r="AC398" s="22" t="n">
        <x:v>60547.5</x:v>
      </x:c>
      <x:c r="AD398" s="22" t="n">
        <x:v>60547.5</x:v>
      </x:c>
      <x:c r="AE398" s="2" t="n">
        <x:v>0</x:v>
      </x:c>
      <x:c r="AF398" s="2" t="n">
        <x:v>0</x:v>
      </x:c>
    </x:row>
    <x:row r="399" ht="23" customHeight="1">
      <x:c r="A399" s="2" t="n">
        <x:v>393</x:v>
      </x:c>
      <x:c r="B399" s="24" t="n">
        <x:v>708693.25</x:v>
      </x:c>
      <x:c r="C399" s="24" t="n">
        <x:v>372364.25</x:v>
      </x:c>
      <x:c r="D399" s="24" t="n">
        <x:f>SUM(B399:C399)</x:f>
        <x:v>1081057.5</x:v>
      </x:c>
      <x:c r="E399" s="25" t="n">
        <x:f>B399/D399</x:f>
        <x:v>0.6555555555555556</x:v>
      </x:c>
      <x:c r="F399" s="25" t="n">
        <x:f>C399/D399</x:f>
        <x:v>0.34444444444444444</x:v>
      </x:c>
      <x:c r="G399" s="22" t="n">
        <x:v>1460439.625</x:v>
      </x:c>
      <x:c r="H399" s="22" t="n">
        <x:v>492545</x:v>
      </x:c>
      <x:c r="I399" s="22" t="n">
        <x:f>SUM(G399:H399)</x:f>
        <x:v>1952984.625</x:v>
      </x:c>
      <x:c r="J399" s="22" t="n">
        <x:v>899415</x:v>
      </x:c>
      <x:c r="K399" s="22" t="n">
        <x:v>181642.5</x:v>
      </x:c>
      <x:c r="L399" s="22" t="n">
        <x:f>SUM(J399:K399)</x:f>
        <x:v>1081057.5</x:v>
      </x:c>
      <x:c r="M399" s="23" t="n">
        <x:f>D399-L399</x:f>
        <x:v>0</x:v>
      </x:c>
      <x:c r="N399" s="22" t="n">
        <x:v>708693.25</x:v>
      </x:c>
      <x:c r="O399" s="22" t="n">
        <x:v>372364.25</x:v>
      </x:c>
      <x:c r="P399" s="14" t="n">
        <x:f>N399/SUM(N399:O399)</x:f>
        <x:v>0.6555555555555556</x:v>
      </x:c>
      <x:c r="Q399" s="22" t="n">
        <x:v>1459922.125</x:v>
      </x:c>
      <x:c r="R399" s="22" t="n">
        <x:v>493321.25</x:v>
      </x:c>
      <x:c r="S399" s="2" t="n">
        <x:v>4</x:v>
      </x:c>
      <x:c r="T399" s="2" t="n">
        <x:v>1</x:v>
      </x:c>
      <x:c r="U399" s="2" t="n">
        <x:v>4</x:v>
      </x:c>
      <x:c r="V399" s="2" t="n">
        <x:v>4</x:v>
      </x:c>
      <x:c r="W399" s="2" t="n">
        <x:v>4</x:v>
      </x:c>
      <x:c r="X399" s="2" t="n">
        <x:v>4</x:v>
      </x:c>
      <x:c r="Y399" s="2" t="n">
        <x:v>4</x:v>
      </x:c>
      <x:c r="Z399" s="22" t="n">
        <x:v>531369</x:v>
      </x:c>
      <x:c r="AA399" s="22" t="n">
        <x:v>368046</x:v>
      </x:c>
      <x:c r="AB399" s="22" t="n">
        <x:v>163323</x:v>
      </x:c>
      <x:c r="AC399" s="22" t="n">
        <x:v>0</x:v>
      </x:c>
      <x:c r="AD399" s="22" t="n">
        <x:v>181642.5</x:v>
      </x:c>
      <x:c r="AE399" s="2" t="n">
        <x:v>0</x:v>
      </x:c>
      <x:c r="AF399" s="2" t="n">
        <x:v>0</x:v>
      </x:c>
    </x:row>
    <x:row r="400" ht="23" customHeight="1">
      <x:c r="A400" s="2" t="n">
        <x:v>394</x:v>
      </x:c>
      <x:c r="B400" s="24" t="n">
        <x:v>380414.25</x:v>
      </x:c>
      <x:c r="C400" s="24" t="n">
        <x:v>585654.75</x:v>
      </x:c>
      <x:c r="D400" s="24" t="n">
        <x:f>SUM(B400:C400)</x:f>
        <x:v>966069</x:v>
      </x:c>
      <x:c r="E400" s="25" t="n">
        <x:f>B400/D400</x:f>
        <x:v>0.3937754446110992</x:v>
      </x:c>
      <x:c r="F400" s="25" t="n">
        <x:f>C400/D400</x:f>
        <x:v>0.6062245553889007</x:v>
      </x:c>
      <x:c r="G400" s="22" t="n">
        <x:v>1219747.5</x:v>
      </x:c>
      <x:c r="H400" s="22" t="n">
        <x:v>683953.875</x:v>
      </x:c>
      <x:c r="I400" s="22" t="n">
        <x:f>SUM(G400:H400)</x:f>
        <x:v>1903701.375</x:v>
      </x:c>
      <x:c r="J400" s="22" t="n">
        <x:v>844974</x:v>
      </x:c>
      <x:c r="K400" s="22" t="n">
        <x:v>121095</x:v>
      </x:c>
      <x:c r="L400" s="22" t="n">
        <x:f>SUM(J400:K400)</x:f>
        <x:v>966069</x:v>
      </x:c>
      <x:c r="M400" s="23" t="n">
        <x:f>D400-L400</x:f>
        <x:v>0</x:v>
      </x:c>
      <x:c r="N400" s="22" t="n">
        <x:v>380701.75</x:v>
      </x:c>
      <x:c r="O400" s="22" t="n">
        <x:v>585367.25</x:v>
      </x:c>
      <x:c r="P400" s="14" t="n">
        <x:f>N400/SUM(N400:O400)</x:f>
        <x:v>0.3940730424017332</x:v>
      </x:c>
      <x:c r="Q400" s="22" t="n">
        <x:v>1219948.75</x:v>
      </x:c>
      <x:c r="R400" s="22" t="n">
        <x:v>684183.875</x:v>
      </x:c>
      <x:c r="S400" s="2" t="n">
        <x:v>3</x:v>
      </x:c>
      <x:c r="T400" s="2" t="n">
        <x:v>1</x:v>
      </x:c>
      <x:c r="U400" s="2" t="n">
        <x:v>1</x:v>
      </x:c>
      <x:c r="V400" s="2" t="n">
        <x:v>3</x:v>
      </x:c>
      <x:c r="W400" s="2" t="n">
        <x:v>3</x:v>
      </x:c>
      <x:c r="X400" s="2" t="n">
        <x:v>3</x:v>
      </x:c>
      <x:c r="Y400" s="2" t="n">
        <x:v>3</x:v>
      </x:c>
      <x:c r="Z400" s="22" t="n">
        <x:v>476928</x:v>
      </x:c>
      <x:c r="AA400" s="22" t="n">
        <x:v>368046</x:v>
      </x:c>
      <x:c r="AB400" s="22" t="n">
        <x:v>108882</x:v>
      </x:c>
      <x:c r="AC400" s="22" t="n">
        <x:v>0</x:v>
      </x:c>
      <x:c r="AD400" s="22" t="n">
        <x:v>121095</x:v>
      </x:c>
      <x:c r="AE400" s="2" t="n">
        <x:v>1</x:v>
      </x:c>
      <x:c r="AF400" s="2" t="n">
        <x:v>0</x:v>
      </x:c>
    </x:row>
    <x:row r="401" ht="23" customHeight="1">
      <x:c r="A401" s="2" t="n">
        <x:v>395</x:v>
      </x:c>
      <x:c r="B401" s="24" t="n">
        <x:v>805057.5</x:v>
      </x:c>
      <x:c r="C401" s="24" t="n">
        <x:v>161011.5</x:v>
      </x:c>
      <x:c r="D401" s="24" t="n">
        <x:f>SUM(B401:C401)</x:f>
        <x:v>966069</x:v>
      </x:c>
      <x:c r="E401" s="25" t="n">
        <x:f>B401/D401</x:f>
        <x:v>0.8333333333333334</x:v>
      </x:c>
      <x:c r="F401" s="25" t="n">
        <x:f>C401/D401</x:f>
        <x:v>0.16666666666666666</x:v>
      </x:c>
      <x:c r="G401" s="22" t="n">
        <x:v>1649332.875</x:v>
      </x:c>
      <x:c r="H401" s="22" t="n">
        <x:v>213563.625</x:v>
      </x:c>
      <x:c r="I401" s="22" t="n">
        <x:f>SUM(G401:H401)</x:f>
        <x:v>1862896.5</x:v>
      </x:c>
      <x:c r="J401" s="22" t="n">
        <x:v>844974</x:v>
      </x:c>
      <x:c r="K401" s="22" t="n">
        <x:v>121095</x:v>
      </x:c>
      <x:c r="L401" s="22" t="n">
        <x:f>SUM(J401:K401)</x:f>
        <x:v>966069</x:v>
      </x:c>
      <x:c r="M401" s="23" t="n">
        <x:f>D401-L401</x:f>
        <x:v>0</x:v>
      </x:c>
      <x:c r="N401" s="22" t="n">
        <x:v>805057.5</x:v>
      </x:c>
      <x:c r="O401" s="22" t="n">
        <x:v>161011.5</x:v>
      </x:c>
      <x:c r="P401" s="14" t="n">
        <x:f>N401/SUM(N401:O401)</x:f>
        <x:v>0.8333333333333334</x:v>
      </x:c>
      <x:c r="Q401" s="22" t="n">
        <x:v>1648297.875</x:v>
      </x:c>
      <x:c r="R401" s="22" t="n">
        <x:v>213822.375</x:v>
      </x:c>
      <x:c r="S401" s="2" t="n">
        <x:v>3</x:v>
      </x:c>
      <x:c r="T401" s="2" t="n">
        <x:v>1</x:v>
      </x:c>
      <x:c r="U401" s="2" t="n">
        <x:v>2</x:v>
      </x:c>
      <x:c r="V401" s="2" t="n">
        <x:v>1</x:v>
      </x:c>
      <x:c r="W401" s="2" t="n">
        <x:v>3</x:v>
      </x:c>
      <x:c r="X401" s="2" t="n">
        <x:v>3</x:v>
      </x:c>
      <x:c r="Y401" s="2" t="n">
        <x:v>3</x:v>
      </x:c>
      <x:c r="Z401" s="22" t="n">
        <x:v>476928</x:v>
      </x:c>
      <x:c r="AA401" s="22" t="n">
        <x:v>368046</x:v>
      </x:c>
      <x:c r="AB401" s="22" t="n">
        <x:v>108882</x:v>
      </x:c>
      <x:c r="AC401" s="22" t="n">
        <x:v>0</x:v>
      </x:c>
      <x:c r="AD401" s="22" t="n">
        <x:v>121095</x:v>
      </x:c>
      <x:c r="AE401" s="2" t="n">
        <x:v>0</x:v>
      </x:c>
      <x:c r="AF401" s="2" t="n">
        <x:v>0</x:v>
      </x:c>
    </x:row>
    <x:row r="402" ht="23" customHeight="1">
      <x:c r="A402" s="2" t="n">
        <x:v>396</x:v>
      </x:c>
      <x:c r="B402" s="24" t="n">
        <x:v>575154.53125</x:v>
      </x:c>
      <x:c r="C402" s="24" t="n">
        <x:v>505902.96875</x:v>
      </x:c>
      <x:c r="D402" s="24" t="n">
        <x:f>SUM(B402:C402)</x:f>
        <x:v>1081057.5</x:v>
      </x:c>
      <x:c r="E402" s="25" t="n">
        <x:f>B402/D402</x:f>
        <x:v>0.5320295463007287</x:v>
      </x:c>
      <x:c r="F402" s="25" t="n">
        <x:f>C402/D402</x:f>
        <x:v>0.4679704536992713</x:v>
      </x:c>
      <x:c r="G402" s="22" t="n">
        <x:v>1320379.2562499999</x:v>
      </x:c>
      <x:c r="H402" s="22" t="n">
        <x:v>727865.90625</x:v>
      </x:c>
      <x:c r="I402" s="22" t="n">
        <x:f>SUM(G402:H402)</x:f>
        <x:v>2048245.1624999999</x:v>
      </x:c>
      <x:c r="J402" s="22" t="n">
        <x:v>899415</x:v>
      </x:c>
      <x:c r="K402" s="22" t="n">
        <x:v>181642.5</x:v>
      </x:c>
      <x:c r="L402" s="22" t="n">
        <x:f>SUM(J402:K402)</x:f>
        <x:v>1081057.5</x:v>
      </x:c>
      <x:c r="M402" s="23" t="n">
        <x:f>D402-L402</x:f>
        <x:v>0</x:v>
      </x:c>
      <x:c r="N402" s="22" t="n">
        <x:v>574608.2812499999</x:v>
      </x:c>
      <x:c r="O402" s="22" t="n">
        <x:v>506449.21875</x:v>
      </x:c>
      <x:c r="P402" s="14" t="n">
        <x:f>N402/SUM(N402:O402)</x:f>
        <x:v>0.5315242540290409</x:v>
      </x:c>
      <x:c r="Q402" s="22" t="n">
        <x:v>1319085.5062499996</x:v>
      </x:c>
      <x:c r="R402" s="22" t="n">
        <x:v>729073.40625</x:v>
      </x:c>
      <x:c r="S402" s="2" t="n">
        <x:v>3</x:v>
      </x:c>
      <x:c r="T402" s="2" t="n">
        <x:v>2</x:v>
      </x:c>
      <x:c r="U402" s="2" t="n">
        <x:v>3</x:v>
      </x:c>
      <x:c r="V402" s="2" t="n">
        <x:v>3</x:v>
      </x:c>
      <x:c r="W402" s="2" t="n">
        <x:v>4</x:v>
      </x:c>
      <x:c r="X402" s="2" t="n">
        <x:v>4</x:v>
      </x:c>
      <x:c r="Y402" s="2" t="n">
        <x:v>4</x:v>
      </x:c>
      <x:c r="Z402" s="22" t="n">
        <x:v>476928</x:v>
      </x:c>
      <x:c r="AA402" s="22" t="n">
        <x:v>422487</x:v>
      </x:c>
      <x:c r="AB402" s="22" t="n">
        <x:v>163323</x:v>
      </x:c>
      <x:c r="AC402" s="22" t="n">
        <x:v>60547.5</x:v>
      </x:c>
      <x:c r="AD402" s="22" t="n">
        <x:v>121095</x:v>
      </x:c>
      <x:c r="AE402" s="2" t="n">
        <x:v>1</x:v>
      </x:c>
      <x:c r="AF402" s="2" t="n">
        <x:v>1</x:v>
      </x:c>
    </x:row>
    <x:row r="403" ht="23" customHeight="1">
      <x:c r="A403" s="2" t="n">
        <x:v>397</x:v>
      </x:c>
      <x:c r="B403" s="24" t="n">
        <x:v>820375.5</x:v>
      </x:c>
      <x:c r="C403" s="24" t="n">
        <x:v>260682</x:v>
      </x:c>
      <x:c r="D403" s="24" t="n">
        <x:f>SUM(B403:C403)</x:f>
        <x:v>1081057.5</x:v>
      </x:c>
      <x:c r="E403" s="25" t="n">
        <x:f>B403/D403</x:f>
        <x:v>0.7588638902186053</x:v>
      </x:c>
      <x:c r="F403" s="25" t="n">
        <x:f>C403/D403</x:f>
        <x:v>0.2411361097813946</x:v>
      </x:c>
      <x:c r="G403" s="22" t="n">
        <x:v>1280950.5</x:v>
      </x:c>
      <x:c r="H403" s="22" t="n">
        <x:v>695899.5</x:v>
      </x:c>
      <x:c r="I403" s="22" t="n">
        <x:f>SUM(G403:H403)</x:f>
        <x:v>1976850</x:v>
      </x:c>
      <x:c r="J403" s="22" t="n">
        <x:v>899415</x:v>
      </x:c>
      <x:c r="K403" s="22" t="n">
        <x:v>181642.5</x:v>
      </x:c>
      <x:c r="L403" s="22" t="n">
        <x:f>SUM(J403:K403)</x:f>
        <x:v>1081057.5</x:v>
      </x:c>
      <x:c r="M403" s="23" t="n">
        <x:f>D403-L403</x:f>
        <x:v>0</x:v>
      </x:c>
      <x:c r="N403" s="22" t="n">
        <x:v>820375.5</x:v>
      </x:c>
      <x:c r="O403" s="22" t="n">
        <x:v>260682</x:v>
      </x:c>
      <x:c r="P403" s="14" t="n">
        <x:f>N403/SUM(N403:O403)</x:f>
        <x:v>0.7588638902186053</x:v>
      </x:c>
      <x:c r="Q403" s="22" t="n">
        <x:v>1280433</x:v>
      </x:c>
      <x:c r="R403" s="22" t="n">
        <x:v>696675.75</x:v>
      </x:c>
      <x:c r="S403" s="2" t="n">
        <x:v>2</x:v>
      </x:c>
      <x:c r="T403" s="2" t="n">
        <x:v>3</x:v>
      </x:c>
      <x:c r="U403" s="2" t="n">
        <x:v>4</x:v>
      </x:c>
      <x:c r="V403" s="2" t="n">
        <x:v>2</x:v>
      </x:c>
      <x:c r="W403" s="2" t="n">
        <x:v>4</x:v>
      </x:c>
      <x:c r="X403" s="2" t="n">
        <x:v>4</x:v>
      </x:c>
      <x:c r="Y403" s="2" t="n">
        <x:v>4</x:v>
      </x:c>
      <x:c r="Z403" s="22" t="n">
        <x:v>422487</x:v>
      </x:c>
      <x:c r="AA403" s="22" t="n">
        <x:v>476928</x:v>
      </x:c>
      <x:c r="AB403" s="22" t="n">
        <x:v>163323</x:v>
      </x:c>
      <x:c r="AC403" s="22" t="n">
        <x:v>121095</x:v>
      </x:c>
      <x:c r="AD403" s="22" t="n">
        <x:v>60547.5</x:v>
      </x:c>
      <x:c r="AE403" s="2" t="n">
        <x:v>0</x:v>
      </x:c>
      <x:c r="AF403" s="2" t="n">
        <x:v>0</x:v>
      </x:c>
    </x:row>
    <x:row r="404" ht="23" customHeight="1">
      <x:c r="A404" s="2" t="n">
        <x:v>398</x:v>
      </x:c>
      <x:c r="B404" s="24" t="n">
        <x:v>1028616.1200000001</x:v>
      </x:c>
      <x:c r="C404" s="24" t="n">
        <x:v>52441.380000000005</x:v>
      </x:c>
      <x:c r="D404" s="24" t="n">
        <x:f>SUM(B404:C404)</x:f>
        <x:v>1081057.5</x:v>
      </x:c>
      <x:c r="E404" s="25" t="n">
        <x:f>B404/D404</x:f>
        <x:v>0.9514906653901389</x:v>
      </x:c>
      <x:c r="F404" s="25" t="n">
        <x:f>C404/D404</x:f>
        <x:v>0.048509334609861184</x:v>
      </x:c>
      <x:c r="G404" s="22" t="n">
        <x:v>1617489.7200000002</x:v>
      </x:c>
      <x:c r="H404" s="22" t="n">
        <x:v>339418.4175</x:v>
      </x:c>
      <x:c r="I404" s="22" t="n">
        <x:f>SUM(G404:H404)</x:f>
        <x:v>1956908.1375000002</x:v>
      </x:c>
      <x:c r="J404" s="22" t="n">
        <x:v>899415</x:v>
      </x:c>
      <x:c r="K404" s="22" t="n">
        <x:v>181642.5</x:v>
      </x:c>
      <x:c r="L404" s="22" t="n">
        <x:f>SUM(J404:K404)</x:f>
        <x:v>1081057.5</x:v>
      </x:c>
      <x:c r="M404" s="23" t="n">
        <x:f>D404-L404</x:f>
        <x:v>0</x:v>
      </x:c>
      <x:c r="N404" s="22" t="n">
        <x:v>1028616.1200000001</x:v>
      </x:c>
      <x:c r="O404" s="22" t="n">
        <x:v>52441.380000000005</x:v>
      </x:c>
      <x:c r="P404" s="14" t="n">
        <x:f>N404/SUM(N404:O404)</x:f>
        <x:v>0.9514906653901389</x:v>
      </x:c>
      <x:c r="Q404" s="22" t="n">
        <x:v>1617489.7200000002</x:v>
      </x:c>
      <x:c r="R404" s="22" t="n">
        <x:v>340453.4175</x:v>
      </x:c>
      <x:c r="S404" s="2" t="n">
        <x:v>3</x:v>
      </x:c>
      <x:c r="T404" s="2" t="n">
        <x:v>2</x:v>
      </x:c>
      <x:c r="U404" s="2" t="n">
        <x:v>4</x:v>
      </x:c>
      <x:c r="V404" s="2" t="n">
        <x:v>1</x:v>
      </x:c>
      <x:c r="W404" s="2" t="n">
        <x:v>4</x:v>
      </x:c>
      <x:c r="X404" s="2" t="n">
        <x:v>4</x:v>
      </x:c>
      <x:c r="Y404" s="2" t="n">
        <x:v>4</x:v>
      </x:c>
      <x:c r="Z404" s="22" t="n">
        <x:v>476928</x:v>
      </x:c>
      <x:c r="AA404" s="22" t="n">
        <x:v>422487</x:v>
      </x:c>
      <x:c r="AB404" s="22" t="n">
        <x:v>163323</x:v>
      </x:c>
      <x:c r="AC404" s="22" t="n">
        <x:v>60547.5</x:v>
      </x:c>
      <x:c r="AD404" s="22" t="n">
        <x:v>121095</x:v>
      </x:c>
      <x:c r="AE404" s="2" t="n">
        <x:v>0</x:v>
      </x:c>
      <x:c r="AF404" s="2" t="n">
        <x:v>0</x:v>
      </x:c>
    </x:row>
    <x:row r="405" ht="23" customHeight="1">
      <x:c r="A405" s="2" t="n">
        <x:v>399</x:v>
      </x:c>
      <x:c r="B405" s="24" t="n">
        <x:v>567387</x:v>
      </x:c>
      <x:c r="C405" s="24" t="n">
        <x:v>283693.5</x:v>
      </x:c>
      <x:c r="D405" s="24" t="n">
        <x:f>SUM(B405:C405)</x:f>
        <x:v>851080.5</x:v>
      </x:c>
      <x:c r="E405" s="25" t="n">
        <x:f>B405/D405</x:f>
        <x:v>0.6666666666666666</x:v>
      </x:c>
      <x:c r="F405" s="25" t="n">
        <x:f>C405/D405</x:f>
        <x:v>0.3333333333333333</x:v>
      </x:c>
      <x:c r="G405" s="22" t="n">
        <x:v>1396008</x:v>
      </x:c>
      <x:c r="H405" s="22" t="n">
        <x:v>382251.375</x:v>
      </x:c>
      <x:c r="I405" s="22" t="n">
        <x:f>SUM(G405:H405)</x:f>
        <x:v>1778259.375</x:v>
      </x:c>
      <x:c r="J405" s="22" t="n">
        <x:v>790533</x:v>
      </x:c>
      <x:c r="K405" s="22" t="n">
        <x:v>60547.5</x:v>
      </x:c>
      <x:c r="L405" s="22" t="n">
        <x:f>SUM(J405:K405)</x:f>
        <x:v>851080.5</x:v>
      </x:c>
      <x:c r="M405" s="23" t="n">
        <x:f>D405-L405</x:f>
        <x:v>0</x:v>
      </x:c>
      <x:c r="N405" s="22" t="n">
        <x:v>567387</x:v>
      </x:c>
      <x:c r="O405" s="22" t="n">
        <x:v>283693.5</x:v>
      </x:c>
      <x:c r="P405" s="14" t="n">
        <x:f>N405/SUM(N405:O405)</x:f>
        <x:v>0.6666666666666666</x:v>
      </x:c>
      <x:c r="Q405" s="22" t="n">
        <x:v>1395490.5</x:v>
      </x:c>
      <x:c r="R405" s="22" t="n">
        <x:v>382510.125</x:v>
      </x:c>
      <x:c r="S405" s="2" t="n">
        <x:v>2</x:v>
      </x:c>
      <x:c r="T405" s="2" t="n">
        <x:v>1</x:v>
      </x:c>
      <x:c r="U405" s="2" t="n">
        <x:v>1</x:v>
      </x:c>
      <x:c r="V405" s="2" t="n">
        <x:v>1</x:v>
      </x:c>
      <x:c r="W405" s="2" t="n">
        <x:v>2</x:v>
      </x:c>
      <x:c r="X405" s="2" t="n">
        <x:v>2</x:v>
      </x:c>
      <x:c r="Y405" s="2" t="n">
        <x:v>2</x:v>
      </x:c>
      <x:c r="Z405" s="22" t="n">
        <x:v>422487</x:v>
      </x:c>
      <x:c r="AA405" s="22" t="n">
        <x:v>368046</x:v>
      </x:c>
      <x:c r="AB405" s="22" t="n">
        <x:v>54441</x:v>
      </x:c>
      <x:c r="AC405" s="22" t="n">
        <x:v>0</x:v>
      </x:c>
      <x:c r="AD405" s="22" t="n">
        <x:v>60547.5</x:v>
      </x:c>
      <x:c r="AE405" s="2" t="n">
        <x:v>0</x:v>
      </x:c>
      <x:c r="AF405" s="2" t="n">
        <x:v>0</x:v>
      </x:c>
    </x:row>
    <x:row r="406" ht="23" customHeight="1">
      <x:c r="A406" s="2" t="n">
        <x:v>400</x:v>
      </x:c>
      <x:c r="B406" s="24" t="n">
        <x:v>0</x:v>
      </x:c>
      <x:c r="C406" s="24" t="n">
        <x:v>851080.5</x:v>
      </x:c>
      <x:c r="D406" s="24" t="n">
        <x:f>SUM(B406:C406)</x:f>
        <x:v>851080.5</x:v>
      </x:c>
      <x:c r="E406" s="25" t="n">
        <x:f>B406/D406</x:f>
        <x:v>0</x:v>
      </x:c>
      <x:c r="F406" s="25" t="n">
        <x:f>C406/D406</x:f>
        <x:v>1</x:v>
      </x:c>
      <x:c r="G406" s="22" t="n">
        <x:v>198150.75</x:v>
      </x:c>
      <x:c r="H406" s="22" t="n">
        <x:v>1632919.5</x:v>
      </x:c>
      <x:c r="I406" s="22" t="n">
        <x:f>SUM(G406:H406)</x:f>
        <x:v>1831070.25</x:v>
      </x:c>
      <x:c r="J406" s="22" t="n">
        <x:v>790533</x:v>
      </x:c>
      <x:c r="K406" s="22" t="n">
        <x:v>60547.5</x:v>
      </x:c>
      <x:c r="L406" s="22" t="n">
        <x:f>SUM(J406:K406)</x:f>
        <x:v>851080.5</x:v>
      </x:c>
      <x:c r="M406" s="23" t="n">
        <x:f>D406-L406</x:f>
        <x:v>0</x:v>
      </x:c>
      <x:c r="N406" s="22" t="n">
        <x:v>0</x:v>
      </x:c>
      <x:c r="O406" s="22" t="n">
        <x:v>851080.5</x:v>
      </x:c>
      <x:c r="P406" s="14" t="n">
        <x:f>N406/SUM(N406:O406)</x:f>
        <x:v>0</x:v>
      </x:c>
      <x:c r="Q406" s="22" t="n">
        <x:v>197633.25</x:v>
      </x:c>
      <x:c r="R406" s="22" t="n">
        <x:v>1633178.25</x:v>
      </x:c>
      <x:c r="S406" s="2" t="n">
        <x:v>1</x:v>
      </x:c>
      <x:c r="T406" s="2" t="n">
        <x:v>2</x:v>
      </x:c>
      <x:c r="U406" s="2" t="n">
        <x:v>0</x:v>
      </x:c>
      <x:c r="V406" s="2" t="n">
        <x:v>2</x:v>
      </x:c>
      <x:c r="W406" s="2" t="n">
        <x:v>2</x:v>
      </x:c>
      <x:c r="X406" s="2" t="n">
        <x:v>2</x:v>
      </x:c>
      <x:c r="Y406" s="2" t="n">
        <x:v>2</x:v>
      </x:c>
      <x:c r="Z406" s="22" t="n">
        <x:v>368046</x:v>
      </x:c>
      <x:c r="AA406" s="22" t="n">
        <x:v>422487</x:v>
      </x:c>
      <x:c r="AB406" s="22" t="n">
        <x:v>54441</x:v>
      </x:c>
      <x:c r="AC406" s="22" t="n">
        <x:v>60547.5</x:v>
      </x:c>
      <x:c r="AD406" s="22" t="n">
        <x:v>0</x:v>
      </x:c>
      <x:c r="AE406" s="2" t="n">
        <x:v>0</x:v>
      </x:c>
      <x:c r="AF406" s="2" t="n">
        <x:v>0</x:v>
      </x:c>
    </x:row>
    <x:row r="407" ht="23" customHeight="1">
      <x:c r="A407" s="2" t="n">
        <x:v>401</x:v>
      </x:c>
      <x:c r="B407" s="24" t="n">
        <x:v>577359.0309375</x:v>
      </x:c>
      <x:c r="C407" s="24" t="n">
        <x:v>503698.4690625</x:v>
      </x:c>
      <x:c r="D407" s="24" t="n">
        <x:f>SUM(B407:C407)</x:f>
        <x:v>1081057.5</x:v>
      </x:c>
      <x:c r="E407" s="25" t="n">
        <x:f>B407/D407</x:f>
        <x:v>0.5340687529918621</x:v>
      </x:c>
      <x:c r="F407" s="25" t="n">
        <x:f>C407/D407</x:f>
        <x:v>0.46593124700813787</x:v>
      </x:c>
      <x:c r="G407" s="22" t="n">
        <x:v>1287406.5496875003</x:v>
      </x:c>
      <x:c r="H407" s="22" t="n">
        <x:v>753919.503046875</x:v>
      </x:c>
      <x:c r="I407" s="22" t="n">
        <x:f>SUM(G407:H407)</x:f>
        <x:v>2041326.0527343755</x:v>
      </x:c>
      <x:c r="J407" s="22" t="n">
        <x:v>899415</x:v>
      </x:c>
      <x:c r="K407" s="22" t="n">
        <x:v>181642.5</x:v>
      </x:c>
      <x:c r="L407" s="22" t="n">
        <x:f>SUM(J407:K407)</x:f>
        <x:v>1081057.5</x:v>
      </x:c>
      <x:c r="M407" s="23" t="n">
        <x:f>D407-L407</x:f>
        <x:v>0</x:v>
      </x:c>
      <x:c r="N407" s="22" t="n">
        <x:v>577546.6246875</x:v>
      </x:c>
      <x:c r="O407" s="22" t="n">
        <x:v>503510.8753125</x:v>
      </x:c>
      <x:c r="P407" s="14" t="n">
        <x:f>N407/SUM(N407:O407)</x:f>
        <x:v>0.5342422809956917</x:v>
      </x:c>
      <x:c r="Q407" s="22" t="n">
        <x:v>1286171.0184375003</x:v>
      </x:c>
      <x:c r="R407" s="22" t="n">
        <x:v>754451.557734375</x:v>
      </x:c>
      <x:c r="S407" s="2" t="n">
        <x:v>3</x:v>
      </x:c>
      <x:c r="T407" s="2" t="n">
        <x:v>2</x:v>
      </x:c>
      <x:c r="U407" s="2" t="n">
        <x:v>2</x:v>
      </x:c>
      <x:c r="V407" s="2" t="n">
        <x:v>3</x:v>
      </x:c>
      <x:c r="W407" s="2" t="n">
        <x:v>4</x:v>
      </x:c>
      <x:c r="X407" s="2" t="n">
        <x:v>4</x:v>
      </x:c>
      <x:c r="Y407" s="2" t="n">
        <x:v>4</x:v>
      </x:c>
      <x:c r="Z407" s="22" t="n">
        <x:v>476928</x:v>
      </x:c>
      <x:c r="AA407" s="22" t="n">
        <x:v>422487</x:v>
      </x:c>
      <x:c r="AB407" s="22" t="n">
        <x:v>163323</x:v>
      </x:c>
      <x:c r="AC407" s="22" t="n">
        <x:v>60547.5</x:v>
      </x:c>
      <x:c r="AD407" s="22" t="n">
        <x:v>121095</x:v>
      </x:c>
      <x:c r="AE407" s="2" t="n">
        <x:v>1</x:v>
      </x:c>
      <x:c r="AF407" s="2" t="n">
        <x:v>1</x:v>
      </x:c>
    </x:row>
    <x:row r="408" ht="23" customHeight="1">
      <x:c r="A408" s="2" t="n">
        <x:v>402</x:v>
      </x:c>
      <x:c r="B408" s="24" t="n">
        <x:v>860243.7</x:v>
      </x:c>
      <x:c r="C408" s="24" t="n">
        <x:v>220813.8</x:v>
      </x:c>
      <x:c r="D408" s="24" t="n">
        <x:f>SUM(B408:C408)</x:f>
        <x:v>1081057.5</x:v>
      </x:c>
      <x:c r="E408" s="25" t="n">
        <x:f>B408/D408</x:f>
        <x:v>0.7957427796393809</x:v>
      </x:c>
      <x:c r="F408" s="25" t="n">
        <x:f>C408/D408</x:f>
        <x:v>0.2042572203606191</x:v>
      </x:c>
      <x:c r="G408" s="22" t="n">
        <x:v>1396606.5749999997</x:v>
      </x:c>
      <x:c r="H408" s="22" t="n">
        <x:v>596169.4874999999</x:v>
      </x:c>
      <x:c r="I408" s="22" t="n">
        <x:f>SUM(G408:H408)</x:f>
        <x:v>1992776.0624999995</x:v>
      </x:c>
      <x:c r="J408" s="22" t="n">
        <x:v>899415</x:v>
      </x:c>
      <x:c r="K408" s="22" t="n">
        <x:v>181642.5</x:v>
      </x:c>
      <x:c r="L408" s="22" t="n">
        <x:f>SUM(J408:K408)</x:f>
        <x:v>1081057.5</x:v>
      </x:c>
      <x:c r="M408" s="23" t="n">
        <x:f>D408-L408</x:f>
        <x:v>0</x:v>
      </x:c>
      <x:c r="N408" s="22" t="n">
        <x:v>860243.7</x:v>
      </x:c>
      <x:c r="O408" s="22" t="n">
        <x:v>220813.8</x:v>
      </x:c>
      <x:c r="P408" s="14" t="n">
        <x:f>N408/SUM(N408:O408)</x:f>
        <x:v>0.7957427796393809</x:v>
      </x:c>
      <x:c r="Q408" s="22" t="n">
        <x:v>1395054.0749999997</x:v>
      </x:c>
      <x:c r="R408" s="22" t="n">
        <x:v>596428.2374999999</x:v>
      </x:c>
      <x:c r="S408" s="2" t="n">
        <x:v>2</x:v>
      </x:c>
      <x:c r="T408" s="2" t="n">
        <x:v>3</x:v>
      </x:c>
      <x:c r="U408" s="2" t="n">
        <x:v>5</x:v>
      </x:c>
      <x:c r="V408" s="2" t="n">
        <x:v>2</x:v>
      </x:c>
      <x:c r="W408" s="2" t="n">
        <x:v>4</x:v>
      </x:c>
      <x:c r="X408" s="2" t="n">
        <x:v>4</x:v>
      </x:c>
      <x:c r="Y408" s="2" t="n">
        <x:v>4</x:v>
      </x:c>
      <x:c r="Z408" s="22" t="n">
        <x:v>422487</x:v>
      </x:c>
      <x:c r="AA408" s="22" t="n">
        <x:v>476928</x:v>
      </x:c>
      <x:c r="AB408" s="22" t="n">
        <x:v>163323</x:v>
      </x:c>
      <x:c r="AC408" s="22" t="n">
        <x:v>121095</x:v>
      </x:c>
      <x:c r="AD408" s="22" t="n">
        <x:v>60547.5</x:v>
      </x:c>
      <x:c r="AE408" s="2" t="n">
        <x:v>0</x:v>
      </x:c>
      <x:c r="AF408" s="2" t="n">
        <x:v>0</x:v>
      </x:c>
    </x:row>
    <x:row r="409" ht="23" customHeight="1">
      <x:c r="A409" s="2" t="n">
        <x:v>403</x:v>
      </x:c>
      <x:c r="B409" s="24" t="n">
        <x:v>567387</x:v>
      </x:c>
      <x:c r="C409" s="24" t="n">
        <x:v>283693.5</x:v>
      </x:c>
      <x:c r="D409" s="24" t="n">
        <x:f>SUM(B409:C409)</x:f>
        <x:v>851080.5</x:v>
      </x:c>
      <x:c r="E409" s="25" t="n">
        <x:f>B409/D409</x:f>
        <x:v>0.6666666666666666</x:v>
      </x:c>
      <x:c r="F409" s="25" t="n">
        <x:f>C409/D409</x:f>
        <x:v>0.3333333333333333</x:v>
      </x:c>
      <x:c r="G409" s="22" t="n">
        <x:v>659916</x:v>
      </x:c>
      <x:c r="H409" s="22" t="n">
        <x:v>1027095.1875</x:v>
      </x:c>
      <x:c r="I409" s="22" t="n">
        <x:f>SUM(G409:H409)</x:f>
        <x:v>1687011.1875</x:v>
      </x:c>
      <x:c r="J409" s="22" t="n">
        <x:v>790533</x:v>
      </x:c>
      <x:c r="K409" s="22" t="n">
        <x:v>60547.5</x:v>
      </x:c>
      <x:c r="L409" s="22" t="n">
        <x:f>SUM(J409:K409)</x:f>
        <x:v>851080.5</x:v>
      </x:c>
      <x:c r="M409" s="23" t="n">
        <x:f>D409-L409</x:f>
        <x:v>0</x:v>
      </x:c>
      <x:c r="N409" s="22" t="n">
        <x:v>567387</x:v>
      </x:c>
      <x:c r="O409" s="22" t="n">
        <x:v>283693.5</x:v>
      </x:c>
      <x:c r="P409" s="14" t="n">
        <x:f>N409/SUM(N409:O409)</x:f>
        <x:v>0.6666666666666666</x:v>
      </x:c>
      <x:c r="Q409" s="22" t="n">
        <x:v>659398.5</x:v>
      </x:c>
      <x:c r="R409" s="22" t="n">
        <x:v>1027353.9375</x:v>
      </x:c>
      <x:c r="S409" s="2" t="n">
        <x:v>1</x:v>
      </x:c>
      <x:c r="T409" s="2" t="n">
        <x:v>2</x:v>
      </x:c>
      <x:c r="U409" s="2" t="n">
        <x:v>1</x:v>
      </x:c>
      <x:c r="V409" s="2" t="n">
        <x:v>1</x:v>
      </x:c>
      <x:c r="W409" s="2" t="n">
        <x:v>2</x:v>
      </x:c>
      <x:c r="X409" s="2" t="n">
        <x:v>2</x:v>
      </x:c>
      <x:c r="Y409" s="2" t="n">
        <x:v>2</x:v>
      </x:c>
      <x:c r="Z409" s="22" t="n">
        <x:v>368046</x:v>
      </x:c>
      <x:c r="AA409" s="22" t="n">
        <x:v>422487</x:v>
      </x:c>
      <x:c r="AB409" s="22" t="n">
        <x:v>54441</x:v>
      </x:c>
      <x:c r="AC409" s="22" t="n">
        <x:v>60547.5</x:v>
      </x:c>
      <x:c r="AD409" s="22" t="n">
        <x:v>0</x:v>
      </x:c>
      <x:c r="AE409" s="2" t="n">
        <x:v>0</x:v>
      </x:c>
      <x:c r="AF409" s="2" t="n">
        <x:v>0</x:v>
      </x:c>
    </x:row>
    <x:row r="410" ht="23" customHeight="1">
      <x:c r="A410" s="2" t="n">
        <x:v>404</x:v>
      </x:c>
      <x:c r="B410" s="24" t="n">
        <x:v>149505.75</x:v>
      </x:c>
      <x:c r="C410" s="24" t="n">
        <x:v>931551.75</x:v>
      </x:c>
      <x:c r="D410" s="24" t="n">
        <x:f>SUM(B410:C410)</x:f>
        <x:v>1081057.5</x:v>
      </x:c>
      <x:c r="E410" s="25" t="n">
        <x:f>B410/D410</x:f>
        <x:v>0.1382958353279081</x:v>
      </x:c>
      <x:c r="F410" s="25" t="n">
        <x:f>C410/D410</x:f>
        <x:v>0.8617041646720919</x:v>
      </x:c>
      <x:c r="G410" s="22" t="n">
        <x:v>629678.90625</x:v>
      </x:c>
      <x:c r="H410" s="22" t="n">
        <x:v>1498011.5625</x:v>
      </x:c>
      <x:c r="I410" s="22" t="n">
        <x:f>SUM(G410:H410)</x:f>
        <x:v>2127690.46875</x:v>
      </x:c>
      <x:c r="J410" s="22" t="n">
        <x:v>899415</x:v>
      </x:c>
      <x:c r="K410" s="22" t="n">
        <x:v>181642.5</x:v>
      </x:c>
      <x:c r="L410" s="22" t="n">
        <x:f>SUM(J410:K410)</x:f>
        <x:v>1081057.5</x:v>
      </x:c>
      <x:c r="M410" s="23" t="n">
        <x:f>D410-L410</x:f>
        <x:v>0</x:v>
      </x:c>
      <x:c r="N410" s="22" t="n">
        <x:v>149505.75</x:v>
      </x:c>
      <x:c r="O410" s="22" t="n">
        <x:v>931551.75</x:v>
      </x:c>
      <x:c r="P410" s="14" t="n">
        <x:f>N410/SUM(N410:O410)</x:f>
        <x:v>0.1382958353279081</x:v>
      </x:c>
      <x:c r="Q410" s="22" t="n">
        <x:v>628773.28125</x:v>
      </x:c>
      <x:c r="R410" s="22" t="n">
        <x:v>1499046.5625</x:v>
      </x:c>
      <x:c r="S410" s="2" t="n">
        <x:v>2</x:v>
      </x:c>
      <x:c r="T410" s="2" t="n">
        <x:v>3</x:v>
      </x:c>
      <x:c r="U410" s="2" t="n">
        <x:v>1</x:v>
      </x:c>
      <x:c r="V410" s="2" t="n">
        <x:v>5</x:v>
      </x:c>
      <x:c r="W410" s="2" t="n">
        <x:v>4</x:v>
      </x:c>
      <x:c r="X410" s="2" t="n">
        <x:v>4</x:v>
      </x:c>
      <x:c r="Y410" s="2" t="n">
        <x:v>4</x:v>
      </x:c>
      <x:c r="Z410" s="22" t="n">
        <x:v>422487</x:v>
      </x:c>
      <x:c r="AA410" s="22" t="n">
        <x:v>476928</x:v>
      </x:c>
      <x:c r="AB410" s="22" t="n">
        <x:v>163323</x:v>
      </x:c>
      <x:c r="AC410" s="22" t="n">
        <x:v>121095</x:v>
      </x:c>
      <x:c r="AD410" s="22" t="n">
        <x:v>60547.5</x:v>
      </x:c>
      <x:c r="AE410" s="2" t="n">
        <x:v>1</x:v>
      </x:c>
      <x:c r="AF410" s="2" t="n">
        <x:v>0</x:v>
      </x:c>
    </x:row>
    <x:row r="411" ht="23" customHeight="1">
      <x:c r="A411" s="2" t="n">
        <x:v>405</x:v>
      </x:c>
      <x:c r="B411" s="24" t="n">
        <x:v>708450.6000000001</x:v>
      </x:c>
      <x:c r="C411" s="24" t="n">
        <x:v>257618.40000000002</x:v>
      </x:c>
      <x:c r="D411" s="24" t="n">
        <x:f>SUM(B411:C411)</x:f>
        <x:v>966069.0000000001</x:v>
      </x:c>
      <x:c r="E411" s="25" t="n">
        <x:f>B411/D411</x:f>
        <x:v>0.7333333333333334</x:v>
      </x:c>
      <x:c r="F411" s="25" t="n">
        <x:f>C411/D411</x:f>
        <x:v>0.26666666666666666</x:v>
      </x:c>
      <x:c r="G411" s="22" t="n">
        <x:v>814589.8500000001</x:v>
      </x:c>
      <x:c r="H411" s="22" t="n">
        <x:v>1046767.0875</x:v>
      </x:c>
      <x:c r="I411" s="22" t="n">
        <x:f>SUM(G411:H411)</x:f>
        <x:v>1861356.9375</x:v>
      </x:c>
      <x:c r="J411" s="22" t="n">
        <x:v>844974</x:v>
      </x:c>
      <x:c r="K411" s="22" t="n">
        <x:v>121095</x:v>
      </x:c>
      <x:c r="L411" s="22" t="n">
        <x:f>SUM(J411:K411)</x:f>
        <x:v>966069</x:v>
      </x:c>
      <x:c r="M411" s="23" t="n">
        <x:f>D411-L411</x:f>
        <x:v>1.1641532182693481e-10</x:v>
      </x:c>
      <x:c r="N411" s="22" t="n">
        <x:v>708450.6000000001</x:v>
      </x:c>
      <x:c r="O411" s="22" t="n">
        <x:v>257618.40000000002</x:v>
      </x:c>
      <x:c r="P411" s="14" t="n">
        <x:f>N411/SUM(N411:O411)</x:f>
        <x:v>0.7333333333333334</x:v>
      </x:c>
      <x:c r="Q411" s="22" t="n">
        <x:v>814072.3500000001</x:v>
      </x:c>
      <x:c r="R411" s="22" t="n">
        <x:v>1047284.5875</x:v>
      </x:c>
      <x:c r="S411" s="2" t="n">
        <x:v>1</x:v>
      </x:c>
      <x:c r="T411" s="2" t="n">
        <x:v>3</x:v>
      </x:c>
      <x:c r="U411" s="2" t="n">
        <x:v>3</x:v>
      </x:c>
      <x:c r="V411" s="2" t="n">
        <x:v>2</x:v>
      </x:c>
      <x:c r="W411" s="2" t="n">
        <x:v>3</x:v>
      </x:c>
      <x:c r="X411" s="2" t="n">
        <x:v>3</x:v>
      </x:c>
      <x:c r="Y411" s="2" t="n">
        <x:v>3</x:v>
      </x:c>
      <x:c r="Z411" s="22" t="n">
        <x:v>368046</x:v>
      </x:c>
      <x:c r="AA411" s="22" t="n">
        <x:v>476928</x:v>
      </x:c>
      <x:c r="AB411" s="22" t="n">
        <x:v>108882</x:v>
      </x:c>
      <x:c r="AC411" s="22" t="n">
        <x:v>121095</x:v>
      </x:c>
      <x:c r="AD411" s="22" t="n">
        <x:v>0</x:v>
      </x:c>
      <x:c r="AE411" s="2" t="n">
        <x:v>0</x:v>
      </x:c>
      <x:c r="AF411" s="2" t="n">
        <x:v>0</x:v>
      </x:c>
    </x:row>
    <x:row r="412" ht="23" customHeight="1">
      <x:c r="A412" s="2" t="n">
        <x:v>406</x:v>
      </x:c>
      <x:c r="B412" s="24" t="n">
        <x:v>376009.75</x:v>
      </x:c>
      <x:c r="C412" s="24" t="n">
        <x:v>590059.25</x:v>
      </x:c>
      <x:c r="D412" s="24" t="n">
        <x:f>SUM(B412:C412)</x:f>
        <x:v>966069</x:v>
      </x:c>
      <x:c r="E412" s="25" t="n">
        <x:f>B412/D412</x:f>
        <x:v>0.38921624645858627</x:v>
      </x:c>
      <x:c r="F412" s="25" t="n">
        <x:f>C412/D412</x:f>
        <x:v>0.6107837535414137</x:v>
      </x:c>
      <x:c r="G412" s="22" t="n">
        <x:v>959266.75</x:v>
      </x:c>
      <x:c r="H412" s="22" t="n">
        <x:v>1114282.4375</x:v>
      </x:c>
      <x:c r="I412" s="22" t="n">
        <x:f>SUM(G412:H412)</x:f>
        <x:v>2073549.1875</x:v>
      </x:c>
      <x:c r="J412" s="22" t="n">
        <x:v>844974</x:v>
      </x:c>
      <x:c r="K412" s="22" t="n">
        <x:v>121095</x:v>
      </x:c>
      <x:c r="L412" s="22" t="n">
        <x:f>SUM(J412:K412)</x:f>
        <x:v>966069</x:v>
      </x:c>
      <x:c r="M412" s="23" t="n">
        <x:f>D412-L412</x:f>
        <x:v>0</x:v>
      </x:c>
      <x:c r="N412" s="22" t="n">
        <x:v>376527.25</x:v>
      </x:c>
      <x:c r="O412" s="22" t="n">
        <x:v>589541.75</x:v>
      </x:c>
      <x:c r="P412" s="14" t="n">
        <x:f>N412/SUM(N412:O412)</x:f>
        <x:v>0.3897519224817275</x:v>
      </x:c>
      <x:c r="Q412" s="22" t="n">
        <x:v>959266.75</x:v>
      </x:c>
      <x:c r="R412" s="22" t="n">
        <x:v>1115058.6875</x:v>
      </x:c>
      <x:c r="S412" s="2" t="n">
        <x:v>2</x:v>
      </x:c>
      <x:c r="T412" s="2" t="n">
        <x:v>2</x:v>
      </x:c>
      <x:c r="U412" s="2" t="n">
        <x:v>1</x:v>
      </x:c>
      <x:c r="V412" s="2" t="n">
        <x:v>2</x:v>
      </x:c>
      <x:c r="W412" s="2" t="n">
        <x:v>3</x:v>
      </x:c>
      <x:c r="X412" s="2" t="n">
        <x:v>3</x:v>
      </x:c>
      <x:c r="Y412" s="2" t="n">
        <x:v>3</x:v>
      </x:c>
      <x:c r="Z412" s="22" t="n">
        <x:v>422487</x:v>
      </x:c>
      <x:c r="AA412" s="22" t="n">
        <x:v>422487</x:v>
      </x:c>
      <x:c r="AB412" s="22" t="n">
        <x:v>108882</x:v>
      </x:c>
      <x:c r="AC412" s="22" t="n">
        <x:v>60547.5</x:v>
      </x:c>
      <x:c r="AD412" s="22" t="n">
        <x:v>60547.5</x:v>
      </x:c>
      <x:c r="AE412" s="2" t="n">
        <x:v>1</x:v>
      </x:c>
      <x:c r="AF412" s="2" t="n">
        <x:v>0</x:v>
      </x:c>
    </x:row>
    <x:row r="413" ht="23" customHeight="1">
      <x:c r="A413" s="2" t="n">
        <x:v>407</x:v>
      </x:c>
      <x:c r="B413" s="24" t="n">
        <x:v>567387</x:v>
      </x:c>
      <x:c r="C413" s="24" t="n">
        <x:v>283693.5</x:v>
      </x:c>
      <x:c r="D413" s="24" t="n">
        <x:f>SUM(B413:C413)</x:f>
        <x:v>851080.5</x:v>
      </x:c>
      <x:c r="E413" s="25" t="n">
        <x:f>B413/D413</x:f>
        <x:v>0.6666666666666666</x:v>
      </x:c>
      <x:c r="F413" s="25" t="n">
        <x:f>C413/D413</x:f>
        <x:v>0.3333333333333333</x:v>
      </x:c>
      <x:c r="G413" s="22" t="n">
        <x:v>1396008</x:v>
      </x:c>
      <x:c r="H413" s="22" t="n">
        <x:v>382251.375</x:v>
      </x:c>
      <x:c r="I413" s="22" t="n">
        <x:f>SUM(G413:H413)</x:f>
        <x:v>1778259.375</x:v>
      </x:c>
      <x:c r="J413" s="22" t="n">
        <x:v>790533</x:v>
      </x:c>
      <x:c r="K413" s="22" t="n">
        <x:v>60547.5</x:v>
      </x:c>
      <x:c r="L413" s="22" t="n">
        <x:f>SUM(J413:K413)</x:f>
        <x:v>851080.5</x:v>
      </x:c>
      <x:c r="M413" s="23" t="n">
        <x:f>D413-L413</x:f>
        <x:v>0</x:v>
      </x:c>
      <x:c r="N413" s="22" t="n">
        <x:v>567387</x:v>
      </x:c>
      <x:c r="O413" s="22" t="n">
        <x:v>283693.5</x:v>
      </x:c>
      <x:c r="P413" s="14" t="n">
        <x:f>N413/SUM(N413:O413)</x:f>
        <x:v>0.6666666666666666</x:v>
      </x:c>
      <x:c r="Q413" s="22" t="n">
        <x:v>1395490.5</x:v>
      </x:c>
      <x:c r="R413" s="22" t="n">
        <x:v>382510.125</x:v>
      </x:c>
      <x:c r="S413" s="2" t="n">
        <x:v>2</x:v>
      </x:c>
      <x:c r="T413" s="2" t="n">
        <x:v>1</x:v>
      </x:c>
      <x:c r="U413" s="2" t="n">
        <x:v>1</x:v>
      </x:c>
      <x:c r="V413" s="2" t="n">
        <x:v>1</x:v>
      </x:c>
      <x:c r="W413" s="2" t="n">
        <x:v>2</x:v>
      </x:c>
      <x:c r="X413" s="2" t="n">
        <x:v>2</x:v>
      </x:c>
      <x:c r="Y413" s="2" t="n">
        <x:v>2</x:v>
      </x:c>
      <x:c r="Z413" s="22" t="n">
        <x:v>422487</x:v>
      </x:c>
      <x:c r="AA413" s="22" t="n">
        <x:v>368046</x:v>
      </x:c>
      <x:c r="AB413" s="22" t="n">
        <x:v>54441</x:v>
      </x:c>
      <x:c r="AC413" s="22" t="n">
        <x:v>0</x:v>
      </x:c>
      <x:c r="AD413" s="22" t="n">
        <x:v>60547.5</x:v>
      </x:c>
      <x:c r="AE413" s="2" t="n">
        <x:v>0</x:v>
      </x:c>
      <x:c r="AF413" s="2" t="n">
        <x:v>0</x:v>
      </x:c>
    </x:row>
    <x:row r="414" ht="23" customHeight="1">
      <x:c r="A414" s="2" t="n">
        <x:v>408</x:v>
      </x:c>
      <x:c r="B414" s="24" t="n">
        <x:v>0</x:v>
      </x:c>
      <x:c r="C414" s="24" t="n">
        <x:v>1081057.5</x:v>
      </x:c>
      <x:c r="D414" s="24" t="n">
        <x:f>SUM(B414:C414)</x:f>
        <x:v>1081057.5</x:v>
      </x:c>
      <x:c r="E414" s="25" t="n">
        <x:f>B414/D414</x:f>
        <x:v>0</x:v>
      </x:c>
      <x:c r="F414" s="25" t="n">
        <x:f>C414/D414</x:f>
        <x:v>1</x:v>
      </x:c>
      <x:c r="G414" s="22" t="n">
        <x:v>1094651.9375</x:v>
      </x:c>
      <x:c r="H414" s="22" t="n">
        <x:v>1118274.375</x:v>
      </x:c>
      <x:c r="I414" s="22" t="n">
        <x:f>SUM(G414:H414)</x:f>
        <x:v>2212926.3125</x:v>
      </x:c>
      <x:c r="J414" s="22" t="n">
        <x:v>899415</x:v>
      </x:c>
      <x:c r="K414" s="22" t="n">
        <x:v>181642.5</x:v>
      </x:c>
      <x:c r="L414" s="22" t="n">
        <x:f>SUM(J414:K414)</x:f>
        <x:v>1081057.5</x:v>
      </x:c>
      <x:c r="M414" s="23" t="n">
        <x:f>D414-L414</x:f>
        <x:v>0</x:v>
      </x:c>
      <x:c r="N414" s="22" t="n">
        <x:v>0</x:v>
      </x:c>
      <x:c r="O414" s="22" t="n">
        <x:v>1081057.5</x:v>
      </x:c>
      <x:c r="P414" s="14" t="n">
        <x:f>N414/SUM(N414:O414)</x:f>
        <x:v>0</x:v>
      </x:c>
      <x:c r="Q414" s="22" t="n">
        <x:v>1094522.5625</x:v>
      </x:c>
      <x:c r="R414" s="22" t="n">
        <x:v>1118533.125</x:v>
      </x:c>
      <x:c r="S414" s="2" t="n">
        <x:v>4</x:v>
      </x:c>
      <x:c r="T414" s="2" t="n">
        <x:v>1</x:v>
      </x:c>
      <x:c r="U414" s="2" t="n">
        <x:v>0</x:v>
      </x:c>
      <x:c r="V414" s="2" t="n">
        <x:v>4</x:v>
      </x:c>
      <x:c r="W414" s="2" t="n">
        <x:v>4</x:v>
      </x:c>
      <x:c r="X414" s="2" t="n">
        <x:v>4</x:v>
      </x:c>
      <x:c r="Y414" s="2" t="n">
        <x:v>4</x:v>
      </x:c>
      <x:c r="Z414" s="22" t="n">
        <x:v>531369</x:v>
      </x:c>
      <x:c r="AA414" s="22" t="n">
        <x:v>368046</x:v>
      </x:c>
      <x:c r="AB414" s="22" t="n">
        <x:v>163323</x:v>
      </x:c>
      <x:c r="AC414" s="22" t="n">
        <x:v>0</x:v>
      </x:c>
      <x:c r="AD414" s="22" t="n">
        <x:v>181642.5</x:v>
      </x:c>
      <x:c r="AE414" s="2" t="n">
        <x:v>2</x:v>
      </x:c>
      <x:c r="AF414" s="2" t="n">
        <x:v>0</x:v>
      </x:c>
    </x:row>
    <x:row r="415" ht="23" customHeight="1">
      <x:c r="A415" s="2" t="n">
        <x:v>409</x:v>
      </x:c>
      <x:c r="B415" s="24" t="n">
        <x:v>425540.25</x:v>
      </x:c>
      <x:c r="C415" s="24" t="n">
        <x:v>425540.25</x:v>
      </x:c>
      <x:c r="D415" s="24" t="n">
        <x:f>SUM(B415:C415)</x:f>
        <x:v>851080.5</x:v>
      </x:c>
      <x:c r="E415" s="25" t="n">
        <x:f>B415/D415</x:f>
        <x:v>0.5</x:v>
      </x:c>
      <x:c r="F415" s="25" t="n">
        <x:f>C415/D415</x:f>
        <x:v>0.5</x:v>
      </x:c>
      <x:c r="G415" s="22" t="n">
        <x:v>1161632.25</x:v>
      </x:c>
      <x:c r="H415" s="22" t="n">
        <x:v>569845.125</x:v>
      </x:c>
      <x:c r="I415" s="22" t="n">
        <x:f>SUM(G415:H415)</x:f>
        <x:v>1731477.375</x:v>
      </x:c>
      <x:c r="J415" s="22" t="n">
        <x:v>790533</x:v>
      </x:c>
      <x:c r="K415" s="22" t="n">
        <x:v>60547.5</x:v>
      </x:c>
      <x:c r="L415" s="22" t="n">
        <x:f>SUM(J415:K415)</x:f>
        <x:v>851080.5</x:v>
      </x:c>
      <x:c r="M415" s="23" t="n">
        <x:f>D415-L415</x:f>
        <x:v>0</x:v>
      </x:c>
      <x:c r="N415" s="22" t="n">
        <x:v>425540.25</x:v>
      </x:c>
      <x:c r="O415" s="22" t="n">
        <x:v>425540.25</x:v>
      </x:c>
      <x:c r="P415" s="14" t="n">
        <x:f>N415/SUM(N415:O415)</x:f>
        <x:v>0.5</x:v>
      </x:c>
      <x:c r="Q415" s="22" t="n">
        <x:v>1161632.25</x:v>
      </x:c>
      <x:c r="R415" s="22" t="n">
        <x:v>570362.625</x:v>
      </x:c>
      <x:c r="S415" s="2" t="n">
        <x:v>2</x:v>
      </x:c>
      <x:c r="T415" s="2" t="n">
        <x:v>1</x:v>
      </x:c>
      <x:c r="U415" s="2" t="n">
        <x:v>1</x:v>
      </x:c>
      <x:c r="V415" s="2" t="n">
        <x:v>2</x:v>
      </x:c>
      <x:c r="W415" s="2" t="n">
        <x:v>2</x:v>
      </x:c>
      <x:c r="X415" s="2" t="n">
        <x:v>2</x:v>
      </x:c>
      <x:c r="Y415" s="2" t="n">
        <x:v>2</x:v>
      </x:c>
      <x:c r="Z415" s="22" t="n">
        <x:v>422487</x:v>
      </x:c>
      <x:c r="AA415" s="22" t="n">
        <x:v>368046</x:v>
      </x:c>
      <x:c r="AB415" s="22" t="n">
        <x:v>54441</x:v>
      </x:c>
      <x:c r="AC415" s="22" t="n">
        <x:v>0</x:v>
      </x:c>
      <x:c r="AD415" s="22" t="n">
        <x:v>60547.5</x:v>
      </x:c>
      <x:c r="AE415" s="2" t="n">
        <x:v>0</x:v>
      </x:c>
      <x:c r="AF415" s="2" t="n">
        <x:v>0</x:v>
      </x:c>
    </x:row>
    <x:row r="416" ht="23" customHeight="1">
      <x:c r="A416" s="2" t="n">
        <x:v>410</x:v>
      </x:c>
      <x:c r="B416" s="24" t="n">
        <x:v>567387</x:v>
      </x:c>
      <x:c r="C416" s="24" t="n">
        <x:v>283693.5</x:v>
      </x:c>
      <x:c r="D416" s="24" t="n">
        <x:f>SUM(B416:C416)</x:f>
        <x:v>851080.5</x:v>
      </x:c>
      <x:c r="E416" s="25" t="n">
        <x:f>B416/D416</x:f>
        <x:v>0.6666666666666666</x:v>
      </x:c>
      <x:c r="F416" s="25" t="n">
        <x:f>C416/D416</x:f>
        <x:v>0.3333333333333333</x:v>
      </x:c>
      <x:c r="G416" s="22" t="n">
        <x:v>1303479</x:v>
      </x:c>
      <x:c r="H416" s="22" t="n">
        <x:v>427998.375</x:v>
      </x:c>
      <x:c r="I416" s="22" t="n">
        <x:f>SUM(G416:H416)</x:f>
        <x:v>1731477.375</x:v>
      </x:c>
      <x:c r="J416" s="22" t="n">
        <x:v>790533</x:v>
      </x:c>
      <x:c r="K416" s="22" t="n">
        <x:v>60547.5</x:v>
      </x:c>
      <x:c r="L416" s="22" t="n">
        <x:f>SUM(J416:K416)</x:f>
        <x:v>851080.5</x:v>
      </x:c>
      <x:c r="M416" s="23" t="n">
        <x:f>D416-L416</x:f>
        <x:v>0</x:v>
      </x:c>
      <x:c r="N416" s="22" t="n">
        <x:v>567387</x:v>
      </x:c>
      <x:c r="O416" s="22" t="n">
        <x:v>283693.5</x:v>
      </x:c>
      <x:c r="P416" s="14" t="n">
        <x:f>N416/SUM(N416:O416)</x:f>
        <x:v>0.6666666666666666</x:v>
      </x:c>
      <x:c r="Q416" s="22" t="n">
        <x:v>1303479</x:v>
      </x:c>
      <x:c r="R416" s="22" t="n">
        <x:v>428515.875</x:v>
      </x:c>
      <x:c r="S416" s="2" t="n">
        <x:v>2</x:v>
      </x:c>
      <x:c r="T416" s="2" t="n">
        <x:v>1</x:v>
      </x:c>
      <x:c r="U416" s="2" t="n">
        <x:v>1</x:v>
      </x:c>
      <x:c r="V416" s="2" t="n">
        <x:v>1</x:v>
      </x:c>
      <x:c r="W416" s="2" t="n">
        <x:v>2</x:v>
      </x:c>
      <x:c r="X416" s="2" t="n">
        <x:v>2</x:v>
      </x:c>
      <x:c r="Y416" s="2" t="n">
        <x:v>2</x:v>
      </x:c>
      <x:c r="Z416" s="22" t="n">
        <x:v>422487</x:v>
      </x:c>
      <x:c r="AA416" s="22" t="n">
        <x:v>368046</x:v>
      </x:c>
      <x:c r="AB416" s="22" t="n">
        <x:v>54441</x:v>
      </x:c>
      <x:c r="AC416" s="22" t="n">
        <x:v>0</x:v>
      </x:c>
      <x:c r="AD416" s="22" t="n">
        <x:v>60547.5</x:v>
      </x:c>
      <x:c r="AE416" s="2" t="n">
        <x:v>0</x:v>
      </x:c>
      <x:c r="AF416" s="2" t="n">
        <x:v>0</x:v>
      </x:c>
    </x:row>
    <x:row r="417" ht="23" customHeight="1">
      <x:c r="A417" s="2" t="n">
        <x:v>411</x:v>
      </x:c>
      <x:c r="B417" s="24" t="n">
        <x:v>0</x:v>
      </x:c>
      <x:c r="C417" s="24" t="n">
        <x:v>851080.5</x:v>
      </x:c>
      <x:c r="D417" s="24" t="n">
        <x:f>SUM(B417:C417)</x:f>
        <x:v>851080.5</x:v>
      </x:c>
      <x:c r="E417" s="25" t="n">
        <x:f>B417/D417</x:f>
        <x:v>0</x:v>
      </x:c>
      <x:c r="F417" s="25" t="n">
        <x:f>C417/D417</x:f>
        <x:v>1</x:v>
      </x:c>
      <x:c r="G417" s="22" t="n">
        <x:v>0</x:v>
      </x:c>
      <x:c r="H417" s="22" t="n">
        <x:v>1640229.1875</x:v>
      </x:c>
      <x:c r="I417" s="22" t="n">
        <x:f>SUM(G417:H417)</x:f>
        <x:v>1640229.1875</x:v>
      </x:c>
      <x:c r="J417" s="22" t="n">
        <x:v>790533</x:v>
      </x:c>
      <x:c r="K417" s="22" t="n">
        <x:v>60547.5</x:v>
      </x:c>
      <x:c r="L417" s="22" t="n">
        <x:f>SUM(J417:K417)</x:f>
        <x:v>851080.5</x:v>
      </x:c>
      <x:c r="M417" s="23" t="n">
        <x:f>D417-L417</x:f>
        <x:v>0</x:v>
      </x:c>
      <x:c r="N417" s="22" t="n">
        <x:v>0</x:v>
      </x:c>
      <x:c r="O417" s="22" t="n">
        <x:v>851080.5</x:v>
      </x:c>
      <x:c r="P417" s="14" t="n">
        <x:f>N417/SUM(N417:O417)</x:f>
        <x:v>0</x:v>
      </x:c>
      <x:c r="Q417" s="22" t="n">
        <x:v>0</x:v>
      </x:c>
      <x:c r="R417" s="22" t="n">
        <x:v>1640746.6875</x:v>
      </x:c>
      <x:c r="S417" s="2" t="n">
        <x:v>1</x:v>
      </x:c>
      <x:c r="T417" s="2" t="n">
        <x:v>2</x:v>
      </x:c>
      <x:c r="U417" s="2" t="n">
        <x:v>0</x:v>
      </x:c>
      <x:c r="V417" s="2" t="n">
        <x:v>1</x:v>
      </x:c>
      <x:c r="W417" s="2" t="n">
        <x:v>2</x:v>
      </x:c>
      <x:c r="X417" s="2" t="n">
        <x:v>2</x:v>
      </x:c>
      <x:c r="Y417" s="2" t="n">
        <x:v>2</x:v>
      </x:c>
      <x:c r="Z417" s="22" t="n">
        <x:v>368046</x:v>
      </x:c>
      <x:c r="AA417" s="22" t="n">
        <x:v>422487</x:v>
      </x:c>
      <x:c r="AB417" s="22" t="n">
        <x:v>54441</x:v>
      </x:c>
      <x:c r="AC417" s="22" t="n">
        <x:v>60547.5</x:v>
      </x:c>
      <x:c r="AD417" s="22" t="n">
        <x:v>0</x:v>
      </x:c>
      <x:c r="AE417" s="2" t="n">
        <x:v>0</x:v>
      </x:c>
      <x:c r="AF417" s="2" t="n">
        <x:v>0</x:v>
      </x:c>
    </x:row>
    <x:row r="418" ht="23" customHeight="1">
      <x:c r="A418" s="2" t="n">
        <x:v>412</x:v>
      </x:c>
      <x:c r="B418" s="24" t="n">
        <x:v>236749.0625</x:v>
      </x:c>
      <x:c r="C418" s="24" t="n">
        <x:v>729319.9375</x:v>
      </x:c>
      <x:c r="D418" s="24" t="n">
        <x:f>SUM(B418:C418)</x:f>
        <x:v>966069</x:v>
      </x:c>
      <x:c r="E418" s="25" t="n">
        <x:f>B418/D418</x:f>
        <x:v>0.24506434064233507</x:v>
      </x:c>
      <x:c r="F418" s="25" t="n">
        <x:f>C418/D418</x:f>
        <x:v>0.7549356593576649</x:v>
      </x:c>
      <x:c r="G418" s="22" t="n">
        <x:v>820006.0625</x:v>
      </x:c>
      <x:c r="H418" s="22" t="n">
        <x:v>1163026.625</x:v>
      </x:c>
      <x:c r="I418" s="22" t="n">
        <x:f>SUM(G418:H418)</x:f>
        <x:v>1983032.6875</x:v>
      </x:c>
      <x:c r="J418" s="22" t="n">
        <x:v>844974</x:v>
      </x:c>
      <x:c r="K418" s="22" t="n">
        <x:v>121095</x:v>
      </x:c>
      <x:c r="L418" s="22" t="n">
        <x:f>SUM(J418:K418)</x:f>
        <x:v>966069</x:v>
      </x:c>
      <x:c r="M418" s="23" t="n">
        <x:f>D418-L418</x:f>
        <x:v>0</x:v>
      </x:c>
      <x:c r="N418" s="22" t="n">
        <x:v>236964.6875</x:v>
      </x:c>
      <x:c r="O418" s="22" t="n">
        <x:v>729104.3125</x:v>
      </x:c>
      <x:c r="P418" s="14" t="n">
        <x:f>N418/SUM(N418:O418)</x:f>
        <x:v>0.24528753898531058</x:v>
      </x:c>
      <x:c r="Q418" s="22" t="n">
        <x:v>819704.1875</x:v>
      </x:c>
      <x:c r="R418" s="22" t="n">
        <x:v>1163759.75</x:v>
      </x:c>
      <x:c r="S418" s="2" t="n">
        <x:v>2</x:v>
      </x:c>
      <x:c r="T418" s="2" t="n">
        <x:v>2</x:v>
      </x:c>
      <x:c r="U418" s="2" t="n">
        <x:v>1</x:v>
      </x:c>
      <x:c r="V418" s="2" t="n">
        <x:v>4</x:v>
      </x:c>
      <x:c r="W418" s="2" t="n">
        <x:v>3</x:v>
      </x:c>
      <x:c r="X418" s="2" t="n">
        <x:v>3</x:v>
      </x:c>
      <x:c r="Y418" s="2" t="n">
        <x:v>3</x:v>
      </x:c>
      <x:c r="Z418" s="22" t="n">
        <x:v>422487</x:v>
      </x:c>
      <x:c r="AA418" s="22" t="n">
        <x:v>422487</x:v>
      </x:c>
      <x:c r="AB418" s="22" t="n">
        <x:v>108882</x:v>
      </x:c>
      <x:c r="AC418" s="22" t="n">
        <x:v>60547.5</x:v>
      </x:c>
      <x:c r="AD418" s="22" t="n">
        <x:v>60547.5</x:v>
      </x:c>
      <x:c r="AE418" s="2" t="n">
        <x:v>1</x:v>
      </x:c>
      <x:c r="AF418" s="2" t="n">
        <x:v>0</x:v>
      </x:c>
    </x:row>
    <x:row r="419" ht="23" customHeight="1">
      <x:c r="A419" s="2" t="n">
        <x:v>413</x:v>
      </x:c>
      <x:c r="B419" s="24" t="n">
        <x:v>770978.2275</x:v>
      </x:c>
      <x:c r="C419" s="24" t="n">
        <x:v>310079.27249999996</x:v>
      </x:c>
      <x:c r="D419" s="24" t="n">
        <x:f>SUM(B419:C419)</x:f>
        <x:v>1081057.5</x:v>
      </x:c>
      <x:c r="E419" s="25" t="n">
        <x:f>B419/D419</x:f>
        <x:v>0.7131704164672092</x:v>
      </x:c>
      <x:c r="F419" s="25" t="n">
        <x:f>C419/D419</x:f>
        <x:v>0.28682958353279076</x:v>
      </x:c>
      <x:c r="G419" s="22" t="n">
        <x:v>1534621.9275000002</x:v>
      </x:c>
      <x:c r="H419" s="22" t="n">
        <x:v>457297.6725</x:v>
      </x:c>
      <x:c r="I419" s="22" t="n">
        <x:f>SUM(G419:H419)</x:f>
        <x:v>1991919.6</x:v>
      </x:c>
      <x:c r="J419" s="22" t="n">
        <x:v>899415</x:v>
      </x:c>
      <x:c r="K419" s="22" t="n">
        <x:v>181642.5</x:v>
      </x:c>
      <x:c r="L419" s="22" t="n">
        <x:f>SUM(J419:K419)</x:f>
        <x:v>1081057.5</x:v>
      </x:c>
      <x:c r="M419" s="23" t="n">
        <x:f>D419-L419</x:f>
        <x:v>0</x:v>
      </x:c>
      <x:c r="N419" s="22" t="n">
        <x:v>771754.4775</x:v>
      </x:c>
      <x:c r="O419" s="22" t="n">
        <x:v>309303.02249999996</x:v>
      </x:c>
      <x:c r="P419" s="14" t="n">
        <x:f>N419/SUM(N419:O419)</x:f>
        <x:v>0.7138884633796075</x:v>
      </x:c>
      <x:c r="Q419" s="22" t="n">
        <x:v>1533328.1775000002</x:v>
      </x:c>
      <x:c r="R419" s="22" t="n">
        <x:v>456521.4225</x:v>
      </x:c>
      <x:c r="S419" s="2" t="n">
        <x:v>3</x:v>
      </x:c>
      <x:c r="T419" s="2" t="n">
        <x:v>2</x:v>
      </x:c>
      <x:c r="U419" s="2" t="n">
        <x:v>4</x:v>
      </x:c>
      <x:c r="V419" s="2" t="n">
        <x:v>2</x:v>
      </x:c>
      <x:c r="W419" s="2" t="n">
        <x:v>4</x:v>
      </x:c>
      <x:c r="X419" s="2" t="n">
        <x:v>4</x:v>
      </x:c>
      <x:c r="Y419" s="2" t="n">
        <x:v>4</x:v>
      </x:c>
      <x:c r="Z419" s="22" t="n">
        <x:v>476928</x:v>
      </x:c>
      <x:c r="AA419" s="22" t="n">
        <x:v>422487</x:v>
      </x:c>
      <x:c r="AB419" s="22" t="n">
        <x:v>163323</x:v>
      </x:c>
      <x:c r="AC419" s="22" t="n">
        <x:v>60547.5</x:v>
      </x:c>
      <x:c r="AD419" s="22" t="n">
        <x:v>121095</x:v>
      </x:c>
      <x:c r="AE419" s="2" t="n">
        <x:v>0</x:v>
      </x:c>
      <x:c r="AF419" s="2" t="n">
        <x:v>1</x:v>
      </x:c>
    </x:row>
    <x:row r="420" ht="23" customHeight="1">
      <x:c r="A420" s="2" t="n">
        <x:v>414</x:v>
      </x:c>
      <x:c r="B420" s="24" t="n">
        <x:v>893998.5</x:v>
      </x:c>
      <x:c r="C420" s="24" t="n">
        <x:v>72070.5</x:v>
      </x:c>
      <x:c r="D420" s="24" t="n">
        <x:f>SUM(B420:C420)</x:f>
        <x:v>966069</x:v>
      </x:c>
      <x:c r="E420" s="25" t="n">
        <x:f>B420/D420</x:f>
        <x:v>0.9253981858438683</x:v>
      </x:c>
      <x:c r="F420" s="25" t="n">
        <x:f>C420/D420</x:f>
        <x:v>0.07460181415613171</x:v>
      </x:c>
      <x:c r="G420" s="22" t="n">
        <x:v>1552724.25</x:v>
      </x:c>
      <x:c r="H420" s="22" t="n">
        <x:v>385321.875</x:v>
      </x:c>
      <x:c r="I420" s="22" t="n">
        <x:f>SUM(G420:H420)</x:f>
        <x:v>1938046.125</x:v>
      </x:c>
      <x:c r="J420" s="22" t="n">
        <x:v>844974</x:v>
      </x:c>
      <x:c r="K420" s="22" t="n">
        <x:v>121095</x:v>
      </x:c>
      <x:c r="L420" s="22" t="n">
        <x:f>SUM(J420:K420)</x:f>
        <x:v>966069</x:v>
      </x:c>
      <x:c r="M420" s="23" t="n">
        <x:f>D420-L420</x:f>
        <x:v>0</x:v>
      </x:c>
      <x:c r="N420" s="22" t="n">
        <x:v>893998.5</x:v>
      </x:c>
      <x:c r="O420" s="22" t="n">
        <x:v>72070.5</x:v>
      </x:c>
      <x:c r="P420" s="14" t="n">
        <x:f>N420/SUM(N420:O420)</x:f>
        <x:v>0.9253981858438683</x:v>
      </x:c>
      <x:c r="Q420" s="22" t="n">
        <x:v>1551689.25</x:v>
      </x:c>
      <x:c r="R420" s="22" t="n">
        <x:v>385580.625</x:v>
      </x:c>
      <x:c r="S420" s="2" t="n">
        <x:v>2</x:v>
      </x:c>
      <x:c r="T420" s="2" t="n">
        <x:v>2</x:v>
      </x:c>
      <x:c r="U420" s="2" t="n">
        <x:v>3</x:v>
      </x:c>
      <x:c r="V420" s="2" t="n">
        <x:v>1</x:v>
      </x:c>
      <x:c r="W420" s="2" t="n">
        <x:v>3</x:v>
      </x:c>
      <x:c r="X420" s="2" t="n">
        <x:v>3</x:v>
      </x:c>
      <x:c r="Y420" s="2" t="n">
        <x:v>3</x:v>
      </x:c>
      <x:c r="Z420" s="22" t="n">
        <x:v>422487</x:v>
      </x:c>
      <x:c r="AA420" s="22" t="n">
        <x:v>422487</x:v>
      </x:c>
      <x:c r="AB420" s="22" t="n">
        <x:v>108882</x:v>
      </x:c>
      <x:c r="AC420" s="22" t="n">
        <x:v>60547.5</x:v>
      </x:c>
      <x:c r="AD420" s="22" t="n">
        <x:v>60547.5</x:v>
      </x:c>
      <x:c r="AE420" s="2" t="n">
        <x:v>0</x:v>
      </x:c>
      <x:c r="AF420" s="2" t="n">
        <x:v>0</x:v>
      </x:c>
    </x:row>
    <x:row r="421" ht="23" customHeight="1">
      <x:c r="A421" s="2" t="n">
        <x:v>415</x:v>
      </x:c>
      <x:c r="B421" s="24" t="n">
        <x:v>563540.25</x:v>
      </x:c>
      <x:c r="C421" s="24" t="n">
        <x:v>402528.75</x:v>
      </x:c>
      <x:c r="D421" s="24" t="n">
        <x:f>SUM(B421:C421)</x:f>
        <x:v>966069</x:v>
      </x:c>
      <x:c r="E421" s="25" t="n">
        <x:f>B421/D421</x:f>
        <x:v>0.5833333333333334</x:v>
      </x:c>
      <x:c r="F421" s="25" t="n">
        <x:f>C421/D421</x:f>
        <x:v>0.4166666666666667</x:v>
      </x:c>
      <x:c r="G421" s="22" t="n">
        <x:v>775818.75</x:v>
      </x:c>
      <x:c r="H421" s="22" t="n">
        <x:v>1184367.75</x:v>
      </x:c>
      <x:c r="I421" s="22" t="n">
        <x:f>SUM(G421:H421)</x:f>
        <x:v>1960186.5</x:v>
      </x:c>
      <x:c r="J421" s="22" t="n">
        <x:v>844974</x:v>
      </x:c>
      <x:c r="K421" s="22" t="n">
        <x:v>121095</x:v>
      </x:c>
      <x:c r="L421" s="22" t="n">
        <x:f>SUM(J421:K421)</x:f>
        <x:v>966069</x:v>
      </x:c>
      <x:c r="M421" s="23" t="n">
        <x:f>D421-L421</x:f>
        <x:v>0</x:v>
      </x:c>
      <x:c r="N421" s="22" t="n">
        <x:v>563540.25</x:v>
      </x:c>
      <x:c r="O421" s="22" t="n">
        <x:v>402528.75</x:v>
      </x:c>
      <x:c r="P421" s="14" t="n">
        <x:f>N421/SUM(N421:O421)</x:f>
        <x:v>0.5833333333333334</x:v>
      </x:c>
      <x:c r="Q421" s="22" t="n">
        <x:v>774783.75</x:v>
      </x:c>
      <x:c r="R421" s="22" t="n">
        <x:v>1184626.5</x:v>
      </x:c>
      <x:c r="S421" s="2" t="n">
        <x:v>1</x:v>
      </x:c>
      <x:c r="T421" s="2" t="n">
        <x:v>3</x:v>
      </x:c>
      <x:c r="U421" s="2" t="n">
        <x:v>2</x:v>
      </x:c>
      <x:c r="V421" s="2" t="n">
        <x:v>3</x:v>
      </x:c>
      <x:c r="W421" s="2" t="n">
        <x:v>3</x:v>
      </x:c>
      <x:c r="X421" s="2" t="n">
        <x:v>3</x:v>
      </x:c>
      <x:c r="Y421" s="2" t="n">
        <x:v>3</x:v>
      </x:c>
      <x:c r="Z421" s="22" t="n">
        <x:v>368046</x:v>
      </x:c>
      <x:c r="AA421" s="22" t="n">
        <x:v>476928</x:v>
      </x:c>
      <x:c r="AB421" s="22" t="n">
        <x:v>108882</x:v>
      </x:c>
      <x:c r="AC421" s="22" t="n">
        <x:v>121095</x:v>
      </x:c>
      <x:c r="AD421" s="22" t="n">
        <x:v>0</x:v>
      </x:c>
      <x:c r="AE421" s="2" t="n">
        <x:v>0</x:v>
      </x:c>
      <x:c r="AF421" s="2" t="n">
        <x:v>0</x:v>
      </x:c>
    </x:row>
    <x:row r="422" ht="23" customHeight="1">
      <x:c r="A422" s="2" t="n">
        <x:v>416</x:v>
      </x:c>
      <x:c r="B422" s="24" t="n">
        <x:v>483534.14625</x:v>
      </x:c>
      <x:c r="C422" s="24" t="n">
        <x:v>597523.35375</x:v>
      </x:c>
      <x:c r="D422" s="24" t="n">
        <x:f>SUM(B422:C422)</x:f>
        <x:v>1081057.5</x:v>
      </x:c>
      <x:c r="E422" s="25" t="n">
        <x:f>B422/D422</x:f>
        <x:v>0.4472788415509813</x:v>
      </x:c>
      <x:c r="F422" s="25" t="n">
        <x:f>C422/D422</x:f>
        <x:v>0.5527211584490187</x:v>
      </x:c>
      <x:c r="G422" s="22" t="n">
        <x:v>1193581.665</x:v>
      </x:c>
      <x:c r="H422" s="22" t="n">
        <x:v>841149.41625</x:v>
      </x:c>
      <x:c r="I422" s="22" t="n">
        <x:f>SUM(G422:H422)</x:f>
        <x:v>2034731.08125</x:v>
      </x:c>
      <x:c r="J422" s="22" t="n">
        <x:v>899415</x:v>
      </x:c>
      <x:c r="K422" s="22" t="n">
        <x:v>181642.5</x:v>
      </x:c>
      <x:c r="L422" s="22" t="n">
        <x:f>SUM(J422:K422)</x:f>
        <x:v>1081057.5</x:v>
      </x:c>
      <x:c r="M422" s="23" t="n">
        <x:f>D422-L422</x:f>
        <x:v>0</x:v>
      </x:c>
      <x:c r="N422" s="22" t="n">
        <x:v>483749.77125</x:v>
      </x:c>
      <x:c r="O422" s="22" t="n">
        <x:v>597307.72875</x:v>
      </x:c>
      <x:c r="P422" s="14" t="n">
        <x:f>N422/SUM(N422:O422)</x:f>
        <x:v>0.4474782990266475</x:v>
      </x:c>
      <x:c r="Q422" s="22" t="n">
        <x:v>1192374.165</x:v>
      </x:c>
      <x:c r="R422" s="22" t="n">
        <x:v>841710.04125</x:v>
      </x:c>
      <x:c r="S422" s="2" t="n">
        <x:v>3</x:v>
      </x:c>
      <x:c r="T422" s="2" t="n">
        <x:v>2</x:v>
      </x:c>
      <x:c r="U422" s="2" t="n">
        <x:v>2</x:v>
      </x:c>
      <x:c r="V422" s="2" t="n">
        <x:v>4</x:v>
      </x:c>
      <x:c r="W422" s="2" t="n">
        <x:v>4</x:v>
      </x:c>
      <x:c r="X422" s="2" t="n">
        <x:v>4</x:v>
      </x:c>
      <x:c r="Y422" s="2" t="n">
        <x:v>4</x:v>
      </x:c>
      <x:c r="Z422" s="22" t="n">
        <x:v>476928</x:v>
      </x:c>
      <x:c r="AA422" s="22" t="n">
        <x:v>422487</x:v>
      </x:c>
      <x:c r="AB422" s="22" t="n">
        <x:v>163323</x:v>
      </x:c>
      <x:c r="AC422" s="22" t="n">
        <x:v>60547.5</x:v>
      </x:c>
      <x:c r="AD422" s="22" t="n">
        <x:v>121095</x:v>
      </x:c>
      <x:c r="AE422" s="2" t="n">
        <x:v>1</x:v>
      </x:c>
      <x:c r="AF422" s="2" t="n">
        <x:v>1</x:v>
      </x:c>
    </x:row>
    <x:row r="423" ht="23" customHeight="1">
      <x:c r="A423" s="2" t="n">
        <x:v>417</x:v>
      </x:c>
      <x:c r="B423" s="24" t="n">
        <x:v>993655.1999999998</x:v>
      </x:c>
      <x:c r="C423" s="24" t="n">
        <x:v>87402.29999999999</x:v>
      </x:c>
      <x:c r="D423" s="24" t="n">
        <x:f>SUM(B423:C423)</x:f>
        <x:v>1081057.4999999998</x:v>
      </x:c>
      <x:c r="E423" s="25" t="n">
        <x:f>B423/D423</x:f>
        <x:v>0.9191511089835648</x:v>
      </x:c>
      <x:c r="F423" s="25" t="n">
        <x:f>C423/D423</x:f>
        <x:v>0.0808488910164353</x:v>
      </x:c>
      <x:c r="G423" s="22" t="n">
        <x:v>1613837.55</x:v>
      </x:c>
      <x:c r="H423" s="22" t="n">
        <x:v>287677.38749999995</x:v>
      </x:c>
      <x:c r="I423" s="22" t="n">
        <x:f>SUM(G423:H423)</x:f>
        <x:v>1901514.9375</x:v>
      </x:c>
      <x:c r="J423" s="22" t="n">
        <x:v>899415</x:v>
      </x:c>
      <x:c r="K423" s="22" t="n">
        <x:v>181642.5</x:v>
      </x:c>
      <x:c r="L423" s="22" t="n">
        <x:f>SUM(J423:K423)</x:f>
        <x:v>1081057.5</x:v>
      </x:c>
      <x:c r="M423" s="23" t="n">
        <x:f>D423-L423</x:f>
        <x:v>-2.3283064365386963e-10</x:v>
      </x:c>
      <x:c r="N423" s="22" t="n">
        <x:v>993655.1999999998</x:v>
      </x:c>
      <x:c r="O423" s="22" t="n">
        <x:v>87402.29999999999</x:v>
      </x:c>
      <x:c r="P423" s="14" t="n">
        <x:f>N423/SUM(N423:O423)</x:f>
        <x:v>0.9191511089835648</x:v>
      </x:c>
      <x:c r="Q423" s="22" t="n">
        <x:v>1612802.55</x:v>
      </x:c>
      <x:c r="R423" s="22" t="n">
        <x:v>288194.88749999995</x:v>
      </x:c>
      <x:c r="S423" s="2" t="n">
        <x:v>3</x:v>
      </x:c>
      <x:c r="T423" s="2" t="n">
        <x:v>2</x:v>
      </x:c>
      <x:c r="U423" s="2" t="n">
        <x:v>6</x:v>
      </x:c>
      <x:c r="V423" s="2" t="n">
        <x:v>1</x:v>
      </x:c>
      <x:c r="W423" s="2" t="n">
        <x:v>4</x:v>
      </x:c>
      <x:c r="X423" s="2" t="n">
        <x:v>4</x:v>
      </x:c>
      <x:c r="Y423" s="2" t="n">
        <x:v>4</x:v>
      </x:c>
      <x:c r="Z423" s="22" t="n">
        <x:v>476928</x:v>
      </x:c>
      <x:c r="AA423" s="22" t="n">
        <x:v>422487</x:v>
      </x:c>
      <x:c r="AB423" s="22" t="n">
        <x:v>163323</x:v>
      </x:c>
      <x:c r="AC423" s="22" t="n">
        <x:v>60547.5</x:v>
      </x:c>
      <x:c r="AD423" s="22" t="n">
        <x:v>121095</x:v>
      </x:c>
      <x:c r="AE423" s="2" t="n">
        <x:v>0</x:v>
      </x:c>
      <x:c r="AF423" s="2" t="n">
        <x:v>0</x:v>
      </x:c>
    </x:row>
    <x:row r="424" ht="23" customHeight="1">
      <x:c r="A424" s="2" t="n">
        <x:v>418</x:v>
      </x:c>
      <x:c r="B424" s="24" t="n">
        <x:v>806297.34375</x:v>
      </x:c>
      <x:c r="C424" s="24" t="n">
        <x:v>274760.15625</x:v>
      </x:c>
      <x:c r="D424" s="24" t="n">
        <x:f>SUM(B424:C424)</x:f>
        <x:v>1081057.5</x:v>
      </x:c>
      <x:c r="E424" s="25" t="n">
        <x:f>B424/D424</x:f>
        <x:v>0.74584131163236</x:v>
      </x:c>
      <x:c r="F424" s="25" t="n">
        <x:f>C424/D424</x:f>
        <x:v>0.25415868836764</x:v>
      </x:c>
      <x:c r="G424" s="22" t="n">
        <x:v>1174343.34375</x:v>
      </x:c>
      <x:c r="H424" s="22" t="n">
        <x:v>755724.65625</x:v>
      </x:c>
      <x:c r="I424" s="22" t="n">
        <x:f>SUM(G424:H424)</x:f>
        <x:v>1930068</x:v>
      </x:c>
      <x:c r="J424" s="22" t="n">
        <x:v>899415</x:v>
      </x:c>
      <x:c r="K424" s="22" t="n">
        <x:v>181642.5</x:v>
      </x:c>
      <x:c r="L424" s="22" t="n">
        <x:f>SUM(J424:K424)</x:f>
        <x:v>1081057.5</x:v>
      </x:c>
      <x:c r="M424" s="23" t="n">
        <x:f>D424-L424</x:f>
        <x:v>0</x:v>
      </x:c>
      <x:c r="N424" s="22" t="n">
        <x:v>805391.71875</x:v>
      </x:c>
      <x:c r="O424" s="22" t="n">
        <x:v>275665.78125</x:v>
      </x:c>
      <x:c r="P424" s="14" t="n">
        <x:f>N424/SUM(N424:O424)</x:f>
        <x:v>0.745003590234562</x:v>
      </x:c>
      <x:c r="Q424" s="22" t="n">
        <x:v>1173437.71875</x:v>
      </x:c>
      <x:c r="R424" s="22" t="n">
        <x:v>757665.28125</x:v>
      </x:c>
      <x:c r="S424" s="2" t="n">
        <x:v>2</x:v>
      </x:c>
      <x:c r="T424" s="2" t="n">
        <x:v>3</x:v>
      </x:c>
      <x:c r="U424" s="2" t="n">
        <x:v>2</x:v>
      </x:c>
      <x:c r="V424" s="2" t="n">
        <x:v>2</x:v>
      </x:c>
      <x:c r="W424" s="2" t="n">
        <x:v>4</x:v>
      </x:c>
      <x:c r="X424" s="2" t="n">
        <x:v>4</x:v>
      </x:c>
      <x:c r="Y424" s="2" t="n">
        <x:v>4</x:v>
      </x:c>
      <x:c r="Z424" s="22" t="n">
        <x:v>422487</x:v>
      </x:c>
      <x:c r="AA424" s="22" t="n">
        <x:v>476928</x:v>
      </x:c>
      <x:c r="AB424" s="22" t="n">
        <x:v>163323</x:v>
      </x:c>
      <x:c r="AC424" s="22" t="n">
        <x:v>121095</x:v>
      </x:c>
      <x:c r="AD424" s="22" t="n">
        <x:v>60547.5</x:v>
      </x:c>
      <x:c r="AE424" s="2" t="n">
        <x:v>0</x:v>
      </x:c>
      <x:c r="AF424" s="2" t="n">
        <x:v>1</x:v>
      </x:c>
    </x:row>
    <x:row r="425" ht="23" customHeight="1">
      <x:c r="A425" s="2" t="n">
        <x:v>419</x:v>
      </x:c>
      <x:c r="B425" s="24" t="n">
        <x:v>496431.5208333334</x:v>
      </x:c>
      <x:c r="C425" s="24" t="n">
        <x:v>584625.9791666667</x:v>
      </x:c>
      <x:c r="D425" s="24" t="n">
        <x:f>SUM(B425:C425)</x:f>
        <x:v>1081057.5</x:v>
      </x:c>
      <x:c r="E425" s="25" t="n">
        <x:f>B425/D425</x:f>
        <x:v>0.45920917327092536</x:v>
      </x:c>
      <x:c r="F425" s="25" t="n">
        <x:f>C425/D425</x:f>
        <x:v>0.5407908267290747</x:v>
      </x:c>
      <x:c r="G425" s="22" t="n">
        <x:v>1012082.8958333334</x:v>
      </x:c>
      <x:c r="H425" s="22" t="n">
        <x:v>1054266.2135416667</x:v>
      </x:c>
      <x:c r="I425" s="22" t="n">
        <x:f>SUM(G425:H425)</x:f>
        <x:v>2066349.109375</x:v>
      </x:c>
      <x:c r="J425" s="22" t="n">
        <x:v>899415</x:v>
      </x:c>
      <x:c r="K425" s="22" t="n">
        <x:v>181642.5</x:v>
      </x:c>
      <x:c r="L425" s="22" t="n">
        <x:f>SUM(J425:K425)</x:f>
        <x:v>1081057.5</x:v>
      </x:c>
      <x:c r="M425" s="23" t="n">
        <x:f>D425-L425</x:f>
        <x:v>0</x:v>
      </x:c>
      <x:c r="N425" s="22" t="n">
        <x:v>495156.9375</x:v>
      </x:c>
      <x:c r="O425" s="22" t="n">
        <x:v>585900.5625</x:v>
      </x:c>
      <x:c r="P425" s="14" t="n">
        <x:f>N425/SUM(N425:O425)</x:f>
        <x:v>0.4580301579703207</x:v>
      </x:c>
      <x:c r="Q425" s="22" t="n">
        <x:v>1009888.3125</x:v>
      </x:c>
      <x:c r="R425" s="22" t="n">
        <x:v>1056065.484375</x:v>
      </x:c>
      <x:c r="S425" s="2" t="n">
        <x:v>2</x:v>
      </x:c>
      <x:c r="T425" s="2" t="n">
        <x:v>3</x:v>
      </x:c>
      <x:c r="U425" s="2" t="n">
        <x:v>1</x:v>
      </x:c>
      <x:c r="V425" s="2" t="n">
        <x:v>4</x:v>
      </x:c>
      <x:c r="W425" s="2" t="n">
        <x:v>4</x:v>
      </x:c>
      <x:c r="X425" s="2" t="n">
        <x:v>4</x:v>
      </x:c>
      <x:c r="Y425" s="2" t="n">
        <x:v>4</x:v>
      </x:c>
      <x:c r="Z425" s="22" t="n">
        <x:v>422487</x:v>
      </x:c>
      <x:c r="AA425" s="22" t="n">
        <x:v>476928</x:v>
      </x:c>
      <x:c r="AB425" s="22" t="n">
        <x:v>163323</x:v>
      </x:c>
      <x:c r="AC425" s="22" t="n">
        <x:v>121095</x:v>
      </x:c>
      <x:c r="AD425" s="22" t="n">
        <x:v>60547.5</x:v>
      </x:c>
      <x:c r="AE425" s="2" t="n">
        <x:v>1</x:v>
      </x:c>
      <x:c r="AF425" s="2" t="n">
        <x:v>1</x:v>
      </x:c>
    </x:row>
    <x:row r="426" ht="23" customHeight="1">
      <x:c r="A426" s="2" t="n">
        <x:v>420</x:v>
      </x:c>
      <x:c r="B426" s="24" t="n">
        <x:v>652277.6041666666</x:v>
      </x:c>
      <x:c r="C426" s="24" t="n">
        <x:v>428779.8958333333</x:v>
      </x:c>
      <x:c r="D426" s="24" t="n">
        <x:f>SUM(B426:C426)</x:f>
        <x:v>1081057.5</x:v>
      </x:c>
      <x:c r="E426" s="25" t="n">
        <x:f>B426/D426</x:f>
        <x:v>0.6033699448610889</x:v>
      </x:c>
      <x:c r="F426" s="25" t="n">
        <x:f>C426/D426</x:f>
        <x:v>0.39663005513891103</x:v>
      </x:c>
      <x:c r="G426" s="22" t="n">
        <x:v>1558581.1041666667</x:v>
      </x:c>
      <x:c r="H426" s="22" t="n">
        <x:v>507090.4036458333</x:v>
      </x:c>
      <x:c r="I426" s="22" t="n">
        <x:f>SUM(G426:H426)</x:f>
        <x:v>2065671.5078125</x:v>
      </x:c>
      <x:c r="J426" s="22" t="n">
        <x:v>899415</x:v>
      </x:c>
      <x:c r="K426" s="22" t="n">
        <x:v>181642.5</x:v>
      </x:c>
      <x:c r="L426" s="22" t="n">
        <x:f>SUM(J426:K426)</x:f>
        <x:v>1081057.5</x:v>
      </x:c>
      <x:c r="M426" s="23" t="n">
        <x:f>D426-L426</x:f>
        <x:v>0</x:v>
      </x:c>
      <x:c r="N426" s="22" t="n">
        <x:v>652636.9791666666</x:v>
      </x:c>
      <x:c r="O426" s="22" t="n">
        <x:v>428420.5208333333</x:v>
      </x:c>
      <x:c r="P426" s="14" t="n">
        <x:f>N426/SUM(N426:O426)</x:f>
        <x:v>0.6037023739871993</x:v>
      </x:c>
      <x:c r="Q426" s="22" t="n">
        <x:v>1558336.7291666667</x:v>
      </x:c>
      <x:c r="R426" s="22" t="n">
        <x:v>507275.4817708333</x:v>
      </x:c>
      <x:c r="S426" s="2" t="n">
        <x:v>4</x:v>
      </x:c>
      <x:c r="T426" s="2" t="n">
        <x:v>1</x:v>
      </x:c>
      <x:c r="U426" s="2" t="n">
        <x:v>2</x:v>
      </x:c>
      <x:c r="V426" s="2" t="n">
        <x:v>3</x:v>
      </x:c>
      <x:c r="W426" s="2" t="n">
        <x:v>4</x:v>
      </x:c>
      <x:c r="X426" s="2" t="n">
        <x:v>4</x:v>
      </x:c>
      <x:c r="Y426" s="2" t="n">
        <x:v>4</x:v>
      </x:c>
      <x:c r="Z426" s="22" t="n">
        <x:v>531369</x:v>
      </x:c>
      <x:c r="AA426" s="22" t="n">
        <x:v>368046</x:v>
      </x:c>
      <x:c r="AB426" s="22" t="n">
        <x:v>163323</x:v>
      </x:c>
      <x:c r="AC426" s="22" t="n">
        <x:v>0</x:v>
      </x:c>
      <x:c r="AD426" s="22" t="n">
        <x:v>181642.5</x:v>
      </x:c>
      <x:c r="AE426" s="2" t="n">
        <x:v>1</x:v>
      </x:c>
      <x:c r="AF426" s="2" t="n">
        <x:v>0</x:v>
      </x:c>
    </x:row>
    <x:row r="427" ht="23" customHeight="1">
      <x:c r="A427" s="2" t="n">
        <x:v>421</x:v>
      </x:c>
      <x:c r="B427" s="24" t="n">
        <x:v>0</x:v>
      </x:c>
      <x:c r="C427" s="24" t="n">
        <x:v>851080.5</x:v>
      </x:c>
      <x:c r="D427" s="24" t="n">
        <x:f>SUM(B427:C427)</x:f>
        <x:v>851080.5</x:v>
      </x:c>
      <x:c r="E427" s="25" t="n">
        <x:f>B427/D427</x:f>
        <x:v>0</x:v>
      </x:c>
      <x:c r="F427" s="25" t="n">
        <x:f>C427/D427</x:f>
        <x:v>1</x:v>
      </x:c>
      <x:c r="G427" s="22" t="n">
        <x:v>828621</x:v>
      </x:c>
      <x:c r="H427" s="22" t="n">
        <x:v>949638.375</x:v>
      </x:c>
      <x:c r="I427" s="22" t="n">
        <x:f>SUM(G427:H427)</x:f>
        <x:v>1778259.375</x:v>
      </x:c>
      <x:c r="J427" s="22" t="n">
        <x:v>790533</x:v>
      </x:c>
      <x:c r="K427" s="22" t="n">
        <x:v>60547.5</x:v>
      </x:c>
      <x:c r="L427" s="22" t="n">
        <x:f>SUM(J427:K427)</x:f>
        <x:v>851080.5</x:v>
      </x:c>
      <x:c r="M427" s="23" t="n">
        <x:f>D427-L427</x:f>
        <x:v>0</x:v>
      </x:c>
      <x:c r="N427" s="22" t="n">
        <x:v>0</x:v>
      </x:c>
      <x:c r="O427" s="22" t="n">
        <x:v>851080.5</x:v>
      </x:c>
      <x:c r="P427" s="14" t="n">
        <x:f>N427/SUM(N427:O427)</x:f>
        <x:v>0</x:v>
      </x:c>
      <x:c r="Q427" s="22" t="n">
        <x:v>828103.5</x:v>
      </x:c>
      <x:c r="R427" s="22" t="n">
        <x:v>949897.125</x:v>
      </x:c>
      <x:c r="S427" s="2" t="n">
        <x:v>2</x:v>
      </x:c>
      <x:c r="T427" s="2" t="n">
        <x:v>1</x:v>
      </x:c>
      <x:c r="U427" s="2" t="n">
        <x:v>0</x:v>
      </x:c>
      <x:c r="V427" s="2" t="n">
        <x:v>3</x:v>
      </x:c>
      <x:c r="W427" s="2" t="n">
        <x:v>2</x:v>
      </x:c>
      <x:c r="X427" s="2" t="n">
        <x:v>2</x:v>
      </x:c>
      <x:c r="Y427" s="2" t="n">
        <x:v>2</x:v>
      </x:c>
      <x:c r="Z427" s="22" t="n">
        <x:v>422487</x:v>
      </x:c>
      <x:c r="AA427" s="22" t="n">
        <x:v>368046</x:v>
      </x:c>
      <x:c r="AB427" s="22" t="n">
        <x:v>54441</x:v>
      </x:c>
      <x:c r="AC427" s="22" t="n">
        <x:v>0</x:v>
      </x:c>
      <x:c r="AD427" s="22" t="n">
        <x:v>60547.5</x:v>
      </x:c>
      <x:c r="AE427" s="2" t="n">
        <x:v>0</x:v>
      </x:c>
      <x:c r="AF427" s="2" t="n">
        <x:v>0</x:v>
      </x:c>
    </x:row>
    <x:row r="428" ht="23" customHeight="1">
      <x:c r="A428" s="2" t="n">
        <x:v>422</x:v>
      </x:c>
      <x:c r="B428" s="24" t="n">
        <x:v>606173.625</x:v>
      </x:c>
      <x:c r="C428" s="24" t="n">
        <x:v>474883.875</x:v>
      </x:c>
      <x:c r="D428" s="24" t="n">
        <x:f>SUM(B428:C428)</x:f>
        <x:v>1081057.5</x:v>
      </x:c>
      <x:c r="E428" s="25" t="n">
        <x:f>B428/D428</x:f>
        <x:v>0.5607228338918143</x:v>
      </x:c>
      <x:c r="F428" s="25" t="n">
        <x:f>C428/D428</x:f>
        <x:v>0.43927716610818573</x:v>
      </x:c>
      <x:c r="G428" s="22" t="n">
        <x:v>1034353.125</x:v>
      </x:c>
      <x:c r="H428" s="22" t="n">
        <x:v>1106195.0625</x:v>
      </x:c>
      <x:c r="I428" s="22" t="n">
        <x:f>SUM(G428:H428)</x:f>
        <x:v>2140548.1875</x:v>
      </x:c>
      <x:c r="J428" s="22" t="n">
        <x:v>899415</x:v>
      </x:c>
      <x:c r="K428" s="22" t="n">
        <x:v>181642.5</x:v>
      </x:c>
      <x:c r="L428" s="22" t="n">
        <x:f>SUM(J428:K428)</x:f>
        <x:v>1081057.5</x:v>
      </x:c>
      <x:c r="M428" s="23" t="n">
        <x:f>D428-L428</x:f>
        <x:v>0</x:v>
      </x:c>
      <x:c r="N428" s="22" t="n">
        <x:v>606949.875</x:v>
      </x:c>
      <x:c r="O428" s="22" t="n">
        <x:v>474107.625</x:v>
      </x:c>
      <x:c r="P428" s="14" t="n">
        <x:f>N428/SUM(N428:O428)</x:f>
        <x:v>0.5614408808042125</x:v>
      </x:c>
      <x:c r="Q428" s="22" t="n">
        <x:v>1034611.875</x:v>
      </x:c>
      <x:c r="R428" s="22" t="n">
        <x:v>1106971.3125</x:v>
      </x:c>
      <x:c r="S428" s="2" t="n">
        <x:v>2</x:v>
      </x:c>
      <x:c r="T428" s="2" t="n">
        <x:v>3</x:v>
      </x:c>
      <x:c r="U428" s="2" t="n">
        <x:v>2</x:v>
      </x:c>
      <x:c r="V428" s="2" t="n">
        <x:v>3</x:v>
      </x:c>
      <x:c r="W428" s="2" t="n">
        <x:v>4</x:v>
      </x:c>
      <x:c r="X428" s="2" t="n">
        <x:v>4</x:v>
      </x:c>
      <x:c r="Y428" s="2" t="n">
        <x:v>4</x:v>
      </x:c>
      <x:c r="Z428" s="22" t="n">
        <x:v>422487</x:v>
      </x:c>
      <x:c r="AA428" s="22" t="n">
        <x:v>476928</x:v>
      </x:c>
      <x:c r="AB428" s="22" t="n">
        <x:v>163323</x:v>
      </x:c>
      <x:c r="AC428" s="22" t="n">
        <x:v>121095</x:v>
      </x:c>
      <x:c r="AD428" s="22" t="n">
        <x:v>60547.5</x:v>
      </x:c>
      <x:c r="AE428" s="2" t="n">
        <x:v>1</x:v>
      </x:c>
      <x:c r="AF428" s="2" t="n">
        <x:v>0</x:v>
      </x:c>
    </x:row>
    <x:row r="429" ht="23" customHeight="1">
      <x:c r="A429" s="2" t="n">
        <x:v>423</x:v>
      </x:c>
      <x:c r="B429" s="24" t="n">
        <x:v>835828.0499999999</x:v>
      </x:c>
      <x:c r="C429" s="24" t="n">
        <x:v>245229.44999999998</x:v>
      </x:c>
      <x:c r="D429" s="24" t="n">
        <x:f>SUM(B429:C429)</x:f>
        <x:v>1081057.5</x:v>
      </x:c>
      <x:c r="E429" s="25" t="n">
        <x:f>B429/D429</x:f>
        <x:v>0.773157810754747</x:v>
      </x:c>
      <x:c r="F429" s="25" t="n">
        <x:f>C429/D429</x:f>
        <x:v>0.2268421892452529</x:v>
      </x:c>
      <x:c r="G429" s="22" t="n">
        <x:v>1508265.8249999997</x:v>
      </x:c>
      <x:c r="H429" s="22" t="n">
        <x:v>482606.91562499997</x:v>
      </x:c>
      <x:c r="I429" s="22" t="n">
        <x:f>SUM(G429:H429)</x:f>
        <x:v>1990872.7406249996</x:v>
      </x:c>
      <x:c r="J429" s="22" t="n">
        <x:v>899415</x:v>
      </x:c>
      <x:c r="K429" s="22" t="n">
        <x:v>181642.5</x:v>
      </x:c>
      <x:c r="L429" s="22" t="n">
        <x:f>SUM(J429:K429)</x:f>
        <x:v>1081057.5</x:v>
      </x:c>
      <x:c r="M429" s="23" t="n">
        <x:f>D429-L429</x:f>
        <x:v>0</x:v>
      </x:c>
      <x:c r="N429" s="22" t="n">
        <x:v>835655.5499999999</x:v>
      </x:c>
      <x:c r="O429" s="22" t="n">
        <x:v>245401.94999999998</x:v>
      </x:c>
      <x:c r="P429" s="14" t="n">
        <x:f>N429/SUM(N429:O429)</x:f>
        <x:v>0.7729982447742141</x:v>
      </x:c>
      <x:c r="Q429" s="22" t="n">
        <x:v>1506885.8249999997</x:v>
      </x:c>
      <x:c r="R429" s="22" t="n">
        <x:v>483286.13437499997</x:v>
      </x:c>
      <x:c r="S429" s="2" t="n">
        <x:v>3</x:v>
      </x:c>
      <x:c r="T429" s="2" t="n">
        <x:v>2</x:v>
      </x:c>
      <x:c r="U429" s="2" t="n">
        <x:v>4</x:v>
      </x:c>
      <x:c r="V429" s="2" t="n">
        <x:v>2</x:v>
      </x:c>
      <x:c r="W429" s="2" t="n">
        <x:v>4</x:v>
      </x:c>
      <x:c r="X429" s="2" t="n">
        <x:v>4</x:v>
      </x:c>
      <x:c r="Y429" s="2" t="n">
        <x:v>4</x:v>
      </x:c>
      <x:c r="Z429" s="22" t="n">
        <x:v>476928</x:v>
      </x:c>
      <x:c r="AA429" s="22" t="n">
        <x:v>422487</x:v>
      </x:c>
      <x:c r="AB429" s="22" t="n">
        <x:v>163323</x:v>
      </x:c>
      <x:c r="AC429" s="22" t="n">
        <x:v>60547.5</x:v>
      </x:c>
      <x:c r="AD429" s="22" t="n">
        <x:v>121095</x:v>
      </x:c>
      <x:c r="AE429" s="2" t="n">
        <x:v>1</x:v>
      </x:c>
      <x:c r="AF429" s="2" t="n">
        <x:v>0</x:v>
      </x:c>
    </x:row>
    <x:row r="430" ht="23" customHeight="1">
      <x:c r="A430" s="2" t="n">
        <x:v>424</x:v>
      </x:c>
      <x:c r="B430" s="24" t="n">
        <x:v>602599.2525</x:v>
      </x:c>
      <x:c r="C430" s="24" t="n">
        <x:v>478458.2475</x:v>
      </x:c>
      <x:c r="D430" s="24" t="n">
        <x:f>SUM(B430:C430)</x:f>
        <x:v>1081057.5</x:v>
      </x:c>
      <x:c r="E430" s="25" t="n">
        <x:f>B430/D430</x:f>
        <x:v>0.5574164672091909</x:v>
      </x:c>
      <x:c r="F430" s="25" t="n">
        <x:f>C430/D430</x:f>
        <x:v>0.442583532790809</x:v>
      </x:c>
      <x:c r="G430" s="22" t="n">
        <x:v>1207127.2275000003</x:v>
      </x:c>
      <x:c r="H430" s="22" t="n">
        <x:v>722084.31</x:v>
      </x:c>
      <x:c r="I430" s="22" t="n">
        <x:f>SUM(G430:H430)</x:f>
        <x:v>1929211.5375000003</x:v>
      </x:c>
      <x:c r="J430" s="22" t="n">
        <x:v>899415</x:v>
      </x:c>
      <x:c r="K430" s="22" t="n">
        <x:v>181642.5</x:v>
      </x:c>
      <x:c r="L430" s="22" t="n">
        <x:f>SUM(J430:K430)</x:f>
        <x:v>1081057.5</x:v>
      </x:c>
      <x:c r="M430" s="23" t="n">
        <x:f>D430-L430</x:f>
        <x:v>0</x:v>
      </x:c>
      <x:c r="N430" s="22" t="n">
        <x:v>601995.5025</x:v>
      </x:c>
      <x:c r="O430" s="22" t="n">
        <x:v>479061.9975</x:v>
      </x:c>
      <x:c r="P430" s="14" t="n">
        <x:f>N430/SUM(N430:O430)</x:f>
        <x:v>0.5568579862773256</x:v>
      </x:c>
      <x:c r="Q430" s="22" t="n">
        <x:v>1206005.9775000003</x:v>
      </x:c>
      <x:c r="R430" s="22" t="n">
        <x:v>723464.31</x:v>
      </x:c>
      <x:c r="S430" s="2" t="n">
        <x:v>3</x:v>
      </x:c>
      <x:c r="T430" s="2" t="n">
        <x:v>2</x:v>
      </x:c>
      <x:c r="U430" s="2" t="n">
        <x:v>3</x:v>
      </x:c>
      <x:c r="V430" s="2" t="n">
        <x:v>5</x:v>
      </x:c>
      <x:c r="W430" s="2" t="n">
        <x:v>4</x:v>
      </x:c>
      <x:c r="X430" s="2" t="n">
        <x:v>4</x:v>
      </x:c>
      <x:c r="Y430" s="2" t="n">
        <x:v>4</x:v>
      </x:c>
      <x:c r="Z430" s="22" t="n">
        <x:v>476928</x:v>
      </x:c>
      <x:c r="AA430" s="22" t="n">
        <x:v>422487</x:v>
      </x:c>
      <x:c r="AB430" s="22" t="n">
        <x:v>163323</x:v>
      </x:c>
      <x:c r="AC430" s="22" t="n">
        <x:v>60547.5</x:v>
      </x:c>
      <x:c r="AD430" s="22" t="n">
        <x:v>121095</x:v>
      </x:c>
      <x:c r="AE430" s="2" t="n">
        <x:v>0</x:v>
      </x:c>
      <x:c r="AF430" s="2" t="n">
        <x:v>1</x:v>
      </x:c>
    </x:row>
    <x:row r="431" ht="23" customHeight="1">
      <x:c r="A431" s="2" t="n">
        <x:v>425</x:v>
      </x:c>
      <x:c r="B431" s="24" t="n">
        <x:v>0</x:v>
      </x:c>
      <x:c r="C431" s="24" t="n">
        <x:v>851080.5</x:v>
      </x:c>
      <x:c r="D431" s="24" t="n">
        <x:f>SUM(B431:C431)</x:f>
        <x:v>851080.5</x:v>
      </x:c>
      <x:c r="E431" s="25" t="n">
        <x:f>B431/D431</x:f>
        <x:v>0</x:v>
      </x:c>
      <x:c r="F431" s="25" t="n">
        <x:f>C431/D431</x:f>
        <x:v>1</x:v>
      </x:c>
      <x:c r="G431" s="22" t="n">
        <x:v>828621</x:v>
      </x:c>
      <x:c r="H431" s="22" t="n">
        <x:v>949638.375</x:v>
      </x:c>
      <x:c r="I431" s="22" t="n">
        <x:f>SUM(G431:H431)</x:f>
        <x:v>1778259.375</x:v>
      </x:c>
      <x:c r="J431" s="22" t="n">
        <x:v>790533</x:v>
      </x:c>
      <x:c r="K431" s="22" t="n">
        <x:v>60547.5</x:v>
      </x:c>
      <x:c r="L431" s="22" t="n">
        <x:f>SUM(J431:K431)</x:f>
        <x:v>851080.5</x:v>
      </x:c>
      <x:c r="M431" s="23" t="n">
        <x:f>D431-L431</x:f>
        <x:v>0</x:v>
      </x:c>
      <x:c r="N431" s="22" t="n">
        <x:v>0</x:v>
      </x:c>
      <x:c r="O431" s="22" t="n">
        <x:v>851080.5</x:v>
      </x:c>
      <x:c r="P431" s="14" t="n">
        <x:f>N431/SUM(N431:O431)</x:f>
        <x:v>0</x:v>
      </x:c>
      <x:c r="Q431" s="22" t="n">
        <x:v>828103.5</x:v>
      </x:c>
      <x:c r="R431" s="22" t="n">
        <x:v>949897.125</x:v>
      </x:c>
      <x:c r="S431" s="2" t="n">
        <x:v>2</x:v>
      </x:c>
      <x:c r="T431" s="2" t="n">
        <x:v>1</x:v>
      </x:c>
      <x:c r="U431" s="2" t="n">
        <x:v>0</x:v>
      </x:c>
      <x:c r="V431" s="2" t="n">
        <x:v>1</x:v>
      </x:c>
      <x:c r="W431" s="2" t="n">
        <x:v>2</x:v>
      </x:c>
      <x:c r="X431" s="2" t="n">
        <x:v>2</x:v>
      </x:c>
      <x:c r="Y431" s="2" t="n">
        <x:v>2</x:v>
      </x:c>
      <x:c r="Z431" s="22" t="n">
        <x:v>422487</x:v>
      </x:c>
      <x:c r="AA431" s="22" t="n">
        <x:v>368046</x:v>
      </x:c>
      <x:c r="AB431" s="22" t="n">
        <x:v>54441</x:v>
      </x:c>
      <x:c r="AC431" s="22" t="n">
        <x:v>0</x:v>
      </x:c>
      <x:c r="AD431" s="22" t="n">
        <x:v>60547.5</x:v>
      </x:c>
      <x:c r="AE431" s="2" t="n">
        <x:v>0</x:v>
      </x:c>
      <x:c r="AF431" s="2" t="n">
        <x:v>0</x:v>
      </x:c>
    </x:row>
    <x:row r="432" ht="23" customHeight="1">
      <x:c r="A432" s="2" t="n">
        <x:v>426</x:v>
      </x:c>
      <x:c r="B432" s="24" t="n">
        <x:v>834944.8500000001</x:v>
      </x:c>
      <x:c r="C432" s="24" t="n">
        <x:v>246112.65000000002</x:v>
      </x:c>
      <x:c r="D432" s="24" t="n">
        <x:f>SUM(B432:C432)</x:f>
        <x:v>1081057.5</x:v>
      </x:c>
      <x:c r="E432" s="25" t="n">
        <x:f>B432/D432</x:f>
        <x:v>0.7723408329344185</x:v>
      </x:c>
      <x:c r="F432" s="25" t="n">
        <x:f>C432/D432</x:f>
        <x:v>0.22765916706558165</x:v>
      </x:c>
      <x:c r="G432" s="22" t="n">
        <x:v>1218645.225</x:v>
      </x:c>
      <x:c r="H432" s="22" t="n">
        <x:v>674525.025</x:v>
      </x:c>
      <x:c r="I432" s="22" t="n">
        <x:f>SUM(G432:H432)</x:f>
        <x:v>1893170.25</x:v>
      </x:c>
      <x:c r="J432" s="22" t="n">
        <x:v>899415</x:v>
      </x:c>
      <x:c r="K432" s="22" t="n">
        <x:v>181642.5</x:v>
      </x:c>
      <x:c r="L432" s="22" t="n">
        <x:f>SUM(J432:K432)</x:f>
        <x:v>1081057.5</x:v>
      </x:c>
      <x:c r="M432" s="23" t="n">
        <x:f>D432-L432</x:f>
        <x:v>0</x:v>
      </x:c>
      <x:c r="N432" s="22" t="n">
        <x:v>834944.8500000001</x:v>
      </x:c>
      <x:c r="O432" s="22" t="n">
        <x:v>246112.65000000002</x:v>
      </x:c>
      <x:c r="P432" s="14" t="n">
        <x:f>N432/SUM(N432:O432)</x:f>
        <x:v>0.7723408329344185</x:v>
      </x:c>
      <x:c r="Q432" s="22" t="n">
        <x:v>1218127.725</x:v>
      </x:c>
      <x:c r="R432" s="22" t="n">
        <x:v>675301.275</x:v>
      </x:c>
      <x:c r="S432" s="2" t="n">
        <x:v>2</x:v>
      </x:c>
      <x:c r="T432" s="2" t="n">
        <x:v>3</x:v>
      </x:c>
      <x:c r="U432" s="2" t="n">
        <x:v>6</x:v>
      </x:c>
      <x:c r="V432" s="2" t="n">
        <x:v>3</x:v>
      </x:c>
      <x:c r="W432" s="2" t="n">
        <x:v>4</x:v>
      </x:c>
      <x:c r="X432" s="2" t="n">
        <x:v>4</x:v>
      </x:c>
      <x:c r="Y432" s="2" t="n">
        <x:v>4</x:v>
      </x:c>
      <x:c r="Z432" s="22" t="n">
        <x:v>422487</x:v>
      </x:c>
      <x:c r="AA432" s="22" t="n">
        <x:v>476928</x:v>
      </x:c>
      <x:c r="AB432" s="22" t="n">
        <x:v>163323</x:v>
      </x:c>
      <x:c r="AC432" s="22" t="n">
        <x:v>121095</x:v>
      </x:c>
      <x:c r="AD432" s="22" t="n">
        <x:v>60547.5</x:v>
      </x:c>
      <x:c r="AE432" s="2" t="n">
        <x:v>0</x:v>
      </x:c>
      <x:c r="AF432" s="2" t="n">
        <x:v>0</x:v>
      </x:c>
    </x:row>
    <x:row r="433" ht="23" customHeight="1">
      <x:c r="A433" s="2" t="n">
        <x:v>427</x:v>
      </x:c>
      <x:c r="B433" s="24" t="n">
        <x:v>425540.25</x:v>
      </x:c>
      <x:c r="C433" s="24" t="n">
        <x:v>425540.25</x:v>
      </x:c>
      <x:c r="D433" s="24" t="n">
        <x:f>SUM(B433:C433)</x:f>
        <x:v>851080.5</x:v>
      </x:c>
      <x:c r="E433" s="25" t="n">
        <x:f>B433/D433</x:f>
        <x:v>0.5</x:v>
      </x:c>
      <x:c r="F433" s="25" t="n">
        <x:f>C433/D433</x:f>
        <x:v>0.5</x:v>
      </x:c>
      <x:c r="G433" s="22" t="n">
        <x:v>1269815.625</x:v>
      </x:c>
      <x:c r="H433" s="22" t="n">
        <x:v>425540.25</x:v>
      </x:c>
      <x:c r="I433" s="22" t="n">
        <x:f>SUM(G433:H433)</x:f>
        <x:v>1695355.875</x:v>
      </x:c>
      <x:c r="J433" s="22" t="n">
        <x:v>790533</x:v>
      </x:c>
      <x:c r="K433" s="22" t="n">
        <x:v>60547.5</x:v>
      </x:c>
      <x:c r="L433" s="22" t="n">
        <x:f>SUM(J433:K433)</x:f>
        <x:v>851080.5</x:v>
      </x:c>
      <x:c r="M433" s="23" t="n">
        <x:f>D433-L433</x:f>
        <x:v>0</x:v>
      </x:c>
      <x:c r="N433" s="22" t="n">
        <x:v>425540.25</x:v>
      </x:c>
      <x:c r="O433" s="22" t="n">
        <x:v>425540.25</x:v>
      </x:c>
      <x:c r="P433" s="14" t="n">
        <x:f>N433/SUM(N433:O433)</x:f>
        <x:v>0.5</x:v>
      </x:c>
      <x:c r="Q433" s="22" t="n">
        <x:v>1268780.625</x:v>
      </x:c>
      <x:c r="R433" s="22" t="n">
        <x:v>425540.25</x:v>
      </x:c>
      <x:c r="S433" s="2" t="n">
        <x:v>2</x:v>
      </x:c>
      <x:c r="T433" s="2" t="n">
        <x:v>1</x:v>
      </x:c>
      <x:c r="U433" s="2" t="n">
        <x:v>1</x:v>
      </x:c>
      <x:c r="V433" s="2" t="n">
        <x:v>2</x:v>
      </x:c>
      <x:c r="W433" s="2" t="n">
        <x:v>2</x:v>
      </x:c>
      <x:c r="X433" s="2" t="n">
        <x:v>2</x:v>
      </x:c>
      <x:c r="Y433" s="2" t="n">
        <x:v>2</x:v>
      </x:c>
      <x:c r="Z433" s="22" t="n">
        <x:v>422487</x:v>
      </x:c>
      <x:c r="AA433" s="22" t="n">
        <x:v>368046</x:v>
      </x:c>
      <x:c r="AB433" s="22" t="n">
        <x:v>54441</x:v>
      </x:c>
      <x:c r="AC433" s="22" t="n">
        <x:v>0</x:v>
      </x:c>
      <x:c r="AD433" s="22" t="n">
        <x:v>60547.5</x:v>
      </x:c>
      <x:c r="AE433" s="2" t="n">
        <x:v>0</x:v>
      </x:c>
      <x:c r="AF433" s="2" t="n">
        <x:v>0</x:v>
      </x:c>
    </x:row>
    <x:row r="434" ht="23" customHeight="1">
      <x:c r="A434" s="2" t="n">
        <x:v>428</x:v>
      </x:c>
      <x:c r="B434" s="24" t="n">
        <x:v>425540.25</x:v>
      </x:c>
      <x:c r="C434" s="24" t="n">
        <x:v>425540.25</x:v>
      </x:c>
      <x:c r="D434" s="24" t="n">
        <x:f>SUM(B434:C434)</x:f>
        <x:v>851080.5</x:v>
      </x:c>
      <x:c r="E434" s="25" t="n">
        <x:f>B434/D434</x:f>
        <x:v>0.5</x:v>
      </x:c>
      <x:c r="F434" s="25" t="n">
        <x:f>C434/D434</x:f>
        <x:v>0.5</x:v>
      </x:c>
      <x:c r="G434" s="22" t="n">
        <x:v>425540.25</x:v>
      </x:c>
      <x:c r="H434" s="22" t="n">
        <x:v>1214688.9375</x:v>
      </x:c>
      <x:c r="I434" s="22" t="n">
        <x:f>SUM(G434:H434)</x:f>
        <x:v>1640229.1875</x:v>
      </x:c>
      <x:c r="J434" s="22" t="n">
        <x:v>790533</x:v>
      </x:c>
      <x:c r="K434" s="22" t="n">
        <x:v>60547.5</x:v>
      </x:c>
      <x:c r="L434" s="22" t="n">
        <x:f>SUM(J434:K434)</x:f>
        <x:v>851080.5</x:v>
      </x:c>
      <x:c r="M434" s="23" t="n">
        <x:f>D434-L434</x:f>
        <x:v>0</x:v>
      </x:c>
      <x:c r="N434" s="22" t="n">
        <x:v>425540.25</x:v>
      </x:c>
      <x:c r="O434" s="22" t="n">
        <x:v>425540.25</x:v>
      </x:c>
      <x:c r="P434" s="14" t="n">
        <x:f>N434/SUM(N434:O434)</x:f>
        <x:v>0.5</x:v>
      </x:c>
      <x:c r="Q434" s="22" t="n">
        <x:v>425540.25</x:v>
      </x:c>
      <x:c r="R434" s="22" t="n">
        <x:v>1215206.4375</x:v>
      </x:c>
      <x:c r="S434" s="2" t="n">
        <x:v>1</x:v>
      </x:c>
      <x:c r="T434" s="2" t="n">
        <x:v>2</x:v>
      </x:c>
      <x:c r="U434" s="2" t="n">
        <x:v>1</x:v>
      </x:c>
      <x:c r="V434" s="2" t="n">
        <x:v>2</x:v>
      </x:c>
      <x:c r="W434" s="2" t="n">
        <x:v>2</x:v>
      </x:c>
      <x:c r="X434" s="2" t="n">
        <x:v>2</x:v>
      </x:c>
      <x:c r="Y434" s="2" t="n">
        <x:v>2</x:v>
      </x:c>
      <x:c r="Z434" s="22" t="n">
        <x:v>368046</x:v>
      </x:c>
      <x:c r="AA434" s="22" t="n">
        <x:v>422487</x:v>
      </x:c>
      <x:c r="AB434" s="22" t="n">
        <x:v>54441</x:v>
      </x:c>
      <x:c r="AC434" s="22" t="n">
        <x:v>60547.5</x:v>
      </x:c>
      <x:c r="AD434" s="22" t="n">
        <x:v>0</x:v>
      </x:c>
      <x:c r="AE434" s="2" t="n">
        <x:v>0</x:v>
      </x:c>
      <x:c r="AF434" s="2" t="n">
        <x:v>0</x:v>
      </x:c>
    </x:row>
    <x:row r="435" ht="23" customHeight="1">
      <x:c r="A435" s="2" t="n">
        <x:v>429</x:v>
      </x:c>
      <x:c r="B435" s="24" t="n">
        <x:v>540528.75</x:v>
      </x:c>
      <x:c r="C435" s="24" t="n">
        <x:v>540528.75</x:v>
      </x:c>
      <x:c r="D435" s="24" t="n">
        <x:f>SUM(B435:C435)</x:f>
        <x:v>1081057.5</x:v>
      </x:c>
      <x:c r="E435" s="25" t="n">
        <x:f>B435/D435</x:f>
        <x:v>0.5</x:v>
      </x:c>
      <x:c r="F435" s="25" t="n">
        <x:f>C435/D435</x:f>
        <x:v>0.5</x:v>
      </x:c>
      <x:c r="G435" s="22" t="n">
        <x:v>1288518.075</x:v>
      </x:c>
      <x:c r="H435" s="22" t="n">
        <x:v>731098.125</x:v>
      </x:c>
      <x:c r="I435" s="22" t="n">
        <x:f>SUM(G435:H435)</x:f>
        <x:v>2019616.2</x:v>
      </x:c>
      <x:c r="J435" s="22" t="n">
        <x:v>899415</x:v>
      </x:c>
      <x:c r="K435" s="22" t="n">
        <x:v>181642.5</x:v>
      </x:c>
      <x:c r="L435" s="22" t="n">
        <x:f>SUM(J435:K435)</x:f>
        <x:v>1081057.5</x:v>
      </x:c>
      <x:c r="M435" s="23" t="n">
        <x:f>D435-L435</x:f>
        <x:v>0</x:v>
      </x:c>
      <x:c r="N435" s="22" t="n">
        <x:v>540528.75</x:v>
      </x:c>
      <x:c r="O435" s="22" t="n">
        <x:v>540528.75</x:v>
      </x:c>
      <x:c r="P435" s="14" t="n">
        <x:f>N435/SUM(N435:O435)</x:f>
        <x:v>0.5</x:v>
      </x:c>
      <x:c r="Q435" s="22" t="n">
        <x:v>1286965.575</x:v>
      </x:c>
      <x:c r="R435" s="22" t="n">
        <x:v>731356.875</x:v>
      </x:c>
      <x:c r="S435" s="2" t="n">
        <x:v>3</x:v>
      </x:c>
      <x:c r="T435" s="2" t="n">
        <x:v>2</x:v>
      </x:c>
      <x:c r="U435" s="2" t="n">
        <x:v>3</x:v>
      </x:c>
      <x:c r="V435" s="2" t="n">
        <x:v>6</x:v>
      </x:c>
      <x:c r="W435" s="2" t="n">
        <x:v>4</x:v>
      </x:c>
      <x:c r="X435" s="2" t="n">
        <x:v>4</x:v>
      </x:c>
      <x:c r="Y435" s="2" t="n">
        <x:v>4</x:v>
      </x:c>
      <x:c r="Z435" s="22" t="n">
        <x:v>476928</x:v>
      </x:c>
      <x:c r="AA435" s="22" t="n">
        <x:v>422487</x:v>
      </x:c>
      <x:c r="AB435" s="22" t="n">
        <x:v>163323</x:v>
      </x:c>
      <x:c r="AC435" s="22" t="n">
        <x:v>60547.5</x:v>
      </x:c>
      <x:c r="AD435" s="22" t="n">
        <x:v>121095</x:v>
      </x:c>
      <x:c r="AE435" s="2" t="n">
        <x:v>0</x:v>
      </x:c>
      <x:c r="AF435" s="2" t="n">
        <x:v>0</x:v>
      </x:c>
    </x:row>
    <x:row r="436" ht="23" customHeight="1">
      <x:c r="A436" s="2" t="n">
        <x:v>430</x:v>
      </x:c>
      <x:c r="B436" s="24" t="n">
        <x:v>966069</x:v>
      </x:c>
      <x:c r="C436" s="24" t="n">
        <x:v>0</x:v>
      </x:c>
      <x:c r="D436" s="24" t="n">
        <x:f>SUM(B436:C436)</x:f>
        <x:v>966069</x:v>
      </x:c>
      <x:c r="E436" s="25" t="n">
        <x:f>B436/D436</x:f>
        <x:v>1</x:v>
      </x:c>
      <x:c r="F436" s="25" t="n">
        <x:f>C436/D436</x:f>
        <x:v>0</x:v>
      </x:c>
      <x:c r="G436" s="22" t="n">
        <x:v>1456797</x:v>
      </x:c>
      <x:c r="H436" s="22" t="n">
        <x:v>366308.0625</x:v>
      </x:c>
      <x:c r="I436" s="22" t="n">
        <x:f>SUM(G436:H436)</x:f>
        <x:v>1823105.0625</x:v>
      </x:c>
      <x:c r="J436" s="22" t="n">
        <x:v>844974</x:v>
      </x:c>
      <x:c r="K436" s="22" t="n">
        <x:v>121095</x:v>
      </x:c>
      <x:c r="L436" s="22" t="n">
        <x:f>SUM(J436:K436)</x:f>
        <x:v>966069</x:v>
      </x:c>
      <x:c r="M436" s="23" t="n">
        <x:f>D436-L436</x:f>
        <x:v>0</x:v>
      </x:c>
      <x:c r="N436" s="22" t="n">
        <x:v>966069</x:v>
      </x:c>
      <x:c r="O436" s="22" t="n">
        <x:v>0</x:v>
      </x:c>
      <x:c r="P436" s="14" t="n">
        <x:f>N436/SUM(N436:O436)</x:f>
        <x:v>1</x:v>
      </x:c>
      <x:c r="Q436" s="22" t="n">
        <x:v>1456797</x:v>
      </x:c>
      <x:c r="R436" s="22" t="n">
        <x:v>367084.3125</x:v>
      </x:c>
      <x:c r="S436" s="2" t="n">
        <x:v>2</x:v>
      </x:c>
      <x:c r="T436" s="2" t="n">
        <x:v>2</x:v>
      </x:c>
      <x:c r="U436" s="2" t="n">
        <x:v>3</x:v>
      </x:c>
      <x:c r="V436" s="2" t="n">
        <x:v>0</x:v>
      </x:c>
      <x:c r="W436" s="2" t="n">
        <x:v>3</x:v>
      </x:c>
      <x:c r="X436" s="2" t="n">
        <x:v>3</x:v>
      </x:c>
      <x:c r="Y436" s="2" t="n">
        <x:v>3</x:v>
      </x:c>
      <x:c r="Z436" s="22" t="n">
        <x:v>422487</x:v>
      </x:c>
      <x:c r="AA436" s="22" t="n">
        <x:v>422487</x:v>
      </x:c>
      <x:c r="AB436" s="22" t="n">
        <x:v>108882</x:v>
      </x:c>
      <x:c r="AC436" s="22" t="n">
        <x:v>60547.5</x:v>
      </x:c>
      <x:c r="AD436" s="22" t="n">
        <x:v>60547.5</x:v>
      </x:c>
      <x:c r="AE436" s="2" t="n">
        <x:v>0</x:v>
      </x:c>
      <x:c r="AF436" s="2" t="n">
        <x:v>0</x:v>
      </x:c>
    </x:row>
    <x:row r="437" ht="23" customHeight="1">
      <x:c r="A437" s="2" t="n">
        <x:v>431</x:v>
      </x:c>
      <x:c r="B437" s="24" t="n">
        <x:v>569278.75</x:v>
      </x:c>
      <x:c r="C437" s="24" t="n">
        <x:v>511778.7499999999</x:v>
      </x:c>
      <x:c r="D437" s="24" t="n">
        <x:f>SUM(B437:C437)</x:f>
        <x:v>1081057.5</x:v>
      </x:c>
      <x:c r="E437" s="25" t="n">
        <x:f>B437/D437</x:f>
        <x:v>0.5265943300888251</x:v>
      </x:c>
      <x:c r="F437" s="25" t="n">
        <x:f>C437/D437</x:f>
        <x:v>0.47340566991117483</x:v>
      </x:c>
      <x:c r="G437" s="22" t="n">
        <x:v>1732136.46875</x:v>
      </x:c>
      <x:c r="H437" s="22" t="n">
        <x:v>511778.7499999999</x:v>
      </x:c>
      <x:c r="I437" s="22" t="n">
        <x:f>SUM(G437:H437)</x:f>
        <x:v>2243915.21875</x:v>
      </x:c>
      <x:c r="J437" s="22" t="n">
        <x:v>899415</x:v>
      </x:c>
      <x:c r="K437" s="22" t="n">
        <x:v>181642.5</x:v>
      </x:c>
      <x:c r="L437" s="22" t="n">
        <x:f>SUM(J437:K437)</x:f>
        <x:v>1081057.5</x:v>
      </x:c>
      <x:c r="M437" s="23" t="n">
        <x:f>D437-L437</x:f>
        <x:v>0</x:v>
      </x:c>
      <x:c r="N437" s="22" t="n">
        <x:v>570313.75</x:v>
      </x:c>
      <x:c r="O437" s="22" t="n">
        <x:v>510743.7499999999</x:v>
      </x:c>
      <x:c r="P437" s="14" t="n">
        <x:f>N437/SUM(N437:O437)</x:f>
        <x:v>0.5275517259720227</x:v>
      </x:c>
      <x:c r="Q437" s="22" t="n">
        <x:v>1732524.59375</x:v>
      </x:c>
      <x:c r="R437" s="22" t="n">
        <x:v>510743.7499999999</x:v>
      </x:c>
      <x:c r="S437" s="2" t="n">
        <x:v>4</x:v>
      </x:c>
      <x:c r="T437" s="2" t="n">
        <x:v>1</x:v>
      </x:c>
      <x:c r="U437" s="2" t="n">
        <x:v>1</x:v>
      </x:c>
      <x:c r="V437" s="2" t="n">
        <x:v>4</x:v>
      </x:c>
      <x:c r="W437" s="2" t="n">
        <x:v>4</x:v>
      </x:c>
      <x:c r="X437" s="2" t="n">
        <x:v>4</x:v>
      </x:c>
      <x:c r="Y437" s="2" t="n">
        <x:v>4</x:v>
      </x:c>
      <x:c r="Z437" s="22" t="n">
        <x:v>531369</x:v>
      </x:c>
      <x:c r="AA437" s="22" t="n">
        <x:v>368046</x:v>
      </x:c>
      <x:c r="AB437" s="22" t="n">
        <x:v>163323</x:v>
      </x:c>
      <x:c r="AC437" s="22" t="n">
        <x:v>0</x:v>
      </x:c>
      <x:c r="AD437" s="22" t="n">
        <x:v>181642.5</x:v>
      </x:c>
      <x:c r="AE437" s="2" t="n">
        <x:v>2</x:v>
      </x:c>
      <x:c r="AF437" s="2" t="n">
        <x:v>0</x:v>
      </x:c>
    </x:row>
    <x:row r="438" ht="23" customHeight="1">
      <x:c r="A438" s="2" t="n">
        <x:v>432</x:v>
      </x:c>
      <x:c r="B438" s="24" t="n">
        <x:v>845951.5</x:v>
      </x:c>
      <x:c r="C438" s="24" t="n">
        <x:v>120117.5</x:v>
      </x:c>
      <x:c r="D438" s="24" t="n">
        <x:f>SUM(B438:C438)</x:f>
        <x:v>966069</x:v>
      </x:c>
      <x:c r="E438" s="25" t="n">
        <x:f>B438/D438</x:f>
        <x:v>0.8756636430731138</x:v>
      </x:c>
      <x:c r="F438" s="25" t="n">
        <x:f>C438/D438</x:f>
        <x:v>0.12433635692688617</x:v>
      </x:c>
      <x:c r="G438" s="22" t="n">
        <x:v>1427802.625</x:v>
      </x:c>
      <x:c r="H438" s="22" t="n">
        <x:v>411228.5</x:v>
      </x:c>
      <x:c r="I438" s="22" t="n">
        <x:f>SUM(G438:H438)</x:f>
        <x:v>1839031.125</x:v>
      </x:c>
      <x:c r="J438" s="22" t="n">
        <x:v>844974</x:v>
      </x:c>
      <x:c r="K438" s="22" t="n">
        <x:v>121095</x:v>
      </x:c>
      <x:c r="L438" s="22" t="n">
        <x:f>SUM(J438:K438)</x:f>
        <x:v>966069</x:v>
      </x:c>
      <x:c r="M438" s="23" t="n">
        <x:f>D438-L438</x:f>
        <x:v>0</x:v>
      </x:c>
      <x:c r="N438" s="22" t="n">
        <x:v>845951.5</x:v>
      </x:c>
      <x:c r="O438" s="22" t="n">
        <x:v>120117.5</x:v>
      </x:c>
      <x:c r="P438" s="14" t="n">
        <x:f>N438/SUM(N438:O438)</x:f>
        <x:v>0.8756636430731138</x:v>
      </x:c>
      <x:c r="Q438" s="22" t="n">
        <x:v>1426767.625</x:v>
      </x:c>
      <x:c r="R438" s="22" t="n">
        <x:v>411487.25</x:v>
      </x:c>
      <x:c r="S438" s="2" t="n">
        <x:v>2</x:v>
      </x:c>
      <x:c r="T438" s="2" t="n">
        <x:v>2</x:v>
      </x:c>
      <x:c r="U438" s="2" t="n">
        <x:v>4</x:v>
      </x:c>
      <x:c r="V438" s="2" t="n">
        <x:v>1</x:v>
      </x:c>
      <x:c r="W438" s="2" t="n">
        <x:v>3</x:v>
      </x:c>
      <x:c r="X438" s="2" t="n">
        <x:v>3</x:v>
      </x:c>
      <x:c r="Y438" s="2" t="n">
        <x:v>3</x:v>
      </x:c>
      <x:c r="Z438" s="22" t="n">
        <x:v>422487</x:v>
      </x:c>
      <x:c r="AA438" s="22" t="n">
        <x:v>422487</x:v>
      </x:c>
      <x:c r="AB438" s="22" t="n">
        <x:v>108882</x:v>
      </x:c>
      <x:c r="AC438" s="22" t="n">
        <x:v>60547.5</x:v>
      </x:c>
      <x:c r="AD438" s="22" t="n">
        <x:v>60547.5</x:v>
      </x:c>
      <x:c r="AE438" s="2" t="n">
        <x:v>0</x:v>
      </x:c>
      <x:c r="AF438" s="2" t="n">
        <x:v>0</x:v>
      </x:c>
    </x:row>
    <x:row r="439" ht="23" customHeight="1">
      <x:c r="A439" s="2" t="n">
        <x:v>433</x:v>
      </x:c>
      <x:c r="B439" s="24" t="n">
        <x:v>638592.125</x:v>
      </x:c>
      <x:c r="C439" s="24" t="n">
        <x:v>442465.375</x:v>
      </x:c>
      <x:c r="D439" s="24" t="n">
        <x:f>SUM(B439:C439)</x:f>
        <x:v>1081057.5</x:v>
      </x:c>
      <x:c r="E439" s="25" t="n">
        <x:f>B439/D439</x:f>
        <x:v>0.5907106004999734</x:v>
      </x:c>
      <x:c r="F439" s="25" t="n">
        <x:f>C439/D439</x:f>
        <x:v>0.4092893995000266</x:v>
      </x:c>
      <x:c r="G439" s="22" t="n">
        <x:v>1390338.5</x:v>
      </x:c>
      <x:c r="H439" s="22" t="n">
        <x:v>562646.125</x:v>
      </x:c>
      <x:c r="I439" s="22" t="n">
        <x:f>SUM(G439:H439)</x:f>
        <x:v>1952984.625</x:v>
      </x:c>
      <x:c r="J439" s="22" t="n">
        <x:v>899415</x:v>
      </x:c>
      <x:c r="K439" s="22" t="n">
        <x:v>181642.5</x:v>
      </x:c>
      <x:c r="L439" s="22" t="n">
        <x:f>SUM(J439:K439)</x:f>
        <x:v>1081057.5</x:v>
      </x:c>
      <x:c r="M439" s="23" t="n">
        <x:f>D439-L439</x:f>
        <x:v>0</x:v>
      </x:c>
      <x:c r="N439" s="22" t="n">
        <x:v>639023.375</x:v>
      </x:c>
      <x:c r="O439" s="22" t="n">
        <x:v>442034.125</x:v>
      </x:c>
      <x:c r="P439" s="14" t="n">
        <x:f>N439/SUM(N439:O439)</x:f>
        <x:v>0.5911095154513057</x:v>
      </x:c>
      <x:c r="Q439" s="22" t="n">
        <x:v>1390252.25</x:v>
      </x:c>
      <x:c r="R439" s="22" t="n">
        <x:v>562991.125</x:v>
      </x:c>
      <x:c r="S439" s="2" t="n">
        <x:v>4</x:v>
      </x:c>
      <x:c r="T439" s="2" t="n">
        <x:v>1</x:v>
      </x:c>
      <x:c r="U439" s="2" t="n">
        <x:v>4</x:v>
      </x:c>
      <x:c r="V439" s="2" t="n">
        <x:v>4</x:v>
      </x:c>
      <x:c r="W439" s="2" t="n">
        <x:v>4</x:v>
      </x:c>
      <x:c r="X439" s="2" t="n">
        <x:v>4</x:v>
      </x:c>
      <x:c r="Y439" s="2" t="n">
        <x:v>4</x:v>
      </x:c>
      <x:c r="Z439" s="22" t="n">
        <x:v>531369</x:v>
      </x:c>
      <x:c r="AA439" s="22" t="n">
        <x:v>368046</x:v>
      </x:c>
      <x:c r="AB439" s="22" t="n">
        <x:v>163323</x:v>
      </x:c>
      <x:c r="AC439" s="22" t="n">
        <x:v>0</x:v>
      </x:c>
      <x:c r="AD439" s="22" t="n">
        <x:v>181642.5</x:v>
      </x:c>
      <x:c r="AE439" s="2" t="n">
        <x:v>0</x:v>
      </x:c>
      <x:c r="AF439" s="2" t="n">
        <x:v>1</x:v>
      </x:c>
    </x:row>
    <x:row r="440" ht="23" customHeight="1">
      <x:c r="A440" s="2" t="n">
        <x:v>434</x:v>
      </x:c>
      <x:c r="B440" s="24" t="n">
        <x:v>564014.625</x:v>
      </x:c>
      <x:c r="C440" s="24" t="n">
        <x:v>402054.375</x:v>
      </x:c>
      <x:c r="D440" s="24" t="n">
        <x:f>SUM(B440:C440)</x:f>
        <x:v>966069</x:v>
      </x:c>
      <x:c r="E440" s="25" t="n">
        <x:f>B440/D440</x:f>
        <x:v>0.5838243696878794</x:v>
      </x:c>
      <x:c r="F440" s="25" t="n">
        <x:f>C440/D440</x:f>
        <x:v>0.41617563031212057</x:v>
      </x:c>
      <x:c r="G440" s="22" t="n">
        <x:v>1054742.625</x:v>
      </x:c>
      <x:c r="H440" s="22" t="n">
        <x:v>972024.5625</x:v>
      </x:c>
      <x:c r="I440" s="22" t="n">
        <x:f>SUM(G440:H440)</x:f>
        <x:v>2026767.1875</x:v>
      </x:c>
      <x:c r="J440" s="22" t="n">
        <x:v>844974</x:v>
      </x:c>
      <x:c r="K440" s="22" t="n">
        <x:v>121095</x:v>
      </x:c>
      <x:c r="L440" s="22" t="n">
        <x:f>SUM(J440:K440)</x:f>
        <x:v>966069</x:v>
      </x:c>
      <x:c r="M440" s="23" t="n">
        <x:f>D440-L440</x:f>
        <x:v>0</x:v>
      </x:c>
      <x:c r="N440" s="22" t="n">
        <x:v>564790.875</x:v>
      </x:c>
      <x:c r="O440" s="22" t="n">
        <x:v>401278.125</x:v>
      </x:c>
      <x:c r="P440" s="14" t="n">
        <x:f>N440/SUM(N440:O440)</x:f>
        <x:v>0.5846278837225912</x:v>
      </x:c>
      <x:c r="Q440" s="22" t="n">
        <x:v>1055518.875</x:v>
      </x:c>
      <x:c r="R440" s="22" t="n">
        <x:v>972800.8125</x:v>
      </x:c>
      <x:c r="S440" s="2" t="n">
        <x:v>2</x:v>
      </x:c>
      <x:c r="T440" s="2" t="n">
        <x:v>2</x:v>
      </x:c>
      <x:c r="U440" s="2" t="n">
        <x:v>2</x:v>
      </x:c>
      <x:c r="V440" s="2" t="n">
        <x:v>1</x:v>
      </x:c>
      <x:c r="W440" s="2" t="n">
        <x:v>3</x:v>
      </x:c>
      <x:c r="X440" s="2" t="n">
        <x:v>3</x:v>
      </x:c>
      <x:c r="Y440" s="2" t="n">
        <x:v>3</x:v>
      </x:c>
      <x:c r="Z440" s="22" t="n">
        <x:v>422487</x:v>
      </x:c>
      <x:c r="AA440" s="22" t="n">
        <x:v>422487</x:v>
      </x:c>
      <x:c r="AB440" s="22" t="n">
        <x:v>108882</x:v>
      </x:c>
      <x:c r="AC440" s="22" t="n">
        <x:v>60547.5</x:v>
      </x:c>
      <x:c r="AD440" s="22" t="n">
        <x:v>60547.5</x:v>
      </x:c>
      <x:c r="AE440" s="2" t="n">
        <x:v>1</x:v>
      </x:c>
      <x:c r="AF440" s="2" t="n">
        <x:v>0</x:v>
      </x:c>
    </x:row>
    <x:row r="441" ht="23" customHeight="1">
      <x:c r="A441" s="2" t="n">
        <x:v>435</x:v>
      </x:c>
      <x:c r="B441" s="24" t="n">
        <x:v>595394.53125</x:v>
      </x:c>
      <x:c r="C441" s="24" t="n">
        <x:v>485662.96875</x:v>
      </x:c>
      <x:c r="D441" s="24" t="n">
        <x:f>SUM(B441:C441)</x:f>
        <x:v>1081057.5</x:v>
      </x:c>
      <x:c r="E441" s="25" t="n">
        <x:f>B441/D441</x:f>
        <x:v>0.5507519546832615</x:v>
      </x:c>
      <x:c r="F441" s="25" t="n">
        <x:f>C441/D441</x:f>
        <x:v>0.44924804531673845</x:v>
      </x:c>
      <x:c r="G441" s="22" t="n">
        <x:v>1519489.96875</x:v>
      </x:c>
      <x:c r="H441" s="22" t="n">
        <x:v>568626.84375</x:v>
      </x:c>
      <x:c r="I441" s="22" t="n">
        <x:f>SUM(G441:H441)</x:f>
        <x:v>2088116.8125</x:v>
      </x:c>
      <x:c r="J441" s="22" t="n">
        <x:v>899415</x:v>
      </x:c>
      <x:c r="K441" s="22" t="n">
        <x:v>181642.5</x:v>
      </x:c>
      <x:c r="L441" s="22" t="n">
        <x:f>SUM(J441:K441)</x:f>
        <x:v>1081057.5</x:v>
      </x:c>
      <x:c r="M441" s="23" t="n">
        <x:f>D441-L441</x:f>
        <x:v>0</x:v>
      </x:c>
      <x:c r="N441" s="22" t="n">
        <x:v>596558.90625</x:v>
      </x:c>
      <x:c r="O441" s="22" t="n">
        <x:v>484498.59375</x:v>
      </x:c>
      <x:c r="P441" s="14" t="n">
        <x:f>N441/SUM(N441:O441)</x:f>
        <x:v>0.5518290250518589</x:v>
      </x:c>
      <x:c r="Q441" s="22" t="n">
        <x:v>1520395.59375</x:v>
      </x:c>
      <x:c r="R441" s="22" t="n">
        <x:v>567979.96875</x:v>
      </x:c>
      <x:c r="S441" s="2" t="n">
        <x:v>4</x:v>
      </x:c>
      <x:c r="T441" s="2" t="n">
        <x:v>1</x:v>
      </x:c>
      <x:c r="U441" s="2" t="n">
        <x:v>2</x:v>
      </x:c>
      <x:c r="V441" s="2" t="n">
        <x:v>2</x:v>
      </x:c>
      <x:c r="W441" s="2" t="n">
        <x:v>4</x:v>
      </x:c>
      <x:c r="X441" s="2" t="n">
        <x:v>4</x:v>
      </x:c>
      <x:c r="Y441" s="2" t="n">
        <x:v>4</x:v>
      </x:c>
      <x:c r="Z441" s="22" t="n">
        <x:v>531369</x:v>
      </x:c>
      <x:c r="AA441" s="22" t="n">
        <x:v>368046</x:v>
      </x:c>
      <x:c r="AB441" s="22" t="n">
        <x:v>163323</x:v>
      </x:c>
      <x:c r="AC441" s="22" t="n">
        <x:v>0</x:v>
      </x:c>
      <x:c r="AD441" s="22" t="n">
        <x:v>181642.5</x:v>
      </x:c>
      <x:c r="AE441" s="2" t="n">
        <x:v>1</x:v>
      </x:c>
      <x:c r="AF441" s="2" t="n">
        <x:v>1</x:v>
      </x:c>
    </x:row>
    <x:row r="442" ht="23" customHeight="1">
      <x:c r="A442" s="2" t="n">
        <x:v>436</x:v>
      </x:c>
      <x:c r="B442" s="24" t="n">
        <x:v>851080.5</x:v>
      </x:c>
      <x:c r="C442" s="24" t="n">
        <x:v>0</x:v>
      </x:c>
      <x:c r="D442" s="24" t="n">
        <x:f>SUM(B442:C442)</x:f>
        <x:v>851080.5</x:v>
      </x:c>
      <x:c r="E442" s="25" t="n">
        <x:f>B442/D442</x:f>
        <x:v>1</x:v>
      </x:c>
      <x:c r="F442" s="25" t="n">
        <x:f>C442/D442</x:f>
        <x:v>0</x:v>
      </x:c>
      <x:c r="G442" s="22" t="n">
        <x:v>943609.5</x:v>
      </x:c>
      <x:c r="H442" s="22" t="n">
        <x:v>743401.6875</x:v>
      </x:c>
      <x:c r="I442" s="22" t="n">
        <x:f>SUM(G442:H442)</x:f>
        <x:v>1687011.1875</x:v>
      </x:c>
      <x:c r="J442" s="22" t="n">
        <x:v>790533</x:v>
      </x:c>
      <x:c r="K442" s="22" t="n">
        <x:v>60547.5</x:v>
      </x:c>
      <x:c r="L442" s="22" t="n">
        <x:f>SUM(J442:K442)</x:f>
        <x:v>851080.5</x:v>
      </x:c>
      <x:c r="M442" s="23" t="n">
        <x:f>D442-L442</x:f>
        <x:v>0</x:v>
      </x:c>
      <x:c r="N442" s="22" t="n">
        <x:v>851080.5</x:v>
      </x:c>
      <x:c r="O442" s="22" t="n">
        <x:v>0</x:v>
      </x:c>
      <x:c r="P442" s="14" t="n">
        <x:f>N442/SUM(N442:O442)</x:f>
        <x:v>1</x:v>
      </x:c>
      <x:c r="Q442" s="22" t="n">
        <x:v>943092</x:v>
      </x:c>
      <x:c r="R442" s="22" t="n">
        <x:v>743660.4375</x:v>
      </x:c>
      <x:c r="S442" s="2" t="n">
        <x:v>1</x:v>
      </x:c>
      <x:c r="T442" s="2" t="n">
        <x:v>2</x:v>
      </x:c>
      <x:c r="U442" s="2" t="n">
        <x:v>1</x:v>
      </x:c>
      <x:c r="V442" s="2" t="n">
        <x:v>0</x:v>
      </x:c>
      <x:c r="W442" s="2" t="n">
        <x:v>2</x:v>
      </x:c>
      <x:c r="X442" s="2" t="n">
        <x:v>2</x:v>
      </x:c>
      <x:c r="Y442" s="2" t="n">
        <x:v>2</x:v>
      </x:c>
      <x:c r="Z442" s="22" t="n">
        <x:v>368046</x:v>
      </x:c>
      <x:c r="AA442" s="22" t="n">
        <x:v>422487</x:v>
      </x:c>
      <x:c r="AB442" s="22" t="n">
        <x:v>54441</x:v>
      </x:c>
      <x:c r="AC442" s="22" t="n">
        <x:v>60547.5</x:v>
      </x:c>
      <x:c r="AD442" s="22" t="n">
        <x:v>0</x:v>
      </x:c>
      <x:c r="AE442" s="2" t="n">
        <x:v>0</x:v>
      </x:c>
      <x:c r="AF442" s="2" t="n">
        <x:v>0</x:v>
      </x:c>
    </x:row>
    <x:row r="443" ht="23" customHeight="1">
      <x:c r="A443" s="2" t="n">
        <x:v>437</x:v>
      </x:c>
      <x:c r="B443" s="24" t="n">
        <x:v>893998.5</x:v>
      </x:c>
      <x:c r="C443" s="24" t="n">
        <x:v>72070.5</x:v>
      </x:c>
      <x:c r="D443" s="24" t="n">
        <x:f>SUM(B443:C443)</x:f>
        <x:v>966069</x:v>
      </x:c>
      <x:c r="E443" s="25" t="n">
        <x:f>B443/D443</x:f>
        <x:v>0.9253981858438683</x:v>
      </x:c>
      <x:c r="F443" s="25" t="n">
        <x:f>C443/D443</x:f>
        <x:v>0.07460181415613171</x:v>
      </x:c>
      <x:c r="G443" s="22" t="n">
        <x:v>1477255.5</x:v>
      </x:c>
      <x:c r="H443" s="22" t="n">
        <x:v>392631.5625</x:v>
      </x:c>
      <x:c r="I443" s="22" t="n">
        <x:f>SUM(G443:H443)</x:f>
        <x:v>1869887.0625</x:v>
      </x:c>
      <x:c r="J443" s="22" t="n">
        <x:v>844974</x:v>
      </x:c>
      <x:c r="K443" s="22" t="n">
        <x:v>121095</x:v>
      </x:c>
      <x:c r="L443" s="22" t="n">
        <x:f>SUM(J443:K443)</x:f>
        <x:v>966069</x:v>
      </x:c>
      <x:c r="M443" s="23" t="n">
        <x:f>D443-L443</x:f>
        <x:v>0</x:v>
      </x:c>
      <x:c r="N443" s="22" t="n">
        <x:v>893998.5</x:v>
      </x:c>
      <x:c r="O443" s="22" t="n">
        <x:v>72070.5</x:v>
      </x:c>
      <x:c r="P443" s="14" t="n">
        <x:f>N443/SUM(N443:O443)</x:f>
        <x:v>0.9253981858438683</x:v>
      </x:c>
      <x:c r="Q443" s="22" t="n">
        <x:v>1476738</x:v>
      </x:c>
      <x:c r="R443" s="22" t="n">
        <x:v>393149.0625</x:v>
      </x:c>
      <x:c r="S443" s="2" t="n">
        <x:v>2</x:v>
      </x:c>
      <x:c r="T443" s="2" t="n">
        <x:v>2</x:v>
      </x:c>
      <x:c r="U443" s="2" t="n">
        <x:v>5</x:v>
      </x:c>
      <x:c r="V443" s="2" t="n">
        <x:v>1</x:v>
      </x:c>
      <x:c r="W443" s="2" t="n">
        <x:v>3</x:v>
      </x:c>
      <x:c r="X443" s="2" t="n">
        <x:v>3</x:v>
      </x:c>
      <x:c r="Y443" s="2" t="n">
        <x:v>3</x:v>
      </x:c>
      <x:c r="Z443" s="22" t="n">
        <x:v>422487</x:v>
      </x:c>
      <x:c r="AA443" s="22" t="n">
        <x:v>422487</x:v>
      </x:c>
      <x:c r="AB443" s="22" t="n">
        <x:v>108882</x:v>
      </x:c>
      <x:c r="AC443" s="22" t="n">
        <x:v>60547.5</x:v>
      </x:c>
      <x:c r="AD443" s="22" t="n">
        <x:v>60547.5</x:v>
      </x:c>
      <x:c r="AE443" s="2" t="n">
        <x:v>0</x:v>
      </x:c>
      <x:c r="AF443" s="2" t="n">
        <x:v>0</x:v>
      </x:c>
    </x:row>
    <x:row r="444" ht="23" customHeight="1">
      <x:c r="A444" s="2" t="n">
        <x:v>438</x:v>
      </x:c>
      <x:c r="B444" s="24" t="n">
        <x:v>0</x:v>
      </x:c>
      <x:c r="C444" s="24" t="n">
        <x:v>851080.5</x:v>
      </x:c>
      <x:c r="D444" s="24" t="n">
        <x:f>SUM(B444:C444)</x:f>
        <x:v>851080.5</x:v>
      </x:c>
      <x:c r="E444" s="25" t="n">
        <x:f>B444/D444</x:f>
        <x:v>0</x:v>
      </x:c>
      <x:c r="F444" s="25" t="n">
        <x:f>C444/D444</x:f>
        <x:v>1</x:v>
      </x:c>
      <x:c r="G444" s="22" t="n">
        <x:v>92529</x:v>
      </x:c>
      <x:c r="H444" s="22" t="n">
        <x:v>1594482.1875</x:v>
      </x:c>
      <x:c r="I444" s="22" t="n">
        <x:f>SUM(G444:H444)</x:f>
        <x:v>1687011.1875</x:v>
      </x:c>
      <x:c r="J444" s="22" t="n">
        <x:v>790533</x:v>
      </x:c>
      <x:c r="K444" s="22" t="n">
        <x:v>60547.5</x:v>
      </x:c>
      <x:c r="L444" s="22" t="n">
        <x:f>SUM(J444:K444)</x:f>
        <x:v>851080.5</x:v>
      </x:c>
      <x:c r="M444" s="23" t="n">
        <x:f>D444-L444</x:f>
        <x:v>0</x:v>
      </x:c>
      <x:c r="N444" s="22" t="n">
        <x:v>0</x:v>
      </x:c>
      <x:c r="O444" s="22" t="n">
        <x:v>851080.5</x:v>
      </x:c>
      <x:c r="P444" s="14" t="n">
        <x:f>N444/SUM(N444:O444)</x:f>
        <x:v>0</x:v>
      </x:c>
      <x:c r="Q444" s="22" t="n">
        <x:v>92011.5</x:v>
      </x:c>
      <x:c r="R444" s="22" t="n">
        <x:v>1594740.9375</x:v>
      </x:c>
      <x:c r="S444" s="2" t="n">
        <x:v>1</x:v>
      </x:c>
      <x:c r="T444" s="2" t="n">
        <x:v>2</x:v>
      </x:c>
      <x:c r="U444" s="2" t="n">
        <x:v>0</x:v>
      </x:c>
      <x:c r="V444" s="2" t="n">
        <x:v>1</x:v>
      </x:c>
      <x:c r="W444" s="2" t="n">
        <x:v>2</x:v>
      </x:c>
      <x:c r="X444" s="2" t="n">
        <x:v>2</x:v>
      </x:c>
      <x:c r="Y444" s="2" t="n">
        <x:v>2</x:v>
      </x:c>
      <x:c r="Z444" s="22" t="n">
        <x:v>368046</x:v>
      </x:c>
      <x:c r="AA444" s="22" t="n">
        <x:v>422487</x:v>
      </x:c>
      <x:c r="AB444" s="22" t="n">
        <x:v>54441</x:v>
      </x:c>
      <x:c r="AC444" s="22" t="n">
        <x:v>60547.5</x:v>
      </x:c>
      <x:c r="AD444" s="22" t="n">
        <x:v>0</x:v>
      </x:c>
      <x:c r="AE444" s="2" t="n">
        <x:v>0</x:v>
      </x:c>
      <x:c r="AF444" s="2" t="n">
        <x:v>0</x:v>
      </x:c>
    </x:row>
    <x:row r="445" ht="23" customHeight="1">
      <x:c r="A445" s="2" t="n">
        <x:v>439</x:v>
      </x:c>
      <x:c r="B445" s="24" t="n">
        <x:v>680864.4</x:v>
      </x:c>
      <x:c r="C445" s="24" t="n">
        <x:v>170216.1</x:v>
      </x:c>
      <x:c r="D445" s="24" t="n">
        <x:f>SUM(B445:C445)</x:f>
        <x:v>851080.5</x:v>
      </x:c>
      <x:c r="E445" s="25" t="n">
        <x:f>B445/D445</x:f>
        <x:v>0.8</x:v>
      </x:c>
      <x:c r="F445" s="25" t="n">
        <x:f>C445/D445</x:f>
        <x:v>0.2</x:v>
      </x:c>
      <x:c r="G445" s="22" t="n">
        <x:v>1416956.4</x:v>
      </x:c>
      <x:c r="H445" s="22" t="n">
        <x:v>314520.97500000003</x:v>
      </x:c>
      <x:c r="I445" s="22" t="n">
        <x:f>SUM(G445:H445)</x:f>
        <x:v>1731477.375</x:v>
      </x:c>
      <x:c r="J445" s="22" t="n">
        <x:v>790533</x:v>
      </x:c>
      <x:c r="K445" s="22" t="n">
        <x:v>60547.5</x:v>
      </x:c>
      <x:c r="L445" s="22" t="n">
        <x:f>SUM(J445:K445)</x:f>
        <x:v>851080.5</x:v>
      </x:c>
      <x:c r="M445" s="23" t="n">
        <x:f>D445-L445</x:f>
        <x:v>0</x:v>
      </x:c>
      <x:c r="N445" s="22" t="n">
        <x:v>680864.4</x:v>
      </x:c>
      <x:c r="O445" s="22" t="n">
        <x:v>170216.1</x:v>
      </x:c>
      <x:c r="P445" s="14" t="n">
        <x:f>N445/SUM(N445:O445)</x:f>
        <x:v>0.8</x:v>
      </x:c>
      <x:c r="Q445" s="22" t="n">
        <x:v>1416956.4</x:v>
      </x:c>
      <x:c r="R445" s="22" t="n">
        <x:v>315038.47500000003</x:v>
      </x:c>
      <x:c r="S445" s="2" t="n">
        <x:v>2</x:v>
      </x:c>
      <x:c r="T445" s="2" t="n">
        <x:v>1</x:v>
      </x:c>
      <x:c r="U445" s="2" t="n">
        <x:v>2</x:v>
      </x:c>
      <x:c r="V445" s="2" t="n">
        <x:v>1</x:v>
      </x:c>
      <x:c r="W445" s="2" t="n">
        <x:v>2</x:v>
      </x:c>
      <x:c r="X445" s="2" t="n">
        <x:v>2</x:v>
      </x:c>
      <x:c r="Y445" s="2" t="n">
        <x:v>2</x:v>
      </x:c>
      <x:c r="Z445" s="22" t="n">
        <x:v>422487</x:v>
      </x:c>
      <x:c r="AA445" s="22" t="n">
        <x:v>368046</x:v>
      </x:c>
      <x:c r="AB445" s="22" t="n">
        <x:v>54441</x:v>
      </x:c>
      <x:c r="AC445" s="22" t="n">
        <x:v>0</x:v>
      </x:c>
      <x:c r="AD445" s="22" t="n">
        <x:v>60547.5</x:v>
      </x:c>
      <x:c r="AE445" s="2" t="n">
        <x:v>0</x:v>
      </x:c>
      <x:c r="AF445" s="2" t="n">
        <x:v>0</x:v>
      </x:c>
    </x:row>
    <x:row r="446" ht="23" customHeight="1">
      <x:c r="A446" s="2" t="n">
        <x:v>440</x:v>
      </x:c>
      <x:c r="B446" s="24" t="n">
        <x:v>527345.4375</x:v>
      </x:c>
      <x:c r="C446" s="24" t="n">
        <x:v>553712.0625</x:v>
      </x:c>
      <x:c r="D446" s="24" t="n">
        <x:f>SUM(B446:C446)</x:f>
        <x:v>1081057.5</x:v>
      </x:c>
      <x:c r="E446" s="25" t="n">
        <x:f>B446/D446</x:f>
        <x:v>0.4878051699377693</x:v>
      </x:c>
      <x:c r="F446" s="25" t="n">
        <x:f>C446/D446</x:f>
        <x:v>0.5121948300622308</x:v>
      </x:c>
      <x:c r="G446" s="22" t="n">
        <x:v>955524.9375</x:v>
      </x:c>
      <x:c r="H446" s="22" t="n">
        <x:v>1185023.25</x:v>
      </x:c>
      <x:c r="I446" s="22" t="n">
        <x:f>SUM(G446:H446)</x:f>
        <x:v>2140548.1875</x:v>
      </x:c>
      <x:c r="J446" s="22" t="n">
        <x:v>899415</x:v>
      </x:c>
      <x:c r="K446" s="22" t="n">
        <x:v>181642.5</x:v>
      </x:c>
      <x:c r="L446" s="22" t="n">
        <x:f>SUM(J446:K446)</x:f>
        <x:v>1081057.5</x:v>
      </x:c>
      <x:c r="M446" s="23" t="n">
        <x:f>D446-L446</x:f>
        <x:v>0</x:v>
      </x:c>
      <x:c r="N446" s="22" t="n">
        <x:v>527733.5625</x:v>
      </x:c>
      <x:c r="O446" s="22" t="n">
        <x:v>553323.9375</x:v>
      </x:c>
      <x:c r="P446" s="14" t="n">
        <x:f>N446/SUM(N446:O446)</x:f>
        <x:v>0.4881641933939684</x:v>
      </x:c>
      <x:c r="Q446" s="22" t="n">
        <x:v>955395.5625</x:v>
      </x:c>
      <x:c r="R446" s="22" t="n">
        <x:v>1186187.625</x:v>
      </x:c>
      <x:c r="S446" s="2" t="n">
        <x:v>2</x:v>
      </x:c>
      <x:c r="T446" s="2" t="n">
        <x:v>3</x:v>
      </x:c>
      <x:c r="U446" s="2" t="n">
        <x:v>2</x:v>
      </x:c>
      <x:c r="V446" s="2" t="n">
        <x:v>3</x:v>
      </x:c>
      <x:c r="W446" s="2" t="n">
        <x:v>4</x:v>
      </x:c>
      <x:c r="X446" s="2" t="n">
        <x:v>4</x:v>
      </x:c>
      <x:c r="Y446" s="2" t="n">
        <x:v>4</x:v>
      </x:c>
      <x:c r="Z446" s="22" t="n">
        <x:v>422487</x:v>
      </x:c>
      <x:c r="AA446" s="22" t="n">
        <x:v>476928</x:v>
      </x:c>
      <x:c r="AB446" s="22" t="n">
        <x:v>163323</x:v>
      </x:c>
      <x:c r="AC446" s="22" t="n">
        <x:v>121095</x:v>
      </x:c>
      <x:c r="AD446" s="22" t="n">
        <x:v>60547.5</x:v>
      </x:c>
      <x:c r="AE446" s="2" t="n">
        <x:v>1</x:v>
      </x:c>
      <x:c r="AF446" s="2" t="n">
        <x:v>0</x:v>
      </x:c>
    </x:row>
    <x:row r="447" ht="23" customHeight="1">
      <x:c r="A447" s="2" t="n">
        <x:v>441</x:v>
      </x:c>
      <x:c r="B447" s="24" t="n">
        <x:v>724551.75</x:v>
      </x:c>
      <x:c r="C447" s="24" t="n">
        <x:v>241517.25</x:v>
      </x:c>
      <x:c r="D447" s="24" t="n">
        <x:f>SUM(B447:C447)</x:f>
        <x:v>966069</x:v>
      </x:c>
      <x:c r="E447" s="25" t="n">
        <x:f>B447/D447</x:f>
        <x:v>0.75</x:v>
      </x:c>
      <x:c r="F447" s="25" t="n">
        <x:f>C447/D447</x:f>
        <x:v>0.25</x:v>
      </x:c>
      <x:c r="G447" s="22" t="n">
        <x:v>1476298.125</x:v>
      </x:c>
      <x:c r="H447" s="22" t="n">
        <x:v>339816.375</x:v>
      </x:c>
      <x:c r="I447" s="22" t="n">
        <x:f>SUM(G447:H447)</x:f>
        <x:v>1816114.5</x:v>
      </x:c>
      <x:c r="J447" s="22" t="n">
        <x:v>844974</x:v>
      </x:c>
      <x:c r="K447" s="22" t="n">
        <x:v>121095</x:v>
      </x:c>
      <x:c r="L447" s="22" t="n">
        <x:f>SUM(J447:K447)</x:f>
        <x:v>966069</x:v>
      </x:c>
      <x:c r="M447" s="23" t="n">
        <x:f>D447-L447</x:f>
        <x:v>0</x:v>
      </x:c>
      <x:c r="N447" s="22" t="n">
        <x:v>724551.75</x:v>
      </x:c>
      <x:c r="O447" s="22" t="n">
        <x:v>241517.25</x:v>
      </x:c>
      <x:c r="P447" s="14" t="n">
        <x:f>N447/SUM(N447:O447)</x:f>
        <x:v>0.75</x:v>
      </x:c>
      <x:c r="Q447" s="22" t="n">
        <x:v>1475780.625</x:v>
      </x:c>
      <x:c r="R447" s="22" t="n">
        <x:v>340333.875</x:v>
      </x:c>
      <x:c r="S447" s="2" t="n">
        <x:v>3</x:v>
      </x:c>
      <x:c r="T447" s="2" t="n">
        <x:v>1</x:v>
      </x:c>
      <x:c r="U447" s="2" t="n">
        <x:v>3</x:v>
      </x:c>
      <x:c r="V447" s="2" t="n">
        <x:v>2</x:v>
      </x:c>
      <x:c r="W447" s="2" t="n">
        <x:v>3</x:v>
      </x:c>
      <x:c r="X447" s="2" t="n">
        <x:v>3</x:v>
      </x:c>
      <x:c r="Y447" s="2" t="n">
        <x:v>3</x:v>
      </x:c>
      <x:c r="Z447" s="22" t="n">
        <x:v>476928</x:v>
      </x:c>
      <x:c r="AA447" s="22" t="n">
        <x:v>368046</x:v>
      </x:c>
      <x:c r="AB447" s="22" t="n">
        <x:v>108882</x:v>
      </x:c>
      <x:c r="AC447" s="22" t="n">
        <x:v>0</x:v>
      </x:c>
      <x:c r="AD447" s="22" t="n">
        <x:v>121095</x:v>
      </x:c>
      <x:c r="AE447" s="2" t="n">
        <x:v>0</x:v>
      </x:c>
      <x:c r="AF447" s="2" t="n">
        <x:v>0</x:v>
      </x:c>
    </x:row>
    <x:row r="448" ht="23" customHeight="1">
      <x:c r="A448" s="2" t="n">
        <x:v>442</x:v>
      </x:c>
      <x:c r="B448" s="24" t="n">
        <x:v>805057.5</x:v>
      </x:c>
      <x:c r="C448" s="24" t="n">
        <x:v>161011.5</x:v>
      </x:c>
      <x:c r="D448" s="24" t="n">
        <x:f>SUM(B448:C448)</x:f>
        <x:v>966069</x:v>
      </x:c>
      <x:c r="E448" s="25" t="n">
        <x:f>B448/D448</x:f>
        <x:v>0.8333333333333334</x:v>
      </x:c>
      <x:c r="F448" s="25" t="n">
        <x:f>C448/D448</x:f>
        <x:v>0.16666666666666666</x:v>
      </x:c>
      <x:c r="G448" s="22" t="n">
        <x:v>1649332.875</x:v>
      </x:c>
      <x:c r="H448" s="22" t="n">
        <x:v>213563.625</x:v>
      </x:c>
      <x:c r="I448" s="22" t="n">
        <x:f>SUM(G448:H448)</x:f>
        <x:v>1862896.5</x:v>
      </x:c>
      <x:c r="J448" s="22" t="n">
        <x:v>844974</x:v>
      </x:c>
      <x:c r="K448" s="22" t="n">
        <x:v>121095</x:v>
      </x:c>
      <x:c r="L448" s="22" t="n">
        <x:f>SUM(J448:K448)</x:f>
        <x:v>966069</x:v>
      </x:c>
      <x:c r="M448" s="23" t="n">
        <x:f>D448-L448</x:f>
        <x:v>0</x:v>
      </x:c>
      <x:c r="N448" s="22" t="n">
        <x:v>805057.5</x:v>
      </x:c>
      <x:c r="O448" s="22" t="n">
        <x:v>161011.5</x:v>
      </x:c>
      <x:c r="P448" s="14" t="n">
        <x:f>N448/SUM(N448:O448)</x:f>
        <x:v>0.8333333333333334</x:v>
      </x:c>
      <x:c r="Q448" s="22" t="n">
        <x:v>1648297.875</x:v>
      </x:c>
      <x:c r="R448" s="22" t="n">
        <x:v>213822.375</x:v>
      </x:c>
      <x:c r="S448" s="2" t="n">
        <x:v>3</x:v>
      </x:c>
      <x:c r="T448" s="2" t="n">
        <x:v>1</x:v>
      </x:c>
      <x:c r="U448" s="2" t="n">
        <x:v>2</x:v>
      </x:c>
      <x:c r="V448" s="2" t="n">
        <x:v>1</x:v>
      </x:c>
      <x:c r="W448" s="2" t="n">
        <x:v>3</x:v>
      </x:c>
      <x:c r="X448" s="2" t="n">
        <x:v>3</x:v>
      </x:c>
      <x:c r="Y448" s="2" t="n">
        <x:v>3</x:v>
      </x:c>
      <x:c r="Z448" s="22" t="n">
        <x:v>476928</x:v>
      </x:c>
      <x:c r="AA448" s="22" t="n">
        <x:v>368046</x:v>
      </x:c>
      <x:c r="AB448" s="22" t="n">
        <x:v>108882</x:v>
      </x:c>
      <x:c r="AC448" s="22" t="n">
        <x:v>0</x:v>
      </x:c>
      <x:c r="AD448" s="22" t="n">
        <x:v>121095</x:v>
      </x:c>
      <x:c r="AE448" s="2" t="n">
        <x:v>0</x:v>
      </x:c>
      <x:c r="AF448" s="2" t="n">
        <x:v>0</x:v>
      </x:c>
    </x:row>
    <x:row r="449" ht="23" customHeight="1">
      <x:c r="A449" s="2" t="n">
        <x:v>443</x:v>
      </x:c>
      <x:c r="B449" s="24" t="n">
        <x:v>851080.5</x:v>
      </x:c>
      <x:c r="C449" s="24" t="n">
        <x:v>0</x:v>
      </x:c>
      <x:c r="D449" s="24" t="n">
        <x:f>SUM(B449:C449)</x:f>
        <x:v>851080.5</x:v>
      </x:c>
      <x:c r="E449" s="25" t="n">
        <x:f>B449/D449</x:f>
        <x:v>1</x:v>
      </x:c>
      <x:c r="F449" s="25" t="n">
        <x:f>C449/D449</x:f>
        <x:v>0</x:v>
      </x:c>
      <x:c r="G449" s="22" t="n">
        <x:v>1587172.5</x:v>
      </x:c>
      <x:c r="H449" s="22" t="n">
        <x:v>144304.875</x:v>
      </x:c>
      <x:c r="I449" s="22" t="n">
        <x:f>SUM(G449:H449)</x:f>
        <x:v>1731477.375</x:v>
      </x:c>
      <x:c r="J449" s="22" t="n">
        <x:v>790533</x:v>
      </x:c>
      <x:c r="K449" s="22" t="n">
        <x:v>60547.5</x:v>
      </x:c>
      <x:c r="L449" s="22" t="n">
        <x:f>SUM(J449:K449)</x:f>
        <x:v>851080.5</x:v>
      </x:c>
      <x:c r="M449" s="23" t="n">
        <x:f>D449-L449</x:f>
        <x:v>0</x:v>
      </x:c>
      <x:c r="N449" s="22" t="n">
        <x:v>851080.5</x:v>
      </x:c>
      <x:c r="O449" s="22" t="n">
        <x:v>0</x:v>
      </x:c>
      <x:c r="P449" s="14" t="n">
        <x:f>N449/SUM(N449:O449)</x:f>
        <x:v>1</x:v>
      </x:c>
      <x:c r="Q449" s="22" t="n">
        <x:v>1587172.5</x:v>
      </x:c>
      <x:c r="R449" s="22" t="n">
        <x:v>144822.375</x:v>
      </x:c>
      <x:c r="S449" s="2" t="n">
        <x:v>2</x:v>
      </x:c>
      <x:c r="T449" s="2" t="n">
        <x:v>1</x:v>
      </x:c>
      <x:c r="U449" s="2" t="n">
        <x:v>1</x:v>
      </x:c>
      <x:c r="V449" s="2" t="n">
        <x:v>0</x:v>
      </x:c>
      <x:c r="W449" s="2" t="n">
        <x:v>2</x:v>
      </x:c>
      <x:c r="X449" s="2" t="n">
        <x:v>2</x:v>
      </x:c>
      <x:c r="Y449" s="2" t="n">
        <x:v>2</x:v>
      </x:c>
      <x:c r="Z449" s="22" t="n">
        <x:v>422487</x:v>
      </x:c>
      <x:c r="AA449" s="22" t="n">
        <x:v>368046</x:v>
      </x:c>
      <x:c r="AB449" s="22" t="n">
        <x:v>54441</x:v>
      </x:c>
      <x:c r="AC449" s="22" t="n">
        <x:v>0</x:v>
      </x:c>
      <x:c r="AD449" s="22" t="n">
        <x:v>60547.5</x:v>
      </x:c>
      <x:c r="AE449" s="2" t="n">
        <x:v>0</x:v>
      </x:c>
      <x:c r="AF449" s="2" t="n">
        <x:v>0</x:v>
      </x:c>
    </x:row>
    <x:row r="450" ht="23" customHeight="1">
      <x:c r="A450" s="2" t="n">
        <x:v>444</x:v>
      </x:c>
      <x:c r="B450" s="24" t="n">
        <x:v>851080.5</x:v>
      </x:c>
      <x:c r="C450" s="24" t="n">
        <x:v>0</x:v>
      </x:c>
      <x:c r="D450" s="24" t="n">
        <x:f>SUM(B450:C450)</x:f>
        <x:v>851080.5</x:v>
      </x:c>
      <x:c r="E450" s="25" t="n">
        <x:f>B450/D450</x:f>
        <x:v>1</x:v>
      </x:c>
      <x:c r="F450" s="25" t="n">
        <x:f>C450/D450</x:f>
        <x:v>0</x:v>
      </x:c>
      <x:c r="G450" s="22" t="n">
        <x:v>1695355.875</x:v>
      </x:c>
      <x:c r="H450" s="22" t="n">
        <x:v>0</x:v>
      </x:c>
      <x:c r="I450" s="22" t="n">
        <x:f>SUM(G450:H450)</x:f>
        <x:v>1695355.875</x:v>
      </x:c>
      <x:c r="J450" s="22" t="n">
        <x:v>790533</x:v>
      </x:c>
      <x:c r="K450" s="22" t="n">
        <x:v>60547.5</x:v>
      </x:c>
      <x:c r="L450" s="22" t="n">
        <x:f>SUM(J450:K450)</x:f>
        <x:v>851080.5</x:v>
      </x:c>
      <x:c r="M450" s="23" t="n">
        <x:f>D450-L450</x:f>
        <x:v>0</x:v>
      </x:c>
      <x:c r="N450" s="22" t="n">
        <x:v>851080.5</x:v>
      </x:c>
      <x:c r="O450" s="22" t="n">
        <x:v>0</x:v>
      </x:c>
      <x:c r="P450" s="14" t="n">
        <x:f>N450/SUM(N450:O450)</x:f>
        <x:v>1</x:v>
      </x:c>
      <x:c r="Q450" s="22" t="n">
        <x:v>1694320.875</x:v>
      </x:c>
      <x:c r="R450" s="22" t="n">
        <x:v>0</x:v>
      </x:c>
      <x:c r="S450" s="2" t="n">
        <x:v>2</x:v>
      </x:c>
      <x:c r="T450" s="2" t="n">
        <x:v>1</x:v>
      </x:c>
      <x:c r="U450" s="2" t="n">
        <x:v>2</x:v>
      </x:c>
      <x:c r="V450" s="2" t="n">
        <x:v>0</x:v>
      </x:c>
      <x:c r="W450" s="2" t="n">
        <x:v>2</x:v>
      </x:c>
      <x:c r="X450" s="2" t="n">
        <x:v>2</x:v>
      </x:c>
      <x:c r="Y450" s="2" t="n">
        <x:v>2</x:v>
      </x:c>
      <x:c r="Z450" s="22" t="n">
        <x:v>422487</x:v>
      </x:c>
      <x:c r="AA450" s="22" t="n">
        <x:v>368046</x:v>
      </x:c>
      <x:c r="AB450" s="22" t="n">
        <x:v>54441</x:v>
      </x:c>
      <x:c r="AC450" s="22" t="n">
        <x:v>0</x:v>
      </x:c>
      <x:c r="AD450" s="22" t="n">
        <x:v>60547.5</x:v>
      </x:c>
      <x:c r="AE450" s="2" t="n">
        <x:v>0</x:v>
      </x:c>
      <x:c r="AF450" s="2" t="n">
        <x:v>0</x:v>
      </x:c>
    </x:row>
    <x:row r="451" ht="23" customHeight="1">
      <x:c r="A451" s="2" t="n">
        <x:v>445</x:v>
      </x:c>
      <x:c r="B451" s="24" t="n">
        <x:v>425540.25</x:v>
      </x:c>
      <x:c r="C451" s="24" t="n">
        <x:v>425540.25</x:v>
      </x:c>
      <x:c r="D451" s="24" t="n">
        <x:f>SUM(B451:C451)</x:f>
        <x:v>851080.5</x:v>
      </x:c>
      <x:c r="E451" s="25" t="n">
        <x:f>B451/D451</x:f>
        <x:v>0.5</x:v>
      </x:c>
      <x:c r="F451" s="25" t="n">
        <x:f>C451/D451</x:f>
        <x:v>0.5</x:v>
      </x:c>
      <x:c r="G451" s="22" t="n">
        <x:v>518069.25</x:v>
      </x:c>
      <x:c r="H451" s="22" t="n">
        <x:v>1168941.9375</x:v>
      </x:c>
      <x:c r="I451" s="22" t="n">
        <x:f>SUM(G451:H451)</x:f>
        <x:v>1687011.1875</x:v>
      </x:c>
      <x:c r="J451" s="22" t="n">
        <x:v>790533</x:v>
      </x:c>
      <x:c r="K451" s="22" t="n">
        <x:v>60547.5</x:v>
      </x:c>
      <x:c r="L451" s="22" t="n">
        <x:f>SUM(J451:K451)</x:f>
        <x:v>851080.5</x:v>
      </x:c>
      <x:c r="M451" s="23" t="n">
        <x:f>D451-L451</x:f>
        <x:v>0</x:v>
      </x:c>
      <x:c r="N451" s="22" t="n">
        <x:v>425540.25</x:v>
      </x:c>
      <x:c r="O451" s="22" t="n">
        <x:v>425540.25</x:v>
      </x:c>
      <x:c r="P451" s="14" t="n">
        <x:f>N451/SUM(N451:O451)</x:f>
        <x:v>0.5</x:v>
      </x:c>
      <x:c r="Q451" s="22" t="n">
        <x:v>517551.75</x:v>
      </x:c>
      <x:c r="R451" s="22" t="n">
        <x:v>1169200.6875</x:v>
      </x:c>
      <x:c r="S451" s="2" t="n">
        <x:v>1</x:v>
      </x:c>
      <x:c r="T451" s="2" t="n">
        <x:v>2</x:v>
      </x:c>
      <x:c r="U451" s="2" t="n">
        <x:v>1</x:v>
      </x:c>
      <x:c r="V451" s="2" t="n">
        <x:v>2</x:v>
      </x:c>
      <x:c r="W451" s="2" t="n">
        <x:v>2</x:v>
      </x:c>
      <x:c r="X451" s="2" t="n">
        <x:v>2</x:v>
      </x:c>
      <x:c r="Y451" s="2" t="n">
        <x:v>2</x:v>
      </x:c>
      <x:c r="Z451" s="22" t="n">
        <x:v>368046</x:v>
      </x:c>
      <x:c r="AA451" s="22" t="n">
        <x:v>422487</x:v>
      </x:c>
      <x:c r="AB451" s="22" t="n">
        <x:v>54441</x:v>
      </x:c>
      <x:c r="AC451" s="22" t="n">
        <x:v>60547.5</x:v>
      </x:c>
      <x:c r="AD451" s="22" t="n">
        <x:v>0</x:v>
      </x:c>
      <x:c r="AE451" s="2" t="n">
        <x:v>0</x:v>
      </x:c>
      <x:c r="AF451" s="2" t="n">
        <x:v>0</x:v>
      </x:c>
    </x:row>
    <x:row r="452" ht="23" customHeight="1">
      <x:c r="A452" s="2" t="n">
        <x:v>446</x:v>
      </x:c>
      <x:c r="B452" s="24" t="n">
        <x:v>567387</x:v>
      </x:c>
      <x:c r="C452" s="24" t="n">
        <x:v>283693.5</x:v>
      </x:c>
      <x:c r="D452" s="24" t="n">
        <x:f>SUM(B452:C452)</x:f>
        <x:v>851080.5</x:v>
      </x:c>
      <x:c r="E452" s="25" t="n">
        <x:f>B452/D452</x:f>
        <x:v>0.6666666666666666</x:v>
      </x:c>
      <x:c r="F452" s="25" t="n">
        <x:f>C452/D452</x:f>
        <x:v>0.3333333333333333</x:v>
      </x:c>
      <x:c r="G452" s="22" t="n">
        <x:v>1303479</x:v>
      </x:c>
      <x:c r="H452" s="22" t="n">
        <x:v>427998.375</x:v>
      </x:c>
      <x:c r="I452" s="22" t="n">
        <x:f>SUM(G452:H452)</x:f>
        <x:v>1731477.375</x:v>
      </x:c>
      <x:c r="J452" s="22" t="n">
        <x:v>790533</x:v>
      </x:c>
      <x:c r="K452" s="22" t="n">
        <x:v>60547.5</x:v>
      </x:c>
      <x:c r="L452" s="22" t="n">
        <x:f>SUM(J452:K452)</x:f>
        <x:v>851080.5</x:v>
      </x:c>
      <x:c r="M452" s="23" t="n">
        <x:f>D452-L452</x:f>
        <x:v>0</x:v>
      </x:c>
      <x:c r="N452" s="22" t="n">
        <x:v>567387</x:v>
      </x:c>
      <x:c r="O452" s="22" t="n">
        <x:v>283693.5</x:v>
      </x:c>
      <x:c r="P452" s="14" t="n">
        <x:f>N452/SUM(N452:O452)</x:f>
        <x:v>0.6666666666666666</x:v>
      </x:c>
      <x:c r="Q452" s="22" t="n">
        <x:v>1303479</x:v>
      </x:c>
      <x:c r="R452" s="22" t="n">
        <x:v>428515.875</x:v>
      </x:c>
      <x:c r="S452" s="2" t="n">
        <x:v>2</x:v>
      </x:c>
      <x:c r="T452" s="2" t="n">
        <x:v>1</x:v>
      </x:c>
      <x:c r="U452" s="2" t="n">
        <x:v>1</x:v>
      </x:c>
      <x:c r="V452" s="2" t="n">
        <x:v>1</x:v>
      </x:c>
      <x:c r="W452" s="2" t="n">
        <x:v>2</x:v>
      </x:c>
      <x:c r="X452" s="2" t="n">
        <x:v>2</x:v>
      </x:c>
      <x:c r="Y452" s="2" t="n">
        <x:v>2</x:v>
      </x:c>
      <x:c r="Z452" s="22" t="n">
        <x:v>422487</x:v>
      </x:c>
      <x:c r="AA452" s="22" t="n">
        <x:v>368046</x:v>
      </x:c>
      <x:c r="AB452" s="22" t="n">
        <x:v>54441</x:v>
      </x:c>
      <x:c r="AC452" s="22" t="n">
        <x:v>0</x:v>
      </x:c>
      <x:c r="AD452" s="22" t="n">
        <x:v>60547.5</x:v>
      </x:c>
      <x:c r="AE452" s="2" t="n">
        <x:v>0</x:v>
      </x:c>
      <x:c r="AF452" s="2" t="n">
        <x:v>0</x:v>
      </x:c>
    </x:row>
    <x:row r="453" ht="23" customHeight="1">
      <x:c r="A453" s="2" t="n">
        <x:v>447</x:v>
      </x:c>
      <x:c r="B453" s="24" t="n">
        <x:v>567387</x:v>
      </x:c>
      <x:c r="C453" s="24" t="n">
        <x:v>283693.5</x:v>
      </x:c>
      <x:c r="D453" s="24" t="n">
        <x:f>SUM(B453:C453)</x:f>
        <x:v>851080.5</x:v>
      </x:c>
      <x:c r="E453" s="25" t="n">
        <x:f>B453/D453</x:f>
        <x:v>0.6666666666666666</x:v>
      </x:c>
      <x:c r="F453" s="25" t="n">
        <x:f>C453/D453</x:f>
        <x:v>0.3333333333333333</x:v>
      </x:c>
      <x:c r="G453" s="22" t="n">
        <x:v>567387</x:v>
      </x:c>
      <x:c r="H453" s="22" t="n">
        <x:v>1072842.1875</x:v>
      </x:c>
      <x:c r="I453" s="22" t="n">
        <x:f>SUM(G453:H453)</x:f>
        <x:v>1640229.1875</x:v>
      </x:c>
      <x:c r="J453" s="22" t="n">
        <x:v>790533</x:v>
      </x:c>
      <x:c r="K453" s="22" t="n">
        <x:v>60547.5</x:v>
      </x:c>
      <x:c r="L453" s="22" t="n">
        <x:f>SUM(J453:K453)</x:f>
        <x:v>851080.5</x:v>
      </x:c>
      <x:c r="M453" s="23" t="n">
        <x:f>D453-L453</x:f>
        <x:v>0</x:v>
      </x:c>
      <x:c r="N453" s="22" t="n">
        <x:v>567387</x:v>
      </x:c>
      <x:c r="O453" s="22" t="n">
        <x:v>283693.5</x:v>
      </x:c>
      <x:c r="P453" s="14" t="n">
        <x:f>N453/SUM(N453:O453)</x:f>
        <x:v>0.6666666666666666</x:v>
      </x:c>
      <x:c r="Q453" s="22" t="n">
        <x:v>567387</x:v>
      </x:c>
      <x:c r="R453" s="22" t="n">
        <x:v>1073359.6875</x:v>
      </x:c>
      <x:c r="S453" s="2" t="n">
        <x:v>1</x:v>
      </x:c>
      <x:c r="T453" s="2" t="n">
        <x:v>2</x:v>
      </x:c>
      <x:c r="U453" s="2" t="n">
        <x:v>1</x:v>
      </x:c>
      <x:c r="V453" s="2" t="n">
        <x:v>1</x:v>
      </x:c>
      <x:c r="W453" s="2" t="n">
        <x:v>2</x:v>
      </x:c>
      <x:c r="X453" s="2" t="n">
        <x:v>2</x:v>
      </x:c>
      <x:c r="Y453" s="2" t="n">
        <x:v>2</x:v>
      </x:c>
      <x:c r="Z453" s="22" t="n">
        <x:v>368046</x:v>
      </x:c>
      <x:c r="AA453" s="22" t="n">
        <x:v>422487</x:v>
      </x:c>
      <x:c r="AB453" s="22" t="n">
        <x:v>54441</x:v>
      </x:c>
      <x:c r="AC453" s="22" t="n">
        <x:v>60547.5</x:v>
      </x:c>
      <x:c r="AD453" s="22" t="n">
        <x:v>0</x:v>
      </x:c>
      <x:c r="AE453" s="2" t="n">
        <x:v>0</x:v>
      </x:c>
      <x:c r="AF453" s="2" t="n">
        <x:v>0</x:v>
      </x:c>
    </x:row>
    <x:row r="454" ht="23" customHeight="1">
      <x:c r="A454" s="2" t="n">
        <x:v>448</x:v>
      </x:c>
      <x:c r="B454" s="24" t="n">
        <x:v>483034.5</x:v>
      </x:c>
      <x:c r="C454" s="24" t="n">
        <x:v>483034.5</x:v>
      </x:c>
      <x:c r="D454" s="24" t="n">
        <x:f>SUM(B454:C454)</x:f>
        <x:v>966069</x:v>
      </x:c>
      <x:c r="E454" s="25" t="n">
        <x:f>B454/D454</x:f>
        <x:v>0.5</x:v>
      </x:c>
      <x:c r="F454" s="25" t="n">
        <x:f>C454/D454</x:f>
        <x:v>0.5</x:v>
      </x:c>
      <x:c r="G454" s="22" t="n">
        <x:v>589173.75</x:v>
      </x:c>
      <x:c r="H454" s="22" t="n">
        <x:v>1272183.1875</x:v>
      </x:c>
      <x:c r="I454" s="22" t="n">
        <x:f>SUM(G454:H454)</x:f>
        <x:v>1861356.9375</x:v>
      </x:c>
      <x:c r="J454" s="22" t="n">
        <x:v>844974</x:v>
      </x:c>
      <x:c r="K454" s="22" t="n">
        <x:v>121095</x:v>
      </x:c>
      <x:c r="L454" s="22" t="n">
        <x:f>SUM(J454:K454)</x:f>
        <x:v>966069</x:v>
      </x:c>
      <x:c r="M454" s="23" t="n">
        <x:f>D454-L454</x:f>
        <x:v>0</x:v>
      </x:c>
      <x:c r="N454" s="22" t="n">
        <x:v>483034.5</x:v>
      </x:c>
      <x:c r="O454" s="22" t="n">
        <x:v>483034.5</x:v>
      </x:c>
      <x:c r="P454" s="14" t="n">
        <x:f>N454/SUM(N454:O454)</x:f>
        <x:v>0.5</x:v>
      </x:c>
      <x:c r="Q454" s="22" t="n">
        <x:v>588656.25</x:v>
      </x:c>
      <x:c r="R454" s="22" t="n">
        <x:v>1272700.6875</x:v>
      </x:c>
      <x:c r="S454" s="2" t="n">
        <x:v>1</x:v>
      </x:c>
      <x:c r="T454" s="2" t="n">
        <x:v>3</x:v>
      </x:c>
      <x:c r="U454" s="2" t="n">
        <x:v>3</x:v>
      </x:c>
      <x:c r="V454" s="2" t="n">
        <x:v>3</x:v>
      </x:c>
      <x:c r="W454" s="2" t="n">
        <x:v>3</x:v>
      </x:c>
      <x:c r="X454" s="2" t="n">
        <x:v>3</x:v>
      </x:c>
      <x:c r="Y454" s="2" t="n">
        <x:v>3</x:v>
      </x:c>
      <x:c r="Z454" s="22" t="n">
        <x:v>368046</x:v>
      </x:c>
      <x:c r="AA454" s="22" t="n">
        <x:v>476928</x:v>
      </x:c>
      <x:c r="AB454" s="22" t="n">
        <x:v>108882</x:v>
      </x:c>
      <x:c r="AC454" s="22" t="n">
        <x:v>121095</x:v>
      </x:c>
      <x:c r="AD454" s="22" t="n">
        <x:v>0</x:v>
      </x:c>
      <x:c r="AE454" s="2" t="n">
        <x:v>0</x:v>
      </x:c>
      <x:c r="AF454" s="2" t="n">
        <x:v>0</x:v>
      </x:c>
    </x:row>
    <x:row r="455" ht="23" customHeight="1">
      <x:c r="A455" s="2" t="n">
        <x:v>449</x:v>
      </x:c>
      <x:c r="B455" s="24" t="n">
        <x:v>567387</x:v>
      </x:c>
      <x:c r="C455" s="24" t="n">
        <x:v>283693.5</x:v>
      </x:c>
      <x:c r="D455" s="24" t="n">
        <x:f>SUM(B455:C455)</x:f>
        <x:v>851080.5</x:v>
      </x:c>
      <x:c r="E455" s="25" t="n">
        <x:f>B455/D455</x:f>
        <x:v>0.6666666666666666</x:v>
      </x:c>
      <x:c r="F455" s="25" t="n">
        <x:f>C455/D455</x:f>
        <x:v>0.3333333333333333</x:v>
      </x:c>
      <x:c r="G455" s="22" t="n">
        <x:v>659916</x:v>
      </x:c>
      <x:c r="H455" s="22" t="n">
        <x:v>1027095.1875</x:v>
      </x:c>
      <x:c r="I455" s="22" t="n">
        <x:f>SUM(G455:H455)</x:f>
        <x:v>1687011.1875</x:v>
      </x:c>
      <x:c r="J455" s="22" t="n">
        <x:v>790533</x:v>
      </x:c>
      <x:c r="K455" s="22" t="n">
        <x:v>60547.5</x:v>
      </x:c>
      <x:c r="L455" s="22" t="n">
        <x:f>SUM(J455:K455)</x:f>
        <x:v>851080.5</x:v>
      </x:c>
      <x:c r="M455" s="23" t="n">
        <x:f>D455-L455</x:f>
        <x:v>0</x:v>
      </x:c>
      <x:c r="N455" s="22" t="n">
        <x:v>567387</x:v>
      </x:c>
      <x:c r="O455" s="22" t="n">
        <x:v>283693.5</x:v>
      </x:c>
      <x:c r="P455" s="14" t="n">
        <x:f>N455/SUM(N455:O455)</x:f>
        <x:v>0.6666666666666666</x:v>
      </x:c>
      <x:c r="Q455" s="22" t="n">
        <x:v>659398.5</x:v>
      </x:c>
      <x:c r="R455" s="22" t="n">
        <x:v>1027353.9375</x:v>
      </x:c>
      <x:c r="S455" s="2" t="n">
        <x:v>1</x:v>
      </x:c>
      <x:c r="T455" s="2" t="n">
        <x:v>2</x:v>
      </x:c>
      <x:c r="U455" s="2" t="n">
        <x:v>1</x:v>
      </x:c>
      <x:c r="V455" s="2" t="n">
        <x:v>1</x:v>
      </x:c>
      <x:c r="W455" s="2" t="n">
        <x:v>2</x:v>
      </x:c>
      <x:c r="X455" s="2" t="n">
        <x:v>2</x:v>
      </x:c>
      <x:c r="Y455" s="2" t="n">
        <x:v>2</x:v>
      </x:c>
      <x:c r="Z455" s="22" t="n">
        <x:v>368046</x:v>
      </x:c>
      <x:c r="AA455" s="22" t="n">
        <x:v>422487</x:v>
      </x:c>
      <x:c r="AB455" s="22" t="n">
        <x:v>54441</x:v>
      </x:c>
      <x:c r="AC455" s="22" t="n">
        <x:v>60547.5</x:v>
      </x:c>
      <x:c r="AD455" s="22" t="n">
        <x:v>0</x:v>
      </x:c>
      <x:c r="AE455" s="2" t="n">
        <x:v>0</x:v>
      </x:c>
      <x:c r="AF455" s="2" t="n">
        <x:v>0</x:v>
      </x:c>
    </x:row>
    <x:row r="456" ht="23" customHeight="1">
      <x:c r="A456" s="2" t="n">
        <x:v>450</x:v>
      </x:c>
      <x:c r="B456" s="24" t="n">
        <x:v>425540.25</x:v>
      </x:c>
      <x:c r="C456" s="24" t="n">
        <x:v>425540.25</x:v>
      </x:c>
      <x:c r="D456" s="24" t="n">
        <x:f>SUM(B456:C456)</x:f>
        <x:v>851080.5</x:v>
      </x:c>
      <x:c r="E456" s="25" t="n">
        <x:f>B456/D456</x:f>
        <x:v>0.5</x:v>
      </x:c>
      <x:c r="F456" s="25" t="n">
        <x:f>C456/D456</x:f>
        <x:v>0.5</x:v>
      </x:c>
      <x:c r="G456" s="22" t="n">
        <x:v>1254161.25</x:v>
      </x:c>
      <x:c r="H456" s="22" t="n">
        <x:v>524098.125</x:v>
      </x:c>
      <x:c r="I456" s="22" t="n">
        <x:f>SUM(G456:H456)</x:f>
        <x:v>1778259.375</x:v>
      </x:c>
      <x:c r="J456" s="22" t="n">
        <x:v>790533</x:v>
      </x:c>
      <x:c r="K456" s="22" t="n">
        <x:v>60547.5</x:v>
      </x:c>
      <x:c r="L456" s="22" t="n">
        <x:f>SUM(J456:K456)</x:f>
        <x:v>851080.5</x:v>
      </x:c>
      <x:c r="M456" s="23" t="n">
        <x:f>D456-L456</x:f>
        <x:v>0</x:v>
      </x:c>
      <x:c r="N456" s="22" t="n">
        <x:v>425540.25</x:v>
      </x:c>
      <x:c r="O456" s="22" t="n">
        <x:v>425540.25</x:v>
      </x:c>
      <x:c r="P456" s="14" t="n">
        <x:f>N456/SUM(N456:O456)</x:f>
        <x:v>0.5</x:v>
      </x:c>
      <x:c r="Q456" s="22" t="n">
        <x:v>1253643.75</x:v>
      </x:c>
      <x:c r="R456" s="22" t="n">
        <x:v>524356.875</x:v>
      </x:c>
      <x:c r="S456" s="2" t="n">
        <x:v>2</x:v>
      </x:c>
      <x:c r="T456" s="2" t="n">
        <x:v>1</x:v>
      </x:c>
      <x:c r="U456" s="2" t="n">
        <x:v>1</x:v>
      </x:c>
      <x:c r="V456" s="2" t="n">
        <x:v>2</x:v>
      </x:c>
      <x:c r="W456" s="2" t="n">
        <x:v>2</x:v>
      </x:c>
      <x:c r="X456" s="2" t="n">
        <x:v>2</x:v>
      </x:c>
      <x:c r="Y456" s="2" t="n">
        <x:v>2</x:v>
      </x:c>
      <x:c r="Z456" s="22" t="n">
        <x:v>422487</x:v>
      </x:c>
      <x:c r="AA456" s="22" t="n">
        <x:v>368046</x:v>
      </x:c>
      <x:c r="AB456" s="22" t="n">
        <x:v>54441</x:v>
      </x:c>
      <x:c r="AC456" s="22" t="n">
        <x:v>0</x:v>
      </x:c>
      <x:c r="AD456" s="22" t="n">
        <x:v>60547.5</x:v>
      </x:c>
      <x:c r="AE456" s="2" t="n">
        <x:v>0</x:v>
      </x:c>
      <x:c r="AF456" s="2" t="n">
        <x:v>0</x:v>
      </x:c>
    </x:row>
    <x:row r="457" ht="23" customHeight="1">
      <x:c r="A457" s="2" t="n">
        <x:v>451</x:v>
      </x:c>
      <x:c r="B457" s="24" t="n">
        <x:v>851080.5</x:v>
      </x:c>
      <x:c r="C457" s="24" t="n">
        <x:v>0</x:v>
      </x:c>
      <x:c r="D457" s="24" t="n">
        <x:f>SUM(B457:C457)</x:f>
        <x:v>851080.5</x:v>
      </x:c>
      <x:c r="E457" s="25" t="n">
        <x:f>B457/D457</x:f>
        <x:v>1</x:v>
      </x:c>
      <x:c r="F457" s="25" t="n">
        <x:f>C457/D457</x:f>
        <x:v>0</x:v>
      </x:c>
      <x:c r="G457" s="22" t="n">
        <x:v>943609.5</x:v>
      </x:c>
      <x:c r="H457" s="22" t="n">
        <x:v>743401.6875</x:v>
      </x:c>
      <x:c r="I457" s="22" t="n">
        <x:f>SUM(G457:H457)</x:f>
        <x:v>1687011.1875</x:v>
      </x:c>
      <x:c r="J457" s="22" t="n">
        <x:v>790533</x:v>
      </x:c>
      <x:c r="K457" s="22" t="n">
        <x:v>60547.5</x:v>
      </x:c>
      <x:c r="L457" s="22" t="n">
        <x:f>SUM(J457:K457)</x:f>
        <x:v>851080.5</x:v>
      </x:c>
      <x:c r="M457" s="23" t="n">
        <x:f>D457-L457</x:f>
        <x:v>0</x:v>
      </x:c>
      <x:c r="N457" s="22" t="n">
        <x:v>851080.5</x:v>
      </x:c>
      <x:c r="O457" s="22" t="n">
        <x:v>0</x:v>
      </x:c>
      <x:c r="P457" s="14" t="n">
        <x:f>N457/SUM(N457:O457)</x:f>
        <x:v>1</x:v>
      </x:c>
      <x:c r="Q457" s="22" t="n">
        <x:v>943092</x:v>
      </x:c>
      <x:c r="R457" s="22" t="n">
        <x:v>743660.4375</x:v>
      </x:c>
      <x:c r="S457" s="2" t="n">
        <x:v>1</x:v>
      </x:c>
      <x:c r="T457" s="2" t="n">
        <x:v>2</x:v>
      </x:c>
      <x:c r="U457" s="2" t="n">
        <x:v>3</x:v>
      </x:c>
      <x:c r="V457" s="2" t="n">
        <x:v>0</x:v>
      </x:c>
      <x:c r="W457" s="2" t="n">
        <x:v>2</x:v>
      </x:c>
      <x:c r="X457" s="2" t="n">
        <x:v>2</x:v>
      </x:c>
      <x:c r="Y457" s="2" t="n">
        <x:v>2</x:v>
      </x:c>
      <x:c r="Z457" s="22" t="n">
        <x:v>368046</x:v>
      </x:c>
      <x:c r="AA457" s="22" t="n">
        <x:v>422487</x:v>
      </x:c>
      <x:c r="AB457" s="22" t="n">
        <x:v>54441</x:v>
      </x:c>
      <x:c r="AC457" s="22" t="n">
        <x:v>60547.5</x:v>
      </x:c>
      <x:c r="AD457" s="22" t="n">
        <x:v>0</x:v>
      </x:c>
      <x:c r="AE457" s="2" t="n">
        <x:v>0</x:v>
      </x:c>
      <x:c r="AF457" s="2" t="n">
        <x:v>0</x:v>
      </x:c>
    </x:row>
    <x:row r="458" ht="23" customHeight="1">
      <x:c r="A458" s="2" t="n">
        <x:v>452</x:v>
      </x:c>
      <x:c r="B458" s="24" t="n">
        <x:v>567387</x:v>
      </x:c>
      <x:c r="C458" s="24" t="n">
        <x:v>283693.5</x:v>
      </x:c>
      <x:c r="D458" s="24" t="n">
        <x:f>SUM(B458:C458)</x:f>
        <x:v>851080.5</x:v>
      </x:c>
      <x:c r="E458" s="25" t="n">
        <x:f>B458/D458</x:f>
        <x:v>0.6666666666666666</x:v>
      </x:c>
      <x:c r="F458" s="25" t="n">
        <x:f>C458/D458</x:f>
        <x:v>0.3333333333333333</x:v>
      </x:c>
      <x:c r="G458" s="22" t="n">
        <x:v>1319133.375</x:v>
      </x:c>
      <x:c r="H458" s="22" t="n">
        <x:v>329440.5</x:v>
      </x:c>
      <x:c r="I458" s="22" t="n">
        <x:f>SUM(G458:H458)</x:f>
        <x:v>1648573.875</x:v>
      </x:c>
      <x:c r="J458" s="22" t="n">
        <x:v>790533</x:v>
      </x:c>
      <x:c r="K458" s="22" t="n">
        <x:v>60547.5</x:v>
      </x:c>
      <x:c r="L458" s="22" t="n">
        <x:f>SUM(J458:K458)</x:f>
        <x:v>851080.5</x:v>
      </x:c>
      <x:c r="M458" s="23" t="n">
        <x:f>D458-L458</x:f>
        <x:v>0</x:v>
      </x:c>
      <x:c r="N458" s="22" t="n">
        <x:v>567387</x:v>
      </x:c>
      <x:c r="O458" s="22" t="n">
        <x:v>283693.5</x:v>
      </x:c>
      <x:c r="P458" s="14" t="n">
        <x:f>N458/SUM(N458:O458)</x:f>
        <x:v>0.6666666666666666</x:v>
      </x:c>
      <x:c r="Q458" s="22" t="n">
        <x:v>1318615.875</x:v>
      </x:c>
      <x:c r="R458" s="22" t="n">
        <x:v>329699.25</x:v>
      </x:c>
      <x:c r="S458" s="2" t="n">
        <x:v>2</x:v>
      </x:c>
      <x:c r="T458" s="2" t="n">
        <x:v>1</x:v>
      </x:c>
      <x:c r="U458" s="2" t="n">
        <x:v>1</x:v>
      </x:c>
      <x:c r="V458" s="2" t="n">
        <x:v>1</x:v>
      </x:c>
      <x:c r="W458" s="2" t="n">
        <x:v>2</x:v>
      </x:c>
      <x:c r="X458" s="2" t="n">
        <x:v>2</x:v>
      </x:c>
      <x:c r="Y458" s="2" t="n">
        <x:v>2</x:v>
      </x:c>
      <x:c r="Z458" s="22" t="n">
        <x:v>422487</x:v>
      </x:c>
      <x:c r="AA458" s="22" t="n">
        <x:v>368046</x:v>
      </x:c>
      <x:c r="AB458" s="22" t="n">
        <x:v>54441</x:v>
      </x:c>
      <x:c r="AC458" s="22" t="n">
        <x:v>0</x:v>
      </x:c>
      <x:c r="AD458" s="22" t="n">
        <x:v>60547.5</x:v>
      </x:c>
      <x:c r="AE458" s="2" t="n">
        <x:v>0</x:v>
      </x:c>
      <x:c r="AF458" s="2" t="n">
        <x:v>0</x:v>
      </x:c>
    </x:row>
    <x:row r="459" ht="23" customHeight="1">
      <x:c r="A459" s="2" t="n">
        <x:v>453</x:v>
      </x:c>
      <x:c r="B459" s="24" t="n">
        <x:v>831881.25</x:v>
      </x:c>
      <x:c r="C459" s="24" t="n">
        <x:v>249176.25</x:v>
      </x:c>
      <x:c r="D459" s="24" t="n">
        <x:f>SUM(B459:C459)</x:f>
        <x:v>1081057.5</x:v>
      </x:c>
      <x:c r="E459" s="25" t="n">
        <x:f>B459/D459</x:f>
        <x:v>0.7695069411201532</x:v>
      </x:c>
      <x:c r="F459" s="25" t="n">
        <x:f>C459/D459</x:f>
        <x:v>0.2304930588798468</x:v>
      </x:c>
      <x:c r="G459" s="22" t="n">
        <x:v>1199927.25</x:v>
      </x:c>
      <x:c r="H459" s="22" t="n">
        <x:v>730140.75</x:v>
      </x:c>
      <x:c r="I459" s="22" t="n">
        <x:f>SUM(G459:H459)</x:f>
        <x:v>1930068</x:v>
      </x:c>
      <x:c r="J459" s="22" t="n">
        <x:v>899415</x:v>
      </x:c>
      <x:c r="K459" s="22" t="n">
        <x:v>181642.5</x:v>
      </x:c>
      <x:c r="L459" s="22" t="n">
        <x:f>SUM(J459:K459)</x:f>
        <x:v>1081057.5</x:v>
      </x:c>
      <x:c r="M459" s="23" t="n">
        <x:f>D459-L459</x:f>
        <x:v>0</x:v>
      </x:c>
      <x:c r="N459" s="22" t="n">
        <x:v>831881.25</x:v>
      </x:c>
      <x:c r="O459" s="22" t="n">
        <x:v>249176.25</x:v>
      </x:c>
      <x:c r="P459" s="14" t="n">
        <x:f>N459/SUM(N459:O459)</x:f>
        <x:v>0.7695069411201532</x:v>
      </x:c>
      <x:c r="Q459" s="22" t="n">
        <x:v>1199927.25</x:v>
      </x:c>
      <x:c r="R459" s="22" t="n">
        <x:v>731175.75</x:v>
      </x:c>
      <x:c r="S459" s="2" t="n">
        <x:v>2</x:v>
      </x:c>
      <x:c r="T459" s="2" t="n">
        <x:v>3</x:v>
      </x:c>
      <x:c r="U459" s="2" t="n">
        <x:v>3</x:v>
      </x:c>
      <x:c r="V459" s="2" t="n">
        <x:v>3</x:v>
      </x:c>
      <x:c r="W459" s="2" t="n">
        <x:v>4</x:v>
      </x:c>
      <x:c r="X459" s="2" t="n">
        <x:v>4</x:v>
      </x:c>
      <x:c r="Y459" s="2" t="n">
        <x:v>4</x:v>
      </x:c>
      <x:c r="Z459" s="22" t="n">
        <x:v>422487</x:v>
      </x:c>
      <x:c r="AA459" s="22" t="n">
        <x:v>476928</x:v>
      </x:c>
      <x:c r="AB459" s="22" t="n">
        <x:v>163323</x:v>
      </x:c>
      <x:c r="AC459" s="22" t="n">
        <x:v>121095</x:v>
      </x:c>
      <x:c r="AD459" s="22" t="n">
        <x:v>60547.5</x:v>
      </x:c>
      <x:c r="AE459" s="2" t="n">
        <x:v>0</x:v>
      </x:c>
      <x:c r="AF459" s="2" t="n">
        <x:v>0</x:v>
      </x:c>
    </x:row>
    <x:row r="460" ht="23" customHeight="1">
      <x:c r="A460" s="2" t="n">
        <x:v>454</x:v>
      </x:c>
      <x:c r="B460" s="24" t="n">
        <x:v>467380.12500000006</x:v>
      </x:c>
      <x:c r="C460" s="24" t="n">
        <x:v>498688.875</x:v>
      </x:c>
      <x:c r="D460" s="24" t="n">
        <x:f>SUM(B460:C460)</x:f>
        <x:v>966069</x:v>
      </x:c>
      <x:c r="E460" s="25" t="n">
        <x:f>B460/D460</x:f>
        <x:v>0.48379580029997865</x:v>
      </x:c>
      <x:c r="F460" s="25" t="n">
        <x:f>C460/D460</x:f>
        <x:v>0.5162041997000214</x:v>
      </x:c>
      <x:c r="G460" s="22" t="n">
        <x:v>1219126.5</x:v>
      </x:c>
      <x:c r="H460" s="22" t="n">
        <x:v>596988</x:v>
      </x:c>
      <x:c r="I460" s="22" t="n">
        <x:f>SUM(G460:H460)</x:f>
        <x:v>1816114.5</x:v>
      </x:c>
      <x:c r="J460" s="22" t="n">
        <x:v>844974</x:v>
      </x:c>
      <x:c r="K460" s="22" t="n">
        <x:v>121095</x:v>
      </x:c>
      <x:c r="L460" s="22" t="n">
        <x:f>SUM(J460:K460)</x:f>
        <x:v>966069</x:v>
      </x:c>
      <x:c r="M460" s="23" t="n">
        <x:f>D460-L460</x:f>
        <x:v>0</x:v>
      </x:c>
      <x:c r="N460" s="22" t="n">
        <x:v>467897.62500000006</x:v>
      </x:c>
      <x:c r="O460" s="22" t="n">
        <x:v>498171.375</x:v>
      </x:c>
      <x:c r="P460" s="14" t="n">
        <x:f>N460/SUM(N460:O460)</x:f>
        <x:v>0.48433147632311985</x:v>
      </x:c>
      <x:c r="Q460" s="22" t="n">
        <x:v>1219126.5</x:v>
      </x:c>
      <x:c r="R460" s="22" t="n">
        <x:v>596988</x:v>
      </x:c>
      <x:c r="S460" s="2" t="n">
        <x:v>3</x:v>
      </x:c>
      <x:c r="T460" s="2" t="n">
        <x:v>1</x:v>
      </x:c>
      <x:c r="U460" s="2" t="n">
        <x:v>1</x:v>
      </x:c>
      <x:c r="V460" s="2" t="n">
        <x:v>3</x:v>
      </x:c>
      <x:c r="W460" s="2" t="n">
        <x:v>3</x:v>
      </x:c>
      <x:c r="X460" s="2" t="n">
        <x:v>3</x:v>
      </x:c>
      <x:c r="Y460" s="2" t="n">
        <x:v>3</x:v>
      </x:c>
      <x:c r="Z460" s="22" t="n">
        <x:v>476928</x:v>
      </x:c>
      <x:c r="AA460" s="22" t="n">
        <x:v>368046</x:v>
      </x:c>
      <x:c r="AB460" s="22" t="n">
        <x:v>108882</x:v>
      </x:c>
      <x:c r="AC460" s="22" t="n">
        <x:v>0</x:v>
      </x:c>
      <x:c r="AD460" s="22" t="n">
        <x:v>121095</x:v>
      </x:c>
      <x:c r="AE460" s="2" t="n">
        <x:v>0</x:v>
      </x:c>
      <x:c r="AF460" s="2" t="n">
        <x:v>1</x:v>
      </x:c>
    </x:row>
    <x:row r="461" ht="23" customHeight="1">
      <x:c r="A461" s="2" t="n">
        <x:v>455</x:v>
      </x:c>
      <x:c r="B461" s="24" t="n">
        <x:v>425540.25</x:v>
      </x:c>
      <x:c r="C461" s="24" t="n">
        <x:v>425540.25</x:v>
      </x:c>
      <x:c r="D461" s="24" t="n">
        <x:f>SUM(B461:C461)</x:f>
        <x:v>851080.5</x:v>
      </x:c>
      <x:c r="E461" s="25" t="n">
        <x:f>B461/D461</x:f>
        <x:v>0.5</x:v>
      </x:c>
      <x:c r="F461" s="25" t="n">
        <x:f>C461/D461</x:f>
        <x:v>0.5</x:v>
      </x:c>
      <x:c r="G461" s="22" t="n">
        <x:v>425540.25</x:v>
      </x:c>
      <x:c r="H461" s="22" t="n">
        <x:v>1214688.9375</x:v>
      </x:c>
      <x:c r="I461" s="22" t="n">
        <x:f>SUM(G461:H461)</x:f>
        <x:v>1640229.1875</x:v>
      </x:c>
      <x:c r="J461" s="22" t="n">
        <x:v>790533</x:v>
      </x:c>
      <x:c r="K461" s="22" t="n">
        <x:v>60547.5</x:v>
      </x:c>
      <x:c r="L461" s="22" t="n">
        <x:f>SUM(J461:K461)</x:f>
        <x:v>851080.5</x:v>
      </x:c>
      <x:c r="M461" s="23" t="n">
        <x:f>D461-L461</x:f>
        <x:v>0</x:v>
      </x:c>
      <x:c r="N461" s="22" t="n">
        <x:v>425540.25</x:v>
      </x:c>
      <x:c r="O461" s="22" t="n">
        <x:v>425540.25</x:v>
      </x:c>
      <x:c r="P461" s="14" t="n">
        <x:f>N461/SUM(N461:O461)</x:f>
        <x:v>0.5</x:v>
      </x:c>
      <x:c r="Q461" s="22" t="n">
        <x:v>425540.25</x:v>
      </x:c>
      <x:c r="R461" s="22" t="n">
        <x:v>1215206.4375</x:v>
      </x:c>
      <x:c r="S461" s="2" t="n">
        <x:v>1</x:v>
      </x:c>
      <x:c r="T461" s="2" t="n">
        <x:v>2</x:v>
      </x:c>
      <x:c r="U461" s="2" t="n">
        <x:v>1</x:v>
      </x:c>
      <x:c r="V461" s="2" t="n">
        <x:v>2</x:v>
      </x:c>
      <x:c r="W461" s="2" t="n">
        <x:v>2</x:v>
      </x:c>
      <x:c r="X461" s="2" t="n">
        <x:v>2</x:v>
      </x:c>
      <x:c r="Y461" s="2" t="n">
        <x:v>2</x:v>
      </x:c>
      <x:c r="Z461" s="22" t="n">
        <x:v>368046</x:v>
      </x:c>
      <x:c r="AA461" s="22" t="n">
        <x:v>422487</x:v>
      </x:c>
      <x:c r="AB461" s="22" t="n">
        <x:v>54441</x:v>
      </x:c>
      <x:c r="AC461" s="22" t="n">
        <x:v>60547.5</x:v>
      </x:c>
      <x:c r="AD461" s="22" t="n">
        <x:v>0</x:v>
      </x:c>
      <x:c r="AE461" s="2" t="n">
        <x:v>0</x:v>
      </x:c>
      <x:c r="AF461" s="2" t="n">
        <x:v>0</x:v>
      </x:c>
    </x:row>
    <x:row r="462" ht="23" customHeight="1">
      <x:c r="A462" s="2" t="n">
        <x:v>456</x:v>
      </x:c>
      <x:c r="B462" s="24" t="n">
        <x:v>851080.5</x:v>
      </x:c>
      <x:c r="C462" s="24" t="n">
        <x:v>0</x:v>
      </x:c>
      <x:c r="D462" s="24" t="n">
        <x:f>SUM(B462:C462)</x:f>
        <x:v>851080.5</x:v>
      </x:c>
      <x:c r="E462" s="25" t="n">
        <x:f>B462/D462</x:f>
        <x:v>1</x:v>
      </x:c>
      <x:c r="F462" s="25" t="n">
        <x:f>C462/D462</x:f>
        <x:v>0</x:v>
      </x:c>
      <x:c r="G462" s="22" t="n">
        <x:v>1049231.25</x:v>
      </x:c>
      <x:c r="H462" s="22" t="n">
        <x:v>781839</x:v>
      </x:c>
      <x:c r="I462" s="22" t="n">
        <x:f>SUM(G462:H462)</x:f>
        <x:v>1831070.25</x:v>
      </x:c>
      <x:c r="J462" s="22" t="n">
        <x:v>790533</x:v>
      </x:c>
      <x:c r="K462" s="22" t="n">
        <x:v>60547.5</x:v>
      </x:c>
      <x:c r="L462" s="22" t="n">
        <x:f>SUM(J462:K462)</x:f>
        <x:v>851080.5</x:v>
      </x:c>
      <x:c r="M462" s="23" t="n">
        <x:f>D462-L462</x:f>
        <x:v>0</x:v>
      </x:c>
      <x:c r="N462" s="22" t="n">
        <x:v>851080.5</x:v>
      </x:c>
      <x:c r="O462" s="22" t="n">
        <x:v>0</x:v>
      </x:c>
      <x:c r="P462" s="14" t="n">
        <x:f>N462/SUM(N462:O462)</x:f>
        <x:v>1</x:v>
      </x:c>
      <x:c r="Q462" s="22" t="n">
        <x:v>1048713.75</x:v>
      </x:c>
      <x:c r="R462" s="22" t="n">
        <x:v>782097.75</x:v>
      </x:c>
      <x:c r="S462" s="2" t="n">
        <x:v>1</x:v>
      </x:c>
      <x:c r="T462" s="2" t="n">
        <x:v>2</x:v>
      </x:c>
      <x:c r="U462" s="2" t="n">
        <x:v>1</x:v>
      </x:c>
      <x:c r="V462" s="2" t="n">
        <x:v>0</x:v>
      </x:c>
      <x:c r="W462" s="2" t="n">
        <x:v>2</x:v>
      </x:c>
      <x:c r="X462" s="2" t="n">
        <x:v>2</x:v>
      </x:c>
      <x:c r="Y462" s="2" t="n">
        <x:v>2</x:v>
      </x:c>
      <x:c r="Z462" s="22" t="n">
        <x:v>368046</x:v>
      </x:c>
      <x:c r="AA462" s="22" t="n">
        <x:v>422487</x:v>
      </x:c>
      <x:c r="AB462" s="22" t="n">
        <x:v>54441</x:v>
      </x:c>
      <x:c r="AC462" s="22" t="n">
        <x:v>60547.5</x:v>
      </x:c>
      <x:c r="AD462" s="22" t="n">
        <x:v>0</x:v>
      </x:c>
      <x:c r="AE462" s="2" t="n">
        <x:v>0</x:v>
      </x:c>
      <x:c r="AF462" s="2" t="n">
        <x:v>0</x:v>
      </x:c>
    </x:row>
    <x:row r="463" ht="23" customHeight="1">
      <x:c r="A463" s="2" t="n">
        <x:v>457</x:v>
      </x:c>
      <x:c r="B463" s="24" t="n">
        <x:v>567387</x:v>
      </x:c>
      <x:c r="C463" s="24" t="n">
        <x:v>283693.5</x:v>
      </x:c>
      <x:c r="D463" s="24" t="n">
        <x:f>SUM(B463:C463)</x:f>
        <x:v>851080.5</x:v>
      </x:c>
      <x:c r="E463" s="25" t="n">
        <x:f>B463/D463</x:f>
        <x:v>0.6666666666666666</x:v>
      </x:c>
      <x:c r="F463" s="25" t="n">
        <x:f>C463/D463</x:f>
        <x:v>0.3333333333333333</x:v>
      </x:c>
      <x:c r="G463" s="22" t="n">
        <x:v>659916</x:v>
      </x:c>
      <x:c r="H463" s="22" t="n">
        <x:v>1027095.1875</x:v>
      </x:c>
      <x:c r="I463" s="22" t="n">
        <x:f>SUM(G463:H463)</x:f>
        <x:v>1687011.1875</x:v>
      </x:c>
      <x:c r="J463" s="22" t="n">
        <x:v>790533</x:v>
      </x:c>
      <x:c r="K463" s="22" t="n">
        <x:v>60547.5</x:v>
      </x:c>
      <x:c r="L463" s="22" t="n">
        <x:f>SUM(J463:K463)</x:f>
        <x:v>851080.5</x:v>
      </x:c>
      <x:c r="M463" s="23" t="n">
        <x:f>D463-L463</x:f>
        <x:v>0</x:v>
      </x:c>
      <x:c r="N463" s="22" t="n">
        <x:v>567387</x:v>
      </x:c>
      <x:c r="O463" s="22" t="n">
        <x:v>283693.5</x:v>
      </x:c>
      <x:c r="P463" s="14" t="n">
        <x:f>N463/SUM(N463:O463)</x:f>
        <x:v>0.6666666666666666</x:v>
      </x:c>
      <x:c r="Q463" s="22" t="n">
        <x:v>659398.5</x:v>
      </x:c>
      <x:c r="R463" s="22" t="n">
        <x:v>1027353.9375</x:v>
      </x:c>
      <x:c r="S463" s="2" t="n">
        <x:v>1</x:v>
      </x:c>
      <x:c r="T463" s="2" t="n">
        <x:v>2</x:v>
      </x:c>
      <x:c r="U463" s="2" t="n">
        <x:v>1</x:v>
      </x:c>
      <x:c r="V463" s="2" t="n">
        <x:v>1</x:v>
      </x:c>
      <x:c r="W463" s="2" t="n">
        <x:v>2</x:v>
      </x:c>
      <x:c r="X463" s="2" t="n">
        <x:v>2</x:v>
      </x:c>
      <x:c r="Y463" s="2" t="n">
        <x:v>2</x:v>
      </x:c>
      <x:c r="Z463" s="22" t="n">
        <x:v>368046</x:v>
      </x:c>
      <x:c r="AA463" s="22" t="n">
        <x:v>422487</x:v>
      </x:c>
      <x:c r="AB463" s="22" t="n">
        <x:v>54441</x:v>
      </x:c>
      <x:c r="AC463" s="22" t="n">
        <x:v>60547.5</x:v>
      </x:c>
      <x:c r="AD463" s="22" t="n">
        <x:v>0</x:v>
      </x:c>
      <x:c r="AE463" s="2" t="n">
        <x:v>0</x:v>
      </x:c>
      <x:c r="AF463" s="2" t="n">
        <x:v>0</x:v>
      </x:c>
    </x:row>
    <x:row r="464" ht="23" customHeight="1">
      <x:c r="A464" s="2" t="n">
        <x:v>458</x:v>
      </x:c>
      <x:c r="B464" s="24" t="n">
        <x:v>180176.25</x:v>
      </x:c>
      <x:c r="C464" s="24" t="n">
        <x:v>785892.75</x:v>
      </x:c>
      <x:c r="D464" s="24" t="n">
        <x:f>SUM(B464:C464)</x:f>
        <x:v>966069</x:v>
      </x:c>
      <x:c r="E464" s="25" t="n">
        <x:f>B464/D464</x:f>
        <x:v>0.18650453539032927</x:v>
      </x:c>
      <x:c r="F464" s="25" t="n">
        <x:f>C464/D464</x:f>
        <x:v>0.8134954646096707</x:v>
      </x:c>
      <x:c r="G464" s="22" t="n">
        <x:v>762027.375</x:v>
      </x:c>
      <x:c r="H464" s="22" t="n">
        <x:v>1077003.75</x:v>
      </x:c>
      <x:c r="I464" s="22" t="n">
        <x:f>SUM(G464:H464)</x:f>
        <x:v>1839031.125</x:v>
      </x:c>
      <x:c r="J464" s="22" t="n">
        <x:v>844974</x:v>
      </x:c>
      <x:c r="K464" s="22" t="n">
        <x:v>121095</x:v>
      </x:c>
      <x:c r="L464" s="22" t="n">
        <x:f>SUM(J464:K464)</x:f>
        <x:v>966069</x:v>
      </x:c>
      <x:c r="M464" s="23" t="n">
        <x:f>D464-L464</x:f>
        <x:v>0</x:v>
      </x:c>
      <x:c r="N464" s="22" t="n">
        <x:v>180176.25</x:v>
      </x:c>
      <x:c r="O464" s="22" t="n">
        <x:v>785892.75</x:v>
      </x:c>
      <x:c r="P464" s="14" t="n">
        <x:f>N464/SUM(N464:O464)</x:f>
        <x:v>0.18650453539032927</x:v>
      </x:c>
      <x:c r="Q464" s="22" t="n">
        <x:v>760992.375</x:v>
      </x:c>
      <x:c r="R464" s="22" t="n">
        <x:v>1077262.5</x:v>
      </x:c>
      <x:c r="S464" s="2" t="n">
        <x:v>2</x:v>
      </x:c>
      <x:c r="T464" s="2" t="n">
        <x:v>2</x:v>
      </x:c>
      <x:c r="U464" s="2" t="n">
        <x:v>1</x:v>
      </x:c>
      <x:c r="V464" s="2" t="n">
        <x:v>4</x:v>
      </x:c>
      <x:c r="W464" s="2" t="n">
        <x:v>3</x:v>
      </x:c>
      <x:c r="X464" s="2" t="n">
        <x:v>3</x:v>
      </x:c>
      <x:c r="Y464" s="2" t="n">
        <x:v>3</x:v>
      </x:c>
      <x:c r="Z464" s="22" t="n">
        <x:v>422487</x:v>
      </x:c>
      <x:c r="AA464" s="22" t="n">
        <x:v>422487</x:v>
      </x:c>
      <x:c r="AB464" s="22" t="n">
        <x:v>108882</x:v>
      </x:c>
      <x:c r="AC464" s="22" t="n">
        <x:v>60547.5</x:v>
      </x:c>
      <x:c r="AD464" s="22" t="n">
        <x:v>60547.5</x:v>
      </x:c>
      <x:c r="AE464" s="2" t="n">
        <x:v>0</x:v>
      </x:c>
      <x:c r="AF464" s="2" t="n">
        <x:v>0</x:v>
      </x:c>
    </x:row>
    <x:row r="465" ht="23" customHeight="1">
      <x:c r="A465" s="2" t="n">
        <x:v>459</x:v>
      </x:c>
      <x:c r="B465" s="24" t="n">
        <x:v>451211.7</x:v>
      </x:c>
      <x:c r="C465" s="24" t="n">
        <x:v>514857.3</x:v>
      </x:c>
      <x:c r="D465" s="24" t="n">
        <x:f>SUM(B465:C465)</x:f>
        <x:v>966069</x:v>
      </x:c>
      <x:c r="E465" s="25" t="n">
        <x:f>B465/D465</x:f>
        <x:v>0.4670594957503036</x:v>
      </x:c>
      <x:c r="F465" s="25" t="n">
        <x:f>C465/D465</x:f>
        <x:v>0.5329405042496964</x:v>
      </x:c>
      <x:c r="G465" s="22" t="n">
        <x:v>1034468.7</x:v>
      </x:c>
      <x:c r="H465" s="22" t="n">
        <x:v>1039080.4875</x:v>
      </x:c>
      <x:c r="I465" s="22" t="n">
        <x:f>SUM(G465:H465)</x:f>
        <x:v>2073549.1875</x:v>
      </x:c>
      <x:c r="J465" s="22" t="n">
        <x:v>844974</x:v>
      </x:c>
      <x:c r="K465" s="22" t="n">
        <x:v>121095</x:v>
      </x:c>
      <x:c r="L465" s="22" t="n">
        <x:f>SUM(J465:K465)</x:f>
        <x:v>966069</x:v>
      </x:c>
      <x:c r="M465" s="23" t="n">
        <x:f>D465-L465</x:f>
        <x:v>0</x:v>
      </x:c>
      <x:c r="N465" s="22" t="n">
        <x:v>451832.7</x:v>
      </x:c>
      <x:c r="O465" s="22" t="n">
        <x:v>514236.3</x:v>
      </x:c>
      <x:c r="P465" s="14" t="n">
        <x:f>N465/SUM(N465:O465)</x:f>
        <x:v>0.467702306978073</x:v>
      </x:c>
      <x:c r="Q465" s="22" t="n">
        <x:v>1034572.2</x:v>
      </x:c>
      <x:c r="R465" s="22" t="n">
        <x:v>1039753.2375</x:v>
      </x:c>
      <x:c r="S465" s="2" t="n">
        <x:v>2</x:v>
      </x:c>
      <x:c r="T465" s="2" t="n">
        <x:v>2</x:v>
      </x:c>
      <x:c r="U465" s="2" t="n">
        <x:v>2</x:v>
      </x:c>
      <x:c r="V465" s="2" t="n">
        <x:v>2</x:v>
      </x:c>
      <x:c r="W465" s="2" t="n">
        <x:v>3</x:v>
      </x:c>
      <x:c r="X465" s="2" t="n">
        <x:v>3</x:v>
      </x:c>
      <x:c r="Y465" s="2" t="n">
        <x:v>3</x:v>
      </x:c>
      <x:c r="Z465" s="22" t="n">
        <x:v>422487</x:v>
      </x:c>
      <x:c r="AA465" s="22" t="n">
        <x:v>422487</x:v>
      </x:c>
      <x:c r="AB465" s="22" t="n">
        <x:v>108882</x:v>
      </x:c>
      <x:c r="AC465" s="22" t="n">
        <x:v>60547.5</x:v>
      </x:c>
      <x:c r="AD465" s="22" t="n">
        <x:v>60547.5</x:v>
      </x:c>
      <x:c r="AE465" s="2" t="n">
        <x:v>1</x:v>
      </x:c>
      <x:c r="AF465" s="2" t="n">
        <x:v>0</x:v>
      </x:c>
    </x:row>
    <x:row r="466" ht="23" customHeight="1">
      <x:c r="A466" s="2" t="n">
        <x:v>460</x:v>
      </x:c>
      <x:c r="B466" s="24" t="n">
        <x:v>734452.8187500001</x:v>
      </x:c>
      <x:c r="C466" s="24" t="n">
        <x:v>346604.68125</x:v>
      </x:c>
      <x:c r="D466" s="24" t="n">
        <x:f>SUM(B466:C466)</x:f>
        <x:v>1081057.5</x:v>
      </x:c>
      <x:c r="E466" s="25" t="n">
        <x:f>B466/D466</x:f>
        <x:v>0.6793836764001916</x:v>
      </x:c>
      <x:c r="F466" s="25" t="n">
        <x:f>C466/D466</x:f>
        <x:v>0.3206163235998085</x:v>
      </x:c>
      <x:c r="G466" s="22" t="n">
        <x:v>1298070.1546875</x:v>
      </x:c>
      <x:c r="H466" s="22" t="n">
        <x:v>939996.05625</x:v>
      </x:c>
      <x:c r="I466" s="22" t="n">
        <x:f>SUM(G466:H466)</x:f>
        <x:v>2238066.2109375</x:v>
      </x:c>
      <x:c r="J466" s="22" t="n">
        <x:v>899415</x:v>
      </x:c>
      <x:c r="K466" s="22" t="n">
        <x:v>181642.5</x:v>
      </x:c>
      <x:c r="L466" s="22" t="n">
        <x:f>SUM(J466:K466)</x:f>
        <x:v>1081057.5</x:v>
      </x:c>
      <x:c r="M466" s="23" t="n">
        <x:f>D466-L466</x:f>
        <x:v>0</x:v>
      </x:c>
      <x:c r="N466" s="22" t="n">
        <x:v>735151.4437500001</x:v>
      </x:c>
      <x:c r="O466" s="22" t="n">
        <x:v>345906.05625</x:v>
      </x:c>
      <x:c r="P466" s="14" t="n">
        <x:f>N466/SUM(N466:O466)</x:f>
        <x:v>0.68002991862135</x:v>
      </x:c>
      <x:c r="Q466" s="22" t="n">
        <x:v>1297313.3109375</x:v>
      </x:c>
      <x:c r="R466" s="22" t="n">
        <x:v>940332.43125</x:v>
      </x:c>
      <x:c r="S466" s="2" t="n">
        <x:v>2</x:v>
      </x:c>
      <x:c r="T466" s="2" t="n">
        <x:v>3</x:v>
      </x:c>
      <x:c r="U466" s="2" t="n">
        <x:v>4</x:v>
      </x:c>
      <x:c r="V466" s="2" t="n">
        <x:v>2</x:v>
      </x:c>
      <x:c r="W466" s="2" t="n">
        <x:v>4</x:v>
      </x:c>
      <x:c r="X466" s="2" t="n">
        <x:v>4</x:v>
      </x:c>
      <x:c r="Y466" s="2" t="n">
        <x:v>4</x:v>
      </x:c>
      <x:c r="Z466" s="22" t="n">
        <x:v>422487</x:v>
      </x:c>
      <x:c r="AA466" s="22" t="n">
        <x:v>476928</x:v>
      </x:c>
      <x:c r="AB466" s="22" t="n">
        <x:v>163323</x:v>
      </x:c>
      <x:c r="AC466" s="22" t="n">
        <x:v>121095</x:v>
      </x:c>
      <x:c r="AD466" s="22" t="n">
        <x:v>60547.5</x:v>
      </x:c>
      <x:c r="AE466" s="2" t="n">
        <x:v>1</x:v>
      </x:c>
      <x:c r="AF466" s="2" t="n">
        <x:v>0</x:v>
      </x:c>
    </x:row>
    <x:row r="467" ht="23" customHeight="1">
      <x:c r="A467" s="2" t="n">
        <x:v>461</x:v>
      </x:c>
      <x:c r="B467" s="24" t="n">
        <x:v>486970.60500000004</x:v>
      </x:c>
      <x:c r="C467" s="24" t="n">
        <x:v>594086.895</x:v>
      </x:c>
      <x:c r="D467" s="24" t="n">
        <x:f>SUM(B467:C467)</x:f>
        <x:v>1081057.5</x:v>
      </x:c>
      <x:c r="E467" s="25" t="n">
        <x:f>B467/D467</x:f>
        <x:v>0.45045763523216853</x:v>
      </x:c>
      <x:c r="F467" s="25" t="n">
        <x:f>C467/D467</x:f>
        <x:v>0.5495423647678315</x:v>
      </x:c>
      <x:c r="G467" s="22" t="n">
        <x:v>1341229.8487500001</x:v>
      </x:c>
      <x:c r="H467" s="22" t="n">
        <x:v>781578.8700000001</x:v>
      </x:c>
      <x:c r="I467" s="22" t="n">
        <x:f>SUM(G467:H467)</x:f>
        <x:v>2122808.71875</x:v>
      </x:c>
      <x:c r="J467" s="22" t="n">
        <x:v>899415</x:v>
      </x:c>
      <x:c r="K467" s="22" t="n">
        <x:v>181642.5</x:v>
      </x:c>
      <x:c r="L467" s="22" t="n">
        <x:f>SUM(J467:K467)</x:f>
        <x:v>1081057.5</x:v>
      </x:c>
      <x:c r="M467" s="23" t="n">
        <x:f>D467-L467</x:f>
        <x:v>0</x:v>
      </x:c>
      <x:c r="N467" s="22" t="n">
        <x:v>487281.10500000004</x:v>
      </x:c>
      <x:c r="O467" s="22" t="n">
        <x:v>593776.395</x:v>
      </x:c>
      <x:c r="P467" s="14" t="n">
        <x:f>N467/SUM(N467:O467)</x:f>
        <x:v>0.4507448539971278</x:v>
      </x:c>
      <x:c r="Q467" s="22" t="n">
        <x:v>1339858.4737500001</x:v>
      </x:c>
      <x:c r="R467" s="22" t="n">
        <x:v>781440.8700000001</x:v>
      </x:c>
      <x:c r="S467" s="2" t="n">
        <x:v>3</x:v>
      </x:c>
      <x:c r="T467" s="2" t="n">
        <x:v>2</x:v>
      </x:c>
      <x:c r="U467" s="2" t="n">
        <x:v>3</x:v>
      </x:c>
      <x:c r="V467" s="2" t="n">
        <x:v>5</x:v>
      </x:c>
      <x:c r="W467" s="2" t="n">
        <x:v>4</x:v>
      </x:c>
      <x:c r="X467" s="2" t="n">
        <x:v>4</x:v>
      </x:c>
      <x:c r="Y467" s="2" t="n">
        <x:v>4</x:v>
      </x:c>
      <x:c r="Z467" s="22" t="n">
        <x:v>476928</x:v>
      </x:c>
      <x:c r="AA467" s="22" t="n">
        <x:v>422487</x:v>
      </x:c>
      <x:c r="AB467" s="22" t="n">
        <x:v>163323</x:v>
      </x:c>
      <x:c r="AC467" s="22" t="n">
        <x:v>60547.5</x:v>
      </x:c>
      <x:c r="AD467" s="22" t="n">
        <x:v>121095</x:v>
      </x:c>
      <x:c r="AE467" s="2" t="n">
        <x:v>1</x:v>
      </x:c>
      <x:c r="AF467" s="2" t="n">
        <x:v>0</x:v>
      </x:c>
    </x:row>
    <x:row r="468" ht="23" customHeight="1">
      <x:c r="A468" s="2" t="n">
        <x:v>462</x:v>
      </x:c>
      <x:c r="B468" s="24" t="n">
        <x:v>567387</x:v>
      </x:c>
      <x:c r="C468" s="24" t="n">
        <x:v>283693.5</x:v>
      </x:c>
      <x:c r="D468" s="24" t="n">
        <x:f>SUM(B468:C468)</x:f>
        <x:v>851080.5</x:v>
      </x:c>
      <x:c r="E468" s="25" t="n">
        <x:f>B468/D468</x:f>
        <x:v>0.6666666666666666</x:v>
      </x:c>
      <x:c r="F468" s="25" t="n">
        <x:f>C468/D468</x:f>
        <x:v>0.3333333333333333</x:v>
      </x:c>
      <x:c r="G468" s="22" t="n">
        <x:v>765537.75</x:v>
      </x:c>
      <x:c r="H468" s="22" t="n">
        <x:v>1065532.5</x:v>
      </x:c>
      <x:c r="I468" s="22" t="n">
        <x:f>SUM(G468:H468)</x:f>
        <x:v>1831070.25</x:v>
      </x:c>
      <x:c r="J468" s="22" t="n">
        <x:v>790533</x:v>
      </x:c>
      <x:c r="K468" s="22" t="n">
        <x:v>60547.5</x:v>
      </x:c>
      <x:c r="L468" s="22" t="n">
        <x:f>SUM(J468:K468)</x:f>
        <x:v>851080.5</x:v>
      </x:c>
      <x:c r="M468" s="23" t="n">
        <x:f>D468-L468</x:f>
        <x:v>0</x:v>
      </x:c>
      <x:c r="N468" s="22" t="n">
        <x:v>567387</x:v>
      </x:c>
      <x:c r="O468" s="22" t="n">
        <x:v>283693.5</x:v>
      </x:c>
      <x:c r="P468" s="14" t="n">
        <x:f>N468/SUM(N468:O468)</x:f>
        <x:v>0.6666666666666666</x:v>
      </x:c>
      <x:c r="Q468" s="22" t="n">
        <x:v>765020.25</x:v>
      </x:c>
      <x:c r="R468" s="22" t="n">
        <x:v>1065791.25</x:v>
      </x:c>
      <x:c r="S468" s="2" t="n">
        <x:v>1</x:v>
      </x:c>
      <x:c r="T468" s="2" t="n">
        <x:v>2</x:v>
      </x:c>
      <x:c r="U468" s="2" t="n">
        <x:v>1</x:v>
      </x:c>
      <x:c r="V468" s="2" t="n">
        <x:v>1</x:v>
      </x:c>
      <x:c r="W468" s="2" t="n">
        <x:v>2</x:v>
      </x:c>
      <x:c r="X468" s="2" t="n">
        <x:v>2</x:v>
      </x:c>
      <x:c r="Y468" s="2" t="n">
        <x:v>2</x:v>
      </x:c>
      <x:c r="Z468" s="22" t="n">
        <x:v>368046</x:v>
      </x:c>
      <x:c r="AA468" s="22" t="n">
        <x:v>422487</x:v>
      </x:c>
      <x:c r="AB468" s="22" t="n">
        <x:v>54441</x:v>
      </x:c>
      <x:c r="AC468" s="22" t="n">
        <x:v>60547.5</x:v>
      </x:c>
      <x:c r="AD468" s="22" t="n">
        <x:v>0</x:v>
      </x:c>
      <x:c r="AE468" s="2" t="n">
        <x:v>0</x:v>
      </x:c>
      <x:c r="AF468" s="2" t="n">
        <x:v>0</x:v>
      </x:c>
    </x:row>
    <x:row r="469" ht="23" customHeight="1">
      <x:c r="A469" s="2" t="n">
        <x:v>463</x:v>
      </x:c>
      <x:c r="B469" s="24" t="n">
        <x:v>851080.5</x:v>
      </x:c>
      <x:c r="C469" s="24" t="n">
        <x:v>0</x:v>
      </x:c>
      <x:c r="D469" s="24" t="n">
        <x:f>SUM(B469:C469)</x:f>
        <x:v>851080.5</x:v>
      </x:c>
      <x:c r="E469" s="25" t="n">
        <x:f>B469/D469</x:f>
        <x:v>1</x:v>
      </x:c>
      <x:c r="F469" s="25" t="n">
        <x:f>C469/D469</x:f>
        <x:v>0</x:v>
      </x:c>
      <x:c r="G469" s="22" t="n">
        <x:v>943609.5</x:v>
      </x:c>
      <x:c r="H469" s="22" t="n">
        <x:v>743401.6875</x:v>
      </x:c>
      <x:c r="I469" s="22" t="n">
        <x:f>SUM(G469:H469)</x:f>
        <x:v>1687011.1875</x:v>
      </x:c>
      <x:c r="J469" s="22" t="n">
        <x:v>790533</x:v>
      </x:c>
      <x:c r="K469" s="22" t="n">
        <x:v>60547.5</x:v>
      </x:c>
      <x:c r="L469" s="22" t="n">
        <x:f>SUM(J469:K469)</x:f>
        <x:v>851080.5</x:v>
      </x:c>
      <x:c r="M469" s="23" t="n">
        <x:f>D469-L469</x:f>
        <x:v>0</x:v>
      </x:c>
      <x:c r="N469" s="22" t="n">
        <x:v>851080.5</x:v>
      </x:c>
      <x:c r="O469" s="22" t="n">
        <x:v>0</x:v>
      </x:c>
      <x:c r="P469" s="14" t="n">
        <x:f>N469/SUM(N469:O469)</x:f>
        <x:v>1</x:v>
      </x:c>
      <x:c r="Q469" s="22" t="n">
        <x:v>943092</x:v>
      </x:c>
      <x:c r="R469" s="22" t="n">
        <x:v>743660.4375</x:v>
      </x:c>
      <x:c r="S469" s="2" t="n">
        <x:v>1</x:v>
      </x:c>
      <x:c r="T469" s="2" t="n">
        <x:v>2</x:v>
      </x:c>
      <x:c r="U469" s="2" t="n">
        <x:v>1</x:v>
      </x:c>
      <x:c r="V469" s="2" t="n">
        <x:v>0</x:v>
      </x:c>
      <x:c r="W469" s="2" t="n">
        <x:v>2</x:v>
      </x:c>
      <x:c r="X469" s="2" t="n">
        <x:v>2</x:v>
      </x:c>
      <x:c r="Y469" s="2" t="n">
        <x:v>2</x:v>
      </x:c>
      <x:c r="Z469" s="22" t="n">
        <x:v>368046</x:v>
      </x:c>
      <x:c r="AA469" s="22" t="n">
        <x:v>422487</x:v>
      </x:c>
      <x:c r="AB469" s="22" t="n">
        <x:v>54441</x:v>
      </x:c>
      <x:c r="AC469" s="22" t="n">
        <x:v>60547.5</x:v>
      </x:c>
      <x:c r="AD469" s="22" t="n">
        <x:v>0</x:v>
      </x:c>
      <x:c r="AE469" s="2" t="n">
        <x:v>0</x:v>
      </x:c>
      <x:c r="AF469" s="2" t="n">
        <x:v>0</x:v>
      </x:c>
    </x:row>
    <x:row r="470" ht="23" customHeight="1">
      <x:c r="A470" s="2" t="n">
        <x:v>464</x:v>
      </x:c>
      <x:c r="B470" s="24" t="n">
        <x:v>425540.25</x:v>
      </x:c>
      <x:c r="C470" s="24" t="n">
        <x:v>425540.25</x:v>
      </x:c>
      <x:c r="D470" s="24" t="n">
        <x:f>SUM(B470:C470)</x:f>
        <x:v>851080.5</x:v>
      </x:c>
      <x:c r="E470" s="25" t="n">
        <x:f>B470/D470</x:f>
        <x:v>0.5</x:v>
      </x:c>
      <x:c r="F470" s="25" t="n">
        <x:f>C470/D470</x:f>
        <x:v>0.5</x:v>
      </x:c>
      <x:c r="G470" s="22" t="n">
        <x:v>425540.25</x:v>
      </x:c>
      <x:c r="H470" s="22" t="n">
        <x:v>1214688.9375</x:v>
      </x:c>
      <x:c r="I470" s="22" t="n">
        <x:f>SUM(G470:H470)</x:f>
        <x:v>1640229.1875</x:v>
      </x:c>
      <x:c r="J470" s="22" t="n">
        <x:v>790533</x:v>
      </x:c>
      <x:c r="K470" s="22" t="n">
        <x:v>60547.5</x:v>
      </x:c>
      <x:c r="L470" s="22" t="n">
        <x:f>SUM(J470:K470)</x:f>
        <x:v>851080.5</x:v>
      </x:c>
      <x:c r="M470" s="23" t="n">
        <x:f>D470-L470</x:f>
        <x:v>0</x:v>
      </x:c>
      <x:c r="N470" s="22" t="n">
        <x:v>425540.25</x:v>
      </x:c>
      <x:c r="O470" s="22" t="n">
        <x:v>425540.25</x:v>
      </x:c>
      <x:c r="P470" s="14" t="n">
        <x:f>N470/SUM(N470:O470)</x:f>
        <x:v>0.5</x:v>
      </x:c>
      <x:c r="Q470" s="22" t="n">
        <x:v>425540.25</x:v>
      </x:c>
      <x:c r="R470" s="22" t="n">
        <x:v>1215206.4375</x:v>
      </x:c>
      <x:c r="S470" s="2" t="n">
        <x:v>1</x:v>
      </x:c>
      <x:c r="T470" s="2" t="n">
        <x:v>2</x:v>
      </x:c>
      <x:c r="U470" s="2" t="n">
        <x:v>1</x:v>
      </x:c>
      <x:c r="V470" s="2" t="n">
        <x:v>2</x:v>
      </x:c>
      <x:c r="W470" s="2" t="n">
        <x:v>2</x:v>
      </x:c>
      <x:c r="X470" s="2" t="n">
        <x:v>2</x:v>
      </x:c>
      <x:c r="Y470" s="2" t="n">
        <x:v>2</x:v>
      </x:c>
      <x:c r="Z470" s="22" t="n">
        <x:v>368046</x:v>
      </x:c>
      <x:c r="AA470" s="22" t="n">
        <x:v>422487</x:v>
      </x:c>
      <x:c r="AB470" s="22" t="n">
        <x:v>54441</x:v>
      </x:c>
      <x:c r="AC470" s="22" t="n">
        <x:v>60547.5</x:v>
      </x:c>
      <x:c r="AD470" s="22" t="n">
        <x:v>0</x:v>
      </x:c>
      <x:c r="AE470" s="2" t="n">
        <x:v>0</x:v>
      </x:c>
      <x:c r="AF470" s="2" t="n">
        <x:v>0</x:v>
      </x:c>
    </x:row>
    <x:row r="471" ht="23" customHeight="1">
      <x:c r="A471" s="2" t="n">
        <x:v>465</x:v>
      </x:c>
      <x:c r="B471" s="24" t="n">
        <x:v>425540.25</x:v>
      </x:c>
      <x:c r="C471" s="24" t="n">
        <x:v>425540.25</x:v>
      </x:c>
      <x:c r="D471" s="24" t="n">
        <x:f>SUM(B471:C471)</x:f>
        <x:v>851080.5</x:v>
      </x:c>
      <x:c r="E471" s="25" t="n">
        <x:f>B471/D471</x:f>
        <x:v>0.5</x:v>
      </x:c>
      <x:c r="F471" s="25" t="n">
        <x:f>C471/D471</x:f>
        <x:v>0.5</x:v>
      </x:c>
      <x:c r="G471" s="22" t="n">
        <x:v>425540.25</x:v>
      </x:c>
      <x:c r="H471" s="22" t="n">
        <x:v>1214688.9375</x:v>
      </x:c>
      <x:c r="I471" s="22" t="n">
        <x:f>SUM(G471:H471)</x:f>
        <x:v>1640229.1875</x:v>
      </x:c>
      <x:c r="J471" s="22" t="n">
        <x:v>790533</x:v>
      </x:c>
      <x:c r="K471" s="22" t="n">
        <x:v>60547.5</x:v>
      </x:c>
      <x:c r="L471" s="22" t="n">
        <x:f>SUM(J471:K471)</x:f>
        <x:v>851080.5</x:v>
      </x:c>
      <x:c r="M471" s="23" t="n">
        <x:f>D471-L471</x:f>
        <x:v>0</x:v>
      </x:c>
      <x:c r="N471" s="22" t="n">
        <x:v>425540.25</x:v>
      </x:c>
      <x:c r="O471" s="22" t="n">
        <x:v>425540.25</x:v>
      </x:c>
      <x:c r="P471" s="14" t="n">
        <x:f>N471/SUM(N471:O471)</x:f>
        <x:v>0.5</x:v>
      </x:c>
      <x:c r="Q471" s="22" t="n">
        <x:v>425540.25</x:v>
      </x:c>
      <x:c r="R471" s="22" t="n">
        <x:v>1215206.4375</x:v>
      </x:c>
      <x:c r="S471" s="2" t="n">
        <x:v>1</x:v>
      </x:c>
      <x:c r="T471" s="2" t="n">
        <x:v>2</x:v>
      </x:c>
      <x:c r="U471" s="2" t="n">
        <x:v>1</x:v>
      </x:c>
      <x:c r="V471" s="2" t="n">
        <x:v>2</x:v>
      </x:c>
      <x:c r="W471" s="2" t="n">
        <x:v>2</x:v>
      </x:c>
      <x:c r="X471" s="2" t="n">
        <x:v>2</x:v>
      </x:c>
      <x:c r="Y471" s="2" t="n">
        <x:v>2</x:v>
      </x:c>
      <x:c r="Z471" s="22" t="n">
        <x:v>368046</x:v>
      </x:c>
      <x:c r="AA471" s="22" t="n">
        <x:v>422487</x:v>
      </x:c>
      <x:c r="AB471" s="22" t="n">
        <x:v>54441</x:v>
      </x:c>
      <x:c r="AC471" s="22" t="n">
        <x:v>60547.5</x:v>
      </x:c>
      <x:c r="AD471" s="22" t="n">
        <x:v>0</x:v>
      </x:c>
      <x:c r="AE471" s="2" t="n">
        <x:v>0</x:v>
      </x:c>
      <x:c r="AF471" s="2" t="n">
        <x:v>0</x:v>
      </x:c>
    </x:row>
    <x:row r="472" ht="23" customHeight="1">
      <x:c r="A472" s="2" t="n">
        <x:v>466</x:v>
      </x:c>
      <x:c r="B472" s="24" t="n">
        <x:v>0</x:v>
      </x:c>
      <x:c r="C472" s="24" t="n">
        <x:v>966069</x:v>
      </x:c>
      <x:c r="D472" s="24" t="n">
        <x:f>SUM(B472:C472)</x:f>
        <x:v>966069</x:v>
      </x:c>
      <x:c r="E472" s="25" t="n">
        <x:f>B472/D472</x:f>
        <x:v>0</x:v>
      </x:c>
      <x:c r="F472" s="25" t="n">
        <x:f>C472/D472</x:f>
        <x:v>1</x:v>
      </x:c>
      <x:c r="G472" s="22" t="n">
        <x:v>92529</x:v>
      </x:c>
      <x:c r="H472" s="22" t="n">
        <x:v>1860735.9375</x:v>
      </x:c>
      <x:c r="I472" s="22" t="n">
        <x:f>SUM(G472:H472)</x:f>
        <x:v>1953264.9375</x:v>
      </x:c>
      <x:c r="J472" s="22" t="n">
        <x:v>844974</x:v>
      </x:c>
      <x:c r="K472" s="22" t="n">
        <x:v>121095</x:v>
      </x:c>
      <x:c r="L472" s="22" t="n">
        <x:f>SUM(J472:K472)</x:f>
        <x:v>966069</x:v>
      </x:c>
      <x:c r="M472" s="23" t="n">
        <x:f>D472-L472</x:f>
        <x:v>0</x:v>
      </x:c>
      <x:c r="N472" s="22" t="n">
        <x:v>0</x:v>
      </x:c>
      <x:c r="O472" s="22" t="n">
        <x:v>966069</x:v>
      </x:c>
      <x:c r="P472" s="14" t="n">
        <x:f>N472/SUM(N472:O472)</x:f>
        <x:v>0</x:v>
      </x:c>
      <x:c r="Q472" s="22" t="n">
        <x:v>92011.5</x:v>
      </x:c>
      <x:c r="R472" s="22" t="n">
        <x:v>1860649.6875</x:v>
      </x:c>
      <x:c r="S472" s="2" t="n">
        <x:v>1</x:v>
      </x:c>
      <x:c r="T472" s="2" t="n">
        <x:v>3</x:v>
      </x:c>
      <x:c r="U472" s="2" t="n">
        <x:v>0</x:v>
      </x:c>
      <x:c r="V472" s="2" t="n">
        <x:v>4</x:v>
      </x:c>
      <x:c r="W472" s="2" t="n">
        <x:v>3</x:v>
      </x:c>
      <x:c r="X472" s="2" t="n">
        <x:v>3</x:v>
      </x:c>
      <x:c r="Y472" s="2" t="n">
        <x:v>3</x:v>
      </x:c>
      <x:c r="Z472" s="22" t="n">
        <x:v>368046</x:v>
      </x:c>
      <x:c r="AA472" s="22" t="n">
        <x:v>476928</x:v>
      </x:c>
      <x:c r="AB472" s="22" t="n">
        <x:v>108882</x:v>
      </x:c>
      <x:c r="AC472" s="22" t="n">
        <x:v>121095</x:v>
      </x:c>
      <x:c r="AD472" s="22" t="n">
        <x:v>0</x:v>
      </x:c>
      <x:c r="AE472" s="2" t="n">
        <x:v>1</x:v>
      </x:c>
      <x:c r="AF472" s="2" t="n">
        <x:v>0</x:v>
      </x:c>
    </x:row>
    <x:row r="473" ht="23" customHeight="1">
      <x:c r="A473" s="2" t="n">
        <x:v>467</x:v>
      </x:c>
      <x:c r="B473" s="24" t="n">
        <x:v>625807.575</x:v>
      </x:c>
      <x:c r="C473" s="24" t="n">
        <x:v>455249.925</x:v>
      </x:c>
      <x:c r="D473" s="24" t="n">
        <x:f>SUM(B473:C473)</x:f>
        <x:v>1081057.5</x:v>
      </x:c>
      <x:c r="E473" s="25" t="n">
        <x:f>B473/D473</x:f>
        <x:v>0.5788846337960747</x:v>
      </x:c>
      <x:c r="F473" s="25" t="n">
        <x:f>C473/D473</x:f>
        <x:v>0.4211153662039253</x:v>
      </x:c>
      <x:c r="G473" s="22" t="n">
        <x:v>1053987.0750000002</x:v>
      </x:c>
      <x:c r="H473" s="22" t="n">
        <x:v>1016491.6125</x:v>
      </x:c>
      <x:c r="I473" s="22" t="n">
        <x:f>SUM(G473:H473)</x:f>
        <x:v>2070478.6875000002</x:v>
      </x:c>
      <x:c r="J473" s="22" t="n">
        <x:v>899415</x:v>
      </x:c>
      <x:c r="K473" s="22" t="n">
        <x:v>181642.5</x:v>
      </x:c>
      <x:c r="L473" s="22" t="n">
        <x:f>SUM(J473:K473)</x:f>
        <x:v>1081057.5</x:v>
      </x:c>
      <x:c r="M473" s="23" t="n">
        <x:f>D473-L473</x:f>
        <x:v>0</x:v>
      </x:c>
      <x:c r="N473" s="22" t="n">
        <x:v>626238.825</x:v>
      </x:c>
      <x:c r="O473" s="22" t="n">
        <x:v>454818.675</x:v>
      </x:c>
      <x:c r="P473" s="14" t="n">
        <x:f>N473/SUM(N473:O473)</x:f>
        <x:v>0.5792835487474071</x:v>
      </x:c>
      <x:c r="Q473" s="22" t="n">
        <x:v>1053900.8250000002</x:v>
      </x:c>
      <x:c r="R473" s="22" t="n">
        <x:v>1017267.8625</x:v>
      </x:c>
      <x:c r="S473" s="2" t="n">
        <x:v>2</x:v>
      </x:c>
      <x:c r="T473" s="2" t="n">
        <x:v>3</x:v>
      </x:c>
      <x:c r="U473" s="2" t="n">
        <x:v>3</x:v>
      </x:c>
      <x:c r="V473" s="2" t="n">
        <x:v>3</x:v>
      </x:c>
      <x:c r="W473" s="2" t="n">
        <x:v>4</x:v>
      </x:c>
      <x:c r="X473" s="2" t="n">
        <x:v>4</x:v>
      </x:c>
      <x:c r="Y473" s="2" t="n">
        <x:v>4</x:v>
      </x:c>
      <x:c r="Z473" s="22" t="n">
        <x:v>422487</x:v>
      </x:c>
      <x:c r="AA473" s="22" t="n">
        <x:v>476928</x:v>
      </x:c>
      <x:c r="AB473" s="22" t="n">
        <x:v>163323</x:v>
      </x:c>
      <x:c r="AC473" s="22" t="n">
        <x:v>121095</x:v>
      </x:c>
      <x:c r="AD473" s="22" t="n">
        <x:v>60547.5</x:v>
      </x:c>
      <x:c r="AE473" s="2" t="n">
        <x:v>1</x:v>
      </x:c>
      <x:c r="AF473" s="2" t="n">
        <x:v>0</x:v>
      </x:c>
    </x:row>
    <x:row r="474" ht="23" customHeight="1">
      <x:c r="A474" s="2" t="n">
        <x:v>468</x:v>
      </x:c>
      <x:c r="B474" s="24" t="n">
        <x:v>851080.5</x:v>
      </x:c>
      <x:c r="C474" s="24" t="n">
        <x:v>0</x:v>
      </x:c>
      <x:c r="D474" s="24" t="n">
        <x:f>SUM(B474:C474)</x:f>
        <x:v>851080.5</x:v>
      </x:c>
      <x:c r="E474" s="25" t="n">
        <x:f>B474/D474</x:f>
        <x:v>1</x:v>
      </x:c>
      <x:c r="F474" s="25" t="n">
        <x:f>C474/D474</x:f>
        <x:v>0</x:v>
      </x:c>
      <x:c r="G474" s="22" t="n">
        <x:v>1141760.25</x:v>
      </x:c>
      <x:c r="H474" s="22" t="n">
        <x:v>736092</x:v>
      </x:c>
      <x:c r="I474" s="22" t="n">
        <x:f>SUM(G474:H474)</x:f>
        <x:v>1877852.25</x:v>
      </x:c>
      <x:c r="J474" s="22" t="n">
        <x:v>790533</x:v>
      </x:c>
      <x:c r="K474" s="22" t="n">
        <x:v>60547.5</x:v>
      </x:c>
      <x:c r="L474" s="22" t="n">
        <x:f>SUM(J474:K474)</x:f>
        <x:v>851080.5</x:v>
      </x:c>
      <x:c r="M474" s="23" t="n">
        <x:f>D474-L474</x:f>
        <x:v>0</x:v>
      </x:c>
      <x:c r="N474" s="22" t="n">
        <x:v>851080.5</x:v>
      </x:c>
      <x:c r="O474" s="22" t="n">
        <x:v>0</x:v>
      </x:c>
      <x:c r="P474" s="14" t="n">
        <x:f>N474/SUM(N474:O474)</x:f>
        <x:v>1</x:v>
      </x:c>
      <x:c r="Q474" s="22" t="n">
        <x:v>1140725.25</x:v>
      </x:c>
      <x:c r="R474" s="22" t="n">
        <x:v>736092</x:v>
      </x:c>
      <x:c r="S474" s="2" t="n">
        <x:v>1</x:v>
      </x:c>
      <x:c r="T474" s="2" t="n">
        <x:v>2</x:v>
      </x:c>
      <x:c r="U474" s="2" t="n">
        <x:v>1</x:v>
      </x:c>
      <x:c r="V474" s="2" t="n">
        <x:v>0</x:v>
      </x:c>
      <x:c r="W474" s="2" t="n">
        <x:v>2</x:v>
      </x:c>
      <x:c r="X474" s="2" t="n">
        <x:v>2</x:v>
      </x:c>
      <x:c r="Y474" s="2" t="n">
        <x:v>2</x:v>
      </x:c>
      <x:c r="Z474" s="22" t="n">
        <x:v>368046</x:v>
      </x:c>
      <x:c r="AA474" s="22" t="n">
        <x:v>422487</x:v>
      </x:c>
      <x:c r="AB474" s="22" t="n">
        <x:v>54441</x:v>
      </x:c>
      <x:c r="AC474" s="22" t="n">
        <x:v>60547.5</x:v>
      </x:c>
      <x:c r="AD474" s="22" t="n">
        <x:v>0</x:v>
      </x:c>
      <x:c r="AE474" s="2" t="n">
        <x:v>0</x:v>
      </x:c>
      <x:c r="AF474" s="2" t="n">
        <x:v>0</x:v>
      </x:c>
    </x:row>
    <x:row r="475" ht="23" customHeight="1">
      <x:c r="A475" s="2" t="n">
        <x:v>469</x:v>
      </x:c>
      <x:c r="B475" s="24" t="n">
        <x:v>905967.84375</x:v>
      </x:c>
      <x:c r="C475" s="24" t="n">
        <x:v>175089.65625</x:v>
      </x:c>
      <x:c r="D475" s="24" t="n">
        <x:f>SUM(B475:C475)</x:f>
        <x:v>1081057.5</x:v>
      </x:c>
      <x:c r="E475" s="25" t="n">
        <x:f>B475/D475</x:f>
        <x:v>0.8380385351842987</x:v>
      </x:c>
      <x:c r="F475" s="25" t="n">
        <x:f>C475/D475</x:f>
        <x:v>0.16196146481570128</x:v>
      </x:c>
      <x:c r="G475" s="22" t="n">
        <x:v>1289668.21875</x:v>
      </x:c>
      <x:c r="H475" s="22" t="n">
        <x:v>603502.03125</x:v>
      </x:c>
      <x:c r="I475" s="22" t="n">
        <x:f>SUM(G475:H475)</x:f>
        <x:v>1893170.25</x:v>
      </x:c>
      <x:c r="J475" s="22" t="n">
        <x:v>899415</x:v>
      </x:c>
      <x:c r="K475" s="22" t="n">
        <x:v>181642.5</x:v>
      </x:c>
      <x:c r="L475" s="22" t="n">
        <x:f>SUM(J475:K475)</x:f>
        <x:v>1081057.5</x:v>
      </x:c>
      <x:c r="M475" s="23" t="n">
        <x:f>D475-L475</x:f>
        <x:v>0</x:v>
      </x:c>
      <x:c r="N475" s="22" t="n">
        <x:v>905062.21875</x:v>
      </x:c>
      <x:c r="O475" s="22" t="n">
        <x:v>175995.28125</x:v>
      </x:c>
      <x:c r="P475" s="14" t="n">
        <x:f>N475/SUM(N475:O475)</x:f>
        <x:v>0.8372008137865007</x:v>
      </x:c>
      <x:c r="Q475" s="22" t="n">
        <x:v>1288245.09375</x:v>
      </x:c>
      <x:c r="R475" s="22" t="n">
        <x:v>605183.90625</x:v>
      </x:c>
      <x:c r="S475" s="2" t="n">
        <x:v>2</x:v>
      </x:c>
      <x:c r="T475" s="2" t="n">
        <x:v>3</x:v>
      </x:c>
      <x:c r="U475" s="2" t="n">
        <x:v>4</x:v>
      </x:c>
      <x:c r="V475" s="2" t="n">
        <x:v>1</x:v>
      </x:c>
      <x:c r="W475" s="2" t="n">
        <x:v>4</x:v>
      </x:c>
      <x:c r="X475" s="2" t="n">
        <x:v>4</x:v>
      </x:c>
      <x:c r="Y475" s="2" t="n">
        <x:v>4</x:v>
      </x:c>
      <x:c r="Z475" s="22" t="n">
        <x:v>422487</x:v>
      </x:c>
      <x:c r="AA475" s="22" t="n">
        <x:v>476928</x:v>
      </x:c>
      <x:c r="AB475" s="22" t="n">
        <x:v>163323</x:v>
      </x:c>
      <x:c r="AC475" s="22" t="n">
        <x:v>121095</x:v>
      </x:c>
      <x:c r="AD475" s="22" t="n">
        <x:v>60547.5</x:v>
      </x:c>
      <x:c r="AE475" s="2" t="n">
        <x:v>0</x:v>
      </x:c>
      <x:c r="AF475" s="2" t="n">
        <x:v>1</x:v>
      </x:c>
    </x:row>
    <x:row r="476" ht="23" customHeight="1">
      <x:c r="A476" s="2" t="n">
        <x:v>470</x:v>
      </x:c>
      <x:c r="B476" s="24" t="n">
        <x:v>800441.3999999999</x:v>
      </x:c>
      <x:c r="C476" s="24" t="n">
        <x:v>280616.1</x:v>
      </x:c>
      <x:c r="D476" s="24" t="n">
        <x:f>SUM(B476:C476)</x:f>
        <x:v>1081057.5</x:v>
      </x:c>
      <x:c r="E476" s="25" t="n">
        <x:f>B476/D476</x:f>
        <x:v>0.7404244455082175</x:v>
      </x:c>
      <x:c r="F476" s="25" t="n">
        <x:f>C476/D476</x:f>
        <x:v>0.2595755544917823</x:v>
      </x:c>
      <x:c r="G476" s="22" t="n">
        <x:v>1288754.3999999994</x:v>
      </x:c>
      <x:c r="H476" s="22" t="n">
        <x:v>746961.2249999999</x:v>
      </x:c>
      <x:c r="I476" s="22" t="n">
        <x:f>SUM(G476:H476)</x:f>
        <x:v>2035715.6249999993</x:v>
      </x:c>
      <x:c r="J476" s="22" t="n">
        <x:v>899415</x:v>
      </x:c>
      <x:c r="K476" s="22" t="n">
        <x:v>181642.5</x:v>
      </x:c>
      <x:c r="L476" s="22" t="n">
        <x:f>SUM(J476:K476)</x:f>
        <x:v>1081057.5</x:v>
      </x:c>
      <x:c r="M476" s="23" t="n">
        <x:f>D476-L476</x:f>
        <x:v>0</x:v>
      </x:c>
      <x:c r="N476" s="22" t="n">
        <x:v>800441.3999999999</x:v>
      </x:c>
      <x:c r="O476" s="22" t="n">
        <x:v>280616.1</x:v>
      </x:c>
      <x:c r="P476" s="14" t="n">
        <x:f>N476/SUM(N476:O476)</x:f>
        <x:v>0.7404244455082175</x:v>
      </x:c>
      <x:c r="Q476" s="22" t="n">
        <x:v>1287719.3999999994</x:v>
      </x:c>
      <x:c r="R476" s="22" t="n">
        <x:v>747478.7249999999</x:v>
      </x:c>
      <x:c r="S476" s="2" t="n">
        <x:v>2</x:v>
      </x:c>
      <x:c r="T476" s="2" t="n">
        <x:v>3</x:v>
      </x:c>
      <x:c r="U476" s="2" t="n">
        <x:v>5</x:v>
      </x:c>
      <x:c r="V476" s="2" t="n">
        <x:v>3</x:v>
      </x:c>
      <x:c r="W476" s="2" t="n">
        <x:v>4</x:v>
      </x:c>
      <x:c r="X476" s="2" t="n">
        <x:v>4</x:v>
      </x:c>
      <x:c r="Y476" s="2" t="n">
        <x:v>4</x:v>
      </x:c>
      <x:c r="Z476" s="22" t="n">
        <x:v>422487</x:v>
      </x:c>
      <x:c r="AA476" s="22" t="n">
        <x:v>476928</x:v>
      </x:c>
      <x:c r="AB476" s="22" t="n">
        <x:v>163323</x:v>
      </x:c>
      <x:c r="AC476" s="22" t="n">
        <x:v>121095</x:v>
      </x:c>
      <x:c r="AD476" s="22" t="n">
        <x:v>60547.5</x:v>
      </x:c>
      <x:c r="AE476" s="2" t="n">
        <x:v>0</x:v>
      </x:c>
      <x:c r="AF476" s="2" t="n">
        <x:v>0</x:v>
      </x:c>
    </x:row>
    <x:row r="477" ht="23" customHeight="1">
      <x:c r="A477" s="2" t="n">
        <x:v>471</x:v>
      </x:c>
      <x:c r="B477" s="24" t="n">
        <x:v>828810.75</x:v>
      </x:c>
      <x:c r="C477" s="24" t="n">
        <x:v>252246.75</x:v>
      </x:c>
      <x:c r="D477" s="24" t="n">
        <x:f>SUM(B477:C477)</x:f>
        <x:v>1081057.5</x:v>
      </x:c>
      <x:c r="E477" s="25" t="n">
        <x:f>B477/D477</x:f>
        <x:v>0.7666666666666667</x:v>
      </x:c>
      <x:c r="F477" s="25" t="n">
        <x:f>C477/D477</x:f>
        <x:v>0.23333333333333334</x:v>
      </x:c>
      <x:c r="G477" s="22" t="n">
        <x:v>996808.5</x:v>
      </x:c>
      <x:c r="H477" s="22" t="n">
        <x:v>1002958.125</x:v>
      </x:c>
      <x:c r="I477" s="22" t="n">
        <x:f>SUM(G477:H477)</x:f>
        <x:v>1999766.625</x:v>
      </x:c>
      <x:c r="J477" s="22" t="n">
        <x:v>899415</x:v>
      </x:c>
      <x:c r="K477" s="22" t="n">
        <x:v>181642.5</x:v>
      </x:c>
      <x:c r="L477" s="22" t="n">
        <x:f>SUM(J477:K477)</x:f>
        <x:v>1081057.5</x:v>
      </x:c>
      <x:c r="M477" s="23" t="n">
        <x:f>D477-L477</x:f>
        <x:v>0</x:v>
      </x:c>
      <x:c r="N477" s="22" t="n">
        <x:v>828810.75</x:v>
      </x:c>
      <x:c r="O477" s="22" t="n">
        <x:v>252246.75</x:v>
      </x:c>
      <x:c r="P477" s="14" t="n">
        <x:f>N477/SUM(N477:O477)</x:f>
        <x:v>0.7666666666666667</x:v>
      </x:c>
      <x:c r="Q477" s="22" t="n">
        <x:v>995773.5</x:v>
      </x:c>
      <x:c r="R477" s="22" t="n">
        <x:v>1003475.625</x:v>
      </x:c>
      <x:c r="S477" s="2" t="n">
        <x:v>1</x:v>
      </x:c>
      <x:c r="T477" s="2" t="n">
        <x:v>4</x:v>
      </x:c>
      <x:c r="U477" s="2" t="n">
        <x:v>4</x:v>
      </x:c>
      <x:c r="V477" s="2" t="n">
        <x:v>3</x:v>
      </x:c>
      <x:c r="W477" s="2" t="n">
        <x:v>4</x:v>
      </x:c>
      <x:c r="X477" s="2" t="n">
        <x:v>4</x:v>
      </x:c>
      <x:c r="Y477" s="2" t="n">
        <x:v>4</x:v>
      </x:c>
      <x:c r="Z477" s="22" t="n">
        <x:v>368046</x:v>
      </x:c>
      <x:c r="AA477" s="22" t="n">
        <x:v>531369</x:v>
      </x:c>
      <x:c r="AB477" s="22" t="n">
        <x:v>163323</x:v>
      </x:c>
      <x:c r="AC477" s="22" t="n">
        <x:v>181642.5</x:v>
      </x:c>
      <x:c r="AD477" s="22" t="n">
        <x:v>0</x:v>
      </x:c>
      <x:c r="AE477" s="2" t="n">
        <x:v>0</x:v>
      </x:c>
      <x:c r="AF477" s="2" t="n">
        <x:v>0</x:v>
      </x:c>
    </x:row>
    <x:row r="478" ht="23" customHeight="1">
      <x:c r="A478" s="2" t="n">
        <x:v>472</x:v>
      </x:c>
      <x:c r="B478" s="24" t="n">
        <x:v>851080.5</x:v>
      </x:c>
      <x:c r="C478" s="24" t="n">
        <x:v>0</x:v>
      </x:c>
      <x:c r="D478" s="24" t="n">
        <x:f>SUM(B478:C478)</x:f>
        <x:v>851080.5</x:v>
      </x:c>
      <x:c r="E478" s="25" t="n">
        <x:f>B478/D478</x:f>
        <x:v>1</x:v>
      </x:c>
      <x:c r="F478" s="25" t="n">
        <x:f>C478/D478</x:f>
        <x:v>0</x:v>
      </x:c>
      <x:c r="G478" s="22" t="n">
        <x:v>1695355.875</x:v>
      </x:c>
      <x:c r="H478" s="22" t="n">
        <x:v>0</x:v>
      </x:c>
      <x:c r="I478" s="22" t="n">
        <x:f>SUM(G478:H478)</x:f>
        <x:v>1695355.875</x:v>
      </x:c>
      <x:c r="J478" s="22" t="n">
        <x:v>790533</x:v>
      </x:c>
      <x:c r="K478" s="22" t="n">
        <x:v>60547.5</x:v>
      </x:c>
      <x:c r="L478" s="22" t="n">
        <x:f>SUM(J478:K478)</x:f>
        <x:v>851080.5</x:v>
      </x:c>
      <x:c r="M478" s="23" t="n">
        <x:f>D478-L478</x:f>
        <x:v>0</x:v>
      </x:c>
      <x:c r="N478" s="22" t="n">
        <x:v>851080.5</x:v>
      </x:c>
      <x:c r="O478" s="22" t="n">
        <x:v>0</x:v>
      </x:c>
      <x:c r="P478" s="14" t="n">
        <x:f>N478/SUM(N478:O478)</x:f>
        <x:v>1</x:v>
      </x:c>
      <x:c r="Q478" s="22" t="n">
        <x:v>1694320.875</x:v>
      </x:c>
      <x:c r="R478" s="22" t="n">
        <x:v>0</x:v>
      </x:c>
      <x:c r="S478" s="2" t="n">
        <x:v>2</x:v>
      </x:c>
      <x:c r="T478" s="2" t="n">
        <x:v>1</x:v>
      </x:c>
      <x:c r="U478" s="2" t="n">
        <x:v>1</x:v>
      </x:c>
      <x:c r="V478" s="2" t="n">
        <x:v>0</x:v>
      </x:c>
      <x:c r="W478" s="2" t="n">
        <x:v>2</x:v>
      </x:c>
      <x:c r="X478" s="2" t="n">
        <x:v>2</x:v>
      </x:c>
      <x:c r="Y478" s="2" t="n">
        <x:v>2</x:v>
      </x:c>
      <x:c r="Z478" s="22" t="n">
        <x:v>422487</x:v>
      </x:c>
      <x:c r="AA478" s="22" t="n">
        <x:v>368046</x:v>
      </x:c>
      <x:c r="AB478" s="22" t="n">
        <x:v>54441</x:v>
      </x:c>
      <x:c r="AC478" s="22" t="n">
        <x:v>0</x:v>
      </x:c>
      <x:c r="AD478" s="22" t="n">
        <x:v>60547.5</x:v>
      </x:c>
      <x:c r="AE478" s="2" t="n">
        <x:v>0</x:v>
      </x:c>
      <x:c r="AF478" s="2" t="n">
        <x:v>0</x:v>
      </x:c>
    </x:row>
    <x:row r="479" ht="23" customHeight="1">
      <x:c r="A479" s="2" t="n">
        <x:v>473</x:v>
      </x:c>
      <x:c r="B479" s="24" t="n">
        <x:v>917287.38</x:v>
      </x:c>
      <x:c r="C479" s="24" t="n">
        <x:v>163770.12</x:v>
      </x:c>
      <x:c r="D479" s="24" t="n">
        <x:f>SUM(B479:C479)</x:f>
        <x:v>1081057.5</x:v>
      </x:c>
      <x:c r="E479" s="25" t="n">
        <x:f>B479/D479</x:f>
        <x:v>0.8485093346098612</x:v>
      </x:c>
      <x:c r="F479" s="25" t="n">
        <x:f>C479/D479</x:f>
        <x:v>0.1514906653901388</x:v>
      </x:c>
      <x:c r="G479" s="22" t="n">
        <x:v>1598689.9799999995</x:v>
      </x:c>
      <x:c r="H479" s="22" t="n">
        <x:v>405000.1575</x:v>
      </x:c>
      <x:c r="I479" s="22" t="n">
        <x:f>SUM(G479:H479)</x:f>
        <x:v>2003690.1374999995</x:v>
      </x:c>
      <x:c r="J479" s="22" t="n">
        <x:v>899415</x:v>
      </x:c>
      <x:c r="K479" s="22" t="n">
        <x:v>181642.5</x:v>
      </x:c>
      <x:c r="L479" s="22" t="n">
        <x:f>SUM(J479:K479)</x:f>
        <x:v>1081057.5</x:v>
      </x:c>
      <x:c r="M479" s="23" t="n">
        <x:f>D479-L479</x:f>
        <x:v>0</x:v>
      </x:c>
      <x:c r="N479" s="22" t="n">
        <x:v>917287.38</x:v>
      </x:c>
      <x:c r="O479" s="22" t="n">
        <x:v>163770.12</x:v>
      </x:c>
      <x:c r="P479" s="14" t="n">
        <x:f>N479/SUM(N479:O479)</x:f>
        <x:v>0.8485093346098612</x:v>
      </x:c>
      <x:c r="Q479" s="22" t="n">
        <x:v>1598172.4799999995</x:v>
      </x:c>
      <x:c r="R479" s="22" t="n">
        <x:v>405776.4075</x:v>
      </x:c>
      <x:c r="S479" s="2" t="n">
        <x:v>3</x:v>
      </x:c>
      <x:c r="T479" s="2" t="n">
        <x:v>2</x:v>
      </x:c>
      <x:c r="U479" s="2" t="n">
        <x:v>6</x:v>
      </x:c>
      <x:c r="V479" s="2" t="n">
        <x:v>2</x:v>
      </x:c>
      <x:c r="W479" s="2" t="n">
        <x:v>4</x:v>
      </x:c>
      <x:c r="X479" s="2" t="n">
        <x:v>4</x:v>
      </x:c>
      <x:c r="Y479" s="2" t="n">
        <x:v>4</x:v>
      </x:c>
      <x:c r="Z479" s="22" t="n">
        <x:v>476928</x:v>
      </x:c>
      <x:c r="AA479" s="22" t="n">
        <x:v>422487</x:v>
      </x:c>
      <x:c r="AB479" s="22" t="n">
        <x:v>163323</x:v>
      </x:c>
      <x:c r="AC479" s="22" t="n">
        <x:v>60547.5</x:v>
      </x:c>
      <x:c r="AD479" s="22" t="n">
        <x:v>121095</x:v>
      </x:c>
      <x:c r="AE479" s="2" t="n">
        <x:v>0</x:v>
      </x:c>
      <x:c r="AF479" s="2" t="n">
        <x:v>0</x:v>
      </x:c>
    </x:row>
    <x:row r="480" ht="23" customHeight="1">
      <x:c r="A480" s="2" t="n">
        <x:v>474</x:v>
      </x:c>
      <x:c r="B480" s="24" t="n">
        <x:v>567387</x:v>
      </x:c>
      <x:c r="C480" s="24" t="n">
        <x:v>283693.5</x:v>
      </x:c>
      <x:c r="D480" s="24" t="n">
        <x:f>SUM(B480:C480)</x:f>
        <x:v>851080.5</x:v>
      </x:c>
      <x:c r="E480" s="25" t="n">
        <x:f>B480/D480</x:f>
        <x:v>0.6666666666666666</x:v>
      </x:c>
      <x:c r="F480" s="25" t="n">
        <x:f>C480/D480</x:f>
        <x:v>0.3333333333333333</x:v>
      </x:c>
      <x:c r="G480" s="22" t="n">
        <x:v>659916</x:v>
      </x:c>
      <x:c r="H480" s="22" t="n">
        <x:v>1027095.1875</x:v>
      </x:c>
      <x:c r="I480" s="22" t="n">
        <x:f>SUM(G480:H480)</x:f>
        <x:v>1687011.1875</x:v>
      </x:c>
      <x:c r="J480" s="22" t="n">
        <x:v>790533</x:v>
      </x:c>
      <x:c r="K480" s="22" t="n">
        <x:v>60547.5</x:v>
      </x:c>
      <x:c r="L480" s="22" t="n">
        <x:f>SUM(J480:K480)</x:f>
        <x:v>851080.5</x:v>
      </x:c>
      <x:c r="M480" s="23" t="n">
        <x:f>D480-L480</x:f>
        <x:v>0</x:v>
      </x:c>
      <x:c r="N480" s="22" t="n">
        <x:v>567387</x:v>
      </x:c>
      <x:c r="O480" s="22" t="n">
        <x:v>283693.5</x:v>
      </x:c>
      <x:c r="P480" s="14" t="n">
        <x:f>N480/SUM(N480:O480)</x:f>
        <x:v>0.6666666666666666</x:v>
      </x:c>
      <x:c r="Q480" s="22" t="n">
        <x:v>659398.5</x:v>
      </x:c>
      <x:c r="R480" s="22" t="n">
        <x:v>1027353.9375</x:v>
      </x:c>
      <x:c r="S480" s="2" t="n">
        <x:v>1</x:v>
      </x:c>
      <x:c r="T480" s="2" t="n">
        <x:v>2</x:v>
      </x:c>
      <x:c r="U480" s="2" t="n">
        <x:v>1</x:v>
      </x:c>
      <x:c r="V480" s="2" t="n">
        <x:v>1</x:v>
      </x:c>
      <x:c r="W480" s="2" t="n">
        <x:v>2</x:v>
      </x:c>
      <x:c r="X480" s="2" t="n">
        <x:v>2</x:v>
      </x:c>
      <x:c r="Y480" s="2" t="n">
        <x:v>2</x:v>
      </x:c>
      <x:c r="Z480" s="22" t="n">
        <x:v>368046</x:v>
      </x:c>
      <x:c r="AA480" s="22" t="n">
        <x:v>422487</x:v>
      </x:c>
      <x:c r="AB480" s="22" t="n">
        <x:v>54441</x:v>
      </x:c>
      <x:c r="AC480" s="22" t="n">
        <x:v>60547.5</x:v>
      </x:c>
      <x:c r="AD480" s="22" t="n">
        <x:v>0</x:v>
      </x:c>
      <x:c r="AE480" s="2" t="n">
        <x:v>0</x:v>
      </x:c>
      <x:c r="AF480" s="2" t="n">
        <x:v>0</x:v>
      </x:c>
    </x:row>
    <x:row r="481" ht="23" customHeight="1">
      <x:c r="A481" s="2" t="n">
        <x:v>475</x:v>
      </x:c>
      <x:c r="B481" s="24" t="n">
        <x:v>291765.78125</x:v>
      </x:c>
      <x:c r="C481" s="24" t="n">
        <x:v>789291.71875</x:v>
      </x:c>
      <x:c r="D481" s="24" t="n">
        <x:f>SUM(B481:C481)</x:f>
        <x:v>1081057.5</x:v>
      </x:c>
      <x:c r="E481" s="25" t="n">
        <x:f>B481/D481</x:f>
        <x:v>0.26988923461518005</x:v>
      </x:c>
      <x:c r="F481" s="25" t="n">
        <x:f>C481/D481</x:f>
        <x:v>0.73011076538482</x:v>
      </x:c>
      <x:c r="G481" s="22" t="n">
        <x:v>386558.57421875</x:v>
      </x:c>
      <x:c r="H481" s="22" t="n">
        <x:v>1740342.4375</x:v>
      </x:c>
      <x:c r="I481" s="22" t="n">
        <x:f>SUM(G481:H481)</x:f>
        <x:v>2126901.01171875</x:v>
      </x:c>
      <x:c r="J481" s="22" t="n">
        <x:v>899415</x:v>
      </x:c>
      <x:c r="K481" s="22" t="n">
        <x:v>181642.5</x:v>
      </x:c>
      <x:c r="L481" s="22" t="n">
        <x:f>SUM(J481:K481)</x:f>
        <x:v>1081057.5</x:v>
      </x:c>
      <x:c r="M481" s="23" t="n">
        <x:f>D481-L481</x:f>
        <x:v>0</x:v>
      </x:c>
      <x:c r="N481" s="22" t="n">
        <x:v>291463.90625</x:v>
      </x:c>
      <x:c r="O481" s="22" t="n">
        <x:v>789593.59375</x:v>
      </x:c>
      <x:c r="P481" s="14" t="n">
        <x:f>N481/SUM(N481:O481)</x:f>
        <x:v>0.26960999414924736</x:v>
      </x:c>
      <x:c r="Q481" s="22" t="n">
        <x:v>385625.99609375</x:v>
      </x:c>
      <x:c r="R481" s="22" t="n">
        <x:v>1740514.9375</x:v>
      </x:c>
      <x:c r="S481" s="2" t="n">
        <x:v>1</x:v>
      </x:c>
      <x:c r="T481" s="2" t="n">
        <x:v>4</x:v>
      </x:c>
      <x:c r="U481" s="2" t="n">
        <x:v>1</x:v>
      </x:c>
      <x:c r="V481" s="2" t="n">
        <x:v>3</x:v>
      </x:c>
      <x:c r="W481" s="2" t="n">
        <x:v>4</x:v>
      </x:c>
      <x:c r="X481" s="2" t="n">
        <x:v>4</x:v>
      </x:c>
      <x:c r="Y481" s="2" t="n">
        <x:v>4</x:v>
      </x:c>
      <x:c r="Z481" s="22" t="n">
        <x:v>368046</x:v>
      </x:c>
      <x:c r="AA481" s="22" t="n">
        <x:v>531369</x:v>
      </x:c>
      <x:c r="AB481" s="22" t="n">
        <x:v>163323</x:v>
      </x:c>
      <x:c r="AC481" s="22" t="n">
        <x:v>181642.5</x:v>
      </x:c>
      <x:c r="AD481" s="22" t="n">
        <x:v>0</x:v>
      </x:c>
      <x:c r="AE481" s="2" t="n">
        <x:v>1</x:v>
      </x:c>
      <x:c r="AF481" s="2" t="n">
        <x:v>0</x:v>
      </x:c>
    </x:row>
    <x:row r="482" ht="23" customHeight="1">
      <x:c r="A482" s="2" t="n">
        <x:v>476</x:v>
      </x:c>
      <x:c r="B482" s="24" t="n">
        <x:v>567387</x:v>
      </x:c>
      <x:c r="C482" s="24" t="n">
        <x:v>283693.5</x:v>
      </x:c>
      <x:c r="D482" s="24" t="n">
        <x:f>SUM(B482:C482)</x:f>
        <x:v>851080.5</x:v>
      </x:c>
      <x:c r="E482" s="25" t="n">
        <x:f>B482/D482</x:f>
        <x:v>0.6666666666666666</x:v>
      </x:c>
      <x:c r="F482" s="25" t="n">
        <x:f>C482/D482</x:f>
        <x:v>0.3333333333333333</x:v>
      </x:c>
      <x:c r="G482" s="22" t="n">
        <x:v>1303479</x:v>
      </x:c>
      <x:c r="H482" s="22" t="n">
        <x:v>427998.375</x:v>
      </x:c>
      <x:c r="I482" s="22" t="n">
        <x:f>SUM(G482:H482)</x:f>
        <x:v>1731477.375</x:v>
      </x:c>
      <x:c r="J482" s="22" t="n">
        <x:v>790533</x:v>
      </x:c>
      <x:c r="K482" s="22" t="n">
        <x:v>60547.5</x:v>
      </x:c>
      <x:c r="L482" s="22" t="n">
        <x:f>SUM(J482:K482)</x:f>
        <x:v>851080.5</x:v>
      </x:c>
      <x:c r="M482" s="23" t="n">
        <x:f>D482-L482</x:f>
        <x:v>0</x:v>
      </x:c>
      <x:c r="N482" s="22" t="n">
        <x:v>567387</x:v>
      </x:c>
      <x:c r="O482" s="22" t="n">
        <x:v>283693.5</x:v>
      </x:c>
      <x:c r="P482" s="14" t="n">
        <x:f>N482/SUM(N482:O482)</x:f>
        <x:v>0.6666666666666666</x:v>
      </x:c>
      <x:c r="Q482" s="22" t="n">
        <x:v>1303479</x:v>
      </x:c>
      <x:c r="R482" s="22" t="n">
        <x:v>428515.875</x:v>
      </x:c>
      <x:c r="S482" s="2" t="n">
        <x:v>2</x:v>
      </x:c>
      <x:c r="T482" s="2" t="n">
        <x:v>1</x:v>
      </x:c>
      <x:c r="U482" s="2" t="n">
        <x:v>1</x:v>
      </x:c>
      <x:c r="V482" s="2" t="n">
        <x:v>1</x:v>
      </x:c>
      <x:c r="W482" s="2" t="n">
        <x:v>2</x:v>
      </x:c>
      <x:c r="X482" s="2" t="n">
        <x:v>2</x:v>
      </x:c>
      <x:c r="Y482" s="2" t="n">
        <x:v>2</x:v>
      </x:c>
      <x:c r="Z482" s="22" t="n">
        <x:v>422487</x:v>
      </x:c>
      <x:c r="AA482" s="22" t="n">
        <x:v>368046</x:v>
      </x:c>
      <x:c r="AB482" s="22" t="n">
        <x:v>54441</x:v>
      </x:c>
      <x:c r="AC482" s="22" t="n">
        <x:v>0</x:v>
      </x:c>
      <x:c r="AD482" s="22" t="n">
        <x:v>60547.5</x:v>
      </x:c>
      <x:c r="AE482" s="2" t="n">
        <x:v>0</x:v>
      </x:c>
      <x:c r="AF482" s="2" t="n">
        <x:v>0</x:v>
      </x:c>
    </x:row>
    <x:row r="483" ht="23" customHeight="1">
      <x:c r="A483" s="2" t="n">
        <x:v>477</x:v>
      </x:c>
      <x:c r="B483" s="24" t="n">
        <x:v>869462.1000000001</x:v>
      </x:c>
      <x:c r="C483" s="24" t="n">
        <x:v>96606.9</x:v>
      </x:c>
      <x:c r="D483" s="24" t="n">
        <x:f>SUM(B483:C483)</x:f>
        <x:v>966069.0000000001</x:v>
      </x:c>
      <x:c r="E483" s="25" t="n">
        <x:f>B483/D483</x:f>
        <x:v>0.9</x:v>
      </x:c>
      <x:c r="F483" s="25" t="n">
        <x:f>C483/D483</x:f>
        <x:v>0.09999999999999998</x:v>
      </x:c>
      <x:c r="G483" s="22" t="n">
        <x:v>1081740.5999999999</x:v>
      </x:c>
      <x:c r="H483" s="22" t="n">
        <x:v>878445.9</x:v>
      </x:c>
      <x:c r="I483" s="22" t="n">
        <x:f>SUM(G483:H483)</x:f>
        <x:v>1960186.5</x:v>
      </x:c>
      <x:c r="J483" s="22" t="n">
        <x:v>844974</x:v>
      </x:c>
      <x:c r="K483" s="22" t="n">
        <x:v>121095</x:v>
      </x:c>
      <x:c r="L483" s="22" t="n">
        <x:f>SUM(J483:K483)</x:f>
        <x:v>966069</x:v>
      </x:c>
      <x:c r="M483" s="23" t="n">
        <x:f>D483-L483</x:f>
        <x:v>1.1641532182693481e-10</x:v>
      </x:c>
      <x:c r="N483" s="22" t="n">
        <x:v>869462.1000000001</x:v>
      </x:c>
      <x:c r="O483" s="22" t="n">
        <x:v>96606.9</x:v>
      </x:c>
      <x:c r="P483" s="14" t="n">
        <x:f>N483/SUM(N483:O483)</x:f>
        <x:v>0.9</x:v>
      </x:c>
      <x:c r="Q483" s="22" t="n">
        <x:v>1080705.5999999999</x:v>
      </x:c>
      <x:c r="R483" s="22" t="n">
        <x:v>878704.65</x:v>
      </x:c>
      <x:c r="S483" s="2" t="n">
        <x:v>1</x:v>
      </x:c>
      <x:c r="T483" s="2" t="n">
        <x:v>3</x:v>
      </x:c>
      <x:c r="U483" s="2" t="n">
        <x:v>4</x:v>
      </x:c>
      <x:c r="V483" s="2" t="n">
        <x:v>1</x:v>
      </x:c>
      <x:c r="W483" s="2" t="n">
        <x:v>3</x:v>
      </x:c>
      <x:c r="X483" s="2" t="n">
        <x:v>3</x:v>
      </x:c>
      <x:c r="Y483" s="2" t="n">
        <x:v>3</x:v>
      </x:c>
      <x:c r="Z483" s="22" t="n">
        <x:v>368046</x:v>
      </x:c>
      <x:c r="AA483" s="22" t="n">
        <x:v>476928</x:v>
      </x:c>
      <x:c r="AB483" s="22" t="n">
        <x:v>108882</x:v>
      </x:c>
      <x:c r="AC483" s="22" t="n">
        <x:v>121095</x:v>
      </x:c>
      <x:c r="AD483" s="22" t="n">
        <x:v>0</x:v>
      </x:c>
      <x:c r="AE483" s="2" t="n">
        <x:v>0</x:v>
      </x:c>
      <x:c r="AF483" s="2" t="n">
        <x:v>0</x:v>
      </x:c>
    </x:row>
    <x:row r="484" ht="23" customHeight="1">
      <x:c r="A484" s="2" t="n">
        <x:v>478</x:v>
      </x:c>
      <x:c r="B484" s="24" t="n">
        <x:v>966069</x:v>
      </x:c>
      <x:c r="C484" s="24" t="n">
        <x:v>0</x:v>
      </x:c>
      <x:c r="D484" s="24" t="n">
        <x:f>SUM(B484:C484)</x:f>
        <x:v>966069</x:v>
      </x:c>
      <x:c r="E484" s="25" t="n">
        <x:f>B484/D484</x:f>
        <x:v>1</x:v>
      </x:c>
      <x:c r="F484" s="25" t="n">
        <x:f>C484/D484</x:f>
        <x:v>0</x:v>
      </x:c>
      <x:c r="G484" s="22" t="n">
        <x:v>1472451.375</x:v>
      </x:c>
      <x:c r="H484" s="22" t="n">
        <x:v>298420.6875</x:v>
      </x:c>
      <x:c r="I484" s="22" t="n">
        <x:f>SUM(G484:H484)</x:f>
        <x:v>1770872.0625</x:v>
      </x:c>
      <x:c r="J484" s="22" t="n">
        <x:v>844974</x:v>
      </x:c>
      <x:c r="K484" s="22" t="n">
        <x:v>121095</x:v>
      </x:c>
      <x:c r="L484" s="22" t="n">
        <x:f>SUM(J484:K484)</x:f>
        <x:v>966069</x:v>
      </x:c>
      <x:c r="M484" s="23" t="n">
        <x:f>D484-L484</x:f>
        <x:v>0</x:v>
      </x:c>
      <x:c r="N484" s="22" t="n">
        <x:v>966069</x:v>
      </x:c>
      <x:c r="O484" s="22" t="n">
        <x:v>0</x:v>
      </x:c>
      <x:c r="P484" s="14" t="n">
        <x:f>N484/SUM(N484:O484)</x:f>
        <x:v>1</x:v>
      </x:c>
      <x:c r="Q484" s="22" t="n">
        <x:v>1471933.875</x:v>
      </x:c>
      <x:c r="R484" s="22" t="n">
        <x:v>298938.1875</x:v>
      </x:c>
      <x:c r="S484" s="2" t="n">
        <x:v>2</x:v>
      </x:c>
      <x:c r="T484" s="2" t="n">
        <x:v>2</x:v>
      </x:c>
      <x:c r="U484" s="2" t="n">
        <x:v>4</x:v>
      </x:c>
      <x:c r="V484" s="2" t="n">
        <x:v>0</x:v>
      </x:c>
      <x:c r="W484" s="2" t="n">
        <x:v>3</x:v>
      </x:c>
      <x:c r="X484" s="2" t="n">
        <x:v>3</x:v>
      </x:c>
      <x:c r="Y484" s="2" t="n">
        <x:v>3</x:v>
      </x:c>
      <x:c r="Z484" s="22" t="n">
        <x:v>422487</x:v>
      </x:c>
      <x:c r="AA484" s="22" t="n">
        <x:v>422487</x:v>
      </x:c>
      <x:c r="AB484" s="22" t="n">
        <x:v>108882</x:v>
      </x:c>
      <x:c r="AC484" s="22" t="n">
        <x:v>60547.5</x:v>
      </x:c>
      <x:c r="AD484" s="22" t="n">
        <x:v>60547.5</x:v>
      </x:c>
      <x:c r="AE484" s="2" t="n">
        <x:v>0</x:v>
      </x:c>
      <x:c r="AF484" s="2" t="n">
        <x:v>0</x:v>
      </x:c>
    </x:row>
    <x:row r="485" ht="23" customHeight="1">
      <x:c r="A485" s="2" t="n">
        <x:v>479</x:v>
      </x:c>
      <x:c r="B485" s="24" t="n">
        <x:v>984450.6000000001</x:v>
      </x:c>
      <x:c r="C485" s="24" t="n">
        <x:v>96606.9</x:v>
      </x:c>
      <x:c r="D485" s="24" t="n">
        <x:f>SUM(B485:C485)</x:f>
        <x:v>1081057.5</x:v>
      </x:c>
      <x:c r="E485" s="25" t="n">
        <x:f>B485/D485</x:f>
        <x:v>0.9106366682623266</x:v>
      </x:c>
      <x:c r="F485" s="25" t="n">
        <x:f>C485/D485</x:f>
        <x:v>0.08936333173767352</x:v>
      </x:c>
      <x:c r="G485" s="22" t="n">
        <x:v>1505159.0999999999</x:v>
      </x:c>
      <x:c r="H485" s="22" t="n">
        <x:v>524514.7124999999</x:v>
      </x:c>
      <x:c r="I485" s="22" t="n">
        <x:f>SUM(G485:H485)</x:f>
        <x:v>2029673.8124999998</x:v>
      </x:c>
      <x:c r="J485" s="22" t="n">
        <x:v>899415</x:v>
      </x:c>
      <x:c r="K485" s="22" t="n">
        <x:v>181642.5</x:v>
      </x:c>
      <x:c r="L485" s="22" t="n">
        <x:f>SUM(J485:K485)</x:f>
        <x:v>1081057.5</x:v>
      </x:c>
      <x:c r="M485" s="23" t="n">
        <x:f>D485-L485</x:f>
        <x:v>0</x:v>
      </x:c>
      <x:c r="N485" s="22" t="n">
        <x:v>984450.6000000001</x:v>
      </x:c>
      <x:c r="O485" s="22" t="n">
        <x:v>96606.9</x:v>
      </x:c>
      <x:c r="P485" s="14" t="n">
        <x:f>N485/SUM(N485:O485)</x:f>
        <x:v>0.9106366682623266</x:v>
      </x:c>
      <x:c r="Q485" s="22" t="n">
        <x:v>1504124.0999999999</x:v>
      </x:c>
      <x:c r="R485" s="22" t="n">
        <x:v>525032.2124999999</x:v>
      </x:c>
      <x:c r="S485" s="2" t="n">
        <x:v>2</x:v>
      </x:c>
      <x:c r="T485" s="2" t="n">
        <x:v>3</x:v>
      </x:c>
      <x:c r="U485" s="2" t="n">
        <x:v>5</x:v>
      </x:c>
      <x:c r="V485" s="2" t="n">
        <x:v>1</x:v>
      </x:c>
      <x:c r="W485" s="2" t="n">
        <x:v>4</x:v>
      </x:c>
      <x:c r="X485" s="2" t="n">
        <x:v>4</x:v>
      </x:c>
      <x:c r="Y485" s="2" t="n">
        <x:v>4</x:v>
      </x:c>
      <x:c r="Z485" s="22" t="n">
        <x:v>422487</x:v>
      </x:c>
      <x:c r="AA485" s="22" t="n">
        <x:v>476928</x:v>
      </x:c>
      <x:c r="AB485" s="22" t="n">
        <x:v>163323</x:v>
      </x:c>
      <x:c r="AC485" s="22" t="n">
        <x:v>121095</x:v>
      </x:c>
      <x:c r="AD485" s="22" t="n">
        <x:v>60547.5</x:v>
      </x:c>
      <x:c r="AE485" s="2" t="n">
        <x:v>0</x:v>
      </x:c>
      <x:c r="AF485" s="2" t="n">
        <x:v>0</x:v>
      </x:c>
    </x:row>
    <x:row r="486" ht="23" customHeight="1">
      <x:c r="A486" s="2" t="n">
        <x:v>480</x:v>
      </x:c>
      <x:c r="B486" s="24" t="n">
        <x:v>851080.5</x:v>
      </x:c>
      <x:c r="C486" s="24" t="n">
        <x:v>0</x:v>
      </x:c>
      <x:c r="D486" s="24" t="n">
        <x:f>SUM(B486:C486)</x:f>
        <x:v>851080.5</x:v>
      </x:c>
      <x:c r="E486" s="25" t="n">
        <x:f>B486/D486</x:f>
        <x:v>1</x:v>
      </x:c>
      <x:c r="F486" s="25" t="n">
        <x:f>C486/D486</x:f>
        <x:v>0</x:v>
      </x:c>
      <x:c r="G486" s="22" t="n">
        <x:v>1049231.25</x:v>
      </x:c>
      <x:c r="H486" s="22" t="n">
        <x:v>781839</x:v>
      </x:c>
      <x:c r="I486" s="22" t="n">
        <x:f>SUM(G486:H486)</x:f>
        <x:v>1831070.25</x:v>
      </x:c>
      <x:c r="J486" s="22" t="n">
        <x:v>790533</x:v>
      </x:c>
      <x:c r="K486" s="22" t="n">
        <x:v>60547.5</x:v>
      </x:c>
      <x:c r="L486" s="22" t="n">
        <x:f>SUM(J486:K486)</x:f>
        <x:v>851080.5</x:v>
      </x:c>
      <x:c r="M486" s="23" t="n">
        <x:f>D486-L486</x:f>
        <x:v>0</x:v>
      </x:c>
      <x:c r="N486" s="22" t="n">
        <x:v>851080.5</x:v>
      </x:c>
      <x:c r="O486" s="22" t="n">
        <x:v>0</x:v>
      </x:c>
      <x:c r="P486" s="14" t="n">
        <x:f>N486/SUM(N486:O486)</x:f>
        <x:v>1</x:v>
      </x:c>
      <x:c r="Q486" s="22" t="n">
        <x:v>1048713.75</x:v>
      </x:c>
      <x:c r="R486" s="22" t="n">
        <x:v>782097.75</x:v>
      </x:c>
      <x:c r="S486" s="2" t="n">
        <x:v>1</x:v>
      </x:c>
      <x:c r="T486" s="2" t="n">
        <x:v>2</x:v>
      </x:c>
      <x:c r="U486" s="2" t="n">
        <x:v>1</x:v>
      </x:c>
      <x:c r="V486" s="2" t="n">
        <x:v>0</x:v>
      </x:c>
      <x:c r="W486" s="2" t="n">
        <x:v>2</x:v>
      </x:c>
      <x:c r="X486" s="2" t="n">
        <x:v>2</x:v>
      </x:c>
      <x:c r="Y486" s="2" t="n">
        <x:v>2</x:v>
      </x:c>
      <x:c r="Z486" s="22" t="n">
        <x:v>368046</x:v>
      </x:c>
      <x:c r="AA486" s="22" t="n">
        <x:v>422487</x:v>
      </x:c>
      <x:c r="AB486" s="22" t="n">
        <x:v>54441</x:v>
      </x:c>
      <x:c r="AC486" s="22" t="n">
        <x:v>60547.5</x:v>
      </x:c>
      <x:c r="AD486" s="22" t="n">
        <x:v>0</x:v>
      </x:c>
      <x:c r="AE486" s="2" t="n">
        <x:v>0</x:v>
      </x:c>
      <x:c r="AF486" s="2" t="n">
        <x:v>0</x:v>
      </x:c>
    </x:row>
    <x:row r="487" ht="23" customHeight="1">
      <x:c r="A487" s="2" t="n">
        <x:v>481</x:v>
      </x:c>
      <x:c r="B487" s="24" t="n">
        <x:v>398682</x:v>
      </x:c>
      <x:c r="C487" s="24" t="n">
        <x:v>682375.5</x:v>
      </x:c>
      <x:c r="D487" s="24" t="n">
        <x:f>SUM(B487:C487)</x:f>
        <x:v>1081057.5</x:v>
      </x:c>
      <x:c r="E487" s="25" t="n">
        <x:f>B487/D487</x:f>
        <x:v>0.3687888942077549</x:v>
      </x:c>
      <x:c r="F487" s="25" t="n">
        <x:f>C487/D487</x:f>
        <x:v>0.631211105792245</x:v>
      </x:c>
      <x:c r="G487" s="22" t="n">
        <x:v>902649.375</x:v>
      </x:c>
      <x:c r="H487" s="22" t="n">
        <x:v>1096168.5</x:v>
      </x:c>
      <x:c r="I487" s="22" t="n">
        <x:f>SUM(G487:H487)</x:f>
        <x:v>1998817.875</x:v>
      </x:c>
      <x:c r="J487" s="22" t="n">
        <x:v>899415</x:v>
      </x:c>
      <x:c r="K487" s="22" t="n">
        <x:v>181642.5</x:v>
      </x:c>
      <x:c r="L487" s="22" t="n">
        <x:f>SUM(J487:K487)</x:f>
        <x:v>1081057.5</x:v>
      </x:c>
      <x:c r="M487" s="23" t="n">
        <x:f>D487-L487</x:f>
        <x:v>0</x:v>
      </x:c>
      <x:c r="N487" s="22" t="n">
        <x:v>398682</x:v>
      </x:c>
      <x:c r="O487" s="22" t="n">
        <x:v>682375.5</x:v>
      </x:c>
      <x:c r="P487" s="14" t="n">
        <x:f>N487/SUM(N487:O487)</x:f>
        <x:v>0.3687888942077549</x:v>
      </x:c>
      <x:c r="Q487" s="22" t="n">
        <x:v>901096.875</x:v>
      </x:c>
      <x:c r="R487" s="22" t="n">
        <x:v>1096427.25</x:v>
      </x:c>
      <x:c r="S487" s="2" t="n">
        <x:v>2</x:v>
      </x:c>
      <x:c r="T487" s="2" t="n">
        <x:v>3</x:v>
      </x:c>
      <x:c r="U487" s="2" t="n">
        <x:v>2</x:v>
      </x:c>
      <x:c r="V487" s="2" t="n">
        <x:v>3</x:v>
      </x:c>
      <x:c r="W487" s="2" t="n">
        <x:v>4</x:v>
      </x:c>
      <x:c r="X487" s="2" t="n">
        <x:v>4</x:v>
      </x:c>
      <x:c r="Y487" s="2" t="n">
        <x:v>4</x:v>
      </x:c>
      <x:c r="Z487" s="22" t="n">
        <x:v>422487</x:v>
      </x:c>
      <x:c r="AA487" s="22" t="n">
        <x:v>476928</x:v>
      </x:c>
      <x:c r="AB487" s="22" t="n">
        <x:v>163323</x:v>
      </x:c>
      <x:c r="AC487" s="22" t="n">
        <x:v>121095</x:v>
      </x:c>
      <x:c r="AD487" s="22" t="n">
        <x:v>60547.5</x:v>
      </x:c>
      <x:c r="AE487" s="2" t="n">
        <x:v>0</x:v>
      </x:c>
      <x:c r="AF487" s="2" t="n">
        <x:v>0</x:v>
      </x:c>
    </x:row>
    <x:row r="488" ht="23" customHeight="1">
      <x:c r="A488" s="2" t="n">
        <x:v>482</x:v>
      </x:c>
      <x:c r="B488" s="24" t="n">
        <x:v>639729.1875</x:v>
      </x:c>
      <x:c r="C488" s="24" t="n">
        <x:v>326339.8125</x:v>
      </x:c>
      <x:c r="D488" s="24" t="n">
        <x:f>SUM(B488:C488)</x:f>
        <x:v>966069</x:v>
      </x:c>
      <x:c r="E488" s="25" t="n">
        <x:f>B488/D488</x:f>
        <x:v>0.6621982358402971</x:v>
      </x:c>
      <x:c r="F488" s="25" t="n">
        <x:f>C488/D488</x:f>
        <x:v>0.33780176415970287</x:v>
      </x:c>
      <x:c r="G488" s="22" t="n">
        <x:v>1238640.5625</x:v>
      </x:c>
      <x:c r="H488" s="22" t="n">
        <x:v>858390.1875</x:v>
      </x:c>
      <x:c r="I488" s="22" t="n">
        <x:f>SUM(G488:H488)</x:f>
        <x:v>2097030.75</x:v>
      </x:c>
      <x:c r="J488" s="22" t="n">
        <x:v>844974</x:v>
      </x:c>
      <x:c r="K488" s="22" t="n">
        <x:v>121095</x:v>
      </x:c>
      <x:c r="L488" s="22" t="n">
        <x:f>SUM(J488:K488)</x:f>
        <x:v>966069</x:v>
      </x:c>
      <x:c r="M488" s="23" t="n">
        <x:f>D488-L488</x:f>
        <x:v>0</x:v>
      </x:c>
      <x:c r="N488" s="22" t="n">
        <x:v>640505.4375</x:v>
      </x:c>
      <x:c r="O488" s="22" t="n">
        <x:v>325563.5625</x:v>
      </x:c>
      <x:c r="P488" s="14" t="n">
        <x:f>N488/SUM(N488:O488)</x:f>
        <x:v>0.6630017498750089</x:v>
      </x:c>
      <x:c r="Q488" s="22" t="n">
        <x:v>1238381.8125</x:v>
      </x:c>
      <x:c r="R488" s="22" t="n">
        <x:v>858648.9375</x:v>
      </x:c>
      <x:c r="S488" s="2" t="n">
        <x:v>2</x:v>
      </x:c>
      <x:c r="T488" s="2" t="n">
        <x:v>2</x:v>
      </x:c>
      <x:c r="U488" s="2" t="n">
        <x:v>1</x:v>
      </x:c>
      <x:c r="V488" s="2" t="n">
        <x:v>1</x:v>
      </x:c>
      <x:c r="W488" s="2" t="n">
        <x:v>3</x:v>
      </x:c>
      <x:c r="X488" s="2" t="n">
        <x:v>3</x:v>
      </x:c>
      <x:c r="Y488" s="2" t="n">
        <x:v>3</x:v>
      </x:c>
      <x:c r="Z488" s="22" t="n">
        <x:v>422487</x:v>
      </x:c>
      <x:c r="AA488" s="22" t="n">
        <x:v>422487</x:v>
      </x:c>
      <x:c r="AB488" s="22" t="n">
        <x:v>108882</x:v>
      </x:c>
      <x:c r="AC488" s="22" t="n">
        <x:v>60547.5</x:v>
      </x:c>
      <x:c r="AD488" s="22" t="n">
        <x:v>60547.5</x:v>
      </x:c>
      <x:c r="AE488" s="2" t="n">
        <x:v>1</x:v>
      </x:c>
      <x:c r="AF488" s="2" t="n">
        <x:v>0</x:v>
      </x:c>
    </x:row>
    <x:row r="489" ht="23" customHeight="1">
      <x:c r="A489" s="2" t="n">
        <x:v>483</x:v>
      </x:c>
      <x:c r="B489" s="24" t="n">
        <x:v>720705</x:v>
      </x:c>
      <x:c r="C489" s="24" t="n">
        <x:v>360352.5</x:v>
      </x:c>
      <x:c r="D489" s="24" t="n">
        <x:f>SUM(B489:C489)</x:f>
        <x:v>1081057.5</x:v>
      </x:c>
      <x:c r="E489" s="25" t="n">
        <x:f>B489/D489</x:f>
        <x:v>0.6666666666666666</x:v>
      </x:c>
      <x:c r="F489" s="25" t="n">
        <x:f>C489/D489</x:f>
        <x:v>0.3333333333333333</x:v>
      </x:c>
      <x:c r="G489" s="22" t="n">
        <x:v>888702.75</x:v>
      </x:c>
      <x:c r="H489" s="22" t="n">
        <x:v>1111063.875</x:v>
      </x:c>
      <x:c r="I489" s="22" t="n">
        <x:f>SUM(G489:H489)</x:f>
        <x:v>1999766.625</x:v>
      </x:c>
      <x:c r="J489" s="22" t="n">
        <x:v>899415</x:v>
      </x:c>
      <x:c r="K489" s="22" t="n">
        <x:v>181642.5</x:v>
      </x:c>
      <x:c r="L489" s="22" t="n">
        <x:f>SUM(J489:K489)</x:f>
        <x:v>1081057.5</x:v>
      </x:c>
      <x:c r="M489" s="23" t="n">
        <x:f>D489-L489</x:f>
        <x:v>0</x:v>
      </x:c>
      <x:c r="N489" s="22" t="n">
        <x:v>720705</x:v>
      </x:c>
      <x:c r="O489" s="22" t="n">
        <x:v>360352.5</x:v>
      </x:c>
      <x:c r="P489" s="14" t="n">
        <x:f>N489/SUM(N489:O489)</x:f>
        <x:v>0.6666666666666666</x:v>
      </x:c>
      <x:c r="Q489" s="22" t="n">
        <x:v>887667.75</x:v>
      </x:c>
      <x:c r="R489" s="22" t="n">
        <x:v>1111581.375</x:v>
      </x:c>
      <x:c r="S489" s="2" t="n">
        <x:v>1</x:v>
      </x:c>
      <x:c r="T489" s="2" t="n">
        <x:v>4</x:v>
      </x:c>
      <x:c r="U489" s="2" t="n">
        <x:v>2</x:v>
      </x:c>
      <x:c r="V489" s="2" t="n">
        <x:v>1</x:v>
      </x:c>
      <x:c r="W489" s="2" t="n">
        <x:v>4</x:v>
      </x:c>
      <x:c r="X489" s="2" t="n">
        <x:v>4</x:v>
      </x:c>
      <x:c r="Y489" s="2" t="n">
        <x:v>4</x:v>
      </x:c>
      <x:c r="Z489" s="22" t="n">
        <x:v>368046</x:v>
      </x:c>
      <x:c r="AA489" s="22" t="n">
        <x:v>531369</x:v>
      </x:c>
      <x:c r="AB489" s="22" t="n">
        <x:v>163323</x:v>
      </x:c>
      <x:c r="AC489" s="22" t="n">
        <x:v>181642.5</x:v>
      </x:c>
      <x:c r="AD489" s="22" t="n">
        <x:v>0</x:v>
      </x:c>
      <x:c r="AE489" s="2" t="n">
        <x:v>0</x:v>
      </x:c>
      <x:c r="AF489" s="2" t="n">
        <x:v>0</x:v>
      </x:c>
    </x:row>
    <x:row r="490" ht="23" customHeight="1">
      <x:c r="A490" s="2" t="n">
        <x:v>484</x:v>
      </x:c>
      <x:c r="B490" s="24" t="n">
        <x:v>648634.5</x:v>
      </x:c>
      <x:c r="C490" s="24" t="n">
        <x:v>432423</x:v>
      </x:c>
      <x:c r="D490" s="24" t="n">
        <x:f>SUM(B490:C490)</x:f>
        <x:v>1081057.5</x:v>
      </x:c>
      <x:c r="E490" s="25" t="n">
        <x:f>B490/D490</x:f>
        <x:v>0.6</x:v>
      </x:c>
      <x:c r="F490" s="25" t="n">
        <x:f>C490/D490</x:f>
        <x:v>0.4</x:v>
      </x:c>
      <x:c r="G490" s="22" t="n">
        <x:v>1492909.875</x:v>
      </x:c>
      <x:c r="H490" s="22" t="n">
        <x:v>506856.75</x:v>
      </x:c>
      <x:c r="I490" s="22" t="n">
        <x:f>SUM(G490:H490)</x:f>
        <x:v>1999766.625</x:v>
      </x:c>
      <x:c r="J490" s="22" t="n">
        <x:v>899415</x:v>
      </x:c>
      <x:c r="K490" s="22" t="n">
        <x:v>181642.5</x:v>
      </x:c>
      <x:c r="L490" s="22" t="n">
        <x:f>SUM(J490:K490)</x:f>
        <x:v>1081057.5</x:v>
      </x:c>
      <x:c r="M490" s="23" t="n">
        <x:f>D490-L490</x:f>
        <x:v>0</x:v>
      </x:c>
      <x:c r="N490" s="22" t="n">
        <x:v>648634.5</x:v>
      </x:c>
      <x:c r="O490" s="22" t="n">
        <x:v>432423</x:v>
      </x:c>
      <x:c r="P490" s="14" t="n">
        <x:f>N490/SUM(N490:O490)</x:f>
        <x:v>0.6</x:v>
      </x:c>
      <x:c r="Q490" s="22" t="n">
        <x:v>1491874.875</x:v>
      </x:c>
      <x:c r="R490" s="22" t="n">
        <x:v>507374.25</x:v>
      </x:c>
      <x:c r="S490" s="2" t="n">
        <x:v>4</x:v>
      </x:c>
      <x:c r="T490" s="2" t="n">
        <x:v>1</x:v>
      </x:c>
      <x:c r="U490" s="2" t="n">
        <x:v>4</x:v>
      </x:c>
      <x:c r="V490" s="2" t="n">
        <x:v>5</x:v>
      </x:c>
      <x:c r="W490" s="2" t="n">
        <x:v>4</x:v>
      </x:c>
      <x:c r="X490" s="2" t="n">
        <x:v>4</x:v>
      </x:c>
      <x:c r="Y490" s="2" t="n">
        <x:v>4</x:v>
      </x:c>
      <x:c r="Z490" s="22" t="n">
        <x:v>531369</x:v>
      </x:c>
      <x:c r="AA490" s="22" t="n">
        <x:v>368046</x:v>
      </x:c>
      <x:c r="AB490" s="22" t="n">
        <x:v>163323</x:v>
      </x:c>
      <x:c r="AC490" s="22" t="n">
        <x:v>0</x:v>
      </x:c>
      <x:c r="AD490" s="22" t="n">
        <x:v>181642.5</x:v>
      </x:c>
      <x:c r="AE490" s="2" t="n">
        <x:v>0</x:v>
      </x:c>
      <x:c r="AF490" s="2" t="n">
        <x:v>0</x:v>
      </x:c>
    </x:row>
    <x:row r="491" ht="23" customHeight="1">
      <x:c r="A491" s="2" t="n">
        <x:v>485</x:v>
      </x:c>
      <x:c r="B491" s="24" t="n">
        <x:v>567387</x:v>
      </x:c>
      <x:c r="C491" s="24" t="n">
        <x:v>283693.5</x:v>
      </x:c>
      <x:c r="D491" s="24" t="n">
        <x:f>SUM(B491:C491)</x:f>
        <x:v>851080.5</x:v>
      </x:c>
      <x:c r="E491" s="25" t="n">
        <x:f>B491/D491</x:f>
        <x:v>0.6666666666666666</x:v>
      </x:c>
      <x:c r="F491" s="25" t="n">
        <x:f>C491/D491</x:f>
        <x:v>0.3333333333333333</x:v>
      </x:c>
      <x:c r="G491" s="22" t="n">
        <x:v>1411662.375</x:v>
      </x:c>
      <x:c r="H491" s="22" t="n">
        <x:v>283693.5</x:v>
      </x:c>
      <x:c r="I491" s="22" t="n">
        <x:f>SUM(G491:H491)</x:f>
        <x:v>1695355.875</x:v>
      </x:c>
      <x:c r="J491" s="22" t="n">
        <x:v>790533</x:v>
      </x:c>
      <x:c r="K491" s="22" t="n">
        <x:v>60547.5</x:v>
      </x:c>
      <x:c r="L491" s="22" t="n">
        <x:f>SUM(J491:K491)</x:f>
        <x:v>851080.5</x:v>
      </x:c>
      <x:c r="M491" s="23" t="n">
        <x:f>D491-L491</x:f>
        <x:v>0</x:v>
      </x:c>
      <x:c r="N491" s="22" t="n">
        <x:v>567387</x:v>
      </x:c>
      <x:c r="O491" s="22" t="n">
        <x:v>283693.5</x:v>
      </x:c>
      <x:c r="P491" s="14" t="n">
        <x:f>N491/SUM(N491:O491)</x:f>
        <x:v>0.6666666666666666</x:v>
      </x:c>
      <x:c r="Q491" s="22" t="n">
        <x:v>1410627.375</x:v>
      </x:c>
      <x:c r="R491" s="22" t="n">
        <x:v>283693.5</x:v>
      </x:c>
      <x:c r="S491" s="2" t="n">
        <x:v>2</x:v>
      </x:c>
      <x:c r="T491" s="2" t="n">
        <x:v>1</x:v>
      </x:c>
      <x:c r="U491" s="2" t="n">
        <x:v>1</x:v>
      </x:c>
      <x:c r="V491" s="2" t="n">
        <x:v>1</x:v>
      </x:c>
      <x:c r="W491" s="2" t="n">
        <x:v>2</x:v>
      </x:c>
      <x:c r="X491" s="2" t="n">
        <x:v>2</x:v>
      </x:c>
      <x:c r="Y491" s="2" t="n">
        <x:v>2</x:v>
      </x:c>
      <x:c r="Z491" s="22" t="n">
        <x:v>422487</x:v>
      </x:c>
      <x:c r="AA491" s="22" t="n">
        <x:v>368046</x:v>
      </x:c>
      <x:c r="AB491" s="22" t="n">
        <x:v>54441</x:v>
      </x:c>
      <x:c r="AC491" s="22" t="n">
        <x:v>0</x:v>
      </x:c>
      <x:c r="AD491" s="22" t="n">
        <x:v>60547.5</x:v>
      </x:c>
      <x:c r="AE491" s="2" t="n">
        <x:v>0</x:v>
      </x:c>
      <x:c r="AF491" s="2" t="n">
        <x:v>0</x:v>
      </x:c>
    </x:row>
    <x:row r="492" ht="23" customHeight="1">
      <x:c r="A492" s="2" t="n">
        <x:v>486</x:v>
      </x:c>
      <x:c r="B492" s="24" t="n">
        <x:v>567387</x:v>
      </x:c>
      <x:c r="C492" s="24" t="n">
        <x:v>283693.5</x:v>
      </x:c>
      <x:c r="D492" s="24" t="n">
        <x:f>SUM(B492:C492)</x:f>
        <x:v>851080.5</x:v>
      </x:c>
      <x:c r="E492" s="25" t="n">
        <x:f>B492/D492</x:f>
        <x:v>0.6666666666666666</x:v>
      </x:c>
      <x:c r="F492" s="25" t="n">
        <x:f>C492/D492</x:f>
        <x:v>0.3333333333333333</x:v>
      </x:c>
      <x:c r="G492" s="22" t="n">
        <x:v>1411662.375</x:v>
      </x:c>
      <x:c r="H492" s="22" t="n">
        <x:v>283693.5</x:v>
      </x:c>
      <x:c r="I492" s="22" t="n">
        <x:f>SUM(G492:H492)</x:f>
        <x:v>1695355.875</x:v>
      </x:c>
      <x:c r="J492" s="22" t="n">
        <x:v>790533</x:v>
      </x:c>
      <x:c r="K492" s="22" t="n">
        <x:v>60547.5</x:v>
      </x:c>
      <x:c r="L492" s="22" t="n">
        <x:f>SUM(J492:K492)</x:f>
        <x:v>851080.5</x:v>
      </x:c>
      <x:c r="M492" s="23" t="n">
        <x:f>D492-L492</x:f>
        <x:v>0</x:v>
      </x:c>
      <x:c r="N492" s="22" t="n">
        <x:v>567387</x:v>
      </x:c>
      <x:c r="O492" s="22" t="n">
        <x:v>283693.5</x:v>
      </x:c>
      <x:c r="P492" s="14" t="n">
        <x:f>N492/SUM(N492:O492)</x:f>
        <x:v>0.6666666666666666</x:v>
      </x:c>
      <x:c r="Q492" s="22" t="n">
        <x:v>1410627.375</x:v>
      </x:c>
      <x:c r="R492" s="22" t="n">
        <x:v>283693.5</x:v>
      </x:c>
      <x:c r="S492" s="2" t="n">
        <x:v>2</x:v>
      </x:c>
      <x:c r="T492" s="2" t="n">
        <x:v>1</x:v>
      </x:c>
      <x:c r="U492" s="2" t="n">
        <x:v>1</x:v>
      </x:c>
      <x:c r="V492" s="2" t="n">
        <x:v>1</x:v>
      </x:c>
      <x:c r="W492" s="2" t="n">
        <x:v>2</x:v>
      </x:c>
      <x:c r="X492" s="2" t="n">
        <x:v>2</x:v>
      </x:c>
      <x:c r="Y492" s="2" t="n">
        <x:v>2</x:v>
      </x:c>
      <x:c r="Z492" s="22" t="n">
        <x:v>422487</x:v>
      </x:c>
      <x:c r="AA492" s="22" t="n">
        <x:v>368046</x:v>
      </x:c>
      <x:c r="AB492" s="22" t="n">
        <x:v>54441</x:v>
      </x:c>
      <x:c r="AC492" s="22" t="n">
        <x:v>0</x:v>
      </x:c>
      <x:c r="AD492" s="22" t="n">
        <x:v>60547.5</x:v>
      </x:c>
      <x:c r="AE492" s="2" t="n">
        <x:v>0</x:v>
      </x:c>
      <x:c r="AF492" s="2" t="n">
        <x:v>0</x:v>
      </x:c>
    </x:row>
    <x:row r="493" ht="23" customHeight="1">
      <x:c r="A493" s="2" t="n">
        <x:v>487</x:v>
      </x:c>
      <x:c r="B493" s="24" t="n">
        <x:v>720705</x:v>
      </x:c>
      <x:c r="C493" s="24" t="n">
        <x:v>360352.5</x:v>
      </x:c>
      <x:c r="D493" s="24" t="n">
        <x:f>SUM(B493:C493)</x:f>
        <x:v>1081057.5</x:v>
      </x:c>
      <x:c r="E493" s="25" t="n">
        <x:f>B493/D493</x:f>
        <x:v>0.6666666666666666</x:v>
      </x:c>
      <x:c r="F493" s="25" t="n">
        <x:f>C493/D493</x:f>
        <x:v>0.3333333333333333</x:v>
      </x:c>
      <x:c r="G493" s="22" t="n">
        <x:v>888702.75</x:v>
      </x:c>
      <x:c r="H493" s="22" t="n">
        <x:v>1111063.875</x:v>
      </x:c>
      <x:c r="I493" s="22" t="n">
        <x:f>SUM(G493:H493)</x:f>
        <x:v>1999766.625</x:v>
      </x:c>
      <x:c r="J493" s="22" t="n">
        <x:v>899415</x:v>
      </x:c>
      <x:c r="K493" s="22" t="n">
        <x:v>181642.5</x:v>
      </x:c>
      <x:c r="L493" s="22" t="n">
        <x:f>SUM(J493:K493)</x:f>
        <x:v>1081057.5</x:v>
      </x:c>
      <x:c r="M493" s="23" t="n">
        <x:f>D493-L493</x:f>
        <x:v>0</x:v>
      </x:c>
      <x:c r="N493" s="22" t="n">
        <x:v>720705</x:v>
      </x:c>
      <x:c r="O493" s="22" t="n">
        <x:v>360352.5</x:v>
      </x:c>
      <x:c r="P493" s="14" t="n">
        <x:f>N493/SUM(N493:O493)</x:f>
        <x:v>0.6666666666666666</x:v>
      </x:c>
      <x:c r="Q493" s="22" t="n">
        <x:v>887667.75</x:v>
      </x:c>
      <x:c r="R493" s="22" t="n">
        <x:v>1111581.375</x:v>
      </x:c>
      <x:c r="S493" s="2" t="n">
        <x:v>1</x:v>
      </x:c>
      <x:c r="T493" s="2" t="n">
        <x:v>4</x:v>
      </x:c>
      <x:c r="U493" s="2" t="n">
        <x:v>2</x:v>
      </x:c>
      <x:c r="V493" s="2" t="n">
        <x:v>1</x:v>
      </x:c>
      <x:c r="W493" s="2" t="n">
        <x:v>4</x:v>
      </x:c>
      <x:c r="X493" s="2" t="n">
        <x:v>4</x:v>
      </x:c>
      <x:c r="Y493" s="2" t="n">
        <x:v>4</x:v>
      </x:c>
      <x:c r="Z493" s="22" t="n">
        <x:v>368046</x:v>
      </x:c>
      <x:c r="AA493" s="22" t="n">
        <x:v>531369</x:v>
      </x:c>
      <x:c r="AB493" s="22" t="n">
        <x:v>163323</x:v>
      </x:c>
      <x:c r="AC493" s="22" t="n">
        <x:v>181642.5</x:v>
      </x:c>
      <x:c r="AD493" s="22" t="n">
        <x:v>0</x:v>
      </x:c>
      <x:c r="AE493" s="2" t="n">
        <x:v>0</x:v>
      </x:c>
      <x:c r="AF493" s="2" t="n">
        <x:v>0</x:v>
      </x:c>
    </x:row>
    <x:row r="494" ht="23" customHeight="1">
      <x:c r="A494" s="2" t="n">
        <x:v>488</x:v>
      </x:c>
      <x:c r="B494" s="24" t="n">
        <x:v>966069</x:v>
      </x:c>
      <x:c r="C494" s="24" t="n">
        <x:v>0</x:v>
      </x:c>
      <x:c r="D494" s="24" t="n">
        <x:f>SUM(B494:C494)</x:f>
        <x:v>966069</x:v>
      </x:c>
      <x:c r="E494" s="25" t="n">
        <x:f>B494/D494</x:f>
        <x:v>1</x:v>
      </x:c>
      <x:c r="F494" s="25" t="n">
        <x:f>C494/D494</x:f>
        <x:v>0</x:v>
      </x:c>
      <x:c r="G494" s="22" t="n">
        <x:v>1549326</x:v>
      </x:c>
      <x:c r="H494" s="22" t="n">
        <x:v>320561.0625</x:v>
      </x:c>
      <x:c r="I494" s="22" t="n">
        <x:f>SUM(G494:H494)</x:f>
        <x:v>1869887.0625</x:v>
      </x:c>
      <x:c r="J494" s="22" t="n">
        <x:v>844974</x:v>
      </x:c>
      <x:c r="K494" s="22" t="n">
        <x:v>121095</x:v>
      </x:c>
      <x:c r="L494" s="22" t="n">
        <x:f>SUM(J494:K494)</x:f>
        <x:v>966069</x:v>
      </x:c>
      <x:c r="M494" s="23" t="n">
        <x:f>D494-L494</x:f>
        <x:v>0</x:v>
      </x:c>
      <x:c r="N494" s="22" t="n">
        <x:v>966069</x:v>
      </x:c>
      <x:c r="O494" s="22" t="n">
        <x:v>0</x:v>
      </x:c>
      <x:c r="P494" s="14" t="n">
        <x:f>N494/SUM(N494:O494)</x:f>
        <x:v>1</x:v>
      </x:c>
      <x:c r="Q494" s="22" t="n">
        <x:v>1548808.5</x:v>
      </x:c>
      <x:c r="R494" s="22" t="n">
        <x:v>321078.5625</x:v>
      </x:c>
      <x:c r="S494" s="2" t="n">
        <x:v>2</x:v>
      </x:c>
      <x:c r="T494" s="2" t="n">
        <x:v>2</x:v>
      </x:c>
      <x:c r="U494" s="2" t="n">
        <x:v>3</x:v>
      </x:c>
      <x:c r="V494" s="2" t="n">
        <x:v>0</x:v>
      </x:c>
      <x:c r="W494" s="2" t="n">
        <x:v>3</x:v>
      </x:c>
      <x:c r="X494" s="2" t="n">
        <x:v>3</x:v>
      </x:c>
      <x:c r="Y494" s="2" t="n">
        <x:v>3</x:v>
      </x:c>
      <x:c r="Z494" s="22" t="n">
        <x:v>422487</x:v>
      </x:c>
      <x:c r="AA494" s="22" t="n">
        <x:v>422487</x:v>
      </x:c>
      <x:c r="AB494" s="22" t="n">
        <x:v>108882</x:v>
      </x:c>
      <x:c r="AC494" s="22" t="n">
        <x:v>60547.5</x:v>
      </x:c>
      <x:c r="AD494" s="22" t="n">
        <x:v>60547.5</x:v>
      </x:c>
      <x:c r="AE494" s="2" t="n">
        <x:v>0</x:v>
      </x:c>
      <x:c r="AF494" s="2" t="n">
        <x:v>0</x:v>
      </x:c>
    </x:row>
    <x:row r="495" ht="23" customHeight="1">
      <x:c r="A495" s="2" t="n">
        <x:v>489</x:v>
      </x:c>
      <x:c r="B495" s="24" t="n">
        <x:v>831881.25</x:v>
      </x:c>
      <x:c r="C495" s="24" t="n">
        <x:v>249176.25</x:v>
      </x:c>
      <x:c r="D495" s="24" t="n">
        <x:f>SUM(B495:C495)</x:f>
        <x:v>1081057.5</x:v>
      </x:c>
      <x:c r="E495" s="25" t="n">
        <x:f>B495/D495</x:f>
        <x:v>0.7695069411201532</x:v>
      </x:c>
      <x:c r="F495" s="25" t="n">
        <x:f>C495/D495</x:f>
        <x:v>0.2304930588798468</x:v>
      </x:c>
      <x:c r="G495" s="22" t="n">
        <x:v>1260060.75</x:v>
      </x:c>
      <x:c r="H495" s="22" t="n">
        <x:v>722831.0625</x:v>
      </x:c>
      <x:c r="I495" s="22" t="n">
        <x:f>SUM(G495:H495)</x:f>
        <x:v>1982891.8125</x:v>
      </x:c>
      <x:c r="J495" s="22" t="n">
        <x:v>899415</x:v>
      </x:c>
      <x:c r="K495" s="22" t="n">
        <x:v>181642.5</x:v>
      </x:c>
      <x:c r="L495" s="22" t="n">
        <x:f>SUM(J495:K495)</x:f>
        <x:v>1081057.5</x:v>
      </x:c>
      <x:c r="M495" s="23" t="n">
        <x:f>D495-L495</x:f>
        <x:v>0</x:v>
      </x:c>
      <x:c r="N495" s="22" t="n">
        <x:v>831881.25</x:v>
      </x:c>
      <x:c r="O495" s="22" t="n">
        <x:v>249176.25</x:v>
      </x:c>
      <x:c r="P495" s="14" t="n">
        <x:f>N495/SUM(N495:O495)</x:f>
        <x:v>0.7695069411201532</x:v>
      </x:c>
      <x:c r="Q495" s="22" t="n">
        <x:v>1259543.25</x:v>
      </x:c>
      <x:c r="R495" s="22" t="n">
        <x:v>723607.3125</x:v>
      </x:c>
      <x:c r="S495" s="2" t="n">
        <x:v>2</x:v>
      </x:c>
      <x:c r="T495" s="2" t="n">
        <x:v>3</x:v>
      </x:c>
      <x:c r="U495" s="2" t="n">
        <x:v>4</x:v>
      </x:c>
      <x:c r="V495" s="2" t="n">
        <x:v>3</x:v>
      </x:c>
      <x:c r="W495" s="2" t="n">
        <x:v>4</x:v>
      </x:c>
      <x:c r="X495" s="2" t="n">
        <x:v>4</x:v>
      </x:c>
      <x:c r="Y495" s="2" t="n">
        <x:v>4</x:v>
      </x:c>
      <x:c r="Z495" s="22" t="n">
        <x:v>422487</x:v>
      </x:c>
      <x:c r="AA495" s="22" t="n">
        <x:v>476928</x:v>
      </x:c>
      <x:c r="AB495" s="22" t="n">
        <x:v>163323</x:v>
      </x:c>
      <x:c r="AC495" s="22" t="n">
        <x:v>121095</x:v>
      </x:c>
      <x:c r="AD495" s="22" t="n">
        <x:v>60547.5</x:v>
      </x:c>
      <x:c r="AE495" s="2" t="n">
        <x:v>0</x:v>
      </x:c>
      <x:c r="AF495" s="2" t="n">
        <x:v>0</x:v>
      </x:c>
    </x:row>
    <x:row r="496" ht="23" customHeight="1">
      <x:c r="A496" s="2" t="n">
        <x:v>490</x:v>
      </x:c>
      <x:c r="B496" s="24" t="n">
        <x:v>851080.5</x:v>
      </x:c>
      <x:c r="C496" s="24" t="n">
        <x:v>0</x:v>
      </x:c>
      <x:c r="D496" s="24" t="n">
        <x:f>SUM(B496:C496)</x:f>
        <x:v>851080.5</x:v>
      </x:c>
      <x:c r="E496" s="25" t="n">
        <x:f>B496/D496</x:f>
        <x:v>1</x:v>
      </x:c>
      <x:c r="F496" s="25" t="n">
        <x:f>C496/D496</x:f>
        <x:v>0</x:v>
      </x:c>
      <x:c r="G496" s="22" t="n">
        <x:v>851080.5</x:v>
      </x:c>
      <x:c r="H496" s="22" t="n">
        <x:v>789148.6875</x:v>
      </x:c>
      <x:c r="I496" s="22" t="n">
        <x:f>SUM(G496:H496)</x:f>
        <x:v>1640229.1875</x:v>
      </x:c>
      <x:c r="J496" s="22" t="n">
        <x:v>790533</x:v>
      </x:c>
      <x:c r="K496" s="22" t="n">
        <x:v>60547.5</x:v>
      </x:c>
      <x:c r="L496" s="22" t="n">
        <x:f>SUM(J496:K496)</x:f>
        <x:v>851080.5</x:v>
      </x:c>
      <x:c r="M496" s="23" t="n">
        <x:f>D496-L496</x:f>
        <x:v>0</x:v>
      </x:c>
      <x:c r="N496" s="22" t="n">
        <x:v>851080.5</x:v>
      </x:c>
      <x:c r="O496" s="22" t="n">
        <x:v>0</x:v>
      </x:c>
      <x:c r="P496" s="14" t="n">
        <x:f>N496/SUM(N496:O496)</x:f>
        <x:v>1</x:v>
      </x:c>
      <x:c r="Q496" s="22" t="n">
        <x:v>851080.5</x:v>
      </x:c>
      <x:c r="R496" s="22" t="n">
        <x:v>789666.1875</x:v>
      </x:c>
      <x:c r="S496" s="2" t="n">
        <x:v>1</x:v>
      </x:c>
      <x:c r="T496" s="2" t="n">
        <x:v>2</x:v>
      </x:c>
      <x:c r="U496" s="2" t="n">
        <x:v>1</x:v>
      </x:c>
      <x:c r="V496" s="2" t="n">
        <x:v>0</x:v>
      </x:c>
      <x:c r="W496" s="2" t="n">
        <x:v>2</x:v>
      </x:c>
      <x:c r="X496" s="2" t="n">
        <x:v>2</x:v>
      </x:c>
      <x:c r="Y496" s="2" t="n">
        <x:v>2</x:v>
      </x:c>
      <x:c r="Z496" s="22" t="n">
        <x:v>368046</x:v>
      </x:c>
      <x:c r="AA496" s="22" t="n">
        <x:v>422487</x:v>
      </x:c>
      <x:c r="AB496" s="22" t="n">
        <x:v>54441</x:v>
      </x:c>
      <x:c r="AC496" s="22" t="n">
        <x:v>60547.5</x:v>
      </x:c>
      <x:c r="AD496" s="22" t="n">
        <x:v>0</x:v>
      </x:c>
      <x:c r="AE496" s="2" t="n">
        <x:v>0</x:v>
      </x:c>
      <x:c r="AF496" s="2" t="n">
        <x:v>0</x:v>
      </x:c>
    </x:row>
    <x:row r="497" ht="23" customHeight="1">
      <x:c r="A497" s="2" t="n">
        <x:v>491</x:v>
      </x:c>
      <x:c r="B497" s="24" t="n">
        <x:v>0</x:v>
      </x:c>
      <x:c r="C497" s="24" t="n">
        <x:v>1081057.5</x:v>
      </x:c>
      <x:c r="D497" s="24" t="n">
        <x:f>SUM(B497:C497)</x:f>
        <x:v>1081057.5</x:v>
      </x:c>
      <x:c r="E497" s="25" t="n">
        <x:f>B497/D497</x:f>
        <x:v>0</x:v>
      </x:c>
      <x:c r="F497" s="25" t="n">
        <x:f>C497/D497</x:f>
        <x:v>1</x:v>
      </x:c>
      <x:c r="G497" s="22" t="n">
        <x:v>580804.625</x:v>
      </x:c>
      <x:c r="H497" s="22" t="n">
        <x:v>1501532</x:v>
      </x:c>
      <x:c r="I497" s="22" t="n">
        <x:f>SUM(G497:H497)</x:f>
        <x:v>2082336.625</x:v>
      </x:c>
      <x:c r="J497" s="22" t="n">
        <x:v>899415</x:v>
      </x:c>
      <x:c r="K497" s="22" t="n">
        <x:v>181642.5</x:v>
      </x:c>
      <x:c r="L497" s="22" t="n">
        <x:f>SUM(J497:K497)</x:f>
        <x:v>1081057.5</x:v>
      </x:c>
      <x:c r="M497" s="23" t="n">
        <x:f>D497-L497</x:f>
        <x:v>0</x:v>
      </x:c>
      <x:c r="N497" s="22" t="n">
        <x:v>0</x:v>
      </x:c>
      <x:c r="O497" s="22" t="n">
        <x:v>1081057.5</x:v>
      </x:c>
      <x:c r="P497" s="14" t="n">
        <x:f>N497/SUM(N497:O497)</x:f>
        <x:v>0</x:v>
      </x:c>
      <x:c r="Q497" s="22" t="n">
        <x:v>578590.875</x:v>
      </x:c>
      <x:c r="R497" s="22" t="n">
        <x:v>1501733.25</x:v>
      </x:c>
      <x:c r="S497" s="2" t="n">
        <x:v>2</x:v>
      </x:c>
      <x:c r="T497" s="2" t="n">
        <x:v>3</x:v>
      </x:c>
      <x:c r="U497" s="2" t="n">
        <x:v>0</x:v>
      </x:c>
      <x:c r="V497" s="2" t="n">
        <x:v>4</x:v>
      </x:c>
      <x:c r="W497" s="2" t="n">
        <x:v>4</x:v>
      </x:c>
      <x:c r="X497" s="2" t="n">
        <x:v>4</x:v>
      </x:c>
      <x:c r="Y497" s="2" t="n">
        <x:v>4</x:v>
      </x:c>
      <x:c r="Z497" s="22" t="n">
        <x:v>422487</x:v>
      </x:c>
      <x:c r="AA497" s="22" t="n">
        <x:v>476928</x:v>
      </x:c>
      <x:c r="AB497" s="22" t="n">
        <x:v>163323</x:v>
      </x:c>
      <x:c r="AC497" s="22" t="n">
        <x:v>121095</x:v>
      </x:c>
      <x:c r="AD497" s="22" t="n">
        <x:v>60547.5</x:v>
      </x:c>
      <x:c r="AE497" s="2" t="n">
        <x:v>2</x:v>
      </x:c>
      <x:c r="AF497" s="2" t="n">
        <x:v>0</x:v>
      </x:c>
    </x:row>
    <x:row r="498" ht="23" customHeight="1">
      <x:c r="A498" s="2" t="n">
        <x:v>492</x:v>
      </x:c>
      <x:c r="B498" s="24" t="n">
        <x:v>893998.5</x:v>
      </x:c>
      <x:c r="C498" s="24" t="n">
        <x:v>72070.5</x:v>
      </x:c>
      <x:c r="D498" s="24" t="n">
        <x:f>SUM(B498:C498)</x:f>
        <x:v>966069</x:v>
      </x:c>
      <x:c r="E498" s="25" t="n">
        <x:f>B498/D498</x:f>
        <x:v>0.9253981858438683</x:v>
      </x:c>
      <x:c r="F498" s="25" t="n">
        <x:f>C498/D498</x:f>
        <x:v>0.07460181415613171</x:v>
      </x:c>
      <x:c r="G498" s="22" t="n">
        <x:v>1460195.25</x:v>
      </x:c>
      <x:c r="H498" s="22" t="n">
        <x:v>431068.875</x:v>
      </x:c>
      <x:c r="I498" s="22" t="n">
        <x:f>SUM(G498:H498)</x:f>
        <x:v>1891264.125</x:v>
      </x:c>
      <x:c r="J498" s="22" t="n">
        <x:v>844974</x:v>
      </x:c>
      <x:c r="K498" s="22" t="n">
        <x:v>121095</x:v>
      </x:c>
      <x:c r="L498" s="22" t="n">
        <x:f>SUM(J498:K498)</x:f>
        <x:v>966069</x:v>
      </x:c>
      <x:c r="M498" s="23" t="n">
        <x:f>D498-L498</x:f>
        <x:v>0</x:v>
      </x:c>
      <x:c r="N498" s="22" t="n">
        <x:v>893998.5</x:v>
      </x:c>
      <x:c r="O498" s="22" t="n">
        <x:v>72070.5</x:v>
      </x:c>
      <x:c r="P498" s="14" t="n">
        <x:f>N498/SUM(N498:O498)</x:f>
        <x:v>0.9253981858438683</x:v>
      </x:c>
      <x:c r="Q498" s="22" t="n">
        <x:v>1459677.75</x:v>
      </x:c>
      <x:c r="R498" s="22" t="n">
        <x:v>431586.375</x:v>
      </x:c>
      <x:c r="S498" s="2" t="n">
        <x:v>2</x:v>
      </x:c>
      <x:c r="T498" s="2" t="n">
        <x:v>2</x:v>
      </x:c>
      <x:c r="U498" s="2" t="n">
        <x:v>3</x:v>
      </x:c>
      <x:c r="V498" s="2" t="n">
        <x:v>1</x:v>
      </x:c>
      <x:c r="W498" s="2" t="n">
        <x:v>3</x:v>
      </x:c>
      <x:c r="X498" s="2" t="n">
        <x:v>3</x:v>
      </x:c>
      <x:c r="Y498" s="2" t="n">
        <x:v>3</x:v>
      </x:c>
      <x:c r="Z498" s="22" t="n">
        <x:v>422487</x:v>
      </x:c>
      <x:c r="AA498" s="22" t="n">
        <x:v>422487</x:v>
      </x:c>
      <x:c r="AB498" s="22" t="n">
        <x:v>108882</x:v>
      </x:c>
      <x:c r="AC498" s="22" t="n">
        <x:v>60547.5</x:v>
      </x:c>
      <x:c r="AD498" s="22" t="n">
        <x:v>60547.5</x:v>
      </x:c>
      <x:c r="AE498" s="2" t="n">
        <x:v>0</x:v>
      </x:c>
      <x:c r="AF498" s="2" t="n">
        <x:v>0</x:v>
      </x:c>
    </x:row>
    <x:row r="499" ht="23" customHeight="1">
      <x:c r="A499" s="2" t="n">
        <x:v>493</x:v>
      </x:c>
      <x:c r="B499" s="24" t="n">
        <x:v>591352.8083333333</x:v>
      </x:c>
      <x:c r="C499" s="24" t="n">
        <x:v>489704.69166666665</x:v>
      </x:c>
      <x:c r="D499" s="24" t="n">
        <x:f>SUM(B499:C499)</x:f>
        <x:v>1081057.5</x:v>
      </x:c>
      <x:c r="E499" s="25" t="n">
        <x:f>B499/D499</x:f>
        <x:v>0.547013279435491</x:v>
      </x:c>
      <x:c r="F499" s="25" t="n">
        <x:f>C499/D499</x:f>
        <x:v>0.45298672056450895</x:v>
      </x:c>
      <x:c r="G499" s="22" t="n">
        <x:v>1320923.1583333332</x:v>
      </x:c>
      <x:c r="H499" s="22" t="n">
        <x:v>761039.5729166666</x:v>
      </x:c>
      <x:c r="I499" s="22" t="n">
        <x:f>SUM(G499:H499)</x:f>
        <x:v>2081962.7312499997</x:v>
      </x:c>
      <x:c r="J499" s="22" t="n">
        <x:v>899415</x:v>
      </x:c>
      <x:c r="K499" s="22" t="n">
        <x:v>181642.5</x:v>
      </x:c>
      <x:c r="L499" s="22" t="n">
        <x:f>SUM(J499:K499)</x:f>
        <x:v>1081057.5</x:v>
      </x:c>
      <x:c r="M499" s="23" t="n">
        <x:f>D499-L499</x:f>
        <x:v>0</x:v>
      </x:c>
      <x:c r="N499" s="22" t="n">
        <x:v>591688.2250000001</x:v>
      </x:c>
      <x:c r="O499" s="22" t="n">
        <x:v>489369.275</x:v>
      </x:c>
      <x:c r="P499" s="14" t="n">
        <x:f>N499/SUM(N499:O499)</x:f>
        <x:v>0.5473235466198607</x:v>
      </x:c>
      <x:c r="Q499" s="22" t="n">
        <x:v>1321028.575</x:v>
      </x:c>
      <x:c r="R499" s="22" t="n">
        <x:v>761660.09375</x:v>
      </x:c>
      <x:c r="S499" s="2" t="n">
        <x:v>3</x:v>
      </x:c>
      <x:c r="T499" s="2" t="n">
        <x:v>2</x:v>
      </x:c>
      <x:c r="U499" s="2" t="n">
        <x:v>3</x:v>
      </x:c>
      <x:c r="V499" s="2" t="n">
        <x:v>3</x:v>
      </x:c>
      <x:c r="W499" s="2" t="n">
        <x:v>4</x:v>
      </x:c>
      <x:c r="X499" s="2" t="n">
        <x:v>4</x:v>
      </x:c>
      <x:c r="Y499" s="2" t="n">
        <x:v>4</x:v>
      </x:c>
      <x:c r="Z499" s="22" t="n">
        <x:v>476928</x:v>
      </x:c>
      <x:c r="AA499" s="22" t="n">
        <x:v>422487</x:v>
      </x:c>
      <x:c r="AB499" s="22" t="n">
        <x:v>163323</x:v>
      </x:c>
      <x:c r="AC499" s="22" t="n">
        <x:v>60547.5</x:v>
      </x:c>
      <x:c r="AD499" s="22" t="n">
        <x:v>121095</x:v>
      </x:c>
      <x:c r="AE499" s="2" t="n">
        <x:v>1</x:v>
      </x:c>
      <x:c r="AF499" s="2" t="n">
        <x:v>0</x:v>
      </x:c>
    </x:row>
    <x:row r="500" ht="23" customHeight="1">
      <x:c r="A500" s="2" t="n">
        <x:v>494</x:v>
      </x:c>
      <x:c r="B500" s="24" t="n">
        <x:v>0</x:v>
      </x:c>
      <x:c r="C500" s="24" t="n">
        <x:v>966069</x:v>
      </x:c>
      <x:c r="D500" s="24" t="n">
        <x:f>SUM(B500:C500)</x:f>
        <x:v>966069</x:v>
      </x:c>
      <x:c r="E500" s="25" t="n">
        <x:f>B500/D500</x:f>
        <x:v>0</x:v>
      </x:c>
      <x:c r="F500" s="25" t="n">
        <x:f>C500/D500</x:f>
        <x:v>1</x:v>
      </x:c>
      <x:c r="G500" s="22" t="n">
        <x:v>252651.5859375</x:v>
      </x:c>
      <x:c r="H500" s="22" t="n">
        <x:v>1925404.03125</x:v>
      </x:c>
      <x:c r="I500" s="22" t="n">
        <x:f>SUM(G500:H500)</x:f>
        <x:v>2178055.6171875</x:v>
      </x:c>
      <x:c r="J500" s="22" t="n">
        <x:v>844974</x:v>
      </x:c>
      <x:c r="K500" s="22" t="n">
        <x:v>121095</x:v>
      </x:c>
      <x:c r="L500" s="22" t="n">
        <x:f>SUM(J500:K500)</x:f>
        <x:v>966069</x:v>
      </x:c>
      <x:c r="M500" s="23" t="n">
        <x:f>D500-L500</x:f>
        <x:v>0</x:v>
      </x:c>
      <x:c r="N500" s="22" t="n">
        <x:v>0</x:v>
      </x:c>
      <x:c r="O500" s="22" t="n">
        <x:v>966069</x:v>
      </x:c>
      <x:c r="P500" s="14" t="n">
        <x:f>N500/SUM(N500:O500)</x:f>
        <x:v>0</x:v>
      </x:c>
      <x:c r="Q500" s="22" t="n">
        <x:v>251390.1796875</x:v>
      </x:c>
      <x:c r="R500" s="22" t="n">
        <x:v>1924757.15625</x:v>
      </x:c>
      <x:c r="S500" s="2" t="n">
        <x:v>1</x:v>
      </x:c>
      <x:c r="T500" s="2" t="n">
        <x:v>3</x:v>
      </x:c>
      <x:c r="U500" s="2" t="n">
        <x:v>0</x:v>
      </x:c>
      <x:c r="V500" s="2" t="n">
        <x:v>2</x:v>
      </x:c>
      <x:c r="W500" s="2" t="n">
        <x:v>3</x:v>
      </x:c>
      <x:c r="X500" s="2" t="n">
        <x:v>3</x:v>
      </x:c>
      <x:c r="Y500" s="2" t="n">
        <x:v>3</x:v>
      </x:c>
      <x:c r="Z500" s="22" t="n">
        <x:v>368046</x:v>
      </x:c>
      <x:c r="AA500" s="22" t="n">
        <x:v>476928</x:v>
      </x:c>
      <x:c r="AB500" s="22" t="n">
        <x:v>108882</x:v>
      </x:c>
      <x:c r="AC500" s="22" t="n">
        <x:v>121095</x:v>
      </x:c>
      <x:c r="AD500" s="22" t="n">
        <x:v>0</x:v>
      </x:c>
      <x:c r="AE500" s="2" t="n">
        <x:v>1</x:v>
      </x:c>
      <x:c r="AF500" s="2" t="n">
        <x:v>0</x:v>
      </x:c>
    </x:row>
    <x:row r="501" ht="23" customHeight="1">
      <x:c r="A501" s="2" t="n">
        <x:v>495</x:v>
      </x:c>
      <x:c r="B501" s="24" t="n">
        <x:v>862697.3400000001</x:v>
      </x:c>
      <x:c r="C501" s="24" t="n">
        <x:v>218360.16</x:v>
      </x:c>
      <x:c r="D501" s="24" t="n">
        <x:f>SUM(B501:C501)</x:f>
        <x:v>1081057.5</x:v>
      </x:c>
      <x:c r="E501" s="25" t="n">
        <x:f>B501/D501</x:f>
        <x:v>0.7980124461464817</x:v>
      </x:c>
      <x:c r="F501" s="25" t="n">
        <x:f>C501/D501</x:f>
        <x:v>0.20198755385351844</x:v>
      </x:c>
      <x:c r="G501" s="22" t="n">
        <x:v>1467225.315</x:v>
      </x:c>
      <x:c r="H501" s="22" t="n">
        <x:v>461986.22250000003</x:v>
      </x:c>
      <x:c r="I501" s="22" t="n">
        <x:f>SUM(G501:H501)</x:f>
        <x:v>1929211.5375</x:v>
      </x:c>
      <x:c r="J501" s="22" t="n">
        <x:v>899415</x:v>
      </x:c>
      <x:c r="K501" s="22" t="n">
        <x:v>181642.5</x:v>
      </x:c>
      <x:c r="L501" s="22" t="n">
        <x:f>SUM(J501:K501)</x:f>
        <x:v>1081057.5</x:v>
      </x:c>
      <x:c r="M501" s="23" t="n">
        <x:f>D501-L501</x:f>
        <x:v>0</x:v>
      </x:c>
      <x:c r="N501" s="22" t="n">
        <x:v>862697.3400000001</x:v>
      </x:c>
      <x:c r="O501" s="22" t="n">
        <x:v>218360.16</x:v>
      </x:c>
      <x:c r="P501" s="14" t="n">
        <x:f>N501/SUM(N501:O501)</x:f>
        <x:v>0.7980124461464817</x:v>
      </x:c>
      <x:c r="Q501" s="22" t="n">
        <x:v>1466707.815</x:v>
      </x:c>
      <x:c r="R501" s="22" t="n">
        <x:v>462762.47250000003</x:v>
      </x:c>
      <x:c r="S501" s="2" t="n">
        <x:v>3</x:v>
      </x:c>
      <x:c r="T501" s="2" t="n">
        <x:v>2</x:v>
      </x:c>
      <x:c r="U501" s="2" t="n">
        <x:v>5</x:v>
      </x:c>
      <x:c r="V501" s="2" t="n">
        <x:v>2</x:v>
      </x:c>
      <x:c r="W501" s="2" t="n">
        <x:v>4</x:v>
      </x:c>
      <x:c r="X501" s="2" t="n">
        <x:v>4</x:v>
      </x:c>
      <x:c r="Y501" s="2" t="n">
        <x:v>4</x:v>
      </x:c>
      <x:c r="Z501" s="22" t="n">
        <x:v>476928</x:v>
      </x:c>
      <x:c r="AA501" s="22" t="n">
        <x:v>422487</x:v>
      </x:c>
      <x:c r="AB501" s="22" t="n">
        <x:v>163323</x:v>
      </x:c>
      <x:c r="AC501" s="22" t="n">
        <x:v>60547.5</x:v>
      </x:c>
      <x:c r="AD501" s="22" t="n">
        <x:v>121095</x:v>
      </x:c>
      <x:c r="AE501" s="2" t="n">
        <x:v>0</x:v>
      </x:c>
      <x:c r="AF501" s="2" t="n">
        <x:v>0</x:v>
      </x:c>
    </x:row>
    <x:row r="502" ht="23" customHeight="1">
      <x:c r="A502" s="2" t="n">
        <x:v>496</x:v>
      </x:c>
      <x:c r="B502" s="24" t="n">
        <x:v>680864.4</x:v>
      </x:c>
      <x:c r="C502" s="24" t="n">
        <x:v>170216.1</x:v>
      </x:c>
      <x:c r="D502" s="24" t="n">
        <x:f>SUM(B502:C502)</x:f>
        <x:v>851080.5</x:v>
      </x:c>
      <x:c r="E502" s="25" t="n">
        <x:f>B502/D502</x:f>
        <x:v>0.8</x:v>
      </x:c>
      <x:c r="F502" s="25" t="n">
        <x:f>C502/D502</x:f>
        <x:v>0.2</x:v>
      </x:c>
      <x:c r="G502" s="22" t="n">
        <x:v>879015.1500000001</x:v>
      </x:c>
      <x:c r="H502" s="22" t="n">
        <x:v>952055.1</x:v>
      </x:c>
      <x:c r="I502" s="22" t="n">
        <x:f>SUM(G502:H502)</x:f>
        <x:v>1831070.25</x:v>
      </x:c>
      <x:c r="J502" s="22" t="n">
        <x:v>790533</x:v>
      </x:c>
      <x:c r="K502" s="22" t="n">
        <x:v>60547.5</x:v>
      </x:c>
      <x:c r="L502" s="22" t="n">
        <x:f>SUM(J502:K502)</x:f>
        <x:v>851080.5</x:v>
      </x:c>
      <x:c r="M502" s="23" t="n">
        <x:f>D502-L502</x:f>
        <x:v>0</x:v>
      </x:c>
      <x:c r="N502" s="22" t="n">
        <x:v>680864.4</x:v>
      </x:c>
      <x:c r="O502" s="22" t="n">
        <x:v>170216.1</x:v>
      </x:c>
      <x:c r="P502" s="14" t="n">
        <x:f>N502/SUM(N502:O502)</x:f>
        <x:v>0.8</x:v>
      </x:c>
      <x:c r="Q502" s="22" t="n">
        <x:v>878497.6500000001</x:v>
      </x:c>
      <x:c r="R502" s="22" t="n">
        <x:v>952313.85</x:v>
      </x:c>
      <x:c r="S502" s="2" t="n">
        <x:v>1</x:v>
      </x:c>
      <x:c r="T502" s="2" t="n">
        <x:v>2</x:v>
      </x:c>
      <x:c r="U502" s="2" t="n">
        <x:v>2</x:v>
      </x:c>
      <x:c r="V502" s="2" t="n">
        <x:v>1</x:v>
      </x:c>
      <x:c r="W502" s="2" t="n">
        <x:v>2</x:v>
      </x:c>
      <x:c r="X502" s="2" t="n">
        <x:v>2</x:v>
      </x:c>
      <x:c r="Y502" s="2" t="n">
        <x:v>2</x:v>
      </x:c>
      <x:c r="Z502" s="22" t="n">
        <x:v>368046</x:v>
      </x:c>
      <x:c r="AA502" s="22" t="n">
        <x:v>422487</x:v>
      </x:c>
      <x:c r="AB502" s="22" t="n">
        <x:v>54441</x:v>
      </x:c>
      <x:c r="AC502" s="22" t="n">
        <x:v>60547.5</x:v>
      </x:c>
      <x:c r="AD502" s="22" t="n">
        <x:v>0</x:v>
      </x:c>
      <x:c r="AE502" s="2" t="n">
        <x:v>0</x:v>
      </x:c>
      <x:c r="AF502" s="2" t="n">
        <x:v>0</x:v>
      </x:c>
    </x:row>
    <x:row r="503" ht="23" customHeight="1">
      <x:c r="A503" s="2" t="n">
        <x:v>497</x:v>
      </x:c>
      <x:c r="B503" s="24" t="n">
        <x:v>851080.5</x:v>
      </x:c>
      <x:c r="C503" s="24" t="n">
        <x:v>0</x:v>
      </x:c>
      <x:c r="D503" s="24" t="n">
        <x:f>SUM(B503:C503)</x:f>
        <x:v>851080.5</x:v>
      </x:c>
      <x:c r="E503" s="25" t="n">
        <x:f>B503/D503</x:f>
        <x:v>1</x:v>
      </x:c>
      <x:c r="F503" s="25" t="n">
        <x:f>C503/D503</x:f>
        <x:v>0</x:v>
      </x:c>
      <x:c r="G503" s="22" t="n">
        <x:v>1587172.5</x:v>
      </x:c>
      <x:c r="H503" s="22" t="n">
        <x:v>144304.875</x:v>
      </x:c>
      <x:c r="I503" s="22" t="n">
        <x:f>SUM(G503:H503)</x:f>
        <x:v>1731477.375</x:v>
      </x:c>
      <x:c r="J503" s="22" t="n">
        <x:v>790533</x:v>
      </x:c>
      <x:c r="K503" s="22" t="n">
        <x:v>60547.5</x:v>
      </x:c>
      <x:c r="L503" s="22" t="n">
        <x:f>SUM(J503:K503)</x:f>
        <x:v>851080.5</x:v>
      </x:c>
      <x:c r="M503" s="23" t="n">
        <x:f>D503-L503</x:f>
        <x:v>0</x:v>
      </x:c>
      <x:c r="N503" s="22" t="n">
        <x:v>851080.5</x:v>
      </x:c>
      <x:c r="O503" s="22" t="n">
        <x:v>0</x:v>
      </x:c>
      <x:c r="P503" s="14" t="n">
        <x:f>N503/SUM(N503:O503)</x:f>
        <x:v>1</x:v>
      </x:c>
      <x:c r="Q503" s="22" t="n">
        <x:v>1587172.5</x:v>
      </x:c>
      <x:c r="R503" s="22" t="n">
        <x:v>144822.375</x:v>
      </x:c>
      <x:c r="S503" s="2" t="n">
        <x:v>2</x:v>
      </x:c>
      <x:c r="T503" s="2" t="n">
        <x:v>1</x:v>
      </x:c>
      <x:c r="U503" s="2" t="n">
        <x:v>1</x:v>
      </x:c>
      <x:c r="V503" s="2" t="n">
        <x:v>0</x:v>
      </x:c>
      <x:c r="W503" s="2" t="n">
        <x:v>2</x:v>
      </x:c>
      <x:c r="X503" s="2" t="n">
        <x:v>2</x:v>
      </x:c>
      <x:c r="Y503" s="2" t="n">
        <x:v>2</x:v>
      </x:c>
      <x:c r="Z503" s="22" t="n">
        <x:v>422487</x:v>
      </x:c>
      <x:c r="AA503" s="22" t="n">
        <x:v>368046</x:v>
      </x:c>
      <x:c r="AB503" s="22" t="n">
        <x:v>54441</x:v>
      </x:c>
      <x:c r="AC503" s="22" t="n">
        <x:v>0</x:v>
      </x:c>
      <x:c r="AD503" s="22" t="n">
        <x:v>60547.5</x:v>
      </x:c>
      <x:c r="AE503" s="2" t="n">
        <x:v>0</x:v>
      </x:c>
      <x:c r="AF503" s="2" t="n">
        <x:v>0</x:v>
      </x:c>
    </x:row>
    <x:row r="504" ht="23" customHeight="1">
      <x:c r="A504" s="2" t="n">
        <x:v>498</x:v>
      </x:c>
      <x:c r="B504" s="24" t="n">
        <x:v>0</x:v>
      </x:c>
      <x:c r="C504" s="24" t="n">
        <x:v>851080.5</x:v>
      </x:c>
      <x:c r="D504" s="24" t="n">
        <x:f>SUM(B504:C504)</x:f>
        <x:v>851080.5</x:v>
      </x:c>
      <x:c r="E504" s="25" t="n">
        <x:f>B504/D504</x:f>
        <x:v>0</x:v>
      </x:c>
      <x:c r="F504" s="25" t="n">
        <x:f>C504/D504</x:f>
        <x:v>1</x:v>
      </x:c>
      <x:c r="G504" s="22" t="n">
        <x:v>92529</x:v>
      </x:c>
      <x:c r="H504" s="22" t="n">
        <x:v>1594482.1875</x:v>
      </x:c>
      <x:c r="I504" s="22" t="n">
        <x:f>SUM(G504:H504)</x:f>
        <x:v>1687011.1875</x:v>
      </x:c>
      <x:c r="J504" s="22" t="n">
        <x:v>790533</x:v>
      </x:c>
      <x:c r="K504" s="22" t="n">
        <x:v>60547.5</x:v>
      </x:c>
      <x:c r="L504" s="22" t="n">
        <x:f>SUM(J504:K504)</x:f>
        <x:v>851080.5</x:v>
      </x:c>
      <x:c r="M504" s="23" t="n">
        <x:f>D504-L504</x:f>
        <x:v>0</x:v>
      </x:c>
      <x:c r="N504" s="22" t="n">
        <x:v>0</x:v>
      </x:c>
      <x:c r="O504" s="22" t="n">
        <x:v>851080.5</x:v>
      </x:c>
      <x:c r="P504" s="14" t="n">
        <x:f>N504/SUM(N504:O504)</x:f>
        <x:v>0</x:v>
      </x:c>
      <x:c r="Q504" s="22" t="n">
        <x:v>92011.5</x:v>
      </x:c>
      <x:c r="R504" s="22" t="n">
        <x:v>1594740.9375</x:v>
      </x:c>
      <x:c r="S504" s="2" t="n">
        <x:v>1</x:v>
      </x:c>
      <x:c r="T504" s="2" t="n">
        <x:v>2</x:v>
      </x:c>
      <x:c r="U504" s="2" t="n">
        <x:v>0</x:v>
      </x:c>
      <x:c r="V504" s="2" t="n">
        <x:v>1</x:v>
      </x:c>
      <x:c r="W504" s="2" t="n">
        <x:v>2</x:v>
      </x:c>
      <x:c r="X504" s="2" t="n">
        <x:v>2</x:v>
      </x:c>
      <x:c r="Y504" s="2" t="n">
        <x:v>2</x:v>
      </x:c>
      <x:c r="Z504" s="22" t="n">
        <x:v>368046</x:v>
      </x:c>
      <x:c r="AA504" s="22" t="n">
        <x:v>422487</x:v>
      </x:c>
      <x:c r="AB504" s="22" t="n">
        <x:v>54441</x:v>
      </x:c>
      <x:c r="AC504" s="22" t="n">
        <x:v>60547.5</x:v>
      </x:c>
      <x:c r="AD504" s="22" t="n">
        <x:v>0</x:v>
      </x:c>
      <x:c r="AE504" s="2" t="n">
        <x:v>0</x:v>
      </x:c>
      <x:c r="AF504" s="2" t="n">
        <x:v>0</x:v>
      </x:c>
    </x:row>
    <x:row r="505" ht="23" customHeight="1">
      <x:c r="A505" s="2" t="n">
        <x:v>499</x:v>
      </x:c>
      <x:c r="B505" s="24" t="n">
        <x:v>724551.75</x:v>
      </x:c>
      <x:c r="C505" s="24" t="n">
        <x:v>241517.25</x:v>
      </x:c>
      <x:c r="D505" s="24" t="n">
        <x:f>SUM(B505:C505)</x:f>
        <x:v>966069</x:v>
      </x:c>
      <x:c r="E505" s="25" t="n">
        <x:f>B505/D505</x:f>
        <x:v>0.75</x:v>
      </x:c>
      <x:c r="F505" s="25" t="n">
        <x:f>C505/D505</x:f>
        <x:v>0.25</x:v>
      </x:c>
      <x:c r="G505" s="22" t="n">
        <x:v>1460643.75</x:v>
      </x:c>
      <x:c r="H505" s="22" t="n">
        <x:v>392368.5</x:v>
      </x:c>
      <x:c r="I505" s="22" t="n">
        <x:f>SUM(G505:H505)</x:f>
        <x:v>1853012.25</x:v>
      </x:c>
      <x:c r="J505" s="22" t="n">
        <x:v>844974</x:v>
      </x:c>
      <x:c r="K505" s="22" t="n">
        <x:v>121095</x:v>
      </x:c>
      <x:c r="L505" s="22" t="n">
        <x:f>SUM(J505:K505)</x:f>
        <x:v>966069</x:v>
      </x:c>
      <x:c r="M505" s="23" t="n">
        <x:f>D505-L505</x:f>
        <x:v>0</x:v>
      </x:c>
      <x:c r="N505" s="22" t="n">
        <x:v>724551.75</x:v>
      </x:c>
      <x:c r="O505" s="22" t="n">
        <x:v>241517.25</x:v>
      </x:c>
      <x:c r="P505" s="14" t="n">
        <x:f>N505/SUM(N505:O505)</x:f>
        <x:v>0.75</x:v>
      </x:c>
      <x:c r="Q505" s="22" t="n">
        <x:v>1460643.75</x:v>
      </x:c>
      <x:c r="R505" s="22" t="n">
        <x:v>393144.75</x:v>
      </x:c>
      <x:c r="S505" s="2" t="n">
        <x:v>3</x:v>
      </x:c>
      <x:c r="T505" s="2" t="n">
        <x:v>1</x:v>
      </x:c>
      <x:c r="U505" s="2" t="n">
        <x:v>3</x:v>
      </x:c>
      <x:c r="V505" s="2" t="n">
        <x:v>2</x:v>
      </x:c>
      <x:c r="W505" s="2" t="n">
        <x:v>3</x:v>
      </x:c>
      <x:c r="X505" s="2" t="n">
        <x:v>3</x:v>
      </x:c>
      <x:c r="Y505" s="2" t="n">
        <x:v>3</x:v>
      </x:c>
      <x:c r="Z505" s="22" t="n">
        <x:v>476928</x:v>
      </x:c>
      <x:c r="AA505" s="22" t="n">
        <x:v>368046</x:v>
      </x:c>
      <x:c r="AB505" s="22" t="n">
        <x:v>108882</x:v>
      </x:c>
      <x:c r="AC505" s="22" t="n">
        <x:v>0</x:v>
      </x:c>
      <x:c r="AD505" s="22" t="n">
        <x:v>121095</x:v>
      </x:c>
      <x:c r="AE505" s="2" t="n">
        <x:v>0</x:v>
      </x:c>
      <x:c r="AF505" s="2" t="n">
        <x:v>0</x:v>
      </x:c>
    </x:row>
    <x:row r="506" ht="23" customHeight="1">
      <x:c r="A506" s="2" t="n">
        <x:v>500</x:v>
      </x:c>
      <x:c r="B506" s="24" t="n">
        <x:v>241517.25</x:v>
      </x:c>
      <x:c r="C506" s="24" t="n">
        <x:v>724551.75</x:v>
      </x:c>
      <x:c r="D506" s="24" t="n">
        <x:f>SUM(B506:C506)</x:f>
        <x:v>966069</x:v>
      </x:c>
      <x:c r="E506" s="25" t="n">
        <x:f>B506/D506</x:f>
        <x:v>0.25</x:v>
      </x:c>
      <x:c r="F506" s="25" t="n">
        <x:f>C506/D506</x:f>
        <x:v>0.75</x:v>
      </x:c>
      <x:c r="G506" s="22" t="n">
        <x:v>453795.75</x:v>
      </x:c>
      <x:c r="H506" s="22" t="n">
        <x:v>1506390.75</x:v>
      </x:c>
      <x:c r="I506" s="22" t="n">
        <x:f>SUM(G506:H506)</x:f>
        <x:v>1960186.5</x:v>
      </x:c>
      <x:c r="J506" s="22" t="n">
        <x:v>844974</x:v>
      </x:c>
      <x:c r="K506" s="22" t="n">
        <x:v>121095</x:v>
      </x:c>
      <x:c r="L506" s="22" t="n">
        <x:f>SUM(J506:K506)</x:f>
        <x:v>966069</x:v>
      </x:c>
      <x:c r="M506" s="23" t="n">
        <x:f>D506-L506</x:f>
        <x:v>0</x:v>
      </x:c>
      <x:c r="N506" s="22" t="n">
        <x:v>241517.25</x:v>
      </x:c>
      <x:c r="O506" s="22" t="n">
        <x:v>724551.75</x:v>
      </x:c>
      <x:c r="P506" s="14" t="n">
        <x:f>N506/SUM(N506:O506)</x:f>
        <x:v>0.25</x:v>
      </x:c>
      <x:c r="Q506" s="22" t="n">
        <x:v>452760.75</x:v>
      </x:c>
      <x:c r="R506" s="22" t="n">
        <x:v>1506649.5</x:v>
      </x:c>
      <x:c r="S506" s="2" t="n">
        <x:v>1</x:v>
      </x:c>
      <x:c r="T506" s="2" t="n">
        <x:v>3</x:v>
      </x:c>
      <x:c r="U506" s="2" t="n">
        <x:v>1</x:v>
      </x:c>
      <x:c r="V506" s="2" t="n">
        <x:v>4</x:v>
      </x:c>
      <x:c r="W506" s="2" t="n">
        <x:v>3</x:v>
      </x:c>
      <x:c r="X506" s="2" t="n">
        <x:v>3</x:v>
      </x:c>
      <x:c r="Y506" s="2" t="n">
        <x:v>3</x:v>
      </x:c>
      <x:c r="Z506" s="22" t="n">
        <x:v>368046</x:v>
      </x:c>
      <x:c r="AA506" s="22" t="n">
        <x:v>476928</x:v>
      </x:c>
      <x:c r="AB506" s="22" t="n">
        <x:v>108882</x:v>
      </x:c>
      <x:c r="AC506" s="22" t="n">
        <x:v>121095</x:v>
      </x:c>
      <x:c r="AD506" s="22" t="n">
        <x:v>0</x:v>
      </x:c>
      <x:c r="AE506" s="2" t="n">
        <x:v>0</x:v>
      </x:c>
      <x:c r="AF506" s="2" t="n">
        <x:v>0</x:v>
      </x:c>
    </x:row>
    <x:row r="507" ht="23" customHeight="1">
      <x:c r="A507" s="2" t="n">
        <x:v>501</x:v>
      </x:c>
      <x:c r="B507" s="24" t="n">
        <x:v>418927.75</x:v>
      </x:c>
      <x:c r="C507" s="24" t="n">
        <x:v>547141.25</x:v>
      </x:c>
      <x:c r="D507" s="24" t="n">
        <x:f>SUM(B507:C507)</x:f>
        <x:v>966069</x:v>
      </x:c>
      <x:c r="E507" s="25" t="n">
        <x:f>B507/D507</x:f>
        <x:v>0.43364164464443017</x:v>
      </x:c>
      <x:c r="F507" s="25" t="n">
        <x:f>C507/D507</x:f>
        <x:v>0.5663583553555699</x:v>
      </x:c>
      <x:c r="G507" s="22" t="n">
        <x:v>1331685.625</x:v>
      </x:c>
      <x:c r="H507" s="22" t="n">
        <x:v>592888.25</x:v>
      </x:c>
      <x:c r="I507" s="22" t="n">
        <x:f>SUM(G507:H507)</x:f>
        <x:v>1924573.875</x:v>
      </x:c>
      <x:c r="J507" s="22" t="n">
        <x:v>844974</x:v>
      </x:c>
      <x:c r="K507" s="22" t="n">
        <x:v>121095</x:v>
      </x:c>
      <x:c r="L507" s="22" t="n">
        <x:f>SUM(J507:K507)</x:f>
        <x:v>966069</x:v>
      </x:c>
      <x:c r="M507" s="23" t="n">
        <x:f>D507-L507</x:f>
        <x:v>0</x:v>
      </x:c>
      <x:c r="N507" s="22" t="n">
        <x:v>419272.75</x:v>
      </x:c>
      <x:c r="O507" s="22" t="n">
        <x:v>546796.25</x:v>
      </x:c>
      <x:c r="P507" s="14" t="n">
        <x:f>N507/SUM(N507:O507)</x:f>
        <x:v>0.433998761993191</x:v>
      </x:c>
      <x:c r="Q507" s="22" t="n">
        <x:v>1331513.125</x:v>
      </x:c>
      <x:c r="R507" s="22" t="n">
        <x:v>592802</x:v>
      </x:c>
      <x:c r="S507" s="2" t="n">
        <x:v>3</x:v>
      </x:c>
      <x:c r="T507" s="2" t="n">
        <x:v>1</x:v>
      </x:c>
      <x:c r="U507" s="2" t="n">
        <x:v>1</x:v>
      </x:c>
      <x:c r="V507" s="2" t="n">
        <x:v>3</x:v>
      </x:c>
      <x:c r="W507" s="2" t="n">
        <x:v>3</x:v>
      </x:c>
      <x:c r="X507" s="2" t="n">
        <x:v>3</x:v>
      </x:c>
      <x:c r="Y507" s="2" t="n">
        <x:v>3</x:v>
      </x:c>
      <x:c r="Z507" s="22" t="n">
        <x:v>476928</x:v>
      </x:c>
      <x:c r="AA507" s="22" t="n">
        <x:v>368046</x:v>
      </x:c>
      <x:c r="AB507" s="22" t="n">
        <x:v>108882</x:v>
      </x:c>
      <x:c r="AC507" s="22" t="n">
        <x:v>0</x:v>
      </x:c>
      <x:c r="AD507" s="22" t="n">
        <x:v>121095</x:v>
      </x:c>
      <x:c r="AE507" s="2" t="n">
        <x:v>1</x:v>
      </x:c>
      <x:c r="AF507" s="2" t="n">
        <x:v>0</x:v>
      </x:c>
    </x:row>
    <x:row r="508" ht="23" customHeight="1">
      <x:c r="A508" s="2" t="n">
        <x:v>502</x:v>
      </x:c>
      <x:c r="B508" s="24" t="n">
        <x:v>681185.25</x:v>
      </x:c>
      <x:c r="C508" s="24" t="n">
        <x:v>284883.75</x:v>
      </x:c>
      <x:c r="D508" s="24" t="n">
        <x:f>SUM(B508:C508)</x:f>
        <x:v>966069</x:v>
      </x:c>
      <x:c r="E508" s="25" t="n">
        <x:f>B508/D508</x:f>
        <x:v>0.7051103492607671</x:v>
      </x:c>
      <x:c r="F508" s="25" t="n">
        <x:f>C508/D508</x:f>
        <x:v>0.2948896507392329</x:v>
      </x:c>
      <x:c r="G508" s="22" t="n">
        <x:v>1247382</x:v>
      </x:c>
      <x:c r="H508" s="22" t="n">
        <x:v>643882.125</x:v>
      </x:c>
      <x:c r="I508" s="22" t="n">
        <x:f>SUM(G508:H508)</x:f>
        <x:v>1891264.125</x:v>
      </x:c>
      <x:c r="J508" s="22" t="n">
        <x:v>844974</x:v>
      </x:c>
      <x:c r="K508" s="22" t="n">
        <x:v>121095</x:v>
      </x:c>
      <x:c r="L508" s="22" t="n">
        <x:f>SUM(J508:K508)</x:f>
        <x:v>966069</x:v>
      </x:c>
      <x:c r="M508" s="23" t="n">
        <x:f>D508-L508</x:f>
        <x:v>0</x:v>
      </x:c>
      <x:c r="N508" s="22" t="n">
        <x:v>680667.75</x:v>
      </x:c>
      <x:c r="O508" s="22" t="n">
        <x:v>285401.25</x:v>
      </x:c>
      <x:c r="P508" s="14" t="n">
        <x:f>N508/SUM(N508:O508)</x:f>
        <x:v>0.7045746732376259</x:v>
      </x:c>
      <x:c r="Q508" s="22" t="n">
        <x:v>1246347</x:v>
      </x:c>
      <x:c r="R508" s="22" t="n">
        <x:v>644917.125</x:v>
      </x:c>
      <x:c r="S508" s="2" t="n">
        <x:v>2</x:v>
      </x:c>
      <x:c r="T508" s="2" t="n">
        <x:v>2</x:v>
      </x:c>
      <x:c r="U508" s="2" t="n">
        <x:v>2</x:v>
      </x:c>
      <x:c r="V508" s="2" t="n">
        <x:v>1</x:v>
      </x:c>
      <x:c r="W508" s="2" t="n">
        <x:v>3</x:v>
      </x:c>
      <x:c r="X508" s="2" t="n">
        <x:v>3</x:v>
      </x:c>
      <x:c r="Y508" s="2" t="n">
        <x:v>3</x:v>
      </x:c>
      <x:c r="Z508" s="22" t="n">
        <x:v>422487</x:v>
      </x:c>
      <x:c r="AA508" s="22" t="n">
        <x:v>422487</x:v>
      </x:c>
      <x:c r="AB508" s="22" t="n">
        <x:v>108882</x:v>
      </x:c>
      <x:c r="AC508" s="22" t="n">
        <x:v>60547.5</x:v>
      </x:c>
      <x:c r="AD508" s="22" t="n">
        <x:v>60547.5</x:v>
      </x:c>
      <x:c r="AE508" s="2" t="n">
        <x:v>0</x:v>
      </x:c>
      <x:c r="AF508" s="2" t="n">
        <x:v>1</x:v>
      </x:c>
    </x:row>
    <x:row r="509" ht="23" customHeight="1">
      <x:c r="A509" s="2" t="n">
        <x:v>503</x:v>
      </x:c>
      <x:c r="B509" s="24" t="n">
        <x:v>380154.421875</x:v>
      </x:c>
      <x:c r="C509" s="24" t="n">
        <x:v>585914.578125</x:v>
      </x:c>
      <x:c r="D509" s="24" t="n">
        <x:f>SUM(B509:C509)</x:f>
        <x:v>966069</x:v>
      </x:c>
      <x:c r="E509" s="25" t="n">
        <x:f>B509/D509</x:f>
        <x:v>0.39350649060781373</x:v>
      </x:c>
      <x:c r="F509" s="25" t="n">
        <x:f>C509/D509</x:f>
        <x:v>0.6064935093921863</x:v>
      </x:c>
      <x:c r="G509" s="22" t="n">
        <x:v>1041129.140625</x:v>
      </x:c>
      <x:c r="H509" s="22" t="n">
        <x:v>884335.265625</x:v>
      </x:c>
      <x:c r="I509" s="22" t="n">
        <x:f>SUM(G509:H509)</x:f>
        <x:v>1925464.40625</x:v>
      </x:c>
      <x:c r="J509" s="22" t="n">
        <x:v>844974</x:v>
      </x:c>
      <x:c r="K509" s="22" t="n">
        <x:v>121095</x:v>
      </x:c>
      <x:c r="L509" s="22" t="n">
        <x:f>SUM(J509:K509)</x:f>
        <x:v>966069</x:v>
      </x:c>
      <x:c r="M509" s="23" t="n">
        <x:f>D509-L509</x:f>
        <x:v>0</x:v>
      </x:c>
      <x:c r="N509" s="22" t="n">
        <x:v>379701.609375</x:v>
      </x:c>
      <x:c r="O509" s="22" t="n">
        <x:v>586367.390625</x:v>
      </x:c>
      <x:c r="P509" s="14" t="n">
        <x:f>N509/SUM(N509:O509)</x:f>
        <x:v>0.3930377740875652</x:v>
      </x:c>
      <x:c r="Q509" s="22" t="n">
        <x:v>1039253.203125</x:v>
      </x:c>
      <x:c r="R509" s="22" t="n">
        <x:v>885305.578125</x:v>
      </x:c>
      <x:c r="S509" s="2" t="n">
        <x:v>2</x:v>
      </x:c>
      <x:c r="T509" s="2" t="n">
        <x:v>2</x:v>
      </x:c>
      <x:c r="U509" s="2" t="n">
        <x:v>1</x:v>
      </x:c>
      <x:c r="V509" s="2" t="n">
        <x:v>3</x:v>
      </x:c>
      <x:c r="W509" s="2" t="n">
        <x:v>3</x:v>
      </x:c>
      <x:c r="X509" s="2" t="n">
        <x:v>3</x:v>
      </x:c>
      <x:c r="Y509" s="2" t="n">
        <x:v>3</x:v>
      </x:c>
      <x:c r="Z509" s="22" t="n">
        <x:v>422487</x:v>
      </x:c>
      <x:c r="AA509" s="22" t="n">
        <x:v>422487</x:v>
      </x:c>
      <x:c r="AB509" s="22" t="n">
        <x:v>108882</x:v>
      </x:c>
      <x:c r="AC509" s="22" t="n">
        <x:v>60547.5</x:v>
      </x:c>
      <x:c r="AD509" s="22" t="n">
        <x:v>60547.5</x:v>
      </x:c>
      <x:c r="AE509" s="2" t="n">
        <x:v>1</x:v>
      </x:c>
      <x:c r="AF509" s="2" t="n">
        <x:v>0</x:v>
      </x:c>
    </x:row>
    <x:row r="510" ht="23" customHeight="1">
      <x:c r="A510" s="2" t="n">
        <x:v>504</x:v>
      </x:c>
      <x:c r="B510" s="24" t="n">
        <x:v>0</x:v>
      </x:c>
      <x:c r="C510" s="24" t="n">
        <x:v>966069</x:v>
      </x:c>
      <x:c r="D510" s="24" t="n">
        <x:f>SUM(B510:C510)</x:f>
        <x:v>966069</x:v>
      </x:c>
      <x:c r="E510" s="25" t="n">
        <x:f>B510/D510</x:f>
        <x:v>0</x:v>
      </x:c>
      <x:c r="F510" s="25" t="n">
        <x:f>C510/D510</x:f>
        <x:v>1</x:v>
      </x:c>
      <x:c r="G510" s="22" t="n">
        <x:v>909402.75</x:v>
      </x:c>
      <x:c r="H510" s="22" t="n">
        <x:v>1064368.125</x:v>
      </x:c>
      <x:c r="I510" s="22" t="n">
        <x:f>SUM(G510:H510)</x:f>
        <x:v>1973770.875</x:v>
      </x:c>
      <x:c r="J510" s="22" t="n">
        <x:v>844974</x:v>
      </x:c>
      <x:c r="K510" s="22" t="n">
        <x:v>121095</x:v>
      </x:c>
      <x:c r="L510" s="22" t="n">
        <x:f>SUM(J510:K510)</x:f>
        <x:v>966069</x:v>
      </x:c>
      <x:c r="M510" s="23" t="n">
        <x:f>D510-L510</x:f>
        <x:v>0</x:v>
      </x:c>
      <x:c r="N510" s="22" t="n">
        <x:v>0</x:v>
      </x:c>
      <x:c r="O510" s="22" t="n">
        <x:v>966069</x:v>
      </x:c>
      <x:c r="P510" s="14" t="n">
        <x:f>N510/SUM(N510:O510)</x:f>
        <x:v>0</x:v>
      </x:c>
      <x:c r="Q510" s="22" t="n">
        <x:v>909661.5</x:v>
      </x:c>
      <x:c r="R510" s="22" t="n">
        <x:v>1064885.625</x:v>
      </x:c>
      <x:c r="S510" s="2" t="n">
        <x:v>3</x:v>
      </x:c>
      <x:c r="T510" s="2" t="n">
        <x:v>1</x:v>
      </x:c>
      <x:c r="U510" s="2" t="n">
        <x:v>0</x:v>
      </x:c>
      <x:c r="V510" s="2" t="n">
        <x:v>2</x:v>
      </x:c>
      <x:c r="W510" s="2" t="n">
        <x:v>3</x:v>
      </x:c>
      <x:c r="X510" s="2" t="n">
        <x:v>3</x:v>
      </x:c>
      <x:c r="Y510" s="2" t="n">
        <x:v>3</x:v>
      </x:c>
      <x:c r="Z510" s="22" t="n">
        <x:v>476928</x:v>
      </x:c>
      <x:c r="AA510" s="22" t="n">
        <x:v>368046</x:v>
      </x:c>
      <x:c r="AB510" s="22" t="n">
        <x:v>108882</x:v>
      </x:c>
      <x:c r="AC510" s="22" t="n">
        <x:v>0</x:v>
      </x:c>
      <x:c r="AD510" s="22" t="n">
        <x:v>121095</x:v>
      </x:c>
      <x:c r="AE510" s="2" t="n">
        <x:v>1</x:v>
      </x:c>
      <x:c r="AF510" s="2" t="n">
        <x:v>0</x:v>
      </x:c>
    </x:row>
    <x:row r="511" ht="23" customHeight="1">
      <x:c r="A511" s="2" t="n">
        <x:v>505</x:v>
      </x:c>
      <x:c r="B511" s="24" t="n">
        <x:v>603628.56</x:v>
      </x:c>
      <x:c r="C511" s="24" t="n">
        <x:v>477428.93999999994</x:v>
      </x:c>
      <x:c r="D511" s="24" t="n">
        <x:f>SUM(B511:C511)</x:f>
        <x:v>1081057.5</x:v>
      </x:c>
      <x:c r="E511" s="25" t="n">
        <x:f>B511/D511</x:f>
        <x:v>0.5583685974150312</x:v>
      </x:c>
      <x:c r="F511" s="25" t="n">
        <x:f>C511/D511</x:f>
        <x:v>0.44163140258496886</x:v>
      </x:c>
      <x:c r="G511" s="22" t="n">
        <x:v>1405041.9975</x:v>
      </x:c>
      <x:c r="H511" s="22" t="n">
        <x:v>677704.0275</x:v>
      </x:c>
      <x:c r="I511" s="22" t="n">
        <x:f>SUM(G511:H511)</x:f>
        <x:v>2082746.025</x:v>
      </x:c>
      <x:c r="J511" s="22" t="n">
        <x:v>899415</x:v>
      </x:c>
      <x:c r="K511" s="22" t="n">
        <x:v>181642.5</x:v>
      </x:c>
      <x:c r="L511" s="22" t="n">
        <x:f>SUM(J511:K511)</x:f>
        <x:v>1081057.5</x:v>
      </x:c>
      <x:c r="M511" s="23" t="n">
        <x:f>D511-L511</x:f>
        <x:v>0</x:v>
      </x:c>
      <x:c r="N511" s="22" t="n">
        <x:v>604249.56</x:v>
      </x:c>
      <x:c r="O511" s="22" t="n">
        <x:v>476807.93999999994</x:v>
      </x:c>
      <x:c r="P511" s="14" t="n">
        <x:f>N511/SUM(N511:O511)</x:f>
        <x:v>0.5589430349449498</x:v>
      </x:c>
      <x:c r="Q511" s="22" t="n">
        <x:v>1405404.2475</x:v>
      </x:c>
      <x:c r="R511" s="22" t="n">
        <x:v>677600.5275</x:v>
      </x:c>
      <x:c r="S511" s="2" t="n">
        <x:v>3</x:v>
      </x:c>
      <x:c r="T511" s="2" t="n">
        <x:v>2</x:v>
      </x:c>
      <x:c r="U511" s="2" t="n">
        <x:v>3</x:v>
      </x:c>
      <x:c r="V511" s="2" t="n">
        <x:v>4</x:v>
      </x:c>
      <x:c r="W511" s="2" t="n">
        <x:v>4</x:v>
      </x:c>
      <x:c r="X511" s="2" t="n">
        <x:v>4</x:v>
      </x:c>
      <x:c r="Y511" s="2" t="n">
        <x:v>4</x:v>
      </x:c>
      <x:c r="Z511" s="22" t="n">
        <x:v>476928</x:v>
      </x:c>
      <x:c r="AA511" s="22" t="n">
        <x:v>422487</x:v>
      </x:c>
      <x:c r="AB511" s="22" t="n">
        <x:v>163323</x:v>
      </x:c>
      <x:c r="AC511" s="22" t="n">
        <x:v>60547.5</x:v>
      </x:c>
      <x:c r="AD511" s="22" t="n">
        <x:v>121095</x:v>
      </x:c>
      <x:c r="AE511" s="2" t="n">
        <x:v>1</x:v>
      </x:c>
      <x:c r="AF511" s="2" t="n">
        <x:v>0</x:v>
      </x:c>
    </x:row>
    <x:row r="512" ht="23" customHeight="1">
      <x:c r="A512" s="2" t="n">
        <x:v>506</x:v>
      </x:c>
      <x:c r="B512" s="24" t="n">
        <x:v>921584.7</x:v>
      </x:c>
      <x:c r="C512" s="24" t="n">
        <x:v>159472.8</x:v>
      </x:c>
      <x:c r="D512" s="24" t="n">
        <x:f>SUM(B512:C512)</x:f>
        <x:v>1081057.5</x:v>
      </x:c>
      <x:c r="E512" s="25" t="n">
        <x:f>B512/D512</x:f>
        <x:v>0.852484442316898</x:v>
      </x:c>
      <x:c r="F512" s="25" t="n">
        <x:f>C512/D512</x:f>
        <x:v>0.14751555768310196</x:v>
      </x:c>
      <x:c r="G512" s="22" t="n">
        <x:v>1442293.1999999997</x:v>
      </x:c>
      <x:c r="H512" s="22" t="n">
        <x:v>587380.6124999999</x:v>
      </x:c>
      <x:c r="I512" s="22" t="n">
        <x:f>SUM(G512:H512)</x:f>
        <x:v>2029673.8124999995</x:v>
      </x:c>
      <x:c r="J512" s="22" t="n">
        <x:v>899415</x:v>
      </x:c>
      <x:c r="K512" s="22" t="n">
        <x:v>181642.5</x:v>
      </x:c>
      <x:c r="L512" s="22" t="n">
        <x:f>SUM(J512:K512)</x:f>
        <x:v>1081057.5</x:v>
      </x:c>
      <x:c r="M512" s="23" t="n">
        <x:f>D512-L512</x:f>
        <x:v>0</x:v>
      </x:c>
      <x:c r="N512" s="22" t="n">
        <x:v>921584.7</x:v>
      </x:c>
      <x:c r="O512" s="22" t="n">
        <x:v>159472.8</x:v>
      </x:c>
      <x:c r="P512" s="14" t="n">
        <x:f>N512/SUM(N512:O512)</x:f>
        <x:v>0.852484442316898</x:v>
      </x:c>
      <x:c r="Q512" s="22" t="n">
        <x:v>1441258.1999999997</x:v>
      </x:c>
      <x:c r="R512" s="22" t="n">
        <x:v>587898.1124999999</x:v>
      </x:c>
      <x:c r="S512" s="2" t="n">
        <x:v>2</x:v>
      </x:c>
      <x:c r="T512" s="2" t="n">
        <x:v>3</x:v>
      </x:c>
      <x:c r="U512" s="2" t="n">
        <x:v>5</x:v>
      </x:c>
      <x:c r="V512" s="2" t="n">
        <x:v>2</x:v>
      </x:c>
      <x:c r="W512" s="2" t="n">
        <x:v>4</x:v>
      </x:c>
      <x:c r="X512" s="2" t="n">
        <x:v>4</x:v>
      </x:c>
      <x:c r="Y512" s="2" t="n">
        <x:v>4</x:v>
      </x:c>
      <x:c r="Z512" s="22" t="n">
        <x:v>422487</x:v>
      </x:c>
      <x:c r="AA512" s="22" t="n">
        <x:v>476928</x:v>
      </x:c>
      <x:c r="AB512" s="22" t="n">
        <x:v>163323</x:v>
      </x:c>
      <x:c r="AC512" s="22" t="n">
        <x:v>121095</x:v>
      </x:c>
      <x:c r="AD512" s="22" t="n">
        <x:v>60547.5</x:v>
      </x:c>
      <x:c r="AE512" s="2" t="n">
        <x:v>0</x:v>
      </x:c>
      <x:c r="AF512" s="2" t="n">
        <x:v>0</x:v>
      </x:c>
    </x:row>
    <x:row r="513" ht="23" customHeight="1">
      <x:c r="A513" s="2" t="n">
        <x:v>507</x:v>
      </x:c>
      <x:c r="B513" s="24" t="n">
        <x:v>502032.5</x:v>
      </x:c>
      <x:c r="C513" s="24" t="n">
        <x:v>579025</x:v>
      </x:c>
      <x:c r="D513" s="24" t="n">
        <x:f>SUM(B513:C513)</x:f>
        <x:v>1081057.5</x:v>
      </x:c>
      <x:c r="E513" s="25" t="n">
        <x:f>B513/D513</x:f>
        <x:v>0.46439019201106324</x:v>
      </x:c>
      <x:c r="F513" s="25" t="n">
        <x:f>C513/D513</x:f>
        <x:v>0.5356098079889368</x:v>
      </x:c>
      <x:c r="G513" s="22" t="n">
        <x:v>1473612.875</x:v>
      </x:c>
      <x:c r="H513" s="22" t="n">
        <x:v>616241.875</x:v>
      </x:c>
      <x:c r="I513" s="22" t="n">
        <x:f>SUM(G513:H513)</x:f>
        <x:v>2089854.75</x:v>
      </x:c>
      <x:c r="J513" s="22" t="n">
        <x:v>899415</x:v>
      </x:c>
      <x:c r="K513" s="22" t="n">
        <x:v>181642.5</x:v>
      </x:c>
      <x:c r="L513" s="22" t="n">
        <x:f>SUM(J513:K513)</x:f>
        <x:v>1081057.5</x:v>
      </x:c>
      <x:c r="M513" s="23" t="n">
        <x:f>D513-L513</x:f>
        <x:v>0</x:v>
      </x:c>
      <x:c r="N513" s="22" t="n">
        <x:v>502808.75</x:v>
      </x:c>
      <x:c r="O513" s="22" t="n">
        <x:v>578248.75</x:v>
      </x:c>
      <x:c r="P513" s="14" t="n">
        <x:f>N513/SUM(N513:O513)</x:f>
        <x:v>0.46510823892346154</x:v>
      </x:c>
      <x:c r="Q513" s="22" t="n">
        <x:v>1473612.875</x:v>
      </x:c>
      <x:c r="R513" s="22" t="n">
        <x:v>615724.375</x:v>
      </x:c>
      <x:c r="S513" s="2" t="n">
        <x:v>4</x:v>
      </x:c>
      <x:c r="T513" s="2" t="n">
        <x:v>1</x:v>
      </x:c>
      <x:c r="U513" s="2" t="n">
        <x:v>1</x:v>
      </x:c>
      <x:c r="V513" s="2" t="n">
        <x:v>3</x:v>
      </x:c>
      <x:c r="W513" s="2" t="n">
        <x:v>4</x:v>
      </x:c>
      <x:c r="X513" s="2" t="n">
        <x:v>4</x:v>
      </x:c>
      <x:c r="Y513" s="2" t="n">
        <x:v>4</x:v>
      </x:c>
      <x:c r="Z513" s="22" t="n">
        <x:v>531369</x:v>
      </x:c>
      <x:c r="AA513" s="22" t="n">
        <x:v>368046</x:v>
      </x:c>
      <x:c r="AB513" s="22" t="n">
        <x:v>163323</x:v>
      </x:c>
      <x:c r="AC513" s="22" t="n">
        <x:v>0</x:v>
      </x:c>
      <x:c r="AD513" s="22" t="n">
        <x:v>181642.5</x:v>
      </x:c>
      <x:c r="AE513" s="2" t="n">
        <x:v>1</x:v>
      </x:c>
      <x:c r="AF513" s="2" t="n">
        <x:v>1</x:v>
      </x:c>
    </x:row>
    <x:row r="514" ht="23" customHeight="1">
      <x:c r="A514" s="2" t="n">
        <x:v>508</x:v>
      </x:c>
      <x:c r="B514" s="24" t="n">
        <x:v>0</x:v>
      </x:c>
      <x:c r="C514" s="24" t="n">
        <x:v>966069</x:v>
      </x:c>
      <x:c r="D514" s="24" t="n">
        <x:f>SUM(B514:C514)</x:f>
        <x:v>966069</x:v>
      </x:c>
      <x:c r="E514" s="25" t="n">
        <x:f>B514/D514</x:f>
        <x:v>0</x:v>
      </x:c>
      <x:c r="F514" s="25" t="n">
        <x:f>C514/D514</x:f>
        <x:v>1</x:v>
      </x:c>
      <x:c r="G514" s="22" t="n">
        <x:v>986277.375</x:v>
      </x:c>
      <x:c r="H514" s="22" t="n">
        <x:v>1090880.296875</x:v>
      </x:c>
      <x:c r="I514" s="22" t="n">
        <x:f>SUM(G514:H514)</x:f>
        <x:v>2077157.671875</x:v>
      </x:c>
      <x:c r="J514" s="22" t="n">
        <x:v>844974</x:v>
      </x:c>
      <x:c r="K514" s="22" t="n">
        <x:v>121095</x:v>
      </x:c>
      <x:c r="L514" s="22" t="n">
        <x:f>SUM(J514:K514)</x:f>
        <x:v>966069</x:v>
      </x:c>
      <x:c r="M514" s="23" t="n">
        <x:f>D514-L514</x:f>
        <x:v>0</x:v>
      </x:c>
      <x:c r="N514" s="22" t="n">
        <x:v>0</x:v>
      </x:c>
      <x:c r="O514" s="22" t="n">
        <x:v>966069</x:v>
      </x:c>
      <x:c r="P514" s="14" t="n">
        <x:f>N514/SUM(N514:O514)</x:f>
        <x:v>0</x:v>
      </x:c>
      <x:c r="Q514" s="22" t="n">
        <x:v>986536.125</x:v>
      </x:c>
      <x:c r="R514" s="22" t="n">
        <x:v>1091494.828125</x:v>
      </x:c>
      <x:c r="S514" s="2" t="n">
        <x:v>3</x:v>
      </x:c>
      <x:c r="T514" s="2" t="n">
        <x:v>1</x:v>
      </x:c>
      <x:c r="U514" s="2" t="n">
        <x:v>0</x:v>
      </x:c>
      <x:c r="V514" s="2" t="n">
        <x:v>4</x:v>
      </x:c>
      <x:c r="W514" s="2" t="n">
        <x:v>3</x:v>
      </x:c>
      <x:c r="X514" s="2" t="n">
        <x:v>3</x:v>
      </x:c>
      <x:c r="Y514" s="2" t="n">
        <x:v>3</x:v>
      </x:c>
      <x:c r="Z514" s="22" t="n">
        <x:v>476928</x:v>
      </x:c>
      <x:c r="AA514" s="22" t="n">
        <x:v>368046</x:v>
      </x:c>
      <x:c r="AB514" s="22" t="n">
        <x:v>108882</x:v>
      </x:c>
      <x:c r="AC514" s="22" t="n">
        <x:v>0</x:v>
      </x:c>
      <x:c r="AD514" s="22" t="n">
        <x:v>121095</x:v>
      </x:c>
      <x:c r="AE514" s="2" t="n">
        <x:v>1</x:v>
      </x:c>
      <x:c r="AF514" s="2" t="n">
        <x:v>0</x:v>
      </x:c>
    </x:row>
    <x:row r="515" ht="23" customHeight="1">
      <x:c r="A515" s="2" t="n">
        <x:v>509</x:v>
      </x:c>
      <x:c r="B515" s="24" t="n">
        <x:v>360352.5</x:v>
      </x:c>
      <x:c r="C515" s="24" t="n">
        <x:v>605716.5</x:v>
      </x:c>
      <x:c r="D515" s="24" t="n">
        <x:f>SUM(B515:C515)</x:f>
        <x:v>966069</x:v>
      </x:c>
      <x:c r="E515" s="25" t="n">
        <x:f>B515/D515</x:f>
        <x:v>0.37300907078065854</x:v>
      </x:c>
      <x:c r="F515" s="25" t="n">
        <x:f>C515/D515</x:f>
        <x:v>0.6269909292193415</x:v>
      </x:c>
      <x:c r="G515" s="22" t="n">
        <x:v>866734.875</x:v>
      </x:c>
      <x:c r="H515" s="22" t="n">
        <x:v>904137.1875</x:v>
      </x:c>
      <x:c r="I515" s="22" t="n">
        <x:f>SUM(G515:H515)</x:f>
        <x:v>1770872.0625</x:v>
      </x:c>
      <x:c r="J515" s="22" t="n">
        <x:v>844974</x:v>
      </x:c>
      <x:c r="K515" s="22" t="n">
        <x:v>121095</x:v>
      </x:c>
      <x:c r="L515" s="22" t="n">
        <x:f>SUM(J515:K515)</x:f>
        <x:v>966069</x:v>
      </x:c>
      <x:c r="M515" s="23" t="n">
        <x:f>D515-L515</x:f>
        <x:v>0</x:v>
      </x:c>
      <x:c r="N515" s="22" t="n">
        <x:v>360352.5</x:v>
      </x:c>
      <x:c r="O515" s="22" t="n">
        <x:v>605716.5</x:v>
      </x:c>
      <x:c r="P515" s="14" t="n">
        <x:f>N515/SUM(N515:O515)</x:f>
        <x:v>0.37300907078065854</x:v>
      </x:c>
      <x:c r="Q515" s="22" t="n">
        <x:v>866217.375</x:v>
      </x:c>
      <x:c r="R515" s="22" t="n">
        <x:v>904654.6875</x:v>
      </x:c>
      <x:c r="S515" s="2" t="n">
        <x:v>2</x:v>
      </x:c>
      <x:c r="T515" s="2" t="n">
        <x:v>2</x:v>
      </x:c>
      <x:c r="U515" s="2" t="n">
        <x:v>3</x:v>
      </x:c>
      <x:c r="V515" s="2" t="n">
        <x:v>3</x:v>
      </x:c>
      <x:c r="W515" s="2" t="n">
        <x:v>3</x:v>
      </x:c>
      <x:c r="X515" s="2" t="n">
        <x:v>3</x:v>
      </x:c>
      <x:c r="Y515" s="2" t="n">
        <x:v>3</x:v>
      </x:c>
      <x:c r="Z515" s="22" t="n">
        <x:v>422487</x:v>
      </x:c>
      <x:c r="AA515" s="22" t="n">
        <x:v>422487</x:v>
      </x:c>
      <x:c r="AB515" s="22" t="n">
        <x:v>108882</x:v>
      </x:c>
      <x:c r="AC515" s="22" t="n">
        <x:v>60547.5</x:v>
      </x:c>
      <x:c r="AD515" s="22" t="n">
        <x:v>60547.5</x:v>
      </x:c>
      <x:c r="AE515" s="2" t="n">
        <x:v>0</x:v>
      </x:c>
      <x:c r="AF515" s="2" t="n">
        <x:v>0</x:v>
      </x:c>
    </x:row>
    <x:row r="516" ht="23" customHeight="1">
      <x:c r="A516" s="2" t="n">
        <x:v>510</x:v>
      </x:c>
      <x:c r="B516" s="24" t="n">
        <x:v>0</x:v>
      </x:c>
      <x:c r="C516" s="24" t="n">
        <x:v>851080.5</x:v>
      </x:c>
      <x:c r="D516" s="24" t="n">
        <x:f>SUM(B516:C516)</x:f>
        <x:v>851080.5</x:v>
      </x:c>
      <x:c r="E516" s="25" t="n">
        <x:f>B516/D516</x:f>
        <x:v>0</x:v>
      </x:c>
      <x:c r="F516" s="25" t="n">
        <x:f>C516/D516</x:f>
        <x:v>1</x:v>
      </x:c>
      <x:c r="G516" s="22" t="n">
        <x:v>92529</x:v>
      </x:c>
      <x:c r="H516" s="22" t="n">
        <x:v>1594482.1875</x:v>
      </x:c>
      <x:c r="I516" s="22" t="n">
        <x:f>SUM(G516:H516)</x:f>
        <x:v>1687011.1875</x:v>
      </x:c>
      <x:c r="J516" s="22" t="n">
        <x:v>790533</x:v>
      </x:c>
      <x:c r="K516" s="22" t="n">
        <x:v>60547.5</x:v>
      </x:c>
      <x:c r="L516" s="22" t="n">
        <x:f>SUM(J516:K516)</x:f>
        <x:v>851080.5</x:v>
      </x:c>
      <x:c r="M516" s="23" t="n">
        <x:f>D516-L516</x:f>
        <x:v>0</x:v>
      </x:c>
      <x:c r="N516" s="22" t="n">
        <x:v>0</x:v>
      </x:c>
      <x:c r="O516" s="22" t="n">
        <x:v>851080.5</x:v>
      </x:c>
      <x:c r="P516" s="14" t="n">
        <x:f>N516/SUM(N516:O516)</x:f>
        <x:v>0</x:v>
      </x:c>
      <x:c r="Q516" s="22" t="n">
        <x:v>92011.5</x:v>
      </x:c>
      <x:c r="R516" s="22" t="n">
        <x:v>1594740.9375</x:v>
      </x:c>
      <x:c r="S516" s="2" t="n">
        <x:v>1</x:v>
      </x:c>
      <x:c r="T516" s="2" t="n">
        <x:v>2</x:v>
      </x:c>
      <x:c r="U516" s="2" t="n">
        <x:v>0</x:v>
      </x:c>
      <x:c r="V516" s="2" t="n">
        <x:v>2</x:v>
      </x:c>
      <x:c r="W516" s="2" t="n">
        <x:v>2</x:v>
      </x:c>
      <x:c r="X516" s="2" t="n">
        <x:v>2</x:v>
      </x:c>
      <x:c r="Y516" s="2" t="n">
        <x:v>2</x:v>
      </x:c>
      <x:c r="Z516" s="22" t="n">
        <x:v>368046</x:v>
      </x:c>
      <x:c r="AA516" s="22" t="n">
        <x:v>422487</x:v>
      </x:c>
      <x:c r="AB516" s="22" t="n">
        <x:v>54441</x:v>
      </x:c>
      <x:c r="AC516" s="22" t="n">
        <x:v>60547.5</x:v>
      </x:c>
      <x:c r="AD516" s="22" t="n">
        <x:v>0</x:v>
      </x:c>
      <x:c r="AE516" s="2" t="n">
        <x:v>0</x:v>
      </x:c>
      <x:c r="AF516" s="2" t="n">
        <x:v>0</x:v>
      </x:c>
    </x:row>
    <x:row r="517" ht="23" customHeight="1">
      <x:c r="A517" s="2" t="n">
        <x:v>511</x:v>
      </x:c>
      <x:c r="B517" s="24" t="n">
        <x:v>322023</x:v>
      </x:c>
      <x:c r="C517" s="24" t="n">
        <x:v>644046</x:v>
      </x:c>
      <x:c r="D517" s="24" t="n">
        <x:f>SUM(B517:C517)</x:f>
        <x:v>966069</x:v>
      </x:c>
      <x:c r="E517" s="25" t="n">
        <x:f>B517/D517</x:f>
        <x:v>0.3333333333333333</x:v>
      </x:c>
      <x:c r="F517" s="25" t="n">
        <x:f>C517/D517</x:f>
        <x:v>0.6666666666666666</x:v>
      </x:c>
      <x:c r="G517" s="22" t="n">
        <x:v>428162.25</x:v>
      </x:c>
      <x:c r="H517" s="22" t="n">
        <x:v>1433194.6875</x:v>
      </x:c>
      <x:c r="I517" s="22" t="n">
        <x:f>SUM(G517:H517)</x:f>
        <x:v>1861356.9375</x:v>
      </x:c>
      <x:c r="J517" s="22" t="n">
        <x:v>844974</x:v>
      </x:c>
      <x:c r="K517" s="22" t="n">
        <x:v>121095</x:v>
      </x:c>
      <x:c r="L517" s="22" t="n">
        <x:f>SUM(J517:K517)</x:f>
        <x:v>966069</x:v>
      </x:c>
      <x:c r="M517" s="23" t="n">
        <x:f>D517-L517</x:f>
        <x:v>0</x:v>
      </x:c>
      <x:c r="N517" s="22" t="n">
        <x:v>322023</x:v>
      </x:c>
      <x:c r="O517" s="22" t="n">
        <x:v>644046</x:v>
      </x:c>
      <x:c r="P517" s="14" t="n">
        <x:f>N517/SUM(N517:O517)</x:f>
        <x:v>0.3333333333333333</x:v>
      </x:c>
      <x:c r="Q517" s="22" t="n">
        <x:v>427644.75</x:v>
      </x:c>
      <x:c r="R517" s="22" t="n">
        <x:v>1433712.1875</x:v>
      </x:c>
      <x:c r="S517" s="2" t="n">
        <x:v>1</x:v>
      </x:c>
      <x:c r="T517" s="2" t="n">
        <x:v>3</x:v>
      </x:c>
      <x:c r="U517" s="2" t="n">
        <x:v>1</x:v>
      </x:c>
      <x:c r="V517" s="2" t="n">
        <x:v>4</x:v>
      </x:c>
      <x:c r="W517" s="2" t="n">
        <x:v>3</x:v>
      </x:c>
      <x:c r="X517" s="2" t="n">
        <x:v>3</x:v>
      </x:c>
      <x:c r="Y517" s="2" t="n">
        <x:v>3</x:v>
      </x:c>
      <x:c r="Z517" s="22" t="n">
        <x:v>368046</x:v>
      </x:c>
      <x:c r="AA517" s="22" t="n">
        <x:v>476928</x:v>
      </x:c>
      <x:c r="AB517" s="22" t="n">
        <x:v>108882</x:v>
      </x:c>
      <x:c r="AC517" s="22" t="n">
        <x:v>121095</x:v>
      </x:c>
      <x:c r="AD517" s="22" t="n">
        <x:v>0</x:v>
      </x:c>
      <x:c r="AE517" s="2" t="n">
        <x:v>0</x:v>
      </x:c>
      <x:c r="AF517" s="2" t="n">
        <x:v>0</x:v>
      </x:c>
    </x:row>
    <x:row r="518" ht="23" customHeight="1">
      <x:c r="A518" s="2" t="n">
        <x:v>512</x:v>
      </x:c>
      <x:c r="B518" s="24" t="n">
        <x:v>709690.4437500001</x:v>
      </x:c>
      <x:c r="C518" s="24" t="n">
        <x:v>371367.05625</x:v>
      </x:c>
      <x:c r="D518" s="24" t="n">
        <x:f>SUM(B518:C518)</x:f>
        <x:v>1081057.5</x:v>
      </x:c>
      <x:c r="E518" s="25" t="n">
        <x:f>B518/D518</x:f>
        <x:v>0.6564779798946866</x:v>
      </x:c>
      <x:c r="F518" s="25" t="n">
        <x:f>C518/D518</x:f>
        <x:v>0.3435220201053136</x:v>
      </x:c>
      <x:c r="G518" s="22" t="n">
        <x:v>1246053.31875</x:v>
      </x:c>
      <x:c r="H518" s="22" t="n">
        <x:v>746722.74375</x:v>
      </x:c>
      <x:c r="I518" s="22" t="n">
        <x:f>SUM(G518:H518)</x:f>
        <x:v>1992776.0625</x:v>
      </x:c>
      <x:c r="J518" s="22" t="n">
        <x:v>899415</x:v>
      </x:c>
      <x:c r="K518" s="22" t="n">
        <x:v>181642.5</x:v>
      </x:c>
      <x:c r="L518" s="22" t="n">
        <x:f>SUM(J518:K518)</x:f>
        <x:v>1081057.5</x:v>
      </x:c>
      <x:c r="M518" s="23" t="n">
        <x:f>D518-L518</x:f>
        <x:v>0</x:v>
      </x:c>
      <x:c r="N518" s="22" t="n">
        <x:v>708784.8187500001</x:v>
      </x:c>
      <x:c r="O518" s="22" t="n">
        <x:v>372272.68125</x:v>
      </x:c>
      <x:c r="P518" s="14" t="n">
        <x:f>N518/SUM(N518:O518)</x:f>
        <x:v>0.6556402584968886</x:v>
      </x:c>
      <x:c r="Q518" s="22" t="n">
        <x:v>1243595.19375</x:v>
      </x:c>
      <x:c r="R518" s="22" t="n">
        <x:v>747887.11875</x:v>
      </x:c>
      <x:c r="S518" s="2" t="n">
        <x:v>2</x:v>
      </x:c>
      <x:c r="T518" s="2" t="n">
        <x:v>3</x:v>
      </x:c>
      <x:c r="U518" s="2" t="n">
        <x:v>3</x:v>
      </x:c>
      <x:c r="V518" s="2" t="n">
        <x:v>3</x:v>
      </x:c>
      <x:c r="W518" s="2" t="n">
        <x:v>4</x:v>
      </x:c>
      <x:c r="X518" s="2" t="n">
        <x:v>4</x:v>
      </x:c>
      <x:c r="Y518" s="2" t="n">
        <x:v>4</x:v>
      </x:c>
      <x:c r="Z518" s="22" t="n">
        <x:v>422487</x:v>
      </x:c>
      <x:c r="AA518" s="22" t="n">
        <x:v>476928</x:v>
      </x:c>
      <x:c r="AB518" s="22" t="n">
        <x:v>163323</x:v>
      </x:c>
      <x:c r="AC518" s="22" t="n">
        <x:v>121095</x:v>
      </x:c>
      <x:c r="AD518" s="22" t="n">
        <x:v>60547.5</x:v>
      </x:c>
      <x:c r="AE518" s="2" t="n">
        <x:v>0</x:v>
      </x:c>
      <x:c r="AF518" s="2" t="n">
        <x:v>1</x:v>
      </x:c>
    </x:row>
    <x:row r="519" ht="23" customHeight="1">
      <x:c r="A519" s="2" t="n">
        <x:v>513</x:v>
      </x:c>
      <x:c r="B519" s="24" t="n">
        <x:v>670869.75</x:v>
      </x:c>
      <x:c r="C519" s="24" t="n">
        <x:v>410187.75</x:v>
      </x:c>
      <x:c r="D519" s="24" t="n">
        <x:f>SUM(B519:C519)</x:f>
        <x:v>1081057.5</x:v>
      </x:c>
      <x:c r="E519" s="25" t="n">
        <x:f>B519/D519</x:f>
        <x:v>0.6205680548906973</x:v>
      </x:c>
      <x:c r="F519" s="25" t="n">
        <x:f>C519/D519</x:f>
        <x:v>0.37943194510930267</x:v>
      </x:c>
      <x:c r="G519" s="22" t="n">
        <x:v>1191578.25</x:v>
      </x:c>
      <x:c r="H519" s="22" t="n">
        <x:v>838095.5625</x:v>
      </x:c>
      <x:c r="I519" s="22" t="n">
        <x:f>SUM(G519:H519)</x:f>
        <x:v>2029673.8125</x:v>
      </x:c>
      <x:c r="J519" s="22" t="n">
        <x:v>899415</x:v>
      </x:c>
      <x:c r="K519" s="22" t="n">
        <x:v>181642.5</x:v>
      </x:c>
      <x:c r="L519" s="22" t="n">
        <x:f>SUM(J519:K519)</x:f>
        <x:v>1081057.5</x:v>
      </x:c>
      <x:c r="M519" s="23" t="n">
        <x:f>D519-L519</x:f>
        <x:v>0</x:v>
      </x:c>
      <x:c r="N519" s="22" t="n">
        <x:v>670869.75</x:v>
      </x:c>
      <x:c r="O519" s="22" t="n">
        <x:v>410187.75</x:v>
      </x:c>
      <x:c r="P519" s="14" t="n">
        <x:f>N519/SUM(N519:O519)</x:f>
        <x:v>0.6205680548906973</x:v>
      </x:c>
      <x:c r="Q519" s="22" t="n">
        <x:v>1190543.25</x:v>
      </x:c>
      <x:c r="R519" s="22" t="n">
        <x:v>838613.0625</x:v>
      </x:c>
      <x:c r="S519" s="2" t="n">
        <x:v>2</x:v>
      </x:c>
      <x:c r="T519" s="2" t="n">
        <x:v>3</x:v>
      </x:c>
      <x:c r="U519" s="2" t="n">
        <x:v>3</x:v>
      </x:c>
      <x:c r="V519" s="2" t="n">
        <x:v>4</x:v>
      </x:c>
      <x:c r="W519" s="2" t="n">
        <x:v>4</x:v>
      </x:c>
      <x:c r="X519" s="2" t="n">
        <x:v>4</x:v>
      </x:c>
      <x:c r="Y519" s="2" t="n">
        <x:v>4</x:v>
      </x:c>
      <x:c r="Z519" s="22" t="n">
        <x:v>422487</x:v>
      </x:c>
      <x:c r="AA519" s="22" t="n">
        <x:v>476928</x:v>
      </x:c>
      <x:c r="AB519" s="22" t="n">
        <x:v>163323</x:v>
      </x:c>
      <x:c r="AC519" s="22" t="n">
        <x:v>121095</x:v>
      </x:c>
      <x:c r="AD519" s="22" t="n">
        <x:v>60547.5</x:v>
      </x:c>
      <x:c r="AE519" s="2" t="n">
        <x:v>0</x:v>
      </x:c>
      <x:c r="AF519" s="2" t="n">
        <x:v>0</x:v>
      </x:c>
    </x:row>
    <x:row r="520" ht="23" customHeight="1">
      <x:c r="A520" s="2" t="n">
        <x:v>514</x:v>
      </x:c>
      <x:c r="B520" s="24" t="n">
        <x:v>893998.5</x:v>
      </x:c>
      <x:c r="C520" s="24" t="n">
        <x:v>72070.5</x:v>
      </x:c>
      <x:c r="D520" s="24" t="n">
        <x:f>SUM(B520:C520)</x:f>
        <x:v>966069</x:v>
      </x:c>
      <x:c r="E520" s="25" t="n">
        <x:f>B520/D520</x:f>
        <x:v>0.9253981858438683</x:v>
      </x:c>
      <x:c r="F520" s="25" t="n">
        <x:f>C520/D520</x:f>
        <x:v>0.07460181415613171</x:v>
      </x:c>
      <x:c r="G520" s="22" t="n">
        <x:v>1492909.875</x:v>
      </x:c>
      <x:c r="H520" s="22" t="n">
        <x:v>324744.1875</x:v>
      </x:c>
      <x:c r="I520" s="22" t="n">
        <x:f>SUM(G520:H520)</x:f>
        <x:v>1817654.0625</x:v>
      </x:c>
      <x:c r="J520" s="22" t="n">
        <x:v>844974</x:v>
      </x:c>
      <x:c r="K520" s="22" t="n">
        <x:v>121095</x:v>
      </x:c>
      <x:c r="L520" s="22" t="n">
        <x:f>SUM(J520:K520)</x:f>
        <x:v>966069</x:v>
      </x:c>
      <x:c r="M520" s="23" t="n">
        <x:f>D520-L520</x:f>
        <x:v>0</x:v>
      </x:c>
      <x:c r="N520" s="22" t="n">
        <x:v>893998.5</x:v>
      </x:c>
      <x:c r="O520" s="22" t="n">
        <x:v>72070.5</x:v>
      </x:c>
      <x:c r="P520" s="14" t="n">
        <x:f>N520/SUM(N520:O520)</x:f>
        <x:v>0.9253981858438683</x:v>
      </x:c>
      <x:c r="Q520" s="22" t="n">
        <x:v>1491874.875</x:v>
      </x:c>
      <x:c r="R520" s="22" t="n">
        <x:v>325002.9375</x:v>
      </x:c>
      <x:c r="S520" s="2" t="n">
        <x:v>2</x:v>
      </x:c>
      <x:c r="T520" s="2" t="n">
        <x:v>2</x:v>
      </x:c>
      <x:c r="U520" s="2" t="n">
        <x:v>3</x:v>
      </x:c>
      <x:c r="V520" s="2" t="n">
        <x:v>1</x:v>
      </x:c>
      <x:c r="W520" s="2" t="n">
        <x:v>3</x:v>
      </x:c>
      <x:c r="X520" s="2" t="n">
        <x:v>3</x:v>
      </x:c>
      <x:c r="Y520" s="2" t="n">
        <x:v>3</x:v>
      </x:c>
      <x:c r="Z520" s="22" t="n">
        <x:v>422487</x:v>
      </x:c>
      <x:c r="AA520" s="22" t="n">
        <x:v>422487</x:v>
      </x:c>
      <x:c r="AB520" s="22" t="n">
        <x:v>108882</x:v>
      </x:c>
      <x:c r="AC520" s="22" t="n">
        <x:v>60547.5</x:v>
      </x:c>
      <x:c r="AD520" s="22" t="n">
        <x:v>60547.5</x:v>
      </x:c>
      <x:c r="AE520" s="2" t="n">
        <x:v>0</x:v>
      </x:c>
      <x:c r="AF520" s="2" t="n">
        <x:v>0</x:v>
      </x:c>
    </x:row>
    <x:row r="521" ht="23" customHeight="1">
      <x:c r="A521" s="2" t="n">
        <x:v>515</x:v>
      </x:c>
      <x:c r="B521" s="24" t="n">
        <x:v>1081057.5</x:v>
      </x:c>
      <x:c r="C521" s="24" t="n">
        <x:v>0</x:v>
      </x:c>
      <x:c r="D521" s="24" t="n">
        <x:f>SUM(B521:C521)</x:f>
        <x:v>1081057.5</x:v>
      </x:c>
      <x:c r="E521" s="25" t="n">
        <x:f>B521/D521</x:f>
        <x:v>1</x:v>
      </x:c>
      <x:c r="F521" s="25" t="n">
        <x:f>C521/D521</x:f>
        <x:v>0</x:v>
      </x:c>
      <x:c r="G521" s="22" t="n">
        <x:v>1669931.1</x:v>
      </x:c>
      <x:c r="H521" s="22" t="n">
        <x:v>286977.0375</x:v>
      </x:c>
      <x:c r="I521" s="22" t="n">
        <x:f>SUM(G521:H521)</x:f>
        <x:v>1956908.1375000002</x:v>
      </x:c>
      <x:c r="J521" s="22" t="n">
        <x:v>899415</x:v>
      </x:c>
      <x:c r="K521" s="22" t="n">
        <x:v>181642.5</x:v>
      </x:c>
      <x:c r="L521" s="22" t="n">
        <x:f>SUM(J521:K521)</x:f>
        <x:v>1081057.5</x:v>
      </x:c>
      <x:c r="M521" s="23" t="n">
        <x:f>D521-L521</x:f>
        <x:v>0</x:v>
      </x:c>
      <x:c r="N521" s="22" t="n">
        <x:v>1081057.5</x:v>
      </x:c>
      <x:c r="O521" s="22" t="n">
        <x:v>0</x:v>
      </x:c>
      <x:c r="P521" s="14" t="n">
        <x:f>N521/SUM(N521:O521)</x:f>
        <x:v>1</x:v>
      </x:c>
      <x:c r="Q521" s="22" t="n">
        <x:v>1669931.1</x:v>
      </x:c>
      <x:c r="R521" s="22" t="n">
        <x:v>288012.0375</x:v>
      </x:c>
      <x:c r="S521" s="2" t="n">
        <x:v>3</x:v>
      </x:c>
      <x:c r="T521" s="2" t="n">
        <x:v>2</x:v>
      </x:c>
      <x:c r="U521" s="2" t="n">
        <x:v>6</x:v>
      </x:c>
      <x:c r="V521" s="2" t="n">
        <x:v>0</x:v>
      </x:c>
      <x:c r="W521" s="2" t="n">
        <x:v>4</x:v>
      </x:c>
      <x:c r="X521" s="2" t="n">
        <x:v>4</x:v>
      </x:c>
      <x:c r="Y521" s="2" t="n">
        <x:v>4</x:v>
      </x:c>
      <x:c r="Z521" s="22" t="n">
        <x:v>476928</x:v>
      </x:c>
      <x:c r="AA521" s="22" t="n">
        <x:v>422487</x:v>
      </x:c>
      <x:c r="AB521" s="22" t="n">
        <x:v>163323</x:v>
      </x:c>
      <x:c r="AC521" s="22" t="n">
        <x:v>60547.5</x:v>
      </x:c>
      <x:c r="AD521" s="22" t="n">
        <x:v>121095</x:v>
      </x:c>
      <x:c r="AE521" s="2" t="n">
        <x:v>0</x:v>
      </x:c>
      <x:c r="AF521" s="2" t="n">
        <x:v>0</x:v>
      </x:c>
    </x:row>
    <x:row r="522" ht="23" customHeight="1">
      <x:c r="A522" s="2" t="n">
        <x:v>516</x:v>
      </x:c>
      <x:c r="B522" s="24" t="n">
        <x:v>851080.5</x:v>
      </x:c>
      <x:c r="C522" s="24" t="n">
        <x:v>0</x:v>
      </x:c>
      <x:c r="D522" s="24" t="n">
        <x:f>SUM(B522:C522)</x:f>
        <x:v>851080.5</x:v>
      </x:c>
      <x:c r="E522" s="25" t="n">
        <x:f>B522/D522</x:f>
        <x:v>1</x:v>
      </x:c>
      <x:c r="F522" s="25" t="n">
        <x:f>C522/D522</x:f>
        <x:v>0</x:v>
      </x:c>
      <x:c r="G522" s="22" t="n">
        <x:v>1587172.5</x:v>
      </x:c>
      <x:c r="H522" s="22" t="n">
        <x:v>144304.875</x:v>
      </x:c>
      <x:c r="I522" s="22" t="n">
        <x:f>SUM(G522:H522)</x:f>
        <x:v>1731477.375</x:v>
      </x:c>
      <x:c r="J522" s="22" t="n">
        <x:v>790533</x:v>
      </x:c>
      <x:c r="K522" s="22" t="n">
        <x:v>60547.5</x:v>
      </x:c>
      <x:c r="L522" s="22" t="n">
        <x:f>SUM(J522:K522)</x:f>
        <x:v>851080.5</x:v>
      </x:c>
      <x:c r="M522" s="23" t="n">
        <x:f>D522-L522</x:f>
        <x:v>0</x:v>
      </x:c>
      <x:c r="N522" s="22" t="n">
        <x:v>851080.5</x:v>
      </x:c>
      <x:c r="O522" s="22" t="n">
        <x:v>0</x:v>
      </x:c>
      <x:c r="P522" s="14" t="n">
        <x:f>N522/SUM(N522:O522)</x:f>
        <x:v>1</x:v>
      </x:c>
      <x:c r="Q522" s="22" t="n">
        <x:v>1587172.5</x:v>
      </x:c>
      <x:c r="R522" s="22" t="n">
        <x:v>144822.375</x:v>
      </x:c>
      <x:c r="S522" s="2" t="n">
        <x:v>2</x:v>
      </x:c>
      <x:c r="T522" s="2" t="n">
        <x:v>1</x:v>
      </x:c>
      <x:c r="U522" s="2" t="n">
        <x:v>2</x:v>
      </x:c>
      <x:c r="V522" s="2" t="n">
        <x:v>0</x:v>
      </x:c>
      <x:c r="W522" s="2" t="n">
        <x:v>2</x:v>
      </x:c>
      <x:c r="X522" s="2" t="n">
        <x:v>2</x:v>
      </x:c>
      <x:c r="Y522" s="2" t="n">
        <x:v>2</x:v>
      </x:c>
      <x:c r="Z522" s="22" t="n">
        <x:v>422487</x:v>
      </x:c>
      <x:c r="AA522" s="22" t="n">
        <x:v>368046</x:v>
      </x:c>
      <x:c r="AB522" s="22" t="n">
        <x:v>54441</x:v>
      </x:c>
      <x:c r="AC522" s="22" t="n">
        <x:v>0</x:v>
      </x:c>
      <x:c r="AD522" s="22" t="n">
        <x:v>60547.5</x:v>
      </x:c>
      <x:c r="AE522" s="2" t="n">
        <x:v>0</x:v>
      </x:c>
      <x:c r="AF522" s="2" t="n">
        <x:v>0</x:v>
      </x:c>
    </x:row>
    <x:row r="523" ht="23" customHeight="1">
      <x:c r="A523" s="2" t="n">
        <x:v>517</x:v>
      </x:c>
      <x:c r="B523" s="24" t="n">
        <x:v>680864.4</x:v>
      </x:c>
      <x:c r="C523" s="24" t="n">
        <x:v>170216.1</x:v>
      </x:c>
      <x:c r="D523" s="24" t="n">
        <x:f>SUM(B523:C523)</x:f>
        <x:v>851080.5</x:v>
      </x:c>
      <x:c r="E523" s="25" t="n">
        <x:f>B523/D523</x:f>
        <x:v>0.8</x:v>
      </x:c>
      <x:c r="F523" s="25" t="n">
        <x:f>C523/D523</x:f>
        <x:v>0.2</x:v>
      </x:c>
      <x:c r="G523" s="22" t="n">
        <x:v>1509485.4</x:v>
      </x:c>
      <x:c r="H523" s="22" t="n">
        <x:v>268773.975</x:v>
      </x:c>
      <x:c r="I523" s="22" t="n">
        <x:f>SUM(G523:H523)</x:f>
        <x:v>1778259.375</x:v>
      </x:c>
      <x:c r="J523" s="22" t="n">
        <x:v>790533</x:v>
      </x:c>
      <x:c r="K523" s="22" t="n">
        <x:v>60547.5</x:v>
      </x:c>
      <x:c r="L523" s="22" t="n">
        <x:f>SUM(J523:K523)</x:f>
        <x:v>851080.5</x:v>
      </x:c>
      <x:c r="M523" s="23" t="n">
        <x:f>D523-L523</x:f>
        <x:v>0</x:v>
      </x:c>
      <x:c r="N523" s="22" t="n">
        <x:v>680864.4</x:v>
      </x:c>
      <x:c r="O523" s="22" t="n">
        <x:v>170216.1</x:v>
      </x:c>
      <x:c r="P523" s="14" t="n">
        <x:f>N523/SUM(N523:O523)</x:f>
        <x:v>0.8</x:v>
      </x:c>
      <x:c r="Q523" s="22" t="n">
        <x:v>1508967.9</x:v>
      </x:c>
      <x:c r="R523" s="22" t="n">
        <x:v>269032.725</x:v>
      </x:c>
      <x:c r="S523" s="2" t="n">
        <x:v>2</x:v>
      </x:c>
      <x:c r="T523" s="2" t="n">
        <x:v>1</x:v>
      </x:c>
      <x:c r="U523" s="2" t="n">
        <x:v>2</x:v>
      </x:c>
      <x:c r="V523" s="2" t="n">
        <x:v>1</x:v>
      </x:c>
      <x:c r="W523" s="2" t="n">
        <x:v>2</x:v>
      </x:c>
      <x:c r="X523" s="2" t="n">
        <x:v>2</x:v>
      </x:c>
      <x:c r="Y523" s="2" t="n">
        <x:v>2</x:v>
      </x:c>
      <x:c r="Z523" s="22" t="n">
        <x:v>422487</x:v>
      </x:c>
      <x:c r="AA523" s="22" t="n">
        <x:v>368046</x:v>
      </x:c>
      <x:c r="AB523" s="22" t="n">
        <x:v>54441</x:v>
      </x:c>
      <x:c r="AC523" s="22" t="n">
        <x:v>0</x:v>
      </x:c>
      <x:c r="AD523" s="22" t="n">
        <x:v>60547.5</x:v>
      </x:c>
      <x:c r="AE523" s="2" t="n">
        <x:v>0</x:v>
      </x:c>
      <x:c r="AF523" s="2" t="n">
        <x:v>0</x:v>
      </x:c>
    </x:row>
    <x:row r="524" ht="23" customHeight="1">
      <x:c r="A524" s="2" t="n">
        <x:v>518</x:v>
      </x:c>
      <x:c r="B524" s="24" t="n">
        <x:v>0</x:v>
      </x:c>
      <x:c r="C524" s="24" t="n">
        <x:v>966069</x:v>
      </x:c>
      <x:c r="D524" s="24" t="n">
        <x:f>SUM(B524:C524)</x:f>
        <x:v>966069</x:v>
      </x:c>
      <x:c r="E524" s="25" t="n">
        <x:f>B524/D524</x:f>
        <x:v>0</x:v>
      </x:c>
      <x:c r="F524" s="25" t="n">
        <x:f>C524/D524</x:f>
        <x:v>1</x:v>
      </x:c>
      <x:c r="G524" s="22" t="n">
        <x:v>583257</x:v>
      </x:c>
      <x:c r="H524" s="22" t="n">
        <x:v>1399775.6875</x:v>
      </x:c>
      <x:c r="I524" s="22" t="n">
        <x:f>SUM(G524:H524)</x:f>
        <x:v>1983032.6875</x:v>
      </x:c>
      <x:c r="J524" s="22" t="n">
        <x:v>844974</x:v>
      </x:c>
      <x:c r="K524" s="22" t="n">
        <x:v>121095</x:v>
      </x:c>
      <x:c r="L524" s="22" t="n">
        <x:f>SUM(J524:K524)</x:f>
        <x:v>966069</x:v>
      </x:c>
      <x:c r="M524" s="23" t="n">
        <x:f>D524-L524</x:f>
        <x:v>0</x:v>
      </x:c>
      <x:c r="N524" s="22" t="n">
        <x:v>0</x:v>
      </x:c>
      <x:c r="O524" s="22" t="n">
        <x:v>966069</x:v>
      </x:c>
      <x:c r="P524" s="14" t="n">
        <x:f>N524/SUM(N524:O524)</x:f>
        <x:v>0</x:v>
      </x:c>
      <x:c r="Q524" s="22" t="n">
        <x:v>582739.5</x:v>
      </x:c>
      <x:c r="R524" s="22" t="n">
        <x:v>1400724.4375</x:v>
      </x:c>
      <x:c r="S524" s="2" t="n">
        <x:v>2</x:v>
      </x:c>
      <x:c r="T524" s="2" t="n">
        <x:v>2</x:v>
      </x:c>
      <x:c r="U524" s="2" t="n">
        <x:v>0</x:v>
      </x:c>
      <x:c r="V524" s="2" t="n">
        <x:v>5</x:v>
      </x:c>
      <x:c r="W524" s="2" t="n">
        <x:v>3</x:v>
      </x:c>
      <x:c r="X524" s="2" t="n">
        <x:v>3</x:v>
      </x:c>
      <x:c r="Y524" s="2" t="n">
        <x:v>3</x:v>
      </x:c>
      <x:c r="Z524" s="22" t="n">
        <x:v>422487</x:v>
      </x:c>
      <x:c r="AA524" s="22" t="n">
        <x:v>422487</x:v>
      </x:c>
      <x:c r="AB524" s="22" t="n">
        <x:v>108882</x:v>
      </x:c>
      <x:c r="AC524" s="22" t="n">
        <x:v>60547.5</x:v>
      </x:c>
      <x:c r="AD524" s="22" t="n">
        <x:v>60547.5</x:v>
      </x:c>
      <x:c r="AE524" s="2" t="n">
        <x:v>1</x:v>
      </x:c>
      <x:c r="AF524" s="2" t="n">
        <x:v>0</x:v>
      </x:c>
    </x:row>
    <x:row r="525" ht="23" customHeight="1">
      <x:c r="A525" s="2" t="n">
        <x:v>519</x:v>
      </x:c>
      <x:c r="B525" s="24" t="n">
        <x:v>1008987</x:v>
      </x:c>
      <x:c r="C525" s="24" t="n">
        <x:v>72070.5</x:v>
      </x:c>
      <x:c r="D525" s="24" t="n">
        <x:f>SUM(B525:C525)</x:f>
        <x:v>1081057.5</x:v>
      </x:c>
      <x:c r="E525" s="25" t="n">
        <x:f>B525/D525</x:f>
        <x:v>0.9333333333333333</x:v>
      </x:c>
      <x:c r="F525" s="25" t="n">
        <x:f>C525/D525</x:f>
        <x:v>0.06666666666666667</x:v>
      </x:c>
      <x:c r="G525" s="22" t="n">
        <x:v>1760733.375</x:v>
      </x:c>
      <x:c r="H525" s="22" t="n">
        <x:v>192251.25</x:v>
      </x:c>
      <x:c r="I525" s="22" t="n">
        <x:f>SUM(G525:H525)</x:f>
        <x:v>1952984.625</x:v>
      </x:c>
      <x:c r="J525" s="22" t="n">
        <x:v>899415</x:v>
      </x:c>
      <x:c r="K525" s="22" t="n">
        <x:v>181642.5</x:v>
      </x:c>
      <x:c r="L525" s="22" t="n">
        <x:f>SUM(J525:K525)</x:f>
        <x:v>1081057.5</x:v>
      </x:c>
      <x:c r="M525" s="23" t="n">
        <x:f>D525-L525</x:f>
        <x:v>0</x:v>
      </x:c>
      <x:c r="N525" s="22" t="n">
        <x:v>1008987</x:v>
      </x:c>
      <x:c r="O525" s="22" t="n">
        <x:v>72070.5</x:v>
      </x:c>
      <x:c r="P525" s="14" t="n">
        <x:f>N525/SUM(N525:O525)</x:f>
        <x:v>0.9333333333333333</x:v>
      </x:c>
      <x:c r="Q525" s="22" t="n">
        <x:v>1760215.875</x:v>
      </x:c>
      <x:c r="R525" s="22" t="n">
        <x:v>193027.5</x:v>
      </x:c>
      <x:c r="S525" s="2" t="n">
        <x:v>4</x:v>
      </x:c>
      <x:c r="T525" s="2" t="n">
        <x:v>1</x:v>
      </x:c>
      <x:c r="U525" s="2" t="n">
        <x:v>6</x:v>
      </x:c>
      <x:c r="V525" s="2" t="n">
        <x:v>1</x:v>
      </x:c>
      <x:c r="W525" s="2" t="n">
        <x:v>4</x:v>
      </x:c>
      <x:c r="X525" s="2" t="n">
        <x:v>4</x:v>
      </x:c>
      <x:c r="Y525" s="2" t="n">
        <x:v>4</x:v>
      </x:c>
      <x:c r="Z525" s="22" t="n">
        <x:v>531369</x:v>
      </x:c>
      <x:c r="AA525" s="22" t="n">
        <x:v>368046</x:v>
      </x:c>
      <x:c r="AB525" s="22" t="n">
        <x:v>163323</x:v>
      </x:c>
      <x:c r="AC525" s="22" t="n">
        <x:v>0</x:v>
      </x:c>
      <x:c r="AD525" s="22" t="n">
        <x:v>181642.5</x:v>
      </x:c>
      <x:c r="AE525" s="2" t="n">
        <x:v>0</x:v>
      </x:c>
      <x:c r="AF525" s="2" t="n">
        <x:v>0</x:v>
      </x:c>
    </x:row>
    <x:row r="526" ht="23" customHeight="1">
      <x:c r="A526" s="2" t="n">
        <x:v>520</x:v>
      </x:c>
      <x:c r="B526" s="24" t="n">
        <x:v>567387</x:v>
      </x:c>
      <x:c r="C526" s="24" t="n">
        <x:v>283693.5</x:v>
      </x:c>
      <x:c r="D526" s="24" t="n">
        <x:f>SUM(B526:C526)</x:f>
        <x:v>851080.5</x:v>
      </x:c>
      <x:c r="E526" s="25" t="n">
        <x:f>B526/D526</x:f>
        <x:v>0.6666666666666666</x:v>
      </x:c>
      <x:c r="F526" s="25" t="n">
        <x:f>C526/D526</x:f>
        <x:v>0.3333333333333333</x:v>
      </x:c>
      <x:c r="G526" s="22" t="n">
        <x:v>567387</x:v>
      </x:c>
      <x:c r="H526" s="22" t="n">
        <x:v>1072842.1875</x:v>
      </x:c>
      <x:c r="I526" s="22" t="n">
        <x:f>SUM(G526:H526)</x:f>
        <x:v>1640229.1875</x:v>
      </x:c>
      <x:c r="J526" s="22" t="n">
        <x:v>790533</x:v>
      </x:c>
      <x:c r="K526" s="22" t="n">
        <x:v>60547.5</x:v>
      </x:c>
      <x:c r="L526" s="22" t="n">
        <x:f>SUM(J526:K526)</x:f>
        <x:v>851080.5</x:v>
      </x:c>
      <x:c r="M526" s="23" t="n">
        <x:f>D526-L526</x:f>
        <x:v>0</x:v>
      </x:c>
      <x:c r="N526" s="22" t="n">
        <x:v>567387</x:v>
      </x:c>
      <x:c r="O526" s="22" t="n">
        <x:v>283693.5</x:v>
      </x:c>
      <x:c r="P526" s="14" t="n">
        <x:f>N526/SUM(N526:O526)</x:f>
        <x:v>0.6666666666666666</x:v>
      </x:c>
      <x:c r="Q526" s="22" t="n">
        <x:v>567387</x:v>
      </x:c>
      <x:c r="R526" s="22" t="n">
        <x:v>1073359.6875</x:v>
      </x:c>
      <x:c r="S526" s="2" t="n">
        <x:v>1</x:v>
      </x:c>
      <x:c r="T526" s="2" t="n">
        <x:v>2</x:v>
      </x:c>
      <x:c r="U526" s="2" t="n">
        <x:v>1</x:v>
      </x:c>
      <x:c r="V526" s="2" t="n">
        <x:v>1</x:v>
      </x:c>
      <x:c r="W526" s="2" t="n">
        <x:v>2</x:v>
      </x:c>
      <x:c r="X526" s="2" t="n">
        <x:v>2</x:v>
      </x:c>
      <x:c r="Y526" s="2" t="n">
        <x:v>2</x:v>
      </x:c>
      <x:c r="Z526" s="22" t="n">
        <x:v>368046</x:v>
      </x:c>
      <x:c r="AA526" s="22" t="n">
        <x:v>422487</x:v>
      </x:c>
      <x:c r="AB526" s="22" t="n">
        <x:v>54441</x:v>
      </x:c>
      <x:c r="AC526" s="22" t="n">
        <x:v>60547.5</x:v>
      </x:c>
      <x:c r="AD526" s="22" t="n">
        <x:v>0</x:v>
      </x:c>
      <x:c r="AE526" s="2" t="n">
        <x:v>0</x:v>
      </x:c>
      <x:c r="AF526" s="2" t="n">
        <x:v>0</x:v>
      </x:c>
    </x:row>
    <x:row r="527" ht="23" customHeight="1">
      <x:c r="A527" s="2" t="n">
        <x:v>521</x:v>
      </x:c>
      <x:c r="B527" s="24" t="n">
        <x:v>494769.5025</x:v>
      </x:c>
      <x:c r="C527" s="24" t="n">
        <x:v>586287.9975</x:v>
      </x:c>
      <x:c r="D527" s="24" t="n">
        <x:f>SUM(B527:C527)</x:f>
        <x:v>1081057.5</x:v>
      </x:c>
      <x:c r="E527" s="25" t="n">
        <x:f>B527/D527</x:f>
        <x:v>0.4576717727780437</x:v>
      </x:c>
      <x:c r="F527" s="25" t="n">
        <x:f>C527/D527</x:f>
        <x:v>0.5423282272219563</x:v>
      </x:c>
      <x:c r="G527" s="22" t="n">
        <x:v>1176172.1025</x:v>
      </x:c>
      <x:c r="H527" s="22" t="n">
        <x:v>899769.6599999998</x:v>
      </x:c>
      <x:c r="I527" s="22" t="n">
        <x:f>SUM(G527:H527)</x:f>
        <x:v>2075941.7624999997</x:v>
      </x:c>
      <x:c r="J527" s="22" t="n">
        <x:v>899415</x:v>
      </x:c>
      <x:c r="K527" s="22" t="n">
        <x:v>181642.5</x:v>
      </x:c>
      <x:c r="L527" s="22" t="n">
        <x:f>SUM(J527:K527)</x:f>
        <x:v>1081057.5</x:v>
      </x:c>
      <x:c r="M527" s="23" t="n">
        <x:f>D527-L527</x:f>
        <x:v>0</x:v>
      </x:c>
      <x:c r="N527" s="22" t="n">
        <x:v>494985.1275</x:v>
      </x:c>
      <x:c r="O527" s="22" t="n">
        <x:v>586072.3725</x:v>
      </x:c>
      <x:c r="P527" s="14" t="n">
        <x:f>N527/SUM(N527:O527)</x:f>
        <x:v>0.4578712302537099</x:v>
      </x:c>
      <x:c r="Q527" s="22" t="n">
        <x:v>1175870.2275</x:v>
      </x:c>
      <x:c r="R527" s="22" t="n">
        <x:v>900761.5349999998</x:v>
      </x:c>
      <x:c r="S527" s="2" t="n">
        <x:v>3</x:v>
      </x:c>
      <x:c r="T527" s="2" t="n">
        <x:v>2</x:v>
      </x:c>
      <x:c r="U527" s="2" t="n">
        <x:v>3</x:v>
      </x:c>
      <x:c r="V527" s="2" t="n">
        <x:v>6</x:v>
      </x:c>
      <x:c r="W527" s="2" t="n">
        <x:v>4</x:v>
      </x:c>
      <x:c r="X527" s="2" t="n">
        <x:v>4</x:v>
      </x:c>
      <x:c r="Y527" s="2" t="n">
        <x:v>4</x:v>
      </x:c>
      <x:c r="Z527" s="22" t="n">
        <x:v>476928</x:v>
      </x:c>
      <x:c r="AA527" s="22" t="n">
        <x:v>422487</x:v>
      </x:c>
      <x:c r="AB527" s="22" t="n">
        <x:v>163323</x:v>
      </x:c>
      <x:c r="AC527" s="22" t="n">
        <x:v>60547.5</x:v>
      </x:c>
      <x:c r="AD527" s="22" t="n">
        <x:v>121095</x:v>
      </x:c>
      <x:c r="AE527" s="2" t="n">
        <x:v>1</x:v>
      </x:c>
      <x:c r="AF527" s="2" t="n">
        <x:v>0</x:v>
      </x:c>
    </x:row>
    <x:row r="528" ht="23" customHeight="1">
      <x:c r="A528" s="2" t="n">
        <x:v>522</x:v>
      </x:c>
      <x:c r="B528" s="24" t="n">
        <x:v>805057.5</x:v>
      </x:c>
      <x:c r="C528" s="24" t="n">
        <x:v>161011.5</x:v>
      </x:c>
      <x:c r="D528" s="24" t="n">
        <x:f>SUM(B528:C528)</x:f>
        <x:v>966069</x:v>
      </x:c>
      <x:c r="E528" s="25" t="n">
        <x:f>B528/D528</x:f>
        <x:v>0.8333333333333334</x:v>
      </x:c>
      <x:c r="F528" s="25" t="n">
        <x:f>C528/D528</x:f>
        <x:v>0.16666666666666666</x:v>
      </x:c>
      <x:c r="G528" s="22" t="n">
        <x:v>1556803.875</x:v>
      </x:c>
      <x:c r="H528" s="22" t="n">
        <x:v>259310.625</x:v>
      </x:c>
      <x:c r="I528" s="22" t="n">
        <x:f>SUM(G528:H528)</x:f>
        <x:v>1816114.5</x:v>
      </x:c>
      <x:c r="J528" s="22" t="n">
        <x:v>844974</x:v>
      </x:c>
      <x:c r="K528" s="22" t="n">
        <x:v>121095</x:v>
      </x:c>
      <x:c r="L528" s="22" t="n">
        <x:f>SUM(J528:K528)</x:f>
        <x:v>966069</x:v>
      </x:c>
      <x:c r="M528" s="23" t="n">
        <x:f>D528-L528</x:f>
        <x:v>0</x:v>
      </x:c>
      <x:c r="N528" s="22" t="n">
        <x:v>805057.5</x:v>
      </x:c>
      <x:c r="O528" s="22" t="n">
        <x:v>161011.5</x:v>
      </x:c>
      <x:c r="P528" s="14" t="n">
        <x:f>N528/SUM(N528:O528)</x:f>
        <x:v>0.8333333333333334</x:v>
      </x:c>
      <x:c r="Q528" s="22" t="n">
        <x:v>1556286.375</x:v>
      </x:c>
      <x:c r="R528" s="22" t="n">
        <x:v>259828.125</x:v>
      </x:c>
      <x:c r="S528" s="2" t="n">
        <x:v>3</x:v>
      </x:c>
      <x:c r="T528" s="2" t="n">
        <x:v>1</x:v>
      </x:c>
      <x:c r="U528" s="2" t="n">
        <x:v>3</x:v>
      </x:c>
      <x:c r="V528" s="2" t="n">
        <x:v>1</x:v>
      </x:c>
      <x:c r="W528" s="2" t="n">
        <x:v>3</x:v>
      </x:c>
      <x:c r="X528" s="2" t="n">
        <x:v>3</x:v>
      </x:c>
      <x:c r="Y528" s="2" t="n">
        <x:v>3</x:v>
      </x:c>
      <x:c r="Z528" s="22" t="n">
        <x:v>476928</x:v>
      </x:c>
      <x:c r="AA528" s="22" t="n">
        <x:v>368046</x:v>
      </x:c>
      <x:c r="AB528" s="22" t="n">
        <x:v>108882</x:v>
      </x:c>
      <x:c r="AC528" s="22" t="n">
        <x:v>0</x:v>
      </x:c>
      <x:c r="AD528" s="22" t="n">
        <x:v>121095</x:v>
      </x:c>
      <x:c r="AE528" s="2" t="n">
        <x:v>0</x:v>
      </x:c>
      <x:c r="AF528" s="2" t="n">
        <x:v>0</x:v>
      </x:c>
    </x:row>
    <x:row r="529" ht="23" customHeight="1">
      <x:c r="A529" s="2" t="n">
        <x:v>523</x:v>
      </x:c>
      <x:c r="B529" s="24" t="n">
        <x:v>0</x:v>
      </x:c>
      <x:c r="C529" s="24" t="n">
        <x:v>851080.5</x:v>
      </x:c>
      <x:c r="D529" s="24" t="n">
        <x:f>SUM(B529:C529)</x:f>
        <x:v>851080.5</x:v>
      </x:c>
      <x:c r="E529" s="25" t="n">
        <x:f>B529/D529</x:f>
        <x:v>0</x:v>
      </x:c>
      <x:c r="F529" s="25" t="n">
        <x:f>C529/D529</x:f>
        <x:v>1</x:v>
      </x:c>
      <x:c r="G529" s="22" t="n">
        <x:v>290679.75</x:v>
      </x:c>
      <x:c r="H529" s="22" t="n">
        <x:v>1587172.5</x:v>
      </x:c>
      <x:c r="I529" s="22" t="n">
        <x:f>SUM(G529:H529)</x:f>
        <x:v>1877852.25</x:v>
      </x:c>
      <x:c r="J529" s="22" t="n">
        <x:v>790533</x:v>
      </x:c>
      <x:c r="K529" s="22" t="n">
        <x:v>60547.5</x:v>
      </x:c>
      <x:c r="L529" s="22" t="n">
        <x:f>SUM(J529:K529)</x:f>
        <x:v>851080.5</x:v>
      </x:c>
      <x:c r="M529" s="23" t="n">
        <x:f>D529-L529</x:f>
        <x:v>0</x:v>
      </x:c>
      <x:c r="N529" s="22" t="n">
        <x:v>0</x:v>
      </x:c>
      <x:c r="O529" s="22" t="n">
        <x:v>851080.5</x:v>
      </x:c>
      <x:c r="P529" s="14" t="n">
        <x:f>N529/SUM(N529:O529)</x:f>
        <x:v>0</x:v>
      </x:c>
      <x:c r="Q529" s="22" t="n">
        <x:v>289644.75</x:v>
      </x:c>
      <x:c r="R529" s="22" t="n">
        <x:v>1587172.5</x:v>
      </x:c>
      <x:c r="S529" s="2" t="n">
        <x:v>1</x:v>
      </x:c>
      <x:c r="T529" s="2" t="n">
        <x:v>2</x:v>
      </x:c>
      <x:c r="U529" s="2" t="n">
        <x:v>0</x:v>
      </x:c>
      <x:c r="V529" s="2" t="n">
        <x:v>1</x:v>
      </x:c>
      <x:c r="W529" s="2" t="n">
        <x:v>2</x:v>
      </x:c>
      <x:c r="X529" s="2" t="n">
        <x:v>2</x:v>
      </x:c>
      <x:c r="Y529" s="2" t="n">
        <x:v>2</x:v>
      </x:c>
      <x:c r="Z529" s="22" t="n">
        <x:v>368046</x:v>
      </x:c>
      <x:c r="AA529" s="22" t="n">
        <x:v>422487</x:v>
      </x:c>
      <x:c r="AB529" s="22" t="n">
        <x:v>54441</x:v>
      </x:c>
      <x:c r="AC529" s="22" t="n">
        <x:v>60547.5</x:v>
      </x:c>
      <x:c r="AD529" s="22" t="n">
        <x:v>0</x:v>
      </x:c>
      <x:c r="AE529" s="2" t="n">
        <x:v>0</x:v>
      </x:c>
      <x:c r="AF529" s="2" t="n">
        <x:v>0</x:v>
      </x:c>
    </x:row>
    <x:row r="530" ht="23" customHeight="1">
      <x:c r="A530" s="2" t="n">
        <x:v>524</x:v>
      </x:c>
      <x:c r="B530" s="24" t="n">
        <x:v>644046</x:v>
      </x:c>
      <x:c r="C530" s="24" t="n">
        <x:v>322023</x:v>
      </x:c>
      <x:c r="D530" s="24" t="n">
        <x:f>SUM(B530:C530)</x:f>
        <x:v>966069</x:v>
      </x:c>
      <x:c r="E530" s="25" t="n">
        <x:f>B530/D530</x:f>
        <x:v>0.6666666666666666</x:v>
      </x:c>
      <x:c r="F530" s="25" t="n">
        <x:f>C530/D530</x:f>
        <x:v>0.3333333333333333</x:v>
      </x:c>
      <x:c r="G530" s="22" t="n">
        <x:v>750185.25</x:v>
      </x:c>
      <x:c r="H530" s="22" t="n">
        <x:v>1111171.6875</x:v>
      </x:c>
      <x:c r="I530" s="22" t="n">
        <x:f>SUM(G530:H530)</x:f>
        <x:v>1861356.9375</x:v>
      </x:c>
      <x:c r="J530" s="22" t="n">
        <x:v>844974</x:v>
      </x:c>
      <x:c r="K530" s="22" t="n">
        <x:v>121095</x:v>
      </x:c>
      <x:c r="L530" s="22" t="n">
        <x:f>SUM(J530:K530)</x:f>
        <x:v>966069</x:v>
      </x:c>
      <x:c r="M530" s="23" t="n">
        <x:f>D530-L530</x:f>
        <x:v>0</x:v>
      </x:c>
      <x:c r="N530" s="22" t="n">
        <x:v>644046</x:v>
      </x:c>
      <x:c r="O530" s="22" t="n">
        <x:v>322023</x:v>
      </x:c>
      <x:c r="P530" s="14" t="n">
        <x:f>N530/SUM(N530:O530)</x:f>
        <x:v>0.6666666666666666</x:v>
      </x:c>
      <x:c r="Q530" s="22" t="n">
        <x:v>749667.75</x:v>
      </x:c>
      <x:c r="R530" s="22" t="n">
        <x:v>1111689.1875</x:v>
      </x:c>
      <x:c r="S530" s="2" t="n">
        <x:v>1</x:v>
      </x:c>
      <x:c r="T530" s="2" t="n">
        <x:v>3</x:v>
      </x:c>
      <x:c r="U530" s="2" t="n">
        <x:v>2</x:v>
      </x:c>
      <x:c r="V530" s="2" t="n">
        <x:v>2</x:v>
      </x:c>
      <x:c r="W530" s="2" t="n">
        <x:v>3</x:v>
      </x:c>
      <x:c r="X530" s="2" t="n">
        <x:v>3</x:v>
      </x:c>
      <x:c r="Y530" s="2" t="n">
        <x:v>3</x:v>
      </x:c>
      <x:c r="Z530" s="22" t="n">
        <x:v>368046</x:v>
      </x:c>
      <x:c r="AA530" s="22" t="n">
        <x:v>476928</x:v>
      </x:c>
      <x:c r="AB530" s="22" t="n">
        <x:v>108882</x:v>
      </x:c>
      <x:c r="AC530" s="22" t="n">
        <x:v>121095</x:v>
      </x:c>
      <x:c r="AD530" s="22" t="n">
        <x:v>0</x:v>
      </x:c>
      <x:c r="AE530" s="2" t="n">
        <x:v>0</x:v>
      </x:c>
      <x:c r="AF530" s="2" t="n">
        <x:v>0</x:v>
      </x:c>
    </x:row>
    <x:row r="531" ht="23" customHeight="1">
      <x:c r="A531" s="2" t="n">
        <x:v>525</x:v>
      </x:c>
      <x:c r="B531" s="24" t="n">
        <x:v>680864.4</x:v>
      </x:c>
      <x:c r="C531" s="24" t="n">
        <x:v>170216.1</x:v>
      </x:c>
      <x:c r="D531" s="24" t="n">
        <x:f>SUM(B531:C531)</x:f>
        <x:v>851080.5</x:v>
      </x:c>
      <x:c r="E531" s="25" t="n">
        <x:f>B531/D531</x:f>
        <x:v>0.8</x:v>
      </x:c>
      <x:c r="F531" s="25" t="n">
        <x:f>C531/D531</x:f>
        <x:v>0.2</x:v>
      </x:c>
      <x:c r="G531" s="22" t="n">
        <x:v>1416956.4</x:v>
      </x:c>
      <x:c r="H531" s="22" t="n">
        <x:v>314520.97500000003</x:v>
      </x:c>
      <x:c r="I531" s="22" t="n">
        <x:f>SUM(G531:H531)</x:f>
        <x:v>1731477.375</x:v>
      </x:c>
      <x:c r="J531" s="22" t="n">
        <x:v>790533</x:v>
      </x:c>
      <x:c r="K531" s="22" t="n">
        <x:v>60547.5</x:v>
      </x:c>
      <x:c r="L531" s="22" t="n">
        <x:f>SUM(J531:K531)</x:f>
        <x:v>851080.5</x:v>
      </x:c>
      <x:c r="M531" s="23" t="n">
        <x:f>D531-L531</x:f>
        <x:v>0</x:v>
      </x:c>
      <x:c r="N531" s="22" t="n">
        <x:v>680864.4</x:v>
      </x:c>
      <x:c r="O531" s="22" t="n">
        <x:v>170216.1</x:v>
      </x:c>
      <x:c r="P531" s="14" t="n">
        <x:f>N531/SUM(N531:O531)</x:f>
        <x:v>0.8</x:v>
      </x:c>
      <x:c r="Q531" s="22" t="n">
        <x:v>1416956.4</x:v>
      </x:c>
      <x:c r="R531" s="22" t="n">
        <x:v>315038.47500000003</x:v>
      </x:c>
      <x:c r="S531" s="2" t="n">
        <x:v>2</x:v>
      </x:c>
      <x:c r="T531" s="2" t="n">
        <x:v>1</x:v>
      </x:c>
      <x:c r="U531" s="2" t="n">
        <x:v>2</x:v>
      </x:c>
      <x:c r="V531" s="2" t="n">
        <x:v>1</x:v>
      </x:c>
      <x:c r="W531" s="2" t="n">
        <x:v>2</x:v>
      </x:c>
      <x:c r="X531" s="2" t="n">
        <x:v>2</x:v>
      </x:c>
      <x:c r="Y531" s="2" t="n">
        <x:v>2</x:v>
      </x:c>
      <x:c r="Z531" s="22" t="n">
        <x:v>422487</x:v>
      </x:c>
      <x:c r="AA531" s="22" t="n">
        <x:v>368046</x:v>
      </x:c>
      <x:c r="AB531" s="22" t="n">
        <x:v>54441</x:v>
      </x:c>
      <x:c r="AC531" s="22" t="n">
        <x:v>0</x:v>
      </x:c>
      <x:c r="AD531" s="22" t="n">
        <x:v>60547.5</x:v>
      </x:c>
      <x:c r="AE531" s="2" t="n">
        <x:v>0</x:v>
      </x:c>
      <x:c r="AF531" s="2" t="n">
        <x:v>0</x:v>
      </x:c>
    </x:row>
    <x:row r="532" ht="23" customHeight="1">
      <x:c r="A532" s="2" t="n">
        <x:v>526</x:v>
      </x:c>
      <x:c r="B532" s="24" t="n">
        <x:v>567387</x:v>
      </x:c>
      <x:c r="C532" s="24" t="n">
        <x:v>283693.5</x:v>
      </x:c>
      <x:c r="D532" s="24" t="n">
        <x:f>SUM(B532:C532)</x:f>
        <x:v>851080.5</x:v>
      </x:c>
      <x:c r="E532" s="25" t="n">
        <x:f>B532/D532</x:f>
        <x:v>0.6666666666666666</x:v>
      </x:c>
      <x:c r="F532" s="25" t="n">
        <x:f>C532/D532</x:f>
        <x:v>0.3333333333333333</x:v>
      </x:c>
      <x:c r="G532" s="22" t="n">
        <x:v>1396008</x:v>
      </x:c>
      <x:c r="H532" s="22" t="n">
        <x:v>382251.375</x:v>
      </x:c>
      <x:c r="I532" s="22" t="n">
        <x:f>SUM(G532:H532)</x:f>
        <x:v>1778259.375</x:v>
      </x:c>
      <x:c r="J532" s="22" t="n">
        <x:v>790533</x:v>
      </x:c>
      <x:c r="K532" s="22" t="n">
        <x:v>60547.5</x:v>
      </x:c>
      <x:c r="L532" s="22" t="n">
        <x:f>SUM(J532:K532)</x:f>
        <x:v>851080.5</x:v>
      </x:c>
      <x:c r="M532" s="23" t="n">
        <x:f>D532-L532</x:f>
        <x:v>0</x:v>
      </x:c>
      <x:c r="N532" s="22" t="n">
        <x:v>567387</x:v>
      </x:c>
      <x:c r="O532" s="22" t="n">
        <x:v>283693.5</x:v>
      </x:c>
      <x:c r="P532" s="14" t="n">
        <x:f>N532/SUM(N532:O532)</x:f>
        <x:v>0.6666666666666666</x:v>
      </x:c>
      <x:c r="Q532" s="22" t="n">
        <x:v>1395490.5</x:v>
      </x:c>
      <x:c r="R532" s="22" t="n">
        <x:v>382510.125</x:v>
      </x:c>
      <x:c r="S532" s="2" t="n">
        <x:v>2</x:v>
      </x:c>
      <x:c r="T532" s="2" t="n">
        <x:v>1</x:v>
      </x:c>
      <x:c r="U532" s="2" t="n">
        <x:v>1</x:v>
      </x:c>
      <x:c r="V532" s="2" t="n">
        <x:v>1</x:v>
      </x:c>
      <x:c r="W532" s="2" t="n">
        <x:v>2</x:v>
      </x:c>
      <x:c r="X532" s="2" t="n">
        <x:v>2</x:v>
      </x:c>
      <x:c r="Y532" s="2" t="n">
        <x:v>2</x:v>
      </x:c>
      <x:c r="Z532" s="22" t="n">
        <x:v>422487</x:v>
      </x:c>
      <x:c r="AA532" s="22" t="n">
        <x:v>368046</x:v>
      </x:c>
      <x:c r="AB532" s="22" t="n">
        <x:v>54441</x:v>
      </x:c>
      <x:c r="AC532" s="22" t="n">
        <x:v>0</x:v>
      </x:c>
      <x:c r="AD532" s="22" t="n">
        <x:v>60547.5</x:v>
      </x:c>
      <x:c r="AE532" s="2" t="n">
        <x:v>0</x:v>
      </x:c>
      <x:c r="AF532" s="2" t="n">
        <x:v>0</x:v>
      </x:c>
    </x:row>
    <x:row r="533" ht="23" customHeight="1">
      <x:c r="A533" s="2" t="n">
        <x:v>527</x:v>
      </x:c>
      <x:c r="B533" s="24" t="n">
        <x:v>868068.99</x:v>
      </x:c>
      <x:c r="C533" s="24" t="n">
        <x:v>212988.51</x:v>
      </x:c>
      <x:c r="D533" s="24" t="n">
        <x:f>SUM(B533:C533)</x:f>
        <x:v>1081057.5</x:v>
      </x:c>
      <x:c r="E533" s="25" t="n">
        <x:f>B533/D533</x:f>
        <x:v>0.8029813307802777</x:v>
      </x:c>
      <x:c r="F533" s="25" t="n">
        <x:f>C533/D533</x:f>
        <x:v>0.19701866921972236</x:v>
      </x:c>
      <x:c r="G533" s="22" t="n">
        <x:v>1472596.965</x:v>
      </x:c>
      <x:c r="H533" s="22" t="n">
        <x:v>456614.57249999995</x:v>
      </x:c>
      <x:c r="I533" s="22" t="n">
        <x:f>SUM(G533:H533)</x:f>
        <x:v>1929211.5375</x:v>
      </x:c>
      <x:c r="J533" s="22" t="n">
        <x:v>899415</x:v>
      </x:c>
      <x:c r="K533" s="22" t="n">
        <x:v>181642.5</x:v>
      </x:c>
      <x:c r="L533" s="22" t="n">
        <x:f>SUM(J533:K533)</x:f>
        <x:v>1081057.5</x:v>
      </x:c>
      <x:c r="M533" s="23" t="n">
        <x:f>D533-L533</x:f>
        <x:v>0</x:v>
      </x:c>
      <x:c r="N533" s="22" t="n">
        <x:v>868068.99</x:v>
      </x:c>
      <x:c r="O533" s="22" t="n">
        <x:v>212988.51</x:v>
      </x:c>
      <x:c r="P533" s="14" t="n">
        <x:f>N533/SUM(N533:O533)</x:f>
        <x:v>0.8029813307802777</x:v>
      </x:c>
      <x:c r="Q533" s="22" t="n">
        <x:v>1472079.465</x:v>
      </x:c>
      <x:c r="R533" s="22" t="n">
        <x:v>457390.82249999995</x:v>
      </x:c>
      <x:c r="S533" s="2" t="n">
        <x:v>3</x:v>
      </x:c>
      <x:c r="T533" s="2" t="n">
        <x:v>2</x:v>
      </x:c>
      <x:c r="U533" s="2" t="n">
        <x:v>4</x:v>
      </x:c>
      <x:c r="V533" s="2" t="n">
        <x:v>3</x:v>
      </x:c>
      <x:c r="W533" s="2" t="n">
        <x:v>4</x:v>
      </x:c>
      <x:c r="X533" s="2" t="n">
        <x:v>4</x:v>
      </x:c>
      <x:c r="Y533" s="2" t="n">
        <x:v>4</x:v>
      </x:c>
      <x:c r="Z533" s="22" t="n">
        <x:v>476928</x:v>
      </x:c>
      <x:c r="AA533" s="22" t="n">
        <x:v>422487</x:v>
      </x:c>
      <x:c r="AB533" s="22" t="n">
        <x:v>163323</x:v>
      </x:c>
      <x:c r="AC533" s="22" t="n">
        <x:v>60547.5</x:v>
      </x:c>
      <x:c r="AD533" s="22" t="n">
        <x:v>121095</x:v>
      </x:c>
      <x:c r="AE533" s="2" t="n">
        <x:v>0</x:v>
      </x:c>
      <x:c r="AF533" s="2" t="n">
        <x:v>0</x:v>
      </x:c>
    </x:row>
    <x:row r="534" ht="23" customHeight="1">
      <x:c r="A534" s="2" t="n">
        <x:v>528</x:v>
      </x:c>
      <x:c r="B534" s="24" t="n">
        <x:v>670869.75</x:v>
      </x:c>
      <x:c r="C534" s="24" t="n">
        <x:v>410187.75</x:v>
      </x:c>
      <x:c r="D534" s="24" t="n">
        <x:f>SUM(B534:C534)</x:f>
        <x:v>1081057.5</x:v>
      </x:c>
      <x:c r="E534" s="25" t="n">
        <x:f>B534/D534</x:f>
        <x:v>0.6205680548906973</x:v>
      </x:c>
      <x:c r="F534" s="25" t="n">
        <x:f>C534/D534</x:f>
        <x:v>0.37943194510930267</x:v>
      </x:c>
      <x:c r="G534" s="22" t="n">
        <x:v>1159182.75</x:v>
      </x:c>
      <x:c r="H534" s="22" t="n">
        <x:v>876532.875</x:v>
      </x:c>
      <x:c r="I534" s="22" t="n">
        <x:f>SUM(G534:H534)</x:f>
        <x:v>2035715.625</x:v>
      </x:c>
      <x:c r="J534" s="22" t="n">
        <x:v>899415</x:v>
      </x:c>
      <x:c r="K534" s="22" t="n">
        <x:v>181642.5</x:v>
      </x:c>
      <x:c r="L534" s="22" t="n">
        <x:f>SUM(J534:K534)</x:f>
        <x:v>1081057.5</x:v>
      </x:c>
      <x:c r="M534" s="23" t="n">
        <x:f>D534-L534</x:f>
        <x:v>0</x:v>
      </x:c>
      <x:c r="N534" s="22" t="n">
        <x:v>670869.75</x:v>
      </x:c>
      <x:c r="O534" s="22" t="n">
        <x:v>410187.75</x:v>
      </x:c>
      <x:c r="P534" s="14" t="n">
        <x:f>N534/SUM(N534:O534)</x:f>
        <x:v>0.6205680548906973</x:v>
      </x:c>
      <x:c r="Q534" s="22" t="n">
        <x:v>1158147.75</x:v>
      </x:c>
      <x:c r="R534" s="22" t="n">
        <x:v>877050.375</x:v>
      </x:c>
      <x:c r="S534" s="2" t="n">
        <x:v>2</x:v>
      </x:c>
      <x:c r="T534" s="2" t="n">
        <x:v>3</x:v>
      </x:c>
      <x:c r="U534" s="2" t="n">
        <x:v>3</x:v>
      </x:c>
      <x:c r="V534" s="2" t="n">
        <x:v>4</x:v>
      </x:c>
      <x:c r="W534" s="2" t="n">
        <x:v>4</x:v>
      </x:c>
      <x:c r="X534" s="2" t="n">
        <x:v>4</x:v>
      </x:c>
      <x:c r="Y534" s="2" t="n">
        <x:v>4</x:v>
      </x:c>
      <x:c r="Z534" s="22" t="n">
        <x:v>422487</x:v>
      </x:c>
      <x:c r="AA534" s="22" t="n">
        <x:v>476928</x:v>
      </x:c>
      <x:c r="AB534" s="22" t="n">
        <x:v>163323</x:v>
      </x:c>
      <x:c r="AC534" s="22" t="n">
        <x:v>121095</x:v>
      </x:c>
      <x:c r="AD534" s="22" t="n">
        <x:v>60547.5</x:v>
      </x:c>
      <x:c r="AE534" s="2" t="n">
        <x:v>0</x:v>
      </x:c>
      <x:c r="AF534" s="2" t="n">
        <x:v>0</x:v>
      </x:c>
    </x:row>
    <x:row r="535" ht="23" customHeight="1">
      <x:c r="A535" s="2" t="n">
        <x:v>529</x:v>
      </x:c>
      <x:c r="B535" s="24" t="n">
        <x:v>320345.4375</x:v>
      </x:c>
      <x:c r="C535" s="24" t="n">
        <x:v>645723.5625</x:v>
      </x:c>
      <x:c r="D535" s="24" t="n">
        <x:f>SUM(B535:C535)</x:f>
        <x:v>966069</x:v>
      </x:c>
      <x:c r="E535" s="25" t="n">
        <x:f>B535/D535</x:f>
        <x:v>0.3315968502249839</x:v>
      </x:c>
      <x:c r="F535" s="25" t="n">
        <x:f>C535/D535</x:f>
        <x:v>0.668403149775016</x:v>
      </x:c>
      <x:c r="G535" s="22" t="n">
        <x:v>1306622.8125</x:v>
      </x:c>
      <x:c r="H535" s="22" t="n">
        <x:v>770534.859375</x:v>
      </x:c>
      <x:c r="I535" s="22" t="n">
        <x:f>SUM(G535:H535)</x:f>
        <x:v>2077157.671875</x:v>
      </x:c>
      <x:c r="J535" s="22" t="n">
        <x:v>844974</x:v>
      </x:c>
      <x:c r="K535" s="22" t="n">
        <x:v>121095</x:v>
      </x:c>
      <x:c r="L535" s="22" t="n">
        <x:f>SUM(J535:K535)</x:f>
        <x:v>966069</x:v>
      </x:c>
      <x:c r="M535" s="23" t="n">
        <x:f>D535-L535</x:f>
        <x:v>0</x:v>
      </x:c>
      <x:c r="N535" s="22" t="n">
        <x:v>320733.5625</x:v>
      </x:c>
      <x:c r="O535" s="22" t="n">
        <x:v>645335.4375</x:v>
      </x:c>
      <x:c r="P535" s="14" t="n">
        <x:f>N535/SUM(N535:O535)</x:f>
        <x:v>0.3319986072423398</x:v>
      </x:c>
      <x:c r="Q535" s="22" t="n">
        <x:v>1307269.6875</x:v>
      </x:c>
      <x:c r="R535" s="22" t="n">
        <x:v>770761.265625</x:v>
      </x:c>
      <x:c r="S535" s="2" t="n">
        <x:v>3</x:v>
      </x:c>
      <x:c r="T535" s="2" t="n">
        <x:v>1</x:v>
      </x:c>
      <x:c r="U535" s="2" t="n">
        <x:v>1</x:v>
      </x:c>
      <x:c r="V535" s="2" t="n">
        <x:v>3</x:v>
      </x:c>
      <x:c r="W535" s="2" t="n">
        <x:v>3</x:v>
      </x:c>
      <x:c r="X535" s="2" t="n">
        <x:v>3</x:v>
      </x:c>
      <x:c r="Y535" s="2" t="n">
        <x:v>3</x:v>
      </x:c>
      <x:c r="Z535" s="22" t="n">
        <x:v>476928</x:v>
      </x:c>
      <x:c r="AA535" s="22" t="n">
        <x:v>368046</x:v>
      </x:c>
      <x:c r="AB535" s="22" t="n">
        <x:v>108882</x:v>
      </x:c>
      <x:c r="AC535" s="22" t="n">
        <x:v>0</x:v>
      </x:c>
      <x:c r="AD535" s="22" t="n">
        <x:v>121095</x:v>
      </x:c>
      <x:c r="AE535" s="2" t="n">
        <x:v>1</x:v>
      </x:c>
      <x:c r="AF535" s="2" t="n">
        <x:v>0</x:v>
      </x:c>
    </x:row>
    <x:row r="536" ht="23" customHeight="1">
      <x:c r="A536" s="2" t="n">
        <x:v>530</x:v>
      </x:c>
      <x:c r="B536" s="24" t="n">
        <x:v>701070.1875</x:v>
      </x:c>
      <x:c r="C536" s="24" t="n">
        <x:v>264998.8125</x:v>
      </x:c>
      <x:c r="D536" s="24" t="n">
        <x:f>SUM(B536:C536)</x:f>
        <x:v>966069</x:v>
      </x:c>
      <x:c r="E536" s="25" t="n">
        <x:f>B536/D536</x:f>
        <x:v>0.7256937004499678</x:v>
      </x:c>
      <x:c r="F536" s="25" t="n">
        <x:f>C536/D536</x:f>
        <x:v>0.27430629955003216</x:v>
      </x:c>
      <x:c r="G536" s="22" t="n">
        <x:v>1686506.625</x:v>
      </x:c>
      <x:c r="H536" s="22" t="n">
        <x:v>310745.8125</x:v>
      </x:c>
      <x:c r="I536" s="22" t="n">
        <x:f>SUM(G536:H536)</x:f>
        <x:v>1997252.4375</x:v>
      </x:c>
      <x:c r="J536" s="22" t="n">
        <x:v>844974</x:v>
      </x:c>
      <x:c r="K536" s="22" t="n">
        <x:v>121095</x:v>
      </x:c>
      <x:c r="L536" s="22" t="n">
        <x:f>SUM(J536:K536)</x:f>
        <x:v>966069</x:v>
      </x:c>
      <x:c r="M536" s="23" t="n">
        <x:f>D536-L536</x:f>
        <x:v>0</x:v>
      </x:c>
      <x:c r="N536" s="22" t="n">
        <x:v>701846.4375</x:v>
      </x:c>
      <x:c r="O536" s="22" t="n">
        <x:v>264222.5625</x:v>
      </x:c>
      <x:c r="P536" s="14" t="n">
        <x:f>N536/SUM(N536:O536)</x:f>
        <x:v>0.7264972144846796</x:v>
      </x:c>
      <x:c r="Q536" s="22" t="n">
        <x:v>1687024.125</x:v>
      </x:c>
      <x:c r="R536" s="22" t="n">
        <x:v>310228.3125</x:v>
      </x:c>
      <x:c r="S536" s="2" t="n">
        <x:v>3</x:v>
      </x:c>
      <x:c r="T536" s="2" t="n">
        <x:v>1</x:v>
      </x:c>
      <x:c r="U536" s="2" t="n">
        <x:v>1</x:v>
      </x:c>
      <x:c r="V536" s="2" t="n">
        <x:v>1</x:v>
      </x:c>
      <x:c r="W536" s="2" t="n">
        <x:v>3</x:v>
      </x:c>
      <x:c r="X536" s="2" t="n">
        <x:v>3</x:v>
      </x:c>
      <x:c r="Y536" s="2" t="n">
        <x:v>3</x:v>
      </x:c>
      <x:c r="Z536" s="22" t="n">
        <x:v>476928</x:v>
      </x:c>
      <x:c r="AA536" s="22" t="n">
        <x:v>368046</x:v>
      </x:c>
      <x:c r="AB536" s="22" t="n">
        <x:v>108882</x:v>
      </x:c>
      <x:c r="AC536" s="22" t="n">
        <x:v>0</x:v>
      </x:c>
      <x:c r="AD536" s="22" t="n">
        <x:v>121095</x:v>
      </x:c>
      <x:c r="AE536" s="2" t="n">
        <x:v>1</x:v>
      </x:c>
      <x:c r="AF536" s="2" t="n">
        <x:v>0</x:v>
      </x:c>
    </x:row>
    <x:row r="537" ht="23" customHeight="1">
      <x:c r="A537" s="2" t="n">
        <x:v>531</x:v>
      </x:c>
      <x:c r="B537" s="24" t="n">
        <x:v>683575.9275</x:v>
      </x:c>
      <x:c r="C537" s="24" t="n">
        <x:v>397481.57249999995</x:v>
      </x:c>
      <x:c r="D537" s="24" t="n">
        <x:f>SUM(B537:C537)</x:f>
        <x:v>1081057.5</x:v>
      </x:c>
      <x:c r="E537" s="25" t="n">
        <x:f>B537/D537</x:f>
        <x:v>0.6323215254507739</x:v>
      </x:c>
      <x:c r="F537" s="25" t="n">
        <x:f>C537/D537</x:f>
        <x:v>0.3676784745492261</x:v>
      </x:c>
      <x:c r="G537" s="22" t="n">
        <x:v>1339036.2524999997</x:v>
      </x:c>
      <x:c r="H537" s="22" t="n">
        <x:v>633797.9475</x:v>
      </x:c>
      <x:c r="I537" s="22" t="n">
        <x:f>SUM(G537:H537)</x:f>
        <x:v>1972834.1999999997</x:v>
      </x:c>
      <x:c r="J537" s="22" t="n">
        <x:v>899415</x:v>
      </x:c>
      <x:c r="K537" s="22" t="n">
        <x:v>181642.5</x:v>
      </x:c>
      <x:c r="L537" s="22" t="n">
        <x:f>SUM(J537:K537)</x:f>
        <x:v>1081057.5</x:v>
      </x:c>
      <x:c r="M537" s="23" t="n">
        <x:f>D537-L537</x:f>
        <x:v>0</x:v>
      </x:c>
      <x:c r="N537" s="22" t="n">
        <x:v>684352.1775</x:v>
      </x:c>
      <x:c r="O537" s="22" t="n">
        <x:v>396705.32249999995</x:v>
      </x:c>
      <x:c r="P537" s="14" t="n">
        <x:f>N537/SUM(N537:O537)</x:f>
        <x:v>0.6330395723631722</x:v>
      </x:c>
      <x:c r="Q537" s="22" t="n">
        <x:v>1338777.5024999997</x:v>
      </x:c>
      <x:c r="R537" s="22" t="n">
        <x:v>633539.1975</x:v>
      </x:c>
      <x:c r="S537" s="2" t="n">
        <x:v>3</x:v>
      </x:c>
      <x:c r="T537" s="2" t="n">
        <x:v>2</x:v>
      </x:c>
      <x:c r="U537" s="2" t="n">
        <x:v>3</x:v>
      </x:c>
      <x:c r="V537" s="2" t="n">
        <x:v>3</x:v>
      </x:c>
      <x:c r="W537" s="2" t="n">
        <x:v>4</x:v>
      </x:c>
      <x:c r="X537" s="2" t="n">
        <x:v>4</x:v>
      </x:c>
      <x:c r="Y537" s="2" t="n">
        <x:v>4</x:v>
      </x:c>
      <x:c r="Z537" s="22" t="n">
        <x:v>476928</x:v>
      </x:c>
      <x:c r="AA537" s="22" t="n">
        <x:v>422487</x:v>
      </x:c>
      <x:c r="AB537" s="22" t="n">
        <x:v>163323</x:v>
      </x:c>
      <x:c r="AC537" s="22" t="n">
        <x:v>60547.5</x:v>
      </x:c>
      <x:c r="AD537" s="22" t="n">
        <x:v>121095</x:v>
      </x:c>
      <x:c r="AE537" s="2" t="n">
        <x:v>0</x:v>
      </x:c>
      <x:c r="AF537" s="2" t="n">
        <x:v>1</x:v>
      </x:c>
    </x:row>
    <x:row r="538" ht="23" customHeight="1">
      <x:c r="A538" s="2" t="n">
        <x:v>532</x:v>
      </x:c>
      <x:c r="B538" s="24" t="n">
        <x:v>619190.8200000001</x:v>
      </x:c>
      <x:c r="C538" s="24" t="n">
        <x:v>461866.68</x:v>
      </x:c>
      <x:c r="D538" s="24" t="n">
        <x:f>SUM(B538:C538)</x:f>
        <x:v>1081057.5</x:v>
      </x:c>
      <x:c r="E538" s="25" t="n">
        <x:f>B538/D538</x:f>
        <x:v>0.5727640019147918</x:v>
      </x:c>
      <x:c r="F538" s="25" t="n">
        <x:f>C538/D538</x:f>
        <x:v>0.42723599808520824</x:v>
      </x:c>
      <x:c r="G538" s="22" t="n">
        <x:v>1239373.17</x:v>
      </x:c>
      <x:c r="H538" s="22" t="n">
        <x:v>662141.7675</x:v>
      </x:c>
      <x:c r="I538" s="22" t="n">
        <x:f>SUM(G538:H538)</x:f>
        <x:v>1901514.9375</x:v>
      </x:c>
      <x:c r="J538" s="22" t="n">
        <x:v>899415</x:v>
      </x:c>
      <x:c r="K538" s="22" t="n">
        <x:v>181642.5</x:v>
      </x:c>
      <x:c r="L538" s="22" t="n">
        <x:f>SUM(J538:K538)</x:f>
        <x:v>1081057.5</x:v>
      </x:c>
      <x:c r="M538" s="23" t="n">
        <x:f>D538-L538</x:f>
        <x:v>0</x:v>
      </x:c>
      <x:c r="N538" s="22" t="n">
        <x:v>619190.8200000001</x:v>
      </x:c>
      <x:c r="O538" s="22" t="n">
        <x:v>461866.68</x:v>
      </x:c>
      <x:c r="P538" s="14" t="n">
        <x:f>N538/SUM(N538:O538)</x:f>
        <x:v>0.5727640019147918</x:v>
      </x:c>
      <x:c r="Q538" s="22" t="n">
        <x:v>1238338.17</x:v>
      </x:c>
      <x:c r="R538" s="22" t="n">
        <x:v>662659.2675</x:v>
      </x:c>
      <x:c r="S538" s="2" t="n">
        <x:v>3</x:v>
      </x:c>
      <x:c r="T538" s="2" t="n">
        <x:v>2</x:v>
      </x:c>
      <x:c r="U538" s="2" t="n">
        <x:v>4</x:v>
      </x:c>
      <x:c r="V538" s="2" t="n">
        <x:v>5</x:v>
      </x:c>
      <x:c r="W538" s="2" t="n">
        <x:v>4</x:v>
      </x:c>
      <x:c r="X538" s="2" t="n">
        <x:v>4</x:v>
      </x:c>
      <x:c r="Y538" s="2" t="n">
        <x:v>4</x:v>
      </x:c>
      <x:c r="Z538" s="22" t="n">
        <x:v>476928</x:v>
      </x:c>
      <x:c r="AA538" s="22" t="n">
        <x:v>422487</x:v>
      </x:c>
      <x:c r="AB538" s="22" t="n">
        <x:v>163323</x:v>
      </x:c>
      <x:c r="AC538" s="22" t="n">
        <x:v>60547.5</x:v>
      </x:c>
      <x:c r="AD538" s="22" t="n">
        <x:v>121095</x:v>
      </x:c>
      <x:c r="AE538" s="2" t="n">
        <x:v>0</x:v>
      </x:c>
      <x:c r="AF538" s="2" t="n">
        <x:v>0</x:v>
      </x:c>
    </x:row>
    <x:row r="539" ht="23" customHeight="1">
      <x:c r="A539" s="2" t="n">
        <x:v>533</x:v>
      </x:c>
      <x:c r="B539" s="24" t="n">
        <x:v>805057.5</x:v>
      </x:c>
      <x:c r="C539" s="24" t="n">
        <x:v>161011.5</x:v>
      </x:c>
      <x:c r="D539" s="24" t="n">
        <x:f>SUM(B539:C539)</x:f>
        <x:v>966069</x:v>
      </x:c>
      <x:c r="E539" s="25" t="n">
        <x:f>B539/D539</x:f>
        <x:v>0.8333333333333334</x:v>
      </x:c>
      <x:c r="F539" s="25" t="n">
        <x:f>C539/D539</x:f>
        <x:v>0.16666666666666666</x:v>
      </x:c>
      <x:c r="G539" s="22" t="n">
        <x:v>1541149.5</x:v>
      </x:c>
      <x:c r="H539" s="22" t="n">
        <x:v>311862.75</x:v>
      </x:c>
      <x:c r="I539" s="22" t="n">
        <x:f>SUM(G539:H539)</x:f>
        <x:v>1853012.25</x:v>
      </x:c>
      <x:c r="J539" s="22" t="n">
        <x:v>844974</x:v>
      </x:c>
      <x:c r="K539" s="22" t="n">
        <x:v>121095</x:v>
      </x:c>
      <x:c r="L539" s="22" t="n">
        <x:f>SUM(J539:K539)</x:f>
        <x:v>966069</x:v>
      </x:c>
      <x:c r="M539" s="23" t="n">
        <x:f>D539-L539</x:f>
        <x:v>0</x:v>
      </x:c>
      <x:c r="N539" s="22" t="n">
        <x:v>805057.5</x:v>
      </x:c>
      <x:c r="O539" s="22" t="n">
        <x:v>161011.5</x:v>
      </x:c>
      <x:c r="P539" s="14" t="n">
        <x:f>N539/SUM(N539:O539)</x:f>
        <x:v>0.8333333333333334</x:v>
      </x:c>
      <x:c r="Q539" s="22" t="n">
        <x:v>1541149.5</x:v>
      </x:c>
      <x:c r="R539" s="22" t="n">
        <x:v>312639</x:v>
      </x:c>
      <x:c r="S539" s="2" t="n">
        <x:v>3</x:v>
      </x:c>
      <x:c r="T539" s="2" t="n">
        <x:v>1</x:v>
      </x:c>
      <x:c r="U539" s="2" t="n">
        <x:v>2</x:v>
      </x:c>
      <x:c r="V539" s="2" t="n">
        <x:v>1</x:v>
      </x:c>
      <x:c r="W539" s="2" t="n">
        <x:v>3</x:v>
      </x:c>
      <x:c r="X539" s="2" t="n">
        <x:v>3</x:v>
      </x:c>
      <x:c r="Y539" s="2" t="n">
        <x:v>3</x:v>
      </x:c>
      <x:c r="Z539" s="22" t="n">
        <x:v>476928</x:v>
      </x:c>
      <x:c r="AA539" s="22" t="n">
        <x:v>368046</x:v>
      </x:c>
      <x:c r="AB539" s="22" t="n">
        <x:v>108882</x:v>
      </x:c>
      <x:c r="AC539" s="22" t="n">
        <x:v>0</x:v>
      </x:c>
      <x:c r="AD539" s="22" t="n">
        <x:v>121095</x:v>
      </x:c>
      <x:c r="AE539" s="2" t="n">
        <x:v>0</x:v>
      </x:c>
      <x:c r="AF539" s="2" t="n">
        <x:v>0</x:v>
      </x:c>
    </x:row>
    <x:row r="540" ht="23" customHeight="1">
      <x:c r="A540" s="2" t="n">
        <x:v>534</x:v>
      </x:c>
      <x:c r="B540" s="24" t="n">
        <x:v>563540.25</x:v>
      </x:c>
      <x:c r="C540" s="24" t="n">
        <x:v>402528.75</x:v>
      </x:c>
      <x:c r="D540" s="24" t="n">
        <x:f>SUM(B540:C540)</x:f>
        <x:v>966069</x:v>
      </x:c>
      <x:c r="E540" s="25" t="n">
        <x:f>B540/D540</x:f>
        <x:v>0.5833333333333334</x:v>
      </x:c>
      <x:c r="F540" s="25" t="n">
        <x:f>C540/D540</x:f>
        <x:v>0.4166666666666667</x:v>
      </x:c>
      <x:c r="G540" s="22" t="n">
        <x:v>1423470</x:v>
      </x:c>
      <x:c r="H540" s="22" t="n">
        <x:v>402528.75</x:v>
      </x:c>
      <x:c r="I540" s="22" t="n">
        <x:f>SUM(G540:H540)</x:f>
        <x:v>1825998.75</x:v>
      </x:c>
      <x:c r="J540" s="22" t="n">
        <x:v>844974</x:v>
      </x:c>
      <x:c r="K540" s="22" t="n">
        <x:v>121095</x:v>
      </x:c>
      <x:c r="L540" s="22" t="n">
        <x:f>SUM(J540:K540)</x:f>
        <x:v>966069</x:v>
      </x:c>
      <x:c r="M540" s="23" t="n">
        <x:f>D540-L540</x:f>
        <x:v>0</x:v>
      </x:c>
      <x:c r="N540" s="22" t="n">
        <x:v>563540.25</x:v>
      </x:c>
      <x:c r="O540" s="22" t="n">
        <x:v>402528.75</x:v>
      </x:c>
      <x:c r="P540" s="14" t="n">
        <x:f>N540/SUM(N540:O540)</x:f>
        <x:v>0.5833333333333334</x:v>
      </x:c>
      <x:c r="Q540" s="22" t="n">
        <x:v>1421917.5</x:v>
      </x:c>
      <x:c r="R540" s="22" t="n">
        <x:v>402528.75</x:v>
      </x:c>
      <x:c r="S540" s="2" t="n">
        <x:v>3</x:v>
      </x:c>
      <x:c r="T540" s="2" t="n">
        <x:v>1</x:v>
      </x:c>
      <x:c r="U540" s="2" t="n">
        <x:v>2</x:v>
      </x:c>
      <x:c r="V540" s="2" t="n">
        <x:v>3</x:v>
      </x:c>
      <x:c r="W540" s="2" t="n">
        <x:v>3</x:v>
      </x:c>
      <x:c r="X540" s="2" t="n">
        <x:v>3</x:v>
      </x:c>
      <x:c r="Y540" s="2" t="n">
        <x:v>3</x:v>
      </x:c>
      <x:c r="Z540" s="22" t="n">
        <x:v>476928</x:v>
      </x:c>
      <x:c r="AA540" s="22" t="n">
        <x:v>368046</x:v>
      </x:c>
      <x:c r="AB540" s="22" t="n">
        <x:v>108882</x:v>
      </x:c>
      <x:c r="AC540" s="22" t="n">
        <x:v>0</x:v>
      </x:c>
      <x:c r="AD540" s="22" t="n">
        <x:v>121095</x:v>
      </x:c>
      <x:c r="AE540" s="2" t="n">
        <x:v>0</x:v>
      </x:c>
      <x:c r="AF540" s="2" t="n">
        <x:v>0</x:v>
      </x:c>
    </x:row>
    <x:row r="541" ht="23" customHeight="1">
      <x:c r="A541" s="2" t="n">
        <x:v>535</x:v>
      </x:c>
      <x:c r="B541" s="24" t="n">
        <x:v>0</x:v>
      </x:c>
      <x:c r="C541" s="24" t="n">
        <x:v>851080.5</x:v>
      </x:c>
      <x:c r="D541" s="24" t="n">
        <x:f>SUM(B541:C541)</x:f>
        <x:v>851080.5</x:v>
      </x:c>
      <x:c r="E541" s="25" t="n">
        <x:f>B541/D541</x:f>
        <x:v>0</x:v>
      </x:c>
      <x:c r="F541" s="25" t="n">
        <x:f>C541/D541</x:f>
        <x:v>1</x:v>
      </x:c>
      <x:c r="G541" s="22" t="n">
        <x:v>92529</x:v>
      </x:c>
      <x:c r="H541" s="22" t="n">
        <x:v>1594482.1875</x:v>
      </x:c>
      <x:c r="I541" s="22" t="n">
        <x:f>SUM(G541:H541)</x:f>
        <x:v>1687011.1875</x:v>
      </x:c>
      <x:c r="J541" s="22" t="n">
        <x:v>790533</x:v>
      </x:c>
      <x:c r="K541" s="22" t="n">
        <x:v>60547.5</x:v>
      </x:c>
      <x:c r="L541" s="22" t="n">
        <x:f>SUM(J541:K541)</x:f>
        <x:v>851080.5</x:v>
      </x:c>
      <x:c r="M541" s="23" t="n">
        <x:f>D541-L541</x:f>
        <x:v>0</x:v>
      </x:c>
      <x:c r="N541" s="22" t="n">
        <x:v>0</x:v>
      </x:c>
      <x:c r="O541" s="22" t="n">
        <x:v>851080.5</x:v>
      </x:c>
      <x:c r="P541" s="14" t="n">
        <x:f>N541/SUM(N541:O541)</x:f>
        <x:v>0</x:v>
      </x:c>
      <x:c r="Q541" s="22" t="n">
        <x:v>92011.5</x:v>
      </x:c>
      <x:c r="R541" s="22" t="n">
        <x:v>1594740.9375</x:v>
      </x:c>
      <x:c r="S541" s="2" t="n">
        <x:v>1</x:v>
      </x:c>
      <x:c r="T541" s="2" t="n">
        <x:v>2</x:v>
      </x:c>
      <x:c r="U541" s="2" t="n">
        <x:v>0</x:v>
      </x:c>
      <x:c r="V541" s="2" t="n">
        <x:v>1</x:v>
      </x:c>
      <x:c r="W541" s="2" t="n">
        <x:v>2</x:v>
      </x:c>
      <x:c r="X541" s="2" t="n">
        <x:v>2</x:v>
      </x:c>
      <x:c r="Y541" s="2" t="n">
        <x:v>2</x:v>
      </x:c>
      <x:c r="Z541" s="22" t="n">
        <x:v>368046</x:v>
      </x:c>
      <x:c r="AA541" s="22" t="n">
        <x:v>422487</x:v>
      </x:c>
      <x:c r="AB541" s="22" t="n">
        <x:v>54441</x:v>
      </x:c>
      <x:c r="AC541" s="22" t="n">
        <x:v>60547.5</x:v>
      </x:c>
      <x:c r="AD541" s="22" t="n">
        <x:v>0</x:v>
      </x:c>
      <x:c r="AE541" s="2" t="n">
        <x:v>0</x:v>
      </x:c>
      <x:c r="AF541" s="2" t="n">
        <x:v>0</x:v>
      </x:c>
    </x:row>
    <x:row r="542" ht="23" customHeight="1">
      <x:c r="A542" s="2" t="n">
        <x:v>536</x:v>
      </x:c>
      <x:c r="B542" s="24" t="n">
        <x:v>663356.3400000001</x:v>
      </x:c>
      <x:c r="C542" s="24" t="n">
        <x:v>417701.16000000003</x:v>
      </x:c>
      <x:c r="D542" s="24" t="n">
        <x:f>SUM(B542:C542)</x:f>
        <x:v>1081057.5</x:v>
      </x:c>
      <x:c r="E542" s="25" t="n">
        <x:f>B542/D542</x:f>
        <x:v>0.6136179990426042</x:v>
      </x:c>
      <x:c r="F542" s="25" t="n">
        <x:f>C542/D542</x:f>
        <x:v>0.3863820009573959</x:v>
      </x:c>
      <x:c r="G542" s="22" t="n">
        <x:v>1267884.315</x:v>
      </x:c>
      <x:c r="H542" s="22" t="n">
        <x:v>661327.2225</x:v>
      </x:c>
      <x:c r="I542" s="22" t="n">
        <x:f>SUM(G542:H542)</x:f>
        <x:v>1929211.5375</x:v>
      </x:c>
      <x:c r="J542" s="22" t="n">
        <x:v>899415</x:v>
      </x:c>
      <x:c r="K542" s="22" t="n">
        <x:v>181642.5</x:v>
      </x:c>
      <x:c r="L542" s="22" t="n">
        <x:f>SUM(J542:K542)</x:f>
        <x:v>1081057.5</x:v>
      </x:c>
      <x:c r="M542" s="23" t="n">
        <x:f>D542-L542</x:f>
        <x:v>0</x:v>
      </x:c>
      <x:c r="N542" s="22" t="n">
        <x:v>663356.3400000001</x:v>
      </x:c>
      <x:c r="O542" s="22" t="n">
        <x:v>417701.16000000003</x:v>
      </x:c>
      <x:c r="P542" s="14" t="n">
        <x:f>N542/SUM(N542:O542)</x:f>
        <x:v>0.6136179990426042</x:v>
      </x:c>
      <x:c r="Q542" s="22" t="n">
        <x:v>1267366.815</x:v>
      </x:c>
      <x:c r="R542" s="22" t="n">
        <x:v>662103.4725</x:v>
      </x:c>
      <x:c r="S542" s="2" t="n">
        <x:v>3</x:v>
      </x:c>
      <x:c r="T542" s="2" t="n">
        <x:v>2</x:v>
      </x:c>
      <x:c r="U542" s="2" t="n">
        <x:v>4</x:v>
      </x:c>
      <x:c r="V542" s="2" t="n">
        <x:v>5</x:v>
      </x:c>
      <x:c r="W542" s="2" t="n">
        <x:v>4</x:v>
      </x:c>
      <x:c r="X542" s="2" t="n">
        <x:v>4</x:v>
      </x:c>
      <x:c r="Y542" s="2" t="n">
        <x:v>4</x:v>
      </x:c>
      <x:c r="Z542" s="22" t="n">
        <x:v>476928</x:v>
      </x:c>
      <x:c r="AA542" s="22" t="n">
        <x:v>422487</x:v>
      </x:c>
      <x:c r="AB542" s="22" t="n">
        <x:v>163323</x:v>
      </x:c>
      <x:c r="AC542" s="22" t="n">
        <x:v>60547.5</x:v>
      </x:c>
      <x:c r="AD542" s="22" t="n">
        <x:v>121095</x:v>
      </x:c>
      <x:c r="AE542" s="2" t="n">
        <x:v>0</x:v>
      </x:c>
      <x:c r="AF542" s="2" t="n">
        <x:v>0</x:v>
      </x:c>
    </x:row>
    <x:row r="543" ht="23" customHeight="1">
      <x:c r="A543" s="2" t="n">
        <x:v>537</x:v>
      </x:c>
      <x:c r="B543" s="24" t="n">
        <x:v>966069</x:v>
      </x:c>
      <x:c r="C543" s="24" t="n">
        <x:v>0</x:v>
      </x:c>
      <x:c r="D543" s="24" t="n">
        <x:f>SUM(B543:C543)</x:f>
        <x:v>966069</x:v>
      </x:c>
      <x:c r="E543" s="25" t="n">
        <x:f>B543/D543</x:f>
        <x:v>1</x:v>
      </x:c>
      <x:c r="F543" s="25" t="n">
        <x:f>C543/D543</x:f>
        <x:v>0</x:v>
      </x:c>
      <x:c r="G543" s="22" t="n">
        <x:v>1549326</x:v>
      </x:c>
      <x:c r="H543" s="22" t="n">
        <x:v>320561.0625</x:v>
      </x:c>
      <x:c r="I543" s="22" t="n">
        <x:f>SUM(G543:H543)</x:f>
        <x:v>1869887.0625</x:v>
      </x:c>
      <x:c r="J543" s="22" t="n">
        <x:v>844974</x:v>
      </x:c>
      <x:c r="K543" s="22" t="n">
        <x:v>121095</x:v>
      </x:c>
      <x:c r="L543" s="22" t="n">
        <x:f>SUM(J543:K543)</x:f>
        <x:v>966069</x:v>
      </x:c>
      <x:c r="M543" s="23" t="n">
        <x:f>D543-L543</x:f>
        <x:v>0</x:v>
      </x:c>
      <x:c r="N543" s="22" t="n">
        <x:v>966069</x:v>
      </x:c>
      <x:c r="O543" s="22" t="n">
        <x:v>0</x:v>
      </x:c>
      <x:c r="P543" s="14" t="n">
        <x:f>N543/SUM(N543:O543)</x:f>
        <x:v>1</x:v>
      </x:c>
      <x:c r="Q543" s="22" t="n">
        <x:v>1548808.5</x:v>
      </x:c>
      <x:c r="R543" s="22" t="n">
        <x:v>321078.5625</x:v>
      </x:c>
      <x:c r="S543" s="2" t="n">
        <x:v>2</x:v>
      </x:c>
      <x:c r="T543" s="2" t="n">
        <x:v>2</x:v>
      </x:c>
      <x:c r="U543" s="2" t="n">
        <x:v>4</x:v>
      </x:c>
      <x:c r="V543" s="2" t="n">
        <x:v>0</x:v>
      </x:c>
      <x:c r="W543" s="2" t="n">
        <x:v>3</x:v>
      </x:c>
      <x:c r="X543" s="2" t="n">
        <x:v>3</x:v>
      </x:c>
      <x:c r="Y543" s="2" t="n">
        <x:v>3</x:v>
      </x:c>
      <x:c r="Z543" s="22" t="n">
        <x:v>422487</x:v>
      </x:c>
      <x:c r="AA543" s="22" t="n">
        <x:v>422487</x:v>
      </x:c>
      <x:c r="AB543" s="22" t="n">
        <x:v>108882</x:v>
      </x:c>
      <x:c r="AC543" s="22" t="n">
        <x:v>60547.5</x:v>
      </x:c>
      <x:c r="AD543" s="22" t="n">
        <x:v>60547.5</x:v>
      </x:c>
      <x:c r="AE543" s="2" t="n">
        <x:v>0</x:v>
      </x:c>
      <x:c r="AF543" s="2" t="n">
        <x:v>0</x:v>
      </x:c>
    </x:row>
    <x:row r="544" ht="23" customHeight="1">
      <x:c r="A544" s="2" t="n">
        <x:v>538</x:v>
      </x:c>
      <x:c r="B544" s="24" t="n">
        <x:v>483034.5</x:v>
      </x:c>
      <x:c r="C544" s="24" t="n">
        <x:v>483034.5</x:v>
      </x:c>
      <x:c r="D544" s="24" t="n">
        <x:f>SUM(B544:C544)</x:f>
        <x:v>966069</x:v>
      </x:c>
      <x:c r="E544" s="25" t="n">
        <x:f>B544/D544</x:f>
        <x:v>0.5</x:v>
      </x:c>
      <x:c r="F544" s="25" t="n">
        <x:f>C544/D544</x:f>
        <x:v>0.5</x:v>
      </x:c>
      <x:c r="G544" s="22" t="n">
        <x:v>483034.5</x:v>
      </x:c>
      <x:c r="H544" s="22" t="n">
        <x:v>1279492.875</x:v>
      </x:c>
      <x:c r="I544" s="22" t="n">
        <x:f>SUM(G544:H544)</x:f>
        <x:v>1762527.375</x:v>
      </x:c>
      <x:c r="J544" s="22" t="n">
        <x:v>844974</x:v>
      </x:c>
      <x:c r="K544" s="22" t="n">
        <x:v>121095</x:v>
      </x:c>
      <x:c r="L544" s="22" t="n">
        <x:f>SUM(J544:K544)</x:f>
        <x:v>966069</x:v>
      </x:c>
      <x:c r="M544" s="23" t="n">
        <x:f>D544-L544</x:f>
        <x:v>0</x:v>
      </x:c>
      <x:c r="N544" s="22" t="n">
        <x:v>483034.5</x:v>
      </x:c>
      <x:c r="O544" s="22" t="n">
        <x:v>483034.5</x:v>
      </x:c>
      <x:c r="P544" s="14" t="n">
        <x:f>N544/SUM(N544:O544)</x:f>
        <x:v>0.5</x:v>
      </x:c>
      <x:c r="Q544" s="22" t="n">
        <x:v>483034.5</x:v>
      </x:c>
      <x:c r="R544" s="22" t="n">
        <x:v>1280269.125</x:v>
      </x:c>
      <x:c r="S544" s="2" t="n">
        <x:v>1</x:v>
      </x:c>
      <x:c r="T544" s="2" t="n">
        <x:v>3</x:v>
      </x:c>
      <x:c r="U544" s="2" t="n">
        <x:v>1</x:v>
      </x:c>
      <x:c r="V544" s="2" t="n">
        <x:v>2</x:v>
      </x:c>
      <x:c r="W544" s="2" t="n">
        <x:v>3</x:v>
      </x:c>
      <x:c r="X544" s="2" t="n">
        <x:v>3</x:v>
      </x:c>
      <x:c r="Y544" s="2" t="n">
        <x:v>3</x:v>
      </x:c>
      <x:c r="Z544" s="22" t="n">
        <x:v>368046</x:v>
      </x:c>
      <x:c r="AA544" s="22" t="n">
        <x:v>476928</x:v>
      </x:c>
      <x:c r="AB544" s="22" t="n">
        <x:v>108882</x:v>
      </x:c>
      <x:c r="AC544" s="22" t="n">
        <x:v>121095</x:v>
      </x:c>
      <x:c r="AD544" s="22" t="n">
        <x:v>0</x:v>
      </x:c>
      <x:c r="AE544" s="2" t="n">
        <x:v>0</x:v>
      </x:c>
      <x:c r="AF544" s="2" t="n">
        <x:v>0</x:v>
      </x:c>
    </x:row>
    <x:row r="545" ht="23" customHeight="1">
      <x:c r="A545" s="2" t="n">
        <x:v>539</x:v>
      </x:c>
      <x:c r="B545" s="24" t="n">
        <x:v>999172.4400000001</x:v>
      </x:c>
      <x:c r="C545" s="24" t="n">
        <x:v>81885.06</x:v>
      </x:c>
      <x:c r="D545" s="24" t="n">
        <x:f>SUM(B545:C545)</x:f>
        <x:v>1081057.5</x:v>
      </x:c>
      <x:c r="E545" s="25" t="n">
        <x:f>B545/D545</x:f>
        <x:v>0.9242546673049307</x:v>
      </x:c>
      <x:c r="F545" s="25" t="n">
        <x:f>C545/D545</x:f>
        <x:v>0.0757453326950694</x:v>
      </x:c>
      <x:c r="G545" s="22" t="n">
        <x:v>1638978.3900000001</x:v>
      </x:c>
      <x:c r="H545" s="22" t="n">
        <x:v>361552.41</x:v>
      </x:c>
      <x:c r="I545" s="22" t="n">
        <x:f>SUM(G545:H545)</x:f>
        <x:v>2000530.8</x:v>
      </x:c>
      <x:c r="J545" s="22" t="n">
        <x:v>899415</x:v>
      </x:c>
      <x:c r="K545" s="22" t="n">
        <x:v>181642.5</x:v>
      </x:c>
      <x:c r="L545" s="22" t="n">
        <x:f>SUM(J545:K545)</x:f>
        <x:v>1081057.5</x:v>
      </x:c>
      <x:c r="M545" s="23" t="n">
        <x:f>D545-L545</x:f>
        <x:v>0</x:v>
      </x:c>
      <x:c r="N545" s="22" t="n">
        <x:v>999172.4400000001</x:v>
      </x:c>
      <x:c r="O545" s="22" t="n">
        <x:v>81885.06</x:v>
      </x:c>
      <x:c r="P545" s="14" t="n">
        <x:f>N545/SUM(N545:O545)</x:f>
        <x:v>0.9242546673049307</x:v>
      </x:c>
      <x:c r="Q545" s="22" t="n">
        <x:v>1638460.8900000001</x:v>
      </x:c>
      <x:c r="R545" s="22" t="n">
        <x:v>362328.66</x:v>
      </x:c>
      <x:c r="S545" s="2" t="n">
        <x:v>3</x:v>
      </x:c>
      <x:c r="T545" s="2" t="n">
        <x:v>2</x:v>
      </x:c>
      <x:c r="U545" s="2" t="n">
        <x:v>5</x:v>
      </x:c>
      <x:c r="V545" s="2" t="n">
        <x:v>1</x:v>
      </x:c>
      <x:c r="W545" s="2" t="n">
        <x:v>4</x:v>
      </x:c>
      <x:c r="X545" s="2" t="n">
        <x:v>4</x:v>
      </x:c>
      <x:c r="Y545" s="2" t="n">
        <x:v>4</x:v>
      </x:c>
      <x:c r="Z545" s="22" t="n">
        <x:v>476928</x:v>
      </x:c>
      <x:c r="AA545" s="22" t="n">
        <x:v>422487</x:v>
      </x:c>
      <x:c r="AB545" s="22" t="n">
        <x:v>163323</x:v>
      </x:c>
      <x:c r="AC545" s="22" t="n">
        <x:v>60547.5</x:v>
      </x:c>
      <x:c r="AD545" s="22" t="n">
        <x:v>121095</x:v>
      </x:c>
      <x:c r="AE545" s="2" t="n">
        <x:v>0</x:v>
      </x:c>
      <x:c r="AF545" s="2" t="n">
        <x:v>0</x:v>
      </x:c>
    </x:row>
    <x:row r="546" ht="23" customHeight="1">
      <x:c r="A546" s="2" t="n">
        <x:v>540</x:v>
      </x:c>
      <x:c r="B546" s="24" t="n">
        <x:v>608247.0750000001</x:v>
      </x:c>
      <x:c r="C546" s="24" t="n">
        <x:v>357821.92500000005</x:v>
      </x:c>
      <x:c r="D546" s="24" t="n">
        <x:f>SUM(B546:C546)</x:f>
        <x:v>966069.0000000001</x:v>
      </x:c>
      <x:c r="E546" s="25" t="n">
        <x:f>B546/D546</x:f>
        <x:v>0.629610384972502</x:v>
      </x:c>
      <x:c r="F546" s="25" t="n">
        <x:f>C546/D546</x:f>
        <x:v>0.37038961502749806</x:v>
      </x:c>
      <x:c r="G546" s="22" t="n">
        <x:v>1361750.7937500002</x:v>
      </x:c>
      <x:c r="H546" s="22" t="n">
        <x:v>610495.6125</x:v>
      </x:c>
      <x:c r="I546" s="22" t="n">
        <x:f>SUM(G546:H546)</x:f>
        <x:v>1972246.4062500002</x:v>
      </x:c>
      <x:c r="J546" s="22" t="n">
        <x:v>844974</x:v>
      </x:c>
      <x:c r="K546" s="22" t="n">
        <x:v>121095</x:v>
      </x:c>
      <x:c r="L546" s="22" t="n">
        <x:f>SUM(J546:K546)</x:f>
        <x:v>966069</x:v>
      </x:c>
      <x:c r="M546" s="23" t="n">
        <x:f>D546-L546</x:f>
        <x:v>1.1641532182693481e-10</x:v>
      </x:c>
      <x:c r="N546" s="22" t="n">
        <x:v>607522.5750000001</x:v>
      </x:c>
      <x:c r="O546" s="22" t="n">
        <x:v>358546.42500000005</x:v>
      </x:c>
      <x:c r="P546" s="14" t="n">
        <x:f>N546/SUM(N546:O546)</x:f>
        <x:v>0.6288604385401043</x:v>
      </x:c>
      <x:c r="Q546" s="22" t="n">
        <x:v>1359085.6687500002</x:v>
      </x:c>
      <x:c r="R546" s="22" t="n">
        <x:v>611478.8625</x:v>
      </x:c>
      <x:c r="S546" s="2" t="n">
        <x:v>2</x:v>
      </x:c>
      <x:c r="T546" s="2" t="n">
        <x:v>2</x:v>
      </x:c>
      <x:c r="U546" s="2" t="n">
        <x:v>2</x:v>
      </x:c>
      <x:c r="V546" s="2" t="n">
        <x:v>2</x:v>
      </x:c>
      <x:c r="W546" s="2" t="n">
        <x:v>3</x:v>
      </x:c>
      <x:c r="X546" s="2" t="n">
        <x:v>3</x:v>
      </x:c>
      <x:c r="Y546" s="2" t="n">
        <x:v>3</x:v>
      </x:c>
      <x:c r="Z546" s="22" t="n">
        <x:v>422487</x:v>
      </x:c>
      <x:c r="AA546" s="22" t="n">
        <x:v>422487</x:v>
      </x:c>
      <x:c r="AB546" s="22" t="n">
        <x:v>108882</x:v>
      </x:c>
      <x:c r="AC546" s="22" t="n">
        <x:v>60547.5</x:v>
      </x:c>
      <x:c r="AD546" s="22" t="n">
        <x:v>60547.5</x:v>
      </x:c>
      <x:c r="AE546" s="2" t="n">
        <x:v>1</x:v>
      </x:c>
      <x:c r="AF546" s="2" t="n">
        <x:v>0</x:v>
      </x:c>
    </x:row>
    <x:row r="547" ht="23" customHeight="1">
      <x:c r="A547" s="2" t="n">
        <x:v>541</x:v>
      </x:c>
      <x:c r="B547" s="24" t="n">
        <x:v>174804.59999999998</x:v>
      </x:c>
      <x:c r="C547" s="24" t="n">
        <x:v>906252.8999999999</x:v>
      </x:c>
      <x:c r="D547" s="24" t="n">
        <x:f>SUM(B547:C547)</x:f>
        <x:v>1081057.5</x:v>
      </x:c>
      <x:c r="E547" s="25" t="n">
        <x:f>B547/D547</x:f>
        <x:v>0.16169778203287058</x:v>
      </x:c>
      <x:c r="F547" s="25" t="n">
        <x:f>C547/D547</x:f>
        <x:v>0.8383022179671293</x:v>
      </x:c>
      <x:c r="G547" s="22" t="n">
        <x:v>944663.4750000001</x:v>
      </x:c>
      <x:c r="H547" s="22" t="n">
        <x:v>1202176.8656249999</x:v>
      </x:c>
      <x:c r="I547" s="22" t="n">
        <x:f>SUM(G547:H547)</x:f>
        <x:v>2146840.340625</x:v>
      </x:c>
      <x:c r="J547" s="22" t="n">
        <x:v>899415</x:v>
      </x:c>
      <x:c r="K547" s="22" t="n">
        <x:v>181642.5</x:v>
      </x:c>
      <x:c r="L547" s="22" t="n">
        <x:f>SUM(J547:K547)</x:f>
        <x:v>1081057.5</x:v>
      </x:c>
      <x:c r="M547" s="23" t="n">
        <x:f>D547-L547</x:f>
        <x:v>0</x:v>
      </x:c>
      <x:c r="N547" s="22" t="n">
        <x:v>174804.59999999998</x:v>
      </x:c>
      <x:c r="O547" s="22" t="n">
        <x:v>906252.8999999999</x:v>
      </x:c>
      <x:c r="P547" s="14" t="n">
        <x:f>N547/SUM(N547:O547)</x:f>
        <x:v>0.16169778203287058</x:v>
      </x:c>
      <x:c r="Q547" s="22" t="n">
        <x:v>944922.2250000001</x:v>
      </x:c>
      <x:c r="R547" s="22" t="n">
        <x:v>1203050.1468749999</x:v>
      </x:c>
      <x:c r="S547" s="2" t="n">
        <x:v>3</x:v>
      </x:c>
      <x:c r="T547" s="2" t="n">
        <x:v>2</x:v>
      </x:c>
      <x:c r="U547" s="2" t="n">
        <x:v>1</x:v>
      </x:c>
      <x:c r="V547" s="2" t="n">
        <x:v>5</x:v>
      </x:c>
      <x:c r="W547" s="2" t="n">
        <x:v>4</x:v>
      </x:c>
      <x:c r="X547" s="2" t="n">
        <x:v>4</x:v>
      </x:c>
      <x:c r="Y547" s="2" t="n">
        <x:v>4</x:v>
      </x:c>
      <x:c r="Z547" s="22" t="n">
        <x:v>476928</x:v>
      </x:c>
      <x:c r="AA547" s="22" t="n">
        <x:v>422487</x:v>
      </x:c>
      <x:c r="AB547" s="22" t="n">
        <x:v>163323</x:v>
      </x:c>
      <x:c r="AC547" s="22" t="n">
        <x:v>60547.5</x:v>
      </x:c>
      <x:c r="AD547" s="22" t="n">
        <x:v>121095</x:v>
      </x:c>
      <x:c r="AE547" s="2" t="n">
        <x:v>1</x:v>
      </x:c>
      <x:c r="AF547" s="2" t="n">
        <x:v>0</x:v>
      </x:c>
    </x:row>
    <x:row r="548" ht="23" customHeight="1">
      <x:c r="A548" s="2" t="n">
        <x:v>542</x:v>
      </x:c>
      <x:c r="B548" s="24" t="n">
        <x:v>851080.5</x:v>
      </x:c>
      <x:c r="C548" s="24" t="n">
        <x:v>0</x:v>
      </x:c>
      <x:c r="D548" s="24" t="n">
        <x:f>SUM(B548:C548)</x:f>
        <x:v>851080.5</x:v>
      </x:c>
      <x:c r="E548" s="25" t="n">
        <x:f>B548/D548</x:f>
        <x:v>1</x:v>
      </x:c>
      <x:c r="F548" s="25" t="n">
        <x:f>C548/D548</x:f>
        <x:v>0</x:v>
      </x:c>
      <x:c r="G548" s="22" t="n">
        <x:v>1602826.875</x:v>
      </x:c>
      <x:c r="H548" s="22" t="n">
        <x:v>45747</x:v>
      </x:c>
      <x:c r="I548" s="22" t="n">
        <x:f>SUM(G548:H548)</x:f>
        <x:v>1648573.875</x:v>
      </x:c>
      <x:c r="J548" s="22" t="n">
        <x:v>790533</x:v>
      </x:c>
      <x:c r="K548" s="22" t="n">
        <x:v>60547.5</x:v>
      </x:c>
      <x:c r="L548" s="22" t="n">
        <x:f>SUM(J548:K548)</x:f>
        <x:v>851080.5</x:v>
      </x:c>
      <x:c r="M548" s="23" t="n">
        <x:f>D548-L548</x:f>
        <x:v>0</x:v>
      </x:c>
      <x:c r="N548" s="22" t="n">
        <x:v>851080.5</x:v>
      </x:c>
      <x:c r="O548" s="22" t="n">
        <x:v>0</x:v>
      </x:c>
      <x:c r="P548" s="14" t="n">
        <x:f>N548/SUM(N548:O548)</x:f>
        <x:v>1</x:v>
      </x:c>
      <x:c r="Q548" s="22" t="n">
        <x:v>1602309.375</x:v>
      </x:c>
      <x:c r="R548" s="22" t="n">
        <x:v>46005.75</x:v>
      </x:c>
      <x:c r="S548" s="2" t="n">
        <x:v>2</x:v>
      </x:c>
      <x:c r="T548" s="2" t="n">
        <x:v>1</x:v>
      </x:c>
      <x:c r="U548" s="2" t="n">
        <x:v>2</x:v>
      </x:c>
      <x:c r="V548" s="2" t="n">
        <x:v>0</x:v>
      </x:c>
      <x:c r="W548" s="2" t="n">
        <x:v>2</x:v>
      </x:c>
      <x:c r="X548" s="2" t="n">
        <x:v>2</x:v>
      </x:c>
      <x:c r="Y548" s="2" t="n">
        <x:v>2</x:v>
      </x:c>
      <x:c r="Z548" s="22" t="n">
        <x:v>422487</x:v>
      </x:c>
      <x:c r="AA548" s="22" t="n">
        <x:v>368046</x:v>
      </x:c>
      <x:c r="AB548" s="22" t="n">
        <x:v>54441</x:v>
      </x:c>
      <x:c r="AC548" s="22" t="n">
        <x:v>0</x:v>
      </x:c>
      <x:c r="AD548" s="22" t="n">
        <x:v>60547.5</x:v>
      </x:c>
      <x:c r="AE548" s="2" t="n">
        <x:v>0</x:v>
      </x:c>
      <x:c r="AF548" s="2" t="n">
        <x:v>0</x:v>
      </x:c>
    </x:row>
    <x:row r="549" ht="23" customHeight="1">
      <x:c r="A549" s="2" t="n">
        <x:v>543</x:v>
      </x:c>
      <x:c r="B549" s="24" t="n">
        <x:v>966069</x:v>
      </x:c>
      <x:c r="C549" s="24" t="n">
        <x:v>0</x:v>
      </x:c>
      <x:c r="D549" s="24" t="n">
        <x:f>SUM(B549:C549)</x:f>
        <x:v>966069</x:v>
      </x:c>
      <x:c r="E549" s="25" t="n">
        <x:f>B549/D549</x:f>
        <x:v>1</x:v>
      </x:c>
      <x:c r="F549" s="25" t="n">
        <x:f>C549/D549</x:f>
        <x:v>0</x:v>
      </x:c>
      <x:c r="G549" s="22" t="n">
        <x:v>1564980.375</x:v>
      </x:c>
      <x:c r="H549" s="22" t="n">
        <x:v>252673.6875</x:v>
      </x:c>
      <x:c r="I549" s="22" t="n">
        <x:f>SUM(G549:H549)</x:f>
        <x:v>1817654.0625</x:v>
      </x:c>
      <x:c r="J549" s="22" t="n">
        <x:v>844974</x:v>
      </x:c>
      <x:c r="K549" s="22" t="n">
        <x:v>121095</x:v>
      </x:c>
      <x:c r="L549" s="22" t="n">
        <x:f>SUM(J549:K549)</x:f>
        <x:v>966069</x:v>
      </x:c>
      <x:c r="M549" s="23" t="n">
        <x:f>D549-L549</x:f>
        <x:v>0</x:v>
      </x:c>
      <x:c r="N549" s="22" t="n">
        <x:v>966069</x:v>
      </x:c>
      <x:c r="O549" s="22" t="n">
        <x:v>0</x:v>
      </x:c>
      <x:c r="P549" s="14" t="n">
        <x:f>N549/SUM(N549:O549)</x:f>
        <x:v>1</x:v>
      </x:c>
      <x:c r="Q549" s="22" t="n">
        <x:v>1563945.375</x:v>
      </x:c>
      <x:c r="R549" s="22" t="n">
        <x:v>252932.4375</x:v>
      </x:c>
      <x:c r="S549" s="2" t="n">
        <x:v>2</x:v>
      </x:c>
      <x:c r="T549" s="2" t="n">
        <x:v>2</x:v>
      </x:c>
      <x:c r="U549" s="2" t="n">
        <x:v>2</x:v>
      </x:c>
      <x:c r="V549" s="2" t="n">
        <x:v>0</x:v>
      </x:c>
      <x:c r="W549" s="2" t="n">
        <x:v>3</x:v>
      </x:c>
      <x:c r="X549" s="2" t="n">
        <x:v>3</x:v>
      </x:c>
      <x:c r="Y549" s="2" t="n">
        <x:v>3</x:v>
      </x:c>
      <x:c r="Z549" s="22" t="n">
        <x:v>422487</x:v>
      </x:c>
      <x:c r="AA549" s="22" t="n">
        <x:v>422487</x:v>
      </x:c>
      <x:c r="AB549" s="22" t="n">
        <x:v>108882</x:v>
      </x:c>
      <x:c r="AC549" s="22" t="n">
        <x:v>60547.5</x:v>
      </x:c>
      <x:c r="AD549" s="22" t="n">
        <x:v>60547.5</x:v>
      </x:c>
      <x:c r="AE549" s="2" t="n">
        <x:v>0</x:v>
      </x:c>
      <x:c r="AF549" s="2" t="n">
        <x:v>0</x:v>
      </x:c>
    </x:row>
    <x:row r="550" ht="23" customHeight="1">
      <x:c r="A550" s="2" t="n">
        <x:v>544</x:v>
      </x:c>
      <x:c r="B550" s="24" t="n">
        <x:v>567387</x:v>
      </x:c>
      <x:c r="C550" s="24" t="n">
        <x:v>283693.5</x:v>
      </x:c>
      <x:c r="D550" s="24" t="n">
        <x:f>SUM(B550:C550)</x:f>
        <x:v>851080.5</x:v>
      </x:c>
      <x:c r="E550" s="25" t="n">
        <x:f>B550/D550</x:f>
        <x:v>0.6666666666666666</x:v>
      </x:c>
      <x:c r="F550" s="25" t="n">
        <x:f>C550/D550</x:f>
        <x:v>0.3333333333333333</x:v>
      </x:c>
      <x:c r="G550" s="22" t="n">
        <x:v>1303479</x:v>
      </x:c>
      <x:c r="H550" s="22" t="n">
        <x:v>427998.375</x:v>
      </x:c>
      <x:c r="I550" s="22" t="n">
        <x:f>SUM(G550:H550)</x:f>
        <x:v>1731477.375</x:v>
      </x:c>
      <x:c r="J550" s="22" t="n">
        <x:v>790533</x:v>
      </x:c>
      <x:c r="K550" s="22" t="n">
        <x:v>60547.5</x:v>
      </x:c>
      <x:c r="L550" s="22" t="n">
        <x:f>SUM(J550:K550)</x:f>
        <x:v>851080.5</x:v>
      </x:c>
      <x:c r="M550" s="23" t="n">
        <x:f>D550-L550</x:f>
        <x:v>0</x:v>
      </x:c>
      <x:c r="N550" s="22" t="n">
        <x:v>567387</x:v>
      </x:c>
      <x:c r="O550" s="22" t="n">
        <x:v>283693.5</x:v>
      </x:c>
      <x:c r="P550" s="14" t="n">
        <x:f>N550/SUM(N550:O550)</x:f>
        <x:v>0.6666666666666666</x:v>
      </x:c>
      <x:c r="Q550" s="22" t="n">
        <x:v>1303479</x:v>
      </x:c>
      <x:c r="R550" s="22" t="n">
        <x:v>428515.875</x:v>
      </x:c>
      <x:c r="S550" s="2" t="n">
        <x:v>2</x:v>
      </x:c>
      <x:c r="T550" s="2" t="n">
        <x:v>1</x:v>
      </x:c>
      <x:c r="U550" s="2" t="n">
        <x:v>1</x:v>
      </x:c>
      <x:c r="V550" s="2" t="n">
        <x:v>1</x:v>
      </x:c>
      <x:c r="W550" s="2" t="n">
        <x:v>2</x:v>
      </x:c>
      <x:c r="X550" s="2" t="n">
        <x:v>2</x:v>
      </x:c>
      <x:c r="Y550" s="2" t="n">
        <x:v>2</x:v>
      </x:c>
      <x:c r="Z550" s="22" t="n">
        <x:v>422487</x:v>
      </x:c>
      <x:c r="AA550" s="22" t="n">
        <x:v>368046</x:v>
      </x:c>
      <x:c r="AB550" s="22" t="n">
        <x:v>54441</x:v>
      </x:c>
      <x:c r="AC550" s="22" t="n">
        <x:v>0</x:v>
      </x:c>
      <x:c r="AD550" s="22" t="n">
        <x:v>60547.5</x:v>
      </x:c>
      <x:c r="AE550" s="2" t="n">
        <x:v>0</x:v>
      </x:c>
      <x:c r="AF550" s="2" t="n">
        <x:v>0</x:v>
      </x:c>
    </x:row>
    <x:row r="551" ht="23" customHeight="1">
      <x:c r="A551" s="2" t="n">
        <x:v>545</x:v>
      </x:c>
      <x:c r="B551" s="24" t="n">
        <x:v>857180.0999999999</x:v>
      </x:c>
      <x:c r="C551" s="24" t="n">
        <x:v>223877.4</x:v>
      </x:c>
      <x:c r="D551" s="24" t="n">
        <x:f>SUM(B551:C551)</x:f>
        <x:v>1081057.4999999998</x:v>
      </x:c>
      <x:c r="E551" s="25" t="n">
        <x:f>B551/D551</x:f>
        <x:v>0.7929088878251157</x:v>
      </x:c>
      <x:c r="F551" s="25" t="n">
        <x:f>C551/D551</x:f>
        <x:v>0.20709111217488435</x:v>
      </x:c>
      <x:c r="G551" s="22" t="n">
        <x:v>1512640.425</x:v>
      </x:c>
      <x:c r="H551" s="22" t="n">
        <x:v>460193.775</x:v>
      </x:c>
      <x:c r="I551" s="22" t="n">
        <x:f>SUM(G551:H551)</x:f>
        <x:v>1972834.2000000002</x:v>
      </x:c>
      <x:c r="J551" s="22" t="n">
        <x:v>899415</x:v>
      </x:c>
      <x:c r="K551" s="22" t="n">
        <x:v>181642.5</x:v>
      </x:c>
      <x:c r="L551" s="22" t="n">
        <x:f>SUM(J551:K551)</x:f>
        <x:v>1081057.5</x:v>
      </x:c>
      <x:c r="M551" s="23" t="n">
        <x:f>D551-L551</x:f>
        <x:v>-2.3283064365386963e-10</x:v>
      </x:c>
      <x:c r="N551" s="22" t="n">
        <x:v>857180.0999999999</x:v>
      </x:c>
      <x:c r="O551" s="22" t="n">
        <x:v>223877.4</x:v>
      </x:c>
      <x:c r="P551" s="14" t="n">
        <x:f>N551/SUM(N551:O551)</x:f>
        <x:v>0.7929088878251157</x:v>
      </x:c>
      <x:c r="Q551" s="22" t="n">
        <x:v>1511605.425</x:v>
      </x:c>
      <x:c r="R551" s="22" t="n">
        <x:v>460711.275</x:v>
      </x:c>
      <x:c r="S551" s="2" t="n">
        <x:v>3</x:v>
      </x:c>
      <x:c r="T551" s="2" t="n">
        <x:v>2</x:v>
      </x:c>
      <x:c r="U551" s="2" t="n">
        <x:v>3</x:v>
      </x:c>
      <x:c r="V551" s="2" t="n">
        <x:v>2</x:v>
      </x:c>
      <x:c r="W551" s="2" t="n">
        <x:v>4</x:v>
      </x:c>
      <x:c r="X551" s="2" t="n">
        <x:v>4</x:v>
      </x:c>
      <x:c r="Y551" s="2" t="n">
        <x:v>4</x:v>
      </x:c>
      <x:c r="Z551" s="22" t="n">
        <x:v>476928</x:v>
      </x:c>
      <x:c r="AA551" s="22" t="n">
        <x:v>422487</x:v>
      </x:c>
      <x:c r="AB551" s="22" t="n">
        <x:v>163323</x:v>
      </x:c>
      <x:c r="AC551" s="22" t="n">
        <x:v>60547.5</x:v>
      </x:c>
      <x:c r="AD551" s="22" t="n">
        <x:v>121095</x:v>
      </x:c>
      <x:c r="AE551" s="2" t="n">
        <x:v>0</x:v>
      </x:c>
      <x:c r="AF551" s="2" t="n">
        <x:v>0</x:v>
      </x:c>
    </x:row>
    <x:row r="552" ht="23" customHeight="1">
      <x:c r="A552" s="2" t="n">
        <x:v>546</x:v>
      </x:c>
      <x:c r="B552" s="24" t="n">
        <x:v>567387</x:v>
      </x:c>
      <x:c r="C552" s="24" t="n">
        <x:v>283693.5</x:v>
      </x:c>
      <x:c r="D552" s="24" t="n">
        <x:f>SUM(B552:C552)</x:f>
        <x:v>851080.5</x:v>
      </x:c>
      <x:c r="E552" s="25" t="n">
        <x:f>B552/D552</x:f>
        <x:v>0.6666666666666666</x:v>
      </x:c>
      <x:c r="F552" s="25" t="n">
        <x:f>C552/D552</x:f>
        <x:v>0.3333333333333333</x:v>
      </x:c>
      <x:c r="G552" s="22" t="n">
        <x:v>1411662.375</x:v>
      </x:c>
      <x:c r="H552" s="22" t="n">
        <x:v>283693.5</x:v>
      </x:c>
      <x:c r="I552" s="22" t="n">
        <x:f>SUM(G552:H552)</x:f>
        <x:v>1695355.875</x:v>
      </x:c>
      <x:c r="J552" s="22" t="n">
        <x:v>790533</x:v>
      </x:c>
      <x:c r="K552" s="22" t="n">
        <x:v>60547.5</x:v>
      </x:c>
      <x:c r="L552" s="22" t="n">
        <x:f>SUM(J552:K552)</x:f>
        <x:v>851080.5</x:v>
      </x:c>
      <x:c r="M552" s="23" t="n">
        <x:f>D552-L552</x:f>
        <x:v>0</x:v>
      </x:c>
      <x:c r="N552" s="22" t="n">
        <x:v>567387</x:v>
      </x:c>
      <x:c r="O552" s="22" t="n">
        <x:v>283693.5</x:v>
      </x:c>
      <x:c r="P552" s="14" t="n">
        <x:f>N552/SUM(N552:O552)</x:f>
        <x:v>0.6666666666666666</x:v>
      </x:c>
      <x:c r="Q552" s="22" t="n">
        <x:v>1410627.375</x:v>
      </x:c>
      <x:c r="R552" s="22" t="n">
        <x:v>283693.5</x:v>
      </x:c>
      <x:c r="S552" s="2" t="n">
        <x:v>2</x:v>
      </x:c>
      <x:c r="T552" s="2" t="n">
        <x:v>1</x:v>
      </x:c>
      <x:c r="U552" s="2" t="n">
        <x:v>1</x:v>
      </x:c>
      <x:c r="V552" s="2" t="n">
        <x:v>1</x:v>
      </x:c>
      <x:c r="W552" s="2" t="n">
        <x:v>2</x:v>
      </x:c>
      <x:c r="X552" s="2" t="n">
        <x:v>2</x:v>
      </x:c>
      <x:c r="Y552" s="2" t="n">
        <x:v>2</x:v>
      </x:c>
      <x:c r="Z552" s="22" t="n">
        <x:v>422487</x:v>
      </x:c>
      <x:c r="AA552" s="22" t="n">
        <x:v>368046</x:v>
      </x:c>
      <x:c r="AB552" s="22" t="n">
        <x:v>54441</x:v>
      </x:c>
      <x:c r="AC552" s="22" t="n">
        <x:v>0</x:v>
      </x:c>
      <x:c r="AD552" s="22" t="n">
        <x:v>60547.5</x:v>
      </x:c>
      <x:c r="AE552" s="2" t="n">
        <x:v>0</x:v>
      </x:c>
      <x:c r="AF552" s="2" t="n">
        <x:v>0</x:v>
      </x:c>
    </x:row>
    <x:row r="553" ht="23" customHeight="1">
      <x:c r="A553" s="2" t="n">
        <x:v>547</x:v>
      </x:c>
      <x:c r="B553" s="24" t="n">
        <x:v>465978.5625</x:v>
      </x:c>
      <x:c r="C553" s="24" t="n">
        <x:v>500090.4375</x:v>
      </x:c>
      <x:c r="D553" s="24" t="n">
        <x:f>SUM(B553:C553)</x:f>
        <x:v>966069</x:v>
      </x:c>
      <x:c r="E553" s="25" t="n">
        <x:f>B553/D553</x:f>
        <x:v>0.4823450110706378</x:v>
      </x:c>
      <x:c r="F553" s="25" t="n">
        <x:f>C553/D553</x:f>
        <x:v>0.5176549889293622</x:v>
      </x:c>
      <x:c r="G553" s="22" t="n">
        <x:v>558507.5625</x:v>
      </x:c>
      <x:c r="H553" s="22" t="n">
        <x:v>1466735.15625</x:v>
      </x:c>
      <x:c r="I553" s="22" t="n">
        <x:f>SUM(G553:H553)</x:f>
        <x:v>2025242.71875</x:v>
      </x:c>
      <x:c r="J553" s="22" t="n">
        <x:v>844974</x:v>
      </x:c>
      <x:c r="K553" s="22" t="n">
        <x:v>121095</x:v>
      </x:c>
      <x:c r="L553" s="22" t="n">
        <x:f>SUM(J553:K553)</x:f>
        <x:v>966069</x:v>
      </x:c>
      <x:c r="M553" s="23" t="n">
        <x:f>D553-L553</x:f>
        <x:v>0</x:v>
      </x:c>
      <x:c r="N553" s="22" t="n">
        <x:v>465374.8125</x:v>
      </x:c>
      <x:c r="O553" s="22" t="n">
        <x:v>500694.1875</x:v>
      </x:c>
      <x:c r="P553" s="14" t="n">
        <x:f>N553/SUM(N553:O553)</x:f>
        <x:v>0.4817200557103064</x:v>
      </x:c>
      <x:c r="Q553" s="22" t="n">
        <x:v>557386.3125</x:v>
      </x:c>
      <x:c r="R553" s="22" t="n">
        <x:v>1466950.78125</x:v>
      </x:c>
      <x:c r="S553" s="2" t="n">
        <x:v>1</x:v>
      </x:c>
      <x:c r="T553" s="2" t="n">
        <x:v>3</x:v>
      </x:c>
      <x:c r="U553" s="2" t="n">
        <x:v>1</x:v>
      </x:c>
      <x:c r="V553" s="2" t="n">
        <x:v>2</x:v>
      </x:c>
      <x:c r="W553" s="2" t="n">
        <x:v>3</x:v>
      </x:c>
      <x:c r="X553" s="2" t="n">
        <x:v>3</x:v>
      </x:c>
      <x:c r="Y553" s="2" t="n">
        <x:v>3</x:v>
      </x:c>
      <x:c r="Z553" s="22" t="n">
        <x:v>368046</x:v>
      </x:c>
      <x:c r="AA553" s="22" t="n">
        <x:v>476928</x:v>
      </x:c>
      <x:c r="AB553" s="22" t="n">
        <x:v>108882</x:v>
      </x:c>
      <x:c r="AC553" s="22" t="n">
        <x:v>121095</x:v>
      </x:c>
      <x:c r="AD553" s="22" t="n">
        <x:v>0</x:v>
      </x:c>
      <x:c r="AE553" s="2" t="n">
        <x:v>1</x:v>
      </x:c>
      <x:c r="AF553" s="2" t="n">
        <x:v>0</x:v>
      </x:c>
    </x:row>
    <x:row r="554" ht="23" customHeight="1">
      <x:c r="A554" s="2" t="n">
        <x:v>548</x:v>
      </x:c>
      <x:c r="B554" s="24" t="n">
        <x:v>905967.84375</x:v>
      </x:c>
      <x:c r="C554" s="24" t="n">
        <x:v>175089.65625</x:v>
      </x:c>
      <x:c r="D554" s="24" t="n">
        <x:f>SUM(B554:C554)</x:f>
        <x:v>1081057.5</x:v>
      </x:c>
      <x:c r="E554" s="25" t="n">
        <x:f>B554/D554</x:f>
        <x:v>0.8380385351842987</x:v>
      </x:c>
      <x:c r="F554" s="25" t="n">
        <x:f>C554/D554</x:f>
        <x:v>0.16196146481570128</x:v>
      </x:c>
      <x:c r="G554" s="22" t="n">
        <x:v>1349801.71875</x:v>
      </x:c>
      <x:c r="H554" s="22" t="n">
        <x:v>596192.34375</x:v>
      </x:c>
      <x:c r="I554" s="22" t="n">
        <x:f>SUM(G554:H554)</x:f>
        <x:v>1945994.0625</x:v>
      </x:c>
      <x:c r="J554" s="22" t="n">
        <x:v>899415</x:v>
      </x:c>
      <x:c r="K554" s="22" t="n">
        <x:v>181642.5</x:v>
      </x:c>
      <x:c r="L554" s="22" t="n">
        <x:f>SUM(J554:K554)</x:f>
        <x:v>1081057.5</x:v>
      </x:c>
      <x:c r="M554" s="23" t="n">
        <x:f>D554-L554</x:f>
        <x:v>0</x:v>
      </x:c>
      <x:c r="N554" s="22" t="n">
        <x:v>905062.21875</x:v>
      </x:c>
      <x:c r="O554" s="22" t="n">
        <x:v>175995.28125</x:v>
      </x:c>
      <x:c r="P554" s="14" t="n">
        <x:f>N554/SUM(N554:O554)</x:f>
        <x:v>0.8372008137865007</x:v>
      </x:c>
      <x:c r="Q554" s="22" t="n">
        <x:v>1347861.09375</x:v>
      </x:c>
      <x:c r="R554" s="22" t="n">
        <x:v>597615.46875</x:v>
      </x:c>
      <x:c r="S554" s="2" t="n">
        <x:v>2</x:v>
      </x:c>
      <x:c r="T554" s="2" t="n">
        <x:v>3</x:v>
      </x:c>
      <x:c r="U554" s="2" t="n">
        <x:v>4</x:v>
      </x:c>
      <x:c r="V554" s="2" t="n">
        <x:v>1</x:v>
      </x:c>
      <x:c r="W554" s="2" t="n">
        <x:v>4</x:v>
      </x:c>
      <x:c r="X554" s="2" t="n">
        <x:v>4</x:v>
      </x:c>
      <x:c r="Y554" s="2" t="n">
        <x:v>4</x:v>
      </x:c>
      <x:c r="Z554" s="22" t="n">
        <x:v>422487</x:v>
      </x:c>
      <x:c r="AA554" s="22" t="n">
        <x:v>476928</x:v>
      </x:c>
      <x:c r="AB554" s="22" t="n">
        <x:v>163323</x:v>
      </x:c>
      <x:c r="AC554" s="22" t="n">
        <x:v>121095</x:v>
      </x:c>
      <x:c r="AD554" s="22" t="n">
        <x:v>60547.5</x:v>
      </x:c>
      <x:c r="AE554" s="2" t="n">
        <x:v>0</x:v>
      </x:c>
      <x:c r="AF554" s="2" t="n">
        <x:v>1</x:v>
      </x:c>
    </x:row>
    <x:row r="555" ht="23" customHeight="1">
      <x:c r="A555" s="2" t="n">
        <x:v>549</x:v>
      </x:c>
      <x:c r="B555" s="24" t="n">
        <x:v>1021255.2</x:v>
      </x:c>
      <x:c r="C555" s="24" t="n">
        <x:v>59802.3</x:v>
      </x:c>
      <x:c r="D555" s="24" t="n">
        <x:f>SUM(B555:C555)</x:f>
        <x:v>1081057.5</x:v>
      </x:c>
      <x:c r="E555" s="25" t="n">
        <x:f>B555/D555</x:f>
        <x:v>0.9446816658688367</x:v>
      </x:c>
      <x:c r="F555" s="25" t="n">
        <x:f>C555/D555</x:f>
        <x:v>0.05531833413116324</x:v>
      </x:c>
      <x:c r="G555" s="22" t="n">
        <x:v>1449434.7000000002</x:v>
      </x:c>
      <x:c r="H555" s="22" t="n">
        <x:v>533457.1125</x:v>
      </x:c>
      <x:c r="I555" s="22" t="n">
        <x:f>SUM(G555:H555)</x:f>
        <x:v>1982891.8125000002</x:v>
      </x:c>
      <x:c r="J555" s="22" t="n">
        <x:v>899415</x:v>
      </x:c>
      <x:c r="K555" s="22" t="n">
        <x:v>181642.5</x:v>
      </x:c>
      <x:c r="L555" s="22" t="n">
        <x:f>SUM(J555:K555)</x:f>
        <x:v>1081057.5</x:v>
      </x:c>
      <x:c r="M555" s="23" t="n">
        <x:f>D555-L555</x:f>
        <x:v>0</x:v>
      </x:c>
      <x:c r="N555" s="22" t="n">
        <x:v>1021255.2</x:v>
      </x:c>
      <x:c r="O555" s="22" t="n">
        <x:v>59802.3</x:v>
      </x:c>
      <x:c r="P555" s="14" t="n">
        <x:f>N555/SUM(N555:O555)</x:f>
        <x:v>0.9446816658688367</x:v>
      </x:c>
      <x:c r="Q555" s="22" t="n">
        <x:v>1448917.2000000002</x:v>
      </x:c>
      <x:c r="R555" s="22" t="n">
        <x:v>534233.3625</x:v>
      </x:c>
      <x:c r="S555" s="2" t="n">
        <x:v>2</x:v>
      </x:c>
      <x:c r="T555" s="2" t="n">
        <x:v>3</x:v>
      </x:c>
      <x:c r="U555" s="2" t="n">
        <x:v>6</x:v>
      </x:c>
      <x:c r="V555" s="2" t="n">
        <x:v>1</x:v>
      </x:c>
      <x:c r="W555" s="2" t="n">
        <x:v>4</x:v>
      </x:c>
      <x:c r="X555" s="2" t="n">
        <x:v>4</x:v>
      </x:c>
      <x:c r="Y555" s="2" t="n">
        <x:v>4</x:v>
      </x:c>
      <x:c r="Z555" s="22" t="n">
        <x:v>422487</x:v>
      </x:c>
      <x:c r="AA555" s="22" t="n">
        <x:v>476928</x:v>
      </x:c>
      <x:c r="AB555" s="22" t="n">
        <x:v>163323</x:v>
      </x:c>
      <x:c r="AC555" s="22" t="n">
        <x:v>121095</x:v>
      </x:c>
      <x:c r="AD555" s="22" t="n">
        <x:v>60547.5</x:v>
      </x:c>
      <x:c r="AE555" s="2" t="n">
        <x:v>0</x:v>
      </x:c>
      <x:c r="AF555" s="2" t="n">
        <x:v>0</x:v>
      </x:c>
    </x:row>
    <x:row r="556" ht="23" customHeight="1">
      <x:c r="A556" s="2" t="n">
        <x:v>550</x:v>
      </x:c>
      <x:c r="B556" s="24" t="n">
        <x:v>567387</x:v>
      </x:c>
      <x:c r="C556" s="24" t="n">
        <x:v>283693.5</x:v>
      </x:c>
      <x:c r="D556" s="24" t="n">
        <x:f>SUM(B556:C556)</x:f>
        <x:v>851080.5</x:v>
      </x:c>
      <x:c r="E556" s="25" t="n">
        <x:f>B556/D556</x:f>
        <x:v>0.6666666666666666</x:v>
      </x:c>
      <x:c r="F556" s="25" t="n">
        <x:f>C556/D556</x:f>
        <x:v>0.3333333333333333</x:v>
      </x:c>
      <x:c r="G556" s="22" t="n">
        <x:v>1303479</x:v>
      </x:c>
      <x:c r="H556" s="22" t="n">
        <x:v>427998.375</x:v>
      </x:c>
      <x:c r="I556" s="22" t="n">
        <x:f>SUM(G556:H556)</x:f>
        <x:v>1731477.375</x:v>
      </x:c>
      <x:c r="J556" s="22" t="n">
        <x:v>790533</x:v>
      </x:c>
      <x:c r="K556" s="22" t="n">
        <x:v>60547.5</x:v>
      </x:c>
      <x:c r="L556" s="22" t="n">
        <x:f>SUM(J556:K556)</x:f>
        <x:v>851080.5</x:v>
      </x:c>
      <x:c r="M556" s="23" t="n">
        <x:f>D556-L556</x:f>
        <x:v>0</x:v>
      </x:c>
      <x:c r="N556" s="22" t="n">
        <x:v>567387</x:v>
      </x:c>
      <x:c r="O556" s="22" t="n">
        <x:v>283693.5</x:v>
      </x:c>
      <x:c r="P556" s="14" t="n">
        <x:f>N556/SUM(N556:O556)</x:f>
        <x:v>0.6666666666666666</x:v>
      </x:c>
      <x:c r="Q556" s="22" t="n">
        <x:v>1303479</x:v>
      </x:c>
      <x:c r="R556" s="22" t="n">
        <x:v>428515.875</x:v>
      </x:c>
      <x:c r="S556" s="2" t="n">
        <x:v>2</x:v>
      </x:c>
      <x:c r="T556" s="2" t="n">
        <x:v>1</x:v>
      </x:c>
      <x:c r="U556" s="2" t="n">
        <x:v>1</x:v>
      </x:c>
      <x:c r="V556" s="2" t="n">
        <x:v>1</x:v>
      </x:c>
      <x:c r="W556" s="2" t="n">
        <x:v>2</x:v>
      </x:c>
      <x:c r="X556" s="2" t="n">
        <x:v>2</x:v>
      </x:c>
      <x:c r="Y556" s="2" t="n">
        <x:v>2</x:v>
      </x:c>
      <x:c r="Z556" s="22" t="n">
        <x:v>422487</x:v>
      </x:c>
      <x:c r="AA556" s="22" t="n">
        <x:v>368046</x:v>
      </x:c>
      <x:c r="AB556" s="22" t="n">
        <x:v>54441</x:v>
      </x:c>
      <x:c r="AC556" s="22" t="n">
        <x:v>0</x:v>
      </x:c>
      <x:c r="AD556" s="22" t="n">
        <x:v>60547.5</x:v>
      </x:c>
      <x:c r="AE556" s="2" t="n">
        <x:v>0</x:v>
      </x:c>
      <x:c r="AF556" s="2" t="n">
        <x:v>0</x:v>
      </x:c>
    </x:row>
    <x:row r="557" ht="23" customHeight="1">
      <x:c r="A557" s="2" t="n">
        <x:v>551</x:v>
      </x:c>
      <x:c r="B557" s="24" t="n">
        <x:v>0</x:v>
      </x:c>
      <x:c r="C557" s="24" t="n">
        <x:v>851080.5</x:v>
      </x:c>
      <x:c r="D557" s="24" t="n">
        <x:f>SUM(B557:C557)</x:f>
        <x:v>851080.5</x:v>
      </x:c>
      <x:c r="E557" s="25" t="n">
        <x:f>B557/D557</x:f>
        <x:v>0</x:v>
      </x:c>
      <x:c r="F557" s="25" t="n">
        <x:f>C557/D557</x:f>
        <x:v>1</x:v>
      </x:c>
      <x:c r="G557" s="22" t="n">
        <x:v>290679.75</x:v>
      </x:c>
      <x:c r="H557" s="22" t="n">
        <x:v>1587172.5</x:v>
      </x:c>
      <x:c r="I557" s="22" t="n">
        <x:f>SUM(G557:H557)</x:f>
        <x:v>1877852.25</x:v>
      </x:c>
      <x:c r="J557" s="22" t="n">
        <x:v>790533</x:v>
      </x:c>
      <x:c r="K557" s="22" t="n">
        <x:v>60547.5</x:v>
      </x:c>
      <x:c r="L557" s="22" t="n">
        <x:f>SUM(J557:K557)</x:f>
        <x:v>851080.5</x:v>
      </x:c>
      <x:c r="M557" s="23" t="n">
        <x:f>D557-L557</x:f>
        <x:v>0</x:v>
      </x:c>
      <x:c r="N557" s="22" t="n">
        <x:v>0</x:v>
      </x:c>
      <x:c r="O557" s="22" t="n">
        <x:v>851080.5</x:v>
      </x:c>
      <x:c r="P557" s="14" t="n">
        <x:f>N557/SUM(N557:O557)</x:f>
        <x:v>0</x:v>
      </x:c>
      <x:c r="Q557" s="22" t="n">
        <x:v>289644.75</x:v>
      </x:c>
      <x:c r="R557" s="22" t="n">
        <x:v>1587172.5</x:v>
      </x:c>
      <x:c r="S557" s="2" t="n">
        <x:v>1</x:v>
      </x:c>
      <x:c r="T557" s="2" t="n">
        <x:v>2</x:v>
      </x:c>
      <x:c r="U557" s="2" t="n">
        <x:v>0</x:v>
      </x:c>
      <x:c r="V557" s="2" t="n">
        <x:v>2</x:v>
      </x:c>
      <x:c r="W557" s="2" t="n">
        <x:v>2</x:v>
      </x:c>
      <x:c r="X557" s="2" t="n">
        <x:v>2</x:v>
      </x:c>
      <x:c r="Y557" s="2" t="n">
        <x:v>2</x:v>
      </x:c>
      <x:c r="Z557" s="22" t="n">
        <x:v>368046</x:v>
      </x:c>
      <x:c r="AA557" s="22" t="n">
        <x:v>422487</x:v>
      </x:c>
      <x:c r="AB557" s="22" t="n">
        <x:v>54441</x:v>
      </x:c>
      <x:c r="AC557" s="22" t="n">
        <x:v>60547.5</x:v>
      </x:c>
      <x:c r="AD557" s="22" t="n">
        <x:v>0</x:v>
      </x:c>
      <x:c r="AE557" s="2" t="n">
        <x:v>0</x:v>
      </x:c>
      <x:c r="AF557" s="2" t="n">
        <x:v>0</x:v>
      </x:c>
    </x:row>
    <x:row r="558" ht="23" customHeight="1">
      <x:c r="A558" s="2" t="n">
        <x:v>552</x:v>
      </x:c>
      <x:c r="B558" s="24" t="n">
        <x:v>0</x:v>
      </x:c>
      <x:c r="C558" s="24" t="n">
        <x:v>966068.9999999999</x:v>
      </x:c>
      <x:c r="D558" s="24" t="n">
        <x:f>SUM(B558:C558)</x:f>
        <x:v>966068.9999999999</x:v>
      </x:c>
      <x:c r="E558" s="25" t="n">
        <x:f>B558/D558</x:f>
        <x:v>0</x:v>
      </x:c>
      <x:c r="F558" s="25" t="n">
        <x:f>C558/D558</x:f>
        <x:v>1</x:v>
      </x:c>
      <x:c r="G558" s="22" t="n">
        <x:v>506382.375</x:v>
      </x:c>
      <x:c r="H558" s="22" t="n">
        <x:v>1450740.8125</x:v>
      </x:c>
      <x:c r="I558" s="22" t="n">
        <x:f>SUM(G558:H558)</x:f>
        <x:v>1957123.1875</x:v>
      </x:c>
      <x:c r="J558" s="22" t="n">
        <x:v>844974</x:v>
      </x:c>
      <x:c r="K558" s="22" t="n">
        <x:v>121095</x:v>
      </x:c>
      <x:c r="L558" s="22" t="n">
        <x:f>SUM(J558:K558)</x:f>
        <x:v>966069</x:v>
      </x:c>
      <x:c r="M558" s="23" t="n">
        <x:f>D558-L558</x:f>
        <x:v>-1.1641532182693481e-10</x:v>
      </x:c>
      <x:c r="N558" s="22" t="n">
        <x:v>0</x:v>
      </x:c>
      <x:c r="O558" s="22" t="n">
        <x:v>966068.9999999999</x:v>
      </x:c>
      <x:c r="P558" s="14" t="n">
        <x:f>N558/SUM(N558:O558)</x:f>
        <x:v>0</x:v>
      </x:c>
      <x:c r="Q558" s="22" t="n">
        <x:v>505864.875</x:v>
      </x:c>
      <x:c r="R558" s="22" t="n">
        <x:v>1451775.8125</x:v>
      </x:c>
      <x:c r="S558" s="2" t="n">
        <x:v>2</x:v>
      </x:c>
      <x:c r="T558" s="2" t="n">
        <x:v>2</x:v>
      </x:c>
      <x:c r="U558" s="2" t="n">
        <x:v>0</x:v>
      </x:c>
      <x:c r="V558" s="2" t="n">
        <x:v>5</x:v>
      </x:c>
      <x:c r="W558" s="2" t="n">
        <x:v>3</x:v>
      </x:c>
      <x:c r="X558" s="2" t="n">
        <x:v>3</x:v>
      </x:c>
      <x:c r="Y558" s="2" t="n">
        <x:v>3</x:v>
      </x:c>
      <x:c r="Z558" s="22" t="n">
        <x:v>422487</x:v>
      </x:c>
      <x:c r="AA558" s="22" t="n">
        <x:v>422487</x:v>
      </x:c>
      <x:c r="AB558" s="22" t="n">
        <x:v>108882</x:v>
      </x:c>
      <x:c r="AC558" s="22" t="n">
        <x:v>60547.5</x:v>
      </x:c>
      <x:c r="AD558" s="22" t="n">
        <x:v>60547.5</x:v>
      </x:c>
      <x:c r="AE558" s="2" t="n">
        <x:v>1</x:v>
      </x:c>
      <x:c r="AF558" s="2" t="n">
        <x:v>0</x:v>
      </x:c>
    </x:row>
    <x:row r="559" ht="23" customHeight="1">
      <x:c r="A559" s="2" t="n">
        <x:v>553</x:v>
      </x:c>
      <x:c r="B559" s="24" t="n">
        <x:v>0</x:v>
      </x:c>
      <x:c r="C559" s="24" t="n">
        <x:v>851080.5</x:v>
      </x:c>
      <x:c r="D559" s="24" t="n">
        <x:f>SUM(B559:C559)</x:f>
        <x:v>851080.5</x:v>
      </x:c>
      <x:c r="E559" s="25" t="n">
        <x:f>B559/D559</x:f>
        <x:v>0</x:v>
      </x:c>
      <x:c r="F559" s="25" t="n">
        <x:f>C559/D559</x:f>
        <x:v>1</x:v>
      </x:c>
      <x:c r="G559" s="22" t="n">
        <x:v>736092</x:v>
      </x:c>
      <x:c r="H559" s="22" t="n">
        <x:v>995385.375</x:v>
      </x:c>
      <x:c r="I559" s="22" t="n">
        <x:f>SUM(G559:H559)</x:f>
        <x:v>1731477.375</x:v>
      </x:c>
      <x:c r="J559" s="22" t="n">
        <x:v>790533</x:v>
      </x:c>
      <x:c r="K559" s="22" t="n">
        <x:v>60547.5</x:v>
      </x:c>
      <x:c r="L559" s="22" t="n">
        <x:f>SUM(J559:K559)</x:f>
        <x:v>851080.5</x:v>
      </x:c>
      <x:c r="M559" s="23" t="n">
        <x:f>D559-L559</x:f>
        <x:v>0</x:v>
      </x:c>
      <x:c r="N559" s="22" t="n">
        <x:v>0</x:v>
      </x:c>
      <x:c r="O559" s="22" t="n">
        <x:v>851080.5</x:v>
      </x:c>
      <x:c r="P559" s="14" t="n">
        <x:f>N559/SUM(N559:O559)</x:f>
        <x:v>0</x:v>
      </x:c>
      <x:c r="Q559" s="22" t="n">
        <x:v>736092</x:v>
      </x:c>
      <x:c r="R559" s="22" t="n">
        <x:v>995902.875</x:v>
      </x:c>
      <x:c r="S559" s="2" t="n">
        <x:v>2</x:v>
      </x:c>
      <x:c r="T559" s="2" t="n">
        <x:v>1</x:v>
      </x:c>
      <x:c r="U559" s="2" t="n">
        <x:v>0</x:v>
      </x:c>
      <x:c r="V559" s="2" t="n">
        <x:v>3</x:v>
      </x:c>
      <x:c r="W559" s="2" t="n">
        <x:v>2</x:v>
      </x:c>
      <x:c r="X559" s="2" t="n">
        <x:v>2</x:v>
      </x:c>
      <x:c r="Y559" s="2" t="n">
        <x:v>2</x:v>
      </x:c>
      <x:c r="Z559" s="22" t="n">
        <x:v>422487</x:v>
      </x:c>
      <x:c r="AA559" s="22" t="n">
        <x:v>368046</x:v>
      </x:c>
      <x:c r="AB559" s="22" t="n">
        <x:v>54441</x:v>
      </x:c>
      <x:c r="AC559" s="22" t="n">
        <x:v>0</x:v>
      </x:c>
      <x:c r="AD559" s="22" t="n">
        <x:v>60547.5</x:v>
      </x:c>
      <x:c r="AE559" s="2" t="n">
        <x:v>0</x:v>
      </x:c>
      <x:c r="AF559" s="2" t="n">
        <x:v>0</x:v>
      </x:c>
    </x:row>
    <x:row r="560" ht="23" customHeight="1">
      <x:c r="A560" s="2" t="n">
        <x:v>554</x:v>
      </x:c>
      <x:c r="B560" s="24" t="n">
        <x:v>549177.7083333333</x:v>
      </x:c>
      <x:c r="C560" s="24" t="n">
        <x:v>531879.7916666666</x:v>
      </x:c>
      <x:c r="D560" s="24" t="n">
        <x:f>SUM(B560:C560)</x:f>
        <x:v>1081057.5</x:v>
      </x:c>
      <x:c r="E560" s="25" t="n">
        <x:f>B560/D560</x:f>
        <x:v>0.5080004609683881</x:v>
      </x:c>
      <x:c r="F560" s="25" t="n">
        <x:f>C560/D560</x:f>
        <x:v>0.49199953903161175</x:v>
      </x:c>
      <x:c r="G560" s="22" t="n">
        <x:v>641706.7083333333</x:v>
      </x:c>
      <x:c r="H560" s="22" t="n">
        <x:v>1392962.4166666665</x:v>
      </x:c>
      <x:c r="I560" s="22" t="n">
        <x:f>SUM(G560:H560)</x:f>
        <x:v>2034669.1249999998</x:v>
      </x:c>
      <x:c r="J560" s="22" t="n">
        <x:v>899415</x:v>
      </x:c>
      <x:c r="K560" s="22" t="n">
        <x:v>181642.5</x:v>
      </x:c>
      <x:c r="L560" s="22" t="n">
        <x:f>SUM(J560:K560)</x:f>
        <x:v>1081057.5</x:v>
      </x:c>
      <x:c r="M560" s="23" t="n">
        <x:f>D560-L560</x:f>
        <x:v>0</x:v>
      </x:c>
      <x:c r="N560" s="22" t="n">
        <x:v>548775.2083333333</x:v>
      </x:c>
      <x:c r="O560" s="22" t="n">
        <x:v>532282.2916666666</x:v>
      </x:c>
      <x:c r="P560" s="14" t="n">
        <x:f>N560/SUM(N560:O560)</x:f>
        <x:v>0.5076281403471445</x:v>
      </x:c>
      <x:c r="Q560" s="22" t="n">
        <x:v>640786.7083333333</x:v>
      </x:c>
      <x:c r="R560" s="22" t="n">
        <x:v>1393537.4166666665</x:v>
      </x:c>
      <x:c r="S560" s="2" t="n">
        <x:v>1</x:v>
      </x:c>
      <x:c r="T560" s="2" t="n">
        <x:v>4</x:v>
      </x:c>
      <x:c r="U560" s="2" t="n">
        <x:v>2</x:v>
      </x:c>
      <x:c r="V560" s="2" t="n">
        <x:v>4</x:v>
      </x:c>
      <x:c r="W560" s="2" t="n">
        <x:v>4</x:v>
      </x:c>
      <x:c r="X560" s="2" t="n">
        <x:v>4</x:v>
      </x:c>
      <x:c r="Y560" s="2" t="n">
        <x:v>4</x:v>
      </x:c>
      <x:c r="Z560" s="22" t="n">
        <x:v>368046</x:v>
      </x:c>
      <x:c r="AA560" s="22" t="n">
        <x:v>531369</x:v>
      </x:c>
      <x:c r="AB560" s="22" t="n">
        <x:v>163323</x:v>
      </x:c>
      <x:c r="AC560" s="22" t="n">
        <x:v>181642.5</x:v>
      </x:c>
      <x:c r="AD560" s="22" t="n">
        <x:v>0</x:v>
      </x:c>
      <x:c r="AE560" s="2" t="n">
        <x:v>1</x:v>
      </x:c>
      <x:c r="AF560" s="2" t="n">
        <x:v>0</x:v>
      </x:c>
    </x:row>
    <x:row r="561" ht="23" customHeight="1">
      <x:c r="A561" s="2" t="n">
        <x:v>555</x:v>
      </x:c>
      <x:c r="B561" s="24" t="n">
        <x:v>567387</x:v>
      </x:c>
      <x:c r="C561" s="24" t="n">
        <x:v>283693.5</x:v>
      </x:c>
      <x:c r="D561" s="24" t="n">
        <x:f>SUM(B561:C561)</x:f>
        <x:v>851080.5</x:v>
      </x:c>
      <x:c r="E561" s="25" t="n">
        <x:f>B561/D561</x:f>
        <x:v>0.6666666666666666</x:v>
      </x:c>
      <x:c r="F561" s="25" t="n">
        <x:f>C561/D561</x:f>
        <x:v>0.3333333333333333</x:v>
      </x:c>
      <x:c r="G561" s="22" t="n">
        <x:v>1303479</x:v>
      </x:c>
      <x:c r="H561" s="22" t="n">
        <x:v>427998.375</x:v>
      </x:c>
      <x:c r="I561" s="22" t="n">
        <x:f>SUM(G561:H561)</x:f>
        <x:v>1731477.375</x:v>
      </x:c>
      <x:c r="J561" s="22" t="n">
        <x:v>790533</x:v>
      </x:c>
      <x:c r="K561" s="22" t="n">
        <x:v>60547.5</x:v>
      </x:c>
      <x:c r="L561" s="22" t="n">
        <x:f>SUM(J561:K561)</x:f>
        <x:v>851080.5</x:v>
      </x:c>
      <x:c r="M561" s="23" t="n">
        <x:f>D561-L561</x:f>
        <x:v>0</x:v>
      </x:c>
      <x:c r="N561" s="22" t="n">
        <x:v>567387</x:v>
      </x:c>
      <x:c r="O561" s="22" t="n">
        <x:v>283693.5</x:v>
      </x:c>
      <x:c r="P561" s="14" t="n">
        <x:f>N561/SUM(N561:O561)</x:f>
        <x:v>0.6666666666666666</x:v>
      </x:c>
      <x:c r="Q561" s="22" t="n">
        <x:v>1303479</x:v>
      </x:c>
      <x:c r="R561" s="22" t="n">
        <x:v>428515.875</x:v>
      </x:c>
      <x:c r="S561" s="2" t="n">
        <x:v>2</x:v>
      </x:c>
      <x:c r="T561" s="2" t="n">
        <x:v>1</x:v>
      </x:c>
      <x:c r="U561" s="2" t="n">
        <x:v>1</x:v>
      </x:c>
      <x:c r="V561" s="2" t="n">
        <x:v>1</x:v>
      </x:c>
      <x:c r="W561" s="2" t="n">
        <x:v>2</x:v>
      </x:c>
      <x:c r="X561" s="2" t="n">
        <x:v>2</x:v>
      </x:c>
      <x:c r="Y561" s="2" t="n">
        <x:v>2</x:v>
      </x:c>
      <x:c r="Z561" s="22" t="n">
        <x:v>422487</x:v>
      </x:c>
      <x:c r="AA561" s="22" t="n">
        <x:v>368046</x:v>
      </x:c>
      <x:c r="AB561" s="22" t="n">
        <x:v>54441</x:v>
      </x:c>
      <x:c r="AC561" s="22" t="n">
        <x:v>0</x:v>
      </x:c>
      <x:c r="AD561" s="22" t="n">
        <x:v>60547.5</x:v>
      </x:c>
      <x:c r="AE561" s="2" t="n">
        <x:v>0</x:v>
      </x:c>
      <x:c r="AF561" s="2" t="n">
        <x:v>0</x:v>
      </x:c>
    </x:row>
    <x:row r="562" ht="23" customHeight="1">
      <x:c r="A562" s="2" t="n">
        <x:v>556</x:v>
      </x:c>
      <x:c r="B562" s="24" t="n">
        <x:v>483034.5</x:v>
      </x:c>
      <x:c r="C562" s="24" t="n">
        <x:v>483034.5</x:v>
      </x:c>
      <x:c r="D562" s="24" t="n">
        <x:f>SUM(B562:C562)</x:f>
        <x:v>966069</x:v>
      </x:c>
      <x:c r="E562" s="25" t="n">
        <x:f>B562/D562</x:f>
        <x:v>0.5</x:v>
      </x:c>
      <x:c r="F562" s="25" t="n">
        <x:f>C562/D562</x:f>
        <x:v>0.5</x:v>
      </x:c>
      <x:c r="G562" s="22" t="n">
        <x:v>681702.75</x:v>
      </x:c>
      <x:c r="H562" s="22" t="n">
        <x:v>1226436.1875</x:v>
      </x:c>
      <x:c r="I562" s="22" t="n">
        <x:f>SUM(G562:H562)</x:f>
        <x:v>1908138.9375</x:v>
      </x:c>
      <x:c r="J562" s="22" t="n">
        <x:v>844974</x:v>
      </x:c>
      <x:c r="K562" s="22" t="n">
        <x:v>121095</x:v>
      </x:c>
      <x:c r="L562" s="22" t="n">
        <x:f>SUM(J562:K562)</x:f>
        <x:v>966069</x:v>
      </x:c>
      <x:c r="M562" s="23" t="n">
        <x:f>D562-L562</x:f>
        <x:v>0</x:v>
      </x:c>
      <x:c r="N562" s="22" t="n">
        <x:v>483034.5</x:v>
      </x:c>
      <x:c r="O562" s="22" t="n">
        <x:v>483034.5</x:v>
      </x:c>
      <x:c r="P562" s="14" t="n">
        <x:f>N562/SUM(N562:O562)</x:f>
        <x:v>0.5</x:v>
      </x:c>
      <x:c r="Q562" s="22" t="n">
        <x:v>680667.75</x:v>
      </x:c>
      <x:c r="R562" s="22" t="n">
        <x:v>1226694.9375</x:v>
      </x:c>
      <x:c r="S562" s="2" t="n">
        <x:v>1</x:v>
      </x:c>
      <x:c r="T562" s="2" t="n">
        <x:v>3</x:v>
      </x:c>
      <x:c r="U562" s="2" t="n">
        <x:v>1</x:v>
      </x:c>
      <x:c r="V562" s="2" t="n">
        <x:v>1</x:v>
      </x:c>
      <x:c r="W562" s="2" t="n">
        <x:v>3</x:v>
      </x:c>
      <x:c r="X562" s="2" t="n">
        <x:v>3</x:v>
      </x:c>
      <x:c r="Y562" s="2" t="n">
        <x:v>3</x:v>
      </x:c>
      <x:c r="Z562" s="22" t="n">
        <x:v>368046</x:v>
      </x:c>
      <x:c r="AA562" s="22" t="n">
        <x:v>476928</x:v>
      </x:c>
      <x:c r="AB562" s="22" t="n">
        <x:v>108882</x:v>
      </x:c>
      <x:c r="AC562" s="22" t="n">
        <x:v>121095</x:v>
      </x:c>
      <x:c r="AD562" s="22" t="n">
        <x:v>0</x:v>
      </x:c>
      <x:c r="AE562" s="2" t="n">
        <x:v>0</x:v>
      </x:c>
      <x:c r="AF562" s="2" t="n">
        <x:v>0</x:v>
      </x:c>
    </x:row>
    <x:row r="563" ht="23" customHeight="1">
      <x:c r="A563" s="2" t="n">
        <x:v>557</x:v>
      </x:c>
      <x:c r="B563" s="24" t="n">
        <x:v>0</x:v>
      </x:c>
      <x:c r="C563" s="24" t="n">
        <x:v>851080.5</x:v>
      </x:c>
      <x:c r="D563" s="24" t="n">
        <x:f>SUM(B563:C563)</x:f>
        <x:v>851080.5</x:v>
      </x:c>
      <x:c r="E563" s="25" t="n">
        <x:f>B563/D563</x:f>
        <x:v>0</x:v>
      </x:c>
      <x:c r="F563" s="25" t="n">
        <x:f>C563/D563</x:f>
        <x:v>1</x:v>
      </x:c>
      <x:c r="G563" s="22" t="n">
        <x:v>290679.75</x:v>
      </x:c>
      <x:c r="H563" s="22" t="n">
        <x:v>1587172.5</x:v>
      </x:c>
      <x:c r="I563" s="22" t="n">
        <x:f>SUM(G563:H563)</x:f>
        <x:v>1877852.25</x:v>
      </x:c>
      <x:c r="J563" s="22" t="n">
        <x:v>790533</x:v>
      </x:c>
      <x:c r="K563" s="22" t="n">
        <x:v>60547.5</x:v>
      </x:c>
      <x:c r="L563" s="22" t="n">
        <x:f>SUM(J563:K563)</x:f>
        <x:v>851080.5</x:v>
      </x:c>
      <x:c r="M563" s="23" t="n">
        <x:f>D563-L563</x:f>
        <x:v>0</x:v>
      </x:c>
      <x:c r="N563" s="22" t="n">
        <x:v>0</x:v>
      </x:c>
      <x:c r="O563" s="22" t="n">
        <x:v>851080.5</x:v>
      </x:c>
      <x:c r="P563" s="14" t="n">
        <x:f>N563/SUM(N563:O563)</x:f>
        <x:v>0</x:v>
      </x:c>
      <x:c r="Q563" s="22" t="n">
        <x:v>289644.75</x:v>
      </x:c>
      <x:c r="R563" s="22" t="n">
        <x:v>1587172.5</x:v>
      </x:c>
      <x:c r="S563" s="2" t="n">
        <x:v>1</x:v>
      </x:c>
      <x:c r="T563" s="2" t="n">
        <x:v>2</x:v>
      </x:c>
      <x:c r="U563" s="2" t="n">
        <x:v>0</x:v>
      </x:c>
      <x:c r="V563" s="2" t="n">
        <x:v>1</x:v>
      </x:c>
      <x:c r="W563" s="2" t="n">
        <x:v>2</x:v>
      </x:c>
      <x:c r="X563" s="2" t="n">
        <x:v>2</x:v>
      </x:c>
      <x:c r="Y563" s="2" t="n">
        <x:v>2</x:v>
      </x:c>
      <x:c r="Z563" s="22" t="n">
        <x:v>368046</x:v>
      </x:c>
      <x:c r="AA563" s="22" t="n">
        <x:v>422487</x:v>
      </x:c>
      <x:c r="AB563" s="22" t="n">
        <x:v>54441</x:v>
      </x:c>
      <x:c r="AC563" s="22" t="n">
        <x:v>60547.5</x:v>
      </x:c>
      <x:c r="AD563" s="22" t="n">
        <x:v>0</x:v>
      </x:c>
      <x:c r="AE563" s="2" t="n">
        <x:v>0</x:v>
      </x:c>
      <x:c r="AF563" s="2" t="n">
        <x:v>0</x:v>
      </x:c>
    </x:row>
    <x:row r="564" ht="23" customHeight="1">
      <x:c r="A564" s="2" t="n">
        <x:v>558</x:v>
      </x:c>
      <x:c r="B564" s="24" t="n">
        <x:v>680864.4</x:v>
      </x:c>
      <x:c r="C564" s="24" t="n">
        <x:v>170216.1</x:v>
      </x:c>
      <x:c r="D564" s="24" t="n">
        <x:f>SUM(B564:C564)</x:f>
        <x:v>851080.5</x:v>
      </x:c>
      <x:c r="E564" s="25" t="n">
        <x:f>B564/D564</x:f>
        <x:v>0.8</x:v>
      </x:c>
      <x:c r="F564" s="25" t="n">
        <x:f>C564/D564</x:f>
        <x:v>0.2</x:v>
      </x:c>
      <x:c r="G564" s="22" t="n">
        <x:v>680864.4</x:v>
      </x:c>
      <x:c r="H564" s="22" t="n">
        <x:v>959364.7875</x:v>
      </x:c>
      <x:c r="I564" s="22" t="n">
        <x:f>SUM(G564:H564)</x:f>
        <x:v>1640229.1875</x:v>
      </x:c>
      <x:c r="J564" s="22" t="n">
        <x:v>790533</x:v>
      </x:c>
      <x:c r="K564" s="22" t="n">
        <x:v>60547.5</x:v>
      </x:c>
      <x:c r="L564" s="22" t="n">
        <x:f>SUM(J564:K564)</x:f>
        <x:v>851080.5</x:v>
      </x:c>
      <x:c r="M564" s="23" t="n">
        <x:f>D564-L564</x:f>
        <x:v>0</x:v>
      </x:c>
      <x:c r="N564" s="22" t="n">
        <x:v>680864.4</x:v>
      </x:c>
      <x:c r="O564" s="22" t="n">
        <x:v>170216.1</x:v>
      </x:c>
      <x:c r="P564" s="14" t="n">
        <x:f>N564/SUM(N564:O564)</x:f>
        <x:v>0.8</x:v>
      </x:c>
      <x:c r="Q564" s="22" t="n">
        <x:v>680864.4</x:v>
      </x:c>
      <x:c r="R564" s="22" t="n">
        <x:v>959882.2875</x:v>
      </x:c>
      <x:c r="S564" s="2" t="n">
        <x:v>1</x:v>
      </x:c>
      <x:c r="T564" s="2" t="n">
        <x:v>2</x:v>
      </x:c>
      <x:c r="U564" s="2" t="n">
        <x:v>2</x:v>
      </x:c>
      <x:c r="V564" s="2" t="n">
        <x:v>1</x:v>
      </x:c>
      <x:c r="W564" s="2" t="n">
        <x:v>2</x:v>
      </x:c>
      <x:c r="X564" s="2" t="n">
        <x:v>2</x:v>
      </x:c>
      <x:c r="Y564" s="2" t="n">
        <x:v>2</x:v>
      </x:c>
      <x:c r="Z564" s="22" t="n">
        <x:v>368046</x:v>
      </x:c>
      <x:c r="AA564" s="22" t="n">
        <x:v>422487</x:v>
      </x:c>
      <x:c r="AB564" s="22" t="n">
        <x:v>54441</x:v>
      </x:c>
      <x:c r="AC564" s="22" t="n">
        <x:v>60547.5</x:v>
      </x:c>
      <x:c r="AD564" s="22" t="n">
        <x:v>0</x:v>
      </x:c>
      <x:c r="AE564" s="2" t="n">
        <x:v>0</x:v>
      </x:c>
      <x:c r="AF564" s="2" t="n">
        <x:v>0</x:v>
      </x:c>
    </x:row>
    <x:row r="565" ht="23" customHeight="1">
      <x:c r="A565" s="2" t="n">
        <x:v>559</x:v>
      </x:c>
      <x:c r="B565" s="24" t="n">
        <x:v>644046</x:v>
      </x:c>
      <x:c r="C565" s="24" t="n">
        <x:v>322023</x:v>
      </x:c>
      <x:c r="D565" s="24" t="n">
        <x:f>SUM(B565:C565)</x:f>
        <x:v>966069</x:v>
      </x:c>
      <x:c r="E565" s="25" t="n">
        <x:f>B565/D565</x:f>
        <x:v>0.6666666666666666</x:v>
      </x:c>
      <x:c r="F565" s="25" t="n">
        <x:f>C565/D565</x:f>
        <x:v>0.3333333333333333</x:v>
      </x:c>
      <x:c r="G565" s="22" t="n">
        <x:v>842714.25</x:v>
      </x:c>
      <x:c r="H565" s="22" t="n">
        <x:v>1065424.6875</x:v>
      </x:c>
      <x:c r="I565" s="22" t="n">
        <x:f>SUM(G565:H565)</x:f>
        <x:v>1908138.9375</x:v>
      </x:c>
      <x:c r="J565" s="22" t="n">
        <x:v>844974</x:v>
      </x:c>
      <x:c r="K565" s="22" t="n">
        <x:v>121095</x:v>
      </x:c>
      <x:c r="L565" s="22" t="n">
        <x:f>SUM(J565:K565)</x:f>
        <x:v>966069</x:v>
      </x:c>
      <x:c r="M565" s="23" t="n">
        <x:f>D565-L565</x:f>
        <x:v>0</x:v>
      </x:c>
      <x:c r="N565" s="22" t="n">
        <x:v>644046</x:v>
      </x:c>
      <x:c r="O565" s="22" t="n">
        <x:v>322023</x:v>
      </x:c>
      <x:c r="P565" s="14" t="n">
        <x:f>N565/SUM(N565:O565)</x:f>
        <x:v>0.6666666666666666</x:v>
      </x:c>
      <x:c r="Q565" s="22" t="n">
        <x:v>841679.25</x:v>
      </x:c>
      <x:c r="R565" s="22" t="n">
        <x:v>1065683.4375</x:v>
      </x:c>
      <x:c r="S565" s="2" t="n">
        <x:v>1</x:v>
      </x:c>
      <x:c r="T565" s="2" t="n">
        <x:v>3</x:v>
      </x:c>
      <x:c r="U565" s="2" t="n">
        <x:v>2</x:v>
      </x:c>
      <x:c r="V565" s="2" t="n">
        <x:v>2</x:v>
      </x:c>
      <x:c r="W565" s="2" t="n">
        <x:v>3</x:v>
      </x:c>
      <x:c r="X565" s="2" t="n">
        <x:v>3</x:v>
      </x:c>
      <x:c r="Y565" s="2" t="n">
        <x:v>3</x:v>
      </x:c>
      <x:c r="Z565" s="22" t="n">
        <x:v>368046</x:v>
      </x:c>
      <x:c r="AA565" s="22" t="n">
        <x:v>476928</x:v>
      </x:c>
      <x:c r="AB565" s="22" t="n">
        <x:v>108882</x:v>
      </x:c>
      <x:c r="AC565" s="22" t="n">
        <x:v>121095</x:v>
      </x:c>
      <x:c r="AD565" s="22" t="n">
        <x:v>0</x:v>
      </x:c>
      <x:c r="AE565" s="2" t="n">
        <x:v>0</x:v>
      </x:c>
      <x:c r="AF565" s="2" t="n">
        <x:v>0</x:v>
      </x:c>
    </x:row>
    <x:row r="566" ht="23" customHeight="1">
      <x:c r="A566" s="2" t="n">
        <x:v>560</x:v>
      </x:c>
      <x:c r="B566" s="24" t="n">
        <x:v>644046</x:v>
      </x:c>
      <x:c r="C566" s="24" t="n">
        <x:v>322023</x:v>
      </x:c>
      <x:c r="D566" s="24" t="n">
        <x:f>SUM(B566:C566)</x:f>
        <x:v>966069</x:v>
      </x:c>
      <x:c r="E566" s="25" t="n">
        <x:f>B566/D566</x:f>
        <x:v>0.6666666666666666</x:v>
      </x:c>
      <x:c r="F566" s="25" t="n">
        <x:f>C566/D566</x:f>
        <x:v>0.3333333333333333</x:v>
      </x:c>
      <x:c r="G566" s="22" t="n">
        <x:v>736575</x:v>
      </x:c>
      <x:c r="H566" s="22" t="n">
        <x:v>1072734.375</x:v>
      </x:c>
      <x:c r="I566" s="22" t="n">
        <x:f>SUM(G566:H566)</x:f>
        <x:v>1809309.375</x:v>
      </x:c>
      <x:c r="J566" s="22" t="n">
        <x:v>844974</x:v>
      </x:c>
      <x:c r="K566" s="22" t="n">
        <x:v>121095</x:v>
      </x:c>
      <x:c r="L566" s="22" t="n">
        <x:f>SUM(J566:K566)</x:f>
        <x:v>966069</x:v>
      </x:c>
      <x:c r="M566" s="23" t="n">
        <x:f>D566-L566</x:f>
        <x:v>0</x:v>
      </x:c>
      <x:c r="N566" s="22" t="n">
        <x:v>644046</x:v>
      </x:c>
      <x:c r="O566" s="22" t="n">
        <x:v>322023</x:v>
      </x:c>
      <x:c r="P566" s="14" t="n">
        <x:f>N566/SUM(N566:O566)</x:f>
        <x:v>0.6666666666666666</x:v>
      </x:c>
      <x:c r="Q566" s="22" t="n">
        <x:v>736057.5</x:v>
      </x:c>
      <x:c r="R566" s="22" t="n">
        <x:v>1073251.875</x:v>
      </x:c>
      <x:c r="S566" s="2" t="n">
        <x:v>1</x:v>
      </x:c>
      <x:c r="T566" s="2" t="n">
        <x:v>3</x:v>
      </x:c>
      <x:c r="U566" s="2" t="n">
        <x:v>2</x:v>
      </x:c>
      <x:c r="V566" s="2" t="n">
        <x:v>2</x:v>
      </x:c>
      <x:c r="W566" s="2" t="n">
        <x:v>3</x:v>
      </x:c>
      <x:c r="X566" s="2" t="n">
        <x:v>3</x:v>
      </x:c>
      <x:c r="Y566" s="2" t="n">
        <x:v>3</x:v>
      </x:c>
      <x:c r="Z566" s="22" t="n">
        <x:v>368046</x:v>
      </x:c>
      <x:c r="AA566" s="22" t="n">
        <x:v>476928</x:v>
      </x:c>
      <x:c r="AB566" s="22" t="n">
        <x:v>108882</x:v>
      </x:c>
      <x:c r="AC566" s="22" t="n">
        <x:v>121095</x:v>
      </x:c>
      <x:c r="AD566" s="22" t="n">
        <x:v>0</x:v>
      </x:c>
      <x:c r="AE566" s="2" t="n">
        <x:v>0</x:v>
      </x:c>
      <x:c r="AF566" s="2" t="n">
        <x:v>0</x:v>
      </x:c>
    </x:row>
    <x:row r="567" ht="23" customHeight="1">
      <x:c r="A567" s="2" t="n">
        <x:v>561</x:v>
      </x:c>
      <x:c r="B567" s="24" t="n">
        <x:v>966069</x:v>
      </x:c>
      <x:c r="C567" s="24" t="n">
        <x:v>0</x:v>
      </x:c>
      <x:c r="D567" s="24" t="n">
        <x:f>SUM(B567:C567)</x:f>
        <x:v>966069</x:v>
      </x:c>
      <x:c r="E567" s="25" t="n">
        <x:f>B567/D567</x:f>
        <x:v>1</x:v>
      </x:c>
      <x:c r="F567" s="25" t="n">
        <x:f>C567/D567</x:f>
        <x:v>0</x:v>
      </x:c>
      <x:c r="G567" s="22" t="n">
        <x:v>1072208.25</x:v>
      </x:c>
      <x:c r="H567" s="22" t="n">
        <x:v>789148.6875</x:v>
      </x:c>
      <x:c r="I567" s="22" t="n">
        <x:f>SUM(G567:H567)</x:f>
        <x:v>1861356.9375</x:v>
      </x:c>
      <x:c r="J567" s="22" t="n">
        <x:v>844974</x:v>
      </x:c>
      <x:c r="K567" s="22" t="n">
        <x:v>121095</x:v>
      </x:c>
      <x:c r="L567" s="22" t="n">
        <x:f>SUM(J567:K567)</x:f>
        <x:v>966069</x:v>
      </x:c>
      <x:c r="M567" s="23" t="n">
        <x:f>D567-L567</x:f>
        <x:v>0</x:v>
      </x:c>
      <x:c r="N567" s="22" t="n">
        <x:v>966069</x:v>
      </x:c>
      <x:c r="O567" s="22" t="n">
        <x:v>0</x:v>
      </x:c>
      <x:c r="P567" s="14" t="n">
        <x:f>N567/SUM(N567:O567)</x:f>
        <x:v>1</x:v>
      </x:c>
      <x:c r="Q567" s="22" t="n">
        <x:v>1071690.75</x:v>
      </x:c>
      <x:c r="R567" s="22" t="n">
        <x:v>789666.1875</x:v>
      </x:c>
      <x:c r="S567" s="2" t="n">
        <x:v>1</x:v>
      </x:c>
      <x:c r="T567" s="2" t="n">
        <x:v>3</x:v>
      </x:c>
      <x:c r="U567" s="2" t="n">
        <x:v>4</x:v>
      </x:c>
      <x:c r="V567" s="2" t="n">
        <x:v>0</x:v>
      </x:c>
      <x:c r="W567" s="2" t="n">
        <x:v>3</x:v>
      </x:c>
      <x:c r="X567" s="2" t="n">
        <x:v>3</x:v>
      </x:c>
      <x:c r="Y567" s="2" t="n">
        <x:v>3</x:v>
      </x:c>
      <x:c r="Z567" s="22" t="n">
        <x:v>368046</x:v>
      </x:c>
      <x:c r="AA567" s="22" t="n">
        <x:v>476928</x:v>
      </x:c>
      <x:c r="AB567" s="22" t="n">
        <x:v>108882</x:v>
      </x:c>
      <x:c r="AC567" s="22" t="n">
        <x:v>121095</x:v>
      </x:c>
      <x:c r="AD567" s="22" t="n">
        <x:v>0</x:v>
      </x:c>
      <x:c r="AE567" s="2" t="n">
        <x:v>0</x:v>
      </x:c>
      <x:c r="AF567" s="2" t="n">
        <x:v>0</x:v>
      </x:c>
    </x:row>
    <x:row r="568" ht="23" customHeight="1">
      <x:c r="A568" s="2" t="n">
        <x:v>562</x:v>
      </x:c>
      <x:c r="B568" s="24" t="n">
        <x:v>0</x:v>
      </x:c>
      <x:c r="C568" s="24" t="n">
        <x:v>851080.5</x:v>
      </x:c>
      <x:c r="D568" s="24" t="n">
        <x:f>SUM(B568:C568)</x:f>
        <x:v>851080.5</x:v>
      </x:c>
      <x:c r="E568" s="25" t="n">
        <x:f>B568/D568</x:f>
        <x:v>0</x:v>
      </x:c>
      <x:c r="F568" s="25" t="n">
        <x:f>C568/D568</x:f>
        <x:v>1</x:v>
      </x:c>
      <x:c r="G568" s="22" t="n">
        <x:v>92529</x:v>
      </x:c>
      <x:c r="H568" s="22" t="n">
        <x:v>1594482.1875</x:v>
      </x:c>
      <x:c r="I568" s="22" t="n">
        <x:f>SUM(G568:H568)</x:f>
        <x:v>1687011.1875</x:v>
      </x:c>
      <x:c r="J568" s="22" t="n">
        <x:v>790533</x:v>
      </x:c>
      <x:c r="K568" s="22" t="n">
        <x:v>60547.5</x:v>
      </x:c>
      <x:c r="L568" s="22" t="n">
        <x:f>SUM(J568:K568)</x:f>
        <x:v>851080.5</x:v>
      </x:c>
      <x:c r="M568" s="23" t="n">
        <x:f>D568-L568</x:f>
        <x:v>0</x:v>
      </x:c>
      <x:c r="N568" s="22" t="n">
        <x:v>0</x:v>
      </x:c>
      <x:c r="O568" s="22" t="n">
        <x:v>851080.5</x:v>
      </x:c>
      <x:c r="P568" s="14" t="n">
        <x:f>N568/SUM(N568:O568)</x:f>
        <x:v>0</x:v>
      </x:c>
      <x:c r="Q568" s="22" t="n">
        <x:v>92011.5</x:v>
      </x:c>
      <x:c r="R568" s="22" t="n">
        <x:v>1594740.9375</x:v>
      </x:c>
      <x:c r="S568" s="2" t="n">
        <x:v>1</x:v>
      </x:c>
      <x:c r="T568" s="2" t="n">
        <x:v>2</x:v>
      </x:c>
      <x:c r="U568" s="2" t="n">
        <x:v>0</x:v>
      </x:c>
      <x:c r="V568" s="2" t="n">
        <x:v>2</x:v>
      </x:c>
      <x:c r="W568" s="2" t="n">
        <x:v>2</x:v>
      </x:c>
      <x:c r="X568" s="2" t="n">
        <x:v>2</x:v>
      </x:c>
      <x:c r="Y568" s="2" t="n">
        <x:v>2</x:v>
      </x:c>
      <x:c r="Z568" s="22" t="n">
        <x:v>368046</x:v>
      </x:c>
      <x:c r="AA568" s="22" t="n">
        <x:v>422487</x:v>
      </x:c>
      <x:c r="AB568" s="22" t="n">
        <x:v>54441</x:v>
      </x:c>
      <x:c r="AC568" s="22" t="n">
        <x:v>60547.5</x:v>
      </x:c>
      <x:c r="AD568" s="22" t="n">
        <x:v>0</x:v>
      </x:c>
      <x:c r="AE568" s="2" t="n">
        <x:v>0</x:v>
      </x:c>
      <x:c r="AF568" s="2" t="n">
        <x:v>0</x:v>
      </x:c>
    </x:row>
    <x:row r="569" ht="23" customHeight="1">
      <x:c r="A569" s="2" t="n">
        <x:v>563</x:v>
      </x:c>
      <x:c r="B569" s="24" t="n">
        <x:v>840822.5</x:v>
      </x:c>
      <x:c r="C569" s="24" t="n">
        <x:v>240235</x:v>
      </x:c>
      <x:c r="D569" s="24" t="n">
        <x:f>SUM(B569:C569)</x:f>
        <x:v>1081057.5</x:v>
      </x:c>
      <x:c r="E569" s="25" t="n">
        <x:f>B569/D569</x:f>
        <x:v>0.7777777777777778</x:v>
      </x:c>
      <x:c r="F569" s="25" t="n">
        <x:f>C569/D569</x:f>
        <x:v>0.2222222222222222</x:v>
      </x:c>
      <x:c r="G569" s="22" t="n">
        <x:v>840822.5</x:v>
      </x:c>
      <x:c r="H569" s="22" t="n">
        <x:v>1044003.0625</x:v>
      </x:c>
      <x:c r="I569" s="22" t="n">
        <x:f>SUM(G569:H569)</x:f>
        <x:v>1884825.5625</x:v>
      </x:c>
      <x:c r="J569" s="22" t="n">
        <x:v>899415</x:v>
      </x:c>
      <x:c r="K569" s="22" t="n">
        <x:v>181642.5</x:v>
      </x:c>
      <x:c r="L569" s="22" t="n">
        <x:f>SUM(J569:K569)</x:f>
        <x:v>1081057.5</x:v>
      </x:c>
      <x:c r="M569" s="23" t="n">
        <x:f>D569-L569</x:f>
        <x:v>0</x:v>
      </x:c>
      <x:c r="N569" s="22" t="n">
        <x:v>840822.5</x:v>
      </x:c>
      <x:c r="O569" s="22" t="n">
        <x:v>240235</x:v>
      </x:c>
      <x:c r="P569" s="14" t="n">
        <x:f>N569/SUM(N569:O569)</x:f>
        <x:v>0.7777777777777778</x:v>
      </x:c>
      <x:c r="Q569" s="22" t="n">
        <x:v>840822.5</x:v>
      </x:c>
      <x:c r="R569" s="22" t="n">
        <x:v>1045038.0625</x:v>
      </x:c>
      <x:c r="S569" s="2" t="n">
        <x:v>1</x:v>
      </x:c>
      <x:c r="T569" s="2" t="n">
        <x:v>4</x:v>
      </x:c>
      <x:c r="U569" s="2" t="n">
        <x:v>5</x:v>
      </x:c>
      <x:c r="V569" s="2" t="n">
        <x:v>2</x:v>
      </x:c>
      <x:c r="W569" s="2" t="n">
        <x:v>4</x:v>
      </x:c>
      <x:c r="X569" s="2" t="n">
        <x:v>4</x:v>
      </x:c>
      <x:c r="Y569" s="2" t="n">
        <x:v>4</x:v>
      </x:c>
      <x:c r="Z569" s="22" t="n">
        <x:v>368046</x:v>
      </x:c>
      <x:c r="AA569" s="22" t="n">
        <x:v>531369</x:v>
      </x:c>
      <x:c r="AB569" s="22" t="n">
        <x:v>163323</x:v>
      </x:c>
      <x:c r="AC569" s="22" t="n">
        <x:v>181642.5</x:v>
      </x:c>
      <x:c r="AD569" s="22" t="n">
        <x:v>0</x:v>
      </x:c>
      <x:c r="AE569" s="2" t="n">
        <x:v>0</x:v>
      </x:c>
      <x:c r="AF569" s="2" t="n">
        <x:v>0</x:v>
      </x:c>
    </x:row>
    <x:row r="570" ht="23" customHeight="1">
      <x:c r="A570" s="2" t="n">
        <x:v>564</x:v>
      </x:c>
      <x:c r="B570" s="24" t="n">
        <x:v>876344.8500000001</x:v>
      </x:c>
      <x:c r="C570" s="24" t="n">
        <x:v>204712.65000000002</x:v>
      </x:c>
      <x:c r="D570" s="24" t="n">
        <x:f>SUM(B570:C570)</x:f>
        <x:v>1081057.5</x:v>
      </x:c>
      <x:c r="E570" s="25" t="n">
        <x:f>B570/D570</x:f>
        <x:v>0.8106366682623266</x:v>
      </x:c>
      <x:c r="F570" s="25" t="n">
        <x:f>C570/D570</x:f>
        <x:v>0.18936333173767356</x:v>
      </x:c>
      <x:c r="G570" s="22" t="n">
        <x:v>1465218.4500000002</x:v>
      </x:c>
      <x:c r="H570" s="22" t="n">
        <x:v>491689.6875</x:v>
      </x:c>
      <x:c r="I570" s="22" t="n">
        <x:f>SUM(G570:H570)</x:f>
        <x:v>1956908.1375000002</x:v>
      </x:c>
      <x:c r="J570" s="22" t="n">
        <x:v>899415</x:v>
      </x:c>
      <x:c r="K570" s="22" t="n">
        <x:v>181642.5</x:v>
      </x:c>
      <x:c r="L570" s="22" t="n">
        <x:f>SUM(J570:K570)</x:f>
        <x:v>1081057.5</x:v>
      </x:c>
      <x:c r="M570" s="23" t="n">
        <x:f>D570-L570</x:f>
        <x:v>0</x:v>
      </x:c>
      <x:c r="N570" s="22" t="n">
        <x:v>876344.8500000001</x:v>
      </x:c>
      <x:c r="O570" s="22" t="n">
        <x:v>204712.65000000002</x:v>
      </x:c>
      <x:c r="P570" s="14" t="n">
        <x:f>N570/SUM(N570:O570)</x:f>
        <x:v>0.8106366682623266</x:v>
      </x:c>
      <x:c r="Q570" s="22" t="n">
        <x:v>1465218.4500000002</x:v>
      </x:c>
      <x:c r="R570" s="22" t="n">
        <x:v>492724.6875</x:v>
      </x:c>
      <x:c r="S570" s="2" t="n">
        <x:v>3</x:v>
      </x:c>
      <x:c r="T570" s="2" t="n">
        <x:v>2</x:v>
      </x:c>
      <x:c r="U570" s="2" t="n">
        <x:v>3</x:v>
      </x:c>
      <x:c r="V570" s="2" t="n">
        <x:v>2</x:v>
      </x:c>
      <x:c r="W570" s="2" t="n">
        <x:v>4</x:v>
      </x:c>
      <x:c r="X570" s="2" t="n">
        <x:v>4</x:v>
      </x:c>
      <x:c r="Y570" s="2" t="n">
        <x:v>4</x:v>
      </x:c>
      <x:c r="Z570" s="22" t="n">
        <x:v>476928</x:v>
      </x:c>
      <x:c r="AA570" s="22" t="n">
        <x:v>422487</x:v>
      </x:c>
      <x:c r="AB570" s="22" t="n">
        <x:v>163323</x:v>
      </x:c>
      <x:c r="AC570" s="22" t="n">
        <x:v>60547.5</x:v>
      </x:c>
      <x:c r="AD570" s="22" t="n">
        <x:v>121095</x:v>
      </x:c>
      <x:c r="AE570" s="2" t="n">
        <x:v>0</x:v>
      </x:c>
      <x:c r="AF570" s="2" t="n">
        <x:v>0</x:v>
      </x:c>
    </x:row>
    <x:row r="571" ht="23" customHeight="1">
      <x:c r="A571" s="2" t="n">
        <x:v>565</x:v>
      </x:c>
      <x:c r="B571" s="24" t="n">
        <x:v>680864.4</x:v>
      </x:c>
      <x:c r="C571" s="24" t="n">
        <x:v>170216.1</x:v>
      </x:c>
      <x:c r="D571" s="24" t="n">
        <x:f>SUM(B571:C571)</x:f>
        <x:v>851080.5</x:v>
      </x:c>
      <x:c r="E571" s="25" t="n">
        <x:f>B571/D571</x:f>
        <x:v>0.8</x:v>
      </x:c>
      <x:c r="F571" s="25" t="n">
        <x:f>C571/D571</x:f>
        <x:v>0.2</x:v>
      </x:c>
      <x:c r="G571" s="22" t="n">
        <x:v>680864.4</x:v>
      </x:c>
      <x:c r="H571" s="22" t="n">
        <x:v>959364.7875</x:v>
      </x:c>
      <x:c r="I571" s="22" t="n">
        <x:f>SUM(G571:H571)</x:f>
        <x:v>1640229.1875</x:v>
      </x:c>
      <x:c r="J571" s="22" t="n">
        <x:v>790533</x:v>
      </x:c>
      <x:c r="K571" s="22" t="n">
        <x:v>60547.5</x:v>
      </x:c>
      <x:c r="L571" s="22" t="n">
        <x:f>SUM(J571:K571)</x:f>
        <x:v>851080.5</x:v>
      </x:c>
      <x:c r="M571" s="23" t="n">
        <x:f>D571-L571</x:f>
        <x:v>0</x:v>
      </x:c>
      <x:c r="N571" s="22" t="n">
        <x:v>680864.4</x:v>
      </x:c>
      <x:c r="O571" s="22" t="n">
        <x:v>170216.1</x:v>
      </x:c>
      <x:c r="P571" s="14" t="n">
        <x:f>N571/SUM(N571:O571)</x:f>
        <x:v>0.8</x:v>
      </x:c>
      <x:c r="Q571" s="22" t="n">
        <x:v>680864.4</x:v>
      </x:c>
      <x:c r="R571" s="22" t="n">
        <x:v>959882.2875</x:v>
      </x:c>
      <x:c r="S571" s="2" t="n">
        <x:v>1</x:v>
      </x:c>
      <x:c r="T571" s="2" t="n">
        <x:v>2</x:v>
      </x:c>
      <x:c r="U571" s="2" t="n">
        <x:v>2</x:v>
      </x:c>
      <x:c r="V571" s="2" t="n">
        <x:v>1</x:v>
      </x:c>
      <x:c r="W571" s="2" t="n">
        <x:v>2</x:v>
      </x:c>
      <x:c r="X571" s="2" t="n">
        <x:v>2</x:v>
      </x:c>
      <x:c r="Y571" s="2" t="n">
        <x:v>2</x:v>
      </x:c>
      <x:c r="Z571" s="22" t="n">
        <x:v>368046</x:v>
      </x:c>
      <x:c r="AA571" s="22" t="n">
        <x:v>422487</x:v>
      </x:c>
      <x:c r="AB571" s="22" t="n">
        <x:v>54441</x:v>
      </x:c>
      <x:c r="AC571" s="22" t="n">
        <x:v>60547.5</x:v>
      </x:c>
      <x:c r="AD571" s="22" t="n">
        <x:v>0</x:v>
      </x:c>
      <x:c r="AE571" s="2" t="n">
        <x:v>0</x:v>
      </x:c>
      <x:c r="AF571" s="2" t="n">
        <x:v>0</x:v>
      </x:c>
    </x:row>
    <x:row r="572" ht="23" customHeight="1">
      <x:c r="A572" s="2" t="n">
        <x:v>566</x:v>
      </x:c>
      <x:c r="B572" s="24" t="n">
        <x:v>425540.25</x:v>
      </x:c>
      <x:c r="C572" s="24" t="n">
        <x:v>425540.25</x:v>
      </x:c>
      <x:c r="D572" s="24" t="n">
        <x:f>SUM(B572:C572)</x:f>
        <x:v>851080.5</x:v>
      </x:c>
      <x:c r="E572" s="25" t="n">
        <x:f>B572/D572</x:f>
        <x:v>0.5</x:v>
      </x:c>
      <x:c r="F572" s="25" t="n">
        <x:f>C572/D572</x:f>
        <x:v>0.5</x:v>
      </x:c>
      <x:c r="G572" s="22" t="n">
        <x:v>1161632.25</x:v>
      </x:c>
      <x:c r="H572" s="22" t="n">
        <x:v>569845.125</x:v>
      </x:c>
      <x:c r="I572" s="22" t="n">
        <x:f>SUM(G572:H572)</x:f>
        <x:v>1731477.375</x:v>
      </x:c>
      <x:c r="J572" s="22" t="n">
        <x:v>790533</x:v>
      </x:c>
      <x:c r="K572" s="22" t="n">
        <x:v>60547.5</x:v>
      </x:c>
      <x:c r="L572" s="22" t="n">
        <x:f>SUM(J572:K572)</x:f>
        <x:v>851080.5</x:v>
      </x:c>
      <x:c r="M572" s="23" t="n">
        <x:f>D572-L572</x:f>
        <x:v>0</x:v>
      </x:c>
      <x:c r="N572" s="22" t="n">
        <x:v>425540.25</x:v>
      </x:c>
      <x:c r="O572" s="22" t="n">
        <x:v>425540.25</x:v>
      </x:c>
      <x:c r="P572" s="14" t="n">
        <x:f>N572/SUM(N572:O572)</x:f>
        <x:v>0.5</x:v>
      </x:c>
      <x:c r="Q572" s="22" t="n">
        <x:v>1161632.25</x:v>
      </x:c>
      <x:c r="R572" s="22" t="n">
        <x:v>570362.625</x:v>
      </x:c>
      <x:c r="S572" s="2" t="n">
        <x:v>2</x:v>
      </x:c>
      <x:c r="T572" s="2" t="n">
        <x:v>1</x:v>
      </x:c>
      <x:c r="U572" s="2" t="n">
        <x:v>1</x:v>
      </x:c>
      <x:c r="V572" s="2" t="n">
        <x:v>2</x:v>
      </x:c>
      <x:c r="W572" s="2" t="n">
        <x:v>2</x:v>
      </x:c>
      <x:c r="X572" s="2" t="n">
        <x:v>2</x:v>
      </x:c>
      <x:c r="Y572" s="2" t="n">
        <x:v>2</x:v>
      </x:c>
      <x:c r="Z572" s="22" t="n">
        <x:v>422487</x:v>
      </x:c>
      <x:c r="AA572" s="22" t="n">
        <x:v>368046</x:v>
      </x:c>
      <x:c r="AB572" s="22" t="n">
        <x:v>54441</x:v>
      </x:c>
      <x:c r="AC572" s="22" t="n">
        <x:v>0</x:v>
      </x:c>
      <x:c r="AD572" s="22" t="n">
        <x:v>60547.5</x:v>
      </x:c>
      <x:c r="AE572" s="2" t="n">
        <x:v>0</x:v>
      </x:c>
      <x:c r="AF572" s="2" t="n">
        <x:v>0</x:v>
      </x:c>
    </x:row>
    <x:row r="573" ht="23" customHeight="1">
      <x:c r="A573" s="2" t="n">
        <x:v>567</x:v>
      </x:c>
      <x:c r="B573" s="24" t="n">
        <x:v>641348.1</x:v>
      </x:c>
      <x:c r="C573" s="24" t="n">
        <x:v>439709.4</x:v>
      </x:c>
      <x:c r="D573" s="24" t="n">
        <x:f>SUM(B573:C573)</x:f>
        <x:v>1081057.5</x:v>
      </x:c>
      <x:c r="E573" s="25" t="n">
        <x:f>B573/D573</x:f>
        <x:v>0.5932599329822882</x:v>
      </x:c>
      <x:c r="F573" s="25" t="n">
        <x:f>C573/D573</x:f>
        <x:v>0.40674006701771187</x:v>
      </x:c>
      <x:c r="G573" s="22" t="n">
        <x:v>1230221.7</x:v>
      </x:c>
      <x:c r="H573" s="22" t="n">
        <x:v>856739.3624999998</x:v>
      </x:c>
      <x:c r="I573" s="22" t="n">
        <x:f>SUM(G573:H573)</x:f>
        <x:v>2086961.0624999998</x:v>
      </x:c>
      <x:c r="J573" s="22" t="n">
        <x:v>899415</x:v>
      </x:c>
      <x:c r="K573" s="22" t="n">
        <x:v>181642.5</x:v>
      </x:c>
      <x:c r="L573" s="22" t="n">
        <x:f>SUM(J573:K573)</x:f>
        <x:v>1081057.5</x:v>
      </x:c>
      <x:c r="M573" s="23" t="n">
        <x:f>D573-L573</x:f>
        <x:v>0</x:v>
      </x:c>
      <x:c r="N573" s="22" t="n">
        <x:v>641969.1</x:v>
      </x:c>
      <x:c r="O573" s="22" t="n">
        <x:v>439088.4</x:v>
      </x:c>
      <x:c r="P573" s="14" t="n">
        <x:f>N573/SUM(N573:O573)</x:f>
        <x:v>0.5938343705122068</x:v>
      </x:c>
      <x:c r="Q573" s="22" t="n">
        <x:v>1230842.7</x:v>
      </x:c>
      <x:c r="R573" s="22" t="n">
        <x:v>857929.6124999998</x:v>
      </x:c>
      <x:c r="S573" s="2" t="n">
        <x:v>3</x:v>
      </x:c>
      <x:c r="T573" s="2" t="n">
        <x:v>2</x:v>
      </x:c>
      <x:c r="U573" s="2" t="n">
        <x:v>4</x:v>
      </x:c>
      <x:c r="V573" s="2" t="n">
        <x:v>3</x:v>
      </x:c>
      <x:c r="W573" s="2" t="n">
        <x:v>4</x:v>
      </x:c>
      <x:c r="X573" s="2" t="n">
        <x:v>4</x:v>
      </x:c>
      <x:c r="Y573" s="2" t="n">
        <x:v>4</x:v>
      </x:c>
      <x:c r="Z573" s="22" t="n">
        <x:v>476928</x:v>
      </x:c>
      <x:c r="AA573" s="22" t="n">
        <x:v>422487</x:v>
      </x:c>
      <x:c r="AB573" s="22" t="n">
        <x:v>163323</x:v>
      </x:c>
      <x:c r="AC573" s="22" t="n">
        <x:v>60547.5</x:v>
      </x:c>
      <x:c r="AD573" s="22" t="n">
        <x:v>121095</x:v>
      </x:c>
      <x:c r="AE573" s="2" t="n">
        <x:v>1</x:v>
      </x:c>
      <x:c r="AF573" s="2" t="n">
        <x:v>0</x:v>
      </x:c>
    </x:row>
    <x:row r="574" ht="23" customHeight="1">
      <x:c r="A574" s="2" t="n">
        <x:v>568</x:v>
      </x:c>
      <x:c r="B574" s="24" t="n">
        <x:v>360352.5</x:v>
      </x:c>
      <x:c r="C574" s="24" t="n">
        <x:v>720705</x:v>
      </x:c>
      <x:c r="D574" s="24" t="n">
        <x:f>SUM(B574:C574)</x:f>
        <x:v>1081057.5</x:v>
      </x:c>
      <x:c r="E574" s="25" t="n">
        <x:f>B574/D574</x:f>
        <x:v>0.3333333333333333</x:v>
      </x:c>
      <x:c r="F574" s="25" t="n">
        <x:f>C574/D574</x:f>
        <x:v>0.6666666666666666</x:v>
      </x:c>
      <x:c r="G574" s="22" t="n">
        <x:v>530157.1875</x:v>
      </x:c>
      <x:c r="H574" s="22" t="n">
        <x:v>1585322.4375</x:v>
      </x:c>
      <x:c r="I574" s="22" t="n">
        <x:f>SUM(G574:H574)</x:f>
        <x:v>2115479.625</x:v>
      </x:c>
      <x:c r="J574" s="22" t="n">
        <x:v>899415</x:v>
      </x:c>
      <x:c r="K574" s="22" t="n">
        <x:v>181642.5</x:v>
      </x:c>
      <x:c r="L574" s="22" t="n">
        <x:f>SUM(J574:K574)</x:f>
        <x:v>1081057.5</x:v>
      </x:c>
      <x:c r="M574" s="23" t="n">
        <x:f>D574-L574</x:f>
        <x:v>0</x:v>
      </x:c>
      <x:c r="N574" s="22" t="n">
        <x:v>360352.5</x:v>
      </x:c>
      <x:c r="O574" s="22" t="n">
        <x:v>720705</x:v>
      </x:c>
      <x:c r="P574" s="14" t="n">
        <x:f>N574/SUM(N574:O574)</x:f>
        <x:v>0.3333333333333333</x:v>
      </x:c>
      <x:c r="Q574" s="22" t="n">
        <x:v>528992.8125</x:v>
      </x:c>
      <x:c r="R574" s="22" t="n">
        <x:v>1585322.4375</x:v>
      </x:c>
      <x:c r="S574" s="2" t="n">
        <x:v>1</x:v>
      </x:c>
      <x:c r="T574" s="2" t="n">
        <x:v>4</x:v>
      </x:c>
      <x:c r="U574" s="2" t="n">
        <x:v>2</x:v>
      </x:c>
      <x:c r="V574" s="2" t="n">
        <x:v>4</x:v>
      </x:c>
      <x:c r="W574" s="2" t="n">
        <x:v>4</x:v>
      </x:c>
      <x:c r="X574" s="2" t="n">
        <x:v>4</x:v>
      </x:c>
      <x:c r="Y574" s="2" t="n">
        <x:v>4</x:v>
      </x:c>
      <x:c r="Z574" s="22" t="n">
        <x:v>368046</x:v>
      </x:c>
      <x:c r="AA574" s="22" t="n">
        <x:v>531369</x:v>
      </x:c>
      <x:c r="AB574" s="22" t="n">
        <x:v>163323</x:v>
      </x:c>
      <x:c r="AC574" s="22" t="n">
        <x:v>181642.5</x:v>
      </x:c>
      <x:c r="AD574" s="22" t="n">
        <x:v>0</x:v>
      </x:c>
      <x:c r="AE574" s="2" t="n">
        <x:v>1</x:v>
      </x:c>
      <x:c r="AF574" s="2" t="n">
        <x:v>0</x:v>
      </x:c>
    </x:row>
    <x:row r="575" ht="23" customHeight="1">
      <x:c r="A575" s="2" t="n">
        <x:v>569</x:v>
      </x:c>
      <x:c r="B575" s="24" t="n">
        <x:v>425540.25</x:v>
      </x:c>
      <x:c r="C575" s="24" t="n">
        <x:v>425540.25</x:v>
      </x:c>
      <x:c r="D575" s="24" t="n">
        <x:f>SUM(B575:C575)</x:f>
        <x:v>851080.5</x:v>
      </x:c>
      <x:c r="E575" s="25" t="n">
        <x:f>B575/D575</x:f>
        <x:v>0.5</x:v>
      </x:c>
      <x:c r="F575" s="25" t="n">
        <x:f>C575/D575</x:f>
        <x:v>0.5</x:v>
      </x:c>
      <x:c r="G575" s="22" t="n">
        <x:v>623691</x:v>
      </x:c>
      <x:c r="H575" s="22" t="n">
        <x:v>1207379.25</x:v>
      </x:c>
      <x:c r="I575" s="22" t="n">
        <x:f>SUM(G575:H575)</x:f>
        <x:v>1831070.25</x:v>
      </x:c>
      <x:c r="J575" s="22" t="n">
        <x:v>790533</x:v>
      </x:c>
      <x:c r="K575" s="22" t="n">
        <x:v>60547.5</x:v>
      </x:c>
      <x:c r="L575" s="22" t="n">
        <x:f>SUM(J575:K575)</x:f>
        <x:v>851080.5</x:v>
      </x:c>
      <x:c r="M575" s="23" t="n">
        <x:f>D575-L575</x:f>
        <x:v>0</x:v>
      </x:c>
      <x:c r="N575" s="22" t="n">
        <x:v>425540.25</x:v>
      </x:c>
      <x:c r="O575" s="22" t="n">
        <x:v>425540.25</x:v>
      </x:c>
      <x:c r="P575" s="14" t="n">
        <x:f>N575/SUM(N575:O575)</x:f>
        <x:v>0.5</x:v>
      </x:c>
      <x:c r="Q575" s="22" t="n">
        <x:v>623173.5</x:v>
      </x:c>
      <x:c r="R575" s="22" t="n">
        <x:v>1207638</x:v>
      </x:c>
      <x:c r="S575" s="2" t="n">
        <x:v>1</x:v>
      </x:c>
      <x:c r="T575" s="2" t="n">
        <x:v>2</x:v>
      </x:c>
      <x:c r="U575" s="2" t="n">
        <x:v>1</x:v>
      </x:c>
      <x:c r="V575" s="2" t="n">
        <x:v>2</x:v>
      </x:c>
      <x:c r="W575" s="2" t="n">
        <x:v>2</x:v>
      </x:c>
      <x:c r="X575" s="2" t="n">
        <x:v>2</x:v>
      </x:c>
      <x:c r="Y575" s="2" t="n">
        <x:v>2</x:v>
      </x:c>
      <x:c r="Z575" s="22" t="n">
        <x:v>368046</x:v>
      </x:c>
      <x:c r="AA575" s="22" t="n">
        <x:v>422487</x:v>
      </x:c>
      <x:c r="AB575" s="22" t="n">
        <x:v>54441</x:v>
      </x:c>
      <x:c r="AC575" s="22" t="n">
        <x:v>60547.5</x:v>
      </x:c>
      <x:c r="AD575" s="22" t="n">
        <x:v>0</x:v>
      </x:c>
      <x:c r="AE575" s="2" t="n">
        <x:v>0</x:v>
      </x:c>
      <x:c r="AF575" s="2" t="n">
        <x:v>0</x:v>
      </x:c>
    </x:row>
    <x:row r="576" ht="23" customHeight="1">
      <x:c r="A576" s="2" t="n">
        <x:v>570</x:v>
      </x:c>
      <x:c r="B576" s="24" t="n">
        <x:v>0</x:v>
      </x:c>
      <x:c r="C576" s="24" t="n">
        <x:v>851080.5</x:v>
      </x:c>
      <x:c r="D576" s="24" t="n">
        <x:f>SUM(B576:C576)</x:f>
        <x:v>851080.5</x:v>
      </x:c>
      <x:c r="E576" s="25" t="n">
        <x:f>B576/D576</x:f>
        <x:v>0</x:v>
      </x:c>
      <x:c r="F576" s="25" t="n">
        <x:f>C576/D576</x:f>
        <x:v>1</x:v>
      </x:c>
      <x:c r="G576" s="22" t="n">
        <x:v>198150.75</x:v>
      </x:c>
      <x:c r="H576" s="22" t="n">
        <x:v>1632919.5</x:v>
      </x:c>
      <x:c r="I576" s="22" t="n">
        <x:f>SUM(G576:H576)</x:f>
        <x:v>1831070.25</x:v>
      </x:c>
      <x:c r="J576" s="22" t="n">
        <x:v>790533</x:v>
      </x:c>
      <x:c r="K576" s="22" t="n">
        <x:v>60547.5</x:v>
      </x:c>
      <x:c r="L576" s="22" t="n">
        <x:f>SUM(J576:K576)</x:f>
        <x:v>851080.5</x:v>
      </x:c>
      <x:c r="M576" s="23" t="n">
        <x:f>D576-L576</x:f>
        <x:v>0</x:v>
      </x:c>
      <x:c r="N576" s="22" t="n">
        <x:v>0</x:v>
      </x:c>
      <x:c r="O576" s="22" t="n">
        <x:v>851080.5</x:v>
      </x:c>
      <x:c r="P576" s="14" t="n">
        <x:f>N576/SUM(N576:O576)</x:f>
        <x:v>0</x:v>
      </x:c>
      <x:c r="Q576" s="22" t="n">
        <x:v>197633.25</x:v>
      </x:c>
      <x:c r="R576" s="22" t="n">
        <x:v>1633178.25</x:v>
      </x:c>
      <x:c r="S576" s="2" t="n">
        <x:v>1</x:v>
      </x:c>
      <x:c r="T576" s="2" t="n">
        <x:v>2</x:v>
      </x:c>
      <x:c r="U576" s="2" t="n">
        <x:v>0</x:v>
      </x:c>
      <x:c r="V576" s="2" t="n">
        <x:v>1</x:v>
      </x:c>
      <x:c r="W576" s="2" t="n">
        <x:v>2</x:v>
      </x:c>
      <x:c r="X576" s="2" t="n">
        <x:v>2</x:v>
      </x:c>
      <x:c r="Y576" s="2" t="n">
        <x:v>2</x:v>
      </x:c>
      <x:c r="Z576" s="22" t="n">
        <x:v>368046</x:v>
      </x:c>
      <x:c r="AA576" s="22" t="n">
        <x:v>422487</x:v>
      </x:c>
      <x:c r="AB576" s="22" t="n">
        <x:v>54441</x:v>
      </x:c>
      <x:c r="AC576" s="22" t="n">
        <x:v>60547.5</x:v>
      </x:c>
      <x:c r="AD576" s="22" t="n">
        <x:v>0</x:v>
      </x:c>
      <x:c r="AE576" s="2" t="n">
        <x:v>0</x:v>
      </x:c>
      <x:c r="AF576" s="2" t="n">
        <x:v>0</x:v>
      </x:c>
    </x:row>
    <x:row r="577" ht="23" customHeight="1">
      <x:c r="A577" s="2" t="n">
        <x:v>571</x:v>
      </x:c>
      <x:c r="B577" s="24" t="n">
        <x:v>844925.7</x:v>
      </x:c>
      <x:c r="C577" s="24" t="n">
        <x:v>121143.3</x:v>
      </x:c>
      <x:c r="D577" s="24" t="n">
        <x:f>SUM(B577:C577)</x:f>
        <x:v>966069</x:v>
      </x:c>
      <x:c r="E577" s="25" t="n">
        <x:f>B577/D577</x:f>
        <x:v>0.8746018141561317</x:v>
      </x:c>
      <x:c r="F577" s="25" t="n">
        <x:f>C577/D577</x:f>
        <x:v>0.1253981858438683</x:v>
      </x:c>
      <x:c r="G577" s="22" t="n">
        <x:v>1426776.8250000002</x:v>
      </x:c>
      <x:c r="H577" s="22" t="n">
        <x:v>412254.3</x:v>
      </x:c>
      <x:c r="I577" s="22" t="n">
        <x:f>SUM(G577:H577)</x:f>
        <x:v>1839031.1250000002</x:v>
      </x:c>
      <x:c r="J577" s="22" t="n">
        <x:v>844974</x:v>
      </x:c>
      <x:c r="K577" s="22" t="n">
        <x:v>121095</x:v>
      </x:c>
      <x:c r="L577" s="22" t="n">
        <x:f>SUM(J577:K577)</x:f>
        <x:v>966069</x:v>
      </x:c>
      <x:c r="M577" s="23" t="n">
        <x:f>D577-L577</x:f>
        <x:v>0</x:v>
      </x:c>
      <x:c r="N577" s="22" t="n">
        <x:v>844925.7</x:v>
      </x:c>
      <x:c r="O577" s="22" t="n">
        <x:v>121143.3</x:v>
      </x:c>
      <x:c r="P577" s="14" t="n">
        <x:f>N577/SUM(N577:O577)</x:f>
        <x:v>0.8746018141561317</x:v>
      </x:c>
      <x:c r="Q577" s="22" t="n">
        <x:v>1425741.8250000002</x:v>
      </x:c>
      <x:c r="R577" s="22" t="n">
        <x:v>412513.05</x:v>
      </x:c>
      <x:c r="S577" s="2" t="n">
        <x:v>2</x:v>
      </x:c>
      <x:c r="T577" s="2" t="n">
        <x:v>2</x:v>
      </x:c>
      <x:c r="U577" s="2" t="n">
        <x:v>4</x:v>
      </x:c>
      <x:c r="V577" s="2" t="n">
        <x:v>1</x:v>
      </x:c>
      <x:c r="W577" s="2" t="n">
        <x:v>3</x:v>
      </x:c>
      <x:c r="X577" s="2" t="n">
        <x:v>3</x:v>
      </x:c>
      <x:c r="Y577" s="2" t="n">
        <x:v>3</x:v>
      </x:c>
      <x:c r="Z577" s="22" t="n">
        <x:v>422487</x:v>
      </x:c>
      <x:c r="AA577" s="22" t="n">
        <x:v>422487</x:v>
      </x:c>
      <x:c r="AB577" s="22" t="n">
        <x:v>108882</x:v>
      </x:c>
      <x:c r="AC577" s="22" t="n">
        <x:v>60547.5</x:v>
      </x:c>
      <x:c r="AD577" s="22" t="n">
        <x:v>60547.5</x:v>
      </x:c>
      <x:c r="AE577" s="2" t="n">
        <x:v>0</x:v>
      </x:c>
      <x:c r="AF577" s="2" t="n">
        <x:v>0</x:v>
      </x:c>
    </x:row>
    <x:row r="578" ht="23" customHeight="1">
      <x:c r="A578" s="2" t="n">
        <x:v>572</x:v>
      </x:c>
      <x:c r="B578" s="24" t="n">
        <x:v>293344.875</x:v>
      </x:c>
      <x:c r="C578" s="24" t="n">
        <x:v>787712.625</x:v>
      </x:c>
      <x:c r="D578" s="24" t="n">
        <x:f>SUM(B578:C578)</x:f>
        <x:v>1081057.5</x:v>
      </x:c>
      <x:c r="E578" s="25" t="n">
        <x:f>B578/D578</x:f>
        <x:v>0.2713499281953088</x:v>
      </x:c>
      <x:c r="F578" s="25" t="n">
        <x:f>C578/D578</x:f>
        <x:v>0.7286500718046912</x:v>
      </x:c>
      <x:c r="G578" s="22" t="n">
        <x:v>849304.828125</x:v>
      </x:c>
      <x:c r="H578" s="22" t="n">
        <x:v>1400419.6875</x:v>
      </x:c>
      <x:c r="I578" s="22" t="n">
        <x:f>SUM(G578:H578)</x:f>
        <x:v>2249724.515625</x:v>
      </x:c>
      <x:c r="J578" s="22" t="n">
        <x:v>899415</x:v>
      </x:c>
      <x:c r="K578" s="22" t="n">
        <x:v>181642.5</x:v>
      </x:c>
      <x:c r="L578" s="22" t="n">
        <x:f>SUM(J578:K578)</x:f>
        <x:v>1081057.5</x:v>
      </x:c>
      <x:c r="M578" s="23" t="n">
        <x:f>D578-L578</x:f>
        <x:v>0</x:v>
      </x:c>
      <x:c r="N578" s="22" t="n">
        <x:v>293134.0416666666</x:v>
      </x:c>
      <x:c r="O578" s="22" t="n">
        <x:v>787923.4583333333</x:v>
      </x:c>
      <x:c r="P578" s="14" t="n">
        <x:f>N578/SUM(N578:O578)</x:f>
        <x:v>0.2711549031079907</x:v>
      </x:c>
      <x:c r="Q578" s="22" t="n">
        <x:v>847979.9322916666</x:v>
      </x:c>
      <x:c r="R578" s="22" t="n">
        <x:v>1401047.3958333333</x:v>
      </x:c>
      <x:c r="S578" s="2" t="n">
        <x:v>2</x:v>
      </x:c>
      <x:c r="T578" s="2" t="n">
        <x:v>3</x:v>
      </x:c>
      <x:c r="U578" s="2" t="n">
        <x:v>1</x:v>
      </x:c>
      <x:c r="V578" s="2" t="n">
        <x:v>6</x:v>
      </x:c>
      <x:c r="W578" s="2" t="n">
        <x:v>4</x:v>
      </x:c>
      <x:c r="X578" s="2" t="n">
        <x:v>4</x:v>
      </x:c>
      <x:c r="Y578" s="2" t="n">
        <x:v>4</x:v>
      </x:c>
      <x:c r="Z578" s="22" t="n">
        <x:v>422487</x:v>
      </x:c>
      <x:c r="AA578" s="22" t="n">
        <x:v>476928</x:v>
      </x:c>
      <x:c r="AB578" s="22" t="n">
        <x:v>163323</x:v>
      </x:c>
      <x:c r="AC578" s="22" t="n">
        <x:v>121095</x:v>
      </x:c>
      <x:c r="AD578" s="22" t="n">
        <x:v>60547.5</x:v>
      </x:c>
      <x:c r="AE578" s="2" t="n">
        <x:v>2</x:v>
      </x:c>
      <x:c r="AF578" s="2" t="n">
        <x:v>0</x:v>
      </x:c>
    </x:row>
    <x:row r="579" ht="23" customHeight="1">
      <x:c r="A579" s="2" t="n">
        <x:v>573</x:v>
      </x:c>
      <x:c r="B579" s="24" t="n">
        <x:v>567387</x:v>
      </x:c>
      <x:c r="C579" s="24" t="n">
        <x:v>283693.5</x:v>
      </x:c>
      <x:c r="D579" s="24" t="n">
        <x:f>SUM(B579:C579)</x:f>
        <x:v>851080.5</x:v>
      </x:c>
      <x:c r="E579" s="25" t="n">
        <x:f>B579/D579</x:f>
        <x:v>0.6666666666666666</x:v>
      </x:c>
      <x:c r="F579" s="25" t="n">
        <x:f>C579/D579</x:f>
        <x:v>0.3333333333333333</x:v>
      </x:c>
      <x:c r="G579" s="22" t="n">
        <x:v>1411662.375</x:v>
      </x:c>
      <x:c r="H579" s="22" t="n">
        <x:v>283693.5</x:v>
      </x:c>
      <x:c r="I579" s="22" t="n">
        <x:f>SUM(G579:H579)</x:f>
        <x:v>1695355.875</x:v>
      </x:c>
      <x:c r="J579" s="22" t="n">
        <x:v>790533</x:v>
      </x:c>
      <x:c r="K579" s="22" t="n">
        <x:v>60547.5</x:v>
      </x:c>
      <x:c r="L579" s="22" t="n">
        <x:f>SUM(J579:K579)</x:f>
        <x:v>851080.5</x:v>
      </x:c>
      <x:c r="M579" s="23" t="n">
        <x:f>D579-L579</x:f>
        <x:v>0</x:v>
      </x:c>
      <x:c r="N579" s="22" t="n">
        <x:v>567387</x:v>
      </x:c>
      <x:c r="O579" s="22" t="n">
        <x:v>283693.5</x:v>
      </x:c>
      <x:c r="P579" s="14" t="n">
        <x:f>N579/SUM(N579:O579)</x:f>
        <x:v>0.6666666666666666</x:v>
      </x:c>
      <x:c r="Q579" s="22" t="n">
        <x:v>1410627.375</x:v>
      </x:c>
      <x:c r="R579" s="22" t="n">
        <x:v>283693.5</x:v>
      </x:c>
      <x:c r="S579" s="2" t="n">
        <x:v>2</x:v>
      </x:c>
      <x:c r="T579" s="2" t="n">
        <x:v>1</x:v>
      </x:c>
      <x:c r="U579" s="2" t="n">
        <x:v>1</x:v>
      </x:c>
      <x:c r="V579" s="2" t="n">
        <x:v>1</x:v>
      </x:c>
      <x:c r="W579" s="2" t="n">
        <x:v>2</x:v>
      </x:c>
      <x:c r="X579" s="2" t="n">
        <x:v>2</x:v>
      </x:c>
      <x:c r="Y579" s="2" t="n">
        <x:v>2</x:v>
      </x:c>
      <x:c r="Z579" s="22" t="n">
        <x:v>422487</x:v>
      </x:c>
      <x:c r="AA579" s="22" t="n">
        <x:v>368046</x:v>
      </x:c>
      <x:c r="AB579" s="22" t="n">
        <x:v>54441</x:v>
      </x:c>
      <x:c r="AC579" s="22" t="n">
        <x:v>0</x:v>
      </x:c>
      <x:c r="AD579" s="22" t="n">
        <x:v>60547.5</x:v>
      </x:c>
      <x:c r="AE579" s="2" t="n">
        <x:v>0</x:v>
      </x:c>
      <x:c r="AF579" s="2" t="n">
        <x:v>0</x:v>
      </x:c>
    </x:row>
    <x:row r="580" ht="23" customHeight="1">
      <x:c r="A580" s="2" t="n">
        <x:v>574</x:v>
      </x:c>
      <x:c r="B580" s="24" t="n">
        <x:v>999172.4400000001</x:v>
      </x:c>
      <x:c r="C580" s="24" t="n">
        <x:v>81885.06</x:v>
      </x:c>
      <x:c r="D580" s="24" t="n">
        <x:f>SUM(B580:C580)</x:f>
        <x:v>1081057.5</x:v>
      </x:c>
      <x:c r="E580" s="25" t="n">
        <x:f>B580/D580</x:f>
        <x:v>0.9242546673049307</x:v>
      </x:c>
      <x:c r="F580" s="25" t="n">
        <x:f>C580/D580</x:f>
        <x:v>0.0757453326950694</x:v>
      </x:c>
      <x:c r="G580" s="22" t="n">
        <x:v>1603700.4149999998</x:v>
      </x:c>
      <x:c r="H580" s="22" t="n">
        <x:v>325511.1225</x:v>
      </x:c>
      <x:c r="I580" s="22" t="n">
        <x:f>SUM(G580:H580)</x:f>
        <x:v>1929211.5374999999</x:v>
      </x:c>
      <x:c r="J580" s="22" t="n">
        <x:v>899415</x:v>
      </x:c>
      <x:c r="K580" s="22" t="n">
        <x:v>181642.5</x:v>
      </x:c>
      <x:c r="L580" s="22" t="n">
        <x:f>SUM(J580:K580)</x:f>
        <x:v>1081057.5</x:v>
      </x:c>
      <x:c r="M580" s="23" t="n">
        <x:f>D580-L580</x:f>
        <x:v>0</x:v>
      </x:c>
      <x:c r="N580" s="22" t="n">
        <x:v>999172.4400000001</x:v>
      </x:c>
      <x:c r="O580" s="22" t="n">
        <x:v>81885.06</x:v>
      </x:c>
      <x:c r="P580" s="14" t="n">
        <x:f>N580/SUM(N580:O580)</x:f>
        <x:v>0.9242546673049307</x:v>
      </x:c>
      <x:c r="Q580" s="22" t="n">
        <x:v>1603182.9149999998</x:v>
      </x:c>
      <x:c r="R580" s="22" t="n">
        <x:v>326287.3725</x:v>
      </x:c>
      <x:c r="S580" s="2" t="n">
        <x:v>3</x:v>
      </x:c>
      <x:c r="T580" s="2" t="n">
        <x:v>2</x:v>
      </x:c>
      <x:c r="U580" s="2" t="n">
        <x:v>4</x:v>
      </x:c>
      <x:c r="V580" s="2" t="n">
        <x:v>1</x:v>
      </x:c>
      <x:c r="W580" s="2" t="n">
        <x:v>4</x:v>
      </x:c>
      <x:c r="X580" s="2" t="n">
        <x:v>4</x:v>
      </x:c>
      <x:c r="Y580" s="2" t="n">
        <x:v>4</x:v>
      </x:c>
      <x:c r="Z580" s="22" t="n">
        <x:v>476928</x:v>
      </x:c>
      <x:c r="AA580" s="22" t="n">
        <x:v>422487</x:v>
      </x:c>
      <x:c r="AB580" s="22" t="n">
        <x:v>163323</x:v>
      </x:c>
      <x:c r="AC580" s="22" t="n">
        <x:v>60547.5</x:v>
      </x:c>
      <x:c r="AD580" s="22" t="n">
        <x:v>121095</x:v>
      </x:c>
      <x:c r="AE580" s="2" t="n">
        <x:v>0</x:v>
      </x:c>
      <x:c r="AF580" s="2" t="n">
        <x:v>0</x:v>
      </x:c>
    </x:row>
    <x:row r="581" ht="23" customHeight="1">
      <x:c r="A581" s="2" t="n">
        <x:v>575</x:v>
      </x:c>
      <x:c r="B581" s="24" t="n">
        <x:v>673847.53125</x:v>
      </x:c>
      <x:c r="C581" s="24" t="n">
        <x:v>407209.96875</x:v>
      </x:c>
      <x:c r="D581" s="24" t="n">
        <x:f>SUM(B581:C581)</x:f>
        <x:v>1081057.5</x:v>
      </x:c>
      <x:c r="E581" s="25" t="n">
        <x:f>B581/D581</x:f>
        <x:v>0.6233225626296474</x:v>
      </x:c>
      <x:c r="F581" s="25" t="n">
        <x:f>C581/D581</x:f>
        <x:v>0.37667743737035264</x:v>
      </x:c>
      <x:c r="G581" s="22" t="n">
        <x:v>1041893.53125</x:v>
      </x:c>
      <x:c r="H581" s="22" t="n">
        <x:v>970789.03125</x:v>
      </x:c>
      <x:c r="I581" s="22" t="n">
        <x:f>SUM(G581:H581)</x:f>
        <x:v>2012682.5625</x:v>
      </x:c>
      <x:c r="J581" s="22" t="n">
        <x:v>899415</x:v>
      </x:c>
      <x:c r="K581" s="22" t="n">
        <x:v>181642.5</x:v>
      </x:c>
      <x:c r="L581" s="22" t="n">
        <x:f>SUM(J581:K581)</x:f>
        <x:v>1081057.5</x:v>
      </x:c>
      <x:c r="M581" s="23" t="n">
        <x:f>D581-L581</x:f>
        <x:v>0</x:v>
      </x:c>
      <x:c r="N581" s="22" t="n">
        <x:v>673545.65625</x:v>
      </x:c>
      <x:c r="O581" s="22" t="n">
        <x:v>407511.84375</x:v>
      </x:c>
      <x:c r="P581" s="14" t="n">
        <x:f>N581/SUM(N581:O581)</x:f>
        <x:v>0.6230433221637147</x:v>
      </x:c>
      <x:c r="Q581" s="22" t="n">
        <x:v>1041591.65625</x:v>
      </x:c>
      <x:c r="R581" s="22" t="n">
        <x:v>971522.15625</x:v>
      </x:c>
      <x:c r="S581" s="2" t="n">
        <x:v>2</x:v>
      </x:c>
      <x:c r="T581" s="2" t="n">
        <x:v>3</x:v>
      </x:c>
      <x:c r="U581" s="2" t="n">
        <x:v>2</x:v>
      </x:c>
      <x:c r="V581" s="2" t="n">
        <x:v>5</x:v>
      </x:c>
      <x:c r="W581" s="2" t="n">
        <x:v>4</x:v>
      </x:c>
      <x:c r="X581" s="2" t="n">
        <x:v>4</x:v>
      </x:c>
      <x:c r="Y581" s="2" t="n">
        <x:v>4</x:v>
      </x:c>
      <x:c r="Z581" s="22" t="n">
        <x:v>422487</x:v>
      </x:c>
      <x:c r="AA581" s="22" t="n">
        <x:v>476928</x:v>
      </x:c>
      <x:c r="AB581" s="22" t="n">
        <x:v>163323</x:v>
      </x:c>
      <x:c r="AC581" s="22" t="n">
        <x:v>121095</x:v>
      </x:c>
      <x:c r="AD581" s="22" t="n">
        <x:v>60547.5</x:v>
      </x:c>
      <x:c r="AE581" s="2" t="n">
        <x:v>1</x:v>
      </x:c>
      <x:c r="AF581" s="2" t="n">
        <x:v>0</x:v>
      </x:c>
    </x:row>
    <x:row r="582" ht="23" customHeight="1">
      <x:c r="A582" s="2" t="n">
        <x:v>576</x:v>
      </x:c>
      <x:c r="B582" s="24" t="n">
        <x:v>514647.4609375</x:v>
      </x:c>
      <x:c r="C582" s="24" t="n">
        <x:v>566410.0390625</x:v>
      </x:c>
      <x:c r="D582" s="24" t="n">
        <x:f>SUM(B582:C582)</x:f>
        <x:v>1081057.5</x:v>
      </x:c>
      <x:c r="E582" s="25" t="n">
        <x:f>B582/D582</x:f>
        <x:v>0.47605928541035053</x:v>
      </x:c>
      <x:c r="F582" s="25" t="n">
        <x:f>C582/D582</x:f>
        <x:v>0.5239407145896495</x:v>
      </x:c>
      <x:c r="G582" s="22" t="n">
        <x:v>1405296.5859375</x:v>
      </x:c>
      <x:c r="H582" s="22" t="n">
        <x:v>685814.1796875</x:v>
      </x:c>
      <x:c r="I582" s="22" t="n">
        <x:f>SUM(G582:H582)</x:f>
        <x:v>2091110.765625</x:v>
      </x:c>
      <x:c r="J582" s="22" t="n">
        <x:v>899415</x:v>
      </x:c>
      <x:c r="K582" s="22" t="n">
        <x:v>181642.5</x:v>
      </x:c>
      <x:c r="L582" s="22" t="n">
        <x:f>SUM(J582:K582)</x:f>
        <x:v>1081057.5</x:v>
      </x:c>
      <x:c r="M582" s="23" t="n">
        <x:f>D582-L582</x:f>
        <x:v>0</x:v>
      </x:c>
      <x:c r="N582" s="22" t="n">
        <x:v>515720.1953125</x:v>
      </x:c>
      <x:c r="O582" s="22" t="n">
        <x:v>565337.3046875</x:v>
      </x:c>
      <x:c r="P582" s="14" t="n">
        <x:f>N582/SUM(N582:O582)</x:f>
        <x:v>0.4770515863517898</x:v>
      </x:c>
      <x:c r="Q582" s="22" t="n">
        <x:v>1406283.0703125</x:v>
      </x:c>
      <x:c r="R582" s="22" t="n">
        <x:v>685571.6015625</x:v>
      </x:c>
      <x:c r="S582" s="2" t="n">
        <x:v>4</x:v>
      </x:c>
      <x:c r="T582" s="2" t="n">
        <x:v>1</x:v>
      </x:c>
      <x:c r="U582" s="2" t="n">
        <x:v>2</x:v>
      </x:c>
      <x:c r="V582" s="2" t="n">
        <x:v>4</x:v>
      </x:c>
      <x:c r="W582" s="2" t="n">
        <x:v>4</x:v>
      </x:c>
      <x:c r="X582" s="2" t="n">
        <x:v>4</x:v>
      </x:c>
      <x:c r="Y582" s="2" t="n">
        <x:v>4</x:v>
      </x:c>
      <x:c r="Z582" s="22" t="n">
        <x:v>531369</x:v>
      </x:c>
      <x:c r="AA582" s="22" t="n">
        <x:v>368046</x:v>
      </x:c>
      <x:c r="AB582" s="22" t="n">
        <x:v>163323</x:v>
      </x:c>
      <x:c r="AC582" s="22" t="n">
        <x:v>0</x:v>
      </x:c>
      <x:c r="AD582" s="22" t="n">
        <x:v>181642.5</x:v>
      </x:c>
      <x:c r="AE582" s="2" t="n">
        <x:v>1</x:v>
      </x:c>
      <x:c r="AF582" s="2" t="n">
        <x:v>1</x:v>
      </x:c>
    </x:row>
    <x:row r="583" ht="23" customHeight="1">
      <x:c r="A583" s="2" t="n">
        <x:v>577</x:v>
      </x:c>
      <x:c r="B583" s="24" t="n">
        <x:v>871749.45</x:v>
      </x:c>
      <x:c r="C583" s="24" t="n">
        <x:v>209308.05</x:v>
      </x:c>
      <x:c r="D583" s="24" t="n">
        <x:f>SUM(B583:C583)</x:f>
        <x:v>1081057.5</x:v>
      </x:c>
      <x:c r="E583" s="25" t="n">
        <x:f>B583/D583</x:f>
        <x:v>0.8063858305409286</x:v>
      </x:c>
      <x:c r="F583" s="25" t="n">
        <x:f>C583/D583</x:f>
        <x:v>0.1936141694590713</x:v>
      </x:c>
      <x:c r="G583" s="22" t="n">
        <x:v>1255449.825</x:v>
      </x:c>
      <x:c r="H583" s="22" t="n">
        <x:v>637720.425</x:v>
      </x:c>
      <x:c r="I583" s="22" t="n">
        <x:f>SUM(G583:H583)</x:f>
        <x:v>1893170.25</x:v>
      </x:c>
      <x:c r="J583" s="22" t="n">
        <x:v>899415</x:v>
      </x:c>
      <x:c r="K583" s="22" t="n">
        <x:v>181642.5</x:v>
      </x:c>
      <x:c r="L583" s="22" t="n">
        <x:f>SUM(J583:K583)</x:f>
        <x:v>1081057.5</x:v>
      </x:c>
      <x:c r="M583" s="23" t="n">
        <x:f>D583-L583</x:f>
        <x:v>0</x:v>
      </x:c>
      <x:c r="N583" s="22" t="n">
        <x:v>871749.45</x:v>
      </x:c>
      <x:c r="O583" s="22" t="n">
        <x:v>209308.05</x:v>
      </x:c>
      <x:c r="P583" s="14" t="n">
        <x:f>N583/SUM(N583:O583)</x:f>
        <x:v>0.8063858305409286</x:v>
      </x:c>
      <x:c r="Q583" s="22" t="n">
        <x:v>1254932.325</x:v>
      </x:c>
      <x:c r="R583" s="22" t="n">
        <x:v>638496.675</x:v>
      </x:c>
      <x:c r="S583" s="2" t="n">
        <x:v>2</x:v>
      </x:c>
      <x:c r="T583" s="2" t="n">
        <x:v>3</x:v>
      </x:c>
      <x:c r="U583" s="2" t="n">
        <x:v>5</x:v>
      </x:c>
      <x:c r="V583" s="2" t="n">
        <x:v>3</x:v>
      </x:c>
      <x:c r="W583" s="2" t="n">
        <x:v>4</x:v>
      </x:c>
      <x:c r="X583" s="2" t="n">
        <x:v>4</x:v>
      </x:c>
      <x:c r="Y583" s="2" t="n">
        <x:v>4</x:v>
      </x:c>
      <x:c r="Z583" s="22" t="n">
        <x:v>422487</x:v>
      </x:c>
      <x:c r="AA583" s="22" t="n">
        <x:v>476928</x:v>
      </x:c>
      <x:c r="AB583" s="22" t="n">
        <x:v>163323</x:v>
      </x:c>
      <x:c r="AC583" s="22" t="n">
        <x:v>121095</x:v>
      </x:c>
      <x:c r="AD583" s="22" t="n">
        <x:v>60547.5</x:v>
      </x:c>
      <x:c r="AE583" s="2" t="n">
        <x:v>0</x:v>
      </x:c>
      <x:c r="AF583" s="2" t="n">
        <x:v>0</x:v>
      </x:c>
    </x:row>
    <x:row r="584" ht="23" customHeight="1">
      <x:c r="A584" s="2" t="n">
        <x:v>578</x:v>
      </x:c>
      <x:c r="B584" s="24" t="n">
        <x:v>644046</x:v>
      </x:c>
      <x:c r="C584" s="24" t="n">
        <x:v>322023</x:v>
      </x:c>
      <x:c r="D584" s="24" t="n">
        <x:f>SUM(B584:C584)</x:f>
        <x:v>966069</x:v>
      </x:c>
      <x:c r="E584" s="25" t="n">
        <x:f>B584/D584</x:f>
        <x:v>0.6666666666666666</x:v>
      </x:c>
      <x:c r="F584" s="25" t="n">
        <x:f>C584/D584</x:f>
        <x:v>0.3333333333333333</x:v>
      </x:c>
      <x:c r="G584" s="22" t="n">
        <x:v>1225897.125</x:v>
      </x:c>
      <x:c r="H584" s="22" t="n">
        <x:v>613134</x:v>
      </x:c>
      <x:c r="I584" s="22" t="n">
        <x:f>SUM(G584:H584)</x:f>
        <x:v>1839031.125</x:v>
      </x:c>
      <x:c r="J584" s="22" t="n">
        <x:v>844974</x:v>
      </x:c>
      <x:c r="K584" s="22" t="n">
        <x:v>121095</x:v>
      </x:c>
      <x:c r="L584" s="22" t="n">
        <x:f>SUM(J584:K584)</x:f>
        <x:v>966069</x:v>
      </x:c>
      <x:c r="M584" s="23" t="n">
        <x:f>D584-L584</x:f>
        <x:v>0</x:v>
      </x:c>
      <x:c r="N584" s="22" t="n">
        <x:v>644046</x:v>
      </x:c>
      <x:c r="O584" s="22" t="n">
        <x:v>322023</x:v>
      </x:c>
      <x:c r="P584" s="14" t="n">
        <x:f>N584/SUM(N584:O584)</x:f>
        <x:v>0.6666666666666666</x:v>
      </x:c>
      <x:c r="Q584" s="22" t="n">
        <x:v>1224862.125</x:v>
      </x:c>
      <x:c r="R584" s="22" t="n">
        <x:v>613392.75</x:v>
      </x:c>
      <x:c r="S584" s="2" t="n">
        <x:v>2</x:v>
      </x:c>
      <x:c r="T584" s="2" t="n">
        <x:v>2</x:v>
      </x:c>
      <x:c r="U584" s="2" t="n">
        <x:v>2</x:v>
      </x:c>
      <x:c r="V584" s="2" t="n">
        <x:v>2</x:v>
      </x:c>
      <x:c r="W584" s="2" t="n">
        <x:v>3</x:v>
      </x:c>
      <x:c r="X584" s="2" t="n">
        <x:v>3</x:v>
      </x:c>
      <x:c r="Y584" s="2" t="n">
        <x:v>3</x:v>
      </x:c>
      <x:c r="Z584" s="22" t="n">
        <x:v>422487</x:v>
      </x:c>
      <x:c r="AA584" s="22" t="n">
        <x:v>422487</x:v>
      </x:c>
      <x:c r="AB584" s="22" t="n">
        <x:v>108882</x:v>
      </x:c>
      <x:c r="AC584" s="22" t="n">
        <x:v>60547.5</x:v>
      </x:c>
      <x:c r="AD584" s="22" t="n">
        <x:v>60547.5</x:v>
      </x:c>
      <x:c r="AE584" s="2" t="n">
        <x:v>0</x:v>
      </x:c>
      <x:c r="AF584" s="2" t="n">
        <x:v>0</x:v>
      </x:c>
    </x:row>
    <x:row r="585" ht="23" customHeight="1">
      <x:c r="A585" s="2" t="n">
        <x:v>579</x:v>
      </x:c>
      <x:c r="B585" s="24" t="n">
        <x:v>299011.5</x:v>
      </x:c>
      <x:c r="C585" s="24" t="n">
        <x:v>782046</x:v>
      </x:c>
      <x:c r="D585" s="24" t="n">
        <x:f>SUM(B585:C585)</x:f>
        <x:v>1081057.5</x:v>
      </x:c>
      <x:c r="E585" s="25" t="n">
        <x:f>B585/D585</x:f>
        <x:v>0.2765916706558162</x:v>
      </x:c>
      <x:c r="F585" s="25" t="n">
        <x:f>C585/D585</x:f>
        <x:v>0.7234083293441839</x:v>
      </x:c>
      <x:c r="G585" s="22" t="n">
        <x:v>682711.875</x:v>
      </x:c>
      <x:c r="H585" s="22" t="n">
        <x:v>1355815.5</x:v>
      </x:c>
      <x:c r="I585" s="22" t="n">
        <x:f>SUM(G585:H585)</x:f>
        <x:v>2038527.375</x:v>
      </x:c>
      <x:c r="J585" s="22" t="n">
        <x:v>899415</x:v>
      </x:c>
      <x:c r="K585" s="22" t="n">
        <x:v>181642.5</x:v>
      </x:c>
      <x:c r="L585" s="22" t="n">
        <x:f>SUM(J585:K585)</x:f>
        <x:v>1081057.5</x:v>
      </x:c>
      <x:c r="M585" s="23" t="n">
        <x:f>D585-L585</x:f>
        <x:v>0</x:v>
      </x:c>
      <x:c r="N585" s="22" t="n">
        <x:v>299011.5</x:v>
      </x:c>
      <x:c r="O585" s="22" t="n">
        <x:v>782046</x:v>
      </x:c>
      <x:c r="P585" s="14" t="n">
        <x:f>N585/SUM(N585:O585)</x:f>
        <x:v>0.2765916706558162</x:v>
      </x:c>
      <x:c r="Q585" s="22" t="n">
        <x:v>682194.375</x:v>
      </x:c>
      <x:c r="R585" s="22" t="n">
        <x:v>1357109.25</x:v>
      </x:c>
      <x:c r="S585" s="2" t="n">
        <x:v>2</x:v>
      </x:c>
      <x:c r="T585" s="2" t="n">
        <x:v>3</x:v>
      </x:c>
      <x:c r="U585" s="2" t="n">
        <x:v>1</x:v>
      </x:c>
      <x:c r="V585" s="2" t="n">
        <x:v>5</x:v>
      </x:c>
      <x:c r="W585" s="2" t="n">
        <x:v>4</x:v>
      </x:c>
      <x:c r="X585" s="2" t="n">
        <x:v>4</x:v>
      </x:c>
      <x:c r="Y585" s="2" t="n">
        <x:v>4</x:v>
      </x:c>
      <x:c r="Z585" s="22" t="n">
        <x:v>422487</x:v>
      </x:c>
      <x:c r="AA585" s="22" t="n">
        <x:v>476928</x:v>
      </x:c>
      <x:c r="AB585" s="22" t="n">
        <x:v>163323</x:v>
      </x:c>
      <x:c r="AC585" s="22" t="n">
        <x:v>121095</x:v>
      </x:c>
      <x:c r="AD585" s="22" t="n">
        <x:v>60547.5</x:v>
      </x:c>
      <x:c r="AE585" s="2" t="n">
        <x:v>1</x:v>
      </x:c>
      <x:c r="AF585" s="2" t="n">
        <x:v>0</x:v>
      </x:c>
    </x:row>
    <x:row r="586" ht="23" customHeight="1">
      <x:c r="A586" s="2" t="n">
        <x:v>580</x:v>
      </x:c>
      <x:c r="B586" s="24" t="n">
        <x:v>425540.25</x:v>
      </x:c>
      <x:c r="C586" s="24" t="n">
        <x:v>425540.25</x:v>
      </x:c>
      <x:c r="D586" s="24" t="n">
        <x:f>SUM(B586:C586)</x:f>
        <x:v>851080.5</x:v>
      </x:c>
      <x:c r="E586" s="25" t="n">
        <x:f>B586/D586</x:f>
        <x:v>0.5</x:v>
      </x:c>
      <x:c r="F586" s="25" t="n">
        <x:f>C586/D586</x:f>
        <x:v>0.5</x:v>
      </x:c>
      <x:c r="G586" s="22" t="n">
        <x:v>716220</x:v>
      </x:c>
      <x:c r="H586" s="22" t="n">
        <x:v>1161632.25</x:v>
      </x:c>
      <x:c r="I586" s="22" t="n">
        <x:f>SUM(G586:H586)</x:f>
        <x:v>1877852.25</x:v>
      </x:c>
      <x:c r="J586" s="22" t="n">
        <x:v>790533</x:v>
      </x:c>
      <x:c r="K586" s="22" t="n">
        <x:v>60547.5</x:v>
      </x:c>
      <x:c r="L586" s="22" t="n">
        <x:f>SUM(J586:K586)</x:f>
        <x:v>851080.5</x:v>
      </x:c>
      <x:c r="M586" s="23" t="n">
        <x:f>D586-L586</x:f>
        <x:v>0</x:v>
      </x:c>
      <x:c r="N586" s="22" t="n">
        <x:v>425540.25</x:v>
      </x:c>
      <x:c r="O586" s="22" t="n">
        <x:v>425540.25</x:v>
      </x:c>
      <x:c r="P586" s="14" t="n">
        <x:f>N586/SUM(N586:O586)</x:f>
        <x:v>0.5</x:v>
      </x:c>
      <x:c r="Q586" s="22" t="n">
        <x:v>715185</x:v>
      </x:c>
      <x:c r="R586" s="22" t="n">
        <x:v>1161632.25</x:v>
      </x:c>
      <x:c r="S586" s="2" t="n">
        <x:v>1</x:v>
      </x:c>
      <x:c r="T586" s="2" t="n">
        <x:v>2</x:v>
      </x:c>
      <x:c r="U586" s="2" t="n">
        <x:v>1</x:v>
      </x:c>
      <x:c r="V586" s="2" t="n">
        <x:v>2</x:v>
      </x:c>
      <x:c r="W586" s="2" t="n">
        <x:v>2</x:v>
      </x:c>
      <x:c r="X586" s="2" t="n">
        <x:v>2</x:v>
      </x:c>
      <x:c r="Y586" s="2" t="n">
        <x:v>2</x:v>
      </x:c>
      <x:c r="Z586" s="22" t="n">
        <x:v>368046</x:v>
      </x:c>
      <x:c r="AA586" s="22" t="n">
        <x:v>422487</x:v>
      </x:c>
      <x:c r="AB586" s="22" t="n">
        <x:v>54441</x:v>
      </x:c>
      <x:c r="AC586" s="22" t="n">
        <x:v>60547.5</x:v>
      </x:c>
      <x:c r="AD586" s="22" t="n">
        <x:v>0</x:v>
      </x:c>
      <x:c r="AE586" s="2" t="n">
        <x:v>0</x:v>
      </x:c>
      <x:c r="AF586" s="2" t="n">
        <x:v>0</x:v>
      </x:c>
    </x:row>
    <x:row r="587" ht="23" customHeight="1">
      <x:c r="A587" s="2" t="n">
        <x:v>581</x:v>
      </x:c>
      <x:c r="B587" s="24" t="n">
        <x:v>604463.2875</x:v>
      </x:c>
      <x:c r="C587" s="24" t="n">
        <x:v>361605.7125</x:v>
      </x:c>
      <x:c r="D587" s="24" t="n">
        <x:f>SUM(B587:C587)</x:f>
        <x:v>966069</x:v>
      </x:c>
      <x:c r="E587" s="25" t="n">
        <x:f>B587/D587</x:f>
        <x:v>0.6256937004499679</x:v>
      </x:c>
      <x:c r="F587" s="25" t="n">
        <x:f>C587/D587</x:f>
        <x:v>0.37430629955003214</x:v>
      </x:c>
      <x:c r="G587" s="22" t="n">
        <x:v>1448738.6625</x:v>
      </x:c>
      <x:c r="H587" s="22" t="n">
        <x:v>414157.83749999997</x:v>
      </x:c>
      <x:c r="I587" s="22" t="n">
        <x:f>SUM(G587:H587)</x:f>
        <x:v>1862896.5</x:v>
      </x:c>
      <x:c r="J587" s="22" t="n">
        <x:v>844974</x:v>
      </x:c>
      <x:c r="K587" s="22" t="n">
        <x:v>121095</x:v>
      </x:c>
      <x:c r="L587" s="22" t="n">
        <x:f>SUM(J587:K587)</x:f>
        <x:v>966069</x:v>
      </x:c>
      <x:c r="M587" s="23" t="n">
        <x:f>D587-L587</x:f>
        <x:v>0</x:v>
      </x:c>
      <x:c r="N587" s="22" t="n">
        <x:v>605239.5375</x:v>
      </x:c>
      <x:c r="O587" s="22" t="n">
        <x:v>360829.4625</x:v>
      </x:c>
      <x:c r="P587" s="14" t="n">
        <x:f>N587/SUM(N587:O587)</x:f>
        <x:v>0.6264972144846797</x:v>
      </x:c>
      <x:c r="Q587" s="22" t="n">
        <x:v>1448479.9125</x:v>
      </x:c>
      <x:c r="R587" s="22" t="n">
        <x:v>413640.33749999997</x:v>
      </x:c>
      <x:c r="S587" s="2" t="n">
        <x:v>3</x:v>
      </x:c>
      <x:c r="T587" s="2" t="n">
        <x:v>1</x:v>
      </x:c>
      <x:c r="U587" s="2" t="n">
        <x:v>2</x:v>
      </x:c>
      <x:c r="V587" s="2" t="n">
        <x:v>2</x:v>
      </x:c>
      <x:c r="W587" s="2" t="n">
        <x:v>3</x:v>
      </x:c>
      <x:c r="X587" s="2" t="n">
        <x:v>3</x:v>
      </x:c>
      <x:c r="Y587" s="2" t="n">
        <x:v>3</x:v>
      </x:c>
      <x:c r="Z587" s="22" t="n">
        <x:v>476928</x:v>
      </x:c>
      <x:c r="AA587" s="22" t="n">
        <x:v>368046</x:v>
      </x:c>
      <x:c r="AB587" s="22" t="n">
        <x:v>108882</x:v>
      </x:c>
      <x:c r="AC587" s="22" t="n">
        <x:v>0</x:v>
      </x:c>
      <x:c r="AD587" s="22" t="n">
        <x:v>121095</x:v>
      </x:c>
      <x:c r="AE587" s="2" t="n">
        <x:v>0</x:v>
      </x:c>
      <x:c r="AF587" s="2" t="n">
        <x:v>1</x:v>
      </x:c>
    </x:row>
    <x:row r="588" ht="23" customHeight="1">
      <x:c r="A588" s="2" t="n">
        <x:v>582</x:v>
      </x:c>
      <x:c r="B588" s="24" t="n">
        <x:v>820375.5</x:v>
      </x:c>
      <x:c r="C588" s="24" t="n">
        <x:v>260682</x:v>
      </x:c>
      <x:c r="D588" s="24" t="n">
        <x:f>SUM(B588:C588)</x:f>
        <x:v>1081057.5</x:v>
      </x:c>
      <x:c r="E588" s="25" t="n">
        <x:f>B588/D588</x:f>
        <x:v>0.7588638902186053</x:v>
      </x:c>
      <x:c r="F588" s="25" t="n">
        <x:f>C588/D588</x:f>
        <x:v>0.2411361097813946</x:v>
      </x:c>
      <x:c r="G588" s="22" t="n">
        <x:v>1296604.875</x:v>
      </x:c>
      <x:c r="H588" s="22" t="n">
        <x:v>643347.375</x:v>
      </x:c>
      <x:c r="I588" s="22" t="n">
        <x:f>SUM(G588:H588)</x:f>
        <x:v>1939952.25</x:v>
      </x:c>
      <x:c r="J588" s="22" t="n">
        <x:v>899415</x:v>
      </x:c>
      <x:c r="K588" s="22" t="n">
        <x:v>181642.5</x:v>
      </x:c>
      <x:c r="L588" s="22" t="n">
        <x:f>SUM(J588:K588)</x:f>
        <x:v>1081057.5</x:v>
      </x:c>
      <x:c r="M588" s="23" t="n">
        <x:f>D588-L588</x:f>
        <x:v>0</x:v>
      </x:c>
      <x:c r="N588" s="22" t="n">
        <x:v>820375.5</x:v>
      </x:c>
      <x:c r="O588" s="22" t="n">
        <x:v>260682</x:v>
      </x:c>
      <x:c r="P588" s="14" t="n">
        <x:f>N588/SUM(N588:O588)</x:f>
        <x:v>0.7588638902186053</x:v>
      </x:c>
      <x:c r="Q588" s="22" t="n">
        <x:v>1295569.875</x:v>
      </x:c>
      <x:c r="R588" s="22" t="n">
        <x:v>643864.875</x:v>
      </x:c>
      <x:c r="S588" s="2" t="n">
        <x:v>2</x:v>
      </x:c>
      <x:c r="T588" s="2" t="n">
        <x:v>3</x:v>
      </x:c>
      <x:c r="U588" s="2" t="n">
        <x:v>4</x:v>
      </x:c>
      <x:c r="V588" s="2" t="n">
        <x:v>2</x:v>
      </x:c>
      <x:c r="W588" s="2" t="n">
        <x:v>4</x:v>
      </x:c>
      <x:c r="X588" s="2" t="n">
        <x:v>4</x:v>
      </x:c>
      <x:c r="Y588" s="2" t="n">
        <x:v>4</x:v>
      </x:c>
      <x:c r="Z588" s="22" t="n">
        <x:v>422487</x:v>
      </x:c>
      <x:c r="AA588" s="22" t="n">
        <x:v>476928</x:v>
      </x:c>
      <x:c r="AB588" s="22" t="n">
        <x:v>163323</x:v>
      </x:c>
      <x:c r="AC588" s="22" t="n">
        <x:v>121095</x:v>
      </x:c>
      <x:c r="AD588" s="22" t="n">
        <x:v>60547.5</x:v>
      </x:c>
      <x:c r="AE588" s="2" t="n">
        <x:v>0</x:v>
      </x:c>
      <x:c r="AF588" s="2" t="n">
        <x:v>0</x:v>
      </x:c>
    </x:row>
    <x:row r="589" ht="23" customHeight="1">
      <x:c r="A589" s="2" t="n">
        <x:v>583</x:v>
      </x:c>
      <x:c r="B589" s="24" t="n">
        <x:v>805057.5</x:v>
      </x:c>
      <x:c r="C589" s="24" t="n">
        <x:v>161011.5</x:v>
      </x:c>
      <x:c r="D589" s="24" t="n">
        <x:f>SUM(B589:C589)</x:f>
        <x:v>966069</x:v>
      </x:c>
      <x:c r="E589" s="25" t="n">
        <x:f>B589/D589</x:f>
        <x:v>0.8333333333333334</x:v>
      </x:c>
      <x:c r="F589" s="25" t="n">
        <x:f>C589/D589</x:f>
        <x:v>0.16666666666666666</x:v>
      </x:c>
      <x:c r="G589" s="22" t="n">
        <x:v>1109865</x:v>
      </x:c>
      <x:c r="H589" s="22" t="n">
        <x:v>897103.5</x:v>
      </x:c>
      <x:c r="I589" s="22" t="n">
        <x:f>SUM(G589:H589)</x:f>
        <x:v>2006968.5</x:v>
      </x:c>
      <x:c r="J589" s="22" t="n">
        <x:v>844974</x:v>
      </x:c>
      <x:c r="K589" s="22" t="n">
        <x:v>121095</x:v>
      </x:c>
      <x:c r="L589" s="22" t="n">
        <x:f>SUM(J589:K589)</x:f>
        <x:v>966069</x:v>
      </x:c>
      <x:c r="M589" s="23" t="n">
        <x:f>D589-L589</x:f>
        <x:v>0</x:v>
      </x:c>
      <x:c r="N589" s="22" t="n">
        <x:v>805057.5</x:v>
      </x:c>
      <x:c r="O589" s="22" t="n">
        <x:v>161011.5</x:v>
      </x:c>
      <x:c r="P589" s="14" t="n">
        <x:f>N589/SUM(N589:O589)</x:f>
        <x:v>0.8333333333333334</x:v>
      </x:c>
      <x:c r="Q589" s="22" t="n">
        <x:v>1108312.5</x:v>
      </x:c>
      <x:c r="R589" s="22" t="n">
        <x:v>897103.5</x:v>
      </x:c>
      <x:c r="S589" s="2" t="n">
        <x:v>1</x:v>
      </x:c>
      <x:c r="T589" s="2" t="n">
        <x:v>3</x:v>
      </x:c>
      <x:c r="U589" s="2" t="n">
        <x:v>3</x:v>
      </x:c>
      <x:c r="V589" s="2" t="n">
        <x:v>1</x:v>
      </x:c>
      <x:c r="W589" s="2" t="n">
        <x:v>3</x:v>
      </x:c>
      <x:c r="X589" s="2" t="n">
        <x:v>3</x:v>
      </x:c>
      <x:c r="Y589" s="2" t="n">
        <x:v>3</x:v>
      </x:c>
      <x:c r="Z589" s="22" t="n">
        <x:v>368046</x:v>
      </x:c>
      <x:c r="AA589" s="22" t="n">
        <x:v>476928</x:v>
      </x:c>
      <x:c r="AB589" s="22" t="n">
        <x:v>108882</x:v>
      </x:c>
      <x:c r="AC589" s="22" t="n">
        <x:v>121095</x:v>
      </x:c>
      <x:c r="AD589" s="22" t="n">
        <x:v>0</x:v>
      </x:c>
      <x:c r="AE589" s="2" t="n">
        <x:v>0</x:v>
      </x:c>
      <x:c r="AF589" s="2" t="n">
        <x:v>0</x:v>
      </x:c>
    </x:row>
    <x:row r="590" ht="23" customHeight="1">
      <x:c r="A590" s="2" t="n">
        <x:v>584</x:v>
      </x:c>
      <x:c r="B590" s="24" t="n">
        <x:v>0</x:v>
      </x:c>
      <x:c r="C590" s="24" t="n">
        <x:v>966069</x:v>
      </x:c>
      <x:c r="D590" s="24" t="n">
        <x:f>SUM(B590:C590)</x:f>
        <x:v>966069</x:v>
      </x:c>
      <x:c r="E590" s="25" t="n">
        <x:f>B590/D590</x:f>
        <x:v>0</x:v>
      </x:c>
      <x:c r="F590" s="25" t="n">
        <x:f>C590/D590</x:f>
        <x:v>1</x:v>
      </x:c>
      <x:c r="G590" s="22" t="n">
        <x:v>893748.375</x:v>
      </x:c>
      <x:c r="H590" s="22" t="n">
        <x:v>1136627.296875</x:v>
      </x:c>
      <x:c r="I590" s="22" t="n">
        <x:f>SUM(G590:H590)</x:f>
        <x:v>2030375.671875</x:v>
      </x:c>
      <x:c r="J590" s="22" t="n">
        <x:v>844974</x:v>
      </x:c>
      <x:c r="K590" s="22" t="n">
        <x:v>121095</x:v>
      </x:c>
      <x:c r="L590" s="22" t="n">
        <x:f>SUM(J590:K590)</x:f>
        <x:v>966069</x:v>
      </x:c>
      <x:c r="M590" s="23" t="n">
        <x:f>D590-L590</x:f>
        <x:v>0</x:v>
      </x:c>
      <x:c r="N590" s="22" t="n">
        <x:v>0</x:v>
      </x:c>
      <x:c r="O590" s="22" t="n">
        <x:v>966069</x:v>
      </x:c>
      <x:c r="P590" s="14" t="n">
        <x:f>N590/SUM(N590:O590)</x:f>
        <x:v>0</x:v>
      </x:c>
      <x:c r="Q590" s="22" t="n">
        <x:v>894524.625</x:v>
      </x:c>
      <x:c r="R590" s="22" t="n">
        <x:v>1137500.578125</x:v>
      </x:c>
      <x:c r="S590" s="2" t="n">
        <x:v>3</x:v>
      </x:c>
      <x:c r="T590" s="2" t="n">
        <x:v>1</x:v>
      </x:c>
      <x:c r="U590" s="2" t="n">
        <x:v>0</x:v>
      </x:c>
      <x:c r="V590" s="2" t="n">
        <x:v>2</x:v>
      </x:c>
      <x:c r="W590" s="2" t="n">
        <x:v>3</x:v>
      </x:c>
      <x:c r="X590" s="2" t="n">
        <x:v>3</x:v>
      </x:c>
      <x:c r="Y590" s="2" t="n">
        <x:v>3</x:v>
      </x:c>
      <x:c r="Z590" s="22" t="n">
        <x:v>476928</x:v>
      </x:c>
      <x:c r="AA590" s="22" t="n">
        <x:v>368046</x:v>
      </x:c>
      <x:c r="AB590" s="22" t="n">
        <x:v>108882</x:v>
      </x:c>
      <x:c r="AC590" s="22" t="n">
        <x:v>0</x:v>
      </x:c>
      <x:c r="AD590" s="22" t="n">
        <x:v>121095</x:v>
      </x:c>
      <x:c r="AE590" s="2" t="n">
        <x:v>1</x:v>
      </x:c>
      <x:c r="AF590" s="2" t="n">
        <x:v>0</x:v>
      </x:c>
    </x:row>
    <x:row r="591" ht="23" customHeight="1">
      <x:c r="A591" s="2" t="n">
        <x:v>585</x:v>
      </x:c>
      <x:c r="B591" s="24" t="n">
        <x:v>567387</x:v>
      </x:c>
      <x:c r="C591" s="24" t="n">
        <x:v>283693.5</x:v>
      </x:c>
      <x:c r="D591" s="24" t="n">
        <x:f>SUM(B591:C591)</x:f>
        <x:v>851080.5</x:v>
      </x:c>
      <x:c r="E591" s="25" t="n">
        <x:f>B591/D591</x:f>
        <x:v>0.6666666666666666</x:v>
      </x:c>
      <x:c r="F591" s="25" t="n">
        <x:f>C591/D591</x:f>
        <x:v>0.3333333333333333</x:v>
      </x:c>
      <x:c r="G591" s="22" t="n">
        <x:v>1411662.375</x:v>
      </x:c>
      <x:c r="H591" s="22" t="n">
        <x:v>283693.5</x:v>
      </x:c>
      <x:c r="I591" s="22" t="n">
        <x:f>SUM(G591:H591)</x:f>
        <x:v>1695355.875</x:v>
      </x:c>
      <x:c r="J591" s="22" t="n">
        <x:v>790533</x:v>
      </x:c>
      <x:c r="K591" s="22" t="n">
        <x:v>60547.5</x:v>
      </x:c>
      <x:c r="L591" s="22" t="n">
        <x:f>SUM(J591:K591)</x:f>
        <x:v>851080.5</x:v>
      </x:c>
      <x:c r="M591" s="23" t="n">
        <x:f>D591-L591</x:f>
        <x:v>0</x:v>
      </x:c>
      <x:c r="N591" s="22" t="n">
        <x:v>567387</x:v>
      </x:c>
      <x:c r="O591" s="22" t="n">
        <x:v>283693.5</x:v>
      </x:c>
      <x:c r="P591" s="14" t="n">
        <x:f>N591/SUM(N591:O591)</x:f>
        <x:v>0.6666666666666666</x:v>
      </x:c>
      <x:c r="Q591" s="22" t="n">
        <x:v>1410627.375</x:v>
      </x:c>
      <x:c r="R591" s="22" t="n">
        <x:v>283693.5</x:v>
      </x:c>
      <x:c r="S591" s="2" t="n">
        <x:v>2</x:v>
      </x:c>
      <x:c r="T591" s="2" t="n">
        <x:v>1</x:v>
      </x:c>
      <x:c r="U591" s="2" t="n">
        <x:v>1</x:v>
      </x:c>
      <x:c r="V591" s="2" t="n">
        <x:v>1</x:v>
      </x:c>
      <x:c r="W591" s="2" t="n">
        <x:v>2</x:v>
      </x:c>
      <x:c r="X591" s="2" t="n">
        <x:v>2</x:v>
      </x:c>
      <x:c r="Y591" s="2" t="n">
        <x:v>2</x:v>
      </x:c>
      <x:c r="Z591" s="22" t="n">
        <x:v>422487</x:v>
      </x:c>
      <x:c r="AA591" s="22" t="n">
        <x:v>368046</x:v>
      </x:c>
      <x:c r="AB591" s="22" t="n">
        <x:v>54441</x:v>
      </x:c>
      <x:c r="AC591" s="22" t="n">
        <x:v>0</x:v>
      </x:c>
      <x:c r="AD591" s="22" t="n">
        <x:v>60547.5</x:v>
      </x:c>
      <x:c r="AE591" s="2" t="n">
        <x:v>0</x:v>
      </x:c>
      <x:c r="AF591" s="2" t="n">
        <x:v>0</x:v>
      </x:c>
    </x:row>
    <x:row r="592" ht="23" customHeight="1">
      <x:c r="A592" s="2" t="n">
        <x:v>586</x:v>
      </x:c>
      <x:c r="B592" s="24" t="n">
        <x:v>644046</x:v>
      </x:c>
      <x:c r="C592" s="24" t="n">
        <x:v>322023</x:v>
      </x:c>
      <x:c r="D592" s="24" t="n">
        <x:f>SUM(B592:C592)</x:f>
        <x:v>966069</x:v>
      </x:c>
      <x:c r="E592" s="25" t="n">
        <x:f>B592/D592</x:f>
        <x:v>0.6666666666666666</x:v>
      </x:c>
      <x:c r="F592" s="25" t="n">
        <x:f>C592/D592</x:f>
        <x:v>0.3333333333333333</x:v>
      </x:c>
      <x:c r="G592" s="22" t="n">
        <x:v>1472667</x:v>
      </x:c>
      <x:c r="H592" s="22" t="n">
        <x:v>427127.25</x:v>
      </x:c>
      <x:c r="I592" s="22" t="n">
        <x:f>SUM(G592:H592)</x:f>
        <x:v>1899794.25</x:v>
      </x:c>
      <x:c r="J592" s="22" t="n">
        <x:v>844974</x:v>
      </x:c>
      <x:c r="K592" s="22" t="n">
        <x:v>121095</x:v>
      </x:c>
      <x:c r="L592" s="22" t="n">
        <x:f>SUM(J592:K592)</x:f>
        <x:v>966069</x:v>
      </x:c>
      <x:c r="M592" s="23" t="n">
        <x:f>D592-L592</x:f>
        <x:v>0</x:v>
      </x:c>
      <x:c r="N592" s="22" t="n">
        <x:v>644046</x:v>
      </x:c>
      <x:c r="O592" s="22" t="n">
        <x:v>322023</x:v>
      </x:c>
      <x:c r="P592" s="14" t="n">
        <x:f>N592/SUM(N592:O592)</x:f>
        <x:v>0.6666666666666666</x:v>
      </x:c>
      <x:c r="Q592" s="22" t="n">
        <x:v>1472149.5</x:v>
      </x:c>
      <x:c r="R592" s="22" t="n">
        <x:v>427644.75</x:v>
      </x:c>
      <x:c r="S592" s="2" t="n">
        <x:v>3</x:v>
      </x:c>
      <x:c r="T592" s="2" t="n">
        <x:v>1</x:v>
      </x:c>
      <x:c r="U592" s="2" t="n">
        <x:v>2</x:v>
      </x:c>
      <x:c r="V592" s="2" t="n">
        <x:v>2</x:v>
      </x:c>
      <x:c r="W592" s="2" t="n">
        <x:v>3</x:v>
      </x:c>
      <x:c r="X592" s="2" t="n">
        <x:v>3</x:v>
      </x:c>
      <x:c r="Y592" s="2" t="n">
        <x:v>3</x:v>
      </x:c>
      <x:c r="Z592" s="22" t="n">
        <x:v>476928</x:v>
      </x:c>
      <x:c r="AA592" s="22" t="n">
        <x:v>368046</x:v>
      </x:c>
      <x:c r="AB592" s="22" t="n">
        <x:v>108882</x:v>
      </x:c>
      <x:c r="AC592" s="22" t="n">
        <x:v>0</x:v>
      </x:c>
      <x:c r="AD592" s="22" t="n">
        <x:v>121095</x:v>
      </x:c>
      <x:c r="AE592" s="2" t="n">
        <x:v>0</x:v>
      </x:c>
      <x:c r="AF592" s="2" t="n">
        <x:v>0</x:v>
      </x:c>
    </x:row>
    <x:row r="593" ht="23" customHeight="1">
      <x:c r="A593" s="2" t="n">
        <x:v>587</x:v>
      </x:c>
      <x:c r="B593" s="24" t="n">
        <x:v>567387</x:v>
      </x:c>
      <x:c r="C593" s="24" t="n">
        <x:v>283693.5</x:v>
      </x:c>
      <x:c r="D593" s="24" t="n">
        <x:f>SUM(B593:C593)</x:f>
        <x:v>851080.5</x:v>
      </x:c>
      <x:c r="E593" s="25" t="n">
        <x:f>B593/D593</x:f>
        <x:v>0.6666666666666666</x:v>
      </x:c>
      <x:c r="F593" s="25" t="n">
        <x:f>C593/D593</x:f>
        <x:v>0.3333333333333333</x:v>
      </x:c>
      <x:c r="G593" s="22" t="n">
        <x:v>567387</x:v>
      </x:c>
      <x:c r="H593" s="22" t="n">
        <x:v>1072842.1875</x:v>
      </x:c>
      <x:c r="I593" s="22" t="n">
        <x:f>SUM(G593:H593)</x:f>
        <x:v>1640229.1875</x:v>
      </x:c>
      <x:c r="J593" s="22" t="n">
        <x:v>790533</x:v>
      </x:c>
      <x:c r="K593" s="22" t="n">
        <x:v>60547.5</x:v>
      </x:c>
      <x:c r="L593" s="22" t="n">
        <x:f>SUM(J593:K593)</x:f>
        <x:v>851080.5</x:v>
      </x:c>
      <x:c r="M593" s="23" t="n">
        <x:f>D593-L593</x:f>
        <x:v>0</x:v>
      </x:c>
      <x:c r="N593" s="22" t="n">
        <x:v>567387</x:v>
      </x:c>
      <x:c r="O593" s="22" t="n">
        <x:v>283693.5</x:v>
      </x:c>
      <x:c r="P593" s="14" t="n">
        <x:f>N593/SUM(N593:O593)</x:f>
        <x:v>0.6666666666666666</x:v>
      </x:c>
      <x:c r="Q593" s="22" t="n">
        <x:v>567387</x:v>
      </x:c>
      <x:c r="R593" s="22" t="n">
        <x:v>1073359.6875</x:v>
      </x:c>
      <x:c r="S593" s="2" t="n">
        <x:v>1</x:v>
      </x:c>
      <x:c r="T593" s="2" t="n">
        <x:v>2</x:v>
      </x:c>
      <x:c r="U593" s="2" t="n">
        <x:v>1</x:v>
      </x:c>
      <x:c r="V593" s="2" t="n">
        <x:v>1</x:v>
      </x:c>
      <x:c r="W593" s="2" t="n">
        <x:v>2</x:v>
      </x:c>
      <x:c r="X593" s="2" t="n">
        <x:v>2</x:v>
      </x:c>
      <x:c r="Y593" s="2" t="n">
        <x:v>2</x:v>
      </x:c>
      <x:c r="Z593" s="22" t="n">
        <x:v>368046</x:v>
      </x:c>
      <x:c r="AA593" s="22" t="n">
        <x:v>422487</x:v>
      </x:c>
      <x:c r="AB593" s="22" t="n">
        <x:v>54441</x:v>
      </x:c>
      <x:c r="AC593" s="22" t="n">
        <x:v>60547.5</x:v>
      </x:c>
      <x:c r="AD593" s="22" t="n">
        <x:v>0</x:v>
      </x:c>
      <x:c r="AE593" s="2" t="n">
        <x:v>0</x:v>
      </x:c>
      <x:c r="AF593" s="2" t="n">
        <x:v>0</x:v>
      </x:c>
    </x:row>
    <x:row r="594" ht="23" customHeight="1">
      <x:c r="A594" s="2" t="n">
        <x:v>588</x:v>
      </x:c>
      <x:c r="B594" s="24" t="n">
        <x:v>705050.625</x:v>
      </x:c>
      <x:c r="C594" s="24" t="n">
        <x:v>376006.87499999994</x:v>
      </x:c>
      <x:c r="D594" s="24" t="n">
        <x:f>SUM(B594:C594)</x:f>
        <x:v>1081057.5</x:v>
      </x:c>
      <x:c r="E594" s="25" t="n">
        <x:f>B594/D594</x:f>
        <x:v>0.6521860539333014</x:v>
      </x:c>
      <x:c r="F594" s="25" t="n">
        <x:f>C594/D594</x:f>
        <x:v>0.3478139460666985</x:v>
      </x:c>
      <x:c r="G594" s="22" t="n">
        <x:v>1453039.95</x:v>
      </x:c>
      <x:c r="H594" s="22" t="n">
        <x:v>566576.2499999999</x:v>
      </x:c>
      <x:c r="I594" s="22" t="n">
        <x:f>SUM(G594:H594)</x:f>
        <x:v>2019616.1999999997</x:v>
      </x:c>
      <x:c r="J594" s="22" t="n">
        <x:v>899415</x:v>
      </x:c>
      <x:c r="K594" s="22" t="n">
        <x:v>181642.5</x:v>
      </x:c>
      <x:c r="L594" s="22" t="n">
        <x:f>SUM(J594:K594)</x:f>
        <x:v>1081057.5</x:v>
      </x:c>
      <x:c r="M594" s="23" t="n">
        <x:f>D594-L594</x:f>
        <x:v>0</x:v>
      </x:c>
      <x:c r="N594" s="22" t="n">
        <x:v>705568.125</x:v>
      </x:c>
      <x:c r="O594" s="22" t="n">
        <x:v>375489.37499999994</x:v>
      </x:c>
      <x:c r="P594" s="14" t="n">
        <x:f>N594/SUM(N594:O594)</x:f>
        <x:v>0.6526647518749003</x:v>
      </x:c>
      <x:c r="Q594" s="22" t="n">
        <x:v>1452004.95</x:v>
      </x:c>
      <x:c r="R594" s="22" t="n">
        <x:v>566317.4999999999</x:v>
      </x:c>
      <x:c r="S594" s="2" t="n">
        <x:v>3</x:v>
      </x:c>
      <x:c r="T594" s="2" t="n">
        <x:v>2</x:v>
      </x:c>
      <x:c r="U594" s="2" t="n">
        <x:v>3</x:v>
      </x:c>
      <x:c r="V594" s="2" t="n">
        <x:v>3</x:v>
      </x:c>
      <x:c r="W594" s="2" t="n">
        <x:v>4</x:v>
      </x:c>
      <x:c r="X594" s="2" t="n">
        <x:v>4</x:v>
      </x:c>
      <x:c r="Y594" s="2" t="n">
        <x:v>4</x:v>
      </x:c>
      <x:c r="Z594" s="22" t="n">
        <x:v>476928</x:v>
      </x:c>
      <x:c r="AA594" s="22" t="n">
        <x:v>422487</x:v>
      </x:c>
      <x:c r="AB594" s="22" t="n">
        <x:v>163323</x:v>
      </x:c>
      <x:c r="AC594" s="22" t="n">
        <x:v>60547.5</x:v>
      </x:c>
      <x:c r="AD594" s="22" t="n">
        <x:v>121095</x:v>
      </x:c>
      <x:c r="AE594" s="2" t="n">
        <x:v>0</x:v>
      </x:c>
      <x:c r="AF594" s="2" t="n">
        <x:v>1</x:v>
      </x:c>
    </x:row>
    <x:row r="595" ht="23" customHeight="1">
      <x:c r="A595" s="2" t="n">
        <x:v>589</x:v>
      </x:c>
      <x:c r="B595" s="24" t="n">
        <x:v>663210.75</x:v>
      </x:c>
      <x:c r="C595" s="24" t="n">
        <x:v>302858.25</x:v>
      </x:c>
      <x:c r="D595" s="24" t="n">
        <x:f>SUM(B595:C595)</x:f>
        <x:v>966069</x:v>
      </x:c>
      <x:c r="E595" s="25" t="n">
        <x:f>B595/D595</x:f>
        <x:v>0.6865045353903293</x:v>
      </x:c>
      <x:c r="F595" s="25" t="n">
        <x:f>C595/D595</x:f>
        <x:v>0.31349546460967076</x:v>
      </x:c>
      <x:c r="G595" s="22" t="n">
        <x:v>1246467.75</x:v>
      </x:c>
      <x:c r="H595" s="22" t="n">
        <x:v>623419.3125</x:v>
      </x:c>
      <x:c r="I595" s="22" t="n">
        <x:f>SUM(G595:H595)</x:f>
        <x:v>1869887.0625</x:v>
      </x:c>
      <x:c r="J595" s="22" t="n">
        <x:v>844974</x:v>
      </x:c>
      <x:c r="K595" s="22" t="n">
        <x:v>121095</x:v>
      </x:c>
      <x:c r="L595" s="22" t="n">
        <x:f>SUM(J595:K595)</x:f>
        <x:v>966069</x:v>
      </x:c>
      <x:c r="M595" s="23" t="n">
        <x:f>D595-L595</x:f>
        <x:v>0</x:v>
      </x:c>
      <x:c r="N595" s="22" t="n">
        <x:v>663210.75</x:v>
      </x:c>
      <x:c r="O595" s="22" t="n">
        <x:v>302858.25</x:v>
      </x:c>
      <x:c r="P595" s="14" t="n">
        <x:f>N595/SUM(N595:O595)</x:f>
        <x:v>0.6865045353903293</x:v>
      </x:c>
      <x:c r="Q595" s="22" t="n">
        <x:v>1245950.25</x:v>
      </x:c>
      <x:c r="R595" s="22" t="n">
        <x:v>623936.8125</x:v>
      </x:c>
      <x:c r="S595" s="2" t="n">
        <x:v>2</x:v>
      </x:c>
      <x:c r="T595" s="2" t="n">
        <x:v>2</x:v>
      </x:c>
      <x:c r="U595" s="2" t="n">
        <x:v>2</x:v>
      </x:c>
      <x:c r="V595" s="2" t="n">
        <x:v>2</x:v>
      </x:c>
      <x:c r="W595" s="2" t="n">
        <x:v>3</x:v>
      </x:c>
      <x:c r="X595" s="2" t="n">
        <x:v>3</x:v>
      </x:c>
      <x:c r="Y595" s="2" t="n">
        <x:v>3</x:v>
      </x:c>
      <x:c r="Z595" s="22" t="n">
        <x:v>422487</x:v>
      </x:c>
      <x:c r="AA595" s="22" t="n">
        <x:v>422487</x:v>
      </x:c>
      <x:c r="AB595" s="22" t="n">
        <x:v>108882</x:v>
      </x:c>
      <x:c r="AC595" s="22" t="n">
        <x:v>60547.5</x:v>
      </x:c>
      <x:c r="AD595" s="22" t="n">
        <x:v>60547.5</x:v>
      </x:c>
      <x:c r="AE595" s="2" t="n">
        <x:v>0</x:v>
      </x:c>
      <x:c r="AF595" s="2" t="n">
        <x:v>0</x:v>
      </x:c>
    </x:row>
    <x:row r="596" ht="23" customHeight="1">
      <x:c r="A596" s="2" t="n">
        <x:v>590</x:v>
      </x:c>
      <x:c r="B596" s="24" t="n">
        <x:v>647548.4400000001</x:v>
      </x:c>
      <x:c r="C596" s="24" t="n">
        <x:v>433509.06000000006</x:v>
      </x:c>
      <x:c r="D596" s="24" t="n">
        <x:f>SUM(B596:C596)</x:f>
        <x:v>1081057.5</x:v>
      </x:c>
      <x:c r="E596" s="25" t="n">
        <x:f>B596/D596</x:f>
        <x:v>0.5989953725865645</x:v>
      </x:c>
      <x:c r="F596" s="25" t="n">
        <x:f>C596/D596</x:f>
        <x:v>0.4010046274134355</x:v>
      </x:c>
      <x:c r="G596" s="22" t="n">
        <x:v>1467789.3900000001</x:v>
      </x:c>
      <x:c r="H596" s="22" t="n">
        <x:v>624078.435</x:v>
      </x:c>
      <x:c r="I596" s="22" t="n">
        <x:f>SUM(G596:H596)</x:f>
        <x:v>2091867.8250000002</x:v>
      </x:c>
      <x:c r="J596" s="22" t="n">
        <x:v>899415</x:v>
      </x:c>
      <x:c r="K596" s="22" t="n">
        <x:v>181642.5</x:v>
      </x:c>
      <x:c r="L596" s="22" t="n">
        <x:f>SUM(J596:K596)</x:f>
        <x:v>1081057.5</x:v>
      </x:c>
      <x:c r="M596" s="23" t="n">
        <x:f>D596-L596</x:f>
        <x:v>0</x:v>
      </x:c>
      <x:c r="N596" s="22" t="n">
        <x:v>647893.4400000001</x:v>
      </x:c>
      <x:c r="O596" s="22" t="n">
        <x:v>433164.06000000006</x:v>
      </x:c>
      <x:c r="P596" s="14" t="n">
        <x:f>N596/SUM(N596:O596)</x:f>
        <x:v>0.5993145045476305</x:v>
      </x:c>
      <x:c r="Q596" s="22" t="n">
        <x:v>1467013.1400000001</x:v>
      </x:c>
      <x:c r="R596" s="22" t="n">
        <x:v>623992.185</x:v>
      </x:c>
      <x:c r="S596" s="2" t="n">
        <x:v>3</x:v>
      </x:c>
      <x:c r="T596" s="2" t="n">
        <x:v>2</x:v>
      </x:c>
      <x:c r="U596" s="2" t="n">
        <x:v>3</x:v>
      </x:c>
      <x:c r="V596" s="2" t="n">
        <x:v>3</x:v>
      </x:c>
      <x:c r="W596" s="2" t="n">
        <x:v>4</x:v>
      </x:c>
      <x:c r="X596" s="2" t="n">
        <x:v>4</x:v>
      </x:c>
      <x:c r="Y596" s="2" t="n">
        <x:v>4</x:v>
      </x:c>
      <x:c r="Z596" s="22" t="n">
        <x:v>476928</x:v>
      </x:c>
      <x:c r="AA596" s="22" t="n">
        <x:v>422487</x:v>
      </x:c>
      <x:c r="AB596" s="22" t="n">
        <x:v>163323</x:v>
      </x:c>
      <x:c r="AC596" s="22" t="n">
        <x:v>60547.5</x:v>
      </x:c>
      <x:c r="AD596" s="22" t="n">
        <x:v>121095</x:v>
      </x:c>
      <x:c r="AE596" s="2" t="n">
        <x:v>1</x:v>
      </x:c>
      <x:c r="AF596" s="2" t="n">
        <x:v>0</x:v>
      </x:c>
    </x:row>
    <x:row r="597" ht="23" customHeight="1">
      <x:c r="A597" s="2" t="n">
        <x:v>591</x:v>
      </x:c>
      <x:c r="B597" s="24" t="n">
        <x:v>823766.5625</x:v>
      </x:c>
      <x:c r="C597" s="24" t="n">
        <x:v>257290.9375</x:v>
      </x:c>
      <x:c r="D597" s="24" t="n">
        <x:f>SUM(B597:C597)</x:f>
        <x:v>1081057.5</x:v>
      </x:c>
      <x:c r="E597" s="25" t="n">
        <x:f>B597/D597</x:f>
        <x:v>0.7620006914525823</x:v>
      </x:c>
      <x:c r="F597" s="25" t="n">
        <x:f>C597/D597</x:f>
        <x:v>0.2379993085474177</x:v>
      </x:c>
      <x:c r="G597" s="22" t="n">
        <x:v>899235.3125</x:v>
      </x:c>
      <x:c r="H597" s="22" t="n">
        <x:v>1156810.875</x:v>
      </x:c>
      <x:c r="I597" s="22" t="n">
        <x:f>SUM(G597:H597)</x:f>
        <x:v>2056046.1875</x:v>
      </x:c>
      <x:c r="J597" s="22" t="n">
        <x:v>899415</x:v>
      </x:c>
      <x:c r="K597" s="22" t="n">
        <x:v>181642.5</x:v>
      </x:c>
      <x:c r="L597" s="22" t="n">
        <x:f>SUM(J597:K597)</x:f>
        <x:v>1081057.5</x:v>
      </x:c>
      <x:c r="M597" s="23" t="n">
        <x:f>D597-L597</x:f>
        <x:v>0</x:v>
      </x:c>
      <x:c r="N597" s="22" t="n">
        <x:v>823162.8125</x:v>
      </x:c>
      <x:c r="O597" s="22" t="n">
        <x:v>257894.6875</x:v>
      </x:c>
      <x:c r="P597" s="14" t="n">
        <x:f>N597/SUM(N597:O597)</x:f>
        <x:v>0.761442210520717</x:v>
      </x:c>
      <x:c r="Q597" s="22" t="n">
        <x:v>898114.0625</x:v>
      </x:c>
      <x:c r="R597" s="22" t="n">
        <x:v>1157587.125</x:v>
      </x:c>
      <x:c r="S597" s="2" t="n">
        <x:v>1</x:v>
      </x:c>
      <x:c r="T597" s="2" t="n">
        <x:v>4</x:v>
      </x:c>
      <x:c r="U597" s="2" t="n">
        <x:v>2</x:v>
      </x:c>
      <x:c r="V597" s="2" t="n">
        <x:v>2</x:v>
      </x:c>
      <x:c r="W597" s="2" t="n">
        <x:v>4</x:v>
      </x:c>
      <x:c r="X597" s="2" t="n">
        <x:v>4</x:v>
      </x:c>
      <x:c r="Y597" s="2" t="n">
        <x:v>4</x:v>
      </x:c>
      <x:c r="Z597" s="22" t="n">
        <x:v>368046</x:v>
      </x:c>
      <x:c r="AA597" s="22" t="n">
        <x:v>531369</x:v>
      </x:c>
      <x:c r="AB597" s="22" t="n">
        <x:v>163323</x:v>
      </x:c>
      <x:c r="AC597" s="22" t="n">
        <x:v>181642.5</x:v>
      </x:c>
      <x:c r="AD597" s="22" t="n">
        <x:v>0</x:v>
      </x:c>
      <x:c r="AE597" s="2" t="n">
        <x:v>1</x:v>
      </x:c>
      <x:c r="AF597" s="2" t="n">
        <x:v>0</x:v>
      </x:c>
    </x:row>
    <x:row r="598" ht="23" customHeight="1">
      <x:c r="A598" s="2" t="n">
        <x:v>592</x:v>
      </x:c>
      <x:c r="B598" s="24" t="n">
        <x:v>0</x:v>
      </x:c>
      <x:c r="C598" s="24" t="n">
        <x:v>851080.5</x:v>
      </x:c>
      <x:c r="D598" s="24" t="n">
        <x:f>SUM(B598:C598)</x:f>
        <x:v>851080.5</x:v>
      </x:c>
      <x:c r="E598" s="25" t="n">
        <x:f>B598/D598</x:f>
        <x:v>0</x:v>
      </x:c>
      <x:c r="F598" s="25" t="n">
        <x:f>C598/D598</x:f>
        <x:v>1</x:v>
      </x:c>
      <x:c r="G598" s="22" t="n">
        <x:v>92529</x:v>
      </x:c>
      <x:c r="H598" s="22" t="n">
        <x:v>1594482.1875</x:v>
      </x:c>
      <x:c r="I598" s="22" t="n">
        <x:f>SUM(G598:H598)</x:f>
        <x:v>1687011.1875</x:v>
      </x:c>
      <x:c r="J598" s="22" t="n">
        <x:v>790533</x:v>
      </x:c>
      <x:c r="K598" s="22" t="n">
        <x:v>60547.5</x:v>
      </x:c>
      <x:c r="L598" s="22" t="n">
        <x:f>SUM(J598:K598)</x:f>
        <x:v>851080.5</x:v>
      </x:c>
      <x:c r="M598" s="23" t="n">
        <x:f>D598-L598</x:f>
        <x:v>0</x:v>
      </x:c>
      <x:c r="N598" s="22" t="n">
        <x:v>0</x:v>
      </x:c>
      <x:c r="O598" s="22" t="n">
        <x:v>851080.5</x:v>
      </x:c>
      <x:c r="P598" s="14" t="n">
        <x:f>N598/SUM(N598:O598)</x:f>
        <x:v>0</x:v>
      </x:c>
      <x:c r="Q598" s="22" t="n">
        <x:v>92011.5</x:v>
      </x:c>
      <x:c r="R598" s="22" t="n">
        <x:v>1594740.9375</x:v>
      </x:c>
      <x:c r="S598" s="2" t="n">
        <x:v>1</x:v>
      </x:c>
      <x:c r="T598" s="2" t="n">
        <x:v>2</x:v>
      </x:c>
      <x:c r="U598" s="2" t="n">
        <x:v>0</x:v>
      </x:c>
      <x:c r="V598" s="2" t="n">
        <x:v>2</x:v>
      </x:c>
      <x:c r="W598" s="2" t="n">
        <x:v>2</x:v>
      </x:c>
      <x:c r="X598" s="2" t="n">
        <x:v>2</x:v>
      </x:c>
      <x:c r="Y598" s="2" t="n">
        <x:v>2</x:v>
      </x:c>
      <x:c r="Z598" s="22" t="n">
        <x:v>368046</x:v>
      </x:c>
      <x:c r="AA598" s="22" t="n">
        <x:v>422487</x:v>
      </x:c>
      <x:c r="AB598" s="22" t="n">
        <x:v>54441</x:v>
      </x:c>
      <x:c r="AC598" s="22" t="n">
        <x:v>60547.5</x:v>
      </x:c>
      <x:c r="AD598" s="22" t="n">
        <x:v>0</x:v>
      </x:c>
      <x:c r="AE598" s="2" t="n">
        <x:v>0</x:v>
      </x:c>
      <x:c r="AF598" s="2" t="n">
        <x:v>0</x:v>
      </x:c>
    </x:row>
    <x:row r="599" ht="23" customHeight="1">
      <x:c r="A599" s="2" t="n">
        <x:v>593</x:v>
      </x:c>
      <x:c r="B599" s="24" t="n">
        <x:v>534106.575</x:v>
      </x:c>
      <x:c r="C599" s="24" t="n">
        <x:v>546950.925</x:v>
      </x:c>
      <x:c r="D599" s="24" t="n">
        <x:f>SUM(B599:C599)</x:f>
        <x:v>1081057.5</x:v>
      </x:c>
      <x:c r="E599" s="25" t="n">
        <x:f>B599/D599</x:f>
        <x:v>0.4940593585447582</x:v>
      </x:c>
      <x:c r="F599" s="25" t="n">
        <x:f>C599/D599</x:f>
        <x:v>0.5059406414552418</x:v>
      </x:c>
      <x:c r="G599" s="22" t="n">
        <x:v>1173912.5250000001</x:v>
      </x:c>
      <x:c r="H599" s="22" t="n">
        <x:v>826618.2749999999</x:v>
      </x:c>
      <x:c r="I599" s="22" t="n">
        <x:f>SUM(G599:H599)</x:f>
        <x:v>2000530.8</x:v>
      </x:c>
      <x:c r="J599" s="22" t="n">
        <x:v>899415</x:v>
      </x:c>
      <x:c r="K599" s="22" t="n">
        <x:v>181642.5</x:v>
      </x:c>
      <x:c r="L599" s="22" t="n">
        <x:f>SUM(J599:K599)</x:f>
        <x:v>1081057.5</x:v>
      </x:c>
      <x:c r="M599" s="23" t="n">
        <x:f>D599-L599</x:f>
        <x:v>0</x:v>
      </x:c>
      <x:c r="N599" s="22" t="n">
        <x:v>534882.825</x:v>
      </x:c>
      <x:c r="O599" s="22" t="n">
        <x:v>546174.675</x:v>
      </x:c>
      <x:c r="P599" s="14" t="n">
        <x:f>N599/SUM(N599:O599)</x:f>
        <x:v>0.4947774054571565</x:v>
      </x:c>
      <x:c r="Q599" s="22" t="n">
        <x:v>1174171.2750000001</x:v>
      </x:c>
      <x:c r="R599" s="22" t="n">
        <x:v>826618.2749999999</x:v>
      </x:c>
      <x:c r="S599" s="2" t="n">
        <x:v>3</x:v>
      </x:c>
      <x:c r="T599" s="2" t="n">
        <x:v>2</x:v>
      </x:c>
      <x:c r="U599" s="2" t="n">
        <x:v>2</x:v>
      </x:c>
      <x:c r="V599" s="2" t="n">
        <x:v>4</x:v>
      </x:c>
      <x:c r="W599" s="2" t="n">
        <x:v>4</x:v>
      </x:c>
      <x:c r="X599" s="2" t="n">
        <x:v>4</x:v>
      </x:c>
      <x:c r="Y599" s="2" t="n">
        <x:v>4</x:v>
      </x:c>
      <x:c r="Z599" s="22" t="n">
        <x:v>476928</x:v>
      </x:c>
      <x:c r="AA599" s="22" t="n">
        <x:v>422487</x:v>
      </x:c>
      <x:c r="AB599" s="22" t="n">
        <x:v>163323</x:v>
      </x:c>
      <x:c r="AC599" s="22" t="n">
        <x:v>60547.5</x:v>
      </x:c>
      <x:c r="AD599" s="22" t="n">
        <x:v>121095</x:v>
      </x:c>
      <x:c r="AE599" s="2" t="n">
        <x:v>0</x:v>
      </x:c>
      <x:c r="AF599" s="2" t="n">
        <x:v>1</x:v>
      </x:c>
    </x:row>
    <x:row r="600" ht="23" customHeight="1">
      <x:c r="A600" s="2" t="n">
        <x:v>594</x:v>
      </x:c>
      <x:c r="B600" s="24" t="n">
        <x:v>680864.4</x:v>
      </x:c>
      <x:c r="C600" s="24" t="n">
        <x:v>170216.1</x:v>
      </x:c>
      <x:c r="D600" s="24" t="n">
        <x:f>SUM(B600:C600)</x:f>
        <x:v>851080.5</x:v>
      </x:c>
      <x:c r="E600" s="25" t="n">
        <x:f>B600/D600</x:f>
        <x:v>0.8</x:v>
      </x:c>
      <x:c r="F600" s="25" t="n">
        <x:f>C600/D600</x:f>
        <x:v>0.2</x:v>
      </x:c>
      <x:c r="G600" s="22" t="n">
        <x:v>1525139.775</x:v>
      </x:c>
      <x:c r="H600" s="22" t="n">
        <x:v>170216.1</x:v>
      </x:c>
      <x:c r="I600" s="22" t="n">
        <x:f>SUM(G600:H600)</x:f>
        <x:v>1695355.875</x:v>
      </x:c>
      <x:c r="J600" s="22" t="n">
        <x:v>790533</x:v>
      </x:c>
      <x:c r="K600" s="22" t="n">
        <x:v>60547.5</x:v>
      </x:c>
      <x:c r="L600" s="22" t="n">
        <x:f>SUM(J600:K600)</x:f>
        <x:v>851080.5</x:v>
      </x:c>
      <x:c r="M600" s="23" t="n">
        <x:f>D600-L600</x:f>
        <x:v>0</x:v>
      </x:c>
      <x:c r="N600" s="22" t="n">
        <x:v>680864.4</x:v>
      </x:c>
      <x:c r="O600" s="22" t="n">
        <x:v>170216.1</x:v>
      </x:c>
      <x:c r="P600" s="14" t="n">
        <x:f>N600/SUM(N600:O600)</x:f>
        <x:v>0.8</x:v>
      </x:c>
      <x:c r="Q600" s="22" t="n">
        <x:v>1524104.775</x:v>
      </x:c>
      <x:c r="R600" s="22" t="n">
        <x:v>170216.1</x:v>
      </x:c>
      <x:c r="S600" s="2" t="n">
        <x:v>2</x:v>
      </x:c>
      <x:c r="T600" s="2" t="n">
        <x:v>1</x:v>
      </x:c>
      <x:c r="U600" s="2" t="n">
        <x:v>2</x:v>
      </x:c>
      <x:c r="V600" s="2" t="n">
        <x:v>1</x:v>
      </x:c>
      <x:c r="W600" s="2" t="n">
        <x:v>2</x:v>
      </x:c>
      <x:c r="X600" s="2" t="n">
        <x:v>2</x:v>
      </x:c>
      <x:c r="Y600" s="2" t="n">
        <x:v>2</x:v>
      </x:c>
      <x:c r="Z600" s="22" t="n">
        <x:v>422487</x:v>
      </x:c>
      <x:c r="AA600" s="22" t="n">
        <x:v>368046</x:v>
      </x:c>
      <x:c r="AB600" s="22" t="n">
        <x:v>54441</x:v>
      </x:c>
      <x:c r="AC600" s="22" t="n">
        <x:v>0</x:v>
      </x:c>
      <x:c r="AD600" s="22" t="n">
        <x:v>60547.5</x:v>
      </x:c>
      <x:c r="AE600" s="2" t="n">
        <x:v>0</x:v>
      </x:c>
      <x:c r="AF600" s="2" t="n">
        <x:v>0</x:v>
      </x:c>
    </x:row>
    <x:row r="601" ht="23" customHeight="1">
      <x:c r="A601" s="2" t="n">
        <x:v>595</x:v>
      </x:c>
      <x:c r="B601" s="24" t="n">
        <x:v>864660.5625</x:v>
      </x:c>
      <x:c r="C601" s="24" t="n">
        <x:v>216396.9375</x:v>
      </x:c>
      <x:c r="D601" s="24" t="n">
        <x:f>SUM(B601:C601)</x:f>
        <x:v>1081057.5</x:v>
      </x:c>
      <x:c r="E601" s="25" t="n">
        <x:f>B601/D601</x:f>
        <x:v>0.7998284665709271</x:v>
      </x:c>
      <x:c r="F601" s="25" t="n">
        <x:f>C601/D601</x:f>
        <x:v>0.20017153342907293</x:v>
      </x:c>
      <x:c r="G601" s="22" t="n">
        <x:v>1292840.0625</x:v>
      </x:c>
      <x:c r="H601" s="22" t="n">
        <x:v>690051.75</x:v>
      </x:c>
      <x:c r="I601" s="22" t="n">
        <x:f>SUM(G601:H601)</x:f>
        <x:v>1982891.8125</x:v>
      </x:c>
      <x:c r="J601" s="22" t="n">
        <x:v>899415</x:v>
      </x:c>
      <x:c r="K601" s="22" t="n">
        <x:v>181642.5</x:v>
      </x:c>
      <x:c r="L601" s="22" t="n">
        <x:f>SUM(J601:K601)</x:f>
        <x:v>1081057.5</x:v>
      </x:c>
      <x:c r="M601" s="23" t="n">
        <x:f>D601-L601</x:f>
        <x:v>0</x:v>
      </x:c>
      <x:c r="N601" s="22" t="n">
        <x:v>864056.8125</x:v>
      </x:c>
      <x:c r="O601" s="22" t="n">
        <x:v>217000.6875</x:v>
      </x:c>
      <x:c r="P601" s="14" t="n">
        <x:f>N601/SUM(N601:O601)</x:f>
        <x:v>0.7992699856390617</x:v>
      </x:c>
      <x:c r="Q601" s="22" t="n">
        <x:v>1291718.8125</x:v>
      </x:c>
      <x:c r="R601" s="22" t="n">
        <x:v>691431.75</x:v>
      </x:c>
      <x:c r="S601" s="2" t="n">
        <x:v>2</x:v>
      </x:c>
      <x:c r="T601" s="2" t="n">
        <x:v>3</x:v>
      </x:c>
      <x:c r="U601" s="2" t="n">
        <x:v>3</x:v>
      </x:c>
      <x:c r="V601" s="2" t="n">
        <x:v>2</x:v>
      </x:c>
      <x:c r="W601" s="2" t="n">
        <x:v>4</x:v>
      </x:c>
      <x:c r="X601" s="2" t="n">
        <x:v>4</x:v>
      </x:c>
      <x:c r="Y601" s="2" t="n">
        <x:v>4</x:v>
      </x:c>
      <x:c r="Z601" s="22" t="n">
        <x:v>422487</x:v>
      </x:c>
      <x:c r="AA601" s="22" t="n">
        <x:v>476928</x:v>
      </x:c>
      <x:c r="AB601" s="22" t="n">
        <x:v>163323</x:v>
      </x:c>
      <x:c r="AC601" s="22" t="n">
        <x:v>121095</x:v>
      </x:c>
      <x:c r="AD601" s="22" t="n">
        <x:v>60547.5</x:v>
      </x:c>
      <x:c r="AE601" s="2" t="n">
        <x:v>0</x:v>
      </x:c>
      <x:c r="AF601" s="2" t="n">
        <x:v>1</x:v>
      </x:c>
    </x:row>
    <x:row r="602" ht="23" customHeight="1">
      <x:c r="A602" s="2" t="n">
        <x:v>596</x:v>
      </x:c>
      <x:c r="B602" s="24" t="n">
        <x:v>644046</x:v>
      </x:c>
      <x:c r="C602" s="24" t="n">
        <x:v>322023</x:v>
      </x:c>
      <x:c r="D602" s="24" t="n">
        <x:f>SUM(B602:C602)</x:f>
        <x:v>966069</x:v>
      </x:c>
      <x:c r="E602" s="25" t="n">
        <x:f>B602/D602</x:f>
        <x:v>0.6666666666666666</x:v>
      </x:c>
      <x:c r="F602" s="25" t="n">
        <x:f>C602/D602</x:f>
        <x:v>0.3333333333333333</x:v>
      </x:c>
      <x:c r="G602" s="22" t="n">
        <x:v>842714.25</x:v>
      </x:c>
      <x:c r="H602" s="22" t="n">
        <x:v>1065424.6875</x:v>
      </x:c>
      <x:c r="I602" s="22" t="n">
        <x:f>SUM(G602:H602)</x:f>
        <x:v>1908138.9375</x:v>
      </x:c>
      <x:c r="J602" s="22" t="n">
        <x:v>844974</x:v>
      </x:c>
      <x:c r="K602" s="22" t="n">
        <x:v>121095</x:v>
      </x:c>
      <x:c r="L602" s="22" t="n">
        <x:f>SUM(J602:K602)</x:f>
        <x:v>966069</x:v>
      </x:c>
      <x:c r="M602" s="23" t="n">
        <x:f>D602-L602</x:f>
        <x:v>0</x:v>
      </x:c>
      <x:c r="N602" s="22" t="n">
        <x:v>644046</x:v>
      </x:c>
      <x:c r="O602" s="22" t="n">
        <x:v>322023</x:v>
      </x:c>
      <x:c r="P602" s="14" t="n">
        <x:f>N602/SUM(N602:O602)</x:f>
        <x:v>0.6666666666666666</x:v>
      </x:c>
      <x:c r="Q602" s="22" t="n">
        <x:v>841679.25</x:v>
      </x:c>
      <x:c r="R602" s="22" t="n">
        <x:v>1065683.4375</x:v>
      </x:c>
      <x:c r="S602" s="2" t="n">
        <x:v>1</x:v>
      </x:c>
      <x:c r="T602" s="2" t="n">
        <x:v>3</x:v>
      </x:c>
      <x:c r="U602" s="2" t="n">
        <x:v>2</x:v>
      </x:c>
      <x:c r="V602" s="2" t="n">
        <x:v>2</x:v>
      </x:c>
      <x:c r="W602" s="2" t="n">
        <x:v>3</x:v>
      </x:c>
      <x:c r="X602" s="2" t="n">
        <x:v>3</x:v>
      </x:c>
      <x:c r="Y602" s="2" t="n">
        <x:v>3</x:v>
      </x:c>
      <x:c r="Z602" s="22" t="n">
        <x:v>368046</x:v>
      </x:c>
      <x:c r="AA602" s="22" t="n">
        <x:v>476928</x:v>
      </x:c>
      <x:c r="AB602" s="22" t="n">
        <x:v>108882</x:v>
      </x:c>
      <x:c r="AC602" s="22" t="n">
        <x:v>121095</x:v>
      </x:c>
      <x:c r="AD602" s="22" t="n">
        <x:v>0</x:v>
      </x:c>
      <x:c r="AE602" s="2" t="n">
        <x:v>0</x:v>
      </x:c>
      <x:c r="AF602" s="2" t="n">
        <x:v>0</x:v>
      </x:c>
    </x:row>
    <x:row r="603" ht="23" customHeight="1">
      <x:c r="A603" s="2" t="n">
        <x:v>597</x:v>
      </x:c>
      <x:c r="B603" s="24" t="n">
        <x:v>844925.7</x:v>
      </x:c>
      <x:c r="C603" s="24" t="n">
        <x:v>121143.3</x:v>
      </x:c>
      <x:c r="D603" s="24" t="n">
        <x:f>SUM(B603:C603)</x:f>
        <x:v>966069</x:v>
      </x:c>
      <x:c r="E603" s="25" t="n">
        <x:f>B603/D603</x:f>
        <x:v>0.8746018141561317</x:v>
      </x:c>
      <x:c r="F603" s="25" t="n">
        <x:f>C603/D603</x:f>
        <x:v>0.1253981858438683</x:v>
      </x:c>
      <x:c r="G603" s="22" t="n">
        <x:v>1411122.45</x:v>
      </x:c>
      <x:c r="H603" s="22" t="n">
        <x:v>480141.675</x:v>
      </x:c>
      <x:c r="I603" s="22" t="n">
        <x:f>SUM(G603:H603)</x:f>
        <x:v>1891264.125</x:v>
      </x:c>
      <x:c r="J603" s="22" t="n">
        <x:v>844974</x:v>
      </x:c>
      <x:c r="K603" s="22" t="n">
        <x:v>121095</x:v>
      </x:c>
      <x:c r="L603" s="22" t="n">
        <x:f>SUM(J603:K603)</x:f>
        <x:v>966069</x:v>
      </x:c>
      <x:c r="M603" s="23" t="n">
        <x:f>D603-L603</x:f>
        <x:v>0</x:v>
      </x:c>
      <x:c r="N603" s="22" t="n">
        <x:v>844925.7</x:v>
      </x:c>
      <x:c r="O603" s="22" t="n">
        <x:v>121143.3</x:v>
      </x:c>
      <x:c r="P603" s="14" t="n">
        <x:f>N603/SUM(N603:O603)</x:f>
        <x:v>0.8746018141561317</x:v>
      </x:c>
      <x:c r="Q603" s="22" t="n">
        <x:v>1410604.95</x:v>
      </x:c>
      <x:c r="R603" s="22" t="n">
        <x:v>480659.175</x:v>
      </x:c>
      <x:c r="S603" s="2" t="n">
        <x:v>2</x:v>
      </x:c>
      <x:c r="T603" s="2" t="n">
        <x:v>2</x:v>
      </x:c>
      <x:c r="U603" s="2" t="n">
        <x:v>4</x:v>
      </x:c>
      <x:c r="V603" s="2" t="n">
        <x:v>1</x:v>
      </x:c>
      <x:c r="W603" s="2" t="n">
        <x:v>3</x:v>
      </x:c>
      <x:c r="X603" s="2" t="n">
        <x:v>3</x:v>
      </x:c>
      <x:c r="Y603" s="2" t="n">
        <x:v>3</x:v>
      </x:c>
      <x:c r="Z603" s="22" t="n">
        <x:v>422487</x:v>
      </x:c>
      <x:c r="AA603" s="22" t="n">
        <x:v>422487</x:v>
      </x:c>
      <x:c r="AB603" s="22" t="n">
        <x:v>108882</x:v>
      </x:c>
      <x:c r="AC603" s="22" t="n">
        <x:v>60547.5</x:v>
      </x:c>
      <x:c r="AD603" s="22" t="n">
        <x:v>60547.5</x:v>
      </x:c>
      <x:c r="AE603" s="2" t="n">
        <x:v>0</x:v>
      </x:c>
      <x:c r="AF603" s="2" t="n">
        <x:v>0</x:v>
      </x:c>
    </x:row>
    <x:row r="604" ht="23" customHeight="1">
      <x:c r="A604" s="2" t="n">
        <x:v>598</x:v>
      </x:c>
      <x:c r="B604" s="24" t="n">
        <x:v>320345.4375</x:v>
      </x:c>
      <x:c r="C604" s="24" t="n">
        <x:v>645723.5625</x:v>
      </x:c>
      <x:c r="D604" s="24" t="n">
        <x:f>SUM(B604:C604)</x:f>
        <x:v>966069</x:v>
      </x:c>
      <x:c r="E604" s="25" t="n">
        <x:f>B604/D604</x:f>
        <x:v>0.3315968502249839</x:v>
      </x:c>
      <x:c r="F604" s="25" t="n">
        <x:f>C604/D604</x:f>
        <x:v>0.668403149775016</x:v>
      </x:c>
      <x:c r="G604" s="22" t="n">
        <x:v>1229748.1875</x:v>
      </x:c>
      <x:c r="H604" s="22" t="n">
        <x:v>744022.6875</x:v>
      </x:c>
      <x:c r="I604" s="22" t="n">
        <x:f>SUM(G604:H604)</x:f>
        <x:v>1973770.875</x:v>
      </x:c>
      <x:c r="J604" s="22" t="n">
        <x:v>844974</x:v>
      </x:c>
      <x:c r="K604" s="22" t="n">
        <x:v>121095</x:v>
      </x:c>
      <x:c r="L604" s="22" t="n">
        <x:f>SUM(J604:K604)</x:f>
        <x:v>966069</x:v>
      </x:c>
      <x:c r="M604" s="23" t="n">
        <x:f>D604-L604</x:f>
        <x:v>0</x:v>
      </x:c>
      <x:c r="N604" s="22" t="n">
        <x:v>320733.5625</x:v>
      </x:c>
      <x:c r="O604" s="22" t="n">
        <x:v>645335.4375</x:v>
      </x:c>
      <x:c r="P604" s="14" t="n">
        <x:f>N604/SUM(N604:O604)</x:f>
        <x:v>0.3319986072423398</x:v>
      </x:c>
      <x:c r="Q604" s="22" t="n">
        <x:v>1230395.0625</x:v>
      </x:c>
      <x:c r="R604" s="22" t="n">
        <x:v>744152.0625</x:v>
      </x:c>
      <x:c r="S604" s="2" t="n">
        <x:v>3</x:v>
      </x:c>
      <x:c r="T604" s="2" t="n">
        <x:v>1</x:v>
      </x:c>
      <x:c r="U604" s="2" t="n">
        <x:v>1</x:v>
      </x:c>
      <x:c r="V604" s="2" t="n">
        <x:v>3</x:v>
      </x:c>
      <x:c r="W604" s="2" t="n">
        <x:v>3</x:v>
      </x:c>
      <x:c r="X604" s="2" t="n">
        <x:v>3</x:v>
      </x:c>
      <x:c r="Y604" s="2" t="n">
        <x:v>3</x:v>
      </x:c>
      <x:c r="Z604" s="22" t="n">
        <x:v>476928</x:v>
      </x:c>
      <x:c r="AA604" s="22" t="n">
        <x:v>368046</x:v>
      </x:c>
      <x:c r="AB604" s="22" t="n">
        <x:v>108882</x:v>
      </x:c>
      <x:c r="AC604" s="22" t="n">
        <x:v>0</x:v>
      </x:c>
      <x:c r="AD604" s="22" t="n">
        <x:v>121095</x:v>
      </x:c>
      <x:c r="AE604" s="2" t="n">
        <x:v>1</x:v>
      </x:c>
      <x:c r="AF604" s="2" t="n">
        <x:v>0</x:v>
      </x:c>
    </x:row>
    <x:row r="605" ht="23" customHeight="1">
      <x:c r="A605" s="2" t="n">
        <x:v>599</x:v>
      </x:c>
      <x:c r="B605" s="24" t="n">
        <x:v>737451.875</x:v>
      </x:c>
      <x:c r="C605" s="24" t="n">
        <x:v>343605.625</x:v>
      </x:c>
      <x:c r="D605" s="24" t="n">
        <x:f>SUM(B605:C605)</x:f>
        <x:v>1081057.5</x:v>
      </x:c>
      <x:c r="E605" s="25" t="n">
        <x:f>B605/D605</x:f>
        <x:v>0.6821578639434073</x:v>
      </x:c>
      <x:c r="F605" s="25" t="n">
        <x:f>C605/D605</x:f>
        <x:v>0.31784213605659273</x:v>
      </x:c>
      <x:c r="G605" s="22" t="n">
        <x:v>1213681.25</x:v>
      </x:c>
      <x:c r="H605" s="22" t="n">
        <x:v>808885.5625</x:v>
      </x:c>
      <x:c r="I605" s="22" t="n">
        <x:f>SUM(G605:H605)</x:f>
        <x:v>2022566.8125</x:v>
      </x:c>
      <x:c r="J605" s="22" t="n">
        <x:v>899415</x:v>
      </x:c>
      <x:c r="K605" s="22" t="n">
        <x:v>181642.5</x:v>
      </x:c>
      <x:c r="L605" s="22" t="n">
        <x:f>SUM(J605:K605)</x:f>
        <x:v>1081057.5</x:v>
      </x:c>
      <x:c r="M605" s="23" t="n">
        <x:f>D605-L605</x:f>
        <x:v>0</x:v>
      </x:c>
      <x:c r="N605" s="22" t="n">
        <x:v>737049.375</x:v>
      </x:c>
      <x:c r="O605" s="22" t="n">
        <x:v>344008.125</x:v>
      </x:c>
      <x:c r="P605" s="14" t="n">
        <x:f>N605/SUM(N605:O605)</x:f>
        <x:v>0.6817855433221637</x:v>
      </x:c>
      <x:c r="Q605" s="22" t="n">
        <x:v>1212243.75</x:v>
      </x:c>
      <x:c r="R605" s="22" t="n">
        <x:v>809201.8125</x:v>
      </x:c>
      <x:c r="S605" s="2" t="n">
        <x:v>2</x:v>
      </x:c>
      <x:c r="T605" s="2" t="n">
        <x:v>3</x:v>
      </x:c>
      <x:c r="U605" s="2" t="n">
        <x:v>2</x:v>
      </x:c>
      <x:c r="V605" s="2" t="n">
        <x:v>3</x:v>
      </x:c>
      <x:c r="W605" s="2" t="n">
        <x:v>4</x:v>
      </x:c>
      <x:c r="X605" s="2" t="n">
        <x:v>4</x:v>
      </x:c>
      <x:c r="Y605" s="2" t="n">
        <x:v>4</x:v>
      </x:c>
      <x:c r="Z605" s="22" t="n">
        <x:v>422487</x:v>
      </x:c>
      <x:c r="AA605" s="22" t="n">
        <x:v>476928</x:v>
      </x:c>
      <x:c r="AB605" s="22" t="n">
        <x:v>163323</x:v>
      </x:c>
      <x:c r="AC605" s="22" t="n">
        <x:v>121095</x:v>
      </x:c>
      <x:c r="AD605" s="22" t="n">
        <x:v>60547.5</x:v>
      </x:c>
      <x:c r="AE605" s="2" t="n">
        <x:v>1</x:v>
      </x:c>
      <x:c r="AF605" s="2" t="n">
        <x:v>0</x:v>
      </x:c>
    </x:row>
    <x:row r="606" ht="23" customHeight="1">
      <x:c r="A606" s="2" t="n">
        <x:v>600</x:v>
      </x:c>
      <x:c r="B606" s="24" t="n">
        <x:v>680864.4</x:v>
      </x:c>
      <x:c r="C606" s="24" t="n">
        <x:v>170216.1</x:v>
      </x:c>
      <x:c r="D606" s="24" t="n">
        <x:f>SUM(B606:C606)</x:f>
        <x:v>851080.5</x:v>
      </x:c>
      <x:c r="E606" s="25" t="n">
        <x:f>B606/D606</x:f>
        <x:v>0.8</x:v>
      </x:c>
      <x:c r="F606" s="25" t="n">
        <x:f>C606/D606</x:f>
        <x:v>0.2</x:v>
      </x:c>
      <x:c r="G606" s="22" t="n">
        <x:v>773393.4</x:v>
      </x:c>
      <x:c r="H606" s="22" t="n">
        <x:v>913617.7875</x:v>
      </x:c>
      <x:c r="I606" s="22" t="n">
        <x:f>SUM(G606:H606)</x:f>
        <x:v>1687011.1875</x:v>
      </x:c>
      <x:c r="J606" s="22" t="n">
        <x:v>790533</x:v>
      </x:c>
      <x:c r="K606" s="22" t="n">
        <x:v>60547.5</x:v>
      </x:c>
      <x:c r="L606" s="22" t="n">
        <x:f>SUM(J606:K606)</x:f>
        <x:v>851080.5</x:v>
      </x:c>
      <x:c r="M606" s="23" t="n">
        <x:f>D606-L606</x:f>
        <x:v>0</x:v>
      </x:c>
      <x:c r="N606" s="22" t="n">
        <x:v>680864.4</x:v>
      </x:c>
      <x:c r="O606" s="22" t="n">
        <x:v>170216.1</x:v>
      </x:c>
      <x:c r="P606" s="14" t="n">
        <x:f>N606/SUM(N606:O606)</x:f>
        <x:v>0.8</x:v>
      </x:c>
      <x:c r="Q606" s="22" t="n">
        <x:v>772875.9</x:v>
      </x:c>
      <x:c r="R606" s="22" t="n">
        <x:v>913876.5375</x:v>
      </x:c>
      <x:c r="S606" s="2" t="n">
        <x:v>1</x:v>
      </x:c>
      <x:c r="T606" s="2" t="n">
        <x:v>2</x:v>
      </x:c>
      <x:c r="U606" s="2" t="n">
        <x:v>2</x:v>
      </x:c>
      <x:c r="V606" s="2" t="n">
        <x:v>1</x:v>
      </x:c>
      <x:c r="W606" s="2" t="n">
        <x:v>2</x:v>
      </x:c>
      <x:c r="X606" s="2" t="n">
        <x:v>2</x:v>
      </x:c>
      <x:c r="Y606" s="2" t="n">
        <x:v>2</x:v>
      </x:c>
      <x:c r="Z606" s="22" t="n">
        <x:v>368046</x:v>
      </x:c>
      <x:c r="AA606" s="22" t="n">
        <x:v>422487</x:v>
      </x:c>
      <x:c r="AB606" s="22" t="n">
        <x:v>54441</x:v>
      </x:c>
      <x:c r="AC606" s="22" t="n">
        <x:v>60547.5</x:v>
      </x:c>
      <x:c r="AD606" s="22" t="n">
        <x:v>0</x:v>
      </x:c>
      <x:c r="AE606" s="2" t="n">
        <x:v>0</x:v>
      </x:c>
      <x:c r="AF606" s="2" t="n">
        <x:v>0</x:v>
      </x:c>
    </x:row>
    <x:row r="607" ht="23" customHeight="1">
      <x:c r="A607" s="2" t="n">
        <x:v>601</x:v>
      </x:c>
      <x:c r="B607" s="24" t="n">
        <x:v>680864.4</x:v>
      </x:c>
      <x:c r="C607" s="24" t="n">
        <x:v>170216.1</x:v>
      </x:c>
      <x:c r="D607" s="24" t="n">
        <x:f>SUM(B607:C607)</x:f>
        <x:v>851080.5</x:v>
      </x:c>
      <x:c r="E607" s="25" t="n">
        <x:f>B607/D607</x:f>
        <x:v>0.8</x:v>
      </x:c>
      <x:c r="F607" s="25" t="n">
        <x:f>C607/D607</x:f>
        <x:v>0.2</x:v>
      </x:c>
      <x:c r="G607" s="22" t="n">
        <x:v>773393.4</x:v>
      </x:c>
      <x:c r="H607" s="22" t="n">
        <x:v>913617.7875</x:v>
      </x:c>
      <x:c r="I607" s="22" t="n">
        <x:f>SUM(G607:H607)</x:f>
        <x:v>1687011.1875</x:v>
      </x:c>
      <x:c r="J607" s="22" t="n">
        <x:v>790533</x:v>
      </x:c>
      <x:c r="K607" s="22" t="n">
        <x:v>60547.5</x:v>
      </x:c>
      <x:c r="L607" s="22" t="n">
        <x:f>SUM(J607:K607)</x:f>
        <x:v>851080.5</x:v>
      </x:c>
      <x:c r="M607" s="23" t="n">
        <x:f>D607-L607</x:f>
        <x:v>0</x:v>
      </x:c>
      <x:c r="N607" s="22" t="n">
        <x:v>680864.4</x:v>
      </x:c>
      <x:c r="O607" s="22" t="n">
        <x:v>170216.1</x:v>
      </x:c>
      <x:c r="P607" s="14" t="n">
        <x:f>N607/SUM(N607:O607)</x:f>
        <x:v>0.8</x:v>
      </x:c>
      <x:c r="Q607" s="22" t="n">
        <x:v>772875.9</x:v>
      </x:c>
      <x:c r="R607" s="22" t="n">
        <x:v>913876.5375</x:v>
      </x:c>
      <x:c r="S607" s="2" t="n">
        <x:v>1</x:v>
      </x:c>
      <x:c r="T607" s="2" t="n">
        <x:v>2</x:v>
      </x:c>
      <x:c r="U607" s="2" t="n">
        <x:v>2</x:v>
      </x:c>
      <x:c r="V607" s="2" t="n">
        <x:v>1</x:v>
      </x:c>
      <x:c r="W607" s="2" t="n">
        <x:v>2</x:v>
      </x:c>
      <x:c r="X607" s="2" t="n">
        <x:v>2</x:v>
      </x:c>
      <x:c r="Y607" s="2" t="n">
        <x:v>2</x:v>
      </x:c>
      <x:c r="Z607" s="22" t="n">
        <x:v>368046</x:v>
      </x:c>
      <x:c r="AA607" s="22" t="n">
        <x:v>422487</x:v>
      </x:c>
      <x:c r="AB607" s="22" t="n">
        <x:v>54441</x:v>
      </x:c>
      <x:c r="AC607" s="22" t="n">
        <x:v>60547.5</x:v>
      </x:c>
      <x:c r="AD607" s="22" t="n">
        <x:v>0</x:v>
      </x:c>
      <x:c r="AE607" s="2" t="n">
        <x:v>0</x:v>
      </x:c>
      <x:c r="AF607" s="2" t="n">
        <x:v>0</x:v>
      </x:c>
    </x:row>
    <x:row r="608" ht="23" customHeight="1">
      <x:c r="A608" s="2" t="n">
        <x:v>602</x:v>
      </x:c>
      <x:c r="B608" s="24" t="n">
        <x:v>543093.25</x:v>
      </x:c>
      <x:c r="C608" s="24" t="n">
        <x:v>422975.75</x:v>
      </x:c>
      <x:c r="D608" s="24" t="n">
        <x:f>SUM(B608:C608)</x:f>
        <x:v>966069</x:v>
      </x:c>
      <x:c r="E608" s="25" t="n">
        <x:f>B608/D608</x:f>
        <x:v>0.5621681784634431</x:v>
      </x:c>
      <x:c r="F608" s="25" t="n">
        <x:f>C608/D608</x:f>
        <x:v>0.4378318215365569</x:v>
      </x:c>
      <x:c r="G608" s="22" t="n">
        <x:v>1142004.625</x:v>
      </x:c>
      <x:c r="H608" s="22" t="n">
        <x:v>675649.4375</x:v>
      </x:c>
      <x:c r="I608" s="22" t="n">
        <x:f>SUM(G608:H608)</x:f>
        <x:v>1817654.0625</x:v>
      </x:c>
      <x:c r="J608" s="22" t="n">
        <x:v>844974</x:v>
      </x:c>
      <x:c r="K608" s="22" t="n">
        <x:v>121095</x:v>
      </x:c>
      <x:c r="L608" s="22" t="n">
        <x:f>SUM(J608:K608)</x:f>
        <x:v>966069</x:v>
      </x:c>
      <x:c r="M608" s="23" t="n">
        <x:f>D608-L608</x:f>
        <x:v>0</x:v>
      </x:c>
      <x:c r="N608" s="22" t="n">
        <x:v>543093.25</x:v>
      </x:c>
      <x:c r="O608" s="22" t="n">
        <x:v>422975.75</x:v>
      </x:c>
      <x:c r="P608" s="14" t="n">
        <x:f>N608/SUM(N608:O608)</x:f>
        <x:v>0.5621681784634431</x:v>
      </x:c>
      <x:c r="Q608" s="22" t="n">
        <x:v>1140969.625</x:v>
      </x:c>
      <x:c r="R608" s="22" t="n">
        <x:v>675908.1875</x:v>
      </x:c>
      <x:c r="S608" s="2" t="n">
        <x:v>2</x:v>
      </x:c>
      <x:c r="T608" s="2" t="n">
        <x:v>2</x:v>
      </x:c>
      <x:c r="U608" s="2" t="n">
        <x:v>2</x:v>
      </x:c>
      <x:c r="V608" s="2" t="n">
        <x:v>3</x:v>
      </x:c>
      <x:c r="W608" s="2" t="n">
        <x:v>3</x:v>
      </x:c>
      <x:c r="X608" s="2" t="n">
        <x:v>3</x:v>
      </x:c>
      <x:c r="Y608" s="2" t="n">
        <x:v>3</x:v>
      </x:c>
      <x:c r="Z608" s="22" t="n">
        <x:v>422487</x:v>
      </x:c>
      <x:c r="AA608" s="22" t="n">
        <x:v>422487</x:v>
      </x:c>
      <x:c r="AB608" s="22" t="n">
        <x:v>108882</x:v>
      </x:c>
      <x:c r="AC608" s="22" t="n">
        <x:v>60547.5</x:v>
      </x:c>
      <x:c r="AD608" s="22" t="n">
        <x:v>60547.5</x:v>
      </x:c>
      <x:c r="AE608" s="2" t="n">
        <x:v>0</x:v>
      </x:c>
      <x:c r="AF608" s="2" t="n">
        <x:v>0</x:v>
      </x:c>
    </x:row>
    <x:row r="609" ht="23" customHeight="1">
      <x:c r="A609" s="2" t="n">
        <x:v>603</x:v>
      </x:c>
      <x:c r="B609" s="24" t="n">
        <x:v>567387</x:v>
      </x:c>
      <x:c r="C609" s="24" t="n">
        <x:v>283693.5</x:v>
      </x:c>
      <x:c r="D609" s="24" t="n">
        <x:f>SUM(B609:C609)</x:f>
        <x:v>851080.5</x:v>
      </x:c>
      <x:c r="E609" s="25" t="n">
        <x:f>B609/D609</x:f>
        <x:v>0.6666666666666666</x:v>
      </x:c>
      <x:c r="F609" s="25" t="n">
        <x:f>C609/D609</x:f>
        <x:v>0.3333333333333333</x:v>
      </x:c>
      <x:c r="G609" s="22" t="n">
        <x:v>1303479</x:v>
      </x:c>
      <x:c r="H609" s="22" t="n">
        <x:v>427998.375</x:v>
      </x:c>
      <x:c r="I609" s="22" t="n">
        <x:f>SUM(G609:H609)</x:f>
        <x:v>1731477.375</x:v>
      </x:c>
      <x:c r="J609" s="22" t="n">
        <x:v>790533</x:v>
      </x:c>
      <x:c r="K609" s="22" t="n">
        <x:v>60547.5</x:v>
      </x:c>
      <x:c r="L609" s="22" t="n">
        <x:f>SUM(J609:K609)</x:f>
        <x:v>851080.5</x:v>
      </x:c>
      <x:c r="M609" s="23" t="n">
        <x:f>D609-L609</x:f>
        <x:v>0</x:v>
      </x:c>
      <x:c r="N609" s="22" t="n">
        <x:v>567387</x:v>
      </x:c>
      <x:c r="O609" s="22" t="n">
        <x:v>283693.5</x:v>
      </x:c>
      <x:c r="P609" s="14" t="n">
        <x:f>N609/SUM(N609:O609)</x:f>
        <x:v>0.6666666666666666</x:v>
      </x:c>
      <x:c r="Q609" s="22" t="n">
        <x:v>1303479</x:v>
      </x:c>
      <x:c r="R609" s="22" t="n">
        <x:v>428515.875</x:v>
      </x:c>
      <x:c r="S609" s="2" t="n">
        <x:v>2</x:v>
      </x:c>
      <x:c r="T609" s="2" t="n">
        <x:v>1</x:v>
      </x:c>
      <x:c r="U609" s="2" t="n">
        <x:v>1</x:v>
      </x:c>
      <x:c r="V609" s="2" t="n">
        <x:v>1</x:v>
      </x:c>
      <x:c r="W609" s="2" t="n">
        <x:v>2</x:v>
      </x:c>
      <x:c r="X609" s="2" t="n">
        <x:v>2</x:v>
      </x:c>
      <x:c r="Y609" s="2" t="n">
        <x:v>2</x:v>
      </x:c>
      <x:c r="Z609" s="22" t="n">
        <x:v>422487</x:v>
      </x:c>
      <x:c r="AA609" s="22" t="n">
        <x:v>368046</x:v>
      </x:c>
      <x:c r="AB609" s="22" t="n">
        <x:v>54441</x:v>
      </x:c>
      <x:c r="AC609" s="22" t="n">
        <x:v>0</x:v>
      </x:c>
      <x:c r="AD609" s="22" t="n">
        <x:v>60547.5</x:v>
      </x:c>
      <x:c r="AE609" s="2" t="n">
        <x:v>0</x:v>
      </x:c>
      <x:c r="AF609" s="2" t="n">
        <x:v>0</x:v>
      </x:c>
    </x:row>
    <x:row r="610" ht="23" customHeight="1">
      <x:c r="A610" s="2" t="n">
        <x:v>604</x:v>
      </x:c>
      <x:c r="B610" s="24" t="n">
        <x:v>668383.1625</x:v>
      </x:c>
      <x:c r="C610" s="24" t="n">
        <x:v>412674.3375</x:v>
      </x:c>
      <x:c r="D610" s="24" t="n">
        <x:f>SUM(B610:C610)</x:f>
        <x:v>1081057.5</x:v>
      </x:c>
      <x:c r="E610" s="25" t="n">
        <x:f>B610/D610</x:f>
        <x:v>0.6182679112813148</x:v>
      </x:c>
      <x:c r="F610" s="25" t="n">
        <x:f>C610/D610</x:f>
        <x:v>0.3817320887186852</x:v>
      </x:c>
      <x:c r="G610" s="22" t="n">
        <x:v>1036429.1624999999</x:v>
      </x:c>
      <x:c r="H610" s="22" t="n">
        <x:v>1017560.68125</x:v>
      </x:c>
      <x:c r="I610" s="22" t="n">
        <x:f>SUM(G610:H610)</x:f>
        <x:v>2053989.84375</x:v>
      </x:c>
      <x:c r="J610" s="22" t="n">
        <x:v>899415</x:v>
      </x:c>
      <x:c r="K610" s="22" t="n">
        <x:v>181642.5</x:v>
      </x:c>
      <x:c r="L610" s="22" t="n">
        <x:f>SUM(J610:K610)</x:f>
        <x:v>1081057.5</x:v>
      </x:c>
      <x:c r="M610" s="23" t="n">
        <x:f>D610-L610</x:f>
        <x:v>0</x:v>
      </x:c>
      <x:c r="N610" s="22" t="n">
        <x:v>667779.4125</x:v>
      </x:c>
      <x:c r="O610" s="22" t="n">
        <x:v>413278.0875</x:v>
      </x:c>
      <x:c r="P610" s="14" t="n">
        <x:f>N610/SUM(N610:O610)</x:f>
        <x:v>0.6177094303494495</x:v>
      </x:c>
      <x:c r="Q610" s="22" t="n">
        <x:v>1035825.4124999999</x:v>
      </x:c>
      <x:c r="R610" s="22" t="n">
        <x:v>1018293.80625</x:v>
      </x:c>
      <x:c r="S610" s="2" t="n">
        <x:v>2</x:v>
      </x:c>
      <x:c r="T610" s="2" t="n">
        <x:v>3</x:v>
      </x:c>
      <x:c r="U610" s="2" t="n">
        <x:v>3</x:v>
      </x:c>
      <x:c r="V610" s="2" t="n">
        <x:v>3</x:v>
      </x:c>
      <x:c r="W610" s="2" t="n">
        <x:v>4</x:v>
      </x:c>
      <x:c r="X610" s="2" t="n">
        <x:v>4</x:v>
      </x:c>
      <x:c r="Y610" s="2" t="n">
        <x:v>4</x:v>
      </x:c>
      <x:c r="Z610" s="22" t="n">
        <x:v>422487</x:v>
      </x:c>
      <x:c r="AA610" s="22" t="n">
        <x:v>476928</x:v>
      </x:c>
      <x:c r="AB610" s="22" t="n">
        <x:v>163323</x:v>
      </x:c>
      <x:c r="AC610" s="22" t="n">
        <x:v>121095</x:v>
      </x:c>
      <x:c r="AD610" s="22" t="n">
        <x:v>60547.5</x:v>
      </x:c>
      <x:c r="AE610" s="2" t="n">
        <x:v>1</x:v>
      </x:c>
      <x:c r="AF610" s="2" t="n">
        <x:v>0</x:v>
      </x:c>
    </x:row>
    <x:row r="611" ht="23" customHeight="1">
      <x:c r="A611" s="2" t="n">
        <x:v>605</x:v>
      </x:c>
      <x:c r="B611" s="24" t="n">
        <x:v>851080.5</x:v>
      </x:c>
      <x:c r="C611" s="24" t="n">
        <x:v>0</x:v>
      </x:c>
      <x:c r="D611" s="24" t="n">
        <x:f>SUM(B611:C611)</x:f>
        <x:v>851080.5</x:v>
      </x:c>
      <x:c r="E611" s="25" t="n">
        <x:f>B611/D611</x:f>
        <x:v>1</x:v>
      </x:c>
      <x:c r="F611" s="25" t="n">
        <x:f>C611/D611</x:f>
        <x:v>0</x:v>
      </x:c>
      <x:c r="G611" s="22" t="n">
        <x:v>1587172.5</x:v>
      </x:c>
      <x:c r="H611" s="22" t="n">
        <x:v>144304.875</x:v>
      </x:c>
      <x:c r="I611" s="22" t="n">
        <x:f>SUM(G611:H611)</x:f>
        <x:v>1731477.375</x:v>
      </x:c>
      <x:c r="J611" s="22" t="n">
        <x:v>790533</x:v>
      </x:c>
      <x:c r="K611" s="22" t="n">
        <x:v>60547.5</x:v>
      </x:c>
      <x:c r="L611" s="22" t="n">
        <x:f>SUM(J611:K611)</x:f>
        <x:v>851080.5</x:v>
      </x:c>
      <x:c r="M611" s="23" t="n">
        <x:f>D611-L611</x:f>
        <x:v>0</x:v>
      </x:c>
      <x:c r="N611" s="22" t="n">
        <x:v>851080.5</x:v>
      </x:c>
      <x:c r="O611" s="22" t="n">
        <x:v>0</x:v>
      </x:c>
      <x:c r="P611" s="14" t="n">
        <x:f>N611/SUM(N611:O611)</x:f>
        <x:v>1</x:v>
      </x:c>
      <x:c r="Q611" s="22" t="n">
        <x:v>1587172.5</x:v>
      </x:c>
      <x:c r="R611" s="22" t="n">
        <x:v>144822.375</x:v>
      </x:c>
      <x:c r="S611" s="2" t="n">
        <x:v>2</x:v>
      </x:c>
      <x:c r="T611" s="2" t="n">
        <x:v>1</x:v>
      </x:c>
      <x:c r="U611" s="2" t="n">
        <x:v>1</x:v>
      </x:c>
      <x:c r="V611" s="2" t="n">
        <x:v>0</x:v>
      </x:c>
      <x:c r="W611" s="2" t="n">
        <x:v>2</x:v>
      </x:c>
      <x:c r="X611" s="2" t="n">
        <x:v>2</x:v>
      </x:c>
      <x:c r="Y611" s="2" t="n">
        <x:v>2</x:v>
      </x:c>
      <x:c r="Z611" s="22" t="n">
        <x:v>422487</x:v>
      </x:c>
      <x:c r="AA611" s="22" t="n">
        <x:v>368046</x:v>
      </x:c>
      <x:c r="AB611" s="22" t="n">
        <x:v>54441</x:v>
      </x:c>
      <x:c r="AC611" s="22" t="n">
        <x:v>0</x:v>
      </x:c>
      <x:c r="AD611" s="22" t="n">
        <x:v>60547.5</x:v>
      </x:c>
      <x:c r="AE611" s="2" t="n">
        <x:v>0</x:v>
      </x:c>
      <x:c r="AF611" s="2" t="n">
        <x:v>0</x:v>
      </x:c>
    </x:row>
    <x:row r="612" ht="23" customHeight="1">
      <x:c r="A612" s="2" t="n">
        <x:v>606</x:v>
      </x:c>
      <x:c r="B612" s="24" t="n">
        <x:v>661998.765</x:v>
      </x:c>
      <x:c r="C612" s="24" t="n">
        <x:v>419058.735</x:v>
      </x:c>
      <x:c r="D612" s="24" t="n">
        <x:f>SUM(B612:C612)</x:f>
        <x:v>1081057.5</x:v>
      </x:c>
      <x:c r="E612" s="25" t="n">
        <x:f>B612/D612</x:f>
        <x:v>0.6123622147758098</x:v>
      </x:c>
      <x:c r="F612" s="25" t="n">
        <x:f>C612/D612</x:f>
        <x:v>0.3876377852241902</x:v>
      </x:c>
      <x:c r="G612" s="22" t="n">
        <x:v>1343401.3649999998</x:v>
      </x:c>
      <x:c r="H612" s="22" t="n">
        <x:v>732540.3975</x:v>
      </x:c>
      <x:c r="I612" s="22" t="n">
        <x:f>SUM(G612:H612)</x:f>
        <x:v>2075941.7624999997</x:v>
      </x:c>
      <x:c r="J612" s="22" t="n">
        <x:v>899415</x:v>
      </x:c>
      <x:c r="K612" s="22" t="n">
        <x:v>181642.5</x:v>
      </x:c>
      <x:c r="L612" s="22" t="n">
        <x:f>SUM(J612:K612)</x:f>
        <x:v>1081057.5</x:v>
      </x:c>
      <x:c r="M612" s="23" t="n">
        <x:f>D612-L612</x:f>
        <x:v>0</x:v>
      </x:c>
      <x:c r="N612" s="22" t="n">
        <x:v>662430.015</x:v>
      </x:c>
      <x:c r="O612" s="22" t="n">
        <x:v>418627.485</x:v>
      </x:c>
      <x:c r="P612" s="14" t="n">
        <x:f>N612/SUM(N612:O612)</x:f>
        <x:v>0.6127611297271421</x:v>
      </x:c>
      <x:c r="Q612" s="22" t="n">
        <x:v>1343315.1149999998</x:v>
      </x:c>
      <x:c r="R612" s="22" t="n">
        <x:v>733316.6475</x:v>
      </x:c>
      <x:c r="S612" s="2" t="n">
        <x:v>3</x:v>
      </x:c>
      <x:c r="T612" s="2" t="n">
        <x:v>2</x:v>
      </x:c>
      <x:c r="U612" s="2" t="n">
        <x:v>3</x:v>
      </x:c>
      <x:c r="V612" s="2" t="n">
        <x:v>3</x:v>
      </x:c>
      <x:c r="W612" s="2" t="n">
        <x:v>4</x:v>
      </x:c>
      <x:c r="X612" s="2" t="n">
        <x:v>4</x:v>
      </x:c>
      <x:c r="Y612" s="2" t="n">
        <x:v>4</x:v>
      </x:c>
      <x:c r="Z612" s="22" t="n">
        <x:v>476928</x:v>
      </x:c>
      <x:c r="AA612" s="22" t="n">
        <x:v>422487</x:v>
      </x:c>
      <x:c r="AB612" s="22" t="n">
        <x:v>163323</x:v>
      </x:c>
      <x:c r="AC612" s="22" t="n">
        <x:v>60547.5</x:v>
      </x:c>
      <x:c r="AD612" s="22" t="n">
        <x:v>121095</x:v>
      </x:c>
      <x:c r="AE612" s="2" t="n">
        <x:v>1</x:v>
      </x:c>
      <x:c r="AF612" s="2" t="n">
        <x:v>0</x:v>
      </x:c>
    </x:row>
    <x:row r="613" ht="23" customHeight="1">
      <x:c r="A613" s="2" t="n">
        <x:v>607</x:v>
      </x:c>
      <x:c r="B613" s="24" t="n">
        <x:v>851080.5</x:v>
      </x:c>
      <x:c r="C613" s="24" t="n">
        <x:v>0</x:v>
      </x:c>
      <x:c r="D613" s="24" t="n">
        <x:f>SUM(B613:C613)</x:f>
        <x:v>851080.5</x:v>
      </x:c>
      <x:c r="E613" s="25" t="n">
        <x:f>B613/D613</x:f>
        <x:v>1</x:v>
      </x:c>
      <x:c r="F613" s="25" t="n">
        <x:f>C613/D613</x:f>
        <x:v>0</x:v>
      </x:c>
      <x:c r="G613" s="22" t="n">
        <x:v>943609.5</x:v>
      </x:c>
      <x:c r="H613" s="22" t="n">
        <x:v>743401.6875</x:v>
      </x:c>
      <x:c r="I613" s="22" t="n">
        <x:f>SUM(G613:H613)</x:f>
        <x:v>1687011.1875</x:v>
      </x:c>
      <x:c r="J613" s="22" t="n">
        <x:v>790533</x:v>
      </x:c>
      <x:c r="K613" s="22" t="n">
        <x:v>60547.5</x:v>
      </x:c>
      <x:c r="L613" s="22" t="n">
        <x:f>SUM(J613:K613)</x:f>
        <x:v>851080.5</x:v>
      </x:c>
      <x:c r="M613" s="23" t="n">
        <x:f>D613-L613</x:f>
        <x:v>0</x:v>
      </x:c>
      <x:c r="N613" s="22" t="n">
        <x:v>851080.5</x:v>
      </x:c>
      <x:c r="O613" s="22" t="n">
        <x:v>0</x:v>
      </x:c>
      <x:c r="P613" s="14" t="n">
        <x:f>N613/SUM(N613:O613)</x:f>
        <x:v>1</x:v>
      </x:c>
      <x:c r="Q613" s="22" t="n">
        <x:v>943092</x:v>
      </x:c>
      <x:c r="R613" s="22" t="n">
        <x:v>743660.4375</x:v>
      </x:c>
      <x:c r="S613" s="2" t="n">
        <x:v>1</x:v>
      </x:c>
      <x:c r="T613" s="2" t="n">
        <x:v>2</x:v>
      </x:c>
      <x:c r="U613" s="2" t="n">
        <x:v>2</x:v>
      </x:c>
      <x:c r="V613" s="2" t="n">
        <x:v>0</x:v>
      </x:c>
      <x:c r="W613" s="2" t="n">
        <x:v>2</x:v>
      </x:c>
      <x:c r="X613" s="2" t="n">
        <x:v>2</x:v>
      </x:c>
      <x:c r="Y613" s="2" t="n">
        <x:v>2</x:v>
      </x:c>
      <x:c r="Z613" s="22" t="n">
        <x:v>368046</x:v>
      </x:c>
      <x:c r="AA613" s="22" t="n">
        <x:v>422487</x:v>
      </x:c>
      <x:c r="AB613" s="22" t="n">
        <x:v>54441</x:v>
      </x:c>
      <x:c r="AC613" s="22" t="n">
        <x:v>60547.5</x:v>
      </x:c>
      <x:c r="AD613" s="22" t="n">
        <x:v>0</x:v>
      </x:c>
      <x:c r="AE613" s="2" t="n">
        <x:v>0</x:v>
      </x:c>
      <x:c r="AF613" s="2" t="n">
        <x:v>0</x:v>
      </x:c>
    </x:row>
    <x:row r="614" ht="23" customHeight="1">
      <x:c r="A614" s="2" t="n">
        <x:v>608</x:v>
      </x:c>
      <x:c r="B614" s="24" t="n">
        <x:v>0</x:v>
      </x:c>
      <x:c r="C614" s="24" t="n">
        <x:v>851080.5</x:v>
      </x:c>
      <x:c r="D614" s="24" t="n">
        <x:f>SUM(B614:C614)</x:f>
        <x:v>851080.5</x:v>
      </x:c>
      <x:c r="E614" s="25" t="n">
        <x:f>B614/D614</x:f>
        <x:v>0</x:v>
      </x:c>
      <x:c r="F614" s="25" t="n">
        <x:f>C614/D614</x:f>
        <x:v>1</x:v>
      </x:c>
      <x:c r="G614" s="22" t="n">
        <x:v>0</x:v>
      </x:c>
      <x:c r="H614" s="22" t="n">
        <x:v>1640229.1875</x:v>
      </x:c>
      <x:c r="I614" s="22" t="n">
        <x:f>SUM(G614:H614)</x:f>
        <x:v>1640229.1875</x:v>
      </x:c>
      <x:c r="J614" s="22" t="n">
        <x:v>790533</x:v>
      </x:c>
      <x:c r="K614" s="22" t="n">
        <x:v>60547.5</x:v>
      </x:c>
      <x:c r="L614" s="22" t="n">
        <x:f>SUM(J614:K614)</x:f>
        <x:v>851080.5</x:v>
      </x:c>
      <x:c r="M614" s="23" t="n">
        <x:f>D614-L614</x:f>
        <x:v>0</x:v>
      </x:c>
      <x:c r="N614" s="22" t="n">
        <x:v>0</x:v>
      </x:c>
      <x:c r="O614" s="22" t="n">
        <x:v>851080.5</x:v>
      </x:c>
      <x:c r="P614" s="14" t="n">
        <x:f>N614/SUM(N614:O614)</x:f>
        <x:v>0</x:v>
      </x:c>
      <x:c r="Q614" s="22" t="n">
        <x:v>0</x:v>
      </x:c>
      <x:c r="R614" s="22" t="n">
        <x:v>1640746.6875</x:v>
      </x:c>
      <x:c r="S614" s="2" t="n">
        <x:v>1</x:v>
      </x:c>
      <x:c r="T614" s="2" t="n">
        <x:v>2</x:v>
      </x:c>
      <x:c r="U614" s="2" t="n">
        <x:v>0</x:v>
      </x:c>
      <x:c r="V614" s="2" t="n">
        <x:v>1</x:v>
      </x:c>
      <x:c r="W614" s="2" t="n">
        <x:v>2</x:v>
      </x:c>
      <x:c r="X614" s="2" t="n">
        <x:v>2</x:v>
      </x:c>
      <x:c r="Y614" s="2" t="n">
        <x:v>2</x:v>
      </x:c>
      <x:c r="Z614" s="22" t="n">
        <x:v>368046</x:v>
      </x:c>
      <x:c r="AA614" s="22" t="n">
        <x:v>422487</x:v>
      </x:c>
      <x:c r="AB614" s="22" t="n">
        <x:v>54441</x:v>
      </x:c>
      <x:c r="AC614" s="22" t="n">
        <x:v>60547.5</x:v>
      </x:c>
      <x:c r="AD614" s="22" t="n">
        <x:v>0</x:v>
      </x:c>
      <x:c r="AE614" s="2" t="n">
        <x:v>0</x:v>
      </x:c>
      <x:c r="AF614" s="2" t="n">
        <x:v>0</x:v>
      </x:c>
    </x:row>
    <x:row r="615" ht="23" customHeight="1">
      <x:c r="A615" s="2" t="n">
        <x:v>609</x:v>
      </x:c>
      <x:c r="B615" s="24" t="n">
        <x:v>966069</x:v>
      </x:c>
      <x:c r="C615" s="24" t="n">
        <x:v>0</x:v>
      </x:c>
      <x:c r="D615" s="24" t="n">
        <x:f>SUM(B615:C615)</x:f>
        <x:v>966069</x:v>
      </x:c>
      <x:c r="E615" s="25" t="n">
        <x:f>B615/D615</x:f>
        <x:v>1</x:v>
      </x:c>
      <x:c r="F615" s="25" t="n">
        <x:f>C615/D615</x:f>
        <x:v>0</x:v>
      </x:c>
      <x:c r="G615" s="22" t="n">
        <x:v>966069</x:v>
      </x:c>
      <x:c r="H615" s="22" t="n">
        <x:v>796458.375</x:v>
      </x:c>
      <x:c r="I615" s="22" t="n">
        <x:f>SUM(G615:H615)</x:f>
        <x:v>1762527.375</x:v>
      </x:c>
      <x:c r="J615" s="22" t="n">
        <x:v>844974</x:v>
      </x:c>
      <x:c r="K615" s="22" t="n">
        <x:v>121095</x:v>
      </x:c>
      <x:c r="L615" s="22" t="n">
        <x:f>SUM(J615:K615)</x:f>
        <x:v>966069</x:v>
      </x:c>
      <x:c r="M615" s="23" t="n">
        <x:f>D615-L615</x:f>
        <x:v>0</x:v>
      </x:c>
      <x:c r="N615" s="22" t="n">
        <x:v>966069</x:v>
      </x:c>
      <x:c r="O615" s="22" t="n">
        <x:v>0</x:v>
      </x:c>
      <x:c r="P615" s="14" t="n">
        <x:f>N615/SUM(N615:O615)</x:f>
        <x:v>1</x:v>
      </x:c>
      <x:c r="Q615" s="22" t="n">
        <x:v>966069</x:v>
      </x:c>
      <x:c r="R615" s="22" t="n">
        <x:v>797234.625</x:v>
      </x:c>
      <x:c r="S615" s="2" t="n">
        <x:v>1</x:v>
      </x:c>
      <x:c r="T615" s="2" t="n">
        <x:v>3</x:v>
      </x:c>
      <x:c r="U615" s="2" t="n">
        <x:v>4</x:v>
      </x:c>
      <x:c r="V615" s="2" t="n">
        <x:v>0</x:v>
      </x:c>
      <x:c r="W615" s="2" t="n">
        <x:v>3</x:v>
      </x:c>
      <x:c r="X615" s="2" t="n">
        <x:v>3</x:v>
      </x:c>
      <x:c r="Y615" s="2" t="n">
        <x:v>3</x:v>
      </x:c>
      <x:c r="Z615" s="22" t="n">
        <x:v>368046</x:v>
      </x:c>
      <x:c r="AA615" s="22" t="n">
        <x:v>476928</x:v>
      </x:c>
      <x:c r="AB615" s="22" t="n">
        <x:v>108882</x:v>
      </x:c>
      <x:c r="AC615" s="22" t="n">
        <x:v>121095</x:v>
      </x:c>
      <x:c r="AD615" s="22" t="n">
        <x:v>0</x:v>
      </x:c>
      <x:c r="AE615" s="2" t="n">
        <x:v>0</x:v>
      </x:c>
      <x:c r="AF615" s="2" t="n">
        <x:v>0</x:v>
      </x:c>
    </x:row>
    <x:row r="616" ht="23" customHeight="1">
      <x:c r="A616" s="2" t="n">
        <x:v>610</x:v>
      </x:c>
      <x:c r="B616" s="24" t="n">
        <x:v>489836.2109375</x:v>
      </x:c>
      <x:c r="C616" s="24" t="n">
        <x:v>591221.2890625</x:v>
      </x:c>
      <x:c r="D616" s="24" t="n">
        <x:f>SUM(B616:C616)</x:f>
        <x:v>1081057.5</x:v>
      </x:c>
      <x:c r="E616" s="25" t="n">
        <x:f>B616/D616</x:f>
        <x:v>0.45310837854369446</x:v>
      </x:c>
      <x:c r="F616" s="25" t="n">
        <x:f>C616/D616</x:f>
        <x:v>0.5468916214563055</x:v>
      </x:c>
      <x:c r="G616" s="22" t="n">
        <x:v>1337578.8359375</x:v>
      </x:c>
      <x:c r="H616" s="22" t="n">
        <x:v>762575.2421875</x:v>
      </x:c>
      <x:c r="I616" s="22" t="n">
        <x:f>SUM(G616:H616)</x:f>
        <x:v>2100154.078125</x:v>
      </x:c>
      <x:c r="J616" s="22" t="n">
        <x:v>899415</x:v>
      </x:c>
      <x:c r="K616" s="22" t="n">
        <x:v>181642.5</x:v>
      </x:c>
      <x:c r="L616" s="22" t="n">
        <x:f>SUM(J616:K616)</x:f>
        <x:v>1081057.5</x:v>
      </x:c>
      <x:c r="M616" s="23" t="n">
        <x:f>D616-L616</x:f>
        <x:v>0</x:v>
      </x:c>
      <x:c r="N616" s="22" t="n">
        <x:v>490736.4453125</x:v>
      </x:c>
      <x:c r="O616" s="22" t="n">
        <x:v>590321.0546875</x:v>
      </x:c>
      <x:c r="P616" s="14" t="n">
        <x:f>N616/SUM(N616:O616)</x:f>
        <x:v>0.4539411135046008</x:v>
      </x:c>
      <x:c r="Q616" s="22" t="n">
        <x:v>1339255.3203125</x:v>
      </x:c>
      <x:c r="R616" s="22" t="n">
        <x:v>762807.0390625</x:v>
      </x:c>
      <x:c r="S616" s="2" t="n">
        <x:v>4</x:v>
      </x:c>
      <x:c r="T616" s="2" t="n">
        <x:v>1</x:v>
      </x:c>
      <x:c r="U616" s="2" t="n">
        <x:v>1</x:v>
      </x:c>
      <x:c r="V616" s="2" t="n">
        <x:v>4</x:v>
      </x:c>
      <x:c r="W616" s="2" t="n">
        <x:v>4</x:v>
      </x:c>
      <x:c r="X616" s="2" t="n">
        <x:v>4</x:v>
      </x:c>
      <x:c r="Y616" s="2" t="n">
        <x:v>4</x:v>
      </x:c>
      <x:c r="Z616" s="22" t="n">
        <x:v>531369</x:v>
      </x:c>
      <x:c r="AA616" s="22" t="n">
        <x:v>368046</x:v>
      </x:c>
      <x:c r="AB616" s="22" t="n">
        <x:v>163323</x:v>
      </x:c>
      <x:c r="AC616" s="22" t="n">
        <x:v>0</x:v>
      </x:c>
      <x:c r="AD616" s="22" t="n">
        <x:v>181642.5</x:v>
      </x:c>
      <x:c r="AE616" s="2" t="n">
        <x:v>1</x:v>
      </x:c>
      <x:c r="AF616" s="2" t="n">
        <x:v>1</x:v>
      </x:c>
    </x:row>
    <x:row r="617" ht="23" customHeight="1">
      <x:c r="A617" s="2" t="n">
        <x:v>611</x:v>
      </x:c>
      <x:c r="B617" s="24" t="n">
        <x:v>425540.25</x:v>
      </x:c>
      <x:c r="C617" s="24" t="n">
        <x:v>425540.25</x:v>
      </x:c>
      <x:c r="D617" s="24" t="n">
        <x:f>SUM(B617:C617)</x:f>
        <x:v>851080.5</x:v>
      </x:c>
      <x:c r="E617" s="25" t="n">
        <x:f>B617/D617</x:f>
        <x:v>0.5</x:v>
      </x:c>
      <x:c r="F617" s="25" t="n">
        <x:f>C617/D617</x:f>
        <x:v>0.5</x:v>
      </x:c>
      <x:c r="G617" s="22" t="n">
        <x:v>425540.25</x:v>
      </x:c>
      <x:c r="H617" s="22" t="n">
        <x:v>1214688.9375</x:v>
      </x:c>
      <x:c r="I617" s="22" t="n">
        <x:f>SUM(G617:H617)</x:f>
        <x:v>1640229.1875</x:v>
      </x:c>
      <x:c r="J617" s="22" t="n">
        <x:v>790533</x:v>
      </x:c>
      <x:c r="K617" s="22" t="n">
        <x:v>60547.5</x:v>
      </x:c>
      <x:c r="L617" s="22" t="n">
        <x:f>SUM(J617:K617)</x:f>
        <x:v>851080.5</x:v>
      </x:c>
      <x:c r="M617" s="23" t="n">
        <x:f>D617-L617</x:f>
        <x:v>0</x:v>
      </x:c>
      <x:c r="N617" s="22" t="n">
        <x:v>425540.25</x:v>
      </x:c>
      <x:c r="O617" s="22" t="n">
        <x:v>425540.25</x:v>
      </x:c>
      <x:c r="P617" s="14" t="n">
        <x:f>N617/SUM(N617:O617)</x:f>
        <x:v>0.5</x:v>
      </x:c>
      <x:c r="Q617" s="22" t="n">
        <x:v>425540.25</x:v>
      </x:c>
      <x:c r="R617" s="22" t="n">
        <x:v>1215206.4375</x:v>
      </x:c>
      <x:c r="S617" s="2" t="n">
        <x:v>1</x:v>
      </x:c>
      <x:c r="T617" s="2" t="n">
        <x:v>2</x:v>
      </x:c>
      <x:c r="U617" s="2" t="n">
        <x:v>1</x:v>
      </x:c>
      <x:c r="V617" s="2" t="n">
        <x:v>2</x:v>
      </x:c>
      <x:c r="W617" s="2" t="n">
        <x:v>2</x:v>
      </x:c>
      <x:c r="X617" s="2" t="n">
        <x:v>2</x:v>
      </x:c>
      <x:c r="Y617" s="2" t="n">
        <x:v>2</x:v>
      </x:c>
      <x:c r="Z617" s="22" t="n">
        <x:v>368046</x:v>
      </x:c>
      <x:c r="AA617" s="22" t="n">
        <x:v>422487</x:v>
      </x:c>
      <x:c r="AB617" s="22" t="n">
        <x:v>54441</x:v>
      </x:c>
      <x:c r="AC617" s="22" t="n">
        <x:v>60547.5</x:v>
      </x:c>
      <x:c r="AD617" s="22" t="n">
        <x:v>0</x:v>
      </x:c>
      <x:c r="AE617" s="2" t="n">
        <x:v>0</x:v>
      </x:c>
      <x:c r="AF617" s="2" t="n">
        <x:v>0</x:v>
      </x:c>
    </x:row>
    <x:row r="618" ht="23" customHeight="1">
      <x:c r="A618" s="2" t="n">
        <x:v>612</x:v>
      </x:c>
      <x:c r="B618" s="24" t="n">
        <x:v>828810.75</x:v>
      </x:c>
      <x:c r="C618" s="24" t="n">
        <x:v>252246.75</x:v>
      </x:c>
      <x:c r="D618" s="24" t="n">
        <x:f>SUM(B618:C618)</x:f>
        <x:v>1081057.5</x:v>
      </x:c>
      <x:c r="E618" s="25" t="n">
        <x:f>B618/D618</x:f>
        <x:v>0.7666666666666667</x:v>
      </x:c>
      <x:c r="F618" s="25" t="n">
        <x:f>C618/D618</x:f>
        <x:v>0.23333333333333334</x:v>
      </x:c>
      <x:c r="G618" s="22" t="n">
        <x:v>1673086.125</x:v>
      </x:c>
      <x:c r="H618" s="22" t="n">
        <x:v>326680.5</x:v>
      </x:c>
      <x:c r="I618" s="22" t="n">
        <x:f>SUM(G618:H618)</x:f>
        <x:v>1999766.625</x:v>
      </x:c>
      <x:c r="J618" s="22" t="n">
        <x:v>899415</x:v>
      </x:c>
      <x:c r="K618" s="22" t="n">
        <x:v>181642.5</x:v>
      </x:c>
      <x:c r="L618" s="22" t="n">
        <x:f>SUM(J618:K618)</x:f>
        <x:v>1081057.5</x:v>
      </x:c>
      <x:c r="M618" s="23" t="n">
        <x:f>D618-L618</x:f>
        <x:v>0</x:v>
      </x:c>
      <x:c r="N618" s="22" t="n">
        <x:v>828810.75</x:v>
      </x:c>
      <x:c r="O618" s="22" t="n">
        <x:v>252246.75</x:v>
      </x:c>
      <x:c r="P618" s="14" t="n">
        <x:f>N618/SUM(N618:O618)</x:f>
        <x:v>0.7666666666666667</x:v>
      </x:c>
      <x:c r="Q618" s="22" t="n">
        <x:v>1672051.125</x:v>
      </x:c>
      <x:c r="R618" s="22" t="n">
        <x:v>327198</x:v>
      </x:c>
      <x:c r="S618" s="2" t="n">
        <x:v>4</x:v>
      </x:c>
      <x:c r="T618" s="2" t="n">
        <x:v>1</x:v>
      </x:c>
      <x:c r="U618" s="2" t="n">
        <x:v>4</x:v>
      </x:c>
      <x:c r="V618" s="2" t="n">
        <x:v>3</x:v>
      </x:c>
      <x:c r="W618" s="2" t="n">
        <x:v>4</x:v>
      </x:c>
      <x:c r="X618" s="2" t="n">
        <x:v>4</x:v>
      </x:c>
      <x:c r="Y618" s="2" t="n">
        <x:v>4</x:v>
      </x:c>
      <x:c r="Z618" s="22" t="n">
        <x:v>531369</x:v>
      </x:c>
      <x:c r="AA618" s="22" t="n">
        <x:v>368046</x:v>
      </x:c>
      <x:c r="AB618" s="22" t="n">
        <x:v>163323</x:v>
      </x:c>
      <x:c r="AC618" s="22" t="n">
        <x:v>0</x:v>
      </x:c>
      <x:c r="AD618" s="22" t="n">
        <x:v>181642.5</x:v>
      </x:c>
      <x:c r="AE618" s="2" t="n">
        <x:v>0</x:v>
      </x:c>
      <x:c r="AF618" s="2" t="n">
        <x:v>0</x:v>
      </x:c>
    </x:row>
    <x:row r="619" ht="23" customHeight="1">
      <x:c r="A619" s="2" t="n">
        <x:v>613</x:v>
      </x:c>
      <x:c r="B619" s="24" t="n">
        <x:v>745241.4000000001</x:v>
      </x:c>
      <x:c r="C619" s="24" t="n">
        <x:v>335816.1</x:v>
      </x:c>
      <x:c r="D619" s="24" t="n">
        <x:f>SUM(B619:C619)</x:f>
        <x:v>1081057.5</x:v>
      </x:c>
      <x:c r="E619" s="25" t="n">
        <x:f>B619/D619</x:f>
        <x:v>0.6893633317376736</x:v>
      </x:c>
      <x:c r="F619" s="25" t="n">
        <x:f>C619/D619</x:f>
        <x:v>0.31063666826232644</x:v>
      </x:c>
      <x:c r="G619" s="22" t="n">
        <x:v>1426644</x:v>
      </x:c>
      <x:c r="H619" s="22" t="n">
        <x:v>577046.1375</x:v>
      </x:c>
      <x:c r="I619" s="22" t="n">
        <x:f>SUM(G619:H619)</x:f>
        <x:v>2003690.1375</x:v>
      </x:c>
      <x:c r="J619" s="22" t="n">
        <x:v>899415</x:v>
      </x:c>
      <x:c r="K619" s="22" t="n">
        <x:v>181642.5</x:v>
      </x:c>
      <x:c r="L619" s="22" t="n">
        <x:f>SUM(J619:K619)</x:f>
        <x:v>1081057.5</x:v>
      </x:c>
      <x:c r="M619" s="23" t="n">
        <x:f>D619-L619</x:f>
        <x:v>0</x:v>
      </x:c>
      <x:c r="N619" s="22" t="n">
        <x:v>745241.4000000001</x:v>
      </x:c>
      <x:c r="O619" s="22" t="n">
        <x:v>335816.1</x:v>
      </x:c>
      <x:c r="P619" s="14" t="n">
        <x:f>N619/SUM(N619:O619)</x:f>
        <x:v>0.6893633317376736</x:v>
      </x:c>
      <x:c r="Q619" s="22" t="n">
        <x:v>1426126.5</x:v>
      </x:c>
      <x:c r="R619" s="22" t="n">
        <x:v>577822.3875</x:v>
      </x:c>
      <x:c r="S619" s="2" t="n">
        <x:v>3</x:v>
      </x:c>
      <x:c r="T619" s="2" t="n">
        <x:v>2</x:v>
      </x:c>
      <x:c r="U619" s="2" t="n">
        <x:v>4</x:v>
      </x:c>
      <x:c r="V619" s="2" t="n">
        <x:v>4</x:v>
      </x:c>
      <x:c r="W619" s="2" t="n">
        <x:v>4</x:v>
      </x:c>
      <x:c r="X619" s="2" t="n">
        <x:v>4</x:v>
      </x:c>
      <x:c r="Y619" s="2" t="n">
        <x:v>4</x:v>
      </x:c>
      <x:c r="Z619" s="22" t="n">
        <x:v>476928</x:v>
      </x:c>
      <x:c r="AA619" s="22" t="n">
        <x:v>422487</x:v>
      </x:c>
      <x:c r="AB619" s="22" t="n">
        <x:v>163323</x:v>
      </x:c>
      <x:c r="AC619" s="22" t="n">
        <x:v>60547.5</x:v>
      </x:c>
      <x:c r="AD619" s="22" t="n">
        <x:v>121095</x:v>
      </x:c>
      <x:c r="AE619" s="2" t="n">
        <x:v>0</x:v>
      </x:c>
      <x:c r="AF619" s="2" t="n">
        <x:v>0</x:v>
      </x:c>
    </x:row>
    <x:row r="620" ht="23" customHeight="1">
      <x:c r="A620" s="2" t="n">
        <x:v>614</x:v>
      </x:c>
      <x:c r="B620" s="24" t="n">
        <x:v>432175.75</x:v>
      </x:c>
      <x:c r="C620" s="24" t="n">
        <x:v>648881.7499999999</x:v>
      </x:c>
      <x:c r="D620" s="24" t="n">
        <x:f>SUM(B620:C620)</x:f>
        <x:v>1081057.5</x:v>
      </x:c>
      <x:c r="E620" s="25" t="n">
        <x:f>B620/D620</x:f>
        <x:v>0.39977128876123613</x:v>
      </x:c>
      <x:c r="F620" s="25" t="n">
        <x:f>C620/D620</x:f>
        <x:v>0.6002287112387638</x:v>
      </x:c>
      <x:c r="G620" s="22" t="n">
        <x:v>908405.125</x:v>
      </x:c>
      <x:c r="H620" s="22" t="n">
        <x:v>1114161.6875</x:v>
      </x:c>
      <x:c r="I620" s="22" t="n">
        <x:f>SUM(G620:H620)</x:f>
        <x:v>2022566.8125</x:v>
      </x:c>
      <x:c r="J620" s="22" t="n">
        <x:v>899415</x:v>
      </x:c>
      <x:c r="K620" s="22" t="n">
        <x:v>181642.5</x:v>
      </x:c>
      <x:c r="L620" s="22" t="n">
        <x:f>SUM(J620:K620)</x:f>
        <x:v>1081057.5</x:v>
      </x:c>
      <x:c r="M620" s="23" t="n">
        <x:f>D620-L620</x:f>
        <x:v>0</x:v>
      </x:c>
      <x:c r="N620" s="22" t="n">
        <x:v>431370.75</x:v>
      </x:c>
      <x:c r="O620" s="22" t="n">
        <x:v>649686.75</x:v>
      </x:c>
      <x:c r="P620" s="14" t="n">
        <x:f>N620/SUM(N620:O620)</x:f>
        <x:v>0.399026647518749</x:v>
      </x:c>
      <x:c r="Q620" s="22" t="n">
        <x:v>906565.125</x:v>
      </x:c>
      <x:c r="R620" s="22" t="n">
        <x:v>1114880.4375</x:v>
      </x:c>
      <x:c r="S620" s="2" t="n">
        <x:v>2</x:v>
      </x:c>
      <x:c r="T620" s="2" t="n">
        <x:v>3</x:v>
      </x:c>
      <x:c r="U620" s="2" t="n">
        <x:v>1</x:v>
      </x:c>
      <x:c r="V620" s="2" t="n">
        <x:v>6</x:v>
      </x:c>
      <x:c r="W620" s="2" t="n">
        <x:v>4</x:v>
      </x:c>
      <x:c r="X620" s="2" t="n">
        <x:v>4</x:v>
      </x:c>
      <x:c r="Y620" s="2" t="n">
        <x:v>4</x:v>
      </x:c>
      <x:c r="Z620" s="22" t="n">
        <x:v>422487</x:v>
      </x:c>
      <x:c r="AA620" s="22" t="n">
        <x:v>476928</x:v>
      </x:c>
      <x:c r="AB620" s="22" t="n">
        <x:v>163323</x:v>
      </x:c>
      <x:c r="AC620" s="22" t="n">
        <x:v>121095</x:v>
      </x:c>
      <x:c r="AD620" s="22" t="n">
        <x:v>60547.5</x:v>
      </x:c>
      <x:c r="AE620" s="2" t="n">
        <x:v>1</x:v>
      </x:c>
      <x:c r="AF620" s="2" t="n">
        <x:v>1</x:v>
      </x:c>
    </x:row>
    <x:row r="621" ht="23" customHeight="1">
      <x:c r="A621" s="2" t="n">
        <x:v>615</x:v>
      </x:c>
      <x:c r="B621" s="24" t="n">
        <x:v>587634.7625000001</x:v>
      </x:c>
      <x:c r="C621" s="24" t="n">
        <x:v>378434.2375</x:v>
      </x:c>
      <x:c r="D621" s="24" t="n">
        <x:f>SUM(B621:C621)</x:f>
        <x:v>966069</x:v>
      </x:c>
      <x:c r="E621" s="25" t="n">
        <x:f>B621/D621</x:f>
        <x:v>0.6082741113729973</x:v>
      </x:c>
      <x:c r="F621" s="25" t="n">
        <x:f>C621/D621</x:f>
        <x:v>0.3917258886270028</x:v>
      </x:c>
      <x:c r="G621" s="22" t="n">
        <x:v>1170891.7625</x:v>
      </x:c>
      <x:c r="H621" s="22" t="n">
        <x:v>698995.3</x:v>
      </x:c>
      <x:c r="I621" s="22" t="n">
        <x:f>SUM(G621:H621)</x:f>
        <x:v>1869887.0625</x:v>
      </x:c>
      <x:c r="J621" s="22" t="n">
        <x:v>844974</x:v>
      </x:c>
      <x:c r="K621" s="22" t="n">
        <x:v>121095</x:v>
      </x:c>
      <x:c r="L621" s="22" t="n">
        <x:f>SUM(J621:K621)</x:f>
        <x:v>966069</x:v>
      </x:c>
      <x:c r="M621" s="23" t="n">
        <x:f>D621-L621</x:f>
        <x:v>0</x:v>
      </x:c>
      <x:c r="N621" s="22" t="n">
        <x:v>587031.0125000001</x:v>
      </x:c>
      <x:c r="O621" s="22" t="n">
        <x:v>379037.9875</x:v>
      </x:c>
      <x:c r="P621" s="14" t="n">
        <x:f>N621/SUM(N621:O621)</x:f>
        <x:v>0.6076491560126658</x:v>
      </x:c>
      <x:c r="Q621" s="22" t="n">
        <x:v>1169770.5125</x:v>
      </x:c>
      <x:c r="R621" s="22" t="n">
        <x:v>700116.55</x:v>
      </x:c>
      <x:c r="S621" s="2" t="n">
        <x:v>2</x:v>
      </x:c>
      <x:c r="T621" s="2" t="n">
        <x:v>2</x:v>
      </x:c>
      <x:c r="U621" s="2" t="n">
        <x:v>2</x:v>
      </x:c>
      <x:c r="V621" s="2" t="n">
        <x:v>4</x:v>
      </x:c>
      <x:c r="W621" s="2" t="n">
        <x:v>3</x:v>
      </x:c>
      <x:c r="X621" s="2" t="n">
        <x:v>3</x:v>
      </x:c>
      <x:c r="Y621" s="2" t="n">
        <x:v>3</x:v>
      </x:c>
      <x:c r="Z621" s="22" t="n">
        <x:v>422487</x:v>
      </x:c>
      <x:c r="AA621" s="22" t="n">
        <x:v>422487</x:v>
      </x:c>
      <x:c r="AB621" s="22" t="n">
        <x:v>108882</x:v>
      </x:c>
      <x:c r="AC621" s="22" t="n">
        <x:v>60547.5</x:v>
      </x:c>
      <x:c r="AD621" s="22" t="n">
        <x:v>60547.5</x:v>
      </x:c>
      <x:c r="AE621" s="2" t="n">
        <x:v>0</x:v>
      </x:c>
      <x:c r="AF621" s="2" t="n">
        <x:v>1</x:v>
      </x:c>
    </x:row>
    <x:row r="622" ht="23" customHeight="1">
      <x:c r="A622" s="2" t="n">
        <x:v>616</x:v>
      </x:c>
      <x:c r="B622" s="24" t="n">
        <x:v>626990.0625</x:v>
      </x:c>
      <x:c r="C622" s="24" t="n">
        <x:v>339078.9375</x:v>
      </x:c>
      <x:c r="D622" s="24" t="n">
        <x:f>SUM(B622:C622)</x:f>
        <x:v>966069</x:v>
      </x:c>
      <x:c r="E622" s="25" t="n">
        <x:f>B622/D622</x:f>
        <x:v>0.6490116777373045</x:v>
      </x:c>
      <x:c r="F622" s="25" t="n">
        <x:f>C622/D622</x:f>
        <x:v>0.3509883222626955</x:v>
      </x:c>
      <x:c r="G622" s="22" t="n">
        <x:v>719519.0625</x:v>
      </x:c>
      <x:c r="H622" s="22" t="n">
        <x:v>1233745.875</x:v>
      </x:c>
      <x:c r="I622" s="22" t="n">
        <x:f>SUM(G622:H622)</x:f>
        <x:v>1953264.9375</x:v>
      </x:c>
      <x:c r="J622" s="22" t="n">
        <x:v>844974</x:v>
      </x:c>
      <x:c r="K622" s="22" t="n">
        <x:v>121095</x:v>
      </x:c>
      <x:c r="L622" s="22" t="n">
        <x:f>SUM(J622:K622)</x:f>
        <x:v>966069</x:v>
      </x:c>
      <x:c r="M622" s="23" t="n">
        <x:f>D622-L622</x:f>
        <x:v>0</x:v>
      </x:c>
      <x:c r="N622" s="22" t="n">
        <x:v>626386.3125</x:v>
      </x:c>
      <x:c r="O622" s="22" t="n">
        <x:v>339682.6875</x:v>
      </x:c>
      <x:c r="P622" s="14" t="n">
        <x:f>N622/SUM(N622:O622)</x:f>
        <x:v>0.648386722376973</x:v>
      </x:c>
      <x:c r="Q622" s="22" t="n">
        <x:v>718397.8125</x:v>
      </x:c>
      <x:c r="R622" s="22" t="n">
        <x:v>1234263.375</x:v>
      </x:c>
      <x:c r="S622" s="2" t="n">
        <x:v>1</x:v>
      </x:c>
      <x:c r="T622" s="2" t="n">
        <x:v>3</x:v>
      </x:c>
      <x:c r="U622" s="2" t="n">
        <x:v>1</x:v>
      </x:c>
      <x:c r="V622" s="2" t="n">
        <x:v>2</x:v>
      </x:c>
      <x:c r="W622" s="2" t="n">
        <x:v>3</x:v>
      </x:c>
      <x:c r="X622" s="2" t="n">
        <x:v>3</x:v>
      </x:c>
      <x:c r="Y622" s="2" t="n">
        <x:v>3</x:v>
      </x:c>
      <x:c r="Z622" s="22" t="n">
        <x:v>368046</x:v>
      </x:c>
      <x:c r="AA622" s="22" t="n">
        <x:v>476928</x:v>
      </x:c>
      <x:c r="AB622" s="22" t="n">
        <x:v>108882</x:v>
      </x:c>
      <x:c r="AC622" s="22" t="n">
        <x:v>121095</x:v>
      </x:c>
      <x:c r="AD622" s="22" t="n">
        <x:v>0</x:v>
      </x:c>
      <x:c r="AE622" s="2" t="n">
        <x:v>1</x:v>
      </x:c>
      <x:c r="AF622" s="2" t="n">
        <x:v>0</x:v>
      </x:c>
    </x:row>
    <x:row r="623" ht="23" customHeight="1">
      <x:c r="A623" s="2" t="n">
        <x:v>617</x:v>
      </x:c>
      <x:c r="B623" s="24" t="n">
        <x:v>563540.25</x:v>
      </x:c>
      <x:c r="C623" s="24" t="n">
        <x:v>402528.75</x:v>
      </x:c>
      <x:c r="D623" s="24" t="n">
        <x:f>SUM(B623:C623)</x:f>
        <x:v>966069</x:v>
      </x:c>
      <x:c r="E623" s="25" t="n">
        <x:f>B623/D623</x:f>
        <x:v>0.5833333333333334</x:v>
      </x:c>
      <x:c r="F623" s="25" t="n">
        <x:f>C623/D623</x:f>
        <x:v>0.4166666666666667</x:v>
      </x:c>
      <x:c r="G623" s="22" t="n">
        <x:v>1315286.625</x:v>
      </x:c>
      <x:c r="H623" s="22" t="n">
        <x:v>500827.875</x:v>
      </x:c>
      <x:c r="I623" s="22" t="n">
        <x:f>SUM(G623:H623)</x:f>
        <x:v>1816114.5</x:v>
      </x:c>
      <x:c r="J623" s="22" t="n">
        <x:v>844974</x:v>
      </x:c>
      <x:c r="K623" s="22" t="n">
        <x:v>121095</x:v>
      </x:c>
      <x:c r="L623" s="22" t="n">
        <x:f>SUM(J623:K623)</x:f>
        <x:v>966069</x:v>
      </x:c>
      <x:c r="M623" s="23" t="n">
        <x:f>D623-L623</x:f>
        <x:v>0</x:v>
      </x:c>
      <x:c r="N623" s="22" t="n">
        <x:v>563540.25</x:v>
      </x:c>
      <x:c r="O623" s="22" t="n">
        <x:v>402528.75</x:v>
      </x:c>
      <x:c r="P623" s="14" t="n">
        <x:f>N623/SUM(N623:O623)</x:f>
        <x:v>0.5833333333333334</x:v>
      </x:c>
      <x:c r="Q623" s="22" t="n">
        <x:v>1314769.125</x:v>
      </x:c>
      <x:c r="R623" s="22" t="n">
        <x:v>501345.375</x:v>
      </x:c>
      <x:c r="S623" s="2" t="n">
        <x:v>3</x:v>
      </x:c>
      <x:c r="T623" s="2" t="n">
        <x:v>1</x:v>
      </x:c>
      <x:c r="U623" s="2" t="n">
        <x:v>2</x:v>
      </x:c>
      <x:c r="V623" s="2" t="n">
        <x:v>3</x:v>
      </x:c>
      <x:c r="W623" s="2" t="n">
        <x:v>3</x:v>
      </x:c>
      <x:c r="X623" s="2" t="n">
        <x:v>3</x:v>
      </x:c>
      <x:c r="Y623" s="2" t="n">
        <x:v>3</x:v>
      </x:c>
      <x:c r="Z623" s="22" t="n">
        <x:v>476928</x:v>
      </x:c>
      <x:c r="AA623" s="22" t="n">
        <x:v>368046</x:v>
      </x:c>
      <x:c r="AB623" s="22" t="n">
        <x:v>108882</x:v>
      </x:c>
      <x:c r="AC623" s="22" t="n">
        <x:v>0</x:v>
      </x:c>
      <x:c r="AD623" s="22" t="n">
        <x:v>121095</x:v>
      </x:c>
      <x:c r="AE623" s="2" t="n">
        <x:v>0</x:v>
      </x:c>
      <x:c r="AF623" s="2" t="n">
        <x:v>0</x:v>
      </x:c>
    </x:row>
    <x:row r="624" ht="23" customHeight="1">
      <x:c r="A624" s="2" t="n">
        <x:v>618</x:v>
      </x:c>
      <x:c r="B624" s="24" t="n">
        <x:v>305557.875</x:v>
      </x:c>
      <x:c r="C624" s="24" t="n">
        <x:v>775499.625</x:v>
      </x:c>
      <x:c r="D624" s="24" t="n">
        <x:f>SUM(B624:C624)</x:f>
        <x:v>1081057.5</x:v>
      </x:c>
      <x:c r="E624" s="25" t="n">
        <x:f>B624/D624</x:f>
        <x:v>0.28264719961704166</x:v>
      </x:c>
      <x:c r="F624" s="25" t="n">
        <x:f>C624/D624</x:f>
        <x:v>0.7173528003829583</x:v>
      </x:c>
      <x:c r="G624" s="22" t="n">
        <x:v>1151086.8937499998</x:v>
      </x:c>
      <x:c r="H624" s="22" t="n">
        <x:v>1009419.975</x:v>
      </x:c>
      <x:c r="I624" s="22" t="n">
        <x:f>SUM(G624:H624)</x:f>
        <x:v>2160506.86875</x:v>
      </x:c>
      <x:c r="J624" s="22" t="n">
        <x:v>899415</x:v>
      </x:c>
      <x:c r="K624" s="22" t="n">
        <x:v>181642.5</x:v>
      </x:c>
      <x:c r="L624" s="22" t="n">
        <x:f>SUM(J624:K624)</x:f>
        <x:v>1081057.5</x:v>
      </x:c>
      <x:c r="M624" s="23" t="n">
        <x:f>D624-L624</x:f>
        <x:v>0</x:v>
      </x:c>
      <x:c r="N624" s="22" t="n">
        <x:v>305816.625</x:v>
      </x:c>
      <x:c r="O624" s="22" t="n">
        <x:v>775240.875</x:v>
      </x:c>
      <x:c r="P624" s="14" t="n">
        <x:f>N624/SUM(N624:O624)</x:f>
        <x:v>0.28288654858784107</x:v>
      </x:c>
      <x:c r="Q624" s="22" t="n">
        <x:v>1150375.3312499998</x:v>
      </x:c>
      <x:c r="R624" s="22" t="n">
        <x:v>1009678.725</x:v>
      </x:c>
      <x:c r="S624" s="2" t="n">
        <x:v>3</x:v>
      </x:c>
      <x:c r="T624" s="2" t="n">
        <x:v>2</x:v>
      </x:c>
      <x:c r="U624" s="2" t="n">
        <x:v>1</x:v>
      </x:c>
      <x:c r="V624" s="2" t="n">
        <x:v>2</x:v>
      </x:c>
      <x:c r="W624" s="2" t="n">
        <x:v>4</x:v>
      </x:c>
      <x:c r="X624" s="2" t="n">
        <x:v>4</x:v>
      </x:c>
      <x:c r="Y624" s="2" t="n">
        <x:v>4</x:v>
      </x:c>
      <x:c r="Z624" s="22" t="n">
        <x:v>476928</x:v>
      </x:c>
      <x:c r="AA624" s="22" t="n">
        <x:v>422487</x:v>
      </x:c>
      <x:c r="AB624" s="22" t="n">
        <x:v>163323</x:v>
      </x:c>
      <x:c r="AC624" s="22" t="n">
        <x:v>60547.5</x:v>
      </x:c>
      <x:c r="AD624" s="22" t="n">
        <x:v>121095</x:v>
      </x:c>
      <x:c r="AE624" s="2" t="n">
        <x:v>1</x:v>
      </x:c>
      <x:c r="AF624" s="2" t="n">
        <x:v>0</x:v>
      </x:c>
    </x:row>
    <x:row r="625" ht="23" customHeight="1">
      <x:c r="A625" s="2" t="n">
        <x:v>619</x:v>
      </x:c>
      <x:c r="B625" s="24" t="n">
        <x:v>425540.25</x:v>
      </x:c>
      <x:c r="C625" s="24" t="n">
        <x:v>425540.25</x:v>
      </x:c>
      <x:c r="D625" s="24" t="n">
        <x:f>SUM(B625:C625)</x:f>
        <x:v>851080.5</x:v>
      </x:c>
      <x:c r="E625" s="25" t="n">
        <x:f>B625/D625</x:f>
        <x:v>0.5</x:v>
      </x:c>
      <x:c r="F625" s="25" t="n">
        <x:f>C625/D625</x:f>
        <x:v>0.5</x:v>
      </x:c>
      <x:c r="G625" s="22" t="n">
        <x:v>1269815.625</x:v>
      </x:c>
      <x:c r="H625" s="22" t="n">
        <x:v>425540.25</x:v>
      </x:c>
      <x:c r="I625" s="22" t="n">
        <x:f>SUM(G625:H625)</x:f>
        <x:v>1695355.875</x:v>
      </x:c>
      <x:c r="J625" s="22" t="n">
        <x:v>790533</x:v>
      </x:c>
      <x:c r="K625" s="22" t="n">
        <x:v>60547.5</x:v>
      </x:c>
      <x:c r="L625" s="22" t="n">
        <x:f>SUM(J625:K625)</x:f>
        <x:v>851080.5</x:v>
      </x:c>
      <x:c r="M625" s="23" t="n">
        <x:f>D625-L625</x:f>
        <x:v>0</x:v>
      </x:c>
      <x:c r="N625" s="22" t="n">
        <x:v>425540.25</x:v>
      </x:c>
      <x:c r="O625" s="22" t="n">
        <x:v>425540.25</x:v>
      </x:c>
      <x:c r="P625" s="14" t="n">
        <x:f>N625/SUM(N625:O625)</x:f>
        <x:v>0.5</x:v>
      </x:c>
      <x:c r="Q625" s="22" t="n">
        <x:v>1268780.625</x:v>
      </x:c>
      <x:c r="R625" s="22" t="n">
        <x:v>425540.25</x:v>
      </x:c>
      <x:c r="S625" s="2" t="n">
        <x:v>2</x:v>
      </x:c>
      <x:c r="T625" s="2" t="n">
        <x:v>1</x:v>
      </x:c>
      <x:c r="U625" s="2" t="n">
        <x:v>1</x:v>
      </x:c>
      <x:c r="V625" s="2" t="n">
        <x:v>2</x:v>
      </x:c>
      <x:c r="W625" s="2" t="n">
        <x:v>2</x:v>
      </x:c>
      <x:c r="X625" s="2" t="n">
        <x:v>2</x:v>
      </x:c>
      <x:c r="Y625" s="2" t="n">
        <x:v>2</x:v>
      </x:c>
      <x:c r="Z625" s="22" t="n">
        <x:v>422487</x:v>
      </x:c>
      <x:c r="AA625" s="22" t="n">
        <x:v>368046</x:v>
      </x:c>
      <x:c r="AB625" s="22" t="n">
        <x:v>54441</x:v>
      </x:c>
      <x:c r="AC625" s="22" t="n">
        <x:v>0</x:v>
      </x:c>
      <x:c r="AD625" s="22" t="n">
        <x:v>60547.5</x:v>
      </x:c>
      <x:c r="AE625" s="2" t="n">
        <x:v>0</x:v>
      </x:c>
      <x:c r="AF625" s="2" t="n">
        <x:v>0</x:v>
      </x:c>
    </x:row>
    <x:row r="626" ht="23" customHeight="1">
      <x:c r="A626" s="2" t="n">
        <x:v>620</x:v>
      </x:c>
      <x:c r="B626" s="24" t="n">
        <x:v>724551.75</x:v>
      </x:c>
      <x:c r="C626" s="24" t="n">
        <x:v>241517.25</x:v>
      </x:c>
      <x:c r="D626" s="24" t="n">
        <x:f>SUM(B626:C626)</x:f>
        <x:v>966069</x:v>
      </x:c>
      <x:c r="E626" s="25" t="n">
        <x:f>B626/D626</x:f>
        <x:v>0.75</x:v>
      </x:c>
      <x:c r="F626" s="25" t="n">
        <x:f>C626/D626</x:f>
        <x:v>0.25</x:v>
      </x:c>
      <x:c r="G626" s="22" t="n">
        <x:v>923220</x:v>
      </x:c>
      <x:c r="H626" s="22" t="n">
        <x:v>984918.9375</x:v>
      </x:c>
      <x:c r="I626" s="22" t="n">
        <x:f>SUM(G626:H626)</x:f>
        <x:v>1908138.9375</x:v>
      </x:c>
      <x:c r="J626" s="22" t="n">
        <x:v>844974</x:v>
      </x:c>
      <x:c r="K626" s="22" t="n">
        <x:v>121095</x:v>
      </x:c>
      <x:c r="L626" s="22" t="n">
        <x:f>SUM(J626:K626)</x:f>
        <x:v>966069</x:v>
      </x:c>
      <x:c r="M626" s="23" t="n">
        <x:f>D626-L626</x:f>
        <x:v>0</x:v>
      </x:c>
      <x:c r="N626" s="22" t="n">
        <x:v>724551.75</x:v>
      </x:c>
      <x:c r="O626" s="22" t="n">
        <x:v>241517.25</x:v>
      </x:c>
      <x:c r="P626" s="14" t="n">
        <x:f>N626/SUM(N626:O626)</x:f>
        <x:v>0.75</x:v>
      </x:c>
      <x:c r="Q626" s="22" t="n">
        <x:v>922185</x:v>
      </x:c>
      <x:c r="R626" s="22" t="n">
        <x:v>985177.6875</x:v>
      </x:c>
      <x:c r="S626" s="2" t="n">
        <x:v>1</x:v>
      </x:c>
      <x:c r="T626" s="2" t="n">
        <x:v>3</x:v>
      </x:c>
      <x:c r="U626" s="2" t="n">
        <x:v>2</x:v>
      </x:c>
      <x:c r="V626" s="2" t="n">
        <x:v>2</x:v>
      </x:c>
      <x:c r="W626" s="2" t="n">
        <x:v>3</x:v>
      </x:c>
      <x:c r="X626" s="2" t="n">
        <x:v>3</x:v>
      </x:c>
      <x:c r="Y626" s="2" t="n">
        <x:v>3</x:v>
      </x:c>
      <x:c r="Z626" s="22" t="n">
        <x:v>368046</x:v>
      </x:c>
      <x:c r="AA626" s="22" t="n">
        <x:v>476928</x:v>
      </x:c>
      <x:c r="AB626" s="22" t="n">
        <x:v>108882</x:v>
      </x:c>
      <x:c r="AC626" s="22" t="n">
        <x:v>121095</x:v>
      </x:c>
      <x:c r="AD626" s="22" t="n">
        <x:v>0</x:v>
      </x:c>
      <x:c r="AE626" s="2" t="n">
        <x:v>0</x:v>
      </x:c>
      <x:c r="AF626" s="2" t="n">
        <x:v>0</x:v>
      </x:c>
    </x:row>
    <x:row r="627" ht="23" customHeight="1">
      <x:c r="A627" s="2" t="n">
        <x:v>621</x:v>
      </x:c>
      <x:c r="B627" s="24" t="n">
        <x:v>602950.75</x:v>
      </x:c>
      <x:c r="C627" s="24" t="n">
        <x:v>478106.75</x:v>
      </x:c>
      <x:c r="D627" s="24" t="n">
        <x:f>SUM(B627:C627)</x:f>
        <x:v>1081057.5</x:v>
      </x:c>
      <x:c r="E627" s="25" t="n">
        <x:f>B627/D627</x:f>
        <x:v>0.557741609488857</x:v>
      </x:c>
      <x:c r="F627" s="25" t="n">
        <x:f>C627/D627</x:f>
        <x:v>0.442258390511143</x:v>
      </x:c>
      <x:c r="G627" s="22" t="n">
        <x:v>1466347.75</x:v>
      </x:c>
      <x:c r="H627" s="22" t="n">
        <x:v>598287.5</x:v>
      </x:c>
      <x:c r="I627" s="22" t="n">
        <x:f>SUM(G627:H627)</x:f>
        <x:v>2064635.25</x:v>
      </x:c>
      <x:c r="J627" s="22" t="n">
        <x:v>899415</x:v>
      </x:c>
      <x:c r="K627" s="22" t="n">
        <x:v>181642.5</x:v>
      </x:c>
      <x:c r="L627" s="22" t="n">
        <x:f>SUM(J627:K627)</x:f>
        <x:v>1081057.5</x:v>
      </x:c>
      <x:c r="M627" s="23" t="n">
        <x:f>D627-L627</x:f>
        <x:v>0</x:v>
      </x:c>
      <x:c r="N627" s="22" t="n">
        <x:v>603468.25</x:v>
      </x:c>
      <x:c r="O627" s="22" t="n">
        <x:v>477589.25</x:v>
      </x:c>
      <x:c r="P627" s="14" t="n">
        <x:f>N627/SUM(N627:O627)</x:f>
        <x:v>0.5582203074304558</x:v>
      </x:c>
      <x:c r="Q627" s="22" t="n">
        <x:v>1467124</x:v>
      </x:c>
      <x:c r="R627" s="22" t="n">
        <x:v>598546.25</x:v>
      </x:c>
      <x:c r="S627" s="2" t="n">
        <x:v>4</x:v>
      </x:c>
      <x:c r="T627" s="2" t="n">
        <x:v>1</x:v>
      </x:c>
      <x:c r="U627" s="2" t="n">
        <x:v>3</x:v>
      </x:c>
      <x:c r="V627" s="2" t="n">
        <x:v>3</x:v>
      </x:c>
      <x:c r="W627" s="2" t="n">
        <x:v>4</x:v>
      </x:c>
      <x:c r="X627" s="2" t="n">
        <x:v>4</x:v>
      </x:c>
      <x:c r="Y627" s="2" t="n">
        <x:v>4</x:v>
      </x:c>
      <x:c r="Z627" s="22" t="n">
        <x:v>531369</x:v>
      </x:c>
      <x:c r="AA627" s="22" t="n">
        <x:v>368046</x:v>
      </x:c>
      <x:c r="AB627" s="22" t="n">
        <x:v>163323</x:v>
      </x:c>
      <x:c r="AC627" s="22" t="n">
        <x:v>0</x:v>
      </x:c>
      <x:c r="AD627" s="22" t="n">
        <x:v>181642.5</x:v>
      </x:c>
      <x:c r="AE627" s="2" t="n">
        <x:v>1</x:v>
      </x:c>
      <x:c r="AF627" s="2" t="n">
        <x:v>0</x:v>
      </x:c>
    </x:row>
    <x:row r="628" ht="23" customHeight="1">
      <x:c r="A628" s="2" t="n">
        <x:v>622</x:v>
      </x:c>
      <x:c r="B628" s="24" t="n">
        <x:v>931551.75</x:v>
      </x:c>
      <x:c r="C628" s="24" t="n">
        <x:v>149505.75</x:v>
      </x:c>
      <x:c r="D628" s="24" t="n">
        <x:f>SUM(B628:C628)</x:f>
        <x:v>1081057.5</x:v>
      </x:c>
      <x:c r="E628" s="25" t="n">
        <x:f>B628/D628</x:f>
        <x:v>0.8617041646720919</x:v>
      </x:c>
      <x:c r="F628" s="25" t="n">
        <x:f>C628/D628</x:f>
        <x:v>0.1382958353279081</x:v>
      </x:c>
      <x:c r="G628" s="22" t="n">
        <x:v>1359731.25</x:v>
      </x:c>
      <x:c r="H628" s="22" t="n">
        <x:v>623160.5625</x:v>
      </x:c>
      <x:c r="I628" s="22" t="n">
        <x:f>SUM(G628:H628)</x:f>
        <x:v>1982891.8125</x:v>
      </x:c>
      <x:c r="J628" s="22" t="n">
        <x:v>899415</x:v>
      </x:c>
      <x:c r="K628" s="22" t="n">
        <x:v>181642.5</x:v>
      </x:c>
      <x:c r="L628" s="22" t="n">
        <x:f>SUM(J628:K628)</x:f>
        <x:v>1081057.5</x:v>
      </x:c>
      <x:c r="M628" s="23" t="n">
        <x:f>D628-L628</x:f>
        <x:v>0</x:v>
      </x:c>
      <x:c r="N628" s="22" t="n">
        <x:v>931551.75</x:v>
      </x:c>
      <x:c r="O628" s="22" t="n">
        <x:v>149505.75</x:v>
      </x:c>
      <x:c r="P628" s="14" t="n">
        <x:f>N628/SUM(N628:O628)</x:f>
        <x:v>0.8617041646720919</x:v>
      </x:c>
      <x:c r="Q628" s="22" t="n">
        <x:v>1359213.75</x:v>
      </x:c>
      <x:c r="R628" s="22" t="n">
        <x:v>623936.8125</x:v>
      </x:c>
      <x:c r="S628" s="2" t="n">
        <x:v>2</x:v>
      </x:c>
      <x:c r="T628" s="2" t="n">
        <x:v>3</x:v>
      </x:c>
      <x:c r="U628" s="2" t="n">
        <x:v>5</x:v>
      </x:c>
      <x:c r="V628" s="2" t="n">
        <x:v>2</x:v>
      </x:c>
      <x:c r="W628" s="2" t="n">
        <x:v>4</x:v>
      </x:c>
      <x:c r="X628" s="2" t="n">
        <x:v>4</x:v>
      </x:c>
      <x:c r="Y628" s="2" t="n">
        <x:v>4</x:v>
      </x:c>
      <x:c r="Z628" s="22" t="n">
        <x:v>422487</x:v>
      </x:c>
      <x:c r="AA628" s="22" t="n">
        <x:v>476928</x:v>
      </x:c>
      <x:c r="AB628" s="22" t="n">
        <x:v>163323</x:v>
      </x:c>
      <x:c r="AC628" s="22" t="n">
        <x:v>121095</x:v>
      </x:c>
      <x:c r="AD628" s="22" t="n">
        <x:v>60547.5</x:v>
      </x:c>
      <x:c r="AE628" s="2" t="n">
        <x:v>0</x:v>
      </x:c>
      <x:c r="AF628" s="2" t="n">
        <x:v>0</x:v>
      </x:c>
    </x:row>
    <x:row r="629" ht="23" customHeight="1">
      <x:c r="A629" s="2" t="n">
        <x:v>623</x:v>
      </x:c>
      <x:c r="B629" s="24" t="n">
        <x:v>375461.34375</x:v>
      </x:c>
      <x:c r="C629" s="24" t="n">
        <x:v>705596.15625</x:v>
      </x:c>
      <x:c r="D629" s="24" t="n">
        <x:f>SUM(B629:C629)</x:f>
        <x:v>1081057.5</x:v>
      </x:c>
      <x:c r="E629" s="25" t="n">
        <x:f>B629/D629</x:f>
        <x:v>0.34730931865326314</x:v>
      </x:c>
      <x:c r="F629" s="25" t="n">
        <x:f>C629/D629</x:f>
        <x:v>0.6526906813467369</x:v>
      </x:c>
      <x:c r="G629" s="22" t="n">
        <x:v>896169.84375</x:v>
      </x:c>
      <x:c r="H629" s="22" t="n">
        <x:v>1153548.46875</x:v>
      </x:c>
      <x:c r="I629" s="22" t="n">
        <x:f>SUM(G629:H629)</x:f>
        <x:v>2049718.3125</x:v>
      </x:c>
      <x:c r="J629" s="22" t="n">
        <x:v>899415</x:v>
      </x:c>
      <x:c r="K629" s="22" t="n">
        <x:v>181642.5</x:v>
      </x:c>
      <x:c r="L629" s="22" t="n">
        <x:f>SUM(J629:K629)</x:f>
        <x:v>1081057.5</x:v>
      </x:c>
      <x:c r="M629" s="23" t="n">
        <x:f>D629-L629</x:f>
        <x:v>0</x:v>
      </x:c>
      <x:c r="N629" s="22" t="n">
        <x:v>374469.46875</x:v>
      </x:c>
      <x:c r="O629" s="22" t="n">
        <x:v>706588.03125</x:v>
      </x:c>
      <x:c r="P629" s="14" t="n">
        <x:f>N629/SUM(N629:O629)</x:f>
        <x:v>0.34639181426519866</x:v>
      </x:c>
      <x:c r="Q629" s="22" t="n">
        <x:v>894142.96875</x:v>
      </x:c>
      <x:c r="R629" s="22" t="n">
        <x:v>1154885.34375</x:v>
      </x:c>
      <x:c r="S629" s="2" t="n">
        <x:v>2</x:v>
      </x:c>
      <x:c r="T629" s="2" t="n">
        <x:v>3</x:v>
      </x:c>
      <x:c r="U629" s="2" t="n">
        <x:v>1</x:v>
      </x:c>
      <x:c r="V629" s="2" t="n">
        <x:v>5</x:v>
      </x:c>
      <x:c r="W629" s="2" t="n">
        <x:v>4</x:v>
      </x:c>
      <x:c r="X629" s="2" t="n">
        <x:v>4</x:v>
      </x:c>
      <x:c r="Y629" s="2" t="n">
        <x:v>4</x:v>
      </x:c>
      <x:c r="Z629" s="22" t="n">
        <x:v>422487</x:v>
      </x:c>
      <x:c r="AA629" s="22" t="n">
        <x:v>476928</x:v>
      </x:c>
      <x:c r="AB629" s="22" t="n">
        <x:v>163323</x:v>
      </x:c>
      <x:c r="AC629" s="22" t="n">
        <x:v>121095</x:v>
      </x:c>
      <x:c r="AD629" s="22" t="n">
        <x:v>60547.5</x:v>
      </x:c>
      <x:c r="AE629" s="2" t="n">
        <x:v>1</x:v>
      </x:c>
      <x:c r="AF629" s="2" t="n">
        <x:v>1</x:v>
      </x:c>
    </x:row>
    <x:row r="630" ht="23" customHeight="1">
      <x:c r="A630" s="2" t="n">
        <x:v>624</x:v>
      </x:c>
      <x:c r="B630" s="24" t="n">
        <x:v>683575.9275</x:v>
      </x:c>
      <x:c r="C630" s="24" t="n">
        <x:v>397481.57249999995</x:v>
      </x:c>
      <x:c r="D630" s="24" t="n">
        <x:f>SUM(B630:C630)</x:f>
        <x:v>1081057.5</x:v>
      </x:c>
      <x:c r="E630" s="25" t="n">
        <x:f>B630/D630</x:f>
        <x:v>0.6323215254507739</x:v>
      </x:c>
      <x:c r="F630" s="25" t="n">
        <x:f>C630/D630</x:f>
        <x:v>0.3676784745492261</x:v>
      </x:c>
      <x:c r="G630" s="22" t="n">
        <x:v>1339036.2524999997</x:v>
      </x:c>
      <x:c r="H630" s="22" t="n">
        <x:v>633797.9475</x:v>
      </x:c>
      <x:c r="I630" s="22" t="n">
        <x:f>SUM(G630:H630)</x:f>
        <x:v>1972834.1999999997</x:v>
      </x:c>
      <x:c r="J630" s="22" t="n">
        <x:v>899415</x:v>
      </x:c>
      <x:c r="K630" s="22" t="n">
        <x:v>181642.5</x:v>
      </x:c>
      <x:c r="L630" s="22" t="n">
        <x:f>SUM(J630:K630)</x:f>
        <x:v>1081057.5</x:v>
      </x:c>
      <x:c r="M630" s="23" t="n">
        <x:f>D630-L630</x:f>
        <x:v>0</x:v>
      </x:c>
      <x:c r="N630" s="22" t="n">
        <x:v>684352.1775</x:v>
      </x:c>
      <x:c r="O630" s="22" t="n">
        <x:v>396705.32249999995</x:v>
      </x:c>
      <x:c r="P630" s="14" t="n">
        <x:f>N630/SUM(N630:O630)</x:f>
        <x:v>0.6330395723631722</x:v>
      </x:c>
      <x:c r="Q630" s="22" t="n">
        <x:v>1338777.5024999997</x:v>
      </x:c>
      <x:c r="R630" s="22" t="n">
        <x:v>633539.1975</x:v>
      </x:c>
      <x:c r="S630" s="2" t="n">
        <x:v>3</x:v>
      </x:c>
      <x:c r="T630" s="2" t="n">
        <x:v>2</x:v>
      </x:c>
      <x:c r="U630" s="2" t="n">
        <x:v>3</x:v>
      </x:c>
      <x:c r="V630" s="2" t="n">
        <x:v>3</x:v>
      </x:c>
      <x:c r="W630" s="2" t="n">
        <x:v>4</x:v>
      </x:c>
      <x:c r="X630" s="2" t="n">
        <x:v>4</x:v>
      </x:c>
      <x:c r="Y630" s="2" t="n">
        <x:v>4</x:v>
      </x:c>
      <x:c r="Z630" s="22" t="n">
        <x:v>476928</x:v>
      </x:c>
      <x:c r="AA630" s="22" t="n">
        <x:v>422487</x:v>
      </x:c>
      <x:c r="AB630" s="22" t="n">
        <x:v>163323</x:v>
      </x:c>
      <x:c r="AC630" s="22" t="n">
        <x:v>60547.5</x:v>
      </x:c>
      <x:c r="AD630" s="22" t="n">
        <x:v>121095</x:v>
      </x:c>
      <x:c r="AE630" s="2" t="n">
        <x:v>0</x:v>
      </x:c>
      <x:c r="AF630" s="2" t="n">
        <x:v>1</x:v>
      </x:c>
    </x:row>
    <x:row r="631" ht="23" customHeight="1">
      <x:c r="A631" s="2" t="n">
        <x:v>625</x:v>
      </x:c>
      <x:c r="B631" s="24" t="n">
        <x:v>681185.25</x:v>
      </x:c>
      <x:c r="C631" s="24" t="n">
        <x:v>284883.75</x:v>
      </x:c>
      <x:c r="D631" s="24" t="n">
        <x:f>SUM(B631:C631)</x:f>
        <x:v>966069</x:v>
      </x:c>
      <x:c r="E631" s="25" t="n">
        <x:f>B631/D631</x:f>
        <x:v>0.7051103492607671</x:v>
      </x:c>
      <x:c r="F631" s="25" t="n">
        <x:f>C631/D631</x:f>
        <x:v>0.2948896507392329</x:v>
      </x:c>
      <x:c r="G631" s="22" t="n">
        <x:v>1322850.75</x:v>
      </x:c>
      <x:c r="H631" s="22" t="n">
        <x:v>653315.71875</x:v>
      </x:c>
      <x:c r="I631" s="22" t="n">
        <x:f>SUM(G631:H631)</x:f>
        <x:v>1976166.46875</x:v>
      </x:c>
      <x:c r="J631" s="22" t="n">
        <x:v>844974</x:v>
      </x:c>
      <x:c r="K631" s="22" t="n">
        <x:v>121095</x:v>
      </x:c>
      <x:c r="L631" s="22" t="n">
        <x:f>SUM(J631:K631)</x:f>
        <x:v>966069</x:v>
      </x:c>
      <x:c r="M631" s="23" t="n">
        <x:f>D631-L631</x:f>
        <x:v>0</x:v>
      </x:c>
      <x:c r="N631" s="22" t="n">
        <x:v>680667.75</x:v>
      </x:c>
      <x:c r="O631" s="22" t="n">
        <x:v>285401.25</x:v>
      </x:c>
      <x:c r="P631" s="14" t="n">
        <x:f>N631/SUM(N631:O631)</x:f>
        <x:v>0.7045746732376259</x:v>
      </x:c>
      <x:c r="Q631" s="22" t="n">
        <x:v>1321298.25</x:v>
      </x:c>
      <x:c r="R631" s="22" t="n">
        <x:v>654286.03125</x:v>
      </x:c>
      <x:c r="S631" s="2" t="n">
        <x:v>2</x:v>
      </x:c>
      <x:c r="T631" s="2" t="n">
        <x:v>2</x:v>
      </x:c>
      <x:c r="U631" s="2" t="n">
        <x:v>1</x:v>
      </x:c>
      <x:c r="V631" s="2" t="n">
        <x:v>1</x:v>
      </x:c>
      <x:c r="W631" s="2" t="n">
        <x:v>3</x:v>
      </x:c>
      <x:c r="X631" s="2" t="n">
        <x:v>3</x:v>
      </x:c>
      <x:c r="Y631" s="2" t="n">
        <x:v>3</x:v>
      </x:c>
      <x:c r="Z631" s="22" t="n">
        <x:v>422487</x:v>
      </x:c>
      <x:c r="AA631" s="22" t="n">
        <x:v>422487</x:v>
      </x:c>
      <x:c r="AB631" s="22" t="n">
        <x:v>108882</x:v>
      </x:c>
      <x:c r="AC631" s="22" t="n">
        <x:v>60547.5</x:v>
      </x:c>
      <x:c r="AD631" s="22" t="n">
        <x:v>60547.5</x:v>
      </x:c>
      <x:c r="AE631" s="2" t="n">
        <x:v>1</x:v>
      </x:c>
      <x:c r="AF631" s="2" t="n">
        <x:v>0</x:v>
      </x:c>
    </x:row>
    <x:row r="632" ht="23" customHeight="1">
      <x:c r="A632" s="2" t="n">
        <x:v>626</x:v>
      </x:c>
      <x:c r="B632" s="24" t="n">
        <x:v>851080.5</x:v>
      </x:c>
      <x:c r="C632" s="24" t="n">
        <x:v>0</x:v>
      </x:c>
      <x:c r="D632" s="24" t="n">
        <x:f>SUM(B632:C632)</x:f>
        <x:v>851080.5</x:v>
      </x:c>
      <x:c r="E632" s="25" t="n">
        <x:f>B632/D632</x:f>
        <x:v>1</x:v>
      </x:c>
      <x:c r="F632" s="25" t="n">
        <x:f>C632/D632</x:f>
        <x:v>0</x:v>
      </x:c>
      <x:c r="G632" s="22" t="n">
        <x:v>851080.5</x:v>
      </x:c>
      <x:c r="H632" s="22" t="n">
        <x:v>789148.6875</x:v>
      </x:c>
      <x:c r="I632" s="22" t="n">
        <x:f>SUM(G632:H632)</x:f>
        <x:v>1640229.1875</x:v>
      </x:c>
      <x:c r="J632" s="22" t="n">
        <x:v>790533</x:v>
      </x:c>
      <x:c r="K632" s="22" t="n">
        <x:v>60547.5</x:v>
      </x:c>
      <x:c r="L632" s="22" t="n">
        <x:f>SUM(J632:K632)</x:f>
        <x:v>851080.5</x:v>
      </x:c>
      <x:c r="M632" s="23" t="n">
        <x:f>D632-L632</x:f>
        <x:v>0</x:v>
      </x:c>
      <x:c r="N632" s="22" t="n">
        <x:v>851080.5</x:v>
      </x:c>
      <x:c r="O632" s="22" t="n">
        <x:v>0</x:v>
      </x:c>
      <x:c r="P632" s="14" t="n">
        <x:f>N632/SUM(N632:O632)</x:f>
        <x:v>1</x:v>
      </x:c>
      <x:c r="Q632" s="22" t="n">
        <x:v>851080.5</x:v>
      </x:c>
      <x:c r="R632" s="22" t="n">
        <x:v>789666.1875</x:v>
      </x:c>
      <x:c r="S632" s="2" t="n">
        <x:v>1</x:v>
      </x:c>
      <x:c r="T632" s="2" t="n">
        <x:v>2</x:v>
      </x:c>
      <x:c r="U632" s="2" t="n">
        <x:v>1</x:v>
      </x:c>
      <x:c r="V632" s="2" t="n">
        <x:v>0</x:v>
      </x:c>
      <x:c r="W632" s="2" t="n">
        <x:v>2</x:v>
      </x:c>
      <x:c r="X632" s="2" t="n">
        <x:v>2</x:v>
      </x:c>
      <x:c r="Y632" s="2" t="n">
        <x:v>2</x:v>
      </x:c>
      <x:c r="Z632" s="22" t="n">
        <x:v>368046</x:v>
      </x:c>
      <x:c r="AA632" s="22" t="n">
        <x:v>422487</x:v>
      </x:c>
      <x:c r="AB632" s="22" t="n">
        <x:v>54441</x:v>
      </x:c>
      <x:c r="AC632" s="22" t="n">
        <x:v>60547.5</x:v>
      </x:c>
      <x:c r="AD632" s="22" t="n">
        <x:v>0</x:v>
      </x:c>
      <x:c r="AE632" s="2" t="n">
        <x:v>0</x:v>
      </x:c>
      <x:c r="AF632" s="2" t="n">
        <x:v>0</x:v>
      </x:c>
    </x:row>
    <x:row r="633" ht="23" customHeight="1">
      <x:c r="A633" s="2" t="n">
        <x:v>627</x:v>
      </x:c>
      <x:c r="B633" s="24" t="n">
        <x:v>543093.25</x:v>
      </x:c>
      <x:c r="C633" s="24" t="n">
        <x:v>422975.75</x:v>
      </x:c>
      <x:c r="D633" s="24" t="n">
        <x:f>SUM(B633:C633)</x:f>
        <x:v>966069</x:v>
      </x:c>
      <x:c r="E633" s="25" t="n">
        <x:f>B633/D633</x:f>
        <x:v>0.5621681784634431</x:v>
      </x:c>
      <x:c r="F633" s="25" t="n">
        <x:f>C633/D633</x:f>
        <x:v>0.4378318215365569</x:v>
      </x:c>
      <x:c r="G633" s="22" t="n">
        <x:v>1126350.25</x:v>
      </x:c>
      <x:c r="H633" s="22" t="n">
        <x:v>743536.8125</x:v>
      </x:c>
      <x:c r="I633" s="22" t="n">
        <x:f>SUM(G633:H633)</x:f>
        <x:v>1869887.0625</x:v>
      </x:c>
      <x:c r="J633" s="22" t="n">
        <x:v>844974</x:v>
      </x:c>
      <x:c r="K633" s="22" t="n">
        <x:v>121095</x:v>
      </x:c>
      <x:c r="L633" s="22" t="n">
        <x:f>SUM(J633:K633)</x:f>
        <x:v>966069</x:v>
      </x:c>
      <x:c r="M633" s="23" t="n">
        <x:f>D633-L633</x:f>
        <x:v>0</x:v>
      </x:c>
      <x:c r="N633" s="22" t="n">
        <x:v>543093.25</x:v>
      </x:c>
      <x:c r="O633" s="22" t="n">
        <x:v>422975.75</x:v>
      </x:c>
      <x:c r="P633" s="14" t="n">
        <x:f>N633/SUM(N633:O633)</x:f>
        <x:v>0.5621681784634431</x:v>
      </x:c>
      <x:c r="Q633" s="22" t="n">
        <x:v>1125832.75</x:v>
      </x:c>
      <x:c r="R633" s="22" t="n">
        <x:v>744054.3125</x:v>
      </x:c>
      <x:c r="S633" s="2" t="n">
        <x:v>2</x:v>
      </x:c>
      <x:c r="T633" s="2" t="n">
        <x:v>2</x:v>
      </x:c>
      <x:c r="U633" s="2" t="n">
        <x:v>2</x:v>
      </x:c>
      <x:c r="V633" s="2" t="n">
        <x:v>3</x:v>
      </x:c>
      <x:c r="W633" s="2" t="n">
        <x:v>3</x:v>
      </x:c>
      <x:c r="X633" s="2" t="n">
        <x:v>3</x:v>
      </x:c>
      <x:c r="Y633" s="2" t="n">
        <x:v>3</x:v>
      </x:c>
      <x:c r="Z633" s="22" t="n">
        <x:v>422487</x:v>
      </x:c>
      <x:c r="AA633" s="22" t="n">
        <x:v>422487</x:v>
      </x:c>
      <x:c r="AB633" s="22" t="n">
        <x:v>108882</x:v>
      </x:c>
      <x:c r="AC633" s="22" t="n">
        <x:v>60547.5</x:v>
      </x:c>
      <x:c r="AD633" s="22" t="n">
        <x:v>60547.5</x:v>
      </x:c>
      <x:c r="AE633" s="2" t="n">
        <x:v>0</x:v>
      </x:c>
      <x:c r="AF633" s="2" t="n">
        <x:v>0</x:v>
      </x:c>
    </x:row>
    <x:row r="634" ht="23" customHeight="1">
      <x:c r="A634" s="2" t="n">
        <x:v>628</x:v>
      </x:c>
      <x:c r="B634" s="24" t="n">
        <x:v>851080.5</x:v>
      </x:c>
      <x:c r="C634" s="24" t="n">
        <x:v>0</x:v>
      </x:c>
      <x:c r="D634" s="24" t="n">
        <x:f>SUM(B634:C634)</x:f>
        <x:v>851080.5</x:v>
      </x:c>
      <x:c r="E634" s="25" t="n">
        <x:f>B634/D634</x:f>
        <x:v>1</x:v>
      </x:c>
      <x:c r="F634" s="25" t="n">
        <x:f>C634/D634</x:f>
        <x:v>0</x:v>
      </x:c>
      <x:c r="G634" s="22" t="n">
        <x:v>1049231.25</x:v>
      </x:c>
      <x:c r="H634" s="22" t="n">
        <x:v>781839</x:v>
      </x:c>
      <x:c r="I634" s="22" t="n">
        <x:f>SUM(G634:H634)</x:f>
        <x:v>1831070.25</x:v>
      </x:c>
      <x:c r="J634" s="22" t="n">
        <x:v>790533</x:v>
      </x:c>
      <x:c r="K634" s="22" t="n">
        <x:v>60547.5</x:v>
      </x:c>
      <x:c r="L634" s="22" t="n">
        <x:f>SUM(J634:K634)</x:f>
        <x:v>851080.5</x:v>
      </x:c>
      <x:c r="M634" s="23" t="n">
        <x:f>D634-L634</x:f>
        <x:v>0</x:v>
      </x:c>
      <x:c r="N634" s="22" t="n">
        <x:v>851080.5</x:v>
      </x:c>
      <x:c r="O634" s="22" t="n">
        <x:v>0</x:v>
      </x:c>
      <x:c r="P634" s="14" t="n">
        <x:f>N634/SUM(N634:O634)</x:f>
        <x:v>1</x:v>
      </x:c>
      <x:c r="Q634" s="22" t="n">
        <x:v>1048713.75</x:v>
      </x:c>
      <x:c r="R634" s="22" t="n">
        <x:v>782097.75</x:v>
      </x:c>
      <x:c r="S634" s="2" t="n">
        <x:v>1</x:v>
      </x:c>
      <x:c r="T634" s="2" t="n">
        <x:v>2</x:v>
      </x:c>
      <x:c r="U634" s="2" t="n">
        <x:v>1</x:v>
      </x:c>
      <x:c r="V634" s="2" t="n">
        <x:v>0</x:v>
      </x:c>
      <x:c r="W634" s="2" t="n">
        <x:v>2</x:v>
      </x:c>
      <x:c r="X634" s="2" t="n">
        <x:v>2</x:v>
      </x:c>
      <x:c r="Y634" s="2" t="n">
        <x:v>2</x:v>
      </x:c>
      <x:c r="Z634" s="22" t="n">
        <x:v>368046</x:v>
      </x:c>
      <x:c r="AA634" s="22" t="n">
        <x:v>422487</x:v>
      </x:c>
      <x:c r="AB634" s="22" t="n">
        <x:v>54441</x:v>
      </x:c>
      <x:c r="AC634" s="22" t="n">
        <x:v>60547.5</x:v>
      </x:c>
      <x:c r="AD634" s="22" t="n">
        <x:v>0</x:v>
      </x:c>
      <x:c r="AE634" s="2" t="n">
        <x:v>0</x:v>
      </x:c>
      <x:c r="AF634" s="2" t="n">
        <x:v>0</x:v>
      </x:c>
    </x:row>
    <x:row r="635" ht="23" customHeight="1">
      <x:c r="A635" s="2" t="n">
        <x:v>629</x:v>
      </x:c>
      <x:c r="B635" s="24" t="n">
        <x:v>627944.8500000001</x:v>
      </x:c>
      <x:c r="C635" s="24" t="n">
        <x:v>338124.15</x:v>
      </x:c>
      <x:c r="D635" s="24" t="n">
        <x:f>SUM(B635:C635)</x:f>
        <x:v>966069.0000000001</x:v>
      </x:c>
      <x:c r="E635" s="25" t="n">
        <x:f>B635/D635</x:f>
        <x:v>0.65</x:v>
      </x:c>
      <x:c r="F635" s="25" t="n">
        <x:f>C635/D635</x:f>
        <x:v>0.35</x:v>
      </x:c>
      <x:c r="G635" s="22" t="n">
        <x:v>734084.1000000001</x:v>
      </x:c>
      <x:c r="H635" s="22" t="n">
        <x:v>1127272.8375</x:v>
      </x:c>
      <x:c r="I635" s="22" t="n">
        <x:f>SUM(G635:H635)</x:f>
        <x:v>1861356.9375</x:v>
      </x:c>
      <x:c r="J635" s="22" t="n">
        <x:v>844974</x:v>
      </x:c>
      <x:c r="K635" s="22" t="n">
        <x:v>121095</x:v>
      </x:c>
      <x:c r="L635" s="22" t="n">
        <x:f>SUM(J635:K635)</x:f>
        <x:v>966069</x:v>
      </x:c>
      <x:c r="M635" s="23" t="n">
        <x:f>D635-L635</x:f>
        <x:v>1.1641532182693481e-10</x:v>
      </x:c>
      <x:c r="N635" s="22" t="n">
        <x:v>627944.8500000001</x:v>
      </x:c>
      <x:c r="O635" s="22" t="n">
        <x:v>338124.15</x:v>
      </x:c>
      <x:c r="P635" s="14" t="n">
        <x:f>N635/SUM(N635:O635)</x:f>
        <x:v>0.65</x:v>
      </x:c>
      <x:c r="Q635" s="22" t="n">
        <x:v>733566.6000000001</x:v>
      </x:c>
      <x:c r="R635" s="22" t="n">
        <x:v>1127790.3375</x:v>
      </x:c>
      <x:c r="S635" s="2" t="n">
        <x:v>1</x:v>
      </x:c>
      <x:c r="T635" s="2" t="n">
        <x:v>3</x:v>
      </x:c>
      <x:c r="U635" s="2" t="n">
        <x:v>3</x:v>
      </x:c>
      <x:c r="V635" s="2" t="n">
        <x:v>3</x:v>
      </x:c>
      <x:c r="W635" s="2" t="n">
        <x:v>3</x:v>
      </x:c>
      <x:c r="X635" s="2" t="n">
        <x:v>3</x:v>
      </x:c>
      <x:c r="Y635" s="2" t="n">
        <x:v>3</x:v>
      </x:c>
      <x:c r="Z635" s="22" t="n">
        <x:v>368046</x:v>
      </x:c>
      <x:c r="AA635" s="22" t="n">
        <x:v>476928</x:v>
      </x:c>
      <x:c r="AB635" s="22" t="n">
        <x:v>108882</x:v>
      </x:c>
      <x:c r="AC635" s="22" t="n">
        <x:v>121095</x:v>
      </x:c>
      <x:c r="AD635" s="22" t="n">
        <x:v>0</x:v>
      </x:c>
      <x:c r="AE635" s="2" t="n">
        <x:v>0</x:v>
      </x:c>
      <x:c r="AF635" s="2" t="n">
        <x:v>0</x:v>
      </x:c>
    </x:row>
    <x:row r="636" ht="23" customHeight="1">
      <x:c r="A636" s="2" t="n">
        <x:v>630</x:v>
      </x:c>
      <x:c r="B636" s="24" t="n">
        <x:v>851080.5</x:v>
      </x:c>
      <x:c r="C636" s="24" t="n">
        <x:v>0</x:v>
      </x:c>
      <x:c r="D636" s="24" t="n">
        <x:f>SUM(B636:C636)</x:f>
        <x:v>851080.5</x:v>
      </x:c>
      <x:c r="E636" s="25" t="n">
        <x:f>B636/D636</x:f>
        <x:v>1</x:v>
      </x:c>
      <x:c r="F636" s="25" t="n">
        <x:f>C636/D636</x:f>
        <x:v>0</x:v>
      </x:c>
      <x:c r="G636" s="22" t="n">
        <x:v>1602826.875</x:v>
      </x:c>
      <x:c r="H636" s="22" t="n">
        <x:v>45747</x:v>
      </x:c>
      <x:c r="I636" s="22" t="n">
        <x:f>SUM(G636:H636)</x:f>
        <x:v>1648573.875</x:v>
      </x:c>
      <x:c r="J636" s="22" t="n">
        <x:v>790533</x:v>
      </x:c>
      <x:c r="K636" s="22" t="n">
        <x:v>60547.5</x:v>
      </x:c>
      <x:c r="L636" s="22" t="n">
        <x:f>SUM(J636:K636)</x:f>
        <x:v>851080.5</x:v>
      </x:c>
      <x:c r="M636" s="23" t="n">
        <x:f>D636-L636</x:f>
        <x:v>0</x:v>
      </x:c>
      <x:c r="N636" s="22" t="n">
        <x:v>851080.5</x:v>
      </x:c>
      <x:c r="O636" s="22" t="n">
        <x:v>0</x:v>
      </x:c>
      <x:c r="P636" s="14" t="n">
        <x:f>N636/SUM(N636:O636)</x:f>
        <x:v>1</x:v>
      </x:c>
      <x:c r="Q636" s="22" t="n">
        <x:v>1602309.375</x:v>
      </x:c>
      <x:c r="R636" s="22" t="n">
        <x:v>46005.75</x:v>
      </x:c>
      <x:c r="S636" s="2" t="n">
        <x:v>2</x:v>
      </x:c>
      <x:c r="T636" s="2" t="n">
        <x:v>1</x:v>
      </x:c>
      <x:c r="U636" s="2" t="n">
        <x:v>1</x:v>
      </x:c>
      <x:c r="V636" s="2" t="n">
        <x:v>0</x:v>
      </x:c>
      <x:c r="W636" s="2" t="n">
        <x:v>2</x:v>
      </x:c>
      <x:c r="X636" s="2" t="n">
        <x:v>2</x:v>
      </x:c>
      <x:c r="Y636" s="2" t="n">
        <x:v>2</x:v>
      </x:c>
      <x:c r="Z636" s="22" t="n">
        <x:v>422487</x:v>
      </x:c>
      <x:c r="AA636" s="22" t="n">
        <x:v>368046</x:v>
      </x:c>
      <x:c r="AB636" s="22" t="n">
        <x:v>54441</x:v>
      </x:c>
      <x:c r="AC636" s="22" t="n">
        <x:v>0</x:v>
      </x:c>
      <x:c r="AD636" s="22" t="n">
        <x:v>60547.5</x:v>
      </x:c>
      <x:c r="AE636" s="2" t="n">
        <x:v>0</x:v>
      </x:c>
      <x:c r="AF636" s="2" t="n">
        <x:v>0</x:v>
      </x:c>
    </x:row>
    <x:row r="637" ht="23" customHeight="1">
      <x:c r="A637" s="2" t="n">
        <x:v>631</x:v>
      </x:c>
      <x:c r="B637" s="24" t="n">
        <x:v>869462.1000000001</x:v>
      </x:c>
      <x:c r="C637" s="24" t="n">
        <x:v>96606.90000000001</x:v>
      </x:c>
      <x:c r="D637" s="24" t="n">
        <x:f>SUM(B637:C637)</x:f>
        <x:v>966069.0000000001</x:v>
      </x:c>
      <x:c r="E637" s="25" t="n">
        <x:f>B637/D637</x:f>
        <x:v>0.9</x:v>
      </x:c>
      <x:c r="F637" s="25" t="n">
        <x:f>C637/D637</x:f>
        <x:v>0.09999999999999999</x:v>
      </x:c>
      <x:c r="G637" s="22" t="n">
        <x:v>1621208.475</x:v>
      </x:c>
      <x:c r="H637" s="22" t="n">
        <x:v>194906.02500000002</x:v>
      </x:c>
      <x:c r="I637" s="22" t="n">
        <x:f>SUM(G637:H637)</x:f>
        <x:v>1816114.5</x:v>
      </x:c>
      <x:c r="J637" s="22" t="n">
        <x:v>844974</x:v>
      </x:c>
      <x:c r="K637" s="22" t="n">
        <x:v>121095</x:v>
      </x:c>
      <x:c r="L637" s="22" t="n">
        <x:f>SUM(J637:K637)</x:f>
        <x:v>966069</x:v>
      </x:c>
      <x:c r="M637" s="23" t="n">
        <x:f>D637-L637</x:f>
        <x:v>1.1641532182693481e-10</x:v>
      </x:c>
      <x:c r="N637" s="22" t="n">
        <x:v>869462.1000000001</x:v>
      </x:c>
      <x:c r="O637" s="22" t="n">
        <x:v>96606.90000000001</x:v>
      </x:c>
      <x:c r="P637" s="14" t="n">
        <x:f>N637/SUM(N637:O637)</x:f>
        <x:v>0.9</x:v>
      </x:c>
      <x:c r="Q637" s="22" t="n">
        <x:v>1620690.975</x:v>
      </x:c>
      <x:c r="R637" s="22" t="n">
        <x:v>195423.52500000002</x:v>
      </x:c>
      <x:c r="S637" s="2" t="n">
        <x:v>3</x:v>
      </x:c>
      <x:c r="T637" s="2" t="n">
        <x:v>1</x:v>
      </x:c>
      <x:c r="U637" s="2" t="n">
        <x:v>4</x:v>
      </x:c>
      <x:c r="V637" s="2" t="n">
        <x:v>1</x:v>
      </x:c>
      <x:c r="W637" s="2" t="n">
        <x:v>3</x:v>
      </x:c>
      <x:c r="X637" s="2" t="n">
        <x:v>3</x:v>
      </x:c>
      <x:c r="Y637" s="2" t="n">
        <x:v>3</x:v>
      </x:c>
      <x:c r="Z637" s="22" t="n">
        <x:v>476928</x:v>
      </x:c>
      <x:c r="AA637" s="22" t="n">
        <x:v>368046</x:v>
      </x:c>
      <x:c r="AB637" s="22" t="n">
        <x:v>108882</x:v>
      </x:c>
      <x:c r="AC637" s="22" t="n">
        <x:v>0</x:v>
      </x:c>
      <x:c r="AD637" s="22" t="n">
        <x:v>121095</x:v>
      </x:c>
      <x:c r="AE637" s="2" t="n">
        <x:v>0</x:v>
      </x:c>
      <x:c r="AF637" s="2" t="n">
        <x:v>0</x:v>
      </x:c>
    </x:row>
    <x:row r="638" ht="23" customHeight="1">
      <x:c r="A638" s="2" t="n">
        <x:v>632</x:v>
      </x:c>
      <x:c r="B638" s="24" t="n">
        <x:v>0</x:v>
      </x:c>
      <x:c r="C638" s="24" t="n">
        <x:v>851080.5</x:v>
      </x:c>
      <x:c r="D638" s="24" t="n">
        <x:f>SUM(B638:C638)</x:f>
        <x:v>851080.5</x:v>
      </x:c>
      <x:c r="E638" s="25" t="n">
        <x:f>B638/D638</x:f>
        <x:v>0</x:v>
      </x:c>
      <x:c r="F638" s="25" t="n">
        <x:f>C638/D638</x:f>
        <x:v>1</x:v>
      </x:c>
      <x:c r="G638" s="22" t="n">
        <x:v>751746.375</x:v>
      </x:c>
      <x:c r="H638" s="22" t="n">
        <x:v>896827.5</x:v>
      </x:c>
      <x:c r="I638" s="22" t="n">
        <x:f>SUM(G638:H638)</x:f>
        <x:v>1648573.875</x:v>
      </x:c>
      <x:c r="J638" s="22" t="n">
        <x:v>790533</x:v>
      </x:c>
      <x:c r="K638" s="22" t="n">
        <x:v>60547.5</x:v>
      </x:c>
      <x:c r="L638" s="22" t="n">
        <x:f>SUM(J638:K638)</x:f>
        <x:v>851080.5</x:v>
      </x:c>
      <x:c r="M638" s="23" t="n">
        <x:f>D638-L638</x:f>
        <x:v>0</x:v>
      </x:c>
      <x:c r="N638" s="22" t="n">
        <x:v>0</x:v>
      </x:c>
      <x:c r="O638" s="22" t="n">
        <x:v>851080.5</x:v>
      </x:c>
      <x:c r="P638" s="14" t="n">
        <x:f>N638/SUM(N638:O638)</x:f>
        <x:v>0</x:v>
      </x:c>
      <x:c r="Q638" s="22" t="n">
        <x:v>751228.875</x:v>
      </x:c>
      <x:c r="R638" s="22" t="n">
        <x:v>897086.25</x:v>
      </x:c>
      <x:c r="S638" s="2" t="n">
        <x:v>2</x:v>
      </x:c>
      <x:c r="T638" s="2" t="n">
        <x:v>1</x:v>
      </x:c>
      <x:c r="U638" s="2" t="n">
        <x:v>0</x:v>
      </x:c>
      <x:c r="V638" s="2" t="n">
        <x:v>2</x:v>
      </x:c>
      <x:c r="W638" s="2" t="n">
        <x:v>2</x:v>
      </x:c>
      <x:c r="X638" s="2" t="n">
        <x:v>2</x:v>
      </x:c>
      <x:c r="Y638" s="2" t="n">
        <x:v>2</x:v>
      </x:c>
      <x:c r="Z638" s="22" t="n">
        <x:v>422487</x:v>
      </x:c>
      <x:c r="AA638" s="22" t="n">
        <x:v>368046</x:v>
      </x:c>
      <x:c r="AB638" s="22" t="n">
        <x:v>54441</x:v>
      </x:c>
      <x:c r="AC638" s="22" t="n">
        <x:v>0</x:v>
      </x:c>
      <x:c r="AD638" s="22" t="n">
        <x:v>60547.5</x:v>
      </x:c>
      <x:c r="AE638" s="2" t="n">
        <x:v>0</x:v>
      </x:c>
      <x:c r="AF638" s="2" t="n">
        <x:v>0</x:v>
      </x:c>
    </x:row>
    <x:row r="639" ht="23" customHeight="1">
      <x:c r="A639" s="2" t="n">
        <x:v>633</x:v>
      </x:c>
      <x:c r="B639" s="24" t="n">
        <x:v>567387</x:v>
      </x:c>
      <x:c r="C639" s="24" t="n">
        <x:v>283693.5</x:v>
      </x:c>
      <x:c r="D639" s="24" t="n">
        <x:f>SUM(B639:C639)</x:f>
        <x:v>851080.5</x:v>
      </x:c>
      <x:c r="E639" s="25" t="n">
        <x:f>B639/D639</x:f>
        <x:v>0.6666666666666666</x:v>
      </x:c>
      <x:c r="F639" s="25" t="n">
        <x:f>C639/D639</x:f>
        <x:v>0.3333333333333333</x:v>
      </x:c>
      <x:c r="G639" s="22" t="n">
        <x:v>659916</x:v>
      </x:c>
      <x:c r="H639" s="22" t="n">
        <x:v>1027095.1875</x:v>
      </x:c>
      <x:c r="I639" s="22" t="n">
        <x:f>SUM(G639:H639)</x:f>
        <x:v>1687011.1875</x:v>
      </x:c>
      <x:c r="J639" s="22" t="n">
        <x:v>790533</x:v>
      </x:c>
      <x:c r="K639" s="22" t="n">
        <x:v>60547.5</x:v>
      </x:c>
      <x:c r="L639" s="22" t="n">
        <x:f>SUM(J639:K639)</x:f>
        <x:v>851080.5</x:v>
      </x:c>
      <x:c r="M639" s="23" t="n">
        <x:f>D639-L639</x:f>
        <x:v>0</x:v>
      </x:c>
      <x:c r="N639" s="22" t="n">
        <x:v>567387</x:v>
      </x:c>
      <x:c r="O639" s="22" t="n">
        <x:v>283693.5</x:v>
      </x:c>
      <x:c r="P639" s="14" t="n">
        <x:f>N639/SUM(N639:O639)</x:f>
        <x:v>0.6666666666666666</x:v>
      </x:c>
      <x:c r="Q639" s="22" t="n">
        <x:v>659398.5</x:v>
      </x:c>
      <x:c r="R639" s="22" t="n">
        <x:v>1027353.9375</x:v>
      </x:c>
      <x:c r="S639" s="2" t="n">
        <x:v>1</x:v>
      </x:c>
      <x:c r="T639" s="2" t="n">
        <x:v>2</x:v>
      </x:c>
      <x:c r="U639" s="2" t="n">
        <x:v>1</x:v>
      </x:c>
      <x:c r="V639" s="2" t="n">
        <x:v>1</x:v>
      </x:c>
      <x:c r="W639" s="2" t="n">
        <x:v>2</x:v>
      </x:c>
      <x:c r="X639" s="2" t="n">
        <x:v>2</x:v>
      </x:c>
      <x:c r="Y639" s="2" t="n">
        <x:v>2</x:v>
      </x:c>
      <x:c r="Z639" s="22" t="n">
        <x:v>368046</x:v>
      </x:c>
      <x:c r="AA639" s="22" t="n">
        <x:v>422487</x:v>
      </x:c>
      <x:c r="AB639" s="22" t="n">
        <x:v>54441</x:v>
      </x:c>
      <x:c r="AC639" s="22" t="n">
        <x:v>60547.5</x:v>
      </x:c>
      <x:c r="AD639" s="22" t="n">
        <x:v>0</x:v>
      </x:c>
      <x:c r="AE639" s="2" t="n">
        <x:v>0</x:v>
      </x:c>
      <x:c r="AF639" s="2" t="n">
        <x:v>0</x:v>
      </x:c>
    </x:row>
    <x:row r="640" ht="23" customHeight="1">
      <x:c r="A640" s="2" t="n">
        <x:v>634</x:v>
      </x:c>
      <x:c r="B640" s="24" t="n">
        <x:v>851080.5</x:v>
      </x:c>
      <x:c r="C640" s="24" t="n">
        <x:v>0</x:v>
      </x:c>
      <x:c r="D640" s="24" t="n">
        <x:f>SUM(B640:C640)</x:f>
        <x:v>851080.5</x:v>
      </x:c>
      <x:c r="E640" s="25" t="n">
        <x:f>B640/D640</x:f>
        <x:v>1</x:v>
      </x:c>
      <x:c r="F640" s="25" t="n">
        <x:f>C640/D640</x:f>
        <x:v>0</x:v>
      </x:c>
      <x:c r="G640" s="22" t="n">
        <x:v>1049231.25</x:v>
      </x:c>
      <x:c r="H640" s="22" t="n">
        <x:v>781839</x:v>
      </x:c>
      <x:c r="I640" s="22" t="n">
        <x:f>SUM(G640:H640)</x:f>
        <x:v>1831070.25</x:v>
      </x:c>
      <x:c r="J640" s="22" t="n">
        <x:v>790533</x:v>
      </x:c>
      <x:c r="K640" s="22" t="n">
        <x:v>60547.5</x:v>
      </x:c>
      <x:c r="L640" s="22" t="n">
        <x:f>SUM(J640:K640)</x:f>
        <x:v>851080.5</x:v>
      </x:c>
      <x:c r="M640" s="23" t="n">
        <x:f>D640-L640</x:f>
        <x:v>0</x:v>
      </x:c>
      <x:c r="N640" s="22" t="n">
        <x:v>851080.5</x:v>
      </x:c>
      <x:c r="O640" s="22" t="n">
        <x:v>0</x:v>
      </x:c>
      <x:c r="P640" s="14" t="n">
        <x:f>N640/SUM(N640:O640)</x:f>
        <x:v>1</x:v>
      </x:c>
      <x:c r="Q640" s="22" t="n">
        <x:v>1048713.75</x:v>
      </x:c>
      <x:c r="R640" s="22" t="n">
        <x:v>782097.75</x:v>
      </x:c>
      <x:c r="S640" s="2" t="n">
        <x:v>1</x:v>
      </x:c>
      <x:c r="T640" s="2" t="n">
        <x:v>2</x:v>
      </x:c>
      <x:c r="U640" s="2" t="n">
        <x:v>2</x:v>
      </x:c>
      <x:c r="V640" s="2" t="n">
        <x:v>0</x:v>
      </x:c>
      <x:c r="W640" s="2" t="n">
        <x:v>2</x:v>
      </x:c>
      <x:c r="X640" s="2" t="n">
        <x:v>2</x:v>
      </x:c>
      <x:c r="Y640" s="2" t="n">
        <x:v>2</x:v>
      </x:c>
      <x:c r="Z640" s="22" t="n">
        <x:v>368046</x:v>
      </x:c>
      <x:c r="AA640" s="22" t="n">
        <x:v>422487</x:v>
      </x:c>
      <x:c r="AB640" s="22" t="n">
        <x:v>54441</x:v>
      </x:c>
      <x:c r="AC640" s="22" t="n">
        <x:v>60547.5</x:v>
      </x:c>
      <x:c r="AD640" s="22" t="n">
        <x:v>0</x:v>
      </x:c>
      <x:c r="AE640" s="2" t="n">
        <x:v>0</x:v>
      </x:c>
      <x:c r="AF640" s="2" t="n">
        <x:v>0</x:v>
      </x:c>
    </x:row>
    <x:row r="641" ht="23" customHeight="1">
      <x:c r="A641" s="2" t="n">
        <x:v>635</x:v>
      </x:c>
      <x:c r="B641" s="24" t="n">
        <x:v>851080.5</x:v>
      </x:c>
      <x:c r="C641" s="24" t="n">
        <x:v>0</x:v>
      </x:c>
      <x:c r="D641" s="24" t="n">
        <x:f>SUM(B641:C641)</x:f>
        <x:v>851080.5</x:v>
      </x:c>
      <x:c r="E641" s="25" t="n">
        <x:f>B641/D641</x:f>
        <x:v>1</x:v>
      </x:c>
      <x:c r="F641" s="25" t="n">
        <x:f>C641/D641</x:f>
        <x:v>0</x:v>
      </x:c>
      <x:c r="G641" s="22" t="n">
        <x:v>943609.5</x:v>
      </x:c>
      <x:c r="H641" s="22" t="n">
        <x:v>743401.6875</x:v>
      </x:c>
      <x:c r="I641" s="22" t="n">
        <x:f>SUM(G641:H641)</x:f>
        <x:v>1687011.1875</x:v>
      </x:c>
      <x:c r="J641" s="22" t="n">
        <x:v>790533</x:v>
      </x:c>
      <x:c r="K641" s="22" t="n">
        <x:v>60547.5</x:v>
      </x:c>
      <x:c r="L641" s="22" t="n">
        <x:f>SUM(J641:K641)</x:f>
        <x:v>851080.5</x:v>
      </x:c>
      <x:c r="M641" s="23" t="n">
        <x:f>D641-L641</x:f>
        <x:v>0</x:v>
      </x:c>
      <x:c r="N641" s="22" t="n">
        <x:v>851080.5</x:v>
      </x:c>
      <x:c r="O641" s="22" t="n">
        <x:v>0</x:v>
      </x:c>
      <x:c r="P641" s="14" t="n">
        <x:f>N641/SUM(N641:O641)</x:f>
        <x:v>1</x:v>
      </x:c>
      <x:c r="Q641" s="22" t="n">
        <x:v>943092</x:v>
      </x:c>
      <x:c r="R641" s="22" t="n">
        <x:v>743660.4375</x:v>
      </x:c>
      <x:c r="S641" s="2" t="n">
        <x:v>1</x:v>
      </x:c>
      <x:c r="T641" s="2" t="n">
        <x:v>2</x:v>
      </x:c>
      <x:c r="U641" s="2" t="n">
        <x:v>1</x:v>
      </x:c>
      <x:c r="V641" s="2" t="n">
        <x:v>0</x:v>
      </x:c>
      <x:c r="W641" s="2" t="n">
        <x:v>2</x:v>
      </x:c>
      <x:c r="X641" s="2" t="n">
        <x:v>2</x:v>
      </x:c>
      <x:c r="Y641" s="2" t="n">
        <x:v>2</x:v>
      </x:c>
      <x:c r="Z641" s="22" t="n">
        <x:v>368046</x:v>
      </x:c>
      <x:c r="AA641" s="22" t="n">
        <x:v>422487</x:v>
      </x:c>
      <x:c r="AB641" s="22" t="n">
        <x:v>54441</x:v>
      </x:c>
      <x:c r="AC641" s="22" t="n">
        <x:v>60547.5</x:v>
      </x:c>
      <x:c r="AD641" s="22" t="n">
        <x:v>0</x:v>
      </x:c>
      <x:c r="AE641" s="2" t="n">
        <x:v>0</x:v>
      </x:c>
      <x:c r="AF641" s="2" t="n">
        <x:v>0</x:v>
      </x:c>
    </x:row>
    <x:row r="642" ht="23" customHeight="1">
      <x:c r="A642" s="2" t="n">
        <x:v>636</x:v>
      </x:c>
      <x:c r="B642" s="24" t="n">
        <x:v>574596.465</x:v>
      </x:c>
      <x:c r="C642" s="24" t="n">
        <x:v>506461.0349999999</x:v>
      </x:c>
      <x:c r="D642" s="24" t="n">
        <x:f>SUM(B642:C642)</x:f>
        <x:v>1081057.5</x:v>
      </x:c>
      <x:c r="E642" s="25" t="n">
        <x:f>B642/D642</x:f>
        <x:v>0.5315133237593744</x:v>
      </x:c>
      <x:c r="F642" s="25" t="n">
        <x:f>C642/D642</x:f>
        <x:v>0.4684866762406254</x:v>
      </x:c>
      <x:c r="G642" s="22" t="n">
        <x:v>1214402.4149999998</x:v>
      </x:c>
      <x:c r="H642" s="22" t="n">
        <x:v>786128.3849999998</x:v>
      </x:c>
      <x:c r="I642" s="22" t="n">
        <x:f>SUM(G642:H642)</x:f>
        <x:v>2000530.7999999996</x:v>
      </x:c>
      <x:c r="J642" s="22" t="n">
        <x:v>899415</x:v>
      </x:c>
      <x:c r="K642" s="22" t="n">
        <x:v>181642.5</x:v>
      </x:c>
      <x:c r="L642" s="22" t="n">
        <x:f>SUM(J642:K642)</x:f>
        <x:v>1081057.5</x:v>
      </x:c>
      <x:c r="M642" s="23" t="n">
        <x:f>D642-L642</x:f>
        <x:v>0</x:v>
      </x:c>
      <x:c r="N642" s="22" t="n">
        <x:v>575027.715</x:v>
      </x:c>
      <x:c r="O642" s="22" t="n">
        <x:v>506029.7849999999</x:v>
      </x:c>
      <x:c r="P642" s="14" t="n">
        <x:f>N642/SUM(N642:O642)</x:f>
        <x:v>0.5319122387107068</x:v>
      </x:c>
      <x:c r="Q642" s="22" t="n">
        <x:v>1214316.1649999998</x:v>
      </x:c>
      <x:c r="R642" s="22" t="n">
        <x:v>786473.3849999998</x:v>
      </x:c>
      <x:c r="S642" s="2" t="n">
        <x:v>3</x:v>
      </x:c>
      <x:c r="T642" s="2" t="n">
        <x:v>2</x:v>
      </x:c>
      <x:c r="U642" s="2" t="n">
        <x:v>3</x:v>
      </x:c>
      <x:c r="V642" s="2" t="n">
        <x:v>5</x:v>
      </x:c>
      <x:c r="W642" s="2" t="n">
        <x:v>4</x:v>
      </x:c>
      <x:c r="X642" s="2" t="n">
        <x:v>4</x:v>
      </x:c>
      <x:c r="Y642" s="2" t="n">
        <x:v>4</x:v>
      </x:c>
      <x:c r="Z642" s="22" t="n">
        <x:v>476928</x:v>
      </x:c>
      <x:c r="AA642" s="22" t="n">
        <x:v>422487</x:v>
      </x:c>
      <x:c r="AB642" s="22" t="n">
        <x:v>163323</x:v>
      </x:c>
      <x:c r="AC642" s="22" t="n">
        <x:v>60547.5</x:v>
      </x:c>
      <x:c r="AD642" s="22" t="n">
        <x:v>121095</x:v>
      </x:c>
      <x:c r="AE642" s="2" t="n">
        <x:v>0</x:v>
      </x:c>
      <x:c r="AF642" s="2" t="n">
        <x:v>1</x:v>
      </x:c>
    </x:row>
    <x:row r="643" ht="23" customHeight="1">
      <x:c r="A643" s="2" t="n">
        <x:v>637</x:v>
      </x:c>
      <x:c r="B643" s="24" t="n">
        <x:v>851080.5</x:v>
      </x:c>
      <x:c r="C643" s="24" t="n">
        <x:v>0</x:v>
      </x:c>
      <x:c r="D643" s="24" t="n">
        <x:f>SUM(B643:C643)</x:f>
        <x:v>851080.5</x:v>
      </x:c>
      <x:c r="E643" s="25" t="n">
        <x:f>B643/D643</x:f>
        <x:v>1</x:v>
      </x:c>
      <x:c r="F643" s="25" t="n">
        <x:f>C643/D643</x:f>
        <x:v>0</x:v>
      </x:c>
      <x:c r="G643" s="22" t="n">
        <x:v>1679701.5</x:v>
      </x:c>
      <x:c r="H643" s="22" t="n">
        <x:v>98557.875</x:v>
      </x:c>
      <x:c r="I643" s="22" t="n">
        <x:f>SUM(G643:H643)</x:f>
        <x:v>1778259.375</x:v>
      </x:c>
      <x:c r="J643" s="22" t="n">
        <x:v>790533</x:v>
      </x:c>
      <x:c r="K643" s="22" t="n">
        <x:v>60547.5</x:v>
      </x:c>
      <x:c r="L643" s="22" t="n">
        <x:f>SUM(J643:K643)</x:f>
        <x:v>851080.5</x:v>
      </x:c>
      <x:c r="M643" s="23" t="n">
        <x:f>D643-L643</x:f>
        <x:v>0</x:v>
      </x:c>
      <x:c r="N643" s="22" t="n">
        <x:v>851080.5</x:v>
      </x:c>
      <x:c r="O643" s="22" t="n">
        <x:v>0</x:v>
      </x:c>
      <x:c r="P643" s="14" t="n">
        <x:f>N643/SUM(N643:O643)</x:f>
        <x:v>1</x:v>
      </x:c>
      <x:c r="Q643" s="22" t="n">
        <x:v>1679184</x:v>
      </x:c>
      <x:c r="R643" s="22" t="n">
        <x:v>98816.625</x:v>
      </x:c>
      <x:c r="S643" s="2" t="n">
        <x:v>2</x:v>
      </x:c>
      <x:c r="T643" s="2" t="n">
        <x:v>1</x:v>
      </x:c>
      <x:c r="U643" s="2" t="n">
        <x:v>1</x:v>
      </x:c>
      <x:c r="V643" s="2" t="n">
        <x:v>0</x:v>
      </x:c>
      <x:c r="W643" s="2" t="n">
        <x:v>2</x:v>
      </x:c>
      <x:c r="X643" s="2" t="n">
        <x:v>2</x:v>
      </x:c>
      <x:c r="Y643" s="2" t="n">
        <x:v>2</x:v>
      </x:c>
      <x:c r="Z643" s="22" t="n">
        <x:v>422487</x:v>
      </x:c>
      <x:c r="AA643" s="22" t="n">
        <x:v>368046</x:v>
      </x:c>
      <x:c r="AB643" s="22" t="n">
        <x:v>54441</x:v>
      </x:c>
      <x:c r="AC643" s="22" t="n">
        <x:v>0</x:v>
      </x:c>
      <x:c r="AD643" s="22" t="n">
        <x:v>60547.5</x:v>
      </x:c>
      <x:c r="AE643" s="2" t="n">
        <x:v>0</x:v>
      </x:c>
      <x:c r="AF643" s="2" t="n">
        <x:v>0</x:v>
      </x:c>
    </x:row>
    <x:row r="644" ht="23" customHeight="1">
      <x:c r="A644" s="2" t="n">
        <x:v>638</x:v>
      </x:c>
      <x:c r="B644" s="24" t="n">
        <x:v>239209.2</x:v>
      </x:c>
      <x:c r="C644" s="24" t="n">
        <x:v>841848.3</x:v>
      </x:c>
      <x:c r="D644" s="24" t="n">
        <x:f>SUM(B644:C644)</x:f>
        <x:v>1081057.5</x:v>
      </x:c>
      <x:c r="E644" s="25" t="n">
        <x:f>B644/D644</x:f>
        <x:v>0.22127333652465295</x:v>
      </x:c>
      <x:c r="F644" s="25" t="n">
        <x:f>C644/D644</x:f>
        <x:v>0.7787266634753471</x:v>
      </x:c>
      <x:c r="G644" s="22" t="n">
        <x:v>855750.075</x:v>
      </x:c>
      <x:c r="H644" s="22" t="n">
        <x:v>1209894.3</x:v>
      </x:c>
      <x:c r="I644" s="22" t="n">
        <x:f>SUM(G644:H644)</x:f>
        <x:v>2065644.375</x:v>
      </x:c>
      <x:c r="J644" s="22" t="n">
        <x:v>899415</x:v>
      </x:c>
      <x:c r="K644" s="22" t="n">
        <x:v>181642.5</x:v>
      </x:c>
      <x:c r="L644" s="22" t="n">
        <x:f>SUM(J644:K644)</x:f>
        <x:v>1081057.5</x:v>
      </x:c>
      <x:c r="M644" s="23" t="n">
        <x:f>D644-L644</x:f>
        <x:v>0</x:v>
      </x:c>
      <x:c r="N644" s="22" t="n">
        <x:v>239209.2</x:v>
      </x:c>
      <x:c r="O644" s="22" t="n">
        <x:v>841848.3</x:v>
      </x:c>
      <x:c r="P644" s="14" t="n">
        <x:f>N644/SUM(N644:O644)</x:f>
        <x:v>0.22127333652465295</x:v>
      </x:c>
      <x:c r="Q644" s="22" t="n">
        <x:v>853507.575</x:v>
      </x:c>
      <x:c r="R644" s="22" t="n">
        <x:v>1209894.3</x:v>
      </x:c>
      <x:c r="S644" s="2" t="n">
        <x:v>2</x:v>
      </x:c>
      <x:c r="T644" s="2" t="n">
        <x:v>3</x:v>
      </x:c>
      <x:c r="U644" s="2" t="n">
        <x:v>2</x:v>
      </x:c>
      <x:c r="V644" s="2" t="n">
        <x:v>4</x:v>
      </x:c>
      <x:c r="W644" s="2" t="n">
        <x:v>4</x:v>
      </x:c>
      <x:c r="X644" s="2" t="n">
        <x:v>4</x:v>
      </x:c>
      <x:c r="Y644" s="2" t="n">
        <x:v>4</x:v>
      </x:c>
      <x:c r="Z644" s="22" t="n">
        <x:v>422487</x:v>
      </x:c>
      <x:c r="AA644" s="22" t="n">
        <x:v>476928</x:v>
      </x:c>
      <x:c r="AB644" s="22" t="n">
        <x:v>163323</x:v>
      </x:c>
      <x:c r="AC644" s="22" t="n">
        <x:v>121095</x:v>
      </x:c>
      <x:c r="AD644" s="22" t="n">
        <x:v>60547.5</x:v>
      </x:c>
      <x:c r="AE644" s="2" t="n">
        <x:v>1</x:v>
      </x:c>
      <x:c r="AF644" s="2" t="n">
        <x:v>0</x:v>
      </x:c>
    </x:row>
    <x:row r="645" ht="23" customHeight="1">
      <x:c r="A645" s="2" t="n">
        <x:v>639</x:v>
      </x:c>
      <x:c r="B645" s="24" t="n">
        <x:v>966069</x:v>
      </x:c>
      <x:c r="C645" s="24" t="n">
        <x:v>0</x:v>
      </x:c>
      <x:c r="D645" s="24" t="n">
        <x:f>SUM(B645:C645)</x:f>
        <x:v>966069</x:v>
      </x:c>
      <x:c r="E645" s="25" t="n">
        <x:f>B645/D645</x:f>
        <x:v>1</x:v>
      </x:c>
      <x:c r="F645" s="25" t="n">
        <x:f>C645/D645</x:f>
        <x:v>0</x:v>
      </x:c>
      <x:c r="G645" s="22" t="n">
        <x:v>1456797</x:v>
      </x:c>
      <x:c r="H645" s="22" t="n">
        <x:v>366308.0625</x:v>
      </x:c>
      <x:c r="I645" s="22" t="n">
        <x:f>SUM(G645:H645)</x:f>
        <x:v>1823105.0625</x:v>
      </x:c>
      <x:c r="J645" s="22" t="n">
        <x:v>844974</x:v>
      </x:c>
      <x:c r="K645" s="22" t="n">
        <x:v>121095</x:v>
      </x:c>
      <x:c r="L645" s="22" t="n">
        <x:f>SUM(J645:K645)</x:f>
        <x:v>966069</x:v>
      </x:c>
      <x:c r="M645" s="23" t="n">
        <x:f>D645-L645</x:f>
        <x:v>0</x:v>
      </x:c>
      <x:c r="N645" s="22" t="n">
        <x:v>966069</x:v>
      </x:c>
      <x:c r="O645" s="22" t="n">
        <x:v>0</x:v>
      </x:c>
      <x:c r="P645" s="14" t="n">
        <x:f>N645/SUM(N645:O645)</x:f>
        <x:v>1</x:v>
      </x:c>
      <x:c r="Q645" s="22" t="n">
        <x:v>1456797</x:v>
      </x:c>
      <x:c r="R645" s="22" t="n">
        <x:v>367084.3125</x:v>
      </x:c>
      <x:c r="S645" s="2" t="n">
        <x:v>2</x:v>
      </x:c>
      <x:c r="T645" s="2" t="n">
        <x:v>2</x:v>
      </x:c>
      <x:c r="U645" s="2" t="n">
        <x:v>5</x:v>
      </x:c>
      <x:c r="V645" s="2" t="n">
        <x:v>0</x:v>
      </x:c>
      <x:c r="W645" s="2" t="n">
        <x:v>3</x:v>
      </x:c>
      <x:c r="X645" s="2" t="n">
        <x:v>3</x:v>
      </x:c>
      <x:c r="Y645" s="2" t="n">
        <x:v>3</x:v>
      </x:c>
      <x:c r="Z645" s="22" t="n">
        <x:v>422487</x:v>
      </x:c>
      <x:c r="AA645" s="22" t="n">
        <x:v>422487</x:v>
      </x:c>
      <x:c r="AB645" s="22" t="n">
        <x:v>108882</x:v>
      </x:c>
      <x:c r="AC645" s="22" t="n">
        <x:v>60547.5</x:v>
      </x:c>
      <x:c r="AD645" s="22" t="n">
        <x:v>60547.5</x:v>
      </x:c>
      <x:c r="AE645" s="2" t="n">
        <x:v>0</x:v>
      </x:c>
      <x:c r="AF645" s="2" t="n">
        <x:v>0</x:v>
      </x:c>
    </x:row>
    <x:row r="646" ht="23" customHeight="1">
      <x:c r="A646" s="2" t="n">
        <x:v>640</x:v>
      </x:c>
      <x:c r="B646" s="24" t="n">
        <x:v>501592.05000000005</x:v>
      </x:c>
      <x:c r="C646" s="24" t="n">
        <x:v>464476.95</x:v>
      </x:c>
      <x:c r="D646" s="24" t="n">
        <x:f>SUM(B646:C646)</x:f>
        <x:v>966069</x:v>
      </x:c>
      <x:c r="E646" s="25" t="n">
        <x:f>B646/D646</x:f>
        <x:v>0.5192093421898436</x:v>
      </x:c>
      <x:c r="F646" s="25" t="n">
        <x:f>C646/D646</x:f>
        <x:v>0.48079065781015645</x:v>
      </x:c>
      <x:c r="G646" s="22" t="n">
        <x:v>501592.05000000005</x:v>
      </x:c>
      <x:c r="H646" s="22" t="n">
        <x:v>1404890.8875</x:v>
      </x:c>
      <x:c r="I646" s="22" t="n">
        <x:f>SUM(G646:H646)</x:f>
        <x:v>1906482.9375</x:v>
      </x:c>
      <x:c r="J646" s="22" t="n">
        <x:v>844974</x:v>
      </x:c>
      <x:c r="K646" s="22" t="n">
        <x:v>121095</x:v>
      </x:c>
      <x:c r="L646" s="22" t="n">
        <x:f>SUM(J646:K646)</x:f>
        <x:v>966069</x:v>
      </x:c>
      <x:c r="M646" s="23" t="n">
        <x:f>D646-L646</x:f>
        <x:v>0</x:v>
      </x:c>
      <x:c r="N646" s="22" t="n">
        <x:v>501109.05000000005</x:v>
      </x:c>
      <x:c r="O646" s="22" t="n">
        <x:v>464959.95</x:v>
      </x:c>
      <x:c r="P646" s="14" t="n">
        <x:f>N646/SUM(N646:O646)</x:f>
        <x:v>0.5187093779015786</x:v>
      </x:c>
      <x:c r="Q646" s="22" t="n">
        <x:v>501109.05000000005</x:v>
      </x:c>
      <x:c r="R646" s="22" t="n">
        <x:v>1405546.3875</x:v>
      </x:c>
      <x:c r="S646" s="2" t="n">
        <x:v>1</x:v>
      </x:c>
      <x:c r="T646" s="2" t="n">
        <x:v>3</x:v>
      </x:c>
      <x:c r="U646" s="2" t="n">
        <x:v>2</x:v>
      </x:c>
      <x:c r="V646" s="2" t="n">
        <x:v>3</x:v>
      </x:c>
      <x:c r="W646" s="2" t="n">
        <x:v>3</x:v>
      </x:c>
      <x:c r="X646" s="2" t="n">
        <x:v>3</x:v>
      </x:c>
      <x:c r="Y646" s="2" t="n">
        <x:v>3</x:v>
      </x:c>
      <x:c r="Z646" s="22" t="n">
        <x:v>368046</x:v>
      </x:c>
      <x:c r="AA646" s="22" t="n">
        <x:v>476928</x:v>
      </x:c>
      <x:c r="AB646" s="22" t="n">
        <x:v>108882</x:v>
      </x:c>
      <x:c r="AC646" s="22" t="n">
        <x:v>121095</x:v>
      </x:c>
      <x:c r="AD646" s="22" t="n">
        <x:v>0</x:v>
      </x:c>
      <x:c r="AE646" s="2" t="n">
        <x:v>1</x:v>
      </x:c>
      <x:c r="AF646" s="2" t="n">
        <x:v>0</x:v>
      </x:c>
    </x:row>
    <x:row r="647" ht="23" customHeight="1">
      <x:c r="A647" s="2" t="n">
        <x:v>641</x:v>
      </x:c>
      <x:c r="B647" s="24" t="n">
        <x:v>644046</x:v>
      </x:c>
      <x:c r="C647" s="24" t="n">
        <x:v>322023</x:v>
      </x:c>
      <x:c r="D647" s="24" t="n">
        <x:f>SUM(B647:C647)</x:f>
        <x:v>966069</x:v>
      </x:c>
      <x:c r="E647" s="25" t="n">
        <x:f>B647/D647</x:f>
        <x:v>0.6666666666666666</x:v>
      </x:c>
      <x:c r="F647" s="25" t="n">
        <x:f>C647/D647</x:f>
        <x:v>0.3333333333333333</x:v>
      </x:c>
      <x:c r="G647" s="22" t="n">
        <x:v>842714.25</x:v>
      </x:c>
      <x:c r="H647" s="22" t="n">
        <x:v>1065424.6875</x:v>
      </x:c>
      <x:c r="I647" s="22" t="n">
        <x:f>SUM(G647:H647)</x:f>
        <x:v>1908138.9375</x:v>
      </x:c>
      <x:c r="J647" s="22" t="n">
        <x:v>844974</x:v>
      </x:c>
      <x:c r="K647" s="22" t="n">
        <x:v>121095</x:v>
      </x:c>
      <x:c r="L647" s="22" t="n">
        <x:f>SUM(J647:K647)</x:f>
        <x:v>966069</x:v>
      </x:c>
      <x:c r="M647" s="23" t="n">
        <x:f>D647-L647</x:f>
        <x:v>0</x:v>
      </x:c>
      <x:c r="N647" s="22" t="n">
        <x:v>644046</x:v>
      </x:c>
      <x:c r="O647" s="22" t="n">
        <x:v>322023</x:v>
      </x:c>
      <x:c r="P647" s="14" t="n">
        <x:f>N647/SUM(N647:O647)</x:f>
        <x:v>0.6666666666666666</x:v>
      </x:c>
      <x:c r="Q647" s="22" t="n">
        <x:v>841679.25</x:v>
      </x:c>
      <x:c r="R647" s="22" t="n">
        <x:v>1065683.4375</x:v>
      </x:c>
      <x:c r="S647" s="2" t="n">
        <x:v>1</x:v>
      </x:c>
      <x:c r="T647" s="2" t="n">
        <x:v>3</x:v>
      </x:c>
      <x:c r="U647" s="2" t="n">
        <x:v>2</x:v>
      </x:c>
      <x:c r="V647" s="2" t="n">
        <x:v>2</x:v>
      </x:c>
      <x:c r="W647" s="2" t="n">
        <x:v>3</x:v>
      </x:c>
      <x:c r="X647" s="2" t="n">
        <x:v>3</x:v>
      </x:c>
      <x:c r="Y647" s="2" t="n">
        <x:v>3</x:v>
      </x:c>
      <x:c r="Z647" s="22" t="n">
        <x:v>368046</x:v>
      </x:c>
      <x:c r="AA647" s="22" t="n">
        <x:v>476928</x:v>
      </x:c>
      <x:c r="AB647" s="22" t="n">
        <x:v>108882</x:v>
      </x:c>
      <x:c r="AC647" s="22" t="n">
        <x:v>121095</x:v>
      </x:c>
      <x:c r="AD647" s="22" t="n">
        <x:v>0</x:v>
      </x:c>
      <x:c r="AE647" s="2" t="n">
        <x:v>0</x:v>
      </x:c>
      <x:c r="AF647" s="2" t="n">
        <x:v>0</x:v>
      </x:c>
    </x:row>
    <x:row r="648" ht="23" customHeight="1">
      <x:c r="A648" s="2" t="n">
        <x:v>642</x:v>
      </x:c>
      <x:c r="B648" s="24" t="n">
        <x:v>702811</x:v>
      </x:c>
      <x:c r="C648" s="24" t="n">
        <x:v>378246.5</x:v>
      </x:c>
      <x:c r="D648" s="24" t="n">
        <x:f>SUM(B648:C648)</x:f>
        <x:v>1081057.5</x:v>
      </x:c>
      <x:c r="E648" s="25" t="n">
        <x:f>B648/D648</x:f>
        <x:v>0.6501143556193819</x:v>
      </x:c>
      <x:c r="F648" s="25" t="n">
        <x:f>C648/D648</x:f>
        <x:v>0.34988564438061803</x:v>
      </x:c>
      <x:c r="G648" s="22" t="n">
        <x:v>1144353.5</x:v>
      </x:c>
      <x:c r="H648" s="22" t="n">
        <x:v>860253.1875</x:v>
      </x:c>
      <x:c r="I648" s="22" t="n">
        <x:f>SUM(G648:H648)</x:f>
        <x:v>2004606.6875</x:v>
      </x:c>
      <x:c r="J648" s="22" t="n">
        <x:v>899415</x:v>
      </x:c>
      <x:c r="K648" s="22" t="n">
        <x:v>181642.5</x:v>
      </x:c>
      <x:c r="L648" s="22" t="n">
        <x:f>SUM(J648:K648)</x:f>
        <x:v>1081057.5</x:v>
      </x:c>
      <x:c r="M648" s="23" t="n">
        <x:f>D648-L648</x:f>
        <x:v>0</x:v>
      </x:c>
      <x:c r="N648" s="22" t="n">
        <x:v>702661.5</x:v>
      </x:c>
      <x:c r="O648" s="22" t="n">
        <x:v>378396</x:v>
      </x:c>
      <x:c r="P648" s="14" t="n">
        <x:f>N648/SUM(N648:O648)</x:f>
        <x:v>0.64997606510292</x:v>
      </x:c>
      <x:c r="Q648" s="22" t="n">
        <x:v>1143571.5</x:v>
      </x:c>
      <x:c r="R648" s="22" t="n">
        <x:v>861107.0625</x:v>
      </x:c>
      <x:c r="S648" s="2" t="n">
        <x:v>2</x:v>
      </x:c>
      <x:c r="T648" s="2" t="n">
        <x:v>3</x:v>
      </x:c>
      <x:c r="U648" s="2" t="n">
        <x:v>3</x:v>
      </x:c>
      <x:c r="V648" s="2" t="n">
        <x:v>4</x:v>
      </x:c>
      <x:c r="W648" s="2" t="n">
        <x:v>4</x:v>
      </x:c>
      <x:c r="X648" s="2" t="n">
        <x:v>4</x:v>
      </x:c>
      <x:c r="Y648" s="2" t="n">
        <x:v>4</x:v>
      </x:c>
      <x:c r="Z648" s="22" t="n">
        <x:v>422487</x:v>
      </x:c>
      <x:c r="AA648" s="22" t="n">
        <x:v>476928</x:v>
      </x:c>
      <x:c r="AB648" s="22" t="n">
        <x:v>163323</x:v>
      </x:c>
      <x:c r="AC648" s="22" t="n">
        <x:v>121095</x:v>
      </x:c>
      <x:c r="AD648" s="22" t="n">
        <x:v>60547.5</x:v>
      </x:c>
      <x:c r="AE648" s="2" t="n">
        <x:v>1</x:v>
      </x:c>
      <x:c r="AF648" s="2" t="n">
        <x:v>0</x:v>
      </x:c>
    </x:row>
    <x:row r="649" ht="23" customHeight="1">
      <x:c r="A649" s="2" t="n">
        <x:v>643</x:v>
      </x:c>
      <x:c r="B649" s="24" t="n">
        <x:v>851080.5</x:v>
      </x:c>
      <x:c r="C649" s="24" t="n">
        <x:v>0</x:v>
      </x:c>
      <x:c r="D649" s="24" t="n">
        <x:f>SUM(B649:C649)</x:f>
        <x:v>851080.5</x:v>
      </x:c>
      <x:c r="E649" s="25" t="n">
        <x:f>B649/D649</x:f>
        <x:v>1</x:v>
      </x:c>
      <x:c r="F649" s="25" t="n">
        <x:f>C649/D649</x:f>
        <x:v>0</x:v>
      </x:c>
      <x:c r="G649" s="22" t="n">
        <x:v>1049231.25</x:v>
      </x:c>
      <x:c r="H649" s="22" t="n">
        <x:v>781839</x:v>
      </x:c>
      <x:c r="I649" s="22" t="n">
        <x:f>SUM(G649:H649)</x:f>
        <x:v>1831070.25</x:v>
      </x:c>
      <x:c r="J649" s="22" t="n">
        <x:v>790533</x:v>
      </x:c>
      <x:c r="K649" s="22" t="n">
        <x:v>60547.5</x:v>
      </x:c>
      <x:c r="L649" s="22" t="n">
        <x:f>SUM(J649:K649)</x:f>
        <x:v>851080.5</x:v>
      </x:c>
      <x:c r="M649" s="23" t="n">
        <x:f>D649-L649</x:f>
        <x:v>0</x:v>
      </x:c>
      <x:c r="N649" s="22" t="n">
        <x:v>851080.5</x:v>
      </x:c>
      <x:c r="O649" s="22" t="n">
        <x:v>0</x:v>
      </x:c>
      <x:c r="P649" s="14" t="n">
        <x:f>N649/SUM(N649:O649)</x:f>
        <x:v>1</x:v>
      </x:c>
      <x:c r="Q649" s="22" t="n">
        <x:v>1048713.75</x:v>
      </x:c>
      <x:c r="R649" s="22" t="n">
        <x:v>782097.75</x:v>
      </x:c>
      <x:c r="S649" s="2" t="n">
        <x:v>1</x:v>
      </x:c>
      <x:c r="T649" s="2" t="n">
        <x:v>2</x:v>
      </x:c>
      <x:c r="U649" s="2" t="n">
        <x:v>1</x:v>
      </x:c>
      <x:c r="V649" s="2" t="n">
        <x:v>0</x:v>
      </x:c>
      <x:c r="W649" s="2" t="n">
        <x:v>2</x:v>
      </x:c>
      <x:c r="X649" s="2" t="n">
        <x:v>2</x:v>
      </x:c>
      <x:c r="Y649" s="2" t="n">
        <x:v>2</x:v>
      </x:c>
      <x:c r="Z649" s="22" t="n">
        <x:v>368046</x:v>
      </x:c>
      <x:c r="AA649" s="22" t="n">
        <x:v>422487</x:v>
      </x:c>
      <x:c r="AB649" s="22" t="n">
        <x:v>54441</x:v>
      </x:c>
      <x:c r="AC649" s="22" t="n">
        <x:v>60547.5</x:v>
      </x:c>
      <x:c r="AD649" s="22" t="n">
        <x:v>0</x:v>
      </x:c>
      <x:c r="AE649" s="2" t="n">
        <x:v>0</x:v>
      </x:c>
      <x:c r="AF649" s="2" t="n">
        <x:v>0</x:v>
      </x:c>
    </x:row>
    <x:row r="650" ht="23" customHeight="1">
      <x:c r="A650" s="2" t="n">
        <x:v>644</x:v>
      </x:c>
      <x:c r="B650" s="24" t="n">
        <x:v>1081057.5</x:v>
      </x:c>
      <x:c r="C650" s="24" t="n">
        <x:v>0</x:v>
      </x:c>
      <x:c r="D650" s="24" t="n">
        <x:f>SUM(B650:C650)</x:f>
        <x:v>1081057.5</x:v>
      </x:c>
      <x:c r="E650" s="25" t="n">
        <x:f>B650/D650</x:f>
        <x:v>1</x:v>
      </x:c>
      <x:c r="F650" s="25" t="n">
        <x:f>C650/D650</x:f>
        <x:v>0</x:v>
      </x:c>
      <x:c r="G650" s="22" t="n">
        <x:v>1940987.25</x:v>
      </x:c>
      <x:c r="H650" s="22" t="n">
        <x:v>37216.875</x:v>
      </x:c>
      <x:c r="I650" s="22" t="n">
        <x:f>SUM(G650:H650)</x:f>
        <x:v>1978204.125</x:v>
      </x:c>
      <x:c r="J650" s="22" t="n">
        <x:v>899415</x:v>
      </x:c>
      <x:c r="K650" s="22" t="n">
        <x:v>181642.5</x:v>
      </x:c>
      <x:c r="L650" s="22" t="n">
        <x:f>SUM(J650:K650)</x:f>
        <x:v>1081057.5</x:v>
      </x:c>
      <x:c r="M650" s="23" t="n">
        <x:f>D650-L650</x:f>
        <x:v>0</x:v>
      </x:c>
      <x:c r="N650" s="22" t="n">
        <x:v>1081057.5</x:v>
      </x:c>
      <x:c r="O650" s="22" t="n">
        <x:v>0</x:v>
      </x:c>
      <x:c r="P650" s="14" t="n">
        <x:f>N650/SUM(N650:O650)</x:f>
        <x:v>1</x:v>
      </x:c>
      <x:c r="Q650" s="22" t="n">
        <x:v>1939434.75</x:v>
      </x:c>
      <x:c r="R650" s="22" t="n">
        <x:v>37475.625</x:v>
      </x:c>
      <x:c r="S650" s="2" t="n">
        <x:v>4</x:v>
      </x:c>
      <x:c r="T650" s="2" t="n">
        <x:v>1</x:v>
      </x:c>
      <x:c r="U650" s="2" t="n">
        <x:v>3</x:v>
      </x:c>
      <x:c r="V650" s="2" t="n">
        <x:v>0</x:v>
      </x:c>
      <x:c r="W650" s="2" t="n">
        <x:v>4</x:v>
      </x:c>
      <x:c r="X650" s="2" t="n">
        <x:v>4</x:v>
      </x:c>
      <x:c r="Y650" s="2" t="n">
        <x:v>4</x:v>
      </x:c>
      <x:c r="Z650" s="22" t="n">
        <x:v>531369</x:v>
      </x:c>
      <x:c r="AA650" s="22" t="n">
        <x:v>368046</x:v>
      </x:c>
      <x:c r="AB650" s="22" t="n">
        <x:v>163323</x:v>
      </x:c>
      <x:c r="AC650" s="22" t="n">
        <x:v>0</x:v>
      </x:c>
      <x:c r="AD650" s="22" t="n">
        <x:v>181642.5</x:v>
      </x:c>
      <x:c r="AE650" s="2" t="n">
        <x:v>0</x:v>
      </x:c>
      <x:c r="AF650" s="2" t="n">
        <x:v>0</x:v>
      </x:c>
    </x:row>
    <x:row r="651" ht="23" customHeight="1">
      <x:c r="A651" s="2" t="n">
        <x:v>645</x:v>
      </x:c>
      <x:c r="B651" s="24" t="n">
        <x:v>745324.2</x:v>
      </x:c>
      <x:c r="C651" s="24" t="n">
        <x:v>335733.3</x:v>
      </x:c>
      <x:c r="D651" s="24" t="n">
        <x:f>SUM(B651:C651)</x:f>
        <x:v>1081057.5</x:v>
      </x:c>
      <x:c r="E651" s="25" t="n">
        <x:f>B651/D651</x:f>
        <x:v>0.6894399234083293</x:v>
      </x:c>
      <x:c r="F651" s="25" t="n">
        <x:f>C651/D651</x:f>
        <x:v>0.3105600765916706</x:v>
      </x:c>
      <x:c r="G651" s="22" t="n">
        <x:v>1470672.9000000001</x:v>
      </x:c>
      <x:c r="H651" s="22" t="n">
        <x:v>654872.315625</x:v>
      </x:c>
      <x:c r="I651" s="22" t="n">
        <x:f>SUM(G651:H651)</x:f>
        <x:v>2125545.215625</x:v>
      </x:c>
      <x:c r="J651" s="22" t="n">
        <x:v>899415</x:v>
      </x:c>
      <x:c r="K651" s="22" t="n">
        <x:v>181642.5</x:v>
      </x:c>
      <x:c r="L651" s="22" t="n">
        <x:f>SUM(J651:K651)</x:f>
        <x:v>1081057.5</x:v>
      </x:c>
      <x:c r="M651" s="23" t="n">
        <x:f>D651-L651</x:f>
        <x:v>0</x:v>
      </x:c>
      <x:c r="N651" s="22" t="n">
        <x:v>746014.2</x:v>
      </x:c>
      <x:c r="O651" s="22" t="n">
        <x:v>335043.3</x:v>
      </x:c>
      <x:c r="P651" s="14" t="n">
        <x:f>N651/SUM(N651:O651)</x:f>
        <x:v>0.6900781873304611</x:v>
      </x:c>
      <x:c r="Q651" s="22" t="n">
        <x:v>1471362.9000000001</x:v>
      </x:c>
      <x:c r="R651" s="22" t="n">
        <x:v>655282.003125</x:v>
      </x:c>
      <x:c r="S651" s="2" t="n">
        <x:v>3</x:v>
      </x:c>
      <x:c r="T651" s="2" t="n">
        <x:v>2</x:v>
      </x:c>
      <x:c r="U651" s="2" t="n">
        <x:v>2</x:v>
      </x:c>
      <x:c r="V651" s="2" t="n">
        <x:v>2</x:v>
      </x:c>
      <x:c r="W651" s="2" t="n">
        <x:v>4</x:v>
      </x:c>
      <x:c r="X651" s="2" t="n">
        <x:v>4</x:v>
      </x:c>
      <x:c r="Y651" s="2" t="n">
        <x:v>4</x:v>
      </x:c>
      <x:c r="Z651" s="22" t="n">
        <x:v>476928</x:v>
      </x:c>
      <x:c r="AA651" s="22" t="n">
        <x:v>422487</x:v>
      </x:c>
      <x:c r="AB651" s="22" t="n">
        <x:v>163323</x:v>
      </x:c>
      <x:c r="AC651" s="22" t="n">
        <x:v>60547.5</x:v>
      </x:c>
      <x:c r="AD651" s="22" t="n">
        <x:v>121095</x:v>
      </x:c>
      <x:c r="AE651" s="2" t="n">
        <x:v>1</x:v>
      </x:c>
      <x:c r="AF651" s="2" t="n">
        <x:v>0</x:v>
      </x:c>
    </x:row>
    <x:row r="652" ht="23" customHeight="1">
      <x:c r="A652" s="2" t="n">
        <x:v>646</x:v>
      </x:c>
      <x:c r="B652" s="24" t="n">
        <x:v>0</x:v>
      </x:c>
      <x:c r="C652" s="24" t="n">
        <x:v>851080.5</x:v>
      </x:c>
      <x:c r="D652" s="24" t="n">
        <x:f>SUM(B652:C652)</x:f>
        <x:v>851080.5</x:v>
      </x:c>
      <x:c r="E652" s="25" t="n">
        <x:f>B652/D652</x:f>
        <x:v>0</x:v>
      </x:c>
      <x:c r="F652" s="25" t="n">
        <x:f>C652/D652</x:f>
        <x:v>1</x:v>
      </x:c>
      <x:c r="G652" s="22" t="n">
        <x:v>844275.375</x:v>
      </x:c>
      <x:c r="H652" s="22" t="n">
        <x:v>851080.5</x:v>
      </x:c>
      <x:c r="I652" s="22" t="n">
        <x:f>SUM(G652:H652)</x:f>
        <x:v>1695355.875</x:v>
      </x:c>
      <x:c r="J652" s="22" t="n">
        <x:v>790533</x:v>
      </x:c>
      <x:c r="K652" s="22" t="n">
        <x:v>60547.5</x:v>
      </x:c>
      <x:c r="L652" s="22" t="n">
        <x:f>SUM(J652:K652)</x:f>
        <x:v>851080.5</x:v>
      </x:c>
      <x:c r="M652" s="23" t="n">
        <x:f>D652-L652</x:f>
        <x:v>0</x:v>
      </x:c>
      <x:c r="N652" s="22" t="n">
        <x:v>0</x:v>
      </x:c>
      <x:c r="O652" s="22" t="n">
        <x:v>851080.5</x:v>
      </x:c>
      <x:c r="P652" s="14" t="n">
        <x:f>N652/SUM(N652:O652)</x:f>
        <x:v>0</x:v>
      </x:c>
      <x:c r="Q652" s="22" t="n">
        <x:v>843240.375</x:v>
      </x:c>
      <x:c r="R652" s="22" t="n">
        <x:v>851080.5</x:v>
      </x:c>
      <x:c r="S652" s="2" t="n">
        <x:v>2</x:v>
      </x:c>
      <x:c r="T652" s="2" t="n">
        <x:v>1</x:v>
      </x:c>
      <x:c r="U652" s="2" t="n">
        <x:v>0</x:v>
      </x:c>
      <x:c r="V652" s="2" t="n">
        <x:v>1</x:v>
      </x:c>
      <x:c r="W652" s="2" t="n">
        <x:v>2</x:v>
      </x:c>
      <x:c r="X652" s="2" t="n">
        <x:v>2</x:v>
      </x:c>
      <x:c r="Y652" s="2" t="n">
        <x:v>2</x:v>
      </x:c>
      <x:c r="Z652" s="22" t="n">
        <x:v>422487</x:v>
      </x:c>
      <x:c r="AA652" s="22" t="n">
        <x:v>368046</x:v>
      </x:c>
      <x:c r="AB652" s="22" t="n">
        <x:v>54441</x:v>
      </x:c>
      <x:c r="AC652" s="22" t="n">
        <x:v>0</x:v>
      </x:c>
      <x:c r="AD652" s="22" t="n">
        <x:v>60547.5</x:v>
      </x:c>
      <x:c r="AE652" s="2" t="n">
        <x:v>0</x:v>
      </x:c>
      <x:c r="AF652" s="2" t="n">
        <x:v>0</x:v>
      </x:c>
    </x:row>
    <x:row r="653" ht="23" customHeight="1">
      <x:c r="A653" s="2" t="n">
        <x:v>647</x:v>
      </x:c>
      <x:c r="B653" s="24" t="n">
        <x:v>680864.4</x:v>
      </x:c>
      <x:c r="C653" s="24" t="n">
        <x:v>170216.1</x:v>
      </x:c>
      <x:c r="D653" s="24" t="n">
        <x:f>SUM(B653:C653)</x:f>
        <x:v>851080.5</x:v>
      </x:c>
      <x:c r="E653" s="25" t="n">
        <x:f>B653/D653</x:f>
        <x:v>0.8</x:v>
      </x:c>
      <x:c r="F653" s="25" t="n">
        <x:f>C653/D653</x:f>
        <x:v>0.2</x:v>
      </x:c>
      <x:c r="G653" s="22" t="n">
        <x:v>1509485.4</x:v>
      </x:c>
      <x:c r="H653" s="22" t="n">
        <x:v>268773.975</x:v>
      </x:c>
      <x:c r="I653" s="22" t="n">
        <x:f>SUM(G653:H653)</x:f>
        <x:v>1778259.375</x:v>
      </x:c>
      <x:c r="J653" s="22" t="n">
        <x:v>790533</x:v>
      </x:c>
      <x:c r="K653" s="22" t="n">
        <x:v>60547.5</x:v>
      </x:c>
      <x:c r="L653" s="22" t="n">
        <x:f>SUM(J653:K653)</x:f>
        <x:v>851080.5</x:v>
      </x:c>
      <x:c r="M653" s="23" t="n">
        <x:f>D653-L653</x:f>
        <x:v>0</x:v>
      </x:c>
      <x:c r="N653" s="22" t="n">
        <x:v>680864.4</x:v>
      </x:c>
      <x:c r="O653" s="22" t="n">
        <x:v>170216.1</x:v>
      </x:c>
      <x:c r="P653" s="14" t="n">
        <x:f>N653/SUM(N653:O653)</x:f>
        <x:v>0.8</x:v>
      </x:c>
      <x:c r="Q653" s="22" t="n">
        <x:v>1508967.9</x:v>
      </x:c>
      <x:c r="R653" s="22" t="n">
        <x:v>269032.725</x:v>
      </x:c>
      <x:c r="S653" s="2" t="n">
        <x:v>2</x:v>
      </x:c>
      <x:c r="T653" s="2" t="n">
        <x:v>1</x:v>
      </x:c>
      <x:c r="U653" s="2" t="n">
        <x:v>2</x:v>
      </x:c>
      <x:c r="V653" s="2" t="n">
        <x:v>1</x:v>
      </x:c>
      <x:c r="W653" s="2" t="n">
        <x:v>2</x:v>
      </x:c>
      <x:c r="X653" s="2" t="n">
        <x:v>2</x:v>
      </x:c>
      <x:c r="Y653" s="2" t="n">
        <x:v>2</x:v>
      </x:c>
      <x:c r="Z653" s="22" t="n">
        <x:v>422487</x:v>
      </x:c>
      <x:c r="AA653" s="22" t="n">
        <x:v>368046</x:v>
      </x:c>
      <x:c r="AB653" s="22" t="n">
        <x:v>54441</x:v>
      </x:c>
      <x:c r="AC653" s="22" t="n">
        <x:v>0</x:v>
      </x:c>
      <x:c r="AD653" s="22" t="n">
        <x:v>60547.5</x:v>
      </x:c>
      <x:c r="AE653" s="2" t="n">
        <x:v>0</x:v>
      </x:c>
      <x:c r="AF653" s="2" t="n">
        <x:v>0</x:v>
      </x:c>
    </x:row>
    <x:row r="654" ht="23" customHeight="1">
      <x:c r="A654" s="2" t="n">
        <x:v>648</x:v>
      </x:c>
      <x:c r="B654" s="24" t="n">
        <x:v>851080.5</x:v>
      </x:c>
      <x:c r="C654" s="24" t="n">
        <x:v>0</x:v>
      </x:c>
      <x:c r="D654" s="24" t="n">
        <x:f>SUM(B654:C654)</x:f>
        <x:v>851080.5</x:v>
      </x:c>
      <x:c r="E654" s="25" t="n">
        <x:f>B654/D654</x:f>
        <x:v>1</x:v>
      </x:c>
      <x:c r="F654" s="25" t="n">
        <x:f>C654/D654</x:f>
        <x:v>0</x:v>
      </x:c>
      <x:c r="G654" s="22" t="n">
        <x:v>1602826.875</x:v>
      </x:c>
      <x:c r="H654" s="22" t="n">
        <x:v>45747</x:v>
      </x:c>
      <x:c r="I654" s="22" t="n">
        <x:f>SUM(G654:H654)</x:f>
        <x:v>1648573.875</x:v>
      </x:c>
      <x:c r="J654" s="22" t="n">
        <x:v>790533</x:v>
      </x:c>
      <x:c r="K654" s="22" t="n">
        <x:v>60547.5</x:v>
      </x:c>
      <x:c r="L654" s="22" t="n">
        <x:f>SUM(J654:K654)</x:f>
        <x:v>851080.5</x:v>
      </x:c>
      <x:c r="M654" s="23" t="n">
        <x:f>D654-L654</x:f>
        <x:v>0</x:v>
      </x:c>
      <x:c r="N654" s="22" t="n">
        <x:v>851080.5</x:v>
      </x:c>
      <x:c r="O654" s="22" t="n">
        <x:v>0</x:v>
      </x:c>
      <x:c r="P654" s="14" t="n">
        <x:f>N654/SUM(N654:O654)</x:f>
        <x:v>1</x:v>
      </x:c>
      <x:c r="Q654" s="22" t="n">
        <x:v>1602309.375</x:v>
      </x:c>
      <x:c r="R654" s="22" t="n">
        <x:v>46005.75</x:v>
      </x:c>
      <x:c r="S654" s="2" t="n">
        <x:v>2</x:v>
      </x:c>
      <x:c r="T654" s="2" t="n">
        <x:v>1</x:v>
      </x:c>
      <x:c r="U654" s="2" t="n">
        <x:v>1</x:v>
      </x:c>
      <x:c r="V654" s="2" t="n">
        <x:v>0</x:v>
      </x:c>
      <x:c r="W654" s="2" t="n">
        <x:v>2</x:v>
      </x:c>
      <x:c r="X654" s="2" t="n">
        <x:v>2</x:v>
      </x:c>
      <x:c r="Y654" s="2" t="n">
        <x:v>2</x:v>
      </x:c>
      <x:c r="Z654" s="22" t="n">
        <x:v>422487</x:v>
      </x:c>
      <x:c r="AA654" s="22" t="n">
        <x:v>368046</x:v>
      </x:c>
      <x:c r="AB654" s="22" t="n">
        <x:v>54441</x:v>
      </x:c>
      <x:c r="AC654" s="22" t="n">
        <x:v>0</x:v>
      </x:c>
      <x:c r="AD654" s="22" t="n">
        <x:v>60547.5</x:v>
      </x:c>
      <x:c r="AE654" s="2" t="n">
        <x:v>0</x:v>
      </x:c>
      <x:c r="AF654" s="2" t="n">
        <x:v>0</x:v>
      </x:c>
    </x:row>
    <x:row r="655" ht="23" customHeight="1">
      <x:c r="A655" s="2" t="n">
        <x:v>649</x:v>
      </x:c>
      <x:c r="B655" s="24" t="n">
        <x:v>282007.3125</x:v>
      </x:c>
      <x:c r="C655" s="24" t="n">
        <x:v>684061.6875</x:v>
      </x:c>
      <x:c r="D655" s="24" t="n">
        <x:f>SUM(B655:C655)</x:f>
        <x:v>966069</x:v>
      </x:c>
      <x:c r="E655" s="25" t="n">
        <x:f>B655/D655</x:f>
        <x:v>0.2919121848439397</x:v>
      </x:c>
      <x:c r="F655" s="25" t="n">
        <x:f>C655/D655</x:f>
        <x:v>0.7080878151560602</x:v>
      </x:c>
      <x:c r="G655" s="22" t="n">
        <x:v>899119.59375</x:v>
      </x:c>
      <x:c r="H655" s="22" t="n">
        <x:v>1246722.1875</x:v>
      </x:c>
      <x:c r="I655" s="22" t="n">
        <x:f>SUM(G655:H655)</x:f>
        <x:v>2145841.78125</x:v>
      </x:c>
      <x:c r="J655" s="22" t="n">
        <x:v>844974</x:v>
      </x:c>
      <x:c r="K655" s="22" t="n">
        <x:v>121095</x:v>
      </x:c>
      <x:c r="L655" s="22" t="n">
        <x:f>SUM(J655:K655)</x:f>
        <x:v>966069</x:v>
      </x:c>
      <x:c r="M655" s="23" t="n">
        <x:f>D655-L655</x:f>
        <x:v>0</x:v>
      </x:c>
      <x:c r="N655" s="22" t="n">
        <x:v>282395.4375</x:v>
      </x:c>
      <x:c r="O655" s="22" t="n">
        <x:v>683673.5625</x:v>
      </x:c>
      <x:c r="P655" s="14" t="n">
        <x:f>N655/SUM(N655:O655)</x:f>
        <x:v>0.2923139418612956</x:v>
      </x:c>
      <x:c r="Q655" s="22" t="n">
        <x:v>899184.28125</x:v>
      </x:c>
      <x:c r="R655" s="22" t="n">
        <x:v>1247627.8125</x:v>
      </x:c>
      <x:c r="S655" s="2" t="n">
        <x:v>2</x:v>
      </x:c>
      <x:c r="T655" s="2" t="n">
        <x:v>2</x:v>
      </x:c>
      <x:c r="U655" s="2" t="n">
        <x:v>1</x:v>
      </x:c>
      <x:c r="V655" s="2" t="n">
        <x:v>3</x:v>
      </x:c>
      <x:c r="W655" s="2" t="n">
        <x:v>3</x:v>
      </x:c>
      <x:c r="X655" s="2" t="n">
        <x:v>3</x:v>
      </x:c>
      <x:c r="Y655" s="2" t="n">
        <x:v>3</x:v>
      </x:c>
      <x:c r="Z655" s="22" t="n">
        <x:v>422487</x:v>
      </x:c>
      <x:c r="AA655" s="22" t="n">
        <x:v>422487</x:v>
      </x:c>
      <x:c r="AB655" s="22" t="n">
        <x:v>108882</x:v>
      </x:c>
      <x:c r="AC655" s="22" t="n">
        <x:v>60547.5</x:v>
      </x:c>
      <x:c r="AD655" s="22" t="n">
        <x:v>60547.5</x:v>
      </x:c>
      <x:c r="AE655" s="2" t="n">
        <x:v>1</x:v>
      </x:c>
      <x:c r="AF655" s="2" t="n">
        <x:v>0</x:v>
      </x:c>
    </x:row>
    <x:row r="656" ht="23" customHeight="1">
      <x:c r="A656" s="2" t="n">
        <x:v>650</x:v>
      </x:c>
      <x:c r="B656" s="24" t="n">
        <x:v>0</x:v>
      </x:c>
      <x:c r="C656" s="24" t="n">
        <x:v>1081057.5</x:v>
      </x:c>
      <x:c r="D656" s="24" t="n">
        <x:f>SUM(B656:C656)</x:f>
        <x:v>1081057.5</x:v>
      </x:c>
      <x:c r="E656" s="25" t="n">
        <x:f>B656/D656</x:f>
        <x:v>0</x:v>
      </x:c>
      <x:c r="F656" s="25" t="n">
        <x:f>C656/D656</x:f>
        <x:v>1</x:v>
      </x:c>
      <x:c r="G656" s="22" t="n">
        <x:v>368046</x:v>
      </x:c>
      <x:c r="H656" s="22" t="n">
        <x:v>1746821.25</x:v>
      </x:c>
      <x:c r="I656" s="22" t="n">
        <x:f>SUM(G656:H656)</x:f>
        <x:v>2114867.25</x:v>
      </x:c>
      <x:c r="J656" s="22" t="n">
        <x:v>899415</x:v>
      </x:c>
      <x:c r="K656" s="22" t="n">
        <x:v>181642.5</x:v>
      </x:c>
      <x:c r="L656" s="22" t="n">
        <x:f>SUM(J656:K656)</x:f>
        <x:v>1081057.5</x:v>
      </x:c>
      <x:c r="M656" s="23" t="n">
        <x:f>D656-L656</x:f>
        <x:v>0</x:v>
      </x:c>
      <x:c r="N656" s="22" t="n">
        <x:v>0</x:v>
      </x:c>
      <x:c r="O656" s="22" t="n">
        <x:v>1081057.5</x:v>
      </x:c>
      <x:c r="P656" s="14" t="n">
        <x:f>N656/SUM(N656:O656)</x:f>
        <x:v>0</x:v>
      </x:c>
      <x:c r="Q656" s="22" t="n">
        <x:v>368046</x:v>
      </x:c>
      <x:c r="R656" s="22" t="n">
        <x:v>1747755.625</x:v>
      </x:c>
      <x:c r="S656" s="2" t="n">
        <x:v>2</x:v>
      </x:c>
      <x:c r="T656" s="2" t="n">
        <x:v>3</x:v>
      </x:c>
      <x:c r="U656" s="2" t="n">
        <x:v>0</x:v>
      </x:c>
      <x:c r="V656" s="2" t="n">
        <x:v>6</x:v>
      </x:c>
      <x:c r="W656" s="2" t="n">
        <x:v>4</x:v>
      </x:c>
      <x:c r="X656" s="2" t="n">
        <x:v>4</x:v>
      </x:c>
      <x:c r="Y656" s="2" t="n">
        <x:v>4</x:v>
      </x:c>
      <x:c r="Z656" s="22" t="n">
        <x:v>422487</x:v>
      </x:c>
      <x:c r="AA656" s="22" t="n">
        <x:v>476928</x:v>
      </x:c>
      <x:c r="AB656" s="22" t="n">
        <x:v>163323</x:v>
      </x:c>
      <x:c r="AC656" s="22" t="n">
        <x:v>121095</x:v>
      </x:c>
      <x:c r="AD656" s="22" t="n">
        <x:v>60547.5</x:v>
      </x:c>
      <x:c r="AE656" s="2" t="n">
        <x:v>2</x:v>
      </x:c>
      <x:c r="AF656" s="2" t="n">
        <x:v>0</x:v>
      </x:c>
    </x:row>
    <x:row r="657" ht="23" customHeight="1">
      <x:c r="A657" s="2" t="n">
        <x:v>651</x:v>
      </x:c>
      <x:c r="B657" s="24" t="n">
        <x:v>0</x:v>
      </x:c>
      <x:c r="C657" s="24" t="n">
        <x:v>966069</x:v>
      </x:c>
      <x:c r="D657" s="24" t="n">
        <x:f>SUM(B657:C657)</x:f>
        <x:v>966069</x:v>
      </x:c>
      <x:c r="E657" s="25" t="n">
        <x:f>B657/D657</x:f>
        <x:v>0</x:v>
      </x:c>
      <x:c r="F657" s="25" t="n">
        <x:f>C657/D657</x:f>
        <x:v>1</x:v>
      </x:c>
      <x:c r="G657" s="22" t="n">
        <x:v>823678.875</x:v>
      </x:c>
      <x:c r="H657" s="22" t="n">
        <x:v>1127868.609375</x:v>
      </x:c>
      <x:c r="I657" s="22" t="n">
        <x:f>SUM(G657:H657)</x:f>
        <x:v>1951547.484375</x:v>
      </x:c>
      <x:c r="J657" s="22" t="n">
        <x:v>844974</x:v>
      </x:c>
      <x:c r="K657" s="22" t="n">
        <x:v>121095</x:v>
      </x:c>
      <x:c r="L657" s="22" t="n">
        <x:f>SUM(J657:K657)</x:f>
        <x:v>966069</x:v>
      </x:c>
      <x:c r="M657" s="23" t="n">
        <x:f>D657-L657</x:f>
        <x:v>0</x:v>
      </x:c>
      <x:c r="N657" s="22" t="n">
        <x:v>0</x:v>
      </x:c>
      <x:c r="O657" s="22" t="n">
        <x:v>966069</x:v>
      </x:c>
      <x:c r="P657" s="14" t="n">
        <x:f>N657/SUM(N657:O657)</x:f>
        <x:v>0</x:v>
      </x:c>
      <x:c r="Q657" s="22" t="n">
        <x:v>824110.125</x:v>
      </x:c>
      <x:c r="R657" s="22" t="n">
        <x:v>1128698.765625</x:v>
      </x:c>
      <x:c r="S657" s="2" t="n">
        <x:v>3</x:v>
      </x:c>
      <x:c r="T657" s="2" t="n">
        <x:v>1</x:v>
      </x:c>
      <x:c r="U657" s="2" t="n">
        <x:v>0</x:v>
      </x:c>
      <x:c r="V657" s="2" t="n">
        <x:v>3</x:v>
      </x:c>
      <x:c r="W657" s="2" t="n">
        <x:v>3</x:v>
      </x:c>
      <x:c r="X657" s="2" t="n">
        <x:v>3</x:v>
      </x:c>
      <x:c r="Y657" s="2" t="n">
        <x:v>3</x:v>
      </x:c>
      <x:c r="Z657" s="22" t="n">
        <x:v>476928</x:v>
      </x:c>
      <x:c r="AA657" s="22" t="n">
        <x:v>368046</x:v>
      </x:c>
      <x:c r="AB657" s="22" t="n">
        <x:v>108882</x:v>
      </x:c>
      <x:c r="AC657" s="22" t="n">
        <x:v>0</x:v>
      </x:c>
      <x:c r="AD657" s="22" t="n">
        <x:v>121095</x:v>
      </x:c>
      <x:c r="AE657" s="2" t="n">
        <x:v>1</x:v>
      </x:c>
      <x:c r="AF657" s="2" t="n">
        <x:v>0</x:v>
      </x:c>
    </x:row>
    <x:row r="658" ht="23" customHeight="1">
      <x:c r="A658" s="2" t="n">
        <x:v>652</x:v>
      </x:c>
      <x:c r="B658" s="24" t="n">
        <x:v>598443.0375000001</x:v>
      </x:c>
      <x:c r="C658" s="24" t="n">
        <x:v>482614.4625</x:v>
      </x:c>
      <x:c r="D658" s="24" t="n">
        <x:f>SUM(B658:C658)</x:f>
        <x:v>1081057.5</x:v>
      </x:c>
      <x:c r="E658" s="25" t="n">
        <x:f>B658/D658</x:f>
        <x:v>0.5535718844742302</x:v>
      </x:c>
      <x:c r="F658" s="25" t="n">
        <x:f>C658/D658</x:f>
        <x:v>0.44642811552576994</x:v>
      </x:c>
      <x:c r="G658" s="22" t="n">
        <x:v>982143.4125000001</x:v>
      </x:c>
      <x:c r="H658" s="22" t="n">
        <x:v>1129062.525</x:v>
      </x:c>
      <x:c r="I658" s="22" t="n">
        <x:f>SUM(G658:H658)</x:f>
        <x:v>2111205.9375</x:v>
      </x:c>
      <x:c r="J658" s="22" t="n">
        <x:v>899415</x:v>
      </x:c>
      <x:c r="K658" s="22" t="n">
        <x:v>181642.5</x:v>
      </x:c>
      <x:c r="L658" s="22" t="n">
        <x:f>SUM(J658:K658)</x:f>
        <x:v>1081057.5</x:v>
      </x:c>
      <x:c r="M658" s="23" t="n">
        <x:f>D658-L658</x:f>
        <x:v>0</x:v>
      </x:c>
      <x:c r="N658" s="22" t="n">
        <x:v>599012.2875000001</x:v>
      </x:c>
      <x:c r="O658" s="22" t="n">
        <x:v>482045.2125</x:v>
      </x:c>
      <x:c r="P658" s="14" t="n">
        <x:f>N658/SUM(N658:O658)</x:f>
        <x:v>0.5540984522099889</x:v>
      </x:c>
      <x:c r="Q658" s="22" t="n">
        <x:v>982195.1625000001</x:v>
      </x:c>
      <x:c r="R658" s="22" t="n">
        <x:v>1130045.775</x:v>
      </x:c>
      <x:c r="S658" s="2" t="n">
        <x:v>2</x:v>
      </x:c>
      <x:c r="T658" s="2" t="n">
        <x:v>3</x:v>
      </x:c>
      <x:c r="U658" s="2" t="n">
        <x:v>3</x:v>
      </x:c>
      <x:c r="V658" s="2" t="n">
        <x:v>3</x:v>
      </x:c>
      <x:c r="W658" s="2" t="n">
        <x:v>4</x:v>
      </x:c>
      <x:c r="X658" s="2" t="n">
        <x:v>4</x:v>
      </x:c>
      <x:c r="Y658" s="2" t="n">
        <x:v>4</x:v>
      </x:c>
      <x:c r="Z658" s="22" t="n">
        <x:v>422487</x:v>
      </x:c>
      <x:c r="AA658" s="22" t="n">
        <x:v>476928</x:v>
      </x:c>
      <x:c r="AB658" s="22" t="n">
        <x:v>163323</x:v>
      </x:c>
      <x:c r="AC658" s="22" t="n">
        <x:v>121095</x:v>
      </x:c>
      <x:c r="AD658" s="22" t="n">
        <x:v>60547.5</x:v>
      </x:c>
      <x:c r="AE658" s="2" t="n">
        <x:v>1</x:v>
      </x:c>
      <x:c r="AF658" s="2" t="n">
        <x:v>0</x:v>
      </x:c>
    </x:row>
    <x:row r="659" ht="23" customHeight="1">
      <x:c r="A659" s="2" t="n">
        <x:v>653</x:v>
      </x:c>
      <x:c r="B659" s="24" t="n">
        <x:v>785892.75</x:v>
      </x:c>
      <x:c r="C659" s="24" t="n">
        <x:v>180176.25</x:v>
      </x:c>
      <x:c r="D659" s="24" t="n">
        <x:f>SUM(B659:C659)</x:f>
        <x:v>966069</x:v>
      </x:c>
      <x:c r="E659" s="25" t="n">
        <x:f>B659/D659</x:f>
        <x:v>0.8134954646096707</x:v>
      </x:c>
      <x:c r="F659" s="25" t="n">
        <x:f>C659/D659</x:f>
        <x:v>0.18650453539032927</x:v>
      </x:c>
      <x:c r="G659" s="22" t="n">
        <x:v>1384804.125</x:v>
      </x:c>
      <x:c r="H659" s="22" t="n">
        <x:v>432849.9375</x:v>
      </x:c>
      <x:c r="I659" s="22" t="n">
        <x:f>SUM(G659:H659)</x:f>
        <x:v>1817654.0625</x:v>
      </x:c>
      <x:c r="J659" s="22" t="n">
        <x:v>844974</x:v>
      </x:c>
      <x:c r="K659" s="22" t="n">
        <x:v>121095</x:v>
      </x:c>
      <x:c r="L659" s="22" t="n">
        <x:f>SUM(J659:K659)</x:f>
        <x:v>966069</x:v>
      </x:c>
      <x:c r="M659" s="23" t="n">
        <x:f>D659-L659</x:f>
        <x:v>0</x:v>
      </x:c>
      <x:c r="N659" s="22" t="n">
        <x:v>785892.75</x:v>
      </x:c>
      <x:c r="O659" s="22" t="n">
        <x:v>180176.25</x:v>
      </x:c>
      <x:c r="P659" s="14" t="n">
        <x:f>N659/SUM(N659:O659)</x:f>
        <x:v>0.8134954646096707</x:v>
      </x:c>
      <x:c r="Q659" s="22" t="n">
        <x:v>1383769.125</x:v>
      </x:c>
      <x:c r="R659" s="22" t="n">
        <x:v>433108.6875</x:v>
      </x:c>
      <x:c r="S659" s="2" t="n">
        <x:v>2</x:v>
      </x:c>
      <x:c r="T659" s="2" t="n">
        <x:v>2</x:v>
      </x:c>
      <x:c r="U659" s="2" t="n">
        <x:v>3</x:v>
      </x:c>
      <x:c r="V659" s="2" t="n">
        <x:v>2</x:v>
      </x:c>
      <x:c r="W659" s="2" t="n">
        <x:v>3</x:v>
      </x:c>
      <x:c r="X659" s="2" t="n">
        <x:v>3</x:v>
      </x:c>
      <x:c r="Y659" s="2" t="n">
        <x:v>3</x:v>
      </x:c>
      <x:c r="Z659" s="22" t="n">
        <x:v>422487</x:v>
      </x:c>
      <x:c r="AA659" s="22" t="n">
        <x:v>422487</x:v>
      </x:c>
      <x:c r="AB659" s="22" t="n">
        <x:v>108882</x:v>
      </x:c>
      <x:c r="AC659" s="22" t="n">
        <x:v>60547.5</x:v>
      </x:c>
      <x:c r="AD659" s="22" t="n">
        <x:v>60547.5</x:v>
      </x:c>
      <x:c r="AE659" s="2" t="n">
        <x:v>0</x:v>
      </x:c>
      <x:c r="AF659" s="2" t="n">
        <x:v>0</x:v>
      </x:c>
    </x:row>
    <x:row r="660" ht="23" customHeight="1">
      <x:c r="A660" s="2" t="n">
        <x:v>654</x:v>
      </x:c>
      <x:c r="B660" s="24" t="n">
        <x:v>851080.5</x:v>
      </x:c>
      <x:c r="C660" s="24" t="n">
        <x:v>0</x:v>
      </x:c>
      <x:c r="D660" s="24" t="n">
        <x:f>SUM(B660:C660)</x:f>
        <x:v>851080.5</x:v>
      </x:c>
      <x:c r="E660" s="25" t="n">
        <x:f>B660/D660</x:f>
        <x:v>1</x:v>
      </x:c>
      <x:c r="F660" s="25" t="n">
        <x:f>C660/D660</x:f>
        <x:v>0</x:v>
      </x:c>
      <x:c r="G660" s="22" t="n">
        <x:v>1141760.25</x:v>
      </x:c>
      <x:c r="H660" s="22" t="n">
        <x:v>736092</x:v>
      </x:c>
      <x:c r="I660" s="22" t="n">
        <x:f>SUM(G660:H660)</x:f>
        <x:v>1877852.25</x:v>
      </x:c>
      <x:c r="J660" s="22" t="n">
        <x:v>790533</x:v>
      </x:c>
      <x:c r="K660" s="22" t="n">
        <x:v>60547.5</x:v>
      </x:c>
      <x:c r="L660" s="22" t="n">
        <x:f>SUM(J660:K660)</x:f>
        <x:v>851080.5</x:v>
      </x:c>
      <x:c r="M660" s="23" t="n">
        <x:f>D660-L660</x:f>
        <x:v>0</x:v>
      </x:c>
      <x:c r="N660" s="22" t="n">
        <x:v>851080.5</x:v>
      </x:c>
      <x:c r="O660" s="22" t="n">
        <x:v>0</x:v>
      </x:c>
      <x:c r="P660" s="14" t="n">
        <x:f>N660/SUM(N660:O660)</x:f>
        <x:v>1</x:v>
      </x:c>
      <x:c r="Q660" s="22" t="n">
        <x:v>1140725.25</x:v>
      </x:c>
      <x:c r="R660" s="22" t="n">
        <x:v>736092</x:v>
      </x:c>
      <x:c r="S660" s="2" t="n">
        <x:v>1</x:v>
      </x:c>
      <x:c r="T660" s="2" t="n">
        <x:v>2</x:v>
      </x:c>
      <x:c r="U660" s="2" t="n">
        <x:v>1</x:v>
      </x:c>
      <x:c r="V660" s="2" t="n">
        <x:v>0</x:v>
      </x:c>
      <x:c r="W660" s="2" t="n">
        <x:v>2</x:v>
      </x:c>
      <x:c r="X660" s="2" t="n">
        <x:v>2</x:v>
      </x:c>
      <x:c r="Y660" s="2" t="n">
        <x:v>2</x:v>
      </x:c>
      <x:c r="Z660" s="22" t="n">
        <x:v>368046</x:v>
      </x:c>
      <x:c r="AA660" s="22" t="n">
        <x:v>422487</x:v>
      </x:c>
      <x:c r="AB660" s="22" t="n">
        <x:v>54441</x:v>
      </x:c>
      <x:c r="AC660" s="22" t="n">
        <x:v>60547.5</x:v>
      </x:c>
      <x:c r="AD660" s="22" t="n">
        <x:v>0</x:v>
      </x:c>
      <x:c r="AE660" s="2" t="n">
        <x:v>0</x:v>
      </x:c>
      <x:c r="AF660" s="2" t="n">
        <x:v>0</x:v>
      </x:c>
    </x:row>
    <x:row r="661" ht="23" customHeight="1">
      <x:c r="A661" s="2" t="n">
        <x:v>655</x:v>
      </x:c>
      <x:c r="B661" s="24" t="n">
        <x:v>620729.1749999999</x:v>
      </x:c>
      <x:c r="C661" s="24" t="n">
        <x:v>460328.32499999995</x:v>
      </x:c>
      <x:c r="D661" s="24" t="n">
        <x:f>SUM(B661:C661)</x:f>
        <x:v>1081057.5</x:v>
      </x:c>
      <x:c r="E661" s="25" t="n">
        <x:f>B661/D661</x:f>
        <x:v>0.5741870113291846</x:v>
      </x:c>
      <x:c r="F661" s="25" t="n">
        <x:f>C661/D661</x:f>
        <x:v>0.42581298867081535</x:v>
      </x:c>
      <x:c r="G661" s="22" t="n">
        <x:v>1452215.4</x:v>
      </x:c>
      <x:c r="H661" s="22" t="n">
        <x:v>721013.775</x:v>
      </x:c>
      <x:c r="I661" s="22" t="n">
        <x:f>SUM(G661:H661)</x:f>
        <x:v>2173229.175</x:v>
      </x:c>
      <x:c r="J661" s="22" t="n">
        <x:v>899415</x:v>
      </x:c>
      <x:c r="K661" s="22" t="n">
        <x:v>181642.5</x:v>
      </x:c>
      <x:c r="L661" s="22" t="n">
        <x:f>SUM(J661:K661)</x:f>
        <x:v>1081057.5</x:v>
      </x:c>
      <x:c r="M661" s="23" t="n">
        <x:f>D661-L661</x:f>
        <x:v>0</x:v>
      </x:c>
      <x:c r="N661" s="22" t="n">
        <x:v>620729.1749999999</x:v>
      </x:c>
      <x:c r="O661" s="22" t="n">
        <x:v>460328.32499999995</x:v>
      </x:c>
      <x:c r="P661" s="14" t="n">
        <x:f>N661/SUM(N661:O661)</x:f>
        <x:v>0.5741870113291846</x:v>
      </x:c>
      <x:c r="Q661" s="22" t="n">
        <x:v>1451180.4</x:v>
      </x:c>
      <x:c r="R661" s="22" t="n">
        <x:v>721790.025</x:v>
      </x:c>
      <x:c r="S661" s="2" t="n">
        <x:v>3</x:v>
      </x:c>
      <x:c r="T661" s="2" t="n">
        <x:v>2</x:v>
      </x:c>
      <x:c r="U661" s="2" t="n">
        <x:v>1</x:v>
      </x:c>
      <x:c r="V661" s="2" t="n">
        <x:v>3</x:v>
      </x:c>
      <x:c r="W661" s="2" t="n">
        <x:v>4</x:v>
      </x:c>
      <x:c r="X661" s="2" t="n">
        <x:v>4</x:v>
      </x:c>
      <x:c r="Y661" s="2" t="n">
        <x:v>4</x:v>
      </x:c>
      <x:c r="Z661" s="22" t="n">
        <x:v>476928</x:v>
      </x:c>
      <x:c r="AA661" s="22" t="n">
        <x:v>422487</x:v>
      </x:c>
      <x:c r="AB661" s="22" t="n">
        <x:v>163323</x:v>
      </x:c>
      <x:c r="AC661" s="22" t="n">
        <x:v>60547.5</x:v>
      </x:c>
      <x:c r="AD661" s="22" t="n">
        <x:v>121095</x:v>
      </x:c>
      <x:c r="AE661" s="2" t="n">
        <x:v>2</x:v>
      </x:c>
      <x:c r="AF661" s="2" t="n">
        <x:v>0</x:v>
      </x:c>
    </x:row>
    <x:row r="662" ht="23" customHeight="1">
      <x:c r="A662" s="2" t="n">
        <x:v>656</x:v>
      </x:c>
      <x:c r="B662" s="24" t="n">
        <x:v>589173.75</x:v>
      </x:c>
      <x:c r="C662" s="24" t="n">
        <x:v>376895.25</x:v>
      </x:c>
      <x:c r="D662" s="24" t="n">
        <x:f>SUM(B662:C662)</x:f>
        <x:v>966069</x:v>
      </x:c>
      <x:c r="E662" s="25" t="n">
        <x:f>B662/D662</x:f>
        <x:v>0.609867152346261</x:v>
      </x:c>
      <x:c r="F662" s="25" t="n">
        <x:f>C662/D662</x:f>
        <x:v>0.390132847653739</x:v>
      </x:c>
      <x:c r="G662" s="22" t="n">
        <x:v>695313</x:v>
      </x:c>
      <x:c r="H662" s="22" t="n">
        <x:v>1272183.1875</x:v>
      </x:c>
      <x:c r="I662" s="22" t="n">
        <x:f>SUM(G662:H662)</x:f>
        <x:v>1967496.1875</x:v>
      </x:c>
      <x:c r="J662" s="22" t="n">
        <x:v>844974</x:v>
      </x:c>
      <x:c r="K662" s="22" t="n">
        <x:v>121095</x:v>
      </x:c>
      <x:c r="L662" s="22" t="n">
        <x:f>SUM(J662:K662)</x:f>
        <x:v>966069</x:v>
      </x:c>
      <x:c r="M662" s="23" t="n">
        <x:f>D662-L662</x:f>
        <x:v>0</x:v>
      </x:c>
      <x:c r="N662" s="22" t="n">
        <x:v>588656.25</x:v>
      </x:c>
      <x:c r="O662" s="22" t="n">
        <x:v>377412.75</x:v>
      </x:c>
      <x:c r="P662" s="14" t="n">
        <x:f>N662/SUM(N662:O662)</x:f>
        <x:v>0.6093314763231198</x:v>
      </x:c>
      <x:c r="Q662" s="22" t="n">
        <x:v>694278</x:v>
      </x:c>
      <x:c r="R662" s="22" t="n">
        <x:v>1272700.6875</x:v>
      </x:c>
      <x:c r="S662" s="2" t="n">
        <x:v>1</x:v>
      </x:c>
      <x:c r="T662" s="2" t="n">
        <x:v>3</x:v>
      </x:c>
      <x:c r="U662" s="2" t="n">
        <x:v>2</x:v>
      </x:c>
      <x:c r="V662" s="2" t="n">
        <x:v>1</x:v>
      </x:c>
      <x:c r="W662" s="2" t="n">
        <x:v>3</x:v>
      </x:c>
      <x:c r="X662" s="2" t="n">
        <x:v>3</x:v>
      </x:c>
      <x:c r="Y662" s="2" t="n">
        <x:v>3</x:v>
      </x:c>
      <x:c r="Z662" s="22" t="n">
        <x:v>368046</x:v>
      </x:c>
      <x:c r="AA662" s="22" t="n">
        <x:v>476928</x:v>
      </x:c>
      <x:c r="AB662" s="22" t="n">
        <x:v>108882</x:v>
      </x:c>
      <x:c r="AC662" s="22" t="n">
        <x:v>121095</x:v>
      </x:c>
      <x:c r="AD662" s="22" t="n">
        <x:v>0</x:v>
      </x:c>
      <x:c r="AE662" s="2" t="n">
        <x:v>1</x:v>
      </x:c>
      <x:c r="AF662" s="2" t="n">
        <x:v>0</x:v>
      </x:c>
    </x:row>
    <x:row r="663" ht="23" customHeight="1">
      <x:c r="A663" s="2" t="n">
        <x:v>657</x:v>
      </x:c>
      <x:c r="B663" s="24" t="n">
        <x:v>724551.75</x:v>
      </x:c>
      <x:c r="C663" s="24" t="n">
        <x:v>241517.25</x:v>
      </x:c>
      <x:c r="D663" s="24" t="n">
        <x:f>SUM(B663:C663)</x:f>
        <x:v>966069</x:v>
      </x:c>
      <x:c r="E663" s="25" t="n">
        <x:f>B663/D663</x:f>
        <x:v>0.75</x:v>
      </x:c>
      <x:c r="F663" s="25" t="n">
        <x:f>C663/D663</x:f>
        <x:v>0.25</x:v>
      </x:c>
      <x:c r="G663" s="22" t="n">
        <x:v>1460643.75</x:v>
      </x:c>
      <x:c r="H663" s="22" t="n">
        <x:v>392368.5</x:v>
      </x:c>
      <x:c r="I663" s="22" t="n">
        <x:f>SUM(G663:H663)</x:f>
        <x:v>1853012.25</x:v>
      </x:c>
      <x:c r="J663" s="22" t="n">
        <x:v>844974</x:v>
      </x:c>
      <x:c r="K663" s="22" t="n">
        <x:v>121095</x:v>
      </x:c>
      <x:c r="L663" s="22" t="n">
        <x:f>SUM(J663:K663)</x:f>
        <x:v>966069</x:v>
      </x:c>
      <x:c r="M663" s="23" t="n">
        <x:f>D663-L663</x:f>
        <x:v>0</x:v>
      </x:c>
      <x:c r="N663" s="22" t="n">
        <x:v>724551.75</x:v>
      </x:c>
      <x:c r="O663" s="22" t="n">
        <x:v>241517.25</x:v>
      </x:c>
      <x:c r="P663" s="14" t="n">
        <x:f>N663/SUM(N663:O663)</x:f>
        <x:v>0.75</x:v>
      </x:c>
      <x:c r="Q663" s="22" t="n">
        <x:v>1460643.75</x:v>
      </x:c>
      <x:c r="R663" s="22" t="n">
        <x:v>393144.75</x:v>
      </x:c>
      <x:c r="S663" s="2" t="n">
        <x:v>3</x:v>
      </x:c>
      <x:c r="T663" s="2" t="n">
        <x:v>1</x:v>
      </x:c>
      <x:c r="U663" s="2" t="n">
        <x:v>3</x:v>
      </x:c>
      <x:c r="V663" s="2" t="n">
        <x:v>2</x:v>
      </x:c>
      <x:c r="W663" s="2" t="n">
        <x:v>3</x:v>
      </x:c>
      <x:c r="X663" s="2" t="n">
        <x:v>3</x:v>
      </x:c>
      <x:c r="Y663" s="2" t="n">
        <x:v>3</x:v>
      </x:c>
      <x:c r="Z663" s="22" t="n">
        <x:v>476928</x:v>
      </x:c>
      <x:c r="AA663" s="22" t="n">
        <x:v>368046</x:v>
      </x:c>
      <x:c r="AB663" s="22" t="n">
        <x:v>108882</x:v>
      </x:c>
      <x:c r="AC663" s="22" t="n">
        <x:v>0</x:v>
      </x:c>
      <x:c r="AD663" s="22" t="n">
        <x:v>121095</x:v>
      </x:c>
      <x:c r="AE663" s="2" t="n">
        <x:v>0</x:v>
      </x:c>
      <x:c r="AF663" s="2" t="n">
        <x:v>0</x:v>
      </x:c>
    </x:row>
    <x:row r="664" ht="23" customHeight="1">
      <x:c r="A664" s="2" t="n">
        <x:v>658</x:v>
      </x:c>
      <x:c r="B664" s="24" t="n">
        <x:v>567387</x:v>
      </x:c>
      <x:c r="C664" s="24" t="n">
        <x:v>283693.5</x:v>
      </x:c>
      <x:c r="D664" s="24" t="n">
        <x:f>SUM(B664:C664)</x:f>
        <x:v>851080.5</x:v>
      </x:c>
      <x:c r="E664" s="25" t="n">
        <x:f>B664/D664</x:f>
        <x:v>0.6666666666666666</x:v>
      </x:c>
      <x:c r="F664" s="25" t="n">
        <x:f>C664/D664</x:f>
        <x:v>0.3333333333333333</x:v>
      </x:c>
      <x:c r="G664" s="22" t="n">
        <x:v>659916</x:v>
      </x:c>
      <x:c r="H664" s="22" t="n">
        <x:v>1027095.1875</x:v>
      </x:c>
      <x:c r="I664" s="22" t="n">
        <x:f>SUM(G664:H664)</x:f>
        <x:v>1687011.1875</x:v>
      </x:c>
      <x:c r="J664" s="22" t="n">
        <x:v>790533</x:v>
      </x:c>
      <x:c r="K664" s="22" t="n">
        <x:v>60547.5</x:v>
      </x:c>
      <x:c r="L664" s="22" t="n">
        <x:f>SUM(J664:K664)</x:f>
        <x:v>851080.5</x:v>
      </x:c>
      <x:c r="M664" s="23" t="n">
        <x:f>D664-L664</x:f>
        <x:v>0</x:v>
      </x:c>
      <x:c r="N664" s="22" t="n">
        <x:v>567387</x:v>
      </x:c>
      <x:c r="O664" s="22" t="n">
        <x:v>283693.5</x:v>
      </x:c>
      <x:c r="P664" s="14" t="n">
        <x:f>N664/SUM(N664:O664)</x:f>
        <x:v>0.6666666666666666</x:v>
      </x:c>
      <x:c r="Q664" s="22" t="n">
        <x:v>659398.5</x:v>
      </x:c>
      <x:c r="R664" s="22" t="n">
        <x:v>1027353.9375</x:v>
      </x:c>
      <x:c r="S664" s="2" t="n">
        <x:v>1</x:v>
      </x:c>
      <x:c r="T664" s="2" t="n">
        <x:v>2</x:v>
      </x:c>
      <x:c r="U664" s="2" t="n">
        <x:v>1</x:v>
      </x:c>
      <x:c r="V664" s="2" t="n">
        <x:v>1</x:v>
      </x:c>
      <x:c r="W664" s="2" t="n">
        <x:v>2</x:v>
      </x:c>
      <x:c r="X664" s="2" t="n">
        <x:v>2</x:v>
      </x:c>
      <x:c r="Y664" s="2" t="n">
        <x:v>2</x:v>
      </x:c>
      <x:c r="Z664" s="22" t="n">
        <x:v>368046</x:v>
      </x:c>
      <x:c r="AA664" s="22" t="n">
        <x:v>422487</x:v>
      </x:c>
      <x:c r="AB664" s="22" t="n">
        <x:v>54441</x:v>
      </x:c>
      <x:c r="AC664" s="22" t="n">
        <x:v>60547.5</x:v>
      </x:c>
      <x:c r="AD664" s="22" t="n">
        <x:v>0</x:v>
      </x:c>
      <x:c r="AE664" s="2" t="n">
        <x:v>0</x:v>
      </x:c>
      <x:c r="AF664" s="2" t="n">
        <x:v>0</x:v>
      </x:c>
    </x:row>
    <x:row r="665" ht="23" customHeight="1">
      <x:c r="A665" s="2" t="n">
        <x:v>659</x:v>
      </x:c>
      <x:c r="B665" s="24" t="n">
        <x:v>567387</x:v>
      </x:c>
      <x:c r="C665" s="24" t="n">
        <x:v>283693.5</x:v>
      </x:c>
      <x:c r="D665" s="24" t="n">
        <x:f>SUM(B665:C665)</x:f>
        <x:v>851080.5</x:v>
      </x:c>
      <x:c r="E665" s="25" t="n">
        <x:f>B665/D665</x:f>
        <x:v>0.6666666666666666</x:v>
      </x:c>
      <x:c r="F665" s="25" t="n">
        <x:f>C665/D665</x:f>
        <x:v>0.3333333333333333</x:v>
      </x:c>
      <x:c r="G665" s="22" t="n">
        <x:v>659916</x:v>
      </x:c>
      <x:c r="H665" s="22" t="n">
        <x:v>1027095.1875</x:v>
      </x:c>
      <x:c r="I665" s="22" t="n">
        <x:f>SUM(G665:H665)</x:f>
        <x:v>1687011.1875</x:v>
      </x:c>
      <x:c r="J665" s="22" t="n">
        <x:v>790533</x:v>
      </x:c>
      <x:c r="K665" s="22" t="n">
        <x:v>60547.5</x:v>
      </x:c>
      <x:c r="L665" s="22" t="n">
        <x:f>SUM(J665:K665)</x:f>
        <x:v>851080.5</x:v>
      </x:c>
      <x:c r="M665" s="23" t="n">
        <x:f>D665-L665</x:f>
        <x:v>0</x:v>
      </x:c>
      <x:c r="N665" s="22" t="n">
        <x:v>567387</x:v>
      </x:c>
      <x:c r="O665" s="22" t="n">
        <x:v>283693.5</x:v>
      </x:c>
      <x:c r="P665" s="14" t="n">
        <x:f>N665/SUM(N665:O665)</x:f>
        <x:v>0.6666666666666666</x:v>
      </x:c>
      <x:c r="Q665" s="22" t="n">
        <x:v>659398.5</x:v>
      </x:c>
      <x:c r="R665" s="22" t="n">
        <x:v>1027353.9375</x:v>
      </x:c>
      <x:c r="S665" s="2" t="n">
        <x:v>1</x:v>
      </x:c>
      <x:c r="T665" s="2" t="n">
        <x:v>2</x:v>
      </x:c>
      <x:c r="U665" s="2" t="n">
        <x:v>1</x:v>
      </x:c>
      <x:c r="V665" s="2" t="n">
        <x:v>1</x:v>
      </x:c>
      <x:c r="W665" s="2" t="n">
        <x:v>2</x:v>
      </x:c>
      <x:c r="X665" s="2" t="n">
        <x:v>2</x:v>
      </x:c>
      <x:c r="Y665" s="2" t="n">
        <x:v>2</x:v>
      </x:c>
      <x:c r="Z665" s="22" t="n">
        <x:v>368046</x:v>
      </x:c>
      <x:c r="AA665" s="22" t="n">
        <x:v>422487</x:v>
      </x:c>
      <x:c r="AB665" s="22" t="n">
        <x:v>54441</x:v>
      </x:c>
      <x:c r="AC665" s="22" t="n">
        <x:v>60547.5</x:v>
      </x:c>
      <x:c r="AD665" s="22" t="n">
        <x:v>0</x:v>
      </x:c>
      <x:c r="AE665" s="2" t="n">
        <x:v>0</x:v>
      </x:c>
      <x:c r="AF665" s="2" t="n">
        <x:v>0</x:v>
      </x:c>
    </x:row>
    <x:row r="666" ht="23" customHeight="1">
      <x:c r="A666" s="2" t="n">
        <x:v>660</x:v>
      </x:c>
      <x:c r="B666" s="24" t="n">
        <x:v>615997.5</x:v>
      </x:c>
      <x:c r="C666" s="24" t="n">
        <x:v>465060</x:v>
      </x:c>
      <x:c r="D666" s="24" t="n">
        <x:f>SUM(B666:C666)</x:f>
        <x:v>1081057.5</x:v>
      </x:c>
      <x:c r="E666" s="25" t="n">
        <x:f>B666/D666</x:f>
        <x:v>0.5698101164831658</x:v>
      </x:c>
      <x:c r="F666" s="25" t="n">
        <x:f>C666/D666</x:f>
        <x:v>0.43018988351683424</x:v>
      </x:c>
      <x:c r="G666" s="22" t="n">
        <x:v>691466.25</x:v>
      </x:c>
      <x:c r="H666" s="22" t="n">
        <x:v>1336987.125</x:v>
      </x:c>
      <x:c r="I666" s="22" t="n">
        <x:f>SUM(G666:H666)</x:f>
        <x:v>2028453.375</x:v>
      </x:c>
      <x:c r="J666" s="22" t="n">
        <x:v>899415</x:v>
      </x:c>
      <x:c r="K666" s="22" t="n">
        <x:v>181642.5</x:v>
      </x:c>
      <x:c r="L666" s="22" t="n">
        <x:f>SUM(J666:K666)</x:f>
        <x:v>1081057.5</x:v>
      </x:c>
      <x:c r="M666" s="23" t="n">
        <x:f>D666-L666</x:f>
        <x:v>0</x:v>
      </x:c>
      <x:c r="N666" s="22" t="n">
        <x:v>615480</x:v>
      </x:c>
      <x:c r="O666" s="22" t="n">
        <x:v>465577.5</x:v>
      </x:c>
      <x:c r="P666" s="14" t="n">
        <x:f>N666/SUM(N666:O666)</x:f>
        <x:v>0.569331418541567</x:v>
      </x:c>
      <x:c r="Q666" s="22" t="n">
        <x:v>690431.25</x:v>
      </x:c>
      <x:c r="R666" s="22" t="n">
        <x:v>1337763.375</x:v>
      </x:c>
      <x:c r="S666" s="2" t="n">
        <x:v>1</x:v>
      </x:c>
      <x:c r="T666" s="2" t="n">
        <x:v>4</x:v>
      </x:c>
      <x:c r="U666" s="2" t="n">
        <x:v>2</x:v>
      </x:c>
      <x:c r="V666" s="2" t="n">
        <x:v>3</x:v>
      </x:c>
      <x:c r="W666" s="2" t="n">
        <x:v>4</x:v>
      </x:c>
      <x:c r="X666" s="2" t="n">
        <x:v>4</x:v>
      </x:c>
      <x:c r="Y666" s="2" t="n">
        <x:v>4</x:v>
      </x:c>
      <x:c r="Z666" s="22" t="n">
        <x:v>368046</x:v>
      </x:c>
      <x:c r="AA666" s="22" t="n">
        <x:v>531369</x:v>
      </x:c>
      <x:c r="AB666" s="22" t="n">
        <x:v>163323</x:v>
      </x:c>
      <x:c r="AC666" s="22" t="n">
        <x:v>181642.5</x:v>
      </x:c>
      <x:c r="AD666" s="22" t="n">
        <x:v>0</x:v>
      </x:c>
      <x:c r="AE666" s="2" t="n">
        <x:v>1</x:v>
      </x:c>
      <x:c r="AF666" s="2" t="n">
        <x:v>0</x:v>
      </x:c>
    </x:row>
    <x:row r="667" ht="23" customHeight="1">
      <x:c r="A667" s="2" t="n">
        <x:v>661</x:v>
      </x:c>
      <x:c r="B667" s="24" t="n">
        <x:v>269624.6875</x:v>
      </x:c>
      <x:c r="C667" s="24" t="n">
        <x:v>811432.8125000001</x:v>
      </x:c>
      <x:c r="D667" s="24" t="n">
        <x:f>SUM(B667:C667)</x:f>
        <x:v>1081057.5</x:v>
      </x:c>
      <x:c r="E667" s="25" t="n">
        <x:f>B667/D667</x:f>
        <x:v>0.24940827615552363</x:v>
      </x:c>
      <x:c r="F667" s="25" t="n">
        <x:f>C667/D667</x:f>
        <x:v>0.7505917238444765</x:v>
      </x:c>
      <x:c r="G667" s="22" t="n">
        <x:v>1364276.625</x:v>
      </x:c>
      <x:c r="H667" s="22" t="n">
        <x:v>848649.6875</x:v>
      </x:c>
      <x:c r="I667" s="22" t="n">
        <x:f>SUM(G667:H667)</x:f>
        <x:v>2212926.3125</x:v>
      </x:c>
      <x:c r="J667" s="22" t="n">
        <x:v>899415</x:v>
      </x:c>
      <x:c r="K667" s="22" t="n">
        <x:v>181642.5</x:v>
      </x:c>
      <x:c r="L667" s="22" t="n">
        <x:f>SUM(J667:K667)</x:f>
        <x:v>1081057.5</x:v>
      </x:c>
      <x:c r="M667" s="23" t="n">
        <x:f>D667-L667</x:f>
        <x:v>0</x:v>
      </x:c>
      <x:c r="N667" s="22" t="n">
        <x:v>270142.1875</x:v>
      </x:c>
      <x:c r="O667" s="22" t="n">
        <x:v>810915.3125000001</x:v>
      </x:c>
      <x:c r="P667" s="14" t="n">
        <x:f>N667/SUM(N667:O667)</x:f>
        <x:v>0.2498869740971225</x:v>
      </x:c>
      <x:c r="Q667" s="22" t="n">
        <x:v>1364664.75</x:v>
      </x:c>
      <x:c r="R667" s="22" t="n">
        <x:v>848390.9375</x:v>
      </x:c>
      <x:c r="S667" s="2" t="n">
        <x:v>4</x:v>
      </x:c>
      <x:c r="T667" s="2" t="n">
        <x:v>1</x:v>
      </x:c>
      <x:c r="U667" s="2" t="n">
        <x:v>1</x:v>
      </x:c>
      <x:c r="V667" s="2" t="n">
        <x:v>6</x:v>
      </x:c>
      <x:c r="W667" s="2" t="n">
        <x:v>4</x:v>
      </x:c>
      <x:c r="X667" s="2" t="n">
        <x:v>4</x:v>
      </x:c>
      <x:c r="Y667" s="2" t="n">
        <x:v>4</x:v>
      </x:c>
      <x:c r="Z667" s="22" t="n">
        <x:v>531369</x:v>
      </x:c>
      <x:c r="AA667" s="22" t="n">
        <x:v>368046</x:v>
      </x:c>
      <x:c r="AB667" s="22" t="n">
        <x:v>163323</x:v>
      </x:c>
      <x:c r="AC667" s="22" t="n">
        <x:v>0</x:v>
      </x:c>
      <x:c r="AD667" s="22" t="n">
        <x:v>181642.5</x:v>
      </x:c>
      <x:c r="AE667" s="2" t="n">
        <x:v>2</x:v>
      </x:c>
      <x:c r="AF667" s="2" t="n">
        <x:v>0</x:v>
      </x:c>
    </x:row>
    <x:row r="668" ht="23" customHeight="1">
      <x:c r="A668" s="2" t="n">
        <x:v>662</x:v>
      </x:c>
      <x:c r="B668" s="24" t="n">
        <x:v>834944.8500000001</x:v>
      </x:c>
      <x:c r="C668" s="24" t="n">
        <x:v>246112.65</x:v>
      </x:c>
      <x:c r="D668" s="24" t="n">
        <x:f>SUM(B668:C668)</x:f>
        <x:v>1081057.5</x:v>
      </x:c>
      <x:c r="E668" s="25" t="n">
        <x:f>B668/D668</x:f>
        <x:v>0.7723408329344185</x:v>
      </x:c>
      <x:c r="F668" s="25" t="n">
        <x:f>C668/D668</x:f>
        <x:v>0.22765916706558162</x:v>
      </x:c>
      <x:c r="G668" s="22" t="n">
        <x:v>1202990.8499999999</x:v>
      </x:c>
      <x:c r="H668" s="22" t="n">
        <x:v>727077.15</x:v>
      </x:c>
      <x:c r="I668" s="22" t="n">
        <x:f>SUM(G668:H668)</x:f>
        <x:v>1930068</x:v>
      </x:c>
      <x:c r="J668" s="22" t="n">
        <x:v>899415</x:v>
      </x:c>
      <x:c r="K668" s="22" t="n">
        <x:v>181642.5</x:v>
      </x:c>
      <x:c r="L668" s="22" t="n">
        <x:f>SUM(J668:K668)</x:f>
        <x:v>1081057.5</x:v>
      </x:c>
      <x:c r="M668" s="23" t="n">
        <x:f>D668-L668</x:f>
        <x:v>0</x:v>
      </x:c>
      <x:c r="N668" s="22" t="n">
        <x:v>834944.8500000001</x:v>
      </x:c>
      <x:c r="O668" s="22" t="n">
        <x:v>246112.65</x:v>
      </x:c>
      <x:c r="P668" s="14" t="n">
        <x:f>N668/SUM(N668:O668)</x:f>
        <x:v>0.7723408329344185</x:v>
      </x:c>
      <x:c r="Q668" s="22" t="n">
        <x:v>1202990.8499999999</x:v>
      </x:c>
      <x:c r="R668" s="22" t="n">
        <x:v>728112.15</x:v>
      </x:c>
      <x:c r="S668" s="2" t="n">
        <x:v>2</x:v>
      </x:c>
      <x:c r="T668" s="2" t="n">
        <x:v>3</x:v>
      </x:c>
      <x:c r="U668" s="2" t="n">
        <x:v>6</x:v>
      </x:c>
      <x:c r="V668" s="2" t="n">
        <x:v>3</x:v>
      </x:c>
      <x:c r="W668" s="2" t="n">
        <x:v>4</x:v>
      </x:c>
      <x:c r="X668" s="2" t="n">
        <x:v>4</x:v>
      </x:c>
      <x:c r="Y668" s="2" t="n">
        <x:v>4</x:v>
      </x:c>
      <x:c r="Z668" s="22" t="n">
        <x:v>422487</x:v>
      </x:c>
      <x:c r="AA668" s="22" t="n">
        <x:v>476928</x:v>
      </x:c>
      <x:c r="AB668" s="22" t="n">
        <x:v>163323</x:v>
      </x:c>
      <x:c r="AC668" s="22" t="n">
        <x:v>121095</x:v>
      </x:c>
      <x:c r="AD668" s="22" t="n">
        <x:v>60547.5</x:v>
      </x:c>
      <x:c r="AE668" s="2" t="n">
        <x:v>0</x:v>
      </x:c>
      <x:c r="AF668" s="2" t="n">
        <x:v>0</x:v>
      </x:c>
    </x:row>
    <x:row r="669" ht="23" customHeight="1">
      <x:c r="A669" s="2" t="n">
        <x:v>663</x:v>
      </x:c>
      <x:c r="B669" s="24" t="n">
        <x:v>564014.625</x:v>
      </x:c>
      <x:c r="C669" s="24" t="n">
        <x:v>402054.375</x:v>
      </x:c>
      <x:c r="D669" s="24" t="n">
        <x:f>SUM(B669:C669)</x:f>
        <x:v>966069</x:v>
      </x:c>
      <x:c r="E669" s="25" t="n">
        <x:f>B669/D669</x:f>
        <x:v>0.5838243696878794</x:v>
      </x:c>
      <x:c r="F669" s="25" t="n">
        <x:f>C669/D669</x:f>
        <x:v>0.41617563031212057</x:v>
      </x:c>
      <x:c r="G669" s="22" t="n">
        <x:v>1147271.625</x:v>
      </x:c>
      <x:c r="H669" s="22" t="n">
        <x:v>926277.5625</x:v>
      </x:c>
      <x:c r="I669" s="22" t="n">
        <x:f>SUM(G669:H669)</x:f>
        <x:v>2073549.1875</x:v>
      </x:c>
      <x:c r="J669" s="22" t="n">
        <x:v>844974</x:v>
      </x:c>
      <x:c r="K669" s="22" t="n">
        <x:v>121095</x:v>
      </x:c>
      <x:c r="L669" s="22" t="n">
        <x:f>SUM(J669:K669)</x:f>
        <x:v>966069</x:v>
      </x:c>
      <x:c r="M669" s="23" t="n">
        <x:f>D669-L669</x:f>
        <x:v>0</x:v>
      </x:c>
      <x:c r="N669" s="22" t="n">
        <x:v>564790.875</x:v>
      </x:c>
      <x:c r="O669" s="22" t="n">
        <x:v>401278.125</x:v>
      </x:c>
      <x:c r="P669" s="14" t="n">
        <x:f>N669/SUM(N669:O669)</x:f>
        <x:v>0.5846278837225912</x:v>
      </x:c>
      <x:c r="Q669" s="22" t="n">
        <x:v>1147530.375</x:v>
      </x:c>
      <x:c r="R669" s="22" t="n">
        <x:v>926795.0625</x:v>
      </x:c>
      <x:c r="S669" s="2" t="n">
        <x:v>2</x:v>
      </x:c>
      <x:c r="T669" s="2" t="n">
        <x:v>2</x:v>
      </x:c>
      <x:c r="U669" s="2" t="n">
        <x:v>1</x:v>
      </x:c>
      <x:c r="V669" s="2" t="n">
        <x:v>1</x:v>
      </x:c>
      <x:c r="W669" s="2" t="n">
        <x:v>3</x:v>
      </x:c>
      <x:c r="X669" s="2" t="n">
        <x:v>3</x:v>
      </x:c>
      <x:c r="Y669" s="2" t="n">
        <x:v>3</x:v>
      </x:c>
      <x:c r="Z669" s="22" t="n">
        <x:v>422487</x:v>
      </x:c>
      <x:c r="AA669" s="22" t="n">
        <x:v>422487</x:v>
      </x:c>
      <x:c r="AB669" s="22" t="n">
        <x:v>108882</x:v>
      </x:c>
      <x:c r="AC669" s="22" t="n">
        <x:v>60547.5</x:v>
      </x:c>
      <x:c r="AD669" s="22" t="n">
        <x:v>60547.5</x:v>
      </x:c>
      <x:c r="AE669" s="2" t="n">
        <x:v>1</x:v>
      </x:c>
      <x:c r="AF669" s="2" t="n">
        <x:v>0</x:v>
      </x:c>
    </x:row>
    <x:row r="670" ht="23" customHeight="1">
      <x:c r="A670" s="2" t="n">
        <x:v>664</x:v>
      </x:c>
      <x:c r="B670" s="24" t="n">
        <x:v>680864.4</x:v>
      </x:c>
      <x:c r="C670" s="24" t="n">
        <x:v>170216.1</x:v>
      </x:c>
      <x:c r="D670" s="24" t="n">
        <x:f>SUM(B670:C670)</x:f>
        <x:v>851080.5</x:v>
      </x:c>
      <x:c r="E670" s="25" t="n">
        <x:f>B670/D670</x:f>
        <x:v>0.8</x:v>
      </x:c>
      <x:c r="F670" s="25" t="n">
        <x:f>C670/D670</x:f>
        <x:v>0.2</x:v>
      </x:c>
      <x:c r="G670" s="22" t="n">
        <x:v>1432610.775</x:v>
      </x:c>
      <x:c r="H670" s="22" t="n">
        <x:v>215963.1</x:v>
      </x:c>
      <x:c r="I670" s="22" t="n">
        <x:f>SUM(G670:H670)</x:f>
        <x:v>1648573.875</x:v>
      </x:c>
      <x:c r="J670" s="22" t="n">
        <x:v>790533</x:v>
      </x:c>
      <x:c r="K670" s="22" t="n">
        <x:v>60547.5</x:v>
      </x:c>
      <x:c r="L670" s="22" t="n">
        <x:f>SUM(J670:K670)</x:f>
        <x:v>851080.5</x:v>
      </x:c>
      <x:c r="M670" s="23" t="n">
        <x:f>D670-L670</x:f>
        <x:v>0</x:v>
      </x:c>
      <x:c r="N670" s="22" t="n">
        <x:v>680864.4</x:v>
      </x:c>
      <x:c r="O670" s="22" t="n">
        <x:v>170216.1</x:v>
      </x:c>
      <x:c r="P670" s="14" t="n">
        <x:f>N670/SUM(N670:O670)</x:f>
        <x:v>0.8</x:v>
      </x:c>
      <x:c r="Q670" s="22" t="n">
        <x:v>1432093.275</x:v>
      </x:c>
      <x:c r="R670" s="22" t="n">
        <x:v>216221.85</x:v>
      </x:c>
      <x:c r="S670" s="2" t="n">
        <x:v>2</x:v>
      </x:c>
      <x:c r="T670" s="2" t="n">
        <x:v>1</x:v>
      </x:c>
      <x:c r="U670" s="2" t="n">
        <x:v>2</x:v>
      </x:c>
      <x:c r="V670" s="2" t="n">
        <x:v>1</x:v>
      </x:c>
      <x:c r="W670" s="2" t="n">
        <x:v>2</x:v>
      </x:c>
      <x:c r="X670" s="2" t="n">
        <x:v>2</x:v>
      </x:c>
      <x:c r="Y670" s="2" t="n">
        <x:v>2</x:v>
      </x:c>
      <x:c r="Z670" s="22" t="n">
        <x:v>422487</x:v>
      </x:c>
      <x:c r="AA670" s="22" t="n">
        <x:v>368046</x:v>
      </x:c>
      <x:c r="AB670" s="22" t="n">
        <x:v>54441</x:v>
      </x:c>
      <x:c r="AC670" s="22" t="n">
        <x:v>0</x:v>
      </x:c>
      <x:c r="AD670" s="22" t="n">
        <x:v>60547.5</x:v>
      </x:c>
      <x:c r="AE670" s="2" t="n">
        <x:v>0</x:v>
      </x:c>
      <x:c r="AF670" s="2" t="n">
        <x:v>0</x:v>
      </x:c>
    </x:row>
    <x:row r="671" ht="23" customHeight="1">
      <x:c r="A671" s="2" t="n">
        <x:v>665</x:v>
      </x:c>
      <x:c r="B671" s="24" t="n">
        <x:v>823903.4700000001</x:v>
      </x:c>
      <x:c r="C671" s="24" t="n">
        <x:v>257154.03000000003</x:v>
      </x:c>
      <x:c r="D671" s="24" t="n">
        <x:f>SUM(B671:C671)</x:f>
        <x:v>1081057.5</x:v>
      </x:c>
      <x:c r="E671" s="25" t="n">
        <x:f>B671/D671</x:f>
        <x:v>0.7621273336524653</x:v>
      </x:c>
      <x:c r="F671" s="25" t="n">
        <x:f>C671/D671</x:f>
        <x:v>0.23787266634753473</x:v>
      </x:c>
      <x:c r="G671" s="22" t="n">
        <x:v>1520960.4449999998</x:v>
      </x:c>
      <x:c r="H671" s="22" t="n">
        <x:v>455033.0925</x:v>
      </x:c>
      <x:c r="I671" s="22" t="n">
        <x:f>SUM(G671:H671)</x:f>
        <x:v>1975993.5374999999</x:v>
      </x:c>
      <x:c r="J671" s="22" t="n">
        <x:v>899415</x:v>
      </x:c>
      <x:c r="K671" s="22" t="n">
        <x:v>181642.5</x:v>
      </x:c>
      <x:c r="L671" s="22" t="n">
        <x:f>SUM(J671:K671)</x:f>
        <x:v>1081057.5</x:v>
      </x:c>
      <x:c r="M671" s="23" t="n">
        <x:f>D671-L671</x:f>
        <x:v>0</x:v>
      </x:c>
      <x:c r="N671" s="22" t="n">
        <x:v>823903.4700000001</x:v>
      </x:c>
      <x:c r="O671" s="22" t="n">
        <x:v>257154.03000000003</x:v>
      </x:c>
      <x:c r="P671" s="14" t="n">
        <x:f>N671/SUM(N671:O671)</x:f>
        <x:v>0.7621273336524653</x:v>
      </x:c>
      <x:c r="Q671" s="22" t="n">
        <x:v>1519925.4449999998</x:v>
      </x:c>
      <x:c r="R671" s="22" t="n">
        <x:v>455550.5925</x:v>
      </x:c>
      <x:c r="S671" s="2" t="n">
        <x:v>3</x:v>
      </x:c>
      <x:c r="T671" s="2" t="n">
        <x:v>2</x:v>
      </x:c>
      <x:c r="U671" s="2" t="n">
        <x:v>5</x:v>
      </x:c>
      <x:c r="V671" s="2" t="n">
        <x:v>3</x:v>
      </x:c>
      <x:c r="W671" s="2" t="n">
        <x:v>4</x:v>
      </x:c>
      <x:c r="X671" s="2" t="n">
        <x:v>4</x:v>
      </x:c>
      <x:c r="Y671" s="2" t="n">
        <x:v>4</x:v>
      </x:c>
      <x:c r="Z671" s="22" t="n">
        <x:v>476928</x:v>
      </x:c>
      <x:c r="AA671" s="22" t="n">
        <x:v>422487</x:v>
      </x:c>
      <x:c r="AB671" s="22" t="n">
        <x:v>163323</x:v>
      </x:c>
      <x:c r="AC671" s="22" t="n">
        <x:v>60547.5</x:v>
      </x:c>
      <x:c r="AD671" s="22" t="n">
        <x:v>121095</x:v>
      </x:c>
      <x:c r="AE671" s="2" t="n">
        <x:v>0</x:v>
      </x:c>
      <x:c r="AF671" s="2" t="n">
        <x:v>0</x:v>
      </x:c>
    </x:row>
    <x:row r="672" ht="23" customHeight="1">
      <x:c r="A672" s="2" t="n">
        <x:v>666</x:v>
      </x:c>
      <x:c r="B672" s="24" t="n">
        <x:v>503129.025</x:v>
      </x:c>
      <x:c r="C672" s="24" t="n">
        <x:v>577928.475</x:v>
      </x:c>
      <x:c r="D672" s="24" t="n">
        <x:f>SUM(B672:C672)</x:f>
        <x:v>1081057.5</x:v>
      </x:c>
      <x:c r="E672" s="25" t="n">
        <x:f>B672/D672</x:f>
        <x:v>0.46540449976065107</x:v>
      </x:c>
      <x:c r="F672" s="25" t="n">
        <x:f>C672/D672</x:f>
        <x:v>0.534595500239349</x:v>
      </x:c>
      <x:c r="G672" s="22" t="n">
        <x:v>1286396.3249999997</x:v>
      </x:c>
      <x:c r="H672" s="22" t="n">
        <x:v>818215.36875</x:v>
      </x:c>
      <x:c r="I672" s="22" t="n">
        <x:f>SUM(G672:H672)</x:f>
        <x:v>2104611.6937499996</x:v>
      </x:c>
      <x:c r="J672" s="22" t="n">
        <x:v>899415</x:v>
      </x:c>
      <x:c r="K672" s="22" t="n">
        <x:v>181642.5</x:v>
      </x:c>
      <x:c r="L672" s="22" t="n">
        <x:f>SUM(J672:K672)</x:f>
        <x:v>1081057.5</x:v>
      </x:c>
      <x:c r="M672" s="23" t="n">
        <x:f>D672-L672</x:f>
        <x:v>0</x:v>
      </x:c>
      <x:c r="N672" s="22" t="n">
        <x:v>502870.275</x:v>
      </x:c>
      <x:c r="O672" s="22" t="n">
        <x:v>578187.225</x:v>
      </x:c>
      <x:c r="P672" s="14" t="n">
        <x:f>N672/SUM(N672:O672)</x:f>
        <x:v>0.4651651507898516</x:v>
      </x:c>
      <x:c r="Q672" s="22" t="n">
        <x:v>1284585.0749999997</x:v>
      </x:c>
      <x:c r="R672" s="22" t="n">
        <x:v>818926.93125</x:v>
      </x:c>
      <x:c r="S672" s="2" t="n">
        <x:v>3</x:v>
      </x:c>
      <x:c r="T672" s="2" t="n">
        <x:v>2</x:v>
      </x:c>
      <x:c r="U672" s="2" t="n">
        <x:v>2</x:v>
      </x:c>
      <x:c r="V672" s="2" t="n">
        <x:v>4</x:v>
      </x:c>
      <x:c r="W672" s="2" t="n">
        <x:v>4</x:v>
      </x:c>
      <x:c r="X672" s="2" t="n">
        <x:v>4</x:v>
      </x:c>
      <x:c r="Y672" s="2" t="n">
        <x:v>4</x:v>
      </x:c>
      <x:c r="Z672" s="22" t="n">
        <x:v>476928</x:v>
      </x:c>
      <x:c r="AA672" s="22" t="n">
        <x:v>422487</x:v>
      </x:c>
      <x:c r="AB672" s="22" t="n">
        <x:v>163323</x:v>
      </x:c>
      <x:c r="AC672" s="22" t="n">
        <x:v>60547.5</x:v>
      </x:c>
      <x:c r="AD672" s="22" t="n">
        <x:v>121095</x:v>
      </x:c>
      <x:c r="AE672" s="2" t="n">
        <x:v>1</x:v>
      </x:c>
      <x:c r="AF672" s="2" t="n">
        <x:v>0</x:v>
      </x:c>
    </x:row>
    <x:row r="673" ht="23" customHeight="1">
      <x:c r="A673" s="2" t="n">
        <x:v>667</x:v>
      </x:c>
      <x:c r="B673" s="24" t="n">
        <x:v>966069</x:v>
      </x:c>
      <x:c r="C673" s="24" t="n">
        <x:v>0</x:v>
      </x:c>
      <x:c r="D673" s="24" t="n">
        <x:f>SUM(B673:C673)</x:f>
        <x:v>966069</x:v>
      </x:c>
      <x:c r="E673" s="25" t="n">
        <x:f>B673/D673</x:f>
        <x:v>1</x:v>
      </x:c>
      <x:c r="F673" s="25" t="n">
        <x:f>C673/D673</x:f>
        <x:v>0</x:v>
      </x:c>
      <x:c r="G673" s="22" t="n">
        <x:v>1549326</x:v>
      </x:c>
      <x:c r="H673" s="22" t="n">
        <x:v>320561.0625</x:v>
      </x:c>
      <x:c r="I673" s="22" t="n">
        <x:f>SUM(G673:H673)</x:f>
        <x:v>1869887.0625</x:v>
      </x:c>
      <x:c r="J673" s="22" t="n">
        <x:v>844974</x:v>
      </x:c>
      <x:c r="K673" s="22" t="n">
        <x:v>121095</x:v>
      </x:c>
      <x:c r="L673" s="22" t="n">
        <x:f>SUM(J673:K673)</x:f>
        <x:v>966069</x:v>
      </x:c>
      <x:c r="M673" s="23" t="n">
        <x:f>D673-L673</x:f>
        <x:v>0</x:v>
      </x:c>
      <x:c r="N673" s="22" t="n">
        <x:v>966069</x:v>
      </x:c>
      <x:c r="O673" s="22" t="n">
        <x:v>0</x:v>
      </x:c>
      <x:c r="P673" s="14" t="n">
        <x:f>N673/SUM(N673:O673)</x:f>
        <x:v>1</x:v>
      </x:c>
      <x:c r="Q673" s="22" t="n">
        <x:v>1548808.5</x:v>
      </x:c>
      <x:c r="R673" s="22" t="n">
        <x:v>321078.5625</x:v>
      </x:c>
      <x:c r="S673" s="2" t="n">
        <x:v>2</x:v>
      </x:c>
      <x:c r="T673" s="2" t="n">
        <x:v>2</x:v>
      </x:c>
      <x:c r="U673" s="2" t="n">
        <x:v>3</x:v>
      </x:c>
      <x:c r="V673" s="2" t="n">
        <x:v>0</x:v>
      </x:c>
      <x:c r="W673" s="2" t="n">
        <x:v>3</x:v>
      </x:c>
      <x:c r="X673" s="2" t="n">
        <x:v>3</x:v>
      </x:c>
      <x:c r="Y673" s="2" t="n">
        <x:v>3</x:v>
      </x:c>
      <x:c r="Z673" s="22" t="n">
        <x:v>422487</x:v>
      </x:c>
      <x:c r="AA673" s="22" t="n">
        <x:v>422487</x:v>
      </x:c>
      <x:c r="AB673" s="22" t="n">
        <x:v>108882</x:v>
      </x:c>
      <x:c r="AC673" s="22" t="n">
        <x:v>60547.5</x:v>
      </x:c>
      <x:c r="AD673" s="22" t="n">
        <x:v>60547.5</x:v>
      </x:c>
      <x:c r="AE673" s="2" t="n">
        <x:v>0</x:v>
      </x:c>
      <x:c r="AF673" s="2" t="n">
        <x:v>0</x:v>
      </x:c>
    </x:row>
    <x:row r="674" ht="23" customHeight="1">
      <x:c r="A674" s="2" t="n">
        <x:v>668</x:v>
      </x:c>
      <x:c r="B674" s="24" t="n">
        <x:v>425540.25</x:v>
      </x:c>
      <x:c r="C674" s="24" t="n">
        <x:v>425540.25</x:v>
      </x:c>
      <x:c r="D674" s="24" t="n">
        <x:f>SUM(B674:C674)</x:f>
        <x:v>851080.5</x:v>
      </x:c>
      <x:c r="E674" s="25" t="n">
        <x:f>B674/D674</x:f>
        <x:v>0.5</x:v>
      </x:c>
      <x:c r="F674" s="25" t="n">
        <x:f>C674/D674</x:f>
        <x:v>0.5</x:v>
      </x:c>
      <x:c r="G674" s="22" t="n">
        <x:v>425540.25</x:v>
      </x:c>
      <x:c r="H674" s="22" t="n">
        <x:v>1214688.9375</x:v>
      </x:c>
      <x:c r="I674" s="22" t="n">
        <x:f>SUM(G674:H674)</x:f>
        <x:v>1640229.1875</x:v>
      </x:c>
      <x:c r="J674" s="22" t="n">
        <x:v>790533</x:v>
      </x:c>
      <x:c r="K674" s="22" t="n">
        <x:v>60547.5</x:v>
      </x:c>
      <x:c r="L674" s="22" t="n">
        <x:f>SUM(J674:K674)</x:f>
        <x:v>851080.5</x:v>
      </x:c>
      <x:c r="M674" s="23" t="n">
        <x:f>D674-L674</x:f>
        <x:v>0</x:v>
      </x:c>
      <x:c r="N674" s="22" t="n">
        <x:v>425540.25</x:v>
      </x:c>
      <x:c r="O674" s="22" t="n">
        <x:v>425540.25</x:v>
      </x:c>
      <x:c r="P674" s="14" t="n">
        <x:f>N674/SUM(N674:O674)</x:f>
        <x:v>0.5</x:v>
      </x:c>
      <x:c r="Q674" s="22" t="n">
        <x:v>425540.25</x:v>
      </x:c>
      <x:c r="R674" s="22" t="n">
        <x:v>1215206.4375</x:v>
      </x:c>
      <x:c r="S674" s="2" t="n">
        <x:v>1</x:v>
      </x:c>
      <x:c r="T674" s="2" t="n">
        <x:v>2</x:v>
      </x:c>
      <x:c r="U674" s="2" t="n">
        <x:v>1</x:v>
      </x:c>
      <x:c r="V674" s="2" t="n">
        <x:v>2</x:v>
      </x:c>
      <x:c r="W674" s="2" t="n">
        <x:v>2</x:v>
      </x:c>
      <x:c r="X674" s="2" t="n">
        <x:v>2</x:v>
      </x:c>
      <x:c r="Y674" s="2" t="n">
        <x:v>2</x:v>
      </x:c>
      <x:c r="Z674" s="22" t="n">
        <x:v>368046</x:v>
      </x:c>
      <x:c r="AA674" s="22" t="n">
        <x:v>422487</x:v>
      </x:c>
      <x:c r="AB674" s="22" t="n">
        <x:v>54441</x:v>
      </x:c>
      <x:c r="AC674" s="22" t="n">
        <x:v>60547.5</x:v>
      </x:c>
      <x:c r="AD674" s="22" t="n">
        <x:v>0</x:v>
      </x:c>
      <x:c r="AE674" s="2" t="n">
        <x:v>0</x:v>
      </x:c>
      <x:c r="AF674" s="2" t="n">
        <x:v>0</x:v>
      </x:c>
    </x:row>
    <x:row r="675" ht="23" customHeight="1">
      <x:c r="A675" s="2" t="n">
        <x:v>669</x:v>
      </x:c>
      <x:c r="B675" s="24" t="n">
        <x:v>805057.5</x:v>
      </x:c>
      <x:c r="C675" s="24" t="n">
        <x:v>161011.5</x:v>
      </x:c>
      <x:c r="D675" s="24" t="n">
        <x:f>SUM(B675:C675)</x:f>
        <x:v>966069</x:v>
      </x:c>
      <x:c r="E675" s="25" t="n">
        <x:f>B675/D675</x:f>
        <x:v>0.8333333333333334</x:v>
      </x:c>
      <x:c r="F675" s="25" t="n">
        <x:f>C675/D675</x:f>
        <x:v>0.16666666666666666</x:v>
      </x:c>
      <x:c r="G675" s="22" t="n">
        <x:v>897586.5</x:v>
      </x:c>
      <x:c r="H675" s="22" t="n">
        <x:v>911722.875</x:v>
      </x:c>
      <x:c r="I675" s="22" t="n">
        <x:f>SUM(G675:H675)</x:f>
        <x:v>1809309.375</x:v>
      </x:c>
      <x:c r="J675" s="22" t="n">
        <x:v>844974</x:v>
      </x:c>
      <x:c r="K675" s="22" t="n">
        <x:v>121095</x:v>
      </x:c>
      <x:c r="L675" s="22" t="n">
        <x:f>SUM(J675:K675)</x:f>
        <x:v>966069</x:v>
      </x:c>
      <x:c r="M675" s="23" t="n">
        <x:f>D675-L675</x:f>
        <x:v>0</x:v>
      </x:c>
      <x:c r="N675" s="22" t="n">
        <x:v>805057.5</x:v>
      </x:c>
      <x:c r="O675" s="22" t="n">
        <x:v>161011.5</x:v>
      </x:c>
      <x:c r="P675" s="14" t="n">
        <x:f>N675/SUM(N675:O675)</x:f>
        <x:v>0.8333333333333334</x:v>
      </x:c>
      <x:c r="Q675" s="22" t="n">
        <x:v>897069</x:v>
      </x:c>
      <x:c r="R675" s="22" t="n">
        <x:v>912240.375</x:v>
      </x:c>
      <x:c r="S675" s="2" t="n">
        <x:v>1</x:v>
      </x:c>
      <x:c r="T675" s="2" t="n">
        <x:v>3</x:v>
      </x:c>
      <x:c r="U675" s="2" t="n">
        <x:v>2</x:v>
      </x:c>
      <x:c r="V675" s="2" t="n">
        <x:v>1</x:v>
      </x:c>
      <x:c r="W675" s="2" t="n">
        <x:v>3</x:v>
      </x:c>
      <x:c r="X675" s="2" t="n">
        <x:v>3</x:v>
      </x:c>
      <x:c r="Y675" s="2" t="n">
        <x:v>3</x:v>
      </x:c>
      <x:c r="Z675" s="22" t="n">
        <x:v>368046</x:v>
      </x:c>
      <x:c r="AA675" s="22" t="n">
        <x:v>476928</x:v>
      </x:c>
      <x:c r="AB675" s="22" t="n">
        <x:v>108882</x:v>
      </x:c>
      <x:c r="AC675" s="22" t="n">
        <x:v>121095</x:v>
      </x:c>
      <x:c r="AD675" s="22" t="n">
        <x:v>0</x:v>
      </x:c>
      <x:c r="AE675" s="2" t="n">
        <x:v>0</x:v>
      </x:c>
      <x:c r="AF675" s="2" t="n">
        <x:v>0</x:v>
      </x:c>
    </x:row>
    <x:row r="676" ht="23" customHeight="1">
      <x:c r="A676" s="2" t="n">
        <x:v>670</x:v>
      </x:c>
      <x:c r="B676" s="24" t="n">
        <x:v>851080.5</x:v>
      </x:c>
      <x:c r="C676" s="24" t="n">
        <x:v>0</x:v>
      </x:c>
      <x:c r="D676" s="24" t="n">
        <x:f>SUM(B676:C676)</x:f>
        <x:v>851080.5</x:v>
      </x:c>
      <x:c r="E676" s="25" t="n">
        <x:f>B676/D676</x:f>
        <x:v>1</x:v>
      </x:c>
      <x:c r="F676" s="25" t="n">
        <x:f>C676/D676</x:f>
        <x:v>0</x:v>
      </x:c>
      <x:c r="G676" s="22" t="n">
        <x:v>1141760.25</x:v>
      </x:c>
      <x:c r="H676" s="22" t="n">
        <x:v>736092</x:v>
      </x:c>
      <x:c r="I676" s="22" t="n">
        <x:f>SUM(G676:H676)</x:f>
        <x:v>1877852.25</x:v>
      </x:c>
      <x:c r="J676" s="22" t="n">
        <x:v>790533</x:v>
      </x:c>
      <x:c r="K676" s="22" t="n">
        <x:v>60547.5</x:v>
      </x:c>
      <x:c r="L676" s="22" t="n">
        <x:f>SUM(J676:K676)</x:f>
        <x:v>851080.5</x:v>
      </x:c>
      <x:c r="M676" s="23" t="n">
        <x:f>D676-L676</x:f>
        <x:v>0</x:v>
      </x:c>
      <x:c r="N676" s="22" t="n">
        <x:v>851080.5</x:v>
      </x:c>
      <x:c r="O676" s="22" t="n">
        <x:v>0</x:v>
      </x:c>
      <x:c r="P676" s="14" t="n">
        <x:f>N676/SUM(N676:O676)</x:f>
        <x:v>1</x:v>
      </x:c>
      <x:c r="Q676" s="22" t="n">
        <x:v>1140725.25</x:v>
      </x:c>
      <x:c r="R676" s="22" t="n">
        <x:v>736092</x:v>
      </x:c>
      <x:c r="S676" s="2" t="n">
        <x:v>1</x:v>
      </x:c>
      <x:c r="T676" s="2" t="n">
        <x:v>2</x:v>
      </x:c>
      <x:c r="U676" s="2" t="n">
        <x:v>1</x:v>
      </x:c>
      <x:c r="V676" s="2" t="n">
        <x:v>0</x:v>
      </x:c>
      <x:c r="W676" s="2" t="n">
        <x:v>2</x:v>
      </x:c>
      <x:c r="X676" s="2" t="n">
        <x:v>2</x:v>
      </x:c>
      <x:c r="Y676" s="2" t="n">
        <x:v>2</x:v>
      </x:c>
      <x:c r="Z676" s="22" t="n">
        <x:v>368046</x:v>
      </x:c>
      <x:c r="AA676" s="22" t="n">
        <x:v>422487</x:v>
      </x:c>
      <x:c r="AB676" s="22" t="n">
        <x:v>54441</x:v>
      </x:c>
      <x:c r="AC676" s="22" t="n">
        <x:v>60547.5</x:v>
      </x:c>
      <x:c r="AD676" s="22" t="n">
        <x:v>0</x:v>
      </x:c>
      <x:c r="AE676" s="2" t="n">
        <x:v>0</x:v>
      </x:c>
      <x:c r="AF676" s="2" t="n">
        <x:v>0</x:v>
      </x:c>
    </x:row>
    <x:row r="677" ht="23" customHeight="1">
      <x:c r="A677" s="2" t="n">
        <x:v>671</x:v>
      </x:c>
      <x:c r="B677" s="24" t="n">
        <x:v>760308.84375</x:v>
      </x:c>
      <x:c r="C677" s="24" t="n">
        <x:v>205760.15625</x:v>
      </x:c>
      <x:c r="D677" s="24" t="n">
        <x:f>SUM(B677:C677)</x:f>
        <x:v>966069</x:v>
      </x:c>
      <x:c r="E677" s="25" t="n">
        <x:f>B677/D677</x:f>
        <x:v>0.7870129812156275</x:v>
      </x:c>
      <x:c r="F677" s="25" t="n">
        <x:f>C677/D677</x:f>
        <x:v>0.21298701878437254</x:v>
      </x:c>
      <x:c r="G677" s="22" t="n">
        <x:v>1343565.84375</x:v>
      </x:c>
      <x:c r="H677" s="22" t="n">
        <x:v>526321.21875</x:v>
      </x:c>
      <x:c r="I677" s="22" t="n">
        <x:f>SUM(G677:H677)</x:f>
        <x:v>1869887.0625</x:v>
      </x:c>
      <x:c r="J677" s="22" t="n">
        <x:v>844974</x:v>
      </x:c>
      <x:c r="K677" s="22" t="n">
        <x:v>121095</x:v>
      </x:c>
      <x:c r="L677" s="22" t="n">
        <x:f>SUM(J677:K677)</x:f>
        <x:v>966069</x:v>
      </x:c>
      <x:c r="M677" s="23" t="n">
        <x:f>D677-L677</x:f>
        <x:v>0</x:v>
      </x:c>
      <x:c r="N677" s="22" t="n">
        <x:v>759403.21875</x:v>
      </x:c>
      <x:c r="O677" s="22" t="n">
        <x:v>206665.78125</x:v>
      </x:c>
      <x:c r="P677" s="14" t="n">
        <x:f>N677/SUM(N677:O677)</x:f>
        <x:v>0.7860755481751304</x:v>
      </x:c>
      <x:c r="Q677" s="22" t="n">
        <x:v>1342142.71875</x:v>
      </x:c>
      <x:c r="R677" s="22" t="n">
        <x:v>527744.34375</x:v>
      </x:c>
      <x:c r="S677" s="2" t="n">
        <x:v>2</x:v>
      </x:c>
      <x:c r="T677" s="2" t="n">
        <x:v>2</x:v>
      </x:c>
      <x:c r="U677" s="2" t="n">
        <x:v>1</x:v>
      </x:c>
      <x:c r="V677" s="2" t="n">
        <x:v>1</x:v>
      </x:c>
      <x:c r="W677" s="2" t="n">
        <x:v>3</x:v>
      </x:c>
      <x:c r="X677" s="2" t="n">
        <x:v>3</x:v>
      </x:c>
      <x:c r="Y677" s="2" t="n">
        <x:v>3</x:v>
      </x:c>
      <x:c r="Z677" s="22" t="n">
        <x:v>422487</x:v>
      </x:c>
      <x:c r="AA677" s="22" t="n">
        <x:v>422487</x:v>
      </x:c>
      <x:c r="AB677" s="22" t="n">
        <x:v>108882</x:v>
      </x:c>
      <x:c r="AC677" s="22" t="n">
        <x:v>60547.5</x:v>
      </x:c>
      <x:c r="AD677" s="22" t="n">
        <x:v>60547.5</x:v>
      </x:c>
      <x:c r="AE677" s="2" t="n">
        <x:v>0</x:v>
      </x:c>
      <x:c r="AF677" s="2" t="n">
        <x:v>1</x:v>
      </x:c>
    </x:row>
    <x:row r="678" ht="23" customHeight="1">
      <x:c r="A678" s="2" t="n">
        <x:v>672</x:v>
      </x:c>
      <x:c r="B678" s="24" t="n">
        <x:v>724551.75</x:v>
      </x:c>
      <x:c r="C678" s="24" t="n">
        <x:v>241517.25</x:v>
      </x:c>
      <x:c r="D678" s="24" t="n">
        <x:f>SUM(B678:C678)</x:f>
        <x:v>966069</x:v>
      </x:c>
      <x:c r="E678" s="25" t="n">
        <x:f>B678/D678</x:f>
        <x:v>0.75</x:v>
      </x:c>
      <x:c r="F678" s="25" t="n">
        <x:f>C678/D678</x:f>
        <x:v>0.25</x:v>
      </x:c>
      <x:c r="G678" s="22" t="n">
        <x:v>1553172.75</x:v>
      </x:c>
      <x:c r="H678" s="22" t="n">
        <x:v>346621.5</x:v>
      </x:c>
      <x:c r="I678" s="22" t="n">
        <x:f>SUM(G678:H678)</x:f>
        <x:v>1899794.25</x:v>
      </x:c>
      <x:c r="J678" s="22" t="n">
        <x:v>844974</x:v>
      </x:c>
      <x:c r="K678" s="22" t="n">
        <x:v>121095</x:v>
      </x:c>
      <x:c r="L678" s="22" t="n">
        <x:f>SUM(J678:K678)</x:f>
        <x:v>966069</x:v>
      </x:c>
      <x:c r="M678" s="23" t="n">
        <x:f>D678-L678</x:f>
        <x:v>0</x:v>
      </x:c>
      <x:c r="N678" s="22" t="n">
        <x:v>724551.75</x:v>
      </x:c>
      <x:c r="O678" s="22" t="n">
        <x:v>241517.25</x:v>
      </x:c>
      <x:c r="P678" s="14" t="n">
        <x:f>N678/SUM(N678:O678)</x:f>
        <x:v>0.75</x:v>
      </x:c>
      <x:c r="Q678" s="22" t="n">
        <x:v>1552655.25</x:v>
      </x:c>
      <x:c r="R678" s="22" t="n">
        <x:v>347139</x:v>
      </x:c>
      <x:c r="S678" s="2" t="n">
        <x:v>3</x:v>
      </x:c>
      <x:c r="T678" s="2" t="n">
        <x:v>1</x:v>
      </x:c>
      <x:c r="U678" s="2" t="n">
        <x:v>2</x:v>
      </x:c>
      <x:c r="V678" s="2" t="n">
        <x:v>2</x:v>
      </x:c>
      <x:c r="W678" s="2" t="n">
        <x:v>3</x:v>
      </x:c>
      <x:c r="X678" s="2" t="n">
        <x:v>3</x:v>
      </x:c>
      <x:c r="Y678" s="2" t="n">
        <x:v>3</x:v>
      </x:c>
      <x:c r="Z678" s="22" t="n">
        <x:v>476928</x:v>
      </x:c>
      <x:c r="AA678" s="22" t="n">
        <x:v>368046</x:v>
      </x:c>
      <x:c r="AB678" s="22" t="n">
        <x:v>108882</x:v>
      </x:c>
      <x:c r="AC678" s="22" t="n">
        <x:v>0</x:v>
      </x:c>
      <x:c r="AD678" s="22" t="n">
        <x:v>121095</x:v>
      </x:c>
      <x:c r="AE678" s="2" t="n">
        <x:v>0</x:v>
      </x:c>
      <x:c r="AF678" s="2" t="n">
        <x:v>0</x:v>
      </x:c>
    </x:row>
    <x:row r="679" ht="23" customHeight="1">
      <x:c r="A679" s="2" t="n">
        <x:v>673</x:v>
      </x:c>
      <x:c r="B679" s="24" t="n">
        <x:v>652277.6041666666</x:v>
      </x:c>
      <x:c r="C679" s="24" t="n">
        <x:v>428779.8958333333</x:v>
      </x:c>
      <x:c r="D679" s="24" t="n">
        <x:f>SUM(B679:C679)</x:f>
        <x:v>1081057.5</x:v>
      </x:c>
      <x:c r="E679" s="25" t="n">
        <x:f>B679/D679</x:f>
        <x:v>0.6033699448610889</x:v>
      </x:c>
      <x:c r="F679" s="25" t="n">
        <x:f>C679/D679</x:f>
        <x:v>0.39663005513891103</x:v>
      </x:c>
      <x:c r="G679" s="22" t="n">
        <x:v>1481706.4791666665</x:v>
      </x:c>
      <x:c r="H679" s="22" t="n">
        <x:v>511743.77083333326</x:v>
      </x:c>
      <x:c r="I679" s="22" t="n">
        <x:f>SUM(G679:H679)</x:f>
        <x:v>1993450.2499999998</x:v>
      </x:c>
      <x:c r="J679" s="22" t="n">
        <x:v>899415</x:v>
      </x:c>
      <x:c r="K679" s="22" t="n">
        <x:v>181642.5</x:v>
      </x:c>
      <x:c r="L679" s="22" t="n">
        <x:f>SUM(J679:K679)</x:f>
        <x:v>1081057.5</x:v>
      </x:c>
      <x:c r="M679" s="23" t="n">
        <x:f>D679-L679</x:f>
        <x:v>0</x:v>
      </x:c>
      <x:c r="N679" s="22" t="n">
        <x:v>652636.9791666666</x:v>
      </x:c>
      <x:c r="O679" s="22" t="n">
        <x:v>428420.5208333333</x:v>
      </x:c>
      <x:c r="P679" s="14" t="n">
        <x:f>N679/SUM(N679:O679)</x:f>
        <x:v>0.6037023739871993</x:v>
      </x:c>
      <x:c r="Q679" s="22" t="n">
        <x:v>1481462.1041666665</x:v>
      </x:c>
      <x:c r="R679" s="22" t="n">
        <x:v>511901.89583333326</x:v>
      </x:c>
      <x:c r="S679" s="2" t="n">
        <x:v>4</x:v>
      </x:c>
      <x:c r="T679" s="2" t="n">
        <x:v>1</x:v>
      </x:c>
      <x:c r="U679" s="2" t="n">
        <x:v>4</x:v>
      </x:c>
      <x:c r="V679" s="2" t="n">
        <x:v>4</x:v>
      </x:c>
      <x:c r="W679" s="2" t="n">
        <x:v>4</x:v>
      </x:c>
      <x:c r="X679" s="2" t="n">
        <x:v>4</x:v>
      </x:c>
      <x:c r="Y679" s="2" t="n">
        <x:v>4</x:v>
      </x:c>
      <x:c r="Z679" s="22" t="n">
        <x:v>531369</x:v>
      </x:c>
      <x:c r="AA679" s="22" t="n">
        <x:v>368046</x:v>
      </x:c>
      <x:c r="AB679" s="22" t="n">
        <x:v>163323</x:v>
      </x:c>
      <x:c r="AC679" s="22" t="n">
        <x:v>0</x:v>
      </x:c>
      <x:c r="AD679" s="22" t="n">
        <x:v>181642.5</x:v>
      </x:c>
      <x:c r="AE679" s="2" t="n">
        <x:v>1</x:v>
      </x:c>
      <x:c r="AF679" s="2" t="n">
        <x:v>0</x:v>
      </x:c>
    </x:row>
    <x:row r="680" ht="23" customHeight="1">
      <x:c r="A680" s="2" t="n">
        <x:v>674</x:v>
      </x:c>
      <x:c r="B680" s="24" t="n">
        <x:v>680864.4</x:v>
      </x:c>
      <x:c r="C680" s="24" t="n">
        <x:v>170216.1</x:v>
      </x:c>
      <x:c r="D680" s="24" t="n">
        <x:f>SUM(B680:C680)</x:f>
        <x:v>851080.5</x:v>
      </x:c>
      <x:c r="E680" s="25" t="n">
        <x:f>B680/D680</x:f>
        <x:v>0.8</x:v>
      </x:c>
      <x:c r="F680" s="25" t="n">
        <x:f>C680/D680</x:f>
        <x:v>0.2</x:v>
      </x:c>
      <x:c r="G680" s="22" t="n">
        <x:v>680864.4</x:v>
      </x:c>
      <x:c r="H680" s="22" t="n">
        <x:v>959364.7875</x:v>
      </x:c>
      <x:c r="I680" s="22" t="n">
        <x:f>SUM(G680:H680)</x:f>
        <x:v>1640229.1875</x:v>
      </x:c>
      <x:c r="J680" s="22" t="n">
        <x:v>790533</x:v>
      </x:c>
      <x:c r="K680" s="22" t="n">
        <x:v>60547.5</x:v>
      </x:c>
      <x:c r="L680" s="22" t="n">
        <x:f>SUM(J680:K680)</x:f>
        <x:v>851080.5</x:v>
      </x:c>
      <x:c r="M680" s="23" t="n">
        <x:f>D680-L680</x:f>
        <x:v>0</x:v>
      </x:c>
      <x:c r="N680" s="22" t="n">
        <x:v>680864.4</x:v>
      </x:c>
      <x:c r="O680" s="22" t="n">
        <x:v>170216.1</x:v>
      </x:c>
      <x:c r="P680" s="14" t="n">
        <x:f>N680/SUM(N680:O680)</x:f>
        <x:v>0.8</x:v>
      </x:c>
      <x:c r="Q680" s="22" t="n">
        <x:v>680864.4</x:v>
      </x:c>
      <x:c r="R680" s="22" t="n">
        <x:v>959882.2875</x:v>
      </x:c>
      <x:c r="S680" s="2" t="n">
        <x:v>1</x:v>
      </x:c>
      <x:c r="T680" s="2" t="n">
        <x:v>2</x:v>
      </x:c>
      <x:c r="U680" s="2" t="n">
        <x:v>2</x:v>
      </x:c>
      <x:c r="V680" s="2" t="n">
        <x:v>1</x:v>
      </x:c>
      <x:c r="W680" s="2" t="n">
        <x:v>2</x:v>
      </x:c>
      <x:c r="X680" s="2" t="n">
        <x:v>2</x:v>
      </x:c>
      <x:c r="Y680" s="2" t="n">
        <x:v>2</x:v>
      </x:c>
      <x:c r="Z680" s="22" t="n">
        <x:v>368046</x:v>
      </x:c>
      <x:c r="AA680" s="22" t="n">
        <x:v>422487</x:v>
      </x:c>
      <x:c r="AB680" s="22" t="n">
        <x:v>54441</x:v>
      </x:c>
      <x:c r="AC680" s="22" t="n">
        <x:v>60547.5</x:v>
      </x:c>
      <x:c r="AD680" s="22" t="n">
        <x:v>0</x:v>
      </x:c>
      <x:c r="AE680" s="2" t="n">
        <x:v>0</x:v>
      </x:c>
      <x:c r="AF680" s="2" t="n">
        <x:v>0</x:v>
      </x:c>
    </x:row>
    <x:row r="681" ht="23" customHeight="1">
      <x:c r="A681" s="2" t="n">
        <x:v>675</x:v>
      </x:c>
      <x:c r="B681" s="24" t="n">
        <x:v>483034.5</x:v>
      </x:c>
      <x:c r="C681" s="24" t="n">
        <x:v>483034.5</x:v>
      </x:c>
      <x:c r="D681" s="24" t="n">
        <x:f>SUM(B681:C681)</x:f>
        <x:v>966069</x:v>
      </x:c>
      <x:c r="E681" s="25" t="n">
        <x:f>B681/D681</x:f>
        <x:v>0.5</x:v>
      </x:c>
      <x:c r="F681" s="25" t="n">
        <x:f>C681/D681</x:f>
        <x:v>0.5</x:v>
      </x:c>
      <x:c r="G681" s="22" t="n">
        <x:v>575563.5</x:v>
      </x:c>
      <x:c r="H681" s="22" t="n">
        <x:v>1233745.875</x:v>
      </x:c>
      <x:c r="I681" s="22" t="n">
        <x:f>SUM(G681:H681)</x:f>
        <x:v>1809309.375</x:v>
      </x:c>
      <x:c r="J681" s="22" t="n">
        <x:v>844974</x:v>
      </x:c>
      <x:c r="K681" s="22" t="n">
        <x:v>121095</x:v>
      </x:c>
      <x:c r="L681" s="22" t="n">
        <x:f>SUM(J681:K681)</x:f>
        <x:v>966069</x:v>
      </x:c>
      <x:c r="M681" s="23" t="n">
        <x:f>D681-L681</x:f>
        <x:v>0</x:v>
      </x:c>
      <x:c r="N681" s="22" t="n">
        <x:v>483034.5</x:v>
      </x:c>
      <x:c r="O681" s="22" t="n">
        <x:v>483034.5</x:v>
      </x:c>
      <x:c r="P681" s="14" t="n">
        <x:f>N681/SUM(N681:O681)</x:f>
        <x:v>0.5</x:v>
      </x:c>
      <x:c r="Q681" s="22" t="n">
        <x:v>575046</x:v>
      </x:c>
      <x:c r="R681" s="22" t="n">
        <x:v>1234263.375</x:v>
      </x:c>
      <x:c r="S681" s="2" t="n">
        <x:v>1</x:v>
      </x:c>
      <x:c r="T681" s="2" t="n">
        <x:v>3</x:v>
      </x:c>
      <x:c r="U681" s="2" t="n">
        <x:v>1</x:v>
      </x:c>
      <x:c r="V681" s="2" t="n">
        <x:v>1</x:v>
      </x:c>
      <x:c r="W681" s="2" t="n">
        <x:v>3</x:v>
      </x:c>
      <x:c r="X681" s="2" t="n">
        <x:v>3</x:v>
      </x:c>
      <x:c r="Y681" s="2" t="n">
        <x:v>3</x:v>
      </x:c>
      <x:c r="Z681" s="22" t="n">
        <x:v>368046</x:v>
      </x:c>
      <x:c r="AA681" s="22" t="n">
        <x:v>476928</x:v>
      </x:c>
      <x:c r="AB681" s="22" t="n">
        <x:v>108882</x:v>
      </x:c>
      <x:c r="AC681" s="22" t="n">
        <x:v>121095</x:v>
      </x:c>
      <x:c r="AD681" s="22" t="n">
        <x:v>0</x:v>
      </x:c>
      <x:c r="AE681" s="2" t="n">
        <x:v>0</x:v>
      </x:c>
      <x:c r="AF681" s="2" t="n">
        <x:v>0</x:v>
      </x:c>
    </x:row>
    <x:row r="682" ht="23" customHeight="1">
      <x:c r="A682" s="2" t="n">
        <x:v>676</x:v>
      </x:c>
      <x:c r="B682" s="24" t="n">
        <x:v>0</x:v>
      </x:c>
      <x:c r="C682" s="24" t="n">
        <x:v>851080.5</x:v>
      </x:c>
      <x:c r="D682" s="24" t="n">
        <x:f>SUM(B682:C682)</x:f>
        <x:v>851080.5</x:v>
      </x:c>
      <x:c r="E682" s="25" t="n">
        <x:f>B682/D682</x:f>
        <x:v>0</x:v>
      </x:c>
      <x:c r="F682" s="25" t="n">
        <x:f>C682/D682</x:f>
        <x:v>1</x:v>
      </x:c>
      <x:c r="G682" s="22" t="n">
        <x:v>290679.75</x:v>
      </x:c>
      <x:c r="H682" s="22" t="n">
        <x:v>1587172.5</x:v>
      </x:c>
      <x:c r="I682" s="22" t="n">
        <x:f>SUM(G682:H682)</x:f>
        <x:v>1877852.25</x:v>
      </x:c>
      <x:c r="J682" s="22" t="n">
        <x:v>790533</x:v>
      </x:c>
      <x:c r="K682" s="22" t="n">
        <x:v>60547.5</x:v>
      </x:c>
      <x:c r="L682" s="22" t="n">
        <x:f>SUM(J682:K682)</x:f>
        <x:v>851080.5</x:v>
      </x:c>
      <x:c r="M682" s="23" t="n">
        <x:f>D682-L682</x:f>
        <x:v>0</x:v>
      </x:c>
      <x:c r="N682" s="22" t="n">
        <x:v>0</x:v>
      </x:c>
      <x:c r="O682" s="22" t="n">
        <x:v>851080.5</x:v>
      </x:c>
      <x:c r="P682" s="14" t="n">
        <x:f>N682/SUM(N682:O682)</x:f>
        <x:v>0</x:v>
      </x:c>
      <x:c r="Q682" s="22" t="n">
        <x:v>289644.75</x:v>
      </x:c>
      <x:c r="R682" s="22" t="n">
        <x:v>1587172.5</x:v>
      </x:c>
      <x:c r="S682" s="2" t="n">
        <x:v>1</x:v>
      </x:c>
      <x:c r="T682" s="2" t="n">
        <x:v>2</x:v>
      </x:c>
      <x:c r="U682" s="2" t="n">
        <x:v>0</x:v>
      </x:c>
      <x:c r="V682" s="2" t="n">
        <x:v>1</x:v>
      </x:c>
      <x:c r="W682" s="2" t="n">
        <x:v>2</x:v>
      </x:c>
      <x:c r="X682" s="2" t="n">
        <x:v>2</x:v>
      </x:c>
      <x:c r="Y682" s="2" t="n">
        <x:v>2</x:v>
      </x:c>
      <x:c r="Z682" s="22" t="n">
        <x:v>368046</x:v>
      </x:c>
      <x:c r="AA682" s="22" t="n">
        <x:v>422487</x:v>
      </x:c>
      <x:c r="AB682" s="22" t="n">
        <x:v>54441</x:v>
      </x:c>
      <x:c r="AC682" s="22" t="n">
        <x:v>60547.5</x:v>
      </x:c>
      <x:c r="AD682" s="22" t="n">
        <x:v>0</x:v>
      </x:c>
      <x:c r="AE682" s="2" t="n">
        <x:v>0</x:v>
      </x:c>
      <x:c r="AF682" s="2" t="n">
        <x:v>0</x:v>
      </x:c>
    </x:row>
    <x:row r="683" ht="23" customHeight="1">
      <x:c r="A683" s="2" t="n">
        <x:v>677</x:v>
      </x:c>
      <x:c r="B683" s="24" t="n">
        <x:v>772308.375</x:v>
      </x:c>
      <x:c r="C683" s="24" t="n">
        <x:v>308749.125</x:v>
      </x:c>
      <x:c r="D683" s="24" t="n">
        <x:f>SUM(B683:C683)</x:f>
        <x:v>1081057.5</x:v>
      </x:c>
      <x:c r="E683" s="25" t="n">
        <x:f>B683/D683</x:f>
        <x:v>0.7144008297430988</x:v>
      </x:c>
      <x:c r="F683" s="25" t="n">
        <x:f>C683/D683</x:f>
        <x:v>0.28559917025690124</x:v>
      </x:c>
      <x:c r="G683" s="22" t="n">
        <x:v>847777.125</x:v>
      </x:c>
      <x:c r="H683" s="22" t="n">
        <x:v>1259799.84375</x:v>
      </x:c>
      <x:c r="I683" s="22" t="n">
        <x:f>SUM(G683:H683)</x:f>
        <x:v>2107576.96875</x:v>
      </x:c>
      <x:c r="J683" s="22" t="n">
        <x:v>899415</x:v>
      </x:c>
      <x:c r="K683" s="22" t="n">
        <x:v>181642.5</x:v>
      </x:c>
      <x:c r="L683" s="22" t="n">
        <x:f>SUM(J683:K683)</x:f>
        <x:v>1081057.5</x:v>
      </x:c>
      <x:c r="M683" s="23" t="n">
        <x:f>D683-L683</x:f>
        <x:v>0</x:v>
      </x:c>
      <x:c r="N683" s="22" t="n">
        <x:v>771583.875</x:v>
      </x:c>
      <x:c r="O683" s="22" t="n">
        <x:v>309473.625</x:v>
      </x:c>
      <x:c r="P683" s="14" t="n">
        <x:f>N683/SUM(N683:O683)</x:f>
        <x:v>0.7137306526248604</x:v>
      </x:c>
      <x:c r="Q683" s="22" t="n">
        <x:v>846535.125</x:v>
      </x:c>
      <x:c r="R683" s="22" t="n">
        <x:v>1260394.96875</x:v>
      </x:c>
      <x:c r="S683" s="2" t="n">
        <x:v>1</x:v>
      </x:c>
      <x:c r="T683" s="2" t="n">
        <x:v>4</x:v>
      </x:c>
      <x:c r="U683" s="2" t="n">
        <x:v>5</x:v>
      </x:c>
      <x:c r="V683" s="2" t="n">
        <x:v>2</x:v>
      </x:c>
      <x:c r="W683" s="2" t="n">
        <x:v>4</x:v>
      </x:c>
      <x:c r="X683" s="2" t="n">
        <x:v>4</x:v>
      </x:c>
      <x:c r="Y683" s="2" t="n">
        <x:v>4</x:v>
      </x:c>
      <x:c r="Z683" s="22" t="n">
        <x:v>368046</x:v>
      </x:c>
      <x:c r="AA683" s="22" t="n">
        <x:v>531369</x:v>
      </x:c>
      <x:c r="AB683" s="22" t="n">
        <x:v>163323</x:v>
      </x:c>
      <x:c r="AC683" s="22" t="n">
        <x:v>181642.5</x:v>
      </x:c>
      <x:c r="AD683" s="22" t="n">
        <x:v>0</x:v>
      </x:c>
      <x:c r="AE683" s="2" t="n">
        <x:v>1</x:v>
      </x:c>
      <x:c r="AF683" s="2" t="n">
        <x:v>0</x:v>
      </x:c>
    </x:row>
    <x:row r="684" ht="23" customHeight="1">
      <x:c r="A684" s="2" t="n">
        <x:v>678</x:v>
      </x:c>
      <x:c r="B684" s="24" t="n">
        <x:v>966069</x:v>
      </x:c>
      <x:c r="C684" s="24" t="n">
        <x:v>0</x:v>
      </x:c>
      <x:c r="D684" s="24" t="n">
        <x:f>SUM(B684:C684)</x:f>
        <x:v>966069</x:v>
      </x:c>
      <x:c r="E684" s="25" t="n">
        <x:f>B684/D684</x:f>
        <x:v>1</x:v>
      </x:c>
      <x:c r="F684" s="25" t="n">
        <x:f>C684/D684</x:f>
        <x:v>0</x:v>
      </x:c>
      <x:c r="G684" s="22" t="n">
        <x:v>1270876.5</x:v>
      </x:c>
      <x:c r="H684" s="22" t="n">
        <x:v>736092</x:v>
      </x:c>
      <x:c r="I684" s="22" t="n">
        <x:f>SUM(G684:H684)</x:f>
        <x:v>2006968.5</x:v>
      </x:c>
      <x:c r="J684" s="22" t="n">
        <x:v>844974</x:v>
      </x:c>
      <x:c r="K684" s="22" t="n">
        <x:v>121095</x:v>
      </x:c>
      <x:c r="L684" s="22" t="n">
        <x:f>SUM(J684:K684)</x:f>
        <x:v>966069</x:v>
      </x:c>
      <x:c r="M684" s="23" t="n">
        <x:f>D684-L684</x:f>
        <x:v>0</x:v>
      </x:c>
      <x:c r="N684" s="22" t="n">
        <x:v>966069</x:v>
      </x:c>
      <x:c r="O684" s="22" t="n">
        <x:v>0</x:v>
      </x:c>
      <x:c r="P684" s="14" t="n">
        <x:f>N684/SUM(N684:O684)</x:f>
        <x:v>1</x:v>
      </x:c>
      <x:c r="Q684" s="22" t="n">
        <x:v>1269324</x:v>
      </x:c>
      <x:c r="R684" s="22" t="n">
        <x:v>736092</x:v>
      </x:c>
      <x:c r="S684" s="2" t="n">
        <x:v>1</x:v>
      </x:c>
      <x:c r="T684" s="2" t="n">
        <x:v>3</x:v>
      </x:c>
      <x:c r="U684" s="2" t="n">
        <x:v>3</x:v>
      </x:c>
      <x:c r="V684" s="2" t="n">
        <x:v>0</x:v>
      </x:c>
      <x:c r="W684" s="2" t="n">
        <x:v>3</x:v>
      </x:c>
      <x:c r="X684" s="2" t="n">
        <x:v>3</x:v>
      </x:c>
      <x:c r="Y684" s="2" t="n">
        <x:v>3</x:v>
      </x:c>
      <x:c r="Z684" s="22" t="n">
        <x:v>368046</x:v>
      </x:c>
      <x:c r="AA684" s="22" t="n">
        <x:v>476928</x:v>
      </x:c>
      <x:c r="AB684" s="22" t="n">
        <x:v>108882</x:v>
      </x:c>
      <x:c r="AC684" s="22" t="n">
        <x:v>121095</x:v>
      </x:c>
      <x:c r="AD684" s="22" t="n">
        <x:v>0</x:v>
      </x:c>
      <x:c r="AE684" s="2" t="n">
        <x:v>0</x:v>
      </x:c>
      <x:c r="AF684" s="2" t="n">
        <x:v>0</x:v>
      </x:c>
    </x:row>
    <x:row r="685" ht="23" customHeight="1">
      <x:c r="A685" s="2" t="n">
        <x:v>679</x:v>
      </x:c>
      <x:c r="B685" s="24" t="n">
        <x:v>845951.5</x:v>
      </x:c>
      <x:c r="C685" s="24" t="n">
        <x:v>120117.5</x:v>
      </x:c>
      <x:c r="D685" s="24" t="n">
        <x:f>SUM(B685:C685)</x:f>
        <x:v>966069</x:v>
      </x:c>
      <x:c r="E685" s="25" t="n">
        <x:f>B685/D685</x:f>
        <x:v>0.8756636430731138</x:v>
      </x:c>
      <x:c r="F685" s="25" t="n">
        <x:f>C685/D685</x:f>
        <x:v>0.12433635692688617</x:v>
      </x:c>
      <x:c r="G685" s="22" t="n">
        <x:v>1412148.25</x:v>
      </x:c>
      <x:c r="H685" s="22" t="n">
        <x:v>479115.875</x:v>
      </x:c>
      <x:c r="I685" s="22" t="n">
        <x:f>SUM(G685:H685)</x:f>
        <x:v>1891264.125</x:v>
      </x:c>
      <x:c r="J685" s="22" t="n">
        <x:v>844974</x:v>
      </x:c>
      <x:c r="K685" s="22" t="n">
        <x:v>121095</x:v>
      </x:c>
      <x:c r="L685" s="22" t="n">
        <x:f>SUM(J685:K685)</x:f>
        <x:v>966069</x:v>
      </x:c>
      <x:c r="M685" s="23" t="n">
        <x:f>D685-L685</x:f>
        <x:v>0</x:v>
      </x:c>
      <x:c r="N685" s="22" t="n">
        <x:v>845951.5</x:v>
      </x:c>
      <x:c r="O685" s="22" t="n">
        <x:v>120117.5</x:v>
      </x:c>
      <x:c r="P685" s="14" t="n">
        <x:f>N685/SUM(N685:O685)</x:f>
        <x:v>0.8756636430731138</x:v>
      </x:c>
      <x:c r="Q685" s="22" t="n">
        <x:v>1411630.75</x:v>
      </x:c>
      <x:c r="R685" s="22" t="n">
        <x:v>479633.375</x:v>
      </x:c>
      <x:c r="S685" s="2" t="n">
        <x:v>2</x:v>
      </x:c>
      <x:c r="T685" s="2" t="n">
        <x:v>2</x:v>
      </x:c>
      <x:c r="U685" s="2" t="n">
        <x:v>2</x:v>
      </x:c>
      <x:c r="V685" s="2" t="n">
        <x:v>1</x:v>
      </x:c>
      <x:c r="W685" s="2" t="n">
        <x:v>3</x:v>
      </x:c>
      <x:c r="X685" s="2" t="n">
        <x:v>3</x:v>
      </x:c>
      <x:c r="Y685" s="2" t="n">
        <x:v>3</x:v>
      </x:c>
      <x:c r="Z685" s="22" t="n">
        <x:v>422487</x:v>
      </x:c>
      <x:c r="AA685" s="22" t="n">
        <x:v>422487</x:v>
      </x:c>
      <x:c r="AB685" s="22" t="n">
        <x:v>108882</x:v>
      </x:c>
      <x:c r="AC685" s="22" t="n">
        <x:v>60547.5</x:v>
      </x:c>
      <x:c r="AD685" s="22" t="n">
        <x:v>60547.5</x:v>
      </x:c>
      <x:c r="AE685" s="2" t="n">
        <x:v>0</x:v>
      </x:c>
      <x:c r="AF685" s="2" t="n">
        <x:v>0</x:v>
      </x:c>
    </x:row>
    <x:row r="686" ht="23" customHeight="1">
      <x:c r="A686" s="2" t="n">
        <x:v>680</x:v>
      </x:c>
      <x:c r="B686" s="24" t="n">
        <x:v>0</x:v>
      </x:c>
      <x:c r="C686" s="24" t="n">
        <x:v>851080.5</x:v>
      </x:c>
      <x:c r="D686" s="24" t="n">
        <x:f>SUM(B686:C686)</x:f>
        <x:v>851080.5</x:v>
      </x:c>
      <x:c r="E686" s="25" t="n">
        <x:f>B686/D686</x:f>
        <x:v>0</x:v>
      </x:c>
      <x:c r="F686" s="25" t="n">
        <x:f>C686/D686</x:f>
        <x:v>1</x:v>
      </x:c>
      <x:c r="G686" s="22" t="n">
        <x:v>198150.75</x:v>
      </x:c>
      <x:c r="H686" s="22" t="n">
        <x:v>1632919.5</x:v>
      </x:c>
      <x:c r="I686" s="22" t="n">
        <x:f>SUM(G686:H686)</x:f>
        <x:v>1831070.25</x:v>
      </x:c>
      <x:c r="J686" s="22" t="n">
        <x:v>790533</x:v>
      </x:c>
      <x:c r="K686" s="22" t="n">
        <x:v>60547.5</x:v>
      </x:c>
      <x:c r="L686" s="22" t="n">
        <x:f>SUM(J686:K686)</x:f>
        <x:v>851080.5</x:v>
      </x:c>
      <x:c r="M686" s="23" t="n">
        <x:f>D686-L686</x:f>
        <x:v>0</x:v>
      </x:c>
      <x:c r="N686" s="22" t="n">
        <x:v>0</x:v>
      </x:c>
      <x:c r="O686" s="22" t="n">
        <x:v>851080.5</x:v>
      </x:c>
      <x:c r="P686" s="14" t="n">
        <x:f>N686/SUM(N686:O686)</x:f>
        <x:v>0</x:v>
      </x:c>
      <x:c r="Q686" s="22" t="n">
        <x:v>197633.25</x:v>
      </x:c>
      <x:c r="R686" s="22" t="n">
        <x:v>1633178.25</x:v>
      </x:c>
      <x:c r="S686" s="2" t="n">
        <x:v>1</x:v>
      </x:c>
      <x:c r="T686" s="2" t="n">
        <x:v>2</x:v>
      </x:c>
      <x:c r="U686" s="2" t="n">
        <x:v>0</x:v>
      </x:c>
      <x:c r="V686" s="2" t="n">
        <x:v>1</x:v>
      </x:c>
      <x:c r="W686" s="2" t="n">
        <x:v>2</x:v>
      </x:c>
      <x:c r="X686" s="2" t="n">
        <x:v>2</x:v>
      </x:c>
      <x:c r="Y686" s="2" t="n">
        <x:v>2</x:v>
      </x:c>
      <x:c r="Z686" s="22" t="n">
        <x:v>368046</x:v>
      </x:c>
      <x:c r="AA686" s="22" t="n">
        <x:v>422487</x:v>
      </x:c>
      <x:c r="AB686" s="22" t="n">
        <x:v>54441</x:v>
      </x:c>
      <x:c r="AC686" s="22" t="n">
        <x:v>60547.5</x:v>
      </x:c>
      <x:c r="AD686" s="22" t="n">
        <x:v>0</x:v>
      </x:c>
      <x:c r="AE686" s="2" t="n">
        <x:v>0</x:v>
      </x:c>
      <x:c r="AF686" s="2" t="n">
        <x:v>0</x:v>
      </x:c>
    </x:row>
    <x:row r="687" ht="23" customHeight="1">
      <x:c r="A687" s="2" t="n">
        <x:v>681</x:v>
      </x:c>
      <x:c r="B687" s="24" t="n">
        <x:v>705050.625</x:v>
      </x:c>
      <x:c r="C687" s="24" t="n">
        <x:v>376006.87499999994</x:v>
      </x:c>
      <x:c r="D687" s="24" t="n">
        <x:f>SUM(B687:C687)</x:f>
        <x:v>1081057.5</x:v>
      </x:c>
      <x:c r="E687" s="25" t="n">
        <x:f>B687/D687</x:f>
        <x:v>0.6521860539333014</x:v>
      </x:c>
      <x:c r="F687" s="25" t="n">
        <x:f>C687/D687</x:f>
        <x:v>0.3478139460666985</x:v>
      </x:c>
      <x:c r="G687" s="22" t="n">
        <x:v>1580634.75</x:v>
      </x:c>
      <x:c r="H687" s="22" t="n">
        <x:v>376006.87499999994</x:v>
      </x:c>
      <x:c r="I687" s="22" t="n">
        <x:f>SUM(G687:H687)</x:f>
        <x:v>1956641.625</x:v>
      </x:c>
      <x:c r="J687" s="22" t="n">
        <x:v>899415</x:v>
      </x:c>
      <x:c r="K687" s="22" t="n">
        <x:v>181642.5</x:v>
      </x:c>
      <x:c r="L687" s="22" t="n">
        <x:f>SUM(J687:K687)</x:f>
        <x:v>1081057.5</x:v>
      </x:c>
      <x:c r="M687" s="23" t="n">
        <x:f>D687-L687</x:f>
        <x:v>0</x:v>
      </x:c>
      <x:c r="N687" s="22" t="n">
        <x:v>705568.125</x:v>
      </x:c>
      <x:c r="O687" s="22" t="n">
        <x:v>375489.37499999994</x:v>
      </x:c>
      <x:c r="P687" s="14" t="n">
        <x:f>N687/SUM(N687:O687)</x:f>
        <x:v>0.6526647518749003</x:v>
      </x:c>
      <x:c r="Q687" s="22" t="n">
        <x:v>1579082.25</x:v>
      </x:c>
      <x:c r="R687" s="22" t="n">
        <x:v>375489.37499999994</x:v>
      </x:c>
      <x:c r="S687" s="2" t="n">
        <x:v>4</x:v>
      </x:c>
      <x:c r="T687" s="2" t="n">
        <x:v>1</x:v>
      </x:c>
      <x:c r="U687" s="2" t="n">
        <x:v>2</x:v>
      </x:c>
      <x:c r="V687" s="2" t="n">
        <x:v>4</x:v>
      </x:c>
      <x:c r="W687" s="2" t="n">
        <x:v>4</x:v>
      </x:c>
      <x:c r="X687" s="2" t="n">
        <x:v>4</x:v>
      </x:c>
      <x:c r="Y687" s="2" t="n">
        <x:v>4</x:v>
      </x:c>
      <x:c r="Z687" s="22" t="n">
        <x:v>531369</x:v>
      </x:c>
      <x:c r="AA687" s="22" t="n">
        <x:v>368046</x:v>
      </x:c>
      <x:c r="AB687" s="22" t="n">
        <x:v>163323</x:v>
      </x:c>
      <x:c r="AC687" s="22" t="n">
        <x:v>0</x:v>
      </x:c>
      <x:c r="AD687" s="22" t="n">
        <x:v>181642.5</x:v>
      </x:c>
      <x:c r="AE687" s="2" t="n">
        <x:v>0</x:v>
      </x:c>
      <x:c r="AF687" s="2" t="n">
        <x:v>1</x:v>
      </x:c>
    </x:row>
    <x:row r="688" ht="23" customHeight="1">
      <x:c r="A688" s="2" t="n">
        <x:v>682</x:v>
      </x:c>
      <x:c r="B688" s="24" t="n">
        <x:v>680864.4</x:v>
      </x:c>
      <x:c r="C688" s="24" t="n">
        <x:v>170216.1</x:v>
      </x:c>
      <x:c r="D688" s="24" t="n">
        <x:f>SUM(B688:C688)</x:f>
        <x:v>851080.5</x:v>
      </x:c>
      <x:c r="E688" s="25" t="n">
        <x:f>B688/D688</x:f>
        <x:v>0.8</x:v>
      </x:c>
      <x:c r="F688" s="25" t="n">
        <x:f>C688/D688</x:f>
        <x:v>0.2</x:v>
      </x:c>
      <x:c r="G688" s="22" t="n">
        <x:v>773393.4</x:v>
      </x:c>
      <x:c r="H688" s="22" t="n">
        <x:v>913617.7875</x:v>
      </x:c>
      <x:c r="I688" s="22" t="n">
        <x:f>SUM(G688:H688)</x:f>
        <x:v>1687011.1875</x:v>
      </x:c>
      <x:c r="J688" s="22" t="n">
        <x:v>790533</x:v>
      </x:c>
      <x:c r="K688" s="22" t="n">
        <x:v>60547.5</x:v>
      </x:c>
      <x:c r="L688" s="22" t="n">
        <x:f>SUM(J688:K688)</x:f>
        <x:v>851080.5</x:v>
      </x:c>
      <x:c r="M688" s="23" t="n">
        <x:f>D688-L688</x:f>
        <x:v>0</x:v>
      </x:c>
      <x:c r="N688" s="22" t="n">
        <x:v>680864.4</x:v>
      </x:c>
      <x:c r="O688" s="22" t="n">
        <x:v>170216.1</x:v>
      </x:c>
      <x:c r="P688" s="14" t="n">
        <x:f>N688/SUM(N688:O688)</x:f>
        <x:v>0.8</x:v>
      </x:c>
      <x:c r="Q688" s="22" t="n">
        <x:v>772875.9</x:v>
      </x:c>
      <x:c r="R688" s="22" t="n">
        <x:v>913876.5375</x:v>
      </x:c>
      <x:c r="S688" s="2" t="n">
        <x:v>1</x:v>
      </x:c>
      <x:c r="T688" s="2" t="n">
        <x:v>2</x:v>
      </x:c>
      <x:c r="U688" s="2" t="n">
        <x:v>2</x:v>
      </x:c>
      <x:c r="V688" s="2" t="n">
        <x:v>1</x:v>
      </x:c>
      <x:c r="W688" s="2" t="n">
        <x:v>2</x:v>
      </x:c>
      <x:c r="X688" s="2" t="n">
        <x:v>2</x:v>
      </x:c>
      <x:c r="Y688" s="2" t="n">
        <x:v>2</x:v>
      </x:c>
      <x:c r="Z688" s="22" t="n">
        <x:v>368046</x:v>
      </x:c>
      <x:c r="AA688" s="22" t="n">
        <x:v>422487</x:v>
      </x:c>
      <x:c r="AB688" s="22" t="n">
        <x:v>54441</x:v>
      </x:c>
      <x:c r="AC688" s="22" t="n">
        <x:v>60547.5</x:v>
      </x:c>
      <x:c r="AD688" s="22" t="n">
        <x:v>0</x:v>
      </x:c>
      <x:c r="AE688" s="2" t="n">
        <x:v>0</x:v>
      </x:c>
      <x:c r="AF688" s="2" t="n">
        <x:v>0</x:v>
      </x:c>
    </x:row>
    <x:row r="689" ht="23" customHeight="1">
      <x:c r="A689" s="2" t="n">
        <x:v>683</x:v>
      </x:c>
      <x:c r="B689" s="24" t="n">
        <x:v>794459.79</x:v>
      </x:c>
      <x:c r="C689" s="24" t="n">
        <x:v>286597.71</x:v>
      </x:c>
      <x:c r="D689" s="24" t="n">
        <x:f>SUM(B689:C689)</x:f>
        <x:v>1081057.5</x:v>
      </x:c>
      <x:c r="E689" s="25" t="n">
        <x:f>B689/D689</x:f>
        <x:v>0.734891335567257</x:v>
      </x:c>
      <x:c r="F689" s="25" t="n">
        <x:f>C689/D689</x:f>
        <x:v>0.26510866443274295</x:v>
      </x:c>
      <x:c r="G689" s="22" t="n">
        <x:v>1542449.1149999995</x:v>
      </x:c>
      <x:c r="H689" s="22" t="n">
        <x:v>477167.085</x:v>
      </x:c>
      <x:c r="I689" s="22" t="n">
        <x:f>SUM(G689:H689)</x:f>
        <x:v>2019616.1999999995</x:v>
      </x:c>
      <x:c r="J689" s="22" t="n">
        <x:v>899415</x:v>
      </x:c>
      <x:c r="K689" s="22" t="n">
        <x:v>181642.5</x:v>
      </x:c>
      <x:c r="L689" s="22" t="n">
        <x:f>SUM(J689:K689)</x:f>
        <x:v>1081057.5</x:v>
      </x:c>
      <x:c r="M689" s="23" t="n">
        <x:f>D689-L689</x:f>
        <x:v>0</x:v>
      </x:c>
      <x:c r="N689" s="22" t="n">
        <x:v>794459.79</x:v>
      </x:c>
      <x:c r="O689" s="22" t="n">
        <x:v>286597.71</x:v>
      </x:c>
      <x:c r="P689" s="14" t="n">
        <x:f>N689/SUM(N689:O689)</x:f>
        <x:v>0.734891335567257</x:v>
      </x:c>
      <x:c r="Q689" s="22" t="n">
        <x:v>1540896.6149999995</x:v>
      </x:c>
      <x:c r="R689" s="22" t="n">
        <x:v>477425.835</x:v>
      </x:c>
      <x:c r="S689" s="2" t="n">
        <x:v>3</x:v>
      </x:c>
      <x:c r="T689" s="2" t="n">
        <x:v>2</x:v>
      </x:c>
      <x:c r="U689" s="2" t="n">
        <x:v>5</x:v>
      </x:c>
      <x:c r="V689" s="2" t="n">
        <x:v>3</x:v>
      </x:c>
      <x:c r="W689" s="2" t="n">
        <x:v>4</x:v>
      </x:c>
      <x:c r="X689" s="2" t="n">
        <x:v>4</x:v>
      </x:c>
      <x:c r="Y689" s="2" t="n">
        <x:v>4</x:v>
      </x:c>
      <x:c r="Z689" s="22" t="n">
        <x:v>476928</x:v>
      </x:c>
      <x:c r="AA689" s="22" t="n">
        <x:v>422487</x:v>
      </x:c>
      <x:c r="AB689" s="22" t="n">
        <x:v>163323</x:v>
      </x:c>
      <x:c r="AC689" s="22" t="n">
        <x:v>60547.5</x:v>
      </x:c>
      <x:c r="AD689" s="22" t="n">
        <x:v>121095</x:v>
      </x:c>
      <x:c r="AE689" s="2" t="n">
        <x:v>0</x:v>
      </x:c>
      <x:c r="AF689" s="2" t="n">
        <x:v>0</x:v>
      </x:c>
    </x:row>
    <x:row r="690" ht="23" customHeight="1">
      <x:c r="A690" s="2" t="n">
        <x:v>684</x:v>
      </x:c>
      <x:c r="B690" s="24" t="n">
        <x:v>425540.25</x:v>
      </x:c>
      <x:c r="C690" s="24" t="n">
        <x:v>425540.25</x:v>
      </x:c>
      <x:c r="D690" s="24" t="n">
        <x:f>SUM(B690:C690)</x:f>
        <x:v>851080.5</x:v>
      </x:c>
      <x:c r="E690" s="25" t="n">
        <x:f>B690/D690</x:f>
        <x:v>0.5</x:v>
      </x:c>
      <x:c r="F690" s="25" t="n">
        <x:f>C690/D690</x:f>
        <x:v>0.5</x:v>
      </x:c>
      <x:c r="G690" s="22" t="n">
        <x:v>716220</x:v>
      </x:c>
      <x:c r="H690" s="22" t="n">
        <x:v>1161632.25</x:v>
      </x:c>
      <x:c r="I690" s="22" t="n">
        <x:f>SUM(G690:H690)</x:f>
        <x:v>1877852.25</x:v>
      </x:c>
      <x:c r="J690" s="22" t="n">
        <x:v>790533</x:v>
      </x:c>
      <x:c r="K690" s="22" t="n">
        <x:v>60547.5</x:v>
      </x:c>
      <x:c r="L690" s="22" t="n">
        <x:f>SUM(J690:K690)</x:f>
        <x:v>851080.5</x:v>
      </x:c>
      <x:c r="M690" s="23" t="n">
        <x:f>D690-L690</x:f>
        <x:v>0</x:v>
      </x:c>
      <x:c r="N690" s="22" t="n">
        <x:v>425540.25</x:v>
      </x:c>
      <x:c r="O690" s="22" t="n">
        <x:v>425540.25</x:v>
      </x:c>
      <x:c r="P690" s="14" t="n">
        <x:f>N690/SUM(N690:O690)</x:f>
        <x:v>0.5</x:v>
      </x:c>
      <x:c r="Q690" s="22" t="n">
        <x:v>715185</x:v>
      </x:c>
      <x:c r="R690" s="22" t="n">
        <x:v>1161632.25</x:v>
      </x:c>
      <x:c r="S690" s="2" t="n">
        <x:v>1</x:v>
      </x:c>
      <x:c r="T690" s="2" t="n">
        <x:v>2</x:v>
      </x:c>
      <x:c r="U690" s="2" t="n">
        <x:v>1</x:v>
      </x:c>
      <x:c r="V690" s="2" t="n">
        <x:v>2</x:v>
      </x:c>
      <x:c r="W690" s="2" t="n">
        <x:v>2</x:v>
      </x:c>
      <x:c r="X690" s="2" t="n">
        <x:v>2</x:v>
      </x:c>
      <x:c r="Y690" s="2" t="n">
        <x:v>2</x:v>
      </x:c>
      <x:c r="Z690" s="22" t="n">
        <x:v>368046</x:v>
      </x:c>
      <x:c r="AA690" s="22" t="n">
        <x:v>422487</x:v>
      </x:c>
      <x:c r="AB690" s="22" t="n">
        <x:v>54441</x:v>
      </x:c>
      <x:c r="AC690" s="22" t="n">
        <x:v>60547.5</x:v>
      </x:c>
      <x:c r="AD690" s="22" t="n">
        <x:v>0</x:v>
      </x:c>
      <x:c r="AE690" s="2" t="n">
        <x:v>0</x:v>
      </x:c>
      <x:c r="AF690" s="2" t="n">
        <x:v>0</x:v>
      </x:c>
    </x:row>
    <x:row r="691" ht="23" customHeight="1">
      <x:c r="A691" s="2" t="n">
        <x:v>685</x:v>
      </x:c>
      <x:c r="B691" s="24" t="n">
        <x:v>567387</x:v>
      </x:c>
      <x:c r="C691" s="24" t="n">
        <x:v>283693.5</x:v>
      </x:c>
      <x:c r="D691" s="24" t="n">
        <x:f>SUM(B691:C691)</x:f>
        <x:v>851080.5</x:v>
      </x:c>
      <x:c r="E691" s="25" t="n">
        <x:f>B691/D691</x:f>
        <x:v>0.6666666666666666</x:v>
      </x:c>
      <x:c r="F691" s="25" t="n">
        <x:f>C691/D691</x:f>
        <x:v>0.3333333333333333</x:v>
      </x:c>
      <x:c r="G691" s="22" t="n">
        <x:v>1303479</x:v>
      </x:c>
      <x:c r="H691" s="22" t="n">
        <x:v>427998.375</x:v>
      </x:c>
      <x:c r="I691" s="22" t="n">
        <x:f>SUM(G691:H691)</x:f>
        <x:v>1731477.375</x:v>
      </x:c>
      <x:c r="J691" s="22" t="n">
        <x:v>790533</x:v>
      </x:c>
      <x:c r="K691" s="22" t="n">
        <x:v>60547.5</x:v>
      </x:c>
      <x:c r="L691" s="22" t="n">
        <x:f>SUM(J691:K691)</x:f>
        <x:v>851080.5</x:v>
      </x:c>
      <x:c r="M691" s="23" t="n">
        <x:f>D691-L691</x:f>
        <x:v>0</x:v>
      </x:c>
      <x:c r="N691" s="22" t="n">
        <x:v>567387</x:v>
      </x:c>
      <x:c r="O691" s="22" t="n">
        <x:v>283693.5</x:v>
      </x:c>
      <x:c r="P691" s="14" t="n">
        <x:f>N691/SUM(N691:O691)</x:f>
        <x:v>0.6666666666666666</x:v>
      </x:c>
      <x:c r="Q691" s="22" t="n">
        <x:v>1303479</x:v>
      </x:c>
      <x:c r="R691" s="22" t="n">
        <x:v>428515.875</x:v>
      </x:c>
      <x:c r="S691" s="2" t="n">
        <x:v>2</x:v>
      </x:c>
      <x:c r="T691" s="2" t="n">
        <x:v>1</x:v>
      </x:c>
      <x:c r="U691" s="2" t="n">
        <x:v>1</x:v>
      </x:c>
      <x:c r="V691" s="2" t="n">
        <x:v>1</x:v>
      </x:c>
      <x:c r="W691" s="2" t="n">
        <x:v>2</x:v>
      </x:c>
      <x:c r="X691" s="2" t="n">
        <x:v>2</x:v>
      </x:c>
      <x:c r="Y691" s="2" t="n">
        <x:v>2</x:v>
      </x:c>
      <x:c r="Z691" s="22" t="n">
        <x:v>422487</x:v>
      </x:c>
      <x:c r="AA691" s="22" t="n">
        <x:v>368046</x:v>
      </x:c>
      <x:c r="AB691" s="22" t="n">
        <x:v>54441</x:v>
      </x:c>
      <x:c r="AC691" s="22" t="n">
        <x:v>0</x:v>
      </x:c>
      <x:c r="AD691" s="22" t="n">
        <x:v>60547.5</x:v>
      </x:c>
      <x:c r="AE691" s="2" t="n">
        <x:v>0</x:v>
      </x:c>
      <x:c r="AF691" s="2" t="n">
        <x:v>0</x:v>
      </x:c>
    </x:row>
    <x:row r="692" ht="23" customHeight="1">
      <x:c r="A692" s="2" t="n">
        <x:v>686</x:v>
      </x:c>
      <x:c r="B692" s="24" t="n">
        <x:v>825168.125</x:v>
      </x:c>
      <x:c r="C692" s="24" t="n">
        <x:v>255889.375</x:v>
      </x:c>
      <x:c r="D692" s="24" t="n">
        <x:f>SUM(B692:C692)</x:f>
        <x:v>1081057.5</x:v>
      </x:c>
      <x:c r="E692" s="25" t="n">
        <x:f>B692/D692</x:f>
        <x:v>0.7632971650444126</x:v>
      </x:c>
      <x:c r="F692" s="25" t="n">
        <x:f>C692/D692</x:f>
        <x:v>0.23670283495558747</x:v>
      </x:c>
      <x:c r="G692" s="22" t="n">
        <x:v>1685097.875</x:v>
      </x:c>
      <x:c r="H692" s="22" t="n">
        <x:v>293106.24999999994</x:v>
      </x:c>
      <x:c r="I692" s="22" t="n">
        <x:f>SUM(G692:H692)</x:f>
        <x:v>1978204.125</x:v>
      </x:c>
      <x:c r="J692" s="22" t="n">
        <x:v>899415</x:v>
      </x:c>
      <x:c r="K692" s="22" t="n">
        <x:v>181642.5</x:v>
      </x:c>
      <x:c r="L692" s="22" t="n">
        <x:f>SUM(J692:K692)</x:f>
        <x:v>1081057.5</x:v>
      </x:c>
      <x:c r="M692" s="23" t="n">
        <x:f>D692-L692</x:f>
        <x:v>0</x:v>
      </x:c>
      <x:c r="N692" s="22" t="n">
        <x:v>825685.625</x:v>
      </x:c>
      <x:c r="O692" s="22" t="n">
        <x:v>255371.875</x:v>
      </x:c>
      <x:c r="P692" s="14" t="n">
        <x:f>N692/SUM(N692:O692)</x:f>
        <x:v>0.7637758629860114</x:v>
      </x:c>
      <x:c r="Q692" s="22" t="n">
        <x:v>1684062.875</x:v>
      </x:c>
      <x:c r="R692" s="22" t="n">
        <x:v>292847.49999999994</x:v>
      </x:c>
      <x:c r="S692" s="2" t="n">
        <x:v>4</x:v>
      </x:c>
      <x:c r="T692" s="2" t="n">
        <x:v>1</x:v>
      </x:c>
      <x:c r="U692" s="2" t="n">
        <x:v>4</x:v>
      </x:c>
      <x:c r="V692" s="2" t="n">
        <x:v>3</x:v>
      </x:c>
      <x:c r="W692" s="2" t="n">
        <x:v>4</x:v>
      </x:c>
      <x:c r="X692" s="2" t="n">
        <x:v>4</x:v>
      </x:c>
      <x:c r="Y692" s="2" t="n">
        <x:v>4</x:v>
      </x:c>
      <x:c r="Z692" s="22" t="n">
        <x:v>531369</x:v>
      </x:c>
      <x:c r="AA692" s="22" t="n">
        <x:v>368046</x:v>
      </x:c>
      <x:c r="AB692" s="22" t="n">
        <x:v>163323</x:v>
      </x:c>
      <x:c r="AC692" s="22" t="n">
        <x:v>0</x:v>
      </x:c>
      <x:c r="AD692" s="22" t="n">
        <x:v>181642.5</x:v>
      </x:c>
      <x:c r="AE692" s="2" t="n">
        <x:v>0</x:v>
      </x:c>
      <x:c r="AF692" s="2" t="n">
        <x:v>1</x:v>
      </x:c>
    </x:row>
    <x:row r="693" ht="23" customHeight="1">
      <x:c r="A693" s="2" t="n">
        <x:v>687</x:v>
      </x:c>
      <x:c r="B693" s="24" t="n">
        <x:v>570621.375</x:v>
      </x:c>
      <x:c r="C693" s="24" t="n">
        <x:v>395447.625</x:v>
      </x:c>
      <x:c r="D693" s="24" t="n">
        <x:f>SUM(B693:C693)</x:f>
        <x:v>966069</x:v>
      </x:c>
      <x:c r="E693" s="25" t="n">
        <x:f>B693/D693</x:f>
        <x:v>0.5906631669166488</x:v>
      </x:c>
      <x:c r="F693" s="25" t="n">
        <x:f>C693/D693</x:f>
        <x:v>0.40933683308335117</x:v>
      </x:c>
      <x:c r="G693" s="22" t="n">
        <x:v>1409954.625</x:v>
      </x:c>
      <x:c r="H693" s="22" t="n">
        <x:v>493746.75</x:v>
      </x:c>
      <x:c r="I693" s="22" t="n">
        <x:f>SUM(G693:H693)</x:f>
        <x:v>1903701.375</x:v>
      </x:c>
      <x:c r="J693" s="22" t="n">
        <x:v>844974</x:v>
      </x:c>
      <x:c r="K693" s="22" t="n">
        <x:v>121095</x:v>
      </x:c>
      <x:c r="L693" s="22" t="n">
        <x:f>SUM(J693:K693)</x:f>
        <x:v>966069</x:v>
      </x:c>
      <x:c r="M693" s="23" t="n">
        <x:f>D693-L693</x:f>
        <x:v>0</x:v>
      </x:c>
      <x:c r="N693" s="22" t="n">
        <x:v>571052.625</x:v>
      </x:c>
      <x:c r="O693" s="22" t="n">
        <x:v>395016.375</x:v>
      </x:c>
      <x:c r="P693" s="14" t="n">
        <x:f>N693/SUM(N693:O693)</x:f>
        <x:v>0.5911095636025998</x:v>
      </x:c>
      <x:c r="Q693" s="22" t="n">
        <x:v>1410299.625</x:v>
      </x:c>
      <x:c r="R693" s="22" t="n">
        <x:v>493833</x:v>
      </x:c>
      <x:c r="S693" s="2" t="n">
        <x:v>3</x:v>
      </x:c>
      <x:c r="T693" s="2" t="n">
        <x:v>1</x:v>
      </x:c>
      <x:c r="U693" s="2" t="n">
        <x:v>3</x:v>
      </x:c>
      <x:c r="V693" s="2" t="n">
        <x:v>3</x:v>
      </x:c>
      <x:c r="W693" s="2" t="n">
        <x:v>3</x:v>
      </x:c>
      <x:c r="X693" s="2" t="n">
        <x:v>3</x:v>
      </x:c>
      <x:c r="Y693" s="2" t="n">
        <x:v>3</x:v>
      </x:c>
      <x:c r="Z693" s="22" t="n">
        <x:v>476928</x:v>
      </x:c>
      <x:c r="AA693" s="22" t="n">
        <x:v>368046</x:v>
      </x:c>
      <x:c r="AB693" s="22" t="n">
        <x:v>108882</x:v>
      </x:c>
      <x:c r="AC693" s="22" t="n">
        <x:v>0</x:v>
      </x:c>
      <x:c r="AD693" s="22" t="n">
        <x:v>121095</x:v>
      </x:c>
      <x:c r="AE693" s="2" t="n">
        <x:v>1</x:v>
      </x:c>
      <x:c r="AF693" s="2" t="n">
        <x:v>0</x:v>
      </x:c>
    </x:row>
    <x:row r="694" ht="23" customHeight="1">
      <x:c r="A694" s="2" t="n">
        <x:v>688</x:v>
      </x:c>
      <x:c r="B694" s="24" t="n">
        <x:v>960940</x:v>
      </x:c>
      <x:c r="C694" s="24" t="n">
        <x:v>120117.5</x:v>
      </x:c>
      <x:c r="D694" s="24" t="n">
        <x:f>SUM(B694:C694)</x:f>
        <x:v>1081057.5</x:v>
      </x:c>
      <x:c r="E694" s="25" t="n">
        <x:f>B694/D694</x:f>
        <x:v>0.8888888888888888</x:v>
      </x:c>
      <x:c r="F694" s="25" t="n">
        <x:f>C694/D694</x:f>
        <x:v>0.1111111111111111</x:v>
      </x:c>
      <x:c r="G694" s="22" t="n">
        <x:v>1712686.375</x:v>
      </x:c>
      <x:c r="H694" s="22" t="n">
        <x:v>240298.25</x:v>
      </x:c>
      <x:c r="I694" s="22" t="n">
        <x:f>SUM(G694:H694)</x:f>
        <x:v>1952984.625</x:v>
      </x:c>
      <x:c r="J694" s="22" t="n">
        <x:v>899415</x:v>
      </x:c>
      <x:c r="K694" s="22" t="n">
        <x:v>181642.5</x:v>
      </x:c>
      <x:c r="L694" s="22" t="n">
        <x:f>SUM(J694:K694)</x:f>
        <x:v>1081057.5</x:v>
      </x:c>
      <x:c r="M694" s="23" t="n">
        <x:f>D694-L694</x:f>
        <x:v>0</x:v>
      </x:c>
      <x:c r="N694" s="22" t="n">
        <x:v>960940</x:v>
      </x:c>
      <x:c r="O694" s="22" t="n">
        <x:v>120117.5</x:v>
      </x:c>
      <x:c r="P694" s="14" t="n">
        <x:f>N694/SUM(N694:O694)</x:f>
        <x:v>0.8888888888888888</x:v>
      </x:c>
      <x:c r="Q694" s="22" t="n">
        <x:v>1712168.875</x:v>
      </x:c>
      <x:c r="R694" s="22" t="n">
        <x:v>241074.5</x:v>
      </x:c>
      <x:c r="S694" s="2" t="n">
        <x:v>4</x:v>
      </x:c>
      <x:c r="T694" s="2" t="n">
        <x:v>1</x:v>
      </x:c>
      <x:c r="U694" s="2" t="n">
        <x:v>4</x:v>
      </x:c>
      <x:c r="V694" s="2" t="n">
        <x:v>1</x:v>
      </x:c>
      <x:c r="W694" s="2" t="n">
        <x:v>4</x:v>
      </x:c>
      <x:c r="X694" s="2" t="n">
        <x:v>4</x:v>
      </x:c>
      <x:c r="Y694" s="2" t="n">
        <x:v>4</x:v>
      </x:c>
      <x:c r="Z694" s="22" t="n">
        <x:v>531369</x:v>
      </x:c>
      <x:c r="AA694" s="22" t="n">
        <x:v>368046</x:v>
      </x:c>
      <x:c r="AB694" s="22" t="n">
        <x:v>163323</x:v>
      </x:c>
      <x:c r="AC694" s="22" t="n">
        <x:v>0</x:v>
      </x:c>
      <x:c r="AD694" s="22" t="n">
        <x:v>181642.5</x:v>
      </x:c>
      <x:c r="AE694" s="2" t="n">
        <x:v>0</x:v>
      </x:c>
      <x:c r="AF694" s="2" t="n">
        <x:v>0</x:v>
      </x:c>
    </x:row>
    <x:row r="695" ht="23" customHeight="1">
      <x:c r="A695" s="2" t="n">
        <x:v>689</x:v>
      </x:c>
      <x:c r="B695" s="24" t="n">
        <x:v>591140.25</x:v>
      </x:c>
      <x:c r="C695" s="24" t="n">
        <x:v>374928.75</x:v>
      </x:c>
      <x:c r="D695" s="24" t="n">
        <x:f>SUM(B695:C695)</x:f>
        <x:v>966069</x:v>
      </x:c>
      <x:c r="E695" s="25" t="n">
        <x:f>B695/D695</x:f>
        <x:v>0.6119027212341975</x:v>
      </x:c>
      <x:c r="F695" s="25" t="n">
        <x:f>C695/D695</x:f>
        <x:v>0.38809727876580247</x:v>
      </x:c>
      <x:c r="G695" s="22" t="n">
        <x:v>1174397.25</x:v>
      </x:c>
      <x:c r="H695" s="22" t="n">
        <x:v>695489.8125</x:v>
      </x:c>
      <x:c r="I695" s="22" t="n">
        <x:f>SUM(G695:H695)</x:f>
        <x:v>1869887.0625</x:v>
      </x:c>
      <x:c r="J695" s="22" t="n">
        <x:v>844974</x:v>
      </x:c>
      <x:c r="K695" s="22" t="n">
        <x:v>121095</x:v>
      </x:c>
      <x:c r="L695" s="22" t="n">
        <x:f>SUM(J695:K695)</x:f>
        <x:v>966069</x:v>
      </x:c>
      <x:c r="M695" s="23" t="n">
        <x:f>D695-L695</x:f>
        <x:v>0</x:v>
      </x:c>
      <x:c r="N695" s="22" t="n">
        <x:v>591140.25</x:v>
      </x:c>
      <x:c r="O695" s="22" t="n">
        <x:v>374928.75</x:v>
      </x:c>
      <x:c r="P695" s="14" t="n">
        <x:f>N695/SUM(N695:O695)</x:f>
        <x:v>0.6119027212341975</x:v>
      </x:c>
      <x:c r="Q695" s="22" t="n">
        <x:v>1173879.75</x:v>
      </x:c>
      <x:c r="R695" s="22" t="n">
        <x:v>696007.3125</x:v>
      </x:c>
      <x:c r="S695" s="2" t="n">
        <x:v>2</x:v>
      </x:c>
      <x:c r="T695" s="2" t="n">
        <x:v>2</x:v>
      </x:c>
      <x:c r="U695" s="2" t="n">
        <x:v>3</x:v>
      </x:c>
      <x:c r="V695" s="2" t="n">
        <x:v>3</x:v>
      </x:c>
      <x:c r="W695" s="2" t="n">
        <x:v>3</x:v>
      </x:c>
      <x:c r="X695" s="2" t="n">
        <x:v>3</x:v>
      </x:c>
      <x:c r="Y695" s="2" t="n">
        <x:v>3</x:v>
      </x:c>
      <x:c r="Z695" s="22" t="n">
        <x:v>422487</x:v>
      </x:c>
      <x:c r="AA695" s="22" t="n">
        <x:v>422487</x:v>
      </x:c>
      <x:c r="AB695" s="22" t="n">
        <x:v>108882</x:v>
      </x:c>
      <x:c r="AC695" s="22" t="n">
        <x:v>60547.5</x:v>
      </x:c>
      <x:c r="AD695" s="22" t="n">
        <x:v>60547.5</x:v>
      </x:c>
      <x:c r="AE695" s="2" t="n">
        <x:v>0</x:v>
      </x:c>
      <x:c r="AF695" s="2" t="n">
        <x:v>0</x:v>
      </x:c>
    </x:row>
    <x:row r="696" ht="23" customHeight="1">
      <x:c r="A696" s="2" t="n">
        <x:v>690</x:v>
      </x:c>
      <x:c r="B696" s="24" t="n">
        <x:v>0</x:v>
      </x:c>
      <x:c r="C696" s="24" t="n">
        <x:v>851080.5</x:v>
      </x:c>
      <x:c r="D696" s="24" t="n">
        <x:f>SUM(B696:C696)</x:f>
        <x:v>851080.5</x:v>
      </x:c>
      <x:c r="E696" s="25" t="n">
        <x:f>B696/D696</x:f>
        <x:v>0</x:v>
      </x:c>
      <x:c r="F696" s="25" t="n">
        <x:f>C696/D696</x:f>
        <x:v>1</x:v>
      </x:c>
      <x:c r="G696" s="22" t="n">
        <x:v>0</x:v>
      </x:c>
      <x:c r="H696" s="22" t="n">
        <x:v>1640229.1875</x:v>
      </x:c>
      <x:c r="I696" s="22" t="n">
        <x:f>SUM(G696:H696)</x:f>
        <x:v>1640229.1875</x:v>
      </x:c>
      <x:c r="J696" s="22" t="n">
        <x:v>790533</x:v>
      </x:c>
      <x:c r="K696" s="22" t="n">
        <x:v>60547.5</x:v>
      </x:c>
      <x:c r="L696" s="22" t="n">
        <x:f>SUM(J696:K696)</x:f>
        <x:v>851080.5</x:v>
      </x:c>
      <x:c r="M696" s="23" t="n">
        <x:f>D696-L696</x:f>
        <x:v>0</x:v>
      </x:c>
      <x:c r="N696" s="22" t="n">
        <x:v>0</x:v>
      </x:c>
      <x:c r="O696" s="22" t="n">
        <x:v>851080.5</x:v>
      </x:c>
      <x:c r="P696" s="14" t="n">
        <x:f>N696/SUM(N696:O696)</x:f>
        <x:v>0</x:v>
      </x:c>
      <x:c r="Q696" s="22" t="n">
        <x:v>0</x:v>
      </x:c>
      <x:c r="R696" s="22" t="n">
        <x:v>1640746.6875</x:v>
      </x:c>
      <x:c r="S696" s="2" t="n">
        <x:v>1</x:v>
      </x:c>
      <x:c r="T696" s="2" t="n">
        <x:v>2</x:v>
      </x:c>
      <x:c r="U696" s="2" t="n">
        <x:v>0</x:v>
      </x:c>
      <x:c r="V696" s="2" t="n">
        <x:v>3</x:v>
      </x:c>
      <x:c r="W696" s="2" t="n">
        <x:v>2</x:v>
      </x:c>
      <x:c r="X696" s="2" t="n">
        <x:v>2</x:v>
      </x:c>
      <x:c r="Y696" s="2" t="n">
        <x:v>2</x:v>
      </x:c>
      <x:c r="Z696" s="22" t="n">
        <x:v>368046</x:v>
      </x:c>
      <x:c r="AA696" s="22" t="n">
        <x:v>422487</x:v>
      </x:c>
      <x:c r="AB696" s="22" t="n">
        <x:v>54441</x:v>
      </x:c>
      <x:c r="AC696" s="22" t="n">
        <x:v>60547.5</x:v>
      </x:c>
      <x:c r="AD696" s="22" t="n">
        <x:v>0</x:v>
      </x:c>
      <x:c r="AE696" s="2" t="n">
        <x:v>0</x:v>
      </x:c>
      <x:c r="AF696" s="2" t="n">
        <x:v>0</x:v>
      </x:c>
    </x:row>
    <x:row r="697" ht="23" customHeight="1">
      <x:c r="A697" s="2" t="n">
        <x:v>691</x:v>
      </x:c>
      <x:c r="B697" s="24" t="n">
        <x:v>652277.6041666666</x:v>
      </x:c>
      <x:c r="C697" s="24" t="n">
        <x:v>428779.8958333333</x:v>
      </x:c>
      <x:c r="D697" s="24" t="n">
        <x:f>SUM(B697:C697)</x:f>
        <x:v>1081057.5</x:v>
      </x:c>
      <x:c r="E697" s="25" t="n">
        <x:f>B697/D697</x:f>
        <x:v>0.6033699448610889</x:v>
      </x:c>
      <x:c r="F697" s="25" t="n">
        <x:f>C697/D697</x:f>
        <x:v>0.39663005513891103</x:v>
      </x:c>
      <x:c r="G697" s="22" t="n">
        <x:v>1574235.4791666667</x:v>
      </x:c>
      <x:c r="H697" s="22" t="n">
        <x:v>465996.7708333333</x:v>
      </x:c>
      <x:c r="I697" s="22" t="n">
        <x:f>SUM(G697:H697)</x:f>
        <x:v>2040232.25</x:v>
      </x:c>
      <x:c r="J697" s="22" t="n">
        <x:v>899415</x:v>
      </x:c>
      <x:c r="K697" s="22" t="n">
        <x:v>181642.5</x:v>
      </x:c>
      <x:c r="L697" s="22" t="n">
        <x:f>SUM(J697:K697)</x:f>
        <x:v>1081057.5</x:v>
      </x:c>
      <x:c r="M697" s="23" t="n">
        <x:f>D697-L697</x:f>
        <x:v>0</x:v>
      </x:c>
      <x:c r="N697" s="22" t="n">
        <x:v>652636.9791666666</x:v>
      </x:c>
      <x:c r="O697" s="22" t="n">
        <x:v>428420.5208333333</x:v>
      </x:c>
      <x:c r="P697" s="14" t="n">
        <x:f>N697/SUM(N697:O697)</x:f>
        <x:v>0.6037023739871993</x:v>
      </x:c>
      <x:c r="Q697" s="22" t="n">
        <x:v>1573473.6041666667</x:v>
      </x:c>
      <x:c r="R697" s="22" t="n">
        <x:v>465896.1458333333</x:v>
      </x:c>
      <x:c r="S697" s="2" t="n">
        <x:v>4</x:v>
      </x:c>
      <x:c r="T697" s="2" t="n">
        <x:v>1</x:v>
      </x:c>
      <x:c r="U697" s="2" t="n">
        <x:v>2</x:v>
      </x:c>
      <x:c r="V697" s="2" t="n">
        <x:v>4</x:v>
      </x:c>
      <x:c r="W697" s="2" t="n">
        <x:v>4</x:v>
      </x:c>
      <x:c r="X697" s="2" t="n">
        <x:v>4</x:v>
      </x:c>
      <x:c r="Y697" s="2" t="n">
        <x:v>4</x:v>
      </x:c>
      <x:c r="Z697" s="22" t="n">
        <x:v>531369</x:v>
      </x:c>
      <x:c r="AA697" s="22" t="n">
        <x:v>368046</x:v>
      </x:c>
      <x:c r="AB697" s="22" t="n">
        <x:v>163323</x:v>
      </x:c>
      <x:c r="AC697" s="22" t="n">
        <x:v>0</x:v>
      </x:c>
      <x:c r="AD697" s="22" t="n">
        <x:v>181642.5</x:v>
      </x:c>
      <x:c r="AE697" s="2" t="n">
        <x:v>1</x:v>
      </x:c>
      <x:c r="AF697" s="2" t="n">
        <x:v>0</x:v>
      </x:c>
    </x:row>
    <x:row r="698" ht="23" customHeight="1">
      <x:c r="A698" s="2" t="n">
        <x:v>692</x:v>
      </x:c>
      <x:c r="B698" s="24" t="n">
        <x:v>805057.5</x:v>
      </x:c>
      <x:c r="C698" s="24" t="n">
        <x:v>161011.5</x:v>
      </x:c>
      <x:c r="D698" s="24" t="n">
        <x:f>SUM(B698:C698)</x:f>
        <x:v>966069</x:v>
      </x:c>
      <x:c r="E698" s="25" t="n">
        <x:f>B698/D698</x:f>
        <x:v>0.8333333333333334</x:v>
      </x:c>
      <x:c r="F698" s="25" t="n">
        <x:f>C698/D698</x:f>
        <x:v>0.16666666666666666</x:v>
      </x:c>
      <x:c r="G698" s="22" t="n">
        <x:v>1633678.5</x:v>
      </x:c>
      <x:c r="H698" s="22" t="n">
        <x:v>266115.75</x:v>
      </x:c>
      <x:c r="I698" s="22" t="n">
        <x:f>SUM(G698:H698)</x:f>
        <x:v>1899794.25</x:v>
      </x:c>
      <x:c r="J698" s="22" t="n">
        <x:v>844974</x:v>
      </x:c>
      <x:c r="K698" s="22" t="n">
        <x:v>121095</x:v>
      </x:c>
      <x:c r="L698" s="22" t="n">
        <x:f>SUM(J698:K698)</x:f>
        <x:v>966069</x:v>
      </x:c>
      <x:c r="M698" s="23" t="n">
        <x:f>D698-L698</x:f>
        <x:v>0</x:v>
      </x:c>
      <x:c r="N698" s="22" t="n">
        <x:v>805057.5</x:v>
      </x:c>
      <x:c r="O698" s="22" t="n">
        <x:v>161011.5</x:v>
      </x:c>
      <x:c r="P698" s="14" t="n">
        <x:f>N698/SUM(N698:O698)</x:f>
        <x:v>0.8333333333333334</x:v>
      </x:c>
      <x:c r="Q698" s="22" t="n">
        <x:v>1633161</x:v>
      </x:c>
      <x:c r="R698" s="22" t="n">
        <x:v>266633.25</x:v>
      </x:c>
      <x:c r="S698" s="2" t="n">
        <x:v>3</x:v>
      </x:c>
      <x:c r="T698" s="2" t="n">
        <x:v>1</x:v>
      </x:c>
      <x:c r="U698" s="2" t="n">
        <x:v>2</x:v>
      </x:c>
      <x:c r="V698" s="2" t="n">
        <x:v>1</x:v>
      </x:c>
      <x:c r="W698" s="2" t="n">
        <x:v>3</x:v>
      </x:c>
      <x:c r="X698" s="2" t="n">
        <x:v>3</x:v>
      </x:c>
      <x:c r="Y698" s="2" t="n">
        <x:v>3</x:v>
      </x:c>
      <x:c r="Z698" s="22" t="n">
        <x:v>476928</x:v>
      </x:c>
      <x:c r="AA698" s="22" t="n">
        <x:v>368046</x:v>
      </x:c>
      <x:c r="AB698" s="22" t="n">
        <x:v>108882</x:v>
      </x:c>
      <x:c r="AC698" s="22" t="n">
        <x:v>0</x:v>
      </x:c>
      <x:c r="AD698" s="22" t="n">
        <x:v>121095</x:v>
      </x:c>
      <x:c r="AE698" s="2" t="n">
        <x:v>0</x:v>
      </x:c>
      <x:c r="AF698" s="2" t="n">
        <x:v>0</x:v>
      </x:c>
    </x:row>
    <x:row r="699" ht="23" customHeight="1">
      <x:c r="A699" s="2" t="n">
        <x:v>693</x:v>
      </x:c>
      <x:c r="B699" s="24" t="n">
        <x:v>288282</x:v>
      </x:c>
      <x:c r="C699" s="24" t="n">
        <x:v>677787</x:v>
      </x:c>
      <x:c r="D699" s="24" t="n">
        <x:f>SUM(B699:C699)</x:f>
        <x:v>966069</x:v>
      </x:c>
      <x:c r="E699" s="25" t="n">
        <x:f>B699/D699</x:f>
        <x:v>0.29840725662452683</x:v>
      </x:c>
      <x:c r="F699" s="25" t="n">
        <x:f>C699/D699</x:f>
        <x:v>0.7015927433754732</x:v>
      </x:c>
      <x:c r="G699" s="22" t="n">
        <x:v>794664.375</x:v>
      </x:c>
      <x:c r="H699" s="22" t="n">
        <x:v>976207.6875</x:v>
      </x:c>
      <x:c r="I699" s="22" t="n">
        <x:f>SUM(G699:H699)</x:f>
        <x:v>1770872.0625</x:v>
      </x:c>
      <x:c r="J699" s="22" t="n">
        <x:v>844974</x:v>
      </x:c>
      <x:c r="K699" s="22" t="n">
        <x:v>121095</x:v>
      </x:c>
      <x:c r="L699" s="22" t="n">
        <x:f>SUM(J699:K699)</x:f>
        <x:v>966069</x:v>
      </x:c>
      <x:c r="M699" s="23" t="n">
        <x:f>D699-L699</x:f>
        <x:v>0</x:v>
      </x:c>
      <x:c r="N699" s="22" t="n">
        <x:v>288282</x:v>
      </x:c>
      <x:c r="O699" s="22" t="n">
        <x:v>677787</x:v>
      </x:c>
      <x:c r="P699" s="14" t="n">
        <x:f>N699/SUM(N699:O699)</x:f>
        <x:v>0.29840725662452683</x:v>
      </x:c>
      <x:c r="Q699" s="22" t="n">
        <x:v>794146.875</x:v>
      </x:c>
      <x:c r="R699" s="22" t="n">
        <x:v>976725.1875</x:v>
      </x:c>
      <x:c r="S699" s="2" t="n">
        <x:v>2</x:v>
      </x:c>
      <x:c r="T699" s="2" t="n">
        <x:v>2</x:v>
      </x:c>
      <x:c r="U699" s="2" t="n">
        <x:v>2</x:v>
      </x:c>
      <x:c r="V699" s="2" t="n">
        <x:v>2</x:v>
      </x:c>
      <x:c r="W699" s="2" t="n">
        <x:v>3</x:v>
      </x:c>
      <x:c r="X699" s="2" t="n">
        <x:v>3</x:v>
      </x:c>
      <x:c r="Y699" s="2" t="n">
        <x:v>3</x:v>
      </x:c>
      <x:c r="Z699" s="22" t="n">
        <x:v>422487</x:v>
      </x:c>
      <x:c r="AA699" s="22" t="n">
        <x:v>422487</x:v>
      </x:c>
      <x:c r="AB699" s="22" t="n">
        <x:v>108882</x:v>
      </x:c>
      <x:c r="AC699" s="22" t="n">
        <x:v>60547.5</x:v>
      </x:c>
      <x:c r="AD699" s="22" t="n">
        <x:v>60547.5</x:v>
      </x:c>
      <x:c r="AE699" s="2" t="n">
        <x:v>0</x:v>
      </x:c>
      <x:c r="AF699" s="2" t="n">
        <x:v>0</x:v>
      </x:c>
    </x:row>
    <x:row r="700" ht="23" customHeight="1">
      <x:c r="A700" s="2" t="n">
        <x:v>694</x:v>
      </x:c>
      <x:c r="B700" s="24" t="n">
        <x:v>514944.84375</x:v>
      </x:c>
      <x:c r="C700" s="24" t="n">
        <x:v>566112.65625</x:v>
      </x:c>
      <x:c r="D700" s="24" t="n">
        <x:f>SUM(B700:C700)</x:f>
        <x:v>1081057.5</x:v>
      </x:c>
      <x:c r="E700" s="25" t="n">
        <x:f>B700/D700</x:f>
        <x:v>0.4763343705122068</x:v>
      </x:c>
      <x:c r="F700" s="25" t="n">
        <x:f>C700/D700</x:f>
        <x:v>0.5236656294877932</x:v>
      </x:c>
      <x:c r="G700" s="22" t="n">
        <x:v>898645.21875</x:v>
      </x:c>
      <x:c r="H700" s="22" t="n">
        <x:v>994525.03125</x:v>
      </x:c>
      <x:c r="I700" s="22" t="n">
        <x:f>SUM(G700:H700)</x:f>
        <x:v>1893170.25</x:v>
      </x:c>
      <x:c r="J700" s="22" t="n">
        <x:v>899415</x:v>
      </x:c>
      <x:c r="K700" s="22" t="n">
        <x:v>181642.5</x:v>
      </x:c>
      <x:c r="L700" s="22" t="n">
        <x:f>SUM(J700:K700)</x:f>
        <x:v>1081057.5</x:v>
      </x:c>
      <x:c r="M700" s="23" t="n">
        <x:f>D700-L700</x:f>
        <x:v>0</x:v>
      </x:c>
      <x:c r="N700" s="22" t="n">
        <x:v>514039.21875</x:v>
      </x:c>
      <x:c r="O700" s="22" t="n">
        <x:v>567018.28125</x:v>
      </x:c>
      <x:c r="P700" s="14" t="n">
        <x:f>N700/SUM(N700:O700)</x:f>
        <x:v>0.4754966491144088</x:v>
      </x:c>
      <x:c r="Q700" s="22" t="n">
        <x:v>897222.09375</x:v>
      </x:c>
      <x:c r="R700" s="22" t="n">
        <x:v>996206.90625</x:v>
      </x:c>
      <x:c r="S700" s="2" t="n">
        <x:v>2</x:v>
      </x:c>
      <x:c r="T700" s="2" t="n">
        <x:v>3</x:v>
      </x:c>
      <x:c r="U700" s="2" t="n">
        <x:v>2</x:v>
      </x:c>
      <x:c r="V700" s="2" t="n">
        <x:v>5</x:v>
      </x:c>
      <x:c r="W700" s="2" t="n">
        <x:v>4</x:v>
      </x:c>
      <x:c r="X700" s="2" t="n">
        <x:v>4</x:v>
      </x:c>
      <x:c r="Y700" s="2" t="n">
        <x:v>4</x:v>
      </x:c>
      <x:c r="Z700" s="22" t="n">
        <x:v>422487</x:v>
      </x:c>
      <x:c r="AA700" s="22" t="n">
        <x:v>476928</x:v>
      </x:c>
      <x:c r="AB700" s="22" t="n">
        <x:v>163323</x:v>
      </x:c>
      <x:c r="AC700" s="22" t="n">
        <x:v>121095</x:v>
      </x:c>
      <x:c r="AD700" s="22" t="n">
        <x:v>60547.5</x:v>
      </x:c>
      <x:c r="AE700" s="2" t="n">
        <x:v>0</x:v>
      </x:c>
      <x:c r="AF700" s="2" t="n">
        <x:v>1</x:v>
      </x:c>
    </x:row>
    <x:row r="701" ht="23" customHeight="1">
      <x:c r="A701" s="2" t="n">
        <x:v>695</x:v>
      </x:c>
      <x:c r="B701" s="24" t="n">
        <x:v>644046</x:v>
      </x:c>
      <x:c r="C701" s="24" t="n">
        <x:v>322023</x:v>
      </x:c>
      <x:c r="D701" s="24" t="n">
        <x:f>SUM(B701:C701)</x:f>
        <x:v>966069</x:v>
      </x:c>
      <x:c r="E701" s="25" t="n">
        <x:f>B701/D701</x:f>
        <x:v>0.6666666666666666</x:v>
      </x:c>
      <x:c r="F701" s="25" t="n">
        <x:f>C701/D701</x:f>
        <x:v>0.3333333333333333</x:v>
      </x:c>
      <x:c r="G701" s="22" t="n">
        <x:v>1242957.375</x:v>
      </x:c>
      <x:c r="H701" s="22" t="n">
        <x:v>574696.6875</x:v>
      </x:c>
      <x:c r="I701" s="22" t="n">
        <x:f>SUM(G701:H701)</x:f>
        <x:v>1817654.0625</x:v>
      </x:c>
      <x:c r="J701" s="22" t="n">
        <x:v>844974</x:v>
      </x:c>
      <x:c r="K701" s="22" t="n">
        <x:v>121095</x:v>
      </x:c>
      <x:c r="L701" s="22" t="n">
        <x:f>SUM(J701:K701)</x:f>
        <x:v>966069</x:v>
      </x:c>
      <x:c r="M701" s="23" t="n">
        <x:f>D701-L701</x:f>
        <x:v>0</x:v>
      </x:c>
      <x:c r="N701" s="22" t="n">
        <x:v>644046</x:v>
      </x:c>
      <x:c r="O701" s="22" t="n">
        <x:v>322023</x:v>
      </x:c>
      <x:c r="P701" s="14" t="n">
        <x:f>N701/SUM(N701:O701)</x:f>
        <x:v>0.6666666666666666</x:v>
      </x:c>
      <x:c r="Q701" s="22" t="n">
        <x:v>1241922.375</x:v>
      </x:c>
      <x:c r="R701" s="22" t="n">
        <x:v>574955.4375</x:v>
      </x:c>
      <x:c r="S701" s="2" t="n">
        <x:v>2</x:v>
      </x:c>
      <x:c r="T701" s="2" t="n">
        <x:v>2</x:v>
      </x:c>
      <x:c r="U701" s="2" t="n">
        <x:v>2</x:v>
      </x:c>
      <x:c r="V701" s="2" t="n">
        <x:v>2</x:v>
      </x:c>
      <x:c r="W701" s="2" t="n">
        <x:v>3</x:v>
      </x:c>
      <x:c r="X701" s="2" t="n">
        <x:v>3</x:v>
      </x:c>
      <x:c r="Y701" s="2" t="n">
        <x:v>3</x:v>
      </x:c>
      <x:c r="Z701" s="22" t="n">
        <x:v>422487</x:v>
      </x:c>
      <x:c r="AA701" s="22" t="n">
        <x:v>422487</x:v>
      </x:c>
      <x:c r="AB701" s="22" t="n">
        <x:v>108882</x:v>
      </x:c>
      <x:c r="AC701" s="22" t="n">
        <x:v>60547.5</x:v>
      </x:c>
      <x:c r="AD701" s="22" t="n">
        <x:v>60547.5</x:v>
      </x:c>
      <x:c r="AE701" s="2" t="n">
        <x:v>0</x:v>
      </x:c>
      <x:c r="AF701" s="2" t="n">
        <x:v>0</x:v>
      </x:c>
    </x:row>
    <x:row r="702" ht="23" customHeight="1">
      <x:c r="A702" s="2" t="n">
        <x:v>696</x:v>
      </x:c>
      <x:c r="B702" s="24" t="n">
        <x:v>851080.5</x:v>
      </x:c>
      <x:c r="C702" s="24" t="n">
        <x:v>0</x:v>
      </x:c>
      <x:c r="D702" s="24" t="n">
        <x:f>SUM(B702:C702)</x:f>
        <x:v>851080.5</x:v>
      </x:c>
      <x:c r="E702" s="25" t="n">
        <x:f>B702/D702</x:f>
        <x:v>1</x:v>
      </x:c>
      <x:c r="F702" s="25" t="n">
        <x:f>C702/D702</x:f>
        <x:v>0</x:v>
      </x:c>
      <x:c r="G702" s="22" t="n">
        <x:v>851080.5</x:v>
      </x:c>
      <x:c r="H702" s="22" t="n">
        <x:v>789148.6875</x:v>
      </x:c>
      <x:c r="I702" s="22" t="n">
        <x:f>SUM(G702:H702)</x:f>
        <x:v>1640229.1875</x:v>
      </x:c>
      <x:c r="J702" s="22" t="n">
        <x:v>790533</x:v>
      </x:c>
      <x:c r="K702" s="22" t="n">
        <x:v>60547.5</x:v>
      </x:c>
      <x:c r="L702" s="22" t="n">
        <x:f>SUM(J702:K702)</x:f>
        <x:v>851080.5</x:v>
      </x:c>
      <x:c r="M702" s="23" t="n">
        <x:f>D702-L702</x:f>
        <x:v>0</x:v>
      </x:c>
      <x:c r="N702" s="22" t="n">
        <x:v>851080.5</x:v>
      </x:c>
      <x:c r="O702" s="22" t="n">
        <x:v>0</x:v>
      </x:c>
      <x:c r="P702" s="14" t="n">
        <x:f>N702/SUM(N702:O702)</x:f>
        <x:v>1</x:v>
      </x:c>
      <x:c r="Q702" s="22" t="n">
        <x:v>851080.5</x:v>
      </x:c>
      <x:c r="R702" s="22" t="n">
        <x:v>789666.1875</x:v>
      </x:c>
      <x:c r="S702" s="2" t="n">
        <x:v>1</x:v>
      </x:c>
      <x:c r="T702" s="2" t="n">
        <x:v>2</x:v>
      </x:c>
      <x:c r="U702" s="2" t="n">
        <x:v>1</x:v>
      </x:c>
      <x:c r="V702" s="2" t="n">
        <x:v>0</x:v>
      </x:c>
      <x:c r="W702" s="2" t="n">
        <x:v>2</x:v>
      </x:c>
      <x:c r="X702" s="2" t="n">
        <x:v>2</x:v>
      </x:c>
      <x:c r="Y702" s="2" t="n">
        <x:v>2</x:v>
      </x:c>
      <x:c r="Z702" s="22" t="n">
        <x:v>368046</x:v>
      </x:c>
      <x:c r="AA702" s="22" t="n">
        <x:v>422487</x:v>
      </x:c>
      <x:c r="AB702" s="22" t="n">
        <x:v>54441</x:v>
      </x:c>
      <x:c r="AC702" s="22" t="n">
        <x:v>60547.5</x:v>
      </x:c>
      <x:c r="AD702" s="22" t="n">
        <x:v>0</x:v>
      </x:c>
      <x:c r="AE702" s="2" t="n">
        <x:v>0</x:v>
      </x:c>
      <x:c r="AF702" s="2" t="n">
        <x:v>0</x:v>
      </x:c>
    </x:row>
    <x:row r="703" ht="23" customHeight="1">
      <x:c r="A703" s="2" t="n">
        <x:v>697</x:v>
      </x:c>
      <x:c r="B703" s="24" t="n">
        <x:v>785892.75</x:v>
      </x:c>
      <x:c r="C703" s="24" t="n">
        <x:v>180176.25</x:v>
      </x:c>
      <x:c r="D703" s="24" t="n">
        <x:f>SUM(B703:C703)</x:f>
        <x:v>966069</x:v>
      </x:c>
      <x:c r="E703" s="25" t="n">
        <x:f>B703/D703</x:f>
        <x:v>0.8134954646096707</x:v>
      </x:c>
      <x:c r="F703" s="25" t="n">
        <x:f>C703/D703</x:f>
        <x:v>0.18650453539032927</x:v>
      </x:c>
      <x:c r="G703" s="22" t="n">
        <x:v>1352089.5</x:v>
      </x:c>
      <x:c r="H703" s="22" t="n">
        <x:v>539174.625</x:v>
      </x:c>
      <x:c r="I703" s="22" t="n">
        <x:f>SUM(G703:H703)</x:f>
        <x:v>1891264.125</x:v>
      </x:c>
      <x:c r="J703" s="22" t="n">
        <x:v>844974</x:v>
      </x:c>
      <x:c r="K703" s="22" t="n">
        <x:v>121095</x:v>
      </x:c>
      <x:c r="L703" s="22" t="n">
        <x:f>SUM(J703:K703)</x:f>
        <x:v>966069</x:v>
      </x:c>
      <x:c r="M703" s="23" t="n">
        <x:f>D703-L703</x:f>
        <x:v>0</x:v>
      </x:c>
      <x:c r="N703" s="22" t="n">
        <x:v>785892.75</x:v>
      </x:c>
      <x:c r="O703" s="22" t="n">
        <x:v>180176.25</x:v>
      </x:c>
      <x:c r="P703" s="14" t="n">
        <x:f>N703/SUM(N703:O703)</x:f>
        <x:v>0.8134954646096707</x:v>
      </x:c>
      <x:c r="Q703" s="22" t="n">
        <x:v>1351572</x:v>
      </x:c>
      <x:c r="R703" s="22" t="n">
        <x:v>539692.125</x:v>
      </x:c>
      <x:c r="S703" s="2" t="n">
        <x:v>2</x:v>
      </x:c>
      <x:c r="T703" s="2" t="n">
        <x:v>2</x:v>
      </x:c>
      <x:c r="U703" s="2" t="n">
        <x:v>2</x:v>
      </x:c>
      <x:c r="V703" s="2" t="n">
        <x:v>2</x:v>
      </x:c>
      <x:c r="W703" s="2" t="n">
        <x:v>3</x:v>
      </x:c>
      <x:c r="X703" s="2" t="n">
        <x:v>3</x:v>
      </x:c>
      <x:c r="Y703" s="2" t="n">
        <x:v>3</x:v>
      </x:c>
      <x:c r="Z703" s="22" t="n">
        <x:v>422487</x:v>
      </x:c>
      <x:c r="AA703" s="22" t="n">
        <x:v>422487</x:v>
      </x:c>
      <x:c r="AB703" s="22" t="n">
        <x:v>108882</x:v>
      </x:c>
      <x:c r="AC703" s="22" t="n">
        <x:v>60547.5</x:v>
      </x:c>
      <x:c r="AD703" s="22" t="n">
        <x:v>60547.5</x:v>
      </x:c>
      <x:c r="AE703" s="2" t="n">
        <x:v>0</x:v>
      </x:c>
      <x:c r="AF703" s="2" t="n">
        <x:v>0</x:v>
      </x:c>
    </x:row>
    <x:row r="704" ht="23" customHeight="1">
      <x:c r="A704" s="2" t="n">
        <x:v>698</x:v>
      </x:c>
      <x:c r="B704" s="24" t="n">
        <x:v>696523.375</x:v>
      </x:c>
      <x:c r="C704" s="24" t="n">
        <x:v>384534.125</x:v>
      </x:c>
      <x:c r="D704" s="24" t="n">
        <x:f>SUM(B704:C704)</x:f>
        <x:v>1081057.5</x:v>
      </x:c>
      <x:c r="E704" s="25" t="n">
        <x:f>B704/D704</x:f>
        <x:v>0.6442981756289559</x:v>
      </x:c>
      <x:c r="F704" s="25" t="n">
        <x:f>C704/D704</x:f>
        <x:v>0.3557018243710441</x:v>
      </x:c>
      <x:c r="G704" s="22" t="n">
        <x:v>1368961.1500000001</x:v>
      </x:c>
      <x:c r="H704" s="22" t="n">
        <x:v>621911.590625</x:v>
      </x:c>
      <x:c r="I704" s="22" t="n">
        <x:f>SUM(G704:H704)</x:f>
        <x:v>1990872.740625</x:v>
      </x:c>
      <x:c r="J704" s="22" t="n">
        <x:v>899415</x:v>
      </x:c>
      <x:c r="K704" s="22" t="n">
        <x:v>181642.5</x:v>
      </x:c>
      <x:c r="L704" s="22" t="n">
        <x:f>SUM(J704:K704)</x:f>
        <x:v>1081057.5</x:v>
      </x:c>
      <x:c r="M704" s="23" t="n">
        <x:f>D704-L704</x:f>
        <x:v>0</x:v>
      </x:c>
      <x:c r="N704" s="22" t="n">
        <x:v>696379.625</x:v>
      </x:c>
      <x:c r="O704" s="22" t="n">
        <x:v>384677.875</x:v>
      </x:c>
      <x:c r="P704" s="14" t="n">
        <x:f>N704/SUM(N704:O704)</x:f>
        <x:v>0.6441652039785117</x:v>
      </x:c>
      <x:c r="Q704" s="22" t="n">
        <x:v>1367609.9000000001</x:v>
      </x:c>
      <x:c r="R704" s="22" t="n">
        <x:v>622562.059375</x:v>
      </x:c>
      <x:c r="S704" s="2" t="n">
        <x:v>3</x:v>
      </x:c>
      <x:c r="T704" s="2" t="n">
        <x:v>2</x:v>
      </x:c>
      <x:c r="U704" s="2" t="n">
        <x:v>2</x:v>
      </x:c>
      <x:c r="V704" s="2" t="n">
        <x:v>4</x:v>
      </x:c>
      <x:c r="W704" s="2" t="n">
        <x:v>4</x:v>
      </x:c>
      <x:c r="X704" s="2" t="n">
        <x:v>4</x:v>
      </x:c>
      <x:c r="Y704" s="2" t="n">
        <x:v>4</x:v>
      </x:c>
      <x:c r="Z704" s="22" t="n">
        <x:v>476928</x:v>
      </x:c>
      <x:c r="AA704" s="22" t="n">
        <x:v>422487</x:v>
      </x:c>
      <x:c r="AB704" s="22" t="n">
        <x:v>163323</x:v>
      </x:c>
      <x:c r="AC704" s="22" t="n">
        <x:v>60547.5</x:v>
      </x:c>
      <x:c r="AD704" s="22" t="n">
        <x:v>121095</x:v>
      </x:c>
      <x:c r="AE704" s="2" t="n">
        <x:v>1</x:v>
      </x:c>
      <x:c r="AF704" s="2" t="n">
        <x:v>0</x:v>
      </x:c>
    </x:row>
    <x:row r="705" ht="23" customHeight="1">
      <x:c r="A705" s="2" t="n">
        <x:v>699</x:v>
      </x:c>
      <x:c r="B705" s="24" t="n">
        <x:v>567387</x:v>
      </x:c>
      <x:c r="C705" s="24" t="n">
        <x:v>283693.5</x:v>
      </x:c>
      <x:c r="D705" s="24" t="n">
        <x:f>SUM(B705:C705)</x:f>
        <x:v>851080.5</x:v>
      </x:c>
      <x:c r="E705" s="25" t="n">
        <x:f>B705/D705</x:f>
        <x:v>0.6666666666666666</x:v>
      </x:c>
      <x:c r="F705" s="25" t="n">
        <x:f>C705/D705</x:f>
        <x:v>0.3333333333333333</x:v>
      </x:c>
      <x:c r="G705" s="22" t="n">
        <x:v>1303479</x:v>
      </x:c>
      <x:c r="H705" s="22" t="n">
        <x:v>427998.375</x:v>
      </x:c>
      <x:c r="I705" s="22" t="n">
        <x:f>SUM(G705:H705)</x:f>
        <x:v>1731477.375</x:v>
      </x:c>
      <x:c r="J705" s="22" t="n">
        <x:v>790533</x:v>
      </x:c>
      <x:c r="K705" s="22" t="n">
        <x:v>60547.5</x:v>
      </x:c>
      <x:c r="L705" s="22" t="n">
        <x:f>SUM(J705:K705)</x:f>
        <x:v>851080.5</x:v>
      </x:c>
      <x:c r="M705" s="23" t="n">
        <x:f>D705-L705</x:f>
        <x:v>0</x:v>
      </x:c>
      <x:c r="N705" s="22" t="n">
        <x:v>567387</x:v>
      </x:c>
      <x:c r="O705" s="22" t="n">
        <x:v>283693.5</x:v>
      </x:c>
      <x:c r="P705" s="14" t="n">
        <x:f>N705/SUM(N705:O705)</x:f>
        <x:v>0.6666666666666666</x:v>
      </x:c>
      <x:c r="Q705" s="22" t="n">
        <x:v>1303479</x:v>
      </x:c>
      <x:c r="R705" s="22" t="n">
        <x:v>428515.875</x:v>
      </x:c>
      <x:c r="S705" s="2" t="n">
        <x:v>2</x:v>
      </x:c>
      <x:c r="T705" s="2" t="n">
        <x:v>1</x:v>
      </x:c>
      <x:c r="U705" s="2" t="n">
        <x:v>1</x:v>
      </x:c>
      <x:c r="V705" s="2" t="n">
        <x:v>1</x:v>
      </x:c>
      <x:c r="W705" s="2" t="n">
        <x:v>2</x:v>
      </x:c>
      <x:c r="X705" s="2" t="n">
        <x:v>2</x:v>
      </x:c>
      <x:c r="Y705" s="2" t="n">
        <x:v>2</x:v>
      </x:c>
      <x:c r="Z705" s="22" t="n">
        <x:v>422487</x:v>
      </x:c>
      <x:c r="AA705" s="22" t="n">
        <x:v>368046</x:v>
      </x:c>
      <x:c r="AB705" s="22" t="n">
        <x:v>54441</x:v>
      </x:c>
      <x:c r="AC705" s="22" t="n">
        <x:v>0</x:v>
      </x:c>
      <x:c r="AD705" s="22" t="n">
        <x:v>60547.5</x:v>
      </x:c>
      <x:c r="AE705" s="2" t="n">
        <x:v>0</x:v>
      </x:c>
      <x:c r="AF705" s="2" t="n">
        <x:v>0</x:v>
      </x:c>
    </x:row>
    <x:row r="706" ht="23" customHeight="1">
      <x:c r="A706" s="2" t="n">
        <x:v>700</x:v>
      </x:c>
      <x:c r="B706" s="24" t="n">
        <x:v>749243.745</x:v>
      </x:c>
      <x:c r="C706" s="24" t="n">
        <x:v>331813.755</x:v>
      </x:c>
      <x:c r="D706" s="24" t="n">
        <x:f>SUM(B706:C706)</x:f>
        <x:v>1081057.5</x:v>
      </x:c>
      <x:c r="E706" s="25" t="n">
        <x:f>B706/D706</x:f>
        <x:v>0.693065581617999</x:v>
      </x:c>
      <x:c r="F706" s="25" t="n">
        <x:f>C706/D706</x:f>
        <x:v>0.306934418382001</x:v>
      </x:c>
      <x:c r="G706" s="22" t="n">
        <x:v>1389049.695</x:v>
      </x:c>
      <x:c r="H706" s="22" t="n">
        <x:v>611481.1049999999</x:v>
      </x:c>
      <x:c r="I706" s="22" t="n">
        <x:f>SUM(G706:H706)</x:f>
        <x:v>2000530.7999999998</x:v>
      </x:c>
      <x:c r="J706" s="22" t="n">
        <x:v>899415</x:v>
      </x:c>
      <x:c r="K706" s="22" t="n">
        <x:v>181642.5</x:v>
      </x:c>
      <x:c r="L706" s="22" t="n">
        <x:f>SUM(J706:K706)</x:f>
        <x:v>1081057.5</x:v>
      </x:c>
      <x:c r="M706" s="23" t="n">
        <x:f>D706-L706</x:f>
        <x:v>0</x:v>
      </x:c>
      <x:c r="N706" s="22" t="n">
        <x:v>750019.995</x:v>
      </x:c>
      <x:c r="O706" s="22" t="n">
        <x:v>331037.505</x:v>
      </x:c>
      <x:c r="P706" s="14" t="n">
        <x:f>N706/SUM(N706:O706)</x:f>
        <x:v>0.6937836285303973</x:v>
      </x:c>
      <x:c r="Q706" s="22" t="n">
        <x:v>1389308.445</x:v>
      </x:c>
      <x:c r="R706" s="22" t="n">
        <x:v>611481.1049999999</x:v>
      </x:c>
      <x:c r="S706" s="2" t="n">
        <x:v>3</x:v>
      </x:c>
      <x:c r="T706" s="2" t="n">
        <x:v>2</x:v>
      </x:c>
      <x:c r="U706" s="2" t="n">
        <x:v>3</x:v>
      </x:c>
      <x:c r="V706" s="2" t="n">
        <x:v>2</x:v>
      </x:c>
      <x:c r="W706" s="2" t="n">
        <x:v>4</x:v>
      </x:c>
      <x:c r="X706" s="2" t="n">
        <x:v>4</x:v>
      </x:c>
      <x:c r="Y706" s="2" t="n">
        <x:v>4</x:v>
      </x:c>
      <x:c r="Z706" s="22" t="n">
        <x:v>476928</x:v>
      </x:c>
      <x:c r="AA706" s="22" t="n">
        <x:v>422487</x:v>
      </x:c>
      <x:c r="AB706" s="22" t="n">
        <x:v>163323</x:v>
      </x:c>
      <x:c r="AC706" s="22" t="n">
        <x:v>60547.5</x:v>
      </x:c>
      <x:c r="AD706" s="22" t="n">
        <x:v>121095</x:v>
      </x:c>
      <x:c r="AE706" s="2" t="n">
        <x:v>0</x:v>
      </x:c>
      <x:c r="AF706" s="2" t="n">
        <x:v>1</x:v>
      </x:c>
    </x:row>
    <x:row r="707" ht="23" customHeight="1">
      <x:c r="A707" s="2" t="n">
        <x:v>701</x:v>
      </x:c>
      <x:c r="B707" s="24" t="n">
        <x:v>540741.615</x:v>
      </x:c>
      <x:c r="C707" s="24" t="n">
        <x:v>540315.885</x:v>
      </x:c>
      <x:c r="D707" s="24" t="n">
        <x:f>SUM(B707:C707)</x:f>
        <x:v>1081057.5</x:v>
      </x:c>
      <x:c r="E707" s="25" t="n">
        <x:f>B707/D707</x:f>
        <x:v>0.5001969044199777</x:v>
      </x:c>
      <x:c r="F707" s="25" t="n">
        <x:f>C707/D707</x:f>
        <x:v>0.49980309558002234</x:v>
      </x:c>
      <x:c r="G707" s="22" t="n">
        <x:v>1197525.0150000001</x:v>
      </x:c>
      <x:c r="H707" s="22" t="n">
        <x:v>822105.41625</x:v>
      </x:c>
      <x:c r="I707" s="22" t="n">
        <x:f>SUM(G707:H707)</x:f>
        <x:v>2019630.4312500001</x:v>
      </x:c>
      <x:c r="J707" s="22" t="n">
        <x:v>899415</x:v>
      </x:c>
      <x:c r="K707" s="22" t="n">
        <x:v>181642.5</x:v>
      </x:c>
      <x:c r="L707" s="22" t="n">
        <x:f>SUM(J707:K707)</x:f>
        <x:v>1081057.5</x:v>
      </x:c>
      <x:c r="M707" s="23" t="n">
        <x:f>D707-L707</x:f>
        <x:v>0</x:v>
      </x:c>
      <x:c r="N707" s="22" t="n">
        <x:v>540655.365</x:v>
      </x:c>
      <x:c r="O707" s="22" t="n">
        <x:v>540402.135</x:v>
      </x:c>
      <x:c r="P707" s="14" t="n">
        <x:f>N707/SUM(N707:O707)</x:f>
        <x:v>0.5001171214297112</x:v>
      </x:c>
      <x:c r="Q707" s="22" t="n">
        <x:v>1196748.7650000001</x:v>
      </x:c>
      <x:c r="R707" s="22" t="n">
        <x:v>822946.35375</x:v>
      </x:c>
      <x:c r="S707" s="2" t="n">
        <x:v>3</x:v>
      </x:c>
      <x:c r="T707" s="2" t="n">
        <x:v>2</x:v>
      </x:c>
      <x:c r="U707" s="2" t="n">
        <x:v>3</x:v>
      </x:c>
      <x:c r="V707" s="2" t="n">
        <x:v>5</x:v>
      </x:c>
      <x:c r="W707" s="2" t="n">
        <x:v>4</x:v>
      </x:c>
      <x:c r="X707" s="2" t="n">
        <x:v>4</x:v>
      </x:c>
      <x:c r="Y707" s="2" t="n">
        <x:v>4</x:v>
      </x:c>
      <x:c r="Z707" s="22" t="n">
        <x:v>476928</x:v>
      </x:c>
      <x:c r="AA707" s="22" t="n">
        <x:v>422487</x:v>
      </x:c>
      <x:c r="AB707" s="22" t="n">
        <x:v>163323</x:v>
      </x:c>
      <x:c r="AC707" s="22" t="n">
        <x:v>60547.5</x:v>
      </x:c>
      <x:c r="AD707" s="22" t="n">
        <x:v>121095</x:v>
      </x:c>
      <x:c r="AE707" s="2" t="n">
        <x:v>1</x:v>
      </x:c>
      <x:c r="AF707" s="2" t="n">
        <x:v>0</x:v>
      </x:c>
    </x:row>
    <x:row r="708" ht="23" customHeight="1">
      <x:c r="A708" s="2" t="n">
        <x:v>702</x:v>
      </x:c>
      <x:c r="B708" s="24" t="n">
        <x:v>583182.39375</x:v>
      </x:c>
      <x:c r="C708" s="24" t="n">
        <x:v>497875.10625000007</x:v>
      </x:c>
      <x:c r="D708" s="24" t="n">
        <x:f>SUM(B708:C708)</x:f>
        <x:v>1081057.5</x:v>
      </x:c>
      <x:c r="E708" s="25" t="n">
        <x:f>B708/D708</x:f>
        <x:v>0.5394554810914314</x:v>
      </x:c>
      <x:c r="F708" s="25" t="n">
        <x:f>C708/D708</x:f>
        <x:v>0.46054451890856873</x:v>
      </x:c>
      <x:c r="G708" s="22" t="n">
        <x:v>1172055.9937500004</x:v>
      </x:c>
      <x:c r="H708" s="22" t="n">
        <x:v>784852.1437499999</x:v>
      </x:c>
      <x:c r="I708" s="22" t="n">
        <x:f>SUM(G708:H708)</x:f>
        <x:v>1956908.1375000002</x:v>
      </x:c>
      <x:c r="J708" s="22" t="n">
        <x:v>899415</x:v>
      </x:c>
      <x:c r="K708" s="22" t="n">
        <x:v>181642.5</x:v>
      </x:c>
      <x:c r="L708" s="22" t="n">
        <x:f>SUM(J708:K708)</x:f>
        <x:v>1081057.5</x:v>
      </x:c>
      <x:c r="M708" s="23" t="n">
        <x:f>D708-L708</x:f>
        <x:v>0</x:v>
      </x:c>
      <x:c r="N708" s="22" t="n">
        <x:v>582276.76875</x:v>
      </x:c>
      <x:c r="O708" s="22" t="n">
        <x:v>498780.73125000007</x:v>
      </x:c>
      <x:c r="P708" s="14" t="n">
        <x:f>N708/SUM(N708:O708)</x:f>
        <x:v>0.5386177596936333</x:v>
      </x:c>
      <x:c r="Q708" s="22" t="n">
        <x:v>1171150.3687500004</x:v>
      </x:c>
      <x:c r="R708" s="22" t="n">
        <x:v>786792.7687499999</x:v>
      </x:c>
      <x:c r="S708" s="2" t="n">
        <x:v>3</x:v>
      </x:c>
      <x:c r="T708" s="2" t="n">
        <x:v>2</x:v>
      </x:c>
      <x:c r="U708" s="2" t="n">
        <x:v>2</x:v>
      </x:c>
      <x:c r="V708" s="2" t="n">
        <x:v>4</x:v>
      </x:c>
      <x:c r="W708" s="2" t="n">
        <x:v>4</x:v>
      </x:c>
      <x:c r="X708" s="2" t="n">
        <x:v>4</x:v>
      </x:c>
      <x:c r="Y708" s="2" t="n">
        <x:v>4</x:v>
      </x:c>
      <x:c r="Z708" s="22" t="n">
        <x:v>476928</x:v>
      </x:c>
      <x:c r="AA708" s="22" t="n">
        <x:v>422487</x:v>
      </x:c>
      <x:c r="AB708" s="22" t="n">
        <x:v>163323</x:v>
      </x:c>
      <x:c r="AC708" s="22" t="n">
        <x:v>60547.5</x:v>
      </x:c>
      <x:c r="AD708" s="22" t="n">
        <x:v>121095</x:v>
      </x:c>
      <x:c r="AE708" s="2" t="n">
        <x:v>0</x:v>
      </x:c>
      <x:c r="AF708" s="2" t="n">
        <x:v>1</x:v>
      </x:c>
    </x:row>
    <x:row r="709" ht="23" customHeight="1">
      <x:c r="A709" s="2" t="n">
        <x:v>703</x:v>
      </x:c>
      <x:c r="B709" s="24" t="n">
        <x:v>692093</x:v>
      </x:c>
      <x:c r="C709" s="24" t="n">
        <x:v>273976</x:v>
      </x:c>
      <x:c r="D709" s="24" t="n">
        <x:f>SUM(B709:C709)</x:f>
        <x:v>966069</x:v>
      </x:c>
      <x:c r="E709" s="25" t="n">
        <x:f>B709/D709</x:f>
        <x:v>0.7164012094374211</x:v>
      </x:c>
      <x:c r="F709" s="25" t="n">
        <x:f>C709/D709</x:f>
        <x:v>0.28359879056257886</x:v>
      </x:c>
      <x:c r="G709" s="22" t="n">
        <x:v>1182821</x:v>
      </x:c>
      <x:c r="H709" s="22" t="n">
        <x:v>640284.0625</x:v>
      </x:c>
      <x:c r="I709" s="22" t="n">
        <x:f>SUM(G709:H709)</x:f>
        <x:v>1823105.0625</x:v>
      </x:c>
      <x:c r="J709" s="22" t="n">
        <x:v>844974</x:v>
      </x:c>
      <x:c r="K709" s="22" t="n">
        <x:v>121095</x:v>
      </x:c>
      <x:c r="L709" s="22" t="n">
        <x:f>SUM(J709:K709)</x:f>
        <x:v>966069</x:v>
      </x:c>
      <x:c r="M709" s="23" t="n">
        <x:f>D709-L709</x:f>
        <x:v>0</x:v>
      </x:c>
      <x:c r="N709" s="22" t="n">
        <x:v>692093</x:v>
      </x:c>
      <x:c r="O709" s="22" t="n">
        <x:v>273976</x:v>
      </x:c>
      <x:c r="P709" s="14" t="n">
        <x:f>N709/SUM(N709:O709)</x:f>
        <x:v>0.7164012094374211</x:v>
      </x:c>
      <x:c r="Q709" s="22" t="n">
        <x:v>1182821</x:v>
      </x:c>
      <x:c r="R709" s="22" t="n">
        <x:v>641060.3125</x:v>
      </x:c>
      <x:c r="S709" s="2" t="n">
        <x:v>2</x:v>
      </x:c>
      <x:c r="T709" s="2" t="n">
        <x:v>2</x:v>
      </x:c>
      <x:c r="U709" s="2" t="n">
        <x:v>3</x:v>
      </x:c>
      <x:c r="V709" s="2" t="n">
        <x:v>2</x:v>
      </x:c>
      <x:c r="W709" s="2" t="n">
        <x:v>3</x:v>
      </x:c>
      <x:c r="X709" s="2" t="n">
        <x:v>3</x:v>
      </x:c>
      <x:c r="Y709" s="2" t="n">
        <x:v>3</x:v>
      </x:c>
      <x:c r="Z709" s="22" t="n">
        <x:v>422487</x:v>
      </x:c>
      <x:c r="AA709" s="22" t="n">
        <x:v>422487</x:v>
      </x:c>
      <x:c r="AB709" s="22" t="n">
        <x:v>108882</x:v>
      </x:c>
      <x:c r="AC709" s="22" t="n">
        <x:v>60547.5</x:v>
      </x:c>
      <x:c r="AD709" s="22" t="n">
        <x:v>60547.5</x:v>
      </x:c>
      <x:c r="AE709" s="2" t="n">
        <x:v>0</x:v>
      </x:c>
      <x:c r="AF709" s="2" t="n">
        <x:v>0</x:v>
      </x:c>
    </x:row>
    <x:row r="710" ht="23" customHeight="1">
      <x:c r="A710" s="2" t="n">
        <x:v>704</x:v>
      </x:c>
      <x:c r="B710" s="24" t="n">
        <x:v>1081057.5</x:v>
      </x:c>
      <x:c r="C710" s="24" t="n">
        <x:v>0</x:v>
      </x:c>
      <x:c r="D710" s="24" t="n">
        <x:f>SUM(B710:C710)</x:f>
        <x:v>1081057.5</x:v>
      </x:c>
      <x:c r="E710" s="25" t="n">
        <x:f>B710/D710</x:f>
        <x:v>1</x:v>
      </x:c>
      <x:c r="F710" s="25" t="n">
        <x:f>C710/D710</x:f>
        <x:v>0</x:v>
      </x:c>
      <x:c r="G710" s="22" t="n">
        <x:v>1617420.375</x:v>
      </x:c>
      <x:c r="H710" s="22" t="n">
        <x:v>375355.6875</x:v>
      </x:c>
      <x:c r="I710" s="22" t="n">
        <x:f>SUM(G710:H710)</x:f>
        <x:v>1992776.0625</x:v>
      </x:c>
      <x:c r="J710" s="22" t="n">
        <x:v>899415</x:v>
      </x:c>
      <x:c r="K710" s="22" t="n">
        <x:v>181642.5</x:v>
      </x:c>
      <x:c r="L710" s="22" t="n">
        <x:f>SUM(J710:K710)</x:f>
        <x:v>1081057.5</x:v>
      </x:c>
      <x:c r="M710" s="23" t="n">
        <x:f>D710-L710</x:f>
        <x:v>0</x:v>
      </x:c>
      <x:c r="N710" s="22" t="n">
        <x:v>1081057.5</x:v>
      </x:c>
      <x:c r="O710" s="22" t="n">
        <x:v>0</x:v>
      </x:c>
      <x:c r="P710" s="14" t="n">
        <x:f>N710/SUM(N710:O710)</x:f>
        <x:v>1</x:v>
      </x:c>
      <x:c r="Q710" s="22" t="n">
        <x:v>1615867.875</x:v>
      </x:c>
      <x:c r="R710" s="22" t="n">
        <x:v>375614.4375</x:v>
      </x:c>
      <x:c r="S710" s="2" t="n">
        <x:v>2</x:v>
      </x:c>
      <x:c r="T710" s="2" t="n">
        <x:v>3</x:v>
      </x:c>
      <x:c r="U710" s="2" t="n">
        <x:v>4</x:v>
      </x:c>
      <x:c r="V710" s="2" t="n">
        <x:v>0</x:v>
      </x:c>
      <x:c r="W710" s="2" t="n">
        <x:v>4</x:v>
      </x:c>
      <x:c r="X710" s="2" t="n">
        <x:v>4</x:v>
      </x:c>
      <x:c r="Y710" s="2" t="n">
        <x:v>4</x:v>
      </x:c>
      <x:c r="Z710" s="22" t="n">
        <x:v>422487</x:v>
      </x:c>
      <x:c r="AA710" s="22" t="n">
        <x:v>476928</x:v>
      </x:c>
      <x:c r="AB710" s="22" t="n">
        <x:v>163323</x:v>
      </x:c>
      <x:c r="AC710" s="22" t="n">
        <x:v>121095</x:v>
      </x:c>
      <x:c r="AD710" s="22" t="n">
        <x:v>60547.5</x:v>
      </x:c>
      <x:c r="AE710" s="2" t="n">
        <x:v>0</x:v>
      </x:c>
      <x:c r="AF710" s="2" t="n">
        <x:v>0</x:v>
      </x:c>
    </x:row>
    <x:row r="711" ht="23" customHeight="1">
      <x:c r="A711" s="2" t="n">
        <x:v>705</x:v>
      </x:c>
      <x:c r="B711" s="24" t="n">
        <x:v>0</x:v>
      </x:c>
      <x:c r="C711" s="24" t="n">
        <x:v>851080.5</x:v>
      </x:c>
      <x:c r="D711" s="24" t="n">
        <x:f>SUM(B711:C711)</x:f>
        <x:v>851080.5</x:v>
      </x:c>
      <x:c r="E711" s="25" t="n">
        <x:f>B711/D711</x:f>
        <x:v>0</x:v>
      </x:c>
      <x:c r="F711" s="25" t="n">
        <x:f>C711/D711</x:f>
        <x:v>1</x:v>
      </x:c>
      <x:c r="G711" s="22" t="n">
        <x:v>92529</x:v>
      </x:c>
      <x:c r="H711" s="22" t="n">
        <x:v>1594482.1875</x:v>
      </x:c>
      <x:c r="I711" s="22" t="n">
        <x:f>SUM(G711:H711)</x:f>
        <x:v>1687011.1875</x:v>
      </x:c>
      <x:c r="J711" s="22" t="n">
        <x:v>790533</x:v>
      </x:c>
      <x:c r="K711" s="22" t="n">
        <x:v>60547.5</x:v>
      </x:c>
      <x:c r="L711" s="22" t="n">
        <x:f>SUM(J711:K711)</x:f>
        <x:v>851080.5</x:v>
      </x:c>
      <x:c r="M711" s="23" t="n">
        <x:f>D711-L711</x:f>
        <x:v>0</x:v>
      </x:c>
      <x:c r="N711" s="22" t="n">
        <x:v>0</x:v>
      </x:c>
      <x:c r="O711" s="22" t="n">
        <x:v>851080.5</x:v>
      </x:c>
      <x:c r="P711" s="14" t="n">
        <x:f>N711/SUM(N711:O711)</x:f>
        <x:v>0</x:v>
      </x:c>
      <x:c r="Q711" s="22" t="n">
        <x:v>92011.5</x:v>
      </x:c>
      <x:c r="R711" s="22" t="n">
        <x:v>1594740.9375</x:v>
      </x:c>
      <x:c r="S711" s="2" t="n">
        <x:v>1</x:v>
      </x:c>
      <x:c r="T711" s="2" t="n">
        <x:v>2</x:v>
      </x:c>
      <x:c r="U711" s="2" t="n">
        <x:v>0</x:v>
      </x:c>
      <x:c r="V711" s="2" t="n">
        <x:v>3</x:v>
      </x:c>
      <x:c r="W711" s="2" t="n">
        <x:v>2</x:v>
      </x:c>
      <x:c r="X711" s="2" t="n">
        <x:v>2</x:v>
      </x:c>
      <x:c r="Y711" s="2" t="n">
        <x:v>2</x:v>
      </x:c>
      <x:c r="Z711" s="22" t="n">
        <x:v>368046</x:v>
      </x:c>
      <x:c r="AA711" s="22" t="n">
        <x:v>422487</x:v>
      </x:c>
      <x:c r="AB711" s="22" t="n">
        <x:v>54441</x:v>
      </x:c>
      <x:c r="AC711" s="22" t="n">
        <x:v>60547.5</x:v>
      </x:c>
      <x:c r="AD711" s="22" t="n">
        <x:v>0</x:v>
      </x:c>
      <x:c r="AE711" s="2" t="n">
        <x:v>0</x:v>
      </x:c>
      <x:c r="AF711" s="2" t="n">
        <x:v>0</x:v>
      </x:c>
    </x:row>
    <x:row r="712" ht="23" customHeight="1">
      <x:c r="A712" s="2" t="n">
        <x:v>706</x:v>
      </x:c>
      <x:c r="B712" s="24" t="n">
        <x:v>1081057.5</x:v>
      </x:c>
      <x:c r="C712" s="24" t="n">
        <x:v>0</x:v>
      </x:c>
      <x:c r="D712" s="24" t="n">
        <x:f>SUM(B712:C712)</x:f>
        <x:v>1081057.5</x:v>
      </x:c>
      <x:c r="E712" s="25" t="n">
        <x:f>B712/D712</x:f>
        <x:v>1</x:v>
      </x:c>
      <x:c r="F712" s="25" t="n">
        <x:f>C712/D712</x:f>
        <x:v>0</x:v>
      </x:c>
      <x:c r="G712" s="22" t="n">
        <x:v>1569370.5</x:v>
      </x:c>
      <x:c r="H712" s="22" t="n">
        <x:v>466345.125</x:v>
      </x:c>
      <x:c r="I712" s="22" t="n">
        <x:f>SUM(G712:H712)</x:f>
        <x:v>2035715.625</x:v>
      </x:c>
      <x:c r="J712" s="22" t="n">
        <x:v>899415</x:v>
      </x:c>
      <x:c r="K712" s="22" t="n">
        <x:v>181642.5</x:v>
      </x:c>
      <x:c r="L712" s="22" t="n">
        <x:f>SUM(J712:K712)</x:f>
        <x:v>1081057.5</x:v>
      </x:c>
      <x:c r="M712" s="23" t="n">
        <x:f>D712-L712</x:f>
        <x:v>0</x:v>
      </x:c>
      <x:c r="N712" s="22" t="n">
        <x:v>1081057.5</x:v>
      </x:c>
      <x:c r="O712" s="22" t="n">
        <x:v>0</x:v>
      </x:c>
      <x:c r="P712" s="14" t="n">
        <x:f>N712/SUM(N712:O712)</x:f>
        <x:v>1</x:v>
      </x:c>
      <x:c r="Q712" s="22" t="n">
        <x:v>1568335.5</x:v>
      </x:c>
      <x:c r="R712" s="22" t="n">
        <x:v>466862.625</x:v>
      </x:c>
      <x:c r="S712" s="2" t="n">
        <x:v>2</x:v>
      </x:c>
      <x:c r="T712" s="2" t="n">
        <x:v>3</x:v>
      </x:c>
      <x:c r="U712" s="2" t="n">
        <x:v>4</x:v>
      </x:c>
      <x:c r="V712" s="2" t="n">
        <x:v>0</x:v>
      </x:c>
      <x:c r="W712" s="2" t="n">
        <x:v>4</x:v>
      </x:c>
      <x:c r="X712" s="2" t="n">
        <x:v>4</x:v>
      </x:c>
      <x:c r="Y712" s="2" t="n">
        <x:v>4</x:v>
      </x:c>
      <x:c r="Z712" s="22" t="n">
        <x:v>422487</x:v>
      </x:c>
      <x:c r="AA712" s="22" t="n">
        <x:v>476928</x:v>
      </x:c>
      <x:c r="AB712" s="22" t="n">
        <x:v>163323</x:v>
      </x:c>
      <x:c r="AC712" s="22" t="n">
        <x:v>121095</x:v>
      </x:c>
      <x:c r="AD712" s="22" t="n">
        <x:v>60547.5</x:v>
      </x:c>
      <x:c r="AE712" s="2" t="n">
        <x:v>0</x:v>
      </x:c>
      <x:c r="AF712" s="2" t="n">
        <x:v>0</x:v>
      </x:c>
    </x:row>
    <x:row r="713" ht="23" customHeight="1">
      <x:c r="A713" s="2" t="n">
        <x:v>707</x:v>
      </x:c>
      <x:c r="B713" s="24" t="n">
        <x:v>426402.75</x:v>
      </x:c>
      <x:c r="C713" s="24" t="n">
        <x:v>654654.75</x:v>
      </x:c>
      <x:c r="D713" s="24" t="n">
        <x:f>SUM(B713:C713)</x:f>
        <x:v>1081057.5</x:v>
      </x:c>
      <x:c r="E713" s="25" t="n">
        <x:f>B713/D713</x:f>
        <x:v>0.39443114727940004</x:v>
      </x:c>
      <x:c r="F713" s="25" t="n">
        <x:f>C713/D713</x:f>
        <x:v>0.6055688527206</x:v>
      </x:c>
      <x:c r="G713" s="22" t="n">
        <x:v>1158737.7000000002</x:v>
      </x:c>
      <x:c r="H713" s="22" t="n">
        <x:v>888575.0999999997</x:v>
      </x:c>
      <x:c r="I713" s="22" t="n">
        <x:f>SUM(G713:H713)</x:f>
        <x:v>2047312.7999999998</x:v>
      </x:c>
      <x:c r="J713" s="22" t="n">
        <x:v>899415</x:v>
      </x:c>
      <x:c r="K713" s="22" t="n">
        <x:v>181642.5</x:v>
      </x:c>
      <x:c r="L713" s="22" t="n">
        <x:f>SUM(J713:K713)</x:f>
        <x:v>1081057.5</x:v>
      </x:c>
      <x:c r="M713" s="23" t="n">
        <x:f>D713-L713</x:f>
        <x:v>0</x:v>
      </x:c>
      <x:c r="N713" s="22" t="n">
        <x:v>426230.25</x:v>
      </x:c>
      <x:c r="O713" s="22" t="n">
        <x:v>654827.25</x:v>
      </x:c>
      <x:c r="P713" s="14" t="n">
        <x:f>N713/SUM(N713:O713)</x:f>
        <x:v>0.3942715812988671</x:v>
      </x:c>
      <x:c r="Q713" s="22" t="n">
        <x:v>1157530.2000000002</x:v>
      </x:c>
      <x:c r="R713" s="22" t="n">
        <x:v>889265.0999999997</x:v>
      </x:c>
      <x:c r="S713" s="2" t="n">
        <x:v>3</x:v>
      </x:c>
      <x:c r="T713" s="2" t="n">
        <x:v>2</x:v>
      </x:c>
      <x:c r="U713" s="2" t="n">
        <x:v>2</x:v>
      </x:c>
      <x:c r="V713" s="2" t="n">
        <x:v>7</x:v>
      </x:c>
      <x:c r="W713" s="2" t="n">
        <x:v>4</x:v>
      </x:c>
      <x:c r="X713" s="2" t="n">
        <x:v>4</x:v>
      </x:c>
      <x:c r="Y713" s="2" t="n">
        <x:v>4</x:v>
      </x:c>
      <x:c r="Z713" s="22" t="n">
        <x:v>476928</x:v>
      </x:c>
      <x:c r="AA713" s="22" t="n">
        <x:v>422487</x:v>
      </x:c>
      <x:c r="AB713" s="22" t="n">
        <x:v>163323</x:v>
      </x:c>
      <x:c r="AC713" s="22" t="n">
        <x:v>60547.5</x:v>
      </x:c>
      <x:c r="AD713" s="22" t="n">
        <x:v>121095</x:v>
      </x:c>
      <x:c r="AE713" s="2" t="n">
        <x:v>0</x:v>
      </x:c>
      <x:c r="AF713" s="2" t="n">
        <x:v>1</x:v>
      </x:c>
    </x:row>
    <x:row r="714" ht="23" customHeight="1">
      <x:c r="A714" s="2" t="n">
        <x:v>708</x:v>
      </x:c>
      <x:c r="B714" s="24" t="n">
        <x:v>616122.5625</x:v>
      </x:c>
      <x:c r="C714" s="24" t="n">
        <x:v>464934.9375</x:v>
      </x:c>
      <x:c r="D714" s="24" t="n">
        <x:f>SUM(B714:C714)</x:f>
        <x:v>1081057.5</x:v>
      </x:c>
      <x:c r="E714" s="25" t="n">
        <x:f>B714/D714</x:f>
        <x:v>0.5699258018190522</x:v>
      </x:c>
      <x:c r="F714" s="25" t="n">
        <x:f>C714/D714</x:f>
        <x:v>0.43007419818094783</x:v>
      </x:c>
      <x:c r="G714" s="22" t="n">
        <x:v>1322515.2375</x:v>
      </x:c>
      <x:c r="H714" s="22" t="n">
        <x:v>701251.3125</x:v>
      </x:c>
      <x:c r="I714" s="22" t="n">
        <x:f>SUM(G714:H714)</x:f>
        <x:v>2023766.55</x:v>
      </x:c>
      <x:c r="J714" s="22" t="n">
        <x:v>899415</x:v>
      </x:c>
      <x:c r="K714" s="22" t="n">
        <x:v>181642.5</x:v>
      </x:c>
      <x:c r="L714" s="22" t="n">
        <x:f>SUM(J714:K714)</x:f>
        <x:v>1081057.5</x:v>
      </x:c>
      <x:c r="M714" s="23" t="n">
        <x:f>D714-L714</x:f>
        <x:v>0</x:v>
      </x:c>
      <x:c r="N714" s="22" t="n">
        <x:v>616640.0625</x:v>
      </x:c>
      <x:c r="O714" s="22" t="n">
        <x:v>464417.4375</x:v>
      </x:c>
      <x:c r="P714" s="14" t="n">
        <x:f>N714/SUM(N714:O714)</x:f>
        <x:v>0.570404499760651</x:v>
      </x:c>
      <x:c r="Q714" s="22" t="n">
        <x:v>1321480.2375</x:v>
      </x:c>
      <x:c r="R714" s="22" t="n">
        <x:v>701251.3125</x:v>
      </x:c>
      <x:c r="S714" s="2" t="n">
        <x:v>3</x:v>
      </x:c>
      <x:c r="T714" s="2" t="n">
        <x:v>2</x:v>
      </x:c>
      <x:c r="U714" s="2" t="n">
        <x:v>1</x:v>
      </x:c>
      <x:c r="V714" s="2" t="n">
        <x:v>2</x:v>
      </x:c>
      <x:c r="W714" s="2" t="n">
        <x:v>4</x:v>
      </x:c>
      <x:c r="X714" s="2" t="n">
        <x:v>4</x:v>
      </x:c>
      <x:c r="Y714" s="2" t="n">
        <x:v>4</x:v>
      </x:c>
      <x:c r="Z714" s="22" t="n">
        <x:v>476928</x:v>
      </x:c>
      <x:c r="AA714" s="22" t="n">
        <x:v>422487</x:v>
      </x:c>
      <x:c r="AB714" s="22" t="n">
        <x:v>163323</x:v>
      </x:c>
      <x:c r="AC714" s="22" t="n">
        <x:v>60547.5</x:v>
      </x:c>
      <x:c r="AD714" s="22" t="n">
        <x:v>121095</x:v>
      </x:c>
      <x:c r="AE714" s="2" t="n">
        <x:v>1</x:v>
      </x:c>
      <x:c r="AF714" s="2" t="n">
        <x:v>1</x:v>
      </x:c>
    </x:row>
    <x:row r="715" ht="23" customHeight="1">
      <x:c r="A715" s="2" t="n">
        <x:v>709</x:v>
      </x:c>
      <x:c r="B715" s="24" t="n">
        <x:v>472518.7083333334</x:v>
      </x:c>
      <x:c r="C715" s="24" t="n">
        <x:v>493550.2916666667</x:v>
      </x:c>
      <x:c r="D715" s="24" t="n">
        <x:f>SUM(B715:C715)</x:f>
        <x:v>966069</x:v>
      </x:c>
      <x:c r="E715" s="25" t="n">
        <x:f>B715/D715</x:f>
        <x:v>0.48911486481124367</x:v>
      </x:c>
      <x:c r="F715" s="25" t="n">
        <x:f>C715/D715</x:f>
        <x:v>0.5108851351887563</x:v>
      </x:c>
      <x:c r="G715" s="22" t="n">
        <x:v>1158837.2708333335</x:v>
      </x:c>
      <x:c r="H715" s="22" t="n">
        <x:v>826994.0494791667</x:v>
      </x:c>
      <x:c r="I715" s="22" t="n">
        <x:f>SUM(G715:H715)</x:f>
        <x:v>1985831.3203125002</x:v>
      </x:c>
      <x:c r="J715" s="22" t="n">
        <x:v>844974</x:v>
      </x:c>
      <x:c r="K715" s="22" t="n">
        <x:v>121095</x:v>
      </x:c>
      <x:c r="L715" s="22" t="n">
        <x:f>SUM(J715:K715)</x:f>
        <x:v>966069</x:v>
      </x:c>
      <x:c r="M715" s="23" t="n">
        <x:f>D715-L715</x:f>
        <x:v>0</x:v>
      </x:c>
      <x:c r="N715" s="22" t="n">
        <x:v>472116.2083333334</x:v>
      </x:c>
      <x:c r="O715" s="22" t="n">
        <x:v>493952.7916666667</x:v>
      </x:c>
      <x:c r="P715" s="14" t="n">
        <x:f>N715/SUM(N715:O715)</x:f>
        <x:v>0.4886982279043561</x:v>
      </x:c>
      <x:c r="Q715" s="22" t="n">
        <x:v>1157313.5208333335</x:v>
      </x:c>
      <x:c r="R715" s="22" t="n">
        <x:v>827838.5807291667</x:v>
      </x:c>
      <x:c r="S715" s="2" t="n">
        <x:v>2</x:v>
      </x:c>
      <x:c r="T715" s="2" t="n">
        <x:v>2</x:v>
      </x:c>
      <x:c r="U715" s="2" t="n">
        <x:v>1</x:v>
      </x:c>
      <x:c r="V715" s="2" t="n">
        <x:v>3</x:v>
      </x:c>
      <x:c r="W715" s="2" t="n">
        <x:v>3</x:v>
      </x:c>
      <x:c r="X715" s="2" t="n">
        <x:v>3</x:v>
      </x:c>
      <x:c r="Y715" s="2" t="n">
        <x:v>3</x:v>
      </x:c>
      <x:c r="Z715" s="22" t="n">
        <x:v>422487</x:v>
      </x:c>
      <x:c r="AA715" s="22" t="n">
        <x:v>422487</x:v>
      </x:c>
      <x:c r="AB715" s="22" t="n">
        <x:v>108882</x:v>
      </x:c>
      <x:c r="AC715" s="22" t="n">
        <x:v>60547.5</x:v>
      </x:c>
      <x:c r="AD715" s="22" t="n">
        <x:v>60547.5</x:v>
      </x:c>
      <x:c r="AE715" s="2" t="n">
        <x:v>1</x:v>
      </x:c>
      <x:c r="AF715" s="2" t="n">
        <x:v>0</x:v>
      </x:c>
    </x:row>
    <x:row r="716" ht="23" customHeight="1">
      <x:c r="A716" s="2" t="n">
        <x:v>710</x:v>
      </x:c>
      <x:c r="B716" s="24" t="n">
        <x:v>0</x:v>
      </x:c>
      <x:c r="C716" s="24" t="n">
        <x:v>851080.5</x:v>
      </x:c>
      <x:c r="D716" s="24" t="n">
        <x:f>SUM(B716:C716)</x:f>
        <x:v>851080.5</x:v>
      </x:c>
      <x:c r="E716" s="25" t="n">
        <x:f>B716/D716</x:f>
        <x:v>0</x:v>
      </x:c>
      <x:c r="F716" s="25" t="n">
        <x:f>C716/D716</x:f>
        <x:v>1</x:v>
      </x:c>
      <x:c r="G716" s="22" t="n">
        <x:v>736092</x:v>
      </x:c>
      <x:c r="H716" s="22" t="n">
        <x:v>995385.375</x:v>
      </x:c>
      <x:c r="I716" s="22" t="n">
        <x:f>SUM(G716:H716)</x:f>
        <x:v>1731477.375</x:v>
      </x:c>
      <x:c r="J716" s="22" t="n">
        <x:v>790533</x:v>
      </x:c>
      <x:c r="K716" s="22" t="n">
        <x:v>60547.5</x:v>
      </x:c>
      <x:c r="L716" s="22" t="n">
        <x:f>SUM(J716:K716)</x:f>
        <x:v>851080.5</x:v>
      </x:c>
      <x:c r="M716" s="23" t="n">
        <x:f>D716-L716</x:f>
        <x:v>0</x:v>
      </x:c>
      <x:c r="N716" s="22" t="n">
        <x:v>0</x:v>
      </x:c>
      <x:c r="O716" s="22" t="n">
        <x:v>851080.5</x:v>
      </x:c>
      <x:c r="P716" s="14" t="n">
        <x:f>N716/SUM(N716:O716)</x:f>
        <x:v>0</x:v>
      </x:c>
      <x:c r="Q716" s="22" t="n">
        <x:v>736092</x:v>
      </x:c>
      <x:c r="R716" s="22" t="n">
        <x:v>995902.875</x:v>
      </x:c>
      <x:c r="S716" s="2" t="n">
        <x:v>2</x:v>
      </x:c>
      <x:c r="T716" s="2" t="n">
        <x:v>1</x:v>
      </x:c>
      <x:c r="U716" s="2" t="n">
        <x:v>0</x:v>
      </x:c>
      <x:c r="V716" s="2" t="n">
        <x:v>3</x:v>
      </x:c>
      <x:c r="W716" s="2" t="n">
        <x:v>2</x:v>
      </x:c>
      <x:c r="X716" s="2" t="n">
        <x:v>2</x:v>
      </x:c>
      <x:c r="Y716" s="2" t="n">
        <x:v>2</x:v>
      </x:c>
      <x:c r="Z716" s="22" t="n">
        <x:v>422487</x:v>
      </x:c>
      <x:c r="AA716" s="22" t="n">
        <x:v>368046</x:v>
      </x:c>
      <x:c r="AB716" s="22" t="n">
        <x:v>54441</x:v>
      </x:c>
      <x:c r="AC716" s="22" t="n">
        <x:v>0</x:v>
      </x:c>
      <x:c r="AD716" s="22" t="n">
        <x:v>60547.5</x:v>
      </x:c>
      <x:c r="AE716" s="2" t="n">
        <x:v>0</x:v>
      </x:c>
      <x:c r="AF716" s="2" t="n">
        <x:v>0</x:v>
      </x:c>
    </x:row>
    <x:row r="717" ht="23" customHeight="1">
      <x:c r="A717" s="2" t="n">
        <x:v>711</x:v>
      </x:c>
      <x:c r="B717" s="24" t="n">
        <x:v>188919.84375</x:v>
      </x:c>
      <x:c r="C717" s="24" t="n">
        <x:v>892137.65625</x:v>
      </x:c>
      <x:c r="D717" s="24" t="n">
        <x:f>SUM(B717:C717)</x:f>
        <x:v>1081057.5</x:v>
      </x:c>
      <x:c r="E717" s="25" t="n">
        <x:f>B717/D717</x:f>
        <x:v>0.17475466730493058</x:v>
      </x:c>
      <x:c r="F717" s="25" t="n">
        <x:f>C717/D717</x:f>
        <x:v>0.8252453326950694</x:v>
      </x:c>
      <x:c r="G717" s="22" t="n">
        <x:v>649494.84375</x:v>
      </x:c>
      <x:c r="H717" s="22" t="n">
        <x:v>1485011.53125</x:v>
      </x:c>
      <x:c r="I717" s="22" t="n">
        <x:f>SUM(G717:H717)</x:f>
        <x:v>2134506.375</x:v>
      </x:c>
      <x:c r="J717" s="22" t="n">
        <x:v>899415</x:v>
      </x:c>
      <x:c r="K717" s="22" t="n">
        <x:v>181642.5</x:v>
      </x:c>
      <x:c r="L717" s="22" t="n">
        <x:f>SUM(J717:K717)</x:f>
        <x:v>1081057.5</x:v>
      </x:c>
      <x:c r="M717" s="23" t="n">
        <x:f>D717-L717</x:f>
        <x:v>0</x:v>
      </x:c>
      <x:c r="N717" s="22" t="n">
        <x:v>189113.90625</x:v>
      </x:c>
      <x:c r="O717" s="22" t="n">
        <x:v>891943.59375</x:v>
      </x:c>
      <x:c r="P717" s="14" t="n">
        <x:f>N717/SUM(N717:O717)</x:f>
        <x:v>0.17493417903303016</x:v>
      </x:c>
      <x:c r="Q717" s="22" t="n">
        <x:v>649171.40625</x:v>
      </x:c>
      <x:c r="R717" s="22" t="n">
        <x:v>1486369.96875</x:v>
      </x:c>
      <x:c r="S717" s="2" t="n">
        <x:v>2</x:v>
      </x:c>
      <x:c r="T717" s="2" t="n">
        <x:v>3</x:v>
      </x:c>
      <x:c r="U717" s="2" t="n">
        <x:v>1</x:v>
      </x:c>
      <x:c r="V717" s="2" t="n">
        <x:v>4</x:v>
      </x:c>
      <x:c r="W717" s="2" t="n">
        <x:v>4</x:v>
      </x:c>
      <x:c r="X717" s="2" t="n">
        <x:v>4</x:v>
      </x:c>
      <x:c r="Y717" s="2" t="n">
        <x:v>4</x:v>
      </x:c>
      <x:c r="Z717" s="22" t="n">
        <x:v>422487</x:v>
      </x:c>
      <x:c r="AA717" s="22" t="n">
        <x:v>476928</x:v>
      </x:c>
      <x:c r="AB717" s="22" t="n">
        <x:v>163323</x:v>
      </x:c>
      <x:c r="AC717" s="22" t="n">
        <x:v>121095</x:v>
      </x:c>
      <x:c r="AD717" s="22" t="n">
        <x:v>60547.5</x:v>
      </x:c>
      <x:c r="AE717" s="2" t="n">
        <x:v>1</x:v>
      </x:c>
      <x:c r="AF717" s="2" t="n">
        <x:v>0</x:v>
      </x:c>
    </x:row>
    <x:row r="718" ht="23" customHeight="1">
      <x:c r="A718" s="2" t="n">
        <x:v>712</x:v>
      </x:c>
      <x:c r="B718" s="24" t="n">
        <x:v>425610.8072916667</x:v>
      </x:c>
      <x:c r="C718" s="24" t="n">
        <x:v>655446.6927083333</x:v>
      </x:c>
      <x:c r="D718" s="24" t="n">
        <x:f>SUM(B718:C718)</x:f>
        <x:v>1081057.5</x:v>
      </x:c>
      <x:c r="E718" s="25" t="n">
        <x:f>B718/D718</x:f>
        <x:v>0.39369858429516164</x:v>
      </x:c>
      <x:c r="F718" s="25" t="n">
        <x:f>C718/D718</x:f>
        <x:v>0.6063014157048383</x:v>
      </x:c>
      <x:c r="G718" s="22" t="n">
        <x:v>848733.1822916667</x:v>
      </x:c>
      <x:c r="H718" s="22" t="n">
        <x:v>1269895.046875</x:v>
      </x:c>
      <x:c r="I718" s="22" t="n">
        <x:f>SUM(G718:H718)</x:f>
        <x:v>2118628.229166667</x:v>
      </x:c>
      <x:c r="J718" s="22" t="n">
        <x:v>899415</x:v>
      </x:c>
      <x:c r="K718" s="22" t="n">
        <x:v>181642.5</x:v>
      </x:c>
      <x:c r="L718" s="22" t="n">
        <x:f>SUM(J718:K718)</x:f>
        <x:v>1081057.5</x:v>
      </x:c>
      <x:c r="M718" s="23" t="n">
        <x:f>D718-L718</x:f>
        <x:v>0</x:v>
      </x:c>
      <x:c r="N718" s="22" t="n">
        <x:v>425756.953125</x:v>
      </x:c>
      <x:c r="O718" s="22" t="n">
        <x:v>655300.546875</x:v>
      </x:c>
      <x:c r="P718" s="14" t="n">
        <x:f>N718/SUM(N718:O718)</x:f>
        <x:v>0.3938337721397798</x:v>
      </x:c>
      <x:c r="Q718" s="22" t="n">
        <x:v>848476.828125</x:v>
      </x:c>
      <x:c r="R718" s="22" t="n">
        <x:v>1270879.734375</x:v>
      </x:c>
      <x:c r="S718" s="2" t="n">
        <x:v>2</x:v>
      </x:c>
      <x:c r="T718" s="2" t="n">
        <x:v>3</x:v>
      </x:c>
      <x:c r="U718" s="2" t="n">
        <x:v>1</x:v>
      </x:c>
      <x:c r="V718" s="2" t="n">
        <x:v>6</x:v>
      </x:c>
      <x:c r="W718" s="2" t="n">
        <x:v>4</x:v>
      </x:c>
      <x:c r="X718" s="2" t="n">
        <x:v>4</x:v>
      </x:c>
      <x:c r="Y718" s="2" t="n">
        <x:v>4</x:v>
      </x:c>
      <x:c r="Z718" s="22" t="n">
        <x:v>422487</x:v>
      </x:c>
      <x:c r="AA718" s="22" t="n">
        <x:v>476928</x:v>
      </x:c>
      <x:c r="AB718" s="22" t="n">
        <x:v>163323</x:v>
      </x:c>
      <x:c r="AC718" s="22" t="n">
        <x:v>121095</x:v>
      </x:c>
      <x:c r="AD718" s="22" t="n">
        <x:v>60547.5</x:v>
      </x:c>
      <x:c r="AE718" s="2" t="n">
        <x:v>2</x:v>
      </x:c>
      <x:c r="AF718" s="2" t="n">
        <x:v>0</x:v>
      </x:c>
    </x:row>
    <x:row r="719" ht="23" customHeight="1">
      <x:c r="A719" s="2" t="n">
        <x:v>713</x:v>
      </x:c>
      <x:c r="B719" s="24" t="n">
        <x:v>851080.5</x:v>
      </x:c>
      <x:c r="C719" s="24" t="n">
        <x:v>0</x:v>
      </x:c>
      <x:c r="D719" s="24" t="n">
        <x:f>SUM(B719:C719)</x:f>
        <x:v>851080.5</x:v>
      </x:c>
      <x:c r="E719" s="25" t="n">
        <x:f>B719/D719</x:f>
        <x:v>1</x:v>
      </x:c>
      <x:c r="F719" s="25" t="n">
        <x:f>C719/D719</x:f>
        <x:v>0</x:v>
      </x:c>
      <x:c r="G719" s="22" t="n">
        <x:v>1602826.875</x:v>
      </x:c>
      <x:c r="H719" s="22" t="n">
        <x:v>45747</x:v>
      </x:c>
      <x:c r="I719" s="22" t="n">
        <x:f>SUM(G719:H719)</x:f>
        <x:v>1648573.875</x:v>
      </x:c>
      <x:c r="J719" s="22" t="n">
        <x:v>790533</x:v>
      </x:c>
      <x:c r="K719" s="22" t="n">
        <x:v>60547.5</x:v>
      </x:c>
      <x:c r="L719" s="22" t="n">
        <x:f>SUM(J719:K719)</x:f>
        <x:v>851080.5</x:v>
      </x:c>
      <x:c r="M719" s="23" t="n">
        <x:f>D719-L719</x:f>
        <x:v>0</x:v>
      </x:c>
      <x:c r="N719" s="22" t="n">
        <x:v>851080.5</x:v>
      </x:c>
      <x:c r="O719" s="22" t="n">
        <x:v>0</x:v>
      </x:c>
      <x:c r="P719" s="14" t="n">
        <x:f>N719/SUM(N719:O719)</x:f>
        <x:v>1</x:v>
      </x:c>
      <x:c r="Q719" s="22" t="n">
        <x:v>1602309.375</x:v>
      </x:c>
      <x:c r="R719" s="22" t="n">
        <x:v>46005.75</x:v>
      </x:c>
      <x:c r="S719" s="2" t="n">
        <x:v>2</x:v>
      </x:c>
      <x:c r="T719" s="2" t="n">
        <x:v>1</x:v>
      </x:c>
      <x:c r="U719" s="2" t="n">
        <x:v>3</x:v>
      </x:c>
      <x:c r="V719" s="2" t="n">
        <x:v>0</x:v>
      </x:c>
      <x:c r="W719" s="2" t="n">
        <x:v>2</x:v>
      </x:c>
      <x:c r="X719" s="2" t="n">
        <x:v>2</x:v>
      </x:c>
      <x:c r="Y719" s="2" t="n">
        <x:v>2</x:v>
      </x:c>
      <x:c r="Z719" s="22" t="n">
        <x:v>422487</x:v>
      </x:c>
      <x:c r="AA719" s="22" t="n">
        <x:v>368046</x:v>
      </x:c>
      <x:c r="AB719" s="22" t="n">
        <x:v>54441</x:v>
      </x:c>
      <x:c r="AC719" s="22" t="n">
        <x:v>0</x:v>
      </x:c>
      <x:c r="AD719" s="22" t="n">
        <x:v>60547.5</x:v>
      </x:c>
      <x:c r="AE719" s="2" t="n">
        <x:v>0</x:v>
      </x:c>
      <x:c r="AF719" s="2" t="n">
        <x:v>0</x:v>
      </x:c>
    </x:row>
    <x:row r="720" ht="23" customHeight="1">
      <x:c r="A720" s="2" t="n">
        <x:v>714</x:v>
      </x:c>
      <x:c r="B720" s="24" t="n">
        <x:v>563540.25</x:v>
      </x:c>
      <x:c r="C720" s="24" t="n">
        <x:v>402528.75</x:v>
      </x:c>
      <x:c r="D720" s="24" t="n">
        <x:f>SUM(B720:C720)</x:f>
        <x:v>966069</x:v>
      </x:c>
      <x:c r="E720" s="25" t="n">
        <x:f>B720/D720</x:f>
        <x:v>0.5833333333333334</x:v>
      </x:c>
      <x:c r="F720" s="25" t="n">
        <x:f>C720/D720</x:f>
        <x:v>0.4166666666666667</x:v>
      </x:c>
      <x:c r="G720" s="22" t="n">
        <x:v>656069.25</x:v>
      </x:c>
      <x:c r="H720" s="22" t="n">
        <x:v>1153240.125</x:v>
      </x:c>
      <x:c r="I720" s="22" t="n">
        <x:f>SUM(G720:H720)</x:f>
        <x:v>1809309.375</x:v>
      </x:c>
      <x:c r="J720" s="22" t="n">
        <x:v>844974</x:v>
      </x:c>
      <x:c r="K720" s="22" t="n">
        <x:v>121095</x:v>
      </x:c>
      <x:c r="L720" s="22" t="n">
        <x:f>SUM(J720:K720)</x:f>
        <x:v>966069</x:v>
      </x:c>
      <x:c r="M720" s="23" t="n">
        <x:f>D720-L720</x:f>
        <x:v>0</x:v>
      </x:c>
      <x:c r="N720" s="22" t="n">
        <x:v>563540.25</x:v>
      </x:c>
      <x:c r="O720" s="22" t="n">
        <x:v>402528.75</x:v>
      </x:c>
      <x:c r="P720" s="14" t="n">
        <x:f>N720/SUM(N720:O720)</x:f>
        <x:v>0.5833333333333334</x:v>
      </x:c>
      <x:c r="Q720" s="22" t="n">
        <x:v>655551.75</x:v>
      </x:c>
      <x:c r="R720" s="22" t="n">
        <x:v>1153757.625</x:v>
      </x:c>
      <x:c r="S720" s="2" t="n">
        <x:v>1</x:v>
      </x:c>
      <x:c r="T720" s="2" t="n">
        <x:v>3</x:v>
      </x:c>
      <x:c r="U720" s="2" t="n">
        <x:v>2</x:v>
      </x:c>
      <x:c r="V720" s="2" t="n">
        <x:v>3</x:v>
      </x:c>
      <x:c r="W720" s="2" t="n">
        <x:v>3</x:v>
      </x:c>
      <x:c r="X720" s="2" t="n">
        <x:v>3</x:v>
      </x:c>
      <x:c r="Y720" s="2" t="n">
        <x:v>3</x:v>
      </x:c>
      <x:c r="Z720" s="22" t="n">
        <x:v>368046</x:v>
      </x:c>
      <x:c r="AA720" s="22" t="n">
        <x:v>476928</x:v>
      </x:c>
      <x:c r="AB720" s="22" t="n">
        <x:v>108882</x:v>
      </x:c>
      <x:c r="AC720" s="22" t="n">
        <x:v>121095</x:v>
      </x:c>
      <x:c r="AD720" s="22" t="n">
        <x:v>0</x:v>
      </x:c>
      <x:c r="AE720" s="2" t="n">
        <x:v>0</x:v>
      </x:c>
      <x:c r="AF720" s="2" t="n">
        <x:v>0</x:v>
      </x:c>
    </x:row>
    <x:row r="721" ht="23" customHeight="1">
      <x:c r="A721" s="2" t="n">
        <x:v>715</x:v>
      </x:c>
      <x:c r="B721" s="24" t="n">
        <x:v>567387</x:v>
      </x:c>
      <x:c r="C721" s="24" t="n">
        <x:v>283693.5</x:v>
      </x:c>
      <x:c r="D721" s="24" t="n">
        <x:f>SUM(B721:C721)</x:f>
        <x:v>851080.5</x:v>
      </x:c>
      <x:c r="E721" s="25" t="n">
        <x:f>B721/D721</x:f>
        <x:v>0.6666666666666666</x:v>
      </x:c>
      <x:c r="F721" s="25" t="n">
        <x:f>C721/D721</x:f>
        <x:v>0.3333333333333333</x:v>
      </x:c>
      <x:c r="G721" s="22" t="n">
        <x:v>765537.75</x:v>
      </x:c>
      <x:c r="H721" s="22" t="n">
        <x:v>1065532.5</x:v>
      </x:c>
      <x:c r="I721" s="22" t="n">
        <x:f>SUM(G721:H721)</x:f>
        <x:v>1831070.25</x:v>
      </x:c>
      <x:c r="J721" s="22" t="n">
        <x:v>790533</x:v>
      </x:c>
      <x:c r="K721" s="22" t="n">
        <x:v>60547.5</x:v>
      </x:c>
      <x:c r="L721" s="22" t="n">
        <x:f>SUM(J721:K721)</x:f>
        <x:v>851080.5</x:v>
      </x:c>
      <x:c r="M721" s="23" t="n">
        <x:f>D721-L721</x:f>
        <x:v>0</x:v>
      </x:c>
      <x:c r="N721" s="22" t="n">
        <x:v>567387</x:v>
      </x:c>
      <x:c r="O721" s="22" t="n">
        <x:v>283693.5</x:v>
      </x:c>
      <x:c r="P721" s="14" t="n">
        <x:f>N721/SUM(N721:O721)</x:f>
        <x:v>0.6666666666666666</x:v>
      </x:c>
      <x:c r="Q721" s="22" t="n">
        <x:v>765020.25</x:v>
      </x:c>
      <x:c r="R721" s="22" t="n">
        <x:v>1065791.25</x:v>
      </x:c>
      <x:c r="S721" s="2" t="n">
        <x:v>1</x:v>
      </x:c>
      <x:c r="T721" s="2" t="n">
        <x:v>2</x:v>
      </x:c>
      <x:c r="U721" s="2" t="n">
        <x:v>1</x:v>
      </x:c>
      <x:c r="V721" s="2" t="n">
        <x:v>1</x:v>
      </x:c>
      <x:c r="W721" s="2" t="n">
        <x:v>2</x:v>
      </x:c>
      <x:c r="X721" s="2" t="n">
        <x:v>2</x:v>
      </x:c>
      <x:c r="Y721" s="2" t="n">
        <x:v>2</x:v>
      </x:c>
      <x:c r="Z721" s="22" t="n">
        <x:v>368046</x:v>
      </x:c>
      <x:c r="AA721" s="22" t="n">
        <x:v>422487</x:v>
      </x:c>
      <x:c r="AB721" s="22" t="n">
        <x:v>54441</x:v>
      </x:c>
      <x:c r="AC721" s="22" t="n">
        <x:v>60547.5</x:v>
      </x:c>
      <x:c r="AD721" s="22" t="n">
        <x:v>0</x:v>
      </x:c>
      <x:c r="AE721" s="2" t="n">
        <x:v>0</x:v>
      </x:c>
      <x:c r="AF721" s="2" t="n">
        <x:v>0</x:v>
      </x:c>
    </x:row>
    <x:row r="722" ht="23" customHeight="1">
      <x:c r="A722" s="2" t="n">
        <x:v>716</x:v>
      </x:c>
      <x:c r="B722" s="24" t="n">
        <x:v>699352.95</x:v>
      </x:c>
      <x:c r="C722" s="24" t="n">
        <x:v>381704.55</x:v>
      </x:c>
      <x:c r="D722" s="24" t="n">
        <x:f>SUM(B722:C722)</x:f>
        <x:v>1081057.5</x:v>
      </x:c>
      <x:c r="E722" s="25" t="n">
        <x:f>B722/D722</x:f>
        <x:v>0.646915589596298</x:v>
      </x:c>
      <x:c r="F722" s="25" t="n">
        <x:f>C722/D722</x:f>
        <x:v>0.3530844104037019</x:v>
      </x:c>
      <x:c r="G722" s="22" t="n">
        <x:v>1339158.9</x:v>
      </x:c>
      <x:c r="H722" s="22" t="n">
        <x:v>661371.9</x:v>
      </x:c>
      <x:c r="I722" s="22" t="n">
        <x:f>SUM(G722:H722)</x:f>
        <x:v>2000530.7999999998</x:v>
      </x:c>
      <x:c r="J722" s="22" t="n">
        <x:v>899415</x:v>
      </x:c>
      <x:c r="K722" s="22" t="n">
        <x:v>181642.5</x:v>
      </x:c>
      <x:c r="L722" s="22" t="n">
        <x:f>SUM(J722:K722)</x:f>
        <x:v>1081057.5</x:v>
      </x:c>
      <x:c r="M722" s="23" t="n">
        <x:f>D722-L722</x:f>
        <x:v>0</x:v>
      </x:c>
      <x:c r="N722" s="22" t="n">
        <x:v>699180.45</x:v>
      </x:c>
      <x:c r="O722" s="22" t="n">
        <x:v>381877.05</x:v>
      </x:c>
      <x:c r="P722" s="14" t="n">
        <x:f>N722/SUM(N722:O722)</x:f>
        <x:v>0.6467560236157651</x:v>
      </x:c>
      <x:c r="Q722" s="22" t="n">
        <x:v>1338468.9</x:v>
      </x:c>
      <x:c r="R722" s="22" t="n">
        <x:v>662320.65</x:v>
      </x:c>
      <x:c r="S722" s="2" t="n">
        <x:v>3</x:v>
      </x:c>
      <x:c r="T722" s="2" t="n">
        <x:v>2</x:v>
      </x:c>
      <x:c r="U722" s="2" t="n">
        <x:v>3</x:v>
      </x:c>
      <x:c r="V722" s="2" t="n">
        <x:v>3</x:v>
      </x:c>
      <x:c r="W722" s="2" t="n">
        <x:v>4</x:v>
      </x:c>
      <x:c r="X722" s="2" t="n">
        <x:v>4</x:v>
      </x:c>
      <x:c r="Y722" s="2" t="n">
        <x:v>4</x:v>
      </x:c>
      <x:c r="Z722" s="22" t="n">
        <x:v>476928</x:v>
      </x:c>
      <x:c r="AA722" s="22" t="n">
        <x:v>422487</x:v>
      </x:c>
      <x:c r="AB722" s="22" t="n">
        <x:v>163323</x:v>
      </x:c>
      <x:c r="AC722" s="22" t="n">
        <x:v>60547.5</x:v>
      </x:c>
      <x:c r="AD722" s="22" t="n">
        <x:v>121095</x:v>
      </x:c>
      <x:c r="AE722" s="2" t="n">
        <x:v>0</x:v>
      </x:c>
      <x:c r="AF722" s="2" t="n">
        <x:v>1</x:v>
      </x:c>
    </x:row>
    <x:row r="723" ht="23" customHeight="1">
      <x:c r="A723" s="2" t="n">
        <x:v>717</x:v>
      </x:c>
      <x:c r="B723" s="24" t="n">
        <x:v>1021255.2</x:v>
      </x:c>
      <x:c r="C723" s="24" t="n">
        <x:v>59802.3</x:v>
      </x:c>
      <x:c r="D723" s="24" t="n">
        <x:f>SUM(B723:C723)</x:f>
        <x:v>1081057.5</x:v>
      </x:c>
      <x:c r="E723" s="25" t="n">
        <x:f>B723/D723</x:f>
        <x:v>0.9446816658688367</x:v>
      </x:c>
      <x:c r="F723" s="25" t="n">
        <x:f>C723/D723</x:f>
        <x:v>0.05531833413116324</x:v>
      </x:c>
      <x:c r="G723" s="22" t="n">
        <x:v>1389301.2</x:v>
      </x:c>
      <x:c r="H723" s="22" t="n">
        <x:v>540766.8</x:v>
      </x:c>
      <x:c r="I723" s="22" t="n">
        <x:f>SUM(G723:H723)</x:f>
        <x:v>1930068</x:v>
      </x:c>
      <x:c r="J723" s="22" t="n">
        <x:v>899415</x:v>
      </x:c>
      <x:c r="K723" s="22" t="n">
        <x:v>181642.5</x:v>
      </x:c>
      <x:c r="L723" s="22" t="n">
        <x:f>SUM(J723:K723)</x:f>
        <x:v>1081057.5</x:v>
      </x:c>
      <x:c r="M723" s="23" t="n">
        <x:f>D723-L723</x:f>
        <x:v>0</x:v>
      </x:c>
      <x:c r="N723" s="22" t="n">
        <x:v>1021255.2</x:v>
      </x:c>
      <x:c r="O723" s="22" t="n">
        <x:v>59802.3</x:v>
      </x:c>
      <x:c r="P723" s="14" t="n">
        <x:f>N723/SUM(N723:O723)</x:f>
        <x:v>0.9446816658688367</x:v>
      </x:c>
      <x:c r="Q723" s="22" t="n">
        <x:v>1389301.2</x:v>
      </x:c>
      <x:c r="R723" s="22" t="n">
        <x:v>541801.8</x:v>
      </x:c>
      <x:c r="S723" s="2" t="n">
        <x:v>2</x:v>
      </x:c>
      <x:c r="T723" s="2" t="n">
        <x:v>3</x:v>
      </x:c>
      <x:c r="U723" s="2" t="n">
        <x:v>5</x:v>
      </x:c>
      <x:c r="V723" s="2" t="n">
        <x:v>1</x:v>
      </x:c>
      <x:c r="W723" s="2" t="n">
        <x:v>4</x:v>
      </x:c>
      <x:c r="X723" s="2" t="n">
        <x:v>4</x:v>
      </x:c>
      <x:c r="Y723" s="2" t="n">
        <x:v>4</x:v>
      </x:c>
      <x:c r="Z723" s="22" t="n">
        <x:v>422487</x:v>
      </x:c>
      <x:c r="AA723" s="22" t="n">
        <x:v>476928</x:v>
      </x:c>
      <x:c r="AB723" s="22" t="n">
        <x:v>163323</x:v>
      </x:c>
      <x:c r="AC723" s="22" t="n">
        <x:v>121095</x:v>
      </x:c>
      <x:c r="AD723" s="22" t="n">
        <x:v>60547.5</x:v>
      </x:c>
      <x:c r="AE723" s="2" t="n">
        <x:v>0</x:v>
      </x:c>
      <x:c r="AF723" s="2" t="n">
        <x:v>0</x:v>
      </x:c>
    </x:row>
    <x:row r="724" ht="23" customHeight="1">
      <x:c r="A724" s="2" t="n">
        <x:v>718</x:v>
      </x:c>
      <x:c r="B724" s="24" t="n">
        <x:v>780763.75</x:v>
      </x:c>
      <x:c r="C724" s="24" t="n">
        <x:v>300293.75</x:v>
      </x:c>
      <x:c r="D724" s="24" t="n">
        <x:f>SUM(B724:C724)</x:f>
        <x:v>1081057.5</x:v>
      </x:c>
      <x:c r="E724" s="25" t="n">
        <x:f>B724/D724</x:f>
        <x:v>0.7222222222222222</x:v>
      </x:c>
      <x:c r="F724" s="25" t="n">
        <x:f>C724/D724</x:f>
        <x:v>0.2777777777777778</x:v>
      </x:c>
      <x:c r="G724" s="22" t="n">
        <x:v>1640693.5</x:v>
      </x:c>
      <x:c r="H724" s="22" t="n">
        <x:v>337510.625</x:v>
      </x:c>
      <x:c r="I724" s="22" t="n">
        <x:f>SUM(G724:H724)</x:f>
        <x:v>1978204.125</x:v>
      </x:c>
      <x:c r="J724" s="22" t="n">
        <x:v>899415</x:v>
      </x:c>
      <x:c r="K724" s="22" t="n">
        <x:v>181642.5</x:v>
      </x:c>
      <x:c r="L724" s="22" t="n">
        <x:f>SUM(J724:K724)</x:f>
        <x:v>1081057.5</x:v>
      </x:c>
      <x:c r="M724" s="23" t="n">
        <x:f>D724-L724</x:f>
        <x:v>0</x:v>
      </x:c>
      <x:c r="N724" s="22" t="n">
        <x:v>780763.75</x:v>
      </x:c>
      <x:c r="O724" s="22" t="n">
        <x:v>300293.75</x:v>
      </x:c>
      <x:c r="P724" s="14" t="n">
        <x:f>N724/SUM(N724:O724)</x:f>
        <x:v>0.7222222222222222</x:v>
      </x:c>
      <x:c r="Q724" s="22" t="n">
        <x:v>1639141</x:v>
      </x:c>
      <x:c r="R724" s="22" t="n">
        <x:v>337769.375</x:v>
      </x:c>
      <x:c r="S724" s="2" t="n">
        <x:v>4</x:v>
      </x:c>
      <x:c r="T724" s="2" t="n">
        <x:v>1</x:v>
      </x:c>
      <x:c r="U724" s="2" t="n">
        <x:v>3</x:v>
      </x:c>
      <x:c r="V724" s="2" t="n">
        <x:v>3</x:v>
      </x:c>
      <x:c r="W724" s="2" t="n">
        <x:v>4</x:v>
      </x:c>
      <x:c r="X724" s="2" t="n">
        <x:v>4</x:v>
      </x:c>
      <x:c r="Y724" s="2" t="n">
        <x:v>4</x:v>
      </x:c>
      <x:c r="Z724" s="22" t="n">
        <x:v>531369</x:v>
      </x:c>
      <x:c r="AA724" s="22" t="n">
        <x:v>368046</x:v>
      </x:c>
      <x:c r="AB724" s="22" t="n">
        <x:v>163323</x:v>
      </x:c>
      <x:c r="AC724" s="22" t="n">
        <x:v>0</x:v>
      </x:c>
      <x:c r="AD724" s="22" t="n">
        <x:v>181642.5</x:v>
      </x:c>
      <x:c r="AE724" s="2" t="n">
        <x:v>0</x:v>
      </x:c>
      <x:c r="AF724" s="2" t="n">
        <x:v>0</x:v>
      </x:c>
    </x:row>
    <x:row r="725" ht="23" customHeight="1">
      <x:c r="A725" s="2" t="n">
        <x:v>719</x:v>
      </x:c>
      <x:c r="B725" s="24" t="n">
        <x:v>328014.5</x:v>
      </x:c>
      <x:c r="C725" s="24" t="n">
        <x:v>638054.5</x:v>
      </x:c>
      <x:c r="D725" s="24" t="n">
        <x:f>SUM(B725:C725)</x:f>
        <x:v>966069</x:v>
      </x:c>
      <x:c r="E725" s="25" t="n">
        <x:f>B725/D725</x:f>
        <x:v>0.33953527129014593</x:v>
      </x:c>
      <x:c r="F725" s="25" t="n">
        <x:f>C725/D725</x:f>
        <x:v>0.6604647287098541</x:v>
      </x:c>
      <x:c r="G725" s="22" t="n">
        <x:v>909865.625</x:v>
      </x:c>
      <x:c r="H725" s="22" t="n">
        <x:v>929165.5</x:v>
      </x:c>
      <x:c r="I725" s="22" t="n">
        <x:f>SUM(G725:H725)</x:f>
        <x:v>1839031.125</x:v>
      </x:c>
      <x:c r="J725" s="22" t="n">
        <x:v>844974</x:v>
      </x:c>
      <x:c r="K725" s="22" t="n">
        <x:v>121095</x:v>
      </x:c>
      <x:c r="L725" s="22" t="n">
        <x:f>SUM(J725:K725)</x:f>
        <x:v>966069</x:v>
      </x:c>
      <x:c r="M725" s="23" t="n">
        <x:f>D725-L725</x:f>
        <x:v>0</x:v>
      </x:c>
      <x:c r="N725" s="22" t="n">
        <x:v>327842</x:v>
      </x:c>
      <x:c r="O725" s="22" t="n">
        <x:v>638227</x:v>
      </x:c>
      <x:c r="P725" s="14" t="n">
        <x:f>N725/SUM(N725:O725)</x:f>
        <x:v>0.33935671261576555</x:v>
      </x:c>
      <x:c r="Q725" s="22" t="n">
        <x:v>908658.125</x:v>
      </x:c>
      <x:c r="R725" s="22" t="n">
        <x:v>929596.75</x:v>
      </x:c>
      <x:c r="S725" s="2" t="n">
        <x:v>2</x:v>
      </x:c>
      <x:c r="T725" s="2" t="n">
        <x:v>2</x:v>
      </x:c>
      <x:c r="U725" s="2" t="n">
        <x:v>1</x:v>
      </x:c>
      <x:c r="V725" s="2" t="n">
        <x:v>4</x:v>
      </x:c>
      <x:c r="W725" s="2" t="n">
        <x:v>3</x:v>
      </x:c>
      <x:c r="X725" s="2" t="n">
        <x:v>3</x:v>
      </x:c>
      <x:c r="Y725" s="2" t="n">
        <x:v>3</x:v>
      </x:c>
      <x:c r="Z725" s="22" t="n">
        <x:v>422487</x:v>
      </x:c>
      <x:c r="AA725" s="22" t="n">
        <x:v>422487</x:v>
      </x:c>
      <x:c r="AB725" s="22" t="n">
        <x:v>108882</x:v>
      </x:c>
      <x:c r="AC725" s="22" t="n">
        <x:v>60547.5</x:v>
      </x:c>
      <x:c r="AD725" s="22" t="n">
        <x:v>60547.5</x:v>
      </x:c>
      <x:c r="AE725" s="2" t="n">
        <x:v>0</x:v>
      </x:c>
      <x:c r="AF725" s="2" t="n">
        <x:v>1</x:v>
      </x:c>
    </x:row>
    <x:row r="726" ht="23" customHeight="1">
      <x:c r="A726" s="2" t="n">
        <x:v>720</x:v>
      </x:c>
      <x:c r="B726" s="24" t="n">
        <x:v>0</x:v>
      </x:c>
      <x:c r="C726" s="24" t="n">
        <x:v>851080.5</x:v>
      </x:c>
      <x:c r="D726" s="24" t="n">
        <x:f>SUM(B726:C726)</x:f>
        <x:v>851080.5</x:v>
      </x:c>
      <x:c r="E726" s="25" t="n">
        <x:f>B726/D726</x:f>
        <x:v>0</x:v>
      </x:c>
      <x:c r="F726" s="25" t="n">
        <x:f>C726/D726</x:f>
        <x:v>1</x:v>
      </x:c>
      <x:c r="G726" s="22" t="n">
        <x:v>844275.375</x:v>
      </x:c>
      <x:c r="H726" s="22" t="n">
        <x:v>851080.5</x:v>
      </x:c>
      <x:c r="I726" s="22" t="n">
        <x:f>SUM(G726:H726)</x:f>
        <x:v>1695355.875</x:v>
      </x:c>
      <x:c r="J726" s="22" t="n">
        <x:v>790533</x:v>
      </x:c>
      <x:c r="K726" s="22" t="n">
        <x:v>60547.5</x:v>
      </x:c>
      <x:c r="L726" s="22" t="n">
        <x:f>SUM(J726:K726)</x:f>
        <x:v>851080.5</x:v>
      </x:c>
      <x:c r="M726" s="23" t="n">
        <x:f>D726-L726</x:f>
        <x:v>0</x:v>
      </x:c>
      <x:c r="N726" s="22" t="n">
        <x:v>0</x:v>
      </x:c>
      <x:c r="O726" s="22" t="n">
        <x:v>851080.5</x:v>
      </x:c>
      <x:c r="P726" s="14" t="n">
        <x:f>N726/SUM(N726:O726)</x:f>
        <x:v>0</x:v>
      </x:c>
      <x:c r="Q726" s="22" t="n">
        <x:v>843240.375</x:v>
      </x:c>
      <x:c r="R726" s="22" t="n">
        <x:v>851080.5</x:v>
      </x:c>
      <x:c r="S726" s="2" t="n">
        <x:v>2</x:v>
      </x:c>
      <x:c r="T726" s="2" t="n">
        <x:v>1</x:v>
      </x:c>
      <x:c r="U726" s="2" t="n">
        <x:v>0</x:v>
      </x:c>
      <x:c r="V726" s="2" t="n">
        <x:v>1</x:v>
      </x:c>
      <x:c r="W726" s="2" t="n">
        <x:v>2</x:v>
      </x:c>
      <x:c r="X726" s="2" t="n">
        <x:v>2</x:v>
      </x:c>
      <x:c r="Y726" s="2" t="n">
        <x:v>2</x:v>
      </x:c>
      <x:c r="Z726" s="22" t="n">
        <x:v>422487</x:v>
      </x:c>
      <x:c r="AA726" s="22" t="n">
        <x:v>368046</x:v>
      </x:c>
      <x:c r="AB726" s="22" t="n">
        <x:v>54441</x:v>
      </x:c>
      <x:c r="AC726" s="22" t="n">
        <x:v>0</x:v>
      </x:c>
      <x:c r="AD726" s="22" t="n">
        <x:v>60547.5</x:v>
      </x:c>
      <x:c r="AE726" s="2" t="n">
        <x:v>0</x:v>
      </x:c>
      <x:c r="AF726" s="2" t="n">
        <x:v>0</x:v>
      </x:c>
    </x:row>
    <x:row r="727" ht="23" customHeight="1">
      <x:c r="A727" s="2" t="n">
        <x:v>721</x:v>
      </x:c>
      <x:c r="B727" s="24" t="n">
        <x:v>563540.25</x:v>
      </x:c>
      <x:c r="C727" s="24" t="n">
        <x:v>402528.75</x:v>
      </x:c>
      <x:c r="D727" s="24" t="n">
        <x:f>SUM(B727:C727)</x:f>
        <x:v>966069</x:v>
      </x:c>
      <x:c r="E727" s="25" t="n">
        <x:f>B727/D727</x:f>
        <x:v>0.5833333333333334</x:v>
      </x:c>
      <x:c r="F727" s="25" t="n">
        <x:f>C727/D727</x:f>
        <x:v>0.4166666666666667</x:v>
      </x:c>
      <x:c r="G727" s="22" t="n">
        <x:v>1330941</x:v>
      </x:c>
      <x:c r="H727" s="22" t="n">
        <x:v>448275.75</x:v>
      </x:c>
      <x:c r="I727" s="22" t="n">
        <x:f>SUM(G727:H727)</x:f>
        <x:v>1779216.75</x:v>
      </x:c>
      <x:c r="J727" s="22" t="n">
        <x:v>844974</x:v>
      </x:c>
      <x:c r="K727" s="22" t="n">
        <x:v>121095</x:v>
      </x:c>
      <x:c r="L727" s="22" t="n">
        <x:f>SUM(J727:K727)</x:f>
        <x:v>966069</x:v>
      </x:c>
      <x:c r="M727" s="23" t="n">
        <x:f>D727-L727</x:f>
        <x:v>0</x:v>
      </x:c>
      <x:c r="N727" s="22" t="n">
        <x:v>563540.25</x:v>
      </x:c>
      <x:c r="O727" s="22" t="n">
        <x:v>402528.75</x:v>
      </x:c>
      <x:c r="P727" s="14" t="n">
        <x:f>N727/SUM(N727:O727)</x:f>
        <x:v>0.5833333333333334</x:v>
      </x:c>
      <x:c r="Q727" s="22" t="n">
        <x:v>1329906</x:v>
      </x:c>
      <x:c r="R727" s="22" t="n">
        <x:v>448534.5</x:v>
      </x:c>
      <x:c r="S727" s="2" t="n">
        <x:v>3</x:v>
      </x:c>
      <x:c r="T727" s="2" t="n">
        <x:v>1</x:v>
      </x:c>
      <x:c r="U727" s="2" t="n">
        <x:v>2</x:v>
      </x:c>
      <x:c r="V727" s="2" t="n">
        <x:v>3</x:v>
      </x:c>
      <x:c r="W727" s="2" t="n">
        <x:v>3</x:v>
      </x:c>
      <x:c r="X727" s="2" t="n">
        <x:v>3</x:v>
      </x:c>
      <x:c r="Y727" s="2" t="n">
        <x:v>3</x:v>
      </x:c>
      <x:c r="Z727" s="22" t="n">
        <x:v>476928</x:v>
      </x:c>
      <x:c r="AA727" s="22" t="n">
        <x:v>368046</x:v>
      </x:c>
      <x:c r="AB727" s="22" t="n">
        <x:v>108882</x:v>
      </x:c>
      <x:c r="AC727" s="22" t="n">
        <x:v>0</x:v>
      </x:c>
      <x:c r="AD727" s="22" t="n">
        <x:v>121095</x:v>
      </x:c>
      <x:c r="AE727" s="2" t="n">
        <x:v>0</x:v>
      </x:c>
      <x:c r="AF727" s="2" t="n">
        <x:v>0</x:v>
      </x:c>
    </x:row>
    <x:row r="728" ht="23" customHeight="1">
      <x:c r="A728" s="2" t="n">
        <x:v>722</x:v>
      </x:c>
      <x:c r="B728" s="24" t="n">
        <x:v>600913.3333333333</x:v>
      </x:c>
      <x:c r="C728" s="24" t="n">
        <x:v>480144.1666666666</x:v>
      </x:c>
      <x:c r="D728" s="24" t="n">
        <x:f>SUM(B728:C728)</x:f>
        <x:v>1081057.5</x:v>
      </x:c>
      <x:c r="E728" s="25" t="n">
        <x:f>B728/D728</x:f>
        <x:v>0.5558569579632289</x:v>
      </x:c>
      <x:c r="F728" s="25" t="n">
        <x:f>C728/D728</x:f>
        <x:v>0.4441430420367711</x:v>
      </x:c>
      <x:c r="G728" s="22" t="n">
        <x:v>1134984.8333333333</x:v>
      </x:c>
      <x:c r="H728" s="22" t="n">
        <x:v>916403.8541666666</x:v>
      </x:c>
      <x:c r="I728" s="22" t="n">
        <x:f>SUM(G728:H728)</x:f>
        <x:v>2051388.6875</x:v>
      </x:c>
      <x:c r="J728" s="22" t="n">
        <x:v>899415</x:v>
      </x:c>
      <x:c r="K728" s="22" t="n">
        <x:v>181642.5</x:v>
      </x:c>
      <x:c r="L728" s="22" t="n">
        <x:f>SUM(J728:K728)</x:f>
        <x:v>1081057.5</x:v>
      </x:c>
      <x:c r="M728" s="23" t="n">
        <x:f>D728-L728</x:f>
        <x:v>0</x:v>
      </x:c>
      <x:c r="N728" s="22" t="n">
        <x:v>600783</x:v>
      </x:c>
      <x:c r="O728" s="22" t="n">
        <x:v>480274.5</x:v>
      </x:c>
      <x:c r="P728" s="14" t="n">
        <x:f>N728/SUM(N728:O728)</x:f>
        <x:v>0.5557363970001595</x:v>
      </x:c>
      <x:c r="Q728" s="22" t="n">
        <x:v>1133704.5</x:v>
      </x:c>
      <x:c r="R728" s="22" t="n">
        <x:v>916979.8125</x:v>
      </x:c>
      <x:c r="S728" s="2" t="n">
        <x:v>2</x:v>
      </x:c>
      <x:c r="T728" s="2" t="n">
        <x:v>3</x:v>
      </x:c>
      <x:c r="U728" s="2" t="n">
        <x:v>3</x:v>
      </x:c>
      <x:c r="V728" s="2" t="n">
        <x:v>4</x:v>
      </x:c>
      <x:c r="W728" s="2" t="n">
        <x:v>4</x:v>
      </x:c>
      <x:c r="X728" s="2" t="n">
        <x:v>4</x:v>
      </x:c>
      <x:c r="Y728" s="2" t="n">
        <x:v>4</x:v>
      </x:c>
      <x:c r="Z728" s="22" t="n">
        <x:v>422487</x:v>
      </x:c>
      <x:c r="AA728" s="22" t="n">
        <x:v>476928</x:v>
      </x:c>
      <x:c r="AB728" s="22" t="n">
        <x:v>163323</x:v>
      </x:c>
      <x:c r="AC728" s="22" t="n">
        <x:v>121095</x:v>
      </x:c>
      <x:c r="AD728" s="22" t="n">
        <x:v>60547.5</x:v>
      </x:c>
      <x:c r="AE728" s="2" t="n">
        <x:v>1</x:v>
      </x:c>
      <x:c r="AF728" s="2" t="n">
        <x:v>0</x:v>
      </x:c>
    </x:row>
    <x:row r="729" ht="23" customHeight="1">
      <x:c r="A729" s="2" t="n">
        <x:v>723</x:v>
      </x:c>
      <x:c r="B729" s="24" t="n">
        <x:v>680864.4</x:v>
      </x:c>
      <x:c r="C729" s="24" t="n">
        <x:v>170216.1</x:v>
      </x:c>
      <x:c r="D729" s="24" t="n">
        <x:f>SUM(B729:C729)</x:f>
        <x:v>851080.5</x:v>
      </x:c>
      <x:c r="E729" s="25" t="n">
        <x:f>B729/D729</x:f>
        <x:v>0.8</x:v>
      </x:c>
      <x:c r="F729" s="25" t="n">
        <x:f>C729/D729</x:f>
        <x:v>0.2</x:v>
      </x:c>
      <x:c r="G729" s="22" t="n">
        <x:v>971544.1500000001</x:v>
      </x:c>
      <x:c r="H729" s="22" t="n">
        <x:v>906308.1</x:v>
      </x:c>
      <x:c r="I729" s="22" t="n">
        <x:f>SUM(G729:H729)</x:f>
        <x:v>1877852.25</x:v>
      </x:c>
      <x:c r="J729" s="22" t="n">
        <x:v>790533</x:v>
      </x:c>
      <x:c r="K729" s="22" t="n">
        <x:v>60547.5</x:v>
      </x:c>
      <x:c r="L729" s="22" t="n">
        <x:f>SUM(J729:K729)</x:f>
        <x:v>851080.5</x:v>
      </x:c>
      <x:c r="M729" s="23" t="n">
        <x:f>D729-L729</x:f>
        <x:v>0</x:v>
      </x:c>
      <x:c r="N729" s="22" t="n">
        <x:v>680864.4</x:v>
      </x:c>
      <x:c r="O729" s="22" t="n">
        <x:v>170216.1</x:v>
      </x:c>
      <x:c r="P729" s="14" t="n">
        <x:f>N729/SUM(N729:O729)</x:f>
        <x:v>0.8</x:v>
      </x:c>
      <x:c r="Q729" s="22" t="n">
        <x:v>970509.1500000001</x:v>
      </x:c>
      <x:c r="R729" s="22" t="n">
        <x:v>906308.1</x:v>
      </x:c>
      <x:c r="S729" s="2" t="n">
        <x:v>1</x:v>
      </x:c>
      <x:c r="T729" s="2" t="n">
        <x:v>2</x:v>
      </x:c>
      <x:c r="U729" s="2" t="n">
        <x:v>2</x:v>
      </x:c>
      <x:c r="V729" s="2" t="n">
        <x:v>1</x:v>
      </x:c>
      <x:c r="W729" s="2" t="n">
        <x:v>2</x:v>
      </x:c>
      <x:c r="X729" s="2" t="n">
        <x:v>2</x:v>
      </x:c>
      <x:c r="Y729" s="2" t="n">
        <x:v>2</x:v>
      </x:c>
      <x:c r="Z729" s="22" t="n">
        <x:v>368046</x:v>
      </x:c>
      <x:c r="AA729" s="22" t="n">
        <x:v>422487</x:v>
      </x:c>
      <x:c r="AB729" s="22" t="n">
        <x:v>54441</x:v>
      </x:c>
      <x:c r="AC729" s="22" t="n">
        <x:v>60547.5</x:v>
      </x:c>
      <x:c r="AD729" s="22" t="n">
        <x:v>0</x:v>
      </x:c>
      <x:c r="AE729" s="2" t="n">
        <x:v>0</x:v>
      </x:c>
      <x:c r="AF729" s="2" t="n">
        <x:v>0</x:v>
      </x:c>
    </x:row>
    <x:row r="730" ht="23" customHeight="1">
      <x:c r="A730" s="2" t="n">
        <x:v>724</x:v>
      </x:c>
      <x:c r="B730" s="24" t="n">
        <x:v>805057.5</x:v>
      </x:c>
      <x:c r="C730" s="24" t="n">
        <x:v>161011.5</x:v>
      </x:c>
      <x:c r="D730" s="24" t="n">
        <x:f>SUM(B730:C730)</x:f>
        <x:v>966069</x:v>
      </x:c>
      <x:c r="E730" s="25" t="n">
        <x:f>B730/D730</x:f>
        <x:v>0.8333333333333334</x:v>
      </x:c>
      <x:c r="F730" s="25" t="n">
        <x:f>C730/D730</x:f>
        <x:v>0.16666666666666666</x:v>
      </x:c>
      <x:c r="G730" s="22" t="n">
        <x:v>1556803.875</x:v>
      </x:c>
      <x:c r="H730" s="22" t="n">
        <x:v>259310.625</x:v>
      </x:c>
      <x:c r="I730" s="22" t="n">
        <x:f>SUM(G730:H730)</x:f>
        <x:v>1816114.5</x:v>
      </x:c>
      <x:c r="J730" s="22" t="n">
        <x:v>844974</x:v>
      </x:c>
      <x:c r="K730" s="22" t="n">
        <x:v>121095</x:v>
      </x:c>
      <x:c r="L730" s="22" t="n">
        <x:f>SUM(J730:K730)</x:f>
        <x:v>966069</x:v>
      </x:c>
      <x:c r="M730" s="23" t="n">
        <x:f>D730-L730</x:f>
        <x:v>0</x:v>
      </x:c>
      <x:c r="N730" s="22" t="n">
        <x:v>805057.5</x:v>
      </x:c>
      <x:c r="O730" s="22" t="n">
        <x:v>161011.5</x:v>
      </x:c>
      <x:c r="P730" s="14" t="n">
        <x:f>N730/SUM(N730:O730)</x:f>
        <x:v>0.8333333333333334</x:v>
      </x:c>
      <x:c r="Q730" s="22" t="n">
        <x:v>1556286.375</x:v>
      </x:c>
      <x:c r="R730" s="22" t="n">
        <x:v>259828.125</x:v>
      </x:c>
      <x:c r="S730" s="2" t="n">
        <x:v>3</x:v>
      </x:c>
      <x:c r="T730" s="2" t="n">
        <x:v>1</x:v>
      </x:c>
      <x:c r="U730" s="2" t="n">
        <x:v>2</x:v>
      </x:c>
      <x:c r="V730" s="2" t="n">
        <x:v>1</x:v>
      </x:c>
      <x:c r="W730" s="2" t="n">
        <x:v>3</x:v>
      </x:c>
      <x:c r="X730" s="2" t="n">
        <x:v>3</x:v>
      </x:c>
      <x:c r="Y730" s="2" t="n">
        <x:v>3</x:v>
      </x:c>
      <x:c r="Z730" s="22" t="n">
        <x:v>476928</x:v>
      </x:c>
      <x:c r="AA730" s="22" t="n">
        <x:v>368046</x:v>
      </x:c>
      <x:c r="AB730" s="22" t="n">
        <x:v>108882</x:v>
      </x:c>
      <x:c r="AC730" s="22" t="n">
        <x:v>0</x:v>
      </x:c>
      <x:c r="AD730" s="22" t="n">
        <x:v>121095</x:v>
      </x:c>
      <x:c r="AE730" s="2" t="n">
        <x:v>0</x:v>
      </x:c>
      <x:c r="AF730" s="2" t="n">
        <x:v>0</x:v>
      </x:c>
    </x:row>
    <x:row r="731" ht="23" customHeight="1">
      <x:c r="A731" s="2" t="n">
        <x:v>725</x:v>
      </x:c>
      <x:c r="B731" s="24" t="n">
        <x:v>514944.84375</x:v>
      </x:c>
      <x:c r="C731" s="24" t="n">
        <x:v>566112.65625</x:v>
      </x:c>
      <x:c r="D731" s="24" t="n">
        <x:f>SUM(B731:C731)</x:f>
        <x:v>1081057.5</x:v>
      </x:c>
      <x:c r="E731" s="25" t="n">
        <x:f>B731/D731</x:f>
        <x:v>0.4763343705122068</x:v>
      </x:c>
      <x:c r="F731" s="25" t="n">
        <x:f>C731/D731</x:f>
        <x:v>0.5236656294877932</x:v>
      </x:c>
      <x:c r="G731" s="22" t="n">
        <x:v>1103818.44375</x:v>
      </x:c>
      <x:c r="H731" s="22" t="n">
        <x:v>853089.69375</x:v>
      </x:c>
      <x:c r="I731" s="22" t="n">
        <x:f>SUM(G731:H731)</x:f>
        <x:v>1956908.1375000002</x:v>
      </x:c>
      <x:c r="J731" s="22" t="n">
        <x:v>899415</x:v>
      </x:c>
      <x:c r="K731" s="22" t="n">
        <x:v>181642.5</x:v>
      </x:c>
      <x:c r="L731" s="22" t="n">
        <x:f>SUM(J731:K731)</x:f>
        <x:v>1081057.5</x:v>
      </x:c>
      <x:c r="M731" s="23" t="n">
        <x:f>D731-L731</x:f>
        <x:v>0</x:v>
      </x:c>
      <x:c r="N731" s="22" t="n">
        <x:v>514039.21875</x:v>
      </x:c>
      <x:c r="O731" s="22" t="n">
        <x:v>567018.28125</x:v>
      </x:c>
      <x:c r="P731" s="14" t="n">
        <x:f>N731/SUM(N731:O731)</x:f>
        <x:v>0.4754966491144088</x:v>
      </x:c>
      <x:c r="Q731" s="22" t="n">
        <x:v>1102912.81875</x:v>
      </x:c>
      <x:c r="R731" s="22" t="n">
        <x:v>855030.31875</x:v>
      </x:c>
      <x:c r="S731" s="2" t="n">
        <x:v>3</x:v>
      </x:c>
      <x:c r="T731" s="2" t="n">
        <x:v>2</x:v>
      </x:c>
      <x:c r="U731" s="2" t="n">
        <x:v>2</x:v>
      </x:c>
      <x:c r="V731" s="2" t="n">
        <x:v>5</x:v>
      </x:c>
      <x:c r="W731" s="2" t="n">
        <x:v>4</x:v>
      </x:c>
      <x:c r="X731" s="2" t="n">
        <x:v>4</x:v>
      </x:c>
      <x:c r="Y731" s="2" t="n">
        <x:v>4</x:v>
      </x:c>
      <x:c r="Z731" s="22" t="n">
        <x:v>476928</x:v>
      </x:c>
      <x:c r="AA731" s="22" t="n">
        <x:v>422487</x:v>
      </x:c>
      <x:c r="AB731" s="22" t="n">
        <x:v>163323</x:v>
      </x:c>
      <x:c r="AC731" s="22" t="n">
        <x:v>60547.5</x:v>
      </x:c>
      <x:c r="AD731" s="22" t="n">
        <x:v>121095</x:v>
      </x:c>
      <x:c r="AE731" s="2" t="n">
        <x:v>0</x:v>
      </x:c>
      <x:c r="AF731" s="2" t="n">
        <x:v>1</x:v>
      </x:c>
    </x:row>
    <x:row r="732" ht="23" customHeight="1">
      <x:c r="A732" s="2" t="n">
        <x:v>726</x:v>
      </x:c>
      <x:c r="B732" s="24" t="n">
        <x:v>644046</x:v>
      </x:c>
      <x:c r="C732" s="24" t="n">
        <x:v>322023</x:v>
      </x:c>
      <x:c r="D732" s="24" t="n">
        <x:f>SUM(B732:C732)</x:f>
        <x:v>966069</x:v>
      </x:c>
      <x:c r="E732" s="25" t="n">
        <x:f>B732/D732</x:f>
        <x:v>0.6666666666666666</x:v>
      </x:c>
      <x:c r="F732" s="25" t="n">
        <x:f>C732/D732</x:f>
        <x:v>0.3333333333333333</x:v>
      </x:c>
      <x:c r="G732" s="22" t="n">
        <x:v>1472667</x:v>
      </x:c>
      <x:c r="H732" s="22" t="n">
        <x:v>427127.25</x:v>
      </x:c>
      <x:c r="I732" s="22" t="n">
        <x:f>SUM(G732:H732)</x:f>
        <x:v>1899794.25</x:v>
      </x:c>
      <x:c r="J732" s="22" t="n">
        <x:v>844974</x:v>
      </x:c>
      <x:c r="K732" s="22" t="n">
        <x:v>121095</x:v>
      </x:c>
      <x:c r="L732" s="22" t="n">
        <x:f>SUM(J732:K732)</x:f>
        <x:v>966069</x:v>
      </x:c>
      <x:c r="M732" s="23" t="n">
        <x:f>D732-L732</x:f>
        <x:v>0</x:v>
      </x:c>
      <x:c r="N732" s="22" t="n">
        <x:v>644046</x:v>
      </x:c>
      <x:c r="O732" s="22" t="n">
        <x:v>322023</x:v>
      </x:c>
      <x:c r="P732" s="14" t="n">
        <x:f>N732/SUM(N732:O732)</x:f>
        <x:v>0.6666666666666666</x:v>
      </x:c>
      <x:c r="Q732" s="22" t="n">
        <x:v>1472149.5</x:v>
      </x:c>
      <x:c r="R732" s="22" t="n">
        <x:v>427644.75</x:v>
      </x:c>
      <x:c r="S732" s="2" t="n">
        <x:v>3</x:v>
      </x:c>
      <x:c r="T732" s="2" t="n">
        <x:v>1</x:v>
      </x:c>
      <x:c r="U732" s="2" t="n">
        <x:v>2</x:v>
      </x:c>
      <x:c r="V732" s="2" t="n">
        <x:v>2</x:v>
      </x:c>
      <x:c r="W732" s="2" t="n">
        <x:v>3</x:v>
      </x:c>
      <x:c r="X732" s="2" t="n">
        <x:v>3</x:v>
      </x:c>
      <x:c r="Y732" s="2" t="n">
        <x:v>3</x:v>
      </x:c>
      <x:c r="Z732" s="22" t="n">
        <x:v>476928</x:v>
      </x:c>
      <x:c r="AA732" s="22" t="n">
        <x:v>368046</x:v>
      </x:c>
      <x:c r="AB732" s="22" t="n">
        <x:v>108882</x:v>
      </x:c>
      <x:c r="AC732" s="22" t="n">
        <x:v>0</x:v>
      </x:c>
      <x:c r="AD732" s="22" t="n">
        <x:v>121095</x:v>
      </x:c>
      <x:c r="AE732" s="2" t="n">
        <x:v>0</x:v>
      </x:c>
      <x:c r="AF732" s="2" t="n">
        <x:v>0</x:v>
      </x:c>
    </x:row>
    <x:row r="733" ht="23" customHeight="1">
      <x:c r="A733" s="2" t="n">
        <x:v>727</x:v>
      </x:c>
      <x:c r="B733" s="24" t="n">
        <x:v>708778.0625</x:v>
      </x:c>
      <x:c r="C733" s="24" t="n">
        <x:v>257290.9375</x:v>
      </x:c>
      <x:c r="D733" s="24" t="n">
        <x:f>SUM(B733:C733)</x:f>
        <x:v>966069</x:v>
      </x:c>
      <x:c r="E733" s="25" t="n">
        <x:f>B733/D733</x:f>
        <x:v>0.7336722972168654</x:v>
      </x:c>
      <x:c r="F733" s="25" t="n">
        <x:f>C733/D733</x:f>
        <x:v>0.26632770278313456</x:v>
      </x:c>
      <x:c r="G733" s="22" t="n">
        <x:v>1199506.0625</x:v>
      </x:c>
      <x:c r="H733" s="22" t="n">
        <x:v>623599</x:v>
      </x:c>
      <x:c r="I733" s="22" t="n">
        <x:f>SUM(G733:H733)</x:f>
        <x:v>1823105.0625</x:v>
      </x:c>
      <x:c r="J733" s="22" t="n">
        <x:v>844974</x:v>
      </x:c>
      <x:c r="K733" s="22" t="n">
        <x:v>121095</x:v>
      </x:c>
      <x:c r="L733" s="22" t="n">
        <x:f>SUM(J733:K733)</x:f>
        <x:v>966069</x:v>
      </x:c>
      <x:c r="M733" s="23" t="n">
        <x:f>D733-L733</x:f>
        <x:v>0</x:v>
      </x:c>
      <x:c r="N733" s="22" t="n">
        <x:v>708174.3125</x:v>
      </x:c>
      <x:c r="O733" s="22" t="n">
        <x:v>257894.6875</x:v>
      </x:c>
      <x:c r="P733" s="14" t="n">
        <x:f>N733/SUM(N733:O733)</x:f>
        <x:v>0.7330473418565341</x:v>
      </x:c>
      <x:c r="Q733" s="22" t="n">
        <x:v>1198902.3125</x:v>
      </x:c>
      <x:c r="R733" s="22" t="n">
        <x:v>624979</x:v>
      </x:c>
      <x:c r="S733" s="2" t="n">
        <x:v>2</x:v>
      </x:c>
      <x:c r="T733" s="2" t="n">
        <x:v>2</x:v>
      </x:c>
      <x:c r="U733" s="2" t="n">
        <x:v>1</x:v>
      </x:c>
      <x:c r="V733" s="2" t="n">
        <x:v>2</x:v>
      </x:c>
      <x:c r="W733" s="2" t="n">
        <x:v>3</x:v>
      </x:c>
      <x:c r="X733" s="2" t="n">
        <x:v>3</x:v>
      </x:c>
      <x:c r="Y733" s="2" t="n">
        <x:v>3</x:v>
      </x:c>
      <x:c r="Z733" s="22" t="n">
        <x:v>422487</x:v>
      </x:c>
      <x:c r="AA733" s="22" t="n">
        <x:v>422487</x:v>
      </x:c>
      <x:c r="AB733" s="22" t="n">
        <x:v>108882</x:v>
      </x:c>
      <x:c r="AC733" s="22" t="n">
        <x:v>60547.5</x:v>
      </x:c>
      <x:c r="AD733" s="22" t="n">
        <x:v>60547.5</x:v>
      </x:c>
      <x:c r="AE733" s="2" t="n">
        <x:v>0</x:v>
      </x:c>
      <x:c r="AF733" s="2" t="n">
        <x:v>1</x:v>
      </x:c>
    </x:row>
    <x:row r="734" ht="23" customHeight="1">
      <x:c r="A734" s="2" t="n">
        <x:v>728</x:v>
      </x:c>
      <x:c r="B734" s="24" t="n">
        <x:v>680864.4</x:v>
      </x:c>
      <x:c r="C734" s="24" t="n">
        <x:v>170216.1</x:v>
      </x:c>
      <x:c r="D734" s="24" t="n">
        <x:f>SUM(B734:C734)</x:f>
        <x:v>851080.5</x:v>
      </x:c>
      <x:c r="E734" s="25" t="n">
        <x:f>B734/D734</x:f>
        <x:v>0.8</x:v>
      </x:c>
      <x:c r="F734" s="25" t="n">
        <x:f>C734/D734</x:f>
        <x:v>0.2</x:v>
      </x:c>
      <x:c r="G734" s="22" t="n">
        <x:v>1416956.4</x:v>
      </x:c>
      <x:c r="H734" s="22" t="n">
        <x:v>314520.97500000003</x:v>
      </x:c>
      <x:c r="I734" s="22" t="n">
        <x:f>SUM(G734:H734)</x:f>
        <x:v>1731477.375</x:v>
      </x:c>
      <x:c r="J734" s="22" t="n">
        <x:v>790533</x:v>
      </x:c>
      <x:c r="K734" s="22" t="n">
        <x:v>60547.5</x:v>
      </x:c>
      <x:c r="L734" s="22" t="n">
        <x:f>SUM(J734:K734)</x:f>
        <x:v>851080.5</x:v>
      </x:c>
      <x:c r="M734" s="23" t="n">
        <x:f>D734-L734</x:f>
        <x:v>0</x:v>
      </x:c>
      <x:c r="N734" s="22" t="n">
        <x:v>680864.4</x:v>
      </x:c>
      <x:c r="O734" s="22" t="n">
        <x:v>170216.1</x:v>
      </x:c>
      <x:c r="P734" s="14" t="n">
        <x:f>N734/SUM(N734:O734)</x:f>
        <x:v>0.8</x:v>
      </x:c>
      <x:c r="Q734" s="22" t="n">
        <x:v>1416956.4</x:v>
      </x:c>
      <x:c r="R734" s="22" t="n">
        <x:v>315038.47500000003</x:v>
      </x:c>
      <x:c r="S734" s="2" t="n">
        <x:v>2</x:v>
      </x:c>
      <x:c r="T734" s="2" t="n">
        <x:v>1</x:v>
      </x:c>
      <x:c r="U734" s="2" t="n">
        <x:v>2</x:v>
      </x:c>
      <x:c r="V734" s="2" t="n">
        <x:v>1</x:v>
      </x:c>
      <x:c r="W734" s="2" t="n">
        <x:v>2</x:v>
      </x:c>
      <x:c r="X734" s="2" t="n">
        <x:v>2</x:v>
      </x:c>
      <x:c r="Y734" s="2" t="n">
        <x:v>2</x:v>
      </x:c>
      <x:c r="Z734" s="22" t="n">
        <x:v>422487</x:v>
      </x:c>
      <x:c r="AA734" s="22" t="n">
        <x:v>368046</x:v>
      </x:c>
      <x:c r="AB734" s="22" t="n">
        <x:v>54441</x:v>
      </x:c>
      <x:c r="AC734" s="22" t="n">
        <x:v>0</x:v>
      </x:c>
      <x:c r="AD734" s="22" t="n">
        <x:v>60547.5</x:v>
      </x:c>
      <x:c r="AE734" s="2" t="n">
        <x:v>0</x:v>
      </x:c>
      <x:c r="AF734" s="2" t="n">
        <x:v>0</x:v>
      </x:c>
    </x:row>
    <x:row r="735" ht="23" customHeight="1">
      <x:c r="A735" s="2" t="n">
        <x:v>729</x:v>
      </x:c>
      <x:c r="B735" s="24" t="n">
        <x:v>805057.5</x:v>
      </x:c>
      <x:c r="C735" s="24" t="n">
        <x:v>161011.5</x:v>
      </x:c>
      <x:c r="D735" s="24" t="n">
        <x:f>SUM(B735:C735)</x:f>
        <x:v>966069</x:v>
      </x:c>
      <x:c r="E735" s="25" t="n">
        <x:f>B735/D735</x:f>
        <x:v>0.8333333333333334</x:v>
      </x:c>
      <x:c r="F735" s="25" t="n">
        <x:f>C735/D735</x:f>
        <x:v>0.16666666666666666</x:v>
      </x:c>
      <x:c r="G735" s="22" t="n">
        <x:v>1649332.875</x:v>
      </x:c>
      <x:c r="H735" s="22" t="n">
        <x:v>213563.625</x:v>
      </x:c>
      <x:c r="I735" s="22" t="n">
        <x:f>SUM(G735:H735)</x:f>
        <x:v>1862896.5</x:v>
      </x:c>
      <x:c r="J735" s="22" t="n">
        <x:v>844974</x:v>
      </x:c>
      <x:c r="K735" s="22" t="n">
        <x:v>121095</x:v>
      </x:c>
      <x:c r="L735" s="22" t="n">
        <x:f>SUM(J735:K735)</x:f>
        <x:v>966069</x:v>
      </x:c>
      <x:c r="M735" s="23" t="n">
        <x:f>D735-L735</x:f>
        <x:v>0</x:v>
      </x:c>
      <x:c r="N735" s="22" t="n">
        <x:v>805057.5</x:v>
      </x:c>
      <x:c r="O735" s="22" t="n">
        <x:v>161011.5</x:v>
      </x:c>
      <x:c r="P735" s="14" t="n">
        <x:f>N735/SUM(N735:O735)</x:f>
        <x:v>0.8333333333333334</x:v>
      </x:c>
      <x:c r="Q735" s="22" t="n">
        <x:v>1648297.875</x:v>
      </x:c>
      <x:c r="R735" s="22" t="n">
        <x:v>213822.375</x:v>
      </x:c>
      <x:c r="S735" s="2" t="n">
        <x:v>3</x:v>
      </x:c>
      <x:c r="T735" s="2" t="n">
        <x:v>1</x:v>
      </x:c>
      <x:c r="U735" s="2" t="n">
        <x:v>3</x:v>
      </x:c>
      <x:c r="V735" s="2" t="n">
        <x:v>1</x:v>
      </x:c>
      <x:c r="W735" s="2" t="n">
        <x:v>3</x:v>
      </x:c>
      <x:c r="X735" s="2" t="n">
        <x:v>3</x:v>
      </x:c>
      <x:c r="Y735" s="2" t="n">
        <x:v>3</x:v>
      </x:c>
      <x:c r="Z735" s="22" t="n">
        <x:v>476928</x:v>
      </x:c>
      <x:c r="AA735" s="22" t="n">
        <x:v>368046</x:v>
      </x:c>
      <x:c r="AB735" s="22" t="n">
        <x:v>108882</x:v>
      </x:c>
      <x:c r="AC735" s="22" t="n">
        <x:v>0</x:v>
      </x:c>
      <x:c r="AD735" s="22" t="n">
        <x:v>121095</x:v>
      </x:c>
      <x:c r="AE735" s="2" t="n">
        <x:v>0</x:v>
      </x:c>
      <x:c r="AF735" s="2" t="n">
        <x:v>0</x:v>
      </x:c>
    </x:row>
    <x:row r="736" ht="23" customHeight="1">
      <x:c r="A736" s="2" t="n">
        <x:v>730</x:v>
      </x:c>
      <x:c r="B736" s="24" t="n">
        <x:v>386874.375</x:v>
      </x:c>
      <x:c r="C736" s="24" t="n">
        <x:v>579194.625</x:v>
      </x:c>
      <x:c r="D736" s="24" t="n">
        <x:f>SUM(B736:C736)</x:f>
        <x:v>966069</x:v>
      </x:c>
      <x:c r="E736" s="25" t="n">
        <x:f>B736/D736</x:f>
        <x:v>0.4004624669666452</x:v>
      </x:c>
      <x:c r="F736" s="25" t="n">
        <x:f>C736/D736</x:f>
        <x:v>0.5995375330333548</x:v>
      </x:c>
      <x:c r="G736" s="22" t="n">
        <x:v>1154275.125</x:v>
      </x:c>
      <x:c r="H736" s="22" t="n">
        <x:v>624941.625</x:v>
      </x:c>
      <x:c r="I736" s="22" t="n">
        <x:f>SUM(G736:H736)</x:f>
        <x:v>1779216.75</x:v>
      </x:c>
      <x:c r="J736" s="22" t="n">
        <x:v>844974</x:v>
      </x:c>
      <x:c r="K736" s="22" t="n">
        <x:v>121095</x:v>
      </x:c>
      <x:c r="L736" s="22" t="n">
        <x:f>SUM(J736:K736)</x:f>
        <x:v>966069</x:v>
      </x:c>
      <x:c r="M736" s="23" t="n">
        <x:f>D736-L736</x:f>
        <x:v>0</x:v>
      </x:c>
      <x:c r="N736" s="22" t="n">
        <x:v>387391.875</x:v>
      </x:c>
      <x:c r="O736" s="22" t="n">
        <x:v>578677.125</x:v>
      </x:c>
      <x:c r="P736" s="14" t="n">
        <x:f>N736/SUM(N736:O736)</x:f>
        <x:v>0.4009981429897864</x:v>
      </x:c>
      <x:c r="Q736" s="22" t="n">
        <x:v>1153757.625</x:v>
      </x:c>
      <x:c r="R736" s="22" t="n">
        <x:v>624682.875</x:v>
      </x:c>
      <x:c r="S736" s="2" t="n">
        <x:v>3</x:v>
      </x:c>
      <x:c r="T736" s="2" t="n">
        <x:v>1</x:v>
      </x:c>
      <x:c r="U736" s="2" t="n">
        <x:v>1</x:v>
      </x:c>
      <x:c r="V736" s="2" t="n">
        <x:v>5</x:v>
      </x:c>
      <x:c r="W736" s="2" t="n">
        <x:v>3</x:v>
      </x:c>
      <x:c r="X736" s="2" t="n">
        <x:v>3</x:v>
      </x:c>
      <x:c r="Y736" s="2" t="n">
        <x:v>3</x:v>
      </x:c>
      <x:c r="Z736" s="22" t="n">
        <x:v>476928</x:v>
      </x:c>
      <x:c r="AA736" s="22" t="n">
        <x:v>368046</x:v>
      </x:c>
      <x:c r="AB736" s="22" t="n">
        <x:v>108882</x:v>
      </x:c>
      <x:c r="AC736" s="22" t="n">
        <x:v>0</x:v>
      </x:c>
      <x:c r="AD736" s="22" t="n">
        <x:v>121095</x:v>
      </x:c>
      <x:c r="AE736" s="2" t="n">
        <x:v>0</x:v>
      </x:c>
      <x:c r="AF736" s="2" t="n">
        <x:v>1</x:v>
      </x:c>
    </x:row>
    <x:row r="737" ht="23" customHeight="1">
      <x:c r="A737" s="2" t="n">
        <x:v>731</x:v>
      </x:c>
      <x:c r="B737" s="24" t="n">
        <x:v>966069</x:v>
      </x:c>
      <x:c r="C737" s="24" t="n">
        <x:v>0</x:v>
      </x:c>
      <x:c r="D737" s="24" t="n">
        <x:f>SUM(B737:C737)</x:f>
        <x:v>966069</x:v>
      </x:c>
      <x:c r="E737" s="25" t="n">
        <x:f>B737/D737</x:f>
        <x:v>1</x:v>
      </x:c>
      <x:c r="F737" s="25" t="n">
        <x:f>C737/D737</x:f>
        <x:v>0</x:v>
      </x:c>
      <x:c r="G737" s="22" t="n">
        <x:v>1456797</x:v>
      </x:c>
      <x:c r="H737" s="22" t="n">
        <x:v>366308.0625</x:v>
      </x:c>
      <x:c r="I737" s="22" t="n">
        <x:f>SUM(G737:H737)</x:f>
        <x:v>1823105.0625</x:v>
      </x:c>
      <x:c r="J737" s="22" t="n">
        <x:v>844974</x:v>
      </x:c>
      <x:c r="K737" s="22" t="n">
        <x:v>121095</x:v>
      </x:c>
      <x:c r="L737" s="22" t="n">
        <x:f>SUM(J737:K737)</x:f>
        <x:v>966069</x:v>
      </x:c>
      <x:c r="M737" s="23" t="n">
        <x:f>D737-L737</x:f>
        <x:v>0</x:v>
      </x:c>
      <x:c r="N737" s="22" t="n">
        <x:v>966069</x:v>
      </x:c>
      <x:c r="O737" s="22" t="n">
        <x:v>0</x:v>
      </x:c>
      <x:c r="P737" s="14" t="n">
        <x:f>N737/SUM(N737:O737)</x:f>
        <x:v>1</x:v>
      </x:c>
      <x:c r="Q737" s="22" t="n">
        <x:v>1456797</x:v>
      </x:c>
      <x:c r="R737" s="22" t="n">
        <x:v>367084.3125</x:v>
      </x:c>
      <x:c r="S737" s="2" t="n">
        <x:v>2</x:v>
      </x:c>
      <x:c r="T737" s="2" t="n">
        <x:v>2</x:v>
      </x:c>
      <x:c r="U737" s="2" t="n">
        <x:v>2</x:v>
      </x:c>
      <x:c r="V737" s="2" t="n">
        <x:v>0</x:v>
      </x:c>
      <x:c r="W737" s="2" t="n">
        <x:v>3</x:v>
      </x:c>
      <x:c r="X737" s="2" t="n">
        <x:v>3</x:v>
      </x:c>
      <x:c r="Y737" s="2" t="n">
        <x:v>3</x:v>
      </x:c>
      <x:c r="Z737" s="22" t="n">
        <x:v>422487</x:v>
      </x:c>
      <x:c r="AA737" s="22" t="n">
        <x:v>422487</x:v>
      </x:c>
      <x:c r="AB737" s="22" t="n">
        <x:v>108882</x:v>
      </x:c>
      <x:c r="AC737" s="22" t="n">
        <x:v>60547.5</x:v>
      </x:c>
      <x:c r="AD737" s="22" t="n">
        <x:v>60547.5</x:v>
      </x:c>
      <x:c r="AE737" s="2" t="n">
        <x:v>0</x:v>
      </x:c>
      <x:c r="AF737" s="2" t="n">
        <x:v>0</x:v>
      </x:c>
    </x:row>
    <x:row r="738" ht="23" customHeight="1">
      <x:c r="A738" s="2" t="n">
        <x:v>732</x:v>
      </x:c>
      <x:c r="B738" s="24" t="n">
        <x:v>869462.1000000001</x:v>
      </x:c>
      <x:c r="C738" s="24" t="n">
        <x:v>96606.90000000001</x:v>
      </x:c>
      <x:c r="D738" s="24" t="n">
        <x:f>SUM(B738:C738)</x:f>
        <x:v>966069.0000000001</x:v>
      </x:c>
      <x:c r="E738" s="25" t="n">
        <x:f>B738/D738</x:f>
        <x:v>0.9</x:v>
      </x:c>
      <x:c r="F738" s="25" t="n">
        <x:f>C738/D738</x:f>
        <x:v>0.09999999999999999</x:v>
      </x:c>
      <x:c r="G738" s="22" t="n">
        <x:v>975601.3500000001</x:v>
      </x:c>
      <x:c r="H738" s="22" t="n">
        <x:v>885755.5875</x:v>
      </x:c>
      <x:c r="I738" s="22" t="n">
        <x:f>SUM(G738:H738)</x:f>
        <x:v>1861356.9375</x:v>
      </x:c>
      <x:c r="J738" s="22" t="n">
        <x:v>844974</x:v>
      </x:c>
      <x:c r="K738" s="22" t="n">
        <x:v>121095</x:v>
      </x:c>
      <x:c r="L738" s="22" t="n">
        <x:f>SUM(J738:K738)</x:f>
        <x:v>966069</x:v>
      </x:c>
      <x:c r="M738" s="23" t="n">
        <x:f>D738-L738</x:f>
        <x:v>1.1641532182693481e-10</x:v>
      </x:c>
      <x:c r="N738" s="22" t="n">
        <x:v>869462.1000000001</x:v>
      </x:c>
      <x:c r="O738" s="22" t="n">
        <x:v>96606.90000000001</x:v>
      </x:c>
      <x:c r="P738" s="14" t="n">
        <x:f>N738/SUM(N738:O738)</x:f>
        <x:v>0.9</x:v>
      </x:c>
      <x:c r="Q738" s="22" t="n">
        <x:v>975083.8500000001</x:v>
      </x:c>
      <x:c r="R738" s="22" t="n">
        <x:v>886273.0875</x:v>
      </x:c>
      <x:c r="S738" s="2" t="n">
        <x:v>1</x:v>
      </x:c>
      <x:c r="T738" s="2" t="n">
        <x:v>3</x:v>
      </x:c>
      <x:c r="U738" s="2" t="n">
        <x:v>4</x:v>
      </x:c>
      <x:c r="V738" s="2" t="n">
        <x:v>1</x:v>
      </x:c>
      <x:c r="W738" s="2" t="n">
        <x:v>3</x:v>
      </x:c>
      <x:c r="X738" s="2" t="n">
        <x:v>3</x:v>
      </x:c>
      <x:c r="Y738" s="2" t="n">
        <x:v>3</x:v>
      </x:c>
      <x:c r="Z738" s="22" t="n">
        <x:v>368046</x:v>
      </x:c>
      <x:c r="AA738" s="22" t="n">
        <x:v>476928</x:v>
      </x:c>
      <x:c r="AB738" s="22" t="n">
        <x:v>108882</x:v>
      </x:c>
      <x:c r="AC738" s="22" t="n">
        <x:v>121095</x:v>
      </x:c>
      <x:c r="AD738" s="22" t="n">
        <x:v>0</x:v>
      </x:c>
      <x:c r="AE738" s="2" t="n">
        <x:v>0</x:v>
      </x:c>
      <x:c r="AF738" s="2" t="n">
        <x:v>0</x:v>
      </x:c>
    </x:row>
    <x:row r="739" ht="23" customHeight="1">
      <x:c r="A739" s="2" t="n">
        <x:v>733</x:v>
      </x:c>
      <x:c r="B739" s="24" t="n">
        <x:v>851080.5</x:v>
      </x:c>
      <x:c r="C739" s="24" t="n">
        <x:v>0</x:v>
      </x:c>
      <x:c r="D739" s="24" t="n">
        <x:f>SUM(B739:C739)</x:f>
        <x:v>851080.5</x:v>
      </x:c>
      <x:c r="E739" s="25" t="n">
        <x:f>B739/D739</x:f>
        <x:v>1</x:v>
      </x:c>
      <x:c r="F739" s="25" t="n">
        <x:f>C739/D739</x:f>
        <x:v>0</x:v>
      </x:c>
      <x:c r="G739" s="22" t="n">
        <x:v>943609.5</x:v>
      </x:c>
      <x:c r="H739" s="22" t="n">
        <x:v>743401.6875</x:v>
      </x:c>
      <x:c r="I739" s="22" t="n">
        <x:f>SUM(G739:H739)</x:f>
        <x:v>1687011.1875</x:v>
      </x:c>
      <x:c r="J739" s="22" t="n">
        <x:v>790533</x:v>
      </x:c>
      <x:c r="K739" s="22" t="n">
        <x:v>60547.5</x:v>
      </x:c>
      <x:c r="L739" s="22" t="n">
        <x:f>SUM(J739:K739)</x:f>
        <x:v>851080.5</x:v>
      </x:c>
      <x:c r="M739" s="23" t="n">
        <x:f>D739-L739</x:f>
        <x:v>0</x:v>
      </x:c>
      <x:c r="N739" s="22" t="n">
        <x:v>851080.5</x:v>
      </x:c>
      <x:c r="O739" s="22" t="n">
        <x:v>0</x:v>
      </x:c>
      <x:c r="P739" s="14" t="n">
        <x:f>N739/SUM(N739:O739)</x:f>
        <x:v>1</x:v>
      </x:c>
      <x:c r="Q739" s="22" t="n">
        <x:v>943092</x:v>
      </x:c>
      <x:c r="R739" s="22" t="n">
        <x:v>743660.4375</x:v>
      </x:c>
      <x:c r="S739" s="2" t="n">
        <x:v>1</x:v>
      </x:c>
      <x:c r="T739" s="2" t="n">
        <x:v>2</x:v>
      </x:c>
      <x:c r="U739" s="2" t="n">
        <x:v>3</x:v>
      </x:c>
      <x:c r="V739" s="2" t="n">
        <x:v>0</x:v>
      </x:c>
      <x:c r="W739" s="2" t="n">
        <x:v>2</x:v>
      </x:c>
      <x:c r="X739" s="2" t="n">
        <x:v>2</x:v>
      </x:c>
      <x:c r="Y739" s="2" t="n">
        <x:v>2</x:v>
      </x:c>
      <x:c r="Z739" s="22" t="n">
        <x:v>368046</x:v>
      </x:c>
      <x:c r="AA739" s="22" t="n">
        <x:v>422487</x:v>
      </x:c>
      <x:c r="AB739" s="22" t="n">
        <x:v>54441</x:v>
      </x:c>
      <x:c r="AC739" s="22" t="n">
        <x:v>60547.5</x:v>
      </x:c>
      <x:c r="AD739" s="22" t="n">
        <x:v>0</x:v>
      </x:c>
      <x:c r="AE739" s="2" t="n">
        <x:v>0</x:v>
      </x:c>
      <x:c r="AF739" s="2" t="n">
        <x:v>0</x:v>
      </x:c>
    </x:row>
    <x:row r="740" ht="23" customHeight="1">
      <x:c r="A740" s="2" t="n">
        <x:v>734</x:v>
      </x:c>
      <x:c r="B740" s="24" t="n">
        <x:v>580923.9375</x:v>
      </x:c>
      <x:c r="C740" s="24" t="n">
        <x:v>500133.5625</x:v>
      </x:c>
      <x:c r="D740" s="24" t="n">
        <x:f>SUM(B740:C740)</x:f>
        <x:v>1081057.5</x:v>
      </x:c>
      <x:c r="E740" s="25" t="n">
        <x:f>B740/D740</x:f>
        <x:v>0.5373663634913036</x:v>
      </x:c>
      <x:c r="F740" s="25" t="n">
        <x:f>C740/D740</x:f>
        <x:v>0.4626336365086963</x:v>
      </x:c>
      <x:c r="G740" s="22" t="n">
        <x:v>1349028.4874999998</x:v>
      </x:c>
      <x:c r="H740" s="22" t="n">
        <x:v>795552.31875</x:v>
      </x:c>
      <x:c r="I740" s="22" t="n">
        <x:f>SUM(G740:H740)</x:f>
        <x:v>2144580.80625</x:v>
      </x:c>
      <x:c r="J740" s="22" t="n">
        <x:v>899415</x:v>
      </x:c>
      <x:c r="K740" s="22" t="n">
        <x:v>181642.5</x:v>
      </x:c>
      <x:c r="L740" s="22" t="n">
        <x:f>SUM(J740:K740)</x:f>
        <x:v>1081057.5</x:v>
      </x:c>
      <x:c r="M740" s="23" t="n">
        <x:f>D740-L740</x:f>
        <x:v>0</x:v>
      </x:c>
      <x:c r="N740" s="22" t="n">
        <x:v>580923.9375</x:v>
      </x:c>
      <x:c r="O740" s="22" t="n">
        <x:v>500133.5625</x:v>
      </x:c>
      <x:c r="P740" s="14" t="n">
        <x:f>N740/SUM(N740:O740)</x:f>
        <x:v>0.5373663634913036</x:v>
      </x:c>
      <x:c r="Q740" s="22" t="n">
        <x:v>1349028.4874999998</x:v>
      </x:c>
      <x:c r="R740" s="22" t="n">
        <x:v>796652.00625</x:v>
      </x:c>
      <x:c r="S740" s="2" t="n">
        <x:v>3</x:v>
      </x:c>
      <x:c r="T740" s="2" t="n">
        <x:v>2</x:v>
      </x:c>
      <x:c r="U740" s="2" t="n">
        <x:v>1</x:v>
      </x:c>
      <x:c r="V740" s="2" t="n">
        <x:v>3</x:v>
      </x:c>
      <x:c r="W740" s="2" t="n">
        <x:v>4</x:v>
      </x:c>
      <x:c r="X740" s="2" t="n">
        <x:v>4</x:v>
      </x:c>
      <x:c r="Y740" s="2" t="n">
        <x:v>4</x:v>
      </x:c>
      <x:c r="Z740" s="22" t="n">
        <x:v>476928</x:v>
      </x:c>
      <x:c r="AA740" s="22" t="n">
        <x:v>422487</x:v>
      </x:c>
      <x:c r="AB740" s="22" t="n">
        <x:v>163323</x:v>
      </x:c>
      <x:c r="AC740" s="22" t="n">
        <x:v>60547.5</x:v>
      </x:c>
      <x:c r="AD740" s="22" t="n">
        <x:v>121095</x:v>
      </x:c>
      <x:c r="AE740" s="2" t="n">
        <x:v>1</x:v>
      </x:c>
      <x:c r="AF740" s="2" t="n">
        <x:v>1</x:v>
      </x:c>
    </x:row>
    <x:row r="741" ht="23" customHeight="1">
      <x:c r="A741" s="2" t="n">
        <x:v>735</x:v>
      </x:c>
      <x:c r="B741" s="24" t="n">
        <x:v>342510.82500000007</x:v>
      </x:c>
      <x:c r="C741" s="24" t="n">
        <x:v>738546.675</x:v>
      </x:c>
      <x:c r="D741" s="24" t="n">
        <x:f>SUM(B741:C741)</x:f>
        <x:v>1081057.5</x:v>
      </x:c>
      <x:c r="E741" s="25" t="n">
        <x:f>B741/D741</x:f>
        <x:v>0.31682942396681035</x:v>
      </x:c>
      <x:c r="F741" s="25" t="n">
        <x:f>C741/D741</x:f>
        <x:v>0.6831705760331898</x:v>
      </x:c>
      <x:c r="G741" s="22" t="n">
        <x:v>1141432.5</x:v>
      </x:c>
      <x:c r="H741" s="22" t="n">
        <x:v>929116.05</x:v>
      </x:c>
      <x:c r="I741" s="22" t="n">
        <x:f>SUM(G741:H741)</x:f>
        <x:v>2070548.55</x:v>
      </x:c>
      <x:c r="J741" s="22" t="n">
        <x:v>899415</x:v>
      </x:c>
      <x:c r="K741" s="22" t="n">
        <x:v>181642.5</x:v>
      </x:c>
      <x:c r="L741" s="22" t="n">
        <x:f>SUM(J741:K741)</x:f>
        <x:v>1081057.5</x:v>
      </x:c>
      <x:c r="M741" s="23" t="n">
        <x:f>D741-L741</x:f>
        <x:v>0</x:v>
      </x:c>
      <x:c r="N741" s="22" t="n">
        <x:v>342855.82500000007</x:v>
      </x:c>
      <x:c r="O741" s="22" t="n">
        <x:v>738201.675</x:v>
      </x:c>
      <x:c r="P741" s="14" t="n">
        <x:f>N741/SUM(N741:O741)</x:f>
        <x:v>0.3171485559278762</x:v>
      </x:c>
      <x:c r="Q741" s="22" t="n">
        <x:v>1139707.5</x:v>
      </x:c>
      <x:c r="R741" s="22" t="n">
        <x:v>929029.8</x:v>
      </x:c>
      <x:c r="S741" s="2" t="n">
        <x:v>3</x:v>
      </x:c>
      <x:c r="T741" s="2" t="n">
        <x:v>2</x:v>
      </x:c>
      <x:c r="U741" s="2" t="n">
        <x:v>1</x:v>
      </x:c>
      <x:c r="V741" s="2" t="n">
        <x:v>5</x:v>
      </x:c>
      <x:c r="W741" s="2" t="n">
        <x:v>4</x:v>
      </x:c>
      <x:c r="X741" s="2" t="n">
        <x:v>4</x:v>
      </x:c>
      <x:c r="Y741" s="2" t="n">
        <x:v>4</x:v>
      </x:c>
      <x:c r="Z741" s="22" t="n">
        <x:v>476928</x:v>
      </x:c>
      <x:c r="AA741" s="22" t="n">
        <x:v>422487</x:v>
      </x:c>
      <x:c r="AB741" s="22" t="n">
        <x:v>163323</x:v>
      </x:c>
      <x:c r="AC741" s="22" t="n">
        <x:v>60547.5</x:v>
      </x:c>
      <x:c r="AD741" s="22" t="n">
        <x:v>121095</x:v>
      </x:c>
      <x:c r="AE741" s="2" t="n">
        <x:v>1</x:v>
      </x:c>
      <x:c r="AF741" s="2" t="n">
        <x:v>1</x:v>
      </x:c>
    </x:row>
    <x:row r="742" ht="23" customHeight="1">
      <x:c r="A742" s="2" t="n">
        <x:v>736</x:v>
      </x:c>
      <x:c r="B742" s="24" t="n">
        <x:v>299011.5</x:v>
      </x:c>
      <x:c r="C742" s="24" t="n">
        <x:v>782046</x:v>
      </x:c>
      <x:c r="D742" s="24" t="n">
        <x:f>SUM(B742:C742)</x:f>
        <x:v>1081057.5</x:v>
      </x:c>
      <x:c r="E742" s="25" t="n">
        <x:f>B742/D742</x:f>
        <x:v>0.2765916706558162</x:v>
      </x:c>
      <x:c r="F742" s="25" t="n">
        <x:f>C742/D742</x:f>
        <x:v>0.7234083293441839</x:v>
      </x:c>
      <x:c r="G742" s="22" t="n">
        <x:v>847458</x:v>
      </x:c>
      <x:c r="H742" s="22" t="n">
        <x:v>1255907.8125</x:v>
      </x:c>
      <x:c r="I742" s="22" t="n">
        <x:f>SUM(G742:H742)</x:f>
        <x:v>2103365.8125</x:v>
      </x:c>
      <x:c r="J742" s="22" t="n">
        <x:v>899415</x:v>
      </x:c>
      <x:c r="K742" s="22" t="n">
        <x:v>181642.5</x:v>
      </x:c>
      <x:c r="L742" s="22" t="n">
        <x:f>SUM(J742:K742)</x:f>
        <x:v>1081057.5</x:v>
      </x:c>
      <x:c r="M742" s="23" t="n">
        <x:f>D742-L742</x:f>
        <x:v>0</x:v>
      </x:c>
      <x:c r="N742" s="22" t="n">
        <x:v>299011.5</x:v>
      </x:c>
      <x:c r="O742" s="22" t="n">
        <x:v>782046</x:v>
      </x:c>
      <x:c r="P742" s="14" t="n">
        <x:f>N742/SUM(N742:O742)</x:f>
        <x:v>0.2765916706558162</x:v>
      </x:c>
      <x:c r="Q742" s="22" t="n">
        <x:v>845905.5</x:v>
      </x:c>
      <x:c r="R742" s="22" t="n">
        <x:v>1256360.625</x:v>
      </x:c>
      <x:c r="S742" s="2" t="n">
        <x:v>2</x:v>
      </x:c>
      <x:c r="T742" s="2" t="n">
        <x:v>3</x:v>
      </x:c>
      <x:c r="U742" s="2" t="n">
        <x:v>1</x:v>
      </x:c>
      <x:c r="V742" s="2" t="n">
        <x:v>3</x:v>
      </x:c>
      <x:c r="W742" s="2" t="n">
        <x:v>4</x:v>
      </x:c>
      <x:c r="X742" s="2" t="n">
        <x:v>4</x:v>
      </x:c>
      <x:c r="Y742" s="2" t="n">
        <x:v>4</x:v>
      </x:c>
      <x:c r="Z742" s="22" t="n">
        <x:v>422487</x:v>
      </x:c>
      <x:c r="AA742" s="22" t="n">
        <x:v>476928</x:v>
      </x:c>
      <x:c r="AB742" s="22" t="n">
        <x:v>163323</x:v>
      </x:c>
      <x:c r="AC742" s="22" t="n">
        <x:v>121095</x:v>
      </x:c>
      <x:c r="AD742" s="22" t="n">
        <x:v>60547.5</x:v>
      </x:c>
      <x:c r="AE742" s="2" t="n">
        <x:v>1</x:v>
      </x:c>
      <x:c r="AF742" s="2" t="n">
        <x:v>0</x:v>
      </x:c>
    </x:row>
    <x:row r="743" ht="23" customHeight="1">
      <x:c r="A743" s="2" t="n">
        <x:v>737</x:v>
      </x:c>
      <x:c r="B743" s="24" t="n">
        <x:v>319056</x:v>
      </x:c>
      <x:c r="C743" s="24" t="n">
        <x:v>762001.5</x:v>
      </x:c>
      <x:c r="D743" s="24" t="n">
        <x:f>SUM(B743:C743)</x:f>
        <x:v>1081057.5</x:v>
      </x:c>
      <x:c r="E743" s="25" t="n">
        <x:f>B743/D743</x:f>
        <x:v>0.295133237593745</x:v>
      </x:c>
      <x:c r="F743" s="25" t="n">
        <x:f>C743/D743</x:f>
        <x:v>0.704866762406255</x:v>
      </x:c>
      <x:c r="G743" s="22" t="n">
        <x:v>787324.5</x:v>
      </x:c>
      <x:c r="H743" s="22" t="n">
        <x:v>1260711.9375</x:v>
      </x:c>
      <x:c r="I743" s="22" t="n">
        <x:f>SUM(G743:H743)</x:f>
        <x:v>2048036.4375</x:v>
      </x:c>
      <x:c r="J743" s="22" t="n">
        <x:v>899415</x:v>
      </x:c>
      <x:c r="K743" s="22" t="n">
        <x:v>181642.5</x:v>
      </x:c>
      <x:c r="L743" s="22" t="n">
        <x:f>SUM(J743:K743)</x:f>
        <x:v>1081057.5</x:v>
      </x:c>
      <x:c r="M743" s="23" t="n">
        <x:f>D743-L743</x:f>
        <x:v>0</x:v>
      </x:c>
      <x:c r="N743" s="22" t="n">
        <x:v>318883.5</x:v>
      </x:c>
      <x:c r="O743" s="22" t="n">
        <x:v>762174</x:v>
      </x:c>
      <x:c r="P743" s="14" t="n">
        <x:f>N743/SUM(N743:O743)</x:f>
        <x:v>0.2949736716132121</x:v>
      </x:c>
      <x:c r="Q743" s="22" t="n">
        <x:v>786289.5</x:v>
      </x:c>
      <x:c r="R743" s="22" t="n">
        <x:v>1261445.0625</x:v>
      </x:c>
      <x:c r="S743" s="2" t="n">
        <x:v>2</x:v>
      </x:c>
      <x:c r="T743" s="2" t="n">
        <x:v>3</x:v>
      </x:c>
      <x:c r="U743" s="2" t="n">
        <x:v>2</x:v>
      </x:c>
      <x:c r="V743" s="2" t="n">
        <x:v>3</x:v>
      </x:c>
      <x:c r="W743" s="2" t="n">
        <x:v>4</x:v>
      </x:c>
      <x:c r="X743" s="2" t="n">
        <x:v>4</x:v>
      </x:c>
      <x:c r="Y743" s="2" t="n">
        <x:v>4</x:v>
      </x:c>
      <x:c r="Z743" s="22" t="n">
        <x:v>422487</x:v>
      </x:c>
      <x:c r="AA743" s="22" t="n">
        <x:v>476928</x:v>
      </x:c>
      <x:c r="AB743" s="22" t="n">
        <x:v>163323</x:v>
      </x:c>
      <x:c r="AC743" s="22" t="n">
        <x:v>121095</x:v>
      </x:c>
      <x:c r="AD743" s="22" t="n">
        <x:v>60547.5</x:v>
      </x:c>
      <x:c r="AE743" s="2" t="n">
        <x:v>1</x:v>
      </x:c>
      <x:c r="AF743" s="2" t="n">
        <x:v>0</x:v>
      </x:c>
    </x:row>
    <x:row r="744" ht="23" customHeight="1">
      <x:c r="A744" s="2" t="n">
        <x:v>738</x:v>
      </x:c>
      <x:c r="B744" s="24" t="n">
        <x:v>724551.75</x:v>
      </x:c>
      <x:c r="C744" s="24" t="n">
        <x:v>241517.25</x:v>
      </x:c>
      <x:c r="D744" s="24" t="n">
        <x:f>SUM(B744:C744)</x:f>
        <x:v>966069</x:v>
      </x:c>
      <x:c r="E744" s="25" t="n">
        <x:f>B744/D744</x:f>
        <x:v>0.75</x:v>
      </x:c>
      <x:c r="F744" s="25" t="n">
        <x:f>C744/D744</x:f>
        <x:v>0.25</x:v>
      </x:c>
      <x:c r="G744" s="22" t="n">
        <x:v>830691</x:v>
      </x:c>
      <x:c r="H744" s="22" t="n">
        <x:v>1030665.9375</x:v>
      </x:c>
      <x:c r="I744" s="22" t="n">
        <x:f>SUM(G744:H744)</x:f>
        <x:v>1861356.9375</x:v>
      </x:c>
      <x:c r="J744" s="22" t="n">
        <x:v>844974</x:v>
      </x:c>
      <x:c r="K744" s="22" t="n">
        <x:v>121095</x:v>
      </x:c>
      <x:c r="L744" s="22" t="n">
        <x:f>SUM(J744:K744)</x:f>
        <x:v>966069</x:v>
      </x:c>
      <x:c r="M744" s="23" t="n">
        <x:f>D744-L744</x:f>
        <x:v>0</x:v>
      </x:c>
      <x:c r="N744" s="22" t="n">
        <x:v>724551.75</x:v>
      </x:c>
      <x:c r="O744" s="22" t="n">
        <x:v>241517.25</x:v>
      </x:c>
      <x:c r="P744" s="14" t="n">
        <x:f>N744/SUM(N744:O744)</x:f>
        <x:v>0.75</x:v>
      </x:c>
      <x:c r="Q744" s="22" t="n">
        <x:v>830173.5</x:v>
      </x:c>
      <x:c r="R744" s="22" t="n">
        <x:v>1031183.4375</x:v>
      </x:c>
      <x:c r="S744" s="2" t="n">
        <x:v>1</x:v>
      </x:c>
      <x:c r="T744" s="2" t="n">
        <x:v>3</x:v>
      </x:c>
      <x:c r="U744" s="2" t="n">
        <x:v>2</x:v>
      </x:c>
      <x:c r="V744" s="2" t="n">
        <x:v>2</x:v>
      </x:c>
      <x:c r="W744" s="2" t="n">
        <x:v>3</x:v>
      </x:c>
      <x:c r="X744" s="2" t="n">
        <x:v>3</x:v>
      </x:c>
      <x:c r="Y744" s="2" t="n">
        <x:v>3</x:v>
      </x:c>
      <x:c r="Z744" s="22" t="n">
        <x:v>368046</x:v>
      </x:c>
      <x:c r="AA744" s="22" t="n">
        <x:v>476928</x:v>
      </x:c>
      <x:c r="AB744" s="22" t="n">
        <x:v>108882</x:v>
      </x:c>
      <x:c r="AC744" s="22" t="n">
        <x:v>121095</x:v>
      </x:c>
      <x:c r="AD744" s="22" t="n">
        <x:v>0</x:v>
      </x:c>
      <x:c r="AE744" s="2" t="n">
        <x:v>0</x:v>
      </x:c>
      <x:c r="AF744" s="2" t="n">
        <x:v>0</x:v>
      </x:c>
    </x:row>
    <x:row r="745" ht="23" customHeight="1">
      <x:c r="A745" s="2" t="n">
        <x:v>739</x:v>
      </x:c>
      <x:c r="B745" s="24" t="n">
        <x:v>567387</x:v>
      </x:c>
      <x:c r="C745" s="24" t="n">
        <x:v>283693.5</x:v>
      </x:c>
      <x:c r="D745" s="24" t="n">
        <x:f>SUM(B745:C745)</x:f>
        <x:v>851080.5</x:v>
      </x:c>
      <x:c r="E745" s="25" t="n">
        <x:f>B745/D745</x:f>
        <x:v>0.6666666666666666</x:v>
      </x:c>
      <x:c r="F745" s="25" t="n">
        <x:f>C745/D745</x:f>
        <x:v>0.3333333333333333</x:v>
      </x:c>
      <x:c r="G745" s="22" t="n">
        <x:v>1303479</x:v>
      </x:c>
      <x:c r="H745" s="22" t="n">
        <x:v>427998.375</x:v>
      </x:c>
      <x:c r="I745" s="22" t="n">
        <x:f>SUM(G745:H745)</x:f>
        <x:v>1731477.375</x:v>
      </x:c>
      <x:c r="J745" s="22" t="n">
        <x:v>790533</x:v>
      </x:c>
      <x:c r="K745" s="22" t="n">
        <x:v>60547.5</x:v>
      </x:c>
      <x:c r="L745" s="22" t="n">
        <x:f>SUM(J745:K745)</x:f>
        <x:v>851080.5</x:v>
      </x:c>
      <x:c r="M745" s="23" t="n">
        <x:f>D745-L745</x:f>
        <x:v>0</x:v>
      </x:c>
      <x:c r="N745" s="22" t="n">
        <x:v>567387</x:v>
      </x:c>
      <x:c r="O745" s="22" t="n">
        <x:v>283693.5</x:v>
      </x:c>
      <x:c r="P745" s="14" t="n">
        <x:f>N745/SUM(N745:O745)</x:f>
        <x:v>0.6666666666666666</x:v>
      </x:c>
      <x:c r="Q745" s="22" t="n">
        <x:v>1303479</x:v>
      </x:c>
      <x:c r="R745" s="22" t="n">
        <x:v>428515.875</x:v>
      </x:c>
      <x:c r="S745" s="2" t="n">
        <x:v>2</x:v>
      </x:c>
      <x:c r="T745" s="2" t="n">
        <x:v>1</x:v>
      </x:c>
      <x:c r="U745" s="2" t="n">
        <x:v>1</x:v>
      </x:c>
      <x:c r="V745" s="2" t="n">
        <x:v>1</x:v>
      </x:c>
      <x:c r="W745" s="2" t="n">
        <x:v>2</x:v>
      </x:c>
      <x:c r="X745" s="2" t="n">
        <x:v>2</x:v>
      </x:c>
      <x:c r="Y745" s="2" t="n">
        <x:v>2</x:v>
      </x:c>
      <x:c r="Z745" s="22" t="n">
        <x:v>422487</x:v>
      </x:c>
      <x:c r="AA745" s="22" t="n">
        <x:v>368046</x:v>
      </x:c>
      <x:c r="AB745" s="22" t="n">
        <x:v>54441</x:v>
      </x:c>
      <x:c r="AC745" s="22" t="n">
        <x:v>0</x:v>
      </x:c>
      <x:c r="AD745" s="22" t="n">
        <x:v>60547.5</x:v>
      </x:c>
      <x:c r="AE745" s="2" t="n">
        <x:v>0</x:v>
      </x:c>
      <x:c r="AF745" s="2" t="n">
        <x:v>0</x:v>
      </x:c>
    </x:row>
    <x:row r="746" ht="23" customHeight="1">
      <x:c r="A746" s="2" t="n">
        <x:v>740</x:v>
      </x:c>
      <x:c r="B746" s="24" t="n">
        <x:v>456497.10000000003</x:v>
      </x:c>
      <x:c r="C746" s="24" t="n">
        <x:v>509571.9</x:v>
      </x:c>
      <x:c r="D746" s="24" t="n">
        <x:f>SUM(B746:C746)</x:f>
        <x:v>966069</x:v>
      </x:c>
      <x:c r="E746" s="25" t="n">
        <x:f>B746/D746</x:f>
        <x:v>0.4725305335333191</x:v>
      </x:c>
      <x:c r="F746" s="25" t="n">
        <x:f>C746/D746</x:f>
        <x:v>0.527469466466681</x:v>
      </x:c>
      <x:c r="G746" s="22" t="n">
        <x:v>1295830.35</x:v>
      </x:c>
      <x:c r="H746" s="22" t="n">
        <x:v>607871.025</x:v>
      </x:c>
      <x:c r="I746" s="22" t="n">
        <x:f>SUM(G746:H746)</x:f>
        <x:v>1903701.375</x:v>
      </x:c>
      <x:c r="J746" s="22" t="n">
        <x:v>844974</x:v>
      </x:c>
      <x:c r="K746" s="22" t="n">
        <x:v>121095</x:v>
      </x:c>
      <x:c r="L746" s="22" t="n">
        <x:f>SUM(J746:K746)</x:f>
        <x:v>966069</x:v>
      </x:c>
      <x:c r="M746" s="23" t="n">
        <x:f>D746-L746</x:f>
        <x:v>0</x:v>
      </x:c>
      <x:c r="N746" s="22" t="n">
        <x:v>456842.10000000003</x:v>
      </x:c>
      <x:c r="O746" s="22" t="n">
        <x:v>509226.9</x:v>
      </x:c>
      <x:c r="P746" s="14" t="n">
        <x:f>N746/SUM(N746:O746)</x:f>
        <x:v>0.4728876508820799</x:v>
      </x:c>
      <x:c r="Q746" s="22" t="n">
        <x:v>1296089.1</x:v>
      </x:c>
      <x:c r="R746" s="22" t="n">
        <x:v>608043.525</x:v>
      </x:c>
      <x:c r="S746" s="2" t="n">
        <x:v>3</x:v>
      </x:c>
      <x:c r="T746" s="2" t="n">
        <x:v>1</x:v>
      </x:c>
      <x:c r="U746" s="2" t="n">
        <x:v>2</x:v>
      </x:c>
      <x:c r="V746" s="2" t="n">
        <x:v>4</x:v>
      </x:c>
      <x:c r="W746" s="2" t="n">
        <x:v>3</x:v>
      </x:c>
      <x:c r="X746" s="2" t="n">
        <x:v>3</x:v>
      </x:c>
      <x:c r="Y746" s="2" t="n">
        <x:v>3</x:v>
      </x:c>
      <x:c r="Z746" s="22" t="n">
        <x:v>476928</x:v>
      </x:c>
      <x:c r="AA746" s="22" t="n">
        <x:v>368046</x:v>
      </x:c>
      <x:c r="AB746" s="22" t="n">
        <x:v>108882</x:v>
      </x:c>
      <x:c r="AC746" s="22" t="n">
        <x:v>0</x:v>
      </x:c>
      <x:c r="AD746" s="22" t="n">
        <x:v>121095</x:v>
      </x:c>
      <x:c r="AE746" s="2" t="n">
        <x:v>1</x:v>
      </x:c>
      <x:c r="AF746" s="2" t="n">
        <x:v>0</x:v>
      </x:c>
    </x:row>
    <x:row r="747" ht="23" customHeight="1">
      <x:c r="A747" s="2" t="n">
        <x:v>741</x:v>
      </x:c>
      <x:c r="B747" s="24" t="n">
        <x:v>628391.625</x:v>
      </x:c>
      <x:c r="C747" s="24" t="n">
        <x:v>337677.375</x:v>
      </x:c>
      <x:c r="D747" s="24" t="n">
        <x:f>SUM(B747:C747)</x:f>
        <x:v>966069</x:v>
      </x:c>
      <x:c r="E747" s="25" t="n">
        <x:f>B747/D747</x:f>
        <x:v>0.6504624669666452</x:v>
      </x:c>
      <x:c r="F747" s="25" t="n">
        <x:f>C747/D747</x:f>
        <x:v>0.3495375330333548</x:v>
      </x:c>
      <x:c r="G747" s="22" t="n">
        <x:v>1472667</x:v>
      </x:c>
      <x:c r="H747" s="22" t="n">
        <x:v>390229.5</x:v>
      </x:c>
      <x:c r="I747" s="22" t="n">
        <x:f>SUM(G747:H747)</x:f>
        <x:v>1862896.5</x:v>
      </x:c>
      <x:c r="J747" s="22" t="n">
        <x:v>844974</x:v>
      </x:c>
      <x:c r="K747" s="22" t="n">
        <x:v>121095</x:v>
      </x:c>
      <x:c r="L747" s="22" t="n">
        <x:f>SUM(J747:K747)</x:f>
        <x:v>966069</x:v>
      </x:c>
      <x:c r="M747" s="23" t="n">
        <x:f>D747-L747</x:f>
        <x:v>0</x:v>
      </x:c>
      <x:c r="N747" s="22" t="n">
        <x:v>628909.125</x:v>
      </x:c>
      <x:c r="O747" s="22" t="n">
        <x:v>337159.875</x:v>
      </x:c>
      <x:c r="P747" s="14" t="n">
        <x:f>N747/SUM(N747:O747)</x:f>
        <x:v>0.6509981429897864</x:v>
      </x:c>
      <x:c r="Q747" s="22" t="n">
        <x:v>1472149.5</x:v>
      </x:c>
      <x:c r="R747" s="22" t="n">
        <x:v>389970.75</x:v>
      </x:c>
      <x:c r="S747" s="2" t="n">
        <x:v>3</x:v>
      </x:c>
      <x:c r="T747" s="2" t="n">
        <x:v>1</x:v>
      </x:c>
      <x:c r="U747" s="2" t="n">
        <x:v>1</x:v>
      </x:c>
      <x:c r="V747" s="2" t="n">
        <x:v>2</x:v>
      </x:c>
      <x:c r="W747" s="2" t="n">
        <x:v>3</x:v>
      </x:c>
      <x:c r="X747" s="2" t="n">
        <x:v>3</x:v>
      </x:c>
      <x:c r="Y747" s="2" t="n">
        <x:v>3</x:v>
      </x:c>
      <x:c r="Z747" s="22" t="n">
        <x:v>476928</x:v>
      </x:c>
      <x:c r="AA747" s="22" t="n">
        <x:v>368046</x:v>
      </x:c>
      <x:c r="AB747" s="22" t="n">
        <x:v>108882</x:v>
      </x:c>
      <x:c r="AC747" s="22" t="n">
        <x:v>0</x:v>
      </x:c>
      <x:c r="AD747" s="22" t="n">
        <x:v>121095</x:v>
      </x:c>
      <x:c r="AE747" s="2" t="n">
        <x:v>0</x:v>
      </x:c>
      <x:c r="AF747" s="2" t="n">
        <x:v>1</x:v>
      </x:c>
    </x:row>
    <x:row r="748" ht="23" customHeight="1">
      <x:c r="A748" s="2" t="n">
        <x:v>742</x:v>
      </x:c>
      <x:c r="B748" s="24" t="n">
        <x:v>474014.47500000003</x:v>
      </x:c>
      <x:c r="C748" s="24" t="n">
        <x:v>492054.525</x:v>
      </x:c>
      <x:c r="D748" s="24" t="n">
        <x:f>SUM(B748:C748)</x:f>
        <x:v>966069</x:v>
      </x:c>
      <x:c r="E748" s="25" t="n">
        <x:f>B748/D748</x:f>
        <x:v>0.49066316691664885</x:v>
      </x:c>
      <x:c r="F748" s="25" t="n">
        <x:f>C748/D748</x:f>
        <x:v>0.5093368330833512</x:v>
      </x:c>
      <x:c r="G748" s="22" t="n">
        <x:v>1318289.85</x:v>
      </x:c>
      <x:c r="H748" s="22" t="n">
        <x:v>544606.65</x:v>
      </x:c>
      <x:c r="I748" s="22" t="n">
        <x:f>SUM(G748:H748)</x:f>
        <x:v>1862896.5</x:v>
      </x:c>
      <x:c r="J748" s="22" t="n">
        <x:v>844974</x:v>
      </x:c>
      <x:c r="K748" s="22" t="n">
        <x:v>121095</x:v>
      </x:c>
      <x:c r="L748" s="22" t="n">
        <x:f>SUM(J748:K748)</x:f>
        <x:v>966069</x:v>
      </x:c>
      <x:c r="M748" s="23" t="n">
        <x:f>D748-L748</x:f>
        <x:v>0</x:v>
      </x:c>
      <x:c r="N748" s="22" t="n">
        <x:v>474445.72500000003</x:v>
      </x:c>
      <x:c r="O748" s="22" t="n">
        <x:v>491623.275</x:v>
      </x:c>
      <x:c r="P748" s="14" t="n">
        <x:f>N748/SUM(N748:O748)</x:f>
        <x:v>0.49110956360259983</x:v>
      </x:c>
      <x:c r="Q748" s="22" t="n">
        <x:v>1317686.1</x:v>
      </x:c>
      <x:c r="R748" s="22" t="n">
        <x:v>544434.15</x:v>
      </x:c>
      <x:c r="S748" s="2" t="n">
        <x:v>3</x:v>
      </x:c>
      <x:c r="T748" s="2" t="n">
        <x:v>1</x:v>
      </x:c>
      <x:c r="U748" s="2" t="n">
        <x:v>2</x:v>
      </x:c>
      <x:c r="V748" s="2" t="n">
        <x:v>3</x:v>
      </x:c>
      <x:c r="W748" s="2" t="n">
        <x:v>3</x:v>
      </x:c>
      <x:c r="X748" s="2" t="n">
        <x:v>3</x:v>
      </x:c>
      <x:c r="Y748" s="2" t="n">
        <x:v>3</x:v>
      </x:c>
      <x:c r="Z748" s="22" t="n">
        <x:v>476928</x:v>
      </x:c>
      <x:c r="AA748" s="22" t="n">
        <x:v>368046</x:v>
      </x:c>
      <x:c r="AB748" s="22" t="n">
        <x:v>108882</x:v>
      </x:c>
      <x:c r="AC748" s="22" t="n">
        <x:v>0</x:v>
      </x:c>
      <x:c r="AD748" s="22" t="n">
        <x:v>121095</x:v>
      </x:c>
      <x:c r="AE748" s="2" t="n">
        <x:v>0</x:v>
      </x:c>
      <x:c r="AF748" s="2" t="n">
        <x:v>1</x:v>
      </x:c>
    </x:row>
    <x:row r="749" ht="23" customHeight="1">
      <x:c r="A749" s="2" t="n">
        <x:v>743</x:v>
      </x:c>
      <x:c r="B749" s="24" t="n">
        <x:v>1081057.5</x:v>
      </x:c>
      <x:c r="C749" s="24" t="n">
        <x:v>0</x:v>
      </x:c>
      <x:c r="D749" s="24" t="n">
        <x:f>SUM(B749:C749)</x:f>
        <x:v>1081057.5</x:v>
      </x:c>
      <x:c r="E749" s="25" t="n">
        <x:f>B749/D749</x:f>
        <x:v>1</x:v>
      </x:c>
      <x:c r="F749" s="25" t="n">
        <x:f>C749/D749</x:f>
        <x:v>0</x:v>
      </x:c>
      <x:c r="G749" s="22" t="n">
        <x:v>1617420.375</x:v>
      </x:c>
      <x:c r="H749" s="22" t="n">
        <x:v>375355.6875</x:v>
      </x:c>
      <x:c r="I749" s="22" t="n">
        <x:f>SUM(G749:H749)</x:f>
        <x:v>1992776.0625</x:v>
      </x:c>
      <x:c r="J749" s="22" t="n">
        <x:v>899415</x:v>
      </x:c>
      <x:c r="K749" s="22" t="n">
        <x:v>181642.5</x:v>
      </x:c>
      <x:c r="L749" s="22" t="n">
        <x:f>SUM(J749:K749)</x:f>
        <x:v>1081057.5</x:v>
      </x:c>
      <x:c r="M749" s="23" t="n">
        <x:f>D749-L749</x:f>
        <x:v>0</x:v>
      </x:c>
      <x:c r="N749" s="22" t="n">
        <x:v>1081057.5</x:v>
      </x:c>
      <x:c r="O749" s="22" t="n">
        <x:v>0</x:v>
      </x:c>
      <x:c r="P749" s="14" t="n">
        <x:f>N749/SUM(N749:O749)</x:f>
        <x:v>1</x:v>
      </x:c>
      <x:c r="Q749" s="22" t="n">
        <x:v>1615867.875</x:v>
      </x:c>
      <x:c r="R749" s="22" t="n">
        <x:v>375614.4375</x:v>
      </x:c>
      <x:c r="S749" s="2" t="n">
        <x:v>2</x:v>
      </x:c>
      <x:c r="T749" s="2" t="n">
        <x:v>3</x:v>
      </x:c>
      <x:c r="U749" s="2" t="n">
        <x:v>5</x:v>
      </x:c>
      <x:c r="V749" s="2" t="n">
        <x:v>0</x:v>
      </x:c>
      <x:c r="W749" s="2" t="n">
        <x:v>4</x:v>
      </x:c>
      <x:c r="X749" s="2" t="n">
        <x:v>4</x:v>
      </x:c>
      <x:c r="Y749" s="2" t="n">
        <x:v>4</x:v>
      </x:c>
      <x:c r="Z749" s="22" t="n">
        <x:v>422487</x:v>
      </x:c>
      <x:c r="AA749" s="22" t="n">
        <x:v>476928</x:v>
      </x:c>
      <x:c r="AB749" s="22" t="n">
        <x:v>163323</x:v>
      </x:c>
      <x:c r="AC749" s="22" t="n">
        <x:v>121095</x:v>
      </x:c>
      <x:c r="AD749" s="22" t="n">
        <x:v>60547.5</x:v>
      </x:c>
      <x:c r="AE749" s="2" t="n">
        <x:v>0</x:v>
      </x:c>
      <x:c r="AF749" s="2" t="n">
        <x:v>0</x:v>
      </x:c>
    </x:row>
    <x:row r="750" ht="23" customHeight="1">
      <x:c r="A750" s="2" t="n">
        <x:v>744</x:v>
      </x:c>
      <x:c r="B750" s="24" t="n">
        <x:v>483034.5</x:v>
      </x:c>
      <x:c r="C750" s="24" t="n">
        <x:v>483034.5</x:v>
      </x:c>
      <x:c r="D750" s="24" t="n">
        <x:f>SUM(B750:C750)</x:f>
        <x:v>966069</x:v>
      </x:c>
      <x:c r="E750" s="25" t="n">
        <x:f>B750/D750</x:f>
        <x:v>0.5</x:v>
      </x:c>
      <x:c r="F750" s="25" t="n">
        <x:f>C750/D750</x:f>
        <x:v>0.5</x:v>
      </x:c>
      <x:c r="G750" s="22" t="n">
        <x:v>575563.5</x:v>
      </x:c>
      <x:c r="H750" s="22" t="n">
        <x:v>1233745.875</x:v>
      </x:c>
      <x:c r="I750" s="22" t="n">
        <x:f>SUM(G750:H750)</x:f>
        <x:v>1809309.375</x:v>
      </x:c>
      <x:c r="J750" s="22" t="n">
        <x:v>844974</x:v>
      </x:c>
      <x:c r="K750" s="22" t="n">
        <x:v>121095</x:v>
      </x:c>
      <x:c r="L750" s="22" t="n">
        <x:f>SUM(J750:K750)</x:f>
        <x:v>966069</x:v>
      </x:c>
      <x:c r="M750" s="23" t="n">
        <x:f>D750-L750</x:f>
        <x:v>0</x:v>
      </x:c>
      <x:c r="N750" s="22" t="n">
        <x:v>483034.5</x:v>
      </x:c>
      <x:c r="O750" s="22" t="n">
        <x:v>483034.5</x:v>
      </x:c>
      <x:c r="P750" s="14" t="n">
        <x:f>N750/SUM(N750:O750)</x:f>
        <x:v>0.5</x:v>
      </x:c>
      <x:c r="Q750" s="22" t="n">
        <x:v>575046</x:v>
      </x:c>
      <x:c r="R750" s="22" t="n">
        <x:v>1234263.375</x:v>
      </x:c>
      <x:c r="S750" s="2" t="n">
        <x:v>1</x:v>
      </x:c>
      <x:c r="T750" s="2" t="n">
        <x:v>3</x:v>
      </x:c>
      <x:c r="U750" s="2" t="n">
        <x:v>1</x:v>
      </x:c>
      <x:c r="V750" s="2" t="n">
        <x:v>1</x:v>
      </x:c>
      <x:c r="W750" s="2" t="n">
        <x:v>3</x:v>
      </x:c>
      <x:c r="X750" s="2" t="n">
        <x:v>3</x:v>
      </x:c>
      <x:c r="Y750" s="2" t="n">
        <x:v>3</x:v>
      </x:c>
      <x:c r="Z750" s="22" t="n">
        <x:v>368046</x:v>
      </x:c>
      <x:c r="AA750" s="22" t="n">
        <x:v>476928</x:v>
      </x:c>
      <x:c r="AB750" s="22" t="n">
        <x:v>108882</x:v>
      </x:c>
      <x:c r="AC750" s="22" t="n">
        <x:v>121095</x:v>
      </x:c>
      <x:c r="AD750" s="22" t="n">
        <x:v>0</x:v>
      </x:c>
      <x:c r="AE750" s="2" t="n">
        <x:v>0</x:v>
      </x:c>
      <x:c r="AF750" s="2" t="n">
        <x:v>0</x:v>
      </x:c>
    </x:row>
    <x:row r="751" ht="23" customHeight="1">
      <x:c r="A751" s="2" t="n">
        <x:v>745</x:v>
      </x:c>
      <x:c r="B751" s="24" t="n">
        <x:v>708450.6</x:v>
      </x:c>
      <x:c r="C751" s="24" t="n">
        <x:v>257618.4</x:v>
      </x:c>
      <x:c r="D751" s="24" t="n">
        <x:f>SUM(B751:C751)</x:f>
        <x:v>966069</x:v>
      </x:c>
      <x:c r="E751" s="25" t="n">
        <x:f>B751/D751</x:f>
        <x:v>0.7333333333333333</x:v>
      </x:c>
      <x:c r="F751" s="25" t="n">
        <x:f>C751/D751</x:f>
        <x:v>0.26666666666666666</x:v>
      </x:c>
      <x:c r="G751" s="22" t="n">
        <x:v>1013258.0999999999</x:v>
      </x:c>
      <x:c r="H751" s="22" t="n">
        <x:v>993710.4</x:v>
      </x:c>
      <x:c r="I751" s="22" t="n">
        <x:f>SUM(G751:H751)</x:f>
        <x:v>2006968.5</x:v>
      </x:c>
      <x:c r="J751" s="22" t="n">
        <x:v>844974</x:v>
      </x:c>
      <x:c r="K751" s="22" t="n">
        <x:v>121095</x:v>
      </x:c>
      <x:c r="L751" s="22" t="n">
        <x:f>SUM(J751:K751)</x:f>
        <x:v>966069</x:v>
      </x:c>
      <x:c r="M751" s="23" t="n">
        <x:f>D751-L751</x:f>
        <x:v>0</x:v>
      </x:c>
      <x:c r="N751" s="22" t="n">
        <x:v>708450.6</x:v>
      </x:c>
      <x:c r="O751" s="22" t="n">
        <x:v>257618.4</x:v>
      </x:c>
      <x:c r="P751" s="14" t="n">
        <x:f>N751/SUM(N751:O751)</x:f>
        <x:v>0.7333333333333333</x:v>
      </x:c>
      <x:c r="Q751" s="22" t="n">
        <x:v>1011705.5999999999</x:v>
      </x:c>
      <x:c r="R751" s="22" t="n">
        <x:v>993710.4</x:v>
      </x:c>
      <x:c r="S751" s="2" t="n">
        <x:v>1</x:v>
      </x:c>
      <x:c r="T751" s="2" t="n">
        <x:v>3</x:v>
      </x:c>
      <x:c r="U751" s="2" t="n">
        <x:v>3</x:v>
      </x:c>
      <x:c r="V751" s="2" t="n">
        <x:v>2</x:v>
      </x:c>
      <x:c r="W751" s="2" t="n">
        <x:v>3</x:v>
      </x:c>
      <x:c r="X751" s="2" t="n">
        <x:v>3</x:v>
      </x:c>
      <x:c r="Y751" s="2" t="n">
        <x:v>3</x:v>
      </x:c>
      <x:c r="Z751" s="22" t="n">
        <x:v>368046</x:v>
      </x:c>
      <x:c r="AA751" s="22" t="n">
        <x:v>476928</x:v>
      </x:c>
      <x:c r="AB751" s="22" t="n">
        <x:v>108882</x:v>
      </x:c>
      <x:c r="AC751" s="22" t="n">
        <x:v>121095</x:v>
      </x:c>
      <x:c r="AD751" s="22" t="n">
        <x:v>0</x:v>
      </x:c>
      <x:c r="AE751" s="2" t="n">
        <x:v>0</x:v>
      </x:c>
      <x:c r="AF751" s="2" t="n">
        <x:v>0</x:v>
      </x:c>
    </x:row>
    <x:row r="752" ht="23" customHeight="1">
      <x:c r="A752" s="2" t="n">
        <x:v>746</x:v>
      </x:c>
      <x:c r="B752" s="24" t="n">
        <x:v>680864.4</x:v>
      </x:c>
      <x:c r="C752" s="24" t="n">
        <x:v>170216.1</x:v>
      </x:c>
      <x:c r="D752" s="24" t="n">
        <x:f>SUM(B752:C752)</x:f>
        <x:v>851080.5</x:v>
      </x:c>
      <x:c r="E752" s="25" t="n">
        <x:f>B752/D752</x:f>
        <x:v>0.8</x:v>
      </x:c>
      <x:c r="F752" s="25" t="n">
        <x:f>C752/D752</x:f>
        <x:v>0.2</x:v>
      </x:c>
      <x:c r="G752" s="22" t="n">
        <x:v>879015.1500000001</x:v>
      </x:c>
      <x:c r="H752" s="22" t="n">
        <x:v>952055.1</x:v>
      </x:c>
      <x:c r="I752" s="22" t="n">
        <x:f>SUM(G752:H752)</x:f>
        <x:v>1831070.25</x:v>
      </x:c>
      <x:c r="J752" s="22" t="n">
        <x:v>790533</x:v>
      </x:c>
      <x:c r="K752" s="22" t="n">
        <x:v>60547.5</x:v>
      </x:c>
      <x:c r="L752" s="22" t="n">
        <x:f>SUM(J752:K752)</x:f>
        <x:v>851080.5</x:v>
      </x:c>
      <x:c r="M752" s="23" t="n">
        <x:f>D752-L752</x:f>
        <x:v>0</x:v>
      </x:c>
      <x:c r="N752" s="22" t="n">
        <x:v>680864.4</x:v>
      </x:c>
      <x:c r="O752" s="22" t="n">
        <x:v>170216.1</x:v>
      </x:c>
      <x:c r="P752" s="14" t="n">
        <x:f>N752/SUM(N752:O752)</x:f>
        <x:v>0.8</x:v>
      </x:c>
      <x:c r="Q752" s="22" t="n">
        <x:v>878497.6500000001</x:v>
      </x:c>
      <x:c r="R752" s="22" t="n">
        <x:v>952313.85</x:v>
      </x:c>
      <x:c r="S752" s="2" t="n">
        <x:v>1</x:v>
      </x:c>
      <x:c r="T752" s="2" t="n">
        <x:v>2</x:v>
      </x:c>
      <x:c r="U752" s="2" t="n">
        <x:v>2</x:v>
      </x:c>
      <x:c r="V752" s="2" t="n">
        <x:v>1</x:v>
      </x:c>
      <x:c r="W752" s="2" t="n">
        <x:v>2</x:v>
      </x:c>
      <x:c r="X752" s="2" t="n">
        <x:v>2</x:v>
      </x:c>
      <x:c r="Y752" s="2" t="n">
        <x:v>2</x:v>
      </x:c>
      <x:c r="Z752" s="22" t="n">
        <x:v>368046</x:v>
      </x:c>
      <x:c r="AA752" s="22" t="n">
        <x:v>422487</x:v>
      </x:c>
      <x:c r="AB752" s="22" t="n">
        <x:v>54441</x:v>
      </x:c>
      <x:c r="AC752" s="22" t="n">
        <x:v>60547.5</x:v>
      </x:c>
      <x:c r="AD752" s="22" t="n">
        <x:v>0</x:v>
      </x:c>
      <x:c r="AE752" s="2" t="n">
        <x:v>0</x:v>
      </x:c>
      <x:c r="AF752" s="2" t="n">
        <x:v>0</x:v>
      </x:c>
    </x:row>
    <x:row r="753" ht="23" customHeight="1">
      <x:c r="A753" s="2" t="n">
        <x:v>747</x:v>
      </x:c>
      <x:c r="B753" s="24" t="n">
        <x:v>567387</x:v>
      </x:c>
      <x:c r="C753" s="24" t="n">
        <x:v>283693.5</x:v>
      </x:c>
      <x:c r="D753" s="24" t="n">
        <x:f>SUM(B753:C753)</x:f>
        <x:v>851080.5</x:v>
      </x:c>
      <x:c r="E753" s="25" t="n">
        <x:f>B753/D753</x:f>
        <x:v>0.6666666666666666</x:v>
      </x:c>
      <x:c r="F753" s="25" t="n">
        <x:f>C753/D753</x:f>
        <x:v>0.3333333333333333</x:v>
      </x:c>
      <x:c r="G753" s="22" t="n">
        <x:v>1303479</x:v>
      </x:c>
      <x:c r="H753" s="22" t="n">
        <x:v>427998.375</x:v>
      </x:c>
      <x:c r="I753" s="22" t="n">
        <x:f>SUM(G753:H753)</x:f>
        <x:v>1731477.375</x:v>
      </x:c>
      <x:c r="J753" s="22" t="n">
        <x:v>790533</x:v>
      </x:c>
      <x:c r="K753" s="22" t="n">
        <x:v>60547.5</x:v>
      </x:c>
      <x:c r="L753" s="22" t="n">
        <x:f>SUM(J753:K753)</x:f>
        <x:v>851080.5</x:v>
      </x:c>
      <x:c r="M753" s="23" t="n">
        <x:f>D753-L753</x:f>
        <x:v>0</x:v>
      </x:c>
      <x:c r="N753" s="22" t="n">
        <x:v>567387</x:v>
      </x:c>
      <x:c r="O753" s="22" t="n">
        <x:v>283693.5</x:v>
      </x:c>
      <x:c r="P753" s="14" t="n">
        <x:f>N753/SUM(N753:O753)</x:f>
        <x:v>0.6666666666666666</x:v>
      </x:c>
      <x:c r="Q753" s="22" t="n">
        <x:v>1303479</x:v>
      </x:c>
      <x:c r="R753" s="22" t="n">
        <x:v>428515.875</x:v>
      </x:c>
      <x:c r="S753" s="2" t="n">
        <x:v>2</x:v>
      </x:c>
      <x:c r="T753" s="2" t="n">
        <x:v>1</x:v>
      </x:c>
      <x:c r="U753" s="2" t="n">
        <x:v>1</x:v>
      </x:c>
      <x:c r="V753" s="2" t="n">
        <x:v>1</x:v>
      </x:c>
      <x:c r="W753" s="2" t="n">
        <x:v>2</x:v>
      </x:c>
      <x:c r="X753" s="2" t="n">
        <x:v>2</x:v>
      </x:c>
      <x:c r="Y753" s="2" t="n">
        <x:v>2</x:v>
      </x:c>
      <x:c r="Z753" s="22" t="n">
        <x:v>422487</x:v>
      </x:c>
      <x:c r="AA753" s="22" t="n">
        <x:v>368046</x:v>
      </x:c>
      <x:c r="AB753" s="22" t="n">
        <x:v>54441</x:v>
      </x:c>
      <x:c r="AC753" s="22" t="n">
        <x:v>0</x:v>
      </x:c>
      <x:c r="AD753" s="22" t="n">
        <x:v>60547.5</x:v>
      </x:c>
      <x:c r="AE753" s="2" t="n">
        <x:v>0</x:v>
      </x:c>
      <x:c r="AF753" s="2" t="n">
        <x:v>0</x:v>
      </x:c>
    </x:row>
    <x:row r="754" ht="23" customHeight="1">
      <x:c r="A754" s="2" t="n">
        <x:v>748</x:v>
      </x:c>
      <x:c r="B754" s="24" t="n">
        <x:v>591140.25</x:v>
      </x:c>
      <x:c r="C754" s="24" t="n">
        <x:v>374928.75</x:v>
      </x:c>
      <x:c r="D754" s="24" t="n">
        <x:f>SUM(B754:C754)</x:f>
        <x:v>966069</x:v>
      </x:c>
      <x:c r="E754" s="25" t="n">
        <x:f>B754/D754</x:f>
        <x:v>0.6119027212341975</x:v>
      </x:c>
      <x:c r="F754" s="25" t="n">
        <x:f>C754/D754</x:f>
        <x:v>0.38809727876580247</x:v>
      </x:c>
      <x:c r="G754" s="22" t="n">
        <x:v>1265520.375</x:v>
      </x:c>
      <x:c r="H754" s="22" t="n">
        <x:v>620292.75</x:v>
      </x:c>
      <x:c r="I754" s="22" t="n">
        <x:f>SUM(G754:H754)</x:f>
        <x:v>1885813.125</x:v>
      </x:c>
      <x:c r="J754" s="22" t="n">
        <x:v>844974</x:v>
      </x:c>
      <x:c r="K754" s="22" t="n">
        <x:v>121095</x:v>
      </x:c>
      <x:c r="L754" s="22" t="n">
        <x:f>SUM(J754:K754)</x:f>
        <x:v>966069</x:v>
      </x:c>
      <x:c r="M754" s="23" t="n">
        <x:f>D754-L754</x:f>
        <x:v>0</x:v>
      </x:c>
      <x:c r="N754" s="22" t="n">
        <x:v>591140.25</x:v>
      </x:c>
      <x:c r="O754" s="22" t="n">
        <x:v>374928.75</x:v>
      </x:c>
      <x:c r="P754" s="14" t="n">
        <x:f>N754/SUM(N754:O754)</x:f>
        <x:v>0.6119027212341975</x:v>
      </x:c>
      <x:c r="Q754" s="22" t="n">
        <x:v>1263967.875</x:v>
      </x:c>
      <x:c r="R754" s="22" t="n">
        <x:v>620292.75</x:v>
      </x:c>
      <x:c r="S754" s="2" t="n">
        <x:v>2</x:v>
      </x:c>
      <x:c r="T754" s="2" t="n">
        <x:v>2</x:v>
      </x:c>
      <x:c r="U754" s="2" t="n">
        <x:v>3</x:v>
      </x:c>
      <x:c r="V754" s="2" t="n">
        <x:v>3</x:v>
      </x:c>
      <x:c r="W754" s="2" t="n">
        <x:v>3</x:v>
      </x:c>
      <x:c r="X754" s="2" t="n">
        <x:v>3</x:v>
      </x:c>
      <x:c r="Y754" s="2" t="n">
        <x:v>3</x:v>
      </x:c>
      <x:c r="Z754" s="22" t="n">
        <x:v>422487</x:v>
      </x:c>
      <x:c r="AA754" s="22" t="n">
        <x:v>422487</x:v>
      </x:c>
      <x:c r="AB754" s="22" t="n">
        <x:v>108882</x:v>
      </x:c>
      <x:c r="AC754" s="22" t="n">
        <x:v>60547.5</x:v>
      </x:c>
      <x:c r="AD754" s="22" t="n">
        <x:v>60547.5</x:v>
      </x:c>
      <x:c r="AE754" s="2" t="n">
        <x:v>0</x:v>
      </x:c>
      <x:c r="AF754" s="2" t="n">
        <x:v>0</x:v>
      </x:c>
    </x:row>
    <x:row r="755" ht="23" customHeight="1">
      <x:c r="A755" s="2" t="n">
        <x:v>749</x:v>
      </x:c>
      <x:c r="B755" s="24" t="n">
        <x:v>652467.45</x:v>
      </x:c>
      <x:c r="C755" s="24" t="n">
        <x:v>428590.05</x:v>
      </x:c>
      <x:c r="D755" s="24" t="n">
        <x:f>SUM(B755:C755)</x:f>
        <x:v>1081057.5</x:v>
      </x:c>
      <x:c r="E755" s="25" t="n">
        <x:f>B755/D755</x:f>
        <x:v>0.6035455560874421</x:v>
      </x:c>
      <x:c r="F755" s="25" t="n">
        <x:f>C755/D755</x:f>
        <x:v>0.39645444391255785</x:v>
      </x:c>
      <x:c r="G755" s="22" t="n">
        <x:v>1349524.4249999998</x:v>
      </x:c>
      <x:c r="H755" s="22" t="n">
        <x:v>626469.1125</x:v>
      </x:c>
      <x:c r="I755" s="22" t="n">
        <x:f>SUM(G755:H755)</x:f>
        <x:v>1975993.5374999999</x:v>
      </x:c>
      <x:c r="J755" s="22" t="n">
        <x:v>899415</x:v>
      </x:c>
      <x:c r="K755" s="22" t="n">
        <x:v>181642.5</x:v>
      </x:c>
      <x:c r="L755" s="22" t="n">
        <x:f>SUM(J755:K755)</x:f>
        <x:v>1081057.5</x:v>
      </x:c>
      <x:c r="M755" s="23" t="n">
        <x:f>D755-L755</x:f>
        <x:v>0</x:v>
      </x:c>
      <x:c r="N755" s="22" t="n">
        <x:v>652467.45</x:v>
      </x:c>
      <x:c r="O755" s="22" t="n">
        <x:v>428590.05</x:v>
      </x:c>
      <x:c r="P755" s="14" t="n">
        <x:f>N755/SUM(N755:O755)</x:f>
        <x:v>0.6035455560874421</x:v>
      </x:c>
      <x:c r="Q755" s="22" t="n">
        <x:v>1348489.4249999998</x:v>
      </x:c>
      <x:c r="R755" s="22" t="n">
        <x:v>626986.6125</x:v>
      </x:c>
      <x:c r="S755" s="2" t="n">
        <x:v>3</x:v>
      </x:c>
      <x:c r="T755" s="2" t="n">
        <x:v>2</x:v>
      </x:c>
      <x:c r="U755" s="2" t="n">
        <x:v>3</x:v>
      </x:c>
      <x:c r="V755" s="2" t="n">
        <x:v>4</x:v>
      </x:c>
      <x:c r="W755" s="2" t="n">
        <x:v>4</x:v>
      </x:c>
      <x:c r="X755" s="2" t="n">
        <x:v>4</x:v>
      </x:c>
      <x:c r="Y755" s="2" t="n">
        <x:v>4</x:v>
      </x:c>
      <x:c r="Z755" s="22" t="n">
        <x:v>476928</x:v>
      </x:c>
      <x:c r="AA755" s="22" t="n">
        <x:v>422487</x:v>
      </x:c>
      <x:c r="AB755" s="22" t="n">
        <x:v>163323</x:v>
      </x:c>
      <x:c r="AC755" s="22" t="n">
        <x:v>60547.5</x:v>
      </x:c>
      <x:c r="AD755" s="22" t="n">
        <x:v>121095</x:v>
      </x:c>
      <x:c r="AE755" s="2" t="n">
        <x:v>0</x:v>
      </x:c>
      <x:c r="AF755" s="2" t="n">
        <x:v>0</x:v>
      </x:c>
    </x:row>
    <x:row r="756" ht="23" customHeight="1">
      <x:c r="A756" s="2" t="n">
        <x:v>750</x:v>
      </x:c>
      <x:c r="B756" s="24" t="n">
        <x:v>788942.55</x:v>
      </x:c>
      <x:c r="C756" s="24" t="n">
        <x:v>292114.95</x:v>
      </x:c>
      <x:c r="D756" s="24" t="n">
        <x:f>SUM(B756:C756)</x:f>
        <x:v>1081057.5</x:v>
      </x:c>
      <x:c r="E756" s="25" t="n">
        <x:f>B756/D756</x:f>
        <x:v>0.7297877772458912</x:v>
      </x:c>
      <x:c r="F756" s="25" t="n">
        <x:f>C756/D756</x:f>
        <x:v>0.27021222275410883</x:v>
      </x:c>
      <x:c r="G756" s="22" t="n">
        <x:v>1536931.8749999998</x:v>
      </x:c>
      <x:c r="H756" s="22" t="n">
        <x:v>482684.32500000007</x:v>
      </x:c>
      <x:c r="I756" s="22" t="n">
        <x:f>SUM(G756:H756)</x:f>
        <x:v>2019616.1999999997</x:v>
      </x:c>
      <x:c r="J756" s="22" t="n">
        <x:v>899415</x:v>
      </x:c>
      <x:c r="K756" s="22" t="n">
        <x:v>181642.5</x:v>
      </x:c>
      <x:c r="L756" s="22" t="n">
        <x:f>SUM(J756:K756)</x:f>
        <x:v>1081057.5</x:v>
      </x:c>
      <x:c r="M756" s="23" t="n">
        <x:f>D756-L756</x:f>
        <x:v>0</x:v>
      </x:c>
      <x:c r="N756" s="22" t="n">
        <x:v>788942.55</x:v>
      </x:c>
      <x:c r="O756" s="22" t="n">
        <x:v>292114.95</x:v>
      </x:c>
      <x:c r="P756" s="14" t="n">
        <x:f>N756/SUM(N756:O756)</x:f>
        <x:v>0.7297877772458912</x:v>
      </x:c>
      <x:c r="Q756" s="22" t="n">
        <x:v>1535379.3749999998</x:v>
      </x:c>
      <x:c r="R756" s="22" t="n">
        <x:v>482943.07500000007</x:v>
      </x:c>
      <x:c r="S756" s="2" t="n">
        <x:v>3</x:v>
      </x:c>
      <x:c r="T756" s="2" t="n">
        <x:v>2</x:v>
      </x:c>
      <x:c r="U756" s="2" t="n">
        <x:v>4</x:v>
      </x:c>
      <x:c r="V756" s="2" t="n">
        <x:v>3</x:v>
      </x:c>
      <x:c r="W756" s="2" t="n">
        <x:v>4</x:v>
      </x:c>
      <x:c r="X756" s="2" t="n">
        <x:v>4</x:v>
      </x:c>
      <x:c r="Y756" s="2" t="n">
        <x:v>4</x:v>
      </x:c>
      <x:c r="Z756" s="22" t="n">
        <x:v>476928</x:v>
      </x:c>
      <x:c r="AA756" s="22" t="n">
        <x:v>422487</x:v>
      </x:c>
      <x:c r="AB756" s="22" t="n">
        <x:v>163323</x:v>
      </x:c>
      <x:c r="AC756" s="22" t="n">
        <x:v>60547.5</x:v>
      </x:c>
      <x:c r="AD756" s="22" t="n">
        <x:v>121095</x:v>
      </x:c>
      <x:c r="AE756" s="2" t="n">
        <x:v>0</x:v>
      </x:c>
      <x:c r="AF756" s="2" t="n">
        <x:v>0</x:v>
      </x:c>
    </x:row>
    <x:row r="757" ht="23" customHeight="1">
      <x:c r="A757" s="2" t="n">
        <x:v>751</x:v>
      </x:c>
      <x:c r="B757" s="24" t="n">
        <x:v>0</x:v>
      </x:c>
      <x:c r="C757" s="24" t="n">
        <x:v>851080.5</x:v>
      </x:c>
      <x:c r="D757" s="24" t="n">
        <x:f>SUM(B757:C757)</x:f>
        <x:v>851080.5</x:v>
      </x:c>
      <x:c r="E757" s="25" t="n">
        <x:f>B757/D757</x:f>
        <x:v>0</x:v>
      </x:c>
      <x:c r="F757" s="25" t="n">
        <x:f>C757/D757</x:f>
        <x:v>1</x:v>
      </x:c>
      <x:c r="G757" s="22" t="n">
        <x:v>751746.375</x:v>
      </x:c>
      <x:c r="H757" s="22" t="n">
        <x:v>896827.5</x:v>
      </x:c>
      <x:c r="I757" s="22" t="n">
        <x:f>SUM(G757:H757)</x:f>
        <x:v>1648573.875</x:v>
      </x:c>
      <x:c r="J757" s="22" t="n">
        <x:v>790533</x:v>
      </x:c>
      <x:c r="K757" s="22" t="n">
        <x:v>60547.5</x:v>
      </x:c>
      <x:c r="L757" s="22" t="n">
        <x:f>SUM(J757:K757)</x:f>
        <x:v>851080.5</x:v>
      </x:c>
      <x:c r="M757" s="23" t="n">
        <x:f>D757-L757</x:f>
        <x:v>0</x:v>
      </x:c>
      <x:c r="N757" s="22" t="n">
        <x:v>0</x:v>
      </x:c>
      <x:c r="O757" s="22" t="n">
        <x:v>851080.5</x:v>
      </x:c>
      <x:c r="P757" s="14" t="n">
        <x:f>N757/SUM(N757:O757)</x:f>
        <x:v>0</x:v>
      </x:c>
      <x:c r="Q757" s="22" t="n">
        <x:v>751228.875</x:v>
      </x:c>
      <x:c r="R757" s="22" t="n">
        <x:v>897086.25</x:v>
      </x:c>
      <x:c r="S757" s="2" t="n">
        <x:v>2</x:v>
      </x:c>
      <x:c r="T757" s="2" t="n">
        <x:v>1</x:v>
      </x:c>
      <x:c r="U757" s="2" t="n">
        <x:v>0</x:v>
      </x:c>
      <x:c r="V757" s="2" t="n">
        <x:v>3</x:v>
      </x:c>
      <x:c r="W757" s="2" t="n">
        <x:v>2</x:v>
      </x:c>
      <x:c r="X757" s="2" t="n">
        <x:v>2</x:v>
      </x:c>
      <x:c r="Y757" s="2" t="n">
        <x:v>2</x:v>
      </x:c>
      <x:c r="Z757" s="22" t="n">
        <x:v>422487</x:v>
      </x:c>
      <x:c r="AA757" s="22" t="n">
        <x:v>368046</x:v>
      </x:c>
      <x:c r="AB757" s="22" t="n">
        <x:v>54441</x:v>
      </x:c>
      <x:c r="AC757" s="22" t="n">
        <x:v>0</x:v>
      </x:c>
      <x:c r="AD757" s="22" t="n">
        <x:v>60547.5</x:v>
      </x:c>
      <x:c r="AE757" s="2" t="n">
        <x:v>0</x:v>
      </x:c>
      <x:c r="AF757" s="2" t="n">
        <x:v>0</x:v>
      </x:c>
    </x:row>
    <x:row r="758" ht="23" customHeight="1">
      <x:c r="A758" s="2" t="n">
        <x:v>752</x:v>
      </x:c>
      <x:c r="B758" s="24" t="n">
        <x:v>425540.25</x:v>
      </x:c>
      <x:c r="C758" s="24" t="n">
        <x:v>425540.25</x:v>
      </x:c>
      <x:c r="D758" s="24" t="n">
        <x:f>SUM(B758:C758)</x:f>
        <x:v>851080.5</x:v>
      </x:c>
      <x:c r="E758" s="25" t="n">
        <x:f>B758/D758</x:f>
        <x:v>0.5</x:v>
      </x:c>
      <x:c r="F758" s="25" t="n">
        <x:f>C758/D758</x:f>
        <x:v>0.5</x:v>
      </x:c>
      <x:c r="G758" s="22" t="n">
        <x:v>1177286.625</x:v>
      </x:c>
      <x:c r="H758" s="22" t="n">
        <x:v>471287.25</x:v>
      </x:c>
      <x:c r="I758" s="22" t="n">
        <x:f>SUM(G758:H758)</x:f>
        <x:v>1648573.875</x:v>
      </x:c>
      <x:c r="J758" s="22" t="n">
        <x:v>790533</x:v>
      </x:c>
      <x:c r="K758" s="22" t="n">
        <x:v>60547.5</x:v>
      </x:c>
      <x:c r="L758" s="22" t="n">
        <x:f>SUM(J758:K758)</x:f>
        <x:v>851080.5</x:v>
      </x:c>
      <x:c r="M758" s="23" t="n">
        <x:f>D758-L758</x:f>
        <x:v>0</x:v>
      </x:c>
      <x:c r="N758" s="22" t="n">
        <x:v>425540.25</x:v>
      </x:c>
      <x:c r="O758" s="22" t="n">
        <x:v>425540.25</x:v>
      </x:c>
      <x:c r="P758" s="14" t="n">
        <x:f>N758/SUM(N758:O758)</x:f>
        <x:v>0.5</x:v>
      </x:c>
      <x:c r="Q758" s="22" t="n">
        <x:v>1176769.125</x:v>
      </x:c>
      <x:c r="R758" s="22" t="n">
        <x:v>471546</x:v>
      </x:c>
      <x:c r="S758" s="2" t="n">
        <x:v>2</x:v>
      </x:c>
      <x:c r="T758" s="2" t="n">
        <x:v>1</x:v>
      </x:c>
      <x:c r="U758" s="2" t="n">
        <x:v>1</x:v>
      </x:c>
      <x:c r="V758" s="2" t="n">
        <x:v>2</x:v>
      </x:c>
      <x:c r="W758" s="2" t="n">
        <x:v>2</x:v>
      </x:c>
      <x:c r="X758" s="2" t="n">
        <x:v>2</x:v>
      </x:c>
      <x:c r="Y758" s="2" t="n">
        <x:v>2</x:v>
      </x:c>
      <x:c r="Z758" s="22" t="n">
        <x:v>422487</x:v>
      </x:c>
      <x:c r="AA758" s="22" t="n">
        <x:v>368046</x:v>
      </x:c>
      <x:c r="AB758" s="22" t="n">
        <x:v>54441</x:v>
      </x:c>
      <x:c r="AC758" s="22" t="n">
        <x:v>0</x:v>
      </x:c>
      <x:c r="AD758" s="22" t="n">
        <x:v>60547.5</x:v>
      </x:c>
      <x:c r="AE758" s="2" t="n">
        <x:v>0</x:v>
      </x:c>
      <x:c r="AF758" s="2" t="n">
        <x:v>0</x:v>
      </x:c>
    </x:row>
    <x:row r="759" ht="23" customHeight="1">
      <x:c r="A759" s="2" t="n">
        <x:v>753</x:v>
      </x:c>
      <x:c r="B759" s="24" t="n">
        <x:v>576440.375</x:v>
      </x:c>
      <x:c r="C759" s="24" t="n">
        <x:v>504617.125</x:v>
      </x:c>
      <x:c r="D759" s="24" t="n">
        <x:f>SUM(B759:C759)</x:f>
        <x:v>1081057.5</x:v>
      </x:c>
      <x:c r="E759" s="25" t="n">
        <x:f>B759/D759</x:f>
        <x:v>0.5332189777139514</x:v>
      </x:c>
      <x:c r="F759" s="25" t="n">
        <x:f>C759/D759</x:f>
        <x:v>0.4667810222860486</x:v>
      </x:c>
      <x:c r="G759" s="22" t="n">
        <x:v>1037015.375</x:v>
      </x:c>
      <x:c r="H759" s="22" t="n">
        <x:v>1022449.1875</x:v>
      </x:c>
      <x:c r="I759" s="22" t="n">
        <x:f>SUM(G759:H759)</x:f>
        <x:v>2059464.5625</x:v>
      </x:c>
      <x:c r="J759" s="22" t="n">
        <x:v>899415</x:v>
      </x:c>
      <x:c r="K759" s="22" t="n">
        <x:v>181642.5</x:v>
      </x:c>
      <x:c r="L759" s="22" t="n">
        <x:f>SUM(J759:K759)</x:f>
        <x:v>1081057.5</x:v>
      </x:c>
      <x:c r="M759" s="23" t="n">
        <x:f>D759-L759</x:f>
        <x:v>0</x:v>
      </x:c>
      <x:c r="N759" s="22" t="n">
        <x:v>576037.875</x:v>
      </x:c>
      <x:c r="O759" s="22" t="n">
        <x:v>505019.625</x:v>
      </x:c>
      <x:c r="P759" s="14" t="n">
        <x:f>N759/SUM(N759:O759)</x:f>
        <x:v>0.5328466570927078</x:v>
      </x:c>
      <x:c r="Q759" s="22" t="n">
        <x:v>1036095.375</x:v>
      </x:c>
      <x:c r="R759" s="22" t="n">
        <x:v>1023024.1875</x:v>
      </x:c>
      <x:c r="S759" s="2" t="n">
        <x:v>2</x:v>
      </x:c>
      <x:c r="T759" s="2" t="n">
        <x:v>3</x:v>
      </x:c>
      <x:c r="U759" s="2" t="n">
        <x:v>2</x:v>
      </x:c>
      <x:c r="V759" s="2" t="n">
        <x:v>4</x:v>
      </x:c>
      <x:c r="W759" s="2" t="n">
        <x:v>4</x:v>
      </x:c>
      <x:c r="X759" s="2" t="n">
        <x:v>4</x:v>
      </x:c>
      <x:c r="Y759" s="2" t="n">
        <x:v>4</x:v>
      </x:c>
      <x:c r="Z759" s="22" t="n">
        <x:v>422487</x:v>
      </x:c>
      <x:c r="AA759" s="22" t="n">
        <x:v>476928</x:v>
      </x:c>
      <x:c r="AB759" s="22" t="n">
        <x:v>163323</x:v>
      </x:c>
      <x:c r="AC759" s="22" t="n">
        <x:v>121095</x:v>
      </x:c>
      <x:c r="AD759" s="22" t="n">
        <x:v>60547.5</x:v>
      </x:c>
      <x:c r="AE759" s="2" t="n">
        <x:v>1</x:v>
      </x:c>
      <x:c r="AF759" s="2" t="n">
        <x:v>0</x:v>
      </x:c>
    </x:row>
    <x:row r="760" ht="23" customHeight="1">
      <x:c r="A760" s="2" t="n">
        <x:v>754</x:v>
      </x:c>
      <x:c r="B760" s="24" t="n">
        <x:v>780763.75</x:v>
      </x:c>
      <x:c r="C760" s="24" t="n">
        <x:v>300293.75</x:v>
      </x:c>
      <x:c r="D760" s="24" t="n">
        <x:f>SUM(B760:C760)</x:f>
        <x:v>1081057.5</x:v>
      </x:c>
      <x:c r="E760" s="25" t="n">
        <x:f>B760/D760</x:f>
        <x:v>0.7222222222222222</x:v>
      </x:c>
      <x:c r="F760" s="25" t="n">
        <x:f>C760/D760</x:f>
        <x:v>0.2777777777777778</x:v>
      </x:c>
      <x:c r="G760" s="22" t="n">
        <x:v>1609384.75</x:v>
      </x:c>
      <x:c r="H760" s="22" t="n">
        <x:v>411944.375</x:v>
      </x:c>
      <x:c r="I760" s="22" t="n">
        <x:f>SUM(G760:H760)</x:f>
        <x:v>2021329.125</x:v>
      </x:c>
      <x:c r="J760" s="22" t="n">
        <x:v>899415</x:v>
      </x:c>
      <x:c r="K760" s="22" t="n">
        <x:v>181642.5</x:v>
      </x:c>
      <x:c r="L760" s="22" t="n">
        <x:f>SUM(J760:K760)</x:f>
        <x:v>1081057.5</x:v>
      </x:c>
      <x:c r="M760" s="23" t="n">
        <x:f>D760-L760</x:f>
        <x:v>0</x:v>
      </x:c>
      <x:c r="N760" s="22" t="n">
        <x:v>780763.75</x:v>
      </x:c>
      <x:c r="O760" s="22" t="n">
        <x:v>300293.75</x:v>
      </x:c>
      <x:c r="P760" s="14" t="n">
        <x:f>N760/SUM(N760:O760)</x:f>
        <x:v>0.7222222222222222</x:v>
      </x:c>
      <x:c r="Q760" s="22" t="n">
        <x:v>1608867.25</x:v>
      </x:c>
      <x:c r="R760" s="22" t="n">
        <x:v>412720.625</x:v>
      </x:c>
      <x:c r="S760" s="2" t="n">
        <x:v>4</x:v>
      </x:c>
      <x:c r="T760" s="2" t="n">
        <x:v>1</x:v>
      </x:c>
      <x:c r="U760" s="2" t="n">
        <x:v>3</x:v>
      </x:c>
      <x:c r="V760" s="2" t="n">
        <x:v>3</x:v>
      </x:c>
      <x:c r="W760" s="2" t="n">
        <x:v>4</x:v>
      </x:c>
      <x:c r="X760" s="2" t="n">
        <x:v>4</x:v>
      </x:c>
      <x:c r="Y760" s="2" t="n">
        <x:v>4</x:v>
      </x:c>
      <x:c r="Z760" s="22" t="n">
        <x:v>531369</x:v>
      </x:c>
      <x:c r="AA760" s="22" t="n">
        <x:v>368046</x:v>
      </x:c>
      <x:c r="AB760" s="22" t="n">
        <x:v>163323</x:v>
      </x:c>
      <x:c r="AC760" s="22" t="n">
        <x:v>0</x:v>
      </x:c>
      <x:c r="AD760" s="22" t="n">
        <x:v>181642.5</x:v>
      </x:c>
      <x:c r="AE760" s="2" t="n">
        <x:v>0</x:v>
      </x:c>
      <x:c r="AF760" s="2" t="n">
        <x:v>0</x:v>
      </x:c>
    </x:row>
    <x:row r="761" ht="23" customHeight="1">
      <x:c r="A761" s="2" t="n">
        <x:v>755</x:v>
      </x:c>
      <x:c r="B761" s="24" t="n">
        <x:v>558403.34375</x:v>
      </x:c>
      <x:c r="C761" s="24" t="n">
        <x:v>407665.65625</x:v>
      </x:c>
      <x:c r="D761" s="24" t="n">
        <x:f>SUM(B761:C761)</x:f>
        <x:v>966069</x:v>
      </x:c>
      <x:c r="E761" s="25" t="n">
        <x:f>B761/D761</x:f>
        <x:v>0.5780160048091803</x:v>
      </x:c>
      <x:c r="F761" s="25" t="n">
        <x:f>C761/D761</x:f>
        <x:v>0.4219839951908197</x:v>
      </x:c>
      <x:c r="G761" s="22" t="n">
        <x:v>1049131.34375</x:v>
      </x:c>
      <x:c r="H761" s="22" t="n">
        <x:v>773973.71875</x:v>
      </x:c>
      <x:c r="I761" s="22" t="n">
        <x:f>SUM(G761:H761)</x:f>
        <x:v>1823105.0625</x:v>
      </x:c>
      <x:c r="J761" s="22" t="n">
        <x:v>844974</x:v>
      </x:c>
      <x:c r="K761" s="22" t="n">
        <x:v>121095</x:v>
      </x:c>
      <x:c r="L761" s="22" t="n">
        <x:f>SUM(J761:K761)</x:f>
        <x:v>966069</x:v>
      </x:c>
      <x:c r="M761" s="23" t="n">
        <x:f>D761-L761</x:f>
        <x:v>0</x:v>
      </x:c>
      <x:c r="N761" s="22" t="n">
        <x:v>557497.71875</x:v>
      </x:c>
      <x:c r="O761" s="22" t="n">
        <x:v>408571.28125</x:v>
      </x:c>
      <x:c r="P761" s="14" t="n">
        <x:f>N761/SUM(N761:O761)</x:f>
        <x:v>0.5770785717686832</x:v>
      </x:c>
      <x:c r="Q761" s="22" t="n">
        <x:v>1048225.71875</x:v>
      </x:c>
      <x:c r="R761" s="22" t="n">
        <x:v>775655.59375</x:v>
      </x:c>
      <x:c r="S761" s="2" t="n">
        <x:v>2</x:v>
      </x:c>
      <x:c r="T761" s="2" t="n">
        <x:v>2</x:v>
      </x:c>
      <x:c r="U761" s="2" t="n">
        <x:v>1</x:v>
      </x:c>
      <x:c r="V761" s="2" t="n">
        <x:v>2</x:v>
      </x:c>
      <x:c r="W761" s="2" t="n">
        <x:v>3</x:v>
      </x:c>
      <x:c r="X761" s="2" t="n">
        <x:v>3</x:v>
      </x:c>
      <x:c r="Y761" s="2" t="n">
        <x:v>3</x:v>
      </x:c>
      <x:c r="Z761" s="22" t="n">
        <x:v>422487</x:v>
      </x:c>
      <x:c r="AA761" s="22" t="n">
        <x:v>422487</x:v>
      </x:c>
      <x:c r="AB761" s="22" t="n">
        <x:v>108882</x:v>
      </x:c>
      <x:c r="AC761" s="22" t="n">
        <x:v>60547.5</x:v>
      </x:c>
      <x:c r="AD761" s="22" t="n">
        <x:v>60547.5</x:v>
      </x:c>
      <x:c r="AE761" s="2" t="n">
        <x:v>0</x:v>
      </x:c>
      <x:c r="AF761" s="2" t="n">
        <x:v>1</x:v>
      </x:c>
    </x:row>
    <x:row r="762" ht="23" customHeight="1">
      <x:c r="A762" s="2" t="n">
        <x:v>756</x:v>
      </x:c>
      <x:c r="B762" s="24" t="n">
        <x:v>483034.5</x:v>
      </x:c>
      <x:c r="C762" s="24" t="n">
        <x:v>483034.5</x:v>
      </x:c>
      <x:c r="D762" s="24" t="n">
        <x:f>SUM(B762:C762)</x:f>
        <x:v>966069</x:v>
      </x:c>
      <x:c r="E762" s="25" t="n">
        <x:f>B762/D762</x:f>
        <x:v>0.5</x:v>
      </x:c>
      <x:c r="F762" s="25" t="n">
        <x:f>C762/D762</x:f>
        <x:v>0.5</x:v>
      </x:c>
      <x:c r="G762" s="22" t="n">
        <x:v>575563.5</x:v>
      </x:c>
      <x:c r="H762" s="22" t="n">
        <x:v>1233745.875</x:v>
      </x:c>
      <x:c r="I762" s="22" t="n">
        <x:f>SUM(G762:H762)</x:f>
        <x:v>1809309.375</x:v>
      </x:c>
      <x:c r="J762" s="22" t="n">
        <x:v>844974</x:v>
      </x:c>
      <x:c r="K762" s="22" t="n">
        <x:v>121095</x:v>
      </x:c>
      <x:c r="L762" s="22" t="n">
        <x:f>SUM(J762:K762)</x:f>
        <x:v>966069</x:v>
      </x:c>
      <x:c r="M762" s="23" t="n">
        <x:f>D762-L762</x:f>
        <x:v>0</x:v>
      </x:c>
      <x:c r="N762" s="22" t="n">
        <x:v>483034.5</x:v>
      </x:c>
      <x:c r="O762" s="22" t="n">
        <x:v>483034.5</x:v>
      </x:c>
      <x:c r="P762" s="14" t="n">
        <x:f>N762/SUM(N762:O762)</x:f>
        <x:v>0.5</x:v>
      </x:c>
      <x:c r="Q762" s="22" t="n">
        <x:v>575046</x:v>
      </x:c>
      <x:c r="R762" s="22" t="n">
        <x:v>1234263.375</x:v>
      </x:c>
      <x:c r="S762" s="2" t="n">
        <x:v>1</x:v>
      </x:c>
      <x:c r="T762" s="2" t="n">
        <x:v>3</x:v>
      </x:c>
      <x:c r="U762" s="2" t="n">
        <x:v>2</x:v>
      </x:c>
      <x:c r="V762" s="2" t="n">
        <x:v>1</x:v>
      </x:c>
      <x:c r="W762" s="2" t="n">
        <x:v>3</x:v>
      </x:c>
      <x:c r="X762" s="2" t="n">
        <x:v>3</x:v>
      </x:c>
      <x:c r="Y762" s="2" t="n">
        <x:v>3</x:v>
      </x:c>
      <x:c r="Z762" s="22" t="n">
        <x:v>368046</x:v>
      </x:c>
      <x:c r="AA762" s="22" t="n">
        <x:v>476928</x:v>
      </x:c>
      <x:c r="AB762" s="22" t="n">
        <x:v>108882</x:v>
      </x:c>
      <x:c r="AC762" s="22" t="n">
        <x:v>121095</x:v>
      </x:c>
      <x:c r="AD762" s="22" t="n">
        <x:v>0</x:v>
      </x:c>
      <x:c r="AE762" s="2" t="n">
        <x:v>0</x:v>
      </x:c>
      <x:c r="AF762" s="2" t="n">
        <x:v>0</x:v>
      </x:c>
    </x:row>
    <x:row r="763" ht="23" customHeight="1">
      <x:c r="A763" s="2" t="n">
        <x:v>757</x:v>
      </x:c>
      <x:c r="B763" s="24" t="n">
        <x:v>644046</x:v>
      </x:c>
      <x:c r="C763" s="24" t="n">
        <x:v>322023</x:v>
      </x:c>
      <x:c r="D763" s="24" t="n">
        <x:f>SUM(B763:C763)</x:f>
        <x:v>966069</x:v>
      </x:c>
      <x:c r="E763" s="25" t="n">
        <x:f>B763/D763</x:f>
        <x:v>0.6666666666666666</x:v>
      </x:c>
      <x:c r="F763" s="25" t="n">
        <x:f>C763/D763</x:f>
        <x:v>0.3333333333333333</x:v>
      </x:c>
      <x:c r="G763" s="22" t="n">
        <x:v>1318426.125</x:v>
      </x:c>
      <x:c r="H763" s="22" t="n">
        <x:v>567387</x:v>
      </x:c>
      <x:c r="I763" s="22" t="n">
        <x:f>SUM(G763:H763)</x:f>
        <x:v>1885813.125</x:v>
      </x:c>
      <x:c r="J763" s="22" t="n">
        <x:v>844974</x:v>
      </x:c>
      <x:c r="K763" s="22" t="n">
        <x:v>121095</x:v>
      </x:c>
      <x:c r="L763" s="22" t="n">
        <x:f>SUM(J763:K763)</x:f>
        <x:v>966069</x:v>
      </x:c>
      <x:c r="M763" s="23" t="n">
        <x:f>D763-L763</x:f>
        <x:v>0</x:v>
      </x:c>
      <x:c r="N763" s="22" t="n">
        <x:v>644046</x:v>
      </x:c>
      <x:c r="O763" s="22" t="n">
        <x:v>322023</x:v>
      </x:c>
      <x:c r="P763" s="14" t="n">
        <x:f>N763/SUM(N763:O763)</x:f>
        <x:v>0.6666666666666666</x:v>
      </x:c>
      <x:c r="Q763" s="22" t="n">
        <x:v>1316873.625</x:v>
      </x:c>
      <x:c r="R763" s="22" t="n">
        <x:v>567387</x:v>
      </x:c>
      <x:c r="S763" s="2" t="n">
        <x:v>2</x:v>
      </x:c>
      <x:c r="T763" s="2" t="n">
        <x:v>2</x:v>
      </x:c>
      <x:c r="U763" s="2" t="n">
        <x:v>2</x:v>
      </x:c>
      <x:c r="V763" s="2" t="n">
        <x:v>2</x:v>
      </x:c>
      <x:c r="W763" s="2" t="n">
        <x:v>3</x:v>
      </x:c>
      <x:c r="X763" s="2" t="n">
        <x:v>3</x:v>
      </x:c>
      <x:c r="Y763" s="2" t="n">
        <x:v>3</x:v>
      </x:c>
      <x:c r="Z763" s="22" t="n">
        <x:v>422487</x:v>
      </x:c>
      <x:c r="AA763" s="22" t="n">
        <x:v>422487</x:v>
      </x:c>
      <x:c r="AB763" s="22" t="n">
        <x:v>108882</x:v>
      </x:c>
      <x:c r="AC763" s="22" t="n">
        <x:v>60547.5</x:v>
      </x:c>
      <x:c r="AD763" s="22" t="n">
        <x:v>60547.5</x:v>
      </x:c>
      <x:c r="AE763" s="2" t="n">
        <x:v>0</x:v>
      </x:c>
      <x:c r="AF763" s="2" t="n">
        <x:v>0</x:v>
      </x:c>
    </x:row>
    <x:row r="764" ht="23" customHeight="1">
      <x:c r="A764" s="2" t="n">
        <x:v>758</x:v>
      </x:c>
      <x:c r="B764" s="24" t="n">
        <x:v>1081057.5</x:v>
      </x:c>
      <x:c r="C764" s="24" t="n">
        <x:v>0</x:v>
      </x:c>
      <x:c r="D764" s="24" t="n">
        <x:f>SUM(B764:C764)</x:f>
        <x:v>1081057.5</x:v>
      </x:c>
      <x:c r="E764" s="25" t="n">
        <x:f>B764/D764</x:f>
        <x:v>1</x:v>
      </x:c>
      <x:c r="F764" s="25" t="n">
        <x:f>C764/D764</x:f>
        <x:v>0</x:v>
      </x:c>
      <x:c r="G764" s="22" t="n">
        <x:v>1832803.875</x:v>
      </x:c>
      <x:c r="H764" s="22" t="n">
        <x:v>120180.75</x:v>
      </x:c>
      <x:c r="I764" s="22" t="n">
        <x:f>SUM(G764:H764)</x:f>
        <x:v>1952984.625</x:v>
      </x:c>
      <x:c r="J764" s="22" t="n">
        <x:v>899415</x:v>
      </x:c>
      <x:c r="K764" s="22" t="n">
        <x:v>181642.5</x:v>
      </x:c>
      <x:c r="L764" s="22" t="n">
        <x:f>SUM(J764:K764)</x:f>
        <x:v>1081057.5</x:v>
      </x:c>
      <x:c r="M764" s="23" t="n">
        <x:f>D764-L764</x:f>
        <x:v>0</x:v>
      </x:c>
      <x:c r="N764" s="22" t="n">
        <x:v>1081057.5</x:v>
      </x:c>
      <x:c r="O764" s="22" t="n">
        <x:v>0</x:v>
      </x:c>
      <x:c r="P764" s="14" t="n">
        <x:f>N764/SUM(N764:O764)</x:f>
        <x:v>1</x:v>
      </x:c>
      <x:c r="Q764" s="22" t="n">
        <x:v>1832286.375</x:v>
      </x:c>
      <x:c r="R764" s="22" t="n">
        <x:v>120957</x:v>
      </x:c>
      <x:c r="S764" s="2" t="n">
        <x:v>4</x:v>
      </x:c>
      <x:c r="T764" s="2" t="n">
        <x:v>1</x:v>
      </x:c>
      <x:c r="U764" s="2" t="n">
        <x:v>3</x:v>
      </x:c>
      <x:c r="V764" s="2" t="n">
        <x:v>0</x:v>
      </x:c>
      <x:c r="W764" s="2" t="n">
        <x:v>4</x:v>
      </x:c>
      <x:c r="X764" s="2" t="n">
        <x:v>4</x:v>
      </x:c>
      <x:c r="Y764" s="2" t="n">
        <x:v>4</x:v>
      </x:c>
      <x:c r="Z764" s="22" t="n">
        <x:v>531369</x:v>
      </x:c>
      <x:c r="AA764" s="22" t="n">
        <x:v>368046</x:v>
      </x:c>
      <x:c r="AB764" s="22" t="n">
        <x:v>163323</x:v>
      </x:c>
      <x:c r="AC764" s="22" t="n">
        <x:v>0</x:v>
      </x:c>
      <x:c r="AD764" s="22" t="n">
        <x:v>181642.5</x:v>
      </x:c>
      <x:c r="AE764" s="2" t="n">
        <x:v>0</x:v>
      </x:c>
      <x:c r="AF764" s="2" t="n">
        <x:v>0</x:v>
      </x:c>
    </x:row>
    <x:row r="765" ht="23" customHeight="1">
      <x:c r="A765" s="2" t="n">
        <x:v>759</x:v>
      </x:c>
      <x:c r="B765" s="24" t="n">
        <x:v>322023</x:v>
      </x:c>
      <x:c r="C765" s="24" t="n">
        <x:v>644046</x:v>
      </x:c>
      <x:c r="D765" s="24" t="n">
        <x:f>SUM(B765:C765)</x:f>
        <x:v>966069</x:v>
      </x:c>
      <x:c r="E765" s="25" t="n">
        <x:f>B765/D765</x:f>
        <x:v>0.3333333333333333</x:v>
      </x:c>
      <x:c r="F765" s="25" t="n">
        <x:f>C765/D765</x:f>
        <x:v>0.6666666666666666</x:v>
      </x:c>
      <x:c r="G765" s="22" t="n">
        <x:v>534301.5</x:v>
      </x:c>
      <x:c r="H765" s="22" t="n">
        <x:v>1425885</x:v>
      </x:c>
      <x:c r="I765" s="22" t="n">
        <x:f>SUM(G765:H765)</x:f>
        <x:v>1960186.5</x:v>
      </x:c>
      <x:c r="J765" s="22" t="n">
        <x:v>844974</x:v>
      </x:c>
      <x:c r="K765" s="22" t="n">
        <x:v>121095</x:v>
      </x:c>
      <x:c r="L765" s="22" t="n">
        <x:f>SUM(J765:K765)</x:f>
        <x:v>966069</x:v>
      </x:c>
      <x:c r="M765" s="23" t="n">
        <x:f>D765-L765</x:f>
        <x:v>0</x:v>
      </x:c>
      <x:c r="N765" s="22" t="n">
        <x:v>322023</x:v>
      </x:c>
      <x:c r="O765" s="22" t="n">
        <x:v>644046</x:v>
      </x:c>
      <x:c r="P765" s="14" t="n">
        <x:f>N765/SUM(N765:O765)</x:f>
        <x:v>0.3333333333333333</x:v>
      </x:c>
      <x:c r="Q765" s="22" t="n">
        <x:v>533266.5</x:v>
      </x:c>
      <x:c r="R765" s="22" t="n">
        <x:v>1426143.75</x:v>
      </x:c>
      <x:c r="S765" s="2" t="n">
        <x:v>1</x:v>
      </x:c>
      <x:c r="T765" s="2" t="n">
        <x:v>3</x:v>
      </x:c>
      <x:c r="U765" s="2" t="n">
        <x:v>1</x:v>
      </x:c>
      <x:c r="V765" s="2" t="n">
        <x:v>2</x:v>
      </x:c>
      <x:c r="W765" s="2" t="n">
        <x:v>3</x:v>
      </x:c>
      <x:c r="X765" s="2" t="n">
        <x:v>3</x:v>
      </x:c>
      <x:c r="Y765" s="2" t="n">
        <x:v>3</x:v>
      </x:c>
      <x:c r="Z765" s="22" t="n">
        <x:v>368046</x:v>
      </x:c>
      <x:c r="AA765" s="22" t="n">
        <x:v>476928</x:v>
      </x:c>
      <x:c r="AB765" s="22" t="n">
        <x:v>108882</x:v>
      </x:c>
      <x:c r="AC765" s="22" t="n">
        <x:v>121095</x:v>
      </x:c>
      <x:c r="AD765" s="22" t="n">
        <x:v>0</x:v>
      </x:c>
      <x:c r="AE765" s="2" t="n">
        <x:v>0</x:v>
      </x:c>
      <x:c r="AF765" s="2" t="n">
        <x:v>0</x:v>
      </x:c>
    </x:row>
    <x:row r="766" ht="23" customHeight="1">
      <x:c r="A766" s="2" t="n">
        <x:v>760</x:v>
      </x:c>
      <x:c r="B766" s="24" t="n">
        <x:v>851080.5</x:v>
      </x:c>
      <x:c r="C766" s="24" t="n">
        <x:v>0</x:v>
      </x:c>
      <x:c r="D766" s="24" t="n">
        <x:f>SUM(B766:C766)</x:f>
        <x:v>851080.5</x:v>
      </x:c>
      <x:c r="E766" s="25" t="n">
        <x:f>B766/D766</x:f>
        <x:v>1</x:v>
      </x:c>
      <x:c r="F766" s="25" t="n">
        <x:f>C766/D766</x:f>
        <x:v>0</x:v>
      </x:c>
      <x:c r="G766" s="22" t="n">
        <x:v>1602826.875</x:v>
      </x:c>
      <x:c r="H766" s="22" t="n">
        <x:v>45747</x:v>
      </x:c>
      <x:c r="I766" s="22" t="n">
        <x:f>SUM(G766:H766)</x:f>
        <x:v>1648573.875</x:v>
      </x:c>
      <x:c r="J766" s="22" t="n">
        <x:v>790533</x:v>
      </x:c>
      <x:c r="K766" s="22" t="n">
        <x:v>60547.5</x:v>
      </x:c>
      <x:c r="L766" s="22" t="n">
        <x:f>SUM(J766:K766)</x:f>
        <x:v>851080.5</x:v>
      </x:c>
      <x:c r="M766" s="23" t="n">
        <x:f>D766-L766</x:f>
        <x:v>0</x:v>
      </x:c>
      <x:c r="N766" s="22" t="n">
        <x:v>851080.5</x:v>
      </x:c>
      <x:c r="O766" s="22" t="n">
        <x:v>0</x:v>
      </x:c>
      <x:c r="P766" s="14" t="n">
        <x:f>N766/SUM(N766:O766)</x:f>
        <x:v>1</x:v>
      </x:c>
      <x:c r="Q766" s="22" t="n">
        <x:v>1602309.375</x:v>
      </x:c>
      <x:c r="R766" s="22" t="n">
        <x:v>46005.75</x:v>
      </x:c>
      <x:c r="S766" s="2" t="n">
        <x:v>2</x:v>
      </x:c>
      <x:c r="T766" s="2" t="n">
        <x:v>1</x:v>
      </x:c>
      <x:c r="U766" s="2" t="n">
        <x:v>1</x:v>
      </x:c>
      <x:c r="V766" s="2" t="n">
        <x:v>0</x:v>
      </x:c>
      <x:c r="W766" s="2" t="n">
        <x:v>2</x:v>
      </x:c>
      <x:c r="X766" s="2" t="n">
        <x:v>2</x:v>
      </x:c>
      <x:c r="Y766" s="2" t="n">
        <x:v>2</x:v>
      </x:c>
      <x:c r="Z766" s="22" t="n">
        <x:v>422487</x:v>
      </x:c>
      <x:c r="AA766" s="22" t="n">
        <x:v>368046</x:v>
      </x:c>
      <x:c r="AB766" s="22" t="n">
        <x:v>54441</x:v>
      </x:c>
      <x:c r="AC766" s="22" t="n">
        <x:v>0</x:v>
      </x:c>
      <x:c r="AD766" s="22" t="n">
        <x:v>60547.5</x:v>
      </x:c>
      <x:c r="AE766" s="2" t="n">
        <x:v>0</x:v>
      </x:c>
      <x:c r="AF766" s="2" t="n">
        <x:v>0</x:v>
      </x:c>
    </x:row>
    <x:row r="767" ht="23" customHeight="1">
      <x:c r="A767" s="2" t="n">
        <x:v>761</x:v>
      </x:c>
      <x:c r="B767" s="24" t="n">
        <x:v>628985.8875</x:v>
      </x:c>
      <x:c r="C767" s="24" t="n">
        <x:v>452071.6125</x:v>
      </x:c>
      <x:c r="D767" s="24" t="n">
        <x:f>SUM(B767:C767)</x:f>
        <x:v>1081057.5</x:v>
      </x:c>
      <x:c r="E767" s="25" t="n">
        <x:f>B767/D767</x:f>
        <x:v>0.5818246369873943</x:v>
      </x:c>
      <x:c r="F767" s="25" t="n">
        <x:f>C767/D767</x:f>
        <x:v>0.4181753630126057</x:v>
      </x:c>
      <x:c r="G767" s="22" t="n">
        <x:v>1284446.2125</x:v>
      </x:c>
      <x:c r="H767" s="22" t="n">
        <x:v>688387.9874999999</x:v>
      </x:c>
      <x:c r="I767" s="22" t="n">
        <x:f>SUM(G767:H767)</x:f>
        <x:v>1972834.1999999997</x:v>
      </x:c>
      <x:c r="J767" s="22" t="n">
        <x:v>899415</x:v>
      </x:c>
      <x:c r="K767" s="22" t="n">
        <x:v>181642.5</x:v>
      </x:c>
      <x:c r="L767" s="22" t="n">
        <x:f>SUM(J767:K767)</x:f>
        <x:v>1081057.5</x:v>
      </x:c>
      <x:c r="M767" s="23" t="n">
        <x:f>D767-L767</x:f>
        <x:v>0</x:v>
      </x:c>
      <x:c r="N767" s="22" t="n">
        <x:v>629762.1375</x:v>
      </x:c>
      <x:c r="O767" s="22" t="n">
        <x:v>451295.3625</x:v>
      </x:c>
      <x:c r="P767" s="14" t="n">
        <x:f>N767/SUM(N767:O767)</x:f>
        <x:v>0.5825426838997925</x:v>
      </x:c>
      <x:c r="Q767" s="22" t="n">
        <x:v>1284187.4625</x:v>
      </x:c>
      <x:c r="R767" s="22" t="n">
        <x:v>688129.2374999999</x:v>
      </x:c>
      <x:c r="S767" s="2" t="n">
        <x:v>3</x:v>
      </x:c>
      <x:c r="T767" s="2" t="n">
        <x:v>2</x:v>
      </x:c>
      <x:c r="U767" s="2" t="n">
        <x:v>2</x:v>
      </x:c>
      <x:c r="V767" s="2" t="n">
        <x:v>3</x:v>
      </x:c>
      <x:c r="W767" s="2" t="n">
        <x:v>4</x:v>
      </x:c>
      <x:c r="X767" s="2" t="n">
        <x:v>4</x:v>
      </x:c>
      <x:c r="Y767" s="2" t="n">
        <x:v>4</x:v>
      </x:c>
      <x:c r="Z767" s="22" t="n">
        <x:v>476928</x:v>
      </x:c>
      <x:c r="AA767" s="22" t="n">
        <x:v>422487</x:v>
      </x:c>
      <x:c r="AB767" s="22" t="n">
        <x:v>163323</x:v>
      </x:c>
      <x:c r="AC767" s="22" t="n">
        <x:v>60547.5</x:v>
      </x:c>
      <x:c r="AD767" s="22" t="n">
        <x:v>121095</x:v>
      </x:c>
      <x:c r="AE767" s="2" t="n">
        <x:v>0</x:v>
      </x:c>
      <x:c r="AF767" s="2" t="n">
        <x:v>1</x:v>
      </x:c>
    </x:row>
    <x:row r="768" ht="23" customHeight="1">
      <x:c r="A768" s="2" t="n">
        <x:v>762</x:v>
      </x:c>
      <x:c r="B768" s="24" t="n">
        <x:v>708450.6000000001</x:v>
      </x:c>
      <x:c r="C768" s="24" t="n">
        <x:v>257618.40000000002</x:v>
      </x:c>
      <x:c r="D768" s="24" t="n">
        <x:f>SUM(B768:C768)</x:f>
        <x:v>966069.0000000001</x:v>
      </x:c>
      <x:c r="E768" s="25" t="n">
        <x:f>B768/D768</x:f>
        <x:v>0.7333333333333334</x:v>
      </x:c>
      <x:c r="F768" s="25" t="n">
        <x:f>C768/D768</x:f>
        <x:v>0.26666666666666666</x:v>
      </x:c>
      <x:c r="G768" s="22" t="n">
        <x:v>1568380.35</x:v>
      </x:c>
      <x:c r="H768" s="22" t="n">
        <x:v>257618.40000000002</x:v>
      </x:c>
      <x:c r="I768" s="22" t="n">
        <x:f>SUM(G768:H768)</x:f>
        <x:v>1825998.75</x:v>
      </x:c>
      <x:c r="J768" s="22" t="n">
        <x:v>844974</x:v>
      </x:c>
      <x:c r="K768" s="22" t="n">
        <x:v>121095</x:v>
      </x:c>
      <x:c r="L768" s="22" t="n">
        <x:f>SUM(J768:K768)</x:f>
        <x:v>966069</x:v>
      </x:c>
      <x:c r="M768" s="23" t="n">
        <x:f>D768-L768</x:f>
        <x:v>1.1641532182693481e-10</x:v>
      </x:c>
      <x:c r="N768" s="22" t="n">
        <x:v>708450.6000000001</x:v>
      </x:c>
      <x:c r="O768" s="22" t="n">
        <x:v>257618.40000000002</x:v>
      </x:c>
      <x:c r="P768" s="14" t="n">
        <x:f>N768/SUM(N768:O768)</x:f>
        <x:v>0.7333333333333334</x:v>
      </x:c>
      <x:c r="Q768" s="22" t="n">
        <x:v>1566827.85</x:v>
      </x:c>
      <x:c r="R768" s="22" t="n">
        <x:v>257618.40000000002</x:v>
      </x:c>
      <x:c r="S768" s="2" t="n">
        <x:v>3</x:v>
      </x:c>
      <x:c r="T768" s="2" t="n">
        <x:v>1</x:v>
      </x:c>
      <x:c r="U768" s="2" t="n">
        <x:v>3</x:v>
      </x:c>
      <x:c r="V768" s="2" t="n">
        <x:v>2</x:v>
      </x:c>
      <x:c r="W768" s="2" t="n">
        <x:v>3</x:v>
      </x:c>
      <x:c r="X768" s="2" t="n">
        <x:v>3</x:v>
      </x:c>
      <x:c r="Y768" s="2" t="n">
        <x:v>3</x:v>
      </x:c>
      <x:c r="Z768" s="22" t="n">
        <x:v>476928</x:v>
      </x:c>
      <x:c r="AA768" s="22" t="n">
        <x:v>368046</x:v>
      </x:c>
      <x:c r="AB768" s="22" t="n">
        <x:v>108882</x:v>
      </x:c>
      <x:c r="AC768" s="22" t="n">
        <x:v>0</x:v>
      </x:c>
      <x:c r="AD768" s="22" t="n">
        <x:v>121095</x:v>
      </x:c>
      <x:c r="AE768" s="2" t="n">
        <x:v>0</x:v>
      </x:c>
      <x:c r="AF768" s="2" t="n">
        <x:v>0</x:v>
      </x:c>
    </x:row>
    <x:row r="769" ht="23" customHeight="1">
      <x:c r="A769" s="2" t="n">
        <x:v>763</x:v>
      </x:c>
      <x:c r="B769" s="24" t="n">
        <x:v>851080.5</x:v>
      </x:c>
      <x:c r="C769" s="24" t="n">
        <x:v>0</x:v>
      </x:c>
      <x:c r="D769" s="24" t="n">
        <x:f>SUM(B769:C769)</x:f>
        <x:v>851080.5</x:v>
      </x:c>
      <x:c r="E769" s="25" t="n">
        <x:f>B769/D769</x:f>
        <x:v>1</x:v>
      </x:c>
      <x:c r="F769" s="25" t="n">
        <x:f>C769/D769</x:f>
        <x:v>0</x:v>
      </x:c>
      <x:c r="G769" s="22" t="n">
        <x:v>943609.5</x:v>
      </x:c>
      <x:c r="H769" s="22" t="n">
        <x:v>743401.6875</x:v>
      </x:c>
      <x:c r="I769" s="22" t="n">
        <x:f>SUM(G769:H769)</x:f>
        <x:v>1687011.1875</x:v>
      </x:c>
      <x:c r="J769" s="22" t="n">
        <x:v>790533</x:v>
      </x:c>
      <x:c r="K769" s="22" t="n">
        <x:v>60547.5</x:v>
      </x:c>
      <x:c r="L769" s="22" t="n">
        <x:f>SUM(J769:K769)</x:f>
        <x:v>851080.5</x:v>
      </x:c>
      <x:c r="M769" s="23" t="n">
        <x:f>D769-L769</x:f>
        <x:v>0</x:v>
      </x:c>
      <x:c r="N769" s="22" t="n">
        <x:v>851080.5</x:v>
      </x:c>
      <x:c r="O769" s="22" t="n">
        <x:v>0</x:v>
      </x:c>
      <x:c r="P769" s="14" t="n">
        <x:f>N769/SUM(N769:O769)</x:f>
        <x:v>1</x:v>
      </x:c>
      <x:c r="Q769" s="22" t="n">
        <x:v>943092</x:v>
      </x:c>
      <x:c r="R769" s="22" t="n">
        <x:v>743660.4375</x:v>
      </x:c>
      <x:c r="S769" s="2" t="n">
        <x:v>1</x:v>
      </x:c>
      <x:c r="T769" s="2" t="n">
        <x:v>2</x:v>
      </x:c>
      <x:c r="U769" s="2" t="n">
        <x:v>1</x:v>
      </x:c>
      <x:c r="V769" s="2" t="n">
        <x:v>0</x:v>
      </x:c>
      <x:c r="W769" s="2" t="n">
        <x:v>2</x:v>
      </x:c>
      <x:c r="X769" s="2" t="n">
        <x:v>2</x:v>
      </x:c>
      <x:c r="Y769" s="2" t="n">
        <x:v>2</x:v>
      </x:c>
      <x:c r="Z769" s="22" t="n">
        <x:v>368046</x:v>
      </x:c>
      <x:c r="AA769" s="22" t="n">
        <x:v>422487</x:v>
      </x:c>
      <x:c r="AB769" s="22" t="n">
        <x:v>54441</x:v>
      </x:c>
      <x:c r="AC769" s="22" t="n">
        <x:v>60547.5</x:v>
      </x:c>
      <x:c r="AD769" s="22" t="n">
        <x:v>0</x:v>
      </x:c>
      <x:c r="AE769" s="2" t="n">
        <x:v>0</x:v>
      </x:c>
      <x:c r="AF769" s="2" t="n">
        <x:v>0</x:v>
      </x:c>
    </x:row>
    <x:row r="770" ht="23" customHeight="1">
      <x:c r="A770" s="2" t="n">
        <x:v>764</x:v>
      </x:c>
      <x:c r="B770" s="24" t="n">
        <x:v>579971.30625</x:v>
      </x:c>
      <x:c r="C770" s="24" t="n">
        <x:v>501086.19375</x:v>
      </x:c>
      <x:c r="D770" s="24" t="n">
        <x:f>SUM(B770:C770)</x:f>
        <x:v>1081057.5</x:v>
      </x:c>
      <x:c r="E770" s="25" t="n">
        <x:f>B770/D770</x:f>
        <x:v>0.5364851603638104</x:v>
      </x:c>
      <x:c r="F770" s="25" t="n">
        <x:f>C770/D770</x:f>
        <x:v>0.46351483963618956</x:v>
      </x:c>
      <x:c r="G770" s="22" t="n">
        <x:v>1261373.90625</x:v>
      </x:c>
      <x:c r="H770" s="22" t="n">
        <x:v>872369.1562499999</x:v>
      </x:c>
      <x:c r="I770" s="22" t="n">
        <x:f>SUM(G770:H770)</x:f>
        <x:v>2133743.0625</x:v>
      </x:c>
      <x:c r="J770" s="22" t="n">
        <x:v>899415</x:v>
      </x:c>
      <x:c r="K770" s="22" t="n">
        <x:v>181642.5</x:v>
      </x:c>
      <x:c r="L770" s="22" t="n">
        <x:f>SUM(J770:K770)</x:f>
        <x:v>1081057.5</x:v>
      </x:c>
      <x:c r="M770" s="23" t="n">
        <x:f>D770-L770</x:f>
        <x:v>0</x:v>
      </x:c>
      <x:c r="N770" s="22" t="n">
        <x:v>579453.80625</x:v>
      </x:c>
      <x:c r="O770" s="22" t="n">
        <x:v>501603.69375</x:v>
      </x:c>
      <x:c r="P770" s="14" t="n">
        <x:f>N770/SUM(N770:O770)</x:f>
        <x:v>0.5360064624222116</x:v>
      </x:c>
      <x:c r="Q770" s="22" t="n">
        <x:v>1260338.90625</x:v>
      </x:c>
      <x:c r="R770" s="22" t="n">
        <x:v>874439.1562499999</x:v>
      </x:c>
      <x:c r="S770" s="2" t="n">
        <x:v>3</x:v>
      </x:c>
      <x:c r="T770" s="2" t="n">
        <x:v>2</x:v>
      </x:c>
      <x:c r="U770" s="2" t="n">
        <x:v>2</x:v>
      </x:c>
      <x:c r="V770" s="2" t="n">
        <x:v>2</x:v>
      </x:c>
      <x:c r="W770" s="2" t="n">
        <x:v>4</x:v>
      </x:c>
      <x:c r="X770" s="2" t="n">
        <x:v>4</x:v>
      </x:c>
      <x:c r="Y770" s="2" t="n">
        <x:v>4</x:v>
      </x:c>
      <x:c r="Z770" s="22" t="n">
        <x:v>476928</x:v>
      </x:c>
      <x:c r="AA770" s="22" t="n">
        <x:v>422487</x:v>
      </x:c>
      <x:c r="AB770" s="22" t="n">
        <x:v>163323</x:v>
      </x:c>
      <x:c r="AC770" s="22" t="n">
        <x:v>60547.5</x:v>
      </x:c>
      <x:c r="AD770" s="22" t="n">
        <x:v>121095</x:v>
      </x:c>
      <x:c r="AE770" s="2" t="n">
        <x:v>1</x:v>
      </x:c>
      <x:c r="AF770" s="2" t="n">
        <x:v>1</x:v>
      </x:c>
    </x:row>
    <x:row r="771" ht="23" customHeight="1">
      <x:c r="A771" s="2" t="n">
        <x:v>765</x:v>
      </x:c>
      <x:c r="B771" s="24" t="n">
        <x:v>630872.75</x:v>
      </x:c>
      <x:c r="C771" s="24" t="n">
        <x:v>335196.25</x:v>
      </x:c>
      <x:c r="D771" s="24" t="n">
        <x:f>SUM(B771:C771)</x:f>
        <x:v>966069</x:v>
      </x:c>
      <x:c r="E771" s="25" t="n">
        <x:f>B771/D771</x:f>
        <x:v>0.6530307358998166</x:v>
      </x:c>
      <x:c r="F771" s="25" t="n">
        <x:f>C771/D771</x:f>
        <x:v>0.3469692641001833</x:v>
      </x:c>
      <x:c r="G771" s="22" t="n">
        <x:v>1237880.125</x:v>
      </x:c>
      <x:c r="H771" s="22" t="n">
        <x:v>626307.25</x:v>
      </x:c>
      <x:c r="I771" s="22" t="n">
        <x:f>SUM(G771:H771)</x:f>
        <x:v>1864187.375</x:v>
      </x:c>
      <x:c r="J771" s="22" t="n">
        <x:v>844974</x:v>
      </x:c>
      <x:c r="K771" s="22" t="n">
        <x:v>121095</x:v>
      </x:c>
      <x:c r="L771" s="22" t="n">
        <x:f>SUM(J771:K771)</x:f>
        <x:v>966069</x:v>
      </x:c>
      <x:c r="M771" s="23" t="n">
        <x:f>D771-L771</x:f>
        <x:v>0</x:v>
      </x:c>
      <x:c r="N771" s="22" t="n">
        <x:v>630700.25</x:v>
      </x:c>
      <x:c r="O771" s="22" t="n">
        <x:v>335368.75</x:v>
      </x:c>
      <x:c r="P771" s="14" t="n">
        <x:f>N771/SUM(N771:O771)</x:f>
        <x:v>0.6528521772254363</x:v>
      </x:c>
      <x:c r="Q771" s="22" t="n">
        <x:v>1236500.125</x:v>
      </x:c>
      <x:c r="R771" s="22" t="n">
        <x:v>626738.5</x:v>
      </x:c>
      <x:c r="S771" s="2" t="n">
        <x:v>2</x:v>
      </x:c>
      <x:c r="T771" s="2" t="n">
        <x:v>2</x:v>
      </x:c>
      <x:c r="U771" s="2" t="n">
        <x:v>3</x:v>
      </x:c>
      <x:c r="V771" s="2" t="n">
        <x:v>2</x:v>
      </x:c>
      <x:c r="W771" s="2" t="n">
        <x:v>3</x:v>
      </x:c>
      <x:c r="X771" s="2" t="n">
        <x:v>3</x:v>
      </x:c>
      <x:c r="Y771" s="2" t="n">
        <x:v>3</x:v>
      </x:c>
      <x:c r="Z771" s="22" t="n">
        <x:v>422487</x:v>
      </x:c>
      <x:c r="AA771" s="22" t="n">
        <x:v>422487</x:v>
      </x:c>
      <x:c r="AB771" s="22" t="n">
        <x:v>108882</x:v>
      </x:c>
      <x:c r="AC771" s="22" t="n">
        <x:v>60547.5</x:v>
      </x:c>
      <x:c r="AD771" s="22" t="n">
        <x:v>60547.5</x:v>
      </x:c>
      <x:c r="AE771" s="2" t="n">
        <x:v>1</x:v>
      </x:c>
      <x:c r="AF771" s="2" t="n">
        <x:v>0</x:v>
      </x:c>
    </x:row>
    <x:row r="772" ht="23" customHeight="1">
      <x:c r="A772" s="2" t="n">
        <x:v>766</x:v>
      </x:c>
      <x:c r="B772" s="24" t="n">
        <x:v>677003.8500000001</x:v>
      </x:c>
      <x:c r="C772" s="24" t="n">
        <x:v>404053.65</x:v>
      </x:c>
      <x:c r="D772" s="24" t="n">
        <x:f>SUM(B772:C772)</x:f>
        <x:v>1081057.5</x:v>
      </x:c>
      <x:c r="E772" s="25" t="n">
        <x:f>B772/D772</x:f>
        <x:v>0.6262422211584491</x:v>
      </x:c>
      <x:c r="F772" s="25" t="n">
        <x:f>C772/D772</x:f>
        <x:v>0.373757778841551</x:v>
      </x:c>
      <x:c r="G772" s="22" t="n">
        <x:v>1409338.7999999998</x:v>
      </x:c>
      <x:c r="H772" s="22" t="n">
        <x:v>637974</x:v>
      </x:c>
      <x:c r="I772" s="22" t="n">
        <x:f>SUM(G772:H772)</x:f>
        <x:v>2047312.7999999998</x:v>
      </x:c>
      <x:c r="J772" s="22" t="n">
        <x:v>899415</x:v>
      </x:c>
      <x:c r="K772" s="22" t="n">
        <x:v>181642.5</x:v>
      </x:c>
      <x:c r="L772" s="22" t="n">
        <x:f>SUM(J772:K772)</x:f>
        <x:v>1081057.5</x:v>
      </x:c>
      <x:c r="M772" s="23" t="n">
        <x:f>D772-L772</x:f>
        <x:v>0</x:v>
      </x:c>
      <x:c r="N772" s="22" t="n">
        <x:v>677003.8500000001</x:v>
      </x:c>
      <x:c r="O772" s="22" t="n">
        <x:v>404053.65</x:v>
      </x:c>
      <x:c r="P772" s="14" t="n">
        <x:f>N772/SUM(N772:O772)</x:f>
        <x:v>0.6262422211584491</x:v>
      </x:c>
      <x:c r="Q772" s="22" t="n">
        <x:v>1408303.7999999998</x:v>
      </x:c>
      <x:c r="R772" s="22" t="n">
        <x:v>638491.5</x:v>
      </x:c>
      <x:c r="S772" s="2" t="n">
        <x:v>3</x:v>
      </x:c>
      <x:c r="T772" s="2" t="n">
        <x:v>2</x:v>
      </x:c>
      <x:c r="U772" s="2" t="n">
        <x:v>3</x:v>
      </x:c>
      <x:c r="V772" s="2" t="n">
        <x:v>4</x:v>
      </x:c>
      <x:c r="W772" s="2" t="n">
        <x:v>4</x:v>
      </x:c>
      <x:c r="X772" s="2" t="n">
        <x:v>4</x:v>
      </x:c>
      <x:c r="Y772" s="2" t="n">
        <x:v>4</x:v>
      </x:c>
      <x:c r="Z772" s="22" t="n">
        <x:v>476928</x:v>
      </x:c>
      <x:c r="AA772" s="22" t="n">
        <x:v>422487</x:v>
      </x:c>
      <x:c r="AB772" s="22" t="n">
        <x:v>163323</x:v>
      </x:c>
      <x:c r="AC772" s="22" t="n">
        <x:v>60547.5</x:v>
      </x:c>
      <x:c r="AD772" s="22" t="n">
        <x:v>121095</x:v>
      </x:c>
      <x:c r="AE772" s="2" t="n">
        <x:v>0</x:v>
      </x:c>
      <x:c r="AF772" s="2" t="n">
        <x:v>0</x:v>
      </x:c>
    </x:row>
    <x:row r="773" ht="23" customHeight="1">
      <x:c r="A773" s="2" t="n">
        <x:v>767</x:v>
      </x:c>
      <x:c r="B773" s="24" t="n">
        <x:v>628391.625</x:v>
      </x:c>
      <x:c r="C773" s="24" t="n">
        <x:v>337677.375</x:v>
      </x:c>
      <x:c r="D773" s="24" t="n">
        <x:f>SUM(B773:C773)</x:f>
        <x:v>966069</x:v>
      </x:c>
      <x:c r="E773" s="25" t="n">
        <x:f>B773/D773</x:f>
        <x:v>0.6504624669666452</x:v>
      </x:c>
      <x:c r="F773" s="25" t="n">
        <x:f>C773/D773</x:f>
        <x:v>0.3495375330333548</x:v>
      </x:c>
      <x:c r="G773" s="22" t="n">
        <x:v>1472667</x:v>
      </x:c>
      <x:c r="H773" s="22" t="n">
        <x:v>390229.5</x:v>
      </x:c>
      <x:c r="I773" s="22" t="n">
        <x:f>SUM(G773:H773)</x:f>
        <x:v>1862896.5</x:v>
      </x:c>
      <x:c r="J773" s="22" t="n">
        <x:v>844974</x:v>
      </x:c>
      <x:c r="K773" s="22" t="n">
        <x:v>121095</x:v>
      </x:c>
      <x:c r="L773" s="22" t="n">
        <x:f>SUM(J773:K773)</x:f>
        <x:v>966069</x:v>
      </x:c>
      <x:c r="M773" s="23" t="n">
        <x:f>D773-L773</x:f>
        <x:v>0</x:v>
      </x:c>
      <x:c r="N773" s="22" t="n">
        <x:v>628909.125</x:v>
      </x:c>
      <x:c r="O773" s="22" t="n">
        <x:v>337159.875</x:v>
      </x:c>
      <x:c r="P773" s="14" t="n">
        <x:f>N773/SUM(N773:O773)</x:f>
        <x:v>0.6509981429897864</x:v>
      </x:c>
      <x:c r="Q773" s="22" t="n">
        <x:v>1472149.5</x:v>
      </x:c>
      <x:c r="R773" s="22" t="n">
        <x:v>389970.75</x:v>
      </x:c>
      <x:c r="S773" s="2" t="n">
        <x:v>3</x:v>
      </x:c>
      <x:c r="T773" s="2" t="n">
        <x:v>1</x:v>
      </x:c>
      <x:c r="U773" s="2" t="n">
        <x:v>2</x:v>
      </x:c>
      <x:c r="V773" s="2" t="n">
        <x:v>2</x:v>
      </x:c>
      <x:c r="W773" s="2" t="n">
        <x:v>3</x:v>
      </x:c>
      <x:c r="X773" s="2" t="n">
        <x:v>3</x:v>
      </x:c>
      <x:c r="Y773" s="2" t="n">
        <x:v>3</x:v>
      </x:c>
      <x:c r="Z773" s="22" t="n">
        <x:v>476928</x:v>
      </x:c>
      <x:c r="AA773" s="22" t="n">
        <x:v>368046</x:v>
      </x:c>
      <x:c r="AB773" s="22" t="n">
        <x:v>108882</x:v>
      </x:c>
      <x:c r="AC773" s="22" t="n">
        <x:v>0</x:v>
      </x:c>
      <x:c r="AD773" s="22" t="n">
        <x:v>121095</x:v>
      </x:c>
      <x:c r="AE773" s="2" t="n">
        <x:v>0</x:v>
      </x:c>
      <x:c r="AF773" s="2" t="n">
        <x:v>1</x:v>
      </x:c>
    </x:row>
    <x:row r="774" ht="23" customHeight="1">
      <x:c r="A774" s="2" t="n">
        <x:v>768</x:v>
      </x:c>
      <x:c r="B774" s="24" t="n">
        <x:v>548487.9</x:v>
      </x:c>
      <x:c r="C774" s="24" t="n">
        <x:v>532569.6</x:v>
      </x:c>
      <x:c r="D774" s="24" t="n">
        <x:f>SUM(B774:C774)</x:f>
        <x:v>1081057.5</x:v>
      </x:c>
      <x:c r="E774" s="25" t="n">
        <x:f>B774/D774</x:f>
        <x:v>0.5073623743417903</x:v>
      </x:c>
      <x:c r="F774" s="25" t="n">
        <x:f>C774/D774</x:f>
        <x:v>0.4926376256582096</x:v>
      </x:c>
      <x:c r="G774" s="22" t="n">
        <x:v>987615.7593749999</x:v>
      </x:c>
      <x:c r="H774" s="22" t="n">
        <x:v>1093811.2874999999</x:v>
      </x:c>
      <x:c r="I774" s="22" t="n">
        <x:f>SUM(G774:H774)</x:f>
        <x:v>2081427.0468749998</x:v>
      </x:c>
      <x:c r="J774" s="22" t="n">
        <x:v>899415</x:v>
      </x:c>
      <x:c r="K774" s="22" t="n">
        <x:v>181642.5</x:v>
      </x:c>
      <x:c r="L774" s="22" t="n">
        <x:f>SUM(J774:K774)</x:f>
        <x:v>1081057.5</x:v>
      </x:c>
      <x:c r="M774" s="23" t="n">
        <x:f>D774-L774</x:f>
        <x:v>0</x:v>
      </x:c>
      <x:c r="N774" s="22" t="n">
        <x:v>548832.9</x:v>
      </x:c>
      <x:c r="O774" s="22" t="n">
        <x:v>532224.6</x:v>
      </x:c>
      <x:c r="P774" s="14" t="n">
        <x:f>N774/SUM(N774:O774)</x:f>
        <x:v>0.5076815063028562</x:v>
      </x:c>
      <x:c r="Q774" s="22" t="n">
        <x:v>987497.1656249999</x:v>
      </x:c>
      <x:c r="R774" s="22" t="n">
        <x:v>1094673.7874999999</x:v>
      </x:c>
      <x:c r="S774" s="2" t="n">
        <x:v>2</x:v>
      </x:c>
      <x:c r="T774" s="2" t="n">
        <x:v>3</x:v>
      </x:c>
      <x:c r="U774" s="2" t="n">
        <x:v>4</x:v>
      </x:c>
      <x:c r="V774" s="2" t="n">
        <x:v>4</x:v>
      </x:c>
      <x:c r="W774" s="2" t="n">
        <x:v>4</x:v>
      </x:c>
      <x:c r="X774" s="2" t="n">
        <x:v>4</x:v>
      </x:c>
      <x:c r="Y774" s="2" t="n">
        <x:v>4</x:v>
      </x:c>
      <x:c r="Z774" s="22" t="n">
        <x:v>422487</x:v>
      </x:c>
      <x:c r="AA774" s="22" t="n">
        <x:v>476928</x:v>
      </x:c>
      <x:c r="AB774" s="22" t="n">
        <x:v>163323</x:v>
      </x:c>
      <x:c r="AC774" s="22" t="n">
        <x:v>121095</x:v>
      </x:c>
      <x:c r="AD774" s="22" t="n">
        <x:v>60547.5</x:v>
      </x:c>
      <x:c r="AE774" s="2" t="n">
        <x:v>1</x:v>
      </x:c>
      <x:c r="AF774" s="2" t="n">
        <x:v>0</x:v>
      </x:c>
    </x:row>
    <x:row r="775" ht="23" customHeight="1">
      <x:c r="A775" s="2" t="n">
        <x:v>769</x:v>
      </x:c>
      <x:c r="B775" s="24" t="n">
        <x:v>984450.6000000001</x:v>
      </x:c>
      <x:c r="C775" s="24" t="n">
        <x:v>96606.9</x:v>
      </x:c>
      <x:c r="D775" s="24" t="n">
        <x:f>SUM(B775:C775)</x:f>
        <x:v>1081057.5</x:v>
      </x:c>
      <x:c r="E775" s="25" t="n">
        <x:f>B775/D775</x:f>
        <x:v>0.9106366682623266</x:v>
      </x:c>
      <x:c r="F775" s="25" t="n">
        <x:f>C775/D775</x:f>
        <x:v>0.08936333173767352</x:v>
      </x:c>
      <x:c r="G775" s="22" t="n">
        <x:v>1352496.5999999999</x:v>
      </x:c>
      <x:c r="H775" s="22" t="n">
        <x:v>577571.4</x:v>
      </x:c>
      <x:c r="I775" s="22" t="n">
        <x:f>SUM(G775:H775)</x:f>
        <x:v>1930068</x:v>
      </x:c>
      <x:c r="J775" s="22" t="n">
        <x:v>899415</x:v>
      </x:c>
      <x:c r="K775" s="22" t="n">
        <x:v>181642.5</x:v>
      </x:c>
      <x:c r="L775" s="22" t="n">
        <x:f>SUM(J775:K775)</x:f>
        <x:v>1081057.5</x:v>
      </x:c>
      <x:c r="M775" s="23" t="n">
        <x:f>D775-L775</x:f>
        <x:v>0</x:v>
      </x:c>
      <x:c r="N775" s="22" t="n">
        <x:v>984450.6000000001</x:v>
      </x:c>
      <x:c r="O775" s="22" t="n">
        <x:v>96606.9</x:v>
      </x:c>
      <x:c r="P775" s="14" t="n">
        <x:f>N775/SUM(N775:O775)</x:f>
        <x:v>0.9106366682623266</x:v>
      </x:c>
      <x:c r="Q775" s="22" t="n">
        <x:v>1352496.5999999999</x:v>
      </x:c>
      <x:c r="R775" s="22" t="n">
        <x:v>578606.4</x:v>
      </x:c>
      <x:c r="S775" s="2" t="n">
        <x:v>2</x:v>
      </x:c>
      <x:c r="T775" s="2" t="n">
        <x:v>3</x:v>
      </x:c>
      <x:c r="U775" s="2" t="n">
        <x:v>7</x:v>
      </x:c>
      <x:c r="V775" s="2" t="n">
        <x:v>1</x:v>
      </x:c>
      <x:c r="W775" s="2" t="n">
        <x:v>4</x:v>
      </x:c>
      <x:c r="X775" s="2" t="n">
        <x:v>4</x:v>
      </x:c>
      <x:c r="Y775" s="2" t="n">
        <x:v>4</x:v>
      </x:c>
      <x:c r="Z775" s="22" t="n">
        <x:v>422487</x:v>
      </x:c>
      <x:c r="AA775" s="22" t="n">
        <x:v>476928</x:v>
      </x:c>
      <x:c r="AB775" s="22" t="n">
        <x:v>163323</x:v>
      </x:c>
      <x:c r="AC775" s="22" t="n">
        <x:v>121095</x:v>
      </x:c>
      <x:c r="AD775" s="22" t="n">
        <x:v>60547.5</x:v>
      </x:c>
      <x:c r="AE775" s="2" t="n">
        <x:v>0</x:v>
      </x:c>
      <x:c r="AF775" s="2" t="n">
        <x:v>0</x:v>
      </x:c>
    </x:row>
    <x:row r="776" ht="23" customHeight="1">
      <x:c r="A776" s="2" t="n">
        <x:v>770</x:v>
      </x:c>
      <x:c r="B776" s="24" t="n">
        <x:v>851080.5</x:v>
      </x:c>
      <x:c r="C776" s="24" t="n">
        <x:v>0</x:v>
      </x:c>
      <x:c r="D776" s="24" t="n">
        <x:f>SUM(B776:C776)</x:f>
        <x:v>851080.5</x:v>
      </x:c>
      <x:c r="E776" s="25" t="n">
        <x:f>B776/D776</x:f>
        <x:v>1</x:v>
      </x:c>
      <x:c r="F776" s="25" t="n">
        <x:f>C776/D776</x:f>
        <x:v>0</x:v>
      </x:c>
      <x:c r="G776" s="22" t="n">
        <x:v>943609.5</x:v>
      </x:c>
      <x:c r="H776" s="22" t="n">
        <x:v>743401.6875</x:v>
      </x:c>
      <x:c r="I776" s="22" t="n">
        <x:f>SUM(G776:H776)</x:f>
        <x:v>1687011.1875</x:v>
      </x:c>
      <x:c r="J776" s="22" t="n">
        <x:v>790533</x:v>
      </x:c>
      <x:c r="K776" s="22" t="n">
        <x:v>60547.5</x:v>
      </x:c>
      <x:c r="L776" s="22" t="n">
        <x:f>SUM(J776:K776)</x:f>
        <x:v>851080.5</x:v>
      </x:c>
      <x:c r="M776" s="23" t="n">
        <x:f>D776-L776</x:f>
        <x:v>0</x:v>
      </x:c>
      <x:c r="N776" s="22" t="n">
        <x:v>851080.5</x:v>
      </x:c>
      <x:c r="O776" s="22" t="n">
        <x:v>0</x:v>
      </x:c>
      <x:c r="P776" s="14" t="n">
        <x:f>N776/SUM(N776:O776)</x:f>
        <x:v>1</x:v>
      </x:c>
      <x:c r="Q776" s="22" t="n">
        <x:v>943092</x:v>
      </x:c>
      <x:c r="R776" s="22" t="n">
        <x:v>743660.4375</x:v>
      </x:c>
      <x:c r="S776" s="2" t="n">
        <x:v>1</x:v>
      </x:c>
      <x:c r="T776" s="2" t="n">
        <x:v>2</x:v>
      </x:c>
      <x:c r="U776" s="2" t="n">
        <x:v>1</x:v>
      </x:c>
      <x:c r="V776" s="2" t="n">
        <x:v>0</x:v>
      </x:c>
      <x:c r="W776" s="2" t="n">
        <x:v>2</x:v>
      </x:c>
      <x:c r="X776" s="2" t="n">
        <x:v>2</x:v>
      </x:c>
      <x:c r="Y776" s="2" t="n">
        <x:v>2</x:v>
      </x:c>
      <x:c r="Z776" s="22" t="n">
        <x:v>368046</x:v>
      </x:c>
      <x:c r="AA776" s="22" t="n">
        <x:v>422487</x:v>
      </x:c>
      <x:c r="AB776" s="22" t="n">
        <x:v>54441</x:v>
      </x:c>
      <x:c r="AC776" s="22" t="n">
        <x:v>60547.5</x:v>
      </x:c>
      <x:c r="AD776" s="22" t="n">
        <x:v>0</x:v>
      </x:c>
      <x:c r="AE776" s="2" t="n">
        <x:v>0</x:v>
      </x:c>
      <x:c r="AF776" s="2" t="n">
        <x:v>0</x:v>
      </x:c>
    </x:row>
    <x:row r="777" ht="23" customHeight="1">
      <x:c r="A777" s="2" t="n">
        <x:v>771</x:v>
      </x:c>
      <x:c r="B777" s="24" t="n">
        <x:v>483034.5</x:v>
      </x:c>
      <x:c r="C777" s="24" t="n">
        <x:v>483034.5</x:v>
      </x:c>
      <x:c r="D777" s="24" t="n">
        <x:f>SUM(B777:C777)</x:f>
        <x:v>966069</x:v>
      </x:c>
      <x:c r="E777" s="25" t="n">
        <x:f>B777/D777</x:f>
        <x:v>0.5</x:v>
      </x:c>
      <x:c r="F777" s="25" t="n">
        <x:f>C777/D777</x:f>
        <x:v>0.5</x:v>
      </x:c>
      <x:c r="G777" s="22" t="n">
        <x:v>575563.5</x:v>
      </x:c>
      <x:c r="H777" s="22" t="n">
        <x:v>1233745.875</x:v>
      </x:c>
      <x:c r="I777" s="22" t="n">
        <x:f>SUM(G777:H777)</x:f>
        <x:v>1809309.375</x:v>
      </x:c>
      <x:c r="J777" s="22" t="n">
        <x:v>844974</x:v>
      </x:c>
      <x:c r="K777" s="22" t="n">
        <x:v>121095</x:v>
      </x:c>
      <x:c r="L777" s="22" t="n">
        <x:f>SUM(J777:K777)</x:f>
        <x:v>966069</x:v>
      </x:c>
      <x:c r="M777" s="23" t="n">
        <x:f>D777-L777</x:f>
        <x:v>0</x:v>
      </x:c>
      <x:c r="N777" s="22" t="n">
        <x:v>483034.5</x:v>
      </x:c>
      <x:c r="O777" s="22" t="n">
        <x:v>483034.5</x:v>
      </x:c>
      <x:c r="P777" s="14" t="n">
        <x:f>N777/SUM(N777:O777)</x:f>
        <x:v>0.5</x:v>
      </x:c>
      <x:c r="Q777" s="22" t="n">
        <x:v>575046</x:v>
      </x:c>
      <x:c r="R777" s="22" t="n">
        <x:v>1234263.375</x:v>
      </x:c>
      <x:c r="S777" s="2" t="n">
        <x:v>1</x:v>
      </x:c>
      <x:c r="T777" s="2" t="n">
        <x:v>3</x:v>
      </x:c>
      <x:c r="U777" s="2" t="n">
        <x:v>2</x:v>
      </x:c>
      <x:c r="V777" s="2" t="n">
        <x:v>2</x:v>
      </x:c>
      <x:c r="W777" s="2" t="n">
        <x:v>3</x:v>
      </x:c>
      <x:c r="X777" s="2" t="n">
        <x:v>3</x:v>
      </x:c>
      <x:c r="Y777" s="2" t="n">
        <x:v>3</x:v>
      </x:c>
      <x:c r="Z777" s="22" t="n">
        <x:v>368046</x:v>
      </x:c>
      <x:c r="AA777" s="22" t="n">
        <x:v>476928</x:v>
      </x:c>
      <x:c r="AB777" s="22" t="n">
        <x:v>108882</x:v>
      </x:c>
      <x:c r="AC777" s="22" t="n">
        <x:v>121095</x:v>
      </x:c>
      <x:c r="AD777" s="22" t="n">
        <x:v>0</x:v>
      </x:c>
      <x:c r="AE777" s="2" t="n">
        <x:v>0</x:v>
      </x:c>
      <x:c r="AF777" s="2" t="n">
        <x:v>0</x:v>
      </x:c>
    </x:row>
    <x:row r="778" ht="23" customHeight="1">
      <x:c r="A778" s="2" t="n">
        <x:v>772</x:v>
      </x:c>
      <x:c r="B778" s="24" t="n">
        <x:v>760308.84375</x:v>
      </x:c>
      <x:c r="C778" s="24" t="n">
        <x:v>205760.15625</x:v>
      </x:c>
      <x:c r="D778" s="24" t="n">
        <x:f>SUM(B778:C778)</x:f>
        <x:v>966069</x:v>
      </x:c>
      <x:c r="E778" s="25" t="n">
        <x:f>B778/D778</x:f>
        <x:v>0.7870129812156275</x:v>
      </x:c>
      <x:c r="F778" s="25" t="n">
        <x:f>C778/D778</x:f>
        <x:v>0.21298701878437254</x:v>
      </x:c>
      <x:c r="G778" s="22" t="n">
        <x:v>1343565.84375</x:v>
      </x:c>
      <x:c r="H778" s="22" t="n">
        <x:v>526321.21875</x:v>
      </x:c>
      <x:c r="I778" s="22" t="n">
        <x:f>SUM(G778:H778)</x:f>
        <x:v>1869887.0625</x:v>
      </x:c>
      <x:c r="J778" s="22" t="n">
        <x:v>844974</x:v>
      </x:c>
      <x:c r="K778" s="22" t="n">
        <x:v>121095</x:v>
      </x:c>
      <x:c r="L778" s="22" t="n">
        <x:f>SUM(J778:K778)</x:f>
        <x:v>966069</x:v>
      </x:c>
      <x:c r="M778" s="23" t="n">
        <x:f>D778-L778</x:f>
        <x:v>0</x:v>
      </x:c>
      <x:c r="N778" s="22" t="n">
        <x:v>759403.21875</x:v>
      </x:c>
      <x:c r="O778" s="22" t="n">
        <x:v>206665.78125</x:v>
      </x:c>
      <x:c r="P778" s="14" t="n">
        <x:f>N778/SUM(N778:O778)</x:f>
        <x:v>0.7860755481751304</x:v>
      </x:c>
      <x:c r="Q778" s="22" t="n">
        <x:v>1342142.71875</x:v>
      </x:c>
      <x:c r="R778" s="22" t="n">
        <x:v>527744.34375</x:v>
      </x:c>
      <x:c r="S778" s="2" t="n">
        <x:v>2</x:v>
      </x:c>
      <x:c r="T778" s="2" t="n">
        <x:v>2</x:v>
      </x:c>
      <x:c r="U778" s="2" t="n">
        <x:v>2</x:v>
      </x:c>
      <x:c r="V778" s="2" t="n">
        <x:v>1</x:v>
      </x:c>
      <x:c r="W778" s="2" t="n">
        <x:v>3</x:v>
      </x:c>
      <x:c r="X778" s="2" t="n">
        <x:v>3</x:v>
      </x:c>
      <x:c r="Y778" s="2" t="n">
        <x:v>3</x:v>
      </x:c>
      <x:c r="Z778" s="22" t="n">
        <x:v>422487</x:v>
      </x:c>
      <x:c r="AA778" s="22" t="n">
        <x:v>422487</x:v>
      </x:c>
      <x:c r="AB778" s="22" t="n">
        <x:v>108882</x:v>
      </x:c>
      <x:c r="AC778" s="22" t="n">
        <x:v>60547.5</x:v>
      </x:c>
      <x:c r="AD778" s="22" t="n">
        <x:v>60547.5</x:v>
      </x:c>
      <x:c r="AE778" s="2" t="n">
        <x:v>0</x:v>
      </x:c>
      <x:c r="AF778" s="2" t="n">
        <x:v>1</x:v>
      </x:c>
    </x:row>
    <x:row r="779" ht="23" customHeight="1">
      <x:c r="A779" s="2" t="n">
        <x:v>773</x:v>
      </x:c>
      <x:c r="B779" s="24" t="n">
        <x:v>333695.859375</x:v>
      </x:c>
      <x:c r="C779" s="24" t="n">
        <x:v>747361.640625</x:v>
      </x:c>
      <x:c r="D779" s="24" t="n">
        <x:f>SUM(B779:C779)</x:f>
        <x:v>1081057.5</x:v>
      </x:c>
      <x:c r="E779" s="25" t="n">
        <x:f>B779/D779</x:f>
        <x:v>0.30867540290410084</x:v>
      </x:c>
      <x:c r="F779" s="25" t="n">
        <x:f>C779/D779</x:f>
        <x:v>0.6913245970958991</x:v>
      </x:c>
      <x:c r="G779" s="22" t="n">
        <x:v>1181438.484375</x:v>
      </x:c>
      <x:c r="H779" s="22" t="n">
        <x:v>918715.59375</x:v>
      </x:c>
      <x:c r="I779" s="22" t="n">
        <x:f>SUM(G779:H779)</x:f>
        <x:v>2100154.078125</x:v>
      </x:c>
      <x:c r="J779" s="22" t="n">
        <x:v>899415</x:v>
      </x:c>
      <x:c r="K779" s="22" t="n">
        <x:v>181642.5</x:v>
      </x:c>
      <x:c r="L779" s="22" t="n">
        <x:f>SUM(J779:K779)</x:f>
        <x:v>1081057.5</x:v>
      </x:c>
      <x:c r="M779" s="23" t="n">
        <x:f>D779-L779</x:f>
        <x:v>0</x:v>
      </x:c>
      <x:c r="N779" s="22" t="n">
        <x:v>334763.203125</x:v>
      </x:c>
      <x:c r="O779" s="22" t="n">
        <x:v>746294.296875</x:v>
      </x:c>
      <x:c r="P779" s="14" t="n">
        <x:f>N779/SUM(N779:O779)</x:f>
        <x:v>0.3096627174086485</x:v>
      </x:c>
      <x:c r="Q779" s="22" t="n">
        <x:v>1183282.078125</x:v>
      </x:c>
      <x:c r="R779" s="22" t="n">
        <x:v>918780.28125</x:v>
      </x:c>
      <x:c r="S779" s="2" t="n">
        <x:v>4</x:v>
      </x:c>
      <x:c r="T779" s="2" t="n">
        <x:v>1</x:v>
      </x:c>
      <x:c r="U779" s="2" t="n">
        <x:v>1</x:v>
      </x:c>
      <x:c r="V779" s="2" t="n">
        <x:v>4</x:v>
      </x:c>
      <x:c r="W779" s="2" t="n">
        <x:v>4</x:v>
      </x:c>
      <x:c r="X779" s="2" t="n">
        <x:v>4</x:v>
      </x:c>
      <x:c r="Y779" s="2" t="n">
        <x:v>4</x:v>
      </x:c>
      <x:c r="Z779" s="22" t="n">
        <x:v>531369</x:v>
      </x:c>
      <x:c r="AA779" s="22" t="n">
        <x:v>368046</x:v>
      </x:c>
      <x:c r="AB779" s="22" t="n">
        <x:v>163323</x:v>
      </x:c>
      <x:c r="AC779" s="22" t="n">
        <x:v>0</x:v>
      </x:c>
      <x:c r="AD779" s="22" t="n">
        <x:v>181642.5</x:v>
      </x:c>
      <x:c r="AE779" s="2" t="n">
        <x:v>1</x:v>
      </x:c>
      <x:c r="AF779" s="2" t="n">
        <x:v>1</x:v>
      </x:c>
    </x:row>
    <x:row r="780" ht="23" customHeight="1">
      <x:c r="A780" s="2" t="n">
        <x:v>774</x:v>
      </x:c>
      <x:c r="B780" s="24" t="n">
        <x:v>851080.5</x:v>
      </x:c>
      <x:c r="C780" s="24" t="n">
        <x:v>0</x:v>
      </x:c>
      <x:c r="D780" s="24" t="n">
        <x:f>SUM(B780:C780)</x:f>
        <x:v>851080.5</x:v>
      </x:c>
      <x:c r="E780" s="25" t="n">
        <x:f>B780/D780</x:f>
        <x:v>1</x:v>
      </x:c>
      <x:c r="F780" s="25" t="n">
        <x:f>C780/D780</x:f>
        <x:v>0</x:v>
      </x:c>
      <x:c r="G780" s="22" t="n">
        <x:v>1141760.25</x:v>
      </x:c>
      <x:c r="H780" s="22" t="n">
        <x:v>736092</x:v>
      </x:c>
      <x:c r="I780" s="22" t="n">
        <x:f>SUM(G780:H780)</x:f>
        <x:v>1877852.25</x:v>
      </x:c>
      <x:c r="J780" s="22" t="n">
        <x:v>790533</x:v>
      </x:c>
      <x:c r="K780" s="22" t="n">
        <x:v>60547.5</x:v>
      </x:c>
      <x:c r="L780" s="22" t="n">
        <x:f>SUM(J780:K780)</x:f>
        <x:v>851080.5</x:v>
      </x:c>
      <x:c r="M780" s="23" t="n">
        <x:f>D780-L780</x:f>
        <x:v>0</x:v>
      </x:c>
      <x:c r="N780" s="22" t="n">
        <x:v>851080.5</x:v>
      </x:c>
      <x:c r="O780" s="22" t="n">
        <x:v>0</x:v>
      </x:c>
      <x:c r="P780" s="14" t="n">
        <x:f>N780/SUM(N780:O780)</x:f>
        <x:v>1</x:v>
      </x:c>
      <x:c r="Q780" s="22" t="n">
        <x:v>1140725.25</x:v>
      </x:c>
      <x:c r="R780" s="22" t="n">
        <x:v>736092</x:v>
      </x:c>
      <x:c r="S780" s="2" t="n">
        <x:v>1</x:v>
      </x:c>
      <x:c r="T780" s="2" t="n">
        <x:v>2</x:v>
      </x:c>
      <x:c r="U780" s="2" t="n">
        <x:v>1</x:v>
      </x:c>
      <x:c r="V780" s="2" t="n">
        <x:v>0</x:v>
      </x:c>
      <x:c r="W780" s="2" t="n">
        <x:v>2</x:v>
      </x:c>
      <x:c r="X780" s="2" t="n">
        <x:v>2</x:v>
      </x:c>
      <x:c r="Y780" s="2" t="n">
        <x:v>2</x:v>
      </x:c>
      <x:c r="Z780" s="22" t="n">
        <x:v>368046</x:v>
      </x:c>
      <x:c r="AA780" s="22" t="n">
        <x:v>422487</x:v>
      </x:c>
      <x:c r="AB780" s="22" t="n">
        <x:v>54441</x:v>
      </x:c>
      <x:c r="AC780" s="22" t="n">
        <x:v>60547.5</x:v>
      </x:c>
      <x:c r="AD780" s="22" t="n">
        <x:v>0</x:v>
      </x:c>
      <x:c r="AE780" s="2" t="n">
        <x:v>0</x:v>
      </x:c>
      <x:c r="AF780" s="2" t="n">
        <x:v>0</x:v>
      </x:c>
    </x:row>
    <x:row r="781" ht="23" customHeight="1">
      <x:c r="A781" s="2" t="n">
        <x:v>775</x:v>
      </x:c>
      <x:c r="B781" s="24" t="n">
        <x:v>851080.5</x:v>
      </x:c>
      <x:c r="C781" s="24" t="n">
        <x:v>0</x:v>
      </x:c>
      <x:c r="D781" s="24" t="n">
        <x:f>SUM(B781:C781)</x:f>
        <x:v>851080.5</x:v>
      </x:c>
      <x:c r="E781" s="25" t="n">
        <x:f>B781/D781</x:f>
        <x:v>1</x:v>
      </x:c>
      <x:c r="F781" s="25" t="n">
        <x:f>C781/D781</x:f>
        <x:v>0</x:v>
      </x:c>
      <x:c r="G781" s="22" t="n">
        <x:v>1587172.5</x:v>
      </x:c>
      <x:c r="H781" s="22" t="n">
        <x:v>144304.875</x:v>
      </x:c>
      <x:c r="I781" s="22" t="n">
        <x:f>SUM(G781:H781)</x:f>
        <x:v>1731477.375</x:v>
      </x:c>
      <x:c r="J781" s="22" t="n">
        <x:v>790533</x:v>
      </x:c>
      <x:c r="K781" s="22" t="n">
        <x:v>60547.5</x:v>
      </x:c>
      <x:c r="L781" s="22" t="n">
        <x:f>SUM(J781:K781)</x:f>
        <x:v>851080.5</x:v>
      </x:c>
      <x:c r="M781" s="23" t="n">
        <x:f>D781-L781</x:f>
        <x:v>0</x:v>
      </x:c>
      <x:c r="N781" s="22" t="n">
        <x:v>851080.5</x:v>
      </x:c>
      <x:c r="O781" s="22" t="n">
        <x:v>0</x:v>
      </x:c>
      <x:c r="P781" s="14" t="n">
        <x:f>N781/SUM(N781:O781)</x:f>
        <x:v>1</x:v>
      </x:c>
      <x:c r="Q781" s="22" t="n">
        <x:v>1587172.5</x:v>
      </x:c>
      <x:c r="R781" s="22" t="n">
        <x:v>144822.375</x:v>
      </x:c>
      <x:c r="S781" s="2" t="n">
        <x:v>2</x:v>
      </x:c>
      <x:c r="T781" s="2" t="n">
        <x:v>1</x:v>
      </x:c>
      <x:c r="U781" s="2" t="n">
        <x:v>2</x:v>
      </x:c>
      <x:c r="V781" s="2" t="n">
        <x:v>0</x:v>
      </x:c>
      <x:c r="W781" s="2" t="n">
        <x:v>2</x:v>
      </x:c>
      <x:c r="X781" s="2" t="n">
        <x:v>2</x:v>
      </x:c>
      <x:c r="Y781" s="2" t="n">
        <x:v>2</x:v>
      </x:c>
      <x:c r="Z781" s="22" t="n">
        <x:v>422487</x:v>
      </x:c>
      <x:c r="AA781" s="22" t="n">
        <x:v>368046</x:v>
      </x:c>
      <x:c r="AB781" s="22" t="n">
        <x:v>54441</x:v>
      </x:c>
      <x:c r="AC781" s="22" t="n">
        <x:v>0</x:v>
      </x:c>
      <x:c r="AD781" s="22" t="n">
        <x:v>60547.5</x:v>
      </x:c>
      <x:c r="AE781" s="2" t="n">
        <x:v>0</x:v>
      </x:c>
      <x:c r="AF781" s="2" t="n">
        <x:v>0</x:v>
      </x:c>
    </x:row>
    <x:row r="782" ht="23" customHeight="1">
      <x:c r="A782" s="2" t="n">
        <x:v>776</x:v>
      </x:c>
      <x:c r="B782" s="24" t="n">
        <x:v>0</x:v>
      </x:c>
      <x:c r="C782" s="24" t="n">
        <x:v>851080.5</x:v>
      </x:c>
      <x:c r="D782" s="24" t="n">
        <x:f>SUM(B782:C782)</x:f>
        <x:v>851080.5</x:v>
      </x:c>
      <x:c r="E782" s="25" t="n">
        <x:f>B782/D782</x:f>
        <x:v>0</x:v>
      </x:c>
      <x:c r="F782" s="25" t="n">
        <x:f>C782/D782</x:f>
        <x:v>1</x:v>
      </x:c>
      <x:c r="G782" s="22" t="n">
        <x:v>844275.375</x:v>
      </x:c>
      <x:c r="H782" s="22" t="n">
        <x:v>851080.5</x:v>
      </x:c>
      <x:c r="I782" s="22" t="n">
        <x:f>SUM(G782:H782)</x:f>
        <x:v>1695355.875</x:v>
      </x:c>
      <x:c r="J782" s="22" t="n">
        <x:v>790533</x:v>
      </x:c>
      <x:c r="K782" s="22" t="n">
        <x:v>60547.5</x:v>
      </x:c>
      <x:c r="L782" s="22" t="n">
        <x:f>SUM(J782:K782)</x:f>
        <x:v>851080.5</x:v>
      </x:c>
      <x:c r="M782" s="23" t="n">
        <x:f>D782-L782</x:f>
        <x:v>0</x:v>
      </x:c>
      <x:c r="N782" s="22" t="n">
        <x:v>0</x:v>
      </x:c>
      <x:c r="O782" s="22" t="n">
        <x:v>851080.5</x:v>
      </x:c>
      <x:c r="P782" s="14" t="n">
        <x:f>N782/SUM(N782:O782)</x:f>
        <x:v>0</x:v>
      </x:c>
      <x:c r="Q782" s="22" t="n">
        <x:v>843240.375</x:v>
      </x:c>
      <x:c r="R782" s="22" t="n">
        <x:v>851080.5</x:v>
      </x:c>
      <x:c r="S782" s="2" t="n">
        <x:v>2</x:v>
      </x:c>
      <x:c r="T782" s="2" t="n">
        <x:v>1</x:v>
      </x:c>
      <x:c r="U782" s="2" t="n">
        <x:v>0</x:v>
      </x:c>
      <x:c r="V782" s="2" t="n">
        <x:v>2</x:v>
      </x:c>
      <x:c r="W782" s="2" t="n">
        <x:v>2</x:v>
      </x:c>
      <x:c r="X782" s="2" t="n">
        <x:v>2</x:v>
      </x:c>
      <x:c r="Y782" s="2" t="n">
        <x:v>2</x:v>
      </x:c>
      <x:c r="Z782" s="22" t="n">
        <x:v>422487</x:v>
      </x:c>
      <x:c r="AA782" s="22" t="n">
        <x:v>368046</x:v>
      </x:c>
      <x:c r="AB782" s="22" t="n">
        <x:v>54441</x:v>
      </x:c>
      <x:c r="AC782" s="22" t="n">
        <x:v>0</x:v>
      </x:c>
      <x:c r="AD782" s="22" t="n">
        <x:v>60547.5</x:v>
      </x:c>
      <x:c r="AE782" s="2" t="n">
        <x:v>0</x:v>
      </x:c>
      <x:c r="AF782" s="2" t="n">
        <x:v>0</x:v>
      </x:c>
    </x:row>
    <x:row r="783" ht="23" customHeight="1">
      <x:c r="A783" s="2" t="n">
        <x:v>777</x:v>
      </x:c>
      <x:c r="B783" s="24" t="n">
        <x:v>893998.5</x:v>
      </x:c>
      <x:c r="C783" s="24" t="n">
        <x:v>72070.5</x:v>
      </x:c>
      <x:c r="D783" s="24" t="n">
        <x:f>SUM(B783:C783)</x:f>
        <x:v>966069</x:v>
      </x:c>
      <x:c r="E783" s="25" t="n">
        <x:f>B783/D783</x:f>
        <x:v>0.9253981858438683</x:v>
      </x:c>
      <x:c r="F783" s="25" t="n">
        <x:f>C783/D783</x:f>
        <x:v>0.07460181415613171</x:v>
      </x:c>
      <x:c r="G783" s="22" t="n">
        <x:v>1477255.5</x:v>
      </x:c>
      <x:c r="H783" s="22" t="n">
        <x:v>392631.5625</x:v>
      </x:c>
      <x:c r="I783" s="22" t="n">
        <x:f>SUM(G783:H783)</x:f>
        <x:v>1869887.0625</x:v>
      </x:c>
      <x:c r="J783" s="22" t="n">
        <x:v>844974</x:v>
      </x:c>
      <x:c r="K783" s="22" t="n">
        <x:v>121095</x:v>
      </x:c>
      <x:c r="L783" s="22" t="n">
        <x:f>SUM(J783:K783)</x:f>
        <x:v>966069</x:v>
      </x:c>
      <x:c r="M783" s="23" t="n">
        <x:f>D783-L783</x:f>
        <x:v>0</x:v>
      </x:c>
      <x:c r="N783" s="22" t="n">
        <x:v>893998.5</x:v>
      </x:c>
      <x:c r="O783" s="22" t="n">
        <x:v>72070.5</x:v>
      </x:c>
      <x:c r="P783" s="14" t="n">
        <x:f>N783/SUM(N783:O783)</x:f>
        <x:v>0.9253981858438683</x:v>
      </x:c>
      <x:c r="Q783" s="22" t="n">
        <x:v>1476738</x:v>
      </x:c>
      <x:c r="R783" s="22" t="n">
        <x:v>393149.0625</x:v>
      </x:c>
      <x:c r="S783" s="2" t="n">
        <x:v>2</x:v>
      </x:c>
      <x:c r="T783" s="2" t="n">
        <x:v>2</x:v>
      </x:c>
      <x:c r="U783" s="2" t="n">
        <x:v>3</x:v>
      </x:c>
      <x:c r="V783" s="2" t="n">
        <x:v>1</x:v>
      </x:c>
      <x:c r="W783" s="2" t="n">
        <x:v>3</x:v>
      </x:c>
      <x:c r="X783" s="2" t="n">
        <x:v>3</x:v>
      </x:c>
      <x:c r="Y783" s="2" t="n">
        <x:v>3</x:v>
      </x:c>
      <x:c r="Z783" s="22" t="n">
        <x:v>422487</x:v>
      </x:c>
      <x:c r="AA783" s="22" t="n">
        <x:v>422487</x:v>
      </x:c>
      <x:c r="AB783" s="22" t="n">
        <x:v>108882</x:v>
      </x:c>
      <x:c r="AC783" s="22" t="n">
        <x:v>60547.5</x:v>
      </x:c>
      <x:c r="AD783" s="22" t="n">
        <x:v>60547.5</x:v>
      </x:c>
      <x:c r="AE783" s="2" t="n">
        <x:v>0</x:v>
      </x:c>
      <x:c r="AF783" s="2" t="n">
        <x:v>0</x:v>
      </x:c>
    </x:row>
    <x:row r="784" ht="23" customHeight="1">
      <x:c r="A784" s="2" t="n">
        <x:v>778</x:v>
      </x:c>
      <x:c r="B784" s="24" t="n">
        <x:v>760308.84375</x:v>
      </x:c>
      <x:c r="C784" s="24" t="n">
        <x:v>205760.15625</x:v>
      </x:c>
      <x:c r="D784" s="24" t="n">
        <x:f>SUM(B784:C784)</x:f>
        <x:v>966069</x:v>
      </x:c>
      <x:c r="E784" s="25" t="n">
        <x:f>B784/D784</x:f>
        <x:v>0.7870129812156275</x:v>
      </x:c>
      <x:c r="F784" s="25" t="n">
        <x:f>C784/D784</x:f>
        <x:v>0.21298701878437254</x:v>
      </x:c>
      <x:c r="G784" s="22" t="n">
        <x:v>1359220.21875</x:v>
      </x:c>
      <x:c r="H784" s="22" t="n">
        <x:v>458433.84375</x:v>
      </x:c>
      <x:c r="I784" s="22" t="n">
        <x:f>SUM(G784:H784)</x:f>
        <x:v>1817654.0625</x:v>
      </x:c>
      <x:c r="J784" s="22" t="n">
        <x:v>844974</x:v>
      </x:c>
      <x:c r="K784" s="22" t="n">
        <x:v>121095</x:v>
      </x:c>
      <x:c r="L784" s="22" t="n">
        <x:f>SUM(J784:K784)</x:f>
        <x:v>966069</x:v>
      </x:c>
      <x:c r="M784" s="23" t="n">
        <x:f>D784-L784</x:f>
        <x:v>0</x:v>
      </x:c>
      <x:c r="N784" s="22" t="n">
        <x:v>759403.21875</x:v>
      </x:c>
      <x:c r="O784" s="22" t="n">
        <x:v>206665.78125</x:v>
      </x:c>
      <x:c r="P784" s="14" t="n">
        <x:f>N784/SUM(N784:O784)</x:f>
        <x:v>0.7860755481751304</x:v>
      </x:c>
      <x:c r="Q784" s="22" t="n">
        <x:v>1357279.59375</x:v>
      </x:c>
      <x:c r="R784" s="22" t="n">
        <x:v>459598.21875</x:v>
      </x:c>
      <x:c r="S784" s="2" t="n">
        <x:v>2</x:v>
      </x:c>
      <x:c r="T784" s="2" t="n">
        <x:v>2</x:v>
      </x:c>
      <x:c r="U784" s="2" t="n">
        <x:v>2</x:v>
      </x:c>
      <x:c r="V784" s="2" t="n">
        <x:v>1</x:v>
      </x:c>
      <x:c r="W784" s="2" t="n">
        <x:v>3</x:v>
      </x:c>
      <x:c r="X784" s="2" t="n">
        <x:v>3</x:v>
      </x:c>
      <x:c r="Y784" s="2" t="n">
        <x:v>3</x:v>
      </x:c>
      <x:c r="Z784" s="22" t="n">
        <x:v>422487</x:v>
      </x:c>
      <x:c r="AA784" s="22" t="n">
        <x:v>422487</x:v>
      </x:c>
      <x:c r="AB784" s="22" t="n">
        <x:v>108882</x:v>
      </x:c>
      <x:c r="AC784" s="22" t="n">
        <x:v>60547.5</x:v>
      </x:c>
      <x:c r="AD784" s="22" t="n">
        <x:v>60547.5</x:v>
      </x:c>
      <x:c r="AE784" s="2" t="n">
        <x:v>0</x:v>
      </x:c>
      <x:c r="AF784" s="2" t="n">
        <x:v>1</x:v>
      </x:c>
    </x:row>
    <x:row r="785" ht="23" customHeight="1">
      <x:c r="A785" s="2" t="n">
        <x:v>779</x:v>
      </x:c>
      <x:c r="B785" s="24" t="n">
        <x:v>685154.04375</x:v>
      </x:c>
      <x:c r="C785" s="24" t="n">
        <x:v>395903.45625</x:v>
      </x:c>
      <x:c r="D785" s="24" t="n">
        <x:f>SUM(B785:C785)</x:f>
        <x:v>1081057.5</x:v>
      </x:c>
      <x:c r="E785" s="25" t="n">
        <x:f>B785/D785</x:f>
        <x:v>0.6337813148236795</x:v>
      </x:c>
      <x:c r="F785" s="25" t="n">
        <x:f>C785/D785</x:f>
        <x:v>0.3662186851763204</x:v>
      </x:c>
      <x:c r="G785" s="22" t="n">
        <x:v>1128987.91875</x:v>
      </x:c>
      <x:c r="H785" s="22" t="n">
        <x:v>817006.1437499999</x:v>
      </x:c>
      <x:c r="I785" s="22" t="n">
        <x:f>SUM(G785:H785)</x:f>
        <x:v>1945994.0625</x:v>
      </x:c>
      <x:c r="J785" s="22" t="n">
        <x:v>899415</x:v>
      </x:c>
      <x:c r="K785" s="22" t="n">
        <x:v>181642.5</x:v>
      </x:c>
      <x:c r="L785" s="22" t="n">
        <x:f>SUM(J785:K785)</x:f>
        <x:v>1081057.5</x:v>
      </x:c>
      <x:c r="M785" s="23" t="n">
        <x:f>D785-L785</x:f>
        <x:v>0</x:v>
      </x:c>
      <x:c r="N785" s="22" t="n">
        <x:v>684248.41875</x:v>
      </x:c>
      <x:c r="O785" s="22" t="n">
        <x:v>396809.08125</x:v>
      </x:c>
      <x:c r="P785" s="14" t="n">
        <x:f>N785/SUM(N785:O785)</x:f>
        <x:v>0.6329435934258816</x:v>
      </x:c>
      <x:c r="Q785" s="22" t="n">
        <x:v>1127047.29375</x:v>
      </x:c>
      <x:c r="R785" s="22" t="n">
        <x:v>818429.2687499999</x:v>
      </x:c>
      <x:c r="S785" s="2" t="n">
        <x:v>2</x:v>
      </x:c>
      <x:c r="T785" s="2" t="n">
        <x:v>3</x:v>
      </x:c>
      <x:c r="U785" s="2" t="n">
        <x:v>3</x:v>
      </x:c>
      <x:c r="V785" s="2" t="n">
        <x:v>3</x:v>
      </x:c>
      <x:c r="W785" s="2" t="n">
        <x:v>4</x:v>
      </x:c>
      <x:c r="X785" s="2" t="n">
        <x:v>4</x:v>
      </x:c>
      <x:c r="Y785" s="2" t="n">
        <x:v>4</x:v>
      </x:c>
      <x:c r="Z785" s="22" t="n">
        <x:v>422487</x:v>
      </x:c>
      <x:c r="AA785" s="22" t="n">
        <x:v>476928</x:v>
      </x:c>
      <x:c r="AB785" s="22" t="n">
        <x:v>163323</x:v>
      </x:c>
      <x:c r="AC785" s="22" t="n">
        <x:v>121095</x:v>
      </x:c>
      <x:c r="AD785" s="22" t="n">
        <x:v>60547.5</x:v>
      </x:c>
      <x:c r="AE785" s="2" t="n">
        <x:v>0</x:v>
      </x:c>
      <x:c r="AF785" s="2" t="n">
        <x:v>1</x:v>
      </x:c>
    </x:row>
    <x:row r="786" ht="23" customHeight="1">
      <x:c r="A786" s="2" t="n">
        <x:v>780</x:v>
      </x:c>
      <x:c r="B786" s="24" t="n">
        <x:v>851080.5</x:v>
      </x:c>
      <x:c r="C786" s="24" t="n">
        <x:v>0</x:v>
      </x:c>
      <x:c r="D786" s="24" t="n">
        <x:f>SUM(B786:C786)</x:f>
        <x:v>851080.5</x:v>
      </x:c>
      <x:c r="E786" s="25" t="n">
        <x:f>B786/D786</x:f>
        <x:v>1</x:v>
      </x:c>
      <x:c r="F786" s="25" t="n">
        <x:f>C786/D786</x:f>
        <x:v>0</x:v>
      </x:c>
      <x:c r="G786" s="22" t="n">
        <x:v>1602826.875</x:v>
      </x:c>
      <x:c r="H786" s="22" t="n">
        <x:v>45747</x:v>
      </x:c>
      <x:c r="I786" s="22" t="n">
        <x:f>SUM(G786:H786)</x:f>
        <x:v>1648573.875</x:v>
      </x:c>
      <x:c r="J786" s="22" t="n">
        <x:v>790533</x:v>
      </x:c>
      <x:c r="K786" s="22" t="n">
        <x:v>60547.5</x:v>
      </x:c>
      <x:c r="L786" s="22" t="n">
        <x:f>SUM(J786:K786)</x:f>
        <x:v>851080.5</x:v>
      </x:c>
      <x:c r="M786" s="23" t="n">
        <x:f>D786-L786</x:f>
        <x:v>0</x:v>
      </x:c>
      <x:c r="N786" s="22" t="n">
        <x:v>851080.5</x:v>
      </x:c>
      <x:c r="O786" s="22" t="n">
        <x:v>0</x:v>
      </x:c>
      <x:c r="P786" s="14" t="n">
        <x:f>N786/SUM(N786:O786)</x:f>
        <x:v>1</x:v>
      </x:c>
      <x:c r="Q786" s="22" t="n">
        <x:v>1602309.375</x:v>
      </x:c>
      <x:c r="R786" s="22" t="n">
        <x:v>46005.75</x:v>
      </x:c>
      <x:c r="S786" s="2" t="n">
        <x:v>2</x:v>
      </x:c>
      <x:c r="T786" s="2" t="n">
        <x:v>1</x:v>
      </x:c>
      <x:c r="U786" s="2" t="n">
        <x:v>1</x:v>
      </x:c>
      <x:c r="V786" s="2" t="n">
        <x:v>0</x:v>
      </x:c>
      <x:c r="W786" s="2" t="n">
        <x:v>2</x:v>
      </x:c>
      <x:c r="X786" s="2" t="n">
        <x:v>2</x:v>
      </x:c>
      <x:c r="Y786" s="2" t="n">
        <x:v>2</x:v>
      </x:c>
      <x:c r="Z786" s="22" t="n">
        <x:v>422487</x:v>
      </x:c>
      <x:c r="AA786" s="22" t="n">
        <x:v>368046</x:v>
      </x:c>
      <x:c r="AB786" s="22" t="n">
        <x:v>54441</x:v>
      </x:c>
      <x:c r="AC786" s="22" t="n">
        <x:v>0</x:v>
      </x:c>
      <x:c r="AD786" s="22" t="n">
        <x:v>60547.5</x:v>
      </x:c>
      <x:c r="AE786" s="2" t="n">
        <x:v>0</x:v>
      </x:c>
      <x:c r="AF786" s="2" t="n">
        <x:v>0</x:v>
      </x:c>
    </x:row>
    <x:row r="787" ht="23" customHeight="1">
      <x:c r="A787" s="2" t="n">
        <x:v>781</x:v>
      </x:c>
      <x:c r="B787" s="24" t="n">
        <x:v>0</x:v>
      </x:c>
      <x:c r="C787" s="24" t="n">
        <x:v>851080.5</x:v>
      </x:c>
      <x:c r="D787" s="24" t="n">
        <x:f>SUM(B787:C787)</x:f>
        <x:v>851080.5</x:v>
      </x:c>
      <x:c r="E787" s="25" t="n">
        <x:f>B787/D787</x:f>
        <x:v>0</x:v>
      </x:c>
      <x:c r="F787" s="25" t="n">
        <x:f>C787/D787</x:f>
        <x:v>1</x:v>
      </x:c>
      <x:c r="G787" s="22" t="n">
        <x:v>198150.75</x:v>
      </x:c>
      <x:c r="H787" s="22" t="n">
        <x:v>1632919.5</x:v>
      </x:c>
      <x:c r="I787" s="22" t="n">
        <x:f>SUM(G787:H787)</x:f>
        <x:v>1831070.25</x:v>
      </x:c>
      <x:c r="J787" s="22" t="n">
        <x:v>790533</x:v>
      </x:c>
      <x:c r="K787" s="22" t="n">
        <x:v>60547.5</x:v>
      </x:c>
      <x:c r="L787" s="22" t="n">
        <x:f>SUM(J787:K787)</x:f>
        <x:v>851080.5</x:v>
      </x:c>
      <x:c r="M787" s="23" t="n">
        <x:f>D787-L787</x:f>
        <x:v>0</x:v>
      </x:c>
      <x:c r="N787" s="22" t="n">
        <x:v>0</x:v>
      </x:c>
      <x:c r="O787" s="22" t="n">
        <x:v>851080.5</x:v>
      </x:c>
      <x:c r="P787" s="14" t="n">
        <x:f>N787/SUM(N787:O787)</x:f>
        <x:v>0</x:v>
      </x:c>
      <x:c r="Q787" s="22" t="n">
        <x:v>197633.25</x:v>
      </x:c>
      <x:c r="R787" s="22" t="n">
        <x:v>1633178.25</x:v>
      </x:c>
      <x:c r="S787" s="2" t="n">
        <x:v>1</x:v>
      </x:c>
      <x:c r="T787" s="2" t="n">
        <x:v>2</x:v>
      </x:c>
      <x:c r="U787" s="2" t="n">
        <x:v>0</x:v>
      </x:c>
      <x:c r="V787" s="2" t="n">
        <x:v>2</x:v>
      </x:c>
      <x:c r="W787" s="2" t="n">
        <x:v>2</x:v>
      </x:c>
      <x:c r="X787" s="2" t="n">
        <x:v>2</x:v>
      </x:c>
      <x:c r="Y787" s="2" t="n">
        <x:v>2</x:v>
      </x:c>
      <x:c r="Z787" s="22" t="n">
        <x:v>368046</x:v>
      </x:c>
      <x:c r="AA787" s="22" t="n">
        <x:v>422487</x:v>
      </x:c>
      <x:c r="AB787" s="22" t="n">
        <x:v>54441</x:v>
      </x:c>
      <x:c r="AC787" s="22" t="n">
        <x:v>60547.5</x:v>
      </x:c>
      <x:c r="AD787" s="22" t="n">
        <x:v>0</x:v>
      </x:c>
      <x:c r="AE787" s="2" t="n">
        <x:v>0</x:v>
      </x:c>
      <x:c r="AF787" s="2" t="n">
        <x:v>0</x:v>
      </x:c>
    </x:row>
    <x:row r="788" ht="23" customHeight="1">
      <x:c r="A788" s="2" t="n">
        <x:v>782</x:v>
      </x:c>
      <x:c r="B788" s="24" t="n">
        <x:v>567387</x:v>
      </x:c>
      <x:c r="C788" s="24" t="n">
        <x:v>283693.5</x:v>
      </x:c>
      <x:c r="D788" s="24" t="n">
        <x:f>SUM(B788:C788)</x:f>
        <x:v>851080.5</x:v>
      </x:c>
      <x:c r="E788" s="25" t="n">
        <x:f>B788/D788</x:f>
        <x:v>0.6666666666666666</x:v>
      </x:c>
      <x:c r="F788" s="25" t="n">
        <x:f>C788/D788</x:f>
        <x:v>0.3333333333333333</x:v>
      </x:c>
      <x:c r="G788" s="22" t="n">
        <x:v>1411662.375</x:v>
      </x:c>
      <x:c r="H788" s="22" t="n">
        <x:v>283693.5</x:v>
      </x:c>
      <x:c r="I788" s="22" t="n">
        <x:f>SUM(G788:H788)</x:f>
        <x:v>1695355.875</x:v>
      </x:c>
      <x:c r="J788" s="22" t="n">
        <x:v>790533</x:v>
      </x:c>
      <x:c r="K788" s="22" t="n">
        <x:v>60547.5</x:v>
      </x:c>
      <x:c r="L788" s="22" t="n">
        <x:f>SUM(J788:K788)</x:f>
        <x:v>851080.5</x:v>
      </x:c>
      <x:c r="M788" s="23" t="n">
        <x:f>D788-L788</x:f>
        <x:v>0</x:v>
      </x:c>
      <x:c r="N788" s="22" t="n">
        <x:v>567387</x:v>
      </x:c>
      <x:c r="O788" s="22" t="n">
        <x:v>283693.5</x:v>
      </x:c>
      <x:c r="P788" s="14" t="n">
        <x:f>N788/SUM(N788:O788)</x:f>
        <x:v>0.6666666666666666</x:v>
      </x:c>
      <x:c r="Q788" s="22" t="n">
        <x:v>1410627.375</x:v>
      </x:c>
      <x:c r="R788" s="22" t="n">
        <x:v>283693.5</x:v>
      </x:c>
      <x:c r="S788" s="2" t="n">
        <x:v>2</x:v>
      </x:c>
      <x:c r="T788" s="2" t="n">
        <x:v>1</x:v>
      </x:c>
      <x:c r="U788" s="2" t="n">
        <x:v>1</x:v>
      </x:c>
      <x:c r="V788" s="2" t="n">
        <x:v>1</x:v>
      </x:c>
      <x:c r="W788" s="2" t="n">
        <x:v>2</x:v>
      </x:c>
      <x:c r="X788" s="2" t="n">
        <x:v>2</x:v>
      </x:c>
      <x:c r="Y788" s="2" t="n">
        <x:v>2</x:v>
      </x:c>
      <x:c r="Z788" s="22" t="n">
        <x:v>422487</x:v>
      </x:c>
      <x:c r="AA788" s="22" t="n">
        <x:v>368046</x:v>
      </x:c>
      <x:c r="AB788" s="22" t="n">
        <x:v>54441</x:v>
      </x:c>
      <x:c r="AC788" s="22" t="n">
        <x:v>0</x:v>
      </x:c>
      <x:c r="AD788" s="22" t="n">
        <x:v>60547.5</x:v>
      </x:c>
      <x:c r="AE788" s="2" t="n">
        <x:v>0</x:v>
      </x:c>
      <x:c r="AF788" s="2" t="n">
        <x:v>0</x:v>
      </x:c>
    </x:row>
    <x:row r="789" ht="23" customHeight="1">
      <x:c r="A789" s="2" t="n">
        <x:v>783</x:v>
      </x:c>
      <x:c r="B789" s="24" t="n">
        <x:v>425540.25</x:v>
      </x:c>
      <x:c r="C789" s="24" t="n">
        <x:v>425540.25</x:v>
      </x:c>
      <x:c r="D789" s="24" t="n">
        <x:f>SUM(B789:C789)</x:f>
        <x:v>851080.5</x:v>
      </x:c>
      <x:c r="E789" s="25" t="n">
        <x:f>B789/D789</x:f>
        <x:v>0.5</x:v>
      </x:c>
      <x:c r="F789" s="25" t="n">
        <x:f>C789/D789</x:f>
        <x:v>0.5</x:v>
      </x:c>
      <x:c r="G789" s="22" t="n">
        <x:v>1269815.625</x:v>
      </x:c>
      <x:c r="H789" s="22" t="n">
        <x:v>425540.25</x:v>
      </x:c>
      <x:c r="I789" s="22" t="n">
        <x:f>SUM(G789:H789)</x:f>
        <x:v>1695355.875</x:v>
      </x:c>
      <x:c r="J789" s="22" t="n">
        <x:v>790533</x:v>
      </x:c>
      <x:c r="K789" s="22" t="n">
        <x:v>60547.5</x:v>
      </x:c>
      <x:c r="L789" s="22" t="n">
        <x:f>SUM(J789:K789)</x:f>
        <x:v>851080.5</x:v>
      </x:c>
      <x:c r="M789" s="23" t="n">
        <x:f>D789-L789</x:f>
        <x:v>0</x:v>
      </x:c>
      <x:c r="N789" s="22" t="n">
        <x:v>425540.25</x:v>
      </x:c>
      <x:c r="O789" s="22" t="n">
        <x:v>425540.25</x:v>
      </x:c>
      <x:c r="P789" s="14" t="n">
        <x:f>N789/SUM(N789:O789)</x:f>
        <x:v>0.5</x:v>
      </x:c>
      <x:c r="Q789" s="22" t="n">
        <x:v>1268780.625</x:v>
      </x:c>
      <x:c r="R789" s="22" t="n">
        <x:v>425540.25</x:v>
      </x:c>
      <x:c r="S789" s="2" t="n">
        <x:v>2</x:v>
      </x:c>
      <x:c r="T789" s="2" t="n">
        <x:v>1</x:v>
      </x:c>
      <x:c r="U789" s="2" t="n">
        <x:v>1</x:v>
      </x:c>
      <x:c r="V789" s="2" t="n">
        <x:v>2</x:v>
      </x:c>
      <x:c r="W789" s="2" t="n">
        <x:v>2</x:v>
      </x:c>
      <x:c r="X789" s="2" t="n">
        <x:v>2</x:v>
      </x:c>
      <x:c r="Y789" s="2" t="n">
        <x:v>2</x:v>
      </x:c>
      <x:c r="Z789" s="22" t="n">
        <x:v>422487</x:v>
      </x:c>
      <x:c r="AA789" s="22" t="n">
        <x:v>368046</x:v>
      </x:c>
      <x:c r="AB789" s="22" t="n">
        <x:v>54441</x:v>
      </x:c>
      <x:c r="AC789" s="22" t="n">
        <x:v>0</x:v>
      </x:c>
      <x:c r="AD789" s="22" t="n">
        <x:v>60547.5</x:v>
      </x:c>
      <x:c r="AE789" s="2" t="n">
        <x:v>0</x:v>
      </x:c>
      <x:c r="AF789" s="2" t="n">
        <x:v>0</x:v>
      </x:c>
    </x:row>
    <x:row r="790" ht="23" customHeight="1">
      <x:c r="A790" s="2" t="n">
        <x:v>784</x:v>
      </x:c>
      <x:c r="B790" s="24" t="n">
        <x:v>425540.25</x:v>
      </x:c>
      <x:c r="C790" s="24" t="n">
        <x:v>425540.25</x:v>
      </x:c>
      <x:c r="D790" s="24" t="n">
        <x:f>SUM(B790:C790)</x:f>
        <x:v>851080.5</x:v>
      </x:c>
      <x:c r="E790" s="25" t="n">
        <x:f>B790/D790</x:f>
        <x:v>0.5</x:v>
      </x:c>
      <x:c r="F790" s="25" t="n">
        <x:f>C790/D790</x:f>
        <x:v>0.5</x:v>
      </x:c>
      <x:c r="G790" s="22" t="n">
        <x:v>1177286.625</x:v>
      </x:c>
      <x:c r="H790" s="22" t="n">
        <x:v>471287.25</x:v>
      </x:c>
      <x:c r="I790" s="22" t="n">
        <x:f>SUM(G790:H790)</x:f>
        <x:v>1648573.875</x:v>
      </x:c>
      <x:c r="J790" s="22" t="n">
        <x:v>790533</x:v>
      </x:c>
      <x:c r="K790" s="22" t="n">
        <x:v>60547.5</x:v>
      </x:c>
      <x:c r="L790" s="22" t="n">
        <x:f>SUM(J790:K790)</x:f>
        <x:v>851080.5</x:v>
      </x:c>
      <x:c r="M790" s="23" t="n">
        <x:f>D790-L790</x:f>
        <x:v>0</x:v>
      </x:c>
      <x:c r="N790" s="22" t="n">
        <x:v>425540.25</x:v>
      </x:c>
      <x:c r="O790" s="22" t="n">
        <x:v>425540.25</x:v>
      </x:c>
      <x:c r="P790" s="14" t="n">
        <x:f>N790/SUM(N790:O790)</x:f>
        <x:v>0.5</x:v>
      </x:c>
      <x:c r="Q790" s="22" t="n">
        <x:v>1176769.125</x:v>
      </x:c>
      <x:c r="R790" s="22" t="n">
        <x:v>471546</x:v>
      </x:c>
      <x:c r="S790" s="2" t="n">
        <x:v>2</x:v>
      </x:c>
      <x:c r="T790" s="2" t="n">
        <x:v>1</x:v>
      </x:c>
      <x:c r="U790" s="2" t="n">
        <x:v>1</x:v>
      </x:c>
      <x:c r="V790" s="2" t="n">
        <x:v>2</x:v>
      </x:c>
      <x:c r="W790" s="2" t="n">
        <x:v>2</x:v>
      </x:c>
      <x:c r="X790" s="2" t="n">
        <x:v>2</x:v>
      </x:c>
      <x:c r="Y790" s="2" t="n">
        <x:v>2</x:v>
      </x:c>
      <x:c r="Z790" s="22" t="n">
        <x:v>422487</x:v>
      </x:c>
      <x:c r="AA790" s="22" t="n">
        <x:v>368046</x:v>
      </x:c>
      <x:c r="AB790" s="22" t="n">
        <x:v>54441</x:v>
      </x:c>
      <x:c r="AC790" s="22" t="n">
        <x:v>0</x:v>
      </x:c>
      <x:c r="AD790" s="22" t="n">
        <x:v>60547.5</x:v>
      </x:c>
      <x:c r="AE790" s="2" t="n">
        <x:v>0</x:v>
      </x:c>
      <x:c r="AF790" s="2" t="n">
        <x:v>0</x:v>
      </x:c>
    </x:row>
    <x:row r="791" ht="23" customHeight="1">
      <x:c r="A791" s="2" t="n">
        <x:v>785</x:v>
      </x:c>
      <x:c r="B791" s="24" t="n">
        <x:v>851080.5</x:v>
      </x:c>
      <x:c r="C791" s="24" t="n">
        <x:v>0</x:v>
      </x:c>
      <x:c r="D791" s="24" t="n">
        <x:f>SUM(B791:C791)</x:f>
        <x:v>851080.5</x:v>
      </x:c>
      <x:c r="E791" s="25" t="n">
        <x:f>B791/D791</x:f>
        <x:v>1</x:v>
      </x:c>
      <x:c r="F791" s="25" t="n">
        <x:f>C791/D791</x:f>
        <x:v>0</x:v>
      </x:c>
      <x:c r="G791" s="22" t="n">
        <x:v>851080.5</x:v>
      </x:c>
      <x:c r="H791" s="22" t="n">
        <x:v>789148.6875</x:v>
      </x:c>
      <x:c r="I791" s="22" t="n">
        <x:f>SUM(G791:H791)</x:f>
        <x:v>1640229.1875</x:v>
      </x:c>
      <x:c r="J791" s="22" t="n">
        <x:v>790533</x:v>
      </x:c>
      <x:c r="K791" s="22" t="n">
        <x:v>60547.5</x:v>
      </x:c>
      <x:c r="L791" s="22" t="n">
        <x:f>SUM(J791:K791)</x:f>
        <x:v>851080.5</x:v>
      </x:c>
      <x:c r="M791" s="23" t="n">
        <x:f>D791-L791</x:f>
        <x:v>0</x:v>
      </x:c>
      <x:c r="N791" s="22" t="n">
        <x:v>851080.5</x:v>
      </x:c>
      <x:c r="O791" s="22" t="n">
        <x:v>0</x:v>
      </x:c>
      <x:c r="P791" s="14" t="n">
        <x:f>N791/SUM(N791:O791)</x:f>
        <x:v>1</x:v>
      </x:c>
      <x:c r="Q791" s="22" t="n">
        <x:v>851080.5</x:v>
      </x:c>
      <x:c r="R791" s="22" t="n">
        <x:v>789666.1875</x:v>
      </x:c>
      <x:c r="S791" s="2" t="n">
        <x:v>1</x:v>
      </x:c>
      <x:c r="T791" s="2" t="n">
        <x:v>2</x:v>
      </x:c>
      <x:c r="U791" s="2" t="n">
        <x:v>1</x:v>
      </x:c>
      <x:c r="V791" s="2" t="n">
        <x:v>0</x:v>
      </x:c>
      <x:c r="W791" s="2" t="n">
        <x:v>2</x:v>
      </x:c>
      <x:c r="X791" s="2" t="n">
        <x:v>2</x:v>
      </x:c>
      <x:c r="Y791" s="2" t="n">
        <x:v>2</x:v>
      </x:c>
      <x:c r="Z791" s="22" t="n">
        <x:v>368046</x:v>
      </x:c>
      <x:c r="AA791" s="22" t="n">
        <x:v>422487</x:v>
      </x:c>
      <x:c r="AB791" s="22" t="n">
        <x:v>54441</x:v>
      </x:c>
      <x:c r="AC791" s="22" t="n">
        <x:v>60547.5</x:v>
      </x:c>
      <x:c r="AD791" s="22" t="n">
        <x:v>0</x:v>
      </x:c>
      <x:c r="AE791" s="2" t="n">
        <x:v>0</x:v>
      </x:c>
      <x:c r="AF791" s="2" t="n">
        <x:v>0</x:v>
      </x:c>
    </x:row>
    <x:row r="792" ht="23" customHeight="1">
      <x:c r="A792" s="2" t="n">
        <x:v>786</x:v>
      </x:c>
      <x:c r="B792" s="24" t="n">
        <x:v>319864.59375</x:v>
      </x:c>
      <x:c r="C792" s="24" t="n">
        <x:v>646204.40625</x:v>
      </x:c>
      <x:c r="D792" s="24" t="n">
        <x:f>SUM(B792:C792)</x:f>
        <x:v>966069</x:v>
      </x:c>
      <x:c r="E792" s="25" t="n">
        <x:f>B792/D792</x:f>
        <x:v>0.33109911792014857</x:v>
      </x:c>
      <x:c r="F792" s="25" t="n">
        <x:f>C792/D792</x:f>
        <x:v>0.6689008820798514</x:v>
      </x:c>
      <x:c r="G792" s="22" t="n">
        <x:v>918775.96875</x:v>
      </x:c>
      <x:c r="H792" s="22" t="n">
        <x:v>1178254.78125</x:v>
      </x:c>
      <x:c r="I792" s="22" t="n">
        <x:f>SUM(G792:H792)</x:f>
        <x:v>2097030.75</x:v>
      </x:c>
      <x:c r="J792" s="22" t="n">
        <x:v>844974</x:v>
      </x:c>
      <x:c r="K792" s="22" t="n">
        <x:v>121095</x:v>
      </x:c>
      <x:c r="L792" s="22" t="n">
        <x:f>SUM(J792:K792)</x:f>
        <x:v>966069</x:v>
      </x:c>
      <x:c r="M792" s="23" t="n">
        <x:f>D792-L792</x:f>
        <x:v>0</x:v>
      </x:c>
      <x:c r="N792" s="22" t="n">
        <x:v>320252.71875</x:v>
      </x:c>
      <x:c r="O792" s="22" t="n">
        <x:v>645816.28125</x:v>
      </x:c>
      <x:c r="P792" s="14" t="n">
        <x:f>N792/SUM(N792:O792)</x:f>
        <x:v>0.33150087493750446</x:v>
      </x:c>
      <x:c r="Q792" s="22" t="n">
        <x:v>918129.09375</x:v>
      </x:c>
      <x:c r="R792" s="22" t="n">
        <x:v>1178901.65625</x:v>
      </x:c>
      <x:c r="S792" s="2" t="n">
        <x:v>2</x:v>
      </x:c>
      <x:c r="T792" s="2" t="n">
        <x:v>2</x:v>
      </x:c>
      <x:c r="U792" s="2" t="n">
        <x:v>1</x:v>
      </x:c>
      <x:c r="V792" s="2" t="n">
        <x:v>3</x:v>
      </x:c>
      <x:c r="W792" s="2" t="n">
        <x:v>3</x:v>
      </x:c>
      <x:c r="X792" s="2" t="n">
        <x:v>3</x:v>
      </x:c>
      <x:c r="Y792" s="2" t="n">
        <x:v>3</x:v>
      </x:c>
      <x:c r="Z792" s="22" t="n">
        <x:v>422487</x:v>
      </x:c>
      <x:c r="AA792" s="22" t="n">
        <x:v>422487</x:v>
      </x:c>
      <x:c r="AB792" s="22" t="n">
        <x:v>108882</x:v>
      </x:c>
      <x:c r="AC792" s="22" t="n">
        <x:v>60547.5</x:v>
      </x:c>
      <x:c r="AD792" s="22" t="n">
        <x:v>60547.5</x:v>
      </x:c>
      <x:c r="AE792" s="2" t="n">
        <x:v>1</x:v>
      </x:c>
      <x:c r="AF792" s="2" t="n">
        <x:v>0</x:v>
      </x:c>
    </x:row>
    <x:row r="793" ht="23" customHeight="1">
      <x:c r="A793" s="2" t="n">
        <x:v>787</x:v>
      </x:c>
      <x:c r="B793" s="24" t="n">
        <x:v>680864.4</x:v>
      </x:c>
      <x:c r="C793" s="24" t="n">
        <x:v>170216.1</x:v>
      </x:c>
      <x:c r="D793" s="24" t="n">
        <x:f>SUM(B793:C793)</x:f>
        <x:v>851080.5</x:v>
      </x:c>
      <x:c r="E793" s="25" t="n">
        <x:f>B793/D793</x:f>
        <x:v>0.8</x:v>
      </x:c>
      <x:c r="F793" s="25" t="n">
        <x:f>C793/D793</x:f>
        <x:v>0.2</x:v>
      </x:c>
      <x:c r="G793" s="22" t="n">
        <x:v>1432610.775</x:v>
      </x:c>
      <x:c r="H793" s="22" t="n">
        <x:v>215963.1</x:v>
      </x:c>
      <x:c r="I793" s="22" t="n">
        <x:f>SUM(G793:H793)</x:f>
        <x:v>1648573.875</x:v>
      </x:c>
      <x:c r="J793" s="22" t="n">
        <x:v>790533</x:v>
      </x:c>
      <x:c r="K793" s="22" t="n">
        <x:v>60547.5</x:v>
      </x:c>
      <x:c r="L793" s="22" t="n">
        <x:f>SUM(J793:K793)</x:f>
        <x:v>851080.5</x:v>
      </x:c>
      <x:c r="M793" s="23" t="n">
        <x:f>D793-L793</x:f>
        <x:v>0</x:v>
      </x:c>
      <x:c r="N793" s="22" t="n">
        <x:v>680864.4</x:v>
      </x:c>
      <x:c r="O793" s="22" t="n">
        <x:v>170216.1</x:v>
      </x:c>
      <x:c r="P793" s="14" t="n">
        <x:f>N793/SUM(N793:O793)</x:f>
        <x:v>0.8</x:v>
      </x:c>
      <x:c r="Q793" s="22" t="n">
        <x:v>1432093.275</x:v>
      </x:c>
      <x:c r="R793" s="22" t="n">
        <x:v>216221.85</x:v>
      </x:c>
      <x:c r="S793" s="2" t="n">
        <x:v>2</x:v>
      </x:c>
      <x:c r="T793" s="2" t="n">
        <x:v>1</x:v>
      </x:c>
      <x:c r="U793" s="2" t="n">
        <x:v>2</x:v>
      </x:c>
      <x:c r="V793" s="2" t="n">
        <x:v>1</x:v>
      </x:c>
      <x:c r="W793" s="2" t="n">
        <x:v>2</x:v>
      </x:c>
      <x:c r="X793" s="2" t="n">
        <x:v>2</x:v>
      </x:c>
      <x:c r="Y793" s="2" t="n">
        <x:v>2</x:v>
      </x:c>
      <x:c r="Z793" s="22" t="n">
        <x:v>422487</x:v>
      </x:c>
      <x:c r="AA793" s="22" t="n">
        <x:v>368046</x:v>
      </x:c>
      <x:c r="AB793" s="22" t="n">
        <x:v>54441</x:v>
      </x:c>
      <x:c r="AC793" s="22" t="n">
        <x:v>0</x:v>
      </x:c>
      <x:c r="AD793" s="22" t="n">
        <x:v>60547.5</x:v>
      </x:c>
      <x:c r="AE793" s="2" t="n">
        <x:v>0</x:v>
      </x:c>
      <x:c r="AF793" s="2" t="n">
        <x:v>0</x:v>
      </x:c>
    </x:row>
    <x:row r="794" ht="23" customHeight="1">
      <x:c r="A794" s="2" t="n">
        <x:v>788</x:v>
      </x:c>
      <x:c r="B794" s="24" t="n">
        <x:v>483034.5</x:v>
      </x:c>
      <x:c r="C794" s="24" t="n">
        <x:v>483034.5</x:v>
      </x:c>
      <x:c r="D794" s="24" t="n">
        <x:f>SUM(B794:C794)</x:f>
        <x:v>966069</x:v>
      </x:c>
      <x:c r="E794" s="25" t="n">
        <x:f>B794/D794</x:f>
        <x:v>0.5</x:v>
      </x:c>
      <x:c r="F794" s="25" t="n">
        <x:f>C794/D794</x:f>
        <x:v>0.5</x:v>
      </x:c>
      <x:c r="G794" s="22" t="n">
        <x:v>1066291.5</x:v>
      </x:c>
      <x:c r="H794" s="22" t="n">
        <x:v>803595.5625</x:v>
      </x:c>
      <x:c r="I794" s="22" t="n">
        <x:f>SUM(G794:H794)</x:f>
        <x:v>1869887.0625</x:v>
      </x:c>
      <x:c r="J794" s="22" t="n">
        <x:v>844974</x:v>
      </x:c>
      <x:c r="K794" s="22" t="n">
        <x:v>121095</x:v>
      </x:c>
      <x:c r="L794" s="22" t="n">
        <x:f>SUM(J794:K794)</x:f>
        <x:v>966069</x:v>
      </x:c>
      <x:c r="M794" s="23" t="n">
        <x:f>D794-L794</x:f>
        <x:v>0</x:v>
      </x:c>
      <x:c r="N794" s="22" t="n">
        <x:v>483034.5</x:v>
      </x:c>
      <x:c r="O794" s="22" t="n">
        <x:v>483034.5</x:v>
      </x:c>
      <x:c r="P794" s="14" t="n">
        <x:f>N794/SUM(N794:O794)</x:f>
        <x:v>0.5</x:v>
      </x:c>
      <x:c r="Q794" s="22" t="n">
        <x:v>1065774</x:v>
      </x:c>
      <x:c r="R794" s="22" t="n">
        <x:v>804113.0625</x:v>
      </x:c>
      <x:c r="S794" s="2" t="n">
        <x:v>2</x:v>
      </x:c>
      <x:c r="T794" s="2" t="n">
        <x:v>2</x:v>
      </x:c>
      <x:c r="U794" s="2" t="n">
        <x:v>2</x:v>
      </x:c>
      <x:c r="V794" s="2" t="n">
        <x:v>4</x:v>
      </x:c>
      <x:c r="W794" s="2" t="n">
        <x:v>3</x:v>
      </x:c>
      <x:c r="X794" s="2" t="n">
        <x:v>3</x:v>
      </x:c>
      <x:c r="Y794" s="2" t="n">
        <x:v>3</x:v>
      </x:c>
      <x:c r="Z794" s="22" t="n">
        <x:v>422487</x:v>
      </x:c>
      <x:c r="AA794" s="22" t="n">
        <x:v>422487</x:v>
      </x:c>
      <x:c r="AB794" s="22" t="n">
        <x:v>108882</x:v>
      </x:c>
      <x:c r="AC794" s="22" t="n">
        <x:v>60547.5</x:v>
      </x:c>
      <x:c r="AD794" s="22" t="n">
        <x:v>60547.5</x:v>
      </x:c>
      <x:c r="AE794" s="2" t="n">
        <x:v>0</x:v>
      </x:c>
      <x:c r="AF794" s="2" t="n">
        <x:v>0</x:v>
      </x:c>
    </x:row>
    <x:row r="795" ht="23" customHeight="1">
      <x:c r="A795" s="2" t="n">
        <x:v>789</x:v>
      </x:c>
      <x:c r="B795" s="24" t="n">
        <x:v>851080.5</x:v>
      </x:c>
      <x:c r="C795" s="24" t="n">
        <x:v>0</x:v>
      </x:c>
      <x:c r="D795" s="24" t="n">
        <x:f>SUM(B795:C795)</x:f>
        <x:v>851080.5</x:v>
      </x:c>
      <x:c r="E795" s="25" t="n">
        <x:f>B795/D795</x:f>
        <x:v>1</x:v>
      </x:c>
      <x:c r="F795" s="25" t="n">
        <x:f>C795/D795</x:f>
        <x:v>0</x:v>
      </x:c>
      <x:c r="G795" s="22" t="n">
        <x:v>1049231.25</x:v>
      </x:c>
      <x:c r="H795" s="22" t="n">
        <x:v>781839</x:v>
      </x:c>
      <x:c r="I795" s="22" t="n">
        <x:f>SUM(G795:H795)</x:f>
        <x:v>1831070.25</x:v>
      </x:c>
      <x:c r="J795" s="22" t="n">
        <x:v>790533</x:v>
      </x:c>
      <x:c r="K795" s="22" t="n">
        <x:v>60547.5</x:v>
      </x:c>
      <x:c r="L795" s="22" t="n">
        <x:f>SUM(J795:K795)</x:f>
        <x:v>851080.5</x:v>
      </x:c>
      <x:c r="M795" s="23" t="n">
        <x:f>D795-L795</x:f>
        <x:v>0</x:v>
      </x:c>
      <x:c r="N795" s="22" t="n">
        <x:v>851080.5</x:v>
      </x:c>
      <x:c r="O795" s="22" t="n">
        <x:v>0</x:v>
      </x:c>
      <x:c r="P795" s="14" t="n">
        <x:f>N795/SUM(N795:O795)</x:f>
        <x:v>1</x:v>
      </x:c>
      <x:c r="Q795" s="22" t="n">
        <x:v>1048713.75</x:v>
      </x:c>
      <x:c r="R795" s="22" t="n">
        <x:v>782097.75</x:v>
      </x:c>
      <x:c r="S795" s="2" t="n">
        <x:v>1</x:v>
      </x:c>
      <x:c r="T795" s="2" t="n">
        <x:v>2</x:v>
      </x:c>
      <x:c r="U795" s="2" t="n">
        <x:v>3</x:v>
      </x:c>
      <x:c r="V795" s="2" t="n">
        <x:v>0</x:v>
      </x:c>
      <x:c r="W795" s="2" t="n">
        <x:v>2</x:v>
      </x:c>
      <x:c r="X795" s="2" t="n">
        <x:v>2</x:v>
      </x:c>
      <x:c r="Y795" s="2" t="n">
        <x:v>2</x:v>
      </x:c>
      <x:c r="Z795" s="22" t="n">
        <x:v>368046</x:v>
      </x:c>
      <x:c r="AA795" s="22" t="n">
        <x:v>422487</x:v>
      </x:c>
      <x:c r="AB795" s="22" t="n">
        <x:v>54441</x:v>
      </x:c>
      <x:c r="AC795" s="22" t="n">
        <x:v>60547.5</x:v>
      </x:c>
      <x:c r="AD795" s="22" t="n">
        <x:v>0</x:v>
      </x:c>
      <x:c r="AE795" s="2" t="n">
        <x:v>0</x:v>
      </x:c>
      <x:c r="AF795" s="2" t="n">
        <x:v>0</x:v>
      </x:c>
    </x:row>
    <x:row r="796" ht="23" customHeight="1">
      <x:c r="A796" s="2" t="n">
        <x:v>790</x:v>
      </x:c>
      <x:c r="B796" s="24" t="n">
        <x:v>851080.5</x:v>
      </x:c>
      <x:c r="C796" s="24" t="n">
        <x:v>0</x:v>
      </x:c>
      <x:c r="D796" s="24" t="n">
        <x:f>SUM(B796:C796)</x:f>
        <x:v>851080.5</x:v>
      </x:c>
      <x:c r="E796" s="25" t="n">
        <x:f>B796/D796</x:f>
        <x:v>1</x:v>
      </x:c>
      <x:c r="F796" s="25" t="n">
        <x:f>C796/D796</x:f>
        <x:v>0</x:v>
      </x:c>
      <x:c r="G796" s="22" t="n">
        <x:v>1587172.5</x:v>
      </x:c>
      <x:c r="H796" s="22" t="n">
        <x:v>144304.875</x:v>
      </x:c>
      <x:c r="I796" s="22" t="n">
        <x:f>SUM(G796:H796)</x:f>
        <x:v>1731477.375</x:v>
      </x:c>
      <x:c r="J796" s="22" t="n">
        <x:v>790533</x:v>
      </x:c>
      <x:c r="K796" s="22" t="n">
        <x:v>60547.5</x:v>
      </x:c>
      <x:c r="L796" s="22" t="n">
        <x:f>SUM(J796:K796)</x:f>
        <x:v>851080.5</x:v>
      </x:c>
      <x:c r="M796" s="23" t="n">
        <x:f>D796-L796</x:f>
        <x:v>0</x:v>
      </x:c>
      <x:c r="N796" s="22" t="n">
        <x:v>851080.5</x:v>
      </x:c>
      <x:c r="O796" s="22" t="n">
        <x:v>0</x:v>
      </x:c>
      <x:c r="P796" s="14" t="n">
        <x:f>N796/SUM(N796:O796)</x:f>
        <x:v>1</x:v>
      </x:c>
      <x:c r="Q796" s="22" t="n">
        <x:v>1587172.5</x:v>
      </x:c>
      <x:c r="R796" s="22" t="n">
        <x:v>144822.375</x:v>
      </x:c>
      <x:c r="S796" s="2" t="n">
        <x:v>2</x:v>
      </x:c>
      <x:c r="T796" s="2" t="n">
        <x:v>1</x:v>
      </x:c>
      <x:c r="U796" s="2" t="n">
        <x:v>2</x:v>
      </x:c>
      <x:c r="V796" s="2" t="n">
        <x:v>0</x:v>
      </x:c>
      <x:c r="W796" s="2" t="n">
        <x:v>2</x:v>
      </x:c>
      <x:c r="X796" s="2" t="n">
        <x:v>2</x:v>
      </x:c>
      <x:c r="Y796" s="2" t="n">
        <x:v>2</x:v>
      </x:c>
      <x:c r="Z796" s="22" t="n">
        <x:v>422487</x:v>
      </x:c>
      <x:c r="AA796" s="22" t="n">
        <x:v>368046</x:v>
      </x:c>
      <x:c r="AB796" s="22" t="n">
        <x:v>54441</x:v>
      </x:c>
      <x:c r="AC796" s="22" t="n">
        <x:v>0</x:v>
      </x:c>
      <x:c r="AD796" s="22" t="n">
        <x:v>60547.5</x:v>
      </x:c>
      <x:c r="AE796" s="2" t="n">
        <x:v>0</x:v>
      </x:c>
      <x:c r="AF796" s="2" t="n">
        <x:v>0</x:v>
      </x:c>
    </x:row>
    <x:row r="797" ht="23" customHeight="1">
      <x:c r="A797" s="2" t="n">
        <x:v>791</x:v>
      </x:c>
      <x:c r="B797" s="24" t="n">
        <x:v>454123.5</x:v>
      </x:c>
      <x:c r="C797" s="24" t="n">
        <x:v>511945.5</x:v>
      </x:c>
      <x:c r="D797" s="24" t="n">
        <x:f>SUM(B797:C797)</x:f>
        <x:v>966069</x:v>
      </x:c>
      <x:c r="E797" s="25" t="n">
        <x:f>B797/D797</x:f>
        <x:v>0.4700735661738447</x:v>
      </x:c>
      <x:c r="F797" s="25" t="n">
        <x:f>C797/D797</x:f>
        <x:v>0.5299264338261552</x:v>
      </x:c>
      <x:c r="G797" s="22" t="n">
        <x:v>1095789</x:v>
      </x:c>
      <x:c r="H797" s="22" t="n">
        <x:v>880377.46875</x:v>
      </x:c>
      <x:c r="I797" s="22" t="n">
        <x:f>SUM(G797:H797)</x:f>
        <x:v>1976166.46875</x:v>
      </x:c>
      <x:c r="J797" s="22" t="n">
        <x:v>844974</x:v>
      </x:c>
      <x:c r="K797" s="22" t="n">
        <x:v>121095</x:v>
      </x:c>
      <x:c r="L797" s="22" t="n">
        <x:f>SUM(J797:K797)</x:f>
        <x:v>966069</x:v>
      </x:c>
      <x:c r="M797" s="23" t="n">
        <x:f>D797-L797</x:f>
        <x:v>0</x:v>
      </x:c>
      <x:c r="N797" s="22" t="n">
        <x:v>453778.5</x:v>
      </x:c>
      <x:c r="O797" s="22" t="n">
        <x:v>512290.5</x:v>
      </x:c>
      <x:c r="P797" s="14" t="n">
        <x:f>N797/SUM(N797:O797)</x:f>
        <x:v>0.4697164488250839</x:v>
      </x:c>
      <x:c r="Q797" s="22" t="n">
        <x:v>1094409</x:v>
      </x:c>
      <x:c r="R797" s="22" t="n">
        <x:v>881175.28125</x:v>
      </x:c>
      <x:c r="S797" s="2" t="n">
        <x:v>2</x:v>
      </x:c>
      <x:c r="T797" s="2" t="n">
        <x:v>2</x:v>
      </x:c>
      <x:c r="U797" s="2" t="n">
        <x:v>1</x:v>
      </x:c>
      <x:c r="V797" s="2" t="n">
        <x:v>2</x:v>
      </x:c>
      <x:c r="W797" s="2" t="n">
        <x:v>3</x:v>
      </x:c>
      <x:c r="X797" s="2" t="n">
        <x:v>3</x:v>
      </x:c>
      <x:c r="Y797" s="2" t="n">
        <x:v>3</x:v>
      </x:c>
      <x:c r="Z797" s="22" t="n">
        <x:v>422487</x:v>
      </x:c>
      <x:c r="AA797" s="22" t="n">
        <x:v>422487</x:v>
      </x:c>
      <x:c r="AB797" s="22" t="n">
        <x:v>108882</x:v>
      </x:c>
      <x:c r="AC797" s="22" t="n">
        <x:v>60547.5</x:v>
      </x:c>
      <x:c r="AD797" s="22" t="n">
        <x:v>60547.5</x:v>
      </x:c>
      <x:c r="AE797" s="2" t="n">
        <x:v>1</x:v>
      </x:c>
      <x:c r="AF797" s="2" t="n">
        <x:v>0</x:v>
      </x:c>
    </x:row>
    <x:row r="798" ht="23" customHeight="1">
      <x:c r="A798" s="2" t="n">
        <x:v>792</x:v>
      </x:c>
      <x:c r="B798" s="24" t="n">
        <x:v>868068.99</x:v>
      </x:c>
      <x:c r="C798" s="24" t="n">
        <x:v>212988.51</x:v>
      </x:c>
      <x:c r="D798" s="24" t="n">
        <x:f>SUM(B798:C798)</x:f>
        <x:v>1081057.5</x:v>
      </x:c>
      <x:c r="E798" s="25" t="n">
        <x:f>B798/D798</x:f>
        <x:v>0.8029813307802777</x:v>
      </x:c>
      <x:c r="F798" s="25" t="n">
        <x:f>C798/D798</x:f>
        <x:v>0.19701866921972236</x:v>
      </x:c>
      <x:c r="G798" s="22" t="n">
        <x:v>1565125.9649999999</x:v>
      </x:c>
      <x:c r="H798" s="22" t="n">
        <x:v>410867.57249999995</x:v>
      </x:c>
      <x:c r="I798" s="22" t="n">
        <x:f>SUM(G798:H798)</x:f>
        <x:v>1975993.5374999999</x:v>
      </x:c>
      <x:c r="J798" s="22" t="n">
        <x:v>899415</x:v>
      </x:c>
      <x:c r="K798" s="22" t="n">
        <x:v>181642.5</x:v>
      </x:c>
      <x:c r="L798" s="22" t="n">
        <x:f>SUM(J798:K798)</x:f>
        <x:v>1081057.5</x:v>
      </x:c>
      <x:c r="M798" s="23" t="n">
        <x:f>D798-L798</x:f>
        <x:v>0</x:v>
      </x:c>
      <x:c r="N798" s="22" t="n">
        <x:v>868068.99</x:v>
      </x:c>
      <x:c r="O798" s="22" t="n">
        <x:v>212988.51</x:v>
      </x:c>
      <x:c r="P798" s="14" t="n">
        <x:f>N798/SUM(N798:O798)</x:f>
        <x:v>0.8029813307802777</x:v>
      </x:c>
      <x:c r="Q798" s="22" t="n">
        <x:v>1564090.9649999999</x:v>
      </x:c>
      <x:c r="R798" s="22" t="n">
        <x:v>411385.0724999999</x:v>
      </x:c>
      <x:c r="S798" s="2" t="n">
        <x:v>3</x:v>
      </x:c>
      <x:c r="T798" s="2" t="n">
        <x:v>2</x:v>
      </x:c>
      <x:c r="U798" s="2" t="n">
        <x:v>4</x:v>
      </x:c>
      <x:c r="V798" s="2" t="n">
        <x:v>3</x:v>
      </x:c>
      <x:c r="W798" s="2" t="n">
        <x:v>4</x:v>
      </x:c>
      <x:c r="X798" s="2" t="n">
        <x:v>4</x:v>
      </x:c>
      <x:c r="Y798" s="2" t="n">
        <x:v>4</x:v>
      </x:c>
      <x:c r="Z798" s="22" t="n">
        <x:v>476928</x:v>
      </x:c>
      <x:c r="AA798" s="22" t="n">
        <x:v>422487</x:v>
      </x:c>
      <x:c r="AB798" s="22" t="n">
        <x:v>163323</x:v>
      </x:c>
      <x:c r="AC798" s="22" t="n">
        <x:v>60547.5</x:v>
      </x:c>
      <x:c r="AD798" s="22" t="n">
        <x:v>121095</x:v>
      </x:c>
      <x:c r="AE798" s="2" t="n">
        <x:v>0</x:v>
      </x:c>
      <x:c r="AF798" s="2" t="n">
        <x:v>0</x:v>
      </x:c>
    </x:row>
    <x:row r="799" ht="23" customHeight="1">
      <x:c r="A799" s="2" t="n">
        <x:v>793</x:v>
      </x:c>
      <x:c r="B799" s="24" t="n">
        <x:v>625152.9375</x:v>
      </x:c>
      <x:c r="C799" s="24" t="n">
        <x:v>455904.5625</x:v>
      </x:c>
      <x:c r="D799" s="24" t="n">
        <x:f>SUM(B799:C799)</x:f>
        <x:v>1081057.5</x:v>
      </x:c>
      <x:c r="E799" s="25" t="n">
        <x:f>B799/D799</x:f>
        <x:v>0.5782790808999522</x:v>
      </x:c>
      <x:c r="F799" s="25" t="n">
        <x:f>C799/D799</x:f>
        <x:v>0.4217209191000479</x:v>
      </x:c>
      <x:c r="G799" s="22" t="n">
        <x:v>1392553.6875</x:v>
      </x:c>
      <x:c r="H799" s="22" t="n">
        <x:v>538868.4375</x:v>
      </x:c>
      <x:c r="I799" s="22" t="n">
        <x:f>SUM(G799:H799)</x:f>
        <x:v>1931422.125</x:v>
      </x:c>
      <x:c r="J799" s="22" t="n">
        <x:v>899415</x:v>
      </x:c>
      <x:c r="K799" s="22" t="n">
        <x:v>181642.5</x:v>
      </x:c>
      <x:c r="L799" s="22" t="n">
        <x:f>SUM(J799:K799)</x:f>
        <x:v>1081057.5</x:v>
      </x:c>
      <x:c r="M799" s="23" t="n">
        <x:f>D799-L799</x:f>
        <x:v>0</x:v>
      </x:c>
      <x:c r="N799" s="22" t="n">
        <x:v>625929.1875</x:v>
      </x:c>
      <x:c r="O799" s="22" t="n">
        <x:v>455128.3125</x:v>
      </x:c>
      <x:c r="P799" s="14" t="n">
        <x:f>N799/SUM(N799:O799)</x:f>
        <x:v>0.5789971278123504</x:v>
      </x:c>
      <x:c r="Q799" s="22" t="n">
        <x:v>1392294.9375</x:v>
      </x:c>
      <x:c r="R799" s="22" t="n">
        <x:v>538609.6875</x:v>
      </x:c>
      <x:c r="S799" s="2" t="n">
        <x:v>4</x:v>
      </x:c>
      <x:c r="T799" s="2" t="n">
        <x:v>1</x:v>
      </x:c>
      <x:c r="U799" s="2" t="n">
        <x:v>3</x:v>
      </x:c>
      <x:c r="V799" s="2" t="n">
        <x:v>4</x:v>
      </x:c>
      <x:c r="W799" s="2" t="n">
        <x:v>4</x:v>
      </x:c>
      <x:c r="X799" s="2" t="n">
        <x:v>4</x:v>
      </x:c>
      <x:c r="Y799" s="2" t="n">
        <x:v>4</x:v>
      </x:c>
      <x:c r="Z799" s="22" t="n">
        <x:v>531369</x:v>
      </x:c>
      <x:c r="AA799" s="22" t="n">
        <x:v>368046</x:v>
      </x:c>
      <x:c r="AB799" s="22" t="n">
        <x:v>163323</x:v>
      </x:c>
      <x:c r="AC799" s="22" t="n">
        <x:v>0</x:v>
      </x:c>
      <x:c r="AD799" s="22" t="n">
        <x:v>181642.5</x:v>
      </x:c>
      <x:c r="AE799" s="2" t="n">
        <x:v>0</x:v>
      </x:c>
      <x:c r="AF799" s="2" t="n">
        <x:v>1</x:v>
      </x:c>
    </x:row>
    <x:row r="800" ht="23" customHeight="1">
      <x:c r="A800" s="2" t="n">
        <x:v>794</x:v>
      </x:c>
      <x:c r="B800" s="24" t="n">
        <x:v>330813.3125</x:v>
      </x:c>
      <x:c r="C800" s="24" t="n">
        <x:v>750244.1875000001</x:v>
      </x:c>
      <x:c r="D800" s="24" t="n">
        <x:f>SUM(B800:C800)</x:f>
        <x:v>1081057.5</x:v>
      </x:c>
      <x:c r="E800" s="25" t="n">
        <x:f>B800/D800</x:f>
        <x:v>0.30600898888357003</x:v>
      </x:c>
      <x:c r="F800" s="25" t="n">
        <x:f>C800/D800</x:f>
        <x:v>0.6939910111164301</x:v>
      </x:c>
      <x:c r="G800" s="22" t="n">
        <x:v>774647.1875</x:v>
      </x:c>
      <x:c r="H800" s="22" t="n">
        <x:v>1191391.3749999998</x:v>
      </x:c>
      <x:c r="I800" s="22" t="n">
        <x:f>SUM(G800:H800)</x:f>
        <x:v>1966038.5624999998</x:v>
      </x:c>
      <x:c r="J800" s="22" t="n">
        <x:v>899415</x:v>
      </x:c>
      <x:c r="K800" s="22" t="n">
        <x:v>181642.5</x:v>
      </x:c>
      <x:c r="L800" s="22" t="n">
        <x:f>SUM(J800:K800)</x:f>
        <x:v>1081057.5</x:v>
      </x:c>
      <x:c r="M800" s="23" t="n">
        <x:f>D800-L800</x:f>
        <x:v>0</x:v>
      </x:c>
      <x:c r="N800" s="22" t="n">
        <x:v>330152.0625</x:v>
      </x:c>
      <x:c r="O800" s="22" t="n">
        <x:v>750905.4375</x:v>
      </x:c>
      <x:c r="P800" s="14" t="n">
        <x:f>N800/SUM(N800:O800)</x:f>
        <x:v>0.305397319291527</x:v>
      </x:c>
      <x:c r="Q800" s="22" t="n">
        <x:v>772950.9375</x:v>
      </x:c>
      <x:c r="R800" s="22" t="n">
        <x:v>1192397.625</x:v>
      </x:c>
      <x:c r="S800" s="2" t="n">
        <x:v>2</x:v>
      </x:c>
      <x:c r="T800" s="2" t="n">
        <x:v>3</x:v>
      </x:c>
      <x:c r="U800" s="2" t="n">
        <x:v>1</x:v>
      </x:c>
      <x:c r="V800" s="2" t="n">
        <x:v>8</x:v>
      </x:c>
      <x:c r="W800" s="2" t="n">
        <x:v>4</x:v>
      </x:c>
      <x:c r="X800" s="2" t="n">
        <x:v>4</x:v>
      </x:c>
      <x:c r="Y800" s="2" t="n">
        <x:v>4</x:v>
      </x:c>
      <x:c r="Z800" s="22" t="n">
        <x:v>422487</x:v>
      </x:c>
      <x:c r="AA800" s="22" t="n">
        <x:v>476928</x:v>
      </x:c>
      <x:c r="AB800" s="22" t="n">
        <x:v>163323</x:v>
      </x:c>
      <x:c r="AC800" s="22" t="n">
        <x:v>121095</x:v>
      </x:c>
      <x:c r="AD800" s="22" t="n">
        <x:v>60547.5</x:v>
      </x:c>
      <x:c r="AE800" s="2" t="n">
        <x:v>1</x:v>
      </x:c>
      <x:c r="AF800" s="2" t="n">
        <x:v>1</x:v>
      </x:c>
    </x:row>
    <x:row r="801" ht="23" customHeight="1">
      <x:c r="A801" s="2" t="n">
        <x:v>795</x:v>
      </x:c>
      <x:c r="B801" s="24" t="n">
        <x:v>518414.25</x:v>
      </x:c>
      <x:c r="C801" s="24" t="n">
        <x:v>447654.75</x:v>
      </x:c>
      <x:c r="D801" s="24" t="n">
        <x:f>SUM(B801:C801)</x:f>
        <x:v>966069</x:v>
      </x:c>
      <x:c r="E801" s="25" t="n">
        <x:f>B801/D801</x:f>
        <x:v>0.5366223841154203</x:v>
      </x:c>
      <x:c r="F801" s="25" t="n">
        <x:f>C801/D801</x:f>
        <x:v>0.46337761588457965</x:v>
      </x:c>
      <x:c r="G801" s="22" t="n">
        <x:v>624553.5</x:v>
      </x:c>
      <x:c r="H801" s="22" t="n">
        <x:v>1272183.1875</x:v>
      </x:c>
      <x:c r="I801" s="22" t="n">
        <x:f>SUM(G801:H801)</x:f>
        <x:v>1896736.6875</x:v>
      </x:c>
      <x:c r="J801" s="22" t="n">
        <x:v>844974</x:v>
      </x:c>
      <x:c r="K801" s="22" t="n">
        <x:v>121095</x:v>
      </x:c>
      <x:c r="L801" s="22" t="n">
        <x:f>SUM(J801:K801)</x:f>
        <x:v>966069</x:v>
      </x:c>
      <x:c r="M801" s="23" t="n">
        <x:f>D801-L801</x:f>
        <x:v>0</x:v>
      </x:c>
      <x:c r="N801" s="22" t="n">
        <x:v>518241.75</x:v>
      </x:c>
      <x:c r="O801" s="22" t="n">
        <x:v>447827.25</x:v>
      </x:c>
      <x:c r="P801" s="14" t="n">
        <x:f>N801/SUM(N801:O801)</x:f>
        <x:v>0.53644382544104</x:v>
      </x:c>
      <x:c r="Q801" s="22" t="n">
        <x:v>623863.5</x:v>
      </x:c>
      <x:c r="R801" s="22" t="n">
        <x:v>1272700.6875</x:v>
      </x:c>
      <x:c r="S801" s="2" t="n">
        <x:v>1</x:v>
      </x:c>
      <x:c r="T801" s="2" t="n">
        <x:v>3</x:v>
      </x:c>
      <x:c r="U801" s="2" t="n">
        <x:v>3</x:v>
      </x:c>
      <x:c r="V801" s="2" t="n">
        <x:v>3</x:v>
      </x:c>
      <x:c r="W801" s="2" t="n">
        <x:v>3</x:v>
      </x:c>
      <x:c r="X801" s="2" t="n">
        <x:v>3</x:v>
      </x:c>
      <x:c r="Y801" s="2" t="n">
        <x:v>3</x:v>
      </x:c>
      <x:c r="Z801" s="22" t="n">
        <x:v>368046</x:v>
      </x:c>
      <x:c r="AA801" s="22" t="n">
        <x:v>476928</x:v>
      </x:c>
      <x:c r="AB801" s="22" t="n">
        <x:v>108882</x:v>
      </x:c>
      <x:c r="AC801" s="22" t="n">
        <x:v>121095</x:v>
      </x:c>
      <x:c r="AD801" s="22" t="n">
        <x:v>0</x:v>
      </x:c>
      <x:c r="AE801" s="2" t="n">
        <x:v>1</x:v>
      </x:c>
      <x:c r="AF801" s="2" t="n">
        <x:v>0</x:v>
      </x:c>
    </x:row>
    <x:row r="802" ht="23" customHeight="1">
      <x:c r="A802" s="2" t="n">
        <x:v>796</x:v>
      </x:c>
      <x:c r="B802" s="24" t="n">
        <x:v>659013.25</x:v>
      </x:c>
      <x:c r="C802" s="24" t="n">
        <x:v>422044.25</x:v>
      </x:c>
      <x:c r="D802" s="24" t="n">
        <x:f>SUM(B802:C802)</x:f>
        <x:v>1081057.5</x:v>
      </x:c>
      <x:c r="E802" s="25" t="n">
        <x:f>B802/D802</x:f>
        <x:v>0.6096005531620659</x:v>
      </x:c>
      <x:c r="F802" s="25" t="n">
        <x:f>C802/D802</x:f>
        <x:v>0.39039944683793415</x:v>
      </x:c>
      <x:c r="G802" s="22" t="n">
        <x:v>734482</x:v>
      </x:c>
      <x:c r="H802" s="22" t="n">
        <x:v>1321564.1875</x:v>
      </x:c>
      <x:c r="I802" s="22" t="n">
        <x:f>SUM(G802:H802)</x:f>
        <x:v>2056046.1875</x:v>
      </x:c>
      <x:c r="J802" s="22" t="n">
        <x:v>899415</x:v>
      </x:c>
      <x:c r="K802" s="22" t="n">
        <x:v>181642.5</x:v>
      </x:c>
      <x:c r="L802" s="22" t="n">
        <x:f>SUM(J802:K802)</x:f>
        <x:v>1081057.5</x:v>
      </x:c>
      <x:c r="M802" s="23" t="n">
        <x:f>D802-L802</x:f>
        <x:v>0</x:v>
      </x:c>
      <x:c r="N802" s="22" t="n">
        <x:v>658530.25</x:v>
      </x:c>
      <x:c r="O802" s="22" t="n">
        <x:v>422527.25</x:v>
      </x:c>
      <x:c r="P802" s="14" t="n">
        <x:f>N802/SUM(N802:O802)</x:f>
        <x:v>0.6091537684165735</x:v>
      </x:c>
      <x:c r="Q802" s="22" t="n">
        <x:v>733481.5</x:v>
      </x:c>
      <x:c r="R802" s="22" t="n">
        <x:v>1322219.6875</x:v>
      </x:c>
      <x:c r="S802" s="2" t="n">
        <x:v>1</x:v>
      </x:c>
      <x:c r="T802" s="2" t="n">
        <x:v>4</x:v>
      </x:c>
      <x:c r="U802" s="2" t="n">
        <x:v>4</x:v>
      </x:c>
      <x:c r="V802" s="2" t="n">
        <x:v>4</x:v>
      </x:c>
      <x:c r="W802" s="2" t="n">
        <x:v>4</x:v>
      </x:c>
      <x:c r="X802" s="2" t="n">
        <x:v>4</x:v>
      </x:c>
      <x:c r="Y802" s="2" t="n">
        <x:v>4</x:v>
      </x:c>
      <x:c r="Z802" s="22" t="n">
        <x:v>368046</x:v>
      </x:c>
      <x:c r="AA802" s="22" t="n">
        <x:v>531369</x:v>
      </x:c>
      <x:c r="AB802" s="22" t="n">
        <x:v>163323</x:v>
      </x:c>
      <x:c r="AC802" s="22" t="n">
        <x:v>181642.5</x:v>
      </x:c>
      <x:c r="AD802" s="22" t="n">
        <x:v>0</x:v>
      </x:c>
      <x:c r="AE802" s="2" t="n">
        <x:v>1</x:v>
      </x:c>
      <x:c r="AF802" s="2" t="n">
        <x:v>0</x:v>
      </x:c>
    </x:row>
    <x:row r="803" ht="23" customHeight="1">
      <x:c r="A803" s="2" t="n">
        <x:v>797</x:v>
      </x:c>
      <x:c r="B803" s="24" t="n">
        <x:v>626990.0625</x:v>
      </x:c>
      <x:c r="C803" s="24" t="n">
        <x:v>339078.9375</x:v>
      </x:c>
      <x:c r="D803" s="24" t="n">
        <x:f>SUM(B803:C803)</x:f>
        <x:v>966069</x:v>
      </x:c>
      <x:c r="E803" s="25" t="n">
        <x:f>B803/D803</x:f>
        <x:v>0.6490116777373045</x:v>
      </x:c>
      <x:c r="F803" s="25" t="n">
        <x:f>C803/D803</x:f>
        <x:v>0.3509883222626955</x:v>
      </x:c>
      <x:c r="G803" s="22" t="n">
        <x:v>719519.0625</x:v>
      </x:c>
      <x:c r="H803" s="22" t="n">
        <x:v>1233745.875</x:v>
      </x:c>
      <x:c r="I803" s="22" t="n">
        <x:f>SUM(G803:H803)</x:f>
        <x:v>1953264.9375</x:v>
      </x:c>
      <x:c r="J803" s="22" t="n">
        <x:v>844974</x:v>
      </x:c>
      <x:c r="K803" s="22" t="n">
        <x:v>121095</x:v>
      </x:c>
      <x:c r="L803" s="22" t="n">
        <x:f>SUM(J803:K803)</x:f>
        <x:v>966069</x:v>
      </x:c>
      <x:c r="M803" s="23" t="n">
        <x:f>D803-L803</x:f>
        <x:v>0</x:v>
      </x:c>
      <x:c r="N803" s="22" t="n">
        <x:v>626386.3125</x:v>
      </x:c>
      <x:c r="O803" s="22" t="n">
        <x:v>339682.6875</x:v>
      </x:c>
      <x:c r="P803" s="14" t="n">
        <x:f>N803/SUM(N803:O803)</x:f>
        <x:v>0.648386722376973</x:v>
      </x:c>
      <x:c r="Q803" s="22" t="n">
        <x:v>718397.8125</x:v>
      </x:c>
      <x:c r="R803" s="22" t="n">
        <x:v>1234263.375</x:v>
      </x:c>
      <x:c r="S803" s="2" t="n">
        <x:v>1</x:v>
      </x:c>
      <x:c r="T803" s="2" t="n">
        <x:v>3</x:v>
      </x:c>
      <x:c r="U803" s="2" t="n">
        <x:v>2</x:v>
      </x:c>
      <x:c r="V803" s="2" t="n">
        <x:v>3</x:v>
      </x:c>
      <x:c r="W803" s="2" t="n">
        <x:v>3</x:v>
      </x:c>
      <x:c r="X803" s="2" t="n">
        <x:v>3</x:v>
      </x:c>
      <x:c r="Y803" s="2" t="n">
        <x:v>3</x:v>
      </x:c>
      <x:c r="Z803" s="22" t="n">
        <x:v>368046</x:v>
      </x:c>
      <x:c r="AA803" s="22" t="n">
        <x:v>476928</x:v>
      </x:c>
      <x:c r="AB803" s="22" t="n">
        <x:v>108882</x:v>
      </x:c>
      <x:c r="AC803" s="22" t="n">
        <x:v>121095</x:v>
      </x:c>
      <x:c r="AD803" s="22" t="n">
        <x:v>0</x:v>
      </x:c>
      <x:c r="AE803" s="2" t="n">
        <x:v>1</x:v>
      </x:c>
      <x:c r="AF803" s="2" t="n">
        <x:v>0</x:v>
      </x:c>
    </x:row>
    <x:row r="804" ht="23" customHeight="1">
      <x:c r="A804" s="2" t="n">
        <x:v>798</x:v>
      </x:c>
      <x:c r="B804" s="24" t="n">
        <x:v>475277.03125</x:v>
      </x:c>
      <x:c r="C804" s="24" t="n">
        <x:v>605780.46875</x:v>
      </x:c>
      <x:c r="D804" s="24" t="n">
        <x:f>SUM(B804:C804)</x:f>
        <x:v>1081057.5</x:v>
      </x:c>
      <x:c r="E804" s="25" t="n">
        <x:f>B804/D804</x:f>
        <x:v>0.43964084357215044</x:v>
      </x:c>
      <x:c r="F804" s="25" t="n">
        <x:f>C804/D804</x:f>
        <x:v>0.5603591564278496</x:v>
      </x:c>
      <x:c r="G804" s="22" t="n">
        <x:v>1491901.46875</x:v>
      </x:c>
      <x:c r="H804" s="22" t="n">
        <x:v>642997.34375</x:v>
      </x:c>
      <x:c r="I804" s="22" t="n">
        <x:f>SUM(G804:H804)</x:f>
        <x:v>2134898.8125</x:v>
      </x:c>
      <x:c r="J804" s="22" t="n">
        <x:v>899415</x:v>
      </x:c>
      <x:c r="K804" s="22" t="n">
        <x:v>181642.5</x:v>
      </x:c>
      <x:c r="L804" s="22" t="n">
        <x:f>SUM(J804:K804)</x:f>
        <x:v>1081057.5</x:v>
      </x:c>
      <x:c r="M804" s="23" t="n">
        <x:f>D804-L804</x:f>
        <x:v>0</x:v>
      </x:c>
      <x:c r="N804" s="22" t="n">
        <x:v>476441.40625</x:v>
      </x:c>
      <x:c r="O804" s="22" t="n">
        <x:v>604616.09375</x:v>
      </x:c>
      <x:c r="P804" s="14" t="n">
        <x:f>N804/SUM(N804:O804)</x:f>
        <x:v>0.44071791394074783</x:v>
      </x:c>
      <x:c r="Q804" s="22" t="n">
        <x:v>1492289.59375</x:v>
      </x:c>
      <x:c r="R804" s="22" t="n">
        <x:v>642091.71875</x:v>
      </x:c>
      <x:c r="S804" s="2" t="n">
        <x:v>4</x:v>
      </x:c>
      <x:c r="T804" s="2" t="n">
        <x:v>1</x:v>
      </x:c>
      <x:c r="U804" s="2" t="n">
        <x:v>1</x:v>
      </x:c>
      <x:c r="V804" s="2" t="n">
        <x:v>3</x:v>
      </x:c>
      <x:c r="W804" s="2" t="n">
        <x:v>4</x:v>
      </x:c>
      <x:c r="X804" s="2" t="n">
        <x:v>4</x:v>
      </x:c>
      <x:c r="Y804" s="2" t="n">
        <x:v>4</x:v>
      </x:c>
      <x:c r="Z804" s="22" t="n">
        <x:v>531369</x:v>
      </x:c>
      <x:c r="AA804" s="22" t="n">
        <x:v>368046</x:v>
      </x:c>
      <x:c r="AB804" s="22" t="n">
        <x:v>163323</x:v>
      </x:c>
      <x:c r="AC804" s="22" t="n">
        <x:v>0</x:v>
      </x:c>
      <x:c r="AD804" s="22" t="n">
        <x:v>181642.5</x:v>
      </x:c>
      <x:c r="AE804" s="2" t="n">
        <x:v>1</x:v>
      </x:c>
      <x:c r="AF804" s="2" t="n">
        <x:v>1</x:v>
      </x:c>
    </x:row>
    <x:row r="805" ht="23" customHeight="1">
      <x:c r="A805" s="2" t="n">
        <x:v>799</x:v>
      </x:c>
      <x:c r="B805" s="24" t="n">
        <x:v>0</x:v>
      </x:c>
      <x:c r="C805" s="24" t="n">
        <x:v>851080.5</x:v>
      </x:c>
      <x:c r="D805" s="24" t="n">
        <x:f>SUM(B805:C805)</x:f>
        <x:v>851080.5</x:v>
      </x:c>
      <x:c r="E805" s="25" t="n">
        <x:f>B805/D805</x:f>
        <x:v>0</x:v>
      </x:c>
      <x:c r="F805" s="25" t="n">
        <x:f>C805/D805</x:f>
        <x:v>1</x:v>
      </x:c>
      <x:c r="G805" s="22" t="n">
        <x:v>0</x:v>
      </x:c>
      <x:c r="H805" s="22" t="n">
        <x:v>1640229.1875</x:v>
      </x:c>
      <x:c r="I805" s="22" t="n">
        <x:f>SUM(G805:H805)</x:f>
        <x:v>1640229.1875</x:v>
      </x:c>
      <x:c r="J805" s="22" t="n">
        <x:v>790533</x:v>
      </x:c>
      <x:c r="K805" s="22" t="n">
        <x:v>60547.5</x:v>
      </x:c>
      <x:c r="L805" s="22" t="n">
        <x:f>SUM(J805:K805)</x:f>
        <x:v>851080.5</x:v>
      </x:c>
      <x:c r="M805" s="23" t="n">
        <x:f>D805-L805</x:f>
        <x:v>0</x:v>
      </x:c>
      <x:c r="N805" s="22" t="n">
        <x:v>0</x:v>
      </x:c>
      <x:c r="O805" s="22" t="n">
        <x:v>851080.5</x:v>
      </x:c>
      <x:c r="P805" s="14" t="n">
        <x:f>N805/SUM(N805:O805)</x:f>
        <x:v>0</x:v>
      </x:c>
      <x:c r="Q805" s="22" t="n">
        <x:v>0</x:v>
      </x:c>
      <x:c r="R805" s="22" t="n">
        <x:v>1640746.6875</x:v>
      </x:c>
      <x:c r="S805" s="2" t="n">
        <x:v>1</x:v>
      </x:c>
      <x:c r="T805" s="2" t="n">
        <x:v>2</x:v>
      </x:c>
      <x:c r="U805" s="2" t="n">
        <x:v>0</x:v>
      </x:c>
      <x:c r="V805" s="2" t="n">
        <x:v>2</x:v>
      </x:c>
      <x:c r="W805" s="2" t="n">
        <x:v>2</x:v>
      </x:c>
      <x:c r="X805" s="2" t="n">
        <x:v>2</x:v>
      </x:c>
      <x:c r="Y805" s="2" t="n">
        <x:v>2</x:v>
      </x:c>
      <x:c r="Z805" s="22" t="n">
        <x:v>368046</x:v>
      </x:c>
      <x:c r="AA805" s="22" t="n">
        <x:v>422487</x:v>
      </x:c>
      <x:c r="AB805" s="22" t="n">
        <x:v>54441</x:v>
      </x:c>
      <x:c r="AC805" s="22" t="n">
        <x:v>60547.5</x:v>
      </x:c>
      <x:c r="AD805" s="22" t="n">
        <x:v>0</x:v>
      </x:c>
      <x:c r="AE805" s="2" t="n">
        <x:v>0</x:v>
      </x:c>
      <x:c r="AF805" s="2" t="n">
        <x:v>0</x:v>
      </x:c>
    </x:row>
    <x:row r="806" ht="23" customHeight="1">
      <x:c r="A806" s="2" t="n">
        <x:v>800</x:v>
      </x:c>
      <x:c r="B806" s="24" t="n">
        <x:v>0</x:v>
      </x:c>
      <x:c r="C806" s="24" t="n">
        <x:v>966069</x:v>
      </x:c>
      <x:c r="D806" s="24" t="n">
        <x:f>SUM(B806:C806)</x:f>
        <x:v>966069</x:v>
      </x:c>
      <x:c r="E806" s="25" t="n">
        <x:f>B806/D806</x:f>
        <x:v>0</x:v>
      </x:c>
      <x:c r="F806" s="25" t="n">
        <x:f>C806/D806</x:f>
        <x:v>1</x:v>
      </x:c>
      <x:c r="G806" s="22" t="n">
        <x:v>583257</x:v>
      </x:c>
      <x:c r="H806" s="22" t="n">
        <x:v>1490292.1875</x:v>
      </x:c>
      <x:c r="I806" s="22" t="n">
        <x:f>SUM(G806:H806)</x:f>
        <x:v>2073549.1875</x:v>
      </x:c>
      <x:c r="J806" s="22" t="n">
        <x:v>844974</x:v>
      </x:c>
      <x:c r="K806" s="22" t="n">
        <x:v>121095</x:v>
      </x:c>
      <x:c r="L806" s="22" t="n">
        <x:f>SUM(J806:K806)</x:f>
        <x:v>966069</x:v>
      </x:c>
      <x:c r="M806" s="23" t="n">
        <x:f>D806-L806</x:f>
        <x:v>0</x:v>
      </x:c>
      <x:c r="N806" s="22" t="n">
        <x:v>0</x:v>
      </x:c>
      <x:c r="O806" s="22" t="n">
        <x:v>966069</x:v>
      </x:c>
      <x:c r="P806" s="14" t="n">
        <x:f>N806/SUM(N806:O806)</x:f>
        <x:v>0</x:v>
      </x:c>
      <x:c r="Q806" s="22" t="n">
        <x:v>582739.5</x:v>
      </x:c>
      <x:c r="R806" s="22" t="n">
        <x:v>1491585.9375</x:v>
      </x:c>
      <x:c r="S806" s="2" t="n">
        <x:v>2</x:v>
      </x:c>
      <x:c r="T806" s="2" t="n">
        <x:v>2</x:v>
      </x:c>
      <x:c r="U806" s="2" t="n">
        <x:v>0</x:v>
      </x:c>
      <x:c r="V806" s="2" t="n">
        <x:v>2</x:v>
      </x:c>
      <x:c r="W806" s="2" t="n">
        <x:v>3</x:v>
      </x:c>
      <x:c r="X806" s="2" t="n">
        <x:v>3</x:v>
      </x:c>
      <x:c r="Y806" s="2" t="n">
        <x:v>3</x:v>
      </x:c>
      <x:c r="Z806" s="22" t="n">
        <x:v>422487</x:v>
      </x:c>
      <x:c r="AA806" s="22" t="n">
        <x:v>422487</x:v>
      </x:c>
      <x:c r="AB806" s="22" t="n">
        <x:v>108882</x:v>
      </x:c>
      <x:c r="AC806" s="22" t="n">
        <x:v>60547.5</x:v>
      </x:c>
      <x:c r="AD806" s="22" t="n">
        <x:v>60547.5</x:v>
      </x:c>
      <x:c r="AE806" s="2" t="n">
        <x:v>1</x:v>
      </x:c>
      <x:c r="AF806" s="2" t="n">
        <x:v>0</x:v>
      </x:c>
    </x:row>
    <x:row r="807" ht="23" customHeight="1">
      <x:c r="A807" s="2" t="n">
        <x:v>801</x:v>
      </x:c>
      <x:c r="B807" s="24" t="n">
        <x:v>680864.4</x:v>
      </x:c>
      <x:c r="C807" s="24" t="n">
        <x:v>170216.1</x:v>
      </x:c>
      <x:c r="D807" s="24" t="n">
        <x:f>SUM(B807:C807)</x:f>
        <x:v>851080.5</x:v>
      </x:c>
      <x:c r="E807" s="25" t="n">
        <x:f>B807/D807</x:f>
        <x:v>0.8</x:v>
      </x:c>
      <x:c r="F807" s="25" t="n">
        <x:f>C807/D807</x:f>
        <x:v>0.2</x:v>
      </x:c>
      <x:c r="G807" s="22" t="n">
        <x:v>680864.4</x:v>
      </x:c>
      <x:c r="H807" s="22" t="n">
        <x:v>959364.7875</x:v>
      </x:c>
      <x:c r="I807" s="22" t="n">
        <x:f>SUM(G807:H807)</x:f>
        <x:v>1640229.1875</x:v>
      </x:c>
      <x:c r="J807" s="22" t="n">
        <x:v>790533</x:v>
      </x:c>
      <x:c r="K807" s="22" t="n">
        <x:v>60547.5</x:v>
      </x:c>
      <x:c r="L807" s="22" t="n">
        <x:f>SUM(J807:K807)</x:f>
        <x:v>851080.5</x:v>
      </x:c>
      <x:c r="M807" s="23" t="n">
        <x:f>D807-L807</x:f>
        <x:v>0</x:v>
      </x:c>
      <x:c r="N807" s="22" t="n">
        <x:v>680864.4</x:v>
      </x:c>
      <x:c r="O807" s="22" t="n">
        <x:v>170216.1</x:v>
      </x:c>
      <x:c r="P807" s="14" t="n">
        <x:f>N807/SUM(N807:O807)</x:f>
        <x:v>0.8</x:v>
      </x:c>
      <x:c r="Q807" s="22" t="n">
        <x:v>680864.4</x:v>
      </x:c>
      <x:c r="R807" s="22" t="n">
        <x:v>959882.2875</x:v>
      </x:c>
      <x:c r="S807" s="2" t="n">
        <x:v>1</x:v>
      </x:c>
      <x:c r="T807" s="2" t="n">
        <x:v>2</x:v>
      </x:c>
      <x:c r="U807" s="2" t="n">
        <x:v>2</x:v>
      </x:c>
      <x:c r="V807" s="2" t="n">
        <x:v>1</x:v>
      </x:c>
      <x:c r="W807" s="2" t="n">
        <x:v>2</x:v>
      </x:c>
      <x:c r="X807" s="2" t="n">
        <x:v>2</x:v>
      </x:c>
      <x:c r="Y807" s="2" t="n">
        <x:v>2</x:v>
      </x:c>
      <x:c r="Z807" s="22" t="n">
        <x:v>368046</x:v>
      </x:c>
      <x:c r="AA807" s="22" t="n">
        <x:v>422487</x:v>
      </x:c>
      <x:c r="AB807" s="22" t="n">
        <x:v>54441</x:v>
      </x:c>
      <x:c r="AC807" s="22" t="n">
        <x:v>60547.5</x:v>
      </x:c>
      <x:c r="AD807" s="22" t="n">
        <x:v>0</x:v>
      </x:c>
      <x:c r="AE807" s="2" t="n">
        <x:v>0</x:v>
      </x:c>
      <x:c r="AF807" s="2" t="n">
        <x:v>0</x:v>
      </x:c>
    </x:row>
    <x:row r="808" ht="23" customHeight="1">
      <x:c r="A808" s="2" t="n">
        <x:v>802</x:v>
      </x:c>
      <x:c r="B808" s="24" t="n">
        <x:v>845951.5</x:v>
      </x:c>
      <x:c r="C808" s="24" t="n">
        <x:v>120117.5</x:v>
      </x:c>
      <x:c r="D808" s="24" t="n">
        <x:f>SUM(B808:C808)</x:f>
        <x:v>966069</x:v>
      </x:c>
      <x:c r="E808" s="25" t="n">
        <x:f>B808/D808</x:f>
        <x:v>0.8756636430731138</x:v>
      </x:c>
      <x:c r="F808" s="25" t="n">
        <x:f>C808/D808</x:f>
        <x:v>0.12433635692688617</x:v>
      </x:c>
      <x:c r="G808" s="22" t="n">
        <x:v>1427802.625</x:v>
      </x:c>
      <x:c r="H808" s="22" t="n">
        <x:v>411228.5</x:v>
      </x:c>
      <x:c r="I808" s="22" t="n">
        <x:f>SUM(G808:H808)</x:f>
        <x:v>1839031.125</x:v>
      </x:c>
      <x:c r="J808" s="22" t="n">
        <x:v>844974</x:v>
      </x:c>
      <x:c r="K808" s="22" t="n">
        <x:v>121095</x:v>
      </x:c>
      <x:c r="L808" s="22" t="n">
        <x:f>SUM(J808:K808)</x:f>
        <x:v>966069</x:v>
      </x:c>
      <x:c r="M808" s="23" t="n">
        <x:f>D808-L808</x:f>
        <x:v>0</x:v>
      </x:c>
      <x:c r="N808" s="22" t="n">
        <x:v>845951.5</x:v>
      </x:c>
      <x:c r="O808" s="22" t="n">
        <x:v>120117.5</x:v>
      </x:c>
      <x:c r="P808" s="14" t="n">
        <x:f>N808/SUM(N808:O808)</x:f>
        <x:v>0.8756636430731138</x:v>
      </x:c>
      <x:c r="Q808" s="22" t="n">
        <x:v>1426767.625</x:v>
      </x:c>
      <x:c r="R808" s="22" t="n">
        <x:v>411487.25</x:v>
      </x:c>
      <x:c r="S808" s="2" t="n">
        <x:v>2</x:v>
      </x:c>
      <x:c r="T808" s="2" t="n">
        <x:v>2</x:v>
      </x:c>
      <x:c r="U808" s="2" t="n">
        <x:v>2</x:v>
      </x:c>
      <x:c r="V808" s="2" t="n">
        <x:v>1</x:v>
      </x:c>
      <x:c r="W808" s="2" t="n">
        <x:v>3</x:v>
      </x:c>
      <x:c r="X808" s="2" t="n">
        <x:v>3</x:v>
      </x:c>
      <x:c r="Y808" s="2" t="n">
        <x:v>3</x:v>
      </x:c>
      <x:c r="Z808" s="22" t="n">
        <x:v>422487</x:v>
      </x:c>
      <x:c r="AA808" s="22" t="n">
        <x:v>422487</x:v>
      </x:c>
      <x:c r="AB808" s="22" t="n">
        <x:v>108882</x:v>
      </x:c>
      <x:c r="AC808" s="22" t="n">
        <x:v>60547.5</x:v>
      </x:c>
      <x:c r="AD808" s="22" t="n">
        <x:v>60547.5</x:v>
      </x:c>
      <x:c r="AE808" s="2" t="n">
        <x:v>0</x:v>
      </x:c>
      <x:c r="AF808" s="2" t="n">
        <x:v>0</x:v>
      </x:c>
    </x:row>
    <x:row r="809" ht="23" customHeight="1">
      <x:c r="A809" s="2" t="n">
        <x:v>803</x:v>
      </x:c>
      <x:c r="B809" s="24" t="n">
        <x:v>869462.1000000001</x:v>
      </x:c>
      <x:c r="C809" s="24" t="n">
        <x:v>96606.9</x:v>
      </x:c>
      <x:c r="D809" s="24" t="n">
        <x:f>SUM(B809:C809)</x:f>
        <x:v>966069.0000000001</x:v>
      </x:c>
      <x:c r="E809" s="25" t="n">
        <x:f>B809/D809</x:f>
        <x:v>0.9</x:v>
      </x:c>
      <x:c r="F809" s="25" t="n">
        <x:f>C809/D809</x:f>
        <x:v>0.09999999999999998</x:v>
      </x:c>
      <x:c r="G809" s="22" t="n">
        <x:v>1605554.1</x:v>
      </x:c>
      <x:c r="H809" s="22" t="n">
        <x:v>247458.14999999997</x:v>
      </x:c>
      <x:c r="I809" s="22" t="n">
        <x:f>SUM(G809:H809)</x:f>
        <x:v>1853012.25</x:v>
      </x:c>
      <x:c r="J809" s="22" t="n">
        <x:v>844974</x:v>
      </x:c>
      <x:c r="K809" s="22" t="n">
        <x:v>121095</x:v>
      </x:c>
      <x:c r="L809" s="22" t="n">
        <x:f>SUM(J809:K809)</x:f>
        <x:v>966069</x:v>
      </x:c>
      <x:c r="M809" s="23" t="n">
        <x:f>D809-L809</x:f>
        <x:v>1.1641532182693481e-10</x:v>
      </x:c>
      <x:c r="N809" s="22" t="n">
        <x:v>869462.1000000001</x:v>
      </x:c>
      <x:c r="O809" s="22" t="n">
        <x:v>96606.9</x:v>
      </x:c>
      <x:c r="P809" s="14" t="n">
        <x:f>N809/SUM(N809:O809)</x:f>
        <x:v>0.9</x:v>
      </x:c>
      <x:c r="Q809" s="22" t="n">
        <x:v>1605554.1</x:v>
      </x:c>
      <x:c r="R809" s="22" t="n">
        <x:v>248234.39999999997</x:v>
      </x:c>
      <x:c r="S809" s="2" t="n">
        <x:v>3</x:v>
      </x:c>
      <x:c r="T809" s="2" t="n">
        <x:v>1</x:v>
      </x:c>
      <x:c r="U809" s="2" t="n">
        <x:v>3</x:v>
      </x:c>
      <x:c r="V809" s="2" t="n">
        <x:v>1</x:v>
      </x:c>
      <x:c r="W809" s="2" t="n">
        <x:v>3</x:v>
      </x:c>
      <x:c r="X809" s="2" t="n">
        <x:v>3</x:v>
      </x:c>
      <x:c r="Y809" s="2" t="n">
        <x:v>3</x:v>
      </x:c>
      <x:c r="Z809" s="22" t="n">
        <x:v>476928</x:v>
      </x:c>
      <x:c r="AA809" s="22" t="n">
        <x:v>368046</x:v>
      </x:c>
      <x:c r="AB809" s="22" t="n">
        <x:v>108882</x:v>
      </x:c>
      <x:c r="AC809" s="22" t="n">
        <x:v>0</x:v>
      </x:c>
      <x:c r="AD809" s="22" t="n">
        <x:v>121095</x:v>
      </x:c>
      <x:c r="AE809" s="2" t="n">
        <x:v>0</x:v>
      </x:c>
      <x:c r="AF809" s="2" t="n">
        <x:v>0</x:v>
      </x:c>
    </x:row>
    <x:row r="810" ht="23" customHeight="1">
      <x:c r="A810" s="2" t="n">
        <x:v>804</x:v>
      </x:c>
      <x:c r="B810" s="24" t="n">
        <x:v>931551.75</x:v>
      </x:c>
      <x:c r="C810" s="24" t="n">
        <x:v>149505.75</x:v>
      </x:c>
      <x:c r="D810" s="24" t="n">
        <x:f>SUM(B810:C810)</x:f>
        <x:v>1081057.5</x:v>
      </x:c>
      <x:c r="E810" s="25" t="n">
        <x:f>B810/D810</x:f>
        <x:v>0.8617041646720919</x:v>
      </x:c>
      <x:c r="F810" s="25" t="n">
        <x:f>C810/D810</x:f>
        <x:v>0.1382958353279081</x:v>
      </x:c>
      <x:c r="G810" s="22" t="n">
        <x:v>1299597.75</x:v>
      </x:c>
      <x:c r="H810" s="22" t="n">
        <x:v>630470.25</x:v>
      </x:c>
      <x:c r="I810" s="22" t="n">
        <x:f>SUM(G810:H810)</x:f>
        <x:v>1930068</x:v>
      </x:c>
      <x:c r="J810" s="22" t="n">
        <x:v>899415</x:v>
      </x:c>
      <x:c r="K810" s="22" t="n">
        <x:v>181642.5</x:v>
      </x:c>
      <x:c r="L810" s="22" t="n">
        <x:f>SUM(J810:K810)</x:f>
        <x:v>1081057.5</x:v>
      </x:c>
      <x:c r="M810" s="23" t="n">
        <x:f>D810-L810</x:f>
        <x:v>0</x:v>
      </x:c>
      <x:c r="N810" s="22" t="n">
        <x:v>931551.75</x:v>
      </x:c>
      <x:c r="O810" s="22" t="n">
        <x:v>149505.75</x:v>
      </x:c>
      <x:c r="P810" s="14" t="n">
        <x:f>N810/SUM(N810:O810)</x:f>
        <x:v>0.8617041646720919</x:v>
      </x:c>
      <x:c r="Q810" s="22" t="n">
        <x:v>1299597.75</x:v>
      </x:c>
      <x:c r="R810" s="22" t="n">
        <x:v>631505.25</x:v>
      </x:c>
      <x:c r="S810" s="2" t="n">
        <x:v>2</x:v>
      </x:c>
      <x:c r="T810" s="2" t="n">
        <x:v>3</x:v>
      </x:c>
      <x:c r="U810" s="2" t="n">
        <x:v>4</x:v>
      </x:c>
      <x:c r="V810" s="2" t="n">
        <x:v>2</x:v>
      </x:c>
      <x:c r="W810" s="2" t="n">
        <x:v>4</x:v>
      </x:c>
      <x:c r="X810" s="2" t="n">
        <x:v>4</x:v>
      </x:c>
      <x:c r="Y810" s="2" t="n">
        <x:v>4</x:v>
      </x:c>
      <x:c r="Z810" s="22" t="n">
        <x:v>422487</x:v>
      </x:c>
      <x:c r="AA810" s="22" t="n">
        <x:v>476928</x:v>
      </x:c>
      <x:c r="AB810" s="22" t="n">
        <x:v>163323</x:v>
      </x:c>
      <x:c r="AC810" s="22" t="n">
        <x:v>121095</x:v>
      </x:c>
      <x:c r="AD810" s="22" t="n">
        <x:v>60547.5</x:v>
      </x:c>
      <x:c r="AE810" s="2" t="n">
        <x:v>0</x:v>
      </x:c>
      <x:c r="AF810" s="2" t="n">
        <x:v>0</x:v>
      </x:c>
    </x:row>
    <x:row r="811" ht="23" customHeight="1">
      <x:c r="A811" s="2" t="n">
        <x:v>805</x:v>
      </x:c>
      <x:c r="B811" s="24" t="n">
        <x:v>0</x:v>
      </x:c>
      <x:c r="C811" s="24" t="n">
        <x:v>966069</x:v>
      </x:c>
      <x:c r="D811" s="24" t="n">
        <x:f>SUM(B811:C811)</x:f>
        <x:v>966069</x:v>
      </x:c>
      <x:c r="E811" s="25" t="n">
        <x:f>B811/D811</x:f>
        <x:v>0</x:v>
      </x:c>
      <x:c r="F811" s="25" t="n">
        <x:f>C811/D811</x:f>
        <x:v>1</x:v>
      </x:c>
      <x:c r="G811" s="22" t="n">
        <x:v>734194.5</x:v>
      </x:c>
      <x:c r="H811" s="22" t="n">
        <x:v>1288753.96875</x:v>
      </x:c>
      <x:c r="I811" s="22" t="n">
        <x:f>SUM(G811:H811)</x:f>
        <x:v>2022948.46875</x:v>
      </x:c>
      <x:c r="J811" s="22" t="n">
        <x:v>844974</x:v>
      </x:c>
      <x:c r="K811" s="22" t="n">
        <x:v>121095</x:v>
      </x:c>
      <x:c r="L811" s="22" t="n">
        <x:f>SUM(J811:K811)</x:f>
        <x:v>966069</x:v>
      </x:c>
      <x:c r="M811" s="23" t="n">
        <x:f>D811-L811</x:f>
        <x:v>0</x:v>
      </x:c>
      <x:c r="N811" s="22" t="n">
        <x:v>0</x:v>
      </x:c>
      <x:c r="O811" s="22" t="n">
        <x:v>966069</x:v>
      </x:c>
      <x:c r="P811" s="14" t="n">
        <x:f>N811/SUM(N811:O811)</x:f>
        <x:v>0</x:v>
      </x:c>
      <x:c r="Q811" s="22" t="n">
        <x:v>732642</x:v>
      </x:c>
      <x:c r="R811" s="22" t="n">
        <x:v>1288948.03125</x:v>
      </x:c>
      <x:c r="S811" s="2" t="n">
        <x:v>2</x:v>
      </x:c>
      <x:c r="T811" s="2" t="n">
        <x:v>2</x:v>
      </x:c>
      <x:c r="U811" s="2" t="n">
        <x:v>0</x:v>
      </x:c>
      <x:c r="V811" s="2" t="n">
        <x:v>3</x:v>
      </x:c>
      <x:c r="W811" s="2" t="n">
        <x:v>3</x:v>
      </x:c>
      <x:c r="X811" s="2" t="n">
        <x:v>3</x:v>
      </x:c>
      <x:c r="Y811" s="2" t="n">
        <x:v>3</x:v>
      </x:c>
      <x:c r="Z811" s="22" t="n">
        <x:v>422487</x:v>
      </x:c>
      <x:c r="AA811" s="22" t="n">
        <x:v>422487</x:v>
      </x:c>
      <x:c r="AB811" s="22" t="n">
        <x:v>108882</x:v>
      </x:c>
      <x:c r="AC811" s="22" t="n">
        <x:v>60547.5</x:v>
      </x:c>
      <x:c r="AD811" s="22" t="n">
        <x:v>60547.5</x:v>
      </x:c>
      <x:c r="AE811" s="2" t="n">
        <x:v>1</x:v>
      </x:c>
      <x:c r="AF811" s="2" t="n">
        <x:v>0</x:v>
      </x:c>
    </x:row>
    <x:row r="812" ht="23" customHeight="1">
      <x:c r="A812" s="2" t="n">
        <x:v>806</x:v>
      </x:c>
      <x:c r="B812" s="24" t="n">
        <x:v>715154.8125</x:v>
      </x:c>
      <x:c r="C812" s="24" t="n">
        <x:v>365902.6875</x:v>
      </x:c>
      <x:c r="D812" s="24" t="n">
        <x:f>SUM(B812:C812)</x:f>
        <x:v>1081057.5</x:v>
      </x:c>
      <x:c r="E812" s="25" t="n">
        <x:f>B812/D812</x:f>
        <x:v>0.661532631243019</x:v>
      </x:c>
      <x:c r="F812" s="25" t="n">
        <x:f>C812/D812</x:f>
        <x:v>0.338467368756981</x:v>
      </x:c>
      <x:c r="G812" s="22" t="n">
        <x:v>1273998.75</x:v>
      </x:c>
      <x:c r="H812" s="22" t="n">
        <x:v>748568.0625</x:v>
      </x:c>
      <x:c r="I812" s="22" t="n">
        <x:f>SUM(G812:H812)</x:f>
        <x:v>2022566.8125</x:v>
      </x:c>
      <x:c r="J812" s="22" t="n">
        <x:v>899415</x:v>
      </x:c>
      <x:c r="K812" s="22" t="n">
        <x:v>181642.5</x:v>
      </x:c>
      <x:c r="L812" s="22" t="n">
        <x:f>SUM(J812:K812)</x:f>
        <x:v>1081057.5</x:v>
      </x:c>
      <x:c r="M812" s="23" t="n">
        <x:f>D812-L812</x:f>
        <x:v>0</x:v>
      </x:c>
      <x:c r="N812" s="22" t="n">
        <x:v>714551.0625</x:v>
      </x:c>
      <x:c r="O812" s="22" t="n">
        <x:v>366506.4375</x:v>
      </x:c>
      <x:c r="P812" s="14" t="n">
        <x:f>N812/SUM(N812:O812)</x:f>
        <x:v>0.6609741503111537</x:v>
      </x:c>
      <x:c r="Q812" s="22" t="n">
        <x:v>1271756.25</x:v>
      </x:c>
      <x:c r="R812" s="22" t="n">
        <x:v>749689.3125</x:v>
      </x:c>
      <x:c r="S812" s="2" t="n">
        <x:v>2</x:v>
      </x:c>
      <x:c r="T812" s="2" t="n">
        <x:v>3</x:v>
      </x:c>
      <x:c r="U812" s="2" t="n">
        <x:v>3</x:v>
      </x:c>
      <x:c r="V812" s="2" t="n">
        <x:v>5</x:v>
      </x:c>
      <x:c r="W812" s="2" t="n">
        <x:v>4</x:v>
      </x:c>
      <x:c r="X812" s="2" t="n">
        <x:v>4</x:v>
      </x:c>
      <x:c r="Y812" s="2" t="n">
        <x:v>4</x:v>
      </x:c>
      <x:c r="Z812" s="22" t="n">
        <x:v>422487</x:v>
      </x:c>
      <x:c r="AA812" s="22" t="n">
        <x:v>476928</x:v>
      </x:c>
      <x:c r="AB812" s="22" t="n">
        <x:v>163323</x:v>
      </x:c>
      <x:c r="AC812" s="22" t="n">
        <x:v>121095</x:v>
      </x:c>
      <x:c r="AD812" s="22" t="n">
        <x:v>60547.5</x:v>
      </x:c>
      <x:c r="AE812" s="2" t="n">
        <x:v>1</x:v>
      </x:c>
      <x:c r="AF812" s="2" t="n">
        <x:v>0</x:v>
      </x:c>
    </x:row>
    <x:row r="813" ht="23" customHeight="1">
      <x:c r="A813" s="2" t="n">
        <x:v>807</x:v>
      </x:c>
      <x:c r="B813" s="24" t="n">
        <x:v>1008987</x:v>
      </x:c>
      <x:c r="C813" s="24" t="n">
        <x:v>72070.5</x:v>
      </x:c>
      <x:c r="D813" s="24" t="n">
        <x:f>SUM(B813:C813)</x:f>
        <x:v>1081057.5</x:v>
      </x:c>
      <x:c r="E813" s="25" t="n">
        <x:f>B813/D813</x:f>
        <x:v>0.9333333333333333</x:v>
      </x:c>
      <x:c r="F813" s="25" t="n">
        <x:f>C813/D813</x:f>
        <x:v>0.06666666666666667</x:v>
      </x:c>
      <x:c r="G813" s="22" t="n">
        <x:v>1084455.75</x:v>
      </x:c>
      <x:c r="H813" s="22" t="n">
        <x:v>868528.875</x:v>
      </x:c>
      <x:c r="I813" s="22" t="n">
        <x:f>SUM(G813:H813)</x:f>
        <x:v>1952984.625</x:v>
      </x:c>
      <x:c r="J813" s="22" t="n">
        <x:v>899415</x:v>
      </x:c>
      <x:c r="K813" s="22" t="n">
        <x:v>181642.5</x:v>
      </x:c>
      <x:c r="L813" s="22" t="n">
        <x:f>SUM(J813:K813)</x:f>
        <x:v>1081057.5</x:v>
      </x:c>
      <x:c r="M813" s="23" t="n">
        <x:f>D813-L813</x:f>
        <x:v>0</x:v>
      </x:c>
      <x:c r="N813" s="22" t="n">
        <x:v>1008987</x:v>
      </x:c>
      <x:c r="O813" s="22" t="n">
        <x:v>72070.5</x:v>
      </x:c>
      <x:c r="P813" s="14" t="n">
        <x:f>N813/SUM(N813:O813)</x:f>
        <x:v>0.9333333333333333</x:v>
      </x:c>
      <x:c r="Q813" s="22" t="n">
        <x:v>1083938.25</x:v>
      </x:c>
      <x:c r="R813" s="22" t="n">
        <x:v>869305.125</x:v>
      </x:c>
      <x:c r="S813" s="2" t="n">
        <x:v>1</x:v>
      </x:c>
      <x:c r="T813" s="2" t="n">
        <x:v>4</x:v>
      </x:c>
      <x:c r="U813" s="2" t="n">
        <x:v>7</x:v>
      </x:c>
      <x:c r="V813" s="2" t="n">
        <x:v>1</x:v>
      </x:c>
      <x:c r="W813" s="2" t="n">
        <x:v>4</x:v>
      </x:c>
      <x:c r="X813" s="2" t="n">
        <x:v>4</x:v>
      </x:c>
      <x:c r="Y813" s="2" t="n">
        <x:v>4</x:v>
      </x:c>
      <x:c r="Z813" s="22" t="n">
        <x:v>368046</x:v>
      </x:c>
      <x:c r="AA813" s="22" t="n">
        <x:v>531369</x:v>
      </x:c>
      <x:c r="AB813" s="22" t="n">
        <x:v>163323</x:v>
      </x:c>
      <x:c r="AC813" s="22" t="n">
        <x:v>181642.5</x:v>
      </x:c>
      <x:c r="AD813" s="22" t="n">
        <x:v>0</x:v>
      </x:c>
      <x:c r="AE813" s="2" t="n">
        <x:v>0</x:v>
      </x:c>
      <x:c r="AF813" s="2" t="n">
        <x:v>0</x:v>
      </x:c>
    </x:row>
    <x:row r="814" ht="23" customHeight="1">
      <x:c r="A814" s="2" t="n">
        <x:v>808</x:v>
      </x:c>
      <x:c r="B814" s="24" t="n">
        <x:v>724551.75</x:v>
      </x:c>
      <x:c r="C814" s="24" t="n">
        <x:v>241517.25</x:v>
      </x:c>
      <x:c r="D814" s="24" t="n">
        <x:f>SUM(B814:C814)</x:f>
        <x:v>966069</x:v>
      </x:c>
      <x:c r="E814" s="25" t="n">
        <x:f>B814/D814</x:f>
        <x:v>0.75</x:v>
      </x:c>
      <x:c r="F814" s="25" t="n">
        <x:f>C814/D814</x:f>
        <x:v>0.25</x:v>
      </x:c>
      <x:c r="G814" s="22" t="n">
        <x:v>830691</x:v>
      </x:c>
      <x:c r="H814" s="22" t="n">
        <x:v>1030665.9375</x:v>
      </x:c>
      <x:c r="I814" s="22" t="n">
        <x:f>SUM(G814:H814)</x:f>
        <x:v>1861356.9375</x:v>
      </x:c>
      <x:c r="J814" s="22" t="n">
        <x:v>844974</x:v>
      </x:c>
      <x:c r="K814" s="22" t="n">
        <x:v>121095</x:v>
      </x:c>
      <x:c r="L814" s="22" t="n">
        <x:f>SUM(J814:K814)</x:f>
        <x:v>966069</x:v>
      </x:c>
      <x:c r="M814" s="23" t="n">
        <x:f>D814-L814</x:f>
        <x:v>0</x:v>
      </x:c>
      <x:c r="N814" s="22" t="n">
        <x:v>724551.75</x:v>
      </x:c>
      <x:c r="O814" s="22" t="n">
        <x:v>241517.25</x:v>
      </x:c>
      <x:c r="P814" s="14" t="n">
        <x:f>N814/SUM(N814:O814)</x:f>
        <x:v>0.75</x:v>
      </x:c>
      <x:c r="Q814" s="22" t="n">
        <x:v>830173.5</x:v>
      </x:c>
      <x:c r="R814" s="22" t="n">
        <x:v>1031183.4375</x:v>
      </x:c>
      <x:c r="S814" s="2" t="n">
        <x:v>1</x:v>
      </x:c>
      <x:c r="T814" s="2" t="n">
        <x:v>3</x:v>
      </x:c>
      <x:c r="U814" s="2" t="n">
        <x:v>3</x:v>
      </x:c>
      <x:c r="V814" s="2" t="n">
        <x:v>2</x:v>
      </x:c>
      <x:c r="W814" s="2" t="n">
        <x:v>3</x:v>
      </x:c>
      <x:c r="X814" s="2" t="n">
        <x:v>3</x:v>
      </x:c>
      <x:c r="Y814" s="2" t="n">
        <x:v>3</x:v>
      </x:c>
      <x:c r="Z814" s="22" t="n">
        <x:v>368046</x:v>
      </x:c>
      <x:c r="AA814" s="22" t="n">
        <x:v>476928</x:v>
      </x:c>
      <x:c r="AB814" s="22" t="n">
        <x:v>108882</x:v>
      </x:c>
      <x:c r="AC814" s="22" t="n">
        <x:v>121095</x:v>
      </x:c>
      <x:c r="AD814" s="22" t="n">
        <x:v>0</x:v>
      </x:c>
      <x:c r="AE814" s="2" t="n">
        <x:v>0</x:v>
      </x:c>
      <x:c r="AF814" s="2" t="n">
        <x:v>0</x:v>
      </x:c>
    </x:row>
    <x:row r="815" ht="23" customHeight="1">
      <x:c r="A815" s="2" t="n">
        <x:v>809</x:v>
      </x:c>
      <x:c r="B815" s="24" t="n">
        <x:v>966069</x:v>
      </x:c>
      <x:c r="C815" s="24" t="n">
        <x:v>0</x:v>
      </x:c>
      <x:c r="D815" s="24" t="n">
        <x:f>SUM(B815:C815)</x:f>
        <x:v>966069</x:v>
      </x:c>
      <x:c r="E815" s="25" t="n">
        <x:f>B815/D815</x:f>
        <x:v>1</x:v>
      </x:c>
      <x:c r="F815" s="25" t="n">
        <x:f>C815/D815</x:f>
        <x:v>0</x:v>
      </x:c>
      <x:c r="G815" s="22" t="n">
        <x:v>1164737.25</x:v>
      </x:c>
      <x:c r="H815" s="22" t="n">
        <x:v>743401.6875</x:v>
      </x:c>
      <x:c r="I815" s="22" t="n">
        <x:f>SUM(G815:H815)</x:f>
        <x:v>1908138.9375</x:v>
      </x:c>
      <x:c r="J815" s="22" t="n">
        <x:v>844974</x:v>
      </x:c>
      <x:c r="K815" s="22" t="n">
        <x:v>121095</x:v>
      </x:c>
      <x:c r="L815" s="22" t="n">
        <x:f>SUM(J815:K815)</x:f>
        <x:v>966069</x:v>
      </x:c>
      <x:c r="M815" s="23" t="n">
        <x:f>D815-L815</x:f>
        <x:v>0</x:v>
      </x:c>
      <x:c r="N815" s="22" t="n">
        <x:v>966069</x:v>
      </x:c>
      <x:c r="O815" s="22" t="n">
        <x:v>0</x:v>
      </x:c>
      <x:c r="P815" s="14" t="n">
        <x:f>N815/SUM(N815:O815)</x:f>
        <x:v>1</x:v>
      </x:c>
      <x:c r="Q815" s="22" t="n">
        <x:v>1163702.25</x:v>
      </x:c>
      <x:c r="R815" s="22" t="n">
        <x:v>743660.4375</x:v>
      </x:c>
      <x:c r="S815" s="2" t="n">
        <x:v>1</x:v>
      </x:c>
      <x:c r="T815" s="2" t="n">
        <x:v>3</x:v>
      </x:c>
      <x:c r="U815" s="2" t="n">
        <x:v>4</x:v>
      </x:c>
      <x:c r="V815" s="2" t="n">
        <x:v>0</x:v>
      </x:c>
      <x:c r="W815" s="2" t="n">
        <x:v>3</x:v>
      </x:c>
      <x:c r="X815" s="2" t="n">
        <x:v>3</x:v>
      </x:c>
      <x:c r="Y815" s="2" t="n">
        <x:v>3</x:v>
      </x:c>
      <x:c r="Z815" s="22" t="n">
        <x:v>368046</x:v>
      </x:c>
      <x:c r="AA815" s="22" t="n">
        <x:v>476928</x:v>
      </x:c>
      <x:c r="AB815" s="22" t="n">
        <x:v>108882</x:v>
      </x:c>
      <x:c r="AC815" s="22" t="n">
        <x:v>121095</x:v>
      </x:c>
      <x:c r="AD815" s="22" t="n">
        <x:v>0</x:v>
      </x:c>
      <x:c r="AE815" s="2" t="n">
        <x:v>0</x:v>
      </x:c>
      <x:c r="AF815" s="2" t="n">
        <x:v>0</x:v>
      </x:c>
    </x:row>
    <x:row r="816" ht="23" customHeight="1">
      <x:c r="A816" s="2" t="n">
        <x:v>810</x:v>
      </x:c>
      <x:c r="B816" s="24" t="n">
        <x:v>844925.7</x:v>
      </x:c>
      <x:c r="C816" s="24" t="n">
        <x:v>121143.3</x:v>
      </x:c>
      <x:c r="D816" s="24" t="n">
        <x:f>SUM(B816:C816)</x:f>
        <x:v>966069</x:v>
      </x:c>
      <x:c r="E816" s="25" t="n">
        <x:f>B816/D816</x:f>
        <x:v>0.8746018141561317</x:v>
      </x:c>
      <x:c r="F816" s="25" t="n">
        <x:f>C816/D816</x:f>
        <x:v>0.1253981858438683</x:v>
      </x:c>
      <x:c r="G816" s="22" t="n">
        <x:v>1335653.7</x:v>
      </x:c>
      <x:c r="H816" s="22" t="n">
        <x:v>487451.3625</x:v>
      </x:c>
      <x:c r="I816" s="22" t="n">
        <x:f>SUM(G816:H816)</x:f>
        <x:v>1823105.0625</x:v>
      </x:c>
      <x:c r="J816" s="22" t="n">
        <x:v>844974</x:v>
      </x:c>
      <x:c r="K816" s="22" t="n">
        <x:v>121095</x:v>
      </x:c>
      <x:c r="L816" s="22" t="n">
        <x:f>SUM(J816:K816)</x:f>
        <x:v>966069</x:v>
      </x:c>
      <x:c r="M816" s="23" t="n">
        <x:f>D816-L816</x:f>
        <x:v>0</x:v>
      </x:c>
      <x:c r="N816" s="22" t="n">
        <x:v>844925.7</x:v>
      </x:c>
      <x:c r="O816" s="22" t="n">
        <x:v>121143.3</x:v>
      </x:c>
      <x:c r="P816" s="14" t="n">
        <x:f>N816/SUM(N816:O816)</x:f>
        <x:v>0.8746018141561317</x:v>
      </x:c>
      <x:c r="Q816" s="22" t="n">
        <x:v>1335653.7</x:v>
      </x:c>
      <x:c r="R816" s="22" t="n">
        <x:v>488227.6125</x:v>
      </x:c>
      <x:c r="S816" s="2" t="n">
        <x:v>2</x:v>
      </x:c>
      <x:c r="T816" s="2" t="n">
        <x:v>2</x:v>
      </x:c>
      <x:c r="U816" s="2" t="n">
        <x:v>3</x:v>
      </x:c>
      <x:c r="V816" s="2" t="n">
        <x:v>1</x:v>
      </x:c>
      <x:c r="W816" s="2" t="n">
        <x:v>3</x:v>
      </x:c>
      <x:c r="X816" s="2" t="n">
        <x:v>3</x:v>
      </x:c>
      <x:c r="Y816" s="2" t="n">
        <x:v>3</x:v>
      </x:c>
      <x:c r="Z816" s="22" t="n">
        <x:v>422487</x:v>
      </x:c>
      <x:c r="AA816" s="22" t="n">
        <x:v>422487</x:v>
      </x:c>
      <x:c r="AB816" s="22" t="n">
        <x:v>108882</x:v>
      </x:c>
      <x:c r="AC816" s="22" t="n">
        <x:v>60547.5</x:v>
      </x:c>
      <x:c r="AD816" s="22" t="n">
        <x:v>60547.5</x:v>
      </x:c>
      <x:c r="AE816" s="2" t="n">
        <x:v>0</x:v>
      </x:c>
      <x:c r="AF816" s="2" t="n">
        <x:v>0</x:v>
      </x:c>
    </x:row>
    <x:row r="817" ht="23" customHeight="1">
      <x:c r="A817" s="2" t="n">
        <x:v>811</x:v>
      </x:c>
      <x:c r="B817" s="24" t="n">
        <x:v>0</x:v>
      </x:c>
      <x:c r="C817" s="24" t="n">
        <x:v>851080.5</x:v>
      </x:c>
      <x:c r="D817" s="24" t="n">
        <x:f>SUM(B817:C817)</x:f>
        <x:v>851080.5</x:v>
      </x:c>
      <x:c r="E817" s="25" t="n">
        <x:f>B817/D817</x:f>
        <x:v>0</x:v>
      </x:c>
      <x:c r="F817" s="25" t="n">
        <x:f>C817/D817</x:f>
        <x:v>1</x:v>
      </x:c>
      <x:c r="G817" s="22" t="n">
        <x:v>736092</x:v>
      </x:c>
      <x:c r="H817" s="22" t="n">
        <x:v>995385.375</x:v>
      </x:c>
      <x:c r="I817" s="22" t="n">
        <x:f>SUM(G817:H817)</x:f>
        <x:v>1731477.375</x:v>
      </x:c>
      <x:c r="J817" s="22" t="n">
        <x:v>790533</x:v>
      </x:c>
      <x:c r="K817" s="22" t="n">
        <x:v>60547.5</x:v>
      </x:c>
      <x:c r="L817" s="22" t="n">
        <x:f>SUM(J817:K817)</x:f>
        <x:v>851080.5</x:v>
      </x:c>
      <x:c r="M817" s="23" t="n">
        <x:f>D817-L817</x:f>
        <x:v>0</x:v>
      </x:c>
      <x:c r="N817" s="22" t="n">
        <x:v>0</x:v>
      </x:c>
      <x:c r="O817" s="22" t="n">
        <x:v>851080.5</x:v>
      </x:c>
      <x:c r="P817" s="14" t="n">
        <x:f>N817/SUM(N817:O817)</x:f>
        <x:v>0</x:v>
      </x:c>
      <x:c r="Q817" s="22" t="n">
        <x:v>736092</x:v>
      </x:c>
      <x:c r="R817" s="22" t="n">
        <x:v>995902.875</x:v>
      </x:c>
      <x:c r="S817" s="2" t="n">
        <x:v>2</x:v>
      </x:c>
      <x:c r="T817" s="2" t="n">
        <x:v>1</x:v>
      </x:c>
      <x:c r="U817" s="2" t="n">
        <x:v>0</x:v>
      </x:c>
      <x:c r="V817" s="2" t="n">
        <x:v>1</x:v>
      </x:c>
      <x:c r="W817" s="2" t="n">
        <x:v>2</x:v>
      </x:c>
      <x:c r="X817" s="2" t="n">
        <x:v>2</x:v>
      </x:c>
      <x:c r="Y817" s="2" t="n">
        <x:v>2</x:v>
      </x:c>
      <x:c r="Z817" s="22" t="n">
        <x:v>422487</x:v>
      </x:c>
      <x:c r="AA817" s="22" t="n">
        <x:v>368046</x:v>
      </x:c>
      <x:c r="AB817" s="22" t="n">
        <x:v>54441</x:v>
      </x:c>
      <x:c r="AC817" s="22" t="n">
        <x:v>0</x:v>
      </x:c>
      <x:c r="AD817" s="22" t="n">
        <x:v>60547.5</x:v>
      </x:c>
      <x:c r="AE817" s="2" t="n">
        <x:v>0</x:v>
      </x:c>
      <x:c r="AF817" s="2" t="n">
        <x:v>0</x:v>
      </x:c>
    </x:row>
    <x:row r="818" ht="23" customHeight="1">
      <x:c r="A818" s="2" t="n">
        <x:v>812</x:v>
      </x:c>
      <x:c r="B818" s="24" t="n">
        <x:v>851080.5</x:v>
      </x:c>
      <x:c r="C818" s="24" t="n">
        <x:v>0</x:v>
      </x:c>
      <x:c r="D818" s="24" t="n">
        <x:f>SUM(B818:C818)</x:f>
        <x:v>851080.5</x:v>
      </x:c>
      <x:c r="E818" s="25" t="n">
        <x:f>B818/D818</x:f>
        <x:v>1</x:v>
      </x:c>
      <x:c r="F818" s="25" t="n">
        <x:f>C818/D818</x:f>
        <x:v>0</x:v>
      </x:c>
      <x:c r="G818" s="22" t="n">
        <x:v>1587172.5</x:v>
      </x:c>
      <x:c r="H818" s="22" t="n">
        <x:v>144304.875</x:v>
      </x:c>
      <x:c r="I818" s="22" t="n">
        <x:f>SUM(G818:H818)</x:f>
        <x:v>1731477.375</x:v>
      </x:c>
      <x:c r="J818" s="22" t="n">
        <x:v>790533</x:v>
      </x:c>
      <x:c r="K818" s="22" t="n">
        <x:v>60547.5</x:v>
      </x:c>
      <x:c r="L818" s="22" t="n">
        <x:f>SUM(J818:K818)</x:f>
        <x:v>851080.5</x:v>
      </x:c>
      <x:c r="M818" s="23" t="n">
        <x:f>D818-L818</x:f>
        <x:v>0</x:v>
      </x:c>
      <x:c r="N818" s="22" t="n">
        <x:v>851080.5</x:v>
      </x:c>
      <x:c r="O818" s="22" t="n">
        <x:v>0</x:v>
      </x:c>
      <x:c r="P818" s="14" t="n">
        <x:f>N818/SUM(N818:O818)</x:f>
        <x:v>1</x:v>
      </x:c>
      <x:c r="Q818" s="22" t="n">
        <x:v>1587172.5</x:v>
      </x:c>
      <x:c r="R818" s="22" t="n">
        <x:v>144822.375</x:v>
      </x:c>
      <x:c r="S818" s="2" t="n">
        <x:v>2</x:v>
      </x:c>
      <x:c r="T818" s="2" t="n">
        <x:v>1</x:v>
      </x:c>
      <x:c r="U818" s="2" t="n">
        <x:v>3</x:v>
      </x:c>
      <x:c r="V818" s="2" t="n">
        <x:v>0</x:v>
      </x:c>
      <x:c r="W818" s="2" t="n">
        <x:v>2</x:v>
      </x:c>
      <x:c r="X818" s="2" t="n">
        <x:v>2</x:v>
      </x:c>
      <x:c r="Y818" s="2" t="n">
        <x:v>2</x:v>
      </x:c>
      <x:c r="Z818" s="22" t="n">
        <x:v>422487</x:v>
      </x:c>
      <x:c r="AA818" s="22" t="n">
        <x:v>368046</x:v>
      </x:c>
      <x:c r="AB818" s="22" t="n">
        <x:v>54441</x:v>
      </x:c>
      <x:c r="AC818" s="22" t="n">
        <x:v>0</x:v>
      </x:c>
      <x:c r="AD818" s="22" t="n">
        <x:v>60547.5</x:v>
      </x:c>
      <x:c r="AE818" s="2" t="n">
        <x:v>0</x:v>
      </x:c>
      <x:c r="AF818" s="2" t="n">
        <x:v>0</x:v>
      </x:c>
    </x:row>
    <x:row r="819" ht="23" customHeight="1">
      <x:c r="A819" s="2" t="n">
        <x:v>813</x:v>
      </x:c>
      <x:c r="B819" s="24" t="n">
        <x:v>483034.5</x:v>
      </x:c>
      <x:c r="C819" s="24" t="n">
        <x:v>483034.5</x:v>
      </x:c>
      <x:c r="D819" s="24" t="n">
        <x:f>SUM(B819:C819)</x:f>
        <x:v>966069</x:v>
      </x:c>
      <x:c r="E819" s="25" t="n">
        <x:f>B819/D819</x:f>
        <x:v>0.5</x:v>
      </x:c>
      <x:c r="F819" s="25" t="n">
        <x:f>C819/D819</x:f>
        <x:v>0.5</x:v>
      </x:c>
      <x:c r="G819" s="22" t="n">
        <x:v>1327309.875</x:v>
      </x:c>
      <x:c r="H819" s="22" t="n">
        <x:v>535586.625</x:v>
      </x:c>
      <x:c r="I819" s="22" t="n">
        <x:f>SUM(G819:H819)</x:f>
        <x:v>1862896.5</x:v>
      </x:c>
      <x:c r="J819" s="22" t="n">
        <x:v>844974</x:v>
      </x:c>
      <x:c r="K819" s="22" t="n">
        <x:v>121095</x:v>
      </x:c>
      <x:c r="L819" s="22" t="n">
        <x:f>SUM(J819:K819)</x:f>
        <x:v>966069</x:v>
      </x:c>
      <x:c r="M819" s="23" t="n">
        <x:f>D819-L819</x:f>
        <x:v>0</x:v>
      </x:c>
      <x:c r="N819" s="22" t="n">
        <x:v>483034.5</x:v>
      </x:c>
      <x:c r="O819" s="22" t="n">
        <x:v>483034.5</x:v>
      </x:c>
      <x:c r="P819" s="14" t="n">
        <x:f>N819/SUM(N819:O819)</x:f>
        <x:v>0.5</x:v>
      </x:c>
      <x:c r="Q819" s="22" t="n">
        <x:v>1326274.875</x:v>
      </x:c>
      <x:c r="R819" s="22" t="n">
        <x:v>535845.375</x:v>
      </x:c>
      <x:c r="S819" s="2" t="n">
        <x:v>3</x:v>
      </x:c>
      <x:c r="T819" s="2" t="n">
        <x:v>1</x:v>
      </x:c>
      <x:c r="U819" s="2" t="n">
        <x:v>2</x:v>
      </x:c>
      <x:c r="V819" s="2" t="n">
        <x:v>4</x:v>
      </x:c>
      <x:c r="W819" s="2" t="n">
        <x:v>3</x:v>
      </x:c>
      <x:c r="X819" s="2" t="n">
        <x:v>3</x:v>
      </x:c>
      <x:c r="Y819" s="2" t="n">
        <x:v>3</x:v>
      </x:c>
      <x:c r="Z819" s="22" t="n">
        <x:v>476928</x:v>
      </x:c>
      <x:c r="AA819" s="22" t="n">
        <x:v>368046</x:v>
      </x:c>
      <x:c r="AB819" s="22" t="n">
        <x:v>108882</x:v>
      </x:c>
      <x:c r="AC819" s="22" t="n">
        <x:v>0</x:v>
      </x:c>
      <x:c r="AD819" s="22" t="n">
        <x:v>121095</x:v>
      </x:c>
      <x:c r="AE819" s="2" t="n">
        <x:v>0</x:v>
      </x:c>
      <x:c r="AF819" s="2" t="n">
        <x:v>0</x:v>
      </x:c>
    </x:row>
    <x:row r="820" ht="23" customHeight="1">
      <x:c r="A820" s="2" t="n">
        <x:v>814</x:v>
      </x:c>
      <x:c r="B820" s="24" t="n">
        <x:v>755179.84375</x:v>
      </x:c>
      <x:c r="C820" s="24" t="n">
        <x:v>325877.65625</x:v>
      </x:c>
      <x:c r="D820" s="24" t="n">
        <x:f>SUM(B820:C820)</x:f>
        <x:v>1081057.5</x:v>
      </x:c>
      <x:c r="E820" s="25" t="n">
        <x:f>B820/D820</x:f>
        <x:v>0.698556592734429</x:v>
      </x:c>
      <x:c r="F820" s="25" t="n">
        <x:f>C820/D820</x:f>
        <x:v>0.301443407265571</x:v>
      </x:c>
      <x:c r="G820" s="22" t="n">
        <x:v>830648.59375</x:v>
      </x:c>
      <x:c r="H820" s="22" t="n">
        <x:v>1276928.375</x:v>
      </x:c>
      <x:c r="I820" s="22" t="n">
        <x:f>SUM(G820:H820)</x:f>
        <x:v>2107576.96875</x:v>
      </x:c>
      <x:c r="J820" s="22" t="n">
        <x:v>899415</x:v>
      </x:c>
      <x:c r="K820" s="22" t="n">
        <x:v>181642.5</x:v>
      </x:c>
      <x:c r="L820" s="22" t="n">
        <x:f>SUM(J820:K820)</x:f>
        <x:v>1081057.5</x:v>
      </x:c>
      <x:c r="M820" s="23" t="n">
        <x:f>D820-L820</x:f>
        <x:v>0</x:v>
      </x:c>
      <x:c r="N820" s="22" t="n">
        <x:v>754274.21875</x:v>
      </x:c>
      <x:c r="O820" s="22" t="n">
        <x:v>326783.28125</x:v>
      </x:c>
      <x:c r="P820" s="14" t="n">
        <x:f>N820/SUM(N820:O820)</x:f>
        <x:v>0.697718871336631</x:v>
      </x:c>
      <x:c r="Q820" s="22" t="n">
        <x:v>829225.46875</x:v>
      </x:c>
      <x:c r="R820" s="22" t="n">
        <x:v>1277704.625</x:v>
      </x:c>
      <x:c r="S820" s="2" t="n">
        <x:v>1</x:v>
      </x:c>
      <x:c r="T820" s="2" t="n">
        <x:v>4</x:v>
      </x:c>
      <x:c r="U820" s="2" t="n">
        <x:v>2</x:v>
      </x:c>
      <x:c r="V820" s="2" t="n">
        <x:v>2</x:v>
      </x:c>
      <x:c r="W820" s="2" t="n">
        <x:v>4</x:v>
      </x:c>
      <x:c r="X820" s="2" t="n">
        <x:v>4</x:v>
      </x:c>
      <x:c r="Y820" s="2" t="n">
        <x:v>4</x:v>
      </x:c>
      <x:c r="Z820" s="22" t="n">
        <x:v>368046</x:v>
      </x:c>
      <x:c r="AA820" s="22" t="n">
        <x:v>531369</x:v>
      </x:c>
      <x:c r="AB820" s="22" t="n">
        <x:v>163323</x:v>
      </x:c>
      <x:c r="AC820" s="22" t="n">
        <x:v>181642.5</x:v>
      </x:c>
      <x:c r="AD820" s="22" t="n">
        <x:v>0</x:v>
      </x:c>
      <x:c r="AE820" s="2" t="n">
        <x:v>1</x:v>
      </x:c>
      <x:c r="AF820" s="2" t="n">
        <x:v>0</x:v>
      </x:c>
    </x:row>
    <x:row r="821" ht="23" customHeight="1">
      <x:c r="A821" s="2" t="n">
        <x:v>815</x:v>
      </x:c>
      <x:c r="B821" s="24" t="n">
        <x:v>664749.45</x:v>
      </x:c>
      <x:c r="C821" s="24" t="n">
        <x:v>301319.55</x:v>
      </x:c>
      <x:c r="D821" s="24" t="n">
        <x:f>SUM(B821:C821)</x:f>
        <x:v>966069</x:v>
      </x:c>
      <x:c r="E821" s="25" t="n">
        <x:f>B821/D821</x:f>
        <x:v>0.6880972787658024</x:v>
      </x:c>
      <x:c r="F821" s="25" t="n">
        <x:f>C821/D821</x:f>
        <x:v>0.31190272123419754</x:v>
      </x:c>
      <x:c r="G821" s="22" t="n">
        <x:v>1155477.45</x:v>
      </x:c>
      <x:c r="H821" s="22" t="n">
        <x:v>667627.6125</x:v>
      </x:c>
      <x:c r="I821" s="22" t="n">
        <x:f>SUM(G821:H821)</x:f>
        <x:v>1823105.0625</x:v>
      </x:c>
      <x:c r="J821" s="22" t="n">
        <x:v>844974</x:v>
      </x:c>
      <x:c r="K821" s="22" t="n">
        <x:v>121095</x:v>
      </x:c>
      <x:c r="L821" s="22" t="n">
        <x:f>SUM(J821:K821)</x:f>
        <x:v>966069</x:v>
      </x:c>
      <x:c r="M821" s="23" t="n">
        <x:f>D821-L821</x:f>
        <x:v>0</x:v>
      </x:c>
      <x:c r="N821" s="22" t="n">
        <x:v>664749.45</x:v>
      </x:c>
      <x:c r="O821" s="22" t="n">
        <x:v>301319.55</x:v>
      </x:c>
      <x:c r="P821" s="14" t="n">
        <x:f>N821/SUM(N821:O821)</x:f>
        <x:v>0.6880972787658024</x:v>
      </x:c>
      <x:c r="Q821" s="22" t="n">
        <x:v>1155477.45</x:v>
      </x:c>
      <x:c r="R821" s="22" t="n">
        <x:v>668403.8625</x:v>
      </x:c>
      <x:c r="S821" s="2" t="n">
        <x:v>2</x:v>
      </x:c>
      <x:c r="T821" s="2" t="n">
        <x:v>2</x:v>
      </x:c>
      <x:c r="U821" s="2" t="n">
        <x:v>3</x:v>
      </x:c>
      <x:c r="V821" s="2" t="n">
        <x:v>3</x:v>
      </x:c>
      <x:c r="W821" s="2" t="n">
        <x:v>3</x:v>
      </x:c>
      <x:c r="X821" s="2" t="n">
        <x:v>3</x:v>
      </x:c>
      <x:c r="Y821" s="2" t="n">
        <x:v>3</x:v>
      </x:c>
      <x:c r="Z821" s="22" t="n">
        <x:v>422487</x:v>
      </x:c>
      <x:c r="AA821" s="22" t="n">
        <x:v>422487</x:v>
      </x:c>
      <x:c r="AB821" s="22" t="n">
        <x:v>108882</x:v>
      </x:c>
      <x:c r="AC821" s="22" t="n">
        <x:v>60547.5</x:v>
      </x:c>
      <x:c r="AD821" s="22" t="n">
        <x:v>60547.5</x:v>
      </x:c>
      <x:c r="AE821" s="2" t="n">
        <x:v>0</x:v>
      </x:c>
      <x:c r="AF821" s="2" t="n">
        <x:v>0</x:v>
      </x:c>
    </x:row>
    <x:row r="822" ht="23" customHeight="1">
      <x:c r="A822" s="2" t="n">
        <x:v>816</x:v>
      </x:c>
      <x:c r="B822" s="24" t="n">
        <x:v>808107.3</x:v>
      </x:c>
      <x:c r="C822" s="24" t="n">
        <x:v>272950.19999999995</x:v>
      </x:c>
      <x:c r="D822" s="24" t="n">
        <x:f>SUM(B822:C822)</x:f>
        <x:v>1081057.5</x:v>
      </x:c>
      <x:c r="E822" s="25" t="n">
        <x:f>B822/D822</x:f>
        <x:v>0.747515557683102</x:v>
      </x:c>
      <x:c r="F822" s="25" t="n">
        <x:f>C822/D822</x:f>
        <x:v>0.252484442316898</x:v>
      </x:c>
      <x:c r="G822" s="22" t="n">
        <x:v>1463567.625</x:v>
      </x:c>
      <x:c r="H822" s="22" t="n">
        <x:v>509266.575</x:v>
      </x:c>
      <x:c r="I822" s="22" t="n">
        <x:f>SUM(G822:H822)</x:f>
        <x:v>1972834.2</x:v>
      </x:c>
      <x:c r="J822" s="22" t="n">
        <x:v>899415</x:v>
      </x:c>
      <x:c r="K822" s="22" t="n">
        <x:v>181642.5</x:v>
      </x:c>
      <x:c r="L822" s="22" t="n">
        <x:f>SUM(J822:K822)</x:f>
        <x:v>1081057.5</x:v>
      </x:c>
      <x:c r="M822" s="23" t="n">
        <x:f>D822-L822</x:f>
        <x:v>0</x:v>
      </x:c>
      <x:c r="N822" s="22" t="n">
        <x:v>808107.3</x:v>
      </x:c>
      <x:c r="O822" s="22" t="n">
        <x:v>272950.19999999995</x:v>
      </x:c>
      <x:c r="P822" s="14" t="n">
        <x:f>N822/SUM(N822:O822)</x:f>
        <x:v>0.747515557683102</x:v>
      </x:c>
      <x:c r="Q822" s="22" t="n">
        <x:v>1462532.625</x:v>
      </x:c>
      <x:c r="R822" s="22" t="n">
        <x:v>509784.075</x:v>
      </x:c>
      <x:c r="S822" s="2" t="n">
        <x:v>3</x:v>
      </x:c>
      <x:c r="T822" s="2" t="n">
        <x:v>2</x:v>
      </x:c>
      <x:c r="U822" s="2" t="n">
        <x:v>3</x:v>
      </x:c>
      <x:c r="V822" s="2" t="n">
        <x:v>2</x:v>
      </x:c>
      <x:c r="W822" s="2" t="n">
        <x:v>4</x:v>
      </x:c>
      <x:c r="X822" s="2" t="n">
        <x:v>4</x:v>
      </x:c>
      <x:c r="Y822" s="2" t="n">
        <x:v>4</x:v>
      </x:c>
      <x:c r="Z822" s="22" t="n">
        <x:v>476928</x:v>
      </x:c>
      <x:c r="AA822" s="22" t="n">
        <x:v>422487</x:v>
      </x:c>
      <x:c r="AB822" s="22" t="n">
        <x:v>163323</x:v>
      </x:c>
      <x:c r="AC822" s="22" t="n">
        <x:v>60547.5</x:v>
      </x:c>
      <x:c r="AD822" s="22" t="n">
        <x:v>121095</x:v>
      </x:c>
      <x:c r="AE822" s="2" t="n">
        <x:v>0</x:v>
      </x:c>
      <x:c r="AF822" s="2" t="n">
        <x:v>0</x:v>
      </x:c>
    </x:row>
    <x:row r="823" ht="23" customHeight="1">
      <x:c r="A823" s="2" t="n">
        <x:v>817</x:v>
      </x:c>
      <x:c r="B823" s="24" t="n">
        <x:v>298344.5</x:v>
      </x:c>
      <x:c r="C823" s="24" t="n">
        <x:v>782713</x:v>
      </x:c>
      <x:c r="D823" s="24" t="n">
        <x:f>SUM(B823:C823)</x:f>
        <x:v>1081057.5</x:v>
      </x:c>
      <x:c r="E823" s="25" t="n">
        <x:f>B823/D823</x:f>
        <x:v>0.27597468219775545</x:v>
      </x:c>
      <x:c r="F823" s="25" t="n">
        <x:f>C823/D823</x:f>
        <x:v>0.7240253178022446</x:v>
      </x:c>
      <x:c r="G823" s="22" t="n">
        <x:v>452426.53125</x:v>
      </x:c>
      <x:c r="H823" s="22" t="n">
        <x:v>1597017.9375</x:v>
      </x:c>
      <x:c r="I823" s="22" t="n">
        <x:f>SUM(G823:H823)</x:f>
        <x:v>2049444.46875</x:v>
      </x:c>
      <x:c r="J823" s="22" t="n">
        <x:v>899415</x:v>
      </x:c>
      <x:c r="K823" s="22" t="n">
        <x:v>181642.5</x:v>
      </x:c>
      <x:c r="L823" s="22" t="n">
        <x:f>SUM(J823:K823)</x:f>
        <x:v>1081057.5</x:v>
      </x:c>
      <x:c r="M823" s="23" t="n">
        <x:f>D823-L823</x:f>
        <x:v>0</x:v>
      </x:c>
      <x:c r="N823" s="22" t="n">
        <x:v>298275.5</x:v>
      </x:c>
      <x:c r="O823" s="22" t="n">
        <x:v>782782</x:v>
      </x:c>
      <x:c r="P823" s="14" t="n">
        <x:f>N823/SUM(N823:O823)</x:f>
        <x:v>0.27591085580554225</x:v>
      </x:c>
      <x:c r="Q823" s="22" t="n">
        <x:v>451300.96875</x:v>
      </x:c>
      <x:c r="R823" s="22" t="n">
        <x:v>1597431.9375</x:v>
      </x:c>
      <x:c r="S823" s="2" t="n">
        <x:v>1</x:v>
      </x:c>
      <x:c r="T823" s="2" t="n">
        <x:v>4</x:v>
      </x:c>
      <x:c r="U823" s="2" t="n">
        <x:v>2</x:v>
      </x:c>
      <x:c r="V823" s="2" t="n">
        <x:v>4</x:v>
      </x:c>
      <x:c r="W823" s="2" t="n">
        <x:v>4</x:v>
      </x:c>
      <x:c r="X823" s="2" t="n">
        <x:v>4</x:v>
      </x:c>
      <x:c r="Y823" s="2" t="n">
        <x:v>4</x:v>
      </x:c>
      <x:c r="Z823" s="22" t="n">
        <x:v>368046</x:v>
      </x:c>
      <x:c r="AA823" s="22" t="n">
        <x:v>531369</x:v>
      </x:c>
      <x:c r="AB823" s="22" t="n">
        <x:v>163323</x:v>
      </x:c>
      <x:c r="AC823" s="22" t="n">
        <x:v>181642.5</x:v>
      </x:c>
      <x:c r="AD823" s="22" t="n">
        <x:v>0</x:v>
      </x:c>
      <x:c r="AE823" s="2" t="n">
        <x:v>1</x:v>
      </x:c>
      <x:c r="AF823" s="2" t="n">
        <x:v>0</x:v>
      </x:c>
    </x:row>
    <x:row r="824" ht="23" customHeight="1">
      <x:c r="A824" s="2" t="n">
        <x:v>818</x:v>
      </x:c>
      <x:c r="B824" s="24" t="n">
        <x:v>0</x:v>
      </x:c>
      <x:c r="C824" s="24" t="n">
        <x:v>851080.5</x:v>
      </x:c>
      <x:c r="D824" s="24" t="n">
        <x:f>SUM(B824:C824)</x:f>
        <x:v>851080.5</x:v>
      </x:c>
      <x:c r="E824" s="25" t="n">
        <x:f>B824/D824</x:f>
        <x:v>0</x:v>
      </x:c>
      <x:c r="F824" s="25" t="n">
        <x:f>C824/D824</x:f>
        <x:v>1</x:v>
      </x:c>
      <x:c r="G824" s="22" t="n">
        <x:v>0</x:v>
      </x:c>
      <x:c r="H824" s="22" t="n">
        <x:v>1640229.1875</x:v>
      </x:c>
      <x:c r="I824" s="22" t="n">
        <x:f>SUM(G824:H824)</x:f>
        <x:v>1640229.1875</x:v>
      </x:c>
      <x:c r="J824" s="22" t="n">
        <x:v>790533</x:v>
      </x:c>
      <x:c r="K824" s="22" t="n">
        <x:v>60547.5</x:v>
      </x:c>
      <x:c r="L824" s="22" t="n">
        <x:f>SUM(J824:K824)</x:f>
        <x:v>851080.5</x:v>
      </x:c>
      <x:c r="M824" s="23" t="n">
        <x:f>D824-L824</x:f>
        <x:v>0</x:v>
      </x:c>
      <x:c r="N824" s="22" t="n">
        <x:v>0</x:v>
      </x:c>
      <x:c r="O824" s="22" t="n">
        <x:v>851080.5</x:v>
      </x:c>
      <x:c r="P824" s="14" t="n">
        <x:f>N824/SUM(N824:O824)</x:f>
        <x:v>0</x:v>
      </x:c>
      <x:c r="Q824" s="22" t="n">
        <x:v>0</x:v>
      </x:c>
      <x:c r="R824" s="22" t="n">
        <x:v>1640746.6875</x:v>
      </x:c>
      <x:c r="S824" s="2" t="n">
        <x:v>1</x:v>
      </x:c>
      <x:c r="T824" s="2" t="n">
        <x:v>2</x:v>
      </x:c>
      <x:c r="U824" s="2" t="n">
        <x:v>0</x:v>
      </x:c>
      <x:c r="V824" s="2" t="n">
        <x:v>1</x:v>
      </x:c>
      <x:c r="W824" s="2" t="n">
        <x:v>2</x:v>
      </x:c>
      <x:c r="X824" s="2" t="n">
        <x:v>2</x:v>
      </x:c>
      <x:c r="Y824" s="2" t="n">
        <x:v>2</x:v>
      </x:c>
      <x:c r="Z824" s="22" t="n">
        <x:v>368046</x:v>
      </x:c>
      <x:c r="AA824" s="22" t="n">
        <x:v>422487</x:v>
      </x:c>
      <x:c r="AB824" s="22" t="n">
        <x:v>54441</x:v>
      </x:c>
      <x:c r="AC824" s="22" t="n">
        <x:v>60547.5</x:v>
      </x:c>
      <x:c r="AD824" s="22" t="n">
        <x:v>0</x:v>
      </x:c>
      <x:c r="AE824" s="2" t="n">
        <x:v>0</x:v>
      </x:c>
      <x:c r="AF824" s="2" t="n">
        <x:v>0</x:v>
      </x:c>
    </x:row>
    <x:row r="825" ht="23" customHeight="1">
      <x:c r="A825" s="2" t="n">
        <x:v>819</x:v>
      </x:c>
      <x:c r="B825" s="24" t="n">
        <x:v>931551.75</x:v>
      </x:c>
      <x:c r="C825" s="24" t="n">
        <x:v>149505.75</x:v>
      </x:c>
      <x:c r="D825" s="24" t="n">
        <x:f>SUM(B825:C825)</x:f>
        <x:v>1081057.5</x:v>
      </x:c>
      <x:c r="E825" s="25" t="n">
        <x:f>B825/D825</x:f>
        <x:v>0.8617041646720919</x:v>
      </x:c>
      <x:c r="F825" s="25" t="n">
        <x:f>C825/D825</x:f>
        <x:v>0.1382958353279081</x:v>
      </x:c>
      <x:c r="G825" s="22" t="n">
        <x:v>1407781.125</x:v>
      </x:c>
      <x:c r="H825" s="22" t="n">
        <x:v>532171.125</x:v>
      </x:c>
      <x:c r="I825" s="22" t="n">
        <x:f>SUM(G825:H825)</x:f>
        <x:v>1939952.25</x:v>
      </x:c>
      <x:c r="J825" s="22" t="n">
        <x:v>899415</x:v>
      </x:c>
      <x:c r="K825" s="22" t="n">
        <x:v>181642.5</x:v>
      </x:c>
      <x:c r="L825" s="22" t="n">
        <x:f>SUM(J825:K825)</x:f>
        <x:v>1081057.5</x:v>
      </x:c>
      <x:c r="M825" s="23" t="n">
        <x:f>D825-L825</x:f>
        <x:v>0</x:v>
      </x:c>
      <x:c r="N825" s="22" t="n">
        <x:v>931551.75</x:v>
      </x:c>
      <x:c r="O825" s="22" t="n">
        <x:v>149505.75</x:v>
      </x:c>
      <x:c r="P825" s="14" t="n">
        <x:f>N825/SUM(N825:O825)</x:f>
        <x:v>0.8617041646720919</x:v>
      </x:c>
      <x:c r="Q825" s="22" t="n">
        <x:v>1406746.125</x:v>
      </x:c>
      <x:c r="R825" s="22" t="n">
        <x:v>532688.625</x:v>
      </x:c>
      <x:c r="S825" s="2" t="n">
        <x:v>2</x:v>
      </x:c>
      <x:c r="T825" s="2" t="n">
        <x:v>3</x:v>
      </x:c>
      <x:c r="U825" s="2" t="n">
        <x:v>3</x:v>
      </x:c>
      <x:c r="V825" s="2" t="n">
        <x:v>2</x:v>
      </x:c>
      <x:c r="W825" s="2" t="n">
        <x:v>4</x:v>
      </x:c>
      <x:c r="X825" s="2" t="n">
        <x:v>4</x:v>
      </x:c>
      <x:c r="Y825" s="2" t="n">
        <x:v>4</x:v>
      </x:c>
      <x:c r="Z825" s="22" t="n">
        <x:v>422487</x:v>
      </x:c>
      <x:c r="AA825" s="22" t="n">
        <x:v>476928</x:v>
      </x:c>
      <x:c r="AB825" s="22" t="n">
        <x:v>163323</x:v>
      </x:c>
      <x:c r="AC825" s="22" t="n">
        <x:v>121095</x:v>
      </x:c>
      <x:c r="AD825" s="22" t="n">
        <x:v>60547.5</x:v>
      </x:c>
      <x:c r="AE825" s="2" t="n">
        <x:v>0</x:v>
      </x:c>
      <x:c r="AF825" s="2" t="n">
        <x:v>0</x:v>
      </x:c>
    </x:row>
    <x:row r="826" ht="23" customHeight="1">
      <x:c r="A826" s="2" t="n">
        <x:v>820</x:v>
      </x:c>
      <x:c r="B826" s="24" t="n">
        <x:v>739869.75</x:v>
      </x:c>
      <x:c r="C826" s="24" t="n">
        <x:v>341187.75</x:v>
      </x:c>
      <x:c r="D826" s="24" t="n">
        <x:f>SUM(B826:C826)</x:f>
        <x:v>1081057.5</x:v>
      </x:c>
      <x:c r="E826" s="25" t="n">
        <x:f>B826/D826</x:f>
        <x:v>0.6843944471038774</x:v>
      </x:c>
      <x:c r="F826" s="25" t="n">
        <x:f>C826/D826</x:f>
        <x:v>0.3156055528961225</x:v>
      </x:c>
      <x:c r="G826" s="22" t="n">
        <x:v>1260578.25</x:v>
      </x:c>
      <x:c r="H826" s="22" t="n">
        <x:v>769095.5625</x:v>
      </x:c>
      <x:c r="I826" s="22" t="n">
        <x:f>SUM(G826:H826)</x:f>
        <x:v>2029673.8125</x:v>
      </x:c>
      <x:c r="J826" s="22" t="n">
        <x:v>899415</x:v>
      </x:c>
      <x:c r="K826" s="22" t="n">
        <x:v>181642.5</x:v>
      </x:c>
      <x:c r="L826" s="22" t="n">
        <x:f>SUM(J826:K826)</x:f>
        <x:v>1081057.5</x:v>
      </x:c>
      <x:c r="M826" s="23" t="n">
        <x:f>D826-L826</x:f>
        <x:v>0</x:v>
      </x:c>
      <x:c r="N826" s="22" t="n">
        <x:v>739869.75</x:v>
      </x:c>
      <x:c r="O826" s="22" t="n">
        <x:v>341187.75</x:v>
      </x:c>
      <x:c r="P826" s="14" t="n">
        <x:f>N826/SUM(N826:O826)</x:f>
        <x:v>0.6843944471038774</x:v>
      </x:c>
      <x:c r="Q826" s="22" t="n">
        <x:v>1259543.25</x:v>
      </x:c>
      <x:c r="R826" s="22" t="n">
        <x:v>769613.0625</x:v>
      </x:c>
      <x:c r="S826" s="2" t="n">
        <x:v>2</x:v>
      </x:c>
      <x:c r="T826" s="2" t="n">
        <x:v>3</x:v>
      </x:c>
      <x:c r="U826" s="2" t="n">
        <x:v>4</x:v>
      </x:c>
      <x:c r="V826" s="2" t="n">
        <x:v>3</x:v>
      </x:c>
      <x:c r="W826" s="2" t="n">
        <x:v>4</x:v>
      </x:c>
      <x:c r="X826" s="2" t="n">
        <x:v>4</x:v>
      </x:c>
      <x:c r="Y826" s="2" t="n">
        <x:v>4</x:v>
      </x:c>
      <x:c r="Z826" s="22" t="n">
        <x:v>422487</x:v>
      </x:c>
      <x:c r="AA826" s="22" t="n">
        <x:v>476928</x:v>
      </x:c>
      <x:c r="AB826" s="22" t="n">
        <x:v>163323</x:v>
      </x:c>
      <x:c r="AC826" s="22" t="n">
        <x:v>121095</x:v>
      </x:c>
      <x:c r="AD826" s="22" t="n">
        <x:v>60547.5</x:v>
      </x:c>
      <x:c r="AE826" s="2" t="n">
        <x:v>0</x:v>
      </x:c>
      <x:c r="AF826" s="2" t="n">
        <x:v>0</x:v>
      </x:c>
    </x:row>
    <x:row r="827" ht="23" customHeight="1">
      <x:c r="A827" s="2" t="n">
        <x:v>821</x:v>
      </x:c>
      <x:c r="B827" s="24" t="n">
        <x:v>299011.5</x:v>
      </x:c>
      <x:c r="C827" s="24" t="n">
        <x:v>782046</x:v>
      </x:c>
      <x:c r="D827" s="24" t="n">
        <x:f>SUM(B827:C827)</x:f>
        <x:v>1081057.5</x:v>
      </x:c>
      <x:c r="E827" s="25" t="n">
        <x:f>B827/D827</x:f>
        <x:v>0.2765916706558162</x:v>
      </x:c>
      <x:c r="F827" s="25" t="n">
        <x:f>C827/D827</x:f>
        <x:v>0.7234083293441839</x:v>
      </x:c>
      <x:c r="G827" s="22" t="n">
        <x:v>802978.875</x:v>
      </x:c>
      <x:c r="H827" s="22" t="n">
        <x:v>1195839</x:v>
      </x:c>
      <x:c r="I827" s="22" t="n">
        <x:f>SUM(G827:H827)</x:f>
        <x:v>1998817.875</x:v>
      </x:c>
      <x:c r="J827" s="22" t="n">
        <x:v>899415</x:v>
      </x:c>
      <x:c r="K827" s="22" t="n">
        <x:v>181642.5</x:v>
      </x:c>
      <x:c r="L827" s="22" t="n">
        <x:f>SUM(J827:K827)</x:f>
        <x:v>1081057.5</x:v>
      </x:c>
      <x:c r="M827" s="23" t="n">
        <x:f>D827-L827</x:f>
        <x:v>0</x:v>
      </x:c>
      <x:c r="N827" s="22" t="n">
        <x:v>299011.5</x:v>
      </x:c>
      <x:c r="O827" s="22" t="n">
        <x:v>782046</x:v>
      </x:c>
      <x:c r="P827" s="14" t="n">
        <x:f>N827/SUM(N827:O827)</x:f>
        <x:v>0.2765916706558162</x:v>
      </x:c>
      <x:c r="Q827" s="22" t="n">
        <x:v>801426.375</x:v>
      </x:c>
      <x:c r="R827" s="22" t="n">
        <x:v>1196097.75</x:v>
      </x:c>
      <x:c r="S827" s="2" t="n">
        <x:v>2</x:v>
      </x:c>
      <x:c r="T827" s="2" t="n">
        <x:v>3</x:v>
      </x:c>
      <x:c r="U827" s="2" t="n">
        <x:v>2</x:v>
      </x:c>
      <x:c r="V827" s="2" t="n">
        <x:v>5</x:v>
      </x:c>
      <x:c r="W827" s="2" t="n">
        <x:v>4</x:v>
      </x:c>
      <x:c r="X827" s="2" t="n">
        <x:v>4</x:v>
      </x:c>
      <x:c r="Y827" s="2" t="n">
        <x:v>4</x:v>
      </x:c>
      <x:c r="Z827" s="22" t="n">
        <x:v>422487</x:v>
      </x:c>
      <x:c r="AA827" s="22" t="n">
        <x:v>476928</x:v>
      </x:c>
      <x:c r="AB827" s="22" t="n">
        <x:v>163323</x:v>
      </x:c>
      <x:c r="AC827" s="22" t="n">
        <x:v>121095</x:v>
      </x:c>
      <x:c r="AD827" s="22" t="n">
        <x:v>60547.5</x:v>
      </x:c>
      <x:c r="AE827" s="2" t="n">
        <x:v>0</x:v>
      </x:c>
      <x:c r="AF827" s="2" t="n">
        <x:v>0</x:v>
      </x:c>
    </x:row>
    <x:row r="828" ht="23" customHeight="1">
      <x:c r="A828" s="2" t="n">
        <x:v>822</x:v>
      </x:c>
      <x:c r="B828" s="24" t="n">
        <x:v>467380.125</x:v>
      </x:c>
      <x:c r="C828" s="24" t="n">
        <x:v>498688.875</x:v>
      </x:c>
      <x:c r="D828" s="24" t="n">
        <x:f>SUM(B828:C828)</x:f>
        <x:v>966069</x:v>
      </x:c>
      <x:c r="E828" s="25" t="n">
        <x:f>B828/D828</x:f>
        <x:v>0.4837958002999786</x:v>
      </x:c>
      <x:c r="F828" s="25" t="n">
        <x:f>C828/D828</x:f>
        <x:v>0.5162041997000214</x:v>
      </x:c>
      <x:c r="G828" s="22" t="n">
        <x:v>1452816.5625</x:v>
      </x:c>
      <x:c r="H828" s="22" t="n">
        <x:v>544435.875</x:v>
      </x:c>
      <x:c r="I828" s="22" t="n">
        <x:f>SUM(G828:H828)</x:f>
        <x:v>1997252.4375</x:v>
      </x:c>
      <x:c r="J828" s="22" t="n">
        <x:v>844974</x:v>
      </x:c>
      <x:c r="K828" s="22" t="n">
        <x:v>121095</x:v>
      </x:c>
      <x:c r="L828" s="22" t="n">
        <x:f>SUM(J828:K828)</x:f>
        <x:v>966069</x:v>
      </x:c>
      <x:c r="M828" s="23" t="n">
        <x:f>D828-L828</x:f>
        <x:v>0</x:v>
      </x:c>
      <x:c r="N828" s="22" t="n">
        <x:v>467897.625</x:v>
      </x:c>
      <x:c r="O828" s="22" t="n">
        <x:v>498171.375</x:v>
      </x:c>
      <x:c r="P828" s="14" t="n">
        <x:f>N828/SUM(N828:O828)</x:f>
        <x:v>0.4843314763231198</x:v>
      </x:c>
      <x:c r="Q828" s="22" t="n">
        <x:v>1453075.3125</x:v>
      </x:c>
      <x:c r="R828" s="22" t="n">
        <x:v>544177.125</x:v>
      </x:c>
      <x:c r="S828" s="2" t="n">
        <x:v>3</x:v>
      </x:c>
      <x:c r="T828" s="2" t="n">
        <x:v>1</x:v>
      </x:c>
      <x:c r="U828" s="2" t="n">
        <x:v>1</x:v>
      </x:c>
      <x:c r="V828" s="2" t="n">
        <x:v>2</x:v>
      </x:c>
      <x:c r="W828" s="2" t="n">
        <x:v>3</x:v>
      </x:c>
      <x:c r="X828" s="2" t="n">
        <x:v>3</x:v>
      </x:c>
      <x:c r="Y828" s="2" t="n">
        <x:v>3</x:v>
      </x:c>
      <x:c r="Z828" s="22" t="n">
        <x:v>476928</x:v>
      </x:c>
      <x:c r="AA828" s="22" t="n">
        <x:v>368046</x:v>
      </x:c>
      <x:c r="AB828" s="22" t="n">
        <x:v>108882</x:v>
      </x:c>
      <x:c r="AC828" s="22" t="n">
        <x:v>0</x:v>
      </x:c>
      <x:c r="AD828" s="22" t="n">
        <x:v>121095</x:v>
      </x:c>
      <x:c r="AE828" s="2" t="n">
        <x:v>1</x:v>
      </x:c>
      <x:c r="AF828" s="2" t="n">
        <x:v>0</x:v>
      </x:c>
    </x:row>
    <x:row r="829" ht="23" customHeight="1">
      <x:c r="A829" s="2" t="n">
        <x:v>823</x:v>
      </x:c>
      <x:c r="B829" s="24" t="n">
        <x:v>993655.2</x:v>
      </x:c>
      <x:c r="C829" s="24" t="n">
        <x:v>87402.29999999999</x:v>
      </x:c>
      <x:c r="D829" s="24" t="n">
        <x:f>SUM(B829:C829)</x:f>
        <x:v>1081057.5</x:v>
      </x:c>
      <x:c r="E829" s="25" t="n">
        <x:f>B829/D829</x:f>
        <x:v>0.9191511089835647</x:v>
      </x:c>
      <x:c r="F829" s="25" t="n">
        <x:f>C829/D829</x:f>
        <x:v>0.08084889101643529</x:v>
      </x:c>
      <x:c r="G829" s="22" t="n">
        <x:v>1690712.175</x:v>
      </x:c>
      <x:c r="H829" s="22" t="n">
        <x:v>285281.3625</x:v>
      </x:c>
      <x:c r="I829" s="22" t="n">
        <x:f>SUM(G829:H829)</x:f>
        <x:v>1975993.5375</x:v>
      </x:c>
      <x:c r="J829" s="22" t="n">
        <x:v>899415</x:v>
      </x:c>
      <x:c r="K829" s="22" t="n">
        <x:v>181642.5</x:v>
      </x:c>
      <x:c r="L829" s="22" t="n">
        <x:f>SUM(J829:K829)</x:f>
        <x:v>1081057.5</x:v>
      </x:c>
      <x:c r="M829" s="23" t="n">
        <x:f>D829-L829</x:f>
        <x:v>0</x:v>
      </x:c>
      <x:c r="N829" s="22" t="n">
        <x:v>993655.2</x:v>
      </x:c>
      <x:c r="O829" s="22" t="n">
        <x:v>87402.29999999999</x:v>
      </x:c>
      <x:c r="P829" s="14" t="n">
        <x:f>N829/SUM(N829:O829)</x:f>
        <x:v>0.9191511089835647</x:v>
      </x:c>
      <x:c r="Q829" s="22" t="n">
        <x:v>1689677.175</x:v>
      </x:c>
      <x:c r="R829" s="22" t="n">
        <x:v>285798.8625</x:v>
      </x:c>
      <x:c r="S829" s="2" t="n">
        <x:v>3</x:v>
      </x:c>
      <x:c r="T829" s="2" t="n">
        <x:v>2</x:v>
      </x:c>
      <x:c r="U829" s="2" t="n">
        <x:v>3</x:v>
      </x:c>
      <x:c r="V829" s="2" t="n">
        <x:v>1</x:v>
      </x:c>
      <x:c r="W829" s="2" t="n">
        <x:v>4</x:v>
      </x:c>
      <x:c r="X829" s="2" t="n">
        <x:v>4</x:v>
      </x:c>
      <x:c r="Y829" s="2" t="n">
        <x:v>4</x:v>
      </x:c>
      <x:c r="Z829" s="22" t="n">
        <x:v>476928</x:v>
      </x:c>
      <x:c r="AA829" s="22" t="n">
        <x:v>422487</x:v>
      </x:c>
      <x:c r="AB829" s="22" t="n">
        <x:v>163323</x:v>
      </x:c>
      <x:c r="AC829" s="22" t="n">
        <x:v>60547.5</x:v>
      </x:c>
      <x:c r="AD829" s="22" t="n">
        <x:v>121095</x:v>
      </x:c>
      <x:c r="AE829" s="2" t="n">
        <x:v>0</x:v>
      </x:c>
      <x:c r="AF829" s="2" t="n">
        <x:v>0</x:v>
      </x:c>
    </x:row>
    <x:row r="830" ht="23" customHeight="1">
      <x:c r="A830" s="2" t="n">
        <x:v>824</x:v>
      </x:c>
      <x:c r="B830" s="24" t="n">
        <x:v>966069</x:v>
      </x:c>
      <x:c r="C830" s="24" t="n">
        <x:v>0</x:v>
      </x:c>
      <x:c r="D830" s="24" t="n">
        <x:f>SUM(B830:C830)</x:f>
        <x:v>966069</x:v>
      </x:c>
      <x:c r="E830" s="25" t="n">
        <x:f>B830/D830</x:f>
        <x:v>1</x:v>
      </x:c>
      <x:c r="F830" s="25" t="n">
        <x:f>C830/D830</x:f>
        <x:v>0</x:v>
      </x:c>
      <x:c r="G830" s="22" t="n">
        <x:v>1564980.375</x:v>
      </x:c>
      <x:c r="H830" s="22" t="n">
        <x:v>252673.6875</x:v>
      </x:c>
      <x:c r="I830" s="22" t="n">
        <x:f>SUM(G830:H830)</x:f>
        <x:v>1817654.0625</x:v>
      </x:c>
      <x:c r="J830" s="22" t="n">
        <x:v>844974</x:v>
      </x:c>
      <x:c r="K830" s="22" t="n">
        <x:v>121095</x:v>
      </x:c>
      <x:c r="L830" s="22" t="n">
        <x:f>SUM(J830:K830)</x:f>
        <x:v>966069</x:v>
      </x:c>
      <x:c r="M830" s="23" t="n">
        <x:f>D830-L830</x:f>
        <x:v>0</x:v>
      </x:c>
      <x:c r="N830" s="22" t="n">
        <x:v>966069</x:v>
      </x:c>
      <x:c r="O830" s="22" t="n">
        <x:v>0</x:v>
      </x:c>
      <x:c r="P830" s="14" t="n">
        <x:f>N830/SUM(N830:O830)</x:f>
        <x:v>1</x:v>
      </x:c>
      <x:c r="Q830" s="22" t="n">
        <x:v>1563945.375</x:v>
      </x:c>
      <x:c r="R830" s="22" t="n">
        <x:v>252932.4375</x:v>
      </x:c>
      <x:c r="S830" s="2" t="n">
        <x:v>2</x:v>
      </x:c>
      <x:c r="T830" s="2" t="n">
        <x:v>2</x:v>
      </x:c>
      <x:c r="U830" s="2" t="n">
        <x:v>3</x:v>
      </x:c>
      <x:c r="V830" s="2" t="n">
        <x:v>0</x:v>
      </x:c>
      <x:c r="W830" s="2" t="n">
        <x:v>3</x:v>
      </x:c>
      <x:c r="X830" s="2" t="n">
        <x:v>3</x:v>
      </x:c>
      <x:c r="Y830" s="2" t="n">
        <x:v>3</x:v>
      </x:c>
      <x:c r="Z830" s="22" t="n">
        <x:v>422487</x:v>
      </x:c>
      <x:c r="AA830" s="22" t="n">
        <x:v>422487</x:v>
      </x:c>
      <x:c r="AB830" s="22" t="n">
        <x:v>108882</x:v>
      </x:c>
      <x:c r="AC830" s="22" t="n">
        <x:v>60547.5</x:v>
      </x:c>
      <x:c r="AD830" s="22" t="n">
        <x:v>60547.5</x:v>
      </x:c>
      <x:c r="AE830" s="2" t="n">
        <x:v>0</x:v>
      </x:c>
      <x:c r="AF830" s="2" t="n">
        <x:v>0</x:v>
      </x:c>
    </x:row>
    <x:row r="831" ht="23" customHeight="1">
      <x:c r="A831" s="2" t="n">
        <x:v>825</x:v>
      </x:c>
      <x:c r="B831" s="24" t="n">
        <x:v>567387</x:v>
      </x:c>
      <x:c r="C831" s="24" t="n">
        <x:v>283693.5</x:v>
      </x:c>
      <x:c r="D831" s="24" t="n">
        <x:f>SUM(B831:C831)</x:f>
        <x:v>851080.5</x:v>
      </x:c>
      <x:c r="E831" s="25" t="n">
        <x:f>B831/D831</x:f>
        <x:v>0.6666666666666666</x:v>
      </x:c>
      <x:c r="F831" s="25" t="n">
        <x:f>C831/D831</x:f>
        <x:v>0.3333333333333333</x:v>
      </x:c>
      <x:c r="G831" s="22" t="n">
        <x:v>567387</x:v>
      </x:c>
      <x:c r="H831" s="22" t="n">
        <x:v>1072842.1875</x:v>
      </x:c>
      <x:c r="I831" s="22" t="n">
        <x:f>SUM(G831:H831)</x:f>
        <x:v>1640229.1875</x:v>
      </x:c>
      <x:c r="J831" s="22" t="n">
        <x:v>790533</x:v>
      </x:c>
      <x:c r="K831" s="22" t="n">
        <x:v>60547.5</x:v>
      </x:c>
      <x:c r="L831" s="22" t="n">
        <x:f>SUM(J831:K831)</x:f>
        <x:v>851080.5</x:v>
      </x:c>
      <x:c r="M831" s="23" t="n">
        <x:f>D831-L831</x:f>
        <x:v>0</x:v>
      </x:c>
      <x:c r="N831" s="22" t="n">
        <x:v>567387</x:v>
      </x:c>
      <x:c r="O831" s="22" t="n">
        <x:v>283693.5</x:v>
      </x:c>
      <x:c r="P831" s="14" t="n">
        <x:f>N831/SUM(N831:O831)</x:f>
        <x:v>0.6666666666666666</x:v>
      </x:c>
      <x:c r="Q831" s="22" t="n">
        <x:v>567387</x:v>
      </x:c>
      <x:c r="R831" s="22" t="n">
        <x:v>1073359.6875</x:v>
      </x:c>
      <x:c r="S831" s="2" t="n">
        <x:v>1</x:v>
      </x:c>
      <x:c r="T831" s="2" t="n">
        <x:v>2</x:v>
      </x:c>
      <x:c r="U831" s="2" t="n">
        <x:v>1</x:v>
      </x:c>
      <x:c r="V831" s="2" t="n">
        <x:v>1</x:v>
      </x:c>
      <x:c r="W831" s="2" t="n">
        <x:v>2</x:v>
      </x:c>
      <x:c r="X831" s="2" t="n">
        <x:v>2</x:v>
      </x:c>
      <x:c r="Y831" s="2" t="n">
        <x:v>2</x:v>
      </x:c>
      <x:c r="Z831" s="22" t="n">
        <x:v>368046</x:v>
      </x:c>
      <x:c r="AA831" s="22" t="n">
        <x:v>422487</x:v>
      </x:c>
      <x:c r="AB831" s="22" t="n">
        <x:v>54441</x:v>
      </x:c>
      <x:c r="AC831" s="22" t="n">
        <x:v>60547.5</x:v>
      </x:c>
      <x:c r="AD831" s="22" t="n">
        <x:v>0</x:v>
      </x:c>
      <x:c r="AE831" s="2" t="n">
        <x:v>0</x:v>
      </x:c>
      <x:c r="AF831" s="2" t="n">
        <x:v>0</x:v>
      </x:c>
    </x:row>
    <x:row r="832" ht="23" customHeight="1">
      <x:c r="A832" s="2" t="n">
        <x:v>826</x:v>
      </x:c>
      <x:c r="B832" s="24" t="n">
        <x:v>966069</x:v>
      </x:c>
      <x:c r="C832" s="24" t="n">
        <x:v>0</x:v>
      </x:c>
      <x:c r="D832" s="24" t="n">
        <x:f>SUM(B832:C832)</x:f>
        <x:v>966069</x:v>
      </x:c>
      <x:c r="E832" s="25" t="n">
        <x:f>B832/D832</x:f>
        <x:v>1</x:v>
      </x:c>
      <x:c r="F832" s="25" t="n">
        <x:f>C832/D832</x:f>
        <x:v>0</x:v>
      </x:c>
      <x:c r="G832" s="22" t="n">
        <x:v>1794690</x:v>
      </x:c>
      <x:c r="H832" s="22" t="n">
        <x:v>105104.25</x:v>
      </x:c>
      <x:c r="I832" s="22" t="n">
        <x:f>SUM(G832:H832)</x:f>
        <x:v>1899794.25</x:v>
      </x:c>
      <x:c r="J832" s="22" t="n">
        <x:v>844974</x:v>
      </x:c>
      <x:c r="K832" s="22" t="n">
        <x:v>121095</x:v>
      </x:c>
      <x:c r="L832" s="22" t="n">
        <x:f>SUM(J832:K832)</x:f>
        <x:v>966069</x:v>
      </x:c>
      <x:c r="M832" s="23" t="n">
        <x:f>D832-L832</x:f>
        <x:v>0</x:v>
      </x:c>
      <x:c r="N832" s="22" t="n">
        <x:v>966069</x:v>
      </x:c>
      <x:c r="O832" s="22" t="n">
        <x:v>0</x:v>
      </x:c>
      <x:c r="P832" s="14" t="n">
        <x:f>N832/SUM(N832:O832)</x:f>
        <x:v>1</x:v>
      </x:c>
      <x:c r="Q832" s="22" t="n">
        <x:v>1794172.5</x:v>
      </x:c>
      <x:c r="R832" s="22" t="n">
        <x:v>105621.75</x:v>
      </x:c>
      <x:c r="S832" s="2" t="n">
        <x:v>3</x:v>
      </x:c>
      <x:c r="T832" s="2" t="n">
        <x:v>1</x:v>
      </x:c>
      <x:c r="U832" s="2" t="n">
        <x:v>4</x:v>
      </x:c>
      <x:c r="V832" s="2" t="n">
        <x:v>0</x:v>
      </x:c>
      <x:c r="W832" s="2" t="n">
        <x:v>3</x:v>
      </x:c>
      <x:c r="X832" s="2" t="n">
        <x:v>3</x:v>
      </x:c>
      <x:c r="Y832" s="2" t="n">
        <x:v>3</x:v>
      </x:c>
      <x:c r="Z832" s="22" t="n">
        <x:v>476928</x:v>
      </x:c>
      <x:c r="AA832" s="22" t="n">
        <x:v>368046</x:v>
      </x:c>
      <x:c r="AB832" s="22" t="n">
        <x:v>108882</x:v>
      </x:c>
      <x:c r="AC832" s="22" t="n">
        <x:v>0</x:v>
      </x:c>
      <x:c r="AD832" s="22" t="n">
        <x:v>121095</x:v>
      </x:c>
      <x:c r="AE832" s="2" t="n">
        <x:v>0</x:v>
      </x:c>
      <x:c r="AF832" s="2" t="n">
        <x:v>0</x:v>
      </x:c>
    </x:row>
    <x:row r="833" ht="23" customHeight="1">
      <x:c r="A833" s="2" t="n">
        <x:v>827</x:v>
      </x:c>
      <x:c r="B833" s="24" t="n">
        <x:v>380414.25</x:v>
      </x:c>
      <x:c r="C833" s="24" t="n">
        <x:v>585654.75</x:v>
      </x:c>
      <x:c r="D833" s="24" t="n">
        <x:f>SUM(B833:C833)</x:f>
        <x:v>966069</x:v>
      </x:c>
      <x:c r="E833" s="25" t="n">
        <x:f>B833/D833</x:f>
        <x:v>0.3937754446110992</x:v>
      </x:c>
      <x:c r="F833" s="25" t="n">
        <x:f>C833/D833</x:f>
        <x:v>0.6062245553889007</x:v>
      </x:c>
      <x:c r="G833" s="22" t="n">
        <x:v>1312276.5</x:v>
      </x:c>
      <x:c r="H833" s="22" t="n">
        <x:v>638206.875</x:v>
      </x:c>
      <x:c r="I833" s="22" t="n">
        <x:f>SUM(G833:H833)</x:f>
        <x:v>1950483.375</x:v>
      </x:c>
      <x:c r="J833" s="22" t="n">
        <x:v>844974</x:v>
      </x:c>
      <x:c r="K833" s="22" t="n">
        <x:v>121095</x:v>
      </x:c>
      <x:c r="L833" s="22" t="n">
        <x:f>SUM(J833:K833)</x:f>
        <x:v>966069</x:v>
      </x:c>
      <x:c r="M833" s="23" t="n">
        <x:f>D833-L833</x:f>
        <x:v>0</x:v>
      </x:c>
      <x:c r="N833" s="22" t="n">
        <x:v>380701.75</x:v>
      </x:c>
      <x:c r="O833" s="22" t="n">
        <x:v>585367.25</x:v>
      </x:c>
      <x:c r="P833" s="14" t="n">
        <x:f>N833/SUM(N833:O833)</x:f>
        <x:v>0.3940730424017332</x:v>
      </x:c>
      <x:c r="Q833" s="22" t="n">
        <x:v>1311960.25</x:v>
      </x:c>
      <x:c r="R833" s="22" t="n">
        <x:v>638178.125</x:v>
      </x:c>
      <x:c r="S833" s="2" t="n">
        <x:v>3</x:v>
      </x:c>
      <x:c r="T833" s="2" t="n">
        <x:v>1</x:v>
      </x:c>
      <x:c r="U833" s="2" t="n">
        <x:v>1</x:v>
      </x:c>
      <x:c r="V833" s="2" t="n">
        <x:v>3</x:v>
      </x:c>
      <x:c r="W833" s="2" t="n">
        <x:v>3</x:v>
      </x:c>
      <x:c r="X833" s="2" t="n">
        <x:v>3</x:v>
      </x:c>
      <x:c r="Y833" s="2" t="n">
        <x:v>3</x:v>
      </x:c>
      <x:c r="Z833" s="22" t="n">
        <x:v>476928</x:v>
      </x:c>
      <x:c r="AA833" s="22" t="n">
        <x:v>368046</x:v>
      </x:c>
      <x:c r="AB833" s="22" t="n">
        <x:v>108882</x:v>
      </x:c>
      <x:c r="AC833" s="22" t="n">
        <x:v>0</x:v>
      </x:c>
      <x:c r="AD833" s="22" t="n">
        <x:v>121095</x:v>
      </x:c>
      <x:c r="AE833" s="2" t="n">
        <x:v>1</x:v>
      </x:c>
      <x:c r="AF833" s="2" t="n">
        <x:v>0</x:v>
      </x:c>
    </x:row>
    <x:row r="834" ht="23" customHeight="1">
      <x:c r="A834" s="2" t="n">
        <x:v>828</x:v>
      </x:c>
      <x:c r="B834" s="24" t="n">
        <x:v>425540.25</x:v>
      </x:c>
      <x:c r="C834" s="24" t="n">
        <x:v>425540.25</x:v>
      </x:c>
      <x:c r="D834" s="24" t="n">
        <x:f>SUM(B834:C834)</x:f>
        <x:v>851080.5</x:v>
      </x:c>
      <x:c r="E834" s="25" t="n">
        <x:f>B834/D834</x:f>
        <x:v>0.5</x:v>
      </x:c>
      <x:c r="F834" s="25" t="n">
        <x:f>C834/D834</x:f>
        <x:v>0.5</x:v>
      </x:c>
      <x:c r="G834" s="22" t="n">
        <x:v>518069.25</x:v>
      </x:c>
      <x:c r="H834" s="22" t="n">
        <x:v>1168941.9375</x:v>
      </x:c>
      <x:c r="I834" s="22" t="n">
        <x:f>SUM(G834:H834)</x:f>
        <x:v>1687011.1875</x:v>
      </x:c>
      <x:c r="J834" s="22" t="n">
        <x:v>790533</x:v>
      </x:c>
      <x:c r="K834" s="22" t="n">
        <x:v>60547.5</x:v>
      </x:c>
      <x:c r="L834" s="22" t="n">
        <x:f>SUM(J834:K834)</x:f>
        <x:v>851080.5</x:v>
      </x:c>
      <x:c r="M834" s="23" t="n">
        <x:f>D834-L834</x:f>
        <x:v>0</x:v>
      </x:c>
      <x:c r="N834" s="22" t="n">
        <x:v>425540.25</x:v>
      </x:c>
      <x:c r="O834" s="22" t="n">
        <x:v>425540.25</x:v>
      </x:c>
      <x:c r="P834" s="14" t="n">
        <x:f>N834/SUM(N834:O834)</x:f>
        <x:v>0.5</x:v>
      </x:c>
      <x:c r="Q834" s="22" t="n">
        <x:v>517551.75</x:v>
      </x:c>
      <x:c r="R834" s="22" t="n">
        <x:v>1169200.6875</x:v>
      </x:c>
      <x:c r="S834" s="2" t="n">
        <x:v>1</x:v>
      </x:c>
      <x:c r="T834" s="2" t="n">
        <x:v>2</x:v>
      </x:c>
      <x:c r="U834" s="2" t="n">
        <x:v>1</x:v>
      </x:c>
      <x:c r="V834" s="2" t="n">
        <x:v>2</x:v>
      </x:c>
      <x:c r="W834" s="2" t="n">
        <x:v>2</x:v>
      </x:c>
      <x:c r="X834" s="2" t="n">
        <x:v>2</x:v>
      </x:c>
      <x:c r="Y834" s="2" t="n">
        <x:v>2</x:v>
      </x:c>
      <x:c r="Z834" s="22" t="n">
        <x:v>368046</x:v>
      </x:c>
      <x:c r="AA834" s="22" t="n">
        <x:v>422487</x:v>
      </x:c>
      <x:c r="AB834" s="22" t="n">
        <x:v>54441</x:v>
      </x:c>
      <x:c r="AC834" s="22" t="n">
        <x:v>60547.5</x:v>
      </x:c>
      <x:c r="AD834" s="22" t="n">
        <x:v>0</x:v>
      </x:c>
      <x:c r="AE834" s="2" t="n">
        <x:v>0</x:v>
      </x:c>
      <x:c r="AF834" s="2" t="n">
        <x:v>0</x:v>
      </x:c>
    </x:row>
    <x:row r="835" ht="23" customHeight="1">
      <x:c r="A835" s="2" t="n">
        <x:v>829</x:v>
      </x:c>
      <x:c r="B835" s="24" t="n">
        <x:v>495934.625</x:v>
      </x:c>
      <x:c r="C835" s="24" t="n">
        <x:v>585122.875</x:v>
      </x:c>
      <x:c r="D835" s="24" t="n">
        <x:f>SUM(B835:C835)</x:f>
        <x:v>1081057.5</x:v>
      </x:c>
      <x:c r="E835" s="25" t="n">
        <x:f>B835/D835</x:f>
        <x:v>0.45874953459922346</x:v>
      </x:c>
      <x:c r="F835" s="25" t="n">
        <x:f>C835/D835</x:f>
        <x:v>0.5412504654007766</x:v>
      </x:c>
      <x:c r="G835" s="22" t="n">
        <x:v>863980.625</x:v>
      </x:c>
      <x:c r="H835" s="22" t="n">
        <x:v>1148701.9375</x:v>
      </x:c>
      <x:c r="I835" s="22" t="n">
        <x:f>SUM(G835:H835)</x:f>
        <x:v>2012682.5625</x:v>
      </x:c>
      <x:c r="J835" s="22" t="n">
        <x:v>899415</x:v>
      </x:c>
      <x:c r="K835" s="22" t="n">
        <x:v>181642.5</x:v>
      </x:c>
      <x:c r="L835" s="22" t="n">
        <x:f>SUM(J835:K835)</x:f>
        <x:v>1081057.5</x:v>
      </x:c>
      <x:c r="M835" s="23" t="n">
        <x:f>D835-L835</x:f>
        <x:v>0</x:v>
      </x:c>
      <x:c r="N835" s="22" t="n">
        <x:v>495532.125</x:v>
      </x:c>
      <x:c r="O835" s="22" t="n">
        <x:v>585525.375</x:v>
      </x:c>
      <x:c r="P835" s="14" t="n">
        <x:f>N835/SUM(N835:O835)</x:f>
        <x:v>0.45837721397797987</x:v>
      </x:c>
      <x:c r="Q835" s="22" t="n">
        <x:v>863578.125</x:v>
      </x:c>
      <x:c r="R835" s="22" t="n">
        <x:v>1149535.6875</x:v>
      </x:c>
      <x:c r="S835" s="2" t="n">
        <x:v>2</x:v>
      </x:c>
      <x:c r="T835" s="2" t="n">
        <x:v>3</x:v>
      </x:c>
      <x:c r="U835" s="2" t="n">
        <x:v>2</x:v>
      </x:c>
      <x:c r="V835" s="2" t="n">
        <x:v>5</x:v>
      </x:c>
      <x:c r="W835" s="2" t="n">
        <x:v>4</x:v>
      </x:c>
      <x:c r="X835" s="2" t="n">
        <x:v>4</x:v>
      </x:c>
      <x:c r="Y835" s="2" t="n">
        <x:v>4</x:v>
      </x:c>
      <x:c r="Z835" s="22" t="n">
        <x:v>422487</x:v>
      </x:c>
      <x:c r="AA835" s="22" t="n">
        <x:v>476928</x:v>
      </x:c>
      <x:c r="AB835" s="22" t="n">
        <x:v>163323</x:v>
      </x:c>
      <x:c r="AC835" s="22" t="n">
        <x:v>121095</x:v>
      </x:c>
      <x:c r="AD835" s="22" t="n">
        <x:v>60547.5</x:v>
      </x:c>
      <x:c r="AE835" s="2" t="n">
        <x:v>1</x:v>
      </x:c>
      <x:c r="AF835" s="2" t="n">
        <x:v>0</x:v>
      </x:c>
    </x:row>
    <x:row r="836" ht="23" customHeight="1">
      <x:c r="A836" s="2" t="n">
        <x:v>830</x:v>
      </x:c>
      <x:c r="B836" s="24" t="n">
        <x:v>174804.59999999998</x:v>
      </x:c>
      <x:c r="C836" s="24" t="n">
        <x:v>906252.8999999999</x:v>
      </x:c>
      <x:c r="D836" s="24" t="n">
        <x:f>SUM(B836:C836)</x:f>
        <x:v>1081057.5</x:v>
      </x:c>
      <x:c r="E836" s="25" t="n">
        <x:f>B836/D836</x:f>
        <x:v>0.16169778203287058</x:v>
      </x:c>
      <x:c r="F836" s="25" t="n">
        <x:f>C836/D836</x:f>
        <x:v>0.8383022179671293</x:v>
      </x:c>
      <x:c r="G836" s="22" t="n">
        <x:v>902516.55</x:v>
      </x:c>
      <x:c r="H836" s="22" t="n">
        <x:v>1142569.275</x:v>
      </x:c>
      <x:c r="I836" s="22" t="n">
        <x:f>SUM(G836:H836)</x:f>
        <x:v>2045085.825</x:v>
      </x:c>
      <x:c r="J836" s="22" t="n">
        <x:v>899415</x:v>
      </x:c>
      <x:c r="K836" s="22" t="n">
        <x:v>181642.5</x:v>
      </x:c>
      <x:c r="L836" s="22" t="n">
        <x:f>SUM(J836:K836)</x:f>
        <x:v>1081057.5</x:v>
      </x:c>
      <x:c r="M836" s="23" t="n">
        <x:f>D836-L836</x:f>
        <x:v>0</x:v>
      </x:c>
      <x:c r="N836" s="22" t="n">
        <x:v>174804.59999999998</x:v>
      </x:c>
      <x:c r="O836" s="22" t="n">
        <x:v>906252.8999999999</x:v>
      </x:c>
      <x:c r="P836" s="14" t="n">
        <x:f>N836/SUM(N836:O836)</x:f>
        <x:v>0.16169778203287058</x:v>
      </x:c>
      <x:c r="Q836" s="22" t="n">
        <x:v>901912.8</x:v>
      </x:c>
      <x:c r="R836" s="22" t="n">
        <x:v>1143086.775</x:v>
      </x:c>
      <x:c r="S836" s="2" t="n">
        <x:v>3</x:v>
      </x:c>
      <x:c r="T836" s="2" t="n">
        <x:v>2</x:v>
      </x:c>
      <x:c r="U836" s="2" t="n">
        <x:v>1</x:v>
      </x:c>
      <x:c r="V836" s="2" t="n">
        <x:v>5</x:v>
      </x:c>
      <x:c r="W836" s="2" t="n">
        <x:v>4</x:v>
      </x:c>
      <x:c r="X836" s="2" t="n">
        <x:v>4</x:v>
      </x:c>
      <x:c r="Y836" s="2" t="n">
        <x:v>4</x:v>
      </x:c>
      <x:c r="Z836" s="22" t="n">
        <x:v>476928</x:v>
      </x:c>
      <x:c r="AA836" s="22" t="n">
        <x:v>422487</x:v>
      </x:c>
      <x:c r="AB836" s="22" t="n">
        <x:v>163323</x:v>
      </x:c>
      <x:c r="AC836" s="22" t="n">
        <x:v>60547.5</x:v>
      </x:c>
      <x:c r="AD836" s="22" t="n">
        <x:v>121095</x:v>
      </x:c>
      <x:c r="AE836" s="2" t="n">
        <x:v>1</x:v>
      </x:c>
      <x:c r="AF836" s="2" t="n">
        <x:v>0</x:v>
      </x:c>
    </x:row>
    <x:row r="837" ht="23" customHeight="1">
      <x:c r="A837" s="2" t="n">
        <x:v>831</x:v>
      </x:c>
      <x:c r="B837" s="24" t="n">
        <x:v>564200.9249999999</x:v>
      </x:c>
      <x:c r="C837" s="24" t="n">
        <x:v>516856.57499999995</x:v>
      </x:c>
      <x:c r="D837" s="24" t="n">
        <x:f>SUM(B837:C837)</x:f>
        <x:v>1081057.5</x:v>
      </x:c>
      <x:c r="E837" s="25" t="n">
        <x:f>B837/D837</x:f>
        <x:v>0.5218972395085367</x:v>
      </x:c>
      <x:c r="F837" s="25" t="n">
        <x:f>C837/D837</x:f>
        <x:v>0.47810276049146316</x:v>
      </x:c>
      <x:c r="G837" s="22" t="n">
        <x:v>1270593.6</x:v>
      </x:c>
      <x:c r="H837" s="22" t="n">
        <x:v>756356.2218749999</x:v>
      </x:c>
      <x:c r="I837" s="22" t="n">
        <x:f>SUM(G837:H837)</x:f>
        <x:v>2026949.821875</x:v>
      </x:c>
      <x:c r="J837" s="22" t="n">
        <x:v>899415</x:v>
      </x:c>
      <x:c r="K837" s="22" t="n">
        <x:v>181642.5</x:v>
      </x:c>
      <x:c r="L837" s="22" t="n">
        <x:f>SUM(J837:K837)</x:f>
        <x:v>1081057.5</x:v>
      </x:c>
      <x:c r="M837" s="23" t="n">
        <x:f>D837-L837</x:f>
        <x:v>0</x:v>
      </x:c>
      <x:c r="N837" s="22" t="n">
        <x:v>564373.4249999999</x:v>
      </x:c>
      <x:c r="O837" s="22" t="n">
        <x:v>516684.07499999995</x:v>
      </x:c>
      <x:c r="P837" s="14" t="n">
        <x:f>N837/SUM(N837:O837)</x:f>
        <x:v>0.5220568054890696</x:v>
      </x:c>
      <x:c r="Q837" s="22" t="n">
        <x:v>1269213.6</x:v>
      </x:c>
      <x:c r="R837" s="22" t="n">
        <x:v>756668.8781249999</x:v>
      </x:c>
      <x:c r="S837" s="2" t="n">
        <x:v>3</x:v>
      </x:c>
      <x:c r="T837" s="2" t="n">
        <x:v>2</x:v>
      </x:c>
      <x:c r="U837" s="2" t="n">
        <x:v>1</x:v>
      </x:c>
      <x:c r="V837" s="2" t="n">
        <x:v>3</x:v>
      </x:c>
      <x:c r="W837" s="2" t="n">
        <x:v>4</x:v>
      </x:c>
      <x:c r="X837" s="2" t="n">
        <x:v>4</x:v>
      </x:c>
      <x:c r="Y837" s="2" t="n">
        <x:v>4</x:v>
      </x:c>
      <x:c r="Z837" s="22" t="n">
        <x:v>476928</x:v>
      </x:c>
      <x:c r="AA837" s="22" t="n">
        <x:v>422487</x:v>
      </x:c>
      <x:c r="AB837" s="22" t="n">
        <x:v>163323</x:v>
      </x:c>
      <x:c r="AC837" s="22" t="n">
        <x:v>60547.5</x:v>
      </x:c>
      <x:c r="AD837" s="22" t="n">
        <x:v>121095</x:v>
      </x:c>
      <x:c r="AE837" s="2" t="n">
        <x:v>1</x:v>
      </x:c>
      <x:c r="AF837" s="2" t="n">
        <x:v>1</x:v>
      </x:c>
    </x:row>
    <x:row r="838" ht="23" customHeight="1">
      <x:c r="A838" s="2" t="n">
        <x:v>832</x:v>
      </x:c>
      <x:c r="B838" s="24" t="n">
        <x:v>0</x:v>
      </x:c>
      <x:c r="C838" s="24" t="n">
        <x:v>966069</x:v>
      </x:c>
      <x:c r="D838" s="24" t="n">
        <x:f>SUM(B838:C838)</x:f>
        <x:v>966069</x:v>
      </x:c>
      <x:c r="E838" s="25" t="n">
        <x:f>B838/D838</x:f>
        <x:v>0</x:v>
      </x:c>
      <x:c r="F838" s="25" t="n">
        <x:f>C838/D838</x:f>
        <x:v>1</x:v>
      </x:c>
      <x:c r="G838" s="22" t="n">
        <x:v>931862.25</x:v>
      </x:c>
      <x:c r="H838" s="22" t="n">
        <x:v>1018621.125</x:v>
      </x:c>
      <x:c r="I838" s="22" t="n">
        <x:f>SUM(G838:H838)</x:f>
        <x:v>1950483.375</x:v>
      </x:c>
      <x:c r="J838" s="22" t="n">
        <x:v>844974</x:v>
      </x:c>
      <x:c r="K838" s="22" t="n">
        <x:v>121095</x:v>
      </x:c>
      <x:c r="L838" s="22" t="n">
        <x:f>SUM(J838:K838)</x:f>
        <x:v>966069</x:v>
      </x:c>
      <x:c r="M838" s="23" t="n">
        <x:f>D838-L838</x:f>
        <x:v>0</x:v>
      </x:c>
      <x:c r="N838" s="22" t="n">
        <x:v>0</x:v>
      </x:c>
      <x:c r="O838" s="22" t="n">
        <x:v>966069</x:v>
      </x:c>
      <x:c r="P838" s="14" t="n">
        <x:f>N838/SUM(N838:O838)</x:f>
        <x:v>0</x:v>
      </x:c>
      <x:c r="Q838" s="22" t="n">
        <x:v>931258.5</x:v>
      </x:c>
      <x:c r="R838" s="22" t="n">
        <x:v>1018879.875</x:v>
      </x:c>
      <x:c r="S838" s="2" t="n">
        <x:v>3</x:v>
      </x:c>
      <x:c r="T838" s="2" t="n">
        <x:v>1</x:v>
      </x:c>
      <x:c r="U838" s="2" t="n">
        <x:v>0</x:v>
      </x:c>
      <x:c r="V838" s="2" t="n">
        <x:v>4</x:v>
      </x:c>
      <x:c r="W838" s="2" t="n">
        <x:v>3</x:v>
      </x:c>
      <x:c r="X838" s="2" t="n">
        <x:v>3</x:v>
      </x:c>
      <x:c r="Y838" s="2" t="n">
        <x:v>3</x:v>
      </x:c>
      <x:c r="Z838" s="22" t="n">
        <x:v>476928</x:v>
      </x:c>
      <x:c r="AA838" s="22" t="n">
        <x:v>368046</x:v>
      </x:c>
      <x:c r="AB838" s="22" t="n">
        <x:v>108882</x:v>
      </x:c>
      <x:c r="AC838" s="22" t="n">
        <x:v>0</x:v>
      </x:c>
      <x:c r="AD838" s="22" t="n">
        <x:v>121095</x:v>
      </x:c>
      <x:c r="AE838" s="2" t="n">
        <x:v>1</x:v>
      </x:c>
      <x:c r="AF838" s="2" t="n">
        <x:v>0</x:v>
      </x:c>
    </x:row>
    <x:row r="839" ht="23" customHeight="1">
      <x:c r="A839" s="2" t="n">
        <x:v>833</x:v>
      </x:c>
      <x:c r="B839" s="24" t="n">
        <x:v>425540.25</x:v>
      </x:c>
      <x:c r="C839" s="24" t="n">
        <x:v>425540.25</x:v>
      </x:c>
      <x:c r="D839" s="24" t="n">
        <x:f>SUM(B839:C839)</x:f>
        <x:v>851080.5</x:v>
      </x:c>
      <x:c r="E839" s="25" t="n">
        <x:f>B839/D839</x:f>
        <x:v>0.5</x:v>
      </x:c>
      <x:c r="F839" s="25" t="n">
        <x:f>C839/D839</x:f>
        <x:v>0.5</x:v>
      </x:c>
      <x:c r="G839" s="22" t="n">
        <x:v>1177286.625</x:v>
      </x:c>
      <x:c r="H839" s="22" t="n">
        <x:v>471287.25</x:v>
      </x:c>
      <x:c r="I839" s="22" t="n">
        <x:f>SUM(G839:H839)</x:f>
        <x:v>1648573.875</x:v>
      </x:c>
      <x:c r="J839" s="22" t="n">
        <x:v>790533</x:v>
      </x:c>
      <x:c r="K839" s="22" t="n">
        <x:v>60547.5</x:v>
      </x:c>
      <x:c r="L839" s="22" t="n">
        <x:f>SUM(J839:K839)</x:f>
        <x:v>851080.5</x:v>
      </x:c>
      <x:c r="M839" s="23" t="n">
        <x:f>D839-L839</x:f>
        <x:v>0</x:v>
      </x:c>
      <x:c r="N839" s="22" t="n">
        <x:v>425540.25</x:v>
      </x:c>
      <x:c r="O839" s="22" t="n">
        <x:v>425540.25</x:v>
      </x:c>
      <x:c r="P839" s="14" t="n">
        <x:f>N839/SUM(N839:O839)</x:f>
        <x:v>0.5</x:v>
      </x:c>
      <x:c r="Q839" s="22" t="n">
        <x:v>1176769.125</x:v>
      </x:c>
      <x:c r="R839" s="22" t="n">
        <x:v>471546</x:v>
      </x:c>
      <x:c r="S839" s="2" t="n">
        <x:v>2</x:v>
      </x:c>
      <x:c r="T839" s="2" t="n">
        <x:v>1</x:v>
      </x:c>
      <x:c r="U839" s="2" t="n">
        <x:v>1</x:v>
      </x:c>
      <x:c r="V839" s="2" t="n">
        <x:v>2</x:v>
      </x:c>
      <x:c r="W839" s="2" t="n">
        <x:v>2</x:v>
      </x:c>
      <x:c r="X839" s="2" t="n">
        <x:v>2</x:v>
      </x:c>
      <x:c r="Y839" s="2" t="n">
        <x:v>2</x:v>
      </x:c>
      <x:c r="Z839" s="22" t="n">
        <x:v>422487</x:v>
      </x:c>
      <x:c r="AA839" s="22" t="n">
        <x:v>368046</x:v>
      </x:c>
      <x:c r="AB839" s="22" t="n">
        <x:v>54441</x:v>
      </x:c>
      <x:c r="AC839" s="22" t="n">
        <x:v>0</x:v>
      </x:c>
      <x:c r="AD839" s="22" t="n">
        <x:v>60547.5</x:v>
      </x:c>
      <x:c r="AE839" s="2" t="n">
        <x:v>0</x:v>
      </x:c>
      <x:c r="AF839" s="2" t="n">
        <x:v>0</x:v>
      </x:c>
    </x:row>
    <x:row r="840" ht="23" customHeight="1">
      <x:c r="A840" s="2" t="n">
        <x:v>834</x:v>
      </x:c>
      <x:c r="B840" s="24" t="n">
        <x:v>259207.125</x:v>
      </x:c>
      <x:c r="C840" s="24" t="n">
        <x:v>706861.875</x:v>
      </x:c>
      <x:c r="D840" s="24" t="n">
        <x:f>SUM(B840:C840)</x:f>
        <x:v>966069</x:v>
      </x:c>
      <x:c r="E840" s="25" t="n">
        <x:f>B840/D840</x:f>
        <x:v>0.26831119205771015</x:v>
      </x:c>
      <x:c r="F840" s="25" t="n">
        <x:f>C840/D840</x:f>
        <x:v>0.7316888079422899</x:v>
      </x:c>
      <x:c r="G840" s="22" t="n">
        <x:v>480330.5625</x:v>
      </x:c>
      <x:c r="H840" s="22" t="n">
        <x:v>1524080.625</x:v>
      </x:c>
      <x:c r="I840" s="22" t="n">
        <x:f>SUM(G840:H840)</x:f>
        <x:v>2004411.1875</x:v>
      </x:c>
      <x:c r="J840" s="22" t="n">
        <x:v>844974</x:v>
      </x:c>
      <x:c r="K840" s="22" t="n">
        <x:v>121095</x:v>
      </x:c>
      <x:c r="L840" s="22" t="n">
        <x:f>SUM(J840:K840)</x:f>
        <x:v>966069</x:v>
      </x:c>
      <x:c r="M840" s="23" t="n">
        <x:f>D840-L840</x:f>
        <x:v>0</x:v>
      </x:c>
      <x:c r="N840" s="22" t="n">
        <x:v>259120.875</x:v>
      </x:c>
      <x:c r="O840" s="22" t="n">
        <x:v>706948.125</x:v>
      </x:c>
      <x:c r="P840" s="14" t="n">
        <x:f>N840/SUM(N840:O840)</x:f>
        <x:v>0.26822191272052</x:v>
      </x:c>
      <x:c r="Q840" s="22" t="n">
        <x:v>479166.1875</x:v>
      </x:c>
      <x:c r="R840" s="22" t="n">
        <x:v>1524253.125</x:v>
      </x:c>
      <x:c r="S840" s="2" t="n">
        <x:v>1</x:v>
      </x:c>
      <x:c r="T840" s="2" t="n">
        <x:v>3</x:v>
      </x:c>
      <x:c r="U840" s="2" t="n">
        <x:v>1</x:v>
      </x:c>
      <x:c r="V840" s="2" t="n">
        <x:v>4</x:v>
      </x:c>
      <x:c r="W840" s="2" t="n">
        <x:v>3</x:v>
      </x:c>
      <x:c r="X840" s="2" t="n">
        <x:v>3</x:v>
      </x:c>
      <x:c r="Y840" s="2" t="n">
        <x:v>3</x:v>
      </x:c>
      <x:c r="Z840" s="22" t="n">
        <x:v>368046</x:v>
      </x:c>
      <x:c r="AA840" s="22" t="n">
        <x:v>476928</x:v>
      </x:c>
      <x:c r="AB840" s="22" t="n">
        <x:v>108882</x:v>
      </x:c>
      <x:c r="AC840" s="22" t="n">
        <x:v>121095</x:v>
      </x:c>
      <x:c r="AD840" s="22" t="n">
        <x:v>0</x:v>
      </x:c>
      <x:c r="AE840" s="2" t="n">
        <x:v>1</x:v>
      </x:c>
      <x:c r="AF840" s="2" t="n">
        <x:v>0</x:v>
      </x:c>
    </x:row>
    <x:row r="841" ht="23" customHeight="1">
      <x:c r="A841" s="2" t="n">
        <x:v>835</x:v>
      </x:c>
      <x:c r="B841" s="24" t="n">
        <x:v>240235</x:v>
      </x:c>
      <x:c r="C841" s="24" t="n">
        <x:v>725834</x:v>
      </x:c>
      <x:c r="D841" s="24" t="n">
        <x:f>SUM(B841:C841)</x:f>
        <x:v>966069</x:v>
      </x:c>
      <x:c r="E841" s="25" t="n">
        <x:f>B841/D841</x:f>
        <x:v>0.24867271385377235</x:v>
      </x:c>
      <x:c r="F841" s="25" t="n">
        <x:f>C841/D841</x:f>
        <x:v>0.7513272861462277</x:v>
      </x:c>
      <x:c r="G841" s="22" t="n">
        <x:v>746617.375</x:v>
      </x:c>
      <x:c r="H841" s="22" t="n">
        <x:v>1024254.6875</x:v>
      </x:c>
      <x:c r="I841" s="22" t="n">
        <x:f>SUM(G841:H841)</x:f>
        <x:v>1770872.0625</x:v>
      </x:c>
      <x:c r="J841" s="22" t="n">
        <x:v>844974</x:v>
      </x:c>
      <x:c r="K841" s="22" t="n">
        <x:v>121095</x:v>
      </x:c>
      <x:c r="L841" s="22" t="n">
        <x:f>SUM(J841:K841)</x:f>
        <x:v>966069</x:v>
      </x:c>
      <x:c r="M841" s="23" t="n">
        <x:f>D841-L841</x:f>
        <x:v>0</x:v>
      </x:c>
      <x:c r="N841" s="22" t="n">
        <x:v>240235</x:v>
      </x:c>
      <x:c r="O841" s="22" t="n">
        <x:v>725834</x:v>
      </x:c>
      <x:c r="P841" s="14" t="n">
        <x:f>N841/SUM(N841:O841)</x:f>
        <x:v>0.24867271385377235</x:v>
      </x:c>
      <x:c r="Q841" s="22" t="n">
        <x:v>746099.875</x:v>
      </x:c>
      <x:c r="R841" s="22" t="n">
        <x:v>1024772.1875</x:v>
      </x:c>
      <x:c r="S841" s="2" t="n">
        <x:v>2</x:v>
      </x:c>
      <x:c r="T841" s="2" t="n">
        <x:v>2</x:v>
      </x:c>
      <x:c r="U841" s="2" t="n">
        <x:v>1</x:v>
      </x:c>
      <x:c r="V841" s="2" t="n">
        <x:v>4</x:v>
      </x:c>
      <x:c r="W841" s="2" t="n">
        <x:v>3</x:v>
      </x:c>
      <x:c r="X841" s="2" t="n">
        <x:v>3</x:v>
      </x:c>
      <x:c r="Y841" s="2" t="n">
        <x:v>3</x:v>
      </x:c>
      <x:c r="Z841" s="22" t="n">
        <x:v>422487</x:v>
      </x:c>
      <x:c r="AA841" s="22" t="n">
        <x:v>422487</x:v>
      </x:c>
      <x:c r="AB841" s="22" t="n">
        <x:v>108882</x:v>
      </x:c>
      <x:c r="AC841" s="22" t="n">
        <x:v>60547.5</x:v>
      </x:c>
      <x:c r="AD841" s="22" t="n">
        <x:v>60547.5</x:v>
      </x:c>
      <x:c r="AE841" s="2" t="n">
        <x:v>0</x:v>
      </x:c>
      <x:c r="AF841" s="2" t="n">
        <x:v>0</x:v>
      </x:c>
    </x:row>
    <x:row r="842" ht="23" customHeight="1">
      <x:c r="A842" s="2" t="n">
        <x:v>836</x:v>
      </x:c>
      <x:c r="B842" s="24" t="n">
        <x:v>966069</x:v>
      </x:c>
      <x:c r="C842" s="24" t="n">
        <x:v>0</x:v>
      </x:c>
      <x:c r="D842" s="24" t="n">
        <x:f>SUM(B842:C842)</x:f>
        <x:v>966069</x:v>
      </x:c>
      <x:c r="E842" s="25" t="n">
        <x:f>B842/D842</x:f>
        <x:v>1</x:v>
      </x:c>
      <x:c r="F842" s="25" t="n">
        <x:f>C842/D842</x:f>
        <x:v>0</x:v>
      </x:c>
      <x:c r="G842" s="22" t="n">
        <x:v>1733469.75</x:v>
      </x:c>
      <x:c r="H842" s="22" t="n">
        <x:v>45747</x:v>
      </x:c>
      <x:c r="I842" s="22" t="n">
        <x:f>SUM(G842:H842)</x:f>
        <x:v>1779216.75</x:v>
      </x:c>
      <x:c r="J842" s="22" t="n">
        <x:v>844974</x:v>
      </x:c>
      <x:c r="K842" s="22" t="n">
        <x:v>121095</x:v>
      </x:c>
      <x:c r="L842" s="22" t="n">
        <x:f>SUM(J842:K842)</x:f>
        <x:v>966069</x:v>
      </x:c>
      <x:c r="M842" s="23" t="n">
        <x:f>D842-L842</x:f>
        <x:v>0</x:v>
      </x:c>
      <x:c r="N842" s="22" t="n">
        <x:v>966069</x:v>
      </x:c>
      <x:c r="O842" s="22" t="n">
        <x:v>0</x:v>
      </x:c>
      <x:c r="P842" s="14" t="n">
        <x:f>N842/SUM(N842:O842)</x:f>
        <x:v>1</x:v>
      </x:c>
      <x:c r="Q842" s="22" t="n">
        <x:v>1732434.75</x:v>
      </x:c>
      <x:c r="R842" s="22" t="n">
        <x:v>46005.75</x:v>
      </x:c>
      <x:c r="S842" s="2" t="n">
        <x:v>3</x:v>
      </x:c>
      <x:c r="T842" s="2" t="n">
        <x:v>1</x:v>
      </x:c>
      <x:c r="U842" s="2" t="n">
        <x:v>4</x:v>
      </x:c>
      <x:c r="V842" s="2" t="n">
        <x:v>0</x:v>
      </x:c>
      <x:c r="W842" s="2" t="n">
        <x:v>3</x:v>
      </x:c>
      <x:c r="X842" s="2" t="n">
        <x:v>3</x:v>
      </x:c>
      <x:c r="Y842" s="2" t="n">
        <x:v>3</x:v>
      </x:c>
      <x:c r="Z842" s="22" t="n">
        <x:v>476928</x:v>
      </x:c>
      <x:c r="AA842" s="22" t="n">
        <x:v>368046</x:v>
      </x:c>
      <x:c r="AB842" s="22" t="n">
        <x:v>108882</x:v>
      </x:c>
      <x:c r="AC842" s="22" t="n">
        <x:v>0</x:v>
      </x:c>
      <x:c r="AD842" s="22" t="n">
        <x:v>121095</x:v>
      </x:c>
      <x:c r="AE842" s="2" t="n">
        <x:v>0</x:v>
      </x:c>
      <x:c r="AF842" s="2" t="n">
        <x:v>0</x:v>
      </x:c>
    </x:row>
    <x:row r="843" ht="23" customHeight="1">
      <x:c r="A843" s="2" t="n">
        <x:v>837</x:v>
      </x:c>
      <x:c r="B843" s="24" t="n">
        <x:v>851080.5</x:v>
      </x:c>
      <x:c r="C843" s="24" t="n">
        <x:v>0</x:v>
      </x:c>
      <x:c r="D843" s="24" t="n">
        <x:f>SUM(B843:C843)</x:f>
        <x:v>851080.5</x:v>
      </x:c>
      <x:c r="E843" s="25" t="n">
        <x:f>B843/D843</x:f>
        <x:v>1</x:v>
      </x:c>
      <x:c r="F843" s="25" t="n">
        <x:f>C843/D843</x:f>
        <x:v>0</x:v>
      </x:c>
      <x:c r="G843" s="22" t="n">
        <x:v>851080.5</x:v>
      </x:c>
      <x:c r="H843" s="22" t="n">
        <x:v>789148.6875</x:v>
      </x:c>
      <x:c r="I843" s="22" t="n">
        <x:f>SUM(G843:H843)</x:f>
        <x:v>1640229.1875</x:v>
      </x:c>
      <x:c r="J843" s="22" t="n">
        <x:v>790533</x:v>
      </x:c>
      <x:c r="K843" s="22" t="n">
        <x:v>60547.5</x:v>
      </x:c>
      <x:c r="L843" s="22" t="n">
        <x:f>SUM(J843:K843)</x:f>
        <x:v>851080.5</x:v>
      </x:c>
      <x:c r="M843" s="23" t="n">
        <x:f>D843-L843</x:f>
        <x:v>0</x:v>
      </x:c>
      <x:c r="N843" s="22" t="n">
        <x:v>851080.5</x:v>
      </x:c>
      <x:c r="O843" s="22" t="n">
        <x:v>0</x:v>
      </x:c>
      <x:c r="P843" s="14" t="n">
        <x:f>N843/SUM(N843:O843)</x:f>
        <x:v>1</x:v>
      </x:c>
      <x:c r="Q843" s="22" t="n">
        <x:v>851080.5</x:v>
      </x:c>
      <x:c r="R843" s="22" t="n">
        <x:v>789666.1875</x:v>
      </x:c>
      <x:c r="S843" s="2" t="n">
        <x:v>1</x:v>
      </x:c>
      <x:c r="T843" s="2" t="n">
        <x:v>2</x:v>
      </x:c>
      <x:c r="U843" s="2" t="n">
        <x:v>1</x:v>
      </x:c>
      <x:c r="V843" s="2" t="n">
        <x:v>0</x:v>
      </x:c>
      <x:c r="W843" s="2" t="n">
        <x:v>2</x:v>
      </x:c>
      <x:c r="X843" s="2" t="n">
        <x:v>2</x:v>
      </x:c>
      <x:c r="Y843" s="2" t="n">
        <x:v>2</x:v>
      </x:c>
      <x:c r="Z843" s="22" t="n">
        <x:v>368046</x:v>
      </x:c>
      <x:c r="AA843" s="22" t="n">
        <x:v>422487</x:v>
      </x:c>
      <x:c r="AB843" s="22" t="n">
        <x:v>54441</x:v>
      </x:c>
      <x:c r="AC843" s="22" t="n">
        <x:v>60547.5</x:v>
      </x:c>
      <x:c r="AD843" s="22" t="n">
        <x:v>0</x:v>
      </x:c>
      <x:c r="AE843" s="2" t="n">
        <x:v>0</x:v>
      </x:c>
      <x:c r="AF843" s="2" t="n">
        <x:v>0</x:v>
      </x:c>
    </x:row>
    <x:row r="844" ht="23" customHeight="1">
      <x:c r="A844" s="2" t="n">
        <x:v>838</x:v>
      </x:c>
      <x:c r="B844" s="24" t="n">
        <x:v>1081057.5000000002</x:v>
      </x:c>
      <x:c r="C844" s="24" t="n">
        <x:v>0</x:v>
      </x:c>
      <x:c r="D844" s="24" t="n">
        <x:f>SUM(B844:C844)</x:f>
        <x:v>1081057.5000000002</x:v>
      </x:c>
      <x:c r="E844" s="25" t="n">
        <x:f>B844/D844</x:f>
        <x:v>1</x:v>
      </x:c>
      <x:c r="F844" s="25" t="n">
        <x:f>C844/D844</x:f>
        <x:v>0</x:v>
      </x:c>
      <x:c r="G844" s="22" t="n">
        <x:v>1736517.8249999997</x:v>
      </x:c>
      <x:c r="H844" s="22" t="n">
        <x:v>236316.375</x:v>
      </x:c>
      <x:c r="I844" s="22" t="n">
        <x:f>SUM(G844:H844)</x:f>
        <x:v>1972834.1999999997</x:v>
      </x:c>
      <x:c r="J844" s="22" t="n">
        <x:v>899415</x:v>
      </x:c>
      <x:c r="K844" s="22" t="n">
        <x:v>181642.5</x:v>
      </x:c>
      <x:c r="L844" s="22" t="n">
        <x:f>SUM(J844:K844)</x:f>
        <x:v>1081057.5</x:v>
      </x:c>
      <x:c r="M844" s="23" t="n">
        <x:f>D844-L844</x:f>
        <x:v>2.3283064365386963e-10</x:v>
      </x:c>
      <x:c r="N844" s="22" t="n">
        <x:v>1081057.5000000002</x:v>
      </x:c>
      <x:c r="O844" s="22" t="n">
        <x:v>0</x:v>
      </x:c>
      <x:c r="P844" s="14" t="n">
        <x:f>N844/SUM(N844:O844)</x:f>
        <x:v>1</x:v>
      </x:c>
      <x:c r="Q844" s="22" t="n">
        <x:v>1735482.8249999997</x:v>
      </x:c>
      <x:c r="R844" s="22" t="n">
        <x:v>236833.875</x:v>
      </x:c>
      <x:c r="S844" s="2" t="n">
        <x:v>3</x:v>
      </x:c>
      <x:c r="T844" s="2" t="n">
        <x:v>2</x:v>
      </x:c>
      <x:c r="U844" s="2" t="n">
        <x:v>6</x:v>
      </x:c>
      <x:c r="V844" s="2" t="n">
        <x:v>0</x:v>
      </x:c>
      <x:c r="W844" s="2" t="n">
        <x:v>4</x:v>
      </x:c>
      <x:c r="X844" s="2" t="n">
        <x:v>4</x:v>
      </x:c>
      <x:c r="Y844" s="2" t="n">
        <x:v>4</x:v>
      </x:c>
      <x:c r="Z844" s="22" t="n">
        <x:v>476928</x:v>
      </x:c>
      <x:c r="AA844" s="22" t="n">
        <x:v>422487</x:v>
      </x:c>
      <x:c r="AB844" s="22" t="n">
        <x:v>163323</x:v>
      </x:c>
      <x:c r="AC844" s="22" t="n">
        <x:v>60547.5</x:v>
      </x:c>
      <x:c r="AD844" s="22" t="n">
        <x:v>121095</x:v>
      </x:c>
      <x:c r="AE844" s="2" t="n">
        <x:v>0</x:v>
      </x:c>
      <x:c r="AF844" s="2" t="n">
        <x:v>0</x:v>
      </x:c>
    </x:row>
    <x:row r="845" ht="23" customHeight="1">
      <x:c r="A845" s="2" t="n">
        <x:v>839</x:v>
      </x:c>
      <x:c r="B845" s="24" t="n">
        <x:v>488623.5</x:v>
      </x:c>
      <x:c r="C845" s="24" t="n">
        <x:v>592434</x:v>
      </x:c>
      <x:c r="D845" s="24" t="n">
        <x:f>SUM(B845:C845)</x:f>
        <x:v>1081057.5</x:v>
      </x:c>
      <x:c r="E845" s="25" t="n">
        <x:f>B845/D845</x:f>
        <x:v>0.4519865964576352</x:v>
      </x:c>
      <x:c r="F845" s="25" t="n">
        <x:f>C845/D845</x:f>
        <x:v>0.5480134035423647</x:v>
      </x:c>
      <x:c r="G845" s="22" t="n">
        <x:v>949198.5</x:v>
      </x:c>
      <x:c r="H845" s="22" t="n">
        <x:v>1261056.9375</x:v>
      </x:c>
      <x:c r="I845" s="22" t="n">
        <x:f>SUM(G845:H845)</x:f>
        <x:v>2210255.4375</x:v>
      </x:c>
      <x:c r="J845" s="22" t="n">
        <x:v>899415</x:v>
      </x:c>
      <x:c r="K845" s="22" t="n">
        <x:v>181642.5</x:v>
      </x:c>
      <x:c r="L845" s="22" t="n">
        <x:f>SUM(J845:K845)</x:f>
        <x:v>1081057.5</x:v>
      </x:c>
      <x:c r="M845" s="23" t="n">
        <x:f>D845-L845</x:f>
        <x:v>0</x:v>
      </x:c>
      <x:c r="N845" s="22" t="n">
        <x:v>488041.3125</x:v>
      </x:c>
      <x:c r="O845" s="22" t="n">
        <x:v>593016.1875</x:v>
      </x:c>
      <x:c r="P845" s="14" t="n">
        <x:f>N845/SUM(N845:O845)</x:f>
        <x:v>0.45144806127333653</x:v>
      </x:c>
      <x:c r="Q845" s="22" t="n">
        <x:v>948098.8125</x:v>
      </x:c>
      <x:c r="R845" s="22" t="n">
        <x:v>1262048.8125</x:v>
      </x:c>
      <x:c r="S845" s="2" t="n">
        <x:v>2</x:v>
      </x:c>
      <x:c r="T845" s="2" t="n">
        <x:v>3</x:v>
      </x:c>
      <x:c r="U845" s="2" t="n">
        <x:v>3</x:v>
      </x:c>
      <x:c r="V845" s="2" t="n">
        <x:v>3</x:v>
      </x:c>
      <x:c r="W845" s="2" t="n">
        <x:v>4</x:v>
      </x:c>
      <x:c r="X845" s="2" t="n">
        <x:v>4</x:v>
      </x:c>
      <x:c r="Y845" s="2" t="n">
        <x:v>4</x:v>
      </x:c>
      <x:c r="Z845" s="22" t="n">
        <x:v>422487</x:v>
      </x:c>
      <x:c r="AA845" s="22" t="n">
        <x:v>476928</x:v>
      </x:c>
      <x:c r="AB845" s="22" t="n">
        <x:v>163323</x:v>
      </x:c>
      <x:c r="AC845" s="22" t="n">
        <x:v>121095</x:v>
      </x:c>
      <x:c r="AD845" s="22" t="n">
        <x:v>60547.5</x:v>
      </x:c>
      <x:c r="AE845" s="2" t="n">
        <x:v>2</x:v>
      </x:c>
      <x:c r="AF845" s="2" t="n">
        <x:v>0</x:v>
      </x:c>
    </x:row>
    <x:row r="846" ht="23" customHeight="1">
      <x:c r="A846" s="2" t="n">
        <x:v>840</x:v>
      </x:c>
      <x:c r="B846" s="24" t="n">
        <x:v>760308.84375</x:v>
      </x:c>
      <x:c r="C846" s="24" t="n">
        <x:v>205760.15625</x:v>
      </x:c>
      <x:c r="D846" s="24" t="n">
        <x:f>SUM(B846:C846)</x:f>
        <x:v>966069</x:v>
      </x:c>
      <x:c r="E846" s="25" t="n">
        <x:f>B846/D846</x:f>
        <x:v>0.7870129812156275</x:v>
      </x:c>
      <x:c r="F846" s="25" t="n">
        <x:f>C846/D846</x:f>
        <x:v>0.21298701878437254</x:v>
      </x:c>
      <x:c r="G846" s="22" t="n">
        <x:v>1343565.84375</x:v>
      </x:c>
      <x:c r="H846" s="22" t="n">
        <x:v>526321.21875</x:v>
      </x:c>
      <x:c r="I846" s="22" t="n">
        <x:f>SUM(G846:H846)</x:f>
        <x:v>1869887.0625</x:v>
      </x:c>
      <x:c r="J846" s="22" t="n">
        <x:v>844974</x:v>
      </x:c>
      <x:c r="K846" s="22" t="n">
        <x:v>121095</x:v>
      </x:c>
      <x:c r="L846" s="22" t="n">
        <x:f>SUM(J846:K846)</x:f>
        <x:v>966069</x:v>
      </x:c>
      <x:c r="M846" s="23" t="n">
        <x:f>D846-L846</x:f>
        <x:v>0</x:v>
      </x:c>
      <x:c r="N846" s="22" t="n">
        <x:v>759403.21875</x:v>
      </x:c>
      <x:c r="O846" s="22" t="n">
        <x:v>206665.78125</x:v>
      </x:c>
      <x:c r="P846" s="14" t="n">
        <x:f>N846/SUM(N846:O846)</x:f>
        <x:v>0.7860755481751304</x:v>
      </x:c>
      <x:c r="Q846" s="22" t="n">
        <x:v>1342142.71875</x:v>
      </x:c>
      <x:c r="R846" s="22" t="n">
        <x:v>527744.34375</x:v>
      </x:c>
      <x:c r="S846" s="2" t="n">
        <x:v>2</x:v>
      </x:c>
      <x:c r="T846" s="2" t="n">
        <x:v>2</x:v>
      </x:c>
      <x:c r="U846" s="2" t="n">
        <x:v>1</x:v>
      </x:c>
      <x:c r="V846" s="2" t="n">
        <x:v>1</x:v>
      </x:c>
      <x:c r="W846" s="2" t="n">
        <x:v>3</x:v>
      </x:c>
      <x:c r="X846" s="2" t="n">
        <x:v>3</x:v>
      </x:c>
      <x:c r="Y846" s="2" t="n">
        <x:v>3</x:v>
      </x:c>
      <x:c r="Z846" s="22" t="n">
        <x:v>422487</x:v>
      </x:c>
      <x:c r="AA846" s="22" t="n">
        <x:v>422487</x:v>
      </x:c>
      <x:c r="AB846" s="22" t="n">
        <x:v>108882</x:v>
      </x:c>
      <x:c r="AC846" s="22" t="n">
        <x:v>60547.5</x:v>
      </x:c>
      <x:c r="AD846" s="22" t="n">
        <x:v>60547.5</x:v>
      </x:c>
      <x:c r="AE846" s="2" t="n">
        <x:v>0</x:v>
      </x:c>
      <x:c r="AF846" s="2" t="n">
        <x:v>1</x:v>
      </x:c>
    </x:row>
    <x:row r="847" ht="23" customHeight="1">
      <x:c r="A847" s="2" t="n">
        <x:v>841</x:v>
      </x:c>
      <x:c r="B847" s="24" t="n">
        <x:v>851080.5</x:v>
      </x:c>
      <x:c r="C847" s="24" t="n">
        <x:v>0</x:v>
      </x:c>
      <x:c r="D847" s="24" t="n">
        <x:f>SUM(B847:C847)</x:f>
        <x:v>851080.5</x:v>
      </x:c>
      <x:c r="E847" s="25" t="n">
        <x:f>B847/D847</x:f>
        <x:v>1</x:v>
      </x:c>
      <x:c r="F847" s="25" t="n">
        <x:f>C847/D847</x:f>
        <x:v>0</x:v>
      </x:c>
      <x:c r="G847" s="22" t="n">
        <x:v>1679701.5</x:v>
      </x:c>
      <x:c r="H847" s="22" t="n">
        <x:v>98557.875</x:v>
      </x:c>
      <x:c r="I847" s="22" t="n">
        <x:f>SUM(G847:H847)</x:f>
        <x:v>1778259.375</x:v>
      </x:c>
      <x:c r="J847" s="22" t="n">
        <x:v>790533</x:v>
      </x:c>
      <x:c r="K847" s="22" t="n">
        <x:v>60547.5</x:v>
      </x:c>
      <x:c r="L847" s="22" t="n">
        <x:f>SUM(J847:K847)</x:f>
        <x:v>851080.5</x:v>
      </x:c>
      <x:c r="M847" s="23" t="n">
        <x:f>D847-L847</x:f>
        <x:v>0</x:v>
      </x:c>
      <x:c r="N847" s="22" t="n">
        <x:v>851080.5</x:v>
      </x:c>
      <x:c r="O847" s="22" t="n">
        <x:v>0</x:v>
      </x:c>
      <x:c r="P847" s="14" t="n">
        <x:f>N847/SUM(N847:O847)</x:f>
        <x:v>1</x:v>
      </x:c>
      <x:c r="Q847" s="22" t="n">
        <x:v>1679184</x:v>
      </x:c>
      <x:c r="R847" s="22" t="n">
        <x:v>98816.625</x:v>
      </x:c>
      <x:c r="S847" s="2" t="n">
        <x:v>2</x:v>
      </x:c>
      <x:c r="T847" s="2" t="n">
        <x:v>1</x:v>
      </x:c>
      <x:c r="U847" s="2" t="n">
        <x:v>1</x:v>
      </x:c>
      <x:c r="V847" s="2" t="n">
        <x:v>0</x:v>
      </x:c>
      <x:c r="W847" s="2" t="n">
        <x:v>2</x:v>
      </x:c>
      <x:c r="X847" s="2" t="n">
        <x:v>2</x:v>
      </x:c>
      <x:c r="Y847" s="2" t="n">
        <x:v>2</x:v>
      </x:c>
      <x:c r="Z847" s="22" t="n">
        <x:v>422487</x:v>
      </x:c>
      <x:c r="AA847" s="22" t="n">
        <x:v>368046</x:v>
      </x:c>
      <x:c r="AB847" s="22" t="n">
        <x:v>54441</x:v>
      </x:c>
      <x:c r="AC847" s="22" t="n">
        <x:v>0</x:v>
      </x:c>
      <x:c r="AD847" s="22" t="n">
        <x:v>60547.5</x:v>
      </x:c>
      <x:c r="AE847" s="2" t="n">
        <x:v>0</x:v>
      </x:c>
      <x:c r="AF847" s="2" t="n">
        <x:v>0</x:v>
      </x:c>
    </x:row>
    <x:row r="848" ht="23" customHeight="1">
      <x:c r="A848" s="2" t="n">
        <x:v>842</x:v>
      </x:c>
      <x:c r="B848" s="24" t="n">
        <x:v>567387</x:v>
      </x:c>
      <x:c r="C848" s="24" t="n">
        <x:v>283693.5</x:v>
      </x:c>
      <x:c r="D848" s="24" t="n">
        <x:f>SUM(B848:C848)</x:f>
        <x:v>851080.5</x:v>
      </x:c>
      <x:c r="E848" s="25" t="n">
        <x:f>B848/D848</x:f>
        <x:v>0.6666666666666666</x:v>
      </x:c>
      <x:c r="F848" s="25" t="n">
        <x:f>C848/D848</x:f>
        <x:v>0.3333333333333333</x:v>
      </x:c>
      <x:c r="G848" s="22" t="n">
        <x:v>1303479</x:v>
      </x:c>
      <x:c r="H848" s="22" t="n">
        <x:v>427998.375</x:v>
      </x:c>
      <x:c r="I848" s="22" t="n">
        <x:f>SUM(G848:H848)</x:f>
        <x:v>1731477.375</x:v>
      </x:c>
      <x:c r="J848" s="22" t="n">
        <x:v>790533</x:v>
      </x:c>
      <x:c r="K848" s="22" t="n">
        <x:v>60547.5</x:v>
      </x:c>
      <x:c r="L848" s="22" t="n">
        <x:f>SUM(J848:K848)</x:f>
        <x:v>851080.5</x:v>
      </x:c>
      <x:c r="M848" s="23" t="n">
        <x:f>D848-L848</x:f>
        <x:v>0</x:v>
      </x:c>
      <x:c r="N848" s="22" t="n">
        <x:v>567387</x:v>
      </x:c>
      <x:c r="O848" s="22" t="n">
        <x:v>283693.5</x:v>
      </x:c>
      <x:c r="P848" s="14" t="n">
        <x:f>N848/SUM(N848:O848)</x:f>
        <x:v>0.6666666666666666</x:v>
      </x:c>
      <x:c r="Q848" s="22" t="n">
        <x:v>1303479</x:v>
      </x:c>
      <x:c r="R848" s="22" t="n">
        <x:v>428515.875</x:v>
      </x:c>
      <x:c r="S848" s="2" t="n">
        <x:v>2</x:v>
      </x:c>
      <x:c r="T848" s="2" t="n">
        <x:v>1</x:v>
      </x:c>
      <x:c r="U848" s="2" t="n">
        <x:v>1</x:v>
      </x:c>
      <x:c r="V848" s="2" t="n">
        <x:v>1</x:v>
      </x:c>
      <x:c r="W848" s="2" t="n">
        <x:v>2</x:v>
      </x:c>
      <x:c r="X848" s="2" t="n">
        <x:v>2</x:v>
      </x:c>
      <x:c r="Y848" s="2" t="n">
        <x:v>2</x:v>
      </x:c>
      <x:c r="Z848" s="22" t="n">
        <x:v>422487</x:v>
      </x:c>
      <x:c r="AA848" s="22" t="n">
        <x:v>368046</x:v>
      </x:c>
      <x:c r="AB848" s="22" t="n">
        <x:v>54441</x:v>
      </x:c>
      <x:c r="AC848" s="22" t="n">
        <x:v>0</x:v>
      </x:c>
      <x:c r="AD848" s="22" t="n">
        <x:v>60547.5</x:v>
      </x:c>
      <x:c r="AE848" s="2" t="n">
        <x:v>0</x:v>
      </x:c>
      <x:c r="AF848" s="2" t="n">
        <x:v>0</x:v>
      </x:c>
    </x:row>
    <x:row r="849" ht="23" customHeight="1">
      <x:c r="A849" s="2" t="n">
        <x:v>843</x:v>
      </x:c>
      <x:c r="B849" s="24" t="n">
        <x:v>467380.125</x:v>
      </x:c>
      <x:c r="C849" s="24" t="n">
        <x:v>498688.875</x:v>
      </x:c>
      <x:c r="D849" s="24" t="n">
        <x:f>SUM(B849:C849)</x:f>
        <x:v>966069</x:v>
      </x:c>
      <x:c r="E849" s="25" t="n">
        <x:f>B849/D849</x:f>
        <x:v>0.4837958002999786</x:v>
      </x:c>
      <x:c r="F849" s="25" t="n">
        <x:f>C849/D849</x:f>
        <x:v>0.5162041997000214</x:v>
      </x:c>
      <x:c r="G849" s="22" t="n">
        <x:v>1452816.5625</x:v>
      </x:c>
      <x:c r="H849" s="22" t="n">
        <x:v>544435.875</x:v>
      </x:c>
      <x:c r="I849" s="22" t="n">
        <x:f>SUM(G849:H849)</x:f>
        <x:v>1997252.4375</x:v>
      </x:c>
      <x:c r="J849" s="22" t="n">
        <x:v>844974</x:v>
      </x:c>
      <x:c r="K849" s="22" t="n">
        <x:v>121095</x:v>
      </x:c>
      <x:c r="L849" s="22" t="n">
        <x:f>SUM(J849:K849)</x:f>
        <x:v>966069</x:v>
      </x:c>
      <x:c r="M849" s="23" t="n">
        <x:f>D849-L849</x:f>
        <x:v>0</x:v>
      </x:c>
      <x:c r="N849" s="22" t="n">
        <x:v>467897.625</x:v>
      </x:c>
      <x:c r="O849" s="22" t="n">
        <x:v>498171.375</x:v>
      </x:c>
      <x:c r="P849" s="14" t="n">
        <x:f>N849/SUM(N849:O849)</x:f>
        <x:v>0.4843314763231198</x:v>
      </x:c>
      <x:c r="Q849" s="22" t="n">
        <x:v>1453075.3125</x:v>
      </x:c>
      <x:c r="R849" s="22" t="n">
        <x:v>544177.125</x:v>
      </x:c>
      <x:c r="S849" s="2" t="n">
        <x:v>3</x:v>
      </x:c>
      <x:c r="T849" s="2" t="n">
        <x:v>1</x:v>
      </x:c>
      <x:c r="U849" s="2" t="n">
        <x:v>1</x:v>
      </x:c>
      <x:c r="V849" s="2" t="n">
        <x:v>2</x:v>
      </x:c>
      <x:c r="W849" s="2" t="n">
        <x:v>3</x:v>
      </x:c>
      <x:c r="X849" s="2" t="n">
        <x:v>3</x:v>
      </x:c>
      <x:c r="Y849" s="2" t="n">
        <x:v>3</x:v>
      </x:c>
      <x:c r="Z849" s="22" t="n">
        <x:v>476928</x:v>
      </x:c>
      <x:c r="AA849" s="22" t="n">
        <x:v>368046</x:v>
      </x:c>
      <x:c r="AB849" s="22" t="n">
        <x:v>108882</x:v>
      </x:c>
      <x:c r="AC849" s="22" t="n">
        <x:v>0</x:v>
      </x:c>
      <x:c r="AD849" s="22" t="n">
        <x:v>121095</x:v>
      </x:c>
      <x:c r="AE849" s="2" t="n">
        <x:v>1</x:v>
      </x:c>
      <x:c r="AF849" s="2" t="n">
        <x:v>0</x:v>
      </x:c>
    </x:row>
    <x:row r="850" ht="23" customHeight="1">
      <x:c r="A850" s="2" t="n">
        <x:v>844</x:v>
      </x:c>
      <x:c r="B850" s="24" t="n">
        <x:v>0</x:v>
      </x:c>
      <x:c r="C850" s="24" t="n">
        <x:v>851080.5</x:v>
      </x:c>
      <x:c r="D850" s="24" t="n">
        <x:f>SUM(B850:C850)</x:f>
        <x:v>851080.5</x:v>
      </x:c>
      <x:c r="E850" s="25" t="n">
        <x:f>B850/D850</x:f>
        <x:v>0</x:v>
      </x:c>
      <x:c r="F850" s="25" t="n">
        <x:f>C850/D850</x:f>
        <x:v>1</x:v>
      </x:c>
      <x:c r="G850" s="22" t="n">
        <x:v>828621</x:v>
      </x:c>
      <x:c r="H850" s="22" t="n">
        <x:v>949638.375</x:v>
      </x:c>
      <x:c r="I850" s="22" t="n">
        <x:f>SUM(G850:H850)</x:f>
        <x:v>1778259.375</x:v>
      </x:c>
      <x:c r="J850" s="22" t="n">
        <x:v>790533</x:v>
      </x:c>
      <x:c r="K850" s="22" t="n">
        <x:v>60547.5</x:v>
      </x:c>
      <x:c r="L850" s="22" t="n">
        <x:f>SUM(J850:K850)</x:f>
        <x:v>851080.5</x:v>
      </x:c>
      <x:c r="M850" s="23" t="n">
        <x:f>D850-L850</x:f>
        <x:v>0</x:v>
      </x:c>
      <x:c r="N850" s="22" t="n">
        <x:v>0</x:v>
      </x:c>
      <x:c r="O850" s="22" t="n">
        <x:v>851080.5</x:v>
      </x:c>
      <x:c r="P850" s="14" t="n">
        <x:f>N850/SUM(N850:O850)</x:f>
        <x:v>0</x:v>
      </x:c>
      <x:c r="Q850" s="22" t="n">
        <x:v>828103.5</x:v>
      </x:c>
      <x:c r="R850" s="22" t="n">
        <x:v>949897.125</x:v>
      </x:c>
      <x:c r="S850" s="2" t="n">
        <x:v>2</x:v>
      </x:c>
      <x:c r="T850" s="2" t="n">
        <x:v>1</x:v>
      </x:c>
      <x:c r="U850" s="2" t="n">
        <x:v>0</x:v>
      </x:c>
      <x:c r="V850" s="2" t="n">
        <x:v>2</x:v>
      </x:c>
      <x:c r="W850" s="2" t="n">
        <x:v>2</x:v>
      </x:c>
      <x:c r="X850" s="2" t="n">
        <x:v>2</x:v>
      </x:c>
      <x:c r="Y850" s="2" t="n">
        <x:v>2</x:v>
      </x:c>
      <x:c r="Z850" s="22" t="n">
        <x:v>422487</x:v>
      </x:c>
      <x:c r="AA850" s="22" t="n">
        <x:v>368046</x:v>
      </x:c>
      <x:c r="AB850" s="22" t="n">
        <x:v>54441</x:v>
      </x:c>
      <x:c r="AC850" s="22" t="n">
        <x:v>0</x:v>
      </x:c>
      <x:c r="AD850" s="22" t="n">
        <x:v>60547.5</x:v>
      </x:c>
      <x:c r="AE850" s="2" t="n">
        <x:v>0</x:v>
      </x:c>
      <x:c r="AF850" s="2" t="n">
        <x:v>0</x:v>
      </x:c>
    </x:row>
    <x:row r="851" ht="23" customHeight="1">
      <x:c r="A851" s="2" t="n">
        <x:v>845</x:v>
      </x:c>
      <x:c r="B851" s="24" t="n">
        <x:v>497240.8333333333</x:v>
      </x:c>
      <x:c r="C851" s="24" t="n">
        <x:v>583816.6666666666</x:v>
      </x:c>
      <x:c r="D851" s="24" t="n">
        <x:f>SUM(B851:C851)</x:f>
        <x:v>1081057.5</x:v>
      </x:c>
      <x:c r="E851" s="25" t="n">
        <x:f>B851/D851</x:f>
        <x:v>0.4599578036629257</x:v>
      </x:c>
      <x:c r="F851" s="25" t="n">
        <x:f>C851/D851</x:f>
        <x:v>0.5400421963370743</x:v>
      </x:c>
      <x:c r="G851" s="22" t="n">
        <x:v>729936.1458333334</x:v>
      </x:c>
      <x:c r="H851" s="22" t="n">
        <x:v>1390811.9166666667</x:v>
      </x:c>
      <x:c r="I851" s="22" t="n">
        <x:f>SUM(G851:H851)</x:f>
        <x:v>2120748.0625</x:v>
      </x:c>
      <x:c r="J851" s="22" t="n">
        <x:v>899415</x:v>
      </x:c>
      <x:c r="K851" s="22" t="n">
        <x:v>181642.5</x:v>
      </x:c>
      <x:c r="L851" s="22" t="n">
        <x:f>SUM(J851:K851)</x:f>
        <x:v>1081057.5</x:v>
      </x:c>
      <x:c r="M851" s="23" t="n">
        <x:f>D851-L851</x:f>
        <x:v>0</x:v>
      </x:c>
      <x:c r="N851" s="22" t="n">
        <x:v>497125.8333333333</x:v>
      </x:c>
      <x:c r="O851" s="22" t="n">
        <x:v>583931.6666666666</x:v>
      </x:c>
      <x:c r="P851" s="14" t="n">
        <x:f>N851/SUM(N851:O851)</x:f>
        <x:v>0.4598514263425704</x:v>
      </x:c>
      <x:c r="Q851" s="22" t="n">
        <x:v>728225.5208333334</x:v>
      </x:c>
      <x:c r="R851" s="22" t="n">
        <x:v>1391013.1666666667</x:v>
      </x:c>
      <x:c r="S851" s="2" t="n">
        <x:v>1</x:v>
      </x:c>
      <x:c r="T851" s="2" t="n">
        <x:v>4</x:v>
      </x:c>
      <x:c r="U851" s="2" t="n">
        <x:v>2</x:v>
      </x:c>
      <x:c r="V851" s="2" t="n">
        <x:v>4</x:v>
      </x:c>
      <x:c r="W851" s="2" t="n">
        <x:v>4</x:v>
      </x:c>
      <x:c r="X851" s="2" t="n">
        <x:v>4</x:v>
      </x:c>
      <x:c r="Y851" s="2" t="n">
        <x:v>4</x:v>
      </x:c>
      <x:c r="Z851" s="22" t="n">
        <x:v>368046</x:v>
      </x:c>
      <x:c r="AA851" s="22" t="n">
        <x:v>531369</x:v>
      </x:c>
      <x:c r="AB851" s="22" t="n">
        <x:v>163323</x:v>
      </x:c>
      <x:c r="AC851" s="22" t="n">
        <x:v>181642.5</x:v>
      </x:c>
      <x:c r="AD851" s="22" t="n">
        <x:v>0</x:v>
      </x:c>
      <x:c r="AE851" s="2" t="n">
        <x:v>1</x:v>
      </x:c>
      <x:c r="AF851" s="2" t="n">
        <x:v>0</x:v>
      </x:c>
    </x:row>
    <x:row r="852" ht="23" customHeight="1">
      <x:c r="A852" s="2" t="n">
        <x:v>846</x:v>
      </x:c>
      <x:c r="B852" s="24" t="n">
        <x:v>680864.4</x:v>
      </x:c>
      <x:c r="C852" s="24" t="n">
        <x:v>170216.1</x:v>
      </x:c>
      <x:c r="D852" s="24" t="n">
        <x:f>SUM(B852:C852)</x:f>
        <x:v>851080.5</x:v>
      </x:c>
      <x:c r="E852" s="25" t="n">
        <x:f>B852/D852</x:f>
        <x:v>0.8</x:v>
      </x:c>
      <x:c r="F852" s="25" t="n">
        <x:f>C852/D852</x:f>
        <x:v>0.2</x:v>
      </x:c>
      <x:c r="G852" s="22" t="n">
        <x:v>1432610.775</x:v>
      </x:c>
      <x:c r="H852" s="22" t="n">
        <x:v>215963.1</x:v>
      </x:c>
      <x:c r="I852" s="22" t="n">
        <x:f>SUM(G852:H852)</x:f>
        <x:v>1648573.875</x:v>
      </x:c>
      <x:c r="J852" s="22" t="n">
        <x:v>790533</x:v>
      </x:c>
      <x:c r="K852" s="22" t="n">
        <x:v>60547.5</x:v>
      </x:c>
      <x:c r="L852" s="22" t="n">
        <x:f>SUM(J852:K852)</x:f>
        <x:v>851080.5</x:v>
      </x:c>
      <x:c r="M852" s="23" t="n">
        <x:f>D852-L852</x:f>
        <x:v>0</x:v>
      </x:c>
      <x:c r="N852" s="22" t="n">
        <x:v>680864.4</x:v>
      </x:c>
      <x:c r="O852" s="22" t="n">
        <x:v>170216.1</x:v>
      </x:c>
      <x:c r="P852" s="14" t="n">
        <x:f>N852/SUM(N852:O852)</x:f>
        <x:v>0.8</x:v>
      </x:c>
      <x:c r="Q852" s="22" t="n">
        <x:v>1432093.275</x:v>
      </x:c>
      <x:c r="R852" s="22" t="n">
        <x:v>216221.85</x:v>
      </x:c>
      <x:c r="S852" s="2" t="n">
        <x:v>2</x:v>
      </x:c>
      <x:c r="T852" s="2" t="n">
        <x:v>1</x:v>
      </x:c>
      <x:c r="U852" s="2" t="n">
        <x:v>2</x:v>
      </x:c>
      <x:c r="V852" s="2" t="n">
        <x:v>1</x:v>
      </x:c>
      <x:c r="W852" s="2" t="n">
        <x:v>2</x:v>
      </x:c>
      <x:c r="X852" s="2" t="n">
        <x:v>2</x:v>
      </x:c>
      <x:c r="Y852" s="2" t="n">
        <x:v>2</x:v>
      </x:c>
      <x:c r="Z852" s="22" t="n">
        <x:v>422487</x:v>
      </x:c>
      <x:c r="AA852" s="22" t="n">
        <x:v>368046</x:v>
      </x:c>
      <x:c r="AB852" s="22" t="n">
        <x:v>54441</x:v>
      </x:c>
      <x:c r="AC852" s="22" t="n">
        <x:v>0</x:v>
      </x:c>
      <x:c r="AD852" s="22" t="n">
        <x:v>60547.5</x:v>
      </x:c>
      <x:c r="AE852" s="2" t="n">
        <x:v>0</x:v>
      </x:c>
      <x:c r="AF852" s="2" t="n">
        <x:v>0</x:v>
      </x:c>
    </x:row>
    <x:row r="853" ht="23" customHeight="1">
      <x:c r="A853" s="2" t="n">
        <x:v>847</x:v>
      </x:c>
      <x:c r="B853" s="24" t="n">
        <x:v>681185.25</x:v>
      </x:c>
      <x:c r="C853" s="24" t="n">
        <x:v>284883.75</x:v>
      </x:c>
      <x:c r="D853" s="24" t="n">
        <x:f>SUM(B853:C853)</x:f>
        <x:v>966069</x:v>
      </x:c>
      <x:c r="E853" s="25" t="n">
        <x:f>B853/D853</x:f>
        <x:v>0.7051103492607671</x:v>
      </x:c>
      <x:c r="F853" s="25" t="n">
        <x:f>C853/D853</x:f>
        <x:v>0.2948896507392329</x:v>
      </x:c>
      <x:c r="G853" s="22" t="n">
        <x:v>1415379.75</x:v>
      </x:c>
      <x:c r="H853" s="22" t="n">
        <x:v>607568.71875</x:v>
      </x:c>
      <x:c r="I853" s="22" t="n">
        <x:f>SUM(G853:H853)</x:f>
        <x:v>2022948.46875</x:v>
      </x:c>
      <x:c r="J853" s="22" t="n">
        <x:v>844974</x:v>
      </x:c>
      <x:c r="K853" s="22" t="n">
        <x:v>121095</x:v>
      </x:c>
      <x:c r="L853" s="22" t="n">
        <x:f>SUM(J853:K853)</x:f>
        <x:v>966069</x:v>
      </x:c>
      <x:c r="M853" s="23" t="n">
        <x:f>D853-L853</x:f>
        <x:v>0</x:v>
      </x:c>
      <x:c r="N853" s="22" t="n">
        <x:v>680667.75</x:v>
      </x:c>
      <x:c r="O853" s="22" t="n">
        <x:v>285401.25</x:v>
      </x:c>
      <x:c r="P853" s="14" t="n">
        <x:f>N853/SUM(N853:O853)</x:f>
        <x:v>0.7045746732376259</x:v>
      </x:c>
      <x:c r="Q853" s="22" t="n">
        <x:v>1413309.75</x:v>
      </x:c>
      <x:c r="R853" s="22" t="n">
        <x:v>608280.28125</x:v>
      </x:c>
      <x:c r="S853" s="2" t="n">
        <x:v>2</x:v>
      </x:c>
      <x:c r="T853" s="2" t="n">
        <x:v>2</x:v>
      </x:c>
      <x:c r="U853" s="2" t="n">
        <x:v>1</x:v>
      </x:c>
      <x:c r="V853" s="2" t="n">
        <x:v>1</x:v>
      </x:c>
      <x:c r="W853" s="2" t="n">
        <x:v>3</x:v>
      </x:c>
      <x:c r="X853" s="2" t="n">
        <x:v>3</x:v>
      </x:c>
      <x:c r="Y853" s="2" t="n">
        <x:v>3</x:v>
      </x:c>
      <x:c r="Z853" s="22" t="n">
        <x:v>422487</x:v>
      </x:c>
      <x:c r="AA853" s="22" t="n">
        <x:v>422487</x:v>
      </x:c>
      <x:c r="AB853" s="22" t="n">
        <x:v>108882</x:v>
      </x:c>
      <x:c r="AC853" s="22" t="n">
        <x:v>60547.5</x:v>
      </x:c>
      <x:c r="AD853" s="22" t="n">
        <x:v>60547.5</x:v>
      </x:c>
      <x:c r="AE853" s="2" t="n">
        <x:v>1</x:v>
      </x:c>
      <x:c r="AF853" s="2" t="n">
        <x:v>0</x:v>
      </x:c>
    </x:row>
    <x:row r="854" ht="23" customHeight="1">
      <x:c r="A854" s="2" t="n">
        <x:v>848</x:v>
      </x:c>
      <x:c r="B854" s="24" t="n">
        <x:v>864660.5625</x:v>
      </x:c>
      <x:c r="C854" s="24" t="n">
        <x:v>216396.9375</x:v>
      </x:c>
      <x:c r="D854" s="24" t="n">
        <x:f>SUM(B854:C854)</x:f>
        <x:v>1081057.5</x:v>
      </x:c>
      <x:c r="E854" s="25" t="n">
        <x:f>B854/D854</x:f>
        <x:v>0.7998284665709271</x:v>
      </x:c>
      <x:c r="F854" s="25" t="n">
        <x:f>C854/D854</x:f>
        <x:v>0.20017153342907293</x:v>
      </x:c>
      <x:c r="G854" s="22" t="n">
        <x:v>1340889.9375</x:v>
      </x:c>
      <x:c r="H854" s="22" t="n">
        <x:v>599062.3125</x:v>
      </x:c>
      <x:c r="I854" s="22" t="n">
        <x:f>SUM(G854:H854)</x:f>
        <x:v>1939952.25</x:v>
      </x:c>
      <x:c r="J854" s="22" t="n">
        <x:v>899415</x:v>
      </x:c>
      <x:c r="K854" s="22" t="n">
        <x:v>181642.5</x:v>
      </x:c>
      <x:c r="L854" s="22" t="n">
        <x:f>SUM(J854:K854)</x:f>
        <x:v>1081057.5</x:v>
      </x:c>
      <x:c r="M854" s="23" t="n">
        <x:f>D854-L854</x:f>
        <x:v>0</x:v>
      </x:c>
      <x:c r="N854" s="22" t="n">
        <x:v>864056.8125</x:v>
      </x:c>
      <x:c r="O854" s="22" t="n">
        <x:v>217000.6875</x:v>
      </x:c>
      <x:c r="P854" s="14" t="n">
        <x:f>N854/SUM(N854:O854)</x:f>
        <x:v>0.7992699856390617</x:v>
      </x:c>
      <x:c r="Q854" s="22" t="n">
        <x:v>1339251.1875</x:v>
      </x:c>
      <x:c r="R854" s="22" t="n">
        <x:v>600183.5625</x:v>
      </x:c>
      <x:c r="S854" s="2" t="n">
        <x:v>2</x:v>
      </x:c>
      <x:c r="T854" s="2" t="n">
        <x:v>3</x:v>
      </x:c>
      <x:c r="U854" s="2" t="n">
        <x:v>2</x:v>
      </x:c>
      <x:c r="V854" s="2" t="n">
        <x:v>2</x:v>
      </x:c>
      <x:c r="W854" s="2" t="n">
        <x:v>4</x:v>
      </x:c>
      <x:c r="X854" s="2" t="n">
        <x:v>4</x:v>
      </x:c>
      <x:c r="Y854" s="2" t="n">
        <x:v>4</x:v>
      </x:c>
      <x:c r="Z854" s="22" t="n">
        <x:v>422487</x:v>
      </x:c>
      <x:c r="AA854" s="22" t="n">
        <x:v>476928</x:v>
      </x:c>
      <x:c r="AB854" s="22" t="n">
        <x:v>163323</x:v>
      </x:c>
      <x:c r="AC854" s="22" t="n">
        <x:v>121095</x:v>
      </x:c>
      <x:c r="AD854" s="22" t="n">
        <x:v>60547.5</x:v>
      </x:c>
      <x:c r="AE854" s="2" t="n">
        <x:v>0</x:v>
      </x:c>
      <x:c r="AF854" s="2" t="n">
        <x:v>1</x:v>
      </x:c>
    </x:row>
    <x:row r="855" ht="23" customHeight="1">
      <x:c r="A855" s="2" t="n">
        <x:v>849</x:v>
      </x:c>
      <x:c r="B855" s="24" t="n">
        <x:v>473498.12499999994</x:v>
      </x:c>
      <x:c r="C855" s="24" t="n">
        <x:v>492570.875</x:v>
      </x:c>
      <x:c r="D855" s="24" t="n">
        <x:f>SUM(B855:C855)</x:f>
        <x:v>966069</x:v>
      </x:c>
      <x:c r="E855" s="25" t="n">
        <x:f>B855/D855</x:f>
        <x:v>0.4901286812846701</x:v>
      </x:c>
      <x:c r="F855" s="25" t="n">
        <x:f>C855/D855</x:f>
        <x:v>0.5098713187153299</x:v>
      </x:c>
      <x:c r="G855" s="22" t="n">
        <x:v>1056755.1249999998</x:v>
      </x:c>
      <x:c r="H855" s="22" t="n">
        <x:v>926277.5625</x:v>
      </x:c>
      <x:c r="I855" s="22" t="n">
        <x:f>SUM(G855:H855)</x:f>
        <x:v>1983032.6874999998</x:v>
      </x:c>
      <x:c r="J855" s="22" t="n">
        <x:v>844974</x:v>
      </x:c>
      <x:c r="K855" s="22" t="n">
        <x:v>121095</x:v>
      </x:c>
      <x:c r="L855" s="22" t="n">
        <x:f>SUM(J855:K855)</x:f>
        <x:v>966069</x:v>
      </x:c>
      <x:c r="M855" s="23" t="n">
        <x:f>D855-L855</x:f>
        <x:v>0</x:v>
      </x:c>
      <x:c r="N855" s="22" t="n">
        <x:v>473929.37499999994</x:v>
      </x:c>
      <x:c r="O855" s="22" t="n">
        <x:v>492139.625</x:v>
      </x:c>
      <x:c r="P855" s="14" t="n">
        <x:f>N855/SUM(N855:O855)</x:f>
        <x:v>0.4905750779706211</x:v>
      </x:c>
      <x:c r="Q855" s="22" t="n">
        <x:v>1056668.8749999998</x:v>
      </x:c>
      <x:c r="R855" s="22" t="n">
        <x:v>926795.0625</x:v>
      </x:c>
      <x:c r="S855" s="2" t="n">
        <x:v>2</x:v>
      </x:c>
      <x:c r="T855" s="2" t="n">
        <x:v>2</x:v>
      </x:c>
      <x:c r="U855" s="2" t="n">
        <x:v>3</x:v>
      </x:c>
      <x:c r="V855" s="2" t="n">
        <x:v>2</x:v>
      </x:c>
      <x:c r="W855" s="2" t="n">
        <x:v>3</x:v>
      </x:c>
      <x:c r="X855" s="2" t="n">
        <x:v>3</x:v>
      </x:c>
      <x:c r="Y855" s="2" t="n">
        <x:v>3</x:v>
      </x:c>
      <x:c r="Z855" s="22" t="n">
        <x:v>422487</x:v>
      </x:c>
      <x:c r="AA855" s="22" t="n">
        <x:v>422487</x:v>
      </x:c>
      <x:c r="AB855" s="22" t="n">
        <x:v>108882</x:v>
      </x:c>
      <x:c r="AC855" s="22" t="n">
        <x:v>60547.5</x:v>
      </x:c>
      <x:c r="AD855" s="22" t="n">
        <x:v>60547.5</x:v>
      </x:c>
      <x:c r="AE855" s="2" t="n">
        <x:v>1</x:v>
      </x:c>
      <x:c r="AF855" s="2" t="n">
        <x:v>0</x:v>
      </x:c>
    </x:row>
    <x:row r="856" ht="23" customHeight="1">
      <x:c r="A856" s="2" t="n">
        <x:v>850</x:v>
      </x:c>
      <x:c r="B856" s="24" t="n">
        <x:v>851080.5</x:v>
      </x:c>
      <x:c r="C856" s="24" t="n">
        <x:v>0</x:v>
      </x:c>
      <x:c r="D856" s="24" t="n">
        <x:f>SUM(B856:C856)</x:f>
        <x:v>851080.5</x:v>
      </x:c>
      <x:c r="E856" s="25" t="n">
        <x:f>B856/D856</x:f>
        <x:v>1</x:v>
      </x:c>
      <x:c r="F856" s="25" t="n">
        <x:f>C856/D856</x:f>
        <x:v>0</x:v>
      </x:c>
      <x:c r="G856" s="22" t="n">
        <x:v>1679701.5</x:v>
      </x:c>
      <x:c r="H856" s="22" t="n">
        <x:v>98557.875</x:v>
      </x:c>
      <x:c r="I856" s="22" t="n">
        <x:f>SUM(G856:H856)</x:f>
        <x:v>1778259.375</x:v>
      </x:c>
      <x:c r="J856" s="22" t="n">
        <x:v>790533</x:v>
      </x:c>
      <x:c r="K856" s="22" t="n">
        <x:v>60547.5</x:v>
      </x:c>
      <x:c r="L856" s="22" t="n">
        <x:f>SUM(J856:K856)</x:f>
        <x:v>851080.5</x:v>
      </x:c>
      <x:c r="M856" s="23" t="n">
        <x:f>D856-L856</x:f>
        <x:v>0</x:v>
      </x:c>
      <x:c r="N856" s="22" t="n">
        <x:v>851080.5</x:v>
      </x:c>
      <x:c r="O856" s="22" t="n">
        <x:v>0</x:v>
      </x:c>
      <x:c r="P856" s="14" t="n">
        <x:f>N856/SUM(N856:O856)</x:f>
        <x:v>1</x:v>
      </x:c>
      <x:c r="Q856" s="22" t="n">
        <x:v>1679184</x:v>
      </x:c>
      <x:c r="R856" s="22" t="n">
        <x:v>98816.625</x:v>
      </x:c>
      <x:c r="S856" s="2" t="n">
        <x:v>2</x:v>
      </x:c>
      <x:c r="T856" s="2" t="n">
        <x:v>1</x:v>
      </x:c>
      <x:c r="U856" s="2" t="n">
        <x:v>3</x:v>
      </x:c>
      <x:c r="V856" s="2" t="n">
        <x:v>0</x:v>
      </x:c>
      <x:c r="W856" s="2" t="n">
        <x:v>2</x:v>
      </x:c>
      <x:c r="X856" s="2" t="n">
        <x:v>2</x:v>
      </x:c>
      <x:c r="Y856" s="2" t="n">
        <x:v>2</x:v>
      </x:c>
      <x:c r="Z856" s="22" t="n">
        <x:v>422487</x:v>
      </x:c>
      <x:c r="AA856" s="22" t="n">
        <x:v>368046</x:v>
      </x:c>
      <x:c r="AB856" s="22" t="n">
        <x:v>54441</x:v>
      </x:c>
      <x:c r="AC856" s="22" t="n">
        <x:v>0</x:v>
      </x:c>
      <x:c r="AD856" s="22" t="n">
        <x:v>60547.5</x:v>
      </x:c>
      <x:c r="AE856" s="2" t="n">
        <x:v>0</x:v>
      </x:c>
      <x:c r="AF856" s="2" t="n">
        <x:v>0</x:v>
      </x:c>
    </x:row>
    <x:row r="857" ht="23" customHeight="1">
      <x:c r="A857" s="2" t="n">
        <x:v>851</x:v>
      </x:c>
      <x:c r="B857" s="24" t="n">
        <x:v>680864.4</x:v>
      </x:c>
      <x:c r="C857" s="24" t="n">
        <x:v>170216.1</x:v>
      </x:c>
      <x:c r="D857" s="24" t="n">
        <x:f>SUM(B857:C857)</x:f>
        <x:v>851080.5</x:v>
      </x:c>
      <x:c r="E857" s="25" t="n">
        <x:f>B857/D857</x:f>
        <x:v>0.8</x:v>
      </x:c>
      <x:c r="F857" s="25" t="n">
        <x:f>C857/D857</x:f>
        <x:v>0.2</x:v>
      </x:c>
      <x:c r="G857" s="22" t="n">
        <x:v>1416956.4</x:v>
      </x:c>
      <x:c r="H857" s="22" t="n">
        <x:v>314520.97500000003</x:v>
      </x:c>
      <x:c r="I857" s="22" t="n">
        <x:f>SUM(G857:H857)</x:f>
        <x:v>1731477.375</x:v>
      </x:c>
      <x:c r="J857" s="22" t="n">
        <x:v>790533</x:v>
      </x:c>
      <x:c r="K857" s="22" t="n">
        <x:v>60547.5</x:v>
      </x:c>
      <x:c r="L857" s="22" t="n">
        <x:f>SUM(J857:K857)</x:f>
        <x:v>851080.5</x:v>
      </x:c>
      <x:c r="M857" s="23" t="n">
        <x:f>D857-L857</x:f>
        <x:v>0</x:v>
      </x:c>
      <x:c r="N857" s="22" t="n">
        <x:v>680864.4</x:v>
      </x:c>
      <x:c r="O857" s="22" t="n">
        <x:v>170216.1</x:v>
      </x:c>
      <x:c r="P857" s="14" t="n">
        <x:f>N857/SUM(N857:O857)</x:f>
        <x:v>0.8</x:v>
      </x:c>
      <x:c r="Q857" s="22" t="n">
        <x:v>1416956.4</x:v>
      </x:c>
      <x:c r="R857" s="22" t="n">
        <x:v>315038.47500000003</x:v>
      </x:c>
      <x:c r="S857" s="2" t="n">
        <x:v>2</x:v>
      </x:c>
      <x:c r="T857" s="2" t="n">
        <x:v>1</x:v>
      </x:c>
      <x:c r="U857" s="2" t="n">
        <x:v>2</x:v>
      </x:c>
      <x:c r="V857" s="2" t="n">
        <x:v>1</x:v>
      </x:c>
      <x:c r="W857" s="2" t="n">
        <x:v>2</x:v>
      </x:c>
      <x:c r="X857" s="2" t="n">
        <x:v>2</x:v>
      </x:c>
      <x:c r="Y857" s="2" t="n">
        <x:v>2</x:v>
      </x:c>
      <x:c r="Z857" s="22" t="n">
        <x:v>422487</x:v>
      </x:c>
      <x:c r="AA857" s="22" t="n">
        <x:v>368046</x:v>
      </x:c>
      <x:c r="AB857" s="22" t="n">
        <x:v>54441</x:v>
      </x:c>
      <x:c r="AC857" s="22" t="n">
        <x:v>0</x:v>
      </x:c>
      <x:c r="AD857" s="22" t="n">
        <x:v>60547.5</x:v>
      </x:c>
      <x:c r="AE857" s="2" t="n">
        <x:v>0</x:v>
      </x:c>
      <x:c r="AF857" s="2" t="n">
        <x:v>0</x:v>
      </x:c>
    </x:row>
    <x:row r="858" ht="23" customHeight="1">
      <x:c r="A858" s="2" t="n">
        <x:v>852</x:v>
      </x:c>
      <x:c r="B858" s="24" t="n">
        <x:v>0</x:v>
      </x:c>
      <x:c r="C858" s="24" t="n">
        <x:v>851080.5</x:v>
      </x:c>
      <x:c r="D858" s="24" t="n">
        <x:f>SUM(B858:C858)</x:f>
        <x:v>851080.5</x:v>
      </x:c>
      <x:c r="E858" s="25" t="n">
        <x:f>B858/D858</x:f>
        <x:v>0</x:v>
      </x:c>
      <x:c r="F858" s="25" t="n">
        <x:f>C858/D858</x:f>
        <x:v>1</x:v>
      </x:c>
      <x:c r="G858" s="22" t="n">
        <x:v>198150.75</x:v>
      </x:c>
      <x:c r="H858" s="22" t="n">
        <x:v>1632919.5</x:v>
      </x:c>
      <x:c r="I858" s="22" t="n">
        <x:f>SUM(G858:H858)</x:f>
        <x:v>1831070.25</x:v>
      </x:c>
      <x:c r="J858" s="22" t="n">
        <x:v>790533</x:v>
      </x:c>
      <x:c r="K858" s="22" t="n">
        <x:v>60547.5</x:v>
      </x:c>
      <x:c r="L858" s="22" t="n">
        <x:f>SUM(J858:K858)</x:f>
        <x:v>851080.5</x:v>
      </x:c>
      <x:c r="M858" s="23" t="n">
        <x:f>D858-L858</x:f>
        <x:v>0</x:v>
      </x:c>
      <x:c r="N858" s="22" t="n">
        <x:v>0</x:v>
      </x:c>
      <x:c r="O858" s="22" t="n">
        <x:v>851080.5</x:v>
      </x:c>
      <x:c r="P858" s="14" t="n">
        <x:f>N858/SUM(N858:O858)</x:f>
        <x:v>0</x:v>
      </x:c>
      <x:c r="Q858" s="22" t="n">
        <x:v>197633.25</x:v>
      </x:c>
      <x:c r="R858" s="22" t="n">
        <x:v>1633178.25</x:v>
      </x:c>
      <x:c r="S858" s="2" t="n">
        <x:v>1</x:v>
      </x:c>
      <x:c r="T858" s="2" t="n">
        <x:v>2</x:v>
      </x:c>
      <x:c r="U858" s="2" t="n">
        <x:v>0</x:v>
      </x:c>
      <x:c r="V858" s="2" t="n">
        <x:v>2</x:v>
      </x:c>
      <x:c r="W858" s="2" t="n">
        <x:v>2</x:v>
      </x:c>
      <x:c r="X858" s="2" t="n">
        <x:v>2</x:v>
      </x:c>
      <x:c r="Y858" s="2" t="n">
        <x:v>2</x:v>
      </x:c>
      <x:c r="Z858" s="22" t="n">
        <x:v>368046</x:v>
      </x:c>
      <x:c r="AA858" s="22" t="n">
        <x:v>422487</x:v>
      </x:c>
      <x:c r="AB858" s="22" t="n">
        <x:v>54441</x:v>
      </x:c>
      <x:c r="AC858" s="22" t="n">
        <x:v>60547.5</x:v>
      </x:c>
      <x:c r="AD858" s="22" t="n">
        <x:v>0</x:v>
      </x:c>
      <x:c r="AE858" s="2" t="n">
        <x:v>0</x:v>
      </x:c>
      <x:c r="AF858" s="2" t="n">
        <x:v>0</x:v>
      </x:c>
    </x:row>
    <x:row r="859" ht="23" customHeight="1">
      <x:c r="A859" s="2" t="n">
        <x:v>853</x:v>
      </x:c>
      <x:c r="B859" s="24" t="n">
        <x:v>851080.5</x:v>
      </x:c>
      <x:c r="C859" s="24" t="n">
        <x:v>0</x:v>
      </x:c>
      <x:c r="D859" s="24" t="n">
        <x:f>SUM(B859:C859)</x:f>
        <x:v>851080.5</x:v>
      </x:c>
      <x:c r="E859" s="25" t="n">
        <x:f>B859/D859</x:f>
        <x:v>1</x:v>
      </x:c>
      <x:c r="F859" s="25" t="n">
        <x:f>C859/D859</x:f>
        <x:v>0</x:v>
      </x:c>
      <x:c r="G859" s="22" t="n">
        <x:v>1602826.875</x:v>
      </x:c>
      <x:c r="H859" s="22" t="n">
        <x:v>45747</x:v>
      </x:c>
      <x:c r="I859" s="22" t="n">
        <x:f>SUM(G859:H859)</x:f>
        <x:v>1648573.875</x:v>
      </x:c>
      <x:c r="J859" s="22" t="n">
        <x:v>790533</x:v>
      </x:c>
      <x:c r="K859" s="22" t="n">
        <x:v>60547.5</x:v>
      </x:c>
      <x:c r="L859" s="22" t="n">
        <x:f>SUM(J859:K859)</x:f>
        <x:v>851080.5</x:v>
      </x:c>
      <x:c r="M859" s="23" t="n">
        <x:f>D859-L859</x:f>
        <x:v>0</x:v>
      </x:c>
      <x:c r="N859" s="22" t="n">
        <x:v>851080.5</x:v>
      </x:c>
      <x:c r="O859" s="22" t="n">
        <x:v>0</x:v>
      </x:c>
      <x:c r="P859" s="14" t="n">
        <x:f>N859/SUM(N859:O859)</x:f>
        <x:v>1</x:v>
      </x:c>
      <x:c r="Q859" s="22" t="n">
        <x:v>1602309.375</x:v>
      </x:c>
      <x:c r="R859" s="22" t="n">
        <x:v>46005.75</x:v>
      </x:c>
      <x:c r="S859" s="2" t="n">
        <x:v>2</x:v>
      </x:c>
      <x:c r="T859" s="2" t="n">
        <x:v>1</x:v>
      </x:c>
      <x:c r="U859" s="2" t="n">
        <x:v>1</x:v>
      </x:c>
      <x:c r="V859" s="2" t="n">
        <x:v>0</x:v>
      </x:c>
      <x:c r="W859" s="2" t="n">
        <x:v>2</x:v>
      </x:c>
      <x:c r="X859" s="2" t="n">
        <x:v>2</x:v>
      </x:c>
      <x:c r="Y859" s="2" t="n">
        <x:v>2</x:v>
      </x:c>
      <x:c r="Z859" s="22" t="n">
        <x:v>422487</x:v>
      </x:c>
      <x:c r="AA859" s="22" t="n">
        <x:v>368046</x:v>
      </x:c>
      <x:c r="AB859" s="22" t="n">
        <x:v>54441</x:v>
      </x:c>
      <x:c r="AC859" s="22" t="n">
        <x:v>0</x:v>
      </x:c>
      <x:c r="AD859" s="22" t="n">
        <x:v>60547.5</x:v>
      </x:c>
      <x:c r="AE859" s="2" t="n">
        <x:v>0</x:v>
      </x:c>
      <x:c r="AF859" s="2" t="n">
        <x:v>0</x:v>
      </x:c>
    </x:row>
    <x:row r="860" ht="23" customHeight="1">
      <x:c r="A860" s="2" t="n">
        <x:v>854</x:v>
      </x:c>
      <x:c r="B860" s="24" t="n">
        <x:v>180176.25</x:v>
      </x:c>
      <x:c r="C860" s="24" t="n">
        <x:v>785892.75</x:v>
      </x:c>
      <x:c r="D860" s="24" t="n">
        <x:f>SUM(B860:C860)</x:f>
        <x:v>966069</x:v>
      </x:c>
      <x:c r="E860" s="25" t="n">
        <x:f>B860/D860</x:f>
        <x:v>0.18650453539032927</x:v>
      </x:c>
      <x:c r="F860" s="25" t="n">
        <x:f>C860/D860</x:f>
        <x:v>0.8134954646096707</x:v>
      </x:c>
      <x:c r="G860" s="22" t="n">
        <x:v>779087.625</x:v>
      </x:c>
      <x:c r="H860" s="22" t="n">
        <x:v>1038566.4375</x:v>
      </x:c>
      <x:c r="I860" s="22" t="n">
        <x:f>SUM(G860:H860)</x:f>
        <x:v>1817654.0625</x:v>
      </x:c>
      <x:c r="J860" s="22" t="n">
        <x:v>844974</x:v>
      </x:c>
      <x:c r="K860" s="22" t="n">
        <x:v>121095</x:v>
      </x:c>
      <x:c r="L860" s="22" t="n">
        <x:f>SUM(J860:K860)</x:f>
        <x:v>966069</x:v>
      </x:c>
      <x:c r="M860" s="23" t="n">
        <x:f>D860-L860</x:f>
        <x:v>0</x:v>
      </x:c>
      <x:c r="N860" s="22" t="n">
        <x:v>180176.25</x:v>
      </x:c>
      <x:c r="O860" s="22" t="n">
        <x:v>785892.75</x:v>
      </x:c>
      <x:c r="P860" s="14" t="n">
        <x:f>N860/SUM(N860:O860)</x:f>
        <x:v>0.18650453539032927</x:v>
      </x:c>
      <x:c r="Q860" s="22" t="n">
        <x:v>778052.625</x:v>
      </x:c>
      <x:c r="R860" s="22" t="n">
        <x:v>1038825.1875</x:v>
      </x:c>
      <x:c r="S860" s="2" t="n">
        <x:v>2</x:v>
      </x:c>
      <x:c r="T860" s="2" t="n">
        <x:v>2</x:v>
      </x:c>
      <x:c r="U860" s="2" t="n">
        <x:v>1</x:v>
      </x:c>
      <x:c r="V860" s="2" t="n">
        <x:v>3</x:v>
      </x:c>
      <x:c r="W860" s="2" t="n">
        <x:v>3</x:v>
      </x:c>
      <x:c r="X860" s="2" t="n">
        <x:v>3</x:v>
      </x:c>
      <x:c r="Y860" s="2" t="n">
        <x:v>3</x:v>
      </x:c>
      <x:c r="Z860" s="22" t="n">
        <x:v>422487</x:v>
      </x:c>
      <x:c r="AA860" s="22" t="n">
        <x:v>422487</x:v>
      </x:c>
      <x:c r="AB860" s="22" t="n">
        <x:v>108882</x:v>
      </x:c>
      <x:c r="AC860" s="22" t="n">
        <x:v>60547.5</x:v>
      </x:c>
      <x:c r="AD860" s="22" t="n">
        <x:v>60547.5</x:v>
      </x:c>
      <x:c r="AE860" s="2" t="n">
        <x:v>0</x:v>
      </x:c>
      <x:c r="AF860" s="2" t="n">
        <x:v>0</x:v>
      </x:c>
    </x:row>
    <x:row r="861" ht="23" customHeight="1">
      <x:c r="A861" s="2" t="n">
        <x:v>855</x:v>
      </x:c>
      <x:c r="B861" s="24" t="n">
        <x:v>851080.5</x:v>
      </x:c>
      <x:c r="C861" s="24" t="n">
        <x:v>0</x:v>
      </x:c>
      <x:c r="D861" s="24" t="n">
        <x:f>SUM(B861:C861)</x:f>
        <x:v>851080.5</x:v>
      </x:c>
      <x:c r="E861" s="25" t="n">
        <x:f>B861/D861</x:f>
        <x:v>1</x:v>
      </x:c>
      <x:c r="F861" s="25" t="n">
        <x:f>C861/D861</x:f>
        <x:v>0</x:v>
      </x:c>
      <x:c r="G861" s="22" t="n">
        <x:v>943609.5</x:v>
      </x:c>
      <x:c r="H861" s="22" t="n">
        <x:v>743401.6875</x:v>
      </x:c>
      <x:c r="I861" s="22" t="n">
        <x:f>SUM(G861:H861)</x:f>
        <x:v>1687011.1875</x:v>
      </x:c>
      <x:c r="J861" s="22" t="n">
        <x:v>790533</x:v>
      </x:c>
      <x:c r="K861" s="22" t="n">
        <x:v>60547.5</x:v>
      </x:c>
      <x:c r="L861" s="22" t="n">
        <x:f>SUM(J861:K861)</x:f>
        <x:v>851080.5</x:v>
      </x:c>
      <x:c r="M861" s="23" t="n">
        <x:f>D861-L861</x:f>
        <x:v>0</x:v>
      </x:c>
      <x:c r="N861" s="22" t="n">
        <x:v>851080.5</x:v>
      </x:c>
      <x:c r="O861" s="22" t="n">
        <x:v>0</x:v>
      </x:c>
      <x:c r="P861" s="14" t="n">
        <x:f>N861/SUM(N861:O861)</x:f>
        <x:v>1</x:v>
      </x:c>
      <x:c r="Q861" s="22" t="n">
        <x:v>943092</x:v>
      </x:c>
      <x:c r="R861" s="22" t="n">
        <x:v>743660.4375</x:v>
      </x:c>
      <x:c r="S861" s="2" t="n">
        <x:v>1</x:v>
      </x:c>
      <x:c r="T861" s="2" t="n">
        <x:v>2</x:v>
      </x:c>
      <x:c r="U861" s="2" t="n">
        <x:v>1</x:v>
      </x:c>
      <x:c r="V861" s="2" t="n">
        <x:v>0</x:v>
      </x:c>
      <x:c r="W861" s="2" t="n">
        <x:v>2</x:v>
      </x:c>
      <x:c r="X861" s="2" t="n">
        <x:v>2</x:v>
      </x:c>
      <x:c r="Y861" s="2" t="n">
        <x:v>2</x:v>
      </x:c>
      <x:c r="Z861" s="22" t="n">
        <x:v>368046</x:v>
      </x:c>
      <x:c r="AA861" s="22" t="n">
        <x:v>422487</x:v>
      </x:c>
      <x:c r="AB861" s="22" t="n">
        <x:v>54441</x:v>
      </x:c>
      <x:c r="AC861" s="22" t="n">
        <x:v>60547.5</x:v>
      </x:c>
      <x:c r="AD861" s="22" t="n">
        <x:v>0</x:v>
      </x:c>
      <x:c r="AE861" s="2" t="n">
        <x:v>0</x:v>
      </x:c>
      <x:c r="AF861" s="2" t="n">
        <x:v>0</x:v>
      </x:c>
    </x:row>
    <x:row r="862" ht="23" customHeight="1">
      <x:c r="A862" s="2" t="n">
        <x:v>856</x:v>
      </x:c>
      <x:c r="B862" s="24" t="n">
        <x:v>377839.6875</x:v>
      </x:c>
      <x:c r="C862" s="24" t="n">
        <x:v>703217.8125</x:v>
      </x:c>
      <x:c r="D862" s="24" t="n">
        <x:f>SUM(B862:C862)</x:f>
        <x:v>1081057.5</x:v>
      </x:c>
      <x:c r="E862" s="25" t="n">
        <x:f>B862/D862</x:f>
        <x:v>0.34950933460986117</x:v>
      </x:c>
      <x:c r="F862" s="25" t="n">
        <x:f>C862/D862</x:f>
        <x:v>0.6504906653901388</x:v>
      </x:c>
      <x:c r="G862" s="22" t="n">
        <x:v>825726.234375</x:v>
      </x:c>
      <x:c r="H862" s="22" t="n">
        <x:v>1334529</x:v>
      </x:c>
      <x:c r="I862" s="22" t="n">
        <x:f>SUM(G862:H862)</x:f>
        <x:v>2160255.234375</x:v>
      </x:c>
      <x:c r="J862" s="22" t="n">
        <x:v>899415</x:v>
      </x:c>
      <x:c r="K862" s="22" t="n">
        <x:v>181642.5</x:v>
      </x:c>
      <x:c r="L862" s="22" t="n">
        <x:f>SUM(J862:K862)</x:f>
        <x:v>1081057.5</x:v>
      </x:c>
      <x:c r="M862" s="23" t="n">
        <x:f>D862-L862</x:f>
        <x:v>0</x:v>
      </x:c>
      <x:c r="N862" s="22" t="n">
        <x:v>378227.8125</x:v>
      </x:c>
      <x:c r="O862" s="22" t="n">
        <x:v>702829.6875</x:v>
      </x:c>
      <x:c r="P862" s="14" t="n">
        <x:f>N862/SUM(N862:O862)</x:f>
        <x:v>0.3498683580660603</x:v>
      </x:c>
      <x:c r="Q862" s="22" t="n">
        <x:v>825693.890625</x:v>
      </x:c>
      <x:c r="R862" s="22" t="n">
        <x:v>1335693.375</x:v>
      </x:c>
      <x:c r="S862" s="2" t="n">
        <x:v>2</x:v>
      </x:c>
      <x:c r="T862" s="2" t="n">
        <x:v>3</x:v>
      </x:c>
      <x:c r="U862" s="2" t="n">
        <x:v>2</x:v>
      </x:c>
      <x:c r="V862" s="2" t="n">
        <x:v>5</x:v>
      </x:c>
      <x:c r="W862" s="2" t="n">
        <x:v>4</x:v>
      </x:c>
      <x:c r="X862" s="2" t="n">
        <x:v>4</x:v>
      </x:c>
      <x:c r="Y862" s="2" t="n">
        <x:v>4</x:v>
      </x:c>
      <x:c r="Z862" s="22" t="n">
        <x:v>422487</x:v>
      </x:c>
      <x:c r="AA862" s="22" t="n">
        <x:v>476928</x:v>
      </x:c>
      <x:c r="AB862" s="22" t="n">
        <x:v>163323</x:v>
      </x:c>
      <x:c r="AC862" s="22" t="n">
        <x:v>121095</x:v>
      </x:c>
      <x:c r="AD862" s="22" t="n">
        <x:v>60547.5</x:v>
      </x:c>
      <x:c r="AE862" s="2" t="n">
        <x:v>1</x:v>
      </x:c>
      <x:c r="AF862" s="2" t="n">
        <x:v>0</x:v>
      </x:c>
    </x:row>
    <x:row r="863" ht="23" customHeight="1">
      <x:c r="A863" s="2" t="n">
        <x:v>857</x:v>
      </x:c>
      <x:c r="B863" s="24" t="n">
        <x:v>600738.4375</x:v>
      </x:c>
      <x:c r="C863" s="24" t="n">
        <x:v>480319.0625</x:v>
      </x:c>
      <x:c r="D863" s="24" t="n">
        <x:f>SUM(B863:C863)</x:f>
        <x:v>1081057.5</x:v>
      </x:c>
      <x:c r="E863" s="25" t="n">
        <x:f>B863/D863</x:f>
        <x:v>0.5556951757885219</x:v>
      </x:c>
      <x:c r="F863" s="25" t="n">
        <x:f>C863/D863</x:f>
        <x:v>0.4443048242114781</x:v>
      </x:c>
      <x:c r="G863" s="22" t="n">
        <x:v>1387262.1062500004</x:v>
      </x:c>
      <x:c r="H863" s="22" t="n">
        <x:v>744344.25625</x:v>
      </x:c>
      <x:c r="I863" s="22" t="n">
        <x:f>SUM(G863:H863)</x:f>
        <x:v>2131606.3625000003</x:v>
      </x:c>
      <x:c r="J863" s="22" t="n">
        <x:v>899415</x:v>
      </x:c>
      <x:c r="K863" s="22" t="n">
        <x:v>181642.5</x:v>
      </x:c>
      <x:c r="L863" s="22" t="n">
        <x:f>SUM(J863:K863)</x:f>
        <x:v>1081057.5</x:v>
      </x:c>
      <x:c r="M863" s="23" t="n">
        <x:f>D863-L863</x:f>
        <x:v>0</x:v>
      </x:c>
      <x:c r="N863" s="22" t="n">
        <x:v>601097.8125</x:v>
      </x:c>
      <x:c r="O863" s="22" t="n">
        <x:v>479959.6875</x:v>
      </x:c>
      <x:c r="P863" s="14" t="n">
        <x:f>N863/SUM(N863:O863)</x:f>
        <x:v>0.5560276049146322</x:v>
      </x:c>
      <x:c r="Q863" s="22" t="n">
        <x:v>1386909.91875</x:v>
      </x:c>
      <x:c r="R863" s="22" t="n">
        <x:v>744682.06875</x:v>
      </x:c>
      <x:c r="S863" s="2" t="n">
        <x:v>3</x:v>
      </x:c>
      <x:c r="T863" s="2" t="n">
        <x:v>2</x:v>
      </x:c>
      <x:c r="U863" s="2" t="n">
        <x:v>4</x:v>
      </x:c>
      <x:c r="V863" s="2" t="n">
        <x:v>4</x:v>
      </x:c>
      <x:c r="W863" s="2" t="n">
        <x:v>4</x:v>
      </x:c>
      <x:c r="X863" s="2" t="n">
        <x:v>4</x:v>
      </x:c>
      <x:c r="Y863" s="2" t="n">
        <x:v>4</x:v>
      </x:c>
      <x:c r="Z863" s="22" t="n">
        <x:v>476928</x:v>
      </x:c>
      <x:c r="AA863" s="22" t="n">
        <x:v>422487</x:v>
      </x:c>
      <x:c r="AB863" s="22" t="n">
        <x:v>163323</x:v>
      </x:c>
      <x:c r="AC863" s="22" t="n">
        <x:v>60547.5</x:v>
      </x:c>
      <x:c r="AD863" s="22" t="n">
        <x:v>121095</x:v>
      </x:c>
      <x:c r="AE863" s="2" t="n">
        <x:v>1</x:v>
      </x:c>
      <x:c r="AF863" s="2" t="n">
        <x:v>0</x:v>
      </x:c>
    </x:row>
    <x:row r="864" ht="23" customHeight="1">
      <x:c r="A864" s="2" t="n">
        <x:v>858</x:v>
      </x:c>
      <x:c r="B864" s="24" t="n">
        <x:v>775295.0399999999</x:v>
      </x:c>
      <x:c r="C864" s="24" t="n">
        <x:v>305762.45999999996</x:v>
      </x:c>
      <x:c r="D864" s="24" t="n">
        <x:f>SUM(B864:C864)</x:f>
        <x:v>1081057.5</x:v>
      </x:c>
      <x:c r="E864" s="25" t="n">
        <x:f>B864/D864</x:f>
        <x:v>0.7171635551300461</x:v>
      </x:c>
      <x:c r="F864" s="25" t="n">
        <x:f>C864/D864</x:f>
        <x:v>0.2828364448699537</x:v>
      </x:c>
      <x:c r="G864" s="22" t="n">
        <x:v>1456697.6399999997</x:v>
      </x:c>
      <x:c r="H864" s="22" t="n">
        <x:v>546992.4974999999</x:v>
      </x:c>
      <x:c r="I864" s="22" t="n">
        <x:f>SUM(G864:H864)</x:f>
        <x:v>2003690.1374999997</x:v>
      </x:c>
      <x:c r="J864" s="22" t="n">
        <x:v>899415</x:v>
      </x:c>
      <x:c r="K864" s="22" t="n">
        <x:v>181642.5</x:v>
      </x:c>
      <x:c r="L864" s="22" t="n">
        <x:f>SUM(J864:K864)</x:f>
        <x:v>1081057.5</x:v>
      </x:c>
      <x:c r="M864" s="23" t="n">
        <x:f>D864-L864</x:f>
        <x:v>0</x:v>
      </x:c>
      <x:c r="N864" s="22" t="n">
        <x:v>775295.0399999999</x:v>
      </x:c>
      <x:c r="O864" s="22" t="n">
        <x:v>305762.45999999996</x:v>
      </x:c>
      <x:c r="P864" s="14" t="n">
        <x:f>N864/SUM(N864:O864)</x:f>
        <x:v>0.7171635551300461</x:v>
      </x:c>
      <x:c r="Q864" s="22" t="n">
        <x:v>1456180.1399999997</x:v>
      </x:c>
      <x:c r="R864" s="22" t="n">
        <x:v>547768.7474999999</x:v>
      </x:c>
      <x:c r="S864" s="2" t="n">
        <x:v>3</x:v>
      </x:c>
      <x:c r="T864" s="2" t="n">
        <x:v>2</x:v>
      </x:c>
      <x:c r="U864" s="2" t="n">
        <x:v>4</x:v>
      </x:c>
      <x:c r="V864" s="2" t="n">
        <x:v>3</x:v>
      </x:c>
      <x:c r="W864" s="2" t="n">
        <x:v>4</x:v>
      </x:c>
      <x:c r="X864" s="2" t="n">
        <x:v>4</x:v>
      </x:c>
      <x:c r="Y864" s="2" t="n">
        <x:v>4</x:v>
      </x:c>
      <x:c r="Z864" s="22" t="n">
        <x:v>476928</x:v>
      </x:c>
      <x:c r="AA864" s="22" t="n">
        <x:v>422487</x:v>
      </x:c>
      <x:c r="AB864" s="22" t="n">
        <x:v>163323</x:v>
      </x:c>
      <x:c r="AC864" s="22" t="n">
        <x:v>60547.5</x:v>
      </x:c>
      <x:c r="AD864" s="22" t="n">
        <x:v>121095</x:v>
      </x:c>
      <x:c r="AE864" s="2" t="n">
        <x:v>0</x:v>
      </x:c>
      <x:c r="AF864" s="2" t="n">
        <x:v>0</x:v>
      </x:c>
    </x:row>
    <x:row r="865" ht="23" customHeight="1">
      <x:c r="A865" s="2" t="n">
        <x:v>859</x:v>
      </x:c>
      <x:c r="B865" s="24" t="n">
        <x:v>884780.1000000001</x:v>
      </x:c>
      <x:c r="C865" s="24" t="n">
        <x:v>196277.40000000002</x:v>
      </x:c>
      <x:c r="D865" s="24" t="n">
        <x:f>SUM(B865:C865)</x:f>
        <x:v>1081057.5</x:v>
      </x:c>
      <x:c r="E865" s="25" t="n">
        <x:f>B865/D865</x:f>
        <x:v>0.8184394447103879</x:v>
      </x:c>
      <x:c r="F865" s="25" t="n">
        <x:f>C865/D865</x:f>
        <x:v>0.18156055528961226</x:v>
      </x:c>
      <x:c r="G865" s="22" t="n">
        <x:v>1361009.475</x:v>
      </x:c>
      <x:c r="H865" s="22" t="n">
        <x:v>578942.775</x:v>
      </x:c>
      <x:c r="I865" s="22" t="n">
        <x:f>SUM(G865:H865)</x:f>
        <x:v>1939952.25</x:v>
      </x:c>
      <x:c r="J865" s="22" t="n">
        <x:v>899415</x:v>
      </x:c>
      <x:c r="K865" s="22" t="n">
        <x:v>181642.5</x:v>
      </x:c>
      <x:c r="L865" s="22" t="n">
        <x:f>SUM(J865:K865)</x:f>
        <x:v>1081057.5</x:v>
      </x:c>
      <x:c r="M865" s="23" t="n">
        <x:f>D865-L865</x:f>
        <x:v>0</x:v>
      </x:c>
      <x:c r="N865" s="22" t="n">
        <x:v>884780.1000000001</x:v>
      </x:c>
      <x:c r="O865" s="22" t="n">
        <x:v>196277.40000000002</x:v>
      </x:c>
      <x:c r="P865" s="14" t="n">
        <x:f>N865/SUM(N865:O865)</x:f>
        <x:v>0.8184394447103879</x:v>
      </x:c>
      <x:c r="Q865" s="22" t="n">
        <x:v>1359974.475</x:v>
      </x:c>
      <x:c r="R865" s="22" t="n">
        <x:v>579460.275</x:v>
      </x:c>
      <x:c r="S865" s="2" t="n">
        <x:v>2</x:v>
      </x:c>
      <x:c r="T865" s="2" t="n">
        <x:v>3</x:v>
      </x:c>
      <x:c r="U865" s="2" t="n">
        <x:v>4</x:v>
      </x:c>
      <x:c r="V865" s="2" t="n">
        <x:v>2</x:v>
      </x:c>
      <x:c r="W865" s="2" t="n">
        <x:v>4</x:v>
      </x:c>
      <x:c r="X865" s="2" t="n">
        <x:v>4</x:v>
      </x:c>
      <x:c r="Y865" s="2" t="n">
        <x:v>4</x:v>
      </x:c>
      <x:c r="Z865" s="22" t="n">
        <x:v>422487</x:v>
      </x:c>
      <x:c r="AA865" s="22" t="n">
        <x:v>476928</x:v>
      </x:c>
      <x:c r="AB865" s="22" t="n">
        <x:v>163323</x:v>
      </x:c>
      <x:c r="AC865" s="22" t="n">
        <x:v>121095</x:v>
      </x:c>
      <x:c r="AD865" s="22" t="n">
        <x:v>60547.5</x:v>
      </x:c>
      <x:c r="AE865" s="2" t="n">
        <x:v>0</x:v>
      </x:c>
      <x:c r="AF865" s="2" t="n">
        <x:v>0</x:v>
      </x:c>
    </x:row>
    <x:row r="866" ht="23" customHeight="1">
      <x:c r="A866" s="2" t="n">
        <x:v>860</x:v>
      </x:c>
      <x:c r="B866" s="24" t="n">
        <x:v>820375.5</x:v>
      </x:c>
      <x:c r="C866" s="24" t="n">
        <x:v>260682</x:v>
      </x:c>
      <x:c r="D866" s="24" t="n">
        <x:f>SUM(B866:C866)</x:f>
        <x:v>1081057.5</x:v>
      </x:c>
      <x:c r="E866" s="25" t="n">
        <x:f>B866/D866</x:f>
        <x:v>0.7588638902186053</x:v>
      </x:c>
      <x:c r="F866" s="25" t="n">
        <x:f>C866/D866</x:f>
        <x:v>0.2411361097813946</x:v>
      </x:c>
      <x:c r="G866" s="22" t="n">
        <x:v>1356738.375</x:v>
      </x:c>
      <x:c r="H866" s="22" t="n">
        <x:v>636037.6875</x:v>
      </x:c>
      <x:c r="I866" s="22" t="n">
        <x:f>SUM(G866:H866)</x:f>
        <x:v>1992776.0625</x:v>
      </x:c>
      <x:c r="J866" s="22" t="n">
        <x:v>899415</x:v>
      </x:c>
      <x:c r="K866" s="22" t="n">
        <x:v>181642.5</x:v>
      </x:c>
      <x:c r="L866" s="22" t="n">
        <x:f>SUM(J866:K866)</x:f>
        <x:v>1081057.5</x:v>
      </x:c>
      <x:c r="M866" s="23" t="n">
        <x:f>D866-L866</x:f>
        <x:v>0</x:v>
      </x:c>
      <x:c r="N866" s="22" t="n">
        <x:v>820375.5</x:v>
      </x:c>
      <x:c r="O866" s="22" t="n">
        <x:v>260682</x:v>
      </x:c>
      <x:c r="P866" s="14" t="n">
        <x:f>N866/SUM(N866:O866)</x:f>
        <x:v>0.7588638902186053</x:v>
      </x:c>
      <x:c r="Q866" s="22" t="n">
        <x:v>1355185.875</x:v>
      </x:c>
      <x:c r="R866" s="22" t="n">
        <x:v>636296.4375</x:v>
      </x:c>
      <x:c r="S866" s="2" t="n">
        <x:v>2</x:v>
      </x:c>
      <x:c r="T866" s="2" t="n">
        <x:v>3</x:v>
      </x:c>
      <x:c r="U866" s="2" t="n">
        <x:v>4</x:v>
      </x:c>
      <x:c r="V866" s="2" t="n">
        <x:v>2</x:v>
      </x:c>
      <x:c r="W866" s="2" t="n">
        <x:v>4</x:v>
      </x:c>
      <x:c r="X866" s="2" t="n">
        <x:v>4</x:v>
      </x:c>
      <x:c r="Y866" s="2" t="n">
        <x:v>4</x:v>
      </x:c>
      <x:c r="Z866" s="22" t="n">
        <x:v>422487</x:v>
      </x:c>
      <x:c r="AA866" s="22" t="n">
        <x:v>476928</x:v>
      </x:c>
      <x:c r="AB866" s="22" t="n">
        <x:v>163323</x:v>
      </x:c>
      <x:c r="AC866" s="22" t="n">
        <x:v>121095</x:v>
      </x:c>
      <x:c r="AD866" s="22" t="n">
        <x:v>60547.5</x:v>
      </x:c>
      <x:c r="AE866" s="2" t="n">
        <x:v>0</x:v>
      </x:c>
      <x:c r="AF866" s="2" t="n">
        <x:v>0</x:v>
      </x:c>
    </x:row>
    <x:row r="867" ht="23" customHeight="1">
      <x:c r="A867" s="2" t="n">
        <x:v>861</x:v>
      </x:c>
      <x:c r="B867" s="24" t="n">
        <x:v>0</x:v>
      </x:c>
      <x:c r="C867" s="24" t="n">
        <x:v>851080.5</x:v>
      </x:c>
      <x:c r="D867" s="24" t="n">
        <x:f>SUM(B867:C867)</x:f>
        <x:v>851080.5</x:v>
      </x:c>
      <x:c r="E867" s="25" t="n">
        <x:f>B867/D867</x:f>
        <x:v>0</x:v>
      </x:c>
      <x:c r="F867" s="25" t="n">
        <x:f>C867/D867</x:f>
        <x:v>1</x:v>
      </x:c>
      <x:c r="G867" s="22" t="n">
        <x:v>828621</x:v>
      </x:c>
      <x:c r="H867" s="22" t="n">
        <x:v>949638.375</x:v>
      </x:c>
      <x:c r="I867" s="22" t="n">
        <x:f>SUM(G867:H867)</x:f>
        <x:v>1778259.375</x:v>
      </x:c>
      <x:c r="J867" s="22" t="n">
        <x:v>790533</x:v>
      </x:c>
      <x:c r="K867" s="22" t="n">
        <x:v>60547.5</x:v>
      </x:c>
      <x:c r="L867" s="22" t="n">
        <x:f>SUM(J867:K867)</x:f>
        <x:v>851080.5</x:v>
      </x:c>
      <x:c r="M867" s="23" t="n">
        <x:f>D867-L867</x:f>
        <x:v>0</x:v>
      </x:c>
      <x:c r="N867" s="22" t="n">
        <x:v>0</x:v>
      </x:c>
      <x:c r="O867" s="22" t="n">
        <x:v>851080.5</x:v>
      </x:c>
      <x:c r="P867" s="14" t="n">
        <x:f>N867/SUM(N867:O867)</x:f>
        <x:v>0</x:v>
      </x:c>
      <x:c r="Q867" s="22" t="n">
        <x:v>828103.5</x:v>
      </x:c>
      <x:c r="R867" s="22" t="n">
        <x:v>949897.125</x:v>
      </x:c>
      <x:c r="S867" s="2" t="n">
        <x:v>2</x:v>
      </x:c>
      <x:c r="T867" s="2" t="n">
        <x:v>1</x:v>
      </x:c>
      <x:c r="U867" s="2" t="n">
        <x:v>0</x:v>
      </x:c>
      <x:c r="V867" s="2" t="n">
        <x:v>2</x:v>
      </x:c>
      <x:c r="W867" s="2" t="n">
        <x:v>2</x:v>
      </x:c>
      <x:c r="X867" s="2" t="n">
        <x:v>2</x:v>
      </x:c>
      <x:c r="Y867" s="2" t="n">
        <x:v>2</x:v>
      </x:c>
      <x:c r="Z867" s="22" t="n">
        <x:v>422487</x:v>
      </x:c>
      <x:c r="AA867" s="22" t="n">
        <x:v>368046</x:v>
      </x:c>
      <x:c r="AB867" s="22" t="n">
        <x:v>54441</x:v>
      </x:c>
      <x:c r="AC867" s="22" t="n">
        <x:v>0</x:v>
      </x:c>
      <x:c r="AD867" s="22" t="n">
        <x:v>60547.5</x:v>
      </x:c>
      <x:c r="AE867" s="2" t="n">
        <x:v>0</x:v>
      </x:c>
      <x:c r="AF867" s="2" t="n">
        <x:v>0</x:v>
      </x:c>
    </x:row>
    <x:row r="868" ht="23" customHeight="1">
      <x:c r="A868" s="2" t="n">
        <x:v>862</x:v>
      </x:c>
      <x:c r="B868" s="24" t="n">
        <x:v>425540.25</x:v>
      </x:c>
      <x:c r="C868" s="24" t="n">
        <x:v>425540.25</x:v>
      </x:c>
      <x:c r="D868" s="24" t="n">
        <x:f>SUM(B868:C868)</x:f>
        <x:v>851080.5</x:v>
      </x:c>
      <x:c r="E868" s="25" t="n">
        <x:f>B868/D868</x:f>
        <x:v>0.5</x:v>
      </x:c>
      <x:c r="F868" s="25" t="n">
        <x:f>C868/D868</x:f>
        <x:v>0.5</x:v>
      </x:c>
      <x:c r="G868" s="22" t="n">
        <x:v>518069.25</x:v>
      </x:c>
      <x:c r="H868" s="22" t="n">
        <x:v>1168941.9375</x:v>
      </x:c>
      <x:c r="I868" s="22" t="n">
        <x:f>SUM(G868:H868)</x:f>
        <x:v>1687011.1875</x:v>
      </x:c>
      <x:c r="J868" s="22" t="n">
        <x:v>790533</x:v>
      </x:c>
      <x:c r="K868" s="22" t="n">
        <x:v>60547.5</x:v>
      </x:c>
      <x:c r="L868" s="22" t="n">
        <x:f>SUM(J868:K868)</x:f>
        <x:v>851080.5</x:v>
      </x:c>
      <x:c r="M868" s="23" t="n">
        <x:f>D868-L868</x:f>
        <x:v>0</x:v>
      </x:c>
      <x:c r="N868" s="22" t="n">
        <x:v>425540.25</x:v>
      </x:c>
      <x:c r="O868" s="22" t="n">
        <x:v>425540.25</x:v>
      </x:c>
      <x:c r="P868" s="14" t="n">
        <x:f>N868/SUM(N868:O868)</x:f>
        <x:v>0.5</x:v>
      </x:c>
      <x:c r="Q868" s="22" t="n">
        <x:v>517551.75</x:v>
      </x:c>
      <x:c r="R868" s="22" t="n">
        <x:v>1169200.6875</x:v>
      </x:c>
      <x:c r="S868" s="2" t="n">
        <x:v>1</x:v>
      </x:c>
      <x:c r="T868" s="2" t="n">
        <x:v>2</x:v>
      </x:c>
      <x:c r="U868" s="2" t="n">
        <x:v>1</x:v>
      </x:c>
      <x:c r="V868" s="2" t="n">
        <x:v>2</x:v>
      </x:c>
      <x:c r="W868" s="2" t="n">
        <x:v>2</x:v>
      </x:c>
      <x:c r="X868" s="2" t="n">
        <x:v>2</x:v>
      </x:c>
      <x:c r="Y868" s="2" t="n">
        <x:v>2</x:v>
      </x:c>
      <x:c r="Z868" s="22" t="n">
        <x:v>368046</x:v>
      </x:c>
      <x:c r="AA868" s="22" t="n">
        <x:v>422487</x:v>
      </x:c>
      <x:c r="AB868" s="22" t="n">
        <x:v>54441</x:v>
      </x:c>
      <x:c r="AC868" s="22" t="n">
        <x:v>60547.5</x:v>
      </x:c>
      <x:c r="AD868" s="22" t="n">
        <x:v>0</x:v>
      </x:c>
      <x:c r="AE868" s="2" t="n">
        <x:v>0</x:v>
      </x:c>
      <x:c r="AF868" s="2" t="n">
        <x:v>0</x:v>
      </x:c>
    </x:row>
    <x:row r="869" ht="23" customHeight="1">
      <x:c r="A869" s="2" t="n">
        <x:v>863</x:v>
      </x:c>
      <x:c r="B869" s="24" t="n">
        <x:v>0</x:v>
      </x:c>
      <x:c r="C869" s="24" t="n">
        <x:v>851080.5</x:v>
      </x:c>
      <x:c r="D869" s="24" t="n">
        <x:f>SUM(B869:C869)</x:f>
        <x:v>851080.5</x:v>
      </x:c>
      <x:c r="E869" s="25" t="n">
        <x:f>B869/D869</x:f>
        <x:v>0</x:v>
      </x:c>
      <x:c r="F869" s="25" t="n">
        <x:f>C869/D869</x:f>
        <x:v>1</x:v>
      </x:c>
      <x:c r="G869" s="22" t="n">
        <x:v>751746.375</x:v>
      </x:c>
      <x:c r="H869" s="22" t="n">
        <x:v>896827.5</x:v>
      </x:c>
      <x:c r="I869" s="22" t="n">
        <x:f>SUM(G869:H869)</x:f>
        <x:v>1648573.875</x:v>
      </x:c>
      <x:c r="J869" s="22" t="n">
        <x:v>790533</x:v>
      </x:c>
      <x:c r="K869" s="22" t="n">
        <x:v>60547.5</x:v>
      </x:c>
      <x:c r="L869" s="22" t="n">
        <x:f>SUM(J869:K869)</x:f>
        <x:v>851080.5</x:v>
      </x:c>
      <x:c r="M869" s="23" t="n">
        <x:f>D869-L869</x:f>
        <x:v>0</x:v>
      </x:c>
      <x:c r="N869" s="22" t="n">
        <x:v>0</x:v>
      </x:c>
      <x:c r="O869" s="22" t="n">
        <x:v>851080.5</x:v>
      </x:c>
      <x:c r="P869" s="14" t="n">
        <x:f>N869/SUM(N869:O869)</x:f>
        <x:v>0</x:v>
      </x:c>
      <x:c r="Q869" s="22" t="n">
        <x:v>751228.875</x:v>
      </x:c>
      <x:c r="R869" s="22" t="n">
        <x:v>897086.25</x:v>
      </x:c>
      <x:c r="S869" s="2" t="n">
        <x:v>2</x:v>
      </x:c>
      <x:c r="T869" s="2" t="n">
        <x:v>1</x:v>
      </x:c>
      <x:c r="U869" s="2" t="n">
        <x:v>0</x:v>
      </x:c>
      <x:c r="V869" s="2" t="n">
        <x:v>1</x:v>
      </x:c>
      <x:c r="W869" s="2" t="n">
        <x:v>2</x:v>
      </x:c>
      <x:c r="X869" s="2" t="n">
        <x:v>2</x:v>
      </x:c>
      <x:c r="Y869" s="2" t="n">
        <x:v>2</x:v>
      </x:c>
      <x:c r="Z869" s="22" t="n">
        <x:v>422487</x:v>
      </x:c>
      <x:c r="AA869" s="22" t="n">
        <x:v>368046</x:v>
      </x:c>
      <x:c r="AB869" s="22" t="n">
        <x:v>54441</x:v>
      </x:c>
      <x:c r="AC869" s="22" t="n">
        <x:v>0</x:v>
      </x:c>
      <x:c r="AD869" s="22" t="n">
        <x:v>60547.5</x:v>
      </x:c>
      <x:c r="AE869" s="2" t="n">
        <x:v>0</x:v>
      </x:c>
      <x:c r="AF869" s="2" t="n">
        <x:v>0</x:v>
      </x:c>
    </x:row>
    <x:row r="870" ht="23" customHeight="1">
      <x:c r="A870" s="2" t="n">
        <x:v>864</x:v>
      </x:c>
      <x:c r="B870" s="24" t="n">
        <x:v>851080.5</x:v>
      </x:c>
      <x:c r="C870" s="24" t="n">
        <x:v>0</x:v>
      </x:c>
      <x:c r="D870" s="24" t="n">
        <x:f>SUM(B870:C870)</x:f>
        <x:v>851080.5</x:v>
      </x:c>
      <x:c r="E870" s="25" t="n">
        <x:f>B870/D870</x:f>
        <x:v>1</x:v>
      </x:c>
      <x:c r="F870" s="25" t="n">
        <x:f>C870/D870</x:f>
        <x:v>0</x:v>
      </x:c>
      <x:c r="G870" s="22" t="n">
        <x:v>1679701.5</x:v>
      </x:c>
      <x:c r="H870" s="22" t="n">
        <x:v>98557.875</x:v>
      </x:c>
      <x:c r="I870" s="22" t="n">
        <x:f>SUM(G870:H870)</x:f>
        <x:v>1778259.375</x:v>
      </x:c>
      <x:c r="J870" s="22" t="n">
        <x:v>790533</x:v>
      </x:c>
      <x:c r="K870" s="22" t="n">
        <x:v>60547.5</x:v>
      </x:c>
      <x:c r="L870" s="22" t="n">
        <x:f>SUM(J870:K870)</x:f>
        <x:v>851080.5</x:v>
      </x:c>
      <x:c r="M870" s="23" t="n">
        <x:f>D870-L870</x:f>
        <x:v>0</x:v>
      </x:c>
      <x:c r="N870" s="22" t="n">
        <x:v>851080.5</x:v>
      </x:c>
      <x:c r="O870" s="22" t="n">
        <x:v>0</x:v>
      </x:c>
      <x:c r="P870" s="14" t="n">
        <x:f>N870/SUM(N870:O870)</x:f>
        <x:v>1</x:v>
      </x:c>
      <x:c r="Q870" s="22" t="n">
        <x:v>1679184</x:v>
      </x:c>
      <x:c r="R870" s="22" t="n">
        <x:v>98816.625</x:v>
      </x:c>
      <x:c r="S870" s="2" t="n">
        <x:v>2</x:v>
      </x:c>
      <x:c r="T870" s="2" t="n">
        <x:v>1</x:v>
      </x:c>
      <x:c r="U870" s="2" t="n">
        <x:v>2</x:v>
      </x:c>
      <x:c r="V870" s="2" t="n">
        <x:v>0</x:v>
      </x:c>
      <x:c r="W870" s="2" t="n">
        <x:v>2</x:v>
      </x:c>
      <x:c r="X870" s="2" t="n">
        <x:v>2</x:v>
      </x:c>
      <x:c r="Y870" s="2" t="n">
        <x:v>2</x:v>
      </x:c>
      <x:c r="Z870" s="22" t="n">
        <x:v>422487</x:v>
      </x:c>
      <x:c r="AA870" s="22" t="n">
        <x:v>368046</x:v>
      </x:c>
      <x:c r="AB870" s="22" t="n">
        <x:v>54441</x:v>
      </x:c>
      <x:c r="AC870" s="22" t="n">
        <x:v>0</x:v>
      </x:c>
      <x:c r="AD870" s="22" t="n">
        <x:v>60547.5</x:v>
      </x:c>
      <x:c r="AE870" s="2" t="n">
        <x:v>0</x:v>
      </x:c>
      <x:c r="AF870" s="2" t="n">
        <x:v>0</x:v>
      </x:c>
    </x:row>
    <x:row r="871" ht="23" customHeight="1">
      <x:c r="A871" s="2" t="n">
        <x:v>865</x:v>
      </x:c>
      <x:c r="B871" s="24" t="n">
        <x:v>852863.2875000001</x:v>
      </x:c>
      <x:c r="C871" s="24" t="n">
        <x:v>228194.2125</x:v>
      </x:c>
      <x:c r="D871" s="24" t="n">
        <x:f>SUM(B871:C871)</x:f>
        <x:v>1081057.5</x:v>
      </x:c>
      <x:c r="E871" s="25" t="n">
        <x:f>B871/D871</x:f>
        <x:v>0.7889157491622787</x:v>
      </x:c>
      <x:c r="F871" s="25" t="n">
        <x:f>C871/D871</x:f>
        <x:v>0.2110842508377214</x:v>
      </x:c>
      <x:c r="G871" s="22" t="n">
        <x:v>1457391.2625</x:v>
      </x:c>
      <x:c r="H871" s="22" t="n">
        <x:v>653051.3625</x:v>
      </x:c>
      <x:c r="I871" s="22" t="n">
        <x:f>SUM(G871:H871)</x:f>
        <x:v>2110442.625</x:v>
      </x:c>
      <x:c r="J871" s="22" t="n">
        <x:v>899415</x:v>
      </x:c>
      <x:c r="K871" s="22" t="n">
        <x:v>181642.5</x:v>
      </x:c>
      <x:c r="L871" s="22" t="n">
        <x:f>SUM(J871:K871)</x:f>
        <x:v>1081057.5</x:v>
      </x:c>
      <x:c r="M871" s="23" t="n">
        <x:f>D871-L871</x:f>
        <x:v>0</x:v>
      </x:c>
      <x:c r="N871" s="22" t="n">
        <x:v>853639.5375000001</x:v>
      </x:c>
      <x:c r="O871" s="22" t="n">
        <x:v>227417.9625</x:v>
      </x:c>
      <x:c r="P871" s="14" t="n">
        <x:f>N871/SUM(N871:O871)</x:f>
        <x:v>0.789633796074677</x:v>
      </x:c>
      <x:c r="Q871" s="22" t="n">
        <x:v>1457650.0125</x:v>
      </x:c>
      <x:c r="R871" s="22" t="n">
        <x:v>653827.6125</x:v>
      </x:c>
      <x:c r="S871" s="2" t="n">
        <x:v>3</x:v>
      </x:c>
      <x:c r="T871" s="2" t="n">
        <x:v>2</x:v>
      </x:c>
      <x:c r="U871" s="2" t="n">
        <x:v>4</x:v>
      </x:c>
      <x:c r="V871" s="2" t="n">
        <x:v>1</x:v>
      </x:c>
      <x:c r="W871" s="2" t="n">
        <x:v>4</x:v>
      </x:c>
      <x:c r="X871" s="2" t="n">
        <x:v>4</x:v>
      </x:c>
      <x:c r="Y871" s="2" t="n">
        <x:v>4</x:v>
      </x:c>
      <x:c r="Z871" s="22" t="n">
        <x:v>476928</x:v>
      </x:c>
      <x:c r="AA871" s="22" t="n">
        <x:v>422487</x:v>
      </x:c>
      <x:c r="AB871" s="22" t="n">
        <x:v>163323</x:v>
      </x:c>
      <x:c r="AC871" s="22" t="n">
        <x:v>60547.5</x:v>
      </x:c>
      <x:c r="AD871" s="22" t="n">
        <x:v>121095</x:v>
      </x:c>
      <x:c r="AE871" s="2" t="n">
        <x:v>1</x:v>
      </x:c>
      <x:c r="AF871" s="2" t="n">
        <x:v>0</x:v>
      </x:c>
    </x:row>
    <x:row r="872" ht="23" customHeight="1">
      <x:c r="A872" s="2" t="n">
        <x:v>866</x:v>
      </x:c>
      <x:c r="B872" s="24" t="n">
        <x:v>564014.625</x:v>
      </x:c>
      <x:c r="C872" s="24" t="n">
        <x:v>402054.375</x:v>
      </x:c>
      <x:c r="D872" s="24" t="n">
        <x:f>SUM(B872:C872)</x:f>
        <x:v>966069</x:v>
      </x:c>
      <x:c r="E872" s="25" t="n">
        <x:f>B872/D872</x:f>
        <x:v>0.5838243696878794</x:v>
      </x:c>
      <x:c r="F872" s="25" t="n">
        <x:f>C872/D872</x:f>
        <x:v>0.41617563031212057</x:v>
      </x:c>
      <x:c r="G872" s="22" t="n">
        <x:v>1273655.90625</x:v>
      </x:c>
      <x:c r="H872" s="22" t="n">
        <x:v>918967.875</x:v>
      </x:c>
      <x:c r="I872" s="22" t="n">
        <x:f>SUM(G872:H872)</x:f>
        <x:v>2192623.78125</x:v>
      </x:c>
      <x:c r="J872" s="22" t="n">
        <x:v>844974</x:v>
      </x:c>
      <x:c r="K872" s="22" t="n">
        <x:v>121095</x:v>
      </x:c>
      <x:c r="L872" s="22" t="n">
        <x:f>SUM(J872:K872)</x:f>
        <x:v>966069</x:v>
      </x:c>
      <x:c r="M872" s="23" t="n">
        <x:f>D872-L872</x:f>
        <x:v>0</x:v>
      </x:c>
      <x:c r="N872" s="22" t="n">
        <x:v>564790.875</x:v>
      </x:c>
      <x:c r="O872" s="22" t="n">
        <x:v>401278.125</x:v>
      </x:c>
      <x:c r="P872" s="14" t="n">
        <x:f>N872/SUM(N872:O872)</x:f>
        <x:v>0.5846278837225912</x:v>
      </x:c>
      <x:c r="Q872" s="22" t="n">
        <x:v>1273591.21875</x:v>
      </x:c>
      <x:c r="R872" s="22" t="n">
        <x:v>919226.625</x:v>
      </x:c>
      <x:c r="S872" s="2" t="n">
        <x:v>2</x:v>
      </x:c>
      <x:c r="T872" s="2" t="n">
        <x:v>2</x:v>
      </x:c>
      <x:c r="U872" s="2" t="n">
        <x:v>1</x:v>
      </x:c>
      <x:c r="V872" s="2" t="n">
        <x:v>1</x:v>
      </x:c>
      <x:c r="W872" s="2" t="n">
        <x:v>3</x:v>
      </x:c>
      <x:c r="X872" s="2" t="n">
        <x:v>3</x:v>
      </x:c>
      <x:c r="Y872" s="2" t="n">
        <x:v>3</x:v>
      </x:c>
      <x:c r="Z872" s="22" t="n">
        <x:v>422487</x:v>
      </x:c>
      <x:c r="AA872" s="22" t="n">
        <x:v>422487</x:v>
      </x:c>
      <x:c r="AB872" s="22" t="n">
        <x:v>108882</x:v>
      </x:c>
      <x:c r="AC872" s="22" t="n">
        <x:v>60547.5</x:v>
      </x:c>
      <x:c r="AD872" s="22" t="n">
        <x:v>60547.5</x:v>
      </x:c>
      <x:c r="AE872" s="2" t="n">
        <x:v>1</x:v>
      </x:c>
      <x:c r="AF872" s="2" t="n">
        <x:v>0</x:v>
      </x:c>
    </x:row>
    <x:row r="873" ht="23" customHeight="1">
      <x:c r="A873" s="2" t="n">
        <x:v>867</x:v>
      </x:c>
      <x:c r="B873" s="24" t="n">
        <x:v>851080.5</x:v>
      </x:c>
      <x:c r="C873" s="24" t="n">
        <x:v>0</x:v>
      </x:c>
      <x:c r="D873" s="24" t="n">
        <x:f>SUM(B873:C873)</x:f>
        <x:v>851080.5</x:v>
      </x:c>
      <x:c r="E873" s="25" t="n">
        <x:f>B873/D873</x:f>
        <x:v>1</x:v>
      </x:c>
      <x:c r="F873" s="25" t="n">
        <x:f>C873/D873</x:f>
        <x:v>0</x:v>
      </x:c>
      <x:c r="G873" s="22" t="n">
        <x:v>943609.5</x:v>
      </x:c>
      <x:c r="H873" s="22" t="n">
        <x:v>743401.6875</x:v>
      </x:c>
      <x:c r="I873" s="22" t="n">
        <x:f>SUM(G873:H873)</x:f>
        <x:v>1687011.1875</x:v>
      </x:c>
      <x:c r="J873" s="22" t="n">
        <x:v>790533</x:v>
      </x:c>
      <x:c r="K873" s="22" t="n">
        <x:v>60547.5</x:v>
      </x:c>
      <x:c r="L873" s="22" t="n">
        <x:f>SUM(J873:K873)</x:f>
        <x:v>851080.5</x:v>
      </x:c>
      <x:c r="M873" s="23" t="n">
        <x:f>D873-L873</x:f>
        <x:v>0</x:v>
      </x:c>
      <x:c r="N873" s="22" t="n">
        <x:v>851080.5</x:v>
      </x:c>
      <x:c r="O873" s="22" t="n">
        <x:v>0</x:v>
      </x:c>
      <x:c r="P873" s="14" t="n">
        <x:f>N873/SUM(N873:O873)</x:f>
        <x:v>1</x:v>
      </x:c>
      <x:c r="Q873" s="22" t="n">
        <x:v>943092</x:v>
      </x:c>
      <x:c r="R873" s="22" t="n">
        <x:v>743660.4375</x:v>
      </x:c>
      <x:c r="S873" s="2" t="n">
        <x:v>1</x:v>
      </x:c>
      <x:c r="T873" s="2" t="n">
        <x:v>2</x:v>
      </x:c>
      <x:c r="U873" s="2" t="n">
        <x:v>1</x:v>
      </x:c>
      <x:c r="V873" s="2" t="n">
        <x:v>0</x:v>
      </x:c>
      <x:c r="W873" s="2" t="n">
        <x:v>2</x:v>
      </x:c>
      <x:c r="X873" s="2" t="n">
        <x:v>2</x:v>
      </x:c>
      <x:c r="Y873" s="2" t="n">
        <x:v>2</x:v>
      </x:c>
      <x:c r="Z873" s="22" t="n">
        <x:v>368046</x:v>
      </x:c>
      <x:c r="AA873" s="22" t="n">
        <x:v>422487</x:v>
      </x:c>
      <x:c r="AB873" s="22" t="n">
        <x:v>54441</x:v>
      </x:c>
      <x:c r="AC873" s="22" t="n">
        <x:v>60547.5</x:v>
      </x:c>
      <x:c r="AD873" s="22" t="n">
        <x:v>0</x:v>
      </x:c>
      <x:c r="AE873" s="2" t="n">
        <x:v>0</x:v>
      </x:c>
      <x:c r="AF873" s="2" t="n">
        <x:v>0</x:v>
      </x:c>
    </x:row>
    <x:row r="874" ht="23" customHeight="1">
      <x:c r="A874" s="2" t="n">
        <x:v>868</x:v>
      </x:c>
      <x:c r="B874" s="24" t="n">
        <x:v>325749</x:v>
      </x:c>
      <x:c r="C874" s="24" t="n">
        <x:v>755308.5</x:v>
      </x:c>
      <x:c r="D874" s="24" t="n">
        <x:f>SUM(B874:C874)</x:f>
        <x:v>1081057.5</x:v>
      </x:c>
      <x:c r="E874" s="25" t="n">
        <x:f>B874/D874</x:f>
        <x:v>0.3013243976384235</x:v>
      </x:c>
      <x:c r="F874" s="25" t="n">
        <x:f>C874/D874</x:f>
        <x:v>0.6986756023615766</x:v>
      </x:c>
      <x:c r="G874" s="22" t="n">
        <x:v>801331.5</x:v>
      </x:c>
      <x:c r="H874" s="22" t="n">
        <x:v>1462368.75</x:v>
      </x:c>
      <x:c r="I874" s="22" t="n">
        <x:f>SUM(G874:H874)</x:f>
        <x:v>2263700.25</x:v>
      </x:c>
      <x:c r="J874" s="22" t="n">
        <x:v>899415</x:v>
      </x:c>
      <x:c r="K874" s="22" t="n">
        <x:v>181642.5</x:v>
      </x:c>
      <x:c r="L874" s="22" t="n">
        <x:f>SUM(J874:K874)</x:f>
        <x:v>1081057.5</x:v>
      </x:c>
      <x:c r="M874" s="23" t="n">
        <x:f>D874-L874</x:f>
        <x:v>0</x:v>
      </x:c>
      <x:c r="N874" s="22" t="n">
        <x:v>325360.875</x:v>
      </x:c>
      <x:c r="O874" s="22" t="n">
        <x:v>755696.625</x:v>
      </x:c>
      <x:c r="P874" s="14" t="n">
        <x:f>N874/SUM(N874:O874)</x:f>
        <x:v>0.30096537418222435</x:v>
      </x:c>
      <x:c r="Q874" s="22" t="n">
        <x:v>800280.328125</x:v>
      </x:c>
      <x:c r="R874" s="22" t="n">
        <x:v>1463166.5625</x:v>
      </x:c>
      <x:c r="S874" s="2" t="n">
        <x:v>2</x:v>
      </x:c>
      <x:c r="T874" s="2" t="n">
        <x:v>3</x:v>
      </x:c>
      <x:c r="U874" s="2" t="n">
        <x:v>1</x:v>
      </x:c>
      <x:c r="V874" s="2" t="n">
        <x:v>4</x:v>
      </x:c>
      <x:c r="W874" s="2" t="n">
        <x:v>4</x:v>
      </x:c>
      <x:c r="X874" s="2" t="n">
        <x:v>4</x:v>
      </x:c>
      <x:c r="Y874" s="2" t="n">
        <x:v>4</x:v>
      </x:c>
      <x:c r="Z874" s="22" t="n">
        <x:v>422487</x:v>
      </x:c>
      <x:c r="AA874" s="22" t="n">
        <x:v>476928</x:v>
      </x:c>
      <x:c r="AB874" s="22" t="n">
        <x:v>163323</x:v>
      </x:c>
      <x:c r="AC874" s="22" t="n">
        <x:v>121095</x:v>
      </x:c>
      <x:c r="AD874" s="22" t="n">
        <x:v>60547.5</x:v>
      </x:c>
      <x:c r="AE874" s="2" t="n">
        <x:v>2</x:v>
      </x:c>
      <x:c r="AF874" s="2" t="n">
        <x:v>0</x:v>
      </x:c>
    </x:row>
    <x:row r="875" ht="23" customHeight="1">
      <x:c r="A875" s="2" t="n">
        <x:v>869</x:v>
      </x:c>
      <x:c r="B875" s="24" t="n">
        <x:v>451211.69999999995</x:v>
      </x:c>
      <x:c r="C875" s="24" t="n">
        <x:v>514857.3</x:v>
      </x:c>
      <x:c r="D875" s="24" t="n">
        <x:f>SUM(B875:C875)</x:f>
        <x:v>966069</x:v>
      </x:c>
      <x:c r="E875" s="25" t="n">
        <x:f>B875/D875</x:f>
        <x:v>0.4670594957503035</x:v>
      </x:c>
      <x:c r="F875" s="25" t="n">
        <x:f>C875/D875</x:f>
        <x:v>0.5329405042496964</x:v>
      </x:c>
      <x:c r="G875" s="22" t="n">
        <x:v>1160852.9812499997</x:v>
      </x:c>
      <x:c r="H875" s="22" t="n">
        <x:v>1031770.7999999999</x:v>
      </x:c>
      <x:c r="I875" s="22" t="n">
        <x:f>SUM(G875:H875)</x:f>
        <x:v>2192623.7812499995</x:v>
      </x:c>
      <x:c r="J875" s="22" t="n">
        <x:v>844974</x:v>
      </x:c>
      <x:c r="K875" s="22" t="n">
        <x:v>121095</x:v>
      </x:c>
      <x:c r="L875" s="22" t="n">
        <x:f>SUM(J875:K875)</x:f>
        <x:v>966069</x:v>
      </x:c>
      <x:c r="M875" s="23" t="n">
        <x:f>D875-L875</x:f>
        <x:v>0</x:v>
      </x:c>
      <x:c r="N875" s="22" t="n">
        <x:v>451832.69999999995</x:v>
      </x:c>
      <x:c r="O875" s="22" t="n">
        <x:v>514236.3</x:v>
      </x:c>
      <x:c r="P875" s="14" t="n">
        <x:f>N875/SUM(N875:O875)</x:f>
        <x:v>0.46770230697807297</x:v>
      </x:c>
      <x:c r="Q875" s="22" t="n">
        <x:v>1160633.0437499997</x:v>
      </x:c>
      <x:c r="R875" s="22" t="n">
        <x:v>1032184.7999999999</x:v>
      </x:c>
      <x:c r="S875" s="2" t="n">
        <x:v>2</x:v>
      </x:c>
      <x:c r="T875" s="2" t="n">
        <x:v>2</x:v>
      </x:c>
      <x:c r="U875" s="2" t="n">
        <x:v>2</x:v>
      </x:c>
      <x:c r="V875" s="2" t="n">
        <x:v>2</x:v>
      </x:c>
      <x:c r="W875" s="2" t="n">
        <x:v>3</x:v>
      </x:c>
      <x:c r="X875" s="2" t="n">
        <x:v>3</x:v>
      </x:c>
      <x:c r="Y875" s="2" t="n">
        <x:v>3</x:v>
      </x:c>
      <x:c r="Z875" s="22" t="n">
        <x:v>422487</x:v>
      </x:c>
      <x:c r="AA875" s="22" t="n">
        <x:v>422487</x:v>
      </x:c>
      <x:c r="AB875" s="22" t="n">
        <x:v>108882</x:v>
      </x:c>
      <x:c r="AC875" s="22" t="n">
        <x:v>60547.5</x:v>
      </x:c>
      <x:c r="AD875" s="22" t="n">
        <x:v>60547.5</x:v>
      </x:c>
      <x:c r="AE875" s="2" t="n">
        <x:v>1</x:v>
      </x:c>
      <x:c r="AF875" s="2" t="n">
        <x:v>0</x:v>
      </x:c>
    </x:row>
    <x:row r="876" ht="23" customHeight="1">
      <x:c r="A876" s="2" t="n">
        <x:v>870</x:v>
      </x:c>
      <x:c r="B876" s="24" t="n">
        <x:v>425540.25</x:v>
      </x:c>
      <x:c r="C876" s="24" t="n">
        <x:v>425540.25</x:v>
      </x:c>
      <x:c r="D876" s="24" t="n">
        <x:f>SUM(B876:C876)</x:f>
        <x:v>851080.5</x:v>
      </x:c>
      <x:c r="E876" s="25" t="n">
        <x:f>B876/D876</x:f>
        <x:v>0.5</x:v>
      </x:c>
      <x:c r="F876" s="25" t="n">
        <x:f>C876/D876</x:f>
        <x:v>0.5</x:v>
      </x:c>
      <x:c r="G876" s="22" t="n">
        <x:v>623691</x:v>
      </x:c>
      <x:c r="H876" s="22" t="n">
        <x:v>1207379.25</x:v>
      </x:c>
      <x:c r="I876" s="22" t="n">
        <x:f>SUM(G876:H876)</x:f>
        <x:v>1831070.25</x:v>
      </x:c>
      <x:c r="J876" s="22" t="n">
        <x:v>790533</x:v>
      </x:c>
      <x:c r="K876" s="22" t="n">
        <x:v>60547.5</x:v>
      </x:c>
      <x:c r="L876" s="22" t="n">
        <x:f>SUM(J876:K876)</x:f>
        <x:v>851080.5</x:v>
      </x:c>
      <x:c r="M876" s="23" t="n">
        <x:f>D876-L876</x:f>
        <x:v>0</x:v>
      </x:c>
      <x:c r="N876" s="22" t="n">
        <x:v>425540.25</x:v>
      </x:c>
      <x:c r="O876" s="22" t="n">
        <x:v>425540.25</x:v>
      </x:c>
      <x:c r="P876" s="14" t="n">
        <x:f>N876/SUM(N876:O876)</x:f>
        <x:v>0.5</x:v>
      </x:c>
      <x:c r="Q876" s="22" t="n">
        <x:v>623173.5</x:v>
      </x:c>
      <x:c r="R876" s="22" t="n">
        <x:v>1207638</x:v>
      </x:c>
      <x:c r="S876" s="2" t="n">
        <x:v>1</x:v>
      </x:c>
      <x:c r="T876" s="2" t="n">
        <x:v>2</x:v>
      </x:c>
      <x:c r="U876" s="2" t="n">
        <x:v>1</x:v>
      </x:c>
      <x:c r="V876" s="2" t="n">
        <x:v>2</x:v>
      </x:c>
      <x:c r="W876" s="2" t="n">
        <x:v>2</x:v>
      </x:c>
      <x:c r="X876" s="2" t="n">
        <x:v>2</x:v>
      </x:c>
      <x:c r="Y876" s="2" t="n">
        <x:v>2</x:v>
      </x:c>
      <x:c r="Z876" s="22" t="n">
        <x:v>368046</x:v>
      </x:c>
      <x:c r="AA876" s="22" t="n">
        <x:v>422487</x:v>
      </x:c>
      <x:c r="AB876" s="22" t="n">
        <x:v>54441</x:v>
      </x:c>
      <x:c r="AC876" s="22" t="n">
        <x:v>60547.5</x:v>
      </x:c>
      <x:c r="AD876" s="22" t="n">
        <x:v>0</x:v>
      </x:c>
      <x:c r="AE876" s="2" t="n">
        <x:v>0</x:v>
      </x:c>
      <x:c r="AF876" s="2" t="n">
        <x:v>0</x:v>
      </x:c>
    </x:row>
    <x:row r="877" ht="23" customHeight="1">
      <x:c r="A877" s="2" t="n">
        <x:v>871</x:v>
      </x:c>
      <x:c r="B877" s="24" t="n">
        <x:v>893998.5</x:v>
      </x:c>
      <x:c r="C877" s="24" t="n">
        <x:v>72070.5</x:v>
      </x:c>
      <x:c r="D877" s="24" t="n">
        <x:f>SUM(B877:C877)</x:f>
        <x:v>966069</x:v>
      </x:c>
      <x:c r="E877" s="25" t="n">
        <x:f>B877/D877</x:f>
        <x:v>0.9253981858438683</x:v>
      </x:c>
      <x:c r="F877" s="25" t="n">
        <x:f>C877/D877</x:f>
        <x:v>0.07460181415613171</x:v>
      </x:c>
      <x:c r="G877" s="22" t="n">
        <x:v>1477255.5</x:v>
      </x:c>
      <x:c r="H877" s="22" t="n">
        <x:v>392631.5625</x:v>
      </x:c>
      <x:c r="I877" s="22" t="n">
        <x:f>SUM(G877:H877)</x:f>
        <x:v>1869887.0625</x:v>
      </x:c>
      <x:c r="J877" s="22" t="n">
        <x:v>844974</x:v>
      </x:c>
      <x:c r="K877" s="22" t="n">
        <x:v>121095</x:v>
      </x:c>
      <x:c r="L877" s="22" t="n">
        <x:f>SUM(J877:K877)</x:f>
        <x:v>966069</x:v>
      </x:c>
      <x:c r="M877" s="23" t="n">
        <x:f>D877-L877</x:f>
        <x:v>0</x:v>
      </x:c>
      <x:c r="N877" s="22" t="n">
        <x:v>893998.5</x:v>
      </x:c>
      <x:c r="O877" s="22" t="n">
        <x:v>72070.5</x:v>
      </x:c>
      <x:c r="P877" s="14" t="n">
        <x:f>N877/SUM(N877:O877)</x:f>
        <x:v>0.9253981858438683</x:v>
      </x:c>
      <x:c r="Q877" s="22" t="n">
        <x:v>1476738</x:v>
      </x:c>
      <x:c r="R877" s="22" t="n">
        <x:v>393149.0625</x:v>
      </x:c>
      <x:c r="S877" s="2" t="n">
        <x:v>2</x:v>
      </x:c>
      <x:c r="T877" s="2" t="n">
        <x:v>2</x:v>
      </x:c>
      <x:c r="U877" s="2" t="n">
        <x:v>3</x:v>
      </x:c>
      <x:c r="V877" s="2" t="n">
        <x:v>1</x:v>
      </x:c>
      <x:c r="W877" s="2" t="n">
        <x:v>3</x:v>
      </x:c>
      <x:c r="X877" s="2" t="n">
        <x:v>3</x:v>
      </x:c>
      <x:c r="Y877" s="2" t="n">
        <x:v>3</x:v>
      </x:c>
      <x:c r="Z877" s="22" t="n">
        <x:v>422487</x:v>
      </x:c>
      <x:c r="AA877" s="22" t="n">
        <x:v>422487</x:v>
      </x:c>
      <x:c r="AB877" s="22" t="n">
        <x:v>108882</x:v>
      </x:c>
      <x:c r="AC877" s="22" t="n">
        <x:v>60547.5</x:v>
      </x:c>
      <x:c r="AD877" s="22" t="n">
        <x:v>60547.5</x:v>
      </x:c>
      <x:c r="AE877" s="2" t="n">
        <x:v>0</x:v>
      </x:c>
      <x:c r="AF877" s="2" t="n">
        <x:v>0</x:v>
      </x:c>
    </x:row>
    <x:row r="878" ht="23" customHeight="1">
      <x:c r="A878" s="2" t="n">
        <x:v>872</x:v>
      </x:c>
      <x:c r="B878" s="24" t="n">
        <x:v>0</x:v>
      </x:c>
      <x:c r="C878" s="24" t="n">
        <x:v>851080.5</x:v>
      </x:c>
      <x:c r="D878" s="24" t="n">
        <x:f>SUM(B878:C878)</x:f>
        <x:v>851080.5</x:v>
      </x:c>
      <x:c r="E878" s="25" t="n">
        <x:f>B878/D878</x:f>
        <x:v>0</x:v>
      </x:c>
      <x:c r="F878" s="25" t="n">
        <x:f>C878/D878</x:f>
        <x:v>1</x:v>
      </x:c>
      <x:c r="G878" s="22" t="n">
        <x:v>828621</x:v>
      </x:c>
      <x:c r="H878" s="22" t="n">
        <x:v>949638.375</x:v>
      </x:c>
      <x:c r="I878" s="22" t="n">
        <x:f>SUM(G878:H878)</x:f>
        <x:v>1778259.375</x:v>
      </x:c>
      <x:c r="J878" s="22" t="n">
        <x:v>790533</x:v>
      </x:c>
      <x:c r="K878" s="22" t="n">
        <x:v>60547.5</x:v>
      </x:c>
      <x:c r="L878" s="22" t="n">
        <x:f>SUM(J878:K878)</x:f>
        <x:v>851080.5</x:v>
      </x:c>
      <x:c r="M878" s="23" t="n">
        <x:f>D878-L878</x:f>
        <x:v>0</x:v>
      </x:c>
      <x:c r="N878" s="22" t="n">
        <x:v>0</x:v>
      </x:c>
      <x:c r="O878" s="22" t="n">
        <x:v>851080.5</x:v>
      </x:c>
      <x:c r="P878" s="14" t="n">
        <x:f>N878/SUM(N878:O878)</x:f>
        <x:v>0</x:v>
      </x:c>
      <x:c r="Q878" s="22" t="n">
        <x:v>828103.5</x:v>
      </x:c>
      <x:c r="R878" s="22" t="n">
        <x:v>949897.125</x:v>
      </x:c>
      <x:c r="S878" s="2" t="n">
        <x:v>2</x:v>
      </x:c>
      <x:c r="T878" s="2" t="n">
        <x:v>1</x:v>
      </x:c>
      <x:c r="U878" s="2" t="n">
        <x:v>0</x:v>
      </x:c>
      <x:c r="V878" s="2" t="n">
        <x:v>2</x:v>
      </x:c>
      <x:c r="W878" s="2" t="n">
        <x:v>2</x:v>
      </x:c>
      <x:c r="X878" s="2" t="n">
        <x:v>2</x:v>
      </x:c>
      <x:c r="Y878" s="2" t="n">
        <x:v>2</x:v>
      </x:c>
      <x:c r="Z878" s="22" t="n">
        <x:v>422487</x:v>
      </x:c>
      <x:c r="AA878" s="22" t="n">
        <x:v>368046</x:v>
      </x:c>
      <x:c r="AB878" s="22" t="n">
        <x:v>54441</x:v>
      </x:c>
      <x:c r="AC878" s="22" t="n">
        <x:v>0</x:v>
      </x:c>
      <x:c r="AD878" s="22" t="n">
        <x:v>60547.5</x:v>
      </x:c>
      <x:c r="AE878" s="2" t="n">
        <x:v>0</x:v>
      </x:c>
      <x:c r="AF878" s="2" t="n">
        <x:v>0</x:v>
      </x:c>
    </x:row>
    <x:row r="879" ht="23" customHeight="1">
      <x:c r="A879" s="2" t="n">
        <x:v>873</x:v>
      </x:c>
      <x:c r="B879" s="24" t="n">
        <x:v>911770.1399999999</x:v>
      </x:c>
      <x:c r="C879" s="24" t="n">
        <x:v>169287.36</x:v>
      </x:c>
      <x:c r="D879" s="24" t="n">
        <x:f>SUM(B879:C879)</x:f>
        <x:v>1081057.5</x:v>
      </x:c>
      <x:c r="E879" s="25" t="n">
        <x:f>B879/D879</x:f>
        <x:v>0.8434057762884952</x:v>
      </x:c>
      <x:c r="F879" s="25" t="n">
        <x:f>C879/D879</x:f>
        <x:v>0.1565942237115047</x:v>
      </x:c>
      <x:c r="G879" s="22" t="n">
        <x:v>1567230.4649999999</x:v>
      </x:c>
      <x:c r="H879" s="22" t="n">
        <x:v>405603.735</x:v>
      </x:c>
      <x:c r="I879" s="22" t="n">
        <x:f>SUM(G879:H879)</x:f>
        <x:v>1972834.1999999997</x:v>
      </x:c>
      <x:c r="J879" s="22" t="n">
        <x:v>899415</x:v>
      </x:c>
      <x:c r="K879" s="22" t="n">
        <x:v>181642.5</x:v>
      </x:c>
      <x:c r="L879" s="22" t="n">
        <x:f>SUM(J879:K879)</x:f>
        <x:v>1081057.5</x:v>
      </x:c>
      <x:c r="M879" s="23" t="n">
        <x:f>D879-L879</x:f>
        <x:v>0</x:v>
      </x:c>
      <x:c r="N879" s="22" t="n">
        <x:v>911770.1399999999</x:v>
      </x:c>
      <x:c r="O879" s="22" t="n">
        <x:v>169287.36</x:v>
      </x:c>
      <x:c r="P879" s="14" t="n">
        <x:f>N879/SUM(N879:O879)</x:f>
        <x:v>0.8434057762884952</x:v>
      </x:c>
      <x:c r="Q879" s="22" t="n">
        <x:v>1566195.4649999999</x:v>
      </x:c>
      <x:c r="R879" s="22" t="n">
        <x:v>406121.235</x:v>
      </x:c>
      <x:c r="S879" s="2" t="n">
        <x:v>3</x:v>
      </x:c>
      <x:c r="T879" s="2" t="n">
        <x:v>2</x:v>
      </x:c>
      <x:c r="U879" s="2" t="n">
        <x:v>4</x:v>
      </x:c>
      <x:c r="V879" s="2" t="n">
        <x:v>2</x:v>
      </x:c>
      <x:c r="W879" s="2" t="n">
        <x:v>4</x:v>
      </x:c>
      <x:c r="X879" s="2" t="n">
        <x:v>4</x:v>
      </x:c>
      <x:c r="Y879" s="2" t="n">
        <x:v>4</x:v>
      </x:c>
      <x:c r="Z879" s="22" t="n">
        <x:v>476928</x:v>
      </x:c>
      <x:c r="AA879" s="22" t="n">
        <x:v>422487</x:v>
      </x:c>
      <x:c r="AB879" s="22" t="n">
        <x:v>163323</x:v>
      </x:c>
      <x:c r="AC879" s="22" t="n">
        <x:v>60547.5</x:v>
      </x:c>
      <x:c r="AD879" s="22" t="n">
        <x:v>121095</x:v>
      </x:c>
      <x:c r="AE879" s="2" t="n">
        <x:v>0</x:v>
      </x:c>
      <x:c r="AF879" s="2" t="n">
        <x:v>0</x:v>
      </x:c>
    </x:row>
    <x:row r="880" ht="23" customHeight="1">
      <x:c r="A880" s="2" t="n">
        <x:v>874</x:v>
      </x:c>
      <x:c r="B880" s="24" t="n">
        <x:v>680864.4</x:v>
      </x:c>
      <x:c r="C880" s="24" t="n">
        <x:v>170216.1</x:v>
      </x:c>
      <x:c r="D880" s="24" t="n">
        <x:f>SUM(B880:C880)</x:f>
        <x:v>851080.5</x:v>
      </x:c>
      <x:c r="E880" s="25" t="n">
        <x:f>B880/D880</x:f>
        <x:v>0.8</x:v>
      </x:c>
      <x:c r="F880" s="25" t="n">
        <x:f>C880/D880</x:f>
        <x:v>0.2</x:v>
      </x:c>
      <x:c r="G880" s="22" t="n">
        <x:v>680864.4</x:v>
      </x:c>
      <x:c r="H880" s="22" t="n">
        <x:v>959364.7875</x:v>
      </x:c>
      <x:c r="I880" s="22" t="n">
        <x:f>SUM(G880:H880)</x:f>
        <x:v>1640229.1875</x:v>
      </x:c>
      <x:c r="J880" s="22" t="n">
        <x:v>790533</x:v>
      </x:c>
      <x:c r="K880" s="22" t="n">
        <x:v>60547.5</x:v>
      </x:c>
      <x:c r="L880" s="22" t="n">
        <x:f>SUM(J880:K880)</x:f>
        <x:v>851080.5</x:v>
      </x:c>
      <x:c r="M880" s="23" t="n">
        <x:f>D880-L880</x:f>
        <x:v>0</x:v>
      </x:c>
      <x:c r="N880" s="22" t="n">
        <x:v>680864.4</x:v>
      </x:c>
      <x:c r="O880" s="22" t="n">
        <x:v>170216.1</x:v>
      </x:c>
      <x:c r="P880" s="14" t="n">
        <x:f>N880/SUM(N880:O880)</x:f>
        <x:v>0.8</x:v>
      </x:c>
      <x:c r="Q880" s="22" t="n">
        <x:v>680864.4</x:v>
      </x:c>
      <x:c r="R880" s="22" t="n">
        <x:v>959882.2875</x:v>
      </x:c>
      <x:c r="S880" s="2" t="n">
        <x:v>1</x:v>
      </x:c>
      <x:c r="T880" s="2" t="n">
        <x:v>2</x:v>
      </x:c>
      <x:c r="U880" s="2" t="n">
        <x:v>2</x:v>
      </x:c>
      <x:c r="V880" s="2" t="n">
        <x:v>1</x:v>
      </x:c>
      <x:c r="W880" s="2" t="n">
        <x:v>2</x:v>
      </x:c>
      <x:c r="X880" s="2" t="n">
        <x:v>2</x:v>
      </x:c>
      <x:c r="Y880" s="2" t="n">
        <x:v>2</x:v>
      </x:c>
      <x:c r="Z880" s="22" t="n">
        <x:v>368046</x:v>
      </x:c>
      <x:c r="AA880" s="22" t="n">
        <x:v>422487</x:v>
      </x:c>
      <x:c r="AB880" s="22" t="n">
        <x:v>54441</x:v>
      </x:c>
      <x:c r="AC880" s="22" t="n">
        <x:v>60547.5</x:v>
      </x:c>
      <x:c r="AD880" s="22" t="n">
        <x:v>0</x:v>
      </x:c>
      <x:c r="AE880" s="2" t="n">
        <x:v>0</x:v>
      </x:c>
      <x:c r="AF880" s="2" t="n">
        <x:v>0</x:v>
      </x:c>
    </x:row>
    <x:row r="881" ht="23" customHeight="1">
      <x:c r="A881" s="2" t="n">
        <x:v>875</x:v>
      </x:c>
      <x:c r="B881" s="24" t="n">
        <x:v>543093.25</x:v>
      </x:c>
      <x:c r="C881" s="24" t="n">
        <x:v>422975.75</x:v>
      </x:c>
      <x:c r="D881" s="24" t="n">
        <x:f>SUM(B881:C881)</x:f>
        <x:v>966069</x:v>
      </x:c>
      <x:c r="E881" s="25" t="n">
        <x:f>B881/D881</x:f>
        <x:v>0.5621681784634431</x:v>
      </x:c>
      <x:c r="F881" s="25" t="n">
        <x:f>C881/D881</x:f>
        <x:v>0.4378318215365569</x:v>
      </x:c>
      <x:c r="G881" s="22" t="n">
        <x:v>1201819</x:v>
      </x:c>
      <x:c r="H881" s="22" t="n">
        <x:v>736227.125</x:v>
      </x:c>
      <x:c r="I881" s="22" t="n">
        <x:f>SUM(G881:H881)</x:f>
        <x:v>1938046.125</x:v>
      </x:c>
      <x:c r="J881" s="22" t="n">
        <x:v>844974</x:v>
      </x:c>
      <x:c r="K881" s="22" t="n">
        <x:v>121095</x:v>
      </x:c>
      <x:c r="L881" s="22" t="n">
        <x:f>SUM(J881:K881)</x:f>
        <x:v>966069</x:v>
      </x:c>
      <x:c r="M881" s="23" t="n">
        <x:f>D881-L881</x:f>
        <x:v>0</x:v>
      </x:c>
      <x:c r="N881" s="22" t="n">
        <x:v>543093.25</x:v>
      </x:c>
      <x:c r="O881" s="22" t="n">
        <x:v>422975.75</x:v>
      </x:c>
      <x:c r="P881" s="14" t="n">
        <x:f>N881/SUM(N881:O881)</x:f>
        <x:v>0.5621681784634431</x:v>
      </x:c>
      <x:c r="Q881" s="22" t="n">
        <x:v>1200784</x:v>
      </x:c>
      <x:c r="R881" s="22" t="n">
        <x:v>736485.875</x:v>
      </x:c>
      <x:c r="S881" s="2" t="n">
        <x:v>2</x:v>
      </x:c>
      <x:c r="T881" s="2" t="n">
        <x:v>2</x:v>
      </x:c>
      <x:c r="U881" s="2" t="n">
        <x:v>2</x:v>
      </x:c>
      <x:c r="V881" s="2" t="n">
        <x:v>3</x:v>
      </x:c>
      <x:c r="W881" s="2" t="n">
        <x:v>3</x:v>
      </x:c>
      <x:c r="X881" s="2" t="n">
        <x:v>3</x:v>
      </x:c>
      <x:c r="Y881" s="2" t="n">
        <x:v>3</x:v>
      </x:c>
      <x:c r="Z881" s="22" t="n">
        <x:v>422487</x:v>
      </x:c>
      <x:c r="AA881" s="22" t="n">
        <x:v>422487</x:v>
      </x:c>
      <x:c r="AB881" s="22" t="n">
        <x:v>108882</x:v>
      </x:c>
      <x:c r="AC881" s="22" t="n">
        <x:v>60547.5</x:v>
      </x:c>
      <x:c r="AD881" s="22" t="n">
        <x:v>60547.5</x:v>
      </x:c>
      <x:c r="AE881" s="2" t="n">
        <x:v>0</x:v>
      </x:c>
      <x:c r="AF881" s="2" t="n">
        <x:v>0</x:v>
      </x:c>
    </x:row>
    <x:row r="882" ht="23" customHeight="1">
      <x:c r="A882" s="2" t="n">
        <x:v>876</x:v>
      </x:c>
      <x:c r="B882" s="24" t="n">
        <x:v>0</x:v>
      </x:c>
      <x:c r="C882" s="24" t="n">
        <x:v>851080.5</x:v>
      </x:c>
      <x:c r="D882" s="24" t="n">
        <x:f>SUM(B882:C882)</x:f>
        <x:v>851080.5</x:v>
      </x:c>
      <x:c r="E882" s="25" t="n">
        <x:f>B882/D882</x:f>
        <x:v>0</x:v>
      </x:c>
      <x:c r="F882" s="25" t="n">
        <x:f>C882/D882</x:f>
        <x:v>1</x:v>
      </x:c>
      <x:c r="G882" s="22" t="n">
        <x:v>0</x:v>
      </x:c>
      <x:c r="H882" s="22" t="n">
        <x:v>1640229.1875</x:v>
      </x:c>
      <x:c r="I882" s="22" t="n">
        <x:f>SUM(G882:H882)</x:f>
        <x:v>1640229.1875</x:v>
      </x:c>
      <x:c r="J882" s="22" t="n">
        <x:v>790533</x:v>
      </x:c>
      <x:c r="K882" s="22" t="n">
        <x:v>60547.5</x:v>
      </x:c>
      <x:c r="L882" s="22" t="n">
        <x:f>SUM(J882:K882)</x:f>
        <x:v>851080.5</x:v>
      </x:c>
      <x:c r="M882" s="23" t="n">
        <x:f>D882-L882</x:f>
        <x:v>0</x:v>
      </x:c>
      <x:c r="N882" s="22" t="n">
        <x:v>0</x:v>
      </x:c>
      <x:c r="O882" s="22" t="n">
        <x:v>851080.5</x:v>
      </x:c>
      <x:c r="P882" s="14" t="n">
        <x:f>N882/SUM(N882:O882)</x:f>
        <x:v>0</x:v>
      </x:c>
      <x:c r="Q882" s="22" t="n">
        <x:v>0</x:v>
      </x:c>
      <x:c r="R882" s="22" t="n">
        <x:v>1640746.6875</x:v>
      </x:c>
      <x:c r="S882" s="2" t="n">
        <x:v>1</x:v>
      </x:c>
      <x:c r="T882" s="2" t="n">
        <x:v>2</x:v>
      </x:c>
      <x:c r="U882" s="2" t="n">
        <x:v>0</x:v>
      </x:c>
      <x:c r="V882" s="2" t="n">
        <x:v>2</x:v>
      </x:c>
      <x:c r="W882" s="2" t="n">
        <x:v>2</x:v>
      </x:c>
      <x:c r="X882" s="2" t="n">
        <x:v>2</x:v>
      </x:c>
      <x:c r="Y882" s="2" t="n">
        <x:v>2</x:v>
      </x:c>
      <x:c r="Z882" s="22" t="n">
        <x:v>368046</x:v>
      </x:c>
      <x:c r="AA882" s="22" t="n">
        <x:v>422487</x:v>
      </x:c>
      <x:c r="AB882" s="22" t="n">
        <x:v>54441</x:v>
      </x:c>
      <x:c r="AC882" s="22" t="n">
        <x:v>60547.5</x:v>
      </x:c>
      <x:c r="AD882" s="22" t="n">
        <x:v>0</x:v>
      </x:c>
      <x:c r="AE882" s="2" t="n">
        <x:v>0</x:v>
      </x:c>
      <x:c r="AF882" s="2" t="n">
        <x:v>0</x:v>
      </x:c>
    </x:row>
    <x:row r="883" ht="23" customHeight="1">
      <x:c r="A883" s="2" t="n">
        <x:v>877</x:v>
      </x:c>
      <x:c r="B883" s="24" t="n">
        <x:v>851080.5</x:v>
      </x:c>
      <x:c r="C883" s="24" t="n">
        <x:v>0</x:v>
      </x:c>
      <x:c r="D883" s="24" t="n">
        <x:f>SUM(B883:C883)</x:f>
        <x:v>851080.5</x:v>
      </x:c>
      <x:c r="E883" s="25" t="n">
        <x:f>B883/D883</x:f>
        <x:v>1</x:v>
      </x:c>
      <x:c r="F883" s="25" t="n">
        <x:f>C883/D883</x:f>
        <x:v>0</x:v>
      </x:c>
      <x:c r="G883" s="22" t="n">
        <x:v>851080.5</x:v>
      </x:c>
      <x:c r="H883" s="22" t="n">
        <x:v>789148.6875</x:v>
      </x:c>
      <x:c r="I883" s="22" t="n">
        <x:f>SUM(G883:H883)</x:f>
        <x:v>1640229.1875</x:v>
      </x:c>
      <x:c r="J883" s="22" t="n">
        <x:v>790533</x:v>
      </x:c>
      <x:c r="K883" s="22" t="n">
        <x:v>60547.5</x:v>
      </x:c>
      <x:c r="L883" s="22" t="n">
        <x:f>SUM(J883:K883)</x:f>
        <x:v>851080.5</x:v>
      </x:c>
      <x:c r="M883" s="23" t="n">
        <x:f>D883-L883</x:f>
        <x:v>0</x:v>
      </x:c>
      <x:c r="N883" s="22" t="n">
        <x:v>851080.5</x:v>
      </x:c>
      <x:c r="O883" s="22" t="n">
        <x:v>0</x:v>
      </x:c>
      <x:c r="P883" s="14" t="n">
        <x:f>N883/SUM(N883:O883)</x:f>
        <x:v>1</x:v>
      </x:c>
      <x:c r="Q883" s="22" t="n">
        <x:v>851080.5</x:v>
      </x:c>
      <x:c r="R883" s="22" t="n">
        <x:v>789666.1875</x:v>
      </x:c>
      <x:c r="S883" s="2" t="n">
        <x:v>1</x:v>
      </x:c>
      <x:c r="T883" s="2" t="n">
        <x:v>2</x:v>
      </x:c>
      <x:c r="U883" s="2" t="n">
        <x:v>1</x:v>
      </x:c>
      <x:c r="V883" s="2" t="n">
        <x:v>0</x:v>
      </x:c>
      <x:c r="W883" s="2" t="n">
        <x:v>2</x:v>
      </x:c>
      <x:c r="X883" s="2" t="n">
        <x:v>2</x:v>
      </x:c>
      <x:c r="Y883" s="2" t="n">
        <x:v>2</x:v>
      </x:c>
      <x:c r="Z883" s="22" t="n">
        <x:v>368046</x:v>
      </x:c>
      <x:c r="AA883" s="22" t="n">
        <x:v>422487</x:v>
      </x:c>
      <x:c r="AB883" s="22" t="n">
        <x:v>54441</x:v>
      </x:c>
      <x:c r="AC883" s="22" t="n">
        <x:v>60547.5</x:v>
      </x:c>
      <x:c r="AD883" s="22" t="n">
        <x:v>0</x:v>
      </x:c>
      <x:c r="AE883" s="2" t="n">
        <x:v>0</x:v>
      </x:c>
      <x:c r="AF883" s="2" t="n">
        <x:v>0</x:v>
      </x:c>
    </x:row>
    <x:row r="884" ht="23" customHeight="1">
      <x:c r="A884" s="2" t="n">
        <x:v>878</x:v>
      </x:c>
      <x:c r="B884" s="24" t="n">
        <x:v>630872.75</x:v>
      </x:c>
      <x:c r="C884" s="24" t="n">
        <x:v>335196.25</x:v>
      </x:c>
      <x:c r="D884" s="24" t="n">
        <x:f>SUM(B884:C884)</x:f>
        <x:v>966069</x:v>
      </x:c>
      <x:c r="E884" s="25" t="n">
        <x:f>B884/D884</x:f>
        <x:v>0.6530307358998166</x:v>
      </x:c>
      <x:c r="F884" s="25" t="n">
        <x:f>C884/D884</x:f>
        <x:v>0.3469692641001833</x:v>
      </x:c>
      <x:c r="G884" s="22" t="n">
        <x:v>1330409.125</x:v>
      </x:c>
      <x:c r="H884" s="22" t="n">
        <x:v>580560.25</x:v>
      </x:c>
      <x:c r="I884" s="22" t="n">
        <x:f>SUM(G884:H884)</x:f>
        <x:v>1910969.375</x:v>
      </x:c>
      <x:c r="J884" s="22" t="n">
        <x:v>844974</x:v>
      </x:c>
      <x:c r="K884" s="22" t="n">
        <x:v>121095</x:v>
      </x:c>
      <x:c r="L884" s="22" t="n">
        <x:f>SUM(J884:K884)</x:f>
        <x:v>966069</x:v>
      </x:c>
      <x:c r="M884" s="23" t="n">
        <x:f>D884-L884</x:f>
        <x:v>0</x:v>
      </x:c>
      <x:c r="N884" s="22" t="n">
        <x:v>630700.25</x:v>
      </x:c>
      <x:c r="O884" s="22" t="n">
        <x:v>335368.75</x:v>
      </x:c>
      <x:c r="P884" s="14" t="n">
        <x:f>N884/SUM(N884:O884)</x:f>
        <x:v>0.6528521772254363</x:v>
      </x:c>
      <x:c r="Q884" s="22" t="n">
        <x:v>1328511.625</x:v>
      </x:c>
      <x:c r="R884" s="22" t="n">
        <x:v>580732.75</x:v>
      </x:c>
      <x:c r="S884" s="2" t="n">
        <x:v>2</x:v>
      </x:c>
      <x:c r="T884" s="2" t="n">
        <x:v>2</x:v>
      </x:c>
      <x:c r="U884" s="2" t="n">
        <x:v>1</x:v>
      </x:c>
      <x:c r="V884" s="2" t="n">
        <x:v>2</x:v>
      </x:c>
      <x:c r="W884" s="2" t="n">
        <x:v>3</x:v>
      </x:c>
      <x:c r="X884" s="2" t="n">
        <x:v>3</x:v>
      </x:c>
      <x:c r="Y884" s="2" t="n">
        <x:v>3</x:v>
      </x:c>
      <x:c r="Z884" s="22" t="n">
        <x:v>422487</x:v>
      </x:c>
      <x:c r="AA884" s="22" t="n">
        <x:v>422487</x:v>
      </x:c>
      <x:c r="AB884" s="22" t="n">
        <x:v>108882</x:v>
      </x:c>
      <x:c r="AC884" s="22" t="n">
        <x:v>60547.5</x:v>
      </x:c>
      <x:c r="AD884" s="22" t="n">
        <x:v>60547.5</x:v>
      </x:c>
      <x:c r="AE884" s="2" t="n">
        <x:v>1</x:v>
      </x:c>
      <x:c r="AF884" s="2" t="n">
        <x:v>0</x:v>
      </x:c>
    </x:row>
    <x:row r="885" ht="23" customHeight="1">
      <x:c r="A885" s="2" t="n">
        <x:v>879</x:v>
      </x:c>
      <x:c r="B885" s="24" t="n">
        <x:v>415643.0625</x:v>
      </x:c>
      <x:c r="C885" s="24" t="n">
        <x:v>665414.4375</x:v>
      </x:c>
      <x:c r="D885" s="24" t="n">
        <x:f>SUM(B885:C885)</x:f>
        <x:v>1081057.5</x:v>
      </x:c>
      <x:c r="E885" s="25" t="n">
        <x:f>B885/D885</x:f>
        <x:v>0.38447821924365727</x:v>
      </x:c>
      <x:c r="F885" s="25" t="n">
        <x:f>C885/D885</x:f>
        <x:v>0.6155217807563428</x:v>
      </x:c>
      <x:c r="G885" s="22" t="n">
        <x:v>1220229.6375</x:v>
      </x:c>
      <x:c r="H885" s="22" t="n">
        <x:v>908366.240625</x:v>
      </x:c>
      <x:c r="I885" s="22" t="n">
        <x:f>SUM(G885:H885)</x:f>
        <x:v>2128595.878125</x:v>
      </x:c>
      <x:c r="J885" s="22" t="n">
        <x:v>899415</x:v>
      </x:c>
      <x:c r="K885" s="22" t="n">
        <x:v>181642.5</x:v>
      </x:c>
      <x:c r="L885" s="22" t="n">
        <x:f>SUM(J885:K885)</x:f>
        <x:v>1081057.5</x:v>
      </x:c>
      <x:c r="M885" s="23" t="n">
        <x:f>D885-L885</x:f>
        <x:v>0</x:v>
      </x:c>
      <x:c r="N885" s="22" t="n">
        <x:v>415858.6875</x:v>
      </x:c>
      <x:c r="O885" s="22" t="n">
        <x:v>665198.8125</x:v>
      </x:c>
      <x:c r="P885" s="14" t="n">
        <x:f>N885/SUM(N885:O885)</x:f>
        <x:v>0.38467767671932346</x:v>
      </x:c>
      <x:c r="Q885" s="22" t="n">
        <x:v>1219841.5125</x:v>
      </x:c>
      <x:c r="R885" s="22" t="n">
        <x:v>908722.021875</x:v>
      </x:c>
      <x:c r="S885" s="2" t="n">
        <x:v>3</x:v>
      </x:c>
      <x:c r="T885" s="2" t="n">
        <x:v>2</x:v>
      </x:c>
      <x:c r="U885" s="2" t="n">
        <x:v>2</x:v>
      </x:c>
      <x:c r="V885" s="2" t="n">
        <x:v>6</x:v>
      </x:c>
      <x:c r="W885" s="2" t="n">
        <x:v>4</x:v>
      </x:c>
      <x:c r="X885" s="2" t="n">
        <x:v>4</x:v>
      </x:c>
      <x:c r="Y885" s="2" t="n">
        <x:v>4</x:v>
      </x:c>
      <x:c r="Z885" s="22" t="n">
        <x:v>476928</x:v>
      </x:c>
      <x:c r="AA885" s="22" t="n">
        <x:v>422487</x:v>
      </x:c>
      <x:c r="AB885" s="22" t="n">
        <x:v>163323</x:v>
      </x:c>
      <x:c r="AC885" s="22" t="n">
        <x:v>60547.5</x:v>
      </x:c>
      <x:c r="AD885" s="22" t="n">
        <x:v>121095</x:v>
      </x:c>
      <x:c r="AE885" s="2" t="n">
        <x:v>1</x:v>
      </x:c>
      <x:c r="AF885" s="2" t="n">
        <x:v>0</x:v>
      </x:c>
    </x:row>
    <x:row r="886" ht="23" customHeight="1">
      <x:c r="A886" s="2" t="n">
        <x:v>880</x:v>
      </x:c>
      <x:c r="B886" s="24" t="n">
        <x:v>559395.9375</x:v>
      </x:c>
      <x:c r="C886" s="24" t="n">
        <x:v>521661.5625</x:v>
      </x:c>
      <x:c r="D886" s="24" t="n">
        <x:f>SUM(B886:C886)</x:f>
        <x:v>1081057.5</x:v>
      </x:c>
      <x:c r="E886" s="25" t="n">
        <x:f>B886/D886</x:f>
        <x:v>0.5174525291207914</x:v>
      </x:c>
      <x:c r="F886" s="25" t="n">
        <x:f>C886/D886</x:f>
        <x:v>0.4825474708792086</x:v>
      </x:c>
      <x:c r="G886" s="22" t="n">
        <x:v>727393.6875</x:v>
      </x:c>
      <x:c r="H886" s="22" t="n">
        <x:v>1297529.1875</x:v>
      </x:c>
      <x:c r="I886" s="22" t="n">
        <x:f>SUM(G886:H886)</x:f>
        <x:v>2024922.875</x:v>
      </x:c>
      <x:c r="J886" s="22" t="n">
        <x:v>899415</x:v>
      </x:c>
      <x:c r="K886" s="22" t="n">
        <x:v>181642.5</x:v>
      </x:c>
      <x:c r="L886" s="22" t="n">
        <x:f>SUM(J886:K886)</x:f>
        <x:v>1081057.5</x:v>
      </x:c>
      <x:c r="M886" s="23" t="n">
        <x:f>D886-L886</x:f>
        <x:v>0</x:v>
      </x:c>
      <x:c r="N886" s="22" t="n">
        <x:v>559266.5625</x:v>
      </x:c>
      <x:c r="O886" s="22" t="n">
        <x:v>521790.9375</x:v>
      </x:c>
      <x:c r="P886" s="14" t="n">
        <x:f>N886/SUM(N886:O886)</x:f>
        <x:v>0.5173328546353917</x:v>
      </x:c>
      <x:c r="Q886" s="22" t="n">
        <x:v>726229.3125</x:v>
      </x:c>
      <x:c r="R886" s="22" t="n">
        <x:v>1298003.5625</x:v>
      </x:c>
      <x:c r="S886" s="2" t="n">
        <x:v>1</x:v>
      </x:c>
      <x:c r="T886" s="2" t="n">
        <x:v>4</x:v>
      </x:c>
      <x:c r="U886" s="2" t="n">
        <x:v>3</x:v>
      </x:c>
      <x:c r="V886" s="2" t="n">
        <x:v>4</x:v>
      </x:c>
      <x:c r="W886" s="2" t="n">
        <x:v>4</x:v>
      </x:c>
      <x:c r="X886" s="2" t="n">
        <x:v>4</x:v>
      </x:c>
      <x:c r="Y886" s="2" t="n">
        <x:v>4</x:v>
      </x:c>
      <x:c r="Z886" s="22" t="n">
        <x:v>368046</x:v>
      </x:c>
      <x:c r="AA886" s="22" t="n">
        <x:v>531369</x:v>
      </x:c>
      <x:c r="AB886" s="22" t="n">
        <x:v>163323</x:v>
      </x:c>
      <x:c r="AC886" s="22" t="n">
        <x:v>181642.5</x:v>
      </x:c>
      <x:c r="AD886" s="22" t="n">
        <x:v>0</x:v>
      </x:c>
      <x:c r="AE886" s="2" t="n">
        <x:v>1</x:v>
      </x:c>
      <x:c r="AF886" s="2" t="n">
        <x:v>0</x:v>
      </x:c>
    </x:row>
    <x:row r="887" ht="23" customHeight="1">
      <x:c r="A887" s="2" t="n">
        <x:v>881</x:v>
      </x:c>
      <x:c r="B887" s="24" t="n">
        <x:v>368577.34791666665</x:v>
      </x:c>
      <x:c r="C887" s="24" t="n">
        <x:v>712480.1520833333</x:v>
      </x:c>
      <x:c r="D887" s="24" t="n">
        <x:f>SUM(B887:C887)</x:f>
        <x:v>1081057.5</x:v>
      </x:c>
      <x:c r="E887" s="25" t="n">
        <x:f>B887/D887</x:f>
        <x:v>0.3409414836090279</x:v>
      </x:c>
      <x:c r="F887" s="25" t="n">
        <x:f>C887/D887</x:f>
        <x:v>0.6590585163909721</x:v>
      </x:c>
      <x:c r="G887" s="22" t="n">
        <x:v>1098147.6979166665</x:v>
      </x:c>
      <x:c r="H887" s="22" t="n">
        <x:v>1066101.6062500002</x:v>
      </x:c>
      <x:c r="I887" s="22" t="n">
        <x:f>SUM(G887:H887)</x:f>
        <x:v>2164249.3041666667</x:v>
      </x:c>
      <x:c r="J887" s="22" t="n">
        <x:v>899415</x:v>
      </x:c>
      <x:c r="K887" s="22" t="n">
        <x:v>181642.5</x:v>
      </x:c>
      <x:c r="L887" s="22" t="n">
        <x:f>SUM(J887:K887)</x:f>
        <x:v>1081057.5</x:v>
      </x:c>
      <x:c r="M887" s="23" t="n">
        <x:f>D887-L887</x:f>
        <x:v>0</x:v>
      </x:c>
      <x:c r="N887" s="22" t="n">
        <x:v>369212.24375</x:v>
      </x:c>
      <x:c r="O887" s="22" t="n">
        <x:v>711845.2562499999</x:v>
      </x:c>
      <x:c r="P887" s="14" t="n">
        <x:f>N887/SUM(N887:O887)</x:f>
        <x:v>0.3415287750651561</x:v>
      </x:c>
      <x:c r="Q887" s="22" t="n">
        <x:v>1098552.59375</x:v>
      </x:c>
      <x:c r="R887" s="22" t="n">
        <x:v>1066913.79375</x:v>
      </x:c>
      <x:c r="S887" s="2" t="n">
        <x:v>3</x:v>
      </x:c>
      <x:c r="T887" s="2" t="n">
        <x:v>2</x:v>
      </x:c>
      <x:c r="U887" s="2" t="n">
        <x:v>1</x:v>
      </x:c>
      <x:c r="V887" s="2" t="n">
        <x:v>4</x:v>
      </x:c>
      <x:c r="W887" s="2" t="n">
        <x:v>4</x:v>
      </x:c>
      <x:c r="X887" s="2" t="n">
        <x:v>4</x:v>
      </x:c>
      <x:c r="Y887" s="2" t="n">
        <x:v>4</x:v>
      </x:c>
      <x:c r="Z887" s="22" t="n">
        <x:v>476928</x:v>
      </x:c>
      <x:c r="AA887" s="22" t="n">
        <x:v>422487</x:v>
      </x:c>
      <x:c r="AB887" s="22" t="n">
        <x:v>163323</x:v>
      </x:c>
      <x:c r="AC887" s="22" t="n">
        <x:v>60547.5</x:v>
      </x:c>
      <x:c r="AD887" s="22" t="n">
        <x:v>121095</x:v>
      </x:c>
      <x:c r="AE887" s="2" t="n">
        <x:v>2</x:v>
      </x:c>
      <x:c r="AF887" s="2" t="n">
        <x:v>0</x:v>
      </x:c>
    </x:row>
    <x:row r="888" ht="23" customHeight="1">
      <x:c r="A888" s="2" t="n">
        <x:v>882</x:v>
      </x:c>
      <x:c r="B888" s="24" t="n">
        <x:v>745324.2</x:v>
      </x:c>
      <x:c r="C888" s="24" t="n">
        <x:v>335733.3</x:v>
      </x:c>
      <x:c r="D888" s="24" t="n">
        <x:f>SUM(B888:C888)</x:f>
        <x:v>1081057.5</x:v>
      </x:c>
      <x:c r="E888" s="25" t="n">
        <x:f>B888/D888</x:f>
        <x:v>0.6894399234083293</x:v>
      </x:c>
      <x:c r="F888" s="25" t="n">
        <x:f>C888/D888</x:f>
        <x:v>0.3105600765916706</x:v>
      </x:c>
      <x:c r="G888" s="22" t="n">
        <x:v>1578856.2750000001</x:v>
      </x:c>
      <x:c r="H888" s="22" t="n">
        <x:v>550671.75</x:v>
      </x:c>
      <x:c r="I888" s="22" t="n">
        <x:f>SUM(G888:H888)</x:f>
        <x:v>2129528.0250000004</x:v>
      </x:c>
      <x:c r="J888" s="22" t="n">
        <x:v>899415</x:v>
      </x:c>
      <x:c r="K888" s="22" t="n">
        <x:v>181642.5</x:v>
      </x:c>
      <x:c r="L888" s="22" t="n">
        <x:f>SUM(J888:K888)</x:f>
        <x:v>1081057.5</x:v>
      </x:c>
      <x:c r="M888" s="23" t="n">
        <x:f>D888-L888</x:f>
        <x:v>0</x:v>
      </x:c>
      <x:c r="N888" s="22" t="n">
        <x:v>746014.2</x:v>
      </x:c>
      <x:c r="O888" s="22" t="n">
        <x:v>335043.3</x:v>
      </x:c>
      <x:c r="P888" s="14" t="n">
        <x:f>N888/SUM(N888:O888)</x:f>
        <x:v>0.6900781873304611</x:v>
      </x:c>
      <x:c r="Q888" s="22" t="n">
        <x:v>1578511.2750000001</x:v>
      </x:c>
      <x:c r="R888" s="22" t="n">
        <x:v>550499.25</x:v>
      </x:c>
      <x:c r="S888" s="2" t="n">
        <x:v>3</x:v>
      </x:c>
      <x:c r="T888" s="2" t="n">
        <x:v>2</x:v>
      </x:c>
      <x:c r="U888" s="2" t="n">
        <x:v>4</x:v>
      </x:c>
      <x:c r="V888" s="2" t="n">
        <x:v>2</x:v>
      </x:c>
      <x:c r="W888" s="2" t="n">
        <x:v>4</x:v>
      </x:c>
      <x:c r="X888" s="2" t="n">
        <x:v>4</x:v>
      </x:c>
      <x:c r="Y888" s="2" t="n">
        <x:v>4</x:v>
      </x:c>
      <x:c r="Z888" s="22" t="n">
        <x:v>476928</x:v>
      </x:c>
      <x:c r="AA888" s="22" t="n">
        <x:v>422487</x:v>
      </x:c>
      <x:c r="AB888" s="22" t="n">
        <x:v>163323</x:v>
      </x:c>
      <x:c r="AC888" s="22" t="n">
        <x:v>60547.5</x:v>
      </x:c>
      <x:c r="AD888" s="22" t="n">
        <x:v>121095</x:v>
      </x:c>
      <x:c r="AE888" s="2" t="n">
        <x:v>1</x:v>
      </x:c>
      <x:c r="AF888" s="2" t="n">
        <x:v>0</x:v>
      </x:c>
    </x:row>
    <x:row r="889" ht="23" customHeight="1">
      <x:c r="A889" s="2" t="n">
        <x:v>883</x:v>
      </x:c>
      <x:c r="B889" s="24" t="n">
        <x:v>900881.25</x:v>
      </x:c>
      <x:c r="C889" s="24" t="n">
        <x:v>180176.25</x:v>
      </x:c>
      <x:c r="D889" s="24" t="n">
        <x:f>SUM(B889:C889)</x:f>
        <x:v>1081057.5</x:v>
      </x:c>
      <x:c r="E889" s="25" t="n">
        <x:f>B889/D889</x:f>
        <x:v>0.8333333333333334</x:v>
      </x:c>
      <x:c r="F889" s="25" t="n">
        <x:f>C889/D889</x:f>
        <x:v>0.16666666666666666</x:v>
      </x:c>
      <x:c r="G889" s="22" t="n">
        <x:v>1051818.75</x:v>
      </x:c>
      <x:c r="H889" s="22" t="n">
        <x:v>969324.9375</x:v>
      </x:c>
      <x:c r="I889" s="22" t="n">
        <x:f>SUM(G889:H889)</x:f>
        <x:v>2021143.6875</x:v>
      </x:c>
      <x:c r="J889" s="22" t="n">
        <x:v>899415</x:v>
      </x:c>
      <x:c r="K889" s="22" t="n">
        <x:v>181642.5</x:v>
      </x:c>
      <x:c r="L889" s="22" t="n">
        <x:f>SUM(J889:K889)</x:f>
        <x:v>1081057.5</x:v>
      </x:c>
      <x:c r="M889" s="23" t="n">
        <x:f>D889-L889</x:f>
        <x:v>0</x:v>
      </x:c>
      <x:c r="N889" s="22" t="n">
        <x:v>900881.25</x:v>
      </x:c>
      <x:c r="O889" s="22" t="n">
        <x:v>180176.25</x:v>
      </x:c>
      <x:c r="P889" s="14" t="n">
        <x:f>N889/SUM(N889:O889)</x:f>
        <x:v>0.8333333333333334</x:v>
      </x:c>
      <x:c r="Q889" s="22" t="n">
        <x:v>1050783.75</x:v>
      </x:c>
      <x:c r="R889" s="22" t="n">
        <x:v>969842.4375</x:v>
      </x:c>
      <x:c r="S889" s="2" t="n">
        <x:v>1</x:v>
      </x:c>
      <x:c r="T889" s="2" t="n">
        <x:v>4</x:v>
      </x:c>
      <x:c r="U889" s="2" t="n">
        <x:v>3</x:v>
      </x:c>
      <x:c r="V889" s="2" t="n">
        <x:v>2</x:v>
      </x:c>
      <x:c r="W889" s="2" t="n">
        <x:v>4</x:v>
      </x:c>
      <x:c r="X889" s="2" t="n">
        <x:v>4</x:v>
      </x:c>
      <x:c r="Y889" s="2" t="n">
        <x:v>4</x:v>
      </x:c>
      <x:c r="Z889" s="22" t="n">
        <x:v>368046</x:v>
      </x:c>
      <x:c r="AA889" s="22" t="n">
        <x:v>531369</x:v>
      </x:c>
      <x:c r="AB889" s="22" t="n">
        <x:v>163323</x:v>
      </x:c>
      <x:c r="AC889" s="22" t="n">
        <x:v>181642.5</x:v>
      </x:c>
      <x:c r="AD889" s="22" t="n">
        <x:v>0</x:v>
      </x:c>
      <x:c r="AE889" s="2" t="n">
        <x:v>0</x:v>
      </x:c>
      <x:c r="AF889" s="2" t="n">
        <x:v>0</x:v>
      </x:c>
    </x:row>
    <x:row r="890" ht="23" customHeight="1">
      <x:c r="A890" s="2" t="n">
        <x:v>884</x:v>
      </x:c>
      <x:c r="B890" s="24" t="n">
        <x:v>966069</x:v>
      </x:c>
      <x:c r="C890" s="24" t="n">
        <x:v>0</x:v>
      </x:c>
      <x:c r="D890" s="24" t="n">
        <x:f>SUM(B890:C890)</x:f>
        <x:v>966069</x:v>
      </x:c>
      <x:c r="E890" s="25" t="n">
        <x:f>B890/D890</x:f>
        <x:v>1</x:v>
      </x:c>
      <x:c r="F890" s="25" t="n">
        <x:f>C890/D890</x:f>
        <x:v>0</x:v>
      </x:c>
      <x:c r="G890" s="22" t="n">
        <x:v>1472451.375</x:v>
      </x:c>
      <x:c r="H890" s="22" t="n">
        <x:v>298420.6875</x:v>
      </x:c>
      <x:c r="I890" s="22" t="n">
        <x:f>SUM(G890:H890)</x:f>
        <x:v>1770872.0625</x:v>
      </x:c>
      <x:c r="J890" s="22" t="n">
        <x:v>844974</x:v>
      </x:c>
      <x:c r="K890" s="22" t="n">
        <x:v>121095</x:v>
      </x:c>
      <x:c r="L890" s="22" t="n">
        <x:f>SUM(J890:K890)</x:f>
        <x:v>966069</x:v>
      </x:c>
      <x:c r="M890" s="23" t="n">
        <x:f>D890-L890</x:f>
        <x:v>0</x:v>
      </x:c>
      <x:c r="N890" s="22" t="n">
        <x:v>966069</x:v>
      </x:c>
      <x:c r="O890" s="22" t="n">
        <x:v>0</x:v>
      </x:c>
      <x:c r="P890" s="14" t="n">
        <x:f>N890/SUM(N890:O890)</x:f>
        <x:v>1</x:v>
      </x:c>
      <x:c r="Q890" s="22" t="n">
        <x:v>1471933.875</x:v>
      </x:c>
      <x:c r="R890" s="22" t="n">
        <x:v>298938.1875</x:v>
      </x:c>
      <x:c r="S890" s="2" t="n">
        <x:v>2</x:v>
      </x:c>
      <x:c r="T890" s="2" t="n">
        <x:v>2</x:v>
      </x:c>
      <x:c r="U890" s="2" t="n">
        <x:v>2</x:v>
      </x:c>
      <x:c r="V890" s="2" t="n">
        <x:v>0</x:v>
      </x:c>
      <x:c r="W890" s="2" t="n">
        <x:v>3</x:v>
      </x:c>
      <x:c r="X890" s="2" t="n">
        <x:v>3</x:v>
      </x:c>
      <x:c r="Y890" s="2" t="n">
        <x:v>3</x:v>
      </x:c>
      <x:c r="Z890" s="22" t="n">
        <x:v>422487</x:v>
      </x:c>
      <x:c r="AA890" s="22" t="n">
        <x:v>422487</x:v>
      </x:c>
      <x:c r="AB890" s="22" t="n">
        <x:v>108882</x:v>
      </x:c>
      <x:c r="AC890" s="22" t="n">
        <x:v>60547.5</x:v>
      </x:c>
      <x:c r="AD890" s="22" t="n">
        <x:v>60547.5</x:v>
      </x:c>
      <x:c r="AE890" s="2" t="n">
        <x:v>0</x:v>
      </x:c>
      <x:c r="AF890" s="2" t="n">
        <x:v>0</x:v>
      </x:c>
    </x:row>
    <x:row r="891" ht="23" customHeight="1">
      <x:c r="A891" s="2" t="n">
        <x:v>885</x:v>
      </x:c>
      <x:c r="B891" s="24" t="n">
        <x:v>785892.75</x:v>
      </x:c>
      <x:c r="C891" s="24" t="n">
        <x:v>180176.25</x:v>
      </x:c>
      <x:c r="D891" s="24" t="n">
        <x:f>SUM(B891:C891)</x:f>
        <x:v>966069</x:v>
      </x:c>
      <x:c r="E891" s="25" t="n">
        <x:f>B891/D891</x:f>
        <x:v>0.8134954646096707</x:v>
      </x:c>
      <x:c r="F891" s="25" t="n">
        <x:f>C891/D891</x:f>
        <x:v>0.18650453539032927</x:v>
      </x:c>
      <x:c r="G891" s="22" t="n">
        <x:v>1444618.5</x:v>
      </x:c>
      <x:c r="H891" s="22" t="n">
        <x:v>493427.625</x:v>
      </x:c>
      <x:c r="I891" s="22" t="n">
        <x:f>SUM(G891:H891)</x:f>
        <x:v>1938046.125</x:v>
      </x:c>
      <x:c r="J891" s="22" t="n">
        <x:v>844974</x:v>
      </x:c>
      <x:c r="K891" s="22" t="n">
        <x:v>121095</x:v>
      </x:c>
      <x:c r="L891" s="22" t="n">
        <x:f>SUM(J891:K891)</x:f>
        <x:v>966069</x:v>
      </x:c>
      <x:c r="M891" s="23" t="n">
        <x:f>D891-L891</x:f>
        <x:v>0</x:v>
      </x:c>
      <x:c r="N891" s="22" t="n">
        <x:v>785892.75</x:v>
      </x:c>
      <x:c r="O891" s="22" t="n">
        <x:v>180176.25</x:v>
      </x:c>
      <x:c r="P891" s="14" t="n">
        <x:f>N891/SUM(N891:O891)</x:f>
        <x:v>0.8134954646096707</x:v>
      </x:c>
      <x:c r="Q891" s="22" t="n">
        <x:v>1443583.5</x:v>
      </x:c>
      <x:c r="R891" s="22" t="n">
        <x:v>493686.375</x:v>
      </x:c>
      <x:c r="S891" s="2" t="n">
        <x:v>2</x:v>
      </x:c>
      <x:c r="T891" s="2" t="n">
        <x:v>2</x:v>
      </x:c>
      <x:c r="U891" s="2" t="n">
        <x:v>2</x:v>
      </x:c>
      <x:c r="V891" s="2" t="n">
        <x:v>2</x:v>
      </x:c>
      <x:c r="W891" s="2" t="n">
        <x:v>3</x:v>
      </x:c>
      <x:c r="X891" s="2" t="n">
        <x:v>3</x:v>
      </x:c>
      <x:c r="Y891" s="2" t="n">
        <x:v>3</x:v>
      </x:c>
      <x:c r="Z891" s="22" t="n">
        <x:v>422487</x:v>
      </x:c>
      <x:c r="AA891" s="22" t="n">
        <x:v>422487</x:v>
      </x:c>
      <x:c r="AB891" s="22" t="n">
        <x:v>108882</x:v>
      </x:c>
      <x:c r="AC891" s="22" t="n">
        <x:v>60547.5</x:v>
      </x:c>
      <x:c r="AD891" s="22" t="n">
        <x:v>60547.5</x:v>
      </x:c>
      <x:c r="AE891" s="2" t="n">
        <x:v>0</x:v>
      </x:c>
      <x:c r="AF891" s="2" t="n">
        <x:v>0</x:v>
      </x:c>
    </x:row>
    <x:row r="892" ht="23" customHeight="1">
      <x:c r="A892" s="2" t="n">
        <x:v>886</x:v>
      </x:c>
      <x:c r="B892" s="24" t="n">
        <x:v>680864.4</x:v>
      </x:c>
      <x:c r="C892" s="24" t="n">
        <x:v>170216.1</x:v>
      </x:c>
      <x:c r="D892" s="24" t="n">
        <x:f>SUM(B892:C892)</x:f>
        <x:v>851080.5</x:v>
      </x:c>
      <x:c r="E892" s="25" t="n">
        <x:f>B892/D892</x:f>
        <x:v>0.8</x:v>
      </x:c>
      <x:c r="F892" s="25" t="n">
        <x:f>C892/D892</x:f>
        <x:v>0.2</x:v>
      </x:c>
      <x:c r="G892" s="22" t="n">
        <x:v>1432610.775</x:v>
      </x:c>
      <x:c r="H892" s="22" t="n">
        <x:v>215963.1</x:v>
      </x:c>
      <x:c r="I892" s="22" t="n">
        <x:f>SUM(G892:H892)</x:f>
        <x:v>1648573.875</x:v>
      </x:c>
      <x:c r="J892" s="22" t="n">
        <x:v>790533</x:v>
      </x:c>
      <x:c r="K892" s="22" t="n">
        <x:v>60547.5</x:v>
      </x:c>
      <x:c r="L892" s="22" t="n">
        <x:f>SUM(J892:K892)</x:f>
        <x:v>851080.5</x:v>
      </x:c>
      <x:c r="M892" s="23" t="n">
        <x:f>D892-L892</x:f>
        <x:v>0</x:v>
      </x:c>
      <x:c r="N892" s="22" t="n">
        <x:v>680864.4</x:v>
      </x:c>
      <x:c r="O892" s="22" t="n">
        <x:v>170216.1</x:v>
      </x:c>
      <x:c r="P892" s="14" t="n">
        <x:f>N892/SUM(N892:O892)</x:f>
        <x:v>0.8</x:v>
      </x:c>
      <x:c r="Q892" s="22" t="n">
        <x:v>1432093.275</x:v>
      </x:c>
      <x:c r="R892" s="22" t="n">
        <x:v>216221.85</x:v>
      </x:c>
      <x:c r="S892" s="2" t="n">
        <x:v>2</x:v>
      </x:c>
      <x:c r="T892" s="2" t="n">
        <x:v>1</x:v>
      </x:c>
      <x:c r="U892" s="2" t="n">
        <x:v>2</x:v>
      </x:c>
      <x:c r="V892" s="2" t="n">
        <x:v>1</x:v>
      </x:c>
      <x:c r="W892" s="2" t="n">
        <x:v>2</x:v>
      </x:c>
      <x:c r="X892" s="2" t="n">
        <x:v>2</x:v>
      </x:c>
      <x:c r="Y892" s="2" t="n">
        <x:v>2</x:v>
      </x:c>
      <x:c r="Z892" s="22" t="n">
        <x:v>422487</x:v>
      </x:c>
      <x:c r="AA892" s="22" t="n">
        <x:v>368046</x:v>
      </x:c>
      <x:c r="AB892" s="22" t="n">
        <x:v>54441</x:v>
      </x:c>
      <x:c r="AC892" s="22" t="n">
        <x:v>0</x:v>
      </x:c>
      <x:c r="AD892" s="22" t="n">
        <x:v>60547.5</x:v>
      </x:c>
      <x:c r="AE892" s="2" t="n">
        <x:v>0</x:v>
      </x:c>
      <x:c r="AF892" s="2" t="n">
        <x:v>0</x:v>
      </x:c>
    </x:row>
    <x:row r="893" ht="23" customHeight="1">
      <x:c r="A893" s="2" t="n">
        <x:v>887</x:v>
      </x:c>
      <x:c r="B893" s="24" t="n">
        <x:v>0</x:v>
      </x:c>
      <x:c r="C893" s="24" t="n">
        <x:v>1081057.5</x:v>
      </x:c>
      <x:c r="D893" s="24" t="n">
        <x:f>SUM(B893:C893)</x:f>
        <x:v>1081057.5</x:v>
      </x:c>
      <x:c r="E893" s="25" t="n">
        <x:f>B893/D893</x:f>
        <x:v>0</x:v>
      </x:c>
      <x:c r="F893" s="25" t="n">
        <x:f>C893/D893</x:f>
        <x:v>1</x:v>
      </x:c>
      <x:c r="G893" s="22" t="n">
        <x:v>614212.125</x:v>
      </x:c>
      <x:c r="H893" s="22" t="n">
        <x:v>1514895</x:v>
      </x:c>
      <x:c r="I893" s="22" t="n">
        <x:f>SUM(G893:H893)</x:f>
        <x:v>2129107.125</x:v>
      </x:c>
      <x:c r="J893" s="22" t="n">
        <x:v>899415</x:v>
      </x:c>
      <x:c r="K893" s="22" t="n">
        <x:v>181642.5</x:v>
      </x:c>
      <x:c r="L893" s="22" t="n">
        <x:f>SUM(J893:K893)</x:f>
        <x:v>1081057.5</x:v>
      </x:c>
      <x:c r="M893" s="23" t="n">
        <x:f>D893-L893</x:f>
        <x:v>0</x:v>
      </x:c>
      <x:c r="N893" s="22" t="n">
        <x:v>0</x:v>
      </x:c>
      <x:c r="O893" s="22" t="n">
        <x:v>1081057.5</x:v>
      </x:c>
      <x:c r="P893" s="14" t="n">
        <x:f>N893/SUM(N893:O893)</x:f>
        <x:v>0</x:v>
      </x:c>
      <x:c r="Q893" s="22" t="n">
        <x:v>611710.875</x:v>
      </x:c>
      <x:c r="R893" s="22" t="n">
        <x:v>1514981.25</x:v>
      </x:c>
      <x:c r="S893" s="2" t="n">
        <x:v>2</x:v>
      </x:c>
      <x:c r="T893" s="2" t="n">
        <x:v>3</x:v>
      </x:c>
      <x:c r="U893" s="2" t="n">
        <x:v>0</x:v>
      </x:c>
      <x:c r="V893" s="2" t="n">
        <x:v>3</x:v>
      </x:c>
      <x:c r="W893" s="2" t="n">
        <x:v>4</x:v>
      </x:c>
      <x:c r="X893" s="2" t="n">
        <x:v>4</x:v>
      </x:c>
      <x:c r="Y893" s="2" t="n">
        <x:v>4</x:v>
      </x:c>
      <x:c r="Z893" s="22" t="n">
        <x:v>422487</x:v>
      </x:c>
      <x:c r="AA893" s="22" t="n">
        <x:v>476928</x:v>
      </x:c>
      <x:c r="AB893" s="22" t="n">
        <x:v>163323</x:v>
      </x:c>
      <x:c r="AC893" s="22" t="n">
        <x:v>121095</x:v>
      </x:c>
      <x:c r="AD893" s="22" t="n">
        <x:v>60547.5</x:v>
      </x:c>
      <x:c r="AE893" s="2" t="n">
        <x:v>2</x:v>
      </x:c>
      <x:c r="AF893" s="2" t="n">
        <x:v>0</x:v>
      </x:c>
    </x:row>
    <x:row r="894" ht="23" customHeight="1">
      <x:c r="A894" s="2" t="n">
        <x:v>888</x:v>
      </x:c>
      <x:c r="B894" s="24" t="n">
        <x:v>851080.5</x:v>
      </x:c>
      <x:c r="C894" s="24" t="n">
        <x:v>0</x:v>
      </x:c>
      <x:c r="D894" s="24" t="n">
        <x:f>SUM(B894:C894)</x:f>
        <x:v>851080.5</x:v>
      </x:c>
      <x:c r="E894" s="25" t="n">
        <x:f>B894/D894</x:f>
        <x:v>1</x:v>
      </x:c>
      <x:c r="F894" s="25" t="n">
        <x:f>C894/D894</x:f>
        <x:v>0</x:v>
      </x:c>
      <x:c r="G894" s="22" t="n">
        <x:v>1587172.5</x:v>
      </x:c>
      <x:c r="H894" s="22" t="n">
        <x:v>144304.875</x:v>
      </x:c>
      <x:c r="I894" s="22" t="n">
        <x:f>SUM(G894:H894)</x:f>
        <x:v>1731477.375</x:v>
      </x:c>
      <x:c r="J894" s="22" t="n">
        <x:v>790533</x:v>
      </x:c>
      <x:c r="K894" s="22" t="n">
        <x:v>60547.5</x:v>
      </x:c>
      <x:c r="L894" s="22" t="n">
        <x:f>SUM(J894:K894)</x:f>
        <x:v>851080.5</x:v>
      </x:c>
      <x:c r="M894" s="23" t="n">
        <x:f>D894-L894</x:f>
        <x:v>0</x:v>
      </x:c>
      <x:c r="N894" s="22" t="n">
        <x:v>851080.5</x:v>
      </x:c>
      <x:c r="O894" s="22" t="n">
        <x:v>0</x:v>
      </x:c>
      <x:c r="P894" s="14" t="n">
        <x:f>N894/SUM(N894:O894)</x:f>
        <x:v>1</x:v>
      </x:c>
      <x:c r="Q894" s="22" t="n">
        <x:v>1587172.5</x:v>
      </x:c>
      <x:c r="R894" s="22" t="n">
        <x:v>144822.375</x:v>
      </x:c>
      <x:c r="S894" s="2" t="n">
        <x:v>2</x:v>
      </x:c>
      <x:c r="T894" s="2" t="n">
        <x:v>1</x:v>
      </x:c>
      <x:c r="U894" s="2" t="n">
        <x:v>2</x:v>
      </x:c>
      <x:c r="V894" s="2" t="n">
        <x:v>0</x:v>
      </x:c>
      <x:c r="W894" s="2" t="n">
        <x:v>2</x:v>
      </x:c>
      <x:c r="X894" s="2" t="n">
        <x:v>2</x:v>
      </x:c>
      <x:c r="Y894" s="2" t="n">
        <x:v>2</x:v>
      </x:c>
      <x:c r="Z894" s="22" t="n">
        <x:v>422487</x:v>
      </x:c>
      <x:c r="AA894" s="22" t="n">
        <x:v>368046</x:v>
      </x:c>
      <x:c r="AB894" s="22" t="n">
        <x:v>54441</x:v>
      </x:c>
      <x:c r="AC894" s="22" t="n">
        <x:v>0</x:v>
      </x:c>
      <x:c r="AD894" s="22" t="n">
        <x:v>60547.5</x:v>
      </x:c>
      <x:c r="AE894" s="2" t="n">
        <x:v>0</x:v>
      </x:c>
      <x:c r="AF894" s="2" t="n">
        <x:v>0</x:v>
      </x:c>
    </x:row>
    <x:row r="895" ht="23" customHeight="1">
      <x:c r="A895" s="2" t="n">
        <x:v>889</x:v>
      </x:c>
      <x:c r="B895" s="24" t="n">
        <x:v>921584.7</x:v>
      </x:c>
      <x:c r="C895" s="24" t="n">
        <x:v>159472.8</x:v>
      </x:c>
      <x:c r="D895" s="24" t="n">
        <x:f>SUM(B895:C895)</x:f>
        <x:v>1081057.5</x:v>
      </x:c>
      <x:c r="E895" s="25" t="n">
        <x:f>B895/D895</x:f>
        <x:v>0.852484442316898</x:v>
      </x:c>
      <x:c r="F895" s="25" t="n">
        <x:f>C895/D895</x:f>
        <x:v>0.14751555768310196</x:v>
      </x:c>
      <x:c r="G895" s="22" t="n">
        <x:v>1289630.7</x:v>
      </x:c>
      <x:c r="H895" s="22" t="n">
        <x:v>640437.3</x:v>
      </x:c>
      <x:c r="I895" s="22" t="n">
        <x:f>SUM(G895:H895)</x:f>
        <x:v>1930068</x:v>
      </x:c>
      <x:c r="J895" s="22" t="n">
        <x:v>899415</x:v>
      </x:c>
      <x:c r="K895" s="22" t="n">
        <x:v>181642.5</x:v>
      </x:c>
      <x:c r="L895" s="22" t="n">
        <x:f>SUM(J895:K895)</x:f>
        <x:v>1081057.5</x:v>
      </x:c>
      <x:c r="M895" s="23" t="n">
        <x:f>D895-L895</x:f>
        <x:v>0</x:v>
      </x:c>
      <x:c r="N895" s="22" t="n">
        <x:v>921584.7</x:v>
      </x:c>
      <x:c r="O895" s="22" t="n">
        <x:v>159472.8</x:v>
      </x:c>
      <x:c r="P895" s="14" t="n">
        <x:f>N895/SUM(N895:O895)</x:f>
        <x:v>0.852484442316898</x:v>
      </x:c>
      <x:c r="Q895" s="22" t="n">
        <x:v>1289630.7</x:v>
      </x:c>
      <x:c r="R895" s="22" t="n">
        <x:v>641472.3</x:v>
      </x:c>
      <x:c r="S895" s="2" t="n">
        <x:v>2</x:v>
      </x:c>
      <x:c r="T895" s="2" t="n">
        <x:v>3</x:v>
      </x:c>
      <x:c r="U895" s="2" t="n">
        <x:v>5</x:v>
      </x:c>
      <x:c r="V895" s="2" t="n">
        <x:v>2</x:v>
      </x:c>
      <x:c r="W895" s="2" t="n">
        <x:v>4</x:v>
      </x:c>
      <x:c r="X895" s="2" t="n">
        <x:v>4</x:v>
      </x:c>
      <x:c r="Y895" s="2" t="n">
        <x:v>4</x:v>
      </x:c>
      <x:c r="Z895" s="22" t="n">
        <x:v>422487</x:v>
      </x:c>
      <x:c r="AA895" s="22" t="n">
        <x:v>476928</x:v>
      </x:c>
      <x:c r="AB895" s="22" t="n">
        <x:v>163323</x:v>
      </x:c>
      <x:c r="AC895" s="22" t="n">
        <x:v>121095</x:v>
      </x:c>
      <x:c r="AD895" s="22" t="n">
        <x:v>60547.5</x:v>
      </x:c>
      <x:c r="AE895" s="2" t="n">
        <x:v>0</x:v>
      </x:c>
      <x:c r="AF895" s="2" t="n">
        <x:v>0</x:v>
      </x:c>
    </x:row>
    <x:row r="896" ht="23" customHeight="1">
      <x:c r="A896" s="2" t="n">
        <x:v>890</x:v>
      </x:c>
      <x:c r="B896" s="24" t="n">
        <x:v>535967.3708333333</x:v>
      </x:c>
      <x:c r="C896" s="24" t="n">
        <x:v>545090.1291666667</x:v>
      </x:c>
      <x:c r="D896" s="24" t="n">
        <x:f>SUM(B896:C896)</x:f>
        <x:v>1081057.5</x:v>
      </x:c>
      <x:c r="E896" s="25" t="n">
        <x:f>B896/D896</x:f>
        <x:v>0.495780632235874</x:v>
      </x:c>
      <x:c r="F896" s="25" t="n">
        <x:f>C896/D896</x:f>
        <x:v>0.504219367764126</x:v>
      </x:c>
      <x:c r="G896" s="22" t="n">
        <x:v>1188663.0958333334</x:v>
      </x:c>
      <x:c r="H896" s="22" t="n">
        <x:v>812800.0666666667</x:v>
      </x:c>
      <x:c r="I896" s="22" t="n">
        <x:f>SUM(G896:H896)</x:f>
        <x:v>2001463.1625</x:v>
      </x:c>
      <x:c r="J896" s="22" t="n">
        <x:v>899415</x:v>
      </x:c>
      <x:c r="K896" s="22" t="n">
        <x:v>181642.5</x:v>
      </x:c>
      <x:c r="L896" s="22" t="n">
        <x:f>SUM(J896:K896)</x:f>
        <x:v>1081057.5</x:v>
      </x:c>
      <x:c r="M896" s="23" t="n">
        <x:f>D896-L896</x:f>
        <x:v>0</x:v>
      </x:c>
      <x:c r="N896" s="22" t="n">
        <x:v>535699.0375</x:v>
      </x:c>
      <x:c r="O896" s="22" t="n">
        <x:v>545358.4624999999</x:v>
      </x:c>
      <x:c r="P896" s="14" t="n">
        <x:f>N896/SUM(N896:O896)</x:f>
        <x:v>0.49553241848837826</x:v>
      </x:c>
      <x:c r="Q896" s="22" t="n">
        <x:v>1188164.7625000002</x:v>
      </x:c>
      <x:c r="R896" s="22" t="n">
        <x:v>813988.4000000001</x:v>
      </x:c>
      <x:c r="S896" s="2" t="n">
        <x:v>3</x:v>
      </x:c>
      <x:c r="T896" s="2" t="n">
        <x:v>2</x:v>
      </x:c>
      <x:c r="U896" s="2" t="n">
        <x:v>1</x:v>
      </x:c>
      <x:c r="V896" s="2" t="n">
        <x:v>4</x:v>
      </x:c>
      <x:c r="W896" s="2" t="n">
        <x:v>4</x:v>
      </x:c>
      <x:c r="X896" s="2" t="n">
        <x:v>4</x:v>
      </x:c>
      <x:c r="Y896" s="2" t="n">
        <x:v>4</x:v>
      </x:c>
      <x:c r="Z896" s="22" t="n">
        <x:v>476928</x:v>
      </x:c>
      <x:c r="AA896" s="22" t="n">
        <x:v>422487</x:v>
      </x:c>
      <x:c r="AB896" s="22" t="n">
        <x:v>163323</x:v>
      </x:c>
      <x:c r="AC896" s="22" t="n">
        <x:v>60547.5</x:v>
      </x:c>
      <x:c r="AD896" s="22" t="n">
        <x:v>121095</x:v>
      </x:c>
      <x:c r="AE896" s="2" t="n">
        <x:v>1</x:v>
      </x:c>
      <x:c r="AF896" s="2" t="n">
        <x:v>1</x:v>
      </x:c>
    </x:row>
    <x:row r="897" ht="23" customHeight="1">
      <x:c r="A897" s="2" t="n">
        <x:v>891</x:v>
      </x:c>
      <x:c r="B897" s="24" t="n">
        <x:v>0</x:v>
      </x:c>
      <x:c r="C897" s="24" t="n">
        <x:v>966069</x:v>
      </x:c>
      <x:c r="D897" s="24" t="n">
        <x:f>SUM(B897:C897)</x:f>
        <x:v>966069</x:v>
      </x:c>
      <x:c r="E897" s="25" t="n">
        <x:f>B897/D897</x:f>
        <x:v>0</x:v>
      </x:c>
      <x:c r="F897" s="25" t="n">
        <x:f>C897/D897</x:f>
        <x:v>1</x:v>
      </x:c>
      <x:c r="G897" s="22" t="n">
        <x:v>106139.25</x:v>
      </x:c>
      <x:c r="H897" s="22" t="n">
        <x:v>1790597.4375</x:v>
      </x:c>
      <x:c r="I897" s="22" t="n">
        <x:f>SUM(G897:H897)</x:f>
        <x:v>1896736.6875</x:v>
      </x:c>
      <x:c r="J897" s="22" t="n">
        <x:v>844974</x:v>
      </x:c>
      <x:c r="K897" s="22" t="n">
        <x:v>121095</x:v>
      </x:c>
      <x:c r="L897" s="22" t="n">
        <x:f>SUM(J897:K897)</x:f>
        <x:v>966069</x:v>
      </x:c>
      <x:c r="M897" s="23" t="n">
        <x:f>D897-L897</x:f>
        <x:v>0</x:v>
      </x:c>
      <x:c r="N897" s="22" t="n">
        <x:v>0</x:v>
      </x:c>
      <x:c r="O897" s="22" t="n">
        <x:v>966069</x:v>
      </x:c>
      <x:c r="P897" s="14" t="n">
        <x:f>N897/SUM(N897:O897)</x:f>
        <x:v>0</x:v>
      </x:c>
      <x:c r="Q897" s="22" t="n">
        <x:v>105621.75</x:v>
      </x:c>
      <x:c r="R897" s="22" t="n">
        <x:v>1790942.4375</x:v>
      </x:c>
      <x:c r="S897" s="2" t="n">
        <x:v>1</x:v>
      </x:c>
      <x:c r="T897" s="2" t="n">
        <x:v>3</x:v>
      </x:c>
      <x:c r="U897" s="2" t="n">
        <x:v>0</x:v>
      </x:c>
      <x:c r="V897" s="2" t="n">
        <x:v>4</x:v>
      </x:c>
      <x:c r="W897" s="2" t="n">
        <x:v>3</x:v>
      </x:c>
      <x:c r="X897" s="2" t="n">
        <x:v>3</x:v>
      </x:c>
      <x:c r="Y897" s="2" t="n">
        <x:v>3</x:v>
      </x:c>
      <x:c r="Z897" s="22" t="n">
        <x:v>368046</x:v>
      </x:c>
      <x:c r="AA897" s="22" t="n">
        <x:v>476928</x:v>
      </x:c>
      <x:c r="AB897" s="22" t="n">
        <x:v>108882</x:v>
      </x:c>
      <x:c r="AC897" s="22" t="n">
        <x:v>121095</x:v>
      </x:c>
      <x:c r="AD897" s="22" t="n">
        <x:v>0</x:v>
      </x:c>
      <x:c r="AE897" s="2" t="n">
        <x:v>1</x:v>
      </x:c>
      <x:c r="AF897" s="2" t="n">
        <x:v>0</x:v>
      </x:c>
    </x:row>
    <x:row r="898" ht="23" customHeight="1">
      <x:c r="A898" s="2" t="n">
        <x:v>892</x:v>
      </x:c>
      <x:c r="B898" s="24" t="n">
        <x:v>851080.5</x:v>
      </x:c>
      <x:c r="C898" s="24" t="n">
        <x:v>0</x:v>
      </x:c>
      <x:c r="D898" s="24" t="n">
        <x:f>SUM(B898:C898)</x:f>
        <x:v>851080.5</x:v>
      </x:c>
      <x:c r="E898" s="25" t="n">
        <x:f>B898/D898</x:f>
        <x:v>1</x:v>
      </x:c>
      <x:c r="F898" s="25" t="n">
        <x:f>C898/D898</x:f>
        <x:v>0</x:v>
      </x:c>
      <x:c r="G898" s="22" t="n">
        <x:v>851080.5</x:v>
      </x:c>
      <x:c r="H898" s="22" t="n">
        <x:v>789148.6875</x:v>
      </x:c>
      <x:c r="I898" s="22" t="n">
        <x:f>SUM(G898:H898)</x:f>
        <x:v>1640229.1875</x:v>
      </x:c>
      <x:c r="J898" s="22" t="n">
        <x:v>790533</x:v>
      </x:c>
      <x:c r="K898" s="22" t="n">
        <x:v>60547.5</x:v>
      </x:c>
      <x:c r="L898" s="22" t="n">
        <x:f>SUM(J898:K898)</x:f>
        <x:v>851080.5</x:v>
      </x:c>
      <x:c r="M898" s="23" t="n">
        <x:f>D898-L898</x:f>
        <x:v>0</x:v>
      </x:c>
      <x:c r="N898" s="22" t="n">
        <x:v>851080.5</x:v>
      </x:c>
      <x:c r="O898" s="22" t="n">
        <x:v>0</x:v>
      </x:c>
      <x:c r="P898" s="14" t="n">
        <x:f>N898/SUM(N898:O898)</x:f>
        <x:v>1</x:v>
      </x:c>
      <x:c r="Q898" s="22" t="n">
        <x:v>851080.5</x:v>
      </x:c>
      <x:c r="R898" s="22" t="n">
        <x:v>789666.1875</x:v>
      </x:c>
      <x:c r="S898" s="2" t="n">
        <x:v>1</x:v>
      </x:c>
      <x:c r="T898" s="2" t="n">
        <x:v>2</x:v>
      </x:c>
      <x:c r="U898" s="2" t="n">
        <x:v>1</x:v>
      </x:c>
      <x:c r="V898" s="2" t="n">
        <x:v>0</x:v>
      </x:c>
      <x:c r="W898" s="2" t="n">
        <x:v>2</x:v>
      </x:c>
      <x:c r="X898" s="2" t="n">
        <x:v>2</x:v>
      </x:c>
      <x:c r="Y898" s="2" t="n">
        <x:v>2</x:v>
      </x:c>
      <x:c r="Z898" s="22" t="n">
        <x:v>368046</x:v>
      </x:c>
      <x:c r="AA898" s="22" t="n">
        <x:v>422487</x:v>
      </x:c>
      <x:c r="AB898" s="22" t="n">
        <x:v>54441</x:v>
      </x:c>
      <x:c r="AC898" s="22" t="n">
        <x:v>60547.5</x:v>
      </x:c>
      <x:c r="AD898" s="22" t="n">
        <x:v>0</x:v>
      </x:c>
      <x:c r="AE898" s="2" t="n">
        <x:v>0</x:v>
      </x:c>
      <x:c r="AF898" s="2" t="n">
        <x:v>0</x:v>
      </x:c>
    </x:row>
    <x:row r="899" ht="23" customHeight="1">
      <x:c r="A899" s="2" t="n">
        <x:v>893</x:v>
      </x:c>
      <x:c r="B899" s="24" t="n">
        <x:v>760573.2</x:v>
      </x:c>
      <x:c r="C899" s="24" t="n">
        <x:v>320484.3</x:v>
      </x:c>
      <x:c r="D899" s="24" t="n">
        <x:f>SUM(B899:C899)</x:f>
        <x:v>1081057.5</x:v>
      </x:c>
      <x:c r="E899" s="25" t="n">
        <x:f>B899/D899</x:f>
        <x:v>0.7035455560874421</x:v>
      </x:c>
      <x:c r="F899" s="25" t="n">
        <x:f>C899/D899</x:f>
        <x:v>0.2964544439125578</x:v>
      </x:c>
      <x:c r="G899" s="22" t="n">
        <x:v>1296936.0750000002</x:v>
      </x:c>
      <x:c r="H899" s="22" t="n">
        <x:v>695839.9875</x:v>
      </x:c>
      <x:c r="I899" s="22" t="n">
        <x:f>SUM(G899:H899)</x:f>
        <x:v>1992776.0625000002</x:v>
      </x:c>
      <x:c r="J899" s="22" t="n">
        <x:v>899415</x:v>
      </x:c>
      <x:c r="K899" s="22" t="n">
        <x:v>181642.5</x:v>
      </x:c>
      <x:c r="L899" s="22" t="n">
        <x:f>SUM(J899:K899)</x:f>
        <x:v>1081057.5</x:v>
      </x:c>
      <x:c r="M899" s="23" t="n">
        <x:f>D899-L899</x:f>
        <x:v>0</x:v>
      </x:c>
      <x:c r="N899" s="22" t="n">
        <x:v>760573.2</x:v>
      </x:c>
      <x:c r="O899" s="22" t="n">
        <x:v>320484.3</x:v>
      </x:c>
      <x:c r="P899" s="14" t="n">
        <x:f>N899/SUM(N899:O899)</x:f>
        <x:v>0.7035455560874421</x:v>
      </x:c>
      <x:c r="Q899" s="22" t="n">
        <x:v>1295383.5750000002</x:v>
      </x:c>
      <x:c r="R899" s="22" t="n">
        <x:v>696098.7375</x:v>
      </x:c>
      <x:c r="S899" s="2" t="n">
        <x:v>2</x:v>
      </x:c>
      <x:c r="T899" s="2" t="n">
        <x:v>3</x:v>
      </x:c>
      <x:c r="U899" s="2" t="n">
        <x:v>4</x:v>
      </x:c>
      <x:c r="V899" s="2" t="n">
        <x:v>3</x:v>
      </x:c>
      <x:c r="W899" s="2" t="n">
        <x:v>4</x:v>
      </x:c>
      <x:c r="X899" s="2" t="n">
        <x:v>4</x:v>
      </x:c>
      <x:c r="Y899" s="2" t="n">
        <x:v>4</x:v>
      </x:c>
      <x:c r="Z899" s="22" t="n">
        <x:v>422487</x:v>
      </x:c>
      <x:c r="AA899" s="22" t="n">
        <x:v>476928</x:v>
      </x:c>
      <x:c r="AB899" s="22" t="n">
        <x:v>163323</x:v>
      </x:c>
      <x:c r="AC899" s="22" t="n">
        <x:v>121095</x:v>
      </x:c>
      <x:c r="AD899" s="22" t="n">
        <x:v>60547.5</x:v>
      </x:c>
      <x:c r="AE899" s="2" t="n">
        <x:v>0</x:v>
      </x:c>
      <x:c r="AF899" s="2" t="n">
        <x:v>0</x:v>
      </x:c>
    </x:row>
    <x:row r="900" ht="23" customHeight="1">
      <x:c r="A900" s="2" t="n">
        <x:v>894</x:v>
      </x:c>
      <x:c r="B900" s="24" t="n">
        <x:v>662032.71875</x:v>
      </x:c>
      <x:c r="C900" s="24" t="n">
        <x:v>419024.78125</x:v>
      </x:c>
      <x:c r="D900" s="24" t="n">
        <x:f>SUM(B900:C900)</x:f>
        <x:v>1081057.5</x:v>
      </x:c>
      <x:c r="E900" s="25" t="n">
        <x:f>B900/D900</x:f>
        <x:v>0.6123936226796447</x:v>
      </x:c>
      <x:c r="F900" s="25" t="n">
        <x:f>C900/D900</x:f>
        <x:v>0.3876063773203553</x:v>
      </x:c>
      <x:c r="G900" s="22" t="n">
        <x:v>1220876.65625</x:v>
      </x:c>
      <x:c r="H900" s="22" t="n">
        <x:v>842997.4375000001</x:v>
      </x:c>
      <x:c r="I900" s="22" t="n">
        <x:f>SUM(G900:H900)</x:f>
        <x:v>2063874.09375</x:v>
      </x:c>
      <x:c r="J900" s="22" t="n">
        <x:v>899415</x:v>
      </x:c>
      <x:c r="K900" s="22" t="n">
        <x:v>181642.5</x:v>
      </x:c>
      <x:c r="L900" s="22" t="n">
        <x:f>SUM(J900:K900)</x:f>
        <x:v>1081057.5</x:v>
      </x:c>
      <x:c r="M900" s="23" t="n">
        <x:f>D900-L900</x:f>
        <x:v>0</x:v>
      </x:c>
      <x:c r="N900" s="22" t="n">
        <x:v>660724.59375</x:v>
      </x:c>
      <x:c r="O900" s="22" t="n">
        <x:v>420332.90625</x:v>
      </x:c>
      <x:c r="P900" s="14" t="n">
        <x:f>N900/SUM(N900:O900)</x:f>
        <x:v>0.6111835806606032</x:v>
      </x:c>
      <x:c r="Q900" s="22" t="n">
        <x:v>1217929.78125</x:v>
      </x:c>
      <x:c r="R900" s="22" t="n">
        <x:v>844521.1875</x:v>
      </x:c>
      <x:c r="S900" s="2" t="n">
        <x:v>2</x:v>
      </x:c>
      <x:c r="T900" s="2" t="n">
        <x:v>3</x:v>
      </x:c>
      <x:c r="U900" s="2" t="n">
        <x:v>1</x:v>
      </x:c>
      <x:c r="V900" s="2" t="n">
        <x:v>4</x:v>
      </x:c>
      <x:c r="W900" s="2" t="n">
        <x:v>4</x:v>
      </x:c>
      <x:c r="X900" s="2" t="n">
        <x:v>4</x:v>
      </x:c>
      <x:c r="Y900" s="2" t="n">
        <x:v>4</x:v>
      </x:c>
      <x:c r="Z900" s="22" t="n">
        <x:v>422487</x:v>
      </x:c>
      <x:c r="AA900" s="22" t="n">
        <x:v>476928</x:v>
      </x:c>
      <x:c r="AB900" s="22" t="n">
        <x:v>163323</x:v>
      </x:c>
      <x:c r="AC900" s="22" t="n">
        <x:v>121095</x:v>
      </x:c>
      <x:c r="AD900" s="22" t="n">
        <x:v>60547.5</x:v>
      </x:c>
      <x:c r="AE900" s="2" t="n">
        <x:v>1</x:v>
      </x:c>
      <x:c r="AF900" s="2" t="n">
        <x:v>1</x:v>
      </x:c>
    </x:row>
    <x:row r="901" ht="23" customHeight="1">
      <x:c r="A901" s="2" t="n">
        <x:v>895</x:v>
      </x:c>
      <x:c r="B901" s="24" t="n">
        <x:v>425540.25</x:v>
      </x:c>
      <x:c r="C901" s="24" t="n">
        <x:v>425540.25</x:v>
      </x:c>
      <x:c r="D901" s="24" t="n">
        <x:f>SUM(B901:C901)</x:f>
        <x:v>851080.5</x:v>
      </x:c>
      <x:c r="E901" s="25" t="n">
        <x:f>B901/D901</x:f>
        <x:v>0.5</x:v>
      </x:c>
      <x:c r="F901" s="25" t="n">
        <x:f>C901/D901</x:f>
        <x:v>0.5</x:v>
      </x:c>
      <x:c r="G901" s="22" t="n">
        <x:v>1254161.25</x:v>
      </x:c>
      <x:c r="H901" s="22" t="n">
        <x:v>524098.125</x:v>
      </x:c>
      <x:c r="I901" s="22" t="n">
        <x:f>SUM(G901:H901)</x:f>
        <x:v>1778259.375</x:v>
      </x:c>
      <x:c r="J901" s="22" t="n">
        <x:v>790533</x:v>
      </x:c>
      <x:c r="K901" s="22" t="n">
        <x:v>60547.5</x:v>
      </x:c>
      <x:c r="L901" s="22" t="n">
        <x:f>SUM(J901:K901)</x:f>
        <x:v>851080.5</x:v>
      </x:c>
      <x:c r="M901" s="23" t="n">
        <x:f>D901-L901</x:f>
        <x:v>0</x:v>
      </x:c>
      <x:c r="N901" s="22" t="n">
        <x:v>425540.25</x:v>
      </x:c>
      <x:c r="O901" s="22" t="n">
        <x:v>425540.25</x:v>
      </x:c>
      <x:c r="P901" s="14" t="n">
        <x:f>N901/SUM(N901:O901)</x:f>
        <x:v>0.5</x:v>
      </x:c>
      <x:c r="Q901" s="22" t="n">
        <x:v>1253643.75</x:v>
      </x:c>
      <x:c r="R901" s="22" t="n">
        <x:v>524356.875</x:v>
      </x:c>
      <x:c r="S901" s="2" t="n">
        <x:v>2</x:v>
      </x:c>
      <x:c r="T901" s="2" t="n">
        <x:v>1</x:v>
      </x:c>
      <x:c r="U901" s="2" t="n">
        <x:v>1</x:v>
      </x:c>
      <x:c r="V901" s="2" t="n">
        <x:v>2</x:v>
      </x:c>
      <x:c r="W901" s="2" t="n">
        <x:v>2</x:v>
      </x:c>
      <x:c r="X901" s="2" t="n">
        <x:v>2</x:v>
      </x:c>
      <x:c r="Y901" s="2" t="n">
        <x:v>2</x:v>
      </x:c>
      <x:c r="Z901" s="22" t="n">
        <x:v>422487</x:v>
      </x:c>
      <x:c r="AA901" s="22" t="n">
        <x:v>368046</x:v>
      </x:c>
      <x:c r="AB901" s="22" t="n">
        <x:v>54441</x:v>
      </x:c>
      <x:c r="AC901" s="22" t="n">
        <x:v>0</x:v>
      </x:c>
      <x:c r="AD901" s="22" t="n">
        <x:v>60547.5</x:v>
      </x:c>
      <x:c r="AE901" s="2" t="n">
        <x:v>0</x:v>
      </x:c>
      <x:c r="AF901" s="2" t="n">
        <x:v>0</x:v>
      </x:c>
    </x:row>
    <x:row r="902" ht="23" customHeight="1">
      <x:c r="A902" s="2" t="n">
        <x:v>896</x:v>
      </x:c>
      <x:c r="B902" s="24" t="n">
        <x:v>609557.385</x:v>
      </x:c>
      <x:c r="C902" s="24" t="n">
        <x:v>471500.115</x:v>
      </x:c>
      <x:c r="D902" s="24" t="n">
        <x:f>SUM(B902:C902)</x:f>
        <x:v>1081057.5</x:v>
      </x:c>
      <x:c r="E902" s="25" t="n">
        <x:f>B902/D902</x:f>
        <x:v>0.5638528801659486</x:v>
      </x:c>
      <x:c r="F902" s="25" t="n">
        <x:f>C902/D902</x:f>
        <x:v>0.43614711983405136</x:v>
      </x:c>
      <x:c r="G902" s="22" t="n">
        <x:v>1341892.3349999995</x:v>
      </x:c>
      <x:c r="H902" s="22" t="n">
        <x:v>705420.465</x:v>
      </x:c>
      <x:c r="I902" s="22" t="n">
        <x:f>SUM(G902:H902)</x:f>
        <x:v>2047312.7999999993</x:v>
      </x:c>
      <x:c r="J902" s="22" t="n">
        <x:v>899415</x:v>
      </x:c>
      <x:c r="K902" s="22" t="n">
        <x:v>181642.5</x:v>
      </x:c>
      <x:c r="L902" s="22" t="n">
        <x:f>SUM(J902:K902)</x:f>
        <x:v>1081057.5</x:v>
      </x:c>
      <x:c r="M902" s="23" t="n">
        <x:f>D902-L902</x:f>
        <x:v>0</x:v>
      </x:c>
      <x:c r="N902" s="22" t="n">
        <x:v>609988.635</x:v>
      </x:c>
      <x:c r="O902" s="22" t="n">
        <x:v>471068.865</x:v>
      </x:c>
      <x:c r="P902" s="14" t="n">
        <x:f>N902/SUM(N902:O902)</x:f>
        <x:v>0.564251795117281</x:v>
      </x:c>
      <x:c r="Q902" s="22" t="n">
        <x:v>1341288.5849999995</x:v>
      </x:c>
      <x:c r="R902" s="22" t="n">
        <x:v>705506.715</x:v>
      </x:c>
      <x:c r="S902" s="2" t="n">
        <x:v>3</x:v>
      </x:c>
      <x:c r="T902" s="2" t="n">
        <x:v>2</x:v>
      </x:c>
      <x:c r="U902" s="2" t="n">
        <x:v>4</x:v>
      </x:c>
      <x:c r="V902" s="2" t="n">
        <x:v>4</x:v>
      </x:c>
      <x:c r="W902" s="2" t="n">
        <x:v>4</x:v>
      </x:c>
      <x:c r="X902" s="2" t="n">
        <x:v>4</x:v>
      </x:c>
      <x:c r="Y902" s="2" t="n">
        <x:v>4</x:v>
      </x:c>
      <x:c r="Z902" s="22" t="n">
        <x:v>476928</x:v>
      </x:c>
      <x:c r="AA902" s="22" t="n">
        <x:v>422487</x:v>
      </x:c>
      <x:c r="AB902" s="22" t="n">
        <x:v>163323</x:v>
      </x:c>
      <x:c r="AC902" s="22" t="n">
        <x:v>60547.5</x:v>
      </x:c>
      <x:c r="AD902" s="22" t="n">
        <x:v>121095</x:v>
      </x:c>
      <x:c r="AE902" s="2" t="n">
        <x:v>0</x:v>
      </x:c>
      <x:c r="AF902" s="2" t="n">
        <x:v>1</x:v>
      </x:c>
    </x:row>
    <x:row r="903" ht="23" customHeight="1">
      <x:c r="A903" s="2" t="n">
        <x:v>897</x:v>
      </x:c>
      <x:c r="B903" s="24" t="n">
        <x:v>608766.3</x:v>
      </x:c>
      <x:c r="C903" s="24" t="n">
        <x:v>472291.19999999995</x:v>
      </x:c>
      <x:c r="D903" s="24" t="n">
        <x:f>SUM(B903:C903)</x:f>
        <x:v>1081057.5</x:v>
      </x:c>
      <x:c r="E903" s="25" t="n">
        <x:f>B903/D903</x:f>
        <x:v>0.5631211105792245</x:v>
      </x:c>
      <x:c r="F903" s="25" t="n">
        <x:f>C903/D903</x:f>
        <x:v>0.43687888942077546</x:v>
      </x:c>
      <x:c r="G903" s="22" t="n">
        <x:v>1290168.9</x:v>
      </x:c>
      <x:c r="H903" s="22" t="n">
        <x:v>713521.2374999999</x:v>
      </x:c>
      <x:c r="I903" s="22" t="n">
        <x:f>SUM(G903:H903)</x:f>
        <x:v>2003690.1374999997</x:v>
      </x:c>
      <x:c r="J903" s="22" t="n">
        <x:v>899415</x:v>
      </x:c>
      <x:c r="K903" s="22" t="n">
        <x:v>181642.5</x:v>
      </x:c>
      <x:c r="L903" s="22" t="n">
        <x:f>SUM(J903:K903)</x:f>
        <x:v>1081057.5</x:v>
      </x:c>
      <x:c r="M903" s="23" t="n">
        <x:f>D903-L903</x:f>
        <x:v>0</x:v>
      </x:c>
      <x:c r="N903" s="22" t="n">
        <x:v>608766.3</x:v>
      </x:c>
      <x:c r="O903" s="22" t="n">
        <x:v>472291.19999999995</x:v>
      </x:c>
      <x:c r="P903" s="14" t="n">
        <x:f>N903/SUM(N903:O903)</x:f>
        <x:v>0.5631211105792245</x:v>
      </x:c>
      <x:c r="Q903" s="22" t="n">
        <x:v>1289651.4</x:v>
      </x:c>
      <x:c r="R903" s="22" t="n">
        <x:v>714297.4874999999</x:v>
      </x:c>
      <x:c r="S903" s="2" t="n">
        <x:v>3</x:v>
      </x:c>
      <x:c r="T903" s="2" t="n">
        <x:v>2</x:v>
      </x:c>
      <x:c r="U903" s="2" t="n">
        <x:v>3</x:v>
      </x:c>
      <x:c r="V903" s="2" t="n">
        <x:v>5</x:v>
      </x:c>
      <x:c r="W903" s="2" t="n">
        <x:v>4</x:v>
      </x:c>
      <x:c r="X903" s="2" t="n">
        <x:v>4</x:v>
      </x:c>
      <x:c r="Y903" s="2" t="n">
        <x:v>4</x:v>
      </x:c>
      <x:c r="Z903" s="22" t="n">
        <x:v>476928</x:v>
      </x:c>
      <x:c r="AA903" s="22" t="n">
        <x:v>422487</x:v>
      </x:c>
      <x:c r="AB903" s="22" t="n">
        <x:v>163323</x:v>
      </x:c>
      <x:c r="AC903" s="22" t="n">
        <x:v>60547.5</x:v>
      </x:c>
      <x:c r="AD903" s="22" t="n">
        <x:v>121095</x:v>
      </x:c>
      <x:c r="AE903" s="2" t="n">
        <x:v>0</x:v>
      </x:c>
      <x:c r="AF903" s="2" t="n">
        <x:v>0</x:v>
      </x:c>
    </x:row>
    <x:row r="904" ht="23" customHeight="1">
      <x:c r="A904" s="2" t="n">
        <x:v>898</x:v>
      </x:c>
      <x:c r="B904" s="24" t="n">
        <x:v>842179.5</x:v>
      </x:c>
      <x:c r="C904" s="24" t="n">
        <x:v>238878</x:v>
      </x:c>
      <x:c r="D904" s="24" t="n">
        <x:f>SUM(B904:C904)</x:f>
        <x:v>1081057.5</x:v>
      </x:c>
      <x:c r="E904" s="25" t="n">
        <x:f>B904/D904</x:f>
        <x:v>0.7790330301579703</x:v>
      </x:c>
      <x:c r="F904" s="25" t="n">
        <x:f>C904/D904</x:f>
        <x:v>0.22096696984202968</x:v>
      </x:c>
      <x:c r="G904" s="22" t="n">
        <x:v>1391247</x:v>
      </x:c>
      <x:c r="H904" s="22" t="n">
        <x:v>672715.5</x:v>
      </x:c>
      <x:c r="I904" s="22" t="n">
        <x:f>SUM(G904:H904)</x:f>
        <x:v>2063962.5</x:v>
      </x:c>
      <x:c r="J904" s="22" t="n">
        <x:v>899415</x:v>
      </x:c>
      <x:c r="K904" s="22" t="n">
        <x:v>181642.5</x:v>
      </x:c>
      <x:c r="L904" s="22" t="n">
        <x:f>SUM(J904:K904)</x:f>
        <x:v>1081057.5</x:v>
      </x:c>
      <x:c r="M904" s="23" t="n">
        <x:f>D904-L904</x:f>
        <x:v>0</x:v>
      </x:c>
      <x:c r="N904" s="22" t="n">
        <x:v>841662</x:v>
      </x:c>
      <x:c r="O904" s="22" t="n">
        <x:v>239395.5</x:v>
      </x:c>
      <x:c r="P904" s="14" t="n">
        <x:f>N904/SUM(N904:O904)</x:f>
        <x:v>0.7785543322163715</x:v>
      </x:c>
      <x:c r="Q904" s="22" t="n">
        <x:v>1388788.875</x:v>
      </x:c>
      <x:c r="R904" s="22" t="n">
        <x:v>673319.25</x:v>
      </x:c>
      <x:c r="S904" s="2" t="n">
        <x:v>2</x:v>
      </x:c>
      <x:c r="T904" s="2" t="n">
        <x:v>3</x:v>
      </x:c>
      <x:c r="U904" s="2" t="n">
        <x:v>2</x:v>
      </x:c>
      <x:c r="V904" s="2" t="n">
        <x:v>1</x:v>
      </x:c>
      <x:c r="W904" s="2" t="n">
        <x:v>4</x:v>
      </x:c>
      <x:c r="X904" s="2" t="n">
        <x:v>4</x:v>
      </x:c>
      <x:c r="Y904" s="2" t="n">
        <x:v>4</x:v>
      </x:c>
      <x:c r="Z904" s="22" t="n">
        <x:v>422487</x:v>
      </x:c>
      <x:c r="AA904" s="22" t="n">
        <x:v>476928</x:v>
      </x:c>
      <x:c r="AB904" s="22" t="n">
        <x:v>163323</x:v>
      </x:c>
      <x:c r="AC904" s="22" t="n">
        <x:v>121095</x:v>
      </x:c>
      <x:c r="AD904" s="22" t="n">
        <x:v>60547.5</x:v>
      </x:c>
      <x:c r="AE904" s="2" t="n">
        <x:v>1</x:v>
      </x:c>
      <x:c r="AF904" s="2" t="n">
        <x:v>0</x:v>
      </x:c>
    </x:row>
    <x:row r="905" ht="23" customHeight="1">
      <x:c r="A905" s="2" t="n">
        <x:v>899</x:v>
      </x:c>
      <x:c r="B905" s="24" t="n">
        <x:v>851080.5</x:v>
      </x:c>
      <x:c r="C905" s="24" t="n">
        <x:v>0</x:v>
      </x:c>
      <x:c r="D905" s="24" t="n">
        <x:f>SUM(B905:C905)</x:f>
        <x:v>851080.5</x:v>
      </x:c>
      <x:c r="E905" s="25" t="n">
        <x:f>B905/D905</x:f>
        <x:v>1</x:v>
      </x:c>
      <x:c r="F905" s="25" t="n">
        <x:f>C905/D905</x:f>
        <x:v>0</x:v>
      </x:c>
      <x:c r="G905" s="22" t="n">
        <x:v>1602826.875</x:v>
      </x:c>
      <x:c r="H905" s="22" t="n">
        <x:v>45747</x:v>
      </x:c>
      <x:c r="I905" s="22" t="n">
        <x:f>SUM(G905:H905)</x:f>
        <x:v>1648573.875</x:v>
      </x:c>
      <x:c r="J905" s="22" t="n">
        <x:v>790533</x:v>
      </x:c>
      <x:c r="K905" s="22" t="n">
        <x:v>60547.5</x:v>
      </x:c>
      <x:c r="L905" s="22" t="n">
        <x:f>SUM(J905:K905)</x:f>
        <x:v>851080.5</x:v>
      </x:c>
      <x:c r="M905" s="23" t="n">
        <x:f>D905-L905</x:f>
        <x:v>0</x:v>
      </x:c>
      <x:c r="N905" s="22" t="n">
        <x:v>851080.5</x:v>
      </x:c>
      <x:c r="O905" s="22" t="n">
        <x:v>0</x:v>
      </x:c>
      <x:c r="P905" s="14" t="n">
        <x:f>N905/SUM(N905:O905)</x:f>
        <x:v>1</x:v>
      </x:c>
      <x:c r="Q905" s="22" t="n">
        <x:v>1602309.375</x:v>
      </x:c>
      <x:c r="R905" s="22" t="n">
        <x:v>46005.75</x:v>
      </x:c>
      <x:c r="S905" s="2" t="n">
        <x:v>2</x:v>
      </x:c>
      <x:c r="T905" s="2" t="n">
        <x:v>1</x:v>
      </x:c>
      <x:c r="U905" s="2" t="n">
        <x:v>1</x:v>
      </x:c>
      <x:c r="V905" s="2" t="n">
        <x:v>0</x:v>
      </x:c>
      <x:c r="W905" s="2" t="n">
        <x:v>2</x:v>
      </x:c>
      <x:c r="X905" s="2" t="n">
        <x:v>2</x:v>
      </x:c>
      <x:c r="Y905" s="2" t="n">
        <x:v>2</x:v>
      </x:c>
      <x:c r="Z905" s="22" t="n">
        <x:v>422487</x:v>
      </x:c>
      <x:c r="AA905" s="22" t="n">
        <x:v>368046</x:v>
      </x:c>
      <x:c r="AB905" s="22" t="n">
        <x:v>54441</x:v>
      </x:c>
      <x:c r="AC905" s="22" t="n">
        <x:v>0</x:v>
      </x:c>
      <x:c r="AD905" s="22" t="n">
        <x:v>60547.5</x:v>
      </x:c>
      <x:c r="AE905" s="2" t="n">
        <x:v>0</x:v>
      </x:c>
      <x:c r="AF905" s="2" t="n">
        <x:v>0</x:v>
      </x:c>
    </x:row>
    <x:row r="906" ht="23" customHeight="1">
      <x:c r="A906" s="2" t="n">
        <x:v>900</x:v>
      </x:c>
      <x:c r="B906" s="24" t="n">
        <x:v>719935.6499999999</x:v>
      </x:c>
      <x:c r="C906" s="24" t="n">
        <x:v>361121.85</x:v>
      </x:c>
      <x:c r="D906" s="24" t="n">
        <x:f>SUM(B906:C906)</x:f>
        <x:v>1081057.5</x:v>
      </x:c>
      <x:c r="E906" s="25" t="n">
        <x:f>B906/D906</x:f>
        <x:v>0.6659550023934896</x:v>
      </x:c>
      <x:c r="F906" s="25" t="n">
        <x:f>C906/D906</x:f>
        <x:v>0.3340449976065103</x:v>
      </x:c>
      <x:c r="G906" s="22" t="n">
        <x:v>1180510.6500000001</x:v>
      </x:c>
      <x:c r="H906" s="22" t="n">
        <x:v>796339.3500000001</x:v>
      </x:c>
      <x:c r="I906" s="22" t="n">
        <x:f>SUM(G906:H906)</x:f>
        <x:v>1976850.0000000002</x:v>
      </x:c>
      <x:c r="J906" s="22" t="n">
        <x:v>899415</x:v>
      </x:c>
      <x:c r="K906" s="22" t="n">
        <x:v>181642.5</x:v>
      </x:c>
      <x:c r="L906" s="22" t="n">
        <x:f>SUM(J906:K906)</x:f>
        <x:v>1081057.5</x:v>
      </x:c>
      <x:c r="M906" s="23" t="n">
        <x:f>D906-L906</x:f>
        <x:v>0</x:v>
      </x:c>
      <x:c r="N906" s="22" t="n">
        <x:v>719935.6499999999</x:v>
      </x:c>
      <x:c r="O906" s="22" t="n">
        <x:v>361121.85</x:v>
      </x:c>
      <x:c r="P906" s="14" t="n">
        <x:f>N906/SUM(N906:O906)</x:f>
        <x:v>0.6659550023934896</x:v>
      </x:c>
      <x:c r="Q906" s="22" t="n">
        <x:v>1179993.1500000001</x:v>
      </x:c>
      <x:c r="R906" s="22" t="n">
        <x:v>797115.6000000001</x:v>
      </x:c>
      <x:c r="S906" s="2" t="n">
        <x:v>2</x:v>
      </x:c>
      <x:c r="T906" s="2" t="n">
        <x:v>3</x:v>
      </x:c>
      <x:c r="U906" s="2" t="n">
        <x:v>5</x:v>
      </x:c>
      <x:c r="V906" s="2" t="n">
        <x:v>4</x:v>
      </x:c>
      <x:c r="W906" s="2" t="n">
        <x:v>4</x:v>
      </x:c>
      <x:c r="X906" s="2" t="n">
        <x:v>4</x:v>
      </x:c>
      <x:c r="Y906" s="2" t="n">
        <x:v>4</x:v>
      </x:c>
      <x:c r="Z906" s="22" t="n">
        <x:v>422487</x:v>
      </x:c>
      <x:c r="AA906" s="22" t="n">
        <x:v>476928</x:v>
      </x:c>
      <x:c r="AB906" s="22" t="n">
        <x:v>163323</x:v>
      </x:c>
      <x:c r="AC906" s="22" t="n">
        <x:v>121095</x:v>
      </x:c>
      <x:c r="AD906" s="22" t="n">
        <x:v>60547.5</x:v>
      </x:c>
      <x:c r="AE906" s="2" t="n">
        <x:v>0</x:v>
      </x:c>
      <x:c r="AF906" s="2" t="n">
        <x:v>0</x:v>
      </x:c>
    </x:row>
    <x:row r="907" ht="23" customHeight="1">
      <x:c r="A907" s="2" t="n">
        <x:v>901</x:v>
      </x:c>
      <x:c r="B907" s="24" t="n">
        <x:v>851080.5</x:v>
      </x:c>
      <x:c r="C907" s="24" t="n">
        <x:v>0</x:v>
      </x:c>
      <x:c r="D907" s="24" t="n">
        <x:f>SUM(B907:C907)</x:f>
        <x:v>851080.5</x:v>
      </x:c>
      <x:c r="E907" s="25" t="n">
        <x:f>B907/D907</x:f>
        <x:v>1</x:v>
      </x:c>
      <x:c r="F907" s="25" t="n">
        <x:f>C907/D907</x:f>
        <x:v>0</x:v>
      </x:c>
      <x:c r="G907" s="22" t="n">
        <x:v>1679701.5</x:v>
      </x:c>
      <x:c r="H907" s="22" t="n">
        <x:v>98557.875</x:v>
      </x:c>
      <x:c r="I907" s="22" t="n">
        <x:f>SUM(G907:H907)</x:f>
        <x:v>1778259.375</x:v>
      </x:c>
      <x:c r="J907" s="22" t="n">
        <x:v>790533</x:v>
      </x:c>
      <x:c r="K907" s="22" t="n">
        <x:v>60547.5</x:v>
      </x:c>
      <x:c r="L907" s="22" t="n">
        <x:f>SUM(J907:K907)</x:f>
        <x:v>851080.5</x:v>
      </x:c>
      <x:c r="M907" s="23" t="n">
        <x:f>D907-L907</x:f>
        <x:v>0</x:v>
      </x:c>
      <x:c r="N907" s="22" t="n">
        <x:v>851080.5</x:v>
      </x:c>
      <x:c r="O907" s="22" t="n">
        <x:v>0</x:v>
      </x:c>
      <x:c r="P907" s="14" t="n">
        <x:f>N907/SUM(N907:O907)</x:f>
        <x:v>1</x:v>
      </x:c>
      <x:c r="Q907" s="22" t="n">
        <x:v>1679184</x:v>
      </x:c>
      <x:c r="R907" s="22" t="n">
        <x:v>98816.625</x:v>
      </x:c>
      <x:c r="S907" s="2" t="n">
        <x:v>2</x:v>
      </x:c>
      <x:c r="T907" s="2" t="n">
        <x:v>1</x:v>
      </x:c>
      <x:c r="U907" s="2" t="n">
        <x:v>1</x:v>
      </x:c>
      <x:c r="V907" s="2" t="n">
        <x:v>0</x:v>
      </x:c>
      <x:c r="W907" s="2" t="n">
        <x:v>2</x:v>
      </x:c>
      <x:c r="X907" s="2" t="n">
        <x:v>2</x:v>
      </x:c>
      <x:c r="Y907" s="2" t="n">
        <x:v>2</x:v>
      </x:c>
      <x:c r="Z907" s="22" t="n">
        <x:v>422487</x:v>
      </x:c>
      <x:c r="AA907" s="22" t="n">
        <x:v>368046</x:v>
      </x:c>
      <x:c r="AB907" s="22" t="n">
        <x:v>54441</x:v>
      </x:c>
      <x:c r="AC907" s="22" t="n">
        <x:v>0</x:v>
      </x:c>
      <x:c r="AD907" s="22" t="n">
        <x:v>60547.5</x:v>
      </x:c>
      <x:c r="AE907" s="2" t="n">
        <x:v>0</x:v>
      </x:c>
      <x:c r="AF907" s="2" t="n">
        <x:v>0</x:v>
      </x:c>
    </x:row>
    <x:row r="908" ht="23" customHeight="1">
      <x:c r="A908" s="2" t="n">
        <x:v>902</x:v>
      </x:c>
      <x:c r="B908" s="24" t="n">
        <x:v>680864.4</x:v>
      </x:c>
      <x:c r="C908" s="24" t="n">
        <x:v>170216.1</x:v>
      </x:c>
      <x:c r="D908" s="24" t="n">
        <x:f>SUM(B908:C908)</x:f>
        <x:v>851080.5</x:v>
      </x:c>
      <x:c r="E908" s="25" t="n">
        <x:f>B908/D908</x:f>
        <x:v>0.8</x:v>
      </x:c>
      <x:c r="F908" s="25" t="n">
        <x:f>C908/D908</x:f>
        <x:v>0.2</x:v>
      </x:c>
      <x:c r="G908" s="22" t="n">
        <x:v>680864.4</x:v>
      </x:c>
      <x:c r="H908" s="22" t="n">
        <x:v>959364.7875</x:v>
      </x:c>
      <x:c r="I908" s="22" t="n">
        <x:f>SUM(G908:H908)</x:f>
        <x:v>1640229.1875</x:v>
      </x:c>
      <x:c r="J908" s="22" t="n">
        <x:v>790533</x:v>
      </x:c>
      <x:c r="K908" s="22" t="n">
        <x:v>60547.5</x:v>
      </x:c>
      <x:c r="L908" s="22" t="n">
        <x:f>SUM(J908:K908)</x:f>
        <x:v>851080.5</x:v>
      </x:c>
      <x:c r="M908" s="23" t="n">
        <x:f>D908-L908</x:f>
        <x:v>0</x:v>
      </x:c>
      <x:c r="N908" s="22" t="n">
        <x:v>680864.4</x:v>
      </x:c>
      <x:c r="O908" s="22" t="n">
        <x:v>170216.1</x:v>
      </x:c>
      <x:c r="P908" s="14" t="n">
        <x:f>N908/SUM(N908:O908)</x:f>
        <x:v>0.8</x:v>
      </x:c>
      <x:c r="Q908" s="22" t="n">
        <x:v>680864.4</x:v>
      </x:c>
      <x:c r="R908" s="22" t="n">
        <x:v>959882.2875</x:v>
      </x:c>
      <x:c r="S908" s="2" t="n">
        <x:v>1</x:v>
      </x:c>
      <x:c r="T908" s="2" t="n">
        <x:v>2</x:v>
      </x:c>
      <x:c r="U908" s="2" t="n">
        <x:v>2</x:v>
      </x:c>
      <x:c r="V908" s="2" t="n">
        <x:v>1</x:v>
      </x:c>
      <x:c r="W908" s="2" t="n">
        <x:v>2</x:v>
      </x:c>
      <x:c r="X908" s="2" t="n">
        <x:v>2</x:v>
      </x:c>
      <x:c r="Y908" s="2" t="n">
        <x:v>2</x:v>
      </x:c>
      <x:c r="Z908" s="22" t="n">
        <x:v>368046</x:v>
      </x:c>
      <x:c r="AA908" s="22" t="n">
        <x:v>422487</x:v>
      </x:c>
      <x:c r="AB908" s="22" t="n">
        <x:v>54441</x:v>
      </x:c>
      <x:c r="AC908" s="22" t="n">
        <x:v>60547.5</x:v>
      </x:c>
      <x:c r="AD908" s="22" t="n">
        <x:v>0</x:v>
      </x:c>
      <x:c r="AE908" s="2" t="n">
        <x:v>0</x:v>
      </x:c>
      <x:c r="AF908" s="2" t="n">
        <x:v>0</x:v>
      </x:c>
    </x:row>
    <x:row r="909" ht="23" customHeight="1">
      <x:c r="A909" s="2" t="n">
        <x:v>903</x:v>
      </x:c>
      <x:c r="B909" s="24" t="n">
        <x:v>765460.9874999999</x:v>
      </x:c>
      <x:c r="C909" s="24" t="n">
        <x:v>315596.51249999995</x:v>
      </x:c>
      <x:c r="D909" s="24" t="n">
        <x:f>SUM(B909:C909)</x:f>
        <x:v>1081057.5</x:v>
      </x:c>
      <x:c r="E909" s="25" t="n">
        <x:f>B909/D909</x:f>
        <x:v>0.7080668581458432</x:v>
      </x:c>
      <x:c r="F909" s="25" t="n">
        <x:f>C909/D909</x:f>
        <x:v>0.29193314185415664</x:v>
      </x:c>
      <x:c r="G909" s="22" t="n">
        <x:v>1617806.775</x:v>
      </x:c>
      <x:c r="H909" s="22" t="n">
        <x:v>508561.9125</x:v>
      </x:c>
      <x:c r="I909" s="22" t="n">
        <x:f>SUM(G909:H909)</x:f>
        <x:v>2126368.6875</x:v>
      </x:c>
      <x:c r="J909" s="22" t="n">
        <x:v>899415</x:v>
      </x:c>
      <x:c r="K909" s="22" t="n">
        <x:v>181642.5</x:v>
      </x:c>
      <x:c r="L909" s="22" t="n">
        <x:f>SUM(J909:K909)</x:f>
        <x:v>1081057.5</x:v>
      </x:c>
      <x:c r="M909" s="23" t="n">
        <x:f>D909-L909</x:f>
        <x:v>0</x:v>
      </x:c>
      <x:c r="N909" s="22" t="n">
        <x:v>766237.2374999999</x:v>
      </x:c>
      <x:c r="O909" s="22" t="n">
        <x:v>314820.26249999995</x:v>
      </x:c>
      <x:c r="P909" s="14" t="n">
        <x:f>N909/SUM(N909:O909)</x:f>
        <x:v>0.7087849050582415</x:v>
      </x:c>
      <x:c r="Q909" s="22" t="n">
        <x:v>1617806.775</x:v>
      </x:c>
      <x:c r="R909" s="22" t="n">
        <x:v>508044.4125</x:v>
      </x:c>
      <x:c r="S909" s="2" t="n">
        <x:v>3</x:v>
      </x:c>
      <x:c r="T909" s="2" t="n">
        <x:v>2</x:v>
      </x:c>
      <x:c r="U909" s="2" t="n">
        <x:v>3</x:v>
      </x:c>
      <x:c r="V909" s="2" t="n">
        <x:v>2</x:v>
      </x:c>
      <x:c r="W909" s="2" t="n">
        <x:v>4</x:v>
      </x:c>
      <x:c r="X909" s="2" t="n">
        <x:v>4</x:v>
      </x:c>
      <x:c r="Y909" s="2" t="n">
        <x:v>4</x:v>
      </x:c>
      <x:c r="Z909" s="22" t="n">
        <x:v>476928</x:v>
      </x:c>
      <x:c r="AA909" s="22" t="n">
        <x:v>422487</x:v>
      </x:c>
      <x:c r="AB909" s="22" t="n">
        <x:v>163323</x:v>
      </x:c>
      <x:c r="AC909" s="22" t="n">
        <x:v>60547.5</x:v>
      </x:c>
      <x:c r="AD909" s="22" t="n">
        <x:v>121095</x:v>
      </x:c>
      <x:c r="AE909" s="2" t="n">
        <x:v>1</x:v>
      </x:c>
      <x:c r="AF909" s="2" t="n">
        <x:v>0</x:v>
      </x:c>
    </x:row>
    <x:row r="910" ht="23" customHeight="1">
      <x:c r="A910" s="2" t="n">
        <x:v>904</x:v>
      </x:c>
      <x:c r="B910" s="24" t="n">
        <x:v>851080.5</x:v>
      </x:c>
      <x:c r="C910" s="24" t="n">
        <x:v>0</x:v>
      </x:c>
      <x:c r="D910" s="24" t="n">
        <x:f>SUM(B910:C910)</x:f>
        <x:v>851080.5</x:v>
      </x:c>
      <x:c r="E910" s="25" t="n">
        <x:f>B910/D910</x:f>
        <x:v>1</x:v>
      </x:c>
      <x:c r="F910" s="25" t="n">
        <x:f>C910/D910</x:f>
        <x:v>0</x:v>
      </x:c>
      <x:c r="G910" s="22" t="n">
        <x:v>1679701.5</x:v>
      </x:c>
      <x:c r="H910" s="22" t="n">
        <x:v>98557.875</x:v>
      </x:c>
      <x:c r="I910" s="22" t="n">
        <x:f>SUM(G910:H910)</x:f>
        <x:v>1778259.375</x:v>
      </x:c>
      <x:c r="J910" s="22" t="n">
        <x:v>790533</x:v>
      </x:c>
      <x:c r="K910" s="22" t="n">
        <x:v>60547.5</x:v>
      </x:c>
      <x:c r="L910" s="22" t="n">
        <x:f>SUM(J910:K910)</x:f>
        <x:v>851080.5</x:v>
      </x:c>
      <x:c r="M910" s="23" t="n">
        <x:f>D910-L910</x:f>
        <x:v>0</x:v>
      </x:c>
      <x:c r="N910" s="22" t="n">
        <x:v>851080.5</x:v>
      </x:c>
      <x:c r="O910" s="22" t="n">
        <x:v>0</x:v>
      </x:c>
      <x:c r="P910" s="14" t="n">
        <x:f>N910/SUM(N910:O910)</x:f>
        <x:v>1</x:v>
      </x:c>
      <x:c r="Q910" s="22" t="n">
        <x:v>1679184</x:v>
      </x:c>
      <x:c r="R910" s="22" t="n">
        <x:v>98816.625</x:v>
      </x:c>
      <x:c r="S910" s="2" t="n">
        <x:v>2</x:v>
      </x:c>
      <x:c r="T910" s="2" t="n">
        <x:v>1</x:v>
      </x:c>
      <x:c r="U910" s="2" t="n">
        <x:v>1</x:v>
      </x:c>
      <x:c r="V910" s="2" t="n">
        <x:v>0</x:v>
      </x:c>
      <x:c r="W910" s="2" t="n">
        <x:v>2</x:v>
      </x:c>
      <x:c r="X910" s="2" t="n">
        <x:v>2</x:v>
      </x:c>
      <x:c r="Y910" s="2" t="n">
        <x:v>2</x:v>
      </x:c>
      <x:c r="Z910" s="22" t="n">
        <x:v>422487</x:v>
      </x:c>
      <x:c r="AA910" s="22" t="n">
        <x:v>368046</x:v>
      </x:c>
      <x:c r="AB910" s="22" t="n">
        <x:v>54441</x:v>
      </x:c>
      <x:c r="AC910" s="22" t="n">
        <x:v>0</x:v>
      </x:c>
      <x:c r="AD910" s="22" t="n">
        <x:v>60547.5</x:v>
      </x:c>
      <x:c r="AE910" s="2" t="n">
        <x:v>0</x:v>
      </x:c>
      <x:c r="AF910" s="2" t="n">
        <x:v>0</x:v>
      </x:c>
    </x:row>
    <x:row r="911" ht="23" customHeight="1">
      <x:c r="A911" s="2" t="n">
        <x:v>905</x:v>
      </x:c>
      <x:c r="B911" s="24" t="n">
        <x:v>851080.5</x:v>
      </x:c>
      <x:c r="C911" s="24" t="n">
        <x:v>0</x:v>
      </x:c>
      <x:c r="D911" s="24" t="n">
        <x:f>SUM(B911:C911)</x:f>
        <x:v>851080.5</x:v>
      </x:c>
      <x:c r="E911" s="25" t="n">
        <x:f>B911/D911</x:f>
        <x:v>1</x:v>
      </x:c>
      <x:c r="F911" s="25" t="n">
        <x:f>C911/D911</x:f>
        <x:v>0</x:v>
      </x:c>
      <x:c r="G911" s="22" t="n">
        <x:v>1602826.875</x:v>
      </x:c>
      <x:c r="H911" s="22" t="n">
        <x:v>45747</x:v>
      </x:c>
      <x:c r="I911" s="22" t="n">
        <x:f>SUM(G911:H911)</x:f>
        <x:v>1648573.875</x:v>
      </x:c>
      <x:c r="J911" s="22" t="n">
        <x:v>790533</x:v>
      </x:c>
      <x:c r="K911" s="22" t="n">
        <x:v>60547.5</x:v>
      </x:c>
      <x:c r="L911" s="22" t="n">
        <x:f>SUM(J911:K911)</x:f>
        <x:v>851080.5</x:v>
      </x:c>
      <x:c r="M911" s="23" t="n">
        <x:f>D911-L911</x:f>
        <x:v>0</x:v>
      </x:c>
      <x:c r="N911" s="22" t="n">
        <x:v>851080.5</x:v>
      </x:c>
      <x:c r="O911" s="22" t="n">
        <x:v>0</x:v>
      </x:c>
      <x:c r="P911" s="14" t="n">
        <x:f>N911/SUM(N911:O911)</x:f>
        <x:v>1</x:v>
      </x:c>
      <x:c r="Q911" s="22" t="n">
        <x:v>1602309.375</x:v>
      </x:c>
      <x:c r="R911" s="22" t="n">
        <x:v>46005.75</x:v>
      </x:c>
      <x:c r="S911" s="2" t="n">
        <x:v>2</x:v>
      </x:c>
      <x:c r="T911" s="2" t="n">
        <x:v>1</x:v>
      </x:c>
      <x:c r="U911" s="2" t="n">
        <x:v>1</x:v>
      </x:c>
      <x:c r="V911" s="2" t="n">
        <x:v>0</x:v>
      </x:c>
      <x:c r="W911" s="2" t="n">
        <x:v>2</x:v>
      </x:c>
      <x:c r="X911" s="2" t="n">
        <x:v>2</x:v>
      </x:c>
      <x:c r="Y911" s="2" t="n">
        <x:v>2</x:v>
      </x:c>
      <x:c r="Z911" s="22" t="n">
        <x:v>422487</x:v>
      </x:c>
      <x:c r="AA911" s="22" t="n">
        <x:v>368046</x:v>
      </x:c>
      <x:c r="AB911" s="22" t="n">
        <x:v>54441</x:v>
      </x:c>
      <x:c r="AC911" s="22" t="n">
        <x:v>0</x:v>
      </x:c>
      <x:c r="AD911" s="22" t="n">
        <x:v>60547.5</x:v>
      </x:c>
      <x:c r="AE911" s="2" t="n">
        <x:v>0</x:v>
      </x:c>
      <x:c r="AF911" s="2" t="n">
        <x:v>0</x:v>
      </x:c>
    </x:row>
    <x:row r="912" ht="23" customHeight="1">
      <x:c r="A912" s="2" t="n">
        <x:v>906</x:v>
      </x:c>
      <x:c r="B912" s="24" t="n">
        <x:v>0</x:v>
      </x:c>
      <x:c r="C912" s="24" t="n">
        <x:v>851080.5</x:v>
      </x:c>
      <x:c r="D912" s="24" t="n">
        <x:f>SUM(B912:C912)</x:f>
        <x:v>851080.5</x:v>
      </x:c>
      <x:c r="E912" s="25" t="n">
        <x:f>B912/D912</x:f>
        <x:v>0</x:v>
      </x:c>
      <x:c r="F912" s="25" t="n">
        <x:f>C912/D912</x:f>
        <x:v>1</x:v>
      </x:c>
      <x:c r="G912" s="22" t="n">
        <x:v>198150.75</x:v>
      </x:c>
      <x:c r="H912" s="22" t="n">
        <x:v>1632919.5</x:v>
      </x:c>
      <x:c r="I912" s="22" t="n">
        <x:f>SUM(G912:H912)</x:f>
        <x:v>1831070.25</x:v>
      </x:c>
      <x:c r="J912" s="22" t="n">
        <x:v>790533</x:v>
      </x:c>
      <x:c r="K912" s="22" t="n">
        <x:v>60547.5</x:v>
      </x:c>
      <x:c r="L912" s="22" t="n">
        <x:f>SUM(J912:K912)</x:f>
        <x:v>851080.5</x:v>
      </x:c>
      <x:c r="M912" s="23" t="n">
        <x:f>D912-L912</x:f>
        <x:v>0</x:v>
      </x:c>
      <x:c r="N912" s="22" t="n">
        <x:v>0</x:v>
      </x:c>
      <x:c r="O912" s="22" t="n">
        <x:v>851080.5</x:v>
      </x:c>
      <x:c r="P912" s="14" t="n">
        <x:f>N912/SUM(N912:O912)</x:f>
        <x:v>0</x:v>
      </x:c>
      <x:c r="Q912" s="22" t="n">
        <x:v>197633.25</x:v>
      </x:c>
      <x:c r="R912" s="22" t="n">
        <x:v>1633178.25</x:v>
      </x:c>
      <x:c r="S912" s="2" t="n">
        <x:v>1</x:v>
      </x:c>
      <x:c r="T912" s="2" t="n">
        <x:v>2</x:v>
      </x:c>
      <x:c r="U912" s="2" t="n">
        <x:v>0</x:v>
      </x:c>
      <x:c r="V912" s="2" t="n">
        <x:v>1</x:v>
      </x:c>
      <x:c r="W912" s="2" t="n">
        <x:v>2</x:v>
      </x:c>
      <x:c r="X912" s="2" t="n">
        <x:v>2</x:v>
      </x:c>
      <x:c r="Y912" s="2" t="n">
        <x:v>2</x:v>
      </x:c>
      <x:c r="Z912" s="22" t="n">
        <x:v>368046</x:v>
      </x:c>
      <x:c r="AA912" s="22" t="n">
        <x:v>422487</x:v>
      </x:c>
      <x:c r="AB912" s="22" t="n">
        <x:v>54441</x:v>
      </x:c>
      <x:c r="AC912" s="22" t="n">
        <x:v>60547.5</x:v>
      </x:c>
      <x:c r="AD912" s="22" t="n">
        <x:v>0</x:v>
      </x:c>
      <x:c r="AE912" s="2" t="n">
        <x:v>0</x:v>
      </x:c>
      <x:c r="AF912" s="2" t="n">
        <x:v>0</x:v>
      </x:c>
    </x:row>
    <x:row r="913" ht="23" customHeight="1">
      <x:c r="A913" s="2" t="n">
        <x:v>907</x:v>
      </x:c>
      <x:c r="B913" s="24" t="n">
        <x:v>724551.75</x:v>
      </x:c>
      <x:c r="C913" s="24" t="n">
        <x:v>241517.25</x:v>
      </x:c>
      <x:c r="D913" s="24" t="n">
        <x:f>SUM(B913:C913)</x:f>
        <x:v>966069</x:v>
      </x:c>
      <x:c r="E913" s="25" t="n">
        <x:f>B913/D913</x:f>
        <x:v>0.75</x:v>
      </x:c>
      <x:c r="F913" s="25" t="n">
        <x:f>C913/D913</x:f>
        <x:v>0.25</x:v>
      </x:c>
      <x:c r="G913" s="22" t="n">
        <x:v>830691</x:v>
      </x:c>
      <x:c r="H913" s="22" t="n">
        <x:v>1030665.9375</x:v>
      </x:c>
      <x:c r="I913" s="22" t="n">
        <x:f>SUM(G913:H913)</x:f>
        <x:v>1861356.9375</x:v>
      </x:c>
      <x:c r="J913" s="22" t="n">
        <x:v>844974</x:v>
      </x:c>
      <x:c r="K913" s="22" t="n">
        <x:v>121095</x:v>
      </x:c>
      <x:c r="L913" s="22" t="n">
        <x:f>SUM(J913:K913)</x:f>
        <x:v>966069</x:v>
      </x:c>
      <x:c r="M913" s="23" t="n">
        <x:f>D913-L913</x:f>
        <x:v>0</x:v>
      </x:c>
      <x:c r="N913" s="22" t="n">
        <x:v>724551.75</x:v>
      </x:c>
      <x:c r="O913" s="22" t="n">
        <x:v>241517.25</x:v>
      </x:c>
      <x:c r="P913" s="14" t="n">
        <x:f>N913/SUM(N913:O913)</x:f>
        <x:v>0.75</x:v>
      </x:c>
      <x:c r="Q913" s="22" t="n">
        <x:v>830173.5</x:v>
      </x:c>
      <x:c r="R913" s="22" t="n">
        <x:v>1031183.4375</x:v>
      </x:c>
      <x:c r="S913" s="2" t="n">
        <x:v>1</x:v>
      </x:c>
      <x:c r="T913" s="2" t="n">
        <x:v>3</x:v>
      </x:c>
      <x:c r="U913" s="2" t="n">
        <x:v>3</x:v>
      </x:c>
      <x:c r="V913" s="2" t="n">
        <x:v>2</x:v>
      </x:c>
      <x:c r="W913" s="2" t="n">
        <x:v>3</x:v>
      </x:c>
      <x:c r="X913" s="2" t="n">
        <x:v>3</x:v>
      </x:c>
      <x:c r="Y913" s="2" t="n">
        <x:v>3</x:v>
      </x:c>
      <x:c r="Z913" s="22" t="n">
        <x:v>368046</x:v>
      </x:c>
      <x:c r="AA913" s="22" t="n">
        <x:v>476928</x:v>
      </x:c>
      <x:c r="AB913" s="22" t="n">
        <x:v>108882</x:v>
      </x:c>
      <x:c r="AC913" s="22" t="n">
        <x:v>121095</x:v>
      </x:c>
      <x:c r="AD913" s="22" t="n">
        <x:v>0</x:v>
      </x:c>
      <x:c r="AE913" s="2" t="n">
        <x:v>0</x:v>
      </x:c>
      <x:c r="AF913" s="2" t="n">
        <x:v>0</x:v>
      </x:c>
    </x:row>
    <x:row r="914" ht="23" customHeight="1">
      <x:c r="A914" s="2" t="n">
        <x:v>908</x:v>
      </x:c>
      <x:c r="B914" s="24" t="n">
        <x:v>567387</x:v>
      </x:c>
      <x:c r="C914" s="24" t="n">
        <x:v>283693.5</x:v>
      </x:c>
      <x:c r="D914" s="24" t="n">
        <x:f>SUM(B914:C914)</x:f>
        <x:v>851080.5</x:v>
      </x:c>
      <x:c r="E914" s="25" t="n">
        <x:f>B914/D914</x:f>
        <x:v>0.6666666666666666</x:v>
      </x:c>
      <x:c r="F914" s="25" t="n">
        <x:f>C914/D914</x:f>
        <x:v>0.3333333333333333</x:v>
      </x:c>
      <x:c r="G914" s="22" t="n">
        <x:v>858066.75</x:v>
      </x:c>
      <x:c r="H914" s="22" t="n">
        <x:v>1019785.5</x:v>
      </x:c>
      <x:c r="I914" s="22" t="n">
        <x:f>SUM(G914:H914)</x:f>
        <x:v>1877852.25</x:v>
      </x:c>
      <x:c r="J914" s="22" t="n">
        <x:v>790533</x:v>
      </x:c>
      <x:c r="K914" s="22" t="n">
        <x:v>60547.5</x:v>
      </x:c>
      <x:c r="L914" s="22" t="n">
        <x:f>SUM(J914:K914)</x:f>
        <x:v>851080.5</x:v>
      </x:c>
      <x:c r="M914" s="23" t="n">
        <x:f>D914-L914</x:f>
        <x:v>0</x:v>
      </x:c>
      <x:c r="N914" s="22" t="n">
        <x:v>567387</x:v>
      </x:c>
      <x:c r="O914" s="22" t="n">
        <x:v>283693.5</x:v>
      </x:c>
      <x:c r="P914" s="14" t="n">
        <x:f>N914/SUM(N914:O914)</x:f>
        <x:v>0.6666666666666666</x:v>
      </x:c>
      <x:c r="Q914" s="22" t="n">
        <x:v>857031.75</x:v>
      </x:c>
      <x:c r="R914" s="22" t="n">
        <x:v>1019785.5</x:v>
      </x:c>
      <x:c r="S914" s="2" t="n">
        <x:v>1</x:v>
      </x:c>
      <x:c r="T914" s="2" t="n">
        <x:v>2</x:v>
      </x:c>
      <x:c r="U914" s="2" t="n">
        <x:v>1</x:v>
      </x:c>
      <x:c r="V914" s="2" t="n">
        <x:v>1</x:v>
      </x:c>
      <x:c r="W914" s="2" t="n">
        <x:v>2</x:v>
      </x:c>
      <x:c r="X914" s="2" t="n">
        <x:v>2</x:v>
      </x:c>
      <x:c r="Y914" s="2" t="n">
        <x:v>2</x:v>
      </x:c>
      <x:c r="Z914" s="22" t="n">
        <x:v>368046</x:v>
      </x:c>
      <x:c r="AA914" s="22" t="n">
        <x:v>422487</x:v>
      </x:c>
      <x:c r="AB914" s="22" t="n">
        <x:v>54441</x:v>
      </x:c>
      <x:c r="AC914" s="22" t="n">
        <x:v>60547.5</x:v>
      </x:c>
      <x:c r="AD914" s="22" t="n">
        <x:v>0</x:v>
      </x:c>
      <x:c r="AE914" s="2" t="n">
        <x:v>0</x:v>
      </x:c>
      <x:c r="AF914" s="2" t="n">
        <x:v>0</x:v>
      </x:c>
    </x:row>
    <x:row r="915" ht="23" customHeight="1">
      <x:c r="A915" s="2" t="n">
        <x:v>909</x:v>
      </x:c>
      <x:c r="B915" s="24" t="n">
        <x:v>724808.2</x:v>
      </x:c>
      <x:c r="C915" s="24" t="n">
        <x:v>241260.8</x:v>
      </x:c>
      <x:c r="D915" s="24" t="n">
        <x:f>SUM(B915:C915)</x:f>
        <x:v>966069</x:v>
      </x:c>
      <x:c r="E915" s="25" t="n">
        <x:f>B915/D915</x:f>
        <x:v>0.7502654572292455</x:v>
      </x:c>
      <x:c r="F915" s="25" t="n">
        <x:f>C915/D915</x:f>
        <x:v>0.24973454277075446</x:v>
      </x:c>
      <x:c r="G915" s="22" t="n">
        <x:v>1215536.2</x:v>
      </x:c>
      <x:c r="H915" s="22" t="n">
        <x:v>607568.8625</x:v>
      </x:c>
      <x:c r="I915" s="22" t="n">
        <x:f>SUM(G915:H915)</x:f>
        <x:v>1823105.0625</x:v>
      </x:c>
      <x:c r="J915" s="22" t="n">
        <x:v>844974</x:v>
      </x:c>
      <x:c r="K915" s="22" t="n">
        <x:v>121095</x:v>
      </x:c>
      <x:c r="L915" s="22" t="n">
        <x:f>SUM(J915:K915)</x:f>
        <x:v>966069</x:v>
      </x:c>
      <x:c r="M915" s="23" t="n">
        <x:f>D915-L915</x:f>
        <x:v>0</x:v>
      </x:c>
      <x:c r="N915" s="22" t="n">
        <x:v>724808.2</x:v>
      </x:c>
      <x:c r="O915" s="22" t="n">
        <x:v>241260.8</x:v>
      </x:c>
      <x:c r="P915" s="14" t="n">
        <x:f>N915/SUM(N915:O915)</x:f>
        <x:v>0.7502654572292455</x:v>
      </x:c>
      <x:c r="Q915" s="22" t="n">
        <x:v>1215536.2</x:v>
      </x:c>
      <x:c r="R915" s="22" t="n">
        <x:v>608345.1125</x:v>
      </x:c>
      <x:c r="S915" s="2" t="n">
        <x:v>2</x:v>
      </x:c>
      <x:c r="T915" s="2" t="n">
        <x:v>2</x:v>
      </x:c>
      <x:c r="U915" s="2" t="n">
        <x:v>3</x:v>
      </x:c>
      <x:c r="V915" s="2" t="n">
        <x:v>2</x:v>
      </x:c>
      <x:c r="W915" s="2" t="n">
        <x:v>3</x:v>
      </x:c>
      <x:c r="X915" s="2" t="n">
        <x:v>3</x:v>
      </x:c>
      <x:c r="Y915" s="2" t="n">
        <x:v>3</x:v>
      </x:c>
      <x:c r="Z915" s="22" t="n">
        <x:v>422487</x:v>
      </x:c>
      <x:c r="AA915" s="22" t="n">
        <x:v>422487</x:v>
      </x:c>
      <x:c r="AB915" s="22" t="n">
        <x:v>108882</x:v>
      </x:c>
      <x:c r="AC915" s="22" t="n">
        <x:v>60547.5</x:v>
      </x:c>
      <x:c r="AD915" s="22" t="n">
        <x:v>60547.5</x:v>
      </x:c>
      <x:c r="AE915" s="2" t="n">
        <x:v>0</x:v>
      </x:c>
      <x:c r="AF915" s="2" t="n">
        <x:v>0</x:v>
      </x:c>
    </x:row>
    <x:row r="916" ht="23" customHeight="1">
      <x:c r="A916" s="2" t="n">
        <x:v>910</x:v>
      </x:c>
      <x:c r="B916" s="24" t="n">
        <x:v>567387</x:v>
      </x:c>
      <x:c r="C916" s="24" t="n">
        <x:v>283693.5</x:v>
      </x:c>
      <x:c r="D916" s="24" t="n">
        <x:f>SUM(B916:C916)</x:f>
        <x:v>851080.5</x:v>
      </x:c>
      <x:c r="E916" s="25" t="n">
        <x:f>B916/D916</x:f>
        <x:v>0.6666666666666666</x:v>
      </x:c>
      <x:c r="F916" s="25" t="n">
        <x:f>C916/D916</x:f>
        <x:v>0.3333333333333333</x:v>
      </x:c>
      <x:c r="G916" s="22" t="n">
        <x:v>858066.75</x:v>
      </x:c>
      <x:c r="H916" s="22" t="n">
        <x:v>1019785.5</x:v>
      </x:c>
      <x:c r="I916" s="22" t="n">
        <x:f>SUM(G916:H916)</x:f>
        <x:v>1877852.25</x:v>
      </x:c>
      <x:c r="J916" s="22" t="n">
        <x:v>790533</x:v>
      </x:c>
      <x:c r="K916" s="22" t="n">
        <x:v>60547.5</x:v>
      </x:c>
      <x:c r="L916" s="22" t="n">
        <x:f>SUM(J916:K916)</x:f>
        <x:v>851080.5</x:v>
      </x:c>
      <x:c r="M916" s="23" t="n">
        <x:f>D916-L916</x:f>
        <x:v>0</x:v>
      </x:c>
      <x:c r="N916" s="22" t="n">
        <x:v>567387</x:v>
      </x:c>
      <x:c r="O916" s="22" t="n">
        <x:v>283693.5</x:v>
      </x:c>
      <x:c r="P916" s="14" t="n">
        <x:f>N916/SUM(N916:O916)</x:f>
        <x:v>0.6666666666666666</x:v>
      </x:c>
      <x:c r="Q916" s="22" t="n">
        <x:v>857031.75</x:v>
      </x:c>
      <x:c r="R916" s="22" t="n">
        <x:v>1019785.5</x:v>
      </x:c>
      <x:c r="S916" s="2" t="n">
        <x:v>1</x:v>
      </x:c>
      <x:c r="T916" s="2" t="n">
        <x:v>2</x:v>
      </x:c>
      <x:c r="U916" s="2" t="n">
        <x:v>1</x:v>
      </x:c>
      <x:c r="V916" s="2" t="n">
        <x:v>1</x:v>
      </x:c>
      <x:c r="W916" s="2" t="n">
        <x:v>2</x:v>
      </x:c>
      <x:c r="X916" s="2" t="n">
        <x:v>2</x:v>
      </x:c>
      <x:c r="Y916" s="2" t="n">
        <x:v>2</x:v>
      </x:c>
      <x:c r="Z916" s="22" t="n">
        <x:v>368046</x:v>
      </x:c>
      <x:c r="AA916" s="22" t="n">
        <x:v>422487</x:v>
      </x:c>
      <x:c r="AB916" s="22" t="n">
        <x:v>54441</x:v>
      </x:c>
      <x:c r="AC916" s="22" t="n">
        <x:v>60547.5</x:v>
      </x:c>
      <x:c r="AD916" s="22" t="n">
        <x:v>0</x:v>
      </x:c>
      <x:c r="AE916" s="2" t="n">
        <x:v>0</x:v>
      </x:c>
      <x:c r="AF916" s="2" t="n">
        <x:v>0</x:v>
      </x:c>
    </x:row>
    <x:row r="917" ht="23" customHeight="1">
      <x:c r="A917" s="2" t="n">
        <x:v>911</x:v>
      </x:c>
      <x:c r="B917" s="24" t="n">
        <x:v>457829.145</x:v>
      </x:c>
      <x:c r="C917" s="24" t="n">
        <x:v>623228.355</x:v>
      </x:c>
      <x:c r="D917" s="24" t="n">
        <x:f>SUM(B917:C917)</x:f>
        <x:v>1081057.5</x:v>
      </x:c>
      <x:c r="E917" s="25" t="n">
        <x:f>B917/D917</x:f>
        <x:v>0.42350119674485404</x:v>
      </x:c>
      <x:c r="F917" s="25" t="n">
        <x:f>C917/D917</x:f>
        <x:v>0.576498803255146</x:v>
      </x:c>
      <x:c r="G917" s="22" t="n">
        <x:v>1151823.81375</x:v>
      </x:c>
      <x:c r="H917" s="22" t="n">
        <x:v>933000.5487500001</x:v>
      </x:c>
      <x:c r="I917" s="22" t="n">
        <x:f>SUM(G917:H917)</x:f>
        <x:v>2084824.3625</x:v>
      </x:c>
      <x:c r="J917" s="22" t="n">
        <x:v>899415</x:v>
      </x:c>
      <x:c r="K917" s="22" t="n">
        <x:v>181642.5</x:v>
      </x:c>
      <x:c r="L917" s="22" t="n">
        <x:f>SUM(J917:K917)</x:f>
        <x:v>1081057.5</x:v>
      </x:c>
      <x:c r="M917" s="23" t="n">
        <x:f>D917-L917</x:f>
        <x:v>0</x:v>
      </x:c>
      <x:c r="N917" s="22" t="n">
        <x:v>458087.895</x:v>
      </x:c>
      <x:c r="O917" s="22" t="n">
        <x:v>622969.605</x:v>
      </x:c>
      <x:c r="P917" s="14" t="n">
        <x:f>N917/SUM(N917:O917)</x:f>
        <x:v>0.42374054571565345</x:v>
      </x:c>
      <x:c r="Q917" s="22" t="n">
        <x:v>1151888.50125</x:v>
      </x:c>
      <x:c r="R917" s="22" t="n">
        <x:v>933697.7362500001</x:v>
      </x:c>
      <x:c r="S917" s="2" t="n">
        <x:v>3</x:v>
      </x:c>
      <x:c r="T917" s="2" t="n">
        <x:v>2</x:v>
      </x:c>
      <x:c r="U917" s="2" t="n">
        <x:v>3</x:v>
      </x:c>
      <x:c r="V917" s="2" t="n">
        <x:v>5</x:v>
      </x:c>
      <x:c r="W917" s="2" t="n">
        <x:v>4</x:v>
      </x:c>
      <x:c r="X917" s="2" t="n">
        <x:v>4</x:v>
      </x:c>
      <x:c r="Y917" s="2" t="n">
        <x:v>4</x:v>
      </x:c>
      <x:c r="Z917" s="22" t="n">
        <x:v>476928</x:v>
      </x:c>
      <x:c r="AA917" s="22" t="n">
        <x:v>422487</x:v>
      </x:c>
      <x:c r="AB917" s="22" t="n">
        <x:v>163323</x:v>
      </x:c>
      <x:c r="AC917" s="22" t="n">
        <x:v>60547.5</x:v>
      </x:c>
      <x:c r="AD917" s="22" t="n">
        <x:v>121095</x:v>
      </x:c>
      <x:c r="AE917" s="2" t="n">
        <x:v>1</x:v>
      </x:c>
      <x:c r="AF917" s="2" t="n">
        <x:v>0</x:v>
      </x:c>
    </x:row>
    <x:row r="918" ht="23" customHeight="1">
      <x:c r="A918" s="2" t="n">
        <x:v>912</x:v>
      </x:c>
      <x:c r="B918" s="24" t="n">
        <x:v>567387</x:v>
      </x:c>
      <x:c r="C918" s="24" t="n">
        <x:v>283693.5</x:v>
      </x:c>
      <x:c r="D918" s="24" t="n">
        <x:f>SUM(B918:C918)</x:f>
        <x:v>851080.5</x:v>
      </x:c>
      <x:c r="E918" s="25" t="n">
        <x:f>B918/D918</x:f>
        <x:v>0.6666666666666666</x:v>
      </x:c>
      <x:c r="F918" s="25" t="n">
        <x:f>C918/D918</x:f>
        <x:v>0.3333333333333333</x:v>
      </x:c>
      <x:c r="G918" s="22" t="n">
        <x:v>858066.75</x:v>
      </x:c>
      <x:c r="H918" s="22" t="n">
        <x:v>1019785.5</x:v>
      </x:c>
      <x:c r="I918" s="22" t="n">
        <x:f>SUM(G918:H918)</x:f>
        <x:v>1877852.25</x:v>
      </x:c>
      <x:c r="J918" s="22" t="n">
        <x:v>790533</x:v>
      </x:c>
      <x:c r="K918" s="22" t="n">
        <x:v>60547.5</x:v>
      </x:c>
      <x:c r="L918" s="22" t="n">
        <x:f>SUM(J918:K918)</x:f>
        <x:v>851080.5</x:v>
      </x:c>
      <x:c r="M918" s="23" t="n">
        <x:f>D918-L918</x:f>
        <x:v>0</x:v>
      </x:c>
      <x:c r="N918" s="22" t="n">
        <x:v>567387</x:v>
      </x:c>
      <x:c r="O918" s="22" t="n">
        <x:v>283693.5</x:v>
      </x:c>
      <x:c r="P918" s="14" t="n">
        <x:f>N918/SUM(N918:O918)</x:f>
        <x:v>0.6666666666666666</x:v>
      </x:c>
      <x:c r="Q918" s="22" t="n">
        <x:v>857031.75</x:v>
      </x:c>
      <x:c r="R918" s="22" t="n">
        <x:v>1019785.5</x:v>
      </x:c>
      <x:c r="S918" s="2" t="n">
        <x:v>1</x:v>
      </x:c>
      <x:c r="T918" s="2" t="n">
        <x:v>2</x:v>
      </x:c>
      <x:c r="U918" s="2" t="n">
        <x:v>1</x:v>
      </x:c>
      <x:c r="V918" s="2" t="n">
        <x:v>1</x:v>
      </x:c>
      <x:c r="W918" s="2" t="n">
        <x:v>2</x:v>
      </x:c>
      <x:c r="X918" s="2" t="n">
        <x:v>2</x:v>
      </x:c>
      <x:c r="Y918" s="2" t="n">
        <x:v>2</x:v>
      </x:c>
      <x:c r="Z918" s="22" t="n">
        <x:v>368046</x:v>
      </x:c>
      <x:c r="AA918" s="22" t="n">
        <x:v>422487</x:v>
      </x:c>
      <x:c r="AB918" s="22" t="n">
        <x:v>54441</x:v>
      </x:c>
      <x:c r="AC918" s="22" t="n">
        <x:v>60547.5</x:v>
      </x:c>
      <x:c r="AD918" s="22" t="n">
        <x:v>0</x:v>
      </x:c>
      <x:c r="AE918" s="2" t="n">
        <x:v>0</x:v>
      </x:c>
      <x:c r="AF918" s="2" t="n">
        <x:v>0</x:v>
      </x:c>
    </x:row>
    <x:row r="919" ht="23" customHeight="1">
      <x:c r="A919" s="2" t="n">
        <x:v>913</x:v>
      </x:c>
      <x:c r="B919" s="24" t="n">
        <x:v>663946.8075</x:v>
      </x:c>
      <x:c r="C919" s="24" t="n">
        <x:v>417110.6925</x:v>
      </x:c>
      <x:c r="D919" s="24" t="n">
        <x:f>SUM(B919:C919)</x:f>
        <x:v>1081057.5</x:v>
      </x:c>
      <x:c r="E919" s="25" t="n">
        <x:f>B919/D919</x:f>
        <x:v>0.6141641933939684</x:v>
      </x:c>
      <x:c r="F919" s="25" t="n">
        <x:f>C919/D919</x:f>
        <x:v>0.3858358066060316</x:v>
      </x:c>
      <x:c r="G919" s="22" t="n">
        <x:v>1284129.1575</x:v>
      </x:c>
      <x:c r="H919" s="22" t="n">
        <x:v>617385.78</x:v>
      </x:c>
      <x:c r="I919" s="22" t="n">
        <x:f>SUM(G919:H919)</x:f>
        <x:v>1901514.9375</x:v>
      </x:c>
      <x:c r="J919" s="22" t="n">
        <x:v>899415</x:v>
      </x:c>
      <x:c r="K919" s="22" t="n">
        <x:v>181642.5</x:v>
      </x:c>
      <x:c r="L919" s="22" t="n">
        <x:f>SUM(J919:K919)</x:f>
        <x:v>1081057.5</x:v>
      </x:c>
      <x:c r="M919" s="23" t="n">
        <x:f>D919-L919</x:f>
        <x:v>0</x:v>
      </x:c>
      <x:c r="N919" s="22" t="n">
        <x:v>664723.0575</x:v>
      </x:c>
      <x:c r="O919" s="22" t="n">
        <x:v>416334.4425</x:v>
      </x:c>
      <x:c r="P919" s="14" t="n">
        <x:f>N919/SUM(N919:O919)</x:f>
        <x:v>0.6148822403063666</x:v>
      </x:c>
      <x:c r="Q919" s="22" t="n">
        <x:v>1283870.4075</x:v>
      </x:c>
      <x:c r="R919" s="22" t="n">
        <x:v>617127.03</x:v>
      </x:c>
      <x:c r="S919" s="2" t="n">
        <x:v>3</x:v>
      </x:c>
      <x:c r="T919" s="2" t="n">
        <x:v>2</x:v>
      </x:c>
      <x:c r="U919" s="2" t="n">
        <x:v>3</x:v>
      </x:c>
      <x:c r="V919" s="2" t="n">
        <x:v>3</x:v>
      </x:c>
      <x:c r="W919" s="2" t="n">
        <x:v>4</x:v>
      </x:c>
      <x:c r="X919" s="2" t="n">
        <x:v>4</x:v>
      </x:c>
      <x:c r="Y919" s="2" t="n">
        <x:v>4</x:v>
      </x:c>
      <x:c r="Z919" s="22" t="n">
        <x:v>476928</x:v>
      </x:c>
      <x:c r="AA919" s="22" t="n">
        <x:v>422487</x:v>
      </x:c>
      <x:c r="AB919" s="22" t="n">
        <x:v>163323</x:v>
      </x:c>
      <x:c r="AC919" s="22" t="n">
        <x:v>60547.5</x:v>
      </x:c>
      <x:c r="AD919" s="22" t="n">
        <x:v>121095</x:v>
      </x:c>
      <x:c r="AE919" s="2" t="n">
        <x:v>0</x:v>
      </x:c>
      <x:c r="AF919" s="2" t="n">
        <x:v>1</x:v>
      </x:c>
    </x:row>
    <x:row r="920" ht="23" customHeight="1">
      <x:c r="A920" s="2" t="n">
        <x:v>914</x:v>
      </x:c>
      <x:c r="B920" s="24" t="n">
        <x:v>567387</x:v>
      </x:c>
      <x:c r="C920" s="24" t="n">
        <x:v>283693.5</x:v>
      </x:c>
      <x:c r="D920" s="24" t="n">
        <x:f>SUM(B920:C920)</x:f>
        <x:v>851080.5</x:v>
      </x:c>
      <x:c r="E920" s="25" t="n">
        <x:f>B920/D920</x:f>
        <x:v>0.6666666666666666</x:v>
      </x:c>
      <x:c r="F920" s="25" t="n">
        <x:f>C920/D920</x:f>
        <x:v>0.3333333333333333</x:v>
      </x:c>
      <x:c r="G920" s="22" t="n">
        <x:v>567387</x:v>
      </x:c>
      <x:c r="H920" s="22" t="n">
        <x:v>1072842.1875</x:v>
      </x:c>
      <x:c r="I920" s="22" t="n">
        <x:f>SUM(G920:H920)</x:f>
        <x:v>1640229.1875</x:v>
      </x:c>
      <x:c r="J920" s="22" t="n">
        <x:v>790533</x:v>
      </x:c>
      <x:c r="K920" s="22" t="n">
        <x:v>60547.5</x:v>
      </x:c>
      <x:c r="L920" s="22" t="n">
        <x:f>SUM(J920:K920)</x:f>
        <x:v>851080.5</x:v>
      </x:c>
      <x:c r="M920" s="23" t="n">
        <x:f>D920-L920</x:f>
        <x:v>0</x:v>
      </x:c>
      <x:c r="N920" s="22" t="n">
        <x:v>567387</x:v>
      </x:c>
      <x:c r="O920" s="22" t="n">
        <x:v>283693.5</x:v>
      </x:c>
      <x:c r="P920" s="14" t="n">
        <x:f>N920/SUM(N920:O920)</x:f>
        <x:v>0.6666666666666666</x:v>
      </x:c>
      <x:c r="Q920" s="22" t="n">
        <x:v>567387</x:v>
      </x:c>
      <x:c r="R920" s="22" t="n">
        <x:v>1073359.6875</x:v>
      </x:c>
      <x:c r="S920" s="2" t="n">
        <x:v>1</x:v>
      </x:c>
      <x:c r="T920" s="2" t="n">
        <x:v>2</x:v>
      </x:c>
      <x:c r="U920" s="2" t="n">
        <x:v>1</x:v>
      </x:c>
      <x:c r="V920" s="2" t="n">
        <x:v>1</x:v>
      </x:c>
      <x:c r="W920" s="2" t="n">
        <x:v>2</x:v>
      </x:c>
      <x:c r="X920" s="2" t="n">
        <x:v>2</x:v>
      </x:c>
      <x:c r="Y920" s="2" t="n">
        <x:v>2</x:v>
      </x:c>
      <x:c r="Z920" s="22" t="n">
        <x:v>368046</x:v>
      </x:c>
      <x:c r="AA920" s="22" t="n">
        <x:v>422487</x:v>
      </x:c>
      <x:c r="AB920" s="22" t="n">
        <x:v>54441</x:v>
      </x:c>
      <x:c r="AC920" s="22" t="n">
        <x:v>60547.5</x:v>
      </x:c>
      <x:c r="AD920" s="22" t="n">
        <x:v>0</x:v>
      </x:c>
      <x:c r="AE920" s="2" t="n">
        <x:v>0</x:v>
      </x:c>
      <x:c r="AF920" s="2" t="n">
        <x:v>0</x:v>
      </x:c>
    </x:row>
    <x:row r="921" ht="23" customHeight="1">
      <x:c r="A921" s="2" t="n">
        <x:v>915</x:v>
      </x:c>
      <x:c r="B921" s="24" t="n">
        <x:v>425540.25</x:v>
      </x:c>
      <x:c r="C921" s="24" t="n">
        <x:v>425540.25</x:v>
      </x:c>
      <x:c r="D921" s="24" t="n">
        <x:f>SUM(B921:C921)</x:f>
        <x:v>851080.5</x:v>
      </x:c>
      <x:c r="E921" s="25" t="n">
        <x:f>B921/D921</x:f>
        <x:v>0.5</x:v>
      </x:c>
      <x:c r="F921" s="25" t="n">
        <x:f>C921/D921</x:f>
        <x:v>0.5</x:v>
      </x:c>
      <x:c r="G921" s="22" t="n">
        <x:v>716220</x:v>
      </x:c>
      <x:c r="H921" s="22" t="n">
        <x:v>1161632.25</x:v>
      </x:c>
      <x:c r="I921" s="22" t="n">
        <x:f>SUM(G921:H921)</x:f>
        <x:v>1877852.25</x:v>
      </x:c>
      <x:c r="J921" s="22" t="n">
        <x:v>790533</x:v>
      </x:c>
      <x:c r="K921" s="22" t="n">
        <x:v>60547.5</x:v>
      </x:c>
      <x:c r="L921" s="22" t="n">
        <x:f>SUM(J921:K921)</x:f>
        <x:v>851080.5</x:v>
      </x:c>
      <x:c r="M921" s="23" t="n">
        <x:f>D921-L921</x:f>
        <x:v>0</x:v>
      </x:c>
      <x:c r="N921" s="22" t="n">
        <x:v>425540.25</x:v>
      </x:c>
      <x:c r="O921" s="22" t="n">
        <x:v>425540.25</x:v>
      </x:c>
      <x:c r="P921" s="14" t="n">
        <x:f>N921/SUM(N921:O921)</x:f>
        <x:v>0.5</x:v>
      </x:c>
      <x:c r="Q921" s="22" t="n">
        <x:v>715185</x:v>
      </x:c>
      <x:c r="R921" s="22" t="n">
        <x:v>1161632.25</x:v>
      </x:c>
      <x:c r="S921" s="2" t="n">
        <x:v>1</x:v>
      </x:c>
      <x:c r="T921" s="2" t="n">
        <x:v>2</x:v>
      </x:c>
      <x:c r="U921" s="2" t="n">
        <x:v>1</x:v>
      </x:c>
      <x:c r="V921" s="2" t="n">
        <x:v>2</x:v>
      </x:c>
      <x:c r="W921" s="2" t="n">
        <x:v>2</x:v>
      </x:c>
      <x:c r="X921" s="2" t="n">
        <x:v>2</x:v>
      </x:c>
      <x:c r="Y921" s="2" t="n">
        <x:v>2</x:v>
      </x:c>
      <x:c r="Z921" s="22" t="n">
        <x:v>368046</x:v>
      </x:c>
      <x:c r="AA921" s="22" t="n">
        <x:v>422487</x:v>
      </x:c>
      <x:c r="AB921" s="22" t="n">
        <x:v>54441</x:v>
      </x:c>
      <x:c r="AC921" s="22" t="n">
        <x:v>60547.5</x:v>
      </x:c>
      <x:c r="AD921" s="22" t="n">
        <x:v>0</x:v>
      </x:c>
      <x:c r="AE921" s="2" t="n">
        <x:v>0</x:v>
      </x:c>
      <x:c r="AF921" s="2" t="n">
        <x:v>0</x:v>
      </x:c>
    </x:row>
    <x:row r="922" ht="23" customHeight="1">
      <x:c r="A922" s="2" t="n">
        <x:v>916</x:v>
      </x:c>
      <x:c r="B922" s="24" t="n">
        <x:v>509729.45</x:v>
      </x:c>
      <x:c r="C922" s="24" t="n">
        <x:v>456339.55</x:v>
      </x:c>
      <x:c r="D922" s="24" t="n">
        <x:f>SUM(B922:C922)</x:f>
        <x:v>966069</x:v>
      </x:c>
      <x:c r="E922" s="25" t="n">
        <x:f>B922/D922</x:f>
        <x:v>0.5276325500559484</x:v>
      </x:c>
      <x:c r="F922" s="25" t="n">
        <x:f>C922/D922</x:f>
        <x:v>0.4723674499440516</x:v>
      </x:c>
      <x:c r="G922" s="22" t="n">
        <x:v>1091580.575</x:v>
      </x:c>
      <x:c r="H922" s="22" t="n">
        <x:v>747450.55</x:v>
      </x:c>
      <x:c r="I922" s="22" t="n">
        <x:f>SUM(G922:H922)</x:f>
        <x:v>1839031.125</x:v>
      </x:c>
      <x:c r="J922" s="22" t="n">
        <x:v>844974</x:v>
      </x:c>
      <x:c r="K922" s="22" t="n">
        <x:v>121095</x:v>
      </x:c>
      <x:c r="L922" s="22" t="n">
        <x:f>SUM(J922:K922)</x:f>
        <x:v>966069</x:v>
      </x:c>
      <x:c r="M922" s="23" t="n">
        <x:f>D922-L922</x:f>
        <x:v>0</x:v>
      </x:c>
      <x:c r="N922" s="22" t="n">
        <x:v>509556.95</x:v>
      </x:c>
      <x:c r="O922" s="22" t="n">
        <x:v>456512.05</x:v>
      </x:c>
      <x:c r="P922" s="14" t="n">
        <x:f>N922/SUM(N922:O922)</x:f>
        <x:v>0.527453991381568</x:v>
      </x:c>
      <x:c r="Q922" s="22" t="n">
        <x:v>1090373.075</x:v>
      </x:c>
      <x:c r="R922" s="22" t="n">
        <x:v>747881.8</x:v>
      </x:c>
      <x:c r="S922" s="2" t="n">
        <x:v>2</x:v>
      </x:c>
      <x:c r="T922" s="2" t="n">
        <x:v>2</x:v>
      </x:c>
      <x:c r="U922" s="2" t="n">
        <x:v>2</x:v>
      </x:c>
      <x:c r="V922" s="2" t="n">
        <x:v>3</x:v>
      </x:c>
      <x:c r="W922" s="2" t="n">
        <x:v>3</x:v>
      </x:c>
      <x:c r="X922" s="2" t="n">
        <x:v>3</x:v>
      </x:c>
      <x:c r="Y922" s="2" t="n">
        <x:v>3</x:v>
      </x:c>
      <x:c r="Z922" s="22" t="n">
        <x:v>422487</x:v>
      </x:c>
      <x:c r="AA922" s="22" t="n">
        <x:v>422487</x:v>
      </x:c>
      <x:c r="AB922" s="22" t="n">
        <x:v>108882</x:v>
      </x:c>
      <x:c r="AC922" s="22" t="n">
        <x:v>60547.5</x:v>
      </x:c>
      <x:c r="AD922" s="22" t="n">
        <x:v>60547.5</x:v>
      </x:c>
      <x:c r="AE922" s="2" t="n">
        <x:v>0</x:v>
      </x:c>
      <x:c r="AF922" s="2" t="n">
        <x:v>1</x:v>
      </x:c>
    </x:row>
    <x:row r="923" ht="23" customHeight="1">
      <x:c r="A923" s="2" t="n">
        <x:v>917</x:v>
      </x:c>
      <x:c r="B923" s="24" t="n">
        <x:v>530438.1468750001</x:v>
      </x:c>
      <x:c r="C923" s="24" t="n">
        <x:v>550619.353125</x:v>
      </x:c>
      <x:c r="D923" s="24" t="n">
        <x:f>SUM(B923:C923)</x:f>
        <x:v>1081057.5</x:v>
      </x:c>
      <x:c r="E923" s="25" t="n">
        <x:f>B923/D923</x:f>
        <x:v>0.4906659885112495</x:v>
      </x:c>
      <x:c r="F923" s="25" t="n">
        <x:f>C923/D923</x:f>
        <x:v>0.5093340114887506</x:v>
      </x:c>
      <x:c r="G923" s="22" t="n">
        <x:v>1006667.5218750001</x:v>
      </x:c>
      <x:c r="H923" s="22" t="n">
        <x:v>1151320.415625</x:v>
      </x:c>
      <x:c r="I923" s="22" t="n">
        <x:f>SUM(G923:H923)</x:f>
        <x:v>2157987.9375</x:v>
      </x:c>
      <x:c r="J923" s="22" t="n">
        <x:v>899415</x:v>
      </x:c>
      <x:c r="K923" s="22" t="n">
        <x:v>181642.5</x:v>
      </x:c>
      <x:c r="L923" s="22" t="n">
        <x:f>SUM(J923:K923)</x:f>
        <x:v>1081057.5</x:v>
      </x:c>
      <x:c r="M923" s="23" t="n">
        <x:f>D923-L923</x:f>
        <x:v>0</x:v>
      </x:c>
      <x:c r="N923" s="22" t="n">
        <x:v>530942.7093750001</x:v>
      </x:c>
      <x:c r="O923" s="22" t="n">
        <x:v>550114.790625</x:v>
      </x:c>
      <x:c r="P923" s="14" t="n">
        <x:f>N923/SUM(N923:O923)</x:f>
        <x:v>0.4911327190043084</x:v>
      </x:c>
      <x:c r="Q923" s="22" t="n">
        <x:v>1006137.0843750001</x:v>
      </x:c>
      <x:c r="R923" s="22" t="n">
        <x:v>1152109.603125</x:v>
      </x:c>
      <x:c r="S923" s="2" t="n">
        <x:v>2</x:v>
      </x:c>
      <x:c r="T923" s="2" t="n">
        <x:v>3</x:v>
      </x:c>
      <x:c r="U923" s="2" t="n">
        <x:v>3</x:v>
      </x:c>
      <x:c r="V923" s="2" t="n">
        <x:v>4</x:v>
      </x:c>
      <x:c r="W923" s="2" t="n">
        <x:v>4</x:v>
      </x:c>
      <x:c r="X923" s="2" t="n">
        <x:v>4</x:v>
      </x:c>
      <x:c r="Y923" s="2" t="n">
        <x:v>4</x:v>
      </x:c>
      <x:c r="Z923" s="22" t="n">
        <x:v>422487</x:v>
      </x:c>
      <x:c r="AA923" s="22" t="n">
        <x:v>476928</x:v>
      </x:c>
      <x:c r="AB923" s="22" t="n">
        <x:v>163323</x:v>
      </x:c>
      <x:c r="AC923" s="22" t="n">
        <x:v>121095</x:v>
      </x:c>
      <x:c r="AD923" s="22" t="n">
        <x:v>60547.5</x:v>
      </x:c>
      <x:c r="AE923" s="2" t="n">
        <x:v>1</x:v>
      </x:c>
      <x:c r="AF923" s="2" t="n">
        <x:v>0</x:v>
      </x:c>
    </x:row>
    <x:row r="924" ht="23" customHeight="1">
      <x:c r="A924" s="2" t="n">
        <x:v>918</x:v>
      </x:c>
      <x:c r="B924" s="24" t="n">
        <x:v>999172.44</x:v>
      </x:c>
      <x:c r="C924" s="24" t="n">
        <x:v>81885.06</x:v>
      </x:c>
      <x:c r="D924" s="24" t="n">
        <x:f>SUM(B924:C924)</x:f>
        <x:v>1081057.5</x:v>
      </x:c>
      <x:c r="E924" s="25" t="n">
        <x:f>B924/D924</x:f>
        <x:v>0.9242546673049306</x:v>
      </x:c>
      <x:c r="F924" s="25" t="n">
        <x:f>C924/D924</x:f>
        <x:v>0.0757453326950694</x:v>
      </x:c>
      <x:c r="G924" s="22" t="n">
        <x:v>1654632.7650000001</x:v>
      </x:c>
      <x:c r="H924" s="22" t="n">
        <x:v>318201.435</x:v>
      </x:c>
      <x:c r="I924" s="22" t="n">
        <x:f>SUM(G924:H924)</x:f>
        <x:v>1972834.2000000002</x:v>
      </x:c>
      <x:c r="J924" s="22" t="n">
        <x:v>899415</x:v>
      </x:c>
      <x:c r="K924" s="22" t="n">
        <x:v>181642.5</x:v>
      </x:c>
      <x:c r="L924" s="22" t="n">
        <x:f>SUM(J924:K924)</x:f>
        <x:v>1081057.5</x:v>
      </x:c>
      <x:c r="M924" s="23" t="n">
        <x:f>D924-L924</x:f>
        <x:v>0</x:v>
      </x:c>
      <x:c r="N924" s="22" t="n">
        <x:v>999172.44</x:v>
      </x:c>
      <x:c r="O924" s="22" t="n">
        <x:v>81885.06</x:v>
      </x:c>
      <x:c r="P924" s="14" t="n">
        <x:f>N924/SUM(N924:O924)</x:f>
        <x:v>0.9242546673049306</x:v>
      </x:c>
      <x:c r="Q924" s="22" t="n">
        <x:v>1653597.7650000001</x:v>
      </x:c>
      <x:c r="R924" s="22" t="n">
        <x:v>318718.935</x:v>
      </x:c>
      <x:c r="S924" s="2" t="n">
        <x:v>3</x:v>
      </x:c>
      <x:c r="T924" s="2" t="n">
        <x:v>2</x:v>
      </x:c>
      <x:c r="U924" s="2" t="n">
        <x:v>5</x:v>
      </x:c>
      <x:c r="V924" s="2" t="n">
        <x:v>1</x:v>
      </x:c>
      <x:c r="W924" s="2" t="n">
        <x:v>4</x:v>
      </x:c>
      <x:c r="X924" s="2" t="n">
        <x:v>4</x:v>
      </x:c>
      <x:c r="Y924" s="2" t="n">
        <x:v>4</x:v>
      </x:c>
      <x:c r="Z924" s="22" t="n">
        <x:v>476928</x:v>
      </x:c>
      <x:c r="AA924" s="22" t="n">
        <x:v>422487</x:v>
      </x:c>
      <x:c r="AB924" s="22" t="n">
        <x:v>163323</x:v>
      </x:c>
      <x:c r="AC924" s="22" t="n">
        <x:v>60547.5</x:v>
      </x:c>
      <x:c r="AD924" s="22" t="n">
        <x:v>121095</x:v>
      </x:c>
      <x:c r="AE924" s="2" t="n">
        <x:v>0</x:v>
      </x:c>
      <x:c r="AF924" s="2" t="n">
        <x:v>0</x:v>
      </x:c>
    </x:row>
    <x:row r="925" ht="23" customHeight="1">
      <x:c r="A925" s="2" t="n">
        <x:v>919</x:v>
      </x:c>
      <x:c r="B925" s="24" t="n">
        <x:v>425540.25</x:v>
      </x:c>
      <x:c r="C925" s="24" t="n">
        <x:v>425540.25</x:v>
      </x:c>
      <x:c r="D925" s="24" t="n">
        <x:f>SUM(B925:C925)</x:f>
        <x:v>851080.5</x:v>
      </x:c>
      <x:c r="E925" s="25" t="n">
        <x:f>B925/D925</x:f>
        <x:v>0.5</x:v>
      </x:c>
      <x:c r="F925" s="25" t="n">
        <x:f>C925/D925</x:f>
        <x:v>0.5</x:v>
      </x:c>
      <x:c r="G925" s="22" t="n">
        <x:v>716220</x:v>
      </x:c>
      <x:c r="H925" s="22" t="n">
        <x:v>1161632.25</x:v>
      </x:c>
      <x:c r="I925" s="22" t="n">
        <x:f>SUM(G925:H925)</x:f>
        <x:v>1877852.25</x:v>
      </x:c>
      <x:c r="J925" s="22" t="n">
        <x:v>790533</x:v>
      </x:c>
      <x:c r="K925" s="22" t="n">
        <x:v>60547.5</x:v>
      </x:c>
      <x:c r="L925" s="22" t="n">
        <x:f>SUM(J925:K925)</x:f>
        <x:v>851080.5</x:v>
      </x:c>
      <x:c r="M925" s="23" t="n">
        <x:f>D925-L925</x:f>
        <x:v>0</x:v>
      </x:c>
      <x:c r="N925" s="22" t="n">
        <x:v>425540.25</x:v>
      </x:c>
      <x:c r="O925" s="22" t="n">
        <x:v>425540.25</x:v>
      </x:c>
      <x:c r="P925" s="14" t="n">
        <x:f>N925/SUM(N925:O925)</x:f>
        <x:v>0.5</x:v>
      </x:c>
      <x:c r="Q925" s="22" t="n">
        <x:v>715185</x:v>
      </x:c>
      <x:c r="R925" s="22" t="n">
        <x:v>1161632.25</x:v>
      </x:c>
      <x:c r="S925" s="2" t="n">
        <x:v>1</x:v>
      </x:c>
      <x:c r="T925" s="2" t="n">
        <x:v>2</x:v>
      </x:c>
      <x:c r="U925" s="2" t="n">
        <x:v>1</x:v>
      </x:c>
      <x:c r="V925" s="2" t="n">
        <x:v>2</x:v>
      </x:c>
      <x:c r="W925" s="2" t="n">
        <x:v>2</x:v>
      </x:c>
      <x:c r="X925" s="2" t="n">
        <x:v>2</x:v>
      </x:c>
      <x:c r="Y925" s="2" t="n">
        <x:v>2</x:v>
      </x:c>
      <x:c r="Z925" s="22" t="n">
        <x:v>368046</x:v>
      </x:c>
      <x:c r="AA925" s="22" t="n">
        <x:v>422487</x:v>
      </x:c>
      <x:c r="AB925" s="22" t="n">
        <x:v>54441</x:v>
      </x:c>
      <x:c r="AC925" s="22" t="n">
        <x:v>60547.5</x:v>
      </x:c>
      <x:c r="AD925" s="22" t="n">
        <x:v>0</x:v>
      </x:c>
      <x:c r="AE925" s="2" t="n">
        <x:v>0</x:v>
      </x:c>
      <x:c r="AF925" s="2" t="n">
        <x:v>0</x:v>
      </x:c>
    </x:row>
    <x:row r="926" ht="23" customHeight="1">
      <x:c r="A926" s="2" t="n">
        <x:v>920</x:v>
      </x:c>
      <x:c r="B926" s="24" t="n">
        <x:v>0</x:v>
      </x:c>
      <x:c r="C926" s="24" t="n">
        <x:v>966069</x:v>
      </x:c>
      <x:c r="D926" s="24" t="n">
        <x:f>SUM(B926:C926)</x:f>
        <x:v>966069</x:v>
      </x:c>
      <x:c r="E926" s="25" t="n">
        <x:f>B926/D926</x:f>
        <x:v>0</x:v>
      </x:c>
      <x:c r="F926" s="25" t="n">
        <x:f>C926/D926</x:f>
        <x:v>1</x:v>
      </x:c>
      <x:c r="G926" s="22" t="n">
        <x:v>617112.28125</x:v>
      </x:c>
      <x:c r="H926" s="22" t="n">
        <x:v>1528729.5</x:v>
      </x:c>
      <x:c r="I926" s="22" t="n">
        <x:f>SUM(G926:H926)</x:f>
        <x:v>2145841.78125</x:v>
      </x:c>
      <x:c r="J926" s="22" t="n">
        <x:v>844974</x:v>
      </x:c>
      <x:c r="K926" s="22" t="n">
        <x:v>121095</x:v>
      </x:c>
      <x:c r="L926" s="22" t="n">
        <x:f>SUM(J926:K926)</x:f>
        <x:v>966069</x:v>
      </x:c>
      <x:c r="M926" s="23" t="n">
        <x:f>D926-L926</x:f>
        <x:v>0</x:v>
      </x:c>
      <x:c r="N926" s="22" t="n">
        <x:v>0</x:v>
      </x:c>
      <x:c r="O926" s="22" t="n">
        <x:v>966069</x:v>
      </x:c>
      <x:c r="P926" s="14" t="n">
        <x:f>N926/SUM(N926:O926)</x:f>
        <x:v>0</x:v>
      </x:c>
      <x:c r="Q926" s="22" t="n">
        <x:v>616788.84375</x:v>
      </x:c>
      <x:c r="R926" s="22" t="n">
        <x:v>1530023.25</x:v>
      </x:c>
      <x:c r="S926" s="2" t="n">
        <x:v>2</x:v>
      </x:c>
      <x:c r="T926" s="2" t="n">
        <x:v>2</x:v>
      </x:c>
      <x:c r="U926" s="2" t="n">
        <x:v>0</x:v>
      </x:c>
      <x:c r="V926" s="2" t="n">
        <x:v>4</x:v>
      </x:c>
      <x:c r="W926" s="2" t="n">
        <x:v>3</x:v>
      </x:c>
      <x:c r="X926" s="2" t="n">
        <x:v>3</x:v>
      </x:c>
      <x:c r="Y926" s="2" t="n">
        <x:v>3</x:v>
      </x:c>
      <x:c r="Z926" s="22" t="n">
        <x:v>422487</x:v>
      </x:c>
      <x:c r="AA926" s="22" t="n">
        <x:v>422487</x:v>
      </x:c>
      <x:c r="AB926" s="22" t="n">
        <x:v>108882</x:v>
      </x:c>
      <x:c r="AC926" s="22" t="n">
        <x:v>60547.5</x:v>
      </x:c>
      <x:c r="AD926" s="22" t="n">
        <x:v>60547.5</x:v>
      </x:c>
      <x:c r="AE926" s="2" t="n">
        <x:v>1</x:v>
      </x:c>
      <x:c r="AF926" s="2" t="n">
        <x:v>0</x:v>
      </x:c>
    </x:row>
    <x:row r="927" ht="23" customHeight="1">
      <x:c r="A927" s="2" t="n">
        <x:v>921</x:v>
      </x:c>
      <x:c r="B927" s="24" t="n">
        <x:v>606956.34375</x:v>
      </x:c>
      <x:c r="C927" s="24" t="n">
        <x:v>474101.15625</x:v>
      </x:c>
      <x:c r="D927" s="24" t="n">
        <x:f>SUM(B927:C927)</x:f>
        <x:v>1081057.5</x:v>
      </x:c>
      <x:c r="E927" s="25" t="n">
        <x:f>B927/D927</x:f>
        <x:v>0.5614468645284826</x:v>
      </x:c>
      <x:c r="F927" s="25" t="n">
        <x:f>C927/D927</x:f>
        <x:v>0.4385531354715175</x:v>
      </x:c>
      <x:c r="G927" s="22" t="n">
        <x:v>1083185.71875</x:v>
      </x:c>
      <x:c r="H927" s="22" t="n">
        <x:v>980688.375</x:v>
      </x:c>
      <x:c r="I927" s="22" t="n">
        <x:f>SUM(G927:H927)</x:f>
        <x:v>2063874.09375</x:v>
      </x:c>
      <x:c r="J927" s="22" t="n">
        <x:v>899415</x:v>
      </x:c>
      <x:c r="K927" s="22" t="n">
        <x:v>181642.5</x:v>
      </x:c>
      <x:c r="L927" s="22" t="n">
        <x:f>SUM(J927:K927)</x:f>
        <x:v>1081057.5</x:v>
      </x:c>
      <x:c r="M927" s="23" t="n">
        <x:f>D927-L927</x:f>
        <x:v>0</x:v>
      </x:c>
      <x:c r="N927" s="22" t="n">
        <x:v>606050.71875</x:v>
      </x:c>
      <x:c r="O927" s="22" t="n">
        <x:v>475006.78125</x:v>
      </x:c>
      <x:c r="P927" s="14" t="n">
        <x:f>N927/SUM(N927:O927)</x:f>
        <x:v>0.5606091431306846</x:v>
      </x:c>
      <x:c r="Q927" s="22" t="n">
        <x:v>1081245.09375</x:v>
      </x:c>
      <x:c r="R927" s="22" t="n">
        <x:v>981205.875</x:v>
      </x:c>
      <x:c r="S927" s="2" t="n">
        <x:v>2</x:v>
      </x:c>
      <x:c r="T927" s="2" t="n">
        <x:v>3</x:v>
      </x:c>
      <x:c r="U927" s="2" t="n">
        <x:v>1</x:v>
      </x:c>
      <x:c r="V927" s="2" t="n">
        <x:v>3</x:v>
      </x:c>
      <x:c r="W927" s="2" t="n">
        <x:v>4</x:v>
      </x:c>
      <x:c r="X927" s="2" t="n">
        <x:v>4</x:v>
      </x:c>
      <x:c r="Y927" s="2" t="n">
        <x:v>4</x:v>
      </x:c>
      <x:c r="Z927" s="22" t="n">
        <x:v>422487</x:v>
      </x:c>
      <x:c r="AA927" s="22" t="n">
        <x:v>476928</x:v>
      </x:c>
      <x:c r="AB927" s="22" t="n">
        <x:v>163323</x:v>
      </x:c>
      <x:c r="AC927" s="22" t="n">
        <x:v>121095</x:v>
      </x:c>
      <x:c r="AD927" s="22" t="n">
        <x:v>60547.5</x:v>
      </x:c>
      <x:c r="AE927" s="2" t="n">
        <x:v>1</x:v>
      </x:c>
      <x:c r="AF927" s="2" t="n">
        <x:v>1</x:v>
      </x:c>
    </x:row>
    <x:row r="928" ht="23" customHeight="1">
      <x:c r="A928" s="2" t="n">
        <x:v>922</x:v>
      </x:c>
      <x:c r="B928" s="24" t="n">
        <x:v>501592.05000000005</x:v>
      </x:c>
      <x:c r="C928" s="24" t="n">
        <x:v>464476.95</x:v>
      </x:c>
      <x:c r="D928" s="24" t="n">
        <x:f>SUM(B928:C928)</x:f>
        <x:v>966069</x:v>
      </x:c>
      <x:c r="E928" s="25" t="n">
        <x:f>B928/D928</x:f>
        <x:v>0.5192093421898436</x:v>
      </x:c>
      <x:c r="F928" s="25" t="n">
        <x:f>C928/D928</x:f>
        <x:v>0.48079065781015645</x:v>
      </x:c>
      <x:c r="G928" s="22" t="n">
        <x:v>501592.05000000005</x:v>
      </x:c>
      <x:c r="H928" s="22" t="n">
        <x:v>1404890.8875</x:v>
      </x:c>
      <x:c r="I928" s="22" t="n">
        <x:f>SUM(G928:H928)</x:f>
        <x:v>1906482.9375</x:v>
      </x:c>
      <x:c r="J928" s="22" t="n">
        <x:v>844974</x:v>
      </x:c>
      <x:c r="K928" s="22" t="n">
        <x:v>121095</x:v>
      </x:c>
      <x:c r="L928" s="22" t="n">
        <x:f>SUM(J928:K928)</x:f>
        <x:v>966069</x:v>
      </x:c>
      <x:c r="M928" s="23" t="n">
        <x:f>D928-L928</x:f>
        <x:v>0</x:v>
      </x:c>
      <x:c r="N928" s="22" t="n">
        <x:v>501109.05000000005</x:v>
      </x:c>
      <x:c r="O928" s="22" t="n">
        <x:v>464959.95</x:v>
      </x:c>
      <x:c r="P928" s="14" t="n">
        <x:f>N928/SUM(N928:O928)</x:f>
        <x:v>0.5187093779015786</x:v>
      </x:c>
      <x:c r="Q928" s="22" t="n">
        <x:v>501109.05000000005</x:v>
      </x:c>
      <x:c r="R928" s="22" t="n">
        <x:v>1405546.3875</x:v>
      </x:c>
      <x:c r="S928" s="2" t="n">
        <x:v>1</x:v>
      </x:c>
      <x:c r="T928" s="2" t="n">
        <x:v>3</x:v>
      </x:c>
      <x:c r="U928" s="2" t="n">
        <x:v>2</x:v>
      </x:c>
      <x:c r="V928" s="2" t="n">
        <x:v>3</x:v>
      </x:c>
      <x:c r="W928" s="2" t="n">
        <x:v>3</x:v>
      </x:c>
      <x:c r="X928" s="2" t="n">
        <x:v>3</x:v>
      </x:c>
      <x:c r="Y928" s="2" t="n">
        <x:v>3</x:v>
      </x:c>
      <x:c r="Z928" s="22" t="n">
        <x:v>368046</x:v>
      </x:c>
      <x:c r="AA928" s="22" t="n">
        <x:v>476928</x:v>
      </x:c>
      <x:c r="AB928" s="22" t="n">
        <x:v>108882</x:v>
      </x:c>
      <x:c r="AC928" s="22" t="n">
        <x:v>121095</x:v>
      </x:c>
      <x:c r="AD928" s="22" t="n">
        <x:v>0</x:v>
      </x:c>
      <x:c r="AE928" s="2" t="n">
        <x:v>1</x:v>
      </x:c>
      <x:c r="AF928" s="2" t="n">
        <x:v>0</x:v>
      </x:c>
    </x:row>
    <x:row r="929" ht="23" customHeight="1">
      <x:c r="A929" s="2" t="n">
        <x:v>923</x:v>
      </x:c>
      <x:c r="B929" s="24" t="n">
        <x:v>558403.34375</x:v>
      </x:c>
      <x:c r="C929" s="24" t="n">
        <x:v>407665.65625</x:v>
      </x:c>
      <x:c r="D929" s="24" t="n">
        <x:f>SUM(B929:C929)</x:f>
        <x:v>966069</x:v>
      </x:c>
      <x:c r="E929" s="25" t="n">
        <x:f>B929/D929</x:f>
        <x:v>0.5780160048091803</x:v>
      </x:c>
      <x:c r="F929" s="25" t="n">
        <x:f>C929/D929</x:f>
        <x:v>0.4219839951908197</x:v>
      </x:c>
      <x:c r="G929" s="22" t="n">
        <x:v>1049131.34375</x:v>
      </x:c>
      <x:c r="H929" s="22" t="n">
        <x:v>773973.71875</x:v>
      </x:c>
      <x:c r="I929" s="22" t="n">
        <x:f>SUM(G929:H929)</x:f>
        <x:v>1823105.0625</x:v>
      </x:c>
      <x:c r="J929" s="22" t="n">
        <x:v>844974</x:v>
      </x:c>
      <x:c r="K929" s="22" t="n">
        <x:v>121095</x:v>
      </x:c>
      <x:c r="L929" s="22" t="n">
        <x:f>SUM(J929:K929)</x:f>
        <x:v>966069</x:v>
      </x:c>
      <x:c r="M929" s="23" t="n">
        <x:f>D929-L929</x:f>
        <x:v>0</x:v>
      </x:c>
      <x:c r="N929" s="22" t="n">
        <x:v>557497.71875</x:v>
      </x:c>
      <x:c r="O929" s="22" t="n">
        <x:v>408571.28125</x:v>
      </x:c>
      <x:c r="P929" s="14" t="n">
        <x:f>N929/SUM(N929:O929)</x:f>
        <x:v>0.5770785717686832</x:v>
      </x:c>
      <x:c r="Q929" s="22" t="n">
        <x:v>1048225.71875</x:v>
      </x:c>
      <x:c r="R929" s="22" t="n">
        <x:v>775655.59375</x:v>
      </x:c>
      <x:c r="S929" s="2" t="n">
        <x:v>2</x:v>
      </x:c>
      <x:c r="T929" s="2" t="n">
        <x:v>2</x:v>
      </x:c>
      <x:c r="U929" s="2" t="n">
        <x:v>1</x:v>
      </x:c>
      <x:c r="V929" s="2" t="n">
        <x:v>2</x:v>
      </x:c>
      <x:c r="W929" s="2" t="n">
        <x:v>3</x:v>
      </x:c>
      <x:c r="X929" s="2" t="n">
        <x:v>3</x:v>
      </x:c>
      <x:c r="Y929" s="2" t="n">
        <x:v>3</x:v>
      </x:c>
      <x:c r="Z929" s="22" t="n">
        <x:v>422487</x:v>
      </x:c>
      <x:c r="AA929" s="22" t="n">
        <x:v>422487</x:v>
      </x:c>
      <x:c r="AB929" s="22" t="n">
        <x:v>108882</x:v>
      </x:c>
      <x:c r="AC929" s="22" t="n">
        <x:v>60547.5</x:v>
      </x:c>
      <x:c r="AD929" s="22" t="n">
        <x:v>60547.5</x:v>
      </x:c>
      <x:c r="AE929" s="2" t="n">
        <x:v>0</x:v>
      </x:c>
      <x:c r="AF929" s="2" t="n">
        <x:v>1</x:v>
      </x:c>
    </x:row>
    <x:row r="930" ht="23" customHeight="1">
      <x:c r="A930" s="2" t="n">
        <x:v>924</x:v>
      </x:c>
      <x:c r="B930" s="24" t="n">
        <x:v>884780.1000000001</x:v>
      </x:c>
      <x:c r="C930" s="24" t="n">
        <x:v>196277.40000000002</x:v>
      </x:c>
      <x:c r="D930" s="24" t="n">
        <x:f>SUM(B930:C930)</x:f>
        <x:v>1081057.5</x:v>
      </x:c>
      <x:c r="E930" s="25" t="n">
        <x:f>B930/D930</x:f>
        <x:v>0.8184394447103879</x:v>
      </x:c>
      <x:c r="F930" s="25" t="n">
        <x:f>C930/D930</x:f>
        <x:v>0.18156055528961226</x:v>
      </x:c>
      <x:c r="G930" s="22" t="n">
        <x:v>1421142.975</x:v>
      </x:c>
      <x:c r="H930" s="22" t="n">
        <x:v>571633.0875</x:v>
      </x:c>
      <x:c r="I930" s="22" t="n">
        <x:f>SUM(G930:H930)</x:f>
        <x:v>1992776.0625</x:v>
      </x:c>
      <x:c r="J930" s="22" t="n">
        <x:v>899415</x:v>
      </x:c>
      <x:c r="K930" s="22" t="n">
        <x:v>181642.5</x:v>
      </x:c>
      <x:c r="L930" s="22" t="n">
        <x:f>SUM(J930:K930)</x:f>
        <x:v>1081057.5</x:v>
      </x:c>
      <x:c r="M930" s="23" t="n">
        <x:f>D930-L930</x:f>
        <x:v>0</x:v>
      </x:c>
      <x:c r="N930" s="22" t="n">
        <x:v>884780.1000000001</x:v>
      </x:c>
      <x:c r="O930" s="22" t="n">
        <x:v>196277.40000000002</x:v>
      </x:c>
      <x:c r="P930" s="14" t="n">
        <x:f>N930/SUM(N930:O930)</x:f>
        <x:v>0.8184394447103879</x:v>
      </x:c>
      <x:c r="Q930" s="22" t="n">
        <x:v>1419590.475</x:v>
      </x:c>
      <x:c r="R930" s="22" t="n">
        <x:v>571891.8375</x:v>
      </x:c>
      <x:c r="S930" s="2" t="n">
        <x:v>2</x:v>
      </x:c>
      <x:c r="T930" s="2" t="n">
        <x:v>3</x:v>
      </x:c>
      <x:c r="U930" s="2" t="n">
        <x:v>4</x:v>
      </x:c>
      <x:c r="V930" s="2" t="n">
        <x:v>2</x:v>
      </x:c>
      <x:c r="W930" s="2" t="n">
        <x:v>4</x:v>
      </x:c>
      <x:c r="X930" s="2" t="n">
        <x:v>4</x:v>
      </x:c>
      <x:c r="Y930" s="2" t="n">
        <x:v>4</x:v>
      </x:c>
      <x:c r="Z930" s="22" t="n">
        <x:v>422487</x:v>
      </x:c>
      <x:c r="AA930" s="22" t="n">
        <x:v>476928</x:v>
      </x:c>
      <x:c r="AB930" s="22" t="n">
        <x:v>163323</x:v>
      </x:c>
      <x:c r="AC930" s="22" t="n">
        <x:v>121095</x:v>
      </x:c>
      <x:c r="AD930" s="22" t="n">
        <x:v>60547.5</x:v>
      </x:c>
      <x:c r="AE930" s="2" t="n">
        <x:v>0</x:v>
      </x:c>
      <x:c r="AF930" s="2" t="n">
        <x:v>0</x:v>
      </x:c>
    </x:row>
    <x:row r="931" ht="23" customHeight="1">
      <x:c r="A931" s="2" t="n">
        <x:v>925</x:v>
      </x:c>
      <x:c r="B931" s="24" t="n">
        <x:v>851080.5</x:v>
      </x:c>
      <x:c r="C931" s="24" t="n">
        <x:v>0</x:v>
      </x:c>
      <x:c r="D931" s="24" t="n">
        <x:f>SUM(B931:C931)</x:f>
        <x:v>851080.5</x:v>
      </x:c>
      <x:c r="E931" s="25" t="n">
        <x:f>B931/D931</x:f>
        <x:v>1</x:v>
      </x:c>
      <x:c r="F931" s="25" t="n">
        <x:f>C931/D931</x:f>
        <x:v>0</x:v>
      </x:c>
      <x:c r="G931" s="22" t="n">
        <x:v>1695355.875</x:v>
      </x:c>
      <x:c r="H931" s="22" t="n">
        <x:v>0</x:v>
      </x:c>
      <x:c r="I931" s="22" t="n">
        <x:f>SUM(G931:H931)</x:f>
        <x:v>1695355.875</x:v>
      </x:c>
      <x:c r="J931" s="22" t="n">
        <x:v>790533</x:v>
      </x:c>
      <x:c r="K931" s="22" t="n">
        <x:v>60547.5</x:v>
      </x:c>
      <x:c r="L931" s="22" t="n">
        <x:f>SUM(J931:K931)</x:f>
        <x:v>851080.5</x:v>
      </x:c>
      <x:c r="M931" s="23" t="n">
        <x:f>D931-L931</x:f>
        <x:v>0</x:v>
      </x:c>
      <x:c r="N931" s="22" t="n">
        <x:v>851080.5</x:v>
      </x:c>
      <x:c r="O931" s="22" t="n">
        <x:v>0</x:v>
      </x:c>
      <x:c r="P931" s="14" t="n">
        <x:f>N931/SUM(N931:O931)</x:f>
        <x:v>1</x:v>
      </x:c>
      <x:c r="Q931" s="22" t="n">
        <x:v>1694320.875</x:v>
      </x:c>
      <x:c r="R931" s="22" t="n">
        <x:v>0</x:v>
      </x:c>
      <x:c r="S931" s="2" t="n">
        <x:v>2</x:v>
      </x:c>
      <x:c r="T931" s="2" t="n">
        <x:v>1</x:v>
      </x:c>
      <x:c r="U931" s="2" t="n">
        <x:v>1</x:v>
      </x:c>
      <x:c r="V931" s="2" t="n">
        <x:v>0</x:v>
      </x:c>
      <x:c r="W931" s="2" t="n">
        <x:v>2</x:v>
      </x:c>
      <x:c r="X931" s="2" t="n">
        <x:v>2</x:v>
      </x:c>
      <x:c r="Y931" s="2" t="n">
        <x:v>2</x:v>
      </x:c>
      <x:c r="Z931" s="22" t="n">
        <x:v>422487</x:v>
      </x:c>
      <x:c r="AA931" s="22" t="n">
        <x:v>368046</x:v>
      </x:c>
      <x:c r="AB931" s="22" t="n">
        <x:v>54441</x:v>
      </x:c>
      <x:c r="AC931" s="22" t="n">
        <x:v>0</x:v>
      </x:c>
      <x:c r="AD931" s="22" t="n">
        <x:v>60547.5</x:v>
      </x:c>
      <x:c r="AE931" s="2" t="n">
        <x:v>0</x:v>
      </x:c>
      <x:c r="AF931" s="2" t="n">
        <x:v>0</x:v>
      </x:c>
    </x:row>
    <x:row r="932" ht="23" customHeight="1">
      <x:c r="A932" s="2" t="n">
        <x:v>926</x:v>
      </x:c>
      <x:c r="B932" s="24" t="n">
        <x:v>0</x:v>
      </x:c>
      <x:c r="C932" s="24" t="n">
        <x:v>851080.5</x:v>
      </x:c>
      <x:c r="D932" s="24" t="n">
        <x:f>SUM(B932:C932)</x:f>
        <x:v>851080.5</x:v>
      </x:c>
      <x:c r="E932" s="25" t="n">
        <x:f>B932/D932</x:f>
        <x:v>0</x:v>
      </x:c>
      <x:c r="F932" s="25" t="n">
        <x:f>C932/D932</x:f>
        <x:v>1</x:v>
      </x:c>
      <x:c r="G932" s="22" t="n">
        <x:v>198150.75</x:v>
      </x:c>
      <x:c r="H932" s="22" t="n">
        <x:v>1632919.5</x:v>
      </x:c>
      <x:c r="I932" s="22" t="n">
        <x:f>SUM(G932:H932)</x:f>
        <x:v>1831070.25</x:v>
      </x:c>
      <x:c r="J932" s="22" t="n">
        <x:v>790533</x:v>
      </x:c>
      <x:c r="K932" s="22" t="n">
        <x:v>60547.5</x:v>
      </x:c>
      <x:c r="L932" s="22" t="n">
        <x:f>SUM(J932:K932)</x:f>
        <x:v>851080.5</x:v>
      </x:c>
      <x:c r="M932" s="23" t="n">
        <x:f>D932-L932</x:f>
        <x:v>0</x:v>
      </x:c>
      <x:c r="N932" s="22" t="n">
        <x:v>0</x:v>
      </x:c>
      <x:c r="O932" s="22" t="n">
        <x:v>851080.5</x:v>
      </x:c>
      <x:c r="P932" s="14" t="n">
        <x:f>N932/SUM(N932:O932)</x:f>
        <x:v>0</x:v>
      </x:c>
      <x:c r="Q932" s="22" t="n">
        <x:v>197633.25</x:v>
      </x:c>
      <x:c r="R932" s="22" t="n">
        <x:v>1633178.25</x:v>
      </x:c>
      <x:c r="S932" s="2" t="n">
        <x:v>1</x:v>
      </x:c>
      <x:c r="T932" s="2" t="n">
        <x:v>2</x:v>
      </x:c>
      <x:c r="U932" s="2" t="n">
        <x:v>0</x:v>
      </x:c>
      <x:c r="V932" s="2" t="n">
        <x:v>1</x:v>
      </x:c>
      <x:c r="W932" s="2" t="n">
        <x:v>2</x:v>
      </x:c>
      <x:c r="X932" s="2" t="n">
        <x:v>2</x:v>
      </x:c>
      <x:c r="Y932" s="2" t="n">
        <x:v>2</x:v>
      </x:c>
      <x:c r="Z932" s="22" t="n">
        <x:v>368046</x:v>
      </x:c>
      <x:c r="AA932" s="22" t="n">
        <x:v>422487</x:v>
      </x:c>
      <x:c r="AB932" s="22" t="n">
        <x:v>54441</x:v>
      </x:c>
      <x:c r="AC932" s="22" t="n">
        <x:v>60547.5</x:v>
      </x:c>
      <x:c r="AD932" s="22" t="n">
        <x:v>0</x:v>
      </x:c>
      <x:c r="AE932" s="2" t="n">
        <x:v>0</x:v>
      </x:c>
      <x:c r="AF932" s="2" t="n">
        <x:v>0</x:v>
      </x:c>
    </x:row>
    <x:row r="933" ht="23" customHeight="1">
      <x:c r="A933" s="2" t="n">
        <x:v>927</x:v>
      </x:c>
      <x:c r="B933" s="24" t="n">
        <x:v>868068.9900000001</x:v>
      </x:c>
      <x:c r="C933" s="24" t="n">
        <x:v>212988.51</x:v>
      </x:c>
      <x:c r="D933" s="24" t="n">
        <x:f>SUM(B933:C933)</x:f>
        <x:v>1081057.5</x:v>
      </x:c>
      <x:c r="E933" s="25" t="n">
        <x:f>B933/D933</x:f>
        <x:v>0.8029813307802778</x:v>
      </x:c>
      <x:c r="F933" s="25" t="n">
        <x:f>C933/D933</x:f>
        <x:v>0.19701866921972236</x:v>
      </x:c>
      <x:c r="G933" s="22" t="n">
        <x:v>1507874.94</x:v>
      </x:c>
      <x:c r="H933" s="22" t="n">
        <x:v>492655.86000000004</x:v>
      </x:c>
      <x:c r="I933" s="22" t="n">
        <x:f>SUM(G933:H933)</x:f>
        <x:v>2000530.8</x:v>
      </x:c>
      <x:c r="J933" s="22" t="n">
        <x:v>899415</x:v>
      </x:c>
      <x:c r="K933" s="22" t="n">
        <x:v>181642.5</x:v>
      </x:c>
      <x:c r="L933" s="22" t="n">
        <x:f>SUM(J933:K933)</x:f>
        <x:v>1081057.5</x:v>
      </x:c>
      <x:c r="M933" s="23" t="n">
        <x:f>D933-L933</x:f>
        <x:v>0</x:v>
      </x:c>
      <x:c r="N933" s="22" t="n">
        <x:v>868068.9900000001</x:v>
      </x:c>
      <x:c r="O933" s="22" t="n">
        <x:v>212988.51</x:v>
      </x:c>
      <x:c r="P933" s="14" t="n">
        <x:f>N933/SUM(N933:O933)</x:f>
        <x:v>0.8029813307802778</x:v>
      </x:c>
      <x:c r="Q933" s="22" t="n">
        <x:v>1507357.44</x:v>
      </x:c>
      <x:c r="R933" s="22" t="n">
        <x:v>493432.11000000004</x:v>
      </x:c>
      <x:c r="S933" s="2" t="n">
        <x:v>3</x:v>
      </x:c>
      <x:c r="T933" s="2" t="n">
        <x:v>2</x:v>
      </x:c>
      <x:c r="U933" s="2" t="n">
        <x:v>5</x:v>
      </x:c>
      <x:c r="V933" s="2" t="n">
        <x:v>3</x:v>
      </x:c>
      <x:c r="W933" s="2" t="n">
        <x:v>4</x:v>
      </x:c>
      <x:c r="X933" s="2" t="n">
        <x:v>4</x:v>
      </x:c>
      <x:c r="Y933" s="2" t="n">
        <x:v>4</x:v>
      </x:c>
      <x:c r="Z933" s="22" t="n">
        <x:v>476928</x:v>
      </x:c>
      <x:c r="AA933" s="22" t="n">
        <x:v>422487</x:v>
      </x:c>
      <x:c r="AB933" s="22" t="n">
        <x:v>163323</x:v>
      </x:c>
      <x:c r="AC933" s="22" t="n">
        <x:v>60547.5</x:v>
      </x:c>
      <x:c r="AD933" s="22" t="n">
        <x:v>121095</x:v>
      </x:c>
      <x:c r="AE933" s="2" t="n">
        <x:v>0</x:v>
      </x:c>
      <x:c r="AF933" s="2" t="n">
        <x:v>0</x:v>
      </x:c>
    </x:row>
    <x:row r="934" ht="23" customHeight="1">
      <x:c r="A934" s="2" t="n">
        <x:v>928</x:v>
      </x:c>
      <x:c r="B934" s="24" t="n">
        <x:v>425540.25</x:v>
      </x:c>
      <x:c r="C934" s="24" t="n">
        <x:v>425540.25</x:v>
      </x:c>
      <x:c r="D934" s="24" t="n">
        <x:f>SUM(B934:C934)</x:f>
        <x:v>851080.5</x:v>
      </x:c>
      <x:c r="E934" s="25" t="n">
        <x:f>B934/D934</x:f>
        <x:v>0.5</x:v>
      </x:c>
      <x:c r="F934" s="25" t="n">
        <x:f>C934/D934</x:f>
        <x:v>0.5</x:v>
      </x:c>
      <x:c r="G934" s="22" t="n">
        <x:v>1161632.25</x:v>
      </x:c>
      <x:c r="H934" s="22" t="n">
        <x:v>569845.125</x:v>
      </x:c>
      <x:c r="I934" s="22" t="n">
        <x:f>SUM(G934:H934)</x:f>
        <x:v>1731477.375</x:v>
      </x:c>
      <x:c r="J934" s="22" t="n">
        <x:v>790533</x:v>
      </x:c>
      <x:c r="K934" s="22" t="n">
        <x:v>60547.5</x:v>
      </x:c>
      <x:c r="L934" s="22" t="n">
        <x:f>SUM(J934:K934)</x:f>
        <x:v>851080.5</x:v>
      </x:c>
      <x:c r="M934" s="23" t="n">
        <x:f>D934-L934</x:f>
        <x:v>0</x:v>
      </x:c>
      <x:c r="N934" s="22" t="n">
        <x:v>425540.25</x:v>
      </x:c>
      <x:c r="O934" s="22" t="n">
        <x:v>425540.25</x:v>
      </x:c>
      <x:c r="P934" s="14" t="n">
        <x:f>N934/SUM(N934:O934)</x:f>
        <x:v>0.5</x:v>
      </x:c>
      <x:c r="Q934" s="22" t="n">
        <x:v>1161632.25</x:v>
      </x:c>
      <x:c r="R934" s="22" t="n">
        <x:v>570362.625</x:v>
      </x:c>
      <x:c r="S934" s="2" t="n">
        <x:v>2</x:v>
      </x:c>
      <x:c r="T934" s="2" t="n">
        <x:v>1</x:v>
      </x:c>
      <x:c r="U934" s="2" t="n">
        <x:v>1</x:v>
      </x:c>
      <x:c r="V934" s="2" t="n">
        <x:v>2</x:v>
      </x:c>
      <x:c r="W934" s="2" t="n">
        <x:v>2</x:v>
      </x:c>
      <x:c r="X934" s="2" t="n">
        <x:v>2</x:v>
      </x:c>
      <x:c r="Y934" s="2" t="n">
        <x:v>2</x:v>
      </x:c>
      <x:c r="Z934" s="22" t="n">
        <x:v>422487</x:v>
      </x:c>
      <x:c r="AA934" s="22" t="n">
        <x:v>368046</x:v>
      </x:c>
      <x:c r="AB934" s="22" t="n">
        <x:v>54441</x:v>
      </x:c>
      <x:c r="AC934" s="22" t="n">
        <x:v>0</x:v>
      </x:c>
      <x:c r="AD934" s="22" t="n">
        <x:v>60547.5</x:v>
      </x:c>
      <x:c r="AE934" s="2" t="n">
        <x:v>0</x:v>
      </x:c>
      <x:c r="AF934" s="2" t="n">
        <x:v>0</x:v>
      </x:c>
    </x:row>
    <x:row r="935" ht="23" customHeight="1">
      <x:c r="A935" s="2" t="n">
        <x:v>929</x:v>
      </x:c>
      <x:c r="B935" s="24" t="n">
        <x:v>579971.3062499999</x:v>
      </x:c>
      <x:c r="C935" s="24" t="n">
        <x:v>501086.19375</x:v>
      </x:c>
      <x:c r="D935" s="24" t="n">
        <x:f>SUM(B935:C935)</x:f>
        <x:v>1081057.5</x:v>
      </x:c>
      <x:c r="E935" s="25" t="n">
        <x:f>B935/D935</x:f>
        <x:v>0.5364851603638103</x:v>
      </x:c>
      <x:c r="F935" s="25" t="n">
        <x:f>C935/D935</x:f>
        <x:v>0.46351483963618956</x:v>
      </x:c>
      <x:c r="G935" s="22" t="n">
        <x:v>1184499.28125</x:v>
      </x:c>
      <x:c r="H935" s="22" t="n">
        <x:v>874765.1812499999</x:v>
      </x:c>
      <x:c r="I935" s="22" t="n">
        <x:f>SUM(G935:H935)</x:f>
        <x:v>2059264.4625</x:v>
      </x:c>
      <x:c r="J935" s="22" t="n">
        <x:v>899415</x:v>
      </x:c>
      <x:c r="K935" s="22" t="n">
        <x:v>181642.5</x:v>
      </x:c>
      <x:c r="L935" s="22" t="n">
        <x:f>SUM(J935:K935)</x:f>
        <x:v>1081057.5</x:v>
      </x:c>
      <x:c r="M935" s="23" t="n">
        <x:f>D935-L935</x:f>
        <x:v>0</x:v>
      </x:c>
      <x:c r="N935" s="22" t="n">
        <x:v>579453.8062499999</x:v>
      </x:c>
      <x:c r="O935" s="22" t="n">
        <x:v>501603.69375</x:v>
      </x:c>
      <x:c r="P935" s="14" t="n">
        <x:f>N935/SUM(N935:O935)</x:f>
        <x:v>0.5360064624222115</x:v>
      </x:c>
      <x:c r="Q935" s="22" t="n">
        <x:v>1183464.28125</x:v>
      </x:c>
      <x:c r="R935" s="22" t="n">
        <x:v>876835.1812499999</x:v>
      </x:c>
      <x:c r="S935" s="2" t="n">
        <x:v>3</x:v>
      </x:c>
      <x:c r="T935" s="2" t="n">
        <x:v>2</x:v>
      </x:c>
      <x:c r="U935" s="2" t="n">
        <x:v>1</x:v>
      </x:c>
      <x:c r="V935" s="2" t="n">
        <x:v>2</x:v>
      </x:c>
      <x:c r="W935" s="2" t="n">
        <x:v>4</x:v>
      </x:c>
      <x:c r="X935" s="2" t="n">
        <x:v>4</x:v>
      </x:c>
      <x:c r="Y935" s="2" t="n">
        <x:v>4</x:v>
      </x:c>
      <x:c r="Z935" s="22" t="n">
        <x:v>476928</x:v>
      </x:c>
      <x:c r="AA935" s="22" t="n">
        <x:v>422487</x:v>
      </x:c>
      <x:c r="AB935" s="22" t="n">
        <x:v>163323</x:v>
      </x:c>
      <x:c r="AC935" s="22" t="n">
        <x:v>60547.5</x:v>
      </x:c>
      <x:c r="AD935" s="22" t="n">
        <x:v>121095</x:v>
      </x:c>
      <x:c r="AE935" s="2" t="n">
        <x:v>1</x:v>
      </x:c>
      <x:c r="AF935" s="2" t="n">
        <x:v>1</x:v>
      </x:c>
    </x:row>
    <x:row r="936" ht="23" customHeight="1">
      <x:c r="A936" s="2" t="n">
        <x:v>930</x:v>
      </x:c>
      <x:c r="B936" s="24" t="n">
        <x:v>644046</x:v>
      </x:c>
      <x:c r="C936" s="24" t="n">
        <x:v>322023</x:v>
      </x:c>
      <x:c r="D936" s="24" t="n">
        <x:f>SUM(B936:C936)</x:f>
        <x:v>966069</x:v>
      </x:c>
      <x:c r="E936" s="25" t="n">
        <x:f>B936/D936</x:f>
        <x:v>0.6666666666666666</x:v>
      </x:c>
      <x:c r="F936" s="25" t="n">
        <x:f>C936/D936</x:f>
        <x:v>0.3333333333333333</x:v>
      </x:c>
      <x:c r="G936" s="22" t="n">
        <x:v>1318426.125</x:v>
      </x:c>
      <x:c r="H936" s="22" t="n">
        <x:v>567387</x:v>
      </x:c>
      <x:c r="I936" s="22" t="n">
        <x:f>SUM(G936:H936)</x:f>
        <x:v>1885813.125</x:v>
      </x:c>
      <x:c r="J936" s="22" t="n">
        <x:v>844974</x:v>
      </x:c>
      <x:c r="K936" s="22" t="n">
        <x:v>121095</x:v>
      </x:c>
      <x:c r="L936" s="22" t="n">
        <x:f>SUM(J936:K936)</x:f>
        <x:v>966069</x:v>
      </x:c>
      <x:c r="M936" s="23" t="n">
        <x:f>D936-L936</x:f>
        <x:v>0</x:v>
      </x:c>
      <x:c r="N936" s="22" t="n">
        <x:v>644046</x:v>
      </x:c>
      <x:c r="O936" s="22" t="n">
        <x:v>322023</x:v>
      </x:c>
      <x:c r="P936" s="14" t="n">
        <x:f>N936/SUM(N936:O936)</x:f>
        <x:v>0.6666666666666666</x:v>
      </x:c>
      <x:c r="Q936" s="22" t="n">
        <x:v>1316873.625</x:v>
      </x:c>
      <x:c r="R936" s="22" t="n">
        <x:v>567387</x:v>
      </x:c>
      <x:c r="S936" s="2" t="n">
        <x:v>2</x:v>
      </x:c>
      <x:c r="T936" s="2" t="n">
        <x:v>2</x:v>
      </x:c>
      <x:c r="U936" s="2" t="n">
        <x:v>2</x:v>
      </x:c>
      <x:c r="V936" s="2" t="n">
        <x:v>2</x:v>
      </x:c>
      <x:c r="W936" s="2" t="n">
        <x:v>3</x:v>
      </x:c>
      <x:c r="X936" s="2" t="n">
        <x:v>3</x:v>
      </x:c>
      <x:c r="Y936" s="2" t="n">
        <x:v>3</x:v>
      </x:c>
      <x:c r="Z936" s="22" t="n">
        <x:v>422487</x:v>
      </x:c>
      <x:c r="AA936" s="22" t="n">
        <x:v>422487</x:v>
      </x:c>
      <x:c r="AB936" s="22" t="n">
        <x:v>108882</x:v>
      </x:c>
      <x:c r="AC936" s="22" t="n">
        <x:v>60547.5</x:v>
      </x:c>
      <x:c r="AD936" s="22" t="n">
        <x:v>60547.5</x:v>
      </x:c>
      <x:c r="AE936" s="2" t="n">
        <x:v>0</x:v>
      </x:c>
      <x:c r="AF936" s="2" t="n">
        <x:v>0</x:v>
      </x:c>
    </x:row>
    <x:row r="937" ht="23" customHeight="1">
      <x:c r="A937" s="2" t="n">
        <x:v>931</x:v>
      </x:c>
      <x:c r="B937" s="24" t="n">
        <x:v>755679.375</x:v>
      </x:c>
      <x:c r="C937" s="24" t="n">
        <x:v>325378.125</x:v>
      </x:c>
      <x:c r="D937" s="24" t="n">
        <x:f>SUM(B937:C937)</x:f>
        <x:v>1081057.5</x:v>
      </x:c>
      <x:c r="E937" s="25" t="n">
        <x:f>B937/D937</x:f>
        <x:v>0.6990186692197223</x:v>
      </x:c>
      <x:c r="F937" s="25" t="n">
        <x:f>C937/D937</x:f>
        <x:v>0.30098133078027767</x:v>
      </x:c>
      <x:c r="G937" s="22" t="n">
        <x:v>1283406.46875</x:v>
      </x:c>
      <x:c r="H937" s="22" t="n">
        <x:v>949379.625</x:v>
      </x:c>
      <x:c r="I937" s="22" t="n">
        <x:f>SUM(G937:H937)</x:f>
        <x:v>2232786.09375</x:v>
      </x:c>
      <x:c r="J937" s="22" t="n">
        <x:v>899415</x:v>
      </x:c>
      <x:c r="K937" s="22" t="n">
        <x:v>181642.5</x:v>
      </x:c>
      <x:c r="L937" s="22" t="n">
        <x:f>SUM(J937:K937)</x:f>
        <x:v>1081057.5</x:v>
      </x:c>
      <x:c r="M937" s="23" t="n">
        <x:f>D937-L937</x:f>
        <x:v>0</x:v>
      </x:c>
      <x:c r="N937" s="22" t="n">
        <x:v>756455.625</x:v>
      </x:c>
      <x:c r="O937" s="22" t="n">
        <x:v>324601.875</x:v>
      </x:c>
      <x:c r="P937" s="14" t="n">
        <x:f>N937/SUM(N937:O937)</x:f>
        <x:v>0.6997367161321206</x:v>
      </x:c>
      <x:c r="Q937" s="22" t="n">
        <x:v>1283341.78125</x:v>
      </x:c>
      <x:c r="R937" s="22" t="n">
        <x:v>949897.125</x:v>
      </x:c>
      <x:c r="S937" s="2" t="n">
        <x:v>2</x:v>
      </x:c>
      <x:c r="T937" s="2" t="n">
        <x:v>3</x:v>
      </x:c>
      <x:c r="U937" s="2" t="n">
        <x:v>4</x:v>
      </x:c>
      <x:c r="V937" s="2" t="n">
        <x:v>1</x:v>
      </x:c>
      <x:c r="W937" s="2" t="n">
        <x:v>4</x:v>
      </x:c>
      <x:c r="X937" s="2" t="n">
        <x:v>4</x:v>
      </x:c>
      <x:c r="Y937" s="2" t="n">
        <x:v>4</x:v>
      </x:c>
      <x:c r="Z937" s="22" t="n">
        <x:v>422487</x:v>
      </x:c>
      <x:c r="AA937" s="22" t="n">
        <x:v>476928</x:v>
      </x:c>
      <x:c r="AB937" s="22" t="n">
        <x:v>163323</x:v>
      </x:c>
      <x:c r="AC937" s="22" t="n">
        <x:v>121095</x:v>
      </x:c>
      <x:c r="AD937" s="22" t="n">
        <x:v>60547.5</x:v>
      </x:c>
      <x:c r="AE937" s="2" t="n">
        <x:v>1</x:v>
      </x:c>
      <x:c r="AF937" s="2" t="n">
        <x:v>0</x:v>
      </x:c>
    </x:row>
    <x:row r="938" ht="23" customHeight="1">
      <x:c r="A938" s="2" t="n">
        <x:v>932</x:v>
      </x:c>
      <x:c r="B938" s="24" t="n">
        <x:v>0</x:v>
      </x:c>
      <x:c r="C938" s="24" t="n">
        <x:v>851080.5</x:v>
      </x:c>
      <x:c r="D938" s="24" t="n">
        <x:f>SUM(B938:C938)</x:f>
        <x:v>851080.5</x:v>
      </x:c>
      <x:c r="E938" s="25" t="n">
        <x:f>B938/D938</x:f>
        <x:v>0</x:v>
      </x:c>
      <x:c r="F938" s="25" t="n">
        <x:f>C938/D938</x:f>
        <x:v>1</x:v>
      </x:c>
      <x:c r="G938" s="22" t="n">
        <x:v>828621</x:v>
      </x:c>
      <x:c r="H938" s="22" t="n">
        <x:v>949638.375</x:v>
      </x:c>
      <x:c r="I938" s="22" t="n">
        <x:f>SUM(G938:H938)</x:f>
        <x:v>1778259.375</x:v>
      </x:c>
      <x:c r="J938" s="22" t="n">
        <x:v>790533</x:v>
      </x:c>
      <x:c r="K938" s="22" t="n">
        <x:v>60547.5</x:v>
      </x:c>
      <x:c r="L938" s="22" t="n">
        <x:f>SUM(J938:K938)</x:f>
        <x:v>851080.5</x:v>
      </x:c>
      <x:c r="M938" s="23" t="n">
        <x:f>D938-L938</x:f>
        <x:v>0</x:v>
      </x:c>
      <x:c r="N938" s="22" t="n">
        <x:v>0</x:v>
      </x:c>
      <x:c r="O938" s="22" t="n">
        <x:v>851080.5</x:v>
      </x:c>
      <x:c r="P938" s="14" t="n">
        <x:f>N938/SUM(N938:O938)</x:f>
        <x:v>0</x:v>
      </x:c>
      <x:c r="Q938" s="22" t="n">
        <x:v>828103.5</x:v>
      </x:c>
      <x:c r="R938" s="22" t="n">
        <x:v>949897.125</x:v>
      </x:c>
      <x:c r="S938" s="2" t="n">
        <x:v>2</x:v>
      </x:c>
      <x:c r="T938" s="2" t="n">
        <x:v>1</x:v>
      </x:c>
      <x:c r="U938" s="2" t="n">
        <x:v>0</x:v>
      </x:c>
      <x:c r="V938" s="2" t="n">
        <x:v>3</x:v>
      </x:c>
      <x:c r="W938" s="2" t="n">
        <x:v>2</x:v>
      </x:c>
      <x:c r="X938" s="2" t="n">
        <x:v>2</x:v>
      </x:c>
      <x:c r="Y938" s="2" t="n">
        <x:v>2</x:v>
      </x:c>
      <x:c r="Z938" s="22" t="n">
        <x:v>422487</x:v>
      </x:c>
      <x:c r="AA938" s="22" t="n">
        <x:v>368046</x:v>
      </x:c>
      <x:c r="AB938" s="22" t="n">
        <x:v>54441</x:v>
      </x:c>
      <x:c r="AC938" s="22" t="n">
        <x:v>0</x:v>
      </x:c>
      <x:c r="AD938" s="22" t="n">
        <x:v>60547.5</x:v>
      </x:c>
      <x:c r="AE938" s="2" t="n">
        <x:v>0</x:v>
      </x:c>
      <x:c r="AF938" s="2" t="n">
        <x:v>0</x:v>
      </x:c>
    </x:row>
    <x:row r="939" ht="23" customHeight="1">
      <x:c r="A939" s="2" t="n">
        <x:v>933</x:v>
      </x:c>
      <x:c r="B939" s="24" t="n">
        <x:v>0</x:v>
      </x:c>
      <x:c r="C939" s="24" t="n">
        <x:v>1081057.5</x:v>
      </x:c>
      <x:c r="D939" s="24" t="n">
        <x:f>SUM(B939:C939)</x:f>
        <x:v>1081057.5</x:v>
      </x:c>
      <x:c r="E939" s="25" t="n">
        <x:f>B939/D939</x:f>
        <x:v>0</x:v>
      </x:c>
      <x:c r="F939" s="25" t="n">
        <x:f>C939/D939</x:f>
        <x:v>1</x:v>
      </x:c>
      <x:c r="G939" s="22" t="n">
        <x:v>777604.125</x:v>
      </x:c>
      <x:c r="H939" s="22" t="n">
        <x:v>1418310.8125</x:v>
      </x:c>
      <x:c r="I939" s="22" t="n">
        <x:f>SUM(G939:H939)</x:f>
        <x:v>2195914.9375</x:v>
      </x:c>
      <x:c r="J939" s="22" t="n">
        <x:v>899415</x:v>
      </x:c>
      <x:c r="K939" s="22" t="n">
        <x:v>181642.5</x:v>
      </x:c>
      <x:c r="L939" s="22" t="n">
        <x:f>SUM(J939:K939)</x:f>
        <x:v>1081057.5</x:v>
      </x:c>
      <x:c r="M939" s="23" t="n">
        <x:f>D939-L939</x:f>
        <x:v>0</x:v>
      </x:c>
      <x:c r="N939" s="22" t="n">
        <x:v>0</x:v>
      </x:c>
      <x:c r="O939" s="22" t="n">
        <x:v>1081057.5</x:v>
      </x:c>
      <x:c r="P939" s="14" t="n">
        <x:f>N939/SUM(N939:O939)</x:f>
        <x:v>0</x:v>
      </x:c>
      <x:c r="Q939" s="22" t="n">
        <x:v>776914.125</x:v>
      </x:c>
      <x:c r="R939" s="22" t="n">
        <x:v>1419547.0625</x:v>
      </x:c>
      <x:c r="S939" s="2" t="n">
        <x:v>3</x:v>
      </x:c>
      <x:c r="T939" s="2" t="n">
        <x:v>2</x:v>
      </x:c>
      <x:c r="U939" s="2" t="n">
        <x:v>0</x:v>
      </x:c>
      <x:c r="V939" s="2" t="n">
        <x:v>5</x:v>
      </x:c>
      <x:c r="W939" s="2" t="n">
        <x:v>4</x:v>
      </x:c>
      <x:c r="X939" s="2" t="n">
        <x:v>4</x:v>
      </x:c>
      <x:c r="Y939" s="2" t="n">
        <x:v>4</x:v>
      </x:c>
      <x:c r="Z939" s="22" t="n">
        <x:v>476928</x:v>
      </x:c>
      <x:c r="AA939" s="22" t="n">
        <x:v>422487</x:v>
      </x:c>
      <x:c r="AB939" s="22" t="n">
        <x:v>163323</x:v>
      </x:c>
      <x:c r="AC939" s="22" t="n">
        <x:v>60547.5</x:v>
      </x:c>
      <x:c r="AD939" s="22" t="n">
        <x:v>121095</x:v>
      </x:c>
      <x:c r="AE939" s="2" t="n">
        <x:v>2</x:v>
      </x:c>
      <x:c r="AF939" s="2" t="n">
        <x:v>0</x:v>
      </x:c>
    </x:row>
    <x:row r="940" ht="23" customHeight="1">
      <x:c r="A940" s="2" t="n">
        <x:v>934</x:v>
      </x:c>
      <x:c r="B940" s="24" t="n">
        <x:v>851080.5</x:v>
      </x:c>
      <x:c r="C940" s="24" t="n">
        <x:v>0</x:v>
      </x:c>
      <x:c r="D940" s="24" t="n">
        <x:f>SUM(B940:C940)</x:f>
        <x:v>851080.5</x:v>
      </x:c>
      <x:c r="E940" s="25" t="n">
        <x:f>B940/D940</x:f>
        <x:v>1</x:v>
      </x:c>
      <x:c r="F940" s="25" t="n">
        <x:f>C940/D940</x:f>
        <x:v>0</x:v>
      </x:c>
      <x:c r="G940" s="22" t="n">
        <x:v>1587172.5</x:v>
      </x:c>
      <x:c r="H940" s="22" t="n">
        <x:v>144304.875</x:v>
      </x:c>
      <x:c r="I940" s="22" t="n">
        <x:f>SUM(G940:H940)</x:f>
        <x:v>1731477.375</x:v>
      </x:c>
      <x:c r="J940" s="22" t="n">
        <x:v>790533</x:v>
      </x:c>
      <x:c r="K940" s="22" t="n">
        <x:v>60547.5</x:v>
      </x:c>
      <x:c r="L940" s="22" t="n">
        <x:f>SUM(J940:K940)</x:f>
        <x:v>851080.5</x:v>
      </x:c>
      <x:c r="M940" s="23" t="n">
        <x:f>D940-L940</x:f>
        <x:v>0</x:v>
      </x:c>
      <x:c r="N940" s="22" t="n">
        <x:v>851080.5</x:v>
      </x:c>
      <x:c r="O940" s="22" t="n">
        <x:v>0</x:v>
      </x:c>
      <x:c r="P940" s="14" t="n">
        <x:f>N940/SUM(N940:O940)</x:f>
        <x:v>1</x:v>
      </x:c>
      <x:c r="Q940" s="22" t="n">
        <x:v>1587172.5</x:v>
      </x:c>
      <x:c r="R940" s="22" t="n">
        <x:v>144822.375</x:v>
      </x:c>
      <x:c r="S940" s="2" t="n">
        <x:v>2</x:v>
      </x:c>
      <x:c r="T940" s="2" t="n">
        <x:v>1</x:v>
      </x:c>
      <x:c r="U940" s="2" t="n">
        <x:v>3</x:v>
      </x:c>
      <x:c r="V940" s="2" t="n">
        <x:v>0</x:v>
      </x:c>
      <x:c r="W940" s="2" t="n">
        <x:v>2</x:v>
      </x:c>
      <x:c r="X940" s="2" t="n">
        <x:v>2</x:v>
      </x:c>
      <x:c r="Y940" s="2" t="n">
        <x:v>2</x:v>
      </x:c>
      <x:c r="Z940" s="22" t="n">
        <x:v>422487</x:v>
      </x:c>
      <x:c r="AA940" s="22" t="n">
        <x:v>368046</x:v>
      </x:c>
      <x:c r="AB940" s="22" t="n">
        <x:v>54441</x:v>
      </x:c>
      <x:c r="AC940" s="22" t="n">
        <x:v>0</x:v>
      </x:c>
      <x:c r="AD940" s="22" t="n">
        <x:v>60547.5</x:v>
      </x:c>
      <x:c r="AE940" s="2" t="n">
        <x:v>0</x:v>
      </x:c>
      <x:c r="AF940" s="2" t="n">
        <x:v>0</x:v>
      </x:c>
    </x:row>
    <x:row r="941" ht="23" customHeight="1">
      <x:c r="A941" s="2" t="n">
        <x:v>935</x:v>
      </x:c>
      <x:c r="B941" s="24" t="n">
        <x:v>437282.9</x:v>
      </x:c>
      <x:c r="C941" s="24" t="n">
        <x:v>528786.1</x:v>
      </x:c>
      <x:c r="D941" s="24" t="n">
        <x:f>SUM(B941:C941)</x:f>
        <x:v>966069</x:v>
      </x:c>
      <x:c r="E941" s="25" t="n">
        <x:f>B941/D941</x:f>
        <x:v>0.4526414779896674</x:v>
      </x:c>
      <x:c r="F941" s="25" t="n">
        <x:f>C941/D941</x:f>
        <x:v>0.5473585220103325</x:v>
      </x:c>
      <x:c r="G941" s="22" t="n">
        <x:v>943665.2749999999</x:v>
      </x:c>
      <x:c r="H941" s="22" t="n">
        <x:v>1013457.9125</x:v>
      </x:c>
      <x:c r="I941" s="22" t="n">
        <x:f>SUM(G941:H941)</x:f>
        <x:v>1957123.1875</x:v>
      </x:c>
      <x:c r="J941" s="22" t="n">
        <x:v>844974</x:v>
      </x:c>
      <x:c r="K941" s="22" t="n">
        <x:v>121095</x:v>
      </x:c>
      <x:c r="L941" s="22" t="n">
        <x:f>SUM(J941:K941)</x:f>
        <x:v>966069</x:v>
      </x:c>
      <x:c r="M941" s="23" t="n">
        <x:f>D941-L941</x:f>
        <x:v>0</x:v>
      </x:c>
      <x:c r="N941" s="22" t="n">
        <x:v>437696.9</x:v>
      </x:c>
      <x:c r="O941" s="22" t="n">
        <x:v>528372.1</x:v>
      </x:c>
      <x:c r="P941" s="14" t="n">
        <x:f>N941/SUM(N941:O941)</x:f>
        <x:v>0.4530700188081804</x:v>
      </x:c>
      <x:c r="Q941" s="22" t="n">
        <x:v>943561.7749999999</x:v>
      </x:c>
      <x:c r="R941" s="22" t="n">
        <x:v>1014078.9125</x:v>
      </x:c>
      <x:c r="S941" s="2" t="n">
        <x:v>2</x:v>
      </x:c>
      <x:c r="T941" s="2" t="n">
        <x:v>2</x:v>
      </x:c>
      <x:c r="U941" s="2" t="n">
        <x:v>2</x:v>
      </x:c>
      <x:c r="V941" s="2" t="n">
        <x:v>3</x:v>
      </x:c>
      <x:c r="W941" s="2" t="n">
        <x:v>3</x:v>
      </x:c>
      <x:c r="X941" s="2" t="n">
        <x:v>3</x:v>
      </x:c>
      <x:c r="Y941" s="2" t="n">
        <x:v>3</x:v>
      </x:c>
      <x:c r="Z941" s="22" t="n">
        <x:v>422487</x:v>
      </x:c>
      <x:c r="AA941" s="22" t="n">
        <x:v>422487</x:v>
      </x:c>
      <x:c r="AB941" s="22" t="n">
        <x:v>108882</x:v>
      </x:c>
      <x:c r="AC941" s="22" t="n">
        <x:v>60547.5</x:v>
      </x:c>
      <x:c r="AD941" s="22" t="n">
        <x:v>60547.5</x:v>
      </x:c>
      <x:c r="AE941" s="2" t="n">
        <x:v>1</x:v>
      </x:c>
      <x:c r="AF941" s="2" t="n">
        <x:v>0</x:v>
      </x:c>
    </x:row>
    <x:row r="942" ht="23" customHeight="1">
      <x:c r="A942" s="2" t="n">
        <x:v>936</x:v>
      </x:c>
      <x:c r="B942" s="24" t="n">
        <x:v>966069</x:v>
      </x:c>
      <x:c r="C942" s="24" t="n">
        <x:v>0</x:v>
      </x:c>
      <x:c r="D942" s="24" t="n">
        <x:f>SUM(B942:C942)</x:f>
        <x:v>966069</x:v>
      </x:c>
      <x:c r="E942" s="25" t="n">
        <x:f>B942/D942</x:f>
        <x:v>1</x:v>
      </x:c>
      <x:c r="F942" s="25" t="n">
        <x:f>C942/D942</x:f>
        <x:v>0</x:v>
      </x:c>
      <x:c r="G942" s="22" t="n">
        <x:v>1547920.125</x:v>
      </x:c>
      <x:c r="H942" s="22" t="n">
        <x:v>291111</x:v>
      </x:c>
      <x:c r="I942" s="22" t="n">
        <x:f>SUM(G942:H942)</x:f>
        <x:v>1839031.125</x:v>
      </x:c>
      <x:c r="J942" s="22" t="n">
        <x:v>844974</x:v>
      </x:c>
      <x:c r="K942" s="22" t="n">
        <x:v>121095</x:v>
      </x:c>
      <x:c r="L942" s="22" t="n">
        <x:f>SUM(J942:K942)</x:f>
        <x:v>966069</x:v>
      </x:c>
      <x:c r="M942" s="23" t="n">
        <x:f>D942-L942</x:f>
        <x:v>0</x:v>
      </x:c>
      <x:c r="N942" s="22" t="n">
        <x:v>966069</x:v>
      </x:c>
      <x:c r="O942" s="22" t="n">
        <x:v>0</x:v>
      </x:c>
      <x:c r="P942" s="14" t="n">
        <x:f>N942/SUM(N942:O942)</x:f>
        <x:v>1</x:v>
      </x:c>
      <x:c r="Q942" s="22" t="n">
        <x:v>1546885.125</x:v>
      </x:c>
      <x:c r="R942" s="22" t="n">
        <x:v>291369.75</x:v>
      </x:c>
      <x:c r="S942" s="2" t="n">
        <x:v>2</x:v>
      </x:c>
      <x:c r="T942" s="2" t="n">
        <x:v>2</x:v>
      </x:c>
      <x:c r="U942" s="2" t="n">
        <x:v>4</x:v>
      </x:c>
      <x:c r="V942" s="2" t="n">
        <x:v>0</x:v>
      </x:c>
      <x:c r="W942" s="2" t="n">
        <x:v>3</x:v>
      </x:c>
      <x:c r="X942" s="2" t="n">
        <x:v>3</x:v>
      </x:c>
      <x:c r="Y942" s="2" t="n">
        <x:v>3</x:v>
      </x:c>
      <x:c r="Z942" s="22" t="n">
        <x:v>422487</x:v>
      </x:c>
      <x:c r="AA942" s="22" t="n">
        <x:v>422487</x:v>
      </x:c>
      <x:c r="AB942" s="22" t="n">
        <x:v>108882</x:v>
      </x:c>
      <x:c r="AC942" s="22" t="n">
        <x:v>60547.5</x:v>
      </x:c>
      <x:c r="AD942" s="22" t="n">
        <x:v>60547.5</x:v>
      </x:c>
      <x:c r="AE942" s="2" t="n">
        <x:v>0</x:v>
      </x:c>
      <x:c r="AF942" s="2" t="n">
        <x:v>0</x:v>
      </x:c>
    </x:row>
    <x:row r="943" ht="23" customHeight="1">
      <x:c r="A943" s="2" t="n">
        <x:v>937</x:v>
      </x:c>
      <x:c r="B943" s="24" t="n">
        <x:v>772855.2</x:v>
      </x:c>
      <x:c r="C943" s="24" t="n">
        <x:v>193213.8</x:v>
      </x:c>
      <x:c r="D943" s="24" t="n">
        <x:f>SUM(B943:C943)</x:f>
        <x:v>966069</x:v>
      </x:c>
      <x:c r="E943" s="25" t="n">
        <x:f>B943/D943</x:f>
        <x:v>0.7999999999999999</x:v>
      </x:c>
      <x:c r="F943" s="25" t="n">
        <x:f>C943/D943</x:f>
        <x:v>0.19999999999999998</x:v>
      </x:c>
      <x:c r="G943" s="22" t="n">
        <x:v>1447235.3250000002</x:v>
      </x:c>
      <x:c r="H943" s="22" t="n">
        <x:v>438577.8</x:v>
      </x:c>
      <x:c r="I943" s="22" t="n">
        <x:f>SUM(G943:H943)</x:f>
        <x:v>1885813.1250000002</x:v>
      </x:c>
      <x:c r="J943" s="22" t="n">
        <x:v>844974</x:v>
      </x:c>
      <x:c r="K943" s="22" t="n">
        <x:v>121095</x:v>
      </x:c>
      <x:c r="L943" s="22" t="n">
        <x:f>SUM(J943:K943)</x:f>
        <x:v>966069</x:v>
      </x:c>
      <x:c r="M943" s="23" t="n">
        <x:f>D943-L943</x:f>
        <x:v>0</x:v>
      </x:c>
      <x:c r="N943" s="22" t="n">
        <x:v>772855.2</x:v>
      </x:c>
      <x:c r="O943" s="22" t="n">
        <x:v>193213.8</x:v>
      </x:c>
      <x:c r="P943" s="14" t="n">
        <x:f>N943/SUM(N943:O943)</x:f>
        <x:v>0.7999999999999999</x:v>
      </x:c>
      <x:c r="Q943" s="22" t="n">
        <x:v>1445682.8250000002</x:v>
      </x:c>
      <x:c r="R943" s="22" t="n">
        <x:v>438577.8</x:v>
      </x:c>
      <x:c r="S943" s="2" t="n">
        <x:v>2</x:v>
      </x:c>
      <x:c r="T943" s="2" t="n">
        <x:v>2</x:v>
      </x:c>
      <x:c r="U943" s="2" t="n">
        <x:v>4</x:v>
      </x:c>
      <x:c r="V943" s="2" t="n">
        <x:v>2</x:v>
      </x:c>
      <x:c r="W943" s="2" t="n">
        <x:v>3</x:v>
      </x:c>
      <x:c r="X943" s="2" t="n">
        <x:v>3</x:v>
      </x:c>
      <x:c r="Y943" s="2" t="n">
        <x:v>3</x:v>
      </x:c>
      <x:c r="Z943" s="22" t="n">
        <x:v>422487</x:v>
      </x:c>
      <x:c r="AA943" s="22" t="n">
        <x:v>422487</x:v>
      </x:c>
      <x:c r="AB943" s="22" t="n">
        <x:v>108882</x:v>
      </x:c>
      <x:c r="AC943" s="22" t="n">
        <x:v>60547.5</x:v>
      </x:c>
      <x:c r="AD943" s="22" t="n">
        <x:v>60547.5</x:v>
      </x:c>
      <x:c r="AE943" s="2" t="n">
        <x:v>0</x:v>
      </x:c>
      <x:c r="AF943" s="2" t="n">
        <x:v>0</x:v>
      </x:c>
    </x:row>
    <x:row r="944" ht="23" customHeight="1">
      <x:c r="A944" s="2" t="n">
        <x:v>938</x:v>
      </x:c>
      <x:c r="B944" s="24" t="n">
        <x:v>567387</x:v>
      </x:c>
      <x:c r="C944" s="24" t="n">
        <x:v>283693.5</x:v>
      </x:c>
      <x:c r="D944" s="24" t="n">
        <x:f>SUM(B944:C944)</x:f>
        <x:v>851080.5</x:v>
      </x:c>
      <x:c r="E944" s="25" t="n">
        <x:f>B944/D944</x:f>
        <x:v>0.6666666666666666</x:v>
      </x:c>
      <x:c r="F944" s="25" t="n">
        <x:f>C944/D944</x:f>
        <x:v>0.3333333333333333</x:v>
      </x:c>
      <x:c r="G944" s="22" t="n">
        <x:v>1411662.375</x:v>
      </x:c>
      <x:c r="H944" s="22" t="n">
        <x:v>283693.5</x:v>
      </x:c>
      <x:c r="I944" s="22" t="n">
        <x:f>SUM(G944:H944)</x:f>
        <x:v>1695355.875</x:v>
      </x:c>
      <x:c r="J944" s="22" t="n">
        <x:v>790533</x:v>
      </x:c>
      <x:c r="K944" s="22" t="n">
        <x:v>60547.5</x:v>
      </x:c>
      <x:c r="L944" s="22" t="n">
        <x:f>SUM(J944:K944)</x:f>
        <x:v>851080.5</x:v>
      </x:c>
      <x:c r="M944" s="23" t="n">
        <x:f>D944-L944</x:f>
        <x:v>0</x:v>
      </x:c>
      <x:c r="N944" s="22" t="n">
        <x:v>567387</x:v>
      </x:c>
      <x:c r="O944" s="22" t="n">
        <x:v>283693.5</x:v>
      </x:c>
      <x:c r="P944" s="14" t="n">
        <x:f>N944/SUM(N944:O944)</x:f>
        <x:v>0.6666666666666666</x:v>
      </x:c>
      <x:c r="Q944" s="22" t="n">
        <x:v>1410627.375</x:v>
      </x:c>
      <x:c r="R944" s="22" t="n">
        <x:v>283693.5</x:v>
      </x:c>
      <x:c r="S944" s="2" t="n">
        <x:v>2</x:v>
      </x:c>
      <x:c r="T944" s="2" t="n">
        <x:v>1</x:v>
      </x:c>
      <x:c r="U944" s="2" t="n">
        <x:v>1</x:v>
      </x:c>
      <x:c r="V944" s="2" t="n">
        <x:v>1</x:v>
      </x:c>
      <x:c r="W944" s="2" t="n">
        <x:v>2</x:v>
      </x:c>
      <x:c r="X944" s="2" t="n">
        <x:v>2</x:v>
      </x:c>
      <x:c r="Y944" s="2" t="n">
        <x:v>2</x:v>
      </x:c>
      <x:c r="Z944" s="22" t="n">
        <x:v>422487</x:v>
      </x:c>
      <x:c r="AA944" s="22" t="n">
        <x:v>368046</x:v>
      </x:c>
      <x:c r="AB944" s="22" t="n">
        <x:v>54441</x:v>
      </x:c>
      <x:c r="AC944" s="22" t="n">
        <x:v>0</x:v>
      </x:c>
      <x:c r="AD944" s="22" t="n">
        <x:v>60547.5</x:v>
      </x:c>
      <x:c r="AE944" s="2" t="n">
        <x:v>0</x:v>
      </x:c>
      <x:c r="AF944" s="2" t="n">
        <x:v>0</x:v>
      </x:c>
    </x:row>
    <x:row r="945" ht="23" customHeight="1">
      <x:c r="A945" s="2" t="n">
        <x:v>939</x:v>
      </x:c>
      <x:c r="B945" s="24" t="n">
        <x:v>475277.03125</x:v>
      </x:c>
      <x:c r="C945" s="24" t="n">
        <x:v>605780.46875</x:v>
      </x:c>
      <x:c r="D945" s="24" t="n">
        <x:f>SUM(B945:C945)</x:f>
        <x:v>1081057.5</x:v>
      </x:c>
      <x:c r="E945" s="25" t="n">
        <x:f>B945/D945</x:f>
        <x:v>0.43964084357215044</x:v>
      </x:c>
      <x:c r="F945" s="25" t="n">
        <x:f>C945/D945</x:f>
        <x:v>0.5603591564278496</x:v>
      </x:c>
      <x:c r="G945" s="22" t="n">
        <x:v>1399372.46875</x:v>
      </x:c>
      <x:c r="H945" s="22" t="n">
        <x:v>688744.34375</x:v>
      </x:c>
      <x:c r="I945" s="22" t="n">
        <x:f>SUM(G945:H945)</x:f>
        <x:v>2088116.8125</x:v>
      </x:c>
      <x:c r="J945" s="22" t="n">
        <x:v>899415</x:v>
      </x:c>
      <x:c r="K945" s="22" t="n">
        <x:v>181642.5</x:v>
      </x:c>
      <x:c r="L945" s="22" t="n">
        <x:f>SUM(J945:K945)</x:f>
        <x:v>1081057.5</x:v>
      </x:c>
      <x:c r="M945" s="23" t="n">
        <x:f>D945-L945</x:f>
        <x:v>0</x:v>
      </x:c>
      <x:c r="N945" s="22" t="n">
        <x:v>476441.40625</x:v>
      </x:c>
      <x:c r="O945" s="22" t="n">
        <x:v>604616.09375</x:v>
      </x:c>
      <x:c r="P945" s="14" t="n">
        <x:f>N945/SUM(N945:O945)</x:f>
        <x:v>0.44071791394074783</x:v>
      </x:c>
      <x:c r="Q945" s="22" t="n">
        <x:v>1400278.09375</x:v>
      </x:c>
      <x:c r="R945" s="22" t="n">
        <x:v>688097.46875</x:v>
      </x:c>
      <x:c r="S945" s="2" t="n">
        <x:v>4</x:v>
      </x:c>
      <x:c r="T945" s="2" t="n">
        <x:v>1</x:v>
      </x:c>
      <x:c r="U945" s="2" t="n">
        <x:v>1</x:v>
      </x:c>
      <x:c r="V945" s="2" t="n">
        <x:v>3</x:v>
      </x:c>
      <x:c r="W945" s="2" t="n">
        <x:v>4</x:v>
      </x:c>
      <x:c r="X945" s="2" t="n">
        <x:v>4</x:v>
      </x:c>
      <x:c r="Y945" s="2" t="n">
        <x:v>4</x:v>
      </x:c>
      <x:c r="Z945" s="22" t="n">
        <x:v>531369</x:v>
      </x:c>
      <x:c r="AA945" s="22" t="n">
        <x:v>368046</x:v>
      </x:c>
      <x:c r="AB945" s="22" t="n">
        <x:v>163323</x:v>
      </x:c>
      <x:c r="AC945" s="22" t="n">
        <x:v>0</x:v>
      </x:c>
      <x:c r="AD945" s="22" t="n">
        <x:v>181642.5</x:v>
      </x:c>
      <x:c r="AE945" s="2" t="n">
        <x:v>1</x:v>
      </x:c>
      <x:c r="AF945" s="2" t="n">
        <x:v>1</x:v>
      </x:c>
    </x:row>
    <x:row r="946" ht="23" customHeight="1">
      <x:c r="A946" s="2" t="n">
        <x:v>940</x:v>
      </x:c>
      <x:c r="B946" s="24" t="n">
        <x:v>628391.625</x:v>
      </x:c>
      <x:c r="C946" s="24" t="n">
        <x:v>337677.375</x:v>
      </x:c>
      <x:c r="D946" s="24" t="n">
        <x:f>SUM(B946:C946)</x:f>
        <x:v>966069</x:v>
      </x:c>
      <x:c r="E946" s="25" t="n">
        <x:f>B946/D946</x:f>
        <x:v>0.6504624669666452</x:v>
      </x:c>
      <x:c r="F946" s="25" t="n">
        <x:f>C946/D946</x:f>
        <x:v>0.3495375330333548</x:v>
      </x:c>
      <x:c r="G946" s="22" t="n">
        <x:v>1472667</x:v>
      </x:c>
      <x:c r="H946" s="22" t="n">
        <x:v>390229.5</x:v>
      </x:c>
      <x:c r="I946" s="22" t="n">
        <x:f>SUM(G946:H946)</x:f>
        <x:v>1862896.5</x:v>
      </x:c>
      <x:c r="J946" s="22" t="n">
        <x:v>844974</x:v>
      </x:c>
      <x:c r="K946" s="22" t="n">
        <x:v>121095</x:v>
      </x:c>
      <x:c r="L946" s="22" t="n">
        <x:f>SUM(J946:K946)</x:f>
        <x:v>966069</x:v>
      </x:c>
      <x:c r="M946" s="23" t="n">
        <x:f>D946-L946</x:f>
        <x:v>0</x:v>
      </x:c>
      <x:c r="N946" s="22" t="n">
        <x:v>628909.125</x:v>
      </x:c>
      <x:c r="O946" s="22" t="n">
        <x:v>337159.875</x:v>
      </x:c>
      <x:c r="P946" s="14" t="n">
        <x:f>N946/SUM(N946:O946)</x:f>
        <x:v>0.6509981429897864</x:v>
      </x:c>
      <x:c r="Q946" s="22" t="n">
        <x:v>1472149.5</x:v>
      </x:c>
      <x:c r="R946" s="22" t="n">
        <x:v>389970.75</x:v>
      </x:c>
      <x:c r="S946" s="2" t="n">
        <x:v>3</x:v>
      </x:c>
      <x:c r="T946" s="2" t="n">
        <x:v>1</x:v>
      </x:c>
      <x:c r="U946" s="2" t="n">
        <x:v>1</x:v>
      </x:c>
      <x:c r="V946" s="2" t="n">
        <x:v>2</x:v>
      </x:c>
      <x:c r="W946" s="2" t="n">
        <x:v>3</x:v>
      </x:c>
      <x:c r="X946" s="2" t="n">
        <x:v>3</x:v>
      </x:c>
      <x:c r="Y946" s="2" t="n">
        <x:v>3</x:v>
      </x:c>
      <x:c r="Z946" s="22" t="n">
        <x:v>476928</x:v>
      </x:c>
      <x:c r="AA946" s="22" t="n">
        <x:v>368046</x:v>
      </x:c>
      <x:c r="AB946" s="22" t="n">
        <x:v>108882</x:v>
      </x:c>
      <x:c r="AC946" s="22" t="n">
        <x:v>0</x:v>
      </x:c>
      <x:c r="AD946" s="22" t="n">
        <x:v>121095</x:v>
      </x:c>
      <x:c r="AE946" s="2" t="n">
        <x:v>0</x:v>
      </x:c>
      <x:c r="AF946" s="2" t="n">
        <x:v>1</x:v>
      </x:c>
    </x:row>
    <x:row r="947" ht="23" customHeight="1">
      <x:c r="A947" s="2" t="n">
        <x:v>941</x:v>
      </x:c>
      <x:c r="B947" s="24" t="n">
        <x:v>0</x:v>
      </x:c>
      <x:c r="C947" s="24" t="n">
        <x:v>851080.5</x:v>
      </x:c>
      <x:c r="D947" s="24" t="n">
        <x:f>SUM(B947:C947)</x:f>
        <x:v>851080.5</x:v>
      </x:c>
      <x:c r="E947" s="25" t="n">
        <x:f>B947/D947</x:f>
        <x:v>0</x:v>
      </x:c>
      <x:c r="F947" s="25" t="n">
        <x:f>C947/D947</x:f>
        <x:v>1</x:v>
      </x:c>
      <x:c r="G947" s="22" t="n">
        <x:v>290679.75</x:v>
      </x:c>
      <x:c r="H947" s="22" t="n">
        <x:v>1587172.5</x:v>
      </x:c>
      <x:c r="I947" s="22" t="n">
        <x:f>SUM(G947:H947)</x:f>
        <x:v>1877852.25</x:v>
      </x:c>
      <x:c r="J947" s="22" t="n">
        <x:v>790533</x:v>
      </x:c>
      <x:c r="K947" s="22" t="n">
        <x:v>60547.5</x:v>
      </x:c>
      <x:c r="L947" s="22" t="n">
        <x:f>SUM(J947:K947)</x:f>
        <x:v>851080.5</x:v>
      </x:c>
      <x:c r="M947" s="23" t="n">
        <x:f>D947-L947</x:f>
        <x:v>0</x:v>
      </x:c>
      <x:c r="N947" s="22" t="n">
        <x:v>0</x:v>
      </x:c>
      <x:c r="O947" s="22" t="n">
        <x:v>851080.5</x:v>
      </x:c>
      <x:c r="P947" s="14" t="n">
        <x:f>N947/SUM(N947:O947)</x:f>
        <x:v>0</x:v>
      </x:c>
      <x:c r="Q947" s="22" t="n">
        <x:v>289644.75</x:v>
      </x:c>
      <x:c r="R947" s="22" t="n">
        <x:v>1587172.5</x:v>
      </x:c>
      <x:c r="S947" s="2" t="n">
        <x:v>1</x:v>
      </x:c>
      <x:c r="T947" s="2" t="n">
        <x:v>2</x:v>
      </x:c>
      <x:c r="U947" s="2" t="n">
        <x:v>0</x:v>
      </x:c>
      <x:c r="V947" s="2" t="n">
        <x:v>1</x:v>
      </x:c>
      <x:c r="W947" s="2" t="n">
        <x:v>2</x:v>
      </x:c>
      <x:c r="X947" s="2" t="n">
        <x:v>2</x:v>
      </x:c>
      <x:c r="Y947" s="2" t="n">
        <x:v>2</x:v>
      </x:c>
      <x:c r="Z947" s="22" t="n">
        <x:v>368046</x:v>
      </x:c>
      <x:c r="AA947" s="22" t="n">
        <x:v>422487</x:v>
      </x:c>
      <x:c r="AB947" s="22" t="n">
        <x:v>54441</x:v>
      </x:c>
      <x:c r="AC947" s="22" t="n">
        <x:v>60547.5</x:v>
      </x:c>
      <x:c r="AD947" s="22" t="n">
        <x:v>0</x:v>
      </x:c>
      <x:c r="AE947" s="2" t="n">
        <x:v>0</x:v>
      </x:c>
      <x:c r="AF947" s="2" t="n">
        <x:v>0</x:v>
      </x:c>
    </x:row>
    <x:row r="948" ht="23" customHeight="1">
      <x:c r="A948" s="2" t="n">
        <x:v>942</x:v>
      </x:c>
      <x:c r="B948" s="24" t="n">
        <x:v>696523.3749999999</x:v>
      </x:c>
      <x:c r="C948" s="24" t="n">
        <x:v>384534.125</x:v>
      </x:c>
      <x:c r="D948" s="24" t="n">
        <x:f>SUM(B948:C948)</x:f>
        <x:v>1081057.5</x:v>
      </x:c>
      <x:c r="E948" s="25" t="n">
        <x:f>B948/D948</x:f>
        <x:v>0.6442981756289557</x:v>
      </x:c>
      <x:c r="F948" s="25" t="n">
        <x:f>C948/D948</x:f>
        <x:v>0.3557018243710441</x:v>
      </x:c>
      <x:c r="G948" s="22" t="n">
        <x:v>1384615.525</x:v>
      </x:c>
      <x:c r="H948" s="22" t="n">
        <x:v>577499.525</x:v>
      </x:c>
      <x:c r="I948" s="22" t="n">
        <x:f>SUM(G948:H948)</x:f>
        <x:v>1962115.0499999998</x:v>
      </x:c>
      <x:c r="J948" s="22" t="n">
        <x:v>899415</x:v>
      </x:c>
      <x:c r="K948" s="22" t="n">
        <x:v>181642.5</x:v>
      </x:c>
      <x:c r="L948" s="22" t="n">
        <x:f>SUM(J948:K948)</x:f>
        <x:v>1081057.5</x:v>
      </x:c>
      <x:c r="M948" s="23" t="n">
        <x:f>D948-L948</x:f>
        <x:v>0</x:v>
      </x:c>
      <x:c r="N948" s="22" t="n">
        <x:v>696379.6249999999</x:v>
      </x:c>
      <x:c r="O948" s="22" t="n">
        <x:v>384677.875</x:v>
      </x:c>
      <x:c r="P948" s="14" t="n">
        <x:f>N948/SUM(N948:O948)</x:f>
        <x:v>0.6441652039785116</x:v>
      </x:c>
      <x:c r="Q948" s="22" t="n">
        <x:v>1382746.775</x:v>
      </x:c>
      <x:c r="R948" s="22" t="n">
        <x:v>577902.025</x:v>
      </x:c>
      <x:c r="S948" s="2" t="n">
        <x:v>3</x:v>
      </x:c>
      <x:c r="T948" s="2" t="n">
        <x:v>2</x:v>
      </x:c>
      <x:c r="U948" s="2" t="n">
        <x:v>3</x:v>
      </x:c>
      <x:c r="V948" s="2" t="n">
        <x:v>3</x:v>
      </x:c>
      <x:c r="W948" s="2" t="n">
        <x:v>4</x:v>
      </x:c>
      <x:c r="X948" s="2" t="n">
        <x:v>4</x:v>
      </x:c>
      <x:c r="Y948" s="2" t="n">
        <x:v>4</x:v>
      </x:c>
      <x:c r="Z948" s="22" t="n">
        <x:v>476928</x:v>
      </x:c>
      <x:c r="AA948" s="22" t="n">
        <x:v>422487</x:v>
      </x:c>
      <x:c r="AB948" s="22" t="n">
        <x:v>163323</x:v>
      </x:c>
      <x:c r="AC948" s="22" t="n">
        <x:v>60547.5</x:v>
      </x:c>
      <x:c r="AD948" s="22" t="n">
        <x:v>121095</x:v>
      </x:c>
      <x:c r="AE948" s="2" t="n">
        <x:v>1</x:v>
      </x:c>
      <x:c r="AF948" s="2" t="n">
        <x:v>0</x:v>
      </x:c>
    </x:row>
    <x:row r="949" ht="23" customHeight="1">
      <x:c r="A949" s="2" t="n">
        <x:v>943</x:v>
      </x:c>
      <x:c r="B949" s="24" t="n">
        <x:v>294586.875</x:v>
      </x:c>
      <x:c r="C949" s="24" t="n">
        <x:v>671482.125</x:v>
      </x:c>
      <x:c r="D949" s="24" t="n">
        <x:f>SUM(B949:C949)</x:f>
        <x:v>966069</x:v>
      </x:c>
      <x:c r="E949" s="25" t="n">
        <x:f>B949/D949</x:f>
        <x:v>0.3049335761731305</x:v>
      </x:c>
      <x:c r="F949" s="25" t="n">
        <x:f>C949/D949</x:f>
        <x:v>0.6950664238268696</x:v>
      </x:c>
      <x:c r="G949" s="22" t="n">
        <x:v>533400.1875</x:v>
      </x:c>
      <x:c r="H949" s="22" t="n">
        <x:v>1559460.375</x:v>
      </x:c>
      <x:c r="I949" s="22" t="n">
        <x:f>SUM(G949:H949)</x:f>
        <x:v>2092860.5625</x:v>
      </x:c>
      <x:c r="J949" s="22" t="n">
        <x:v>844974</x:v>
      </x:c>
      <x:c r="K949" s="22" t="n">
        <x:v>121095</x:v>
      </x:c>
      <x:c r="L949" s="22" t="n">
        <x:f>SUM(J949:K949)</x:f>
        <x:v>966069</x:v>
      </x:c>
      <x:c r="M949" s="23" t="n">
        <x:f>D949-L949</x:f>
        <x:v>0</x:v>
      </x:c>
      <x:c r="N949" s="22" t="n">
        <x:v>294328.125</x:v>
      </x:c>
      <x:c r="O949" s="22" t="n">
        <x:v>671740.875</x:v>
      </x:c>
      <x:c r="P949" s="14" t="n">
        <x:f>N949/SUM(N949:O949)</x:f>
        <x:v>0.3046657381615599</x:v>
      </x:c>
      <x:c r="Q949" s="22" t="n">
        <x:v>531977.0625</x:v>
      </x:c>
      <x:c r="R949" s="22" t="n">
        <x:v>1559460.375</x:v>
      </x:c>
      <x:c r="S949" s="2" t="n">
        <x:v>1</x:v>
      </x:c>
      <x:c r="T949" s="2" t="n">
        <x:v>3</x:v>
      </x:c>
      <x:c r="U949" s="2" t="n">
        <x:v>1</x:v>
      </x:c>
      <x:c r="V949" s="2" t="n">
        <x:v>3</x:v>
      </x:c>
      <x:c r="W949" s="2" t="n">
        <x:v>3</x:v>
      </x:c>
      <x:c r="X949" s="2" t="n">
        <x:v>3</x:v>
      </x:c>
      <x:c r="Y949" s="2" t="n">
        <x:v>3</x:v>
      </x:c>
      <x:c r="Z949" s="22" t="n">
        <x:v>368046</x:v>
      </x:c>
      <x:c r="AA949" s="22" t="n">
        <x:v>476928</x:v>
      </x:c>
      <x:c r="AB949" s="22" t="n">
        <x:v>108882</x:v>
      </x:c>
      <x:c r="AC949" s="22" t="n">
        <x:v>121095</x:v>
      </x:c>
      <x:c r="AD949" s="22" t="n">
        <x:v>0</x:v>
      </x:c>
      <x:c r="AE949" s="2" t="n">
        <x:v>1</x:v>
      </x:c>
      <x:c r="AF949" s="2" t="n">
        <x:v>0</x:v>
      </x:c>
    </x:row>
    <x:row r="950" ht="23" customHeight="1">
      <x:c r="A950" s="2" t="n">
        <x:v>944</x:v>
      </x:c>
      <x:c r="B950" s="24" t="n">
        <x:v>0</x:v>
      </x:c>
      <x:c r="C950" s="24" t="n">
        <x:v>851080.5</x:v>
      </x:c>
      <x:c r="D950" s="24" t="n">
        <x:f>SUM(B950:C950)</x:f>
        <x:v>851080.5</x:v>
      </x:c>
      <x:c r="E950" s="25" t="n">
        <x:f>B950/D950</x:f>
        <x:v>0</x:v>
      </x:c>
      <x:c r="F950" s="25" t="n">
        <x:f>C950/D950</x:f>
        <x:v>1</x:v>
      </x:c>
      <x:c r="G950" s="22" t="n">
        <x:v>751746.375</x:v>
      </x:c>
      <x:c r="H950" s="22" t="n">
        <x:v>896827.5</x:v>
      </x:c>
      <x:c r="I950" s="22" t="n">
        <x:f>SUM(G950:H950)</x:f>
        <x:v>1648573.875</x:v>
      </x:c>
      <x:c r="J950" s="22" t="n">
        <x:v>790533</x:v>
      </x:c>
      <x:c r="K950" s="22" t="n">
        <x:v>60547.5</x:v>
      </x:c>
      <x:c r="L950" s="22" t="n">
        <x:f>SUM(J950:K950)</x:f>
        <x:v>851080.5</x:v>
      </x:c>
      <x:c r="M950" s="23" t="n">
        <x:f>D950-L950</x:f>
        <x:v>0</x:v>
      </x:c>
      <x:c r="N950" s="22" t="n">
        <x:v>0</x:v>
      </x:c>
      <x:c r="O950" s="22" t="n">
        <x:v>851080.5</x:v>
      </x:c>
      <x:c r="P950" s="14" t="n">
        <x:f>N950/SUM(N950:O950)</x:f>
        <x:v>0</x:v>
      </x:c>
      <x:c r="Q950" s="22" t="n">
        <x:v>751228.875</x:v>
      </x:c>
      <x:c r="R950" s="22" t="n">
        <x:v>897086.25</x:v>
      </x:c>
      <x:c r="S950" s="2" t="n">
        <x:v>2</x:v>
      </x:c>
      <x:c r="T950" s="2" t="n">
        <x:v>1</x:v>
      </x:c>
      <x:c r="U950" s="2" t="n">
        <x:v>0</x:v>
      </x:c>
      <x:c r="V950" s="2" t="n">
        <x:v>1</x:v>
      </x:c>
      <x:c r="W950" s="2" t="n">
        <x:v>2</x:v>
      </x:c>
      <x:c r="X950" s="2" t="n">
        <x:v>2</x:v>
      </x:c>
      <x:c r="Y950" s="2" t="n">
        <x:v>2</x:v>
      </x:c>
      <x:c r="Z950" s="22" t="n">
        <x:v>422487</x:v>
      </x:c>
      <x:c r="AA950" s="22" t="n">
        <x:v>368046</x:v>
      </x:c>
      <x:c r="AB950" s="22" t="n">
        <x:v>54441</x:v>
      </x:c>
      <x:c r="AC950" s="22" t="n">
        <x:v>0</x:v>
      </x:c>
      <x:c r="AD950" s="22" t="n">
        <x:v>60547.5</x:v>
      </x:c>
      <x:c r="AE950" s="2" t="n">
        <x:v>0</x:v>
      </x:c>
      <x:c r="AF950" s="2" t="n">
        <x:v>0</x:v>
      </x:c>
    </x:row>
    <x:row r="951" ht="23" customHeight="1">
      <x:c r="A951" s="2" t="n">
        <x:v>945</x:v>
      </x:c>
      <x:c r="B951" s="24" t="n">
        <x:v>483034.5</x:v>
      </x:c>
      <x:c r="C951" s="24" t="n">
        <x:v>483034.5</x:v>
      </x:c>
      <x:c r="D951" s="24" t="n">
        <x:f>SUM(B951:C951)</x:f>
        <x:v>966069</x:v>
      </x:c>
      <x:c r="E951" s="25" t="n">
        <x:f>B951/D951</x:f>
        <x:v>0.5</x:v>
      </x:c>
      <x:c r="F951" s="25" t="n">
        <x:f>C951/D951</x:f>
        <x:v>0.5</x:v>
      </x:c>
      <x:c r="G951" s="22" t="n">
        <x:v>589173.75</x:v>
      </x:c>
      <x:c r="H951" s="22" t="n">
        <x:v>1272183.1875</x:v>
      </x:c>
      <x:c r="I951" s="22" t="n">
        <x:f>SUM(G951:H951)</x:f>
        <x:v>1861356.9375</x:v>
      </x:c>
      <x:c r="J951" s="22" t="n">
        <x:v>844974</x:v>
      </x:c>
      <x:c r="K951" s="22" t="n">
        <x:v>121095</x:v>
      </x:c>
      <x:c r="L951" s="22" t="n">
        <x:f>SUM(J951:K951)</x:f>
        <x:v>966069</x:v>
      </x:c>
      <x:c r="M951" s="23" t="n">
        <x:f>D951-L951</x:f>
        <x:v>0</x:v>
      </x:c>
      <x:c r="N951" s="22" t="n">
        <x:v>483034.5</x:v>
      </x:c>
      <x:c r="O951" s="22" t="n">
        <x:v>483034.5</x:v>
      </x:c>
      <x:c r="P951" s="14" t="n">
        <x:f>N951/SUM(N951:O951)</x:f>
        <x:v>0.5</x:v>
      </x:c>
      <x:c r="Q951" s="22" t="n">
        <x:v>588656.25</x:v>
      </x:c>
      <x:c r="R951" s="22" t="n">
        <x:v>1272700.6875</x:v>
      </x:c>
      <x:c r="S951" s="2" t="n">
        <x:v>1</x:v>
      </x:c>
      <x:c r="T951" s="2" t="n">
        <x:v>3</x:v>
      </x:c>
      <x:c r="U951" s="2" t="n">
        <x:v>2</x:v>
      </x:c>
      <x:c r="V951" s="2" t="n">
        <x:v>4</x:v>
      </x:c>
      <x:c r="W951" s="2" t="n">
        <x:v>3</x:v>
      </x:c>
      <x:c r="X951" s="2" t="n">
        <x:v>3</x:v>
      </x:c>
      <x:c r="Y951" s="2" t="n">
        <x:v>3</x:v>
      </x:c>
      <x:c r="Z951" s="22" t="n">
        <x:v>368046</x:v>
      </x:c>
      <x:c r="AA951" s="22" t="n">
        <x:v>476928</x:v>
      </x:c>
      <x:c r="AB951" s="22" t="n">
        <x:v>108882</x:v>
      </x:c>
      <x:c r="AC951" s="22" t="n">
        <x:v>121095</x:v>
      </x:c>
      <x:c r="AD951" s="22" t="n">
        <x:v>0</x:v>
      </x:c>
      <x:c r="AE951" s="2" t="n">
        <x:v>0</x:v>
      </x:c>
      <x:c r="AF951" s="2" t="n">
        <x:v>0</x:v>
      </x:c>
    </x:row>
    <x:row r="952" ht="23" customHeight="1">
      <x:c r="A952" s="2" t="n">
        <x:v>946</x:v>
      </x:c>
      <x:c r="B952" s="24" t="n">
        <x:v>652179.375</x:v>
      </x:c>
      <x:c r="C952" s="24" t="n">
        <x:v>428878.125</x:v>
      </x:c>
      <x:c r="D952" s="24" t="n">
        <x:f>SUM(B952:C952)</x:f>
        <x:v>1081057.5</x:v>
      </x:c>
      <x:c r="E952" s="25" t="n">
        <x:f>B952/D952</x:f>
        <x:v>0.6032790808999521</x:v>
      </x:c>
      <x:c r="F952" s="25" t="n">
        <x:f>C952/D952</x:f>
        <x:v>0.39672091910004786</x:v>
      </x:c>
      <x:c r="G952" s="22" t="n">
        <x:v>1480800.375</x:v>
      </x:c>
      <x:c r="H952" s="22" t="n">
        <x:v>540528.75</x:v>
      </x:c>
      <x:c r="I952" s="22" t="n">
        <x:f>SUM(G952:H952)</x:f>
        <x:v>2021329.125</x:v>
      </x:c>
      <x:c r="J952" s="22" t="n">
        <x:v>899415</x:v>
      </x:c>
      <x:c r="K952" s="22" t="n">
        <x:v>181642.5</x:v>
      </x:c>
      <x:c r="L952" s="22" t="n">
        <x:f>SUM(J952:K952)</x:f>
        <x:v>1081057.5</x:v>
      </x:c>
      <x:c r="M952" s="23" t="n">
        <x:f>D952-L952</x:f>
        <x:v>0</x:v>
      </x:c>
      <x:c r="N952" s="22" t="n">
        <x:v>652955.625</x:v>
      </x:c>
      <x:c r="O952" s="22" t="n">
        <x:v>428101.875</x:v>
      </x:c>
      <x:c r="P952" s="14" t="n">
        <x:f>N952/SUM(N952:O952)</x:f>
        <x:v>0.6039971278123504</x:v>
      </x:c>
      <x:c r="Q952" s="22" t="n">
        <x:v>1481059.125</x:v>
      </x:c>
      <x:c r="R952" s="22" t="n">
        <x:v>540528.75</x:v>
      </x:c>
      <x:c r="S952" s="2" t="n">
        <x:v>4</x:v>
      </x:c>
      <x:c r="T952" s="2" t="n">
        <x:v>1</x:v>
      </x:c>
      <x:c r="U952" s="2" t="n">
        <x:v>2</x:v>
      </x:c>
      <x:c r="V952" s="2" t="n">
        <x:v>3</x:v>
      </x:c>
      <x:c r="W952" s="2" t="n">
        <x:v>4</x:v>
      </x:c>
      <x:c r="X952" s="2" t="n">
        <x:v>4</x:v>
      </x:c>
      <x:c r="Y952" s="2" t="n">
        <x:v>4</x:v>
      </x:c>
      <x:c r="Z952" s="22" t="n">
        <x:v>531369</x:v>
      </x:c>
      <x:c r="AA952" s="22" t="n">
        <x:v>368046</x:v>
      </x:c>
      <x:c r="AB952" s="22" t="n">
        <x:v>163323</x:v>
      </x:c>
      <x:c r="AC952" s="22" t="n">
        <x:v>0</x:v>
      </x:c>
      <x:c r="AD952" s="22" t="n">
        <x:v>181642.5</x:v>
      </x:c>
      <x:c r="AE952" s="2" t="n">
        <x:v>0</x:v>
      </x:c>
      <x:c r="AF952" s="2" t="n">
        <x:v>1</x:v>
      </x:c>
    </x:row>
    <x:row r="953" ht="23" customHeight="1">
      <x:c r="A953" s="2" t="n">
        <x:v>947</x:v>
      </x:c>
      <x:c r="B953" s="24" t="n">
        <x:v>851080.5</x:v>
      </x:c>
      <x:c r="C953" s="24" t="n">
        <x:v>0</x:v>
      </x:c>
      <x:c r="D953" s="24" t="n">
        <x:f>SUM(B953:C953)</x:f>
        <x:v>851080.5</x:v>
      </x:c>
      <x:c r="E953" s="25" t="n">
        <x:f>B953/D953</x:f>
        <x:v>1</x:v>
      </x:c>
      <x:c r="F953" s="25" t="n">
        <x:f>C953/D953</x:f>
        <x:v>0</x:v>
      </x:c>
      <x:c r="G953" s="22" t="n">
        <x:v>1695355.875</x:v>
      </x:c>
      <x:c r="H953" s="22" t="n">
        <x:v>0</x:v>
      </x:c>
      <x:c r="I953" s="22" t="n">
        <x:f>SUM(G953:H953)</x:f>
        <x:v>1695355.875</x:v>
      </x:c>
      <x:c r="J953" s="22" t="n">
        <x:v>790533</x:v>
      </x:c>
      <x:c r="K953" s="22" t="n">
        <x:v>60547.5</x:v>
      </x:c>
      <x:c r="L953" s="22" t="n">
        <x:f>SUM(J953:K953)</x:f>
        <x:v>851080.5</x:v>
      </x:c>
      <x:c r="M953" s="23" t="n">
        <x:f>D953-L953</x:f>
        <x:v>0</x:v>
      </x:c>
      <x:c r="N953" s="22" t="n">
        <x:v>851080.5</x:v>
      </x:c>
      <x:c r="O953" s="22" t="n">
        <x:v>0</x:v>
      </x:c>
      <x:c r="P953" s="14" t="n">
        <x:f>N953/SUM(N953:O953)</x:f>
        <x:v>1</x:v>
      </x:c>
      <x:c r="Q953" s="22" t="n">
        <x:v>1694320.875</x:v>
      </x:c>
      <x:c r="R953" s="22" t="n">
        <x:v>0</x:v>
      </x:c>
      <x:c r="S953" s="2" t="n">
        <x:v>2</x:v>
      </x:c>
      <x:c r="T953" s="2" t="n">
        <x:v>1</x:v>
      </x:c>
      <x:c r="U953" s="2" t="n">
        <x:v>1</x:v>
      </x:c>
      <x:c r="V953" s="2" t="n">
        <x:v>0</x:v>
      </x:c>
      <x:c r="W953" s="2" t="n">
        <x:v>2</x:v>
      </x:c>
      <x:c r="X953" s="2" t="n">
        <x:v>2</x:v>
      </x:c>
      <x:c r="Y953" s="2" t="n">
        <x:v>2</x:v>
      </x:c>
      <x:c r="Z953" s="22" t="n">
        <x:v>422487</x:v>
      </x:c>
      <x:c r="AA953" s="22" t="n">
        <x:v>368046</x:v>
      </x:c>
      <x:c r="AB953" s="22" t="n">
        <x:v>54441</x:v>
      </x:c>
      <x:c r="AC953" s="22" t="n">
        <x:v>0</x:v>
      </x:c>
      <x:c r="AD953" s="22" t="n">
        <x:v>60547.5</x:v>
      </x:c>
      <x:c r="AE953" s="2" t="n">
        <x:v>0</x:v>
      </x:c>
      <x:c r="AF953" s="2" t="n">
        <x:v>0</x:v>
      </x:c>
    </x:row>
    <x:row r="954" ht="23" customHeight="1">
      <x:c r="A954" s="2" t="n">
        <x:v>948</x:v>
      </x:c>
      <x:c r="B954" s="24" t="n">
        <x:v>630872.75</x:v>
      </x:c>
      <x:c r="C954" s="24" t="n">
        <x:v>335196.25</x:v>
      </x:c>
      <x:c r="D954" s="24" t="n">
        <x:f>SUM(B954:C954)</x:f>
        <x:v>966069</x:v>
      </x:c>
      <x:c r="E954" s="25" t="n">
        <x:f>B954/D954</x:f>
        <x:v>0.6530307358998166</x:v>
      </x:c>
      <x:c r="F954" s="25" t="n">
        <x:f>C954/D954</x:f>
        <x:v>0.3469692641001833</x:v>
      </x:c>
      <x:c r="G954" s="22" t="n">
        <x:v>1237880.125</x:v>
      </x:c>
      <x:c r="H954" s="22" t="n">
        <x:v>626307.25</x:v>
      </x:c>
      <x:c r="I954" s="22" t="n">
        <x:f>SUM(G954:H954)</x:f>
        <x:v>1864187.375</x:v>
      </x:c>
      <x:c r="J954" s="22" t="n">
        <x:v>844974</x:v>
      </x:c>
      <x:c r="K954" s="22" t="n">
        <x:v>121095</x:v>
      </x:c>
      <x:c r="L954" s="22" t="n">
        <x:f>SUM(J954:K954)</x:f>
        <x:v>966069</x:v>
      </x:c>
      <x:c r="M954" s="23" t="n">
        <x:f>D954-L954</x:f>
        <x:v>0</x:v>
      </x:c>
      <x:c r="N954" s="22" t="n">
        <x:v>630700.25</x:v>
      </x:c>
      <x:c r="O954" s="22" t="n">
        <x:v>335368.75</x:v>
      </x:c>
      <x:c r="P954" s="14" t="n">
        <x:f>N954/SUM(N954:O954)</x:f>
        <x:v>0.6528521772254363</x:v>
      </x:c>
      <x:c r="Q954" s="22" t="n">
        <x:v>1236500.125</x:v>
      </x:c>
      <x:c r="R954" s="22" t="n">
        <x:v>626738.5</x:v>
      </x:c>
      <x:c r="S954" s="2" t="n">
        <x:v>2</x:v>
      </x:c>
      <x:c r="T954" s="2" t="n">
        <x:v>2</x:v>
      </x:c>
      <x:c r="U954" s="2" t="n">
        <x:v>1</x:v>
      </x:c>
      <x:c r="V954" s="2" t="n">
        <x:v>2</x:v>
      </x:c>
      <x:c r="W954" s="2" t="n">
        <x:v>3</x:v>
      </x:c>
      <x:c r="X954" s="2" t="n">
        <x:v>3</x:v>
      </x:c>
      <x:c r="Y954" s="2" t="n">
        <x:v>3</x:v>
      </x:c>
      <x:c r="Z954" s="22" t="n">
        <x:v>422487</x:v>
      </x:c>
      <x:c r="AA954" s="22" t="n">
        <x:v>422487</x:v>
      </x:c>
      <x:c r="AB954" s="22" t="n">
        <x:v>108882</x:v>
      </x:c>
      <x:c r="AC954" s="22" t="n">
        <x:v>60547.5</x:v>
      </x:c>
      <x:c r="AD954" s="22" t="n">
        <x:v>60547.5</x:v>
      </x:c>
      <x:c r="AE954" s="2" t="n">
        <x:v>1</x:v>
      </x:c>
      <x:c r="AF954" s="2" t="n">
        <x:v>0</x:v>
      </x:c>
    </x:row>
    <x:row r="955" ht="23" customHeight="1">
      <x:c r="A955" s="2" t="n">
        <x:v>949</x:v>
      </x:c>
      <x:c r="B955" s="24" t="n">
        <x:v>851080.5</x:v>
      </x:c>
      <x:c r="C955" s="24" t="n">
        <x:v>0</x:v>
      </x:c>
      <x:c r="D955" s="24" t="n">
        <x:f>SUM(B955:C955)</x:f>
        <x:v>851080.5</x:v>
      </x:c>
      <x:c r="E955" s="25" t="n">
        <x:f>B955/D955</x:f>
        <x:v>1</x:v>
      </x:c>
      <x:c r="F955" s="25" t="n">
        <x:f>C955/D955</x:f>
        <x:v>0</x:v>
      </x:c>
      <x:c r="G955" s="22" t="n">
        <x:v>943609.5</x:v>
      </x:c>
      <x:c r="H955" s="22" t="n">
        <x:v>743401.6875</x:v>
      </x:c>
      <x:c r="I955" s="22" t="n">
        <x:f>SUM(G955:H955)</x:f>
        <x:v>1687011.1875</x:v>
      </x:c>
      <x:c r="J955" s="22" t="n">
        <x:v>790533</x:v>
      </x:c>
      <x:c r="K955" s="22" t="n">
        <x:v>60547.5</x:v>
      </x:c>
      <x:c r="L955" s="22" t="n">
        <x:f>SUM(J955:K955)</x:f>
        <x:v>851080.5</x:v>
      </x:c>
      <x:c r="M955" s="23" t="n">
        <x:f>D955-L955</x:f>
        <x:v>0</x:v>
      </x:c>
      <x:c r="N955" s="22" t="n">
        <x:v>851080.5</x:v>
      </x:c>
      <x:c r="O955" s="22" t="n">
        <x:v>0</x:v>
      </x:c>
      <x:c r="P955" s="14" t="n">
        <x:f>N955/SUM(N955:O955)</x:f>
        <x:v>1</x:v>
      </x:c>
      <x:c r="Q955" s="22" t="n">
        <x:v>943092</x:v>
      </x:c>
      <x:c r="R955" s="22" t="n">
        <x:v>743660.4375</x:v>
      </x:c>
      <x:c r="S955" s="2" t="n">
        <x:v>1</x:v>
      </x:c>
      <x:c r="T955" s="2" t="n">
        <x:v>2</x:v>
      </x:c>
      <x:c r="U955" s="2" t="n">
        <x:v>1</x:v>
      </x:c>
      <x:c r="V955" s="2" t="n">
        <x:v>0</x:v>
      </x:c>
      <x:c r="W955" s="2" t="n">
        <x:v>2</x:v>
      </x:c>
      <x:c r="X955" s="2" t="n">
        <x:v>2</x:v>
      </x:c>
      <x:c r="Y955" s="2" t="n">
        <x:v>2</x:v>
      </x:c>
      <x:c r="Z955" s="22" t="n">
        <x:v>368046</x:v>
      </x:c>
      <x:c r="AA955" s="22" t="n">
        <x:v>422487</x:v>
      </x:c>
      <x:c r="AB955" s="22" t="n">
        <x:v>54441</x:v>
      </x:c>
      <x:c r="AC955" s="22" t="n">
        <x:v>60547.5</x:v>
      </x:c>
      <x:c r="AD955" s="22" t="n">
        <x:v>0</x:v>
      </x:c>
      <x:c r="AE955" s="2" t="n">
        <x:v>0</x:v>
      </x:c>
      <x:c r="AF955" s="2" t="n">
        <x:v>0</x:v>
      </x:c>
    </x:row>
    <x:row r="956" ht="23" customHeight="1">
      <x:c r="A956" s="2" t="n">
        <x:v>950</x:v>
      </x:c>
      <x:c r="B956" s="24" t="n">
        <x:v>636624.6666666666</x:v>
      </x:c>
      <x:c r="C956" s="24" t="n">
        <x:v>444432.8333333333</x:v>
      </x:c>
      <x:c r="D956" s="24" t="n">
        <x:f>SUM(B956:C956)</x:f>
        <x:v>1081057.5</x:v>
      </x:c>
      <x:c r="E956" s="25" t="n">
        <x:f>B956/D956</x:f>
        <x:v>0.5888906618442281</x:v>
      </x:c>
      <x:c r="F956" s="25" t="n">
        <x:f>C956/D956</x:f>
        <x:v>0.41110933815577183</x:v>
      </x:c>
      <x:c r="G956" s="22" t="n">
        <x:v>1093821.5416666665</x:v>
      </x:c>
      <x:c r="H956" s="22" t="n">
        <x:v>872217.0208333333</x:v>
      </x:c>
      <x:c r="I956" s="22" t="n">
        <x:f>SUM(G956:H956)</x:f>
        <x:v>1966038.5624999998</x:v>
      </x:c>
      <x:c r="J956" s="22" t="n">
        <x:v>899415</x:v>
      </x:c>
      <x:c r="K956" s="22" t="n">
        <x:v>181642.5</x:v>
      </x:c>
      <x:c r="L956" s="22" t="n">
        <x:f>SUM(J956:K956)</x:f>
        <x:v>1081057.5</x:v>
      </x:c>
      <x:c r="M956" s="23" t="n">
        <x:f>D956-L956</x:f>
        <x:v>0</x:v>
      </x:c>
      <x:c r="N956" s="22" t="n">
        <x:v>636490.5</x:v>
      </x:c>
      <x:c r="O956" s="22" t="n">
        <x:v>444567</x:v>
      </x:c>
      <x:c r="P956" s="14" t="n">
        <x:f>N956/SUM(N956:O956)</x:f>
        <x:v>0.5887665549704802</x:v>
      </x:c>
      <x:c r="Q956" s="22" t="n">
        <x:v>1092537.375</x:v>
      </x:c>
      <x:c r="R956" s="22" t="n">
        <x:v>872811.1875</x:v>
      </x:c>
      <x:c r="S956" s="2" t="n">
        <x:v>2</x:v>
      </x:c>
      <x:c r="T956" s="2" t="n">
        <x:v>3</x:v>
      </x:c>
      <x:c r="U956" s="2" t="n">
        <x:v>4</x:v>
      </x:c>
      <x:c r="V956" s="2" t="n">
        <x:v>3</x:v>
      </x:c>
      <x:c r="W956" s="2" t="n">
        <x:v>4</x:v>
      </x:c>
      <x:c r="X956" s="2" t="n">
        <x:v>4</x:v>
      </x:c>
      <x:c r="Y956" s="2" t="n">
        <x:v>4</x:v>
      </x:c>
      <x:c r="Z956" s="22" t="n">
        <x:v>422487</x:v>
      </x:c>
      <x:c r="AA956" s="22" t="n">
        <x:v>476928</x:v>
      </x:c>
      <x:c r="AB956" s="22" t="n">
        <x:v>163323</x:v>
      </x:c>
      <x:c r="AC956" s="22" t="n">
        <x:v>121095</x:v>
      </x:c>
      <x:c r="AD956" s="22" t="n">
        <x:v>60547.5</x:v>
      </x:c>
      <x:c r="AE956" s="2" t="n">
        <x:v>1</x:v>
      </x:c>
      <x:c r="AF956" s="2" t="n">
        <x:v>0</x:v>
      </x:c>
    </x:row>
    <x:row r="957" ht="23" customHeight="1">
      <x:c r="A957" s="2" t="n">
        <x:v>951</x:v>
      </x:c>
      <x:c r="B957" s="24" t="n">
        <x:v>805057.5</x:v>
      </x:c>
      <x:c r="C957" s="24" t="n">
        <x:v>161011.5</x:v>
      </x:c>
      <x:c r="D957" s="24" t="n">
        <x:f>SUM(B957:C957)</x:f>
        <x:v>966069</x:v>
      </x:c>
      <x:c r="E957" s="25" t="n">
        <x:f>B957/D957</x:f>
        <x:v>0.8333333333333334</x:v>
      </x:c>
      <x:c r="F957" s="25" t="n">
        <x:f>C957/D957</x:f>
        <x:v>0.16666666666666666</x:v>
      </x:c>
      <x:c r="G957" s="22" t="n">
        <x:v>911196.75</x:v>
      </x:c>
      <x:c r="H957" s="22" t="n">
        <x:v>950160.1875</x:v>
      </x:c>
      <x:c r="I957" s="22" t="n">
        <x:f>SUM(G957:H957)</x:f>
        <x:v>1861356.9375</x:v>
      </x:c>
      <x:c r="J957" s="22" t="n">
        <x:v>844974</x:v>
      </x:c>
      <x:c r="K957" s="22" t="n">
        <x:v>121095</x:v>
      </x:c>
      <x:c r="L957" s="22" t="n">
        <x:f>SUM(J957:K957)</x:f>
        <x:v>966069</x:v>
      </x:c>
      <x:c r="M957" s="23" t="n">
        <x:f>D957-L957</x:f>
        <x:v>0</x:v>
      </x:c>
      <x:c r="N957" s="22" t="n">
        <x:v>805057.5</x:v>
      </x:c>
      <x:c r="O957" s="22" t="n">
        <x:v>161011.5</x:v>
      </x:c>
      <x:c r="P957" s="14" t="n">
        <x:f>N957/SUM(N957:O957)</x:f>
        <x:v>0.8333333333333334</x:v>
      </x:c>
      <x:c r="Q957" s="22" t="n">
        <x:v>910679.25</x:v>
      </x:c>
      <x:c r="R957" s="22" t="n">
        <x:v>950677.6875</x:v>
      </x:c>
      <x:c r="S957" s="2" t="n">
        <x:v>1</x:v>
      </x:c>
      <x:c r="T957" s="2" t="n">
        <x:v>3</x:v>
      </x:c>
      <x:c r="U957" s="2" t="n">
        <x:v>3</x:v>
      </x:c>
      <x:c r="V957" s="2" t="n">
        <x:v>1</x:v>
      </x:c>
      <x:c r="W957" s="2" t="n">
        <x:v>3</x:v>
      </x:c>
      <x:c r="X957" s="2" t="n">
        <x:v>3</x:v>
      </x:c>
      <x:c r="Y957" s="2" t="n">
        <x:v>3</x:v>
      </x:c>
      <x:c r="Z957" s="22" t="n">
        <x:v>368046</x:v>
      </x:c>
      <x:c r="AA957" s="22" t="n">
        <x:v>476928</x:v>
      </x:c>
      <x:c r="AB957" s="22" t="n">
        <x:v>108882</x:v>
      </x:c>
      <x:c r="AC957" s="22" t="n">
        <x:v>121095</x:v>
      </x:c>
      <x:c r="AD957" s="22" t="n">
        <x:v>0</x:v>
      </x:c>
      <x:c r="AE957" s="2" t="n">
        <x:v>0</x:v>
      </x:c>
      <x:c r="AF957" s="2" t="n">
        <x:v>0</x:v>
      </x:c>
    </x:row>
    <x:row r="958" ht="23" customHeight="1">
      <x:c r="A958" s="2" t="n">
        <x:v>952</x:v>
      </x:c>
      <x:c r="B958" s="24" t="n">
        <x:v>285310.6875</x:v>
      </x:c>
      <x:c r="C958" s="24" t="n">
        <x:v>680758.3125</x:v>
      </x:c>
      <x:c r="D958" s="24" t="n">
        <x:f>SUM(B958:C958)</x:f>
        <x:v>966069</x:v>
      </x:c>
      <x:c r="E958" s="25" t="n">
        <x:f>B958/D958</x:f>
        <x:v>0.2953315834583244</x:v>
      </x:c>
      <x:c r="F958" s="25" t="n">
        <x:f>C958/D958</x:f>
        <x:v>0.7046684165416756</x:v>
      </x:c>
      <x:c r="G958" s="22" t="n">
        <x:v>1108989.5625</x:v>
      </x:c>
      <x:c r="H958" s="22" t="n">
        <x:v>842557.921875</x:v>
      </x:c>
      <x:c r="I958" s="22" t="n">
        <x:f>SUM(G958:H958)</x:f>
        <x:v>1951547.484375</x:v>
      </x:c>
      <x:c r="J958" s="22" t="n">
        <x:v>844974</x:v>
      </x:c>
      <x:c r="K958" s="22" t="n">
        <x:v>121095</x:v>
      </x:c>
      <x:c r="L958" s="22" t="n">
        <x:f>SUM(J958:K958)</x:f>
        <x:v>966069</x:v>
      </x:c>
      <x:c r="M958" s="23" t="n">
        <x:f>D958-L958</x:f>
        <x:v>0</x:v>
      </x:c>
      <x:c r="N958" s="22" t="n">
        <x:v>285526.3125</x:v>
      </x:c>
      <x:c r="O958" s="22" t="n">
        <x:v>680542.6875</x:v>
      </x:c>
      <x:c r="P958" s="14" t="n">
        <x:f>N958/SUM(N958:O958)</x:f>
        <x:v>0.2955547818012999</x:v>
      </x:c>
      <x:c r="Q958" s="22" t="n">
        <x:v>1109636.4375</x:v>
      </x:c>
      <x:c r="R958" s="22" t="n">
        <x:v>843172.453125</x:v>
      </x:c>
      <x:c r="S958" s="2" t="n">
        <x:v>3</x:v>
      </x:c>
      <x:c r="T958" s="2" t="n">
        <x:v>1</x:v>
      </x:c>
      <x:c r="U958" s="2" t="n">
        <x:v>1</x:v>
      </x:c>
      <x:c r="V958" s="2" t="n">
        <x:v>5</x:v>
      </x:c>
      <x:c r="W958" s="2" t="n">
        <x:v>3</x:v>
      </x:c>
      <x:c r="X958" s="2" t="n">
        <x:v>3</x:v>
      </x:c>
      <x:c r="Y958" s="2" t="n">
        <x:v>3</x:v>
      </x:c>
      <x:c r="Z958" s="22" t="n">
        <x:v>476928</x:v>
      </x:c>
      <x:c r="AA958" s="22" t="n">
        <x:v>368046</x:v>
      </x:c>
      <x:c r="AB958" s="22" t="n">
        <x:v>108882</x:v>
      </x:c>
      <x:c r="AC958" s="22" t="n">
        <x:v>0</x:v>
      </x:c>
      <x:c r="AD958" s="22" t="n">
        <x:v>121095</x:v>
      </x:c>
      <x:c r="AE958" s="2" t="n">
        <x:v>1</x:v>
      </x:c>
      <x:c r="AF958" s="2" t="n">
        <x:v>0</x:v>
      </x:c>
    </x:row>
    <x:row r="959" ht="23" customHeight="1">
      <x:c r="A959" s="2" t="n">
        <x:v>953</x:v>
      </x:c>
      <x:c r="B959" s="24" t="n">
        <x:v>708450.6</x:v>
      </x:c>
      <x:c r="C959" s="24" t="n">
        <x:v>257618.4</x:v>
      </x:c>
      <x:c r="D959" s="24" t="n">
        <x:f>SUM(B959:C959)</x:f>
        <x:v>966069</x:v>
      </x:c>
      <x:c r="E959" s="25" t="n">
        <x:f>B959/D959</x:f>
        <x:v>0.7333333333333333</x:v>
      </x:c>
      <x:c r="F959" s="25" t="n">
        <x:f>C959/D959</x:f>
        <x:v>0.26666666666666666</x:v>
      </x:c>
      <x:c r="G959" s="22" t="n">
        <x:v>814589.8499999999</x:v>
      </x:c>
      <x:c r="H959" s="22" t="n">
        <x:v>1046767.0875</x:v>
      </x:c>
      <x:c r="I959" s="22" t="n">
        <x:f>SUM(G959:H959)</x:f>
        <x:v>1861356.9375</x:v>
      </x:c>
      <x:c r="J959" s="22" t="n">
        <x:v>844974</x:v>
      </x:c>
      <x:c r="K959" s="22" t="n">
        <x:v>121095</x:v>
      </x:c>
      <x:c r="L959" s="22" t="n">
        <x:f>SUM(J959:K959)</x:f>
        <x:v>966069</x:v>
      </x:c>
      <x:c r="M959" s="23" t="n">
        <x:f>D959-L959</x:f>
        <x:v>0</x:v>
      </x:c>
      <x:c r="N959" s="22" t="n">
        <x:v>708450.6</x:v>
      </x:c>
      <x:c r="O959" s="22" t="n">
        <x:v>257618.4</x:v>
      </x:c>
      <x:c r="P959" s="14" t="n">
        <x:f>N959/SUM(N959:O959)</x:f>
        <x:v>0.7333333333333333</x:v>
      </x:c>
      <x:c r="Q959" s="22" t="n">
        <x:v>814072.3499999999</x:v>
      </x:c>
      <x:c r="R959" s="22" t="n">
        <x:v>1047284.5875</x:v>
      </x:c>
      <x:c r="S959" s="2" t="n">
        <x:v>1</x:v>
      </x:c>
      <x:c r="T959" s="2" t="n">
        <x:v>3</x:v>
      </x:c>
      <x:c r="U959" s="2" t="n">
        <x:v>3</x:v>
      </x:c>
      <x:c r="V959" s="2" t="n">
        <x:v>2</x:v>
      </x:c>
      <x:c r="W959" s="2" t="n">
        <x:v>3</x:v>
      </x:c>
      <x:c r="X959" s="2" t="n">
        <x:v>3</x:v>
      </x:c>
      <x:c r="Y959" s="2" t="n">
        <x:v>3</x:v>
      </x:c>
      <x:c r="Z959" s="22" t="n">
        <x:v>368046</x:v>
      </x:c>
      <x:c r="AA959" s="22" t="n">
        <x:v>476928</x:v>
      </x:c>
      <x:c r="AB959" s="22" t="n">
        <x:v>108882</x:v>
      </x:c>
      <x:c r="AC959" s="22" t="n">
        <x:v>121095</x:v>
      </x:c>
      <x:c r="AD959" s="22" t="n">
        <x:v>0</x:v>
      </x:c>
      <x:c r="AE959" s="2" t="n">
        <x:v>0</x:v>
      </x:c>
      <x:c r="AF959" s="2" t="n">
        <x:v>0</x:v>
      </x:c>
    </x:row>
    <x:row r="960" ht="23" customHeight="1">
      <x:c r="A960" s="2" t="n">
        <x:v>954</x:v>
      </x:c>
      <x:c r="B960" s="24" t="n">
        <x:v>0</x:v>
      </x:c>
      <x:c r="C960" s="24" t="n">
        <x:v>966069</x:v>
      </x:c>
      <x:c r="D960" s="24" t="n">
        <x:f>SUM(B960:C960)</x:f>
        <x:v>966069</x:v>
      </x:c>
      <x:c r="E960" s="25" t="n">
        <x:f>B960/D960</x:f>
        <x:v>0</x:v>
      </x:c>
      <x:c r="F960" s="25" t="n">
        <x:f>C960/D960</x:f>
        <x:v>1</x:v>
      </x:c>
      <x:c r="G960" s="22" t="n">
        <x:v>106139.25</x:v>
      </x:c>
      <x:c r="H960" s="22" t="n">
        <x:v>1861356.9375</x:v>
      </x:c>
      <x:c r="I960" s="22" t="n">
        <x:f>SUM(G960:H960)</x:f>
        <x:v>1967496.1875</x:v>
      </x:c>
      <x:c r="J960" s="22" t="n">
        <x:v>844974</x:v>
      </x:c>
      <x:c r="K960" s="22" t="n">
        <x:v>121095</x:v>
      </x:c>
      <x:c r="L960" s="22" t="n">
        <x:f>SUM(J960:K960)</x:f>
        <x:v>966069</x:v>
      </x:c>
      <x:c r="M960" s="23" t="n">
        <x:f>D960-L960</x:f>
        <x:v>0</x:v>
      </x:c>
      <x:c r="N960" s="22" t="n">
        <x:v>0</x:v>
      </x:c>
      <x:c r="O960" s="22" t="n">
        <x:v>966069</x:v>
      </x:c>
      <x:c r="P960" s="14" t="n">
        <x:f>N960/SUM(N960:O960)</x:f>
        <x:v>0</x:v>
      </x:c>
      <x:c r="Q960" s="22" t="n">
        <x:v>105621.75</x:v>
      </x:c>
      <x:c r="R960" s="22" t="n">
        <x:v>1861356.9375</x:v>
      </x:c>
      <x:c r="S960" s="2" t="n">
        <x:v>1</x:v>
      </x:c>
      <x:c r="T960" s="2" t="n">
        <x:v>3</x:v>
      </x:c>
      <x:c r="U960" s="2" t="n">
        <x:v>0</x:v>
      </x:c>
      <x:c r="V960" s="2" t="n">
        <x:v>2</x:v>
      </x:c>
      <x:c r="W960" s="2" t="n">
        <x:v>3</x:v>
      </x:c>
      <x:c r="X960" s="2" t="n">
        <x:v>3</x:v>
      </x:c>
      <x:c r="Y960" s="2" t="n">
        <x:v>3</x:v>
      </x:c>
      <x:c r="Z960" s="22" t="n">
        <x:v>368046</x:v>
      </x:c>
      <x:c r="AA960" s="22" t="n">
        <x:v>476928</x:v>
      </x:c>
      <x:c r="AB960" s="22" t="n">
        <x:v>108882</x:v>
      </x:c>
      <x:c r="AC960" s="22" t="n">
        <x:v>121095</x:v>
      </x:c>
      <x:c r="AD960" s="22" t="n">
        <x:v>0</x:v>
      </x:c>
      <x:c r="AE960" s="2" t="n">
        <x:v>1</x:v>
      </x:c>
      <x:c r="AF960" s="2" t="n">
        <x:v>0</x:v>
      </x:c>
    </x:row>
    <x:row r="961" ht="23" customHeight="1">
      <x:c r="A961" s="2" t="n">
        <x:v>955</x:v>
      </x:c>
      <x:c r="B961" s="24" t="n">
        <x:v>425540.25</x:v>
      </x:c>
      <x:c r="C961" s="24" t="n">
        <x:v>425540.25</x:v>
      </x:c>
      <x:c r="D961" s="24" t="n">
        <x:f>SUM(B961:C961)</x:f>
        <x:v>851080.5</x:v>
      </x:c>
      <x:c r="E961" s="25" t="n">
        <x:f>B961/D961</x:f>
        <x:v>0.5</x:v>
      </x:c>
      <x:c r="F961" s="25" t="n">
        <x:f>C961/D961</x:f>
        <x:v>0.5</x:v>
      </x:c>
      <x:c r="G961" s="22" t="n">
        <x:v>518069.25</x:v>
      </x:c>
      <x:c r="H961" s="22" t="n">
        <x:v>1168941.9375</x:v>
      </x:c>
      <x:c r="I961" s="22" t="n">
        <x:f>SUM(G961:H961)</x:f>
        <x:v>1687011.1875</x:v>
      </x:c>
      <x:c r="J961" s="22" t="n">
        <x:v>790533</x:v>
      </x:c>
      <x:c r="K961" s="22" t="n">
        <x:v>60547.5</x:v>
      </x:c>
      <x:c r="L961" s="22" t="n">
        <x:f>SUM(J961:K961)</x:f>
        <x:v>851080.5</x:v>
      </x:c>
      <x:c r="M961" s="23" t="n">
        <x:f>D961-L961</x:f>
        <x:v>0</x:v>
      </x:c>
      <x:c r="N961" s="22" t="n">
        <x:v>425540.25</x:v>
      </x:c>
      <x:c r="O961" s="22" t="n">
        <x:v>425540.25</x:v>
      </x:c>
      <x:c r="P961" s="14" t="n">
        <x:f>N961/SUM(N961:O961)</x:f>
        <x:v>0.5</x:v>
      </x:c>
      <x:c r="Q961" s="22" t="n">
        <x:v>517551.75</x:v>
      </x:c>
      <x:c r="R961" s="22" t="n">
        <x:v>1169200.6875</x:v>
      </x:c>
      <x:c r="S961" s="2" t="n">
        <x:v>1</x:v>
      </x:c>
      <x:c r="T961" s="2" t="n">
        <x:v>2</x:v>
      </x:c>
      <x:c r="U961" s="2" t="n">
        <x:v>1</x:v>
      </x:c>
      <x:c r="V961" s="2" t="n">
        <x:v>2</x:v>
      </x:c>
      <x:c r="W961" s="2" t="n">
        <x:v>2</x:v>
      </x:c>
      <x:c r="X961" s="2" t="n">
        <x:v>2</x:v>
      </x:c>
      <x:c r="Y961" s="2" t="n">
        <x:v>2</x:v>
      </x:c>
      <x:c r="Z961" s="22" t="n">
        <x:v>368046</x:v>
      </x:c>
      <x:c r="AA961" s="22" t="n">
        <x:v>422487</x:v>
      </x:c>
      <x:c r="AB961" s="22" t="n">
        <x:v>54441</x:v>
      </x:c>
      <x:c r="AC961" s="22" t="n">
        <x:v>60547.5</x:v>
      </x:c>
      <x:c r="AD961" s="22" t="n">
        <x:v>0</x:v>
      </x:c>
      <x:c r="AE961" s="2" t="n">
        <x:v>0</x:v>
      </x:c>
      <x:c r="AF961" s="2" t="n">
        <x:v>0</x:v>
      </x:c>
    </x:row>
    <x:row r="962" ht="23" customHeight="1">
      <x:c r="A962" s="2" t="n">
        <x:v>956</x:v>
      </x:c>
      <x:c r="B962" s="24" t="n">
        <x:v>772855.2</x:v>
      </x:c>
      <x:c r="C962" s="24" t="n">
        <x:v>193213.8</x:v>
      </x:c>
      <x:c r="D962" s="24" t="n">
        <x:f>SUM(B962:C962)</x:f>
        <x:v>966069</x:v>
      </x:c>
      <x:c r="E962" s="25" t="n">
        <x:f>B962/D962</x:f>
        <x:v>0.7999999999999999</x:v>
      </x:c>
      <x:c r="F962" s="25" t="n">
        <x:f>C962/D962</x:f>
        <x:v>0.19999999999999998</x:v>
      </x:c>
      <x:c r="G962" s="22" t="n">
        <x:v>1431580.95</x:v>
      </x:c>
      <x:c r="H962" s="22" t="n">
        <x:v>506465.175</x:v>
      </x:c>
      <x:c r="I962" s="22" t="n">
        <x:f>SUM(G962:H962)</x:f>
        <x:v>1938046.125</x:v>
      </x:c>
      <x:c r="J962" s="22" t="n">
        <x:v>844974</x:v>
      </x:c>
      <x:c r="K962" s="22" t="n">
        <x:v>121095</x:v>
      </x:c>
      <x:c r="L962" s="22" t="n">
        <x:f>SUM(J962:K962)</x:f>
        <x:v>966069</x:v>
      </x:c>
      <x:c r="M962" s="23" t="n">
        <x:f>D962-L962</x:f>
        <x:v>0</x:v>
      </x:c>
      <x:c r="N962" s="22" t="n">
        <x:v>772855.2</x:v>
      </x:c>
      <x:c r="O962" s="22" t="n">
        <x:v>193213.8</x:v>
      </x:c>
      <x:c r="P962" s="14" t="n">
        <x:f>N962/SUM(N962:O962)</x:f>
        <x:v>0.7999999999999999</x:v>
      </x:c>
      <x:c r="Q962" s="22" t="n">
        <x:v>1430545.95</x:v>
      </x:c>
      <x:c r="R962" s="22" t="n">
        <x:v>506723.925</x:v>
      </x:c>
      <x:c r="S962" s="2" t="n">
        <x:v>2</x:v>
      </x:c>
      <x:c r="T962" s="2" t="n">
        <x:v>2</x:v>
      </x:c>
      <x:c r="U962" s="2" t="n">
        <x:v>4</x:v>
      </x:c>
      <x:c r="V962" s="2" t="n">
        <x:v>2</x:v>
      </x:c>
      <x:c r="W962" s="2" t="n">
        <x:v>3</x:v>
      </x:c>
      <x:c r="X962" s="2" t="n">
        <x:v>3</x:v>
      </x:c>
      <x:c r="Y962" s="2" t="n">
        <x:v>3</x:v>
      </x:c>
      <x:c r="Z962" s="22" t="n">
        <x:v>422487</x:v>
      </x:c>
      <x:c r="AA962" s="22" t="n">
        <x:v>422487</x:v>
      </x:c>
      <x:c r="AB962" s="22" t="n">
        <x:v>108882</x:v>
      </x:c>
      <x:c r="AC962" s="22" t="n">
        <x:v>60547.5</x:v>
      </x:c>
      <x:c r="AD962" s="22" t="n">
        <x:v>60547.5</x:v>
      </x:c>
      <x:c r="AE962" s="2" t="n">
        <x:v>0</x:v>
      </x:c>
      <x:c r="AF962" s="2" t="n">
        <x:v>0</x:v>
      </x:c>
    </x:row>
    <x:row r="963" ht="23" customHeight="1">
      <x:c r="A963" s="2" t="n">
        <x:v>957</x:v>
      </x:c>
      <x:c r="B963" s="24" t="n">
        <x:v>567387</x:v>
      </x:c>
      <x:c r="C963" s="24" t="n">
        <x:v>283693.5</x:v>
      </x:c>
      <x:c r="D963" s="24" t="n">
        <x:f>SUM(B963:C963)</x:f>
        <x:v>851080.5</x:v>
      </x:c>
      <x:c r="E963" s="25" t="n">
        <x:f>B963/D963</x:f>
        <x:v>0.6666666666666666</x:v>
      </x:c>
      <x:c r="F963" s="25" t="n">
        <x:f>C963/D963</x:f>
        <x:v>0.3333333333333333</x:v>
      </x:c>
      <x:c r="G963" s="22" t="n">
        <x:v>1319133.375</x:v>
      </x:c>
      <x:c r="H963" s="22" t="n">
        <x:v>329440.5</x:v>
      </x:c>
      <x:c r="I963" s="22" t="n">
        <x:f>SUM(G963:H963)</x:f>
        <x:v>1648573.875</x:v>
      </x:c>
      <x:c r="J963" s="22" t="n">
        <x:v>790533</x:v>
      </x:c>
      <x:c r="K963" s="22" t="n">
        <x:v>60547.5</x:v>
      </x:c>
      <x:c r="L963" s="22" t="n">
        <x:f>SUM(J963:K963)</x:f>
        <x:v>851080.5</x:v>
      </x:c>
      <x:c r="M963" s="23" t="n">
        <x:f>D963-L963</x:f>
        <x:v>0</x:v>
      </x:c>
      <x:c r="N963" s="22" t="n">
        <x:v>567387</x:v>
      </x:c>
      <x:c r="O963" s="22" t="n">
        <x:v>283693.5</x:v>
      </x:c>
      <x:c r="P963" s="14" t="n">
        <x:f>N963/SUM(N963:O963)</x:f>
        <x:v>0.6666666666666666</x:v>
      </x:c>
      <x:c r="Q963" s="22" t="n">
        <x:v>1318615.875</x:v>
      </x:c>
      <x:c r="R963" s="22" t="n">
        <x:v>329699.25</x:v>
      </x:c>
      <x:c r="S963" s="2" t="n">
        <x:v>2</x:v>
      </x:c>
      <x:c r="T963" s="2" t="n">
        <x:v>1</x:v>
      </x:c>
      <x:c r="U963" s="2" t="n">
        <x:v>1</x:v>
      </x:c>
      <x:c r="V963" s="2" t="n">
        <x:v>1</x:v>
      </x:c>
      <x:c r="W963" s="2" t="n">
        <x:v>2</x:v>
      </x:c>
      <x:c r="X963" s="2" t="n">
        <x:v>2</x:v>
      </x:c>
      <x:c r="Y963" s="2" t="n">
        <x:v>2</x:v>
      </x:c>
      <x:c r="Z963" s="22" t="n">
        <x:v>422487</x:v>
      </x:c>
      <x:c r="AA963" s="22" t="n">
        <x:v>368046</x:v>
      </x:c>
      <x:c r="AB963" s="22" t="n">
        <x:v>54441</x:v>
      </x:c>
      <x:c r="AC963" s="22" t="n">
        <x:v>0</x:v>
      </x:c>
      <x:c r="AD963" s="22" t="n">
        <x:v>60547.5</x:v>
      </x:c>
      <x:c r="AE963" s="2" t="n">
        <x:v>0</x:v>
      </x:c>
      <x:c r="AF963" s="2" t="n">
        <x:v>0</x:v>
      </x:c>
    </x:row>
    <x:row r="964" ht="23" customHeight="1">
      <x:c r="A964" s="2" t="n">
        <x:v>958</x:v>
      </x:c>
      <x:c r="B964" s="24" t="n">
        <x:v>701070.1875</x:v>
      </x:c>
      <x:c r="C964" s="24" t="n">
        <x:v>264998.8125</x:v>
      </x:c>
      <x:c r="D964" s="24" t="n">
        <x:f>SUM(B964:C964)</x:f>
        <x:v>966069</x:v>
      </x:c>
      <x:c r="E964" s="25" t="n">
        <x:f>B964/D964</x:f>
        <x:v>0.7256937004499678</x:v>
      </x:c>
      <x:c r="F964" s="25" t="n">
        <x:f>C964/D964</x:f>
        <x:v>0.27430629955003216</x:v>
      </x:c>
      <x:c r="G964" s="22" t="n">
        <x:v>1670852.25</x:v>
      </x:c>
      <x:c r="H964" s="22" t="n">
        <x:v>390552.3984375</x:v>
      </x:c>
      <x:c r="I964" s="22" t="n">
        <x:f>SUM(G964:H964)</x:f>
        <x:v>2061404.6484375</x:v>
      </x:c>
      <x:c r="J964" s="22" t="n">
        <x:v>844974</x:v>
      </x:c>
      <x:c r="K964" s="22" t="n">
        <x:v>121095</x:v>
      </x:c>
      <x:c r="L964" s="22" t="n">
        <x:f>SUM(J964:K964)</x:f>
        <x:v>966069</x:v>
      </x:c>
      <x:c r="M964" s="23" t="n">
        <x:f>D964-L964</x:f>
        <x:v>0</x:v>
      </x:c>
      <x:c r="N964" s="22" t="n">
        <x:v>701846.4375</x:v>
      </x:c>
      <x:c r="O964" s="22" t="n">
        <x:v>264222.5625</x:v>
      </x:c>
      <x:c r="P964" s="14" t="n">
        <x:f>N964/SUM(N964:O964)</x:f>
        <x:v>0.7264972144846796</x:v>
      </x:c>
      <x:c r="Q964" s="22" t="n">
        <x:v>1671887.25</x:v>
      </x:c>
      <x:c r="R964" s="22" t="n">
        <x:v>390390.6796875</x:v>
      </x:c>
      <x:c r="S964" s="2" t="n">
        <x:v>3</x:v>
      </x:c>
      <x:c r="T964" s="2" t="n">
        <x:v>1</x:v>
      </x:c>
      <x:c r="U964" s="2" t="n">
        <x:v>1</x:v>
      </x:c>
      <x:c r="V964" s="2" t="n">
        <x:v>1</x:v>
      </x:c>
      <x:c r="W964" s="2" t="n">
        <x:v>3</x:v>
      </x:c>
      <x:c r="X964" s="2" t="n">
        <x:v>3</x:v>
      </x:c>
      <x:c r="Y964" s="2" t="n">
        <x:v>3</x:v>
      </x:c>
      <x:c r="Z964" s="22" t="n">
        <x:v>476928</x:v>
      </x:c>
      <x:c r="AA964" s="22" t="n">
        <x:v>368046</x:v>
      </x:c>
      <x:c r="AB964" s="22" t="n">
        <x:v>108882</x:v>
      </x:c>
      <x:c r="AC964" s="22" t="n">
        <x:v>0</x:v>
      </x:c>
      <x:c r="AD964" s="22" t="n">
        <x:v>121095</x:v>
      </x:c>
      <x:c r="AE964" s="2" t="n">
        <x:v>1</x:v>
      </x:c>
      <x:c r="AF964" s="2" t="n">
        <x:v>0</x:v>
      </x:c>
    </x:row>
    <x:row r="965" ht="23" customHeight="1">
      <x:c r="A965" s="2" t="n">
        <x:v>959</x:v>
      </x:c>
      <x:c r="B965" s="24" t="n">
        <x:v>893998.5</x:v>
      </x:c>
      <x:c r="C965" s="24" t="n">
        <x:v>72070.5</x:v>
      </x:c>
      <x:c r="D965" s="24" t="n">
        <x:f>SUM(B965:C965)</x:f>
        <x:v>966069</x:v>
      </x:c>
      <x:c r="E965" s="25" t="n">
        <x:f>B965/D965</x:f>
        <x:v>0.9253981858438683</x:v>
      </x:c>
      <x:c r="F965" s="25" t="n">
        <x:f>C965/D965</x:f>
        <x:v>0.07460181415613171</x:v>
      </x:c>
      <x:c r="G965" s="22" t="n">
        <x:v>1552724.25</x:v>
      </x:c>
      <x:c r="H965" s="22" t="n">
        <x:v>385321.875</x:v>
      </x:c>
      <x:c r="I965" s="22" t="n">
        <x:f>SUM(G965:H965)</x:f>
        <x:v>1938046.125</x:v>
      </x:c>
      <x:c r="J965" s="22" t="n">
        <x:v>844974</x:v>
      </x:c>
      <x:c r="K965" s="22" t="n">
        <x:v>121095</x:v>
      </x:c>
      <x:c r="L965" s="22" t="n">
        <x:f>SUM(J965:K965)</x:f>
        <x:v>966069</x:v>
      </x:c>
      <x:c r="M965" s="23" t="n">
        <x:f>D965-L965</x:f>
        <x:v>0</x:v>
      </x:c>
      <x:c r="N965" s="22" t="n">
        <x:v>893998.5</x:v>
      </x:c>
      <x:c r="O965" s="22" t="n">
        <x:v>72070.5</x:v>
      </x:c>
      <x:c r="P965" s="14" t="n">
        <x:f>N965/SUM(N965:O965)</x:f>
        <x:v>0.9253981858438683</x:v>
      </x:c>
      <x:c r="Q965" s="22" t="n">
        <x:v>1551689.25</x:v>
      </x:c>
      <x:c r="R965" s="22" t="n">
        <x:v>385580.625</x:v>
      </x:c>
      <x:c r="S965" s="2" t="n">
        <x:v>2</x:v>
      </x:c>
      <x:c r="T965" s="2" t="n">
        <x:v>2</x:v>
      </x:c>
      <x:c r="U965" s="2" t="n">
        <x:v>4</x:v>
      </x:c>
      <x:c r="V965" s="2" t="n">
        <x:v>1</x:v>
      </x:c>
      <x:c r="W965" s="2" t="n">
        <x:v>3</x:v>
      </x:c>
      <x:c r="X965" s="2" t="n">
        <x:v>3</x:v>
      </x:c>
      <x:c r="Y965" s="2" t="n">
        <x:v>3</x:v>
      </x:c>
      <x:c r="Z965" s="22" t="n">
        <x:v>422487</x:v>
      </x:c>
      <x:c r="AA965" s="22" t="n">
        <x:v>422487</x:v>
      </x:c>
      <x:c r="AB965" s="22" t="n">
        <x:v>108882</x:v>
      </x:c>
      <x:c r="AC965" s="22" t="n">
        <x:v>60547.5</x:v>
      </x:c>
      <x:c r="AD965" s="22" t="n">
        <x:v>60547.5</x:v>
      </x:c>
      <x:c r="AE965" s="2" t="n">
        <x:v>0</x:v>
      </x:c>
      <x:c r="AF965" s="2" t="n">
        <x:v>0</x:v>
      </x:c>
    </x:row>
    <x:row r="966" ht="23" customHeight="1">
      <x:c r="A966" s="2" t="n">
        <x:v>960</x:v>
      </x:c>
      <x:c r="B966" s="24" t="n">
        <x:v>851080.5</x:v>
      </x:c>
      <x:c r="C966" s="24" t="n">
        <x:v>0</x:v>
      </x:c>
      <x:c r="D966" s="24" t="n">
        <x:f>SUM(B966:C966)</x:f>
        <x:v>851080.5</x:v>
      </x:c>
      <x:c r="E966" s="25" t="n">
        <x:f>B966/D966</x:f>
        <x:v>1</x:v>
      </x:c>
      <x:c r="F966" s="25" t="n">
        <x:f>C966/D966</x:f>
        <x:v>0</x:v>
      </x:c>
      <x:c r="G966" s="22" t="n">
        <x:v>851080.5</x:v>
      </x:c>
      <x:c r="H966" s="22" t="n">
        <x:v>789148.6875</x:v>
      </x:c>
      <x:c r="I966" s="22" t="n">
        <x:f>SUM(G966:H966)</x:f>
        <x:v>1640229.1875</x:v>
      </x:c>
      <x:c r="J966" s="22" t="n">
        <x:v>790533</x:v>
      </x:c>
      <x:c r="K966" s="22" t="n">
        <x:v>60547.5</x:v>
      </x:c>
      <x:c r="L966" s="22" t="n">
        <x:f>SUM(J966:K966)</x:f>
        <x:v>851080.5</x:v>
      </x:c>
      <x:c r="M966" s="23" t="n">
        <x:f>D966-L966</x:f>
        <x:v>0</x:v>
      </x:c>
      <x:c r="N966" s="22" t="n">
        <x:v>851080.5</x:v>
      </x:c>
      <x:c r="O966" s="22" t="n">
        <x:v>0</x:v>
      </x:c>
      <x:c r="P966" s="14" t="n">
        <x:f>N966/SUM(N966:O966)</x:f>
        <x:v>1</x:v>
      </x:c>
      <x:c r="Q966" s="22" t="n">
        <x:v>851080.5</x:v>
      </x:c>
      <x:c r="R966" s="22" t="n">
        <x:v>789666.1875</x:v>
      </x:c>
      <x:c r="S966" s="2" t="n">
        <x:v>1</x:v>
      </x:c>
      <x:c r="T966" s="2" t="n">
        <x:v>2</x:v>
      </x:c>
      <x:c r="U966" s="2" t="n">
        <x:v>1</x:v>
      </x:c>
      <x:c r="V966" s="2" t="n">
        <x:v>0</x:v>
      </x:c>
      <x:c r="W966" s="2" t="n">
        <x:v>2</x:v>
      </x:c>
      <x:c r="X966" s="2" t="n">
        <x:v>2</x:v>
      </x:c>
      <x:c r="Y966" s="2" t="n">
        <x:v>2</x:v>
      </x:c>
      <x:c r="Z966" s="22" t="n">
        <x:v>368046</x:v>
      </x:c>
      <x:c r="AA966" s="22" t="n">
        <x:v>422487</x:v>
      </x:c>
      <x:c r="AB966" s="22" t="n">
        <x:v>54441</x:v>
      </x:c>
      <x:c r="AC966" s="22" t="n">
        <x:v>60547.5</x:v>
      </x:c>
      <x:c r="AD966" s="22" t="n">
        <x:v>0</x:v>
      </x:c>
      <x:c r="AE966" s="2" t="n">
        <x:v>0</x:v>
      </x:c>
      <x:c r="AF966" s="2" t="n">
        <x:v>0</x:v>
      </x:c>
    </x:row>
    <x:row r="967" ht="23" customHeight="1">
      <x:c r="A967" s="2" t="n">
        <x:v>961</x:v>
      </x:c>
      <x:c r="B967" s="24" t="n">
        <x:v>851080.5</x:v>
      </x:c>
      <x:c r="C967" s="24" t="n">
        <x:v>0</x:v>
      </x:c>
      <x:c r="D967" s="24" t="n">
        <x:f>SUM(B967:C967)</x:f>
        <x:v>851080.5</x:v>
      </x:c>
      <x:c r="E967" s="25" t="n">
        <x:f>B967/D967</x:f>
        <x:v>1</x:v>
      </x:c>
      <x:c r="F967" s="25" t="n">
        <x:f>C967/D967</x:f>
        <x:v>0</x:v>
      </x:c>
      <x:c r="G967" s="22" t="n">
        <x:v>1695355.875</x:v>
      </x:c>
      <x:c r="H967" s="22" t="n">
        <x:v>0</x:v>
      </x:c>
      <x:c r="I967" s="22" t="n">
        <x:f>SUM(G967:H967)</x:f>
        <x:v>1695355.875</x:v>
      </x:c>
      <x:c r="J967" s="22" t="n">
        <x:v>790533</x:v>
      </x:c>
      <x:c r="K967" s="22" t="n">
        <x:v>60547.5</x:v>
      </x:c>
      <x:c r="L967" s="22" t="n">
        <x:f>SUM(J967:K967)</x:f>
        <x:v>851080.5</x:v>
      </x:c>
      <x:c r="M967" s="23" t="n">
        <x:f>D967-L967</x:f>
        <x:v>0</x:v>
      </x:c>
      <x:c r="N967" s="22" t="n">
        <x:v>851080.5</x:v>
      </x:c>
      <x:c r="O967" s="22" t="n">
        <x:v>0</x:v>
      </x:c>
      <x:c r="P967" s="14" t="n">
        <x:f>N967/SUM(N967:O967)</x:f>
        <x:v>1</x:v>
      </x:c>
      <x:c r="Q967" s="22" t="n">
        <x:v>1694320.875</x:v>
      </x:c>
      <x:c r="R967" s="22" t="n">
        <x:v>0</x:v>
      </x:c>
      <x:c r="S967" s="2" t="n">
        <x:v>2</x:v>
      </x:c>
      <x:c r="T967" s="2" t="n">
        <x:v>1</x:v>
      </x:c>
      <x:c r="U967" s="2" t="n">
        <x:v>1</x:v>
      </x:c>
      <x:c r="V967" s="2" t="n">
        <x:v>0</x:v>
      </x:c>
      <x:c r="W967" s="2" t="n">
        <x:v>2</x:v>
      </x:c>
      <x:c r="X967" s="2" t="n">
        <x:v>2</x:v>
      </x:c>
      <x:c r="Y967" s="2" t="n">
        <x:v>2</x:v>
      </x:c>
      <x:c r="Z967" s="22" t="n">
        <x:v>422487</x:v>
      </x:c>
      <x:c r="AA967" s="22" t="n">
        <x:v>368046</x:v>
      </x:c>
      <x:c r="AB967" s="22" t="n">
        <x:v>54441</x:v>
      </x:c>
      <x:c r="AC967" s="22" t="n">
        <x:v>0</x:v>
      </x:c>
      <x:c r="AD967" s="22" t="n">
        <x:v>60547.5</x:v>
      </x:c>
      <x:c r="AE967" s="2" t="n">
        <x:v>0</x:v>
      </x:c>
      <x:c r="AF967" s="2" t="n">
        <x:v>0</x:v>
      </x:c>
    </x:row>
    <x:row r="968" ht="23" customHeight="1">
      <x:c r="A968" s="2" t="n">
        <x:v>962</x:v>
      </x:c>
      <x:c r="B968" s="24" t="n">
        <x:v>425540.25</x:v>
      </x:c>
      <x:c r="C968" s="24" t="n">
        <x:v>425540.25</x:v>
      </x:c>
      <x:c r="D968" s="24" t="n">
        <x:f>SUM(B968:C968)</x:f>
        <x:v>851080.5</x:v>
      </x:c>
      <x:c r="E968" s="25" t="n">
        <x:f>B968/D968</x:f>
        <x:v>0.5</x:v>
      </x:c>
      <x:c r="F968" s="25" t="n">
        <x:f>C968/D968</x:f>
        <x:v>0.5</x:v>
      </x:c>
      <x:c r="G968" s="22" t="n">
        <x:v>1161632.25</x:v>
      </x:c>
      <x:c r="H968" s="22" t="n">
        <x:v>569845.125</x:v>
      </x:c>
      <x:c r="I968" s="22" t="n">
        <x:f>SUM(G968:H968)</x:f>
        <x:v>1731477.375</x:v>
      </x:c>
      <x:c r="J968" s="22" t="n">
        <x:v>790533</x:v>
      </x:c>
      <x:c r="K968" s="22" t="n">
        <x:v>60547.5</x:v>
      </x:c>
      <x:c r="L968" s="22" t="n">
        <x:f>SUM(J968:K968)</x:f>
        <x:v>851080.5</x:v>
      </x:c>
      <x:c r="M968" s="23" t="n">
        <x:f>D968-L968</x:f>
        <x:v>0</x:v>
      </x:c>
      <x:c r="N968" s="22" t="n">
        <x:v>425540.25</x:v>
      </x:c>
      <x:c r="O968" s="22" t="n">
        <x:v>425540.25</x:v>
      </x:c>
      <x:c r="P968" s="14" t="n">
        <x:f>N968/SUM(N968:O968)</x:f>
        <x:v>0.5</x:v>
      </x:c>
      <x:c r="Q968" s="22" t="n">
        <x:v>1161632.25</x:v>
      </x:c>
      <x:c r="R968" s="22" t="n">
        <x:v>570362.625</x:v>
      </x:c>
      <x:c r="S968" s="2" t="n">
        <x:v>2</x:v>
      </x:c>
      <x:c r="T968" s="2" t="n">
        <x:v>1</x:v>
      </x:c>
      <x:c r="U968" s="2" t="n">
        <x:v>1</x:v>
      </x:c>
      <x:c r="V968" s="2" t="n">
        <x:v>2</x:v>
      </x:c>
      <x:c r="W968" s="2" t="n">
        <x:v>2</x:v>
      </x:c>
      <x:c r="X968" s="2" t="n">
        <x:v>2</x:v>
      </x:c>
      <x:c r="Y968" s="2" t="n">
        <x:v>2</x:v>
      </x:c>
      <x:c r="Z968" s="22" t="n">
        <x:v>422487</x:v>
      </x:c>
      <x:c r="AA968" s="22" t="n">
        <x:v>368046</x:v>
      </x:c>
      <x:c r="AB968" s="22" t="n">
        <x:v>54441</x:v>
      </x:c>
      <x:c r="AC968" s="22" t="n">
        <x:v>0</x:v>
      </x:c>
      <x:c r="AD968" s="22" t="n">
        <x:v>60547.5</x:v>
      </x:c>
      <x:c r="AE968" s="2" t="n">
        <x:v>0</x:v>
      </x:c>
      <x:c r="AF968" s="2" t="n">
        <x:v>0</x:v>
      </x:c>
    </x:row>
    <x:row r="969" ht="23" customHeight="1">
      <x:c r="A969" s="2" t="n">
        <x:v>963</x:v>
      </x:c>
      <x:c r="B969" s="24" t="n">
        <x:v>483034.5</x:v>
      </x:c>
      <x:c r="C969" s="24" t="n">
        <x:v>483034.5</x:v>
      </x:c>
      <x:c r="D969" s="24" t="n">
        <x:f>SUM(B969:C969)</x:f>
        <x:v>966069</x:v>
      </x:c>
      <x:c r="E969" s="25" t="n">
        <x:f>B969/D969</x:f>
        <x:v>0.5</x:v>
      </x:c>
      <x:c r="F969" s="25" t="n">
        <x:f>C969/D969</x:f>
        <x:v>0.5</x:v>
      </x:c>
      <x:c r="G969" s="22" t="n">
        <x:v>973762.5</x:v>
      </x:c>
      <x:c r="H969" s="22" t="n">
        <x:v>849342.5625</x:v>
      </x:c>
      <x:c r="I969" s="22" t="n">
        <x:f>SUM(G969:H969)</x:f>
        <x:v>1823105.0625</x:v>
      </x:c>
      <x:c r="J969" s="22" t="n">
        <x:v>844974</x:v>
      </x:c>
      <x:c r="K969" s="22" t="n">
        <x:v>121095</x:v>
      </x:c>
      <x:c r="L969" s="22" t="n">
        <x:f>SUM(J969:K969)</x:f>
        <x:v>966069</x:v>
      </x:c>
      <x:c r="M969" s="23" t="n">
        <x:f>D969-L969</x:f>
        <x:v>0</x:v>
      </x:c>
      <x:c r="N969" s="22" t="n">
        <x:v>483034.5</x:v>
      </x:c>
      <x:c r="O969" s="22" t="n">
        <x:v>483034.5</x:v>
      </x:c>
      <x:c r="P969" s="14" t="n">
        <x:f>N969/SUM(N969:O969)</x:f>
        <x:v>0.5</x:v>
      </x:c>
      <x:c r="Q969" s="22" t="n">
        <x:v>973762.5</x:v>
      </x:c>
      <x:c r="R969" s="22" t="n">
        <x:v>850118.8125</x:v>
      </x:c>
      <x:c r="S969" s="2" t="n">
        <x:v>2</x:v>
      </x:c>
      <x:c r="T969" s="2" t="n">
        <x:v>2</x:v>
      </x:c>
      <x:c r="U969" s="2" t="n">
        <x:v>2</x:v>
      </x:c>
      <x:c r="V969" s="2" t="n">
        <x:v>4</x:v>
      </x:c>
      <x:c r="W969" s="2" t="n">
        <x:v>3</x:v>
      </x:c>
      <x:c r="X969" s="2" t="n">
        <x:v>3</x:v>
      </x:c>
      <x:c r="Y969" s="2" t="n">
        <x:v>3</x:v>
      </x:c>
      <x:c r="Z969" s="22" t="n">
        <x:v>422487</x:v>
      </x:c>
      <x:c r="AA969" s="22" t="n">
        <x:v>422487</x:v>
      </x:c>
      <x:c r="AB969" s="22" t="n">
        <x:v>108882</x:v>
      </x:c>
      <x:c r="AC969" s="22" t="n">
        <x:v>60547.5</x:v>
      </x:c>
      <x:c r="AD969" s="22" t="n">
        <x:v>60547.5</x:v>
      </x:c>
      <x:c r="AE969" s="2" t="n">
        <x:v>0</x:v>
      </x:c>
      <x:c r="AF969" s="2" t="n">
        <x:v>0</x:v>
      </x:c>
    </x:row>
    <x:row r="970" ht="23" customHeight="1">
      <x:c r="A970" s="2" t="n">
        <x:v>964</x:v>
      </x:c>
      <x:c r="B970" s="24" t="n">
        <x:v>664345.8</x:v>
      </x:c>
      <x:c r="C970" s="24" t="n">
        <x:v>416711.7</x:v>
      </x:c>
      <x:c r="D970" s="24" t="n">
        <x:f>SUM(B970:C970)</x:f>
        <x:v>1081057.5</x:v>
      </x:c>
      <x:c r="E970" s="25" t="n">
        <x:f>B970/D970</x:f>
        <x:v>0.6145332695069412</x:v>
      </x:c>
      <x:c r="F970" s="25" t="n">
        <x:f>C970/D970</x:f>
        <x:v>0.3854667304930589</x:v>
      </x:c>
      <x:c r="G970" s="22" t="n">
        <x:v>1092525.3</x:v>
      </x:c>
      <x:c r="H970" s="22" t="n">
        <x:v>1048022.8875</x:v>
      </x:c>
      <x:c r="I970" s="22" t="n">
        <x:f>SUM(G970:H970)</x:f>
        <x:v>2140548.1875</x:v>
      </x:c>
      <x:c r="J970" s="22" t="n">
        <x:v>899415</x:v>
      </x:c>
      <x:c r="K970" s="22" t="n">
        <x:v>181642.5</x:v>
      </x:c>
      <x:c r="L970" s="22" t="n">
        <x:f>SUM(J970:K970)</x:f>
        <x:v>1081057.5</x:v>
      </x:c>
      <x:c r="M970" s="23" t="n">
        <x:f>D970-L970</x:f>
        <x:v>0</x:v>
      </x:c>
      <x:c r="N970" s="22" t="n">
        <x:v>664966.8</x:v>
      </x:c>
      <x:c r="O970" s="22" t="n">
        <x:v>416090.7</x:v>
      </x:c>
      <x:c r="P970" s="14" t="n">
        <x:f>N970/SUM(N970:O970)</x:f>
        <x:v>0.6151077070368598</x:v>
      </x:c>
      <x:c r="Q970" s="22" t="n">
        <x:v>1092628.8</x:v>
      </x:c>
      <x:c r="R970" s="22" t="n">
        <x:v>1048954.3875</x:v>
      </x:c>
      <x:c r="S970" s="2" t="n">
        <x:v>2</x:v>
      </x:c>
      <x:c r="T970" s="2" t="n">
        <x:v>3</x:v>
      </x:c>
      <x:c r="U970" s="2" t="n">
        <x:v>4</x:v>
      </x:c>
      <x:c r="V970" s="2" t="n">
        <x:v>2</x:v>
      </x:c>
      <x:c r="W970" s="2" t="n">
        <x:v>4</x:v>
      </x:c>
      <x:c r="X970" s="2" t="n">
        <x:v>4</x:v>
      </x:c>
      <x:c r="Y970" s="2" t="n">
        <x:v>4</x:v>
      </x:c>
      <x:c r="Z970" s="22" t="n">
        <x:v>422487</x:v>
      </x:c>
      <x:c r="AA970" s="22" t="n">
        <x:v>476928</x:v>
      </x:c>
      <x:c r="AB970" s="22" t="n">
        <x:v>163323</x:v>
      </x:c>
      <x:c r="AC970" s="22" t="n">
        <x:v>121095</x:v>
      </x:c>
      <x:c r="AD970" s="22" t="n">
        <x:v>60547.5</x:v>
      </x:c>
      <x:c r="AE970" s="2" t="n">
        <x:v>1</x:v>
      </x:c>
      <x:c r="AF970" s="2" t="n">
        <x:v>0</x:v>
      </x:c>
    </x:row>
    <x:row r="971" ht="23" customHeight="1">
      <x:c r="A971" s="2" t="n">
        <x:v>965</x:v>
      </x:c>
      <x:c r="B971" s="24" t="n">
        <x:v>663210.75</x:v>
      </x:c>
      <x:c r="C971" s="24" t="n">
        <x:v>302858.25</x:v>
      </x:c>
      <x:c r="D971" s="24" t="n">
        <x:f>SUM(B971:C971)</x:f>
        <x:v>966069</x:v>
      </x:c>
      <x:c r="E971" s="25" t="n">
        <x:f>B971/D971</x:f>
        <x:v>0.6865045353903293</x:v>
      </x:c>
      <x:c r="F971" s="25" t="n">
        <x:f>C971/D971</x:f>
        <x:v>0.31349546460967076</x:v>
      </x:c>
      <x:c r="G971" s="22" t="n">
        <x:v>1229407.5</x:v>
      </x:c>
      <x:c r="H971" s="22" t="n">
        <x:v>661856.625</x:v>
      </x:c>
      <x:c r="I971" s="22" t="n">
        <x:f>SUM(G971:H971)</x:f>
        <x:v>1891264.125</x:v>
      </x:c>
      <x:c r="J971" s="22" t="n">
        <x:v>844974</x:v>
      </x:c>
      <x:c r="K971" s="22" t="n">
        <x:v>121095</x:v>
      </x:c>
      <x:c r="L971" s="22" t="n">
        <x:f>SUM(J971:K971)</x:f>
        <x:v>966069</x:v>
      </x:c>
      <x:c r="M971" s="23" t="n">
        <x:f>D971-L971</x:f>
        <x:v>0</x:v>
      </x:c>
      <x:c r="N971" s="22" t="n">
        <x:v>663210.75</x:v>
      </x:c>
      <x:c r="O971" s="22" t="n">
        <x:v>302858.25</x:v>
      </x:c>
      <x:c r="P971" s="14" t="n">
        <x:f>N971/SUM(N971:O971)</x:f>
        <x:v>0.6865045353903293</x:v>
      </x:c>
      <x:c r="Q971" s="22" t="n">
        <x:v>1228890</x:v>
      </x:c>
      <x:c r="R971" s="22" t="n">
        <x:v>662374.125</x:v>
      </x:c>
      <x:c r="S971" s="2" t="n">
        <x:v>2</x:v>
      </x:c>
      <x:c r="T971" s="2" t="n">
        <x:v>2</x:v>
      </x:c>
      <x:c r="U971" s="2" t="n">
        <x:v>2</x:v>
      </x:c>
      <x:c r="V971" s="2" t="n">
        <x:v>2</x:v>
      </x:c>
      <x:c r="W971" s="2" t="n">
        <x:v>3</x:v>
      </x:c>
      <x:c r="X971" s="2" t="n">
        <x:v>3</x:v>
      </x:c>
      <x:c r="Y971" s="2" t="n">
        <x:v>3</x:v>
      </x:c>
      <x:c r="Z971" s="22" t="n">
        <x:v>422487</x:v>
      </x:c>
      <x:c r="AA971" s="22" t="n">
        <x:v>422487</x:v>
      </x:c>
      <x:c r="AB971" s="22" t="n">
        <x:v>108882</x:v>
      </x:c>
      <x:c r="AC971" s="22" t="n">
        <x:v>60547.5</x:v>
      </x:c>
      <x:c r="AD971" s="22" t="n">
        <x:v>60547.5</x:v>
      </x:c>
      <x:c r="AE971" s="2" t="n">
        <x:v>0</x:v>
      </x:c>
      <x:c r="AF971" s="2" t="n">
        <x:v>0</x:v>
      </x:c>
    </x:row>
    <x:row r="972" ht="23" customHeight="1">
      <x:c r="A972" s="2" t="n">
        <x:v>966</x:v>
      </x:c>
      <x:c r="B972" s="24" t="n">
        <x:v>733307.85</x:v>
      </x:c>
      <x:c r="C972" s="24" t="n">
        <x:v>347749.65</x:v>
      </x:c>
      <x:c r="D972" s="24" t="n">
        <x:f>SUM(B972:C972)</x:f>
        <x:v>1081057.5</x:v>
      </x:c>
      <x:c r="E972" s="25" t="n">
        <x:f>B972/D972</x:f>
        <x:v>0.678324557204404</x:v>
      </x:c>
      <x:c r="F972" s="25" t="n">
        <x:f>C972/D972</x:f>
        <x:v>0.321675442795596</x:v>
      </x:c>
      <x:c r="G972" s="22" t="n">
        <x:v>1481297.1749999998</x:v>
      </x:c>
      <x:c r="H972" s="22" t="n">
        <x:v>538319.025</x:v>
      </x:c>
      <x:c r="I972" s="22" t="n">
        <x:f>SUM(G972:H972)</x:f>
        <x:v>2019616.1999999997</x:v>
      </x:c>
      <x:c r="J972" s="22" t="n">
        <x:v>899415</x:v>
      </x:c>
      <x:c r="K972" s="22" t="n">
        <x:v>181642.5</x:v>
      </x:c>
      <x:c r="L972" s="22" t="n">
        <x:f>SUM(J972:K972)</x:f>
        <x:v>1081057.5</x:v>
      </x:c>
      <x:c r="M972" s="23" t="n">
        <x:f>D972-L972</x:f>
        <x:v>0</x:v>
      </x:c>
      <x:c r="N972" s="22" t="n">
        <x:v>732790.35</x:v>
      </x:c>
      <x:c r="O972" s="22" t="n">
        <x:v>348267.15</x:v>
      </x:c>
      <x:c r="P972" s="14" t="n">
        <x:f>N972/SUM(N972:O972)</x:f>
        <x:v>0.6778458592628052</x:v>
      </x:c>
      <x:c r="Q972" s="22" t="n">
        <x:v>1479227.1749999998</x:v>
      </x:c>
      <x:c r="R972" s="22" t="n">
        <x:v>539095.275</x:v>
      </x:c>
      <x:c r="S972" s="2" t="n">
        <x:v>3</x:v>
      </x:c>
      <x:c r="T972" s="2" t="n">
        <x:v>2</x:v>
      </x:c>
      <x:c r="U972" s="2" t="n">
        <x:v>4</x:v>
      </x:c>
      <x:c r="V972" s="2" t="n">
        <x:v>2</x:v>
      </x:c>
      <x:c r="W972" s="2" t="n">
        <x:v>4</x:v>
      </x:c>
      <x:c r="X972" s="2" t="n">
        <x:v>4</x:v>
      </x:c>
      <x:c r="Y972" s="2" t="n">
        <x:v>4</x:v>
      </x:c>
      <x:c r="Z972" s="22" t="n">
        <x:v>476928</x:v>
      </x:c>
      <x:c r="AA972" s="22" t="n">
        <x:v>422487</x:v>
      </x:c>
      <x:c r="AB972" s="22" t="n">
        <x:v>163323</x:v>
      </x:c>
      <x:c r="AC972" s="22" t="n">
        <x:v>60547.5</x:v>
      </x:c>
      <x:c r="AD972" s="22" t="n">
        <x:v>121095</x:v>
      </x:c>
      <x:c r="AE972" s="2" t="n">
        <x:v>0</x:v>
      </x:c>
      <x:c r="AF972" s="2" t="n">
        <x:v>1</x:v>
      </x:c>
    </x:row>
    <x:row r="973" ht="23" customHeight="1">
      <x:c r="A973" s="2" t="n">
        <x:v>967</x:v>
      </x:c>
      <x:c r="B973" s="24" t="n">
        <x:v>518414.25</x:v>
      </x:c>
      <x:c r="C973" s="24" t="n">
        <x:v>447654.75</x:v>
      </x:c>
      <x:c r="D973" s="24" t="n">
        <x:f>SUM(B973:C973)</x:f>
        <x:v>966069</x:v>
      </x:c>
      <x:c r="E973" s="25" t="n">
        <x:f>B973/D973</x:f>
        <x:v>0.5366223841154203</x:v>
      </x:c>
      <x:c r="F973" s="25" t="n">
        <x:f>C973/D973</x:f>
        <x:v>0.46337761588457965</x:v>
      </x:c>
      <x:c r="G973" s="22" t="n">
        <x:v>832066.6875</x:v>
      </x:c>
      <x:c r="H973" s="22" t="n">
        <x:v>1219126.5</x:v>
      </x:c>
      <x:c r="I973" s="22" t="n">
        <x:f>SUM(G973:H973)</x:f>
        <x:v>2051193.1875</x:v>
      </x:c>
      <x:c r="J973" s="22" t="n">
        <x:v>844974</x:v>
      </x:c>
      <x:c r="K973" s="22" t="n">
        <x:v>121095</x:v>
      </x:c>
      <x:c r="L973" s="22" t="n">
        <x:f>SUM(J973:K973)</x:f>
        <x:v>966069</x:v>
      </x:c>
      <x:c r="M973" s="23" t="n">
        <x:f>D973-L973</x:f>
        <x:v>0</x:v>
      </x:c>
      <x:c r="N973" s="22" t="n">
        <x:v>518241.75</x:v>
      </x:c>
      <x:c r="O973" s="22" t="n">
        <x:v>447827.25</x:v>
      </x:c>
      <x:c r="P973" s="14" t="n">
        <x:f>N973/SUM(N973:O973)</x:f>
        <x:v>0.53644382544104</x:v>
      </x:c>
      <x:c r="Q973" s="22" t="n">
        <x:v>830298.5625</x:v>
      </x:c>
      <x:c r="R973" s="22" t="n">
        <x:v>1219126.5</x:v>
      </x:c>
      <x:c r="S973" s="2" t="n">
        <x:v>1</x:v>
      </x:c>
      <x:c r="T973" s="2" t="n">
        <x:v>3</x:v>
      </x:c>
      <x:c r="U973" s="2" t="n">
        <x:v>1</x:v>
      </x:c>
      <x:c r="V973" s="2" t="n">
        <x:v>2</x:v>
      </x:c>
      <x:c r="W973" s="2" t="n">
        <x:v>3</x:v>
      </x:c>
      <x:c r="X973" s="2" t="n">
        <x:v>3</x:v>
      </x:c>
      <x:c r="Y973" s="2" t="n">
        <x:v>3</x:v>
      </x:c>
      <x:c r="Z973" s="22" t="n">
        <x:v>368046</x:v>
      </x:c>
      <x:c r="AA973" s="22" t="n">
        <x:v>476928</x:v>
      </x:c>
      <x:c r="AB973" s="22" t="n">
        <x:v>108882</x:v>
      </x:c>
      <x:c r="AC973" s="22" t="n">
        <x:v>121095</x:v>
      </x:c>
      <x:c r="AD973" s="22" t="n">
        <x:v>0</x:v>
      </x:c>
      <x:c r="AE973" s="2" t="n">
        <x:v>1</x:v>
      </x:c>
      <x:c r="AF973" s="2" t="n">
        <x:v>0</x:v>
      </x:c>
    </x:row>
    <x:row r="974" ht="23" customHeight="1">
      <x:c r="A974" s="2" t="n">
        <x:v>968</x:v>
      </x:c>
      <x:c r="B974" s="24" t="n">
        <x:v>425540.25</x:v>
      </x:c>
      <x:c r="C974" s="24" t="n">
        <x:v>425540.25</x:v>
      </x:c>
      <x:c r="D974" s="24" t="n">
        <x:f>SUM(B974:C974)</x:f>
        <x:v>851080.5</x:v>
      </x:c>
      <x:c r="E974" s="25" t="n">
        <x:f>B974/D974</x:f>
        <x:v>0.5</x:v>
      </x:c>
      <x:c r="F974" s="25" t="n">
        <x:f>C974/D974</x:f>
        <x:v>0.5</x:v>
      </x:c>
      <x:c r="G974" s="22" t="n">
        <x:v>425540.25</x:v>
      </x:c>
      <x:c r="H974" s="22" t="n">
        <x:v>1214688.9375</x:v>
      </x:c>
      <x:c r="I974" s="22" t="n">
        <x:f>SUM(G974:H974)</x:f>
        <x:v>1640229.1875</x:v>
      </x:c>
      <x:c r="J974" s="22" t="n">
        <x:v>790533</x:v>
      </x:c>
      <x:c r="K974" s="22" t="n">
        <x:v>60547.5</x:v>
      </x:c>
      <x:c r="L974" s="22" t="n">
        <x:f>SUM(J974:K974)</x:f>
        <x:v>851080.5</x:v>
      </x:c>
      <x:c r="M974" s="23" t="n">
        <x:f>D974-L974</x:f>
        <x:v>0</x:v>
      </x:c>
      <x:c r="N974" s="22" t="n">
        <x:v>425540.25</x:v>
      </x:c>
      <x:c r="O974" s="22" t="n">
        <x:v>425540.25</x:v>
      </x:c>
      <x:c r="P974" s="14" t="n">
        <x:f>N974/SUM(N974:O974)</x:f>
        <x:v>0.5</x:v>
      </x:c>
      <x:c r="Q974" s="22" t="n">
        <x:v>425540.25</x:v>
      </x:c>
      <x:c r="R974" s="22" t="n">
        <x:v>1215206.4375</x:v>
      </x:c>
      <x:c r="S974" s="2" t="n">
        <x:v>1</x:v>
      </x:c>
      <x:c r="T974" s="2" t="n">
        <x:v>2</x:v>
      </x:c>
      <x:c r="U974" s="2" t="n">
        <x:v>1</x:v>
      </x:c>
      <x:c r="V974" s="2" t="n">
        <x:v>2</x:v>
      </x:c>
      <x:c r="W974" s="2" t="n">
        <x:v>2</x:v>
      </x:c>
      <x:c r="X974" s="2" t="n">
        <x:v>2</x:v>
      </x:c>
      <x:c r="Y974" s="2" t="n">
        <x:v>2</x:v>
      </x:c>
      <x:c r="Z974" s="22" t="n">
        <x:v>368046</x:v>
      </x:c>
      <x:c r="AA974" s="22" t="n">
        <x:v>422487</x:v>
      </x:c>
      <x:c r="AB974" s="22" t="n">
        <x:v>54441</x:v>
      </x:c>
      <x:c r="AC974" s="22" t="n">
        <x:v>60547.5</x:v>
      </x:c>
      <x:c r="AD974" s="22" t="n">
        <x:v>0</x:v>
      </x:c>
      <x:c r="AE974" s="2" t="n">
        <x:v>0</x:v>
      </x:c>
      <x:c r="AF974" s="2" t="n">
        <x:v>0</x:v>
      </x:c>
    </x:row>
    <x:row r="975" ht="23" customHeight="1">
      <x:c r="A975" s="2" t="n">
        <x:v>969</x:v>
      </x:c>
      <x:c r="B975" s="24" t="n">
        <x:v>489836.2109375</x:v>
      </x:c>
      <x:c r="C975" s="24" t="n">
        <x:v>591221.2890625</x:v>
      </x:c>
      <x:c r="D975" s="24" t="n">
        <x:f>SUM(B975:C975)</x:f>
        <x:v>1081057.5</x:v>
      </x:c>
      <x:c r="E975" s="25" t="n">
        <x:f>B975/D975</x:f>
        <x:v>0.45310837854369446</x:v>
      </x:c>
      <x:c r="F975" s="25" t="n">
        <x:f>C975/D975</x:f>
        <x:v>0.5468916214563055</x:v>
      </x:c>
      <x:c r="G975" s="22" t="n">
        <x:v>1337578.8359375</x:v>
      </x:c>
      <x:c r="H975" s="22" t="n">
        <x:v>762575.2421875</x:v>
      </x:c>
      <x:c r="I975" s="22" t="n">
        <x:f>SUM(G975:H975)</x:f>
        <x:v>2100154.078125</x:v>
      </x:c>
      <x:c r="J975" s="22" t="n">
        <x:v>899415</x:v>
      </x:c>
      <x:c r="K975" s="22" t="n">
        <x:v>181642.5</x:v>
      </x:c>
      <x:c r="L975" s="22" t="n">
        <x:f>SUM(J975:K975)</x:f>
        <x:v>1081057.5</x:v>
      </x:c>
      <x:c r="M975" s="23" t="n">
        <x:f>D975-L975</x:f>
        <x:v>0</x:v>
      </x:c>
      <x:c r="N975" s="22" t="n">
        <x:v>490736.4453125</x:v>
      </x:c>
      <x:c r="O975" s="22" t="n">
        <x:v>590321.0546875</x:v>
      </x:c>
      <x:c r="P975" s="14" t="n">
        <x:f>N975/SUM(N975:O975)</x:f>
        <x:v>0.4539411135046008</x:v>
      </x:c>
      <x:c r="Q975" s="22" t="n">
        <x:v>1339255.3203125</x:v>
      </x:c>
      <x:c r="R975" s="22" t="n">
        <x:v>762807.0390625</x:v>
      </x:c>
      <x:c r="S975" s="2" t="n">
        <x:v>4</x:v>
      </x:c>
      <x:c r="T975" s="2" t="n">
        <x:v>1</x:v>
      </x:c>
      <x:c r="U975" s="2" t="n">
        <x:v>2</x:v>
      </x:c>
      <x:c r="V975" s="2" t="n">
        <x:v>3</x:v>
      </x:c>
      <x:c r="W975" s="2" t="n">
        <x:v>4</x:v>
      </x:c>
      <x:c r="X975" s="2" t="n">
        <x:v>4</x:v>
      </x:c>
      <x:c r="Y975" s="2" t="n">
        <x:v>4</x:v>
      </x:c>
      <x:c r="Z975" s="22" t="n">
        <x:v>531369</x:v>
      </x:c>
      <x:c r="AA975" s="22" t="n">
        <x:v>368046</x:v>
      </x:c>
      <x:c r="AB975" s="22" t="n">
        <x:v>163323</x:v>
      </x:c>
      <x:c r="AC975" s="22" t="n">
        <x:v>0</x:v>
      </x:c>
      <x:c r="AD975" s="22" t="n">
        <x:v>181642.5</x:v>
      </x:c>
      <x:c r="AE975" s="2" t="n">
        <x:v>1</x:v>
      </x:c>
      <x:c r="AF975" s="2" t="n">
        <x:v>1</x:v>
      </x:c>
    </x:row>
    <x:row r="976" ht="23" customHeight="1">
      <x:c r="A976" s="2" t="n">
        <x:v>970</x:v>
      </x:c>
      <x:c r="B976" s="24" t="n">
        <x:v>306209.78125</x:v>
      </x:c>
      <x:c r="C976" s="24" t="n">
        <x:v>774847.71875</x:v>
      </x:c>
      <x:c r="D976" s="24" t="n">
        <x:f>SUM(B976:C976)</x:f>
        <x:v>1081057.5</x:v>
      </x:c>
      <x:c r="E976" s="25" t="n">
        <x:f>B976/D976</x:f>
        <x:v>0.2832502260518058</x:v>
      </x:c>
      <x:c r="F976" s="25" t="n">
        <x:f>C976/D976</x:f>
        <x:v>0.7167497739481943</x:v>
      </x:c>
      <x:c r="G976" s="22" t="n">
        <x:v>863774.34375</x:v>
      </x:c>
      <x:c r="H976" s="22" t="n">
        <x:v>1284720.1640625</x:v>
      </x:c>
      <x:c r="I976" s="22" t="n">
        <x:f>SUM(G976:H976)</x:f>
        <x:v>2148494.5078125</x:v>
      </x:c>
      <x:c r="J976" s="22" t="n">
        <x:v>899415</x:v>
      </x:c>
      <x:c r="K976" s="22" t="n">
        <x:v>181642.5</x:v>
      </x:c>
      <x:c r="L976" s="22" t="n">
        <x:f>SUM(J976:K976)</x:f>
        <x:v>1081057.5</x:v>
      </x:c>
      <x:c r="M976" s="23" t="n">
        <x:f>D976-L976</x:f>
        <x:v>0</x:v>
      </x:c>
      <x:c r="N976" s="22" t="n">
        <x:v>305706.65625</x:v>
      </x:c>
      <x:c r="O976" s="22" t="n">
        <x:v>775350.84375</x:v>
      </x:c>
      <x:c r="P976" s="14" t="n">
        <x:f>N976/SUM(N976:O976)</x:f>
        <x:v>0.28278482527525134</x:v>
      </x:c>
      <x:c r="Q976" s="22" t="n">
        <x:v>861747.46875</x:v>
      </x:c>
      <x:c r="R976" s="22" t="n">
        <x:v>1285701.2578125</x:v>
      </x:c>
      <x:c r="S976" s="2" t="n">
        <x:v>2</x:v>
      </x:c>
      <x:c r="T976" s="2" t="n">
        <x:v>3</x:v>
      </x:c>
      <x:c r="U976" s="2" t="n">
        <x:v>1</x:v>
      </x:c>
      <x:c r="V976" s="2" t="n">
        <x:v>5</x:v>
      </x:c>
      <x:c r="W976" s="2" t="n">
        <x:v>4</x:v>
      </x:c>
      <x:c r="X976" s="2" t="n">
        <x:v>4</x:v>
      </x:c>
      <x:c r="Y976" s="2" t="n">
        <x:v>4</x:v>
      </x:c>
      <x:c r="Z976" s="22" t="n">
        <x:v>422487</x:v>
      </x:c>
      <x:c r="AA976" s="22" t="n">
        <x:v>476928</x:v>
      </x:c>
      <x:c r="AB976" s="22" t="n">
        <x:v>163323</x:v>
      </x:c>
      <x:c r="AC976" s="22" t="n">
        <x:v>121095</x:v>
      </x:c>
      <x:c r="AD976" s="22" t="n">
        <x:v>60547.5</x:v>
      </x:c>
      <x:c r="AE976" s="2" t="n">
        <x:v>2</x:v>
      </x:c>
      <x:c r="AF976" s="2" t="n">
        <x:v>0</x:v>
      </x:c>
    </x:row>
    <x:row r="977" ht="23" customHeight="1">
      <x:c r="A977" s="2" t="n">
        <x:v>971</x:v>
      </x:c>
      <x:c r="B977" s="24" t="n">
        <x:v>608766.3</x:v>
      </x:c>
      <x:c r="C977" s="24" t="n">
        <x:v>472291.19999999995</x:v>
      </x:c>
      <x:c r="D977" s="24" t="n">
        <x:f>SUM(B977:C977)</x:f>
        <x:v>1081057.5</x:v>
      </x:c>
      <x:c r="E977" s="25" t="n">
        <x:f>B977/D977</x:f>
        <x:v>0.5631211105792245</x:v>
      </x:c>
      <x:c r="F977" s="25" t="n">
        <x:f>C977/D977</x:f>
        <x:v>0.43687888942077546</x:v>
      </x:c>
      <x:c r="G977" s="22" t="n">
        <x:v>1248572.2500000002</x:v>
      </x:c>
      <x:c r="H977" s="22" t="n">
        <x:v>751958.55</x:v>
      </x:c>
      <x:c r="I977" s="22" t="n">
        <x:f>SUM(G977:H977)</x:f>
        <x:v>2000530.8000000003</x:v>
      </x:c>
      <x:c r="J977" s="22" t="n">
        <x:v>899415</x:v>
      </x:c>
      <x:c r="K977" s="22" t="n">
        <x:v>181642.5</x:v>
      </x:c>
      <x:c r="L977" s="22" t="n">
        <x:f>SUM(J977:K977)</x:f>
        <x:v>1081057.5</x:v>
      </x:c>
      <x:c r="M977" s="23" t="n">
        <x:f>D977-L977</x:f>
        <x:v>0</x:v>
      </x:c>
      <x:c r="N977" s="22" t="n">
        <x:v>608766.3</x:v>
      </x:c>
      <x:c r="O977" s="22" t="n">
        <x:v>472291.19999999995</x:v>
      </x:c>
      <x:c r="P977" s="14" t="n">
        <x:f>N977/SUM(N977:O977)</x:f>
        <x:v>0.5631211105792245</x:v>
      </x:c>
      <x:c r="Q977" s="22" t="n">
        <x:v>1248054.7500000002</x:v>
      </x:c>
      <x:c r="R977" s="22" t="n">
        <x:v>752734.8</x:v>
      </x:c>
      <x:c r="S977" s="2" t="n">
        <x:v>3</x:v>
      </x:c>
      <x:c r="T977" s="2" t="n">
        <x:v>2</x:v>
      </x:c>
      <x:c r="U977" s="2" t="n">
        <x:v>3</x:v>
      </x:c>
      <x:c r="V977" s="2" t="n">
        <x:v>5</x:v>
      </x:c>
      <x:c r="W977" s="2" t="n">
        <x:v>4</x:v>
      </x:c>
      <x:c r="X977" s="2" t="n">
        <x:v>4</x:v>
      </x:c>
      <x:c r="Y977" s="2" t="n">
        <x:v>4</x:v>
      </x:c>
      <x:c r="Z977" s="22" t="n">
        <x:v>476928</x:v>
      </x:c>
      <x:c r="AA977" s="22" t="n">
        <x:v>422487</x:v>
      </x:c>
      <x:c r="AB977" s="22" t="n">
        <x:v>163323</x:v>
      </x:c>
      <x:c r="AC977" s="22" t="n">
        <x:v>60547.5</x:v>
      </x:c>
      <x:c r="AD977" s="22" t="n">
        <x:v>121095</x:v>
      </x:c>
      <x:c r="AE977" s="2" t="n">
        <x:v>0</x:v>
      </x:c>
      <x:c r="AF977" s="2" t="n">
        <x:v>0</x:v>
      </x:c>
    </x:row>
    <x:row r="978" ht="23" customHeight="1">
      <x:c r="A978" s="2" t="n">
        <x:v>972</x:v>
      </x:c>
      <x:c r="B978" s="24" t="n">
        <x:v>570621.375</x:v>
      </x:c>
      <x:c r="C978" s="24" t="n">
        <x:v>395447.625</x:v>
      </x:c>
      <x:c r="D978" s="24" t="n">
        <x:f>SUM(B978:C978)</x:f>
        <x:v>966069</x:v>
      </x:c>
      <x:c r="E978" s="25" t="n">
        <x:f>B978/D978</x:f>
        <x:v>0.5906631669166488</x:v>
      </x:c>
      <x:c r="F978" s="25" t="n">
        <x:f>C978/D978</x:f>
        <x:v>0.40933683308335117</x:v>
      </x:c>
      <x:c r="G978" s="22" t="n">
        <x:v>1306713.375</x:v>
      </x:c>
      <x:c r="H978" s="22" t="n">
        <x:v>546298.875</x:v>
      </x:c>
      <x:c r="I978" s="22" t="n">
        <x:f>SUM(G978:H978)</x:f>
        <x:v>1853012.25</x:v>
      </x:c>
      <x:c r="J978" s="22" t="n">
        <x:v>844974</x:v>
      </x:c>
      <x:c r="K978" s="22" t="n">
        <x:v>121095</x:v>
      </x:c>
      <x:c r="L978" s="22" t="n">
        <x:f>SUM(J978:K978)</x:f>
        <x:v>966069</x:v>
      </x:c>
      <x:c r="M978" s="23" t="n">
        <x:f>D978-L978</x:f>
        <x:v>0</x:v>
      </x:c>
      <x:c r="N978" s="22" t="n">
        <x:v>571052.625</x:v>
      </x:c>
      <x:c r="O978" s="22" t="n">
        <x:v>395016.375</x:v>
      </x:c>
      <x:c r="P978" s="14" t="n">
        <x:f>N978/SUM(N978:O978)</x:f>
        <x:v>0.5911095636025998</x:v>
      </x:c>
      <x:c r="Q978" s="22" t="n">
        <x:v>1307144.625</x:v>
      </x:c>
      <x:c r="R978" s="22" t="n">
        <x:v>546643.875</x:v>
      </x:c>
      <x:c r="S978" s="2" t="n">
        <x:v>3</x:v>
      </x:c>
      <x:c r="T978" s="2" t="n">
        <x:v>1</x:v>
      </x:c>
      <x:c r="U978" s="2" t="n">
        <x:v>1</x:v>
      </x:c>
      <x:c r="V978" s="2" t="n">
        <x:v>2</x:v>
      </x:c>
      <x:c r="W978" s="2" t="n">
        <x:v>3</x:v>
      </x:c>
      <x:c r="X978" s="2" t="n">
        <x:v>3</x:v>
      </x:c>
      <x:c r="Y978" s="2" t="n">
        <x:v>3</x:v>
      </x:c>
      <x:c r="Z978" s="22" t="n">
        <x:v>476928</x:v>
      </x:c>
      <x:c r="AA978" s="22" t="n">
        <x:v>368046</x:v>
      </x:c>
      <x:c r="AB978" s="22" t="n">
        <x:v>108882</x:v>
      </x:c>
      <x:c r="AC978" s="22" t="n">
        <x:v>0</x:v>
      </x:c>
      <x:c r="AD978" s="22" t="n">
        <x:v>121095</x:v>
      </x:c>
      <x:c r="AE978" s="2" t="n">
        <x:v>0</x:v>
      </x:c>
      <x:c r="AF978" s="2" t="n">
        <x:v>1</x:v>
      </x:c>
    </x:row>
    <x:row r="979" ht="23" customHeight="1">
      <x:c r="A979" s="2" t="n">
        <x:v>973</x:v>
      </x:c>
      <x:c r="B979" s="24" t="n">
        <x:v>425540.25</x:v>
      </x:c>
      <x:c r="C979" s="24" t="n">
        <x:v>425540.25</x:v>
      </x:c>
      <x:c r="D979" s="24" t="n">
        <x:f>SUM(B979:C979)</x:f>
        <x:v>851080.5</x:v>
      </x:c>
      <x:c r="E979" s="25" t="n">
        <x:f>B979/D979</x:f>
        <x:v>0.5</x:v>
      </x:c>
      <x:c r="F979" s="25" t="n">
        <x:f>C979/D979</x:f>
        <x:v>0.5</x:v>
      </x:c>
      <x:c r="G979" s="22" t="n">
        <x:v>1177286.625</x:v>
      </x:c>
      <x:c r="H979" s="22" t="n">
        <x:v>471287.25</x:v>
      </x:c>
      <x:c r="I979" s="22" t="n">
        <x:f>SUM(G979:H979)</x:f>
        <x:v>1648573.875</x:v>
      </x:c>
      <x:c r="J979" s="22" t="n">
        <x:v>790533</x:v>
      </x:c>
      <x:c r="K979" s="22" t="n">
        <x:v>60547.5</x:v>
      </x:c>
      <x:c r="L979" s="22" t="n">
        <x:f>SUM(J979:K979)</x:f>
        <x:v>851080.5</x:v>
      </x:c>
      <x:c r="M979" s="23" t="n">
        <x:f>D979-L979</x:f>
        <x:v>0</x:v>
      </x:c>
      <x:c r="N979" s="22" t="n">
        <x:v>425540.25</x:v>
      </x:c>
      <x:c r="O979" s="22" t="n">
        <x:v>425540.25</x:v>
      </x:c>
      <x:c r="P979" s="14" t="n">
        <x:f>N979/SUM(N979:O979)</x:f>
        <x:v>0.5</x:v>
      </x:c>
      <x:c r="Q979" s="22" t="n">
        <x:v>1176769.125</x:v>
      </x:c>
      <x:c r="R979" s="22" t="n">
        <x:v>471546</x:v>
      </x:c>
      <x:c r="S979" s="2" t="n">
        <x:v>2</x:v>
      </x:c>
      <x:c r="T979" s="2" t="n">
        <x:v>1</x:v>
      </x:c>
      <x:c r="U979" s="2" t="n">
        <x:v>1</x:v>
      </x:c>
      <x:c r="V979" s="2" t="n">
        <x:v>2</x:v>
      </x:c>
      <x:c r="W979" s="2" t="n">
        <x:v>2</x:v>
      </x:c>
      <x:c r="X979" s="2" t="n">
        <x:v>2</x:v>
      </x:c>
      <x:c r="Y979" s="2" t="n">
        <x:v>2</x:v>
      </x:c>
      <x:c r="Z979" s="22" t="n">
        <x:v>422487</x:v>
      </x:c>
      <x:c r="AA979" s="22" t="n">
        <x:v>368046</x:v>
      </x:c>
      <x:c r="AB979" s="22" t="n">
        <x:v>54441</x:v>
      </x:c>
      <x:c r="AC979" s="22" t="n">
        <x:v>0</x:v>
      </x:c>
      <x:c r="AD979" s="22" t="n">
        <x:v>60547.5</x:v>
      </x:c>
      <x:c r="AE979" s="2" t="n">
        <x:v>0</x:v>
      </x:c>
      <x:c r="AF979" s="2" t="n">
        <x:v>0</x:v>
      </x:c>
    </x:row>
    <x:row r="980" ht="23" customHeight="1">
      <x:c r="A980" s="2" t="n">
        <x:v>974</x:v>
      </x:c>
      <x:c r="B980" s="24" t="n">
        <x:v>755665.9199999999</x:v>
      </x:c>
      <x:c r="C980" s="24" t="n">
        <x:v>325391.57999999996</x:v>
      </x:c>
      <x:c r="D980" s="24" t="n">
        <x:f>SUM(B980:C980)</x:f>
        <x:v>1081057.5</x:v>
      </x:c>
      <x:c r="E980" s="25" t="n">
        <x:f>B980/D980</x:f>
        <x:v>0.6990062230732407</x:v>
      </x:c>
      <x:c r="F980" s="25" t="n">
        <x:f>C980/D980</x:f>
        <x:v>0.30099377692675916</x:v>
      </x:c>
      <x:c r="G980" s="22" t="n">
        <x:v>1452722.895</x:v>
      </x:c>
      <x:c r="H980" s="22" t="n">
        <x:v>523270.6425</x:v>
      </x:c>
      <x:c r="I980" s="22" t="n">
        <x:f>SUM(G980:H980)</x:f>
        <x:v>1975993.5375</x:v>
      </x:c>
      <x:c r="J980" s="22" t="n">
        <x:v>899415</x:v>
      </x:c>
      <x:c r="K980" s="22" t="n">
        <x:v>181642.5</x:v>
      </x:c>
      <x:c r="L980" s="22" t="n">
        <x:f>SUM(J980:K980)</x:f>
        <x:v>1081057.5</x:v>
      </x:c>
      <x:c r="M980" s="23" t="n">
        <x:f>D980-L980</x:f>
        <x:v>0</x:v>
      </x:c>
      <x:c r="N980" s="22" t="n">
        <x:v>755665.9199999999</x:v>
      </x:c>
      <x:c r="O980" s="22" t="n">
        <x:v>325391.57999999996</x:v>
      </x:c>
      <x:c r="P980" s="14" t="n">
        <x:f>N980/SUM(N980:O980)</x:f>
        <x:v>0.6990062230732407</x:v>
      </x:c>
      <x:c r="Q980" s="22" t="n">
        <x:v>1451687.895</x:v>
      </x:c>
      <x:c r="R980" s="22" t="n">
        <x:v>523788.1425</x:v>
      </x:c>
      <x:c r="S980" s="2" t="n">
        <x:v>3</x:v>
      </x:c>
      <x:c r="T980" s="2" t="n">
        <x:v>2</x:v>
      </x:c>
      <x:c r="U980" s="2" t="n">
        <x:v>4</x:v>
      </x:c>
      <x:c r="V980" s="2" t="n">
        <x:v>3</x:v>
      </x:c>
      <x:c r="W980" s="2" t="n">
        <x:v>4</x:v>
      </x:c>
      <x:c r="X980" s="2" t="n">
        <x:v>4</x:v>
      </x:c>
      <x:c r="Y980" s="2" t="n">
        <x:v>4</x:v>
      </x:c>
      <x:c r="Z980" s="22" t="n">
        <x:v>476928</x:v>
      </x:c>
      <x:c r="AA980" s="22" t="n">
        <x:v>422487</x:v>
      </x:c>
      <x:c r="AB980" s="22" t="n">
        <x:v>163323</x:v>
      </x:c>
      <x:c r="AC980" s="22" t="n">
        <x:v>60547.5</x:v>
      </x:c>
      <x:c r="AD980" s="22" t="n">
        <x:v>121095</x:v>
      </x:c>
      <x:c r="AE980" s="2" t="n">
        <x:v>0</x:v>
      </x:c>
      <x:c r="AF980" s="2" t="n">
        <x:v>0</x:v>
      </x:c>
    </x:row>
    <x:row r="981" ht="23" customHeight="1">
      <x:c r="A981" s="2" t="n">
        <x:v>975</x:v>
      </x:c>
      <x:c r="B981" s="24" t="n">
        <x:v>589173.75</x:v>
      </x:c>
      <x:c r="C981" s="24" t="n">
        <x:v>376895.25</x:v>
      </x:c>
      <x:c r="D981" s="24" t="n">
        <x:f>SUM(B981:C981)</x:f>
        <x:v>966069</x:v>
      </x:c>
      <x:c r="E981" s="25" t="n">
        <x:f>B981/D981</x:f>
        <x:v>0.609867152346261</x:v>
      </x:c>
      <x:c r="F981" s="25" t="n">
        <x:f>C981/D981</x:f>
        <x:v>0.390132847653739</x:v>
      </x:c>
      <x:c r="G981" s="22" t="n">
        <x:v>920516.0625</x:v>
      </x:c>
      <x:c r="H981" s="22" t="n">
        <x:v>1219126.5</x:v>
      </x:c>
      <x:c r="I981" s="22" t="n">
        <x:f>SUM(G981:H981)</x:f>
        <x:v>2139642.5625</x:v>
      </x:c>
      <x:c r="J981" s="22" t="n">
        <x:v>844974</x:v>
      </x:c>
      <x:c r="K981" s="22" t="n">
        <x:v>121095</x:v>
      </x:c>
      <x:c r="L981" s="22" t="n">
        <x:f>SUM(J981:K981)</x:f>
        <x:v>966069</x:v>
      </x:c>
      <x:c r="M981" s="23" t="n">
        <x:f>D981-L981</x:f>
        <x:v>0</x:v>
      </x:c>
      <x:c r="N981" s="22" t="n">
        <x:v>588656.25</x:v>
      </x:c>
      <x:c r="O981" s="22" t="n">
        <x:v>377412.75</x:v>
      </x:c>
      <x:c r="P981" s="14" t="n">
        <x:f>N981/SUM(N981:O981)</x:f>
        <x:v>0.6093314763231198</x:v>
      </x:c>
      <x:c r="Q981" s="22" t="n">
        <x:v>918316.6875</x:v>
      </x:c>
      <x:c r="R981" s="22" t="n">
        <x:v>1219126.5</x:v>
      </x:c>
      <x:c r="S981" s="2" t="n">
        <x:v>1</x:v>
      </x:c>
      <x:c r="T981" s="2" t="n">
        <x:v>3</x:v>
      </x:c>
      <x:c r="U981" s="2" t="n">
        <x:v>3</x:v>
      </x:c>
      <x:c r="V981" s="2" t="n">
        <x:v>1</x:v>
      </x:c>
      <x:c r="W981" s="2" t="n">
        <x:v>3</x:v>
      </x:c>
      <x:c r="X981" s="2" t="n">
        <x:v>3</x:v>
      </x:c>
      <x:c r="Y981" s="2" t="n">
        <x:v>3</x:v>
      </x:c>
      <x:c r="Z981" s="22" t="n">
        <x:v>368046</x:v>
      </x:c>
      <x:c r="AA981" s="22" t="n">
        <x:v>476928</x:v>
      </x:c>
      <x:c r="AB981" s="22" t="n">
        <x:v>108882</x:v>
      </x:c>
      <x:c r="AC981" s="22" t="n">
        <x:v>121095</x:v>
      </x:c>
      <x:c r="AD981" s="22" t="n">
        <x:v>0</x:v>
      </x:c>
      <x:c r="AE981" s="2" t="n">
        <x:v>1</x:v>
      </x:c>
      <x:c r="AF981" s="2" t="n">
        <x:v>0</x:v>
      </x:c>
    </x:row>
    <x:row r="982" ht="23" customHeight="1">
      <x:c r="A982" s="2" t="n">
        <x:v>976</x:v>
      </x:c>
      <x:c r="B982" s="24" t="n">
        <x:v>567387</x:v>
      </x:c>
      <x:c r="C982" s="24" t="n">
        <x:v>283693.5</x:v>
      </x:c>
      <x:c r="D982" s="24" t="n">
        <x:f>SUM(B982:C982)</x:f>
        <x:v>851080.5</x:v>
      </x:c>
      <x:c r="E982" s="25" t="n">
        <x:f>B982/D982</x:f>
        <x:v>0.6666666666666666</x:v>
      </x:c>
      <x:c r="F982" s="25" t="n">
        <x:f>C982/D982</x:f>
        <x:v>0.3333333333333333</x:v>
      </x:c>
      <x:c r="G982" s="22" t="n">
        <x:v>567387</x:v>
      </x:c>
      <x:c r="H982" s="22" t="n">
        <x:v>1072842.1875</x:v>
      </x:c>
      <x:c r="I982" s="22" t="n">
        <x:f>SUM(G982:H982)</x:f>
        <x:v>1640229.1875</x:v>
      </x:c>
      <x:c r="J982" s="22" t="n">
        <x:v>790533</x:v>
      </x:c>
      <x:c r="K982" s="22" t="n">
        <x:v>60547.5</x:v>
      </x:c>
      <x:c r="L982" s="22" t="n">
        <x:f>SUM(J982:K982)</x:f>
        <x:v>851080.5</x:v>
      </x:c>
      <x:c r="M982" s="23" t="n">
        <x:f>D982-L982</x:f>
        <x:v>0</x:v>
      </x:c>
      <x:c r="N982" s="22" t="n">
        <x:v>567387</x:v>
      </x:c>
      <x:c r="O982" s="22" t="n">
        <x:v>283693.5</x:v>
      </x:c>
      <x:c r="P982" s="14" t="n">
        <x:f>N982/SUM(N982:O982)</x:f>
        <x:v>0.6666666666666666</x:v>
      </x:c>
      <x:c r="Q982" s="22" t="n">
        <x:v>567387</x:v>
      </x:c>
      <x:c r="R982" s="22" t="n">
        <x:v>1073359.6875</x:v>
      </x:c>
      <x:c r="S982" s="2" t="n">
        <x:v>1</x:v>
      </x:c>
      <x:c r="T982" s="2" t="n">
        <x:v>2</x:v>
      </x:c>
      <x:c r="U982" s="2" t="n">
        <x:v>1</x:v>
      </x:c>
      <x:c r="V982" s="2" t="n">
        <x:v>1</x:v>
      </x:c>
      <x:c r="W982" s="2" t="n">
        <x:v>2</x:v>
      </x:c>
      <x:c r="X982" s="2" t="n">
        <x:v>2</x:v>
      </x:c>
      <x:c r="Y982" s="2" t="n">
        <x:v>2</x:v>
      </x:c>
      <x:c r="Z982" s="22" t="n">
        <x:v>368046</x:v>
      </x:c>
      <x:c r="AA982" s="22" t="n">
        <x:v>422487</x:v>
      </x:c>
      <x:c r="AB982" s="22" t="n">
        <x:v>54441</x:v>
      </x:c>
      <x:c r="AC982" s="22" t="n">
        <x:v>60547.5</x:v>
      </x:c>
      <x:c r="AD982" s="22" t="n">
        <x:v>0</x:v>
      </x:c>
      <x:c r="AE982" s="2" t="n">
        <x:v>0</x:v>
      </x:c>
      <x:c r="AF982" s="2" t="n">
        <x:v>0</x:v>
      </x:c>
    </x:row>
    <x:row r="983" ht="23" customHeight="1">
      <x:c r="A983" s="2" t="n">
        <x:v>977</x:v>
      </x:c>
      <x:c r="B983" s="24" t="n">
        <x:v>567387</x:v>
      </x:c>
      <x:c r="C983" s="24" t="n">
        <x:v>283693.5</x:v>
      </x:c>
      <x:c r="D983" s="24" t="n">
        <x:f>SUM(B983:C983)</x:f>
        <x:v>851080.5</x:v>
      </x:c>
      <x:c r="E983" s="25" t="n">
        <x:f>B983/D983</x:f>
        <x:v>0.6666666666666666</x:v>
      </x:c>
      <x:c r="F983" s="25" t="n">
        <x:f>C983/D983</x:f>
        <x:v>0.3333333333333333</x:v>
      </x:c>
      <x:c r="G983" s="22" t="n">
        <x:v>1411662.375</x:v>
      </x:c>
      <x:c r="H983" s="22" t="n">
        <x:v>283693.5</x:v>
      </x:c>
      <x:c r="I983" s="22" t="n">
        <x:f>SUM(G983:H983)</x:f>
        <x:v>1695355.875</x:v>
      </x:c>
      <x:c r="J983" s="22" t="n">
        <x:v>790533</x:v>
      </x:c>
      <x:c r="K983" s="22" t="n">
        <x:v>60547.5</x:v>
      </x:c>
      <x:c r="L983" s="22" t="n">
        <x:f>SUM(J983:K983)</x:f>
        <x:v>851080.5</x:v>
      </x:c>
      <x:c r="M983" s="23" t="n">
        <x:f>D983-L983</x:f>
        <x:v>0</x:v>
      </x:c>
      <x:c r="N983" s="22" t="n">
        <x:v>567387</x:v>
      </x:c>
      <x:c r="O983" s="22" t="n">
        <x:v>283693.5</x:v>
      </x:c>
      <x:c r="P983" s="14" t="n">
        <x:f>N983/SUM(N983:O983)</x:f>
        <x:v>0.6666666666666666</x:v>
      </x:c>
      <x:c r="Q983" s="22" t="n">
        <x:v>1410627.375</x:v>
      </x:c>
      <x:c r="R983" s="22" t="n">
        <x:v>283693.5</x:v>
      </x:c>
      <x:c r="S983" s="2" t="n">
        <x:v>2</x:v>
      </x:c>
      <x:c r="T983" s="2" t="n">
        <x:v>1</x:v>
      </x:c>
      <x:c r="U983" s="2" t="n">
        <x:v>1</x:v>
      </x:c>
      <x:c r="V983" s="2" t="n">
        <x:v>1</x:v>
      </x:c>
      <x:c r="W983" s="2" t="n">
        <x:v>2</x:v>
      </x:c>
      <x:c r="X983" s="2" t="n">
        <x:v>2</x:v>
      </x:c>
      <x:c r="Y983" s="2" t="n">
        <x:v>2</x:v>
      </x:c>
      <x:c r="Z983" s="22" t="n">
        <x:v>422487</x:v>
      </x:c>
      <x:c r="AA983" s="22" t="n">
        <x:v>368046</x:v>
      </x:c>
      <x:c r="AB983" s="22" t="n">
        <x:v>54441</x:v>
      </x:c>
      <x:c r="AC983" s="22" t="n">
        <x:v>0</x:v>
      </x:c>
      <x:c r="AD983" s="22" t="n">
        <x:v>60547.5</x:v>
      </x:c>
      <x:c r="AE983" s="2" t="n">
        <x:v>0</x:v>
      </x:c>
      <x:c r="AF983" s="2" t="n">
        <x:v>0</x:v>
      </x:c>
    </x:row>
    <x:row r="984" ht="23" customHeight="1">
      <x:c r="A984" s="2" t="n">
        <x:v>978</x:v>
      </x:c>
      <x:c r="B984" s="24" t="n">
        <x:v>864846</x:v>
      </x:c>
      <x:c r="C984" s="24" t="n">
        <x:v>216211.5</x:v>
      </x:c>
      <x:c r="D984" s="24" t="n">
        <x:f>SUM(B984:C984)</x:f>
        <x:v>1081057.5</x:v>
      </x:c>
      <x:c r="E984" s="25" t="n">
        <x:f>B984/D984</x:f>
        <x:v>0.8</x:v>
      </x:c>
      <x:c r="F984" s="25" t="n">
        <x:f>C984/D984</x:f>
        <x:v>0.2</x:v>
      </x:c>
      <x:c r="G984" s="22" t="n">
        <x:v>1616592.375</x:v>
      </x:c>
      <x:c r="H984" s="22" t="n">
        <x:v>336392.25</x:v>
      </x:c>
      <x:c r="I984" s="22" t="n">
        <x:f>SUM(G984:H984)</x:f>
        <x:v>1952984.625</x:v>
      </x:c>
      <x:c r="J984" s="22" t="n">
        <x:v>899415</x:v>
      </x:c>
      <x:c r="K984" s="22" t="n">
        <x:v>181642.5</x:v>
      </x:c>
      <x:c r="L984" s="22" t="n">
        <x:f>SUM(J984:K984)</x:f>
        <x:v>1081057.5</x:v>
      </x:c>
      <x:c r="M984" s="23" t="n">
        <x:f>D984-L984</x:f>
        <x:v>0</x:v>
      </x:c>
      <x:c r="N984" s="22" t="n">
        <x:v>864846</x:v>
      </x:c>
      <x:c r="O984" s="22" t="n">
        <x:v>216211.5</x:v>
      </x:c>
      <x:c r="P984" s="14" t="n">
        <x:f>N984/SUM(N984:O984)</x:f>
        <x:v>0.8</x:v>
      </x:c>
      <x:c r="Q984" s="22" t="n">
        <x:v>1616074.875</x:v>
      </x:c>
      <x:c r="R984" s="22" t="n">
        <x:v>337168.5</x:v>
      </x:c>
      <x:c r="S984" s="2" t="n">
        <x:v>4</x:v>
      </x:c>
      <x:c r="T984" s="2" t="n">
        <x:v>1</x:v>
      </x:c>
      <x:c r="U984" s="2" t="n">
        <x:v>6</x:v>
      </x:c>
      <x:c r="V984" s="2" t="n">
        <x:v>3</x:v>
      </x:c>
      <x:c r="W984" s="2" t="n">
        <x:v>4</x:v>
      </x:c>
      <x:c r="X984" s="2" t="n">
        <x:v>4</x:v>
      </x:c>
      <x:c r="Y984" s="2" t="n">
        <x:v>4</x:v>
      </x:c>
      <x:c r="Z984" s="22" t="n">
        <x:v>531369</x:v>
      </x:c>
      <x:c r="AA984" s="22" t="n">
        <x:v>368046</x:v>
      </x:c>
      <x:c r="AB984" s="22" t="n">
        <x:v>163323</x:v>
      </x:c>
      <x:c r="AC984" s="22" t="n">
        <x:v>0</x:v>
      </x:c>
      <x:c r="AD984" s="22" t="n">
        <x:v>181642.5</x:v>
      </x:c>
      <x:c r="AE984" s="2" t="n">
        <x:v>0</x:v>
      </x:c>
      <x:c r="AF984" s="2" t="n">
        <x:v>0</x:v>
      </x:c>
    </x:row>
    <x:row r="985" ht="23" customHeight="1">
      <x:c r="A985" s="2" t="n">
        <x:v>979</x:v>
      </x:c>
      <x:c r="B985" s="24" t="n">
        <x:v>567387</x:v>
      </x:c>
      <x:c r="C985" s="24" t="n">
        <x:v>283693.5</x:v>
      </x:c>
      <x:c r="D985" s="24" t="n">
        <x:f>SUM(B985:C985)</x:f>
        <x:v>851080.5</x:v>
      </x:c>
      <x:c r="E985" s="25" t="n">
        <x:f>B985/D985</x:f>
        <x:v>0.6666666666666666</x:v>
      </x:c>
      <x:c r="F985" s="25" t="n">
        <x:f>C985/D985</x:f>
        <x:v>0.3333333333333333</x:v>
      </x:c>
      <x:c r="G985" s="22" t="n">
        <x:v>858066.75</x:v>
      </x:c>
      <x:c r="H985" s="22" t="n">
        <x:v>1019785.5</x:v>
      </x:c>
      <x:c r="I985" s="22" t="n">
        <x:f>SUM(G985:H985)</x:f>
        <x:v>1877852.25</x:v>
      </x:c>
      <x:c r="J985" s="22" t="n">
        <x:v>790533</x:v>
      </x:c>
      <x:c r="K985" s="22" t="n">
        <x:v>60547.5</x:v>
      </x:c>
      <x:c r="L985" s="22" t="n">
        <x:f>SUM(J985:K985)</x:f>
        <x:v>851080.5</x:v>
      </x:c>
      <x:c r="M985" s="23" t="n">
        <x:f>D985-L985</x:f>
        <x:v>0</x:v>
      </x:c>
      <x:c r="N985" s="22" t="n">
        <x:v>567387</x:v>
      </x:c>
      <x:c r="O985" s="22" t="n">
        <x:v>283693.5</x:v>
      </x:c>
      <x:c r="P985" s="14" t="n">
        <x:f>N985/SUM(N985:O985)</x:f>
        <x:v>0.6666666666666666</x:v>
      </x:c>
      <x:c r="Q985" s="22" t="n">
        <x:v>857031.75</x:v>
      </x:c>
      <x:c r="R985" s="22" t="n">
        <x:v>1019785.5</x:v>
      </x:c>
      <x:c r="S985" s="2" t="n">
        <x:v>1</x:v>
      </x:c>
      <x:c r="T985" s="2" t="n">
        <x:v>2</x:v>
      </x:c>
      <x:c r="U985" s="2" t="n">
        <x:v>1</x:v>
      </x:c>
      <x:c r="V985" s="2" t="n">
        <x:v>1</x:v>
      </x:c>
      <x:c r="W985" s="2" t="n">
        <x:v>2</x:v>
      </x:c>
      <x:c r="X985" s="2" t="n">
        <x:v>2</x:v>
      </x:c>
      <x:c r="Y985" s="2" t="n">
        <x:v>2</x:v>
      </x:c>
      <x:c r="Z985" s="22" t="n">
        <x:v>368046</x:v>
      </x:c>
      <x:c r="AA985" s="22" t="n">
        <x:v>422487</x:v>
      </x:c>
      <x:c r="AB985" s="22" t="n">
        <x:v>54441</x:v>
      </x:c>
      <x:c r="AC985" s="22" t="n">
        <x:v>60547.5</x:v>
      </x:c>
      <x:c r="AD985" s="22" t="n">
        <x:v>0</x:v>
      </x:c>
      <x:c r="AE985" s="2" t="n">
        <x:v>0</x:v>
      </x:c>
      <x:c r="AF985" s="2" t="n">
        <x:v>0</x:v>
      </x:c>
    </x:row>
    <x:row r="986" ht="23" customHeight="1">
      <x:c r="A986" s="2" t="n">
        <x:v>980</x:v>
      </x:c>
      <x:c r="B986" s="24" t="n">
        <x:v>0</x:v>
      </x:c>
      <x:c r="C986" s="24" t="n">
        <x:v>851080.5</x:v>
      </x:c>
      <x:c r="D986" s="24" t="n">
        <x:f>SUM(B986:C986)</x:f>
        <x:v>851080.5</x:v>
      </x:c>
      <x:c r="E986" s="25" t="n">
        <x:f>B986/D986</x:f>
        <x:v>0</x:v>
      </x:c>
      <x:c r="F986" s="25" t="n">
        <x:f>C986/D986</x:f>
        <x:v>1</x:v>
      </x:c>
      <x:c r="G986" s="22" t="n">
        <x:v>736092</x:v>
      </x:c>
      <x:c r="H986" s="22" t="n">
        <x:v>995385.375</x:v>
      </x:c>
      <x:c r="I986" s="22" t="n">
        <x:f>SUM(G986:H986)</x:f>
        <x:v>1731477.375</x:v>
      </x:c>
      <x:c r="J986" s="22" t="n">
        <x:v>790533</x:v>
      </x:c>
      <x:c r="K986" s="22" t="n">
        <x:v>60547.5</x:v>
      </x:c>
      <x:c r="L986" s="22" t="n">
        <x:f>SUM(J986:K986)</x:f>
        <x:v>851080.5</x:v>
      </x:c>
      <x:c r="M986" s="23" t="n">
        <x:f>D986-L986</x:f>
        <x:v>0</x:v>
      </x:c>
      <x:c r="N986" s="22" t="n">
        <x:v>0</x:v>
      </x:c>
      <x:c r="O986" s="22" t="n">
        <x:v>851080.5</x:v>
      </x:c>
      <x:c r="P986" s="14" t="n">
        <x:f>N986/SUM(N986:O986)</x:f>
        <x:v>0</x:v>
      </x:c>
      <x:c r="Q986" s="22" t="n">
        <x:v>736092</x:v>
      </x:c>
      <x:c r="R986" s="22" t="n">
        <x:v>995902.875</x:v>
      </x:c>
      <x:c r="S986" s="2" t="n">
        <x:v>2</x:v>
      </x:c>
      <x:c r="T986" s="2" t="n">
        <x:v>1</x:v>
      </x:c>
      <x:c r="U986" s="2" t="n">
        <x:v>0</x:v>
      </x:c>
      <x:c r="V986" s="2" t="n">
        <x:v>1</x:v>
      </x:c>
      <x:c r="W986" s="2" t="n">
        <x:v>2</x:v>
      </x:c>
      <x:c r="X986" s="2" t="n">
        <x:v>2</x:v>
      </x:c>
      <x:c r="Y986" s="2" t="n">
        <x:v>2</x:v>
      </x:c>
      <x:c r="Z986" s="22" t="n">
        <x:v>422487</x:v>
      </x:c>
      <x:c r="AA986" s="22" t="n">
        <x:v>368046</x:v>
      </x:c>
      <x:c r="AB986" s="22" t="n">
        <x:v>54441</x:v>
      </x:c>
      <x:c r="AC986" s="22" t="n">
        <x:v>0</x:v>
      </x:c>
      <x:c r="AD986" s="22" t="n">
        <x:v>60547.5</x:v>
      </x:c>
      <x:c r="AE986" s="2" t="n">
        <x:v>0</x:v>
      </x:c>
      <x:c r="AF986" s="2" t="n">
        <x:v>0</x:v>
      </x:c>
    </x:row>
    <x:row r="987" ht="23" customHeight="1">
      <x:c r="A987" s="2" t="n">
        <x:v>981</x:v>
      </x:c>
      <x:c r="B987" s="24" t="n">
        <x:v>425540.25</x:v>
      </x:c>
      <x:c r="C987" s="24" t="n">
        <x:v>425540.25</x:v>
      </x:c>
      <x:c r="D987" s="24" t="n">
        <x:f>SUM(B987:C987)</x:f>
        <x:v>851080.5</x:v>
      </x:c>
      <x:c r="E987" s="25" t="n">
        <x:f>B987/D987</x:f>
        <x:v>0.5</x:v>
      </x:c>
      <x:c r="F987" s="25" t="n">
        <x:f>C987/D987</x:f>
        <x:v>0.5</x:v>
      </x:c>
      <x:c r="G987" s="22" t="n">
        <x:v>425540.25</x:v>
      </x:c>
      <x:c r="H987" s="22" t="n">
        <x:v>1214688.9375</x:v>
      </x:c>
      <x:c r="I987" s="22" t="n">
        <x:f>SUM(G987:H987)</x:f>
        <x:v>1640229.1875</x:v>
      </x:c>
      <x:c r="J987" s="22" t="n">
        <x:v>790533</x:v>
      </x:c>
      <x:c r="K987" s="22" t="n">
        <x:v>60547.5</x:v>
      </x:c>
      <x:c r="L987" s="22" t="n">
        <x:f>SUM(J987:K987)</x:f>
        <x:v>851080.5</x:v>
      </x:c>
      <x:c r="M987" s="23" t="n">
        <x:f>D987-L987</x:f>
        <x:v>0</x:v>
      </x:c>
      <x:c r="N987" s="22" t="n">
        <x:v>425540.25</x:v>
      </x:c>
      <x:c r="O987" s="22" t="n">
        <x:v>425540.25</x:v>
      </x:c>
      <x:c r="P987" s="14" t="n">
        <x:f>N987/SUM(N987:O987)</x:f>
        <x:v>0.5</x:v>
      </x:c>
      <x:c r="Q987" s="22" t="n">
        <x:v>425540.25</x:v>
      </x:c>
      <x:c r="R987" s="22" t="n">
        <x:v>1215206.4375</x:v>
      </x:c>
      <x:c r="S987" s="2" t="n">
        <x:v>1</x:v>
      </x:c>
      <x:c r="T987" s="2" t="n">
        <x:v>2</x:v>
      </x:c>
      <x:c r="U987" s="2" t="n">
        <x:v>1</x:v>
      </x:c>
      <x:c r="V987" s="2" t="n">
        <x:v>2</x:v>
      </x:c>
      <x:c r="W987" s="2" t="n">
        <x:v>2</x:v>
      </x:c>
      <x:c r="X987" s="2" t="n">
        <x:v>2</x:v>
      </x:c>
      <x:c r="Y987" s="2" t="n">
        <x:v>2</x:v>
      </x:c>
      <x:c r="Z987" s="22" t="n">
        <x:v>368046</x:v>
      </x:c>
      <x:c r="AA987" s="22" t="n">
        <x:v>422487</x:v>
      </x:c>
      <x:c r="AB987" s="22" t="n">
        <x:v>54441</x:v>
      </x:c>
      <x:c r="AC987" s="22" t="n">
        <x:v>60547.5</x:v>
      </x:c>
      <x:c r="AD987" s="22" t="n">
        <x:v>0</x:v>
      </x:c>
      <x:c r="AE987" s="2" t="n">
        <x:v>0</x:v>
      </x:c>
      <x:c r="AF987" s="2" t="n">
        <x:v>0</x:v>
      </x:c>
    </x:row>
    <x:row r="988" ht="23" customHeight="1">
      <x:c r="A988" s="2" t="n">
        <x:v>982</x:v>
      </x:c>
      <x:c r="B988" s="24" t="n">
        <x:v>0</x:v>
      </x:c>
      <x:c r="C988" s="24" t="n">
        <x:v>966069</x:v>
      </x:c>
      <x:c r="D988" s="24" t="n">
        <x:f>SUM(B988:C988)</x:f>
        <x:v>966069</x:v>
      </x:c>
      <x:c r="E988" s="25" t="n">
        <x:f>B988/D988</x:f>
        <x:v>0</x:v>
      </x:c>
      <x:c r="F988" s="25" t="n">
        <x:f>C988/D988</x:f>
        <x:v>1</x:v>
      </x:c>
      <x:c r="G988" s="22" t="n">
        <x:v>598911.375</x:v>
      </x:c>
      <x:c r="H988" s="22" t="n">
        <x:v>1404993.8125</x:v>
      </x:c>
      <x:c r="I988" s="22" t="n">
        <x:f>SUM(G988:H988)</x:f>
        <x:v>2003905.1875</x:v>
      </x:c>
      <x:c r="J988" s="22" t="n">
        <x:v>844974</x:v>
      </x:c>
      <x:c r="K988" s="22" t="n">
        <x:v>121095</x:v>
      </x:c>
      <x:c r="L988" s="22" t="n">
        <x:f>SUM(J988:K988)</x:f>
        <x:v>966069</x:v>
      </x:c>
      <x:c r="M988" s="23" t="n">
        <x:f>D988-L988</x:f>
        <x:v>0</x:v>
      </x:c>
      <x:c r="N988" s="22" t="n">
        <x:v>0</x:v>
      </x:c>
      <x:c r="O988" s="22" t="n">
        <x:v>966069</x:v>
      </x:c>
      <x:c r="P988" s="14" t="n">
        <x:f>N988/SUM(N988:O988)</x:f>
        <x:v>0</x:v>
      </x:c>
      <x:c r="Q988" s="22" t="n">
        <x:v>597876.375</x:v>
      </x:c>
      <x:c r="R988" s="22" t="n">
        <x:v>1405770.0625</x:v>
      </x:c>
      <x:c r="S988" s="2" t="n">
        <x:v>2</x:v>
      </x:c>
      <x:c r="T988" s="2" t="n">
        <x:v>2</x:v>
      </x:c>
      <x:c r="U988" s="2" t="n">
        <x:v>0</x:v>
      </x:c>
      <x:c r="V988" s="2" t="n">
        <x:v>3</x:v>
      </x:c>
      <x:c r="W988" s="2" t="n">
        <x:v>3</x:v>
      </x:c>
      <x:c r="X988" s="2" t="n">
        <x:v>3</x:v>
      </x:c>
      <x:c r="Y988" s="2" t="n">
        <x:v>3</x:v>
      </x:c>
      <x:c r="Z988" s="22" t="n">
        <x:v>422487</x:v>
      </x:c>
      <x:c r="AA988" s="22" t="n">
        <x:v>422487</x:v>
      </x:c>
      <x:c r="AB988" s="22" t="n">
        <x:v>108882</x:v>
      </x:c>
      <x:c r="AC988" s="22" t="n">
        <x:v>60547.5</x:v>
      </x:c>
      <x:c r="AD988" s="22" t="n">
        <x:v>60547.5</x:v>
      </x:c>
      <x:c r="AE988" s="2" t="n">
        <x:v>1</x:v>
      </x:c>
      <x:c r="AF988" s="2" t="n">
        <x:v>0</x:v>
      </x:c>
    </x:row>
    <x:row r="989" ht="23" customHeight="1">
      <x:c r="A989" s="2" t="n">
        <x:v>983</x:v>
      </x:c>
      <x:c r="B989" s="24" t="n">
        <x:v>315665.4166666666</x:v>
      </x:c>
      <x:c r="C989" s="24" t="n">
        <x:v>650403.5833333333</x:v>
      </x:c>
      <x:c r="D989" s="24" t="n">
        <x:f>SUM(B989:C989)</x:f>
        <x:v>966068.9999999999</x:v>
      </x:c>
      <x:c r="E989" s="25" t="n">
        <x:f>B989/D989</x:f>
        <x:v>0.3267524541897801</x:v>
      </x:c>
      <x:c r="F989" s="25" t="n">
        <x:f>C989/D989</x:f>
        <x:v>0.67324754581022</x:v>
      </x:c>
      <x:c r="G989" s="22" t="n">
        <x:v>898922.4166666666</x:v>
      </x:c>
      <x:c r="H989" s="22" t="n">
        <x:v>1084110.2708333333</x:v>
      </x:c>
      <x:c r="I989" s="22" t="n">
        <x:f>SUM(G989:H989)</x:f>
        <x:v>1983032.6875</x:v>
      </x:c>
      <x:c r="J989" s="22" t="n">
        <x:v>844974</x:v>
      </x:c>
      <x:c r="K989" s="22" t="n">
        <x:v>121095</x:v>
      </x:c>
      <x:c r="L989" s="22" t="n">
        <x:f>SUM(J989:K989)</x:f>
        <x:v>966069</x:v>
      </x:c>
      <x:c r="M989" s="23" t="n">
        <x:f>D989-L989</x:f>
        <x:v>-1.1641532182693481e-10</x:v>
      </x:c>
      <x:c r="N989" s="22" t="n">
        <x:v>315952.9166666666</x:v>
      </x:c>
      <x:c r="O989" s="22" t="n">
        <x:v>650116.0833333333</x:v>
      </x:c>
      <x:c r="P989" s="14" t="n">
        <x:f>N989/SUM(N989:O989)</x:f>
        <x:v>0.3270500519804141</x:v>
      </x:c>
      <x:c r="Q989" s="22" t="n">
        <x:v>898692.4166666666</x:v>
      </x:c>
      <x:c r="R989" s="22" t="n">
        <x:v>1084771.5208333333</x:v>
      </x:c>
      <x:c r="S989" s="2" t="n">
        <x:v>2</x:v>
      </x:c>
      <x:c r="T989" s="2" t="n">
        <x:v>2</x:v>
      </x:c>
      <x:c r="U989" s="2" t="n">
        <x:v>1</x:v>
      </x:c>
      <x:c r="V989" s="2" t="n">
        <x:v>3</x:v>
      </x:c>
      <x:c r="W989" s="2" t="n">
        <x:v>3</x:v>
      </x:c>
      <x:c r="X989" s="2" t="n">
        <x:v>3</x:v>
      </x:c>
      <x:c r="Y989" s="2" t="n">
        <x:v>3</x:v>
      </x:c>
      <x:c r="Z989" s="22" t="n">
        <x:v>422487</x:v>
      </x:c>
      <x:c r="AA989" s="22" t="n">
        <x:v>422487</x:v>
      </x:c>
      <x:c r="AB989" s="22" t="n">
        <x:v>108882</x:v>
      </x:c>
      <x:c r="AC989" s="22" t="n">
        <x:v>60547.5</x:v>
      </x:c>
      <x:c r="AD989" s="22" t="n">
        <x:v>60547.5</x:v>
      </x:c>
      <x:c r="AE989" s="2" t="n">
        <x:v>1</x:v>
      </x:c>
      <x:c r="AF989" s="2" t="n">
        <x:v>0</x:v>
      </x:c>
    </x:row>
    <x:row r="990" ht="23" customHeight="1">
      <x:c r="A990" s="2" t="n">
        <x:v>984</x:v>
      </x:c>
      <x:c r="B990" s="24" t="n">
        <x:v>931551.75</x:v>
      </x:c>
      <x:c r="C990" s="24" t="n">
        <x:v>149505.75</x:v>
      </x:c>
      <x:c r="D990" s="24" t="n">
        <x:f>SUM(B990:C990)</x:f>
        <x:v>1081057.5</x:v>
      </x:c>
      <x:c r="E990" s="25" t="n">
        <x:f>B990/D990</x:f>
        <x:v>0.8617041646720919</x:v>
      </x:c>
      <x:c r="F990" s="25" t="n">
        <x:f>C990/D990</x:f>
        <x:v>0.1382958353279081</x:v>
      </x:c>
      <x:c r="G990" s="22" t="n">
        <x:v>1452260.25</x:v>
      </x:c>
      <x:c r="H990" s="22" t="n">
        <x:v>577413.5625</x:v>
      </x:c>
      <x:c r="I990" s="22" t="n">
        <x:f>SUM(G990:H990)</x:f>
        <x:v>2029673.8125</x:v>
      </x:c>
      <x:c r="J990" s="22" t="n">
        <x:v>899415</x:v>
      </x:c>
      <x:c r="K990" s="22" t="n">
        <x:v>181642.5</x:v>
      </x:c>
      <x:c r="L990" s="22" t="n">
        <x:f>SUM(J990:K990)</x:f>
        <x:v>1081057.5</x:v>
      </x:c>
      <x:c r="M990" s="23" t="n">
        <x:f>D990-L990</x:f>
        <x:v>0</x:v>
      </x:c>
      <x:c r="N990" s="22" t="n">
        <x:v>931551.75</x:v>
      </x:c>
      <x:c r="O990" s="22" t="n">
        <x:v>149505.75</x:v>
      </x:c>
      <x:c r="P990" s="14" t="n">
        <x:f>N990/SUM(N990:O990)</x:f>
        <x:v>0.8617041646720919</x:v>
      </x:c>
      <x:c r="Q990" s="22" t="n">
        <x:v>1451225.25</x:v>
      </x:c>
      <x:c r="R990" s="22" t="n">
        <x:v>577931.0625</x:v>
      </x:c>
      <x:c r="S990" s="2" t="n">
        <x:v>2</x:v>
      </x:c>
      <x:c r="T990" s="2" t="n">
        <x:v>3</x:v>
      </x:c>
      <x:c r="U990" s="2" t="n">
        <x:v>5</x:v>
      </x:c>
      <x:c r="V990" s="2" t="n">
        <x:v>2</x:v>
      </x:c>
      <x:c r="W990" s="2" t="n">
        <x:v>4</x:v>
      </x:c>
      <x:c r="X990" s="2" t="n">
        <x:v>4</x:v>
      </x:c>
      <x:c r="Y990" s="2" t="n">
        <x:v>4</x:v>
      </x:c>
      <x:c r="Z990" s="22" t="n">
        <x:v>422487</x:v>
      </x:c>
      <x:c r="AA990" s="22" t="n">
        <x:v>476928</x:v>
      </x:c>
      <x:c r="AB990" s="22" t="n">
        <x:v>163323</x:v>
      </x:c>
      <x:c r="AC990" s="22" t="n">
        <x:v>121095</x:v>
      </x:c>
      <x:c r="AD990" s="22" t="n">
        <x:v>60547.5</x:v>
      </x:c>
      <x:c r="AE990" s="2" t="n">
        <x:v>0</x:v>
      </x:c>
      <x:c r="AF990" s="2" t="n">
        <x:v>0</x:v>
      </x:c>
    </x:row>
    <x:row r="991" ht="23" customHeight="1">
      <x:c r="A991" s="2" t="n">
        <x:v>985</x:v>
      </x:c>
      <x:c r="B991" s="24" t="n">
        <x:v>805057.5</x:v>
      </x:c>
      <x:c r="C991" s="24" t="n">
        <x:v>161011.5</x:v>
      </x:c>
      <x:c r="D991" s="24" t="n">
        <x:f>SUM(B991:C991)</x:f>
        <x:v>966069</x:v>
      </x:c>
      <x:c r="E991" s="25" t="n">
        <x:f>B991/D991</x:f>
        <x:v>0.8333333333333334</x:v>
      </x:c>
      <x:c r="F991" s="25" t="n">
        <x:f>C991/D991</x:f>
        <x:v>0.16666666666666666</x:v>
      </x:c>
      <x:c r="G991" s="22" t="n">
        <x:v>1556803.875</x:v>
      </x:c>
      <x:c r="H991" s="22" t="n">
        <x:v>259310.625</x:v>
      </x:c>
      <x:c r="I991" s="22" t="n">
        <x:f>SUM(G991:H991)</x:f>
        <x:v>1816114.5</x:v>
      </x:c>
      <x:c r="J991" s="22" t="n">
        <x:v>844974</x:v>
      </x:c>
      <x:c r="K991" s="22" t="n">
        <x:v>121095</x:v>
      </x:c>
      <x:c r="L991" s="22" t="n">
        <x:f>SUM(J991:K991)</x:f>
        <x:v>966069</x:v>
      </x:c>
      <x:c r="M991" s="23" t="n">
        <x:f>D991-L991</x:f>
        <x:v>0</x:v>
      </x:c>
      <x:c r="N991" s="22" t="n">
        <x:v>805057.5</x:v>
      </x:c>
      <x:c r="O991" s="22" t="n">
        <x:v>161011.5</x:v>
      </x:c>
      <x:c r="P991" s="14" t="n">
        <x:f>N991/SUM(N991:O991)</x:f>
        <x:v>0.8333333333333334</x:v>
      </x:c>
      <x:c r="Q991" s="22" t="n">
        <x:v>1556286.375</x:v>
      </x:c>
      <x:c r="R991" s="22" t="n">
        <x:v>259828.125</x:v>
      </x:c>
      <x:c r="S991" s="2" t="n">
        <x:v>3</x:v>
      </x:c>
      <x:c r="T991" s="2" t="n">
        <x:v>1</x:v>
      </x:c>
      <x:c r="U991" s="2" t="n">
        <x:v>4</x:v>
      </x:c>
      <x:c r="V991" s="2" t="n">
        <x:v>1</x:v>
      </x:c>
      <x:c r="W991" s="2" t="n">
        <x:v>3</x:v>
      </x:c>
      <x:c r="X991" s="2" t="n">
        <x:v>3</x:v>
      </x:c>
      <x:c r="Y991" s="2" t="n">
        <x:v>3</x:v>
      </x:c>
      <x:c r="Z991" s="22" t="n">
        <x:v>476928</x:v>
      </x:c>
      <x:c r="AA991" s="22" t="n">
        <x:v>368046</x:v>
      </x:c>
      <x:c r="AB991" s="22" t="n">
        <x:v>108882</x:v>
      </x:c>
      <x:c r="AC991" s="22" t="n">
        <x:v>0</x:v>
      </x:c>
      <x:c r="AD991" s="22" t="n">
        <x:v>121095</x:v>
      </x:c>
      <x:c r="AE991" s="2" t="n">
        <x:v>0</x:v>
      </x:c>
      <x:c r="AF991" s="2" t="n">
        <x:v>0</x:v>
      </x:c>
    </x:row>
    <x:row r="992" ht="23" customHeight="1">
      <x:c r="A992" s="2" t="n">
        <x:v>986</x:v>
      </x:c>
      <x:c r="B992" s="24" t="n">
        <x:v>583987.25</x:v>
      </x:c>
      <x:c r="C992" s="24" t="n">
        <x:v>382081.75</x:v>
      </x:c>
      <x:c r="D992" s="24" t="n">
        <x:f>SUM(B992:C992)</x:f>
        <x:v>966069</x:v>
      </x:c>
      <x:c r="E992" s="25" t="n">
        <x:f>B992/D992</x:f>
        <x:v>0.6044984882032236</x:v>
      </x:c>
      <x:c r="F992" s="25" t="n">
        <x:f>C992/D992</x:f>
        <x:v>0.3955015117967764</x:v>
      </x:c>
      <x:c r="G992" s="22" t="n">
        <x:v>1150184</x:v>
      </x:c>
      <x:c r="H992" s="22" t="n">
        <x:v>741080.125</x:v>
      </x:c>
      <x:c r="I992" s="22" t="n">
        <x:f>SUM(G992:H992)</x:f>
        <x:v>1891264.125</x:v>
      </x:c>
      <x:c r="J992" s="22" t="n">
        <x:v>844974</x:v>
      </x:c>
      <x:c r="K992" s="22" t="n">
        <x:v>121095</x:v>
      </x:c>
      <x:c r="L992" s="22" t="n">
        <x:f>SUM(J992:K992)</x:f>
        <x:v>966069</x:v>
      </x:c>
      <x:c r="M992" s="23" t="n">
        <x:f>D992-L992</x:f>
        <x:v>0</x:v>
      </x:c>
      <x:c r="N992" s="22" t="n">
        <x:v>583987.25</x:v>
      </x:c>
      <x:c r="O992" s="22" t="n">
        <x:v>382081.75</x:v>
      </x:c>
      <x:c r="P992" s="14" t="n">
        <x:f>N992/SUM(N992:O992)</x:f>
        <x:v>0.6044984882032236</x:v>
      </x:c>
      <x:c r="Q992" s="22" t="n">
        <x:v>1149666.5</x:v>
      </x:c>
      <x:c r="R992" s="22" t="n">
        <x:v>741597.625</x:v>
      </x:c>
      <x:c r="S992" s="2" t="n">
        <x:v>2</x:v>
      </x:c>
      <x:c r="T992" s="2" t="n">
        <x:v>2</x:v>
      </x:c>
      <x:c r="U992" s="2" t="n">
        <x:v>2</x:v>
      </x:c>
      <x:c r="V992" s="2" t="n">
        <x:v>3</x:v>
      </x:c>
      <x:c r="W992" s="2" t="n">
        <x:v>3</x:v>
      </x:c>
      <x:c r="X992" s="2" t="n">
        <x:v>3</x:v>
      </x:c>
      <x:c r="Y992" s="2" t="n">
        <x:v>3</x:v>
      </x:c>
      <x:c r="Z992" s="22" t="n">
        <x:v>422487</x:v>
      </x:c>
      <x:c r="AA992" s="22" t="n">
        <x:v>422487</x:v>
      </x:c>
      <x:c r="AB992" s="22" t="n">
        <x:v>108882</x:v>
      </x:c>
      <x:c r="AC992" s="22" t="n">
        <x:v>60547.5</x:v>
      </x:c>
      <x:c r="AD992" s="22" t="n">
        <x:v>60547.5</x:v>
      </x:c>
      <x:c r="AE992" s="2" t="n">
        <x:v>0</x:v>
      </x:c>
      <x:c r="AF992" s="2" t="n">
        <x:v>0</x:v>
      </x:c>
    </x:row>
    <x:row r="993" ht="23" customHeight="1">
      <x:c r="A993" s="2" t="n">
        <x:v>987</x:v>
      </x:c>
      <x:c r="B993" s="24" t="n">
        <x:v>805057.5</x:v>
      </x:c>
      <x:c r="C993" s="24" t="n">
        <x:v>161011.5</x:v>
      </x:c>
      <x:c r="D993" s="24" t="n">
        <x:f>SUM(B993:C993)</x:f>
        <x:v>966069</x:v>
      </x:c>
      <x:c r="E993" s="25" t="n">
        <x:f>B993/D993</x:f>
        <x:v>0.8333333333333334</x:v>
      </x:c>
      <x:c r="F993" s="25" t="n">
        <x:f>C993/D993</x:f>
        <x:v>0.16666666666666666</x:v>
      </x:c>
      <x:c r="G993" s="22" t="n">
        <x:v>1633678.5</x:v>
      </x:c>
      <x:c r="H993" s="22" t="n">
        <x:v>266115.75</x:v>
      </x:c>
      <x:c r="I993" s="22" t="n">
        <x:f>SUM(G993:H993)</x:f>
        <x:v>1899794.25</x:v>
      </x:c>
      <x:c r="J993" s="22" t="n">
        <x:v>844974</x:v>
      </x:c>
      <x:c r="K993" s="22" t="n">
        <x:v>121095</x:v>
      </x:c>
      <x:c r="L993" s="22" t="n">
        <x:f>SUM(J993:K993)</x:f>
        <x:v>966069</x:v>
      </x:c>
      <x:c r="M993" s="23" t="n">
        <x:f>D993-L993</x:f>
        <x:v>0</x:v>
      </x:c>
      <x:c r="N993" s="22" t="n">
        <x:v>805057.5</x:v>
      </x:c>
      <x:c r="O993" s="22" t="n">
        <x:v>161011.5</x:v>
      </x:c>
      <x:c r="P993" s="14" t="n">
        <x:f>N993/SUM(N993:O993)</x:f>
        <x:v>0.8333333333333334</x:v>
      </x:c>
      <x:c r="Q993" s="22" t="n">
        <x:v>1633161</x:v>
      </x:c>
      <x:c r="R993" s="22" t="n">
        <x:v>266633.25</x:v>
      </x:c>
      <x:c r="S993" s="2" t="n">
        <x:v>3</x:v>
      </x:c>
      <x:c r="T993" s="2" t="n">
        <x:v>1</x:v>
      </x:c>
      <x:c r="U993" s="2" t="n">
        <x:v>2</x:v>
      </x:c>
      <x:c r="V993" s="2" t="n">
        <x:v>1</x:v>
      </x:c>
      <x:c r="W993" s="2" t="n">
        <x:v>3</x:v>
      </x:c>
      <x:c r="X993" s="2" t="n">
        <x:v>3</x:v>
      </x:c>
      <x:c r="Y993" s="2" t="n">
        <x:v>3</x:v>
      </x:c>
      <x:c r="Z993" s="22" t="n">
        <x:v>476928</x:v>
      </x:c>
      <x:c r="AA993" s="22" t="n">
        <x:v>368046</x:v>
      </x:c>
      <x:c r="AB993" s="22" t="n">
        <x:v>108882</x:v>
      </x:c>
      <x:c r="AC993" s="22" t="n">
        <x:v>0</x:v>
      </x:c>
      <x:c r="AD993" s="22" t="n">
        <x:v>121095</x:v>
      </x:c>
      <x:c r="AE993" s="2" t="n">
        <x:v>0</x:v>
      </x:c>
      <x:c r="AF993" s="2" t="n">
        <x:v>0</x:v>
      </x:c>
    </x:row>
    <x:row r="994" ht="23" customHeight="1">
      <x:c r="A994" s="2" t="n">
        <x:v>988</x:v>
      </x:c>
      <x:c r="B994" s="24" t="n">
        <x:v>670229.5833333333</x:v>
      </x:c>
      <x:c r="C994" s="24" t="n">
        <x:v>410827.9166666666</x:v>
      </x:c>
      <x:c r="D994" s="24" t="n">
        <x:f>SUM(B994:C994)</x:f>
        <x:v>1081057.5</x:v>
      </x:c>
      <x:c r="E994" s="25" t="n">
        <x:f>B994/D994</x:f>
        <x:v>0.6199758878073861</x:v>
      </x:c>
      <x:c r="F994" s="25" t="n">
        <x:f>C994/D994</x:f>
        <x:v>0.38002411219261384</x:v>
      </x:c>
      <x:c r="G994" s="22" t="n">
        <x:v>1650276.8333333333</x:v>
      </x:c>
      <x:c r="H994" s="22" t="n">
        <x:v>410827.9166666666</x:v>
      </x:c>
      <x:c r="I994" s="22" t="n">
        <x:f>SUM(G994:H994)</x:f>
        <x:v>2061104.75</x:v>
      </x:c>
      <x:c r="J994" s="22" t="n">
        <x:v>899415</x:v>
      </x:c>
      <x:c r="K994" s="22" t="n">
        <x:v>181642.5</x:v>
      </x:c>
      <x:c r="L994" s="22" t="n">
        <x:f>SUM(J994:K994)</x:f>
        <x:v>1081057.5</x:v>
      </x:c>
      <x:c r="M994" s="23" t="n">
        <x:f>D994-L994</x:f>
        <x:v>0</x:v>
      </x:c>
      <x:c r="N994" s="22" t="n">
        <x:v>670574.5833333333</x:v>
      </x:c>
      <x:c r="O994" s="22" t="n">
        <x:v>410482.9166666666</x:v>
      </x:c>
      <x:c r="P994" s="14" t="n">
        <x:f>N994/SUM(N994:O994)</x:f>
        <x:v>0.6202950197684519</x:v>
      </x:c>
      <x:c r="Q994" s="22" t="n">
        <x:v>1649069.3333333333</x:v>
      </x:c>
      <x:c r="R994" s="22" t="n">
        <x:v>410482.9166666666</x:v>
      </x:c>
      <x:c r="S994" s="2" t="n">
        <x:v>4</x:v>
      </x:c>
      <x:c r="T994" s="2" t="n">
        <x:v>1</x:v>
      </x:c>
      <x:c r="U994" s="2" t="n">
        <x:v>4</x:v>
      </x:c>
      <x:c r="V994" s="2" t="n">
        <x:v>3</x:v>
      </x:c>
      <x:c r="W994" s="2" t="n">
        <x:v>4</x:v>
      </x:c>
      <x:c r="X994" s="2" t="n">
        <x:v>4</x:v>
      </x:c>
      <x:c r="Y994" s="2" t="n">
        <x:v>4</x:v>
      </x:c>
      <x:c r="Z994" s="22" t="n">
        <x:v>531369</x:v>
      </x:c>
      <x:c r="AA994" s="22" t="n">
        <x:v>368046</x:v>
      </x:c>
      <x:c r="AB994" s="22" t="n">
        <x:v>163323</x:v>
      </x:c>
      <x:c r="AC994" s="22" t="n">
        <x:v>0</x:v>
      </x:c>
      <x:c r="AD994" s="22" t="n">
        <x:v>181642.5</x:v>
      </x:c>
      <x:c r="AE994" s="2" t="n">
        <x:v>1</x:v>
      </x:c>
      <x:c r="AF994" s="2" t="n">
        <x:v>0</x:v>
      </x:c>
    </x:row>
    <x:row r="995" ht="23" customHeight="1">
      <x:c r="A995" s="2" t="n">
        <x:v>989</x:v>
      </x:c>
      <x:c r="B995" s="24" t="n">
        <x:v>425540.25</x:v>
      </x:c>
      <x:c r="C995" s="24" t="n">
        <x:v>425540.25</x:v>
      </x:c>
      <x:c r="D995" s="24" t="n">
        <x:f>SUM(B995:C995)</x:f>
        <x:v>851080.5</x:v>
      </x:c>
      <x:c r="E995" s="25" t="n">
        <x:f>B995/D995</x:f>
        <x:v>0.5</x:v>
      </x:c>
      <x:c r="F995" s="25" t="n">
        <x:f>C995/D995</x:f>
        <x:v>0.5</x:v>
      </x:c>
      <x:c r="G995" s="22" t="n">
        <x:v>1161632.25</x:v>
      </x:c>
      <x:c r="H995" s="22" t="n">
        <x:v>569845.125</x:v>
      </x:c>
      <x:c r="I995" s="22" t="n">
        <x:f>SUM(G995:H995)</x:f>
        <x:v>1731477.375</x:v>
      </x:c>
      <x:c r="J995" s="22" t="n">
        <x:v>790533</x:v>
      </x:c>
      <x:c r="K995" s="22" t="n">
        <x:v>60547.5</x:v>
      </x:c>
      <x:c r="L995" s="22" t="n">
        <x:f>SUM(J995:K995)</x:f>
        <x:v>851080.5</x:v>
      </x:c>
      <x:c r="M995" s="23" t="n">
        <x:f>D995-L995</x:f>
        <x:v>0</x:v>
      </x:c>
      <x:c r="N995" s="22" t="n">
        <x:v>425540.25</x:v>
      </x:c>
      <x:c r="O995" s="22" t="n">
        <x:v>425540.25</x:v>
      </x:c>
      <x:c r="P995" s="14" t="n">
        <x:f>N995/SUM(N995:O995)</x:f>
        <x:v>0.5</x:v>
      </x:c>
      <x:c r="Q995" s="22" t="n">
        <x:v>1161632.25</x:v>
      </x:c>
      <x:c r="R995" s="22" t="n">
        <x:v>570362.625</x:v>
      </x:c>
      <x:c r="S995" s="2" t="n">
        <x:v>2</x:v>
      </x:c>
      <x:c r="T995" s="2" t="n">
        <x:v>1</x:v>
      </x:c>
      <x:c r="U995" s="2" t="n">
        <x:v>1</x:v>
      </x:c>
      <x:c r="V995" s="2" t="n">
        <x:v>2</x:v>
      </x:c>
      <x:c r="W995" s="2" t="n">
        <x:v>2</x:v>
      </x:c>
      <x:c r="X995" s="2" t="n">
        <x:v>2</x:v>
      </x:c>
      <x:c r="Y995" s="2" t="n">
        <x:v>2</x:v>
      </x:c>
      <x:c r="Z995" s="22" t="n">
        <x:v>422487</x:v>
      </x:c>
      <x:c r="AA995" s="22" t="n">
        <x:v>368046</x:v>
      </x:c>
      <x:c r="AB995" s="22" t="n">
        <x:v>54441</x:v>
      </x:c>
      <x:c r="AC995" s="22" t="n">
        <x:v>0</x:v>
      </x:c>
      <x:c r="AD995" s="22" t="n">
        <x:v>60547.5</x:v>
      </x:c>
      <x:c r="AE995" s="2" t="n">
        <x:v>0</x:v>
      </x:c>
      <x:c r="AF995" s="2" t="n">
        <x:v>0</x:v>
      </x:c>
    </x:row>
    <x:row r="996" ht="23" customHeight="1">
      <x:c r="A996" s="2" t="n">
        <x:v>990</x:v>
      </x:c>
      <x:c r="B996" s="24" t="n">
        <x:v>648453.5666666667</x:v>
      </x:c>
      <x:c r="C996" s="24" t="n">
        <x:v>432603.9333333333</x:v>
      </x:c>
      <x:c r="D996" s="24" t="n">
        <x:f>SUM(B996:C996)</x:f>
        <x:v>1081057.5</x:v>
      </x:c>
      <x:c r="E996" s="25" t="n">
        <x:f>B996/D996</x:f>
        <x:v>0.5998326330159743</x:v>
      </x:c>
      <x:c r="F996" s="25" t="n">
        <x:f>C996/D996</x:f>
        <x:v>0.4001673669840256</x:v>
      </x:c>
      <x:c r="G996" s="22" t="n">
        <x:v>1301149.2916666667</x:v>
      </x:c>
      <x:c r="H996" s="22" t="n">
        <x:v>700313.8708333332</x:v>
      </x:c>
      <x:c r="I996" s="22" t="n">
        <x:f>SUM(G996:H996)</x:f>
        <x:v>2001463.1625</x:v>
      </x:c>
      <x:c r="J996" s="22" t="n">
        <x:v>899415</x:v>
      </x:c>
      <x:c r="K996" s="22" t="n">
        <x:v>181642.5</x:v>
      </x:c>
      <x:c r="L996" s="22" t="n">
        <x:f>SUM(J996:K996)</x:f>
        <x:v>1081057.5</x:v>
      </x:c>
      <x:c r="M996" s="23" t="n">
        <x:f>D996-L996</x:f>
        <x:v>0</x:v>
      </x:c>
      <x:c r="N996" s="22" t="n">
        <x:v>648836.8999999999</x:v>
      </x:c>
      <x:c r="O996" s="22" t="n">
        <x:v>432220.5999999999</x:v>
      </x:c>
      <x:c r="P996" s="14" t="n">
        <x:f>N996/SUM(N996:O996)</x:f>
        <x:v>0.6001872240838254</x:v>
      </x:c>
      <x:c r="Q996" s="22" t="n">
        <x:v>1301302.625</x:v>
      </x:c>
      <x:c r="R996" s="22" t="n">
        <x:v>700850.5374999999</x:v>
      </x:c>
      <x:c r="S996" s="2" t="n">
        <x:v>3</x:v>
      </x:c>
      <x:c r="T996" s="2" t="n">
        <x:v>2</x:v>
      </x:c>
      <x:c r="U996" s="2" t="n">
        <x:v>2</x:v>
      </x:c>
      <x:c r="V996" s="2" t="n">
        <x:v>4</x:v>
      </x:c>
      <x:c r="W996" s="2" t="n">
        <x:v>4</x:v>
      </x:c>
      <x:c r="X996" s="2" t="n">
        <x:v>4</x:v>
      </x:c>
      <x:c r="Y996" s="2" t="n">
        <x:v>4</x:v>
      </x:c>
      <x:c r="Z996" s="22" t="n">
        <x:v>476928</x:v>
      </x:c>
      <x:c r="AA996" s="22" t="n">
        <x:v>422487</x:v>
      </x:c>
      <x:c r="AB996" s="22" t="n">
        <x:v>163323</x:v>
      </x:c>
      <x:c r="AC996" s="22" t="n">
        <x:v>60547.5</x:v>
      </x:c>
      <x:c r="AD996" s="22" t="n">
        <x:v>121095</x:v>
      </x:c>
      <x:c r="AE996" s="2" t="n">
        <x:v>1</x:v>
      </x:c>
      <x:c r="AF996" s="2" t="n">
        <x:v>0</x:v>
      </x:c>
    </x:row>
    <x:row r="997" ht="23" customHeight="1">
      <x:c r="A997" s="2" t="n">
        <x:v>991</x:v>
      </x:c>
      <x:c r="B997" s="24" t="n">
        <x:v>628391.625</x:v>
      </x:c>
      <x:c r="C997" s="24" t="n">
        <x:v>337677.375</x:v>
      </x:c>
      <x:c r="D997" s="24" t="n">
        <x:f>SUM(B997:C997)</x:f>
        <x:v>966069</x:v>
      </x:c>
      <x:c r="E997" s="25" t="n">
        <x:f>B997/D997</x:f>
        <x:v>0.6504624669666452</x:v>
      </x:c>
      <x:c r="F997" s="25" t="n">
        <x:f>C997/D997</x:f>
        <x:v>0.3495375330333548</x:v>
      </x:c>
      <x:c r="G997" s="22" t="n">
        <x:v>1618024.125</x:v>
      </x:c>
      <x:c r="H997" s="22" t="n">
        <x:v>408399.140625</x:v>
      </x:c>
      <x:c r="I997" s="22" t="n">
        <x:f>SUM(G997:H997)</x:f>
        <x:v>2026423.265625</x:v>
      </x:c>
      <x:c r="J997" s="22" t="n">
        <x:v>844974</x:v>
      </x:c>
      <x:c r="K997" s="22" t="n">
        <x:v>121095</x:v>
      </x:c>
      <x:c r="L997" s="22" t="n">
        <x:f>SUM(J997:K997)</x:f>
        <x:v>966069</x:v>
      </x:c>
      <x:c r="M997" s="23" t="n">
        <x:f>D997-L997</x:f>
        <x:v>0</x:v>
      </x:c>
      <x:c r="N997" s="22" t="n">
        <x:v>628909.125</x:v>
      </x:c>
      <x:c r="O997" s="22" t="n">
        <x:v>337159.875</x:v>
      </x:c>
      <x:c r="P997" s="14" t="n">
        <x:f>N997/SUM(N997:O997)</x:f>
        <x:v>0.6509981429897864</x:v>
      </x:c>
      <x:c r="Q997" s="22" t="n">
        <x:v>1618024.125</x:v>
      </x:c>
      <x:c r="R997" s="22" t="n">
        <x:v>408205.078125</x:v>
      </x:c>
      <x:c r="S997" s="2" t="n">
        <x:v>3</x:v>
      </x:c>
      <x:c r="T997" s="2" t="n">
        <x:v>1</x:v>
      </x:c>
      <x:c r="U997" s="2" t="n">
        <x:v>1</x:v>
      </x:c>
      <x:c r="V997" s="2" t="n">
        <x:v>3</x:v>
      </x:c>
      <x:c r="W997" s="2" t="n">
        <x:v>3</x:v>
      </x:c>
      <x:c r="X997" s="2" t="n">
        <x:v>3</x:v>
      </x:c>
      <x:c r="Y997" s="2" t="n">
        <x:v>3</x:v>
      </x:c>
      <x:c r="Z997" s="22" t="n">
        <x:v>476928</x:v>
      </x:c>
      <x:c r="AA997" s="22" t="n">
        <x:v>368046</x:v>
      </x:c>
      <x:c r="AB997" s="22" t="n">
        <x:v>108882</x:v>
      </x:c>
      <x:c r="AC997" s="22" t="n">
        <x:v>0</x:v>
      </x:c>
      <x:c r="AD997" s="22" t="n">
        <x:v>121095</x:v>
      </x:c>
      <x:c r="AE997" s="2" t="n">
        <x:v>1</x:v>
      </x:c>
      <x:c r="AF997" s="2" t="n">
        <x:v>0</x:v>
      </x:c>
    </x:row>
    <x:row r="998" ht="23" customHeight="1">
      <x:c r="A998" s="2" t="n">
        <x:v>992</x:v>
      </x:c>
      <x:c r="B998" s="24" t="n">
        <x:v>0</x:v>
      </x:c>
      <x:c r="C998" s="24" t="n">
        <x:v>851080.5</x:v>
      </x:c>
      <x:c r="D998" s="24" t="n">
        <x:f>SUM(B998:C998)</x:f>
        <x:v>851080.5</x:v>
      </x:c>
      <x:c r="E998" s="25" t="n">
        <x:f>B998/D998</x:f>
        <x:v>0</x:v>
      </x:c>
      <x:c r="F998" s="25" t="n">
        <x:f>C998/D998</x:f>
        <x:v>1</x:v>
      </x:c>
      <x:c r="G998" s="22" t="n">
        <x:v>736092</x:v>
      </x:c>
      <x:c r="H998" s="22" t="n">
        <x:v>995385.375</x:v>
      </x:c>
      <x:c r="I998" s="22" t="n">
        <x:f>SUM(G998:H998)</x:f>
        <x:v>1731477.375</x:v>
      </x:c>
      <x:c r="J998" s="22" t="n">
        <x:v>790533</x:v>
      </x:c>
      <x:c r="K998" s="22" t="n">
        <x:v>60547.5</x:v>
      </x:c>
      <x:c r="L998" s="22" t="n">
        <x:f>SUM(J998:K998)</x:f>
        <x:v>851080.5</x:v>
      </x:c>
      <x:c r="M998" s="23" t="n">
        <x:f>D998-L998</x:f>
        <x:v>0</x:v>
      </x:c>
      <x:c r="N998" s="22" t="n">
        <x:v>0</x:v>
      </x:c>
      <x:c r="O998" s="22" t="n">
        <x:v>851080.5</x:v>
      </x:c>
      <x:c r="P998" s="14" t="n">
        <x:f>N998/SUM(N998:O998)</x:f>
        <x:v>0</x:v>
      </x:c>
      <x:c r="Q998" s="22" t="n">
        <x:v>736092</x:v>
      </x:c>
      <x:c r="R998" s="22" t="n">
        <x:v>995902.875</x:v>
      </x:c>
      <x:c r="S998" s="2" t="n">
        <x:v>2</x:v>
      </x:c>
      <x:c r="T998" s="2" t="n">
        <x:v>1</x:v>
      </x:c>
      <x:c r="U998" s="2" t="n">
        <x:v>0</x:v>
      </x:c>
      <x:c r="V998" s="2" t="n">
        <x:v>1</x:v>
      </x:c>
      <x:c r="W998" s="2" t="n">
        <x:v>2</x:v>
      </x:c>
      <x:c r="X998" s="2" t="n">
        <x:v>2</x:v>
      </x:c>
      <x:c r="Y998" s="2" t="n">
        <x:v>2</x:v>
      </x:c>
      <x:c r="Z998" s="22" t="n">
        <x:v>422487</x:v>
      </x:c>
      <x:c r="AA998" s="22" t="n">
        <x:v>368046</x:v>
      </x:c>
      <x:c r="AB998" s="22" t="n">
        <x:v>54441</x:v>
      </x:c>
      <x:c r="AC998" s="22" t="n">
        <x:v>0</x:v>
      </x:c>
      <x:c r="AD998" s="22" t="n">
        <x:v>60547.5</x:v>
      </x:c>
      <x:c r="AE998" s="2" t="n">
        <x:v>0</x:v>
      </x:c>
      <x:c r="AF998" s="2" t="n">
        <x:v>0</x:v>
      </x:c>
    </x:row>
    <x:row r="999" ht="23" customHeight="1">
      <x:c r="A999" s="2" t="n">
        <x:v>993</x:v>
      </x:c>
      <x:c r="B999" s="24" t="n">
        <x:v>617824.921875</x:v>
      </x:c>
      <x:c r="C999" s="24" t="n">
        <x:v>463232.578125</x:v>
      </x:c>
      <x:c r="D999" s="24" t="n">
        <x:f>SUM(B999:C999)</x:f>
        <x:v>1081057.5</x:v>
      </x:c>
      <x:c r="E999" s="25" t="n">
        <x:f>B999/D999</x:f>
        <x:v>0.5715005185894367</x:v>
      </x:c>
      <x:c r="F999" s="25" t="n">
        <x:f>C999/D999</x:f>
        <x:v>0.42849948141056327</x:v>
      </x:c>
      <x:c r="G999" s="22" t="n">
        <x:v>617824.921875</x:v>
      </x:c>
      <x:c r="H999" s="22" t="n">
        <x:v>1370062.203125</x:v>
      </x:c>
      <x:c r="I999" s="22" t="n">
        <x:f>SUM(G999:H999)</x:f>
        <x:v>1987887.125</x:v>
      </x:c>
      <x:c r="J999" s="22" t="n">
        <x:v>899415</x:v>
      </x:c>
      <x:c r="K999" s="22" t="n">
        <x:v>181642.5</x:v>
      </x:c>
      <x:c r="L999" s="22" t="n">
        <x:f>SUM(J999:K999)</x:f>
        <x:v>1081057.5</x:v>
      </x:c>
      <x:c r="M999" s="23" t="n">
        <x:f>D999-L999</x:f>
        <x:v>0</x:v>
      </x:c>
      <x:c r="N999" s="22" t="n">
        <x:v>617372.109375</x:v>
      </x:c>
      <x:c r="O999" s="22" t="n">
        <x:v>463685.390625</x:v>
      </x:c>
      <x:c r="P999" s="14" t="n">
        <x:f>N999/SUM(N999:O999)</x:f>
        <x:v>0.5710816578905378</x:v>
      </x:c>
      <x:c r="Q999" s="22" t="n">
        <x:v>617372.109375</x:v>
      </x:c>
      <x:c r="R999" s="22" t="n">
        <x:v>1370946.265625</x:v>
      </x:c>
      <x:c r="S999" s="2" t="n">
        <x:v>1</x:v>
      </x:c>
      <x:c r="T999" s="2" t="n">
        <x:v>4</x:v>
      </x:c>
      <x:c r="U999" s="2" t="n">
        <x:v>2</x:v>
      </x:c>
      <x:c r="V999" s="2" t="n">
        <x:v>4</x:v>
      </x:c>
      <x:c r="W999" s="2" t="n">
        <x:v>4</x:v>
      </x:c>
      <x:c r="X999" s="2" t="n">
        <x:v>4</x:v>
      </x:c>
      <x:c r="Y999" s="2" t="n">
        <x:v>4</x:v>
      </x:c>
      <x:c r="Z999" s="22" t="n">
        <x:v>368046</x:v>
      </x:c>
      <x:c r="AA999" s="22" t="n">
        <x:v>531369</x:v>
      </x:c>
      <x:c r="AB999" s="22" t="n">
        <x:v>163323</x:v>
      </x:c>
      <x:c r="AC999" s="22" t="n">
        <x:v>181642.5</x:v>
      </x:c>
      <x:c r="AD999" s="22" t="n">
        <x:v>0</x:v>
      </x:c>
      <x:c r="AE999" s="2" t="n">
        <x:v>1</x:v>
      </x:c>
      <x:c r="AF999" s="2" t="n">
        <x:v>0</x:v>
      </x:c>
    </x:row>
    <x:row r="1000" ht="23" customHeight="1">
      <x:c r="A1000" s="2" t="n">
        <x:v>994</x:v>
      </x:c>
      <x:c r="B1000" s="24" t="n">
        <x:v>567387</x:v>
      </x:c>
      <x:c r="C1000" s="24" t="n">
        <x:v>283693.5</x:v>
      </x:c>
      <x:c r="D1000" s="24" t="n">
        <x:f>SUM(B1000:C1000)</x:f>
        <x:v>851080.5</x:v>
      </x:c>
      <x:c r="E1000" s="25" t="n">
        <x:f>B1000/D1000</x:f>
        <x:v>0.6666666666666666</x:v>
      </x:c>
      <x:c r="F1000" s="25" t="n">
        <x:f>C1000/D1000</x:f>
        <x:v>0.3333333333333333</x:v>
      </x:c>
      <x:c r="G1000" s="22" t="n">
        <x:v>659916</x:v>
      </x:c>
      <x:c r="H1000" s="22" t="n">
        <x:v>1027095.1875</x:v>
      </x:c>
      <x:c r="I1000" s="22" t="n">
        <x:f>SUM(G1000:H1000)</x:f>
        <x:v>1687011.1875</x:v>
      </x:c>
      <x:c r="J1000" s="22" t="n">
        <x:v>790533</x:v>
      </x:c>
      <x:c r="K1000" s="22" t="n">
        <x:v>60547.5</x:v>
      </x:c>
      <x:c r="L1000" s="22" t="n">
        <x:f>SUM(J1000:K1000)</x:f>
        <x:v>851080.5</x:v>
      </x:c>
      <x:c r="M1000" s="23" t="n">
        <x:f>D1000-L1000</x:f>
        <x:v>0</x:v>
      </x:c>
      <x:c r="N1000" s="22" t="n">
        <x:v>567387</x:v>
      </x:c>
      <x:c r="O1000" s="22" t="n">
        <x:v>283693.5</x:v>
      </x:c>
      <x:c r="P1000" s="14" t="n">
        <x:f>N1000/SUM(N1000:O1000)</x:f>
        <x:v>0.6666666666666666</x:v>
      </x:c>
      <x:c r="Q1000" s="22" t="n">
        <x:v>659398.5</x:v>
      </x:c>
      <x:c r="R1000" s="22" t="n">
        <x:v>1027353.9375</x:v>
      </x:c>
      <x:c r="S1000" s="2" t="n">
        <x:v>1</x:v>
      </x:c>
      <x:c r="T1000" s="2" t="n">
        <x:v>2</x:v>
      </x:c>
      <x:c r="U1000" s="2" t="n">
        <x:v>1</x:v>
      </x:c>
      <x:c r="V1000" s="2" t="n">
        <x:v>1</x:v>
      </x:c>
      <x:c r="W1000" s="2" t="n">
        <x:v>2</x:v>
      </x:c>
      <x:c r="X1000" s="2" t="n">
        <x:v>2</x:v>
      </x:c>
      <x:c r="Y1000" s="2" t="n">
        <x:v>2</x:v>
      </x:c>
      <x:c r="Z1000" s="22" t="n">
        <x:v>368046</x:v>
      </x:c>
      <x:c r="AA1000" s="22" t="n">
        <x:v>422487</x:v>
      </x:c>
      <x:c r="AB1000" s="22" t="n">
        <x:v>54441</x:v>
      </x:c>
      <x:c r="AC1000" s="22" t="n">
        <x:v>60547.5</x:v>
      </x:c>
      <x:c r="AD1000" s="22" t="n">
        <x:v>0</x:v>
      </x:c>
      <x:c r="AE1000" s="2" t="n">
        <x:v>0</x:v>
      </x:c>
      <x:c r="AF1000" s="2" t="n">
        <x:v>0</x:v>
      </x:c>
    </x:row>
    <x:row r="1001" ht="23" customHeight="1">
      <x:c r="A1001" s="2" t="n">
        <x:v>995</x:v>
      </x:c>
      <x:c r="B1001" s="24" t="n">
        <x:v>851080.5</x:v>
      </x:c>
      <x:c r="C1001" s="24" t="n">
        <x:v>0</x:v>
      </x:c>
      <x:c r="D1001" s="24" t="n">
        <x:f>SUM(B1001:C1001)</x:f>
        <x:v>851080.5</x:v>
      </x:c>
      <x:c r="E1001" s="25" t="n">
        <x:f>B1001/D1001</x:f>
        <x:v>1</x:v>
      </x:c>
      <x:c r="F1001" s="25" t="n">
        <x:f>C1001/D1001</x:f>
        <x:v>0</x:v>
      </x:c>
      <x:c r="G1001" s="22" t="n">
        <x:v>1587172.5</x:v>
      </x:c>
      <x:c r="H1001" s="22" t="n">
        <x:v>144304.875</x:v>
      </x:c>
      <x:c r="I1001" s="22" t="n">
        <x:f>SUM(G1001:H1001)</x:f>
        <x:v>1731477.375</x:v>
      </x:c>
      <x:c r="J1001" s="22" t="n">
        <x:v>790533</x:v>
      </x:c>
      <x:c r="K1001" s="22" t="n">
        <x:v>60547.5</x:v>
      </x:c>
      <x:c r="L1001" s="22" t="n">
        <x:f>SUM(J1001:K1001)</x:f>
        <x:v>851080.5</x:v>
      </x:c>
      <x:c r="M1001" s="23" t="n">
        <x:f>D1001-L1001</x:f>
        <x:v>0</x:v>
      </x:c>
      <x:c r="N1001" s="22" t="n">
        <x:v>851080.5</x:v>
      </x:c>
      <x:c r="O1001" s="22" t="n">
        <x:v>0</x:v>
      </x:c>
      <x:c r="P1001" s="14" t="n">
        <x:f>N1001/SUM(N1001:O1001)</x:f>
        <x:v>1</x:v>
      </x:c>
      <x:c r="Q1001" s="22" t="n">
        <x:v>1587172.5</x:v>
      </x:c>
      <x:c r="R1001" s="22" t="n">
        <x:v>144822.375</x:v>
      </x:c>
      <x:c r="S1001" s="2" t="n">
        <x:v>2</x:v>
      </x:c>
      <x:c r="T1001" s="2" t="n">
        <x:v>1</x:v>
      </x:c>
      <x:c r="U1001" s="2" t="n">
        <x:v>1</x:v>
      </x:c>
      <x:c r="V1001" s="2" t="n">
        <x:v>0</x:v>
      </x:c>
      <x:c r="W1001" s="2" t="n">
        <x:v>2</x:v>
      </x:c>
      <x:c r="X1001" s="2" t="n">
        <x:v>2</x:v>
      </x:c>
      <x:c r="Y1001" s="2" t="n">
        <x:v>2</x:v>
      </x:c>
      <x:c r="Z1001" s="22" t="n">
        <x:v>422487</x:v>
      </x:c>
      <x:c r="AA1001" s="22" t="n">
        <x:v>368046</x:v>
      </x:c>
      <x:c r="AB1001" s="22" t="n">
        <x:v>54441</x:v>
      </x:c>
      <x:c r="AC1001" s="22" t="n">
        <x:v>0</x:v>
      </x:c>
      <x:c r="AD1001" s="22" t="n">
        <x:v>60547.5</x:v>
      </x:c>
      <x:c r="AE1001" s="2" t="n">
        <x:v>0</x:v>
      </x:c>
      <x:c r="AF1001" s="2" t="n">
        <x:v>0</x:v>
      </x:c>
    </x:row>
    <x:row r="1002" ht="23" customHeight="1">
      <x:c r="A1002" s="2" t="n">
        <x:v>996</x:v>
      </x:c>
      <x:c r="B1002" s="24" t="n">
        <x:v>482989.21875</x:v>
      </x:c>
      <x:c r="C1002" s="24" t="n">
        <x:v>598068.28125</x:v>
      </x:c>
      <x:c r="D1002" s="24" t="n">
        <x:f>SUM(B1002:C1002)</x:f>
        <x:v>1081057.5</x:v>
      </x:c>
      <x:c r="E1002" s="25" t="n">
        <x:f>B1002/D1002</x:f>
        <x:v>0.44677477261847776</x:v>
      </x:c>
      <x:c r="F1002" s="25" t="n">
        <x:f>C1002/D1002</x:f>
        <x:v>0.5532252273815222</x:v>
      </x:c>
      <x:c r="G1002" s="22" t="n">
        <x:v>643360.3125</x:v>
      </x:c>
      <x:c r="H1002" s="22" t="n">
        <x:v>1547588.0625</x:v>
      </x:c>
      <x:c r="I1002" s="22" t="n">
        <x:f>SUM(G1002:H1002)</x:f>
        <x:v>2190948.375</x:v>
      </x:c>
      <x:c r="J1002" s="22" t="n">
        <x:v>899415</x:v>
      </x:c>
      <x:c r="K1002" s="22" t="n">
        <x:v>181642.5</x:v>
      </x:c>
      <x:c r="L1002" s="22" t="n">
        <x:f>SUM(J1002:K1002)</x:f>
        <x:v>1081057.5</x:v>
      </x:c>
      <x:c r="M1002" s="23" t="n">
        <x:f>D1002-L1002</x:f>
        <x:v>0</x:v>
      </x:c>
      <x:c r="N1002" s="22" t="n">
        <x:v>482148.28125</x:v>
      </x:c>
      <x:c r="O1002" s="22" t="n">
        <x:v>598909.21875</x:v>
      </x:c>
      <x:c r="P1002" s="14" t="n">
        <x:f>N1002/SUM(N1002:O1002)</x:f>
        <x:v>0.4459968884633796</x:v>
      </x:c>
      <x:c r="Q1002" s="22" t="n">
        <x:v>641419.6875</x:v>
      </x:c>
      <x:c r="R1002" s="22" t="n">
        <x:v>1547846.8125</x:v>
      </x:c>
      <x:c r="S1002" s="2" t="n">
        <x:v>1</x:v>
      </x:c>
      <x:c r="T1002" s="2" t="n">
        <x:v>4</x:v>
      </x:c>
      <x:c r="U1002" s="2" t="n">
        <x:v>1</x:v>
      </x:c>
      <x:c r="V1002" s="2" t="n">
        <x:v>2</x:v>
      </x:c>
      <x:c r="W1002" s="2" t="n">
        <x:v>4</x:v>
      </x:c>
      <x:c r="X1002" s="2" t="n">
        <x:v>4</x:v>
      </x:c>
      <x:c r="Y1002" s="2" t="n">
        <x:v>4</x:v>
      </x:c>
      <x:c r="Z1002" s="22" t="n">
        <x:v>368046</x:v>
      </x:c>
      <x:c r="AA1002" s="22" t="n">
        <x:v>531369</x:v>
      </x:c>
      <x:c r="AB1002" s="22" t="n">
        <x:v>163323</x:v>
      </x:c>
      <x:c r="AC1002" s="22" t="n">
        <x:v>181642.5</x:v>
      </x:c>
      <x:c r="AD1002" s="22" t="n">
        <x:v>0</x:v>
      </x:c>
      <x:c r="AE1002" s="2" t="n">
        <x:v>2</x:v>
      </x:c>
      <x:c r="AF1002" s="2" t="n">
        <x:v>0</x:v>
      </x:c>
    </x:row>
    <x:row r="1003" ht="23" customHeight="1">
      <x:c r="A1003" s="2" t="n">
        <x:v>997</x:v>
      </x:c>
      <x:c r="B1003" s="24" t="n">
        <x:v>514805.98124999995</x:v>
      </x:c>
      <x:c r="C1003" s="24" t="n">
        <x:v>566251.51875</x:v>
      </x:c>
      <x:c r="D1003" s="24" t="n">
        <x:f>SUM(B1003:C1003)</x:f>
        <x:v>1081057.5</x:v>
      </x:c>
      <x:c r="E1003" s="25" t="n">
        <x:f>B1003/D1003</x:f>
        <x:v>0.47620591989787775</x:v>
      </x:c>
      <x:c r="F1003" s="25" t="n">
        <x:f>C1003/D1003</x:f>
        <x:v>0.5237940801021223</x:v>
      </x:c>
      <x:c r="G1003" s="22" t="n">
        <x:v>1255809.0562500001</x:v>
      </x:c>
      <x:c r="H1003" s="22" t="n">
        <x:v>826936.96875</x:v>
      </x:c>
      <x:c r="I1003" s="22" t="n">
        <x:f>SUM(G1003:H1003)</x:f>
        <x:v>2082746.0250000001</x:v>
      </x:c>
      <x:c r="J1003" s="22" t="n">
        <x:v>899415</x:v>
      </x:c>
      <x:c r="K1003" s="22" t="n">
        <x:v>181642.5</x:v>
      </x:c>
      <x:c r="L1003" s="22" t="n">
        <x:f>SUM(J1003:K1003)</x:f>
        <x:v>1081057.5</x:v>
      </x:c>
      <x:c r="M1003" s="23" t="n">
        <x:f>D1003-L1003</x:f>
        <x:v>0</x:v>
      </x:c>
      <x:c r="N1003" s="22" t="n">
        <x:v>515280.35624999995</x:v>
      </x:c>
      <x:c r="O1003" s="22" t="n">
        <x:v>565777.14375</x:v>
      </x:c>
      <x:c r="P1003" s="14" t="n">
        <x:f>N1003/SUM(N1003:O1003)</x:f>
        <x:v>0.47664472634434335</x:v>
      </x:c>
      <x:c r="Q1003" s="22" t="n">
        <x:v>1255765.9312500001</x:v>
      </x:c>
      <x:c r="R1003" s="22" t="n">
        <x:v>827238.84375</x:v>
      </x:c>
      <x:c r="S1003" s="2" t="n">
        <x:v>3</x:v>
      </x:c>
      <x:c r="T1003" s="2" t="n">
        <x:v>2</x:v>
      </x:c>
      <x:c r="U1003" s="2" t="n">
        <x:v>2</x:v>
      </x:c>
      <x:c r="V1003" s="2" t="n">
        <x:v>4</x:v>
      </x:c>
      <x:c r="W1003" s="2" t="n">
        <x:v>4</x:v>
      </x:c>
      <x:c r="X1003" s="2" t="n">
        <x:v>4</x:v>
      </x:c>
      <x:c r="Y1003" s="2" t="n">
        <x:v>4</x:v>
      </x:c>
      <x:c r="Z1003" s="22" t="n">
        <x:v>476928</x:v>
      </x:c>
      <x:c r="AA1003" s="22" t="n">
        <x:v>422487</x:v>
      </x:c>
      <x:c r="AB1003" s="22" t="n">
        <x:v>163323</x:v>
      </x:c>
      <x:c r="AC1003" s="22" t="n">
        <x:v>60547.5</x:v>
      </x:c>
      <x:c r="AD1003" s="22" t="n">
        <x:v>121095</x:v>
      </x:c>
      <x:c r="AE1003" s="2" t="n">
        <x:v>1</x:v>
      </x:c>
      <x:c r="AF1003" s="2" t="n">
        <x:v>0</x:v>
      </x:c>
    </x:row>
    <x:row r="1004" ht="23" customHeight="1">
      <x:c r="A1004" s="2" t="n">
        <x:v>998</x:v>
      </x:c>
      <x:c r="B1004" s="24" t="n">
        <x:v>966069</x:v>
      </x:c>
      <x:c r="C1004" s="24" t="n">
        <x:v>0</x:v>
      </x:c>
      <x:c r="D1004" s="24" t="n">
        <x:f>SUM(B1004:C1004)</x:f>
        <x:v>966069</x:v>
      </x:c>
      <x:c r="E1004" s="25" t="n">
        <x:f>B1004/D1004</x:f>
        <x:v>1</x:v>
      </x:c>
      <x:c r="F1004" s="25" t="n">
        <x:f>C1004/D1004</x:f>
        <x:v>0</x:v>
      </x:c>
      <x:c r="G1004" s="22" t="n">
        <x:v>1702161</x:v>
      </x:c>
      <x:c r="H1004" s="22" t="n">
        <x:v>150851.25</x:v>
      </x:c>
      <x:c r="I1004" s="22" t="n">
        <x:f>SUM(G1004:H1004)</x:f>
        <x:v>1853012.25</x:v>
      </x:c>
      <x:c r="J1004" s="22" t="n">
        <x:v>844974</x:v>
      </x:c>
      <x:c r="K1004" s="22" t="n">
        <x:v>121095</x:v>
      </x:c>
      <x:c r="L1004" s="22" t="n">
        <x:f>SUM(J1004:K1004)</x:f>
        <x:v>966069</x:v>
      </x:c>
      <x:c r="M1004" s="23" t="n">
        <x:f>D1004-L1004</x:f>
        <x:v>0</x:v>
      </x:c>
      <x:c r="N1004" s="22" t="n">
        <x:v>966069</x:v>
      </x:c>
      <x:c r="O1004" s="22" t="n">
        <x:v>0</x:v>
      </x:c>
      <x:c r="P1004" s="14" t="n">
        <x:f>N1004/SUM(N1004:O1004)</x:f>
        <x:v>1</x:v>
      </x:c>
      <x:c r="Q1004" s="22" t="n">
        <x:v>1702161</x:v>
      </x:c>
      <x:c r="R1004" s="22" t="n">
        <x:v>151627.5</x:v>
      </x:c>
      <x:c r="S1004" s="2" t="n">
        <x:v>3</x:v>
      </x:c>
      <x:c r="T1004" s="2" t="n">
        <x:v>1</x:v>
      </x:c>
      <x:c r="U1004" s="2" t="n">
        <x:v>4</x:v>
      </x:c>
      <x:c r="V1004" s="2" t="n">
        <x:v>0</x:v>
      </x:c>
      <x:c r="W1004" s="2" t="n">
        <x:v>3</x:v>
      </x:c>
      <x:c r="X1004" s="2" t="n">
        <x:v>3</x:v>
      </x:c>
      <x:c r="Y1004" s="2" t="n">
        <x:v>3</x:v>
      </x:c>
      <x:c r="Z1004" s="22" t="n">
        <x:v>476928</x:v>
      </x:c>
      <x:c r="AA1004" s="22" t="n">
        <x:v>368046</x:v>
      </x:c>
      <x:c r="AB1004" s="22" t="n">
        <x:v>108882</x:v>
      </x:c>
      <x:c r="AC1004" s="22" t="n">
        <x:v>0</x:v>
      </x:c>
      <x:c r="AD1004" s="22" t="n">
        <x:v>121095</x:v>
      </x:c>
      <x:c r="AE1004" s="2" t="n">
        <x:v>0</x:v>
      </x:c>
      <x:c r="AF1004" s="2" t="n">
        <x:v>0</x:v>
      </x:c>
    </x:row>
    <x:row r="1005" ht="23" customHeight="1">
      <x:c r="A1005" s="2" t="n">
        <x:v>999</x:v>
      </x:c>
      <x:c r="B1005" s="24" t="n">
        <x:v>440179.46249999997</x:v>
      </x:c>
      <x:c r="C1005" s="24" t="n">
        <x:v>640878.0375</x:v>
      </x:c>
      <x:c r="D1005" s="24" t="n">
        <x:f>SUM(B1005:C1005)</x:f>
        <x:v>1081057.5</x:v>
      </x:c>
      <x:c r="E1005" s="25" t="n">
        <x:f>B1005/D1005</x:f>
        <x:v>0.4071748843146641</x:v>
      </x:c>
      <x:c r="F1005" s="25" t="n">
        <x:f>C1005/D1005</x:f>
        <x:v>0.5928251156853359</x:v>
      </x:c>
      <x:c r="G1005" s="22" t="n">
        <x:v>1044707.4375</x:v>
      </x:c>
      <x:c r="H1005" s="22" t="n">
        <x:v>956755.7249999999</x:v>
      </x:c>
      <x:c r="I1005" s="22" t="n">
        <x:f>SUM(G1005:H1005)</x:f>
        <x:v>2001463.1624999999</x:v>
      </x:c>
      <x:c r="J1005" s="22" t="n">
        <x:v>899415</x:v>
      </x:c>
      <x:c r="K1005" s="22" t="n">
        <x:v>181642.5</x:v>
      </x:c>
      <x:c r="L1005" s="22" t="n">
        <x:f>SUM(J1005:K1005)</x:f>
        <x:v>1081057.5</x:v>
      </x:c>
      <x:c r="M1005" s="23" t="n">
        <x:f>D1005-L1005</x:f>
        <x:v>0</x:v>
      </x:c>
      <x:c r="N1005" s="22" t="n">
        <x:v>440395.08749999997</x:v>
      </x:c>
      <x:c r="O1005" s="22" t="n">
        <x:v>640662.4125</x:v>
      </x:c>
      <x:c r="P1005" s="14" t="n">
        <x:f>N1005/SUM(N1005:O1005)</x:f>
        <x:v>0.4073743417903303</x:v>
      </x:c>
      <x:c r="Q1005" s="22" t="n">
        <x:v>1044405.5625</x:v>
      </x:c>
      <x:c r="R1005" s="22" t="n">
        <x:v>957747.5999999999</x:v>
      </x:c>
      <x:c r="S1005" s="2" t="n">
        <x:v>3</x:v>
      </x:c>
      <x:c r="T1005" s="2" t="n">
        <x:v>2</x:v>
      </x:c>
      <x:c r="U1005" s="2" t="n">
        <x:v>2</x:v>
      </x:c>
      <x:c r="V1005" s="2" t="n">
        <x:v>6</x:v>
      </x:c>
      <x:c r="W1005" s="2" t="n">
        <x:v>4</x:v>
      </x:c>
      <x:c r="X1005" s="2" t="n">
        <x:v>4</x:v>
      </x:c>
      <x:c r="Y1005" s="2" t="n">
        <x:v>4</x:v>
      </x:c>
      <x:c r="Z1005" s="22" t="n">
        <x:v>476928</x:v>
      </x:c>
      <x:c r="AA1005" s="22" t="n">
        <x:v>422487</x:v>
      </x:c>
      <x:c r="AB1005" s="22" t="n">
        <x:v>163323</x:v>
      </x:c>
      <x:c r="AC1005" s="22" t="n">
        <x:v>60547.5</x:v>
      </x:c>
      <x:c r="AD1005" s="22" t="n">
        <x:v>121095</x:v>
      </x:c>
      <x:c r="AE1005" s="2" t="n">
        <x:v>1</x:v>
      </x:c>
      <x:c r="AF1005" s="2" t="n">
        <x:v>0</x:v>
      </x:c>
    </x:row>
    <x:row r="1006" ht="23" customHeight="1">
      <x:c r="A1006" s="2" t="n">
        <x:v>1000</x:v>
      </x:c>
      <x:c r="B1006" s="24" t="n">
        <x:v>724551.75</x:v>
      </x:c>
      <x:c r="C1006" s="24" t="n">
        <x:v>241517.25</x:v>
      </x:c>
      <x:c r="D1006" s="24" t="n">
        <x:f>SUM(B1006:C1006)</x:f>
        <x:v>966069</x:v>
      </x:c>
      <x:c r="E1006" s="25" t="n">
        <x:f>B1006/D1006</x:f>
        <x:v>0.75</x:v>
      </x:c>
      <x:c r="F1006" s="25" t="n">
        <x:f>C1006/D1006</x:f>
        <x:v>0.25</x:v>
      </x:c>
      <x:c r="G1006" s="22" t="n">
        <x:v>1476298.125</x:v>
      </x:c>
      <x:c r="H1006" s="22" t="n">
        <x:v>339816.375</x:v>
      </x:c>
      <x:c r="I1006" s="22" t="n">
        <x:f>SUM(G1006:H1006)</x:f>
        <x:v>1816114.5</x:v>
      </x:c>
      <x:c r="J1006" s="22" t="n">
        <x:v>844974</x:v>
      </x:c>
      <x:c r="K1006" s="22" t="n">
        <x:v>121095</x:v>
      </x:c>
      <x:c r="L1006" s="22" t="n">
        <x:f>SUM(J1006:K1006)</x:f>
        <x:v>966069</x:v>
      </x:c>
      <x:c r="M1006" s="23" t="n">
        <x:f>D1006-L1006</x:f>
        <x:v>0</x:v>
      </x:c>
      <x:c r="N1006" s="22" t="n">
        <x:v>724551.75</x:v>
      </x:c>
      <x:c r="O1006" s="22" t="n">
        <x:v>241517.25</x:v>
      </x:c>
      <x:c r="P1006" s="14" t="n">
        <x:f>N1006/SUM(N1006:O1006)</x:f>
        <x:v>0.75</x:v>
      </x:c>
      <x:c r="Q1006" s="22" t="n">
        <x:v>1475780.625</x:v>
      </x:c>
      <x:c r="R1006" s="22" t="n">
        <x:v>340333.875</x:v>
      </x:c>
      <x:c r="S1006" s="2" t="n">
        <x:v>3</x:v>
      </x:c>
      <x:c r="T1006" s="2" t="n">
        <x:v>1</x:v>
      </x:c>
      <x:c r="U1006" s="2" t="n">
        <x:v>3</x:v>
      </x:c>
      <x:c r="V1006" s="2" t="n">
        <x:v>2</x:v>
      </x:c>
      <x:c r="W1006" s="2" t="n">
        <x:v>3</x:v>
      </x:c>
      <x:c r="X1006" s="2" t="n">
        <x:v>3</x:v>
      </x:c>
      <x:c r="Y1006" s="2" t="n">
        <x:v>3</x:v>
      </x:c>
      <x:c r="Z1006" s="22" t="n">
        <x:v>476928</x:v>
      </x:c>
      <x:c r="AA1006" s="22" t="n">
        <x:v>368046</x:v>
      </x:c>
      <x:c r="AB1006" s="22" t="n">
        <x:v>108882</x:v>
      </x:c>
      <x:c r="AC1006" s="22" t="n">
        <x:v>0</x:v>
      </x:c>
      <x:c r="AD1006" s="22" t="n">
        <x:v>121095</x:v>
      </x:c>
      <x:c r="AE1006" s="2" t="n">
        <x:v>0</x:v>
      </x:c>
      <x:c r="AF1006" s="2" t="n">
        <x:v>0</x:v>
      </x:c>
    </x:row>
    <x:row r="1007" ht="23" customHeight="1">
      <x:c r="A1007" s="2" t="n">
        <x:v>1001</x:v>
      </x:c>
      <x:c r="B1007" s="24" t="n">
        <x:v>663210.75</x:v>
      </x:c>
      <x:c r="C1007" s="24" t="n">
        <x:v>302858.25</x:v>
      </x:c>
      <x:c r="D1007" s="24" t="n">
        <x:f>SUM(B1007:C1007)</x:f>
        <x:v>966069</x:v>
      </x:c>
      <x:c r="E1007" s="25" t="n">
        <x:f>B1007/D1007</x:f>
        <x:v>0.6865045353903293</x:v>
      </x:c>
      <x:c r="F1007" s="25" t="n">
        <x:f>C1007/D1007</x:f>
        <x:v>0.31349546460967076</x:v>
      </x:c>
      <x:c r="G1007" s="22" t="n">
        <x:v>1169593.125</x:v>
      </x:c>
      <x:c r="H1007" s="22" t="n">
        <x:v>601278.9375</x:v>
      </x:c>
      <x:c r="I1007" s="22" t="n">
        <x:f>SUM(G1007:H1007)</x:f>
        <x:v>1770872.0625</x:v>
      </x:c>
      <x:c r="J1007" s="22" t="n">
        <x:v>844974</x:v>
      </x:c>
      <x:c r="K1007" s="22" t="n">
        <x:v>121095</x:v>
      </x:c>
      <x:c r="L1007" s="22" t="n">
        <x:f>SUM(J1007:K1007)</x:f>
        <x:v>966069</x:v>
      </x:c>
      <x:c r="M1007" s="23" t="n">
        <x:f>D1007-L1007</x:f>
        <x:v>0</x:v>
      </x:c>
      <x:c r="N1007" s="22" t="n">
        <x:v>663210.75</x:v>
      </x:c>
      <x:c r="O1007" s="22" t="n">
        <x:v>302858.25</x:v>
      </x:c>
      <x:c r="P1007" s="14" t="n">
        <x:f>N1007/SUM(N1007:O1007)</x:f>
        <x:v>0.6865045353903293</x:v>
      </x:c>
      <x:c r="Q1007" s="22" t="n">
        <x:v>1169075.625</x:v>
      </x:c>
      <x:c r="R1007" s="22" t="n">
        <x:v>601796.4375</x:v>
      </x:c>
      <x:c r="S1007" s="2" t="n">
        <x:v>2</x:v>
      </x:c>
      <x:c r="T1007" s="2" t="n">
        <x:v>2</x:v>
      </x:c>
      <x:c r="U1007" s="2" t="n">
        <x:v>3</x:v>
      </x:c>
      <x:c r="V1007" s="2" t="n">
        <x:v>2</x:v>
      </x:c>
      <x:c r="W1007" s="2" t="n">
        <x:v>3</x:v>
      </x:c>
      <x:c r="X1007" s="2" t="n">
        <x:v>3</x:v>
      </x:c>
      <x:c r="Y1007" s="2" t="n">
        <x:v>3</x:v>
      </x:c>
      <x:c r="Z1007" s="22" t="n">
        <x:v>422487</x:v>
      </x:c>
      <x:c r="AA1007" s="22" t="n">
        <x:v>422487</x:v>
      </x:c>
      <x:c r="AB1007" s="22" t="n">
        <x:v>108882</x:v>
      </x:c>
      <x:c r="AC1007" s="22" t="n">
        <x:v>60547.5</x:v>
      </x:c>
      <x:c r="AD1007" s="22" t="n">
        <x:v>60547.5</x:v>
      </x:c>
      <x:c r="AE1007" s="2" t="n">
        <x:v>0</x:v>
      </x:c>
      <x:c r="AF1007" s="2" t="n">
        <x:v>0</x:v>
      </x:c>
    </x:row>
    <x:row r="1008" ht="23" customHeight="1">
      <x:c r="A1008" s="2" t="n">
        <x:v>1002</x:v>
      </x:c>
      <x:c r="B1008" s="24" t="n">
        <x:v>844925.7</x:v>
      </x:c>
      <x:c r="C1008" s="24" t="n">
        <x:v>121143.3</x:v>
      </x:c>
      <x:c r="D1008" s="24" t="n">
        <x:f>SUM(B1008:C1008)</x:f>
        <x:v>966069</x:v>
      </x:c>
      <x:c r="E1008" s="25" t="n">
        <x:f>B1008/D1008</x:f>
        <x:v>0.8746018141561317</x:v>
      </x:c>
      <x:c r="F1008" s="25" t="n">
        <x:f>C1008/D1008</x:f>
        <x:v>0.1253981858438683</x:v>
      </x:c>
      <x:c r="G1008" s="22" t="n">
        <x:v>1443837.0750000002</x:v>
      </x:c>
      <x:c r="H1008" s="22" t="n">
        <x:v>373816.9875</x:v>
      </x:c>
      <x:c r="I1008" s="22" t="n">
        <x:f>SUM(G1008:H1008)</x:f>
        <x:v>1817654.0625000002</x:v>
      </x:c>
      <x:c r="J1008" s="22" t="n">
        <x:v>844974</x:v>
      </x:c>
      <x:c r="K1008" s="22" t="n">
        <x:v>121095</x:v>
      </x:c>
      <x:c r="L1008" s="22" t="n">
        <x:f>SUM(J1008:K1008)</x:f>
        <x:v>966069</x:v>
      </x:c>
      <x:c r="M1008" s="23" t="n">
        <x:f>D1008-L1008</x:f>
        <x:v>0</x:v>
      </x:c>
      <x:c r="N1008" s="22" t="n">
        <x:v>844925.7</x:v>
      </x:c>
      <x:c r="O1008" s="22" t="n">
        <x:v>121143.3</x:v>
      </x:c>
      <x:c r="P1008" s="14" t="n">
        <x:f>N1008/SUM(N1008:O1008)</x:f>
        <x:v>0.8746018141561317</x:v>
      </x:c>
      <x:c r="Q1008" s="22" t="n">
        <x:v>1442802.0750000002</x:v>
      </x:c>
      <x:c r="R1008" s="22" t="n">
        <x:v>374075.7375</x:v>
      </x:c>
      <x:c r="S1008" s="2" t="n">
        <x:v>2</x:v>
      </x:c>
      <x:c r="T1008" s="2" t="n">
        <x:v>2</x:v>
      </x:c>
      <x:c r="U1008" s="2" t="n">
        <x:v>3</x:v>
      </x:c>
      <x:c r="V1008" s="2" t="n">
        <x:v>1</x:v>
      </x:c>
      <x:c r="W1008" s="2" t="n">
        <x:v>3</x:v>
      </x:c>
      <x:c r="X1008" s="2" t="n">
        <x:v>3</x:v>
      </x:c>
      <x:c r="Y1008" s="2" t="n">
        <x:v>3</x:v>
      </x:c>
      <x:c r="Z1008" s="22" t="n">
        <x:v>422487</x:v>
      </x:c>
      <x:c r="AA1008" s="22" t="n">
        <x:v>422487</x:v>
      </x:c>
      <x:c r="AB1008" s="22" t="n">
        <x:v>108882</x:v>
      </x:c>
      <x:c r="AC1008" s="22" t="n">
        <x:v>60547.5</x:v>
      </x:c>
      <x:c r="AD1008" s="22" t="n">
        <x:v>60547.5</x:v>
      </x:c>
      <x:c r="AE1008" s="2" t="n">
        <x:v>0</x:v>
      </x:c>
      <x:c r="AF1008" s="2" t="n">
        <x:v>0</x:v>
      </x:c>
    </x:row>
    <x:row r="1009" ht="23" customHeight="1">
      <x:c r="A1009" s="2" t="n">
        <x:v>1003</x:v>
      </x:c>
      <x:c r="B1009" s="24" t="n">
        <x:v>377839.6875</x:v>
      </x:c>
      <x:c r="C1009" s="24" t="n">
        <x:v>703217.8125</x:v>
      </x:c>
      <x:c r="D1009" s="24" t="n">
        <x:f>SUM(B1009:C1009)</x:f>
        <x:v>1081057.5</x:v>
      </x:c>
      <x:c r="E1009" s="25" t="n">
        <x:f>B1009/D1009</x:f>
        <x:v>0.34950933460986117</x:v>
      </x:c>
      <x:c r="F1009" s="25" t="n">
        <x:f>C1009/D1009</x:f>
        <x:v>0.6504906653901388</x:v>
      </x:c>
      <x:c r="G1009" s="22" t="n">
        <x:v>745885.6875</x:v>
      </x:c>
      <x:c r="H1009" s="22" t="n">
        <x:v>1341838.6875</x:v>
      </x:c>
      <x:c r="I1009" s="22" t="n">
        <x:f>SUM(G1009:H1009)</x:f>
        <x:v>2087724.375</x:v>
      </x:c>
      <x:c r="J1009" s="22" t="n">
        <x:v>899415</x:v>
      </x:c>
      <x:c r="K1009" s="22" t="n">
        <x:v>181642.5</x:v>
      </x:c>
      <x:c r="L1009" s="22" t="n">
        <x:f>SUM(J1009:K1009)</x:f>
        <x:v>1081057.5</x:v>
      </x:c>
      <x:c r="M1009" s="23" t="n">
        <x:f>D1009-L1009</x:f>
        <x:v>0</x:v>
      </x:c>
      <x:c r="N1009" s="22" t="n">
        <x:v>378227.8125</x:v>
      </x:c>
      <x:c r="O1009" s="22" t="n">
        <x:v>702829.6875</x:v>
      </x:c>
      <x:c r="P1009" s="14" t="n">
        <x:f>N1009/SUM(N1009:O1009)</x:f>
        <x:v>0.3498683580660603</x:v>
      </x:c>
      <x:c r="Q1009" s="22" t="n">
        <x:v>746273.8125</x:v>
      </x:c>
      <x:c r="R1009" s="22" t="n">
        <x:v>1343261.8125</x:v>
      </x:c>
      <x:c r="S1009" s="2" t="n">
        <x:v>2</x:v>
      </x:c>
      <x:c r="T1009" s="2" t="n">
        <x:v>3</x:v>
      </x:c>
      <x:c r="U1009" s="2" t="n">
        <x:v>1</x:v>
      </x:c>
      <x:c r="V1009" s="2" t="n">
        <x:v>2</x:v>
      </x:c>
      <x:c r="W1009" s="2" t="n">
        <x:v>4</x:v>
      </x:c>
      <x:c r="X1009" s="2" t="n">
        <x:v>4</x:v>
      </x:c>
      <x:c r="Y1009" s="2" t="n">
        <x:v>4</x:v>
      </x:c>
      <x:c r="Z1009" s="22" t="n">
        <x:v>422487</x:v>
      </x:c>
      <x:c r="AA1009" s="22" t="n">
        <x:v>476928</x:v>
      </x:c>
      <x:c r="AB1009" s="22" t="n">
        <x:v>163323</x:v>
      </x:c>
      <x:c r="AC1009" s="22" t="n">
        <x:v>121095</x:v>
      </x:c>
      <x:c r="AD1009" s="22" t="n">
        <x:v>60547.5</x:v>
      </x:c>
      <x:c r="AE1009" s="2" t="n">
        <x:v>1</x:v>
      </x:c>
      <x:c r="AF1009" s="2" t="n">
        <x:v>0</x:v>
      </x:c>
    </x:row>
    <x:row r="1010" ht="23" customHeight="1">
      <x:c r="A1010" s="2" t="n">
        <x:v>1004</x:v>
      </x:c>
      <x:c r="B1010" s="24" t="n">
        <x:v>805057.5</x:v>
      </x:c>
      <x:c r="C1010" s="24" t="n">
        <x:v>161011.5</x:v>
      </x:c>
      <x:c r="D1010" s="24" t="n">
        <x:f>SUM(B1010:C1010)</x:f>
        <x:v>966069</x:v>
      </x:c>
      <x:c r="E1010" s="25" t="n">
        <x:f>B1010/D1010</x:f>
        <x:v>0.8333333333333334</x:v>
      </x:c>
      <x:c r="F1010" s="25" t="n">
        <x:f>C1010/D1010</x:f>
        <x:v>0.16666666666666666</x:v>
      </x:c>
      <x:c r="G1010" s="22" t="n">
        <x:v>1003725.75</x:v>
      </x:c>
      <x:c r="H1010" s="22" t="n">
        <x:v>904413.1875</x:v>
      </x:c>
      <x:c r="I1010" s="22" t="n">
        <x:f>SUM(G1010:H1010)</x:f>
        <x:v>1908138.9375</x:v>
      </x:c>
      <x:c r="J1010" s="22" t="n">
        <x:v>844974</x:v>
      </x:c>
      <x:c r="K1010" s="22" t="n">
        <x:v>121095</x:v>
      </x:c>
      <x:c r="L1010" s="22" t="n">
        <x:f>SUM(J1010:K1010)</x:f>
        <x:v>966069</x:v>
      </x:c>
      <x:c r="M1010" s="23" t="n">
        <x:f>D1010-L1010</x:f>
        <x:v>0</x:v>
      </x:c>
      <x:c r="N1010" s="22" t="n">
        <x:v>805057.5</x:v>
      </x:c>
      <x:c r="O1010" s="22" t="n">
        <x:v>161011.5</x:v>
      </x:c>
      <x:c r="P1010" s="14" t="n">
        <x:f>N1010/SUM(N1010:O1010)</x:f>
        <x:v>0.8333333333333334</x:v>
      </x:c>
      <x:c r="Q1010" s="22" t="n">
        <x:v>1002690.75</x:v>
      </x:c>
      <x:c r="R1010" s="22" t="n">
        <x:v>904671.9375</x:v>
      </x:c>
      <x:c r="S1010" s="2" t="n">
        <x:v>1</x:v>
      </x:c>
      <x:c r="T1010" s="2" t="n">
        <x:v>3</x:v>
      </x:c>
      <x:c r="U1010" s="2" t="n">
        <x:v>2</x:v>
      </x:c>
      <x:c r="V1010" s="2" t="n">
        <x:v>1</x:v>
      </x:c>
      <x:c r="W1010" s="2" t="n">
        <x:v>3</x:v>
      </x:c>
      <x:c r="X1010" s="2" t="n">
        <x:v>3</x:v>
      </x:c>
      <x:c r="Y1010" s="2" t="n">
        <x:v>3</x:v>
      </x:c>
      <x:c r="Z1010" s="22" t="n">
        <x:v>368046</x:v>
      </x:c>
      <x:c r="AA1010" s="22" t="n">
        <x:v>476928</x:v>
      </x:c>
      <x:c r="AB1010" s="22" t="n">
        <x:v>108882</x:v>
      </x:c>
      <x:c r="AC1010" s="22" t="n">
        <x:v>121095</x:v>
      </x:c>
      <x:c r="AD1010" s="22" t="n">
        <x:v>0</x:v>
      </x:c>
      <x:c r="AE1010" s="2" t="n">
        <x:v>0</x:v>
      </x:c>
      <x:c r="AF1010" s="2" t="n">
        <x:v>0</x:v>
      </x:c>
    </x:row>
    <x:row r="1011" ht="23" customHeight="1">
      <x:c r="A1011" s="2" t="n">
        <x:v>1005</x:v>
      </x:c>
      <x:c r="B1011" s="24" t="n">
        <x:v>680864.4</x:v>
      </x:c>
      <x:c r="C1011" s="24" t="n">
        <x:v>170216.1</x:v>
      </x:c>
      <x:c r="D1011" s="24" t="n">
        <x:f>SUM(B1011:C1011)</x:f>
        <x:v>851080.5</x:v>
      </x:c>
      <x:c r="E1011" s="25" t="n">
        <x:f>B1011/D1011</x:f>
        <x:v>0.8</x:v>
      </x:c>
      <x:c r="F1011" s="25" t="n">
        <x:f>C1011/D1011</x:f>
        <x:v>0.2</x:v>
      </x:c>
      <x:c r="G1011" s="22" t="n">
        <x:v>1432610.775</x:v>
      </x:c>
      <x:c r="H1011" s="22" t="n">
        <x:v>215963.1</x:v>
      </x:c>
      <x:c r="I1011" s="22" t="n">
        <x:f>SUM(G1011:H1011)</x:f>
        <x:v>1648573.875</x:v>
      </x:c>
      <x:c r="J1011" s="22" t="n">
        <x:v>790533</x:v>
      </x:c>
      <x:c r="K1011" s="22" t="n">
        <x:v>60547.5</x:v>
      </x:c>
      <x:c r="L1011" s="22" t="n">
        <x:f>SUM(J1011:K1011)</x:f>
        <x:v>851080.5</x:v>
      </x:c>
      <x:c r="M1011" s="23" t="n">
        <x:f>D1011-L1011</x:f>
        <x:v>0</x:v>
      </x:c>
      <x:c r="N1011" s="22" t="n">
        <x:v>680864.4</x:v>
      </x:c>
      <x:c r="O1011" s="22" t="n">
        <x:v>170216.1</x:v>
      </x:c>
      <x:c r="P1011" s="14" t="n">
        <x:f>N1011/SUM(N1011:O1011)</x:f>
        <x:v>0.8</x:v>
      </x:c>
      <x:c r="Q1011" s="22" t="n">
        <x:v>1432093.275</x:v>
      </x:c>
      <x:c r="R1011" s="22" t="n">
        <x:v>216221.85</x:v>
      </x:c>
      <x:c r="S1011" s="2" t="n">
        <x:v>2</x:v>
      </x:c>
      <x:c r="T1011" s="2" t="n">
        <x:v>1</x:v>
      </x:c>
      <x:c r="U1011" s="2" t="n">
        <x:v>2</x:v>
      </x:c>
      <x:c r="V1011" s="2" t="n">
        <x:v>1</x:v>
      </x:c>
      <x:c r="W1011" s="2" t="n">
        <x:v>2</x:v>
      </x:c>
      <x:c r="X1011" s="2" t="n">
        <x:v>2</x:v>
      </x:c>
      <x:c r="Y1011" s="2" t="n">
        <x:v>2</x:v>
      </x:c>
      <x:c r="Z1011" s="22" t="n">
        <x:v>422487</x:v>
      </x:c>
      <x:c r="AA1011" s="22" t="n">
        <x:v>368046</x:v>
      </x:c>
      <x:c r="AB1011" s="22" t="n">
        <x:v>54441</x:v>
      </x:c>
      <x:c r="AC1011" s="22" t="n">
        <x:v>0</x:v>
      </x:c>
      <x:c r="AD1011" s="22" t="n">
        <x:v>60547.5</x:v>
      </x:c>
      <x:c r="AE1011" s="2" t="n">
        <x:v>0</x:v>
      </x:c>
      <x:c r="AF1011" s="2" t="n">
        <x:v>0</x:v>
      </x:c>
    </x:row>
    <x:row r="1012" ht="23" customHeight="1">
      <x:c r="A1012" s="2" t="n">
        <x:v>1006</x:v>
      </x:c>
      <x:c r="B1012" s="24" t="n">
        <x:v>921584.7</x:v>
      </x:c>
      <x:c r="C1012" s="24" t="n">
        <x:v>159472.8</x:v>
      </x:c>
      <x:c r="D1012" s="24" t="n">
        <x:f>SUM(B1012:C1012)</x:f>
        <x:v>1081057.5</x:v>
      </x:c>
      <x:c r="E1012" s="25" t="n">
        <x:f>B1012/D1012</x:f>
        <x:v>0.852484442316898</x:v>
      </x:c>
      <x:c r="F1012" s="25" t="n">
        <x:f>C1012/D1012</x:f>
        <x:v>0.14751555768310196</x:v>
      </x:c>
      <x:c r="G1012" s="22" t="n">
        <x:v>1382159.7</x:v>
      </x:c>
      <x:c r="H1012" s="22" t="n">
        <x:v>594690.3</x:v>
      </x:c>
      <x:c r="I1012" s="22" t="n">
        <x:f>SUM(G1012:H1012)</x:f>
        <x:v>1976850</x:v>
      </x:c>
      <x:c r="J1012" s="22" t="n">
        <x:v>899415</x:v>
      </x:c>
      <x:c r="K1012" s="22" t="n">
        <x:v>181642.5</x:v>
      </x:c>
      <x:c r="L1012" s="22" t="n">
        <x:f>SUM(J1012:K1012)</x:f>
        <x:v>1081057.5</x:v>
      </x:c>
      <x:c r="M1012" s="23" t="n">
        <x:f>D1012-L1012</x:f>
        <x:v>0</x:v>
      </x:c>
      <x:c r="N1012" s="22" t="n">
        <x:v>921584.7</x:v>
      </x:c>
      <x:c r="O1012" s="22" t="n">
        <x:v>159472.8</x:v>
      </x:c>
      <x:c r="P1012" s="14" t="n">
        <x:f>N1012/SUM(N1012:O1012)</x:f>
        <x:v>0.852484442316898</x:v>
      </x:c>
      <x:c r="Q1012" s="22" t="n">
        <x:v>1381642.2</x:v>
      </x:c>
      <x:c r="R1012" s="22" t="n">
        <x:v>595466.55</x:v>
      </x:c>
      <x:c r="S1012" s="2" t="n">
        <x:v>2</x:v>
      </x:c>
      <x:c r="T1012" s="2" t="n">
        <x:v>3</x:v>
      </x:c>
      <x:c r="U1012" s="2" t="n">
        <x:v>4</x:v>
      </x:c>
      <x:c r="V1012" s="2" t="n">
        <x:v>2</x:v>
      </x:c>
      <x:c r="W1012" s="2" t="n">
        <x:v>4</x:v>
      </x:c>
      <x:c r="X1012" s="2" t="n">
        <x:v>4</x:v>
      </x:c>
      <x:c r="Y1012" s="2" t="n">
        <x:v>4</x:v>
      </x:c>
      <x:c r="Z1012" s="22" t="n">
        <x:v>422487</x:v>
      </x:c>
      <x:c r="AA1012" s="22" t="n">
        <x:v>476928</x:v>
      </x:c>
      <x:c r="AB1012" s="22" t="n">
        <x:v>163323</x:v>
      </x:c>
      <x:c r="AC1012" s="22" t="n">
        <x:v>121095</x:v>
      </x:c>
      <x:c r="AD1012" s="22" t="n">
        <x:v>60547.5</x:v>
      </x:c>
      <x:c r="AE1012" s="2" t="n">
        <x:v>0</x:v>
      </x:c>
      <x:c r="AF1012" s="2" t="n">
        <x:v>0</x:v>
      </x:c>
    </x:row>
    <x:row r="1013" ht="23" customHeight="1">
      <x:c r="A1013" s="2" t="n">
        <x:v>1007</x:v>
      </x:c>
      <x:c r="B1013" s="24" t="n">
        <x:v>567387</x:v>
      </x:c>
      <x:c r="C1013" s="24" t="n">
        <x:v>283693.5</x:v>
      </x:c>
      <x:c r="D1013" s="24" t="n">
        <x:f>SUM(B1013:C1013)</x:f>
        <x:v>851080.5</x:v>
      </x:c>
      <x:c r="E1013" s="25" t="n">
        <x:f>B1013/D1013</x:f>
        <x:v>0.6666666666666666</x:v>
      </x:c>
      <x:c r="F1013" s="25" t="n">
        <x:f>C1013/D1013</x:f>
        <x:v>0.3333333333333333</x:v>
      </x:c>
      <x:c r="G1013" s="22" t="n">
        <x:v>765537.75</x:v>
      </x:c>
      <x:c r="H1013" s="22" t="n">
        <x:v>1065532.5</x:v>
      </x:c>
      <x:c r="I1013" s="22" t="n">
        <x:f>SUM(G1013:H1013)</x:f>
        <x:v>1831070.25</x:v>
      </x:c>
      <x:c r="J1013" s="22" t="n">
        <x:v>790533</x:v>
      </x:c>
      <x:c r="K1013" s="22" t="n">
        <x:v>60547.5</x:v>
      </x:c>
      <x:c r="L1013" s="22" t="n">
        <x:f>SUM(J1013:K1013)</x:f>
        <x:v>851080.5</x:v>
      </x:c>
      <x:c r="M1013" s="23" t="n">
        <x:f>D1013-L1013</x:f>
        <x:v>0</x:v>
      </x:c>
      <x:c r="N1013" s="22" t="n">
        <x:v>567387</x:v>
      </x:c>
      <x:c r="O1013" s="22" t="n">
        <x:v>283693.5</x:v>
      </x:c>
      <x:c r="P1013" s="14" t="n">
        <x:f>N1013/SUM(N1013:O1013)</x:f>
        <x:v>0.6666666666666666</x:v>
      </x:c>
      <x:c r="Q1013" s="22" t="n">
        <x:v>765020.25</x:v>
      </x:c>
      <x:c r="R1013" s="22" t="n">
        <x:v>1065791.25</x:v>
      </x:c>
      <x:c r="S1013" s="2" t="n">
        <x:v>1</x:v>
      </x:c>
      <x:c r="T1013" s="2" t="n">
        <x:v>2</x:v>
      </x:c>
      <x:c r="U1013" s="2" t="n">
        <x:v>1</x:v>
      </x:c>
      <x:c r="V1013" s="2" t="n">
        <x:v>1</x:v>
      </x:c>
      <x:c r="W1013" s="2" t="n">
        <x:v>2</x:v>
      </x:c>
      <x:c r="X1013" s="2" t="n">
        <x:v>2</x:v>
      </x:c>
      <x:c r="Y1013" s="2" t="n">
        <x:v>2</x:v>
      </x:c>
      <x:c r="Z1013" s="22" t="n">
        <x:v>368046</x:v>
      </x:c>
      <x:c r="AA1013" s="22" t="n">
        <x:v>422487</x:v>
      </x:c>
      <x:c r="AB1013" s="22" t="n">
        <x:v>54441</x:v>
      </x:c>
      <x:c r="AC1013" s="22" t="n">
        <x:v>60547.5</x:v>
      </x:c>
      <x:c r="AD1013" s="22" t="n">
        <x:v>0</x:v>
      </x:c>
      <x:c r="AE1013" s="2" t="n">
        <x:v>0</x:v>
      </x:c>
      <x:c r="AF1013" s="2" t="n">
        <x:v>0</x:v>
      </x:c>
    </x:row>
    <x:row r="1014" ht="23" customHeight="1">
      <x:c r="A1014" s="2" t="n">
        <x:v>1008</x:v>
      </x:c>
      <x:c r="B1014" s="24" t="n">
        <x:v>966069</x:v>
      </x:c>
      <x:c r="C1014" s="24" t="n">
        <x:v>0</x:v>
      </x:c>
      <x:c r="D1014" s="24" t="n">
        <x:f>SUM(B1014:C1014)</x:f>
        <x:v>966069</x:v>
      </x:c>
      <x:c r="E1014" s="25" t="n">
        <x:f>B1014/D1014</x:f>
        <x:v>1</x:v>
      </x:c>
      <x:c r="F1014" s="25" t="n">
        <x:f>C1014/D1014</x:f>
        <x:v>0</x:v>
      </x:c>
      <x:c r="G1014" s="22" t="n">
        <x:v>1072208.25</x:v>
      </x:c>
      <x:c r="H1014" s="22" t="n">
        <x:v>789148.6875</x:v>
      </x:c>
      <x:c r="I1014" s="22" t="n">
        <x:f>SUM(G1014:H1014)</x:f>
        <x:v>1861356.9375</x:v>
      </x:c>
      <x:c r="J1014" s="22" t="n">
        <x:v>844974</x:v>
      </x:c>
      <x:c r="K1014" s="22" t="n">
        <x:v>121095</x:v>
      </x:c>
      <x:c r="L1014" s="22" t="n">
        <x:f>SUM(J1014:K1014)</x:f>
        <x:v>966069</x:v>
      </x:c>
      <x:c r="M1014" s="23" t="n">
        <x:f>D1014-L1014</x:f>
        <x:v>0</x:v>
      </x:c>
      <x:c r="N1014" s="22" t="n">
        <x:v>966069</x:v>
      </x:c>
      <x:c r="O1014" s="22" t="n">
        <x:v>0</x:v>
      </x:c>
      <x:c r="P1014" s="14" t="n">
        <x:f>N1014/SUM(N1014:O1014)</x:f>
        <x:v>1</x:v>
      </x:c>
      <x:c r="Q1014" s="22" t="n">
        <x:v>1071690.75</x:v>
      </x:c>
      <x:c r="R1014" s="22" t="n">
        <x:v>789666.1875</x:v>
      </x:c>
      <x:c r="S1014" s="2" t="n">
        <x:v>1</x:v>
      </x:c>
      <x:c r="T1014" s="2" t="n">
        <x:v>3</x:v>
      </x:c>
      <x:c r="U1014" s="2" t="n">
        <x:v>4</x:v>
      </x:c>
      <x:c r="V1014" s="2" t="n">
        <x:v>0</x:v>
      </x:c>
      <x:c r="W1014" s="2" t="n">
        <x:v>3</x:v>
      </x:c>
      <x:c r="X1014" s="2" t="n">
        <x:v>3</x:v>
      </x:c>
      <x:c r="Y1014" s="2" t="n">
        <x:v>3</x:v>
      </x:c>
      <x:c r="Z1014" s="22" t="n">
        <x:v>368046</x:v>
      </x:c>
      <x:c r="AA1014" s="22" t="n">
        <x:v>476928</x:v>
      </x:c>
      <x:c r="AB1014" s="22" t="n">
        <x:v>108882</x:v>
      </x:c>
      <x:c r="AC1014" s="22" t="n">
        <x:v>121095</x:v>
      </x:c>
      <x:c r="AD1014" s="22" t="n">
        <x:v>0</x:v>
      </x:c>
      <x:c r="AE1014" s="2" t="n">
        <x:v>0</x:v>
      </x:c>
      <x:c r="AF1014" s="2" t="n">
        <x:v>0</x:v>
      </x:c>
    </x:row>
    <x:row r="1015" ht="23" customHeight="1">
      <x:c r="A1015" s="2" t="n">
        <x:v>1009</x:v>
      </x:c>
      <x:c r="B1015" s="24" t="n">
        <x:v>580617.75</x:v>
      </x:c>
      <x:c r="C1015" s="24" t="n">
        <x:v>500439.75</x:v>
      </x:c>
      <x:c r="D1015" s="24" t="n">
        <x:f>SUM(B1015:C1015)</x:f>
        <x:v>1081057.5</x:v>
      </x:c>
      <x:c r="E1015" s="25" t="n">
        <x:f>B1015/D1015</x:f>
        <x:v>0.5370831338758577</x:v>
      </x:c>
      <x:c r="F1015" s="25" t="n">
        <x:f>C1015/D1015</x:f>
        <x:v>0.46291686612414235</x:v>
      </x:c>
      <x:c r="G1015" s="22" t="n">
        <x:v>1129685.25</x:v>
      </x:c>
      <x:c r="H1015" s="22" t="n">
        <x:v>934277.25</x:v>
      </x:c>
      <x:c r="I1015" s="22" t="n">
        <x:f>SUM(G1015:H1015)</x:f>
        <x:v>2063962.5</x:v>
      </x:c>
      <x:c r="J1015" s="22" t="n">
        <x:v>899415</x:v>
      </x:c>
      <x:c r="K1015" s="22" t="n">
        <x:v>181642.5</x:v>
      </x:c>
      <x:c r="L1015" s="22" t="n">
        <x:f>SUM(J1015:K1015)</x:f>
        <x:v>1081057.5</x:v>
      </x:c>
      <x:c r="M1015" s="23" t="n">
        <x:f>D1015-L1015</x:f>
        <x:v>0</x:v>
      </x:c>
      <x:c r="N1015" s="22" t="n">
        <x:v>580272.75</x:v>
      </x:c>
      <x:c r="O1015" s="22" t="n">
        <x:v>500784.75</x:v>
      </x:c>
      <x:c r="P1015" s="14" t="n">
        <x:f>N1015/SUM(N1015:O1015)</x:f>
        <x:v>0.5367640019147918</x:v>
      </x:c>
      <x:c r="Q1015" s="22" t="n">
        <x:v>1127399.625</x:v>
      </x:c>
      <x:c r="R1015" s="22" t="n">
        <x:v>934708.5</x:v>
      </x:c>
      <x:c r="S1015" s="2" t="n">
        <x:v>2</x:v>
      </x:c>
      <x:c r="T1015" s="2" t="n">
        <x:v>3</x:v>
      </x:c>
      <x:c r="U1015" s="2" t="n">
        <x:v>3</x:v>
      </x:c>
      <x:c r="V1015" s="2" t="n">
        <x:v>3</x:v>
      </x:c>
      <x:c r="W1015" s="2" t="n">
        <x:v>4</x:v>
      </x:c>
      <x:c r="X1015" s="2" t="n">
        <x:v>4</x:v>
      </x:c>
      <x:c r="Y1015" s="2" t="n">
        <x:v>4</x:v>
      </x:c>
      <x:c r="Z1015" s="22" t="n">
        <x:v>422487</x:v>
      </x:c>
      <x:c r="AA1015" s="22" t="n">
        <x:v>476928</x:v>
      </x:c>
      <x:c r="AB1015" s="22" t="n">
        <x:v>163323</x:v>
      </x:c>
      <x:c r="AC1015" s="22" t="n">
        <x:v>121095</x:v>
      </x:c>
      <x:c r="AD1015" s="22" t="n">
        <x:v>60547.5</x:v>
      </x:c>
      <x:c r="AE1015" s="2" t="n">
        <x:v>1</x:v>
      </x:c>
      <x:c r="AF1015" s="2" t="n">
        <x:v>0</x:v>
      </x:c>
    </x:row>
    <x:row r="1016" ht="23" customHeight="1">
      <x:c r="A1016" s="2" t="n">
        <x:v>1010</x:v>
      </x:c>
      <x:c r="B1016" s="24" t="n">
        <x:v>0</x:v>
      </x:c>
      <x:c r="C1016" s="24" t="n">
        <x:v>851080.5</x:v>
      </x:c>
      <x:c r="D1016" s="24" t="n">
        <x:f>SUM(B1016:C1016)</x:f>
        <x:v>851080.5</x:v>
      </x:c>
      <x:c r="E1016" s="25" t="n">
        <x:f>B1016/D1016</x:f>
        <x:v>0</x:v>
      </x:c>
      <x:c r="F1016" s="25" t="n">
        <x:f>C1016/D1016</x:f>
        <x:v>1</x:v>
      </x:c>
      <x:c r="G1016" s="22" t="n">
        <x:v>844275.375</x:v>
      </x:c>
      <x:c r="H1016" s="22" t="n">
        <x:v>851080.5</x:v>
      </x:c>
      <x:c r="I1016" s="22" t="n">
        <x:f>SUM(G1016:H1016)</x:f>
        <x:v>1695355.875</x:v>
      </x:c>
      <x:c r="J1016" s="22" t="n">
        <x:v>790533</x:v>
      </x:c>
      <x:c r="K1016" s="22" t="n">
        <x:v>60547.5</x:v>
      </x:c>
      <x:c r="L1016" s="22" t="n">
        <x:f>SUM(J1016:K1016)</x:f>
        <x:v>851080.5</x:v>
      </x:c>
      <x:c r="M1016" s="23" t="n">
        <x:f>D1016-L1016</x:f>
        <x:v>0</x:v>
      </x:c>
      <x:c r="N1016" s="22" t="n">
        <x:v>0</x:v>
      </x:c>
      <x:c r="O1016" s="22" t="n">
        <x:v>851080.5</x:v>
      </x:c>
      <x:c r="P1016" s="14" t="n">
        <x:f>N1016/SUM(N1016:O1016)</x:f>
        <x:v>0</x:v>
      </x:c>
      <x:c r="Q1016" s="22" t="n">
        <x:v>843240.375</x:v>
      </x:c>
      <x:c r="R1016" s="22" t="n">
        <x:v>851080.5</x:v>
      </x:c>
      <x:c r="S1016" s="2" t="n">
        <x:v>2</x:v>
      </x:c>
      <x:c r="T1016" s="2" t="n">
        <x:v>1</x:v>
      </x:c>
      <x:c r="U1016" s="2" t="n">
        <x:v>0</x:v>
      </x:c>
      <x:c r="V1016" s="2" t="n">
        <x:v>1</x:v>
      </x:c>
      <x:c r="W1016" s="2" t="n">
        <x:v>2</x:v>
      </x:c>
      <x:c r="X1016" s="2" t="n">
        <x:v>2</x:v>
      </x:c>
      <x:c r="Y1016" s="2" t="n">
        <x:v>2</x:v>
      </x:c>
      <x:c r="Z1016" s="22" t="n">
        <x:v>422487</x:v>
      </x:c>
      <x:c r="AA1016" s="22" t="n">
        <x:v>368046</x:v>
      </x:c>
      <x:c r="AB1016" s="22" t="n">
        <x:v>54441</x:v>
      </x:c>
      <x:c r="AC1016" s="22" t="n">
        <x:v>0</x:v>
      </x:c>
      <x:c r="AD1016" s="22" t="n">
        <x:v>60547.5</x:v>
      </x:c>
      <x:c r="AE1016" s="2" t="n">
        <x:v>0</x:v>
      </x:c>
      <x:c r="AF1016" s="2" t="n">
        <x:v>0</x:v>
      </x:c>
    </x:row>
    <x:row r="1017" ht="23" customHeight="1">
      <x:c r="A1017" s="2" t="n">
        <x:v>1011</x:v>
      </x:c>
      <x:c r="B1017" s="24" t="n">
        <x:v>180176.25</x:v>
      </x:c>
      <x:c r="C1017" s="24" t="n">
        <x:v>785892.75</x:v>
      </x:c>
      <x:c r="D1017" s="24" t="n">
        <x:f>SUM(B1017:C1017)</x:f>
        <x:v>966069</x:v>
      </x:c>
      <x:c r="E1017" s="25" t="n">
        <x:f>B1017/D1017</x:f>
        <x:v>0.18650453539032927</x:v>
      </x:c>
      <x:c r="F1017" s="25" t="n">
        <x:f>C1017/D1017</x:f>
        <x:v>0.8134954646096707</x:v>
      </x:c>
      <x:c r="G1017" s="22" t="n">
        <x:v>686558.625</x:v>
      </x:c>
      <x:c r="H1017" s="22" t="n">
        <x:v>1084313.4375</x:v>
      </x:c>
      <x:c r="I1017" s="22" t="n">
        <x:f>SUM(G1017:H1017)</x:f>
        <x:v>1770872.0625</x:v>
      </x:c>
      <x:c r="J1017" s="22" t="n">
        <x:v>844974</x:v>
      </x:c>
      <x:c r="K1017" s="22" t="n">
        <x:v>121095</x:v>
      </x:c>
      <x:c r="L1017" s="22" t="n">
        <x:f>SUM(J1017:K1017)</x:f>
        <x:v>966069</x:v>
      </x:c>
      <x:c r="M1017" s="23" t="n">
        <x:f>D1017-L1017</x:f>
        <x:v>0</x:v>
      </x:c>
      <x:c r="N1017" s="22" t="n">
        <x:v>180176.25</x:v>
      </x:c>
      <x:c r="O1017" s="22" t="n">
        <x:v>785892.75</x:v>
      </x:c>
      <x:c r="P1017" s="14" t="n">
        <x:f>N1017/SUM(N1017:O1017)</x:f>
        <x:v>0.18650453539032927</x:v>
      </x:c>
      <x:c r="Q1017" s="22" t="n">
        <x:v>686041.125</x:v>
      </x:c>
      <x:c r="R1017" s="22" t="n">
        <x:v>1084830.9375</x:v>
      </x:c>
      <x:c r="S1017" s="2" t="n">
        <x:v>2</x:v>
      </x:c>
      <x:c r="T1017" s="2" t="n">
        <x:v>2</x:v>
      </x:c>
      <x:c r="U1017" s="2" t="n">
        <x:v>1</x:v>
      </x:c>
      <x:c r="V1017" s="2" t="n">
        <x:v>4</x:v>
      </x:c>
      <x:c r="W1017" s="2" t="n">
        <x:v>3</x:v>
      </x:c>
      <x:c r="X1017" s="2" t="n">
        <x:v>3</x:v>
      </x:c>
      <x:c r="Y1017" s="2" t="n">
        <x:v>3</x:v>
      </x:c>
      <x:c r="Z1017" s="22" t="n">
        <x:v>422487</x:v>
      </x:c>
      <x:c r="AA1017" s="22" t="n">
        <x:v>422487</x:v>
      </x:c>
      <x:c r="AB1017" s="22" t="n">
        <x:v>108882</x:v>
      </x:c>
      <x:c r="AC1017" s="22" t="n">
        <x:v>60547.5</x:v>
      </x:c>
      <x:c r="AD1017" s="22" t="n">
        <x:v>60547.5</x:v>
      </x:c>
      <x:c r="AE1017" s="2" t="n">
        <x:v>0</x:v>
      </x:c>
      <x:c r="AF1017" s="2" t="n">
        <x:v>0</x:v>
      </x:c>
    </x:row>
    <x:row r="1018" ht="23" customHeight="1">
      <x:c r="A1018" s="2" t="n">
        <x:v>1012</x:v>
      </x:c>
      <x:c r="B1018" s="24" t="n">
        <x:v>724551.75</x:v>
      </x:c>
      <x:c r="C1018" s="24" t="n">
        <x:v>241517.25</x:v>
      </x:c>
      <x:c r="D1018" s="24" t="n">
        <x:f>SUM(B1018:C1018)</x:f>
        <x:v>966069</x:v>
      </x:c>
      <x:c r="E1018" s="25" t="n">
        <x:f>B1018/D1018</x:f>
        <x:v>0.75</x:v>
      </x:c>
      <x:c r="F1018" s="25" t="n">
        <x:f>C1018/D1018</x:f>
        <x:v>0.25</x:v>
      </x:c>
      <x:c r="G1018" s="22" t="n">
        <x:v>1553172.75</x:v>
      </x:c>
      <x:c r="H1018" s="22" t="n">
        <x:v>346621.5</x:v>
      </x:c>
      <x:c r="I1018" s="22" t="n">
        <x:f>SUM(G1018:H1018)</x:f>
        <x:v>1899794.25</x:v>
      </x:c>
      <x:c r="J1018" s="22" t="n">
        <x:v>844974</x:v>
      </x:c>
      <x:c r="K1018" s="22" t="n">
        <x:v>121095</x:v>
      </x:c>
      <x:c r="L1018" s="22" t="n">
        <x:f>SUM(J1018:K1018)</x:f>
        <x:v>966069</x:v>
      </x:c>
      <x:c r="M1018" s="23" t="n">
        <x:f>D1018-L1018</x:f>
        <x:v>0</x:v>
      </x:c>
      <x:c r="N1018" s="22" t="n">
        <x:v>724551.75</x:v>
      </x:c>
      <x:c r="O1018" s="22" t="n">
        <x:v>241517.25</x:v>
      </x:c>
      <x:c r="P1018" s="14" t="n">
        <x:f>N1018/SUM(N1018:O1018)</x:f>
        <x:v>0.75</x:v>
      </x:c>
      <x:c r="Q1018" s="22" t="n">
        <x:v>1552655.25</x:v>
      </x:c>
      <x:c r="R1018" s="22" t="n">
        <x:v>347139</x:v>
      </x:c>
      <x:c r="S1018" s="2" t="n">
        <x:v>3</x:v>
      </x:c>
      <x:c r="T1018" s="2" t="n">
        <x:v>1</x:v>
      </x:c>
      <x:c r="U1018" s="2" t="n">
        <x:v>2</x:v>
      </x:c>
      <x:c r="V1018" s="2" t="n">
        <x:v>2</x:v>
      </x:c>
      <x:c r="W1018" s="2" t="n">
        <x:v>3</x:v>
      </x:c>
      <x:c r="X1018" s="2" t="n">
        <x:v>3</x:v>
      </x:c>
      <x:c r="Y1018" s="2" t="n">
        <x:v>3</x:v>
      </x:c>
      <x:c r="Z1018" s="22" t="n">
        <x:v>476928</x:v>
      </x:c>
      <x:c r="AA1018" s="22" t="n">
        <x:v>368046</x:v>
      </x:c>
      <x:c r="AB1018" s="22" t="n">
        <x:v>108882</x:v>
      </x:c>
      <x:c r="AC1018" s="22" t="n">
        <x:v>0</x:v>
      </x:c>
      <x:c r="AD1018" s="22" t="n">
        <x:v>121095</x:v>
      </x:c>
      <x:c r="AE1018" s="2" t="n">
        <x:v>0</x:v>
      </x:c>
      <x:c r="AF1018" s="2" t="n">
        <x:v>0</x:v>
      </x:c>
    </x:row>
    <x:row r="1019" ht="23" customHeight="1">
      <x:c r="A1019" s="2" t="n">
        <x:v>1013</x:v>
      </x:c>
      <x:c r="B1019" s="24" t="n">
        <x:v>805057.5</x:v>
      </x:c>
      <x:c r="C1019" s="24" t="n">
        <x:v>161011.5</x:v>
      </x:c>
      <x:c r="D1019" s="24" t="n">
        <x:f>SUM(B1019:C1019)</x:f>
        <x:v>966069</x:v>
      </x:c>
      <x:c r="E1019" s="25" t="n">
        <x:f>B1019/D1019</x:f>
        <x:v>0.8333333333333334</x:v>
      </x:c>
      <x:c r="F1019" s="25" t="n">
        <x:f>C1019/D1019</x:f>
        <x:v>0.16666666666666666</x:v>
      </x:c>
      <x:c r="G1019" s="22" t="n">
        <x:v>1109865</x:v>
      </x:c>
      <x:c r="H1019" s="22" t="n">
        <x:v>897103.5</x:v>
      </x:c>
      <x:c r="I1019" s="22" t="n">
        <x:f>SUM(G1019:H1019)</x:f>
        <x:v>2006968.5</x:v>
      </x:c>
      <x:c r="J1019" s="22" t="n">
        <x:v>844974</x:v>
      </x:c>
      <x:c r="K1019" s="22" t="n">
        <x:v>121095</x:v>
      </x:c>
      <x:c r="L1019" s="22" t="n">
        <x:f>SUM(J1019:K1019)</x:f>
        <x:v>966069</x:v>
      </x:c>
      <x:c r="M1019" s="23" t="n">
        <x:f>D1019-L1019</x:f>
        <x:v>0</x:v>
      </x:c>
      <x:c r="N1019" s="22" t="n">
        <x:v>805057.5</x:v>
      </x:c>
      <x:c r="O1019" s="22" t="n">
        <x:v>161011.5</x:v>
      </x:c>
      <x:c r="P1019" s="14" t="n">
        <x:f>N1019/SUM(N1019:O1019)</x:f>
        <x:v>0.8333333333333334</x:v>
      </x:c>
      <x:c r="Q1019" s="22" t="n">
        <x:v>1108312.5</x:v>
      </x:c>
      <x:c r="R1019" s="22" t="n">
        <x:v>897103.5</x:v>
      </x:c>
      <x:c r="S1019" s="2" t="n">
        <x:v>1</x:v>
      </x:c>
      <x:c r="T1019" s="2" t="n">
        <x:v>3</x:v>
      </x:c>
      <x:c r="U1019" s="2" t="n">
        <x:v>3</x:v>
      </x:c>
      <x:c r="V1019" s="2" t="n">
        <x:v>1</x:v>
      </x:c>
      <x:c r="W1019" s="2" t="n">
        <x:v>3</x:v>
      </x:c>
      <x:c r="X1019" s="2" t="n">
        <x:v>3</x:v>
      </x:c>
      <x:c r="Y1019" s="2" t="n">
        <x:v>3</x:v>
      </x:c>
      <x:c r="Z1019" s="22" t="n">
        <x:v>368046</x:v>
      </x:c>
      <x:c r="AA1019" s="22" t="n">
        <x:v>476928</x:v>
      </x:c>
      <x:c r="AB1019" s="22" t="n">
        <x:v>108882</x:v>
      </x:c>
      <x:c r="AC1019" s="22" t="n">
        <x:v>121095</x:v>
      </x:c>
      <x:c r="AD1019" s="22" t="n">
        <x:v>0</x:v>
      </x:c>
      <x:c r="AE1019" s="2" t="n">
        <x:v>0</x:v>
      </x:c>
      <x:c r="AF1019" s="2" t="n">
        <x:v>0</x:v>
      </x:c>
    </x:row>
    <x:row r="1020" ht="23" customHeight="1">
      <x:c r="A1020" s="2" t="n">
        <x:v>1014</x:v>
      </x:c>
      <x:c r="B1020" s="24" t="n">
        <x:v>0</x:v>
      </x:c>
      <x:c r="C1020" s="24" t="n">
        <x:v>851080.5</x:v>
      </x:c>
      <x:c r="D1020" s="24" t="n">
        <x:f>SUM(B1020:C1020)</x:f>
        <x:v>851080.5</x:v>
      </x:c>
      <x:c r="E1020" s="25" t="n">
        <x:f>B1020/D1020</x:f>
        <x:v>0</x:v>
      </x:c>
      <x:c r="F1020" s="25" t="n">
        <x:f>C1020/D1020</x:f>
        <x:v>1</x:v>
      </x:c>
      <x:c r="G1020" s="22" t="n">
        <x:v>0</x:v>
      </x:c>
      <x:c r="H1020" s="22" t="n">
        <x:v>1640229.1875</x:v>
      </x:c>
      <x:c r="I1020" s="22" t="n">
        <x:f>SUM(G1020:H1020)</x:f>
        <x:v>1640229.1875</x:v>
      </x:c>
      <x:c r="J1020" s="22" t="n">
        <x:v>790533</x:v>
      </x:c>
      <x:c r="K1020" s="22" t="n">
        <x:v>60547.5</x:v>
      </x:c>
      <x:c r="L1020" s="22" t="n">
        <x:f>SUM(J1020:K1020)</x:f>
        <x:v>851080.5</x:v>
      </x:c>
      <x:c r="M1020" s="23" t="n">
        <x:f>D1020-L1020</x:f>
        <x:v>0</x:v>
      </x:c>
      <x:c r="N1020" s="22" t="n">
        <x:v>0</x:v>
      </x:c>
      <x:c r="O1020" s="22" t="n">
        <x:v>851080.5</x:v>
      </x:c>
      <x:c r="P1020" s="14" t="n">
        <x:f>N1020/SUM(N1020:O1020)</x:f>
        <x:v>0</x:v>
      </x:c>
      <x:c r="Q1020" s="22" t="n">
        <x:v>0</x:v>
      </x:c>
      <x:c r="R1020" s="22" t="n">
        <x:v>1640746.6875</x:v>
      </x:c>
      <x:c r="S1020" s="2" t="n">
        <x:v>1</x:v>
      </x:c>
      <x:c r="T1020" s="2" t="n">
        <x:v>2</x:v>
      </x:c>
      <x:c r="U1020" s="2" t="n">
        <x:v>0</x:v>
      </x:c>
      <x:c r="V1020" s="2" t="n">
        <x:v>2</x:v>
      </x:c>
      <x:c r="W1020" s="2" t="n">
        <x:v>2</x:v>
      </x:c>
      <x:c r="X1020" s="2" t="n">
        <x:v>2</x:v>
      </x:c>
      <x:c r="Y1020" s="2" t="n">
        <x:v>2</x:v>
      </x:c>
      <x:c r="Z1020" s="22" t="n">
        <x:v>368046</x:v>
      </x:c>
      <x:c r="AA1020" s="22" t="n">
        <x:v>422487</x:v>
      </x:c>
      <x:c r="AB1020" s="22" t="n">
        <x:v>54441</x:v>
      </x:c>
      <x:c r="AC1020" s="22" t="n">
        <x:v>60547.5</x:v>
      </x:c>
      <x:c r="AD1020" s="22" t="n">
        <x:v>0</x:v>
      </x:c>
      <x:c r="AE1020" s="2" t="n">
        <x:v>0</x:v>
      </x:c>
      <x:c r="AF1020" s="2" t="n">
        <x:v>0</x:v>
      </x:c>
    </x:row>
    <x:row r="1021" ht="23" customHeight="1">
      <x:c r="A1021" s="2" t="n">
        <x:v>1015</x:v>
      </x:c>
      <x:c r="B1021" s="24" t="n">
        <x:v>0</x:v>
      </x:c>
      <x:c r="C1021" s="24" t="n">
        <x:v>966069</x:v>
      </x:c>
      <x:c r="D1021" s="24" t="n">
        <x:f>SUM(B1021:C1021)</x:f>
        <x:v>966069</x:v>
      </x:c>
      <x:c r="E1021" s="25" t="n">
        <x:f>B1021/D1021</x:f>
        <x:v>0</x:v>
      </x:c>
      <x:c r="F1021" s="25" t="n">
        <x:f>C1021/D1021</x:f>
        <x:v>1</x:v>
      </x:c>
      <x:c r="G1021" s="22" t="n">
        <x:v>617112.28125</x:v>
      </x:c>
      <x:c r="H1021" s="22" t="n">
        <x:v>1528729.5</x:v>
      </x:c>
      <x:c r="I1021" s="22" t="n">
        <x:f>SUM(G1021:H1021)</x:f>
        <x:v>2145841.78125</x:v>
      </x:c>
      <x:c r="J1021" s="22" t="n">
        <x:v>844974</x:v>
      </x:c>
      <x:c r="K1021" s="22" t="n">
        <x:v>121095</x:v>
      </x:c>
      <x:c r="L1021" s="22" t="n">
        <x:f>SUM(J1021:K1021)</x:f>
        <x:v>966069</x:v>
      </x:c>
      <x:c r="M1021" s="23" t="n">
        <x:f>D1021-L1021</x:f>
        <x:v>0</x:v>
      </x:c>
      <x:c r="N1021" s="22" t="n">
        <x:v>0</x:v>
      </x:c>
      <x:c r="O1021" s="22" t="n">
        <x:v>966069</x:v>
      </x:c>
      <x:c r="P1021" s="14" t="n">
        <x:f>N1021/SUM(N1021:O1021)</x:f>
        <x:v>0</x:v>
      </x:c>
      <x:c r="Q1021" s="22" t="n">
        <x:v>616788.84375</x:v>
      </x:c>
      <x:c r="R1021" s="22" t="n">
        <x:v>1530023.25</x:v>
      </x:c>
      <x:c r="S1021" s="2" t="n">
        <x:v>2</x:v>
      </x:c>
      <x:c r="T1021" s="2" t="n">
        <x:v>2</x:v>
      </x:c>
      <x:c r="U1021" s="2" t="n">
        <x:v>0</x:v>
      </x:c>
      <x:c r="V1021" s="2" t="n">
        <x:v>2</x:v>
      </x:c>
      <x:c r="W1021" s="2" t="n">
        <x:v>3</x:v>
      </x:c>
      <x:c r="X1021" s="2" t="n">
        <x:v>3</x:v>
      </x:c>
      <x:c r="Y1021" s="2" t="n">
        <x:v>3</x:v>
      </x:c>
      <x:c r="Z1021" s="22" t="n">
        <x:v>422487</x:v>
      </x:c>
      <x:c r="AA1021" s="22" t="n">
        <x:v>422487</x:v>
      </x:c>
      <x:c r="AB1021" s="22" t="n">
        <x:v>108882</x:v>
      </x:c>
      <x:c r="AC1021" s="22" t="n">
        <x:v>60547.5</x:v>
      </x:c>
      <x:c r="AD1021" s="22" t="n">
        <x:v>60547.5</x:v>
      </x:c>
      <x:c r="AE1021" s="2" t="n">
        <x:v>1</x:v>
      </x:c>
      <x:c r="AF1021" s="2" t="n">
        <x:v>0</x:v>
      </x:c>
    </x:row>
    <x:row r="1022" ht="23" customHeight="1">
      <x:c r="A1022" s="2" t="n">
        <x:v>1016</x:v>
      </x:c>
      <x:c r="B1022" s="24" t="n">
        <x:v>0</x:v>
      </x:c>
      <x:c r="C1022" s="24" t="n">
        <x:v>851080.5</x:v>
      </x:c>
      <x:c r="D1022" s="24" t="n">
        <x:f>SUM(B1022:C1022)</x:f>
        <x:v>851080.5</x:v>
      </x:c>
      <x:c r="E1022" s="25" t="n">
        <x:f>B1022/D1022</x:f>
        <x:v>0</x:v>
      </x:c>
      <x:c r="F1022" s="25" t="n">
        <x:f>C1022/D1022</x:f>
        <x:v>1</x:v>
      </x:c>
      <x:c r="G1022" s="22" t="n">
        <x:v>290679.75</x:v>
      </x:c>
      <x:c r="H1022" s="22" t="n">
        <x:v>1587172.5</x:v>
      </x:c>
      <x:c r="I1022" s="22" t="n">
        <x:f>SUM(G1022:H1022)</x:f>
        <x:v>1877852.25</x:v>
      </x:c>
      <x:c r="J1022" s="22" t="n">
        <x:v>790533</x:v>
      </x:c>
      <x:c r="K1022" s="22" t="n">
        <x:v>60547.5</x:v>
      </x:c>
      <x:c r="L1022" s="22" t="n">
        <x:f>SUM(J1022:K1022)</x:f>
        <x:v>851080.5</x:v>
      </x:c>
      <x:c r="M1022" s="23" t="n">
        <x:f>D1022-L1022</x:f>
        <x:v>0</x:v>
      </x:c>
      <x:c r="N1022" s="22" t="n">
        <x:v>0</x:v>
      </x:c>
      <x:c r="O1022" s="22" t="n">
        <x:v>851080.5</x:v>
      </x:c>
      <x:c r="P1022" s="14" t="n">
        <x:f>N1022/SUM(N1022:O1022)</x:f>
        <x:v>0</x:v>
      </x:c>
      <x:c r="Q1022" s="22" t="n">
        <x:v>289644.75</x:v>
      </x:c>
      <x:c r="R1022" s="22" t="n">
        <x:v>1587172.5</x:v>
      </x:c>
      <x:c r="S1022" s="2" t="n">
        <x:v>1</x:v>
      </x:c>
      <x:c r="T1022" s="2" t="n">
        <x:v>2</x:v>
      </x:c>
      <x:c r="U1022" s="2" t="n">
        <x:v>0</x:v>
      </x:c>
      <x:c r="V1022" s="2" t="n">
        <x:v>1</x:v>
      </x:c>
      <x:c r="W1022" s="2" t="n">
        <x:v>2</x:v>
      </x:c>
      <x:c r="X1022" s="2" t="n">
        <x:v>2</x:v>
      </x:c>
      <x:c r="Y1022" s="2" t="n">
        <x:v>2</x:v>
      </x:c>
      <x:c r="Z1022" s="22" t="n">
        <x:v>368046</x:v>
      </x:c>
      <x:c r="AA1022" s="22" t="n">
        <x:v>422487</x:v>
      </x:c>
      <x:c r="AB1022" s="22" t="n">
        <x:v>54441</x:v>
      </x:c>
      <x:c r="AC1022" s="22" t="n">
        <x:v>60547.5</x:v>
      </x:c>
      <x:c r="AD1022" s="22" t="n">
        <x:v>0</x:v>
      </x:c>
      <x:c r="AE1022" s="2" t="n">
        <x:v>0</x:v>
      </x:c>
      <x:c r="AF1022" s="2" t="n">
        <x:v>0</x:v>
      </x:c>
    </x:row>
    <x:row r="1023" ht="23" customHeight="1">
      <x:c r="A1023" s="2" t="n">
        <x:v>1017</x:v>
      </x:c>
      <x:c r="B1023" s="24" t="n">
        <x:v>961452.9</x:v>
      </x:c>
      <x:c r="C1023" s="24" t="n">
        <x:v>119604.6</x:v>
      </x:c>
      <x:c r="D1023" s="24" t="n">
        <x:f>SUM(B1023:C1023)</x:f>
        <x:v>1081057.5</x:v>
      </x:c>
      <x:c r="E1023" s="25" t="n">
        <x:f>B1023/D1023</x:f>
        <x:v>0.8893633317376736</x:v>
      </x:c>
      <x:c r="F1023" s="25" t="n">
        <x:f>C1023/D1023</x:f>
        <x:v>0.11063666826232647</x:v>
      </x:c>
      <x:c r="G1023" s="22" t="n">
        <x:v>1405286.775</x:v>
      </x:c>
      <x:c r="H1023" s="22" t="n">
        <x:v>540707.2875</x:v>
      </x:c>
      <x:c r="I1023" s="22" t="n">
        <x:f>SUM(G1023:H1023)</x:f>
        <x:v>1945994.0625</x:v>
      </x:c>
      <x:c r="J1023" s="22" t="n">
        <x:v>899415</x:v>
      </x:c>
      <x:c r="K1023" s="22" t="n">
        <x:v>181642.5</x:v>
      </x:c>
      <x:c r="L1023" s="22" t="n">
        <x:f>SUM(J1023:K1023)</x:f>
        <x:v>1081057.5</x:v>
      </x:c>
      <x:c r="M1023" s="23" t="n">
        <x:f>D1023-L1023</x:f>
        <x:v>0</x:v>
      </x:c>
      <x:c r="N1023" s="22" t="n">
        <x:v>961452.9</x:v>
      </x:c>
      <x:c r="O1023" s="22" t="n">
        <x:v>119604.6</x:v>
      </x:c>
      <x:c r="P1023" s="14" t="n">
        <x:f>N1023/SUM(N1023:O1023)</x:f>
        <x:v>0.8893633317376736</x:v>
      </x:c>
      <x:c r="Q1023" s="22" t="n">
        <x:v>1404251.775</x:v>
      </x:c>
      <x:c r="R1023" s="22" t="n">
        <x:v>541224.7875</x:v>
      </x:c>
      <x:c r="S1023" s="2" t="n">
        <x:v>2</x:v>
      </x:c>
      <x:c r="T1023" s="2" t="n">
        <x:v>3</x:v>
      </x:c>
      <x:c r="U1023" s="2" t="n">
        <x:v>5</x:v>
      </x:c>
      <x:c r="V1023" s="2" t="n">
        <x:v>2</x:v>
      </x:c>
      <x:c r="W1023" s="2" t="n">
        <x:v>4</x:v>
      </x:c>
      <x:c r="X1023" s="2" t="n">
        <x:v>4</x:v>
      </x:c>
      <x:c r="Y1023" s="2" t="n">
        <x:v>4</x:v>
      </x:c>
      <x:c r="Z1023" s="22" t="n">
        <x:v>422487</x:v>
      </x:c>
      <x:c r="AA1023" s="22" t="n">
        <x:v>476928</x:v>
      </x:c>
      <x:c r="AB1023" s="22" t="n">
        <x:v>163323</x:v>
      </x:c>
      <x:c r="AC1023" s="22" t="n">
        <x:v>121095</x:v>
      </x:c>
      <x:c r="AD1023" s="22" t="n">
        <x:v>60547.5</x:v>
      </x:c>
      <x:c r="AE1023" s="2" t="n">
        <x:v>0</x:v>
      </x:c>
      <x:c r="AF1023" s="2" t="n">
        <x:v>0</x:v>
      </x:c>
    </x:row>
    <x:row r="1024" ht="23" customHeight="1">
      <x:c r="A1024" s="2" t="n">
        <x:v>1018</x:v>
      </x:c>
      <x:c r="B1024" s="24" t="n">
        <x:v>545287.8333333333</x:v>
      </x:c>
      <x:c r="C1024" s="24" t="n">
        <x:v>535769.6666666666</x:v>
      </x:c>
      <x:c r="D1024" s="24" t="n">
        <x:f>SUM(B1024:C1024)</x:f>
        <x:v>1081057.5</x:v>
      </x:c>
      <x:c r="E1024" s="25" t="n">
        <x:f>B1024/D1024</x:f>
        <x:v>0.5044022481073701</x:v>
      </x:c>
      <x:c r="F1024" s="25" t="n">
        <x:f>C1024/D1024</x:f>
        <x:v>0.4955977518926298</x:v>
      </x:c>
      <x:c r="G1024" s="22" t="n">
        <x:v>788754.3333333333</x:v>
      </x:c>
      <x:c r="H1024" s="22" t="n">
        <x:v>1304327.6041666667</x:v>
      </x:c>
      <x:c r="I1024" s="22" t="n">
        <x:f>SUM(G1024:H1024)</x:f>
        <x:v>2093081.9375</x:v>
      </x:c>
      <x:c r="J1024" s="22" t="n">
        <x:v>899415</x:v>
      </x:c>
      <x:c r="K1024" s="22" t="n">
        <x:v>181642.5</x:v>
      </x:c>
      <x:c r="L1024" s="22" t="n">
        <x:f>SUM(J1024:K1024)</x:f>
        <x:v>1081057.5</x:v>
      </x:c>
      <x:c r="M1024" s="23" t="n">
        <x:f>D1024-L1024</x:f>
        <x:v>0</x:v>
      </x:c>
      <x:c r="N1024" s="22" t="n">
        <x:v>545172.8333333333</x:v>
      </x:c>
      <x:c r="O1024" s="22" t="n">
        <x:v>535884.6666666666</x:v>
      </x:c>
      <x:c r="P1024" s="14" t="n">
        <x:f>N1024/SUM(N1024:O1024)</x:f>
        <x:v>0.5042958707870148</x:v>
      </x:c>
      <x:c r="Q1024" s="22" t="n">
        <x:v>787086.8333333333</x:v>
      </x:c>
      <x:c r="R1024" s="22" t="n">
        <x:v>1304528.8541666667</x:v>
      </x:c>
      <x:c r="S1024" s="2" t="n">
        <x:v>1</x:v>
      </x:c>
      <x:c r="T1024" s="2" t="n">
        <x:v>4</x:v>
      </x:c>
      <x:c r="U1024" s="2" t="n">
        <x:v>3</x:v>
      </x:c>
      <x:c r="V1024" s="2" t="n">
        <x:v>5</x:v>
      </x:c>
      <x:c r="W1024" s="2" t="n">
        <x:v>4</x:v>
      </x:c>
      <x:c r="X1024" s="2" t="n">
        <x:v>4</x:v>
      </x:c>
      <x:c r="Y1024" s="2" t="n">
        <x:v>4</x:v>
      </x:c>
      <x:c r="Z1024" s="22" t="n">
        <x:v>368046</x:v>
      </x:c>
      <x:c r="AA1024" s="22" t="n">
        <x:v>531369</x:v>
      </x:c>
      <x:c r="AB1024" s="22" t="n">
        <x:v>163323</x:v>
      </x:c>
      <x:c r="AC1024" s="22" t="n">
        <x:v>181642.5</x:v>
      </x:c>
      <x:c r="AD1024" s="22" t="n">
        <x:v>0</x:v>
      </x:c>
      <x:c r="AE1024" s="2" t="n">
        <x:v>1</x:v>
      </x:c>
      <x:c r="AF1024" s="2" t="n">
        <x:v>0</x:v>
      </x:c>
    </x:row>
    <x:row r="1025" ht="23" customHeight="1">
      <x:c r="A1025" s="2" t="n">
        <x:v>1019</x:v>
      </x:c>
      <x:c r="B1025" s="24" t="n">
        <x:v>0</x:v>
      </x:c>
      <x:c r="C1025" s="24" t="n">
        <x:v>966069</x:v>
      </x:c>
      <x:c r="D1025" s="24" t="n">
        <x:f>SUM(B1025:C1025)</x:f>
        <x:v>966069</x:v>
      </x:c>
      <x:c r="E1025" s="25" t="n">
        <x:f>B1025/D1025</x:f>
        <x:v>0</x:v>
      </x:c>
      <x:c r="F1025" s="25" t="n">
        <x:f>C1025/D1025</x:f>
        <x:v>1</x:v>
      </x:c>
      <x:c r="G1025" s="22" t="n">
        <x:v>598911.375</x:v>
      </x:c>
      <x:c r="H1025" s="22" t="n">
        <x:v>1404993.8125</x:v>
      </x:c>
      <x:c r="I1025" s="22" t="n">
        <x:f>SUM(G1025:H1025)</x:f>
        <x:v>2003905.1875</x:v>
      </x:c>
      <x:c r="J1025" s="22" t="n">
        <x:v>844974</x:v>
      </x:c>
      <x:c r="K1025" s="22" t="n">
        <x:v>121095</x:v>
      </x:c>
      <x:c r="L1025" s="22" t="n">
        <x:f>SUM(J1025:K1025)</x:f>
        <x:v>966069</x:v>
      </x:c>
      <x:c r="M1025" s="23" t="n">
        <x:f>D1025-L1025</x:f>
        <x:v>0</x:v>
      </x:c>
      <x:c r="N1025" s="22" t="n">
        <x:v>0</x:v>
      </x:c>
      <x:c r="O1025" s="22" t="n">
        <x:v>966069</x:v>
      </x:c>
      <x:c r="P1025" s="14" t="n">
        <x:f>N1025/SUM(N1025:O1025)</x:f>
        <x:v>0</x:v>
      </x:c>
      <x:c r="Q1025" s="22" t="n">
        <x:v>597876.375</x:v>
      </x:c>
      <x:c r="R1025" s="22" t="n">
        <x:v>1405770.0625</x:v>
      </x:c>
      <x:c r="S1025" s="2" t="n">
        <x:v>2</x:v>
      </x:c>
      <x:c r="T1025" s="2" t="n">
        <x:v>2</x:v>
      </x:c>
      <x:c r="U1025" s="2" t="n">
        <x:v>0</x:v>
      </x:c>
      <x:c r="V1025" s="2" t="n">
        <x:v>4</x:v>
      </x:c>
      <x:c r="W1025" s="2" t="n">
        <x:v>3</x:v>
      </x:c>
      <x:c r="X1025" s="2" t="n">
        <x:v>3</x:v>
      </x:c>
      <x:c r="Y1025" s="2" t="n">
        <x:v>3</x:v>
      </x:c>
      <x:c r="Z1025" s="22" t="n">
        <x:v>422487</x:v>
      </x:c>
      <x:c r="AA1025" s="22" t="n">
        <x:v>422487</x:v>
      </x:c>
      <x:c r="AB1025" s="22" t="n">
        <x:v>108882</x:v>
      </x:c>
      <x:c r="AC1025" s="22" t="n">
        <x:v>60547.5</x:v>
      </x:c>
      <x:c r="AD1025" s="22" t="n">
        <x:v>60547.5</x:v>
      </x:c>
      <x:c r="AE1025" s="2" t="n">
        <x:v>1</x:v>
      </x:c>
      <x:c r="AF1025" s="2" t="n">
        <x:v>0</x:v>
      </x:c>
    </x:row>
    <x:row r="1026" ht="23" customHeight="1">
      <x:c r="A1026" s="2" t="n">
        <x:v>1020</x:v>
      </x:c>
      <x:c r="B1026" s="24" t="n">
        <x:v>675021.25</x:v>
      </x:c>
      <x:c r="C1026" s="24" t="n">
        <x:v>406036.25</x:v>
      </x:c>
      <x:c r="D1026" s="24" t="n">
        <x:f>SUM(B1026:C1026)</x:f>
        <x:v>1081057.5</x:v>
      </x:c>
      <x:c r="E1026" s="25" t="n">
        <x:f>B1026/D1026</x:f>
        <x:v>0.6244082761555236</x:v>
      </x:c>
      <x:c r="F1026" s="25" t="n">
        <x:f>C1026/D1026</x:f>
        <x:v>0.37559172384447637</x:v>
      </x:c>
      <x:c r="G1026" s="22" t="n">
        <x:v>1538418.25</x:v>
      </x:c>
      <x:c r="H1026" s="22" t="n">
        <x:v>526217</x:v>
      </x:c>
      <x:c r="I1026" s="22" t="n">
        <x:f>SUM(G1026:H1026)</x:f>
        <x:v>2064635.25</x:v>
      </x:c>
      <x:c r="J1026" s="22" t="n">
        <x:v>899415</x:v>
      </x:c>
      <x:c r="K1026" s="22" t="n">
        <x:v>181642.5</x:v>
      </x:c>
      <x:c r="L1026" s="22" t="n">
        <x:f>SUM(J1026:K1026)</x:f>
        <x:v>1081057.5</x:v>
      </x:c>
      <x:c r="M1026" s="23" t="n">
        <x:f>D1026-L1026</x:f>
        <x:v>0</x:v>
      </x:c>
      <x:c r="N1026" s="22" t="n">
        <x:v>675538.75</x:v>
      </x:c>
      <x:c r="O1026" s="22" t="n">
        <x:v>405518.75</x:v>
      </x:c>
      <x:c r="P1026" s="14" t="n">
        <x:f>N1026/SUM(N1026:O1026)</x:f>
        <x:v>0.6248869740971225</x:v>
      </x:c>
      <x:c r="Q1026" s="22" t="n">
        <x:v>1539194.5</x:v>
      </x:c>
      <x:c r="R1026" s="22" t="n">
        <x:v>526475.75</x:v>
      </x:c>
      <x:c r="S1026" s="2" t="n">
        <x:v>4</x:v>
      </x:c>
      <x:c r="T1026" s="2" t="n">
        <x:v>1</x:v>
      </x:c>
      <x:c r="U1026" s="2" t="n">
        <x:v>4</x:v>
      </x:c>
      <x:c r="V1026" s="2" t="n">
        <x:v>2</x:v>
      </x:c>
      <x:c r="W1026" s="2" t="n">
        <x:v>4</x:v>
      </x:c>
      <x:c r="X1026" s="2" t="n">
        <x:v>4</x:v>
      </x:c>
      <x:c r="Y1026" s="2" t="n">
        <x:v>4</x:v>
      </x:c>
      <x:c r="Z1026" s="22" t="n">
        <x:v>531369</x:v>
      </x:c>
      <x:c r="AA1026" s="22" t="n">
        <x:v>368046</x:v>
      </x:c>
      <x:c r="AB1026" s="22" t="n">
        <x:v>163323</x:v>
      </x:c>
      <x:c r="AC1026" s="22" t="n">
        <x:v>0</x:v>
      </x:c>
      <x:c r="AD1026" s="22" t="n">
        <x:v>181642.5</x:v>
      </x:c>
      <x:c r="AE1026" s="2" t="n">
        <x:v>1</x:v>
      </x:c>
      <x:c r="AF1026" s="2" t="n">
        <x:v>0</x:v>
      </x:c>
    </x:row>
    <x:row r="1027" ht="23" customHeight="1">
      <x:c r="A1027" s="2" t="n">
        <x:v>1021</x:v>
      </x:c>
      <x:c r="B1027" s="24" t="n">
        <x:v>960940</x:v>
      </x:c>
      <x:c r="C1027" s="24" t="n">
        <x:v>120117.5</x:v>
      </x:c>
      <x:c r="D1027" s="24" t="n">
        <x:f>SUM(B1027:C1027)</x:f>
        <x:v>1081057.5</x:v>
      </x:c>
      <x:c r="E1027" s="25" t="n">
        <x:f>B1027/D1027</x:f>
        <x:v>0.8888888888888888</x:v>
      </x:c>
      <x:c r="F1027" s="25" t="n">
        <x:f>C1027/D1027</x:f>
        <x:v>0.1111111111111111</x:v>
      </x:c>
      <x:c r="G1027" s="22" t="n">
        <x:v>1805215.375</x:v>
      </x:c>
      <x:c r="H1027" s="22" t="n">
        <x:v>194551.25</x:v>
      </x:c>
      <x:c r="I1027" s="22" t="n">
        <x:f>SUM(G1027:H1027)</x:f>
        <x:v>1999766.625</x:v>
      </x:c>
      <x:c r="J1027" s="22" t="n">
        <x:v>899415</x:v>
      </x:c>
      <x:c r="K1027" s="22" t="n">
        <x:v>181642.5</x:v>
      </x:c>
      <x:c r="L1027" s="22" t="n">
        <x:f>SUM(J1027:K1027)</x:f>
        <x:v>1081057.5</x:v>
      </x:c>
      <x:c r="M1027" s="23" t="n">
        <x:f>D1027-L1027</x:f>
        <x:v>0</x:v>
      </x:c>
      <x:c r="N1027" s="22" t="n">
        <x:v>960940</x:v>
      </x:c>
      <x:c r="O1027" s="22" t="n">
        <x:v>120117.5</x:v>
      </x:c>
      <x:c r="P1027" s="14" t="n">
        <x:f>N1027/SUM(N1027:O1027)</x:f>
        <x:v>0.8888888888888888</x:v>
      </x:c>
      <x:c r="Q1027" s="22" t="n">
        <x:v>1804180.375</x:v>
      </x:c>
      <x:c r="R1027" s="22" t="n">
        <x:v>195068.75</x:v>
      </x:c>
      <x:c r="S1027" s="2" t="n">
        <x:v>4</x:v>
      </x:c>
      <x:c r="T1027" s="2" t="n">
        <x:v>1</x:v>
      </x:c>
      <x:c r="U1027" s="2" t="n">
        <x:v>4</x:v>
      </x:c>
      <x:c r="V1027" s="2" t="n">
        <x:v>1</x:v>
      </x:c>
      <x:c r="W1027" s="2" t="n">
        <x:v>4</x:v>
      </x:c>
      <x:c r="X1027" s="2" t="n">
        <x:v>4</x:v>
      </x:c>
      <x:c r="Y1027" s="2" t="n">
        <x:v>4</x:v>
      </x:c>
      <x:c r="Z1027" s="22" t="n">
        <x:v>531369</x:v>
      </x:c>
      <x:c r="AA1027" s="22" t="n">
        <x:v>368046</x:v>
      </x:c>
      <x:c r="AB1027" s="22" t="n">
        <x:v>163323</x:v>
      </x:c>
      <x:c r="AC1027" s="22" t="n">
        <x:v>0</x:v>
      </x:c>
      <x:c r="AD1027" s="22" t="n">
        <x:v>181642.5</x:v>
      </x:c>
      <x:c r="AE1027" s="2" t="n">
        <x:v>0</x:v>
      </x:c>
      <x:c r="AF1027" s="2" t="n">
        <x:v>0</x:v>
      </x:c>
    </x:row>
    <x:row r="1028" ht="23" customHeight="1">
      <x:c r="A1028" s="2" t="n">
        <x:v>1022</x:v>
      </x:c>
      <x:c r="B1028" s="24" t="n">
        <x:v>869462.1000000001</x:v>
      </x:c>
      <x:c r="C1028" s="24" t="n">
        <x:v>96606.9</x:v>
      </x:c>
      <x:c r="D1028" s="24" t="n">
        <x:f>SUM(B1028:C1028)</x:f>
        <x:v>966069.0000000001</x:v>
      </x:c>
      <x:c r="E1028" s="25" t="n">
        <x:f>B1028/D1028</x:f>
        <x:v>0.9</x:v>
      </x:c>
      <x:c r="F1028" s="25" t="n">
        <x:f>C1028/D1028</x:f>
        <x:v>0.09999999999999998</x:v>
      </x:c>
      <x:c r="G1028" s="22" t="n">
        <x:v>1174269.5999999999</x:v>
      </x:c>
      <x:c r="H1028" s="22" t="n">
        <x:v>832698.9</x:v>
      </x:c>
      <x:c r="I1028" s="22" t="n">
        <x:f>SUM(G1028:H1028)</x:f>
        <x:v>2006968.5</x:v>
      </x:c>
      <x:c r="J1028" s="22" t="n">
        <x:v>844974</x:v>
      </x:c>
      <x:c r="K1028" s="22" t="n">
        <x:v>121095</x:v>
      </x:c>
      <x:c r="L1028" s="22" t="n">
        <x:f>SUM(J1028:K1028)</x:f>
        <x:v>966069</x:v>
      </x:c>
      <x:c r="M1028" s="23" t="n">
        <x:f>D1028-L1028</x:f>
        <x:v>1.1641532182693481e-10</x:v>
      </x:c>
      <x:c r="N1028" s="22" t="n">
        <x:v>869462.1000000001</x:v>
      </x:c>
      <x:c r="O1028" s="22" t="n">
        <x:v>96606.9</x:v>
      </x:c>
      <x:c r="P1028" s="14" t="n">
        <x:f>N1028/SUM(N1028:O1028)</x:f>
        <x:v>0.9</x:v>
      </x:c>
      <x:c r="Q1028" s="22" t="n">
        <x:v>1172717.0999999999</x:v>
      </x:c>
      <x:c r="R1028" s="22" t="n">
        <x:v>832698.9</x:v>
      </x:c>
      <x:c r="S1028" s="2" t="n">
        <x:v>1</x:v>
      </x:c>
      <x:c r="T1028" s="2" t="n">
        <x:v>3</x:v>
      </x:c>
      <x:c r="U1028" s="2" t="n">
        <x:v>3</x:v>
      </x:c>
      <x:c r="V1028" s="2" t="n">
        <x:v>1</x:v>
      </x:c>
      <x:c r="W1028" s="2" t="n">
        <x:v>3</x:v>
      </x:c>
      <x:c r="X1028" s="2" t="n">
        <x:v>3</x:v>
      </x:c>
      <x:c r="Y1028" s="2" t="n">
        <x:v>3</x:v>
      </x:c>
      <x:c r="Z1028" s="22" t="n">
        <x:v>368046</x:v>
      </x:c>
      <x:c r="AA1028" s="22" t="n">
        <x:v>476928</x:v>
      </x:c>
      <x:c r="AB1028" s="22" t="n">
        <x:v>108882</x:v>
      </x:c>
      <x:c r="AC1028" s="22" t="n">
        <x:v>121095</x:v>
      </x:c>
      <x:c r="AD1028" s="22" t="n">
        <x:v>0</x:v>
      </x:c>
      <x:c r="AE1028" s="2" t="n">
        <x:v>0</x:v>
      </x:c>
      <x:c r="AF1028" s="2" t="n">
        <x:v>0</x:v>
      </x:c>
    </x:row>
    <x:row r="1029" ht="23" customHeight="1">
      <x:c r="A1029" s="2" t="n">
        <x:v>1023</x:v>
      </x:c>
      <x:c r="B1029" s="24" t="n">
        <x:v>258499.39583333337</x:v>
      </x:c>
      <x:c r="C1029" s="24" t="n">
        <x:v>822558.1041666667</x:v>
      </x:c>
      <x:c r="D1029" s="24" t="n">
        <x:f>SUM(B1029:C1029)</x:f>
        <x:v>1081057.5</x:v>
      </x:c>
      <x:c r="E1029" s="25" t="n">
        <x:f>B1029/D1029</x:f>
        <x:v>0.23911715688881802</x:v>
      </x:c>
      <x:c r="F1029" s="25" t="n">
        <x:f>C1029/D1029</x:f>
        <x:v>0.7608828431111821</x:v>
      </x:c>
      <x:c r="G1029" s="22" t="n">
        <x:v>782447.0625</x:v>
      </x:c>
      <x:c r="H1029" s="22" t="n">
        <x:v>1299830.2656249998</x:v>
      </x:c>
      <x:c r="I1029" s="22" t="n">
        <x:f>SUM(G1029:H1029)</x:f>
        <x:v>2082277.3281249998</x:v>
      </x:c>
      <x:c r="J1029" s="22" t="n">
        <x:v>899415</x:v>
      </x:c>
      <x:c r="K1029" s="22" t="n">
        <x:v>181642.5</x:v>
      </x:c>
      <x:c r="L1029" s="22" t="n">
        <x:f>SUM(J1029:K1029)</x:f>
        <x:v>1081057.5</x:v>
      </x:c>
      <x:c r="M1029" s="23" t="n">
        <x:f>D1029-L1029</x:f>
        <x:v>0</x:v>
      </x:c>
      <x:c r="N1029" s="22" t="n">
        <x:v>258353.25</x:v>
      </x:c>
      <x:c r="O1029" s="22" t="n">
        <x:v>822704.25</x:v>
      </x:c>
      <x:c r="P1029" s="14" t="n">
        <x:f>N1029/SUM(N1029:O1029)</x:f>
        <x:v>0.23898196904419977</x:v>
      </x:c>
      <x:c r="Q1029" s="22" t="n">
        <x:v>780959.25</x:v>
      </x:c>
      <x:c r="R1029" s="22" t="n">
        <x:v>1300399.875</x:v>
      </x:c>
      <x:c r="S1029" s="2" t="n">
        <x:v>2</x:v>
      </x:c>
      <x:c r="T1029" s="2" t="n">
        <x:v>3</x:v>
      </x:c>
      <x:c r="U1029" s="2" t="n">
        <x:v>1</x:v>
      </x:c>
      <x:c r="V1029" s="2" t="n">
        <x:v>6</x:v>
      </x:c>
      <x:c r="W1029" s="2" t="n">
        <x:v>4</x:v>
      </x:c>
      <x:c r="X1029" s="2" t="n">
        <x:v>4</x:v>
      </x:c>
      <x:c r="Y1029" s="2" t="n">
        <x:v>4</x:v>
      </x:c>
      <x:c r="Z1029" s="22" t="n">
        <x:v>422487</x:v>
      </x:c>
      <x:c r="AA1029" s="22" t="n">
        <x:v>476928</x:v>
      </x:c>
      <x:c r="AB1029" s="22" t="n">
        <x:v>163323</x:v>
      </x:c>
      <x:c r="AC1029" s="22" t="n">
        <x:v>121095</x:v>
      </x:c>
      <x:c r="AD1029" s="22" t="n">
        <x:v>60547.5</x:v>
      </x:c>
      <x:c r="AE1029" s="2" t="n">
        <x:v>2</x:v>
      </x:c>
      <x:c r="AF1029" s="2" t="n">
        <x:v>0</x:v>
      </x:c>
    </x:row>
    <x:row r="1030" ht="23" customHeight="1">
      <x:c r="A1030" s="2" t="n">
        <x:v>1024</x:v>
      </x:c>
      <x:c r="B1030" s="24" t="n">
        <x:v>864846</x:v>
      </x:c>
      <x:c r="C1030" s="24" t="n">
        <x:v>216211.5</x:v>
      </x:c>
      <x:c r="D1030" s="24" t="n">
        <x:f>SUM(B1030:C1030)</x:f>
        <x:v>1081057.5</x:v>
      </x:c>
      <x:c r="E1030" s="25" t="n">
        <x:f>B1030/D1030</x:f>
        <x:v>0.8</x:v>
      </x:c>
      <x:c r="F1030" s="25" t="n">
        <x:f>C1030/D1030</x:f>
        <x:v>0.2</x:v>
      </x:c>
      <x:c r="G1030" s="22" t="n">
        <x:v>940314.75</x:v>
      </x:c>
      <x:c r="H1030" s="22" t="n">
        <x:v>1012669.875</x:v>
      </x:c>
      <x:c r="I1030" s="22" t="n">
        <x:f>SUM(G1030:H1030)</x:f>
        <x:v>1952984.625</x:v>
      </x:c>
      <x:c r="J1030" s="22" t="n">
        <x:v>899415</x:v>
      </x:c>
      <x:c r="K1030" s="22" t="n">
        <x:v>181642.5</x:v>
      </x:c>
      <x:c r="L1030" s="22" t="n">
        <x:f>SUM(J1030:K1030)</x:f>
        <x:v>1081057.5</x:v>
      </x:c>
      <x:c r="M1030" s="23" t="n">
        <x:f>D1030-L1030</x:f>
        <x:v>0</x:v>
      </x:c>
      <x:c r="N1030" s="22" t="n">
        <x:v>864846</x:v>
      </x:c>
      <x:c r="O1030" s="22" t="n">
        <x:v>216211.5</x:v>
      </x:c>
      <x:c r="P1030" s="14" t="n">
        <x:f>N1030/SUM(N1030:O1030)</x:f>
        <x:v>0.8</x:v>
      </x:c>
      <x:c r="Q1030" s="22" t="n">
        <x:v>939797.25</x:v>
      </x:c>
      <x:c r="R1030" s="22" t="n">
        <x:v>1013446.125</x:v>
      </x:c>
      <x:c r="S1030" s="2" t="n">
        <x:v>1</x:v>
      </x:c>
      <x:c r="T1030" s="2" t="n">
        <x:v>4</x:v>
      </x:c>
      <x:c r="U1030" s="2" t="n">
        <x:v>6</x:v>
      </x:c>
      <x:c r="V1030" s="2" t="n">
        <x:v>3</x:v>
      </x:c>
      <x:c r="W1030" s="2" t="n">
        <x:v>4</x:v>
      </x:c>
      <x:c r="X1030" s="2" t="n">
        <x:v>4</x:v>
      </x:c>
      <x:c r="Y1030" s="2" t="n">
        <x:v>4</x:v>
      </x:c>
      <x:c r="Z1030" s="22" t="n">
        <x:v>368046</x:v>
      </x:c>
      <x:c r="AA1030" s="22" t="n">
        <x:v>531369</x:v>
      </x:c>
      <x:c r="AB1030" s="22" t="n">
        <x:v>163323</x:v>
      </x:c>
      <x:c r="AC1030" s="22" t="n">
        <x:v>181642.5</x:v>
      </x:c>
      <x:c r="AD1030" s="22" t="n">
        <x:v>0</x:v>
      </x:c>
      <x:c r="AE1030" s="2" t="n">
        <x:v>0</x:v>
      </x:c>
      <x:c r="AF1030" s="2" t="n">
        <x:v>0</x:v>
      </x:c>
    </x:row>
    <x:row r="1031" ht="23" customHeight="1">
      <x:c r="A1031" s="2" t="n">
        <x:v>1025</x:v>
      </x:c>
      <x:c r="B1031" s="24" t="n">
        <x:v>438550.2</x:v>
      </x:c>
      <x:c r="C1031" s="24" t="n">
        <x:v>642507.3</x:v>
      </x:c>
      <x:c r="D1031" s="24" t="n">
        <x:f>SUM(B1031:C1031)</x:f>
        <x:v>1081057.5</x:v>
      </x:c>
      <x:c r="E1031" s="25" t="n">
        <x:f>B1031/D1031</x:f>
        <x:v>0.4056677836285304</x:v>
      </x:c>
      <x:c r="F1031" s="25" t="n">
        <x:f>C1031/D1031</x:f>
        <x:v>0.5943322163714696</x:v>
      </x:c>
      <x:c r="G1031" s="22" t="n">
        <x:v>882384.075</x:v>
      </x:c>
      <x:c r="H1031" s="22" t="n">
        <x:v>1063609.9874999998</x:v>
      </x:c>
      <x:c r="I1031" s="22" t="n">
        <x:f>SUM(G1031:H1031)</x:f>
        <x:v>1945994.0624999998</x:v>
      </x:c>
      <x:c r="J1031" s="22" t="n">
        <x:v>899415</x:v>
      </x:c>
      <x:c r="K1031" s="22" t="n">
        <x:v>181642.5</x:v>
      </x:c>
      <x:c r="L1031" s="22" t="n">
        <x:f>SUM(J1031:K1031)</x:f>
        <x:v>1081057.5</x:v>
      </x:c>
      <x:c r="M1031" s="23" t="n">
        <x:f>D1031-L1031</x:f>
        <x:v>0</x:v>
      </x:c>
      <x:c r="N1031" s="22" t="n">
        <x:v>438550.2</x:v>
      </x:c>
      <x:c r="O1031" s="22" t="n">
        <x:v>642507.3</x:v>
      </x:c>
      <x:c r="P1031" s="14" t="n">
        <x:f>N1031/SUM(N1031:O1031)</x:f>
        <x:v>0.4056677836285304</x:v>
      </x:c>
      <x:c r="Q1031" s="22" t="n">
        <x:v>881349.075</x:v>
      </x:c>
      <x:c r="R1031" s="22" t="n">
        <x:v>1064127.4874999998</x:v>
      </x:c>
      <x:c r="S1031" s="2" t="n">
        <x:v>2</x:v>
      </x:c>
      <x:c r="T1031" s="2" t="n">
        <x:v>3</x:v>
      </x:c>
      <x:c r="U1031" s="2" t="n">
        <x:v>3</x:v>
      </x:c>
      <x:c r="V1031" s="2" t="n">
        <x:v>4</x:v>
      </x:c>
      <x:c r="W1031" s="2" t="n">
        <x:v>4</x:v>
      </x:c>
      <x:c r="X1031" s="2" t="n">
        <x:v>4</x:v>
      </x:c>
      <x:c r="Y1031" s="2" t="n">
        <x:v>4</x:v>
      </x:c>
      <x:c r="Z1031" s="22" t="n">
        <x:v>422487</x:v>
      </x:c>
      <x:c r="AA1031" s="22" t="n">
        <x:v>476928</x:v>
      </x:c>
      <x:c r="AB1031" s="22" t="n">
        <x:v>163323</x:v>
      </x:c>
      <x:c r="AC1031" s="22" t="n">
        <x:v>121095</x:v>
      </x:c>
      <x:c r="AD1031" s="22" t="n">
        <x:v>60547.5</x:v>
      </x:c>
      <x:c r="AE1031" s="2" t="n">
        <x:v>0</x:v>
      </x:c>
      <x:c r="AF1031" s="2" t="n">
        <x:v>0</x:v>
      </x:c>
    </x:row>
    <x:row r="1032" ht="23" customHeight="1">
      <x:c r="A1032" s="2" t="n">
        <x:v>1026</x:v>
      </x:c>
      <x:c r="B1032" s="24" t="n">
        <x:v>349483.921875</x:v>
      </x:c>
      <x:c r="C1032" s="24" t="n">
        <x:v>616585.078125</x:v>
      </x:c>
      <x:c r="D1032" s="24" t="n">
        <x:f>SUM(B1032:C1032)</x:f>
        <x:v>966069</x:v>
      </x:c>
      <x:c r="E1032" s="25" t="n">
        <x:f>B1032/D1032</x:f>
        <x:v>0.3617587583029784</x:v>
      </x:c>
      <x:c r="F1032" s="25" t="n">
        <x:f>C1032/D1032</x:f>
        <x:v>0.6382412416970217</x:v>
      </x:c>
      <x:c r="G1032" s="22" t="n">
        <x:v>442012.921875</x:v>
      </x:c>
      <x:c r="H1032" s="22" t="n">
        <x:v>1583229.796875</x:v>
      </x:c>
      <x:c r="I1032" s="22" t="n">
        <x:f>SUM(G1032:H1032)</x:f>
        <x:v>2025242.71875</x:v>
      </x:c>
      <x:c r="J1032" s="22" t="n">
        <x:v>844974</x:v>
      </x:c>
      <x:c r="K1032" s="22" t="n">
        <x:v>121095</x:v>
      </x:c>
      <x:c r="L1032" s="22" t="n">
        <x:f>SUM(J1032:K1032)</x:f>
        <x:v>966069</x:v>
      </x:c>
      <x:c r="M1032" s="23" t="n">
        <x:f>D1032-L1032</x:f>
        <x:v>0</x:v>
      </x:c>
      <x:c r="N1032" s="22" t="n">
        <x:v>349031.109375</x:v>
      </x:c>
      <x:c r="O1032" s="22" t="n">
        <x:v>617037.890625</x:v>
      </x:c>
      <x:c r="P1032" s="14" t="n">
        <x:f>N1032/SUM(N1032:O1032)</x:f>
        <x:v>0.36129004178272983</x:v>
      </x:c>
      <x:c r="Q1032" s="22" t="n">
        <x:v>441042.609375</x:v>
      </x:c>
      <x:c r="R1032" s="22" t="n">
        <x:v>1583294.484375</x:v>
      </x:c>
      <x:c r="S1032" s="2" t="n">
        <x:v>1</x:v>
      </x:c>
      <x:c r="T1032" s="2" t="n">
        <x:v>3</x:v>
      </x:c>
      <x:c r="U1032" s="2" t="n">
        <x:v>1</x:v>
      </x:c>
      <x:c r="V1032" s="2" t="n">
        <x:v>3</x:v>
      </x:c>
      <x:c r="W1032" s="2" t="n">
        <x:v>3</x:v>
      </x:c>
      <x:c r="X1032" s="2" t="n">
        <x:v>3</x:v>
      </x:c>
      <x:c r="Y1032" s="2" t="n">
        <x:v>3</x:v>
      </x:c>
      <x:c r="Z1032" s="22" t="n">
        <x:v>368046</x:v>
      </x:c>
      <x:c r="AA1032" s="22" t="n">
        <x:v>476928</x:v>
      </x:c>
      <x:c r="AB1032" s="22" t="n">
        <x:v>108882</x:v>
      </x:c>
      <x:c r="AC1032" s="22" t="n">
        <x:v>121095</x:v>
      </x:c>
      <x:c r="AD1032" s="22" t="n">
        <x:v>0</x:v>
      </x:c>
      <x:c r="AE1032" s="2" t="n">
        <x:v>1</x:v>
      </x:c>
      <x:c r="AF1032" s="2" t="n">
        <x:v>0</x:v>
      </x:c>
    </x:row>
    <x:row r="1033" ht="23" customHeight="1">
      <x:c r="A1033" s="2" t="n">
        <x:v>1027</x:v>
      </x:c>
      <x:c r="B1033" s="24" t="n">
        <x:v>745241.4</x:v>
      </x:c>
      <x:c r="C1033" s="24" t="n">
        <x:v>335816.1</x:v>
      </x:c>
      <x:c r="D1033" s="24" t="n">
        <x:f>SUM(B1033:C1033)</x:f>
        <x:v>1081057.5</x:v>
      </x:c>
      <x:c r="E1033" s="25" t="n">
        <x:f>B1033/D1033</x:f>
        <x:v>0.6893633317376735</x:v>
      </x:c>
      <x:c r="F1033" s="25" t="n">
        <x:f>C1033/D1033</x:f>
        <x:v>0.31063666826232644</x:v>
      </x:c>
      <x:c r="G1033" s="22" t="n">
        <x:v>1400701.725</x:v>
      </x:c>
      <x:c r="H1033" s="22" t="n">
        <x:v>572132.475</x:v>
      </x:c>
      <x:c r="I1033" s="22" t="n">
        <x:f>SUM(G1033:H1033)</x:f>
        <x:v>1972834.2000000002</x:v>
      </x:c>
      <x:c r="J1033" s="22" t="n">
        <x:v>899415</x:v>
      </x:c>
      <x:c r="K1033" s="22" t="n">
        <x:v>181642.5</x:v>
      </x:c>
      <x:c r="L1033" s="22" t="n">
        <x:f>SUM(J1033:K1033)</x:f>
        <x:v>1081057.5</x:v>
      </x:c>
      <x:c r="M1033" s="23" t="n">
        <x:f>D1033-L1033</x:f>
        <x:v>0</x:v>
      </x:c>
      <x:c r="N1033" s="22" t="n">
        <x:v>745241.4</x:v>
      </x:c>
      <x:c r="O1033" s="22" t="n">
        <x:v>335816.1</x:v>
      </x:c>
      <x:c r="P1033" s="14" t="n">
        <x:f>N1033/SUM(N1033:O1033)</x:f>
        <x:v>0.6893633317376735</x:v>
      </x:c>
      <x:c r="Q1033" s="22" t="n">
        <x:v>1399666.725</x:v>
      </x:c>
      <x:c r="R1033" s="22" t="n">
        <x:v>572649.975</x:v>
      </x:c>
      <x:c r="S1033" s="2" t="n">
        <x:v>3</x:v>
      </x:c>
      <x:c r="T1033" s="2" t="n">
        <x:v>2</x:v>
      </x:c>
      <x:c r="U1033" s="2" t="n">
        <x:v>3</x:v>
      </x:c>
      <x:c r="V1033" s="2" t="n">
        <x:v>4</x:v>
      </x:c>
      <x:c r="W1033" s="2" t="n">
        <x:v>4</x:v>
      </x:c>
      <x:c r="X1033" s="2" t="n">
        <x:v>4</x:v>
      </x:c>
      <x:c r="Y1033" s="2" t="n">
        <x:v>4</x:v>
      </x:c>
      <x:c r="Z1033" s="22" t="n">
        <x:v>476928</x:v>
      </x:c>
      <x:c r="AA1033" s="22" t="n">
        <x:v>422487</x:v>
      </x:c>
      <x:c r="AB1033" s="22" t="n">
        <x:v>163323</x:v>
      </x:c>
      <x:c r="AC1033" s="22" t="n">
        <x:v>60547.5</x:v>
      </x:c>
      <x:c r="AD1033" s="22" t="n">
        <x:v>121095</x:v>
      </x:c>
      <x:c r="AE1033" s="2" t="n">
        <x:v>0</x:v>
      </x:c>
      <x:c r="AF1033" s="2" t="n">
        <x:v>0</x:v>
      </x:c>
    </x:row>
    <x:row r="1034" ht="23" customHeight="1">
      <x:c r="A1034" s="2" t="n">
        <x:v>1028</x:v>
      </x:c>
      <x:c r="B1034" s="24" t="n">
        <x:v>567387</x:v>
      </x:c>
      <x:c r="C1034" s="24" t="n">
        <x:v>283693.5</x:v>
      </x:c>
      <x:c r="D1034" s="24" t="n">
        <x:f>SUM(B1034:C1034)</x:f>
        <x:v>851080.5</x:v>
      </x:c>
      <x:c r="E1034" s="25" t="n">
        <x:f>B1034/D1034</x:f>
        <x:v>0.6666666666666666</x:v>
      </x:c>
      <x:c r="F1034" s="25" t="n">
        <x:f>C1034/D1034</x:f>
        <x:v>0.3333333333333333</x:v>
      </x:c>
      <x:c r="G1034" s="22" t="n">
        <x:v>1303479</x:v>
      </x:c>
      <x:c r="H1034" s="22" t="n">
        <x:v>427998.375</x:v>
      </x:c>
      <x:c r="I1034" s="22" t="n">
        <x:f>SUM(G1034:H1034)</x:f>
        <x:v>1731477.375</x:v>
      </x:c>
      <x:c r="J1034" s="22" t="n">
        <x:v>790533</x:v>
      </x:c>
      <x:c r="K1034" s="22" t="n">
        <x:v>60547.5</x:v>
      </x:c>
      <x:c r="L1034" s="22" t="n">
        <x:f>SUM(J1034:K1034)</x:f>
        <x:v>851080.5</x:v>
      </x:c>
      <x:c r="M1034" s="23" t="n">
        <x:f>D1034-L1034</x:f>
        <x:v>0</x:v>
      </x:c>
      <x:c r="N1034" s="22" t="n">
        <x:v>567387</x:v>
      </x:c>
      <x:c r="O1034" s="22" t="n">
        <x:v>283693.5</x:v>
      </x:c>
      <x:c r="P1034" s="14" t="n">
        <x:f>N1034/SUM(N1034:O1034)</x:f>
        <x:v>0.6666666666666666</x:v>
      </x:c>
      <x:c r="Q1034" s="22" t="n">
        <x:v>1303479</x:v>
      </x:c>
      <x:c r="R1034" s="22" t="n">
        <x:v>428515.875</x:v>
      </x:c>
      <x:c r="S1034" s="2" t="n">
        <x:v>2</x:v>
      </x:c>
      <x:c r="T1034" s="2" t="n">
        <x:v>1</x:v>
      </x:c>
      <x:c r="U1034" s="2" t="n">
        <x:v>1</x:v>
      </x:c>
      <x:c r="V1034" s="2" t="n">
        <x:v>1</x:v>
      </x:c>
      <x:c r="W1034" s="2" t="n">
        <x:v>2</x:v>
      </x:c>
      <x:c r="X1034" s="2" t="n">
        <x:v>2</x:v>
      </x:c>
      <x:c r="Y1034" s="2" t="n">
        <x:v>2</x:v>
      </x:c>
      <x:c r="Z1034" s="22" t="n">
        <x:v>422487</x:v>
      </x:c>
      <x:c r="AA1034" s="22" t="n">
        <x:v>368046</x:v>
      </x:c>
      <x:c r="AB1034" s="22" t="n">
        <x:v>54441</x:v>
      </x:c>
      <x:c r="AC1034" s="22" t="n">
        <x:v>0</x:v>
      </x:c>
      <x:c r="AD1034" s="22" t="n">
        <x:v>60547.5</x:v>
      </x:c>
      <x:c r="AE1034" s="2" t="n">
        <x:v>0</x:v>
      </x:c>
      <x:c r="AF1034" s="2" t="n">
        <x:v>0</x:v>
      </x:c>
    </x:row>
    <x:row r="1035" ht="23" customHeight="1">
      <x:c r="A1035" s="2" t="n">
        <x:v>1029</x:v>
      </x:c>
      <x:c r="B1035" s="24" t="n">
        <x:v>467380.12500000006</x:v>
      </x:c>
      <x:c r="C1035" s="24" t="n">
        <x:v>498688.875</x:v>
      </x:c>
      <x:c r="D1035" s="24" t="n">
        <x:f>SUM(B1035:C1035)</x:f>
        <x:v>966069</x:v>
      </x:c>
      <x:c r="E1035" s="25" t="n">
        <x:f>B1035/D1035</x:f>
        <x:v>0.48379580029997865</x:v>
      </x:c>
      <x:c r="F1035" s="25" t="n">
        <x:f>C1035/D1035</x:f>
        <x:v>0.5162041997000214</x:v>
      </x:c>
      <x:c r="G1035" s="22" t="n">
        <x:v>1311655.5</x:v>
      </x:c>
      <x:c r="H1035" s="22" t="n">
        <x:v>551241</x:v>
      </x:c>
      <x:c r="I1035" s="22" t="n">
        <x:f>SUM(G1035:H1035)</x:f>
        <x:v>1862896.5</x:v>
      </x:c>
      <x:c r="J1035" s="22" t="n">
        <x:v>844974</x:v>
      </x:c>
      <x:c r="K1035" s="22" t="n">
        <x:v>121095</x:v>
      </x:c>
      <x:c r="L1035" s="22" t="n">
        <x:f>SUM(J1035:K1035)</x:f>
        <x:v>966069</x:v>
      </x:c>
      <x:c r="M1035" s="23" t="n">
        <x:f>D1035-L1035</x:f>
        <x:v>0</x:v>
      </x:c>
      <x:c r="N1035" s="22" t="n">
        <x:v>467897.62500000006</x:v>
      </x:c>
      <x:c r="O1035" s="22" t="n">
        <x:v>498171.375</x:v>
      </x:c>
      <x:c r="P1035" s="14" t="n">
        <x:f>N1035/SUM(N1035:O1035)</x:f>
        <x:v>0.48433147632311985</x:v>
      </x:c>
      <x:c r="Q1035" s="22" t="n">
        <x:v>1311138</x:v>
      </x:c>
      <x:c r="R1035" s="22" t="n">
        <x:v>550982.25</x:v>
      </x:c>
      <x:c r="S1035" s="2" t="n">
        <x:v>3</x:v>
      </x:c>
      <x:c r="T1035" s="2" t="n">
        <x:v>1</x:v>
      </x:c>
      <x:c r="U1035" s="2" t="n">
        <x:v>1</x:v>
      </x:c>
      <x:c r="V1035" s="2" t="n">
        <x:v>3</x:v>
      </x:c>
      <x:c r="W1035" s="2" t="n">
        <x:v>3</x:v>
      </x:c>
      <x:c r="X1035" s="2" t="n">
        <x:v>3</x:v>
      </x:c>
      <x:c r="Y1035" s="2" t="n">
        <x:v>3</x:v>
      </x:c>
      <x:c r="Z1035" s="22" t="n">
        <x:v>476928</x:v>
      </x:c>
      <x:c r="AA1035" s="22" t="n">
        <x:v>368046</x:v>
      </x:c>
      <x:c r="AB1035" s="22" t="n">
        <x:v>108882</x:v>
      </x:c>
      <x:c r="AC1035" s="22" t="n">
        <x:v>0</x:v>
      </x:c>
      <x:c r="AD1035" s="22" t="n">
        <x:v>121095</x:v>
      </x:c>
      <x:c r="AE1035" s="2" t="n">
        <x:v>0</x:v>
      </x:c>
      <x:c r="AF1035" s="2" t="n">
        <x:v>1</x:v>
      </x:c>
    </x:row>
    <x:row r="1036" ht="23" customHeight="1">
      <x:c r="A1036" s="2" t="n">
        <x:v>1030</x:v>
      </x:c>
      <x:c r="B1036" s="24" t="n">
        <x:v>676110.875</x:v>
      </x:c>
      <x:c r="C1036" s="24" t="n">
        <x:v>404946.625</x:v>
      </x:c>
      <x:c r="D1036" s="24" t="n">
        <x:f>SUM(B1036:C1036)</x:f>
        <x:v>1081057.5</x:v>
      </x:c>
      <x:c r="E1036" s="25" t="n">
        <x:f>B1036/D1036</x:f>
        <x:v>0.6254162012658901</x:v>
      </x:c>
      <x:c r="F1036" s="25" t="n">
        <x:f>C1036/D1036</x:f>
        <x:v>0.3745837987341099</x:v>
      </x:c>
      <x:c r="G1036" s="22" t="n">
        <x:v>1295088.3125</x:v>
      </x:c>
      <x:c r="H1036" s="22" t="n">
        <x:v>780302.3125</x:v>
      </x:c>
      <x:c r="I1036" s="22" t="n">
        <x:f>SUM(G1036:H1036)</x:f>
        <x:v>2075390.625</x:v>
      </x:c>
      <x:c r="J1036" s="22" t="n">
        <x:v>899415</x:v>
      </x:c>
      <x:c r="K1036" s="22" t="n">
        <x:v>181642.5</x:v>
      </x:c>
      <x:c r="L1036" s="22" t="n">
        <x:f>SUM(J1036:K1036)</x:f>
        <x:v>1081057.5</x:v>
      </x:c>
      <x:c r="M1036" s="23" t="n">
        <x:f>D1036-L1036</x:f>
        <x:v>0</x:v>
      </x:c>
      <x:c r="N1036" s="22" t="n">
        <x:v>675708.375</x:v>
      </x:c>
      <x:c r="O1036" s="22" t="n">
        <x:v>405349.125</x:v>
      </x:c>
      <x:c r="P1036" s="14" t="n">
        <x:f>N1036/SUM(N1036:O1036)</x:f>
        <x:v>0.6250438806446466</x:v>
      </x:c>
      <x:c r="Q1036" s="22" t="n">
        <x:v>1292529.5625</x:v>
      </x:c>
      <x:c r="R1036" s="22" t="n">
        <x:v>780963.5625</x:v>
      </x:c>
      <x:c r="S1036" s="2" t="n">
        <x:v>2</x:v>
      </x:c>
      <x:c r="T1036" s="2" t="n">
        <x:v>3</x:v>
      </x:c>
      <x:c r="U1036" s="2" t="n">
        <x:v>2</x:v>
      </x:c>
      <x:c r="V1036" s="2" t="n">
        <x:v>4</x:v>
      </x:c>
      <x:c r="W1036" s="2" t="n">
        <x:v>4</x:v>
      </x:c>
      <x:c r="X1036" s="2" t="n">
        <x:v>4</x:v>
      </x:c>
      <x:c r="Y1036" s="2" t="n">
        <x:v>4</x:v>
      </x:c>
      <x:c r="Z1036" s="22" t="n">
        <x:v>422487</x:v>
      </x:c>
      <x:c r="AA1036" s="22" t="n">
        <x:v>476928</x:v>
      </x:c>
      <x:c r="AB1036" s="22" t="n">
        <x:v>163323</x:v>
      </x:c>
      <x:c r="AC1036" s="22" t="n">
        <x:v>121095</x:v>
      </x:c>
      <x:c r="AD1036" s="22" t="n">
        <x:v>60547.5</x:v>
      </x:c>
      <x:c r="AE1036" s="2" t="n">
        <x:v>1</x:v>
      </x:c>
      <x:c r="AF1036" s="2" t="n">
        <x:v>0</x:v>
      </x:c>
    </x:row>
    <x:row r="1037" ht="23" customHeight="1">
      <x:c r="A1037" s="2" t="n">
        <x:v>1031</x:v>
      </x:c>
      <x:c r="B1037" s="24" t="n">
        <x:v>560041.95</x:v>
      </x:c>
      <x:c r="C1037" s="24" t="n">
        <x:v>406027.05</x:v>
      </x:c>
      <x:c r="D1037" s="24" t="n">
        <x:f>SUM(B1037:C1037)</x:f>
        <x:v>966069</x:v>
      </x:c>
      <x:c r="E1037" s="25" t="n">
        <x:f>B1037/D1037</x:f>
        <x:v>0.5797121634168988</x:v>
      </x:c>
      <x:c r="F1037" s="25" t="n">
        <x:f>C1037/D1037</x:f>
        <x:v>0.4202878365831012</x:v>
      </x:c>
      <x:c r="G1037" s="22" t="n">
        <x:v>1218767.7</x:v>
      </x:c>
      <x:c r="H1037" s="22" t="n">
        <x:v>719278.4249999999</x:v>
      </x:c>
      <x:c r="I1037" s="22" t="n">
        <x:f>SUM(G1037:H1037)</x:f>
        <x:v>1938046.125</x:v>
      </x:c>
      <x:c r="J1037" s="22" t="n">
        <x:v>844974</x:v>
      </x:c>
      <x:c r="K1037" s="22" t="n">
        <x:v>121095</x:v>
      </x:c>
      <x:c r="L1037" s="22" t="n">
        <x:f>SUM(J1037:K1037)</x:f>
        <x:v>966069</x:v>
      </x:c>
      <x:c r="M1037" s="23" t="n">
        <x:f>D1037-L1037</x:f>
        <x:v>0</x:v>
      </x:c>
      <x:c r="N1037" s="22" t="n">
        <x:v>559524.45</x:v>
      </x:c>
      <x:c r="O1037" s="22" t="n">
        <x:v>406544.55</x:v>
      </x:c>
      <x:c r="P1037" s="14" t="n">
        <x:f>N1037/SUM(N1037:O1037)</x:f>
        <x:v>0.5791764873937575</x:v>
      </x:c>
      <x:c r="Q1037" s="22" t="n">
        <x:v>1217215.2</x:v>
      </x:c>
      <x:c r="R1037" s="22" t="n">
        <x:v>720054.6749999999</x:v>
      </x:c>
      <x:c r="S1037" s="2" t="n">
        <x:v>2</x:v>
      </x:c>
      <x:c r="T1037" s="2" t="n">
        <x:v>2</x:v>
      </x:c>
      <x:c r="U1037" s="2" t="n">
        <x:v>2</x:v>
      </x:c>
      <x:c r="V1037" s="2" t="n">
        <x:v>2</x:v>
      </x:c>
      <x:c r="W1037" s="2" t="n">
        <x:v>3</x:v>
      </x:c>
      <x:c r="X1037" s="2" t="n">
        <x:v>3</x:v>
      </x:c>
      <x:c r="Y1037" s="2" t="n">
        <x:v>3</x:v>
      </x:c>
      <x:c r="Z1037" s="22" t="n">
        <x:v>422487</x:v>
      </x:c>
      <x:c r="AA1037" s="22" t="n">
        <x:v>422487</x:v>
      </x:c>
      <x:c r="AB1037" s="22" t="n">
        <x:v>108882</x:v>
      </x:c>
      <x:c r="AC1037" s="22" t="n">
        <x:v>60547.5</x:v>
      </x:c>
      <x:c r="AD1037" s="22" t="n">
        <x:v>60547.5</x:v>
      </x:c>
      <x:c r="AE1037" s="2" t="n">
        <x:v>0</x:v>
      </x:c>
      <x:c r="AF1037" s="2" t="n">
        <x:v>1</x:v>
      </x:c>
    </x:row>
    <x:row r="1038" ht="23" customHeight="1">
      <x:c r="A1038" s="2" t="n">
        <x:v>1032</x:v>
      </x:c>
      <x:c r="B1038" s="24" t="n">
        <x:v>757282.1875</x:v>
      </x:c>
      <x:c r="C1038" s="24" t="n">
        <x:v>323775.3125</x:v>
      </x:c>
      <x:c r="D1038" s="24" t="n">
        <x:f>SUM(B1038:C1038)</x:f>
        <x:v>1081057.5</x:v>
      </x:c>
      <x:c r="E1038" s="25" t="n">
        <x:f>B1038/D1038</x:f>
        <x:v>0.7005013031221744</x:v>
      </x:c>
      <x:c r="F1038" s="25" t="n">
        <x:f>C1038/D1038</x:f>
        <x:v>0.29949869687782565</x:v>
      </x:c>
      <x:c r="G1038" s="22" t="n">
        <x:v>1617211.9375</x:v>
      </x:c>
      <x:c r="H1038" s="22" t="n">
        <x:v>360992.1875</x:v>
      </x:c>
      <x:c r="I1038" s="22" t="n">
        <x:f>SUM(G1038:H1038)</x:f>
        <x:v>1978204.125</x:v>
      </x:c>
      <x:c r="J1038" s="22" t="n">
        <x:v>899415</x:v>
      </x:c>
      <x:c r="K1038" s="22" t="n">
        <x:v>181642.5</x:v>
      </x:c>
      <x:c r="L1038" s="22" t="n">
        <x:f>SUM(J1038:K1038)</x:f>
        <x:v>1081057.5</x:v>
      </x:c>
      <x:c r="M1038" s="23" t="n">
        <x:f>D1038-L1038</x:f>
        <x:v>0</x:v>
      </x:c>
      <x:c r="N1038" s="22" t="n">
        <x:v>758058.4375</x:v>
      </x:c>
      <x:c r="O1038" s="22" t="n">
        <x:v>322999.0625</x:v>
      </x:c>
      <x:c r="P1038" s="14" t="n">
        <x:f>N1038/SUM(N1038:O1038)</x:f>
        <x:v>0.7012193500345726</x:v>
      </x:c>
      <x:c r="Q1038" s="22" t="n">
        <x:v>1616435.6875</x:v>
      </x:c>
      <x:c r="R1038" s="22" t="n">
        <x:v>360474.6875</x:v>
      </x:c>
      <x:c r="S1038" s="2" t="n">
        <x:v>4</x:v>
      </x:c>
      <x:c r="T1038" s="2" t="n">
        <x:v>1</x:v>
      </x:c>
      <x:c r="U1038" s="2" t="n">
        <x:v>4</x:v>
      </x:c>
      <x:c r="V1038" s="2" t="n">
        <x:v>2</x:v>
      </x:c>
      <x:c r="W1038" s="2" t="n">
        <x:v>4</x:v>
      </x:c>
      <x:c r="X1038" s="2" t="n">
        <x:v>4</x:v>
      </x:c>
      <x:c r="Y1038" s="2" t="n">
        <x:v>4</x:v>
      </x:c>
      <x:c r="Z1038" s="22" t="n">
        <x:v>531369</x:v>
      </x:c>
      <x:c r="AA1038" s="22" t="n">
        <x:v>368046</x:v>
      </x:c>
      <x:c r="AB1038" s="22" t="n">
        <x:v>163323</x:v>
      </x:c>
      <x:c r="AC1038" s="22" t="n">
        <x:v>0</x:v>
      </x:c>
      <x:c r="AD1038" s="22" t="n">
        <x:v>181642.5</x:v>
      </x:c>
      <x:c r="AE1038" s="2" t="n">
        <x:v>0</x:v>
      </x:c>
      <x:c r="AF1038" s="2" t="n">
        <x:v>1</x:v>
      </x:c>
    </x:row>
    <x:row r="1039" ht="23" customHeight="1">
      <x:c r="A1039" s="2" t="n">
        <x:v>1033</x:v>
      </x:c>
      <x:c r="B1039" s="24" t="n">
        <x:v>199341</x:v>
      </x:c>
      <x:c r="C1039" s="24" t="n">
        <x:v>881716.5</x:v>
      </x:c>
      <x:c r="D1039" s="24" t="n">
        <x:f>SUM(B1039:C1039)</x:f>
        <x:v>1081057.5</x:v>
      </x:c>
      <x:c r="E1039" s="25" t="n">
        <x:f>B1039/D1039</x:f>
        <x:v>0.18439444710387745</x:v>
      </x:c>
      <x:c r="F1039" s="25" t="n">
        <x:f>C1039/D1039</x:f>
        <x:v>0.8156055528961226</x:v>
      </x:c>
      <x:c r="G1039" s="22" t="n">
        <x:v>799492.21875</x:v>
      </x:c>
      <x:c r="H1039" s="22" t="n">
        <x:v>1264381.875</x:v>
      </x:c>
      <x:c r="I1039" s="22" t="n">
        <x:f>SUM(G1039:H1039)</x:f>
        <x:v>2063874.09375</x:v>
      </x:c>
      <x:c r="J1039" s="22" t="n">
        <x:v>899415</x:v>
      </x:c>
      <x:c r="K1039" s="22" t="n">
        <x:v>181642.5</x:v>
      </x:c>
      <x:c r="L1039" s="22" t="n">
        <x:f>SUM(J1039:K1039)</x:f>
        <x:v>1081057.5</x:v>
      </x:c>
      <x:c r="M1039" s="23" t="n">
        <x:f>D1039-L1039</x:f>
        <x:v>0</x:v>
      </x:c>
      <x:c r="N1039" s="22" t="n">
        <x:v>199341</x:v>
      </x:c>
      <x:c r="O1039" s="22" t="n">
        <x:v>881716.5</x:v>
      </x:c>
      <x:c r="P1039" s="14" t="n">
        <x:f>N1039/SUM(N1039:O1039)</x:f>
        <x:v>0.18439444710387745</x:v>
      </x:c>
      <x:c r="Q1039" s="22" t="n">
        <x:v>797551.59375</x:v>
      </x:c>
      <x:c r="R1039" s="22" t="n">
        <x:v>1264899.375</x:v>
      </x:c>
      <x:c r="S1039" s="2" t="n">
        <x:v>2</x:v>
      </x:c>
      <x:c r="T1039" s="2" t="n">
        <x:v>3</x:v>
      </x:c>
      <x:c r="U1039" s="2" t="n">
        <x:v>1</x:v>
      </x:c>
      <x:c r="V1039" s="2" t="n">
        <x:v>3</x:v>
      </x:c>
      <x:c r="W1039" s="2" t="n">
        <x:v>4</x:v>
      </x:c>
      <x:c r="X1039" s="2" t="n">
        <x:v>4</x:v>
      </x:c>
      <x:c r="Y1039" s="2" t="n">
        <x:v>4</x:v>
      </x:c>
      <x:c r="Z1039" s="22" t="n">
        <x:v>422487</x:v>
      </x:c>
      <x:c r="AA1039" s="22" t="n">
        <x:v>476928</x:v>
      </x:c>
      <x:c r="AB1039" s="22" t="n">
        <x:v>163323</x:v>
      </x:c>
      <x:c r="AC1039" s="22" t="n">
        <x:v>121095</x:v>
      </x:c>
      <x:c r="AD1039" s="22" t="n">
        <x:v>60547.5</x:v>
      </x:c>
      <x:c r="AE1039" s="2" t="n">
        <x:v>1</x:v>
      </x:c>
      <x:c r="AF1039" s="2" t="n">
        <x:v>0</x:v>
      </x:c>
    </x:row>
    <x:row r="1040" ht="23" customHeight="1">
      <x:c r="A1040" s="2" t="n">
        <x:v>1034</x:v>
      </x:c>
      <x:c r="B1040" s="24" t="n">
        <x:v>382495.55833333335</x:v>
      </x:c>
      <x:c r="C1040" s="24" t="n">
        <x:v>698561.9416666667</x:v>
      </x:c>
      <x:c r="D1040" s="24" t="n">
        <x:f>SUM(B1040:C1040)</x:f>
        <x:v>1081057.5</x:v>
      </x:c>
      <x:c r="E1040" s="25" t="n">
        <x:f>B1040/D1040</x:f>
        <x:v>0.3538161090722125</x:v>
      </x:c>
      <x:c r="F1040" s="25" t="n">
        <x:f>C1040/D1040</x:f>
        <x:v>0.6461838909277875</x:v>
      </x:c>
      <x:c r="G1040" s="22" t="n">
        <x:v>1166995.9458333335</x:v>
      </x:c>
      <x:c r="H1040" s="22" t="n">
        <x:v>939110.6041666665</x:v>
      </x:c>
      <x:c r="I1040" s="22" t="n">
        <x:f>SUM(G1040:H1040)</x:f>
        <x:v>2106106.55</x:v>
      </x:c>
      <x:c r="J1040" s="22" t="n">
        <x:v>899415</x:v>
      </x:c>
      <x:c r="K1040" s="22" t="n">
        <x:v>181642.5</x:v>
      </x:c>
      <x:c r="L1040" s="22" t="n">
        <x:f>SUM(J1040:K1040)</x:f>
        <x:v>1081057.5</x:v>
      </x:c>
      <x:c r="M1040" s="23" t="n">
        <x:f>D1040-L1040</x:f>
        <x:v>0</x:v>
      </x:c>
      <x:c r="N1040" s="22" t="n">
        <x:v>382361.39166666666</x:v>
      </x:c>
      <x:c r="O1040" s="22" t="n">
        <x:v>698696.1083333333</x:v>
      </x:c>
      <x:c r="P1040" s="14" t="n">
        <x:f>N1040/SUM(N1040:O1040)</x:f>
        <x:v>0.35369200219846464</x:v>
      </x:c>
      <x:c r="Q1040" s="22" t="n">
        <x:v>1165625.5291666668</x:v>
      </x:c>
      <x:c r="R1040" s="22" t="n">
        <x:v>939934.7708333333</x:v>
      </x:c>
      <x:c r="S1040" s="2" t="n">
        <x:v>3</x:v>
      </x:c>
      <x:c r="T1040" s="2" t="n">
        <x:v>2</x:v>
      </x:c>
      <x:c r="U1040" s="2" t="n">
        <x:v>1</x:v>
      </x:c>
      <x:c r="V1040" s="2" t="n">
        <x:v>6</x:v>
      </x:c>
      <x:c r="W1040" s="2" t="n">
        <x:v>4</x:v>
      </x:c>
      <x:c r="X1040" s="2" t="n">
        <x:v>4</x:v>
      </x:c>
      <x:c r="Y1040" s="2" t="n">
        <x:v>4</x:v>
      </x:c>
      <x:c r="Z1040" s="22" t="n">
        <x:v>476928</x:v>
      </x:c>
      <x:c r="AA1040" s="22" t="n">
        <x:v>422487</x:v>
      </x:c>
      <x:c r="AB1040" s="22" t="n">
        <x:v>163323</x:v>
      </x:c>
      <x:c r="AC1040" s="22" t="n">
        <x:v>60547.5</x:v>
      </x:c>
      <x:c r="AD1040" s="22" t="n">
        <x:v>121095</x:v>
      </x:c>
      <x:c r="AE1040" s="2" t="n">
        <x:v>2</x:v>
      </x:c>
      <x:c r="AF1040" s="2" t="n">
        <x:v>0</x:v>
      </x:c>
    </x:row>
    <x:row r="1041" ht="23" customHeight="1">
      <x:c r="A1041" s="2" t="n">
        <x:v>1035</x:v>
      </x:c>
      <x:c r="B1041" s="24" t="n">
        <x:v>864846</x:v>
      </x:c>
      <x:c r="C1041" s="24" t="n">
        <x:v>216211.5</x:v>
      </x:c>
      <x:c r="D1041" s="24" t="n">
        <x:f>SUM(B1041:C1041)</x:f>
        <x:v>1081057.5</x:v>
      </x:c>
      <x:c r="E1041" s="25" t="n">
        <x:f>B1041/D1041</x:f>
        <x:v>0.8</x:v>
      </x:c>
      <x:c r="F1041" s="25" t="n">
        <x:f>C1041/D1041</x:f>
        <x:v>0.2</x:v>
      </x:c>
      <x:c r="G1041" s="22" t="n">
        <x:v>1597180.9499999993</x:v>
      </x:c>
      <x:c r="H1041" s="22" t="n">
        <x:v>450131.8499999999</x:v>
      </x:c>
      <x:c r="I1041" s="22" t="n">
        <x:f>SUM(G1041:H1041)</x:f>
        <x:v>2047312.799999999</x:v>
      </x:c>
      <x:c r="J1041" s="22" t="n">
        <x:v>899415</x:v>
      </x:c>
      <x:c r="K1041" s="22" t="n">
        <x:v>181642.5</x:v>
      </x:c>
      <x:c r="L1041" s="22" t="n">
        <x:f>SUM(J1041:K1041)</x:f>
        <x:v>1081057.5</x:v>
      </x:c>
      <x:c r="M1041" s="23" t="n">
        <x:f>D1041-L1041</x:f>
        <x:v>0</x:v>
      </x:c>
      <x:c r="N1041" s="22" t="n">
        <x:v>864846</x:v>
      </x:c>
      <x:c r="O1041" s="22" t="n">
        <x:v>216211.5</x:v>
      </x:c>
      <x:c r="P1041" s="14" t="n">
        <x:f>N1041/SUM(N1041:O1041)</x:f>
        <x:v>0.8</x:v>
      </x:c>
      <x:c r="Q1041" s="22" t="n">
        <x:v>1596145.9499999993</x:v>
      </x:c>
      <x:c r="R1041" s="22" t="n">
        <x:v>450649.3499999999</x:v>
      </x:c>
      <x:c r="S1041" s="2" t="n">
        <x:v>3</x:v>
      </x:c>
      <x:c r="T1041" s="2" t="n">
        <x:v>2</x:v>
      </x:c>
      <x:c r="U1041" s="2" t="n">
        <x:v>6</x:v>
      </x:c>
      <x:c r="V1041" s="2" t="n">
        <x:v>3</x:v>
      </x:c>
      <x:c r="W1041" s="2" t="n">
        <x:v>4</x:v>
      </x:c>
      <x:c r="X1041" s="2" t="n">
        <x:v>4</x:v>
      </x:c>
      <x:c r="Y1041" s="2" t="n">
        <x:v>4</x:v>
      </x:c>
      <x:c r="Z1041" s="22" t="n">
        <x:v>476928</x:v>
      </x:c>
      <x:c r="AA1041" s="22" t="n">
        <x:v>422487</x:v>
      </x:c>
      <x:c r="AB1041" s="22" t="n">
        <x:v>163323</x:v>
      </x:c>
      <x:c r="AC1041" s="22" t="n">
        <x:v>60547.5</x:v>
      </x:c>
      <x:c r="AD1041" s="22" t="n">
        <x:v>121095</x:v>
      </x:c>
      <x:c r="AE1041" s="2" t="n">
        <x:v>0</x:v>
      </x:c>
      <x:c r="AF1041" s="2" t="n">
        <x:v>0</x:v>
      </x:c>
    </x:row>
    <x:row r="1042" ht="23" customHeight="1">
      <x:c r="A1042" s="2" t="n">
        <x:v>1036</x:v>
      </x:c>
      <x:c r="B1042" s="24" t="n">
        <x:v>760308.84375</x:v>
      </x:c>
      <x:c r="C1042" s="24" t="n">
        <x:v>205760.15625</x:v>
      </x:c>
      <x:c r="D1042" s="24" t="n">
        <x:f>SUM(B1042:C1042)</x:f>
        <x:v>966069</x:v>
      </x:c>
      <x:c r="E1042" s="25" t="n">
        <x:f>B1042/D1042</x:f>
        <x:v>0.7870129812156275</x:v>
      </x:c>
      <x:c r="F1042" s="25" t="n">
        <x:f>C1042/D1042</x:f>
        <x:v>0.21298701878437254</x:v>
      </x:c>
      <x:c r="G1042" s="22" t="n">
        <x:v>1251036.84375</x:v>
      </x:c>
      <x:c r="H1042" s="22" t="n">
        <x:v>572068.21875</x:v>
      </x:c>
      <x:c r="I1042" s="22" t="n">
        <x:f>SUM(G1042:H1042)</x:f>
        <x:v>1823105.0625</x:v>
      </x:c>
      <x:c r="J1042" s="22" t="n">
        <x:v>844974</x:v>
      </x:c>
      <x:c r="K1042" s="22" t="n">
        <x:v>121095</x:v>
      </x:c>
      <x:c r="L1042" s="22" t="n">
        <x:f>SUM(J1042:K1042)</x:f>
        <x:v>966069</x:v>
      </x:c>
      <x:c r="M1042" s="23" t="n">
        <x:f>D1042-L1042</x:f>
        <x:v>0</x:v>
      </x:c>
      <x:c r="N1042" s="22" t="n">
        <x:v>759403.21875</x:v>
      </x:c>
      <x:c r="O1042" s="22" t="n">
        <x:v>206665.78125</x:v>
      </x:c>
      <x:c r="P1042" s="14" t="n">
        <x:f>N1042/SUM(N1042:O1042)</x:f>
        <x:v>0.7860755481751304</x:v>
      </x:c>
      <x:c r="Q1042" s="22" t="n">
        <x:v>1250131.21875</x:v>
      </x:c>
      <x:c r="R1042" s="22" t="n">
        <x:v>573750.09375</x:v>
      </x:c>
      <x:c r="S1042" s="2" t="n">
        <x:v>2</x:v>
      </x:c>
      <x:c r="T1042" s="2" t="n">
        <x:v>2</x:v>
      </x:c>
      <x:c r="U1042" s="2" t="n">
        <x:v>1</x:v>
      </x:c>
      <x:c r="V1042" s="2" t="n">
        <x:v>1</x:v>
      </x:c>
      <x:c r="W1042" s="2" t="n">
        <x:v>3</x:v>
      </x:c>
      <x:c r="X1042" s="2" t="n">
        <x:v>3</x:v>
      </x:c>
      <x:c r="Y1042" s="2" t="n">
        <x:v>3</x:v>
      </x:c>
      <x:c r="Z1042" s="22" t="n">
        <x:v>422487</x:v>
      </x:c>
      <x:c r="AA1042" s="22" t="n">
        <x:v>422487</x:v>
      </x:c>
      <x:c r="AB1042" s="22" t="n">
        <x:v>108882</x:v>
      </x:c>
      <x:c r="AC1042" s="22" t="n">
        <x:v>60547.5</x:v>
      </x:c>
      <x:c r="AD1042" s="22" t="n">
        <x:v>60547.5</x:v>
      </x:c>
      <x:c r="AE1042" s="2" t="n">
        <x:v>0</x:v>
      </x:c>
      <x:c r="AF1042" s="2" t="n">
        <x:v>1</x:v>
      </x:c>
    </x:row>
    <x:row r="1043" ht="23" customHeight="1">
      <x:c r="A1043" s="2" t="n">
        <x:v>1037</x:v>
      </x:c>
      <x:c r="B1043" s="24" t="n">
        <x:v>772855.2</x:v>
      </x:c>
      <x:c r="C1043" s="24" t="n">
        <x:v>193213.8</x:v>
      </x:c>
      <x:c r="D1043" s="24" t="n">
        <x:f>SUM(B1043:C1043)</x:f>
        <x:v>966069</x:v>
      </x:c>
      <x:c r="E1043" s="25" t="n">
        <x:f>B1043/D1043</x:f>
        <x:v>0.7999999999999999</x:v>
      </x:c>
      <x:c r="F1043" s="25" t="n">
        <x:f>C1043/D1043</x:f>
        <x:v>0.19999999999999998</x:v>
      </x:c>
      <x:c r="G1043" s="22" t="n">
        <x:v>1601476.2000000002</x:v>
      </x:c>
      <x:c r="H1043" s="22" t="n">
        <x:v>298318.05</x:v>
      </x:c>
      <x:c r="I1043" s="22" t="n">
        <x:f>SUM(G1043:H1043)</x:f>
        <x:v>1899794.2500000002</x:v>
      </x:c>
      <x:c r="J1043" s="22" t="n">
        <x:v>844974</x:v>
      </x:c>
      <x:c r="K1043" s="22" t="n">
        <x:v>121095</x:v>
      </x:c>
      <x:c r="L1043" s="22" t="n">
        <x:f>SUM(J1043:K1043)</x:f>
        <x:v>966069</x:v>
      </x:c>
      <x:c r="M1043" s="23" t="n">
        <x:f>D1043-L1043</x:f>
        <x:v>0</x:v>
      </x:c>
      <x:c r="N1043" s="22" t="n">
        <x:v>772855.2</x:v>
      </x:c>
      <x:c r="O1043" s="22" t="n">
        <x:v>193213.8</x:v>
      </x:c>
      <x:c r="P1043" s="14" t="n">
        <x:f>N1043/SUM(N1043:O1043)</x:f>
        <x:v>0.7999999999999999</x:v>
      </x:c>
      <x:c r="Q1043" s="22" t="n">
        <x:v>1600958.7000000002</x:v>
      </x:c>
      <x:c r="R1043" s="22" t="n">
        <x:v>298835.55</x:v>
      </x:c>
      <x:c r="S1043" s="2" t="n">
        <x:v>3</x:v>
      </x:c>
      <x:c r="T1043" s="2" t="n">
        <x:v>1</x:v>
      </x:c>
      <x:c r="U1043" s="2" t="n">
        <x:v>4</x:v>
      </x:c>
      <x:c r="V1043" s="2" t="n">
        <x:v>2</x:v>
      </x:c>
      <x:c r="W1043" s="2" t="n">
        <x:v>3</x:v>
      </x:c>
      <x:c r="X1043" s="2" t="n">
        <x:v>3</x:v>
      </x:c>
      <x:c r="Y1043" s="2" t="n">
        <x:v>3</x:v>
      </x:c>
      <x:c r="Z1043" s="22" t="n">
        <x:v>476928</x:v>
      </x:c>
      <x:c r="AA1043" s="22" t="n">
        <x:v>368046</x:v>
      </x:c>
      <x:c r="AB1043" s="22" t="n">
        <x:v>108882</x:v>
      </x:c>
      <x:c r="AC1043" s="22" t="n">
        <x:v>0</x:v>
      </x:c>
      <x:c r="AD1043" s="22" t="n">
        <x:v>121095</x:v>
      </x:c>
      <x:c r="AE1043" s="2" t="n">
        <x:v>0</x:v>
      </x:c>
      <x:c r="AF1043" s="2" t="n">
        <x:v>0</x:v>
      </x:c>
    </x:row>
    <x:row r="1044" ht="23" customHeight="1">
      <x:c r="A1044" s="2" t="n">
        <x:v>1038</x:v>
      </x:c>
      <x:c r="B1044" s="24" t="n">
        <x:v>567387</x:v>
      </x:c>
      <x:c r="C1044" s="24" t="n">
        <x:v>283693.5</x:v>
      </x:c>
      <x:c r="D1044" s="24" t="n">
        <x:f>SUM(B1044:C1044)</x:f>
        <x:v>851080.5</x:v>
      </x:c>
      <x:c r="E1044" s="25" t="n">
        <x:f>B1044/D1044</x:f>
        <x:v>0.6666666666666666</x:v>
      </x:c>
      <x:c r="F1044" s="25" t="n">
        <x:f>C1044/D1044</x:f>
        <x:v>0.3333333333333333</x:v>
      </x:c>
      <x:c r="G1044" s="22" t="n">
        <x:v>659916</x:v>
      </x:c>
      <x:c r="H1044" s="22" t="n">
        <x:v>1027095.1875</x:v>
      </x:c>
      <x:c r="I1044" s="22" t="n">
        <x:f>SUM(G1044:H1044)</x:f>
        <x:v>1687011.1875</x:v>
      </x:c>
      <x:c r="J1044" s="22" t="n">
        <x:v>790533</x:v>
      </x:c>
      <x:c r="K1044" s="22" t="n">
        <x:v>60547.5</x:v>
      </x:c>
      <x:c r="L1044" s="22" t="n">
        <x:f>SUM(J1044:K1044)</x:f>
        <x:v>851080.5</x:v>
      </x:c>
      <x:c r="M1044" s="23" t="n">
        <x:f>D1044-L1044</x:f>
        <x:v>0</x:v>
      </x:c>
      <x:c r="N1044" s="22" t="n">
        <x:v>567387</x:v>
      </x:c>
      <x:c r="O1044" s="22" t="n">
        <x:v>283693.5</x:v>
      </x:c>
      <x:c r="P1044" s="14" t="n">
        <x:f>N1044/SUM(N1044:O1044)</x:f>
        <x:v>0.6666666666666666</x:v>
      </x:c>
      <x:c r="Q1044" s="22" t="n">
        <x:v>659398.5</x:v>
      </x:c>
      <x:c r="R1044" s="22" t="n">
        <x:v>1027353.9375</x:v>
      </x:c>
      <x:c r="S1044" s="2" t="n">
        <x:v>1</x:v>
      </x:c>
      <x:c r="T1044" s="2" t="n">
        <x:v>2</x:v>
      </x:c>
      <x:c r="U1044" s="2" t="n">
        <x:v>1</x:v>
      </x:c>
      <x:c r="V1044" s="2" t="n">
        <x:v>1</x:v>
      </x:c>
      <x:c r="W1044" s="2" t="n">
        <x:v>2</x:v>
      </x:c>
      <x:c r="X1044" s="2" t="n">
        <x:v>2</x:v>
      </x:c>
      <x:c r="Y1044" s="2" t="n">
        <x:v>2</x:v>
      </x:c>
      <x:c r="Z1044" s="22" t="n">
        <x:v>368046</x:v>
      </x:c>
      <x:c r="AA1044" s="22" t="n">
        <x:v>422487</x:v>
      </x:c>
      <x:c r="AB1044" s="22" t="n">
        <x:v>54441</x:v>
      </x:c>
      <x:c r="AC1044" s="22" t="n">
        <x:v>60547.5</x:v>
      </x:c>
      <x:c r="AD1044" s="22" t="n">
        <x:v>0</x:v>
      </x:c>
      <x:c r="AE1044" s="2" t="n">
        <x:v>0</x:v>
      </x:c>
      <x:c r="AF1044" s="2" t="n">
        <x:v>0</x:v>
      </x:c>
    </x:row>
    <x:row r="1045" ht="23" customHeight="1">
      <x:c r="A1045" s="2" t="n">
        <x:v>1039</x:v>
      </x:c>
      <x:c r="B1045" s="24" t="n">
        <x:v>425540.25</x:v>
      </x:c>
      <x:c r="C1045" s="24" t="n">
        <x:v>425540.25</x:v>
      </x:c>
      <x:c r="D1045" s="24" t="n">
        <x:f>SUM(B1045:C1045)</x:f>
        <x:v>851080.5</x:v>
      </x:c>
      <x:c r="E1045" s="25" t="n">
        <x:f>B1045/D1045</x:f>
        <x:v>0.5</x:v>
      </x:c>
      <x:c r="F1045" s="25" t="n">
        <x:f>C1045/D1045</x:f>
        <x:v>0.5</x:v>
      </x:c>
      <x:c r="G1045" s="22" t="n">
        <x:v>623691</x:v>
      </x:c>
      <x:c r="H1045" s="22" t="n">
        <x:v>1207379.25</x:v>
      </x:c>
      <x:c r="I1045" s="22" t="n">
        <x:f>SUM(G1045:H1045)</x:f>
        <x:v>1831070.25</x:v>
      </x:c>
      <x:c r="J1045" s="22" t="n">
        <x:v>790533</x:v>
      </x:c>
      <x:c r="K1045" s="22" t="n">
        <x:v>60547.5</x:v>
      </x:c>
      <x:c r="L1045" s="22" t="n">
        <x:f>SUM(J1045:K1045)</x:f>
        <x:v>851080.5</x:v>
      </x:c>
      <x:c r="M1045" s="23" t="n">
        <x:f>D1045-L1045</x:f>
        <x:v>0</x:v>
      </x:c>
      <x:c r="N1045" s="22" t="n">
        <x:v>425540.25</x:v>
      </x:c>
      <x:c r="O1045" s="22" t="n">
        <x:v>425540.25</x:v>
      </x:c>
      <x:c r="P1045" s="14" t="n">
        <x:f>N1045/SUM(N1045:O1045)</x:f>
        <x:v>0.5</x:v>
      </x:c>
      <x:c r="Q1045" s="22" t="n">
        <x:v>623173.5</x:v>
      </x:c>
      <x:c r="R1045" s="22" t="n">
        <x:v>1207638</x:v>
      </x:c>
      <x:c r="S1045" s="2" t="n">
        <x:v>1</x:v>
      </x:c>
      <x:c r="T1045" s="2" t="n">
        <x:v>2</x:v>
      </x:c>
      <x:c r="U1045" s="2" t="n">
        <x:v>1</x:v>
      </x:c>
      <x:c r="V1045" s="2" t="n">
        <x:v>2</x:v>
      </x:c>
      <x:c r="W1045" s="2" t="n">
        <x:v>2</x:v>
      </x:c>
      <x:c r="X1045" s="2" t="n">
        <x:v>2</x:v>
      </x:c>
      <x:c r="Y1045" s="2" t="n">
        <x:v>2</x:v>
      </x:c>
      <x:c r="Z1045" s="22" t="n">
        <x:v>368046</x:v>
      </x:c>
      <x:c r="AA1045" s="22" t="n">
        <x:v>422487</x:v>
      </x:c>
      <x:c r="AB1045" s="22" t="n">
        <x:v>54441</x:v>
      </x:c>
      <x:c r="AC1045" s="22" t="n">
        <x:v>60547.5</x:v>
      </x:c>
      <x:c r="AD1045" s="22" t="n">
        <x:v>0</x:v>
      </x:c>
      <x:c r="AE1045" s="2" t="n">
        <x:v>0</x:v>
      </x:c>
      <x:c r="AF1045" s="2" t="n">
        <x:v>0</x:v>
      </x:c>
    </x:row>
    <x:row r="1046" ht="23" customHeight="1">
      <x:c r="A1046" s="2" t="n">
        <x:v>1040</x:v>
      </x:c>
      <x:c r="B1046" s="24" t="n">
        <x:v>680864.4</x:v>
      </x:c>
      <x:c r="C1046" s="24" t="n">
        <x:v>170216.1</x:v>
      </x:c>
      <x:c r="D1046" s="24" t="n">
        <x:f>SUM(B1046:C1046)</x:f>
        <x:v>851080.5</x:v>
      </x:c>
      <x:c r="E1046" s="25" t="n">
        <x:f>B1046/D1046</x:f>
        <x:v>0.8</x:v>
      </x:c>
      <x:c r="F1046" s="25" t="n">
        <x:f>C1046/D1046</x:f>
        <x:v>0.2</x:v>
      </x:c>
      <x:c r="G1046" s="22" t="n">
        <x:v>773393.4</x:v>
      </x:c>
      <x:c r="H1046" s="22" t="n">
        <x:v>913617.7875</x:v>
      </x:c>
      <x:c r="I1046" s="22" t="n">
        <x:f>SUM(G1046:H1046)</x:f>
        <x:v>1687011.1875</x:v>
      </x:c>
      <x:c r="J1046" s="22" t="n">
        <x:v>790533</x:v>
      </x:c>
      <x:c r="K1046" s="22" t="n">
        <x:v>60547.5</x:v>
      </x:c>
      <x:c r="L1046" s="22" t="n">
        <x:f>SUM(J1046:K1046)</x:f>
        <x:v>851080.5</x:v>
      </x:c>
      <x:c r="M1046" s="23" t="n">
        <x:f>D1046-L1046</x:f>
        <x:v>0</x:v>
      </x:c>
      <x:c r="N1046" s="22" t="n">
        <x:v>680864.4</x:v>
      </x:c>
      <x:c r="O1046" s="22" t="n">
        <x:v>170216.1</x:v>
      </x:c>
      <x:c r="P1046" s="14" t="n">
        <x:f>N1046/SUM(N1046:O1046)</x:f>
        <x:v>0.8</x:v>
      </x:c>
      <x:c r="Q1046" s="22" t="n">
        <x:v>772875.9</x:v>
      </x:c>
      <x:c r="R1046" s="22" t="n">
        <x:v>913876.5375</x:v>
      </x:c>
      <x:c r="S1046" s="2" t="n">
        <x:v>1</x:v>
      </x:c>
      <x:c r="T1046" s="2" t="n">
        <x:v>2</x:v>
      </x:c>
      <x:c r="U1046" s="2" t="n">
        <x:v>2</x:v>
      </x:c>
      <x:c r="V1046" s="2" t="n">
        <x:v>1</x:v>
      </x:c>
      <x:c r="W1046" s="2" t="n">
        <x:v>2</x:v>
      </x:c>
      <x:c r="X1046" s="2" t="n">
        <x:v>2</x:v>
      </x:c>
      <x:c r="Y1046" s="2" t="n">
        <x:v>2</x:v>
      </x:c>
      <x:c r="Z1046" s="22" t="n">
        <x:v>368046</x:v>
      </x:c>
      <x:c r="AA1046" s="22" t="n">
        <x:v>422487</x:v>
      </x:c>
      <x:c r="AB1046" s="22" t="n">
        <x:v>54441</x:v>
      </x:c>
      <x:c r="AC1046" s="22" t="n">
        <x:v>60547.5</x:v>
      </x:c>
      <x:c r="AD1046" s="22" t="n">
        <x:v>0</x:v>
      </x:c>
      <x:c r="AE1046" s="2" t="n">
        <x:v>0</x:v>
      </x:c>
      <x:c r="AF1046" s="2" t="n">
        <x:v>0</x:v>
      </x:c>
    </x:row>
    <x:row r="1047" ht="23" customHeight="1">
      <x:c r="A1047" s="2" t="n">
        <x:v>1041</x:v>
      </x:c>
      <x:c r="B1047" s="24" t="n">
        <x:v>851080.5</x:v>
      </x:c>
      <x:c r="C1047" s="24" t="n">
        <x:v>0</x:v>
      </x:c>
      <x:c r="D1047" s="24" t="n">
        <x:f>SUM(B1047:C1047)</x:f>
        <x:v>851080.5</x:v>
      </x:c>
      <x:c r="E1047" s="25" t="n">
        <x:f>B1047/D1047</x:f>
        <x:v>1</x:v>
      </x:c>
      <x:c r="F1047" s="25" t="n">
        <x:f>C1047/D1047</x:f>
        <x:v>0</x:v>
      </x:c>
      <x:c r="G1047" s="22" t="n">
        <x:v>851080.5</x:v>
      </x:c>
      <x:c r="H1047" s="22" t="n">
        <x:v>789148.6875</x:v>
      </x:c>
      <x:c r="I1047" s="22" t="n">
        <x:f>SUM(G1047:H1047)</x:f>
        <x:v>1640229.1875</x:v>
      </x:c>
      <x:c r="J1047" s="22" t="n">
        <x:v>790533</x:v>
      </x:c>
      <x:c r="K1047" s="22" t="n">
        <x:v>60547.5</x:v>
      </x:c>
      <x:c r="L1047" s="22" t="n">
        <x:f>SUM(J1047:K1047)</x:f>
        <x:v>851080.5</x:v>
      </x:c>
      <x:c r="M1047" s="23" t="n">
        <x:f>D1047-L1047</x:f>
        <x:v>0</x:v>
      </x:c>
      <x:c r="N1047" s="22" t="n">
        <x:v>851080.5</x:v>
      </x:c>
      <x:c r="O1047" s="22" t="n">
        <x:v>0</x:v>
      </x:c>
      <x:c r="P1047" s="14" t="n">
        <x:f>N1047/SUM(N1047:O1047)</x:f>
        <x:v>1</x:v>
      </x:c>
      <x:c r="Q1047" s="22" t="n">
        <x:v>851080.5</x:v>
      </x:c>
      <x:c r="R1047" s="22" t="n">
        <x:v>789666.1875</x:v>
      </x:c>
      <x:c r="S1047" s="2" t="n">
        <x:v>1</x:v>
      </x:c>
      <x:c r="T1047" s="2" t="n">
        <x:v>2</x:v>
      </x:c>
      <x:c r="U1047" s="2" t="n">
        <x:v>3</x:v>
      </x:c>
      <x:c r="V1047" s="2" t="n">
        <x:v>0</x:v>
      </x:c>
      <x:c r="W1047" s="2" t="n">
        <x:v>2</x:v>
      </x:c>
      <x:c r="X1047" s="2" t="n">
        <x:v>2</x:v>
      </x:c>
      <x:c r="Y1047" s="2" t="n">
        <x:v>2</x:v>
      </x:c>
      <x:c r="Z1047" s="22" t="n">
        <x:v>368046</x:v>
      </x:c>
      <x:c r="AA1047" s="22" t="n">
        <x:v>422487</x:v>
      </x:c>
      <x:c r="AB1047" s="22" t="n">
        <x:v>54441</x:v>
      </x:c>
      <x:c r="AC1047" s="22" t="n">
        <x:v>60547.5</x:v>
      </x:c>
      <x:c r="AD1047" s="22" t="n">
        <x:v>0</x:v>
      </x:c>
      <x:c r="AE1047" s="2" t="n">
        <x:v>0</x:v>
      </x:c>
      <x:c r="AF1047" s="2" t="n">
        <x:v>0</x:v>
      </x:c>
    </x:row>
    <x:row r="1048" ht="23" customHeight="1">
      <x:c r="A1048" s="2" t="n">
        <x:v>1042</x:v>
      </x:c>
      <x:c r="B1048" s="24" t="n">
        <x:v>0</x:v>
      </x:c>
      <x:c r="C1048" s="24" t="n">
        <x:v>966069</x:v>
      </x:c>
      <x:c r="D1048" s="24" t="n">
        <x:f>SUM(B1048:C1048)</x:f>
        <x:v>966069</x:v>
      </x:c>
      <x:c r="E1048" s="25" t="n">
        <x:f>B1048/D1048</x:f>
        <x:v>0</x:v>
      </x:c>
      <x:c r="F1048" s="25" t="n">
        <x:f>C1048/D1048</x:f>
        <x:v>1</x:v>
      </x:c>
      <x:c r="G1048" s="22" t="n">
        <x:v>221123.4375</x:v>
      </x:c>
      <x:c r="H1048" s="22" t="n">
        <x:v>1783287.75</x:v>
      </x:c>
      <x:c r="I1048" s="22" t="n">
        <x:f>SUM(G1048:H1048)</x:f>
        <x:v>2004411.1875</x:v>
      </x:c>
      <x:c r="J1048" s="22" t="n">
        <x:v>844974</x:v>
      </x:c>
      <x:c r="K1048" s="22" t="n">
        <x:v>121095</x:v>
      </x:c>
      <x:c r="L1048" s="22" t="n">
        <x:f>SUM(J1048:K1048)</x:f>
        <x:v>966069</x:v>
      </x:c>
      <x:c r="M1048" s="23" t="n">
        <x:f>D1048-L1048</x:f>
        <x:v>0</x:v>
      </x:c>
      <x:c r="N1048" s="22" t="n">
        <x:v>0</x:v>
      </x:c>
      <x:c r="O1048" s="22" t="n">
        <x:v>966069</x:v>
      </x:c>
      <x:c r="P1048" s="14" t="n">
        <x:f>N1048/SUM(N1048:O1048)</x:f>
        <x:v>0</x:v>
      </x:c>
      <x:c r="Q1048" s="22" t="n">
        <x:v>220045.3125</x:v>
      </x:c>
      <x:c r="R1048" s="22" t="n">
        <x:v>1783374</x:v>
      </x:c>
      <x:c r="S1048" s="2" t="n">
        <x:v>1</x:v>
      </x:c>
      <x:c r="T1048" s="2" t="n">
        <x:v>3</x:v>
      </x:c>
      <x:c r="U1048" s="2" t="n">
        <x:v>0</x:v>
      </x:c>
      <x:c r="V1048" s="2" t="n">
        <x:v>4</x:v>
      </x:c>
      <x:c r="W1048" s="2" t="n">
        <x:v>3</x:v>
      </x:c>
      <x:c r="X1048" s="2" t="n">
        <x:v>3</x:v>
      </x:c>
      <x:c r="Y1048" s="2" t="n">
        <x:v>3</x:v>
      </x:c>
      <x:c r="Z1048" s="22" t="n">
        <x:v>368046</x:v>
      </x:c>
      <x:c r="AA1048" s="22" t="n">
        <x:v>476928</x:v>
      </x:c>
      <x:c r="AB1048" s="22" t="n">
        <x:v>108882</x:v>
      </x:c>
      <x:c r="AC1048" s="22" t="n">
        <x:v>121095</x:v>
      </x:c>
      <x:c r="AD1048" s="22" t="n">
        <x:v>0</x:v>
      </x:c>
      <x:c r="AE1048" s="2" t="n">
        <x:v>1</x:v>
      </x:c>
      <x:c r="AF1048" s="2" t="n">
        <x:v>0</x:v>
      </x:c>
    </x:row>
    <x:row r="1049" ht="23" customHeight="1">
      <x:c r="A1049" s="2" t="n">
        <x:v>1043</x:v>
      </x:c>
      <x:c r="B1049" s="24" t="n">
        <x:v>360352.5</x:v>
      </x:c>
      <x:c r="C1049" s="24" t="n">
        <x:v>605716.5</x:v>
      </x:c>
      <x:c r="D1049" s="24" t="n">
        <x:f>SUM(B1049:C1049)</x:f>
        <x:v>966069</x:v>
      </x:c>
      <x:c r="E1049" s="25" t="n">
        <x:f>B1049/D1049</x:f>
        <x:v>0.37300907078065854</x:v>
      </x:c>
      <x:c r="F1049" s="25" t="n">
        <x:f>C1049/D1049</x:f>
        <x:v>0.6269909292193415</x:v>
      </x:c>
      <x:c r="G1049" s="22" t="n">
        <x:v>1019078.25</x:v>
      </x:c>
      <x:c r="H1049" s="22" t="n">
        <x:v>918967.875</x:v>
      </x:c>
      <x:c r="I1049" s="22" t="n">
        <x:f>SUM(G1049:H1049)</x:f>
        <x:v>1938046.125</x:v>
      </x:c>
      <x:c r="J1049" s="22" t="n">
        <x:v>844974</x:v>
      </x:c>
      <x:c r="K1049" s="22" t="n">
        <x:v>121095</x:v>
      </x:c>
      <x:c r="L1049" s="22" t="n">
        <x:f>SUM(J1049:K1049)</x:f>
        <x:v>966069</x:v>
      </x:c>
      <x:c r="M1049" s="23" t="n">
        <x:f>D1049-L1049</x:f>
        <x:v>0</x:v>
      </x:c>
      <x:c r="N1049" s="22" t="n">
        <x:v>360352.5</x:v>
      </x:c>
      <x:c r="O1049" s="22" t="n">
        <x:v>605716.5</x:v>
      </x:c>
      <x:c r="P1049" s="14" t="n">
        <x:f>N1049/SUM(N1049:O1049)</x:f>
        <x:v>0.37300907078065854</x:v>
      </x:c>
      <x:c r="Q1049" s="22" t="n">
        <x:v>1018043.25</x:v>
      </x:c>
      <x:c r="R1049" s="22" t="n">
        <x:v>919226.625</x:v>
      </x:c>
      <x:c r="S1049" s="2" t="n">
        <x:v>2</x:v>
      </x:c>
      <x:c r="T1049" s="2" t="n">
        <x:v>2</x:v>
      </x:c>
      <x:c r="U1049" s="2" t="n">
        <x:v>3</x:v>
      </x:c>
      <x:c r="V1049" s="2" t="n">
        <x:v>2</x:v>
      </x:c>
      <x:c r="W1049" s="2" t="n">
        <x:v>3</x:v>
      </x:c>
      <x:c r="X1049" s="2" t="n">
        <x:v>3</x:v>
      </x:c>
      <x:c r="Y1049" s="2" t="n">
        <x:v>3</x:v>
      </x:c>
      <x:c r="Z1049" s="22" t="n">
        <x:v>422487</x:v>
      </x:c>
      <x:c r="AA1049" s="22" t="n">
        <x:v>422487</x:v>
      </x:c>
      <x:c r="AB1049" s="22" t="n">
        <x:v>108882</x:v>
      </x:c>
      <x:c r="AC1049" s="22" t="n">
        <x:v>60547.5</x:v>
      </x:c>
      <x:c r="AD1049" s="22" t="n">
        <x:v>60547.5</x:v>
      </x:c>
      <x:c r="AE1049" s="2" t="n">
        <x:v>0</x:v>
      </x:c>
      <x:c r="AF1049" s="2" t="n">
        <x:v>0</x:v>
      </x:c>
    </x:row>
    <x:row r="1050" ht="23" customHeight="1">
      <x:c r="A1050" s="2" t="n">
        <x:v>1044</x:v>
      </x:c>
      <x:c r="B1050" s="24" t="n">
        <x:v>212704</x:v>
      </x:c>
      <x:c r="C1050" s="24" t="n">
        <x:v>868353.5</x:v>
      </x:c>
      <x:c r="D1050" s="24" t="n">
        <x:f>SUM(B1050:C1050)</x:f>
        <x:v>1081057.5</x:v>
      </x:c>
      <x:c r="E1050" s="25" t="n">
        <x:f>B1050/D1050</x:f>
        <x:v>0.19675549172916335</x:v>
      </x:c>
      <x:c r="F1050" s="25" t="n">
        <x:f>C1050/D1050</x:f>
        <x:v>0.8032445082708367</x:v>
      </x:c>
      <x:c r="G1050" s="22" t="n">
        <x:v>746117.125</x:v>
      </x:c>
      <x:c r="H1050" s="22" t="n">
        <x:v>1359754.25</x:v>
      </x:c>
      <x:c r="I1050" s="22" t="n">
        <x:f>SUM(G1050:H1050)</x:f>
        <x:v>2105871.375</x:v>
      </x:c>
      <x:c r="J1050" s="22" t="n">
        <x:v>899415</x:v>
      </x:c>
      <x:c r="K1050" s="22" t="n">
        <x:v>181642.5</x:v>
      </x:c>
      <x:c r="L1050" s="22" t="n">
        <x:f>SUM(J1050:K1050)</x:f>
        <x:v>1081057.5</x:v>
      </x:c>
      <x:c r="M1050" s="23" t="n">
        <x:f>D1050-L1050</x:f>
        <x:v>0</x:v>
      </x:c>
      <x:c r="N1050" s="22" t="n">
        <x:v>212589</x:v>
      </x:c>
      <x:c r="O1050" s="22" t="n">
        <x:v>868468.5</x:v>
      </x:c>
      <x:c r="P1050" s="14" t="n">
        <x:f>N1050/SUM(N1050:O1050)</x:f>
        <x:v>0.19664911440880803</x:v>
      </x:c>
      <x:c r="Q1050" s="22" t="n">
        <x:v>744579</x:v>
      </x:c>
      <x:c r="R1050" s="22" t="n">
        <x:v>1360171.125</x:v>
      </x:c>
      <x:c r="S1050" s="2" t="n">
        <x:v>2</x:v>
      </x:c>
      <x:c r="T1050" s="2" t="n">
        <x:v>3</x:v>
      </x:c>
      <x:c r="U1050" s="2" t="n">
        <x:v>1</x:v>
      </x:c>
      <x:c r="V1050" s="2" t="n">
        <x:v>4</x:v>
      </x:c>
      <x:c r="W1050" s="2" t="n">
        <x:v>4</x:v>
      </x:c>
      <x:c r="X1050" s="2" t="n">
        <x:v>4</x:v>
      </x:c>
      <x:c r="Y1050" s="2" t="n">
        <x:v>4</x:v>
      </x:c>
      <x:c r="Z1050" s="22" t="n">
        <x:v>422487</x:v>
      </x:c>
      <x:c r="AA1050" s="22" t="n">
        <x:v>476928</x:v>
      </x:c>
      <x:c r="AB1050" s="22" t="n">
        <x:v>163323</x:v>
      </x:c>
      <x:c r="AC1050" s="22" t="n">
        <x:v>121095</x:v>
      </x:c>
      <x:c r="AD1050" s="22" t="n">
        <x:v>60547.5</x:v>
      </x:c>
      <x:c r="AE1050" s="2" t="n">
        <x:v>1</x:v>
      </x:c>
      <x:c r="AF1050" s="2" t="n">
        <x:v>0</x:v>
      </x:c>
    </x:row>
    <x:row r="1051" ht="23" customHeight="1">
      <x:c r="A1051" s="2" t="n">
        <x:v>1045</x:v>
      </x:c>
      <x:c r="B1051" s="24" t="n">
        <x:v>0</x:v>
      </x:c>
      <x:c r="C1051" s="24" t="n">
        <x:v>966069</x:v>
      </x:c>
      <x:c r="D1051" s="24" t="n">
        <x:f>SUM(B1051:C1051)</x:f>
        <x:v>966069</x:v>
      </x:c>
      <x:c r="E1051" s="25" t="n">
        <x:f>B1051/D1051</x:f>
        <x:v>0</x:v>
      </x:c>
      <x:c r="F1051" s="25" t="n">
        <x:f>C1051/D1051</x:f>
        <x:v>1</x:v>
      </x:c>
      <x:c r="G1051" s="22" t="n">
        <x:v>490728</x:v>
      </x:c>
      <x:c r="H1051" s="22" t="n">
        <x:v>1445522.6875</x:v>
      </x:c>
      <x:c r="I1051" s="22" t="n">
        <x:f>SUM(G1051:H1051)</x:f>
        <x:v>1936250.6875</x:v>
      </x:c>
      <x:c r="J1051" s="22" t="n">
        <x:v>844974</x:v>
      </x:c>
      <x:c r="K1051" s="22" t="n">
        <x:v>121095</x:v>
      </x:c>
      <x:c r="L1051" s="22" t="n">
        <x:f>SUM(J1051:K1051)</x:f>
        <x:v>966069</x:v>
      </x:c>
      <x:c r="M1051" s="23" t="n">
        <x:f>D1051-L1051</x:f>
        <x:v>0</x:v>
      </x:c>
      <x:c r="N1051" s="22" t="n">
        <x:v>0</x:v>
      </x:c>
      <x:c r="O1051" s="22" t="n">
        <x:v>966069</x:v>
      </x:c>
      <x:c r="P1051" s="14" t="n">
        <x:f>N1051/SUM(N1051:O1051)</x:f>
        <x:v>0</x:v>
      </x:c>
      <x:c r="Q1051" s="22" t="n">
        <x:v>490728</x:v>
      </x:c>
      <x:c r="R1051" s="22" t="n">
        <x:v>1446730.1875</x:v>
      </x:c>
      <x:c r="S1051" s="2" t="n">
        <x:v>2</x:v>
      </x:c>
      <x:c r="T1051" s="2" t="n">
        <x:v>2</x:v>
      </x:c>
      <x:c r="U1051" s="2" t="n">
        <x:v>0</x:v>
      </x:c>
      <x:c r="V1051" s="2" t="n">
        <x:v>3</x:v>
      </x:c>
      <x:c r="W1051" s="2" t="n">
        <x:v>3</x:v>
      </x:c>
      <x:c r="X1051" s="2" t="n">
        <x:v>3</x:v>
      </x:c>
      <x:c r="Y1051" s="2" t="n">
        <x:v>3</x:v>
      </x:c>
      <x:c r="Z1051" s="22" t="n">
        <x:v>422487</x:v>
      </x:c>
      <x:c r="AA1051" s="22" t="n">
        <x:v>422487</x:v>
      </x:c>
      <x:c r="AB1051" s="22" t="n">
        <x:v>108882</x:v>
      </x:c>
      <x:c r="AC1051" s="22" t="n">
        <x:v>60547.5</x:v>
      </x:c>
      <x:c r="AD1051" s="22" t="n">
        <x:v>60547.5</x:v>
      </x:c>
      <x:c r="AE1051" s="2" t="n">
        <x:v>1</x:v>
      </x:c>
      <x:c r="AF1051" s="2" t="n">
        <x:v>0</x:v>
      </x:c>
    </x:row>
    <x:row r="1052" ht="23" customHeight="1">
      <x:c r="A1052" s="2" t="n">
        <x:v>1046</x:v>
      </x:c>
      <x:c r="B1052" s="24" t="n">
        <x:v>708450.6</x:v>
      </x:c>
      <x:c r="C1052" s="24" t="n">
        <x:v>257618.4</x:v>
      </x:c>
      <x:c r="D1052" s="24" t="n">
        <x:f>SUM(B1052:C1052)</x:f>
        <x:v>966069</x:v>
      </x:c>
      <x:c r="E1052" s="25" t="n">
        <x:f>B1052/D1052</x:f>
        <x:v>0.7333333333333333</x:v>
      </x:c>
      <x:c r="F1052" s="25" t="n">
        <x:f>C1052/D1052</x:f>
        <x:v>0.26666666666666666</x:v>
      </x:c>
      <x:c r="G1052" s="22" t="n">
        <x:v>814589.8499999999</x:v>
      </x:c>
      <x:c r="H1052" s="22" t="n">
        <x:v>1046767.0875</x:v>
      </x:c>
      <x:c r="I1052" s="22" t="n">
        <x:f>SUM(G1052:H1052)</x:f>
        <x:v>1861356.9375</x:v>
      </x:c>
      <x:c r="J1052" s="22" t="n">
        <x:v>844974</x:v>
      </x:c>
      <x:c r="K1052" s="22" t="n">
        <x:v>121095</x:v>
      </x:c>
      <x:c r="L1052" s="22" t="n">
        <x:f>SUM(J1052:K1052)</x:f>
        <x:v>966069</x:v>
      </x:c>
      <x:c r="M1052" s="23" t="n">
        <x:f>D1052-L1052</x:f>
        <x:v>0</x:v>
      </x:c>
      <x:c r="N1052" s="22" t="n">
        <x:v>708450.6</x:v>
      </x:c>
      <x:c r="O1052" s="22" t="n">
        <x:v>257618.4</x:v>
      </x:c>
      <x:c r="P1052" s="14" t="n">
        <x:f>N1052/SUM(N1052:O1052)</x:f>
        <x:v>0.7333333333333333</x:v>
      </x:c>
      <x:c r="Q1052" s="22" t="n">
        <x:v>814072.3499999999</x:v>
      </x:c>
      <x:c r="R1052" s="22" t="n">
        <x:v>1047284.5875</x:v>
      </x:c>
      <x:c r="S1052" s="2" t="n">
        <x:v>1</x:v>
      </x:c>
      <x:c r="T1052" s="2" t="n">
        <x:v>3</x:v>
      </x:c>
      <x:c r="U1052" s="2" t="n">
        <x:v>3</x:v>
      </x:c>
      <x:c r="V1052" s="2" t="n">
        <x:v>2</x:v>
      </x:c>
      <x:c r="W1052" s="2" t="n">
        <x:v>3</x:v>
      </x:c>
      <x:c r="X1052" s="2" t="n">
        <x:v>3</x:v>
      </x:c>
      <x:c r="Y1052" s="2" t="n">
        <x:v>3</x:v>
      </x:c>
      <x:c r="Z1052" s="22" t="n">
        <x:v>368046</x:v>
      </x:c>
      <x:c r="AA1052" s="22" t="n">
        <x:v>476928</x:v>
      </x:c>
      <x:c r="AB1052" s="22" t="n">
        <x:v>108882</x:v>
      </x:c>
      <x:c r="AC1052" s="22" t="n">
        <x:v>121095</x:v>
      </x:c>
      <x:c r="AD1052" s="22" t="n">
        <x:v>0</x:v>
      </x:c>
      <x:c r="AE1052" s="2" t="n">
        <x:v>0</x:v>
      </x:c>
      <x:c r="AF1052" s="2" t="n">
        <x:v>0</x:v>
      </x:c>
    </x:row>
    <x:row r="1053" ht="23" customHeight="1">
      <x:c r="A1053" s="2" t="n">
        <x:v>1047</x:v>
      </x:c>
      <x:c r="B1053" s="24" t="n">
        <x:v>960940</x:v>
      </x:c>
      <x:c r="C1053" s="24" t="n">
        <x:v>120117.5</x:v>
      </x:c>
      <x:c r="D1053" s="24" t="n">
        <x:f>SUM(B1053:C1053)</x:f>
        <x:v>1081057.5</x:v>
      </x:c>
      <x:c r="E1053" s="25" t="n">
        <x:f>B1053/D1053</x:f>
        <x:v>0.8888888888888888</x:v>
      </x:c>
      <x:c r="F1053" s="25" t="n">
        <x:f>C1053/D1053</x:f>
        <x:v>0.1111111111111111</x:v>
      </x:c>
      <x:c r="G1053" s="22" t="n">
        <x:v>1697032</x:v>
      </x:c>
      <x:c r="H1053" s="22" t="n">
        <x:v>277515.125</x:v>
      </x:c>
      <x:c r="I1053" s="22" t="n">
        <x:f>SUM(G1053:H1053)</x:f>
        <x:v>1974547.125</x:v>
      </x:c>
      <x:c r="J1053" s="22" t="n">
        <x:v>899415</x:v>
      </x:c>
      <x:c r="K1053" s="22" t="n">
        <x:v>181642.5</x:v>
      </x:c>
      <x:c r="L1053" s="22" t="n">
        <x:f>SUM(J1053:K1053)</x:f>
        <x:v>1081057.5</x:v>
      </x:c>
      <x:c r="M1053" s="23" t="n">
        <x:f>D1053-L1053</x:f>
        <x:v>0</x:v>
      </x:c>
      <x:c r="N1053" s="22" t="n">
        <x:v>960940</x:v>
      </x:c>
      <x:c r="O1053" s="22" t="n">
        <x:v>120117.5</x:v>
      </x:c>
      <x:c r="P1053" s="14" t="n">
        <x:f>N1053/SUM(N1053:O1053)</x:f>
        <x:v>0.8888888888888888</x:v>
      </x:c>
      <x:c r="Q1053" s="22" t="n">
        <x:v>1697032</x:v>
      </x:c>
      <x:c r="R1053" s="22" t="n">
        <x:v>278550.125</x:v>
      </x:c>
      <x:c r="S1053" s="2" t="n">
        <x:v>4</x:v>
      </x:c>
      <x:c r="T1053" s="2" t="n">
        <x:v>1</x:v>
      </x:c>
      <x:c r="U1053" s="2" t="n">
        <x:v>5</x:v>
      </x:c>
      <x:c r="V1053" s="2" t="n">
        <x:v>1</x:v>
      </x:c>
      <x:c r="W1053" s="2" t="n">
        <x:v>4</x:v>
      </x:c>
      <x:c r="X1053" s="2" t="n">
        <x:v>4</x:v>
      </x:c>
      <x:c r="Y1053" s="2" t="n">
        <x:v>4</x:v>
      </x:c>
      <x:c r="Z1053" s="22" t="n">
        <x:v>531369</x:v>
      </x:c>
      <x:c r="AA1053" s="22" t="n">
        <x:v>368046</x:v>
      </x:c>
      <x:c r="AB1053" s="22" t="n">
        <x:v>163323</x:v>
      </x:c>
      <x:c r="AC1053" s="22" t="n">
        <x:v>0</x:v>
      </x:c>
      <x:c r="AD1053" s="22" t="n">
        <x:v>181642.5</x:v>
      </x:c>
      <x:c r="AE1053" s="2" t="n">
        <x:v>0</x:v>
      </x:c>
      <x:c r="AF1053" s="2" t="n">
        <x:v>0</x:v>
      </x:c>
    </x:row>
    <x:row r="1054" ht="23" customHeight="1">
      <x:c r="A1054" s="2" t="n">
        <x:v>1048</x:v>
      </x:c>
      <x:c r="B1054" s="24" t="n">
        <x:v>0</x:v>
      </x:c>
      <x:c r="C1054" s="24" t="n">
        <x:v>851080.5</x:v>
      </x:c>
      <x:c r="D1054" s="24" t="n">
        <x:f>SUM(B1054:C1054)</x:f>
        <x:v>851080.5</x:v>
      </x:c>
      <x:c r="E1054" s="25" t="n">
        <x:f>B1054/D1054</x:f>
        <x:v>0</x:v>
      </x:c>
      <x:c r="F1054" s="25" t="n">
        <x:f>C1054/D1054</x:f>
        <x:v>1</x:v>
      </x:c>
      <x:c r="G1054" s="22" t="n">
        <x:v>198150.75</x:v>
      </x:c>
      <x:c r="H1054" s="22" t="n">
        <x:v>1632919.5</x:v>
      </x:c>
      <x:c r="I1054" s="22" t="n">
        <x:f>SUM(G1054:H1054)</x:f>
        <x:v>1831070.25</x:v>
      </x:c>
      <x:c r="J1054" s="22" t="n">
        <x:v>790533</x:v>
      </x:c>
      <x:c r="K1054" s="22" t="n">
        <x:v>60547.5</x:v>
      </x:c>
      <x:c r="L1054" s="22" t="n">
        <x:f>SUM(J1054:K1054)</x:f>
        <x:v>851080.5</x:v>
      </x:c>
      <x:c r="M1054" s="23" t="n">
        <x:f>D1054-L1054</x:f>
        <x:v>0</x:v>
      </x:c>
      <x:c r="N1054" s="22" t="n">
        <x:v>0</x:v>
      </x:c>
      <x:c r="O1054" s="22" t="n">
        <x:v>851080.5</x:v>
      </x:c>
      <x:c r="P1054" s="14" t="n">
        <x:f>N1054/SUM(N1054:O1054)</x:f>
        <x:v>0</x:v>
      </x:c>
      <x:c r="Q1054" s="22" t="n">
        <x:v>197633.25</x:v>
      </x:c>
      <x:c r="R1054" s="22" t="n">
        <x:v>1633178.25</x:v>
      </x:c>
      <x:c r="S1054" s="2" t="n">
        <x:v>1</x:v>
      </x:c>
      <x:c r="T1054" s="2" t="n">
        <x:v>2</x:v>
      </x:c>
      <x:c r="U1054" s="2" t="n">
        <x:v>0</x:v>
      </x:c>
      <x:c r="V1054" s="2" t="n">
        <x:v>1</x:v>
      </x:c>
      <x:c r="W1054" s="2" t="n">
        <x:v>2</x:v>
      </x:c>
      <x:c r="X1054" s="2" t="n">
        <x:v>2</x:v>
      </x:c>
      <x:c r="Y1054" s="2" t="n">
        <x:v>2</x:v>
      </x:c>
      <x:c r="Z1054" s="22" t="n">
        <x:v>368046</x:v>
      </x:c>
      <x:c r="AA1054" s="22" t="n">
        <x:v>422487</x:v>
      </x:c>
      <x:c r="AB1054" s="22" t="n">
        <x:v>54441</x:v>
      </x:c>
      <x:c r="AC1054" s="22" t="n">
        <x:v>60547.5</x:v>
      </x:c>
      <x:c r="AD1054" s="22" t="n">
        <x:v>0</x:v>
      </x:c>
      <x:c r="AE1054" s="2" t="n">
        <x:v>0</x:v>
      </x:c>
      <x:c r="AF1054" s="2" t="n">
        <x:v>0</x:v>
      </x:c>
    </x:row>
    <x:row r="1055" ht="23" customHeight="1">
      <x:c r="A1055" s="2" t="n">
        <x:v>1049</x:v>
      </x:c>
      <x:c r="B1055" s="24" t="n">
        <x:v>851080.5</x:v>
      </x:c>
      <x:c r="C1055" s="24" t="n">
        <x:v>0</x:v>
      </x:c>
      <x:c r="D1055" s="24" t="n">
        <x:f>SUM(B1055:C1055)</x:f>
        <x:v>851080.5</x:v>
      </x:c>
      <x:c r="E1055" s="25" t="n">
        <x:f>B1055/D1055</x:f>
        <x:v>1</x:v>
      </x:c>
      <x:c r="F1055" s="25" t="n">
        <x:f>C1055/D1055</x:f>
        <x:v>0</x:v>
      </x:c>
      <x:c r="G1055" s="22" t="n">
        <x:v>1679701.5</x:v>
      </x:c>
      <x:c r="H1055" s="22" t="n">
        <x:v>98557.875</x:v>
      </x:c>
      <x:c r="I1055" s="22" t="n">
        <x:f>SUM(G1055:H1055)</x:f>
        <x:v>1778259.375</x:v>
      </x:c>
      <x:c r="J1055" s="22" t="n">
        <x:v>790533</x:v>
      </x:c>
      <x:c r="K1055" s="22" t="n">
        <x:v>60547.5</x:v>
      </x:c>
      <x:c r="L1055" s="22" t="n">
        <x:f>SUM(J1055:K1055)</x:f>
        <x:v>851080.5</x:v>
      </x:c>
      <x:c r="M1055" s="23" t="n">
        <x:f>D1055-L1055</x:f>
        <x:v>0</x:v>
      </x:c>
      <x:c r="N1055" s="22" t="n">
        <x:v>851080.5</x:v>
      </x:c>
      <x:c r="O1055" s="22" t="n">
        <x:v>0</x:v>
      </x:c>
      <x:c r="P1055" s="14" t="n">
        <x:f>N1055/SUM(N1055:O1055)</x:f>
        <x:v>1</x:v>
      </x:c>
      <x:c r="Q1055" s="22" t="n">
        <x:v>1679184</x:v>
      </x:c>
      <x:c r="R1055" s="22" t="n">
        <x:v>98816.625</x:v>
      </x:c>
      <x:c r="S1055" s="2" t="n">
        <x:v>2</x:v>
      </x:c>
      <x:c r="T1055" s="2" t="n">
        <x:v>1</x:v>
      </x:c>
      <x:c r="U1055" s="2" t="n">
        <x:v>1</x:v>
      </x:c>
      <x:c r="V1055" s="2" t="n">
        <x:v>0</x:v>
      </x:c>
      <x:c r="W1055" s="2" t="n">
        <x:v>2</x:v>
      </x:c>
      <x:c r="X1055" s="2" t="n">
        <x:v>2</x:v>
      </x:c>
      <x:c r="Y1055" s="2" t="n">
        <x:v>2</x:v>
      </x:c>
      <x:c r="Z1055" s="22" t="n">
        <x:v>422487</x:v>
      </x:c>
      <x:c r="AA1055" s="22" t="n">
        <x:v>368046</x:v>
      </x:c>
      <x:c r="AB1055" s="22" t="n">
        <x:v>54441</x:v>
      </x:c>
      <x:c r="AC1055" s="22" t="n">
        <x:v>0</x:v>
      </x:c>
      <x:c r="AD1055" s="22" t="n">
        <x:v>60547.5</x:v>
      </x:c>
      <x:c r="AE1055" s="2" t="n">
        <x:v>0</x:v>
      </x:c>
      <x:c r="AF1055" s="2" t="n">
        <x:v>0</x:v>
      </x:c>
    </x:row>
    <x:row r="1056" ht="23" customHeight="1">
      <x:c r="A1056" s="2" t="n">
        <x:v>1050</x:v>
      </x:c>
      <x:c r="B1056" s="24" t="n">
        <x:v>707057.49</x:v>
      </x:c>
      <x:c r="C1056" s="24" t="n">
        <x:v>374000.01</x:v>
      </x:c>
      <x:c r="D1056" s="24" t="n">
        <x:f>SUM(B1056:C1056)</x:f>
        <x:v>1081057.5</x:v>
      </x:c>
      <x:c r="E1056" s="25" t="n">
        <x:f>B1056/D1056</x:f>
        <x:v>0.6540424445508217</x:v>
      </x:c>
      <x:c r="F1056" s="25" t="n">
        <x:f>C1056/D1056</x:f>
        <x:v>0.3459575554491782</x:v>
      </x:c>
      <x:c r="G1056" s="22" t="n">
        <x:v>1439392.44</x:v>
      </x:c>
      <x:c r="H1056" s="22" t="n">
        <x:v>607920.36</x:v>
      </x:c>
      <x:c r="I1056" s="22" t="n">
        <x:f>SUM(G1056:H1056)</x:f>
        <x:v>2047312.7999999998</x:v>
      </x:c>
      <x:c r="J1056" s="22" t="n">
        <x:v>899415</x:v>
      </x:c>
      <x:c r="K1056" s="22" t="n">
        <x:v>181642.5</x:v>
      </x:c>
      <x:c r="L1056" s="22" t="n">
        <x:f>SUM(J1056:K1056)</x:f>
        <x:v>1081057.5</x:v>
      </x:c>
      <x:c r="M1056" s="23" t="n">
        <x:f>D1056-L1056</x:f>
        <x:v>0</x:v>
      </x:c>
      <x:c r="N1056" s="22" t="n">
        <x:v>707057.49</x:v>
      </x:c>
      <x:c r="O1056" s="22" t="n">
        <x:v>374000.01</x:v>
      </x:c>
      <x:c r="P1056" s="14" t="n">
        <x:f>N1056/SUM(N1056:O1056)</x:f>
        <x:v>0.6540424445508217</x:v>
      </x:c>
      <x:c r="Q1056" s="22" t="n">
        <x:v>1438357.44</x:v>
      </x:c>
      <x:c r="R1056" s="22" t="n">
        <x:v>608437.86</x:v>
      </x:c>
      <x:c r="S1056" s="2" t="n">
        <x:v>3</x:v>
      </x:c>
      <x:c r="T1056" s="2" t="n">
        <x:v>2</x:v>
      </x:c>
      <x:c r="U1056" s="2" t="n">
        <x:v>4</x:v>
      </x:c>
      <x:c r="V1056" s="2" t="n">
        <x:v>4</x:v>
      </x:c>
      <x:c r="W1056" s="2" t="n">
        <x:v>4</x:v>
      </x:c>
      <x:c r="X1056" s="2" t="n">
        <x:v>4</x:v>
      </x:c>
      <x:c r="Y1056" s="2" t="n">
        <x:v>4</x:v>
      </x:c>
      <x:c r="Z1056" s="22" t="n">
        <x:v>476928</x:v>
      </x:c>
      <x:c r="AA1056" s="22" t="n">
        <x:v>422487</x:v>
      </x:c>
      <x:c r="AB1056" s="22" t="n">
        <x:v>163323</x:v>
      </x:c>
      <x:c r="AC1056" s="22" t="n">
        <x:v>60547.5</x:v>
      </x:c>
      <x:c r="AD1056" s="22" t="n">
        <x:v>121095</x:v>
      </x:c>
      <x:c r="AE1056" s="2" t="n">
        <x:v>0</x:v>
      </x:c>
      <x:c r="AF1056" s="2" t="n">
        <x:v>0</x:v>
      </x:c>
    </x:row>
    <x:row r="1057" ht="23" customHeight="1">
      <x:c r="A1057" s="2" t="n">
        <x:v>1051</x:v>
      </x:c>
      <x:c r="B1057" s="24" t="n">
        <x:v>640690.875</x:v>
      </x:c>
      <x:c r="C1057" s="24" t="n">
        <x:v>325378.125</x:v>
      </x:c>
      <x:c r="D1057" s="24" t="n">
        <x:f>SUM(B1057:C1057)</x:f>
        <x:v>966069</x:v>
      </x:c>
      <x:c r="E1057" s="25" t="n">
        <x:f>B1057/D1057</x:f>
        <x:v>0.6631937004499678</x:v>
      </x:c>
      <x:c r="F1057" s="25" t="n">
        <x:f>C1057/D1057</x:f>
        <x:v>0.33680629955003216</x:v>
      </x:c>
      <x:c r="G1057" s="22" t="n">
        <x:v>1550093.625</x:v>
      </x:c>
      <x:c r="H1057" s="22" t="n">
        <x:v>423677.25</x:v>
      </x:c>
      <x:c r="I1057" s="22" t="n">
        <x:f>SUM(G1057:H1057)</x:f>
        <x:v>1973770.875</x:v>
      </x:c>
      <x:c r="J1057" s="22" t="n">
        <x:v>844974</x:v>
      </x:c>
      <x:c r="K1057" s="22" t="n">
        <x:v>121095</x:v>
      </x:c>
      <x:c r="L1057" s="22" t="n">
        <x:f>SUM(J1057:K1057)</x:f>
        <x:v>966069</x:v>
      </x:c>
      <x:c r="M1057" s="23" t="n">
        <x:f>D1057-L1057</x:f>
        <x:v>0</x:v>
      </x:c>
      <x:c r="N1057" s="22" t="n">
        <x:v>641467.125</x:v>
      </x:c>
      <x:c r="O1057" s="22" t="n">
        <x:v>324601.875</x:v>
      </x:c>
      <x:c r="P1057" s="14" t="n">
        <x:f>N1057/SUM(N1057:O1057)</x:f>
        <x:v>0.6639972144846796</x:v>
      </x:c>
      <x:c r="Q1057" s="22" t="n">
        <x:v>1551128.625</x:v>
      </x:c>
      <x:c r="R1057" s="22" t="n">
        <x:v>423418.5</x:v>
      </x:c>
      <x:c r="S1057" s="2" t="n">
        <x:v>3</x:v>
      </x:c>
      <x:c r="T1057" s="2" t="n">
        <x:v>1</x:v>
      </x:c>
      <x:c r="U1057" s="2" t="n">
        <x:v>1</x:v>
      </x:c>
      <x:c r="V1057" s="2" t="n">
        <x:v>1</x:v>
      </x:c>
      <x:c r="W1057" s="2" t="n">
        <x:v>3</x:v>
      </x:c>
      <x:c r="X1057" s="2" t="n">
        <x:v>3</x:v>
      </x:c>
      <x:c r="Y1057" s="2" t="n">
        <x:v>3</x:v>
      </x:c>
      <x:c r="Z1057" s="22" t="n">
        <x:v>476928</x:v>
      </x:c>
      <x:c r="AA1057" s="22" t="n">
        <x:v>368046</x:v>
      </x:c>
      <x:c r="AB1057" s="22" t="n">
        <x:v>108882</x:v>
      </x:c>
      <x:c r="AC1057" s="22" t="n">
        <x:v>0</x:v>
      </x:c>
      <x:c r="AD1057" s="22" t="n">
        <x:v>121095</x:v>
      </x:c>
      <x:c r="AE1057" s="2" t="n">
        <x:v>1</x:v>
      </x:c>
      <x:c r="AF1057" s="2" t="n">
        <x:v>0</x:v>
      </x:c>
    </x:row>
    <x:row r="1058" ht="23" customHeight="1">
      <x:c r="A1058" s="2" t="n">
        <x:v>1052</x:v>
      </x:c>
      <x:c r="B1058" s="24" t="n">
        <x:v>479279.75</x:v>
      </x:c>
      <x:c r="C1058" s="24" t="n">
        <x:v>486789.25</x:v>
      </x:c>
      <x:c r="D1058" s="24" t="n">
        <x:f>SUM(B1058:C1058)</x:f>
        <x:v>966069</x:v>
      </x:c>
      <x:c r="E1058" s="25" t="n">
        <x:f>B1058/D1058</x:f>
        <x:v>0.49611337285431995</x:v>
      </x:c>
      <x:c r="F1058" s="25" t="n">
        <x:f>C1058/D1058</x:f>
        <x:v>0.5038866271456801</x:v>
      </x:c>
      <x:c r="G1058" s="22" t="n">
        <x:v>1045476.5</x:v>
      </x:c>
      <x:c r="H1058" s="22" t="n">
        <x:v>845787.625</x:v>
      </x:c>
      <x:c r="I1058" s="22" t="n">
        <x:f>SUM(G1058:H1058)</x:f>
        <x:v>1891264.125</x:v>
      </x:c>
      <x:c r="J1058" s="22" t="n">
        <x:v>844974</x:v>
      </x:c>
      <x:c r="K1058" s="22" t="n">
        <x:v>121095</x:v>
      </x:c>
      <x:c r="L1058" s="22" t="n">
        <x:f>SUM(J1058:K1058)</x:f>
        <x:v>966069</x:v>
      </x:c>
      <x:c r="M1058" s="23" t="n">
        <x:f>D1058-L1058</x:f>
        <x:v>0</x:v>
      </x:c>
      <x:c r="N1058" s="22" t="n">
        <x:v>478762.25</x:v>
      </x:c>
      <x:c r="O1058" s="22" t="n">
        <x:v>487306.75</x:v>
      </x:c>
      <x:c r="P1058" s="14" t="n">
        <x:f>N1058/SUM(N1058:O1058)</x:f>
        <x:v>0.49557769683117875</x:v>
      </x:c>
      <x:c r="Q1058" s="22" t="n">
        <x:v>1044441.5</x:v>
      </x:c>
      <x:c r="R1058" s="22" t="n">
        <x:v>846822.625</x:v>
      </x:c>
      <x:c r="S1058" s="2" t="n">
        <x:v>2</x:v>
      </x:c>
      <x:c r="T1058" s="2" t="n">
        <x:v>2</x:v>
      </x:c>
      <x:c r="U1058" s="2" t="n">
        <x:v>1</x:v>
      </x:c>
      <x:c r="V1058" s="2" t="n">
        <x:v>2</x:v>
      </x:c>
      <x:c r="W1058" s="2" t="n">
        <x:v>3</x:v>
      </x:c>
      <x:c r="X1058" s="2" t="n">
        <x:v>3</x:v>
      </x:c>
      <x:c r="Y1058" s="2" t="n">
        <x:v>3</x:v>
      </x:c>
      <x:c r="Z1058" s="22" t="n">
        <x:v>422487</x:v>
      </x:c>
      <x:c r="AA1058" s="22" t="n">
        <x:v>422487</x:v>
      </x:c>
      <x:c r="AB1058" s="22" t="n">
        <x:v>108882</x:v>
      </x:c>
      <x:c r="AC1058" s="22" t="n">
        <x:v>60547.5</x:v>
      </x:c>
      <x:c r="AD1058" s="22" t="n">
        <x:v>60547.5</x:v>
      </x:c>
      <x:c r="AE1058" s="2" t="n">
        <x:v>0</x:v>
      </x:c>
      <x:c r="AF1058" s="2" t="n">
        <x:v>1</x:v>
      </x:c>
    </x:row>
    <x:row r="1059" ht="23" customHeight="1">
      <x:c r="A1059" s="2" t="n">
        <x:v>1053</x:v>
      </x:c>
      <x:c r="B1059" s="24" t="n">
        <x:v>0</x:v>
      </x:c>
      <x:c r="C1059" s="24" t="n">
        <x:v>966069</x:v>
      </x:c>
      <x:c r="D1059" s="24" t="n">
        <x:f>SUM(B1059:C1059)</x:f>
        <x:v>966069</x:v>
      </x:c>
      <x:c r="E1059" s="25" t="n">
        <x:f>B1059/D1059</x:f>
        <x:v>0</x:v>
      </x:c>
      <x:c r="F1059" s="25" t="n">
        <x:f>C1059/D1059</x:f>
        <x:v>1</x:v>
      </x:c>
      <x:c r="G1059" s="22" t="n">
        <x:v>506382.375</x:v>
      </x:c>
      <x:c r="H1059" s="22" t="n">
        <x:v>1450740.8124999998</x:v>
      </x:c>
      <x:c r="I1059" s="22" t="n">
        <x:f>SUM(G1059:H1059)</x:f>
        <x:v>1957123.1874999998</x:v>
      </x:c>
      <x:c r="J1059" s="22" t="n">
        <x:v>844974</x:v>
      </x:c>
      <x:c r="K1059" s="22" t="n">
        <x:v>121095</x:v>
      </x:c>
      <x:c r="L1059" s="22" t="n">
        <x:f>SUM(J1059:K1059)</x:f>
        <x:v>966069</x:v>
      </x:c>
      <x:c r="M1059" s="23" t="n">
        <x:f>D1059-L1059</x:f>
        <x:v>0</x:v>
      </x:c>
      <x:c r="N1059" s="22" t="n">
        <x:v>0</x:v>
      </x:c>
      <x:c r="O1059" s="22" t="n">
        <x:v>966069</x:v>
      </x:c>
      <x:c r="P1059" s="14" t="n">
        <x:f>N1059/SUM(N1059:O1059)</x:f>
        <x:v>0</x:v>
      </x:c>
      <x:c r="Q1059" s="22" t="n">
        <x:v>505864.875</x:v>
      </x:c>
      <x:c r="R1059" s="22" t="n">
        <x:v>1451775.8124999998</x:v>
      </x:c>
      <x:c r="S1059" s="2" t="n">
        <x:v>2</x:v>
      </x:c>
      <x:c r="T1059" s="2" t="n">
        <x:v>2</x:v>
      </x:c>
      <x:c r="U1059" s="2" t="n">
        <x:v>0</x:v>
      </x:c>
      <x:c r="V1059" s="2" t="n">
        <x:v>5</x:v>
      </x:c>
      <x:c r="W1059" s="2" t="n">
        <x:v>3</x:v>
      </x:c>
      <x:c r="X1059" s="2" t="n">
        <x:v>3</x:v>
      </x:c>
      <x:c r="Y1059" s="2" t="n">
        <x:v>3</x:v>
      </x:c>
      <x:c r="Z1059" s="22" t="n">
        <x:v>422487</x:v>
      </x:c>
      <x:c r="AA1059" s="22" t="n">
        <x:v>422487</x:v>
      </x:c>
      <x:c r="AB1059" s="22" t="n">
        <x:v>108882</x:v>
      </x:c>
      <x:c r="AC1059" s="22" t="n">
        <x:v>60547.5</x:v>
      </x:c>
      <x:c r="AD1059" s="22" t="n">
        <x:v>60547.5</x:v>
      </x:c>
      <x:c r="AE1059" s="2" t="n">
        <x:v>1</x:v>
      </x:c>
      <x:c r="AF1059" s="2" t="n">
        <x:v>0</x:v>
      </x:c>
    </x:row>
    <x:row r="1060" ht="23" customHeight="1">
      <x:c r="A1060" s="2" t="n">
        <x:v>1054</x:v>
      </x:c>
      <x:c r="B1060" s="24" t="n">
        <x:v>851080.5</x:v>
      </x:c>
      <x:c r="C1060" s="24" t="n">
        <x:v>0</x:v>
      </x:c>
      <x:c r="D1060" s="24" t="n">
        <x:f>SUM(B1060:C1060)</x:f>
        <x:v>851080.5</x:v>
      </x:c>
      <x:c r="E1060" s="25" t="n">
        <x:f>B1060/D1060</x:f>
        <x:v>1</x:v>
      </x:c>
      <x:c r="F1060" s="25" t="n">
        <x:f>C1060/D1060</x:f>
        <x:v>0</x:v>
      </x:c>
      <x:c r="G1060" s="22" t="n">
        <x:v>1141760.25</x:v>
      </x:c>
      <x:c r="H1060" s="22" t="n">
        <x:v>736092</x:v>
      </x:c>
      <x:c r="I1060" s="22" t="n">
        <x:f>SUM(G1060:H1060)</x:f>
        <x:v>1877852.25</x:v>
      </x:c>
      <x:c r="J1060" s="22" t="n">
        <x:v>790533</x:v>
      </x:c>
      <x:c r="K1060" s="22" t="n">
        <x:v>60547.5</x:v>
      </x:c>
      <x:c r="L1060" s="22" t="n">
        <x:f>SUM(J1060:K1060)</x:f>
        <x:v>851080.5</x:v>
      </x:c>
      <x:c r="M1060" s="23" t="n">
        <x:f>D1060-L1060</x:f>
        <x:v>0</x:v>
      </x:c>
      <x:c r="N1060" s="22" t="n">
        <x:v>851080.5</x:v>
      </x:c>
      <x:c r="O1060" s="22" t="n">
        <x:v>0</x:v>
      </x:c>
      <x:c r="P1060" s="14" t="n">
        <x:f>N1060/SUM(N1060:O1060)</x:f>
        <x:v>1</x:v>
      </x:c>
      <x:c r="Q1060" s="22" t="n">
        <x:v>1140725.25</x:v>
      </x:c>
      <x:c r="R1060" s="22" t="n">
        <x:v>736092</x:v>
      </x:c>
      <x:c r="S1060" s="2" t="n">
        <x:v>1</x:v>
      </x:c>
      <x:c r="T1060" s="2" t="n">
        <x:v>2</x:v>
      </x:c>
      <x:c r="U1060" s="2" t="n">
        <x:v>2</x:v>
      </x:c>
      <x:c r="V1060" s="2" t="n">
        <x:v>0</x:v>
      </x:c>
      <x:c r="W1060" s="2" t="n">
        <x:v>2</x:v>
      </x:c>
      <x:c r="X1060" s="2" t="n">
        <x:v>2</x:v>
      </x:c>
      <x:c r="Y1060" s="2" t="n">
        <x:v>2</x:v>
      </x:c>
      <x:c r="Z1060" s="22" t="n">
        <x:v>368046</x:v>
      </x:c>
      <x:c r="AA1060" s="22" t="n">
        <x:v>422487</x:v>
      </x:c>
      <x:c r="AB1060" s="22" t="n">
        <x:v>54441</x:v>
      </x:c>
      <x:c r="AC1060" s="22" t="n">
        <x:v>60547.5</x:v>
      </x:c>
      <x:c r="AD1060" s="22" t="n">
        <x:v>0</x:v>
      </x:c>
      <x:c r="AE1060" s="2" t="n">
        <x:v>0</x:v>
      </x:c>
      <x:c r="AF1060" s="2" t="n">
        <x:v>0</x:v>
      </x:c>
    </x:row>
    <x:row r="1061" ht="23" customHeight="1">
      <x:c r="A1061" s="2" t="n">
        <x:v>1055</x:v>
      </x:c>
      <x:c r="B1061" s="24" t="n">
        <x:v>946731.06</x:v>
      </x:c>
      <x:c r="C1061" s="24" t="n">
        <x:v>134326.44</x:v>
      </x:c>
      <x:c r="D1061" s="24" t="n">
        <x:f>SUM(B1061:C1061)</x:f>
        <x:v>1081057.5</x:v>
      </x:c>
      <x:c r="E1061" s="25" t="n">
        <x:f>B1061/D1061</x:f>
        <x:v>0.8757453326950695</x:v>
      </x:c>
      <x:c r="F1061" s="25" t="n">
        <x:f>C1061/D1061</x:f>
        <x:v>0.1242546673049306</x:v>
      </x:c>
      <x:c r="G1061" s="22" t="n">
        <x:v>1602191.3850000002</x:v>
      </x:c>
      <x:c r="H1061" s="22" t="n">
        <x:v>370642.815</x:v>
      </x:c>
      <x:c r="I1061" s="22" t="n">
        <x:f>SUM(G1061:H1061)</x:f>
        <x:v>1972834.2000000002</x:v>
      </x:c>
      <x:c r="J1061" s="22" t="n">
        <x:v>899415</x:v>
      </x:c>
      <x:c r="K1061" s="22" t="n">
        <x:v>181642.5</x:v>
      </x:c>
      <x:c r="L1061" s="22" t="n">
        <x:f>SUM(J1061:K1061)</x:f>
        <x:v>1081057.5</x:v>
      </x:c>
      <x:c r="M1061" s="23" t="n">
        <x:f>D1061-L1061</x:f>
        <x:v>0</x:v>
      </x:c>
      <x:c r="N1061" s="22" t="n">
        <x:v>946731.06</x:v>
      </x:c>
      <x:c r="O1061" s="22" t="n">
        <x:v>134326.44</x:v>
      </x:c>
      <x:c r="P1061" s="14" t="n">
        <x:f>N1061/SUM(N1061:O1061)</x:f>
        <x:v>0.8757453326950695</x:v>
      </x:c>
      <x:c r="Q1061" s="22" t="n">
        <x:v>1601156.3850000002</x:v>
      </x:c>
      <x:c r="R1061" s="22" t="n">
        <x:v>371160.315</x:v>
      </x:c>
      <x:c r="S1061" s="2" t="n">
        <x:v>3</x:v>
      </x:c>
      <x:c r="T1061" s="2" t="n">
        <x:v>2</x:v>
      </x:c>
      <x:c r="U1061" s="2" t="n">
        <x:v>5</x:v>
      </x:c>
      <x:c r="V1061" s="2" t="n">
        <x:v>2</x:v>
      </x:c>
      <x:c r="W1061" s="2" t="n">
        <x:v>4</x:v>
      </x:c>
      <x:c r="X1061" s="2" t="n">
        <x:v>4</x:v>
      </x:c>
      <x:c r="Y1061" s="2" t="n">
        <x:v>4</x:v>
      </x:c>
      <x:c r="Z1061" s="22" t="n">
        <x:v>476928</x:v>
      </x:c>
      <x:c r="AA1061" s="22" t="n">
        <x:v>422487</x:v>
      </x:c>
      <x:c r="AB1061" s="22" t="n">
        <x:v>163323</x:v>
      </x:c>
      <x:c r="AC1061" s="22" t="n">
        <x:v>60547.5</x:v>
      </x:c>
      <x:c r="AD1061" s="22" t="n">
        <x:v>121095</x:v>
      </x:c>
      <x:c r="AE1061" s="2" t="n">
        <x:v>0</x:v>
      </x:c>
      <x:c r="AF1061" s="2" t="n">
        <x:v>0</x:v>
      </x:c>
    </x:row>
    <x:row r="1062" ht="23" customHeight="1">
      <x:c r="A1062" s="2" t="n">
        <x:v>1056</x:v>
      </x:c>
      <x:c r="B1062" s="24" t="n">
        <x:v>851080.5</x:v>
      </x:c>
      <x:c r="C1062" s="24" t="n">
        <x:v>0</x:v>
      </x:c>
      <x:c r="D1062" s="24" t="n">
        <x:f>SUM(B1062:C1062)</x:f>
        <x:v>851080.5</x:v>
      </x:c>
      <x:c r="E1062" s="25" t="n">
        <x:f>B1062/D1062</x:f>
        <x:v>1</x:v>
      </x:c>
      <x:c r="F1062" s="25" t="n">
        <x:f>C1062/D1062</x:f>
        <x:v>0</x:v>
      </x:c>
      <x:c r="G1062" s="22" t="n">
        <x:v>943609.5</x:v>
      </x:c>
      <x:c r="H1062" s="22" t="n">
        <x:v>743401.6875</x:v>
      </x:c>
      <x:c r="I1062" s="22" t="n">
        <x:f>SUM(G1062:H1062)</x:f>
        <x:v>1687011.1875</x:v>
      </x:c>
      <x:c r="J1062" s="22" t="n">
        <x:v>790533</x:v>
      </x:c>
      <x:c r="K1062" s="22" t="n">
        <x:v>60547.5</x:v>
      </x:c>
      <x:c r="L1062" s="22" t="n">
        <x:f>SUM(J1062:K1062)</x:f>
        <x:v>851080.5</x:v>
      </x:c>
      <x:c r="M1062" s="23" t="n">
        <x:f>D1062-L1062</x:f>
        <x:v>0</x:v>
      </x:c>
      <x:c r="N1062" s="22" t="n">
        <x:v>851080.5</x:v>
      </x:c>
      <x:c r="O1062" s="22" t="n">
        <x:v>0</x:v>
      </x:c>
      <x:c r="P1062" s="14" t="n">
        <x:f>N1062/SUM(N1062:O1062)</x:f>
        <x:v>1</x:v>
      </x:c>
      <x:c r="Q1062" s="22" t="n">
        <x:v>943092</x:v>
      </x:c>
      <x:c r="R1062" s="22" t="n">
        <x:v>743660.4375</x:v>
      </x:c>
      <x:c r="S1062" s="2" t="n">
        <x:v>1</x:v>
      </x:c>
      <x:c r="T1062" s="2" t="n">
        <x:v>2</x:v>
      </x:c>
      <x:c r="U1062" s="2" t="n">
        <x:v>1</x:v>
      </x:c>
      <x:c r="V1062" s="2" t="n">
        <x:v>0</x:v>
      </x:c>
      <x:c r="W1062" s="2" t="n">
        <x:v>2</x:v>
      </x:c>
      <x:c r="X1062" s="2" t="n">
        <x:v>2</x:v>
      </x:c>
      <x:c r="Y1062" s="2" t="n">
        <x:v>2</x:v>
      </x:c>
      <x:c r="Z1062" s="22" t="n">
        <x:v>368046</x:v>
      </x:c>
      <x:c r="AA1062" s="22" t="n">
        <x:v>422487</x:v>
      </x:c>
      <x:c r="AB1062" s="22" t="n">
        <x:v>54441</x:v>
      </x:c>
      <x:c r="AC1062" s="22" t="n">
        <x:v>60547.5</x:v>
      </x:c>
      <x:c r="AD1062" s="22" t="n">
        <x:v>0</x:v>
      </x:c>
      <x:c r="AE1062" s="2" t="n">
        <x:v>0</x:v>
      </x:c>
      <x:c r="AF1062" s="2" t="n">
        <x:v>0</x:v>
      </x:c>
    </x:row>
    <x:row r="1063" ht="23" customHeight="1">
      <x:c r="A1063" s="2" t="n">
        <x:v>1057</x:v>
      </x:c>
      <x:c r="B1063" s="24" t="n">
        <x:v>0</x:v>
      </x:c>
      <x:c r="C1063" s="24" t="n">
        <x:v>966069</x:v>
      </x:c>
      <x:c r="D1063" s="24" t="n">
        <x:f>SUM(B1063:C1063)</x:f>
        <x:v>966069</x:v>
      </x:c>
      <x:c r="E1063" s="25" t="n">
        <x:f>B1063/D1063</x:f>
        <x:v>0</x:v>
      </x:c>
      <x:c r="F1063" s="25" t="n">
        <x:f>C1063/D1063</x:f>
        <x:v>1</x:v>
      </x:c>
      <x:c r="G1063" s="22" t="n">
        <x:v>92529</x:v>
      </x:c>
      <x:c r="H1063" s="22" t="n">
        <x:v>1860735.9375</x:v>
      </x:c>
      <x:c r="I1063" s="22" t="n">
        <x:f>SUM(G1063:H1063)</x:f>
        <x:v>1953264.9375</x:v>
      </x:c>
      <x:c r="J1063" s="22" t="n">
        <x:v>844974</x:v>
      </x:c>
      <x:c r="K1063" s="22" t="n">
        <x:v>121095</x:v>
      </x:c>
      <x:c r="L1063" s="22" t="n">
        <x:f>SUM(J1063:K1063)</x:f>
        <x:v>966069</x:v>
      </x:c>
      <x:c r="M1063" s="23" t="n">
        <x:f>D1063-L1063</x:f>
        <x:v>0</x:v>
      </x:c>
      <x:c r="N1063" s="22" t="n">
        <x:v>0</x:v>
      </x:c>
      <x:c r="O1063" s="22" t="n">
        <x:v>966069</x:v>
      </x:c>
      <x:c r="P1063" s="14" t="n">
        <x:f>N1063/SUM(N1063:O1063)</x:f>
        <x:v>0</x:v>
      </x:c>
      <x:c r="Q1063" s="22" t="n">
        <x:v>92011.5</x:v>
      </x:c>
      <x:c r="R1063" s="22" t="n">
        <x:v>1860649.6875</x:v>
      </x:c>
      <x:c r="S1063" s="2" t="n">
        <x:v>1</x:v>
      </x:c>
      <x:c r="T1063" s="2" t="n">
        <x:v>3</x:v>
      </x:c>
      <x:c r="U1063" s="2" t="n">
        <x:v>0</x:v>
      </x:c>
      <x:c r="V1063" s="2" t="n">
        <x:v>3</x:v>
      </x:c>
      <x:c r="W1063" s="2" t="n">
        <x:v>3</x:v>
      </x:c>
      <x:c r="X1063" s="2" t="n">
        <x:v>3</x:v>
      </x:c>
      <x:c r="Y1063" s="2" t="n">
        <x:v>3</x:v>
      </x:c>
      <x:c r="Z1063" s="22" t="n">
        <x:v>368046</x:v>
      </x:c>
      <x:c r="AA1063" s="22" t="n">
        <x:v>476928</x:v>
      </x:c>
      <x:c r="AB1063" s="22" t="n">
        <x:v>108882</x:v>
      </x:c>
      <x:c r="AC1063" s="22" t="n">
        <x:v>121095</x:v>
      </x:c>
      <x:c r="AD1063" s="22" t="n">
        <x:v>0</x:v>
      </x:c>
      <x:c r="AE1063" s="2" t="n">
        <x:v>1</x:v>
      </x:c>
      <x:c r="AF1063" s="2" t="n">
        <x:v>0</x:v>
      </x:c>
    </x:row>
    <x:row r="1064" ht="23" customHeight="1">
      <x:c r="A1064" s="2" t="n">
        <x:v>1058</x:v>
      </x:c>
      <x:c r="B1064" s="24" t="n">
        <x:v>663210.75</x:v>
      </x:c>
      <x:c r="C1064" s="24" t="n">
        <x:v>302858.25</x:v>
      </x:c>
      <x:c r="D1064" s="24" t="n">
        <x:f>SUM(B1064:C1064)</x:f>
        <x:v>966069</x:v>
      </x:c>
      <x:c r="E1064" s="25" t="n">
        <x:f>B1064/D1064</x:f>
        <x:v>0.6865045353903293</x:v>
      </x:c>
      <x:c r="F1064" s="25" t="n">
        <x:f>C1064/D1064</x:f>
        <x:v>0.31349546460967076</x:v>
      </x:c>
      <x:c r="G1064" s="22" t="n">
        <x:v>1169593.125</x:v>
      </x:c>
      <x:c r="H1064" s="22" t="n">
        <x:v>601278.9375</x:v>
      </x:c>
      <x:c r="I1064" s="22" t="n">
        <x:f>SUM(G1064:H1064)</x:f>
        <x:v>1770872.0625</x:v>
      </x:c>
      <x:c r="J1064" s="22" t="n">
        <x:v>844974</x:v>
      </x:c>
      <x:c r="K1064" s="22" t="n">
        <x:v>121095</x:v>
      </x:c>
      <x:c r="L1064" s="22" t="n">
        <x:f>SUM(J1064:K1064)</x:f>
        <x:v>966069</x:v>
      </x:c>
      <x:c r="M1064" s="23" t="n">
        <x:f>D1064-L1064</x:f>
        <x:v>0</x:v>
      </x:c>
      <x:c r="N1064" s="22" t="n">
        <x:v>663210.75</x:v>
      </x:c>
      <x:c r="O1064" s="22" t="n">
        <x:v>302858.25</x:v>
      </x:c>
      <x:c r="P1064" s="14" t="n">
        <x:f>N1064/SUM(N1064:O1064)</x:f>
        <x:v>0.6865045353903293</x:v>
      </x:c>
      <x:c r="Q1064" s="22" t="n">
        <x:v>1169075.625</x:v>
      </x:c>
      <x:c r="R1064" s="22" t="n">
        <x:v>601796.4375</x:v>
      </x:c>
      <x:c r="S1064" s="2" t="n">
        <x:v>2</x:v>
      </x:c>
      <x:c r="T1064" s="2" t="n">
        <x:v>2</x:v>
      </x:c>
      <x:c r="U1064" s="2" t="n">
        <x:v>2</x:v>
      </x:c>
      <x:c r="V1064" s="2" t="n">
        <x:v>2</x:v>
      </x:c>
      <x:c r="W1064" s="2" t="n">
        <x:v>3</x:v>
      </x:c>
      <x:c r="X1064" s="2" t="n">
        <x:v>3</x:v>
      </x:c>
      <x:c r="Y1064" s="2" t="n">
        <x:v>3</x:v>
      </x:c>
      <x:c r="Z1064" s="22" t="n">
        <x:v>422487</x:v>
      </x:c>
      <x:c r="AA1064" s="22" t="n">
        <x:v>422487</x:v>
      </x:c>
      <x:c r="AB1064" s="22" t="n">
        <x:v>108882</x:v>
      </x:c>
      <x:c r="AC1064" s="22" t="n">
        <x:v>60547.5</x:v>
      </x:c>
      <x:c r="AD1064" s="22" t="n">
        <x:v>60547.5</x:v>
      </x:c>
      <x:c r="AE1064" s="2" t="n">
        <x:v>0</x:v>
      </x:c>
      <x:c r="AF1064" s="2" t="n">
        <x:v>0</x:v>
      </x:c>
    </x:row>
    <x:row r="1065" ht="23" customHeight="1">
      <x:c r="A1065" s="2" t="n">
        <x:v>1059</x:v>
      </x:c>
      <x:c r="B1065" s="24" t="n">
        <x:v>652467.45</x:v>
      </x:c>
      <x:c r="C1065" s="24" t="n">
        <x:v>428590.05</x:v>
      </x:c>
      <x:c r="D1065" s="24" t="n">
        <x:f>SUM(B1065:C1065)</x:f>
        <x:v>1081057.5</x:v>
      </x:c>
      <x:c r="E1065" s="25" t="n">
        <x:f>B1065/D1065</x:f>
        <x:v>0.6035455560874421</x:v>
      </x:c>
      <x:c r="F1065" s="25" t="n">
        <x:f>C1065/D1065</x:f>
        <x:v>0.39645444391255785</x:v>
      </x:c>
      <x:c r="G1065" s="22" t="n">
        <x:v>1307927.775</x:v>
      </x:c>
      <x:c r="H1065" s="22" t="n">
        <x:v>664906.4249999998</x:v>
      </x:c>
      <x:c r="I1065" s="22" t="n">
        <x:f>SUM(G1065:H1065)</x:f>
        <x:v>1972834.1999999997</x:v>
      </x:c>
      <x:c r="J1065" s="22" t="n">
        <x:v>899415</x:v>
      </x:c>
      <x:c r="K1065" s="22" t="n">
        <x:v>181642.5</x:v>
      </x:c>
      <x:c r="L1065" s="22" t="n">
        <x:f>SUM(J1065:K1065)</x:f>
        <x:v>1081057.5</x:v>
      </x:c>
      <x:c r="M1065" s="23" t="n">
        <x:f>D1065-L1065</x:f>
        <x:v>0</x:v>
      </x:c>
      <x:c r="N1065" s="22" t="n">
        <x:v>652467.45</x:v>
      </x:c>
      <x:c r="O1065" s="22" t="n">
        <x:v>428590.05</x:v>
      </x:c>
      <x:c r="P1065" s="14" t="n">
        <x:f>N1065/SUM(N1065:O1065)</x:f>
        <x:v>0.6035455560874421</x:v>
      </x:c>
      <x:c r="Q1065" s="22" t="n">
        <x:v>1306892.775</x:v>
      </x:c>
      <x:c r="R1065" s="22" t="n">
        <x:v>665423.9249999998</x:v>
      </x:c>
      <x:c r="S1065" s="2" t="n">
        <x:v>3</x:v>
      </x:c>
      <x:c r="T1065" s="2" t="n">
        <x:v>2</x:v>
      </x:c>
      <x:c r="U1065" s="2" t="n">
        <x:v>3</x:v>
      </x:c>
      <x:c r="V1065" s="2" t="n">
        <x:v>4</x:v>
      </x:c>
      <x:c r="W1065" s="2" t="n">
        <x:v>4</x:v>
      </x:c>
      <x:c r="X1065" s="2" t="n">
        <x:v>4</x:v>
      </x:c>
      <x:c r="Y1065" s="2" t="n">
        <x:v>4</x:v>
      </x:c>
      <x:c r="Z1065" s="22" t="n">
        <x:v>476928</x:v>
      </x:c>
      <x:c r="AA1065" s="22" t="n">
        <x:v>422487</x:v>
      </x:c>
      <x:c r="AB1065" s="22" t="n">
        <x:v>163323</x:v>
      </x:c>
      <x:c r="AC1065" s="22" t="n">
        <x:v>60547.5</x:v>
      </x:c>
      <x:c r="AD1065" s="22" t="n">
        <x:v>121095</x:v>
      </x:c>
      <x:c r="AE1065" s="2" t="n">
        <x:v>0</x:v>
      </x:c>
      <x:c r="AF1065" s="2" t="n">
        <x:v>0</x:v>
      </x:c>
    </x:row>
    <x:row r="1066" ht="23" customHeight="1">
      <x:c r="A1066" s="2" t="n">
        <x:v>1060</x:v>
      </x:c>
      <x:c r="B1066" s="24" t="n">
        <x:v>944582.4000000001</x:v>
      </x:c>
      <x:c r="C1066" s="24" t="n">
        <x:v>136475.1</x:v>
      </x:c>
      <x:c r="D1066" s="24" t="n">
        <x:f>SUM(B1066:C1066)</x:f>
        <x:v>1081057.5000000002</x:v>
      </x:c>
      <x:c r="E1066" s="25" t="n">
        <x:f>B1066/D1066</x:f>
        <x:v>0.8737577788415509</x:v>
      </x:c>
      <x:c r="F1066" s="25" t="n">
        <x:f>C1066/D1066</x:f>
        <x:v>0.126242221158449</x:v>
      </x:c>
      <x:c r="G1066" s="22" t="n">
        <x:v>1533456</x:v>
      </x:c>
      <x:c r="H1066" s="22" t="n">
        <x:v>423452.1375</x:v>
      </x:c>
      <x:c r="I1066" s="22" t="n">
        <x:f>SUM(G1066:H1066)</x:f>
        <x:v>1956908.1375</x:v>
      </x:c>
      <x:c r="J1066" s="22" t="n">
        <x:v>899415</x:v>
      </x:c>
      <x:c r="K1066" s="22" t="n">
        <x:v>181642.5</x:v>
      </x:c>
      <x:c r="L1066" s="22" t="n">
        <x:f>SUM(J1066:K1066)</x:f>
        <x:v>1081057.5</x:v>
      </x:c>
      <x:c r="M1066" s="23" t="n">
        <x:f>D1066-L1066</x:f>
        <x:v>2.3283064365386963e-10</x:v>
      </x:c>
      <x:c r="N1066" s="22" t="n">
        <x:v>944582.4000000001</x:v>
      </x:c>
      <x:c r="O1066" s="22" t="n">
        <x:v>136475.1</x:v>
      </x:c>
      <x:c r="P1066" s="14" t="n">
        <x:f>N1066/SUM(N1066:O1066)</x:f>
        <x:v>0.8737577788415509</x:v>
      </x:c>
      <x:c r="Q1066" s="22" t="n">
        <x:v>1533456</x:v>
      </x:c>
      <x:c r="R1066" s="22" t="n">
        <x:v>424487.1375</x:v>
      </x:c>
      <x:c r="S1066" s="2" t="n">
        <x:v>3</x:v>
      </x:c>
      <x:c r="T1066" s="2" t="n">
        <x:v>2</x:v>
      </x:c>
      <x:c r="U1066" s="2" t="n">
        <x:v>4</x:v>
      </x:c>
      <x:c r="V1066" s="2" t="n">
        <x:v>1</x:v>
      </x:c>
      <x:c r="W1066" s="2" t="n">
        <x:v>4</x:v>
      </x:c>
      <x:c r="X1066" s="2" t="n">
        <x:v>4</x:v>
      </x:c>
      <x:c r="Y1066" s="2" t="n">
        <x:v>4</x:v>
      </x:c>
      <x:c r="Z1066" s="22" t="n">
        <x:v>476928</x:v>
      </x:c>
      <x:c r="AA1066" s="22" t="n">
        <x:v>422487</x:v>
      </x:c>
      <x:c r="AB1066" s="22" t="n">
        <x:v>163323</x:v>
      </x:c>
      <x:c r="AC1066" s="22" t="n">
        <x:v>60547.5</x:v>
      </x:c>
      <x:c r="AD1066" s="22" t="n">
        <x:v>121095</x:v>
      </x:c>
      <x:c r="AE1066" s="2" t="n">
        <x:v>0</x:v>
      </x:c>
      <x:c r="AF1066" s="2" t="n">
        <x:v>0</x:v>
      </x:c>
    </x:row>
    <x:row r="1067" ht="23" customHeight="1">
      <x:c r="A1067" s="2" t="n">
        <x:v>1061</x:v>
      </x:c>
      <x:c r="B1067" s="24" t="n">
        <x:v>877399.6875</x:v>
      </x:c>
      <x:c r="C1067" s="24" t="n">
        <x:v>203657.8125</x:v>
      </x:c>
      <x:c r="D1067" s="24" t="n">
        <x:f>SUM(B1067:C1067)</x:f>
        <x:v>1081057.5</x:v>
      </x:c>
      <x:c r="E1067" s="25" t="n">
        <x:f>B1067/D1067</x:f>
        <x:v>0.8116124142332855</x:v>
      </x:c>
      <x:c r="F1067" s="25" t="n">
        <x:f>C1067/D1067</x:f>
        <x:v>0.18838758576671455</x:v>
      </x:c>
      <x:c r="G1067" s="22" t="n">
        <x:v>1817149.5</x:v>
      </x:c>
      <x:c r="H1067" s="22" t="n">
        <x:v>249404.8125</x:v>
      </x:c>
      <x:c r="I1067" s="22" t="n">
        <x:f>SUM(G1067:H1067)</x:f>
        <x:v>2066554.3125</x:v>
      </x:c>
      <x:c r="J1067" s="22" t="n">
        <x:v>899415</x:v>
      </x:c>
      <x:c r="K1067" s="22" t="n">
        <x:v>181642.5</x:v>
      </x:c>
      <x:c r="L1067" s="22" t="n">
        <x:f>SUM(J1067:K1067)</x:f>
        <x:v>1081057.5</x:v>
      </x:c>
      <x:c r="M1067" s="23" t="n">
        <x:f>D1067-L1067</x:f>
        <x:v>0</x:v>
      </x:c>
      <x:c r="N1067" s="22" t="n">
        <x:v>878175.9375</x:v>
      </x:c>
      <x:c r="O1067" s="22" t="n">
        <x:v>202881.5625</x:v>
      </x:c>
      <x:c r="P1067" s="14" t="n">
        <x:f>N1067/SUM(N1067:O1067)</x:f>
        <x:v>0.8123304611456837</x:v>
      </x:c>
      <x:c r="Q1067" s="22" t="n">
        <x:v>1817149.5</x:v>
      </x:c>
      <x:c r="R1067" s="22" t="n">
        <x:v>248887.3125</x:v>
      </x:c>
      <x:c r="S1067" s="2" t="n">
        <x:v>4</x:v>
      </x:c>
      <x:c r="T1067" s="2" t="n">
        <x:v>1</x:v>
      </x:c>
      <x:c r="U1067" s="2" t="n">
        <x:v>2</x:v>
      </x:c>
      <x:c r="V1067" s="2" t="n">
        <x:v>1</x:v>
      </x:c>
      <x:c r="W1067" s="2" t="n">
        <x:v>4</x:v>
      </x:c>
      <x:c r="X1067" s="2" t="n">
        <x:v>4</x:v>
      </x:c>
      <x:c r="Y1067" s="2" t="n">
        <x:v>4</x:v>
      </x:c>
      <x:c r="Z1067" s="22" t="n">
        <x:v>531369</x:v>
      </x:c>
      <x:c r="AA1067" s="22" t="n">
        <x:v>368046</x:v>
      </x:c>
      <x:c r="AB1067" s="22" t="n">
        <x:v>163323</x:v>
      </x:c>
      <x:c r="AC1067" s="22" t="n">
        <x:v>0</x:v>
      </x:c>
      <x:c r="AD1067" s="22" t="n">
        <x:v>181642.5</x:v>
      </x:c>
      <x:c r="AE1067" s="2" t="n">
        <x:v>1</x:v>
      </x:c>
      <x:c r="AF1067" s="2" t="n">
        <x:v>0</x:v>
      </x:c>
    </x:row>
    <x:row r="1068" ht="23" customHeight="1">
      <x:c r="A1068" s="2" t="n">
        <x:v>1062</x:v>
      </x:c>
      <x:c r="B1068" s="24" t="n">
        <x:v>840822.5</x:v>
      </x:c>
      <x:c r="C1068" s="24" t="n">
        <x:v>240235</x:v>
      </x:c>
      <x:c r="D1068" s="24" t="n">
        <x:f>SUM(B1068:C1068)</x:f>
        <x:v>1081057.5</x:v>
      </x:c>
      <x:c r="E1068" s="25" t="n">
        <x:f>B1068/D1068</x:f>
        <x:v>0.7777777777777778</x:v>
      </x:c>
      <x:c r="F1068" s="25" t="n">
        <x:f>C1068/D1068</x:f>
        <x:v>0.2222222222222222</x:v>
      </x:c>
      <x:c r="G1068" s="22" t="n">
        <x:v>933351.5</x:v>
      </x:c>
      <x:c r="H1068" s="22" t="n">
        <x:v>998256.0625</x:v>
      </x:c>
      <x:c r="I1068" s="22" t="n">
        <x:f>SUM(G1068:H1068)</x:f>
        <x:v>1931607.5625</x:v>
      </x:c>
      <x:c r="J1068" s="22" t="n">
        <x:v>899415</x:v>
      </x:c>
      <x:c r="K1068" s="22" t="n">
        <x:v>181642.5</x:v>
      </x:c>
      <x:c r="L1068" s="22" t="n">
        <x:f>SUM(J1068:K1068)</x:f>
        <x:v>1081057.5</x:v>
      </x:c>
      <x:c r="M1068" s="23" t="n">
        <x:f>D1068-L1068</x:f>
        <x:v>0</x:v>
      </x:c>
      <x:c r="N1068" s="22" t="n">
        <x:v>840822.5</x:v>
      </x:c>
      <x:c r="O1068" s="22" t="n">
        <x:v>240235</x:v>
      </x:c>
      <x:c r="P1068" s="14" t="n">
        <x:f>N1068/SUM(N1068:O1068)</x:f>
        <x:v>0.7777777777777778</x:v>
      </x:c>
      <x:c r="Q1068" s="22" t="n">
        <x:v>932834</x:v>
      </x:c>
      <x:c r="R1068" s="22" t="n">
        <x:v>999032.3125</x:v>
      </x:c>
      <x:c r="S1068" s="2" t="n">
        <x:v>1</x:v>
      </x:c>
      <x:c r="T1068" s="2" t="n">
        <x:v>4</x:v>
      </x:c>
      <x:c r="U1068" s="2" t="n">
        <x:v>5</x:v>
      </x:c>
      <x:c r="V1068" s="2" t="n">
        <x:v>2</x:v>
      </x:c>
      <x:c r="W1068" s="2" t="n">
        <x:v>4</x:v>
      </x:c>
      <x:c r="X1068" s="2" t="n">
        <x:v>4</x:v>
      </x:c>
      <x:c r="Y1068" s="2" t="n">
        <x:v>4</x:v>
      </x:c>
      <x:c r="Z1068" s="22" t="n">
        <x:v>368046</x:v>
      </x:c>
      <x:c r="AA1068" s="22" t="n">
        <x:v>531369</x:v>
      </x:c>
      <x:c r="AB1068" s="22" t="n">
        <x:v>163323</x:v>
      </x:c>
      <x:c r="AC1068" s="22" t="n">
        <x:v>181642.5</x:v>
      </x:c>
      <x:c r="AD1068" s="22" t="n">
        <x:v>0</x:v>
      </x:c>
      <x:c r="AE1068" s="2" t="n">
        <x:v>0</x:v>
      </x:c>
      <x:c r="AF1068" s="2" t="n">
        <x:v>0</x:v>
      </x:c>
    </x:row>
    <x:row r="1069" ht="23" customHeight="1">
      <x:c r="A1069" s="2" t="n">
        <x:v>1063</x:v>
      </x:c>
      <x:c r="B1069" s="24" t="n">
        <x:v>0</x:v>
      </x:c>
      <x:c r="C1069" s="24" t="n">
        <x:v>851080.5</x:v>
      </x:c>
      <x:c r="D1069" s="24" t="n">
        <x:f>SUM(B1069:C1069)</x:f>
        <x:v>851080.5</x:v>
      </x:c>
      <x:c r="E1069" s="25" t="n">
        <x:f>B1069/D1069</x:f>
        <x:v>0</x:v>
      </x:c>
      <x:c r="F1069" s="25" t="n">
        <x:f>C1069/D1069</x:f>
        <x:v>1</x:v>
      </x:c>
      <x:c r="G1069" s="22" t="n">
        <x:v>844275.375</x:v>
      </x:c>
      <x:c r="H1069" s="22" t="n">
        <x:v>851080.5</x:v>
      </x:c>
      <x:c r="I1069" s="22" t="n">
        <x:f>SUM(G1069:H1069)</x:f>
        <x:v>1695355.875</x:v>
      </x:c>
      <x:c r="J1069" s="22" t="n">
        <x:v>790533</x:v>
      </x:c>
      <x:c r="K1069" s="22" t="n">
        <x:v>60547.5</x:v>
      </x:c>
      <x:c r="L1069" s="22" t="n">
        <x:f>SUM(J1069:K1069)</x:f>
        <x:v>851080.5</x:v>
      </x:c>
      <x:c r="M1069" s="23" t="n">
        <x:f>D1069-L1069</x:f>
        <x:v>0</x:v>
      </x:c>
      <x:c r="N1069" s="22" t="n">
        <x:v>0</x:v>
      </x:c>
      <x:c r="O1069" s="22" t="n">
        <x:v>851080.5</x:v>
      </x:c>
      <x:c r="P1069" s="14" t="n">
        <x:f>N1069/SUM(N1069:O1069)</x:f>
        <x:v>0</x:v>
      </x:c>
      <x:c r="Q1069" s="22" t="n">
        <x:v>843240.375</x:v>
      </x:c>
      <x:c r="R1069" s="22" t="n">
        <x:v>851080.5</x:v>
      </x:c>
      <x:c r="S1069" s="2" t="n">
        <x:v>2</x:v>
      </x:c>
      <x:c r="T1069" s="2" t="n">
        <x:v>1</x:v>
      </x:c>
      <x:c r="U1069" s="2" t="n">
        <x:v>0</x:v>
      </x:c>
      <x:c r="V1069" s="2" t="n">
        <x:v>1</x:v>
      </x:c>
      <x:c r="W1069" s="2" t="n">
        <x:v>2</x:v>
      </x:c>
      <x:c r="X1069" s="2" t="n">
        <x:v>2</x:v>
      </x:c>
      <x:c r="Y1069" s="2" t="n">
        <x:v>2</x:v>
      </x:c>
      <x:c r="Z1069" s="22" t="n">
        <x:v>422487</x:v>
      </x:c>
      <x:c r="AA1069" s="22" t="n">
        <x:v>368046</x:v>
      </x:c>
      <x:c r="AB1069" s="22" t="n">
        <x:v>54441</x:v>
      </x:c>
      <x:c r="AC1069" s="22" t="n">
        <x:v>0</x:v>
      </x:c>
      <x:c r="AD1069" s="22" t="n">
        <x:v>60547.5</x:v>
      </x:c>
      <x:c r="AE1069" s="2" t="n">
        <x:v>0</x:v>
      </x:c>
      <x:c r="AF1069" s="2" t="n">
        <x:v>0</x:v>
      </x:c>
    </x:row>
    <x:row r="1070" ht="23" customHeight="1">
      <x:c r="A1070" s="2" t="n">
        <x:v>1064</x:v>
      </x:c>
      <x:c r="B1070" s="24" t="n">
        <x:v>752721.8624999999</x:v>
      </x:c>
      <x:c r="C1070" s="24" t="n">
        <x:v>328335.63749999995</x:v>
      </x:c>
      <x:c r="D1070" s="24" t="n">
        <x:f>SUM(B1070:C1070)</x:f>
        <x:v>1081057.5</x:v>
      </x:c>
      <x:c r="E1070" s="25" t="n">
        <x:f>B1070/D1070</x:f>
        <x:v>0.6962829104834849</x:v>
      </x:c>
      <x:c r="F1070" s="25" t="n">
        <x:f>C1070/D1070</x:f>
        <x:v>0.30371708951651505</x:v>
      </x:c>
      <x:c r="G1070" s="22" t="n">
        <x:v>1357249.8375000004</x:v>
      </x:c>
      <x:c r="H1070" s="22" t="n">
        <x:v>571961.7</x:v>
      </x:c>
      <x:c r="I1070" s="22" t="n">
        <x:f>SUM(G1070:H1070)</x:f>
        <x:v>1929211.5375000003</x:v>
      </x:c>
      <x:c r="J1070" s="22" t="n">
        <x:v>899415</x:v>
      </x:c>
      <x:c r="K1070" s="22" t="n">
        <x:v>181642.5</x:v>
      </x:c>
      <x:c r="L1070" s="22" t="n">
        <x:f>SUM(J1070:K1070)</x:f>
        <x:v>1081057.5</x:v>
      </x:c>
      <x:c r="M1070" s="23" t="n">
        <x:f>D1070-L1070</x:f>
        <x:v>0</x:v>
      </x:c>
      <x:c r="N1070" s="22" t="n">
        <x:v>752118.1124999999</x:v>
      </x:c>
      <x:c r="O1070" s="22" t="n">
        <x:v>328939.38749999995</x:v>
      </x:c>
      <x:c r="P1070" s="14" t="n">
        <x:f>N1070/SUM(N1070:O1070)</x:f>
        <x:v>0.6957244295516195</x:v>
      </x:c>
      <x:c r="Q1070" s="22" t="n">
        <x:v>1356128.5875000004</x:v>
      </x:c>
      <x:c r="R1070" s="22" t="n">
        <x:v>573341.7</x:v>
      </x:c>
      <x:c r="S1070" s="2" t="n">
        <x:v>3</x:v>
      </x:c>
      <x:c r="T1070" s="2" t="n">
        <x:v>2</x:v>
      </x:c>
      <x:c r="U1070" s="2" t="n">
        <x:v>3</x:v>
      </x:c>
      <x:c r="V1070" s="2" t="n">
        <x:v>3</x:v>
      </x:c>
      <x:c r="W1070" s="2" t="n">
        <x:v>4</x:v>
      </x:c>
      <x:c r="X1070" s="2" t="n">
        <x:v>4</x:v>
      </x:c>
      <x:c r="Y1070" s="2" t="n">
        <x:v>4</x:v>
      </x:c>
      <x:c r="Z1070" s="22" t="n">
        <x:v>476928</x:v>
      </x:c>
      <x:c r="AA1070" s="22" t="n">
        <x:v>422487</x:v>
      </x:c>
      <x:c r="AB1070" s="22" t="n">
        <x:v>163323</x:v>
      </x:c>
      <x:c r="AC1070" s="22" t="n">
        <x:v>60547.5</x:v>
      </x:c>
      <x:c r="AD1070" s="22" t="n">
        <x:v>121095</x:v>
      </x:c>
      <x:c r="AE1070" s="2" t="n">
        <x:v>0</x:v>
      </x:c>
      <x:c r="AF1070" s="2" t="n">
        <x:v>1</x:v>
      </x:c>
    </x:row>
    <x:row r="1071" ht="23" customHeight="1">
      <x:c r="A1071" s="2" t="n">
        <x:v>1065</x:v>
      </x:c>
      <x:c r="B1071" s="24" t="n">
        <x:v>724551.75</x:v>
      </x:c>
      <x:c r="C1071" s="24" t="n">
        <x:v>241517.25</x:v>
      </x:c>
      <x:c r="D1071" s="24" t="n">
        <x:f>SUM(B1071:C1071)</x:f>
        <x:v>966069</x:v>
      </x:c>
      <x:c r="E1071" s="25" t="n">
        <x:f>B1071/D1071</x:f>
        <x:v>0.75</x:v>
      </x:c>
      <x:c r="F1071" s="25" t="n">
        <x:f>C1071/D1071</x:f>
        <x:v>0.25</x:v>
      </x:c>
      <x:c r="G1071" s="22" t="n">
        <x:v>1460643.75</x:v>
      </x:c>
      <x:c r="H1071" s="22" t="n">
        <x:v>392368.5</x:v>
      </x:c>
      <x:c r="I1071" s="22" t="n">
        <x:f>SUM(G1071:H1071)</x:f>
        <x:v>1853012.25</x:v>
      </x:c>
      <x:c r="J1071" s="22" t="n">
        <x:v>844974</x:v>
      </x:c>
      <x:c r="K1071" s="22" t="n">
        <x:v>121095</x:v>
      </x:c>
      <x:c r="L1071" s="22" t="n">
        <x:f>SUM(J1071:K1071)</x:f>
        <x:v>966069</x:v>
      </x:c>
      <x:c r="M1071" s="23" t="n">
        <x:f>D1071-L1071</x:f>
        <x:v>0</x:v>
      </x:c>
      <x:c r="N1071" s="22" t="n">
        <x:v>724551.75</x:v>
      </x:c>
      <x:c r="O1071" s="22" t="n">
        <x:v>241517.25</x:v>
      </x:c>
      <x:c r="P1071" s="14" t="n">
        <x:f>N1071/SUM(N1071:O1071)</x:f>
        <x:v>0.75</x:v>
      </x:c>
      <x:c r="Q1071" s="22" t="n">
        <x:v>1460643.75</x:v>
      </x:c>
      <x:c r="R1071" s="22" t="n">
        <x:v>393144.75</x:v>
      </x:c>
      <x:c r="S1071" s="2" t="n">
        <x:v>3</x:v>
      </x:c>
      <x:c r="T1071" s="2" t="n">
        <x:v>1</x:v>
      </x:c>
      <x:c r="U1071" s="2" t="n">
        <x:v>2</x:v>
      </x:c>
      <x:c r="V1071" s="2" t="n">
        <x:v>2</x:v>
      </x:c>
      <x:c r="W1071" s="2" t="n">
        <x:v>3</x:v>
      </x:c>
      <x:c r="X1071" s="2" t="n">
        <x:v>3</x:v>
      </x:c>
      <x:c r="Y1071" s="2" t="n">
        <x:v>3</x:v>
      </x:c>
      <x:c r="Z1071" s="22" t="n">
        <x:v>476928</x:v>
      </x:c>
      <x:c r="AA1071" s="22" t="n">
        <x:v>368046</x:v>
      </x:c>
      <x:c r="AB1071" s="22" t="n">
        <x:v>108882</x:v>
      </x:c>
      <x:c r="AC1071" s="22" t="n">
        <x:v>0</x:v>
      </x:c>
      <x:c r="AD1071" s="22" t="n">
        <x:v>121095</x:v>
      </x:c>
      <x:c r="AE1071" s="2" t="n">
        <x:v>0</x:v>
      </x:c>
      <x:c r="AF1071" s="2" t="n">
        <x:v>0</x:v>
      </x:c>
    </x:row>
    <x:row r="1072" ht="23" customHeight="1">
      <x:c r="A1072" s="2" t="n">
        <x:v>1066</x:v>
      </x:c>
      <x:c r="B1072" s="24" t="n">
        <x:v>681185.25</x:v>
      </x:c>
      <x:c r="C1072" s="24" t="n">
        <x:v>284883.75</x:v>
      </x:c>
      <x:c r="D1072" s="24" t="n">
        <x:f>SUM(B1072:C1072)</x:f>
        <x:v>966069</x:v>
      </x:c>
      <x:c r="E1072" s="25" t="n">
        <x:f>B1072/D1072</x:f>
        <x:v>0.7051103492607671</x:v>
      </x:c>
      <x:c r="F1072" s="25" t="n">
        <x:f>C1072/D1072</x:f>
        <x:v>0.2948896507392329</x:v>
      </x:c>
      <x:c r="G1072" s="22" t="n">
        <x:v>1415379.75</x:v>
      </x:c>
      <x:c r="H1072" s="22" t="n">
        <x:v>607568.71875</x:v>
      </x:c>
      <x:c r="I1072" s="22" t="n">
        <x:f>SUM(G1072:H1072)</x:f>
        <x:v>2022948.46875</x:v>
      </x:c>
      <x:c r="J1072" s="22" t="n">
        <x:v>844974</x:v>
      </x:c>
      <x:c r="K1072" s="22" t="n">
        <x:v>121095</x:v>
      </x:c>
      <x:c r="L1072" s="22" t="n">
        <x:f>SUM(J1072:K1072)</x:f>
        <x:v>966069</x:v>
      </x:c>
      <x:c r="M1072" s="23" t="n">
        <x:f>D1072-L1072</x:f>
        <x:v>0</x:v>
      </x:c>
      <x:c r="N1072" s="22" t="n">
        <x:v>680667.75</x:v>
      </x:c>
      <x:c r="O1072" s="22" t="n">
        <x:v>285401.25</x:v>
      </x:c>
      <x:c r="P1072" s="14" t="n">
        <x:f>N1072/SUM(N1072:O1072)</x:f>
        <x:v>0.7045746732376259</x:v>
      </x:c>
      <x:c r="Q1072" s="22" t="n">
        <x:v>1413309.75</x:v>
      </x:c>
      <x:c r="R1072" s="22" t="n">
        <x:v>608280.28125</x:v>
      </x:c>
      <x:c r="S1072" s="2" t="n">
        <x:v>2</x:v>
      </x:c>
      <x:c r="T1072" s="2" t="n">
        <x:v>2</x:v>
      </x:c>
      <x:c r="U1072" s="2" t="n">
        <x:v>2</x:v>
      </x:c>
      <x:c r="V1072" s="2" t="n">
        <x:v>1</x:v>
      </x:c>
      <x:c r="W1072" s="2" t="n">
        <x:v>3</x:v>
      </x:c>
      <x:c r="X1072" s="2" t="n">
        <x:v>3</x:v>
      </x:c>
      <x:c r="Y1072" s="2" t="n">
        <x:v>3</x:v>
      </x:c>
      <x:c r="Z1072" s="22" t="n">
        <x:v>422487</x:v>
      </x:c>
      <x:c r="AA1072" s="22" t="n">
        <x:v>422487</x:v>
      </x:c>
      <x:c r="AB1072" s="22" t="n">
        <x:v>108882</x:v>
      </x:c>
      <x:c r="AC1072" s="22" t="n">
        <x:v>60547.5</x:v>
      </x:c>
      <x:c r="AD1072" s="22" t="n">
        <x:v>60547.5</x:v>
      </x:c>
      <x:c r="AE1072" s="2" t="n">
        <x:v>1</x:v>
      </x:c>
      <x:c r="AF1072" s="2" t="n">
        <x:v>0</x:v>
      </x:c>
    </x:row>
    <x:row r="1073" ht="23" customHeight="1">
      <x:c r="A1073" s="2" t="n">
        <x:v>1067</x:v>
      </x:c>
      <x:c r="B1073" s="24" t="n">
        <x:v>567387</x:v>
      </x:c>
      <x:c r="C1073" s="24" t="n">
        <x:v>283693.5</x:v>
      </x:c>
      <x:c r="D1073" s="24" t="n">
        <x:f>SUM(B1073:C1073)</x:f>
        <x:v>851080.5</x:v>
      </x:c>
      <x:c r="E1073" s="25" t="n">
        <x:f>B1073/D1073</x:f>
        <x:v>0.6666666666666666</x:v>
      </x:c>
      <x:c r="F1073" s="25" t="n">
        <x:f>C1073/D1073</x:f>
        <x:v>0.3333333333333333</x:v>
      </x:c>
      <x:c r="G1073" s="22" t="n">
        <x:v>765537.75</x:v>
      </x:c>
      <x:c r="H1073" s="22" t="n">
        <x:v>1065532.5</x:v>
      </x:c>
      <x:c r="I1073" s="22" t="n">
        <x:f>SUM(G1073:H1073)</x:f>
        <x:v>1831070.25</x:v>
      </x:c>
      <x:c r="J1073" s="22" t="n">
        <x:v>790533</x:v>
      </x:c>
      <x:c r="K1073" s="22" t="n">
        <x:v>60547.5</x:v>
      </x:c>
      <x:c r="L1073" s="22" t="n">
        <x:f>SUM(J1073:K1073)</x:f>
        <x:v>851080.5</x:v>
      </x:c>
      <x:c r="M1073" s="23" t="n">
        <x:f>D1073-L1073</x:f>
        <x:v>0</x:v>
      </x:c>
      <x:c r="N1073" s="22" t="n">
        <x:v>567387</x:v>
      </x:c>
      <x:c r="O1073" s="22" t="n">
        <x:v>283693.5</x:v>
      </x:c>
      <x:c r="P1073" s="14" t="n">
        <x:f>N1073/SUM(N1073:O1073)</x:f>
        <x:v>0.6666666666666666</x:v>
      </x:c>
      <x:c r="Q1073" s="22" t="n">
        <x:v>765020.25</x:v>
      </x:c>
      <x:c r="R1073" s="22" t="n">
        <x:v>1065791.25</x:v>
      </x:c>
      <x:c r="S1073" s="2" t="n">
        <x:v>1</x:v>
      </x:c>
      <x:c r="T1073" s="2" t="n">
        <x:v>2</x:v>
      </x:c>
      <x:c r="U1073" s="2" t="n">
        <x:v>1</x:v>
      </x:c>
      <x:c r="V1073" s="2" t="n">
        <x:v>1</x:v>
      </x:c>
      <x:c r="W1073" s="2" t="n">
        <x:v>2</x:v>
      </x:c>
      <x:c r="X1073" s="2" t="n">
        <x:v>2</x:v>
      </x:c>
      <x:c r="Y1073" s="2" t="n">
        <x:v>2</x:v>
      </x:c>
      <x:c r="Z1073" s="22" t="n">
        <x:v>368046</x:v>
      </x:c>
      <x:c r="AA1073" s="22" t="n">
        <x:v>422487</x:v>
      </x:c>
      <x:c r="AB1073" s="22" t="n">
        <x:v>54441</x:v>
      </x:c>
      <x:c r="AC1073" s="22" t="n">
        <x:v>60547.5</x:v>
      </x:c>
      <x:c r="AD1073" s="22" t="n">
        <x:v>0</x:v>
      </x:c>
      <x:c r="AE1073" s="2" t="n">
        <x:v>0</x:v>
      </x:c>
      <x:c r="AF1073" s="2" t="n">
        <x:v>0</x:v>
      </x:c>
    </x:row>
    <x:row r="1074" ht="23" customHeight="1">
      <x:c r="A1074" s="2" t="n">
        <x:v>1068</x:v>
      </x:c>
      <x:c r="B1074" s="24" t="n">
        <x:v>648634.5</x:v>
      </x:c>
      <x:c r="C1074" s="24" t="n">
        <x:v>432423</x:v>
      </x:c>
      <x:c r="D1074" s="24" t="n">
        <x:f>SUM(B1074:C1074)</x:f>
        <x:v>1081057.5</x:v>
      </x:c>
      <x:c r="E1074" s="25" t="n">
        <x:f>B1074/D1074</x:f>
        <x:v>0.6</x:v>
      </x:c>
      <x:c r="F1074" s="25" t="n">
        <x:f>C1074/D1074</x:f>
        <x:v>0.4</x:v>
      </x:c>
      <x:c r="G1074" s="22" t="n">
        <x:v>724103.25</x:v>
      </x:c>
      <x:c r="H1074" s="22" t="n">
        <x:v>1228881.375</x:v>
      </x:c>
      <x:c r="I1074" s="22" t="n">
        <x:f>SUM(G1074:H1074)</x:f>
        <x:v>1952984.625</x:v>
      </x:c>
      <x:c r="J1074" s="22" t="n">
        <x:v>899415</x:v>
      </x:c>
      <x:c r="K1074" s="22" t="n">
        <x:v>181642.5</x:v>
      </x:c>
      <x:c r="L1074" s="22" t="n">
        <x:f>SUM(J1074:K1074)</x:f>
        <x:v>1081057.5</x:v>
      </x:c>
      <x:c r="M1074" s="23" t="n">
        <x:f>D1074-L1074</x:f>
        <x:v>0</x:v>
      </x:c>
      <x:c r="N1074" s="22" t="n">
        <x:v>648634.5</x:v>
      </x:c>
      <x:c r="O1074" s="22" t="n">
        <x:v>432423</x:v>
      </x:c>
      <x:c r="P1074" s="14" t="n">
        <x:f>N1074/SUM(N1074:O1074)</x:f>
        <x:v>0.6</x:v>
      </x:c>
      <x:c r="Q1074" s="22" t="n">
        <x:v>723585.75</x:v>
      </x:c>
      <x:c r="R1074" s="22" t="n">
        <x:v>1229657.625</x:v>
      </x:c>
      <x:c r="S1074" s="2" t="n">
        <x:v>1</x:v>
      </x:c>
      <x:c r="T1074" s="2" t="n">
        <x:v>4</x:v>
      </x:c>
      <x:c r="U1074" s="2" t="n">
        <x:v>5</x:v>
      </x:c>
      <x:c r="V1074" s="2" t="n">
        <x:v>2</x:v>
      </x:c>
      <x:c r="W1074" s="2" t="n">
        <x:v>4</x:v>
      </x:c>
      <x:c r="X1074" s="2" t="n">
        <x:v>4</x:v>
      </x:c>
      <x:c r="Y1074" s="2" t="n">
        <x:v>4</x:v>
      </x:c>
      <x:c r="Z1074" s="22" t="n">
        <x:v>368046</x:v>
      </x:c>
      <x:c r="AA1074" s="22" t="n">
        <x:v>531369</x:v>
      </x:c>
      <x:c r="AB1074" s="22" t="n">
        <x:v>163323</x:v>
      </x:c>
      <x:c r="AC1074" s="22" t="n">
        <x:v>181642.5</x:v>
      </x:c>
      <x:c r="AD1074" s="22" t="n">
        <x:v>0</x:v>
      </x:c>
      <x:c r="AE1074" s="2" t="n">
        <x:v>0</x:v>
      </x:c>
      <x:c r="AF1074" s="2" t="n">
        <x:v>0</x:v>
      </x:c>
    </x:row>
    <x:row r="1075" ht="23" customHeight="1">
      <x:c r="A1075" s="2" t="n">
        <x:v>1069</x:v>
      </x:c>
      <x:c r="B1075" s="24" t="n">
        <x:v>643590.3125</x:v>
      </x:c>
      <x:c r="C1075" s="24" t="n">
        <x:v>437467.1875</x:v>
      </x:c>
      <x:c r="D1075" s="24" t="n">
        <x:f>SUM(B1075:C1075)</x:f>
        <x:v>1081057.5</x:v>
      </x:c>
      <x:c r="E1075" s="25" t="n">
        <x:f>B1075/D1075</x:f>
        <x:v>0.5953340247859157</x:v>
      </x:c>
      <x:c r="F1075" s="25" t="n">
        <x:f>C1075/D1075</x:f>
        <x:v>0.4046659752140844</x:v>
      </x:c>
      <x:c r="G1075" s="22" t="n">
        <x:v>811588.0625</x:v>
      </x:c>
      <x:c r="H1075" s="22" t="n">
        <x:v>1291240.1249999998</x:v>
      </x:c>
      <x:c r="I1075" s="22" t="n">
        <x:f>SUM(G1075:H1075)</x:f>
        <x:v>2102828.1875</x:v>
      </x:c>
      <x:c r="J1075" s="22" t="n">
        <x:v>899415</x:v>
      </x:c>
      <x:c r="K1075" s="22" t="n">
        <x:v>181642.5</x:v>
      </x:c>
      <x:c r="L1075" s="22" t="n">
        <x:f>SUM(J1075:K1075)</x:f>
        <x:v>1081057.5</x:v>
      </x:c>
      <x:c r="M1075" s="23" t="n">
        <x:f>D1075-L1075</x:f>
        <x:v>0</x:v>
      </x:c>
      <x:c r="N1075" s="22" t="n">
        <x:v>642986.5625</x:v>
      </x:c>
      <x:c r="O1075" s="22" t="n">
        <x:v>438070.9375</x:v>
      </x:c>
      <x:c r="P1075" s="14" t="n">
        <x:f>N1075/SUM(N1075:O1075)</x:f>
        <x:v>0.5947755438540503</x:v>
      </x:c>
      <x:c r="Q1075" s="22" t="n">
        <x:v>809949.3125</x:v>
      </x:c>
      <x:c r="R1075" s="22" t="n">
        <x:v>1291757.6249999998</x:v>
      </x:c>
      <x:c r="S1075" s="2" t="n">
        <x:v>1</x:v>
      </x:c>
      <x:c r="T1075" s="2" t="n">
        <x:v>4</x:v>
      </x:c>
      <x:c r="U1075" s="2" t="n">
        <x:v>3</x:v>
      </x:c>
      <x:c r="V1075" s="2" t="n">
        <x:v>5</x:v>
      </x:c>
      <x:c r="W1075" s="2" t="n">
        <x:v>4</x:v>
      </x:c>
      <x:c r="X1075" s="2" t="n">
        <x:v>4</x:v>
      </x:c>
      <x:c r="Y1075" s="2" t="n">
        <x:v>4</x:v>
      </x:c>
      <x:c r="Z1075" s="22" t="n">
        <x:v>368046</x:v>
      </x:c>
      <x:c r="AA1075" s="22" t="n">
        <x:v>531369</x:v>
      </x:c>
      <x:c r="AB1075" s="22" t="n">
        <x:v>163323</x:v>
      </x:c>
      <x:c r="AC1075" s="22" t="n">
        <x:v>181642.5</x:v>
      </x:c>
      <x:c r="AD1075" s="22" t="n">
        <x:v>0</x:v>
      </x:c>
      <x:c r="AE1075" s="2" t="n">
        <x:v>1</x:v>
      </x:c>
      <x:c r="AF1075" s="2" t="n">
        <x:v>0</x:v>
      </x:c>
    </x:row>
    <x:row r="1076" ht="23" customHeight="1">
      <x:c r="A1076" s="2" t="n">
        <x:v>1070</x:v>
      </x:c>
      <x:c r="B1076" s="24" t="n">
        <x:v>893998.5</x:v>
      </x:c>
      <x:c r="C1076" s="24" t="n">
        <x:v>72070.5</x:v>
      </x:c>
      <x:c r="D1076" s="24" t="n">
        <x:f>SUM(B1076:C1076)</x:f>
        <x:v>966069</x:v>
      </x:c>
      <x:c r="E1076" s="25" t="n">
        <x:f>B1076/D1076</x:f>
        <x:v>0.9253981858438683</x:v>
      </x:c>
      <x:c r="F1076" s="25" t="n">
        <x:f>C1076/D1076</x:f>
        <x:v>0.07460181415613171</x:v>
      </x:c>
      <x:c r="G1076" s="22" t="n">
        <x:v>1460195.25</x:v>
      </x:c>
      <x:c r="H1076" s="22" t="n">
        <x:v>431068.875</x:v>
      </x:c>
      <x:c r="I1076" s="22" t="n">
        <x:f>SUM(G1076:H1076)</x:f>
        <x:v>1891264.125</x:v>
      </x:c>
      <x:c r="J1076" s="22" t="n">
        <x:v>844974</x:v>
      </x:c>
      <x:c r="K1076" s="22" t="n">
        <x:v>121095</x:v>
      </x:c>
      <x:c r="L1076" s="22" t="n">
        <x:f>SUM(J1076:K1076)</x:f>
        <x:v>966069</x:v>
      </x:c>
      <x:c r="M1076" s="23" t="n">
        <x:f>D1076-L1076</x:f>
        <x:v>0</x:v>
      </x:c>
      <x:c r="N1076" s="22" t="n">
        <x:v>893998.5</x:v>
      </x:c>
      <x:c r="O1076" s="22" t="n">
        <x:v>72070.5</x:v>
      </x:c>
      <x:c r="P1076" s="14" t="n">
        <x:f>N1076/SUM(N1076:O1076)</x:f>
        <x:v>0.9253981858438683</x:v>
      </x:c>
      <x:c r="Q1076" s="22" t="n">
        <x:v>1459677.75</x:v>
      </x:c>
      <x:c r="R1076" s="22" t="n">
        <x:v>431586.375</x:v>
      </x:c>
      <x:c r="S1076" s="2" t="n">
        <x:v>2</x:v>
      </x:c>
      <x:c r="T1076" s="2" t="n">
        <x:v>2</x:v>
      </x:c>
      <x:c r="U1076" s="2" t="n">
        <x:v>3</x:v>
      </x:c>
      <x:c r="V1076" s="2" t="n">
        <x:v>1</x:v>
      </x:c>
      <x:c r="W1076" s="2" t="n">
        <x:v>3</x:v>
      </x:c>
      <x:c r="X1076" s="2" t="n">
        <x:v>3</x:v>
      </x:c>
      <x:c r="Y1076" s="2" t="n">
        <x:v>3</x:v>
      </x:c>
      <x:c r="Z1076" s="22" t="n">
        <x:v>422487</x:v>
      </x:c>
      <x:c r="AA1076" s="22" t="n">
        <x:v>422487</x:v>
      </x:c>
      <x:c r="AB1076" s="22" t="n">
        <x:v>108882</x:v>
      </x:c>
      <x:c r="AC1076" s="22" t="n">
        <x:v>60547.5</x:v>
      </x:c>
      <x:c r="AD1076" s="22" t="n">
        <x:v>60547.5</x:v>
      </x:c>
      <x:c r="AE1076" s="2" t="n">
        <x:v>0</x:v>
      </x:c>
      <x:c r="AF1076" s="2" t="n">
        <x:v>0</x:v>
      </x:c>
    </x:row>
    <x:row r="1077" ht="23" customHeight="1">
      <x:c r="A1077" s="2" t="n">
        <x:v>1071</x:v>
      </x:c>
      <x:c r="B1077" s="24" t="n">
        <x:v>319460.4166666667</x:v>
      </x:c>
      <x:c r="C1077" s="24" t="n">
        <x:v>761597.0833333333</x:v>
      </x:c>
      <x:c r="D1077" s="24" t="n">
        <x:f>SUM(B1077:C1077)</x:f>
        <x:v>1081057.5</x:v>
      </x:c>
      <x:c r="E1077" s="25" t="n">
        <x:f>B1077/D1077</x:f>
        <x:v>0.29550733117032785</x:v>
      </x:c>
      <x:c r="F1077" s="25" t="n">
        <x:f>C1077/D1077</x:f>
        <x:v>0.7044926688296721</x:v>
      </x:c>
      <x:c r="G1077" s="22" t="n">
        <x:v>1191324.2916666667</x:v>
      </x:c>
      <x:c r="H1077" s="22" t="n">
        <x:v>844560.9583333333</x:v>
      </x:c>
      <x:c r="I1077" s="22" t="n">
        <x:f>SUM(G1077:H1077)</x:f>
        <x:v>2035885.25</x:v>
      </x:c>
      <x:c r="J1077" s="22" t="n">
        <x:v>899415</x:v>
      </x:c>
      <x:c r="K1077" s="22" t="n">
        <x:v>181642.5</x:v>
      </x:c>
      <x:c r="L1077" s="22" t="n">
        <x:f>SUM(J1077:K1077)</x:f>
        <x:v>1081057.5</x:v>
      </x:c>
      <x:c r="M1077" s="23" t="n">
        <x:f>D1077-L1077</x:f>
        <x:v>0</x:v>
      </x:c>
      <x:c r="N1077" s="22" t="n">
        <x:v>320150.4166666667</x:v>
      </x:c>
      <x:c r="O1077" s="22" t="n">
        <x:v>760907.0833333333</x:v>
      </x:c>
      <x:c r="P1077" s="14" t="n">
        <x:f>N1077/SUM(N1077:O1077)</x:f>
        <x:v>0.29614559509245963</x:v>
      </x:c>
      <x:c r="Q1077" s="22" t="n">
        <x:v>1191496.7916666667</x:v>
      </x:c>
      <x:c r="R1077" s="22" t="n">
        <x:v>844388.4583333333</x:v>
      </x:c>
      <x:c r="S1077" s="2" t="n">
        <x:v>4</x:v>
      </x:c>
      <x:c r="T1077" s="2" t="n">
        <x:v>1</x:v>
      </x:c>
      <x:c r="U1077" s="2" t="n">
        <x:v>1</x:v>
      </x:c>
      <x:c r="V1077" s="2" t="n">
        <x:v>6</x:v>
      </x:c>
      <x:c r="W1077" s="2" t="n">
        <x:v>4</x:v>
      </x:c>
      <x:c r="X1077" s="2" t="n">
        <x:v>4</x:v>
      </x:c>
      <x:c r="Y1077" s="2" t="n">
        <x:v>4</x:v>
      </x:c>
      <x:c r="Z1077" s="22" t="n">
        <x:v>531369</x:v>
      </x:c>
      <x:c r="AA1077" s="22" t="n">
        <x:v>368046</x:v>
      </x:c>
      <x:c r="AB1077" s="22" t="n">
        <x:v>163323</x:v>
      </x:c>
      <x:c r="AC1077" s="22" t="n">
        <x:v>0</x:v>
      </x:c>
      <x:c r="AD1077" s="22" t="n">
        <x:v>181642.5</x:v>
      </x:c>
      <x:c r="AE1077" s="2" t="n">
        <x:v>1</x:v>
      </x:c>
      <x:c r="AF1077" s="2" t="n">
        <x:v>1</x:v>
      </x:c>
    </x:row>
    <x:row r="1078" ht="23" customHeight="1">
      <x:c r="A1078" s="2" t="n">
        <x:v>1072</x:v>
      </x:c>
      <x:c r="B1078" s="24" t="n">
        <x:v>888869.5</x:v>
      </x:c>
      <x:c r="C1078" s="24" t="n">
        <x:v>192188</x:v>
      </x:c>
      <x:c r="D1078" s="24" t="n">
        <x:f>SUM(B1078:C1078)</x:f>
        <x:v>1081057.5</x:v>
      </x:c>
      <x:c r="E1078" s="25" t="n">
        <x:f>B1078/D1078</x:f>
        <x:v>0.8222222222222222</x:v>
      </x:c>
      <x:c r="F1078" s="25" t="n">
        <x:f>C1078/D1078</x:f>
        <x:v>0.17777777777777778</x:v>
      </x:c>
      <x:c r="G1078" s="22" t="n">
        <x:v>1640615.875</x:v>
      </x:c>
      <x:c r="H1078" s="22" t="n">
        <x:v>312368.75</x:v>
      </x:c>
      <x:c r="I1078" s="22" t="n">
        <x:f>SUM(G1078:H1078)</x:f>
        <x:v>1952984.625</x:v>
      </x:c>
      <x:c r="J1078" s="22" t="n">
        <x:v>899415</x:v>
      </x:c>
      <x:c r="K1078" s="22" t="n">
        <x:v>181642.5</x:v>
      </x:c>
      <x:c r="L1078" s="22" t="n">
        <x:f>SUM(J1078:K1078)</x:f>
        <x:v>1081057.5</x:v>
      </x:c>
      <x:c r="M1078" s="23" t="n">
        <x:f>D1078-L1078</x:f>
        <x:v>0</x:v>
      </x:c>
      <x:c r="N1078" s="22" t="n">
        <x:v>888869.5</x:v>
      </x:c>
      <x:c r="O1078" s="22" t="n">
        <x:v>192188</x:v>
      </x:c>
      <x:c r="P1078" s="14" t="n">
        <x:f>N1078/SUM(N1078:O1078)</x:f>
        <x:v>0.8222222222222222</x:v>
      </x:c>
      <x:c r="Q1078" s="22" t="n">
        <x:v>1640098.375</x:v>
      </x:c>
      <x:c r="R1078" s="22" t="n">
        <x:v>313145</x:v>
      </x:c>
      <x:c r="S1078" s="2" t="n">
        <x:v>4</x:v>
      </x:c>
      <x:c r="T1078" s="2" t="n">
        <x:v>1</x:v>
      </x:c>
      <x:c r="U1078" s="2" t="n">
        <x:v>4</x:v>
      </x:c>
      <x:c r="V1078" s="2" t="n">
        <x:v>2</x:v>
      </x:c>
      <x:c r="W1078" s="2" t="n">
        <x:v>4</x:v>
      </x:c>
      <x:c r="X1078" s="2" t="n">
        <x:v>4</x:v>
      </x:c>
      <x:c r="Y1078" s="2" t="n">
        <x:v>4</x:v>
      </x:c>
      <x:c r="Z1078" s="22" t="n">
        <x:v>531369</x:v>
      </x:c>
      <x:c r="AA1078" s="22" t="n">
        <x:v>368046</x:v>
      </x:c>
      <x:c r="AB1078" s="22" t="n">
        <x:v>163323</x:v>
      </x:c>
      <x:c r="AC1078" s="22" t="n">
        <x:v>0</x:v>
      </x:c>
      <x:c r="AD1078" s="22" t="n">
        <x:v>181642.5</x:v>
      </x:c>
      <x:c r="AE1078" s="2" t="n">
        <x:v>0</x:v>
      </x:c>
      <x:c r="AF1078" s="2" t="n">
        <x:v>0</x:v>
      </x:c>
    </x:row>
    <x:row r="1079" ht="23" customHeight="1">
      <x:c r="A1079" s="2" t="n">
        <x:v>1073</x:v>
      </x:c>
      <x:c r="B1079" s="24" t="n">
        <x:v>840822.5</x:v>
      </x:c>
      <x:c r="C1079" s="24" t="n">
        <x:v>240235</x:v>
      </x:c>
      <x:c r="D1079" s="24" t="n">
        <x:f>SUM(B1079:C1079)</x:f>
        <x:v>1081057.5</x:v>
      </x:c>
      <x:c r="E1079" s="25" t="n">
        <x:f>B1079/D1079</x:f>
        <x:v>0.7777777777777778</x:v>
      </x:c>
      <x:c r="F1079" s="25" t="n">
        <x:f>C1079/D1079</x:f>
        <x:v>0.2222222222222222</x:v>
      </x:c>
      <x:c r="G1079" s="22" t="n">
        <x:v>991760</x:v>
      </x:c>
      <x:c r="H1079" s="22" t="n">
        <x:v>1029383.6875</x:v>
      </x:c>
      <x:c r="I1079" s="22" t="n">
        <x:f>SUM(G1079:H1079)</x:f>
        <x:v>2021143.6875</x:v>
      </x:c>
      <x:c r="J1079" s="22" t="n">
        <x:v>899415</x:v>
      </x:c>
      <x:c r="K1079" s="22" t="n">
        <x:v>181642.5</x:v>
      </x:c>
      <x:c r="L1079" s="22" t="n">
        <x:f>SUM(J1079:K1079)</x:f>
        <x:v>1081057.5</x:v>
      </x:c>
      <x:c r="M1079" s="23" t="n">
        <x:f>D1079-L1079</x:f>
        <x:v>0</x:v>
      </x:c>
      <x:c r="N1079" s="22" t="n">
        <x:v>840822.5</x:v>
      </x:c>
      <x:c r="O1079" s="22" t="n">
        <x:v>240235</x:v>
      </x:c>
      <x:c r="P1079" s="14" t="n">
        <x:f>N1079/SUM(N1079:O1079)</x:f>
        <x:v>0.7777777777777778</x:v>
      </x:c>
      <x:c r="Q1079" s="22" t="n">
        <x:v>990725</x:v>
      </x:c>
      <x:c r="R1079" s="22" t="n">
        <x:v>1029901.1875</x:v>
      </x:c>
      <x:c r="S1079" s="2" t="n">
        <x:v>1</x:v>
      </x:c>
      <x:c r="T1079" s="2" t="n">
        <x:v>4</x:v>
      </x:c>
      <x:c r="U1079" s="2" t="n">
        <x:v>3</x:v>
      </x:c>
      <x:c r="V1079" s="2" t="n">
        <x:v>2</x:v>
      </x:c>
      <x:c r="W1079" s="2" t="n">
        <x:v>4</x:v>
      </x:c>
      <x:c r="X1079" s="2" t="n">
        <x:v>4</x:v>
      </x:c>
      <x:c r="Y1079" s="2" t="n">
        <x:v>4</x:v>
      </x:c>
      <x:c r="Z1079" s="22" t="n">
        <x:v>368046</x:v>
      </x:c>
      <x:c r="AA1079" s="22" t="n">
        <x:v>531369</x:v>
      </x:c>
      <x:c r="AB1079" s="22" t="n">
        <x:v>163323</x:v>
      </x:c>
      <x:c r="AC1079" s="22" t="n">
        <x:v>181642.5</x:v>
      </x:c>
      <x:c r="AD1079" s="22" t="n">
        <x:v>0</x:v>
      </x:c>
      <x:c r="AE1079" s="2" t="n">
        <x:v>0</x:v>
      </x:c>
      <x:c r="AF1079" s="2" t="n">
        <x:v>0</x:v>
      </x:c>
    </x:row>
    <x:row r="1080" ht="23" customHeight="1">
      <x:c r="A1080" s="2" t="n">
        <x:v>1074</x:v>
      </x:c>
      <x:c r="B1080" s="24" t="n">
        <x:v>813478.9500000001</x:v>
      </x:c>
      <x:c r="C1080" s="24" t="n">
        <x:v>267578.55000000005</x:v>
      </x:c>
      <x:c r="D1080" s="24" t="n">
        <x:f>SUM(B1080:C1080)</x:f>
        <x:v>1081057.5</x:v>
      </x:c>
      <x:c r="E1080" s="25" t="n">
        <x:f>B1080/D1080</x:f>
        <x:v>0.7524844423168981</x:v>
      </x:c>
      <x:c r="F1080" s="25" t="n">
        <x:f>C1080/D1080</x:f>
        <x:v>0.24751555768310202</x:v>
      </x:c>
      <x:c r="G1080" s="22" t="n">
        <x:v>1453284.9000000001</x:v>
      </x:c>
      <x:c r="H1080" s="22" t="n">
        <x:v>547245.9</x:v>
      </x:c>
      <x:c r="I1080" s="22" t="n">
        <x:f>SUM(G1080:H1080)</x:f>
        <x:v>2000530.8000000003</x:v>
      </x:c>
      <x:c r="J1080" s="22" t="n">
        <x:v>899415</x:v>
      </x:c>
      <x:c r="K1080" s="22" t="n">
        <x:v>181642.5</x:v>
      </x:c>
      <x:c r="L1080" s="22" t="n">
        <x:f>SUM(J1080:K1080)</x:f>
        <x:v>1081057.5</x:v>
      </x:c>
      <x:c r="M1080" s="23" t="n">
        <x:f>D1080-L1080</x:f>
        <x:v>0</x:v>
      </x:c>
      <x:c r="N1080" s="22" t="n">
        <x:v>813478.9500000001</x:v>
      </x:c>
      <x:c r="O1080" s="22" t="n">
        <x:v>267578.55000000005</x:v>
      </x:c>
      <x:c r="P1080" s="14" t="n">
        <x:f>N1080/SUM(N1080:O1080)</x:f>
        <x:v>0.7524844423168981</x:v>
      </x:c>
      <x:c r="Q1080" s="22" t="n">
        <x:v>1452767.4000000001</x:v>
      </x:c>
      <x:c r="R1080" s="22" t="n">
        <x:v>548022.15</x:v>
      </x:c>
      <x:c r="S1080" s="2" t="n">
        <x:v>3</x:v>
      </x:c>
      <x:c r="T1080" s="2" t="n">
        <x:v>2</x:v>
      </x:c>
      <x:c r="U1080" s="2" t="n">
        <x:v>3</x:v>
      </x:c>
      <x:c r="V1080" s="2" t="n">
        <x:v>3</x:v>
      </x:c>
      <x:c r="W1080" s="2" t="n">
        <x:v>4</x:v>
      </x:c>
      <x:c r="X1080" s="2" t="n">
        <x:v>4</x:v>
      </x:c>
      <x:c r="Y1080" s="2" t="n">
        <x:v>4</x:v>
      </x:c>
      <x:c r="Z1080" s="22" t="n">
        <x:v>476928</x:v>
      </x:c>
      <x:c r="AA1080" s="22" t="n">
        <x:v>422487</x:v>
      </x:c>
      <x:c r="AB1080" s="22" t="n">
        <x:v>163323</x:v>
      </x:c>
      <x:c r="AC1080" s="22" t="n">
        <x:v>60547.5</x:v>
      </x:c>
      <x:c r="AD1080" s="22" t="n">
        <x:v>121095</x:v>
      </x:c>
      <x:c r="AE1080" s="2" t="n">
        <x:v>0</x:v>
      </x:c>
      <x:c r="AF1080" s="2" t="n">
        <x:v>0</x:v>
      </x:c>
    </x:row>
    <x:row r="1081" ht="23" customHeight="1">
      <x:c r="A1081" s="2" t="n">
        <x:v>1075</x:v>
      </x:c>
      <x:c r="B1081" s="24" t="n">
        <x:v>425540.25</x:v>
      </x:c>
      <x:c r="C1081" s="24" t="n">
        <x:v>425540.25</x:v>
      </x:c>
      <x:c r="D1081" s="24" t="n">
        <x:f>SUM(B1081:C1081)</x:f>
        <x:v>851080.5</x:v>
      </x:c>
      <x:c r="E1081" s="25" t="n">
        <x:f>B1081/D1081</x:f>
        <x:v>0.5</x:v>
      </x:c>
      <x:c r="F1081" s="25" t="n">
        <x:f>C1081/D1081</x:f>
        <x:v>0.5</x:v>
      </x:c>
      <x:c r="G1081" s="22" t="n">
        <x:v>518069.25</x:v>
      </x:c>
      <x:c r="H1081" s="22" t="n">
        <x:v>1168941.9375</x:v>
      </x:c>
      <x:c r="I1081" s="22" t="n">
        <x:f>SUM(G1081:H1081)</x:f>
        <x:v>1687011.1875</x:v>
      </x:c>
      <x:c r="J1081" s="22" t="n">
        <x:v>790533</x:v>
      </x:c>
      <x:c r="K1081" s="22" t="n">
        <x:v>60547.5</x:v>
      </x:c>
      <x:c r="L1081" s="22" t="n">
        <x:f>SUM(J1081:K1081)</x:f>
        <x:v>851080.5</x:v>
      </x:c>
      <x:c r="M1081" s="23" t="n">
        <x:f>D1081-L1081</x:f>
        <x:v>0</x:v>
      </x:c>
      <x:c r="N1081" s="22" t="n">
        <x:v>425540.25</x:v>
      </x:c>
      <x:c r="O1081" s="22" t="n">
        <x:v>425540.25</x:v>
      </x:c>
      <x:c r="P1081" s="14" t="n">
        <x:f>N1081/SUM(N1081:O1081)</x:f>
        <x:v>0.5</x:v>
      </x:c>
      <x:c r="Q1081" s="22" t="n">
        <x:v>517551.75</x:v>
      </x:c>
      <x:c r="R1081" s="22" t="n">
        <x:v>1169200.6875</x:v>
      </x:c>
      <x:c r="S1081" s="2" t="n">
        <x:v>1</x:v>
      </x:c>
      <x:c r="T1081" s="2" t="n">
        <x:v>2</x:v>
      </x:c>
      <x:c r="U1081" s="2" t="n">
        <x:v>1</x:v>
      </x:c>
      <x:c r="V1081" s="2" t="n">
        <x:v>2</x:v>
      </x:c>
      <x:c r="W1081" s="2" t="n">
        <x:v>2</x:v>
      </x:c>
      <x:c r="X1081" s="2" t="n">
        <x:v>2</x:v>
      </x:c>
      <x:c r="Y1081" s="2" t="n">
        <x:v>2</x:v>
      </x:c>
      <x:c r="Z1081" s="22" t="n">
        <x:v>368046</x:v>
      </x:c>
      <x:c r="AA1081" s="22" t="n">
        <x:v>422487</x:v>
      </x:c>
      <x:c r="AB1081" s="22" t="n">
        <x:v>54441</x:v>
      </x:c>
      <x:c r="AC1081" s="22" t="n">
        <x:v>60547.5</x:v>
      </x:c>
      <x:c r="AD1081" s="22" t="n">
        <x:v>0</x:v>
      </x:c>
      <x:c r="AE1081" s="2" t="n">
        <x:v>0</x:v>
      </x:c>
      <x:c r="AF1081" s="2" t="n">
        <x:v>0</x:v>
      </x:c>
    </x:row>
    <x:row r="1082" ht="23" customHeight="1">
      <x:c r="A1082" s="2" t="n">
        <x:v>1076</x:v>
      </x:c>
      <x:c r="B1082" s="24" t="n">
        <x:v>851080.5</x:v>
      </x:c>
      <x:c r="C1082" s="24" t="n">
        <x:v>0</x:v>
      </x:c>
      <x:c r="D1082" s="24" t="n">
        <x:f>SUM(B1082:C1082)</x:f>
        <x:v>851080.5</x:v>
      </x:c>
      <x:c r="E1082" s="25" t="n">
        <x:f>B1082/D1082</x:f>
        <x:v>1</x:v>
      </x:c>
      <x:c r="F1082" s="25" t="n">
        <x:f>C1082/D1082</x:f>
        <x:v>0</x:v>
      </x:c>
      <x:c r="G1082" s="22" t="n">
        <x:v>1587172.5</x:v>
      </x:c>
      <x:c r="H1082" s="22" t="n">
        <x:v>144304.875</x:v>
      </x:c>
      <x:c r="I1082" s="22" t="n">
        <x:f>SUM(G1082:H1082)</x:f>
        <x:v>1731477.375</x:v>
      </x:c>
      <x:c r="J1082" s="22" t="n">
        <x:v>790533</x:v>
      </x:c>
      <x:c r="K1082" s="22" t="n">
        <x:v>60547.5</x:v>
      </x:c>
      <x:c r="L1082" s="22" t="n">
        <x:f>SUM(J1082:K1082)</x:f>
        <x:v>851080.5</x:v>
      </x:c>
      <x:c r="M1082" s="23" t="n">
        <x:f>D1082-L1082</x:f>
        <x:v>0</x:v>
      </x:c>
      <x:c r="N1082" s="22" t="n">
        <x:v>851080.5</x:v>
      </x:c>
      <x:c r="O1082" s="22" t="n">
        <x:v>0</x:v>
      </x:c>
      <x:c r="P1082" s="14" t="n">
        <x:f>N1082/SUM(N1082:O1082)</x:f>
        <x:v>1</x:v>
      </x:c>
      <x:c r="Q1082" s="22" t="n">
        <x:v>1587172.5</x:v>
      </x:c>
      <x:c r="R1082" s="22" t="n">
        <x:v>144822.375</x:v>
      </x:c>
      <x:c r="S1082" s="2" t="n">
        <x:v>2</x:v>
      </x:c>
      <x:c r="T1082" s="2" t="n">
        <x:v>1</x:v>
      </x:c>
      <x:c r="U1082" s="2" t="n">
        <x:v>2</x:v>
      </x:c>
      <x:c r="V1082" s="2" t="n">
        <x:v>0</x:v>
      </x:c>
      <x:c r="W1082" s="2" t="n">
        <x:v>2</x:v>
      </x:c>
      <x:c r="X1082" s="2" t="n">
        <x:v>2</x:v>
      </x:c>
      <x:c r="Y1082" s="2" t="n">
        <x:v>2</x:v>
      </x:c>
      <x:c r="Z1082" s="22" t="n">
        <x:v>422487</x:v>
      </x:c>
      <x:c r="AA1082" s="22" t="n">
        <x:v>368046</x:v>
      </x:c>
      <x:c r="AB1082" s="22" t="n">
        <x:v>54441</x:v>
      </x:c>
      <x:c r="AC1082" s="22" t="n">
        <x:v>0</x:v>
      </x:c>
      <x:c r="AD1082" s="22" t="n">
        <x:v>60547.5</x:v>
      </x:c>
      <x:c r="AE1082" s="2" t="n">
        <x:v>0</x:v>
      </x:c>
      <x:c r="AF1082" s="2" t="n">
        <x:v>0</x:v>
      </x:c>
    </x:row>
    <x:row r="1083" ht="23" customHeight="1">
      <x:c r="A1083" s="2" t="n">
        <x:v>1077</x:v>
      </x:c>
      <x:c r="B1083" s="24" t="n">
        <x:v>869462.1000000001</x:v>
      </x:c>
      <x:c r="C1083" s="24" t="n">
        <x:v>96606.9</x:v>
      </x:c>
      <x:c r="D1083" s="24" t="n">
        <x:f>SUM(B1083:C1083)</x:f>
        <x:v>966069.0000000001</x:v>
      </x:c>
      <x:c r="E1083" s="25" t="n">
        <x:f>B1083/D1083</x:f>
        <x:v>0.9</x:v>
      </x:c>
      <x:c r="F1083" s="25" t="n">
        <x:f>C1083/D1083</x:f>
        <x:v>0.09999999999999998</x:v>
      </x:c>
      <x:c r="G1083" s="22" t="n">
        <x:v>1713737.475</x:v>
      </x:c>
      <x:c r="H1083" s="22" t="n">
        <x:v>149159.025</x:v>
      </x:c>
      <x:c r="I1083" s="22" t="n">
        <x:f>SUM(G1083:H1083)</x:f>
        <x:v>1862896.5</x:v>
      </x:c>
      <x:c r="J1083" s="22" t="n">
        <x:v>844974</x:v>
      </x:c>
      <x:c r="K1083" s="22" t="n">
        <x:v>121095</x:v>
      </x:c>
      <x:c r="L1083" s="22" t="n">
        <x:f>SUM(J1083:K1083)</x:f>
        <x:v>966069</x:v>
      </x:c>
      <x:c r="M1083" s="23" t="n">
        <x:f>D1083-L1083</x:f>
        <x:v>1.1641532182693481e-10</x:v>
      </x:c>
      <x:c r="N1083" s="22" t="n">
        <x:v>869462.1000000001</x:v>
      </x:c>
      <x:c r="O1083" s="22" t="n">
        <x:v>96606.9</x:v>
      </x:c>
      <x:c r="P1083" s="14" t="n">
        <x:f>N1083/SUM(N1083:O1083)</x:f>
        <x:v>0.9</x:v>
      </x:c>
      <x:c r="Q1083" s="22" t="n">
        <x:v>1712702.475</x:v>
      </x:c>
      <x:c r="R1083" s="22" t="n">
        <x:v>149417.775</x:v>
      </x:c>
      <x:c r="S1083" s="2" t="n">
        <x:v>3</x:v>
      </x:c>
      <x:c r="T1083" s="2" t="n">
        <x:v>1</x:v>
      </x:c>
      <x:c r="U1083" s="2" t="n">
        <x:v>4</x:v>
      </x:c>
      <x:c r="V1083" s="2" t="n">
        <x:v>1</x:v>
      </x:c>
      <x:c r="W1083" s="2" t="n">
        <x:v>3</x:v>
      </x:c>
      <x:c r="X1083" s="2" t="n">
        <x:v>3</x:v>
      </x:c>
      <x:c r="Y1083" s="2" t="n">
        <x:v>3</x:v>
      </x:c>
      <x:c r="Z1083" s="22" t="n">
        <x:v>476928</x:v>
      </x:c>
      <x:c r="AA1083" s="22" t="n">
        <x:v>368046</x:v>
      </x:c>
      <x:c r="AB1083" s="22" t="n">
        <x:v>108882</x:v>
      </x:c>
      <x:c r="AC1083" s="22" t="n">
        <x:v>0</x:v>
      </x:c>
      <x:c r="AD1083" s="22" t="n">
        <x:v>121095</x:v>
      </x:c>
      <x:c r="AE1083" s="2" t="n">
        <x:v>0</x:v>
      </x:c>
      <x:c r="AF1083" s="2" t="n">
        <x:v>0</x:v>
      </x:c>
    </x:row>
    <x:row r="1084" ht="23" customHeight="1">
      <x:c r="A1084" s="2" t="n">
        <x:v>1078</x:v>
      </x:c>
      <x:c r="B1084" s="24" t="n">
        <x:v>457073.25</x:v>
      </x:c>
      <x:c r="C1084" s="24" t="n">
        <x:v>623984.25</x:v>
      </x:c>
      <x:c r="D1084" s="24" t="n">
        <x:f>SUM(B1084:C1084)</x:f>
        <x:v>1081057.5</x:v>
      </x:c>
      <x:c r="E1084" s="25" t="n">
        <x:f>B1084/D1084</x:f>
        <x:v>0.4228019786181586</x:v>
      </x:c>
      <x:c r="F1084" s="25" t="n">
        <x:f>C1084/D1084</x:f>
        <x:v>0.5771980213818414</x:v>
      </x:c>
      <x:c r="G1084" s="22" t="n">
        <x:v>967282.96875</x:v>
      </x:c>
      <x:c r="H1084" s="22" t="n">
        <x:v>1177916.25</x:v>
      </x:c>
      <x:c r="I1084" s="22" t="n">
        <x:f>SUM(G1084:H1084)</x:f>
        <x:v>2145199.21875</x:v>
      </x:c>
      <x:c r="J1084" s="22" t="n">
        <x:v>899415</x:v>
      </x:c>
      <x:c r="K1084" s="22" t="n">
        <x:v>181642.5</x:v>
      </x:c>
      <x:c r="L1084" s="22" t="n">
        <x:f>SUM(J1084:K1084)</x:f>
        <x:v>1081057.5</x:v>
      </x:c>
      <x:c r="M1084" s="23" t="n">
        <x:f>D1084-L1084</x:f>
        <x:v>0</x:v>
      </x:c>
      <x:c r="N1084" s="22" t="n">
        <x:v>457360.75</x:v>
      </x:c>
      <x:c r="O1084" s="22" t="n">
        <x:v>623696.75</x:v>
      </x:c>
      <x:c r="P1084" s="14" t="n">
        <x:f>N1084/SUM(N1084:O1084)</x:f>
        <x:v>0.42306792191904685</x:v>
      </x:c>
      <x:c r="Q1084" s="22" t="n">
        <x:v>966643.28125</x:v>
      </x:c>
      <x:c r="R1084" s="22" t="n">
        <x:v>1178577.5</x:v>
      </x:c>
      <x:c r="S1084" s="2" t="n">
        <x:v>2</x:v>
      </x:c>
      <x:c r="T1084" s="2" t="n">
        <x:v>3</x:v>
      </x:c>
      <x:c r="U1084" s="2" t="n">
        <x:v>2</x:v>
      </x:c>
      <x:c r="V1084" s="2" t="n">
        <x:v>4</x:v>
      </x:c>
      <x:c r="W1084" s="2" t="n">
        <x:v>4</x:v>
      </x:c>
      <x:c r="X1084" s="2" t="n">
        <x:v>4</x:v>
      </x:c>
      <x:c r="Y1084" s="2" t="n">
        <x:v>4</x:v>
      </x:c>
      <x:c r="Z1084" s="22" t="n">
        <x:v>422487</x:v>
      </x:c>
      <x:c r="AA1084" s="22" t="n">
        <x:v>476928</x:v>
      </x:c>
      <x:c r="AB1084" s="22" t="n">
        <x:v>163323</x:v>
      </x:c>
      <x:c r="AC1084" s="22" t="n">
        <x:v>121095</x:v>
      </x:c>
      <x:c r="AD1084" s="22" t="n">
        <x:v>60547.5</x:v>
      </x:c>
      <x:c r="AE1084" s="2" t="n">
        <x:v>1</x:v>
      </x:c>
      <x:c r="AF1084" s="2" t="n">
        <x:v>0</x:v>
      </x:c>
    </x:row>
    <x:row r="1085" ht="23" customHeight="1">
      <x:c r="A1085" s="2" t="n">
        <x:v>1079</x:v>
      </x:c>
      <x:c r="B1085" s="24" t="n">
        <x:v>851080.5</x:v>
      </x:c>
      <x:c r="C1085" s="24" t="n">
        <x:v>0</x:v>
      </x:c>
      <x:c r="D1085" s="24" t="n">
        <x:f>SUM(B1085:C1085)</x:f>
        <x:v>851080.5</x:v>
      </x:c>
      <x:c r="E1085" s="25" t="n">
        <x:f>B1085/D1085</x:f>
        <x:v>1</x:v>
      </x:c>
      <x:c r="F1085" s="25" t="n">
        <x:f>C1085/D1085</x:f>
        <x:v>0</x:v>
      </x:c>
      <x:c r="G1085" s="22" t="n">
        <x:v>1602826.875</x:v>
      </x:c>
      <x:c r="H1085" s="22" t="n">
        <x:v>45747</x:v>
      </x:c>
      <x:c r="I1085" s="22" t="n">
        <x:f>SUM(G1085:H1085)</x:f>
        <x:v>1648573.875</x:v>
      </x:c>
      <x:c r="J1085" s="22" t="n">
        <x:v>790533</x:v>
      </x:c>
      <x:c r="K1085" s="22" t="n">
        <x:v>60547.5</x:v>
      </x:c>
      <x:c r="L1085" s="22" t="n">
        <x:f>SUM(J1085:K1085)</x:f>
        <x:v>851080.5</x:v>
      </x:c>
      <x:c r="M1085" s="23" t="n">
        <x:f>D1085-L1085</x:f>
        <x:v>0</x:v>
      </x:c>
      <x:c r="N1085" s="22" t="n">
        <x:v>851080.5</x:v>
      </x:c>
      <x:c r="O1085" s="22" t="n">
        <x:v>0</x:v>
      </x:c>
      <x:c r="P1085" s="14" t="n">
        <x:f>N1085/SUM(N1085:O1085)</x:f>
        <x:v>1</x:v>
      </x:c>
      <x:c r="Q1085" s="22" t="n">
        <x:v>1602309.375</x:v>
      </x:c>
      <x:c r="R1085" s="22" t="n">
        <x:v>46005.75</x:v>
      </x:c>
      <x:c r="S1085" s="2" t="n">
        <x:v>2</x:v>
      </x:c>
      <x:c r="T1085" s="2" t="n">
        <x:v>1</x:v>
      </x:c>
      <x:c r="U1085" s="2" t="n">
        <x:v>1</x:v>
      </x:c>
      <x:c r="V1085" s="2" t="n">
        <x:v>0</x:v>
      </x:c>
      <x:c r="W1085" s="2" t="n">
        <x:v>2</x:v>
      </x:c>
      <x:c r="X1085" s="2" t="n">
        <x:v>2</x:v>
      </x:c>
      <x:c r="Y1085" s="2" t="n">
        <x:v>2</x:v>
      </x:c>
      <x:c r="Z1085" s="22" t="n">
        <x:v>422487</x:v>
      </x:c>
      <x:c r="AA1085" s="22" t="n">
        <x:v>368046</x:v>
      </x:c>
      <x:c r="AB1085" s="22" t="n">
        <x:v>54441</x:v>
      </x:c>
      <x:c r="AC1085" s="22" t="n">
        <x:v>0</x:v>
      </x:c>
      <x:c r="AD1085" s="22" t="n">
        <x:v>60547.5</x:v>
      </x:c>
      <x:c r="AE1085" s="2" t="n">
        <x:v>0</x:v>
      </x:c>
      <x:c r="AF1085" s="2" t="n">
        <x:v>0</x:v>
      </x:c>
    </x:row>
    <x:row r="1086" ht="23" customHeight="1">
      <x:c r="A1086" s="2" t="n">
        <x:v>1080</x:v>
      </x:c>
      <x:c r="B1086" s="24" t="n">
        <x:v>764163.5</x:v>
      </x:c>
      <x:c r="C1086" s="24" t="n">
        <x:v>201905.5</x:v>
      </x:c>
      <x:c r="D1086" s="24" t="n">
        <x:f>SUM(B1086:C1086)</x:f>
        <x:v>966069</x:v>
      </x:c>
      <x:c r="E1086" s="25" t="n">
        <x:f>B1086/D1086</x:f>
        <x:v>0.7910030235935528</x:v>
      </x:c>
      <x:c r="F1086" s="25" t="n">
        <x:f>C1086/D1086</x:f>
        <x:v>0.20899697640644715</x:v>
      </x:c>
      <x:c r="G1086" s="22" t="n">
        <x:v>1363074.875</x:v>
      </x:c>
      <x:c r="H1086" s="22" t="n">
        <x:v>454579.1875</x:v>
      </x:c>
      <x:c r="I1086" s="22" t="n">
        <x:f>SUM(G1086:H1086)</x:f>
        <x:v>1817654.0625</x:v>
      </x:c>
      <x:c r="J1086" s="22" t="n">
        <x:v>844974</x:v>
      </x:c>
      <x:c r="K1086" s="22" t="n">
        <x:v>121095</x:v>
      </x:c>
      <x:c r="L1086" s="22" t="n">
        <x:f>SUM(J1086:K1086)</x:f>
        <x:v>966069</x:v>
      </x:c>
      <x:c r="M1086" s="23" t="n">
        <x:f>D1086-L1086</x:f>
        <x:v>0</x:v>
      </x:c>
      <x:c r="N1086" s="22" t="n">
        <x:v>764163.5</x:v>
      </x:c>
      <x:c r="O1086" s="22" t="n">
        <x:v>201905.5</x:v>
      </x:c>
      <x:c r="P1086" s="14" t="n">
        <x:f>N1086/SUM(N1086:O1086)</x:f>
        <x:v>0.7910030235935528</x:v>
      </x:c>
      <x:c r="Q1086" s="22" t="n">
        <x:v>1362039.875</x:v>
      </x:c>
      <x:c r="R1086" s="22" t="n">
        <x:v>454837.9375</x:v>
      </x:c>
      <x:c r="S1086" s="2" t="n">
        <x:v>2</x:v>
      </x:c>
      <x:c r="T1086" s="2" t="n">
        <x:v>2</x:v>
      </x:c>
      <x:c r="U1086" s="2" t="n">
        <x:v>3</x:v>
      </x:c>
      <x:c r="V1086" s="2" t="n">
        <x:v>1</x:v>
      </x:c>
      <x:c r="W1086" s="2" t="n">
        <x:v>3</x:v>
      </x:c>
      <x:c r="X1086" s="2" t="n">
        <x:v>3</x:v>
      </x:c>
      <x:c r="Y1086" s="2" t="n">
        <x:v>3</x:v>
      </x:c>
      <x:c r="Z1086" s="22" t="n">
        <x:v>422487</x:v>
      </x:c>
      <x:c r="AA1086" s="22" t="n">
        <x:v>422487</x:v>
      </x:c>
      <x:c r="AB1086" s="22" t="n">
        <x:v>108882</x:v>
      </x:c>
      <x:c r="AC1086" s="22" t="n">
        <x:v>60547.5</x:v>
      </x:c>
      <x:c r="AD1086" s="22" t="n">
        <x:v>60547.5</x:v>
      </x:c>
      <x:c r="AE1086" s="2" t="n">
        <x:v>0</x:v>
      </x:c>
      <x:c r="AF1086" s="2" t="n">
        <x:v>0</x:v>
      </x:c>
    </x:row>
    <x:row r="1087" ht="23" customHeight="1">
      <x:c r="A1087" s="2" t="n">
        <x:v>1081</x:v>
      </x:c>
      <x:c r="B1087" s="24" t="n">
        <x:v>386874.375</x:v>
      </x:c>
      <x:c r="C1087" s="24" t="n">
        <x:v>579194.625</x:v>
      </x:c>
      <x:c r="D1087" s="24" t="n">
        <x:f>SUM(B1087:C1087)</x:f>
        <x:v>966069</x:v>
      </x:c>
      <x:c r="E1087" s="25" t="n">
        <x:f>B1087/D1087</x:f>
        <x:v>0.4004624669666452</x:v>
      </x:c>
      <x:c r="F1087" s="25" t="n">
        <x:f>C1087/D1087</x:f>
        <x:v>0.5995375330333548</x:v>
      </x:c>
      <x:c r="G1087" s="22" t="n">
        <x:v>1154275.125</x:v>
      </x:c>
      <x:c r="H1087" s="22" t="n">
        <x:v>624941.625</x:v>
      </x:c>
      <x:c r="I1087" s="22" t="n">
        <x:f>SUM(G1087:H1087)</x:f>
        <x:v>1779216.75</x:v>
      </x:c>
      <x:c r="J1087" s="22" t="n">
        <x:v>844974</x:v>
      </x:c>
      <x:c r="K1087" s="22" t="n">
        <x:v>121095</x:v>
      </x:c>
      <x:c r="L1087" s="22" t="n">
        <x:f>SUM(J1087:K1087)</x:f>
        <x:v>966069</x:v>
      </x:c>
      <x:c r="M1087" s="23" t="n">
        <x:f>D1087-L1087</x:f>
        <x:v>0</x:v>
      </x:c>
      <x:c r="N1087" s="22" t="n">
        <x:v>387391.875</x:v>
      </x:c>
      <x:c r="O1087" s="22" t="n">
        <x:v>578677.125</x:v>
      </x:c>
      <x:c r="P1087" s="14" t="n">
        <x:f>N1087/SUM(N1087:O1087)</x:f>
        <x:v>0.4009981429897864</x:v>
      </x:c>
      <x:c r="Q1087" s="22" t="n">
        <x:v>1153757.625</x:v>
      </x:c>
      <x:c r="R1087" s="22" t="n">
        <x:v>624682.875</x:v>
      </x:c>
      <x:c r="S1087" s="2" t="n">
        <x:v>3</x:v>
      </x:c>
      <x:c r="T1087" s="2" t="n">
        <x:v>1</x:v>
      </x:c>
      <x:c r="U1087" s="2" t="n">
        <x:v>1</x:v>
      </x:c>
      <x:c r="V1087" s="2" t="n">
        <x:v>4</x:v>
      </x:c>
      <x:c r="W1087" s="2" t="n">
        <x:v>3</x:v>
      </x:c>
      <x:c r="X1087" s="2" t="n">
        <x:v>3</x:v>
      </x:c>
      <x:c r="Y1087" s="2" t="n">
        <x:v>3</x:v>
      </x:c>
      <x:c r="Z1087" s="22" t="n">
        <x:v>476928</x:v>
      </x:c>
      <x:c r="AA1087" s="22" t="n">
        <x:v>368046</x:v>
      </x:c>
      <x:c r="AB1087" s="22" t="n">
        <x:v>108882</x:v>
      </x:c>
      <x:c r="AC1087" s="22" t="n">
        <x:v>0</x:v>
      </x:c>
      <x:c r="AD1087" s="22" t="n">
        <x:v>121095</x:v>
      </x:c>
      <x:c r="AE1087" s="2" t="n">
        <x:v>0</x:v>
      </x:c>
      <x:c r="AF1087" s="2" t="n">
        <x:v>1</x:v>
      </x:c>
    </x:row>
    <x:row r="1088" ht="23" customHeight="1">
      <x:c r="A1088" s="2" t="n">
        <x:v>1082</x:v>
      </x:c>
      <x:c r="B1088" s="24" t="n">
        <x:v>627944.8500000001</x:v>
      </x:c>
      <x:c r="C1088" s="24" t="n">
        <x:v>338124.15</x:v>
      </x:c>
      <x:c r="D1088" s="24" t="n">
        <x:f>SUM(B1088:C1088)</x:f>
        <x:v>966069.0000000001</x:v>
      </x:c>
      <x:c r="E1088" s="25" t="n">
        <x:f>B1088/D1088</x:f>
        <x:v>0.65</x:v>
      </x:c>
      <x:c r="F1088" s="25" t="n">
        <x:f>C1088/D1088</x:f>
        <x:v>0.35</x:v>
      </x:c>
      <x:c r="G1088" s="22" t="n">
        <x:v>1395345.6</x:v>
      </x:c>
      <x:c r="H1088" s="22" t="n">
        <x:v>383871.15</x:v>
      </x:c>
      <x:c r="I1088" s="22" t="n">
        <x:f>SUM(G1088:H1088)</x:f>
        <x:v>1779216.75</x:v>
      </x:c>
      <x:c r="J1088" s="22" t="n">
        <x:v>844974</x:v>
      </x:c>
      <x:c r="K1088" s="22" t="n">
        <x:v>121095</x:v>
      </x:c>
      <x:c r="L1088" s="22" t="n">
        <x:f>SUM(J1088:K1088)</x:f>
        <x:v>966069</x:v>
      </x:c>
      <x:c r="M1088" s="23" t="n">
        <x:f>D1088-L1088</x:f>
        <x:v>1.1641532182693481e-10</x:v>
      </x:c>
      <x:c r="N1088" s="22" t="n">
        <x:v>627944.8500000001</x:v>
      </x:c>
      <x:c r="O1088" s="22" t="n">
        <x:v>338124.15</x:v>
      </x:c>
      <x:c r="P1088" s="14" t="n">
        <x:f>N1088/SUM(N1088:O1088)</x:f>
        <x:v>0.65</x:v>
      </x:c>
      <x:c r="Q1088" s="22" t="n">
        <x:v>1394310.6</x:v>
      </x:c>
      <x:c r="R1088" s="22" t="n">
        <x:v>384129.9</x:v>
      </x:c>
      <x:c r="S1088" s="2" t="n">
        <x:v>3</x:v>
      </x:c>
      <x:c r="T1088" s="2" t="n">
        <x:v>1</x:v>
      </x:c>
      <x:c r="U1088" s="2" t="n">
        <x:v>3</x:v>
      </x:c>
      <x:c r="V1088" s="2" t="n">
        <x:v>3</x:v>
      </x:c>
      <x:c r="W1088" s="2" t="n">
        <x:v>3</x:v>
      </x:c>
      <x:c r="X1088" s="2" t="n">
        <x:v>3</x:v>
      </x:c>
      <x:c r="Y1088" s="2" t="n">
        <x:v>3</x:v>
      </x:c>
      <x:c r="Z1088" s="22" t="n">
        <x:v>476928</x:v>
      </x:c>
      <x:c r="AA1088" s="22" t="n">
        <x:v>368046</x:v>
      </x:c>
      <x:c r="AB1088" s="22" t="n">
        <x:v>108882</x:v>
      </x:c>
      <x:c r="AC1088" s="22" t="n">
        <x:v>0</x:v>
      </x:c>
      <x:c r="AD1088" s="22" t="n">
        <x:v>121095</x:v>
      </x:c>
      <x:c r="AE1088" s="2" t="n">
        <x:v>0</x:v>
      </x:c>
      <x:c r="AF1088" s="2" t="n">
        <x:v>0</x:v>
      </x:c>
    </x:row>
    <x:row r="1089" ht="23" customHeight="1">
      <x:c r="A1089" s="2" t="n">
        <x:v>1083</x:v>
      </x:c>
      <x:c r="B1089" s="24" t="n">
        <x:v>567387</x:v>
      </x:c>
      <x:c r="C1089" s="24" t="n">
        <x:v>283693.5</x:v>
      </x:c>
      <x:c r="D1089" s="24" t="n">
        <x:f>SUM(B1089:C1089)</x:f>
        <x:v>851080.5</x:v>
      </x:c>
      <x:c r="E1089" s="25" t="n">
        <x:f>B1089/D1089</x:f>
        <x:v>0.6666666666666666</x:v>
      </x:c>
      <x:c r="F1089" s="25" t="n">
        <x:f>C1089/D1089</x:f>
        <x:v>0.3333333333333333</x:v>
      </x:c>
      <x:c r="G1089" s="22" t="n">
        <x:v>1319133.375</x:v>
      </x:c>
      <x:c r="H1089" s="22" t="n">
        <x:v>329440.5</x:v>
      </x:c>
      <x:c r="I1089" s="22" t="n">
        <x:f>SUM(G1089:H1089)</x:f>
        <x:v>1648573.875</x:v>
      </x:c>
      <x:c r="J1089" s="22" t="n">
        <x:v>790533</x:v>
      </x:c>
      <x:c r="K1089" s="22" t="n">
        <x:v>60547.5</x:v>
      </x:c>
      <x:c r="L1089" s="22" t="n">
        <x:f>SUM(J1089:K1089)</x:f>
        <x:v>851080.5</x:v>
      </x:c>
      <x:c r="M1089" s="23" t="n">
        <x:f>D1089-L1089</x:f>
        <x:v>0</x:v>
      </x:c>
      <x:c r="N1089" s="22" t="n">
        <x:v>567387</x:v>
      </x:c>
      <x:c r="O1089" s="22" t="n">
        <x:v>283693.5</x:v>
      </x:c>
      <x:c r="P1089" s="14" t="n">
        <x:f>N1089/SUM(N1089:O1089)</x:f>
        <x:v>0.6666666666666666</x:v>
      </x:c>
      <x:c r="Q1089" s="22" t="n">
        <x:v>1318615.875</x:v>
      </x:c>
      <x:c r="R1089" s="22" t="n">
        <x:v>329699.25</x:v>
      </x:c>
      <x:c r="S1089" s="2" t="n">
        <x:v>2</x:v>
      </x:c>
      <x:c r="T1089" s="2" t="n">
        <x:v>1</x:v>
      </x:c>
      <x:c r="U1089" s="2" t="n">
        <x:v>1</x:v>
      </x:c>
      <x:c r="V1089" s="2" t="n">
        <x:v>1</x:v>
      </x:c>
      <x:c r="W1089" s="2" t="n">
        <x:v>2</x:v>
      </x:c>
      <x:c r="X1089" s="2" t="n">
        <x:v>2</x:v>
      </x:c>
      <x:c r="Y1089" s="2" t="n">
        <x:v>2</x:v>
      </x:c>
      <x:c r="Z1089" s="22" t="n">
        <x:v>422487</x:v>
      </x:c>
      <x:c r="AA1089" s="22" t="n">
        <x:v>368046</x:v>
      </x:c>
      <x:c r="AB1089" s="22" t="n">
        <x:v>54441</x:v>
      </x:c>
      <x:c r="AC1089" s="22" t="n">
        <x:v>0</x:v>
      </x:c>
      <x:c r="AD1089" s="22" t="n">
        <x:v>60547.5</x:v>
      </x:c>
      <x:c r="AE1089" s="2" t="n">
        <x:v>0</x:v>
      </x:c>
      <x:c r="AF1089" s="2" t="n">
        <x:v>0</x:v>
      </x:c>
    </x:row>
    <x:row r="1090" ht="23" customHeight="1">
      <x:c r="A1090" s="2" t="n">
        <x:v>1084</x:v>
      </x:c>
      <x:c r="B1090" s="24" t="n">
        <x:v>367380.4375</x:v>
      </x:c>
      <x:c r="C1090" s="24" t="n">
        <x:v>713677.0625</x:v>
      </x:c>
      <x:c r="D1090" s="24" t="n">
        <x:f>SUM(B1090:C1090)</x:f>
        <x:v>1081057.5</x:v>
      </x:c>
      <x:c r="E1090" s="25" t="n">
        <x:f>B1090/D1090</x:f>
        <x:v>0.33983431732354663</x:v>
      </x:c>
      <x:c r="F1090" s="25" t="n">
        <x:f>C1090/D1090</x:f>
        <x:v>0.6601656826764534</x:v>
      </x:c>
      <x:c r="G1090" s="22" t="n">
        <x:v>956254.0375000002</x:v>
      </x:c>
      <x:c r="H1090" s="22" t="n">
        <x:v>1072905.725</x:v>
      </x:c>
      <x:c r="I1090" s="22" t="n">
        <x:f>SUM(G1090:H1090)</x:f>
        <x:v>2029159.7625000002</x:v>
      </x:c>
      <x:c r="J1090" s="22" t="n">
        <x:v>899415</x:v>
      </x:c>
      <x:c r="K1090" s="22" t="n">
        <x:v>181642.5</x:v>
      </x:c>
      <x:c r="L1090" s="22" t="n">
        <x:f>SUM(J1090:K1090)</x:f>
        <x:v>1081057.5</x:v>
      </x:c>
      <x:c r="M1090" s="23" t="n">
        <x:f>D1090-L1090</x:f>
        <x:v>0</x:v>
      </x:c>
      <x:c r="N1090" s="22" t="n">
        <x:v>366920.4375</x:v>
      </x:c>
      <x:c r="O1090" s="22" t="n">
        <x:v>714137.0625</x:v>
      </x:c>
      <x:c r="P1090" s="14" t="n">
        <x:f>N1090/SUM(N1090:O1090)</x:f>
        <x:v>0.3394088080421254</x:v>
      </x:c>
      <x:c r="Q1090" s="22" t="n">
        <x:v>955794.0375000002</x:v>
      </x:c>
      <x:c r="R1090" s="22" t="n">
        <x:v>1074831.975</x:v>
      </x:c>
      <x:c r="S1090" s="2" t="n">
        <x:v>3</x:v>
      </x:c>
      <x:c r="T1090" s="2" t="n">
        <x:v>2</x:v>
      </x:c>
      <x:c r="U1090" s="2" t="n">
        <x:v>1</x:v>
      </x:c>
      <x:c r="V1090" s="2" t="n">
        <x:v>6</x:v>
      </x:c>
      <x:c r="W1090" s="2" t="n">
        <x:v>4</x:v>
      </x:c>
      <x:c r="X1090" s="2" t="n">
        <x:v>4</x:v>
      </x:c>
      <x:c r="Y1090" s="2" t="n">
        <x:v>4</x:v>
      </x:c>
      <x:c r="Z1090" s="22" t="n">
        <x:v>476928</x:v>
      </x:c>
      <x:c r="AA1090" s="22" t="n">
        <x:v>422487</x:v>
      </x:c>
      <x:c r="AB1090" s="22" t="n">
        <x:v>163323</x:v>
      </x:c>
      <x:c r="AC1090" s="22" t="n">
        <x:v>60547.5</x:v>
      </x:c>
      <x:c r="AD1090" s="22" t="n">
        <x:v>121095</x:v>
      </x:c>
      <x:c r="AE1090" s="2" t="n">
        <x:v>1</x:v>
      </x:c>
      <x:c r="AF1090" s="2" t="n">
        <x:v>1</x:v>
      </x:c>
    </x:row>
    <x:row r="1091" ht="23" customHeight="1">
      <x:c r="A1091" s="2" t="n">
        <x:v>1085</x:v>
      </x:c>
      <x:c r="B1091" s="24" t="n">
        <x:v>544083.9750000001</x:v>
      </x:c>
      <x:c r="C1091" s="24" t="n">
        <x:v>421985.025</x:v>
      </x:c>
      <x:c r="D1091" s="24" t="n">
        <x:f>SUM(B1091:C1091)</x:f>
        <x:v>966069.0000000001</x:v>
      </x:c>
      <x:c r="E1091" s="25" t="n">
        <x:f>B1091/D1091</x:f>
        <x:v>0.5631937004499679</x:v>
      </x:c>
      <x:c r="F1091" s="25" t="n">
        <x:f>C1091/D1091</x:f>
        <x:v>0.4368062995500321</x:v>
      </x:c>
      <x:c r="G1091" s="22" t="n">
        <x:v>1295830.35</x:v>
      </x:c>
      <x:c r="H1091" s="22" t="n">
        <x:v>520284.15</x:v>
      </x:c>
      <x:c r="I1091" s="22" t="n">
        <x:f>SUM(G1091:H1091)</x:f>
        <x:v>1816114.5</x:v>
      </x:c>
      <x:c r="J1091" s="22" t="n">
        <x:v>844974</x:v>
      </x:c>
      <x:c r="K1091" s="22" t="n">
        <x:v>121095</x:v>
      </x:c>
      <x:c r="L1091" s="22" t="n">
        <x:f>SUM(J1091:K1091)</x:f>
        <x:v>966069</x:v>
      </x:c>
      <x:c r="M1091" s="23" t="n">
        <x:f>D1091-L1091</x:f>
        <x:v>1.1641532182693481e-10</x:v>
      </x:c>
      <x:c r="N1091" s="22" t="n">
        <x:v>544860.2250000001</x:v>
      </x:c>
      <x:c r="O1091" s="22" t="n">
        <x:v>421208.775</x:v>
      </x:c>
      <x:c r="P1091" s="14" t="n">
        <x:f>N1091/SUM(N1091:O1091)</x:f>
        <x:v>0.5639972144846797</x:v>
      </x:c>
      <x:c r="Q1091" s="22" t="n">
        <x:v>1296089.1</x:v>
      </x:c>
      <x:c r="R1091" s="22" t="n">
        <x:v>520025.4</x:v>
      </x:c>
      <x:c r="S1091" s="2" t="n">
        <x:v>3</x:v>
      </x:c>
      <x:c r="T1091" s="2" t="n">
        <x:v>1</x:v>
      </x:c>
      <x:c r="U1091" s="2" t="n">
        <x:v>2</x:v>
      </x:c>
      <x:c r="V1091" s="2" t="n">
        <x:v>2</x:v>
      </x:c>
      <x:c r="W1091" s="2" t="n">
        <x:v>3</x:v>
      </x:c>
      <x:c r="X1091" s="2" t="n">
        <x:v>3</x:v>
      </x:c>
      <x:c r="Y1091" s="2" t="n">
        <x:v>3</x:v>
      </x:c>
      <x:c r="Z1091" s="22" t="n">
        <x:v>476928</x:v>
      </x:c>
      <x:c r="AA1091" s="22" t="n">
        <x:v>368046</x:v>
      </x:c>
      <x:c r="AB1091" s="22" t="n">
        <x:v>108882</x:v>
      </x:c>
      <x:c r="AC1091" s="22" t="n">
        <x:v>0</x:v>
      </x:c>
      <x:c r="AD1091" s="22" t="n">
        <x:v>121095</x:v>
      </x:c>
      <x:c r="AE1091" s="2" t="n">
        <x:v>0</x:v>
      </x:c>
      <x:c r="AF1091" s="2" t="n">
        <x:v>1</x:v>
      </x:c>
    </x:row>
    <x:row r="1092" ht="23" customHeight="1">
      <x:c r="A1092" s="2" t="n">
        <x:v>1086</x:v>
      </x:c>
      <x:c r="B1092" s="24" t="n">
        <x:v>0</x:v>
      </x:c>
      <x:c r="C1092" s="24" t="n">
        <x:v>966069</x:v>
      </x:c>
      <x:c r="D1092" s="24" t="n">
        <x:f>SUM(B1092:C1092)</x:f>
        <x:v>966069</x:v>
      </x:c>
      <x:c r="E1092" s="25" t="n">
        <x:f>B1092/D1092</x:f>
        <x:v>0</x:v>
      </x:c>
      <x:c r="F1092" s="25" t="n">
        <x:f>C1092/D1092</x:f>
        <x:v>1</x:v>
      </x:c>
      <x:c r="G1092" s="22" t="n">
        <x:v>490728</x:v>
      </x:c>
      <x:c r="H1092" s="22" t="n">
        <x:v>1536039.1875</x:v>
      </x:c>
      <x:c r="I1092" s="22" t="n">
        <x:f>SUM(G1092:H1092)</x:f>
        <x:v>2026767.1875</x:v>
      </x:c>
      <x:c r="J1092" s="22" t="n">
        <x:v>844974</x:v>
      </x:c>
      <x:c r="K1092" s="22" t="n">
        <x:v>121095</x:v>
      </x:c>
      <x:c r="L1092" s="22" t="n">
        <x:f>SUM(J1092:K1092)</x:f>
        <x:v>966069</x:v>
      </x:c>
      <x:c r="M1092" s="23" t="n">
        <x:f>D1092-L1092</x:f>
        <x:v>0</x:v>
      </x:c>
      <x:c r="N1092" s="22" t="n">
        <x:v>0</x:v>
      </x:c>
      <x:c r="O1092" s="22" t="n">
        <x:v>966069</x:v>
      </x:c>
      <x:c r="P1092" s="14" t="n">
        <x:f>N1092/SUM(N1092:O1092)</x:f>
        <x:v>0</x:v>
      </x:c>
      <x:c r="Q1092" s="22" t="n">
        <x:v>490728</x:v>
      </x:c>
      <x:c r="R1092" s="22" t="n">
        <x:v>1537591.6875</x:v>
      </x:c>
      <x:c r="S1092" s="2" t="n">
        <x:v>2</x:v>
      </x:c>
      <x:c r="T1092" s="2" t="n">
        <x:v>2</x:v>
      </x:c>
      <x:c r="U1092" s="2" t="n">
        <x:v>0</x:v>
      </x:c>
      <x:c r="V1092" s="2" t="n">
        <x:v>2</x:v>
      </x:c>
      <x:c r="W1092" s="2" t="n">
        <x:v>3</x:v>
      </x:c>
      <x:c r="X1092" s="2" t="n">
        <x:v>3</x:v>
      </x:c>
      <x:c r="Y1092" s="2" t="n">
        <x:v>3</x:v>
      </x:c>
      <x:c r="Z1092" s="22" t="n">
        <x:v>422487</x:v>
      </x:c>
      <x:c r="AA1092" s="22" t="n">
        <x:v>422487</x:v>
      </x:c>
      <x:c r="AB1092" s="22" t="n">
        <x:v>108882</x:v>
      </x:c>
      <x:c r="AC1092" s="22" t="n">
        <x:v>60547.5</x:v>
      </x:c>
      <x:c r="AD1092" s="22" t="n">
        <x:v>60547.5</x:v>
      </x:c>
      <x:c r="AE1092" s="2" t="n">
        <x:v>1</x:v>
      </x:c>
      <x:c r="AF1092" s="2" t="n">
        <x:v>0</x:v>
      </x:c>
    </x:row>
    <x:row r="1093" ht="23" customHeight="1">
      <x:c r="A1093" s="2" t="n">
        <x:v>1087</x:v>
      </x:c>
      <x:c r="B1093" s="24" t="n">
        <x:v>851080.5</x:v>
      </x:c>
      <x:c r="C1093" s="24" t="n">
        <x:v>0</x:v>
      </x:c>
      <x:c r="D1093" s="24" t="n">
        <x:f>SUM(B1093:C1093)</x:f>
        <x:v>851080.5</x:v>
      </x:c>
      <x:c r="E1093" s="25" t="n">
        <x:f>B1093/D1093</x:f>
        <x:v>1</x:v>
      </x:c>
      <x:c r="F1093" s="25" t="n">
        <x:f>C1093/D1093</x:f>
        <x:v>0</x:v>
      </x:c>
      <x:c r="G1093" s="22" t="n">
        <x:v>1587172.5</x:v>
      </x:c>
      <x:c r="H1093" s="22" t="n">
        <x:v>144304.875</x:v>
      </x:c>
      <x:c r="I1093" s="22" t="n">
        <x:f>SUM(G1093:H1093)</x:f>
        <x:v>1731477.375</x:v>
      </x:c>
      <x:c r="J1093" s="22" t="n">
        <x:v>790533</x:v>
      </x:c>
      <x:c r="K1093" s="22" t="n">
        <x:v>60547.5</x:v>
      </x:c>
      <x:c r="L1093" s="22" t="n">
        <x:f>SUM(J1093:K1093)</x:f>
        <x:v>851080.5</x:v>
      </x:c>
      <x:c r="M1093" s="23" t="n">
        <x:f>D1093-L1093</x:f>
        <x:v>0</x:v>
      </x:c>
      <x:c r="N1093" s="22" t="n">
        <x:v>851080.5</x:v>
      </x:c>
      <x:c r="O1093" s="22" t="n">
        <x:v>0</x:v>
      </x:c>
      <x:c r="P1093" s="14" t="n">
        <x:f>N1093/SUM(N1093:O1093)</x:f>
        <x:v>1</x:v>
      </x:c>
      <x:c r="Q1093" s="22" t="n">
        <x:v>1587172.5</x:v>
      </x:c>
      <x:c r="R1093" s="22" t="n">
        <x:v>144822.375</x:v>
      </x:c>
      <x:c r="S1093" s="2" t="n">
        <x:v>2</x:v>
      </x:c>
      <x:c r="T1093" s="2" t="n">
        <x:v>1</x:v>
      </x:c>
      <x:c r="U1093" s="2" t="n">
        <x:v>1</x:v>
      </x:c>
      <x:c r="V1093" s="2" t="n">
        <x:v>0</x:v>
      </x:c>
      <x:c r="W1093" s="2" t="n">
        <x:v>2</x:v>
      </x:c>
      <x:c r="X1093" s="2" t="n">
        <x:v>2</x:v>
      </x:c>
      <x:c r="Y1093" s="2" t="n">
        <x:v>2</x:v>
      </x:c>
      <x:c r="Z1093" s="22" t="n">
        <x:v>422487</x:v>
      </x:c>
      <x:c r="AA1093" s="22" t="n">
        <x:v>368046</x:v>
      </x:c>
      <x:c r="AB1093" s="22" t="n">
        <x:v>54441</x:v>
      </x:c>
      <x:c r="AC1093" s="22" t="n">
        <x:v>0</x:v>
      </x:c>
      <x:c r="AD1093" s="22" t="n">
        <x:v>60547.5</x:v>
      </x:c>
      <x:c r="AE1093" s="2" t="n">
        <x:v>0</x:v>
      </x:c>
      <x:c r="AF1093" s="2" t="n">
        <x:v>0</x:v>
      </x:c>
    </x:row>
    <x:row r="1094" ht="23" customHeight="1">
      <x:c r="A1094" s="2" t="n">
        <x:v>1088</x:v>
      </x:c>
      <x:c r="B1094" s="24" t="n">
        <x:v>644046</x:v>
      </x:c>
      <x:c r="C1094" s="24" t="n">
        <x:v>322023</x:v>
      </x:c>
      <x:c r="D1094" s="24" t="n">
        <x:f>SUM(B1094:C1094)</x:f>
        <x:v>966069</x:v>
      </x:c>
      <x:c r="E1094" s="25" t="n">
        <x:f>B1094/D1094</x:f>
        <x:v>0.6666666666666666</x:v>
      </x:c>
      <x:c r="F1094" s="25" t="n">
        <x:f>C1094/D1094</x:f>
        <x:v>0.3333333333333333</x:v>
      </x:c>
      <x:c r="G1094" s="22" t="n">
        <x:v>1225897.125</x:v>
      </x:c>
      <x:c r="H1094" s="22" t="n">
        <x:v>613134</x:v>
      </x:c>
      <x:c r="I1094" s="22" t="n">
        <x:f>SUM(G1094:H1094)</x:f>
        <x:v>1839031.125</x:v>
      </x:c>
      <x:c r="J1094" s="22" t="n">
        <x:v>844974</x:v>
      </x:c>
      <x:c r="K1094" s="22" t="n">
        <x:v>121095</x:v>
      </x:c>
      <x:c r="L1094" s="22" t="n">
        <x:f>SUM(J1094:K1094)</x:f>
        <x:v>966069</x:v>
      </x:c>
      <x:c r="M1094" s="23" t="n">
        <x:f>D1094-L1094</x:f>
        <x:v>0</x:v>
      </x:c>
      <x:c r="N1094" s="22" t="n">
        <x:v>644046</x:v>
      </x:c>
      <x:c r="O1094" s="22" t="n">
        <x:v>322023</x:v>
      </x:c>
      <x:c r="P1094" s="14" t="n">
        <x:f>N1094/SUM(N1094:O1094)</x:f>
        <x:v>0.6666666666666666</x:v>
      </x:c>
      <x:c r="Q1094" s="22" t="n">
        <x:v>1224862.125</x:v>
      </x:c>
      <x:c r="R1094" s="22" t="n">
        <x:v>613392.75</x:v>
      </x:c>
      <x:c r="S1094" s="2" t="n">
        <x:v>2</x:v>
      </x:c>
      <x:c r="T1094" s="2" t="n">
        <x:v>2</x:v>
      </x:c>
      <x:c r="U1094" s="2" t="n">
        <x:v>2</x:v>
      </x:c>
      <x:c r="V1094" s="2" t="n">
        <x:v>2</x:v>
      </x:c>
      <x:c r="W1094" s="2" t="n">
        <x:v>3</x:v>
      </x:c>
      <x:c r="X1094" s="2" t="n">
        <x:v>3</x:v>
      </x:c>
      <x:c r="Y1094" s="2" t="n">
        <x:v>3</x:v>
      </x:c>
      <x:c r="Z1094" s="22" t="n">
        <x:v>422487</x:v>
      </x:c>
      <x:c r="AA1094" s="22" t="n">
        <x:v>422487</x:v>
      </x:c>
      <x:c r="AB1094" s="22" t="n">
        <x:v>108882</x:v>
      </x:c>
      <x:c r="AC1094" s="22" t="n">
        <x:v>60547.5</x:v>
      </x:c>
      <x:c r="AD1094" s="22" t="n">
        <x:v>60547.5</x:v>
      </x:c>
      <x:c r="AE1094" s="2" t="n">
        <x:v>0</x:v>
      </x:c>
      <x:c r="AF1094" s="2" t="n">
        <x:v>0</x:v>
      </x:c>
    </x:row>
    <x:row r="1095" ht="23" customHeight="1">
      <x:c r="A1095" s="2" t="n">
        <x:v>1089</x:v>
      </x:c>
      <x:c r="B1095" s="24" t="n">
        <x:v>756740.25</x:v>
      </x:c>
      <x:c r="C1095" s="24" t="n">
        <x:v>324317.25</x:v>
      </x:c>
      <x:c r="D1095" s="24" t="n">
        <x:f>SUM(B1095:C1095)</x:f>
        <x:v>1081057.5</x:v>
      </x:c>
      <x:c r="E1095" s="25" t="n">
        <x:f>B1095/D1095</x:f>
        <x:v>0.7</x:v>
      </x:c>
      <x:c r="F1095" s="25" t="n">
        <x:f>C1095/D1095</x:f>
        <x:v>0.3</x:v>
      </x:c>
      <x:c r="G1095" s="22" t="n">
        <x:v>1508486.625</x:v>
      </x:c>
      <x:c r="H1095" s="22" t="n">
        <x:v>444498</x:v>
      </x:c>
      <x:c r="I1095" s="22" t="n">
        <x:f>SUM(G1095:H1095)</x:f>
        <x:v>1952984.625</x:v>
      </x:c>
      <x:c r="J1095" s="22" t="n">
        <x:v>899415</x:v>
      </x:c>
      <x:c r="K1095" s="22" t="n">
        <x:v>181642.5</x:v>
      </x:c>
      <x:c r="L1095" s="22" t="n">
        <x:f>SUM(J1095:K1095)</x:f>
        <x:v>1081057.5</x:v>
      </x:c>
      <x:c r="M1095" s="23" t="n">
        <x:f>D1095-L1095</x:f>
        <x:v>0</x:v>
      </x:c>
      <x:c r="N1095" s="22" t="n">
        <x:v>756740.25</x:v>
      </x:c>
      <x:c r="O1095" s="22" t="n">
        <x:v>324317.25</x:v>
      </x:c>
      <x:c r="P1095" s="14" t="n">
        <x:f>N1095/SUM(N1095:O1095)</x:f>
        <x:v>0.7</x:v>
      </x:c>
      <x:c r="Q1095" s="22" t="n">
        <x:v>1507969.125</x:v>
      </x:c>
      <x:c r="R1095" s="22" t="n">
        <x:v>445274.25</x:v>
      </x:c>
      <x:c r="S1095" s="2" t="n">
        <x:v>4</x:v>
      </x:c>
      <x:c r="T1095" s="2" t="n">
        <x:v>1</x:v>
      </x:c>
      <x:c r="U1095" s="2" t="n">
        <x:v>5</x:v>
      </x:c>
      <x:c r="V1095" s="2" t="n">
        <x:v>4</x:v>
      </x:c>
      <x:c r="W1095" s="2" t="n">
        <x:v>4</x:v>
      </x:c>
      <x:c r="X1095" s="2" t="n">
        <x:v>4</x:v>
      </x:c>
      <x:c r="Y1095" s="2" t="n">
        <x:v>4</x:v>
      </x:c>
      <x:c r="Z1095" s="22" t="n">
        <x:v>531369</x:v>
      </x:c>
      <x:c r="AA1095" s="22" t="n">
        <x:v>368046</x:v>
      </x:c>
      <x:c r="AB1095" s="22" t="n">
        <x:v>163323</x:v>
      </x:c>
      <x:c r="AC1095" s="22" t="n">
        <x:v>0</x:v>
      </x:c>
      <x:c r="AD1095" s="22" t="n">
        <x:v>181642.5</x:v>
      </x:c>
      <x:c r="AE1095" s="2" t="n">
        <x:v>0</x:v>
      </x:c>
      <x:c r="AF1095" s="2" t="n">
        <x:v>0</x:v>
      </x:c>
    </x:row>
    <x:row r="1096" ht="23" customHeight="1">
      <x:c r="A1096" s="2" t="n">
        <x:v>1090</x:v>
      </x:c>
      <x:c r="B1096" s="24" t="n">
        <x:v>1081057.5</x:v>
      </x:c>
      <x:c r="C1096" s="24" t="n">
        <x:v>0</x:v>
      </x:c>
      <x:c r="D1096" s="24" t="n">
        <x:f>SUM(B1096:C1096)</x:f>
        <x:v>1081057.5</x:v>
      </x:c>
      <x:c r="E1096" s="25" t="n">
        <x:f>B1096/D1096</x:f>
        <x:v>1</x:v>
      </x:c>
      <x:c r="F1096" s="25" t="n">
        <x:f>C1096/D1096</x:f>
        <x:v>0</x:v>
      </x:c>
      <x:c r="G1096" s="22" t="n">
        <x:v>1720863.4500000002</x:v>
      </x:c>
      <x:c r="H1096" s="22" t="n">
        <x:v>279667.35</x:v>
      </x:c>
      <x:c r="I1096" s="22" t="n">
        <x:f>SUM(G1096:H1096)</x:f>
        <x:v>2000530.8000000003</x:v>
      </x:c>
      <x:c r="J1096" s="22" t="n">
        <x:v>899415</x:v>
      </x:c>
      <x:c r="K1096" s="22" t="n">
        <x:v>181642.5</x:v>
      </x:c>
      <x:c r="L1096" s="22" t="n">
        <x:f>SUM(J1096:K1096)</x:f>
        <x:v>1081057.5</x:v>
      </x:c>
      <x:c r="M1096" s="23" t="n">
        <x:f>D1096-L1096</x:f>
        <x:v>0</x:v>
      </x:c>
      <x:c r="N1096" s="22" t="n">
        <x:v>1081057.5</x:v>
      </x:c>
      <x:c r="O1096" s="22" t="n">
        <x:v>0</x:v>
      </x:c>
      <x:c r="P1096" s="14" t="n">
        <x:f>N1096/SUM(N1096:O1096)</x:f>
        <x:v>1</x:v>
      </x:c>
      <x:c r="Q1096" s="22" t="n">
        <x:v>1720345.9500000002</x:v>
      </x:c>
      <x:c r="R1096" s="22" t="n">
        <x:v>280443.6</x:v>
      </x:c>
      <x:c r="S1096" s="2" t="n">
        <x:v>3</x:v>
      </x:c>
      <x:c r="T1096" s="2" t="n">
        <x:v>2</x:v>
      </x:c>
      <x:c r="U1096" s="2" t="n">
        <x:v>4</x:v>
      </x:c>
      <x:c r="V1096" s="2" t="n">
        <x:v>0</x:v>
      </x:c>
      <x:c r="W1096" s="2" t="n">
        <x:v>4</x:v>
      </x:c>
      <x:c r="X1096" s="2" t="n">
        <x:v>4</x:v>
      </x:c>
      <x:c r="Y1096" s="2" t="n">
        <x:v>4</x:v>
      </x:c>
      <x:c r="Z1096" s="22" t="n">
        <x:v>476928</x:v>
      </x:c>
      <x:c r="AA1096" s="22" t="n">
        <x:v>422487</x:v>
      </x:c>
      <x:c r="AB1096" s="22" t="n">
        <x:v>163323</x:v>
      </x:c>
      <x:c r="AC1096" s="22" t="n">
        <x:v>60547.5</x:v>
      </x:c>
      <x:c r="AD1096" s="22" t="n">
        <x:v>121095</x:v>
      </x:c>
      <x:c r="AE1096" s="2" t="n">
        <x:v>0</x:v>
      </x:c>
      <x:c r="AF1096" s="2" t="n">
        <x:v>0</x:v>
      </x:c>
    </x:row>
    <x:row r="1097" ht="23" customHeight="1">
      <x:c r="A1097" s="2" t="n">
        <x:v>1091</x:v>
      </x:c>
      <x:c r="B1097" s="24" t="n">
        <x:v>245967.06718749998</x:v>
      </x:c>
      <x:c r="C1097" s="24" t="n">
        <x:v>835090.4328124999</x:v>
      </x:c>
      <x:c r="D1097" s="24" t="n">
        <x:f>SUM(B1097:C1097)</x:f>
        <x:v>1081057.5</x:v>
      </x:c>
      <x:c r="E1097" s="25" t="n">
        <x:f>B1097/D1097</x:f>
        <x:v>0.2275245000265943</x:v>
      </x:c>
      <x:c r="F1097" s="25" t="n">
        <x:f>C1097/D1097</x:f>
        <x:v>0.7724754999734056</x:v>
      </x:c>
      <x:c r="G1097" s="22" t="n">
        <x:v>1084953.9515624999</x:v>
      </x:c>
      <x:c r="H1097" s="22" t="n">
        <x:v>1026720.8984374999</x:v>
      </x:c>
      <x:c r="I1097" s="22" t="n">
        <x:f>SUM(G1097:H1097)</x:f>
        <x:v>2111674.8499999996</x:v>
      </x:c>
      <x:c r="J1097" s="22" t="n">
        <x:v>899415</x:v>
      </x:c>
      <x:c r="K1097" s="22" t="n">
        <x:v>181642.5</x:v>
      </x:c>
      <x:c r="L1097" s="22" t="n">
        <x:f>SUM(J1097:K1097)</x:f>
        <x:v>1081057.5</x:v>
      </x:c>
      <x:c r="M1097" s="23" t="n">
        <x:f>D1097-L1097</x:f>
        <x:v>0</x:v>
      </x:c>
      <x:c r="N1097" s="22" t="n">
        <x:v>246130.58281249998</x:v>
      </x:c>
      <x:c r="O1097" s="22" t="n">
        <x:v>834926.9171874999</x:v>
      </x:c>
      <x:c r="P1097" s="14" t="n">
        <x:f>N1097/SUM(N1097:O1097)</x:f>
        <x:v>0.22767575527897452</x:v>
      </x:c>
      <x:c r="Q1097" s="22" t="n">
        <x:v>1083805.7484374999</x:v>
      </x:c>
      <x:c r="R1097" s="22" t="n">
        <x:v>1026805.3515624999</x:v>
      </x:c>
      <x:c r="S1097" s="2" t="n">
        <x:v>3</x:v>
      </x:c>
      <x:c r="T1097" s="2" t="n">
        <x:v>2</x:v>
      </x:c>
      <x:c r="U1097" s="2" t="n">
        <x:v>1</x:v>
      </x:c>
      <x:c r="V1097" s="2" t="n">
        <x:v>7</x:v>
      </x:c>
      <x:c r="W1097" s="2" t="n">
        <x:v>4</x:v>
      </x:c>
      <x:c r="X1097" s="2" t="n">
        <x:v>4</x:v>
      </x:c>
      <x:c r="Y1097" s="2" t="n">
        <x:v>4</x:v>
      </x:c>
      <x:c r="Z1097" s="22" t="n">
        <x:v>476928</x:v>
      </x:c>
      <x:c r="AA1097" s="22" t="n">
        <x:v>422487</x:v>
      </x:c>
      <x:c r="AB1097" s="22" t="n">
        <x:v>163323</x:v>
      </x:c>
      <x:c r="AC1097" s="22" t="n">
        <x:v>60547.5</x:v>
      </x:c>
      <x:c r="AD1097" s="22" t="n">
        <x:v>121095</x:v>
      </x:c>
      <x:c r="AE1097" s="2" t="n">
        <x:v>2</x:v>
      </x:c>
      <x:c r="AF1097" s="2" t="n">
        <x:v>0</x:v>
      </x:c>
    </x:row>
    <x:row r="1098" ht="23" customHeight="1">
      <x:c r="A1098" s="2" t="n">
        <x:v>1092</x:v>
      </x:c>
      <x:c r="B1098" s="24" t="n">
        <x:v>816058.6875</x:v>
      </x:c>
      <x:c r="C1098" s="24" t="n">
        <x:v>264998.8125</x:v>
      </x:c>
      <x:c r="D1098" s="24" t="n">
        <x:f>SUM(B1098:C1098)</x:f>
        <x:v>1081057.5</x:v>
      </x:c>
      <x:c r="E1098" s="25" t="n">
        <x:f>B1098/D1098</x:f>
        <x:v>0.7548707515557683</x:v>
      </x:c>
      <x:c r="F1098" s="25" t="n">
        <x:f>C1098/D1098</x:f>
        <x:v>0.2451292484442317</x:v>
      </x:c>
      <x:c r="G1098" s="22" t="n">
        <x:v>1292288.0625</x:v>
      </x:c>
      <x:c r="H1098" s="22" t="n">
        <x:v>865699.875</x:v>
      </x:c>
      <x:c r="I1098" s="22" t="n">
        <x:f>SUM(G1098:H1098)</x:f>
        <x:v>2157987.9375</x:v>
      </x:c>
      <x:c r="J1098" s="22" t="n">
        <x:v>899415</x:v>
      </x:c>
      <x:c r="K1098" s="22" t="n">
        <x:v>181642.5</x:v>
      </x:c>
      <x:c r="L1098" s="22" t="n">
        <x:f>SUM(J1098:K1098)</x:f>
        <x:v>1081057.5</x:v>
      </x:c>
      <x:c r="M1098" s="23" t="n">
        <x:f>D1098-L1098</x:f>
        <x:v>0</x:v>
      </x:c>
      <x:c r="N1098" s="22" t="n">
        <x:v>816834.9375</x:v>
      </x:c>
      <x:c r="O1098" s="22" t="n">
        <x:v>264222.5625</x:v>
      </x:c>
      <x:c r="P1098" s="14" t="n">
        <x:f>N1098/SUM(N1098:O1098)</x:f>
        <x:v>0.7555887984681666</x:v>
      </x:c>
      <x:c r="Q1098" s="22" t="n">
        <x:v>1292029.3125</x:v>
      </x:c>
      <x:c r="R1098" s="22" t="n">
        <x:v>866217.375</x:v>
      </x:c>
      <x:c r="S1098" s="2" t="n">
        <x:v>2</x:v>
      </x:c>
      <x:c r="T1098" s="2" t="n">
        <x:v>3</x:v>
      </x:c>
      <x:c r="U1098" s="2" t="n">
        <x:v>3</x:v>
      </x:c>
      <x:c r="V1098" s="2" t="n">
        <x:v>1</x:v>
      </x:c>
      <x:c r="W1098" s="2" t="n">
        <x:v>4</x:v>
      </x:c>
      <x:c r="X1098" s="2" t="n">
        <x:v>4</x:v>
      </x:c>
      <x:c r="Y1098" s="2" t="n">
        <x:v>4</x:v>
      </x:c>
      <x:c r="Z1098" s="22" t="n">
        <x:v>422487</x:v>
      </x:c>
      <x:c r="AA1098" s="22" t="n">
        <x:v>476928</x:v>
      </x:c>
      <x:c r="AB1098" s="22" t="n">
        <x:v>163323</x:v>
      </x:c>
      <x:c r="AC1098" s="22" t="n">
        <x:v>121095</x:v>
      </x:c>
      <x:c r="AD1098" s="22" t="n">
        <x:v>60547.5</x:v>
      </x:c>
      <x:c r="AE1098" s="2" t="n">
        <x:v>1</x:v>
      </x:c>
      <x:c r="AF1098" s="2" t="n">
        <x:v>0</x:v>
      </x:c>
    </x:row>
    <x:row r="1099" ht="23" customHeight="1">
      <x:c r="A1099" s="2" t="n">
        <x:v>1093</x:v>
      </x:c>
      <x:c r="B1099" s="24" t="n">
        <x:v>993655.1999999998</x:v>
      </x:c>
      <x:c r="C1099" s="24" t="n">
        <x:v>87402.29999999999</x:v>
      </x:c>
      <x:c r="D1099" s="24" t="n">
        <x:f>SUM(B1099:C1099)</x:f>
        <x:v>1081057.4999999998</x:v>
      </x:c>
      <x:c r="E1099" s="25" t="n">
        <x:f>B1099/D1099</x:f>
        <x:v>0.9191511089835648</x:v>
      </x:c>
      <x:c r="F1099" s="25" t="n">
        <x:f>C1099/D1099</x:f>
        <x:v>0.0808488910164353</x:v>
      </x:c>
      <x:c r="G1099" s="22" t="n">
        <x:v>1690712.175</x:v>
      </x:c>
      <x:c r="H1099" s="22" t="n">
        <x:v>285281.3625</x:v>
      </x:c>
      <x:c r="I1099" s="22" t="n">
        <x:f>SUM(G1099:H1099)</x:f>
        <x:v>1975993.5375</x:v>
      </x:c>
      <x:c r="J1099" s="22" t="n">
        <x:v>899415</x:v>
      </x:c>
      <x:c r="K1099" s="22" t="n">
        <x:v>181642.5</x:v>
      </x:c>
      <x:c r="L1099" s="22" t="n">
        <x:f>SUM(J1099:K1099)</x:f>
        <x:v>1081057.5</x:v>
      </x:c>
      <x:c r="M1099" s="23" t="n">
        <x:f>D1099-L1099</x:f>
        <x:v>-2.3283064365386963e-10</x:v>
      </x:c>
      <x:c r="N1099" s="22" t="n">
        <x:v>993655.1999999998</x:v>
      </x:c>
      <x:c r="O1099" s="22" t="n">
        <x:v>87402.29999999999</x:v>
      </x:c>
      <x:c r="P1099" s="14" t="n">
        <x:f>N1099/SUM(N1099:O1099)</x:f>
        <x:v>0.9191511089835648</x:v>
      </x:c>
      <x:c r="Q1099" s="22" t="n">
        <x:v>1689677.175</x:v>
      </x:c>
      <x:c r="R1099" s="22" t="n">
        <x:v>285798.8625</x:v>
      </x:c>
      <x:c r="S1099" s="2" t="n">
        <x:v>3</x:v>
      </x:c>
      <x:c r="T1099" s="2" t="n">
        <x:v>2</x:v>
      </x:c>
      <x:c r="U1099" s="2" t="n">
        <x:v>5</x:v>
      </x:c>
      <x:c r="V1099" s="2" t="n">
        <x:v>1</x:v>
      </x:c>
      <x:c r="W1099" s="2" t="n">
        <x:v>4</x:v>
      </x:c>
      <x:c r="X1099" s="2" t="n">
        <x:v>4</x:v>
      </x:c>
      <x:c r="Y1099" s="2" t="n">
        <x:v>4</x:v>
      </x:c>
      <x:c r="Z1099" s="22" t="n">
        <x:v>476928</x:v>
      </x:c>
      <x:c r="AA1099" s="22" t="n">
        <x:v>422487</x:v>
      </x:c>
      <x:c r="AB1099" s="22" t="n">
        <x:v>163323</x:v>
      </x:c>
      <x:c r="AC1099" s="22" t="n">
        <x:v>60547.5</x:v>
      </x:c>
      <x:c r="AD1099" s="22" t="n">
        <x:v>121095</x:v>
      </x:c>
      <x:c r="AE1099" s="2" t="n">
        <x:v>0</x:v>
      </x:c>
      <x:c r="AF1099" s="2" t="n">
        <x:v>0</x:v>
      </x:c>
    </x:row>
    <x:row r="1100" ht="23" customHeight="1">
      <x:c r="A1100" s="2" t="n">
        <x:v>1094</x:v>
      </x:c>
      <x:c r="B1100" s="24" t="n">
        <x:v>0</x:v>
      </x:c>
      <x:c r="C1100" s="24" t="n">
        <x:v>851080.5</x:v>
      </x:c>
      <x:c r="D1100" s="24" t="n">
        <x:f>SUM(B1100:C1100)</x:f>
        <x:v>851080.5</x:v>
      </x:c>
      <x:c r="E1100" s="25" t="n">
        <x:f>B1100/D1100</x:f>
        <x:v>0</x:v>
      </x:c>
      <x:c r="F1100" s="25" t="n">
        <x:f>C1100/D1100</x:f>
        <x:v>1</x:v>
      </x:c>
      <x:c r="G1100" s="22" t="n">
        <x:v>92529</x:v>
      </x:c>
      <x:c r="H1100" s="22" t="n">
        <x:v>1594482.1875</x:v>
      </x:c>
      <x:c r="I1100" s="22" t="n">
        <x:f>SUM(G1100:H1100)</x:f>
        <x:v>1687011.1875</x:v>
      </x:c>
      <x:c r="J1100" s="22" t="n">
        <x:v>790533</x:v>
      </x:c>
      <x:c r="K1100" s="22" t="n">
        <x:v>60547.5</x:v>
      </x:c>
      <x:c r="L1100" s="22" t="n">
        <x:f>SUM(J1100:K1100)</x:f>
        <x:v>851080.5</x:v>
      </x:c>
      <x:c r="M1100" s="23" t="n">
        <x:f>D1100-L1100</x:f>
        <x:v>0</x:v>
      </x:c>
      <x:c r="N1100" s="22" t="n">
        <x:v>0</x:v>
      </x:c>
      <x:c r="O1100" s="22" t="n">
        <x:v>851080.5</x:v>
      </x:c>
      <x:c r="P1100" s="14" t="n">
        <x:f>N1100/SUM(N1100:O1100)</x:f>
        <x:v>0</x:v>
      </x:c>
      <x:c r="Q1100" s="22" t="n">
        <x:v>92011.5</x:v>
      </x:c>
      <x:c r="R1100" s="22" t="n">
        <x:v>1594740.9375</x:v>
      </x:c>
      <x:c r="S1100" s="2" t="n">
        <x:v>1</x:v>
      </x:c>
      <x:c r="T1100" s="2" t="n">
        <x:v>2</x:v>
      </x:c>
      <x:c r="U1100" s="2" t="n">
        <x:v>0</x:v>
      </x:c>
      <x:c r="V1100" s="2" t="n">
        <x:v>1</x:v>
      </x:c>
      <x:c r="W1100" s="2" t="n">
        <x:v>2</x:v>
      </x:c>
      <x:c r="X1100" s="2" t="n">
        <x:v>2</x:v>
      </x:c>
      <x:c r="Y1100" s="2" t="n">
        <x:v>2</x:v>
      </x:c>
      <x:c r="Z1100" s="22" t="n">
        <x:v>368046</x:v>
      </x:c>
      <x:c r="AA1100" s="22" t="n">
        <x:v>422487</x:v>
      </x:c>
      <x:c r="AB1100" s="22" t="n">
        <x:v>54441</x:v>
      </x:c>
      <x:c r="AC1100" s="22" t="n">
        <x:v>60547.5</x:v>
      </x:c>
      <x:c r="AD1100" s="22" t="n">
        <x:v>0</x:v>
      </x:c>
      <x:c r="AE1100" s="2" t="n">
        <x:v>0</x:v>
      </x:c>
      <x:c r="AF1100" s="2" t="n">
        <x:v>0</x:v>
      </x:c>
    </x:row>
    <x:row r="1101" ht="23" customHeight="1">
      <x:c r="A1101" s="2" t="n">
        <x:v>1095</x:v>
      </x:c>
      <x:c r="B1101" s="24" t="n">
        <x:v>329104.125</x:v>
      </x:c>
      <x:c r="C1101" s="24" t="n">
        <x:v>636964.875</x:v>
      </x:c>
      <x:c r="D1101" s="24" t="n">
        <x:f>SUM(B1101:C1101)</x:f>
        <x:v>966069</x:v>
      </x:c>
      <x:c r="E1101" s="25" t="n">
        <x:f>B1101/D1101</x:f>
        <x:v>0.34066316691664883</x:v>
      </x:c>
      <x:c r="F1101" s="25" t="n">
        <x:f>C1101/D1101</x:f>
        <x:v>0.6593368330833512</x:v>
      </x:c>
      <x:c r="G1101" s="22" t="n">
        <x:v>1065196.125</x:v>
      </x:c>
      <x:c r="H1101" s="22" t="n">
        <x:v>787816.125</x:v>
      </x:c>
      <x:c r="I1101" s="22" t="n">
        <x:f>SUM(G1101:H1101)</x:f>
        <x:v>1853012.25</x:v>
      </x:c>
      <x:c r="J1101" s="22" t="n">
        <x:v>844974</x:v>
      </x:c>
      <x:c r="K1101" s="22" t="n">
        <x:v>121095</x:v>
      </x:c>
      <x:c r="L1101" s="22" t="n">
        <x:f>SUM(J1101:K1101)</x:f>
        <x:v>966069</x:v>
      </x:c>
      <x:c r="M1101" s="23" t="n">
        <x:f>D1101-L1101</x:f>
        <x:v>0</x:v>
      </x:c>
      <x:c r="N1101" s="22" t="n">
        <x:v>329535.375</x:v>
      </x:c>
      <x:c r="O1101" s="22" t="n">
        <x:v>636533.625</x:v>
      </x:c>
      <x:c r="P1101" s="14" t="n">
        <x:f>N1101/SUM(N1101:O1101)</x:f>
        <x:v>0.3411095636025998</x:v>
      </x:c>
      <x:c r="Q1101" s="22" t="n">
        <x:v>1065627.375</x:v>
      </x:c>
      <x:c r="R1101" s="22" t="n">
        <x:v>788161.125</x:v>
      </x:c>
      <x:c r="S1101" s="2" t="n">
        <x:v>3</x:v>
      </x:c>
      <x:c r="T1101" s="2" t="n">
        <x:v>1</x:v>
      </x:c>
      <x:c r="U1101" s="2" t="n">
        <x:v>1</x:v>
      </x:c>
      <x:c r="V1101" s="2" t="n">
        <x:v>5</x:v>
      </x:c>
      <x:c r="W1101" s="2" t="n">
        <x:v>3</x:v>
      </x:c>
      <x:c r="X1101" s="2" t="n">
        <x:v>3</x:v>
      </x:c>
      <x:c r="Y1101" s="2" t="n">
        <x:v>3</x:v>
      </x:c>
      <x:c r="Z1101" s="22" t="n">
        <x:v>476928</x:v>
      </x:c>
      <x:c r="AA1101" s="22" t="n">
        <x:v>368046</x:v>
      </x:c>
      <x:c r="AB1101" s="22" t="n">
        <x:v>108882</x:v>
      </x:c>
      <x:c r="AC1101" s="22" t="n">
        <x:v>0</x:v>
      </x:c>
      <x:c r="AD1101" s="22" t="n">
        <x:v>121095</x:v>
      </x:c>
      <x:c r="AE1101" s="2" t="n">
        <x:v>0</x:v>
      </x:c>
      <x:c r="AF1101" s="2" t="n">
        <x:v>1</x:v>
      </x:c>
    </x:row>
    <x:row r="1102" ht="23" customHeight="1">
      <x:c r="A1102" s="2" t="n">
        <x:v>1096</x:v>
      </x:c>
      <x:c r="B1102" s="24" t="n">
        <x:v>425540.25</x:v>
      </x:c>
      <x:c r="C1102" s="24" t="n">
        <x:v>425540.25</x:v>
      </x:c>
      <x:c r="D1102" s="24" t="n">
        <x:f>SUM(B1102:C1102)</x:f>
        <x:v>851080.5</x:v>
      </x:c>
      <x:c r="E1102" s="25" t="n">
        <x:f>B1102/D1102</x:f>
        <x:v>0.5</x:v>
      </x:c>
      <x:c r="F1102" s="25" t="n">
        <x:f>C1102/D1102</x:f>
        <x:v>0.5</x:v>
      </x:c>
      <x:c r="G1102" s="22" t="n">
        <x:v>425540.25</x:v>
      </x:c>
      <x:c r="H1102" s="22" t="n">
        <x:v>1214688.9375</x:v>
      </x:c>
      <x:c r="I1102" s="22" t="n">
        <x:f>SUM(G1102:H1102)</x:f>
        <x:v>1640229.1875</x:v>
      </x:c>
      <x:c r="J1102" s="22" t="n">
        <x:v>790533</x:v>
      </x:c>
      <x:c r="K1102" s="22" t="n">
        <x:v>60547.5</x:v>
      </x:c>
      <x:c r="L1102" s="22" t="n">
        <x:f>SUM(J1102:K1102)</x:f>
        <x:v>851080.5</x:v>
      </x:c>
      <x:c r="M1102" s="23" t="n">
        <x:f>D1102-L1102</x:f>
        <x:v>0</x:v>
      </x:c>
      <x:c r="N1102" s="22" t="n">
        <x:v>425540.25</x:v>
      </x:c>
      <x:c r="O1102" s="22" t="n">
        <x:v>425540.25</x:v>
      </x:c>
      <x:c r="P1102" s="14" t="n">
        <x:f>N1102/SUM(N1102:O1102)</x:f>
        <x:v>0.5</x:v>
      </x:c>
      <x:c r="Q1102" s="22" t="n">
        <x:v>425540.25</x:v>
      </x:c>
      <x:c r="R1102" s="22" t="n">
        <x:v>1215206.4375</x:v>
      </x:c>
      <x:c r="S1102" s="2" t="n">
        <x:v>1</x:v>
      </x:c>
      <x:c r="T1102" s="2" t="n">
        <x:v>2</x:v>
      </x:c>
      <x:c r="U1102" s="2" t="n">
        <x:v>1</x:v>
      </x:c>
      <x:c r="V1102" s="2" t="n">
        <x:v>2</x:v>
      </x:c>
      <x:c r="W1102" s="2" t="n">
        <x:v>2</x:v>
      </x:c>
      <x:c r="X1102" s="2" t="n">
        <x:v>2</x:v>
      </x:c>
      <x:c r="Y1102" s="2" t="n">
        <x:v>2</x:v>
      </x:c>
      <x:c r="Z1102" s="22" t="n">
        <x:v>368046</x:v>
      </x:c>
      <x:c r="AA1102" s="22" t="n">
        <x:v>422487</x:v>
      </x:c>
      <x:c r="AB1102" s="22" t="n">
        <x:v>54441</x:v>
      </x:c>
      <x:c r="AC1102" s="22" t="n">
        <x:v>60547.5</x:v>
      </x:c>
      <x:c r="AD1102" s="22" t="n">
        <x:v>0</x:v>
      </x:c>
      <x:c r="AE1102" s="2" t="n">
        <x:v>0</x:v>
      </x:c>
      <x:c r="AF1102" s="2" t="n">
        <x:v>0</x:v>
      </x:c>
    </x:row>
    <x:row r="1103" ht="23" customHeight="1">
      <x:c r="A1103" s="2" t="n">
        <x:v>1097</x:v>
      </x:c>
      <x:c r="B1103" s="24" t="n">
        <x:v>294586.875</x:v>
      </x:c>
      <x:c r="C1103" s="24" t="n">
        <x:v>671482.125</x:v>
      </x:c>
      <x:c r="D1103" s="24" t="n">
        <x:f>SUM(B1103:C1103)</x:f>
        <x:v>966069</x:v>
      </x:c>
      <x:c r="E1103" s="25" t="n">
        <x:f>B1103/D1103</x:f>
        <x:v>0.3049335761731305</x:v>
      </x:c>
      <x:c r="F1103" s="25" t="n">
        <x:f>C1103/D1103</x:f>
        <x:v>0.6950664238268696</x:v>
      </x:c>
      <x:c r="G1103" s="22" t="n">
        <x:v>493255.125</x:v>
      </x:c>
      <x:c r="H1103" s="22" t="n">
        <x:v>1521023.0625</x:v>
      </x:c>
      <x:c r="I1103" s="22" t="n">
        <x:f>SUM(G1103:H1103)</x:f>
        <x:v>2014278.1875</x:v>
      </x:c>
      <x:c r="J1103" s="22" t="n">
        <x:v>844974</x:v>
      </x:c>
      <x:c r="K1103" s="22" t="n">
        <x:v>121095</x:v>
      </x:c>
      <x:c r="L1103" s="22" t="n">
        <x:f>SUM(J1103:K1103)</x:f>
        <x:v>966069</x:v>
      </x:c>
      <x:c r="M1103" s="23" t="n">
        <x:f>D1103-L1103</x:f>
        <x:v>0</x:v>
      </x:c>
      <x:c r="N1103" s="22" t="n">
        <x:v>294328.125</x:v>
      </x:c>
      <x:c r="O1103" s="22" t="n">
        <x:v>671740.875</x:v>
      </x:c>
      <x:c r="P1103" s="14" t="n">
        <x:f>N1103/SUM(N1103:O1103)</x:f>
        <x:v>0.3046657381615599</x:v>
      </x:c>
      <x:c r="Q1103" s="22" t="n">
        <x:v>491961.375</x:v>
      </x:c>
      <x:c r="R1103" s="22" t="n">
        <x:v>1521023.0625</x:v>
      </x:c>
      <x:c r="S1103" s="2" t="n">
        <x:v>1</x:v>
      </x:c>
      <x:c r="T1103" s="2" t="n">
        <x:v>3</x:v>
      </x:c>
      <x:c r="U1103" s="2" t="n">
        <x:v>1</x:v>
      </x:c>
      <x:c r="V1103" s="2" t="n">
        <x:v>3</x:v>
      </x:c>
      <x:c r="W1103" s="2" t="n">
        <x:v>3</x:v>
      </x:c>
      <x:c r="X1103" s="2" t="n">
        <x:v>3</x:v>
      </x:c>
      <x:c r="Y1103" s="2" t="n">
        <x:v>3</x:v>
      </x:c>
      <x:c r="Z1103" s="22" t="n">
        <x:v>368046</x:v>
      </x:c>
      <x:c r="AA1103" s="22" t="n">
        <x:v>476928</x:v>
      </x:c>
      <x:c r="AB1103" s="22" t="n">
        <x:v>108882</x:v>
      </x:c>
      <x:c r="AC1103" s="22" t="n">
        <x:v>121095</x:v>
      </x:c>
      <x:c r="AD1103" s="22" t="n">
        <x:v>0</x:v>
      </x:c>
      <x:c r="AE1103" s="2" t="n">
        <x:v>1</x:v>
      </x:c>
      <x:c r="AF1103" s="2" t="n">
        <x:v>0</x:v>
      </x:c>
    </x:row>
    <x:row r="1104" ht="23" customHeight="1">
      <x:c r="A1104" s="2" t="n">
        <x:v>1098</x:v>
      </x:c>
      <x:c r="B1104" s="24" t="n">
        <x:v>479679.375</x:v>
      </x:c>
      <x:c r="C1104" s="24" t="n">
        <x:v>486389.625</x:v>
      </x:c>
      <x:c r="D1104" s="24" t="n">
        <x:f>SUM(B1104:C1104)</x:f>
        <x:v>966069</x:v>
      </x:c>
      <x:c r="E1104" s="25" t="n">
        <x:f>B1104/D1104</x:f>
        <x:v>0.4965270337833012</x:v>
      </x:c>
      <x:c r="F1104" s="25" t="n">
        <x:f>C1104/D1104</x:f>
        <x:v>0.5034729662166988</x:v>
      </x:c>
      <x:c r="G1104" s="22" t="n">
        <x:v>1231425.75</x:v>
      </x:c>
      <x:c r="H1104" s="22" t="n">
        <x:v>584688.75</x:v>
      </x:c>
      <x:c r="I1104" s="22" t="n">
        <x:f>SUM(G1104:H1104)</x:f>
        <x:v>1816114.5</x:v>
      </x:c>
      <x:c r="J1104" s="22" t="n">
        <x:v>844974</x:v>
      </x:c>
      <x:c r="K1104" s="22" t="n">
        <x:v>121095</x:v>
      </x:c>
      <x:c r="L1104" s="22" t="n">
        <x:f>SUM(J1104:K1104)</x:f>
        <x:v>966069</x:v>
      </x:c>
      <x:c r="M1104" s="23" t="n">
        <x:f>D1104-L1104</x:f>
        <x:v>0</x:v>
      </x:c>
      <x:c r="N1104" s="22" t="n">
        <x:v>480455.625</x:v>
      </x:c>
      <x:c r="O1104" s="22" t="n">
        <x:v>485613.375</x:v>
      </x:c>
      <x:c r="P1104" s="14" t="n">
        <x:f>N1104/SUM(N1104:O1104)</x:f>
        <x:v>0.497330547818013</x:v>
      </x:c>
      <x:c r="Q1104" s="22" t="n">
        <x:v>1231684.5</x:v>
      </x:c>
      <x:c r="R1104" s="22" t="n">
        <x:v>584430</x:v>
      </x:c>
      <x:c r="S1104" s="2" t="n">
        <x:v>3</x:v>
      </x:c>
      <x:c r="T1104" s="2" t="n">
        <x:v>1</x:v>
      </x:c>
      <x:c r="U1104" s="2" t="n">
        <x:v>1</x:v>
      </x:c>
      <x:c r="V1104" s="2" t="n">
        <x:v>2</x:v>
      </x:c>
      <x:c r="W1104" s="2" t="n">
        <x:v>3</x:v>
      </x:c>
      <x:c r="X1104" s="2" t="n">
        <x:v>3</x:v>
      </x:c>
      <x:c r="Y1104" s="2" t="n">
        <x:v>3</x:v>
      </x:c>
      <x:c r="Z1104" s="22" t="n">
        <x:v>476928</x:v>
      </x:c>
      <x:c r="AA1104" s="22" t="n">
        <x:v>368046</x:v>
      </x:c>
      <x:c r="AB1104" s="22" t="n">
        <x:v>108882</x:v>
      </x:c>
      <x:c r="AC1104" s="22" t="n">
        <x:v>0</x:v>
      </x:c>
      <x:c r="AD1104" s="22" t="n">
        <x:v>121095</x:v>
      </x:c>
      <x:c r="AE1104" s="2" t="n">
        <x:v>0</x:v>
      </x:c>
      <x:c r="AF1104" s="2" t="n">
        <x:v>1</x:v>
      </x:c>
    </x:row>
    <x:row r="1105" ht="23" customHeight="1">
      <x:c r="A1105" s="2" t="n">
        <x:v>1099</x:v>
      </x:c>
      <x:c r="B1105" s="24" t="n">
        <x:v>851080.5</x:v>
      </x:c>
      <x:c r="C1105" s="24" t="n">
        <x:v>0</x:v>
      </x:c>
      <x:c r="D1105" s="24" t="n">
        <x:f>SUM(B1105:C1105)</x:f>
        <x:v>851080.5</x:v>
      </x:c>
      <x:c r="E1105" s="25" t="n">
        <x:f>B1105/D1105</x:f>
        <x:v>1</x:v>
      </x:c>
      <x:c r="F1105" s="25" t="n">
        <x:f>C1105/D1105</x:f>
        <x:v>0</x:v>
      </x:c>
      <x:c r="G1105" s="22" t="n">
        <x:v>943609.5</x:v>
      </x:c>
      <x:c r="H1105" s="22" t="n">
        <x:v>743401.6875</x:v>
      </x:c>
      <x:c r="I1105" s="22" t="n">
        <x:f>SUM(G1105:H1105)</x:f>
        <x:v>1687011.1875</x:v>
      </x:c>
      <x:c r="J1105" s="22" t="n">
        <x:v>790533</x:v>
      </x:c>
      <x:c r="K1105" s="22" t="n">
        <x:v>60547.5</x:v>
      </x:c>
      <x:c r="L1105" s="22" t="n">
        <x:f>SUM(J1105:K1105)</x:f>
        <x:v>851080.5</x:v>
      </x:c>
      <x:c r="M1105" s="23" t="n">
        <x:f>D1105-L1105</x:f>
        <x:v>0</x:v>
      </x:c>
      <x:c r="N1105" s="22" t="n">
        <x:v>851080.5</x:v>
      </x:c>
      <x:c r="O1105" s="22" t="n">
        <x:v>0</x:v>
      </x:c>
      <x:c r="P1105" s="14" t="n">
        <x:f>N1105/SUM(N1105:O1105)</x:f>
        <x:v>1</x:v>
      </x:c>
      <x:c r="Q1105" s="22" t="n">
        <x:v>943092</x:v>
      </x:c>
      <x:c r="R1105" s="22" t="n">
        <x:v>743660.4375</x:v>
      </x:c>
      <x:c r="S1105" s="2" t="n">
        <x:v>1</x:v>
      </x:c>
      <x:c r="T1105" s="2" t="n">
        <x:v>2</x:v>
      </x:c>
      <x:c r="U1105" s="2" t="n">
        <x:v>1</x:v>
      </x:c>
      <x:c r="V1105" s="2" t="n">
        <x:v>0</x:v>
      </x:c>
      <x:c r="W1105" s="2" t="n">
        <x:v>2</x:v>
      </x:c>
      <x:c r="X1105" s="2" t="n">
        <x:v>2</x:v>
      </x:c>
      <x:c r="Y1105" s="2" t="n">
        <x:v>2</x:v>
      </x:c>
      <x:c r="Z1105" s="22" t="n">
        <x:v>368046</x:v>
      </x:c>
      <x:c r="AA1105" s="22" t="n">
        <x:v>422487</x:v>
      </x:c>
      <x:c r="AB1105" s="22" t="n">
        <x:v>54441</x:v>
      </x:c>
      <x:c r="AC1105" s="22" t="n">
        <x:v>60547.5</x:v>
      </x:c>
      <x:c r="AD1105" s="22" t="n">
        <x:v>0</x:v>
      </x:c>
      <x:c r="AE1105" s="2" t="n">
        <x:v>0</x:v>
      </x:c>
      <x:c r="AF1105" s="2" t="n">
        <x:v>0</x:v>
      </x:c>
    </x:row>
    <x:row r="1106" ht="23" customHeight="1">
      <x:c r="A1106" s="2" t="n">
        <x:v>1100</x:v>
      </x:c>
      <x:c r="B1106" s="24" t="n">
        <x:v>869462.1000000001</x:v>
      </x:c>
      <x:c r="C1106" s="24" t="n">
        <x:v>96606.90000000001</x:v>
      </x:c>
      <x:c r="D1106" s="24" t="n">
        <x:f>SUM(B1106:C1106)</x:f>
        <x:v>966069.0000000001</x:v>
      </x:c>
      <x:c r="E1106" s="25" t="n">
        <x:f>B1106/D1106</x:f>
        <x:v>0.9</x:v>
      </x:c>
      <x:c r="F1106" s="25" t="n">
        <x:f>C1106/D1106</x:f>
        <x:v>0.09999999999999999</x:v>
      </x:c>
      <x:c r="G1106" s="22" t="n">
        <x:v>961991.1000000001</x:v>
      </x:c>
      <x:c r="H1106" s="22" t="n">
        <x:v>847318.275</x:v>
      </x:c>
      <x:c r="I1106" s="22" t="n">
        <x:f>SUM(G1106:H1106)</x:f>
        <x:v>1809309.375</x:v>
      </x:c>
      <x:c r="J1106" s="22" t="n">
        <x:v>844974</x:v>
      </x:c>
      <x:c r="K1106" s="22" t="n">
        <x:v>121095</x:v>
      </x:c>
      <x:c r="L1106" s="22" t="n">
        <x:f>SUM(J1106:K1106)</x:f>
        <x:v>966069</x:v>
      </x:c>
      <x:c r="M1106" s="23" t="n">
        <x:f>D1106-L1106</x:f>
        <x:v>1.1641532182693481e-10</x:v>
      </x:c>
      <x:c r="N1106" s="22" t="n">
        <x:v>869462.1000000001</x:v>
      </x:c>
      <x:c r="O1106" s="22" t="n">
        <x:v>96606.90000000001</x:v>
      </x:c>
      <x:c r="P1106" s="14" t="n">
        <x:f>N1106/SUM(N1106:O1106)</x:f>
        <x:v>0.9</x:v>
      </x:c>
      <x:c r="Q1106" s="22" t="n">
        <x:v>961473.6000000001</x:v>
      </x:c>
      <x:c r="R1106" s="22" t="n">
        <x:v>847835.775</x:v>
      </x:c>
      <x:c r="S1106" s="2" t="n">
        <x:v>1</x:v>
      </x:c>
      <x:c r="T1106" s="2" t="n">
        <x:v>3</x:v>
      </x:c>
      <x:c r="U1106" s="2" t="n">
        <x:v>4</x:v>
      </x:c>
      <x:c r="V1106" s="2" t="n">
        <x:v>1</x:v>
      </x:c>
      <x:c r="W1106" s="2" t="n">
        <x:v>3</x:v>
      </x:c>
      <x:c r="X1106" s="2" t="n">
        <x:v>3</x:v>
      </x:c>
      <x:c r="Y1106" s="2" t="n">
        <x:v>3</x:v>
      </x:c>
      <x:c r="Z1106" s="22" t="n">
        <x:v>368046</x:v>
      </x:c>
      <x:c r="AA1106" s="22" t="n">
        <x:v>476928</x:v>
      </x:c>
      <x:c r="AB1106" s="22" t="n">
        <x:v>108882</x:v>
      </x:c>
      <x:c r="AC1106" s="22" t="n">
        <x:v>121095</x:v>
      </x:c>
      <x:c r="AD1106" s="22" t="n">
        <x:v>0</x:v>
      </x:c>
      <x:c r="AE1106" s="2" t="n">
        <x:v>0</x:v>
      </x:c>
      <x:c r="AF1106" s="2" t="n">
        <x:v>0</x:v>
      </x:c>
    </x:row>
    <x:row r="1107" ht="23" customHeight="1">
      <x:c r="A1107" s="2" t="n">
        <x:v>1101</x:v>
      </x:c>
      <x:c r="B1107" s="24" t="n">
        <x:v>851080.5</x:v>
      </x:c>
      <x:c r="C1107" s="24" t="n">
        <x:v>0</x:v>
      </x:c>
      <x:c r="D1107" s="24" t="n">
        <x:f>SUM(B1107:C1107)</x:f>
        <x:v>851080.5</x:v>
      </x:c>
      <x:c r="E1107" s="25" t="n">
        <x:f>B1107/D1107</x:f>
        <x:v>1</x:v>
      </x:c>
      <x:c r="F1107" s="25" t="n">
        <x:f>C1107/D1107</x:f>
        <x:v>0</x:v>
      </x:c>
      <x:c r="G1107" s="22" t="n">
        <x:v>1141760.25</x:v>
      </x:c>
      <x:c r="H1107" s="22" t="n">
        <x:v>736092</x:v>
      </x:c>
      <x:c r="I1107" s="22" t="n">
        <x:f>SUM(G1107:H1107)</x:f>
        <x:v>1877852.25</x:v>
      </x:c>
      <x:c r="J1107" s="22" t="n">
        <x:v>790533</x:v>
      </x:c>
      <x:c r="K1107" s="22" t="n">
        <x:v>60547.5</x:v>
      </x:c>
      <x:c r="L1107" s="22" t="n">
        <x:f>SUM(J1107:K1107)</x:f>
        <x:v>851080.5</x:v>
      </x:c>
      <x:c r="M1107" s="23" t="n">
        <x:f>D1107-L1107</x:f>
        <x:v>0</x:v>
      </x:c>
      <x:c r="N1107" s="22" t="n">
        <x:v>851080.5</x:v>
      </x:c>
      <x:c r="O1107" s="22" t="n">
        <x:v>0</x:v>
      </x:c>
      <x:c r="P1107" s="14" t="n">
        <x:f>N1107/SUM(N1107:O1107)</x:f>
        <x:v>1</x:v>
      </x:c>
      <x:c r="Q1107" s="22" t="n">
        <x:v>1140725.25</x:v>
      </x:c>
      <x:c r="R1107" s="22" t="n">
        <x:v>736092</x:v>
      </x:c>
      <x:c r="S1107" s="2" t="n">
        <x:v>1</x:v>
      </x:c>
      <x:c r="T1107" s="2" t="n">
        <x:v>2</x:v>
      </x:c>
      <x:c r="U1107" s="2" t="n">
        <x:v>2</x:v>
      </x:c>
      <x:c r="V1107" s="2" t="n">
        <x:v>0</x:v>
      </x:c>
      <x:c r="W1107" s="2" t="n">
        <x:v>2</x:v>
      </x:c>
      <x:c r="X1107" s="2" t="n">
        <x:v>2</x:v>
      </x:c>
      <x:c r="Y1107" s="2" t="n">
        <x:v>2</x:v>
      </x:c>
      <x:c r="Z1107" s="22" t="n">
        <x:v>368046</x:v>
      </x:c>
      <x:c r="AA1107" s="22" t="n">
        <x:v>422487</x:v>
      </x:c>
      <x:c r="AB1107" s="22" t="n">
        <x:v>54441</x:v>
      </x:c>
      <x:c r="AC1107" s="22" t="n">
        <x:v>60547.5</x:v>
      </x:c>
      <x:c r="AD1107" s="22" t="n">
        <x:v>0</x:v>
      </x:c>
      <x:c r="AE1107" s="2" t="n">
        <x:v>0</x:v>
      </x:c>
      <x:c r="AF1107" s="2" t="n">
        <x:v>0</x:v>
      </x:c>
    </x:row>
    <x:row r="1108" ht="23" customHeight="1">
      <x:c r="A1108" s="2" t="n">
        <x:v>1102</x:v>
      </x:c>
      <x:c r="B1108" s="24" t="n">
        <x:v>824977.8</x:v>
      </x:c>
      <x:c r="C1108" s="24" t="n">
        <x:v>256079.7</x:v>
      </x:c>
      <x:c r="D1108" s="24" t="n">
        <x:f>SUM(B1108:C1108)</x:f>
        <x:v>1081057.5</x:v>
      </x:c>
      <x:c r="E1108" s="25" t="n">
        <x:f>B1108/D1108</x:f>
        <x:v>0.7631211105792246</x:v>
      </x:c>
      <x:c r="F1108" s="25" t="n">
        <x:f>C1108/D1108</x:f>
        <x:v>0.2368788894207755</x:v>
      </x:c>
      <x:c r="G1108" s="22" t="n">
        <x:v>1345686.3</x:v>
      </x:c>
      <x:c r="H1108" s="22" t="n">
        <x:v>683987.5125000001</x:v>
      </x:c>
      <x:c r="I1108" s="22" t="n">
        <x:f>SUM(G1108:H1108)</x:f>
        <x:v>2029673.8125</x:v>
      </x:c>
      <x:c r="J1108" s="22" t="n">
        <x:v>899415</x:v>
      </x:c>
      <x:c r="K1108" s="22" t="n">
        <x:v>181642.5</x:v>
      </x:c>
      <x:c r="L1108" s="22" t="n">
        <x:f>SUM(J1108:K1108)</x:f>
        <x:v>1081057.5</x:v>
      </x:c>
      <x:c r="M1108" s="23" t="n">
        <x:f>D1108-L1108</x:f>
        <x:v>0</x:v>
      </x:c>
      <x:c r="N1108" s="22" t="n">
        <x:v>824977.8</x:v>
      </x:c>
      <x:c r="O1108" s="22" t="n">
        <x:v>256079.7</x:v>
      </x:c>
      <x:c r="P1108" s="14" t="n">
        <x:f>N1108/SUM(N1108:O1108)</x:f>
        <x:v>0.7631211105792246</x:v>
      </x:c>
      <x:c r="Q1108" s="22" t="n">
        <x:v>1344651.3</x:v>
      </x:c>
      <x:c r="R1108" s="22" t="n">
        <x:v>684505.0125000001</x:v>
      </x:c>
      <x:c r="S1108" s="2" t="n">
        <x:v>2</x:v>
      </x:c>
      <x:c r="T1108" s="2" t="n">
        <x:v>3</x:v>
      </x:c>
      <x:c r="U1108" s="2" t="n">
        <x:v>5</x:v>
      </x:c>
      <x:c r="V1108" s="2" t="n">
        <x:v>3</x:v>
      </x:c>
      <x:c r="W1108" s="2" t="n">
        <x:v>4</x:v>
      </x:c>
      <x:c r="X1108" s="2" t="n">
        <x:v>4</x:v>
      </x:c>
      <x:c r="Y1108" s="2" t="n">
        <x:v>4</x:v>
      </x:c>
      <x:c r="Z1108" s="22" t="n">
        <x:v>422487</x:v>
      </x:c>
      <x:c r="AA1108" s="22" t="n">
        <x:v>476928</x:v>
      </x:c>
      <x:c r="AB1108" s="22" t="n">
        <x:v>163323</x:v>
      </x:c>
      <x:c r="AC1108" s="22" t="n">
        <x:v>121095</x:v>
      </x:c>
      <x:c r="AD1108" s="22" t="n">
        <x:v>60547.5</x:v>
      </x:c>
      <x:c r="AE1108" s="2" t="n">
        <x:v>0</x:v>
      </x:c>
      <x:c r="AF1108" s="2" t="n">
        <x:v>0</x:v>
      </x:c>
    </x:row>
    <x:row r="1109" ht="23" customHeight="1">
      <x:c r="A1109" s="2" t="n">
        <x:v>1103</x:v>
      </x:c>
      <x:c r="B1109" s="24" t="n">
        <x:v>604463.2875</x:v>
      </x:c>
      <x:c r="C1109" s="24" t="n">
        <x:v>361605.7125</x:v>
      </x:c>
      <x:c r="D1109" s="24" t="n">
        <x:f>SUM(B1109:C1109)</x:f>
        <x:v>966069</x:v>
      </x:c>
      <x:c r="E1109" s="25" t="n">
        <x:f>B1109/D1109</x:f>
        <x:v>0.6256937004499679</x:v>
      </x:c>
      <x:c r="F1109" s="25" t="n">
        <x:f>C1109/D1109</x:f>
        <x:v>0.37430629955003214</x:v>
      </x:c>
      <x:c r="G1109" s="22" t="n">
        <x:v>1356209.6625</x:v>
      </x:c>
      <x:c r="H1109" s="22" t="n">
        <x:v>459904.83749999997</x:v>
      </x:c>
      <x:c r="I1109" s="22" t="n">
        <x:f>SUM(G1109:H1109)</x:f>
        <x:v>1816114.5</x:v>
      </x:c>
      <x:c r="J1109" s="22" t="n">
        <x:v>844974</x:v>
      </x:c>
      <x:c r="K1109" s="22" t="n">
        <x:v>121095</x:v>
      </x:c>
      <x:c r="L1109" s="22" t="n">
        <x:f>SUM(J1109:K1109)</x:f>
        <x:v>966069</x:v>
      </x:c>
      <x:c r="M1109" s="23" t="n">
        <x:f>D1109-L1109</x:f>
        <x:v>0</x:v>
      </x:c>
      <x:c r="N1109" s="22" t="n">
        <x:v>605239.5375</x:v>
      </x:c>
      <x:c r="O1109" s="22" t="n">
        <x:v>360829.4625</x:v>
      </x:c>
      <x:c r="P1109" s="14" t="n">
        <x:f>N1109/SUM(N1109:O1109)</x:f>
        <x:v>0.6264972144846797</x:v>
      </x:c>
      <x:c r="Q1109" s="22" t="n">
        <x:v>1356468.4125</x:v>
      </x:c>
      <x:c r="R1109" s="22" t="n">
        <x:v>459646.08749999997</x:v>
      </x:c>
      <x:c r="S1109" s="2" t="n">
        <x:v>3</x:v>
      </x:c>
      <x:c r="T1109" s="2" t="n">
        <x:v>1</x:v>
      </x:c>
      <x:c r="U1109" s="2" t="n">
        <x:v>2</x:v>
      </x:c>
      <x:c r="V1109" s="2" t="n">
        <x:v>2</x:v>
      </x:c>
      <x:c r="W1109" s="2" t="n">
        <x:v>3</x:v>
      </x:c>
      <x:c r="X1109" s="2" t="n">
        <x:v>3</x:v>
      </x:c>
      <x:c r="Y1109" s="2" t="n">
        <x:v>3</x:v>
      </x:c>
      <x:c r="Z1109" s="22" t="n">
        <x:v>476928</x:v>
      </x:c>
      <x:c r="AA1109" s="22" t="n">
        <x:v>368046</x:v>
      </x:c>
      <x:c r="AB1109" s="22" t="n">
        <x:v>108882</x:v>
      </x:c>
      <x:c r="AC1109" s="22" t="n">
        <x:v>0</x:v>
      </x:c>
      <x:c r="AD1109" s="22" t="n">
        <x:v>121095</x:v>
      </x:c>
      <x:c r="AE1109" s="2" t="n">
        <x:v>0</x:v>
      </x:c>
      <x:c r="AF1109" s="2" t="n">
        <x:v>1</x:v>
      </x:c>
    </x:row>
    <x:row r="1110" ht="23" customHeight="1">
      <x:c r="A1110" s="2" t="n">
        <x:v>1104</x:v>
      </x:c>
      <x:c r="B1110" s="24" t="n">
        <x:v>845951.5</x:v>
      </x:c>
      <x:c r="C1110" s="24" t="n">
        <x:v>120117.5</x:v>
      </x:c>
      <x:c r="D1110" s="24" t="n">
        <x:f>SUM(B1110:C1110)</x:f>
        <x:v>966069</x:v>
      </x:c>
      <x:c r="E1110" s="25" t="n">
        <x:f>B1110/D1110</x:f>
        <x:v>0.8756636430731138</x:v>
      </x:c>
      <x:c r="F1110" s="25" t="n">
        <x:f>C1110/D1110</x:f>
        <x:v>0.12433635692688617</x:v>
      </x:c>
      <x:c r="G1110" s="22" t="n">
        <x:v>1444862.875</x:v>
      </x:c>
      <x:c r="H1110" s="22" t="n">
        <x:v>372791.1875</x:v>
      </x:c>
      <x:c r="I1110" s="22" t="n">
        <x:f>SUM(G1110:H1110)</x:f>
        <x:v>1817654.0625</x:v>
      </x:c>
      <x:c r="J1110" s="22" t="n">
        <x:v>844974</x:v>
      </x:c>
      <x:c r="K1110" s="22" t="n">
        <x:v>121095</x:v>
      </x:c>
      <x:c r="L1110" s="22" t="n">
        <x:f>SUM(J1110:K1110)</x:f>
        <x:v>966069</x:v>
      </x:c>
      <x:c r="M1110" s="23" t="n">
        <x:f>D1110-L1110</x:f>
        <x:v>0</x:v>
      </x:c>
      <x:c r="N1110" s="22" t="n">
        <x:v>845951.5</x:v>
      </x:c>
      <x:c r="O1110" s="22" t="n">
        <x:v>120117.5</x:v>
      </x:c>
      <x:c r="P1110" s="14" t="n">
        <x:f>N1110/SUM(N1110:O1110)</x:f>
        <x:v>0.8756636430731138</x:v>
      </x:c>
      <x:c r="Q1110" s="22" t="n">
        <x:v>1443827.875</x:v>
      </x:c>
      <x:c r="R1110" s="22" t="n">
        <x:v>373049.9375</x:v>
      </x:c>
      <x:c r="S1110" s="2" t="n">
        <x:v>2</x:v>
      </x:c>
      <x:c r="T1110" s="2" t="n">
        <x:v>2</x:v>
      </x:c>
      <x:c r="U1110" s="2" t="n">
        <x:v>2</x:v>
      </x:c>
      <x:c r="V1110" s="2" t="n">
        <x:v>1</x:v>
      </x:c>
      <x:c r="W1110" s="2" t="n">
        <x:v>3</x:v>
      </x:c>
      <x:c r="X1110" s="2" t="n">
        <x:v>3</x:v>
      </x:c>
      <x:c r="Y1110" s="2" t="n">
        <x:v>3</x:v>
      </x:c>
      <x:c r="Z1110" s="22" t="n">
        <x:v>422487</x:v>
      </x:c>
      <x:c r="AA1110" s="22" t="n">
        <x:v>422487</x:v>
      </x:c>
      <x:c r="AB1110" s="22" t="n">
        <x:v>108882</x:v>
      </x:c>
      <x:c r="AC1110" s="22" t="n">
        <x:v>60547.5</x:v>
      </x:c>
      <x:c r="AD1110" s="22" t="n">
        <x:v>60547.5</x:v>
      </x:c>
      <x:c r="AE1110" s="2" t="n">
        <x:v>0</x:v>
      </x:c>
      <x:c r="AF1110" s="2" t="n">
        <x:v>0</x:v>
      </x:c>
    </x:row>
    <x:row r="1111" ht="23" customHeight="1">
      <x:c r="A1111" s="2" t="n">
        <x:v>1105</x:v>
      </x:c>
      <x:c r="B1111" s="24" t="n">
        <x:v>966069</x:v>
      </x:c>
      <x:c r="C1111" s="24" t="n">
        <x:v>0</x:v>
      </x:c>
      <x:c r="D1111" s="24" t="n">
        <x:f>SUM(B1111:C1111)</x:f>
        <x:v>966069</x:v>
      </x:c>
      <x:c r="E1111" s="25" t="n">
        <x:f>B1111/D1111</x:f>
        <x:v>1</x:v>
      </x:c>
      <x:c r="F1111" s="25" t="n">
        <x:f>C1111/D1111</x:f>
        <x:v>0</x:v>
      </x:c>
      <x:c r="G1111" s="22" t="n">
        <x:v>1547920.125</x:v>
      </x:c>
      <x:c r="H1111" s="22" t="n">
        <x:v>291111</x:v>
      </x:c>
      <x:c r="I1111" s="22" t="n">
        <x:f>SUM(G1111:H1111)</x:f>
        <x:v>1839031.125</x:v>
      </x:c>
      <x:c r="J1111" s="22" t="n">
        <x:v>844974</x:v>
      </x:c>
      <x:c r="K1111" s="22" t="n">
        <x:v>121095</x:v>
      </x:c>
      <x:c r="L1111" s="22" t="n">
        <x:f>SUM(J1111:K1111)</x:f>
        <x:v>966069</x:v>
      </x:c>
      <x:c r="M1111" s="23" t="n">
        <x:f>D1111-L1111</x:f>
        <x:v>0</x:v>
      </x:c>
      <x:c r="N1111" s="22" t="n">
        <x:v>966069</x:v>
      </x:c>
      <x:c r="O1111" s="22" t="n">
        <x:v>0</x:v>
      </x:c>
      <x:c r="P1111" s="14" t="n">
        <x:f>N1111/SUM(N1111:O1111)</x:f>
        <x:v>1</x:v>
      </x:c>
      <x:c r="Q1111" s="22" t="n">
        <x:v>1546885.125</x:v>
      </x:c>
      <x:c r="R1111" s="22" t="n">
        <x:v>291369.75</x:v>
      </x:c>
      <x:c r="S1111" s="2" t="n">
        <x:v>2</x:v>
      </x:c>
      <x:c r="T1111" s="2" t="n">
        <x:v>2</x:v>
      </x:c>
      <x:c r="U1111" s="2" t="n">
        <x:v>4</x:v>
      </x:c>
      <x:c r="V1111" s="2" t="n">
        <x:v>0</x:v>
      </x:c>
      <x:c r="W1111" s="2" t="n">
        <x:v>3</x:v>
      </x:c>
      <x:c r="X1111" s="2" t="n">
        <x:v>3</x:v>
      </x:c>
      <x:c r="Y1111" s="2" t="n">
        <x:v>3</x:v>
      </x:c>
      <x:c r="Z1111" s="22" t="n">
        <x:v>422487</x:v>
      </x:c>
      <x:c r="AA1111" s="22" t="n">
        <x:v>422487</x:v>
      </x:c>
      <x:c r="AB1111" s="22" t="n">
        <x:v>108882</x:v>
      </x:c>
      <x:c r="AC1111" s="22" t="n">
        <x:v>60547.5</x:v>
      </x:c>
      <x:c r="AD1111" s="22" t="n">
        <x:v>60547.5</x:v>
      </x:c>
      <x:c r="AE1111" s="2" t="n">
        <x:v>0</x:v>
      </x:c>
      <x:c r="AF1111" s="2" t="n">
        <x:v>0</x:v>
      </x:c>
    </x:row>
    <x:row r="1112" ht="23" customHeight="1">
      <x:c r="A1112" s="2" t="n">
        <x:v>1106</x:v>
      </x:c>
      <x:c r="B1112" s="24" t="n">
        <x:v>698967.84375</x:v>
      </x:c>
      <x:c r="C1112" s="24" t="n">
        <x:v>267101.15625</x:v>
      </x:c>
      <x:c r="D1112" s="24" t="n">
        <x:f>SUM(B1112:C1112)</x:f>
        <x:v>966069</x:v>
      </x:c>
      <x:c r="E1112" s="25" t="n">
        <x:f>B1112/D1112</x:f>
        <x:v>0.7235175166059568</x:v>
      </x:c>
      <x:c r="F1112" s="25" t="n">
        <x:f>C1112/D1112</x:f>
        <x:v>0.2764824833940433</x:v>
      </x:c>
      <x:c r="G1112" s="22" t="n">
        <x:v>698967.84375</x:v>
      </x:c>
      <x:c r="H1112" s="22" t="n">
        <x:v>1279492.875</x:v>
      </x:c>
      <x:c r="I1112" s="22" t="n">
        <x:f>SUM(G1112:H1112)</x:f>
        <x:v>1978460.71875</x:v>
      </x:c>
      <x:c r="J1112" s="22" t="n">
        <x:v>844974</x:v>
      </x:c>
      <x:c r="K1112" s="22" t="n">
        <x:v>121095</x:v>
      </x:c>
      <x:c r="L1112" s="22" t="n">
        <x:f>SUM(J1112:K1112)</x:f>
        <x:v>966069</x:v>
      </x:c>
      <x:c r="M1112" s="23" t="n">
        <x:f>D1112-L1112</x:f>
        <x:v>0</x:v>
      </x:c>
      <x:c r="N1112" s="22" t="n">
        <x:v>698062.21875</x:v>
      </x:c>
      <x:c r="O1112" s="22" t="n">
        <x:v>268006.78125</x:v>
      </x:c>
      <x:c r="P1112" s="14" t="n">
        <x:f>N1112/SUM(N1112:O1112)</x:f>
        <x:v>0.7225800835654597</x:v>
      </x:c>
      <x:c r="Q1112" s="22" t="n">
        <x:v>698062.21875</x:v>
      </x:c>
      <x:c r="R1112" s="22" t="n">
        <x:v>1280269.125</x:v>
      </x:c>
      <x:c r="S1112" s="2" t="n">
        <x:v>1</x:v>
      </x:c>
      <x:c r="T1112" s="2" t="n">
        <x:v>3</x:v>
      </x:c>
      <x:c r="U1112" s="2" t="n">
        <x:v>2</x:v>
      </x:c>
      <x:c r="V1112" s="2" t="n">
        <x:v>1</x:v>
      </x:c>
      <x:c r="W1112" s="2" t="n">
        <x:v>3</x:v>
      </x:c>
      <x:c r="X1112" s="2" t="n">
        <x:v>3</x:v>
      </x:c>
      <x:c r="Y1112" s="2" t="n">
        <x:v>3</x:v>
      </x:c>
      <x:c r="Z1112" s="22" t="n">
        <x:v>368046</x:v>
      </x:c>
      <x:c r="AA1112" s="22" t="n">
        <x:v>476928</x:v>
      </x:c>
      <x:c r="AB1112" s="22" t="n">
        <x:v>108882</x:v>
      </x:c>
      <x:c r="AC1112" s="22" t="n">
        <x:v>121095</x:v>
      </x:c>
      <x:c r="AD1112" s="22" t="n">
        <x:v>0</x:v>
      </x:c>
      <x:c r="AE1112" s="2" t="n">
        <x:v>1</x:v>
      </x:c>
      <x:c r="AF1112" s="2" t="n">
        <x:v>0</x:v>
      </x:c>
    </x:row>
    <x:row r="1113" ht="23" customHeight="1">
      <x:c r="A1113" s="2" t="n">
        <x:v>1107</x:v>
      </x:c>
      <x:c r="B1113" s="24" t="n">
        <x:v>731593.89</x:v>
      </x:c>
      <x:c r="C1113" s="24" t="n">
        <x:v>349463.61</x:v>
      </x:c>
      <x:c r="D1113" s="24" t="n">
        <x:f>SUM(B1113:C1113)</x:f>
        <x:v>1081057.5</x:v>
      </x:c>
      <x:c r="E1113" s="25" t="n">
        <x:f>B1113/D1113</x:f>
        <x:v>0.6767391096218286</x:v>
      </x:c>
      <x:c r="F1113" s="25" t="n">
        <x:f>C1113/D1113</x:f>
        <x:v>0.32326089037817135</x:v>
      </x:c>
      <x:c r="G1113" s="22" t="n">
        <x:v>1387054.215</x:v>
      </x:c>
      <x:c r="H1113" s="22" t="n">
        <x:v>585779.9850000001</x:v>
      </x:c>
      <x:c r="I1113" s="22" t="n">
        <x:f>SUM(G1113:H1113)</x:f>
        <x:v>1972834.2000000002</x:v>
      </x:c>
      <x:c r="J1113" s="22" t="n">
        <x:v>899415</x:v>
      </x:c>
      <x:c r="K1113" s="22" t="n">
        <x:v>181642.5</x:v>
      </x:c>
      <x:c r="L1113" s="22" t="n">
        <x:f>SUM(J1113:K1113)</x:f>
        <x:v>1081057.5</x:v>
      </x:c>
      <x:c r="M1113" s="23" t="n">
        <x:f>D1113-L1113</x:f>
        <x:v>0</x:v>
      </x:c>
      <x:c r="N1113" s="22" t="n">
        <x:v>731593.89</x:v>
      </x:c>
      <x:c r="O1113" s="22" t="n">
        <x:v>349463.61</x:v>
      </x:c>
      <x:c r="P1113" s="14" t="n">
        <x:f>N1113/SUM(N1113:O1113)</x:f>
        <x:v>0.6767391096218286</x:v>
      </x:c>
      <x:c r="Q1113" s="22" t="n">
        <x:v>1386019.215</x:v>
      </x:c>
      <x:c r="R1113" s="22" t="n">
        <x:v>586297.4850000001</x:v>
      </x:c>
      <x:c r="S1113" s="2" t="n">
        <x:v>3</x:v>
      </x:c>
      <x:c r="T1113" s="2" t="n">
        <x:v>2</x:v>
      </x:c>
      <x:c r="U1113" s="2" t="n">
        <x:v>4</x:v>
      </x:c>
      <x:c r="V1113" s="2" t="n">
        <x:v>4</x:v>
      </x:c>
      <x:c r="W1113" s="2" t="n">
        <x:v>4</x:v>
      </x:c>
      <x:c r="X1113" s="2" t="n">
        <x:v>4</x:v>
      </x:c>
      <x:c r="Y1113" s="2" t="n">
        <x:v>4</x:v>
      </x:c>
      <x:c r="Z1113" s="22" t="n">
        <x:v>476928</x:v>
      </x:c>
      <x:c r="AA1113" s="22" t="n">
        <x:v>422487</x:v>
      </x:c>
      <x:c r="AB1113" s="22" t="n">
        <x:v>163323</x:v>
      </x:c>
      <x:c r="AC1113" s="22" t="n">
        <x:v>60547.5</x:v>
      </x:c>
      <x:c r="AD1113" s="22" t="n">
        <x:v>121095</x:v>
      </x:c>
      <x:c r="AE1113" s="2" t="n">
        <x:v>0</x:v>
      </x:c>
      <x:c r="AF1113" s="2" t="n">
        <x:v>0</x:v>
      </x:c>
    </x:row>
    <x:row r="1114" ht="23" customHeight="1">
      <x:c r="A1114" s="2" t="n">
        <x:v>1108</x:v>
      </x:c>
      <x:c r="B1114" s="24" t="n">
        <x:v>586460.109375</x:v>
      </x:c>
      <x:c r="C1114" s="24" t="n">
        <x:v>494597.390625</x:v>
      </x:c>
      <x:c r="D1114" s="24" t="n">
        <x:f>SUM(B1114:C1114)</x:f>
        <x:v>1081057.5</x:v>
      </x:c>
      <x:c r="E1114" s="25" t="n">
        <x:f>B1114/D1114</x:f>
        <x:v>0.542487434179033</x:v>
      </x:c>
      <x:c r="F1114" s="25" t="n">
        <x:f>C1114/D1114</x:f>
        <x:v>0.45751256582096694</x:v>
      </x:c>
      <x:c r="G1114" s="22" t="n">
        <x:v>970160.484375</x:v>
      </x:c>
      <x:c r="H1114" s="22" t="n">
        <x:v>1319476.21875</x:v>
      </x:c>
      <x:c r="I1114" s="22" t="n">
        <x:f>SUM(G1114:H1114)</x:f>
        <x:v>2289636.703125</x:v>
      </x:c>
      <x:c r="J1114" s="22" t="n">
        <x:v>899415</x:v>
      </x:c>
      <x:c r="K1114" s="22" t="n">
        <x:v>181642.5</x:v>
      </x:c>
      <x:c r="L1114" s="22" t="n">
        <x:f>SUM(J1114:K1114)</x:f>
        <x:v>1081057.5</x:v>
      </x:c>
      <x:c r="M1114" s="23" t="n">
        <x:f>D1114-L1114</x:f>
        <x:v>0</x:v>
      </x:c>
      <x:c r="N1114" s="22" t="n">
        <x:v>586136.671875</x:v>
      </x:c>
      <x:c r="O1114" s="22" t="n">
        <x:v>494920.828125</x:v>
      </x:c>
      <x:c r="P1114" s="14" t="n">
        <x:f>N1114/SUM(N1114:O1114)</x:f>
        <x:v>0.5421882479655338</x:v>
      </x:c>
      <x:c r="Q1114" s="22" t="n">
        <x:v>969319.546875</x:v>
      </x:c>
      <x:c r="R1114" s="22" t="n">
        <x:v>1320640.59375</x:v>
      </x:c>
      <x:c r="S1114" s="2" t="n">
        <x:v>2</x:v>
      </x:c>
      <x:c r="T1114" s="2" t="n">
        <x:v>3</x:v>
      </x:c>
      <x:c r="U1114" s="2" t="n">
        <x:v>1</x:v>
      </x:c>
      <x:c r="V1114" s="2" t="n">
        <x:v>2</x:v>
      </x:c>
      <x:c r="W1114" s="2" t="n">
        <x:v>4</x:v>
      </x:c>
      <x:c r="X1114" s="2" t="n">
        <x:v>4</x:v>
      </x:c>
      <x:c r="Y1114" s="2" t="n">
        <x:v>4</x:v>
      </x:c>
      <x:c r="Z1114" s="22" t="n">
        <x:v>422487</x:v>
      </x:c>
      <x:c r="AA1114" s="22" t="n">
        <x:v>476928</x:v>
      </x:c>
      <x:c r="AB1114" s="22" t="n">
        <x:v>163323</x:v>
      </x:c>
      <x:c r="AC1114" s="22" t="n">
        <x:v>121095</x:v>
      </x:c>
      <x:c r="AD1114" s="22" t="n">
        <x:v>60547.5</x:v>
      </x:c>
      <x:c r="AE1114" s="2" t="n">
        <x:v>2</x:v>
      </x:c>
      <x:c r="AF1114" s="2" t="n">
        <x:v>0</x:v>
      </x:c>
    </x:row>
    <x:row r="1115" ht="23" customHeight="1">
      <x:c r="A1115" s="2" t="n">
        <x:v>1109</x:v>
      </x:c>
      <x:c r="B1115" s="24" t="n">
        <x:v>851080.5</x:v>
      </x:c>
      <x:c r="C1115" s="24" t="n">
        <x:v>0</x:v>
      </x:c>
      <x:c r="D1115" s="24" t="n">
        <x:f>SUM(B1115:C1115)</x:f>
        <x:v>851080.5</x:v>
      </x:c>
      <x:c r="E1115" s="25" t="n">
        <x:f>B1115/D1115</x:f>
        <x:v>1</x:v>
      </x:c>
      <x:c r="F1115" s="25" t="n">
        <x:f>C1115/D1115</x:f>
        <x:v>0</x:v>
      </x:c>
      <x:c r="G1115" s="22" t="n">
        <x:v>1587172.5</x:v>
      </x:c>
      <x:c r="H1115" s="22" t="n">
        <x:v>144304.875</x:v>
      </x:c>
      <x:c r="I1115" s="22" t="n">
        <x:f>SUM(G1115:H1115)</x:f>
        <x:v>1731477.375</x:v>
      </x:c>
      <x:c r="J1115" s="22" t="n">
        <x:v>790533</x:v>
      </x:c>
      <x:c r="K1115" s="22" t="n">
        <x:v>60547.5</x:v>
      </x:c>
      <x:c r="L1115" s="22" t="n">
        <x:f>SUM(J1115:K1115)</x:f>
        <x:v>851080.5</x:v>
      </x:c>
      <x:c r="M1115" s="23" t="n">
        <x:f>D1115-L1115</x:f>
        <x:v>0</x:v>
      </x:c>
      <x:c r="N1115" s="22" t="n">
        <x:v>851080.5</x:v>
      </x:c>
      <x:c r="O1115" s="22" t="n">
        <x:v>0</x:v>
      </x:c>
      <x:c r="P1115" s="14" t="n">
        <x:f>N1115/SUM(N1115:O1115)</x:f>
        <x:v>1</x:v>
      </x:c>
      <x:c r="Q1115" s="22" t="n">
        <x:v>1587172.5</x:v>
      </x:c>
      <x:c r="R1115" s="22" t="n">
        <x:v>144822.375</x:v>
      </x:c>
      <x:c r="S1115" s="2" t="n">
        <x:v>2</x:v>
      </x:c>
      <x:c r="T1115" s="2" t="n">
        <x:v>1</x:v>
      </x:c>
      <x:c r="U1115" s="2" t="n">
        <x:v>1</x:v>
      </x:c>
      <x:c r="V1115" s="2" t="n">
        <x:v>0</x:v>
      </x:c>
      <x:c r="W1115" s="2" t="n">
        <x:v>2</x:v>
      </x:c>
      <x:c r="X1115" s="2" t="n">
        <x:v>2</x:v>
      </x:c>
      <x:c r="Y1115" s="2" t="n">
        <x:v>2</x:v>
      </x:c>
      <x:c r="Z1115" s="22" t="n">
        <x:v>422487</x:v>
      </x:c>
      <x:c r="AA1115" s="22" t="n">
        <x:v>368046</x:v>
      </x:c>
      <x:c r="AB1115" s="22" t="n">
        <x:v>54441</x:v>
      </x:c>
      <x:c r="AC1115" s="22" t="n">
        <x:v>0</x:v>
      </x:c>
      <x:c r="AD1115" s="22" t="n">
        <x:v>60547.5</x:v>
      </x:c>
      <x:c r="AE1115" s="2" t="n">
        <x:v>0</x:v>
      </x:c>
      <x:c r="AF1115" s="2" t="n">
        <x:v>0</x:v>
      </x:c>
    </x:row>
    <x:row r="1116" ht="23" customHeight="1">
      <x:c r="A1116" s="2" t="n">
        <x:v>1110</x:v>
      </x:c>
      <x:c r="B1116" s="24" t="n">
        <x:v>540058.6875</x:v>
      </x:c>
      <x:c r="C1116" s="24" t="n">
        <x:v>426010.3125</x:v>
      </x:c>
      <x:c r="D1116" s="24" t="n">
        <x:f>SUM(B1116:C1116)</x:f>
        <x:v>966069</x:v>
      </x:c>
      <x:c r="E1116" s="25" t="n">
        <x:f>B1116/D1116</x:f>
        <x:v>0.5590270337833012</x:v>
      </x:c>
      <x:c r="F1116" s="25" t="n">
        <x:f>C1116/D1116</x:f>
        <x:v>0.4409729662166988</x:v>
      </x:c>
      <x:c r="G1116" s="22" t="n">
        <x:v>1399988.4375</x:v>
      </x:c>
      <x:c r="H1116" s="22" t="n">
        <x:v>426010.3125</x:v>
      </x:c>
      <x:c r="I1116" s="22" t="n">
        <x:f>SUM(G1116:H1116)</x:f>
        <x:v>1825998.75</x:v>
      </x:c>
      <x:c r="J1116" s="22" t="n">
        <x:v>844974</x:v>
      </x:c>
      <x:c r="K1116" s="22" t="n">
        <x:v>121095</x:v>
      </x:c>
      <x:c r="L1116" s="22" t="n">
        <x:f>SUM(J1116:K1116)</x:f>
        <x:v>966069</x:v>
      </x:c>
      <x:c r="M1116" s="23" t="n">
        <x:f>D1116-L1116</x:f>
        <x:v>0</x:v>
      </x:c>
      <x:c r="N1116" s="22" t="n">
        <x:v>540834.9375</x:v>
      </x:c>
      <x:c r="O1116" s="22" t="n">
        <x:v>425234.0625</x:v>
      </x:c>
      <x:c r="P1116" s="14" t="n">
        <x:f>N1116/SUM(N1116:O1116)</x:f>
        <x:v>0.559830547818013</x:v>
      </x:c>
      <x:c r="Q1116" s="22" t="n">
        <x:v>1399212.1875</x:v>
      </x:c>
      <x:c r="R1116" s="22" t="n">
        <x:v>425234.0625</x:v>
      </x:c>
      <x:c r="S1116" s="2" t="n">
        <x:v>3</x:v>
      </x:c>
      <x:c r="T1116" s="2" t="n">
        <x:v>1</x:v>
      </x:c>
      <x:c r="U1116" s="2" t="n">
        <x:v>1</x:v>
      </x:c>
      <x:c r="V1116" s="2" t="n">
        <x:v>2</x:v>
      </x:c>
      <x:c r="W1116" s="2" t="n">
        <x:v>3</x:v>
      </x:c>
      <x:c r="X1116" s="2" t="n">
        <x:v>3</x:v>
      </x:c>
      <x:c r="Y1116" s="2" t="n">
        <x:v>3</x:v>
      </x:c>
      <x:c r="Z1116" s="22" t="n">
        <x:v>476928</x:v>
      </x:c>
      <x:c r="AA1116" s="22" t="n">
        <x:v>368046</x:v>
      </x:c>
      <x:c r="AB1116" s="22" t="n">
        <x:v>108882</x:v>
      </x:c>
      <x:c r="AC1116" s="22" t="n">
        <x:v>0</x:v>
      </x:c>
      <x:c r="AD1116" s="22" t="n">
        <x:v>121095</x:v>
      </x:c>
      <x:c r="AE1116" s="2" t="n">
        <x:v>0</x:v>
      </x:c>
      <x:c r="AF1116" s="2" t="n">
        <x:v>1</x:v>
      </x:c>
    </x:row>
    <x:row r="1117" ht="23" customHeight="1">
      <x:c r="A1117" s="2" t="n">
        <x:v>1111</x:v>
      </x:c>
      <x:c r="B1117" s="24" t="n">
        <x:v>383436.3541666667</x:v>
      </x:c>
      <x:c r="C1117" s="24" t="n">
        <x:v>697621.1458333333</x:v>
      </x:c>
      <x:c r="D1117" s="24" t="n">
        <x:f>SUM(B1117:C1117)</x:f>
        <x:v>1081057.5</x:v>
      </x:c>
      <x:c r="E1117" s="25" t="n">
        <x:f>B1117/D1117</x:f>
        <x:v>0.3546863642004858</x:v>
      </x:c>
      <x:c r="F1117" s="25" t="n">
        <x:f>C1117/D1117</x:f>
        <x:v>0.6453136357995142</x:v>
      </x:c>
      <x:c r="G1117" s="22" t="n">
        <x:v>1020477.7041666667</x:v>
      </x:c>
      <x:c r="H1117" s="22" t="n">
        <x:v>1014703.0270833332</x:v>
      </x:c>
      <x:c r="I1117" s="22" t="n">
        <x:f>SUM(G1117:H1117)</x:f>
        <x:v>2035180.73125</x:v>
      </x:c>
      <x:c r="J1117" s="22" t="n">
        <x:v>899415</x:v>
      </x:c>
      <x:c r="K1117" s="22" t="n">
        <x:v>181642.5</x:v>
      </x:c>
      <x:c r="L1117" s="22" t="n">
        <x:f>SUM(J1117:K1117)</x:f>
        <x:v>1081057.5</x:v>
      </x:c>
      <x:c r="M1117" s="23" t="n">
        <x:f>D1117-L1117</x:f>
        <x:v>0</x:v>
      </x:c>
      <x:c r="N1117" s="22" t="n">
        <x:v>383072.1875</x:v>
      </x:c>
      <x:c r="O1117" s="22" t="n">
        <x:v>697985.3125000001</x:v>
      </x:c>
      <x:c r="P1117" s="14" t="n">
        <x:f>N1117/SUM(N1117:O1117)</x:f>
        <x:v>0.35434950268602733</x:v>
      </x:c>
      <x:c r="Q1117" s="22" t="n">
        <x:v>1020401.0375000002</x:v>
      </x:c>
      <x:c r="R1117" s="22" t="n">
        <x:v>1016281.8812500001</x:v>
      </x:c>
      <x:c r="S1117" s="2" t="n">
        <x:v>3</x:v>
      </x:c>
      <x:c r="T1117" s="2" t="n">
        <x:v>2</x:v>
      </x:c>
      <x:c r="U1117" s="2" t="n">
        <x:v>1</x:v>
      </x:c>
      <x:c r="V1117" s="2" t="n">
        <x:v>6</x:v>
      </x:c>
      <x:c r="W1117" s="2" t="n">
        <x:v>4</x:v>
      </x:c>
      <x:c r="X1117" s="2" t="n">
        <x:v>4</x:v>
      </x:c>
      <x:c r="Y1117" s="2" t="n">
        <x:v>4</x:v>
      </x:c>
      <x:c r="Z1117" s="22" t="n">
        <x:v>476928</x:v>
      </x:c>
      <x:c r="AA1117" s="22" t="n">
        <x:v>422487</x:v>
      </x:c>
      <x:c r="AB1117" s="22" t="n">
        <x:v>163323</x:v>
      </x:c>
      <x:c r="AC1117" s="22" t="n">
        <x:v>60547.5</x:v>
      </x:c>
      <x:c r="AD1117" s="22" t="n">
        <x:v>121095</x:v>
      </x:c>
      <x:c r="AE1117" s="2" t="n">
        <x:v>1</x:v>
      </x:c>
      <x:c r="AF1117" s="2" t="n">
        <x:v>1</x:v>
      </x:c>
    </x:row>
    <x:row r="1118" ht="23" customHeight="1">
      <x:c r="A1118" s="2" t="n">
        <x:v>1112</x:v>
      </x:c>
      <x:c r="B1118" s="24" t="n">
        <x:v>709690.4437500001</x:v>
      </x:c>
      <x:c r="C1118" s="24" t="n">
        <x:v>371367.05625</x:v>
      </x:c>
      <x:c r="D1118" s="24" t="n">
        <x:f>SUM(B1118:C1118)</x:f>
        <x:v>1081057.5</x:v>
      </x:c>
      <x:c r="E1118" s="25" t="n">
        <x:f>B1118/D1118</x:f>
        <x:v>0.6564779798946866</x:v>
      </x:c>
      <x:c r="F1118" s="25" t="n">
        <x:f>C1118/D1118</x:f>
        <x:v>0.3435220201053136</x:v>
      </x:c>
      <x:c r="G1118" s="22" t="n">
        <x:v>1093390.81875</x:v>
      </x:c>
      <x:c r="H1118" s="22" t="n">
        <x:v>799779.43125</x:v>
      </x:c>
      <x:c r="I1118" s="22" t="n">
        <x:f>SUM(G1118:H1118)</x:f>
        <x:v>1893170.25</x:v>
      </x:c>
      <x:c r="J1118" s="22" t="n">
        <x:v>899415</x:v>
      </x:c>
      <x:c r="K1118" s="22" t="n">
        <x:v>181642.5</x:v>
      </x:c>
      <x:c r="L1118" s="22" t="n">
        <x:f>SUM(J1118:K1118)</x:f>
        <x:v>1081057.5</x:v>
      </x:c>
      <x:c r="M1118" s="23" t="n">
        <x:f>D1118-L1118</x:f>
        <x:v>0</x:v>
      </x:c>
      <x:c r="N1118" s="22" t="n">
        <x:v>708784.8187500001</x:v>
      </x:c>
      <x:c r="O1118" s="22" t="n">
        <x:v>372272.68125</x:v>
      </x:c>
      <x:c r="P1118" s="14" t="n">
        <x:f>N1118/SUM(N1118:O1118)</x:f>
        <x:v>0.6556402584968886</x:v>
      </x:c>
      <x:c r="Q1118" s="22" t="n">
        <x:v>1091967.69375</x:v>
      </x:c>
      <x:c r="R1118" s="22" t="n">
        <x:v>801461.30625</x:v>
      </x:c>
      <x:c r="S1118" s="2" t="n">
        <x:v>2</x:v>
      </x:c>
      <x:c r="T1118" s="2" t="n">
        <x:v>3</x:v>
      </x:c>
      <x:c r="U1118" s="2" t="n">
        <x:v>3</x:v>
      </x:c>
      <x:c r="V1118" s="2" t="n">
        <x:v>3</x:v>
      </x:c>
      <x:c r="W1118" s="2" t="n">
        <x:v>4</x:v>
      </x:c>
      <x:c r="X1118" s="2" t="n">
        <x:v>4</x:v>
      </x:c>
      <x:c r="Y1118" s="2" t="n">
        <x:v>4</x:v>
      </x:c>
      <x:c r="Z1118" s="22" t="n">
        <x:v>422487</x:v>
      </x:c>
      <x:c r="AA1118" s="22" t="n">
        <x:v>476928</x:v>
      </x:c>
      <x:c r="AB1118" s="22" t="n">
        <x:v>163323</x:v>
      </x:c>
      <x:c r="AC1118" s="22" t="n">
        <x:v>121095</x:v>
      </x:c>
      <x:c r="AD1118" s="22" t="n">
        <x:v>60547.5</x:v>
      </x:c>
      <x:c r="AE1118" s="2" t="n">
        <x:v>0</x:v>
      </x:c>
      <x:c r="AF1118" s="2" t="n">
        <x:v>1</x:v>
      </x:c>
    </x:row>
    <x:row r="1119" ht="23" customHeight="1">
      <x:c r="A1119" s="2" t="n">
        <x:v>1113</x:v>
      </x:c>
      <x:c r="B1119" s="24" t="n">
        <x:v>0</x:v>
      </x:c>
      <x:c r="C1119" s="24" t="n">
        <x:v>966069</x:v>
      </x:c>
      <x:c r="D1119" s="24" t="n">
        <x:f>SUM(B1119:C1119)</x:f>
        <x:v>966069</x:v>
      </x:c>
      <x:c r="E1119" s="25" t="n">
        <x:f>B1119/D1119</x:f>
        <x:v>0</x:v>
      </x:c>
      <x:c r="F1119" s="25" t="n">
        <x:f>C1119/D1119</x:f>
        <x:v>1</x:v>
      </x:c>
      <x:c r="G1119" s="22" t="n">
        <x:v>598911.375</x:v>
      </x:c>
      <x:c r="H1119" s="22" t="n">
        <x:v>1498119.375</x:v>
      </x:c>
      <x:c r="I1119" s="22" t="n">
        <x:f>SUM(G1119:H1119)</x:f>
        <x:v>2097030.75</x:v>
      </x:c>
      <x:c r="J1119" s="22" t="n">
        <x:v>844974</x:v>
      </x:c>
      <x:c r="K1119" s="22" t="n">
        <x:v>121095</x:v>
      </x:c>
      <x:c r="L1119" s="22" t="n">
        <x:f>SUM(J1119:K1119)</x:f>
        <x:v>966069</x:v>
      </x:c>
      <x:c r="M1119" s="23" t="n">
        <x:f>D1119-L1119</x:f>
        <x:v>0</x:v>
      </x:c>
      <x:c r="N1119" s="22" t="n">
        <x:v>0</x:v>
      </x:c>
      <x:c r="O1119" s="22" t="n">
        <x:v>966069</x:v>
      </x:c>
      <x:c r="P1119" s="14" t="n">
        <x:f>N1119/SUM(N1119:O1119)</x:f>
        <x:v>0</x:v>
      </x:c>
      <x:c r="Q1119" s="22" t="n">
        <x:v>597876.375</x:v>
      </x:c>
      <x:c r="R1119" s="22" t="n">
        <x:v>1499154.375</x:v>
      </x:c>
      <x:c r="S1119" s="2" t="n">
        <x:v>2</x:v>
      </x:c>
      <x:c r="T1119" s="2" t="n">
        <x:v>2</x:v>
      </x:c>
      <x:c r="U1119" s="2" t="n">
        <x:v>0</x:v>
      </x:c>
      <x:c r="V1119" s="2" t="n">
        <x:v>3</x:v>
      </x:c>
      <x:c r="W1119" s="2" t="n">
        <x:v>3</x:v>
      </x:c>
      <x:c r="X1119" s="2" t="n">
        <x:v>3</x:v>
      </x:c>
      <x:c r="Y1119" s="2" t="n">
        <x:v>3</x:v>
      </x:c>
      <x:c r="Z1119" s="22" t="n">
        <x:v>422487</x:v>
      </x:c>
      <x:c r="AA1119" s="22" t="n">
        <x:v>422487</x:v>
      </x:c>
      <x:c r="AB1119" s="22" t="n">
        <x:v>108882</x:v>
      </x:c>
      <x:c r="AC1119" s="22" t="n">
        <x:v>60547.5</x:v>
      </x:c>
      <x:c r="AD1119" s="22" t="n">
        <x:v>60547.5</x:v>
      </x:c>
      <x:c r="AE1119" s="2" t="n">
        <x:v>1</x:v>
      </x:c>
      <x:c r="AF1119" s="2" t="n">
        <x:v>0</x:v>
      </x:c>
    </x:row>
    <x:row r="1120" ht="23" customHeight="1">
      <x:c r="A1120" s="2" t="n">
        <x:v>1114</x:v>
      </x:c>
      <x:c r="B1120" s="24" t="n">
        <x:v>420411.25</x:v>
      </x:c>
      <x:c r="C1120" s="24" t="n">
        <x:v>660646.25</x:v>
      </x:c>
      <x:c r="D1120" s="24" t="n">
        <x:f>SUM(B1120:C1120)</x:f>
        <x:v>1081057.5</x:v>
      </x:c>
      <x:c r="E1120" s="25" t="n">
        <x:f>B1120/D1120</x:f>
        <x:v>0.3888888888888889</x:v>
      </x:c>
      <x:c r="F1120" s="25" t="n">
        <x:f>C1120/D1120</x:f>
        <x:v>0.6111111111111112</x:v>
      </x:c>
      <x:c r="G1120" s="22" t="n">
        <x:v>495880</x:v>
      </x:c>
      <x:c r="H1120" s="22" t="n">
        <x:v>1457104.625</x:v>
      </x:c>
      <x:c r="I1120" s="22" t="n">
        <x:f>SUM(G1120:H1120)</x:f>
        <x:v>1952984.625</x:v>
      </x:c>
      <x:c r="J1120" s="22" t="n">
        <x:v>899415</x:v>
      </x:c>
      <x:c r="K1120" s="22" t="n">
        <x:v>181642.5</x:v>
      </x:c>
      <x:c r="L1120" s="22" t="n">
        <x:f>SUM(J1120:K1120)</x:f>
        <x:v>1081057.5</x:v>
      </x:c>
      <x:c r="M1120" s="23" t="n">
        <x:f>D1120-L1120</x:f>
        <x:v>0</x:v>
      </x:c>
      <x:c r="N1120" s="22" t="n">
        <x:v>420411.25</x:v>
      </x:c>
      <x:c r="O1120" s="22" t="n">
        <x:v>660646.25</x:v>
      </x:c>
      <x:c r="P1120" s="14" t="n">
        <x:f>N1120/SUM(N1120:O1120)</x:f>
        <x:v>0.3888888888888889</x:v>
      </x:c>
      <x:c r="Q1120" s="22" t="n">
        <x:v>495362.5</x:v>
      </x:c>
      <x:c r="R1120" s="22" t="n">
        <x:v>1457880.875</x:v>
      </x:c>
      <x:c r="S1120" s="2" t="n">
        <x:v>1</x:v>
      </x:c>
      <x:c r="T1120" s="2" t="n">
        <x:v>4</x:v>
      </x:c>
      <x:c r="U1120" s="2" t="n">
        <x:v>2</x:v>
      </x:c>
      <x:c r="V1120" s="2" t="n">
        <x:v>6</x:v>
      </x:c>
      <x:c r="W1120" s="2" t="n">
        <x:v>4</x:v>
      </x:c>
      <x:c r="X1120" s="2" t="n">
        <x:v>4</x:v>
      </x:c>
      <x:c r="Y1120" s="2" t="n">
        <x:v>4</x:v>
      </x:c>
      <x:c r="Z1120" s="22" t="n">
        <x:v>368046</x:v>
      </x:c>
      <x:c r="AA1120" s="22" t="n">
        <x:v>531369</x:v>
      </x:c>
      <x:c r="AB1120" s="22" t="n">
        <x:v>163323</x:v>
      </x:c>
      <x:c r="AC1120" s="22" t="n">
        <x:v>181642.5</x:v>
      </x:c>
      <x:c r="AD1120" s="22" t="n">
        <x:v>0</x:v>
      </x:c>
      <x:c r="AE1120" s="2" t="n">
        <x:v>0</x:v>
      </x:c>
      <x:c r="AF1120" s="2" t="n">
        <x:v>0</x:v>
      </x:c>
    </x:row>
    <x:row r="1121" ht="23" customHeight="1">
      <x:c r="A1121" s="2" t="n">
        <x:v>1115</x:v>
      </x:c>
      <x:c r="B1121" s="24" t="n">
        <x:v>482693.09375</x:v>
      </x:c>
      <x:c r="C1121" s="24" t="n">
        <x:v>598364.40625</x:v>
      </x:c>
      <x:c r="D1121" s="24" t="n">
        <x:f>SUM(B1121:C1121)</x:f>
        <x:v>1081057.5</x:v>
      </x:c>
      <x:c r="E1121" s="25" t="n">
        <x:f>B1121/D1121</x:f>
        <x:v>0.44650085101856285</x:v>
      </x:c>
      <x:c r="F1121" s="25" t="n">
        <x:f>C1121/D1121</x:f>
        <x:v>0.5534991489814372</x:v>
      </x:c>
      <x:c r="G1121" s="22" t="n">
        <x:v>950961.59375</x:v>
      </x:c>
      <x:c r="H1121" s="22" t="n">
        <x:v>1097074.84375</x:v>
      </x:c>
      <x:c r="I1121" s="22" t="n">
        <x:f>SUM(G1121:H1121)</x:f>
        <x:v>2048036.4375</x:v>
      </x:c>
      <x:c r="J1121" s="22" t="n">
        <x:v>899415</x:v>
      </x:c>
      <x:c r="K1121" s="22" t="n">
        <x:v>181642.5</x:v>
      </x:c>
      <x:c r="L1121" s="22" t="n">
        <x:f>SUM(J1121:K1121)</x:f>
        <x:v>1081057.5</x:v>
      </x:c>
      <x:c r="M1121" s="23" t="n">
        <x:f>D1121-L1121</x:f>
        <x:v>0</x:v>
      </x:c>
      <x:c r="N1121" s="22" t="n">
        <x:v>481471.21875</x:v>
      </x:c>
      <x:c r="O1121" s="22" t="n">
        <x:v>599586.28125</x:v>
      </x:c>
      <x:c r="P1121" s="14" t="n">
        <x:f>N1121/SUM(N1121:O1121)</x:f>
        <x:v>0.4453705919897878</x:v>
      </x:c>
      <x:c r="Q1121" s="22" t="n">
        <x:v>948877.21875</x:v>
      </x:c>
      <x:c r="R1121" s="22" t="n">
        <x:v>1098857.34375</x:v>
      </x:c>
      <x:c r="S1121" s="2" t="n">
        <x:v>2</x:v>
      </x:c>
      <x:c r="T1121" s="2" t="n">
        <x:v>3</x:v>
      </x:c>
      <x:c r="U1121" s="2" t="n">
        <x:v>1</x:v>
      </x:c>
      <x:c r="V1121" s="2" t="n">
        <x:v>3</x:v>
      </x:c>
      <x:c r="W1121" s="2" t="n">
        <x:v>4</x:v>
      </x:c>
      <x:c r="X1121" s="2" t="n">
        <x:v>4</x:v>
      </x:c>
      <x:c r="Y1121" s="2" t="n">
        <x:v>4</x:v>
      </x:c>
      <x:c r="Z1121" s="22" t="n">
        <x:v>422487</x:v>
      </x:c>
      <x:c r="AA1121" s="22" t="n">
        <x:v>476928</x:v>
      </x:c>
      <x:c r="AB1121" s="22" t="n">
        <x:v>163323</x:v>
      </x:c>
      <x:c r="AC1121" s="22" t="n">
        <x:v>121095</x:v>
      </x:c>
      <x:c r="AD1121" s="22" t="n">
        <x:v>60547.5</x:v>
      </x:c>
      <x:c r="AE1121" s="2" t="n">
        <x:v>1</x:v>
      </x:c>
      <x:c r="AF1121" s="2" t="n">
        <x:v>1</x:v>
      </x:c>
    </x:row>
    <x:row r="1122" ht="23" customHeight="1">
      <x:c r="A1122" s="2" t="n">
        <x:v>1116</x:v>
      </x:c>
      <x:c r="B1122" s="24" t="n">
        <x:v>851080.5</x:v>
      </x:c>
      <x:c r="C1122" s="24" t="n">
        <x:v>0</x:v>
      </x:c>
      <x:c r="D1122" s="24" t="n">
        <x:f>SUM(B1122:C1122)</x:f>
        <x:v>851080.5</x:v>
      </x:c>
      <x:c r="E1122" s="25" t="n">
        <x:f>B1122/D1122</x:f>
        <x:v>1</x:v>
      </x:c>
      <x:c r="F1122" s="25" t="n">
        <x:f>C1122/D1122</x:f>
        <x:v>0</x:v>
      </x:c>
      <x:c r="G1122" s="22" t="n">
        <x:v>1587172.5</x:v>
      </x:c>
      <x:c r="H1122" s="22" t="n">
        <x:v>144304.875</x:v>
      </x:c>
      <x:c r="I1122" s="22" t="n">
        <x:f>SUM(G1122:H1122)</x:f>
        <x:v>1731477.375</x:v>
      </x:c>
      <x:c r="J1122" s="22" t="n">
        <x:v>790533</x:v>
      </x:c>
      <x:c r="K1122" s="22" t="n">
        <x:v>60547.5</x:v>
      </x:c>
      <x:c r="L1122" s="22" t="n">
        <x:f>SUM(J1122:K1122)</x:f>
        <x:v>851080.5</x:v>
      </x:c>
      <x:c r="M1122" s="23" t="n">
        <x:f>D1122-L1122</x:f>
        <x:v>0</x:v>
      </x:c>
      <x:c r="N1122" s="22" t="n">
        <x:v>851080.5</x:v>
      </x:c>
      <x:c r="O1122" s="22" t="n">
        <x:v>0</x:v>
      </x:c>
      <x:c r="P1122" s="14" t="n">
        <x:f>N1122/SUM(N1122:O1122)</x:f>
        <x:v>1</x:v>
      </x:c>
      <x:c r="Q1122" s="22" t="n">
        <x:v>1587172.5</x:v>
      </x:c>
      <x:c r="R1122" s="22" t="n">
        <x:v>144822.375</x:v>
      </x:c>
      <x:c r="S1122" s="2" t="n">
        <x:v>2</x:v>
      </x:c>
      <x:c r="T1122" s="2" t="n">
        <x:v>1</x:v>
      </x:c>
      <x:c r="U1122" s="2" t="n">
        <x:v>1</x:v>
      </x:c>
      <x:c r="V1122" s="2" t="n">
        <x:v>0</x:v>
      </x:c>
      <x:c r="W1122" s="2" t="n">
        <x:v>2</x:v>
      </x:c>
      <x:c r="X1122" s="2" t="n">
        <x:v>2</x:v>
      </x:c>
      <x:c r="Y1122" s="2" t="n">
        <x:v>2</x:v>
      </x:c>
      <x:c r="Z1122" s="22" t="n">
        <x:v>422487</x:v>
      </x:c>
      <x:c r="AA1122" s="22" t="n">
        <x:v>368046</x:v>
      </x:c>
      <x:c r="AB1122" s="22" t="n">
        <x:v>54441</x:v>
      </x:c>
      <x:c r="AC1122" s="22" t="n">
        <x:v>0</x:v>
      </x:c>
      <x:c r="AD1122" s="22" t="n">
        <x:v>60547.5</x:v>
      </x:c>
      <x:c r="AE1122" s="2" t="n">
        <x:v>0</x:v>
      </x:c>
      <x:c r="AF1122" s="2" t="n">
        <x:v>0</x:v>
      </x:c>
    </x:row>
    <x:row r="1123" ht="23" customHeight="1">
      <x:c r="A1123" s="2" t="n">
        <x:v>1117</x:v>
      </x:c>
      <x:c r="B1123" s="24" t="n">
        <x:v>652179.375</x:v>
      </x:c>
      <x:c r="C1123" s="24" t="n">
        <x:v>428878.125</x:v>
      </x:c>
      <x:c r="D1123" s="24" t="n">
        <x:f>SUM(B1123:C1123)</x:f>
        <x:v>1081057.5</x:v>
      </x:c>
      <x:c r="E1123" s="25" t="n">
        <x:f>B1123/D1123</x:f>
        <x:v>0.6032790808999521</x:v>
      </x:c>
      <x:c r="F1123" s="25" t="n">
        <x:f>C1123/D1123</x:f>
        <x:v>0.39672091910004786</x:v>
      </x:c>
      <x:c r="G1123" s="22" t="n">
        <x:v>1499922</x:v>
      </x:c>
      <x:c r="H1123" s="22" t="n">
        <x:v>600232.078125</x:v>
      </x:c>
      <x:c r="I1123" s="22" t="n">
        <x:f>SUM(G1123:H1123)</x:f>
        <x:v>2100154.078125</x:v>
      </x:c>
      <x:c r="J1123" s="22" t="n">
        <x:v>899415</x:v>
      </x:c>
      <x:c r="K1123" s="22" t="n">
        <x:v>181642.5</x:v>
      </x:c>
      <x:c r="L1123" s="22" t="n">
        <x:f>SUM(J1123:K1123)</x:f>
        <x:v>1081057.5</x:v>
      </x:c>
      <x:c r="M1123" s="23" t="n">
        <x:f>D1123-L1123</x:f>
        <x:v>0</x:v>
      </x:c>
      <x:c r="N1123" s="22" t="n">
        <x:v>652955.625</x:v>
      </x:c>
      <x:c r="O1123" s="22" t="n">
        <x:v>428101.875</x:v>
      </x:c>
      <x:c r="P1123" s="14" t="n">
        <x:f>N1123/SUM(N1123:O1123)</x:f>
        <x:v>0.6039971278123504</x:v>
      </x:c>
      <x:c r="Q1123" s="22" t="n">
        <x:v>1501474.5</x:v>
      </x:c>
      <x:c r="R1123" s="22" t="n">
        <x:v>600587.859375</x:v>
      </x:c>
      <x:c r="S1123" s="2" t="n">
        <x:v>4</x:v>
      </x:c>
      <x:c r="T1123" s="2" t="n">
        <x:v>1</x:v>
      </x:c>
      <x:c r="U1123" s="2" t="n">
        <x:v>4</x:v>
      </x:c>
      <x:c r="V1123" s="2" t="n">
        <x:v>3</x:v>
      </x:c>
      <x:c r="W1123" s="2" t="n">
        <x:v>4</x:v>
      </x:c>
      <x:c r="X1123" s="2" t="n">
        <x:v>4</x:v>
      </x:c>
      <x:c r="Y1123" s="2" t="n">
        <x:v>4</x:v>
      </x:c>
      <x:c r="Z1123" s="22" t="n">
        <x:v>531369</x:v>
      </x:c>
      <x:c r="AA1123" s="22" t="n">
        <x:v>368046</x:v>
      </x:c>
      <x:c r="AB1123" s="22" t="n">
        <x:v>163323</x:v>
      </x:c>
      <x:c r="AC1123" s="22" t="n">
        <x:v>0</x:v>
      </x:c>
      <x:c r="AD1123" s="22" t="n">
        <x:v>181642.5</x:v>
      </x:c>
      <x:c r="AE1123" s="2" t="n">
        <x:v>1</x:v>
      </x:c>
      <x:c r="AF1123" s="2" t="n">
        <x:v>0</x:v>
      </x:c>
    </x:row>
    <x:row r="1124" ht="23" customHeight="1">
      <x:c r="A1124" s="2" t="n">
        <x:v>1118</x:v>
      </x:c>
      <x:c r="B1124" s="24" t="n">
        <x:v>851080.5</x:v>
      </x:c>
      <x:c r="C1124" s="24" t="n">
        <x:v>0</x:v>
      </x:c>
      <x:c r="D1124" s="24" t="n">
        <x:f>SUM(B1124:C1124)</x:f>
        <x:v>851080.5</x:v>
      </x:c>
      <x:c r="E1124" s="25" t="n">
        <x:f>B1124/D1124</x:f>
        <x:v>1</x:v>
      </x:c>
      <x:c r="F1124" s="25" t="n">
        <x:f>C1124/D1124</x:f>
        <x:v>0</x:v>
      </x:c>
      <x:c r="G1124" s="22" t="n">
        <x:v>1587172.5</x:v>
      </x:c>
      <x:c r="H1124" s="22" t="n">
        <x:v>144304.875</x:v>
      </x:c>
      <x:c r="I1124" s="22" t="n">
        <x:f>SUM(G1124:H1124)</x:f>
        <x:v>1731477.375</x:v>
      </x:c>
      <x:c r="J1124" s="22" t="n">
        <x:v>790533</x:v>
      </x:c>
      <x:c r="K1124" s="22" t="n">
        <x:v>60547.5</x:v>
      </x:c>
      <x:c r="L1124" s="22" t="n">
        <x:f>SUM(J1124:K1124)</x:f>
        <x:v>851080.5</x:v>
      </x:c>
      <x:c r="M1124" s="23" t="n">
        <x:f>D1124-L1124</x:f>
        <x:v>0</x:v>
      </x:c>
      <x:c r="N1124" s="22" t="n">
        <x:v>851080.5</x:v>
      </x:c>
      <x:c r="O1124" s="22" t="n">
        <x:v>0</x:v>
      </x:c>
      <x:c r="P1124" s="14" t="n">
        <x:f>N1124/SUM(N1124:O1124)</x:f>
        <x:v>1</x:v>
      </x:c>
      <x:c r="Q1124" s="22" t="n">
        <x:v>1587172.5</x:v>
      </x:c>
      <x:c r="R1124" s="22" t="n">
        <x:v>144822.375</x:v>
      </x:c>
      <x:c r="S1124" s="2" t="n">
        <x:v>2</x:v>
      </x:c>
      <x:c r="T1124" s="2" t="n">
        <x:v>1</x:v>
      </x:c>
      <x:c r="U1124" s="2" t="n">
        <x:v>1</x:v>
      </x:c>
      <x:c r="V1124" s="2" t="n">
        <x:v>0</x:v>
      </x:c>
      <x:c r="W1124" s="2" t="n">
        <x:v>2</x:v>
      </x:c>
      <x:c r="X1124" s="2" t="n">
        <x:v>2</x:v>
      </x:c>
      <x:c r="Y1124" s="2" t="n">
        <x:v>2</x:v>
      </x:c>
      <x:c r="Z1124" s="22" t="n">
        <x:v>422487</x:v>
      </x:c>
      <x:c r="AA1124" s="22" t="n">
        <x:v>368046</x:v>
      </x:c>
      <x:c r="AB1124" s="22" t="n">
        <x:v>54441</x:v>
      </x:c>
      <x:c r="AC1124" s="22" t="n">
        <x:v>0</x:v>
      </x:c>
      <x:c r="AD1124" s="22" t="n">
        <x:v>60547.5</x:v>
      </x:c>
      <x:c r="AE1124" s="2" t="n">
        <x:v>0</x:v>
      </x:c>
      <x:c r="AF1124" s="2" t="n">
        <x:v>0</x:v>
      </x:c>
    </x:row>
    <x:row r="1125" ht="23" customHeight="1">
      <x:c r="A1125" s="2" t="n">
        <x:v>1119</x:v>
      </x:c>
      <x:c r="B1125" s="24" t="n">
        <x:v>560856.15</x:v>
      </x:c>
      <x:c r="C1125" s="24" t="n">
        <x:v>405212.85</x:v>
      </x:c>
      <x:c r="D1125" s="24" t="n">
        <x:f>SUM(B1125:C1125)</x:f>
        <x:v>966069</x:v>
      </x:c>
      <x:c r="E1125" s="25" t="n">
        <x:f>B1125/D1125</x:f>
        <x:v>0.5805549603599743</x:v>
      </x:c>
      <x:c r="F1125" s="25" t="n">
        <x:f>C1125/D1125</x:f>
        <x:v>0.41944503964002566</x:v>
      </x:c>
      <x:c r="G1125" s="22" t="n">
        <x:v>1546292.5875</x:v>
      </x:c>
      <x:c r="H1125" s="22" t="n">
        <x:v>450959.85</x:v>
      </x:c>
      <x:c r="I1125" s="22" t="n">
        <x:f>SUM(G1125:H1125)</x:f>
        <x:v>1997252.4375</x:v>
      </x:c>
      <x:c r="J1125" s="22" t="n">
        <x:v>844974</x:v>
      </x:c>
      <x:c r="K1125" s="22" t="n">
        <x:v>121095</x:v>
      </x:c>
      <x:c r="L1125" s="22" t="n">
        <x:f>SUM(J1125:K1125)</x:f>
        <x:v>966069</x:v>
      </x:c>
      <x:c r="M1125" s="23" t="n">
        <x:f>D1125-L1125</x:f>
        <x:v>0</x:v>
      </x:c>
      <x:c r="N1125" s="22" t="n">
        <x:v>561477.15</x:v>
      </x:c>
      <x:c r="O1125" s="22" t="n">
        <x:v>404591.85</x:v>
      </x:c>
      <x:c r="P1125" s="14" t="n">
        <x:f>N1125/SUM(N1125:O1125)</x:f>
        <x:v>0.5811977715877438</x:v>
      </x:c>
      <x:c r="Q1125" s="22" t="n">
        <x:v>1546654.8375</x:v>
      </x:c>
      <x:c r="R1125" s="22" t="n">
        <x:v>450597.6</x:v>
      </x:c>
      <x:c r="S1125" s="2" t="n">
        <x:v>3</x:v>
      </x:c>
      <x:c r="T1125" s="2" t="n">
        <x:v>1</x:v>
      </x:c>
      <x:c r="U1125" s="2" t="n">
        <x:v>2</x:v>
      </x:c>
      <x:c r="V1125" s="2" t="n">
        <x:v>2</x:v>
      </x:c>
      <x:c r="W1125" s="2" t="n">
        <x:v>3</x:v>
      </x:c>
      <x:c r="X1125" s="2" t="n">
        <x:v>3</x:v>
      </x:c>
      <x:c r="Y1125" s="2" t="n">
        <x:v>3</x:v>
      </x:c>
      <x:c r="Z1125" s="22" t="n">
        <x:v>476928</x:v>
      </x:c>
      <x:c r="AA1125" s="22" t="n">
        <x:v>368046</x:v>
      </x:c>
      <x:c r="AB1125" s="22" t="n">
        <x:v>108882</x:v>
      </x:c>
      <x:c r="AC1125" s="22" t="n">
        <x:v>0</x:v>
      </x:c>
      <x:c r="AD1125" s="22" t="n">
        <x:v>121095</x:v>
      </x:c>
      <x:c r="AE1125" s="2" t="n">
        <x:v>1</x:v>
      </x:c>
      <x:c r="AF1125" s="2" t="n">
        <x:v>0</x:v>
      </x:c>
    </x:row>
    <x:row r="1126" ht="23" customHeight="1">
      <x:c r="A1126" s="2" t="n">
        <x:v>1120</x:v>
      </x:c>
      <x:c r="B1126" s="24" t="n">
        <x:v>881716.5</x:v>
      </x:c>
      <x:c r="C1126" s="24" t="n">
        <x:v>199341</x:v>
      </x:c>
      <x:c r="D1126" s="24" t="n">
        <x:f>SUM(B1126:C1126)</x:f>
        <x:v>1081057.5</x:v>
      </x:c>
      <x:c r="E1126" s="25" t="n">
        <x:f>B1126/D1126</x:f>
        <x:v>0.8156055528961226</x:v>
      </x:c>
      <x:c r="F1126" s="25" t="n">
        <x:f>C1126/D1126</x:f>
        <x:v>0.18439444710387745</x:v>
      </x:c>
      <x:c r="G1126" s="22" t="n">
        <x:v>1265416.875</x:v>
      </x:c>
      <x:c r="H1126" s="22" t="n">
        <x:v>627753.375</x:v>
      </x:c>
      <x:c r="I1126" s="22" t="n">
        <x:f>SUM(G1126:H1126)</x:f>
        <x:v>1893170.25</x:v>
      </x:c>
      <x:c r="J1126" s="22" t="n">
        <x:v>899415</x:v>
      </x:c>
      <x:c r="K1126" s="22" t="n">
        <x:v>181642.5</x:v>
      </x:c>
      <x:c r="L1126" s="22" t="n">
        <x:f>SUM(J1126:K1126)</x:f>
        <x:v>1081057.5</x:v>
      </x:c>
      <x:c r="M1126" s="23" t="n">
        <x:f>D1126-L1126</x:f>
        <x:v>0</x:v>
      </x:c>
      <x:c r="N1126" s="22" t="n">
        <x:v>881716.5</x:v>
      </x:c>
      <x:c r="O1126" s="22" t="n">
        <x:v>199341</x:v>
      </x:c>
      <x:c r="P1126" s="14" t="n">
        <x:f>N1126/SUM(N1126:O1126)</x:f>
        <x:v>0.8156055528961226</x:v>
      </x:c>
      <x:c r="Q1126" s="22" t="n">
        <x:v>1264899.375</x:v>
      </x:c>
      <x:c r="R1126" s="22" t="n">
        <x:v>628529.625</x:v>
      </x:c>
      <x:c r="S1126" s="2" t="n">
        <x:v>2</x:v>
      </x:c>
      <x:c r="T1126" s="2" t="n">
        <x:v>3</x:v>
      </x:c>
      <x:c r="U1126" s="2" t="n">
        <x:v>3</x:v>
      </x:c>
      <x:c r="V1126" s="2" t="n">
        <x:v>2</x:v>
      </x:c>
      <x:c r="W1126" s="2" t="n">
        <x:v>4</x:v>
      </x:c>
      <x:c r="X1126" s="2" t="n">
        <x:v>4</x:v>
      </x:c>
      <x:c r="Y1126" s="2" t="n">
        <x:v>4</x:v>
      </x:c>
      <x:c r="Z1126" s="22" t="n">
        <x:v>422487</x:v>
      </x:c>
      <x:c r="AA1126" s="22" t="n">
        <x:v>476928</x:v>
      </x:c>
      <x:c r="AB1126" s="22" t="n">
        <x:v>163323</x:v>
      </x:c>
      <x:c r="AC1126" s="22" t="n">
        <x:v>121095</x:v>
      </x:c>
      <x:c r="AD1126" s="22" t="n">
        <x:v>60547.5</x:v>
      </x:c>
      <x:c r="AE1126" s="2" t="n">
        <x:v>0</x:v>
      </x:c>
      <x:c r="AF1126" s="2" t="n">
        <x:v>0</x:v>
      </x:c>
    </x:row>
    <x:row r="1127" ht="23" customHeight="1">
      <x:c r="A1127" s="2" t="n">
        <x:v>1121</x:v>
      </x:c>
      <x:c r="B1127" s="24" t="n">
        <x:v>851080.5</x:v>
      </x:c>
      <x:c r="C1127" s="24" t="n">
        <x:v>0</x:v>
      </x:c>
      <x:c r="D1127" s="24" t="n">
        <x:f>SUM(B1127:C1127)</x:f>
        <x:v>851080.5</x:v>
      </x:c>
      <x:c r="E1127" s="25" t="n">
        <x:f>B1127/D1127</x:f>
        <x:v>1</x:v>
      </x:c>
      <x:c r="F1127" s="25" t="n">
        <x:f>C1127/D1127</x:f>
        <x:v>0</x:v>
      </x:c>
      <x:c r="G1127" s="22" t="n">
        <x:v>1695355.875</x:v>
      </x:c>
      <x:c r="H1127" s="22" t="n">
        <x:v>0</x:v>
      </x:c>
      <x:c r="I1127" s="22" t="n">
        <x:f>SUM(G1127:H1127)</x:f>
        <x:v>1695355.875</x:v>
      </x:c>
      <x:c r="J1127" s="22" t="n">
        <x:v>790533</x:v>
      </x:c>
      <x:c r="K1127" s="22" t="n">
        <x:v>60547.5</x:v>
      </x:c>
      <x:c r="L1127" s="22" t="n">
        <x:f>SUM(J1127:K1127)</x:f>
        <x:v>851080.5</x:v>
      </x:c>
      <x:c r="M1127" s="23" t="n">
        <x:f>D1127-L1127</x:f>
        <x:v>0</x:v>
      </x:c>
      <x:c r="N1127" s="22" t="n">
        <x:v>851080.5</x:v>
      </x:c>
      <x:c r="O1127" s="22" t="n">
        <x:v>0</x:v>
      </x:c>
      <x:c r="P1127" s="14" t="n">
        <x:f>N1127/SUM(N1127:O1127)</x:f>
        <x:v>1</x:v>
      </x:c>
      <x:c r="Q1127" s="22" t="n">
        <x:v>1694320.875</x:v>
      </x:c>
      <x:c r="R1127" s="22" t="n">
        <x:v>0</x:v>
      </x:c>
      <x:c r="S1127" s="2" t="n">
        <x:v>2</x:v>
      </x:c>
      <x:c r="T1127" s="2" t="n">
        <x:v>1</x:v>
      </x:c>
      <x:c r="U1127" s="2" t="n">
        <x:v>3</x:v>
      </x:c>
      <x:c r="V1127" s="2" t="n">
        <x:v>0</x:v>
      </x:c>
      <x:c r="W1127" s="2" t="n">
        <x:v>2</x:v>
      </x:c>
      <x:c r="X1127" s="2" t="n">
        <x:v>2</x:v>
      </x:c>
      <x:c r="Y1127" s="2" t="n">
        <x:v>2</x:v>
      </x:c>
      <x:c r="Z1127" s="22" t="n">
        <x:v>422487</x:v>
      </x:c>
      <x:c r="AA1127" s="22" t="n">
        <x:v>368046</x:v>
      </x:c>
      <x:c r="AB1127" s="22" t="n">
        <x:v>54441</x:v>
      </x:c>
      <x:c r="AC1127" s="22" t="n">
        <x:v>0</x:v>
      </x:c>
      <x:c r="AD1127" s="22" t="n">
        <x:v>60547.5</x:v>
      </x:c>
      <x:c r="AE1127" s="2" t="n">
        <x:v>0</x:v>
      </x:c>
      <x:c r="AF1127" s="2" t="n">
        <x:v>0</x:v>
      </x:c>
    </x:row>
    <x:row r="1128" ht="23" customHeight="1">
      <x:c r="A1128" s="2" t="n">
        <x:v>1122</x:v>
      </x:c>
      <x:c r="B1128" s="24" t="n">
        <x:v>0</x:v>
      </x:c>
      <x:c r="C1128" s="24" t="n">
        <x:v>966069</x:v>
      </x:c>
      <x:c r="D1128" s="24" t="n">
        <x:f>SUM(B1128:C1128)</x:f>
        <x:v>966069</x:v>
      </x:c>
      <x:c r="E1128" s="25" t="n">
        <x:f>B1128/D1128</x:f>
        <x:v>0</x:v>
      </x:c>
      <x:c r="F1128" s="25" t="n">
        <x:f>C1128/D1128</x:f>
        <x:v>1</x:v>
      </x:c>
      <x:c r="G1128" s="22" t="n">
        <x:v>593789.5625</x:v>
      </x:c>
      <x:c r="H1128" s="22" t="n">
        <x:v>1345259.7578125</x:v>
      </x:c>
      <x:c r="I1128" s="22" t="n">
        <x:f>SUM(G1128:H1128)</x:f>
        <x:v>1939049.3203125</x:v>
      </x:c>
      <x:c r="J1128" s="22" t="n">
        <x:v>844974</x:v>
      </x:c>
      <x:c r="K1128" s="22" t="n">
        <x:v>121095</x:v>
      </x:c>
      <x:c r="L1128" s="22" t="n">
        <x:f>SUM(J1128:K1128)</x:f>
        <x:v>966069</x:v>
      </x:c>
      <x:c r="M1128" s="23" t="n">
        <x:f>D1128-L1128</x:f>
        <x:v>0</x:v>
      </x:c>
      <x:c r="N1128" s="22" t="n">
        <x:v>0</x:v>
      </x:c>
      <x:c r="O1128" s="22" t="n">
        <x:v>966069</x:v>
      </x:c>
      <x:c r="P1128" s="14" t="n">
        <x:f>N1128/SUM(N1128:O1128)</x:f>
        <x:v>0</x:v>
      </x:c>
      <x:c r="Q1128" s="22" t="n">
        <x:v>593185.8125</x:v>
      </x:c>
      <x:c r="R1128" s="22" t="n">
        <x:v>1345960.5390625</x:v>
      </x:c>
      <x:c r="S1128" s="2" t="n">
        <x:v>2</x:v>
      </x:c>
      <x:c r="T1128" s="2" t="n">
        <x:v>2</x:v>
      </x:c>
      <x:c r="U1128" s="2" t="n">
        <x:v>0</x:v>
      </x:c>
      <x:c r="V1128" s="2" t="n">
        <x:v>4</x:v>
      </x:c>
      <x:c r="W1128" s="2" t="n">
        <x:v>3</x:v>
      </x:c>
      <x:c r="X1128" s="2" t="n">
        <x:v>3</x:v>
      </x:c>
      <x:c r="Y1128" s="2" t="n">
        <x:v>3</x:v>
      </x:c>
      <x:c r="Z1128" s="22" t="n">
        <x:v>422487</x:v>
      </x:c>
      <x:c r="AA1128" s="22" t="n">
        <x:v>422487</x:v>
      </x:c>
      <x:c r="AB1128" s="22" t="n">
        <x:v>108882</x:v>
      </x:c>
      <x:c r="AC1128" s="22" t="n">
        <x:v>60547.5</x:v>
      </x:c>
      <x:c r="AD1128" s="22" t="n">
        <x:v>60547.5</x:v>
      </x:c>
      <x:c r="AE1128" s="2" t="n">
        <x:v>1</x:v>
      </x:c>
      <x:c r="AF1128" s="2" t="n">
        <x:v>0</x:v>
      </x:c>
    </x:row>
    <x:row r="1129" ht="23" customHeight="1">
      <x:c r="A1129" s="2" t="n">
        <x:v>1123</x:v>
      </x:c>
      <x:c r="B1129" s="24" t="n">
        <x:v>506872.5625</x:v>
      </x:c>
      <x:c r="C1129" s="24" t="n">
        <x:v>459196.4375</x:v>
      </x:c>
      <x:c r="D1129" s="24" t="n">
        <x:f>SUM(B1129:C1129)</x:f>
        <x:v>966069</x:v>
      </x:c>
      <x:c r="E1129" s="25" t="n">
        <x:f>B1129/D1129</x:f>
        <x:v>0.5246753208104183</x:v>
      </x:c>
      <x:c r="F1129" s="25" t="n">
        <x:f>C1129/D1129</x:f>
        <x:v>0.4753246791895817</x:v>
      </x:c>
      <x:c r="G1129" s="22" t="n">
        <x:v>997600.5625</x:v>
      </x:c>
      <x:c r="H1129" s="22" t="n">
        <x:v>825504.5</x:v>
      </x:c>
      <x:c r="I1129" s="22" t="n">
        <x:f>SUM(G1129:H1129)</x:f>
        <x:v>1823105.0625</x:v>
      </x:c>
      <x:c r="J1129" s="22" t="n">
        <x:v>844974</x:v>
      </x:c>
      <x:c r="K1129" s="22" t="n">
        <x:v>121095</x:v>
      </x:c>
      <x:c r="L1129" s="22" t="n">
        <x:f>SUM(J1129:K1129)</x:f>
        <x:v>966069</x:v>
      </x:c>
      <x:c r="M1129" s="23" t="n">
        <x:f>D1129-L1129</x:f>
        <x:v>0</x:v>
      </x:c>
      <x:c r="N1129" s="22" t="n">
        <x:v>506268.8125</x:v>
      </x:c>
      <x:c r="O1129" s="22" t="n">
        <x:v>459800.1875</x:v>
      </x:c>
      <x:c r="P1129" s="14" t="n">
        <x:f>N1129/SUM(N1129:O1129)</x:f>
        <x:v>0.5240503654500869</x:v>
      </x:c>
      <x:c r="Q1129" s="22" t="n">
        <x:v>996996.8125</x:v>
      </x:c>
      <x:c r="R1129" s="22" t="n">
        <x:v>826884.5</x:v>
      </x:c>
      <x:c r="S1129" s="2" t="n">
        <x:v>2</x:v>
      </x:c>
      <x:c r="T1129" s="2" t="n">
        <x:v>2</x:v>
      </x:c>
      <x:c r="U1129" s="2" t="n">
        <x:v>1</x:v>
      </x:c>
      <x:c r="V1129" s="2" t="n">
        <x:v>3</x:v>
      </x:c>
      <x:c r="W1129" s="2" t="n">
        <x:v>3</x:v>
      </x:c>
      <x:c r="X1129" s="2" t="n">
        <x:v>3</x:v>
      </x:c>
      <x:c r="Y1129" s="2" t="n">
        <x:v>3</x:v>
      </x:c>
      <x:c r="Z1129" s="22" t="n">
        <x:v>422487</x:v>
      </x:c>
      <x:c r="AA1129" s="22" t="n">
        <x:v>422487</x:v>
      </x:c>
      <x:c r="AB1129" s="22" t="n">
        <x:v>108882</x:v>
      </x:c>
      <x:c r="AC1129" s="22" t="n">
        <x:v>60547.5</x:v>
      </x:c>
      <x:c r="AD1129" s="22" t="n">
        <x:v>60547.5</x:v>
      </x:c>
      <x:c r="AE1129" s="2" t="n">
        <x:v>0</x:v>
      </x:c>
      <x:c r="AF1129" s="2" t="n">
        <x:v>1</x:v>
      </x:c>
    </x:row>
    <x:row r="1130" ht="23" customHeight="1">
      <x:c r="A1130" s="2" t="n">
        <x:v>1124</x:v>
      </x:c>
      <x:c r="B1130" s="24" t="n">
        <x:v>780763.75</x:v>
      </x:c>
      <x:c r="C1130" s="24" t="n">
        <x:v>300293.75</x:v>
      </x:c>
      <x:c r="D1130" s="24" t="n">
        <x:f>SUM(B1130:C1130)</x:f>
        <x:v>1081057.5</x:v>
      </x:c>
      <x:c r="E1130" s="25" t="n">
        <x:f>B1130/D1130</x:f>
        <x:v>0.7222222222222222</x:v>
      </x:c>
      <x:c r="F1130" s="25" t="n">
        <x:f>C1130/D1130</x:f>
        <x:v>0.2777777777777778</x:v>
      </x:c>
      <x:c r="G1130" s="22" t="n">
        <x:v>1532510.125</x:v>
      </x:c>
      <x:c r="H1130" s="22" t="n">
        <x:v>420474.5</x:v>
      </x:c>
      <x:c r="I1130" s="22" t="n">
        <x:f>SUM(G1130:H1130)</x:f>
        <x:v>1952984.625</x:v>
      </x:c>
      <x:c r="J1130" s="22" t="n">
        <x:v>899415</x:v>
      </x:c>
      <x:c r="K1130" s="22" t="n">
        <x:v>181642.5</x:v>
      </x:c>
      <x:c r="L1130" s="22" t="n">
        <x:f>SUM(J1130:K1130)</x:f>
        <x:v>1081057.5</x:v>
      </x:c>
      <x:c r="M1130" s="23" t="n">
        <x:f>D1130-L1130</x:f>
        <x:v>0</x:v>
      </x:c>
      <x:c r="N1130" s="22" t="n">
        <x:v>780763.75</x:v>
      </x:c>
      <x:c r="O1130" s="22" t="n">
        <x:v>300293.75</x:v>
      </x:c>
      <x:c r="P1130" s="14" t="n">
        <x:f>N1130/SUM(N1130:O1130)</x:f>
        <x:v>0.7222222222222222</x:v>
      </x:c>
      <x:c r="Q1130" s="22" t="n">
        <x:v>1531992.625</x:v>
      </x:c>
      <x:c r="R1130" s="22" t="n">
        <x:v>421250.75</x:v>
      </x:c>
      <x:c r="S1130" s="2" t="n">
        <x:v>4</x:v>
      </x:c>
      <x:c r="T1130" s="2" t="n">
        <x:v>1</x:v>
      </x:c>
      <x:c r="U1130" s="2" t="n">
        <x:v>5</x:v>
      </x:c>
      <x:c r="V1130" s="2" t="n">
        <x:v>3</x:v>
      </x:c>
      <x:c r="W1130" s="2" t="n">
        <x:v>4</x:v>
      </x:c>
      <x:c r="X1130" s="2" t="n">
        <x:v>4</x:v>
      </x:c>
      <x:c r="Y1130" s="2" t="n">
        <x:v>4</x:v>
      </x:c>
      <x:c r="Z1130" s="22" t="n">
        <x:v>531369</x:v>
      </x:c>
      <x:c r="AA1130" s="22" t="n">
        <x:v>368046</x:v>
      </x:c>
      <x:c r="AB1130" s="22" t="n">
        <x:v>163323</x:v>
      </x:c>
      <x:c r="AC1130" s="22" t="n">
        <x:v>0</x:v>
      </x:c>
      <x:c r="AD1130" s="22" t="n">
        <x:v>181642.5</x:v>
      </x:c>
      <x:c r="AE1130" s="2" t="n">
        <x:v>0</x:v>
      </x:c>
      <x:c r="AF1130" s="2" t="n">
        <x:v>0</x:v>
      </x:c>
    </x:row>
    <x:row r="1131" ht="23" customHeight="1">
      <x:c r="A1131" s="2" t="n">
        <x:v>1125</x:v>
      </x:c>
      <x:c r="B1131" s="24" t="n">
        <x:v>931551.75</x:v>
      </x:c>
      <x:c r="C1131" s="24" t="n">
        <x:v>149505.75</x:v>
      </x:c>
      <x:c r="D1131" s="24" t="n">
        <x:f>SUM(B1131:C1131)</x:f>
        <x:v>1081057.5</x:v>
      </x:c>
      <x:c r="E1131" s="25" t="n">
        <x:f>B1131/D1131</x:f>
        <x:v>0.8617041646720919</x:v>
      </x:c>
      <x:c r="F1131" s="25" t="n">
        <x:f>C1131/D1131</x:f>
        <x:v>0.1382958353279081</x:v>
      </x:c>
      <x:c r="G1131" s="22" t="n">
        <x:v>1392126.75</x:v>
      </x:c>
      <x:c r="H1131" s="22" t="n">
        <x:v>584723.25</x:v>
      </x:c>
      <x:c r="I1131" s="22" t="n">
        <x:f>SUM(G1131:H1131)</x:f>
        <x:v>1976850</x:v>
      </x:c>
      <x:c r="J1131" s="22" t="n">
        <x:v>899415</x:v>
      </x:c>
      <x:c r="K1131" s="22" t="n">
        <x:v>181642.5</x:v>
      </x:c>
      <x:c r="L1131" s="22" t="n">
        <x:f>SUM(J1131:K1131)</x:f>
        <x:v>1081057.5</x:v>
      </x:c>
      <x:c r="M1131" s="23" t="n">
        <x:f>D1131-L1131</x:f>
        <x:v>0</x:v>
      </x:c>
      <x:c r="N1131" s="22" t="n">
        <x:v>931551.75</x:v>
      </x:c>
      <x:c r="O1131" s="22" t="n">
        <x:v>149505.75</x:v>
      </x:c>
      <x:c r="P1131" s="14" t="n">
        <x:f>N1131/SUM(N1131:O1131)</x:f>
        <x:v>0.8617041646720919</x:v>
      </x:c>
      <x:c r="Q1131" s="22" t="n">
        <x:v>1391609.25</x:v>
      </x:c>
      <x:c r="R1131" s="22" t="n">
        <x:v>585499.5</x:v>
      </x:c>
      <x:c r="S1131" s="2" t="n">
        <x:v>2</x:v>
      </x:c>
      <x:c r="T1131" s="2" t="n">
        <x:v>3</x:v>
      </x:c>
      <x:c r="U1131" s="2" t="n">
        <x:v>3</x:v>
      </x:c>
      <x:c r="V1131" s="2" t="n">
        <x:v>2</x:v>
      </x:c>
      <x:c r="W1131" s="2" t="n">
        <x:v>4</x:v>
      </x:c>
      <x:c r="X1131" s="2" t="n">
        <x:v>4</x:v>
      </x:c>
      <x:c r="Y1131" s="2" t="n">
        <x:v>4</x:v>
      </x:c>
      <x:c r="Z1131" s="22" t="n">
        <x:v>422487</x:v>
      </x:c>
      <x:c r="AA1131" s="22" t="n">
        <x:v>476928</x:v>
      </x:c>
      <x:c r="AB1131" s="22" t="n">
        <x:v>163323</x:v>
      </x:c>
      <x:c r="AC1131" s="22" t="n">
        <x:v>121095</x:v>
      </x:c>
      <x:c r="AD1131" s="22" t="n">
        <x:v>60547.5</x:v>
      </x:c>
      <x:c r="AE1131" s="2" t="n">
        <x:v>0</x:v>
      </x:c>
      <x:c r="AF1131" s="2" t="n">
        <x:v>0</x:v>
      </x:c>
    </x:row>
    <x:row r="1132" ht="23" customHeight="1">
      <x:c r="A1132" s="2" t="n">
        <x:v>1126</x:v>
      </x:c>
      <x:c r="B1132" s="24" t="n">
        <x:v>370642.55625</x:v>
      </x:c>
      <x:c r="C1132" s="24" t="n">
        <x:v>710414.94375</x:v>
      </x:c>
      <x:c r="D1132" s="24" t="n">
        <x:f>SUM(B1132:C1132)</x:f>
        <x:v>1081057.5</x:v>
      </x:c>
      <x:c r="E1132" s="25" t="n">
        <x:f>B1132/D1132</x:f>
        <x:v>0.34285184298707516</x:v>
      </x:c>
      <x:c r="F1132" s="25" t="n">
        <x:f>C1132/D1132</x:f>
        <x:v>0.6571481570129248</x:v>
      </x:c>
      <x:c r="G1132" s="22" t="n">
        <x:v>1067699.53125</x:v>
      </x:c>
      <x:c r="H1132" s="22" t="n">
        <x:v>1029114.73125</x:v>
      </x:c>
      <x:c r="I1132" s="22" t="n">
        <x:f>SUM(G1132:H1132)</x:f>
        <x:v>2096814.2625</x:v>
      </x:c>
      <x:c r="J1132" s="22" t="n">
        <x:v>899415</x:v>
      </x:c>
      <x:c r="K1132" s="22" t="n">
        <x:v>181642.5</x:v>
      </x:c>
      <x:c r="L1132" s="22" t="n">
        <x:f>SUM(J1132:K1132)</x:f>
        <x:v>1081057.5</x:v>
      </x:c>
      <x:c r="M1132" s="23" t="n">
        <x:f>D1132-L1132</x:f>
        <x:v>0</x:v>
      </x:c>
      <x:c r="N1132" s="22" t="n">
        <x:v>369995.68125</x:v>
      </x:c>
      <x:c r="O1132" s="22" t="n">
        <x:v>711061.81875</x:v>
      </x:c>
      <x:c r="P1132" s="14" t="n">
        <x:f>N1132/SUM(N1132:O1132)</x:f>
        <x:v>0.3422534705600766</x:v>
      </x:c>
      <x:c r="Q1132" s="22" t="n">
        <x:v>1066017.65625</x:v>
      </x:c>
      <x:c r="R1132" s="22" t="n">
        <x:v>1030796.60625</x:v>
      </x:c>
      <x:c r="S1132" s="2" t="n">
        <x:v>3</x:v>
      </x:c>
      <x:c r="T1132" s="2" t="n">
        <x:v>2</x:v>
      </x:c>
      <x:c r="U1132" s="2" t="n">
        <x:v>1</x:v>
      </x:c>
      <x:c r="V1132" s="2" t="n">
        <x:v>5</x:v>
      </x:c>
      <x:c r="W1132" s="2" t="n">
        <x:v>4</x:v>
      </x:c>
      <x:c r="X1132" s="2" t="n">
        <x:v>4</x:v>
      </x:c>
      <x:c r="Y1132" s="2" t="n">
        <x:v>4</x:v>
      </x:c>
      <x:c r="Z1132" s="22" t="n">
        <x:v>476928</x:v>
      </x:c>
      <x:c r="AA1132" s="22" t="n">
        <x:v>422487</x:v>
      </x:c>
      <x:c r="AB1132" s="22" t="n">
        <x:v>163323</x:v>
      </x:c>
      <x:c r="AC1132" s="22" t="n">
        <x:v>60547.5</x:v>
      </x:c>
      <x:c r="AD1132" s="22" t="n">
        <x:v>121095</x:v>
      </x:c>
      <x:c r="AE1132" s="2" t="n">
        <x:v>1</x:v>
      </x:c>
      <x:c r="AF1132" s="2" t="n">
        <x:v>1</x:v>
      </x:c>
    </x:row>
    <x:row r="1133" ht="23" customHeight="1">
      <x:c r="A1133" s="2" t="n">
        <x:v>1127</x:v>
      </x:c>
      <x:c r="B1133" s="24" t="n">
        <x:v>893998.5</x:v>
      </x:c>
      <x:c r="C1133" s="24" t="n">
        <x:v>72070.5</x:v>
      </x:c>
      <x:c r="D1133" s="24" t="n">
        <x:f>SUM(B1133:C1133)</x:f>
        <x:v>966069</x:v>
      </x:c>
      <x:c r="E1133" s="25" t="n">
        <x:f>B1133/D1133</x:f>
        <x:v>0.9253981858438683</x:v>
      </x:c>
      <x:c r="F1133" s="25" t="n">
        <x:f>C1133/D1133</x:f>
        <x:v>0.07460181415613171</x:v>
      </x:c>
      <x:c r="G1133" s="22" t="n">
        <x:v>1552724.25</x:v>
      </x:c>
      <x:c r="H1133" s="22" t="n">
        <x:v>385321.875</x:v>
      </x:c>
      <x:c r="I1133" s="22" t="n">
        <x:f>SUM(G1133:H1133)</x:f>
        <x:v>1938046.125</x:v>
      </x:c>
      <x:c r="J1133" s="22" t="n">
        <x:v>844974</x:v>
      </x:c>
      <x:c r="K1133" s="22" t="n">
        <x:v>121095</x:v>
      </x:c>
      <x:c r="L1133" s="22" t="n">
        <x:f>SUM(J1133:K1133)</x:f>
        <x:v>966069</x:v>
      </x:c>
      <x:c r="M1133" s="23" t="n">
        <x:f>D1133-L1133</x:f>
        <x:v>0</x:v>
      </x:c>
      <x:c r="N1133" s="22" t="n">
        <x:v>893998.5</x:v>
      </x:c>
      <x:c r="O1133" s="22" t="n">
        <x:v>72070.5</x:v>
      </x:c>
      <x:c r="P1133" s="14" t="n">
        <x:f>N1133/SUM(N1133:O1133)</x:f>
        <x:v>0.9253981858438683</x:v>
      </x:c>
      <x:c r="Q1133" s="22" t="n">
        <x:v>1551689.25</x:v>
      </x:c>
      <x:c r="R1133" s="22" t="n">
        <x:v>385580.625</x:v>
      </x:c>
      <x:c r="S1133" s="2" t="n">
        <x:v>2</x:v>
      </x:c>
      <x:c r="T1133" s="2" t="n">
        <x:v>2</x:v>
      </x:c>
      <x:c r="U1133" s="2" t="n">
        <x:v>5</x:v>
      </x:c>
      <x:c r="V1133" s="2" t="n">
        <x:v>1</x:v>
      </x:c>
      <x:c r="W1133" s="2" t="n">
        <x:v>3</x:v>
      </x:c>
      <x:c r="X1133" s="2" t="n">
        <x:v>3</x:v>
      </x:c>
      <x:c r="Y1133" s="2" t="n">
        <x:v>3</x:v>
      </x:c>
      <x:c r="Z1133" s="22" t="n">
        <x:v>422487</x:v>
      </x:c>
      <x:c r="AA1133" s="22" t="n">
        <x:v>422487</x:v>
      </x:c>
      <x:c r="AB1133" s="22" t="n">
        <x:v>108882</x:v>
      </x:c>
      <x:c r="AC1133" s="22" t="n">
        <x:v>60547.5</x:v>
      </x:c>
      <x:c r="AD1133" s="22" t="n">
        <x:v>60547.5</x:v>
      </x:c>
      <x:c r="AE1133" s="2" t="n">
        <x:v>0</x:v>
      </x:c>
      <x:c r="AF1133" s="2" t="n">
        <x:v>0</x:v>
      </x:c>
    </x:row>
    <x:row r="1134" ht="23" customHeight="1">
      <x:c r="A1134" s="2" t="n">
        <x:v>1128</x:v>
      </x:c>
      <x:c r="B1134" s="24" t="n">
        <x:v>739869.75</x:v>
      </x:c>
      <x:c r="C1134" s="24" t="n">
        <x:v>341187.75</x:v>
      </x:c>
      <x:c r="D1134" s="24" t="n">
        <x:f>SUM(B1134:C1134)</x:f>
        <x:v>1081057.5</x:v>
      </x:c>
      <x:c r="E1134" s="25" t="n">
        <x:f>B1134/D1134</x:f>
        <x:v>0.6843944471038774</x:v>
      </x:c>
      <x:c r="F1134" s="25" t="n">
        <x:f>C1134/D1134</x:f>
        <x:v>0.3156055528961225</x:v>
      </x:c>
      <x:c r="G1134" s="22" t="n">
        <x:v>1228182.75</x:v>
      </x:c>
      <x:c r="H1134" s="22" t="n">
        <x:v>807532.875</x:v>
      </x:c>
      <x:c r="I1134" s="22" t="n">
        <x:f>SUM(G1134:H1134)</x:f>
        <x:v>2035715.625</x:v>
      </x:c>
      <x:c r="J1134" s="22" t="n">
        <x:v>899415</x:v>
      </x:c>
      <x:c r="K1134" s="22" t="n">
        <x:v>181642.5</x:v>
      </x:c>
      <x:c r="L1134" s="22" t="n">
        <x:f>SUM(J1134:K1134)</x:f>
        <x:v>1081057.5</x:v>
      </x:c>
      <x:c r="M1134" s="23" t="n">
        <x:f>D1134-L1134</x:f>
        <x:v>0</x:v>
      </x:c>
      <x:c r="N1134" s="22" t="n">
        <x:v>739869.75</x:v>
      </x:c>
      <x:c r="O1134" s="22" t="n">
        <x:v>341187.75</x:v>
      </x:c>
      <x:c r="P1134" s="14" t="n">
        <x:f>N1134/SUM(N1134:O1134)</x:f>
        <x:v>0.6843944471038774</x:v>
      </x:c>
      <x:c r="Q1134" s="22" t="n">
        <x:v>1227147.75</x:v>
      </x:c>
      <x:c r="R1134" s="22" t="n">
        <x:v>808050.375</x:v>
      </x:c>
      <x:c r="S1134" s="2" t="n">
        <x:v>2</x:v>
      </x:c>
      <x:c r="T1134" s="2" t="n">
        <x:v>3</x:v>
      </x:c>
      <x:c r="U1134" s="2" t="n">
        <x:v>3</x:v>
      </x:c>
      <x:c r="V1134" s="2" t="n">
        <x:v>3</x:v>
      </x:c>
      <x:c r="W1134" s="2" t="n">
        <x:v>4</x:v>
      </x:c>
      <x:c r="X1134" s="2" t="n">
        <x:v>4</x:v>
      </x:c>
      <x:c r="Y1134" s="2" t="n">
        <x:v>4</x:v>
      </x:c>
      <x:c r="Z1134" s="22" t="n">
        <x:v>422487</x:v>
      </x:c>
      <x:c r="AA1134" s="22" t="n">
        <x:v>476928</x:v>
      </x:c>
      <x:c r="AB1134" s="22" t="n">
        <x:v>163323</x:v>
      </x:c>
      <x:c r="AC1134" s="22" t="n">
        <x:v>121095</x:v>
      </x:c>
      <x:c r="AD1134" s="22" t="n">
        <x:v>60547.5</x:v>
      </x:c>
      <x:c r="AE1134" s="2" t="n">
        <x:v>0</x:v>
      </x:c>
      <x:c r="AF1134" s="2" t="n">
        <x:v>0</x:v>
      </x:c>
    </x:row>
    <x:row r="1135" ht="23" customHeight="1">
      <x:c r="A1135" s="2" t="n">
        <x:v>1129</x:v>
      </x:c>
      <x:c r="B1135" s="24" t="n">
        <x:v>652179.375</x:v>
      </x:c>
      <x:c r="C1135" s="24" t="n">
        <x:v>428878.125</x:v>
      </x:c>
      <x:c r="D1135" s="24" t="n">
        <x:f>SUM(B1135:C1135)</x:f>
        <x:v>1081057.5</x:v>
      </x:c>
      <x:c r="E1135" s="25" t="n">
        <x:f>B1135/D1135</x:f>
        <x:v>0.6032790808999521</x:v>
      </x:c>
      <x:c r="F1135" s="25" t="n">
        <x:f>C1135/D1135</x:f>
        <x:v>0.39672091910004786</x:v>
      </x:c>
      <x:c r="G1135" s="22" t="n">
        <x:v>1515576.375</x:v>
      </x:c>
      <x:c r="H1135" s="22" t="n">
        <x:v>549058.875</x:v>
      </x:c>
      <x:c r="I1135" s="22" t="n">
        <x:f>SUM(G1135:H1135)</x:f>
        <x:v>2064635.25</x:v>
      </x:c>
      <x:c r="J1135" s="22" t="n">
        <x:v>899415</x:v>
      </x:c>
      <x:c r="K1135" s="22" t="n">
        <x:v>181642.5</x:v>
      </x:c>
      <x:c r="L1135" s="22" t="n">
        <x:f>SUM(J1135:K1135)</x:f>
        <x:v>1081057.5</x:v>
      </x:c>
      <x:c r="M1135" s="23" t="n">
        <x:f>D1135-L1135</x:f>
        <x:v>0</x:v>
      </x:c>
      <x:c r="N1135" s="22" t="n">
        <x:v>652955.625</x:v>
      </x:c>
      <x:c r="O1135" s="22" t="n">
        <x:v>428101.875</x:v>
      </x:c>
      <x:c r="P1135" s="14" t="n">
        <x:f>N1135/SUM(N1135:O1135)</x:f>
        <x:v>0.6039971278123504</x:v>
      </x:c>
      <x:c r="Q1135" s="22" t="n">
        <x:v>1516611.375</x:v>
      </x:c>
      <x:c r="R1135" s="22" t="n">
        <x:v>549058.875</x:v>
      </x:c>
      <x:c r="S1135" s="2" t="n">
        <x:v>4</x:v>
      </x:c>
      <x:c r="T1135" s="2" t="n">
        <x:v>1</x:v>
      </x:c>
      <x:c r="U1135" s="2" t="n">
        <x:v>4</x:v>
      </x:c>
      <x:c r="V1135" s="2" t="n">
        <x:v>3</x:v>
      </x:c>
      <x:c r="W1135" s="2" t="n">
        <x:v>4</x:v>
      </x:c>
      <x:c r="X1135" s="2" t="n">
        <x:v>4</x:v>
      </x:c>
      <x:c r="Y1135" s="2" t="n">
        <x:v>4</x:v>
      </x:c>
      <x:c r="Z1135" s="22" t="n">
        <x:v>531369</x:v>
      </x:c>
      <x:c r="AA1135" s="22" t="n">
        <x:v>368046</x:v>
      </x:c>
      <x:c r="AB1135" s="22" t="n">
        <x:v>163323</x:v>
      </x:c>
      <x:c r="AC1135" s="22" t="n">
        <x:v>0</x:v>
      </x:c>
      <x:c r="AD1135" s="22" t="n">
        <x:v>181642.5</x:v>
      </x:c>
      <x:c r="AE1135" s="2" t="n">
        <x:v>1</x:v>
      </x:c>
      <x:c r="AF1135" s="2" t="n">
        <x:v>0</x:v>
      </x:c>
    </x:row>
    <x:row r="1136" ht="23" customHeight="1">
      <x:c r="A1136" s="2" t="n">
        <x:v>1130</x:v>
      </x:c>
      <x:c r="B1136" s="24" t="n">
        <x:v>981387</x:v>
      </x:c>
      <x:c r="C1136" s="24" t="n">
        <x:v>99670.5</x:v>
      </x:c>
      <x:c r="D1136" s="24" t="n">
        <x:f>SUM(B1136:C1136)</x:f>
        <x:v>1081057.5</x:v>
      </x:c>
      <x:c r="E1136" s="25" t="n">
        <x:f>B1136/D1136</x:f>
        <x:v>0.9078027764480613</x:v>
      </x:c>
      <x:c r="F1136" s="25" t="n">
        <x:f>C1136/D1136</x:f>
        <x:v>0.09219722355193873</x:v>
      </x:c>
      <x:c r="G1136" s="22" t="n">
        <x:v>1409566.5</x:v>
      </x:c>
      <x:c r="H1136" s="22" t="n">
        <x:v>573325.3125</x:v>
      </x:c>
      <x:c r="I1136" s="22" t="n">
        <x:f>SUM(G1136:H1136)</x:f>
        <x:v>1982891.8125</x:v>
      </x:c>
      <x:c r="J1136" s="22" t="n">
        <x:v>899415</x:v>
      </x:c>
      <x:c r="K1136" s="22" t="n">
        <x:v>181642.5</x:v>
      </x:c>
      <x:c r="L1136" s="22" t="n">
        <x:f>SUM(J1136:K1136)</x:f>
        <x:v>1081057.5</x:v>
      </x:c>
      <x:c r="M1136" s="23" t="n">
        <x:f>D1136-L1136</x:f>
        <x:v>0</x:v>
      </x:c>
      <x:c r="N1136" s="22" t="n">
        <x:v>981387</x:v>
      </x:c>
      <x:c r="O1136" s="22" t="n">
        <x:v>99670.5</x:v>
      </x:c>
      <x:c r="P1136" s="14" t="n">
        <x:f>N1136/SUM(N1136:O1136)</x:f>
        <x:v>0.9078027764480613</x:v>
      </x:c>
      <x:c r="Q1136" s="22" t="n">
        <x:v>1409049</x:v>
      </x:c>
      <x:c r="R1136" s="22" t="n">
        <x:v>574101.5625</x:v>
      </x:c>
      <x:c r="S1136" s="2" t="n">
        <x:v>2</x:v>
      </x:c>
      <x:c r="T1136" s="2" t="n">
        <x:v>3</x:v>
      </x:c>
      <x:c r="U1136" s="2" t="n">
        <x:v>4</x:v>
      </x:c>
      <x:c r="V1136" s="2" t="n">
        <x:v>1</x:v>
      </x:c>
      <x:c r="W1136" s="2" t="n">
        <x:v>4</x:v>
      </x:c>
      <x:c r="X1136" s="2" t="n">
        <x:v>4</x:v>
      </x:c>
      <x:c r="Y1136" s="2" t="n">
        <x:v>4</x:v>
      </x:c>
      <x:c r="Z1136" s="22" t="n">
        <x:v>422487</x:v>
      </x:c>
      <x:c r="AA1136" s="22" t="n">
        <x:v>476928</x:v>
      </x:c>
      <x:c r="AB1136" s="22" t="n">
        <x:v>163323</x:v>
      </x:c>
      <x:c r="AC1136" s="22" t="n">
        <x:v>121095</x:v>
      </x:c>
      <x:c r="AD1136" s="22" t="n">
        <x:v>60547.5</x:v>
      </x:c>
      <x:c r="AE1136" s="2" t="n">
        <x:v>0</x:v>
      </x:c>
      <x:c r="AF1136" s="2" t="n">
        <x:v>0</x:v>
      </x:c>
    </x:row>
    <x:row r="1137" ht="23" customHeight="1">
      <x:c r="A1137" s="2" t="n">
        <x:v>1131</x:v>
      </x:c>
      <x:c r="B1137" s="24" t="n">
        <x:v>313495.03125</x:v>
      </x:c>
      <x:c r="C1137" s="24" t="n">
        <x:v>652573.96875</x:v>
      </x:c>
      <x:c r="D1137" s="24" t="n">
        <x:f>SUM(B1137:C1137)</x:f>
        <x:v>966069</x:v>
      </x:c>
      <x:c r="E1137" s="25" t="n">
        <x:f>B1137/D1137</x:f>
        <x:v>0.32450583886865225</x:v>
      </x:c>
      <x:c r="F1137" s="25" t="n">
        <x:f>C1137/D1137</x:f>
        <x:v>0.6754941611313477</x:v>
      </x:c>
      <x:c r="G1137" s="22" t="n">
        <x:v>455623.171875</x:v>
      </x:c>
      <x:c r="H1137" s="22" t="n">
        <x:v>1585678.21875</x:v>
      </x:c>
      <x:c r="I1137" s="22" t="n">
        <x:f>SUM(G1137:H1137)</x:f>
        <x:v>2041301.390625</x:v>
      </x:c>
      <x:c r="J1137" s="22" t="n">
        <x:v>844974</x:v>
      </x:c>
      <x:c r="K1137" s="22" t="n">
        <x:v>121095</x:v>
      </x:c>
      <x:c r="L1137" s="22" t="n">
        <x:f>SUM(J1137:K1137)</x:f>
        <x:v>966069</x:v>
      </x:c>
      <x:c r="M1137" s="23" t="n">
        <x:f>D1137-L1137</x:f>
        <x:v>0</x:v>
      </x:c>
      <x:c r="N1137" s="22" t="n">
        <x:v>313193.15625</x:v>
      </x:c>
      <x:c r="O1137" s="22" t="n">
        <x:v>652875.84375</x:v>
      </x:c>
      <x:c r="P1137" s="14" t="n">
        <x:f>N1137/SUM(N1137:O1137)</x:f>
        <x:v>0.3241933611884865</x:v>
      </x:c>
      <x:c r="Q1137" s="22" t="n">
        <x:v>454652.859375</x:v>
      </x:c>
      <x:c r="R1137" s="22" t="n">
        <x:v>1585893.84375</x:v>
      </x:c>
      <x:c r="S1137" s="2" t="n">
        <x:v>1</x:v>
      </x:c>
      <x:c r="T1137" s="2" t="n">
        <x:v>3</x:v>
      </x:c>
      <x:c r="U1137" s="2" t="n">
        <x:v>1</x:v>
      </x:c>
      <x:c r="V1137" s="2" t="n">
        <x:v>4</x:v>
      </x:c>
      <x:c r="W1137" s="2" t="n">
        <x:v>3</x:v>
      </x:c>
      <x:c r="X1137" s="2" t="n">
        <x:v>3</x:v>
      </x:c>
      <x:c r="Y1137" s="2" t="n">
        <x:v>3</x:v>
      </x:c>
      <x:c r="Z1137" s="22" t="n">
        <x:v>368046</x:v>
      </x:c>
      <x:c r="AA1137" s="22" t="n">
        <x:v>476928</x:v>
      </x:c>
      <x:c r="AB1137" s="22" t="n">
        <x:v>108882</x:v>
      </x:c>
      <x:c r="AC1137" s="22" t="n">
        <x:v>121095</x:v>
      </x:c>
      <x:c r="AD1137" s="22" t="n">
        <x:v>0</x:v>
      </x:c>
      <x:c r="AE1137" s="2" t="n">
        <x:v>1</x:v>
      </x:c>
      <x:c r="AF1137" s="2" t="n">
        <x:v>0</x:v>
      </x:c>
    </x:row>
    <x:row r="1138" ht="23" customHeight="1">
      <x:c r="A1138" s="2" t="n">
        <x:v>1132</x:v>
      </x:c>
      <x:c r="B1138" s="24" t="n">
        <x:v>851080.5</x:v>
      </x:c>
      <x:c r="C1138" s="24" t="n">
        <x:v>0</x:v>
      </x:c>
      <x:c r="D1138" s="24" t="n">
        <x:f>SUM(B1138:C1138)</x:f>
        <x:v>851080.5</x:v>
      </x:c>
      <x:c r="E1138" s="25" t="n">
        <x:f>B1138/D1138</x:f>
        <x:v>1</x:v>
      </x:c>
      <x:c r="F1138" s="25" t="n">
        <x:f>C1138/D1138</x:f>
        <x:v>0</x:v>
      </x:c>
      <x:c r="G1138" s="22" t="n">
        <x:v>1587172.5</x:v>
      </x:c>
      <x:c r="H1138" s="22" t="n">
        <x:v>144304.875</x:v>
      </x:c>
      <x:c r="I1138" s="22" t="n">
        <x:f>SUM(G1138:H1138)</x:f>
        <x:v>1731477.375</x:v>
      </x:c>
      <x:c r="J1138" s="22" t="n">
        <x:v>790533</x:v>
      </x:c>
      <x:c r="K1138" s="22" t="n">
        <x:v>60547.5</x:v>
      </x:c>
      <x:c r="L1138" s="22" t="n">
        <x:f>SUM(J1138:K1138)</x:f>
        <x:v>851080.5</x:v>
      </x:c>
      <x:c r="M1138" s="23" t="n">
        <x:f>D1138-L1138</x:f>
        <x:v>0</x:v>
      </x:c>
      <x:c r="N1138" s="22" t="n">
        <x:v>851080.5</x:v>
      </x:c>
      <x:c r="O1138" s="22" t="n">
        <x:v>0</x:v>
      </x:c>
      <x:c r="P1138" s="14" t="n">
        <x:f>N1138/SUM(N1138:O1138)</x:f>
        <x:v>1</x:v>
      </x:c>
      <x:c r="Q1138" s="22" t="n">
        <x:v>1587172.5</x:v>
      </x:c>
      <x:c r="R1138" s="22" t="n">
        <x:v>144822.375</x:v>
      </x:c>
      <x:c r="S1138" s="2" t="n">
        <x:v>2</x:v>
      </x:c>
      <x:c r="T1138" s="2" t="n">
        <x:v>1</x:v>
      </x:c>
      <x:c r="U1138" s="2" t="n">
        <x:v>2</x:v>
      </x:c>
      <x:c r="V1138" s="2" t="n">
        <x:v>0</x:v>
      </x:c>
      <x:c r="W1138" s="2" t="n">
        <x:v>2</x:v>
      </x:c>
      <x:c r="X1138" s="2" t="n">
        <x:v>2</x:v>
      </x:c>
      <x:c r="Y1138" s="2" t="n">
        <x:v>2</x:v>
      </x:c>
      <x:c r="Z1138" s="22" t="n">
        <x:v>422487</x:v>
      </x:c>
      <x:c r="AA1138" s="22" t="n">
        <x:v>368046</x:v>
      </x:c>
      <x:c r="AB1138" s="22" t="n">
        <x:v>54441</x:v>
      </x:c>
      <x:c r="AC1138" s="22" t="n">
        <x:v>0</x:v>
      </x:c>
      <x:c r="AD1138" s="22" t="n">
        <x:v>60547.5</x:v>
      </x:c>
      <x:c r="AE1138" s="2" t="n">
        <x:v>0</x:v>
      </x:c>
      <x:c r="AF1138" s="2" t="n">
        <x:v>0</x:v>
      </x:c>
    </x:row>
    <x:row r="1139" ht="23" customHeight="1">
      <x:c r="A1139" s="2" t="n">
        <x:v>1133</x:v>
      </x:c>
      <x:c r="B1139" s="24" t="n">
        <x:v>652365.215</x:v>
      </x:c>
      <x:c r="C1139" s="24" t="n">
        <x:v>428692.285</x:v>
      </x:c>
      <x:c r="D1139" s="24" t="n">
        <x:f>SUM(B1139:C1139)</x:f>
        <x:v>1081057.5</x:v>
      </x:c>
      <x:c r="E1139" s="25" t="n">
        <x:f>B1139/D1139</x:f>
        <x:v>0.6034509866496462</x:v>
      </x:c>
      <x:c r="F1139" s="25" t="n">
        <x:f>C1139/D1139</x:f>
        <x:v>0.3965490133503537</x:v>
      </x:c>
      <x:c r="G1139" s="22" t="n">
        <x:v>1289406.565</x:v>
      </x:c>
      <x:c r="H1139" s="22" t="n">
        <x:v>745774.1662499999</x:v>
      </x:c>
      <x:c r="I1139" s="22" t="n">
        <x:f>SUM(G1139:H1139)</x:f>
        <x:v>2035180.7312499997</x:v>
      </x:c>
      <x:c r="J1139" s="22" t="n">
        <x:v>899415</x:v>
      </x:c>
      <x:c r="K1139" s="22" t="n">
        <x:v>181642.5</x:v>
      </x:c>
      <x:c r="L1139" s="22" t="n">
        <x:f>SUM(J1139:K1139)</x:f>
        <x:v>1081057.5</x:v>
      </x:c>
      <x:c r="M1139" s="23" t="n">
        <x:f>D1139-L1139</x:f>
        <x:v>0</x:v>
      </x:c>
      <x:c r="N1139" s="22" t="n">
        <x:v>652738.965</x:v>
      </x:c>
      <x:c r="O1139" s="22" t="n">
        <x:v>428318.535</x:v>
      </x:c>
      <x:c r="P1139" s="14" t="n">
        <x:f>N1139/SUM(N1139:O1139)</x:f>
        <x:v>0.603796712940801</x:v>
      </x:c>
      <x:c r="Q1139" s="22" t="n">
        <x:v>1290067.815</x:v>
      </x:c>
      <x:c r="R1139" s="22" t="n">
        <x:v>746615.1037499999</x:v>
      </x:c>
      <x:c r="S1139" s="2" t="n">
        <x:v>3</x:v>
      </x:c>
      <x:c r="T1139" s="2" t="n">
        <x:v>2</x:v>
      </x:c>
      <x:c r="U1139" s="2" t="n">
        <x:v>3</x:v>
      </x:c>
      <x:c r="V1139" s="2" t="n">
        <x:v>4</x:v>
      </x:c>
      <x:c r="W1139" s="2" t="n">
        <x:v>4</x:v>
      </x:c>
      <x:c r="X1139" s="2" t="n">
        <x:v>4</x:v>
      </x:c>
      <x:c r="Y1139" s="2" t="n">
        <x:v>4</x:v>
      </x:c>
      <x:c r="Z1139" s="22" t="n">
        <x:v>476928</x:v>
      </x:c>
      <x:c r="AA1139" s="22" t="n">
        <x:v>422487</x:v>
      </x:c>
      <x:c r="AB1139" s="22" t="n">
        <x:v>163323</x:v>
      </x:c>
      <x:c r="AC1139" s="22" t="n">
        <x:v>60547.5</x:v>
      </x:c>
      <x:c r="AD1139" s="22" t="n">
        <x:v>121095</x:v>
      </x:c>
      <x:c r="AE1139" s="2" t="n">
        <x:v>1</x:v>
      </x:c>
      <x:c r="AF1139" s="2" t="n">
        <x:v>0</x:v>
      </x:c>
    </x:row>
    <x:row r="1140" ht="23" customHeight="1">
      <x:c r="A1140" s="2" t="n">
        <x:v>1134</x:v>
      </x:c>
      <x:c r="B1140" s="24" t="n">
        <x:v>0</x:v>
      </x:c>
      <x:c r="C1140" s="24" t="n">
        <x:v>851080.5</x:v>
      </x:c>
      <x:c r="D1140" s="24" t="n">
        <x:f>SUM(B1140:C1140)</x:f>
        <x:v>851080.5</x:v>
      </x:c>
      <x:c r="E1140" s="25" t="n">
        <x:f>B1140/D1140</x:f>
        <x:v>0</x:v>
      </x:c>
      <x:c r="F1140" s="25" t="n">
        <x:f>C1140/D1140</x:f>
        <x:v>1</x:v>
      </x:c>
      <x:c r="G1140" s="22" t="n">
        <x:v>198150.75</x:v>
      </x:c>
      <x:c r="H1140" s="22" t="n">
        <x:v>1632919.5</x:v>
      </x:c>
      <x:c r="I1140" s="22" t="n">
        <x:f>SUM(G1140:H1140)</x:f>
        <x:v>1831070.25</x:v>
      </x:c>
      <x:c r="J1140" s="22" t="n">
        <x:v>790533</x:v>
      </x:c>
      <x:c r="K1140" s="22" t="n">
        <x:v>60547.5</x:v>
      </x:c>
      <x:c r="L1140" s="22" t="n">
        <x:f>SUM(J1140:K1140)</x:f>
        <x:v>851080.5</x:v>
      </x:c>
      <x:c r="M1140" s="23" t="n">
        <x:f>D1140-L1140</x:f>
        <x:v>0</x:v>
      </x:c>
      <x:c r="N1140" s="22" t="n">
        <x:v>0</x:v>
      </x:c>
      <x:c r="O1140" s="22" t="n">
        <x:v>851080.5</x:v>
      </x:c>
      <x:c r="P1140" s="14" t="n">
        <x:f>N1140/SUM(N1140:O1140)</x:f>
        <x:v>0</x:v>
      </x:c>
      <x:c r="Q1140" s="22" t="n">
        <x:v>197633.25</x:v>
      </x:c>
      <x:c r="R1140" s="22" t="n">
        <x:v>1633178.25</x:v>
      </x:c>
      <x:c r="S1140" s="2" t="n">
        <x:v>1</x:v>
      </x:c>
      <x:c r="T1140" s="2" t="n">
        <x:v>2</x:v>
      </x:c>
      <x:c r="U1140" s="2" t="n">
        <x:v>0</x:v>
      </x:c>
      <x:c r="V1140" s="2" t="n">
        <x:v>3</x:v>
      </x:c>
      <x:c r="W1140" s="2" t="n">
        <x:v>2</x:v>
      </x:c>
      <x:c r="X1140" s="2" t="n">
        <x:v>2</x:v>
      </x:c>
      <x:c r="Y1140" s="2" t="n">
        <x:v>2</x:v>
      </x:c>
      <x:c r="Z1140" s="22" t="n">
        <x:v>368046</x:v>
      </x:c>
      <x:c r="AA1140" s="22" t="n">
        <x:v>422487</x:v>
      </x:c>
      <x:c r="AB1140" s="22" t="n">
        <x:v>54441</x:v>
      </x:c>
      <x:c r="AC1140" s="22" t="n">
        <x:v>60547.5</x:v>
      </x:c>
      <x:c r="AD1140" s="22" t="n">
        <x:v>0</x:v>
      </x:c>
      <x:c r="AE1140" s="2" t="n">
        <x:v>0</x:v>
      </x:c>
      <x:c r="AF1140" s="2" t="n">
        <x:v>0</x:v>
      </x:c>
    </x:row>
    <x:row r="1141" ht="23" customHeight="1">
      <x:c r="A1141" s="2" t="n">
        <x:v>1135</x:v>
      </x:c>
      <x:c r="B1141" s="24" t="n">
        <x:v>1021255.2</x:v>
      </x:c>
      <x:c r="C1141" s="24" t="n">
        <x:v>59802.3</x:v>
      </x:c>
      <x:c r="D1141" s="24" t="n">
        <x:f>SUM(B1141:C1141)</x:f>
        <x:v>1081057.5</x:v>
      </x:c>
      <x:c r="E1141" s="25" t="n">
        <x:f>B1141/D1141</x:f>
        <x:v>0.9446816658688367</x:v>
      </x:c>
      <x:c r="F1141" s="25" t="n">
        <x:f>C1141/D1141</x:f>
        <x:v>0.05531833413116324</x:v>
      </x:c>
      <x:c r="G1141" s="22" t="n">
        <x:v>1541963.6999999997</x:v>
      </x:c>
      <x:c r="H1141" s="22" t="n">
        <x:v>487710.1125</x:v>
      </x:c>
      <x:c r="I1141" s="22" t="n">
        <x:f>SUM(G1141:H1141)</x:f>
        <x:v>2029673.8124999998</x:v>
      </x:c>
      <x:c r="J1141" s="22" t="n">
        <x:v>899415</x:v>
      </x:c>
      <x:c r="K1141" s="22" t="n">
        <x:v>181642.5</x:v>
      </x:c>
      <x:c r="L1141" s="22" t="n">
        <x:f>SUM(J1141:K1141)</x:f>
        <x:v>1081057.5</x:v>
      </x:c>
      <x:c r="M1141" s="23" t="n">
        <x:f>D1141-L1141</x:f>
        <x:v>0</x:v>
      </x:c>
      <x:c r="N1141" s="22" t="n">
        <x:v>1021255.2</x:v>
      </x:c>
      <x:c r="O1141" s="22" t="n">
        <x:v>59802.3</x:v>
      </x:c>
      <x:c r="P1141" s="14" t="n">
        <x:f>N1141/SUM(N1141:O1141)</x:f>
        <x:v>0.9446816658688367</x:v>
      </x:c>
      <x:c r="Q1141" s="22" t="n">
        <x:v>1540928.6999999997</x:v>
      </x:c>
      <x:c r="R1141" s="22" t="n">
        <x:v>488227.6125</x:v>
      </x:c>
      <x:c r="S1141" s="2" t="n">
        <x:v>2</x:v>
      </x:c>
      <x:c r="T1141" s="2" t="n">
        <x:v>3</x:v>
      </x:c>
      <x:c r="U1141" s="2" t="n">
        <x:v>4</x:v>
      </x:c>
      <x:c r="V1141" s="2" t="n">
        <x:v>1</x:v>
      </x:c>
      <x:c r="W1141" s="2" t="n">
        <x:v>4</x:v>
      </x:c>
      <x:c r="X1141" s="2" t="n">
        <x:v>4</x:v>
      </x:c>
      <x:c r="Y1141" s="2" t="n">
        <x:v>4</x:v>
      </x:c>
      <x:c r="Z1141" s="22" t="n">
        <x:v>422487</x:v>
      </x:c>
      <x:c r="AA1141" s="22" t="n">
        <x:v>476928</x:v>
      </x:c>
      <x:c r="AB1141" s="22" t="n">
        <x:v>163323</x:v>
      </x:c>
      <x:c r="AC1141" s="22" t="n">
        <x:v>121095</x:v>
      </x:c>
      <x:c r="AD1141" s="22" t="n">
        <x:v>60547.5</x:v>
      </x:c>
      <x:c r="AE1141" s="2" t="n">
        <x:v>0</x:v>
      </x:c>
      <x:c r="AF1141" s="2" t="n">
        <x:v>0</x:v>
      </x:c>
    </x:row>
    <x:row r="1142" ht="23" customHeight="1">
      <x:c r="A1142" s="2" t="n">
        <x:v>1136</x:v>
      </x:c>
      <x:c r="B1142" s="24" t="n">
        <x:v>724551.75</x:v>
      </x:c>
      <x:c r="C1142" s="24" t="n">
        <x:v>241517.25</x:v>
      </x:c>
      <x:c r="D1142" s="24" t="n">
        <x:f>SUM(B1142:C1142)</x:f>
        <x:v>966069</x:v>
      </x:c>
      <x:c r="E1142" s="25" t="n">
        <x:f>B1142/D1142</x:f>
        <x:v>0.75</x:v>
      </x:c>
      <x:c r="F1142" s="25" t="n">
        <x:f>C1142/D1142</x:f>
        <x:v>0.25</x:v>
      </x:c>
      <x:c r="G1142" s="22" t="n">
        <x:v>1476298.125</x:v>
      </x:c>
      <x:c r="H1142" s="22" t="n">
        <x:v>339816.375</x:v>
      </x:c>
      <x:c r="I1142" s="22" t="n">
        <x:f>SUM(G1142:H1142)</x:f>
        <x:v>1816114.5</x:v>
      </x:c>
      <x:c r="J1142" s="22" t="n">
        <x:v>844974</x:v>
      </x:c>
      <x:c r="K1142" s="22" t="n">
        <x:v>121095</x:v>
      </x:c>
      <x:c r="L1142" s="22" t="n">
        <x:f>SUM(J1142:K1142)</x:f>
        <x:v>966069</x:v>
      </x:c>
      <x:c r="M1142" s="23" t="n">
        <x:f>D1142-L1142</x:f>
        <x:v>0</x:v>
      </x:c>
      <x:c r="N1142" s="22" t="n">
        <x:v>724551.75</x:v>
      </x:c>
      <x:c r="O1142" s="22" t="n">
        <x:v>241517.25</x:v>
      </x:c>
      <x:c r="P1142" s="14" t="n">
        <x:f>N1142/SUM(N1142:O1142)</x:f>
        <x:v>0.75</x:v>
      </x:c>
      <x:c r="Q1142" s="22" t="n">
        <x:v>1475780.625</x:v>
      </x:c>
      <x:c r="R1142" s="22" t="n">
        <x:v>340333.875</x:v>
      </x:c>
      <x:c r="S1142" s="2" t="n">
        <x:v>3</x:v>
      </x:c>
      <x:c r="T1142" s="2" t="n">
        <x:v>1</x:v>
      </x:c>
      <x:c r="U1142" s="2" t="n">
        <x:v>2</x:v>
      </x:c>
      <x:c r="V1142" s="2" t="n">
        <x:v>2</x:v>
      </x:c>
      <x:c r="W1142" s="2" t="n">
        <x:v>3</x:v>
      </x:c>
      <x:c r="X1142" s="2" t="n">
        <x:v>3</x:v>
      </x:c>
      <x:c r="Y1142" s="2" t="n">
        <x:v>3</x:v>
      </x:c>
      <x:c r="Z1142" s="22" t="n">
        <x:v>476928</x:v>
      </x:c>
      <x:c r="AA1142" s="22" t="n">
        <x:v>368046</x:v>
      </x:c>
      <x:c r="AB1142" s="22" t="n">
        <x:v>108882</x:v>
      </x:c>
      <x:c r="AC1142" s="22" t="n">
        <x:v>0</x:v>
      </x:c>
      <x:c r="AD1142" s="22" t="n">
        <x:v>121095</x:v>
      </x:c>
      <x:c r="AE1142" s="2" t="n">
        <x:v>0</x:v>
      </x:c>
      <x:c r="AF1142" s="2" t="n">
        <x:v>0</x:v>
      </x:c>
    </x:row>
    <x:row r="1143" ht="23" customHeight="1">
      <x:c r="A1143" s="2" t="n">
        <x:v>1137</x:v>
      </x:c>
      <x:c r="B1143" s="24" t="n">
        <x:v>567387</x:v>
      </x:c>
      <x:c r="C1143" s="24" t="n">
        <x:v>283693.5</x:v>
      </x:c>
      <x:c r="D1143" s="24" t="n">
        <x:f>SUM(B1143:C1143)</x:f>
        <x:v>851080.5</x:v>
      </x:c>
      <x:c r="E1143" s="25" t="n">
        <x:f>B1143/D1143</x:f>
        <x:v>0.6666666666666666</x:v>
      </x:c>
      <x:c r="F1143" s="25" t="n">
        <x:f>C1143/D1143</x:f>
        <x:v>0.3333333333333333</x:v>
      </x:c>
      <x:c r="G1143" s="22" t="n">
        <x:v>659916</x:v>
      </x:c>
      <x:c r="H1143" s="22" t="n">
        <x:v>1027095.1875</x:v>
      </x:c>
      <x:c r="I1143" s="22" t="n">
        <x:f>SUM(G1143:H1143)</x:f>
        <x:v>1687011.1875</x:v>
      </x:c>
      <x:c r="J1143" s="22" t="n">
        <x:v>790533</x:v>
      </x:c>
      <x:c r="K1143" s="22" t="n">
        <x:v>60547.5</x:v>
      </x:c>
      <x:c r="L1143" s="22" t="n">
        <x:f>SUM(J1143:K1143)</x:f>
        <x:v>851080.5</x:v>
      </x:c>
      <x:c r="M1143" s="23" t="n">
        <x:f>D1143-L1143</x:f>
        <x:v>0</x:v>
      </x:c>
      <x:c r="N1143" s="22" t="n">
        <x:v>567387</x:v>
      </x:c>
      <x:c r="O1143" s="22" t="n">
        <x:v>283693.5</x:v>
      </x:c>
      <x:c r="P1143" s="14" t="n">
        <x:f>N1143/SUM(N1143:O1143)</x:f>
        <x:v>0.6666666666666666</x:v>
      </x:c>
      <x:c r="Q1143" s="22" t="n">
        <x:v>659398.5</x:v>
      </x:c>
      <x:c r="R1143" s="22" t="n">
        <x:v>1027353.9375</x:v>
      </x:c>
      <x:c r="S1143" s="2" t="n">
        <x:v>1</x:v>
      </x:c>
      <x:c r="T1143" s="2" t="n">
        <x:v>2</x:v>
      </x:c>
      <x:c r="U1143" s="2" t="n">
        <x:v>1</x:v>
      </x:c>
      <x:c r="V1143" s="2" t="n">
        <x:v>1</x:v>
      </x:c>
      <x:c r="W1143" s="2" t="n">
        <x:v>2</x:v>
      </x:c>
      <x:c r="X1143" s="2" t="n">
        <x:v>2</x:v>
      </x:c>
      <x:c r="Y1143" s="2" t="n">
        <x:v>2</x:v>
      </x:c>
      <x:c r="Z1143" s="22" t="n">
        <x:v>368046</x:v>
      </x:c>
      <x:c r="AA1143" s="22" t="n">
        <x:v>422487</x:v>
      </x:c>
      <x:c r="AB1143" s="22" t="n">
        <x:v>54441</x:v>
      </x:c>
      <x:c r="AC1143" s="22" t="n">
        <x:v>60547.5</x:v>
      </x:c>
      <x:c r="AD1143" s="22" t="n">
        <x:v>0</x:v>
      </x:c>
      <x:c r="AE1143" s="2" t="n">
        <x:v>0</x:v>
      </x:c>
      <x:c r="AF1143" s="2" t="n">
        <x:v>0</x:v>
      </x:c>
    </x:row>
    <x:row r="1144" ht="23" customHeight="1">
      <x:c r="A1144" s="2" t="n">
        <x:v>1138</x:v>
      </x:c>
      <x:c r="B1144" s="24" t="n">
        <x:v>241517.25</x:v>
      </x:c>
      <x:c r="C1144" s="24" t="n">
        <x:v>724551.75</x:v>
      </x:c>
      <x:c r="D1144" s="24" t="n">
        <x:f>SUM(B1144:C1144)</x:f>
        <x:v>966069</x:v>
      </x:c>
      <x:c r="E1144" s="25" t="n">
        <x:f>B1144/D1144</x:f>
        <x:v>0.25</x:v>
      </x:c>
      <x:c r="F1144" s="25" t="n">
        <x:f>C1144/D1144</x:f>
        <x:v>0.75</x:v>
      </x:c>
      <x:c r="G1144" s="22" t="n">
        <x:v>347656.5</x:v>
      </x:c>
      <x:c r="H1144" s="22" t="n">
        <x:v>1513700.4375</x:v>
      </x:c>
      <x:c r="I1144" s="22" t="n">
        <x:f>SUM(G1144:H1144)</x:f>
        <x:v>1861356.9375</x:v>
      </x:c>
      <x:c r="J1144" s="22" t="n">
        <x:v>844974</x:v>
      </x:c>
      <x:c r="K1144" s="22" t="n">
        <x:v>121095</x:v>
      </x:c>
      <x:c r="L1144" s="22" t="n">
        <x:f>SUM(J1144:K1144)</x:f>
        <x:v>966069</x:v>
      </x:c>
      <x:c r="M1144" s="23" t="n">
        <x:f>D1144-L1144</x:f>
        <x:v>0</x:v>
      </x:c>
      <x:c r="N1144" s="22" t="n">
        <x:v>241517.25</x:v>
      </x:c>
      <x:c r="O1144" s="22" t="n">
        <x:v>724551.75</x:v>
      </x:c>
      <x:c r="P1144" s="14" t="n">
        <x:f>N1144/SUM(N1144:O1144)</x:f>
        <x:v>0.25</x:v>
      </x:c>
      <x:c r="Q1144" s="22" t="n">
        <x:v>347139</x:v>
      </x:c>
      <x:c r="R1144" s="22" t="n">
        <x:v>1514217.9375</x:v>
      </x:c>
      <x:c r="S1144" s="2" t="n">
        <x:v>1</x:v>
      </x:c>
      <x:c r="T1144" s="2" t="n">
        <x:v>3</x:v>
      </x:c>
      <x:c r="U1144" s="2" t="n">
        <x:v>1</x:v>
      </x:c>
      <x:c r="V1144" s="2" t="n">
        <x:v>3</x:v>
      </x:c>
      <x:c r="W1144" s="2" t="n">
        <x:v>3</x:v>
      </x:c>
      <x:c r="X1144" s="2" t="n">
        <x:v>3</x:v>
      </x:c>
      <x:c r="Y1144" s="2" t="n">
        <x:v>3</x:v>
      </x:c>
      <x:c r="Z1144" s="22" t="n">
        <x:v>368046</x:v>
      </x:c>
      <x:c r="AA1144" s="22" t="n">
        <x:v>476928</x:v>
      </x:c>
      <x:c r="AB1144" s="22" t="n">
        <x:v>108882</x:v>
      </x:c>
      <x:c r="AC1144" s="22" t="n">
        <x:v>121095</x:v>
      </x:c>
      <x:c r="AD1144" s="22" t="n">
        <x:v>0</x:v>
      </x:c>
      <x:c r="AE1144" s="2" t="n">
        <x:v>0</x:v>
      </x:c>
      <x:c r="AF1144" s="2" t="n">
        <x:v>0</x:v>
      </x:c>
    </x:row>
    <x:row r="1145" ht="23" customHeight="1">
      <x:c r="A1145" s="2" t="n">
        <x:v>1139</x:v>
      </x:c>
      <x:c r="B1145" s="24" t="n">
        <x:v>680864.4</x:v>
      </x:c>
      <x:c r="C1145" s="24" t="n">
        <x:v>170216.1</x:v>
      </x:c>
      <x:c r="D1145" s="24" t="n">
        <x:f>SUM(B1145:C1145)</x:f>
        <x:v>851080.5</x:v>
      </x:c>
      <x:c r="E1145" s="25" t="n">
        <x:f>B1145/D1145</x:f>
        <x:v>0.8</x:v>
      </x:c>
      <x:c r="F1145" s="25" t="n">
        <x:f>C1145/D1145</x:f>
        <x:v>0.2</x:v>
      </x:c>
      <x:c r="G1145" s="22" t="n">
        <x:v>1509485.4</x:v>
      </x:c>
      <x:c r="H1145" s="22" t="n">
        <x:v>268773.975</x:v>
      </x:c>
      <x:c r="I1145" s="22" t="n">
        <x:f>SUM(G1145:H1145)</x:f>
        <x:v>1778259.375</x:v>
      </x:c>
      <x:c r="J1145" s="22" t="n">
        <x:v>790533</x:v>
      </x:c>
      <x:c r="K1145" s="22" t="n">
        <x:v>60547.5</x:v>
      </x:c>
      <x:c r="L1145" s="22" t="n">
        <x:f>SUM(J1145:K1145)</x:f>
        <x:v>851080.5</x:v>
      </x:c>
      <x:c r="M1145" s="23" t="n">
        <x:f>D1145-L1145</x:f>
        <x:v>0</x:v>
      </x:c>
      <x:c r="N1145" s="22" t="n">
        <x:v>680864.4</x:v>
      </x:c>
      <x:c r="O1145" s="22" t="n">
        <x:v>170216.1</x:v>
      </x:c>
      <x:c r="P1145" s="14" t="n">
        <x:f>N1145/SUM(N1145:O1145)</x:f>
        <x:v>0.8</x:v>
      </x:c>
      <x:c r="Q1145" s="22" t="n">
        <x:v>1508967.9</x:v>
      </x:c>
      <x:c r="R1145" s="22" t="n">
        <x:v>269032.725</x:v>
      </x:c>
      <x:c r="S1145" s="2" t="n">
        <x:v>2</x:v>
      </x:c>
      <x:c r="T1145" s="2" t="n">
        <x:v>1</x:v>
      </x:c>
      <x:c r="U1145" s="2" t="n">
        <x:v>2</x:v>
      </x:c>
      <x:c r="V1145" s="2" t="n">
        <x:v>1</x:v>
      </x:c>
      <x:c r="W1145" s="2" t="n">
        <x:v>2</x:v>
      </x:c>
      <x:c r="X1145" s="2" t="n">
        <x:v>2</x:v>
      </x:c>
      <x:c r="Y1145" s="2" t="n">
        <x:v>2</x:v>
      </x:c>
      <x:c r="Z1145" s="22" t="n">
        <x:v>422487</x:v>
      </x:c>
      <x:c r="AA1145" s="22" t="n">
        <x:v>368046</x:v>
      </x:c>
      <x:c r="AB1145" s="22" t="n">
        <x:v>54441</x:v>
      </x:c>
      <x:c r="AC1145" s="22" t="n">
        <x:v>0</x:v>
      </x:c>
      <x:c r="AD1145" s="22" t="n">
        <x:v>60547.5</x:v>
      </x:c>
      <x:c r="AE1145" s="2" t="n">
        <x:v>0</x:v>
      </x:c>
      <x:c r="AF1145" s="2" t="n">
        <x:v>0</x:v>
      </x:c>
    </x:row>
    <x:row r="1146" ht="23" customHeight="1">
      <x:c r="A1146" s="2" t="n">
        <x:v>1140</x:v>
      </x:c>
      <x:c r="B1146" s="24" t="n">
        <x:v>591140.25</x:v>
      </x:c>
      <x:c r="C1146" s="24" t="n">
        <x:v>374928.75</x:v>
      </x:c>
      <x:c r="D1146" s="24" t="n">
        <x:f>SUM(B1146:C1146)</x:f>
        <x:v>966069</x:v>
      </x:c>
      <x:c r="E1146" s="25" t="n">
        <x:f>B1146/D1146</x:f>
        <x:v>0.6119027212341975</x:v>
      </x:c>
      <x:c r="F1146" s="25" t="n">
        <x:f>C1146/D1146</x:f>
        <x:v>0.38809727876580247</x:v>
      </x:c>
      <x:c r="G1146" s="22" t="n">
        <x:v>1174397.25</x:v>
      </x:c>
      <x:c r="H1146" s="22" t="n">
        <x:v>695489.8125</x:v>
      </x:c>
      <x:c r="I1146" s="22" t="n">
        <x:f>SUM(G1146:H1146)</x:f>
        <x:v>1869887.0625</x:v>
      </x:c>
      <x:c r="J1146" s="22" t="n">
        <x:v>844974</x:v>
      </x:c>
      <x:c r="K1146" s="22" t="n">
        <x:v>121095</x:v>
      </x:c>
      <x:c r="L1146" s="22" t="n">
        <x:f>SUM(J1146:K1146)</x:f>
        <x:v>966069</x:v>
      </x:c>
      <x:c r="M1146" s="23" t="n">
        <x:f>D1146-L1146</x:f>
        <x:v>0</x:v>
      </x:c>
      <x:c r="N1146" s="22" t="n">
        <x:v>591140.25</x:v>
      </x:c>
      <x:c r="O1146" s="22" t="n">
        <x:v>374928.75</x:v>
      </x:c>
      <x:c r="P1146" s="14" t="n">
        <x:f>N1146/SUM(N1146:O1146)</x:f>
        <x:v>0.6119027212341975</x:v>
      </x:c>
      <x:c r="Q1146" s="22" t="n">
        <x:v>1173879.75</x:v>
      </x:c>
      <x:c r="R1146" s="22" t="n">
        <x:v>696007.3125</x:v>
      </x:c>
      <x:c r="S1146" s="2" t="n">
        <x:v>2</x:v>
      </x:c>
      <x:c r="T1146" s="2" t="n">
        <x:v>2</x:v>
      </x:c>
      <x:c r="U1146" s="2" t="n">
        <x:v>3</x:v>
      </x:c>
      <x:c r="V1146" s="2" t="n">
        <x:v>3</x:v>
      </x:c>
      <x:c r="W1146" s="2" t="n">
        <x:v>3</x:v>
      </x:c>
      <x:c r="X1146" s="2" t="n">
        <x:v>3</x:v>
      </x:c>
      <x:c r="Y1146" s="2" t="n">
        <x:v>3</x:v>
      </x:c>
      <x:c r="Z1146" s="22" t="n">
        <x:v>422487</x:v>
      </x:c>
      <x:c r="AA1146" s="22" t="n">
        <x:v>422487</x:v>
      </x:c>
      <x:c r="AB1146" s="22" t="n">
        <x:v>108882</x:v>
      </x:c>
      <x:c r="AC1146" s="22" t="n">
        <x:v>60547.5</x:v>
      </x:c>
      <x:c r="AD1146" s="22" t="n">
        <x:v>60547.5</x:v>
      </x:c>
      <x:c r="AE1146" s="2" t="n">
        <x:v>0</x:v>
      </x:c>
      <x:c r="AF1146" s="2" t="n">
        <x:v>0</x:v>
      </x:c>
    </x:row>
    <x:row r="1147" ht="23" customHeight="1">
      <x:c r="A1147" s="2" t="n">
        <x:v>1141</x:v>
      </x:c>
      <x:c r="B1147" s="24" t="n">
        <x:v>427127.25</x:v>
      </x:c>
      <x:c r="C1147" s="24" t="n">
        <x:v>538941.75</x:v>
      </x:c>
      <x:c r="D1147" s="24" t="n">
        <x:f>SUM(B1147:C1147)</x:f>
        <x:v>966069</x:v>
      </x:c>
      <x:c r="E1147" s="25" t="n">
        <x:f>B1147/D1147</x:f>
        <x:v>0.4421291336333119</x:v>
      </x:c>
      <x:c r="F1147" s="25" t="n">
        <x:f>C1147/D1147</x:f>
        <x:v>0.5578708663666881</x:v>
      </x:c>
      <x:c r="G1147" s="22" t="n">
        <x:v>1429059</x:v>
      </x:c>
      <x:c r="H1147" s="22" t="n">
        <x:v>591493.875</x:v>
      </x:c>
      <x:c r="I1147" s="22" t="n">
        <x:f>SUM(G1147:H1147)</x:f>
        <x:v>2020552.875</x:v>
      </x:c>
      <x:c r="J1147" s="22" t="n">
        <x:v>844974</x:v>
      </x:c>
      <x:c r="K1147" s="22" t="n">
        <x:v>121095</x:v>
      </x:c>
      <x:c r="L1147" s="22" t="n">
        <x:f>SUM(J1147:K1147)</x:f>
        <x:v>966069</x:v>
      </x:c>
      <x:c r="M1147" s="23" t="n">
        <x:f>D1147-L1147</x:f>
        <x:v>0</x:v>
      </x:c>
      <x:c r="N1147" s="22" t="n">
        <x:v>427644.75</x:v>
      </x:c>
      <x:c r="O1147" s="22" t="n">
        <x:v>538424.25</x:v>
      </x:c>
      <x:c r="P1147" s="14" t="n">
        <x:f>N1147/SUM(N1147:O1147)</x:f>
        <x:v>0.4426648096564531</x:v>
      </x:c>
      <x:c r="Q1147" s="22" t="n">
        <x:v>1429317.75</x:v>
      </x:c>
      <x:c r="R1147" s="22" t="n">
        <x:v>591235.125</x:v>
      </x:c>
      <x:c r="S1147" s="2" t="n">
        <x:v>3</x:v>
      </x:c>
      <x:c r="T1147" s="2" t="n">
        <x:v>1</x:v>
      </x:c>
      <x:c r="U1147" s="2" t="n">
        <x:v>1</x:v>
      </x:c>
      <x:c r="V1147" s="2" t="n">
        <x:v>2</x:v>
      </x:c>
      <x:c r="W1147" s="2" t="n">
        <x:v>3</x:v>
      </x:c>
      <x:c r="X1147" s="2" t="n">
        <x:v>3</x:v>
      </x:c>
      <x:c r="Y1147" s="2" t="n">
        <x:v>3</x:v>
      </x:c>
      <x:c r="Z1147" s="22" t="n">
        <x:v>476928</x:v>
      </x:c>
      <x:c r="AA1147" s="22" t="n">
        <x:v>368046</x:v>
      </x:c>
      <x:c r="AB1147" s="22" t="n">
        <x:v>108882</x:v>
      </x:c>
      <x:c r="AC1147" s="22" t="n">
        <x:v>0</x:v>
      </x:c>
      <x:c r="AD1147" s="22" t="n">
        <x:v>121095</x:v>
      </x:c>
      <x:c r="AE1147" s="2" t="n">
        <x:v>1</x:v>
      </x:c>
      <x:c r="AF1147" s="2" t="n">
        <x:v>0</x:v>
      </x:c>
    </x:row>
    <x:row r="1148" ht="23" customHeight="1">
      <x:c r="A1148" s="2" t="n">
        <x:v>1142</x:v>
      </x:c>
      <x:c r="B1148" s="24" t="n">
        <x:v>893998.5</x:v>
      </x:c>
      <x:c r="C1148" s="24" t="n">
        <x:v>72070.5</x:v>
      </x:c>
      <x:c r="D1148" s="24" t="n">
        <x:f>SUM(B1148:C1148)</x:f>
        <x:v>966069</x:v>
      </x:c>
      <x:c r="E1148" s="25" t="n">
        <x:f>B1148/D1148</x:f>
        <x:v>0.9253981858438683</x:v>
      </x:c>
      <x:c r="F1148" s="25" t="n">
        <x:f>C1148/D1148</x:f>
        <x:v>0.07460181415613171</x:v>
      </x:c>
      <x:c r="G1148" s="22" t="n">
        <x:v>1568378.625</x:v>
      </x:c>
      <x:c r="H1148" s="22" t="n">
        <x:v>317434.5</x:v>
      </x:c>
      <x:c r="I1148" s="22" t="n">
        <x:f>SUM(G1148:H1148)</x:f>
        <x:v>1885813.125</x:v>
      </x:c>
      <x:c r="J1148" s="22" t="n">
        <x:v>844974</x:v>
      </x:c>
      <x:c r="K1148" s="22" t="n">
        <x:v>121095</x:v>
      </x:c>
      <x:c r="L1148" s="22" t="n">
        <x:f>SUM(J1148:K1148)</x:f>
        <x:v>966069</x:v>
      </x:c>
      <x:c r="M1148" s="23" t="n">
        <x:f>D1148-L1148</x:f>
        <x:v>0</x:v>
      </x:c>
      <x:c r="N1148" s="22" t="n">
        <x:v>893998.5</x:v>
      </x:c>
      <x:c r="O1148" s="22" t="n">
        <x:v>72070.5</x:v>
      </x:c>
      <x:c r="P1148" s="14" t="n">
        <x:f>N1148/SUM(N1148:O1148)</x:f>
        <x:v>0.9253981858438683</x:v>
      </x:c>
      <x:c r="Q1148" s="22" t="n">
        <x:v>1566826.125</x:v>
      </x:c>
      <x:c r="R1148" s="22" t="n">
        <x:v>317434.5</x:v>
      </x:c>
      <x:c r="S1148" s="2" t="n">
        <x:v>2</x:v>
      </x:c>
      <x:c r="T1148" s="2" t="n">
        <x:v>2</x:v>
      </x:c>
      <x:c r="U1148" s="2" t="n">
        <x:v>5</x:v>
      </x:c>
      <x:c r="V1148" s="2" t="n">
        <x:v>1</x:v>
      </x:c>
      <x:c r="W1148" s="2" t="n">
        <x:v>3</x:v>
      </x:c>
      <x:c r="X1148" s="2" t="n">
        <x:v>3</x:v>
      </x:c>
      <x:c r="Y1148" s="2" t="n">
        <x:v>3</x:v>
      </x:c>
      <x:c r="Z1148" s="22" t="n">
        <x:v>422487</x:v>
      </x:c>
      <x:c r="AA1148" s="22" t="n">
        <x:v>422487</x:v>
      </x:c>
      <x:c r="AB1148" s="22" t="n">
        <x:v>108882</x:v>
      </x:c>
      <x:c r="AC1148" s="22" t="n">
        <x:v>60547.5</x:v>
      </x:c>
      <x:c r="AD1148" s="22" t="n">
        <x:v>60547.5</x:v>
      </x:c>
      <x:c r="AE1148" s="2" t="n">
        <x:v>0</x:v>
      </x:c>
      <x:c r="AF1148" s="2" t="n">
        <x:v>0</x:v>
      </x:c>
    </x:row>
    <x:row r="1149" ht="23" customHeight="1">
      <x:c r="A1149" s="2" t="n">
        <x:v>1143</x:v>
      </x:c>
      <x:c r="B1149" s="24" t="n">
        <x:v>0</x:v>
      </x:c>
      <x:c r="C1149" s="24" t="n">
        <x:v>851080.5</x:v>
      </x:c>
      <x:c r="D1149" s="24" t="n">
        <x:f>SUM(B1149:C1149)</x:f>
        <x:v>851080.5</x:v>
      </x:c>
      <x:c r="E1149" s="25" t="n">
        <x:f>B1149/D1149</x:f>
        <x:v>0</x:v>
      </x:c>
      <x:c r="F1149" s="25" t="n">
        <x:f>C1149/D1149</x:f>
        <x:v>1</x:v>
      </x:c>
      <x:c r="G1149" s="22" t="n">
        <x:v>0</x:v>
      </x:c>
      <x:c r="H1149" s="22" t="n">
        <x:v>1640229.1875</x:v>
      </x:c>
      <x:c r="I1149" s="22" t="n">
        <x:f>SUM(G1149:H1149)</x:f>
        <x:v>1640229.1875</x:v>
      </x:c>
      <x:c r="J1149" s="22" t="n">
        <x:v>790533</x:v>
      </x:c>
      <x:c r="K1149" s="22" t="n">
        <x:v>60547.5</x:v>
      </x:c>
      <x:c r="L1149" s="22" t="n">
        <x:f>SUM(J1149:K1149)</x:f>
        <x:v>851080.5</x:v>
      </x:c>
      <x:c r="M1149" s="23" t="n">
        <x:f>D1149-L1149</x:f>
        <x:v>0</x:v>
      </x:c>
      <x:c r="N1149" s="22" t="n">
        <x:v>0</x:v>
      </x:c>
      <x:c r="O1149" s="22" t="n">
        <x:v>851080.5</x:v>
      </x:c>
      <x:c r="P1149" s="14" t="n">
        <x:f>N1149/SUM(N1149:O1149)</x:f>
        <x:v>0</x:v>
      </x:c>
      <x:c r="Q1149" s="22" t="n">
        <x:v>0</x:v>
      </x:c>
      <x:c r="R1149" s="22" t="n">
        <x:v>1640746.6875</x:v>
      </x:c>
      <x:c r="S1149" s="2" t="n">
        <x:v>1</x:v>
      </x:c>
      <x:c r="T1149" s="2" t="n">
        <x:v>2</x:v>
      </x:c>
      <x:c r="U1149" s="2" t="n">
        <x:v>0</x:v>
      </x:c>
      <x:c r="V1149" s="2" t="n">
        <x:v>1</x:v>
      </x:c>
      <x:c r="W1149" s="2" t="n">
        <x:v>2</x:v>
      </x:c>
      <x:c r="X1149" s="2" t="n">
        <x:v>2</x:v>
      </x:c>
      <x:c r="Y1149" s="2" t="n">
        <x:v>2</x:v>
      </x:c>
      <x:c r="Z1149" s="22" t="n">
        <x:v>368046</x:v>
      </x:c>
      <x:c r="AA1149" s="22" t="n">
        <x:v>422487</x:v>
      </x:c>
      <x:c r="AB1149" s="22" t="n">
        <x:v>54441</x:v>
      </x:c>
      <x:c r="AC1149" s="22" t="n">
        <x:v>60547.5</x:v>
      </x:c>
      <x:c r="AD1149" s="22" t="n">
        <x:v>0</x:v>
      </x:c>
      <x:c r="AE1149" s="2" t="n">
        <x:v>0</x:v>
      </x:c>
      <x:c r="AF1149" s="2" t="n">
        <x:v>0</x:v>
      </x:c>
    </x:row>
    <x:row r="1150" ht="23" customHeight="1">
      <x:c r="A1150" s="2" t="n">
        <x:v>1144</x:v>
      </x:c>
      <x:c r="B1150" s="24" t="n">
        <x:v>425540.25</x:v>
      </x:c>
      <x:c r="C1150" s="24" t="n">
        <x:v>425540.25</x:v>
      </x:c>
      <x:c r="D1150" s="24" t="n">
        <x:f>SUM(B1150:C1150)</x:f>
        <x:v>851080.5</x:v>
      </x:c>
      <x:c r="E1150" s="25" t="n">
        <x:f>B1150/D1150</x:f>
        <x:v>0.5</x:v>
      </x:c>
      <x:c r="F1150" s="25" t="n">
        <x:f>C1150/D1150</x:f>
        <x:v>0.5</x:v>
      </x:c>
      <x:c r="G1150" s="22" t="n">
        <x:v>1161632.25</x:v>
      </x:c>
      <x:c r="H1150" s="22" t="n">
        <x:v>569845.125</x:v>
      </x:c>
      <x:c r="I1150" s="22" t="n">
        <x:f>SUM(G1150:H1150)</x:f>
        <x:v>1731477.375</x:v>
      </x:c>
      <x:c r="J1150" s="22" t="n">
        <x:v>790533</x:v>
      </x:c>
      <x:c r="K1150" s="22" t="n">
        <x:v>60547.5</x:v>
      </x:c>
      <x:c r="L1150" s="22" t="n">
        <x:f>SUM(J1150:K1150)</x:f>
        <x:v>851080.5</x:v>
      </x:c>
      <x:c r="M1150" s="23" t="n">
        <x:f>D1150-L1150</x:f>
        <x:v>0</x:v>
      </x:c>
      <x:c r="N1150" s="22" t="n">
        <x:v>425540.25</x:v>
      </x:c>
      <x:c r="O1150" s="22" t="n">
        <x:v>425540.25</x:v>
      </x:c>
      <x:c r="P1150" s="14" t="n">
        <x:f>N1150/SUM(N1150:O1150)</x:f>
        <x:v>0.5</x:v>
      </x:c>
      <x:c r="Q1150" s="22" t="n">
        <x:v>1161632.25</x:v>
      </x:c>
      <x:c r="R1150" s="22" t="n">
        <x:v>570362.625</x:v>
      </x:c>
      <x:c r="S1150" s="2" t="n">
        <x:v>2</x:v>
      </x:c>
      <x:c r="T1150" s="2" t="n">
        <x:v>1</x:v>
      </x:c>
      <x:c r="U1150" s="2" t="n">
        <x:v>1</x:v>
      </x:c>
      <x:c r="V1150" s="2" t="n">
        <x:v>2</x:v>
      </x:c>
      <x:c r="W1150" s="2" t="n">
        <x:v>2</x:v>
      </x:c>
      <x:c r="X1150" s="2" t="n">
        <x:v>2</x:v>
      </x:c>
      <x:c r="Y1150" s="2" t="n">
        <x:v>2</x:v>
      </x:c>
      <x:c r="Z1150" s="22" t="n">
        <x:v>422487</x:v>
      </x:c>
      <x:c r="AA1150" s="22" t="n">
        <x:v>368046</x:v>
      </x:c>
      <x:c r="AB1150" s="22" t="n">
        <x:v>54441</x:v>
      </x:c>
      <x:c r="AC1150" s="22" t="n">
        <x:v>0</x:v>
      </x:c>
      <x:c r="AD1150" s="22" t="n">
        <x:v>60547.5</x:v>
      </x:c>
      <x:c r="AE1150" s="2" t="n">
        <x:v>0</x:v>
      </x:c>
      <x:c r="AF1150" s="2" t="n">
        <x:v>0</x:v>
      </x:c>
    </x:row>
    <x:row r="1151" ht="23" customHeight="1">
      <x:c r="A1151" s="2" t="n">
        <x:v>1145</x:v>
      </x:c>
      <x:c r="B1151" s="24" t="n">
        <x:v>483034.5</x:v>
      </x:c>
      <x:c r="C1151" s="24" t="n">
        <x:v>483034.5</x:v>
      </x:c>
      <x:c r="D1151" s="24" t="n">
        <x:f>SUM(B1151:C1151)</x:f>
        <x:v>966069</x:v>
      </x:c>
      <x:c r="E1151" s="25" t="n">
        <x:f>B1151/D1151</x:f>
        <x:v>0.5</x:v>
      </x:c>
      <x:c r="F1151" s="25" t="n">
        <x:f>C1151/D1151</x:f>
        <x:v>0.5</x:v>
      </x:c>
      <x:c r="G1151" s="22" t="n">
        <x:v>483034.5</x:v>
      </x:c>
      <x:c r="H1151" s="22" t="n">
        <x:v>1279492.875</x:v>
      </x:c>
      <x:c r="I1151" s="22" t="n">
        <x:f>SUM(G1151:H1151)</x:f>
        <x:v>1762527.375</x:v>
      </x:c>
      <x:c r="J1151" s="22" t="n">
        <x:v>844974</x:v>
      </x:c>
      <x:c r="K1151" s="22" t="n">
        <x:v>121095</x:v>
      </x:c>
      <x:c r="L1151" s="22" t="n">
        <x:f>SUM(J1151:K1151)</x:f>
        <x:v>966069</x:v>
      </x:c>
      <x:c r="M1151" s="23" t="n">
        <x:f>D1151-L1151</x:f>
        <x:v>0</x:v>
      </x:c>
      <x:c r="N1151" s="22" t="n">
        <x:v>483034.5</x:v>
      </x:c>
      <x:c r="O1151" s="22" t="n">
        <x:v>483034.5</x:v>
      </x:c>
      <x:c r="P1151" s="14" t="n">
        <x:f>N1151/SUM(N1151:O1151)</x:f>
        <x:v>0.5</x:v>
      </x:c>
      <x:c r="Q1151" s="22" t="n">
        <x:v>483034.5</x:v>
      </x:c>
      <x:c r="R1151" s="22" t="n">
        <x:v>1280269.125</x:v>
      </x:c>
      <x:c r="S1151" s="2" t="n">
        <x:v>1</x:v>
      </x:c>
      <x:c r="T1151" s="2" t="n">
        <x:v>3</x:v>
      </x:c>
      <x:c r="U1151" s="2" t="n">
        <x:v>1</x:v>
      </x:c>
      <x:c r="V1151" s="2" t="n">
        <x:v>1</x:v>
      </x:c>
      <x:c r="W1151" s="2" t="n">
        <x:v>3</x:v>
      </x:c>
      <x:c r="X1151" s="2" t="n">
        <x:v>3</x:v>
      </x:c>
      <x:c r="Y1151" s="2" t="n">
        <x:v>3</x:v>
      </x:c>
      <x:c r="Z1151" s="22" t="n">
        <x:v>368046</x:v>
      </x:c>
      <x:c r="AA1151" s="22" t="n">
        <x:v>476928</x:v>
      </x:c>
      <x:c r="AB1151" s="22" t="n">
        <x:v>108882</x:v>
      </x:c>
      <x:c r="AC1151" s="22" t="n">
        <x:v>121095</x:v>
      </x:c>
      <x:c r="AD1151" s="22" t="n">
        <x:v>0</x:v>
      </x:c>
      <x:c r="AE1151" s="2" t="n">
        <x:v>0</x:v>
      </x:c>
      <x:c r="AF1151" s="2" t="n">
        <x:v>0</x:v>
      </x:c>
    </x:row>
    <x:row r="1152" ht="23" customHeight="1">
      <x:c r="A1152" s="2" t="n">
        <x:v>1146</x:v>
      </x:c>
      <x:c r="B1152" s="24" t="n">
        <x:v>648453.5666666667</x:v>
      </x:c>
      <x:c r="C1152" s="24" t="n">
        <x:v>432603.93333333335</x:v>
      </x:c>
      <x:c r="D1152" s="24" t="n">
        <x:f>SUM(B1152:C1152)</x:f>
        <x:v>1081057.5</x:v>
      </x:c>
      <x:c r="E1152" s="25" t="n">
        <x:f>B1152/D1152</x:f>
        <x:v>0.5998326330159743</x:v>
      </x:c>
      <x:c r="F1152" s="25" t="n">
        <x:f>C1152/D1152</x:f>
        <x:v>0.40016736698402566</x:v>
      </x:c>
      <x:c r="G1152" s="22" t="n">
        <x:v>1434977.235416667</x:v>
      </x:c>
      <x:c r="H1152" s="22" t="n">
        <x:v>696629.1270833333</x:v>
      </x:c>
      <x:c r="I1152" s="22" t="n">
        <x:f>SUM(G1152:H1152)</x:f>
        <x:v>2131606.3625000003</x:v>
      </x:c>
      <x:c r="J1152" s="22" t="n">
        <x:v>899415</x:v>
      </x:c>
      <x:c r="K1152" s="22" t="n">
        <x:v>181642.5</x:v>
      </x:c>
      <x:c r="L1152" s="22" t="n">
        <x:f>SUM(J1152:K1152)</x:f>
        <x:v>1081057.5</x:v>
      </x:c>
      <x:c r="M1152" s="23" t="n">
        <x:f>D1152-L1152</x:f>
        <x:v>0</x:v>
      </x:c>
      <x:c r="N1152" s="22" t="n">
        <x:v>648836.8999999999</x:v>
      </x:c>
      <x:c r="O1152" s="22" t="n">
        <x:v>432220.6</x:v>
      </x:c>
      <x:c r="P1152" s="14" t="n">
        <x:f>N1152/SUM(N1152:O1152)</x:f>
        <x:v>0.6001872240838252</x:v>
      </x:c>
      <x:c r="Q1152" s="22" t="n">
        <x:v>1434649.0062499996</x:v>
      </x:c>
      <x:c r="R1152" s="22" t="n">
        <x:v>696942.98125</x:v>
      </x:c>
      <x:c r="S1152" s="2" t="n">
        <x:v>3</x:v>
      </x:c>
      <x:c r="T1152" s="2" t="n">
        <x:v>2</x:v>
      </x:c>
      <x:c r="U1152" s="2" t="n">
        <x:v>4</x:v>
      </x:c>
      <x:c r="V1152" s="2" t="n">
        <x:v>3</x:v>
      </x:c>
      <x:c r="W1152" s="2" t="n">
        <x:v>4</x:v>
      </x:c>
      <x:c r="X1152" s="2" t="n">
        <x:v>4</x:v>
      </x:c>
      <x:c r="Y1152" s="2" t="n">
        <x:v>4</x:v>
      </x:c>
      <x:c r="Z1152" s="22" t="n">
        <x:v>476928</x:v>
      </x:c>
      <x:c r="AA1152" s="22" t="n">
        <x:v>422487</x:v>
      </x:c>
      <x:c r="AB1152" s="22" t="n">
        <x:v>163323</x:v>
      </x:c>
      <x:c r="AC1152" s="22" t="n">
        <x:v>60547.5</x:v>
      </x:c>
      <x:c r="AD1152" s="22" t="n">
        <x:v>121095</x:v>
      </x:c>
      <x:c r="AE1152" s="2" t="n">
        <x:v>1</x:v>
      </x:c>
      <x:c r="AF1152" s="2" t="n">
        <x:v>0</x:v>
      </x:c>
    </x:row>
    <x:row r="1153" ht="23" customHeight="1">
      <x:c r="A1153" s="2" t="n">
        <x:v>1147</x:v>
      </x:c>
      <x:c r="B1153" s="24" t="n">
        <x:v>680864.4</x:v>
      </x:c>
      <x:c r="C1153" s="24" t="n">
        <x:v>170216.1</x:v>
      </x:c>
      <x:c r="D1153" s="24" t="n">
        <x:f>SUM(B1153:C1153)</x:f>
        <x:v>851080.5</x:v>
      </x:c>
      <x:c r="E1153" s="25" t="n">
        <x:f>B1153/D1153</x:f>
        <x:v>0.8</x:v>
      </x:c>
      <x:c r="F1153" s="25" t="n">
        <x:f>C1153/D1153</x:f>
        <x:v>0.2</x:v>
      </x:c>
      <x:c r="G1153" s="22" t="n">
        <x:v>1416956.4</x:v>
      </x:c>
      <x:c r="H1153" s="22" t="n">
        <x:v>314520.97500000003</x:v>
      </x:c>
      <x:c r="I1153" s="22" t="n">
        <x:f>SUM(G1153:H1153)</x:f>
        <x:v>1731477.375</x:v>
      </x:c>
      <x:c r="J1153" s="22" t="n">
        <x:v>790533</x:v>
      </x:c>
      <x:c r="K1153" s="22" t="n">
        <x:v>60547.5</x:v>
      </x:c>
      <x:c r="L1153" s="22" t="n">
        <x:f>SUM(J1153:K1153)</x:f>
        <x:v>851080.5</x:v>
      </x:c>
      <x:c r="M1153" s="23" t="n">
        <x:f>D1153-L1153</x:f>
        <x:v>0</x:v>
      </x:c>
      <x:c r="N1153" s="22" t="n">
        <x:v>680864.4</x:v>
      </x:c>
      <x:c r="O1153" s="22" t="n">
        <x:v>170216.1</x:v>
      </x:c>
      <x:c r="P1153" s="14" t="n">
        <x:f>N1153/SUM(N1153:O1153)</x:f>
        <x:v>0.8</x:v>
      </x:c>
      <x:c r="Q1153" s="22" t="n">
        <x:v>1416956.4</x:v>
      </x:c>
      <x:c r="R1153" s="22" t="n">
        <x:v>315038.47500000003</x:v>
      </x:c>
      <x:c r="S1153" s="2" t="n">
        <x:v>2</x:v>
      </x:c>
      <x:c r="T1153" s="2" t="n">
        <x:v>1</x:v>
      </x:c>
      <x:c r="U1153" s="2" t="n">
        <x:v>2</x:v>
      </x:c>
      <x:c r="V1153" s="2" t="n">
        <x:v>1</x:v>
      </x:c>
      <x:c r="W1153" s="2" t="n">
        <x:v>2</x:v>
      </x:c>
      <x:c r="X1153" s="2" t="n">
        <x:v>2</x:v>
      </x:c>
      <x:c r="Y1153" s="2" t="n">
        <x:v>2</x:v>
      </x:c>
      <x:c r="Z1153" s="22" t="n">
        <x:v>422487</x:v>
      </x:c>
      <x:c r="AA1153" s="22" t="n">
        <x:v>368046</x:v>
      </x:c>
      <x:c r="AB1153" s="22" t="n">
        <x:v>54441</x:v>
      </x:c>
      <x:c r="AC1153" s="22" t="n">
        <x:v>0</x:v>
      </x:c>
      <x:c r="AD1153" s="22" t="n">
        <x:v>60547.5</x:v>
      </x:c>
      <x:c r="AE1153" s="2" t="n">
        <x:v>0</x:v>
      </x:c>
      <x:c r="AF1153" s="2" t="n">
        <x:v>0</x:v>
      </x:c>
    </x:row>
    <x:row r="1154" ht="23" customHeight="1">
      <x:c r="A1154" s="2" t="n">
        <x:v>1148</x:v>
      </x:c>
      <x:c r="B1154" s="24" t="n">
        <x:v>520045.23750000005</x:v>
      </x:c>
      <x:c r="C1154" s="24" t="n">
        <x:v>561012.2625</x:v>
      </x:c>
      <x:c r="D1154" s="24" t="n">
        <x:f>SUM(B1154:C1154)</x:f>
        <x:v>1081057.5</x:v>
      </x:c>
      <x:c r="E1154" s="25" t="n">
        <x:f>B1154/D1154</x:f>
        <x:v>0.48105233764161487</x:v>
      </x:c>
      <x:c r="F1154" s="25" t="n">
        <x:f>C1154/D1154</x:f>
        <x:v>0.5189476623583852</x:v>
      </x:c>
      <x:c r="G1154" s="22" t="n">
        <x:v>1124573.2125000001</x:v>
      </x:c>
      <x:c r="H1154" s="22" t="n">
        <x:v>925459.0499999999</x:v>
      </x:c>
      <x:c r="I1154" s="22" t="n">
        <x:f>SUM(G1154:H1154)</x:f>
        <x:v>2050032.2625000002</x:v>
      </x:c>
      <x:c r="J1154" s="22" t="n">
        <x:v>899415</x:v>
      </x:c>
      <x:c r="K1154" s="22" t="n">
        <x:v>181642.5</x:v>
      </x:c>
      <x:c r="L1154" s="22" t="n">
        <x:f>SUM(J1154:K1154)</x:f>
        <x:v>1081057.5</x:v>
      </x:c>
      <x:c r="M1154" s="23" t="n">
        <x:f>D1154-L1154</x:f>
        <x:v>0</x:v>
      </x:c>
      <x:c r="N1154" s="22" t="n">
        <x:v>519613.98750000005</x:v>
      </x:c>
      <x:c r="O1154" s="22" t="n">
        <x:v>561443.5125</x:v>
      </x:c>
      <x:c r="P1154" s="14" t="n">
        <x:f>N1154/SUM(N1154:O1154)</x:f>
        <x:v>0.4806534226902825</x:v>
      </x:c>
      <x:c r="Q1154" s="22" t="n">
        <x:v>1123624.4625000001</x:v>
      </x:c>
      <x:c r="R1154" s="22" t="n">
        <x:v>927184.0499999999</x:v>
      </x:c>
      <x:c r="S1154" s="2" t="n">
        <x:v>3</x:v>
      </x:c>
      <x:c r="T1154" s="2" t="n">
        <x:v>2</x:v>
      </x:c>
      <x:c r="U1154" s="2" t="n">
        <x:v>2</x:v>
      </x:c>
      <x:c r="V1154" s="2" t="n">
        <x:v>4</x:v>
      </x:c>
      <x:c r="W1154" s="2" t="n">
        <x:v>4</x:v>
      </x:c>
      <x:c r="X1154" s="2" t="n">
        <x:v>4</x:v>
      </x:c>
      <x:c r="Y1154" s="2" t="n">
        <x:v>4</x:v>
      </x:c>
      <x:c r="Z1154" s="22" t="n">
        <x:v>476928</x:v>
      </x:c>
      <x:c r="AA1154" s="22" t="n">
        <x:v>422487</x:v>
      </x:c>
      <x:c r="AB1154" s="22" t="n">
        <x:v>163323</x:v>
      </x:c>
      <x:c r="AC1154" s="22" t="n">
        <x:v>60547.5</x:v>
      </x:c>
      <x:c r="AD1154" s="22" t="n">
        <x:v>121095</x:v>
      </x:c>
      <x:c r="AE1154" s="2" t="n">
        <x:v>1</x:v>
      </x:c>
      <x:c r="AF1154" s="2" t="n">
        <x:v>1</x:v>
      </x:c>
    </x:row>
    <x:row r="1155" ht="23" customHeight="1">
      <x:c r="A1155" s="2" t="n">
        <x:v>1149</x:v>
      </x:c>
      <x:c r="B1155" s="24" t="n">
        <x:v>0</x:v>
      </x:c>
      <x:c r="C1155" s="24" t="n">
        <x:v>966069</x:v>
      </x:c>
      <x:c r="D1155" s="24" t="n">
        <x:f>SUM(B1155:C1155)</x:f>
        <x:v>966069</x:v>
      </x:c>
      <x:c r="E1155" s="25" t="n">
        <x:f>B1155/D1155</x:f>
        <x:v>0</x:v>
      </x:c>
      <x:c r="F1155" s="25" t="n">
        <x:f>C1155/D1155</x:f>
        <x:v>1</x:v>
      </x:c>
      <x:c r="G1155" s="22" t="n">
        <x:v>0</x:v>
      </x:c>
      <x:c r="H1155" s="22" t="n">
        <x:v>1978460.71875</x:v>
      </x:c>
      <x:c r="I1155" s="22" t="n">
        <x:f>SUM(G1155:H1155)</x:f>
        <x:v>1978460.71875</x:v>
      </x:c>
      <x:c r="J1155" s="22" t="n">
        <x:v>844974</x:v>
      </x:c>
      <x:c r="K1155" s="22" t="n">
        <x:v>121095</x:v>
      </x:c>
      <x:c r="L1155" s="22" t="n">
        <x:f>SUM(J1155:K1155)</x:f>
        <x:v>966069</x:v>
      </x:c>
      <x:c r="M1155" s="23" t="n">
        <x:f>D1155-L1155</x:f>
        <x:v>0</x:v>
      </x:c>
      <x:c r="N1155" s="22" t="n">
        <x:v>0</x:v>
      </x:c>
      <x:c r="O1155" s="22" t="n">
        <x:v>966069</x:v>
      </x:c>
      <x:c r="P1155" s="14" t="n">
        <x:f>N1155/SUM(N1155:O1155)</x:f>
        <x:v>0</x:v>
      </x:c>
      <x:c r="Q1155" s="22" t="n">
        <x:v>0</x:v>
      </x:c>
      <x:c r="R1155" s="22" t="n">
        <x:v>1978331.34375</x:v>
      </x:c>
      <x:c r="S1155" s="2" t="n">
        <x:v>1</x:v>
      </x:c>
      <x:c r="T1155" s="2" t="n">
        <x:v>3</x:v>
      </x:c>
      <x:c r="U1155" s="2" t="n">
        <x:v>0</x:v>
      </x:c>
      <x:c r="V1155" s="2" t="n">
        <x:v>2</x:v>
      </x:c>
      <x:c r="W1155" s="2" t="n">
        <x:v>3</x:v>
      </x:c>
      <x:c r="X1155" s="2" t="n">
        <x:v>3</x:v>
      </x:c>
      <x:c r="Y1155" s="2" t="n">
        <x:v>3</x:v>
      </x:c>
      <x:c r="Z1155" s="22" t="n">
        <x:v>368046</x:v>
      </x:c>
      <x:c r="AA1155" s="22" t="n">
        <x:v>476928</x:v>
      </x:c>
      <x:c r="AB1155" s="22" t="n">
        <x:v>108882</x:v>
      </x:c>
      <x:c r="AC1155" s="22" t="n">
        <x:v>121095</x:v>
      </x:c>
      <x:c r="AD1155" s="22" t="n">
        <x:v>0</x:v>
      </x:c>
      <x:c r="AE1155" s="2" t="n">
        <x:v>1</x:v>
      </x:c>
      <x:c r="AF1155" s="2" t="n">
        <x:v>0</x:v>
      </x:c>
    </x:row>
    <x:row r="1156" ht="23" customHeight="1">
      <x:c r="A1156" s="2" t="n">
        <x:v>1150</x:v>
      </x:c>
      <x:c r="B1156" s="24" t="n">
        <x:v>567387</x:v>
      </x:c>
      <x:c r="C1156" s="24" t="n">
        <x:v>283693.5</x:v>
      </x:c>
      <x:c r="D1156" s="24" t="n">
        <x:f>SUM(B1156:C1156)</x:f>
        <x:v>851080.5</x:v>
      </x:c>
      <x:c r="E1156" s="25" t="n">
        <x:f>B1156/D1156</x:f>
        <x:v>0.6666666666666666</x:v>
      </x:c>
      <x:c r="F1156" s="25" t="n">
        <x:f>C1156/D1156</x:f>
        <x:v>0.3333333333333333</x:v>
      </x:c>
      <x:c r="G1156" s="22" t="n">
        <x:v>567387</x:v>
      </x:c>
      <x:c r="H1156" s="22" t="n">
        <x:v>1072842.1875</x:v>
      </x:c>
      <x:c r="I1156" s="22" t="n">
        <x:f>SUM(G1156:H1156)</x:f>
        <x:v>1640229.1875</x:v>
      </x:c>
      <x:c r="J1156" s="22" t="n">
        <x:v>790533</x:v>
      </x:c>
      <x:c r="K1156" s="22" t="n">
        <x:v>60547.5</x:v>
      </x:c>
      <x:c r="L1156" s="22" t="n">
        <x:f>SUM(J1156:K1156)</x:f>
        <x:v>851080.5</x:v>
      </x:c>
      <x:c r="M1156" s="23" t="n">
        <x:f>D1156-L1156</x:f>
        <x:v>0</x:v>
      </x:c>
      <x:c r="N1156" s="22" t="n">
        <x:v>567387</x:v>
      </x:c>
      <x:c r="O1156" s="22" t="n">
        <x:v>283693.5</x:v>
      </x:c>
      <x:c r="P1156" s="14" t="n">
        <x:f>N1156/SUM(N1156:O1156)</x:f>
        <x:v>0.6666666666666666</x:v>
      </x:c>
      <x:c r="Q1156" s="22" t="n">
        <x:v>567387</x:v>
      </x:c>
      <x:c r="R1156" s="22" t="n">
        <x:v>1073359.6875</x:v>
      </x:c>
      <x:c r="S1156" s="2" t="n">
        <x:v>1</x:v>
      </x:c>
      <x:c r="T1156" s="2" t="n">
        <x:v>2</x:v>
      </x:c>
      <x:c r="U1156" s="2" t="n">
        <x:v>1</x:v>
      </x:c>
      <x:c r="V1156" s="2" t="n">
        <x:v>1</x:v>
      </x:c>
      <x:c r="W1156" s="2" t="n">
        <x:v>2</x:v>
      </x:c>
      <x:c r="X1156" s="2" t="n">
        <x:v>2</x:v>
      </x:c>
      <x:c r="Y1156" s="2" t="n">
        <x:v>2</x:v>
      </x:c>
      <x:c r="Z1156" s="22" t="n">
        <x:v>368046</x:v>
      </x:c>
      <x:c r="AA1156" s="22" t="n">
        <x:v>422487</x:v>
      </x:c>
      <x:c r="AB1156" s="22" t="n">
        <x:v>54441</x:v>
      </x:c>
      <x:c r="AC1156" s="22" t="n">
        <x:v>60547.5</x:v>
      </x:c>
      <x:c r="AD1156" s="22" t="n">
        <x:v>0</x:v>
      </x:c>
      <x:c r="AE1156" s="2" t="n">
        <x:v>0</x:v>
      </x:c>
      <x:c r="AF1156" s="2" t="n">
        <x:v>0</x:v>
      </x:c>
    </x:row>
    <x:row r="1157" ht="23" customHeight="1">
      <x:c r="A1157" s="2" t="n">
        <x:v>1151</x:v>
      </x:c>
      <x:c r="B1157" s="24" t="n">
        <x:v>360352.5</x:v>
      </x:c>
      <x:c r="C1157" s="24" t="n">
        <x:v>605716.5</x:v>
      </x:c>
      <x:c r="D1157" s="24" t="n">
        <x:f>SUM(B1157:C1157)</x:f>
        <x:v>966069</x:v>
      </x:c>
      <x:c r="E1157" s="25" t="n">
        <x:f>B1157/D1157</x:f>
        <x:v>0.37300907078065854</x:v>
      </x:c>
      <x:c r="F1157" s="25" t="n">
        <x:f>C1157/D1157</x:f>
        <x:v>0.6269909292193415</x:v>
      </x:c>
      <x:c r="G1157" s="22" t="n">
        <x:v>942203.625</x:v>
      </x:c>
      <x:c r="H1157" s="22" t="n">
        <x:v>896827.5</x:v>
      </x:c>
      <x:c r="I1157" s="22" t="n">
        <x:f>SUM(G1157:H1157)</x:f>
        <x:v>1839031.125</x:v>
      </x:c>
      <x:c r="J1157" s="22" t="n">
        <x:v>844974</x:v>
      </x:c>
      <x:c r="K1157" s="22" t="n">
        <x:v>121095</x:v>
      </x:c>
      <x:c r="L1157" s="22" t="n">
        <x:f>SUM(J1157:K1157)</x:f>
        <x:v>966069</x:v>
      </x:c>
      <x:c r="M1157" s="23" t="n">
        <x:f>D1157-L1157</x:f>
        <x:v>0</x:v>
      </x:c>
      <x:c r="N1157" s="22" t="n">
        <x:v>360352.5</x:v>
      </x:c>
      <x:c r="O1157" s="22" t="n">
        <x:v>605716.5</x:v>
      </x:c>
      <x:c r="P1157" s="14" t="n">
        <x:f>N1157/SUM(N1157:O1157)</x:f>
        <x:v>0.37300907078065854</x:v>
      </x:c>
      <x:c r="Q1157" s="22" t="n">
        <x:v>941168.625</x:v>
      </x:c>
      <x:c r="R1157" s="22" t="n">
        <x:v>897086.25</x:v>
      </x:c>
      <x:c r="S1157" s="2" t="n">
        <x:v>2</x:v>
      </x:c>
      <x:c r="T1157" s="2" t="n">
        <x:v>2</x:v>
      </x:c>
      <x:c r="U1157" s="2" t="n">
        <x:v>1</x:v>
      </x:c>
      <x:c r="V1157" s="2" t="n">
        <x:v>1</x:v>
      </x:c>
      <x:c r="W1157" s="2" t="n">
        <x:v>3</x:v>
      </x:c>
      <x:c r="X1157" s="2" t="n">
        <x:v>3</x:v>
      </x:c>
      <x:c r="Y1157" s="2" t="n">
        <x:v>3</x:v>
      </x:c>
      <x:c r="Z1157" s="22" t="n">
        <x:v>422487</x:v>
      </x:c>
      <x:c r="AA1157" s="22" t="n">
        <x:v>422487</x:v>
      </x:c>
      <x:c r="AB1157" s="22" t="n">
        <x:v>108882</x:v>
      </x:c>
      <x:c r="AC1157" s="22" t="n">
        <x:v>60547.5</x:v>
      </x:c>
      <x:c r="AD1157" s="22" t="n">
        <x:v>60547.5</x:v>
      </x:c>
      <x:c r="AE1157" s="2" t="n">
        <x:v>0</x:v>
      </x:c>
      <x:c r="AF1157" s="2" t="n">
        <x:v>0</x:v>
      </x:c>
    </x:row>
    <x:row r="1158" ht="23" customHeight="1">
      <x:c r="A1158" s="2" t="n">
        <x:v>1152</x:v>
      </x:c>
      <x:c r="B1158" s="24" t="n">
        <x:v>595394.53125</x:v>
      </x:c>
      <x:c r="C1158" s="24" t="n">
        <x:v>485662.96875</x:v>
      </x:c>
      <x:c r="D1158" s="24" t="n">
        <x:f>SUM(B1158:C1158)</x:f>
        <x:v>1081057.5</x:v>
      </x:c>
      <x:c r="E1158" s="25" t="n">
        <x:f>B1158/D1158</x:f>
        <x:v>0.5507519546832615</x:v>
      </x:c>
      <x:c r="F1158" s="25" t="n">
        <x:f>C1158/D1158</x:f>
        <x:v>0.44924804531673845</x:v>
      </x:c>
      <x:c r="G1158" s="22" t="n">
        <x:v>1665723.25</x:v>
      </x:c>
      <x:c r="H1158" s="22" t="n">
        <x:v>531409.96875</x:v>
      </x:c>
      <x:c r="I1158" s="22" t="n">
        <x:f>SUM(G1158:H1158)</x:f>
        <x:v>2197133.21875</x:v>
      </x:c>
      <x:c r="J1158" s="22" t="n">
        <x:v>899415</x:v>
      </x:c>
      <x:c r="K1158" s="22" t="n">
        <x:v>181642.5</x:v>
      </x:c>
      <x:c r="L1158" s="22" t="n">
        <x:f>SUM(J1158:K1158)</x:f>
        <x:v>1081057.5</x:v>
      </x:c>
      <x:c r="M1158" s="23" t="n">
        <x:f>D1158-L1158</x:f>
        <x:v>0</x:v>
      </x:c>
      <x:c r="N1158" s="22" t="n">
        <x:v>596558.90625</x:v>
      </x:c>
      <x:c r="O1158" s="22" t="n">
        <x:v>484498.59375</x:v>
      </x:c>
      <x:c r="P1158" s="14" t="n">
        <x:f>N1158/SUM(N1158:O1158)</x:f>
        <x:v>0.5518290250518589</x:v>
      </x:c>
      <x:c r="Q1158" s="22" t="n">
        <x:v>1666758.25</x:v>
      </x:c>
      <x:c r="R1158" s="22" t="n">
        <x:v>530504.34375</x:v>
      </x:c>
      <x:c r="S1158" s="2" t="n">
        <x:v>4</x:v>
      </x:c>
      <x:c r="T1158" s="2" t="n">
        <x:v>1</x:v>
      </x:c>
      <x:c r="U1158" s="2" t="n">
        <x:v>1</x:v>
      </x:c>
      <x:c r="V1158" s="2" t="n">
        <x:v>3</x:v>
      </x:c>
      <x:c r="W1158" s="2" t="n">
        <x:v>4</x:v>
      </x:c>
      <x:c r="X1158" s="2" t="n">
        <x:v>4</x:v>
      </x:c>
      <x:c r="Y1158" s="2" t="n">
        <x:v>4</x:v>
      </x:c>
      <x:c r="Z1158" s="22" t="n">
        <x:v>531369</x:v>
      </x:c>
      <x:c r="AA1158" s="22" t="n">
        <x:v>368046</x:v>
      </x:c>
      <x:c r="AB1158" s="22" t="n">
        <x:v>163323</x:v>
      </x:c>
      <x:c r="AC1158" s="22" t="n">
        <x:v>0</x:v>
      </x:c>
      <x:c r="AD1158" s="22" t="n">
        <x:v>181642.5</x:v>
      </x:c>
      <x:c r="AE1158" s="2" t="n">
        <x:v>2</x:v>
      </x:c>
      <x:c r="AF1158" s="2" t="n">
        <x:v>0</x:v>
      </x:c>
    </x:row>
    <x:row r="1159" ht="23" customHeight="1">
      <x:c r="A1159" s="2" t="n">
        <x:v>1153</x:v>
      </x:c>
      <x:c r="B1159" s="24" t="n">
        <x:v>851080.5</x:v>
      </x:c>
      <x:c r="C1159" s="24" t="n">
        <x:v>0</x:v>
      </x:c>
      <x:c r="D1159" s="24" t="n">
        <x:f>SUM(B1159:C1159)</x:f>
        <x:v>851080.5</x:v>
      </x:c>
      <x:c r="E1159" s="25" t="n">
        <x:f>B1159/D1159</x:f>
        <x:v>1</x:v>
      </x:c>
      <x:c r="F1159" s="25" t="n">
        <x:f>C1159/D1159</x:f>
        <x:v>0</x:v>
      </x:c>
      <x:c r="G1159" s="22" t="n">
        <x:v>943609.5</x:v>
      </x:c>
      <x:c r="H1159" s="22" t="n">
        <x:v>743401.6875</x:v>
      </x:c>
      <x:c r="I1159" s="22" t="n">
        <x:f>SUM(G1159:H1159)</x:f>
        <x:v>1687011.1875</x:v>
      </x:c>
      <x:c r="J1159" s="22" t="n">
        <x:v>790533</x:v>
      </x:c>
      <x:c r="K1159" s="22" t="n">
        <x:v>60547.5</x:v>
      </x:c>
      <x:c r="L1159" s="22" t="n">
        <x:f>SUM(J1159:K1159)</x:f>
        <x:v>851080.5</x:v>
      </x:c>
      <x:c r="M1159" s="23" t="n">
        <x:f>D1159-L1159</x:f>
        <x:v>0</x:v>
      </x:c>
      <x:c r="N1159" s="22" t="n">
        <x:v>851080.5</x:v>
      </x:c>
      <x:c r="O1159" s="22" t="n">
        <x:v>0</x:v>
      </x:c>
      <x:c r="P1159" s="14" t="n">
        <x:f>N1159/SUM(N1159:O1159)</x:f>
        <x:v>1</x:v>
      </x:c>
      <x:c r="Q1159" s="22" t="n">
        <x:v>943092</x:v>
      </x:c>
      <x:c r="R1159" s="22" t="n">
        <x:v>743660.4375</x:v>
      </x:c>
      <x:c r="S1159" s="2" t="n">
        <x:v>1</x:v>
      </x:c>
      <x:c r="T1159" s="2" t="n">
        <x:v>2</x:v>
      </x:c>
      <x:c r="U1159" s="2" t="n">
        <x:v>1</x:v>
      </x:c>
      <x:c r="V1159" s="2" t="n">
        <x:v>0</x:v>
      </x:c>
      <x:c r="W1159" s="2" t="n">
        <x:v>2</x:v>
      </x:c>
      <x:c r="X1159" s="2" t="n">
        <x:v>2</x:v>
      </x:c>
      <x:c r="Y1159" s="2" t="n">
        <x:v>2</x:v>
      </x:c>
      <x:c r="Z1159" s="22" t="n">
        <x:v>368046</x:v>
      </x:c>
      <x:c r="AA1159" s="22" t="n">
        <x:v>422487</x:v>
      </x:c>
      <x:c r="AB1159" s="22" t="n">
        <x:v>54441</x:v>
      </x:c>
      <x:c r="AC1159" s="22" t="n">
        <x:v>60547.5</x:v>
      </x:c>
      <x:c r="AD1159" s="22" t="n">
        <x:v>0</x:v>
      </x:c>
      <x:c r="AE1159" s="2" t="n">
        <x:v>0</x:v>
      </x:c>
      <x:c r="AF1159" s="2" t="n">
        <x:v>0</x:v>
      </x:c>
    </x:row>
    <x:row r="1160" ht="23" customHeight="1">
      <x:c r="A1160" s="2" t="n">
        <x:v>1154</x:v>
      </x:c>
      <x:c r="B1160" s="24" t="n">
        <x:v>322023</x:v>
      </x:c>
      <x:c r="C1160" s="24" t="n">
        <x:v>644046</x:v>
      </x:c>
      <x:c r="D1160" s="24" t="n">
        <x:f>SUM(B1160:C1160)</x:f>
        <x:v>966069</x:v>
      </x:c>
      <x:c r="E1160" s="25" t="n">
        <x:f>B1160/D1160</x:f>
        <x:v>0.3333333333333333</x:v>
      </x:c>
      <x:c r="F1160" s="25" t="n">
        <x:f>C1160/D1160</x:f>
        <x:v>0.6666666666666666</x:v>
      </x:c>
      <x:c r="G1160" s="22" t="n">
        <x:v>414552</x:v>
      </x:c>
      <x:c r="H1160" s="22" t="n">
        <x:v>1394757.375</x:v>
      </x:c>
      <x:c r="I1160" s="22" t="n">
        <x:f>SUM(G1160:H1160)</x:f>
        <x:v>1809309.375</x:v>
      </x:c>
      <x:c r="J1160" s="22" t="n">
        <x:v>844974</x:v>
      </x:c>
      <x:c r="K1160" s="22" t="n">
        <x:v>121095</x:v>
      </x:c>
      <x:c r="L1160" s="22" t="n">
        <x:f>SUM(J1160:K1160)</x:f>
        <x:v>966069</x:v>
      </x:c>
      <x:c r="M1160" s="23" t="n">
        <x:f>D1160-L1160</x:f>
        <x:v>0</x:v>
      </x:c>
      <x:c r="N1160" s="22" t="n">
        <x:v>322023</x:v>
      </x:c>
      <x:c r="O1160" s="22" t="n">
        <x:v>644046</x:v>
      </x:c>
      <x:c r="P1160" s="14" t="n">
        <x:f>N1160/SUM(N1160:O1160)</x:f>
        <x:v>0.3333333333333333</x:v>
      </x:c>
      <x:c r="Q1160" s="22" t="n">
        <x:v>414034.5</x:v>
      </x:c>
      <x:c r="R1160" s="22" t="n">
        <x:v>1395274.875</x:v>
      </x:c>
      <x:c r="S1160" s="2" t="n">
        <x:v>1</x:v>
      </x:c>
      <x:c r="T1160" s="2" t="n">
        <x:v>3</x:v>
      </x:c>
      <x:c r="U1160" s="2" t="n">
        <x:v>1</x:v>
      </x:c>
      <x:c r="V1160" s="2" t="n">
        <x:v>4</x:v>
      </x:c>
      <x:c r="W1160" s="2" t="n">
        <x:v>3</x:v>
      </x:c>
      <x:c r="X1160" s="2" t="n">
        <x:v>3</x:v>
      </x:c>
      <x:c r="Y1160" s="2" t="n">
        <x:v>3</x:v>
      </x:c>
      <x:c r="Z1160" s="22" t="n">
        <x:v>368046</x:v>
      </x:c>
      <x:c r="AA1160" s="22" t="n">
        <x:v>476928</x:v>
      </x:c>
      <x:c r="AB1160" s="22" t="n">
        <x:v>108882</x:v>
      </x:c>
      <x:c r="AC1160" s="22" t="n">
        <x:v>121095</x:v>
      </x:c>
      <x:c r="AD1160" s="22" t="n">
        <x:v>0</x:v>
      </x:c>
      <x:c r="AE1160" s="2" t="n">
        <x:v>0</x:v>
      </x:c>
      <x:c r="AF1160" s="2" t="n">
        <x:v>0</x:v>
      </x:c>
    </x:row>
    <x:row r="1161" ht="23" customHeight="1">
      <x:c r="A1161" s="2" t="n">
        <x:v>1155</x:v>
      </x:c>
      <x:c r="B1161" s="24" t="n">
        <x:v>680864.4</x:v>
      </x:c>
      <x:c r="C1161" s="24" t="n">
        <x:v>170216.1</x:v>
      </x:c>
      <x:c r="D1161" s="24" t="n">
        <x:f>SUM(B1161:C1161)</x:f>
        <x:v>851080.5</x:v>
      </x:c>
      <x:c r="E1161" s="25" t="n">
        <x:f>B1161/D1161</x:f>
        <x:v>0.8</x:v>
      </x:c>
      <x:c r="F1161" s="25" t="n">
        <x:f>C1161/D1161</x:f>
        <x:v>0.2</x:v>
      </x:c>
      <x:c r="G1161" s="22" t="n">
        <x:v>773393.4</x:v>
      </x:c>
      <x:c r="H1161" s="22" t="n">
        <x:v>913617.7875</x:v>
      </x:c>
      <x:c r="I1161" s="22" t="n">
        <x:f>SUM(G1161:H1161)</x:f>
        <x:v>1687011.1875</x:v>
      </x:c>
      <x:c r="J1161" s="22" t="n">
        <x:v>790533</x:v>
      </x:c>
      <x:c r="K1161" s="22" t="n">
        <x:v>60547.5</x:v>
      </x:c>
      <x:c r="L1161" s="22" t="n">
        <x:f>SUM(J1161:K1161)</x:f>
        <x:v>851080.5</x:v>
      </x:c>
      <x:c r="M1161" s="23" t="n">
        <x:f>D1161-L1161</x:f>
        <x:v>0</x:v>
      </x:c>
      <x:c r="N1161" s="22" t="n">
        <x:v>680864.4</x:v>
      </x:c>
      <x:c r="O1161" s="22" t="n">
        <x:v>170216.1</x:v>
      </x:c>
      <x:c r="P1161" s="14" t="n">
        <x:f>N1161/SUM(N1161:O1161)</x:f>
        <x:v>0.8</x:v>
      </x:c>
      <x:c r="Q1161" s="22" t="n">
        <x:v>772875.9</x:v>
      </x:c>
      <x:c r="R1161" s="22" t="n">
        <x:v>913876.5375</x:v>
      </x:c>
      <x:c r="S1161" s="2" t="n">
        <x:v>1</x:v>
      </x:c>
      <x:c r="T1161" s="2" t="n">
        <x:v>2</x:v>
      </x:c>
      <x:c r="U1161" s="2" t="n">
        <x:v>2</x:v>
      </x:c>
      <x:c r="V1161" s="2" t="n">
        <x:v>1</x:v>
      </x:c>
      <x:c r="W1161" s="2" t="n">
        <x:v>2</x:v>
      </x:c>
      <x:c r="X1161" s="2" t="n">
        <x:v>2</x:v>
      </x:c>
      <x:c r="Y1161" s="2" t="n">
        <x:v>2</x:v>
      </x:c>
      <x:c r="Z1161" s="22" t="n">
        <x:v>368046</x:v>
      </x:c>
      <x:c r="AA1161" s="22" t="n">
        <x:v>422487</x:v>
      </x:c>
      <x:c r="AB1161" s="22" t="n">
        <x:v>54441</x:v>
      </x:c>
      <x:c r="AC1161" s="22" t="n">
        <x:v>60547.5</x:v>
      </x:c>
      <x:c r="AD1161" s="22" t="n">
        <x:v>0</x:v>
      </x:c>
      <x:c r="AE1161" s="2" t="n">
        <x:v>0</x:v>
      </x:c>
      <x:c r="AF1161" s="2" t="n">
        <x:v>0</x:v>
      </x:c>
    </x:row>
    <x:row r="1162" ht="23" customHeight="1">
      <x:c r="A1162" s="2" t="n">
        <x:v>1156</x:v>
      </x:c>
      <x:c r="B1162" s="24" t="n">
        <x:v>805057.5</x:v>
      </x:c>
      <x:c r="C1162" s="24" t="n">
        <x:v>161011.5</x:v>
      </x:c>
      <x:c r="D1162" s="24" t="n">
        <x:f>SUM(B1162:C1162)</x:f>
        <x:v>966069</x:v>
      </x:c>
      <x:c r="E1162" s="25" t="n">
        <x:f>B1162/D1162</x:f>
        <x:v>0.8333333333333334</x:v>
      </x:c>
      <x:c r="F1162" s="25" t="n">
        <x:f>C1162/D1162</x:f>
        <x:v>0.16666666666666666</x:v>
      </x:c>
      <x:c r="G1162" s="22" t="n">
        <x:v>1556803.875</x:v>
      </x:c>
      <x:c r="H1162" s="22" t="n">
        <x:v>259310.625</x:v>
      </x:c>
      <x:c r="I1162" s="22" t="n">
        <x:f>SUM(G1162:H1162)</x:f>
        <x:v>1816114.5</x:v>
      </x:c>
      <x:c r="J1162" s="22" t="n">
        <x:v>844974</x:v>
      </x:c>
      <x:c r="K1162" s="22" t="n">
        <x:v>121095</x:v>
      </x:c>
      <x:c r="L1162" s="22" t="n">
        <x:f>SUM(J1162:K1162)</x:f>
        <x:v>966069</x:v>
      </x:c>
      <x:c r="M1162" s="23" t="n">
        <x:f>D1162-L1162</x:f>
        <x:v>0</x:v>
      </x:c>
      <x:c r="N1162" s="22" t="n">
        <x:v>805057.5</x:v>
      </x:c>
      <x:c r="O1162" s="22" t="n">
        <x:v>161011.5</x:v>
      </x:c>
      <x:c r="P1162" s="14" t="n">
        <x:f>N1162/SUM(N1162:O1162)</x:f>
        <x:v>0.8333333333333334</x:v>
      </x:c>
      <x:c r="Q1162" s="22" t="n">
        <x:v>1556286.375</x:v>
      </x:c>
      <x:c r="R1162" s="22" t="n">
        <x:v>259828.125</x:v>
      </x:c>
      <x:c r="S1162" s="2" t="n">
        <x:v>3</x:v>
      </x:c>
      <x:c r="T1162" s="2" t="n">
        <x:v>1</x:v>
      </x:c>
      <x:c r="U1162" s="2" t="n">
        <x:v>2</x:v>
      </x:c>
      <x:c r="V1162" s="2" t="n">
        <x:v>1</x:v>
      </x:c>
      <x:c r="W1162" s="2" t="n">
        <x:v>3</x:v>
      </x:c>
      <x:c r="X1162" s="2" t="n">
        <x:v>3</x:v>
      </x:c>
      <x:c r="Y1162" s="2" t="n">
        <x:v>3</x:v>
      </x:c>
      <x:c r="Z1162" s="22" t="n">
        <x:v>476928</x:v>
      </x:c>
      <x:c r="AA1162" s="22" t="n">
        <x:v>368046</x:v>
      </x:c>
      <x:c r="AB1162" s="22" t="n">
        <x:v>108882</x:v>
      </x:c>
      <x:c r="AC1162" s="22" t="n">
        <x:v>0</x:v>
      </x:c>
      <x:c r="AD1162" s="22" t="n">
        <x:v>121095</x:v>
      </x:c>
      <x:c r="AE1162" s="2" t="n">
        <x:v>0</x:v>
      </x:c>
      <x:c r="AF1162" s="2" t="n">
        <x:v>0</x:v>
      </x:c>
    </x:row>
    <x:row r="1163" ht="23" customHeight="1">
      <x:c r="A1163" s="2" t="n">
        <x:v>1157</x:v>
      </x:c>
      <x:c r="B1163" s="24" t="n">
        <x:v>740573.55</x:v>
      </x:c>
      <x:c r="C1163" s="24" t="n">
        <x:v>340483.95</x:v>
      </x:c>
      <x:c r="D1163" s="24" t="n">
        <x:f>SUM(B1163:C1163)</x:f>
        <x:v>1081057.5</x:v>
      </x:c>
      <x:c r="E1163" s="25" t="n">
        <x:f>B1163/D1163</x:f>
        <x:v>0.6850454763044519</x:v>
      </x:c>
      <x:c r="F1163" s="25" t="n">
        <x:f>C1163/D1163</x:f>
        <x:v>0.3149545236955481</x:v>
      </x:c>
      <x:c r="G1163" s="22" t="n">
        <x:v>1431803.475</x:v>
      </x:c>
      <x:c r="H1163" s="22" t="n">
        <x:v>627460.9875</x:v>
      </x:c>
      <x:c r="I1163" s="22" t="n">
        <x:f>SUM(G1163:H1163)</x:f>
        <x:v>2059264.4625000001</x:v>
      </x:c>
      <x:c r="J1163" s="22" t="n">
        <x:v>899415</x:v>
      </x:c>
      <x:c r="K1163" s="22" t="n">
        <x:v>181642.5</x:v>
      </x:c>
      <x:c r="L1163" s="22" t="n">
        <x:f>SUM(J1163:K1163)</x:f>
        <x:v>1081057.5</x:v>
      </x:c>
      <x:c r="M1163" s="23" t="n">
        <x:f>D1163-L1163</x:f>
        <x:v>0</x:v>
      </x:c>
      <x:c r="N1163" s="22" t="n">
        <x:v>741298.05</x:v>
      </x:c>
      <x:c r="O1163" s="22" t="n">
        <x:v>339759.45</x:v>
      </x:c>
      <x:c r="P1163" s="14" t="n">
        <x:f>N1163/SUM(N1163:O1163)</x:f>
        <x:v>0.6857156534226904</x:v>
      </x:c>
      <x:c r="Q1163" s="22" t="n">
        <x:v>1432527.975</x:v>
      </x:c>
      <x:c r="R1163" s="22" t="n">
        <x:v>627771.4875</x:v>
      </x:c>
      <x:c r="S1163" s="2" t="n">
        <x:v>3</x:v>
      </x:c>
      <x:c r="T1163" s="2" t="n">
        <x:v>2</x:v>
      </x:c>
      <x:c r="U1163" s="2" t="n">
        <x:v>3</x:v>
      </x:c>
      <x:c r="V1163" s="2" t="n">
        <x:v>2</x:v>
      </x:c>
      <x:c r="W1163" s="2" t="n">
        <x:v>4</x:v>
      </x:c>
      <x:c r="X1163" s="2" t="n">
        <x:v>4</x:v>
      </x:c>
      <x:c r="Y1163" s="2" t="n">
        <x:v>4</x:v>
      </x:c>
      <x:c r="Z1163" s="22" t="n">
        <x:v>476928</x:v>
      </x:c>
      <x:c r="AA1163" s="22" t="n">
        <x:v>422487</x:v>
      </x:c>
      <x:c r="AB1163" s="22" t="n">
        <x:v>163323</x:v>
      </x:c>
      <x:c r="AC1163" s="22" t="n">
        <x:v>60547.5</x:v>
      </x:c>
      <x:c r="AD1163" s="22" t="n">
        <x:v>121095</x:v>
      </x:c>
      <x:c r="AE1163" s="2" t="n">
        <x:v>1</x:v>
      </x:c>
      <x:c r="AF1163" s="2" t="n">
        <x:v>0</x:v>
      </x:c>
    </x:row>
    <x:row r="1164" ht="23" customHeight="1">
      <x:c r="A1164" s="2" t="n">
        <x:v>1158</x:v>
      </x:c>
      <x:c r="B1164" s="24" t="n">
        <x:v>966069</x:v>
      </x:c>
      <x:c r="C1164" s="24" t="n">
        <x:v>0</x:v>
      </x:c>
      <x:c r="D1164" s="24" t="n">
        <x:f>SUM(B1164:C1164)</x:f>
        <x:v>966069</x:v>
      </x:c>
      <x:c r="E1164" s="25" t="n">
        <x:f>B1164/D1164</x:f>
        <x:v>1</x:v>
      </x:c>
      <x:c r="F1164" s="25" t="n">
        <x:f>C1164/D1164</x:f>
        <x:v>0</x:v>
      </x:c>
      <x:c r="G1164" s="22" t="n">
        <x:v>1624794.75</x:v>
      </x:c>
      <x:c r="H1164" s="22" t="n">
        <x:v>313251.375</x:v>
      </x:c>
      <x:c r="I1164" s="22" t="n">
        <x:f>SUM(G1164:H1164)</x:f>
        <x:v>1938046.125</x:v>
      </x:c>
      <x:c r="J1164" s="22" t="n">
        <x:v>844974</x:v>
      </x:c>
      <x:c r="K1164" s="22" t="n">
        <x:v>121095</x:v>
      </x:c>
      <x:c r="L1164" s="22" t="n">
        <x:f>SUM(J1164:K1164)</x:f>
        <x:v>966069</x:v>
      </x:c>
      <x:c r="M1164" s="23" t="n">
        <x:f>D1164-L1164</x:f>
        <x:v>0</x:v>
      </x:c>
      <x:c r="N1164" s="22" t="n">
        <x:v>966069</x:v>
      </x:c>
      <x:c r="O1164" s="22" t="n">
        <x:v>0</x:v>
      </x:c>
      <x:c r="P1164" s="14" t="n">
        <x:f>N1164/SUM(N1164:O1164)</x:f>
        <x:v>1</x:v>
      </x:c>
      <x:c r="Q1164" s="22" t="n">
        <x:v>1623759.75</x:v>
      </x:c>
      <x:c r="R1164" s="22" t="n">
        <x:v>313510.125</x:v>
      </x:c>
      <x:c r="S1164" s="2" t="n">
        <x:v>2</x:v>
      </x:c>
      <x:c r="T1164" s="2" t="n">
        <x:v>2</x:v>
      </x:c>
      <x:c r="U1164" s="2" t="n">
        <x:v>3</x:v>
      </x:c>
      <x:c r="V1164" s="2" t="n">
        <x:v>0</x:v>
      </x:c>
      <x:c r="W1164" s="2" t="n">
        <x:v>3</x:v>
      </x:c>
      <x:c r="X1164" s="2" t="n">
        <x:v>3</x:v>
      </x:c>
      <x:c r="Y1164" s="2" t="n">
        <x:v>3</x:v>
      </x:c>
      <x:c r="Z1164" s="22" t="n">
        <x:v>422487</x:v>
      </x:c>
      <x:c r="AA1164" s="22" t="n">
        <x:v>422487</x:v>
      </x:c>
      <x:c r="AB1164" s="22" t="n">
        <x:v>108882</x:v>
      </x:c>
      <x:c r="AC1164" s="22" t="n">
        <x:v>60547.5</x:v>
      </x:c>
      <x:c r="AD1164" s="22" t="n">
        <x:v>60547.5</x:v>
      </x:c>
      <x:c r="AE1164" s="2" t="n">
        <x:v>0</x:v>
      </x:c>
      <x:c r="AF1164" s="2" t="n">
        <x:v>0</x:v>
      </x:c>
    </x:row>
    <x:row r="1165" ht="23" customHeight="1">
      <x:c r="A1165" s="2" t="n">
        <x:v>1159</x:v>
      </x:c>
      <x:c r="B1165" s="24" t="n">
        <x:v>483034.5</x:v>
      </x:c>
      <x:c r="C1165" s="24" t="n">
        <x:v>483034.5</x:v>
      </x:c>
      <x:c r="D1165" s="24" t="n">
        <x:f>SUM(B1165:C1165)</x:f>
        <x:v>966069</x:v>
      </x:c>
      <x:c r="E1165" s="25" t="n">
        <x:f>B1165/D1165</x:f>
        <x:v>0.5</x:v>
      </x:c>
      <x:c r="F1165" s="25" t="n">
        <x:f>C1165/D1165</x:f>
        <x:v>0.5</x:v>
      </x:c>
      <x:c r="G1165" s="22" t="n">
        <x:v>1234780.875</x:v>
      </x:c>
      <x:c r="H1165" s="22" t="n">
        <x:v>581333.625</x:v>
      </x:c>
      <x:c r="I1165" s="22" t="n">
        <x:f>SUM(G1165:H1165)</x:f>
        <x:v>1816114.5</x:v>
      </x:c>
      <x:c r="J1165" s="22" t="n">
        <x:v>844974</x:v>
      </x:c>
      <x:c r="K1165" s="22" t="n">
        <x:v>121095</x:v>
      </x:c>
      <x:c r="L1165" s="22" t="n">
        <x:f>SUM(J1165:K1165)</x:f>
        <x:v>966069</x:v>
      </x:c>
      <x:c r="M1165" s="23" t="n">
        <x:f>D1165-L1165</x:f>
        <x:v>0</x:v>
      </x:c>
      <x:c r="N1165" s="22" t="n">
        <x:v>483034.5</x:v>
      </x:c>
      <x:c r="O1165" s="22" t="n">
        <x:v>483034.5</x:v>
      </x:c>
      <x:c r="P1165" s="14" t="n">
        <x:f>N1165/SUM(N1165:O1165)</x:f>
        <x:v>0.5</x:v>
      </x:c>
      <x:c r="Q1165" s="22" t="n">
        <x:v>1234263.375</x:v>
      </x:c>
      <x:c r="R1165" s="22" t="n">
        <x:v>581851.125</x:v>
      </x:c>
      <x:c r="S1165" s="2" t="n">
        <x:v>3</x:v>
      </x:c>
      <x:c r="T1165" s="2" t="n">
        <x:v>1</x:v>
      </x:c>
      <x:c r="U1165" s="2" t="n">
        <x:v>2</x:v>
      </x:c>
      <x:c r="V1165" s="2" t="n">
        <x:v>4</x:v>
      </x:c>
      <x:c r="W1165" s="2" t="n">
        <x:v>3</x:v>
      </x:c>
      <x:c r="X1165" s="2" t="n">
        <x:v>3</x:v>
      </x:c>
      <x:c r="Y1165" s="2" t="n">
        <x:v>3</x:v>
      </x:c>
      <x:c r="Z1165" s="22" t="n">
        <x:v>476928</x:v>
      </x:c>
      <x:c r="AA1165" s="22" t="n">
        <x:v>368046</x:v>
      </x:c>
      <x:c r="AB1165" s="22" t="n">
        <x:v>108882</x:v>
      </x:c>
      <x:c r="AC1165" s="22" t="n">
        <x:v>0</x:v>
      </x:c>
      <x:c r="AD1165" s="22" t="n">
        <x:v>121095</x:v>
      </x:c>
      <x:c r="AE1165" s="2" t="n">
        <x:v>0</x:v>
      </x:c>
      <x:c r="AF1165" s="2" t="n">
        <x:v>0</x:v>
      </x:c>
    </x:row>
    <x:row r="1166" ht="23" customHeight="1">
      <x:c r="A1166" s="2" t="n">
        <x:v>1160</x:v>
      </x:c>
      <x:c r="B1166" s="24" t="n">
        <x:v>466219.19999999995</x:v>
      </x:c>
      <x:c r="C1166" s="24" t="n">
        <x:v>614838.3</x:v>
      </x:c>
      <x:c r="D1166" s="24" t="n">
        <x:f>SUM(B1166:C1166)</x:f>
        <x:v>1081057.5</x:v>
      </x:c>
      <x:c r="E1166" s="25" t="n">
        <x:f>B1166/D1166</x:f>
        <x:v>0.4312621669060156</x:v>
      </x:c>
      <x:c r="F1166" s="25" t="n">
        <x:f>C1166/D1166</x:f>
        <x:v>0.5687378330939844</x:v>
      </x:c>
      <x:c r="G1166" s="22" t="n">
        <x:v>1147621.8</x:v>
      </x:c>
      <x:c r="H1166" s="22" t="n">
        <x:v>986121.2625000001</x:v>
      </x:c>
      <x:c r="I1166" s="22" t="n">
        <x:f>SUM(G1166:H1166)</x:f>
        <x:v>2133743.0625</x:v>
      </x:c>
      <x:c r="J1166" s="22" t="n">
        <x:v>899415</x:v>
      </x:c>
      <x:c r="K1166" s="22" t="n">
        <x:v>181642.5</x:v>
      </x:c>
      <x:c r="L1166" s="22" t="n">
        <x:f>SUM(J1166:K1166)</x:f>
        <x:v>1081057.5</x:v>
      </x:c>
      <x:c r="M1166" s="23" t="n">
        <x:f>D1166-L1166</x:f>
        <x:v>0</x:v>
      </x:c>
      <x:c r="N1166" s="22" t="n">
        <x:v>466736.69999999995</x:v>
      </x:c>
      <x:c r="O1166" s="22" t="n">
        <x:v>614320.8</x:v>
      </x:c>
      <x:c r="P1166" s="14" t="n">
        <x:f>N1166/SUM(N1166:O1166)</x:f>
        <x:v>0.4317408648476144</x:v>
      </x:c>
      <x:c r="Q1166" s="22" t="n">
        <x:v>1147621.8</x:v>
      </x:c>
      <x:c r="R1166" s="22" t="n">
        <x:v>987156.2625000001</x:v>
      </x:c>
      <x:c r="S1166" s="2" t="n">
        <x:v>3</x:v>
      </x:c>
      <x:c r="T1166" s="2" t="n">
        <x:v>2</x:v>
      </x:c>
      <x:c r="U1166" s="2" t="n">
        <x:v>2</x:v>
      </x:c>
      <x:c r="V1166" s="2" t="n">
        <x:v>4</x:v>
      </x:c>
      <x:c r="W1166" s="2" t="n">
        <x:v>4</x:v>
      </x:c>
      <x:c r="X1166" s="2" t="n">
        <x:v>4</x:v>
      </x:c>
      <x:c r="Y1166" s="2" t="n">
        <x:v>4</x:v>
      </x:c>
      <x:c r="Z1166" s="22" t="n">
        <x:v>476928</x:v>
      </x:c>
      <x:c r="AA1166" s="22" t="n">
        <x:v>422487</x:v>
      </x:c>
      <x:c r="AB1166" s="22" t="n">
        <x:v>163323</x:v>
      </x:c>
      <x:c r="AC1166" s="22" t="n">
        <x:v>60547.5</x:v>
      </x:c>
      <x:c r="AD1166" s="22" t="n">
        <x:v>121095</x:v>
      </x:c>
      <x:c r="AE1166" s="2" t="n">
        <x:v>1</x:v>
      </x:c>
      <x:c r="AF1166" s="2" t="n">
        <x:v>0</x:v>
      </x:c>
    </x:row>
    <x:row r="1167" ht="23" customHeight="1">
      <x:c r="A1167" s="2" t="n">
        <x:v>1161</x:v>
      </x:c>
      <x:c r="B1167" s="24" t="n">
        <x:v>966069</x:v>
      </x:c>
      <x:c r="C1167" s="24" t="n">
        <x:v>0</x:v>
      </x:c>
      <x:c r="D1167" s="24" t="n">
        <x:f>SUM(B1167:C1167)</x:f>
        <x:v>966069</x:v>
      </x:c>
      <x:c r="E1167" s="25" t="n">
        <x:f>B1167/D1167</x:f>
        <x:v>1</x:v>
      </x:c>
      <x:c r="F1167" s="25" t="n">
        <x:f>C1167/D1167</x:f>
        <x:v>0</x:v>
      </x:c>
      <x:c r="G1167" s="22" t="n">
        <x:v>1702161</x:v>
      </x:c>
      <x:c r="H1167" s="22" t="n">
        <x:v>150851.25</x:v>
      </x:c>
      <x:c r="I1167" s="22" t="n">
        <x:f>SUM(G1167:H1167)</x:f>
        <x:v>1853012.25</x:v>
      </x:c>
      <x:c r="J1167" s="22" t="n">
        <x:v>844974</x:v>
      </x:c>
      <x:c r="K1167" s="22" t="n">
        <x:v>121095</x:v>
      </x:c>
      <x:c r="L1167" s="22" t="n">
        <x:f>SUM(J1167:K1167)</x:f>
        <x:v>966069</x:v>
      </x:c>
      <x:c r="M1167" s="23" t="n">
        <x:f>D1167-L1167</x:f>
        <x:v>0</x:v>
      </x:c>
      <x:c r="N1167" s="22" t="n">
        <x:v>966069</x:v>
      </x:c>
      <x:c r="O1167" s="22" t="n">
        <x:v>0</x:v>
      </x:c>
      <x:c r="P1167" s="14" t="n">
        <x:f>N1167/SUM(N1167:O1167)</x:f>
        <x:v>1</x:v>
      </x:c>
      <x:c r="Q1167" s="22" t="n">
        <x:v>1702161</x:v>
      </x:c>
      <x:c r="R1167" s="22" t="n">
        <x:v>151627.5</x:v>
      </x:c>
      <x:c r="S1167" s="2" t="n">
        <x:v>3</x:v>
      </x:c>
      <x:c r="T1167" s="2" t="n">
        <x:v>1</x:v>
      </x:c>
      <x:c r="U1167" s="2" t="n">
        <x:v>5</x:v>
      </x:c>
      <x:c r="V1167" s="2" t="n">
        <x:v>0</x:v>
      </x:c>
      <x:c r="W1167" s="2" t="n">
        <x:v>3</x:v>
      </x:c>
      <x:c r="X1167" s="2" t="n">
        <x:v>3</x:v>
      </x:c>
      <x:c r="Y1167" s="2" t="n">
        <x:v>3</x:v>
      </x:c>
      <x:c r="Z1167" s="22" t="n">
        <x:v>476928</x:v>
      </x:c>
      <x:c r="AA1167" s="22" t="n">
        <x:v>368046</x:v>
      </x:c>
      <x:c r="AB1167" s="22" t="n">
        <x:v>108882</x:v>
      </x:c>
      <x:c r="AC1167" s="22" t="n">
        <x:v>0</x:v>
      </x:c>
      <x:c r="AD1167" s="22" t="n">
        <x:v>121095</x:v>
      </x:c>
      <x:c r="AE1167" s="2" t="n">
        <x:v>0</x:v>
      </x:c>
      <x:c r="AF1167" s="2" t="n">
        <x:v>0</x:v>
      </x:c>
    </x:row>
    <x:row r="1168" ht="23" customHeight="1">
      <x:c r="A1168" s="2" t="n">
        <x:v>1162</x:v>
      </x:c>
      <x:c r="B1168" s="24" t="n">
        <x:v>288282</x:v>
      </x:c>
      <x:c r="C1168" s="24" t="n">
        <x:v>792775.5</x:v>
      </x:c>
      <x:c r="D1168" s="24" t="n">
        <x:f>SUM(B1168:C1168)</x:f>
        <x:v>1081057.5</x:v>
      </x:c>
      <x:c r="E1168" s="25" t="n">
        <x:f>B1168/D1168</x:f>
        <x:v>0.26666666666666666</x:v>
      </x:c>
      <x:c r="F1168" s="25" t="n">
        <x:f>C1168/D1168</x:f>
        <x:v>0.7333333333333333</x:v>
      </x:c>
      <x:c r="G1168" s="22" t="n">
        <x:v>439219.5</x:v>
      </x:c>
      <x:c r="H1168" s="22" t="n">
        <x:v>1607080.4375</x:v>
      </x:c>
      <x:c r="I1168" s="22" t="n">
        <x:f>SUM(G1168:H1168)</x:f>
        <x:v>2046299.9375</x:v>
      </x:c>
      <x:c r="J1168" s="22" t="n">
        <x:v>899415</x:v>
      </x:c>
      <x:c r="K1168" s="22" t="n">
        <x:v>181642.5</x:v>
      </x:c>
      <x:c r="L1168" s="22" t="n">
        <x:f>SUM(J1168:K1168)</x:f>
        <x:v>1081057.5</x:v>
      </x:c>
      <x:c r="M1168" s="23" t="n">
        <x:f>D1168-L1168</x:f>
        <x:v>0</x:v>
      </x:c>
      <x:c r="N1168" s="22" t="n">
        <x:v>288282</x:v>
      </x:c>
      <x:c r="O1168" s="22" t="n">
        <x:v>792775.5</x:v>
      </x:c>
      <x:c r="P1168" s="14" t="n">
        <x:f>N1168/SUM(N1168:O1168)</x:f>
        <x:v>0.26666666666666666</x:v>
      </x:c>
      <x:c r="Q1168" s="22" t="n">
        <x:v>438184.5</x:v>
      </x:c>
      <x:c r="R1168" s="22" t="n">
        <x:v>1607425.4375</x:v>
      </x:c>
      <x:c r="S1168" s="2" t="n">
        <x:v>1</x:v>
      </x:c>
      <x:c r="T1168" s="2" t="n">
        <x:v>4</x:v>
      </x:c>
      <x:c r="U1168" s="2" t="n">
        <x:v>2</x:v>
      </x:c>
      <x:c r="V1168" s="2" t="n">
        <x:v>4</x:v>
      </x:c>
      <x:c r="W1168" s="2" t="n">
        <x:v>4</x:v>
      </x:c>
      <x:c r="X1168" s="2" t="n">
        <x:v>4</x:v>
      </x:c>
      <x:c r="Y1168" s="2" t="n">
        <x:v>4</x:v>
      </x:c>
      <x:c r="Z1168" s="22" t="n">
        <x:v>368046</x:v>
      </x:c>
      <x:c r="AA1168" s="22" t="n">
        <x:v>531369</x:v>
      </x:c>
      <x:c r="AB1168" s="22" t="n">
        <x:v>163323</x:v>
      </x:c>
      <x:c r="AC1168" s="22" t="n">
        <x:v>181642.5</x:v>
      </x:c>
      <x:c r="AD1168" s="22" t="n">
        <x:v>0</x:v>
      </x:c>
      <x:c r="AE1168" s="2" t="n">
        <x:v>1</x:v>
      </x:c>
      <x:c r="AF1168" s="2" t="n">
        <x:v>0</x:v>
      </x:c>
    </x:row>
    <x:row r="1169" ht="23" customHeight="1">
      <x:c r="A1169" s="2" t="n">
        <x:v>1163</x:v>
      </x:c>
      <x:c r="B1169" s="24" t="n">
        <x:v>893998.5</x:v>
      </x:c>
      <x:c r="C1169" s="24" t="n">
        <x:v>72070.5</x:v>
      </x:c>
      <x:c r="D1169" s="24" t="n">
        <x:f>SUM(B1169:C1169)</x:f>
        <x:v>966069</x:v>
      </x:c>
      <x:c r="E1169" s="25" t="n">
        <x:f>B1169/D1169</x:f>
        <x:v>0.9253981858438683</x:v>
      </x:c>
      <x:c r="F1169" s="25" t="n">
        <x:f>C1169/D1169</x:f>
        <x:v>0.07460181415613171</x:v>
      </x:c>
      <x:c r="G1169" s="22" t="n">
        <x:v>1400380.875</x:v>
      </x:c>
      <x:c r="H1169" s="22" t="n">
        <x:v>370491.1875</x:v>
      </x:c>
      <x:c r="I1169" s="22" t="n">
        <x:f>SUM(G1169:H1169)</x:f>
        <x:v>1770872.0625</x:v>
      </x:c>
      <x:c r="J1169" s="22" t="n">
        <x:v>844974</x:v>
      </x:c>
      <x:c r="K1169" s="22" t="n">
        <x:v>121095</x:v>
      </x:c>
      <x:c r="L1169" s="22" t="n">
        <x:f>SUM(J1169:K1169)</x:f>
        <x:v>966069</x:v>
      </x:c>
      <x:c r="M1169" s="23" t="n">
        <x:f>D1169-L1169</x:f>
        <x:v>0</x:v>
      </x:c>
      <x:c r="N1169" s="22" t="n">
        <x:v>893998.5</x:v>
      </x:c>
      <x:c r="O1169" s="22" t="n">
        <x:v>72070.5</x:v>
      </x:c>
      <x:c r="P1169" s="14" t="n">
        <x:f>N1169/SUM(N1169:O1169)</x:f>
        <x:v>0.9253981858438683</x:v>
      </x:c>
      <x:c r="Q1169" s="22" t="n">
        <x:v>1399863.375</x:v>
      </x:c>
      <x:c r="R1169" s="22" t="n">
        <x:v>371008.6875</x:v>
      </x:c>
      <x:c r="S1169" s="2" t="n">
        <x:v>2</x:v>
      </x:c>
      <x:c r="T1169" s="2" t="n">
        <x:v>2</x:v>
      </x:c>
      <x:c r="U1169" s="2" t="n">
        <x:v>3</x:v>
      </x:c>
      <x:c r="V1169" s="2" t="n">
        <x:v>1</x:v>
      </x:c>
      <x:c r="W1169" s="2" t="n">
        <x:v>3</x:v>
      </x:c>
      <x:c r="X1169" s="2" t="n">
        <x:v>3</x:v>
      </x:c>
      <x:c r="Y1169" s="2" t="n">
        <x:v>3</x:v>
      </x:c>
      <x:c r="Z1169" s="22" t="n">
        <x:v>422487</x:v>
      </x:c>
      <x:c r="AA1169" s="22" t="n">
        <x:v>422487</x:v>
      </x:c>
      <x:c r="AB1169" s="22" t="n">
        <x:v>108882</x:v>
      </x:c>
      <x:c r="AC1169" s="22" t="n">
        <x:v>60547.5</x:v>
      </x:c>
      <x:c r="AD1169" s="22" t="n">
        <x:v>60547.5</x:v>
      </x:c>
      <x:c r="AE1169" s="2" t="n">
        <x:v>0</x:v>
      </x:c>
      <x:c r="AF1169" s="2" t="n">
        <x:v>0</x:v>
      </x:c>
    </x:row>
    <x:row r="1170" ht="23" customHeight="1">
      <x:c r="A1170" s="2" t="n">
        <x:v>1164</x:v>
      </x:c>
      <x:c r="B1170" s="24" t="n">
        <x:v>708450.6000000001</x:v>
      </x:c>
      <x:c r="C1170" s="24" t="n">
        <x:v>257618.40000000002</x:v>
      </x:c>
      <x:c r="D1170" s="24" t="n">
        <x:f>SUM(B1170:C1170)</x:f>
        <x:v>966069.0000000001</x:v>
      </x:c>
      <x:c r="E1170" s="25" t="n">
        <x:f>B1170/D1170</x:f>
        <x:v>0.7333333333333334</x:v>
      </x:c>
      <x:c r="F1170" s="25" t="n">
        <x:f>C1170/D1170</x:f>
        <x:v>0.26666666666666666</x:v>
      </x:c>
      <x:c r="G1170" s="22" t="n">
        <x:v>1475851.35</x:v>
      </x:c>
      <x:c r="H1170" s="22" t="n">
        <x:v>303365.4</x:v>
      </x:c>
      <x:c r="I1170" s="22" t="n">
        <x:f>SUM(G1170:H1170)</x:f>
        <x:v>1779216.75</x:v>
      </x:c>
      <x:c r="J1170" s="22" t="n">
        <x:v>844974</x:v>
      </x:c>
      <x:c r="K1170" s="22" t="n">
        <x:v>121095</x:v>
      </x:c>
      <x:c r="L1170" s="22" t="n">
        <x:f>SUM(J1170:K1170)</x:f>
        <x:v>966069</x:v>
      </x:c>
      <x:c r="M1170" s="23" t="n">
        <x:f>D1170-L1170</x:f>
        <x:v>1.1641532182693481e-10</x:v>
      </x:c>
      <x:c r="N1170" s="22" t="n">
        <x:v>708450.6000000001</x:v>
      </x:c>
      <x:c r="O1170" s="22" t="n">
        <x:v>257618.40000000002</x:v>
      </x:c>
      <x:c r="P1170" s="14" t="n">
        <x:f>N1170/SUM(N1170:O1170)</x:f>
        <x:v>0.7333333333333334</x:v>
      </x:c>
      <x:c r="Q1170" s="22" t="n">
        <x:v>1474816.35</x:v>
      </x:c>
      <x:c r="R1170" s="22" t="n">
        <x:v>303624.15</x:v>
      </x:c>
      <x:c r="S1170" s="2" t="n">
        <x:v>3</x:v>
      </x:c>
      <x:c r="T1170" s="2" t="n">
        <x:v>1</x:v>
      </x:c>
      <x:c r="U1170" s="2" t="n">
        <x:v>3</x:v>
      </x:c>
      <x:c r="V1170" s="2" t="n">
        <x:v>2</x:v>
      </x:c>
      <x:c r="W1170" s="2" t="n">
        <x:v>3</x:v>
      </x:c>
      <x:c r="X1170" s="2" t="n">
        <x:v>3</x:v>
      </x:c>
      <x:c r="Y1170" s="2" t="n">
        <x:v>3</x:v>
      </x:c>
      <x:c r="Z1170" s="22" t="n">
        <x:v>476928</x:v>
      </x:c>
      <x:c r="AA1170" s="22" t="n">
        <x:v>368046</x:v>
      </x:c>
      <x:c r="AB1170" s="22" t="n">
        <x:v>108882</x:v>
      </x:c>
      <x:c r="AC1170" s="22" t="n">
        <x:v>0</x:v>
      </x:c>
      <x:c r="AD1170" s="22" t="n">
        <x:v>121095</x:v>
      </x:c>
      <x:c r="AE1170" s="2" t="n">
        <x:v>0</x:v>
      </x:c>
      <x:c r="AF1170" s="2" t="n">
        <x:v>0</x:v>
      </x:c>
    </x:row>
    <x:row r="1171" ht="23" customHeight="1">
      <x:c r="A1171" s="2" t="n">
        <x:v>1165</x:v>
      </x:c>
      <x:c r="B1171" s="24" t="n">
        <x:v>567387</x:v>
      </x:c>
      <x:c r="C1171" s="24" t="n">
        <x:v>283693.5</x:v>
      </x:c>
      <x:c r="D1171" s="24" t="n">
        <x:f>SUM(B1171:C1171)</x:f>
        <x:v>851080.5</x:v>
      </x:c>
      <x:c r="E1171" s="25" t="n">
        <x:f>B1171/D1171</x:f>
        <x:v>0.6666666666666666</x:v>
      </x:c>
      <x:c r="F1171" s="25" t="n">
        <x:f>C1171/D1171</x:f>
        <x:v>0.3333333333333333</x:v>
      </x:c>
      <x:c r="G1171" s="22" t="n">
        <x:v>567387</x:v>
      </x:c>
      <x:c r="H1171" s="22" t="n">
        <x:v>1072842.1875</x:v>
      </x:c>
      <x:c r="I1171" s="22" t="n">
        <x:f>SUM(G1171:H1171)</x:f>
        <x:v>1640229.1875</x:v>
      </x:c>
      <x:c r="J1171" s="22" t="n">
        <x:v>790533</x:v>
      </x:c>
      <x:c r="K1171" s="22" t="n">
        <x:v>60547.5</x:v>
      </x:c>
      <x:c r="L1171" s="22" t="n">
        <x:f>SUM(J1171:K1171)</x:f>
        <x:v>851080.5</x:v>
      </x:c>
      <x:c r="M1171" s="23" t="n">
        <x:f>D1171-L1171</x:f>
        <x:v>0</x:v>
      </x:c>
      <x:c r="N1171" s="22" t="n">
        <x:v>567387</x:v>
      </x:c>
      <x:c r="O1171" s="22" t="n">
        <x:v>283693.5</x:v>
      </x:c>
      <x:c r="P1171" s="14" t="n">
        <x:f>N1171/SUM(N1171:O1171)</x:f>
        <x:v>0.6666666666666666</x:v>
      </x:c>
      <x:c r="Q1171" s="22" t="n">
        <x:v>567387</x:v>
      </x:c>
      <x:c r="R1171" s="22" t="n">
        <x:v>1073359.6875</x:v>
      </x:c>
      <x:c r="S1171" s="2" t="n">
        <x:v>1</x:v>
      </x:c>
      <x:c r="T1171" s="2" t="n">
        <x:v>2</x:v>
      </x:c>
      <x:c r="U1171" s="2" t="n">
        <x:v>1</x:v>
      </x:c>
      <x:c r="V1171" s="2" t="n">
        <x:v>1</x:v>
      </x:c>
      <x:c r="W1171" s="2" t="n">
        <x:v>2</x:v>
      </x:c>
      <x:c r="X1171" s="2" t="n">
        <x:v>2</x:v>
      </x:c>
      <x:c r="Y1171" s="2" t="n">
        <x:v>2</x:v>
      </x:c>
      <x:c r="Z1171" s="22" t="n">
        <x:v>368046</x:v>
      </x:c>
      <x:c r="AA1171" s="22" t="n">
        <x:v>422487</x:v>
      </x:c>
      <x:c r="AB1171" s="22" t="n">
        <x:v>54441</x:v>
      </x:c>
      <x:c r="AC1171" s="22" t="n">
        <x:v>60547.5</x:v>
      </x:c>
      <x:c r="AD1171" s="22" t="n">
        <x:v>0</x:v>
      </x:c>
      <x:c r="AE1171" s="2" t="n">
        <x:v>0</x:v>
      </x:c>
      <x:c r="AF1171" s="2" t="n">
        <x:v>0</x:v>
      </x:c>
    </x:row>
    <x:row r="1172" ht="23" customHeight="1">
      <x:c r="A1172" s="2" t="n">
        <x:v>1166</x:v>
      </x:c>
      <x:c r="B1172" s="24" t="n">
        <x:v>1028616.1200000001</x:v>
      </x:c>
      <x:c r="C1172" s="24" t="n">
        <x:v>52441.38</x:v>
      </x:c>
      <x:c r="D1172" s="24" t="n">
        <x:f>SUM(B1172:C1172)</x:f>
        <x:v>1081057.5</x:v>
      </x:c>
      <x:c r="E1172" s="25" t="n">
        <x:f>B1172/D1172</x:f>
        <x:v>0.9514906653901389</x:v>
      </x:c>
      <x:c r="F1172" s="25" t="n">
        <x:f>C1172/D1172</x:f>
        <x:v>0.04850933460986118</x:v>
      </x:c>
      <x:c r="G1172" s="22" t="n">
        <x:v>1776605.445</x:v>
      </x:c>
      <x:c r="H1172" s="22" t="n">
        <x:v>243010.755</x:v>
      </x:c>
      <x:c r="I1172" s="22" t="n">
        <x:f>SUM(G1172:H1172)</x:f>
        <x:v>2019616.2000000002</x:v>
      </x:c>
      <x:c r="J1172" s="22" t="n">
        <x:v>899415</x:v>
      </x:c>
      <x:c r="K1172" s="22" t="n">
        <x:v>181642.5</x:v>
      </x:c>
      <x:c r="L1172" s="22" t="n">
        <x:f>SUM(J1172:K1172)</x:f>
        <x:v>1081057.5</x:v>
      </x:c>
      <x:c r="M1172" s="23" t="n">
        <x:f>D1172-L1172</x:f>
        <x:v>0</x:v>
      </x:c>
      <x:c r="N1172" s="22" t="n">
        <x:v>1028616.1200000001</x:v>
      </x:c>
      <x:c r="O1172" s="22" t="n">
        <x:v>52441.38</x:v>
      </x:c>
      <x:c r="P1172" s="14" t="n">
        <x:f>N1172/SUM(N1172:O1172)</x:f>
        <x:v>0.9514906653901389</x:v>
      </x:c>
      <x:c r="Q1172" s="22" t="n">
        <x:v>1775052.945</x:v>
      </x:c>
      <x:c r="R1172" s="22" t="n">
        <x:v>243269.505</x:v>
      </x:c>
      <x:c r="S1172" s="2" t="n">
        <x:v>3</x:v>
      </x:c>
      <x:c r="T1172" s="2" t="n">
        <x:v>2</x:v>
      </x:c>
      <x:c r="U1172" s="2" t="n">
        <x:v>5</x:v>
      </x:c>
      <x:c r="V1172" s="2" t="n">
        <x:v>1</x:v>
      </x:c>
      <x:c r="W1172" s="2" t="n">
        <x:v>4</x:v>
      </x:c>
      <x:c r="X1172" s="2" t="n">
        <x:v>4</x:v>
      </x:c>
      <x:c r="Y1172" s="2" t="n">
        <x:v>4</x:v>
      </x:c>
      <x:c r="Z1172" s="22" t="n">
        <x:v>476928</x:v>
      </x:c>
      <x:c r="AA1172" s="22" t="n">
        <x:v>422487</x:v>
      </x:c>
      <x:c r="AB1172" s="22" t="n">
        <x:v>163323</x:v>
      </x:c>
      <x:c r="AC1172" s="22" t="n">
        <x:v>60547.5</x:v>
      </x:c>
      <x:c r="AD1172" s="22" t="n">
        <x:v>121095</x:v>
      </x:c>
      <x:c r="AE1172" s="2" t="n">
        <x:v>0</x:v>
      </x:c>
      <x:c r="AF1172" s="2" t="n">
        <x:v>0</x:v>
      </x:c>
    </x:row>
    <x:row r="1173" ht="23" customHeight="1">
      <x:c r="A1173" s="2" t="n">
        <x:v>1167</x:v>
      </x:c>
      <x:c r="B1173" s="24" t="n">
        <x:v>851080.5</x:v>
      </x:c>
      <x:c r="C1173" s="24" t="n">
        <x:v>0</x:v>
      </x:c>
      <x:c r="D1173" s="24" t="n">
        <x:f>SUM(B1173:C1173)</x:f>
        <x:v>851080.5</x:v>
      </x:c>
      <x:c r="E1173" s="25" t="n">
        <x:f>B1173/D1173</x:f>
        <x:v>1</x:v>
      </x:c>
      <x:c r="F1173" s="25" t="n">
        <x:f>C1173/D1173</x:f>
        <x:v>0</x:v>
      </x:c>
      <x:c r="G1173" s="22" t="n">
        <x:v>1679701.5</x:v>
      </x:c>
      <x:c r="H1173" s="22" t="n">
        <x:v>98557.875</x:v>
      </x:c>
      <x:c r="I1173" s="22" t="n">
        <x:f>SUM(G1173:H1173)</x:f>
        <x:v>1778259.375</x:v>
      </x:c>
      <x:c r="J1173" s="22" t="n">
        <x:v>790533</x:v>
      </x:c>
      <x:c r="K1173" s="22" t="n">
        <x:v>60547.5</x:v>
      </x:c>
      <x:c r="L1173" s="22" t="n">
        <x:f>SUM(J1173:K1173)</x:f>
        <x:v>851080.5</x:v>
      </x:c>
      <x:c r="M1173" s="23" t="n">
        <x:f>D1173-L1173</x:f>
        <x:v>0</x:v>
      </x:c>
      <x:c r="N1173" s="22" t="n">
        <x:v>851080.5</x:v>
      </x:c>
      <x:c r="O1173" s="22" t="n">
        <x:v>0</x:v>
      </x:c>
      <x:c r="P1173" s="14" t="n">
        <x:f>N1173/SUM(N1173:O1173)</x:f>
        <x:v>1</x:v>
      </x:c>
      <x:c r="Q1173" s="22" t="n">
        <x:v>1679184</x:v>
      </x:c>
      <x:c r="R1173" s="22" t="n">
        <x:v>98816.625</x:v>
      </x:c>
      <x:c r="S1173" s="2" t="n">
        <x:v>2</x:v>
      </x:c>
      <x:c r="T1173" s="2" t="n">
        <x:v>1</x:v>
      </x:c>
      <x:c r="U1173" s="2" t="n">
        <x:v>1</x:v>
      </x:c>
      <x:c r="V1173" s="2" t="n">
        <x:v>0</x:v>
      </x:c>
      <x:c r="W1173" s="2" t="n">
        <x:v>2</x:v>
      </x:c>
      <x:c r="X1173" s="2" t="n">
        <x:v>2</x:v>
      </x:c>
      <x:c r="Y1173" s="2" t="n">
        <x:v>2</x:v>
      </x:c>
      <x:c r="Z1173" s="22" t="n">
        <x:v>422487</x:v>
      </x:c>
      <x:c r="AA1173" s="22" t="n">
        <x:v>368046</x:v>
      </x:c>
      <x:c r="AB1173" s="22" t="n">
        <x:v>54441</x:v>
      </x:c>
      <x:c r="AC1173" s="22" t="n">
        <x:v>0</x:v>
      </x:c>
      <x:c r="AD1173" s="22" t="n">
        <x:v>60547.5</x:v>
      </x:c>
      <x:c r="AE1173" s="2" t="n">
        <x:v>0</x:v>
      </x:c>
      <x:c r="AF1173" s="2" t="n">
        <x:v>0</x:v>
      </x:c>
    </x:row>
    <x:row r="1174" ht="23" customHeight="1">
      <x:c r="A1174" s="2" t="n">
        <x:v>1168</x:v>
      </x:c>
      <x:c r="B1174" s="24" t="n">
        <x:v>0</x:v>
      </x:c>
      <x:c r="C1174" s="24" t="n">
        <x:v>851080.5</x:v>
      </x:c>
      <x:c r="D1174" s="24" t="n">
        <x:f>SUM(B1174:C1174)</x:f>
        <x:v>851080.5</x:v>
      </x:c>
      <x:c r="E1174" s="25" t="n">
        <x:f>B1174/D1174</x:f>
        <x:v>0</x:v>
      </x:c>
      <x:c r="F1174" s="25" t="n">
        <x:f>C1174/D1174</x:f>
        <x:v>1</x:v>
      </x:c>
      <x:c r="G1174" s="22" t="n">
        <x:v>828621</x:v>
      </x:c>
      <x:c r="H1174" s="22" t="n">
        <x:v>949638.375</x:v>
      </x:c>
      <x:c r="I1174" s="22" t="n">
        <x:f>SUM(G1174:H1174)</x:f>
        <x:v>1778259.375</x:v>
      </x:c>
      <x:c r="J1174" s="22" t="n">
        <x:v>790533</x:v>
      </x:c>
      <x:c r="K1174" s="22" t="n">
        <x:v>60547.5</x:v>
      </x:c>
      <x:c r="L1174" s="22" t="n">
        <x:f>SUM(J1174:K1174)</x:f>
        <x:v>851080.5</x:v>
      </x:c>
      <x:c r="M1174" s="23" t="n">
        <x:f>D1174-L1174</x:f>
        <x:v>0</x:v>
      </x:c>
      <x:c r="N1174" s="22" t="n">
        <x:v>0</x:v>
      </x:c>
      <x:c r="O1174" s="22" t="n">
        <x:v>851080.5</x:v>
      </x:c>
      <x:c r="P1174" s="14" t="n">
        <x:f>N1174/SUM(N1174:O1174)</x:f>
        <x:v>0</x:v>
      </x:c>
      <x:c r="Q1174" s="22" t="n">
        <x:v>828103.5</x:v>
      </x:c>
      <x:c r="R1174" s="22" t="n">
        <x:v>949897.125</x:v>
      </x:c>
      <x:c r="S1174" s="2" t="n">
        <x:v>2</x:v>
      </x:c>
      <x:c r="T1174" s="2" t="n">
        <x:v>1</x:v>
      </x:c>
      <x:c r="U1174" s="2" t="n">
        <x:v>0</x:v>
      </x:c>
      <x:c r="V1174" s="2" t="n">
        <x:v>2</x:v>
      </x:c>
      <x:c r="W1174" s="2" t="n">
        <x:v>2</x:v>
      </x:c>
      <x:c r="X1174" s="2" t="n">
        <x:v>2</x:v>
      </x:c>
      <x:c r="Y1174" s="2" t="n">
        <x:v>2</x:v>
      </x:c>
      <x:c r="Z1174" s="22" t="n">
        <x:v>422487</x:v>
      </x:c>
      <x:c r="AA1174" s="22" t="n">
        <x:v>368046</x:v>
      </x:c>
      <x:c r="AB1174" s="22" t="n">
        <x:v>54441</x:v>
      </x:c>
      <x:c r="AC1174" s="22" t="n">
        <x:v>0</x:v>
      </x:c>
      <x:c r="AD1174" s="22" t="n">
        <x:v>60547.5</x:v>
      </x:c>
      <x:c r="AE1174" s="2" t="n">
        <x:v>0</x:v>
      </x:c>
      <x:c r="AF1174" s="2" t="n">
        <x:v>0</x:v>
      </x:c>
    </x:row>
    <x:row r="1175" ht="23" customHeight="1">
      <x:c r="A1175" s="2" t="n">
        <x:v>1169</x:v>
      </x:c>
      <x:c r="B1175" s="24" t="n">
        <x:v>459855.9505208334</x:v>
      </x:c>
      <x:c r="C1175" s="24" t="n">
        <x:v>621201.5494791666</x:v>
      </x:c>
      <x:c r="D1175" s="24" t="n">
        <x:f>SUM(B1175:C1175)</x:f>
        <x:v>1081057.5</x:v>
      </x:c>
      <x:c r="E1175" s="25" t="n">
        <x:f>B1175/D1175</x:f>
        <x:v>0.42537603274648517</x:v>
      </x:c>
      <x:c r="F1175" s="25" t="n">
        <x:f>C1175/D1175</x:f>
        <x:v>0.5746239672535148</x:v>
      </x:c>
      <x:c r="G1175" s="22" t="n">
        <x:v>1257976.0755208333</x:v>
      </x:c>
      <x:c r="H1175" s="22" t="n">
        <x:v>786352.6901041666</x:v>
      </x:c>
      <x:c r="I1175" s="22" t="n">
        <x:f>SUM(G1175:H1175)</x:f>
        <x:v>2044328.765625</x:v>
      </x:c>
      <x:c r="J1175" s="22" t="n">
        <x:v>899415</x:v>
      </x:c>
      <x:c r="K1175" s="22" t="n">
        <x:v>181642.5</x:v>
      </x:c>
      <x:c r="L1175" s="22" t="n">
        <x:f>SUM(J1175:K1175)</x:f>
        <x:v>1081057.5</x:v>
      </x:c>
      <x:c r="M1175" s="23" t="n">
        <x:f>D1175-L1175</x:f>
        <x:v>0</x:v>
      </x:c>
      <x:c r="N1175" s="22" t="n">
        <x:v>460547.7473958334</x:v>
      </x:c>
      <x:c r="O1175" s="22" t="n">
        <x:v>620509.7526041666</x:v>
      </x:c>
      <x:c r="P1175" s="14" t="n">
        <x:f>N1175/SUM(N1175:O1175)</x:f>
        <x:v>0.42601595881424753</x:v>
      </x:c>
      <x:c r="Q1175" s="22" t="n">
        <x:v>1259099.1223958333</x:v>
      </x:c>
      <x:c r="R1175" s="22" t="n">
        <x:v>786749.7994791666</x:v>
      </x:c>
      <x:c r="S1175" s="2" t="n">
        <x:v>4</x:v>
      </x:c>
      <x:c r="T1175" s="2" t="n">
        <x:v>1</x:v>
      </x:c>
      <x:c r="U1175" s="2" t="n">
        <x:v>1</x:v>
      </x:c>
      <x:c r="V1175" s="2" t="n">
        <x:v>4</x:v>
      </x:c>
      <x:c r="W1175" s="2" t="n">
        <x:v>4</x:v>
      </x:c>
      <x:c r="X1175" s="2" t="n">
        <x:v>4</x:v>
      </x:c>
      <x:c r="Y1175" s="2" t="n">
        <x:v>4</x:v>
      </x:c>
      <x:c r="Z1175" s="22" t="n">
        <x:v>531369</x:v>
      </x:c>
      <x:c r="AA1175" s="22" t="n">
        <x:v>368046</x:v>
      </x:c>
      <x:c r="AB1175" s="22" t="n">
        <x:v>163323</x:v>
      </x:c>
      <x:c r="AC1175" s="22" t="n">
        <x:v>0</x:v>
      </x:c>
      <x:c r="AD1175" s="22" t="n">
        <x:v>181642.5</x:v>
      </x:c>
      <x:c r="AE1175" s="2" t="n">
        <x:v>1</x:v>
      </x:c>
      <x:c r="AF1175" s="2" t="n">
        <x:v>1</x:v>
      </x:c>
    </x:row>
    <x:row r="1176" ht="23" customHeight="1">
      <x:c r="A1176" s="2" t="n">
        <x:v>1170</x:v>
      </x:c>
      <x:c r="B1176" s="24" t="n">
        <x:v>0</x:v>
      </x:c>
      <x:c r="C1176" s="24" t="n">
        <x:v>966068.9999999999</x:v>
      </x:c>
      <x:c r="D1176" s="24" t="n">
        <x:f>SUM(B1176:C1176)</x:f>
        <x:v>966068.9999999999</x:v>
      </x:c>
      <x:c r="E1176" s="25" t="n">
        <x:f>B1176/D1176</x:f>
        <x:v>0</x:v>
      </x:c>
      <x:c r="F1176" s="25" t="n">
        <x:f>C1176/D1176</x:f>
        <x:v>1</x:v>
      </x:c>
      <x:c r="G1176" s="22" t="n">
        <x:v>583257</x:v>
      </x:c>
      <x:c r="H1176" s="22" t="n">
        <x:v>1399775.6875</x:v>
      </x:c>
      <x:c r="I1176" s="22" t="n">
        <x:f>SUM(G1176:H1176)</x:f>
        <x:v>1983032.6875</x:v>
      </x:c>
      <x:c r="J1176" s="22" t="n">
        <x:v>844974</x:v>
      </x:c>
      <x:c r="K1176" s="22" t="n">
        <x:v>121095</x:v>
      </x:c>
      <x:c r="L1176" s="22" t="n">
        <x:f>SUM(J1176:K1176)</x:f>
        <x:v>966069</x:v>
      </x:c>
      <x:c r="M1176" s="23" t="n">
        <x:f>D1176-L1176</x:f>
        <x:v>-1.1641532182693481e-10</x:v>
      </x:c>
      <x:c r="N1176" s="22" t="n">
        <x:v>0</x:v>
      </x:c>
      <x:c r="O1176" s="22" t="n">
        <x:v>966068.9999999999</x:v>
      </x:c>
      <x:c r="P1176" s="14" t="n">
        <x:f>N1176/SUM(N1176:O1176)</x:f>
        <x:v>0</x:v>
      </x:c>
      <x:c r="Q1176" s="22" t="n">
        <x:v>582739.5</x:v>
      </x:c>
      <x:c r="R1176" s="22" t="n">
        <x:v>1400724.4375</x:v>
      </x:c>
      <x:c r="S1176" s="2" t="n">
        <x:v>2</x:v>
      </x:c>
      <x:c r="T1176" s="2" t="n">
        <x:v>2</x:v>
      </x:c>
      <x:c r="U1176" s="2" t="n">
        <x:v>0</x:v>
      </x:c>
      <x:c r="V1176" s="2" t="n">
        <x:v>4</x:v>
      </x:c>
      <x:c r="W1176" s="2" t="n">
        <x:v>3</x:v>
      </x:c>
      <x:c r="X1176" s="2" t="n">
        <x:v>3</x:v>
      </x:c>
      <x:c r="Y1176" s="2" t="n">
        <x:v>3</x:v>
      </x:c>
      <x:c r="Z1176" s="22" t="n">
        <x:v>422487</x:v>
      </x:c>
      <x:c r="AA1176" s="22" t="n">
        <x:v>422487</x:v>
      </x:c>
      <x:c r="AB1176" s="22" t="n">
        <x:v>108882</x:v>
      </x:c>
      <x:c r="AC1176" s="22" t="n">
        <x:v>60547.5</x:v>
      </x:c>
      <x:c r="AD1176" s="22" t="n">
        <x:v>60547.5</x:v>
      </x:c>
      <x:c r="AE1176" s="2" t="n">
        <x:v>1</x:v>
      </x:c>
      <x:c r="AF1176" s="2" t="n">
        <x:v>0</x:v>
      </x:c>
    </x:row>
    <x:row r="1177" ht="23" customHeight="1">
      <x:c r="A1177" s="2" t="n">
        <x:v>1171</x:v>
      </x:c>
      <x:c r="B1177" s="24" t="n">
        <x:v>262206.9</x:v>
      </x:c>
      <x:c r="C1177" s="24" t="n">
        <x:v>818850.6</x:v>
      </x:c>
      <x:c r="D1177" s="24" t="n">
        <x:f>SUM(B1177:C1177)</x:f>
        <x:v>1081057.5</x:v>
      </x:c>
      <x:c r="E1177" s="25" t="n">
        <x:f>B1177/D1177</x:f>
        <x:v>0.2425466730493059</x:v>
      </x:c>
      <x:c r="F1177" s="25" t="n">
        <x:f>C1177/D1177</x:f>
        <x:v>0.7574533269506941</x:v>
      </x:c>
      <x:c r="G1177" s="22" t="n">
        <x:v>1032065.7750000001</x:v>
      </x:c>
      <x:c r="H1177" s="22" t="n">
        <x:v>1114774.565625</x:v>
      </x:c>
      <x:c r="I1177" s="22" t="n">
        <x:f>SUM(G1177:H1177)</x:f>
        <x:v>2146840.340625</x:v>
      </x:c>
      <x:c r="J1177" s="22" t="n">
        <x:v>899415</x:v>
      </x:c>
      <x:c r="K1177" s="22" t="n">
        <x:v>181642.5</x:v>
      </x:c>
      <x:c r="L1177" s="22" t="n">
        <x:f>SUM(J1177:K1177)</x:f>
        <x:v>1081057.5</x:v>
      </x:c>
      <x:c r="M1177" s="23" t="n">
        <x:f>D1177-L1177</x:f>
        <x:v>0</x:v>
      </x:c>
      <x:c r="N1177" s="22" t="n">
        <x:v>262206.9</x:v>
      </x:c>
      <x:c r="O1177" s="22" t="n">
        <x:v>818850.6</x:v>
      </x:c>
      <x:c r="P1177" s="14" t="n">
        <x:f>N1177/SUM(N1177:O1177)</x:f>
        <x:v>0.2425466730493059</x:v>
      </x:c>
      <x:c r="Q1177" s="22" t="n">
        <x:v>1032324.5250000001</x:v>
      </x:c>
      <x:c r="R1177" s="22" t="n">
        <x:v>1115647.846875</x:v>
      </x:c>
      <x:c r="S1177" s="2" t="n">
        <x:v>3</x:v>
      </x:c>
      <x:c r="T1177" s="2" t="n">
        <x:v>2</x:v>
      </x:c>
      <x:c r="U1177" s="2" t="n">
        <x:v>2</x:v>
      </x:c>
      <x:c r="V1177" s="2" t="n">
        <x:v>2</x:v>
      </x:c>
      <x:c r="W1177" s="2" t="n">
        <x:v>4</x:v>
      </x:c>
      <x:c r="X1177" s="2" t="n">
        <x:v>4</x:v>
      </x:c>
      <x:c r="Y1177" s="2" t="n">
        <x:v>4</x:v>
      </x:c>
      <x:c r="Z1177" s="22" t="n">
        <x:v>476928</x:v>
      </x:c>
      <x:c r="AA1177" s="22" t="n">
        <x:v>422487</x:v>
      </x:c>
      <x:c r="AB1177" s="22" t="n">
        <x:v>163323</x:v>
      </x:c>
      <x:c r="AC1177" s="22" t="n">
        <x:v>60547.5</x:v>
      </x:c>
      <x:c r="AD1177" s="22" t="n">
        <x:v>121095</x:v>
      </x:c>
      <x:c r="AE1177" s="2" t="n">
        <x:v>1</x:v>
      </x:c>
      <x:c r="AF1177" s="2" t="n">
        <x:v>0</x:v>
      </x:c>
    </x:row>
    <x:row r="1178" ht="23" customHeight="1">
      <x:c r="A1178" s="2" t="n">
        <x:v>1172</x:v>
      </x:c>
      <x:c r="B1178" s="24" t="n">
        <x:v>851080.5</x:v>
      </x:c>
      <x:c r="C1178" s="24" t="n">
        <x:v>0</x:v>
      </x:c>
      <x:c r="D1178" s="24" t="n">
        <x:f>SUM(B1178:C1178)</x:f>
        <x:v>851080.5</x:v>
      </x:c>
      <x:c r="E1178" s="25" t="n">
        <x:f>B1178/D1178</x:f>
        <x:v>1</x:v>
      </x:c>
      <x:c r="F1178" s="25" t="n">
        <x:f>C1178/D1178</x:f>
        <x:v>0</x:v>
      </x:c>
      <x:c r="G1178" s="22" t="n">
        <x:v>1695355.875</x:v>
      </x:c>
      <x:c r="H1178" s="22" t="n">
        <x:v>0</x:v>
      </x:c>
      <x:c r="I1178" s="22" t="n">
        <x:f>SUM(G1178:H1178)</x:f>
        <x:v>1695355.875</x:v>
      </x:c>
      <x:c r="J1178" s="22" t="n">
        <x:v>790533</x:v>
      </x:c>
      <x:c r="K1178" s="22" t="n">
        <x:v>60547.5</x:v>
      </x:c>
      <x:c r="L1178" s="22" t="n">
        <x:f>SUM(J1178:K1178)</x:f>
        <x:v>851080.5</x:v>
      </x:c>
      <x:c r="M1178" s="23" t="n">
        <x:f>D1178-L1178</x:f>
        <x:v>0</x:v>
      </x:c>
      <x:c r="N1178" s="22" t="n">
        <x:v>851080.5</x:v>
      </x:c>
      <x:c r="O1178" s="22" t="n">
        <x:v>0</x:v>
      </x:c>
      <x:c r="P1178" s="14" t="n">
        <x:f>N1178/SUM(N1178:O1178)</x:f>
        <x:v>1</x:v>
      </x:c>
      <x:c r="Q1178" s="22" t="n">
        <x:v>1694320.875</x:v>
      </x:c>
      <x:c r="R1178" s="22" t="n">
        <x:v>0</x:v>
      </x:c>
      <x:c r="S1178" s="2" t="n">
        <x:v>2</x:v>
      </x:c>
      <x:c r="T1178" s="2" t="n">
        <x:v>1</x:v>
      </x:c>
      <x:c r="U1178" s="2" t="n">
        <x:v>1</x:v>
      </x:c>
      <x:c r="V1178" s="2" t="n">
        <x:v>0</x:v>
      </x:c>
      <x:c r="W1178" s="2" t="n">
        <x:v>2</x:v>
      </x:c>
      <x:c r="X1178" s="2" t="n">
        <x:v>2</x:v>
      </x:c>
      <x:c r="Y1178" s="2" t="n">
        <x:v>2</x:v>
      </x:c>
      <x:c r="Z1178" s="22" t="n">
        <x:v>422487</x:v>
      </x:c>
      <x:c r="AA1178" s="22" t="n">
        <x:v>368046</x:v>
      </x:c>
      <x:c r="AB1178" s="22" t="n">
        <x:v>54441</x:v>
      </x:c>
      <x:c r="AC1178" s="22" t="n">
        <x:v>0</x:v>
      </x:c>
      <x:c r="AD1178" s="22" t="n">
        <x:v>60547.5</x:v>
      </x:c>
      <x:c r="AE1178" s="2" t="n">
        <x:v>0</x:v>
      </x:c>
      <x:c r="AF1178" s="2" t="n">
        <x:v>0</x:v>
      </x:c>
    </x:row>
    <x:row r="1179" ht="23" customHeight="1">
      <x:c r="A1179" s="2" t="n">
        <x:v>1173</x:v>
      </x:c>
      <x:c r="B1179" s="24" t="n">
        <x:v>911770.14</x:v>
      </x:c>
      <x:c r="C1179" s="24" t="n">
        <x:v>169287.36</x:v>
      </x:c>
      <x:c r="D1179" s="24" t="n">
        <x:f>SUM(B1179:C1179)</x:f>
        <x:v>1081057.5</x:v>
      </x:c>
      <x:c r="E1179" s="25" t="n">
        <x:f>B1179/D1179</x:f>
        <x:v>0.8434057762884953</x:v>
      </x:c>
      <x:c r="F1179" s="25" t="n">
        <x:f>C1179/D1179</x:f>
        <x:v>0.1565942237115047</x:v>
      </x:c>
      <x:c r="G1179" s="22" t="n">
        <x:v>1500643.74</x:v>
      </x:c>
      <x:c r="H1179" s="22" t="n">
        <x:v>456264.3974999999</x:v>
      </x:c>
      <x:c r="I1179" s="22" t="n">
        <x:f>SUM(G1179:H1179)</x:f>
        <x:v>1956908.1375</x:v>
      </x:c>
      <x:c r="J1179" s="22" t="n">
        <x:v>899415</x:v>
      </x:c>
      <x:c r="K1179" s="22" t="n">
        <x:v>181642.5</x:v>
      </x:c>
      <x:c r="L1179" s="22" t="n">
        <x:f>SUM(J1179:K1179)</x:f>
        <x:v>1081057.5</x:v>
      </x:c>
      <x:c r="M1179" s="23" t="n">
        <x:f>D1179-L1179</x:f>
        <x:v>0</x:v>
      </x:c>
      <x:c r="N1179" s="22" t="n">
        <x:v>911770.14</x:v>
      </x:c>
      <x:c r="O1179" s="22" t="n">
        <x:v>169287.36</x:v>
      </x:c>
      <x:c r="P1179" s="14" t="n">
        <x:f>N1179/SUM(N1179:O1179)</x:f>
        <x:v>0.8434057762884953</x:v>
      </x:c>
      <x:c r="Q1179" s="22" t="n">
        <x:v>1500643.74</x:v>
      </x:c>
      <x:c r="R1179" s="22" t="n">
        <x:v>457299.3974999999</x:v>
      </x:c>
      <x:c r="S1179" s="2" t="n">
        <x:v>3</x:v>
      </x:c>
      <x:c r="T1179" s="2" t="n">
        <x:v>2</x:v>
      </x:c>
      <x:c r="U1179" s="2" t="n">
        <x:v>4</x:v>
      </x:c>
      <x:c r="V1179" s="2" t="n">
        <x:v>2</x:v>
      </x:c>
      <x:c r="W1179" s="2" t="n">
        <x:v>4</x:v>
      </x:c>
      <x:c r="X1179" s="2" t="n">
        <x:v>4</x:v>
      </x:c>
      <x:c r="Y1179" s="2" t="n">
        <x:v>4</x:v>
      </x:c>
      <x:c r="Z1179" s="22" t="n">
        <x:v>476928</x:v>
      </x:c>
      <x:c r="AA1179" s="22" t="n">
        <x:v>422487</x:v>
      </x:c>
      <x:c r="AB1179" s="22" t="n">
        <x:v>163323</x:v>
      </x:c>
      <x:c r="AC1179" s="22" t="n">
        <x:v>60547.5</x:v>
      </x:c>
      <x:c r="AD1179" s="22" t="n">
        <x:v>121095</x:v>
      </x:c>
      <x:c r="AE1179" s="2" t="n">
        <x:v>0</x:v>
      </x:c>
      <x:c r="AF1179" s="2" t="n">
        <x:v>0</x:v>
      </x:c>
    </x:row>
    <x:row r="1180" ht="23" customHeight="1">
      <x:c r="A1180" s="2" t="n">
        <x:v>1174</x:v>
      </x:c>
      <x:c r="B1180" s="24" t="n">
        <x:v>0</x:v>
      </x:c>
      <x:c r="C1180" s="24" t="n">
        <x:v>1081057.5</x:v>
      </x:c>
      <x:c r="D1180" s="24" t="n">
        <x:f>SUM(B1180:C1180)</x:f>
        <x:v>1081057.5</x:v>
      </x:c>
      <x:c r="E1180" s="25" t="n">
        <x:f>B1180/D1180</x:f>
        <x:v>0</x:v>
      </x:c>
      <x:c r="F1180" s="25" t="n">
        <x:f>C1180/D1180</x:f>
        <x:v>1</x:v>
      </x:c>
      <x:c r="G1180" s="22" t="n">
        <x:v>531305.75</x:v>
      </x:c>
      <x:c r="H1180" s="22" t="n">
        <x:v>1654976.979166667</x:v>
      </x:c>
      <x:c r="I1180" s="22" t="n">
        <x:f>SUM(G1180:H1180)</x:f>
        <x:v>2186282.729166667</x:v>
      </x:c>
      <x:c r="J1180" s="22" t="n">
        <x:v>899415</x:v>
      </x:c>
      <x:c r="K1180" s="22" t="n">
        <x:v>181642.5</x:v>
      </x:c>
      <x:c r="L1180" s="22" t="n">
        <x:f>SUM(J1180:K1180)</x:f>
        <x:v>1081057.5</x:v>
      </x:c>
      <x:c r="M1180" s="23" t="n">
        <x:f>D1180-L1180</x:f>
        <x:v>0</x:v>
      </x:c>
      <x:c r="N1180" s="22" t="n">
        <x:v>0</x:v>
      </x:c>
      <x:c r="O1180" s="22" t="n">
        <x:v>1081057.5</x:v>
      </x:c>
      <x:c r="P1180" s="14" t="n">
        <x:f>N1180/SUM(N1180:O1180)</x:f>
        <x:v>0</x:v>
      </x:c>
      <x:c r="Q1180" s="22" t="n">
        <x:v>529868.25</x:v>
      </x:c>
      <x:c r="R1180" s="22" t="n">
        <x:v>1655676.5625</x:v>
      </x:c>
      <x:c r="S1180" s="2" t="n">
        <x:v>2</x:v>
      </x:c>
      <x:c r="T1180" s="2" t="n">
        <x:v>3</x:v>
      </x:c>
      <x:c r="U1180" s="2" t="n">
        <x:v>0</x:v>
      </x:c>
      <x:c r="V1180" s="2" t="n">
        <x:v>5</x:v>
      </x:c>
      <x:c r="W1180" s="2" t="n">
        <x:v>4</x:v>
      </x:c>
      <x:c r="X1180" s="2" t="n">
        <x:v>4</x:v>
      </x:c>
      <x:c r="Y1180" s="2" t="n">
        <x:v>4</x:v>
      </x:c>
      <x:c r="Z1180" s="22" t="n">
        <x:v>422487</x:v>
      </x:c>
      <x:c r="AA1180" s="22" t="n">
        <x:v>476928</x:v>
      </x:c>
      <x:c r="AB1180" s="22" t="n">
        <x:v>163323</x:v>
      </x:c>
      <x:c r="AC1180" s="22" t="n">
        <x:v>121095</x:v>
      </x:c>
      <x:c r="AD1180" s="22" t="n">
        <x:v>60547.5</x:v>
      </x:c>
      <x:c r="AE1180" s="2" t="n">
        <x:v>2</x:v>
      </x:c>
      <x:c r="AF1180" s="2" t="n">
        <x:v>0</x:v>
      </x:c>
    </x:row>
    <x:row r="1181" ht="23" customHeight="1">
      <x:c r="A1181" s="2" t="n">
        <x:v>1175</x:v>
      </x:c>
      <x:c r="B1181" s="24" t="n">
        <x:v>764163.5</x:v>
      </x:c>
      <x:c r="C1181" s="24" t="n">
        <x:v>201905.5</x:v>
      </x:c>
      <x:c r="D1181" s="24" t="n">
        <x:f>SUM(B1181:C1181)</x:f>
        <x:v>966069</x:v>
      </x:c>
      <x:c r="E1181" s="25" t="n">
        <x:f>B1181/D1181</x:f>
        <x:v>0.7910030235935528</x:v>
      </x:c>
      <x:c r="F1181" s="25" t="n">
        <x:f>C1181/D1181</x:f>
        <x:v>0.20899697640644715</x:v>
      </x:c>
      <x:c r="G1181" s="22" t="n">
        <x:v>1270545.875</x:v>
      </x:c>
      <x:c r="H1181" s="22" t="n">
        <x:v>500326.1875</x:v>
      </x:c>
      <x:c r="I1181" s="22" t="n">
        <x:f>SUM(G1181:H1181)</x:f>
        <x:v>1770872.0625</x:v>
      </x:c>
      <x:c r="J1181" s="22" t="n">
        <x:v>844974</x:v>
      </x:c>
      <x:c r="K1181" s="22" t="n">
        <x:v>121095</x:v>
      </x:c>
      <x:c r="L1181" s="22" t="n">
        <x:f>SUM(J1181:K1181)</x:f>
        <x:v>966069</x:v>
      </x:c>
      <x:c r="M1181" s="23" t="n">
        <x:f>D1181-L1181</x:f>
        <x:v>0</x:v>
      </x:c>
      <x:c r="N1181" s="22" t="n">
        <x:v>764163.5</x:v>
      </x:c>
      <x:c r="O1181" s="22" t="n">
        <x:v>201905.5</x:v>
      </x:c>
      <x:c r="P1181" s="14" t="n">
        <x:f>N1181/SUM(N1181:O1181)</x:f>
        <x:v>0.7910030235935528</x:v>
      </x:c>
      <x:c r="Q1181" s="22" t="n">
        <x:v>1270028.375</x:v>
      </x:c>
      <x:c r="R1181" s="22" t="n">
        <x:v>500843.6875</x:v>
      </x:c>
      <x:c r="S1181" s="2" t="n">
        <x:v>2</x:v>
      </x:c>
      <x:c r="T1181" s="2" t="n">
        <x:v>2</x:v>
      </x:c>
      <x:c r="U1181" s="2" t="n">
        <x:v>3</x:v>
      </x:c>
      <x:c r="V1181" s="2" t="n">
        <x:v>1</x:v>
      </x:c>
      <x:c r="W1181" s="2" t="n">
        <x:v>3</x:v>
      </x:c>
      <x:c r="X1181" s="2" t="n">
        <x:v>3</x:v>
      </x:c>
      <x:c r="Y1181" s="2" t="n">
        <x:v>3</x:v>
      </x:c>
      <x:c r="Z1181" s="22" t="n">
        <x:v>422487</x:v>
      </x:c>
      <x:c r="AA1181" s="22" t="n">
        <x:v>422487</x:v>
      </x:c>
      <x:c r="AB1181" s="22" t="n">
        <x:v>108882</x:v>
      </x:c>
      <x:c r="AC1181" s="22" t="n">
        <x:v>60547.5</x:v>
      </x:c>
      <x:c r="AD1181" s="22" t="n">
        <x:v>60547.5</x:v>
      </x:c>
      <x:c r="AE1181" s="2" t="n">
        <x:v>0</x:v>
      </x:c>
      <x:c r="AF1181" s="2" t="n">
        <x:v>0</x:v>
      </x:c>
    </x:row>
    <x:row r="1182" ht="23" customHeight="1">
      <x:c r="A1182" s="2" t="n">
        <x:v>1176</x:v>
      </x:c>
      <x:c r="B1182" s="24" t="n">
        <x:v>511783.35000000003</x:v>
      </x:c>
      <x:c r="C1182" s="24" t="n">
        <x:v>454285.65</x:v>
      </x:c>
      <x:c r="D1182" s="24" t="n">
        <x:f>SUM(B1182:C1182)</x:f>
        <x:v>966069</x:v>
      </x:c>
      <x:c r="E1182" s="25" t="n">
        <x:f>B1182/D1182</x:f>
        <x:v>0.5297585886722377</x:v>
      </x:c>
      <x:c r="F1182" s="25" t="n">
        <x:f>C1182/D1182</x:f>
        <x:v>0.4702414113277623</x:v>
      </x:c>
      <x:c r="G1182" s="22" t="n">
        <x:v>1018165.7250000001</x:v>
      </x:c>
      <x:c r="H1182" s="22" t="n">
        <x:v>1032083.025</x:v>
      </x:c>
      <x:c r="I1182" s="22" t="n">
        <x:f>SUM(G1182:H1182)</x:f>
        <x:v>2050248.75</x:v>
      </x:c>
      <x:c r="J1182" s="22" t="n">
        <x:v>844974</x:v>
      </x:c>
      <x:c r="K1182" s="22" t="n">
        <x:v>121095</x:v>
      </x:c>
      <x:c r="L1182" s="22" t="n">
        <x:f>SUM(J1182:K1182)</x:f>
        <x:v>966069</x:v>
      </x:c>
      <x:c r="M1182" s="23" t="n">
        <x:f>D1182-L1182</x:f>
        <x:v>0</x:v>
      </x:c>
      <x:c r="N1182" s="22" t="n">
        <x:v>512404.35000000003</x:v>
      </x:c>
      <x:c r="O1182" s="22" t="n">
        <x:v>453664.65</x:v>
      </x:c>
      <x:c r="P1182" s="14" t="n">
        <x:f>N1182/SUM(N1182:O1182)</x:f>
        <x:v>0.5304013999000072</x:v>
      </x:c>
      <x:c r="Q1182" s="22" t="n">
        <x:v>1018269.2250000001</x:v>
      </x:c>
      <x:c r="R1182" s="22" t="n">
        <x:v>1032755.775</x:v>
      </x:c>
      <x:c r="S1182" s="2" t="n">
        <x:v>2</x:v>
      </x:c>
      <x:c r="T1182" s="2" t="n">
        <x:v>2</x:v>
      </x:c>
      <x:c r="U1182" s="2" t="n">
        <x:v>2</x:v>
      </x:c>
      <x:c r="V1182" s="2" t="n">
        <x:v>2</x:v>
      </x:c>
      <x:c r="W1182" s="2" t="n">
        <x:v>3</x:v>
      </x:c>
      <x:c r="X1182" s="2" t="n">
        <x:v>3</x:v>
      </x:c>
      <x:c r="Y1182" s="2" t="n">
        <x:v>3</x:v>
      </x:c>
      <x:c r="Z1182" s="22" t="n">
        <x:v>422487</x:v>
      </x:c>
      <x:c r="AA1182" s="22" t="n">
        <x:v>422487</x:v>
      </x:c>
      <x:c r="AB1182" s="22" t="n">
        <x:v>108882</x:v>
      </x:c>
      <x:c r="AC1182" s="22" t="n">
        <x:v>60547.5</x:v>
      </x:c>
      <x:c r="AD1182" s="22" t="n">
        <x:v>60547.5</x:v>
      </x:c>
      <x:c r="AE1182" s="2" t="n">
        <x:v>1</x:v>
      </x:c>
      <x:c r="AF1182" s="2" t="n">
        <x:v>0</x:v>
      </x:c>
    </x:row>
    <x:row r="1183" ht="23" customHeight="1">
      <x:c r="A1183" s="2" t="n">
        <x:v>1177</x:v>
      </x:c>
      <x:c r="B1183" s="24" t="n">
        <x:v>405919.8125</x:v>
      </x:c>
      <x:c r="C1183" s="24" t="n">
        <x:v>560149.1875</x:v>
      </x:c>
      <x:c r="D1183" s="24" t="n">
        <x:f>SUM(B1183:C1183)</x:f>
        <x:v>966069</x:v>
      </x:c>
      <x:c r="E1183" s="25" t="n">
        <x:f>B1183/D1183</x:f>
        <x:v>0.42017683260719474</x:v>
      </x:c>
      <x:c r="F1183" s="25" t="n">
        <x:f>C1183/D1183</x:f>
        <x:v>0.5798231673928053</x:v>
      </x:c>
      <x:c r="G1183" s="22" t="n">
        <x:v>989176.8125</x:v>
      </x:c>
      <x:c r="H1183" s="22" t="n">
        <x:v>880710.25</x:v>
      </x:c>
      <x:c r="I1183" s="22" t="n">
        <x:f>SUM(G1183:H1183)</x:f>
        <x:v>1869887.0625</x:v>
      </x:c>
      <x:c r="J1183" s="22" t="n">
        <x:v>844974</x:v>
      </x:c>
      <x:c r="K1183" s="22" t="n">
        <x:v>121095</x:v>
      </x:c>
      <x:c r="L1183" s="22" t="n">
        <x:f>SUM(J1183:K1183)</x:f>
        <x:v>966069</x:v>
      </x:c>
      <x:c r="M1183" s="23" t="n">
        <x:f>D1183-L1183</x:f>
        <x:v>0</x:v>
      </x:c>
      <x:c r="N1183" s="22" t="n">
        <x:v>405316.0625</x:v>
      </x:c>
      <x:c r="O1183" s="22" t="n">
        <x:v>560752.9375</x:v>
      </x:c>
      <x:c r="P1183" s="14" t="n">
        <x:f>N1183/SUM(N1183:O1183)</x:f>
        <x:v>0.4195518772468633</x:v>
      </x:c>
      <x:c r="Q1183" s="22" t="n">
        <x:v>988055.5625</x:v>
      </x:c>
      <x:c r="R1183" s="22" t="n">
        <x:v>881831.5</x:v>
      </x:c>
      <x:c r="S1183" s="2" t="n">
        <x:v>2</x:v>
      </x:c>
      <x:c r="T1183" s="2" t="n">
        <x:v>2</x:v>
      </x:c>
      <x:c r="U1183" s="2" t="n">
        <x:v>1</x:v>
      </x:c>
      <x:c r="V1183" s="2" t="n">
        <x:v>4</x:v>
      </x:c>
      <x:c r="W1183" s="2" t="n">
        <x:v>3</x:v>
      </x:c>
      <x:c r="X1183" s="2" t="n">
        <x:v>3</x:v>
      </x:c>
      <x:c r="Y1183" s="2" t="n">
        <x:v>3</x:v>
      </x:c>
      <x:c r="Z1183" s="22" t="n">
        <x:v>422487</x:v>
      </x:c>
      <x:c r="AA1183" s="22" t="n">
        <x:v>422487</x:v>
      </x:c>
      <x:c r="AB1183" s="22" t="n">
        <x:v>108882</x:v>
      </x:c>
      <x:c r="AC1183" s="22" t="n">
        <x:v>60547.5</x:v>
      </x:c>
      <x:c r="AD1183" s="22" t="n">
        <x:v>60547.5</x:v>
      </x:c>
      <x:c r="AE1183" s="2" t="n">
        <x:v>0</x:v>
      </x:c>
      <x:c r="AF1183" s="2" t="n">
        <x:v>1</x:v>
      </x:c>
    </x:row>
    <x:row r="1184" ht="23" customHeight="1">
      <x:c r="A1184" s="2" t="n">
        <x:v>1178</x:v>
      </x:c>
      <x:c r="B1184" s="24" t="n">
        <x:v>606956.34375</x:v>
      </x:c>
      <x:c r="C1184" s="24" t="n">
        <x:v>474101.15625</x:v>
      </x:c>
      <x:c r="D1184" s="24" t="n">
        <x:f>SUM(B1184:C1184)</x:f>
        <x:v>1081057.5</x:v>
      </x:c>
      <x:c r="E1184" s="25" t="n">
        <x:f>B1184/D1184</x:f>
        <x:v>0.5614468645284826</x:v>
      </x:c>
      <x:c r="F1184" s="25" t="n">
        <x:f>C1184/D1184</x:f>
        <x:v>0.4385531354715175</x:v>
      </x:c>
      <x:c r="G1184" s="22" t="n">
        <x:v>990656.71875</x:v>
      </x:c>
      <x:c r="H1184" s="22" t="n">
        <x:v>1026435.375</x:v>
      </x:c>
      <x:c r="I1184" s="22" t="n">
        <x:f>SUM(G1184:H1184)</x:f>
        <x:v>2017092.09375</x:v>
      </x:c>
      <x:c r="J1184" s="22" t="n">
        <x:v>899415</x:v>
      </x:c>
      <x:c r="K1184" s="22" t="n">
        <x:v>181642.5</x:v>
      </x:c>
      <x:c r="L1184" s="22" t="n">
        <x:f>SUM(J1184:K1184)</x:f>
        <x:v>1081057.5</x:v>
      </x:c>
      <x:c r="M1184" s="23" t="n">
        <x:f>D1184-L1184</x:f>
        <x:v>0</x:v>
      </x:c>
      <x:c r="N1184" s="22" t="n">
        <x:v>606050.71875</x:v>
      </x:c>
      <x:c r="O1184" s="22" t="n">
        <x:v>475006.78125</x:v>
      </x:c>
      <x:c r="P1184" s="14" t="n">
        <x:f>N1184/SUM(N1184:O1184)</x:f>
        <x:v>0.5606091431306846</x:v>
      </x:c>
      <x:c r="Q1184" s="22" t="n">
        <x:v>989233.59375</x:v>
      </x:c>
      <x:c r="R1184" s="22" t="n">
        <x:v>1027211.625</x:v>
      </x:c>
      <x:c r="S1184" s="2" t="n">
        <x:v>2</x:v>
      </x:c>
      <x:c r="T1184" s="2" t="n">
        <x:v>3</x:v>
      </x:c>
      <x:c r="U1184" s="2" t="n">
        <x:v>3</x:v>
      </x:c>
      <x:c r="V1184" s="2" t="n">
        <x:v>3</x:v>
      </x:c>
      <x:c r="W1184" s="2" t="n">
        <x:v>4</x:v>
      </x:c>
      <x:c r="X1184" s="2" t="n">
        <x:v>4</x:v>
      </x:c>
      <x:c r="Y1184" s="2" t="n">
        <x:v>4</x:v>
      </x:c>
      <x:c r="Z1184" s="22" t="n">
        <x:v>422487</x:v>
      </x:c>
      <x:c r="AA1184" s="22" t="n">
        <x:v>476928</x:v>
      </x:c>
      <x:c r="AB1184" s="22" t="n">
        <x:v>163323</x:v>
      </x:c>
      <x:c r="AC1184" s="22" t="n">
        <x:v>121095</x:v>
      </x:c>
      <x:c r="AD1184" s="22" t="n">
        <x:v>60547.5</x:v>
      </x:c>
      <x:c r="AE1184" s="2" t="n">
        <x:v>1</x:v>
      </x:c>
      <x:c r="AF1184" s="2" t="n">
        <x:v>1</x:v>
      </x:c>
    </x:row>
    <x:row r="1185" ht="23" customHeight="1">
      <x:c r="A1185" s="2" t="n">
        <x:v>1179</x:v>
      </x:c>
      <x:c r="B1185" s="24" t="n">
        <x:v>546603.625</x:v>
      </x:c>
      <x:c r="C1185" s="24" t="n">
        <x:v>419465.375</x:v>
      </x:c>
      <x:c r="D1185" s="24" t="n">
        <x:f>SUM(B1185:C1185)</x:f>
        <x:v>966069</x:v>
      </x:c>
      <x:c r="E1185" s="25" t="n">
        <x:f>B1185/D1185</x:f>
        <x:v>0.5658018474870843</x:v>
      </x:c>
      <x:c r="F1185" s="25" t="n">
        <x:f>C1185/D1185</x:f>
        <x:v>0.43419815251291577</x:v>
      </x:c>
      <x:c r="G1185" s="22" t="n">
        <x:v>1052986</x:v>
      </x:c>
      <x:c r="H1185" s="22" t="n">
        <x:v>904137.1874999999</x:v>
      </x:c>
      <x:c r="I1185" s="22" t="n">
        <x:f>SUM(G1185:H1185)</x:f>
        <x:v>1957123.1875</x:v>
      </x:c>
      <x:c r="J1185" s="22" t="n">
        <x:v>844974</x:v>
      </x:c>
      <x:c r="K1185" s="22" t="n">
        <x:v>121095</x:v>
      </x:c>
      <x:c r="L1185" s="22" t="n">
        <x:f>SUM(J1185:K1185)</x:f>
        <x:v>966069</x:v>
      </x:c>
      <x:c r="M1185" s="23" t="n">
        <x:f>D1185-L1185</x:f>
        <x:v>0</x:v>
      </x:c>
      <x:c r="N1185" s="22" t="n">
        <x:v>547121.125</x:v>
      </x:c>
      <x:c r="O1185" s="22" t="n">
        <x:v>418947.875</x:v>
      </x:c>
      <x:c r="P1185" s="14" t="n">
        <x:f>N1185/SUM(N1185:O1185)</x:f>
        <x:v>0.5663375235102255</x:v>
      </x:c>
      <x:c r="Q1185" s="22" t="n">
        <x:v>1052986</x:v>
      </x:c>
      <x:c r="R1185" s="22" t="n">
        <x:v>904654.6874999999</x:v>
      </x:c>
      <x:c r="S1185" s="2" t="n">
        <x:v>2</x:v>
      </x:c>
      <x:c r="T1185" s="2" t="n">
        <x:v>2</x:v>
      </x:c>
      <x:c r="U1185" s="2" t="n">
        <x:v>2</x:v>
      </x:c>
      <x:c r="V1185" s="2" t="n">
        <x:v>3</x:v>
      </x:c>
      <x:c r="W1185" s="2" t="n">
        <x:v>3</x:v>
      </x:c>
      <x:c r="X1185" s="2" t="n">
        <x:v>3</x:v>
      </x:c>
      <x:c r="Y1185" s="2" t="n">
        <x:v>3</x:v>
      </x:c>
      <x:c r="Z1185" s="22" t="n">
        <x:v>422487</x:v>
      </x:c>
      <x:c r="AA1185" s="22" t="n">
        <x:v>422487</x:v>
      </x:c>
      <x:c r="AB1185" s="22" t="n">
        <x:v>108882</x:v>
      </x:c>
      <x:c r="AC1185" s="22" t="n">
        <x:v>60547.5</x:v>
      </x:c>
      <x:c r="AD1185" s="22" t="n">
        <x:v>60547.5</x:v>
      </x:c>
      <x:c r="AE1185" s="2" t="n">
        <x:v>1</x:v>
      </x:c>
      <x:c r="AF1185" s="2" t="n">
        <x:v>0</x:v>
      </x:c>
    </x:row>
    <x:row r="1186" ht="23" customHeight="1">
      <x:c r="A1186" s="2" t="n">
        <x:v>1180</x:v>
      </x:c>
      <x:c r="B1186" s="24" t="n">
        <x:v>749558.64375</x:v>
      </x:c>
      <x:c r="C1186" s="24" t="n">
        <x:v>331498.85625</x:v>
      </x:c>
      <x:c r="D1186" s="24" t="n">
        <x:f>SUM(B1186:C1186)</x:f>
        <x:v>1081057.5</x:v>
      </x:c>
      <x:c r="E1186" s="25" t="n">
        <x:f>B1186/D1186</x:f>
        <x:v>0.693356869315462</x:v>
      </x:c>
      <x:c r="F1186" s="25" t="n">
        <x:f>C1186/D1186</x:f>
        <x:v>0.3066431306845381</x:v>
      </x:c>
      <x:c r="G1186" s="22" t="n">
        <x:v>1225788.01875</x:v>
      </x:c>
      <x:c r="H1186" s="22" t="n">
        <x:v>714164.2312500001</x:v>
      </x:c>
      <x:c r="I1186" s="22" t="n">
        <x:f>SUM(G1186:H1186)</x:f>
        <x:v>1939952.25</x:v>
      </x:c>
      <x:c r="J1186" s="22" t="n">
        <x:v>899415</x:v>
      </x:c>
      <x:c r="K1186" s="22" t="n">
        <x:v>181642.5</x:v>
      </x:c>
      <x:c r="L1186" s="22" t="n">
        <x:f>SUM(J1186:K1186)</x:f>
        <x:v>1081057.5</x:v>
      </x:c>
      <x:c r="M1186" s="23" t="n">
        <x:f>D1186-L1186</x:f>
        <x:v>0</x:v>
      </x:c>
      <x:c r="N1186" s="22" t="n">
        <x:v>748653.01875</x:v>
      </x:c>
      <x:c r="O1186" s="22" t="n">
        <x:v>332404.48125</x:v>
      </x:c>
      <x:c r="P1186" s="14" t="n">
        <x:f>N1186/SUM(N1186:O1186)</x:f>
        <x:v>0.692519147917664</x:v>
      </x:c>
      <x:c r="Q1186" s="22" t="n">
        <x:v>1223847.39375</x:v>
      </x:c>
      <x:c r="R1186" s="22" t="n">
        <x:v>715587.3562500001</x:v>
      </x:c>
      <x:c r="S1186" s="2" t="n">
        <x:v>2</x:v>
      </x:c>
      <x:c r="T1186" s="2" t="n">
        <x:v>3</x:v>
      </x:c>
      <x:c r="U1186" s="2" t="n">
        <x:v>4</x:v>
      </x:c>
      <x:c r="V1186" s="2" t="n">
        <x:v>3</x:v>
      </x:c>
      <x:c r="W1186" s="2" t="n">
        <x:v>4</x:v>
      </x:c>
      <x:c r="X1186" s="2" t="n">
        <x:v>4</x:v>
      </x:c>
      <x:c r="Y1186" s="2" t="n">
        <x:v>4</x:v>
      </x:c>
      <x:c r="Z1186" s="22" t="n">
        <x:v>422487</x:v>
      </x:c>
      <x:c r="AA1186" s="22" t="n">
        <x:v>476928</x:v>
      </x:c>
      <x:c r="AB1186" s="22" t="n">
        <x:v>163323</x:v>
      </x:c>
      <x:c r="AC1186" s="22" t="n">
        <x:v>121095</x:v>
      </x:c>
      <x:c r="AD1186" s="22" t="n">
        <x:v>60547.5</x:v>
      </x:c>
      <x:c r="AE1186" s="2" t="n">
        <x:v>0</x:v>
      </x:c>
      <x:c r="AF1186" s="2" t="n">
        <x:v>1</x:v>
      </x:c>
    </x:row>
    <x:row r="1187" ht="23" customHeight="1">
      <x:c r="A1187" s="2" t="n">
        <x:v>1181</x:v>
      </x:c>
      <x:c r="B1187" s="24" t="n">
        <x:v>851080.5</x:v>
      </x:c>
      <x:c r="C1187" s="24" t="n">
        <x:v>0</x:v>
      </x:c>
      <x:c r="D1187" s="24" t="n">
        <x:f>SUM(B1187:C1187)</x:f>
        <x:v>851080.5</x:v>
      </x:c>
      <x:c r="E1187" s="25" t="n">
        <x:f>B1187/D1187</x:f>
        <x:v>1</x:v>
      </x:c>
      <x:c r="F1187" s="25" t="n">
        <x:f>C1187/D1187</x:f>
        <x:v>0</x:v>
      </x:c>
      <x:c r="G1187" s="22" t="n">
        <x:v>1587172.5</x:v>
      </x:c>
      <x:c r="H1187" s="22" t="n">
        <x:v>144304.875</x:v>
      </x:c>
      <x:c r="I1187" s="22" t="n">
        <x:f>SUM(G1187:H1187)</x:f>
        <x:v>1731477.375</x:v>
      </x:c>
      <x:c r="J1187" s="22" t="n">
        <x:v>790533</x:v>
      </x:c>
      <x:c r="K1187" s="22" t="n">
        <x:v>60547.5</x:v>
      </x:c>
      <x:c r="L1187" s="22" t="n">
        <x:f>SUM(J1187:K1187)</x:f>
        <x:v>851080.5</x:v>
      </x:c>
      <x:c r="M1187" s="23" t="n">
        <x:f>D1187-L1187</x:f>
        <x:v>0</x:v>
      </x:c>
      <x:c r="N1187" s="22" t="n">
        <x:v>851080.5</x:v>
      </x:c>
      <x:c r="O1187" s="22" t="n">
        <x:v>0</x:v>
      </x:c>
      <x:c r="P1187" s="14" t="n">
        <x:f>N1187/SUM(N1187:O1187)</x:f>
        <x:v>1</x:v>
      </x:c>
      <x:c r="Q1187" s="22" t="n">
        <x:v>1587172.5</x:v>
      </x:c>
      <x:c r="R1187" s="22" t="n">
        <x:v>144822.375</x:v>
      </x:c>
      <x:c r="S1187" s="2" t="n">
        <x:v>2</x:v>
      </x:c>
      <x:c r="T1187" s="2" t="n">
        <x:v>1</x:v>
      </x:c>
      <x:c r="U1187" s="2" t="n">
        <x:v>2</x:v>
      </x:c>
      <x:c r="V1187" s="2" t="n">
        <x:v>0</x:v>
      </x:c>
      <x:c r="W1187" s="2" t="n">
        <x:v>2</x:v>
      </x:c>
      <x:c r="X1187" s="2" t="n">
        <x:v>2</x:v>
      </x:c>
      <x:c r="Y1187" s="2" t="n">
        <x:v>2</x:v>
      </x:c>
      <x:c r="Z1187" s="22" t="n">
        <x:v>422487</x:v>
      </x:c>
      <x:c r="AA1187" s="22" t="n">
        <x:v>368046</x:v>
      </x:c>
      <x:c r="AB1187" s="22" t="n">
        <x:v>54441</x:v>
      </x:c>
      <x:c r="AC1187" s="22" t="n">
        <x:v>0</x:v>
      </x:c>
      <x:c r="AD1187" s="22" t="n">
        <x:v>60547.5</x:v>
      </x:c>
      <x:c r="AE1187" s="2" t="n">
        <x:v>0</x:v>
      </x:c>
      <x:c r="AF1187" s="2" t="n">
        <x:v>0</x:v>
      </x:c>
    </x:row>
    <x:row r="1188" ht="23" customHeight="1">
      <x:c r="A1188" s="2" t="n">
        <x:v>1182</x:v>
      </x:c>
      <x:c r="B1188" s="24" t="n">
        <x:v>966069</x:v>
      </x:c>
      <x:c r="C1188" s="24" t="n">
        <x:v>0</x:v>
      </x:c>
      <x:c r="D1188" s="24" t="n">
        <x:f>SUM(B1188:C1188)</x:f>
        <x:v>966069</x:v>
      </x:c>
      <x:c r="E1188" s="25" t="n">
        <x:f>B1188/D1188</x:f>
        <x:v>1</x:v>
      </x:c>
      <x:c r="F1188" s="25" t="n">
        <x:f>C1188/D1188</x:f>
        <x:v>0</x:v>
      </x:c>
      <x:c r="G1188" s="22" t="n">
        <x:v>1640449.125</x:v>
      </x:c>
      <x:c r="H1188" s="22" t="n">
        <x:v>245364</x:v>
      </x:c>
      <x:c r="I1188" s="22" t="n">
        <x:f>SUM(G1188:H1188)</x:f>
        <x:v>1885813.125</x:v>
      </x:c>
      <x:c r="J1188" s="22" t="n">
        <x:v>844974</x:v>
      </x:c>
      <x:c r="K1188" s="22" t="n">
        <x:v>121095</x:v>
      </x:c>
      <x:c r="L1188" s="22" t="n">
        <x:f>SUM(J1188:K1188)</x:f>
        <x:v>966069</x:v>
      </x:c>
      <x:c r="M1188" s="23" t="n">
        <x:f>D1188-L1188</x:f>
        <x:v>0</x:v>
      </x:c>
      <x:c r="N1188" s="22" t="n">
        <x:v>966069</x:v>
      </x:c>
      <x:c r="O1188" s="22" t="n">
        <x:v>0</x:v>
      </x:c>
      <x:c r="P1188" s="14" t="n">
        <x:f>N1188/SUM(N1188:O1188)</x:f>
        <x:v>1</x:v>
      </x:c>
      <x:c r="Q1188" s="22" t="n">
        <x:v>1638896.625</x:v>
      </x:c>
      <x:c r="R1188" s="22" t="n">
        <x:v>245364</x:v>
      </x:c>
      <x:c r="S1188" s="2" t="n">
        <x:v>2</x:v>
      </x:c>
      <x:c r="T1188" s="2" t="n">
        <x:v>2</x:v>
      </x:c>
      <x:c r="U1188" s="2" t="n">
        <x:v>5</x:v>
      </x:c>
      <x:c r="V1188" s="2" t="n">
        <x:v>0</x:v>
      </x:c>
      <x:c r="W1188" s="2" t="n">
        <x:v>3</x:v>
      </x:c>
      <x:c r="X1188" s="2" t="n">
        <x:v>3</x:v>
      </x:c>
      <x:c r="Y1188" s="2" t="n">
        <x:v>3</x:v>
      </x:c>
      <x:c r="Z1188" s="22" t="n">
        <x:v>422487</x:v>
      </x:c>
      <x:c r="AA1188" s="22" t="n">
        <x:v>422487</x:v>
      </x:c>
      <x:c r="AB1188" s="22" t="n">
        <x:v>108882</x:v>
      </x:c>
      <x:c r="AC1188" s="22" t="n">
        <x:v>60547.5</x:v>
      </x:c>
      <x:c r="AD1188" s="22" t="n">
        <x:v>60547.5</x:v>
      </x:c>
      <x:c r="AE1188" s="2" t="n">
        <x:v>0</x:v>
      </x:c>
      <x:c r="AF1188" s="2" t="n">
        <x:v>0</x:v>
      </x:c>
    </x:row>
    <x:row r="1189" ht="23" customHeight="1">
      <x:c r="A1189" s="2" t="n">
        <x:v>1183</x:v>
      </x:c>
      <x:c r="B1189" s="24" t="n">
        <x:v>350535.09375</x:v>
      </x:c>
      <x:c r="C1189" s="24" t="n">
        <x:v>615533.90625</x:v>
      </x:c>
      <x:c r="D1189" s="24" t="n">
        <x:f>SUM(B1189:C1189)</x:f>
        <x:v>966069</x:v>
      </x:c>
      <x:c r="E1189" s="25" t="n">
        <x:f>B1189/D1189</x:f>
        <x:v>0.3628468502249839</x:v>
      </x:c>
      <x:c r="F1189" s="25" t="n">
        <x:f>C1189/D1189</x:f>
        <x:v>0.637153149775016</x:v>
      </x:c>
      <x:c r="G1189" s="22" t="n">
        <x:v>1335971.53125</x:v>
      </x:c>
      <x:c r="H1189" s="22" t="n">
        <x:v>661280.90625</x:v>
      </x:c>
      <x:c r="I1189" s="22" t="n">
        <x:f>SUM(G1189:H1189)</x:f>
        <x:v>1997252.4375</x:v>
      </x:c>
      <x:c r="J1189" s="22" t="n">
        <x:v>844974</x:v>
      </x:c>
      <x:c r="K1189" s="22" t="n">
        <x:v>121095</x:v>
      </x:c>
      <x:c r="L1189" s="22" t="n">
        <x:f>SUM(J1189:K1189)</x:f>
        <x:v>966069</x:v>
      </x:c>
      <x:c r="M1189" s="23" t="n">
        <x:f>D1189-L1189</x:f>
        <x:v>0</x:v>
      </x:c>
      <x:c r="N1189" s="22" t="n">
        <x:v>350923.21875</x:v>
      </x:c>
      <x:c r="O1189" s="22" t="n">
        <x:v>615145.78125</x:v>
      </x:c>
      <x:c r="P1189" s="14" t="n">
        <x:f>N1189/SUM(N1189:O1189)</x:f>
        <x:v>0.3632486072423398</x:v>
      </x:c>
      <x:c r="Q1189" s="22" t="n">
        <x:v>1336100.90625</x:v>
      </x:c>
      <x:c r="R1189" s="22" t="n">
        <x:v>661151.53125</x:v>
      </x:c>
      <x:c r="S1189" s="2" t="n">
        <x:v>3</x:v>
      </x:c>
      <x:c r="T1189" s="2" t="n">
        <x:v>1</x:v>
      </x:c>
      <x:c r="U1189" s="2" t="n">
        <x:v>1</x:v>
      </x:c>
      <x:c r="V1189" s="2" t="n">
        <x:v>3</x:v>
      </x:c>
      <x:c r="W1189" s="2" t="n">
        <x:v>3</x:v>
      </x:c>
      <x:c r="X1189" s="2" t="n">
        <x:v>3</x:v>
      </x:c>
      <x:c r="Y1189" s="2" t="n">
        <x:v>3</x:v>
      </x:c>
      <x:c r="Z1189" s="22" t="n">
        <x:v>476928</x:v>
      </x:c>
      <x:c r="AA1189" s="22" t="n">
        <x:v>368046</x:v>
      </x:c>
      <x:c r="AB1189" s="22" t="n">
        <x:v>108882</x:v>
      </x:c>
      <x:c r="AC1189" s="22" t="n">
        <x:v>0</x:v>
      </x:c>
      <x:c r="AD1189" s="22" t="n">
        <x:v>121095</x:v>
      </x:c>
      <x:c r="AE1189" s="2" t="n">
        <x:v>1</x:v>
      </x:c>
      <x:c r="AF1189" s="2" t="n">
        <x:v>0</x:v>
      </x:c>
    </x:row>
    <x:row r="1190" ht="23" customHeight="1">
      <x:c r="A1190" s="2" t="n">
        <x:v>1184</x:v>
      </x:c>
      <x:c r="B1190" s="24" t="n">
        <x:v>0</x:v>
      </x:c>
      <x:c r="C1190" s="24" t="n">
        <x:v>851080.5</x:v>
      </x:c>
      <x:c r="D1190" s="24" t="n">
        <x:f>SUM(B1190:C1190)</x:f>
        <x:v>851080.5</x:v>
      </x:c>
      <x:c r="E1190" s="25" t="n">
        <x:f>B1190/D1190</x:f>
        <x:v>0</x:v>
      </x:c>
      <x:c r="F1190" s="25" t="n">
        <x:f>C1190/D1190</x:f>
        <x:v>1</x:v>
      </x:c>
      <x:c r="G1190" s="22" t="n">
        <x:v>0</x:v>
      </x:c>
      <x:c r="H1190" s="22" t="n">
        <x:v>1640229.1875</x:v>
      </x:c>
      <x:c r="I1190" s="22" t="n">
        <x:f>SUM(G1190:H1190)</x:f>
        <x:v>1640229.1875</x:v>
      </x:c>
      <x:c r="J1190" s="22" t="n">
        <x:v>790533</x:v>
      </x:c>
      <x:c r="K1190" s="22" t="n">
        <x:v>60547.5</x:v>
      </x:c>
      <x:c r="L1190" s="22" t="n">
        <x:f>SUM(J1190:K1190)</x:f>
        <x:v>851080.5</x:v>
      </x:c>
      <x:c r="M1190" s="23" t="n">
        <x:f>D1190-L1190</x:f>
        <x:v>0</x:v>
      </x:c>
      <x:c r="N1190" s="22" t="n">
        <x:v>0</x:v>
      </x:c>
      <x:c r="O1190" s="22" t="n">
        <x:v>851080.5</x:v>
      </x:c>
      <x:c r="P1190" s="14" t="n">
        <x:f>N1190/SUM(N1190:O1190)</x:f>
        <x:v>0</x:v>
      </x:c>
      <x:c r="Q1190" s="22" t="n">
        <x:v>0</x:v>
      </x:c>
      <x:c r="R1190" s="22" t="n">
        <x:v>1640746.6875</x:v>
      </x:c>
      <x:c r="S1190" s="2" t="n">
        <x:v>1</x:v>
      </x:c>
      <x:c r="T1190" s="2" t="n">
        <x:v>2</x:v>
      </x:c>
      <x:c r="U1190" s="2" t="n">
        <x:v>0</x:v>
      </x:c>
      <x:c r="V1190" s="2" t="n">
        <x:v>2</x:v>
      </x:c>
      <x:c r="W1190" s="2" t="n">
        <x:v>2</x:v>
      </x:c>
      <x:c r="X1190" s="2" t="n">
        <x:v>2</x:v>
      </x:c>
      <x:c r="Y1190" s="2" t="n">
        <x:v>2</x:v>
      </x:c>
      <x:c r="Z1190" s="22" t="n">
        <x:v>368046</x:v>
      </x:c>
      <x:c r="AA1190" s="22" t="n">
        <x:v>422487</x:v>
      </x:c>
      <x:c r="AB1190" s="22" t="n">
        <x:v>54441</x:v>
      </x:c>
      <x:c r="AC1190" s="22" t="n">
        <x:v>60547.5</x:v>
      </x:c>
      <x:c r="AD1190" s="22" t="n">
        <x:v>0</x:v>
      </x:c>
      <x:c r="AE1190" s="2" t="n">
        <x:v>0</x:v>
      </x:c>
      <x:c r="AF1190" s="2" t="n">
        <x:v>0</x:v>
      </x:c>
    </x:row>
    <x:row r="1191" ht="23" customHeight="1">
      <x:c r="A1191" s="2" t="n">
        <x:v>1185</x:v>
      </x:c>
      <x:c r="B1191" s="24" t="n">
        <x:v>905967.84375</x:v>
      </x:c>
      <x:c r="C1191" s="24" t="n">
        <x:v>175089.65625</x:v>
      </x:c>
      <x:c r="D1191" s="24" t="n">
        <x:f>SUM(B1191:C1191)</x:f>
        <x:v>1081057.5</x:v>
      </x:c>
      <x:c r="E1191" s="25" t="n">
        <x:f>B1191/D1191</x:f>
        <x:v>0.8380385351842987</x:v>
      </x:c>
      <x:c r="F1191" s="25" t="n">
        <x:f>C1191/D1191</x:f>
        <x:v>0.16196146481570128</x:v>
      </x:c>
      <x:c r="G1191" s="22" t="n">
        <x:v>1442743.1015625</x:v>
      </x:c>
      <x:c r="H1191" s="22" t="n">
        <x:v>637499.625</x:v>
      </x:c>
      <x:c r="I1191" s="22" t="n">
        <x:f>SUM(G1191:H1191)</x:f>
        <x:v>2080242.7265625</x:v>
      </x:c>
      <x:c r="J1191" s="22" t="n">
        <x:v>899415</x:v>
      </x:c>
      <x:c r="K1191" s="22" t="n">
        <x:v>181642.5</x:v>
      </x:c>
      <x:c r="L1191" s="22" t="n">
        <x:f>SUM(J1191:K1191)</x:f>
        <x:v>1081057.5</x:v>
      </x:c>
      <x:c r="M1191" s="23" t="n">
        <x:f>D1191-L1191</x:f>
        <x:v>0</x:v>
      </x:c>
      <x:c r="N1191" s="22" t="n">
        <x:v>905062.21875</x:v>
      </x:c>
      <x:c r="O1191" s="22" t="n">
        <x:v>175995.28125</x:v>
      </x:c>
      <x:c r="P1191" s="14" t="n">
        <x:f>N1191/SUM(N1191:O1191)</x:f>
        <x:v>0.8372008137865007</x:v>
      </x:c>
      <x:c r="Q1191" s="22" t="n">
        <x:v>1440123.2578125</x:v>
      </x:c>
      <x:c r="R1191" s="22" t="n">
        <x:v>638620.875</x:v>
      </x:c>
      <x:c r="S1191" s="2" t="n">
        <x:v>2</x:v>
      </x:c>
      <x:c r="T1191" s="2" t="n">
        <x:v>3</x:v>
      </x:c>
      <x:c r="U1191" s="2" t="n">
        <x:v>2</x:v>
      </x:c>
      <x:c r="V1191" s="2" t="n">
        <x:v>1</x:v>
      </x:c>
      <x:c r="W1191" s="2" t="n">
        <x:v>4</x:v>
      </x:c>
      <x:c r="X1191" s="2" t="n">
        <x:v>4</x:v>
      </x:c>
      <x:c r="Y1191" s="2" t="n">
        <x:v>4</x:v>
      </x:c>
      <x:c r="Z1191" s="22" t="n">
        <x:v>422487</x:v>
      </x:c>
      <x:c r="AA1191" s="22" t="n">
        <x:v>476928</x:v>
      </x:c>
      <x:c r="AB1191" s="22" t="n">
        <x:v>163323</x:v>
      </x:c>
      <x:c r="AC1191" s="22" t="n">
        <x:v>121095</x:v>
      </x:c>
      <x:c r="AD1191" s="22" t="n">
        <x:v>60547.5</x:v>
      </x:c>
      <x:c r="AE1191" s="2" t="n">
        <x:v>1</x:v>
      </x:c>
      <x:c r="AF1191" s="2" t="n">
        <x:v>0</x:v>
      </x:c>
    </x:row>
    <x:row r="1192" ht="23" customHeight="1">
      <x:c r="A1192" s="2" t="n">
        <x:v>1186</x:v>
      </x:c>
      <x:c r="B1192" s="24" t="n">
        <x:v>851080.5</x:v>
      </x:c>
      <x:c r="C1192" s="24" t="n">
        <x:v>0</x:v>
      </x:c>
      <x:c r="D1192" s="24" t="n">
        <x:f>SUM(B1192:C1192)</x:f>
        <x:v>851080.5</x:v>
      </x:c>
      <x:c r="E1192" s="25" t="n">
        <x:f>B1192/D1192</x:f>
        <x:v>1</x:v>
      </x:c>
      <x:c r="F1192" s="25" t="n">
        <x:f>C1192/D1192</x:f>
        <x:v>0</x:v>
      </x:c>
      <x:c r="G1192" s="22" t="n">
        <x:v>1049231.25</x:v>
      </x:c>
      <x:c r="H1192" s="22" t="n">
        <x:v>781839</x:v>
      </x:c>
      <x:c r="I1192" s="22" t="n">
        <x:f>SUM(G1192:H1192)</x:f>
        <x:v>1831070.25</x:v>
      </x:c>
      <x:c r="J1192" s="22" t="n">
        <x:v>790533</x:v>
      </x:c>
      <x:c r="K1192" s="22" t="n">
        <x:v>60547.5</x:v>
      </x:c>
      <x:c r="L1192" s="22" t="n">
        <x:f>SUM(J1192:K1192)</x:f>
        <x:v>851080.5</x:v>
      </x:c>
      <x:c r="M1192" s="23" t="n">
        <x:f>D1192-L1192</x:f>
        <x:v>0</x:v>
      </x:c>
      <x:c r="N1192" s="22" t="n">
        <x:v>851080.5</x:v>
      </x:c>
      <x:c r="O1192" s="22" t="n">
        <x:v>0</x:v>
      </x:c>
      <x:c r="P1192" s="14" t="n">
        <x:f>N1192/SUM(N1192:O1192)</x:f>
        <x:v>1</x:v>
      </x:c>
      <x:c r="Q1192" s="22" t="n">
        <x:v>1048713.75</x:v>
      </x:c>
      <x:c r="R1192" s="22" t="n">
        <x:v>782097.75</x:v>
      </x:c>
      <x:c r="S1192" s="2" t="n">
        <x:v>1</x:v>
      </x:c>
      <x:c r="T1192" s="2" t="n">
        <x:v>2</x:v>
      </x:c>
      <x:c r="U1192" s="2" t="n">
        <x:v>2</x:v>
      </x:c>
      <x:c r="V1192" s="2" t="n">
        <x:v>0</x:v>
      </x:c>
      <x:c r="W1192" s="2" t="n">
        <x:v>2</x:v>
      </x:c>
      <x:c r="X1192" s="2" t="n">
        <x:v>2</x:v>
      </x:c>
      <x:c r="Y1192" s="2" t="n">
        <x:v>2</x:v>
      </x:c>
      <x:c r="Z1192" s="22" t="n">
        <x:v>368046</x:v>
      </x:c>
      <x:c r="AA1192" s="22" t="n">
        <x:v>422487</x:v>
      </x:c>
      <x:c r="AB1192" s="22" t="n">
        <x:v>54441</x:v>
      </x:c>
      <x:c r="AC1192" s="22" t="n">
        <x:v>60547.5</x:v>
      </x:c>
      <x:c r="AD1192" s="22" t="n">
        <x:v>0</x:v>
      </x:c>
      <x:c r="AE1192" s="2" t="n">
        <x:v>0</x:v>
      </x:c>
      <x:c r="AF1192" s="2" t="n">
        <x:v>0</x:v>
      </x:c>
    </x:row>
    <x:row r="1193" ht="23" customHeight="1">
      <x:c r="A1193" s="2" t="n">
        <x:v>1187</x:v>
      </x:c>
      <x:c r="B1193" s="24" t="n">
        <x:v>0</x:v>
      </x:c>
      <x:c r="C1193" s="24" t="n">
        <x:v>851080.5</x:v>
      </x:c>
      <x:c r="D1193" s="24" t="n">
        <x:f>SUM(B1193:C1193)</x:f>
        <x:v>851080.5</x:v>
      </x:c>
      <x:c r="E1193" s="25" t="n">
        <x:f>B1193/D1193</x:f>
        <x:v>0</x:v>
      </x:c>
      <x:c r="F1193" s="25" t="n">
        <x:f>C1193/D1193</x:f>
        <x:v>1</x:v>
      </x:c>
      <x:c r="G1193" s="22" t="n">
        <x:v>736092</x:v>
      </x:c>
      <x:c r="H1193" s="22" t="n">
        <x:v>995385.375</x:v>
      </x:c>
      <x:c r="I1193" s="22" t="n">
        <x:f>SUM(G1193:H1193)</x:f>
        <x:v>1731477.375</x:v>
      </x:c>
      <x:c r="J1193" s="22" t="n">
        <x:v>790533</x:v>
      </x:c>
      <x:c r="K1193" s="22" t="n">
        <x:v>60547.5</x:v>
      </x:c>
      <x:c r="L1193" s="22" t="n">
        <x:f>SUM(J1193:K1193)</x:f>
        <x:v>851080.5</x:v>
      </x:c>
      <x:c r="M1193" s="23" t="n">
        <x:f>D1193-L1193</x:f>
        <x:v>0</x:v>
      </x:c>
      <x:c r="N1193" s="22" t="n">
        <x:v>0</x:v>
      </x:c>
      <x:c r="O1193" s="22" t="n">
        <x:v>851080.5</x:v>
      </x:c>
      <x:c r="P1193" s="14" t="n">
        <x:f>N1193/SUM(N1193:O1193)</x:f>
        <x:v>0</x:v>
      </x:c>
      <x:c r="Q1193" s="22" t="n">
        <x:v>736092</x:v>
      </x:c>
      <x:c r="R1193" s="22" t="n">
        <x:v>995902.875</x:v>
      </x:c>
      <x:c r="S1193" s="2" t="n">
        <x:v>2</x:v>
      </x:c>
      <x:c r="T1193" s="2" t="n">
        <x:v>1</x:v>
      </x:c>
      <x:c r="U1193" s="2" t="n">
        <x:v>0</x:v>
      </x:c>
      <x:c r="V1193" s="2" t="n">
        <x:v>1</x:v>
      </x:c>
      <x:c r="W1193" s="2" t="n">
        <x:v>2</x:v>
      </x:c>
      <x:c r="X1193" s="2" t="n">
        <x:v>2</x:v>
      </x:c>
      <x:c r="Y1193" s="2" t="n">
        <x:v>2</x:v>
      </x:c>
      <x:c r="Z1193" s="22" t="n">
        <x:v>422487</x:v>
      </x:c>
      <x:c r="AA1193" s="22" t="n">
        <x:v>368046</x:v>
      </x:c>
      <x:c r="AB1193" s="22" t="n">
        <x:v>54441</x:v>
      </x:c>
      <x:c r="AC1193" s="22" t="n">
        <x:v>0</x:v>
      </x:c>
      <x:c r="AD1193" s="22" t="n">
        <x:v>60547.5</x:v>
      </x:c>
      <x:c r="AE1193" s="2" t="n">
        <x:v>0</x:v>
      </x:c>
      <x:c r="AF1193" s="2" t="n">
        <x:v>0</x:v>
      </x:c>
    </x:row>
    <x:row r="1194" ht="23" customHeight="1">
      <x:c r="A1194" s="2" t="n">
        <x:v>1188</x:v>
      </x:c>
      <x:c r="B1194" s="24" t="n">
        <x:v>567387</x:v>
      </x:c>
      <x:c r="C1194" s="24" t="n">
        <x:v>283693.5</x:v>
      </x:c>
      <x:c r="D1194" s="24" t="n">
        <x:f>SUM(B1194:C1194)</x:f>
        <x:v>851080.5</x:v>
      </x:c>
      <x:c r="E1194" s="25" t="n">
        <x:f>B1194/D1194</x:f>
        <x:v>0.6666666666666666</x:v>
      </x:c>
      <x:c r="F1194" s="25" t="n">
        <x:f>C1194/D1194</x:f>
        <x:v>0.3333333333333333</x:v>
      </x:c>
      <x:c r="G1194" s="22" t="n">
        <x:v>858066.75</x:v>
      </x:c>
      <x:c r="H1194" s="22" t="n">
        <x:v>1019785.5</x:v>
      </x:c>
      <x:c r="I1194" s="22" t="n">
        <x:f>SUM(G1194:H1194)</x:f>
        <x:v>1877852.25</x:v>
      </x:c>
      <x:c r="J1194" s="22" t="n">
        <x:v>790533</x:v>
      </x:c>
      <x:c r="K1194" s="22" t="n">
        <x:v>60547.5</x:v>
      </x:c>
      <x:c r="L1194" s="22" t="n">
        <x:f>SUM(J1194:K1194)</x:f>
        <x:v>851080.5</x:v>
      </x:c>
      <x:c r="M1194" s="23" t="n">
        <x:f>D1194-L1194</x:f>
        <x:v>0</x:v>
      </x:c>
      <x:c r="N1194" s="22" t="n">
        <x:v>567387</x:v>
      </x:c>
      <x:c r="O1194" s="22" t="n">
        <x:v>283693.5</x:v>
      </x:c>
      <x:c r="P1194" s="14" t="n">
        <x:f>N1194/SUM(N1194:O1194)</x:f>
        <x:v>0.6666666666666666</x:v>
      </x:c>
      <x:c r="Q1194" s="22" t="n">
        <x:v>857031.75</x:v>
      </x:c>
      <x:c r="R1194" s="22" t="n">
        <x:v>1019785.5</x:v>
      </x:c>
      <x:c r="S1194" s="2" t="n">
        <x:v>1</x:v>
      </x:c>
      <x:c r="T1194" s="2" t="n">
        <x:v>2</x:v>
      </x:c>
      <x:c r="U1194" s="2" t="n">
        <x:v>1</x:v>
      </x:c>
      <x:c r="V1194" s="2" t="n">
        <x:v>1</x:v>
      </x:c>
      <x:c r="W1194" s="2" t="n">
        <x:v>2</x:v>
      </x:c>
      <x:c r="X1194" s="2" t="n">
        <x:v>2</x:v>
      </x:c>
      <x:c r="Y1194" s="2" t="n">
        <x:v>2</x:v>
      </x:c>
      <x:c r="Z1194" s="22" t="n">
        <x:v>368046</x:v>
      </x:c>
      <x:c r="AA1194" s="22" t="n">
        <x:v>422487</x:v>
      </x:c>
      <x:c r="AB1194" s="22" t="n">
        <x:v>54441</x:v>
      </x:c>
      <x:c r="AC1194" s="22" t="n">
        <x:v>60547.5</x:v>
      </x:c>
      <x:c r="AD1194" s="22" t="n">
        <x:v>0</x:v>
      </x:c>
      <x:c r="AE1194" s="2" t="n">
        <x:v>0</x:v>
      </x:c>
      <x:c r="AF1194" s="2" t="n">
        <x:v>0</x:v>
      </x:c>
    </x:row>
    <x:row r="1195" ht="23" customHeight="1">
      <x:c r="A1195" s="2" t="n">
        <x:v>1189</x:v>
      </x:c>
      <x:c r="B1195" s="24" t="n">
        <x:v>1081057.5</x:v>
      </x:c>
      <x:c r="C1195" s="24" t="n">
        <x:v>0</x:v>
      </x:c>
      <x:c r="D1195" s="24" t="n">
        <x:f>SUM(B1195:C1195)</x:f>
        <x:v>1081057.5</x:v>
      </x:c>
      <x:c r="E1195" s="25" t="n">
        <x:f>B1195/D1195</x:f>
        <x:v>1</x:v>
      </x:c>
      <x:c r="F1195" s="25" t="n">
        <x:f>C1195/D1195</x:f>
        <x:v>0</x:v>
      </x:c>
      <x:c r="G1195" s="22" t="n">
        <x:v>1701239.85</x:v>
      </x:c>
      <x:c r="H1195" s="22" t="n">
        <x:v>200275.0875</x:v>
      </x:c>
      <x:c r="I1195" s="22" t="n">
        <x:f>SUM(G1195:H1195)</x:f>
        <x:v>1901514.9375</x:v>
      </x:c>
      <x:c r="J1195" s="22" t="n">
        <x:v>899415</x:v>
      </x:c>
      <x:c r="K1195" s="22" t="n">
        <x:v>181642.5</x:v>
      </x:c>
      <x:c r="L1195" s="22" t="n">
        <x:f>SUM(J1195:K1195)</x:f>
        <x:v>1081057.5</x:v>
      </x:c>
      <x:c r="M1195" s="23" t="n">
        <x:f>D1195-L1195</x:f>
        <x:v>0</x:v>
      </x:c>
      <x:c r="N1195" s="22" t="n">
        <x:v>1081057.5</x:v>
      </x:c>
      <x:c r="O1195" s="22" t="n">
        <x:v>0</x:v>
      </x:c>
      <x:c r="P1195" s="14" t="n">
        <x:f>N1195/SUM(N1195:O1195)</x:f>
        <x:v>1</x:v>
      </x:c>
      <x:c r="Q1195" s="22" t="n">
        <x:v>1700204.85</x:v>
      </x:c>
      <x:c r="R1195" s="22" t="n">
        <x:v>200792.5875</x:v>
      </x:c>
      <x:c r="S1195" s="2" t="n">
        <x:v>3</x:v>
      </x:c>
      <x:c r="T1195" s="2" t="n">
        <x:v>2</x:v>
      </x:c>
      <x:c r="U1195" s="2" t="n">
        <x:v>3</x:v>
      </x:c>
      <x:c r="V1195" s="2" t="n">
        <x:v>0</x:v>
      </x:c>
      <x:c r="W1195" s="2" t="n">
        <x:v>4</x:v>
      </x:c>
      <x:c r="X1195" s="2" t="n">
        <x:v>4</x:v>
      </x:c>
      <x:c r="Y1195" s="2" t="n">
        <x:v>4</x:v>
      </x:c>
      <x:c r="Z1195" s="22" t="n">
        <x:v>476928</x:v>
      </x:c>
      <x:c r="AA1195" s="22" t="n">
        <x:v>422487</x:v>
      </x:c>
      <x:c r="AB1195" s="22" t="n">
        <x:v>163323</x:v>
      </x:c>
      <x:c r="AC1195" s="22" t="n">
        <x:v>60547.5</x:v>
      </x:c>
      <x:c r="AD1195" s="22" t="n">
        <x:v>121095</x:v>
      </x:c>
      <x:c r="AE1195" s="2" t="n">
        <x:v>0</x:v>
      </x:c>
      <x:c r="AF1195" s="2" t="n">
        <x:v>0</x:v>
      </x:c>
    </x:row>
    <x:row r="1196" ht="23" customHeight="1">
      <x:c r="A1196" s="2" t="n">
        <x:v>1190</x:v>
      </x:c>
      <x:c r="B1196" s="24" t="n">
        <x:v>0</x:v>
      </x:c>
      <x:c r="C1196" s="24" t="n">
        <x:v>851080.5</x:v>
      </x:c>
      <x:c r="D1196" s="24" t="n">
        <x:f>SUM(B1196:C1196)</x:f>
        <x:v>851080.5</x:v>
      </x:c>
      <x:c r="E1196" s="25" t="n">
        <x:f>B1196/D1196</x:f>
        <x:v>0</x:v>
      </x:c>
      <x:c r="F1196" s="25" t="n">
        <x:f>C1196/D1196</x:f>
        <x:v>1</x:v>
      </x:c>
      <x:c r="G1196" s="22" t="n">
        <x:v>92529</x:v>
      </x:c>
      <x:c r="H1196" s="22" t="n">
        <x:v>1594482.1875</x:v>
      </x:c>
      <x:c r="I1196" s="22" t="n">
        <x:f>SUM(G1196:H1196)</x:f>
        <x:v>1687011.1875</x:v>
      </x:c>
      <x:c r="J1196" s="22" t="n">
        <x:v>790533</x:v>
      </x:c>
      <x:c r="K1196" s="22" t="n">
        <x:v>60547.5</x:v>
      </x:c>
      <x:c r="L1196" s="22" t="n">
        <x:f>SUM(J1196:K1196)</x:f>
        <x:v>851080.5</x:v>
      </x:c>
      <x:c r="M1196" s="23" t="n">
        <x:f>D1196-L1196</x:f>
        <x:v>0</x:v>
      </x:c>
      <x:c r="N1196" s="22" t="n">
        <x:v>0</x:v>
      </x:c>
      <x:c r="O1196" s="22" t="n">
        <x:v>851080.5</x:v>
      </x:c>
      <x:c r="P1196" s="14" t="n">
        <x:f>N1196/SUM(N1196:O1196)</x:f>
        <x:v>0</x:v>
      </x:c>
      <x:c r="Q1196" s="22" t="n">
        <x:v>92011.5</x:v>
      </x:c>
      <x:c r="R1196" s="22" t="n">
        <x:v>1594740.9375</x:v>
      </x:c>
      <x:c r="S1196" s="2" t="n">
        <x:v>1</x:v>
      </x:c>
      <x:c r="T1196" s="2" t="n">
        <x:v>2</x:v>
      </x:c>
      <x:c r="U1196" s="2" t="n">
        <x:v>0</x:v>
      </x:c>
      <x:c r="V1196" s="2" t="n">
        <x:v>2</x:v>
      </x:c>
      <x:c r="W1196" s="2" t="n">
        <x:v>2</x:v>
      </x:c>
      <x:c r="X1196" s="2" t="n">
        <x:v>2</x:v>
      </x:c>
      <x:c r="Y1196" s="2" t="n">
        <x:v>2</x:v>
      </x:c>
      <x:c r="Z1196" s="22" t="n">
        <x:v>368046</x:v>
      </x:c>
      <x:c r="AA1196" s="22" t="n">
        <x:v>422487</x:v>
      </x:c>
      <x:c r="AB1196" s="22" t="n">
        <x:v>54441</x:v>
      </x:c>
      <x:c r="AC1196" s="22" t="n">
        <x:v>60547.5</x:v>
      </x:c>
      <x:c r="AD1196" s="22" t="n">
        <x:v>0</x:v>
      </x:c>
      <x:c r="AE1196" s="2" t="n">
        <x:v>0</x:v>
      </x:c>
      <x:c r="AF1196" s="2" t="n">
        <x:v>0</x:v>
      </x:c>
    </x:row>
    <x:row r="1197" ht="23" customHeight="1">
      <x:c r="A1197" s="2" t="n">
        <x:v>1191</x:v>
      </x:c>
      <x:c r="B1197" s="24" t="n">
        <x:v>0</x:v>
      </x:c>
      <x:c r="C1197" s="24" t="n">
        <x:v>851080.5</x:v>
      </x:c>
      <x:c r="D1197" s="24" t="n">
        <x:f>SUM(B1197:C1197)</x:f>
        <x:v>851080.5</x:v>
      </x:c>
      <x:c r="E1197" s="25" t="n">
        <x:f>B1197/D1197</x:f>
        <x:v>0</x:v>
      </x:c>
      <x:c r="F1197" s="25" t="n">
        <x:f>C1197/D1197</x:f>
        <x:v>1</x:v>
      </x:c>
      <x:c r="G1197" s="22" t="n">
        <x:v>751746.375</x:v>
      </x:c>
      <x:c r="H1197" s="22" t="n">
        <x:v>896827.5</x:v>
      </x:c>
      <x:c r="I1197" s="22" t="n">
        <x:f>SUM(G1197:H1197)</x:f>
        <x:v>1648573.875</x:v>
      </x:c>
      <x:c r="J1197" s="22" t="n">
        <x:v>790533</x:v>
      </x:c>
      <x:c r="K1197" s="22" t="n">
        <x:v>60547.5</x:v>
      </x:c>
      <x:c r="L1197" s="22" t="n">
        <x:f>SUM(J1197:K1197)</x:f>
        <x:v>851080.5</x:v>
      </x:c>
      <x:c r="M1197" s="23" t="n">
        <x:f>D1197-L1197</x:f>
        <x:v>0</x:v>
      </x:c>
      <x:c r="N1197" s="22" t="n">
        <x:v>0</x:v>
      </x:c>
      <x:c r="O1197" s="22" t="n">
        <x:v>851080.5</x:v>
      </x:c>
      <x:c r="P1197" s="14" t="n">
        <x:f>N1197/SUM(N1197:O1197)</x:f>
        <x:v>0</x:v>
      </x:c>
      <x:c r="Q1197" s="22" t="n">
        <x:v>751228.875</x:v>
      </x:c>
      <x:c r="R1197" s="22" t="n">
        <x:v>897086.25</x:v>
      </x:c>
      <x:c r="S1197" s="2" t="n">
        <x:v>2</x:v>
      </x:c>
      <x:c r="T1197" s="2" t="n">
        <x:v>1</x:v>
      </x:c>
      <x:c r="U1197" s="2" t="n">
        <x:v>0</x:v>
      </x:c>
      <x:c r="V1197" s="2" t="n">
        <x:v>1</x:v>
      </x:c>
      <x:c r="W1197" s="2" t="n">
        <x:v>2</x:v>
      </x:c>
      <x:c r="X1197" s="2" t="n">
        <x:v>2</x:v>
      </x:c>
      <x:c r="Y1197" s="2" t="n">
        <x:v>2</x:v>
      </x:c>
      <x:c r="Z1197" s="22" t="n">
        <x:v>422487</x:v>
      </x:c>
      <x:c r="AA1197" s="22" t="n">
        <x:v>368046</x:v>
      </x:c>
      <x:c r="AB1197" s="22" t="n">
        <x:v>54441</x:v>
      </x:c>
      <x:c r="AC1197" s="22" t="n">
        <x:v>0</x:v>
      </x:c>
      <x:c r="AD1197" s="22" t="n">
        <x:v>60547.5</x:v>
      </x:c>
      <x:c r="AE1197" s="2" t="n">
        <x:v>0</x:v>
      </x:c>
      <x:c r="AF1197" s="2" t="n">
        <x:v>0</x:v>
      </x:c>
    </x:row>
    <x:row r="1198" ht="23" customHeight="1">
      <x:c r="A1198" s="2" t="n">
        <x:v>1192</x:v>
      </x:c>
      <x:c r="B1198" s="24" t="n">
        <x:v>851080.5</x:v>
      </x:c>
      <x:c r="C1198" s="24" t="n">
        <x:v>0</x:v>
      </x:c>
      <x:c r="D1198" s="24" t="n">
        <x:f>SUM(B1198:C1198)</x:f>
        <x:v>851080.5</x:v>
      </x:c>
      <x:c r="E1198" s="25" t="n">
        <x:f>B1198/D1198</x:f>
        <x:v>1</x:v>
      </x:c>
      <x:c r="F1198" s="25" t="n">
        <x:f>C1198/D1198</x:f>
        <x:v>0</x:v>
      </x:c>
      <x:c r="G1198" s="22" t="n">
        <x:v>851080.5</x:v>
      </x:c>
      <x:c r="H1198" s="22" t="n">
        <x:v>789148.6875</x:v>
      </x:c>
      <x:c r="I1198" s="22" t="n">
        <x:f>SUM(G1198:H1198)</x:f>
        <x:v>1640229.1875</x:v>
      </x:c>
      <x:c r="J1198" s="22" t="n">
        <x:v>790533</x:v>
      </x:c>
      <x:c r="K1198" s="22" t="n">
        <x:v>60547.5</x:v>
      </x:c>
      <x:c r="L1198" s="22" t="n">
        <x:f>SUM(J1198:K1198)</x:f>
        <x:v>851080.5</x:v>
      </x:c>
      <x:c r="M1198" s="23" t="n">
        <x:f>D1198-L1198</x:f>
        <x:v>0</x:v>
      </x:c>
      <x:c r="N1198" s="22" t="n">
        <x:v>851080.5</x:v>
      </x:c>
      <x:c r="O1198" s="22" t="n">
        <x:v>0</x:v>
      </x:c>
      <x:c r="P1198" s="14" t="n">
        <x:f>N1198/SUM(N1198:O1198)</x:f>
        <x:v>1</x:v>
      </x:c>
      <x:c r="Q1198" s="22" t="n">
        <x:v>851080.5</x:v>
      </x:c>
      <x:c r="R1198" s="22" t="n">
        <x:v>789666.1875</x:v>
      </x:c>
      <x:c r="S1198" s="2" t="n">
        <x:v>1</x:v>
      </x:c>
      <x:c r="T1198" s="2" t="n">
        <x:v>2</x:v>
      </x:c>
      <x:c r="U1198" s="2" t="n">
        <x:v>2</x:v>
      </x:c>
      <x:c r="V1198" s="2" t="n">
        <x:v>0</x:v>
      </x:c>
      <x:c r="W1198" s="2" t="n">
        <x:v>2</x:v>
      </x:c>
      <x:c r="X1198" s="2" t="n">
        <x:v>2</x:v>
      </x:c>
      <x:c r="Y1198" s="2" t="n">
        <x:v>2</x:v>
      </x:c>
      <x:c r="Z1198" s="22" t="n">
        <x:v>368046</x:v>
      </x:c>
      <x:c r="AA1198" s="22" t="n">
        <x:v>422487</x:v>
      </x:c>
      <x:c r="AB1198" s="22" t="n">
        <x:v>54441</x:v>
      </x:c>
      <x:c r="AC1198" s="22" t="n">
        <x:v>60547.5</x:v>
      </x:c>
      <x:c r="AD1198" s="22" t="n">
        <x:v>0</x:v>
      </x:c>
      <x:c r="AE1198" s="2" t="n">
        <x:v>0</x:v>
      </x:c>
      <x:c r="AF1198" s="2" t="n">
        <x:v>0</x:v>
      </x:c>
    </x:row>
    <x:row r="1199" ht="23" customHeight="1">
      <x:c r="A1199" s="2" t="n">
        <x:v>1193</x:v>
      </x:c>
      <x:c r="B1199" s="24" t="n">
        <x:v>966069</x:v>
      </x:c>
      <x:c r="C1199" s="24" t="n">
        <x:v>0</x:v>
      </x:c>
      <x:c r="D1199" s="24" t="n">
        <x:f>SUM(B1199:C1199)</x:f>
        <x:v>966069</x:v>
      </x:c>
      <x:c r="E1199" s="25" t="n">
        <x:f>B1199/D1199</x:f>
        <x:v>1</x:v>
      </x:c>
      <x:c r="F1199" s="25" t="n">
        <x:f>C1199/D1199</x:f>
        <x:v>0</x:v>
      </x:c>
      <x:c r="G1199" s="22" t="n">
        <x:v>1640449.125</x:v>
      </x:c>
      <x:c r="H1199" s="22" t="n">
        <x:v>245364</x:v>
      </x:c>
      <x:c r="I1199" s="22" t="n">
        <x:f>SUM(G1199:H1199)</x:f>
        <x:v>1885813.125</x:v>
      </x:c>
      <x:c r="J1199" s="22" t="n">
        <x:v>844974</x:v>
      </x:c>
      <x:c r="K1199" s="22" t="n">
        <x:v>121095</x:v>
      </x:c>
      <x:c r="L1199" s="22" t="n">
        <x:f>SUM(J1199:K1199)</x:f>
        <x:v>966069</x:v>
      </x:c>
      <x:c r="M1199" s="23" t="n">
        <x:f>D1199-L1199</x:f>
        <x:v>0</x:v>
      </x:c>
      <x:c r="N1199" s="22" t="n">
        <x:v>966069</x:v>
      </x:c>
      <x:c r="O1199" s="22" t="n">
        <x:v>0</x:v>
      </x:c>
      <x:c r="P1199" s="14" t="n">
        <x:f>N1199/SUM(N1199:O1199)</x:f>
        <x:v>1</x:v>
      </x:c>
      <x:c r="Q1199" s="22" t="n">
        <x:v>1638896.625</x:v>
      </x:c>
      <x:c r="R1199" s="22" t="n">
        <x:v>245364</x:v>
      </x:c>
      <x:c r="S1199" s="2" t="n">
        <x:v>2</x:v>
      </x:c>
      <x:c r="T1199" s="2" t="n">
        <x:v>2</x:v>
      </x:c>
      <x:c r="U1199" s="2" t="n">
        <x:v>2</x:v>
      </x:c>
      <x:c r="V1199" s="2" t="n">
        <x:v>0</x:v>
      </x:c>
      <x:c r="W1199" s="2" t="n">
        <x:v>3</x:v>
      </x:c>
      <x:c r="X1199" s="2" t="n">
        <x:v>3</x:v>
      </x:c>
      <x:c r="Y1199" s="2" t="n">
        <x:v>3</x:v>
      </x:c>
      <x:c r="Z1199" s="22" t="n">
        <x:v>422487</x:v>
      </x:c>
      <x:c r="AA1199" s="22" t="n">
        <x:v>422487</x:v>
      </x:c>
      <x:c r="AB1199" s="22" t="n">
        <x:v>108882</x:v>
      </x:c>
      <x:c r="AC1199" s="22" t="n">
        <x:v>60547.5</x:v>
      </x:c>
      <x:c r="AD1199" s="22" t="n">
        <x:v>60547.5</x:v>
      </x:c>
      <x:c r="AE1199" s="2" t="n">
        <x:v>0</x:v>
      </x:c>
      <x:c r="AF1199" s="2" t="n">
        <x:v>0</x:v>
      </x:c>
    </x:row>
    <x:row r="1200" ht="23" customHeight="1">
      <x:c r="A1200" s="2" t="n">
        <x:v>1194</x:v>
      </x:c>
      <x:c r="B1200" s="24" t="n">
        <x:v>584040.15</x:v>
      </x:c>
      <x:c r="C1200" s="24" t="n">
        <x:v>497017.35</x:v>
      </x:c>
      <x:c r="D1200" s="24" t="n">
        <x:f>SUM(B1200:C1200)</x:f>
        <x:v>1081057.5</x:v>
      </x:c>
      <x:c r="E1200" s="25" t="n">
        <x:f>B1200/D1200</x:f>
        <x:v>0.5402489229296314</x:v>
      </x:c>
      <x:c r="F1200" s="25" t="n">
        <x:f>C1200/D1200</x:f>
        <x:v>0.45975107707036855</x:v>
      </x:c>
      <x:c r="G1200" s="22" t="n">
        <x:v>1148141.025</x:v>
      </x:c>
      <x:c r="H1200" s="22" t="n">
        <x:v>910810.35</x:v>
      </x:c>
      <x:c r="I1200" s="22" t="n">
        <x:f>SUM(G1200:H1200)</x:f>
        <x:v>2058951.375</x:v>
      </x:c>
      <x:c r="J1200" s="22" t="n">
        <x:v>899415</x:v>
      </x:c>
      <x:c r="K1200" s="22" t="n">
        <x:v>181642.5</x:v>
      </x:c>
      <x:c r="L1200" s="22" t="n">
        <x:f>SUM(J1200:K1200)</x:f>
        <x:v>1081057.5</x:v>
      </x:c>
      <x:c r="M1200" s="23" t="n">
        <x:f>D1200-L1200</x:f>
        <x:v>0</x:v>
      </x:c>
      <x:c r="N1200" s="22" t="n">
        <x:v>583626.15</x:v>
      </x:c>
      <x:c r="O1200" s="22" t="n">
        <x:v>497431.35</x:v>
      </x:c>
      <x:c r="P1200" s="14" t="n">
        <x:f>N1200/SUM(N1200:O1200)</x:f>
        <x:v>0.5398659645763524</x:v>
      </x:c>
      <x:c r="Q1200" s="22" t="n">
        <x:v>1145657.025</x:v>
      </x:c>
      <x:c r="R1200" s="22" t="n">
        <x:v>911483.1</x:v>
      </x:c>
      <x:c r="S1200" s="2" t="n">
        <x:v>2</x:v>
      </x:c>
      <x:c r="T1200" s="2" t="n">
        <x:v>3</x:v>
      </x:c>
      <x:c r="U1200" s="2" t="n">
        <x:v>3</x:v>
      </x:c>
      <x:c r="V1200" s="2" t="n">
        <x:v>4</x:v>
      </x:c>
      <x:c r="W1200" s="2" t="n">
        <x:v>4</x:v>
      </x:c>
      <x:c r="X1200" s="2" t="n">
        <x:v>4</x:v>
      </x:c>
      <x:c r="Y1200" s="2" t="n">
        <x:v>4</x:v>
      </x:c>
      <x:c r="Z1200" s="22" t="n">
        <x:v>422487</x:v>
      </x:c>
      <x:c r="AA1200" s="22" t="n">
        <x:v>476928</x:v>
      </x:c>
      <x:c r="AB1200" s="22" t="n">
        <x:v>163323</x:v>
      </x:c>
      <x:c r="AC1200" s="22" t="n">
        <x:v>121095</x:v>
      </x:c>
      <x:c r="AD1200" s="22" t="n">
        <x:v>60547.5</x:v>
      </x:c>
      <x:c r="AE1200" s="2" t="n">
        <x:v>1</x:v>
      </x:c>
      <x:c r="AF1200" s="2" t="n">
        <x:v>0</x:v>
      </x:c>
    </x:row>
    <x:row r="1201" ht="23" customHeight="1">
      <x:c r="A1201" s="2" t="n">
        <x:v>1195</x:v>
      </x:c>
      <x:c r="B1201" s="24" t="n">
        <x:v>425540.25</x:v>
      </x:c>
      <x:c r="C1201" s="24" t="n">
        <x:v>425540.25</x:v>
      </x:c>
      <x:c r="D1201" s="24" t="n">
        <x:f>SUM(B1201:C1201)</x:f>
        <x:v>851080.5</x:v>
      </x:c>
      <x:c r="E1201" s="25" t="n">
        <x:f>B1201/D1201</x:f>
        <x:v>0.5</x:v>
      </x:c>
      <x:c r="F1201" s="25" t="n">
        <x:f>C1201/D1201</x:f>
        <x:v>0.5</x:v>
      </x:c>
      <x:c r="G1201" s="22" t="n">
        <x:v>1254161.25</x:v>
      </x:c>
      <x:c r="H1201" s="22" t="n">
        <x:v>524098.125</x:v>
      </x:c>
      <x:c r="I1201" s="22" t="n">
        <x:f>SUM(G1201:H1201)</x:f>
        <x:v>1778259.375</x:v>
      </x:c>
      <x:c r="J1201" s="22" t="n">
        <x:v>790533</x:v>
      </x:c>
      <x:c r="K1201" s="22" t="n">
        <x:v>60547.5</x:v>
      </x:c>
      <x:c r="L1201" s="22" t="n">
        <x:f>SUM(J1201:K1201)</x:f>
        <x:v>851080.5</x:v>
      </x:c>
      <x:c r="M1201" s="23" t="n">
        <x:f>D1201-L1201</x:f>
        <x:v>0</x:v>
      </x:c>
      <x:c r="N1201" s="22" t="n">
        <x:v>425540.25</x:v>
      </x:c>
      <x:c r="O1201" s="22" t="n">
        <x:v>425540.25</x:v>
      </x:c>
      <x:c r="P1201" s="14" t="n">
        <x:f>N1201/SUM(N1201:O1201)</x:f>
        <x:v>0.5</x:v>
      </x:c>
      <x:c r="Q1201" s="22" t="n">
        <x:v>1253643.75</x:v>
      </x:c>
      <x:c r="R1201" s="22" t="n">
        <x:v>524356.875</x:v>
      </x:c>
      <x:c r="S1201" s="2" t="n">
        <x:v>2</x:v>
      </x:c>
      <x:c r="T1201" s="2" t="n">
        <x:v>1</x:v>
      </x:c>
      <x:c r="U1201" s="2" t="n">
        <x:v>1</x:v>
      </x:c>
      <x:c r="V1201" s="2" t="n">
        <x:v>2</x:v>
      </x:c>
      <x:c r="W1201" s="2" t="n">
        <x:v>2</x:v>
      </x:c>
      <x:c r="X1201" s="2" t="n">
        <x:v>2</x:v>
      </x:c>
      <x:c r="Y1201" s="2" t="n">
        <x:v>2</x:v>
      </x:c>
      <x:c r="Z1201" s="22" t="n">
        <x:v>422487</x:v>
      </x:c>
      <x:c r="AA1201" s="22" t="n">
        <x:v>368046</x:v>
      </x:c>
      <x:c r="AB1201" s="22" t="n">
        <x:v>54441</x:v>
      </x:c>
      <x:c r="AC1201" s="22" t="n">
        <x:v>0</x:v>
      </x:c>
      <x:c r="AD1201" s="22" t="n">
        <x:v>60547.5</x:v>
      </x:c>
      <x:c r="AE1201" s="2" t="n">
        <x:v>0</x:v>
      </x:c>
      <x:c r="AF1201" s="2" t="n">
        <x:v>0</x:v>
      </x:c>
    </x:row>
    <x:row r="1202" ht="23" customHeight="1">
      <x:c r="A1202" s="2" t="n">
        <x:v>1196</x:v>
      </x:c>
      <x:c r="B1202" s="24" t="n">
        <x:v>0</x:v>
      </x:c>
      <x:c r="C1202" s="24" t="n">
        <x:v>851080.5</x:v>
      </x:c>
      <x:c r="D1202" s="24" t="n">
        <x:f>SUM(B1202:C1202)</x:f>
        <x:v>851080.5</x:v>
      </x:c>
      <x:c r="E1202" s="25" t="n">
        <x:f>B1202/D1202</x:f>
        <x:v>0</x:v>
      </x:c>
      <x:c r="F1202" s="25" t="n">
        <x:f>C1202/D1202</x:f>
        <x:v>1</x:v>
      </x:c>
      <x:c r="G1202" s="22" t="n">
        <x:v>751746.375</x:v>
      </x:c>
      <x:c r="H1202" s="22" t="n">
        <x:v>896827.5</x:v>
      </x:c>
      <x:c r="I1202" s="22" t="n">
        <x:f>SUM(G1202:H1202)</x:f>
        <x:v>1648573.875</x:v>
      </x:c>
      <x:c r="J1202" s="22" t="n">
        <x:v>790533</x:v>
      </x:c>
      <x:c r="K1202" s="22" t="n">
        <x:v>60547.5</x:v>
      </x:c>
      <x:c r="L1202" s="22" t="n">
        <x:f>SUM(J1202:K1202)</x:f>
        <x:v>851080.5</x:v>
      </x:c>
      <x:c r="M1202" s="23" t="n">
        <x:f>D1202-L1202</x:f>
        <x:v>0</x:v>
      </x:c>
      <x:c r="N1202" s="22" t="n">
        <x:v>0</x:v>
      </x:c>
      <x:c r="O1202" s="22" t="n">
        <x:v>851080.5</x:v>
      </x:c>
      <x:c r="P1202" s="14" t="n">
        <x:f>N1202/SUM(N1202:O1202)</x:f>
        <x:v>0</x:v>
      </x:c>
      <x:c r="Q1202" s="22" t="n">
        <x:v>751228.875</x:v>
      </x:c>
      <x:c r="R1202" s="22" t="n">
        <x:v>897086.25</x:v>
      </x:c>
      <x:c r="S1202" s="2" t="n">
        <x:v>2</x:v>
      </x:c>
      <x:c r="T1202" s="2" t="n">
        <x:v>1</x:v>
      </x:c>
      <x:c r="U1202" s="2" t="n">
        <x:v>0</x:v>
      </x:c>
      <x:c r="V1202" s="2" t="n">
        <x:v>1</x:v>
      </x:c>
      <x:c r="W1202" s="2" t="n">
        <x:v>2</x:v>
      </x:c>
      <x:c r="X1202" s="2" t="n">
        <x:v>2</x:v>
      </x:c>
      <x:c r="Y1202" s="2" t="n">
        <x:v>2</x:v>
      </x:c>
      <x:c r="Z1202" s="22" t="n">
        <x:v>422487</x:v>
      </x:c>
      <x:c r="AA1202" s="22" t="n">
        <x:v>368046</x:v>
      </x:c>
      <x:c r="AB1202" s="22" t="n">
        <x:v>54441</x:v>
      </x:c>
      <x:c r="AC1202" s="22" t="n">
        <x:v>0</x:v>
      </x:c>
      <x:c r="AD1202" s="22" t="n">
        <x:v>60547.5</x:v>
      </x:c>
      <x:c r="AE1202" s="2" t="n">
        <x:v>0</x:v>
      </x:c>
      <x:c r="AF1202" s="2" t="n">
        <x:v>0</x:v>
      </x:c>
    </x:row>
    <x:row r="1203" ht="23" customHeight="1">
      <x:c r="A1203" s="2" t="n">
        <x:v>1197</x:v>
      </x:c>
      <x:c r="B1203" s="24" t="n">
        <x:v>680864.4</x:v>
      </x:c>
      <x:c r="C1203" s="24" t="n">
        <x:v>170216.1</x:v>
      </x:c>
      <x:c r="D1203" s="24" t="n">
        <x:f>SUM(B1203:C1203)</x:f>
        <x:v>851080.5</x:v>
      </x:c>
      <x:c r="E1203" s="25" t="n">
        <x:f>B1203/D1203</x:f>
        <x:v>0.8</x:v>
      </x:c>
      <x:c r="F1203" s="25" t="n">
        <x:f>C1203/D1203</x:f>
        <x:v>0.2</x:v>
      </x:c>
      <x:c r="G1203" s="22" t="n">
        <x:v>1509485.4</x:v>
      </x:c>
      <x:c r="H1203" s="22" t="n">
        <x:v>268773.975</x:v>
      </x:c>
      <x:c r="I1203" s="22" t="n">
        <x:f>SUM(G1203:H1203)</x:f>
        <x:v>1778259.375</x:v>
      </x:c>
      <x:c r="J1203" s="22" t="n">
        <x:v>790533</x:v>
      </x:c>
      <x:c r="K1203" s="22" t="n">
        <x:v>60547.5</x:v>
      </x:c>
      <x:c r="L1203" s="22" t="n">
        <x:f>SUM(J1203:K1203)</x:f>
        <x:v>851080.5</x:v>
      </x:c>
      <x:c r="M1203" s="23" t="n">
        <x:f>D1203-L1203</x:f>
        <x:v>0</x:v>
      </x:c>
      <x:c r="N1203" s="22" t="n">
        <x:v>680864.4</x:v>
      </x:c>
      <x:c r="O1203" s="22" t="n">
        <x:v>170216.1</x:v>
      </x:c>
      <x:c r="P1203" s="14" t="n">
        <x:f>N1203/SUM(N1203:O1203)</x:f>
        <x:v>0.8</x:v>
      </x:c>
      <x:c r="Q1203" s="22" t="n">
        <x:v>1508967.9</x:v>
      </x:c>
      <x:c r="R1203" s="22" t="n">
        <x:v>269032.725</x:v>
      </x:c>
      <x:c r="S1203" s="2" t="n">
        <x:v>2</x:v>
      </x:c>
      <x:c r="T1203" s="2" t="n">
        <x:v>1</x:v>
      </x:c>
      <x:c r="U1203" s="2" t="n">
        <x:v>2</x:v>
      </x:c>
      <x:c r="V1203" s="2" t="n">
        <x:v>1</x:v>
      </x:c>
      <x:c r="W1203" s="2" t="n">
        <x:v>2</x:v>
      </x:c>
      <x:c r="X1203" s="2" t="n">
        <x:v>2</x:v>
      </x:c>
      <x:c r="Y1203" s="2" t="n">
        <x:v>2</x:v>
      </x:c>
      <x:c r="Z1203" s="22" t="n">
        <x:v>422487</x:v>
      </x:c>
      <x:c r="AA1203" s="22" t="n">
        <x:v>368046</x:v>
      </x:c>
      <x:c r="AB1203" s="22" t="n">
        <x:v>54441</x:v>
      </x:c>
      <x:c r="AC1203" s="22" t="n">
        <x:v>0</x:v>
      </x:c>
      <x:c r="AD1203" s="22" t="n">
        <x:v>60547.5</x:v>
      </x:c>
      <x:c r="AE1203" s="2" t="n">
        <x:v>0</x:v>
      </x:c>
      <x:c r="AF1203" s="2" t="n">
        <x:v>0</x:v>
      </x:c>
    </x:row>
    <x:row r="1204" ht="23" customHeight="1">
      <x:c r="A1204" s="2" t="n">
        <x:v>1198</x:v>
      </x:c>
      <x:c r="B1204" s="24" t="n">
        <x:v>540058.6875</x:v>
      </x:c>
      <x:c r="C1204" s="24" t="n">
        <x:v>426010.3125</x:v>
      </x:c>
      <x:c r="D1204" s="24" t="n">
        <x:f>SUM(B1204:C1204)</x:f>
        <x:v>966069</x:v>
      </x:c>
      <x:c r="E1204" s="25" t="n">
        <x:f>B1204/D1204</x:f>
        <x:v>0.5590270337833012</x:v>
      </x:c>
      <x:c r="F1204" s="25" t="n">
        <x:f>C1204/D1204</x:f>
        <x:v>0.4409729662166988</x:v>
      </x:c>
      <x:c r="G1204" s="22" t="n">
        <x:v>1307459.4375</x:v>
      </x:c>
      <x:c r="H1204" s="22" t="n">
        <x:v>471757.3125</x:v>
      </x:c>
      <x:c r="I1204" s="22" t="n">
        <x:f>SUM(G1204:H1204)</x:f>
        <x:v>1779216.75</x:v>
      </x:c>
      <x:c r="J1204" s="22" t="n">
        <x:v>844974</x:v>
      </x:c>
      <x:c r="K1204" s="22" t="n">
        <x:v>121095</x:v>
      </x:c>
      <x:c r="L1204" s="22" t="n">
        <x:f>SUM(J1204:K1204)</x:f>
        <x:v>966069</x:v>
      </x:c>
      <x:c r="M1204" s="23" t="n">
        <x:f>D1204-L1204</x:f>
        <x:v>0</x:v>
      </x:c>
      <x:c r="N1204" s="22" t="n">
        <x:v>540834.9375</x:v>
      </x:c>
      <x:c r="O1204" s="22" t="n">
        <x:v>425234.0625</x:v>
      </x:c>
      <x:c r="P1204" s="14" t="n">
        <x:f>N1204/SUM(N1204:O1204)</x:f>
        <x:v>0.559830547818013</x:v>
      </x:c>
      <x:c r="Q1204" s="22" t="n">
        <x:v>1307200.6875</x:v>
      </x:c>
      <x:c r="R1204" s="22" t="n">
        <x:v>471239.8125</x:v>
      </x:c>
      <x:c r="S1204" s="2" t="n">
        <x:v>3</x:v>
      </x:c>
      <x:c r="T1204" s="2" t="n">
        <x:v>1</x:v>
      </x:c>
      <x:c r="U1204" s="2" t="n">
        <x:v>1</x:v>
      </x:c>
      <x:c r="V1204" s="2" t="n">
        <x:v>2</x:v>
      </x:c>
      <x:c r="W1204" s="2" t="n">
        <x:v>3</x:v>
      </x:c>
      <x:c r="X1204" s="2" t="n">
        <x:v>3</x:v>
      </x:c>
      <x:c r="Y1204" s="2" t="n">
        <x:v>3</x:v>
      </x:c>
      <x:c r="Z1204" s="22" t="n">
        <x:v>476928</x:v>
      </x:c>
      <x:c r="AA1204" s="22" t="n">
        <x:v>368046</x:v>
      </x:c>
      <x:c r="AB1204" s="22" t="n">
        <x:v>108882</x:v>
      </x:c>
      <x:c r="AC1204" s="22" t="n">
        <x:v>0</x:v>
      </x:c>
      <x:c r="AD1204" s="22" t="n">
        <x:v>121095</x:v>
      </x:c>
      <x:c r="AE1204" s="2" t="n">
        <x:v>0</x:v>
      </x:c>
      <x:c r="AF1204" s="2" t="n">
        <x:v>1</x:v>
      </x:c>
    </x:row>
    <x:row r="1205" ht="23" customHeight="1">
      <x:c r="A1205" s="2" t="n">
        <x:v>1199</x:v>
      </x:c>
      <x:c r="B1205" s="24" t="n">
        <x:v>851080.5</x:v>
      </x:c>
      <x:c r="C1205" s="24" t="n">
        <x:v>0</x:v>
      </x:c>
      <x:c r="D1205" s="24" t="n">
        <x:f>SUM(B1205:C1205)</x:f>
        <x:v>851080.5</x:v>
      </x:c>
      <x:c r="E1205" s="25" t="n">
        <x:f>B1205/D1205</x:f>
        <x:v>1</x:v>
      </x:c>
      <x:c r="F1205" s="25" t="n">
        <x:f>C1205/D1205</x:f>
        <x:v>0</x:v>
      </x:c>
      <x:c r="G1205" s="22" t="n">
        <x:v>1049231.25</x:v>
      </x:c>
      <x:c r="H1205" s="22" t="n">
        <x:v>781839</x:v>
      </x:c>
      <x:c r="I1205" s="22" t="n">
        <x:f>SUM(G1205:H1205)</x:f>
        <x:v>1831070.25</x:v>
      </x:c>
      <x:c r="J1205" s="22" t="n">
        <x:v>790533</x:v>
      </x:c>
      <x:c r="K1205" s="22" t="n">
        <x:v>60547.5</x:v>
      </x:c>
      <x:c r="L1205" s="22" t="n">
        <x:f>SUM(J1205:K1205)</x:f>
        <x:v>851080.5</x:v>
      </x:c>
      <x:c r="M1205" s="23" t="n">
        <x:f>D1205-L1205</x:f>
        <x:v>0</x:v>
      </x:c>
      <x:c r="N1205" s="22" t="n">
        <x:v>851080.5</x:v>
      </x:c>
      <x:c r="O1205" s="22" t="n">
        <x:v>0</x:v>
      </x:c>
      <x:c r="P1205" s="14" t="n">
        <x:f>N1205/SUM(N1205:O1205)</x:f>
        <x:v>1</x:v>
      </x:c>
      <x:c r="Q1205" s="22" t="n">
        <x:v>1048713.75</x:v>
      </x:c>
      <x:c r="R1205" s="22" t="n">
        <x:v>782097.75</x:v>
      </x:c>
      <x:c r="S1205" s="2" t="n">
        <x:v>1</x:v>
      </x:c>
      <x:c r="T1205" s="2" t="n">
        <x:v>2</x:v>
      </x:c>
      <x:c r="U1205" s="2" t="n">
        <x:v>1</x:v>
      </x:c>
      <x:c r="V1205" s="2" t="n">
        <x:v>0</x:v>
      </x:c>
      <x:c r="W1205" s="2" t="n">
        <x:v>2</x:v>
      </x:c>
      <x:c r="X1205" s="2" t="n">
        <x:v>2</x:v>
      </x:c>
      <x:c r="Y1205" s="2" t="n">
        <x:v>2</x:v>
      </x:c>
      <x:c r="Z1205" s="22" t="n">
        <x:v>368046</x:v>
      </x:c>
      <x:c r="AA1205" s="22" t="n">
        <x:v>422487</x:v>
      </x:c>
      <x:c r="AB1205" s="22" t="n">
        <x:v>54441</x:v>
      </x:c>
      <x:c r="AC1205" s="22" t="n">
        <x:v>60547.5</x:v>
      </x:c>
      <x:c r="AD1205" s="22" t="n">
        <x:v>0</x:v>
      </x:c>
      <x:c r="AE1205" s="2" t="n">
        <x:v>0</x:v>
      </x:c>
      <x:c r="AF1205" s="2" t="n">
        <x:v>0</x:v>
      </x:c>
    </x:row>
    <x:row r="1206" ht="23" customHeight="1">
      <x:c r="A1206" s="2" t="n">
        <x:v>1200</x:v>
      </x:c>
      <x:c r="B1206" s="24" t="n">
        <x:v>567387</x:v>
      </x:c>
      <x:c r="C1206" s="24" t="n">
        <x:v>283693.5</x:v>
      </x:c>
      <x:c r="D1206" s="24" t="n">
        <x:f>SUM(B1206:C1206)</x:f>
        <x:v>851080.5</x:v>
      </x:c>
      <x:c r="E1206" s="25" t="n">
        <x:f>B1206/D1206</x:f>
        <x:v>0.6666666666666666</x:v>
      </x:c>
      <x:c r="F1206" s="25" t="n">
        <x:f>C1206/D1206</x:f>
        <x:v>0.3333333333333333</x:v>
      </x:c>
      <x:c r="G1206" s="22" t="n">
        <x:v>765537.75</x:v>
      </x:c>
      <x:c r="H1206" s="22" t="n">
        <x:v>1065532.5</x:v>
      </x:c>
      <x:c r="I1206" s="22" t="n">
        <x:f>SUM(G1206:H1206)</x:f>
        <x:v>1831070.25</x:v>
      </x:c>
      <x:c r="J1206" s="22" t="n">
        <x:v>790533</x:v>
      </x:c>
      <x:c r="K1206" s="22" t="n">
        <x:v>60547.5</x:v>
      </x:c>
      <x:c r="L1206" s="22" t="n">
        <x:f>SUM(J1206:K1206)</x:f>
        <x:v>851080.5</x:v>
      </x:c>
      <x:c r="M1206" s="23" t="n">
        <x:f>D1206-L1206</x:f>
        <x:v>0</x:v>
      </x:c>
      <x:c r="N1206" s="22" t="n">
        <x:v>567387</x:v>
      </x:c>
      <x:c r="O1206" s="22" t="n">
        <x:v>283693.5</x:v>
      </x:c>
      <x:c r="P1206" s="14" t="n">
        <x:f>N1206/SUM(N1206:O1206)</x:f>
        <x:v>0.6666666666666666</x:v>
      </x:c>
      <x:c r="Q1206" s="22" t="n">
        <x:v>765020.25</x:v>
      </x:c>
      <x:c r="R1206" s="22" t="n">
        <x:v>1065791.25</x:v>
      </x:c>
      <x:c r="S1206" s="2" t="n">
        <x:v>1</x:v>
      </x:c>
      <x:c r="T1206" s="2" t="n">
        <x:v>2</x:v>
      </x:c>
      <x:c r="U1206" s="2" t="n">
        <x:v>1</x:v>
      </x:c>
      <x:c r="V1206" s="2" t="n">
        <x:v>1</x:v>
      </x:c>
      <x:c r="W1206" s="2" t="n">
        <x:v>2</x:v>
      </x:c>
      <x:c r="X1206" s="2" t="n">
        <x:v>2</x:v>
      </x:c>
      <x:c r="Y1206" s="2" t="n">
        <x:v>2</x:v>
      </x:c>
      <x:c r="Z1206" s="22" t="n">
        <x:v>368046</x:v>
      </x:c>
      <x:c r="AA1206" s="22" t="n">
        <x:v>422487</x:v>
      </x:c>
      <x:c r="AB1206" s="22" t="n">
        <x:v>54441</x:v>
      </x:c>
      <x:c r="AC1206" s="22" t="n">
        <x:v>60547.5</x:v>
      </x:c>
      <x:c r="AD1206" s="22" t="n">
        <x:v>0</x:v>
      </x:c>
      <x:c r="AE1206" s="2" t="n">
        <x:v>0</x:v>
      </x:c>
      <x:c r="AF1206" s="2" t="n">
        <x:v>0</x:v>
      </x:c>
    </x:row>
    <x:row r="1207" ht="23" customHeight="1">
      <x:c r="A1207" s="2" t="n">
        <x:v>1201</x:v>
      </x:c>
      <x:c r="B1207" s="24" t="n">
        <x:v>851080.5</x:v>
      </x:c>
      <x:c r="C1207" s="24" t="n">
        <x:v>0</x:v>
      </x:c>
      <x:c r="D1207" s="24" t="n">
        <x:f>SUM(B1207:C1207)</x:f>
        <x:v>851080.5</x:v>
      </x:c>
      <x:c r="E1207" s="25" t="n">
        <x:f>B1207/D1207</x:f>
        <x:v>1</x:v>
      </x:c>
      <x:c r="F1207" s="25" t="n">
        <x:f>C1207/D1207</x:f>
        <x:v>0</x:v>
      </x:c>
      <x:c r="G1207" s="22" t="n">
        <x:v>943609.5</x:v>
      </x:c>
      <x:c r="H1207" s="22" t="n">
        <x:v>743401.6875</x:v>
      </x:c>
      <x:c r="I1207" s="22" t="n">
        <x:f>SUM(G1207:H1207)</x:f>
        <x:v>1687011.1875</x:v>
      </x:c>
      <x:c r="J1207" s="22" t="n">
        <x:v>790533</x:v>
      </x:c>
      <x:c r="K1207" s="22" t="n">
        <x:v>60547.5</x:v>
      </x:c>
      <x:c r="L1207" s="22" t="n">
        <x:f>SUM(J1207:K1207)</x:f>
        <x:v>851080.5</x:v>
      </x:c>
      <x:c r="M1207" s="23" t="n">
        <x:f>D1207-L1207</x:f>
        <x:v>0</x:v>
      </x:c>
      <x:c r="N1207" s="22" t="n">
        <x:v>851080.5</x:v>
      </x:c>
      <x:c r="O1207" s="22" t="n">
        <x:v>0</x:v>
      </x:c>
      <x:c r="P1207" s="14" t="n">
        <x:f>N1207/SUM(N1207:O1207)</x:f>
        <x:v>1</x:v>
      </x:c>
      <x:c r="Q1207" s="22" t="n">
        <x:v>943092</x:v>
      </x:c>
      <x:c r="R1207" s="22" t="n">
        <x:v>743660.4375</x:v>
      </x:c>
      <x:c r="S1207" s="2" t="n">
        <x:v>1</x:v>
      </x:c>
      <x:c r="T1207" s="2" t="n">
        <x:v>2</x:v>
      </x:c>
      <x:c r="U1207" s="2" t="n">
        <x:v>1</x:v>
      </x:c>
      <x:c r="V1207" s="2" t="n">
        <x:v>0</x:v>
      </x:c>
      <x:c r="W1207" s="2" t="n">
        <x:v>2</x:v>
      </x:c>
      <x:c r="X1207" s="2" t="n">
        <x:v>2</x:v>
      </x:c>
      <x:c r="Y1207" s="2" t="n">
        <x:v>2</x:v>
      </x:c>
      <x:c r="Z1207" s="22" t="n">
        <x:v>368046</x:v>
      </x:c>
      <x:c r="AA1207" s="22" t="n">
        <x:v>422487</x:v>
      </x:c>
      <x:c r="AB1207" s="22" t="n">
        <x:v>54441</x:v>
      </x:c>
      <x:c r="AC1207" s="22" t="n">
        <x:v>60547.5</x:v>
      </x:c>
      <x:c r="AD1207" s="22" t="n">
        <x:v>0</x:v>
      </x:c>
      <x:c r="AE1207" s="2" t="n">
        <x:v>0</x:v>
      </x:c>
      <x:c r="AF1207" s="2" t="n">
        <x:v>0</x:v>
      </x:c>
    </x:row>
    <x:row r="1208" ht="23" customHeight="1">
      <x:c r="A1208" s="2" t="n">
        <x:v>1202</x:v>
      </x:c>
      <x:c r="B1208" s="24" t="n">
        <x:v>517050.33203125</x:v>
      </x:c>
      <x:c r="C1208" s="24" t="n">
        <x:v>564007.1679687499</x:v>
      </x:c>
      <x:c r="D1208" s="24" t="n">
        <x:f>SUM(B1208:C1208)</x:f>
        <x:v>1081057.5</x:v>
      </x:c>
      <x:c r="E1208" s="25" t="n">
        <x:f>B1208/D1208</x:f>
        <x:v>0.4782819896548056</x:v>
      </x:c>
      <x:c r="F1208" s="25" t="n">
        <x:f>C1208/D1208</x:f>
        <x:v>0.5217180103451943</x:v>
      </x:c>
      <x:c r="G1208" s="22" t="n">
        <x:v>1612025.2578125</x:v>
      </x:c>
      <x:c r="H1208" s="22" t="n">
        <x:v>611017.4609374999</x:v>
      </x:c>
      <x:c r="I1208" s="22" t="n">
        <x:f>SUM(G1208:H1208)</x:f>
        <x:v>2223042.71875</x:v>
      </x:c>
      <x:c r="J1208" s="22" t="n">
        <x:v>899415</x:v>
      </x:c>
      <x:c r="K1208" s="22" t="n">
        <x:v>181642.5</x:v>
      </x:c>
      <x:c r="L1208" s="22" t="n">
        <x:f>SUM(J1208:K1208)</x:f>
        <x:v>1081057.5</x:v>
      </x:c>
      <x:c r="M1208" s="23" t="n">
        <x:f>D1208-L1208</x:f>
        <x:v>0</x:v>
      </x:c>
      <x:c r="N1208" s="22" t="n">
        <x:v>517950.56640625</x:v>
      </x:c>
      <x:c r="O1208" s="22" t="n">
        <x:v>563106.9335937499</x:v>
      </x:c>
      <x:c r="P1208" s="14" t="n">
        <x:f>N1208/SUM(N1208:O1208)</x:f>
        <x:v>0.4791147246157119</x:v>
      </x:c>
      <x:c r="Q1208" s="22" t="n">
        <x:v>1612661.3515625</x:v>
      </x:c>
      <x:c r="R1208" s="22" t="n">
        <x:v>610424.4921874999</x:v>
      </x:c>
      <x:c r="S1208" s="2" t="n">
        <x:v>4</x:v>
      </x:c>
      <x:c r="T1208" s="2" t="n">
        <x:v>1</x:v>
      </x:c>
      <x:c r="U1208" s="2" t="n">
        <x:v>1</x:v>
      </x:c>
      <x:c r="V1208" s="2" t="n">
        <x:v>4</x:v>
      </x:c>
      <x:c r="W1208" s="2" t="n">
        <x:v>4</x:v>
      </x:c>
      <x:c r="X1208" s="2" t="n">
        <x:v>4</x:v>
      </x:c>
      <x:c r="Y1208" s="2" t="n">
        <x:v>4</x:v>
      </x:c>
      <x:c r="Z1208" s="22" t="n">
        <x:v>531369</x:v>
      </x:c>
      <x:c r="AA1208" s="22" t="n">
        <x:v>368046</x:v>
      </x:c>
      <x:c r="AB1208" s="22" t="n">
        <x:v>163323</x:v>
      </x:c>
      <x:c r="AC1208" s="22" t="n">
        <x:v>0</x:v>
      </x:c>
      <x:c r="AD1208" s="22" t="n">
        <x:v>181642.5</x:v>
      </x:c>
      <x:c r="AE1208" s="2" t="n">
        <x:v>2</x:v>
      </x:c>
      <x:c r="AF1208" s="2" t="n">
        <x:v>0</x:v>
      </x:c>
    </x:row>
    <x:row r="1209" ht="23" customHeight="1">
      <x:c r="A1209" s="2" t="n">
        <x:v>1203</x:v>
      </x:c>
      <x:c r="B1209" s="24" t="n">
        <x:v>567387</x:v>
      </x:c>
      <x:c r="C1209" s="24" t="n">
        <x:v>283693.5</x:v>
      </x:c>
      <x:c r="D1209" s="24" t="n">
        <x:f>SUM(B1209:C1209)</x:f>
        <x:v>851080.5</x:v>
      </x:c>
      <x:c r="E1209" s="25" t="n">
        <x:f>B1209/D1209</x:f>
        <x:v>0.6666666666666666</x:v>
      </x:c>
      <x:c r="F1209" s="25" t="n">
        <x:f>C1209/D1209</x:f>
        <x:v>0.3333333333333333</x:v>
      </x:c>
      <x:c r="G1209" s="22" t="n">
        <x:v>765537.75</x:v>
      </x:c>
      <x:c r="H1209" s="22" t="n">
        <x:v>1065532.5</x:v>
      </x:c>
      <x:c r="I1209" s="22" t="n">
        <x:f>SUM(G1209:H1209)</x:f>
        <x:v>1831070.25</x:v>
      </x:c>
      <x:c r="J1209" s="22" t="n">
        <x:v>790533</x:v>
      </x:c>
      <x:c r="K1209" s="22" t="n">
        <x:v>60547.5</x:v>
      </x:c>
      <x:c r="L1209" s="22" t="n">
        <x:f>SUM(J1209:K1209)</x:f>
        <x:v>851080.5</x:v>
      </x:c>
      <x:c r="M1209" s="23" t="n">
        <x:f>D1209-L1209</x:f>
        <x:v>0</x:v>
      </x:c>
      <x:c r="N1209" s="22" t="n">
        <x:v>567387</x:v>
      </x:c>
      <x:c r="O1209" s="22" t="n">
        <x:v>283693.5</x:v>
      </x:c>
      <x:c r="P1209" s="14" t="n">
        <x:f>N1209/SUM(N1209:O1209)</x:f>
        <x:v>0.6666666666666666</x:v>
      </x:c>
      <x:c r="Q1209" s="22" t="n">
        <x:v>765020.25</x:v>
      </x:c>
      <x:c r="R1209" s="22" t="n">
        <x:v>1065791.25</x:v>
      </x:c>
      <x:c r="S1209" s="2" t="n">
        <x:v>1</x:v>
      </x:c>
      <x:c r="T1209" s="2" t="n">
        <x:v>2</x:v>
      </x:c>
      <x:c r="U1209" s="2" t="n">
        <x:v>1</x:v>
      </x:c>
      <x:c r="V1209" s="2" t="n">
        <x:v>1</x:v>
      </x:c>
      <x:c r="W1209" s="2" t="n">
        <x:v>2</x:v>
      </x:c>
      <x:c r="X1209" s="2" t="n">
        <x:v>2</x:v>
      </x:c>
      <x:c r="Y1209" s="2" t="n">
        <x:v>2</x:v>
      </x:c>
      <x:c r="Z1209" s="22" t="n">
        <x:v>368046</x:v>
      </x:c>
      <x:c r="AA1209" s="22" t="n">
        <x:v>422487</x:v>
      </x:c>
      <x:c r="AB1209" s="22" t="n">
        <x:v>54441</x:v>
      </x:c>
      <x:c r="AC1209" s="22" t="n">
        <x:v>60547.5</x:v>
      </x:c>
      <x:c r="AD1209" s="22" t="n">
        <x:v>0</x:v>
      </x:c>
      <x:c r="AE1209" s="2" t="n">
        <x:v>0</x:v>
      </x:c>
      <x:c r="AF1209" s="2" t="n">
        <x:v>0</x:v>
      </x:c>
    </x:row>
    <x:row r="1210" ht="23" customHeight="1">
      <x:c r="A1210" s="2" t="n">
        <x:v>1204</x:v>
      </x:c>
      <x:c r="B1210" s="24" t="n">
        <x:v>0</x:v>
      </x:c>
      <x:c r="C1210" s="24" t="n">
        <x:v>851080.5</x:v>
      </x:c>
      <x:c r="D1210" s="24" t="n">
        <x:f>SUM(B1210:C1210)</x:f>
        <x:v>851080.5</x:v>
      </x:c>
      <x:c r="E1210" s="25" t="n">
        <x:f>B1210/D1210</x:f>
        <x:v>0</x:v>
      </x:c>
      <x:c r="F1210" s="25" t="n">
        <x:f>C1210/D1210</x:f>
        <x:v>1</x:v>
      </x:c>
      <x:c r="G1210" s="22" t="n">
        <x:v>828621</x:v>
      </x:c>
      <x:c r="H1210" s="22" t="n">
        <x:v>949638.375</x:v>
      </x:c>
      <x:c r="I1210" s="22" t="n">
        <x:f>SUM(G1210:H1210)</x:f>
        <x:v>1778259.375</x:v>
      </x:c>
      <x:c r="J1210" s="22" t="n">
        <x:v>790533</x:v>
      </x:c>
      <x:c r="K1210" s="22" t="n">
        <x:v>60547.5</x:v>
      </x:c>
      <x:c r="L1210" s="22" t="n">
        <x:f>SUM(J1210:K1210)</x:f>
        <x:v>851080.5</x:v>
      </x:c>
      <x:c r="M1210" s="23" t="n">
        <x:f>D1210-L1210</x:f>
        <x:v>0</x:v>
      </x:c>
      <x:c r="N1210" s="22" t="n">
        <x:v>0</x:v>
      </x:c>
      <x:c r="O1210" s="22" t="n">
        <x:v>851080.5</x:v>
      </x:c>
      <x:c r="P1210" s="14" t="n">
        <x:f>N1210/SUM(N1210:O1210)</x:f>
        <x:v>0</x:v>
      </x:c>
      <x:c r="Q1210" s="22" t="n">
        <x:v>828103.5</x:v>
      </x:c>
      <x:c r="R1210" s="22" t="n">
        <x:v>949897.125</x:v>
      </x:c>
      <x:c r="S1210" s="2" t="n">
        <x:v>2</x:v>
      </x:c>
      <x:c r="T1210" s="2" t="n">
        <x:v>1</x:v>
      </x:c>
      <x:c r="U1210" s="2" t="n">
        <x:v>0</x:v>
      </x:c>
      <x:c r="V1210" s="2" t="n">
        <x:v>2</x:v>
      </x:c>
      <x:c r="W1210" s="2" t="n">
        <x:v>2</x:v>
      </x:c>
      <x:c r="X1210" s="2" t="n">
        <x:v>2</x:v>
      </x:c>
      <x:c r="Y1210" s="2" t="n">
        <x:v>2</x:v>
      </x:c>
      <x:c r="Z1210" s="22" t="n">
        <x:v>422487</x:v>
      </x:c>
      <x:c r="AA1210" s="22" t="n">
        <x:v>368046</x:v>
      </x:c>
      <x:c r="AB1210" s="22" t="n">
        <x:v>54441</x:v>
      </x:c>
      <x:c r="AC1210" s="22" t="n">
        <x:v>0</x:v>
      </x:c>
      <x:c r="AD1210" s="22" t="n">
        <x:v>60547.5</x:v>
      </x:c>
      <x:c r="AE1210" s="2" t="n">
        <x:v>0</x:v>
      </x:c>
      <x:c r="AF1210" s="2" t="n">
        <x:v>0</x:v>
      </x:c>
    </x:row>
    <x:row r="1211" ht="23" customHeight="1">
      <x:c r="A1211" s="2" t="n">
        <x:v>1205</x:v>
      </x:c>
      <x:c r="B1211" s="24" t="n">
        <x:v>851080.5</x:v>
      </x:c>
      <x:c r="C1211" s="24" t="n">
        <x:v>0</x:v>
      </x:c>
      <x:c r="D1211" s="24" t="n">
        <x:f>SUM(B1211:C1211)</x:f>
        <x:v>851080.5</x:v>
      </x:c>
      <x:c r="E1211" s="25" t="n">
        <x:f>B1211/D1211</x:f>
        <x:v>1</x:v>
      </x:c>
      <x:c r="F1211" s="25" t="n">
        <x:f>C1211/D1211</x:f>
        <x:v>0</x:v>
      </x:c>
      <x:c r="G1211" s="22" t="n">
        <x:v>851080.5</x:v>
      </x:c>
      <x:c r="H1211" s="22" t="n">
        <x:v>789148.6875</x:v>
      </x:c>
      <x:c r="I1211" s="22" t="n">
        <x:f>SUM(G1211:H1211)</x:f>
        <x:v>1640229.1875</x:v>
      </x:c>
      <x:c r="J1211" s="22" t="n">
        <x:v>790533</x:v>
      </x:c>
      <x:c r="K1211" s="22" t="n">
        <x:v>60547.5</x:v>
      </x:c>
      <x:c r="L1211" s="22" t="n">
        <x:f>SUM(J1211:K1211)</x:f>
        <x:v>851080.5</x:v>
      </x:c>
      <x:c r="M1211" s="23" t="n">
        <x:f>D1211-L1211</x:f>
        <x:v>0</x:v>
      </x:c>
      <x:c r="N1211" s="22" t="n">
        <x:v>851080.5</x:v>
      </x:c>
      <x:c r="O1211" s="22" t="n">
        <x:v>0</x:v>
      </x:c>
      <x:c r="P1211" s="14" t="n">
        <x:f>N1211/SUM(N1211:O1211)</x:f>
        <x:v>1</x:v>
      </x:c>
      <x:c r="Q1211" s="22" t="n">
        <x:v>851080.5</x:v>
      </x:c>
      <x:c r="R1211" s="22" t="n">
        <x:v>789666.1875</x:v>
      </x:c>
      <x:c r="S1211" s="2" t="n">
        <x:v>1</x:v>
      </x:c>
      <x:c r="T1211" s="2" t="n">
        <x:v>2</x:v>
      </x:c>
      <x:c r="U1211" s="2" t="n">
        <x:v>1</x:v>
      </x:c>
      <x:c r="V1211" s="2" t="n">
        <x:v>0</x:v>
      </x:c>
      <x:c r="W1211" s="2" t="n">
        <x:v>2</x:v>
      </x:c>
      <x:c r="X1211" s="2" t="n">
        <x:v>2</x:v>
      </x:c>
      <x:c r="Y1211" s="2" t="n">
        <x:v>2</x:v>
      </x:c>
      <x:c r="Z1211" s="22" t="n">
        <x:v>368046</x:v>
      </x:c>
      <x:c r="AA1211" s="22" t="n">
        <x:v>422487</x:v>
      </x:c>
      <x:c r="AB1211" s="22" t="n">
        <x:v>54441</x:v>
      </x:c>
      <x:c r="AC1211" s="22" t="n">
        <x:v>60547.5</x:v>
      </x:c>
      <x:c r="AD1211" s="22" t="n">
        <x:v>0</x:v>
      </x:c>
      <x:c r="AE1211" s="2" t="n">
        <x:v>0</x:v>
      </x:c>
      <x:c r="AF1211" s="2" t="n">
        <x:v>0</x:v>
      </x:c>
    </x:row>
    <x:row r="1212" ht="23" customHeight="1">
      <x:c r="A1212" s="2" t="n">
        <x:v>1206</x:v>
      </x:c>
      <x:c r="B1212" s="24" t="n">
        <x:v>483034.5</x:v>
      </x:c>
      <x:c r="C1212" s="24" t="n">
        <x:v>483034.5</x:v>
      </x:c>
      <x:c r="D1212" s="24" t="n">
        <x:f>SUM(B1212:C1212)</x:f>
        <x:v>966069</x:v>
      </x:c>
      <x:c r="E1212" s="25" t="n">
        <x:f>B1212/D1212</x:f>
        <x:v>0.5</x:v>
      </x:c>
      <x:c r="F1212" s="25" t="n">
        <x:f>C1212/D1212</x:f>
        <x:v>0.5</x:v>
      </x:c>
      <x:c r="G1212" s="22" t="n">
        <x:v>681702.75</x:v>
      </x:c>
      <x:c r="H1212" s="22" t="n">
        <x:v>1226436.1875</x:v>
      </x:c>
      <x:c r="I1212" s="22" t="n">
        <x:f>SUM(G1212:H1212)</x:f>
        <x:v>1908138.9375</x:v>
      </x:c>
      <x:c r="J1212" s="22" t="n">
        <x:v>844974</x:v>
      </x:c>
      <x:c r="K1212" s="22" t="n">
        <x:v>121095</x:v>
      </x:c>
      <x:c r="L1212" s="22" t="n">
        <x:f>SUM(J1212:K1212)</x:f>
        <x:v>966069</x:v>
      </x:c>
      <x:c r="M1212" s="23" t="n">
        <x:f>D1212-L1212</x:f>
        <x:v>0</x:v>
      </x:c>
      <x:c r="N1212" s="22" t="n">
        <x:v>483034.5</x:v>
      </x:c>
      <x:c r="O1212" s="22" t="n">
        <x:v>483034.5</x:v>
      </x:c>
      <x:c r="P1212" s="14" t="n">
        <x:f>N1212/SUM(N1212:O1212)</x:f>
        <x:v>0.5</x:v>
      </x:c>
      <x:c r="Q1212" s="22" t="n">
        <x:v>680667.75</x:v>
      </x:c>
      <x:c r="R1212" s="22" t="n">
        <x:v>1226694.9375</x:v>
      </x:c>
      <x:c r="S1212" s="2" t="n">
        <x:v>1</x:v>
      </x:c>
      <x:c r="T1212" s="2" t="n">
        <x:v>3</x:v>
      </x:c>
      <x:c r="U1212" s="2" t="n">
        <x:v>3</x:v>
      </x:c>
      <x:c r="V1212" s="2" t="n">
        <x:v>2</x:v>
      </x:c>
      <x:c r="W1212" s="2" t="n">
        <x:v>3</x:v>
      </x:c>
      <x:c r="X1212" s="2" t="n">
        <x:v>3</x:v>
      </x:c>
      <x:c r="Y1212" s="2" t="n">
        <x:v>3</x:v>
      </x:c>
      <x:c r="Z1212" s="22" t="n">
        <x:v>368046</x:v>
      </x:c>
      <x:c r="AA1212" s="22" t="n">
        <x:v>476928</x:v>
      </x:c>
      <x:c r="AB1212" s="22" t="n">
        <x:v>108882</x:v>
      </x:c>
      <x:c r="AC1212" s="22" t="n">
        <x:v>121095</x:v>
      </x:c>
      <x:c r="AD1212" s="22" t="n">
        <x:v>0</x:v>
      </x:c>
      <x:c r="AE1212" s="2" t="n">
        <x:v>0</x:v>
      </x:c>
      <x:c r="AF1212" s="2" t="n">
        <x:v>0</x:v>
      </x:c>
    </x:row>
    <x:row r="1213" ht="23" customHeight="1">
      <x:c r="A1213" s="2" t="n">
        <x:v>1207</x:v>
      </x:c>
      <x:c r="B1213" s="24" t="n">
        <x:v>966069</x:v>
      </x:c>
      <x:c r="C1213" s="24" t="n">
        <x:v>0</x:v>
      </x:c>
      <x:c r="D1213" s="24" t="n">
        <x:f>SUM(B1213:C1213)</x:f>
        <x:v>966069</x:v>
      </x:c>
      <x:c r="E1213" s="25" t="n">
        <x:f>B1213/D1213</x:f>
        <x:v>1</x:v>
      </x:c>
      <x:c r="F1213" s="25" t="n">
        <x:f>C1213/D1213</x:f>
        <x:v>0</x:v>
      </x:c>
      <x:c r="G1213" s="22" t="n">
        <x:v>1717815.375</x:v>
      </x:c>
      <x:c r="H1213" s="22" t="n">
        <x:v>98299.125</x:v>
      </x:c>
      <x:c r="I1213" s="22" t="n">
        <x:f>SUM(G1213:H1213)</x:f>
        <x:v>1816114.5</x:v>
      </x:c>
      <x:c r="J1213" s="22" t="n">
        <x:v>844974</x:v>
      </x:c>
      <x:c r="K1213" s="22" t="n">
        <x:v>121095</x:v>
      </x:c>
      <x:c r="L1213" s="22" t="n">
        <x:f>SUM(J1213:K1213)</x:f>
        <x:v>966069</x:v>
      </x:c>
      <x:c r="M1213" s="23" t="n">
        <x:f>D1213-L1213</x:f>
        <x:v>0</x:v>
      </x:c>
      <x:c r="N1213" s="22" t="n">
        <x:v>966069</x:v>
      </x:c>
      <x:c r="O1213" s="22" t="n">
        <x:v>0</x:v>
      </x:c>
      <x:c r="P1213" s="14" t="n">
        <x:f>N1213/SUM(N1213:O1213)</x:f>
        <x:v>1</x:v>
      </x:c>
      <x:c r="Q1213" s="22" t="n">
        <x:v>1717297.875</x:v>
      </x:c>
      <x:c r="R1213" s="22" t="n">
        <x:v>98816.625</x:v>
      </x:c>
      <x:c r="S1213" s="2" t="n">
        <x:v>3</x:v>
      </x:c>
      <x:c r="T1213" s="2" t="n">
        <x:v>1</x:v>
      </x:c>
      <x:c r="U1213" s="2" t="n">
        <x:v>6</x:v>
      </x:c>
      <x:c r="V1213" s="2" t="n">
        <x:v>0</x:v>
      </x:c>
      <x:c r="W1213" s="2" t="n">
        <x:v>3</x:v>
      </x:c>
      <x:c r="X1213" s="2" t="n">
        <x:v>3</x:v>
      </x:c>
      <x:c r="Y1213" s="2" t="n">
        <x:v>3</x:v>
      </x:c>
      <x:c r="Z1213" s="22" t="n">
        <x:v>476928</x:v>
      </x:c>
      <x:c r="AA1213" s="22" t="n">
        <x:v>368046</x:v>
      </x:c>
      <x:c r="AB1213" s="22" t="n">
        <x:v>108882</x:v>
      </x:c>
      <x:c r="AC1213" s="22" t="n">
        <x:v>0</x:v>
      </x:c>
      <x:c r="AD1213" s="22" t="n">
        <x:v>121095</x:v>
      </x:c>
      <x:c r="AE1213" s="2" t="n">
        <x:v>0</x:v>
      </x:c>
      <x:c r="AF1213" s="2" t="n">
        <x:v>0</x:v>
      </x:c>
    </x:row>
    <x:row r="1214" ht="23" customHeight="1">
      <x:c r="A1214" s="2" t="n">
        <x:v>1208</x:v>
      </x:c>
      <x:c r="B1214" s="24" t="n">
        <x:v>563540.25</x:v>
      </x:c>
      <x:c r="C1214" s="24" t="n">
        <x:v>402528.75</x:v>
      </x:c>
      <x:c r="D1214" s="24" t="n">
        <x:f>SUM(B1214:C1214)</x:f>
        <x:v>966069</x:v>
      </x:c>
      <x:c r="E1214" s="25" t="n">
        <x:f>B1214/D1214</x:f>
        <x:v>0.5833333333333334</x:v>
      </x:c>
      <x:c r="F1214" s="25" t="n">
        <x:f>C1214/D1214</x:f>
        <x:v>0.4166666666666667</x:v>
      </x:c>
      <x:c r="G1214" s="22" t="n">
        <x:v>775818.75</x:v>
      </x:c>
      <x:c r="H1214" s="22" t="n">
        <x:v>1184367.75</x:v>
      </x:c>
      <x:c r="I1214" s="22" t="n">
        <x:f>SUM(G1214:H1214)</x:f>
        <x:v>1960186.5</x:v>
      </x:c>
      <x:c r="J1214" s="22" t="n">
        <x:v>844974</x:v>
      </x:c>
      <x:c r="K1214" s="22" t="n">
        <x:v>121095</x:v>
      </x:c>
      <x:c r="L1214" s="22" t="n">
        <x:f>SUM(J1214:K1214)</x:f>
        <x:v>966069</x:v>
      </x:c>
      <x:c r="M1214" s="23" t="n">
        <x:f>D1214-L1214</x:f>
        <x:v>0</x:v>
      </x:c>
      <x:c r="N1214" s="22" t="n">
        <x:v>563540.25</x:v>
      </x:c>
      <x:c r="O1214" s="22" t="n">
        <x:v>402528.75</x:v>
      </x:c>
      <x:c r="P1214" s="14" t="n">
        <x:f>N1214/SUM(N1214:O1214)</x:f>
        <x:v>0.5833333333333334</x:v>
      </x:c>
      <x:c r="Q1214" s="22" t="n">
        <x:v>774783.75</x:v>
      </x:c>
      <x:c r="R1214" s="22" t="n">
        <x:v>1184626.5</x:v>
      </x:c>
      <x:c r="S1214" s="2" t="n">
        <x:v>1</x:v>
      </x:c>
      <x:c r="T1214" s="2" t="n">
        <x:v>3</x:v>
      </x:c>
      <x:c r="U1214" s="2" t="n">
        <x:v>2</x:v>
      </x:c>
      <x:c r="V1214" s="2" t="n">
        <x:v>3</x:v>
      </x:c>
      <x:c r="W1214" s="2" t="n">
        <x:v>3</x:v>
      </x:c>
      <x:c r="X1214" s="2" t="n">
        <x:v>3</x:v>
      </x:c>
      <x:c r="Y1214" s="2" t="n">
        <x:v>3</x:v>
      </x:c>
      <x:c r="Z1214" s="22" t="n">
        <x:v>368046</x:v>
      </x:c>
      <x:c r="AA1214" s="22" t="n">
        <x:v>476928</x:v>
      </x:c>
      <x:c r="AB1214" s="22" t="n">
        <x:v>108882</x:v>
      </x:c>
      <x:c r="AC1214" s="22" t="n">
        <x:v>121095</x:v>
      </x:c>
      <x:c r="AD1214" s="22" t="n">
        <x:v>0</x:v>
      </x:c>
      <x:c r="AE1214" s="2" t="n">
        <x:v>0</x:v>
      </x:c>
      <x:c r="AF1214" s="2" t="n">
        <x:v>0</x:v>
      </x:c>
    </x:row>
    <x:row r="1215" ht="23" customHeight="1">
      <x:c r="A1215" s="2" t="n">
        <x:v>1209</x:v>
      </x:c>
      <x:c r="B1215" s="24" t="n">
        <x:v>558403.34375</x:v>
      </x:c>
      <x:c r="C1215" s="24" t="n">
        <x:v>407665.65625</x:v>
      </x:c>
      <x:c r="D1215" s="24" t="n">
        <x:f>SUM(B1215:C1215)</x:f>
        <x:v>966069</x:v>
      </x:c>
      <x:c r="E1215" s="25" t="n">
        <x:f>B1215/D1215</x:f>
        <x:v>0.5780160048091803</x:v>
      </x:c>
      <x:c r="F1215" s="25" t="n">
        <x:f>C1215/D1215</x:f>
        <x:v>0.4219839951908197</x:v>
      </x:c>
      <x:c r="G1215" s="22" t="n">
        <x:v>1064785.71875</x:v>
      </x:c>
      <x:c r="H1215" s="22" t="n">
        <x:v>706086.34375</x:v>
      </x:c>
      <x:c r="I1215" s="22" t="n">
        <x:f>SUM(G1215:H1215)</x:f>
        <x:v>1770872.0625</x:v>
      </x:c>
      <x:c r="J1215" s="22" t="n">
        <x:v>844974</x:v>
      </x:c>
      <x:c r="K1215" s="22" t="n">
        <x:v>121095</x:v>
      </x:c>
      <x:c r="L1215" s="22" t="n">
        <x:f>SUM(J1215:K1215)</x:f>
        <x:v>966069</x:v>
      </x:c>
      <x:c r="M1215" s="23" t="n">
        <x:f>D1215-L1215</x:f>
        <x:v>0</x:v>
      </x:c>
      <x:c r="N1215" s="22" t="n">
        <x:v>557497.71875</x:v>
      </x:c>
      <x:c r="O1215" s="22" t="n">
        <x:v>408571.28125</x:v>
      </x:c>
      <x:c r="P1215" s="14" t="n">
        <x:f>N1215/SUM(N1215:O1215)</x:f>
        <x:v>0.5770785717686832</x:v>
      </x:c>
      <x:c r="Q1215" s="22" t="n">
        <x:v>1063362.59375</x:v>
      </x:c>
      <x:c r="R1215" s="22" t="n">
        <x:v>707509.46875</x:v>
      </x:c>
      <x:c r="S1215" s="2" t="n">
        <x:v>2</x:v>
      </x:c>
      <x:c r="T1215" s="2" t="n">
        <x:v>2</x:v>
      </x:c>
      <x:c r="U1215" s="2" t="n">
        <x:v>1</x:v>
      </x:c>
      <x:c r="V1215" s="2" t="n">
        <x:v>2</x:v>
      </x:c>
      <x:c r="W1215" s="2" t="n">
        <x:v>3</x:v>
      </x:c>
      <x:c r="X1215" s="2" t="n">
        <x:v>3</x:v>
      </x:c>
      <x:c r="Y1215" s="2" t="n">
        <x:v>3</x:v>
      </x:c>
      <x:c r="Z1215" s="22" t="n">
        <x:v>422487</x:v>
      </x:c>
      <x:c r="AA1215" s="22" t="n">
        <x:v>422487</x:v>
      </x:c>
      <x:c r="AB1215" s="22" t="n">
        <x:v>108882</x:v>
      </x:c>
      <x:c r="AC1215" s="22" t="n">
        <x:v>60547.5</x:v>
      </x:c>
      <x:c r="AD1215" s="22" t="n">
        <x:v>60547.5</x:v>
      </x:c>
      <x:c r="AE1215" s="2" t="n">
        <x:v>0</x:v>
      </x:c>
      <x:c r="AF1215" s="2" t="n">
        <x:v>1</x:v>
      </x:c>
    </x:row>
    <x:row r="1216" ht="23" customHeight="1">
      <x:c r="A1216" s="2" t="n">
        <x:v>1210</x:v>
      </x:c>
      <x:c r="B1216" s="24" t="n">
        <x:v>0</x:v>
      </x:c>
      <x:c r="C1216" s="24" t="n">
        <x:v>851080.5</x:v>
      </x:c>
      <x:c r="D1216" s="24" t="n">
        <x:f>SUM(B1216:C1216)</x:f>
        <x:v>851080.5</x:v>
      </x:c>
      <x:c r="E1216" s="25" t="n">
        <x:f>B1216/D1216</x:f>
        <x:v>0</x:v>
      </x:c>
      <x:c r="F1216" s="25" t="n">
        <x:f>C1216/D1216</x:f>
        <x:v>1</x:v>
      </x:c>
      <x:c r="G1216" s="22" t="n">
        <x:v>751746.375</x:v>
      </x:c>
      <x:c r="H1216" s="22" t="n">
        <x:v>896827.5</x:v>
      </x:c>
      <x:c r="I1216" s="22" t="n">
        <x:f>SUM(G1216:H1216)</x:f>
        <x:v>1648573.875</x:v>
      </x:c>
      <x:c r="J1216" s="22" t="n">
        <x:v>790533</x:v>
      </x:c>
      <x:c r="K1216" s="22" t="n">
        <x:v>60547.5</x:v>
      </x:c>
      <x:c r="L1216" s="22" t="n">
        <x:f>SUM(J1216:K1216)</x:f>
        <x:v>851080.5</x:v>
      </x:c>
      <x:c r="M1216" s="23" t="n">
        <x:f>D1216-L1216</x:f>
        <x:v>0</x:v>
      </x:c>
      <x:c r="N1216" s="22" t="n">
        <x:v>0</x:v>
      </x:c>
      <x:c r="O1216" s="22" t="n">
        <x:v>851080.5</x:v>
      </x:c>
      <x:c r="P1216" s="14" t="n">
        <x:f>N1216/SUM(N1216:O1216)</x:f>
        <x:v>0</x:v>
      </x:c>
      <x:c r="Q1216" s="22" t="n">
        <x:v>751228.875</x:v>
      </x:c>
      <x:c r="R1216" s="22" t="n">
        <x:v>897086.25</x:v>
      </x:c>
      <x:c r="S1216" s="2" t="n">
        <x:v>2</x:v>
      </x:c>
      <x:c r="T1216" s="2" t="n">
        <x:v>1</x:v>
      </x:c>
      <x:c r="U1216" s="2" t="n">
        <x:v>0</x:v>
      </x:c>
      <x:c r="V1216" s="2" t="n">
        <x:v>1</x:v>
      </x:c>
      <x:c r="W1216" s="2" t="n">
        <x:v>2</x:v>
      </x:c>
      <x:c r="X1216" s="2" t="n">
        <x:v>2</x:v>
      </x:c>
      <x:c r="Y1216" s="2" t="n">
        <x:v>2</x:v>
      </x:c>
      <x:c r="Z1216" s="22" t="n">
        <x:v>422487</x:v>
      </x:c>
      <x:c r="AA1216" s="22" t="n">
        <x:v>368046</x:v>
      </x:c>
      <x:c r="AB1216" s="22" t="n">
        <x:v>54441</x:v>
      </x:c>
      <x:c r="AC1216" s="22" t="n">
        <x:v>0</x:v>
      </x:c>
      <x:c r="AD1216" s="22" t="n">
        <x:v>60547.5</x:v>
      </x:c>
      <x:c r="AE1216" s="2" t="n">
        <x:v>0</x:v>
      </x:c>
      <x:c r="AF1216" s="2" t="n">
        <x:v>0</x:v>
      </x:c>
    </x:row>
    <x:row r="1217" ht="23" customHeight="1">
      <x:c r="A1217" s="2" t="n">
        <x:v>1211</x:v>
      </x:c>
      <x:c r="B1217" s="24" t="n">
        <x:v>680864.4</x:v>
      </x:c>
      <x:c r="C1217" s="24" t="n">
        <x:v>170216.1</x:v>
      </x:c>
      <x:c r="D1217" s="24" t="n">
        <x:f>SUM(B1217:C1217)</x:f>
        <x:v>851080.5</x:v>
      </x:c>
      <x:c r="E1217" s="25" t="n">
        <x:f>B1217/D1217</x:f>
        <x:v>0.8</x:v>
      </x:c>
      <x:c r="F1217" s="25" t="n">
        <x:f>C1217/D1217</x:f>
        <x:v>0.2</x:v>
      </x:c>
      <x:c r="G1217" s="22" t="n">
        <x:v>680864.4</x:v>
      </x:c>
      <x:c r="H1217" s="22" t="n">
        <x:v>959364.7875</x:v>
      </x:c>
      <x:c r="I1217" s="22" t="n">
        <x:f>SUM(G1217:H1217)</x:f>
        <x:v>1640229.1875</x:v>
      </x:c>
      <x:c r="J1217" s="22" t="n">
        <x:v>790533</x:v>
      </x:c>
      <x:c r="K1217" s="22" t="n">
        <x:v>60547.5</x:v>
      </x:c>
      <x:c r="L1217" s="22" t="n">
        <x:f>SUM(J1217:K1217)</x:f>
        <x:v>851080.5</x:v>
      </x:c>
      <x:c r="M1217" s="23" t="n">
        <x:f>D1217-L1217</x:f>
        <x:v>0</x:v>
      </x:c>
      <x:c r="N1217" s="22" t="n">
        <x:v>680864.4</x:v>
      </x:c>
      <x:c r="O1217" s="22" t="n">
        <x:v>170216.1</x:v>
      </x:c>
      <x:c r="P1217" s="14" t="n">
        <x:f>N1217/SUM(N1217:O1217)</x:f>
        <x:v>0.8</x:v>
      </x:c>
      <x:c r="Q1217" s="22" t="n">
        <x:v>680864.4</x:v>
      </x:c>
      <x:c r="R1217" s="22" t="n">
        <x:v>959882.2875</x:v>
      </x:c>
      <x:c r="S1217" s="2" t="n">
        <x:v>1</x:v>
      </x:c>
      <x:c r="T1217" s="2" t="n">
        <x:v>2</x:v>
      </x:c>
      <x:c r="U1217" s="2" t="n">
        <x:v>2</x:v>
      </x:c>
      <x:c r="V1217" s="2" t="n">
        <x:v>1</x:v>
      </x:c>
      <x:c r="W1217" s="2" t="n">
        <x:v>2</x:v>
      </x:c>
      <x:c r="X1217" s="2" t="n">
        <x:v>2</x:v>
      </x:c>
      <x:c r="Y1217" s="2" t="n">
        <x:v>2</x:v>
      </x:c>
      <x:c r="Z1217" s="22" t="n">
        <x:v>368046</x:v>
      </x:c>
      <x:c r="AA1217" s="22" t="n">
        <x:v>422487</x:v>
      </x:c>
      <x:c r="AB1217" s="22" t="n">
        <x:v>54441</x:v>
      </x:c>
      <x:c r="AC1217" s="22" t="n">
        <x:v>60547.5</x:v>
      </x:c>
      <x:c r="AD1217" s="22" t="n">
        <x:v>0</x:v>
      </x:c>
      <x:c r="AE1217" s="2" t="n">
        <x:v>0</x:v>
      </x:c>
      <x:c r="AF1217" s="2" t="n">
        <x:v>0</x:v>
      </x:c>
    </x:row>
    <x:row r="1218" ht="23" customHeight="1">
      <x:c r="A1218" s="2" t="n">
        <x:v>1212</x:v>
      </x:c>
      <x:c r="B1218" s="24" t="n">
        <x:v>851080.5</x:v>
      </x:c>
      <x:c r="C1218" s="24" t="n">
        <x:v>0</x:v>
      </x:c>
      <x:c r="D1218" s="24" t="n">
        <x:f>SUM(B1218:C1218)</x:f>
        <x:v>851080.5</x:v>
      </x:c>
      <x:c r="E1218" s="25" t="n">
        <x:f>B1218/D1218</x:f>
        <x:v>1</x:v>
      </x:c>
      <x:c r="F1218" s="25" t="n">
        <x:f>C1218/D1218</x:f>
        <x:v>0</x:v>
      </x:c>
      <x:c r="G1218" s="22" t="n">
        <x:v>1679701.5</x:v>
      </x:c>
      <x:c r="H1218" s="22" t="n">
        <x:v>98557.875</x:v>
      </x:c>
      <x:c r="I1218" s="22" t="n">
        <x:f>SUM(G1218:H1218)</x:f>
        <x:v>1778259.375</x:v>
      </x:c>
      <x:c r="J1218" s="22" t="n">
        <x:v>790533</x:v>
      </x:c>
      <x:c r="K1218" s="22" t="n">
        <x:v>60547.5</x:v>
      </x:c>
      <x:c r="L1218" s="22" t="n">
        <x:f>SUM(J1218:K1218)</x:f>
        <x:v>851080.5</x:v>
      </x:c>
      <x:c r="M1218" s="23" t="n">
        <x:f>D1218-L1218</x:f>
        <x:v>0</x:v>
      </x:c>
      <x:c r="N1218" s="22" t="n">
        <x:v>851080.5</x:v>
      </x:c>
      <x:c r="O1218" s="22" t="n">
        <x:v>0</x:v>
      </x:c>
      <x:c r="P1218" s="14" t="n">
        <x:f>N1218/SUM(N1218:O1218)</x:f>
        <x:v>1</x:v>
      </x:c>
      <x:c r="Q1218" s="22" t="n">
        <x:v>1679184</x:v>
      </x:c>
      <x:c r="R1218" s="22" t="n">
        <x:v>98816.625</x:v>
      </x:c>
      <x:c r="S1218" s="2" t="n">
        <x:v>2</x:v>
      </x:c>
      <x:c r="T1218" s="2" t="n">
        <x:v>1</x:v>
      </x:c>
      <x:c r="U1218" s="2" t="n">
        <x:v>3</x:v>
      </x:c>
      <x:c r="V1218" s="2" t="n">
        <x:v>0</x:v>
      </x:c>
      <x:c r="W1218" s="2" t="n">
        <x:v>2</x:v>
      </x:c>
      <x:c r="X1218" s="2" t="n">
        <x:v>2</x:v>
      </x:c>
      <x:c r="Y1218" s="2" t="n">
        <x:v>2</x:v>
      </x:c>
      <x:c r="Z1218" s="22" t="n">
        <x:v>422487</x:v>
      </x:c>
      <x:c r="AA1218" s="22" t="n">
        <x:v>368046</x:v>
      </x:c>
      <x:c r="AB1218" s="22" t="n">
        <x:v>54441</x:v>
      </x:c>
      <x:c r="AC1218" s="22" t="n">
        <x:v>0</x:v>
      </x:c>
      <x:c r="AD1218" s="22" t="n">
        <x:v>60547.5</x:v>
      </x:c>
      <x:c r="AE1218" s="2" t="n">
        <x:v>0</x:v>
      </x:c>
      <x:c r="AF1218" s="2" t="n">
        <x:v>0</x:v>
      </x:c>
    </x:row>
    <x:row r="1219" ht="23" customHeight="1">
      <x:c r="A1219" s="2" t="n">
        <x:v>1213</x:v>
      </x:c>
      <x:c r="B1219" s="24" t="n">
        <x:v>845951.5</x:v>
      </x:c>
      <x:c r="C1219" s="24" t="n">
        <x:v>120117.5</x:v>
      </x:c>
      <x:c r="D1219" s="24" t="n">
        <x:f>SUM(B1219:C1219)</x:f>
        <x:v>966069</x:v>
      </x:c>
      <x:c r="E1219" s="25" t="n">
        <x:f>B1219/D1219</x:f>
        <x:v>0.8756636430731138</x:v>
      </x:c>
      <x:c r="F1219" s="25" t="n">
        <x:f>C1219/D1219</x:f>
        <x:v>0.12433635692688617</x:v>
      </x:c>
      <x:c r="G1219" s="22" t="n">
        <x:v>1352333.875</x:v>
      </x:c>
      <x:c r="H1219" s="22" t="n">
        <x:v>418538.1875</x:v>
      </x:c>
      <x:c r="I1219" s="22" t="n">
        <x:f>SUM(G1219:H1219)</x:f>
        <x:v>1770872.0625</x:v>
      </x:c>
      <x:c r="J1219" s="22" t="n">
        <x:v>844974</x:v>
      </x:c>
      <x:c r="K1219" s="22" t="n">
        <x:v>121095</x:v>
      </x:c>
      <x:c r="L1219" s="22" t="n">
        <x:f>SUM(J1219:K1219)</x:f>
        <x:v>966069</x:v>
      </x:c>
      <x:c r="M1219" s="23" t="n">
        <x:f>D1219-L1219</x:f>
        <x:v>0</x:v>
      </x:c>
      <x:c r="N1219" s="22" t="n">
        <x:v>845951.5</x:v>
      </x:c>
      <x:c r="O1219" s="22" t="n">
        <x:v>120117.5</x:v>
      </x:c>
      <x:c r="P1219" s="14" t="n">
        <x:f>N1219/SUM(N1219:O1219)</x:f>
        <x:v>0.8756636430731138</x:v>
      </x:c>
      <x:c r="Q1219" s="22" t="n">
        <x:v>1351816.375</x:v>
      </x:c>
      <x:c r="R1219" s="22" t="n">
        <x:v>419055.6875</x:v>
      </x:c>
      <x:c r="S1219" s="2" t="n">
        <x:v>2</x:v>
      </x:c>
      <x:c r="T1219" s="2" t="n">
        <x:v>2</x:v>
      </x:c>
      <x:c r="U1219" s="2" t="n">
        <x:v>2</x:v>
      </x:c>
      <x:c r="V1219" s="2" t="n">
        <x:v>1</x:v>
      </x:c>
      <x:c r="W1219" s="2" t="n">
        <x:v>3</x:v>
      </x:c>
      <x:c r="X1219" s="2" t="n">
        <x:v>3</x:v>
      </x:c>
      <x:c r="Y1219" s="2" t="n">
        <x:v>3</x:v>
      </x:c>
      <x:c r="Z1219" s="22" t="n">
        <x:v>422487</x:v>
      </x:c>
      <x:c r="AA1219" s="22" t="n">
        <x:v>422487</x:v>
      </x:c>
      <x:c r="AB1219" s="22" t="n">
        <x:v>108882</x:v>
      </x:c>
      <x:c r="AC1219" s="22" t="n">
        <x:v>60547.5</x:v>
      </x:c>
      <x:c r="AD1219" s="22" t="n">
        <x:v>60547.5</x:v>
      </x:c>
      <x:c r="AE1219" s="2" t="n">
        <x:v>0</x:v>
      </x:c>
      <x:c r="AF1219" s="2" t="n">
        <x:v>0</x:v>
      </x:c>
    </x:row>
    <x:row r="1220" ht="23" customHeight="1">
      <x:c r="A1220" s="2" t="n">
        <x:v>1214</x:v>
      </x:c>
      <x:c r="B1220" s="24" t="n">
        <x:v>961452.9</x:v>
      </x:c>
      <x:c r="C1220" s="24" t="n">
        <x:v>119604.6</x:v>
      </x:c>
      <x:c r="D1220" s="24" t="n">
        <x:f>SUM(B1220:C1220)</x:f>
        <x:v>1081057.5</x:v>
      </x:c>
      <x:c r="E1220" s="25" t="n">
        <x:f>B1220/D1220</x:f>
        <x:v>0.8893633317376736</x:v>
      </x:c>
      <x:c r="F1220" s="25" t="n">
        <x:f>C1220/D1220</x:f>
        <x:v>0.11063666826232647</x:v>
      </x:c>
      <x:c r="G1220" s="22" t="n">
        <x:v>1497815.775</x:v>
      </x:c>
      <x:c r="H1220" s="22" t="n">
        <x:v>494960.2875</x:v>
      </x:c>
      <x:c r="I1220" s="22" t="n">
        <x:f>SUM(G1220:H1220)</x:f>
        <x:v>1992776.0625</x:v>
      </x:c>
      <x:c r="J1220" s="22" t="n">
        <x:v>899415</x:v>
      </x:c>
      <x:c r="K1220" s="22" t="n">
        <x:v>181642.5</x:v>
      </x:c>
      <x:c r="L1220" s="22" t="n">
        <x:f>SUM(J1220:K1220)</x:f>
        <x:v>1081057.5</x:v>
      </x:c>
      <x:c r="M1220" s="23" t="n">
        <x:f>D1220-L1220</x:f>
        <x:v>0</x:v>
      </x:c>
      <x:c r="N1220" s="22" t="n">
        <x:v>961452.9</x:v>
      </x:c>
      <x:c r="O1220" s="22" t="n">
        <x:v>119604.6</x:v>
      </x:c>
      <x:c r="P1220" s="14" t="n">
        <x:f>N1220/SUM(N1220:O1220)</x:f>
        <x:v>0.8893633317376736</x:v>
      </x:c>
      <x:c r="Q1220" s="22" t="n">
        <x:v>1496263.275</x:v>
      </x:c>
      <x:c r="R1220" s="22" t="n">
        <x:v>495219.0375</x:v>
      </x:c>
      <x:c r="S1220" s="2" t="n">
        <x:v>2</x:v>
      </x:c>
      <x:c r="T1220" s="2" t="n">
        <x:v>3</x:v>
      </x:c>
      <x:c r="U1220" s="2" t="n">
        <x:v>5</x:v>
      </x:c>
      <x:c r="V1220" s="2" t="n">
        <x:v>2</x:v>
      </x:c>
      <x:c r="W1220" s="2" t="n">
        <x:v>4</x:v>
      </x:c>
      <x:c r="X1220" s="2" t="n">
        <x:v>4</x:v>
      </x:c>
      <x:c r="Y1220" s="2" t="n">
        <x:v>4</x:v>
      </x:c>
      <x:c r="Z1220" s="22" t="n">
        <x:v>422487</x:v>
      </x:c>
      <x:c r="AA1220" s="22" t="n">
        <x:v>476928</x:v>
      </x:c>
      <x:c r="AB1220" s="22" t="n">
        <x:v>163323</x:v>
      </x:c>
      <x:c r="AC1220" s="22" t="n">
        <x:v>121095</x:v>
      </x:c>
      <x:c r="AD1220" s="22" t="n">
        <x:v>60547.5</x:v>
      </x:c>
      <x:c r="AE1220" s="2" t="n">
        <x:v>0</x:v>
      </x:c>
      <x:c r="AF1220" s="2" t="n">
        <x:v>0</x:v>
      </x:c>
    </x:row>
    <x:row r="1221" ht="23" customHeight="1">
      <x:c r="A1221" s="2" t="n">
        <x:v>1215</x:v>
      </x:c>
      <x:c r="B1221" s="24" t="n">
        <x:v>699352.95</x:v>
      </x:c>
      <x:c r="C1221" s="24" t="n">
        <x:v>381704.54999999993</x:v>
      </x:c>
      <x:c r="D1221" s="24" t="n">
        <x:f>SUM(B1221:C1221)</x:f>
        <x:v>1081057.5</x:v>
      </x:c>
      <x:c r="E1221" s="25" t="n">
        <x:f>B1221/D1221</x:f>
        <x:v>0.646915589596298</x:v>
      </x:c>
      <x:c r="F1221" s="25" t="n">
        <x:f>C1221/D1221</x:f>
        <x:v>0.35308441040370186</x:v>
      </x:c>
      <x:c r="G1221" s="22" t="n">
        <x:v>1387445.1</x:v>
      </x:c>
      <x:c r="H1221" s="22" t="n">
        <x:v>574669.95</x:v>
      </x:c>
      <x:c r="I1221" s="22" t="n">
        <x:f>SUM(G1221:H1221)</x:f>
        <x:v>1962115.05</x:v>
      </x:c>
      <x:c r="J1221" s="22" t="n">
        <x:v>899415</x:v>
      </x:c>
      <x:c r="K1221" s="22" t="n">
        <x:v>181642.5</x:v>
      </x:c>
      <x:c r="L1221" s="22" t="n">
        <x:f>SUM(J1221:K1221)</x:f>
        <x:v>1081057.5</x:v>
      </x:c>
      <x:c r="M1221" s="23" t="n">
        <x:f>D1221-L1221</x:f>
        <x:v>0</x:v>
      </x:c>
      <x:c r="N1221" s="22" t="n">
        <x:v>699180.45</x:v>
      </x:c>
      <x:c r="O1221" s="22" t="n">
        <x:v>381877.04999999993</x:v>
      </x:c>
      <x:c r="P1221" s="14" t="n">
        <x:f>N1221/SUM(N1221:O1221)</x:f>
        <x:v>0.6467560236157651</x:v>
      </x:c>
      <x:c r="Q1221" s="22" t="n">
        <x:v>1385547.6</x:v>
      </x:c>
      <x:c r="R1221" s="22" t="n">
        <x:v>575101.2</x:v>
      </x:c>
      <x:c r="S1221" s="2" t="n">
        <x:v>3</x:v>
      </x:c>
      <x:c r="T1221" s="2" t="n">
        <x:v>2</x:v>
      </x:c>
      <x:c r="U1221" s="2" t="n">
        <x:v>3</x:v>
      </x:c>
      <x:c r="V1221" s="2" t="n">
        <x:v>3</x:v>
      </x:c>
      <x:c r="W1221" s="2" t="n">
        <x:v>4</x:v>
      </x:c>
      <x:c r="X1221" s="2" t="n">
        <x:v>4</x:v>
      </x:c>
      <x:c r="Y1221" s="2" t="n">
        <x:v>4</x:v>
      </x:c>
      <x:c r="Z1221" s="22" t="n">
        <x:v>476928</x:v>
      </x:c>
      <x:c r="AA1221" s="22" t="n">
        <x:v>422487</x:v>
      </x:c>
      <x:c r="AB1221" s="22" t="n">
        <x:v>163323</x:v>
      </x:c>
      <x:c r="AC1221" s="22" t="n">
        <x:v>60547.5</x:v>
      </x:c>
      <x:c r="AD1221" s="22" t="n">
        <x:v>121095</x:v>
      </x:c>
      <x:c r="AE1221" s="2" t="n">
        <x:v>1</x:v>
      </x:c>
      <x:c r="AF1221" s="2" t="n">
        <x:v>0</x:v>
      </x:c>
    </x:row>
    <x:row r="1222" ht="23" customHeight="1">
      <x:c r="A1222" s="2" t="n">
        <x:v>1216</x:v>
      </x:c>
      <x:c r="B1222" s="24" t="n">
        <x:v>627944.85</x:v>
      </x:c>
      <x:c r="C1222" s="24" t="n">
        <x:v>338124.15</x:v>
      </x:c>
      <x:c r="D1222" s="24" t="n">
        <x:f>SUM(B1222:C1222)</x:f>
        <x:v>966069</x:v>
      </x:c>
      <x:c r="E1222" s="25" t="n">
        <x:f>B1222/D1222</x:f>
        <x:v>0.65</x:v>
      </x:c>
      <x:c r="F1222" s="25" t="n">
        <x:f>C1222/D1222</x:f>
        <x:v>0.35000000000000003</x:v>
      </x:c>
      <x:c r="G1222" s="22" t="n">
        <x:v>1472220.225</x:v>
      </x:c>
      <x:c r="H1222" s="22" t="n">
        <x:v>390676.275</x:v>
      </x:c>
      <x:c r="I1222" s="22" t="n">
        <x:f>SUM(G1222:H1222)</x:f>
        <x:v>1862896.5</x:v>
      </x:c>
      <x:c r="J1222" s="22" t="n">
        <x:v>844974</x:v>
      </x:c>
      <x:c r="K1222" s="22" t="n">
        <x:v>121095</x:v>
      </x:c>
      <x:c r="L1222" s="22" t="n">
        <x:f>SUM(J1222:K1222)</x:f>
        <x:v>966069</x:v>
      </x:c>
      <x:c r="M1222" s="23" t="n">
        <x:f>D1222-L1222</x:f>
        <x:v>0</x:v>
      </x:c>
      <x:c r="N1222" s="22" t="n">
        <x:v>627944.85</x:v>
      </x:c>
      <x:c r="O1222" s="22" t="n">
        <x:v>338124.15</x:v>
      </x:c>
      <x:c r="P1222" s="14" t="n">
        <x:f>N1222/SUM(N1222:O1222)</x:f>
        <x:v>0.65</x:v>
      </x:c>
      <x:c r="Q1222" s="22" t="n">
        <x:v>1471185.225</x:v>
      </x:c>
      <x:c r="R1222" s="22" t="n">
        <x:v>390935.025</x:v>
      </x:c>
      <x:c r="S1222" s="2" t="n">
        <x:v>3</x:v>
      </x:c>
      <x:c r="T1222" s="2" t="n">
        <x:v>1</x:v>
      </x:c>
      <x:c r="U1222" s="2" t="n">
        <x:v>3</x:v>
      </x:c>
      <x:c r="V1222" s="2" t="n">
        <x:v>3</x:v>
      </x:c>
      <x:c r="W1222" s="2" t="n">
        <x:v>3</x:v>
      </x:c>
      <x:c r="X1222" s="2" t="n">
        <x:v>3</x:v>
      </x:c>
      <x:c r="Y1222" s="2" t="n">
        <x:v>3</x:v>
      </x:c>
      <x:c r="Z1222" s="22" t="n">
        <x:v>476928</x:v>
      </x:c>
      <x:c r="AA1222" s="22" t="n">
        <x:v>368046</x:v>
      </x:c>
      <x:c r="AB1222" s="22" t="n">
        <x:v>108882</x:v>
      </x:c>
      <x:c r="AC1222" s="22" t="n">
        <x:v>0</x:v>
      </x:c>
      <x:c r="AD1222" s="22" t="n">
        <x:v>121095</x:v>
      </x:c>
      <x:c r="AE1222" s="2" t="n">
        <x:v>0</x:v>
      </x:c>
      <x:c r="AF1222" s="2" t="n">
        <x:v>0</x:v>
      </x:c>
    </x:row>
    <x:row r="1223" ht="23" customHeight="1">
      <x:c r="A1223" s="2" t="n">
        <x:v>1217</x:v>
      </x:c>
      <x:c r="B1223" s="24" t="n">
        <x:v>0</x:v>
      </x:c>
      <x:c r="C1223" s="24" t="n">
        <x:v>851080.5</x:v>
      </x:c>
      <x:c r="D1223" s="24" t="n">
        <x:f>SUM(B1223:C1223)</x:f>
        <x:v>851080.5</x:v>
      </x:c>
      <x:c r="E1223" s="25" t="n">
        <x:f>B1223/D1223</x:f>
        <x:v>0</x:v>
      </x:c>
      <x:c r="F1223" s="25" t="n">
        <x:f>C1223/D1223</x:f>
        <x:v>1</x:v>
      </x:c>
      <x:c r="G1223" s="22" t="n">
        <x:v>736092</x:v>
      </x:c>
      <x:c r="H1223" s="22" t="n">
        <x:v>995385.375</x:v>
      </x:c>
      <x:c r="I1223" s="22" t="n">
        <x:f>SUM(G1223:H1223)</x:f>
        <x:v>1731477.375</x:v>
      </x:c>
      <x:c r="J1223" s="22" t="n">
        <x:v>790533</x:v>
      </x:c>
      <x:c r="K1223" s="22" t="n">
        <x:v>60547.5</x:v>
      </x:c>
      <x:c r="L1223" s="22" t="n">
        <x:f>SUM(J1223:K1223)</x:f>
        <x:v>851080.5</x:v>
      </x:c>
      <x:c r="M1223" s="23" t="n">
        <x:f>D1223-L1223</x:f>
        <x:v>0</x:v>
      </x:c>
      <x:c r="N1223" s="22" t="n">
        <x:v>0</x:v>
      </x:c>
      <x:c r="O1223" s="22" t="n">
        <x:v>851080.5</x:v>
      </x:c>
      <x:c r="P1223" s="14" t="n">
        <x:f>N1223/SUM(N1223:O1223)</x:f>
        <x:v>0</x:v>
      </x:c>
      <x:c r="Q1223" s="22" t="n">
        <x:v>736092</x:v>
      </x:c>
      <x:c r="R1223" s="22" t="n">
        <x:v>995902.875</x:v>
      </x:c>
      <x:c r="S1223" s="2" t="n">
        <x:v>2</x:v>
      </x:c>
      <x:c r="T1223" s="2" t="n">
        <x:v>1</x:v>
      </x:c>
      <x:c r="U1223" s="2" t="n">
        <x:v>0</x:v>
      </x:c>
      <x:c r="V1223" s="2" t="n">
        <x:v>2</x:v>
      </x:c>
      <x:c r="W1223" s="2" t="n">
        <x:v>2</x:v>
      </x:c>
      <x:c r="X1223" s="2" t="n">
        <x:v>2</x:v>
      </x:c>
      <x:c r="Y1223" s="2" t="n">
        <x:v>2</x:v>
      </x:c>
      <x:c r="Z1223" s="22" t="n">
        <x:v>422487</x:v>
      </x:c>
      <x:c r="AA1223" s="22" t="n">
        <x:v>368046</x:v>
      </x:c>
      <x:c r="AB1223" s="22" t="n">
        <x:v>54441</x:v>
      </x:c>
      <x:c r="AC1223" s="22" t="n">
        <x:v>0</x:v>
      </x:c>
      <x:c r="AD1223" s="22" t="n">
        <x:v>60547.5</x:v>
      </x:c>
      <x:c r="AE1223" s="2" t="n">
        <x:v>0</x:v>
      </x:c>
      <x:c r="AF1223" s="2" t="n">
        <x:v>0</x:v>
      </x:c>
    </x:row>
    <x:row r="1224" ht="23" customHeight="1">
      <x:c r="A1224" s="2" t="n">
        <x:v>1218</x:v>
      </x:c>
      <x:c r="B1224" s="24" t="n">
        <x:v>892141.02</x:v>
      </x:c>
      <x:c r="C1224" s="24" t="n">
        <x:v>188916.47999999998</x:v>
      </x:c>
      <x:c r="D1224" s="24" t="n">
        <x:f>SUM(B1224:C1224)</x:f>
        <x:v>1081057.5</x:v>
      </x:c>
      <x:c r="E1224" s="25" t="n">
        <x:f>B1224/D1224</x:f>
        <x:v>0.8252484442316899</x:v>
      </x:c>
      <x:c r="F1224" s="25" t="n">
        <x:f>C1224/D1224</x:f>
        <x:v>0.17475155576831017</x:v>
      </x:c>
      <x:c r="G1224" s="22" t="n">
        <x:v>1589197.995</x:v>
      </x:c>
      <x:c r="H1224" s="22" t="n">
        <x:v>386795.5425</x:v>
      </x:c>
      <x:c r="I1224" s="22" t="n">
        <x:f>SUM(G1224:H1224)</x:f>
        <x:v>1975993.5375</x:v>
      </x:c>
      <x:c r="J1224" s="22" t="n">
        <x:v>899415</x:v>
      </x:c>
      <x:c r="K1224" s="22" t="n">
        <x:v>181642.5</x:v>
      </x:c>
      <x:c r="L1224" s="22" t="n">
        <x:f>SUM(J1224:K1224)</x:f>
        <x:v>1081057.5</x:v>
      </x:c>
      <x:c r="M1224" s="23" t="n">
        <x:f>D1224-L1224</x:f>
        <x:v>0</x:v>
      </x:c>
      <x:c r="N1224" s="22" t="n">
        <x:v>892141.02</x:v>
      </x:c>
      <x:c r="O1224" s="22" t="n">
        <x:v>188916.47999999998</x:v>
      </x:c>
      <x:c r="P1224" s="14" t="n">
        <x:f>N1224/SUM(N1224:O1224)</x:f>
        <x:v>0.8252484442316899</x:v>
      </x:c>
      <x:c r="Q1224" s="22" t="n">
        <x:v>1588162.995</x:v>
      </x:c>
      <x:c r="R1224" s="22" t="n">
        <x:v>387313.0425</x:v>
      </x:c>
      <x:c r="S1224" s="2" t="n">
        <x:v>3</x:v>
      </x:c>
      <x:c r="T1224" s="2" t="n">
        <x:v>2</x:v>
      </x:c>
      <x:c r="U1224" s="2" t="n">
        <x:v>5</x:v>
      </x:c>
      <x:c r="V1224" s="2" t="n">
        <x:v>2</x:v>
      </x:c>
      <x:c r="W1224" s="2" t="n">
        <x:v>4</x:v>
      </x:c>
      <x:c r="X1224" s="2" t="n">
        <x:v>4</x:v>
      </x:c>
      <x:c r="Y1224" s="2" t="n">
        <x:v>4</x:v>
      </x:c>
      <x:c r="Z1224" s="22" t="n">
        <x:v>476928</x:v>
      </x:c>
      <x:c r="AA1224" s="22" t="n">
        <x:v>422487</x:v>
      </x:c>
      <x:c r="AB1224" s="22" t="n">
        <x:v>163323</x:v>
      </x:c>
      <x:c r="AC1224" s="22" t="n">
        <x:v>60547.5</x:v>
      </x:c>
      <x:c r="AD1224" s="22" t="n">
        <x:v>121095</x:v>
      </x:c>
      <x:c r="AE1224" s="2" t="n">
        <x:v>0</x:v>
      </x:c>
      <x:c r="AF1224" s="2" t="n">
        <x:v>0</x:v>
      </x:c>
    </x:row>
    <x:row r="1225" ht="23" customHeight="1">
      <x:c r="A1225" s="2" t="n">
        <x:v>1219</x:v>
      </x:c>
      <x:c r="B1225" s="24" t="n">
        <x:v>960940</x:v>
      </x:c>
      <x:c r="C1225" s="24" t="n">
        <x:v>120117.5</x:v>
      </x:c>
      <x:c r="D1225" s="24" t="n">
        <x:f>SUM(B1225:C1225)</x:f>
        <x:v>1081057.5</x:v>
      </x:c>
      <x:c r="E1225" s="25" t="n">
        <x:f>B1225/D1225</x:f>
        <x:v>0.8888888888888888</x:v>
      </x:c>
      <x:c r="F1225" s="25" t="n">
        <x:f>C1225/D1225</x:f>
        <x:v>0.1111111111111111</x:v>
      </x:c>
      <x:c r="G1225" s="22" t="n">
        <x:v>1728340.75</x:v>
      </x:c>
      <x:c r="H1225" s="22" t="n">
        <x:v>203081.375</x:v>
      </x:c>
      <x:c r="I1225" s="22" t="n">
        <x:f>SUM(G1225:H1225)</x:f>
        <x:v>1931422.125</x:v>
      </x:c>
      <x:c r="J1225" s="22" t="n">
        <x:v>899415</x:v>
      </x:c>
      <x:c r="K1225" s="22" t="n">
        <x:v>181642.5</x:v>
      </x:c>
      <x:c r="L1225" s="22" t="n">
        <x:f>SUM(J1225:K1225)</x:f>
        <x:v>1081057.5</x:v>
      </x:c>
      <x:c r="M1225" s="23" t="n">
        <x:f>D1225-L1225</x:f>
        <x:v>0</x:v>
      </x:c>
      <x:c r="N1225" s="22" t="n">
        <x:v>960940</x:v>
      </x:c>
      <x:c r="O1225" s="22" t="n">
        <x:v>120117.5</x:v>
      </x:c>
      <x:c r="P1225" s="14" t="n">
        <x:f>N1225/SUM(N1225:O1225)</x:f>
        <x:v>0.8888888888888888</x:v>
      </x:c>
      <x:c r="Q1225" s="22" t="n">
        <x:v>1727305.75</x:v>
      </x:c>
      <x:c r="R1225" s="22" t="n">
        <x:v>203598.875</x:v>
      </x:c>
      <x:c r="S1225" s="2" t="n">
        <x:v>4</x:v>
      </x:c>
      <x:c r="T1225" s="2" t="n">
        <x:v>1</x:v>
      </x:c>
      <x:c r="U1225" s="2" t="n">
        <x:v>3</x:v>
      </x:c>
      <x:c r="V1225" s="2" t="n">
        <x:v>1</x:v>
      </x:c>
      <x:c r="W1225" s="2" t="n">
        <x:v>4</x:v>
      </x:c>
      <x:c r="X1225" s="2" t="n">
        <x:v>4</x:v>
      </x:c>
      <x:c r="Y1225" s="2" t="n">
        <x:v>4</x:v>
      </x:c>
      <x:c r="Z1225" s="22" t="n">
        <x:v>531369</x:v>
      </x:c>
      <x:c r="AA1225" s="22" t="n">
        <x:v>368046</x:v>
      </x:c>
      <x:c r="AB1225" s="22" t="n">
        <x:v>163323</x:v>
      </x:c>
      <x:c r="AC1225" s="22" t="n">
        <x:v>0</x:v>
      </x:c>
      <x:c r="AD1225" s="22" t="n">
        <x:v>181642.5</x:v>
      </x:c>
      <x:c r="AE1225" s="2" t="n">
        <x:v>0</x:v>
      </x:c>
      <x:c r="AF1225" s="2" t="n">
        <x:v>0</x:v>
      </x:c>
    </x:row>
    <x:row r="1226" ht="23" customHeight="1">
      <x:c r="A1226" s="2" t="n">
        <x:v>1220</x:v>
      </x:c>
      <x:c r="B1226" s="24" t="n">
        <x:v>770540.25</x:v>
      </x:c>
      <x:c r="C1226" s="24" t="n">
        <x:v>310517.25</x:v>
      </x:c>
      <x:c r="D1226" s="24" t="n">
        <x:f>SUM(B1226:C1226)</x:f>
        <x:v>1081057.5</x:v>
      </x:c>
      <x:c r="E1226" s="25" t="n">
        <x:f>B1226/D1226</x:f>
        <x:v>0.712765278442636</x:v>
      </x:c>
      <x:c r="F1226" s="25" t="n">
        <x:f>C1226/D1226</x:f>
        <x:v>0.28723472155736396</x:v>
      </x:c>
      <x:c r="G1226" s="22" t="n">
        <x:v>1306903.125</x:v>
      </x:c>
      <x:c r="H1226" s="22" t="n">
        <x:v>685872.9375</x:v>
      </x:c>
      <x:c r="I1226" s="22" t="n">
        <x:f>SUM(G1226:H1226)</x:f>
        <x:v>1992776.0625</x:v>
      </x:c>
      <x:c r="J1226" s="22" t="n">
        <x:v>899415</x:v>
      </x:c>
      <x:c r="K1226" s="22" t="n">
        <x:v>181642.5</x:v>
      </x:c>
      <x:c r="L1226" s="22" t="n">
        <x:f>SUM(J1226:K1226)</x:f>
        <x:v>1081057.5</x:v>
      </x:c>
      <x:c r="M1226" s="23" t="n">
        <x:f>D1226-L1226</x:f>
        <x:v>0</x:v>
      </x:c>
      <x:c r="N1226" s="22" t="n">
        <x:v>770540.25</x:v>
      </x:c>
      <x:c r="O1226" s="22" t="n">
        <x:v>310517.25</x:v>
      </x:c>
      <x:c r="P1226" s="14" t="n">
        <x:f>N1226/SUM(N1226:O1226)</x:f>
        <x:v>0.712765278442636</x:v>
      </x:c>
      <x:c r="Q1226" s="22" t="n">
        <x:v>1305350.625</x:v>
      </x:c>
      <x:c r="R1226" s="22" t="n">
        <x:v>686131.6875</x:v>
      </x:c>
      <x:c r="S1226" s="2" t="n">
        <x:v>2</x:v>
      </x:c>
      <x:c r="T1226" s="2" t="n">
        <x:v>3</x:v>
      </x:c>
      <x:c r="U1226" s="2" t="n">
        <x:v>5</x:v>
      </x:c>
      <x:c r="V1226" s="2" t="n">
        <x:v>3</x:v>
      </x:c>
      <x:c r="W1226" s="2" t="n">
        <x:v>4</x:v>
      </x:c>
      <x:c r="X1226" s="2" t="n">
        <x:v>4</x:v>
      </x:c>
      <x:c r="Y1226" s="2" t="n">
        <x:v>4</x:v>
      </x:c>
      <x:c r="Z1226" s="22" t="n">
        <x:v>422487</x:v>
      </x:c>
      <x:c r="AA1226" s="22" t="n">
        <x:v>476928</x:v>
      </x:c>
      <x:c r="AB1226" s="22" t="n">
        <x:v>163323</x:v>
      </x:c>
      <x:c r="AC1226" s="22" t="n">
        <x:v>121095</x:v>
      </x:c>
      <x:c r="AD1226" s="22" t="n">
        <x:v>60547.5</x:v>
      </x:c>
      <x:c r="AE1226" s="2" t="n">
        <x:v>0</x:v>
      </x:c>
      <x:c r="AF1226" s="2" t="n">
        <x:v>0</x:v>
      </x:c>
    </x:row>
    <x:row r="1227" ht="23" customHeight="1">
      <x:c r="A1227" s="2" t="n">
        <x:v>1221</x:v>
      </x:c>
      <x:c r="B1227" s="24" t="n">
        <x:v>1081057.5000000002</x:v>
      </x:c>
      <x:c r="C1227" s="24" t="n">
        <x:v>0</x:v>
      </x:c>
      <x:c r="D1227" s="24" t="n">
        <x:f>SUM(B1227:C1227)</x:f>
        <x:v>1081057.5000000002</x:v>
      </x:c>
      <x:c r="E1227" s="25" t="n">
        <x:f>B1227/D1227</x:f>
        <x:v>1</x:v>
      </x:c>
      <x:c r="F1227" s="25" t="n">
        <x:f>C1227/D1227</x:f>
        <x:v>0</x:v>
      </x:c>
      <x:c r="G1227" s="22" t="n">
        <x:v>1829046.8250000004</x:v>
      </x:c>
      <x:c r="H1227" s="22" t="n">
        <x:v>190569.375</x:v>
      </x:c>
      <x:c r="I1227" s="22" t="n">
        <x:f>SUM(G1227:H1227)</x:f>
        <x:v>2019616.2000000004</x:v>
      </x:c>
      <x:c r="J1227" s="22" t="n">
        <x:v>899415</x:v>
      </x:c>
      <x:c r="K1227" s="22" t="n">
        <x:v>181642.5</x:v>
      </x:c>
      <x:c r="L1227" s="22" t="n">
        <x:f>SUM(J1227:K1227)</x:f>
        <x:v>1081057.5</x:v>
      </x:c>
      <x:c r="M1227" s="23" t="n">
        <x:f>D1227-L1227</x:f>
        <x:v>2.3283064365386963e-10</x:v>
      </x:c>
      <x:c r="N1227" s="22" t="n">
        <x:v>1081057.5000000002</x:v>
      </x:c>
      <x:c r="O1227" s="22" t="n">
        <x:v>0</x:v>
      </x:c>
      <x:c r="P1227" s="14" t="n">
        <x:f>N1227/SUM(N1227:O1227)</x:f>
        <x:v>1</x:v>
      </x:c>
      <x:c r="Q1227" s="22" t="n">
        <x:v>1827494.3250000004</x:v>
      </x:c>
      <x:c r="R1227" s="22" t="n">
        <x:v>190828.125</x:v>
      </x:c>
      <x:c r="S1227" s="2" t="n">
        <x:v>3</x:v>
      </x:c>
      <x:c r="T1227" s="2" t="n">
        <x:v>2</x:v>
      </x:c>
      <x:c r="U1227" s="2" t="n">
        <x:v>7</x:v>
      </x:c>
      <x:c r="V1227" s="2" t="n">
        <x:v>0</x:v>
      </x:c>
      <x:c r="W1227" s="2" t="n">
        <x:v>4</x:v>
      </x:c>
      <x:c r="X1227" s="2" t="n">
        <x:v>4</x:v>
      </x:c>
      <x:c r="Y1227" s="2" t="n">
        <x:v>4</x:v>
      </x:c>
      <x:c r="Z1227" s="22" t="n">
        <x:v>476928</x:v>
      </x:c>
      <x:c r="AA1227" s="22" t="n">
        <x:v>422487</x:v>
      </x:c>
      <x:c r="AB1227" s="22" t="n">
        <x:v>163323</x:v>
      </x:c>
      <x:c r="AC1227" s="22" t="n">
        <x:v>60547.5</x:v>
      </x:c>
      <x:c r="AD1227" s="22" t="n">
        <x:v>121095</x:v>
      </x:c>
      <x:c r="AE1227" s="2" t="n">
        <x:v>0</x:v>
      </x:c>
      <x:c r="AF1227" s="2" t="n">
        <x:v>0</x:v>
      </x:c>
    </x:row>
    <x:row r="1228" ht="23" customHeight="1">
      <x:c r="A1228" s="2" t="n">
        <x:v>1222</x:v>
      </x:c>
      <x:c r="B1228" s="24" t="n">
        <x:v>816799</x:v>
      </x:c>
      <x:c r="C1228" s="24" t="n">
        <x:v>264258.5</x:v>
      </x:c>
      <x:c r="D1228" s="24" t="n">
        <x:f>SUM(B1228:C1228)</x:f>
        <x:v>1081057.5</x:v>
      </x:c>
      <x:c r="E1228" s="25" t="n">
        <x:f>B1228/D1228</x:f>
        <x:v>0.7555555555555555</x:v>
      </x:c>
      <x:c r="F1228" s="25" t="n">
        <x:f>C1228/D1228</x:f>
        <x:v>0.24444444444444444</x:v>
      </x:c>
      <x:c r="G1228" s="22" t="n">
        <x:v>1584199.75</x:v>
      </x:c>
      <x:c r="H1228" s="22" t="n">
        <x:v>347222.375</x:v>
      </x:c>
      <x:c r="I1228" s="22" t="n">
        <x:f>SUM(G1228:H1228)</x:f>
        <x:v>1931422.125</x:v>
      </x:c>
      <x:c r="J1228" s="22" t="n">
        <x:v>899415</x:v>
      </x:c>
      <x:c r="K1228" s="22" t="n">
        <x:v>181642.5</x:v>
      </x:c>
      <x:c r="L1228" s="22" t="n">
        <x:f>SUM(J1228:K1228)</x:f>
        <x:v>1081057.5</x:v>
      </x:c>
      <x:c r="M1228" s="23" t="n">
        <x:f>D1228-L1228</x:f>
        <x:v>0</x:v>
      </x:c>
      <x:c r="N1228" s="22" t="n">
        <x:v>816799</x:v>
      </x:c>
      <x:c r="O1228" s="22" t="n">
        <x:v>264258.5</x:v>
      </x:c>
      <x:c r="P1228" s="14" t="n">
        <x:f>N1228/SUM(N1228:O1228)</x:f>
        <x:v>0.7555555555555555</x:v>
      </x:c>
      <x:c r="Q1228" s="22" t="n">
        <x:v>1583164.75</x:v>
      </x:c>
      <x:c r="R1228" s="22" t="n">
        <x:v>347739.875</x:v>
      </x:c>
      <x:c r="S1228" s="2" t="n">
        <x:v>4</x:v>
      </x:c>
      <x:c r="T1228" s="2" t="n">
        <x:v>1</x:v>
      </x:c>
      <x:c r="U1228" s="2" t="n">
        <x:v>5</x:v>
      </x:c>
      <x:c r="V1228" s="2" t="n">
        <x:v>3</x:v>
      </x:c>
      <x:c r="W1228" s="2" t="n">
        <x:v>4</x:v>
      </x:c>
      <x:c r="X1228" s="2" t="n">
        <x:v>4</x:v>
      </x:c>
      <x:c r="Y1228" s="2" t="n">
        <x:v>4</x:v>
      </x:c>
      <x:c r="Z1228" s="22" t="n">
        <x:v>531369</x:v>
      </x:c>
      <x:c r="AA1228" s="22" t="n">
        <x:v>368046</x:v>
      </x:c>
      <x:c r="AB1228" s="22" t="n">
        <x:v>163323</x:v>
      </x:c>
      <x:c r="AC1228" s="22" t="n">
        <x:v>0</x:v>
      </x:c>
      <x:c r="AD1228" s="22" t="n">
        <x:v>181642.5</x:v>
      </x:c>
      <x:c r="AE1228" s="2" t="n">
        <x:v>0</x:v>
      </x:c>
      <x:c r="AF1228" s="2" t="n">
        <x:v>0</x:v>
      </x:c>
    </x:row>
    <x:row r="1229" ht="23" customHeight="1">
      <x:c r="A1229" s="2" t="n">
        <x:v>1223</x:v>
      </x:c>
      <x:c r="B1229" s="24" t="n">
        <x:v>591140.25</x:v>
      </x:c>
      <x:c r="C1229" s="24" t="n">
        <x:v>374928.75</x:v>
      </x:c>
      <x:c r="D1229" s="24" t="n">
        <x:f>SUM(B1229:C1229)</x:f>
        <x:v>966069</x:v>
      </x:c>
      <x:c r="E1229" s="25" t="n">
        <x:f>B1229/D1229</x:f>
        <x:v>0.6119027212341975</x:v>
      </x:c>
      <x:c r="F1229" s="25" t="n">
        <x:f>C1229/D1229</x:f>
        <x:v>0.38809727876580247</x:v>
      </x:c>
      <x:c r="G1229" s="22" t="n">
        <x:v>1157337</x:v>
      </x:c>
      <x:c r="H1229" s="22" t="n">
        <x:v>733927.125</x:v>
      </x:c>
      <x:c r="I1229" s="22" t="n">
        <x:f>SUM(G1229:H1229)</x:f>
        <x:v>1891264.125</x:v>
      </x:c>
      <x:c r="J1229" s="22" t="n">
        <x:v>844974</x:v>
      </x:c>
      <x:c r="K1229" s="22" t="n">
        <x:v>121095</x:v>
      </x:c>
      <x:c r="L1229" s="22" t="n">
        <x:f>SUM(J1229:K1229)</x:f>
        <x:v>966069</x:v>
      </x:c>
      <x:c r="M1229" s="23" t="n">
        <x:f>D1229-L1229</x:f>
        <x:v>0</x:v>
      </x:c>
      <x:c r="N1229" s="22" t="n">
        <x:v>591140.25</x:v>
      </x:c>
      <x:c r="O1229" s="22" t="n">
        <x:v>374928.75</x:v>
      </x:c>
      <x:c r="P1229" s="14" t="n">
        <x:f>N1229/SUM(N1229:O1229)</x:f>
        <x:v>0.6119027212341975</x:v>
      </x:c>
      <x:c r="Q1229" s="22" t="n">
        <x:v>1156819.5</x:v>
      </x:c>
      <x:c r="R1229" s="22" t="n">
        <x:v>734444.625</x:v>
      </x:c>
      <x:c r="S1229" s="2" t="n">
        <x:v>2</x:v>
      </x:c>
      <x:c r="T1229" s="2" t="n">
        <x:v>2</x:v>
      </x:c>
      <x:c r="U1229" s="2" t="n">
        <x:v>3</x:v>
      </x:c>
      <x:c r="V1229" s="2" t="n">
        <x:v>3</x:v>
      </x:c>
      <x:c r="W1229" s="2" t="n">
        <x:v>3</x:v>
      </x:c>
      <x:c r="X1229" s="2" t="n">
        <x:v>3</x:v>
      </x:c>
      <x:c r="Y1229" s="2" t="n">
        <x:v>3</x:v>
      </x:c>
      <x:c r="Z1229" s="22" t="n">
        <x:v>422487</x:v>
      </x:c>
      <x:c r="AA1229" s="22" t="n">
        <x:v>422487</x:v>
      </x:c>
      <x:c r="AB1229" s="22" t="n">
        <x:v>108882</x:v>
      </x:c>
      <x:c r="AC1229" s="22" t="n">
        <x:v>60547.5</x:v>
      </x:c>
      <x:c r="AD1229" s="22" t="n">
        <x:v>60547.5</x:v>
      </x:c>
      <x:c r="AE1229" s="2" t="n">
        <x:v>0</x:v>
      </x:c>
      <x:c r="AF1229" s="2" t="n">
        <x:v>0</x:v>
      </x:c>
    </x:row>
    <x:row r="1230" ht="23" customHeight="1">
      <x:c r="A1230" s="2" t="n">
        <x:v>1224</x:v>
      </x:c>
      <x:c r="B1230" s="24" t="n">
        <x:v>851080.5</x:v>
      </x:c>
      <x:c r="C1230" s="24" t="n">
        <x:v>0</x:v>
      </x:c>
      <x:c r="D1230" s="24" t="n">
        <x:f>SUM(B1230:C1230)</x:f>
        <x:v>851080.5</x:v>
      </x:c>
      <x:c r="E1230" s="25" t="n">
        <x:f>B1230/D1230</x:f>
        <x:v>1</x:v>
      </x:c>
      <x:c r="F1230" s="25" t="n">
        <x:f>C1230/D1230</x:f>
        <x:v>0</x:v>
      </x:c>
      <x:c r="G1230" s="22" t="n">
        <x:v>1679701.5</x:v>
      </x:c>
      <x:c r="H1230" s="22" t="n">
        <x:v>98557.875</x:v>
      </x:c>
      <x:c r="I1230" s="22" t="n">
        <x:f>SUM(G1230:H1230)</x:f>
        <x:v>1778259.375</x:v>
      </x:c>
      <x:c r="J1230" s="22" t="n">
        <x:v>790533</x:v>
      </x:c>
      <x:c r="K1230" s="22" t="n">
        <x:v>60547.5</x:v>
      </x:c>
      <x:c r="L1230" s="22" t="n">
        <x:f>SUM(J1230:K1230)</x:f>
        <x:v>851080.5</x:v>
      </x:c>
      <x:c r="M1230" s="23" t="n">
        <x:f>D1230-L1230</x:f>
        <x:v>0</x:v>
      </x:c>
      <x:c r="N1230" s="22" t="n">
        <x:v>851080.5</x:v>
      </x:c>
      <x:c r="O1230" s="22" t="n">
        <x:v>0</x:v>
      </x:c>
      <x:c r="P1230" s="14" t="n">
        <x:f>N1230/SUM(N1230:O1230)</x:f>
        <x:v>1</x:v>
      </x:c>
      <x:c r="Q1230" s="22" t="n">
        <x:v>1679184</x:v>
      </x:c>
      <x:c r="R1230" s="22" t="n">
        <x:v>98816.625</x:v>
      </x:c>
      <x:c r="S1230" s="2" t="n">
        <x:v>2</x:v>
      </x:c>
      <x:c r="T1230" s="2" t="n">
        <x:v>1</x:v>
      </x:c>
      <x:c r="U1230" s="2" t="n">
        <x:v>1</x:v>
      </x:c>
      <x:c r="V1230" s="2" t="n">
        <x:v>0</x:v>
      </x:c>
      <x:c r="W1230" s="2" t="n">
        <x:v>2</x:v>
      </x:c>
      <x:c r="X1230" s="2" t="n">
        <x:v>2</x:v>
      </x:c>
      <x:c r="Y1230" s="2" t="n">
        <x:v>2</x:v>
      </x:c>
      <x:c r="Z1230" s="22" t="n">
        <x:v>422487</x:v>
      </x:c>
      <x:c r="AA1230" s="22" t="n">
        <x:v>368046</x:v>
      </x:c>
      <x:c r="AB1230" s="22" t="n">
        <x:v>54441</x:v>
      </x:c>
      <x:c r="AC1230" s="22" t="n">
        <x:v>0</x:v>
      </x:c>
      <x:c r="AD1230" s="22" t="n">
        <x:v>60547.5</x:v>
      </x:c>
      <x:c r="AE1230" s="2" t="n">
        <x:v>0</x:v>
      </x:c>
      <x:c r="AF1230" s="2" t="n">
        <x:v>0</x:v>
      </x:c>
    </x:row>
    <x:row r="1231" ht="23" customHeight="1">
      <x:c r="A1231" s="2" t="n">
        <x:v>1225</x:v>
      </x:c>
      <x:c r="B1231" s="24" t="n">
        <x:v>851080.5</x:v>
      </x:c>
      <x:c r="C1231" s="24" t="n">
        <x:v>0</x:v>
      </x:c>
      <x:c r="D1231" s="24" t="n">
        <x:f>SUM(B1231:C1231)</x:f>
        <x:v>851080.5</x:v>
      </x:c>
      <x:c r="E1231" s="25" t="n">
        <x:f>B1231/D1231</x:f>
        <x:v>1</x:v>
      </x:c>
      <x:c r="F1231" s="25" t="n">
        <x:f>C1231/D1231</x:f>
        <x:v>0</x:v>
      </x:c>
      <x:c r="G1231" s="22" t="n">
        <x:v>851080.5</x:v>
      </x:c>
      <x:c r="H1231" s="22" t="n">
        <x:v>789148.6875</x:v>
      </x:c>
      <x:c r="I1231" s="22" t="n">
        <x:f>SUM(G1231:H1231)</x:f>
        <x:v>1640229.1875</x:v>
      </x:c>
      <x:c r="J1231" s="22" t="n">
        <x:v>790533</x:v>
      </x:c>
      <x:c r="K1231" s="22" t="n">
        <x:v>60547.5</x:v>
      </x:c>
      <x:c r="L1231" s="22" t="n">
        <x:f>SUM(J1231:K1231)</x:f>
        <x:v>851080.5</x:v>
      </x:c>
      <x:c r="M1231" s="23" t="n">
        <x:f>D1231-L1231</x:f>
        <x:v>0</x:v>
      </x:c>
      <x:c r="N1231" s="22" t="n">
        <x:v>851080.5</x:v>
      </x:c>
      <x:c r="O1231" s="22" t="n">
        <x:v>0</x:v>
      </x:c>
      <x:c r="P1231" s="14" t="n">
        <x:f>N1231/SUM(N1231:O1231)</x:f>
        <x:v>1</x:v>
      </x:c>
      <x:c r="Q1231" s="22" t="n">
        <x:v>851080.5</x:v>
      </x:c>
      <x:c r="R1231" s="22" t="n">
        <x:v>789666.1875</x:v>
      </x:c>
      <x:c r="S1231" s="2" t="n">
        <x:v>1</x:v>
      </x:c>
      <x:c r="T1231" s="2" t="n">
        <x:v>2</x:v>
      </x:c>
      <x:c r="U1231" s="2" t="n">
        <x:v>1</x:v>
      </x:c>
      <x:c r="V1231" s="2" t="n">
        <x:v>0</x:v>
      </x:c>
      <x:c r="W1231" s="2" t="n">
        <x:v>2</x:v>
      </x:c>
      <x:c r="X1231" s="2" t="n">
        <x:v>2</x:v>
      </x:c>
      <x:c r="Y1231" s="2" t="n">
        <x:v>2</x:v>
      </x:c>
      <x:c r="Z1231" s="22" t="n">
        <x:v>368046</x:v>
      </x:c>
      <x:c r="AA1231" s="22" t="n">
        <x:v>422487</x:v>
      </x:c>
      <x:c r="AB1231" s="22" t="n">
        <x:v>54441</x:v>
      </x:c>
      <x:c r="AC1231" s="22" t="n">
        <x:v>60547.5</x:v>
      </x:c>
      <x:c r="AD1231" s="22" t="n">
        <x:v>0</x:v>
      </x:c>
      <x:c r="AE1231" s="2" t="n">
        <x:v>0</x:v>
      </x:c>
      <x:c r="AF1231" s="2" t="n">
        <x:v>0</x:v>
      </x:c>
    </x:row>
    <x:row r="1232" ht="23" customHeight="1">
      <x:c r="A1232" s="2" t="n">
        <x:v>1226</x:v>
      </x:c>
      <x:c r="B1232" s="24" t="n">
        <x:v>342804.9375</x:v>
      </x:c>
      <x:c r="C1232" s="24" t="n">
        <x:v>738252.5625</x:v>
      </x:c>
      <x:c r="D1232" s="24" t="n">
        <x:f>SUM(B1232:C1232)</x:f>
        <x:v>1081057.5</x:v>
      </x:c>
      <x:c r="E1232" s="25" t="n">
        <x:f>B1232/D1232</x:f>
        <x:v>0.317101483963619</x:v>
      </x:c>
      <x:c r="F1232" s="25" t="n">
        <x:f>C1232/D1232</x:f>
        <x:v>0.6828985160363811</x:v>
      </x:c>
      <x:c r="G1232" s="22" t="n">
        <x:v>781932.796875</x:v>
      </x:c>
      <x:c r="H1232" s="22" t="n">
        <x:v>1299494.25</x:v>
      </x:c>
      <x:c r="I1232" s="22" t="n">
        <x:f>SUM(G1232:H1232)</x:f>
        <x:v>2081427.046875</x:v>
      </x:c>
      <x:c r="J1232" s="22" t="n">
        <x:v>899415</x:v>
      </x:c>
      <x:c r="K1232" s="22" t="n">
        <x:v>181642.5</x:v>
      </x:c>
      <x:c r="L1232" s="22" t="n">
        <x:f>SUM(J1232:K1232)</x:f>
        <x:v>1081057.5</x:v>
      </x:c>
      <x:c r="M1232" s="23" t="n">
        <x:f>D1232-L1232</x:f>
        <x:v>0</x:v>
      </x:c>
      <x:c r="N1232" s="22" t="n">
        <x:v>343020.5625</x:v>
      </x:c>
      <x:c r="O1232" s="22" t="n">
        <x:v>738036.9375</x:v>
      </x:c>
      <x:c r="P1232" s="14" t="n">
        <x:f>N1232/SUM(N1232:O1232)</x:f>
        <x:v>0.31730094143928517</x:v>
      </x:c>
      <x:c r="Q1232" s="22" t="n">
        <x:v>781684.828125</x:v>
      </x:c>
      <x:c r="R1232" s="22" t="n">
        <x:v>1300486.125</x:v>
      </x:c>
      <x:c r="S1232" s="2" t="n">
        <x:v>2</x:v>
      </x:c>
      <x:c r="T1232" s="2" t="n">
        <x:v>3</x:v>
      </x:c>
      <x:c r="U1232" s="2" t="n">
        <x:v>2</x:v>
      </x:c>
      <x:c r="V1232" s="2" t="n">
        <x:v>5</x:v>
      </x:c>
      <x:c r="W1232" s="2" t="n">
        <x:v>4</x:v>
      </x:c>
      <x:c r="X1232" s="2" t="n">
        <x:v>4</x:v>
      </x:c>
      <x:c r="Y1232" s="2" t="n">
        <x:v>4</x:v>
      </x:c>
      <x:c r="Z1232" s="22" t="n">
        <x:v>422487</x:v>
      </x:c>
      <x:c r="AA1232" s="22" t="n">
        <x:v>476928</x:v>
      </x:c>
      <x:c r="AB1232" s="22" t="n">
        <x:v>163323</x:v>
      </x:c>
      <x:c r="AC1232" s="22" t="n">
        <x:v>121095</x:v>
      </x:c>
      <x:c r="AD1232" s="22" t="n">
        <x:v>60547.5</x:v>
      </x:c>
      <x:c r="AE1232" s="2" t="n">
        <x:v>1</x:v>
      </x:c>
      <x:c r="AF1232" s="2" t="n">
        <x:v>0</x:v>
      </x:c>
    </x:row>
    <x:row r="1233" ht="23" customHeight="1">
      <x:c r="A1233" s="2" t="n">
        <x:v>1227</x:v>
      </x:c>
      <x:c r="B1233" s="24" t="n">
        <x:v>724551.75</x:v>
      </x:c>
      <x:c r="C1233" s="24" t="n">
        <x:v>241517.25</x:v>
      </x:c>
      <x:c r="D1233" s="24" t="n">
        <x:f>SUM(B1233:C1233)</x:f>
        <x:v>966069</x:v>
      </x:c>
      <x:c r="E1233" s="25" t="n">
        <x:f>B1233/D1233</x:f>
        <x:v>0.75</x:v>
      </x:c>
      <x:c r="F1233" s="25" t="n">
        <x:f>C1233/D1233</x:f>
        <x:v>0.25</x:v>
      </x:c>
      <x:c r="G1233" s="22" t="n">
        <x:v>1460643.75</x:v>
      </x:c>
      <x:c r="H1233" s="22" t="n">
        <x:v>392368.5</x:v>
      </x:c>
      <x:c r="I1233" s="22" t="n">
        <x:f>SUM(G1233:H1233)</x:f>
        <x:v>1853012.25</x:v>
      </x:c>
      <x:c r="J1233" s="22" t="n">
        <x:v>844974</x:v>
      </x:c>
      <x:c r="K1233" s="22" t="n">
        <x:v>121095</x:v>
      </x:c>
      <x:c r="L1233" s="22" t="n">
        <x:f>SUM(J1233:K1233)</x:f>
        <x:v>966069</x:v>
      </x:c>
      <x:c r="M1233" s="23" t="n">
        <x:f>D1233-L1233</x:f>
        <x:v>0</x:v>
      </x:c>
      <x:c r="N1233" s="22" t="n">
        <x:v>724551.75</x:v>
      </x:c>
      <x:c r="O1233" s="22" t="n">
        <x:v>241517.25</x:v>
      </x:c>
      <x:c r="P1233" s="14" t="n">
        <x:f>N1233/SUM(N1233:O1233)</x:f>
        <x:v>0.75</x:v>
      </x:c>
      <x:c r="Q1233" s="22" t="n">
        <x:v>1460643.75</x:v>
      </x:c>
      <x:c r="R1233" s="22" t="n">
        <x:v>393144.75</x:v>
      </x:c>
      <x:c r="S1233" s="2" t="n">
        <x:v>3</x:v>
      </x:c>
      <x:c r="T1233" s="2" t="n">
        <x:v>1</x:v>
      </x:c>
      <x:c r="U1233" s="2" t="n">
        <x:v>2</x:v>
      </x:c>
      <x:c r="V1233" s="2" t="n">
        <x:v>2</x:v>
      </x:c>
      <x:c r="W1233" s="2" t="n">
        <x:v>3</x:v>
      </x:c>
      <x:c r="X1233" s="2" t="n">
        <x:v>3</x:v>
      </x:c>
      <x:c r="Y1233" s="2" t="n">
        <x:v>3</x:v>
      </x:c>
      <x:c r="Z1233" s="22" t="n">
        <x:v>476928</x:v>
      </x:c>
      <x:c r="AA1233" s="22" t="n">
        <x:v>368046</x:v>
      </x:c>
      <x:c r="AB1233" s="22" t="n">
        <x:v>108882</x:v>
      </x:c>
      <x:c r="AC1233" s="22" t="n">
        <x:v>0</x:v>
      </x:c>
      <x:c r="AD1233" s="22" t="n">
        <x:v>121095</x:v>
      </x:c>
      <x:c r="AE1233" s="2" t="n">
        <x:v>0</x:v>
      </x:c>
      <x:c r="AF1233" s="2" t="n">
        <x:v>0</x:v>
      </x:c>
    </x:row>
    <x:row r="1234" ht="23" customHeight="1">
      <x:c r="A1234" s="2" t="n">
        <x:v>1228</x:v>
      </x:c>
      <x:c r="B1234" s="24" t="n">
        <x:v>511783.35000000003</x:v>
      </x:c>
      <x:c r="C1234" s="24" t="n">
        <x:v>454285.65</x:v>
      </x:c>
      <x:c r="D1234" s="24" t="n">
        <x:f>SUM(B1234:C1234)</x:f>
        <x:v>966069</x:v>
      </x:c>
      <x:c r="E1234" s="25" t="n">
        <x:f>B1234/D1234</x:f>
        <x:v>0.5297585886722377</x:v>
      </x:c>
      <x:c r="F1234" s="25" t="n">
        <x:f>C1234/D1234</x:f>
        <x:v>0.4702414113277623</x:v>
      </x:c>
      <x:c r="G1234" s="22" t="n">
        <x:v>1163478.6468749999</x:v>
      </x:c>
      <x:c r="H1234" s="22" t="n">
        <x:v>1024773.3375</x:v>
      </x:c>
      <x:c r="I1234" s="22" t="n">
        <x:f>SUM(G1234:H1234)</x:f>
        <x:v>2188251.984375</x:v>
      </x:c>
      <x:c r="J1234" s="22" t="n">
        <x:v>844974</x:v>
      </x:c>
      <x:c r="K1234" s="22" t="n">
        <x:v>121095</x:v>
      </x:c>
      <x:c r="L1234" s="22" t="n">
        <x:f>SUM(J1234:K1234)</x:f>
        <x:v>966069</x:v>
      </x:c>
      <x:c r="M1234" s="23" t="n">
        <x:f>D1234-L1234</x:f>
        <x:v>0</x:v>
      </x:c>
      <x:c r="N1234" s="22" t="n">
        <x:v>512404.35000000003</x:v>
      </x:c>
      <x:c r="O1234" s="22" t="n">
        <x:v>453664.65</x:v>
      </x:c>
      <x:c r="P1234" s="14" t="n">
        <x:f>N1234/SUM(N1234:O1234)</x:f>
        <x:v>0.5304013999000072</x:v>
      </x:c>
      <x:c r="Q1234" s="22" t="n">
        <x:v>1163258.7093749999</x:v>
      </x:c>
      <x:c r="R1234" s="22" t="n">
        <x:v>1025187.3375</x:v>
      </x:c>
      <x:c r="S1234" s="2" t="n">
        <x:v>2</x:v>
      </x:c>
      <x:c r="T1234" s="2" t="n">
        <x:v>2</x:v>
      </x:c>
      <x:c r="U1234" s="2" t="n">
        <x:v>2</x:v>
      </x:c>
      <x:c r="V1234" s="2" t="n">
        <x:v>2</x:v>
      </x:c>
      <x:c r="W1234" s="2" t="n">
        <x:v>3</x:v>
      </x:c>
      <x:c r="X1234" s="2" t="n">
        <x:v>3</x:v>
      </x:c>
      <x:c r="Y1234" s="2" t="n">
        <x:v>3</x:v>
      </x:c>
      <x:c r="Z1234" s="22" t="n">
        <x:v>422487</x:v>
      </x:c>
      <x:c r="AA1234" s="22" t="n">
        <x:v>422487</x:v>
      </x:c>
      <x:c r="AB1234" s="22" t="n">
        <x:v>108882</x:v>
      </x:c>
      <x:c r="AC1234" s="22" t="n">
        <x:v>60547.5</x:v>
      </x:c>
      <x:c r="AD1234" s="22" t="n">
        <x:v>60547.5</x:v>
      </x:c>
      <x:c r="AE1234" s="2" t="n">
        <x:v>1</x:v>
      </x:c>
      <x:c r="AF1234" s="2" t="n">
        <x:v>0</x:v>
      </x:c>
    </x:row>
    <x:row r="1235" ht="23" customHeight="1">
      <x:c r="A1235" s="2" t="n">
        <x:v>1229</x:v>
      </x:c>
      <x:c r="B1235" s="24" t="n">
        <x:v>427400.015625</x:v>
      </x:c>
      <x:c r="C1235" s="24" t="n">
        <x:v>653657.484375</x:v>
      </x:c>
      <x:c r="D1235" s="24" t="n">
        <x:f>SUM(B1235:C1235)</x:f>
        <x:v>1081057.5</x:v>
      </x:c>
      <x:c r="E1235" s="25" t="n">
        <x:f>B1235/D1235</x:f>
        <x:v>0.39535363810435614</x:v>
      </x:c>
      <x:c r="F1235" s="25" t="n">
        <x:f>C1235/D1235</x:f>
        <x:v>0.6046463618956438</x:v>
      </x:c>
      <x:c r="G1235" s="22" t="n">
        <x:v>795446.015625</x:v>
      </x:c>
      <x:c r="H1235" s="22" t="n">
        <x:v>1258543.828125</x:v>
      </x:c>
      <x:c r="I1235" s="22" t="n">
        <x:f>SUM(G1235:H1235)</x:f>
        <x:v>2053989.84375</x:v>
      </x:c>
      <x:c r="J1235" s="22" t="n">
        <x:v>899415</x:v>
      </x:c>
      <x:c r="K1235" s="22" t="n">
        <x:v>181642.5</x:v>
      </x:c>
      <x:c r="L1235" s="22" t="n">
        <x:f>SUM(J1235:K1235)</x:f>
        <x:v>1081057.5</x:v>
      </x:c>
      <x:c r="M1235" s="23" t="n">
        <x:f>D1235-L1235</x:f>
        <x:v>0</x:v>
      </x:c>
      <x:c r="N1235" s="22" t="n">
        <x:v>426041.578125</x:v>
      </x:c>
      <x:c r="O1235" s="22" t="n">
        <x:v>655015.921875</x:v>
      </x:c>
      <x:c r="P1235" s="14" t="n">
        <x:f>N1235/SUM(N1235:O1235)</x:f>
        <x:v>0.39409705600765915</x:v>
      </x:c>
      <x:c r="Q1235" s="22" t="n">
        <x:v>794087.578125</x:v>
      </x:c>
      <x:c r="R1235" s="22" t="n">
        <x:v>1260031.640625</x:v>
      </x:c>
      <x:c r="S1235" s="2" t="n">
        <x:v>2</x:v>
      </x:c>
      <x:c r="T1235" s="2" t="n">
        <x:v>3</x:v>
      </x:c>
      <x:c r="U1235" s="2" t="n">
        <x:v>1</x:v>
      </x:c>
      <x:c r="V1235" s="2" t="n">
        <x:v>4</x:v>
      </x:c>
      <x:c r="W1235" s="2" t="n">
        <x:v>4</x:v>
      </x:c>
      <x:c r="X1235" s="2" t="n">
        <x:v>4</x:v>
      </x:c>
      <x:c r="Y1235" s="2" t="n">
        <x:v>4</x:v>
      </x:c>
      <x:c r="Z1235" s="22" t="n">
        <x:v>422487</x:v>
      </x:c>
      <x:c r="AA1235" s="22" t="n">
        <x:v>476928</x:v>
      </x:c>
      <x:c r="AB1235" s="22" t="n">
        <x:v>163323</x:v>
      </x:c>
      <x:c r="AC1235" s="22" t="n">
        <x:v>121095</x:v>
      </x:c>
      <x:c r="AD1235" s="22" t="n">
        <x:v>60547.5</x:v>
      </x:c>
      <x:c r="AE1235" s="2" t="n">
        <x:v>1</x:v>
      </x:c>
      <x:c r="AF1235" s="2" t="n">
        <x:v>1</x:v>
      </x:c>
    </x:row>
    <x:row r="1236" ht="23" customHeight="1">
      <x:c r="A1236" s="2" t="n">
        <x:v>1230</x:v>
      </x:c>
      <x:c r="B1236" s="24" t="n">
        <x:v>844925.7</x:v>
      </x:c>
      <x:c r="C1236" s="24" t="n">
        <x:v>121143.3</x:v>
      </x:c>
      <x:c r="D1236" s="24" t="n">
        <x:f>SUM(B1236:C1236)</x:f>
        <x:v>966069</x:v>
      </x:c>
      <x:c r="E1236" s="25" t="n">
        <x:f>B1236/D1236</x:f>
        <x:v>0.8746018141561317</x:v>
      </x:c>
      <x:c r="F1236" s="25" t="n">
        <x:f>C1236/D1236</x:f>
        <x:v>0.1253981858438683</x:v>
      </x:c>
      <x:c r="G1236" s="22" t="n">
        <x:v>1426776.8250000002</x:v>
      </x:c>
      <x:c r="H1236" s="22" t="n">
        <x:v>412254.3</x:v>
      </x:c>
      <x:c r="I1236" s="22" t="n">
        <x:f>SUM(G1236:H1236)</x:f>
        <x:v>1839031.1250000002</x:v>
      </x:c>
      <x:c r="J1236" s="22" t="n">
        <x:v>844974</x:v>
      </x:c>
      <x:c r="K1236" s="22" t="n">
        <x:v>121095</x:v>
      </x:c>
      <x:c r="L1236" s="22" t="n">
        <x:f>SUM(J1236:K1236)</x:f>
        <x:v>966069</x:v>
      </x:c>
      <x:c r="M1236" s="23" t="n">
        <x:f>D1236-L1236</x:f>
        <x:v>0</x:v>
      </x:c>
      <x:c r="N1236" s="22" t="n">
        <x:v>844925.7</x:v>
      </x:c>
      <x:c r="O1236" s="22" t="n">
        <x:v>121143.3</x:v>
      </x:c>
      <x:c r="P1236" s="14" t="n">
        <x:f>N1236/SUM(N1236:O1236)</x:f>
        <x:v>0.8746018141561317</x:v>
      </x:c>
      <x:c r="Q1236" s="22" t="n">
        <x:v>1425741.8250000002</x:v>
      </x:c>
      <x:c r="R1236" s="22" t="n">
        <x:v>412513.05</x:v>
      </x:c>
      <x:c r="S1236" s="2" t="n">
        <x:v>2</x:v>
      </x:c>
      <x:c r="T1236" s="2" t="n">
        <x:v>2</x:v>
      </x:c>
      <x:c r="U1236" s="2" t="n">
        <x:v>3</x:v>
      </x:c>
      <x:c r="V1236" s="2" t="n">
        <x:v>1</x:v>
      </x:c>
      <x:c r="W1236" s="2" t="n">
        <x:v>3</x:v>
      </x:c>
      <x:c r="X1236" s="2" t="n">
        <x:v>3</x:v>
      </x:c>
      <x:c r="Y1236" s="2" t="n">
        <x:v>3</x:v>
      </x:c>
      <x:c r="Z1236" s="22" t="n">
        <x:v>422487</x:v>
      </x:c>
      <x:c r="AA1236" s="22" t="n">
        <x:v>422487</x:v>
      </x:c>
      <x:c r="AB1236" s="22" t="n">
        <x:v>108882</x:v>
      </x:c>
      <x:c r="AC1236" s="22" t="n">
        <x:v>60547.5</x:v>
      </x:c>
      <x:c r="AD1236" s="22" t="n">
        <x:v>60547.5</x:v>
      </x:c>
      <x:c r="AE1236" s="2" t="n">
        <x:v>0</x:v>
      </x:c>
      <x:c r="AF1236" s="2" t="n">
        <x:v>0</x:v>
      </x:c>
    </x:row>
    <x:row r="1237" ht="23" customHeight="1">
      <x:c r="A1237" s="2" t="n">
        <x:v>1231</x:v>
      </x:c>
      <x:c r="B1237" s="24" t="n">
        <x:v>627944.8500000001</x:v>
      </x:c>
      <x:c r="C1237" s="24" t="n">
        <x:v>338124.15</x:v>
      </x:c>
      <x:c r="D1237" s="24" t="n">
        <x:f>SUM(B1237:C1237)</x:f>
        <x:v>966069.0000000001</x:v>
      </x:c>
      <x:c r="E1237" s="25" t="n">
        <x:f>B1237/D1237</x:f>
        <x:v>0.65</x:v>
      </x:c>
      <x:c r="F1237" s="25" t="n">
        <x:f>C1237/D1237</x:f>
        <x:v>0.35</x:v>
      </x:c>
      <x:c r="G1237" s="22" t="n">
        <x:v>720473.8500000001</x:v>
      </x:c>
      <x:c r="H1237" s="22" t="n">
        <x:v>1088835.525</x:v>
      </x:c>
      <x:c r="I1237" s="22" t="n">
        <x:f>SUM(G1237:H1237)</x:f>
        <x:v>1809309.375</x:v>
      </x:c>
      <x:c r="J1237" s="22" t="n">
        <x:v>844974</x:v>
      </x:c>
      <x:c r="K1237" s="22" t="n">
        <x:v>121095</x:v>
      </x:c>
      <x:c r="L1237" s="22" t="n">
        <x:f>SUM(J1237:K1237)</x:f>
        <x:v>966069</x:v>
      </x:c>
      <x:c r="M1237" s="23" t="n">
        <x:f>D1237-L1237</x:f>
        <x:v>1.1641532182693481e-10</x:v>
      </x:c>
      <x:c r="N1237" s="22" t="n">
        <x:v>627944.8500000001</x:v>
      </x:c>
      <x:c r="O1237" s="22" t="n">
        <x:v>338124.15</x:v>
      </x:c>
      <x:c r="P1237" s="14" t="n">
        <x:f>N1237/SUM(N1237:O1237)</x:f>
        <x:v>0.65</x:v>
      </x:c>
      <x:c r="Q1237" s="22" t="n">
        <x:v>719956.3500000001</x:v>
      </x:c>
      <x:c r="R1237" s="22" t="n">
        <x:v>1089353.025</x:v>
      </x:c>
      <x:c r="S1237" s="2" t="n">
        <x:v>1</x:v>
      </x:c>
      <x:c r="T1237" s="2" t="n">
        <x:v>3</x:v>
      </x:c>
      <x:c r="U1237" s="2" t="n">
        <x:v>3</x:v>
      </x:c>
      <x:c r="V1237" s="2" t="n">
        <x:v>3</x:v>
      </x:c>
      <x:c r="W1237" s="2" t="n">
        <x:v>3</x:v>
      </x:c>
      <x:c r="X1237" s="2" t="n">
        <x:v>3</x:v>
      </x:c>
      <x:c r="Y1237" s="2" t="n">
        <x:v>3</x:v>
      </x:c>
      <x:c r="Z1237" s="22" t="n">
        <x:v>368046</x:v>
      </x:c>
      <x:c r="AA1237" s="22" t="n">
        <x:v>476928</x:v>
      </x:c>
      <x:c r="AB1237" s="22" t="n">
        <x:v>108882</x:v>
      </x:c>
      <x:c r="AC1237" s="22" t="n">
        <x:v>121095</x:v>
      </x:c>
      <x:c r="AD1237" s="22" t="n">
        <x:v>0</x:v>
      </x:c>
      <x:c r="AE1237" s="2" t="n">
        <x:v>0</x:v>
      </x:c>
      <x:c r="AF1237" s="2" t="n">
        <x:v>0</x:v>
      </x:c>
    </x:row>
    <x:row r="1238" ht="23" customHeight="1">
      <x:c r="A1238" s="2" t="n">
        <x:v>1232</x:v>
      </x:c>
      <x:c r="B1238" s="24" t="n">
        <x:v>644046</x:v>
      </x:c>
      <x:c r="C1238" s="24" t="n">
        <x:v>322023</x:v>
      </x:c>
      <x:c r="D1238" s="24" t="n">
        <x:f>SUM(B1238:C1238)</x:f>
        <x:v>966069</x:v>
      </x:c>
      <x:c r="E1238" s="25" t="n">
        <x:f>B1238/D1238</x:f>
        <x:v>0.6666666666666666</x:v>
      </x:c>
      <x:c r="F1238" s="25" t="n">
        <x:f>C1238/D1238</x:f>
        <x:v>0.3333333333333333</x:v>
      </x:c>
      <x:c r="G1238" s="22" t="n">
        <x:v>1395792.375</x:v>
      </x:c>
      <x:c r="H1238" s="22" t="n">
        <x:v>420322.125</x:v>
      </x:c>
      <x:c r="I1238" s="22" t="n">
        <x:f>SUM(G1238:H1238)</x:f>
        <x:v>1816114.5</x:v>
      </x:c>
      <x:c r="J1238" s="22" t="n">
        <x:v>844974</x:v>
      </x:c>
      <x:c r="K1238" s="22" t="n">
        <x:v>121095</x:v>
      </x:c>
      <x:c r="L1238" s="22" t="n">
        <x:f>SUM(J1238:K1238)</x:f>
        <x:v>966069</x:v>
      </x:c>
      <x:c r="M1238" s="23" t="n">
        <x:f>D1238-L1238</x:f>
        <x:v>0</x:v>
      </x:c>
      <x:c r="N1238" s="22" t="n">
        <x:v>644046</x:v>
      </x:c>
      <x:c r="O1238" s="22" t="n">
        <x:v>322023</x:v>
      </x:c>
      <x:c r="P1238" s="14" t="n">
        <x:f>N1238/SUM(N1238:O1238)</x:f>
        <x:v>0.6666666666666666</x:v>
      </x:c>
      <x:c r="Q1238" s="22" t="n">
        <x:v>1395274.875</x:v>
      </x:c>
      <x:c r="R1238" s="22" t="n">
        <x:v>420839.625</x:v>
      </x:c>
      <x:c r="S1238" s="2" t="n">
        <x:v>3</x:v>
      </x:c>
      <x:c r="T1238" s="2" t="n">
        <x:v>1</x:v>
      </x:c>
      <x:c r="U1238" s="2" t="n">
        <x:v>2</x:v>
      </x:c>
      <x:c r="V1238" s="2" t="n">
        <x:v>2</x:v>
      </x:c>
      <x:c r="W1238" s="2" t="n">
        <x:v>3</x:v>
      </x:c>
      <x:c r="X1238" s="2" t="n">
        <x:v>3</x:v>
      </x:c>
      <x:c r="Y1238" s="2" t="n">
        <x:v>3</x:v>
      </x:c>
      <x:c r="Z1238" s="22" t="n">
        <x:v>476928</x:v>
      </x:c>
      <x:c r="AA1238" s="22" t="n">
        <x:v>368046</x:v>
      </x:c>
      <x:c r="AB1238" s="22" t="n">
        <x:v>108882</x:v>
      </x:c>
      <x:c r="AC1238" s="22" t="n">
        <x:v>0</x:v>
      </x:c>
      <x:c r="AD1238" s="22" t="n">
        <x:v>121095</x:v>
      </x:c>
      <x:c r="AE1238" s="2" t="n">
        <x:v>0</x:v>
      </x:c>
      <x:c r="AF1238" s="2" t="n">
        <x:v>0</x:v>
      </x:c>
    </x:row>
    <x:row r="1239" ht="23" customHeight="1">
      <x:c r="A1239" s="2" t="n">
        <x:v>1233</x:v>
      </x:c>
      <x:c r="B1239" s="24" t="n">
        <x:v>731593.8899999999</x:v>
      </x:c>
      <x:c r="C1239" s="24" t="n">
        <x:v>349463.61</x:v>
      </x:c>
      <x:c r="D1239" s="24" t="n">
        <x:f>SUM(B1239:C1239)</x:f>
        <x:v>1081057.5</x:v>
      </x:c>
      <x:c r="E1239" s="25" t="n">
        <x:f>B1239/D1239</x:f>
        <x:v>0.6767391096218285</x:v>
      </x:c>
      <x:c r="F1239" s="25" t="n">
        <x:f>C1239/D1239</x:f>
        <x:v>0.32326089037817135</x:v>
      </x:c>
      <x:c r="G1239" s="22" t="n">
        <x:v>1336121.865</x:v>
      </x:c>
      <x:c r="H1239" s="22" t="n">
        <x:v>593089.6725</x:v>
      </x:c>
      <x:c r="I1239" s="22" t="n">
        <x:f>SUM(G1239:H1239)</x:f>
        <x:v>1929211.5375</x:v>
      </x:c>
      <x:c r="J1239" s="22" t="n">
        <x:v>899415</x:v>
      </x:c>
      <x:c r="K1239" s="22" t="n">
        <x:v>181642.5</x:v>
      </x:c>
      <x:c r="L1239" s="22" t="n">
        <x:f>SUM(J1239:K1239)</x:f>
        <x:v>1081057.5</x:v>
      </x:c>
      <x:c r="M1239" s="23" t="n">
        <x:f>D1239-L1239</x:f>
        <x:v>0</x:v>
      </x:c>
      <x:c r="N1239" s="22" t="n">
        <x:v>731593.8899999999</x:v>
      </x:c>
      <x:c r="O1239" s="22" t="n">
        <x:v>349463.61</x:v>
      </x:c>
      <x:c r="P1239" s="14" t="n">
        <x:f>N1239/SUM(N1239:O1239)</x:f>
        <x:v>0.6767391096218285</x:v>
      </x:c>
      <x:c r="Q1239" s="22" t="n">
        <x:v>1335604.365</x:v>
      </x:c>
      <x:c r="R1239" s="22" t="n">
        <x:v>593865.9225</x:v>
      </x:c>
      <x:c r="S1239" s="2" t="n">
        <x:v>3</x:v>
      </x:c>
      <x:c r="T1239" s="2" t="n">
        <x:v>2</x:v>
      </x:c>
      <x:c r="U1239" s="2" t="n">
        <x:v>4</x:v>
      </x:c>
      <x:c r="V1239" s="2" t="n">
        <x:v>4</x:v>
      </x:c>
      <x:c r="W1239" s="2" t="n">
        <x:v>4</x:v>
      </x:c>
      <x:c r="X1239" s="2" t="n">
        <x:v>4</x:v>
      </x:c>
      <x:c r="Y1239" s="2" t="n">
        <x:v>4</x:v>
      </x:c>
      <x:c r="Z1239" s="22" t="n">
        <x:v>476928</x:v>
      </x:c>
      <x:c r="AA1239" s="22" t="n">
        <x:v>422487</x:v>
      </x:c>
      <x:c r="AB1239" s="22" t="n">
        <x:v>163323</x:v>
      </x:c>
      <x:c r="AC1239" s="22" t="n">
        <x:v>60547.5</x:v>
      </x:c>
      <x:c r="AD1239" s="22" t="n">
        <x:v>121095</x:v>
      </x:c>
      <x:c r="AE1239" s="2" t="n">
        <x:v>0</x:v>
      </x:c>
      <x:c r="AF1239" s="2" t="n">
        <x:v>0</x:v>
      </x:c>
    </x:row>
    <x:row r="1240" ht="23" customHeight="1">
      <x:c r="A1240" s="2" t="n">
        <x:v>1234</x:v>
      </x:c>
      <x:c r="B1240" s="24" t="n">
        <x:v>600587.5</x:v>
      </x:c>
      <x:c r="C1240" s="24" t="n">
        <x:v>480470</x:v>
      </x:c>
      <x:c r="D1240" s="24" t="n">
        <x:f>SUM(B1240:C1240)</x:f>
        <x:v>1081057.5</x:v>
      </x:c>
      <x:c r="E1240" s="25" t="n">
        <x:f>B1240/D1240</x:f>
        <x:v>0.5555555555555556</x:v>
      </x:c>
      <x:c r="F1240" s="25" t="n">
        <x:f>C1240/D1240</x:f>
        <x:v>0.4444444444444444</x:v>
      </x:c>
      <x:c r="G1240" s="22" t="n">
        <x:v>693116.5</x:v>
      </x:c>
      <x:c r="H1240" s="22" t="n">
        <x:v>1238491.0625</x:v>
      </x:c>
      <x:c r="I1240" s="22" t="n">
        <x:f>SUM(G1240:H1240)</x:f>
        <x:v>1931607.5625</x:v>
      </x:c>
      <x:c r="J1240" s="22" t="n">
        <x:v>899415</x:v>
      </x:c>
      <x:c r="K1240" s="22" t="n">
        <x:v>181642.5</x:v>
      </x:c>
      <x:c r="L1240" s="22" t="n">
        <x:f>SUM(J1240:K1240)</x:f>
        <x:v>1081057.5</x:v>
      </x:c>
      <x:c r="M1240" s="23" t="n">
        <x:f>D1240-L1240</x:f>
        <x:v>0</x:v>
      </x:c>
      <x:c r="N1240" s="22" t="n">
        <x:v>600587.5</x:v>
      </x:c>
      <x:c r="O1240" s="22" t="n">
        <x:v>480470</x:v>
      </x:c>
      <x:c r="P1240" s="14" t="n">
        <x:f>N1240/SUM(N1240:O1240)</x:f>
        <x:v>0.5555555555555556</x:v>
      </x:c>
      <x:c r="Q1240" s="22" t="n">
        <x:v>692599</x:v>
      </x:c>
      <x:c r="R1240" s="22" t="n">
        <x:v>1239267.3125</x:v>
      </x:c>
      <x:c r="S1240" s="2" t="n">
        <x:v>1</x:v>
      </x:c>
      <x:c r="T1240" s="2" t="n">
        <x:v>4</x:v>
      </x:c>
      <x:c r="U1240" s="2" t="n">
        <x:v>3</x:v>
      </x:c>
      <x:c r="V1240" s="2" t="n">
        <x:v>5</x:v>
      </x:c>
      <x:c r="W1240" s="2" t="n">
        <x:v>4</x:v>
      </x:c>
      <x:c r="X1240" s="2" t="n">
        <x:v>4</x:v>
      </x:c>
      <x:c r="Y1240" s="2" t="n">
        <x:v>4</x:v>
      </x:c>
      <x:c r="Z1240" s="22" t="n">
        <x:v>368046</x:v>
      </x:c>
      <x:c r="AA1240" s="22" t="n">
        <x:v>531369</x:v>
      </x:c>
      <x:c r="AB1240" s="22" t="n">
        <x:v>163323</x:v>
      </x:c>
      <x:c r="AC1240" s="22" t="n">
        <x:v>181642.5</x:v>
      </x:c>
      <x:c r="AD1240" s="22" t="n">
        <x:v>0</x:v>
      </x:c>
      <x:c r="AE1240" s="2" t="n">
        <x:v>0</x:v>
      </x:c>
      <x:c r="AF1240" s="2" t="n">
        <x:v>0</x:v>
      </x:c>
    </x:row>
    <x:row r="1241" ht="23" customHeight="1">
      <x:c r="A1241" s="2" t="n">
        <x:v>1235</x:v>
      </x:c>
      <x:c r="B1241" s="24" t="n">
        <x:v>0</x:v>
      </x:c>
      <x:c r="C1241" s="24" t="n">
        <x:v>966069</x:v>
      </x:c>
      <x:c r="D1241" s="24" t="n">
        <x:f>SUM(B1241:C1241)</x:f>
        <x:v>966069</x:v>
      </x:c>
      <x:c r="E1241" s="25" t="n">
        <x:f>B1241/D1241</x:f>
        <x:v>0</x:v>
      </x:c>
      <x:c r="F1241" s="25" t="n">
        <x:f>C1241/D1241</x:f>
        <x:v>1</x:v>
      </x:c>
      <x:c r="G1241" s="22" t="n">
        <x:v>989632.5</x:v>
      </x:c>
      <x:c r="H1241" s="22" t="n">
        <x:v>1036790.765625</x:v>
      </x:c>
      <x:c r="I1241" s="22" t="n">
        <x:f>SUM(G1241:H1241)</x:f>
        <x:v>2026423.265625</x:v>
      </x:c>
      <x:c r="J1241" s="22" t="n">
        <x:v>844974</x:v>
      </x:c>
      <x:c r="K1241" s="22" t="n">
        <x:v>121095</x:v>
      </x:c>
      <x:c r="L1241" s="22" t="n">
        <x:f>SUM(J1241:K1241)</x:f>
        <x:v>966069</x:v>
      </x:c>
      <x:c r="M1241" s="23" t="n">
        <x:f>D1241-L1241</x:f>
        <x:v>0</x:v>
      </x:c>
      <x:c r="N1241" s="22" t="n">
        <x:v>0</x:v>
      </x:c>
      <x:c r="O1241" s="22" t="n">
        <x:v>966069</x:v>
      </x:c>
      <x:c r="P1241" s="14" t="n">
        <x:f>N1241/SUM(N1241:O1241)</x:f>
        <x:v>0</x:v>
      </x:c>
      <x:c r="Q1241" s="22" t="n">
        <x:v>989115</x:v>
      </x:c>
      <x:c r="R1241" s="22" t="n">
        <x:v>1037114.203125</x:v>
      </x:c>
      <x:c r="S1241" s="2" t="n">
        <x:v>3</x:v>
      </x:c>
      <x:c r="T1241" s="2" t="n">
        <x:v>1</x:v>
      </x:c>
      <x:c r="U1241" s="2" t="n">
        <x:v>0</x:v>
      </x:c>
      <x:c r="V1241" s="2" t="n">
        <x:v>4</x:v>
      </x:c>
      <x:c r="W1241" s="2" t="n">
        <x:v>3</x:v>
      </x:c>
      <x:c r="X1241" s="2" t="n">
        <x:v>3</x:v>
      </x:c>
      <x:c r="Y1241" s="2" t="n">
        <x:v>3</x:v>
      </x:c>
      <x:c r="Z1241" s="22" t="n">
        <x:v>476928</x:v>
      </x:c>
      <x:c r="AA1241" s="22" t="n">
        <x:v>368046</x:v>
      </x:c>
      <x:c r="AB1241" s="22" t="n">
        <x:v>108882</x:v>
      </x:c>
      <x:c r="AC1241" s="22" t="n">
        <x:v>0</x:v>
      </x:c>
      <x:c r="AD1241" s="22" t="n">
        <x:v>121095</x:v>
      </x:c>
      <x:c r="AE1241" s="2" t="n">
        <x:v>1</x:v>
      </x:c>
      <x:c r="AF1241" s="2" t="n">
        <x:v>0</x:v>
      </x:c>
    </x:row>
    <x:row r="1242" ht="23" customHeight="1">
      <x:c r="A1242" s="2" t="n">
        <x:v>1236</x:v>
      </x:c>
      <x:c r="B1242" s="24" t="n">
        <x:v>851080.5</x:v>
      </x:c>
      <x:c r="C1242" s="24" t="n">
        <x:v>0</x:v>
      </x:c>
      <x:c r="D1242" s="24" t="n">
        <x:f>SUM(B1242:C1242)</x:f>
        <x:v>851080.5</x:v>
      </x:c>
      <x:c r="E1242" s="25" t="n">
        <x:f>B1242/D1242</x:f>
        <x:v>1</x:v>
      </x:c>
      <x:c r="F1242" s="25" t="n">
        <x:f>C1242/D1242</x:f>
        <x:v>0</x:v>
      </x:c>
      <x:c r="G1242" s="22" t="n">
        <x:v>1679701.5</x:v>
      </x:c>
      <x:c r="H1242" s="22" t="n">
        <x:v>98557.875</x:v>
      </x:c>
      <x:c r="I1242" s="22" t="n">
        <x:f>SUM(G1242:H1242)</x:f>
        <x:v>1778259.375</x:v>
      </x:c>
      <x:c r="J1242" s="22" t="n">
        <x:v>790533</x:v>
      </x:c>
      <x:c r="K1242" s="22" t="n">
        <x:v>60547.5</x:v>
      </x:c>
      <x:c r="L1242" s="22" t="n">
        <x:f>SUM(J1242:K1242)</x:f>
        <x:v>851080.5</x:v>
      </x:c>
      <x:c r="M1242" s="23" t="n">
        <x:f>D1242-L1242</x:f>
        <x:v>0</x:v>
      </x:c>
      <x:c r="N1242" s="22" t="n">
        <x:v>851080.5</x:v>
      </x:c>
      <x:c r="O1242" s="22" t="n">
        <x:v>0</x:v>
      </x:c>
      <x:c r="P1242" s="14" t="n">
        <x:f>N1242/SUM(N1242:O1242)</x:f>
        <x:v>1</x:v>
      </x:c>
      <x:c r="Q1242" s="22" t="n">
        <x:v>1679184</x:v>
      </x:c>
      <x:c r="R1242" s="22" t="n">
        <x:v>98816.625</x:v>
      </x:c>
      <x:c r="S1242" s="2" t="n">
        <x:v>2</x:v>
      </x:c>
      <x:c r="T1242" s="2" t="n">
        <x:v>1</x:v>
      </x:c>
      <x:c r="U1242" s="2" t="n">
        <x:v>2</x:v>
      </x:c>
      <x:c r="V1242" s="2" t="n">
        <x:v>0</x:v>
      </x:c>
      <x:c r="W1242" s="2" t="n">
        <x:v>2</x:v>
      </x:c>
      <x:c r="X1242" s="2" t="n">
        <x:v>2</x:v>
      </x:c>
      <x:c r="Y1242" s="2" t="n">
        <x:v>2</x:v>
      </x:c>
      <x:c r="Z1242" s="22" t="n">
        <x:v>422487</x:v>
      </x:c>
      <x:c r="AA1242" s="22" t="n">
        <x:v>368046</x:v>
      </x:c>
      <x:c r="AB1242" s="22" t="n">
        <x:v>54441</x:v>
      </x:c>
      <x:c r="AC1242" s="22" t="n">
        <x:v>0</x:v>
      </x:c>
      <x:c r="AD1242" s="22" t="n">
        <x:v>60547.5</x:v>
      </x:c>
      <x:c r="AE1242" s="2" t="n">
        <x:v>0</x:v>
      </x:c>
      <x:c r="AF1242" s="2" t="n">
        <x:v>0</x:v>
      </x:c>
    </x:row>
    <x:row r="1243" ht="23" customHeight="1">
      <x:c r="A1243" s="2" t="n">
        <x:v>1237</x:v>
      </x:c>
      <x:c r="B1243" s="24" t="n">
        <x:v>567387</x:v>
      </x:c>
      <x:c r="C1243" s="24" t="n">
        <x:v>283693.5</x:v>
      </x:c>
      <x:c r="D1243" s="24" t="n">
        <x:f>SUM(B1243:C1243)</x:f>
        <x:v>851080.5</x:v>
      </x:c>
      <x:c r="E1243" s="25" t="n">
        <x:f>B1243/D1243</x:f>
        <x:v>0.6666666666666666</x:v>
      </x:c>
      <x:c r="F1243" s="25" t="n">
        <x:f>C1243/D1243</x:f>
        <x:v>0.3333333333333333</x:v>
      </x:c>
      <x:c r="G1243" s="22" t="n">
        <x:v>765537.75</x:v>
      </x:c>
      <x:c r="H1243" s="22" t="n">
        <x:v>1065532.5</x:v>
      </x:c>
      <x:c r="I1243" s="22" t="n">
        <x:f>SUM(G1243:H1243)</x:f>
        <x:v>1831070.25</x:v>
      </x:c>
      <x:c r="J1243" s="22" t="n">
        <x:v>790533</x:v>
      </x:c>
      <x:c r="K1243" s="22" t="n">
        <x:v>60547.5</x:v>
      </x:c>
      <x:c r="L1243" s="22" t="n">
        <x:f>SUM(J1243:K1243)</x:f>
        <x:v>851080.5</x:v>
      </x:c>
      <x:c r="M1243" s="23" t="n">
        <x:f>D1243-L1243</x:f>
        <x:v>0</x:v>
      </x:c>
      <x:c r="N1243" s="22" t="n">
        <x:v>567387</x:v>
      </x:c>
      <x:c r="O1243" s="22" t="n">
        <x:v>283693.5</x:v>
      </x:c>
      <x:c r="P1243" s="14" t="n">
        <x:f>N1243/SUM(N1243:O1243)</x:f>
        <x:v>0.6666666666666666</x:v>
      </x:c>
      <x:c r="Q1243" s="22" t="n">
        <x:v>765020.25</x:v>
      </x:c>
      <x:c r="R1243" s="22" t="n">
        <x:v>1065791.25</x:v>
      </x:c>
      <x:c r="S1243" s="2" t="n">
        <x:v>1</x:v>
      </x:c>
      <x:c r="T1243" s="2" t="n">
        <x:v>2</x:v>
      </x:c>
      <x:c r="U1243" s="2" t="n">
        <x:v>1</x:v>
      </x:c>
      <x:c r="V1243" s="2" t="n">
        <x:v>1</x:v>
      </x:c>
      <x:c r="W1243" s="2" t="n">
        <x:v>2</x:v>
      </x:c>
      <x:c r="X1243" s="2" t="n">
        <x:v>2</x:v>
      </x:c>
      <x:c r="Y1243" s="2" t="n">
        <x:v>2</x:v>
      </x:c>
      <x:c r="Z1243" s="22" t="n">
        <x:v>368046</x:v>
      </x:c>
      <x:c r="AA1243" s="22" t="n">
        <x:v>422487</x:v>
      </x:c>
      <x:c r="AB1243" s="22" t="n">
        <x:v>54441</x:v>
      </x:c>
      <x:c r="AC1243" s="22" t="n">
        <x:v>60547.5</x:v>
      </x:c>
      <x:c r="AD1243" s="22" t="n">
        <x:v>0</x:v>
      </x:c>
      <x:c r="AE1243" s="2" t="n">
        <x:v>0</x:v>
      </x:c>
      <x:c r="AF1243" s="2" t="n">
        <x:v>0</x:v>
      </x:c>
    </x:row>
    <x:row r="1244" ht="23" customHeight="1">
      <x:c r="A1244" s="2" t="n">
        <x:v>1238</x:v>
      </x:c>
      <x:c r="B1244" s="24" t="n">
        <x:v>708450.6000000001</x:v>
      </x:c>
      <x:c r="C1244" s="24" t="n">
        <x:v>257618.40000000002</x:v>
      </x:c>
      <x:c r="D1244" s="24" t="n">
        <x:f>SUM(B1244:C1244)</x:f>
        <x:v>966069.0000000001</x:v>
      </x:c>
      <x:c r="E1244" s="25" t="n">
        <x:f>B1244/D1244</x:f>
        <x:v>0.7333333333333334</x:v>
      </x:c>
      <x:c r="F1244" s="25" t="n">
        <x:f>C1244/D1244</x:f>
        <x:v>0.26666666666666666</x:v>
      </x:c>
      <x:c r="G1244" s="22" t="n">
        <x:v>814589.8500000001</x:v>
      </x:c>
      <x:c r="H1244" s="22" t="n">
        <x:v>1046767.0875</x:v>
      </x:c>
      <x:c r="I1244" s="22" t="n">
        <x:f>SUM(G1244:H1244)</x:f>
        <x:v>1861356.9375</x:v>
      </x:c>
      <x:c r="J1244" s="22" t="n">
        <x:v>844974</x:v>
      </x:c>
      <x:c r="K1244" s="22" t="n">
        <x:v>121095</x:v>
      </x:c>
      <x:c r="L1244" s="22" t="n">
        <x:f>SUM(J1244:K1244)</x:f>
        <x:v>966069</x:v>
      </x:c>
      <x:c r="M1244" s="23" t="n">
        <x:f>D1244-L1244</x:f>
        <x:v>1.1641532182693481e-10</x:v>
      </x:c>
      <x:c r="N1244" s="22" t="n">
        <x:v>708450.6000000001</x:v>
      </x:c>
      <x:c r="O1244" s="22" t="n">
        <x:v>257618.40000000002</x:v>
      </x:c>
      <x:c r="P1244" s="14" t="n">
        <x:f>N1244/SUM(N1244:O1244)</x:f>
        <x:v>0.7333333333333334</x:v>
      </x:c>
      <x:c r="Q1244" s="22" t="n">
        <x:v>814072.3500000001</x:v>
      </x:c>
      <x:c r="R1244" s="22" t="n">
        <x:v>1047284.5875</x:v>
      </x:c>
      <x:c r="S1244" s="2" t="n">
        <x:v>1</x:v>
      </x:c>
      <x:c r="T1244" s="2" t="n">
        <x:v>3</x:v>
      </x:c>
      <x:c r="U1244" s="2" t="n">
        <x:v>3</x:v>
      </x:c>
      <x:c r="V1244" s="2" t="n">
        <x:v>2</x:v>
      </x:c>
      <x:c r="W1244" s="2" t="n">
        <x:v>3</x:v>
      </x:c>
      <x:c r="X1244" s="2" t="n">
        <x:v>3</x:v>
      </x:c>
      <x:c r="Y1244" s="2" t="n">
        <x:v>3</x:v>
      </x:c>
      <x:c r="Z1244" s="22" t="n">
        <x:v>368046</x:v>
      </x:c>
      <x:c r="AA1244" s="22" t="n">
        <x:v>476928</x:v>
      </x:c>
      <x:c r="AB1244" s="22" t="n">
        <x:v>108882</x:v>
      </x:c>
      <x:c r="AC1244" s="22" t="n">
        <x:v>121095</x:v>
      </x:c>
      <x:c r="AD1244" s="22" t="n">
        <x:v>0</x:v>
      </x:c>
      <x:c r="AE1244" s="2" t="n">
        <x:v>0</x:v>
      </x:c>
      <x:c r="AF1244" s="2" t="n">
        <x:v>0</x:v>
      </x:c>
    </x:row>
    <x:row r="1245" ht="23" customHeight="1">
      <x:c r="A1245" s="2" t="n">
        <x:v>1239</x:v>
      </x:c>
      <x:c r="B1245" s="24" t="n">
        <x:v>876344.8500000001</x:v>
      </x:c>
      <x:c r="C1245" s="24" t="n">
        <x:v>204712.65</x:v>
      </x:c>
      <x:c r="D1245" s="24" t="n">
        <x:f>SUM(B1245:C1245)</x:f>
        <x:v>1081057.5</x:v>
      </x:c>
      <x:c r="E1245" s="25" t="n">
        <x:f>B1245/D1245</x:f>
        <x:v>0.8106366682623266</x:v>
      </x:c>
      <x:c r="F1245" s="25" t="n">
        <x:f>C1245/D1245</x:f>
        <x:v>0.18936333173767353</x:v>
      </x:c>
      <x:c r="G1245" s="22" t="n">
        <x:v>1531805.1749999998</x:v>
      </x:c>
      <x:c r="H1245" s="22" t="n">
        <x:v>441029.02499999997</x:v>
      </x:c>
      <x:c r="I1245" s="22" t="n">
        <x:f>SUM(G1245:H1245)</x:f>
        <x:v>1972834.1999999997</x:v>
      </x:c>
      <x:c r="J1245" s="22" t="n">
        <x:v>899415</x:v>
      </x:c>
      <x:c r="K1245" s="22" t="n">
        <x:v>181642.5</x:v>
      </x:c>
      <x:c r="L1245" s="22" t="n">
        <x:f>SUM(J1245:K1245)</x:f>
        <x:v>1081057.5</x:v>
      </x:c>
      <x:c r="M1245" s="23" t="n">
        <x:f>D1245-L1245</x:f>
        <x:v>0</x:v>
      </x:c>
      <x:c r="N1245" s="22" t="n">
        <x:v>876344.8500000001</x:v>
      </x:c>
      <x:c r="O1245" s="22" t="n">
        <x:v>204712.65</x:v>
      </x:c>
      <x:c r="P1245" s="14" t="n">
        <x:f>N1245/SUM(N1245:O1245)</x:f>
        <x:v>0.8106366682623266</x:v>
      </x:c>
      <x:c r="Q1245" s="22" t="n">
        <x:v>1530770.1749999998</x:v>
      </x:c>
      <x:c r="R1245" s="22" t="n">
        <x:v>441546.52499999997</x:v>
      </x:c>
      <x:c r="S1245" s="2" t="n">
        <x:v>3</x:v>
      </x:c>
      <x:c r="T1245" s="2" t="n">
        <x:v>2</x:v>
      </x:c>
      <x:c r="U1245" s="2" t="n">
        <x:v>5</x:v>
      </x:c>
      <x:c r="V1245" s="2" t="n">
        <x:v>2</x:v>
      </x:c>
      <x:c r="W1245" s="2" t="n">
        <x:v>4</x:v>
      </x:c>
      <x:c r="X1245" s="2" t="n">
        <x:v>4</x:v>
      </x:c>
      <x:c r="Y1245" s="2" t="n">
        <x:v>4</x:v>
      </x:c>
      <x:c r="Z1245" s="22" t="n">
        <x:v>476928</x:v>
      </x:c>
      <x:c r="AA1245" s="22" t="n">
        <x:v>422487</x:v>
      </x:c>
      <x:c r="AB1245" s="22" t="n">
        <x:v>163323</x:v>
      </x:c>
      <x:c r="AC1245" s="22" t="n">
        <x:v>60547.5</x:v>
      </x:c>
      <x:c r="AD1245" s="22" t="n">
        <x:v>121095</x:v>
      </x:c>
      <x:c r="AE1245" s="2" t="n">
        <x:v>0</x:v>
      </x:c>
      <x:c r="AF1245" s="2" t="n">
        <x:v>0</x:v>
      </x:c>
    </x:row>
    <x:row r="1246" ht="23" customHeight="1">
      <x:c r="A1246" s="2" t="n">
        <x:v>1240</x:v>
      </x:c>
      <x:c r="B1246" s="24" t="n">
        <x:v>860243.7</x:v>
      </x:c>
      <x:c r="C1246" s="24" t="n">
        <x:v>220813.8</x:v>
      </x:c>
      <x:c r="D1246" s="24" t="n">
        <x:f>SUM(B1246:C1246)</x:f>
        <x:v>1081057.5</x:v>
      </x:c>
      <x:c r="E1246" s="25" t="n">
        <x:f>B1246/D1246</x:f>
        <x:v>0.7957427796393809</x:v>
      </x:c>
      <x:c r="F1246" s="25" t="n">
        <x:f>C1246/D1246</x:f>
        <x:v>0.2042572203606191</x:v>
      </x:c>
      <x:c r="G1246" s="22" t="n">
        <x:v>1304077.575</x:v>
      </x:c>
      <x:c r="H1246" s="22" t="n">
        <x:v>641916.4875</x:v>
      </x:c>
      <x:c r="I1246" s="22" t="n">
        <x:f>SUM(G1246:H1246)</x:f>
        <x:v>1945994.0625</x:v>
      </x:c>
      <x:c r="J1246" s="22" t="n">
        <x:v>899415</x:v>
      </x:c>
      <x:c r="K1246" s="22" t="n">
        <x:v>181642.5</x:v>
      </x:c>
      <x:c r="L1246" s="22" t="n">
        <x:f>SUM(J1246:K1246)</x:f>
        <x:v>1081057.5</x:v>
      </x:c>
      <x:c r="M1246" s="23" t="n">
        <x:f>D1246-L1246</x:f>
        <x:v>0</x:v>
      </x:c>
      <x:c r="N1246" s="22" t="n">
        <x:v>860243.7</x:v>
      </x:c>
      <x:c r="O1246" s="22" t="n">
        <x:v>220813.8</x:v>
      </x:c>
      <x:c r="P1246" s="14" t="n">
        <x:f>N1246/SUM(N1246:O1246)</x:f>
        <x:v>0.7957427796393809</x:v>
      </x:c>
      <x:c r="Q1246" s="22" t="n">
        <x:v>1303042.575</x:v>
      </x:c>
      <x:c r="R1246" s="22" t="n">
        <x:v>642433.9875</x:v>
      </x:c>
      <x:c r="S1246" s="2" t="n">
        <x:v>2</x:v>
      </x:c>
      <x:c r="T1246" s="2" t="n">
        <x:v>3</x:v>
      </x:c>
      <x:c r="U1246" s="2" t="n">
        <x:v>6</x:v>
      </x:c>
      <x:c r="V1246" s="2" t="n">
        <x:v>2</x:v>
      </x:c>
      <x:c r="W1246" s="2" t="n">
        <x:v>4</x:v>
      </x:c>
      <x:c r="X1246" s="2" t="n">
        <x:v>4</x:v>
      </x:c>
      <x:c r="Y1246" s="2" t="n">
        <x:v>4</x:v>
      </x:c>
      <x:c r="Z1246" s="22" t="n">
        <x:v>422487</x:v>
      </x:c>
      <x:c r="AA1246" s="22" t="n">
        <x:v>476928</x:v>
      </x:c>
      <x:c r="AB1246" s="22" t="n">
        <x:v>163323</x:v>
      </x:c>
      <x:c r="AC1246" s="22" t="n">
        <x:v>121095</x:v>
      </x:c>
      <x:c r="AD1246" s="22" t="n">
        <x:v>60547.5</x:v>
      </x:c>
      <x:c r="AE1246" s="2" t="n">
        <x:v>0</x:v>
      </x:c>
      <x:c r="AF1246" s="2" t="n">
        <x:v>0</x:v>
      </x:c>
    </x:row>
    <x:row r="1247" ht="23" customHeight="1">
      <x:c r="A1247" s="2" t="n">
        <x:v>1241</x:v>
      </x:c>
      <x:c r="B1247" s="24" t="n">
        <x:v>966069</x:v>
      </x:c>
      <x:c r="C1247" s="24" t="n">
        <x:v>0</x:v>
      </x:c>
      <x:c r="D1247" s="24" t="n">
        <x:f>SUM(B1247:C1247)</x:f>
        <x:v>966069</x:v>
      </x:c>
      <x:c r="E1247" s="25" t="n">
        <x:f>B1247/D1247</x:f>
        <x:v>1</x:v>
      </x:c>
      <x:c r="F1247" s="25" t="n">
        <x:f>C1247/D1247</x:f>
        <x:v>0</x:v>
      </x:c>
      <x:c r="G1247" s="22" t="n">
        <x:v>1794690</x:v>
      </x:c>
      <x:c r="H1247" s="22" t="n">
        <x:v>105104.25</x:v>
      </x:c>
      <x:c r="I1247" s="22" t="n">
        <x:f>SUM(G1247:H1247)</x:f>
        <x:v>1899794.25</x:v>
      </x:c>
      <x:c r="J1247" s="22" t="n">
        <x:v>844974</x:v>
      </x:c>
      <x:c r="K1247" s="22" t="n">
        <x:v>121095</x:v>
      </x:c>
      <x:c r="L1247" s="22" t="n">
        <x:f>SUM(J1247:K1247)</x:f>
        <x:v>966069</x:v>
      </x:c>
      <x:c r="M1247" s="23" t="n">
        <x:f>D1247-L1247</x:f>
        <x:v>0</x:v>
      </x:c>
      <x:c r="N1247" s="22" t="n">
        <x:v>966069</x:v>
      </x:c>
      <x:c r="O1247" s="22" t="n">
        <x:v>0</x:v>
      </x:c>
      <x:c r="P1247" s="14" t="n">
        <x:f>N1247/SUM(N1247:O1247)</x:f>
        <x:v>1</x:v>
      </x:c>
      <x:c r="Q1247" s="22" t="n">
        <x:v>1794172.5</x:v>
      </x:c>
      <x:c r="R1247" s="22" t="n">
        <x:v>105621.75</x:v>
      </x:c>
      <x:c r="S1247" s="2" t="n">
        <x:v>3</x:v>
      </x:c>
      <x:c r="T1247" s="2" t="n">
        <x:v>1</x:v>
      </x:c>
      <x:c r="U1247" s="2" t="n">
        <x:v>2</x:v>
      </x:c>
      <x:c r="V1247" s="2" t="n">
        <x:v>0</x:v>
      </x:c>
      <x:c r="W1247" s="2" t="n">
        <x:v>3</x:v>
      </x:c>
      <x:c r="X1247" s="2" t="n">
        <x:v>3</x:v>
      </x:c>
      <x:c r="Y1247" s="2" t="n">
        <x:v>3</x:v>
      </x:c>
      <x:c r="Z1247" s="22" t="n">
        <x:v>476928</x:v>
      </x:c>
      <x:c r="AA1247" s="22" t="n">
        <x:v>368046</x:v>
      </x:c>
      <x:c r="AB1247" s="22" t="n">
        <x:v>108882</x:v>
      </x:c>
      <x:c r="AC1247" s="22" t="n">
        <x:v>0</x:v>
      </x:c>
      <x:c r="AD1247" s="22" t="n">
        <x:v>121095</x:v>
      </x:c>
      <x:c r="AE1247" s="2" t="n">
        <x:v>0</x:v>
      </x:c>
      <x:c r="AF1247" s="2" t="n">
        <x:v>0</x:v>
      </x:c>
    </x:row>
    <x:row r="1248" ht="23" customHeight="1">
      <x:c r="A1248" s="2" t="n">
        <x:v>1242</x:v>
      </x:c>
      <x:c r="B1248" s="24" t="n">
        <x:v>966069</x:v>
      </x:c>
      <x:c r="C1248" s="24" t="n">
        <x:v>0</x:v>
      </x:c>
      <x:c r="D1248" s="24" t="n">
        <x:f>SUM(B1248:C1248)</x:f>
        <x:v>966069</x:v>
      </x:c>
      <x:c r="E1248" s="25" t="n">
        <x:f>B1248/D1248</x:f>
        <x:v>1</x:v>
      </x:c>
      <x:c r="F1248" s="25" t="n">
        <x:f>C1248/D1248</x:f>
        <x:v>0</x:v>
      </x:c>
      <x:c r="G1248" s="22" t="n">
        <x:v>1549326</x:v>
      </x:c>
      <x:c r="H1248" s="22" t="n">
        <x:v>320561.0625</x:v>
      </x:c>
      <x:c r="I1248" s="22" t="n">
        <x:f>SUM(G1248:H1248)</x:f>
        <x:v>1869887.0625</x:v>
      </x:c>
      <x:c r="J1248" s="22" t="n">
        <x:v>844974</x:v>
      </x:c>
      <x:c r="K1248" s="22" t="n">
        <x:v>121095</x:v>
      </x:c>
      <x:c r="L1248" s="22" t="n">
        <x:f>SUM(J1248:K1248)</x:f>
        <x:v>966069</x:v>
      </x:c>
      <x:c r="M1248" s="23" t="n">
        <x:f>D1248-L1248</x:f>
        <x:v>0</x:v>
      </x:c>
      <x:c r="N1248" s="22" t="n">
        <x:v>966069</x:v>
      </x:c>
      <x:c r="O1248" s="22" t="n">
        <x:v>0</x:v>
      </x:c>
      <x:c r="P1248" s="14" t="n">
        <x:f>N1248/SUM(N1248:O1248)</x:f>
        <x:v>1</x:v>
      </x:c>
      <x:c r="Q1248" s="22" t="n">
        <x:v>1548808.5</x:v>
      </x:c>
      <x:c r="R1248" s="22" t="n">
        <x:v>321078.5625</x:v>
      </x:c>
      <x:c r="S1248" s="2" t="n">
        <x:v>2</x:v>
      </x:c>
      <x:c r="T1248" s="2" t="n">
        <x:v>2</x:v>
      </x:c>
      <x:c r="U1248" s="2" t="n">
        <x:v>3</x:v>
      </x:c>
      <x:c r="V1248" s="2" t="n">
        <x:v>0</x:v>
      </x:c>
      <x:c r="W1248" s="2" t="n">
        <x:v>3</x:v>
      </x:c>
      <x:c r="X1248" s="2" t="n">
        <x:v>3</x:v>
      </x:c>
      <x:c r="Y1248" s="2" t="n">
        <x:v>3</x:v>
      </x:c>
      <x:c r="Z1248" s="22" t="n">
        <x:v>422487</x:v>
      </x:c>
      <x:c r="AA1248" s="22" t="n">
        <x:v>422487</x:v>
      </x:c>
      <x:c r="AB1248" s="22" t="n">
        <x:v>108882</x:v>
      </x:c>
      <x:c r="AC1248" s="22" t="n">
        <x:v>60547.5</x:v>
      </x:c>
      <x:c r="AD1248" s="22" t="n">
        <x:v>60547.5</x:v>
      </x:c>
      <x:c r="AE1248" s="2" t="n">
        <x:v>0</x:v>
      </x:c>
      <x:c r="AF1248" s="2" t="n">
        <x:v>0</x:v>
      </x:c>
    </x:row>
    <x:row r="1249" ht="23" customHeight="1">
      <x:c r="A1249" s="2" t="n">
        <x:v>1243</x:v>
      </x:c>
      <x:c r="B1249" s="24" t="n">
        <x:v>0</x:v>
      </x:c>
      <x:c r="C1249" s="24" t="n">
        <x:v>851080.5</x:v>
      </x:c>
      <x:c r="D1249" s="24" t="n">
        <x:f>SUM(B1249:C1249)</x:f>
        <x:v>851080.5</x:v>
      </x:c>
      <x:c r="E1249" s="25" t="n">
        <x:f>B1249/D1249</x:f>
        <x:v>0</x:v>
      </x:c>
      <x:c r="F1249" s="25" t="n">
        <x:f>C1249/D1249</x:f>
        <x:v>1</x:v>
      </x:c>
      <x:c r="G1249" s="22" t="n">
        <x:v>751746.375</x:v>
      </x:c>
      <x:c r="H1249" s="22" t="n">
        <x:v>896827.5</x:v>
      </x:c>
      <x:c r="I1249" s="22" t="n">
        <x:f>SUM(G1249:H1249)</x:f>
        <x:v>1648573.875</x:v>
      </x:c>
      <x:c r="J1249" s="22" t="n">
        <x:v>790533</x:v>
      </x:c>
      <x:c r="K1249" s="22" t="n">
        <x:v>60547.5</x:v>
      </x:c>
      <x:c r="L1249" s="22" t="n">
        <x:f>SUM(J1249:K1249)</x:f>
        <x:v>851080.5</x:v>
      </x:c>
      <x:c r="M1249" s="23" t="n">
        <x:f>D1249-L1249</x:f>
        <x:v>0</x:v>
      </x:c>
      <x:c r="N1249" s="22" t="n">
        <x:v>0</x:v>
      </x:c>
      <x:c r="O1249" s="22" t="n">
        <x:v>851080.5</x:v>
      </x:c>
      <x:c r="P1249" s="14" t="n">
        <x:f>N1249/SUM(N1249:O1249)</x:f>
        <x:v>0</x:v>
      </x:c>
      <x:c r="Q1249" s="22" t="n">
        <x:v>751228.875</x:v>
      </x:c>
      <x:c r="R1249" s="22" t="n">
        <x:v>897086.25</x:v>
      </x:c>
      <x:c r="S1249" s="2" t="n">
        <x:v>2</x:v>
      </x:c>
      <x:c r="T1249" s="2" t="n">
        <x:v>1</x:v>
      </x:c>
      <x:c r="U1249" s="2" t="n">
        <x:v>0</x:v>
      </x:c>
      <x:c r="V1249" s="2" t="n">
        <x:v>1</x:v>
      </x:c>
      <x:c r="W1249" s="2" t="n">
        <x:v>2</x:v>
      </x:c>
      <x:c r="X1249" s="2" t="n">
        <x:v>2</x:v>
      </x:c>
      <x:c r="Y1249" s="2" t="n">
        <x:v>2</x:v>
      </x:c>
      <x:c r="Z1249" s="22" t="n">
        <x:v>422487</x:v>
      </x:c>
      <x:c r="AA1249" s="22" t="n">
        <x:v>368046</x:v>
      </x:c>
      <x:c r="AB1249" s="22" t="n">
        <x:v>54441</x:v>
      </x:c>
      <x:c r="AC1249" s="22" t="n">
        <x:v>0</x:v>
      </x:c>
      <x:c r="AD1249" s="22" t="n">
        <x:v>60547.5</x:v>
      </x:c>
      <x:c r="AE1249" s="2" t="n">
        <x:v>0</x:v>
      </x:c>
      <x:c r="AF1249" s="2" t="n">
        <x:v>0</x:v>
      </x:c>
    </x:row>
    <x:row r="1250" ht="23" customHeight="1">
      <x:c r="A1250" s="2" t="n">
        <x:v>1244</x:v>
      </x:c>
      <x:c r="B1250" s="24" t="n">
        <x:v>506872.5625</x:v>
      </x:c>
      <x:c r="C1250" s="24" t="n">
        <x:v>459196.4375</x:v>
      </x:c>
      <x:c r="D1250" s="24" t="n">
        <x:f>SUM(B1250:C1250)</x:f>
        <x:v>966069</x:v>
      </x:c>
      <x:c r="E1250" s="25" t="n">
        <x:f>B1250/D1250</x:f>
        <x:v>0.5246753208104183</x:v>
      </x:c>
      <x:c r="F1250" s="25" t="n">
        <x:f>C1250/D1250</x:f>
        <x:v>0.4753246791895817</x:v>
      </x:c>
      <x:c r="G1250" s="22" t="n">
        <x:v>1090129.5625</x:v>
      </x:c>
      <x:c r="H1250" s="22" t="n">
        <x:v>779757.5</x:v>
      </x:c>
      <x:c r="I1250" s="22" t="n">
        <x:f>SUM(G1250:H1250)</x:f>
        <x:v>1869887.0625</x:v>
      </x:c>
      <x:c r="J1250" s="22" t="n">
        <x:v>844974</x:v>
      </x:c>
      <x:c r="K1250" s="22" t="n">
        <x:v>121095</x:v>
      </x:c>
      <x:c r="L1250" s="22" t="n">
        <x:f>SUM(J1250:K1250)</x:f>
        <x:v>966069</x:v>
      </x:c>
      <x:c r="M1250" s="23" t="n">
        <x:f>D1250-L1250</x:f>
        <x:v>0</x:v>
      </x:c>
      <x:c r="N1250" s="22" t="n">
        <x:v>506268.8125</x:v>
      </x:c>
      <x:c r="O1250" s="22" t="n">
        <x:v>459800.1875</x:v>
      </x:c>
      <x:c r="P1250" s="14" t="n">
        <x:f>N1250/SUM(N1250:O1250)</x:f>
        <x:v>0.5240503654500869</x:v>
      </x:c>
      <x:c r="Q1250" s="22" t="n">
        <x:v>1089008.3125</x:v>
      </x:c>
      <x:c r="R1250" s="22" t="n">
        <x:v>780878.75</x:v>
      </x:c>
      <x:c r="S1250" s="2" t="n">
        <x:v>2</x:v>
      </x:c>
      <x:c r="T1250" s="2" t="n">
        <x:v>2</x:v>
      </x:c>
      <x:c r="U1250" s="2" t="n">
        <x:v>1</x:v>
      </x:c>
      <x:c r="V1250" s="2" t="n">
        <x:v>3</x:v>
      </x:c>
      <x:c r="W1250" s="2" t="n">
        <x:v>3</x:v>
      </x:c>
      <x:c r="X1250" s="2" t="n">
        <x:v>3</x:v>
      </x:c>
      <x:c r="Y1250" s="2" t="n">
        <x:v>3</x:v>
      </x:c>
      <x:c r="Z1250" s="22" t="n">
        <x:v>422487</x:v>
      </x:c>
      <x:c r="AA1250" s="22" t="n">
        <x:v>422487</x:v>
      </x:c>
      <x:c r="AB1250" s="22" t="n">
        <x:v>108882</x:v>
      </x:c>
      <x:c r="AC1250" s="22" t="n">
        <x:v>60547.5</x:v>
      </x:c>
      <x:c r="AD1250" s="22" t="n">
        <x:v>60547.5</x:v>
      </x:c>
      <x:c r="AE1250" s="2" t="n">
        <x:v>0</x:v>
      </x:c>
      <x:c r="AF1250" s="2" t="n">
        <x:v>1</x:v>
      </x:c>
    </x:row>
    <x:row r="1251" ht="23" customHeight="1">
      <x:c r="A1251" s="2" t="n">
        <x:v>1245</x:v>
      </x:c>
      <x:c r="B1251" s="24" t="n">
        <x:v>579464.415</x:v>
      </x:c>
      <x:c r="C1251" s="24" t="n">
        <x:v>501593.08499999996</x:v>
      </x:c>
      <x:c r="D1251" s="24" t="n">
        <x:f>SUM(B1251:C1251)</x:f>
        <x:v>1081057.5</x:v>
      </x:c>
      <x:c r="E1251" s="25" t="n">
        <x:f>B1251/D1251</x:f>
        <x:v>0.5360162757300144</x:v>
      </x:c>
      <x:c r="F1251" s="25" t="n">
        <x:f>C1251/D1251</x:f>
        <x:v>0.46398372426998563</x:v>
      </x:c>
      <x:c r="G1251" s="22" t="n">
        <x:v>1276521.39</x:v>
      </x:c>
      <x:c r="H1251" s="22" t="n">
        <x:v>699472.1475</x:v>
      </x:c>
      <x:c r="I1251" s="22" t="n">
        <x:f>SUM(G1251:H1251)</x:f>
        <x:v>1975993.5374999999</x:v>
      </x:c>
      <x:c r="J1251" s="22" t="n">
        <x:v>899415</x:v>
      </x:c>
      <x:c r="K1251" s="22" t="n">
        <x:v>181642.5</x:v>
      </x:c>
      <x:c r="L1251" s="22" t="n">
        <x:f>SUM(J1251:K1251)</x:f>
        <x:v>1081057.5</x:v>
      </x:c>
      <x:c r="M1251" s="23" t="n">
        <x:f>D1251-L1251</x:f>
        <x:v>0</x:v>
      </x:c>
      <x:c r="N1251" s="22" t="n">
        <x:v>579981.915</x:v>
      </x:c>
      <x:c r="O1251" s="22" t="n">
        <x:v>501075.58499999996</x:v>
      </x:c>
      <x:c r="P1251" s="14" t="n">
        <x:f>N1251/SUM(N1251:O1251)</x:f>
        <x:v>0.5364949736716133</x:v>
      </x:c>
      <x:c r="Q1251" s="22" t="n">
        <x:v>1276003.89</x:v>
      </x:c>
      <x:c r="R1251" s="22" t="n">
        <x:v>699472.1475</x:v>
      </x:c>
      <x:c r="S1251" s="2" t="n">
        <x:v>3</x:v>
      </x:c>
      <x:c r="T1251" s="2" t="n">
        <x:v>2</x:v>
      </x:c>
      <x:c r="U1251" s="2" t="n">
        <x:v>3</x:v>
      </x:c>
      <x:c r="V1251" s="2" t="n">
        <x:v>5</x:v>
      </x:c>
      <x:c r="W1251" s="2" t="n">
        <x:v>4</x:v>
      </x:c>
      <x:c r="X1251" s="2" t="n">
        <x:v>4</x:v>
      </x:c>
      <x:c r="Y1251" s="2" t="n">
        <x:v>4</x:v>
      </x:c>
      <x:c r="Z1251" s="22" t="n">
        <x:v>476928</x:v>
      </x:c>
      <x:c r="AA1251" s="22" t="n">
        <x:v>422487</x:v>
      </x:c>
      <x:c r="AB1251" s="22" t="n">
        <x:v>163323</x:v>
      </x:c>
      <x:c r="AC1251" s="22" t="n">
        <x:v>60547.5</x:v>
      </x:c>
      <x:c r="AD1251" s="22" t="n">
        <x:v>121095</x:v>
      </x:c>
      <x:c r="AE1251" s="2" t="n">
        <x:v>0</x:v>
      </x:c>
      <x:c r="AF1251" s="2" t="n">
        <x:v>1</x:v>
      </x:c>
    </x:row>
    <x:row r="1252" ht="23" customHeight="1">
      <x:c r="A1252" s="2" t="n">
        <x:v>1246</x:v>
      </x:c>
      <x:c r="B1252" s="24" t="n">
        <x:v>608247.0750000001</x:v>
      </x:c>
      <x:c r="C1252" s="24" t="n">
        <x:v>357821.92500000005</x:v>
      </x:c>
      <x:c r="D1252" s="24" t="n">
        <x:f>SUM(B1252:C1252)</x:f>
        <x:v>966069.0000000001</x:v>
      </x:c>
      <x:c r="E1252" s="25" t="n">
        <x:f>B1252/D1252</x:f>
        <x:v>0.629610384972502</x:v>
      </x:c>
      <x:c r="F1252" s="25" t="n">
        <x:f>C1252/D1252</x:f>
        <x:v>0.37038961502749806</x:v>
      </x:c>
      <x:c r="G1252" s="22" t="n">
        <x:v>1269221.7937500002</x:v>
      </x:c>
      <x:c r="H1252" s="22" t="n">
        <x:v>656242.6125</x:v>
      </x:c>
      <x:c r="I1252" s="22" t="n">
        <x:f>SUM(G1252:H1252)</x:f>
        <x:v>1925464.4062500002</x:v>
      </x:c>
      <x:c r="J1252" s="22" t="n">
        <x:v>844974</x:v>
      </x:c>
      <x:c r="K1252" s="22" t="n">
        <x:v>121095</x:v>
      </x:c>
      <x:c r="L1252" s="22" t="n">
        <x:f>SUM(J1252:K1252)</x:f>
        <x:v>966069</x:v>
      </x:c>
      <x:c r="M1252" s="23" t="n">
        <x:f>D1252-L1252</x:f>
        <x:v>1.1641532182693481e-10</x:v>
      </x:c>
      <x:c r="N1252" s="22" t="n">
        <x:v>607522.5750000001</x:v>
      </x:c>
      <x:c r="O1252" s="22" t="n">
        <x:v>358546.42500000005</x:v>
      </x:c>
      <x:c r="P1252" s="14" t="n">
        <x:f>N1252/SUM(N1252:O1252)</x:f>
        <x:v>0.6288604385401043</x:v>
      </x:c>
      <x:c r="Q1252" s="22" t="n">
        <x:v>1267074.1687500002</x:v>
      </x:c>
      <x:c r="R1252" s="22" t="n">
        <x:v>657484.6125</x:v>
      </x:c>
      <x:c r="S1252" s="2" t="n">
        <x:v>2</x:v>
      </x:c>
      <x:c r="T1252" s="2" t="n">
        <x:v>2</x:v>
      </x:c>
      <x:c r="U1252" s="2" t="n">
        <x:v>2</x:v>
      </x:c>
      <x:c r="V1252" s="2" t="n">
        <x:v>2</x:v>
      </x:c>
      <x:c r="W1252" s="2" t="n">
        <x:v>3</x:v>
      </x:c>
      <x:c r="X1252" s="2" t="n">
        <x:v>3</x:v>
      </x:c>
      <x:c r="Y1252" s="2" t="n">
        <x:v>3</x:v>
      </x:c>
      <x:c r="Z1252" s="22" t="n">
        <x:v>422487</x:v>
      </x:c>
      <x:c r="AA1252" s="22" t="n">
        <x:v>422487</x:v>
      </x:c>
      <x:c r="AB1252" s="22" t="n">
        <x:v>108882</x:v>
      </x:c>
      <x:c r="AC1252" s="22" t="n">
        <x:v>60547.5</x:v>
      </x:c>
      <x:c r="AD1252" s="22" t="n">
        <x:v>60547.5</x:v>
      </x:c>
      <x:c r="AE1252" s="2" t="n">
        <x:v>1</x:v>
      </x:c>
      <x:c r="AF1252" s="2" t="n">
        <x:v>0</x:v>
      </x:c>
    </x:row>
    <x:row r="1253" ht="23" customHeight="1">
      <x:c r="A1253" s="2" t="n">
        <x:v>1247</x:v>
      </x:c>
      <x:c r="B1253" s="24" t="n">
        <x:v>567387</x:v>
      </x:c>
      <x:c r="C1253" s="24" t="n">
        <x:v>283693.5</x:v>
      </x:c>
      <x:c r="D1253" s="24" t="n">
        <x:f>SUM(B1253:C1253)</x:f>
        <x:v>851080.5</x:v>
      </x:c>
      <x:c r="E1253" s="25" t="n">
        <x:f>B1253/D1253</x:f>
        <x:v>0.6666666666666666</x:v>
      </x:c>
      <x:c r="F1253" s="25" t="n">
        <x:f>C1253/D1253</x:f>
        <x:v>0.3333333333333333</x:v>
      </x:c>
      <x:c r="G1253" s="22" t="n">
        <x:v>567387</x:v>
      </x:c>
      <x:c r="H1253" s="22" t="n">
        <x:v>1072842.1875</x:v>
      </x:c>
      <x:c r="I1253" s="22" t="n">
        <x:f>SUM(G1253:H1253)</x:f>
        <x:v>1640229.1875</x:v>
      </x:c>
      <x:c r="J1253" s="22" t="n">
        <x:v>790533</x:v>
      </x:c>
      <x:c r="K1253" s="22" t="n">
        <x:v>60547.5</x:v>
      </x:c>
      <x:c r="L1253" s="22" t="n">
        <x:f>SUM(J1253:K1253)</x:f>
        <x:v>851080.5</x:v>
      </x:c>
      <x:c r="M1253" s="23" t="n">
        <x:f>D1253-L1253</x:f>
        <x:v>0</x:v>
      </x:c>
      <x:c r="N1253" s="22" t="n">
        <x:v>567387</x:v>
      </x:c>
      <x:c r="O1253" s="22" t="n">
        <x:v>283693.5</x:v>
      </x:c>
      <x:c r="P1253" s="14" t="n">
        <x:f>N1253/SUM(N1253:O1253)</x:f>
        <x:v>0.6666666666666666</x:v>
      </x:c>
      <x:c r="Q1253" s="22" t="n">
        <x:v>567387</x:v>
      </x:c>
      <x:c r="R1253" s="22" t="n">
        <x:v>1073359.6875</x:v>
      </x:c>
      <x:c r="S1253" s="2" t="n">
        <x:v>1</x:v>
      </x:c>
      <x:c r="T1253" s="2" t="n">
        <x:v>2</x:v>
      </x:c>
      <x:c r="U1253" s="2" t="n">
        <x:v>1</x:v>
      </x:c>
      <x:c r="V1253" s="2" t="n">
        <x:v>1</x:v>
      </x:c>
      <x:c r="W1253" s="2" t="n">
        <x:v>2</x:v>
      </x:c>
      <x:c r="X1253" s="2" t="n">
        <x:v>2</x:v>
      </x:c>
      <x:c r="Y1253" s="2" t="n">
        <x:v>2</x:v>
      </x:c>
      <x:c r="Z1253" s="22" t="n">
        <x:v>368046</x:v>
      </x:c>
      <x:c r="AA1253" s="22" t="n">
        <x:v>422487</x:v>
      </x:c>
      <x:c r="AB1253" s="22" t="n">
        <x:v>54441</x:v>
      </x:c>
      <x:c r="AC1253" s="22" t="n">
        <x:v>60547.5</x:v>
      </x:c>
      <x:c r="AD1253" s="22" t="n">
        <x:v>0</x:v>
      </x:c>
      <x:c r="AE1253" s="2" t="n">
        <x:v>0</x:v>
      </x:c>
      <x:c r="AF1253" s="2" t="n">
        <x:v>0</x:v>
      </x:c>
    </x:row>
    <x:row r="1254" ht="23" customHeight="1">
      <x:c r="A1254" s="2" t="n">
        <x:v>1248</x:v>
      </x:c>
      <x:c r="B1254" s="24" t="n">
        <x:v>857180.1</x:v>
      </x:c>
      <x:c r="C1254" s="24" t="n">
        <x:v>223877.4</x:v>
      </x:c>
      <x:c r="D1254" s="24" t="n">
        <x:f>SUM(B1254:C1254)</x:f>
        <x:v>1081057.5</x:v>
      </x:c>
      <x:c r="E1254" s="25" t="n">
        <x:f>B1254/D1254</x:f>
        <x:v>0.7929088878251157</x:v>
      </x:c>
      <x:c r="F1254" s="25" t="n">
        <x:f>C1254/D1254</x:f>
        <x:v>0.20709111217488432</x:v>
      </x:c>
      <x:c r="G1254" s="22" t="n">
        <x:v>1446053.6999999997</x:v>
      </x:c>
      <x:c r="H1254" s="22" t="n">
        <x:v>510854.4375</x:v>
      </x:c>
      <x:c r="I1254" s="22" t="n">
        <x:f>SUM(G1254:H1254)</x:f>
        <x:v>1956908.1374999997</x:v>
      </x:c>
      <x:c r="J1254" s="22" t="n">
        <x:v>899415</x:v>
      </x:c>
      <x:c r="K1254" s="22" t="n">
        <x:v>181642.5</x:v>
      </x:c>
      <x:c r="L1254" s="22" t="n">
        <x:f>SUM(J1254:K1254)</x:f>
        <x:v>1081057.5</x:v>
      </x:c>
      <x:c r="M1254" s="23" t="n">
        <x:f>D1254-L1254</x:f>
        <x:v>0</x:v>
      </x:c>
      <x:c r="N1254" s="22" t="n">
        <x:v>857180.1</x:v>
      </x:c>
      <x:c r="O1254" s="22" t="n">
        <x:v>223877.4</x:v>
      </x:c>
      <x:c r="P1254" s="14" t="n">
        <x:f>N1254/SUM(N1254:O1254)</x:f>
        <x:v>0.7929088878251157</x:v>
      </x:c>
      <x:c r="Q1254" s="22" t="n">
        <x:v>1446053.6999999997</x:v>
      </x:c>
      <x:c r="R1254" s="22" t="n">
        <x:v>511889.4375</x:v>
      </x:c>
      <x:c r="S1254" s="2" t="n">
        <x:v>3</x:v>
      </x:c>
      <x:c r="T1254" s="2" t="n">
        <x:v>2</x:v>
      </x:c>
      <x:c r="U1254" s="2" t="n">
        <x:v>5</x:v>
      </x:c>
      <x:c r="V1254" s="2" t="n">
        <x:v>2</x:v>
      </x:c>
      <x:c r="W1254" s="2" t="n">
        <x:v>4</x:v>
      </x:c>
      <x:c r="X1254" s="2" t="n">
        <x:v>4</x:v>
      </x:c>
      <x:c r="Y1254" s="2" t="n">
        <x:v>4</x:v>
      </x:c>
      <x:c r="Z1254" s="22" t="n">
        <x:v>476928</x:v>
      </x:c>
      <x:c r="AA1254" s="22" t="n">
        <x:v>422487</x:v>
      </x:c>
      <x:c r="AB1254" s="22" t="n">
        <x:v>163323</x:v>
      </x:c>
      <x:c r="AC1254" s="22" t="n">
        <x:v>60547.5</x:v>
      </x:c>
      <x:c r="AD1254" s="22" t="n">
        <x:v>121095</x:v>
      </x:c>
      <x:c r="AE1254" s="2" t="n">
        <x:v>0</x:v>
      </x:c>
      <x:c r="AF1254" s="2" t="n">
        <x:v>0</x:v>
      </x:c>
    </x:row>
    <x:row r="1255" ht="23" customHeight="1">
      <x:c r="A1255" s="2" t="n">
        <x:v>1249</x:v>
      </x:c>
      <x:c r="B1255" s="24" t="n">
        <x:v>240235</x:v>
      </x:c>
      <x:c r="C1255" s="24" t="n">
        <x:v>725834</x:v>
      </x:c>
      <x:c r="D1255" s="24" t="n">
        <x:f>SUM(B1255:C1255)</x:f>
        <x:v>966069</x:v>
      </x:c>
      <x:c r="E1255" s="25" t="n">
        <x:f>B1255/D1255</x:f>
        <x:v>0.24867271385377235</x:v>
      </x:c>
      <x:c r="F1255" s="25" t="n">
        <x:f>C1255/D1255</x:f>
        <x:v>0.7513272861462277</x:v>
      </x:c>
      <x:c r="G1255" s="22" t="n">
        <x:v>730963</x:v>
      </x:c>
      <x:c r="H1255" s="22" t="n">
        <x:v>1092142.0625</x:v>
      </x:c>
      <x:c r="I1255" s="22" t="n">
        <x:f>SUM(G1255:H1255)</x:f>
        <x:v>1823105.0625</x:v>
      </x:c>
      <x:c r="J1255" s="22" t="n">
        <x:v>844974</x:v>
      </x:c>
      <x:c r="K1255" s="22" t="n">
        <x:v>121095</x:v>
      </x:c>
      <x:c r="L1255" s="22" t="n">
        <x:f>SUM(J1255:K1255)</x:f>
        <x:v>966069</x:v>
      </x:c>
      <x:c r="M1255" s="23" t="n">
        <x:f>D1255-L1255</x:f>
        <x:v>0</x:v>
      </x:c>
      <x:c r="N1255" s="22" t="n">
        <x:v>240235</x:v>
      </x:c>
      <x:c r="O1255" s="22" t="n">
        <x:v>725834</x:v>
      </x:c>
      <x:c r="P1255" s="14" t="n">
        <x:f>N1255/SUM(N1255:O1255)</x:f>
        <x:v>0.24867271385377235</x:v>
      </x:c>
      <x:c r="Q1255" s="22" t="n">
        <x:v>730963</x:v>
      </x:c>
      <x:c r="R1255" s="22" t="n">
        <x:v>1092918.3125</x:v>
      </x:c>
      <x:c r="S1255" s="2" t="n">
        <x:v>2</x:v>
      </x:c>
      <x:c r="T1255" s="2" t="n">
        <x:v>2</x:v>
      </x:c>
      <x:c r="U1255" s="2" t="n">
        <x:v>1</x:v>
      </x:c>
      <x:c r="V1255" s="2" t="n">
        <x:v>2</x:v>
      </x:c>
      <x:c r="W1255" s="2" t="n">
        <x:v>3</x:v>
      </x:c>
      <x:c r="X1255" s="2" t="n">
        <x:v>3</x:v>
      </x:c>
      <x:c r="Y1255" s="2" t="n">
        <x:v>3</x:v>
      </x:c>
      <x:c r="Z1255" s="22" t="n">
        <x:v>422487</x:v>
      </x:c>
      <x:c r="AA1255" s="22" t="n">
        <x:v>422487</x:v>
      </x:c>
      <x:c r="AB1255" s="22" t="n">
        <x:v>108882</x:v>
      </x:c>
      <x:c r="AC1255" s="22" t="n">
        <x:v>60547.5</x:v>
      </x:c>
      <x:c r="AD1255" s="22" t="n">
        <x:v>60547.5</x:v>
      </x:c>
      <x:c r="AE1255" s="2" t="n">
        <x:v>0</x:v>
      </x:c>
      <x:c r="AF1255" s="2" t="n">
        <x:v>0</x:v>
      </x:c>
    </x:row>
    <x:row r="1256" ht="23" customHeight="1">
      <x:c r="A1256" s="2" t="n">
        <x:v>1250</x:v>
      </x:c>
      <x:c r="B1256" s="24" t="n">
        <x:v>665884.5</x:v>
      </x:c>
      <x:c r="C1256" s="24" t="n">
        <x:v>415173</x:v>
      </x:c>
      <x:c r="D1256" s="24" t="n">
        <x:f>SUM(B1256:C1256)</x:f>
        <x:v>1081057.5</x:v>
      </x:c>
      <x:c r="E1256" s="25" t="n">
        <x:f>B1256/D1256</x:f>
        <x:v>0.6159565980532951</x:v>
      </x:c>
      <x:c r="F1256" s="25" t="n">
        <x:f>C1256/D1256</x:f>
        <x:v>0.38404340194670494</x:v>
      </x:c>
      <x:c r="G1256" s="22" t="n">
        <x:v>1529281.5</x:v>
      </x:c>
      <x:c r="H1256" s="22" t="n">
        <x:v>535353.75</x:v>
      </x:c>
      <x:c r="I1256" s="22" t="n">
        <x:f>SUM(G1256:H1256)</x:f>
        <x:v>2064635.25</x:v>
      </x:c>
      <x:c r="J1256" s="22" t="n">
        <x:v>899415</x:v>
      </x:c>
      <x:c r="K1256" s="22" t="n">
        <x:v>181642.5</x:v>
      </x:c>
      <x:c r="L1256" s="22" t="n">
        <x:f>SUM(J1256:K1256)</x:f>
        <x:v>1081057.5</x:v>
      </x:c>
      <x:c r="M1256" s="23" t="n">
        <x:f>D1256-L1256</x:f>
        <x:v>0</x:v>
      </x:c>
      <x:c r="N1256" s="22" t="n">
        <x:v>666505.5</x:v>
      </x:c>
      <x:c r="O1256" s="22" t="n">
        <x:v>414552</x:v>
      </x:c>
      <x:c r="P1256" s="14" t="n">
        <x:f>N1256/SUM(N1256:O1256)</x:f>
        <x:v>0.6165310355832136</x:v>
      </x:c>
      <x:c r="Q1256" s="22" t="n">
        <x:v>1530161.25</x:v>
      </x:c>
      <x:c r="R1256" s="22" t="n">
        <x:v>535509</x:v>
      </x:c>
      <x:c r="S1256" s="2" t="n">
        <x:v>4</x:v>
      </x:c>
      <x:c r="T1256" s="2" t="n">
        <x:v>1</x:v>
      </x:c>
      <x:c r="U1256" s="2" t="n">
        <x:v>4</x:v>
      </x:c>
      <x:c r="V1256" s="2" t="n">
        <x:v>3</x:v>
      </x:c>
      <x:c r="W1256" s="2" t="n">
        <x:v>4</x:v>
      </x:c>
      <x:c r="X1256" s="2" t="n">
        <x:v>4</x:v>
      </x:c>
      <x:c r="Y1256" s="2" t="n">
        <x:v>4</x:v>
      </x:c>
      <x:c r="Z1256" s="22" t="n">
        <x:v>531369</x:v>
      </x:c>
      <x:c r="AA1256" s="22" t="n">
        <x:v>368046</x:v>
      </x:c>
      <x:c r="AB1256" s="22" t="n">
        <x:v>163323</x:v>
      </x:c>
      <x:c r="AC1256" s="22" t="n">
        <x:v>0</x:v>
      </x:c>
      <x:c r="AD1256" s="22" t="n">
        <x:v>181642.5</x:v>
      </x:c>
      <x:c r="AE1256" s="2" t="n">
        <x:v>1</x:v>
      </x:c>
      <x:c r="AF1256" s="2" t="n">
        <x:v>0</x:v>
      </x:c>
    </x:row>
    <x:row r="1257" ht="23" customHeight="1">
      <x:c r="A1257" s="2" t="n">
        <x:v>1251</x:v>
      </x:c>
      <x:c r="B1257" s="24" t="n">
        <x:v>710737.95</x:v>
      </x:c>
      <x:c r="C1257" s="24" t="n">
        <x:v>370319.55</x:v>
      </x:c>
      <x:c r="D1257" s="24" t="n">
        <x:f>SUM(B1257:C1257)</x:f>
        <x:v>1081057.5</x:v>
      </x:c>
      <x:c r="E1257" s="25" t="n">
        <x:f>B1257/D1257</x:f>
        <x:v>0.6574469443114728</x:v>
      </x:c>
      <x:c r="F1257" s="25" t="n">
        <x:f>C1257/D1257</x:f>
        <x:v>0.3425530556885272</x:v>
      </x:c>
      <x:c r="G1257" s="22" t="n">
        <x:v>1186967.325</x:v>
      </x:c>
      <x:c r="H1257" s="22" t="n">
        <x:v>752984.925</x:v>
      </x:c>
      <x:c r="I1257" s="22" t="n">
        <x:f>SUM(G1257:H1257)</x:f>
        <x:v>1939952.25</x:v>
      </x:c>
      <x:c r="J1257" s="22" t="n">
        <x:v>899415</x:v>
      </x:c>
      <x:c r="K1257" s="22" t="n">
        <x:v>181642.5</x:v>
      </x:c>
      <x:c r="L1257" s="22" t="n">
        <x:f>SUM(J1257:K1257)</x:f>
        <x:v>1081057.5</x:v>
      </x:c>
      <x:c r="M1257" s="23" t="n">
        <x:f>D1257-L1257</x:f>
        <x:v>0</x:v>
      </x:c>
      <x:c r="N1257" s="22" t="n">
        <x:v>710737.95</x:v>
      </x:c>
      <x:c r="O1257" s="22" t="n">
        <x:v>370319.55</x:v>
      </x:c>
      <x:c r="P1257" s="14" t="n">
        <x:f>N1257/SUM(N1257:O1257)</x:f>
        <x:v>0.6574469443114728</x:v>
      </x:c>
      <x:c r="Q1257" s="22" t="n">
        <x:v>1185932.325</x:v>
      </x:c>
      <x:c r="R1257" s="22" t="n">
        <x:v>753502.425</x:v>
      </x:c>
      <x:c r="S1257" s="2" t="n">
        <x:v>2</x:v>
      </x:c>
      <x:c r="T1257" s="2" t="n">
        <x:v>3</x:v>
      </x:c>
      <x:c r="U1257" s="2" t="n">
        <x:v>4</x:v>
      </x:c>
      <x:c r="V1257" s="2" t="n">
        <x:v>4</x:v>
      </x:c>
      <x:c r="W1257" s="2" t="n">
        <x:v>4</x:v>
      </x:c>
      <x:c r="X1257" s="2" t="n">
        <x:v>4</x:v>
      </x:c>
      <x:c r="Y1257" s="2" t="n">
        <x:v>4</x:v>
      </x:c>
      <x:c r="Z1257" s="22" t="n">
        <x:v>422487</x:v>
      </x:c>
      <x:c r="AA1257" s="22" t="n">
        <x:v>476928</x:v>
      </x:c>
      <x:c r="AB1257" s="22" t="n">
        <x:v>163323</x:v>
      </x:c>
      <x:c r="AC1257" s="22" t="n">
        <x:v>121095</x:v>
      </x:c>
      <x:c r="AD1257" s="22" t="n">
        <x:v>60547.5</x:v>
      </x:c>
      <x:c r="AE1257" s="2" t="n">
        <x:v>0</x:v>
      </x:c>
      <x:c r="AF1257" s="2" t="n">
        <x:v>0</x:v>
      </x:c>
    </x:row>
    <x:row r="1258" ht="23" customHeight="1">
      <x:c r="A1258" s="2" t="n">
        <x:v>1252</x:v>
      </x:c>
      <x:c r="B1258" s="24" t="n">
        <x:v>1081057.5</x:v>
      </x:c>
      <x:c r="C1258" s="24" t="n">
        <x:v>0</x:v>
      </x:c>
      <x:c r="D1258" s="24" t="n">
        <x:f>SUM(B1258:C1258)</x:f>
        <x:v>1081057.5</x:v>
      </x:c>
      <x:c r="E1258" s="25" t="n">
        <x:f>B1258/D1258</x:f>
        <x:v>1</x:v>
      </x:c>
      <x:c r="F1258" s="25" t="n">
        <x:f>C1258/D1258</x:f>
        <x:v>0</x:v>
      </x:c>
      <x:c r="G1258" s="22" t="n">
        <x:v>1685585.4750000003</x:v>
      </x:c>
      <x:c r="H1258" s="22" t="n">
        <x:v>243626.0625</x:v>
      </x:c>
      <x:c r="I1258" s="22" t="n">
        <x:f>SUM(G1258:H1258)</x:f>
        <x:v>1929211.5375000003</x:v>
      </x:c>
      <x:c r="J1258" s="22" t="n">
        <x:v>899415</x:v>
      </x:c>
      <x:c r="K1258" s="22" t="n">
        <x:v>181642.5</x:v>
      </x:c>
      <x:c r="L1258" s="22" t="n">
        <x:f>SUM(J1258:K1258)</x:f>
        <x:v>1081057.5</x:v>
      </x:c>
      <x:c r="M1258" s="23" t="n">
        <x:f>D1258-L1258</x:f>
        <x:v>0</x:v>
      </x:c>
      <x:c r="N1258" s="22" t="n">
        <x:v>1081057.5</x:v>
      </x:c>
      <x:c r="O1258" s="22" t="n">
        <x:v>0</x:v>
      </x:c>
      <x:c r="P1258" s="14" t="n">
        <x:f>N1258/SUM(N1258:O1258)</x:f>
        <x:v>1</x:v>
      </x:c>
      <x:c r="Q1258" s="22" t="n">
        <x:v>1685067.9750000003</x:v>
      </x:c>
      <x:c r="R1258" s="22" t="n">
        <x:v>244402.3125</x:v>
      </x:c>
      <x:c r="S1258" s="2" t="n">
        <x:v>3</x:v>
      </x:c>
      <x:c r="T1258" s="2" t="n">
        <x:v>2</x:v>
      </x:c>
      <x:c r="U1258" s="2" t="n">
        <x:v>5</x:v>
      </x:c>
      <x:c r="V1258" s="2" t="n">
        <x:v>0</x:v>
      </x:c>
      <x:c r="W1258" s="2" t="n">
        <x:v>4</x:v>
      </x:c>
      <x:c r="X1258" s="2" t="n">
        <x:v>4</x:v>
      </x:c>
      <x:c r="Y1258" s="2" t="n">
        <x:v>4</x:v>
      </x:c>
      <x:c r="Z1258" s="22" t="n">
        <x:v>476928</x:v>
      </x:c>
      <x:c r="AA1258" s="22" t="n">
        <x:v>422487</x:v>
      </x:c>
      <x:c r="AB1258" s="22" t="n">
        <x:v>163323</x:v>
      </x:c>
      <x:c r="AC1258" s="22" t="n">
        <x:v>60547.5</x:v>
      </x:c>
      <x:c r="AD1258" s="22" t="n">
        <x:v>121095</x:v>
      </x:c>
      <x:c r="AE1258" s="2" t="n">
        <x:v>0</x:v>
      </x:c>
      <x:c r="AF1258" s="2" t="n">
        <x:v>0</x:v>
      </x:c>
    </x:row>
    <x:row r="1259" ht="23" customHeight="1">
      <x:c r="A1259" s="2" t="n">
        <x:v>1253</x:v>
      </x:c>
      <x:c r="B1259" s="24" t="n">
        <x:v>567387</x:v>
      </x:c>
      <x:c r="C1259" s="24" t="n">
        <x:v>283693.5</x:v>
      </x:c>
      <x:c r="D1259" s="24" t="n">
        <x:f>SUM(B1259:C1259)</x:f>
        <x:v>851080.5</x:v>
      </x:c>
      <x:c r="E1259" s="25" t="n">
        <x:f>B1259/D1259</x:f>
        <x:v>0.6666666666666666</x:v>
      </x:c>
      <x:c r="F1259" s="25" t="n">
        <x:f>C1259/D1259</x:f>
        <x:v>0.3333333333333333</x:v>
      </x:c>
      <x:c r="G1259" s="22" t="n">
        <x:v>659916</x:v>
      </x:c>
      <x:c r="H1259" s="22" t="n">
        <x:v>1027095.1875</x:v>
      </x:c>
      <x:c r="I1259" s="22" t="n">
        <x:f>SUM(G1259:H1259)</x:f>
        <x:v>1687011.1875</x:v>
      </x:c>
      <x:c r="J1259" s="22" t="n">
        <x:v>790533</x:v>
      </x:c>
      <x:c r="K1259" s="22" t="n">
        <x:v>60547.5</x:v>
      </x:c>
      <x:c r="L1259" s="22" t="n">
        <x:f>SUM(J1259:K1259)</x:f>
        <x:v>851080.5</x:v>
      </x:c>
      <x:c r="M1259" s="23" t="n">
        <x:f>D1259-L1259</x:f>
        <x:v>0</x:v>
      </x:c>
      <x:c r="N1259" s="22" t="n">
        <x:v>567387</x:v>
      </x:c>
      <x:c r="O1259" s="22" t="n">
        <x:v>283693.5</x:v>
      </x:c>
      <x:c r="P1259" s="14" t="n">
        <x:f>N1259/SUM(N1259:O1259)</x:f>
        <x:v>0.6666666666666666</x:v>
      </x:c>
      <x:c r="Q1259" s="22" t="n">
        <x:v>659398.5</x:v>
      </x:c>
      <x:c r="R1259" s="22" t="n">
        <x:v>1027353.9375</x:v>
      </x:c>
      <x:c r="S1259" s="2" t="n">
        <x:v>1</x:v>
      </x:c>
      <x:c r="T1259" s="2" t="n">
        <x:v>2</x:v>
      </x:c>
      <x:c r="U1259" s="2" t="n">
        <x:v>1</x:v>
      </x:c>
      <x:c r="V1259" s="2" t="n">
        <x:v>1</x:v>
      </x:c>
      <x:c r="W1259" s="2" t="n">
        <x:v>2</x:v>
      </x:c>
      <x:c r="X1259" s="2" t="n">
        <x:v>2</x:v>
      </x:c>
      <x:c r="Y1259" s="2" t="n">
        <x:v>2</x:v>
      </x:c>
      <x:c r="Z1259" s="22" t="n">
        <x:v>368046</x:v>
      </x:c>
      <x:c r="AA1259" s="22" t="n">
        <x:v>422487</x:v>
      </x:c>
      <x:c r="AB1259" s="22" t="n">
        <x:v>54441</x:v>
      </x:c>
      <x:c r="AC1259" s="22" t="n">
        <x:v>60547.5</x:v>
      </x:c>
      <x:c r="AD1259" s="22" t="n">
        <x:v>0</x:v>
      </x:c>
      <x:c r="AE1259" s="2" t="n">
        <x:v>0</x:v>
      </x:c>
      <x:c r="AF1259" s="2" t="n">
        <x:v>0</x:v>
      </x:c>
    </x:row>
    <x:row r="1260" ht="23" customHeight="1">
      <x:c r="A1260" s="2" t="n">
        <x:v>1254</x:v>
      </x:c>
      <x:c r="B1260" s="24" t="n">
        <x:v>579863.925</x:v>
      </x:c>
      <x:c r="C1260" s="24" t="n">
        <x:v>501193.575</x:v>
      </x:c>
      <x:c r="D1260" s="24" t="n">
        <x:f>SUM(B1260:C1260)</x:f>
        <x:v>1081057.5</x:v>
      </x:c>
      <x:c r="E1260" s="25" t="n">
        <x:f>B1260/D1260</x:f>
        <x:v>0.5363858305409287</x:v>
      </x:c>
      <x:c r="F1260" s="25" t="n">
        <x:f>C1260/D1260</x:f>
        <x:v>0.46361416945907136</x:v>
      </x:c>
      <x:c r="G1260" s="22" t="n">
        <x:v>1040438.925</x:v>
      </x:c>
      <x:c r="H1260" s="22" t="n">
        <x:v>1060332.91875</x:v>
      </x:c>
      <x:c r="I1260" s="22" t="n">
        <x:f>SUM(G1260:H1260)</x:f>
        <x:v>2100771.84375</x:v>
      </x:c>
      <x:c r="J1260" s="22" t="n">
        <x:v>899415</x:v>
      </x:c>
      <x:c r="K1260" s="22" t="n">
        <x:v>181642.5</x:v>
      </x:c>
      <x:c r="L1260" s="22" t="n">
        <x:f>SUM(J1260:K1260)</x:f>
        <x:v>1081057.5</x:v>
      </x:c>
      <x:c r="M1260" s="23" t="n">
        <x:f>D1260-L1260</x:f>
        <x:v>0</x:v>
      </x:c>
      <x:c r="N1260" s="22" t="n">
        <x:v>579139.425</x:v>
      </x:c>
      <x:c r="O1260" s="22" t="n">
        <x:v>501918.075</x:v>
      </x:c>
      <x:c r="P1260" s="14" t="n">
        <x:f>N1260/SUM(N1260:O1260)</x:f>
        <x:v>0.5357156534226903</x:v>
      </x:c>
      <x:c r="Q1260" s="22" t="n">
        <x:v>1039196.925</x:v>
      </x:c>
      <x:c r="R1260" s="22" t="n">
        <x:v>1060928.04375</x:v>
      </x:c>
      <x:c r="S1260" s="2" t="n">
        <x:v>2</x:v>
      </x:c>
      <x:c r="T1260" s="2" t="n">
        <x:v>3</x:v>
      </x:c>
      <x:c r="U1260" s="2" t="n">
        <x:v>3</x:v>
      </x:c>
      <x:c r="V1260" s="2" t="n">
        <x:v>4</x:v>
      </x:c>
      <x:c r="W1260" s="2" t="n">
        <x:v>4</x:v>
      </x:c>
      <x:c r="X1260" s="2" t="n">
        <x:v>4</x:v>
      </x:c>
      <x:c r="Y1260" s="2" t="n">
        <x:v>4</x:v>
      </x:c>
      <x:c r="Z1260" s="22" t="n">
        <x:v>422487</x:v>
      </x:c>
      <x:c r="AA1260" s="22" t="n">
        <x:v>476928</x:v>
      </x:c>
      <x:c r="AB1260" s="22" t="n">
        <x:v>163323</x:v>
      </x:c>
      <x:c r="AC1260" s="22" t="n">
        <x:v>121095</x:v>
      </x:c>
      <x:c r="AD1260" s="22" t="n">
        <x:v>60547.5</x:v>
      </x:c>
      <x:c r="AE1260" s="2" t="n">
        <x:v>1</x:v>
      </x:c>
      <x:c r="AF1260" s="2" t="n">
        <x:v>0</x:v>
      </x:c>
    </x:row>
    <x:row r="1261" ht="23" customHeight="1">
      <x:c r="A1261" s="2" t="n">
        <x:v>1255</x:v>
      </x:c>
      <x:c r="B1261" s="24" t="n">
        <x:v>966069</x:v>
      </x:c>
      <x:c r="C1261" s="24" t="n">
        <x:v>0</x:v>
      </x:c>
      <x:c r="D1261" s="24" t="n">
        <x:f>SUM(B1261:C1261)</x:f>
        <x:v>966069</x:v>
      </x:c>
      <x:c r="E1261" s="25" t="n">
        <x:f>B1261/D1261</x:f>
        <x:v>1</x:v>
      </x:c>
      <x:c r="F1261" s="25" t="n">
        <x:f>C1261/D1261</x:f>
        <x:v>0</x:v>
      </x:c>
      <x:c r="G1261" s="22" t="n">
        <x:v>1472451.375</x:v>
      </x:c>
      <x:c r="H1261" s="22" t="n">
        <x:v>298420.6875</x:v>
      </x:c>
      <x:c r="I1261" s="22" t="n">
        <x:f>SUM(G1261:H1261)</x:f>
        <x:v>1770872.0625</x:v>
      </x:c>
      <x:c r="J1261" s="22" t="n">
        <x:v>844974</x:v>
      </x:c>
      <x:c r="K1261" s="22" t="n">
        <x:v>121095</x:v>
      </x:c>
      <x:c r="L1261" s="22" t="n">
        <x:f>SUM(J1261:K1261)</x:f>
        <x:v>966069</x:v>
      </x:c>
      <x:c r="M1261" s="23" t="n">
        <x:f>D1261-L1261</x:f>
        <x:v>0</x:v>
      </x:c>
      <x:c r="N1261" s="22" t="n">
        <x:v>966069</x:v>
      </x:c>
      <x:c r="O1261" s="22" t="n">
        <x:v>0</x:v>
      </x:c>
      <x:c r="P1261" s="14" t="n">
        <x:f>N1261/SUM(N1261:O1261)</x:f>
        <x:v>1</x:v>
      </x:c>
      <x:c r="Q1261" s="22" t="n">
        <x:v>1471933.875</x:v>
      </x:c>
      <x:c r="R1261" s="22" t="n">
        <x:v>298938.1875</x:v>
      </x:c>
      <x:c r="S1261" s="2" t="n">
        <x:v>2</x:v>
      </x:c>
      <x:c r="T1261" s="2" t="n">
        <x:v>2</x:v>
      </x:c>
      <x:c r="U1261" s="2" t="n">
        <x:v>5</x:v>
      </x:c>
      <x:c r="V1261" s="2" t="n">
        <x:v>0</x:v>
      </x:c>
      <x:c r="W1261" s="2" t="n">
        <x:v>3</x:v>
      </x:c>
      <x:c r="X1261" s="2" t="n">
        <x:v>3</x:v>
      </x:c>
      <x:c r="Y1261" s="2" t="n">
        <x:v>3</x:v>
      </x:c>
      <x:c r="Z1261" s="22" t="n">
        <x:v>422487</x:v>
      </x:c>
      <x:c r="AA1261" s="22" t="n">
        <x:v>422487</x:v>
      </x:c>
      <x:c r="AB1261" s="22" t="n">
        <x:v>108882</x:v>
      </x:c>
      <x:c r="AC1261" s="22" t="n">
        <x:v>60547.5</x:v>
      </x:c>
      <x:c r="AD1261" s="22" t="n">
        <x:v>60547.5</x:v>
      </x:c>
      <x:c r="AE1261" s="2" t="n">
        <x:v>0</x:v>
      </x:c>
      <x:c r="AF1261" s="2" t="n">
        <x:v>0</x:v>
      </x:c>
    </x:row>
    <x:row r="1262" ht="23" customHeight="1">
      <x:c r="A1262" s="2" t="n">
        <x:v>1256</x:v>
      </x:c>
      <x:c r="B1262" s="24" t="n">
        <x:v>871749.45</x:v>
      </x:c>
      <x:c r="C1262" s="24" t="n">
        <x:v>209308.05</x:v>
      </x:c>
      <x:c r="D1262" s="24" t="n">
        <x:f>SUM(B1262:C1262)</x:f>
        <x:v>1081057.5</x:v>
      </x:c>
      <x:c r="E1262" s="25" t="n">
        <x:f>B1262/D1262</x:f>
        <x:v>0.8063858305409286</x:v>
      </x:c>
      <x:c r="F1262" s="25" t="n">
        <x:f>C1262/D1262</x:f>
        <x:v>0.1936141694590713</x:v>
      </x:c>
      <x:c r="G1262" s="22" t="n">
        <x:v>1375716.8249999997</x:v>
      </x:c>
      <x:c r="H1262" s="22" t="n">
        <x:v>623101.0499999999</x:v>
      </x:c>
      <x:c r="I1262" s="22" t="n">
        <x:f>SUM(G1262:H1262)</x:f>
        <x:v>1998817.8749999995</x:v>
      </x:c>
      <x:c r="J1262" s="22" t="n">
        <x:v>899415</x:v>
      </x:c>
      <x:c r="K1262" s="22" t="n">
        <x:v>181642.5</x:v>
      </x:c>
      <x:c r="L1262" s="22" t="n">
        <x:f>SUM(J1262:K1262)</x:f>
        <x:v>1081057.5</x:v>
      </x:c>
      <x:c r="M1262" s="23" t="n">
        <x:f>D1262-L1262</x:f>
        <x:v>0</x:v>
      </x:c>
      <x:c r="N1262" s="22" t="n">
        <x:v>871749.45</x:v>
      </x:c>
      <x:c r="O1262" s="22" t="n">
        <x:v>209308.05</x:v>
      </x:c>
      <x:c r="P1262" s="14" t="n">
        <x:f>N1262/SUM(N1262:O1262)</x:f>
        <x:v>0.8063858305409286</x:v>
      </x:c>
      <x:c r="Q1262" s="22" t="n">
        <x:v>1374164.3249999997</x:v>
      </x:c>
      <x:c r="R1262" s="22" t="n">
        <x:v>623359.7999999999</x:v>
      </x:c>
      <x:c r="S1262" s="2" t="n">
        <x:v>2</x:v>
      </x:c>
      <x:c r="T1262" s="2" t="n">
        <x:v>3</x:v>
      </x:c>
      <x:c r="U1262" s="2" t="n">
        <x:v>4</x:v>
      </x:c>
      <x:c r="V1262" s="2" t="n">
        <x:v>3</x:v>
      </x:c>
      <x:c r="W1262" s="2" t="n">
        <x:v>4</x:v>
      </x:c>
      <x:c r="X1262" s="2" t="n">
        <x:v>4</x:v>
      </x:c>
      <x:c r="Y1262" s="2" t="n">
        <x:v>4</x:v>
      </x:c>
      <x:c r="Z1262" s="22" t="n">
        <x:v>422487</x:v>
      </x:c>
      <x:c r="AA1262" s="22" t="n">
        <x:v>476928</x:v>
      </x:c>
      <x:c r="AB1262" s="22" t="n">
        <x:v>163323</x:v>
      </x:c>
      <x:c r="AC1262" s="22" t="n">
        <x:v>121095</x:v>
      </x:c>
      <x:c r="AD1262" s="22" t="n">
        <x:v>60547.5</x:v>
      </x:c>
      <x:c r="AE1262" s="2" t="n">
        <x:v>0</x:v>
      </x:c>
      <x:c r="AF1262" s="2" t="n">
        <x:v>0</x:v>
      </x:c>
    </x:row>
    <x:row r="1263" ht="23" customHeight="1">
      <x:c r="A1263" s="2" t="n">
        <x:v>1257</x:v>
      </x:c>
      <x:c r="B1263" s="24" t="n">
        <x:v>143145.3875</x:v>
      </x:c>
      <x:c r="C1263" s="24" t="n">
        <x:v>937912.1125</x:v>
      </x:c>
      <x:c r="D1263" s="24" t="n">
        <x:f>SUM(B1263:C1263)</x:f>
        <x:v>1081057.5</x:v>
      </x:c>
      <x:c r="E1263" s="25" t="n">
        <x:f>B1263/D1263</x:f>
        <x:v>0.13241237168235734</x:v>
      </x:c>
      <x:c r="F1263" s="25" t="n">
        <x:f>C1263/D1263</x:f>
        <x:v>0.8675876283176427</x:v>
      </x:c>
      <x:c r="G1263" s="22" t="n">
        <x:v>837140.0562500001</x:v>
      </x:c>
      <x:c r="H1263" s="22" t="n">
        <x:v>1247684.30625</x:v>
      </x:c>
      <x:c r="I1263" s="22" t="n">
        <x:f>SUM(G1263:H1263)</x:f>
        <x:v>2084824.3625</x:v>
      </x:c>
      <x:c r="J1263" s="22" t="n">
        <x:v>899415</x:v>
      </x:c>
      <x:c r="K1263" s="22" t="n">
        <x:v>181642.5</x:v>
      </x:c>
      <x:c r="L1263" s="22" t="n">
        <x:f>SUM(J1263:K1263)</x:f>
        <x:v>1081057.5</x:v>
      </x:c>
      <x:c r="M1263" s="23" t="n">
        <x:f>D1263-L1263</x:f>
        <x:v>0</x:v>
      </x:c>
      <x:c r="N1263" s="22" t="n">
        <x:v>143217.2625</x:v>
      </x:c>
      <x:c r="O1263" s="22" t="n">
        <x:v>937840.2375</x:v>
      </x:c>
      <x:c r="P1263" s="14" t="n">
        <x:f>N1263/SUM(N1263:O1263)</x:f>
        <x:v>0.1324788575075794</x:v>
      </x:c>
      <x:c r="Q1263" s="22" t="n">
        <x:v>837017.8687500001</x:v>
      </x:c>
      <x:c r="R1263" s="22" t="n">
        <x:v>1248568.36875</x:v>
      </x:c>
      <x:c r="S1263" s="2" t="n">
        <x:v>3</x:v>
      </x:c>
      <x:c r="T1263" s="2" t="n">
        <x:v>2</x:v>
      </x:c>
      <x:c r="U1263" s="2" t="n">
        <x:v>1</x:v>
      </x:c>
      <x:c r="V1263" s="2" t="n">
        <x:v>6</x:v>
      </x:c>
      <x:c r="W1263" s="2" t="n">
        <x:v>4</x:v>
      </x:c>
      <x:c r="X1263" s="2" t="n">
        <x:v>4</x:v>
      </x:c>
      <x:c r="Y1263" s="2" t="n">
        <x:v>4</x:v>
      </x:c>
      <x:c r="Z1263" s="22" t="n">
        <x:v>476928</x:v>
      </x:c>
      <x:c r="AA1263" s="22" t="n">
        <x:v>422487</x:v>
      </x:c>
      <x:c r="AB1263" s="22" t="n">
        <x:v>163323</x:v>
      </x:c>
      <x:c r="AC1263" s="22" t="n">
        <x:v>60547.5</x:v>
      </x:c>
      <x:c r="AD1263" s="22" t="n">
        <x:v>121095</x:v>
      </x:c>
      <x:c r="AE1263" s="2" t="n">
        <x:v>1</x:v>
      </x:c>
      <x:c r="AF1263" s="2" t="n">
        <x:v>0</x:v>
      </x:c>
    </x:row>
    <x:row r="1264" ht="23" customHeight="1">
      <x:c r="A1264" s="2" t="n">
        <x:v>1258</x:v>
      </x:c>
      <x:c r="B1264" s="24" t="n">
        <x:v>981387</x:v>
      </x:c>
      <x:c r="C1264" s="24" t="n">
        <x:v>99670.5</x:v>
      </x:c>
      <x:c r="D1264" s="24" t="n">
        <x:f>SUM(B1264:C1264)</x:f>
        <x:v>1081057.5</x:v>
      </x:c>
      <x:c r="E1264" s="25" t="n">
        <x:f>B1264/D1264</x:f>
        <x:v>0.9078027764480613</x:v>
      </x:c>
      <x:c r="F1264" s="25" t="n">
        <x:f>C1264/D1264</x:f>
        <x:v>0.09219722355193873</x:v>
      </x:c>
      <x:c r="G1264" s="22" t="n">
        <x:v>1409566.5</x:v>
      </x:c>
      <x:c r="H1264" s="22" t="n">
        <x:v>573325.3125</x:v>
      </x:c>
      <x:c r="I1264" s="22" t="n">
        <x:f>SUM(G1264:H1264)</x:f>
        <x:v>1982891.8125</x:v>
      </x:c>
      <x:c r="J1264" s="22" t="n">
        <x:v>899415</x:v>
      </x:c>
      <x:c r="K1264" s="22" t="n">
        <x:v>181642.5</x:v>
      </x:c>
      <x:c r="L1264" s="22" t="n">
        <x:f>SUM(J1264:K1264)</x:f>
        <x:v>1081057.5</x:v>
      </x:c>
      <x:c r="M1264" s="23" t="n">
        <x:f>D1264-L1264</x:f>
        <x:v>0</x:v>
      </x:c>
      <x:c r="N1264" s="22" t="n">
        <x:v>981387</x:v>
      </x:c>
      <x:c r="O1264" s="22" t="n">
        <x:v>99670.5</x:v>
      </x:c>
      <x:c r="P1264" s="14" t="n">
        <x:f>N1264/SUM(N1264:O1264)</x:f>
        <x:v>0.9078027764480613</x:v>
      </x:c>
      <x:c r="Q1264" s="22" t="n">
        <x:v>1409049</x:v>
      </x:c>
      <x:c r="R1264" s="22" t="n">
        <x:v>574101.5625</x:v>
      </x:c>
      <x:c r="S1264" s="2" t="n">
        <x:v>2</x:v>
      </x:c>
      <x:c r="T1264" s="2" t="n">
        <x:v>3</x:v>
      </x:c>
      <x:c r="U1264" s="2" t="n">
        <x:v>5</x:v>
      </x:c>
      <x:c r="V1264" s="2" t="n">
        <x:v>1</x:v>
      </x:c>
      <x:c r="W1264" s="2" t="n">
        <x:v>4</x:v>
      </x:c>
      <x:c r="X1264" s="2" t="n">
        <x:v>4</x:v>
      </x:c>
      <x:c r="Y1264" s="2" t="n">
        <x:v>4</x:v>
      </x:c>
      <x:c r="Z1264" s="22" t="n">
        <x:v>422487</x:v>
      </x:c>
      <x:c r="AA1264" s="22" t="n">
        <x:v>476928</x:v>
      </x:c>
      <x:c r="AB1264" s="22" t="n">
        <x:v>163323</x:v>
      </x:c>
      <x:c r="AC1264" s="22" t="n">
        <x:v>121095</x:v>
      </x:c>
      <x:c r="AD1264" s="22" t="n">
        <x:v>60547.5</x:v>
      </x:c>
      <x:c r="AE1264" s="2" t="n">
        <x:v>0</x:v>
      </x:c>
      <x:c r="AF1264" s="2" t="n">
        <x:v>0</x:v>
      </x:c>
    </x:row>
    <x:row r="1265" ht="23" customHeight="1">
      <x:c r="A1265" s="2" t="n">
        <x:v>1259</x:v>
      </x:c>
      <x:c r="B1265" s="24" t="n">
        <x:v>851080.5</x:v>
      </x:c>
      <x:c r="C1265" s="24" t="n">
        <x:v>0</x:v>
      </x:c>
      <x:c r="D1265" s="24" t="n">
        <x:f>SUM(B1265:C1265)</x:f>
        <x:v>851080.5</x:v>
      </x:c>
      <x:c r="E1265" s="25" t="n">
        <x:f>B1265/D1265</x:f>
        <x:v>1</x:v>
      </x:c>
      <x:c r="F1265" s="25" t="n">
        <x:f>C1265/D1265</x:f>
        <x:v>0</x:v>
      </x:c>
      <x:c r="G1265" s="22" t="n">
        <x:v>943609.5</x:v>
      </x:c>
      <x:c r="H1265" s="22" t="n">
        <x:v>743401.6875</x:v>
      </x:c>
      <x:c r="I1265" s="22" t="n">
        <x:f>SUM(G1265:H1265)</x:f>
        <x:v>1687011.1875</x:v>
      </x:c>
      <x:c r="J1265" s="22" t="n">
        <x:v>790533</x:v>
      </x:c>
      <x:c r="K1265" s="22" t="n">
        <x:v>60547.5</x:v>
      </x:c>
      <x:c r="L1265" s="22" t="n">
        <x:f>SUM(J1265:K1265)</x:f>
        <x:v>851080.5</x:v>
      </x:c>
      <x:c r="M1265" s="23" t="n">
        <x:f>D1265-L1265</x:f>
        <x:v>0</x:v>
      </x:c>
      <x:c r="N1265" s="22" t="n">
        <x:v>851080.5</x:v>
      </x:c>
      <x:c r="O1265" s="22" t="n">
        <x:v>0</x:v>
      </x:c>
      <x:c r="P1265" s="14" t="n">
        <x:f>N1265/SUM(N1265:O1265)</x:f>
        <x:v>1</x:v>
      </x:c>
      <x:c r="Q1265" s="22" t="n">
        <x:v>943092</x:v>
      </x:c>
      <x:c r="R1265" s="22" t="n">
        <x:v>743660.4375</x:v>
      </x:c>
      <x:c r="S1265" s="2" t="n">
        <x:v>1</x:v>
      </x:c>
      <x:c r="T1265" s="2" t="n">
        <x:v>2</x:v>
      </x:c>
      <x:c r="U1265" s="2" t="n">
        <x:v>1</x:v>
      </x:c>
      <x:c r="V1265" s="2" t="n">
        <x:v>0</x:v>
      </x:c>
      <x:c r="W1265" s="2" t="n">
        <x:v>2</x:v>
      </x:c>
      <x:c r="X1265" s="2" t="n">
        <x:v>2</x:v>
      </x:c>
      <x:c r="Y1265" s="2" t="n">
        <x:v>2</x:v>
      </x:c>
      <x:c r="Z1265" s="22" t="n">
        <x:v>368046</x:v>
      </x:c>
      <x:c r="AA1265" s="22" t="n">
        <x:v>422487</x:v>
      </x:c>
      <x:c r="AB1265" s="22" t="n">
        <x:v>54441</x:v>
      </x:c>
      <x:c r="AC1265" s="22" t="n">
        <x:v>60547.5</x:v>
      </x:c>
      <x:c r="AD1265" s="22" t="n">
        <x:v>0</x:v>
      </x:c>
      <x:c r="AE1265" s="2" t="n">
        <x:v>0</x:v>
      </x:c>
      <x:c r="AF1265" s="2" t="n">
        <x:v>0</x:v>
      </x:c>
    </x:row>
    <x:row r="1266" ht="23" customHeight="1">
      <x:c r="A1266" s="2" t="n">
        <x:v>1260</x:v>
      </x:c>
      <x:c r="B1266" s="24" t="n">
        <x:v>680864.4</x:v>
      </x:c>
      <x:c r="C1266" s="24" t="n">
        <x:v>170216.1</x:v>
      </x:c>
      <x:c r="D1266" s="24" t="n">
        <x:f>SUM(B1266:C1266)</x:f>
        <x:v>851080.5</x:v>
      </x:c>
      <x:c r="E1266" s="25" t="n">
        <x:f>B1266/D1266</x:f>
        <x:v>0.8</x:v>
      </x:c>
      <x:c r="F1266" s="25" t="n">
        <x:f>C1266/D1266</x:f>
        <x:v>0.2</x:v>
      </x:c>
      <x:c r="G1266" s="22" t="n">
        <x:v>1509485.4</x:v>
      </x:c>
      <x:c r="H1266" s="22" t="n">
        <x:v>268773.975</x:v>
      </x:c>
      <x:c r="I1266" s="22" t="n">
        <x:f>SUM(G1266:H1266)</x:f>
        <x:v>1778259.375</x:v>
      </x:c>
      <x:c r="J1266" s="22" t="n">
        <x:v>790533</x:v>
      </x:c>
      <x:c r="K1266" s="22" t="n">
        <x:v>60547.5</x:v>
      </x:c>
      <x:c r="L1266" s="22" t="n">
        <x:f>SUM(J1266:K1266)</x:f>
        <x:v>851080.5</x:v>
      </x:c>
      <x:c r="M1266" s="23" t="n">
        <x:f>D1266-L1266</x:f>
        <x:v>0</x:v>
      </x:c>
      <x:c r="N1266" s="22" t="n">
        <x:v>680864.4</x:v>
      </x:c>
      <x:c r="O1266" s="22" t="n">
        <x:v>170216.1</x:v>
      </x:c>
      <x:c r="P1266" s="14" t="n">
        <x:f>N1266/SUM(N1266:O1266)</x:f>
        <x:v>0.8</x:v>
      </x:c>
      <x:c r="Q1266" s="22" t="n">
        <x:v>1508967.9</x:v>
      </x:c>
      <x:c r="R1266" s="22" t="n">
        <x:v>269032.725</x:v>
      </x:c>
      <x:c r="S1266" s="2" t="n">
        <x:v>2</x:v>
      </x:c>
      <x:c r="T1266" s="2" t="n">
        <x:v>1</x:v>
      </x:c>
      <x:c r="U1266" s="2" t="n">
        <x:v>2</x:v>
      </x:c>
      <x:c r="V1266" s="2" t="n">
        <x:v>1</x:v>
      </x:c>
      <x:c r="W1266" s="2" t="n">
        <x:v>2</x:v>
      </x:c>
      <x:c r="X1266" s="2" t="n">
        <x:v>2</x:v>
      </x:c>
      <x:c r="Y1266" s="2" t="n">
        <x:v>2</x:v>
      </x:c>
      <x:c r="Z1266" s="22" t="n">
        <x:v>422487</x:v>
      </x:c>
      <x:c r="AA1266" s="22" t="n">
        <x:v>368046</x:v>
      </x:c>
      <x:c r="AB1266" s="22" t="n">
        <x:v>54441</x:v>
      </x:c>
      <x:c r="AC1266" s="22" t="n">
        <x:v>0</x:v>
      </x:c>
      <x:c r="AD1266" s="22" t="n">
        <x:v>60547.5</x:v>
      </x:c>
      <x:c r="AE1266" s="2" t="n">
        <x:v>0</x:v>
      </x:c>
      <x:c r="AF1266" s="2" t="n">
        <x:v>0</x:v>
      </x:c>
    </x:row>
    <x:row r="1267" ht="23" customHeight="1">
      <x:c r="A1267" s="2" t="n">
        <x:v>1261</x:v>
      </x:c>
      <x:c r="B1267" s="24" t="n">
        <x:v>823903.4700000001</x:v>
      </x:c>
      <x:c r="C1267" s="24" t="n">
        <x:v>257154.03000000003</x:v>
      </x:c>
      <x:c r="D1267" s="24" t="n">
        <x:f>SUM(B1267:C1267)</x:f>
        <x:v>1081057.5</x:v>
      </x:c>
      <x:c r="E1267" s="25" t="n">
        <x:f>B1267/D1267</x:f>
        <x:v>0.7621273336524653</x:v>
      </x:c>
      <x:c r="F1267" s="25" t="n">
        <x:f>C1267/D1267</x:f>
        <x:v>0.23787266634753473</x:v>
      </x:c>
      <x:c r="G1267" s="22" t="n">
        <x:v>1520960.4449999998</x:v>
      </x:c>
      <x:c r="H1267" s="22" t="n">
        <x:v>455033.0925</x:v>
      </x:c>
      <x:c r="I1267" s="22" t="n">
        <x:f>SUM(G1267:H1267)</x:f>
        <x:v>1975993.5374999999</x:v>
      </x:c>
      <x:c r="J1267" s="22" t="n">
        <x:v>899415</x:v>
      </x:c>
      <x:c r="K1267" s="22" t="n">
        <x:v>181642.5</x:v>
      </x:c>
      <x:c r="L1267" s="22" t="n">
        <x:f>SUM(J1267:K1267)</x:f>
        <x:v>1081057.5</x:v>
      </x:c>
      <x:c r="M1267" s="23" t="n">
        <x:f>D1267-L1267</x:f>
        <x:v>0</x:v>
      </x:c>
      <x:c r="N1267" s="22" t="n">
        <x:v>823903.4700000001</x:v>
      </x:c>
      <x:c r="O1267" s="22" t="n">
        <x:v>257154.03000000003</x:v>
      </x:c>
      <x:c r="P1267" s="14" t="n">
        <x:f>N1267/SUM(N1267:O1267)</x:f>
        <x:v>0.7621273336524653</x:v>
      </x:c>
      <x:c r="Q1267" s="22" t="n">
        <x:v>1519925.4449999998</x:v>
      </x:c>
      <x:c r="R1267" s="22" t="n">
        <x:v>455550.5925</x:v>
      </x:c>
      <x:c r="S1267" s="2" t="n">
        <x:v>3</x:v>
      </x:c>
      <x:c r="T1267" s="2" t="n">
        <x:v>2</x:v>
      </x:c>
      <x:c r="U1267" s="2" t="n">
        <x:v>5</x:v>
      </x:c>
      <x:c r="V1267" s="2" t="n">
        <x:v>3</x:v>
      </x:c>
      <x:c r="W1267" s="2" t="n">
        <x:v>4</x:v>
      </x:c>
      <x:c r="X1267" s="2" t="n">
        <x:v>4</x:v>
      </x:c>
      <x:c r="Y1267" s="2" t="n">
        <x:v>4</x:v>
      </x:c>
      <x:c r="Z1267" s="22" t="n">
        <x:v>476928</x:v>
      </x:c>
      <x:c r="AA1267" s="22" t="n">
        <x:v>422487</x:v>
      </x:c>
      <x:c r="AB1267" s="22" t="n">
        <x:v>163323</x:v>
      </x:c>
      <x:c r="AC1267" s="22" t="n">
        <x:v>60547.5</x:v>
      </x:c>
      <x:c r="AD1267" s="22" t="n">
        <x:v>121095</x:v>
      </x:c>
      <x:c r="AE1267" s="2" t="n">
        <x:v>0</x:v>
      </x:c>
      <x:c r="AF1267" s="2" t="n">
        <x:v>0</x:v>
      </x:c>
    </x:row>
    <x:row r="1268" ht="23" customHeight="1">
      <x:c r="A1268" s="2" t="n">
        <x:v>1262</x:v>
      </x:c>
      <x:c r="B1268" s="24" t="n">
        <x:v>839540.25</x:v>
      </x:c>
      <x:c r="C1268" s="24" t="n">
        <x:v>241517.25</x:v>
      </x:c>
      <x:c r="D1268" s="24" t="n">
        <x:f>SUM(B1268:C1268)</x:f>
        <x:v>1081057.5</x:v>
      </x:c>
      <x:c r="E1268" s="25" t="n">
        <x:f>B1268/D1268</x:f>
        <x:v>0.7765916706558161</x:v>
      </x:c>
      <x:c r="F1268" s="25" t="n">
        <x:f>C1268/D1268</x:f>
        <x:v>0.2234083293441838</x:v>
      </x:c>
      <x:c r="G1268" s="22" t="n">
        <x:v>1343507.625</x:v>
      </x:c>
      <x:c r="H1268" s="22" t="n">
        <x:v>655310.25</x:v>
      </x:c>
      <x:c r="I1268" s="22" t="n">
        <x:f>SUM(G1268:H1268)</x:f>
        <x:v>1998817.875</x:v>
      </x:c>
      <x:c r="J1268" s="22" t="n">
        <x:v>899415</x:v>
      </x:c>
      <x:c r="K1268" s="22" t="n">
        <x:v>181642.5</x:v>
      </x:c>
      <x:c r="L1268" s="22" t="n">
        <x:f>SUM(J1268:K1268)</x:f>
        <x:v>1081057.5</x:v>
      </x:c>
      <x:c r="M1268" s="23" t="n">
        <x:f>D1268-L1268</x:f>
        <x:v>0</x:v>
      </x:c>
      <x:c r="N1268" s="22" t="n">
        <x:v>839540.25</x:v>
      </x:c>
      <x:c r="O1268" s="22" t="n">
        <x:v>241517.25</x:v>
      </x:c>
      <x:c r="P1268" s="14" t="n">
        <x:f>N1268/SUM(N1268:O1268)</x:f>
        <x:v>0.7765916706558161</x:v>
      </x:c>
      <x:c r="Q1268" s="22" t="n">
        <x:v>1341955.125</x:v>
      </x:c>
      <x:c r="R1268" s="22" t="n">
        <x:v>655569</x:v>
      </x:c>
      <x:c r="S1268" s="2" t="n">
        <x:v>2</x:v>
      </x:c>
      <x:c r="T1268" s="2" t="n">
        <x:v>3</x:v>
      </x:c>
      <x:c r="U1268" s="2" t="n">
        <x:v>5</x:v>
      </x:c>
      <x:c r="V1268" s="2" t="n">
        <x:v>2</x:v>
      </x:c>
      <x:c r="W1268" s="2" t="n">
        <x:v>4</x:v>
      </x:c>
      <x:c r="X1268" s="2" t="n">
        <x:v>4</x:v>
      </x:c>
      <x:c r="Y1268" s="2" t="n">
        <x:v>4</x:v>
      </x:c>
      <x:c r="Z1268" s="22" t="n">
        <x:v>422487</x:v>
      </x:c>
      <x:c r="AA1268" s="22" t="n">
        <x:v>476928</x:v>
      </x:c>
      <x:c r="AB1268" s="22" t="n">
        <x:v>163323</x:v>
      </x:c>
      <x:c r="AC1268" s="22" t="n">
        <x:v>121095</x:v>
      </x:c>
      <x:c r="AD1268" s="22" t="n">
        <x:v>60547.5</x:v>
      </x:c>
      <x:c r="AE1268" s="2" t="n">
        <x:v>0</x:v>
      </x:c>
      <x:c r="AF1268" s="2" t="n">
        <x:v>0</x:v>
      </x:c>
    </x:row>
    <x:row r="1269" ht="23" customHeight="1">
      <x:c r="A1269" s="2" t="n">
        <x:v>1263</x:v>
      </x:c>
      <x:c r="B1269" s="24" t="n">
        <x:v>851080.5</x:v>
      </x:c>
      <x:c r="C1269" s="24" t="n">
        <x:v>0</x:v>
      </x:c>
      <x:c r="D1269" s="24" t="n">
        <x:f>SUM(B1269:C1269)</x:f>
        <x:v>851080.5</x:v>
      </x:c>
      <x:c r="E1269" s="25" t="n">
        <x:f>B1269/D1269</x:f>
        <x:v>1</x:v>
      </x:c>
      <x:c r="F1269" s="25" t="n">
        <x:f>C1269/D1269</x:f>
        <x:v>0</x:v>
      </x:c>
      <x:c r="G1269" s="22" t="n">
        <x:v>1049231.25</x:v>
      </x:c>
      <x:c r="H1269" s="22" t="n">
        <x:v>781839</x:v>
      </x:c>
      <x:c r="I1269" s="22" t="n">
        <x:f>SUM(G1269:H1269)</x:f>
        <x:v>1831070.25</x:v>
      </x:c>
      <x:c r="J1269" s="22" t="n">
        <x:v>790533</x:v>
      </x:c>
      <x:c r="K1269" s="22" t="n">
        <x:v>60547.5</x:v>
      </x:c>
      <x:c r="L1269" s="22" t="n">
        <x:f>SUM(J1269:K1269)</x:f>
        <x:v>851080.5</x:v>
      </x:c>
      <x:c r="M1269" s="23" t="n">
        <x:f>D1269-L1269</x:f>
        <x:v>0</x:v>
      </x:c>
      <x:c r="N1269" s="22" t="n">
        <x:v>851080.5</x:v>
      </x:c>
      <x:c r="O1269" s="22" t="n">
        <x:v>0</x:v>
      </x:c>
      <x:c r="P1269" s="14" t="n">
        <x:f>N1269/SUM(N1269:O1269)</x:f>
        <x:v>1</x:v>
      </x:c>
      <x:c r="Q1269" s="22" t="n">
        <x:v>1048713.75</x:v>
      </x:c>
      <x:c r="R1269" s="22" t="n">
        <x:v>782097.75</x:v>
      </x:c>
      <x:c r="S1269" s="2" t="n">
        <x:v>1</x:v>
      </x:c>
      <x:c r="T1269" s="2" t="n">
        <x:v>2</x:v>
      </x:c>
      <x:c r="U1269" s="2" t="n">
        <x:v>1</x:v>
      </x:c>
      <x:c r="V1269" s="2" t="n">
        <x:v>0</x:v>
      </x:c>
      <x:c r="W1269" s="2" t="n">
        <x:v>2</x:v>
      </x:c>
      <x:c r="X1269" s="2" t="n">
        <x:v>2</x:v>
      </x:c>
      <x:c r="Y1269" s="2" t="n">
        <x:v>2</x:v>
      </x:c>
      <x:c r="Z1269" s="22" t="n">
        <x:v>368046</x:v>
      </x:c>
      <x:c r="AA1269" s="22" t="n">
        <x:v>422487</x:v>
      </x:c>
      <x:c r="AB1269" s="22" t="n">
        <x:v>54441</x:v>
      </x:c>
      <x:c r="AC1269" s="22" t="n">
        <x:v>60547.5</x:v>
      </x:c>
      <x:c r="AD1269" s="22" t="n">
        <x:v>0</x:v>
      </x:c>
      <x:c r="AE1269" s="2" t="n">
        <x:v>0</x:v>
      </x:c>
      <x:c r="AF1269" s="2" t="n">
        <x:v>0</x:v>
      </x:c>
    </x:row>
    <x:row r="1270" ht="23" customHeight="1">
      <x:c r="A1270" s="2" t="n">
        <x:v>1264</x:v>
      </x:c>
      <x:c r="B1270" s="24" t="n">
        <x:v>0</x:v>
      </x:c>
      <x:c r="C1270" s="24" t="n">
        <x:v>851080.5</x:v>
      </x:c>
      <x:c r="D1270" s="24" t="n">
        <x:f>SUM(B1270:C1270)</x:f>
        <x:v>851080.5</x:v>
      </x:c>
      <x:c r="E1270" s="25" t="n">
        <x:f>B1270/D1270</x:f>
        <x:v>0</x:v>
      </x:c>
      <x:c r="F1270" s="25" t="n">
        <x:f>C1270/D1270</x:f>
        <x:v>1</x:v>
      </x:c>
      <x:c r="G1270" s="22" t="n">
        <x:v>844275.375</x:v>
      </x:c>
      <x:c r="H1270" s="22" t="n">
        <x:v>851080.5</x:v>
      </x:c>
      <x:c r="I1270" s="22" t="n">
        <x:f>SUM(G1270:H1270)</x:f>
        <x:v>1695355.875</x:v>
      </x:c>
      <x:c r="J1270" s="22" t="n">
        <x:v>790533</x:v>
      </x:c>
      <x:c r="K1270" s="22" t="n">
        <x:v>60547.5</x:v>
      </x:c>
      <x:c r="L1270" s="22" t="n">
        <x:f>SUM(J1270:K1270)</x:f>
        <x:v>851080.5</x:v>
      </x:c>
      <x:c r="M1270" s="23" t="n">
        <x:f>D1270-L1270</x:f>
        <x:v>0</x:v>
      </x:c>
      <x:c r="N1270" s="22" t="n">
        <x:v>0</x:v>
      </x:c>
      <x:c r="O1270" s="22" t="n">
        <x:v>851080.5</x:v>
      </x:c>
      <x:c r="P1270" s="14" t="n">
        <x:f>N1270/SUM(N1270:O1270)</x:f>
        <x:v>0</x:v>
      </x:c>
      <x:c r="Q1270" s="22" t="n">
        <x:v>843240.375</x:v>
      </x:c>
      <x:c r="R1270" s="22" t="n">
        <x:v>851080.5</x:v>
      </x:c>
      <x:c r="S1270" s="2" t="n">
        <x:v>2</x:v>
      </x:c>
      <x:c r="T1270" s="2" t="n">
        <x:v>1</x:v>
      </x:c>
      <x:c r="U1270" s="2" t="n">
        <x:v>0</x:v>
      </x:c>
      <x:c r="V1270" s="2" t="n">
        <x:v>2</x:v>
      </x:c>
      <x:c r="W1270" s="2" t="n">
        <x:v>2</x:v>
      </x:c>
      <x:c r="X1270" s="2" t="n">
        <x:v>2</x:v>
      </x:c>
      <x:c r="Y1270" s="2" t="n">
        <x:v>2</x:v>
      </x:c>
      <x:c r="Z1270" s="22" t="n">
        <x:v>422487</x:v>
      </x:c>
      <x:c r="AA1270" s="22" t="n">
        <x:v>368046</x:v>
      </x:c>
      <x:c r="AB1270" s="22" t="n">
        <x:v>54441</x:v>
      </x:c>
      <x:c r="AC1270" s="22" t="n">
        <x:v>0</x:v>
      </x:c>
      <x:c r="AD1270" s="22" t="n">
        <x:v>60547.5</x:v>
      </x:c>
      <x:c r="AE1270" s="2" t="n">
        <x:v>0</x:v>
      </x:c>
      <x:c r="AF1270" s="2" t="n">
        <x:v>0</x:v>
      </x:c>
    </x:row>
    <x:row r="1271" ht="23" customHeight="1">
      <x:c r="A1271" s="2" t="n">
        <x:v>1265</x:v>
      </x:c>
      <x:c r="B1271" s="24" t="n">
        <x:v>851080.5</x:v>
      </x:c>
      <x:c r="C1271" s="24" t="n">
        <x:v>0</x:v>
      </x:c>
      <x:c r="D1271" s="24" t="n">
        <x:f>SUM(B1271:C1271)</x:f>
        <x:v>851080.5</x:v>
      </x:c>
      <x:c r="E1271" s="25" t="n">
        <x:f>B1271/D1271</x:f>
        <x:v>1</x:v>
      </x:c>
      <x:c r="F1271" s="25" t="n">
        <x:f>C1271/D1271</x:f>
        <x:v>0</x:v>
      </x:c>
      <x:c r="G1271" s="22" t="n">
        <x:v>943609.5</x:v>
      </x:c>
      <x:c r="H1271" s="22" t="n">
        <x:v>743401.6875</x:v>
      </x:c>
      <x:c r="I1271" s="22" t="n">
        <x:f>SUM(G1271:H1271)</x:f>
        <x:v>1687011.1875</x:v>
      </x:c>
      <x:c r="J1271" s="22" t="n">
        <x:v>790533</x:v>
      </x:c>
      <x:c r="K1271" s="22" t="n">
        <x:v>60547.5</x:v>
      </x:c>
      <x:c r="L1271" s="22" t="n">
        <x:f>SUM(J1271:K1271)</x:f>
        <x:v>851080.5</x:v>
      </x:c>
      <x:c r="M1271" s="23" t="n">
        <x:f>D1271-L1271</x:f>
        <x:v>0</x:v>
      </x:c>
      <x:c r="N1271" s="22" t="n">
        <x:v>851080.5</x:v>
      </x:c>
      <x:c r="O1271" s="22" t="n">
        <x:v>0</x:v>
      </x:c>
      <x:c r="P1271" s="14" t="n">
        <x:f>N1271/SUM(N1271:O1271)</x:f>
        <x:v>1</x:v>
      </x:c>
      <x:c r="Q1271" s="22" t="n">
        <x:v>943092</x:v>
      </x:c>
      <x:c r="R1271" s="22" t="n">
        <x:v>743660.4375</x:v>
      </x:c>
      <x:c r="S1271" s="2" t="n">
        <x:v>1</x:v>
      </x:c>
      <x:c r="T1271" s="2" t="n">
        <x:v>2</x:v>
      </x:c>
      <x:c r="U1271" s="2" t="n">
        <x:v>1</x:v>
      </x:c>
      <x:c r="V1271" s="2" t="n">
        <x:v>0</x:v>
      </x:c>
      <x:c r="W1271" s="2" t="n">
        <x:v>2</x:v>
      </x:c>
      <x:c r="X1271" s="2" t="n">
        <x:v>2</x:v>
      </x:c>
      <x:c r="Y1271" s="2" t="n">
        <x:v>2</x:v>
      </x:c>
      <x:c r="Z1271" s="22" t="n">
        <x:v>368046</x:v>
      </x:c>
      <x:c r="AA1271" s="22" t="n">
        <x:v>422487</x:v>
      </x:c>
      <x:c r="AB1271" s="22" t="n">
        <x:v>54441</x:v>
      </x:c>
      <x:c r="AC1271" s="22" t="n">
        <x:v>60547.5</x:v>
      </x:c>
      <x:c r="AD1271" s="22" t="n">
        <x:v>0</x:v>
      </x:c>
      <x:c r="AE1271" s="2" t="n">
        <x:v>0</x:v>
      </x:c>
      <x:c r="AF1271" s="2" t="n">
        <x:v>0</x:v>
      </x:c>
    </x:row>
    <x:row r="1272" ht="23" customHeight="1">
      <x:c r="A1272" s="2" t="n">
        <x:v>1266</x:v>
      </x:c>
      <x:c r="B1272" s="24" t="n">
        <x:v>808107.2999999999</x:v>
      </x:c>
      <x:c r="C1272" s="24" t="n">
        <x:v>272950.19999999995</x:v>
      </x:c>
      <x:c r="D1272" s="24" t="n">
        <x:f>SUM(B1272:C1272)</x:f>
        <x:v>1081057.5</x:v>
      </x:c>
      <x:c r="E1272" s="25" t="n">
        <x:f>B1272/D1272</x:f>
        <x:v>0.7475155576831019</x:v>
      </x:c>
      <x:c r="F1272" s="25" t="n">
        <x:f>C1272/D1272</x:f>
        <x:v>0.252484442316898</x:v>
      </x:c>
      <x:c r="G1272" s="22" t="n">
        <x:v>1463567.6249999998</x:v>
      </x:c>
      <x:c r="H1272" s="22" t="n">
        <x:v>509266.575</x:v>
      </x:c>
      <x:c r="I1272" s="22" t="n">
        <x:f>SUM(G1272:H1272)</x:f>
        <x:v>1972834.1999999997</x:v>
      </x:c>
      <x:c r="J1272" s="22" t="n">
        <x:v>899415</x:v>
      </x:c>
      <x:c r="K1272" s="22" t="n">
        <x:v>181642.5</x:v>
      </x:c>
      <x:c r="L1272" s="22" t="n">
        <x:f>SUM(J1272:K1272)</x:f>
        <x:v>1081057.5</x:v>
      </x:c>
      <x:c r="M1272" s="23" t="n">
        <x:f>D1272-L1272</x:f>
        <x:v>0</x:v>
      </x:c>
      <x:c r="N1272" s="22" t="n">
        <x:v>808107.2999999999</x:v>
      </x:c>
      <x:c r="O1272" s="22" t="n">
        <x:v>272950.19999999995</x:v>
      </x:c>
      <x:c r="P1272" s="14" t="n">
        <x:f>N1272/SUM(N1272:O1272)</x:f>
        <x:v>0.7475155576831019</x:v>
      </x:c>
      <x:c r="Q1272" s="22" t="n">
        <x:v>1462532.6249999998</x:v>
      </x:c>
      <x:c r="R1272" s="22" t="n">
        <x:v>509784.075</x:v>
      </x:c>
      <x:c r="S1272" s="2" t="n">
        <x:v>3</x:v>
      </x:c>
      <x:c r="T1272" s="2" t="n">
        <x:v>2</x:v>
      </x:c>
      <x:c r="U1272" s="2" t="n">
        <x:v>5</x:v>
      </x:c>
      <x:c r="V1272" s="2" t="n">
        <x:v>2</x:v>
      </x:c>
      <x:c r="W1272" s="2" t="n">
        <x:v>4</x:v>
      </x:c>
      <x:c r="X1272" s="2" t="n">
        <x:v>4</x:v>
      </x:c>
      <x:c r="Y1272" s="2" t="n">
        <x:v>4</x:v>
      </x:c>
      <x:c r="Z1272" s="22" t="n">
        <x:v>476928</x:v>
      </x:c>
      <x:c r="AA1272" s="22" t="n">
        <x:v>422487</x:v>
      </x:c>
      <x:c r="AB1272" s="22" t="n">
        <x:v>163323</x:v>
      </x:c>
      <x:c r="AC1272" s="22" t="n">
        <x:v>60547.5</x:v>
      </x:c>
      <x:c r="AD1272" s="22" t="n">
        <x:v>121095</x:v>
      </x:c>
      <x:c r="AE1272" s="2" t="n">
        <x:v>0</x:v>
      </x:c>
      <x:c r="AF1272" s="2" t="n">
        <x:v>0</x:v>
      </x:c>
    </x:row>
    <x:row r="1273" ht="23" customHeight="1">
      <x:c r="A1273" s="2" t="n">
        <x:v>1267</x:v>
      </x:c>
      <x:c r="B1273" s="24" t="n">
        <x:v>0</x:v>
      </x:c>
      <x:c r="C1273" s="24" t="n">
        <x:v>851080.5</x:v>
      </x:c>
      <x:c r="D1273" s="24" t="n">
        <x:f>SUM(B1273:C1273)</x:f>
        <x:v>851080.5</x:v>
      </x:c>
      <x:c r="E1273" s="25" t="n">
        <x:f>B1273/D1273</x:f>
        <x:v>0</x:v>
      </x:c>
      <x:c r="F1273" s="25" t="n">
        <x:f>C1273/D1273</x:f>
        <x:v>1</x:v>
      </x:c>
      <x:c r="G1273" s="22" t="n">
        <x:v>736092</x:v>
      </x:c>
      <x:c r="H1273" s="22" t="n">
        <x:v>995385.375</x:v>
      </x:c>
      <x:c r="I1273" s="22" t="n">
        <x:f>SUM(G1273:H1273)</x:f>
        <x:v>1731477.375</x:v>
      </x:c>
      <x:c r="J1273" s="22" t="n">
        <x:v>790533</x:v>
      </x:c>
      <x:c r="K1273" s="22" t="n">
        <x:v>60547.5</x:v>
      </x:c>
      <x:c r="L1273" s="22" t="n">
        <x:f>SUM(J1273:K1273)</x:f>
        <x:v>851080.5</x:v>
      </x:c>
      <x:c r="M1273" s="23" t="n">
        <x:f>D1273-L1273</x:f>
        <x:v>0</x:v>
      </x:c>
      <x:c r="N1273" s="22" t="n">
        <x:v>0</x:v>
      </x:c>
      <x:c r="O1273" s="22" t="n">
        <x:v>851080.5</x:v>
      </x:c>
      <x:c r="P1273" s="14" t="n">
        <x:f>N1273/SUM(N1273:O1273)</x:f>
        <x:v>0</x:v>
      </x:c>
      <x:c r="Q1273" s="22" t="n">
        <x:v>736092</x:v>
      </x:c>
      <x:c r="R1273" s="22" t="n">
        <x:v>995902.875</x:v>
      </x:c>
      <x:c r="S1273" s="2" t="n">
        <x:v>2</x:v>
      </x:c>
      <x:c r="T1273" s="2" t="n">
        <x:v>1</x:v>
      </x:c>
      <x:c r="U1273" s="2" t="n">
        <x:v>0</x:v>
      </x:c>
      <x:c r="V1273" s="2" t="n">
        <x:v>1</x:v>
      </x:c>
      <x:c r="W1273" s="2" t="n">
        <x:v>2</x:v>
      </x:c>
      <x:c r="X1273" s="2" t="n">
        <x:v>2</x:v>
      </x:c>
      <x:c r="Y1273" s="2" t="n">
        <x:v>2</x:v>
      </x:c>
      <x:c r="Z1273" s="22" t="n">
        <x:v>422487</x:v>
      </x:c>
      <x:c r="AA1273" s="22" t="n">
        <x:v>368046</x:v>
      </x:c>
      <x:c r="AB1273" s="22" t="n">
        <x:v>54441</x:v>
      </x:c>
      <x:c r="AC1273" s="22" t="n">
        <x:v>0</x:v>
      </x:c>
      <x:c r="AD1273" s="22" t="n">
        <x:v>60547.5</x:v>
      </x:c>
      <x:c r="AE1273" s="2" t="n">
        <x:v>0</x:v>
      </x:c>
      <x:c r="AF1273" s="2" t="n">
        <x:v>0</x:v>
      </x:c>
    </x:row>
    <x:row r="1274" ht="23" customHeight="1">
      <x:c r="A1274" s="2" t="n">
        <x:v>1268</x:v>
      </x:c>
      <x:c r="B1274" s="24" t="n">
        <x:v>567387</x:v>
      </x:c>
      <x:c r="C1274" s="24" t="n">
        <x:v>283693.5</x:v>
      </x:c>
      <x:c r="D1274" s="24" t="n">
        <x:f>SUM(B1274:C1274)</x:f>
        <x:v>851080.5</x:v>
      </x:c>
      <x:c r="E1274" s="25" t="n">
        <x:f>B1274/D1274</x:f>
        <x:v>0.6666666666666666</x:v>
      </x:c>
      <x:c r="F1274" s="25" t="n">
        <x:f>C1274/D1274</x:f>
        <x:v>0.3333333333333333</x:v>
      </x:c>
      <x:c r="G1274" s="22" t="n">
        <x:v>567387</x:v>
      </x:c>
      <x:c r="H1274" s="22" t="n">
        <x:v>1072842.1875</x:v>
      </x:c>
      <x:c r="I1274" s="22" t="n">
        <x:f>SUM(G1274:H1274)</x:f>
        <x:v>1640229.1875</x:v>
      </x:c>
      <x:c r="J1274" s="22" t="n">
        <x:v>790533</x:v>
      </x:c>
      <x:c r="K1274" s="22" t="n">
        <x:v>60547.5</x:v>
      </x:c>
      <x:c r="L1274" s="22" t="n">
        <x:f>SUM(J1274:K1274)</x:f>
        <x:v>851080.5</x:v>
      </x:c>
      <x:c r="M1274" s="23" t="n">
        <x:f>D1274-L1274</x:f>
        <x:v>0</x:v>
      </x:c>
      <x:c r="N1274" s="22" t="n">
        <x:v>567387</x:v>
      </x:c>
      <x:c r="O1274" s="22" t="n">
        <x:v>283693.5</x:v>
      </x:c>
      <x:c r="P1274" s="14" t="n">
        <x:f>N1274/SUM(N1274:O1274)</x:f>
        <x:v>0.6666666666666666</x:v>
      </x:c>
      <x:c r="Q1274" s="22" t="n">
        <x:v>567387</x:v>
      </x:c>
      <x:c r="R1274" s="22" t="n">
        <x:v>1073359.6875</x:v>
      </x:c>
      <x:c r="S1274" s="2" t="n">
        <x:v>1</x:v>
      </x:c>
      <x:c r="T1274" s="2" t="n">
        <x:v>2</x:v>
      </x:c>
      <x:c r="U1274" s="2" t="n">
        <x:v>1</x:v>
      </x:c>
      <x:c r="V1274" s="2" t="n">
        <x:v>1</x:v>
      </x:c>
      <x:c r="W1274" s="2" t="n">
        <x:v>2</x:v>
      </x:c>
      <x:c r="X1274" s="2" t="n">
        <x:v>2</x:v>
      </x:c>
      <x:c r="Y1274" s="2" t="n">
        <x:v>2</x:v>
      </x:c>
      <x:c r="Z1274" s="22" t="n">
        <x:v>368046</x:v>
      </x:c>
      <x:c r="AA1274" s="22" t="n">
        <x:v>422487</x:v>
      </x:c>
      <x:c r="AB1274" s="22" t="n">
        <x:v>54441</x:v>
      </x:c>
      <x:c r="AC1274" s="22" t="n">
        <x:v>60547.5</x:v>
      </x:c>
      <x:c r="AD1274" s="22" t="n">
        <x:v>0</x:v>
      </x:c>
      <x:c r="AE1274" s="2" t="n">
        <x:v>0</x:v>
      </x:c>
      <x:c r="AF1274" s="2" t="n">
        <x:v>0</x:v>
      </x:c>
    </x:row>
    <x:row r="1275" ht="23" customHeight="1">
      <x:c r="A1275" s="2" t="n">
        <x:v>1269</x:v>
      </x:c>
      <x:c r="B1275" s="24" t="n">
        <x:v>851080.5</x:v>
      </x:c>
      <x:c r="C1275" s="24" t="n">
        <x:v>0</x:v>
      </x:c>
      <x:c r="D1275" s="24" t="n">
        <x:f>SUM(B1275:C1275)</x:f>
        <x:v>851080.5</x:v>
      </x:c>
      <x:c r="E1275" s="25" t="n">
        <x:f>B1275/D1275</x:f>
        <x:v>1</x:v>
      </x:c>
      <x:c r="F1275" s="25" t="n">
        <x:f>C1275/D1275</x:f>
        <x:v>0</x:v>
      </x:c>
      <x:c r="G1275" s="22" t="n">
        <x:v>1587172.5</x:v>
      </x:c>
      <x:c r="H1275" s="22" t="n">
        <x:v>144304.875</x:v>
      </x:c>
      <x:c r="I1275" s="22" t="n">
        <x:f>SUM(G1275:H1275)</x:f>
        <x:v>1731477.375</x:v>
      </x:c>
      <x:c r="J1275" s="22" t="n">
        <x:v>790533</x:v>
      </x:c>
      <x:c r="K1275" s="22" t="n">
        <x:v>60547.5</x:v>
      </x:c>
      <x:c r="L1275" s="22" t="n">
        <x:f>SUM(J1275:K1275)</x:f>
        <x:v>851080.5</x:v>
      </x:c>
      <x:c r="M1275" s="23" t="n">
        <x:f>D1275-L1275</x:f>
        <x:v>0</x:v>
      </x:c>
      <x:c r="N1275" s="22" t="n">
        <x:v>851080.5</x:v>
      </x:c>
      <x:c r="O1275" s="22" t="n">
        <x:v>0</x:v>
      </x:c>
      <x:c r="P1275" s="14" t="n">
        <x:f>N1275/SUM(N1275:O1275)</x:f>
        <x:v>1</x:v>
      </x:c>
      <x:c r="Q1275" s="22" t="n">
        <x:v>1587172.5</x:v>
      </x:c>
      <x:c r="R1275" s="22" t="n">
        <x:v>144822.375</x:v>
      </x:c>
      <x:c r="S1275" s="2" t="n">
        <x:v>2</x:v>
      </x:c>
      <x:c r="T1275" s="2" t="n">
        <x:v>1</x:v>
      </x:c>
      <x:c r="U1275" s="2" t="n">
        <x:v>1</x:v>
      </x:c>
      <x:c r="V1275" s="2" t="n">
        <x:v>0</x:v>
      </x:c>
      <x:c r="W1275" s="2" t="n">
        <x:v>2</x:v>
      </x:c>
      <x:c r="X1275" s="2" t="n">
        <x:v>2</x:v>
      </x:c>
      <x:c r="Y1275" s="2" t="n">
        <x:v>2</x:v>
      </x:c>
      <x:c r="Z1275" s="22" t="n">
        <x:v>422487</x:v>
      </x:c>
      <x:c r="AA1275" s="22" t="n">
        <x:v>368046</x:v>
      </x:c>
      <x:c r="AB1275" s="22" t="n">
        <x:v>54441</x:v>
      </x:c>
      <x:c r="AC1275" s="22" t="n">
        <x:v>0</x:v>
      </x:c>
      <x:c r="AD1275" s="22" t="n">
        <x:v>60547.5</x:v>
      </x:c>
      <x:c r="AE1275" s="2" t="n">
        <x:v>0</x:v>
      </x:c>
      <x:c r="AF1275" s="2" t="n">
        <x:v>0</x:v>
      </x:c>
    </x:row>
    <x:row r="1276" ht="23" customHeight="1">
      <x:c r="A1276" s="2" t="n">
        <x:v>1270</x:v>
      </x:c>
      <x:c r="B1276" s="24" t="n">
        <x:v>425540.25</x:v>
      </x:c>
      <x:c r="C1276" s="24" t="n">
        <x:v>425540.25</x:v>
      </x:c>
      <x:c r="D1276" s="24" t="n">
        <x:f>SUM(B1276:C1276)</x:f>
        <x:v>851080.5</x:v>
      </x:c>
      <x:c r="E1276" s="25" t="n">
        <x:f>B1276/D1276</x:f>
        <x:v>0.5</x:v>
      </x:c>
      <x:c r="F1276" s="25" t="n">
        <x:f>C1276/D1276</x:f>
        <x:v>0.5</x:v>
      </x:c>
      <x:c r="G1276" s="22" t="n">
        <x:v>716220</x:v>
      </x:c>
      <x:c r="H1276" s="22" t="n">
        <x:v>1161632.25</x:v>
      </x:c>
      <x:c r="I1276" s="22" t="n">
        <x:f>SUM(G1276:H1276)</x:f>
        <x:v>1877852.25</x:v>
      </x:c>
      <x:c r="J1276" s="22" t="n">
        <x:v>790533</x:v>
      </x:c>
      <x:c r="K1276" s="22" t="n">
        <x:v>60547.5</x:v>
      </x:c>
      <x:c r="L1276" s="22" t="n">
        <x:f>SUM(J1276:K1276)</x:f>
        <x:v>851080.5</x:v>
      </x:c>
      <x:c r="M1276" s="23" t="n">
        <x:f>D1276-L1276</x:f>
        <x:v>0</x:v>
      </x:c>
      <x:c r="N1276" s="22" t="n">
        <x:v>425540.25</x:v>
      </x:c>
      <x:c r="O1276" s="22" t="n">
        <x:v>425540.25</x:v>
      </x:c>
      <x:c r="P1276" s="14" t="n">
        <x:f>N1276/SUM(N1276:O1276)</x:f>
        <x:v>0.5</x:v>
      </x:c>
      <x:c r="Q1276" s="22" t="n">
        <x:v>715185</x:v>
      </x:c>
      <x:c r="R1276" s="22" t="n">
        <x:v>1161632.25</x:v>
      </x:c>
      <x:c r="S1276" s="2" t="n">
        <x:v>1</x:v>
      </x:c>
      <x:c r="T1276" s="2" t="n">
        <x:v>2</x:v>
      </x:c>
      <x:c r="U1276" s="2" t="n">
        <x:v>1</x:v>
      </x:c>
      <x:c r="V1276" s="2" t="n">
        <x:v>2</x:v>
      </x:c>
      <x:c r="W1276" s="2" t="n">
        <x:v>2</x:v>
      </x:c>
      <x:c r="X1276" s="2" t="n">
        <x:v>2</x:v>
      </x:c>
      <x:c r="Y1276" s="2" t="n">
        <x:v>2</x:v>
      </x:c>
      <x:c r="Z1276" s="22" t="n">
        <x:v>368046</x:v>
      </x:c>
      <x:c r="AA1276" s="22" t="n">
        <x:v>422487</x:v>
      </x:c>
      <x:c r="AB1276" s="22" t="n">
        <x:v>54441</x:v>
      </x:c>
      <x:c r="AC1276" s="22" t="n">
        <x:v>60547.5</x:v>
      </x:c>
      <x:c r="AD1276" s="22" t="n">
        <x:v>0</x:v>
      </x:c>
      <x:c r="AE1276" s="2" t="n">
        <x:v>0</x:v>
      </x:c>
      <x:c r="AF1276" s="2" t="n">
        <x:v>0</x:v>
      </x:c>
    </x:row>
    <x:row r="1277" ht="23" customHeight="1">
      <x:c r="A1277" s="2" t="n">
        <x:v>1271</x:v>
      </x:c>
      <x:c r="B1277" s="24" t="n">
        <x:v>680864.4</x:v>
      </x:c>
      <x:c r="C1277" s="24" t="n">
        <x:v>170216.1</x:v>
      </x:c>
      <x:c r="D1277" s="24" t="n">
        <x:f>SUM(B1277:C1277)</x:f>
        <x:v>851080.5</x:v>
      </x:c>
      <x:c r="E1277" s="25" t="n">
        <x:f>B1277/D1277</x:f>
        <x:v>0.8</x:v>
      </x:c>
      <x:c r="F1277" s="25" t="n">
        <x:f>C1277/D1277</x:f>
        <x:v>0.2</x:v>
      </x:c>
      <x:c r="G1277" s="22" t="n">
        <x:v>1416956.4</x:v>
      </x:c>
      <x:c r="H1277" s="22" t="n">
        <x:v>314520.97500000003</x:v>
      </x:c>
      <x:c r="I1277" s="22" t="n">
        <x:f>SUM(G1277:H1277)</x:f>
        <x:v>1731477.375</x:v>
      </x:c>
      <x:c r="J1277" s="22" t="n">
        <x:v>790533</x:v>
      </x:c>
      <x:c r="K1277" s="22" t="n">
        <x:v>60547.5</x:v>
      </x:c>
      <x:c r="L1277" s="22" t="n">
        <x:f>SUM(J1277:K1277)</x:f>
        <x:v>851080.5</x:v>
      </x:c>
      <x:c r="M1277" s="23" t="n">
        <x:f>D1277-L1277</x:f>
        <x:v>0</x:v>
      </x:c>
      <x:c r="N1277" s="22" t="n">
        <x:v>680864.4</x:v>
      </x:c>
      <x:c r="O1277" s="22" t="n">
        <x:v>170216.1</x:v>
      </x:c>
      <x:c r="P1277" s="14" t="n">
        <x:f>N1277/SUM(N1277:O1277)</x:f>
        <x:v>0.8</x:v>
      </x:c>
      <x:c r="Q1277" s="22" t="n">
        <x:v>1416956.4</x:v>
      </x:c>
      <x:c r="R1277" s="22" t="n">
        <x:v>315038.47500000003</x:v>
      </x:c>
      <x:c r="S1277" s="2" t="n">
        <x:v>2</x:v>
      </x:c>
      <x:c r="T1277" s="2" t="n">
        <x:v>1</x:v>
      </x:c>
      <x:c r="U1277" s="2" t="n">
        <x:v>2</x:v>
      </x:c>
      <x:c r="V1277" s="2" t="n">
        <x:v>1</x:v>
      </x:c>
      <x:c r="W1277" s="2" t="n">
        <x:v>2</x:v>
      </x:c>
      <x:c r="X1277" s="2" t="n">
        <x:v>2</x:v>
      </x:c>
      <x:c r="Y1277" s="2" t="n">
        <x:v>2</x:v>
      </x:c>
      <x:c r="Z1277" s="22" t="n">
        <x:v>422487</x:v>
      </x:c>
      <x:c r="AA1277" s="22" t="n">
        <x:v>368046</x:v>
      </x:c>
      <x:c r="AB1277" s="22" t="n">
        <x:v>54441</x:v>
      </x:c>
      <x:c r="AC1277" s="22" t="n">
        <x:v>0</x:v>
      </x:c>
      <x:c r="AD1277" s="22" t="n">
        <x:v>60547.5</x:v>
      </x:c>
      <x:c r="AE1277" s="2" t="n">
        <x:v>0</x:v>
      </x:c>
      <x:c r="AF1277" s="2" t="n">
        <x:v>0</x:v>
      </x:c>
    </x:row>
    <x:row r="1278" ht="23" customHeight="1">
      <x:c r="A1278" s="2" t="n">
        <x:v>1272</x:v>
      </x:c>
      <x:c r="B1278" s="24" t="n">
        <x:v>845951.5</x:v>
      </x:c>
      <x:c r="C1278" s="24" t="n">
        <x:v>120117.5</x:v>
      </x:c>
      <x:c r="D1278" s="24" t="n">
        <x:f>SUM(B1278:C1278)</x:f>
        <x:v>966069</x:v>
      </x:c>
      <x:c r="E1278" s="25" t="n">
        <x:f>B1278/D1278</x:f>
        <x:v>0.8756636430731138</x:v>
      </x:c>
      <x:c r="F1278" s="25" t="n">
        <x:f>C1278/D1278</x:f>
        <x:v>0.12433635692688617</x:v>
      </x:c>
      <x:c r="G1278" s="22" t="n">
        <x:v>1427802.625</x:v>
      </x:c>
      <x:c r="H1278" s="22" t="n">
        <x:v>411228.5</x:v>
      </x:c>
      <x:c r="I1278" s="22" t="n">
        <x:f>SUM(G1278:H1278)</x:f>
        <x:v>1839031.125</x:v>
      </x:c>
      <x:c r="J1278" s="22" t="n">
        <x:v>844974</x:v>
      </x:c>
      <x:c r="K1278" s="22" t="n">
        <x:v>121095</x:v>
      </x:c>
      <x:c r="L1278" s="22" t="n">
        <x:f>SUM(J1278:K1278)</x:f>
        <x:v>966069</x:v>
      </x:c>
      <x:c r="M1278" s="23" t="n">
        <x:f>D1278-L1278</x:f>
        <x:v>0</x:v>
      </x:c>
      <x:c r="N1278" s="22" t="n">
        <x:v>845951.5</x:v>
      </x:c>
      <x:c r="O1278" s="22" t="n">
        <x:v>120117.5</x:v>
      </x:c>
      <x:c r="P1278" s="14" t="n">
        <x:f>N1278/SUM(N1278:O1278)</x:f>
        <x:v>0.8756636430731138</x:v>
      </x:c>
      <x:c r="Q1278" s="22" t="n">
        <x:v>1426767.625</x:v>
      </x:c>
      <x:c r="R1278" s="22" t="n">
        <x:v>411487.25</x:v>
      </x:c>
      <x:c r="S1278" s="2" t="n">
        <x:v>2</x:v>
      </x:c>
      <x:c r="T1278" s="2" t="n">
        <x:v>2</x:v>
      </x:c>
      <x:c r="U1278" s="2" t="n">
        <x:v>4</x:v>
      </x:c>
      <x:c r="V1278" s="2" t="n">
        <x:v>1</x:v>
      </x:c>
      <x:c r="W1278" s="2" t="n">
        <x:v>3</x:v>
      </x:c>
      <x:c r="X1278" s="2" t="n">
        <x:v>3</x:v>
      </x:c>
      <x:c r="Y1278" s="2" t="n">
        <x:v>3</x:v>
      </x:c>
      <x:c r="Z1278" s="22" t="n">
        <x:v>422487</x:v>
      </x:c>
      <x:c r="AA1278" s="22" t="n">
        <x:v>422487</x:v>
      </x:c>
      <x:c r="AB1278" s="22" t="n">
        <x:v>108882</x:v>
      </x:c>
      <x:c r="AC1278" s="22" t="n">
        <x:v>60547.5</x:v>
      </x:c>
      <x:c r="AD1278" s="22" t="n">
        <x:v>60547.5</x:v>
      </x:c>
      <x:c r="AE1278" s="2" t="n">
        <x:v>0</x:v>
      </x:c>
      <x:c r="AF1278" s="2" t="n">
        <x:v>0</x:v>
      </x:c>
    </x:row>
    <x:row r="1279" ht="23" customHeight="1">
      <x:c r="A1279" s="2" t="n">
        <x:v>1273</x:v>
      </x:c>
      <x:c r="B1279" s="24" t="n">
        <x:v>869462.1</x:v>
      </x:c>
      <x:c r="C1279" s="24" t="n">
        <x:v>96606.9</x:v>
      </x:c>
      <x:c r="D1279" s="24" t="n">
        <x:f>SUM(B1279:C1279)</x:f>
        <x:v>966069</x:v>
      </x:c>
      <x:c r="E1279" s="25" t="n">
        <x:f>B1279/D1279</x:f>
        <x:v>0.9</x:v>
      </x:c>
      <x:c r="F1279" s="25" t="n">
        <x:f>C1279/D1279</x:f>
        <x:v>0.09999999999999999</x:v>
      </x:c>
      <x:c r="G1279" s="22" t="n">
        <x:v>1605554.1</x:v>
      </x:c>
      <x:c r="H1279" s="22" t="n">
        <x:v>247458.14999999997</x:v>
      </x:c>
      <x:c r="I1279" s="22" t="n">
        <x:f>SUM(G1279:H1279)</x:f>
        <x:v>1853012.25</x:v>
      </x:c>
      <x:c r="J1279" s="22" t="n">
        <x:v>844974</x:v>
      </x:c>
      <x:c r="K1279" s="22" t="n">
        <x:v>121095</x:v>
      </x:c>
      <x:c r="L1279" s="22" t="n">
        <x:f>SUM(J1279:K1279)</x:f>
        <x:v>966069</x:v>
      </x:c>
      <x:c r="M1279" s="23" t="n">
        <x:f>D1279-L1279</x:f>
        <x:v>0</x:v>
      </x:c>
      <x:c r="N1279" s="22" t="n">
        <x:v>869462.1</x:v>
      </x:c>
      <x:c r="O1279" s="22" t="n">
        <x:v>96606.9</x:v>
      </x:c>
      <x:c r="P1279" s="14" t="n">
        <x:f>N1279/SUM(N1279:O1279)</x:f>
        <x:v>0.9</x:v>
      </x:c>
      <x:c r="Q1279" s="22" t="n">
        <x:v>1605554.1</x:v>
      </x:c>
      <x:c r="R1279" s="22" t="n">
        <x:v>248234.39999999997</x:v>
      </x:c>
      <x:c r="S1279" s="2" t="n">
        <x:v>3</x:v>
      </x:c>
      <x:c r="T1279" s="2" t="n">
        <x:v>1</x:v>
      </x:c>
      <x:c r="U1279" s="2" t="n">
        <x:v>5</x:v>
      </x:c>
      <x:c r="V1279" s="2" t="n">
        <x:v>1</x:v>
      </x:c>
      <x:c r="W1279" s="2" t="n">
        <x:v>3</x:v>
      </x:c>
      <x:c r="X1279" s="2" t="n">
        <x:v>3</x:v>
      </x:c>
      <x:c r="Y1279" s="2" t="n">
        <x:v>3</x:v>
      </x:c>
      <x:c r="Z1279" s="22" t="n">
        <x:v>476928</x:v>
      </x:c>
      <x:c r="AA1279" s="22" t="n">
        <x:v>368046</x:v>
      </x:c>
      <x:c r="AB1279" s="22" t="n">
        <x:v>108882</x:v>
      </x:c>
      <x:c r="AC1279" s="22" t="n">
        <x:v>0</x:v>
      </x:c>
      <x:c r="AD1279" s="22" t="n">
        <x:v>121095</x:v>
      </x:c>
      <x:c r="AE1279" s="2" t="n">
        <x:v>0</x:v>
      </x:c>
      <x:c r="AF1279" s="2" t="n">
        <x:v>0</x:v>
      </x:c>
    </x:row>
    <x:row r="1280" ht="23" customHeight="1">
      <x:c r="A1280" s="2" t="n">
        <x:v>1274</x:v>
      </x:c>
      <x:c r="B1280" s="24" t="n">
        <x:v>662615.625</x:v>
      </x:c>
      <x:c r="C1280" s="24" t="n">
        <x:v>418441.875</x:v>
      </x:c>
      <x:c r="D1280" s="24" t="n">
        <x:f>SUM(B1280:C1280)</x:f>
        <x:v>1081057.5</x:v>
      </x:c>
      <x:c r="E1280" s="25" t="n">
        <x:f>B1280/D1280</x:f>
        <x:v>0.6129328227221956</x:v>
      </x:c>
      <x:c r="F1280" s="25" t="n">
        <x:f>C1280/D1280</x:f>
        <x:v>0.3870671772778044</x:v>
      </x:c>
      <x:c r="G1280" s="22" t="n">
        <x:v>1476390.125</x:v>
      </x:c>
      <x:c r="H1280" s="22" t="n">
        <x:v>538622.625</x:v>
      </x:c>
      <x:c r="I1280" s="22" t="n">
        <x:f>SUM(G1280:H1280)</x:f>
        <x:v>2015012.75</x:v>
      </x:c>
      <x:c r="J1280" s="22" t="n">
        <x:v>899415</x:v>
      </x:c>
      <x:c r="K1280" s="22" t="n">
        <x:v>181642.5</x:v>
      </x:c>
      <x:c r="L1280" s="22" t="n">
        <x:f>SUM(J1280:K1280)</x:f>
        <x:v>1081057.5</x:v>
      </x:c>
      <x:c r="M1280" s="23" t="n">
        <x:f>D1280-L1280</x:f>
        <x:v>0</x:v>
      </x:c>
      <x:c r="N1280" s="22" t="n">
        <x:v>663046.875</x:v>
      </x:c>
      <x:c r="O1280" s="22" t="n">
        <x:v>418010.625</x:v>
      </x:c>
      <x:c r="P1280" s="14" t="n">
        <x:f>N1280/SUM(N1280:O1280)</x:f>
        <x:v>0.613331737673528</x:v>
      </x:c>
      <x:c r="Q1280" s="22" t="n">
        <x:v>1476735.125</x:v>
      </x:c>
      <x:c r="R1280" s="22" t="n">
        <x:v>538967.625</x:v>
      </x:c>
      <x:c r="S1280" s="2" t="n">
        <x:v>4</x:v>
      </x:c>
      <x:c r="T1280" s="2" t="n">
        <x:v>1</x:v>
      </x:c>
      <x:c r="U1280" s="2" t="n">
        <x:v>3</x:v>
      </x:c>
      <x:c r="V1280" s="2" t="n">
        <x:v>3</x:v>
      </x:c>
      <x:c r="W1280" s="2" t="n">
        <x:v>4</x:v>
      </x:c>
      <x:c r="X1280" s="2" t="n">
        <x:v>4</x:v>
      </x:c>
      <x:c r="Y1280" s="2" t="n">
        <x:v>4</x:v>
      </x:c>
      <x:c r="Z1280" s="22" t="n">
        <x:v>531369</x:v>
      </x:c>
      <x:c r="AA1280" s="22" t="n">
        <x:v>368046</x:v>
      </x:c>
      <x:c r="AB1280" s="22" t="n">
        <x:v>163323</x:v>
      </x:c>
      <x:c r="AC1280" s="22" t="n">
        <x:v>0</x:v>
      </x:c>
      <x:c r="AD1280" s="22" t="n">
        <x:v>181642.5</x:v>
      </x:c>
      <x:c r="AE1280" s="2" t="n">
        <x:v>1</x:v>
      </x:c>
      <x:c r="AF1280" s="2" t="n">
        <x:v>0</x:v>
      </x:c>
    </x:row>
    <x:row r="1281" ht="23" customHeight="1">
      <x:c r="A1281" s="2" t="n">
        <x:v>1275</x:v>
      </x:c>
      <x:c r="B1281" s="24" t="n">
        <x:v>648150.6375</x:v>
      </x:c>
      <x:c r="C1281" s="24" t="n">
        <x:v>432906.86250000005</x:v>
      </x:c>
      <x:c r="D1281" s="24" t="n">
        <x:f>SUM(B1281:C1281)</x:f>
        <x:v>1081057.5</x:v>
      </x:c>
      <x:c r="E1281" s="25" t="n">
        <x:f>B1281/D1281</x:f>
        <x:v>0.5995524174246051</x:v>
      </x:c>
      <x:c r="F1281" s="25" t="n">
        <x:f>C1281/D1281</x:f>
        <x:v>0.400447582575395</x:v>
      </x:c>
      <x:c r="G1281" s="22" t="n">
        <x:v>1396139.9625000001</x:v>
      </x:c>
      <x:c r="H1281" s="22" t="n">
        <x:v>623476.2375</x:v>
      </x:c>
      <x:c r="I1281" s="22" t="n">
        <x:f>SUM(G1281:H1281)</x:f>
        <x:v>2019616.2000000002</x:v>
      </x:c>
      <x:c r="J1281" s="22" t="n">
        <x:v>899415</x:v>
      </x:c>
      <x:c r="K1281" s="22" t="n">
        <x:v>181642.5</x:v>
      </x:c>
      <x:c r="L1281" s="22" t="n">
        <x:f>SUM(J1281:K1281)</x:f>
        <x:v>1081057.5</x:v>
      </x:c>
      <x:c r="M1281" s="23" t="n">
        <x:f>D1281-L1281</x:f>
        <x:v>0</x:v>
      </x:c>
      <x:c r="N1281" s="22" t="n">
        <x:v>648926.8875</x:v>
      </x:c>
      <x:c r="O1281" s="22" t="n">
        <x:v>432130.61250000005</x:v>
      </x:c>
      <x:c r="P1281" s="14" t="n">
        <x:f>N1281/SUM(N1281:O1281)</x:f>
        <x:v>0.6002704643370033</x:v>
      </x:c>
      <x:c r="Q1281" s="22" t="n">
        <x:v>1395363.7125000001</x:v>
      </x:c>
      <x:c r="R1281" s="22" t="n">
        <x:v>622958.7375</x:v>
      </x:c>
      <x:c r="S1281" s="2" t="n">
        <x:v>3</x:v>
      </x:c>
      <x:c r="T1281" s="2" t="n">
        <x:v>2</x:v>
      </x:c>
      <x:c r="U1281" s="2" t="n">
        <x:v>2</x:v>
      </x:c>
      <x:c r="V1281" s="2" t="n">
        <x:v>3</x:v>
      </x:c>
      <x:c r="W1281" s="2" t="n">
        <x:v>4</x:v>
      </x:c>
      <x:c r="X1281" s="2" t="n">
        <x:v>4</x:v>
      </x:c>
      <x:c r="Y1281" s="2" t="n">
        <x:v>4</x:v>
      </x:c>
      <x:c r="Z1281" s="22" t="n">
        <x:v>476928</x:v>
      </x:c>
      <x:c r="AA1281" s="22" t="n">
        <x:v>422487</x:v>
      </x:c>
      <x:c r="AB1281" s="22" t="n">
        <x:v>163323</x:v>
      </x:c>
      <x:c r="AC1281" s="22" t="n">
        <x:v>60547.5</x:v>
      </x:c>
      <x:c r="AD1281" s="22" t="n">
        <x:v>121095</x:v>
      </x:c>
      <x:c r="AE1281" s="2" t="n">
        <x:v>0</x:v>
      </x:c>
      <x:c r="AF1281" s="2" t="n">
        <x:v>1</x:v>
      </x:c>
    </x:row>
    <x:row r="1282" ht="23" customHeight="1">
      <x:c r="A1282" s="2" t="n">
        <x:v>1276</x:v>
      </x:c>
      <x:c r="B1282" s="24" t="n">
        <x:v>851080.5</x:v>
      </x:c>
      <x:c r="C1282" s="24" t="n">
        <x:v>0</x:v>
      </x:c>
      <x:c r="D1282" s="24" t="n">
        <x:f>SUM(B1282:C1282)</x:f>
        <x:v>851080.5</x:v>
      </x:c>
      <x:c r="E1282" s="25" t="n">
        <x:f>B1282/D1282</x:f>
        <x:v>1</x:v>
      </x:c>
      <x:c r="F1282" s="25" t="n">
        <x:f>C1282/D1282</x:f>
        <x:v>0</x:v>
      </x:c>
      <x:c r="G1282" s="22" t="n">
        <x:v>1049231.25</x:v>
      </x:c>
      <x:c r="H1282" s="22" t="n">
        <x:v>781839</x:v>
      </x:c>
      <x:c r="I1282" s="22" t="n">
        <x:f>SUM(G1282:H1282)</x:f>
        <x:v>1831070.25</x:v>
      </x:c>
      <x:c r="J1282" s="22" t="n">
        <x:v>790533</x:v>
      </x:c>
      <x:c r="K1282" s="22" t="n">
        <x:v>60547.5</x:v>
      </x:c>
      <x:c r="L1282" s="22" t="n">
        <x:f>SUM(J1282:K1282)</x:f>
        <x:v>851080.5</x:v>
      </x:c>
      <x:c r="M1282" s="23" t="n">
        <x:f>D1282-L1282</x:f>
        <x:v>0</x:v>
      </x:c>
      <x:c r="N1282" s="22" t="n">
        <x:v>851080.5</x:v>
      </x:c>
      <x:c r="O1282" s="22" t="n">
        <x:v>0</x:v>
      </x:c>
      <x:c r="P1282" s="14" t="n">
        <x:f>N1282/SUM(N1282:O1282)</x:f>
        <x:v>1</x:v>
      </x:c>
      <x:c r="Q1282" s="22" t="n">
        <x:v>1048713.75</x:v>
      </x:c>
      <x:c r="R1282" s="22" t="n">
        <x:v>782097.75</x:v>
      </x:c>
      <x:c r="S1282" s="2" t="n">
        <x:v>1</x:v>
      </x:c>
      <x:c r="T1282" s="2" t="n">
        <x:v>2</x:v>
      </x:c>
      <x:c r="U1282" s="2" t="n">
        <x:v>3</x:v>
      </x:c>
      <x:c r="V1282" s="2" t="n">
        <x:v>0</x:v>
      </x:c>
      <x:c r="W1282" s="2" t="n">
        <x:v>2</x:v>
      </x:c>
      <x:c r="X1282" s="2" t="n">
        <x:v>2</x:v>
      </x:c>
      <x:c r="Y1282" s="2" t="n">
        <x:v>2</x:v>
      </x:c>
      <x:c r="Z1282" s="22" t="n">
        <x:v>368046</x:v>
      </x:c>
      <x:c r="AA1282" s="22" t="n">
        <x:v>422487</x:v>
      </x:c>
      <x:c r="AB1282" s="22" t="n">
        <x:v>54441</x:v>
      </x:c>
      <x:c r="AC1282" s="22" t="n">
        <x:v>60547.5</x:v>
      </x:c>
      <x:c r="AD1282" s="22" t="n">
        <x:v>0</x:v>
      </x:c>
      <x:c r="AE1282" s="2" t="n">
        <x:v>0</x:v>
      </x:c>
      <x:c r="AF1282" s="2" t="n">
        <x:v>0</x:v>
      </x:c>
    </x:row>
    <x:row r="1283" ht="23" customHeight="1">
      <x:c r="A1283" s="2" t="n">
        <x:v>1277</x:v>
      </x:c>
      <x:c r="B1283" s="24" t="n">
        <x:v>851080.5</x:v>
      </x:c>
      <x:c r="C1283" s="24" t="n">
        <x:v>0</x:v>
      </x:c>
      <x:c r="D1283" s="24" t="n">
        <x:f>SUM(B1283:C1283)</x:f>
        <x:v>851080.5</x:v>
      </x:c>
      <x:c r="E1283" s="25" t="n">
        <x:f>B1283/D1283</x:f>
        <x:v>1</x:v>
      </x:c>
      <x:c r="F1283" s="25" t="n">
        <x:f>C1283/D1283</x:f>
        <x:v>0</x:v>
      </x:c>
      <x:c r="G1283" s="22" t="n">
        <x:v>1587172.5</x:v>
      </x:c>
      <x:c r="H1283" s="22" t="n">
        <x:v>144304.875</x:v>
      </x:c>
      <x:c r="I1283" s="22" t="n">
        <x:f>SUM(G1283:H1283)</x:f>
        <x:v>1731477.375</x:v>
      </x:c>
      <x:c r="J1283" s="22" t="n">
        <x:v>790533</x:v>
      </x:c>
      <x:c r="K1283" s="22" t="n">
        <x:v>60547.5</x:v>
      </x:c>
      <x:c r="L1283" s="22" t="n">
        <x:f>SUM(J1283:K1283)</x:f>
        <x:v>851080.5</x:v>
      </x:c>
      <x:c r="M1283" s="23" t="n">
        <x:f>D1283-L1283</x:f>
        <x:v>0</x:v>
      </x:c>
      <x:c r="N1283" s="22" t="n">
        <x:v>851080.5</x:v>
      </x:c>
      <x:c r="O1283" s="22" t="n">
        <x:v>0</x:v>
      </x:c>
      <x:c r="P1283" s="14" t="n">
        <x:f>N1283/SUM(N1283:O1283)</x:f>
        <x:v>1</x:v>
      </x:c>
      <x:c r="Q1283" s="22" t="n">
        <x:v>1587172.5</x:v>
      </x:c>
      <x:c r="R1283" s="22" t="n">
        <x:v>144822.375</x:v>
      </x:c>
      <x:c r="S1283" s="2" t="n">
        <x:v>2</x:v>
      </x:c>
      <x:c r="T1283" s="2" t="n">
        <x:v>1</x:v>
      </x:c>
      <x:c r="U1283" s="2" t="n">
        <x:v>1</x:v>
      </x:c>
      <x:c r="V1283" s="2" t="n">
        <x:v>0</x:v>
      </x:c>
      <x:c r="W1283" s="2" t="n">
        <x:v>2</x:v>
      </x:c>
      <x:c r="X1283" s="2" t="n">
        <x:v>2</x:v>
      </x:c>
      <x:c r="Y1283" s="2" t="n">
        <x:v>2</x:v>
      </x:c>
      <x:c r="Z1283" s="22" t="n">
        <x:v>422487</x:v>
      </x:c>
      <x:c r="AA1283" s="22" t="n">
        <x:v>368046</x:v>
      </x:c>
      <x:c r="AB1283" s="22" t="n">
        <x:v>54441</x:v>
      </x:c>
      <x:c r="AC1283" s="22" t="n">
        <x:v>0</x:v>
      </x:c>
      <x:c r="AD1283" s="22" t="n">
        <x:v>60547.5</x:v>
      </x:c>
      <x:c r="AE1283" s="2" t="n">
        <x:v>0</x:v>
      </x:c>
      <x:c r="AF1283" s="2" t="n">
        <x:v>0</x:v>
      </x:c>
    </x:row>
    <x:row r="1284" ht="23" customHeight="1">
      <x:c r="A1284" s="2" t="n">
        <x:v>1278</x:v>
      </x:c>
      <x:c r="B1284" s="24" t="n">
        <x:v>802090.5</x:v>
      </x:c>
      <x:c r="C1284" s="24" t="n">
        <x:v>278967</x:v>
      </x:c>
      <x:c r="D1284" s="24" t="n">
        <x:f>SUM(B1284:C1284)</x:f>
        <x:v>1081057.5</x:v>
      </x:c>
      <x:c r="E1284" s="25" t="n">
        <x:f>B1284/D1284</x:f>
        <x:v>0.7419498962821126</x:v>
      </x:c>
      <x:c r="F1284" s="25" t="n">
        <x:f>C1284/D1284</x:f>
        <x:v>0.25805010371788734</x:v>
      </x:c>
      <x:c r="G1284" s="22" t="n">
        <x:v>1259287.375</x:v>
      </x:c>
      <x:c r="H1284" s="22" t="n">
        <x:v>706751.1875</x:v>
      </x:c>
      <x:c r="I1284" s="22" t="n">
        <x:f>SUM(G1284:H1284)</x:f>
        <x:v>1966038.5625</x:v>
      </x:c>
      <x:c r="J1284" s="22" t="n">
        <x:v>899415</x:v>
      </x:c>
      <x:c r="K1284" s="22" t="n">
        <x:v>181642.5</x:v>
      </x:c>
      <x:c r="L1284" s="22" t="n">
        <x:f>SUM(J1284:K1284)</x:f>
        <x:v>1081057.5</x:v>
      </x:c>
      <x:c r="M1284" s="23" t="n">
        <x:f>D1284-L1284</x:f>
        <x:v>0</x:v>
      </x:c>
      <x:c r="N1284" s="22" t="n">
        <x:v>801918</x:v>
      </x:c>
      <x:c r="O1284" s="22" t="n">
        <x:v>279139.5</x:v>
      </x:c>
      <x:c r="P1284" s="14" t="n">
        <x:f>N1284/SUM(N1284:O1284)</x:f>
        <x:v>0.7417903303015797</x:v>
      </x:c>
      <x:c r="Q1284" s="22" t="n">
        <x:v>1257964.875</x:v>
      </x:c>
      <x:c r="R1284" s="22" t="n">
        <x:v>707383.6875</x:v>
      </x:c>
      <x:c r="S1284" s="2" t="n">
        <x:v>2</x:v>
      </x:c>
      <x:c r="T1284" s="2" t="n">
        <x:v>3</x:v>
      </x:c>
      <x:c r="U1284" s="2" t="n">
        <x:v>3</x:v>
      </x:c>
      <x:c r="V1284" s="2" t="n">
        <x:v>2</x:v>
      </x:c>
      <x:c r="W1284" s="2" t="n">
        <x:v>4</x:v>
      </x:c>
      <x:c r="X1284" s="2" t="n">
        <x:v>4</x:v>
      </x:c>
      <x:c r="Y1284" s="2" t="n">
        <x:v>4</x:v>
      </x:c>
      <x:c r="Z1284" s="22" t="n">
        <x:v>422487</x:v>
      </x:c>
      <x:c r="AA1284" s="22" t="n">
        <x:v>476928</x:v>
      </x:c>
      <x:c r="AB1284" s="22" t="n">
        <x:v>163323</x:v>
      </x:c>
      <x:c r="AC1284" s="22" t="n">
        <x:v>121095</x:v>
      </x:c>
      <x:c r="AD1284" s="22" t="n">
        <x:v>60547.5</x:v>
      </x:c>
      <x:c r="AE1284" s="2" t="n">
        <x:v>1</x:v>
      </x:c>
      <x:c r="AF1284" s="2" t="n">
        <x:v>0</x:v>
      </x:c>
    </x:row>
    <x:row r="1285" ht="23" customHeight="1">
      <x:c r="A1285" s="2" t="n">
        <x:v>1279</x:v>
      </x:c>
      <x:c r="B1285" s="24" t="n">
        <x:v>567387</x:v>
      </x:c>
      <x:c r="C1285" s="24" t="n">
        <x:v>283693.5</x:v>
      </x:c>
      <x:c r="D1285" s="24" t="n">
        <x:f>SUM(B1285:C1285)</x:f>
        <x:v>851080.5</x:v>
      </x:c>
      <x:c r="E1285" s="25" t="n">
        <x:f>B1285/D1285</x:f>
        <x:v>0.6666666666666666</x:v>
      </x:c>
      <x:c r="F1285" s="25" t="n">
        <x:f>C1285/D1285</x:f>
        <x:v>0.3333333333333333</x:v>
      </x:c>
      <x:c r="G1285" s="22" t="n">
        <x:v>1303479</x:v>
      </x:c>
      <x:c r="H1285" s="22" t="n">
        <x:v>427998.375</x:v>
      </x:c>
      <x:c r="I1285" s="22" t="n">
        <x:f>SUM(G1285:H1285)</x:f>
        <x:v>1731477.375</x:v>
      </x:c>
      <x:c r="J1285" s="22" t="n">
        <x:v>790533</x:v>
      </x:c>
      <x:c r="K1285" s="22" t="n">
        <x:v>60547.5</x:v>
      </x:c>
      <x:c r="L1285" s="22" t="n">
        <x:f>SUM(J1285:K1285)</x:f>
        <x:v>851080.5</x:v>
      </x:c>
      <x:c r="M1285" s="23" t="n">
        <x:f>D1285-L1285</x:f>
        <x:v>0</x:v>
      </x:c>
      <x:c r="N1285" s="22" t="n">
        <x:v>567387</x:v>
      </x:c>
      <x:c r="O1285" s="22" t="n">
        <x:v>283693.5</x:v>
      </x:c>
      <x:c r="P1285" s="14" t="n">
        <x:f>N1285/SUM(N1285:O1285)</x:f>
        <x:v>0.6666666666666666</x:v>
      </x:c>
      <x:c r="Q1285" s="22" t="n">
        <x:v>1303479</x:v>
      </x:c>
      <x:c r="R1285" s="22" t="n">
        <x:v>428515.875</x:v>
      </x:c>
      <x:c r="S1285" s="2" t="n">
        <x:v>2</x:v>
      </x:c>
      <x:c r="T1285" s="2" t="n">
        <x:v>1</x:v>
      </x:c>
      <x:c r="U1285" s="2" t="n">
        <x:v>1</x:v>
      </x:c>
      <x:c r="V1285" s="2" t="n">
        <x:v>1</x:v>
      </x:c>
      <x:c r="W1285" s="2" t="n">
        <x:v>2</x:v>
      </x:c>
      <x:c r="X1285" s="2" t="n">
        <x:v>2</x:v>
      </x:c>
      <x:c r="Y1285" s="2" t="n">
        <x:v>2</x:v>
      </x:c>
      <x:c r="Z1285" s="22" t="n">
        <x:v>422487</x:v>
      </x:c>
      <x:c r="AA1285" s="22" t="n">
        <x:v>368046</x:v>
      </x:c>
      <x:c r="AB1285" s="22" t="n">
        <x:v>54441</x:v>
      </x:c>
      <x:c r="AC1285" s="22" t="n">
        <x:v>0</x:v>
      </x:c>
      <x:c r="AD1285" s="22" t="n">
        <x:v>60547.5</x:v>
      </x:c>
      <x:c r="AE1285" s="2" t="n">
        <x:v>0</x:v>
      </x:c>
      <x:c r="AF1285" s="2" t="n">
        <x:v>0</x:v>
      </x:c>
    </x:row>
    <x:row r="1286" ht="23" customHeight="1">
      <x:c r="A1286" s="2" t="n">
        <x:v>1280</x:v>
      </x:c>
      <x:c r="B1286" s="24" t="n">
        <x:v>506872.5625</x:v>
      </x:c>
      <x:c r="C1286" s="24" t="n">
        <x:v>459196.4375</x:v>
      </x:c>
      <x:c r="D1286" s="24" t="n">
        <x:f>SUM(B1286:C1286)</x:f>
        <x:v>966069</x:v>
      </x:c>
      <x:c r="E1286" s="25" t="n">
        <x:f>B1286/D1286</x:f>
        <x:v>0.5246753208104183</x:v>
      </x:c>
      <x:c r="F1286" s="25" t="n">
        <x:f>C1286/D1286</x:f>
        <x:v>0.4753246791895817</x:v>
      </x:c>
      <x:c r="G1286" s="22" t="n">
        <x:v>1105783.9375</x:v>
      </x:c>
      <x:c r="H1286" s="22" t="n">
        <x:v>711870.125</x:v>
      </x:c>
      <x:c r="I1286" s="22" t="n">
        <x:f>SUM(G1286:H1286)</x:f>
        <x:v>1817654.0625</x:v>
      </x:c>
      <x:c r="J1286" s="22" t="n">
        <x:v>844974</x:v>
      </x:c>
      <x:c r="K1286" s="22" t="n">
        <x:v>121095</x:v>
      </x:c>
      <x:c r="L1286" s="22" t="n">
        <x:f>SUM(J1286:K1286)</x:f>
        <x:v>966069</x:v>
      </x:c>
      <x:c r="M1286" s="23" t="n">
        <x:f>D1286-L1286</x:f>
        <x:v>0</x:v>
      </x:c>
      <x:c r="N1286" s="22" t="n">
        <x:v>506268.8125</x:v>
      </x:c>
      <x:c r="O1286" s="22" t="n">
        <x:v>459800.1875</x:v>
      </x:c>
      <x:c r="P1286" s="14" t="n">
        <x:f>N1286/SUM(N1286:O1286)</x:f>
        <x:v>0.5240503654500869</x:v>
      </x:c>
      <x:c r="Q1286" s="22" t="n">
        <x:v>1104145.1875</x:v>
      </x:c>
      <x:c r="R1286" s="22" t="n">
        <x:v>712732.625</x:v>
      </x:c>
      <x:c r="S1286" s="2" t="n">
        <x:v>2</x:v>
      </x:c>
      <x:c r="T1286" s="2" t="n">
        <x:v>2</x:v>
      </x:c>
      <x:c r="U1286" s="2" t="n">
        <x:v>1</x:v>
      </x:c>
      <x:c r="V1286" s="2" t="n">
        <x:v>3</x:v>
      </x:c>
      <x:c r="W1286" s="2" t="n">
        <x:v>3</x:v>
      </x:c>
      <x:c r="X1286" s="2" t="n">
        <x:v>3</x:v>
      </x:c>
      <x:c r="Y1286" s="2" t="n">
        <x:v>3</x:v>
      </x:c>
      <x:c r="Z1286" s="22" t="n">
        <x:v>422487</x:v>
      </x:c>
      <x:c r="AA1286" s="22" t="n">
        <x:v>422487</x:v>
      </x:c>
      <x:c r="AB1286" s="22" t="n">
        <x:v>108882</x:v>
      </x:c>
      <x:c r="AC1286" s="22" t="n">
        <x:v>60547.5</x:v>
      </x:c>
      <x:c r="AD1286" s="22" t="n">
        <x:v>60547.5</x:v>
      </x:c>
      <x:c r="AE1286" s="2" t="n">
        <x:v>0</x:v>
      </x:c>
      <x:c r="AF1286" s="2" t="n">
        <x:v>1</x:v>
      </x:c>
    </x:row>
    <x:row r="1287" ht="23" customHeight="1">
      <x:c r="A1287" s="2" t="n">
        <x:v>1281</x:v>
      </x:c>
      <x:c r="B1287" s="24" t="n">
        <x:v>483034.5</x:v>
      </x:c>
      <x:c r="C1287" s="24" t="n">
        <x:v>483034.5</x:v>
      </x:c>
      <x:c r="D1287" s="24" t="n">
        <x:f>SUM(B1287:C1287)</x:f>
        <x:v>966069</x:v>
      </x:c>
      <x:c r="E1287" s="25" t="n">
        <x:f>B1287/D1287</x:f>
        <x:v>0.5</x:v>
      </x:c>
      <x:c r="F1287" s="25" t="n">
        <x:f>C1287/D1287</x:f>
        <x:v>0.5</x:v>
      </x:c>
      <x:c r="G1287" s="22" t="n">
        <x:v>787842</x:v>
      </x:c>
      <x:c r="H1287" s="22" t="n">
        <x:v>1219126.5</x:v>
      </x:c>
      <x:c r="I1287" s="22" t="n">
        <x:f>SUM(G1287:H1287)</x:f>
        <x:v>2006968.5</x:v>
      </x:c>
      <x:c r="J1287" s="22" t="n">
        <x:v>844974</x:v>
      </x:c>
      <x:c r="K1287" s="22" t="n">
        <x:v>121095</x:v>
      </x:c>
      <x:c r="L1287" s="22" t="n">
        <x:f>SUM(J1287:K1287)</x:f>
        <x:v>966069</x:v>
      </x:c>
      <x:c r="M1287" s="23" t="n">
        <x:f>D1287-L1287</x:f>
        <x:v>0</x:v>
      </x:c>
      <x:c r="N1287" s="22" t="n">
        <x:v>483034.5</x:v>
      </x:c>
      <x:c r="O1287" s="22" t="n">
        <x:v>483034.5</x:v>
      </x:c>
      <x:c r="P1287" s="14" t="n">
        <x:f>N1287/SUM(N1287:O1287)</x:f>
        <x:v>0.5</x:v>
      </x:c>
      <x:c r="Q1287" s="22" t="n">
        <x:v>786289.5</x:v>
      </x:c>
      <x:c r="R1287" s="22" t="n">
        <x:v>1219126.5</x:v>
      </x:c>
      <x:c r="S1287" s="2" t="n">
        <x:v>1</x:v>
      </x:c>
      <x:c r="T1287" s="2" t="n">
        <x:v>3</x:v>
      </x:c>
      <x:c r="U1287" s="2" t="n">
        <x:v>1</x:v>
      </x:c>
      <x:c r="V1287" s="2" t="n">
        <x:v>1</x:v>
      </x:c>
      <x:c r="W1287" s="2" t="n">
        <x:v>3</x:v>
      </x:c>
      <x:c r="X1287" s="2" t="n">
        <x:v>3</x:v>
      </x:c>
      <x:c r="Y1287" s="2" t="n">
        <x:v>3</x:v>
      </x:c>
      <x:c r="Z1287" s="22" t="n">
        <x:v>368046</x:v>
      </x:c>
      <x:c r="AA1287" s="22" t="n">
        <x:v>476928</x:v>
      </x:c>
      <x:c r="AB1287" s="22" t="n">
        <x:v>108882</x:v>
      </x:c>
      <x:c r="AC1287" s="22" t="n">
        <x:v>121095</x:v>
      </x:c>
      <x:c r="AD1287" s="22" t="n">
        <x:v>0</x:v>
      </x:c>
      <x:c r="AE1287" s="2" t="n">
        <x:v>0</x:v>
      </x:c>
      <x:c r="AF1287" s="2" t="n">
        <x:v>0</x:v>
      </x:c>
    </x:row>
    <x:row r="1288" ht="23" customHeight="1">
      <x:c r="A1288" s="2" t="n">
        <x:v>1282</x:v>
      </x:c>
      <x:c r="B1288" s="24" t="n">
        <x:v>0</x:v>
      </x:c>
      <x:c r="C1288" s="24" t="n">
        <x:v>851080.5</x:v>
      </x:c>
      <x:c r="D1288" s="24" t="n">
        <x:f>SUM(B1288:C1288)</x:f>
        <x:v>851080.5</x:v>
      </x:c>
      <x:c r="E1288" s="25" t="n">
        <x:f>B1288/D1288</x:f>
        <x:v>0</x:v>
      </x:c>
      <x:c r="F1288" s="25" t="n">
        <x:f>C1288/D1288</x:f>
        <x:v>1</x:v>
      </x:c>
      <x:c r="G1288" s="22" t="n">
        <x:v>828621</x:v>
      </x:c>
      <x:c r="H1288" s="22" t="n">
        <x:v>949638.375</x:v>
      </x:c>
      <x:c r="I1288" s="22" t="n">
        <x:f>SUM(G1288:H1288)</x:f>
        <x:v>1778259.375</x:v>
      </x:c>
      <x:c r="J1288" s="22" t="n">
        <x:v>790533</x:v>
      </x:c>
      <x:c r="K1288" s="22" t="n">
        <x:v>60547.5</x:v>
      </x:c>
      <x:c r="L1288" s="22" t="n">
        <x:f>SUM(J1288:K1288)</x:f>
        <x:v>851080.5</x:v>
      </x:c>
      <x:c r="M1288" s="23" t="n">
        <x:f>D1288-L1288</x:f>
        <x:v>0</x:v>
      </x:c>
      <x:c r="N1288" s="22" t="n">
        <x:v>0</x:v>
      </x:c>
      <x:c r="O1288" s="22" t="n">
        <x:v>851080.5</x:v>
      </x:c>
      <x:c r="P1288" s="14" t="n">
        <x:f>N1288/SUM(N1288:O1288)</x:f>
        <x:v>0</x:v>
      </x:c>
      <x:c r="Q1288" s="22" t="n">
        <x:v>828103.5</x:v>
      </x:c>
      <x:c r="R1288" s="22" t="n">
        <x:v>949897.125</x:v>
      </x:c>
      <x:c r="S1288" s="2" t="n">
        <x:v>2</x:v>
      </x:c>
      <x:c r="T1288" s="2" t="n">
        <x:v>1</x:v>
      </x:c>
      <x:c r="U1288" s="2" t="n">
        <x:v>0</x:v>
      </x:c>
      <x:c r="V1288" s="2" t="n">
        <x:v>2</x:v>
      </x:c>
      <x:c r="W1288" s="2" t="n">
        <x:v>2</x:v>
      </x:c>
      <x:c r="X1288" s="2" t="n">
        <x:v>2</x:v>
      </x:c>
      <x:c r="Y1288" s="2" t="n">
        <x:v>2</x:v>
      </x:c>
      <x:c r="Z1288" s="22" t="n">
        <x:v>422487</x:v>
      </x:c>
      <x:c r="AA1288" s="22" t="n">
        <x:v>368046</x:v>
      </x:c>
      <x:c r="AB1288" s="22" t="n">
        <x:v>54441</x:v>
      </x:c>
      <x:c r="AC1288" s="22" t="n">
        <x:v>0</x:v>
      </x:c>
      <x:c r="AD1288" s="22" t="n">
        <x:v>60547.5</x:v>
      </x:c>
      <x:c r="AE1288" s="2" t="n">
        <x:v>0</x:v>
      </x:c>
      <x:c r="AF1288" s="2" t="n">
        <x:v>0</x:v>
      </x:c>
    </x:row>
    <x:row r="1289" ht="23" customHeight="1">
      <x:c r="A1289" s="2" t="n">
        <x:v>1283</x:v>
      </x:c>
      <x:c r="B1289" s="24" t="n">
        <x:v>648634.5</x:v>
      </x:c>
      <x:c r="C1289" s="24" t="n">
        <x:v>432423</x:v>
      </x:c>
      <x:c r="D1289" s="24" t="n">
        <x:f>SUM(B1289:C1289)</x:f>
        <x:v>1081057.5</x:v>
      </x:c>
      <x:c r="E1289" s="25" t="n">
        <x:f>B1289/D1289</x:f>
        <x:v>0.6</x:v>
      </x:c>
      <x:c r="F1289" s="25" t="n">
        <x:f>C1289/D1289</x:f>
        <x:v>0.4</x:v>
      </x:c>
      <x:c r="G1289" s="22" t="n">
        <x:v>724103.25</x:v>
      </x:c>
      <x:c r="H1289" s="22" t="n">
        <x:v>1228881.375</x:v>
      </x:c>
      <x:c r="I1289" s="22" t="n">
        <x:f>SUM(G1289:H1289)</x:f>
        <x:v>1952984.625</x:v>
      </x:c>
      <x:c r="J1289" s="22" t="n">
        <x:v>899415</x:v>
      </x:c>
      <x:c r="K1289" s="22" t="n">
        <x:v>181642.5</x:v>
      </x:c>
      <x:c r="L1289" s="22" t="n">
        <x:f>SUM(J1289:K1289)</x:f>
        <x:v>1081057.5</x:v>
      </x:c>
      <x:c r="M1289" s="23" t="n">
        <x:f>D1289-L1289</x:f>
        <x:v>0</x:v>
      </x:c>
      <x:c r="N1289" s="22" t="n">
        <x:v>648634.5</x:v>
      </x:c>
      <x:c r="O1289" s="22" t="n">
        <x:v>432423</x:v>
      </x:c>
      <x:c r="P1289" s="14" t="n">
        <x:f>N1289/SUM(N1289:O1289)</x:f>
        <x:v>0.6</x:v>
      </x:c>
      <x:c r="Q1289" s="22" t="n">
        <x:v>723585.75</x:v>
      </x:c>
      <x:c r="R1289" s="22" t="n">
        <x:v>1229657.625</x:v>
      </x:c>
      <x:c r="S1289" s="2" t="n">
        <x:v>1</x:v>
      </x:c>
      <x:c r="T1289" s="2" t="n">
        <x:v>4</x:v>
      </x:c>
      <x:c r="U1289" s="2" t="n">
        <x:v>3</x:v>
      </x:c>
      <x:c r="V1289" s="2" t="n">
        <x:v>2</x:v>
      </x:c>
      <x:c r="W1289" s="2" t="n">
        <x:v>4</x:v>
      </x:c>
      <x:c r="X1289" s="2" t="n">
        <x:v>4</x:v>
      </x:c>
      <x:c r="Y1289" s="2" t="n">
        <x:v>4</x:v>
      </x:c>
      <x:c r="Z1289" s="22" t="n">
        <x:v>368046</x:v>
      </x:c>
      <x:c r="AA1289" s="22" t="n">
        <x:v>531369</x:v>
      </x:c>
      <x:c r="AB1289" s="22" t="n">
        <x:v>163323</x:v>
      </x:c>
      <x:c r="AC1289" s="22" t="n">
        <x:v>181642.5</x:v>
      </x:c>
      <x:c r="AD1289" s="22" t="n">
        <x:v>0</x:v>
      </x:c>
      <x:c r="AE1289" s="2" t="n">
        <x:v>0</x:v>
      </x:c>
      <x:c r="AF1289" s="2" t="n">
        <x:v>0</x:v>
      </x:c>
    </x:row>
    <x:row r="1290" ht="23" customHeight="1">
      <x:c r="A1290" s="2" t="n">
        <x:v>1284</x:v>
      </x:c>
      <x:c r="B1290" s="24" t="n">
        <x:v>0</x:v>
      </x:c>
      <x:c r="C1290" s="24" t="n">
        <x:v>1081057.5</x:v>
      </x:c>
      <x:c r="D1290" s="24" t="n">
        <x:f>SUM(B1290:C1290)</x:f>
        <x:v>1081057.5</x:v>
      </x:c>
      <x:c r="E1290" s="25" t="n">
        <x:f>B1290/D1290</x:f>
        <x:v>0</x:v>
      </x:c>
      <x:c r="F1290" s="25" t="n">
        <x:f>C1290/D1290</x:f>
        <x:v>1</x:v>
      </x:c>
      <x:c r="G1290" s="22" t="n">
        <x:v>160371.09375</x:v>
      </x:c>
      <x:c r="H1290" s="22" t="n">
        <x:v>1973975.71875</x:v>
      </x:c>
      <x:c r="I1290" s="22" t="n">
        <x:f>SUM(G1290:H1290)</x:f>
        <x:v>2134346.8125</x:v>
      </x:c>
      <x:c r="J1290" s="22" t="n">
        <x:v>899415</x:v>
      </x:c>
      <x:c r="K1290" s="22" t="n">
        <x:v>181642.5</x:v>
      </x:c>
      <x:c r="L1290" s="22" t="n">
        <x:f>SUM(J1290:K1290)</x:f>
        <x:v>1081057.5</x:v>
      </x:c>
      <x:c r="M1290" s="23" t="n">
        <x:f>D1290-L1290</x:f>
        <x:v>0</x:v>
      </x:c>
      <x:c r="N1290" s="22" t="n">
        <x:v>0</x:v>
      </x:c>
      <x:c r="O1290" s="22" t="n">
        <x:v>1081057.5</x:v>
      </x:c>
      <x:c r="P1290" s="14" t="n">
        <x:f>N1290/SUM(N1290:O1290)</x:f>
        <x:v>0</x:v>
      </x:c>
      <x:c r="Q1290" s="22" t="n">
        <x:v>159271.40625</x:v>
      </x:c>
      <x:c r="R1290" s="22" t="n">
        <x:v>1973781.65625</x:v>
      </x:c>
      <x:c r="S1290" s="2" t="n">
        <x:v>1</x:v>
      </x:c>
      <x:c r="T1290" s="2" t="n">
        <x:v>4</x:v>
      </x:c>
      <x:c r="U1290" s="2" t="n">
        <x:v>0</x:v>
      </x:c>
      <x:c r="V1290" s="2" t="n">
        <x:v>5</x:v>
      </x:c>
      <x:c r="W1290" s="2" t="n">
        <x:v>4</x:v>
      </x:c>
      <x:c r="X1290" s="2" t="n">
        <x:v>4</x:v>
      </x:c>
      <x:c r="Y1290" s="2" t="n">
        <x:v>4</x:v>
      </x:c>
      <x:c r="Z1290" s="22" t="n">
        <x:v>368046</x:v>
      </x:c>
      <x:c r="AA1290" s="22" t="n">
        <x:v>531369</x:v>
      </x:c>
      <x:c r="AB1290" s="22" t="n">
        <x:v>163323</x:v>
      </x:c>
      <x:c r="AC1290" s="22" t="n">
        <x:v>181642.5</x:v>
      </x:c>
      <x:c r="AD1290" s="22" t="n">
        <x:v>0</x:v>
      </x:c>
      <x:c r="AE1290" s="2" t="n">
        <x:v>2</x:v>
      </x:c>
      <x:c r="AF1290" s="2" t="n">
        <x:v>0</x:v>
      </x:c>
    </x:row>
    <x:row r="1291" ht="23" customHeight="1">
      <x:c r="A1291" s="2" t="n">
        <x:v>1285</x:v>
      </x:c>
      <x:c r="B1291" s="24" t="n">
        <x:v>851080.5</x:v>
      </x:c>
      <x:c r="C1291" s="24" t="n">
        <x:v>0</x:v>
      </x:c>
      <x:c r="D1291" s="24" t="n">
        <x:f>SUM(B1291:C1291)</x:f>
        <x:v>851080.5</x:v>
      </x:c>
      <x:c r="E1291" s="25" t="n">
        <x:f>B1291/D1291</x:f>
        <x:v>1</x:v>
      </x:c>
      <x:c r="F1291" s="25" t="n">
        <x:f>C1291/D1291</x:f>
        <x:v>0</x:v>
      </x:c>
      <x:c r="G1291" s="22" t="n">
        <x:v>851080.5</x:v>
      </x:c>
      <x:c r="H1291" s="22" t="n">
        <x:v>789148.6875</x:v>
      </x:c>
      <x:c r="I1291" s="22" t="n">
        <x:f>SUM(G1291:H1291)</x:f>
        <x:v>1640229.1875</x:v>
      </x:c>
      <x:c r="J1291" s="22" t="n">
        <x:v>790533</x:v>
      </x:c>
      <x:c r="K1291" s="22" t="n">
        <x:v>60547.5</x:v>
      </x:c>
      <x:c r="L1291" s="22" t="n">
        <x:f>SUM(J1291:K1291)</x:f>
        <x:v>851080.5</x:v>
      </x:c>
      <x:c r="M1291" s="23" t="n">
        <x:f>D1291-L1291</x:f>
        <x:v>0</x:v>
      </x:c>
      <x:c r="N1291" s="22" t="n">
        <x:v>851080.5</x:v>
      </x:c>
      <x:c r="O1291" s="22" t="n">
        <x:v>0</x:v>
      </x:c>
      <x:c r="P1291" s="14" t="n">
        <x:f>N1291/SUM(N1291:O1291)</x:f>
        <x:v>1</x:v>
      </x:c>
      <x:c r="Q1291" s="22" t="n">
        <x:v>851080.5</x:v>
      </x:c>
      <x:c r="R1291" s="22" t="n">
        <x:v>789666.1875</x:v>
      </x:c>
      <x:c r="S1291" s="2" t="n">
        <x:v>1</x:v>
      </x:c>
      <x:c r="T1291" s="2" t="n">
        <x:v>2</x:v>
      </x:c>
      <x:c r="U1291" s="2" t="n">
        <x:v>2</x:v>
      </x:c>
      <x:c r="V1291" s="2" t="n">
        <x:v>0</x:v>
      </x:c>
      <x:c r="W1291" s="2" t="n">
        <x:v>2</x:v>
      </x:c>
      <x:c r="X1291" s="2" t="n">
        <x:v>2</x:v>
      </x:c>
      <x:c r="Y1291" s="2" t="n">
        <x:v>2</x:v>
      </x:c>
      <x:c r="Z1291" s="22" t="n">
        <x:v>368046</x:v>
      </x:c>
      <x:c r="AA1291" s="22" t="n">
        <x:v>422487</x:v>
      </x:c>
      <x:c r="AB1291" s="22" t="n">
        <x:v>54441</x:v>
      </x:c>
      <x:c r="AC1291" s="22" t="n">
        <x:v>60547.5</x:v>
      </x:c>
      <x:c r="AD1291" s="22" t="n">
        <x:v>0</x:v>
      </x:c>
      <x:c r="AE1291" s="2" t="n">
        <x:v>0</x:v>
      </x:c>
      <x:c r="AF1291" s="2" t="n">
        <x:v>0</x:v>
      </x:c>
    </x:row>
    <x:row r="1292" ht="23" customHeight="1">
      <x:c r="A1292" s="2" t="n">
        <x:v>1286</x:v>
      </x:c>
      <x:c r="B1292" s="24" t="n">
        <x:v>382495.55833333335</x:v>
      </x:c>
      <x:c r="C1292" s="24" t="n">
        <x:v>698561.9416666665</x:v>
      </x:c>
      <x:c r="D1292" s="24" t="n">
        <x:f>SUM(B1292:C1292)</x:f>
        <x:v>1081057.5</x:v>
      </x:c>
      <x:c r="E1292" s="25" t="n">
        <x:f>B1292/D1292</x:f>
        <x:v>0.3538161090722125</x:v>
      </x:c>
      <x:c r="F1292" s="25" t="n">
        <x:f>C1292/D1292</x:f>
        <x:v>0.6461838909277874</x:v>
      </x:c>
      <x:c r="G1292" s="22" t="n">
        <x:v>1166995.9458333335</x:v>
      </x:c>
      <x:c r="H1292" s="22" t="n">
        <x:v>939110.6041666666</x:v>
      </x:c>
      <x:c r="I1292" s="22" t="n">
        <x:f>SUM(G1292:H1292)</x:f>
        <x:v>2106106.5500000003</x:v>
      </x:c>
      <x:c r="J1292" s="22" t="n">
        <x:v>899415</x:v>
      </x:c>
      <x:c r="K1292" s="22" t="n">
        <x:v>181642.5</x:v>
      </x:c>
      <x:c r="L1292" s="22" t="n">
        <x:f>SUM(J1292:K1292)</x:f>
        <x:v>1081057.5</x:v>
      </x:c>
      <x:c r="M1292" s="23" t="n">
        <x:f>D1292-L1292</x:f>
        <x:v>0</x:v>
      </x:c>
      <x:c r="N1292" s="22" t="n">
        <x:v>382361.39166666666</x:v>
      </x:c>
      <x:c r="O1292" s="22" t="n">
        <x:v>698696.1083333332</x:v>
      </x:c>
      <x:c r="P1292" s="14" t="n">
        <x:f>N1292/SUM(N1292:O1292)</x:f>
        <x:v>0.3536920021984647</x:v>
      </x:c>
      <x:c r="Q1292" s="22" t="n">
        <x:v>1165625.5291666668</x:v>
      </x:c>
      <x:c r="R1292" s="22" t="n">
        <x:v>939934.7708333333</x:v>
      </x:c>
      <x:c r="S1292" s="2" t="n">
        <x:v>3</x:v>
      </x:c>
      <x:c r="T1292" s="2" t="n">
        <x:v>2</x:v>
      </x:c>
      <x:c r="U1292" s="2" t="n">
        <x:v>1</x:v>
      </x:c>
      <x:c r="V1292" s="2" t="n">
        <x:v>6</x:v>
      </x:c>
      <x:c r="W1292" s="2" t="n">
        <x:v>4</x:v>
      </x:c>
      <x:c r="X1292" s="2" t="n">
        <x:v>4</x:v>
      </x:c>
      <x:c r="Y1292" s="2" t="n">
        <x:v>4</x:v>
      </x:c>
      <x:c r="Z1292" s="22" t="n">
        <x:v>476928</x:v>
      </x:c>
      <x:c r="AA1292" s="22" t="n">
        <x:v>422487</x:v>
      </x:c>
      <x:c r="AB1292" s="22" t="n">
        <x:v>163323</x:v>
      </x:c>
      <x:c r="AC1292" s="22" t="n">
        <x:v>60547.5</x:v>
      </x:c>
      <x:c r="AD1292" s="22" t="n">
        <x:v>121095</x:v>
      </x:c>
      <x:c r="AE1292" s="2" t="n">
        <x:v>2</x:v>
      </x:c>
      <x:c r="AF1292" s="2" t="n">
        <x:v>0</x:v>
      </x:c>
    </x:row>
    <x:row r="1293" ht="23" customHeight="1">
      <x:c r="A1293" s="2" t="n">
        <x:v>1287</x:v>
      </x:c>
      <x:c r="B1293" s="24" t="n">
        <x:v>386427.60000000003</x:v>
      </x:c>
      <x:c r="C1293" s="24" t="n">
        <x:v>579641.4</x:v>
      </x:c>
      <x:c r="D1293" s="24" t="n">
        <x:f>SUM(B1293:C1293)</x:f>
        <x:v>966069</x:v>
      </x:c>
      <x:c r="E1293" s="25" t="n">
        <x:f>B1293/D1293</x:f>
        <x:v>0.4</x:v>
      </x:c>
      <x:c r="F1293" s="25" t="n">
        <x:f>C1293/D1293</x:f>
        <x:v>0.6</x:v>
      </x:c>
      <x:c r="G1293" s="22" t="n">
        <x:v>386427.60000000003</x:v>
      </x:c>
      <x:c r="H1293" s="22" t="n">
        <x:v>1376099.775</x:v>
      </x:c>
      <x:c r="I1293" s="22" t="n">
        <x:f>SUM(G1293:H1293)</x:f>
        <x:v>1762527.375</x:v>
      </x:c>
      <x:c r="J1293" s="22" t="n">
        <x:v>844974</x:v>
      </x:c>
      <x:c r="K1293" s="22" t="n">
        <x:v>121095</x:v>
      </x:c>
      <x:c r="L1293" s="22" t="n">
        <x:f>SUM(J1293:K1293)</x:f>
        <x:v>966069</x:v>
      </x:c>
      <x:c r="M1293" s="23" t="n">
        <x:f>D1293-L1293</x:f>
        <x:v>0</x:v>
      </x:c>
      <x:c r="N1293" s="22" t="n">
        <x:v>386427.60000000003</x:v>
      </x:c>
      <x:c r="O1293" s="22" t="n">
        <x:v>579641.4</x:v>
      </x:c>
      <x:c r="P1293" s="14" t="n">
        <x:f>N1293/SUM(N1293:O1293)</x:f>
        <x:v>0.4</x:v>
      </x:c>
      <x:c r="Q1293" s="22" t="n">
        <x:v>386427.60000000003</x:v>
      </x:c>
      <x:c r="R1293" s="22" t="n">
        <x:v>1376876.025</x:v>
      </x:c>
      <x:c r="S1293" s="2" t="n">
        <x:v>1</x:v>
      </x:c>
      <x:c r="T1293" s="2" t="n">
        <x:v>3</x:v>
      </x:c>
      <x:c r="U1293" s="2" t="n">
        <x:v>2</x:v>
      </x:c>
      <x:c r="V1293" s="2" t="n">
        <x:v>3</x:v>
      </x:c>
      <x:c r="W1293" s="2" t="n">
        <x:v>3</x:v>
      </x:c>
      <x:c r="X1293" s="2" t="n">
        <x:v>3</x:v>
      </x:c>
      <x:c r="Y1293" s="2" t="n">
        <x:v>3</x:v>
      </x:c>
      <x:c r="Z1293" s="22" t="n">
        <x:v>368046</x:v>
      </x:c>
      <x:c r="AA1293" s="22" t="n">
        <x:v>476928</x:v>
      </x:c>
      <x:c r="AB1293" s="22" t="n">
        <x:v>108882</x:v>
      </x:c>
      <x:c r="AC1293" s="22" t="n">
        <x:v>121095</x:v>
      </x:c>
      <x:c r="AD1293" s="22" t="n">
        <x:v>0</x:v>
      </x:c>
      <x:c r="AE1293" s="2" t="n">
        <x:v>0</x:v>
      </x:c>
      <x:c r="AF1293" s="2" t="n">
        <x:v>0</x:v>
      </x:c>
    </x:row>
    <x:row r="1294" ht="23" customHeight="1">
      <x:c r="A1294" s="2" t="n">
        <x:v>1288</x:v>
      </x:c>
      <x:c r="B1294" s="24" t="n">
        <x:v>425540.25</x:v>
      </x:c>
      <x:c r="C1294" s="24" t="n">
        <x:v>425540.25</x:v>
      </x:c>
      <x:c r="D1294" s="24" t="n">
        <x:f>SUM(B1294:C1294)</x:f>
        <x:v>851080.5</x:v>
      </x:c>
      <x:c r="E1294" s="25" t="n">
        <x:f>B1294/D1294</x:f>
        <x:v>0.5</x:v>
      </x:c>
      <x:c r="F1294" s="25" t="n">
        <x:f>C1294/D1294</x:f>
        <x:v>0.5</x:v>
      </x:c>
      <x:c r="G1294" s="22" t="n">
        <x:v>1161632.25</x:v>
      </x:c>
      <x:c r="H1294" s="22" t="n">
        <x:v>569845.125</x:v>
      </x:c>
      <x:c r="I1294" s="22" t="n">
        <x:f>SUM(G1294:H1294)</x:f>
        <x:v>1731477.375</x:v>
      </x:c>
      <x:c r="J1294" s="22" t="n">
        <x:v>790533</x:v>
      </x:c>
      <x:c r="K1294" s="22" t="n">
        <x:v>60547.5</x:v>
      </x:c>
      <x:c r="L1294" s="22" t="n">
        <x:f>SUM(J1294:K1294)</x:f>
        <x:v>851080.5</x:v>
      </x:c>
      <x:c r="M1294" s="23" t="n">
        <x:f>D1294-L1294</x:f>
        <x:v>0</x:v>
      </x:c>
      <x:c r="N1294" s="22" t="n">
        <x:v>425540.25</x:v>
      </x:c>
      <x:c r="O1294" s="22" t="n">
        <x:v>425540.25</x:v>
      </x:c>
      <x:c r="P1294" s="14" t="n">
        <x:f>N1294/SUM(N1294:O1294)</x:f>
        <x:v>0.5</x:v>
      </x:c>
      <x:c r="Q1294" s="22" t="n">
        <x:v>1161632.25</x:v>
      </x:c>
      <x:c r="R1294" s="22" t="n">
        <x:v>570362.625</x:v>
      </x:c>
      <x:c r="S1294" s="2" t="n">
        <x:v>2</x:v>
      </x:c>
      <x:c r="T1294" s="2" t="n">
        <x:v>1</x:v>
      </x:c>
      <x:c r="U1294" s="2" t="n">
        <x:v>1</x:v>
      </x:c>
      <x:c r="V1294" s="2" t="n">
        <x:v>2</x:v>
      </x:c>
      <x:c r="W1294" s="2" t="n">
        <x:v>2</x:v>
      </x:c>
      <x:c r="X1294" s="2" t="n">
        <x:v>2</x:v>
      </x:c>
      <x:c r="Y1294" s="2" t="n">
        <x:v>2</x:v>
      </x:c>
      <x:c r="Z1294" s="22" t="n">
        <x:v>422487</x:v>
      </x:c>
      <x:c r="AA1294" s="22" t="n">
        <x:v>368046</x:v>
      </x:c>
      <x:c r="AB1294" s="22" t="n">
        <x:v>54441</x:v>
      </x:c>
      <x:c r="AC1294" s="22" t="n">
        <x:v>0</x:v>
      </x:c>
      <x:c r="AD1294" s="22" t="n">
        <x:v>60547.5</x:v>
      </x:c>
      <x:c r="AE1294" s="2" t="n">
        <x:v>0</x:v>
      </x:c>
      <x:c r="AF1294" s="2" t="n">
        <x:v>0</x:v>
      </x:c>
    </x:row>
    <x:row r="1295" ht="23" customHeight="1">
      <x:c r="A1295" s="2" t="n">
        <x:v>1289</x:v>
      </x:c>
      <x:c r="B1295" s="24" t="n">
        <x:v>634568.203125</x:v>
      </x:c>
      <x:c r="C1295" s="24" t="n">
        <x:v>446489.296875</x:v>
      </x:c>
      <x:c r="D1295" s="24" t="n">
        <x:f>SUM(B1295:C1295)</x:f>
        <x:v>1081057.5</x:v>
      </x:c>
      <x:c r="E1295" s="25" t="n">
        <x:f>B1295/D1295</x:f>
        <x:v>0.5869883915749162</x:v>
      </x:c>
      <x:c r="F1295" s="25" t="n">
        <x:f>C1295/D1295</x:f>
        <x:v>0.4130116084250838</x:v>
      </x:c>
      <x:c r="G1295" s="22" t="n">
        <x:v>1666847.015625</x:v>
      </x:c>
      <x:c r="H1295" s="22" t="n">
        <x:v>446489.296875</x:v>
      </x:c>
      <x:c r="I1295" s="22" t="n">
        <x:f>SUM(G1295:H1295)</x:f>
        <x:v>2113336.3125</x:v>
      </x:c>
      <x:c r="J1295" s="22" t="n">
        <x:v>899415</x:v>
      </x:c>
      <x:c r="K1295" s="22" t="n">
        <x:v>181642.5</x:v>
      </x:c>
      <x:c r="L1295" s="22" t="n">
        <x:f>SUM(J1295:K1295)</x:f>
        <x:v>1081057.5</x:v>
      </x:c>
      <x:c r="M1295" s="23" t="n">
        <x:f>D1295-L1295</x:f>
        <x:v>0</x:v>
      </x:c>
      <x:c r="N1295" s="22" t="n">
        <x:v>635926.640625</x:v>
      </x:c>
      <x:c r="O1295" s="22" t="n">
        <x:v>445130.859375</x:v>
      </x:c>
      <x:c r="P1295" s="14" t="n">
        <x:f>N1295/SUM(N1295:O1295)</x:f>
        <x:v>0.5882449736716132</x:v>
      </x:c>
      <x:c r="Q1295" s="22" t="n">
        <x:v>1666911.703125</x:v>
      </x:c>
      <x:c r="R1295" s="22" t="n">
        <x:v>445130.859375</x:v>
      </x:c>
      <x:c r="S1295" s="2" t="n">
        <x:v>4</x:v>
      </x:c>
      <x:c r="T1295" s="2" t="n">
        <x:v>1</x:v>
      </x:c>
      <x:c r="U1295" s="2" t="n">
        <x:v>1</x:v>
      </x:c>
      <x:c r="V1295" s="2" t="n">
        <x:v>2</x:v>
      </x:c>
      <x:c r="W1295" s="2" t="n">
        <x:v>4</x:v>
      </x:c>
      <x:c r="X1295" s="2" t="n">
        <x:v>4</x:v>
      </x:c>
      <x:c r="Y1295" s="2" t="n">
        <x:v>4</x:v>
      </x:c>
      <x:c r="Z1295" s="22" t="n">
        <x:v>531369</x:v>
      </x:c>
      <x:c r="AA1295" s="22" t="n">
        <x:v>368046</x:v>
      </x:c>
      <x:c r="AB1295" s="22" t="n">
        <x:v>163323</x:v>
      </x:c>
      <x:c r="AC1295" s="22" t="n">
        <x:v>0</x:v>
      </x:c>
      <x:c r="AD1295" s="22" t="n">
        <x:v>181642.5</x:v>
      </x:c>
      <x:c r="AE1295" s="2" t="n">
        <x:v>1</x:v>
      </x:c>
      <x:c r="AF1295" s="2" t="n">
        <x:v>1</x:v>
      </x:c>
    </x:row>
    <x:row r="1296" ht="23" customHeight="1">
      <x:c r="A1296" s="2" t="n">
        <x:v>1290</x:v>
      </x:c>
      <x:c r="B1296" s="24" t="n">
        <x:v>500337.975</x:v>
      </x:c>
      <x:c r="C1296" s="24" t="n">
        <x:v>580719.525</x:v>
      </x:c>
      <x:c r="D1296" s="24" t="n">
        <x:f>SUM(B1296:C1296)</x:f>
        <x:v>1081057.5</x:v>
      </x:c>
      <x:c r="E1296" s="25" t="n">
        <x:f>B1296/D1296</x:f>
        <x:v>0.46282272219562787</x:v>
      </x:c>
      <x:c r="F1296" s="25" t="n">
        <x:f>C1296/D1296</x:f>
        <x:v>0.5371772778043721</x:v>
      </x:c>
      <x:c r="G1296" s="22" t="n">
        <x:v>1104865.9500000002</x:v>
      </x:c>
      <x:c r="H1296" s="22" t="n">
        <x:v>1005576.675</x:v>
      </x:c>
      <x:c r="I1296" s="22" t="n">
        <x:f>SUM(G1296:H1296)</x:f>
        <x:v>2110442.625</x:v>
      </x:c>
      <x:c r="J1296" s="22" t="n">
        <x:v>899415</x:v>
      </x:c>
      <x:c r="K1296" s="22" t="n">
        <x:v>181642.5</x:v>
      </x:c>
      <x:c r="L1296" s="22" t="n">
        <x:f>SUM(J1296:K1296)</x:f>
        <x:v>1081057.5</x:v>
      </x:c>
      <x:c r="M1296" s="23" t="n">
        <x:f>D1296-L1296</x:f>
        <x:v>0</x:v>
      </x:c>
      <x:c r="N1296" s="22" t="n">
        <x:v>500855.475</x:v>
      </x:c>
      <x:c r="O1296" s="22" t="n">
        <x:v>580202.025</x:v>
      </x:c>
      <x:c r="P1296" s="14" t="n">
        <x:f>N1296/SUM(N1296:O1296)</x:f>
        <x:v>0.46330142013722675</x:v>
      </x:c>
      <x:c r="Q1296" s="22" t="n">
        <x:v>1104865.9500000002</x:v>
      </x:c>
      <x:c r="R1296" s="22" t="n">
        <x:v>1006611.675</x:v>
      </x:c>
      <x:c r="S1296" s="2" t="n">
        <x:v>3</x:v>
      </x:c>
      <x:c r="T1296" s="2" t="n">
        <x:v>2</x:v>
      </x:c>
      <x:c r="U1296" s="2" t="n">
        <x:v>2</x:v>
      </x:c>
      <x:c r="V1296" s="2" t="n">
        <x:v>4</x:v>
      </x:c>
      <x:c r="W1296" s="2" t="n">
        <x:v>4</x:v>
      </x:c>
      <x:c r="X1296" s="2" t="n">
        <x:v>4</x:v>
      </x:c>
      <x:c r="Y1296" s="2" t="n">
        <x:v>4</x:v>
      </x:c>
      <x:c r="Z1296" s="22" t="n">
        <x:v>476928</x:v>
      </x:c>
      <x:c r="AA1296" s="22" t="n">
        <x:v>422487</x:v>
      </x:c>
      <x:c r="AB1296" s="22" t="n">
        <x:v>163323</x:v>
      </x:c>
      <x:c r="AC1296" s="22" t="n">
        <x:v>60547.5</x:v>
      </x:c>
      <x:c r="AD1296" s="22" t="n">
        <x:v>121095</x:v>
      </x:c>
      <x:c r="AE1296" s="2" t="n">
        <x:v>1</x:v>
      </x:c>
      <x:c r="AF1296" s="2" t="n">
        <x:v>0</x:v>
      </x:c>
    </x:row>
    <x:row r="1297" ht="23" customHeight="1">
      <x:c r="A1297" s="2" t="n">
        <x:v>1291</x:v>
      </x:c>
      <x:c r="B1297" s="24" t="n">
        <x:v>605555.2125</x:v>
      </x:c>
      <x:c r="C1297" s="24" t="n">
        <x:v>475502.2875</x:v>
      </x:c>
      <x:c r="D1297" s="24" t="n">
        <x:f>SUM(B1297:C1297)</x:f>
        <x:v>1081057.5</x:v>
      </x:c>
      <x:c r="E1297" s="25" t="n">
        <x:f>B1297/D1297</x:f>
        <x:v>0.5601507898516037</x:v>
      </x:c>
      <x:c r="F1297" s="25" t="n">
        <x:f>C1297/D1297</x:f>
        <x:v>0.43984921014839634</x:v>
      </x:c>
      <x:c r="G1297" s="22" t="n">
        <x:v>1194428.8125</x:v>
      </x:c>
      <x:c r="H1297" s="22" t="n">
        <x:v>892532.25</x:v>
      </x:c>
      <x:c r="I1297" s="22" t="n">
        <x:f>SUM(G1297:H1297)</x:f>
        <x:v>2086961.0625</x:v>
      </x:c>
      <x:c r="J1297" s="22" t="n">
        <x:v>899415</x:v>
      </x:c>
      <x:c r="K1297" s="22" t="n">
        <x:v>181642.5</x:v>
      </x:c>
      <x:c r="L1297" s="22" t="n">
        <x:f>SUM(J1297:K1297)</x:f>
        <x:v>1081057.5</x:v>
      </x:c>
      <x:c r="M1297" s="23" t="n">
        <x:f>D1297-L1297</x:f>
        <x:v>0</x:v>
      </x:c>
      <x:c r="N1297" s="22" t="n">
        <x:v>605943.3375</x:v>
      </x:c>
      <x:c r="O1297" s="22" t="n">
        <x:v>475114.1625</x:v>
      </x:c>
      <x:c r="P1297" s="14" t="n">
        <x:f>N1297/SUM(N1297:O1297)</x:f>
        <x:v>0.5605098133078028</x:v>
      </x:c>
      <x:c r="Q1297" s="22" t="n">
        <x:v>1194816.9375</x:v>
      </x:c>
      <x:c r="R1297" s="22" t="n">
        <x:v>893955.375</x:v>
      </x:c>
      <x:c r="S1297" s="2" t="n">
        <x:v>3</x:v>
      </x:c>
      <x:c r="T1297" s="2" t="n">
        <x:v>2</x:v>
      </x:c>
      <x:c r="U1297" s="2" t="n">
        <x:v>2</x:v>
      </x:c>
      <x:c r="V1297" s="2" t="n">
        <x:v>3</x:v>
      </x:c>
      <x:c r="W1297" s="2" t="n">
        <x:v>4</x:v>
      </x:c>
      <x:c r="X1297" s="2" t="n">
        <x:v>4</x:v>
      </x:c>
      <x:c r="Y1297" s="2" t="n">
        <x:v>4</x:v>
      </x:c>
      <x:c r="Z1297" s="22" t="n">
        <x:v>476928</x:v>
      </x:c>
      <x:c r="AA1297" s="22" t="n">
        <x:v>422487</x:v>
      </x:c>
      <x:c r="AB1297" s="22" t="n">
        <x:v>163323</x:v>
      </x:c>
      <x:c r="AC1297" s="22" t="n">
        <x:v>60547.5</x:v>
      </x:c>
      <x:c r="AD1297" s="22" t="n">
        <x:v>121095</x:v>
      </x:c>
      <x:c r="AE1297" s="2" t="n">
        <x:v>1</x:v>
      </x:c>
      <x:c r="AF1297" s="2" t="n">
        <x:v>0</x:v>
      </x:c>
    </x:row>
    <x:row r="1298" ht="23" customHeight="1">
      <x:c r="A1298" s="2" t="n">
        <x:v>1292</x:v>
      </x:c>
      <x:c r="B1298" s="24" t="n">
        <x:v>724551.75</x:v>
      </x:c>
      <x:c r="C1298" s="24" t="n">
        <x:v>241517.25</x:v>
      </x:c>
      <x:c r="D1298" s="24" t="n">
        <x:f>SUM(B1298:C1298)</x:f>
        <x:v>966069</x:v>
      </x:c>
      <x:c r="E1298" s="25" t="n">
        <x:f>B1298/D1298</x:f>
        <x:v>0.75</x:v>
      </x:c>
      <x:c r="F1298" s="25" t="n">
        <x:f>C1298/D1298</x:f>
        <x:v>0.25</x:v>
      </x:c>
      <x:c r="G1298" s="22" t="n">
        <x:v>724551.75</x:v>
      </x:c>
      <x:c r="H1298" s="22" t="n">
        <x:v>1037975.625</x:v>
      </x:c>
      <x:c r="I1298" s="22" t="n">
        <x:f>SUM(G1298:H1298)</x:f>
        <x:v>1762527.375</x:v>
      </x:c>
      <x:c r="J1298" s="22" t="n">
        <x:v>844974</x:v>
      </x:c>
      <x:c r="K1298" s="22" t="n">
        <x:v>121095</x:v>
      </x:c>
      <x:c r="L1298" s="22" t="n">
        <x:f>SUM(J1298:K1298)</x:f>
        <x:v>966069</x:v>
      </x:c>
      <x:c r="M1298" s="23" t="n">
        <x:f>D1298-L1298</x:f>
        <x:v>0</x:v>
      </x:c>
      <x:c r="N1298" s="22" t="n">
        <x:v>724551.75</x:v>
      </x:c>
      <x:c r="O1298" s="22" t="n">
        <x:v>241517.25</x:v>
      </x:c>
      <x:c r="P1298" s="14" t="n">
        <x:f>N1298/SUM(N1298:O1298)</x:f>
        <x:v>0.75</x:v>
      </x:c>
      <x:c r="Q1298" s="22" t="n">
        <x:v>724551.75</x:v>
      </x:c>
      <x:c r="R1298" s="22" t="n">
        <x:v>1038751.875</x:v>
      </x:c>
      <x:c r="S1298" s="2" t="n">
        <x:v>1</x:v>
      </x:c>
      <x:c r="T1298" s="2" t="n">
        <x:v>3</x:v>
      </x:c>
      <x:c r="U1298" s="2" t="n">
        <x:v>3</x:v>
      </x:c>
      <x:c r="V1298" s="2" t="n">
        <x:v>2</x:v>
      </x:c>
      <x:c r="W1298" s="2" t="n">
        <x:v>3</x:v>
      </x:c>
      <x:c r="X1298" s="2" t="n">
        <x:v>3</x:v>
      </x:c>
      <x:c r="Y1298" s="2" t="n">
        <x:v>3</x:v>
      </x:c>
      <x:c r="Z1298" s="22" t="n">
        <x:v>368046</x:v>
      </x:c>
      <x:c r="AA1298" s="22" t="n">
        <x:v>476928</x:v>
      </x:c>
      <x:c r="AB1298" s="22" t="n">
        <x:v>108882</x:v>
      </x:c>
      <x:c r="AC1298" s="22" t="n">
        <x:v>121095</x:v>
      </x:c>
      <x:c r="AD1298" s="22" t="n">
        <x:v>0</x:v>
      </x:c>
      <x:c r="AE1298" s="2" t="n">
        <x:v>0</x:v>
      </x:c>
      <x:c r="AF1298" s="2" t="n">
        <x:v>0</x:v>
      </x:c>
    </x:row>
    <x:row r="1299" ht="23" customHeight="1">
      <x:c r="A1299" s="2" t="n">
        <x:v>1293</x:v>
      </x:c>
      <x:c r="B1299" s="24" t="n">
        <x:v>456497.10000000003</x:v>
      </x:c>
      <x:c r="C1299" s="24" t="n">
        <x:v>509571.9</x:v>
      </x:c>
      <x:c r="D1299" s="24" t="n">
        <x:f>SUM(B1299:C1299)</x:f>
        <x:v>966069</x:v>
      </x:c>
      <x:c r="E1299" s="25" t="n">
        <x:f>B1299/D1299</x:f>
        <x:v>0.4725305335333191</x:v>
      </x:c>
      <x:c r="F1299" s="25" t="n">
        <x:f>C1299/D1299</x:f>
        <x:v>0.527469466466681</x:v>
      </x:c>
      <x:c r="G1299" s="22" t="n">
        <x:v>1295830.35</x:v>
      </x:c>
      <x:c r="H1299" s="22" t="n">
        <x:v>607871.025</x:v>
      </x:c>
      <x:c r="I1299" s="22" t="n">
        <x:f>SUM(G1299:H1299)</x:f>
        <x:v>1903701.375</x:v>
      </x:c>
      <x:c r="J1299" s="22" t="n">
        <x:v>844974</x:v>
      </x:c>
      <x:c r="K1299" s="22" t="n">
        <x:v>121095</x:v>
      </x:c>
      <x:c r="L1299" s="22" t="n">
        <x:f>SUM(J1299:K1299)</x:f>
        <x:v>966069</x:v>
      </x:c>
      <x:c r="M1299" s="23" t="n">
        <x:f>D1299-L1299</x:f>
        <x:v>0</x:v>
      </x:c>
      <x:c r="N1299" s="22" t="n">
        <x:v>456842.10000000003</x:v>
      </x:c>
      <x:c r="O1299" s="22" t="n">
        <x:v>509226.9</x:v>
      </x:c>
      <x:c r="P1299" s="14" t="n">
        <x:f>N1299/SUM(N1299:O1299)</x:f>
        <x:v>0.4728876508820799</x:v>
      </x:c>
      <x:c r="Q1299" s="22" t="n">
        <x:v>1296089.1</x:v>
      </x:c>
      <x:c r="R1299" s="22" t="n">
        <x:v>608043.525</x:v>
      </x:c>
      <x:c r="S1299" s="2" t="n">
        <x:v>3</x:v>
      </x:c>
      <x:c r="T1299" s="2" t="n">
        <x:v>1</x:v>
      </x:c>
      <x:c r="U1299" s="2" t="n">
        <x:v>2</x:v>
      </x:c>
      <x:c r="V1299" s="2" t="n">
        <x:v>4</x:v>
      </x:c>
      <x:c r="W1299" s="2" t="n">
        <x:v>3</x:v>
      </x:c>
      <x:c r="X1299" s="2" t="n">
        <x:v>3</x:v>
      </x:c>
      <x:c r="Y1299" s="2" t="n">
        <x:v>3</x:v>
      </x:c>
      <x:c r="Z1299" s="22" t="n">
        <x:v>476928</x:v>
      </x:c>
      <x:c r="AA1299" s="22" t="n">
        <x:v>368046</x:v>
      </x:c>
      <x:c r="AB1299" s="22" t="n">
        <x:v>108882</x:v>
      </x:c>
      <x:c r="AC1299" s="22" t="n">
        <x:v>0</x:v>
      </x:c>
      <x:c r="AD1299" s="22" t="n">
        <x:v>121095</x:v>
      </x:c>
      <x:c r="AE1299" s="2" t="n">
        <x:v>1</x:v>
      </x:c>
      <x:c r="AF1299" s="2" t="n">
        <x:v>0</x:v>
      </x:c>
    </x:row>
    <x:row r="1300" ht="23" customHeight="1">
      <x:c r="A1300" s="2" t="n">
        <x:v>1294</x:v>
      </x:c>
      <x:c r="B1300" s="24" t="n">
        <x:v>680864.4</x:v>
      </x:c>
      <x:c r="C1300" s="24" t="n">
        <x:v>170216.1</x:v>
      </x:c>
      <x:c r="D1300" s="24" t="n">
        <x:f>SUM(B1300:C1300)</x:f>
        <x:v>851080.5</x:v>
      </x:c>
      <x:c r="E1300" s="25" t="n">
        <x:f>B1300/D1300</x:f>
        <x:v>0.8</x:v>
      </x:c>
      <x:c r="F1300" s="25" t="n">
        <x:f>C1300/D1300</x:f>
        <x:v>0.2</x:v>
      </x:c>
      <x:c r="G1300" s="22" t="n">
        <x:v>680864.4</x:v>
      </x:c>
      <x:c r="H1300" s="22" t="n">
        <x:v>959364.7875</x:v>
      </x:c>
      <x:c r="I1300" s="22" t="n">
        <x:f>SUM(G1300:H1300)</x:f>
        <x:v>1640229.1875</x:v>
      </x:c>
      <x:c r="J1300" s="22" t="n">
        <x:v>790533</x:v>
      </x:c>
      <x:c r="K1300" s="22" t="n">
        <x:v>60547.5</x:v>
      </x:c>
      <x:c r="L1300" s="22" t="n">
        <x:f>SUM(J1300:K1300)</x:f>
        <x:v>851080.5</x:v>
      </x:c>
      <x:c r="M1300" s="23" t="n">
        <x:f>D1300-L1300</x:f>
        <x:v>0</x:v>
      </x:c>
      <x:c r="N1300" s="22" t="n">
        <x:v>680864.4</x:v>
      </x:c>
      <x:c r="O1300" s="22" t="n">
        <x:v>170216.1</x:v>
      </x:c>
      <x:c r="P1300" s="14" t="n">
        <x:f>N1300/SUM(N1300:O1300)</x:f>
        <x:v>0.8</x:v>
      </x:c>
      <x:c r="Q1300" s="22" t="n">
        <x:v>680864.4</x:v>
      </x:c>
      <x:c r="R1300" s="22" t="n">
        <x:v>959882.2875</x:v>
      </x:c>
      <x:c r="S1300" s="2" t="n">
        <x:v>1</x:v>
      </x:c>
      <x:c r="T1300" s="2" t="n">
        <x:v>2</x:v>
      </x:c>
      <x:c r="U1300" s="2" t="n">
        <x:v>2</x:v>
      </x:c>
      <x:c r="V1300" s="2" t="n">
        <x:v>1</x:v>
      </x:c>
      <x:c r="W1300" s="2" t="n">
        <x:v>2</x:v>
      </x:c>
      <x:c r="X1300" s="2" t="n">
        <x:v>2</x:v>
      </x:c>
      <x:c r="Y1300" s="2" t="n">
        <x:v>2</x:v>
      </x:c>
      <x:c r="Z1300" s="22" t="n">
        <x:v>368046</x:v>
      </x:c>
      <x:c r="AA1300" s="22" t="n">
        <x:v>422487</x:v>
      </x:c>
      <x:c r="AB1300" s="22" t="n">
        <x:v>54441</x:v>
      </x:c>
      <x:c r="AC1300" s="22" t="n">
        <x:v>60547.5</x:v>
      </x:c>
      <x:c r="AD1300" s="22" t="n">
        <x:v>0</x:v>
      </x:c>
      <x:c r="AE1300" s="2" t="n">
        <x:v>0</x:v>
      </x:c>
      <x:c r="AF1300" s="2" t="n">
        <x:v>0</x:v>
      </x:c>
    </x:row>
    <x:row r="1301" ht="23" customHeight="1">
      <x:c r="A1301" s="2" t="n">
        <x:v>1295</x:v>
      </x:c>
      <x:c r="B1301" s="24" t="n">
        <x:v>851080.5</x:v>
      </x:c>
      <x:c r="C1301" s="24" t="n">
        <x:v>0</x:v>
      </x:c>
      <x:c r="D1301" s="24" t="n">
        <x:f>SUM(B1301:C1301)</x:f>
        <x:v>851080.5</x:v>
      </x:c>
      <x:c r="E1301" s="25" t="n">
        <x:f>B1301/D1301</x:f>
        <x:v>1</x:v>
      </x:c>
      <x:c r="F1301" s="25" t="n">
        <x:f>C1301/D1301</x:f>
        <x:v>0</x:v>
      </x:c>
      <x:c r="G1301" s="22" t="n">
        <x:v>1602826.875</x:v>
      </x:c>
      <x:c r="H1301" s="22" t="n">
        <x:v>45747</x:v>
      </x:c>
      <x:c r="I1301" s="22" t="n">
        <x:f>SUM(G1301:H1301)</x:f>
        <x:v>1648573.875</x:v>
      </x:c>
      <x:c r="J1301" s="22" t="n">
        <x:v>790533</x:v>
      </x:c>
      <x:c r="K1301" s="22" t="n">
        <x:v>60547.5</x:v>
      </x:c>
      <x:c r="L1301" s="22" t="n">
        <x:f>SUM(J1301:K1301)</x:f>
        <x:v>851080.5</x:v>
      </x:c>
      <x:c r="M1301" s="23" t="n">
        <x:f>D1301-L1301</x:f>
        <x:v>0</x:v>
      </x:c>
      <x:c r="N1301" s="22" t="n">
        <x:v>851080.5</x:v>
      </x:c>
      <x:c r="O1301" s="22" t="n">
        <x:v>0</x:v>
      </x:c>
      <x:c r="P1301" s="14" t="n">
        <x:f>N1301/SUM(N1301:O1301)</x:f>
        <x:v>1</x:v>
      </x:c>
      <x:c r="Q1301" s="22" t="n">
        <x:v>1602309.375</x:v>
      </x:c>
      <x:c r="R1301" s="22" t="n">
        <x:v>46005.75</x:v>
      </x:c>
      <x:c r="S1301" s="2" t="n">
        <x:v>2</x:v>
      </x:c>
      <x:c r="T1301" s="2" t="n">
        <x:v>1</x:v>
      </x:c>
      <x:c r="U1301" s="2" t="n">
        <x:v>3</x:v>
      </x:c>
      <x:c r="V1301" s="2" t="n">
        <x:v>0</x:v>
      </x:c>
      <x:c r="W1301" s="2" t="n">
        <x:v>2</x:v>
      </x:c>
      <x:c r="X1301" s="2" t="n">
        <x:v>2</x:v>
      </x:c>
      <x:c r="Y1301" s="2" t="n">
        <x:v>2</x:v>
      </x:c>
      <x:c r="Z1301" s="22" t="n">
        <x:v>422487</x:v>
      </x:c>
      <x:c r="AA1301" s="22" t="n">
        <x:v>368046</x:v>
      </x:c>
      <x:c r="AB1301" s="22" t="n">
        <x:v>54441</x:v>
      </x:c>
      <x:c r="AC1301" s="22" t="n">
        <x:v>0</x:v>
      </x:c>
      <x:c r="AD1301" s="22" t="n">
        <x:v>60547.5</x:v>
      </x:c>
      <x:c r="AE1301" s="2" t="n">
        <x:v>0</x:v>
      </x:c>
      <x:c r="AF1301" s="2" t="n">
        <x:v>0</x:v>
      </x:c>
    </x:row>
    <x:row r="1302" ht="23" customHeight="1">
      <x:c r="A1302" s="2" t="n">
        <x:v>1296</x:v>
      </x:c>
      <x:c r="B1302" s="24" t="n">
        <x:v>0</x:v>
      </x:c>
      <x:c r="C1302" s="24" t="n">
        <x:v>966069</x:v>
      </x:c>
      <x:c r="D1302" s="24" t="n">
        <x:f>SUM(B1302:C1302)</x:f>
        <x:v>966069</x:v>
      </x:c>
      <x:c r="E1302" s="25" t="n">
        <x:f>B1302/D1302</x:f>
        <x:v>0</x:v>
      </x:c>
      <x:c r="F1302" s="25" t="n">
        <x:f>C1302/D1302</x:f>
        <x:v>1</x:v>
      </x:c>
      <x:c r="G1302" s="22" t="n">
        <x:v>221123.4375</x:v>
      </x:c>
      <x:c r="H1302" s="22" t="n">
        <x:v>1783287.75</x:v>
      </x:c>
      <x:c r="I1302" s="22" t="n">
        <x:f>SUM(G1302:H1302)</x:f>
        <x:v>2004411.1875</x:v>
      </x:c>
      <x:c r="J1302" s="22" t="n">
        <x:v>844974</x:v>
      </x:c>
      <x:c r="K1302" s="22" t="n">
        <x:v>121095</x:v>
      </x:c>
      <x:c r="L1302" s="22" t="n">
        <x:f>SUM(J1302:K1302)</x:f>
        <x:v>966069</x:v>
      </x:c>
      <x:c r="M1302" s="23" t="n">
        <x:f>D1302-L1302</x:f>
        <x:v>0</x:v>
      </x:c>
      <x:c r="N1302" s="22" t="n">
        <x:v>0</x:v>
      </x:c>
      <x:c r="O1302" s="22" t="n">
        <x:v>966069</x:v>
      </x:c>
      <x:c r="P1302" s="14" t="n">
        <x:f>N1302/SUM(N1302:O1302)</x:f>
        <x:v>0</x:v>
      </x:c>
      <x:c r="Q1302" s="22" t="n">
        <x:v>220045.3125</x:v>
      </x:c>
      <x:c r="R1302" s="22" t="n">
        <x:v>1783374</x:v>
      </x:c>
      <x:c r="S1302" s="2" t="n">
        <x:v>1</x:v>
      </x:c>
      <x:c r="T1302" s="2" t="n">
        <x:v>3</x:v>
      </x:c>
      <x:c r="U1302" s="2" t="n">
        <x:v>0</x:v>
      </x:c>
      <x:c r="V1302" s="2" t="n">
        <x:v>3</x:v>
      </x:c>
      <x:c r="W1302" s="2" t="n">
        <x:v>3</x:v>
      </x:c>
      <x:c r="X1302" s="2" t="n">
        <x:v>3</x:v>
      </x:c>
      <x:c r="Y1302" s="2" t="n">
        <x:v>3</x:v>
      </x:c>
      <x:c r="Z1302" s="22" t="n">
        <x:v>368046</x:v>
      </x:c>
      <x:c r="AA1302" s="22" t="n">
        <x:v>476928</x:v>
      </x:c>
      <x:c r="AB1302" s="22" t="n">
        <x:v>108882</x:v>
      </x:c>
      <x:c r="AC1302" s="22" t="n">
        <x:v>121095</x:v>
      </x:c>
      <x:c r="AD1302" s="22" t="n">
        <x:v>0</x:v>
      </x:c>
      <x:c r="AE1302" s="2" t="n">
        <x:v>1</x:v>
      </x:c>
      <x:c r="AF1302" s="2" t="n">
        <x:v>0</x:v>
      </x:c>
    </x:row>
    <x:row r="1303" ht="23" customHeight="1">
      <x:c r="A1303" s="2" t="n">
        <x:v>1297</x:v>
      </x:c>
      <x:c r="B1303" s="24" t="n">
        <x:v>828810.75</x:v>
      </x:c>
      <x:c r="C1303" s="24" t="n">
        <x:v>252246.75</x:v>
      </x:c>
      <x:c r="D1303" s="24" t="n">
        <x:f>SUM(B1303:C1303)</x:f>
        <x:v>1081057.5</x:v>
      </x:c>
      <x:c r="E1303" s="25" t="n">
        <x:f>B1303/D1303</x:f>
        <x:v>0.7666666666666667</x:v>
      </x:c>
      <x:c r="F1303" s="25" t="n">
        <x:f>C1303/D1303</x:f>
        <x:v>0.23333333333333334</x:v>
      </x:c>
      <x:c r="G1303" s="22" t="n">
        <x:v>979748.25</x:v>
      </x:c>
      <x:c r="H1303" s="22" t="n">
        <x:v>1041395.4375</x:v>
      </x:c>
      <x:c r="I1303" s="22" t="n">
        <x:f>SUM(G1303:H1303)</x:f>
        <x:v>2021143.6875</x:v>
      </x:c>
      <x:c r="J1303" s="22" t="n">
        <x:v>899415</x:v>
      </x:c>
      <x:c r="K1303" s="22" t="n">
        <x:v>181642.5</x:v>
      </x:c>
      <x:c r="L1303" s="22" t="n">
        <x:f>SUM(J1303:K1303)</x:f>
        <x:v>1081057.5</x:v>
      </x:c>
      <x:c r="M1303" s="23" t="n">
        <x:f>D1303-L1303</x:f>
        <x:v>0</x:v>
      </x:c>
      <x:c r="N1303" s="22" t="n">
        <x:v>828810.75</x:v>
      </x:c>
      <x:c r="O1303" s="22" t="n">
        <x:v>252246.75</x:v>
      </x:c>
      <x:c r="P1303" s="14" t="n">
        <x:f>N1303/SUM(N1303:O1303)</x:f>
        <x:v>0.7666666666666667</x:v>
      </x:c>
      <x:c r="Q1303" s="22" t="n">
        <x:v>978713.25</x:v>
      </x:c>
      <x:c r="R1303" s="22" t="n">
        <x:v>1041912.9375</x:v>
      </x:c>
      <x:c r="S1303" s="2" t="n">
        <x:v>1</x:v>
      </x:c>
      <x:c r="T1303" s="2" t="n">
        <x:v>4</x:v>
      </x:c>
      <x:c r="U1303" s="2" t="n">
        <x:v>5</x:v>
      </x:c>
      <x:c r="V1303" s="2" t="n">
        <x:v>3</x:v>
      </x:c>
      <x:c r="W1303" s="2" t="n">
        <x:v>4</x:v>
      </x:c>
      <x:c r="X1303" s="2" t="n">
        <x:v>4</x:v>
      </x:c>
      <x:c r="Y1303" s="2" t="n">
        <x:v>4</x:v>
      </x:c>
      <x:c r="Z1303" s="22" t="n">
        <x:v>368046</x:v>
      </x:c>
      <x:c r="AA1303" s="22" t="n">
        <x:v>531369</x:v>
      </x:c>
      <x:c r="AB1303" s="22" t="n">
        <x:v>163323</x:v>
      </x:c>
      <x:c r="AC1303" s="22" t="n">
        <x:v>181642.5</x:v>
      </x:c>
      <x:c r="AD1303" s="22" t="n">
        <x:v>0</x:v>
      </x:c>
      <x:c r="AE1303" s="2" t="n">
        <x:v>0</x:v>
      </x:c>
      <x:c r="AF1303" s="2" t="n">
        <x:v>0</x:v>
      </x:c>
    </x:row>
    <x:row r="1304" ht="23" customHeight="1">
      <x:c r="A1304" s="2" t="n">
        <x:v>1298</x:v>
      </x:c>
      <x:c r="B1304" s="24" t="n">
        <x:v>540058.6875</x:v>
      </x:c>
      <x:c r="C1304" s="24" t="n">
        <x:v>426010.3125</x:v>
      </x:c>
      <x:c r="D1304" s="24" t="n">
        <x:f>SUM(B1304:C1304)</x:f>
        <x:v>966069</x:v>
      </x:c>
      <x:c r="E1304" s="25" t="n">
        <x:f>B1304/D1304</x:f>
        <x:v>0.5590270337833012</x:v>
      </x:c>
      <x:c r="F1304" s="25" t="n">
        <x:f>C1304/D1304</x:f>
        <x:v>0.4409729662166988</x:v>
      </x:c>
      <x:c r="G1304" s="22" t="n">
        <x:v>1399988.4375</x:v>
      </x:c>
      <x:c r="H1304" s="22" t="n">
        <x:v>426010.3125</x:v>
      </x:c>
      <x:c r="I1304" s="22" t="n">
        <x:f>SUM(G1304:H1304)</x:f>
        <x:v>1825998.75</x:v>
      </x:c>
      <x:c r="J1304" s="22" t="n">
        <x:v>844974</x:v>
      </x:c>
      <x:c r="K1304" s="22" t="n">
        <x:v>121095</x:v>
      </x:c>
      <x:c r="L1304" s="22" t="n">
        <x:f>SUM(J1304:K1304)</x:f>
        <x:v>966069</x:v>
      </x:c>
      <x:c r="M1304" s="23" t="n">
        <x:f>D1304-L1304</x:f>
        <x:v>0</x:v>
      </x:c>
      <x:c r="N1304" s="22" t="n">
        <x:v>540834.9375</x:v>
      </x:c>
      <x:c r="O1304" s="22" t="n">
        <x:v>425234.0625</x:v>
      </x:c>
      <x:c r="P1304" s="14" t="n">
        <x:f>N1304/SUM(N1304:O1304)</x:f>
        <x:v>0.559830547818013</x:v>
      </x:c>
      <x:c r="Q1304" s="22" t="n">
        <x:v>1399212.1875</x:v>
      </x:c>
      <x:c r="R1304" s="22" t="n">
        <x:v>425234.0625</x:v>
      </x:c>
      <x:c r="S1304" s="2" t="n">
        <x:v>3</x:v>
      </x:c>
      <x:c r="T1304" s="2" t="n">
        <x:v>1</x:v>
      </x:c>
      <x:c r="U1304" s="2" t="n">
        <x:v>1</x:v>
      </x:c>
      <x:c r="V1304" s="2" t="n">
        <x:v>2</x:v>
      </x:c>
      <x:c r="W1304" s="2" t="n">
        <x:v>3</x:v>
      </x:c>
      <x:c r="X1304" s="2" t="n">
        <x:v>3</x:v>
      </x:c>
      <x:c r="Y1304" s="2" t="n">
        <x:v>3</x:v>
      </x:c>
      <x:c r="Z1304" s="22" t="n">
        <x:v>476928</x:v>
      </x:c>
      <x:c r="AA1304" s="22" t="n">
        <x:v>368046</x:v>
      </x:c>
      <x:c r="AB1304" s="22" t="n">
        <x:v>108882</x:v>
      </x:c>
      <x:c r="AC1304" s="22" t="n">
        <x:v>0</x:v>
      </x:c>
      <x:c r="AD1304" s="22" t="n">
        <x:v>121095</x:v>
      </x:c>
      <x:c r="AE1304" s="2" t="n">
        <x:v>0</x:v>
      </x:c>
      <x:c r="AF1304" s="2" t="n">
        <x:v>1</x:v>
      </x:c>
    </x:row>
    <x:row r="1305" ht="23" customHeight="1">
      <x:c r="A1305" s="2" t="n">
        <x:v>1299</x:v>
      </x:c>
      <x:c r="B1305" s="24" t="n">
        <x:v>591140.25</x:v>
      </x:c>
      <x:c r="C1305" s="24" t="n">
        <x:v>374928.75</x:v>
      </x:c>
      <x:c r="D1305" s="24" t="n">
        <x:f>SUM(B1305:C1305)</x:f>
        <x:v>966069</x:v>
      </x:c>
      <x:c r="E1305" s="25" t="n">
        <x:f>B1305/D1305</x:f>
        <x:v>0.6119027212341975</x:v>
      </x:c>
      <x:c r="F1305" s="25" t="n">
        <x:f>C1305/D1305</x:f>
        <x:v>0.38809727876580247</x:v>
      </x:c>
      <x:c r="G1305" s="22" t="n">
        <x:v>1157337</x:v>
      </x:c>
      <x:c r="H1305" s="22" t="n">
        <x:v>733927.125</x:v>
      </x:c>
      <x:c r="I1305" s="22" t="n">
        <x:f>SUM(G1305:H1305)</x:f>
        <x:v>1891264.125</x:v>
      </x:c>
      <x:c r="J1305" s="22" t="n">
        <x:v>844974</x:v>
      </x:c>
      <x:c r="K1305" s="22" t="n">
        <x:v>121095</x:v>
      </x:c>
      <x:c r="L1305" s="22" t="n">
        <x:f>SUM(J1305:K1305)</x:f>
        <x:v>966069</x:v>
      </x:c>
      <x:c r="M1305" s="23" t="n">
        <x:f>D1305-L1305</x:f>
        <x:v>0</x:v>
      </x:c>
      <x:c r="N1305" s="22" t="n">
        <x:v>591140.25</x:v>
      </x:c>
      <x:c r="O1305" s="22" t="n">
        <x:v>374928.75</x:v>
      </x:c>
      <x:c r="P1305" s="14" t="n">
        <x:f>N1305/SUM(N1305:O1305)</x:f>
        <x:v>0.6119027212341975</x:v>
      </x:c>
      <x:c r="Q1305" s="22" t="n">
        <x:v>1156819.5</x:v>
      </x:c>
      <x:c r="R1305" s="22" t="n">
        <x:v>734444.625</x:v>
      </x:c>
      <x:c r="S1305" s="2" t="n">
        <x:v>2</x:v>
      </x:c>
      <x:c r="T1305" s="2" t="n">
        <x:v>2</x:v>
      </x:c>
      <x:c r="U1305" s="2" t="n">
        <x:v>3</x:v>
      </x:c>
      <x:c r="V1305" s="2" t="n">
        <x:v>3</x:v>
      </x:c>
      <x:c r="W1305" s="2" t="n">
        <x:v>3</x:v>
      </x:c>
      <x:c r="X1305" s="2" t="n">
        <x:v>3</x:v>
      </x:c>
      <x:c r="Y1305" s="2" t="n">
        <x:v>3</x:v>
      </x:c>
      <x:c r="Z1305" s="22" t="n">
        <x:v>422487</x:v>
      </x:c>
      <x:c r="AA1305" s="22" t="n">
        <x:v>422487</x:v>
      </x:c>
      <x:c r="AB1305" s="22" t="n">
        <x:v>108882</x:v>
      </x:c>
      <x:c r="AC1305" s="22" t="n">
        <x:v>60547.5</x:v>
      </x:c>
      <x:c r="AD1305" s="22" t="n">
        <x:v>60547.5</x:v>
      </x:c>
      <x:c r="AE1305" s="2" t="n">
        <x:v>0</x:v>
      </x:c>
      <x:c r="AF1305" s="2" t="n">
        <x:v>0</x:v>
      </x:c>
    </x:row>
    <x:row r="1306" ht="23" customHeight="1">
      <x:c r="A1306" s="2" t="n">
        <x:v>1300</x:v>
      </x:c>
      <x:c r="B1306" s="24" t="n">
        <x:v>597130.3125</x:v>
      </x:c>
      <x:c r="C1306" s="24" t="n">
        <x:v>483927.1875</x:v>
      </x:c>
      <x:c r="D1306" s="24" t="n">
        <x:f>SUM(B1306:C1306)</x:f>
        <x:v>1081057.5</x:v>
      </x:c>
      <x:c r="E1306" s="25" t="n">
        <x:f>B1306/D1306</x:f>
        <x:v>0.5523575873623744</x:v>
      </x:c>
      <x:c r="F1306" s="25" t="n">
        <x:f>C1306/D1306</x:f>
        <x:v>0.44764241263762566</x:v>
      </x:c>
      <x:c r="G1306" s="22" t="n">
        <x:v>842403.75</x:v>
      </x:c>
      <x:c r="H1306" s="22" t="n">
        <x:v>1341234.9375</x:v>
      </x:c>
      <x:c r="I1306" s="22" t="n">
        <x:f>SUM(G1306:H1306)</x:f>
        <x:v>2183638.6875</x:v>
      </x:c>
      <x:c r="J1306" s="22" t="n">
        <x:v>899415</x:v>
      </x:c>
      <x:c r="K1306" s="22" t="n">
        <x:v>181642.5</x:v>
      </x:c>
      <x:c r="L1306" s="22" t="n">
        <x:f>SUM(J1306:K1306)</x:f>
        <x:v>1081057.5</x:v>
      </x:c>
      <x:c r="M1306" s="23" t="n">
        <x:f>D1306-L1306</x:f>
        <x:v>0</x:v>
      </x:c>
      <x:c r="N1306" s="22" t="n">
        <x:v>596742.1875</x:v>
      </x:c>
      <x:c r="O1306" s="22" t="n">
        <x:v>484315.3125</x:v>
      </x:c>
      <x:c r="P1306" s="14" t="n">
        <x:f>N1306/SUM(N1306:O1306)</x:f>
        <x:v>0.5519985639061752</x:v>
      </x:c>
      <x:c r="Q1306" s="22" t="n">
        <x:v>840333.75</x:v>
      </x:c>
      <x:c r="R1306" s="22" t="n">
        <x:v>1341364.3125</x:v>
      </x:c>
      <x:c r="S1306" s="2" t="n">
        <x:v>1</x:v>
      </x:c>
      <x:c r="T1306" s="2" t="n">
        <x:v>4</x:v>
      </x:c>
      <x:c r="U1306" s="2" t="n">
        <x:v>2</x:v>
      </x:c>
      <x:c r="V1306" s="2" t="n">
        <x:v>3</x:v>
      </x:c>
      <x:c r="W1306" s="2" t="n">
        <x:v>4</x:v>
      </x:c>
      <x:c r="X1306" s="2" t="n">
        <x:v>4</x:v>
      </x:c>
      <x:c r="Y1306" s="2" t="n">
        <x:v>4</x:v>
      </x:c>
      <x:c r="Z1306" s="22" t="n">
        <x:v>368046</x:v>
      </x:c>
      <x:c r="AA1306" s="22" t="n">
        <x:v>531369</x:v>
      </x:c>
      <x:c r="AB1306" s="22" t="n">
        <x:v>163323</x:v>
      </x:c>
      <x:c r="AC1306" s="22" t="n">
        <x:v>181642.5</x:v>
      </x:c>
      <x:c r="AD1306" s="22" t="n">
        <x:v>0</x:v>
      </x:c>
      <x:c r="AE1306" s="2" t="n">
        <x:v>1</x:v>
      </x:c>
      <x:c r="AF1306" s="2" t="n">
        <x:v>0</x:v>
      </x:c>
    </x:row>
    <x:row r="1307" ht="23" customHeight="1">
      <x:c r="A1307" s="2" t="n">
        <x:v>1301</x:v>
      </x:c>
      <x:c r="B1307" s="24" t="n">
        <x:v>180176.25</x:v>
      </x:c>
      <x:c r="C1307" s="24" t="n">
        <x:v>785892.75</x:v>
      </x:c>
      <x:c r="D1307" s="24" t="n">
        <x:f>SUM(B1307:C1307)</x:f>
        <x:v>966069</x:v>
      </x:c>
      <x:c r="E1307" s="25" t="n">
        <x:f>B1307/D1307</x:f>
        <x:v>0.18650453539032927</x:v>
      </x:c>
      <x:c r="F1307" s="25" t="n">
        <x:f>C1307/D1307</x:f>
        <x:v>0.8134954646096707</x:v>
      </x:c>
      <x:c r="G1307" s="22" t="n">
        <x:v>746373</x:v>
      </x:c>
      <x:c r="H1307" s="22" t="n">
        <x:v>1144891.125</x:v>
      </x:c>
      <x:c r="I1307" s="22" t="n">
        <x:f>SUM(G1307:H1307)</x:f>
        <x:v>1891264.125</x:v>
      </x:c>
      <x:c r="J1307" s="22" t="n">
        <x:v>844974</x:v>
      </x:c>
      <x:c r="K1307" s="22" t="n">
        <x:v>121095</x:v>
      </x:c>
      <x:c r="L1307" s="22" t="n">
        <x:f>SUM(J1307:K1307)</x:f>
        <x:v>966069</x:v>
      </x:c>
      <x:c r="M1307" s="23" t="n">
        <x:f>D1307-L1307</x:f>
        <x:v>0</x:v>
      </x:c>
      <x:c r="N1307" s="22" t="n">
        <x:v>180176.25</x:v>
      </x:c>
      <x:c r="O1307" s="22" t="n">
        <x:v>785892.75</x:v>
      </x:c>
      <x:c r="P1307" s="14" t="n">
        <x:f>N1307/SUM(N1307:O1307)</x:f>
        <x:v>0.18650453539032927</x:v>
      </x:c>
      <x:c r="Q1307" s="22" t="n">
        <x:v>745855.5</x:v>
      </x:c>
      <x:c r="R1307" s="22" t="n">
        <x:v>1145408.625</x:v>
      </x:c>
      <x:c r="S1307" s="2" t="n">
        <x:v>2</x:v>
      </x:c>
      <x:c r="T1307" s="2" t="n">
        <x:v>2</x:v>
      </x:c>
      <x:c r="U1307" s="2" t="n">
        <x:v>1</x:v>
      </x:c>
      <x:c r="V1307" s="2" t="n">
        <x:v>3</x:v>
      </x:c>
      <x:c r="W1307" s="2" t="n">
        <x:v>3</x:v>
      </x:c>
      <x:c r="X1307" s="2" t="n">
        <x:v>3</x:v>
      </x:c>
      <x:c r="Y1307" s="2" t="n">
        <x:v>3</x:v>
      </x:c>
      <x:c r="Z1307" s="22" t="n">
        <x:v>422487</x:v>
      </x:c>
      <x:c r="AA1307" s="22" t="n">
        <x:v>422487</x:v>
      </x:c>
      <x:c r="AB1307" s="22" t="n">
        <x:v>108882</x:v>
      </x:c>
      <x:c r="AC1307" s="22" t="n">
        <x:v>60547.5</x:v>
      </x:c>
      <x:c r="AD1307" s="22" t="n">
        <x:v>60547.5</x:v>
      </x:c>
      <x:c r="AE1307" s="2" t="n">
        <x:v>0</x:v>
      </x:c>
      <x:c r="AF1307" s="2" t="n">
        <x:v>0</x:v>
      </x:c>
    </x:row>
    <x:row r="1308" ht="23" customHeight="1">
      <x:c r="A1308" s="2" t="n">
        <x:v>1302</x:v>
      </x:c>
      <x:c r="B1308" s="24" t="n">
        <x:v>600587.5</x:v>
      </x:c>
      <x:c r="C1308" s="24" t="n">
        <x:v>480470</x:v>
      </x:c>
      <x:c r="D1308" s="24" t="n">
        <x:f>SUM(B1308:C1308)</x:f>
        <x:v>1081057.5</x:v>
      </x:c>
      <x:c r="E1308" s="25" t="n">
        <x:f>B1308/D1308</x:f>
        <x:v>0.5555555555555556</x:v>
      </x:c>
      <x:c r="F1308" s="25" t="n">
        <x:f>C1308/D1308</x:f>
        <x:v>0.4444444444444444</x:v>
      </x:c>
      <x:c r="G1308" s="22" t="n">
        <x:v>826993.75</x:v>
      </x:c>
      <x:c r="H1308" s="22" t="n">
        <x:v>1262309</x:v>
      </x:c>
      <x:c r="I1308" s="22" t="n">
        <x:f>SUM(G1308:H1308)</x:f>
        <x:v>2089302.75</x:v>
      </x:c>
      <x:c r="J1308" s="22" t="n">
        <x:v>899415</x:v>
      </x:c>
      <x:c r="K1308" s="22" t="n">
        <x:v>181642.5</x:v>
      </x:c>
      <x:c r="L1308" s="22" t="n">
        <x:f>SUM(J1308:K1308)</x:f>
        <x:v>1081057.5</x:v>
      </x:c>
      <x:c r="M1308" s="23" t="n">
        <x:f>D1308-L1308</x:f>
        <x:v>0</x:v>
      </x:c>
      <x:c r="N1308" s="22" t="n">
        <x:v>600587.5</x:v>
      </x:c>
      <x:c r="O1308" s="22" t="n">
        <x:v>480470</x:v>
      </x:c>
      <x:c r="P1308" s="14" t="n">
        <x:f>N1308/SUM(N1308:O1308)</x:f>
        <x:v>0.5555555555555556</x:v>
      </x:c>
      <x:c r="Q1308" s="22" t="n">
        <x:v>825441.25</x:v>
      </x:c>
      <x:c r="R1308" s="22" t="n">
        <x:v>1262567.75</x:v>
      </x:c>
      <x:c r="S1308" s="2" t="n">
        <x:v>1</x:v>
      </x:c>
      <x:c r="T1308" s="2" t="n">
        <x:v>4</x:v>
      </x:c>
      <x:c r="U1308" s="2" t="n">
        <x:v>4</x:v>
      </x:c>
      <x:c r="V1308" s="2" t="n">
        <x:v>2</x:v>
      </x:c>
      <x:c r="W1308" s="2" t="n">
        <x:v>4</x:v>
      </x:c>
      <x:c r="X1308" s="2" t="n">
        <x:v>4</x:v>
      </x:c>
      <x:c r="Y1308" s="2" t="n">
        <x:v>4</x:v>
      </x:c>
      <x:c r="Z1308" s="22" t="n">
        <x:v>368046</x:v>
      </x:c>
      <x:c r="AA1308" s="22" t="n">
        <x:v>531369</x:v>
      </x:c>
      <x:c r="AB1308" s="22" t="n">
        <x:v>163323</x:v>
      </x:c>
      <x:c r="AC1308" s="22" t="n">
        <x:v>181642.5</x:v>
      </x:c>
      <x:c r="AD1308" s="22" t="n">
        <x:v>0</x:v>
      </x:c>
      <x:c r="AE1308" s="2" t="n">
        <x:v>0</x:v>
      </x:c>
      <x:c r="AF1308" s="2" t="n">
        <x:v>0</x:v>
      </x:c>
    </x:row>
    <x:row r="1309" ht="23" customHeight="1">
      <x:c r="A1309" s="2" t="n">
        <x:v>1303</x:v>
      </x:c>
      <x:c r="B1309" s="24" t="n">
        <x:v>313495.03125</x:v>
      </x:c>
      <x:c r="C1309" s="24" t="n">
        <x:v>652573.96875</x:v>
      </x:c>
      <x:c r="D1309" s="24" t="n">
        <x:f>SUM(B1309:C1309)</x:f>
        <x:v>966069</x:v>
      </x:c>
      <x:c r="E1309" s="25" t="n">
        <x:f>B1309/D1309</x:f>
        <x:v>0.32450583886865225</x:v>
      </x:c>
      <x:c r="F1309" s="25" t="n">
        <x:f>C1309/D1309</x:f>
        <x:v>0.6754941611313477</x:v>
      </x:c>
      <x:c r="G1309" s="22" t="n">
        <x:v>406024.03125</x:v>
      </x:c>
      <x:c r="H1309" s="22" t="n">
        <x:v>1547240.90625</x:v>
      </x:c>
      <x:c r="I1309" s="22" t="n">
        <x:f>SUM(G1309:H1309)</x:f>
        <x:v>1953264.9375</x:v>
      </x:c>
      <x:c r="J1309" s="22" t="n">
        <x:v>844974</x:v>
      </x:c>
      <x:c r="K1309" s="22" t="n">
        <x:v>121095</x:v>
      </x:c>
      <x:c r="L1309" s="22" t="n">
        <x:f>SUM(J1309:K1309)</x:f>
        <x:v>966069</x:v>
      </x:c>
      <x:c r="M1309" s="23" t="n">
        <x:f>D1309-L1309</x:f>
        <x:v>0</x:v>
      </x:c>
      <x:c r="N1309" s="22" t="n">
        <x:v>313193.15625</x:v>
      </x:c>
      <x:c r="O1309" s="22" t="n">
        <x:v>652875.84375</x:v>
      </x:c>
      <x:c r="P1309" s="14" t="n">
        <x:f>N1309/SUM(N1309:O1309)</x:f>
        <x:v>0.3241933611884865</x:v>
      </x:c>
      <x:c r="Q1309" s="22" t="n">
        <x:v>405204.65625</x:v>
      </x:c>
      <x:c r="R1309" s="22" t="n">
        <x:v>1547456.53125</x:v>
      </x:c>
      <x:c r="S1309" s="2" t="n">
        <x:v>1</x:v>
      </x:c>
      <x:c r="T1309" s="2" t="n">
        <x:v>3</x:v>
      </x:c>
      <x:c r="U1309" s="2" t="n">
        <x:v>1</x:v>
      </x:c>
      <x:c r="V1309" s="2" t="n">
        <x:v>4</x:v>
      </x:c>
      <x:c r="W1309" s="2" t="n">
        <x:v>3</x:v>
      </x:c>
      <x:c r="X1309" s="2" t="n">
        <x:v>3</x:v>
      </x:c>
      <x:c r="Y1309" s="2" t="n">
        <x:v>3</x:v>
      </x:c>
      <x:c r="Z1309" s="22" t="n">
        <x:v>368046</x:v>
      </x:c>
      <x:c r="AA1309" s="22" t="n">
        <x:v>476928</x:v>
      </x:c>
      <x:c r="AB1309" s="22" t="n">
        <x:v>108882</x:v>
      </x:c>
      <x:c r="AC1309" s="22" t="n">
        <x:v>121095</x:v>
      </x:c>
      <x:c r="AD1309" s="22" t="n">
        <x:v>0</x:v>
      </x:c>
      <x:c r="AE1309" s="2" t="n">
        <x:v>1</x:v>
      </x:c>
      <x:c r="AF1309" s="2" t="n">
        <x:v>0</x:v>
      </x:c>
    </x:row>
    <x:row r="1310" ht="23" customHeight="1">
      <x:c r="A1310" s="2" t="n">
        <x:v>1304</x:v>
      </x:c>
      <x:c r="B1310" s="24" t="n">
        <x:v>0</x:v>
      </x:c>
      <x:c r="C1310" s="24" t="n">
        <x:v>851080.5</x:v>
      </x:c>
      <x:c r="D1310" s="24" t="n">
        <x:f>SUM(B1310:C1310)</x:f>
        <x:v>851080.5</x:v>
      </x:c>
      <x:c r="E1310" s="25" t="n">
        <x:f>B1310/D1310</x:f>
        <x:v>0</x:v>
      </x:c>
      <x:c r="F1310" s="25" t="n">
        <x:f>C1310/D1310</x:f>
        <x:v>1</x:v>
      </x:c>
      <x:c r="G1310" s="22" t="n">
        <x:v>198150.75</x:v>
      </x:c>
      <x:c r="H1310" s="22" t="n">
        <x:v>1632919.5</x:v>
      </x:c>
      <x:c r="I1310" s="22" t="n">
        <x:f>SUM(G1310:H1310)</x:f>
        <x:v>1831070.25</x:v>
      </x:c>
      <x:c r="J1310" s="22" t="n">
        <x:v>790533</x:v>
      </x:c>
      <x:c r="K1310" s="22" t="n">
        <x:v>60547.5</x:v>
      </x:c>
      <x:c r="L1310" s="22" t="n">
        <x:f>SUM(J1310:K1310)</x:f>
        <x:v>851080.5</x:v>
      </x:c>
      <x:c r="M1310" s="23" t="n">
        <x:f>D1310-L1310</x:f>
        <x:v>0</x:v>
      </x:c>
      <x:c r="N1310" s="22" t="n">
        <x:v>0</x:v>
      </x:c>
      <x:c r="O1310" s="22" t="n">
        <x:v>851080.5</x:v>
      </x:c>
      <x:c r="P1310" s="14" t="n">
        <x:f>N1310/SUM(N1310:O1310)</x:f>
        <x:v>0</x:v>
      </x:c>
      <x:c r="Q1310" s="22" t="n">
        <x:v>197633.25</x:v>
      </x:c>
      <x:c r="R1310" s="22" t="n">
        <x:v>1633178.25</x:v>
      </x:c>
      <x:c r="S1310" s="2" t="n">
        <x:v>1</x:v>
      </x:c>
      <x:c r="T1310" s="2" t="n">
        <x:v>2</x:v>
      </x:c>
      <x:c r="U1310" s="2" t="n">
        <x:v>0</x:v>
      </x:c>
      <x:c r="V1310" s="2" t="n">
        <x:v>1</x:v>
      </x:c>
      <x:c r="W1310" s="2" t="n">
        <x:v>2</x:v>
      </x:c>
      <x:c r="X1310" s="2" t="n">
        <x:v>2</x:v>
      </x:c>
      <x:c r="Y1310" s="2" t="n">
        <x:v>2</x:v>
      </x:c>
      <x:c r="Z1310" s="22" t="n">
        <x:v>368046</x:v>
      </x:c>
      <x:c r="AA1310" s="22" t="n">
        <x:v>422487</x:v>
      </x:c>
      <x:c r="AB1310" s="22" t="n">
        <x:v>54441</x:v>
      </x:c>
      <x:c r="AC1310" s="22" t="n">
        <x:v>60547.5</x:v>
      </x:c>
      <x:c r="AD1310" s="22" t="n">
        <x:v>0</x:v>
      </x:c>
      <x:c r="AE1310" s="2" t="n">
        <x:v>0</x:v>
      </x:c>
      <x:c r="AF1310" s="2" t="n">
        <x:v>0</x:v>
      </x:c>
    </x:row>
    <x:row r="1311" ht="23" customHeight="1">
      <x:c r="A1311" s="2" t="n">
        <x:v>1305</x:v>
      </x:c>
      <x:c r="B1311" s="24" t="n">
        <x:v>490748.7</x:v>
      </x:c>
      <x:c r="C1311" s="24" t="n">
        <x:v>590308.8</x:v>
      </x:c>
      <x:c r="D1311" s="24" t="n">
        <x:f>SUM(B1311:C1311)</x:f>
        <x:v>1081057.5</x:v>
      </x:c>
      <x:c r="E1311" s="25" t="n">
        <x:f>B1311/D1311</x:f>
        <x:v>0.4539524493378012</x:v>
      </x:c>
      <x:c r="F1311" s="25" t="n">
        <x:f>C1311/D1311</x:f>
        <x:v>0.5460475506621989</x:v>
      </x:c>
      <x:c r="G1311" s="22" t="n">
        <x:v>1091635.2</x:v>
      </x:c>
      <x:c r="H1311" s="22" t="n">
        <x:v>1013412.4875</x:v>
      </x:c>
      <x:c r="I1311" s="22" t="n">
        <x:f>SUM(G1311:H1311)</x:f>
        <x:v>2105047.6875</x:v>
      </x:c>
      <x:c r="J1311" s="22" t="n">
        <x:v>899415</x:v>
      </x:c>
      <x:c r="K1311" s="22" t="n">
        <x:v>181642.5</x:v>
      </x:c>
      <x:c r="L1311" s="22" t="n">
        <x:f>SUM(J1311:K1311)</x:f>
        <x:v>1081057.5</x:v>
      </x:c>
      <x:c r="M1311" s="23" t="n">
        <x:f>D1311-L1311</x:f>
        <x:v>0</x:v>
      </x:c>
      <x:c r="N1311" s="22" t="n">
        <x:v>490662.45</x:v>
      </x:c>
      <x:c r="O1311" s="22" t="n">
        <x:v>590395.05</x:v>
      </x:c>
      <x:c r="P1311" s="14" t="n">
        <x:f>N1311/SUM(N1311:O1311)</x:f>
        <x:v>0.4538726663475347</x:v>
      </x:c>
      <x:c r="Q1311" s="22" t="n">
        <x:v>1089823.95</x:v>
      </x:c>
      <x:c r="R1311" s="22" t="n">
        <x:v>1013735.925</x:v>
      </x:c>
      <x:c r="S1311" s="2" t="n">
        <x:v>2</x:v>
      </x:c>
      <x:c r="T1311" s="2" t="n">
        <x:v>3</x:v>
      </x:c>
      <x:c r="U1311" s="2" t="n">
        <x:v>3</x:v>
      </x:c>
      <x:c r="V1311" s="2" t="n">
        <x:v>5</x:v>
      </x:c>
      <x:c r="W1311" s="2" t="n">
        <x:v>4</x:v>
      </x:c>
      <x:c r="X1311" s="2" t="n">
        <x:v>4</x:v>
      </x:c>
      <x:c r="Y1311" s="2" t="n">
        <x:v>4</x:v>
      </x:c>
      <x:c r="Z1311" s="22" t="n">
        <x:v>422487</x:v>
      </x:c>
      <x:c r="AA1311" s="22" t="n">
        <x:v>476928</x:v>
      </x:c>
      <x:c r="AB1311" s="22" t="n">
        <x:v>163323</x:v>
      </x:c>
      <x:c r="AC1311" s="22" t="n">
        <x:v>121095</x:v>
      </x:c>
      <x:c r="AD1311" s="22" t="n">
        <x:v>60547.5</x:v>
      </x:c>
      <x:c r="AE1311" s="2" t="n">
        <x:v>1</x:v>
      </x:c>
      <x:c r="AF1311" s="2" t="n">
        <x:v>0</x:v>
      </x:c>
    </x:row>
    <x:row r="1312" ht="23" customHeight="1">
      <x:c r="A1312" s="2" t="n">
        <x:v>1306</x:v>
      </x:c>
      <x:c r="B1312" s="24" t="n">
        <x:v>425540.25</x:v>
      </x:c>
      <x:c r="C1312" s="24" t="n">
        <x:v>425540.25</x:v>
      </x:c>
      <x:c r="D1312" s="24" t="n">
        <x:f>SUM(B1312:C1312)</x:f>
        <x:v>851080.5</x:v>
      </x:c>
      <x:c r="E1312" s="25" t="n">
        <x:f>B1312/D1312</x:f>
        <x:v>0.5</x:v>
      </x:c>
      <x:c r="F1312" s="25" t="n">
        <x:f>C1312/D1312</x:f>
        <x:v>0.5</x:v>
      </x:c>
      <x:c r="G1312" s="22" t="n">
        <x:v>1254161.25</x:v>
      </x:c>
      <x:c r="H1312" s="22" t="n">
        <x:v>524098.125</x:v>
      </x:c>
      <x:c r="I1312" s="22" t="n">
        <x:f>SUM(G1312:H1312)</x:f>
        <x:v>1778259.375</x:v>
      </x:c>
      <x:c r="J1312" s="22" t="n">
        <x:v>790533</x:v>
      </x:c>
      <x:c r="K1312" s="22" t="n">
        <x:v>60547.5</x:v>
      </x:c>
      <x:c r="L1312" s="22" t="n">
        <x:f>SUM(J1312:K1312)</x:f>
        <x:v>851080.5</x:v>
      </x:c>
      <x:c r="M1312" s="23" t="n">
        <x:f>D1312-L1312</x:f>
        <x:v>0</x:v>
      </x:c>
      <x:c r="N1312" s="22" t="n">
        <x:v>425540.25</x:v>
      </x:c>
      <x:c r="O1312" s="22" t="n">
        <x:v>425540.25</x:v>
      </x:c>
      <x:c r="P1312" s="14" t="n">
        <x:f>N1312/SUM(N1312:O1312)</x:f>
        <x:v>0.5</x:v>
      </x:c>
      <x:c r="Q1312" s="22" t="n">
        <x:v>1253643.75</x:v>
      </x:c>
      <x:c r="R1312" s="22" t="n">
        <x:v>524356.875</x:v>
      </x:c>
      <x:c r="S1312" s="2" t="n">
        <x:v>2</x:v>
      </x:c>
      <x:c r="T1312" s="2" t="n">
        <x:v>1</x:v>
      </x:c>
      <x:c r="U1312" s="2" t="n">
        <x:v>1</x:v>
      </x:c>
      <x:c r="V1312" s="2" t="n">
        <x:v>2</x:v>
      </x:c>
      <x:c r="W1312" s="2" t="n">
        <x:v>2</x:v>
      </x:c>
      <x:c r="X1312" s="2" t="n">
        <x:v>2</x:v>
      </x:c>
      <x:c r="Y1312" s="2" t="n">
        <x:v>2</x:v>
      </x:c>
      <x:c r="Z1312" s="22" t="n">
        <x:v>422487</x:v>
      </x:c>
      <x:c r="AA1312" s="22" t="n">
        <x:v>368046</x:v>
      </x:c>
      <x:c r="AB1312" s="22" t="n">
        <x:v>54441</x:v>
      </x:c>
      <x:c r="AC1312" s="22" t="n">
        <x:v>0</x:v>
      </x:c>
      <x:c r="AD1312" s="22" t="n">
        <x:v>60547.5</x:v>
      </x:c>
      <x:c r="AE1312" s="2" t="n">
        <x:v>0</x:v>
      </x:c>
      <x:c r="AF1312" s="2" t="n">
        <x:v>0</x:v>
      </x:c>
    </x:row>
    <x:row r="1313" ht="23" customHeight="1">
      <x:c r="A1313" s="2" t="n">
        <x:v>1307</x:v>
      </x:c>
      <x:c r="B1313" s="24" t="n">
        <x:v>743380.125</x:v>
      </x:c>
      <x:c r="C1313" s="24" t="n">
        <x:v>337677.375</x:v>
      </x:c>
      <x:c r="D1313" s="24" t="n">
        <x:f>SUM(B1313:C1313)</x:f>
        <x:v>1081057.5</x:v>
      </x:c>
      <x:c r="E1313" s="25" t="n">
        <x:f>B1313/D1313</x:f>
        <x:v>0.687641614807723</x:v>
      </x:c>
      <x:c r="F1313" s="25" t="n">
        <x:f>C1313/D1313</x:f>
        <x:v>0.312358385192277</x:v>
      </x:c>
      <x:c r="G1313" s="22" t="n">
        <x:v>1297912.640625</x:v>
      </x:c>
      <x:c r="H1313" s="22" t="n">
        <x:v>858390.1875</x:v>
      </x:c>
      <x:c r="I1313" s="22" t="n">
        <x:f>SUM(G1313:H1313)</x:f>
        <x:v>2156302.828125</x:v>
      </x:c>
      <x:c r="J1313" s="22" t="n">
        <x:v>899415</x:v>
      </x:c>
      <x:c r="K1313" s="22" t="n">
        <x:v>181642.5</x:v>
      </x:c>
      <x:c r="L1313" s="22" t="n">
        <x:f>SUM(J1313:K1313)</x:f>
        <x:v>1081057.5</x:v>
      </x:c>
      <x:c r="M1313" s="23" t="n">
        <x:f>D1313-L1313</x:f>
        <x:v>0</x:v>
      </x:c>
      <x:c r="N1313" s="22" t="n">
        <x:v>743897.625</x:v>
      </x:c>
      <x:c r="O1313" s="22" t="n">
        <x:v>337159.875</x:v>
      </x:c>
      <x:c r="P1313" s="14" t="n">
        <x:f>N1313/SUM(N1313:O1313)</x:f>
        <x:v>0.6881203127493218</x:v>
      </x:c>
      <x:c r="Q1313" s="22" t="n">
        <x:v>1296942.328125</x:v>
      </x:c>
      <x:c r="R1313" s="22" t="n">
        <x:v>858648.9375</x:v>
      </x:c>
      <x:c r="S1313" s="2" t="n">
        <x:v>2</x:v>
      </x:c>
      <x:c r="T1313" s="2" t="n">
        <x:v>3</x:v>
      </x:c>
      <x:c r="U1313" s="2" t="n">
        <x:v>4</x:v>
      </x:c>
      <x:c r="V1313" s="2" t="n">
        <x:v>2</x:v>
      </x:c>
      <x:c r="W1313" s="2" t="n">
        <x:v>4</x:v>
      </x:c>
      <x:c r="X1313" s="2" t="n">
        <x:v>4</x:v>
      </x:c>
      <x:c r="Y1313" s="2" t="n">
        <x:v>4</x:v>
      </x:c>
      <x:c r="Z1313" s="22" t="n">
        <x:v>422487</x:v>
      </x:c>
      <x:c r="AA1313" s="22" t="n">
        <x:v>476928</x:v>
      </x:c>
      <x:c r="AB1313" s="22" t="n">
        <x:v>163323</x:v>
      </x:c>
      <x:c r="AC1313" s="22" t="n">
        <x:v>121095</x:v>
      </x:c>
      <x:c r="AD1313" s="22" t="n">
        <x:v>60547.5</x:v>
      </x:c>
      <x:c r="AE1313" s="2" t="n">
        <x:v>1</x:v>
      </x:c>
      <x:c r="AF1313" s="2" t="n">
        <x:v>0</x:v>
      </x:c>
    </x:row>
    <x:row r="1314" ht="23" customHeight="1">
      <x:c r="A1314" s="2" t="n">
        <x:v>1308</x:v>
      </x:c>
      <x:c r="B1314" s="24" t="n">
        <x:v>693789.48</x:v>
      </x:c>
      <x:c r="C1314" s="24" t="n">
        <x:v>387268.02</x:v>
      </x:c>
      <x:c r="D1314" s="24" t="n">
        <x:f>SUM(B1314:C1314)</x:f>
        <x:v>1081057.5</x:v>
      </x:c>
      <x:c r="E1314" s="25" t="n">
        <x:f>B1314/D1314</x:f>
        <x:v>0.6417692675921494</x:v>
      </x:c>
      <x:c r="F1314" s="25" t="n">
        <x:f>C1314/D1314</x:f>
        <x:v>0.35823073240785064</x:v>
      </x:c>
      <x:c r="G1314" s="22" t="n">
        <x:v>1505245.0049999994</x:v>
      </x:c>
      <x:c r="H1314" s="22" t="n">
        <x:v>644754.673125</x:v>
      </x:c>
      <x:c r="I1314" s="22" t="n">
        <x:f>SUM(G1314:H1314)</x:f>
        <x:v>2149999.6781249996</x:v>
      </x:c>
      <x:c r="J1314" s="22" t="n">
        <x:v>899415</x:v>
      </x:c>
      <x:c r="K1314" s="22" t="n">
        <x:v>181642.5</x:v>
      </x:c>
      <x:c r="L1314" s="22" t="n">
        <x:f>SUM(J1314:K1314)</x:f>
        <x:v>1081057.5</x:v>
      </x:c>
      <x:c r="M1314" s="23" t="n">
        <x:f>D1314-L1314</x:f>
        <x:v>0</x:v>
      </x:c>
      <x:c r="N1314" s="22" t="n">
        <x:v>694410.48</x:v>
      </x:c>
      <x:c r="O1314" s="22" t="n">
        <x:v>386647.02</x:v>
      </x:c>
      <x:c r="P1314" s="14" t="n">
        <x:f>N1314/SUM(N1314:O1314)</x:f>
        <x:v>0.642343705122068</x:v>
      </x:c>
      <x:c r="Q1314" s="22" t="n">
        <x:v>1506124.7549999994</x:v>
      </x:c>
      <x:c r="R1314" s="22" t="n">
        <x:v>645006.954375</x:v>
      </x:c>
      <x:c r="S1314" s="2" t="n">
        <x:v>3</x:v>
      </x:c>
      <x:c r="T1314" s="2" t="n">
        <x:v>2</x:v>
      </x:c>
      <x:c r="U1314" s="2" t="n">
        <x:v>4</x:v>
      </x:c>
      <x:c r="V1314" s="2" t="n">
        <x:v>2</x:v>
      </x:c>
      <x:c r="W1314" s="2" t="n">
        <x:v>4</x:v>
      </x:c>
      <x:c r="X1314" s="2" t="n">
        <x:v>4</x:v>
      </x:c>
      <x:c r="Y1314" s="2" t="n">
        <x:v>4</x:v>
      </x:c>
      <x:c r="Z1314" s="22" t="n">
        <x:v>476928</x:v>
      </x:c>
      <x:c r="AA1314" s="22" t="n">
        <x:v>422487</x:v>
      </x:c>
      <x:c r="AB1314" s="22" t="n">
        <x:v>163323</x:v>
      </x:c>
      <x:c r="AC1314" s="22" t="n">
        <x:v>60547.5</x:v>
      </x:c>
      <x:c r="AD1314" s="22" t="n">
        <x:v>121095</x:v>
      </x:c>
      <x:c r="AE1314" s="2" t="n">
        <x:v>1</x:v>
      </x:c>
      <x:c r="AF1314" s="2" t="n">
        <x:v>0</x:v>
      </x:c>
    </x:row>
    <x:row r="1315" ht="23" customHeight="1">
      <x:c r="A1315" s="2" t="n">
        <x:v>1309</x:v>
      </x:c>
      <x:c r="B1315" s="24" t="n">
        <x:v>664749.45</x:v>
      </x:c>
      <x:c r="C1315" s="24" t="n">
        <x:v>301319.55</x:v>
      </x:c>
      <x:c r="D1315" s="24" t="n">
        <x:f>SUM(B1315:C1315)</x:f>
        <x:v>966069</x:v>
      </x:c>
      <x:c r="E1315" s="25" t="n">
        <x:f>B1315/D1315</x:f>
        <x:v>0.6880972787658024</x:v>
      </x:c>
      <x:c r="F1315" s="25" t="n">
        <x:f>C1315/D1315</x:f>
        <x:v>0.31190272123419754</x:v>
      </x:c>
      <x:c r="G1315" s="22" t="n">
        <x:v>1155477.45</x:v>
      </x:c>
      <x:c r="H1315" s="22" t="n">
        <x:v>667627.6125</x:v>
      </x:c>
      <x:c r="I1315" s="22" t="n">
        <x:f>SUM(G1315:H1315)</x:f>
        <x:v>1823105.0625</x:v>
      </x:c>
      <x:c r="J1315" s="22" t="n">
        <x:v>844974</x:v>
      </x:c>
      <x:c r="K1315" s="22" t="n">
        <x:v>121095</x:v>
      </x:c>
      <x:c r="L1315" s="22" t="n">
        <x:f>SUM(J1315:K1315)</x:f>
        <x:v>966069</x:v>
      </x:c>
      <x:c r="M1315" s="23" t="n">
        <x:f>D1315-L1315</x:f>
        <x:v>0</x:v>
      </x:c>
      <x:c r="N1315" s="22" t="n">
        <x:v>664749.45</x:v>
      </x:c>
      <x:c r="O1315" s="22" t="n">
        <x:v>301319.55</x:v>
      </x:c>
      <x:c r="P1315" s="14" t="n">
        <x:f>N1315/SUM(N1315:O1315)</x:f>
        <x:v>0.6880972787658024</x:v>
      </x:c>
      <x:c r="Q1315" s="22" t="n">
        <x:v>1155477.45</x:v>
      </x:c>
      <x:c r="R1315" s="22" t="n">
        <x:v>668403.8625</x:v>
      </x:c>
      <x:c r="S1315" s="2" t="n">
        <x:v>2</x:v>
      </x:c>
      <x:c r="T1315" s="2" t="n">
        <x:v>2</x:v>
      </x:c>
      <x:c r="U1315" s="2" t="n">
        <x:v>3</x:v>
      </x:c>
      <x:c r="V1315" s="2" t="n">
        <x:v>3</x:v>
      </x:c>
      <x:c r="W1315" s="2" t="n">
        <x:v>3</x:v>
      </x:c>
      <x:c r="X1315" s="2" t="n">
        <x:v>3</x:v>
      </x:c>
      <x:c r="Y1315" s="2" t="n">
        <x:v>3</x:v>
      </x:c>
      <x:c r="Z1315" s="22" t="n">
        <x:v>422487</x:v>
      </x:c>
      <x:c r="AA1315" s="22" t="n">
        <x:v>422487</x:v>
      </x:c>
      <x:c r="AB1315" s="22" t="n">
        <x:v>108882</x:v>
      </x:c>
      <x:c r="AC1315" s="22" t="n">
        <x:v>60547.5</x:v>
      </x:c>
      <x:c r="AD1315" s="22" t="n">
        <x:v>60547.5</x:v>
      </x:c>
      <x:c r="AE1315" s="2" t="n">
        <x:v>0</x:v>
      </x:c>
      <x:c r="AF1315" s="2" t="n">
        <x:v>0</x:v>
      </x:c>
    </x:row>
    <x:row r="1316" ht="23" customHeight="1">
      <x:c r="A1316" s="2" t="n">
        <x:v>1310</x:v>
      </x:c>
      <x:c r="B1316" s="24" t="n">
        <x:v>351341.53125</x:v>
      </x:c>
      <x:c r="C1316" s="24" t="n">
        <x:v>729715.96875</x:v>
      </x:c>
      <x:c r="D1316" s="24" t="n">
        <x:f>SUM(B1316:C1316)</x:f>
        <x:v>1081057.5</x:v>
      </x:c>
      <x:c r="E1316" s="25" t="n">
        <x:f>B1316/D1316</x:f>
        <x:v>0.3249980054252433</x:v>
      </x:c>
      <x:c r="F1316" s="25" t="n">
        <x:f>C1316/D1316</x:f>
        <x:v>0.6750019945747566</x:v>
      </x:c>
      <x:c r="G1316" s="22" t="n">
        <x:v>1181216.1749999998</x:v>
      </x:c>
      <x:c r="H1316" s="22" t="n">
        <x:v>1017825.0375</x:v>
      </x:c>
      <x:c r="I1316" s="22" t="n">
        <x:f>SUM(G1316:H1316)</x:f>
        <x:v>2199041.2125</x:v>
      </x:c>
      <x:c r="J1316" s="22" t="n">
        <x:v>899415</x:v>
      </x:c>
      <x:c r="K1316" s="22" t="n">
        <x:v>181642.5</x:v>
      </x:c>
      <x:c r="L1316" s="22" t="n">
        <x:f>SUM(J1316:K1316)</x:f>
        <x:v>1081057.5</x:v>
      </x:c>
      <x:c r="M1316" s="23" t="n">
        <x:f>D1316-L1316</x:f>
        <x:v>0</x:v>
      </x:c>
      <x:c r="N1316" s="22" t="n">
        <x:v>351535.59375</x:v>
      </x:c>
      <x:c r="O1316" s="22" t="n">
        <x:v>729521.90625</x:v>
      </x:c>
      <x:c r="P1316" s="14" t="n">
        <x:f>N1316/SUM(N1316:O1316)</x:f>
        <x:v>0.3251775171533429</x:v>
      </x:c>
      <x:c r="Q1316" s="22" t="n">
        <x:v>1180957.4249999998</x:v>
      </x:c>
      <x:c r="R1316" s="22" t="n">
        <x:v>1018471.9125</x:v>
      </x:c>
      <x:c r="S1316" s="2" t="n">
        <x:v>3</x:v>
      </x:c>
      <x:c r="T1316" s="2" t="n">
        <x:v>2</x:v>
      </x:c>
      <x:c r="U1316" s="2" t="n">
        <x:v>1</x:v>
      </x:c>
      <x:c r="V1316" s="2" t="n">
        <x:v>4</x:v>
      </x:c>
      <x:c r="W1316" s="2" t="n">
        <x:v>4</x:v>
      </x:c>
      <x:c r="X1316" s="2" t="n">
        <x:v>4</x:v>
      </x:c>
      <x:c r="Y1316" s="2" t="n">
        <x:v>4</x:v>
      </x:c>
      <x:c r="Z1316" s="22" t="n">
        <x:v>476928</x:v>
      </x:c>
      <x:c r="AA1316" s="22" t="n">
        <x:v>422487</x:v>
      </x:c>
      <x:c r="AB1316" s="22" t="n">
        <x:v>163323</x:v>
      </x:c>
      <x:c r="AC1316" s="22" t="n">
        <x:v>60547.5</x:v>
      </x:c>
      <x:c r="AD1316" s="22" t="n">
        <x:v>121095</x:v>
      </x:c>
      <x:c r="AE1316" s="2" t="n">
        <x:v>1</x:v>
      </x:c>
      <x:c r="AF1316" s="2" t="n">
        <x:v>1</x:v>
      </x:c>
    </x:row>
    <x:row r="1317" ht="23" customHeight="1">
      <x:c r="A1317" s="2" t="n">
        <x:v>1311</x:v>
      </x:c>
      <x:c r="B1317" s="24" t="n">
        <x:v>425540.25</x:v>
      </x:c>
      <x:c r="C1317" s="24" t="n">
        <x:v>425540.25</x:v>
      </x:c>
      <x:c r="D1317" s="24" t="n">
        <x:f>SUM(B1317:C1317)</x:f>
        <x:v>851080.5</x:v>
      </x:c>
      <x:c r="E1317" s="25" t="n">
        <x:f>B1317/D1317</x:f>
        <x:v>0.5</x:v>
      </x:c>
      <x:c r="F1317" s="25" t="n">
        <x:f>C1317/D1317</x:f>
        <x:v>0.5</x:v>
      </x:c>
      <x:c r="G1317" s="22" t="n">
        <x:v>1177286.625</x:v>
      </x:c>
      <x:c r="H1317" s="22" t="n">
        <x:v>471287.25</x:v>
      </x:c>
      <x:c r="I1317" s="22" t="n">
        <x:f>SUM(G1317:H1317)</x:f>
        <x:v>1648573.875</x:v>
      </x:c>
      <x:c r="J1317" s="22" t="n">
        <x:v>790533</x:v>
      </x:c>
      <x:c r="K1317" s="22" t="n">
        <x:v>60547.5</x:v>
      </x:c>
      <x:c r="L1317" s="22" t="n">
        <x:f>SUM(J1317:K1317)</x:f>
        <x:v>851080.5</x:v>
      </x:c>
      <x:c r="M1317" s="23" t="n">
        <x:f>D1317-L1317</x:f>
        <x:v>0</x:v>
      </x:c>
      <x:c r="N1317" s="22" t="n">
        <x:v>425540.25</x:v>
      </x:c>
      <x:c r="O1317" s="22" t="n">
        <x:v>425540.25</x:v>
      </x:c>
      <x:c r="P1317" s="14" t="n">
        <x:f>N1317/SUM(N1317:O1317)</x:f>
        <x:v>0.5</x:v>
      </x:c>
      <x:c r="Q1317" s="22" t="n">
        <x:v>1176769.125</x:v>
      </x:c>
      <x:c r="R1317" s="22" t="n">
        <x:v>471546</x:v>
      </x:c>
      <x:c r="S1317" s="2" t="n">
        <x:v>2</x:v>
      </x:c>
      <x:c r="T1317" s="2" t="n">
        <x:v>1</x:v>
      </x:c>
      <x:c r="U1317" s="2" t="n">
        <x:v>1</x:v>
      </x:c>
      <x:c r="V1317" s="2" t="n">
        <x:v>2</x:v>
      </x:c>
      <x:c r="W1317" s="2" t="n">
        <x:v>2</x:v>
      </x:c>
      <x:c r="X1317" s="2" t="n">
        <x:v>2</x:v>
      </x:c>
      <x:c r="Y1317" s="2" t="n">
        <x:v>2</x:v>
      </x:c>
      <x:c r="Z1317" s="22" t="n">
        <x:v>422487</x:v>
      </x:c>
      <x:c r="AA1317" s="22" t="n">
        <x:v>368046</x:v>
      </x:c>
      <x:c r="AB1317" s="22" t="n">
        <x:v>54441</x:v>
      </x:c>
      <x:c r="AC1317" s="22" t="n">
        <x:v>0</x:v>
      </x:c>
      <x:c r="AD1317" s="22" t="n">
        <x:v>60547.5</x:v>
      </x:c>
      <x:c r="AE1317" s="2" t="n">
        <x:v>0</x:v>
      </x:c>
      <x:c r="AF1317" s="2" t="n">
        <x:v>0</x:v>
      </x:c>
    </x:row>
    <x:row r="1318" ht="23" customHeight="1">
      <x:c r="A1318" s="2" t="n">
        <x:v>1312</x:v>
      </x:c>
      <x:c r="B1318" s="24" t="n">
        <x:v>857180.1</x:v>
      </x:c>
      <x:c r="C1318" s="24" t="n">
        <x:v>223877.4</x:v>
      </x:c>
      <x:c r="D1318" s="24" t="n">
        <x:f>SUM(B1318:C1318)</x:f>
        <x:v>1081057.5</x:v>
      </x:c>
      <x:c r="E1318" s="25" t="n">
        <x:f>B1318/D1318</x:f>
        <x:v>0.7929088878251157</x:v>
      </x:c>
      <x:c r="F1318" s="25" t="n">
        <x:f>C1318/D1318</x:f>
        <x:v>0.20709111217488432</x:v>
      </x:c>
      <x:c r="G1318" s="22" t="n">
        <x:v>1496986.0499999998</x:v>
      </x:c>
      <x:c r="H1318" s="22" t="n">
        <x:v>503544.75</x:v>
      </x:c>
      <x:c r="I1318" s="22" t="n">
        <x:f>SUM(G1318:H1318)</x:f>
        <x:v>2000530.7999999998</x:v>
      </x:c>
      <x:c r="J1318" s="22" t="n">
        <x:v>899415</x:v>
      </x:c>
      <x:c r="K1318" s="22" t="n">
        <x:v>181642.5</x:v>
      </x:c>
      <x:c r="L1318" s="22" t="n">
        <x:f>SUM(J1318:K1318)</x:f>
        <x:v>1081057.5</x:v>
      </x:c>
      <x:c r="M1318" s="23" t="n">
        <x:f>D1318-L1318</x:f>
        <x:v>0</x:v>
      </x:c>
      <x:c r="N1318" s="22" t="n">
        <x:v>857180.1</x:v>
      </x:c>
      <x:c r="O1318" s="22" t="n">
        <x:v>223877.4</x:v>
      </x:c>
      <x:c r="P1318" s="14" t="n">
        <x:f>N1318/SUM(N1318:O1318)</x:f>
        <x:v>0.7929088878251157</x:v>
      </x:c>
      <x:c r="Q1318" s="22" t="n">
        <x:v>1496468.5499999998</x:v>
      </x:c>
      <x:c r="R1318" s="22" t="n">
        <x:v>504321</x:v>
      </x:c>
      <x:c r="S1318" s="2" t="n">
        <x:v>3</x:v>
      </x:c>
      <x:c r="T1318" s="2" t="n">
        <x:v>2</x:v>
      </x:c>
      <x:c r="U1318" s="2" t="n">
        <x:v>5</x:v>
      </x:c>
      <x:c r="V1318" s="2" t="n">
        <x:v>2</x:v>
      </x:c>
      <x:c r="W1318" s="2" t="n">
        <x:v>4</x:v>
      </x:c>
      <x:c r="X1318" s="2" t="n">
        <x:v>4</x:v>
      </x:c>
      <x:c r="Y1318" s="2" t="n">
        <x:v>4</x:v>
      </x:c>
      <x:c r="Z1318" s="22" t="n">
        <x:v>476928</x:v>
      </x:c>
      <x:c r="AA1318" s="22" t="n">
        <x:v>422487</x:v>
      </x:c>
      <x:c r="AB1318" s="22" t="n">
        <x:v>163323</x:v>
      </x:c>
      <x:c r="AC1318" s="22" t="n">
        <x:v>60547.5</x:v>
      </x:c>
      <x:c r="AD1318" s="22" t="n">
        <x:v>121095</x:v>
      </x:c>
      <x:c r="AE1318" s="2" t="n">
        <x:v>0</x:v>
      </x:c>
      <x:c r="AF1318" s="2" t="n">
        <x:v>0</x:v>
      </x:c>
    </x:row>
    <x:row r="1319" ht="23" customHeight="1">
      <x:c r="A1319" s="2" t="n">
        <x:v>1313</x:v>
      </x:c>
      <x:c r="B1319" s="24" t="n">
        <x:v>425540.25</x:v>
      </x:c>
      <x:c r="C1319" s="24" t="n">
        <x:v>425540.25</x:v>
      </x:c>
      <x:c r="D1319" s="24" t="n">
        <x:f>SUM(B1319:C1319)</x:f>
        <x:v>851080.5</x:v>
      </x:c>
      <x:c r="E1319" s="25" t="n">
        <x:f>B1319/D1319</x:f>
        <x:v>0.5</x:v>
      </x:c>
      <x:c r="F1319" s="25" t="n">
        <x:f>C1319/D1319</x:f>
        <x:v>0.5</x:v>
      </x:c>
      <x:c r="G1319" s="22" t="n">
        <x:v>518069.25</x:v>
      </x:c>
      <x:c r="H1319" s="22" t="n">
        <x:v>1168941.9375</x:v>
      </x:c>
      <x:c r="I1319" s="22" t="n">
        <x:f>SUM(G1319:H1319)</x:f>
        <x:v>1687011.1875</x:v>
      </x:c>
      <x:c r="J1319" s="22" t="n">
        <x:v>790533</x:v>
      </x:c>
      <x:c r="K1319" s="22" t="n">
        <x:v>60547.5</x:v>
      </x:c>
      <x:c r="L1319" s="22" t="n">
        <x:f>SUM(J1319:K1319)</x:f>
        <x:v>851080.5</x:v>
      </x:c>
      <x:c r="M1319" s="23" t="n">
        <x:f>D1319-L1319</x:f>
        <x:v>0</x:v>
      </x:c>
      <x:c r="N1319" s="22" t="n">
        <x:v>425540.25</x:v>
      </x:c>
      <x:c r="O1319" s="22" t="n">
        <x:v>425540.25</x:v>
      </x:c>
      <x:c r="P1319" s="14" t="n">
        <x:f>N1319/SUM(N1319:O1319)</x:f>
        <x:v>0.5</x:v>
      </x:c>
      <x:c r="Q1319" s="22" t="n">
        <x:v>517551.75</x:v>
      </x:c>
      <x:c r="R1319" s="22" t="n">
        <x:v>1169200.6875</x:v>
      </x:c>
      <x:c r="S1319" s="2" t="n">
        <x:v>1</x:v>
      </x:c>
      <x:c r="T1319" s="2" t="n">
        <x:v>2</x:v>
      </x:c>
      <x:c r="U1319" s="2" t="n">
        <x:v>1</x:v>
      </x:c>
      <x:c r="V1319" s="2" t="n">
        <x:v>2</x:v>
      </x:c>
      <x:c r="W1319" s="2" t="n">
        <x:v>2</x:v>
      </x:c>
      <x:c r="X1319" s="2" t="n">
        <x:v>2</x:v>
      </x:c>
      <x:c r="Y1319" s="2" t="n">
        <x:v>2</x:v>
      </x:c>
      <x:c r="Z1319" s="22" t="n">
        <x:v>368046</x:v>
      </x:c>
      <x:c r="AA1319" s="22" t="n">
        <x:v>422487</x:v>
      </x:c>
      <x:c r="AB1319" s="22" t="n">
        <x:v>54441</x:v>
      </x:c>
      <x:c r="AC1319" s="22" t="n">
        <x:v>60547.5</x:v>
      </x:c>
      <x:c r="AD1319" s="22" t="n">
        <x:v>0</x:v>
      </x:c>
      <x:c r="AE1319" s="2" t="n">
        <x:v>0</x:v>
      </x:c>
      <x:c r="AF1319" s="2" t="n">
        <x:v>0</x:v>
      </x:c>
    </x:row>
    <x:row r="1320" ht="23" customHeight="1">
      <x:c r="A1320" s="2" t="n">
        <x:v>1314</x:v>
      </x:c>
      <x:c r="B1320" s="24" t="n">
        <x:v>708450.6</x:v>
      </x:c>
      <x:c r="C1320" s="24" t="n">
        <x:v>257618.4</x:v>
      </x:c>
      <x:c r="D1320" s="24" t="n">
        <x:f>SUM(B1320:C1320)</x:f>
        <x:v>966069</x:v>
      </x:c>
      <x:c r="E1320" s="25" t="n">
        <x:f>B1320/D1320</x:f>
        <x:v>0.7333333333333333</x:v>
      </x:c>
      <x:c r="F1320" s="25" t="n">
        <x:f>C1320/D1320</x:f>
        <x:v>0.26666666666666666</x:v>
      </x:c>
      <x:c r="G1320" s="22" t="n">
        <x:v>1537071.6</x:v>
      </x:c>
      <x:c r="H1320" s="22" t="n">
        <x:v>362722.64999999997</x:v>
      </x:c>
      <x:c r="I1320" s="22" t="n">
        <x:f>SUM(G1320:H1320)</x:f>
        <x:v>1899794.25</x:v>
      </x:c>
      <x:c r="J1320" s="22" t="n">
        <x:v>844974</x:v>
      </x:c>
      <x:c r="K1320" s="22" t="n">
        <x:v>121095</x:v>
      </x:c>
      <x:c r="L1320" s="22" t="n">
        <x:f>SUM(J1320:K1320)</x:f>
        <x:v>966069</x:v>
      </x:c>
      <x:c r="M1320" s="23" t="n">
        <x:f>D1320-L1320</x:f>
        <x:v>0</x:v>
      </x:c>
      <x:c r="N1320" s="22" t="n">
        <x:v>708450.6</x:v>
      </x:c>
      <x:c r="O1320" s="22" t="n">
        <x:v>257618.4</x:v>
      </x:c>
      <x:c r="P1320" s="14" t="n">
        <x:f>N1320/SUM(N1320:O1320)</x:f>
        <x:v>0.7333333333333333</x:v>
      </x:c>
      <x:c r="Q1320" s="22" t="n">
        <x:v>1536554.1</x:v>
      </x:c>
      <x:c r="R1320" s="22" t="n">
        <x:v>363240.14999999997</x:v>
      </x:c>
      <x:c r="S1320" s="2" t="n">
        <x:v>3</x:v>
      </x:c>
      <x:c r="T1320" s="2" t="n">
        <x:v>1</x:v>
      </x:c>
      <x:c r="U1320" s="2" t="n">
        <x:v>3</x:v>
      </x:c>
      <x:c r="V1320" s="2" t="n">
        <x:v>2</x:v>
      </x:c>
      <x:c r="W1320" s="2" t="n">
        <x:v>3</x:v>
      </x:c>
      <x:c r="X1320" s="2" t="n">
        <x:v>3</x:v>
      </x:c>
      <x:c r="Y1320" s="2" t="n">
        <x:v>3</x:v>
      </x:c>
      <x:c r="Z1320" s="22" t="n">
        <x:v>476928</x:v>
      </x:c>
      <x:c r="AA1320" s="22" t="n">
        <x:v>368046</x:v>
      </x:c>
      <x:c r="AB1320" s="22" t="n">
        <x:v>108882</x:v>
      </x:c>
      <x:c r="AC1320" s="22" t="n">
        <x:v>0</x:v>
      </x:c>
      <x:c r="AD1320" s="22" t="n">
        <x:v>121095</x:v>
      </x:c>
      <x:c r="AE1320" s="2" t="n">
        <x:v>0</x:v>
      </x:c>
      <x:c r="AF1320" s="2" t="n">
        <x:v>0</x:v>
      </x:c>
    </x:row>
    <x:row r="1321" ht="23" customHeight="1">
      <x:c r="A1321" s="2" t="n">
        <x:v>1315</x:v>
      </x:c>
      <x:c r="B1321" s="24" t="n">
        <x:v>428944.10625</x:v>
      </x:c>
      <x:c r="C1321" s="24" t="n">
        <x:v>652113.3937499999</x:v>
      </x:c>
      <x:c r="D1321" s="24" t="n">
        <x:f>SUM(B1321:C1321)</x:f>
        <x:v>1081057.5</x:v>
      </x:c>
      <x:c r="E1321" s="25" t="n">
        <x:f>B1321/D1321</x:f>
        <x:v>0.3967819530876017</x:v>
      </x:c>
      <x:c r="F1321" s="25" t="n">
        <x:f>C1321/D1321</x:f>
        <x:v>0.6032180469123982</x:v>
      </x:c>
      <x:c r="G1321" s="22" t="n">
        <x:v>1196347.44375</x:v>
      </x:c>
      <x:c r="H1321" s="22" t="n">
        <x:v>854389.10390625</x:v>
      </x:c>
      <x:c r="I1321" s="22" t="n">
        <x:f>SUM(G1321:H1321)</x:f>
        <x:v>2050736.5476562502</x:v>
      </x:c>
      <x:c r="J1321" s="22" t="n">
        <x:v>899415</x:v>
      </x:c>
      <x:c r="K1321" s="22" t="n">
        <x:v>181642.5</x:v>
      </x:c>
      <x:c r="L1321" s="22" t="n">
        <x:f>SUM(J1321:K1321)</x:f>
        <x:v>1081057.5</x:v>
      </x:c>
      <x:c r="M1321" s="23" t="n">
        <x:f>D1321-L1321</x:f>
        <x:v>0</x:v>
      </x:c>
      <x:c r="N1321" s="22" t="n">
        <x:v>429159.73125</x:v>
      </x:c>
      <x:c r="O1321" s="22" t="n">
        <x:v>651897.7687499999</x:v>
      </x:c>
      <x:c r="P1321" s="14" t="n">
        <x:f>N1321/SUM(N1321:O1321)</x:f>
        <x:v>0.3969814105632679</x:v>
      </x:c>
      <x:c r="Q1321" s="22" t="n">
        <x:v>1194924.31875</x:v>
      </x:c>
      <x:c r="R1321" s="22" t="n">
        <x:v>854653.2445312499</x:v>
      </x:c>
      <x:c r="S1321" s="2" t="n">
        <x:v>3</x:v>
      </x:c>
      <x:c r="T1321" s="2" t="n">
        <x:v>2</x:v>
      </x:c>
      <x:c r="U1321" s="2" t="n">
        <x:v>1</x:v>
      </x:c>
      <x:c r="V1321" s="2" t="n">
        <x:v>7</x:v>
      </x:c>
      <x:c r="W1321" s="2" t="n">
        <x:v>4</x:v>
      </x:c>
      <x:c r="X1321" s="2" t="n">
        <x:v>4</x:v>
      </x:c>
      <x:c r="Y1321" s="2" t="n">
        <x:v>4</x:v>
      </x:c>
      <x:c r="Z1321" s="22" t="n">
        <x:v>476928</x:v>
      </x:c>
      <x:c r="AA1321" s="22" t="n">
        <x:v>422487</x:v>
      </x:c>
      <x:c r="AB1321" s="22" t="n">
        <x:v>163323</x:v>
      </x:c>
      <x:c r="AC1321" s="22" t="n">
        <x:v>60547.5</x:v>
      </x:c>
      <x:c r="AD1321" s="22" t="n">
        <x:v>121095</x:v>
      </x:c>
      <x:c r="AE1321" s="2" t="n">
        <x:v>1</x:v>
      </x:c>
      <x:c r="AF1321" s="2" t="n">
        <x:v>1</x:v>
      </x:c>
    </x:row>
    <x:row r="1322" ht="23" customHeight="1">
      <x:c r="A1322" s="2" t="n">
        <x:v>1316</x:v>
      </x:c>
      <x:c r="B1322" s="24" t="n">
        <x:v>860243.7</x:v>
      </x:c>
      <x:c r="C1322" s="24" t="n">
        <x:v>220813.8</x:v>
      </x:c>
      <x:c r="D1322" s="24" t="n">
        <x:f>SUM(B1322:C1322)</x:f>
        <x:v>1081057.5</x:v>
      </x:c>
      <x:c r="E1322" s="25" t="n">
        <x:f>B1322/D1322</x:f>
        <x:v>0.7957427796393809</x:v>
      </x:c>
      <x:c r="F1322" s="25" t="n">
        <x:f>C1322/D1322</x:f>
        <x:v>0.2042572203606191</x:v>
      </x:c>
      <x:c r="G1322" s="22" t="n">
        <x:v>1228289.7000000002</x:v>
      </x:c>
      <x:c r="H1322" s="22" t="n">
        <x:v>701778.3</x:v>
      </x:c>
      <x:c r="I1322" s="22" t="n">
        <x:f>SUM(G1322:H1322)</x:f>
        <x:v>1930068.0000000002</x:v>
      </x:c>
      <x:c r="J1322" s="22" t="n">
        <x:v>899415</x:v>
      </x:c>
      <x:c r="K1322" s="22" t="n">
        <x:v>181642.5</x:v>
      </x:c>
      <x:c r="L1322" s="22" t="n">
        <x:f>SUM(J1322:K1322)</x:f>
        <x:v>1081057.5</x:v>
      </x:c>
      <x:c r="M1322" s="23" t="n">
        <x:f>D1322-L1322</x:f>
        <x:v>0</x:v>
      </x:c>
      <x:c r="N1322" s="22" t="n">
        <x:v>860243.7</x:v>
      </x:c>
      <x:c r="O1322" s="22" t="n">
        <x:v>220813.8</x:v>
      </x:c>
      <x:c r="P1322" s="14" t="n">
        <x:f>N1322/SUM(N1322:O1322)</x:f>
        <x:v>0.7957427796393809</x:v>
      </x:c>
      <x:c r="Q1322" s="22" t="n">
        <x:v>1228289.7000000002</x:v>
      </x:c>
      <x:c r="R1322" s="22" t="n">
        <x:v>702813.3</x:v>
      </x:c>
      <x:c r="S1322" s="2" t="n">
        <x:v>2</x:v>
      </x:c>
      <x:c r="T1322" s="2" t="n">
        <x:v>3</x:v>
      </x:c>
      <x:c r="U1322" s="2" t="n">
        <x:v>5</x:v>
      </x:c>
      <x:c r="V1322" s="2" t="n">
        <x:v>2</x:v>
      </x:c>
      <x:c r="W1322" s="2" t="n">
        <x:v>4</x:v>
      </x:c>
      <x:c r="X1322" s="2" t="n">
        <x:v>4</x:v>
      </x:c>
      <x:c r="Y1322" s="2" t="n">
        <x:v>4</x:v>
      </x:c>
      <x:c r="Z1322" s="22" t="n">
        <x:v>422487</x:v>
      </x:c>
      <x:c r="AA1322" s="22" t="n">
        <x:v>476928</x:v>
      </x:c>
      <x:c r="AB1322" s="22" t="n">
        <x:v>163323</x:v>
      </x:c>
      <x:c r="AC1322" s="22" t="n">
        <x:v>121095</x:v>
      </x:c>
      <x:c r="AD1322" s="22" t="n">
        <x:v>60547.5</x:v>
      </x:c>
      <x:c r="AE1322" s="2" t="n">
        <x:v>0</x:v>
      </x:c>
      <x:c r="AF1322" s="2" t="n">
        <x:v>0</x:v>
      </x:c>
    </x:row>
    <x:row r="1323" ht="23" customHeight="1">
      <x:c r="A1323" s="2" t="n">
        <x:v>1317</x:v>
      </x:c>
      <x:c r="B1323" s="24" t="n">
        <x:v>739869.75</x:v>
      </x:c>
      <x:c r="C1323" s="24" t="n">
        <x:v>341187.75</x:v>
      </x:c>
      <x:c r="D1323" s="24" t="n">
        <x:f>SUM(B1323:C1323)</x:f>
        <x:v>1081057.5</x:v>
      </x:c>
      <x:c r="E1323" s="25" t="n">
        <x:f>B1323/D1323</x:f>
        <x:v>0.6843944471038774</x:v>
      </x:c>
      <x:c r="F1323" s="25" t="n">
        <x:f>C1323/D1323</x:f>
        <x:v>0.3156055528961225</x:v>
      </x:c>
      <x:c r="G1323" s="22" t="n">
        <x:v>1328743.35</x:v>
      </x:c>
      <x:c r="H1323" s="22" t="n">
        <x:v>628164.7875</x:v>
      </x:c>
      <x:c r="I1323" s="22" t="n">
        <x:f>SUM(G1323:H1323)</x:f>
        <x:v>1956908.1375000002</x:v>
      </x:c>
      <x:c r="J1323" s="22" t="n">
        <x:v>899415</x:v>
      </x:c>
      <x:c r="K1323" s="22" t="n">
        <x:v>181642.5</x:v>
      </x:c>
      <x:c r="L1323" s="22" t="n">
        <x:f>SUM(J1323:K1323)</x:f>
        <x:v>1081057.5</x:v>
      </x:c>
      <x:c r="M1323" s="23" t="n">
        <x:f>D1323-L1323</x:f>
        <x:v>0</x:v>
      </x:c>
      <x:c r="N1323" s="22" t="n">
        <x:v>739869.75</x:v>
      </x:c>
      <x:c r="O1323" s="22" t="n">
        <x:v>341187.75</x:v>
      </x:c>
      <x:c r="P1323" s="14" t="n">
        <x:f>N1323/SUM(N1323:O1323)</x:f>
        <x:v>0.6843944471038774</x:v>
      </x:c>
      <x:c r="Q1323" s="22" t="n">
        <x:v>1328743.35</x:v>
      </x:c>
      <x:c r="R1323" s="22" t="n">
        <x:v>629199.7875</x:v>
      </x:c>
      <x:c r="S1323" s="2" t="n">
        <x:v>3</x:v>
      </x:c>
      <x:c r="T1323" s="2" t="n">
        <x:v>2</x:v>
      </x:c>
      <x:c r="U1323" s="2" t="n">
        <x:v>3</x:v>
      </x:c>
      <x:c r="V1323" s="2" t="n">
        <x:v>3</x:v>
      </x:c>
      <x:c r="W1323" s="2" t="n">
        <x:v>4</x:v>
      </x:c>
      <x:c r="X1323" s="2" t="n">
        <x:v>4</x:v>
      </x:c>
      <x:c r="Y1323" s="2" t="n">
        <x:v>4</x:v>
      </x:c>
      <x:c r="Z1323" s="22" t="n">
        <x:v>476928</x:v>
      </x:c>
      <x:c r="AA1323" s="22" t="n">
        <x:v>422487</x:v>
      </x:c>
      <x:c r="AB1323" s="22" t="n">
        <x:v>163323</x:v>
      </x:c>
      <x:c r="AC1323" s="22" t="n">
        <x:v>60547.5</x:v>
      </x:c>
      <x:c r="AD1323" s="22" t="n">
        <x:v>121095</x:v>
      </x:c>
      <x:c r="AE1323" s="2" t="n">
        <x:v>0</x:v>
      </x:c>
      <x:c r="AF1323" s="2" t="n">
        <x:v>0</x:v>
      </x:c>
    </x:row>
    <x:row r="1324" ht="23" customHeight="1">
      <x:c r="A1324" s="2" t="n">
        <x:v>1318</x:v>
      </x:c>
      <x:c r="B1324" s="24" t="n">
        <x:v>0</x:v>
      </x:c>
      <x:c r="C1324" s="24" t="n">
        <x:v>1081057.5</x:v>
      </x:c>
      <x:c r="D1324" s="24" t="n">
        <x:f>SUM(B1324:C1324)</x:f>
        <x:v>1081057.5</x:v>
      </x:c>
      <x:c r="E1324" s="25" t="n">
        <x:f>B1324/D1324</x:f>
        <x:v>0</x:v>
      </x:c>
      <x:c r="F1324" s="25" t="n">
        <x:f>C1324/D1324</x:f>
        <x:v>1</x:v>
      </x:c>
      <x:c r="G1324" s="22" t="n">
        <x:v>618468.0833333334</x:v>
      </x:c>
      <x:c r="H1324" s="22" t="n">
        <x:v>1600378.3333333333</x:v>
      </x:c>
      <x:c r="I1324" s="22" t="n">
        <x:f>SUM(G1324:H1324)</x:f>
        <x:v>2218846.4166666665</x:v>
      </x:c>
      <x:c r="J1324" s="22" t="n">
        <x:v>899415</x:v>
      </x:c>
      <x:c r="K1324" s="22" t="n">
        <x:v>181642.5</x:v>
      </x:c>
      <x:c r="L1324" s="22" t="n">
        <x:f>SUM(J1324:K1324)</x:f>
        <x:v>1081057.5</x:v>
      </x:c>
      <x:c r="M1324" s="23" t="n">
        <x:f>D1324-L1324</x:f>
        <x:v>0</x:v>
      </x:c>
      <x:c r="N1324" s="22" t="n">
        <x:v>0</x:v>
      </x:c>
      <x:c r="O1324" s="22" t="n">
        <x:v>1081057.5</x:v>
      </x:c>
      <x:c r="P1324" s="14" t="n">
        <x:f>N1324/SUM(N1324:O1324)</x:f>
        <x:v>0</x:v>
      </x:c>
      <x:c r="Q1324" s="22" t="n">
        <x:v>616888.03125</x:v>
      </x:c>
      <x:c r="R1324" s="22" t="n">
        <x:v>1600972.5</x:v>
      </x:c>
      <x:c r="S1324" s="2" t="n">
        <x:v>2</x:v>
      </x:c>
      <x:c r="T1324" s="2" t="n">
        <x:v>3</x:v>
      </x:c>
      <x:c r="U1324" s="2" t="n">
        <x:v>0</x:v>
      </x:c>
      <x:c r="V1324" s="2" t="n">
        <x:v>7</x:v>
      </x:c>
      <x:c r="W1324" s="2" t="n">
        <x:v>4</x:v>
      </x:c>
      <x:c r="X1324" s="2" t="n">
        <x:v>4</x:v>
      </x:c>
      <x:c r="Y1324" s="2" t="n">
        <x:v>4</x:v>
      </x:c>
      <x:c r="Z1324" s="22" t="n">
        <x:v>422487</x:v>
      </x:c>
      <x:c r="AA1324" s="22" t="n">
        <x:v>476928</x:v>
      </x:c>
      <x:c r="AB1324" s="22" t="n">
        <x:v>163323</x:v>
      </x:c>
      <x:c r="AC1324" s="22" t="n">
        <x:v>121095</x:v>
      </x:c>
      <x:c r="AD1324" s="22" t="n">
        <x:v>60547.5</x:v>
      </x:c>
      <x:c r="AE1324" s="2" t="n">
        <x:v>2</x:v>
      </x:c>
      <x:c r="AF1324" s="2" t="n">
        <x:v>0</x:v>
      </x:c>
    </x:row>
    <x:row r="1325" ht="23" customHeight="1">
      <x:c r="A1325" s="2" t="n">
        <x:v>1319</x:v>
      </x:c>
      <x:c r="B1325" s="24" t="n">
        <x:v>966069</x:v>
      </x:c>
      <x:c r="C1325" s="24" t="n">
        <x:v>0</x:v>
      </x:c>
      <x:c r="D1325" s="24" t="n">
        <x:f>SUM(B1325:C1325)</x:f>
        <x:v>966069</x:v>
      </x:c>
      <x:c r="E1325" s="25" t="n">
        <x:f>B1325/D1325</x:f>
        <x:v>1</x:v>
      </x:c>
      <x:c r="F1325" s="25" t="n">
        <x:f>C1325/D1325</x:f>
        <x:v>0</x:v>
      </x:c>
      <x:c r="G1325" s="22" t="n">
        <x:v>1178347.5</x:v>
      </x:c>
      <x:c r="H1325" s="22" t="n">
        <x:v>781839</x:v>
      </x:c>
      <x:c r="I1325" s="22" t="n">
        <x:f>SUM(G1325:H1325)</x:f>
        <x:v>1960186.5</x:v>
      </x:c>
      <x:c r="J1325" s="22" t="n">
        <x:v>844974</x:v>
      </x:c>
      <x:c r="K1325" s="22" t="n">
        <x:v>121095</x:v>
      </x:c>
      <x:c r="L1325" s="22" t="n">
        <x:f>SUM(J1325:K1325)</x:f>
        <x:v>966069</x:v>
      </x:c>
      <x:c r="M1325" s="23" t="n">
        <x:f>D1325-L1325</x:f>
        <x:v>0</x:v>
      </x:c>
      <x:c r="N1325" s="22" t="n">
        <x:v>966069</x:v>
      </x:c>
      <x:c r="O1325" s="22" t="n">
        <x:v>0</x:v>
      </x:c>
      <x:c r="P1325" s="14" t="n">
        <x:f>N1325/SUM(N1325:O1325)</x:f>
        <x:v>1</x:v>
      </x:c>
      <x:c r="Q1325" s="22" t="n">
        <x:v>1177312.5</x:v>
      </x:c>
      <x:c r="R1325" s="22" t="n">
        <x:v>782097.75</x:v>
      </x:c>
      <x:c r="S1325" s="2" t="n">
        <x:v>1</x:v>
      </x:c>
      <x:c r="T1325" s="2" t="n">
        <x:v>3</x:v>
      </x:c>
      <x:c r="U1325" s="2" t="n">
        <x:v>3</x:v>
      </x:c>
      <x:c r="V1325" s="2" t="n">
        <x:v>0</x:v>
      </x:c>
      <x:c r="W1325" s="2" t="n">
        <x:v>3</x:v>
      </x:c>
      <x:c r="X1325" s="2" t="n">
        <x:v>3</x:v>
      </x:c>
      <x:c r="Y1325" s="2" t="n">
        <x:v>3</x:v>
      </x:c>
      <x:c r="Z1325" s="22" t="n">
        <x:v>368046</x:v>
      </x:c>
      <x:c r="AA1325" s="22" t="n">
        <x:v>476928</x:v>
      </x:c>
      <x:c r="AB1325" s="22" t="n">
        <x:v>108882</x:v>
      </x:c>
      <x:c r="AC1325" s="22" t="n">
        <x:v>121095</x:v>
      </x:c>
      <x:c r="AD1325" s="22" t="n">
        <x:v>0</x:v>
      </x:c>
      <x:c r="AE1325" s="2" t="n">
        <x:v>0</x:v>
      </x:c>
      <x:c r="AF1325" s="2" t="n">
        <x:v>0</x:v>
      </x:c>
    </x:row>
    <x:row r="1326" ht="23" customHeight="1">
      <x:c r="A1326" s="2" t="n">
        <x:v>1320</x:v>
      </x:c>
      <x:c r="B1326" s="24" t="n">
        <x:v>665884.5</x:v>
      </x:c>
      <x:c r="C1326" s="24" t="n">
        <x:v>415173</x:v>
      </x:c>
      <x:c r="D1326" s="24" t="n">
        <x:f>SUM(B1326:C1326)</x:f>
        <x:v>1081057.5</x:v>
      </x:c>
      <x:c r="E1326" s="25" t="n">
        <x:f>B1326/D1326</x:f>
        <x:v>0.6159565980532951</x:v>
      </x:c>
      <x:c r="F1326" s="25" t="n">
        <x:f>C1326/D1326</x:f>
        <x:v>0.38404340194670494</x:v>
      </x:c>
      <x:c r="G1326" s="22" t="n">
        <x:v>1544935.875</x:v>
      </x:c>
      <x:c r="H1326" s="22" t="n">
        <x:v>498136.875</x:v>
      </x:c>
      <x:c r="I1326" s="22" t="n">
        <x:f>SUM(G1326:H1326)</x:f>
        <x:v>2043072.75</x:v>
      </x:c>
      <x:c r="J1326" s="22" t="n">
        <x:v>899415</x:v>
      </x:c>
      <x:c r="K1326" s="22" t="n">
        <x:v>181642.5</x:v>
      </x:c>
      <x:c r="L1326" s="22" t="n">
        <x:f>SUM(J1326:K1326)</x:f>
        <x:v>1081057.5</x:v>
      </x:c>
      <x:c r="M1326" s="23" t="n">
        <x:f>D1326-L1326</x:f>
        <x:v>0</x:v>
      </x:c>
      <x:c r="N1326" s="22" t="n">
        <x:v>666505.5</x:v>
      </x:c>
      <x:c r="O1326" s="22" t="n">
        <x:v>414552</x:v>
      </x:c>
      <x:c r="P1326" s="14" t="n">
        <x:f>N1326/SUM(N1326:O1326)</x:f>
        <x:v>0.6165310355832136</x:v>
      </x:c>
      <x:c r="Q1326" s="22" t="n">
        <x:v>1545298.125</x:v>
      </x:c>
      <x:c r="R1326" s="22" t="n">
        <x:v>498033.375</x:v>
      </x:c>
      <x:c r="S1326" s="2" t="n">
        <x:v>4</x:v>
      </x:c>
      <x:c r="T1326" s="2" t="n">
        <x:v>1</x:v>
      </x:c>
      <x:c r="U1326" s="2" t="n">
        <x:v>4</x:v>
      </x:c>
      <x:c r="V1326" s="2" t="n">
        <x:v>3</x:v>
      </x:c>
      <x:c r="W1326" s="2" t="n">
        <x:v>4</x:v>
      </x:c>
      <x:c r="X1326" s="2" t="n">
        <x:v>4</x:v>
      </x:c>
      <x:c r="Y1326" s="2" t="n">
        <x:v>4</x:v>
      </x:c>
      <x:c r="Z1326" s="22" t="n">
        <x:v>531369</x:v>
      </x:c>
      <x:c r="AA1326" s="22" t="n">
        <x:v>368046</x:v>
      </x:c>
      <x:c r="AB1326" s="22" t="n">
        <x:v>163323</x:v>
      </x:c>
      <x:c r="AC1326" s="22" t="n">
        <x:v>0</x:v>
      </x:c>
      <x:c r="AD1326" s="22" t="n">
        <x:v>181642.5</x:v>
      </x:c>
      <x:c r="AE1326" s="2" t="n">
        <x:v>1</x:v>
      </x:c>
      <x:c r="AF1326" s="2" t="n">
        <x:v>0</x:v>
      </x:c>
    </x:row>
    <x:row r="1327" ht="23" customHeight="1">
      <x:c r="A1327" s="2" t="n">
        <x:v>1321</x:v>
      </x:c>
      <x:c r="B1327" s="24" t="n">
        <x:v>805057.5</x:v>
      </x:c>
      <x:c r="C1327" s="24" t="n">
        <x:v>161011.5</x:v>
      </x:c>
      <x:c r="D1327" s="24" t="n">
        <x:f>SUM(B1327:C1327)</x:f>
        <x:v>966069</x:v>
      </x:c>
      <x:c r="E1327" s="25" t="n">
        <x:f>B1327/D1327</x:f>
        <x:v>0.8333333333333334</x:v>
      </x:c>
      <x:c r="F1327" s="25" t="n">
        <x:f>C1327/D1327</x:f>
        <x:v>0.16666666666666666</x:v>
      </x:c>
      <x:c r="G1327" s="22" t="n">
        <x:v>1556803.875</x:v>
      </x:c>
      <x:c r="H1327" s="22" t="n">
        <x:v>259310.625</x:v>
      </x:c>
      <x:c r="I1327" s="22" t="n">
        <x:f>SUM(G1327:H1327)</x:f>
        <x:v>1816114.5</x:v>
      </x:c>
      <x:c r="J1327" s="22" t="n">
        <x:v>844974</x:v>
      </x:c>
      <x:c r="K1327" s="22" t="n">
        <x:v>121095</x:v>
      </x:c>
      <x:c r="L1327" s="22" t="n">
        <x:f>SUM(J1327:K1327)</x:f>
        <x:v>966069</x:v>
      </x:c>
      <x:c r="M1327" s="23" t="n">
        <x:f>D1327-L1327</x:f>
        <x:v>0</x:v>
      </x:c>
      <x:c r="N1327" s="22" t="n">
        <x:v>805057.5</x:v>
      </x:c>
      <x:c r="O1327" s="22" t="n">
        <x:v>161011.5</x:v>
      </x:c>
      <x:c r="P1327" s="14" t="n">
        <x:f>N1327/SUM(N1327:O1327)</x:f>
        <x:v>0.8333333333333334</x:v>
      </x:c>
      <x:c r="Q1327" s="22" t="n">
        <x:v>1556286.375</x:v>
      </x:c>
      <x:c r="R1327" s="22" t="n">
        <x:v>259828.125</x:v>
      </x:c>
      <x:c r="S1327" s="2" t="n">
        <x:v>3</x:v>
      </x:c>
      <x:c r="T1327" s="2" t="n">
        <x:v>1</x:v>
      </x:c>
      <x:c r="U1327" s="2" t="n">
        <x:v>2</x:v>
      </x:c>
      <x:c r="V1327" s="2" t="n">
        <x:v>1</x:v>
      </x:c>
      <x:c r="W1327" s="2" t="n">
        <x:v>3</x:v>
      </x:c>
      <x:c r="X1327" s="2" t="n">
        <x:v>3</x:v>
      </x:c>
      <x:c r="Y1327" s="2" t="n">
        <x:v>3</x:v>
      </x:c>
      <x:c r="Z1327" s="22" t="n">
        <x:v>476928</x:v>
      </x:c>
      <x:c r="AA1327" s="22" t="n">
        <x:v>368046</x:v>
      </x:c>
      <x:c r="AB1327" s="22" t="n">
        <x:v>108882</x:v>
      </x:c>
      <x:c r="AC1327" s="22" t="n">
        <x:v>0</x:v>
      </x:c>
      <x:c r="AD1327" s="22" t="n">
        <x:v>121095</x:v>
      </x:c>
      <x:c r="AE1327" s="2" t="n">
        <x:v>0</x:v>
      </x:c>
      <x:c r="AF1327" s="2" t="n">
        <x:v>0</x:v>
      </x:c>
    </x:row>
    <x:row r="1328" ht="23" customHeight="1">
      <x:c r="A1328" s="2" t="n">
        <x:v>1322</x:v>
      </x:c>
      <x:c r="B1328" s="24" t="n">
        <x:v>0</x:v>
      </x:c>
      <x:c r="C1328" s="24" t="n">
        <x:v>851080.5</x:v>
      </x:c>
      <x:c r="D1328" s="24" t="n">
        <x:f>SUM(B1328:C1328)</x:f>
        <x:v>851080.5</x:v>
      </x:c>
      <x:c r="E1328" s="25" t="n">
        <x:f>B1328/D1328</x:f>
        <x:v>0</x:v>
      </x:c>
      <x:c r="F1328" s="25" t="n">
        <x:f>C1328/D1328</x:f>
        <x:v>1</x:v>
      </x:c>
      <x:c r="G1328" s="22" t="n">
        <x:v>0</x:v>
      </x:c>
      <x:c r="H1328" s="22" t="n">
        <x:v>1640229.1875</x:v>
      </x:c>
      <x:c r="I1328" s="22" t="n">
        <x:f>SUM(G1328:H1328)</x:f>
        <x:v>1640229.1875</x:v>
      </x:c>
      <x:c r="J1328" s="22" t="n">
        <x:v>790533</x:v>
      </x:c>
      <x:c r="K1328" s="22" t="n">
        <x:v>60547.5</x:v>
      </x:c>
      <x:c r="L1328" s="22" t="n">
        <x:f>SUM(J1328:K1328)</x:f>
        <x:v>851080.5</x:v>
      </x:c>
      <x:c r="M1328" s="23" t="n">
        <x:f>D1328-L1328</x:f>
        <x:v>0</x:v>
      </x:c>
      <x:c r="N1328" s="22" t="n">
        <x:v>0</x:v>
      </x:c>
      <x:c r="O1328" s="22" t="n">
        <x:v>851080.5</x:v>
      </x:c>
      <x:c r="P1328" s="14" t="n">
        <x:f>N1328/SUM(N1328:O1328)</x:f>
        <x:v>0</x:v>
      </x:c>
      <x:c r="Q1328" s="22" t="n">
        <x:v>0</x:v>
      </x:c>
      <x:c r="R1328" s="22" t="n">
        <x:v>1640746.6875</x:v>
      </x:c>
      <x:c r="S1328" s="2" t="n">
        <x:v>1</x:v>
      </x:c>
      <x:c r="T1328" s="2" t="n">
        <x:v>2</x:v>
      </x:c>
      <x:c r="U1328" s="2" t="n">
        <x:v>0</x:v>
      </x:c>
      <x:c r="V1328" s="2" t="n">
        <x:v>1</x:v>
      </x:c>
      <x:c r="W1328" s="2" t="n">
        <x:v>2</x:v>
      </x:c>
      <x:c r="X1328" s="2" t="n">
        <x:v>2</x:v>
      </x:c>
      <x:c r="Y1328" s="2" t="n">
        <x:v>2</x:v>
      </x:c>
      <x:c r="Z1328" s="22" t="n">
        <x:v>368046</x:v>
      </x:c>
      <x:c r="AA1328" s="22" t="n">
        <x:v>422487</x:v>
      </x:c>
      <x:c r="AB1328" s="22" t="n">
        <x:v>54441</x:v>
      </x:c>
      <x:c r="AC1328" s="22" t="n">
        <x:v>60547.5</x:v>
      </x:c>
      <x:c r="AD1328" s="22" t="n">
        <x:v>0</x:v>
      </x:c>
      <x:c r="AE1328" s="2" t="n">
        <x:v>0</x:v>
      </x:c>
      <x:c r="AF1328" s="2" t="n">
        <x:v>0</x:v>
      </x:c>
    </x:row>
    <x:row r="1329" ht="23" customHeight="1">
      <x:c r="A1329" s="2" t="n">
        <x:v>1323</x:v>
      </x:c>
      <x:c r="B1329" s="24" t="n">
        <x:v>360352.5</x:v>
      </x:c>
      <x:c r="C1329" s="24" t="n">
        <x:v>720705</x:v>
      </x:c>
      <x:c r="D1329" s="24" t="n">
        <x:f>SUM(B1329:C1329)</x:f>
        <x:v>1081057.5</x:v>
      </x:c>
      <x:c r="E1329" s="25" t="n">
        <x:f>B1329/D1329</x:f>
        <x:v>0.3333333333333333</x:v>
      </x:c>
      <x:c r="F1329" s="25" t="n">
        <x:f>C1329/D1329</x:f>
        <x:v>0.6666666666666666</x:v>
      </x:c>
      <x:c r="G1329" s="22" t="n">
        <x:v>511290</x:v>
      </x:c>
      <x:c r="H1329" s="22" t="n">
        <x:v>1535009.9375</x:v>
      </x:c>
      <x:c r="I1329" s="22" t="n">
        <x:f>SUM(G1329:H1329)</x:f>
        <x:v>2046299.9375</x:v>
      </x:c>
      <x:c r="J1329" s="22" t="n">
        <x:v>899415</x:v>
      </x:c>
      <x:c r="K1329" s="22" t="n">
        <x:v>181642.5</x:v>
      </x:c>
      <x:c r="L1329" s="22" t="n">
        <x:f>SUM(J1329:K1329)</x:f>
        <x:v>1081057.5</x:v>
      </x:c>
      <x:c r="M1329" s="23" t="n">
        <x:f>D1329-L1329</x:f>
        <x:v>0</x:v>
      </x:c>
      <x:c r="N1329" s="22" t="n">
        <x:v>360352.5</x:v>
      </x:c>
      <x:c r="O1329" s="22" t="n">
        <x:v>720705</x:v>
      </x:c>
      <x:c r="P1329" s="14" t="n">
        <x:f>N1329/SUM(N1329:O1329)</x:f>
        <x:v>0.3333333333333333</x:v>
      </x:c>
      <x:c r="Q1329" s="22" t="n">
        <x:v>510255</x:v>
      </x:c>
      <x:c r="R1329" s="22" t="n">
        <x:v>1535354.9375</x:v>
      </x:c>
      <x:c r="S1329" s="2" t="n">
        <x:v>1</x:v>
      </x:c>
      <x:c r="T1329" s="2" t="n">
        <x:v>4</x:v>
      </x:c>
      <x:c r="U1329" s="2" t="n">
        <x:v>1</x:v>
      </x:c>
      <x:c r="V1329" s="2" t="n">
        <x:v>4</x:v>
      </x:c>
      <x:c r="W1329" s="2" t="n">
        <x:v>4</x:v>
      </x:c>
      <x:c r="X1329" s="2" t="n">
        <x:v>4</x:v>
      </x:c>
      <x:c r="Y1329" s="2" t="n">
        <x:v>4</x:v>
      </x:c>
      <x:c r="Z1329" s="22" t="n">
        <x:v>368046</x:v>
      </x:c>
      <x:c r="AA1329" s="22" t="n">
        <x:v>531369</x:v>
      </x:c>
      <x:c r="AB1329" s="22" t="n">
        <x:v>163323</x:v>
      </x:c>
      <x:c r="AC1329" s="22" t="n">
        <x:v>181642.5</x:v>
      </x:c>
      <x:c r="AD1329" s="22" t="n">
        <x:v>0</x:v>
      </x:c>
      <x:c r="AE1329" s="2" t="n">
        <x:v>1</x:v>
      </x:c>
      <x:c r="AF1329" s="2" t="n">
        <x:v>0</x:v>
      </x:c>
    </x:row>
    <x:row r="1330" ht="23" customHeight="1">
      <x:c r="A1330" s="2" t="n">
        <x:v>1324</x:v>
      </x:c>
      <x:c r="B1330" s="24" t="n">
        <x:v>375258.65625</x:v>
      </x:c>
      <x:c r="C1330" s="24" t="n">
        <x:v>705798.84375</x:v>
      </x:c>
      <x:c r="D1330" s="24" t="n">
        <x:f>SUM(B1330:C1330)</x:f>
        <x:v>1081057.5</x:v>
      </x:c>
      <x:c r="E1330" s="25" t="n">
        <x:f>B1330/D1330</x:f>
        <x:v>0.3471218286261369</x:v>
      </x:c>
      <x:c r="F1330" s="25" t="n">
        <x:f>C1330/D1330</x:f>
        <x:v>0.6528781713738631</x:v>
      </x:c>
      <x:c r="G1330" s="22" t="n">
        <x:v>1066488.58125</x:v>
      </x:c>
      <x:c r="H1330" s="22" t="n">
        <x:v>992775.88125</x:v>
      </x:c>
      <x:c r="I1330" s="22" t="n">
        <x:f>SUM(G1330:H1330)</x:f>
        <x:v>2059264.4625</x:v>
      </x:c>
      <x:c r="J1330" s="22" t="n">
        <x:v>899415</x:v>
      </x:c>
      <x:c r="K1330" s="22" t="n">
        <x:v>181642.5</x:v>
      </x:c>
      <x:c r="L1330" s="22" t="n">
        <x:f>SUM(J1330:K1330)</x:f>
        <x:v>1081057.5</x:v>
      </x:c>
      <x:c r="M1330" s="23" t="n">
        <x:f>D1330-L1330</x:f>
        <x:v>0</x:v>
      </x:c>
      <x:c r="N1330" s="22" t="n">
        <x:v>374741.15625</x:v>
      </x:c>
      <x:c r="O1330" s="22" t="n">
        <x:v>706316.34375</x:v>
      </x:c>
      <x:c r="P1330" s="14" t="n">
        <x:f>N1330/SUM(N1330:O1330)</x:f>
        <x:v>0.34664313068453806</x:v>
      </x:c>
      <x:c r="Q1330" s="22" t="n">
        <x:v>1065971.08125</x:v>
      </x:c>
      <x:c r="R1330" s="22" t="n">
        <x:v>994328.38125</x:v>
      </x:c>
      <x:c r="S1330" s="2" t="n">
        <x:v>3</x:v>
      </x:c>
      <x:c r="T1330" s="2" t="n">
        <x:v>2</x:v>
      </x:c>
      <x:c r="U1330" s="2" t="n">
        <x:v>1</x:v>
      </x:c>
      <x:c r="V1330" s="2" t="n">
        <x:v>4</x:v>
      </x:c>
      <x:c r="W1330" s="2" t="n">
        <x:v>4</x:v>
      </x:c>
      <x:c r="X1330" s="2" t="n">
        <x:v>4</x:v>
      </x:c>
      <x:c r="Y1330" s="2" t="n">
        <x:v>4</x:v>
      </x:c>
      <x:c r="Z1330" s="22" t="n">
        <x:v>476928</x:v>
      </x:c>
      <x:c r="AA1330" s="22" t="n">
        <x:v>422487</x:v>
      </x:c>
      <x:c r="AB1330" s="22" t="n">
        <x:v>163323</x:v>
      </x:c>
      <x:c r="AC1330" s="22" t="n">
        <x:v>60547.5</x:v>
      </x:c>
      <x:c r="AD1330" s="22" t="n">
        <x:v>121095</x:v>
      </x:c>
      <x:c r="AE1330" s="2" t="n">
        <x:v>1</x:v>
      </x:c>
      <x:c r="AF1330" s="2" t="n">
        <x:v>1</x:v>
      </x:c>
    </x:row>
    <x:row r="1331" ht="23" customHeight="1">
      <x:c r="A1331" s="2" t="n">
        <x:v>1325</x:v>
      </x:c>
      <x:c r="B1331" s="24" t="n">
        <x:v>664749.45</x:v>
      </x:c>
      <x:c r="C1331" s="24" t="n">
        <x:v>301319.55</x:v>
      </x:c>
      <x:c r="D1331" s="24" t="n">
        <x:f>SUM(B1331:C1331)</x:f>
        <x:v>966069</x:v>
      </x:c>
      <x:c r="E1331" s="25" t="n">
        <x:f>B1331/D1331</x:f>
        <x:v>0.6880972787658024</x:v>
      </x:c>
      <x:c r="F1331" s="25" t="n">
        <x:f>C1331/D1331</x:f>
        <x:v>0.31190272123419754</x:v>
      </x:c>
      <x:c r="G1331" s="22" t="n">
        <x:v>1230946.2</x:v>
      </x:c>
      <x:c r="H1331" s="22" t="n">
        <x:v>660317.9249999999</x:v>
      </x:c>
      <x:c r="I1331" s="22" t="n">
        <x:f>SUM(G1331:H1331)</x:f>
        <x:v>1891264.125</x:v>
      </x:c>
      <x:c r="J1331" s="22" t="n">
        <x:v>844974</x:v>
      </x:c>
      <x:c r="K1331" s="22" t="n">
        <x:v>121095</x:v>
      </x:c>
      <x:c r="L1331" s="22" t="n">
        <x:f>SUM(J1331:K1331)</x:f>
        <x:v>966069</x:v>
      </x:c>
      <x:c r="M1331" s="23" t="n">
        <x:f>D1331-L1331</x:f>
        <x:v>0</x:v>
      </x:c>
      <x:c r="N1331" s="22" t="n">
        <x:v>664749.45</x:v>
      </x:c>
      <x:c r="O1331" s="22" t="n">
        <x:v>301319.55</x:v>
      </x:c>
      <x:c r="P1331" s="14" t="n">
        <x:f>N1331/SUM(N1331:O1331)</x:f>
        <x:v>0.6880972787658024</x:v>
      </x:c>
      <x:c r="Q1331" s="22" t="n">
        <x:v>1230428.7</x:v>
      </x:c>
      <x:c r="R1331" s="22" t="n">
        <x:v>660835.4249999999</x:v>
      </x:c>
      <x:c r="S1331" s="2" t="n">
        <x:v>2</x:v>
      </x:c>
      <x:c r="T1331" s="2" t="n">
        <x:v>2</x:v>
      </x:c>
      <x:c r="U1331" s="2" t="n">
        <x:v>3</x:v>
      </x:c>
      <x:c r="V1331" s="2" t="n">
        <x:v>3</x:v>
      </x:c>
      <x:c r="W1331" s="2" t="n">
        <x:v>3</x:v>
      </x:c>
      <x:c r="X1331" s="2" t="n">
        <x:v>3</x:v>
      </x:c>
      <x:c r="Y1331" s="2" t="n">
        <x:v>3</x:v>
      </x:c>
      <x:c r="Z1331" s="22" t="n">
        <x:v>422487</x:v>
      </x:c>
      <x:c r="AA1331" s="22" t="n">
        <x:v>422487</x:v>
      </x:c>
      <x:c r="AB1331" s="22" t="n">
        <x:v>108882</x:v>
      </x:c>
      <x:c r="AC1331" s="22" t="n">
        <x:v>60547.5</x:v>
      </x:c>
      <x:c r="AD1331" s="22" t="n">
        <x:v>60547.5</x:v>
      </x:c>
      <x:c r="AE1331" s="2" t="n">
        <x:v>0</x:v>
      </x:c>
      <x:c r="AF1331" s="2" t="n">
        <x:v>0</x:v>
      </x:c>
    </x:row>
    <x:row r="1332" ht="23" customHeight="1">
      <x:c r="A1332" s="2" t="n">
        <x:v>1326</x:v>
      </x:c>
      <x:c r="B1332" s="24" t="n">
        <x:v>655977.8250000001</x:v>
      </x:c>
      <x:c r="C1332" s="24" t="n">
        <x:v>425079.67499999993</x:v>
      </x:c>
      <x:c r="D1332" s="24" t="n">
        <x:f>SUM(B1332:C1332)</x:f>
        <x:v>1081057.5</x:v>
      </x:c>
      <x:c r="E1332" s="25" t="n">
        <x:f>B1332/D1332</x:f>
        <x:v>0.6067927237912878</x:v>
      </x:c>
      <x:c r="F1332" s="25" t="n">
        <x:f>C1332/D1332</x:f>
        <x:v>0.39320727620871226</x:v>
      </x:c>
      <x:c r="G1332" s="22" t="n">
        <x:v>1403967.1500000001</x:v>
      </x:c>
      <x:c r="H1332" s="22" t="n">
        <x:v>615649.05</x:v>
      </x:c>
      <x:c r="I1332" s="22" t="n">
        <x:f>SUM(G1332:H1332)</x:f>
        <x:v>2019616.2000000002</x:v>
      </x:c>
      <x:c r="J1332" s="22" t="n">
        <x:v>899415</x:v>
      </x:c>
      <x:c r="K1332" s="22" t="n">
        <x:v>181642.5</x:v>
      </x:c>
      <x:c r="L1332" s="22" t="n">
        <x:f>SUM(J1332:K1332)</x:f>
        <x:v>1081057.5</x:v>
      </x:c>
      <x:c r="M1332" s="23" t="n">
        <x:f>D1332-L1332</x:f>
        <x:v>0</x:v>
      </x:c>
      <x:c r="N1332" s="22" t="n">
        <x:v>656495.3250000001</x:v>
      </x:c>
      <x:c r="O1332" s="22" t="n">
        <x:v>424562.17499999993</x:v>
      </x:c>
      <x:c r="P1332" s="14" t="n">
        <x:f>N1332/SUM(N1332:O1332)</x:f>
        <x:v>0.6072714217328866</x:v>
      </x:c>
      <x:c r="Q1332" s="22" t="n">
        <x:v>1402932.1500000001</x:v>
      </x:c>
      <x:c r="R1332" s="22" t="n">
        <x:v>615390.3</x:v>
      </x:c>
      <x:c r="S1332" s="2" t="n">
        <x:v>3</x:v>
      </x:c>
      <x:c r="T1332" s="2" t="n">
        <x:v>2</x:v>
      </x:c>
      <x:c r="U1332" s="2" t="n">
        <x:v>2</x:v>
      </x:c>
      <x:c r="V1332" s="2" t="n">
        <x:v>3</x:v>
      </x:c>
      <x:c r="W1332" s="2" t="n">
        <x:v>4</x:v>
      </x:c>
      <x:c r="X1332" s="2" t="n">
        <x:v>4</x:v>
      </x:c>
      <x:c r="Y1332" s="2" t="n">
        <x:v>4</x:v>
      </x:c>
      <x:c r="Z1332" s="22" t="n">
        <x:v>476928</x:v>
      </x:c>
      <x:c r="AA1332" s="22" t="n">
        <x:v>422487</x:v>
      </x:c>
      <x:c r="AB1332" s="22" t="n">
        <x:v>163323</x:v>
      </x:c>
      <x:c r="AC1332" s="22" t="n">
        <x:v>60547.5</x:v>
      </x:c>
      <x:c r="AD1332" s="22" t="n">
        <x:v>121095</x:v>
      </x:c>
      <x:c r="AE1332" s="2" t="n">
        <x:v>0</x:v>
      </x:c>
      <x:c r="AF1332" s="2" t="n">
        <x:v>1</x:v>
      </x:c>
    </x:row>
    <x:row r="1333" ht="23" customHeight="1">
      <x:c r="A1333" s="2" t="n">
        <x:v>1327</x:v>
      </x:c>
      <x:c r="B1333" s="24" t="n">
        <x:v>851080.5</x:v>
      </x:c>
      <x:c r="C1333" s="24" t="n">
        <x:v>0</x:v>
      </x:c>
      <x:c r="D1333" s="24" t="n">
        <x:f>SUM(B1333:C1333)</x:f>
        <x:v>851080.5</x:v>
      </x:c>
      <x:c r="E1333" s="25" t="n">
        <x:f>B1333/D1333</x:f>
        <x:v>1</x:v>
      </x:c>
      <x:c r="F1333" s="25" t="n">
        <x:f>C1333/D1333</x:f>
        <x:v>0</x:v>
      </x:c>
      <x:c r="G1333" s="22" t="n">
        <x:v>1587172.5</x:v>
      </x:c>
      <x:c r="H1333" s="22" t="n">
        <x:v>144304.875</x:v>
      </x:c>
      <x:c r="I1333" s="22" t="n">
        <x:f>SUM(G1333:H1333)</x:f>
        <x:v>1731477.375</x:v>
      </x:c>
      <x:c r="J1333" s="22" t="n">
        <x:v>790533</x:v>
      </x:c>
      <x:c r="K1333" s="22" t="n">
        <x:v>60547.5</x:v>
      </x:c>
      <x:c r="L1333" s="22" t="n">
        <x:f>SUM(J1333:K1333)</x:f>
        <x:v>851080.5</x:v>
      </x:c>
      <x:c r="M1333" s="23" t="n">
        <x:f>D1333-L1333</x:f>
        <x:v>0</x:v>
      </x:c>
      <x:c r="N1333" s="22" t="n">
        <x:v>851080.5</x:v>
      </x:c>
      <x:c r="O1333" s="22" t="n">
        <x:v>0</x:v>
      </x:c>
      <x:c r="P1333" s="14" t="n">
        <x:f>N1333/SUM(N1333:O1333)</x:f>
        <x:v>1</x:v>
      </x:c>
      <x:c r="Q1333" s="22" t="n">
        <x:v>1587172.5</x:v>
      </x:c>
      <x:c r="R1333" s="22" t="n">
        <x:v>144822.375</x:v>
      </x:c>
      <x:c r="S1333" s="2" t="n">
        <x:v>2</x:v>
      </x:c>
      <x:c r="T1333" s="2" t="n">
        <x:v>1</x:v>
      </x:c>
      <x:c r="U1333" s="2" t="n">
        <x:v>1</x:v>
      </x:c>
      <x:c r="V1333" s="2" t="n">
        <x:v>0</x:v>
      </x:c>
      <x:c r="W1333" s="2" t="n">
        <x:v>2</x:v>
      </x:c>
      <x:c r="X1333" s="2" t="n">
        <x:v>2</x:v>
      </x:c>
      <x:c r="Y1333" s="2" t="n">
        <x:v>2</x:v>
      </x:c>
      <x:c r="Z1333" s="22" t="n">
        <x:v>422487</x:v>
      </x:c>
      <x:c r="AA1333" s="22" t="n">
        <x:v>368046</x:v>
      </x:c>
      <x:c r="AB1333" s="22" t="n">
        <x:v>54441</x:v>
      </x:c>
      <x:c r="AC1333" s="22" t="n">
        <x:v>0</x:v>
      </x:c>
      <x:c r="AD1333" s="22" t="n">
        <x:v>60547.5</x:v>
      </x:c>
      <x:c r="AE1333" s="2" t="n">
        <x:v>0</x:v>
      </x:c>
      <x:c r="AF1333" s="2" t="n">
        <x:v>0</x:v>
      </x:c>
    </x:row>
    <x:row r="1334" ht="23" customHeight="1">
      <x:c r="A1334" s="2" t="n">
        <x:v>1328</x:v>
      </x:c>
      <x:c r="B1334" s="24" t="n">
        <x:v>0</x:v>
      </x:c>
      <x:c r="C1334" s="24" t="n">
        <x:v>851080.5</x:v>
      </x:c>
      <x:c r="D1334" s="24" t="n">
        <x:f>SUM(B1334:C1334)</x:f>
        <x:v>851080.5</x:v>
      </x:c>
      <x:c r="E1334" s="25" t="n">
        <x:f>B1334/D1334</x:f>
        <x:v>0</x:v>
      </x:c>
      <x:c r="F1334" s="25" t="n">
        <x:f>C1334/D1334</x:f>
        <x:v>1</x:v>
      </x:c>
      <x:c r="G1334" s="22" t="n">
        <x:v>0</x:v>
      </x:c>
      <x:c r="H1334" s="22" t="n">
        <x:v>1640229.1875</x:v>
      </x:c>
      <x:c r="I1334" s="22" t="n">
        <x:f>SUM(G1334:H1334)</x:f>
        <x:v>1640229.1875</x:v>
      </x:c>
      <x:c r="J1334" s="22" t="n">
        <x:v>790533</x:v>
      </x:c>
      <x:c r="K1334" s="22" t="n">
        <x:v>60547.5</x:v>
      </x:c>
      <x:c r="L1334" s="22" t="n">
        <x:f>SUM(J1334:K1334)</x:f>
        <x:v>851080.5</x:v>
      </x:c>
      <x:c r="M1334" s="23" t="n">
        <x:f>D1334-L1334</x:f>
        <x:v>0</x:v>
      </x:c>
      <x:c r="N1334" s="22" t="n">
        <x:v>0</x:v>
      </x:c>
      <x:c r="O1334" s="22" t="n">
        <x:v>851080.5</x:v>
      </x:c>
      <x:c r="P1334" s="14" t="n">
        <x:f>N1334/SUM(N1334:O1334)</x:f>
        <x:v>0</x:v>
      </x:c>
      <x:c r="Q1334" s="22" t="n">
        <x:v>0</x:v>
      </x:c>
      <x:c r="R1334" s="22" t="n">
        <x:v>1640746.6875</x:v>
      </x:c>
      <x:c r="S1334" s="2" t="n">
        <x:v>1</x:v>
      </x:c>
      <x:c r="T1334" s="2" t="n">
        <x:v>2</x:v>
      </x:c>
      <x:c r="U1334" s="2" t="n">
        <x:v>0</x:v>
      </x:c>
      <x:c r="V1334" s="2" t="n">
        <x:v>1</x:v>
      </x:c>
      <x:c r="W1334" s="2" t="n">
        <x:v>2</x:v>
      </x:c>
      <x:c r="X1334" s="2" t="n">
        <x:v>2</x:v>
      </x:c>
      <x:c r="Y1334" s="2" t="n">
        <x:v>2</x:v>
      </x:c>
      <x:c r="Z1334" s="22" t="n">
        <x:v>368046</x:v>
      </x:c>
      <x:c r="AA1334" s="22" t="n">
        <x:v>422487</x:v>
      </x:c>
      <x:c r="AB1334" s="22" t="n">
        <x:v>54441</x:v>
      </x:c>
      <x:c r="AC1334" s="22" t="n">
        <x:v>60547.5</x:v>
      </x:c>
      <x:c r="AD1334" s="22" t="n">
        <x:v>0</x:v>
      </x:c>
      <x:c r="AE1334" s="2" t="n">
        <x:v>0</x:v>
      </x:c>
      <x:c r="AF1334" s="2" t="n">
        <x:v>0</x:v>
      </x:c>
    </x:row>
    <x:row r="1335" ht="23" customHeight="1">
      <x:c r="A1335" s="2" t="n">
        <x:v>1329</x:v>
      </x:c>
      <x:c r="B1335" s="24" t="n">
        <x:v>960940</x:v>
      </x:c>
      <x:c r="C1335" s="24" t="n">
        <x:v>120117.5</x:v>
      </x:c>
      <x:c r="D1335" s="24" t="n">
        <x:f>SUM(B1335:C1335)</x:f>
        <x:v>1081057.5</x:v>
      </x:c>
      <x:c r="E1335" s="25" t="n">
        <x:f>B1335/D1335</x:f>
        <x:v>0.8888888888888888</x:v>
      </x:c>
      <x:c r="F1335" s="25" t="n">
        <x:f>C1335/D1335</x:f>
        <x:v>0.1111111111111111</x:v>
      </x:c>
      <x:c r="G1335" s="22" t="n">
        <x:v>1036408.75</x:v>
      </x:c>
      <x:c r="H1335" s="22" t="n">
        <x:v>916575.875</x:v>
      </x:c>
      <x:c r="I1335" s="22" t="n">
        <x:f>SUM(G1335:H1335)</x:f>
        <x:v>1952984.625</x:v>
      </x:c>
      <x:c r="J1335" s="22" t="n">
        <x:v>899415</x:v>
      </x:c>
      <x:c r="K1335" s="22" t="n">
        <x:v>181642.5</x:v>
      </x:c>
      <x:c r="L1335" s="22" t="n">
        <x:f>SUM(J1335:K1335)</x:f>
        <x:v>1081057.5</x:v>
      </x:c>
      <x:c r="M1335" s="23" t="n">
        <x:f>D1335-L1335</x:f>
        <x:v>0</x:v>
      </x:c>
      <x:c r="N1335" s="22" t="n">
        <x:v>960940</x:v>
      </x:c>
      <x:c r="O1335" s="22" t="n">
        <x:v>120117.5</x:v>
      </x:c>
      <x:c r="P1335" s="14" t="n">
        <x:f>N1335/SUM(N1335:O1335)</x:f>
        <x:v>0.8888888888888888</x:v>
      </x:c>
      <x:c r="Q1335" s="22" t="n">
        <x:v>1035891.25</x:v>
      </x:c>
      <x:c r="R1335" s="22" t="n">
        <x:v>917352.125</x:v>
      </x:c>
      <x:c r="S1335" s="2" t="n">
        <x:v>1</x:v>
      </x:c>
      <x:c r="T1335" s="2" t="n">
        <x:v>4</x:v>
      </x:c>
      <x:c r="U1335" s="2" t="n">
        <x:v>3</x:v>
      </x:c>
      <x:c r="V1335" s="2" t="n">
        <x:v>1</x:v>
      </x:c>
      <x:c r="W1335" s="2" t="n">
        <x:v>4</x:v>
      </x:c>
      <x:c r="X1335" s="2" t="n">
        <x:v>4</x:v>
      </x:c>
      <x:c r="Y1335" s="2" t="n">
        <x:v>4</x:v>
      </x:c>
      <x:c r="Z1335" s="22" t="n">
        <x:v>368046</x:v>
      </x:c>
      <x:c r="AA1335" s="22" t="n">
        <x:v>531369</x:v>
      </x:c>
      <x:c r="AB1335" s="22" t="n">
        <x:v>163323</x:v>
      </x:c>
      <x:c r="AC1335" s="22" t="n">
        <x:v>181642.5</x:v>
      </x:c>
      <x:c r="AD1335" s="22" t="n">
        <x:v>0</x:v>
      </x:c>
      <x:c r="AE1335" s="2" t="n">
        <x:v>0</x:v>
      </x:c>
      <x:c r="AF1335" s="2" t="n">
        <x:v>0</x:v>
      </x:c>
    </x:row>
    <x:row r="1336" ht="23" customHeight="1">
      <x:c r="A1336" s="2" t="n">
        <x:v>1330</x:v>
      </x:c>
      <x:c r="B1336" s="24" t="n">
        <x:v>840822.5</x:v>
      </x:c>
      <x:c r="C1336" s="24" t="n">
        <x:v>240235</x:v>
      </x:c>
      <x:c r="D1336" s="24" t="n">
        <x:f>SUM(B1336:C1336)</x:f>
        <x:v>1081057.5</x:v>
      </x:c>
      <x:c r="E1336" s="25" t="n">
        <x:f>B1336/D1336</x:f>
        <x:v>0.7777777777777778</x:v>
      </x:c>
      <x:c r="F1336" s="25" t="n">
        <x:f>C1336/D1336</x:f>
        <x:v>0.2222222222222222</x:v>
      </x:c>
      <x:c r="G1336" s="22" t="n">
        <x:v>840822.5</x:v>
      </x:c>
      <x:c r="H1336" s="22" t="n">
        <x:v>1044003.0625</x:v>
      </x:c>
      <x:c r="I1336" s="22" t="n">
        <x:f>SUM(G1336:H1336)</x:f>
        <x:v>1884825.5625</x:v>
      </x:c>
      <x:c r="J1336" s="22" t="n">
        <x:v>899415</x:v>
      </x:c>
      <x:c r="K1336" s="22" t="n">
        <x:v>181642.5</x:v>
      </x:c>
      <x:c r="L1336" s="22" t="n">
        <x:f>SUM(J1336:K1336)</x:f>
        <x:v>1081057.5</x:v>
      </x:c>
      <x:c r="M1336" s="23" t="n">
        <x:f>D1336-L1336</x:f>
        <x:v>0</x:v>
      </x:c>
      <x:c r="N1336" s="22" t="n">
        <x:v>840822.5</x:v>
      </x:c>
      <x:c r="O1336" s="22" t="n">
        <x:v>240235</x:v>
      </x:c>
      <x:c r="P1336" s="14" t="n">
        <x:f>N1336/SUM(N1336:O1336)</x:f>
        <x:v>0.7777777777777778</x:v>
      </x:c>
      <x:c r="Q1336" s="22" t="n">
        <x:v>840822.5</x:v>
      </x:c>
      <x:c r="R1336" s="22" t="n">
        <x:v>1045038.0625</x:v>
      </x:c>
      <x:c r="S1336" s="2" t="n">
        <x:v>1</x:v>
      </x:c>
      <x:c r="T1336" s="2" t="n">
        <x:v>4</x:v>
      </x:c>
      <x:c r="U1336" s="2" t="n">
        <x:v>4</x:v>
      </x:c>
      <x:c r="V1336" s="2" t="n">
        <x:v>2</x:v>
      </x:c>
      <x:c r="W1336" s="2" t="n">
        <x:v>4</x:v>
      </x:c>
      <x:c r="X1336" s="2" t="n">
        <x:v>4</x:v>
      </x:c>
      <x:c r="Y1336" s="2" t="n">
        <x:v>4</x:v>
      </x:c>
      <x:c r="Z1336" s="22" t="n">
        <x:v>368046</x:v>
      </x:c>
      <x:c r="AA1336" s="22" t="n">
        <x:v>531369</x:v>
      </x:c>
      <x:c r="AB1336" s="22" t="n">
        <x:v>163323</x:v>
      </x:c>
      <x:c r="AC1336" s="22" t="n">
        <x:v>181642.5</x:v>
      </x:c>
      <x:c r="AD1336" s="22" t="n">
        <x:v>0</x:v>
      </x:c>
      <x:c r="AE1336" s="2" t="n">
        <x:v>0</x:v>
      </x:c>
      <x:c r="AF1336" s="2" t="n">
        <x:v>0</x:v>
      </x:c>
    </x:row>
    <x:row r="1337" ht="23" customHeight="1">
      <x:c r="A1337" s="2" t="n">
        <x:v>1331</x:v>
      </x:c>
      <x:c r="B1337" s="24" t="n">
        <x:v>469080.1125</x:v>
      </x:c>
      <x:c r="C1337" s="24" t="n">
        <x:v>611977.3875</x:v>
      </x:c>
      <x:c r="D1337" s="24" t="n">
        <x:f>SUM(B1337:C1337)</x:f>
        <x:v>1081057.5</x:v>
      </x:c>
      <x:c r="E1337" s="25" t="n">
        <x:f>B1337/D1337</x:f>
        <x:v>0.4339085686931546</x:v>
      </x:c>
      <x:c r="F1337" s="25" t="n">
        <x:f>C1337/D1337</x:f>
        <x:v>0.5660914313068454</x:v>
      </x:c>
      <x:c r="G1337" s="22" t="n">
        <x:v>1057953.7125000001</x:v>
      </x:c>
      <x:c r="H1337" s="22" t="n">
        <x:v>1029007.3499999999</x:v>
      </x:c>
      <x:c r="I1337" s="22" t="n">
        <x:f>SUM(G1337:H1337)</x:f>
        <x:v>2086961.0625</x:v>
      </x:c>
      <x:c r="J1337" s="22" t="n">
        <x:v>899415</x:v>
      </x:c>
      <x:c r="K1337" s="22" t="n">
        <x:v>181642.5</x:v>
      </x:c>
      <x:c r="L1337" s="22" t="n">
        <x:f>SUM(J1337:K1337)</x:f>
        <x:v>1081057.5</x:v>
      </x:c>
      <x:c r="M1337" s="23" t="n">
        <x:f>D1337-L1337</x:f>
        <x:v>0</x:v>
      </x:c>
      <x:c r="N1337" s="22" t="n">
        <x:v>469468.2375</x:v>
      </x:c>
      <x:c r="O1337" s="22" t="n">
        <x:v>611589.2625</x:v>
      </x:c>
      <x:c r="P1337" s="14" t="n">
        <x:f>N1337/SUM(N1337:O1337)</x:f>
        <x:v>0.43426759214935373</x:v>
      </x:c>
      <x:c r="Q1337" s="22" t="n">
        <x:v>1058341.8375000001</x:v>
      </x:c>
      <x:c r="R1337" s="22" t="n">
        <x:v>1030430.4749999999</x:v>
      </x:c>
      <x:c r="S1337" s="2" t="n">
        <x:v>3</x:v>
      </x:c>
      <x:c r="T1337" s="2" t="n">
        <x:v>2</x:v>
      </x:c>
      <x:c r="U1337" s="2" t="n">
        <x:v>2</x:v>
      </x:c>
      <x:c r="V1337" s="2" t="n">
        <x:v>4</x:v>
      </x:c>
      <x:c r="W1337" s="2" t="n">
        <x:v>4</x:v>
      </x:c>
      <x:c r="X1337" s="2" t="n">
        <x:v>4</x:v>
      </x:c>
      <x:c r="Y1337" s="2" t="n">
        <x:v>4</x:v>
      </x:c>
      <x:c r="Z1337" s="22" t="n">
        <x:v>476928</x:v>
      </x:c>
      <x:c r="AA1337" s="22" t="n">
        <x:v>422487</x:v>
      </x:c>
      <x:c r="AB1337" s="22" t="n">
        <x:v>163323</x:v>
      </x:c>
      <x:c r="AC1337" s="22" t="n">
        <x:v>60547.5</x:v>
      </x:c>
      <x:c r="AD1337" s="22" t="n">
        <x:v>121095</x:v>
      </x:c>
      <x:c r="AE1337" s="2" t="n">
        <x:v>1</x:v>
      </x:c>
      <x:c r="AF1337" s="2" t="n">
        <x:v>0</x:v>
      </x:c>
    </x:row>
    <x:row r="1338" ht="23" customHeight="1">
      <x:c r="A1338" s="2" t="n">
        <x:v>1332</x:v>
      </x:c>
      <x:c r="B1338" s="24" t="n">
        <x:v>240235</x:v>
      </x:c>
      <x:c r="C1338" s="24" t="n">
        <x:v>725834</x:v>
      </x:c>
      <x:c r="D1338" s="24" t="n">
        <x:f>SUM(B1338:C1338)</x:f>
        <x:v>966069</x:v>
      </x:c>
      <x:c r="E1338" s="25" t="n">
        <x:f>B1338/D1338</x:f>
        <x:v>0.24867271385377235</x:v>
      </x:c>
      <x:c r="F1338" s="25" t="n">
        <x:f>C1338/D1338</x:f>
        <x:v>0.7513272861462277</x:v>
      </x:c>
      <x:c r="G1338" s="22" t="n">
        <x:v>898960.75</x:v>
      </x:c>
      <x:c r="H1338" s="22" t="n">
        <x:v>1039085.375</x:v>
      </x:c>
      <x:c r="I1338" s="22" t="n">
        <x:f>SUM(G1338:H1338)</x:f>
        <x:v>1938046.125</x:v>
      </x:c>
      <x:c r="J1338" s="22" t="n">
        <x:v>844974</x:v>
      </x:c>
      <x:c r="K1338" s="22" t="n">
        <x:v>121095</x:v>
      </x:c>
      <x:c r="L1338" s="22" t="n">
        <x:f>SUM(J1338:K1338)</x:f>
        <x:v>966069</x:v>
      </x:c>
      <x:c r="M1338" s="23" t="n">
        <x:f>D1338-L1338</x:f>
        <x:v>0</x:v>
      </x:c>
      <x:c r="N1338" s="22" t="n">
        <x:v>240235</x:v>
      </x:c>
      <x:c r="O1338" s="22" t="n">
        <x:v>725834</x:v>
      </x:c>
      <x:c r="P1338" s="14" t="n">
        <x:f>N1338/SUM(N1338:O1338)</x:f>
        <x:v>0.24867271385377235</x:v>
      </x:c>
      <x:c r="Q1338" s="22" t="n">
        <x:v>897925.75</x:v>
      </x:c>
      <x:c r="R1338" s="22" t="n">
        <x:v>1039344.125</x:v>
      </x:c>
      <x:c r="S1338" s="2" t="n">
        <x:v>2</x:v>
      </x:c>
      <x:c r="T1338" s="2" t="n">
        <x:v>2</x:v>
      </x:c>
      <x:c r="U1338" s="2" t="n">
        <x:v>1</x:v>
      </x:c>
      <x:c r="V1338" s="2" t="n">
        <x:v>2</x:v>
      </x:c>
      <x:c r="W1338" s="2" t="n">
        <x:v>3</x:v>
      </x:c>
      <x:c r="X1338" s="2" t="n">
        <x:v>3</x:v>
      </x:c>
      <x:c r="Y1338" s="2" t="n">
        <x:v>3</x:v>
      </x:c>
      <x:c r="Z1338" s="22" t="n">
        <x:v>422487</x:v>
      </x:c>
      <x:c r="AA1338" s="22" t="n">
        <x:v>422487</x:v>
      </x:c>
      <x:c r="AB1338" s="22" t="n">
        <x:v>108882</x:v>
      </x:c>
      <x:c r="AC1338" s="22" t="n">
        <x:v>60547.5</x:v>
      </x:c>
      <x:c r="AD1338" s="22" t="n">
        <x:v>60547.5</x:v>
      </x:c>
      <x:c r="AE1338" s="2" t="n">
        <x:v>0</x:v>
      </x:c>
      <x:c r="AF1338" s="2" t="n">
        <x:v>0</x:v>
      </x:c>
    </x:row>
    <x:row r="1339" ht="23" customHeight="1">
      <x:c r="A1339" s="2" t="n">
        <x:v>1333</x:v>
      </x:c>
      <x:c r="B1339" s="24" t="n">
        <x:v>805057.5</x:v>
      </x:c>
      <x:c r="C1339" s="24" t="n">
        <x:v>161011.5</x:v>
      </x:c>
      <x:c r="D1339" s="24" t="n">
        <x:f>SUM(B1339:C1339)</x:f>
        <x:v>966069</x:v>
      </x:c>
      <x:c r="E1339" s="25" t="n">
        <x:f>B1339/D1339</x:f>
        <x:v>0.8333333333333334</x:v>
      </x:c>
      <x:c r="F1339" s="25" t="n">
        <x:f>C1339/D1339</x:f>
        <x:v>0.16666666666666666</x:v>
      </x:c>
      <x:c r="G1339" s="22" t="n">
        <x:v>1017336</x:v>
      </x:c>
      <x:c r="H1339" s="22" t="n">
        <x:v>942850.5</x:v>
      </x:c>
      <x:c r="I1339" s="22" t="n">
        <x:f>SUM(G1339:H1339)</x:f>
        <x:v>1960186.5</x:v>
      </x:c>
      <x:c r="J1339" s="22" t="n">
        <x:v>844974</x:v>
      </x:c>
      <x:c r="K1339" s="22" t="n">
        <x:v>121095</x:v>
      </x:c>
      <x:c r="L1339" s="22" t="n">
        <x:f>SUM(J1339:K1339)</x:f>
        <x:v>966069</x:v>
      </x:c>
      <x:c r="M1339" s="23" t="n">
        <x:f>D1339-L1339</x:f>
        <x:v>0</x:v>
      </x:c>
      <x:c r="N1339" s="22" t="n">
        <x:v>805057.5</x:v>
      </x:c>
      <x:c r="O1339" s="22" t="n">
        <x:v>161011.5</x:v>
      </x:c>
      <x:c r="P1339" s="14" t="n">
        <x:f>N1339/SUM(N1339:O1339)</x:f>
        <x:v>0.8333333333333334</x:v>
      </x:c>
      <x:c r="Q1339" s="22" t="n">
        <x:v>1016301</x:v>
      </x:c>
      <x:c r="R1339" s="22" t="n">
        <x:v>943109.25</x:v>
      </x:c>
      <x:c r="S1339" s="2" t="n">
        <x:v>1</x:v>
      </x:c>
      <x:c r="T1339" s="2" t="n">
        <x:v>3</x:v>
      </x:c>
      <x:c r="U1339" s="2" t="n">
        <x:v>2</x:v>
      </x:c>
      <x:c r="V1339" s="2" t="n">
        <x:v>1</x:v>
      </x:c>
      <x:c r="W1339" s="2" t="n">
        <x:v>3</x:v>
      </x:c>
      <x:c r="X1339" s="2" t="n">
        <x:v>3</x:v>
      </x:c>
      <x:c r="Y1339" s="2" t="n">
        <x:v>3</x:v>
      </x:c>
      <x:c r="Z1339" s="22" t="n">
        <x:v>368046</x:v>
      </x:c>
      <x:c r="AA1339" s="22" t="n">
        <x:v>476928</x:v>
      </x:c>
      <x:c r="AB1339" s="22" t="n">
        <x:v>108882</x:v>
      </x:c>
      <x:c r="AC1339" s="22" t="n">
        <x:v>121095</x:v>
      </x:c>
      <x:c r="AD1339" s="22" t="n">
        <x:v>0</x:v>
      </x:c>
      <x:c r="AE1339" s="2" t="n">
        <x:v>0</x:v>
      </x:c>
      <x:c r="AF1339" s="2" t="n">
        <x:v>0</x:v>
      </x:c>
    </x:row>
    <x:row r="1340" ht="23" customHeight="1">
      <x:c r="A1340" s="2" t="n">
        <x:v>1334</x:v>
      </x:c>
      <x:c r="B1340" s="24" t="n">
        <x:v>805057.5</x:v>
      </x:c>
      <x:c r="C1340" s="24" t="n">
        <x:v>161011.5</x:v>
      </x:c>
      <x:c r="D1340" s="24" t="n">
        <x:f>SUM(B1340:C1340)</x:f>
        <x:v>966069</x:v>
      </x:c>
      <x:c r="E1340" s="25" t="n">
        <x:f>B1340/D1340</x:f>
        <x:v>0.8333333333333334</x:v>
      </x:c>
      <x:c r="F1340" s="25" t="n">
        <x:f>C1340/D1340</x:f>
        <x:v>0.16666666666666666</x:v>
      </x:c>
      <x:c r="G1340" s="22" t="n">
        <x:v>911196.75</x:v>
      </x:c>
      <x:c r="H1340" s="22" t="n">
        <x:v>950160.1875</x:v>
      </x:c>
      <x:c r="I1340" s="22" t="n">
        <x:f>SUM(G1340:H1340)</x:f>
        <x:v>1861356.9375</x:v>
      </x:c>
      <x:c r="J1340" s="22" t="n">
        <x:v>844974</x:v>
      </x:c>
      <x:c r="K1340" s="22" t="n">
        <x:v>121095</x:v>
      </x:c>
      <x:c r="L1340" s="22" t="n">
        <x:f>SUM(J1340:K1340)</x:f>
        <x:v>966069</x:v>
      </x:c>
      <x:c r="M1340" s="23" t="n">
        <x:f>D1340-L1340</x:f>
        <x:v>0</x:v>
      </x:c>
      <x:c r="N1340" s="22" t="n">
        <x:v>805057.5</x:v>
      </x:c>
      <x:c r="O1340" s="22" t="n">
        <x:v>161011.5</x:v>
      </x:c>
      <x:c r="P1340" s="14" t="n">
        <x:f>N1340/SUM(N1340:O1340)</x:f>
        <x:v>0.8333333333333334</x:v>
      </x:c>
      <x:c r="Q1340" s="22" t="n">
        <x:v>910679.25</x:v>
      </x:c>
      <x:c r="R1340" s="22" t="n">
        <x:v>950677.6875</x:v>
      </x:c>
      <x:c r="S1340" s="2" t="n">
        <x:v>1</x:v>
      </x:c>
      <x:c r="T1340" s="2" t="n">
        <x:v>3</x:v>
      </x:c>
      <x:c r="U1340" s="2" t="n">
        <x:v>2</x:v>
      </x:c>
      <x:c r="V1340" s="2" t="n">
        <x:v>1</x:v>
      </x:c>
      <x:c r="W1340" s="2" t="n">
        <x:v>3</x:v>
      </x:c>
      <x:c r="X1340" s="2" t="n">
        <x:v>3</x:v>
      </x:c>
      <x:c r="Y1340" s="2" t="n">
        <x:v>3</x:v>
      </x:c>
      <x:c r="Z1340" s="22" t="n">
        <x:v>368046</x:v>
      </x:c>
      <x:c r="AA1340" s="22" t="n">
        <x:v>476928</x:v>
      </x:c>
      <x:c r="AB1340" s="22" t="n">
        <x:v>108882</x:v>
      </x:c>
      <x:c r="AC1340" s="22" t="n">
        <x:v>121095</x:v>
      </x:c>
      <x:c r="AD1340" s="22" t="n">
        <x:v>0</x:v>
      </x:c>
      <x:c r="AE1340" s="2" t="n">
        <x:v>0</x:v>
      </x:c>
      <x:c r="AF1340" s="2" t="n">
        <x:v>0</x:v>
      </x:c>
    </x:row>
    <x:row r="1341" ht="23" customHeight="1">
      <x:c r="A1341" s="2" t="n">
        <x:v>1335</x:v>
      </x:c>
      <x:c r="B1341" s="24" t="n">
        <x:v>966069</x:v>
      </x:c>
      <x:c r="C1341" s="24" t="n">
        <x:v>0</x:v>
      </x:c>
      <x:c r="D1341" s="24" t="n">
        <x:f>SUM(B1341:C1341)</x:f>
        <x:v>966069</x:v>
      </x:c>
      <x:c r="E1341" s="25" t="n">
        <x:f>B1341/D1341</x:f>
        <x:v>1</x:v>
      </x:c>
      <x:c r="F1341" s="25" t="n">
        <x:f>C1341/D1341</x:f>
        <x:v>0</x:v>
      </x:c>
      <x:c r="G1341" s="22" t="n">
        <x:v>1164737.25</x:v>
      </x:c>
      <x:c r="H1341" s="22" t="n">
        <x:v>743401.6875</x:v>
      </x:c>
      <x:c r="I1341" s="22" t="n">
        <x:f>SUM(G1341:H1341)</x:f>
        <x:v>1908138.9375</x:v>
      </x:c>
      <x:c r="J1341" s="22" t="n">
        <x:v>844974</x:v>
      </x:c>
      <x:c r="K1341" s="22" t="n">
        <x:v>121095</x:v>
      </x:c>
      <x:c r="L1341" s="22" t="n">
        <x:f>SUM(J1341:K1341)</x:f>
        <x:v>966069</x:v>
      </x:c>
      <x:c r="M1341" s="23" t="n">
        <x:f>D1341-L1341</x:f>
        <x:v>0</x:v>
      </x:c>
      <x:c r="N1341" s="22" t="n">
        <x:v>966069</x:v>
      </x:c>
      <x:c r="O1341" s="22" t="n">
        <x:v>0</x:v>
      </x:c>
      <x:c r="P1341" s="14" t="n">
        <x:f>N1341/SUM(N1341:O1341)</x:f>
        <x:v>1</x:v>
      </x:c>
      <x:c r="Q1341" s="22" t="n">
        <x:v>1163702.25</x:v>
      </x:c>
      <x:c r="R1341" s="22" t="n">
        <x:v>743660.4375</x:v>
      </x:c>
      <x:c r="S1341" s="2" t="n">
        <x:v>1</x:v>
      </x:c>
      <x:c r="T1341" s="2" t="n">
        <x:v>3</x:v>
      </x:c>
      <x:c r="U1341" s="2" t="n">
        <x:v>2</x:v>
      </x:c>
      <x:c r="V1341" s="2" t="n">
        <x:v>0</x:v>
      </x:c>
      <x:c r="W1341" s="2" t="n">
        <x:v>3</x:v>
      </x:c>
      <x:c r="X1341" s="2" t="n">
        <x:v>3</x:v>
      </x:c>
      <x:c r="Y1341" s="2" t="n">
        <x:v>3</x:v>
      </x:c>
      <x:c r="Z1341" s="22" t="n">
        <x:v>368046</x:v>
      </x:c>
      <x:c r="AA1341" s="22" t="n">
        <x:v>476928</x:v>
      </x:c>
      <x:c r="AB1341" s="22" t="n">
        <x:v>108882</x:v>
      </x:c>
      <x:c r="AC1341" s="22" t="n">
        <x:v>121095</x:v>
      </x:c>
      <x:c r="AD1341" s="22" t="n">
        <x:v>0</x:v>
      </x:c>
      <x:c r="AE1341" s="2" t="n">
        <x:v>0</x:v>
      </x:c>
      <x:c r="AF1341" s="2" t="n">
        <x:v>0</x:v>
      </x:c>
    </x:row>
    <x:row r="1342" ht="23" customHeight="1">
      <x:c r="A1342" s="2" t="n">
        <x:v>1336</x:v>
      </x:c>
      <x:c r="B1342" s="24" t="n">
        <x:v>425540.25</x:v>
      </x:c>
      <x:c r="C1342" s="24" t="n">
        <x:v>425540.25</x:v>
      </x:c>
      <x:c r="D1342" s="24" t="n">
        <x:f>SUM(B1342:C1342)</x:f>
        <x:v>851080.5</x:v>
      </x:c>
      <x:c r="E1342" s="25" t="n">
        <x:f>B1342/D1342</x:f>
        <x:v>0.5</x:v>
      </x:c>
      <x:c r="F1342" s="25" t="n">
        <x:f>C1342/D1342</x:f>
        <x:v>0.5</x:v>
      </x:c>
      <x:c r="G1342" s="22" t="n">
        <x:v>1161632.25</x:v>
      </x:c>
      <x:c r="H1342" s="22" t="n">
        <x:v>569845.125</x:v>
      </x:c>
      <x:c r="I1342" s="22" t="n">
        <x:f>SUM(G1342:H1342)</x:f>
        <x:v>1731477.375</x:v>
      </x:c>
      <x:c r="J1342" s="22" t="n">
        <x:v>790533</x:v>
      </x:c>
      <x:c r="K1342" s="22" t="n">
        <x:v>60547.5</x:v>
      </x:c>
      <x:c r="L1342" s="22" t="n">
        <x:f>SUM(J1342:K1342)</x:f>
        <x:v>851080.5</x:v>
      </x:c>
      <x:c r="M1342" s="23" t="n">
        <x:f>D1342-L1342</x:f>
        <x:v>0</x:v>
      </x:c>
      <x:c r="N1342" s="22" t="n">
        <x:v>425540.25</x:v>
      </x:c>
      <x:c r="O1342" s="22" t="n">
        <x:v>425540.25</x:v>
      </x:c>
      <x:c r="P1342" s="14" t="n">
        <x:f>N1342/SUM(N1342:O1342)</x:f>
        <x:v>0.5</x:v>
      </x:c>
      <x:c r="Q1342" s="22" t="n">
        <x:v>1161632.25</x:v>
      </x:c>
      <x:c r="R1342" s="22" t="n">
        <x:v>570362.625</x:v>
      </x:c>
      <x:c r="S1342" s="2" t="n">
        <x:v>2</x:v>
      </x:c>
      <x:c r="T1342" s="2" t="n">
        <x:v>1</x:v>
      </x:c>
      <x:c r="U1342" s="2" t="n">
        <x:v>1</x:v>
      </x:c>
      <x:c r="V1342" s="2" t="n">
        <x:v>2</x:v>
      </x:c>
      <x:c r="W1342" s="2" t="n">
        <x:v>2</x:v>
      </x:c>
      <x:c r="X1342" s="2" t="n">
        <x:v>2</x:v>
      </x:c>
      <x:c r="Y1342" s="2" t="n">
        <x:v>2</x:v>
      </x:c>
      <x:c r="Z1342" s="22" t="n">
        <x:v>422487</x:v>
      </x:c>
      <x:c r="AA1342" s="22" t="n">
        <x:v>368046</x:v>
      </x:c>
      <x:c r="AB1342" s="22" t="n">
        <x:v>54441</x:v>
      </x:c>
      <x:c r="AC1342" s="22" t="n">
        <x:v>0</x:v>
      </x:c>
      <x:c r="AD1342" s="22" t="n">
        <x:v>60547.5</x:v>
      </x:c>
      <x:c r="AE1342" s="2" t="n">
        <x:v>0</x:v>
      </x:c>
      <x:c r="AF1342" s="2" t="n">
        <x:v>0</x:v>
      </x:c>
    </x:row>
    <x:row r="1343" ht="23" customHeight="1">
      <x:c r="A1343" s="2" t="n">
        <x:v>1337</x:v>
      </x:c>
      <x:c r="B1343" s="24" t="n">
        <x:v>350535.09375</x:v>
      </x:c>
      <x:c r="C1343" s="24" t="n">
        <x:v>615533.90625</x:v>
      </x:c>
      <x:c r="D1343" s="24" t="n">
        <x:f>SUM(B1343:C1343)</x:f>
        <x:v>966069</x:v>
      </x:c>
      <x:c r="E1343" s="25" t="n">
        <x:f>B1343/D1343</x:f>
        <x:v>0.3628468502249839</x:v>
      </x:c>
      <x:c r="F1343" s="25" t="n">
        <x:f>C1343/D1343</x:f>
        <x:v>0.637153149775016</x:v>
      </x:c>
      <x:c r="G1343" s="22" t="n">
        <x:v>1428500.53125</x:v>
      </x:c>
      <x:c r="H1343" s="22" t="n">
        <x:v>615533.90625</x:v>
      </x:c>
      <x:c r="I1343" s="22" t="n">
        <x:f>SUM(G1343:H1343)</x:f>
        <x:v>2044034.4375</x:v>
      </x:c>
      <x:c r="J1343" s="22" t="n">
        <x:v>844974</x:v>
      </x:c>
      <x:c r="K1343" s="22" t="n">
        <x:v>121095</x:v>
      </x:c>
      <x:c r="L1343" s="22" t="n">
        <x:f>SUM(J1343:K1343)</x:f>
        <x:v>966069</x:v>
      </x:c>
      <x:c r="M1343" s="23" t="n">
        <x:f>D1343-L1343</x:f>
        <x:v>0</x:v>
      </x:c>
      <x:c r="N1343" s="22" t="n">
        <x:v>350923.21875</x:v>
      </x:c>
      <x:c r="O1343" s="22" t="n">
        <x:v>615145.78125</x:v>
      </x:c>
      <x:c r="P1343" s="14" t="n">
        <x:f>N1343/SUM(N1343:O1343)</x:f>
        <x:v>0.3632486072423398</x:v>
      </x:c>
      <x:c r="Q1343" s="22" t="n">
        <x:v>1428112.40625</x:v>
      </x:c>
      <x:c r="R1343" s="22" t="n">
        <x:v>615145.78125</x:v>
      </x:c>
      <x:c r="S1343" s="2" t="n">
        <x:v>3</x:v>
      </x:c>
      <x:c r="T1343" s="2" t="n">
        <x:v>1</x:v>
      </x:c>
      <x:c r="U1343" s="2" t="n">
        <x:v>1</x:v>
      </x:c>
      <x:c r="V1343" s="2" t="n">
        <x:v>3</x:v>
      </x:c>
      <x:c r="W1343" s="2" t="n">
        <x:v>3</x:v>
      </x:c>
      <x:c r="X1343" s="2" t="n">
        <x:v>3</x:v>
      </x:c>
      <x:c r="Y1343" s="2" t="n">
        <x:v>3</x:v>
      </x:c>
      <x:c r="Z1343" s="22" t="n">
        <x:v>476928</x:v>
      </x:c>
      <x:c r="AA1343" s="22" t="n">
        <x:v>368046</x:v>
      </x:c>
      <x:c r="AB1343" s="22" t="n">
        <x:v>108882</x:v>
      </x:c>
      <x:c r="AC1343" s="22" t="n">
        <x:v>0</x:v>
      </x:c>
      <x:c r="AD1343" s="22" t="n">
        <x:v>121095</x:v>
      </x:c>
      <x:c r="AE1343" s="2" t="n">
        <x:v>1</x:v>
      </x:c>
      <x:c r="AF1343" s="2" t="n">
        <x:v>0</x:v>
      </x:c>
    </x:row>
    <x:row r="1344" ht="23" customHeight="1">
      <x:c r="A1344" s="2" t="n">
        <x:v>1338</x:v>
      </x:c>
      <x:c r="B1344" s="24" t="n">
        <x:v>530422.621875</x:v>
      </x:c>
      <x:c r="C1344" s="24" t="n">
        <x:v>550634.878125</x:v>
      </x:c>
      <x:c r="D1344" s="24" t="n">
        <x:f>SUM(B1344:C1344)</x:f>
        <x:v>1081057.5</x:v>
      </x:c>
      <x:c r="E1344" s="25" t="n">
        <x:f>B1344/D1344</x:f>
        <x:v>0.4906516275730014</x:v>
      </x:c>
      <x:c r="F1344" s="25" t="n">
        <x:f>C1344/D1344</x:f>
        <x:v>0.5093483724269986</x:v>
      </x:c>
      <x:c r="G1344" s="22" t="n">
        <x:v>1224815.765625</x:v>
      </x:c>
      <x:c r="H1344" s="22" t="n">
        <x:v>850801.85859375</x:v>
      </x:c>
      <x:c r="I1344" s="22" t="n">
        <x:f>SUM(G1344:H1344)</x:f>
        <x:v>2075617.62421875</x:v>
      </x:c>
      <x:c r="J1344" s="22" t="n">
        <x:v>899415</x:v>
      </x:c>
      <x:c r="K1344" s="22" t="n">
        <x:v>181642.5</x:v>
      </x:c>
      <x:c r="L1344" s="22" t="n">
        <x:f>SUM(J1344:K1344)</x:f>
        <x:v>1081057.5</x:v>
      </x:c>
      <x:c r="M1344" s="23" t="n">
        <x:f>D1344-L1344</x:f>
        <x:v>0</x:v>
      </x:c>
      <x:c r="N1344" s="22" t="n">
        <x:v>529969.809375</x:v>
      </x:c>
      <x:c r="O1344" s="22" t="n">
        <x:v>551087.690625</x:v>
      </x:c>
      <x:c r="P1344" s="14" t="n">
        <x:f>N1344/SUM(N1344:O1344)</x:f>
        <x:v>0.4902327668741024</x:v>
      </x:c>
      <x:c r="Q1344" s="22" t="n">
        <x:v>1223457.328125</x:v>
      </x:c>
      <x:c r="R1344" s="22" t="n">
        <x:v>852176.46796875</x:v>
      </x:c>
      <x:c r="S1344" s="2" t="n">
        <x:v>3</x:v>
      </x:c>
      <x:c r="T1344" s="2" t="n">
        <x:v>2</x:v>
      </x:c>
      <x:c r="U1344" s="2" t="n">
        <x:v>2</x:v>
      </x:c>
      <x:c r="V1344" s="2" t="n">
        <x:v>4</x:v>
      </x:c>
      <x:c r="W1344" s="2" t="n">
        <x:v>4</x:v>
      </x:c>
      <x:c r="X1344" s="2" t="n">
        <x:v>4</x:v>
      </x:c>
      <x:c r="Y1344" s="2" t="n">
        <x:v>4</x:v>
      </x:c>
      <x:c r="Z1344" s="22" t="n">
        <x:v>476928</x:v>
      </x:c>
      <x:c r="AA1344" s="22" t="n">
        <x:v>422487</x:v>
      </x:c>
      <x:c r="AB1344" s="22" t="n">
        <x:v>163323</x:v>
      </x:c>
      <x:c r="AC1344" s="22" t="n">
        <x:v>60547.5</x:v>
      </x:c>
      <x:c r="AD1344" s="22" t="n">
        <x:v>121095</x:v>
      </x:c>
      <x:c r="AE1344" s="2" t="n">
        <x:v>1</x:v>
      </x:c>
      <x:c r="AF1344" s="2" t="n">
        <x:v>0</x:v>
      </x:c>
    </x:row>
    <x:row r="1345" ht="23" customHeight="1">
      <x:c r="A1345" s="2" t="n">
        <x:v>1339</x:v>
      </x:c>
      <x:c r="B1345" s="24" t="n">
        <x:v>0</x:v>
      </x:c>
      <x:c r="C1345" s="24" t="n">
        <x:v>851080.5</x:v>
      </x:c>
      <x:c r="D1345" s="24" t="n">
        <x:f>SUM(B1345:C1345)</x:f>
        <x:v>851080.5</x:v>
      </x:c>
      <x:c r="E1345" s="25" t="n">
        <x:f>B1345/D1345</x:f>
        <x:v>0</x:v>
      </x:c>
      <x:c r="F1345" s="25" t="n">
        <x:f>C1345/D1345</x:f>
        <x:v>1</x:v>
      </x:c>
      <x:c r="G1345" s="22" t="n">
        <x:v>290679.75</x:v>
      </x:c>
      <x:c r="H1345" s="22" t="n">
        <x:v>1587172.5</x:v>
      </x:c>
      <x:c r="I1345" s="22" t="n">
        <x:f>SUM(G1345:H1345)</x:f>
        <x:v>1877852.25</x:v>
      </x:c>
      <x:c r="J1345" s="22" t="n">
        <x:v>790533</x:v>
      </x:c>
      <x:c r="K1345" s="22" t="n">
        <x:v>60547.5</x:v>
      </x:c>
      <x:c r="L1345" s="22" t="n">
        <x:f>SUM(J1345:K1345)</x:f>
        <x:v>851080.5</x:v>
      </x:c>
      <x:c r="M1345" s="23" t="n">
        <x:f>D1345-L1345</x:f>
        <x:v>0</x:v>
      </x:c>
      <x:c r="N1345" s="22" t="n">
        <x:v>0</x:v>
      </x:c>
      <x:c r="O1345" s="22" t="n">
        <x:v>851080.5</x:v>
      </x:c>
      <x:c r="P1345" s="14" t="n">
        <x:f>N1345/SUM(N1345:O1345)</x:f>
        <x:v>0</x:v>
      </x:c>
      <x:c r="Q1345" s="22" t="n">
        <x:v>289644.75</x:v>
      </x:c>
      <x:c r="R1345" s="22" t="n">
        <x:v>1587172.5</x:v>
      </x:c>
      <x:c r="S1345" s="2" t="n">
        <x:v>1</x:v>
      </x:c>
      <x:c r="T1345" s="2" t="n">
        <x:v>2</x:v>
      </x:c>
      <x:c r="U1345" s="2" t="n">
        <x:v>0</x:v>
      </x:c>
      <x:c r="V1345" s="2" t="n">
        <x:v>3</x:v>
      </x:c>
      <x:c r="W1345" s="2" t="n">
        <x:v>2</x:v>
      </x:c>
      <x:c r="X1345" s="2" t="n">
        <x:v>2</x:v>
      </x:c>
      <x:c r="Y1345" s="2" t="n">
        <x:v>2</x:v>
      </x:c>
      <x:c r="Z1345" s="22" t="n">
        <x:v>368046</x:v>
      </x:c>
      <x:c r="AA1345" s="22" t="n">
        <x:v>422487</x:v>
      </x:c>
      <x:c r="AB1345" s="22" t="n">
        <x:v>54441</x:v>
      </x:c>
      <x:c r="AC1345" s="22" t="n">
        <x:v>60547.5</x:v>
      </x:c>
      <x:c r="AD1345" s="22" t="n">
        <x:v>0</x:v>
      </x:c>
      <x:c r="AE1345" s="2" t="n">
        <x:v>0</x:v>
      </x:c>
      <x:c r="AF1345" s="2" t="n">
        <x:v>0</x:v>
      </x:c>
    </x:row>
    <x:row r="1346" ht="23" customHeight="1">
      <x:c r="A1346" s="2" t="n">
        <x:v>1340</x:v>
      </x:c>
      <x:c r="B1346" s="24" t="n">
        <x:v>283237.8125</x:v>
      </x:c>
      <x:c r="C1346" s="24" t="n">
        <x:v>797819.6875</x:v>
      </x:c>
      <x:c r="D1346" s="24" t="n">
        <x:f>SUM(B1346:C1346)</x:f>
        <x:v>1081057.5</x:v>
      </x:c>
      <x:c r="E1346" s="25" t="n">
        <x:f>B1346/D1346</x:f>
        <x:v>0.2620006914525823</x:v>
      </x:c>
      <x:c r="F1346" s="25" t="n">
        <x:f>C1346/D1346</x:f>
        <x:v>0.7379993085474177</x:v>
      </x:c>
      <x:c r="G1346" s="22" t="n">
        <x:v>283237.8125</x:v>
      </x:c>
      <x:c r="H1346" s="22" t="n">
        <x:v>1885007.046875</x:v>
      </x:c>
      <x:c r="I1346" s="22" t="n">
        <x:f>SUM(G1346:H1346)</x:f>
        <x:v>2168244.859375</x:v>
      </x:c>
      <x:c r="J1346" s="22" t="n">
        <x:v>899415</x:v>
      </x:c>
      <x:c r="K1346" s="22" t="n">
        <x:v>181642.5</x:v>
      </x:c>
      <x:c r="L1346" s="22" t="n">
        <x:f>SUM(J1346:K1346)</x:f>
        <x:v>1081057.5</x:v>
      </x:c>
      <x:c r="M1346" s="23" t="n">
        <x:f>D1346-L1346</x:f>
        <x:v>0</x:v>
      </x:c>
      <x:c r="N1346" s="22" t="n">
        <x:v>282634.0625</x:v>
      </x:c>
      <x:c r="O1346" s="22" t="n">
        <x:v>798423.4375</x:v>
      </x:c>
      <x:c r="P1346" s="14" t="n">
        <x:f>N1346/SUM(N1346:O1346)</x:f>
        <x:v>0.261442210520717</x:v>
      </x:c>
      <x:c r="Q1346" s="22" t="n">
        <x:v>282634.0625</x:v>
      </x:c>
      <x:c r="R1346" s="22" t="n">
        <x:v>1884985.484375</x:v>
      </x:c>
      <x:c r="S1346" s="2" t="n">
        <x:v>1</x:v>
      </x:c>
      <x:c r="T1346" s="2" t="n">
        <x:v>4</x:v>
      </x:c>
      <x:c r="U1346" s="2" t="n">
        <x:v>1</x:v>
      </x:c>
      <x:c r="V1346" s="2" t="n">
        <x:v>5</x:v>
      </x:c>
      <x:c r="W1346" s="2" t="n">
        <x:v>4</x:v>
      </x:c>
      <x:c r="X1346" s="2" t="n">
        <x:v>4</x:v>
      </x:c>
      <x:c r="Y1346" s="2" t="n">
        <x:v>4</x:v>
      </x:c>
      <x:c r="Z1346" s="22" t="n">
        <x:v>368046</x:v>
      </x:c>
      <x:c r="AA1346" s="22" t="n">
        <x:v>531369</x:v>
      </x:c>
      <x:c r="AB1346" s="22" t="n">
        <x:v>163323</x:v>
      </x:c>
      <x:c r="AC1346" s="22" t="n">
        <x:v>181642.5</x:v>
      </x:c>
      <x:c r="AD1346" s="22" t="n">
        <x:v>0</x:v>
      </x:c>
      <x:c r="AE1346" s="2" t="n">
        <x:v>2</x:v>
      </x:c>
      <x:c r="AF1346" s="2" t="n">
        <x:v>0</x:v>
      </x:c>
    </x:row>
    <x:row r="1347" ht="23" customHeight="1">
      <x:c r="A1347" s="2" t="n">
        <x:v>1341</x:v>
      </x:c>
      <x:c r="B1347" s="24" t="n">
        <x:v>0</x:v>
      </x:c>
      <x:c r="C1347" s="24" t="n">
        <x:v>851080.5</x:v>
      </x:c>
      <x:c r="D1347" s="24" t="n">
        <x:f>SUM(B1347:C1347)</x:f>
        <x:v>851080.5</x:v>
      </x:c>
      <x:c r="E1347" s="25" t="n">
        <x:f>B1347/D1347</x:f>
        <x:v>0</x:v>
      </x:c>
      <x:c r="F1347" s="25" t="n">
        <x:f>C1347/D1347</x:f>
        <x:v>1</x:v>
      </x:c>
      <x:c r="G1347" s="22" t="n">
        <x:v>736092</x:v>
      </x:c>
      <x:c r="H1347" s="22" t="n">
        <x:v>995385.375</x:v>
      </x:c>
      <x:c r="I1347" s="22" t="n">
        <x:f>SUM(G1347:H1347)</x:f>
        <x:v>1731477.375</x:v>
      </x:c>
      <x:c r="J1347" s="22" t="n">
        <x:v>790533</x:v>
      </x:c>
      <x:c r="K1347" s="22" t="n">
        <x:v>60547.5</x:v>
      </x:c>
      <x:c r="L1347" s="22" t="n">
        <x:f>SUM(J1347:K1347)</x:f>
        <x:v>851080.5</x:v>
      </x:c>
      <x:c r="M1347" s="23" t="n">
        <x:f>D1347-L1347</x:f>
        <x:v>0</x:v>
      </x:c>
      <x:c r="N1347" s="22" t="n">
        <x:v>0</x:v>
      </x:c>
      <x:c r="O1347" s="22" t="n">
        <x:v>851080.5</x:v>
      </x:c>
      <x:c r="P1347" s="14" t="n">
        <x:f>N1347/SUM(N1347:O1347)</x:f>
        <x:v>0</x:v>
      </x:c>
      <x:c r="Q1347" s="22" t="n">
        <x:v>736092</x:v>
      </x:c>
      <x:c r="R1347" s="22" t="n">
        <x:v>995902.875</x:v>
      </x:c>
      <x:c r="S1347" s="2" t="n">
        <x:v>2</x:v>
      </x:c>
      <x:c r="T1347" s="2" t="n">
        <x:v>1</x:v>
      </x:c>
      <x:c r="U1347" s="2" t="n">
        <x:v>0</x:v>
      </x:c>
      <x:c r="V1347" s="2" t="n">
        <x:v>2</x:v>
      </x:c>
      <x:c r="W1347" s="2" t="n">
        <x:v>2</x:v>
      </x:c>
      <x:c r="X1347" s="2" t="n">
        <x:v>2</x:v>
      </x:c>
      <x:c r="Y1347" s="2" t="n">
        <x:v>2</x:v>
      </x:c>
      <x:c r="Z1347" s="22" t="n">
        <x:v>422487</x:v>
      </x:c>
      <x:c r="AA1347" s="22" t="n">
        <x:v>368046</x:v>
      </x:c>
      <x:c r="AB1347" s="22" t="n">
        <x:v>54441</x:v>
      </x:c>
      <x:c r="AC1347" s="22" t="n">
        <x:v>0</x:v>
      </x:c>
      <x:c r="AD1347" s="22" t="n">
        <x:v>60547.5</x:v>
      </x:c>
      <x:c r="AE1347" s="2" t="n">
        <x:v>0</x:v>
      </x:c>
      <x:c r="AF1347" s="2" t="n">
        <x:v>0</x:v>
      </x:c>
    </x:row>
    <x:row r="1348" ht="23" customHeight="1">
      <x:c r="A1348" s="2" t="n">
        <x:v>1342</x:v>
      </x:c>
      <x:c r="B1348" s="24" t="n">
        <x:v>770540.25</x:v>
      </x:c>
      <x:c r="C1348" s="24" t="n">
        <x:v>310517.25</x:v>
      </x:c>
      <x:c r="D1348" s="24" t="n">
        <x:f>SUM(B1348:C1348)</x:f>
        <x:v>1081057.5</x:v>
      </x:c>
      <x:c r="E1348" s="25" t="n">
        <x:f>B1348/D1348</x:f>
        <x:v>0.712765278442636</x:v>
      </x:c>
      <x:c r="F1348" s="25" t="n">
        <x:f>C1348/D1348</x:f>
        <x:v>0.28723472155736396</x:v>
      </x:c>
      <x:c r="G1348" s="22" t="n">
        <x:v>1351382.25</x:v>
      </x:c>
      <x:c r="H1348" s="22" t="n">
        <x:v>731115.375</x:v>
      </x:c>
      <x:c r="I1348" s="22" t="n">
        <x:f>SUM(G1348:H1348)</x:f>
        <x:v>2082497.625</x:v>
      </x:c>
      <x:c r="J1348" s="22" t="n">
        <x:v>899415</x:v>
      </x:c>
      <x:c r="K1348" s="22" t="n">
        <x:v>181642.5</x:v>
      </x:c>
      <x:c r="L1348" s="22" t="n">
        <x:f>SUM(J1348:K1348)</x:f>
        <x:v>1081057.5</x:v>
      </x:c>
      <x:c r="M1348" s="23" t="n">
        <x:f>D1348-L1348</x:f>
        <x:v>0</x:v>
      </x:c>
      <x:c r="N1348" s="22" t="n">
        <x:v>770540.25</x:v>
      </x:c>
      <x:c r="O1348" s="22" t="n">
        <x:v>310517.25</x:v>
      </x:c>
      <x:c r="P1348" s="14" t="n">
        <x:f>N1348/SUM(N1348:O1348)</x:f>
        <x:v>0.712765278442636</x:v>
      </x:c>
      <x:c r="Q1348" s="22" t="n">
        <x:v>1349829.75</x:v>
      </x:c>
      <x:c r="R1348" s="22" t="n">
        <x:v>731374.125</x:v>
      </x:c>
      <x:c r="S1348" s="2" t="n">
        <x:v>2</x:v>
      </x:c>
      <x:c r="T1348" s="2" t="n">
        <x:v>3</x:v>
      </x:c>
      <x:c r="U1348" s="2" t="n">
        <x:v>4</x:v>
      </x:c>
      <x:c r="V1348" s="2" t="n">
        <x:v>3</x:v>
      </x:c>
      <x:c r="W1348" s="2" t="n">
        <x:v>4</x:v>
      </x:c>
      <x:c r="X1348" s="2" t="n">
        <x:v>4</x:v>
      </x:c>
      <x:c r="Y1348" s="2" t="n">
        <x:v>4</x:v>
      </x:c>
      <x:c r="Z1348" s="22" t="n">
        <x:v>422487</x:v>
      </x:c>
      <x:c r="AA1348" s="22" t="n">
        <x:v>476928</x:v>
      </x:c>
      <x:c r="AB1348" s="22" t="n">
        <x:v>163323</x:v>
      </x:c>
      <x:c r="AC1348" s="22" t="n">
        <x:v>121095</x:v>
      </x:c>
      <x:c r="AD1348" s="22" t="n">
        <x:v>60547.5</x:v>
      </x:c>
      <x:c r="AE1348" s="2" t="n">
        <x:v>0</x:v>
      </x:c>
      <x:c r="AF1348" s="2" t="n">
        <x:v>0</x:v>
      </x:c>
    </x:row>
    <x:row r="1349" ht="23" customHeight="1">
      <x:c r="A1349" s="2" t="n">
        <x:v>1343</x:v>
      </x:c>
      <x:c r="B1349" s="24" t="n">
        <x:v>946731.0599999999</x:v>
      </x:c>
      <x:c r="C1349" s="24" t="n">
        <x:v>134326.44</x:v>
      </x:c>
      <x:c r="D1349" s="24" t="n">
        <x:f>SUM(B1349:C1349)</x:f>
        <x:v>1081057.5</x:v>
      </x:c>
      <x:c r="E1349" s="25" t="n">
        <x:f>B1349/D1349</x:f>
        <x:v>0.8757453326950694</x:v>
      </x:c>
      <x:c r="F1349" s="25" t="n">
        <x:f>C1349/D1349</x:f>
        <x:v>0.1242546673049306</x:v>
      </x:c>
      <x:c r="G1349" s="22" t="n">
        <x:v>1586537.0099999993</x:v>
      </x:c>
      <x:c r="H1349" s="22" t="n">
        <x:v>413993.79</x:v>
      </x:c>
      <x:c r="I1349" s="22" t="n">
        <x:f>SUM(G1349:H1349)</x:f>
        <x:v>2000530.7999999993</x:v>
      </x:c>
      <x:c r="J1349" s="22" t="n">
        <x:v>899415</x:v>
      </x:c>
      <x:c r="K1349" s="22" t="n">
        <x:v>181642.5</x:v>
      </x:c>
      <x:c r="L1349" s="22" t="n">
        <x:f>SUM(J1349:K1349)</x:f>
        <x:v>1081057.5</x:v>
      </x:c>
      <x:c r="M1349" s="23" t="n">
        <x:f>D1349-L1349</x:f>
        <x:v>0</x:v>
      </x:c>
      <x:c r="N1349" s="22" t="n">
        <x:v>946731.0599999999</x:v>
      </x:c>
      <x:c r="O1349" s="22" t="n">
        <x:v>134326.44</x:v>
      </x:c>
      <x:c r="P1349" s="14" t="n">
        <x:f>N1349/SUM(N1349:O1349)</x:f>
        <x:v>0.8757453326950694</x:v>
      </x:c>
      <x:c r="Q1349" s="22" t="n">
        <x:v>1586019.5099999993</x:v>
      </x:c>
      <x:c r="R1349" s="22" t="n">
        <x:v>414770.04</x:v>
      </x:c>
      <x:c r="S1349" s="2" t="n">
        <x:v>3</x:v>
      </x:c>
      <x:c r="T1349" s="2" t="n">
        <x:v>2</x:v>
      </x:c>
      <x:c r="U1349" s="2" t="n">
        <x:v>7</x:v>
      </x:c>
      <x:c r="V1349" s="2" t="n">
        <x:v>2</x:v>
      </x:c>
      <x:c r="W1349" s="2" t="n">
        <x:v>4</x:v>
      </x:c>
      <x:c r="X1349" s="2" t="n">
        <x:v>4</x:v>
      </x:c>
      <x:c r="Y1349" s="2" t="n">
        <x:v>4</x:v>
      </x:c>
      <x:c r="Z1349" s="22" t="n">
        <x:v>476928</x:v>
      </x:c>
      <x:c r="AA1349" s="22" t="n">
        <x:v>422487</x:v>
      </x:c>
      <x:c r="AB1349" s="22" t="n">
        <x:v>163323</x:v>
      </x:c>
      <x:c r="AC1349" s="22" t="n">
        <x:v>60547.5</x:v>
      </x:c>
      <x:c r="AD1349" s="22" t="n">
        <x:v>121095</x:v>
      </x:c>
      <x:c r="AE1349" s="2" t="n">
        <x:v>0</x:v>
      </x:c>
      <x:c r="AF1349" s="2" t="n">
        <x:v>0</x:v>
      </x:c>
    </x:row>
    <x:row r="1350" ht="23" customHeight="1">
      <x:c r="A1350" s="2" t="n">
        <x:v>1344</x:v>
      </x:c>
      <x:c r="B1350" s="24" t="n">
        <x:v>199341</x:v>
      </x:c>
      <x:c r="C1350" s="24" t="n">
        <x:v>881716.5</x:v>
      </x:c>
      <x:c r="D1350" s="24" t="n">
        <x:f>SUM(B1350:C1350)</x:f>
        <x:v>1081057.5</x:v>
      </x:c>
      <x:c r="E1350" s="25" t="n">
        <x:f>B1350/D1350</x:f>
        <x:v>0.18439444710387745</x:v>
      </x:c>
      <x:c r="F1350" s="25" t="n">
        <x:f>C1350/D1350</x:f>
        <x:v>0.8156055528961226</x:v>
      </x:c>
      <x:c r="G1350" s="22" t="n">
        <x:v>725789.4375</x:v>
      </x:c>
      <x:c r="H1350" s="22" t="n">
        <x:v>1302819.1875</x:v>
      </x:c>
      <x:c r="I1350" s="22" t="n">
        <x:f>SUM(G1350:H1350)</x:f>
        <x:v>2028608.625</x:v>
      </x:c>
      <x:c r="J1350" s="22" t="n">
        <x:v>899415</x:v>
      </x:c>
      <x:c r="K1350" s="22" t="n">
        <x:v>181642.5</x:v>
      </x:c>
      <x:c r="L1350" s="22" t="n">
        <x:f>SUM(J1350:K1350)</x:f>
        <x:v>1081057.5</x:v>
      </x:c>
      <x:c r="M1350" s="23" t="n">
        <x:f>D1350-L1350</x:f>
        <x:v>0</x:v>
      </x:c>
      <x:c r="N1350" s="22" t="n">
        <x:v>199341</x:v>
      </x:c>
      <x:c r="O1350" s="22" t="n">
        <x:v>881716.5</x:v>
      </x:c>
      <x:c r="P1350" s="14" t="n">
        <x:f>N1350/SUM(N1350:O1350)</x:f>
        <x:v>0.18439444710387745</x:v>
      </x:c>
      <x:c r="Q1350" s="22" t="n">
        <x:v>724150.6875</x:v>
      </x:c>
      <x:c r="R1350" s="22" t="n">
        <x:v>1303336.6875</x:v>
      </x:c>
      <x:c r="S1350" s="2" t="n">
        <x:v>2</x:v>
      </x:c>
      <x:c r="T1350" s="2" t="n">
        <x:v>3</x:v>
      </x:c>
      <x:c r="U1350" s="2" t="n">
        <x:v>1</x:v>
      </x:c>
      <x:c r="V1350" s="2" t="n">
        <x:v>4</x:v>
      </x:c>
      <x:c r="W1350" s="2" t="n">
        <x:v>4</x:v>
      </x:c>
      <x:c r="X1350" s="2" t="n">
        <x:v>4</x:v>
      </x:c>
      <x:c r="Y1350" s="2" t="n">
        <x:v>4</x:v>
      </x:c>
      <x:c r="Z1350" s="22" t="n">
        <x:v>422487</x:v>
      </x:c>
      <x:c r="AA1350" s="22" t="n">
        <x:v>476928</x:v>
      </x:c>
      <x:c r="AB1350" s="22" t="n">
        <x:v>163323</x:v>
      </x:c>
      <x:c r="AC1350" s="22" t="n">
        <x:v>121095</x:v>
      </x:c>
      <x:c r="AD1350" s="22" t="n">
        <x:v>60547.5</x:v>
      </x:c>
      <x:c r="AE1350" s="2" t="n">
        <x:v>1</x:v>
      </x:c>
      <x:c r="AF1350" s="2" t="n">
        <x:v>0</x:v>
      </x:c>
    </x:row>
    <x:row r="1351" ht="23" customHeight="1">
      <x:c r="A1351" s="2" t="n">
        <x:v>1345</x:v>
      </x:c>
      <x:c r="B1351" s="24" t="n">
        <x:v>745241.3999999999</x:v>
      </x:c>
      <x:c r="C1351" s="24" t="n">
        <x:v>335816.1</x:v>
      </x:c>
      <x:c r="D1351" s="24" t="n">
        <x:f>SUM(B1351:C1351)</x:f>
        <x:v>1081057.5</x:v>
      </x:c>
      <x:c r="E1351" s="25" t="n">
        <x:f>B1351/D1351</x:f>
        <x:v>0.6893633317376734</x:v>
      </x:c>
      <x:c r="F1351" s="25" t="n">
        <x:f>C1351/D1351</x:f>
        <x:v>0.31063666826232644</x:v>
      </x:c>
      <x:c r="G1351" s="22" t="n">
        <x:v>1457952.7499999998</x:v>
      </x:c>
      <x:c r="H1351" s="22" t="n">
        <x:v>490344.1875</x:v>
      </x:c>
      <x:c r="I1351" s="22" t="n">
        <x:f>SUM(G1351:H1351)</x:f>
        <x:v>1948296.9374999998</x:v>
      </x:c>
      <x:c r="J1351" s="22" t="n">
        <x:v>899415</x:v>
      </x:c>
      <x:c r="K1351" s="22" t="n">
        <x:v>181642.5</x:v>
      </x:c>
      <x:c r="L1351" s="22" t="n">
        <x:f>SUM(J1351:K1351)</x:f>
        <x:v>1081057.5</x:v>
      </x:c>
      <x:c r="M1351" s="23" t="n">
        <x:f>D1351-L1351</x:f>
        <x:v>0</x:v>
      </x:c>
      <x:c r="N1351" s="22" t="n">
        <x:v>745241.3999999999</x:v>
      </x:c>
      <x:c r="O1351" s="22" t="n">
        <x:v>335816.1</x:v>
      </x:c>
      <x:c r="P1351" s="14" t="n">
        <x:f>N1351/SUM(N1351:O1351)</x:f>
        <x:v>0.6893633317376734</x:v>
      </x:c>
      <x:c r="Q1351" s="22" t="n">
        <x:v>1456400.2499999998</x:v>
      </x:c>
      <x:c r="R1351" s="22" t="n">
        <x:v>490602.9375</x:v>
      </x:c>
      <x:c r="S1351" s="2" t="n">
        <x:v>3</x:v>
      </x:c>
      <x:c r="T1351" s="2" t="n">
        <x:v>2</x:v>
      </x:c>
      <x:c r="U1351" s="2" t="n">
        <x:v>4</x:v>
      </x:c>
      <x:c r="V1351" s="2" t="n">
        <x:v>4</x:v>
      </x:c>
      <x:c r="W1351" s="2" t="n">
        <x:v>4</x:v>
      </x:c>
      <x:c r="X1351" s="2" t="n">
        <x:v>4</x:v>
      </x:c>
      <x:c r="Y1351" s="2" t="n">
        <x:v>4</x:v>
      </x:c>
      <x:c r="Z1351" s="22" t="n">
        <x:v>476928</x:v>
      </x:c>
      <x:c r="AA1351" s="22" t="n">
        <x:v>422487</x:v>
      </x:c>
      <x:c r="AB1351" s="22" t="n">
        <x:v>163323</x:v>
      </x:c>
      <x:c r="AC1351" s="22" t="n">
        <x:v>60547.5</x:v>
      </x:c>
      <x:c r="AD1351" s="22" t="n">
        <x:v>121095</x:v>
      </x:c>
      <x:c r="AE1351" s="2" t="n">
        <x:v>0</x:v>
      </x:c>
      <x:c r="AF1351" s="2" t="n">
        <x:v>0</x:v>
      </x:c>
    </x:row>
    <x:row r="1352" ht="23" customHeight="1">
      <x:c r="A1352" s="2" t="n">
        <x:v>1346</x:v>
      </x:c>
      <x:c r="B1352" s="24" t="n">
        <x:v>805057.5</x:v>
      </x:c>
      <x:c r="C1352" s="24" t="n">
        <x:v>161011.5</x:v>
      </x:c>
      <x:c r="D1352" s="24" t="n">
        <x:f>SUM(B1352:C1352)</x:f>
        <x:v>966069</x:v>
      </x:c>
      <x:c r="E1352" s="25" t="n">
        <x:f>B1352/D1352</x:f>
        <x:v>0.8333333333333334</x:v>
      </x:c>
      <x:c r="F1352" s="25" t="n">
        <x:f>C1352/D1352</x:f>
        <x:v>0.16666666666666666</x:v>
      </x:c>
      <x:c r="G1352" s="22" t="n">
        <x:v>1541149.5</x:v>
      </x:c>
      <x:c r="H1352" s="22" t="n">
        <x:v>311862.75</x:v>
      </x:c>
      <x:c r="I1352" s="22" t="n">
        <x:f>SUM(G1352:H1352)</x:f>
        <x:v>1853012.25</x:v>
      </x:c>
      <x:c r="J1352" s="22" t="n">
        <x:v>844974</x:v>
      </x:c>
      <x:c r="K1352" s="22" t="n">
        <x:v>121095</x:v>
      </x:c>
      <x:c r="L1352" s="22" t="n">
        <x:f>SUM(J1352:K1352)</x:f>
        <x:v>966069</x:v>
      </x:c>
      <x:c r="M1352" s="23" t="n">
        <x:f>D1352-L1352</x:f>
        <x:v>0</x:v>
      </x:c>
      <x:c r="N1352" s="22" t="n">
        <x:v>805057.5</x:v>
      </x:c>
      <x:c r="O1352" s="22" t="n">
        <x:v>161011.5</x:v>
      </x:c>
      <x:c r="P1352" s="14" t="n">
        <x:f>N1352/SUM(N1352:O1352)</x:f>
        <x:v>0.8333333333333334</x:v>
      </x:c>
      <x:c r="Q1352" s="22" t="n">
        <x:v>1541149.5</x:v>
      </x:c>
      <x:c r="R1352" s="22" t="n">
        <x:v>312639</x:v>
      </x:c>
      <x:c r="S1352" s="2" t="n">
        <x:v>3</x:v>
      </x:c>
      <x:c r="T1352" s="2" t="n">
        <x:v>1</x:v>
      </x:c>
      <x:c r="U1352" s="2" t="n">
        <x:v>2</x:v>
      </x:c>
      <x:c r="V1352" s="2" t="n">
        <x:v>1</x:v>
      </x:c>
      <x:c r="W1352" s="2" t="n">
        <x:v>3</x:v>
      </x:c>
      <x:c r="X1352" s="2" t="n">
        <x:v>3</x:v>
      </x:c>
      <x:c r="Y1352" s="2" t="n">
        <x:v>3</x:v>
      </x:c>
      <x:c r="Z1352" s="22" t="n">
        <x:v>476928</x:v>
      </x:c>
      <x:c r="AA1352" s="22" t="n">
        <x:v>368046</x:v>
      </x:c>
      <x:c r="AB1352" s="22" t="n">
        <x:v>108882</x:v>
      </x:c>
      <x:c r="AC1352" s="22" t="n">
        <x:v>0</x:v>
      </x:c>
      <x:c r="AD1352" s="22" t="n">
        <x:v>121095</x:v>
      </x:c>
      <x:c r="AE1352" s="2" t="n">
        <x:v>0</x:v>
      </x:c>
      <x:c r="AF1352" s="2" t="n">
        <x:v>0</x:v>
      </x:c>
    </x:row>
    <x:row r="1353" ht="23" customHeight="1">
      <x:c r="A1353" s="2" t="n">
        <x:v>1347</x:v>
      </x:c>
      <x:c r="B1353" s="24" t="n">
        <x:v>392782.5</x:v>
      </x:c>
      <x:c r="C1353" s="24" t="n">
        <x:v>573286.5</x:v>
      </x:c>
      <x:c r="D1353" s="24" t="n">
        <x:f>SUM(B1353:C1353)</x:f>
        <x:v>966069</x:v>
      </x:c>
      <x:c r="E1353" s="25" t="n">
        <x:f>B1353/D1353</x:f>
        <x:v>0.406578101564174</x:v>
      </x:c>
      <x:c r="F1353" s="25" t="n">
        <x:f>C1353/D1353</x:f>
        <x:v>0.593421898435826</x:v>
      </x:c>
      <x:c r="G1353" s="22" t="n">
        <x:v>631595.8125</x:v>
      </x:c>
      <x:c r="H1353" s="22" t="n">
        <x:v>1461264.75</x:v>
      </x:c>
      <x:c r="I1353" s="22" t="n">
        <x:f>SUM(G1353:H1353)</x:f>
        <x:v>2092860.5625</x:v>
      </x:c>
      <x:c r="J1353" s="22" t="n">
        <x:v>844974</x:v>
      </x:c>
      <x:c r="K1353" s="22" t="n">
        <x:v>121095</x:v>
      </x:c>
      <x:c r="L1353" s="22" t="n">
        <x:f>SUM(J1353:K1353)</x:f>
        <x:v>966069</x:v>
      </x:c>
      <x:c r="M1353" s="23" t="n">
        <x:f>D1353-L1353</x:f>
        <x:v>0</x:v>
      </x:c>
      <x:c r="N1353" s="22" t="n">
        <x:v>392437.5</x:v>
      </x:c>
      <x:c r="O1353" s="22" t="n">
        <x:v>573631.5</x:v>
      </x:c>
      <x:c r="P1353" s="14" t="n">
        <x:f>N1353/SUM(N1353:O1353)</x:f>
        <x:v>0.4062209842154132</x:v>
      </x:c>
      <x:c r="Q1353" s="22" t="n">
        <x:v>630086.4375</x:v>
      </x:c>
      <x:c r="R1353" s="22" t="n">
        <x:v>1461351</x:v>
      </x:c>
      <x:c r="S1353" s="2" t="n">
        <x:v>1</x:v>
      </x:c>
      <x:c r="T1353" s="2" t="n">
        <x:v>3</x:v>
      </x:c>
      <x:c r="U1353" s="2" t="n">
        <x:v>1</x:v>
      </x:c>
      <x:c r="V1353" s="2" t="n">
        <x:v>2</x:v>
      </x:c>
      <x:c r="W1353" s="2" t="n">
        <x:v>3</x:v>
      </x:c>
      <x:c r="X1353" s="2" t="n">
        <x:v>3</x:v>
      </x:c>
      <x:c r="Y1353" s="2" t="n">
        <x:v>3</x:v>
      </x:c>
      <x:c r="Z1353" s="22" t="n">
        <x:v>368046</x:v>
      </x:c>
      <x:c r="AA1353" s="22" t="n">
        <x:v>476928</x:v>
      </x:c>
      <x:c r="AB1353" s="22" t="n">
        <x:v>108882</x:v>
      </x:c>
      <x:c r="AC1353" s="22" t="n">
        <x:v>121095</x:v>
      </x:c>
      <x:c r="AD1353" s="22" t="n">
        <x:v>0</x:v>
      </x:c>
      <x:c r="AE1353" s="2" t="n">
        <x:v>1</x:v>
      </x:c>
      <x:c r="AF1353" s="2" t="n">
        <x:v>0</x:v>
      </x:c>
    </x:row>
    <x:row r="1354" ht="23" customHeight="1">
      <x:c r="A1354" s="2" t="n">
        <x:v>1348</x:v>
      </x:c>
      <x:c r="B1354" s="24" t="n">
        <x:v>386427.6</x:v>
      </x:c>
      <x:c r="C1354" s="24" t="n">
        <x:v>579641.4</x:v>
      </x:c>
      <x:c r="D1354" s="24" t="n">
        <x:f>SUM(B1354:C1354)</x:f>
        <x:v>966069</x:v>
      </x:c>
      <x:c r="E1354" s="25" t="n">
        <x:f>B1354/D1354</x:f>
        <x:v>0.39999999999999997</x:v>
      </x:c>
      <x:c r="F1354" s="25" t="n">
        <x:f>C1354/D1354</x:f>
        <x:v>0.6</x:v>
      </x:c>
      <x:c r="G1354" s="22" t="n">
        <x:v>585095.85</x:v>
      </x:c>
      <x:c r="H1354" s="22" t="n">
        <x:v>1323043.0875000001</x:v>
      </x:c>
      <x:c r="I1354" s="22" t="n">
        <x:f>SUM(G1354:H1354)</x:f>
        <x:v>1908138.9375</x:v>
      </x:c>
      <x:c r="J1354" s="22" t="n">
        <x:v>844974</x:v>
      </x:c>
      <x:c r="K1354" s="22" t="n">
        <x:v>121095</x:v>
      </x:c>
      <x:c r="L1354" s="22" t="n">
        <x:f>SUM(J1354:K1354)</x:f>
        <x:v>966069</x:v>
      </x:c>
      <x:c r="M1354" s="23" t="n">
        <x:f>D1354-L1354</x:f>
        <x:v>0</x:v>
      </x:c>
      <x:c r="N1354" s="22" t="n">
        <x:v>386427.6</x:v>
      </x:c>
      <x:c r="O1354" s="22" t="n">
        <x:v>579641.4</x:v>
      </x:c>
      <x:c r="P1354" s="14" t="n">
        <x:f>N1354/SUM(N1354:O1354)</x:f>
        <x:v>0.39999999999999997</x:v>
      </x:c>
      <x:c r="Q1354" s="22" t="n">
        <x:v>584060.85</x:v>
      </x:c>
      <x:c r="R1354" s="22" t="n">
        <x:v>1323301.8375000001</x:v>
      </x:c>
      <x:c r="S1354" s="2" t="n">
        <x:v>1</x:v>
      </x:c>
      <x:c r="T1354" s="2" t="n">
        <x:v>3</x:v>
      </x:c>
      <x:c r="U1354" s="2" t="n">
        <x:v>2</x:v>
      </x:c>
      <x:c r="V1354" s="2" t="n">
        <x:v>2</x:v>
      </x:c>
      <x:c r="W1354" s="2" t="n">
        <x:v>3</x:v>
      </x:c>
      <x:c r="X1354" s="2" t="n">
        <x:v>3</x:v>
      </x:c>
      <x:c r="Y1354" s="2" t="n">
        <x:v>3</x:v>
      </x:c>
      <x:c r="Z1354" s="22" t="n">
        <x:v>368046</x:v>
      </x:c>
      <x:c r="AA1354" s="22" t="n">
        <x:v>476928</x:v>
      </x:c>
      <x:c r="AB1354" s="22" t="n">
        <x:v>108882</x:v>
      </x:c>
      <x:c r="AC1354" s="22" t="n">
        <x:v>121095</x:v>
      </x:c>
      <x:c r="AD1354" s="22" t="n">
        <x:v>0</x:v>
      </x:c>
      <x:c r="AE1354" s="2" t="n">
        <x:v>0</x:v>
      </x:c>
      <x:c r="AF1354" s="2" t="n">
        <x:v>0</x:v>
      </x:c>
    </x:row>
    <x:row r="1355" ht="23" customHeight="1">
      <x:c r="A1355" s="2" t="n">
        <x:v>1349</x:v>
      </x:c>
      <x:c r="B1355" s="24" t="n">
        <x:v>627944.85</x:v>
      </x:c>
      <x:c r="C1355" s="24" t="n">
        <x:v>338124.15</x:v>
      </x:c>
      <x:c r="D1355" s="24" t="n">
        <x:f>SUM(B1355:C1355)</x:f>
        <x:v>966069</x:v>
      </x:c>
      <x:c r="E1355" s="25" t="n">
        <x:f>B1355/D1355</x:f>
        <x:v>0.65</x:v>
      </x:c>
      <x:c r="F1355" s="25" t="n">
        <x:f>C1355/D1355</x:f>
        <x:v>0.35000000000000003</x:v>
      </x:c>
      <x:c r="G1355" s="22" t="n">
        <x:v>1379691.225</x:v>
      </x:c>
      <x:c r="H1355" s="22" t="n">
        <x:v>436423.27499999997</x:v>
      </x:c>
      <x:c r="I1355" s="22" t="n">
        <x:f>SUM(G1355:H1355)</x:f>
        <x:v>1816114.5</x:v>
      </x:c>
      <x:c r="J1355" s="22" t="n">
        <x:v>844974</x:v>
      </x:c>
      <x:c r="K1355" s="22" t="n">
        <x:v>121095</x:v>
      </x:c>
      <x:c r="L1355" s="22" t="n">
        <x:f>SUM(J1355:K1355)</x:f>
        <x:v>966069</x:v>
      </x:c>
      <x:c r="M1355" s="23" t="n">
        <x:f>D1355-L1355</x:f>
        <x:v>0</x:v>
      </x:c>
      <x:c r="N1355" s="22" t="n">
        <x:v>627944.85</x:v>
      </x:c>
      <x:c r="O1355" s="22" t="n">
        <x:v>338124.15</x:v>
      </x:c>
      <x:c r="P1355" s="14" t="n">
        <x:f>N1355/SUM(N1355:O1355)</x:f>
        <x:v>0.65</x:v>
      </x:c>
      <x:c r="Q1355" s="22" t="n">
        <x:v>1379173.725</x:v>
      </x:c>
      <x:c r="R1355" s="22" t="n">
        <x:v>436940.77499999997</x:v>
      </x:c>
      <x:c r="S1355" s="2" t="n">
        <x:v>3</x:v>
      </x:c>
      <x:c r="T1355" s="2" t="n">
        <x:v>1</x:v>
      </x:c>
      <x:c r="U1355" s="2" t="n">
        <x:v>3</x:v>
      </x:c>
      <x:c r="V1355" s="2" t="n">
        <x:v>3</x:v>
      </x:c>
      <x:c r="W1355" s="2" t="n">
        <x:v>3</x:v>
      </x:c>
      <x:c r="X1355" s="2" t="n">
        <x:v>3</x:v>
      </x:c>
      <x:c r="Y1355" s="2" t="n">
        <x:v>3</x:v>
      </x:c>
      <x:c r="Z1355" s="22" t="n">
        <x:v>476928</x:v>
      </x:c>
      <x:c r="AA1355" s="22" t="n">
        <x:v>368046</x:v>
      </x:c>
      <x:c r="AB1355" s="22" t="n">
        <x:v>108882</x:v>
      </x:c>
      <x:c r="AC1355" s="22" t="n">
        <x:v>0</x:v>
      </x:c>
      <x:c r="AD1355" s="22" t="n">
        <x:v>121095</x:v>
      </x:c>
      <x:c r="AE1355" s="2" t="n">
        <x:v>0</x:v>
      </x:c>
      <x:c r="AF1355" s="2" t="n">
        <x:v>0</x:v>
      </x:c>
    </x:row>
    <x:row r="1356" ht="23" customHeight="1">
      <x:c r="A1356" s="2" t="n">
        <x:v>1350</x:v>
      </x:c>
      <x:c r="B1356" s="24" t="n">
        <x:v>288282</x:v>
      </x:c>
      <x:c r="C1356" s="24" t="n">
        <x:v>677787</x:v>
      </x:c>
      <x:c r="D1356" s="24" t="n">
        <x:f>SUM(B1356:C1356)</x:f>
        <x:v>966069</x:v>
      </x:c>
      <x:c r="E1356" s="25" t="n">
        <x:f>B1356/D1356</x:f>
        <x:v>0.29840725662452683</x:v>
      </x:c>
      <x:c r="F1356" s="25" t="n">
        <x:f>C1356/D1356</x:f>
        <x:v>0.7015927433754732</x:v>
      </x:c>
      <x:c r="G1356" s="22" t="n">
        <x:v>870133.125</x:v>
      </x:c>
      <x:c r="H1356" s="22" t="n">
        <x:v>968898</x:v>
      </x:c>
      <x:c r="I1356" s="22" t="n">
        <x:f>SUM(G1356:H1356)</x:f>
        <x:v>1839031.125</x:v>
      </x:c>
      <x:c r="J1356" s="22" t="n">
        <x:v>844974</x:v>
      </x:c>
      <x:c r="K1356" s="22" t="n">
        <x:v>121095</x:v>
      </x:c>
      <x:c r="L1356" s="22" t="n">
        <x:f>SUM(J1356:K1356)</x:f>
        <x:v>966069</x:v>
      </x:c>
      <x:c r="M1356" s="23" t="n">
        <x:f>D1356-L1356</x:f>
        <x:v>0</x:v>
      </x:c>
      <x:c r="N1356" s="22" t="n">
        <x:v>288282</x:v>
      </x:c>
      <x:c r="O1356" s="22" t="n">
        <x:v>677787</x:v>
      </x:c>
      <x:c r="P1356" s="14" t="n">
        <x:f>N1356/SUM(N1356:O1356)</x:f>
        <x:v>0.29840725662452683</x:v>
      </x:c>
      <x:c r="Q1356" s="22" t="n">
        <x:v>869098.125</x:v>
      </x:c>
      <x:c r="R1356" s="22" t="n">
        <x:v>969156.75</x:v>
      </x:c>
      <x:c r="S1356" s="2" t="n">
        <x:v>2</x:v>
      </x:c>
      <x:c r="T1356" s="2" t="n">
        <x:v>2</x:v>
      </x:c>
      <x:c r="U1356" s="2" t="n">
        <x:v>2</x:v>
      </x:c>
      <x:c r="V1356" s="2" t="n">
        <x:v>2</x:v>
      </x:c>
      <x:c r="W1356" s="2" t="n">
        <x:v>3</x:v>
      </x:c>
      <x:c r="X1356" s="2" t="n">
        <x:v>3</x:v>
      </x:c>
      <x:c r="Y1356" s="2" t="n">
        <x:v>3</x:v>
      </x:c>
      <x:c r="Z1356" s="22" t="n">
        <x:v>422487</x:v>
      </x:c>
      <x:c r="AA1356" s="22" t="n">
        <x:v>422487</x:v>
      </x:c>
      <x:c r="AB1356" s="22" t="n">
        <x:v>108882</x:v>
      </x:c>
      <x:c r="AC1356" s="22" t="n">
        <x:v>60547.5</x:v>
      </x:c>
      <x:c r="AD1356" s="22" t="n">
        <x:v>60547.5</x:v>
      </x:c>
      <x:c r="AE1356" s="2" t="n">
        <x:v>0</x:v>
      </x:c>
      <x:c r="AF1356" s="2" t="n">
        <x:v>0</x:v>
      </x:c>
    </x:row>
    <x:row r="1357" ht="23" customHeight="1">
      <x:c r="A1357" s="2" t="n">
        <x:v>1351</x:v>
      </x:c>
      <x:c r="B1357" s="24" t="n">
        <x:v>851080.5</x:v>
      </x:c>
      <x:c r="C1357" s="24" t="n">
        <x:v>0</x:v>
      </x:c>
      <x:c r="D1357" s="24" t="n">
        <x:f>SUM(B1357:C1357)</x:f>
        <x:v>851080.5</x:v>
      </x:c>
      <x:c r="E1357" s="25" t="n">
        <x:f>B1357/D1357</x:f>
        <x:v>1</x:v>
      </x:c>
      <x:c r="F1357" s="25" t="n">
        <x:f>C1357/D1357</x:f>
        <x:v>0</x:v>
      </x:c>
      <x:c r="G1357" s="22" t="n">
        <x:v>1141760.25</x:v>
      </x:c>
      <x:c r="H1357" s="22" t="n">
        <x:v>736092</x:v>
      </x:c>
      <x:c r="I1357" s="22" t="n">
        <x:f>SUM(G1357:H1357)</x:f>
        <x:v>1877852.25</x:v>
      </x:c>
      <x:c r="J1357" s="22" t="n">
        <x:v>790533</x:v>
      </x:c>
      <x:c r="K1357" s="22" t="n">
        <x:v>60547.5</x:v>
      </x:c>
      <x:c r="L1357" s="22" t="n">
        <x:f>SUM(J1357:K1357)</x:f>
        <x:v>851080.5</x:v>
      </x:c>
      <x:c r="M1357" s="23" t="n">
        <x:f>D1357-L1357</x:f>
        <x:v>0</x:v>
      </x:c>
      <x:c r="N1357" s="22" t="n">
        <x:v>851080.5</x:v>
      </x:c>
      <x:c r="O1357" s="22" t="n">
        <x:v>0</x:v>
      </x:c>
      <x:c r="P1357" s="14" t="n">
        <x:f>N1357/SUM(N1357:O1357)</x:f>
        <x:v>1</x:v>
      </x:c>
      <x:c r="Q1357" s="22" t="n">
        <x:v>1140725.25</x:v>
      </x:c>
      <x:c r="R1357" s="22" t="n">
        <x:v>736092</x:v>
      </x:c>
      <x:c r="S1357" s="2" t="n">
        <x:v>1</x:v>
      </x:c>
      <x:c r="T1357" s="2" t="n">
        <x:v>2</x:v>
      </x:c>
      <x:c r="U1357" s="2" t="n">
        <x:v>1</x:v>
      </x:c>
      <x:c r="V1357" s="2" t="n">
        <x:v>0</x:v>
      </x:c>
      <x:c r="W1357" s="2" t="n">
        <x:v>2</x:v>
      </x:c>
      <x:c r="X1357" s="2" t="n">
        <x:v>2</x:v>
      </x:c>
      <x:c r="Y1357" s="2" t="n">
        <x:v>2</x:v>
      </x:c>
      <x:c r="Z1357" s="22" t="n">
        <x:v>368046</x:v>
      </x:c>
      <x:c r="AA1357" s="22" t="n">
        <x:v>422487</x:v>
      </x:c>
      <x:c r="AB1357" s="22" t="n">
        <x:v>54441</x:v>
      </x:c>
      <x:c r="AC1357" s="22" t="n">
        <x:v>60547.5</x:v>
      </x:c>
      <x:c r="AD1357" s="22" t="n">
        <x:v>0</x:v>
      </x:c>
      <x:c r="AE1357" s="2" t="n">
        <x:v>0</x:v>
      </x:c>
      <x:c r="AF1357" s="2" t="n">
        <x:v>0</x:v>
      </x:c>
    </x:row>
    <x:row r="1358" ht="23" customHeight="1">
      <x:c r="A1358" s="2" t="n">
        <x:v>1352</x:v>
      </x:c>
      <x:c r="B1358" s="24" t="n">
        <x:v>851080.5</x:v>
      </x:c>
      <x:c r="C1358" s="24" t="n">
        <x:v>0</x:v>
      </x:c>
      <x:c r="D1358" s="24" t="n">
        <x:f>SUM(B1358:C1358)</x:f>
        <x:v>851080.5</x:v>
      </x:c>
      <x:c r="E1358" s="25" t="n">
        <x:f>B1358/D1358</x:f>
        <x:v>1</x:v>
      </x:c>
      <x:c r="F1358" s="25" t="n">
        <x:f>C1358/D1358</x:f>
        <x:v>0</x:v>
      </x:c>
      <x:c r="G1358" s="22" t="n">
        <x:v>1695355.875</x:v>
      </x:c>
      <x:c r="H1358" s="22" t="n">
        <x:v>0</x:v>
      </x:c>
      <x:c r="I1358" s="22" t="n">
        <x:f>SUM(G1358:H1358)</x:f>
        <x:v>1695355.875</x:v>
      </x:c>
      <x:c r="J1358" s="22" t="n">
        <x:v>790533</x:v>
      </x:c>
      <x:c r="K1358" s="22" t="n">
        <x:v>60547.5</x:v>
      </x:c>
      <x:c r="L1358" s="22" t="n">
        <x:f>SUM(J1358:K1358)</x:f>
        <x:v>851080.5</x:v>
      </x:c>
      <x:c r="M1358" s="23" t="n">
        <x:f>D1358-L1358</x:f>
        <x:v>0</x:v>
      </x:c>
      <x:c r="N1358" s="22" t="n">
        <x:v>851080.5</x:v>
      </x:c>
      <x:c r="O1358" s="22" t="n">
        <x:v>0</x:v>
      </x:c>
      <x:c r="P1358" s="14" t="n">
        <x:f>N1358/SUM(N1358:O1358)</x:f>
        <x:v>1</x:v>
      </x:c>
      <x:c r="Q1358" s="22" t="n">
        <x:v>1694320.875</x:v>
      </x:c>
      <x:c r="R1358" s="22" t="n">
        <x:v>0</x:v>
      </x:c>
      <x:c r="S1358" s="2" t="n">
        <x:v>2</x:v>
      </x:c>
      <x:c r="T1358" s="2" t="n">
        <x:v>1</x:v>
      </x:c>
      <x:c r="U1358" s="2" t="n">
        <x:v>1</x:v>
      </x:c>
      <x:c r="V1358" s="2" t="n">
        <x:v>0</x:v>
      </x:c>
      <x:c r="W1358" s="2" t="n">
        <x:v>2</x:v>
      </x:c>
      <x:c r="X1358" s="2" t="n">
        <x:v>2</x:v>
      </x:c>
      <x:c r="Y1358" s="2" t="n">
        <x:v>2</x:v>
      </x:c>
      <x:c r="Z1358" s="22" t="n">
        <x:v>422487</x:v>
      </x:c>
      <x:c r="AA1358" s="22" t="n">
        <x:v>368046</x:v>
      </x:c>
      <x:c r="AB1358" s="22" t="n">
        <x:v>54441</x:v>
      </x:c>
      <x:c r="AC1358" s="22" t="n">
        <x:v>0</x:v>
      </x:c>
      <x:c r="AD1358" s="22" t="n">
        <x:v>60547.5</x:v>
      </x:c>
      <x:c r="AE1358" s="2" t="n">
        <x:v>0</x:v>
      </x:c>
      <x:c r="AF1358" s="2" t="n">
        <x:v>0</x:v>
      </x:c>
    </x:row>
    <x:row r="1359" ht="23" customHeight="1">
      <x:c r="A1359" s="2" t="n">
        <x:v>1353</x:v>
      </x:c>
      <x:c r="B1359" s="24" t="n">
        <x:v>0</x:v>
      </x:c>
      <x:c r="C1359" s="24" t="n">
        <x:v>851080.5</x:v>
      </x:c>
      <x:c r="D1359" s="24" t="n">
        <x:f>SUM(B1359:C1359)</x:f>
        <x:v>851080.5</x:v>
      </x:c>
      <x:c r="E1359" s="25" t="n">
        <x:f>B1359/D1359</x:f>
        <x:v>0</x:v>
      </x:c>
      <x:c r="F1359" s="25" t="n">
        <x:f>C1359/D1359</x:f>
        <x:v>1</x:v>
      </x:c>
      <x:c r="G1359" s="22" t="n">
        <x:v>0</x:v>
      </x:c>
      <x:c r="H1359" s="22" t="n">
        <x:v>1640229.1875</x:v>
      </x:c>
      <x:c r="I1359" s="22" t="n">
        <x:f>SUM(G1359:H1359)</x:f>
        <x:v>1640229.1875</x:v>
      </x:c>
      <x:c r="J1359" s="22" t="n">
        <x:v>790533</x:v>
      </x:c>
      <x:c r="K1359" s="22" t="n">
        <x:v>60547.5</x:v>
      </x:c>
      <x:c r="L1359" s="22" t="n">
        <x:f>SUM(J1359:K1359)</x:f>
        <x:v>851080.5</x:v>
      </x:c>
      <x:c r="M1359" s="23" t="n">
        <x:f>D1359-L1359</x:f>
        <x:v>0</x:v>
      </x:c>
      <x:c r="N1359" s="22" t="n">
        <x:v>0</x:v>
      </x:c>
      <x:c r="O1359" s="22" t="n">
        <x:v>851080.5</x:v>
      </x:c>
      <x:c r="P1359" s="14" t="n">
        <x:f>N1359/SUM(N1359:O1359)</x:f>
        <x:v>0</x:v>
      </x:c>
      <x:c r="Q1359" s="22" t="n">
        <x:v>0</x:v>
      </x:c>
      <x:c r="R1359" s="22" t="n">
        <x:v>1640746.6875</x:v>
      </x:c>
      <x:c r="S1359" s="2" t="n">
        <x:v>1</x:v>
      </x:c>
      <x:c r="T1359" s="2" t="n">
        <x:v>2</x:v>
      </x:c>
      <x:c r="U1359" s="2" t="n">
        <x:v>0</x:v>
      </x:c>
      <x:c r="V1359" s="2" t="n">
        <x:v>1</x:v>
      </x:c>
      <x:c r="W1359" s="2" t="n">
        <x:v>2</x:v>
      </x:c>
      <x:c r="X1359" s="2" t="n">
        <x:v>2</x:v>
      </x:c>
      <x:c r="Y1359" s="2" t="n">
        <x:v>2</x:v>
      </x:c>
      <x:c r="Z1359" s="22" t="n">
        <x:v>368046</x:v>
      </x:c>
      <x:c r="AA1359" s="22" t="n">
        <x:v>422487</x:v>
      </x:c>
      <x:c r="AB1359" s="22" t="n">
        <x:v>54441</x:v>
      </x:c>
      <x:c r="AC1359" s="22" t="n">
        <x:v>60547.5</x:v>
      </x:c>
      <x:c r="AD1359" s="22" t="n">
        <x:v>0</x:v>
      </x:c>
      <x:c r="AE1359" s="2" t="n">
        <x:v>0</x:v>
      </x:c>
      <x:c r="AF1359" s="2" t="n">
        <x:v>0</x:v>
      </x:c>
    </x:row>
    <x:row r="1360" ht="23" customHeight="1">
      <x:c r="A1360" s="2" t="n">
        <x:v>1354</x:v>
      </x:c>
      <x:c r="B1360" s="24" t="n">
        <x:v>567387</x:v>
      </x:c>
      <x:c r="C1360" s="24" t="n">
        <x:v>283693.5</x:v>
      </x:c>
      <x:c r="D1360" s="24" t="n">
        <x:f>SUM(B1360:C1360)</x:f>
        <x:v>851080.5</x:v>
      </x:c>
      <x:c r="E1360" s="25" t="n">
        <x:f>B1360/D1360</x:f>
        <x:v>0.6666666666666666</x:v>
      </x:c>
      <x:c r="F1360" s="25" t="n">
        <x:f>C1360/D1360</x:f>
        <x:v>0.3333333333333333</x:v>
      </x:c>
      <x:c r="G1360" s="22" t="n">
        <x:v>1411662.375</x:v>
      </x:c>
      <x:c r="H1360" s="22" t="n">
        <x:v>283693.5</x:v>
      </x:c>
      <x:c r="I1360" s="22" t="n">
        <x:f>SUM(G1360:H1360)</x:f>
        <x:v>1695355.875</x:v>
      </x:c>
      <x:c r="J1360" s="22" t="n">
        <x:v>790533</x:v>
      </x:c>
      <x:c r="K1360" s="22" t="n">
        <x:v>60547.5</x:v>
      </x:c>
      <x:c r="L1360" s="22" t="n">
        <x:f>SUM(J1360:K1360)</x:f>
        <x:v>851080.5</x:v>
      </x:c>
      <x:c r="M1360" s="23" t="n">
        <x:f>D1360-L1360</x:f>
        <x:v>0</x:v>
      </x:c>
      <x:c r="N1360" s="22" t="n">
        <x:v>567387</x:v>
      </x:c>
      <x:c r="O1360" s="22" t="n">
        <x:v>283693.5</x:v>
      </x:c>
      <x:c r="P1360" s="14" t="n">
        <x:f>N1360/SUM(N1360:O1360)</x:f>
        <x:v>0.6666666666666666</x:v>
      </x:c>
      <x:c r="Q1360" s="22" t="n">
        <x:v>1410627.375</x:v>
      </x:c>
      <x:c r="R1360" s="22" t="n">
        <x:v>283693.5</x:v>
      </x:c>
      <x:c r="S1360" s="2" t="n">
        <x:v>2</x:v>
      </x:c>
      <x:c r="T1360" s="2" t="n">
        <x:v>1</x:v>
      </x:c>
      <x:c r="U1360" s="2" t="n">
        <x:v>1</x:v>
      </x:c>
      <x:c r="V1360" s="2" t="n">
        <x:v>1</x:v>
      </x:c>
      <x:c r="W1360" s="2" t="n">
        <x:v>2</x:v>
      </x:c>
      <x:c r="X1360" s="2" t="n">
        <x:v>2</x:v>
      </x:c>
      <x:c r="Y1360" s="2" t="n">
        <x:v>2</x:v>
      </x:c>
      <x:c r="Z1360" s="22" t="n">
        <x:v>422487</x:v>
      </x:c>
      <x:c r="AA1360" s="22" t="n">
        <x:v>368046</x:v>
      </x:c>
      <x:c r="AB1360" s="22" t="n">
        <x:v>54441</x:v>
      </x:c>
      <x:c r="AC1360" s="22" t="n">
        <x:v>0</x:v>
      </x:c>
      <x:c r="AD1360" s="22" t="n">
        <x:v>60547.5</x:v>
      </x:c>
      <x:c r="AE1360" s="2" t="n">
        <x:v>0</x:v>
      </x:c>
      <x:c r="AF1360" s="2" t="n">
        <x:v>0</x:v>
      </x:c>
    </x:row>
    <x:row r="1361" ht="23" customHeight="1">
      <x:c r="A1361" s="2" t="n">
        <x:v>1355</x:v>
      </x:c>
      <x:c r="B1361" s="24" t="n">
        <x:v>425540.25</x:v>
      </x:c>
      <x:c r="C1361" s="24" t="n">
        <x:v>425540.25</x:v>
      </x:c>
      <x:c r="D1361" s="24" t="n">
        <x:f>SUM(B1361:C1361)</x:f>
        <x:v>851080.5</x:v>
      </x:c>
      <x:c r="E1361" s="25" t="n">
        <x:f>B1361/D1361</x:f>
        <x:v>0.5</x:v>
      </x:c>
      <x:c r="F1361" s="25" t="n">
        <x:f>C1361/D1361</x:f>
        <x:v>0.5</x:v>
      </x:c>
      <x:c r="G1361" s="22" t="n">
        <x:v>1269815.625</x:v>
      </x:c>
      <x:c r="H1361" s="22" t="n">
        <x:v>425540.25</x:v>
      </x:c>
      <x:c r="I1361" s="22" t="n">
        <x:f>SUM(G1361:H1361)</x:f>
        <x:v>1695355.875</x:v>
      </x:c>
      <x:c r="J1361" s="22" t="n">
        <x:v>790533</x:v>
      </x:c>
      <x:c r="K1361" s="22" t="n">
        <x:v>60547.5</x:v>
      </x:c>
      <x:c r="L1361" s="22" t="n">
        <x:f>SUM(J1361:K1361)</x:f>
        <x:v>851080.5</x:v>
      </x:c>
      <x:c r="M1361" s="23" t="n">
        <x:f>D1361-L1361</x:f>
        <x:v>0</x:v>
      </x:c>
      <x:c r="N1361" s="22" t="n">
        <x:v>425540.25</x:v>
      </x:c>
      <x:c r="O1361" s="22" t="n">
        <x:v>425540.25</x:v>
      </x:c>
      <x:c r="P1361" s="14" t="n">
        <x:f>N1361/SUM(N1361:O1361)</x:f>
        <x:v>0.5</x:v>
      </x:c>
      <x:c r="Q1361" s="22" t="n">
        <x:v>1268780.625</x:v>
      </x:c>
      <x:c r="R1361" s="22" t="n">
        <x:v>425540.25</x:v>
      </x:c>
      <x:c r="S1361" s="2" t="n">
        <x:v>2</x:v>
      </x:c>
      <x:c r="T1361" s="2" t="n">
        <x:v>1</x:v>
      </x:c>
      <x:c r="U1361" s="2" t="n">
        <x:v>1</x:v>
      </x:c>
      <x:c r="V1361" s="2" t="n">
        <x:v>2</x:v>
      </x:c>
      <x:c r="W1361" s="2" t="n">
        <x:v>2</x:v>
      </x:c>
      <x:c r="X1361" s="2" t="n">
        <x:v>2</x:v>
      </x:c>
      <x:c r="Y1361" s="2" t="n">
        <x:v>2</x:v>
      </x:c>
      <x:c r="Z1361" s="22" t="n">
        <x:v>422487</x:v>
      </x:c>
      <x:c r="AA1361" s="22" t="n">
        <x:v>368046</x:v>
      </x:c>
      <x:c r="AB1361" s="22" t="n">
        <x:v>54441</x:v>
      </x:c>
      <x:c r="AC1361" s="22" t="n">
        <x:v>0</x:v>
      </x:c>
      <x:c r="AD1361" s="22" t="n">
        <x:v>60547.5</x:v>
      </x:c>
      <x:c r="AE1361" s="2" t="n">
        <x:v>0</x:v>
      </x:c>
      <x:c r="AF1361" s="2" t="n">
        <x:v>0</x:v>
      </x:c>
    </x:row>
    <x:row r="1362" ht="23" customHeight="1">
      <x:c r="A1362" s="2" t="n">
        <x:v>1356</x:v>
      </x:c>
      <x:c r="B1362" s="24" t="n">
        <x:v>724551.75</x:v>
      </x:c>
      <x:c r="C1362" s="24" t="n">
        <x:v>241517.25</x:v>
      </x:c>
      <x:c r="D1362" s="24" t="n">
        <x:f>SUM(B1362:C1362)</x:f>
        <x:v>966069</x:v>
      </x:c>
      <x:c r="E1362" s="25" t="n">
        <x:f>B1362/D1362</x:f>
        <x:v>0.75</x:v>
      </x:c>
      <x:c r="F1362" s="25" t="n">
        <x:f>C1362/D1362</x:f>
        <x:v>0.25</x:v>
      </x:c>
      <x:c r="G1362" s="22" t="n">
        <x:v>1491952.5</x:v>
      </x:c>
      <x:c r="H1362" s="22" t="n">
        <x:v>287264.25</x:v>
      </x:c>
      <x:c r="I1362" s="22" t="n">
        <x:f>SUM(G1362:H1362)</x:f>
        <x:v>1779216.75</x:v>
      </x:c>
      <x:c r="J1362" s="22" t="n">
        <x:v>844974</x:v>
      </x:c>
      <x:c r="K1362" s="22" t="n">
        <x:v>121095</x:v>
      </x:c>
      <x:c r="L1362" s="22" t="n">
        <x:f>SUM(J1362:K1362)</x:f>
        <x:v>966069</x:v>
      </x:c>
      <x:c r="M1362" s="23" t="n">
        <x:f>D1362-L1362</x:f>
        <x:v>0</x:v>
      </x:c>
      <x:c r="N1362" s="22" t="n">
        <x:v>724551.75</x:v>
      </x:c>
      <x:c r="O1362" s="22" t="n">
        <x:v>241517.25</x:v>
      </x:c>
      <x:c r="P1362" s="14" t="n">
        <x:f>N1362/SUM(N1362:O1362)</x:f>
        <x:v>0.75</x:v>
      </x:c>
      <x:c r="Q1362" s="22" t="n">
        <x:v>1490917.5</x:v>
      </x:c>
      <x:c r="R1362" s="22" t="n">
        <x:v>287523</x:v>
      </x:c>
      <x:c r="S1362" s="2" t="n">
        <x:v>3</x:v>
      </x:c>
      <x:c r="T1362" s="2" t="n">
        <x:v>1</x:v>
      </x:c>
      <x:c r="U1362" s="2" t="n">
        <x:v>3</x:v>
      </x:c>
      <x:c r="V1362" s="2" t="n">
        <x:v>2</x:v>
      </x:c>
      <x:c r="W1362" s="2" t="n">
        <x:v>3</x:v>
      </x:c>
      <x:c r="X1362" s="2" t="n">
        <x:v>3</x:v>
      </x:c>
      <x:c r="Y1362" s="2" t="n">
        <x:v>3</x:v>
      </x:c>
      <x:c r="Z1362" s="22" t="n">
        <x:v>476928</x:v>
      </x:c>
      <x:c r="AA1362" s="22" t="n">
        <x:v>368046</x:v>
      </x:c>
      <x:c r="AB1362" s="22" t="n">
        <x:v>108882</x:v>
      </x:c>
      <x:c r="AC1362" s="22" t="n">
        <x:v>0</x:v>
      </x:c>
      <x:c r="AD1362" s="22" t="n">
        <x:v>121095</x:v>
      </x:c>
      <x:c r="AE1362" s="2" t="n">
        <x:v>0</x:v>
      </x:c>
      <x:c r="AF1362" s="2" t="n">
        <x:v>0</x:v>
      </x:c>
    </x:row>
    <x:row r="1363" ht="23" customHeight="1">
      <x:c r="A1363" s="2" t="n">
        <x:v>1357</x:v>
      </x:c>
      <x:c r="B1363" s="24" t="n">
        <x:v>851080.5</x:v>
      </x:c>
      <x:c r="C1363" s="24" t="n">
        <x:v>0</x:v>
      </x:c>
      <x:c r="D1363" s="24" t="n">
        <x:f>SUM(B1363:C1363)</x:f>
        <x:v>851080.5</x:v>
      </x:c>
      <x:c r="E1363" s="25" t="n">
        <x:f>B1363/D1363</x:f>
        <x:v>1</x:v>
      </x:c>
      <x:c r="F1363" s="25" t="n">
        <x:f>C1363/D1363</x:f>
        <x:v>0</x:v>
      </x:c>
      <x:c r="G1363" s="22" t="n">
        <x:v>1587172.5</x:v>
      </x:c>
      <x:c r="H1363" s="22" t="n">
        <x:v>144304.875</x:v>
      </x:c>
      <x:c r="I1363" s="22" t="n">
        <x:f>SUM(G1363:H1363)</x:f>
        <x:v>1731477.375</x:v>
      </x:c>
      <x:c r="J1363" s="22" t="n">
        <x:v>790533</x:v>
      </x:c>
      <x:c r="K1363" s="22" t="n">
        <x:v>60547.5</x:v>
      </x:c>
      <x:c r="L1363" s="22" t="n">
        <x:f>SUM(J1363:K1363)</x:f>
        <x:v>851080.5</x:v>
      </x:c>
      <x:c r="M1363" s="23" t="n">
        <x:f>D1363-L1363</x:f>
        <x:v>0</x:v>
      </x:c>
      <x:c r="N1363" s="22" t="n">
        <x:v>851080.5</x:v>
      </x:c>
      <x:c r="O1363" s="22" t="n">
        <x:v>0</x:v>
      </x:c>
      <x:c r="P1363" s="14" t="n">
        <x:f>N1363/SUM(N1363:O1363)</x:f>
        <x:v>1</x:v>
      </x:c>
      <x:c r="Q1363" s="22" t="n">
        <x:v>1587172.5</x:v>
      </x:c>
      <x:c r="R1363" s="22" t="n">
        <x:v>144822.375</x:v>
      </x:c>
      <x:c r="S1363" s="2" t="n">
        <x:v>2</x:v>
      </x:c>
      <x:c r="T1363" s="2" t="n">
        <x:v>1</x:v>
      </x:c>
      <x:c r="U1363" s="2" t="n">
        <x:v>2</x:v>
      </x:c>
      <x:c r="V1363" s="2" t="n">
        <x:v>0</x:v>
      </x:c>
      <x:c r="W1363" s="2" t="n">
        <x:v>2</x:v>
      </x:c>
      <x:c r="X1363" s="2" t="n">
        <x:v>2</x:v>
      </x:c>
      <x:c r="Y1363" s="2" t="n">
        <x:v>2</x:v>
      </x:c>
      <x:c r="Z1363" s="22" t="n">
        <x:v>422487</x:v>
      </x:c>
      <x:c r="AA1363" s="22" t="n">
        <x:v>368046</x:v>
      </x:c>
      <x:c r="AB1363" s="22" t="n">
        <x:v>54441</x:v>
      </x:c>
      <x:c r="AC1363" s="22" t="n">
        <x:v>0</x:v>
      </x:c>
      <x:c r="AD1363" s="22" t="n">
        <x:v>60547.5</x:v>
      </x:c>
      <x:c r="AE1363" s="2" t="n">
        <x:v>0</x:v>
      </x:c>
      <x:c r="AF1363" s="2" t="n">
        <x:v>0</x:v>
      </x:c>
    </x:row>
    <x:row r="1364" ht="23" customHeight="1">
      <x:c r="A1364" s="2" t="n">
        <x:v>1358</x:v>
      </x:c>
      <x:c r="B1364" s="24" t="n">
        <x:v>801685.125</x:v>
      </x:c>
      <x:c r="C1364" s="24" t="n">
        <x:v>279372.375</x:v>
      </x:c>
      <x:c r="D1364" s="24" t="n">
        <x:f>SUM(B1364:C1364)</x:f>
        <x:v>1081057.5</x:v>
      </x:c>
      <x:c r="E1364" s="25" t="n">
        <x:f>B1364/D1364</x:f>
        <x:v>0.7415749162278602</x:v>
      </x:c>
      <x:c r="F1364" s="25" t="n">
        <x:f>C1364/D1364</x:f>
        <x:v>0.2584250837721398</x:v>
      </x:c>
      <x:c r="G1364" s="22" t="n">
        <x:v>1492915.05</x:v>
      </x:c>
      <x:c r="H1364" s="22" t="n">
        <x:v>566349.4125</x:v>
      </x:c>
      <x:c r="I1364" s="22" t="n">
        <x:f>SUM(G1364:H1364)</x:f>
        <x:v>2059264.4625</x:v>
      </x:c>
      <x:c r="J1364" s="22" t="n">
        <x:v>899415</x:v>
      </x:c>
      <x:c r="K1364" s="22" t="n">
        <x:v>181642.5</x:v>
      </x:c>
      <x:c r="L1364" s="22" t="n">
        <x:f>SUM(J1364:K1364)</x:f>
        <x:v>1081057.5</x:v>
      </x:c>
      <x:c r="M1364" s="23" t="n">
        <x:f>D1364-L1364</x:f>
        <x:v>0</x:v>
      </x:c>
      <x:c r="N1364" s="22" t="n">
        <x:v>802461.375</x:v>
      </x:c>
      <x:c r="O1364" s="22" t="n">
        <x:v>278596.125</x:v>
      </x:c>
      <x:c r="P1364" s="14" t="n">
        <x:f>N1364/SUM(N1364:O1364)</x:f>
        <x:v>0.7422929631402585</x:v>
      </x:c>
      <x:c r="Q1364" s="22" t="n">
        <x:v>1493691.3</x:v>
      </x:c>
      <x:c r="R1364" s="22" t="n">
        <x:v>566608.1625</x:v>
      </x:c>
      <x:c r="S1364" s="2" t="n">
        <x:v>3</x:v>
      </x:c>
      <x:c r="T1364" s="2" t="n">
        <x:v>2</x:v>
      </x:c>
      <x:c r="U1364" s="2" t="n">
        <x:v>3</x:v>
      </x:c>
      <x:c r="V1364" s="2" t="n">
        <x:v>1</x:v>
      </x:c>
      <x:c r="W1364" s="2" t="n">
        <x:v>4</x:v>
      </x:c>
      <x:c r="X1364" s="2" t="n">
        <x:v>4</x:v>
      </x:c>
      <x:c r="Y1364" s="2" t="n">
        <x:v>4</x:v>
      </x:c>
      <x:c r="Z1364" s="22" t="n">
        <x:v>476928</x:v>
      </x:c>
      <x:c r="AA1364" s="22" t="n">
        <x:v>422487</x:v>
      </x:c>
      <x:c r="AB1364" s="22" t="n">
        <x:v>163323</x:v>
      </x:c>
      <x:c r="AC1364" s="22" t="n">
        <x:v>60547.5</x:v>
      </x:c>
      <x:c r="AD1364" s="22" t="n">
        <x:v>121095</x:v>
      </x:c>
      <x:c r="AE1364" s="2" t="n">
        <x:v>1</x:v>
      </x:c>
      <x:c r="AF1364" s="2" t="n">
        <x:v>0</x:v>
      </x:c>
    </x:row>
    <x:row r="1365" ht="23" customHeight="1">
      <x:c r="A1365" s="2" t="n">
        <x:v>1359</x:v>
      </x:c>
      <x:c r="B1365" s="24" t="n">
        <x:v>780763.75</x:v>
      </x:c>
      <x:c r="C1365" s="24" t="n">
        <x:v>300293.75</x:v>
      </x:c>
      <x:c r="D1365" s="24" t="n">
        <x:f>SUM(B1365:C1365)</x:f>
        <x:v>1081057.5</x:v>
      </x:c>
      <x:c r="E1365" s="25" t="n">
        <x:f>B1365/D1365</x:f>
        <x:v>0.7222222222222222</x:v>
      </x:c>
      <x:c r="F1365" s="25" t="n">
        <x:f>C1365/D1365</x:f>
        <x:v>0.2777777777777778</x:v>
      </x:c>
      <x:c r="G1365" s="22" t="n">
        <x:v>856232.5</x:v>
      </x:c>
      <x:c r="H1365" s="22" t="n">
        <x:v>1096752.125</x:v>
      </x:c>
      <x:c r="I1365" s="22" t="n">
        <x:f>SUM(G1365:H1365)</x:f>
        <x:v>1952984.625</x:v>
      </x:c>
      <x:c r="J1365" s="22" t="n">
        <x:v>899415</x:v>
      </x:c>
      <x:c r="K1365" s="22" t="n">
        <x:v>181642.5</x:v>
      </x:c>
      <x:c r="L1365" s="22" t="n">
        <x:f>SUM(J1365:K1365)</x:f>
        <x:v>1081057.5</x:v>
      </x:c>
      <x:c r="M1365" s="23" t="n">
        <x:f>D1365-L1365</x:f>
        <x:v>0</x:v>
      </x:c>
      <x:c r="N1365" s="22" t="n">
        <x:v>780763.75</x:v>
      </x:c>
      <x:c r="O1365" s="22" t="n">
        <x:v>300293.75</x:v>
      </x:c>
      <x:c r="P1365" s="14" t="n">
        <x:f>N1365/SUM(N1365:O1365)</x:f>
        <x:v>0.7222222222222222</x:v>
      </x:c>
      <x:c r="Q1365" s="22" t="n">
        <x:v>855715</x:v>
      </x:c>
      <x:c r="R1365" s="22" t="n">
        <x:v>1097528.375</x:v>
      </x:c>
      <x:c r="S1365" s="2" t="n">
        <x:v>1</x:v>
      </x:c>
      <x:c r="T1365" s="2" t="n">
        <x:v>4</x:v>
      </x:c>
      <x:c r="U1365" s="2" t="n">
        <x:v>5</x:v>
      </x:c>
      <x:c r="V1365" s="2" t="n">
        <x:v>3</x:v>
      </x:c>
      <x:c r="W1365" s="2" t="n">
        <x:v>4</x:v>
      </x:c>
      <x:c r="X1365" s="2" t="n">
        <x:v>4</x:v>
      </x:c>
      <x:c r="Y1365" s="2" t="n">
        <x:v>4</x:v>
      </x:c>
      <x:c r="Z1365" s="22" t="n">
        <x:v>368046</x:v>
      </x:c>
      <x:c r="AA1365" s="22" t="n">
        <x:v>531369</x:v>
      </x:c>
      <x:c r="AB1365" s="22" t="n">
        <x:v>163323</x:v>
      </x:c>
      <x:c r="AC1365" s="22" t="n">
        <x:v>181642.5</x:v>
      </x:c>
      <x:c r="AD1365" s="22" t="n">
        <x:v>0</x:v>
      </x:c>
      <x:c r="AE1365" s="2" t="n">
        <x:v>0</x:v>
      </x:c>
      <x:c r="AF1365" s="2" t="n">
        <x:v>0</x:v>
      </x:c>
    </x:row>
    <x:row r="1366" ht="23" customHeight="1">
      <x:c r="A1366" s="2" t="n">
        <x:v>1360</x:v>
      </x:c>
      <x:c r="B1366" s="24" t="n">
        <x:v>735274.3500000001</x:v>
      </x:c>
      <x:c r="C1366" s="24" t="n">
        <x:v>345783.15</x:v>
      </x:c>
      <x:c r="D1366" s="24" t="n">
        <x:f>SUM(B1366:C1366)</x:f>
        <x:v>1081057.5</x:v>
      </x:c>
      <x:c r="E1366" s="25" t="n">
        <x:f>B1366/D1366</x:f>
        <x:v>0.6801436093824798</x:v>
      </x:c>
      <x:c r="F1366" s="25" t="n">
        <x:f>C1366/D1366</x:f>
        <x:v>0.31985639061752036</x:v>
      </x:c>
      <x:c r="G1366" s="22" t="n">
        <x:v>1179108.225</x:v>
      </x:c>
      <x:c r="H1366" s="22" t="n">
        <x:v>766885.8375</x:v>
      </x:c>
      <x:c r="I1366" s="22" t="n">
        <x:f>SUM(G1366:H1366)</x:f>
        <x:v>1945994.0625</x:v>
      </x:c>
      <x:c r="J1366" s="22" t="n">
        <x:v>899415</x:v>
      </x:c>
      <x:c r="K1366" s="22" t="n">
        <x:v>181642.5</x:v>
      </x:c>
      <x:c r="L1366" s="22" t="n">
        <x:f>SUM(J1366:K1366)</x:f>
        <x:v>1081057.5</x:v>
      </x:c>
      <x:c r="M1366" s="23" t="n">
        <x:f>D1366-L1366</x:f>
        <x:v>0</x:v>
      </x:c>
      <x:c r="N1366" s="22" t="n">
        <x:v>735274.3500000001</x:v>
      </x:c>
      <x:c r="O1366" s="22" t="n">
        <x:v>345783.15</x:v>
      </x:c>
      <x:c r="P1366" s="14" t="n">
        <x:f>N1366/SUM(N1366:O1366)</x:f>
        <x:v>0.6801436093824798</x:v>
      </x:c>
      <x:c r="Q1366" s="22" t="n">
        <x:v>1178073.225</x:v>
      </x:c>
      <x:c r="R1366" s="22" t="n">
        <x:v>767403.3375</x:v>
      </x:c>
      <x:c r="S1366" s="2" t="n">
        <x:v>2</x:v>
      </x:c>
      <x:c r="T1366" s="2" t="n">
        <x:v>3</x:v>
      </x:c>
      <x:c r="U1366" s="2" t="n">
        <x:v>4</x:v>
      </x:c>
      <x:c r="V1366" s="2" t="n">
        <x:v>4</x:v>
      </x:c>
      <x:c r="W1366" s="2" t="n">
        <x:v>4</x:v>
      </x:c>
      <x:c r="X1366" s="2" t="n">
        <x:v>4</x:v>
      </x:c>
      <x:c r="Y1366" s="2" t="n">
        <x:v>4</x:v>
      </x:c>
      <x:c r="Z1366" s="22" t="n">
        <x:v>422487</x:v>
      </x:c>
      <x:c r="AA1366" s="22" t="n">
        <x:v>476928</x:v>
      </x:c>
      <x:c r="AB1366" s="22" t="n">
        <x:v>163323</x:v>
      </x:c>
      <x:c r="AC1366" s="22" t="n">
        <x:v>121095</x:v>
      </x:c>
      <x:c r="AD1366" s="22" t="n">
        <x:v>60547.5</x:v>
      </x:c>
      <x:c r="AE1366" s="2" t="n">
        <x:v>0</x:v>
      </x:c>
      <x:c r="AF1366" s="2" t="n">
        <x:v>0</x:v>
      </x:c>
    </x:row>
    <x:row r="1367" ht="23" customHeight="1">
      <x:c r="A1367" s="2" t="n">
        <x:v>1361</x:v>
      </x:c>
      <x:c r="B1367" s="24" t="n">
        <x:v>644046</x:v>
      </x:c>
      <x:c r="C1367" s="24" t="n">
        <x:v>322023</x:v>
      </x:c>
      <x:c r="D1367" s="24" t="n">
        <x:f>SUM(B1367:C1367)</x:f>
        <x:v>966069</x:v>
      </x:c>
      <x:c r="E1367" s="25" t="n">
        <x:f>B1367/D1367</x:f>
        <x:v>0.6666666666666666</x:v>
      </x:c>
      <x:c r="F1367" s="25" t="n">
        <x:f>C1367/D1367</x:f>
        <x:v>0.3333333333333333</x:v>
      </x:c>
      <x:c r="G1367" s="22" t="n">
        <x:v>1395792.375</x:v>
      </x:c>
      <x:c r="H1367" s="22" t="n">
        <x:v>420322.125</x:v>
      </x:c>
      <x:c r="I1367" s="22" t="n">
        <x:f>SUM(G1367:H1367)</x:f>
        <x:v>1816114.5</x:v>
      </x:c>
      <x:c r="J1367" s="22" t="n">
        <x:v>844974</x:v>
      </x:c>
      <x:c r="K1367" s="22" t="n">
        <x:v>121095</x:v>
      </x:c>
      <x:c r="L1367" s="22" t="n">
        <x:f>SUM(J1367:K1367)</x:f>
        <x:v>966069</x:v>
      </x:c>
      <x:c r="M1367" s="23" t="n">
        <x:f>D1367-L1367</x:f>
        <x:v>0</x:v>
      </x:c>
      <x:c r="N1367" s="22" t="n">
        <x:v>644046</x:v>
      </x:c>
      <x:c r="O1367" s="22" t="n">
        <x:v>322023</x:v>
      </x:c>
      <x:c r="P1367" s="14" t="n">
        <x:f>N1367/SUM(N1367:O1367)</x:f>
        <x:v>0.6666666666666666</x:v>
      </x:c>
      <x:c r="Q1367" s="22" t="n">
        <x:v>1395274.875</x:v>
      </x:c>
      <x:c r="R1367" s="22" t="n">
        <x:v>420839.625</x:v>
      </x:c>
      <x:c r="S1367" s="2" t="n">
        <x:v>3</x:v>
      </x:c>
      <x:c r="T1367" s="2" t="n">
        <x:v>1</x:v>
      </x:c>
      <x:c r="U1367" s="2" t="n">
        <x:v>2</x:v>
      </x:c>
      <x:c r="V1367" s="2" t="n">
        <x:v>2</x:v>
      </x:c>
      <x:c r="W1367" s="2" t="n">
        <x:v>3</x:v>
      </x:c>
      <x:c r="X1367" s="2" t="n">
        <x:v>3</x:v>
      </x:c>
      <x:c r="Y1367" s="2" t="n">
        <x:v>3</x:v>
      </x:c>
      <x:c r="Z1367" s="22" t="n">
        <x:v>476928</x:v>
      </x:c>
      <x:c r="AA1367" s="22" t="n">
        <x:v>368046</x:v>
      </x:c>
      <x:c r="AB1367" s="22" t="n">
        <x:v>108882</x:v>
      </x:c>
      <x:c r="AC1367" s="22" t="n">
        <x:v>0</x:v>
      </x:c>
      <x:c r="AD1367" s="22" t="n">
        <x:v>121095</x:v>
      </x:c>
      <x:c r="AE1367" s="2" t="n">
        <x:v>0</x:v>
      </x:c>
      <x:c r="AF1367" s="2" t="n">
        <x:v>0</x:v>
      </x:c>
    </x:row>
    <x:row r="1368" ht="23" customHeight="1">
      <x:c r="A1368" s="2" t="n">
        <x:v>1362</x:v>
      </x:c>
      <x:c r="B1368" s="24" t="n">
        <x:v>1008987</x:v>
      </x:c>
      <x:c r="C1368" s="24" t="n">
        <x:v>72070.5</x:v>
      </x:c>
      <x:c r="D1368" s="24" t="n">
        <x:f>SUM(B1368:C1368)</x:f>
        <x:v>1081057.5</x:v>
      </x:c>
      <x:c r="E1368" s="25" t="n">
        <x:f>B1368/D1368</x:f>
        <x:v>0.9333333333333333</x:v>
      </x:c>
      <x:c r="F1368" s="25" t="n">
        <x:f>C1368/D1368</x:f>
        <x:v>0.06666666666666667</x:v>
      </x:c>
      <x:c r="G1368" s="22" t="n">
        <x:v>1776387.75</x:v>
      </x:c>
      <x:c r="H1368" s="22" t="n">
        <x:v>155034.375</x:v>
      </x:c>
      <x:c r="I1368" s="22" t="n">
        <x:f>SUM(G1368:H1368)</x:f>
        <x:v>1931422.125</x:v>
      </x:c>
      <x:c r="J1368" s="22" t="n">
        <x:v>899415</x:v>
      </x:c>
      <x:c r="K1368" s="22" t="n">
        <x:v>181642.5</x:v>
      </x:c>
      <x:c r="L1368" s="22" t="n">
        <x:f>SUM(J1368:K1368)</x:f>
        <x:v>1081057.5</x:v>
      </x:c>
      <x:c r="M1368" s="23" t="n">
        <x:f>D1368-L1368</x:f>
        <x:v>0</x:v>
      </x:c>
      <x:c r="N1368" s="22" t="n">
        <x:v>1008987</x:v>
      </x:c>
      <x:c r="O1368" s="22" t="n">
        <x:v>72070.5</x:v>
      </x:c>
      <x:c r="P1368" s="14" t="n">
        <x:f>N1368/SUM(N1368:O1368)</x:f>
        <x:v>0.9333333333333333</x:v>
      </x:c>
      <x:c r="Q1368" s="22" t="n">
        <x:v>1775352.75</x:v>
      </x:c>
      <x:c r="R1368" s="22" t="n">
        <x:v>155551.875</x:v>
      </x:c>
      <x:c r="S1368" s="2" t="n">
        <x:v>4</x:v>
      </x:c>
      <x:c r="T1368" s="2" t="n">
        <x:v>1</x:v>
      </x:c>
      <x:c r="U1368" s="2" t="n">
        <x:v>7</x:v>
      </x:c>
      <x:c r="V1368" s="2" t="n">
        <x:v>1</x:v>
      </x:c>
      <x:c r="W1368" s="2" t="n">
        <x:v>4</x:v>
      </x:c>
      <x:c r="X1368" s="2" t="n">
        <x:v>4</x:v>
      </x:c>
      <x:c r="Y1368" s="2" t="n">
        <x:v>4</x:v>
      </x:c>
      <x:c r="Z1368" s="22" t="n">
        <x:v>531369</x:v>
      </x:c>
      <x:c r="AA1368" s="22" t="n">
        <x:v>368046</x:v>
      </x:c>
      <x:c r="AB1368" s="22" t="n">
        <x:v>163323</x:v>
      </x:c>
      <x:c r="AC1368" s="22" t="n">
        <x:v>0</x:v>
      </x:c>
      <x:c r="AD1368" s="22" t="n">
        <x:v>181642.5</x:v>
      </x:c>
      <x:c r="AE1368" s="2" t="n">
        <x:v>0</x:v>
      </x:c>
      <x:c r="AF1368" s="2" t="n">
        <x:v>0</x:v>
      </x:c>
    </x:row>
    <x:row r="1369" ht="23" customHeight="1">
      <x:c r="A1369" s="2" t="n">
        <x:v>1363</x:v>
      </x:c>
      <x:c r="B1369" s="24" t="n">
        <x:v>1021255.2</x:v>
      </x:c>
      <x:c r="C1369" s="24" t="n">
        <x:v>59802.3</x:v>
      </x:c>
      <x:c r="D1369" s="24" t="n">
        <x:f>SUM(B1369:C1369)</x:f>
        <x:v>1081057.5</x:v>
      </x:c>
      <x:c r="E1369" s="25" t="n">
        <x:f>B1369/D1369</x:f>
        <x:v>0.9446816658688367</x:v>
      </x:c>
      <x:c r="F1369" s="25" t="n">
        <x:f>C1369/D1369</x:f>
        <x:v>0.05531833413116324</x:v>
      </x:c>
      <x:c r="G1369" s="22" t="n">
        <x:v>1541963.6999999997</x:v>
      </x:c>
      <x:c r="H1369" s="22" t="n">
        <x:v>487710.1125</x:v>
      </x:c>
      <x:c r="I1369" s="22" t="n">
        <x:f>SUM(G1369:H1369)</x:f>
        <x:v>2029673.8124999998</x:v>
      </x:c>
      <x:c r="J1369" s="22" t="n">
        <x:v>899415</x:v>
      </x:c>
      <x:c r="K1369" s="22" t="n">
        <x:v>181642.5</x:v>
      </x:c>
      <x:c r="L1369" s="22" t="n">
        <x:f>SUM(J1369:K1369)</x:f>
        <x:v>1081057.5</x:v>
      </x:c>
      <x:c r="M1369" s="23" t="n">
        <x:f>D1369-L1369</x:f>
        <x:v>0</x:v>
      </x:c>
      <x:c r="N1369" s="22" t="n">
        <x:v>1021255.2</x:v>
      </x:c>
      <x:c r="O1369" s="22" t="n">
        <x:v>59802.3</x:v>
      </x:c>
      <x:c r="P1369" s="14" t="n">
        <x:f>N1369/SUM(N1369:O1369)</x:f>
        <x:v>0.9446816658688367</x:v>
      </x:c>
      <x:c r="Q1369" s="22" t="n">
        <x:v>1540928.6999999997</x:v>
      </x:c>
      <x:c r="R1369" s="22" t="n">
        <x:v>488227.6125</x:v>
      </x:c>
      <x:c r="S1369" s="2" t="n">
        <x:v>2</x:v>
      </x:c>
      <x:c r="T1369" s="2" t="n">
        <x:v>3</x:v>
      </x:c>
      <x:c r="U1369" s="2" t="n">
        <x:v>5</x:v>
      </x:c>
      <x:c r="V1369" s="2" t="n">
        <x:v>1</x:v>
      </x:c>
      <x:c r="W1369" s="2" t="n">
        <x:v>4</x:v>
      </x:c>
      <x:c r="X1369" s="2" t="n">
        <x:v>4</x:v>
      </x:c>
      <x:c r="Y1369" s="2" t="n">
        <x:v>4</x:v>
      </x:c>
      <x:c r="Z1369" s="22" t="n">
        <x:v>422487</x:v>
      </x:c>
      <x:c r="AA1369" s="22" t="n">
        <x:v>476928</x:v>
      </x:c>
      <x:c r="AB1369" s="22" t="n">
        <x:v>163323</x:v>
      </x:c>
      <x:c r="AC1369" s="22" t="n">
        <x:v>121095</x:v>
      </x:c>
      <x:c r="AD1369" s="22" t="n">
        <x:v>60547.5</x:v>
      </x:c>
      <x:c r="AE1369" s="2" t="n">
        <x:v>0</x:v>
      </x:c>
      <x:c r="AF1369" s="2" t="n">
        <x:v>0</x:v>
      </x:c>
    </x:row>
    <x:row r="1370" ht="23" customHeight="1">
      <x:c r="A1370" s="2" t="n">
        <x:v>1364</x:v>
      </x:c>
      <x:c r="B1370" s="24" t="n">
        <x:v>563540.25</x:v>
      </x:c>
      <x:c r="C1370" s="24" t="n">
        <x:v>402528.75</x:v>
      </x:c>
      <x:c r="D1370" s="24" t="n">
        <x:f>SUM(B1370:C1370)</x:f>
        <x:v>966069</x:v>
      </x:c>
      <x:c r="E1370" s="25" t="n">
        <x:f>B1370/D1370</x:f>
        <x:v>0.5833333333333334</x:v>
      </x:c>
      <x:c r="F1370" s="25" t="n">
        <x:f>C1370/D1370</x:f>
        <x:v>0.4166666666666667</x:v>
      </x:c>
      <x:c r="G1370" s="22" t="n">
        <x:v>1407815.625</x:v>
      </x:c>
      <x:c r="H1370" s="22" t="n">
        <x:v>455080.875</x:v>
      </x:c>
      <x:c r="I1370" s="22" t="n">
        <x:f>SUM(G1370:H1370)</x:f>
        <x:v>1862896.5</x:v>
      </x:c>
      <x:c r="J1370" s="22" t="n">
        <x:v>844974</x:v>
      </x:c>
      <x:c r="K1370" s="22" t="n">
        <x:v>121095</x:v>
      </x:c>
      <x:c r="L1370" s="22" t="n">
        <x:f>SUM(J1370:K1370)</x:f>
        <x:v>966069</x:v>
      </x:c>
      <x:c r="M1370" s="23" t="n">
        <x:f>D1370-L1370</x:f>
        <x:v>0</x:v>
      </x:c>
      <x:c r="N1370" s="22" t="n">
        <x:v>563540.25</x:v>
      </x:c>
      <x:c r="O1370" s="22" t="n">
        <x:v>402528.75</x:v>
      </x:c>
      <x:c r="P1370" s="14" t="n">
        <x:f>N1370/SUM(N1370:O1370)</x:f>
        <x:v>0.5833333333333334</x:v>
      </x:c>
      <x:c r="Q1370" s="22" t="n">
        <x:v>1406780.625</x:v>
      </x:c>
      <x:c r="R1370" s="22" t="n">
        <x:v>455339.625</x:v>
      </x:c>
      <x:c r="S1370" s="2" t="n">
        <x:v>3</x:v>
      </x:c>
      <x:c r="T1370" s="2" t="n">
        <x:v>1</x:v>
      </x:c>
      <x:c r="U1370" s="2" t="n">
        <x:v>2</x:v>
      </x:c>
      <x:c r="V1370" s="2" t="n">
        <x:v>3</x:v>
      </x:c>
      <x:c r="W1370" s="2" t="n">
        <x:v>3</x:v>
      </x:c>
      <x:c r="X1370" s="2" t="n">
        <x:v>3</x:v>
      </x:c>
      <x:c r="Y1370" s="2" t="n">
        <x:v>3</x:v>
      </x:c>
      <x:c r="Z1370" s="22" t="n">
        <x:v>476928</x:v>
      </x:c>
      <x:c r="AA1370" s="22" t="n">
        <x:v>368046</x:v>
      </x:c>
      <x:c r="AB1370" s="22" t="n">
        <x:v>108882</x:v>
      </x:c>
      <x:c r="AC1370" s="22" t="n">
        <x:v>0</x:v>
      </x:c>
      <x:c r="AD1370" s="22" t="n">
        <x:v>121095</x:v>
      </x:c>
      <x:c r="AE1370" s="2" t="n">
        <x:v>0</x:v>
      </x:c>
      <x:c r="AF1370" s="2" t="n">
        <x:v>0</x:v>
      </x:c>
    </x:row>
    <x:row r="1371" ht="23" customHeight="1">
      <x:c r="A1371" s="2" t="n">
        <x:v>1365</x:v>
      </x:c>
      <x:c r="B1371" s="24" t="n">
        <x:v>553621.5</x:v>
      </x:c>
      <x:c r="C1371" s="24" t="n">
        <x:v>527436</x:v>
      </x:c>
      <x:c r="D1371" s="24" t="n">
        <x:f>SUM(B1371:C1371)</x:f>
        <x:v>1081057.5</x:v>
      </x:c>
      <x:c r="E1371" s="25" t="n">
        <x:f>B1371/D1371</x:f>
        <x:v>0.5121110579224509</x:v>
      </x:c>
      <x:c r="F1371" s="25" t="n">
        <x:f>C1371/D1371</x:f>
        <x:v>0.48788894207754907</x:v>
      </x:c>
      <x:c r="G1371" s="22" t="n">
        <x:v>1306621.51875</x:v>
      </x:c>
      <x:c r="H1371" s="22" t="n">
        <x:v>807103.35</x:v>
      </x:c>
      <x:c r="I1371" s="22" t="n">
        <x:f>SUM(G1371:H1371)</x:f>
        <x:v>2113724.86875</x:v>
      </x:c>
      <x:c r="J1371" s="22" t="n">
        <x:v>899415</x:v>
      </x:c>
      <x:c r="K1371" s="22" t="n">
        <x:v>181642.5</x:v>
      </x:c>
      <x:c r="L1371" s="22" t="n">
        <x:f>SUM(J1371:K1371)</x:f>
        <x:v>1081057.5</x:v>
      </x:c>
      <x:c r="M1371" s="23" t="n">
        <x:f>D1371-L1371</x:f>
        <x:v>0</x:v>
      </x:c>
      <x:c r="N1371" s="22" t="n">
        <x:v>554139</x:v>
      </x:c>
      <x:c r="O1371" s="22" t="n">
        <x:v>526918.5</x:v>
      </x:c>
      <x:c r="P1371" s="14" t="n">
        <x:f>N1371/SUM(N1371:O1371)</x:f>
        <x:v>0.5125897558640498</x:v>
      </x:c>
      <x:c r="Q1371" s="22" t="n">
        <x:v>1306686.20625</x:v>
      </x:c>
      <x:c r="R1371" s="22" t="n">
        <x:v>807362.1</x:v>
      </x:c>
      <x:c r="S1371" s="2" t="n">
        <x:v>3</x:v>
      </x:c>
      <x:c r="T1371" s="2" t="n">
        <x:v>2</x:v>
      </x:c>
      <x:c r="U1371" s="2" t="n">
        <x:v>2</x:v>
      </x:c>
      <x:c r="V1371" s="2" t="n">
        <x:v>3</x:v>
      </x:c>
      <x:c r="W1371" s="2" t="n">
        <x:v>4</x:v>
      </x:c>
      <x:c r="X1371" s="2" t="n">
        <x:v>4</x:v>
      </x:c>
      <x:c r="Y1371" s="2" t="n">
        <x:v>4</x:v>
      </x:c>
      <x:c r="Z1371" s="22" t="n">
        <x:v>476928</x:v>
      </x:c>
      <x:c r="AA1371" s="22" t="n">
        <x:v>422487</x:v>
      </x:c>
      <x:c r="AB1371" s="22" t="n">
        <x:v>163323</x:v>
      </x:c>
      <x:c r="AC1371" s="22" t="n">
        <x:v>60547.5</x:v>
      </x:c>
      <x:c r="AD1371" s="22" t="n">
        <x:v>121095</x:v>
      </x:c>
      <x:c r="AE1371" s="2" t="n">
        <x:v>1</x:v>
      </x:c>
      <x:c r="AF1371" s="2" t="n">
        <x:v>0</x:v>
      </x:c>
    </x:row>
    <x:row r="1372" ht="23" customHeight="1">
      <x:c r="A1372" s="2" t="n">
        <x:v>1366</x:v>
      </x:c>
      <x:c r="B1372" s="24" t="n">
        <x:v>0</x:v>
      </x:c>
      <x:c r="C1372" s="24" t="n">
        <x:v>851080.5</x:v>
      </x:c>
      <x:c r="D1372" s="24" t="n">
        <x:f>SUM(B1372:C1372)</x:f>
        <x:v>851080.5</x:v>
      </x:c>
      <x:c r="E1372" s="25" t="n">
        <x:f>B1372/D1372</x:f>
        <x:v>0</x:v>
      </x:c>
      <x:c r="F1372" s="25" t="n">
        <x:f>C1372/D1372</x:f>
        <x:v>1</x:v>
      </x:c>
      <x:c r="G1372" s="22" t="n">
        <x:v>736092</x:v>
      </x:c>
      <x:c r="H1372" s="22" t="n">
        <x:v>995385.375</x:v>
      </x:c>
      <x:c r="I1372" s="22" t="n">
        <x:f>SUM(G1372:H1372)</x:f>
        <x:v>1731477.375</x:v>
      </x:c>
      <x:c r="J1372" s="22" t="n">
        <x:v>790533</x:v>
      </x:c>
      <x:c r="K1372" s="22" t="n">
        <x:v>60547.5</x:v>
      </x:c>
      <x:c r="L1372" s="22" t="n">
        <x:f>SUM(J1372:K1372)</x:f>
        <x:v>851080.5</x:v>
      </x:c>
      <x:c r="M1372" s="23" t="n">
        <x:f>D1372-L1372</x:f>
        <x:v>0</x:v>
      </x:c>
      <x:c r="N1372" s="22" t="n">
        <x:v>0</x:v>
      </x:c>
      <x:c r="O1372" s="22" t="n">
        <x:v>851080.5</x:v>
      </x:c>
      <x:c r="P1372" s="14" t="n">
        <x:f>N1372/SUM(N1372:O1372)</x:f>
        <x:v>0</x:v>
      </x:c>
      <x:c r="Q1372" s="22" t="n">
        <x:v>736092</x:v>
      </x:c>
      <x:c r="R1372" s="22" t="n">
        <x:v>995902.875</x:v>
      </x:c>
      <x:c r="S1372" s="2" t="n">
        <x:v>2</x:v>
      </x:c>
      <x:c r="T1372" s="2" t="n">
        <x:v>1</x:v>
      </x:c>
      <x:c r="U1372" s="2" t="n">
        <x:v>0</x:v>
      </x:c>
      <x:c r="V1372" s="2" t="n">
        <x:v>3</x:v>
      </x:c>
      <x:c r="W1372" s="2" t="n">
        <x:v>2</x:v>
      </x:c>
      <x:c r="X1372" s="2" t="n">
        <x:v>2</x:v>
      </x:c>
      <x:c r="Y1372" s="2" t="n">
        <x:v>2</x:v>
      </x:c>
      <x:c r="Z1372" s="22" t="n">
        <x:v>422487</x:v>
      </x:c>
      <x:c r="AA1372" s="22" t="n">
        <x:v>368046</x:v>
      </x:c>
      <x:c r="AB1372" s="22" t="n">
        <x:v>54441</x:v>
      </x:c>
      <x:c r="AC1372" s="22" t="n">
        <x:v>0</x:v>
      </x:c>
      <x:c r="AD1372" s="22" t="n">
        <x:v>60547.5</x:v>
      </x:c>
      <x:c r="AE1372" s="2" t="n">
        <x:v>0</x:v>
      </x:c>
      <x:c r="AF1372" s="2" t="n">
        <x:v>0</x:v>
      </x:c>
    </x:row>
    <x:row r="1373" ht="23" customHeight="1">
      <x:c r="A1373" s="2" t="n">
        <x:v>1367</x:v>
      </x:c>
      <x:c r="B1373" s="24" t="n">
        <x:v>744956.34375</x:v>
      </x:c>
      <x:c r="C1373" s="24" t="n">
        <x:v>336101.15625</x:v>
      </x:c>
      <x:c r="D1373" s="24" t="n">
        <x:f>SUM(B1373:C1373)</x:f>
        <x:v>1081057.5</x:v>
      </x:c>
      <x:c r="E1373" s="25" t="n">
        <x:f>B1373/D1373</x:f>
        <x:v>0.6890996489548429</x:v>
      </x:c>
      <x:c r="F1373" s="25" t="n">
        <x:f>C1373/D1373</x:f>
        <x:v>0.3109003510451572</x:v>
      </x:c>
      <x:c r="G1373" s="22" t="n">
        <x:v>1113002.34375</x:v>
      </x:c>
      <x:c r="H1373" s="22" t="n">
        <x:v>940987.5</x:v>
      </x:c>
      <x:c r="I1373" s="22" t="n">
        <x:f>SUM(G1373:H1373)</x:f>
        <x:v>2053989.84375</x:v>
      </x:c>
      <x:c r="J1373" s="22" t="n">
        <x:v>899415</x:v>
      </x:c>
      <x:c r="K1373" s="22" t="n">
        <x:v>181642.5</x:v>
      </x:c>
      <x:c r="L1373" s="22" t="n">
        <x:f>SUM(J1373:K1373)</x:f>
        <x:v>1081057.5</x:v>
      </x:c>
      <x:c r="M1373" s="23" t="n">
        <x:f>D1373-L1373</x:f>
        <x:v>0</x:v>
      </x:c>
      <x:c r="N1373" s="22" t="n">
        <x:v>744050.71875</x:v>
      </x:c>
      <x:c r="O1373" s="22" t="n">
        <x:v>337006.78125</x:v>
      </x:c>
      <x:c r="P1373" s="14" t="n">
        <x:f>N1373/SUM(N1373:O1373)</x:f>
        <x:v>0.6882619275570449</x:v>
      </x:c>
      <x:c r="Q1373" s="22" t="n">
        <x:v>1112096.71875</x:v>
      </x:c>
      <x:c r="R1373" s="22" t="n">
        <x:v>942022.5</x:v>
      </x:c>
      <x:c r="S1373" s="2" t="n">
        <x:v>2</x:v>
      </x:c>
      <x:c r="T1373" s="2" t="n">
        <x:v>3</x:v>
      </x:c>
      <x:c r="U1373" s="2" t="n">
        <x:v>2</x:v>
      </x:c>
      <x:c r="V1373" s="2" t="n">
        <x:v>2</x:v>
      </x:c>
      <x:c r="W1373" s="2" t="n">
        <x:v>4</x:v>
      </x:c>
      <x:c r="X1373" s="2" t="n">
        <x:v>4</x:v>
      </x:c>
      <x:c r="Y1373" s="2" t="n">
        <x:v>4</x:v>
      </x:c>
      <x:c r="Z1373" s="22" t="n">
        <x:v>422487</x:v>
      </x:c>
      <x:c r="AA1373" s="22" t="n">
        <x:v>476928</x:v>
      </x:c>
      <x:c r="AB1373" s="22" t="n">
        <x:v>163323</x:v>
      </x:c>
      <x:c r="AC1373" s="22" t="n">
        <x:v>121095</x:v>
      </x:c>
      <x:c r="AD1373" s="22" t="n">
        <x:v>60547.5</x:v>
      </x:c>
      <x:c r="AE1373" s="2" t="n">
        <x:v>1</x:v>
      </x:c>
      <x:c r="AF1373" s="2" t="n">
        <x:v>0</x:v>
      </x:c>
    </x:row>
    <x:row r="1374" ht="23" customHeight="1">
      <x:c r="A1374" s="2" t="n">
        <x:v>1368</x:v>
      </x:c>
      <x:c r="B1374" s="24" t="n">
        <x:v>0</x:v>
      </x:c>
      <x:c r="C1374" s="24" t="n">
        <x:v>851080.5</x:v>
      </x:c>
      <x:c r="D1374" s="24" t="n">
        <x:f>SUM(B1374:C1374)</x:f>
        <x:v>851080.5</x:v>
      </x:c>
      <x:c r="E1374" s="25" t="n">
        <x:f>B1374/D1374</x:f>
        <x:v>0</x:v>
      </x:c>
      <x:c r="F1374" s="25" t="n">
        <x:f>C1374/D1374</x:f>
        <x:v>1</x:v>
      </x:c>
      <x:c r="G1374" s="22" t="n">
        <x:v>828621</x:v>
      </x:c>
      <x:c r="H1374" s="22" t="n">
        <x:v>949638.375</x:v>
      </x:c>
      <x:c r="I1374" s="22" t="n">
        <x:f>SUM(G1374:H1374)</x:f>
        <x:v>1778259.375</x:v>
      </x:c>
      <x:c r="J1374" s="22" t="n">
        <x:v>790533</x:v>
      </x:c>
      <x:c r="K1374" s="22" t="n">
        <x:v>60547.5</x:v>
      </x:c>
      <x:c r="L1374" s="22" t="n">
        <x:f>SUM(J1374:K1374)</x:f>
        <x:v>851080.5</x:v>
      </x:c>
      <x:c r="M1374" s="23" t="n">
        <x:f>D1374-L1374</x:f>
        <x:v>0</x:v>
      </x:c>
      <x:c r="N1374" s="22" t="n">
        <x:v>0</x:v>
      </x:c>
      <x:c r="O1374" s="22" t="n">
        <x:v>851080.5</x:v>
      </x:c>
      <x:c r="P1374" s="14" t="n">
        <x:f>N1374/SUM(N1374:O1374)</x:f>
        <x:v>0</x:v>
      </x:c>
      <x:c r="Q1374" s="22" t="n">
        <x:v>828103.5</x:v>
      </x:c>
      <x:c r="R1374" s="22" t="n">
        <x:v>949897.125</x:v>
      </x:c>
      <x:c r="S1374" s="2" t="n">
        <x:v>2</x:v>
      </x:c>
      <x:c r="T1374" s="2" t="n">
        <x:v>1</x:v>
      </x:c>
      <x:c r="U1374" s="2" t="n">
        <x:v>0</x:v>
      </x:c>
      <x:c r="V1374" s="2" t="n">
        <x:v>2</x:v>
      </x:c>
      <x:c r="W1374" s="2" t="n">
        <x:v>2</x:v>
      </x:c>
      <x:c r="X1374" s="2" t="n">
        <x:v>2</x:v>
      </x:c>
      <x:c r="Y1374" s="2" t="n">
        <x:v>2</x:v>
      </x:c>
      <x:c r="Z1374" s="22" t="n">
        <x:v>422487</x:v>
      </x:c>
      <x:c r="AA1374" s="22" t="n">
        <x:v>368046</x:v>
      </x:c>
      <x:c r="AB1374" s="22" t="n">
        <x:v>54441</x:v>
      </x:c>
      <x:c r="AC1374" s="22" t="n">
        <x:v>0</x:v>
      </x:c>
      <x:c r="AD1374" s="22" t="n">
        <x:v>60547.5</x:v>
      </x:c>
      <x:c r="AE1374" s="2" t="n">
        <x:v>0</x:v>
      </x:c>
      <x:c r="AF1374" s="2" t="n">
        <x:v>0</x:v>
      </x:c>
    </x:row>
    <x:row r="1375" ht="23" customHeight="1">
      <x:c r="A1375" s="2" t="n">
        <x:v>1369</x:v>
      </x:c>
      <x:c r="B1375" s="24" t="n">
        <x:v>680864.4</x:v>
      </x:c>
      <x:c r="C1375" s="24" t="n">
        <x:v>170216.1</x:v>
      </x:c>
      <x:c r="D1375" s="24" t="n">
        <x:f>SUM(B1375:C1375)</x:f>
        <x:v>851080.5</x:v>
      </x:c>
      <x:c r="E1375" s="25" t="n">
        <x:f>B1375/D1375</x:f>
        <x:v>0.8</x:v>
      </x:c>
      <x:c r="F1375" s="25" t="n">
        <x:f>C1375/D1375</x:f>
        <x:v>0.2</x:v>
      </x:c>
      <x:c r="G1375" s="22" t="n">
        <x:v>879015.1500000001</x:v>
      </x:c>
      <x:c r="H1375" s="22" t="n">
        <x:v>952055.1</x:v>
      </x:c>
      <x:c r="I1375" s="22" t="n">
        <x:f>SUM(G1375:H1375)</x:f>
        <x:v>1831070.25</x:v>
      </x:c>
      <x:c r="J1375" s="22" t="n">
        <x:v>790533</x:v>
      </x:c>
      <x:c r="K1375" s="22" t="n">
        <x:v>60547.5</x:v>
      </x:c>
      <x:c r="L1375" s="22" t="n">
        <x:f>SUM(J1375:K1375)</x:f>
        <x:v>851080.5</x:v>
      </x:c>
      <x:c r="M1375" s="23" t="n">
        <x:f>D1375-L1375</x:f>
        <x:v>0</x:v>
      </x:c>
      <x:c r="N1375" s="22" t="n">
        <x:v>680864.4</x:v>
      </x:c>
      <x:c r="O1375" s="22" t="n">
        <x:v>170216.1</x:v>
      </x:c>
      <x:c r="P1375" s="14" t="n">
        <x:f>N1375/SUM(N1375:O1375)</x:f>
        <x:v>0.8</x:v>
      </x:c>
      <x:c r="Q1375" s="22" t="n">
        <x:v>878497.6500000001</x:v>
      </x:c>
      <x:c r="R1375" s="22" t="n">
        <x:v>952313.85</x:v>
      </x:c>
      <x:c r="S1375" s="2" t="n">
        <x:v>1</x:v>
      </x:c>
      <x:c r="T1375" s="2" t="n">
        <x:v>2</x:v>
      </x:c>
      <x:c r="U1375" s="2" t="n">
        <x:v>2</x:v>
      </x:c>
      <x:c r="V1375" s="2" t="n">
        <x:v>1</x:v>
      </x:c>
      <x:c r="W1375" s="2" t="n">
        <x:v>2</x:v>
      </x:c>
      <x:c r="X1375" s="2" t="n">
        <x:v>2</x:v>
      </x:c>
      <x:c r="Y1375" s="2" t="n">
        <x:v>2</x:v>
      </x:c>
      <x:c r="Z1375" s="22" t="n">
        <x:v>368046</x:v>
      </x:c>
      <x:c r="AA1375" s="22" t="n">
        <x:v>422487</x:v>
      </x:c>
      <x:c r="AB1375" s="22" t="n">
        <x:v>54441</x:v>
      </x:c>
      <x:c r="AC1375" s="22" t="n">
        <x:v>60547.5</x:v>
      </x:c>
      <x:c r="AD1375" s="22" t="n">
        <x:v>0</x:v>
      </x:c>
      <x:c r="AE1375" s="2" t="n">
        <x:v>0</x:v>
      </x:c>
      <x:c r="AF1375" s="2" t="n">
        <x:v>0</x:v>
      </x:c>
    </x:row>
    <x:row r="1376" ht="23" customHeight="1">
      <x:c r="A1376" s="2" t="n">
        <x:v>1370</x:v>
      </x:c>
      <x:c r="B1376" s="24" t="n">
        <x:v>680864.4</x:v>
      </x:c>
      <x:c r="C1376" s="24" t="n">
        <x:v>170216.1</x:v>
      </x:c>
      <x:c r="D1376" s="24" t="n">
        <x:f>SUM(B1376:C1376)</x:f>
        <x:v>851080.5</x:v>
      </x:c>
      <x:c r="E1376" s="25" t="n">
        <x:f>B1376/D1376</x:f>
        <x:v>0.8</x:v>
      </x:c>
      <x:c r="F1376" s="25" t="n">
        <x:f>C1376/D1376</x:f>
        <x:v>0.2</x:v>
      </x:c>
      <x:c r="G1376" s="22" t="n">
        <x:v>879015.1500000001</x:v>
      </x:c>
      <x:c r="H1376" s="22" t="n">
        <x:v>952055.1</x:v>
      </x:c>
      <x:c r="I1376" s="22" t="n">
        <x:f>SUM(G1376:H1376)</x:f>
        <x:v>1831070.25</x:v>
      </x:c>
      <x:c r="J1376" s="22" t="n">
        <x:v>790533</x:v>
      </x:c>
      <x:c r="K1376" s="22" t="n">
        <x:v>60547.5</x:v>
      </x:c>
      <x:c r="L1376" s="22" t="n">
        <x:f>SUM(J1376:K1376)</x:f>
        <x:v>851080.5</x:v>
      </x:c>
      <x:c r="M1376" s="23" t="n">
        <x:f>D1376-L1376</x:f>
        <x:v>0</x:v>
      </x:c>
      <x:c r="N1376" s="22" t="n">
        <x:v>680864.4</x:v>
      </x:c>
      <x:c r="O1376" s="22" t="n">
        <x:v>170216.1</x:v>
      </x:c>
      <x:c r="P1376" s="14" t="n">
        <x:f>N1376/SUM(N1376:O1376)</x:f>
        <x:v>0.8</x:v>
      </x:c>
      <x:c r="Q1376" s="22" t="n">
        <x:v>878497.6500000001</x:v>
      </x:c>
      <x:c r="R1376" s="22" t="n">
        <x:v>952313.85</x:v>
      </x:c>
      <x:c r="S1376" s="2" t="n">
        <x:v>1</x:v>
      </x:c>
      <x:c r="T1376" s="2" t="n">
        <x:v>2</x:v>
      </x:c>
      <x:c r="U1376" s="2" t="n">
        <x:v>2</x:v>
      </x:c>
      <x:c r="V1376" s="2" t="n">
        <x:v>1</x:v>
      </x:c>
      <x:c r="W1376" s="2" t="n">
        <x:v>2</x:v>
      </x:c>
      <x:c r="X1376" s="2" t="n">
        <x:v>2</x:v>
      </x:c>
      <x:c r="Y1376" s="2" t="n">
        <x:v>2</x:v>
      </x:c>
      <x:c r="Z1376" s="22" t="n">
        <x:v>368046</x:v>
      </x:c>
      <x:c r="AA1376" s="22" t="n">
        <x:v>422487</x:v>
      </x:c>
      <x:c r="AB1376" s="22" t="n">
        <x:v>54441</x:v>
      </x:c>
      <x:c r="AC1376" s="22" t="n">
        <x:v>60547.5</x:v>
      </x:c>
      <x:c r="AD1376" s="22" t="n">
        <x:v>0</x:v>
      </x:c>
      <x:c r="AE1376" s="2" t="n">
        <x:v>0</x:v>
      </x:c>
      <x:c r="AF1376" s="2" t="n">
        <x:v>0</x:v>
      </x:c>
    </x:row>
    <x:row r="1377" ht="23" customHeight="1">
      <x:c r="A1377" s="2" t="n">
        <x:v>1371</x:v>
      </x:c>
      <x:c r="B1377" s="24" t="n">
        <x:v>772855.2000000001</x:v>
      </x:c>
      <x:c r="C1377" s="24" t="n">
        <x:v>193213.80000000002</x:v>
      </x:c>
      <x:c r="D1377" s="24" t="n">
        <x:f>SUM(B1377:C1377)</x:f>
        <x:v>966069.0000000001</x:v>
      </x:c>
      <x:c r="E1377" s="25" t="n">
        <x:f>B1377/D1377</x:f>
        <x:v>0.7999999999999999</x:v>
      </x:c>
      <x:c r="F1377" s="25" t="n">
        <x:f>C1377/D1377</x:f>
        <x:v>0.19999999999999998</x:v>
      </x:c>
      <x:c r="G1377" s="22" t="n">
        <x:v>772855.2000000001</x:v>
      </x:c>
      <x:c r="H1377" s="22" t="n">
        <x:v>989672.175</x:v>
      </x:c>
      <x:c r="I1377" s="22" t="n">
        <x:f>SUM(G1377:H1377)</x:f>
        <x:v>1762527.375</x:v>
      </x:c>
      <x:c r="J1377" s="22" t="n">
        <x:v>844974</x:v>
      </x:c>
      <x:c r="K1377" s="22" t="n">
        <x:v>121095</x:v>
      </x:c>
      <x:c r="L1377" s="22" t="n">
        <x:f>SUM(J1377:K1377)</x:f>
        <x:v>966069</x:v>
      </x:c>
      <x:c r="M1377" s="23" t="n">
        <x:f>D1377-L1377</x:f>
        <x:v>1.1641532182693481e-10</x:v>
      </x:c>
      <x:c r="N1377" s="22" t="n">
        <x:v>772855.2000000001</x:v>
      </x:c>
      <x:c r="O1377" s="22" t="n">
        <x:v>193213.80000000002</x:v>
      </x:c>
      <x:c r="P1377" s="14" t="n">
        <x:f>N1377/SUM(N1377:O1377)</x:f>
        <x:v>0.7999999999999999</x:v>
      </x:c>
      <x:c r="Q1377" s="22" t="n">
        <x:v>772855.2000000001</x:v>
      </x:c>
      <x:c r="R1377" s="22" t="n">
        <x:v>990448.425</x:v>
      </x:c>
      <x:c r="S1377" s="2" t="n">
        <x:v>1</x:v>
      </x:c>
      <x:c r="T1377" s="2" t="n">
        <x:v>3</x:v>
      </x:c>
      <x:c r="U1377" s="2" t="n">
        <x:v>4</x:v>
      </x:c>
      <x:c r="V1377" s="2" t="n">
        <x:v>2</x:v>
      </x:c>
      <x:c r="W1377" s="2" t="n">
        <x:v>3</x:v>
      </x:c>
      <x:c r="X1377" s="2" t="n">
        <x:v>3</x:v>
      </x:c>
      <x:c r="Y1377" s="2" t="n">
        <x:v>3</x:v>
      </x:c>
      <x:c r="Z1377" s="22" t="n">
        <x:v>368046</x:v>
      </x:c>
      <x:c r="AA1377" s="22" t="n">
        <x:v>476928</x:v>
      </x:c>
      <x:c r="AB1377" s="22" t="n">
        <x:v>108882</x:v>
      </x:c>
      <x:c r="AC1377" s="22" t="n">
        <x:v>121095</x:v>
      </x:c>
      <x:c r="AD1377" s="22" t="n">
        <x:v>0</x:v>
      </x:c>
      <x:c r="AE1377" s="2" t="n">
        <x:v>0</x:v>
      </x:c>
      <x:c r="AF1377" s="2" t="n">
        <x:v>0</x:v>
      </x:c>
    </x:row>
    <x:row r="1378" ht="23" customHeight="1">
      <x:c r="A1378" s="2" t="n">
        <x:v>1372</x:v>
      </x:c>
      <x:c r="B1378" s="24" t="n">
        <x:v>0</x:v>
      </x:c>
      <x:c r="C1378" s="24" t="n">
        <x:v>851080.5</x:v>
      </x:c>
      <x:c r="D1378" s="24" t="n">
        <x:f>SUM(B1378:C1378)</x:f>
        <x:v>851080.5</x:v>
      </x:c>
      <x:c r="E1378" s="25" t="n">
        <x:f>B1378/D1378</x:f>
        <x:v>0</x:v>
      </x:c>
      <x:c r="F1378" s="25" t="n">
        <x:f>C1378/D1378</x:f>
        <x:v>1</x:v>
      </x:c>
      <x:c r="G1378" s="22" t="n">
        <x:v>198150.75</x:v>
      </x:c>
      <x:c r="H1378" s="22" t="n">
        <x:v>1632919.5</x:v>
      </x:c>
      <x:c r="I1378" s="22" t="n">
        <x:f>SUM(G1378:H1378)</x:f>
        <x:v>1831070.25</x:v>
      </x:c>
      <x:c r="J1378" s="22" t="n">
        <x:v>790533</x:v>
      </x:c>
      <x:c r="K1378" s="22" t="n">
        <x:v>60547.5</x:v>
      </x:c>
      <x:c r="L1378" s="22" t="n">
        <x:f>SUM(J1378:K1378)</x:f>
        <x:v>851080.5</x:v>
      </x:c>
      <x:c r="M1378" s="23" t="n">
        <x:f>D1378-L1378</x:f>
        <x:v>0</x:v>
      </x:c>
      <x:c r="N1378" s="22" t="n">
        <x:v>0</x:v>
      </x:c>
      <x:c r="O1378" s="22" t="n">
        <x:v>851080.5</x:v>
      </x:c>
      <x:c r="P1378" s="14" t="n">
        <x:f>N1378/SUM(N1378:O1378)</x:f>
        <x:v>0</x:v>
      </x:c>
      <x:c r="Q1378" s="22" t="n">
        <x:v>197633.25</x:v>
      </x:c>
      <x:c r="R1378" s="22" t="n">
        <x:v>1633178.25</x:v>
      </x:c>
      <x:c r="S1378" s="2" t="n">
        <x:v>1</x:v>
      </x:c>
      <x:c r="T1378" s="2" t="n">
        <x:v>2</x:v>
      </x:c>
      <x:c r="U1378" s="2" t="n">
        <x:v>0</x:v>
      </x:c>
      <x:c r="V1378" s="2" t="n">
        <x:v>2</x:v>
      </x:c>
      <x:c r="W1378" s="2" t="n">
        <x:v>2</x:v>
      </x:c>
      <x:c r="X1378" s="2" t="n">
        <x:v>2</x:v>
      </x:c>
      <x:c r="Y1378" s="2" t="n">
        <x:v>2</x:v>
      </x:c>
      <x:c r="Z1378" s="22" t="n">
        <x:v>368046</x:v>
      </x:c>
      <x:c r="AA1378" s="22" t="n">
        <x:v>422487</x:v>
      </x:c>
      <x:c r="AB1378" s="22" t="n">
        <x:v>54441</x:v>
      </x:c>
      <x:c r="AC1378" s="22" t="n">
        <x:v>60547.5</x:v>
      </x:c>
      <x:c r="AD1378" s="22" t="n">
        <x:v>0</x:v>
      </x:c>
      <x:c r="AE1378" s="2" t="n">
        <x:v>0</x:v>
      </x:c>
      <x:c r="AF1378" s="2" t="n">
        <x:v>0</x:v>
      </x:c>
    </x:row>
    <x:row r="1379" ht="23" customHeight="1">
      <x:c r="A1379" s="2" t="n">
        <x:v>1373</x:v>
      </x:c>
      <x:c r="B1379" s="24" t="n">
        <x:v>417993.375</x:v>
      </x:c>
      <x:c r="C1379" s="24" t="n">
        <x:v>548075.625</x:v>
      </x:c>
      <x:c r="D1379" s="24" t="n">
        <x:f>SUM(B1379:C1379)</x:f>
        <x:v>966069</x:v>
      </x:c>
      <x:c r="E1379" s="25" t="n">
        <x:f>B1379/D1379</x:f>
        <x:v>0.43267445182486963</x:v>
      </x:c>
      <x:c r="F1379" s="25" t="n">
        <x:f>C1379/D1379</x:f>
        <x:v>0.5673255481751304</x:v>
      </x:c>
      <x:c r="G1379" s="22" t="n">
        <x:v>510522.375</x:v>
      </x:c>
      <x:c r="H1379" s="22" t="n">
        <x:v>1442742.5625</x:v>
      </x:c>
      <x:c r="I1379" s="22" t="n">
        <x:f>SUM(G1379:H1379)</x:f>
        <x:v>1953264.9375</x:v>
      </x:c>
      <x:c r="J1379" s="22" t="n">
        <x:v>844974</x:v>
      </x:c>
      <x:c r="K1379" s="22" t="n">
        <x:v>121095</x:v>
      </x:c>
      <x:c r="L1379" s="22" t="n">
        <x:f>SUM(J1379:K1379)</x:f>
        <x:v>966069</x:v>
      </x:c>
      <x:c r="M1379" s="23" t="n">
        <x:f>D1379-L1379</x:f>
        <x:v>0</x:v>
      </x:c>
      <x:c r="N1379" s="22" t="n">
        <x:v>417590.875</x:v>
      </x:c>
      <x:c r="O1379" s="22" t="n">
        <x:v>548478.125</x:v>
      </x:c>
      <x:c r="P1379" s="14" t="n">
        <x:f>N1379/SUM(N1379:O1379)</x:f>
        <x:v>0.43225781491798204</x:v>
      </x:c>
      <x:c r="Q1379" s="22" t="n">
        <x:v>509602.375</x:v>
      </x:c>
      <x:c r="R1379" s="22" t="n">
        <x:v>1443058.8125</x:v>
      </x:c>
      <x:c r="S1379" s="2" t="n">
        <x:v>1</x:v>
      </x:c>
      <x:c r="T1379" s="2" t="n">
        <x:v>3</x:v>
      </x:c>
      <x:c r="U1379" s="2" t="n">
        <x:v>1</x:v>
      </x:c>
      <x:c r="V1379" s="2" t="n">
        <x:v>3</x:v>
      </x:c>
      <x:c r="W1379" s="2" t="n">
        <x:v>3</x:v>
      </x:c>
      <x:c r="X1379" s="2" t="n">
        <x:v>3</x:v>
      </x:c>
      <x:c r="Y1379" s="2" t="n">
        <x:v>3</x:v>
      </x:c>
      <x:c r="Z1379" s="22" t="n">
        <x:v>368046</x:v>
      </x:c>
      <x:c r="AA1379" s="22" t="n">
        <x:v>476928</x:v>
      </x:c>
      <x:c r="AB1379" s="22" t="n">
        <x:v>108882</x:v>
      </x:c>
      <x:c r="AC1379" s="22" t="n">
        <x:v>121095</x:v>
      </x:c>
      <x:c r="AD1379" s="22" t="n">
        <x:v>0</x:v>
      </x:c>
      <x:c r="AE1379" s="2" t="n">
        <x:v>1</x:v>
      </x:c>
      <x:c r="AF1379" s="2" t="n">
        <x:v>0</x:v>
      </x:c>
    </x:row>
    <x:row r="1380" ht="23" customHeight="1">
      <x:c r="A1380" s="2" t="n">
        <x:v>1374</x:v>
      </x:c>
      <x:c r="B1380" s="24" t="n">
        <x:v>425540.25</x:v>
      </x:c>
      <x:c r="C1380" s="24" t="n">
        <x:v>425540.25</x:v>
      </x:c>
      <x:c r="D1380" s="24" t="n">
        <x:f>SUM(B1380:C1380)</x:f>
        <x:v>851080.5</x:v>
      </x:c>
      <x:c r="E1380" s="25" t="n">
        <x:f>B1380/D1380</x:f>
        <x:v>0.5</x:v>
      </x:c>
      <x:c r="F1380" s="25" t="n">
        <x:f>C1380/D1380</x:f>
        <x:v>0.5</x:v>
      </x:c>
      <x:c r="G1380" s="22" t="n">
        <x:v>716220</x:v>
      </x:c>
      <x:c r="H1380" s="22" t="n">
        <x:v>1161632.25</x:v>
      </x:c>
      <x:c r="I1380" s="22" t="n">
        <x:f>SUM(G1380:H1380)</x:f>
        <x:v>1877852.25</x:v>
      </x:c>
      <x:c r="J1380" s="22" t="n">
        <x:v>790533</x:v>
      </x:c>
      <x:c r="K1380" s="22" t="n">
        <x:v>60547.5</x:v>
      </x:c>
      <x:c r="L1380" s="22" t="n">
        <x:f>SUM(J1380:K1380)</x:f>
        <x:v>851080.5</x:v>
      </x:c>
      <x:c r="M1380" s="23" t="n">
        <x:f>D1380-L1380</x:f>
        <x:v>0</x:v>
      </x:c>
      <x:c r="N1380" s="22" t="n">
        <x:v>425540.25</x:v>
      </x:c>
      <x:c r="O1380" s="22" t="n">
        <x:v>425540.25</x:v>
      </x:c>
      <x:c r="P1380" s="14" t="n">
        <x:f>N1380/SUM(N1380:O1380)</x:f>
        <x:v>0.5</x:v>
      </x:c>
      <x:c r="Q1380" s="22" t="n">
        <x:v>715185</x:v>
      </x:c>
      <x:c r="R1380" s="22" t="n">
        <x:v>1161632.25</x:v>
      </x:c>
      <x:c r="S1380" s="2" t="n">
        <x:v>1</x:v>
      </x:c>
      <x:c r="T1380" s="2" t="n">
        <x:v>2</x:v>
      </x:c>
      <x:c r="U1380" s="2" t="n">
        <x:v>1</x:v>
      </x:c>
      <x:c r="V1380" s="2" t="n">
        <x:v>2</x:v>
      </x:c>
      <x:c r="W1380" s="2" t="n">
        <x:v>2</x:v>
      </x:c>
      <x:c r="X1380" s="2" t="n">
        <x:v>2</x:v>
      </x:c>
      <x:c r="Y1380" s="2" t="n">
        <x:v>2</x:v>
      </x:c>
      <x:c r="Z1380" s="22" t="n">
        <x:v>368046</x:v>
      </x:c>
      <x:c r="AA1380" s="22" t="n">
        <x:v>422487</x:v>
      </x:c>
      <x:c r="AB1380" s="22" t="n">
        <x:v>54441</x:v>
      </x:c>
      <x:c r="AC1380" s="22" t="n">
        <x:v>60547.5</x:v>
      </x:c>
      <x:c r="AD1380" s="22" t="n">
        <x:v>0</x:v>
      </x:c>
      <x:c r="AE1380" s="2" t="n">
        <x:v>0</x:v>
      </x:c>
      <x:c r="AF1380" s="2" t="n">
        <x:v>0</x:v>
      </x:c>
    </x:row>
    <x:row r="1381" ht="23" customHeight="1">
      <x:c r="A1381" s="2" t="n">
        <x:v>1375</x:v>
      </x:c>
      <x:c r="B1381" s="24" t="n">
        <x:v>387282.625</x:v>
      </x:c>
      <x:c r="C1381" s="24" t="n">
        <x:v>693774.875</x:v>
      </x:c>
      <x:c r="D1381" s="24" t="n">
        <x:f>SUM(B1381:C1381)</x:f>
        <x:v>1081057.5</x:v>
      </x:c>
      <x:c r="E1381" s="25" t="n">
        <x:f>B1381/D1381</x:f>
        <x:v>0.35824424232753577</x:v>
      </x:c>
      <x:c r="F1381" s="25" t="n">
        <x:f>C1381/D1381</x:f>
        <x:v>0.6417557576724642</x:v>
      </x:c>
      <x:c r="G1381" s="22" t="n">
        <x:v>1147654.8625</x:v>
      </x:c>
      <x:c r="H1381" s="22" t="n">
        <x:v>1045540.2171875</x:v>
      </x:c>
      <x:c r="I1381" s="22" t="n">
        <x:f>SUM(G1381:H1381)</x:f>
        <x:v>2193195.0796875</x:v>
      </x:c>
      <x:c r="J1381" s="22" t="n">
        <x:v>899415</x:v>
      </x:c>
      <x:c r="K1381" s="22" t="n">
        <x:v>181642.5</x:v>
      </x:c>
      <x:c r="L1381" s="22" t="n">
        <x:f>SUM(J1381:K1381)</x:f>
        <x:v>1081057.5</x:v>
      </x:c>
      <x:c r="M1381" s="23" t="n">
        <x:f>D1381-L1381</x:f>
        <x:v>0</x:v>
      </x:c>
      <x:c r="N1381" s="22" t="n">
        <x:v>387282.625</x:v>
      </x:c>
      <x:c r="O1381" s="22" t="n">
        <x:v>693774.875</x:v>
      </x:c>
      <x:c r="P1381" s="14" t="n">
        <x:f>N1381/SUM(N1381:O1381)</x:f>
        <x:v>0.35824424232753577</x:v>
      </x:c>
      <x:c r="Q1381" s="22" t="n">
        <x:v>1147654.8625</x:v>
      </x:c>
      <x:c r="R1381" s="22" t="n">
        <x:v>1046833.9671875</x:v>
      </x:c>
      <x:c r="S1381" s="2" t="n">
        <x:v>3</x:v>
      </x:c>
      <x:c r="T1381" s="2" t="n">
        <x:v>2</x:v>
      </x:c>
      <x:c r="U1381" s="2" t="n">
        <x:v>1</x:v>
      </x:c>
      <x:c r="V1381" s="2" t="n">
        <x:v>5</x:v>
      </x:c>
      <x:c r="W1381" s="2" t="n">
        <x:v>4</x:v>
      </x:c>
      <x:c r="X1381" s="2" t="n">
        <x:v>4</x:v>
      </x:c>
      <x:c r="Y1381" s="2" t="n">
        <x:v>4</x:v>
      </x:c>
      <x:c r="Z1381" s="22" t="n">
        <x:v>476928</x:v>
      </x:c>
      <x:c r="AA1381" s="22" t="n">
        <x:v>422487</x:v>
      </x:c>
      <x:c r="AB1381" s="22" t="n">
        <x:v>163323</x:v>
      </x:c>
      <x:c r="AC1381" s="22" t="n">
        <x:v>60547.5</x:v>
      </x:c>
      <x:c r="AD1381" s="22" t="n">
        <x:v>121095</x:v>
      </x:c>
      <x:c r="AE1381" s="2" t="n">
        <x:v>2</x:v>
      </x:c>
      <x:c r="AF1381" s="2" t="n">
        <x:v>0</x:v>
      </x:c>
    </x:row>
    <x:row r="1382" ht="23" customHeight="1">
      <x:c r="A1382" s="2" t="n">
        <x:v>1376</x:v>
      </x:c>
      <x:c r="B1382" s="24" t="n">
        <x:v>860243.7</x:v>
      </x:c>
      <x:c r="C1382" s="24" t="n">
        <x:v>220813.8</x:v>
      </x:c>
      <x:c r="D1382" s="24" t="n">
        <x:f>SUM(B1382:C1382)</x:f>
        <x:v>1081057.5</x:v>
      </x:c>
      <x:c r="E1382" s="25" t="n">
        <x:f>B1382/D1382</x:f>
        <x:v>0.7957427796393809</x:v>
      </x:c>
      <x:c r="F1382" s="25" t="n">
        <x:f>C1382/D1382</x:f>
        <x:v>0.2042572203606191</x:v>
      </x:c>
      <x:c r="G1382" s="22" t="n">
        <x:v>1304077.575</x:v>
      </x:c>
      <x:c r="H1382" s="22" t="n">
        <x:v>641916.4875</x:v>
      </x:c>
      <x:c r="I1382" s="22" t="n">
        <x:f>SUM(G1382:H1382)</x:f>
        <x:v>1945994.0625</x:v>
      </x:c>
      <x:c r="J1382" s="22" t="n">
        <x:v>899415</x:v>
      </x:c>
      <x:c r="K1382" s="22" t="n">
        <x:v>181642.5</x:v>
      </x:c>
      <x:c r="L1382" s="22" t="n">
        <x:f>SUM(J1382:K1382)</x:f>
        <x:v>1081057.5</x:v>
      </x:c>
      <x:c r="M1382" s="23" t="n">
        <x:f>D1382-L1382</x:f>
        <x:v>0</x:v>
      </x:c>
      <x:c r="N1382" s="22" t="n">
        <x:v>860243.7</x:v>
      </x:c>
      <x:c r="O1382" s="22" t="n">
        <x:v>220813.8</x:v>
      </x:c>
      <x:c r="P1382" s="14" t="n">
        <x:f>N1382/SUM(N1382:O1382)</x:f>
        <x:v>0.7957427796393809</x:v>
      </x:c>
      <x:c r="Q1382" s="22" t="n">
        <x:v>1303042.575</x:v>
      </x:c>
      <x:c r="R1382" s="22" t="n">
        <x:v>642433.9875</x:v>
      </x:c>
      <x:c r="S1382" s="2" t="n">
        <x:v>2</x:v>
      </x:c>
      <x:c r="T1382" s="2" t="n">
        <x:v>3</x:v>
      </x:c>
      <x:c r="U1382" s="2" t="n">
        <x:v>6</x:v>
      </x:c>
      <x:c r="V1382" s="2" t="n">
        <x:v>2</x:v>
      </x:c>
      <x:c r="W1382" s="2" t="n">
        <x:v>4</x:v>
      </x:c>
      <x:c r="X1382" s="2" t="n">
        <x:v>4</x:v>
      </x:c>
      <x:c r="Y1382" s="2" t="n">
        <x:v>4</x:v>
      </x:c>
      <x:c r="Z1382" s="22" t="n">
        <x:v>422487</x:v>
      </x:c>
      <x:c r="AA1382" s="22" t="n">
        <x:v>476928</x:v>
      </x:c>
      <x:c r="AB1382" s="22" t="n">
        <x:v>163323</x:v>
      </x:c>
      <x:c r="AC1382" s="22" t="n">
        <x:v>121095</x:v>
      </x:c>
      <x:c r="AD1382" s="22" t="n">
        <x:v>60547.5</x:v>
      </x:c>
      <x:c r="AE1382" s="2" t="n">
        <x:v>0</x:v>
      </x:c>
      <x:c r="AF1382" s="2" t="n">
        <x:v>0</x:v>
      </x:c>
    </x:row>
    <x:row r="1383" ht="23" customHeight="1">
      <x:c r="A1383" s="2" t="n">
        <x:v>1377</x:v>
      </x:c>
      <x:c r="B1383" s="24" t="n">
        <x:v>0</x:v>
      </x:c>
      <x:c r="C1383" s="24" t="n">
        <x:v>851080.5</x:v>
      </x:c>
      <x:c r="D1383" s="24" t="n">
        <x:f>SUM(B1383:C1383)</x:f>
        <x:v>851080.5</x:v>
      </x:c>
      <x:c r="E1383" s="25" t="n">
        <x:f>B1383/D1383</x:f>
        <x:v>0</x:v>
      </x:c>
      <x:c r="F1383" s="25" t="n">
        <x:f>C1383/D1383</x:f>
        <x:v>1</x:v>
      </x:c>
      <x:c r="G1383" s="22" t="n">
        <x:v>844275.375</x:v>
      </x:c>
      <x:c r="H1383" s="22" t="n">
        <x:v>851080.5</x:v>
      </x:c>
      <x:c r="I1383" s="22" t="n">
        <x:f>SUM(G1383:H1383)</x:f>
        <x:v>1695355.875</x:v>
      </x:c>
      <x:c r="J1383" s="22" t="n">
        <x:v>790533</x:v>
      </x:c>
      <x:c r="K1383" s="22" t="n">
        <x:v>60547.5</x:v>
      </x:c>
      <x:c r="L1383" s="22" t="n">
        <x:f>SUM(J1383:K1383)</x:f>
        <x:v>851080.5</x:v>
      </x:c>
      <x:c r="M1383" s="23" t="n">
        <x:f>D1383-L1383</x:f>
        <x:v>0</x:v>
      </x:c>
      <x:c r="N1383" s="22" t="n">
        <x:v>0</x:v>
      </x:c>
      <x:c r="O1383" s="22" t="n">
        <x:v>851080.5</x:v>
      </x:c>
      <x:c r="P1383" s="14" t="n">
        <x:f>N1383/SUM(N1383:O1383)</x:f>
        <x:v>0</x:v>
      </x:c>
      <x:c r="Q1383" s="22" t="n">
        <x:v>843240.375</x:v>
      </x:c>
      <x:c r="R1383" s="22" t="n">
        <x:v>851080.5</x:v>
      </x:c>
      <x:c r="S1383" s="2" t="n">
        <x:v>2</x:v>
      </x:c>
      <x:c r="T1383" s="2" t="n">
        <x:v>1</x:v>
      </x:c>
      <x:c r="U1383" s="2" t="n">
        <x:v>0</x:v>
      </x:c>
      <x:c r="V1383" s="2" t="n">
        <x:v>2</x:v>
      </x:c>
      <x:c r="W1383" s="2" t="n">
        <x:v>2</x:v>
      </x:c>
      <x:c r="X1383" s="2" t="n">
        <x:v>2</x:v>
      </x:c>
      <x:c r="Y1383" s="2" t="n">
        <x:v>2</x:v>
      </x:c>
      <x:c r="Z1383" s="22" t="n">
        <x:v>422487</x:v>
      </x:c>
      <x:c r="AA1383" s="22" t="n">
        <x:v>368046</x:v>
      </x:c>
      <x:c r="AB1383" s="22" t="n">
        <x:v>54441</x:v>
      </x:c>
      <x:c r="AC1383" s="22" t="n">
        <x:v>0</x:v>
      </x:c>
      <x:c r="AD1383" s="22" t="n">
        <x:v>60547.5</x:v>
      </x:c>
      <x:c r="AE1383" s="2" t="n">
        <x:v>0</x:v>
      </x:c>
      <x:c r="AF1383" s="2" t="n">
        <x:v>0</x:v>
      </x:c>
    </x:row>
    <x:row r="1384" ht="23" customHeight="1">
      <x:c r="A1384" s="2" t="n">
        <x:v>1378</x:v>
      </x:c>
      <x:c r="B1384" s="24" t="n">
        <x:v>425540.25</x:v>
      </x:c>
      <x:c r="C1384" s="24" t="n">
        <x:v>425540.25</x:v>
      </x:c>
      <x:c r="D1384" s="24" t="n">
        <x:f>SUM(B1384:C1384)</x:f>
        <x:v>851080.5</x:v>
      </x:c>
      <x:c r="E1384" s="25" t="n">
        <x:f>B1384/D1384</x:f>
        <x:v>0.5</x:v>
      </x:c>
      <x:c r="F1384" s="25" t="n">
        <x:f>C1384/D1384</x:f>
        <x:v>0.5</x:v>
      </x:c>
      <x:c r="G1384" s="22" t="n">
        <x:v>1177286.625</x:v>
      </x:c>
      <x:c r="H1384" s="22" t="n">
        <x:v>471287.25</x:v>
      </x:c>
      <x:c r="I1384" s="22" t="n">
        <x:f>SUM(G1384:H1384)</x:f>
        <x:v>1648573.875</x:v>
      </x:c>
      <x:c r="J1384" s="22" t="n">
        <x:v>790533</x:v>
      </x:c>
      <x:c r="K1384" s="22" t="n">
        <x:v>60547.5</x:v>
      </x:c>
      <x:c r="L1384" s="22" t="n">
        <x:f>SUM(J1384:K1384)</x:f>
        <x:v>851080.5</x:v>
      </x:c>
      <x:c r="M1384" s="23" t="n">
        <x:f>D1384-L1384</x:f>
        <x:v>0</x:v>
      </x:c>
      <x:c r="N1384" s="22" t="n">
        <x:v>425540.25</x:v>
      </x:c>
      <x:c r="O1384" s="22" t="n">
        <x:v>425540.25</x:v>
      </x:c>
      <x:c r="P1384" s="14" t="n">
        <x:f>N1384/SUM(N1384:O1384)</x:f>
        <x:v>0.5</x:v>
      </x:c>
      <x:c r="Q1384" s="22" t="n">
        <x:v>1176769.125</x:v>
      </x:c>
      <x:c r="R1384" s="22" t="n">
        <x:v>471546</x:v>
      </x:c>
      <x:c r="S1384" s="2" t="n">
        <x:v>2</x:v>
      </x:c>
      <x:c r="T1384" s="2" t="n">
        <x:v>1</x:v>
      </x:c>
      <x:c r="U1384" s="2" t="n">
        <x:v>1</x:v>
      </x:c>
      <x:c r="V1384" s="2" t="n">
        <x:v>2</x:v>
      </x:c>
      <x:c r="W1384" s="2" t="n">
        <x:v>2</x:v>
      </x:c>
      <x:c r="X1384" s="2" t="n">
        <x:v>2</x:v>
      </x:c>
      <x:c r="Y1384" s="2" t="n">
        <x:v>2</x:v>
      </x:c>
      <x:c r="Z1384" s="22" t="n">
        <x:v>422487</x:v>
      </x:c>
      <x:c r="AA1384" s="22" t="n">
        <x:v>368046</x:v>
      </x:c>
      <x:c r="AB1384" s="22" t="n">
        <x:v>54441</x:v>
      </x:c>
      <x:c r="AC1384" s="22" t="n">
        <x:v>0</x:v>
      </x:c>
      <x:c r="AD1384" s="22" t="n">
        <x:v>60547.5</x:v>
      </x:c>
      <x:c r="AE1384" s="2" t="n">
        <x:v>0</x:v>
      </x:c>
      <x:c r="AF1384" s="2" t="n">
        <x:v>0</x:v>
      </x:c>
    </x:row>
    <x:row r="1385" ht="23" customHeight="1">
      <x:c r="A1385" s="2" t="n">
        <x:v>1379</x:v>
      </x:c>
      <x:c r="B1385" s="24" t="n">
        <x:v>506872.5625</x:v>
      </x:c>
      <x:c r="C1385" s="24" t="n">
        <x:v>459196.4375</x:v>
      </x:c>
      <x:c r="D1385" s="24" t="n">
        <x:f>SUM(B1385:C1385)</x:f>
        <x:v>966069</x:v>
      </x:c>
      <x:c r="E1385" s="25" t="n">
        <x:f>B1385/D1385</x:f>
        <x:v>0.5246753208104183</x:v>
      </x:c>
      <x:c r="F1385" s="25" t="n">
        <x:f>C1385/D1385</x:f>
        <x:v>0.4753246791895817</x:v>
      </x:c>
      <x:c r="G1385" s="22" t="n">
        <x:v>1167847.28125</x:v>
      </x:c>
      <x:c r="H1385" s="22" t="n">
        <x:v>757617.125</x:v>
      </x:c>
      <x:c r="I1385" s="22" t="n">
        <x:f>SUM(G1385:H1385)</x:f>
        <x:v>1925464.40625</x:v>
      </x:c>
      <x:c r="J1385" s="22" t="n">
        <x:v>844974</x:v>
      </x:c>
      <x:c r="K1385" s="22" t="n">
        <x:v>121095</x:v>
      </x:c>
      <x:c r="L1385" s="22" t="n">
        <x:f>SUM(J1385:K1385)</x:f>
        <x:v>966069</x:v>
      </x:c>
      <x:c r="M1385" s="23" t="n">
        <x:f>D1385-L1385</x:f>
        <x:v>0</x:v>
      </x:c>
      <x:c r="N1385" s="22" t="n">
        <x:v>506268.8125</x:v>
      </x:c>
      <x:c r="O1385" s="22" t="n">
        <x:v>459800.1875</x:v>
      </x:c>
      <x:c r="P1385" s="14" t="n">
        <x:f>N1385/SUM(N1385:O1385)</x:f>
        <x:v>0.5240503654500869</x:v>
      </x:c>
      <x:c r="Q1385" s="22" t="n">
        <x:v>1165820.40625</x:v>
      </x:c>
      <x:c r="R1385" s="22" t="n">
        <x:v>758738.375</x:v>
      </x:c>
      <x:c r="S1385" s="2" t="n">
        <x:v>2</x:v>
      </x:c>
      <x:c r="T1385" s="2" t="n">
        <x:v>2</x:v>
      </x:c>
      <x:c r="U1385" s="2" t="n">
        <x:v>1</x:v>
      </x:c>
      <x:c r="V1385" s="2" t="n">
        <x:v>2</x:v>
      </x:c>
      <x:c r="W1385" s="2" t="n">
        <x:v>3</x:v>
      </x:c>
      <x:c r="X1385" s="2" t="n">
        <x:v>3</x:v>
      </x:c>
      <x:c r="Y1385" s="2" t="n">
        <x:v>3</x:v>
      </x:c>
      <x:c r="Z1385" s="22" t="n">
        <x:v>422487</x:v>
      </x:c>
      <x:c r="AA1385" s="22" t="n">
        <x:v>422487</x:v>
      </x:c>
      <x:c r="AB1385" s="22" t="n">
        <x:v>108882</x:v>
      </x:c>
      <x:c r="AC1385" s="22" t="n">
        <x:v>60547.5</x:v>
      </x:c>
      <x:c r="AD1385" s="22" t="n">
        <x:v>60547.5</x:v>
      </x:c>
      <x:c r="AE1385" s="2" t="n">
        <x:v>1</x:v>
      </x:c>
      <x:c r="AF1385" s="2" t="n">
        <x:v>0</x:v>
      </x:c>
    </x:row>
    <x:row r="1386" ht="23" customHeight="1">
      <x:c r="A1386" s="2" t="n">
        <x:v>1380</x:v>
      </x:c>
      <x:c r="B1386" s="24" t="n">
        <x:v>0</x:v>
      </x:c>
      <x:c r="C1386" s="24" t="n">
        <x:v>851080.5</x:v>
      </x:c>
      <x:c r="D1386" s="24" t="n">
        <x:f>SUM(B1386:C1386)</x:f>
        <x:v>851080.5</x:v>
      </x:c>
      <x:c r="E1386" s="25" t="n">
        <x:f>B1386/D1386</x:f>
        <x:v>0</x:v>
      </x:c>
      <x:c r="F1386" s="25" t="n">
        <x:f>C1386/D1386</x:f>
        <x:v>1</x:v>
      </x:c>
      <x:c r="G1386" s="22" t="n">
        <x:v>198150.75</x:v>
      </x:c>
      <x:c r="H1386" s="22" t="n">
        <x:v>1632919.5</x:v>
      </x:c>
      <x:c r="I1386" s="22" t="n">
        <x:f>SUM(G1386:H1386)</x:f>
        <x:v>1831070.25</x:v>
      </x:c>
      <x:c r="J1386" s="22" t="n">
        <x:v>790533</x:v>
      </x:c>
      <x:c r="K1386" s="22" t="n">
        <x:v>60547.5</x:v>
      </x:c>
      <x:c r="L1386" s="22" t="n">
        <x:f>SUM(J1386:K1386)</x:f>
        <x:v>851080.5</x:v>
      </x:c>
      <x:c r="M1386" s="23" t="n">
        <x:f>D1386-L1386</x:f>
        <x:v>0</x:v>
      </x:c>
      <x:c r="N1386" s="22" t="n">
        <x:v>0</x:v>
      </x:c>
      <x:c r="O1386" s="22" t="n">
        <x:v>851080.5</x:v>
      </x:c>
      <x:c r="P1386" s="14" t="n">
        <x:f>N1386/SUM(N1386:O1386)</x:f>
        <x:v>0</x:v>
      </x:c>
      <x:c r="Q1386" s="22" t="n">
        <x:v>197633.25</x:v>
      </x:c>
      <x:c r="R1386" s="22" t="n">
        <x:v>1633178.25</x:v>
      </x:c>
      <x:c r="S1386" s="2" t="n">
        <x:v>1</x:v>
      </x:c>
      <x:c r="T1386" s="2" t="n">
        <x:v>2</x:v>
      </x:c>
      <x:c r="U1386" s="2" t="n">
        <x:v>0</x:v>
      </x:c>
      <x:c r="V1386" s="2" t="n">
        <x:v>2</x:v>
      </x:c>
      <x:c r="W1386" s="2" t="n">
        <x:v>2</x:v>
      </x:c>
      <x:c r="X1386" s="2" t="n">
        <x:v>2</x:v>
      </x:c>
      <x:c r="Y1386" s="2" t="n">
        <x:v>2</x:v>
      </x:c>
      <x:c r="Z1386" s="22" t="n">
        <x:v>368046</x:v>
      </x:c>
      <x:c r="AA1386" s="22" t="n">
        <x:v>422487</x:v>
      </x:c>
      <x:c r="AB1386" s="22" t="n">
        <x:v>54441</x:v>
      </x:c>
      <x:c r="AC1386" s="22" t="n">
        <x:v>60547.5</x:v>
      </x:c>
      <x:c r="AD1386" s="22" t="n">
        <x:v>0</x:v>
      </x:c>
      <x:c r="AE1386" s="2" t="n">
        <x:v>0</x:v>
      </x:c>
      <x:c r="AF1386" s="2" t="n">
        <x:v>0</x:v>
      </x:c>
    </x:row>
    <x:row r="1387" ht="23" customHeight="1">
      <x:c r="A1387" s="2" t="n">
        <x:v>1381</x:v>
      </x:c>
      <x:c r="B1387" s="24" t="n">
        <x:v>851080.5</x:v>
      </x:c>
      <x:c r="C1387" s="24" t="n">
        <x:v>0</x:v>
      </x:c>
      <x:c r="D1387" s="24" t="n">
        <x:f>SUM(B1387:C1387)</x:f>
        <x:v>851080.5</x:v>
      </x:c>
      <x:c r="E1387" s="25" t="n">
        <x:f>B1387/D1387</x:f>
        <x:v>1</x:v>
      </x:c>
      <x:c r="F1387" s="25" t="n">
        <x:f>C1387/D1387</x:f>
        <x:v>0</x:v>
      </x:c>
      <x:c r="G1387" s="22" t="n">
        <x:v>1587172.5</x:v>
      </x:c>
      <x:c r="H1387" s="22" t="n">
        <x:v>144304.875</x:v>
      </x:c>
      <x:c r="I1387" s="22" t="n">
        <x:f>SUM(G1387:H1387)</x:f>
        <x:v>1731477.375</x:v>
      </x:c>
      <x:c r="J1387" s="22" t="n">
        <x:v>790533</x:v>
      </x:c>
      <x:c r="K1387" s="22" t="n">
        <x:v>60547.5</x:v>
      </x:c>
      <x:c r="L1387" s="22" t="n">
        <x:f>SUM(J1387:K1387)</x:f>
        <x:v>851080.5</x:v>
      </x:c>
      <x:c r="M1387" s="23" t="n">
        <x:f>D1387-L1387</x:f>
        <x:v>0</x:v>
      </x:c>
      <x:c r="N1387" s="22" t="n">
        <x:v>851080.5</x:v>
      </x:c>
      <x:c r="O1387" s="22" t="n">
        <x:v>0</x:v>
      </x:c>
      <x:c r="P1387" s="14" t="n">
        <x:f>N1387/SUM(N1387:O1387)</x:f>
        <x:v>1</x:v>
      </x:c>
      <x:c r="Q1387" s="22" t="n">
        <x:v>1587172.5</x:v>
      </x:c>
      <x:c r="R1387" s="22" t="n">
        <x:v>144822.375</x:v>
      </x:c>
      <x:c r="S1387" s="2" t="n">
        <x:v>2</x:v>
      </x:c>
      <x:c r="T1387" s="2" t="n">
        <x:v>1</x:v>
      </x:c>
      <x:c r="U1387" s="2" t="n">
        <x:v>1</x:v>
      </x:c>
      <x:c r="V1387" s="2" t="n">
        <x:v>0</x:v>
      </x:c>
      <x:c r="W1387" s="2" t="n">
        <x:v>2</x:v>
      </x:c>
      <x:c r="X1387" s="2" t="n">
        <x:v>2</x:v>
      </x:c>
      <x:c r="Y1387" s="2" t="n">
        <x:v>2</x:v>
      </x:c>
      <x:c r="Z1387" s="22" t="n">
        <x:v>422487</x:v>
      </x:c>
      <x:c r="AA1387" s="22" t="n">
        <x:v>368046</x:v>
      </x:c>
      <x:c r="AB1387" s="22" t="n">
        <x:v>54441</x:v>
      </x:c>
      <x:c r="AC1387" s="22" t="n">
        <x:v>0</x:v>
      </x:c>
      <x:c r="AD1387" s="22" t="n">
        <x:v>60547.5</x:v>
      </x:c>
      <x:c r="AE1387" s="2" t="n">
        <x:v>0</x:v>
      </x:c>
      <x:c r="AF1387" s="2" t="n">
        <x:v>0</x:v>
      </x:c>
    </x:row>
    <x:row r="1388" ht="23" customHeight="1">
      <x:c r="A1388" s="2" t="n">
        <x:v>1382</x:v>
      </x:c>
      <x:c r="B1388" s="24" t="n">
        <x:v>851080.5</x:v>
      </x:c>
      <x:c r="C1388" s="24" t="n">
        <x:v>0</x:v>
      </x:c>
      <x:c r="D1388" s="24" t="n">
        <x:f>SUM(B1388:C1388)</x:f>
        <x:v>851080.5</x:v>
      </x:c>
      <x:c r="E1388" s="25" t="n">
        <x:f>B1388/D1388</x:f>
        <x:v>1</x:v>
      </x:c>
      <x:c r="F1388" s="25" t="n">
        <x:f>C1388/D1388</x:f>
        <x:v>0</x:v>
      </x:c>
      <x:c r="G1388" s="22" t="n">
        <x:v>943609.5</x:v>
      </x:c>
      <x:c r="H1388" s="22" t="n">
        <x:v>743401.6875</x:v>
      </x:c>
      <x:c r="I1388" s="22" t="n">
        <x:f>SUM(G1388:H1388)</x:f>
        <x:v>1687011.1875</x:v>
      </x:c>
      <x:c r="J1388" s="22" t="n">
        <x:v>790533</x:v>
      </x:c>
      <x:c r="K1388" s="22" t="n">
        <x:v>60547.5</x:v>
      </x:c>
      <x:c r="L1388" s="22" t="n">
        <x:f>SUM(J1388:K1388)</x:f>
        <x:v>851080.5</x:v>
      </x:c>
      <x:c r="M1388" s="23" t="n">
        <x:f>D1388-L1388</x:f>
        <x:v>0</x:v>
      </x:c>
      <x:c r="N1388" s="22" t="n">
        <x:v>851080.5</x:v>
      </x:c>
      <x:c r="O1388" s="22" t="n">
        <x:v>0</x:v>
      </x:c>
      <x:c r="P1388" s="14" t="n">
        <x:f>N1388/SUM(N1388:O1388)</x:f>
        <x:v>1</x:v>
      </x:c>
      <x:c r="Q1388" s="22" t="n">
        <x:v>943092</x:v>
      </x:c>
      <x:c r="R1388" s="22" t="n">
        <x:v>743660.4375</x:v>
      </x:c>
      <x:c r="S1388" s="2" t="n">
        <x:v>1</x:v>
      </x:c>
      <x:c r="T1388" s="2" t="n">
        <x:v>2</x:v>
      </x:c>
      <x:c r="U1388" s="2" t="n">
        <x:v>2</x:v>
      </x:c>
      <x:c r="V1388" s="2" t="n">
        <x:v>0</x:v>
      </x:c>
      <x:c r="W1388" s="2" t="n">
        <x:v>2</x:v>
      </x:c>
      <x:c r="X1388" s="2" t="n">
        <x:v>2</x:v>
      </x:c>
      <x:c r="Y1388" s="2" t="n">
        <x:v>2</x:v>
      </x:c>
      <x:c r="Z1388" s="22" t="n">
        <x:v>368046</x:v>
      </x:c>
      <x:c r="AA1388" s="22" t="n">
        <x:v>422487</x:v>
      </x:c>
      <x:c r="AB1388" s="22" t="n">
        <x:v>54441</x:v>
      </x:c>
      <x:c r="AC1388" s="22" t="n">
        <x:v>60547.5</x:v>
      </x:c>
      <x:c r="AD1388" s="22" t="n">
        <x:v>0</x:v>
      </x:c>
      <x:c r="AE1388" s="2" t="n">
        <x:v>0</x:v>
      </x:c>
      <x:c r="AF1388" s="2" t="n">
        <x:v>0</x:v>
      </x:c>
    </x:row>
    <x:row r="1389" ht="23" customHeight="1">
      <x:c r="A1389" s="2" t="n">
        <x:v>1383</x:v>
      </x:c>
      <x:c r="B1389" s="24" t="n">
        <x:v>892141.02</x:v>
      </x:c>
      <x:c r="C1389" s="24" t="n">
        <x:v>188916.48</x:v>
      </x:c>
      <x:c r="D1389" s="24" t="n">
        <x:f>SUM(B1389:C1389)</x:f>
        <x:v>1081057.5</x:v>
      </x:c>
      <x:c r="E1389" s="25" t="n">
        <x:f>B1389/D1389</x:f>
        <x:v>0.8252484442316899</x:v>
      </x:c>
      <x:c r="F1389" s="25" t="n">
        <x:f>C1389/D1389</x:f>
        <x:v>0.1747515557683102</x:v>
      </x:c>
      <x:c r="G1389" s="22" t="n">
        <x:v>1573543.62</x:v>
      </x:c>
      <x:c r="H1389" s="22" t="n">
        <x:v>430146.5175</x:v>
      </x:c>
      <x:c r="I1389" s="22" t="n">
        <x:f>SUM(G1389:H1389)</x:f>
        <x:v>2003690.1375000002</x:v>
      </x:c>
      <x:c r="J1389" s="22" t="n">
        <x:v>899415</x:v>
      </x:c>
      <x:c r="K1389" s="22" t="n">
        <x:v>181642.5</x:v>
      </x:c>
      <x:c r="L1389" s="22" t="n">
        <x:f>SUM(J1389:K1389)</x:f>
        <x:v>1081057.5</x:v>
      </x:c>
      <x:c r="M1389" s="23" t="n">
        <x:f>D1389-L1389</x:f>
        <x:v>0</x:v>
      </x:c>
      <x:c r="N1389" s="22" t="n">
        <x:v>892141.02</x:v>
      </x:c>
      <x:c r="O1389" s="22" t="n">
        <x:v>188916.48</x:v>
      </x:c>
      <x:c r="P1389" s="14" t="n">
        <x:f>N1389/SUM(N1389:O1389)</x:f>
        <x:v>0.8252484442316899</x:v>
      </x:c>
      <x:c r="Q1389" s="22" t="n">
        <x:v>1573026.12</x:v>
      </x:c>
      <x:c r="R1389" s="22" t="n">
        <x:v>430922.7675</x:v>
      </x:c>
      <x:c r="S1389" s="2" t="n">
        <x:v>3</x:v>
      </x:c>
      <x:c r="T1389" s="2" t="n">
        <x:v>2</x:v>
      </x:c>
      <x:c r="U1389" s="2" t="n">
        <x:v>4</x:v>
      </x:c>
      <x:c r="V1389" s="2" t="n">
        <x:v>2</x:v>
      </x:c>
      <x:c r="W1389" s="2" t="n">
        <x:v>4</x:v>
      </x:c>
      <x:c r="X1389" s="2" t="n">
        <x:v>4</x:v>
      </x:c>
      <x:c r="Y1389" s="2" t="n">
        <x:v>4</x:v>
      </x:c>
      <x:c r="Z1389" s="22" t="n">
        <x:v>476928</x:v>
      </x:c>
      <x:c r="AA1389" s="22" t="n">
        <x:v>422487</x:v>
      </x:c>
      <x:c r="AB1389" s="22" t="n">
        <x:v>163323</x:v>
      </x:c>
      <x:c r="AC1389" s="22" t="n">
        <x:v>60547.5</x:v>
      </x:c>
      <x:c r="AD1389" s="22" t="n">
        <x:v>121095</x:v>
      </x:c>
      <x:c r="AE1389" s="2" t="n">
        <x:v>0</x:v>
      </x:c>
      <x:c r="AF1389" s="2" t="n">
        <x:v>0</x:v>
      </x:c>
    </x:row>
    <x:row r="1390" ht="23" customHeight="1">
      <x:c r="A1390" s="2" t="n">
        <x:v>1384</x:v>
      </x:c>
      <x:c r="B1390" s="24" t="n">
        <x:v>0</x:v>
      </x:c>
      <x:c r="C1390" s="24" t="n">
        <x:v>851080.5</x:v>
      </x:c>
      <x:c r="D1390" s="24" t="n">
        <x:f>SUM(B1390:C1390)</x:f>
        <x:v>851080.5</x:v>
      </x:c>
      <x:c r="E1390" s="25" t="n">
        <x:f>B1390/D1390</x:f>
        <x:v>0</x:v>
      </x:c>
      <x:c r="F1390" s="25" t="n">
        <x:f>C1390/D1390</x:f>
        <x:v>1</x:v>
      </x:c>
      <x:c r="G1390" s="22" t="n">
        <x:v>828621</x:v>
      </x:c>
      <x:c r="H1390" s="22" t="n">
        <x:v>949638.375</x:v>
      </x:c>
      <x:c r="I1390" s="22" t="n">
        <x:f>SUM(G1390:H1390)</x:f>
        <x:v>1778259.375</x:v>
      </x:c>
      <x:c r="J1390" s="22" t="n">
        <x:v>790533</x:v>
      </x:c>
      <x:c r="K1390" s="22" t="n">
        <x:v>60547.5</x:v>
      </x:c>
      <x:c r="L1390" s="22" t="n">
        <x:f>SUM(J1390:K1390)</x:f>
        <x:v>851080.5</x:v>
      </x:c>
      <x:c r="M1390" s="23" t="n">
        <x:f>D1390-L1390</x:f>
        <x:v>0</x:v>
      </x:c>
      <x:c r="N1390" s="22" t="n">
        <x:v>0</x:v>
      </x:c>
      <x:c r="O1390" s="22" t="n">
        <x:v>851080.5</x:v>
      </x:c>
      <x:c r="P1390" s="14" t="n">
        <x:f>N1390/SUM(N1390:O1390)</x:f>
        <x:v>0</x:v>
      </x:c>
      <x:c r="Q1390" s="22" t="n">
        <x:v>828103.5</x:v>
      </x:c>
      <x:c r="R1390" s="22" t="n">
        <x:v>949897.125</x:v>
      </x:c>
      <x:c r="S1390" s="2" t="n">
        <x:v>2</x:v>
      </x:c>
      <x:c r="T1390" s="2" t="n">
        <x:v>1</x:v>
      </x:c>
      <x:c r="U1390" s="2" t="n">
        <x:v>0</x:v>
      </x:c>
      <x:c r="V1390" s="2" t="n">
        <x:v>1</x:v>
      </x:c>
      <x:c r="W1390" s="2" t="n">
        <x:v>2</x:v>
      </x:c>
      <x:c r="X1390" s="2" t="n">
        <x:v>2</x:v>
      </x:c>
      <x:c r="Y1390" s="2" t="n">
        <x:v>2</x:v>
      </x:c>
      <x:c r="Z1390" s="22" t="n">
        <x:v>422487</x:v>
      </x:c>
      <x:c r="AA1390" s="22" t="n">
        <x:v>368046</x:v>
      </x:c>
      <x:c r="AB1390" s="22" t="n">
        <x:v>54441</x:v>
      </x:c>
      <x:c r="AC1390" s="22" t="n">
        <x:v>0</x:v>
      </x:c>
      <x:c r="AD1390" s="22" t="n">
        <x:v>60547.5</x:v>
      </x:c>
      <x:c r="AE1390" s="2" t="n">
        <x:v>0</x:v>
      </x:c>
      <x:c r="AF1390" s="2" t="n">
        <x:v>0</x:v>
      </x:c>
    </x:row>
    <x:row r="1391" ht="23" customHeight="1">
      <x:c r="A1391" s="2" t="n">
        <x:v>1385</x:v>
      </x:c>
      <x:c r="B1391" s="24" t="n">
        <x:v>425540.25</x:v>
      </x:c>
      <x:c r="C1391" s="24" t="n">
        <x:v>425540.25</x:v>
      </x:c>
      <x:c r="D1391" s="24" t="n">
        <x:f>SUM(B1391:C1391)</x:f>
        <x:v>851080.5</x:v>
      </x:c>
      <x:c r="E1391" s="25" t="n">
        <x:f>B1391/D1391</x:f>
        <x:v>0.5</x:v>
      </x:c>
      <x:c r="F1391" s="25" t="n">
        <x:f>C1391/D1391</x:f>
        <x:v>0.5</x:v>
      </x:c>
      <x:c r="G1391" s="22" t="n">
        <x:v>1254161.25</x:v>
      </x:c>
      <x:c r="H1391" s="22" t="n">
        <x:v>524098.125</x:v>
      </x:c>
      <x:c r="I1391" s="22" t="n">
        <x:f>SUM(G1391:H1391)</x:f>
        <x:v>1778259.375</x:v>
      </x:c>
      <x:c r="J1391" s="22" t="n">
        <x:v>790533</x:v>
      </x:c>
      <x:c r="K1391" s="22" t="n">
        <x:v>60547.5</x:v>
      </x:c>
      <x:c r="L1391" s="22" t="n">
        <x:f>SUM(J1391:K1391)</x:f>
        <x:v>851080.5</x:v>
      </x:c>
      <x:c r="M1391" s="23" t="n">
        <x:f>D1391-L1391</x:f>
        <x:v>0</x:v>
      </x:c>
      <x:c r="N1391" s="22" t="n">
        <x:v>425540.25</x:v>
      </x:c>
      <x:c r="O1391" s="22" t="n">
        <x:v>425540.25</x:v>
      </x:c>
      <x:c r="P1391" s="14" t="n">
        <x:f>N1391/SUM(N1391:O1391)</x:f>
        <x:v>0.5</x:v>
      </x:c>
      <x:c r="Q1391" s="22" t="n">
        <x:v>1253643.75</x:v>
      </x:c>
      <x:c r="R1391" s="22" t="n">
        <x:v>524356.875</x:v>
      </x:c>
      <x:c r="S1391" s="2" t="n">
        <x:v>2</x:v>
      </x:c>
      <x:c r="T1391" s="2" t="n">
        <x:v>1</x:v>
      </x:c>
      <x:c r="U1391" s="2" t="n">
        <x:v>1</x:v>
      </x:c>
      <x:c r="V1391" s="2" t="n">
        <x:v>2</x:v>
      </x:c>
      <x:c r="W1391" s="2" t="n">
        <x:v>2</x:v>
      </x:c>
      <x:c r="X1391" s="2" t="n">
        <x:v>2</x:v>
      </x:c>
      <x:c r="Y1391" s="2" t="n">
        <x:v>2</x:v>
      </x:c>
      <x:c r="Z1391" s="22" t="n">
        <x:v>422487</x:v>
      </x:c>
      <x:c r="AA1391" s="22" t="n">
        <x:v>368046</x:v>
      </x:c>
      <x:c r="AB1391" s="22" t="n">
        <x:v>54441</x:v>
      </x:c>
      <x:c r="AC1391" s="22" t="n">
        <x:v>0</x:v>
      </x:c>
      <x:c r="AD1391" s="22" t="n">
        <x:v>60547.5</x:v>
      </x:c>
      <x:c r="AE1391" s="2" t="n">
        <x:v>0</x:v>
      </x:c>
      <x:c r="AF1391" s="2" t="n">
        <x:v>0</x:v>
      </x:c>
    </x:row>
    <x:row r="1392" ht="23" customHeight="1">
      <x:c r="A1392" s="2" t="n">
        <x:v>1386</x:v>
      </x:c>
      <x:c r="B1392" s="24" t="n">
        <x:v>842179.5</x:v>
      </x:c>
      <x:c r="C1392" s="24" t="n">
        <x:v>238878</x:v>
      </x:c>
      <x:c r="D1392" s="24" t="n">
        <x:f>SUM(B1392:C1392)</x:f>
        <x:v>1081057.5</x:v>
      </x:c>
      <x:c r="E1392" s="25" t="n">
        <x:f>B1392/D1392</x:f>
        <x:v>0.7790330301579703</x:v>
      </x:c>
      <x:c r="F1392" s="25" t="n">
        <x:f>C1392/D1392</x:f>
        <x:v>0.22096696984202968</x:v>
      </x:c>
      <x:c r="G1392" s="22" t="n">
        <x:v>1270359</x:v>
      </x:c>
      <x:c r="H1392" s="22" t="n">
        <x:v>772666.3125</x:v>
      </x:c>
      <x:c r="I1392" s="22" t="n">
        <x:f>SUM(G1392:H1392)</x:f>
        <x:v>2043025.3125</x:v>
      </x:c>
      <x:c r="J1392" s="22" t="n">
        <x:v>899415</x:v>
      </x:c>
      <x:c r="K1392" s="22" t="n">
        <x:v>181642.5</x:v>
      </x:c>
      <x:c r="L1392" s="22" t="n">
        <x:f>SUM(J1392:K1392)</x:f>
        <x:v>1081057.5</x:v>
      </x:c>
      <x:c r="M1392" s="23" t="n">
        <x:f>D1392-L1392</x:f>
        <x:v>0</x:v>
      </x:c>
      <x:c r="N1392" s="22" t="n">
        <x:v>841662</x:v>
      </x:c>
      <x:c r="O1392" s="22" t="n">
        <x:v>239395.5</x:v>
      </x:c>
      <x:c r="P1392" s="14" t="n">
        <x:f>N1392/SUM(N1392:O1392)</x:f>
        <x:v>0.7785543322163715</x:v>
      </x:c>
      <x:c r="Q1392" s="22" t="n">
        <x:v>1269324</x:v>
      </x:c>
      <x:c r="R1392" s="22" t="n">
        <x:v>773442.5625</x:v>
      </x:c>
      <x:c r="S1392" s="2" t="n">
        <x:v>2</x:v>
      </x:c>
      <x:c r="T1392" s="2" t="n">
        <x:v>3</x:v>
      </x:c>
      <x:c r="U1392" s="2" t="n">
        <x:v>3</x:v>
      </x:c>
      <x:c r="V1392" s="2" t="n">
        <x:v>1</x:v>
      </x:c>
      <x:c r="W1392" s="2" t="n">
        <x:v>4</x:v>
      </x:c>
      <x:c r="X1392" s="2" t="n">
        <x:v>4</x:v>
      </x:c>
      <x:c r="Y1392" s="2" t="n">
        <x:v>4</x:v>
      </x:c>
      <x:c r="Z1392" s="22" t="n">
        <x:v>422487</x:v>
      </x:c>
      <x:c r="AA1392" s="22" t="n">
        <x:v>476928</x:v>
      </x:c>
      <x:c r="AB1392" s="22" t="n">
        <x:v>163323</x:v>
      </x:c>
      <x:c r="AC1392" s="22" t="n">
        <x:v>121095</x:v>
      </x:c>
      <x:c r="AD1392" s="22" t="n">
        <x:v>60547.5</x:v>
      </x:c>
      <x:c r="AE1392" s="2" t="n">
        <x:v>1</x:v>
      </x:c>
      <x:c r="AF1392" s="2" t="n">
        <x:v>0</x:v>
      </x:c>
    </x:row>
    <x:row r="1393" ht="23" customHeight="1">
      <x:c r="A1393" s="2" t="n">
        <x:v>1387</x:v>
      </x:c>
      <x:c r="B1393" s="24" t="n">
        <x:v>0</x:v>
      </x:c>
      <x:c r="C1393" s="24" t="n">
        <x:v>851080.5</x:v>
      </x:c>
      <x:c r="D1393" s="24" t="n">
        <x:f>SUM(B1393:C1393)</x:f>
        <x:v>851080.5</x:v>
      </x:c>
      <x:c r="E1393" s="25" t="n">
        <x:f>B1393/D1393</x:f>
        <x:v>0</x:v>
      </x:c>
      <x:c r="F1393" s="25" t="n">
        <x:f>C1393/D1393</x:f>
        <x:v>1</x:v>
      </x:c>
      <x:c r="G1393" s="22" t="n">
        <x:v>751746.375</x:v>
      </x:c>
      <x:c r="H1393" s="22" t="n">
        <x:v>896827.5</x:v>
      </x:c>
      <x:c r="I1393" s="22" t="n">
        <x:f>SUM(G1393:H1393)</x:f>
        <x:v>1648573.875</x:v>
      </x:c>
      <x:c r="J1393" s="22" t="n">
        <x:v>790533</x:v>
      </x:c>
      <x:c r="K1393" s="22" t="n">
        <x:v>60547.5</x:v>
      </x:c>
      <x:c r="L1393" s="22" t="n">
        <x:f>SUM(J1393:K1393)</x:f>
        <x:v>851080.5</x:v>
      </x:c>
      <x:c r="M1393" s="23" t="n">
        <x:f>D1393-L1393</x:f>
        <x:v>0</x:v>
      </x:c>
      <x:c r="N1393" s="22" t="n">
        <x:v>0</x:v>
      </x:c>
      <x:c r="O1393" s="22" t="n">
        <x:v>851080.5</x:v>
      </x:c>
      <x:c r="P1393" s="14" t="n">
        <x:f>N1393/SUM(N1393:O1393)</x:f>
        <x:v>0</x:v>
      </x:c>
      <x:c r="Q1393" s="22" t="n">
        <x:v>751228.875</x:v>
      </x:c>
      <x:c r="R1393" s="22" t="n">
        <x:v>897086.25</x:v>
      </x:c>
      <x:c r="S1393" s="2" t="n">
        <x:v>2</x:v>
      </x:c>
      <x:c r="T1393" s="2" t="n">
        <x:v>1</x:v>
      </x:c>
      <x:c r="U1393" s="2" t="n">
        <x:v>0</x:v>
      </x:c>
      <x:c r="V1393" s="2" t="n">
        <x:v>2</x:v>
      </x:c>
      <x:c r="W1393" s="2" t="n">
        <x:v>2</x:v>
      </x:c>
      <x:c r="X1393" s="2" t="n">
        <x:v>2</x:v>
      </x:c>
      <x:c r="Y1393" s="2" t="n">
        <x:v>2</x:v>
      </x:c>
      <x:c r="Z1393" s="22" t="n">
        <x:v>422487</x:v>
      </x:c>
      <x:c r="AA1393" s="22" t="n">
        <x:v>368046</x:v>
      </x:c>
      <x:c r="AB1393" s="22" t="n">
        <x:v>54441</x:v>
      </x:c>
      <x:c r="AC1393" s="22" t="n">
        <x:v>0</x:v>
      </x:c>
      <x:c r="AD1393" s="22" t="n">
        <x:v>60547.5</x:v>
      </x:c>
      <x:c r="AE1393" s="2" t="n">
        <x:v>0</x:v>
      </x:c>
      <x:c r="AF1393" s="2" t="n">
        <x:v>0</x:v>
      </x:c>
    </x:row>
    <x:row r="1394" ht="23" customHeight="1">
      <x:c r="A1394" s="2" t="n">
        <x:v>1388</x:v>
      </x:c>
      <x:c r="B1394" s="24" t="n">
        <x:v>851080.5</x:v>
      </x:c>
      <x:c r="C1394" s="24" t="n">
        <x:v>0</x:v>
      </x:c>
      <x:c r="D1394" s="24" t="n">
        <x:f>SUM(B1394:C1394)</x:f>
        <x:v>851080.5</x:v>
      </x:c>
      <x:c r="E1394" s="25" t="n">
        <x:f>B1394/D1394</x:f>
        <x:v>1</x:v>
      </x:c>
      <x:c r="F1394" s="25" t="n">
        <x:f>C1394/D1394</x:f>
        <x:v>0</x:v>
      </x:c>
      <x:c r="G1394" s="22" t="n">
        <x:v>1587172.5</x:v>
      </x:c>
      <x:c r="H1394" s="22" t="n">
        <x:v>144304.875</x:v>
      </x:c>
      <x:c r="I1394" s="22" t="n">
        <x:f>SUM(G1394:H1394)</x:f>
        <x:v>1731477.375</x:v>
      </x:c>
      <x:c r="J1394" s="22" t="n">
        <x:v>790533</x:v>
      </x:c>
      <x:c r="K1394" s="22" t="n">
        <x:v>60547.5</x:v>
      </x:c>
      <x:c r="L1394" s="22" t="n">
        <x:f>SUM(J1394:K1394)</x:f>
        <x:v>851080.5</x:v>
      </x:c>
      <x:c r="M1394" s="23" t="n">
        <x:f>D1394-L1394</x:f>
        <x:v>0</x:v>
      </x:c>
      <x:c r="N1394" s="22" t="n">
        <x:v>851080.5</x:v>
      </x:c>
      <x:c r="O1394" s="22" t="n">
        <x:v>0</x:v>
      </x:c>
      <x:c r="P1394" s="14" t="n">
        <x:f>N1394/SUM(N1394:O1394)</x:f>
        <x:v>1</x:v>
      </x:c>
      <x:c r="Q1394" s="22" t="n">
        <x:v>1587172.5</x:v>
      </x:c>
      <x:c r="R1394" s="22" t="n">
        <x:v>144822.375</x:v>
      </x:c>
      <x:c r="S1394" s="2" t="n">
        <x:v>2</x:v>
      </x:c>
      <x:c r="T1394" s="2" t="n">
        <x:v>1</x:v>
      </x:c>
      <x:c r="U1394" s="2" t="n">
        <x:v>2</x:v>
      </x:c>
      <x:c r="V1394" s="2" t="n">
        <x:v>0</x:v>
      </x:c>
      <x:c r="W1394" s="2" t="n">
        <x:v>2</x:v>
      </x:c>
      <x:c r="X1394" s="2" t="n">
        <x:v>2</x:v>
      </x:c>
      <x:c r="Y1394" s="2" t="n">
        <x:v>2</x:v>
      </x:c>
      <x:c r="Z1394" s="22" t="n">
        <x:v>422487</x:v>
      </x:c>
      <x:c r="AA1394" s="22" t="n">
        <x:v>368046</x:v>
      </x:c>
      <x:c r="AB1394" s="22" t="n">
        <x:v>54441</x:v>
      </x:c>
      <x:c r="AC1394" s="22" t="n">
        <x:v>0</x:v>
      </x:c>
      <x:c r="AD1394" s="22" t="n">
        <x:v>60547.5</x:v>
      </x:c>
      <x:c r="AE1394" s="2" t="n">
        <x:v>0</x:v>
      </x:c>
      <x:c r="AF1394" s="2" t="n">
        <x:v>0</x:v>
      </x:c>
    </x:row>
    <x:row r="1395" ht="23" customHeight="1">
      <x:c r="A1395" s="2" t="n">
        <x:v>1389</x:v>
      </x:c>
      <x:c r="B1395" s="24" t="n">
        <x:v>805057.5</x:v>
      </x:c>
      <x:c r="C1395" s="24" t="n">
        <x:v>161011.5</x:v>
      </x:c>
      <x:c r="D1395" s="24" t="n">
        <x:f>SUM(B1395:C1395)</x:f>
        <x:v>966069</x:v>
      </x:c>
      <x:c r="E1395" s="25" t="n">
        <x:f>B1395/D1395</x:f>
        <x:v>0.8333333333333334</x:v>
      </x:c>
      <x:c r="F1395" s="25" t="n">
        <x:f>C1395/D1395</x:f>
        <x:v>0.16666666666666666</x:v>
      </x:c>
      <x:c r="G1395" s="22" t="n">
        <x:v>1649332.875</x:v>
      </x:c>
      <x:c r="H1395" s="22" t="n">
        <x:v>213563.625</x:v>
      </x:c>
      <x:c r="I1395" s="22" t="n">
        <x:f>SUM(G1395:H1395)</x:f>
        <x:v>1862896.5</x:v>
      </x:c>
      <x:c r="J1395" s="22" t="n">
        <x:v>844974</x:v>
      </x:c>
      <x:c r="K1395" s="22" t="n">
        <x:v>121095</x:v>
      </x:c>
      <x:c r="L1395" s="22" t="n">
        <x:f>SUM(J1395:K1395)</x:f>
        <x:v>966069</x:v>
      </x:c>
      <x:c r="M1395" s="23" t="n">
        <x:f>D1395-L1395</x:f>
        <x:v>0</x:v>
      </x:c>
      <x:c r="N1395" s="22" t="n">
        <x:v>805057.5</x:v>
      </x:c>
      <x:c r="O1395" s="22" t="n">
        <x:v>161011.5</x:v>
      </x:c>
      <x:c r="P1395" s="14" t="n">
        <x:f>N1395/SUM(N1395:O1395)</x:f>
        <x:v>0.8333333333333334</x:v>
      </x:c>
      <x:c r="Q1395" s="22" t="n">
        <x:v>1648297.875</x:v>
      </x:c>
      <x:c r="R1395" s="22" t="n">
        <x:v>213822.375</x:v>
      </x:c>
      <x:c r="S1395" s="2" t="n">
        <x:v>3</x:v>
      </x:c>
      <x:c r="T1395" s="2" t="n">
        <x:v>1</x:v>
      </x:c>
      <x:c r="U1395" s="2" t="n">
        <x:v>4</x:v>
      </x:c>
      <x:c r="V1395" s="2" t="n">
        <x:v>1</x:v>
      </x:c>
      <x:c r="W1395" s="2" t="n">
        <x:v>3</x:v>
      </x:c>
      <x:c r="X1395" s="2" t="n">
        <x:v>3</x:v>
      </x:c>
      <x:c r="Y1395" s="2" t="n">
        <x:v>3</x:v>
      </x:c>
      <x:c r="Z1395" s="22" t="n">
        <x:v>476928</x:v>
      </x:c>
      <x:c r="AA1395" s="22" t="n">
        <x:v>368046</x:v>
      </x:c>
      <x:c r="AB1395" s="22" t="n">
        <x:v>108882</x:v>
      </x:c>
      <x:c r="AC1395" s="22" t="n">
        <x:v>0</x:v>
      </x:c>
      <x:c r="AD1395" s="22" t="n">
        <x:v>121095</x:v>
      </x:c>
      <x:c r="AE1395" s="2" t="n">
        <x:v>0</x:v>
      </x:c>
      <x:c r="AF1395" s="2" t="n">
        <x:v>0</x:v>
      </x:c>
    </x:row>
    <x:row r="1396" ht="23" customHeight="1">
      <x:c r="A1396" s="2" t="n">
        <x:v>1390</x:v>
      </x:c>
      <x:c r="B1396" s="24" t="n">
        <x:v>321856.25</x:v>
      </x:c>
      <x:c r="C1396" s="24" t="n">
        <x:v>759201.25</x:v>
      </x:c>
      <x:c r="D1396" s="24" t="n">
        <x:f>SUM(B1396:C1396)</x:f>
        <x:v>1081057.5</x:v>
      </x:c>
      <x:c r="E1396" s="25" t="n">
        <x:f>B1396/D1396</x:f>
        <x:v>0.29772352534439656</x:v>
      </x:c>
      <x:c r="F1396" s="25" t="n">
        <x:f>C1396/D1396</x:f>
        <x:v>0.7022764746556034</x:v>
      </x:c>
      <x:c r="G1396" s="22" t="n">
        <x:v>1185253.25</x:v>
      </x:c>
      <x:c r="H1396" s="22" t="n">
        <x:v>879382</x:v>
      </x:c>
      <x:c r="I1396" s="22" t="n">
        <x:f>SUM(G1396:H1396)</x:f>
        <x:v>2064635.25</x:v>
      </x:c>
      <x:c r="J1396" s="22" t="n">
        <x:v>899415</x:v>
      </x:c>
      <x:c r="K1396" s="22" t="n">
        <x:v>181642.5</x:v>
      </x:c>
      <x:c r="L1396" s="22" t="n">
        <x:f>SUM(J1396:K1396)</x:f>
        <x:v>1081057.5</x:v>
      </x:c>
      <x:c r="M1396" s="23" t="n">
        <x:f>D1396-L1396</x:f>
        <x:v>0</x:v>
      </x:c>
      <x:c r="N1396" s="22" t="n">
        <x:v>322632.5</x:v>
      </x:c>
      <x:c r="O1396" s="22" t="n">
        <x:v>758425</x:v>
      </x:c>
      <x:c r="P1396" s="14" t="n">
        <x:f>N1396/SUM(N1396:O1396)</x:f>
        <x:v>0.29844157225679485</x:v>
      </x:c>
      <x:c r="Q1396" s="22" t="n">
        <x:v>1186288.25</x:v>
      </x:c>
      <x:c r="R1396" s="22" t="n">
        <x:v>879382</x:v>
      </x:c>
      <x:c r="S1396" s="2" t="n">
        <x:v>4</x:v>
      </x:c>
      <x:c r="T1396" s="2" t="n">
        <x:v>1</x:v>
      </x:c>
      <x:c r="U1396" s="2" t="n">
        <x:v>1</x:v>
      </x:c>
      <x:c r="V1396" s="2" t="n">
        <x:v>5</x:v>
      </x:c>
      <x:c r="W1396" s="2" t="n">
        <x:v>4</x:v>
      </x:c>
      <x:c r="X1396" s="2" t="n">
        <x:v>4</x:v>
      </x:c>
      <x:c r="Y1396" s="2" t="n">
        <x:v>4</x:v>
      </x:c>
      <x:c r="Z1396" s="22" t="n">
        <x:v>531369</x:v>
      </x:c>
      <x:c r="AA1396" s="22" t="n">
        <x:v>368046</x:v>
      </x:c>
      <x:c r="AB1396" s="22" t="n">
        <x:v>163323</x:v>
      </x:c>
      <x:c r="AC1396" s="22" t="n">
        <x:v>0</x:v>
      </x:c>
      <x:c r="AD1396" s="22" t="n">
        <x:v>181642.5</x:v>
      </x:c>
      <x:c r="AE1396" s="2" t="n">
        <x:v>1</x:v>
      </x:c>
      <x:c r="AF1396" s="2" t="n">
        <x:v>1</x:v>
      </x:c>
    </x:row>
    <x:row r="1397" ht="23" customHeight="1">
      <x:c r="A1397" s="2" t="n">
        <x:v>1391</x:v>
      </x:c>
      <x:c r="B1397" s="24" t="n">
        <x:v>360352.5</x:v>
      </x:c>
      <x:c r="C1397" s="24" t="n">
        <x:v>605716.5</x:v>
      </x:c>
      <x:c r="D1397" s="24" t="n">
        <x:f>SUM(B1397:C1397)</x:f>
        <x:v>966069</x:v>
      </x:c>
      <x:c r="E1397" s="25" t="n">
        <x:f>B1397/D1397</x:f>
        <x:v>0.37300907078065854</x:v>
      </x:c>
      <x:c r="F1397" s="25" t="n">
        <x:f>C1397/D1397</x:f>
        <x:v>0.6269909292193415</x:v>
      </x:c>
      <x:c r="G1397" s="22" t="n">
        <x:v>866734.875</x:v>
      </x:c>
      <x:c r="H1397" s="22" t="n">
        <x:v>904137.1875</x:v>
      </x:c>
      <x:c r="I1397" s="22" t="n">
        <x:f>SUM(G1397:H1397)</x:f>
        <x:v>1770872.0625</x:v>
      </x:c>
      <x:c r="J1397" s="22" t="n">
        <x:v>844974</x:v>
      </x:c>
      <x:c r="K1397" s="22" t="n">
        <x:v>121095</x:v>
      </x:c>
      <x:c r="L1397" s="22" t="n">
        <x:f>SUM(J1397:K1397)</x:f>
        <x:v>966069</x:v>
      </x:c>
      <x:c r="M1397" s="23" t="n">
        <x:f>D1397-L1397</x:f>
        <x:v>0</x:v>
      </x:c>
      <x:c r="N1397" s="22" t="n">
        <x:v>360352.5</x:v>
      </x:c>
      <x:c r="O1397" s="22" t="n">
        <x:v>605716.5</x:v>
      </x:c>
      <x:c r="P1397" s="14" t="n">
        <x:f>N1397/SUM(N1397:O1397)</x:f>
        <x:v>0.37300907078065854</x:v>
      </x:c>
      <x:c r="Q1397" s="22" t="n">
        <x:v>866217.375</x:v>
      </x:c>
      <x:c r="R1397" s="22" t="n">
        <x:v>904654.6875</x:v>
      </x:c>
      <x:c r="S1397" s="2" t="n">
        <x:v>2</x:v>
      </x:c>
      <x:c r="T1397" s="2" t="n">
        <x:v>2</x:v>
      </x:c>
      <x:c r="U1397" s="2" t="n">
        <x:v>2</x:v>
      </x:c>
      <x:c r="V1397" s="2" t="n">
        <x:v>1</x:v>
      </x:c>
      <x:c r="W1397" s="2" t="n">
        <x:v>3</x:v>
      </x:c>
      <x:c r="X1397" s="2" t="n">
        <x:v>3</x:v>
      </x:c>
      <x:c r="Y1397" s="2" t="n">
        <x:v>3</x:v>
      </x:c>
      <x:c r="Z1397" s="22" t="n">
        <x:v>422487</x:v>
      </x:c>
      <x:c r="AA1397" s="22" t="n">
        <x:v>422487</x:v>
      </x:c>
      <x:c r="AB1397" s="22" t="n">
        <x:v>108882</x:v>
      </x:c>
      <x:c r="AC1397" s="22" t="n">
        <x:v>60547.5</x:v>
      </x:c>
      <x:c r="AD1397" s="22" t="n">
        <x:v>60547.5</x:v>
      </x:c>
      <x:c r="AE1397" s="2" t="n">
        <x:v>0</x:v>
      </x:c>
      <x:c r="AF1397" s="2" t="n">
        <x:v>0</x:v>
      </x:c>
    </x:row>
    <x:row r="1398" ht="23" customHeight="1">
      <x:c r="A1398" s="2" t="n">
        <x:v>1392</x:v>
      </x:c>
      <x:c r="B1398" s="24" t="n">
        <x:v>483034.5</x:v>
      </x:c>
      <x:c r="C1398" s="24" t="n">
        <x:v>483034.5</x:v>
      </x:c>
      <x:c r="D1398" s="24" t="n">
        <x:f>SUM(B1398:C1398)</x:f>
        <x:v>966069</x:v>
      </x:c>
      <x:c r="E1398" s="25" t="n">
        <x:f>B1398/D1398</x:f>
        <x:v>0.5</x:v>
      </x:c>
      <x:c r="F1398" s="25" t="n">
        <x:f>C1398/D1398</x:f>
        <x:v>0.5</x:v>
      </x:c>
      <x:c r="G1398" s="22" t="n">
        <x:v>787842</x:v>
      </x:c>
      <x:c r="H1398" s="22" t="n">
        <x:v>1219126.5</x:v>
      </x:c>
      <x:c r="I1398" s="22" t="n">
        <x:f>SUM(G1398:H1398)</x:f>
        <x:v>2006968.5</x:v>
      </x:c>
      <x:c r="J1398" s="22" t="n">
        <x:v>844974</x:v>
      </x:c>
      <x:c r="K1398" s="22" t="n">
        <x:v>121095</x:v>
      </x:c>
      <x:c r="L1398" s="22" t="n">
        <x:f>SUM(J1398:K1398)</x:f>
        <x:v>966069</x:v>
      </x:c>
      <x:c r="M1398" s="23" t="n">
        <x:f>D1398-L1398</x:f>
        <x:v>0</x:v>
      </x:c>
      <x:c r="N1398" s="22" t="n">
        <x:v>483034.5</x:v>
      </x:c>
      <x:c r="O1398" s="22" t="n">
        <x:v>483034.5</x:v>
      </x:c>
      <x:c r="P1398" s="14" t="n">
        <x:f>N1398/SUM(N1398:O1398)</x:f>
        <x:v>0.5</x:v>
      </x:c>
      <x:c r="Q1398" s="22" t="n">
        <x:v>786289.5</x:v>
      </x:c>
      <x:c r="R1398" s="22" t="n">
        <x:v>1219126.5</x:v>
      </x:c>
      <x:c r="S1398" s="2" t="n">
        <x:v>1</x:v>
      </x:c>
      <x:c r="T1398" s="2" t="n">
        <x:v>3</x:v>
      </x:c>
      <x:c r="U1398" s="2" t="n">
        <x:v>2</x:v>
      </x:c>
      <x:c r="V1398" s="2" t="n">
        <x:v>2</x:v>
      </x:c>
      <x:c r="W1398" s="2" t="n">
        <x:v>3</x:v>
      </x:c>
      <x:c r="X1398" s="2" t="n">
        <x:v>3</x:v>
      </x:c>
      <x:c r="Y1398" s="2" t="n">
        <x:v>3</x:v>
      </x:c>
      <x:c r="Z1398" s="22" t="n">
        <x:v>368046</x:v>
      </x:c>
      <x:c r="AA1398" s="22" t="n">
        <x:v>476928</x:v>
      </x:c>
      <x:c r="AB1398" s="22" t="n">
        <x:v>108882</x:v>
      </x:c>
      <x:c r="AC1398" s="22" t="n">
        <x:v>121095</x:v>
      </x:c>
      <x:c r="AD1398" s="22" t="n">
        <x:v>0</x:v>
      </x:c>
      <x:c r="AE1398" s="2" t="n">
        <x:v>0</x:v>
      </x:c>
      <x:c r="AF1398" s="2" t="n">
        <x:v>0</x:v>
      </x:c>
    </x:row>
    <x:row r="1399" ht="23" customHeight="1">
      <x:c r="A1399" s="2" t="n">
        <x:v>1393</x:v>
      </x:c>
      <x:c r="B1399" s="24" t="n">
        <x:v>483034.5</x:v>
      </x:c>
      <x:c r="C1399" s="24" t="n">
        <x:v>483034.5</x:v>
      </x:c>
      <x:c r="D1399" s="24" t="n">
        <x:f>SUM(B1399:C1399)</x:f>
        <x:v>966069</x:v>
      </x:c>
      <x:c r="E1399" s="25" t="n">
        <x:f>B1399/D1399</x:f>
        <x:v>0.5</x:v>
      </x:c>
      <x:c r="F1399" s="25" t="n">
        <x:f>C1399/D1399</x:f>
        <x:v>0.5</x:v>
      </x:c>
      <x:c r="G1399" s="22" t="n">
        <x:v>681702.75</x:v>
      </x:c>
      <x:c r="H1399" s="22" t="n">
        <x:v>1226436.1875</x:v>
      </x:c>
      <x:c r="I1399" s="22" t="n">
        <x:f>SUM(G1399:H1399)</x:f>
        <x:v>1908138.9375</x:v>
      </x:c>
      <x:c r="J1399" s="22" t="n">
        <x:v>844974</x:v>
      </x:c>
      <x:c r="K1399" s="22" t="n">
        <x:v>121095</x:v>
      </x:c>
      <x:c r="L1399" s="22" t="n">
        <x:f>SUM(J1399:K1399)</x:f>
        <x:v>966069</x:v>
      </x:c>
      <x:c r="M1399" s="23" t="n">
        <x:f>D1399-L1399</x:f>
        <x:v>0</x:v>
      </x:c>
      <x:c r="N1399" s="22" t="n">
        <x:v>483034.5</x:v>
      </x:c>
      <x:c r="O1399" s="22" t="n">
        <x:v>483034.5</x:v>
      </x:c>
      <x:c r="P1399" s="14" t="n">
        <x:f>N1399/SUM(N1399:O1399)</x:f>
        <x:v>0.5</x:v>
      </x:c>
      <x:c r="Q1399" s="22" t="n">
        <x:v>680667.75</x:v>
      </x:c>
      <x:c r="R1399" s="22" t="n">
        <x:v>1226694.9375</x:v>
      </x:c>
      <x:c r="S1399" s="2" t="n">
        <x:v>1</x:v>
      </x:c>
      <x:c r="T1399" s="2" t="n">
        <x:v>3</x:v>
      </x:c>
      <x:c r="U1399" s="2" t="n">
        <x:v>1</x:v>
      </x:c>
      <x:c r="V1399" s="2" t="n">
        <x:v>2</x:v>
      </x:c>
      <x:c r="W1399" s="2" t="n">
        <x:v>3</x:v>
      </x:c>
      <x:c r="X1399" s="2" t="n">
        <x:v>3</x:v>
      </x:c>
      <x:c r="Y1399" s="2" t="n">
        <x:v>3</x:v>
      </x:c>
      <x:c r="Z1399" s="22" t="n">
        <x:v>368046</x:v>
      </x:c>
      <x:c r="AA1399" s="22" t="n">
        <x:v>476928</x:v>
      </x:c>
      <x:c r="AB1399" s="22" t="n">
        <x:v>108882</x:v>
      </x:c>
      <x:c r="AC1399" s="22" t="n">
        <x:v>121095</x:v>
      </x:c>
      <x:c r="AD1399" s="22" t="n">
        <x:v>0</x:v>
      </x:c>
      <x:c r="AE1399" s="2" t="n">
        <x:v>0</x:v>
      </x:c>
      <x:c r="AF1399" s="2" t="n">
        <x:v>0</x:v>
      </x:c>
    </x:row>
    <x:row r="1400" ht="23" customHeight="1">
      <x:c r="A1400" s="2" t="n">
        <x:v>1394</x:v>
      </x:c>
      <x:c r="B1400" s="24" t="n">
        <x:v>851080.5</x:v>
      </x:c>
      <x:c r="C1400" s="24" t="n">
        <x:v>0</x:v>
      </x:c>
      <x:c r="D1400" s="24" t="n">
        <x:f>SUM(B1400:C1400)</x:f>
        <x:v>851080.5</x:v>
      </x:c>
      <x:c r="E1400" s="25" t="n">
        <x:f>B1400/D1400</x:f>
        <x:v>1</x:v>
      </x:c>
      <x:c r="F1400" s="25" t="n">
        <x:f>C1400/D1400</x:f>
        <x:v>0</x:v>
      </x:c>
      <x:c r="G1400" s="22" t="n">
        <x:v>1049231.25</x:v>
      </x:c>
      <x:c r="H1400" s="22" t="n">
        <x:v>781839</x:v>
      </x:c>
      <x:c r="I1400" s="22" t="n">
        <x:f>SUM(G1400:H1400)</x:f>
        <x:v>1831070.25</x:v>
      </x:c>
      <x:c r="J1400" s="22" t="n">
        <x:v>790533</x:v>
      </x:c>
      <x:c r="K1400" s="22" t="n">
        <x:v>60547.5</x:v>
      </x:c>
      <x:c r="L1400" s="22" t="n">
        <x:f>SUM(J1400:K1400)</x:f>
        <x:v>851080.5</x:v>
      </x:c>
      <x:c r="M1400" s="23" t="n">
        <x:f>D1400-L1400</x:f>
        <x:v>0</x:v>
      </x:c>
      <x:c r="N1400" s="22" t="n">
        <x:v>851080.5</x:v>
      </x:c>
      <x:c r="O1400" s="22" t="n">
        <x:v>0</x:v>
      </x:c>
      <x:c r="P1400" s="14" t="n">
        <x:f>N1400/SUM(N1400:O1400)</x:f>
        <x:v>1</x:v>
      </x:c>
      <x:c r="Q1400" s="22" t="n">
        <x:v>1048713.75</x:v>
      </x:c>
      <x:c r="R1400" s="22" t="n">
        <x:v>782097.75</x:v>
      </x:c>
      <x:c r="S1400" s="2" t="n">
        <x:v>1</x:v>
      </x:c>
      <x:c r="T1400" s="2" t="n">
        <x:v>2</x:v>
      </x:c>
      <x:c r="U1400" s="2" t="n">
        <x:v>2</x:v>
      </x:c>
      <x:c r="V1400" s="2" t="n">
        <x:v>0</x:v>
      </x:c>
      <x:c r="W1400" s="2" t="n">
        <x:v>2</x:v>
      </x:c>
      <x:c r="X1400" s="2" t="n">
        <x:v>2</x:v>
      </x:c>
      <x:c r="Y1400" s="2" t="n">
        <x:v>2</x:v>
      </x:c>
      <x:c r="Z1400" s="22" t="n">
        <x:v>368046</x:v>
      </x:c>
      <x:c r="AA1400" s="22" t="n">
        <x:v>422487</x:v>
      </x:c>
      <x:c r="AB1400" s="22" t="n">
        <x:v>54441</x:v>
      </x:c>
      <x:c r="AC1400" s="22" t="n">
        <x:v>60547.5</x:v>
      </x:c>
      <x:c r="AD1400" s="22" t="n">
        <x:v>0</x:v>
      </x:c>
      <x:c r="AE1400" s="2" t="n">
        <x:v>0</x:v>
      </x:c>
      <x:c r="AF1400" s="2" t="n">
        <x:v>0</x:v>
      </x:c>
    </x:row>
    <x:row r="1401" ht="23" customHeight="1">
      <x:c r="A1401" s="2" t="n">
        <x:v>1395</x:v>
      </x:c>
      <x:c r="B1401" s="24" t="n">
        <x:v>425953.171875</x:v>
      </x:c>
      <x:c r="C1401" s="24" t="n">
        <x:v>655104.328125</x:v>
      </x:c>
      <x:c r="D1401" s="24" t="n">
        <x:f>SUM(B1401:C1401)</x:f>
        <x:v>1081057.5</x:v>
      </x:c>
      <x:c r="E1401" s="25" t="n">
        <x:f>B1401/D1401</x:f>
        <x:v>0.394015278442636</x:v>
      </x:c>
      <x:c r="F1401" s="25" t="n">
        <x:f>C1401/D1401</x:f>
        <x:v>0.6059847215573639</x:v>
      </x:c>
      <x:c r="G1401" s="22" t="n">
        <x:v>613274.96484375</x:v>
      </x:c>
      <x:c r="H1401" s="22" t="n">
        <x:v>1655200.83984375</x:v>
      </x:c>
      <x:c r="I1401" s="22" t="n">
        <x:f>SUM(G1401:H1401)</x:f>
        <x:v>2268475.8046875</x:v>
      </x:c>
      <x:c r="J1401" s="22" t="n">
        <x:v>899415</x:v>
      </x:c>
      <x:c r="K1401" s="22" t="n">
        <x:v>181642.5</x:v>
      </x:c>
      <x:c r="L1401" s="22" t="n">
        <x:f>SUM(J1401:K1401)</x:f>
        <x:v>1081057.5</x:v>
      </x:c>
      <x:c r="M1401" s="23" t="n">
        <x:f>D1401-L1401</x:f>
        <x:v>0</x:v>
      </x:c>
      <x:c r="N1401" s="22" t="n">
        <x:v>425086.359375</x:v>
      </x:c>
      <x:c r="O1401" s="22" t="n">
        <x:v>655971.140625</x:v>
      </x:c>
      <x:c r="P1401" s="14" t="n">
        <x:f>N1401/SUM(N1401:O1401)</x:f>
        <x:v>0.39321345939045793</x:v>
      </x:c>
      <x:c r="Q1401" s="22" t="n">
        <x:v>611259.94921875</x:v>
      </x:c>
      <x:c r="R1401" s="22" t="n">
        <x:v>1655048.82421875</x:v>
      </x:c>
      <x:c r="S1401" s="2" t="n">
        <x:v>1</x:v>
      </x:c>
      <x:c r="T1401" s="2" t="n">
        <x:v>4</x:v>
      </x:c>
      <x:c r="U1401" s="2" t="n">
        <x:v>2</x:v>
      </x:c>
      <x:c r="V1401" s="2" t="n">
        <x:v>3</x:v>
      </x:c>
      <x:c r="W1401" s="2" t="n">
        <x:v>4</x:v>
      </x:c>
      <x:c r="X1401" s="2" t="n">
        <x:v>4</x:v>
      </x:c>
      <x:c r="Y1401" s="2" t="n">
        <x:v>4</x:v>
      </x:c>
      <x:c r="Z1401" s="22" t="n">
        <x:v>368046</x:v>
      </x:c>
      <x:c r="AA1401" s="22" t="n">
        <x:v>531369</x:v>
      </x:c>
      <x:c r="AB1401" s="22" t="n">
        <x:v>163323</x:v>
      </x:c>
      <x:c r="AC1401" s="22" t="n">
        <x:v>181642.5</x:v>
      </x:c>
      <x:c r="AD1401" s="22" t="n">
        <x:v>0</x:v>
      </x:c>
      <x:c r="AE1401" s="2" t="n">
        <x:v>2</x:v>
      </x:c>
      <x:c r="AF1401" s="2" t="n">
        <x:v>0</x:v>
      </x:c>
    </x:row>
    <x:row r="1402" ht="23" customHeight="1">
      <x:c r="A1402" s="2" t="n">
        <x:v>1396</x:v>
      </x:c>
      <x:c r="B1402" s="24" t="n">
        <x:v>862697.34</x:v>
      </x:c>
      <x:c r="C1402" s="24" t="n">
        <x:v>218360.15999999997</x:v>
      </x:c>
      <x:c r="D1402" s="24" t="n">
        <x:f>SUM(B1402:C1402)</x:f>
        <x:v>1081057.5</x:v>
      </x:c>
      <x:c r="E1402" s="25" t="n">
        <x:f>B1402/D1402</x:f>
        <x:v>0.7980124461464816</x:v>
      </x:c>
      <x:c r="F1402" s="25" t="n">
        <x:f>C1402/D1402</x:f>
        <x:v>0.2019875538535184</x:v>
      </x:c>
      <x:c r="G1402" s="22" t="n">
        <x:v>1626341.04</x:v>
      </x:c>
      <x:c r="H1402" s="22" t="n">
        <x:v>365578.56</x:v>
      </x:c>
      <x:c r="I1402" s="22" t="n">
        <x:f>SUM(G1402:H1402)</x:f>
        <x:v>1991919.6</x:v>
      </x:c>
      <x:c r="J1402" s="22" t="n">
        <x:v>899415</x:v>
      </x:c>
      <x:c r="K1402" s="22" t="n">
        <x:v>181642.5</x:v>
      </x:c>
      <x:c r="L1402" s="22" t="n">
        <x:f>SUM(J1402:K1402)</x:f>
        <x:v>1081057.5</x:v>
      </x:c>
      <x:c r="M1402" s="23" t="n">
        <x:f>D1402-L1402</x:f>
        <x:v>0</x:v>
      </x:c>
      <x:c r="N1402" s="22" t="n">
        <x:v>862697.34</x:v>
      </x:c>
      <x:c r="O1402" s="22" t="n">
        <x:v>218360.15999999997</x:v>
      </x:c>
      <x:c r="P1402" s="14" t="n">
        <x:f>N1402/SUM(N1402:O1402)</x:f>
        <x:v>0.7980124461464816</x:v>
      </x:c>
      <x:c r="Q1402" s="22" t="n">
        <x:v>1624271.04</x:v>
      </x:c>
      <x:c r="R1402" s="22" t="n">
        <x:v>365578.56</x:v>
      </x:c>
      <x:c r="S1402" s="2" t="n">
        <x:v>3</x:v>
      </x:c>
      <x:c r="T1402" s="2" t="n">
        <x:v>2</x:v>
      </x:c>
      <x:c r="U1402" s="2" t="n">
        <x:v>4</x:v>
      </x:c>
      <x:c r="V1402" s="2" t="n">
        <x:v>2</x:v>
      </x:c>
      <x:c r="W1402" s="2" t="n">
        <x:v>4</x:v>
      </x:c>
      <x:c r="X1402" s="2" t="n">
        <x:v>4</x:v>
      </x:c>
      <x:c r="Y1402" s="2" t="n">
        <x:v>4</x:v>
      </x:c>
      <x:c r="Z1402" s="22" t="n">
        <x:v>476928</x:v>
      </x:c>
      <x:c r="AA1402" s="22" t="n">
        <x:v>422487</x:v>
      </x:c>
      <x:c r="AB1402" s="22" t="n">
        <x:v>163323</x:v>
      </x:c>
      <x:c r="AC1402" s="22" t="n">
        <x:v>60547.5</x:v>
      </x:c>
      <x:c r="AD1402" s="22" t="n">
        <x:v>121095</x:v>
      </x:c>
      <x:c r="AE1402" s="2" t="n">
        <x:v>0</x:v>
      </x:c>
      <x:c r="AF1402" s="2" t="n">
        <x:v>0</x:v>
      </x:c>
    </x:row>
    <x:row r="1403" ht="23" customHeight="1">
      <x:c r="A1403" s="2" t="n">
        <x:v>1397</x:v>
      </x:c>
      <x:c r="B1403" s="24" t="n">
        <x:v>809360.9437500001</x:v>
      </x:c>
      <x:c r="C1403" s="24" t="n">
        <x:v>271696.55625</x:v>
      </x:c>
      <x:c r="D1403" s="24" t="n">
        <x:f>SUM(B1403:C1403)</x:f>
        <x:v>1081057.5</x:v>
      </x:c>
      <x:c r="E1403" s="25" t="n">
        <x:f>B1403/D1403</x:f>
        <x:v>0.7486752034466253</x:v>
      </x:c>
      <x:c r="F1403" s="25" t="n">
        <x:f>C1403/D1403</x:f>
        <x:v>0.25132479655337486</x:v>
      </x:c>
      <x:c r="G1403" s="22" t="n">
        <x:v>1285590.31875</x:v>
      </x:c>
      <x:c r="H1403" s="22" t="n">
        <x:v>778283.775</x:v>
      </x:c>
      <x:c r="I1403" s="22" t="n">
        <x:f>SUM(G1403:H1403)</x:f>
        <x:v>2063874.09375</x:v>
      </x:c>
      <x:c r="J1403" s="22" t="n">
        <x:v>899415</x:v>
      </x:c>
      <x:c r="K1403" s="22" t="n">
        <x:v>181642.5</x:v>
      </x:c>
      <x:c r="L1403" s="22" t="n">
        <x:f>SUM(J1403:K1403)</x:f>
        <x:v>1081057.5</x:v>
      </x:c>
      <x:c r="M1403" s="23" t="n">
        <x:f>D1403-L1403</x:f>
        <x:v>0</x:v>
      </x:c>
      <x:c r="N1403" s="22" t="n">
        <x:v>808455.3187500001</x:v>
      </x:c>
      <x:c r="O1403" s="22" t="n">
        <x:v>272602.18125</x:v>
      </x:c>
      <x:c r="P1403" s="14" t="n">
        <x:f>N1403/SUM(N1403:O1403)</x:f>
        <x:v>0.7478374820488273</x:v>
      </x:c>
      <x:c r="Q1403" s="22" t="n">
        <x:v>1283649.69375</x:v>
      </x:c>
      <x:c r="R1403" s="22" t="n">
        <x:v>778801.275</x:v>
      </x:c>
      <x:c r="S1403" s="2" t="n">
        <x:v>2</x:v>
      </x:c>
      <x:c r="T1403" s="2" t="n">
        <x:v>3</x:v>
      </x:c>
      <x:c r="U1403" s="2" t="n">
        <x:v>4</x:v>
      </x:c>
      <x:c r="V1403" s="2" t="n">
        <x:v>2</x:v>
      </x:c>
      <x:c r="W1403" s="2" t="n">
        <x:v>4</x:v>
      </x:c>
      <x:c r="X1403" s="2" t="n">
        <x:v>4</x:v>
      </x:c>
      <x:c r="Y1403" s="2" t="n">
        <x:v>4</x:v>
      </x:c>
      <x:c r="Z1403" s="22" t="n">
        <x:v>422487</x:v>
      </x:c>
      <x:c r="AA1403" s="22" t="n">
        <x:v>476928</x:v>
      </x:c>
      <x:c r="AB1403" s="22" t="n">
        <x:v>163323</x:v>
      </x:c>
      <x:c r="AC1403" s="22" t="n">
        <x:v>121095</x:v>
      </x:c>
      <x:c r="AD1403" s="22" t="n">
        <x:v>60547.5</x:v>
      </x:c>
      <x:c r="AE1403" s="2" t="n">
        <x:v>1</x:v>
      </x:c>
      <x:c r="AF1403" s="2" t="n">
        <x:v>0</x:v>
      </x:c>
    </x:row>
    <x:row r="1404" ht="23" customHeight="1">
      <x:c r="A1404" s="2" t="n">
        <x:v>1398</x:v>
      </x:c>
      <x:c r="B1404" s="24" t="n">
        <x:v>680864.4</x:v>
      </x:c>
      <x:c r="C1404" s="24" t="n">
        <x:v>170216.1</x:v>
      </x:c>
      <x:c r="D1404" s="24" t="n">
        <x:f>SUM(B1404:C1404)</x:f>
        <x:v>851080.5</x:v>
      </x:c>
      <x:c r="E1404" s="25" t="n">
        <x:f>B1404/D1404</x:f>
        <x:v>0.8</x:v>
      </x:c>
      <x:c r="F1404" s="25" t="n">
        <x:f>C1404/D1404</x:f>
        <x:v>0.2</x:v>
      </x:c>
      <x:c r="G1404" s="22" t="n">
        <x:v>879015.1500000001</x:v>
      </x:c>
      <x:c r="H1404" s="22" t="n">
        <x:v>952055.1</x:v>
      </x:c>
      <x:c r="I1404" s="22" t="n">
        <x:f>SUM(G1404:H1404)</x:f>
        <x:v>1831070.25</x:v>
      </x:c>
      <x:c r="J1404" s="22" t="n">
        <x:v>790533</x:v>
      </x:c>
      <x:c r="K1404" s="22" t="n">
        <x:v>60547.5</x:v>
      </x:c>
      <x:c r="L1404" s="22" t="n">
        <x:f>SUM(J1404:K1404)</x:f>
        <x:v>851080.5</x:v>
      </x:c>
      <x:c r="M1404" s="23" t="n">
        <x:f>D1404-L1404</x:f>
        <x:v>0</x:v>
      </x:c>
      <x:c r="N1404" s="22" t="n">
        <x:v>680864.4</x:v>
      </x:c>
      <x:c r="O1404" s="22" t="n">
        <x:v>170216.1</x:v>
      </x:c>
      <x:c r="P1404" s="14" t="n">
        <x:f>N1404/SUM(N1404:O1404)</x:f>
        <x:v>0.8</x:v>
      </x:c>
      <x:c r="Q1404" s="22" t="n">
        <x:v>878497.6500000001</x:v>
      </x:c>
      <x:c r="R1404" s="22" t="n">
        <x:v>952313.85</x:v>
      </x:c>
      <x:c r="S1404" s="2" t="n">
        <x:v>1</x:v>
      </x:c>
      <x:c r="T1404" s="2" t="n">
        <x:v>2</x:v>
      </x:c>
      <x:c r="U1404" s="2" t="n">
        <x:v>2</x:v>
      </x:c>
      <x:c r="V1404" s="2" t="n">
        <x:v>1</x:v>
      </x:c>
      <x:c r="W1404" s="2" t="n">
        <x:v>2</x:v>
      </x:c>
      <x:c r="X1404" s="2" t="n">
        <x:v>2</x:v>
      </x:c>
      <x:c r="Y1404" s="2" t="n">
        <x:v>2</x:v>
      </x:c>
      <x:c r="Z1404" s="22" t="n">
        <x:v>368046</x:v>
      </x:c>
      <x:c r="AA1404" s="22" t="n">
        <x:v>422487</x:v>
      </x:c>
      <x:c r="AB1404" s="22" t="n">
        <x:v>54441</x:v>
      </x:c>
      <x:c r="AC1404" s="22" t="n">
        <x:v>60547.5</x:v>
      </x:c>
      <x:c r="AD1404" s="22" t="n">
        <x:v>0</x:v>
      </x:c>
      <x:c r="AE1404" s="2" t="n">
        <x:v>0</x:v>
      </x:c>
      <x:c r="AF1404" s="2" t="n">
        <x:v>0</x:v>
      </x:c>
    </x:row>
    <x:row r="1405" ht="23" customHeight="1">
      <x:c r="A1405" s="2" t="n">
        <x:v>1399</x:v>
      </x:c>
      <x:c r="B1405" s="24" t="n">
        <x:v>860243.7</x:v>
      </x:c>
      <x:c r="C1405" s="24" t="n">
        <x:v>220813.8</x:v>
      </x:c>
      <x:c r="D1405" s="24" t="n">
        <x:f>SUM(B1405:C1405)</x:f>
        <x:v>1081057.5</x:v>
      </x:c>
      <x:c r="E1405" s="25" t="n">
        <x:f>B1405/D1405</x:f>
        <x:v>0.7957427796393809</x:v>
      </x:c>
      <x:c r="F1405" s="25" t="n">
        <x:f>C1405/D1405</x:f>
        <x:v>0.2042572203606191</x:v>
      </x:c>
      <x:c r="G1405" s="22" t="n">
        <x:v>1396606.575</x:v>
      </x:c>
      <x:c r="H1405" s="22" t="n">
        <x:v>596169.4875</x:v>
      </x:c>
      <x:c r="I1405" s="22" t="n">
        <x:f>SUM(G1405:H1405)</x:f>
        <x:v>1992776.0625</x:v>
      </x:c>
      <x:c r="J1405" s="22" t="n">
        <x:v>899415</x:v>
      </x:c>
      <x:c r="K1405" s="22" t="n">
        <x:v>181642.5</x:v>
      </x:c>
      <x:c r="L1405" s="22" t="n">
        <x:f>SUM(J1405:K1405)</x:f>
        <x:v>1081057.5</x:v>
      </x:c>
      <x:c r="M1405" s="23" t="n">
        <x:f>D1405-L1405</x:f>
        <x:v>0</x:v>
      </x:c>
      <x:c r="N1405" s="22" t="n">
        <x:v>860243.7</x:v>
      </x:c>
      <x:c r="O1405" s="22" t="n">
        <x:v>220813.8</x:v>
      </x:c>
      <x:c r="P1405" s="14" t="n">
        <x:f>N1405/SUM(N1405:O1405)</x:f>
        <x:v>0.7957427796393809</x:v>
      </x:c>
      <x:c r="Q1405" s="22" t="n">
        <x:v>1395054.075</x:v>
      </x:c>
      <x:c r="R1405" s="22" t="n">
        <x:v>596428.2375</x:v>
      </x:c>
      <x:c r="S1405" s="2" t="n">
        <x:v>2</x:v>
      </x:c>
      <x:c r="T1405" s="2" t="n">
        <x:v>3</x:v>
      </x:c>
      <x:c r="U1405" s="2" t="n">
        <x:v>4</x:v>
      </x:c>
      <x:c r="V1405" s="2" t="n">
        <x:v>2</x:v>
      </x:c>
      <x:c r="W1405" s="2" t="n">
        <x:v>4</x:v>
      </x:c>
      <x:c r="X1405" s="2" t="n">
        <x:v>4</x:v>
      </x:c>
      <x:c r="Y1405" s="2" t="n">
        <x:v>4</x:v>
      </x:c>
      <x:c r="Z1405" s="22" t="n">
        <x:v>422487</x:v>
      </x:c>
      <x:c r="AA1405" s="22" t="n">
        <x:v>476928</x:v>
      </x:c>
      <x:c r="AB1405" s="22" t="n">
        <x:v>163323</x:v>
      </x:c>
      <x:c r="AC1405" s="22" t="n">
        <x:v>121095</x:v>
      </x:c>
      <x:c r="AD1405" s="22" t="n">
        <x:v>60547.5</x:v>
      </x:c>
      <x:c r="AE1405" s="2" t="n">
        <x:v>0</x:v>
      </x:c>
      <x:c r="AF1405" s="2" t="n">
        <x:v>0</x:v>
      </x:c>
    </x:row>
    <x:row r="1406" ht="23" customHeight="1">
      <x:c r="A1406" s="2" t="n">
        <x:v>1400</x:v>
      </x:c>
      <x:c r="B1406" s="24" t="n">
        <x:v>540528.75</x:v>
      </x:c>
      <x:c r="C1406" s="24" t="n">
        <x:v>540528.75</x:v>
      </x:c>
      <x:c r="D1406" s="24" t="n">
        <x:f>SUM(B1406:C1406)</x:f>
        <x:v>1081057.5</x:v>
      </x:c>
      <x:c r="E1406" s="25" t="n">
        <x:f>B1406/D1406</x:f>
        <x:v>0.5</x:v>
      </x:c>
      <x:c r="F1406" s="25" t="n">
        <x:f>C1406/D1406</x:f>
        <x:v>0.5</x:v>
      </x:c>
      <x:c r="G1406" s="22" t="n">
        <x:v>1237585.7249999999</x:v>
      </x:c>
      <x:c r="H1406" s="22" t="n">
        <x:v>738407.8124999999</x:v>
      </x:c>
      <x:c r="I1406" s="22" t="n">
        <x:f>SUM(G1406:H1406)</x:f>
        <x:v>1975993.5374999996</x:v>
      </x:c>
      <x:c r="J1406" s="22" t="n">
        <x:v>899415</x:v>
      </x:c>
      <x:c r="K1406" s="22" t="n">
        <x:v>181642.5</x:v>
      </x:c>
      <x:c r="L1406" s="22" t="n">
        <x:f>SUM(J1406:K1406)</x:f>
        <x:v>1081057.5</x:v>
      </x:c>
      <x:c r="M1406" s="23" t="n">
        <x:f>D1406-L1406</x:f>
        <x:v>0</x:v>
      </x:c>
      <x:c r="N1406" s="22" t="n">
        <x:v>540528.75</x:v>
      </x:c>
      <x:c r="O1406" s="22" t="n">
        <x:v>540528.75</x:v>
      </x:c>
      <x:c r="P1406" s="14" t="n">
        <x:f>N1406/SUM(N1406:O1406)</x:f>
        <x:v>0.5</x:v>
      </x:c>
      <x:c r="Q1406" s="22" t="n">
        <x:v>1236550.7249999999</x:v>
      </x:c>
      <x:c r="R1406" s="22" t="n">
        <x:v>738925.3124999999</x:v>
      </x:c>
      <x:c r="S1406" s="2" t="n">
        <x:v>3</x:v>
      </x:c>
      <x:c r="T1406" s="2" t="n">
        <x:v>2</x:v>
      </x:c>
      <x:c r="U1406" s="2" t="n">
        <x:v>3</x:v>
      </x:c>
      <x:c r="V1406" s="2" t="n">
        <x:v>6</x:v>
      </x:c>
      <x:c r="W1406" s="2" t="n">
        <x:v>4</x:v>
      </x:c>
      <x:c r="X1406" s="2" t="n">
        <x:v>4</x:v>
      </x:c>
      <x:c r="Y1406" s="2" t="n">
        <x:v>4</x:v>
      </x:c>
      <x:c r="Z1406" s="22" t="n">
        <x:v>476928</x:v>
      </x:c>
      <x:c r="AA1406" s="22" t="n">
        <x:v>422487</x:v>
      </x:c>
      <x:c r="AB1406" s="22" t="n">
        <x:v>163323</x:v>
      </x:c>
      <x:c r="AC1406" s="22" t="n">
        <x:v>60547.5</x:v>
      </x:c>
      <x:c r="AD1406" s="22" t="n">
        <x:v>121095</x:v>
      </x:c>
      <x:c r="AE1406" s="2" t="n">
        <x:v>0</x:v>
      </x:c>
      <x:c r="AF1406" s="2" t="n">
        <x:v>0</x:v>
      </x:c>
    </x:row>
    <x:row r="1407" ht="23" customHeight="1">
      <x:c r="A1407" s="2" t="n">
        <x:v>1401</x:v>
      </x:c>
      <x:c r="B1407" s="24" t="n">
        <x:v>600607.05</x:v>
      </x:c>
      <x:c r="C1407" s="24" t="n">
        <x:v>480450.45</x:v>
      </x:c>
      <x:c r="D1407" s="24" t="n">
        <x:f>SUM(B1407:C1407)</x:f>
        <x:v>1081057.5</x:v>
      </x:c>
      <x:c r="E1407" s="25" t="n">
        <x:f>B1407/D1407</x:f>
        <x:v>0.555573639700016</x:v>
      </x:c>
      <x:c r="F1407" s="25" t="n">
        <x:f>C1407/D1407</x:f>
        <x:v>0.44442636029998406</x:v>
      </x:c>
      <x:c r="G1407" s="22" t="n">
        <x:v>1353607.06875</x:v>
      </x:c>
      <x:c r="H1407" s="22" t="n">
        <x:v>760117.8</x:v>
      </x:c>
      <x:c r="I1407" s="22" t="n">
        <x:f>SUM(G1407:H1407)</x:f>
        <x:v>2113724.8687500004</x:v>
      </x:c>
      <x:c r="J1407" s="22" t="n">
        <x:v>899415</x:v>
      </x:c>
      <x:c r="K1407" s="22" t="n">
        <x:v>181642.5</x:v>
      </x:c>
      <x:c r="L1407" s="22" t="n">
        <x:f>SUM(J1407:K1407)</x:f>
        <x:v>1081057.5</x:v>
      </x:c>
      <x:c r="M1407" s="23" t="n">
        <x:f>D1407-L1407</x:f>
        <x:v>0</x:v>
      </x:c>
      <x:c r="N1407" s="22" t="n">
        <x:v>601193.55</x:v>
      </x:c>
      <x:c r="O1407" s="22" t="n">
        <x:v>479863.95</x:v>
      </x:c>
      <x:c r="P1407" s="14" t="n">
        <x:f>N1407/SUM(N1407:O1407)</x:f>
        <x:v>0.556116164033828</x:v>
      </x:c>
      <x:c r="Q1407" s="22" t="n">
        <x:v>1353740.75625</x:v>
      </x:c>
      <x:c r="R1407" s="22" t="n">
        <x:v>760307.55</x:v>
      </x:c>
      <x:c r="S1407" s="2" t="n">
        <x:v>3</x:v>
      </x:c>
      <x:c r="T1407" s="2" t="n">
        <x:v>2</x:v>
      </x:c>
      <x:c r="U1407" s="2" t="n">
        <x:v>3</x:v>
      </x:c>
      <x:c r="V1407" s="2" t="n">
        <x:v>3</x:v>
      </x:c>
      <x:c r="W1407" s="2" t="n">
        <x:v>4</x:v>
      </x:c>
      <x:c r="X1407" s="2" t="n">
        <x:v>4</x:v>
      </x:c>
      <x:c r="Y1407" s="2" t="n">
        <x:v>4</x:v>
      </x:c>
      <x:c r="Z1407" s="22" t="n">
        <x:v>476928</x:v>
      </x:c>
      <x:c r="AA1407" s="22" t="n">
        <x:v>422487</x:v>
      </x:c>
      <x:c r="AB1407" s="22" t="n">
        <x:v>163323</x:v>
      </x:c>
      <x:c r="AC1407" s="22" t="n">
        <x:v>60547.5</x:v>
      </x:c>
      <x:c r="AD1407" s="22" t="n">
        <x:v>121095</x:v>
      </x:c>
      <x:c r="AE1407" s="2" t="n">
        <x:v>1</x:v>
      </x:c>
      <x:c r="AF1407" s="2" t="n">
        <x:v>0</x:v>
      </x:c>
    </x:row>
    <x:row r="1408" ht="23" customHeight="1">
      <x:c r="A1408" s="2" t="n">
        <x:v>1402</x:v>
      </x:c>
      <x:c r="B1408" s="24" t="n">
        <x:v>692093</x:v>
      </x:c>
      <x:c r="C1408" s="24" t="n">
        <x:v>273976</x:v>
      </x:c>
      <x:c r="D1408" s="24" t="n">
        <x:f>SUM(B1408:C1408)</x:f>
        <x:v>966069</x:v>
      </x:c>
      <x:c r="E1408" s="25" t="n">
        <x:f>B1408/D1408</x:f>
        <x:v>0.7164012094374211</x:v>
      </x:c>
      <x:c r="F1408" s="25" t="n">
        <x:f>C1408/D1408</x:f>
        <x:v>0.28359879056257886</x:v>
      </x:c>
      <x:c r="G1408" s="22" t="n">
        <x:v>1182821</x:v>
      </x:c>
      <x:c r="H1408" s="22" t="n">
        <x:v>640284.0625</x:v>
      </x:c>
      <x:c r="I1408" s="22" t="n">
        <x:f>SUM(G1408:H1408)</x:f>
        <x:v>1823105.0625</x:v>
      </x:c>
      <x:c r="J1408" s="22" t="n">
        <x:v>844974</x:v>
      </x:c>
      <x:c r="K1408" s="22" t="n">
        <x:v>121095</x:v>
      </x:c>
      <x:c r="L1408" s="22" t="n">
        <x:f>SUM(J1408:K1408)</x:f>
        <x:v>966069</x:v>
      </x:c>
      <x:c r="M1408" s="23" t="n">
        <x:f>D1408-L1408</x:f>
        <x:v>0</x:v>
      </x:c>
      <x:c r="N1408" s="22" t="n">
        <x:v>692093</x:v>
      </x:c>
      <x:c r="O1408" s="22" t="n">
        <x:v>273976</x:v>
      </x:c>
      <x:c r="P1408" s="14" t="n">
        <x:f>N1408/SUM(N1408:O1408)</x:f>
        <x:v>0.7164012094374211</x:v>
      </x:c>
      <x:c r="Q1408" s="22" t="n">
        <x:v>1182821</x:v>
      </x:c>
      <x:c r="R1408" s="22" t="n">
        <x:v>641060.3125</x:v>
      </x:c>
      <x:c r="S1408" s="2" t="n">
        <x:v>2</x:v>
      </x:c>
      <x:c r="T1408" s="2" t="n">
        <x:v>2</x:v>
      </x:c>
      <x:c r="U1408" s="2" t="n">
        <x:v>3</x:v>
      </x:c>
      <x:c r="V1408" s="2" t="n">
        <x:v>2</x:v>
      </x:c>
      <x:c r="W1408" s="2" t="n">
        <x:v>3</x:v>
      </x:c>
      <x:c r="X1408" s="2" t="n">
        <x:v>3</x:v>
      </x:c>
      <x:c r="Y1408" s="2" t="n">
        <x:v>3</x:v>
      </x:c>
      <x:c r="Z1408" s="22" t="n">
        <x:v>422487</x:v>
      </x:c>
      <x:c r="AA1408" s="22" t="n">
        <x:v>422487</x:v>
      </x:c>
      <x:c r="AB1408" s="22" t="n">
        <x:v>108882</x:v>
      </x:c>
      <x:c r="AC1408" s="22" t="n">
        <x:v>60547.5</x:v>
      </x:c>
      <x:c r="AD1408" s="22" t="n">
        <x:v>60547.5</x:v>
      </x:c>
      <x:c r="AE1408" s="2" t="n">
        <x:v>0</x:v>
      </x:c>
      <x:c r="AF1408" s="2" t="n">
        <x:v>0</x:v>
      </x:c>
    </x:row>
    <x:row r="1409" ht="23" customHeight="1">
      <x:c r="A1409" s="2" t="n">
        <x:v>1403</x:v>
      </x:c>
      <x:c r="B1409" s="24" t="n">
        <x:v>319864.59375</x:v>
      </x:c>
      <x:c r="C1409" s="24" t="n">
        <x:v>646204.40625</x:v>
      </x:c>
      <x:c r="D1409" s="24" t="n">
        <x:f>SUM(B1409:C1409)</x:f>
        <x:v>966069</x:v>
      </x:c>
      <x:c r="E1409" s="25" t="n">
        <x:f>B1409/D1409</x:f>
        <x:v>0.33109911792014857</x:v>
      </x:c>
      <x:c r="F1409" s="25" t="n">
        <x:f>C1409/D1409</x:f>
        <x:v>0.6689008820798514</x:v>
      </x:c>
      <x:c r="G1409" s="22" t="n">
        <x:v>918775.96875</x:v>
      </x:c>
      <x:c r="H1409" s="22" t="n">
        <x:v>1178254.78125</x:v>
      </x:c>
      <x:c r="I1409" s="22" t="n">
        <x:f>SUM(G1409:H1409)</x:f>
        <x:v>2097030.75</x:v>
      </x:c>
      <x:c r="J1409" s="22" t="n">
        <x:v>844974</x:v>
      </x:c>
      <x:c r="K1409" s="22" t="n">
        <x:v>121095</x:v>
      </x:c>
      <x:c r="L1409" s="22" t="n">
        <x:f>SUM(J1409:K1409)</x:f>
        <x:v>966069</x:v>
      </x:c>
      <x:c r="M1409" s="23" t="n">
        <x:f>D1409-L1409</x:f>
        <x:v>0</x:v>
      </x:c>
      <x:c r="N1409" s="22" t="n">
        <x:v>320252.71875</x:v>
      </x:c>
      <x:c r="O1409" s="22" t="n">
        <x:v>645816.28125</x:v>
      </x:c>
      <x:c r="P1409" s="14" t="n">
        <x:f>N1409/SUM(N1409:O1409)</x:f>
        <x:v>0.33150087493750446</x:v>
      </x:c>
      <x:c r="Q1409" s="22" t="n">
        <x:v>918129.09375</x:v>
      </x:c>
      <x:c r="R1409" s="22" t="n">
        <x:v>1178901.65625</x:v>
      </x:c>
      <x:c r="S1409" s="2" t="n">
        <x:v>2</x:v>
      </x:c>
      <x:c r="T1409" s="2" t="n">
        <x:v>2</x:v>
      </x:c>
      <x:c r="U1409" s="2" t="n">
        <x:v>1</x:v>
      </x:c>
      <x:c r="V1409" s="2" t="n">
        <x:v>3</x:v>
      </x:c>
      <x:c r="W1409" s="2" t="n">
        <x:v>3</x:v>
      </x:c>
      <x:c r="X1409" s="2" t="n">
        <x:v>3</x:v>
      </x:c>
      <x:c r="Y1409" s="2" t="n">
        <x:v>3</x:v>
      </x:c>
      <x:c r="Z1409" s="22" t="n">
        <x:v>422487</x:v>
      </x:c>
      <x:c r="AA1409" s="22" t="n">
        <x:v>422487</x:v>
      </x:c>
      <x:c r="AB1409" s="22" t="n">
        <x:v>108882</x:v>
      </x:c>
      <x:c r="AC1409" s="22" t="n">
        <x:v>60547.5</x:v>
      </x:c>
      <x:c r="AD1409" s="22" t="n">
        <x:v>60547.5</x:v>
      </x:c>
      <x:c r="AE1409" s="2" t="n">
        <x:v>1</x:v>
      </x:c>
      <x:c r="AF1409" s="2" t="n">
        <x:v>0</x:v>
      </x:c>
    </x:row>
    <x:row r="1410" ht="23" customHeight="1">
      <x:c r="A1410" s="2" t="n">
        <x:v>1404</x:v>
      </x:c>
      <x:c r="B1410" s="24" t="n">
        <x:v>473498.125</x:v>
      </x:c>
      <x:c r="C1410" s="24" t="n">
        <x:v>492570.875</x:v>
      </x:c>
      <x:c r="D1410" s="24" t="n">
        <x:f>SUM(B1410:C1410)</x:f>
        <x:v>966069</x:v>
      </x:c>
      <x:c r="E1410" s="25" t="n">
        <x:f>B1410/D1410</x:f>
        <x:v>0.49012868128467013</x:v>
      </x:c>
      <x:c r="F1410" s="25" t="n">
        <x:f>C1410/D1410</x:f>
        <x:v>0.5098713187153299</x:v>
      </x:c>
      <x:c r="G1410" s="22" t="n">
        <x:v>1056755.125</x:v>
      </x:c>
      <x:c r="H1410" s="22" t="n">
        <x:v>926277.5624999999</x:v>
      </x:c>
      <x:c r="I1410" s="22" t="n">
        <x:f>SUM(G1410:H1410)</x:f>
        <x:v>1983032.6875</x:v>
      </x:c>
      <x:c r="J1410" s="22" t="n">
        <x:v>844974</x:v>
      </x:c>
      <x:c r="K1410" s="22" t="n">
        <x:v>121095</x:v>
      </x:c>
      <x:c r="L1410" s="22" t="n">
        <x:f>SUM(J1410:K1410)</x:f>
        <x:v>966069</x:v>
      </x:c>
      <x:c r="M1410" s="23" t="n">
        <x:f>D1410-L1410</x:f>
        <x:v>0</x:v>
      </x:c>
      <x:c r="N1410" s="22" t="n">
        <x:v>473929.375</x:v>
      </x:c>
      <x:c r="O1410" s="22" t="n">
        <x:v>492139.625</x:v>
      </x:c>
      <x:c r="P1410" s="14" t="n">
        <x:f>N1410/SUM(N1410:O1410)</x:f>
        <x:v>0.49057507797062117</x:v>
      </x:c>
      <x:c r="Q1410" s="22" t="n">
        <x:v>1056668.875</x:v>
      </x:c>
      <x:c r="R1410" s="22" t="n">
        <x:v>926795.0624999999</x:v>
      </x:c>
      <x:c r="S1410" s="2" t="n">
        <x:v>2</x:v>
      </x:c>
      <x:c r="T1410" s="2" t="n">
        <x:v>2</x:v>
      </x:c>
      <x:c r="U1410" s="2" t="n">
        <x:v>2</x:v>
      </x:c>
      <x:c r="V1410" s="2" t="n">
        <x:v>3</x:v>
      </x:c>
      <x:c r="W1410" s="2" t="n">
        <x:v>3</x:v>
      </x:c>
      <x:c r="X1410" s="2" t="n">
        <x:v>3</x:v>
      </x:c>
      <x:c r="Y1410" s="2" t="n">
        <x:v>3</x:v>
      </x:c>
      <x:c r="Z1410" s="22" t="n">
        <x:v>422487</x:v>
      </x:c>
      <x:c r="AA1410" s="22" t="n">
        <x:v>422487</x:v>
      </x:c>
      <x:c r="AB1410" s="22" t="n">
        <x:v>108882</x:v>
      </x:c>
      <x:c r="AC1410" s="22" t="n">
        <x:v>60547.5</x:v>
      </x:c>
      <x:c r="AD1410" s="22" t="n">
        <x:v>60547.5</x:v>
      </x:c>
      <x:c r="AE1410" s="2" t="n">
        <x:v>1</x:v>
      </x:c>
      <x:c r="AF1410" s="2" t="n">
        <x:v>0</x:v>
      </x:c>
    </x:row>
    <x:row r="1411" ht="23" customHeight="1">
      <x:c r="A1411" s="2" t="n">
        <x:v>1405</x:v>
      </x:c>
      <x:c r="B1411" s="24" t="n">
        <x:v>0</x:v>
      </x:c>
      <x:c r="C1411" s="24" t="n">
        <x:v>851080.5</x:v>
      </x:c>
      <x:c r="D1411" s="24" t="n">
        <x:f>SUM(B1411:C1411)</x:f>
        <x:v>851080.5</x:v>
      </x:c>
      <x:c r="E1411" s="25" t="n">
        <x:f>B1411/D1411</x:f>
        <x:v>0</x:v>
      </x:c>
      <x:c r="F1411" s="25" t="n">
        <x:f>C1411/D1411</x:f>
        <x:v>1</x:v>
      </x:c>
      <x:c r="G1411" s="22" t="n">
        <x:v>0</x:v>
      </x:c>
      <x:c r="H1411" s="22" t="n">
        <x:v>1640229.1875</x:v>
      </x:c>
      <x:c r="I1411" s="22" t="n">
        <x:f>SUM(G1411:H1411)</x:f>
        <x:v>1640229.1875</x:v>
      </x:c>
      <x:c r="J1411" s="22" t="n">
        <x:v>790533</x:v>
      </x:c>
      <x:c r="K1411" s="22" t="n">
        <x:v>60547.5</x:v>
      </x:c>
      <x:c r="L1411" s="22" t="n">
        <x:f>SUM(J1411:K1411)</x:f>
        <x:v>851080.5</x:v>
      </x:c>
      <x:c r="M1411" s="23" t="n">
        <x:f>D1411-L1411</x:f>
        <x:v>0</x:v>
      </x:c>
      <x:c r="N1411" s="22" t="n">
        <x:v>0</x:v>
      </x:c>
      <x:c r="O1411" s="22" t="n">
        <x:v>851080.5</x:v>
      </x:c>
      <x:c r="P1411" s="14" t="n">
        <x:f>N1411/SUM(N1411:O1411)</x:f>
        <x:v>0</x:v>
      </x:c>
      <x:c r="Q1411" s="22" t="n">
        <x:v>0</x:v>
      </x:c>
      <x:c r="R1411" s="22" t="n">
        <x:v>1640746.6875</x:v>
      </x:c>
      <x:c r="S1411" s="2" t="n">
        <x:v>1</x:v>
      </x:c>
      <x:c r="T1411" s="2" t="n">
        <x:v>2</x:v>
      </x:c>
      <x:c r="U1411" s="2" t="n">
        <x:v>0</x:v>
      </x:c>
      <x:c r="V1411" s="2" t="n">
        <x:v>1</x:v>
      </x:c>
      <x:c r="W1411" s="2" t="n">
        <x:v>2</x:v>
      </x:c>
      <x:c r="X1411" s="2" t="n">
        <x:v>2</x:v>
      </x:c>
      <x:c r="Y1411" s="2" t="n">
        <x:v>2</x:v>
      </x:c>
      <x:c r="Z1411" s="22" t="n">
        <x:v>368046</x:v>
      </x:c>
      <x:c r="AA1411" s="22" t="n">
        <x:v>422487</x:v>
      </x:c>
      <x:c r="AB1411" s="22" t="n">
        <x:v>54441</x:v>
      </x:c>
      <x:c r="AC1411" s="22" t="n">
        <x:v>60547.5</x:v>
      </x:c>
      <x:c r="AD1411" s="22" t="n">
        <x:v>0</x:v>
      </x:c>
      <x:c r="AE1411" s="2" t="n">
        <x:v>0</x:v>
      </x:c>
      <x:c r="AF1411" s="2" t="n">
        <x:v>0</x:v>
      </x:c>
    </x:row>
    <x:row r="1412" ht="23" customHeight="1">
      <x:c r="A1412" s="2" t="n">
        <x:v>1406</x:v>
      </x:c>
      <x:c r="B1412" s="24" t="n">
        <x:v>664749.45</x:v>
      </x:c>
      <x:c r="C1412" s="24" t="n">
        <x:v>301319.55</x:v>
      </x:c>
      <x:c r="D1412" s="24" t="n">
        <x:f>SUM(B1412:C1412)</x:f>
        <x:v>966069</x:v>
      </x:c>
      <x:c r="E1412" s="25" t="n">
        <x:f>B1412/D1412</x:f>
        <x:v>0.6880972787658024</x:v>
      </x:c>
      <x:c r="F1412" s="25" t="n">
        <x:f>C1412/D1412</x:f>
        <x:v>0.31190272123419754</x:v>
      </x:c>
      <x:c r="G1412" s="22" t="n">
        <x:v>1230946.2</x:v>
      </x:c>
      <x:c r="H1412" s="22" t="n">
        <x:v>660317.925</x:v>
      </x:c>
      <x:c r="I1412" s="22" t="n">
        <x:f>SUM(G1412:H1412)</x:f>
        <x:v>1891264.125</x:v>
      </x:c>
      <x:c r="J1412" s="22" t="n">
        <x:v>844974</x:v>
      </x:c>
      <x:c r="K1412" s="22" t="n">
        <x:v>121095</x:v>
      </x:c>
      <x:c r="L1412" s="22" t="n">
        <x:f>SUM(J1412:K1412)</x:f>
        <x:v>966069</x:v>
      </x:c>
      <x:c r="M1412" s="23" t="n">
        <x:f>D1412-L1412</x:f>
        <x:v>0</x:v>
      </x:c>
      <x:c r="N1412" s="22" t="n">
        <x:v>664749.45</x:v>
      </x:c>
      <x:c r="O1412" s="22" t="n">
        <x:v>301319.55</x:v>
      </x:c>
      <x:c r="P1412" s="14" t="n">
        <x:f>N1412/SUM(N1412:O1412)</x:f>
        <x:v>0.6880972787658024</x:v>
      </x:c>
      <x:c r="Q1412" s="22" t="n">
        <x:v>1230428.7</x:v>
      </x:c>
      <x:c r="R1412" s="22" t="n">
        <x:v>660835.425</x:v>
      </x:c>
      <x:c r="S1412" s="2" t="n">
        <x:v>2</x:v>
      </x:c>
      <x:c r="T1412" s="2" t="n">
        <x:v>2</x:v>
      </x:c>
      <x:c r="U1412" s="2" t="n">
        <x:v>3</x:v>
      </x:c>
      <x:c r="V1412" s="2" t="n">
        <x:v>3</x:v>
      </x:c>
      <x:c r="W1412" s="2" t="n">
        <x:v>3</x:v>
      </x:c>
      <x:c r="X1412" s="2" t="n">
        <x:v>3</x:v>
      </x:c>
      <x:c r="Y1412" s="2" t="n">
        <x:v>3</x:v>
      </x:c>
      <x:c r="Z1412" s="22" t="n">
        <x:v>422487</x:v>
      </x:c>
      <x:c r="AA1412" s="22" t="n">
        <x:v>422487</x:v>
      </x:c>
      <x:c r="AB1412" s="22" t="n">
        <x:v>108882</x:v>
      </x:c>
      <x:c r="AC1412" s="22" t="n">
        <x:v>60547.5</x:v>
      </x:c>
      <x:c r="AD1412" s="22" t="n">
        <x:v>60547.5</x:v>
      </x:c>
      <x:c r="AE1412" s="2" t="n">
        <x:v>0</x:v>
      </x:c>
      <x:c r="AF1412" s="2" t="n">
        <x:v>0</x:v>
      </x:c>
    </x:row>
    <x:row r="1413" ht="23" customHeight="1">
      <x:c r="A1413" s="2" t="n">
        <x:v>1407</x:v>
      </x:c>
      <x:c r="B1413" s="24" t="n">
        <x:v>680864.4</x:v>
      </x:c>
      <x:c r="C1413" s="24" t="n">
        <x:v>170216.1</x:v>
      </x:c>
      <x:c r="D1413" s="24" t="n">
        <x:f>SUM(B1413:C1413)</x:f>
        <x:v>851080.5</x:v>
      </x:c>
      <x:c r="E1413" s="25" t="n">
        <x:f>B1413/D1413</x:f>
        <x:v>0.8</x:v>
      </x:c>
      <x:c r="F1413" s="25" t="n">
        <x:f>C1413/D1413</x:f>
        <x:v>0.2</x:v>
      </x:c>
      <x:c r="G1413" s="22" t="n">
        <x:v>879015.1500000001</x:v>
      </x:c>
      <x:c r="H1413" s="22" t="n">
        <x:v>952055.1</x:v>
      </x:c>
      <x:c r="I1413" s="22" t="n">
        <x:f>SUM(G1413:H1413)</x:f>
        <x:v>1831070.25</x:v>
      </x:c>
      <x:c r="J1413" s="22" t="n">
        <x:v>790533</x:v>
      </x:c>
      <x:c r="K1413" s="22" t="n">
        <x:v>60547.5</x:v>
      </x:c>
      <x:c r="L1413" s="22" t="n">
        <x:f>SUM(J1413:K1413)</x:f>
        <x:v>851080.5</x:v>
      </x:c>
      <x:c r="M1413" s="23" t="n">
        <x:f>D1413-L1413</x:f>
        <x:v>0</x:v>
      </x:c>
      <x:c r="N1413" s="22" t="n">
        <x:v>680864.4</x:v>
      </x:c>
      <x:c r="O1413" s="22" t="n">
        <x:v>170216.1</x:v>
      </x:c>
      <x:c r="P1413" s="14" t="n">
        <x:f>N1413/SUM(N1413:O1413)</x:f>
        <x:v>0.8</x:v>
      </x:c>
      <x:c r="Q1413" s="22" t="n">
        <x:v>878497.6500000001</x:v>
      </x:c>
      <x:c r="R1413" s="22" t="n">
        <x:v>952313.85</x:v>
      </x:c>
      <x:c r="S1413" s="2" t="n">
        <x:v>1</x:v>
      </x:c>
      <x:c r="T1413" s="2" t="n">
        <x:v>2</x:v>
      </x:c>
      <x:c r="U1413" s="2" t="n">
        <x:v>2</x:v>
      </x:c>
      <x:c r="V1413" s="2" t="n">
        <x:v>1</x:v>
      </x:c>
      <x:c r="W1413" s="2" t="n">
        <x:v>2</x:v>
      </x:c>
      <x:c r="X1413" s="2" t="n">
        <x:v>2</x:v>
      </x:c>
      <x:c r="Y1413" s="2" t="n">
        <x:v>2</x:v>
      </x:c>
      <x:c r="Z1413" s="22" t="n">
        <x:v>368046</x:v>
      </x:c>
      <x:c r="AA1413" s="22" t="n">
        <x:v>422487</x:v>
      </x:c>
      <x:c r="AB1413" s="22" t="n">
        <x:v>54441</x:v>
      </x:c>
      <x:c r="AC1413" s="22" t="n">
        <x:v>60547.5</x:v>
      </x:c>
      <x:c r="AD1413" s="22" t="n">
        <x:v>0</x:v>
      </x:c>
      <x:c r="AE1413" s="2" t="n">
        <x:v>0</x:v>
      </x:c>
      <x:c r="AF1413" s="2" t="n">
        <x:v>0</x:v>
      </x:c>
    </x:row>
    <x:row r="1414" ht="23" customHeight="1">
      <x:c r="A1414" s="2" t="n">
        <x:v>1408</x:v>
      </x:c>
      <x:c r="B1414" s="24" t="n">
        <x:v>708778.0625</x:v>
      </x:c>
      <x:c r="C1414" s="24" t="n">
        <x:v>257290.9375</x:v>
      </x:c>
      <x:c r="D1414" s="24" t="n">
        <x:f>SUM(B1414:C1414)</x:f>
        <x:v>966069</x:v>
      </x:c>
      <x:c r="E1414" s="25" t="n">
        <x:f>B1414/D1414</x:f>
        <x:v>0.7336722972168654</x:v>
      </x:c>
      <x:c r="F1414" s="25" t="n">
        <x:f>C1414/D1414</x:f>
        <x:v>0.26632770278313456</x:v>
      </x:c>
      <x:c r="G1414" s="22" t="n">
        <x:v>1292035.0625</x:v>
      </x:c>
      <x:c r="H1414" s="22" t="n">
        <x:v>577852</x:v>
      </x:c>
      <x:c r="I1414" s="22" t="n">
        <x:f>SUM(G1414:H1414)</x:f>
        <x:v>1869887.0625</x:v>
      </x:c>
      <x:c r="J1414" s="22" t="n">
        <x:v>844974</x:v>
      </x:c>
      <x:c r="K1414" s="22" t="n">
        <x:v>121095</x:v>
      </x:c>
      <x:c r="L1414" s="22" t="n">
        <x:f>SUM(J1414:K1414)</x:f>
        <x:v>966069</x:v>
      </x:c>
      <x:c r="M1414" s="23" t="n">
        <x:f>D1414-L1414</x:f>
        <x:v>0</x:v>
      </x:c>
      <x:c r="N1414" s="22" t="n">
        <x:v>708174.3125</x:v>
      </x:c>
      <x:c r="O1414" s="22" t="n">
        <x:v>257894.6875</x:v>
      </x:c>
      <x:c r="P1414" s="14" t="n">
        <x:f>N1414/SUM(N1414:O1414)</x:f>
        <x:v>0.7330473418565341</x:v>
      </x:c>
      <x:c r="Q1414" s="22" t="n">
        <x:v>1290913.8125</x:v>
      </x:c>
      <x:c r="R1414" s="22" t="n">
        <x:v>578973.25</x:v>
      </x:c>
      <x:c r="S1414" s="2" t="n">
        <x:v>2</x:v>
      </x:c>
      <x:c r="T1414" s="2" t="n">
        <x:v>2</x:v>
      </x:c>
      <x:c r="U1414" s="2" t="n">
        <x:v>2</x:v>
      </x:c>
      <x:c r="V1414" s="2" t="n">
        <x:v>3</x:v>
      </x:c>
      <x:c r="W1414" s="2" t="n">
        <x:v>3</x:v>
      </x:c>
      <x:c r="X1414" s="2" t="n">
        <x:v>3</x:v>
      </x:c>
      <x:c r="Y1414" s="2" t="n">
        <x:v>3</x:v>
      </x:c>
      <x:c r="Z1414" s="22" t="n">
        <x:v>422487</x:v>
      </x:c>
      <x:c r="AA1414" s="22" t="n">
        <x:v>422487</x:v>
      </x:c>
      <x:c r="AB1414" s="22" t="n">
        <x:v>108882</x:v>
      </x:c>
      <x:c r="AC1414" s="22" t="n">
        <x:v>60547.5</x:v>
      </x:c>
      <x:c r="AD1414" s="22" t="n">
        <x:v>60547.5</x:v>
      </x:c>
      <x:c r="AE1414" s="2" t="n">
        <x:v>0</x:v>
      </x:c>
      <x:c r="AF1414" s="2" t="n">
        <x:v>1</x:v>
      </x:c>
    </x:row>
    <x:row r="1415" ht="23" customHeight="1">
      <x:c r="A1415" s="2" t="n">
        <x:v>1409</x:v>
      </x:c>
      <x:c r="B1415" s="24" t="n">
        <x:v>528517</x:v>
      </x:c>
      <x:c r="C1415" s="24" t="n">
        <x:v>552540.5</x:v>
      </x:c>
      <x:c r="D1415" s="24" t="n">
        <x:f>SUM(B1415:C1415)</x:f>
        <x:v>1081057.5</x:v>
      </x:c>
      <x:c r="E1415" s="25" t="n">
        <x:f>B1415/D1415</x:f>
        <x:v>0.4888888888888889</x:v>
      </x:c>
      <x:c r="F1415" s="25" t="n">
        <x:f>C1415/D1415</x:f>
        <x:v>0.5111111111111111</x:v>
      </x:c>
      <x:c r="G1415" s="22" t="n">
        <x:v>679454.5</x:v>
      </x:c>
      <x:c r="H1415" s="22" t="n">
        <x:v>1341689.1875</x:v>
      </x:c>
      <x:c r="I1415" s="22" t="n">
        <x:f>SUM(G1415:H1415)</x:f>
        <x:v>2021143.6875</x:v>
      </x:c>
      <x:c r="J1415" s="22" t="n">
        <x:v>899415</x:v>
      </x:c>
      <x:c r="K1415" s="22" t="n">
        <x:v>181642.5</x:v>
      </x:c>
      <x:c r="L1415" s="22" t="n">
        <x:f>SUM(J1415:K1415)</x:f>
        <x:v>1081057.5</x:v>
      </x:c>
      <x:c r="M1415" s="23" t="n">
        <x:f>D1415-L1415</x:f>
        <x:v>0</x:v>
      </x:c>
      <x:c r="N1415" s="22" t="n">
        <x:v>528517</x:v>
      </x:c>
      <x:c r="O1415" s="22" t="n">
        <x:v>552540.5</x:v>
      </x:c>
      <x:c r="P1415" s="14" t="n">
        <x:f>N1415/SUM(N1415:O1415)</x:f>
        <x:v>0.4888888888888889</x:v>
      </x:c>
      <x:c r="Q1415" s="22" t="n">
        <x:v>678419.5</x:v>
      </x:c>
      <x:c r="R1415" s="22" t="n">
        <x:v>1342206.6875</x:v>
      </x:c>
      <x:c r="S1415" s="2" t="n">
        <x:v>1</x:v>
      </x:c>
      <x:c r="T1415" s="2" t="n">
        <x:v>4</x:v>
      </x:c>
      <x:c r="U1415" s="2" t="n">
        <x:v>3</x:v>
      </x:c>
      <x:c r="V1415" s="2" t="n">
        <x:v>3</x:v>
      </x:c>
      <x:c r="W1415" s="2" t="n">
        <x:v>4</x:v>
      </x:c>
      <x:c r="X1415" s="2" t="n">
        <x:v>4</x:v>
      </x:c>
      <x:c r="Y1415" s="2" t="n">
        <x:v>4</x:v>
      </x:c>
      <x:c r="Z1415" s="22" t="n">
        <x:v>368046</x:v>
      </x:c>
      <x:c r="AA1415" s="22" t="n">
        <x:v>531369</x:v>
      </x:c>
      <x:c r="AB1415" s="22" t="n">
        <x:v>163323</x:v>
      </x:c>
      <x:c r="AC1415" s="22" t="n">
        <x:v>181642.5</x:v>
      </x:c>
      <x:c r="AD1415" s="22" t="n">
        <x:v>0</x:v>
      </x:c>
      <x:c r="AE1415" s="2" t="n">
        <x:v>0</x:v>
      </x:c>
      <x:c r="AF1415" s="2" t="n">
        <x:v>0</x:v>
      </x:c>
    </x:row>
    <x:row r="1416" ht="23" customHeight="1">
      <x:c r="A1416" s="2" t="n">
        <x:v>1410</x:v>
      </x:c>
      <x:c r="B1416" s="24" t="n">
        <x:v>772855.2</x:v>
      </x:c>
      <x:c r="C1416" s="24" t="n">
        <x:v>193213.8</x:v>
      </x:c>
      <x:c r="D1416" s="24" t="n">
        <x:f>SUM(B1416:C1416)</x:f>
        <x:v>966069</x:v>
      </x:c>
      <x:c r="E1416" s="25" t="n">
        <x:f>B1416/D1416</x:f>
        <x:v>0.7999999999999999</x:v>
      </x:c>
      <x:c r="F1416" s="25" t="n">
        <x:f>C1416/D1416</x:f>
        <x:v>0.19999999999999998</x:v>
      </x:c>
      <x:c r="G1416" s="22" t="n">
        <x:v>1356112.2</x:v>
      </x:c>
      <x:c r="H1416" s="22" t="n">
        <x:v>513774.8625</x:v>
      </x:c>
      <x:c r="I1416" s="22" t="n">
        <x:f>SUM(G1416:H1416)</x:f>
        <x:v>1869887.0625</x:v>
      </x:c>
      <x:c r="J1416" s="22" t="n">
        <x:v>844974</x:v>
      </x:c>
      <x:c r="K1416" s="22" t="n">
        <x:v>121095</x:v>
      </x:c>
      <x:c r="L1416" s="22" t="n">
        <x:f>SUM(J1416:K1416)</x:f>
        <x:v>966069</x:v>
      </x:c>
      <x:c r="M1416" s="23" t="n">
        <x:f>D1416-L1416</x:f>
        <x:v>0</x:v>
      </x:c>
      <x:c r="N1416" s="22" t="n">
        <x:v>772855.2</x:v>
      </x:c>
      <x:c r="O1416" s="22" t="n">
        <x:v>193213.8</x:v>
      </x:c>
      <x:c r="P1416" s="14" t="n">
        <x:f>N1416/SUM(N1416:O1416)</x:f>
        <x:v>0.7999999999999999</x:v>
      </x:c>
      <x:c r="Q1416" s="22" t="n">
        <x:v>1355594.7</x:v>
      </x:c>
      <x:c r="R1416" s="22" t="n">
        <x:v>514292.3625</x:v>
      </x:c>
      <x:c r="S1416" s="2" t="n">
        <x:v>2</x:v>
      </x:c>
      <x:c r="T1416" s="2" t="n">
        <x:v>2</x:v>
      </x:c>
      <x:c r="U1416" s="2" t="n">
        <x:v>4</x:v>
      </x:c>
      <x:c r="V1416" s="2" t="n">
        <x:v>2</x:v>
      </x:c>
      <x:c r="W1416" s="2" t="n">
        <x:v>3</x:v>
      </x:c>
      <x:c r="X1416" s="2" t="n">
        <x:v>3</x:v>
      </x:c>
      <x:c r="Y1416" s="2" t="n">
        <x:v>3</x:v>
      </x:c>
      <x:c r="Z1416" s="22" t="n">
        <x:v>422487</x:v>
      </x:c>
      <x:c r="AA1416" s="22" t="n">
        <x:v>422487</x:v>
      </x:c>
      <x:c r="AB1416" s="22" t="n">
        <x:v>108882</x:v>
      </x:c>
      <x:c r="AC1416" s="22" t="n">
        <x:v>60547.5</x:v>
      </x:c>
      <x:c r="AD1416" s="22" t="n">
        <x:v>60547.5</x:v>
      </x:c>
      <x:c r="AE1416" s="2" t="n">
        <x:v>0</x:v>
      </x:c>
      <x:c r="AF1416" s="2" t="n">
        <x:v>0</x:v>
      </x:c>
    </x:row>
    <x:row r="1417" ht="23" customHeight="1">
      <x:c r="A1417" s="2" t="n">
        <x:v>1411</x:v>
      </x:c>
      <x:c r="B1417" s="24" t="n">
        <x:v>875297.34375</x:v>
      </x:c>
      <x:c r="C1417" s="24" t="n">
        <x:v>205760.15625</x:v>
      </x:c>
      <x:c r="D1417" s="24" t="n">
        <x:f>SUM(B1417:C1417)</x:f>
        <x:v>1081057.5</x:v>
      </x:c>
      <x:c r="E1417" s="25" t="n">
        <x:f>B1417/D1417</x:f>
        <x:v>0.8096677038455401</x:v>
      </x:c>
      <x:c r="F1417" s="25" t="n">
        <x:f>C1417/D1417</x:f>
        <x:v>0.19033229615445987</x:v>
      </x:c>
      <x:c r="G1417" s="22" t="n">
        <x:v>989414.1796875</x:v>
      </x:c>
      <x:c r="H1417" s="22" t="n">
        <x:v>1156810.875</x:v>
      </x:c>
      <x:c r="I1417" s="22" t="n">
        <x:f>SUM(G1417:H1417)</x:f>
        <x:v>2146225.0546875</x:v>
      </x:c>
      <x:c r="J1417" s="22" t="n">
        <x:v>899415</x:v>
      </x:c>
      <x:c r="K1417" s="22" t="n">
        <x:v>181642.5</x:v>
      </x:c>
      <x:c r="L1417" s="22" t="n">
        <x:f>SUM(J1417:K1417)</x:f>
        <x:v>1081057.5</x:v>
      </x:c>
      <x:c r="M1417" s="23" t="n">
        <x:f>D1417-L1417</x:f>
        <x:v>0</x:v>
      </x:c>
      <x:c r="N1417" s="22" t="n">
        <x:v>874391.71875</x:v>
      </x:c>
      <x:c r="O1417" s="22" t="n">
        <x:v>206665.78125</x:v>
      </x:c>
      <x:c r="P1417" s="14" t="n">
        <x:f>N1417/SUM(N1417:O1417)</x:f>
        <x:v>0.8088299824477422</x:v>
      </x:c>
      <x:c r="Q1417" s="22" t="n">
        <x:v>987764.6484375</x:v>
      </x:c>
      <x:c r="R1417" s="22" t="n">
        <x:v>1157587.125</x:v>
      </x:c>
      <x:c r="S1417" s="2" t="n">
        <x:v>1</x:v>
      </x:c>
      <x:c r="T1417" s="2" t="n">
        <x:v>4</x:v>
      </x:c>
      <x:c r="U1417" s="2" t="n">
        <x:v>5</x:v>
      </x:c>
      <x:c r="V1417" s="2" t="n">
        <x:v>1</x:v>
      </x:c>
      <x:c r="W1417" s="2" t="n">
        <x:v>4</x:v>
      </x:c>
      <x:c r="X1417" s="2" t="n">
        <x:v>4</x:v>
      </x:c>
      <x:c r="Y1417" s="2" t="n">
        <x:v>4</x:v>
      </x:c>
      <x:c r="Z1417" s="22" t="n">
        <x:v>368046</x:v>
      </x:c>
      <x:c r="AA1417" s="22" t="n">
        <x:v>531369</x:v>
      </x:c>
      <x:c r="AB1417" s="22" t="n">
        <x:v>163323</x:v>
      </x:c>
      <x:c r="AC1417" s="22" t="n">
        <x:v>181642.5</x:v>
      </x:c>
      <x:c r="AD1417" s="22" t="n">
        <x:v>0</x:v>
      </x:c>
      <x:c r="AE1417" s="2" t="n">
        <x:v>1</x:v>
      </x:c>
      <x:c r="AF1417" s="2" t="n">
        <x:v>0</x:v>
      </x:c>
    </x:row>
    <x:row r="1418" ht="23" customHeight="1">
      <x:c r="A1418" s="2" t="n">
        <x:v>1412</x:v>
      </x:c>
      <x:c r="B1418" s="24" t="n">
        <x:v>905967.84375</x:v>
      </x:c>
      <x:c r="C1418" s="24" t="n">
        <x:v>175089.65625</x:v>
      </x:c>
      <x:c r="D1418" s="24" t="n">
        <x:f>SUM(B1418:C1418)</x:f>
        <x:v>1081057.5</x:v>
      </x:c>
      <x:c r="E1418" s="25" t="n">
        <x:f>B1418/D1418</x:f>
        <x:v>0.8380385351842987</x:v>
      </x:c>
      <x:c r="F1418" s="25" t="n">
        <x:f>C1418/D1418</x:f>
        <x:v>0.16196146481570128</x:v>
      </x:c>
      <x:c r="G1418" s="22" t="n">
        <x:v>1464811.78125</x:v>
      </x:c>
      <x:c r="H1418" s="22" t="n">
        <x:v>599062.3125</x:v>
      </x:c>
      <x:c r="I1418" s="22" t="n">
        <x:f>SUM(G1418:H1418)</x:f>
        <x:v>2063874.09375</x:v>
      </x:c>
      <x:c r="J1418" s="22" t="n">
        <x:v>899415</x:v>
      </x:c>
      <x:c r="K1418" s="22" t="n">
        <x:v>181642.5</x:v>
      </x:c>
      <x:c r="L1418" s="22" t="n">
        <x:f>SUM(J1418:K1418)</x:f>
        <x:v>1081057.5</x:v>
      </x:c>
      <x:c r="M1418" s="23" t="n">
        <x:f>D1418-L1418</x:f>
        <x:v>0</x:v>
      </x:c>
      <x:c r="N1418" s="22" t="n">
        <x:v>905062.21875</x:v>
      </x:c>
      <x:c r="O1418" s="22" t="n">
        <x:v>175995.28125</x:v>
      </x:c>
      <x:c r="P1418" s="14" t="n">
        <x:f>N1418/SUM(N1418:O1418)</x:f>
        <x:v>0.8372008137865007</x:v>
      </x:c>
      <x:c r="Q1418" s="22" t="n">
        <x:v>1462267.40625</x:v>
      </x:c>
      <x:c r="R1418" s="22" t="n">
        <x:v>600183.5625</x:v>
      </x:c>
      <x:c r="S1418" s="2" t="n">
        <x:v>2</x:v>
      </x:c>
      <x:c r="T1418" s="2" t="n">
        <x:v>3</x:v>
      </x:c>
      <x:c r="U1418" s="2" t="n">
        <x:v>4</x:v>
      </x:c>
      <x:c r="V1418" s="2" t="n">
        <x:v>1</x:v>
      </x:c>
      <x:c r="W1418" s="2" t="n">
        <x:v>4</x:v>
      </x:c>
      <x:c r="X1418" s="2" t="n">
        <x:v>4</x:v>
      </x:c>
      <x:c r="Y1418" s="2" t="n">
        <x:v>4</x:v>
      </x:c>
      <x:c r="Z1418" s="22" t="n">
        <x:v>422487</x:v>
      </x:c>
      <x:c r="AA1418" s="22" t="n">
        <x:v>476928</x:v>
      </x:c>
      <x:c r="AB1418" s="22" t="n">
        <x:v>163323</x:v>
      </x:c>
      <x:c r="AC1418" s="22" t="n">
        <x:v>121095</x:v>
      </x:c>
      <x:c r="AD1418" s="22" t="n">
        <x:v>60547.5</x:v>
      </x:c>
      <x:c r="AE1418" s="2" t="n">
        <x:v>1</x:v>
      </x:c>
      <x:c r="AF1418" s="2" t="n">
        <x:v>0</x:v>
      </x:c>
    </x:row>
    <x:row r="1419" ht="23" customHeight="1">
      <x:c r="A1419" s="2" t="n">
        <x:v>1413</x:v>
      </x:c>
      <x:c r="B1419" s="24" t="n">
        <x:v>760308.84375</x:v>
      </x:c>
      <x:c r="C1419" s="24" t="n">
        <x:v>205760.15625</x:v>
      </x:c>
      <x:c r="D1419" s="24" t="n">
        <x:f>SUM(B1419:C1419)</x:f>
        <x:v>966069</x:v>
      </x:c>
      <x:c r="E1419" s="25" t="n">
        <x:f>B1419/D1419</x:f>
        <x:v>0.7870129812156275</x:v>
      </x:c>
      <x:c r="F1419" s="25" t="n">
        <x:f>C1419/D1419</x:f>
        <x:v>0.21298701878437254</x:v>
      </x:c>
      <x:c r="G1419" s="22" t="n">
        <x:v>1251036.84375</x:v>
      </x:c>
      <x:c r="H1419" s="22" t="n">
        <x:v>572068.21875</x:v>
      </x:c>
      <x:c r="I1419" s="22" t="n">
        <x:f>SUM(G1419:H1419)</x:f>
        <x:v>1823105.0625</x:v>
      </x:c>
      <x:c r="J1419" s="22" t="n">
        <x:v>844974</x:v>
      </x:c>
      <x:c r="K1419" s="22" t="n">
        <x:v>121095</x:v>
      </x:c>
      <x:c r="L1419" s="22" t="n">
        <x:f>SUM(J1419:K1419)</x:f>
        <x:v>966069</x:v>
      </x:c>
      <x:c r="M1419" s="23" t="n">
        <x:f>D1419-L1419</x:f>
        <x:v>0</x:v>
      </x:c>
      <x:c r="N1419" s="22" t="n">
        <x:v>759403.21875</x:v>
      </x:c>
      <x:c r="O1419" s="22" t="n">
        <x:v>206665.78125</x:v>
      </x:c>
      <x:c r="P1419" s="14" t="n">
        <x:f>N1419/SUM(N1419:O1419)</x:f>
        <x:v>0.7860755481751304</x:v>
      </x:c>
      <x:c r="Q1419" s="22" t="n">
        <x:v>1250131.21875</x:v>
      </x:c>
      <x:c r="R1419" s="22" t="n">
        <x:v>573750.09375</x:v>
      </x:c>
      <x:c r="S1419" s="2" t="n">
        <x:v>2</x:v>
      </x:c>
      <x:c r="T1419" s="2" t="n">
        <x:v>2</x:v>
      </x:c>
      <x:c r="U1419" s="2" t="n">
        <x:v>2</x:v>
      </x:c>
      <x:c r="V1419" s="2" t="n">
        <x:v>1</x:v>
      </x:c>
      <x:c r="W1419" s="2" t="n">
        <x:v>3</x:v>
      </x:c>
      <x:c r="X1419" s="2" t="n">
        <x:v>3</x:v>
      </x:c>
      <x:c r="Y1419" s="2" t="n">
        <x:v>3</x:v>
      </x:c>
      <x:c r="Z1419" s="22" t="n">
        <x:v>422487</x:v>
      </x:c>
      <x:c r="AA1419" s="22" t="n">
        <x:v>422487</x:v>
      </x:c>
      <x:c r="AB1419" s="22" t="n">
        <x:v>108882</x:v>
      </x:c>
      <x:c r="AC1419" s="22" t="n">
        <x:v>60547.5</x:v>
      </x:c>
      <x:c r="AD1419" s="22" t="n">
        <x:v>60547.5</x:v>
      </x:c>
      <x:c r="AE1419" s="2" t="n">
        <x:v>0</x:v>
      </x:c>
      <x:c r="AF1419" s="2" t="n">
        <x:v>1</x:v>
      </x:c>
    </x:row>
    <x:row r="1420" ht="23" customHeight="1">
      <x:c r="A1420" s="2" t="n">
        <x:v>1414</x:v>
      </x:c>
      <x:c r="B1420" s="24" t="n">
        <x:v>698967.84375</x:v>
      </x:c>
      <x:c r="C1420" s="24" t="n">
        <x:v>267101.15625</x:v>
      </x:c>
      <x:c r="D1420" s="24" t="n">
        <x:f>SUM(B1420:C1420)</x:f>
        <x:v>966069</x:v>
      </x:c>
      <x:c r="E1420" s="25" t="n">
        <x:f>B1420/D1420</x:f>
        <x:v>0.7235175166059568</x:v>
      </x:c>
      <x:c r="F1420" s="25" t="n">
        <x:f>C1420/D1420</x:f>
        <x:v>0.2764824833940433</x:v>
      </x:c>
      <x:c r="G1420" s="22" t="n">
        <x:v>698967.84375</x:v>
      </x:c>
      <x:c r="H1420" s="22" t="n">
        <x:v>1279492.875</x:v>
      </x:c>
      <x:c r="I1420" s="22" t="n">
        <x:f>SUM(G1420:H1420)</x:f>
        <x:v>1978460.71875</x:v>
      </x:c>
      <x:c r="J1420" s="22" t="n">
        <x:v>844974</x:v>
      </x:c>
      <x:c r="K1420" s="22" t="n">
        <x:v>121095</x:v>
      </x:c>
      <x:c r="L1420" s="22" t="n">
        <x:f>SUM(J1420:K1420)</x:f>
        <x:v>966069</x:v>
      </x:c>
      <x:c r="M1420" s="23" t="n">
        <x:f>D1420-L1420</x:f>
        <x:v>0</x:v>
      </x:c>
      <x:c r="N1420" s="22" t="n">
        <x:v>698062.21875</x:v>
      </x:c>
      <x:c r="O1420" s="22" t="n">
        <x:v>268006.78125</x:v>
      </x:c>
      <x:c r="P1420" s="14" t="n">
        <x:f>N1420/SUM(N1420:O1420)</x:f>
        <x:v>0.7225800835654597</x:v>
      </x:c>
      <x:c r="Q1420" s="22" t="n">
        <x:v>698062.21875</x:v>
      </x:c>
      <x:c r="R1420" s="22" t="n">
        <x:v>1280269.125</x:v>
      </x:c>
      <x:c r="S1420" s="2" t="n">
        <x:v>1</x:v>
      </x:c>
      <x:c r="T1420" s="2" t="n">
        <x:v>3</x:v>
      </x:c>
      <x:c r="U1420" s="2" t="n">
        <x:v>3</x:v>
      </x:c>
      <x:c r="V1420" s="2" t="n">
        <x:v>1</x:v>
      </x:c>
      <x:c r="W1420" s="2" t="n">
        <x:v>3</x:v>
      </x:c>
      <x:c r="X1420" s="2" t="n">
        <x:v>3</x:v>
      </x:c>
      <x:c r="Y1420" s="2" t="n">
        <x:v>3</x:v>
      </x:c>
      <x:c r="Z1420" s="22" t="n">
        <x:v>368046</x:v>
      </x:c>
      <x:c r="AA1420" s="22" t="n">
        <x:v>476928</x:v>
      </x:c>
      <x:c r="AB1420" s="22" t="n">
        <x:v>108882</x:v>
      </x:c>
      <x:c r="AC1420" s="22" t="n">
        <x:v>121095</x:v>
      </x:c>
      <x:c r="AD1420" s="22" t="n">
        <x:v>0</x:v>
      </x:c>
      <x:c r="AE1420" s="2" t="n">
        <x:v>1</x:v>
      </x:c>
      <x:c r="AF1420" s="2" t="n">
        <x:v>0</x:v>
      </x:c>
    </x:row>
    <x:row r="1421" ht="23" customHeight="1">
      <x:c r="A1421" s="2" t="n">
        <x:v>1415</x:v>
      </x:c>
      <x:c r="B1421" s="24" t="n">
        <x:v>628391.625</x:v>
      </x:c>
      <x:c r="C1421" s="24" t="n">
        <x:v>337677.375</x:v>
      </x:c>
      <x:c r="D1421" s="24" t="n">
        <x:f>SUM(B1421:C1421)</x:f>
        <x:v>966069</x:v>
      </x:c>
      <x:c r="E1421" s="25" t="n">
        <x:f>B1421/D1421</x:f>
        <x:v>0.6504624669666452</x:v>
      </x:c>
      <x:c r="F1421" s="25" t="n">
        <x:f>C1421/D1421</x:f>
        <x:v>0.3495375330333548</x:v>
      </x:c>
      <x:c r="G1421" s="22" t="n">
        <x:v>1633678.5</x:v>
      </x:c>
      <x:c r="H1421" s="22" t="n">
        <x:v>337677.375</x:v>
      </x:c>
      <x:c r="I1421" s="22" t="n">
        <x:f>SUM(G1421:H1421)</x:f>
        <x:v>1971355.875</x:v>
      </x:c>
      <x:c r="J1421" s="22" t="n">
        <x:v>844974</x:v>
      </x:c>
      <x:c r="K1421" s="22" t="n">
        <x:v>121095</x:v>
      </x:c>
      <x:c r="L1421" s="22" t="n">
        <x:f>SUM(J1421:K1421)</x:f>
        <x:v>966069</x:v>
      </x:c>
      <x:c r="M1421" s="23" t="n">
        <x:f>D1421-L1421</x:f>
        <x:v>0</x:v>
      </x:c>
      <x:c r="N1421" s="22" t="n">
        <x:v>628909.125</x:v>
      </x:c>
      <x:c r="O1421" s="22" t="n">
        <x:v>337159.875</x:v>
      </x:c>
      <x:c r="P1421" s="14" t="n">
        <x:f>N1421/SUM(N1421:O1421)</x:f>
        <x:v>0.6509981429897864</x:v>
      </x:c>
      <x:c r="Q1421" s="22" t="n">
        <x:v>1633161</x:v>
      </x:c>
      <x:c r="R1421" s="22" t="n">
        <x:v>337159.875</x:v>
      </x:c>
      <x:c r="S1421" s="2" t="n">
        <x:v>3</x:v>
      </x:c>
      <x:c r="T1421" s="2" t="n">
        <x:v>1</x:v>
      </x:c>
      <x:c r="U1421" s="2" t="n">
        <x:v>1</x:v>
      </x:c>
      <x:c r="V1421" s="2" t="n">
        <x:v>2</x:v>
      </x:c>
      <x:c r="W1421" s="2" t="n">
        <x:v>3</x:v>
      </x:c>
      <x:c r="X1421" s="2" t="n">
        <x:v>3</x:v>
      </x:c>
      <x:c r="Y1421" s="2" t="n">
        <x:v>3</x:v>
      </x:c>
      <x:c r="Z1421" s="22" t="n">
        <x:v>476928</x:v>
      </x:c>
      <x:c r="AA1421" s="22" t="n">
        <x:v>368046</x:v>
      </x:c>
      <x:c r="AB1421" s="22" t="n">
        <x:v>108882</x:v>
      </x:c>
      <x:c r="AC1421" s="22" t="n">
        <x:v>0</x:v>
      </x:c>
      <x:c r="AD1421" s="22" t="n">
        <x:v>121095</x:v>
      </x:c>
      <x:c r="AE1421" s="2" t="n">
        <x:v>1</x:v>
      </x:c>
      <x:c r="AF1421" s="2" t="n">
        <x:v>0</x:v>
      </x:c>
    </x:row>
    <x:row r="1422" ht="23" customHeight="1">
      <x:c r="A1422" s="2" t="n">
        <x:v>1416</x:v>
      </x:c>
      <x:c r="B1422" s="24" t="n">
        <x:v>780763.75</x:v>
      </x:c>
      <x:c r="C1422" s="24" t="n">
        <x:v>300293.75</x:v>
      </x:c>
      <x:c r="D1422" s="24" t="n">
        <x:f>SUM(B1422:C1422)</x:f>
        <x:v>1081057.5</x:v>
      </x:c>
      <x:c r="E1422" s="25" t="n">
        <x:f>B1422/D1422</x:f>
        <x:v>0.7222222222222222</x:v>
      </x:c>
      <x:c r="F1422" s="25" t="n">
        <x:f>C1422/D1422</x:f>
        <x:v>0.2777777777777778</x:v>
      </x:c>
      <x:c r="G1422" s="22" t="n">
        <x:v>1640693.5</x:v>
      </x:c>
      <x:c r="H1422" s="22" t="n">
        <x:v>337510.625</x:v>
      </x:c>
      <x:c r="I1422" s="22" t="n">
        <x:f>SUM(G1422:H1422)</x:f>
        <x:v>1978204.125</x:v>
      </x:c>
      <x:c r="J1422" s="22" t="n">
        <x:v>899415</x:v>
      </x:c>
      <x:c r="K1422" s="22" t="n">
        <x:v>181642.5</x:v>
      </x:c>
      <x:c r="L1422" s="22" t="n">
        <x:f>SUM(J1422:K1422)</x:f>
        <x:v>1081057.5</x:v>
      </x:c>
      <x:c r="M1422" s="23" t="n">
        <x:f>D1422-L1422</x:f>
        <x:v>0</x:v>
      </x:c>
      <x:c r="N1422" s="22" t="n">
        <x:v>780763.75</x:v>
      </x:c>
      <x:c r="O1422" s="22" t="n">
        <x:v>300293.75</x:v>
      </x:c>
      <x:c r="P1422" s="14" t="n">
        <x:f>N1422/SUM(N1422:O1422)</x:f>
        <x:v>0.7222222222222222</x:v>
      </x:c>
      <x:c r="Q1422" s="22" t="n">
        <x:v>1639141</x:v>
      </x:c>
      <x:c r="R1422" s="22" t="n">
        <x:v>337769.375</x:v>
      </x:c>
      <x:c r="S1422" s="2" t="n">
        <x:v>4</x:v>
      </x:c>
      <x:c r="T1422" s="2" t="n">
        <x:v>1</x:v>
      </x:c>
      <x:c r="U1422" s="2" t="n">
        <x:v>3</x:v>
      </x:c>
      <x:c r="V1422" s="2" t="n">
        <x:v>3</x:v>
      </x:c>
      <x:c r="W1422" s="2" t="n">
        <x:v>4</x:v>
      </x:c>
      <x:c r="X1422" s="2" t="n">
        <x:v>4</x:v>
      </x:c>
      <x:c r="Y1422" s="2" t="n">
        <x:v>4</x:v>
      </x:c>
      <x:c r="Z1422" s="22" t="n">
        <x:v>531369</x:v>
      </x:c>
      <x:c r="AA1422" s="22" t="n">
        <x:v>368046</x:v>
      </x:c>
      <x:c r="AB1422" s="22" t="n">
        <x:v>163323</x:v>
      </x:c>
      <x:c r="AC1422" s="22" t="n">
        <x:v>0</x:v>
      </x:c>
      <x:c r="AD1422" s="22" t="n">
        <x:v>181642.5</x:v>
      </x:c>
      <x:c r="AE1422" s="2" t="n">
        <x:v>0</x:v>
      </x:c>
      <x:c r="AF1422" s="2" t="n">
        <x:v>0</x:v>
      </x:c>
    </x:row>
    <x:row r="1423" ht="23" customHeight="1">
      <x:c r="A1423" s="2" t="n">
        <x:v>1417</x:v>
      </x:c>
      <x:c r="B1423" s="24" t="n">
        <x:v>845951.5</x:v>
      </x:c>
      <x:c r="C1423" s="24" t="n">
        <x:v>120117.5</x:v>
      </x:c>
      <x:c r="D1423" s="24" t="n">
        <x:f>SUM(B1423:C1423)</x:f>
        <x:v>966069</x:v>
      </x:c>
      <x:c r="E1423" s="25" t="n">
        <x:f>B1423/D1423</x:f>
        <x:v>0.8756636430731138</x:v>
      </x:c>
      <x:c r="F1423" s="25" t="n">
        <x:f>C1423/D1423</x:f>
        <x:v>0.12433635692688617</x:v>
      </x:c>
      <x:c r="G1423" s="22" t="n">
        <x:v>1412148.25</x:v>
      </x:c>
      <x:c r="H1423" s="22" t="n">
        <x:v>479115.875</x:v>
      </x:c>
      <x:c r="I1423" s="22" t="n">
        <x:f>SUM(G1423:H1423)</x:f>
        <x:v>1891264.125</x:v>
      </x:c>
      <x:c r="J1423" s="22" t="n">
        <x:v>844974</x:v>
      </x:c>
      <x:c r="K1423" s="22" t="n">
        <x:v>121095</x:v>
      </x:c>
      <x:c r="L1423" s="22" t="n">
        <x:f>SUM(J1423:K1423)</x:f>
        <x:v>966069</x:v>
      </x:c>
      <x:c r="M1423" s="23" t="n">
        <x:f>D1423-L1423</x:f>
        <x:v>0</x:v>
      </x:c>
      <x:c r="N1423" s="22" t="n">
        <x:v>845951.5</x:v>
      </x:c>
      <x:c r="O1423" s="22" t="n">
        <x:v>120117.5</x:v>
      </x:c>
      <x:c r="P1423" s="14" t="n">
        <x:f>N1423/SUM(N1423:O1423)</x:f>
        <x:v>0.8756636430731138</x:v>
      </x:c>
      <x:c r="Q1423" s="22" t="n">
        <x:v>1411630.75</x:v>
      </x:c>
      <x:c r="R1423" s="22" t="n">
        <x:v>479633.375</x:v>
      </x:c>
      <x:c r="S1423" s="2" t="n">
        <x:v>2</x:v>
      </x:c>
      <x:c r="T1423" s="2" t="n">
        <x:v>2</x:v>
      </x:c>
      <x:c r="U1423" s="2" t="n">
        <x:v>2</x:v>
      </x:c>
      <x:c r="V1423" s="2" t="n">
        <x:v>1</x:v>
      </x:c>
      <x:c r="W1423" s="2" t="n">
        <x:v>3</x:v>
      </x:c>
      <x:c r="X1423" s="2" t="n">
        <x:v>3</x:v>
      </x:c>
      <x:c r="Y1423" s="2" t="n">
        <x:v>3</x:v>
      </x:c>
      <x:c r="Z1423" s="22" t="n">
        <x:v>422487</x:v>
      </x:c>
      <x:c r="AA1423" s="22" t="n">
        <x:v>422487</x:v>
      </x:c>
      <x:c r="AB1423" s="22" t="n">
        <x:v>108882</x:v>
      </x:c>
      <x:c r="AC1423" s="22" t="n">
        <x:v>60547.5</x:v>
      </x:c>
      <x:c r="AD1423" s="22" t="n">
        <x:v>60547.5</x:v>
      </x:c>
      <x:c r="AE1423" s="2" t="n">
        <x:v>0</x:v>
      </x:c>
      <x:c r="AF1423" s="2" t="n">
        <x:v>0</x:v>
      </x:c>
    </x:row>
    <x:row r="1424" ht="23" customHeight="1">
      <x:c r="A1424" s="2" t="n">
        <x:v>1418</x:v>
      </x:c>
      <x:c r="B1424" s="24" t="n">
        <x:v>805057.5</x:v>
      </x:c>
      <x:c r="C1424" s="24" t="n">
        <x:v>161011.5</x:v>
      </x:c>
      <x:c r="D1424" s="24" t="n">
        <x:f>SUM(B1424:C1424)</x:f>
        <x:v>966069</x:v>
      </x:c>
      <x:c r="E1424" s="25" t="n">
        <x:f>B1424/D1424</x:f>
        <x:v>0.8333333333333334</x:v>
      </x:c>
      <x:c r="F1424" s="25" t="n">
        <x:f>C1424/D1424</x:f>
        <x:v>0.16666666666666666</x:v>
      </x:c>
      <x:c r="G1424" s="22" t="n">
        <x:v>805057.5</x:v>
      </x:c>
      <x:c r="H1424" s="22" t="n">
        <x:v>957469.875</x:v>
      </x:c>
      <x:c r="I1424" s="22" t="n">
        <x:f>SUM(G1424:H1424)</x:f>
        <x:v>1762527.375</x:v>
      </x:c>
      <x:c r="J1424" s="22" t="n">
        <x:v>844974</x:v>
      </x:c>
      <x:c r="K1424" s="22" t="n">
        <x:v>121095</x:v>
      </x:c>
      <x:c r="L1424" s="22" t="n">
        <x:f>SUM(J1424:K1424)</x:f>
        <x:v>966069</x:v>
      </x:c>
      <x:c r="M1424" s="23" t="n">
        <x:f>D1424-L1424</x:f>
        <x:v>0</x:v>
      </x:c>
      <x:c r="N1424" s="22" t="n">
        <x:v>805057.5</x:v>
      </x:c>
      <x:c r="O1424" s="22" t="n">
        <x:v>161011.5</x:v>
      </x:c>
      <x:c r="P1424" s="14" t="n">
        <x:f>N1424/SUM(N1424:O1424)</x:f>
        <x:v>0.8333333333333334</x:v>
      </x:c>
      <x:c r="Q1424" s="22" t="n">
        <x:v>805057.5</x:v>
      </x:c>
      <x:c r="R1424" s="22" t="n">
        <x:v>958246.125</x:v>
      </x:c>
      <x:c r="S1424" s="2" t="n">
        <x:v>1</x:v>
      </x:c>
      <x:c r="T1424" s="2" t="n">
        <x:v>3</x:v>
      </x:c>
      <x:c r="U1424" s="2" t="n">
        <x:v>3</x:v>
      </x:c>
      <x:c r="V1424" s="2" t="n">
        <x:v>1</x:v>
      </x:c>
      <x:c r="W1424" s="2" t="n">
        <x:v>3</x:v>
      </x:c>
      <x:c r="X1424" s="2" t="n">
        <x:v>3</x:v>
      </x:c>
      <x:c r="Y1424" s="2" t="n">
        <x:v>3</x:v>
      </x:c>
      <x:c r="Z1424" s="22" t="n">
        <x:v>368046</x:v>
      </x:c>
      <x:c r="AA1424" s="22" t="n">
        <x:v>476928</x:v>
      </x:c>
      <x:c r="AB1424" s="22" t="n">
        <x:v>108882</x:v>
      </x:c>
      <x:c r="AC1424" s="22" t="n">
        <x:v>121095</x:v>
      </x:c>
      <x:c r="AD1424" s="22" t="n">
        <x:v>0</x:v>
      </x:c>
      <x:c r="AE1424" s="2" t="n">
        <x:v>0</x:v>
      </x:c>
      <x:c r="AF1424" s="2" t="n">
        <x:v>0</x:v>
      </x:c>
    </x:row>
    <x:row r="1425" ht="23" customHeight="1">
      <x:c r="A1425" s="2" t="n">
        <x:v>1419</x:v>
      </x:c>
      <x:c r="B1425" s="24" t="n">
        <x:v>564014.625</x:v>
      </x:c>
      <x:c r="C1425" s="24" t="n">
        <x:v>402054.375</x:v>
      </x:c>
      <x:c r="D1425" s="24" t="n">
        <x:f>SUM(B1425:C1425)</x:f>
        <x:v>966069</x:v>
      </x:c>
      <x:c r="E1425" s="25" t="n">
        <x:f>B1425/D1425</x:f>
        <x:v>0.5838243696878794</x:v>
      </x:c>
      <x:c r="F1425" s="25" t="n">
        <x:f>C1425/D1425</x:f>
        <x:v>0.41617563031212057</x:v>
      </x:c>
      <x:c r="G1425" s="22" t="n">
        <x:v>1147271.625</x:v>
      </x:c>
      <x:c r="H1425" s="22" t="n">
        <x:v>926277.5625</x:v>
      </x:c>
      <x:c r="I1425" s="22" t="n">
        <x:f>SUM(G1425:H1425)</x:f>
        <x:v>2073549.1875</x:v>
      </x:c>
      <x:c r="J1425" s="22" t="n">
        <x:v>844974</x:v>
      </x:c>
      <x:c r="K1425" s="22" t="n">
        <x:v>121095</x:v>
      </x:c>
      <x:c r="L1425" s="22" t="n">
        <x:f>SUM(J1425:K1425)</x:f>
        <x:v>966069</x:v>
      </x:c>
      <x:c r="M1425" s="23" t="n">
        <x:f>D1425-L1425</x:f>
        <x:v>0</x:v>
      </x:c>
      <x:c r="N1425" s="22" t="n">
        <x:v>564790.875</x:v>
      </x:c>
      <x:c r="O1425" s="22" t="n">
        <x:v>401278.125</x:v>
      </x:c>
      <x:c r="P1425" s="14" t="n">
        <x:f>N1425/SUM(N1425:O1425)</x:f>
        <x:v>0.5846278837225912</x:v>
      </x:c>
      <x:c r="Q1425" s="22" t="n">
        <x:v>1147530.375</x:v>
      </x:c>
      <x:c r="R1425" s="22" t="n">
        <x:v>926795.0625</x:v>
      </x:c>
      <x:c r="S1425" s="2" t="n">
        <x:v>2</x:v>
      </x:c>
      <x:c r="T1425" s="2" t="n">
        <x:v>2</x:v>
      </x:c>
      <x:c r="U1425" s="2" t="n">
        <x:v>1</x:v>
      </x:c>
      <x:c r="V1425" s="2" t="n">
        <x:v>1</x:v>
      </x:c>
      <x:c r="W1425" s="2" t="n">
        <x:v>3</x:v>
      </x:c>
      <x:c r="X1425" s="2" t="n">
        <x:v>3</x:v>
      </x:c>
      <x:c r="Y1425" s="2" t="n">
        <x:v>3</x:v>
      </x:c>
      <x:c r="Z1425" s="22" t="n">
        <x:v>422487</x:v>
      </x:c>
      <x:c r="AA1425" s="22" t="n">
        <x:v>422487</x:v>
      </x:c>
      <x:c r="AB1425" s="22" t="n">
        <x:v>108882</x:v>
      </x:c>
      <x:c r="AC1425" s="22" t="n">
        <x:v>60547.5</x:v>
      </x:c>
      <x:c r="AD1425" s="22" t="n">
        <x:v>60547.5</x:v>
      </x:c>
      <x:c r="AE1425" s="2" t="n">
        <x:v>1</x:v>
      </x:c>
      <x:c r="AF1425" s="2" t="n">
        <x:v>0</x:v>
      </x:c>
    </x:row>
    <x:row r="1426" ht="23" customHeight="1">
      <x:c r="A1426" s="2" t="n">
        <x:v>1420</x:v>
      </x:c>
      <x:c r="B1426" s="24" t="n">
        <x:v>425540.25</x:v>
      </x:c>
      <x:c r="C1426" s="24" t="n">
        <x:v>425540.25</x:v>
      </x:c>
      <x:c r="D1426" s="24" t="n">
        <x:f>SUM(B1426:C1426)</x:f>
        <x:v>851080.5</x:v>
      </x:c>
      <x:c r="E1426" s="25" t="n">
        <x:f>B1426/D1426</x:f>
        <x:v>0.5</x:v>
      </x:c>
      <x:c r="F1426" s="25" t="n">
        <x:f>C1426/D1426</x:f>
        <x:v>0.5</x:v>
      </x:c>
      <x:c r="G1426" s="22" t="n">
        <x:v>518069.25</x:v>
      </x:c>
      <x:c r="H1426" s="22" t="n">
        <x:v>1168941.9375</x:v>
      </x:c>
      <x:c r="I1426" s="22" t="n">
        <x:f>SUM(G1426:H1426)</x:f>
        <x:v>1687011.1875</x:v>
      </x:c>
      <x:c r="J1426" s="22" t="n">
        <x:v>790533</x:v>
      </x:c>
      <x:c r="K1426" s="22" t="n">
        <x:v>60547.5</x:v>
      </x:c>
      <x:c r="L1426" s="22" t="n">
        <x:f>SUM(J1426:K1426)</x:f>
        <x:v>851080.5</x:v>
      </x:c>
      <x:c r="M1426" s="23" t="n">
        <x:f>D1426-L1426</x:f>
        <x:v>0</x:v>
      </x:c>
      <x:c r="N1426" s="22" t="n">
        <x:v>425540.25</x:v>
      </x:c>
      <x:c r="O1426" s="22" t="n">
        <x:v>425540.25</x:v>
      </x:c>
      <x:c r="P1426" s="14" t="n">
        <x:f>N1426/SUM(N1426:O1426)</x:f>
        <x:v>0.5</x:v>
      </x:c>
      <x:c r="Q1426" s="22" t="n">
        <x:v>517551.75</x:v>
      </x:c>
      <x:c r="R1426" s="22" t="n">
        <x:v>1169200.6875</x:v>
      </x:c>
      <x:c r="S1426" s="2" t="n">
        <x:v>1</x:v>
      </x:c>
      <x:c r="T1426" s="2" t="n">
        <x:v>2</x:v>
      </x:c>
      <x:c r="U1426" s="2" t="n">
        <x:v>1</x:v>
      </x:c>
      <x:c r="V1426" s="2" t="n">
        <x:v>2</x:v>
      </x:c>
      <x:c r="W1426" s="2" t="n">
        <x:v>2</x:v>
      </x:c>
      <x:c r="X1426" s="2" t="n">
        <x:v>2</x:v>
      </x:c>
      <x:c r="Y1426" s="2" t="n">
        <x:v>2</x:v>
      </x:c>
      <x:c r="Z1426" s="22" t="n">
        <x:v>368046</x:v>
      </x:c>
      <x:c r="AA1426" s="22" t="n">
        <x:v>422487</x:v>
      </x:c>
      <x:c r="AB1426" s="22" t="n">
        <x:v>54441</x:v>
      </x:c>
      <x:c r="AC1426" s="22" t="n">
        <x:v>60547.5</x:v>
      </x:c>
      <x:c r="AD1426" s="22" t="n">
        <x:v>0</x:v>
      </x:c>
      <x:c r="AE1426" s="2" t="n">
        <x:v>0</x:v>
      </x:c>
      <x:c r="AF1426" s="2" t="n">
        <x:v>0</x:v>
      </x:c>
    </x:row>
    <x:row r="1427" ht="23" customHeight="1">
      <x:c r="A1427" s="2" t="n">
        <x:v>1421</x:v>
      </x:c>
      <x:c r="B1427" s="24" t="n">
        <x:v>663210.75</x:v>
      </x:c>
      <x:c r="C1427" s="24" t="n">
        <x:v>302858.25</x:v>
      </x:c>
      <x:c r="D1427" s="24" t="n">
        <x:f>SUM(B1427:C1427)</x:f>
        <x:v>966069</x:v>
      </x:c>
      <x:c r="E1427" s="25" t="n">
        <x:f>B1427/D1427</x:f>
        <x:v>0.6865045353903293</x:v>
      </x:c>
      <x:c r="F1427" s="25" t="n">
        <x:f>C1427/D1427</x:f>
        <x:v>0.31349546460967076</x:v>
      </x:c>
      <x:c r="G1427" s="22" t="n">
        <x:v>1321936.5</x:v>
      </x:c>
      <x:c r="H1427" s="22" t="n">
        <x:v>616109.625</x:v>
      </x:c>
      <x:c r="I1427" s="22" t="n">
        <x:f>SUM(G1427:H1427)</x:f>
        <x:v>1938046.125</x:v>
      </x:c>
      <x:c r="J1427" s="22" t="n">
        <x:v>844974</x:v>
      </x:c>
      <x:c r="K1427" s="22" t="n">
        <x:v>121095</x:v>
      </x:c>
      <x:c r="L1427" s="22" t="n">
        <x:f>SUM(J1427:K1427)</x:f>
        <x:v>966069</x:v>
      </x:c>
      <x:c r="M1427" s="23" t="n">
        <x:f>D1427-L1427</x:f>
        <x:v>0</x:v>
      </x:c>
      <x:c r="N1427" s="22" t="n">
        <x:v>663210.75</x:v>
      </x:c>
      <x:c r="O1427" s="22" t="n">
        <x:v>302858.25</x:v>
      </x:c>
      <x:c r="P1427" s="14" t="n">
        <x:f>N1427/SUM(N1427:O1427)</x:f>
        <x:v>0.6865045353903293</x:v>
      </x:c>
      <x:c r="Q1427" s="22" t="n">
        <x:v>1320901.5</x:v>
      </x:c>
      <x:c r="R1427" s="22" t="n">
        <x:v>616368.375</x:v>
      </x:c>
      <x:c r="S1427" s="2" t="n">
        <x:v>2</x:v>
      </x:c>
      <x:c r="T1427" s="2" t="n">
        <x:v>2</x:v>
      </x:c>
      <x:c r="U1427" s="2" t="n">
        <x:v>4</x:v>
      </x:c>
      <x:c r="V1427" s="2" t="n">
        <x:v>2</x:v>
      </x:c>
      <x:c r="W1427" s="2" t="n">
        <x:v>3</x:v>
      </x:c>
      <x:c r="X1427" s="2" t="n">
        <x:v>3</x:v>
      </x:c>
      <x:c r="Y1427" s="2" t="n">
        <x:v>3</x:v>
      </x:c>
      <x:c r="Z1427" s="22" t="n">
        <x:v>422487</x:v>
      </x:c>
      <x:c r="AA1427" s="22" t="n">
        <x:v>422487</x:v>
      </x:c>
      <x:c r="AB1427" s="22" t="n">
        <x:v>108882</x:v>
      </x:c>
      <x:c r="AC1427" s="22" t="n">
        <x:v>60547.5</x:v>
      </x:c>
      <x:c r="AD1427" s="22" t="n">
        <x:v>60547.5</x:v>
      </x:c>
      <x:c r="AE1427" s="2" t="n">
        <x:v>0</x:v>
      </x:c>
      <x:c r="AF1427" s="2" t="n">
        <x:v>0</x:v>
      </x:c>
    </x:row>
    <x:row r="1428" ht="23" customHeight="1">
      <x:c r="A1428" s="2" t="n">
        <x:v>1422</x:v>
      </x:c>
      <x:c r="B1428" s="24" t="n">
        <x:v>663210.75</x:v>
      </x:c>
      <x:c r="C1428" s="24" t="n">
        <x:v>302858.25</x:v>
      </x:c>
      <x:c r="D1428" s="24" t="n">
        <x:f>SUM(B1428:C1428)</x:f>
        <x:v>966069</x:v>
      </x:c>
      <x:c r="E1428" s="25" t="n">
        <x:f>B1428/D1428</x:f>
        <x:v>0.6865045353903293</x:v>
      </x:c>
      <x:c r="F1428" s="25" t="n">
        <x:f>C1428/D1428</x:f>
        <x:v>0.31349546460967076</x:v>
      </x:c>
      <x:c r="G1428" s="22" t="n">
        <x:v>1169593.125</x:v>
      </x:c>
      <x:c r="H1428" s="22" t="n">
        <x:v>601278.9375</x:v>
      </x:c>
      <x:c r="I1428" s="22" t="n">
        <x:f>SUM(G1428:H1428)</x:f>
        <x:v>1770872.0625</x:v>
      </x:c>
      <x:c r="J1428" s="22" t="n">
        <x:v>844974</x:v>
      </x:c>
      <x:c r="K1428" s="22" t="n">
        <x:v>121095</x:v>
      </x:c>
      <x:c r="L1428" s="22" t="n">
        <x:f>SUM(J1428:K1428)</x:f>
        <x:v>966069</x:v>
      </x:c>
      <x:c r="M1428" s="23" t="n">
        <x:f>D1428-L1428</x:f>
        <x:v>0</x:v>
      </x:c>
      <x:c r="N1428" s="22" t="n">
        <x:v>663210.75</x:v>
      </x:c>
      <x:c r="O1428" s="22" t="n">
        <x:v>302858.25</x:v>
      </x:c>
      <x:c r="P1428" s="14" t="n">
        <x:f>N1428/SUM(N1428:O1428)</x:f>
        <x:v>0.6865045353903293</x:v>
      </x:c>
      <x:c r="Q1428" s="22" t="n">
        <x:v>1169075.625</x:v>
      </x:c>
      <x:c r="R1428" s="22" t="n">
        <x:v>601796.4375</x:v>
      </x:c>
      <x:c r="S1428" s="2" t="n">
        <x:v>2</x:v>
      </x:c>
      <x:c r="T1428" s="2" t="n">
        <x:v>2</x:v>
      </x:c>
      <x:c r="U1428" s="2" t="n">
        <x:v>2</x:v>
      </x:c>
      <x:c r="V1428" s="2" t="n">
        <x:v>2</x:v>
      </x:c>
      <x:c r="W1428" s="2" t="n">
        <x:v>3</x:v>
      </x:c>
      <x:c r="X1428" s="2" t="n">
        <x:v>3</x:v>
      </x:c>
      <x:c r="Y1428" s="2" t="n">
        <x:v>3</x:v>
      </x:c>
      <x:c r="Z1428" s="22" t="n">
        <x:v>422487</x:v>
      </x:c>
      <x:c r="AA1428" s="22" t="n">
        <x:v>422487</x:v>
      </x:c>
      <x:c r="AB1428" s="22" t="n">
        <x:v>108882</x:v>
      </x:c>
      <x:c r="AC1428" s="22" t="n">
        <x:v>60547.5</x:v>
      </x:c>
      <x:c r="AD1428" s="22" t="n">
        <x:v>60547.5</x:v>
      </x:c>
      <x:c r="AE1428" s="2" t="n">
        <x:v>0</x:v>
      </x:c>
      <x:c r="AF1428" s="2" t="n">
        <x:v>0</x:v>
      </x:c>
    </x:row>
    <x:row r="1429" ht="23" customHeight="1">
      <x:c r="A1429" s="2" t="n">
        <x:v>1423</x:v>
      </x:c>
      <x:c r="B1429" s="24" t="n">
        <x:v>663210.75</x:v>
      </x:c>
      <x:c r="C1429" s="24" t="n">
        <x:v>302858.25</x:v>
      </x:c>
      <x:c r="D1429" s="24" t="n">
        <x:f>SUM(B1429:C1429)</x:f>
        <x:v>966069</x:v>
      </x:c>
      <x:c r="E1429" s="25" t="n">
        <x:f>B1429/D1429</x:f>
        <x:v>0.6865045353903293</x:v>
      </x:c>
      <x:c r="F1429" s="25" t="n">
        <x:f>C1429/D1429</x:f>
        <x:v>0.31349546460967076</x:v>
      </x:c>
      <x:c r="G1429" s="22" t="n">
        <x:v>1169593.125</x:v>
      </x:c>
      <x:c r="H1429" s="22" t="n">
        <x:v>601278.9375</x:v>
      </x:c>
      <x:c r="I1429" s="22" t="n">
        <x:f>SUM(G1429:H1429)</x:f>
        <x:v>1770872.0625</x:v>
      </x:c>
      <x:c r="J1429" s="22" t="n">
        <x:v>844974</x:v>
      </x:c>
      <x:c r="K1429" s="22" t="n">
        <x:v>121095</x:v>
      </x:c>
      <x:c r="L1429" s="22" t="n">
        <x:f>SUM(J1429:K1429)</x:f>
        <x:v>966069</x:v>
      </x:c>
      <x:c r="M1429" s="23" t="n">
        <x:f>D1429-L1429</x:f>
        <x:v>0</x:v>
      </x:c>
      <x:c r="N1429" s="22" t="n">
        <x:v>663210.75</x:v>
      </x:c>
      <x:c r="O1429" s="22" t="n">
        <x:v>302858.25</x:v>
      </x:c>
      <x:c r="P1429" s="14" t="n">
        <x:f>N1429/SUM(N1429:O1429)</x:f>
        <x:v>0.6865045353903293</x:v>
      </x:c>
      <x:c r="Q1429" s="22" t="n">
        <x:v>1169075.625</x:v>
      </x:c>
      <x:c r="R1429" s="22" t="n">
        <x:v>601796.4375</x:v>
      </x:c>
      <x:c r="S1429" s="2" t="n">
        <x:v>2</x:v>
      </x:c>
      <x:c r="T1429" s="2" t="n">
        <x:v>2</x:v>
      </x:c>
      <x:c r="U1429" s="2" t="n">
        <x:v>4</x:v>
      </x:c>
      <x:c r="V1429" s="2" t="n">
        <x:v>2</x:v>
      </x:c>
      <x:c r="W1429" s="2" t="n">
        <x:v>3</x:v>
      </x:c>
      <x:c r="X1429" s="2" t="n">
        <x:v>3</x:v>
      </x:c>
      <x:c r="Y1429" s="2" t="n">
        <x:v>3</x:v>
      </x:c>
      <x:c r="Z1429" s="22" t="n">
        <x:v>422487</x:v>
      </x:c>
      <x:c r="AA1429" s="22" t="n">
        <x:v>422487</x:v>
      </x:c>
      <x:c r="AB1429" s="22" t="n">
        <x:v>108882</x:v>
      </x:c>
      <x:c r="AC1429" s="22" t="n">
        <x:v>60547.5</x:v>
      </x:c>
      <x:c r="AD1429" s="22" t="n">
        <x:v>60547.5</x:v>
      </x:c>
      <x:c r="AE1429" s="2" t="n">
        <x:v>0</x:v>
      </x:c>
      <x:c r="AF1429" s="2" t="n">
        <x:v>0</x:v>
      </x:c>
    </x:row>
    <x:row r="1430" ht="23" customHeight="1">
      <x:c r="A1430" s="2" t="n">
        <x:v>1424</x:v>
      </x:c>
      <x:c r="B1430" s="24" t="n">
        <x:v>981387</x:v>
      </x:c>
      <x:c r="C1430" s="24" t="n">
        <x:v>99670.5</x:v>
      </x:c>
      <x:c r="D1430" s="24" t="n">
        <x:f>SUM(B1430:C1430)</x:f>
        <x:v>1081057.5</x:v>
      </x:c>
      <x:c r="E1430" s="25" t="n">
        <x:f>B1430/D1430</x:f>
        <x:v>0.9078027764480613</x:v>
      </x:c>
      <x:c r="F1430" s="25" t="n">
        <x:f>C1430/D1430</x:f>
        <x:v>0.09219722355193873</x:v>
      </x:c>
      <x:c r="G1430" s="22" t="n">
        <x:v>1517749.875</x:v>
      </x:c>
      <x:c r="H1430" s="22" t="n">
        <x:v>475026.1875</x:v>
      </x:c>
      <x:c r="I1430" s="22" t="n">
        <x:f>SUM(G1430:H1430)</x:f>
        <x:v>1992776.0625</x:v>
      </x:c>
      <x:c r="J1430" s="22" t="n">
        <x:v>899415</x:v>
      </x:c>
      <x:c r="K1430" s="22" t="n">
        <x:v>181642.5</x:v>
      </x:c>
      <x:c r="L1430" s="22" t="n">
        <x:f>SUM(J1430:K1430)</x:f>
        <x:v>1081057.5</x:v>
      </x:c>
      <x:c r="M1430" s="23" t="n">
        <x:f>D1430-L1430</x:f>
        <x:v>0</x:v>
      </x:c>
      <x:c r="N1430" s="22" t="n">
        <x:v>981387</x:v>
      </x:c>
      <x:c r="O1430" s="22" t="n">
        <x:v>99670.5</x:v>
      </x:c>
      <x:c r="P1430" s="14" t="n">
        <x:f>N1430/SUM(N1430:O1430)</x:f>
        <x:v>0.9078027764480613</x:v>
      </x:c>
      <x:c r="Q1430" s="22" t="n">
        <x:v>1516197.375</x:v>
      </x:c>
      <x:c r="R1430" s="22" t="n">
        <x:v>475284.9375</x:v>
      </x:c>
      <x:c r="S1430" s="2" t="n">
        <x:v>2</x:v>
      </x:c>
      <x:c r="T1430" s="2" t="n">
        <x:v>3</x:v>
      </x:c>
      <x:c r="U1430" s="2" t="n">
        <x:v>3</x:v>
      </x:c>
      <x:c r="V1430" s="2" t="n">
        <x:v>1</x:v>
      </x:c>
      <x:c r="W1430" s="2" t="n">
        <x:v>4</x:v>
      </x:c>
      <x:c r="X1430" s="2" t="n">
        <x:v>4</x:v>
      </x:c>
      <x:c r="Y1430" s="2" t="n">
        <x:v>4</x:v>
      </x:c>
      <x:c r="Z1430" s="22" t="n">
        <x:v>422487</x:v>
      </x:c>
      <x:c r="AA1430" s="22" t="n">
        <x:v>476928</x:v>
      </x:c>
      <x:c r="AB1430" s="22" t="n">
        <x:v>163323</x:v>
      </x:c>
      <x:c r="AC1430" s="22" t="n">
        <x:v>121095</x:v>
      </x:c>
      <x:c r="AD1430" s="22" t="n">
        <x:v>60547.5</x:v>
      </x:c>
      <x:c r="AE1430" s="2" t="n">
        <x:v>0</x:v>
      </x:c>
      <x:c r="AF1430" s="2" t="n">
        <x:v>0</x:v>
      </x:c>
    </x:row>
    <x:row r="1431" ht="23" customHeight="1">
      <x:c r="A1431" s="2" t="n">
        <x:v>1425</x:v>
      </x:c>
      <x:c r="B1431" s="24" t="n">
        <x:v>703649.0625</x:v>
      </x:c>
      <x:c r="C1431" s="24" t="n">
        <x:v>377408.4375</x:v>
      </x:c>
      <x:c r="D1431" s="24" t="n">
        <x:f>SUM(B1431:C1431)</x:f>
        <x:v>1081057.5</x:v>
      </x:c>
      <x:c r="E1431" s="25" t="n">
        <x:f>B1431/D1431</x:f>
        <x:v>0.6508895803414712</x:v>
      </x:c>
      <x:c r="F1431" s="25" t="n">
        <x:f>C1431/D1431</x:f>
        <x:v>0.3491104196585288</x:v>
      </x:c>
      <x:c r="G1431" s="22" t="n">
        <x:v>779117.8125</x:v>
      </x:c>
      <x:c r="H1431" s="22" t="n">
        <x:v>1328459.15625</x:v>
      </x:c>
      <x:c r="I1431" s="22" t="n">
        <x:f>SUM(G1431:H1431)</x:f>
        <x:v>2107576.96875</x:v>
      </x:c>
      <x:c r="J1431" s="22" t="n">
        <x:v>899415</x:v>
      </x:c>
      <x:c r="K1431" s="22" t="n">
        <x:v>181642.5</x:v>
      </x:c>
      <x:c r="L1431" s="22" t="n">
        <x:f>SUM(J1431:K1431)</x:f>
        <x:v>1081057.5</x:v>
      </x:c>
      <x:c r="M1431" s="23" t="n">
        <x:f>D1431-L1431</x:f>
        <x:v>0</x:v>
      </x:c>
      <x:c r="N1431" s="22" t="n">
        <x:v>703045.3125</x:v>
      </x:c>
      <x:c r="O1431" s="22" t="n">
        <x:v>378012.1875</x:v>
      </x:c>
      <x:c r="P1431" s="14" t="n">
        <x:f>N1431/SUM(N1431:O1431)</x:f>
        <x:v>0.6503310994096059</x:v>
      </x:c>
      <x:c r="Q1431" s="22" t="n">
        <x:v>777996.5625</x:v>
      </x:c>
      <x:c r="R1431" s="22" t="n">
        <x:v>1328933.53125</x:v>
      </x:c>
      <x:c r="S1431" s="2" t="n">
        <x:v>1</x:v>
      </x:c>
      <x:c r="T1431" s="2" t="n">
        <x:v>4</x:v>
      </x:c>
      <x:c r="U1431" s="2" t="n">
        <x:v>4</x:v>
      </x:c>
      <x:c r="V1431" s="2" t="n">
        <x:v>2</x:v>
      </x:c>
      <x:c r="W1431" s="2" t="n">
        <x:v>4</x:v>
      </x:c>
      <x:c r="X1431" s="2" t="n">
        <x:v>4</x:v>
      </x:c>
      <x:c r="Y1431" s="2" t="n">
        <x:v>4</x:v>
      </x:c>
      <x:c r="Z1431" s="22" t="n">
        <x:v>368046</x:v>
      </x:c>
      <x:c r="AA1431" s="22" t="n">
        <x:v>531369</x:v>
      </x:c>
      <x:c r="AB1431" s="22" t="n">
        <x:v>163323</x:v>
      </x:c>
      <x:c r="AC1431" s="22" t="n">
        <x:v>181642.5</x:v>
      </x:c>
      <x:c r="AD1431" s="22" t="n">
        <x:v>0</x:v>
      </x:c>
      <x:c r="AE1431" s="2" t="n">
        <x:v>1</x:v>
      </x:c>
      <x:c r="AF1431" s="2" t="n">
        <x:v>0</x:v>
      </x:c>
    </x:row>
    <x:row r="1432" ht="23" customHeight="1">
      <x:c r="A1432" s="2" t="n">
        <x:v>1426</x:v>
      </x:c>
      <x:c r="B1432" s="24" t="n">
        <x:v>375258.65625</x:v>
      </x:c>
      <x:c r="C1432" s="24" t="n">
        <x:v>705798.84375</x:v>
      </x:c>
      <x:c r="D1432" s="24" t="n">
        <x:f>SUM(B1432:C1432)</x:f>
        <x:v>1081057.5</x:v>
      </x:c>
      <x:c r="E1432" s="25" t="n">
        <x:f>B1432/D1432</x:f>
        <x:v>0.3471218286261369</x:v>
      </x:c>
      <x:c r="F1432" s="25" t="n">
        <x:f>C1432/D1432</x:f>
        <x:v>0.6528781713738631</x:v>
      </x:c>
      <x:c r="G1432" s="22" t="n">
        <x:v>1050834.20625</x:v>
      </x:c>
      <x:c r="H1432" s="22" t="n">
        <x:v>1046964.6</x:v>
      </x:c>
      <x:c r="I1432" s="22" t="n">
        <x:f>SUM(G1432:H1432)</x:f>
        <x:v>2097798.80625</x:v>
      </x:c>
      <x:c r="J1432" s="22" t="n">
        <x:v>899415</x:v>
      </x:c>
      <x:c r="K1432" s="22" t="n">
        <x:v>181642.5</x:v>
      </x:c>
      <x:c r="L1432" s="22" t="n">
        <x:f>SUM(J1432:K1432)</x:f>
        <x:v>1081057.5</x:v>
      </x:c>
      <x:c r="M1432" s="23" t="n">
        <x:f>D1432-L1432</x:f>
        <x:v>0</x:v>
      </x:c>
      <x:c r="N1432" s="22" t="n">
        <x:v>374741.15625</x:v>
      </x:c>
      <x:c r="O1432" s="22" t="n">
        <x:v>706316.34375</x:v>
      </x:c>
      <x:c r="P1432" s="14" t="n">
        <x:f>N1432/SUM(N1432:O1432)</x:f>
        <x:v>0.34664313068453806</x:v>
      </x:c>
      <x:c r="Q1432" s="22" t="n">
        <x:v>1050834.20625</x:v>
      </x:c>
      <x:c r="R1432" s="22" t="n">
        <x:v>1048840.5375</x:v>
      </x:c>
      <x:c r="S1432" s="2" t="n">
        <x:v>3</x:v>
      </x:c>
      <x:c r="T1432" s="2" t="n">
        <x:v>2</x:v>
      </x:c>
      <x:c r="U1432" s="2" t="n">
        <x:v>1</x:v>
      </x:c>
      <x:c r="V1432" s="2" t="n">
        <x:v>4</x:v>
      </x:c>
      <x:c r="W1432" s="2" t="n">
        <x:v>4</x:v>
      </x:c>
      <x:c r="X1432" s="2" t="n">
        <x:v>4</x:v>
      </x:c>
      <x:c r="Y1432" s="2" t="n">
        <x:v>4</x:v>
      </x:c>
      <x:c r="Z1432" s="22" t="n">
        <x:v>476928</x:v>
      </x:c>
      <x:c r="AA1432" s="22" t="n">
        <x:v>422487</x:v>
      </x:c>
      <x:c r="AB1432" s="22" t="n">
        <x:v>163323</x:v>
      </x:c>
      <x:c r="AC1432" s="22" t="n">
        <x:v>60547.5</x:v>
      </x:c>
      <x:c r="AD1432" s="22" t="n">
        <x:v>121095</x:v>
      </x:c>
      <x:c r="AE1432" s="2" t="n">
        <x:v>1</x:v>
      </x:c>
      <x:c r="AF1432" s="2" t="n">
        <x:v>1</x:v>
      </x:c>
    </x:row>
    <x:row r="1433" ht="23" customHeight="1">
      <x:c r="A1433" s="2" t="n">
        <x:v>1427</x:v>
      </x:c>
      <x:c r="B1433" s="24" t="n">
        <x:v>949954.0499999999</x:v>
      </x:c>
      <x:c r="C1433" s="24" t="n">
        <x:v>131103.45</x:v>
      </x:c>
      <x:c r="D1433" s="24" t="n">
        <x:f>SUM(B1433:C1433)</x:f>
        <x:v>1081057.5</x:v>
      </x:c>
      <x:c r="E1433" s="25" t="n">
        <x:f>B1433/D1433</x:f>
        <x:v>0.878726663475347</x:v>
      </x:c>
      <x:c r="F1433" s="25" t="n">
        <x:f>C1433/D1433</x:f>
        <x:v>0.12127333652465296</x:v>
      </x:c>
      <x:c r="G1433" s="22" t="n">
        <x:v>1554482.0250000001</x:v>
      </x:c>
      <x:c r="H1433" s="22" t="n">
        <x:v>374729.51249999995</x:v>
      </x:c>
      <x:c r="I1433" s="22" t="n">
        <x:f>SUM(G1433:H1433)</x:f>
        <x:v>1929211.5375</x:v>
      </x:c>
      <x:c r="J1433" s="22" t="n">
        <x:v>899415</x:v>
      </x:c>
      <x:c r="K1433" s="22" t="n">
        <x:v>181642.5</x:v>
      </x:c>
      <x:c r="L1433" s="22" t="n">
        <x:f>SUM(J1433:K1433)</x:f>
        <x:v>1081057.5</x:v>
      </x:c>
      <x:c r="M1433" s="23" t="n">
        <x:f>D1433-L1433</x:f>
        <x:v>0</x:v>
      </x:c>
      <x:c r="N1433" s="22" t="n">
        <x:v>949954.0499999999</x:v>
      </x:c>
      <x:c r="O1433" s="22" t="n">
        <x:v>131103.45</x:v>
      </x:c>
      <x:c r="P1433" s="14" t="n">
        <x:f>N1433/SUM(N1433:O1433)</x:f>
        <x:v>0.878726663475347</x:v>
      </x:c>
      <x:c r="Q1433" s="22" t="n">
        <x:v>1553964.5250000001</x:v>
      </x:c>
      <x:c r="R1433" s="22" t="n">
        <x:v>375505.76249999995</x:v>
      </x:c>
      <x:c r="S1433" s="2" t="n">
        <x:v>3</x:v>
      </x:c>
      <x:c r="T1433" s="2" t="n">
        <x:v>2</x:v>
      </x:c>
      <x:c r="U1433" s="2" t="n">
        <x:v>7</x:v>
      </x:c>
      <x:c r="V1433" s="2" t="n">
        <x:v>2</x:v>
      </x:c>
      <x:c r="W1433" s="2" t="n">
        <x:v>4</x:v>
      </x:c>
      <x:c r="X1433" s="2" t="n">
        <x:v>4</x:v>
      </x:c>
      <x:c r="Y1433" s="2" t="n">
        <x:v>4</x:v>
      </x:c>
      <x:c r="Z1433" s="22" t="n">
        <x:v>476928</x:v>
      </x:c>
      <x:c r="AA1433" s="22" t="n">
        <x:v>422487</x:v>
      </x:c>
      <x:c r="AB1433" s="22" t="n">
        <x:v>163323</x:v>
      </x:c>
      <x:c r="AC1433" s="22" t="n">
        <x:v>60547.5</x:v>
      </x:c>
      <x:c r="AD1433" s="22" t="n">
        <x:v>121095</x:v>
      </x:c>
      <x:c r="AE1433" s="2" t="n">
        <x:v>0</x:v>
      </x:c>
      <x:c r="AF1433" s="2" t="n">
        <x:v>0</x:v>
      </x:c>
    </x:row>
    <x:row r="1434" ht="23" customHeight="1">
      <x:c r="A1434" s="2" t="n">
        <x:v>1428</x:v>
      </x:c>
      <x:c r="B1434" s="24" t="n">
        <x:v>842179.5</x:v>
      </x:c>
      <x:c r="C1434" s="24" t="n">
        <x:v>238878</x:v>
      </x:c>
      <x:c r="D1434" s="24" t="n">
        <x:f>SUM(B1434:C1434)</x:f>
        <x:v>1081057.5</x:v>
      </x:c>
      <x:c r="E1434" s="25" t="n">
        <x:f>B1434/D1434</x:f>
        <x:v>0.7790330301579703</x:v>
      </x:c>
      <x:c r="F1434" s="25" t="n">
        <x:f>C1434/D1434</x:f>
        <x:v>0.22096696984202968</x:v>
      </x:c>
      <x:c r="G1434" s="22" t="n">
        <x:v>1270359</x:v>
      </x:c>
      <x:c r="H1434" s="22" t="n">
        <x:v>772666.3125</x:v>
      </x:c>
      <x:c r="I1434" s="22" t="n">
        <x:f>SUM(G1434:H1434)</x:f>
        <x:v>2043025.3125</x:v>
      </x:c>
      <x:c r="J1434" s="22" t="n">
        <x:v>899415</x:v>
      </x:c>
      <x:c r="K1434" s="22" t="n">
        <x:v>181642.5</x:v>
      </x:c>
      <x:c r="L1434" s="22" t="n">
        <x:f>SUM(J1434:K1434)</x:f>
        <x:v>1081057.5</x:v>
      </x:c>
      <x:c r="M1434" s="23" t="n">
        <x:f>D1434-L1434</x:f>
        <x:v>0</x:v>
      </x:c>
      <x:c r="N1434" s="22" t="n">
        <x:v>841662</x:v>
      </x:c>
      <x:c r="O1434" s="22" t="n">
        <x:v>239395.5</x:v>
      </x:c>
      <x:c r="P1434" s="14" t="n">
        <x:f>N1434/SUM(N1434:O1434)</x:f>
        <x:v>0.7785543322163715</x:v>
      </x:c>
      <x:c r="Q1434" s="22" t="n">
        <x:v>1269324</x:v>
      </x:c>
      <x:c r="R1434" s="22" t="n">
        <x:v>773442.5625</x:v>
      </x:c>
      <x:c r="S1434" s="2" t="n">
        <x:v>2</x:v>
      </x:c>
      <x:c r="T1434" s="2" t="n">
        <x:v>3</x:v>
      </x:c>
      <x:c r="U1434" s="2" t="n">
        <x:v>4</x:v>
      </x:c>
      <x:c r="V1434" s="2" t="n">
        <x:v>1</x:v>
      </x:c>
      <x:c r="W1434" s="2" t="n">
        <x:v>4</x:v>
      </x:c>
      <x:c r="X1434" s="2" t="n">
        <x:v>4</x:v>
      </x:c>
      <x:c r="Y1434" s="2" t="n">
        <x:v>4</x:v>
      </x:c>
      <x:c r="Z1434" s="22" t="n">
        <x:v>422487</x:v>
      </x:c>
      <x:c r="AA1434" s="22" t="n">
        <x:v>476928</x:v>
      </x:c>
      <x:c r="AB1434" s="22" t="n">
        <x:v>163323</x:v>
      </x:c>
      <x:c r="AC1434" s="22" t="n">
        <x:v>121095</x:v>
      </x:c>
      <x:c r="AD1434" s="22" t="n">
        <x:v>60547.5</x:v>
      </x:c>
      <x:c r="AE1434" s="2" t="n">
        <x:v>1</x:v>
      </x:c>
      <x:c r="AF1434" s="2" t="n">
        <x:v>0</x:v>
      </x:c>
    </x:row>
    <x:row r="1435" ht="23" customHeight="1">
      <x:c r="A1435" s="2" t="n">
        <x:v>1429</x:v>
      </x:c>
      <x:c r="B1435" s="24" t="n">
        <x:v>966069</x:v>
      </x:c>
      <x:c r="C1435" s="24" t="n">
        <x:v>0</x:v>
      </x:c>
      <x:c r="D1435" s="24" t="n">
        <x:f>SUM(B1435:C1435)</x:f>
        <x:v>966069</x:v>
      </x:c>
      <x:c r="E1435" s="25" t="n">
        <x:f>B1435/D1435</x:f>
        <x:v>1</x:v>
      </x:c>
      <x:c r="F1435" s="25" t="n">
        <x:f>C1435/D1435</x:f>
        <x:v>0</x:v>
      </x:c>
      <x:c r="G1435" s="22" t="n">
        <x:v>1164737.25</x:v>
      </x:c>
      <x:c r="H1435" s="22" t="n">
        <x:v>743401.6875</x:v>
      </x:c>
      <x:c r="I1435" s="22" t="n">
        <x:f>SUM(G1435:H1435)</x:f>
        <x:v>1908138.9375</x:v>
      </x:c>
      <x:c r="J1435" s="22" t="n">
        <x:v>844974</x:v>
      </x:c>
      <x:c r="K1435" s="22" t="n">
        <x:v>121095</x:v>
      </x:c>
      <x:c r="L1435" s="22" t="n">
        <x:f>SUM(J1435:K1435)</x:f>
        <x:v>966069</x:v>
      </x:c>
      <x:c r="M1435" s="23" t="n">
        <x:f>D1435-L1435</x:f>
        <x:v>0</x:v>
      </x:c>
      <x:c r="N1435" s="22" t="n">
        <x:v>966069</x:v>
      </x:c>
      <x:c r="O1435" s="22" t="n">
        <x:v>0</x:v>
      </x:c>
      <x:c r="P1435" s="14" t="n">
        <x:f>N1435/SUM(N1435:O1435)</x:f>
        <x:v>1</x:v>
      </x:c>
      <x:c r="Q1435" s="22" t="n">
        <x:v>1163702.25</x:v>
      </x:c>
      <x:c r="R1435" s="22" t="n">
        <x:v>743660.4375</x:v>
      </x:c>
      <x:c r="S1435" s="2" t="n">
        <x:v>1</x:v>
      </x:c>
      <x:c r="T1435" s="2" t="n">
        <x:v>3</x:v>
      </x:c>
      <x:c r="U1435" s="2" t="n">
        <x:v>3</x:v>
      </x:c>
      <x:c r="V1435" s="2" t="n">
        <x:v>0</x:v>
      </x:c>
      <x:c r="W1435" s="2" t="n">
        <x:v>3</x:v>
      </x:c>
      <x:c r="X1435" s="2" t="n">
        <x:v>3</x:v>
      </x:c>
      <x:c r="Y1435" s="2" t="n">
        <x:v>3</x:v>
      </x:c>
      <x:c r="Z1435" s="22" t="n">
        <x:v>368046</x:v>
      </x:c>
      <x:c r="AA1435" s="22" t="n">
        <x:v>476928</x:v>
      </x:c>
      <x:c r="AB1435" s="22" t="n">
        <x:v>108882</x:v>
      </x:c>
      <x:c r="AC1435" s="22" t="n">
        <x:v>121095</x:v>
      </x:c>
      <x:c r="AD1435" s="22" t="n">
        <x:v>0</x:v>
      </x:c>
      <x:c r="AE1435" s="2" t="n">
        <x:v>0</x:v>
      </x:c>
      <x:c r="AF1435" s="2" t="n">
        <x:v>0</x:v>
      </x:c>
    </x:row>
    <x:row r="1436" ht="23" customHeight="1">
      <x:c r="A1436" s="2" t="n">
        <x:v>1430</x:v>
      </x:c>
      <x:c r="B1436" s="24" t="n">
        <x:v>680864.4</x:v>
      </x:c>
      <x:c r="C1436" s="24" t="n">
        <x:v>170216.1</x:v>
      </x:c>
      <x:c r="D1436" s="24" t="n">
        <x:f>SUM(B1436:C1436)</x:f>
        <x:v>851080.5</x:v>
      </x:c>
      <x:c r="E1436" s="25" t="n">
        <x:f>B1436/D1436</x:f>
        <x:v>0.8</x:v>
      </x:c>
      <x:c r="F1436" s="25" t="n">
        <x:f>C1436/D1436</x:f>
        <x:v>0.2</x:v>
      </x:c>
      <x:c r="G1436" s="22" t="n">
        <x:v>1432610.775</x:v>
      </x:c>
      <x:c r="H1436" s="22" t="n">
        <x:v>215963.1</x:v>
      </x:c>
      <x:c r="I1436" s="22" t="n">
        <x:f>SUM(G1436:H1436)</x:f>
        <x:v>1648573.875</x:v>
      </x:c>
      <x:c r="J1436" s="22" t="n">
        <x:v>790533</x:v>
      </x:c>
      <x:c r="K1436" s="22" t="n">
        <x:v>60547.5</x:v>
      </x:c>
      <x:c r="L1436" s="22" t="n">
        <x:f>SUM(J1436:K1436)</x:f>
        <x:v>851080.5</x:v>
      </x:c>
      <x:c r="M1436" s="23" t="n">
        <x:f>D1436-L1436</x:f>
        <x:v>0</x:v>
      </x:c>
      <x:c r="N1436" s="22" t="n">
        <x:v>680864.4</x:v>
      </x:c>
      <x:c r="O1436" s="22" t="n">
        <x:v>170216.1</x:v>
      </x:c>
      <x:c r="P1436" s="14" t="n">
        <x:f>N1436/SUM(N1436:O1436)</x:f>
        <x:v>0.8</x:v>
      </x:c>
      <x:c r="Q1436" s="22" t="n">
        <x:v>1432093.275</x:v>
      </x:c>
      <x:c r="R1436" s="22" t="n">
        <x:v>216221.85</x:v>
      </x:c>
      <x:c r="S1436" s="2" t="n">
        <x:v>2</x:v>
      </x:c>
      <x:c r="T1436" s="2" t="n">
        <x:v>1</x:v>
      </x:c>
      <x:c r="U1436" s="2" t="n">
        <x:v>2</x:v>
      </x:c>
      <x:c r="V1436" s="2" t="n">
        <x:v>1</x:v>
      </x:c>
      <x:c r="W1436" s="2" t="n">
        <x:v>2</x:v>
      </x:c>
      <x:c r="X1436" s="2" t="n">
        <x:v>2</x:v>
      </x:c>
      <x:c r="Y1436" s="2" t="n">
        <x:v>2</x:v>
      </x:c>
      <x:c r="Z1436" s="22" t="n">
        <x:v>422487</x:v>
      </x:c>
      <x:c r="AA1436" s="22" t="n">
        <x:v>368046</x:v>
      </x:c>
      <x:c r="AB1436" s="22" t="n">
        <x:v>54441</x:v>
      </x:c>
      <x:c r="AC1436" s="22" t="n">
        <x:v>0</x:v>
      </x:c>
      <x:c r="AD1436" s="22" t="n">
        <x:v>60547.5</x:v>
      </x:c>
      <x:c r="AE1436" s="2" t="n">
        <x:v>0</x:v>
      </x:c>
      <x:c r="AF1436" s="2" t="n">
        <x:v>0</x:v>
      </x:c>
    </x:row>
    <x:row r="1437" ht="23" customHeight="1">
      <x:c r="A1437" s="2" t="n">
        <x:v>1431</x:v>
      </x:c>
      <x:c r="B1437" s="24" t="n">
        <x:v>425540.25</x:v>
      </x:c>
      <x:c r="C1437" s="24" t="n">
        <x:v>425540.25</x:v>
      </x:c>
      <x:c r="D1437" s="24" t="n">
        <x:f>SUM(B1437:C1437)</x:f>
        <x:v>851080.5</x:v>
      </x:c>
      <x:c r="E1437" s="25" t="n">
        <x:f>B1437/D1437</x:f>
        <x:v>0.5</x:v>
      </x:c>
      <x:c r="F1437" s="25" t="n">
        <x:f>C1437/D1437</x:f>
        <x:v>0.5</x:v>
      </x:c>
      <x:c r="G1437" s="22" t="n">
        <x:v>623691</x:v>
      </x:c>
      <x:c r="H1437" s="22" t="n">
        <x:v>1207379.25</x:v>
      </x:c>
      <x:c r="I1437" s="22" t="n">
        <x:f>SUM(G1437:H1437)</x:f>
        <x:v>1831070.25</x:v>
      </x:c>
      <x:c r="J1437" s="22" t="n">
        <x:v>790533</x:v>
      </x:c>
      <x:c r="K1437" s="22" t="n">
        <x:v>60547.5</x:v>
      </x:c>
      <x:c r="L1437" s="22" t="n">
        <x:f>SUM(J1437:K1437)</x:f>
        <x:v>851080.5</x:v>
      </x:c>
      <x:c r="M1437" s="23" t="n">
        <x:f>D1437-L1437</x:f>
        <x:v>0</x:v>
      </x:c>
      <x:c r="N1437" s="22" t="n">
        <x:v>425540.25</x:v>
      </x:c>
      <x:c r="O1437" s="22" t="n">
        <x:v>425540.25</x:v>
      </x:c>
      <x:c r="P1437" s="14" t="n">
        <x:f>N1437/SUM(N1437:O1437)</x:f>
        <x:v>0.5</x:v>
      </x:c>
      <x:c r="Q1437" s="22" t="n">
        <x:v>623173.5</x:v>
      </x:c>
      <x:c r="R1437" s="22" t="n">
        <x:v>1207638</x:v>
      </x:c>
      <x:c r="S1437" s="2" t="n">
        <x:v>1</x:v>
      </x:c>
      <x:c r="T1437" s="2" t="n">
        <x:v>2</x:v>
      </x:c>
      <x:c r="U1437" s="2" t="n">
        <x:v>1</x:v>
      </x:c>
      <x:c r="V1437" s="2" t="n">
        <x:v>2</x:v>
      </x:c>
      <x:c r="W1437" s="2" t="n">
        <x:v>2</x:v>
      </x:c>
      <x:c r="X1437" s="2" t="n">
        <x:v>2</x:v>
      </x:c>
      <x:c r="Y1437" s="2" t="n">
        <x:v>2</x:v>
      </x:c>
      <x:c r="Z1437" s="22" t="n">
        <x:v>368046</x:v>
      </x:c>
      <x:c r="AA1437" s="22" t="n">
        <x:v>422487</x:v>
      </x:c>
      <x:c r="AB1437" s="22" t="n">
        <x:v>54441</x:v>
      </x:c>
      <x:c r="AC1437" s="22" t="n">
        <x:v>60547.5</x:v>
      </x:c>
      <x:c r="AD1437" s="22" t="n">
        <x:v>0</x:v>
      </x:c>
      <x:c r="AE1437" s="2" t="n">
        <x:v>0</x:v>
      </x:c>
      <x:c r="AF1437" s="2" t="n">
        <x:v>0</x:v>
      </x:c>
    </x:row>
    <x:row r="1438" ht="23" customHeight="1">
      <x:c r="A1438" s="2" t="n">
        <x:v>1432</x:v>
      </x:c>
      <x:c r="B1438" s="24" t="n">
        <x:v>567387</x:v>
      </x:c>
      <x:c r="C1438" s="24" t="n">
        <x:v>283693.5</x:v>
      </x:c>
      <x:c r="D1438" s="24" t="n">
        <x:f>SUM(B1438:C1438)</x:f>
        <x:v>851080.5</x:v>
      </x:c>
      <x:c r="E1438" s="25" t="n">
        <x:f>B1438/D1438</x:f>
        <x:v>0.6666666666666666</x:v>
      </x:c>
      <x:c r="F1438" s="25" t="n">
        <x:f>C1438/D1438</x:f>
        <x:v>0.3333333333333333</x:v>
      </x:c>
      <x:c r="G1438" s="22" t="n">
        <x:v>1303479</x:v>
      </x:c>
      <x:c r="H1438" s="22" t="n">
        <x:v>427998.375</x:v>
      </x:c>
      <x:c r="I1438" s="22" t="n">
        <x:f>SUM(G1438:H1438)</x:f>
        <x:v>1731477.375</x:v>
      </x:c>
      <x:c r="J1438" s="22" t="n">
        <x:v>790533</x:v>
      </x:c>
      <x:c r="K1438" s="22" t="n">
        <x:v>60547.5</x:v>
      </x:c>
      <x:c r="L1438" s="22" t="n">
        <x:f>SUM(J1438:K1438)</x:f>
        <x:v>851080.5</x:v>
      </x:c>
      <x:c r="M1438" s="23" t="n">
        <x:f>D1438-L1438</x:f>
        <x:v>0</x:v>
      </x:c>
      <x:c r="N1438" s="22" t="n">
        <x:v>567387</x:v>
      </x:c>
      <x:c r="O1438" s="22" t="n">
        <x:v>283693.5</x:v>
      </x:c>
      <x:c r="P1438" s="14" t="n">
        <x:f>N1438/SUM(N1438:O1438)</x:f>
        <x:v>0.6666666666666666</x:v>
      </x:c>
      <x:c r="Q1438" s="22" t="n">
        <x:v>1303479</x:v>
      </x:c>
      <x:c r="R1438" s="22" t="n">
        <x:v>428515.875</x:v>
      </x:c>
      <x:c r="S1438" s="2" t="n">
        <x:v>2</x:v>
      </x:c>
      <x:c r="T1438" s="2" t="n">
        <x:v>1</x:v>
      </x:c>
      <x:c r="U1438" s="2" t="n">
        <x:v>1</x:v>
      </x:c>
      <x:c r="V1438" s="2" t="n">
        <x:v>1</x:v>
      </x:c>
      <x:c r="W1438" s="2" t="n">
        <x:v>2</x:v>
      </x:c>
      <x:c r="X1438" s="2" t="n">
        <x:v>2</x:v>
      </x:c>
      <x:c r="Y1438" s="2" t="n">
        <x:v>2</x:v>
      </x:c>
      <x:c r="Z1438" s="22" t="n">
        <x:v>422487</x:v>
      </x:c>
      <x:c r="AA1438" s="22" t="n">
        <x:v>368046</x:v>
      </x:c>
      <x:c r="AB1438" s="22" t="n">
        <x:v>54441</x:v>
      </x:c>
      <x:c r="AC1438" s="22" t="n">
        <x:v>0</x:v>
      </x:c>
      <x:c r="AD1438" s="22" t="n">
        <x:v>60547.5</x:v>
      </x:c>
      <x:c r="AE1438" s="2" t="n">
        <x:v>0</x:v>
      </x:c>
      <x:c r="AF1438" s="2" t="n">
        <x:v>0</x:v>
      </x:c>
    </x:row>
    <x:row r="1439" ht="23" customHeight="1">
      <x:c r="A1439" s="2" t="n">
        <x:v>1433</x:v>
      </x:c>
      <x:c r="B1439" s="24" t="n">
        <x:v>418927.75</x:v>
      </x:c>
      <x:c r="C1439" s="24" t="n">
        <x:v>547141.25</x:v>
      </x:c>
      <x:c r="D1439" s="24" t="n">
        <x:f>SUM(B1439:C1439)</x:f>
        <x:v>966069</x:v>
      </x:c>
      <x:c r="E1439" s="25" t="n">
        <x:f>B1439/D1439</x:f>
        <x:v>0.43364164464443017</x:v>
      </x:c>
      <x:c r="F1439" s="25" t="n">
        <x:f>C1439/D1439</x:f>
        <x:v>0.5663583553555699</x:v>
      </x:c>
      <x:c r="G1439" s="22" t="n">
        <x:v>1316031.25</x:v>
      </x:c>
      <x:c r="H1439" s="22" t="n">
        <x:v>663610.015625</x:v>
      </x:c>
      <x:c r="I1439" s="22" t="n">
        <x:f>SUM(G1439:H1439)</x:f>
        <x:v>1979641.265625</x:v>
      </x:c>
      <x:c r="J1439" s="22" t="n">
        <x:v>844974</x:v>
      </x:c>
      <x:c r="K1439" s="22" t="n">
        <x:v>121095</x:v>
      </x:c>
      <x:c r="L1439" s="22" t="n">
        <x:f>SUM(J1439:K1439)</x:f>
        <x:v>966069</x:v>
      </x:c>
      <x:c r="M1439" s="23" t="n">
        <x:f>D1439-L1439</x:f>
        <x:v>0</x:v>
      </x:c>
      <x:c r="N1439" s="22" t="n">
        <x:v>419272.75</x:v>
      </x:c>
      <x:c r="O1439" s="22" t="n">
        <x:v>546796.25</x:v>
      </x:c>
      <x:c r="P1439" s="14" t="n">
        <x:f>N1439/SUM(N1439:O1439)</x:f>
        <x:v>0.433998761993191</x:v>
      </x:c>
      <x:c r="Q1439" s="22" t="n">
        <x:v>1316376.25</x:v>
      </x:c>
      <x:c r="R1439" s="22" t="n">
        <x:v>663847.203125</x:v>
      </x:c>
      <x:c r="S1439" s="2" t="n">
        <x:v>3</x:v>
      </x:c>
      <x:c r="T1439" s="2" t="n">
        <x:v>1</x:v>
      </x:c>
      <x:c r="U1439" s="2" t="n">
        <x:v>1</x:v>
      </x:c>
      <x:c r="V1439" s="2" t="n">
        <x:v>3</x:v>
      </x:c>
      <x:c r="W1439" s="2" t="n">
        <x:v>3</x:v>
      </x:c>
      <x:c r="X1439" s="2" t="n">
        <x:v>3</x:v>
      </x:c>
      <x:c r="Y1439" s="2" t="n">
        <x:v>3</x:v>
      </x:c>
      <x:c r="Z1439" s="22" t="n">
        <x:v>476928</x:v>
      </x:c>
      <x:c r="AA1439" s="22" t="n">
        <x:v>368046</x:v>
      </x:c>
      <x:c r="AB1439" s="22" t="n">
        <x:v>108882</x:v>
      </x:c>
      <x:c r="AC1439" s="22" t="n">
        <x:v>0</x:v>
      </x:c>
      <x:c r="AD1439" s="22" t="n">
        <x:v>121095</x:v>
      </x:c>
      <x:c r="AE1439" s="2" t="n">
        <x:v>1</x:v>
      </x:c>
      <x:c r="AF1439" s="2" t="n">
        <x:v>0</x:v>
      </x:c>
    </x:row>
    <x:row r="1440" ht="23" customHeight="1">
      <x:c r="A1440" s="2" t="n">
        <x:v>1434</x:v>
      </x:c>
      <x:c r="B1440" s="24" t="n">
        <x:v>851080.5</x:v>
      </x:c>
      <x:c r="C1440" s="24" t="n">
        <x:v>0</x:v>
      </x:c>
      <x:c r="D1440" s="24" t="n">
        <x:f>SUM(B1440:C1440)</x:f>
        <x:v>851080.5</x:v>
      </x:c>
      <x:c r="E1440" s="25" t="n">
        <x:f>B1440/D1440</x:f>
        <x:v>1</x:v>
      </x:c>
      <x:c r="F1440" s="25" t="n">
        <x:f>C1440/D1440</x:f>
        <x:v>0</x:v>
      </x:c>
      <x:c r="G1440" s="22" t="n">
        <x:v>1602826.875</x:v>
      </x:c>
      <x:c r="H1440" s="22" t="n">
        <x:v>45747</x:v>
      </x:c>
      <x:c r="I1440" s="22" t="n">
        <x:f>SUM(G1440:H1440)</x:f>
        <x:v>1648573.875</x:v>
      </x:c>
      <x:c r="J1440" s="22" t="n">
        <x:v>790533</x:v>
      </x:c>
      <x:c r="K1440" s="22" t="n">
        <x:v>60547.5</x:v>
      </x:c>
      <x:c r="L1440" s="22" t="n">
        <x:f>SUM(J1440:K1440)</x:f>
        <x:v>851080.5</x:v>
      </x:c>
      <x:c r="M1440" s="23" t="n">
        <x:f>D1440-L1440</x:f>
        <x:v>0</x:v>
      </x:c>
      <x:c r="N1440" s="22" t="n">
        <x:v>851080.5</x:v>
      </x:c>
      <x:c r="O1440" s="22" t="n">
        <x:v>0</x:v>
      </x:c>
      <x:c r="P1440" s="14" t="n">
        <x:f>N1440/SUM(N1440:O1440)</x:f>
        <x:v>1</x:v>
      </x:c>
      <x:c r="Q1440" s="22" t="n">
        <x:v>1602309.375</x:v>
      </x:c>
      <x:c r="R1440" s="22" t="n">
        <x:v>46005.75</x:v>
      </x:c>
      <x:c r="S1440" s="2" t="n">
        <x:v>2</x:v>
      </x:c>
      <x:c r="T1440" s="2" t="n">
        <x:v>1</x:v>
      </x:c>
      <x:c r="U1440" s="2" t="n">
        <x:v>3</x:v>
      </x:c>
      <x:c r="V1440" s="2" t="n">
        <x:v>0</x:v>
      </x:c>
      <x:c r="W1440" s="2" t="n">
        <x:v>2</x:v>
      </x:c>
      <x:c r="X1440" s="2" t="n">
        <x:v>2</x:v>
      </x:c>
      <x:c r="Y1440" s="2" t="n">
        <x:v>2</x:v>
      </x:c>
      <x:c r="Z1440" s="22" t="n">
        <x:v>422487</x:v>
      </x:c>
      <x:c r="AA1440" s="22" t="n">
        <x:v>368046</x:v>
      </x:c>
      <x:c r="AB1440" s="22" t="n">
        <x:v>54441</x:v>
      </x:c>
      <x:c r="AC1440" s="22" t="n">
        <x:v>0</x:v>
      </x:c>
      <x:c r="AD1440" s="22" t="n">
        <x:v>60547.5</x:v>
      </x:c>
      <x:c r="AE1440" s="2" t="n">
        <x:v>0</x:v>
      </x:c>
      <x:c r="AF1440" s="2" t="n">
        <x:v>0</x:v>
      </x:c>
    </x:row>
    <x:row r="1441" ht="23" customHeight="1">
      <x:c r="A1441" s="2" t="n">
        <x:v>1435</x:v>
      </x:c>
      <x:c r="B1441" s="24" t="n">
        <x:v>0</x:v>
      </x:c>
      <x:c r="C1441" s="24" t="n">
        <x:v>966068.9999999999</x:v>
      </x:c>
      <x:c r="D1441" s="24" t="n">
        <x:f>SUM(B1441:C1441)</x:f>
        <x:v>966068.9999999999</x:v>
      </x:c>
      <x:c r="E1441" s="25" t="n">
        <x:f>B1441/D1441</x:f>
        <x:v>0</x:v>
      </x:c>
      <x:c r="F1441" s="25" t="n">
        <x:f>C1441/D1441</x:f>
        <x:v>1</x:v>
      </x:c>
      <x:c r="G1441" s="22" t="n">
        <x:v>490728</x:v>
      </x:c>
      <x:c r="H1441" s="22" t="n">
        <x:v>1445522.6874999998</x:v>
      </x:c>
      <x:c r="I1441" s="22" t="n">
        <x:f>SUM(G1441:H1441)</x:f>
        <x:v>1936250.6874999998</x:v>
      </x:c>
      <x:c r="J1441" s="22" t="n">
        <x:v>844974</x:v>
      </x:c>
      <x:c r="K1441" s="22" t="n">
        <x:v>121095</x:v>
      </x:c>
      <x:c r="L1441" s="22" t="n">
        <x:f>SUM(J1441:K1441)</x:f>
        <x:v>966069</x:v>
      </x:c>
      <x:c r="M1441" s="23" t="n">
        <x:f>D1441-L1441</x:f>
        <x:v>-1.1641532182693481e-10</x:v>
      </x:c>
      <x:c r="N1441" s="22" t="n">
        <x:v>0</x:v>
      </x:c>
      <x:c r="O1441" s="22" t="n">
        <x:v>966068.9999999999</x:v>
      </x:c>
      <x:c r="P1441" s="14" t="n">
        <x:f>N1441/SUM(N1441:O1441)</x:f>
        <x:v>0</x:v>
      </x:c>
      <x:c r="Q1441" s="22" t="n">
        <x:v>490728</x:v>
      </x:c>
      <x:c r="R1441" s="22" t="n">
        <x:v>1446730.1874999998</x:v>
      </x:c>
      <x:c r="S1441" s="2" t="n">
        <x:v>2</x:v>
      </x:c>
      <x:c r="T1441" s="2" t="n">
        <x:v>2</x:v>
      </x:c>
      <x:c r="U1441" s="2" t="n">
        <x:v>0</x:v>
      </x:c>
      <x:c r="V1441" s="2" t="n">
        <x:v>6</x:v>
      </x:c>
      <x:c r="W1441" s="2" t="n">
        <x:v>3</x:v>
      </x:c>
      <x:c r="X1441" s="2" t="n">
        <x:v>3</x:v>
      </x:c>
      <x:c r="Y1441" s="2" t="n">
        <x:v>3</x:v>
      </x:c>
      <x:c r="Z1441" s="22" t="n">
        <x:v>422487</x:v>
      </x:c>
      <x:c r="AA1441" s="22" t="n">
        <x:v>422487</x:v>
      </x:c>
      <x:c r="AB1441" s="22" t="n">
        <x:v>108882</x:v>
      </x:c>
      <x:c r="AC1441" s="22" t="n">
        <x:v>60547.5</x:v>
      </x:c>
      <x:c r="AD1441" s="22" t="n">
        <x:v>60547.5</x:v>
      </x:c>
      <x:c r="AE1441" s="2" t="n">
        <x:v>1</x:v>
      </x:c>
      <x:c r="AF1441" s="2" t="n">
        <x:v>0</x:v>
      </x:c>
    </x:row>
    <x:row r="1442" ht="23" customHeight="1">
      <x:c r="A1442" s="2" t="n">
        <x:v>1436</x:v>
      </x:c>
      <x:c r="B1442" s="24" t="n">
        <x:v>705050.625</x:v>
      </x:c>
      <x:c r="C1442" s="24" t="n">
        <x:v>376006.875</x:v>
      </x:c>
      <x:c r="D1442" s="24" t="n">
        <x:f>SUM(B1442:C1442)</x:f>
        <x:v>1081057.5</x:v>
      </x:c>
      <x:c r="E1442" s="25" t="n">
        <x:f>B1442/D1442</x:f>
        <x:v>0.6521860539333014</x:v>
      </x:c>
      <x:c r="F1442" s="25" t="n">
        <x:f>C1442/D1442</x:f>
        <x:v>0.3478139460666986</x:v>
      </x:c>
      <x:c r="G1442" s="22" t="n">
        <x:v>1549326</x:v>
      </x:c>
      <x:c r="H1442" s="22" t="n">
        <x:v>450440.62499999994</x:v>
      </x:c>
      <x:c r="I1442" s="22" t="n">
        <x:f>SUM(G1442:H1442)</x:f>
        <x:v>1999766.625</x:v>
      </x:c>
      <x:c r="J1442" s="22" t="n">
        <x:v>899415</x:v>
      </x:c>
      <x:c r="K1442" s="22" t="n">
        <x:v>181642.5</x:v>
      </x:c>
      <x:c r="L1442" s="22" t="n">
        <x:f>SUM(J1442:K1442)</x:f>
        <x:v>1081057.5</x:v>
      </x:c>
      <x:c r="M1442" s="23" t="n">
        <x:f>D1442-L1442</x:f>
        <x:v>0</x:v>
      </x:c>
      <x:c r="N1442" s="22" t="n">
        <x:v>705568.125</x:v>
      </x:c>
      <x:c r="O1442" s="22" t="n">
        <x:v>375489.375</x:v>
      </x:c>
      <x:c r="P1442" s="14" t="n">
        <x:f>N1442/SUM(N1442:O1442)</x:f>
        <x:v>0.6526647518749003</x:v>
      </x:c>
      <x:c r="Q1442" s="22" t="n">
        <x:v>1548808.5</x:v>
      </x:c>
      <x:c r="R1442" s="22" t="n">
        <x:v>450440.62499999994</x:v>
      </x:c>
      <x:c r="S1442" s="2" t="n">
        <x:v>4</x:v>
      </x:c>
      <x:c r="T1442" s="2" t="n">
        <x:v>1</x:v>
      </x:c>
      <x:c r="U1442" s="2" t="n">
        <x:v>2</x:v>
      </x:c>
      <x:c r="V1442" s="2" t="n">
        <x:v>4</x:v>
      </x:c>
      <x:c r="W1442" s="2" t="n">
        <x:v>4</x:v>
      </x:c>
      <x:c r="X1442" s="2" t="n">
        <x:v>4</x:v>
      </x:c>
      <x:c r="Y1442" s="2" t="n">
        <x:v>4</x:v>
      </x:c>
      <x:c r="Z1442" s="22" t="n">
        <x:v>531369</x:v>
      </x:c>
      <x:c r="AA1442" s="22" t="n">
        <x:v>368046</x:v>
      </x:c>
      <x:c r="AB1442" s="22" t="n">
        <x:v>163323</x:v>
      </x:c>
      <x:c r="AC1442" s="22" t="n">
        <x:v>0</x:v>
      </x:c>
      <x:c r="AD1442" s="22" t="n">
        <x:v>181642.5</x:v>
      </x:c>
      <x:c r="AE1442" s="2" t="n">
        <x:v>0</x:v>
      </x:c>
      <x:c r="AF1442" s="2" t="n">
        <x:v>1</x:v>
      </x:c>
    </x:row>
    <x:row r="1443" ht="23" customHeight="1">
      <x:c r="A1443" s="2" t="n">
        <x:v>1437</x:v>
      </x:c>
      <x:c r="B1443" s="24" t="n">
        <x:v>0</x:v>
      </x:c>
      <x:c r="C1443" s="24" t="n">
        <x:v>966069</x:v>
      </x:c>
      <x:c r="D1443" s="24" t="n">
        <x:f>SUM(B1443:C1443)</x:f>
        <x:v>966069</x:v>
      </x:c>
      <x:c r="E1443" s="25" t="n">
        <x:f>B1443/D1443</x:f>
        <x:v>0</x:v>
      </x:c>
      <x:c r="F1443" s="25" t="n">
        <x:f>C1443/D1443</x:f>
        <x:v>1</x:v>
      </x:c>
      <x:c r="G1443" s="22" t="n">
        <x:v>641665.5</x:v>
      </x:c>
      <x:c r="H1443" s="22" t="n">
        <x:v>1334500.96875</x:v>
      </x:c>
      <x:c r="I1443" s="22" t="n">
        <x:f>SUM(G1443:H1443)</x:f>
        <x:v>1976166.46875</x:v>
      </x:c>
      <x:c r="J1443" s="22" t="n">
        <x:v>844974</x:v>
      </x:c>
      <x:c r="K1443" s="22" t="n">
        <x:v>121095</x:v>
      </x:c>
      <x:c r="L1443" s="22" t="n">
        <x:f>SUM(J1443:K1443)</x:f>
        <x:v>966069</x:v>
      </x:c>
      <x:c r="M1443" s="23" t="n">
        <x:f>D1443-L1443</x:f>
        <x:v>0</x:v>
      </x:c>
      <x:c r="N1443" s="22" t="n">
        <x:v>0</x:v>
      </x:c>
      <x:c r="O1443" s="22" t="n">
        <x:v>966069</x:v>
      </x:c>
      <x:c r="P1443" s="14" t="n">
        <x:f>N1443/SUM(N1443:O1443)</x:f>
        <x:v>0</x:v>
      </x:c>
      <x:c r="Q1443" s="22" t="n">
        <x:v>640630.5</x:v>
      </x:c>
      <x:c r="R1443" s="22" t="n">
        <x:v>1334953.78125</x:v>
      </x:c>
      <x:c r="S1443" s="2" t="n">
        <x:v>2</x:v>
      </x:c>
      <x:c r="T1443" s="2" t="n">
        <x:v>2</x:v>
      </x:c>
      <x:c r="U1443" s="2" t="n">
        <x:v>0</x:v>
      </x:c>
      <x:c r="V1443" s="2" t="n">
        <x:v>2</x:v>
      </x:c>
      <x:c r="W1443" s="2" t="n">
        <x:v>3</x:v>
      </x:c>
      <x:c r="X1443" s="2" t="n">
        <x:v>3</x:v>
      </x:c>
      <x:c r="Y1443" s="2" t="n">
        <x:v>3</x:v>
      </x:c>
      <x:c r="Z1443" s="22" t="n">
        <x:v>422487</x:v>
      </x:c>
      <x:c r="AA1443" s="22" t="n">
        <x:v>422487</x:v>
      </x:c>
      <x:c r="AB1443" s="22" t="n">
        <x:v>108882</x:v>
      </x:c>
      <x:c r="AC1443" s="22" t="n">
        <x:v>60547.5</x:v>
      </x:c>
      <x:c r="AD1443" s="22" t="n">
        <x:v>60547.5</x:v>
      </x:c>
      <x:c r="AE1443" s="2" t="n">
        <x:v>1</x:v>
      </x:c>
      <x:c r="AF1443" s="2" t="n">
        <x:v>0</x:v>
      </x:c>
    </x:row>
    <x:row r="1444" ht="23" customHeight="1">
      <x:c r="A1444" s="2" t="n">
        <x:v>1438</x:v>
      </x:c>
      <x:c r="B1444" s="24" t="n">
        <x:v>521822.0833333334</x:v>
      </x:c>
      <x:c r="C1444" s="24" t="n">
        <x:v>559235.4166666667</x:v>
      </x:c>
      <x:c r="D1444" s="24" t="n">
        <x:f>SUM(B1444:C1444)</x:f>
        <x:v>1081057.5</x:v>
      </x:c>
      <x:c r="E1444" s="25" t="n">
        <x:f>B1444/D1444</x:f>
        <x:v>0.4826959558888712</x:v>
      </x:c>
      <x:c r="F1444" s="25" t="n">
        <x:f>C1444/D1444</x:f>
        <x:v>0.517304044111129</x:v>
      </x:c>
      <x:c r="G1444" s="22" t="n">
        <x:v>1335596.5833333335</x:v>
      </x:c>
      <x:c r="H1444" s="22" t="n">
        <x:v>683292.9244791667</x:v>
      </x:c>
      <x:c r="I1444" s="22" t="n">
        <x:f>SUM(G1444:H1444)</x:f>
        <x:v>2018889.5078125002</x:v>
      </x:c>
      <x:c r="J1444" s="22" t="n">
        <x:v>899415</x:v>
      </x:c>
      <x:c r="K1444" s="22" t="n">
        <x:v>181642.5</x:v>
      </x:c>
      <x:c r="L1444" s="22" t="n">
        <x:f>SUM(J1444:K1444)</x:f>
        <x:v>1081057.5</x:v>
      </x:c>
      <x:c r="M1444" s="23" t="n">
        <x:f>D1444-L1444</x:f>
        <x:v>0</x:v>
      </x:c>
      <x:c r="N1444" s="22" t="n">
        <x:v>522109.5833333334</x:v>
      </x:c>
      <x:c r="O1444" s="22" t="n">
        <x:v>558947.9166666667</x:v>
      </x:c>
      <x:c r="P1444" s="14" t="n">
        <x:f>N1444/SUM(N1444:O1444)</x:f>
        <x:v>0.48296189918975946</x:v>
      </x:c>
      <x:c r="Q1444" s="22" t="n">
        <x:v>1335797.8333333335</x:v>
      </x:c>
      <x:c r="R1444" s="22" t="n">
        <x:v>683808.6276041667</x:v>
      </x:c>
      <x:c r="S1444" s="2" t="n">
        <x:v>4</x:v>
      </x:c>
      <x:c r="T1444" s="2" t="n">
        <x:v>1</x:v>
      </x:c>
      <x:c r="U1444" s="2" t="n">
        <x:v>2</x:v>
      </x:c>
      <x:c r="V1444" s="2" t="n">
        <x:v>4</x:v>
      </x:c>
      <x:c r="W1444" s="2" t="n">
        <x:v>4</x:v>
      </x:c>
      <x:c r="X1444" s="2" t="n">
        <x:v>4</x:v>
      </x:c>
      <x:c r="Y1444" s="2" t="n">
        <x:v>4</x:v>
      </x:c>
      <x:c r="Z1444" s="22" t="n">
        <x:v>531369</x:v>
      </x:c>
      <x:c r="AA1444" s="22" t="n">
        <x:v>368046</x:v>
      </x:c>
      <x:c r="AB1444" s="22" t="n">
        <x:v>163323</x:v>
      </x:c>
      <x:c r="AC1444" s="22" t="n">
        <x:v>0</x:v>
      </x:c>
      <x:c r="AD1444" s="22" t="n">
        <x:v>181642.5</x:v>
      </x:c>
      <x:c r="AE1444" s="2" t="n">
        <x:v>1</x:v>
      </x:c>
      <x:c r="AF1444" s="2" t="n">
        <x:v>0</x:v>
      </x:c>
    </x:row>
    <x:row r="1445" ht="23" customHeight="1">
      <x:c r="A1445" s="2" t="n">
        <x:v>1439</x:v>
      </x:c>
      <x:c r="B1445" s="24" t="n">
        <x:v>675801.8125</x:v>
      </x:c>
      <x:c r="C1445" s="24" t="n">
        <x:v>405255.6875</x:v>
      </x:c>
      <x:c r="D1445" s="24" t="n">
        <x:f>SUM(B1445:C1445)</x:f>
        <x:v>1081057.5</x:v>
      </x:c>
      <x:c r="E1445" s="25" t="n">
        <x:f>B1445/D1445</x:f>
        <x:v>0.6251303122174352</x:v>
      </x:c>
      <x:c r="F1445" s="25" t="n">
        <x:f>C1445/D1445</x:f>
        <x:v>0.37486968778256474</x:v>
      </x:c>
      <x:c r="G1445" s="22" t="n">
        <x:v>1252269.5</x:v>
      </x:c>
      <x:c r="H1445" s="22" t="n">
        <x:v>861206.25</x:v>
      </x:c>
      <x:c r="I1445" s="22" t="n">
        <x:f>SUM(G1445:H1445)</x:f>
        <x:v>2113475.75</x:v>
      </x:c>
      <x:c r="J1445" s="22" t="n">
        <x:v>899415</x:v>
      </x:c>
      <x:c r="K1445" s="22" t="n">
        <x:v>181642.5</x:v>
      </x:c>
      <x:c r="L1445" s="22" t="n">
        <x:f>SUM(J1445:K1445)</x:f>
        <x:v>1081057.5</x:v>
      </x:c>
      <x:c r="M1445" s="23" t="n">
        <x:f>D1445-L1445</x:f>
        <x:v>0</x:v>
      </x:c>
      <x:c r="N1445" s="22" t="n">
        <x:v>674393.0625</x:v>
      </x:c>
      <x:c r="O1445" s="22" t="n">
        <x:v>406664.4375</x:v>
      </x:c>
      <x:c r="P1445" s="14" t="n">
        <x:f>N1445/SUM(N1445:O1445)</x:f>
        <x:v>0.6238271900430828</x:v>
      </x:c>
      <x:c r="Q1445" s="22" t="n">
        <x:v>1248934.5</x:v>
      </x:c>
      <x:c r="R1445" s="22" t="n">
        <x:v>863190</x:v>
      </x:c>
      <x:c r="S1445" s="2" t="n">
        <x:v>2</x:v>
      </x:c>
      <x:c r="T1445" s="2" t="n">
        <x:v>3</x:v>
      </x:c>
      <x:c r="U1445" s="2" t="n">
        <x:v>2</x:v>
      </x:c>
      <x:c r="V1445" s="2" t="n">
        <x:v>3</x:v>
      </x:c>
      <x:c r="W1445" s="2" t="n">
        <x:v>4</x:v>
      </x:c>
      <x:c r="X1445" s="2" t="n">
        <x:v>4</x:v>
      </x:c>
      <x:c r="Y1445" s="2" t="n">
        <x:v>4</x:v>
      </x:c>
      <x:c r="Z1445" s="22" t="n">
        <x:v>422487</x:v>
      </x:c>
      <x:c r="AA1445" s="22" t="n">
        <x:v>476928</x:v>
      </x:c>
      <x:c r="AB1445" s="22" t="n">
        <x:v>163323</x:v>
      </x:c>
      <x:c r="AC1445" s="22" t="n">
        <x:v>121095</x:v>
      </x:c>
      <x:c r="AD1445" s="22" t="n">
        <x:v>60547.5</x:v>
      </x:c>
      <x:c r="AE1445" s="2" t="n">
        <x:v>2</x:v>
      </x:c>
      <x:c r="AF1445" s="2" t="n">
        <x:v>0</x:v>
      </x:c>
    </x:row>
    <x:row r="1446" ht="23" customHeight="1">
      <x:c r="A1446" s="2" t="n">
        <x:v>1440</x:v>
      </x:c>
      <x:c r="B1446" s="24" t="n">
        <x:v>660646.25</x:v>
      </x:c>
      <x:c r="C1446" s="24" t="n">
        <x:v>420411.25</x:v>
      </x:c>
      <x:c r="D1446" s="24" t="n">
        <x:f>SUM(B1446:C1446)</x:f>
        <x:v>1081057.5</x:v>
      </x:c>
      <x:c r="E1446" s="25" t="n">
        <x:f>B1446/D1446</x:f>
        <x:v>0.6111111111111112</x:v>
      </x:c>
      <x:c r="F1446" s="25" t="n">
        <x:f>C1446/D1446</x:f>
        <x:v>0.3888888888888889</x:v>
      </x:c>
      <x:c r="G1446" s="22" t="n">
        <x:v>1396738.25</x:v>
      </x:c>
      <x:c r="H1446" s="22" t="n">
        <x:v>577808.875</x:v>
      </x:c>
      <x:c r="I1446" s="22" t="n">
        <x:f>SUM(G1446:H1446)</x:f>
        <x:v>1974547.125</x:v>
      </x:c>
      <x:c r="J1446" s="22" t="n">
        <x:v>899415</x:v>
      </x:c>
      <x:c r="K1446" s="22" t="n">
        <x:v>181642.5</x:v>
      </x:c>
      <x:c r="L1446" s="22" t="n">
        <x:f>SUM(J1446:K1446)</x:f>
        <x:v>1081057.5</x:v>
      </x:c>
      <x:c r="M1446" s="23" t="n">
        <x:f>D1446-L1446</x:f>
        <x:v>0</x:v>
      </x:c>
      <x:c r="N1446" s="22" t="n">
        <x:v>660646.25</x:v>
      </x:c>
      <x:c r="O1446" s="22" t="n">
        <x:v>420411.25</x:v>
      </x:c>
      <x:c r="P1446" s="14" t="n">
        <x:f>N1446/SUM(N1446:O1446)</x:f>
        <x:v>0.6111111111111112</x:v>
      </x:c>
      <x:c r="Q1446" s="22" t="n">
        <x:v>1396738.25</x:v>
      </x:c>
      <x:c r="R1446" s="22" t="n">
        <x:v>578843.875</x:v>
      </x:c>
      <x:c r="S1446" s="2" t="n">
        <x:v>4</x:v>
      </x:c>
      <x:c r="T1446" s="2" t="n">
        <x:v>1</x:v>
      </x:c>
      <x:c r="U1446" s="2" t="n">
        <x:v>3</x:v>
      </x:c>
      <x:c r="V1446" s="2" t="n">
        <x:v>4</x:v>
      </x:c>
      <x:c r="W1446" s="2" t="n">
        <x:v>4</x:v>
      </x:c>
      <x:c r="X1446" s="2" t="n">
        <x:v>4</x:v>
      </x:c>
      <x:c r="Y1446" s="2" t="n">
        <x:v>4</x:v>
      </x:c>
      <x:c r="Z1446" s="22" t="n">
        <x:v>531369</x:v>
      </x:c>
      <x:c r="AA1446" s="22" t="n">
        <x:v>368046</x:v>
      </x:c>
      <x:c r="AB1446" s="22" t="n">
        <x:v>163323</x:v>
      </x:c>
      <x:c r="AC1446" s="22" t="n">
        <x:v>0</x:v>
      </x:c>
      <x:c r="AD1446" s="22" t="n">
        <x:v>181642.5</x:v>
      </x:c>
      <x:c r="AE1446" s="2" t="n">
        <x:v>0</x:v>
      </x:c>
      <x:c r="AF1446" s="2" t="n">
        <x:v>0</x:v>
      </x:c>
    </x:row>
    <x:row r="1447" ht="23" customHeight="1">
      <x:c r="A1447" s="2" t="n">
        <x:v>1441</x:v>
      </x:c>
      <x:c r="B1447" s="24" t="n">
        <x:v>240235</x:v>
      </x:c>
      <x:c r="C1447" s="24" t="n">
        <x:v>725834</x:v>
      </x:c>
      <x:c r="D1447" s="24" t="n">
        <x:f>SUM(B1447:C1447)</x:f>
        <x:v>966069</x:v>
      </x:c>
      <x:c r="E1447" s="25" t="n">
        <x:f>B1447/D1447</x:f>
        <x:v>0.24867271385377235</x:v>
      </x:c>
      <x:c r="F1447" s="25" t="n">
        <x:f>C1447/D1447</x:f>
        <x:v>0.7513272861462277</x:v>
      </x:c>
      <x:c r="G1447" s="22" t="n">
        <x:v>806431.75</x:v>
      </x:c>
      <x:c r="H1447" s="22" t="n">
        <x:v>1084832.375</x:v>
      </x:c>
      <x:c r="I1447" s="22" t="n">
        <x:f>SUM(G1447:H1447)</x:f>
        <x:v>1891264.125</x:v>
      </x:c>
      <x:c r="J1447" s="22" t="n">
        <x:v>844974</x:v>
      </x:c>
      <x:c r="K1447" s="22" t="n">
        <x:v>121095</x:v>
      </x:c>
      <x:c r="L1447" s="22" t="n">
        <x:f>SUM(J1447:K1447)</x:f>
        <x:v>966069</x:v>
      </x:c>
      <x:c r="M1447" s="23" t="n">
        <x:f>D1447-L1447</x:f>
        <x:v>0</x:v>
      </x:c>
      <x:c r="N1447" s="22" t="n">
        <x:v>240235</x:v>
      </x:c>
      <x:c r="O1447" s="22" t="n">
        <x:v>725834</x:v>
      </x:c>
      <x:c r="P1447" s="14" t="n">
        <x:f>N1447/SUM(N1447:O1447)</x:f>
        <x:v>0.24867271385377235</x:v>
      </x:c>
      <x:c r="Q1447" s="22" t="n">
        <x:v>805914.25</x:v>
      </x:c>
      <x:c r="R1447" s="22" t="n">
        <x:v>1085349.875</x:v>
      </x:c>
      <x:c r="S1447" s="2" t="n">
        <x:v>2</x:v>
      </x:c>
      <x:c r="T1447" s="2" t="n">
        <x:v>2</x:v>
      </x:c>
      <x:c r="U1447" s="2" t="n">
        <x:v>1</x:v>
      </x:c>
      <x:c r="V1447" s="2" t="n">
        <x:v>4</x:v>
      </x:c>
      <x:c r="W1447" s="2" t="n">
        <x:v>3</x:v>
      </x:c>
      <x:c r="X1447" s="2" t="n">
        <x:v>3</x:v>
      </x:c>
      <x:c r="Y1447" s="2" t="n">
        <x:v>3</x:v>
      </x:c>
      <x:c r="Z1447" s="22" t="n">
        <x:v>422487</x:v>
      </x:c>
      <x:c r="AA1447" s="22" t="n">
        <x:v>422487</x:v>
      </x:c>
      <x:c r="AB1447" s="22" t="n">
        <x:v>108882</x:v>
      </x:c>
      <x:c r="AC1447" s="22" t="n">
        <x:v>60547.5</x:v>
      </x:c>
      <x:c r="AD1447" s="22" t="n">
        <x:v>60547.5</x:v>
      </x:c>
      <x:c r="AE1447" s="2" t="n">
        <x:v>0</x:v>
      </x:c>
      <x:c r="AF1447" s="2" t="n">
        <x:v>0</x:v>
      </x:c>
    </x:row>
    <x:row r="1448" ht="23" customHeight="1">
      <x:c r="A1448" s="2" t="n">
        <x:v>1442</x:v>
      </x:c>
      <x:c r="B1448" s="24" t="n">
        <x:v>0</x:v>
      </x:c>
      <x:c r="C1448" s="24" t="n">
        <x:v>851080.5</x:v>
      </x:c>
      <x:c r="D1448" s="24" t="n">
        <x:f>SUM(B1448:C1448)</x:f>
        <x:v>851080.5</x:v>
      </x:c>
      <x:c r="E1448" s="25" t="n">
        <x:f>B1448/D1448</x:f>
        <x:v>0</x:v>
      </x:c>
      <x:c r="F1448" s="25" t="n">
        <x:f>C1448/D1448</x:f>
        <x:v>1</x:v>
      </x:c>
      <x:c r="G1448" s="22" t="n">
        <x:v>0</x:v>
      </x:c>
      <x:c r="H1448" s="22" t="n">
        <x:v>1640229.1875</x:v>
      </x:c>
      <x:c r="I1448" s="22" t="n">
        <x:f>SUM(G1448:H1448)</x:f>
        <x:v>1640229.1875</x:v>
      </x:c>
      <x:c r="J1448" s="22" t="n">
        <x:v>790533</x:v>
      </x:c>
      <x:c r="K1448" s="22" t="n">
        <x:v>60547.5</x:v>
      </x:c>
      <x:c r="L1448" s="22" t="n">
        <x:f>SUM(J1448:K1448)</x:f>
        <x:v>851080.5</x:v>
      </x:c>
      <x:c r="M1448" s="23" t="n">
        <x:f>D1448-L1448</x:f>
        <x:v>0</x:v>
      </x:c>
      <x:c r="N1448" s="22" t="n">
        <x:v>0</x:v>
      </x:c>
      <x:c r="O1448" s="22" t="n">
        <x:v>851080.5</x:v>
      </x:c>
      <x:c r="P1448" s="14" t="n">
        <x:f>N1448/SUM(N1448:O1448)</x:f>
        <x:v>0</x:v>
      </x:c>
      <x:c r="Q1448" s="22" t="n">
        <x:v>0</x:v>
      </x:c>
      <x:c r="R1448" s="22" t="n">
        <x:v>1640746.6875</x:v>
      </x:c>
      <x:c r="S1448" s="2" t="n">
        <x:v>1</x:v>
      </x:c>
      <x:c r="T1448" s="2" t="n">
        <x:v>2</x:v>
      </x:c>
      <x:c r="U1448" s="2" t="n">
        <x:v>0</x:v>
      </x:c>
      <x:c r="V1448" s="2" t="n">
        <x:v>2</x:v>
      </x:c>
      <x:c r="W1448" s="2" t="n">
        <x:v>2</x:v>
      </x:c>
      <x:c r="X1448" s="2" t="n">
        <x:v>2</x:v>
      </x:c>
      <x:c r="Y1448" s="2" t="n">
        <x:v>2</x:v>
      </x:c>
      <x:c r="Z1448" s="22" t="n">
        <x:v>368046</x:v>
      </x:c>
      <x:c r="AA1448" s="22" t="n">
        <x:v>422487</x:v>
      </x:c>
      <x:c r="AB1448" s="22" t="n">
        <x:v>54441</x:v>
      </x:c>
      <x:c r="AC1448" s="22" t="n">
        <x:v>60547.5</x:v>
      </x:c>
      <x:c r="AD1448" s="22" t="n">
        <x:v>0</x:v>
      </x:c>
      <x:c r="AE1448" s="2" t="n">
        <x:v>0</x:v>
      </x:c>
      <x:c r="AF1448" s="2" t="n">
        <x:v>0</x:v>
      </x:c>
    </x:row>
    <x:row r="1449" ht="23" customHeight="1">
      <x:c r="A1449" s="2" t="n">
        <x:v>1443</x:v>
      </x:c>
      <x:c r="B1449" s="24" t="n">
        <x:v>425540.25</x:v>
      </x:c>
      <x:c r="C1449" s="24" t="n">
        <x:v>425540.25</x:v>
      </x:c>
      <x:c r="D1449" s="24" t="n">
        <x:f>SUM(B1449:C1449)</x:f>
        <x:v>851080.5</x:v>
      </x:c>
      <x:c r="E1449" s="25" t="n">
        <x:f>B1449/D1449</x:f>
        <x:v>0.5</x:v>
      </x:c>
      <x:c r="F1449" s="25" t="n">
        <x:f>C1449/D1449</x:f>
        <x:v>0.5</x:v>
      </x:c>
      <x:c r="G1449" s="22" t="n">
        <x:v>623691</x:v>
      </x:c>
      <x:c r="H1449" s="22" t="n">
        <x:v>1207379.25</x:v>
      </x:c>
      <x:c r="I1449" s="22" t="n">
        <x:f>SUM(G1449:H1449)</x:f>
        <x:v>1831070.25</x:v>
      </x:c>
      <x:c r="J1449" s="22" t="n">
        <x:v>790533</x:v>
      </x:c>
      <x:c r="K1449" s="22" t="n">
        <x:v>60547.5</x:v>
      </x:c>
      <x:c r="L1449" s="22" t="n">
        <x:f>SUM(J1449:K1449)</x:f>
        <x:v>851080.5</x:v>
      </x:c>
      <x:c r="M1449" s="23" t="n">
        <x:f>D1449-L1449</x:f>
        <x:v>0</x:v>
      </x:c>
      <x:c r="N1449" s="22" t="n">
        <x:v>425540.25</x:v>
      </x:c>
      <x:c r="O1449" s="22" t="n">
        <x:v>425540.25</x:v>
      </x:c>
      <x:c r="P1449" s="14" t="n">
        <x:f>N1449/SUM(N1449:O1449)</x:f>
        <x:v>0.5</x:v>
      </x:c>
      <x:c r="Q1449" s="22" t="n">
        <x:v>623173.5</x:v>
      </x:c>
      <x:c r="R1449" s="22" t="n">
        <x:v>1207638</x:v>
      </x:c>
      <x:c r="S1449" s="2" t="n">
        <x:v>1</x:v>
      </x:c>
      <x:c r="T1449" s="2" t="n">
        <x:v>2</x:v>
      </x:c>
      <x:c r="U1449" s="2" t="n">
        <x:v>1</x:v>
      </x:c>
      <x:c r="V1449" s="2" t="n">
        <x:v>2</x:v>
      </x:c>
      <x:c r="W1449" s="2" t="n">
        <x:v>2</x:v>
      </x:c>
      <x:c r="X1449" s="2" t="n">
        <x:v>2</x:v>
      </x:c>
      <x:c r="Y1449" s="2" t="n">
        <x:v>2</x:v>
      </x:c>
      <x:c r="Z1449" s="22" t="n">
        <x:v>368046</x:v>
      </x:c>
      <x:c r="AA1449" s="22" t="n">
        <x:v>422487</x:v>
      </x:c>
      <x:c r="AB1449" s="22" t="n">
        <x:v>54441</x:v>
      </x:c>
      <x:c r="AC1449" s="22" t="n">
        <x:v>60547.5</x:v>
      </x:c>
      <x:c r="AD1449" s="22" t="n">
        <x:v>0</x:v>
      </x:c>
      <x:c r="AE1449" s="2" t="n">
        <x:v>0</x:v>
      </x:c>
      <x:c r="AF1449" s="2" t="n">
        <x:v>0</x:v>
      </x:c>
    </x:row>
    <x:row r="1450" ht="23" customHeight="1">
      <x:c r="A1450" s="2" t="n">
        <x:v>1444</x:v>
      </x:c>
      <x:c r="B1450" s="24" t="n">
        <x:v>708450.6000000001</x:v>
      </x:c>
      <x:c r="C1450" s="24" t="n">
        <x:v>257618.40000000002</x:v>
      </x:c>
      <x:c r="D1450" s="24" t="n">
        <x:f>SUM(B1450:C1450)</x:f>
        <x:v>966069.0000000001</x:v>
      </x:c>
      <x:c r="E1450" s="25" t="n">
        <x:f>B1450/D1450</x:f>
        <x:v>0.7333333333333334</x:v>
      </x:c>
      <x:c r="F1450" s="25" t="n">
        <x:f>C1450/D1450</x:f>
        <x:v>0.26666666666666666</x:v>
      </x:c>
      <x:c r="G1450" s="22" t="n">
        <x:v>907118.8500000001</x:v>
      </x:c>
      <x:c r="H1450" s="22" t="n">
        <x:v>1001020.0875</x:v>
      </x:c>
      <x:c r="I1450" s="22" t="n">
        <x:f>SUM(G1450:H1450)</x:f>
        <x:v>1908138.9375</x:v>
      </x:c>
      <x:c r="J1450" s="22" t="n">
        <x:v>844974</x:v>
      </x:c>
      <x:c r="K1450" s="22" t="n">
        <x:v>121095</x:v>
      </x:c>
      <x:c r="L1450" s="22" t="n">
        <x:f>SUM(J1450:K1450)</x:f>
        <x:v>966069</x:v>
      </x:c>
      <x:c r="M1450" s="23" t="n">
        <x:f>D1450-L1450</x:f>
        <x:v>1.1641532182693481e-10</x:v>
      </x:c>
      <x:c r="N1450" s="22" t="n">
        <x:v>708450.6000000001</x:v>
      </x:c>
      <x:c r="O1450" s="22" t="n">
        <x:v>257618.40000000002</x:v>
      </x:c>
      <x:c r="P1450" s="14" t="n">
        <x:f>N1450/SUM(N1450:O1450)</x:f>
        <x:v>0.7333333333333334</x:v>
      </x:c>
      <x:c r="Q1450" s="22" t="n">
        <x:v>906083.8500000001</x:v>
      </x:c>
      <x:c r="R1450" s="22" t="n">
        <x:v>1001278.8375</x:v>
      </x:c>
      <x:c r="S1450" s="2" t="n">
        <x:v>1</x:v>
      </x:c>
      <x:c r="T1450" s="2" t="n">
        <x:v>3</x:v>
      </x:c>
      <x:c r="U1450" s="2" t="n">
        <x:v>3</x:v>
      </x:c>
      <x:c r="V1450" s="2" t="n">
        <x:v>2</x:v>
      </x:c>
      <x:c r="W1450" s="2" t="n">
        <x:v>3</x:v>
      </x:c>
      <x:c r="X1450" s="2" t="n">
        <x:v>3</x:v>
      </x:c>
      <x:c r="Y1450" s="2" t="n">
        <x:v>3</x:v>
      </x:c>
      <x:c r="Z1450" s="22" t="n">
        <x:v>368046</x:v>
      </x:c>
      <x:c r="AA1450" s="22" t="n">
        <x:v>476928</x:v>
      </x:c>
      <x:c r="AB1450" s="22" t="n">
        <x:v>108882</x:v>
      </x:c>
      <x:c r="AC1450" s="22" t="n">
        <x:v>121095</x:v>
      </x:c>
      <x:c r="AD1450" s="22" t="n">
        <x:v>0</x:v>
      </x:c>
      <x:c r="AE1450" s="2" t="n">
        <x:v>0</x:v>
      </x:c>
      <x:c r="AF1450" s="2" t="n">
        <x:v>0</x:v>
      </x:c>
    </x:row>
    <x:row r="1451" ht="23" customHeight="1">
      <x:c r="A1451" s="2" t="n">
        <x:v>1445</x:v>
      </x:c>
      <x:c r="B1451" s="24" t="n">
        <x:v>744956.34375</x:v>
      </x:c>
      <x:c r="C1451" s="24" t="n">
        <x:v>336101.15625</x:v>
      </x:c>
      <x:c r="D1451" s="24" t="n">
        <x:f>SUM(B1451:C1451)</x:f>
        <x:v>1081057.5</x:v>
      </x:c>
      <x:c r="E1451" s="25" t="n">
        <x:f>B1451/D1451</x:f>
        <x:v>0.6890996489548429</x:v>
      </x:c>
      <x:c r="F1451" s="25" t="n">
        <x:f>C1451/D1451</x:f>
        <x:v>0.3109003510451572</x:v>
      </x:c>
      <x:c r="G1451" s="22" t="n">
        <x:v>1312299.6796875</x:v>
      </x:c>
      <x:c r="H1451" s="22" t="n">
        <x:v>835378.6875</x:v>
      </x:c>
      <x:c r="I1451" s="22" t="n">
        <x:f>SUM(G1451:H1451)</x:f>
        <x:v>2147678.3671875</x:v>
      </x:c>
      <x:c r="J1451" s="22" t="n">
        <x:v>899415</x:v>
      </x:c>
      <x:c r="K1451" s="22" t="n">
        <x:v>181642.5</x:v>
      </x:c>
      <x:c r="L1451" s="22" t="n">
        <x:f>SUM(J1451:K1451)</x:f>
        <x:v>1081057.5</x:v>
      </x:c>
      <x:c r="M1451" s="23" t="n">
        <x:f>D1451-L1451</x:f>
        <x:v>0</x:v>
      </x:c>
      <x:c r="N1451" s="22" t="n">
        <x:v>744050.71875</x:v>
      </x:c>
      <x:c r="O1451" s="22" t="n">
        <x:v>337006.78125</x:v>
      </x:c>
      <x:c r="P1451" s="14" t="n">
        <x:f>N1451/SUM(N1451:O1451)</x:f>
        <x:v>0.6882619275570449</x:v>
      </x:c>
      <x:c r="Q1451" s="22" t="n">
        <x:v>1309615.1484375</x:v>
      </x:c>
      <x:c r="R1451" s="22" t="n">
        <x:v>835637.4375</x:v>
      </x:c>
      <x:c r="S1451" s="2" t="n">
        <x:v>2</x:v>
      </x:c>
      <x:c r="T1451" s="2" t="n">
        <x:v>3</x:v>
      </x:c>
      <x:c r="U1451" s="2" t="n">
        <x:v>2</x:v>
      </x:c>
      <x:c r="V1451" s="2" t="n">
        <x:v>2</x:v>
      </x:c>
      <x:c r="W1451" s="2" t="n">
        <x:v>4</x:v>
      </x:c>
      <x:c r="X1451" s="2" t="n">
        <x:v>4</x:v>
      </x:c>
      <x:c r="Y1451" s="2" t="n">
        <x:v>4</x:v>
      </x:c>
      <x:c r="Z1451" s="22" t="n">
        <x:v>422487</x:v>
      </x:c>
      <x:c r="AA1451" s="22" t="n">
        <x:v>476928</x:v>
      </x:c>
      <x:c r="AB1451" s="22" t="n">
        <x:v>163323</x:v>
      </x:c>
      <x:c r="AC1451" s="22" t="n">
        <x:v>121095</x:v>
      </x:c>
      <x:c r="AD1451" s="22" t="n">
        <x:v>60547.5</x:v>
      </x:c>
      <x:c r="AE1451" s="2" t="n">
        <x:v>1</x:v>
      </x:c>
      <x:c r="AF1451" s="2" t="n">
        <x:v>0</x:v>
      </x:c>
    </x:row>
    <x:row r="1452" ht="23" customHeight="1">
      <x:c r="A1452" s="2" t="n">
        <x:v>1446</x:v>
      </x:c>
      <x:c r="B1452" s="24" t="n">
        <x:v>724551.75</x:v>
      </x:c>
      <x:c r="C1452" s="24" t="n">
        <x:v>241517.25</x:v>
      </x:c>
      <x:c r="D1452" s="24" t="n">
        <x:f>SUM(B1452:C1452)</x:f>
        <x:v>966069</x:v>
      </x:c>
      <x:c r="E1452" s="25" t="n">
        <x:f>B1452/D1452</x:f>
        <x:v>0.75</x:v>
      </x:c>
      <x:c r="F1452" s="25" t="n">
        <x:f>C1452/D1452</x:f>
        <x:v>0.25</x:v>
      </x:c>
      <x:c r="G1452" s="22" t="n">
        <x:v>830691</x:v>
      </x:c>
      <x:c r="H1452" s="22" t="n">
        <x:v>1030665.9375</x:v>
      </x:c>
      <x:c r="I1452" s="22" t="n">
        <x:f>SUM(G1452:H1452)</x:f>
        <x:v>1861356.9375</x:v>
      </x:c>
      <x:c r="J1452" s="22" t="n">
        <x:v>844974</x:v>
      </x:c>
      <x:c r="K1452" s="22" t="n">
        <x:v>121095</x:v>
      </x:c>
      <x:c r="L1452" s="22" t="n">
        <x:f>SUM(J1452:K1452)</x:f>
        <x:v>966069</x:v>
      </x:c>
      <x:c r="M1452" s="23" t="n">
        <x:f>D1452-L1452</x:f>
        <x:v>0</x:v>
      </x:c>
      <x:c r="N1452" s="22" t="n">
        <x:v>724551.75</x:v>
      </x:c>
      <x:c r="O1452" s="22" t="n">
        <x:v>241517.25</x:v>
      </x:c>
      <x:c r="P1452" s="14" t="n">
        <x:f>N1452/SUM(N1452:O1452)</x:f>
        <x:v>0.75</x:v>
      </x:c>
      <x:c r="Q1452" s="22" t="n">
        <x:v>830173.5</x:v>
      </x:c>
      <x:c r="R1452" s="22" t="n">
        <x:v>1031183.4375</x:v>
      </x:c>
      <x:c r="S1452" s="2" t="n">
        <x:v>1</x:v>
      </x:c>
      <x:c r="T1452" s="2" t="n">
        <x:v>3</x:v>
      </x:c>
      <x:c r="U1452" s="2" t="n">
        <x:v>2</x:v>
      </x:c>
      <x:c r="V1452" s="2" t="n">
        <x:v>2</x:v>
      </x:c>
      <x:c r="W1452" s="2" t="n">
        <x:v>3</x:v>
      </x:c>
      <x:c r="X1452" s="2" t="n">
        <x:v>3</x:v>
      </x:c>
      <x:c r="Y1452" s="2" t="n">
        <x:v>3</x:v>
      </x:c>
      <x:c r="Z1452" s="22" t="n">
        <x:v>368046</x:v>
      </x:c>
      <x:c r="AA1452" s="22" t="n">
        <x:v>476928</x:v>
      </x:c>
      <x:c r="AB1452" s="22" t="n">
        <x:v>108882</x:v>
      </x:c>
      <x:c r="AC1452" s="22" t="n">
        <x:v>121095</x:v>
      </x:c>
      <x:c r="AD1452" s="22" t="n">
        <x:v>0</x:v>
      </x:c>
      <x:c r="AE1452" s="2" t="n">
        <x:v>0</x:v>
      </x:c>
      <x:c r="AF1452" s="2" t="n">
        <x:v>0</x:v>
      </x:c>
    </x:row>
    <x:row r="1453" ht="23" customHeight="1">
      <x:c r="A1453" s="2" t="n">
        <x:v>1447</x:v>
      </x:c>
      <x:c r="B1453" s="24" t="n">
        <x:v>0</x:v>
      </x:c>
      <x:c r="C1453" s="24" t="n">
        <x:v>966069</x:v>
      </x:c>
      <x:c r="D1453" s="24" t="n">
        <x:f>SUM(B1453:C1453)</x:f>
        <x:v>966069</x:v>
      </x:c>
      <x:c r="E1453" s="25" t="n">
        <x:f>B1453/D1453</x:f>
        <x:v>0</x:v>
      </x:c>
      <x:c r="F1453" s="25" t="n">
        <x:f>C1453/D1453</x:f>
        <x:v>1</x:v>
      </x:c>
      <x:c r="G1453" s="22" t="n">
        <x:v>709641.28125</x:v>
      </x:c>
      <x:c r="H1453" s="22" t="n">
        <x:v>1482982.5</x:v>
      </x:c>
      <x:c r="I1453" s="22" t="n">
        <x:f>SUM(G1453:H1453)</x:f>
        <x:v>2192623.78125</x:v>
      </x:c>
      <x:c r="J1453" s="22" t="n">
        <x:v>844974</x:v>
      </x:c>
      <x:c r="K1453" s="22" t="n">
        <x:v>121095</x:v>
      </x:c>
      <x:c r="L1453" s="22" t="n">
        <x:f>SUM(J1453:K1453)</x:f>
        <x:v>966069</x:v>
      </x:c>
      <x:c r="M1453" s="23" t="n">
        <x:f>D1453-L1453</x:f>
        <x:v>0</x:v>
      </x:c>
      <x:c r="N1453" s="22" t="n">
        <x:v>0</x:v>
      </x:c>
      <x:c r="O1453" s="22" t="n">
        <x:v>966069</x:v>
      </x:c>
      <x:c r="P1453" s="14" t="n">
        <x:f>N1453/SUM(N1453:O1453)</x:f>
        <x:v>0</x:v>
      </x:c>
      <x:c r="Q1453" s="22" t="n">
        <x:v>708800.34375</x:v>
      </x:c>
      <x:c r="R1453" s="22" t="n">
        <x:v>1484017.5</x:v>
      </x:c>
      <x:c r="S1453" s="2" t="n">
        <x:v>2</x:v>
      </x:c>
      <x:c r="T1453" s="2" t="n">
        <x:v>2</x:v>
      </x:c>
      <x:c r="U1453" s="2" t="n">
        <x:v>0</x:v>
      </x:c>
      <x:c r="V1453" s="2" t="n">
        <x:v>3</x:v>
      </x:c>
      <x:c r="W1453" s="2" t="n">
        <x:v>3</x:v>
      </x:c>
      <x:c r="X1453" s="2" t="n">
        <x:v>3</x:v>
      </x:c>
      <x:c r="Y1453" s="2" t="n">
        <x:v>3</x:v>
      </x:c>
      <x:c r="Z1453" s="22" t="n">
        <x:v>422487</x:v>
      </x:c>
      <x:c r="AA1453" s="22" t="n">
        <x:v>422487</x:v>
      </x:c>
      <x:c r="AB1453" s="22" t="n">
        <x:v>108882</x:v>
      </x:c>
      <x:c r="AC1453" s="22" t="n">
        <x:v>60547.5</x:v>
      </x:c>
      <x:c r="AD1453" s="22" t="n">
        <x:v>60547.5</x:v>
      </x:c>
      <x:c r="AE1453" s="2" t="n">
        <x:v>1</x:v>
      </x:c>
      <x:c r="AF1453" s="2" t="n">
        <x:v>0</x:v>
      </x:c>
    </x:row>
    <x:row r="1454" ht="23" customHeight="1">
      <x:c r="A1454" s="2" t="n">
        <x:v>1448</x:v>
      </x:c>
      <x:c r="B1454" s="24" t="n">
        <x:v>693277.6078125</x:v>
      </x:c>
      <x:c r="C1454" s="24" t="n">
        <x:v>387779.89218749997</x:v>
      </x:c>
      <x:c r="D1454" s="24" t="n">
        <x:f>SUM(B1454:C1454)</x:f>
        <x:v>1081057.5</x:v>
      </x:c>
      <x:c r="E1454" s="25" t="n">
        <x:f>B1454/D1454</x:f>
        <x:v>0.6412957754906654</x:v>
      </x:c>
      <x:c r="F1454" s="25" t="n">
        <x:f>C1454/D1454</x:f>
        <x:v>0.3587042245093346</x:v>
      </x:c>
      <x:c r="G1454" s="22" t="n">
        <x:v>1495854.1265625</x:v>
      </x:c>
      <x:c r="H1454" s="22" t="n">
        <x:v>592253.9261718749</x:v>
      </x:c>
      <x:c r="I1454" s="22" t="n">
        <x:f>SUM(G1454:H1454)</x:f>
        <x:v>2088108.0527343748</x:v>
      </x:c>
      <x:c r="J1454" s="22" t="n">
        <x:v>899415</x:v>
      </x:c>
      <x:c r="K1454" s="22" t="n">
        <x:v>181642.5</x:v>
      </x:c>
      <x:c r="L1454" s="22" t="n">
        <x:f>SUM(J1454:K1454)</x:f>
        <x:v>1081057.5</x:v>
      </x:c>
      <x:c r="M1454" s="23" t="n">
        <x:f>D1454-L1454</x:f>
        <x:v>0</x:v>
      </x:c>
      <x:c r="N1454" s="22" t="n">
        <x:v>692598.3890625</x:v>
      </x:c>
      <x:c r="O1454" s="22" t="n">
        <x:v>388459.11093749997</x:v>
      </x:c>
      <x:c r="P1454" s="14" t="n">
        <x:f>N1454/SUM(N1454:O1454)</x:f>
        <x:v>0.6406674844423169</x:v>
      </x:c>
      <x:c r="Q1454" s="22" t="n">
        <x:v>1493234.2828125</x:v>
      </x:c>
      <x:c r="R1454" s="22" t="n">
        <x:v>593394.0433593749</x:v>
      </x:c>
      <x:c r="S1454" s="2" t="n">
        <x:v>3</x:v>
      </x:c>
      <x:c r="T1454" s="2" t="n">
        <x:v>2</x:v>
      </x:c>
      <x:c r="U1454" s="2" t="n">
        <x:v>4</x:v>
      </x:c>
      <x:c r="V1454" s="2" t="n">
        <x:v>3</x:v>
      </x:c>
      <x:c r="W1454" s="2" t="n">
        <x:v>4</x:v>
      </x:c>
      <x:c r="X1454" s="2" t="n">
        <x:v>4</x:v>
      </x:c>
      <x:c r="Y1454" s="2" t="n">
        <x:v>4</x:v>
      </x:c>
      <x:c r="Z1454" s="22" t="n">
        <x:v>476928</x:v>
      </x:c>
      <x:c r="AA1454" s="22" t="n">
        <x:v>422487</x:v>
      </x:c>
      <x:c r="AB1454" s="22" t="n">
        <x:v>163323</x:v>
      </x:c>
      <x:c r="AC1454" s="22" t="n">
        <x:v>60547.5</x:v>
      </x:c>
      <x:c r="AD1454" s="22" t="n">
        <x:v>121095</x:v>
      </x:c>
      <x:c r="AE1454" s="2" t="n">
        <x:v>1</x:v>
      </x:c>
      <x:c r="AF1454" s="2" t="n">
        <x:v>0</x:v>
      </x:c>
    </x:row>
    <x:row r="1455" ht="23" customHeight="1">
      <x:c r="A1455" s="2" t="n">
        <x:v>1449</x:v>
      </x:c>
      <x:c r="B1455" s="24" t="n">
        <x:v>724808.2</x:v>
      </x:c>
      <x:c r="C1455" s="24" t="n">
        <x:v>241260.8</x:v>
      </x:c>
      <x:c r="D1455" s="24" t="n">
        <x:f>SUM(B1455:C1455)</x:f>
        <x:v>966069</x:v>
      </x:c>
      <x:c r="E1455" s="25" t="n">
        <x:f>B1455/D1455</x:f>
        <x:v>0.7502654572292455</x:v>
      </x:c>
      <x:c r="F1455" s="25" t="n">
        <x:f>C1455/D1455</x:f>
        <x:v>0.24973454277075446</x:v>
      </x:c>
      <x:c r="G1455" s="22" t="n">
        <x:v>1231190.575</x:v>
      </x:c>
      <x:c r="H1455" s="22" t="n">
        <x:v>539681.4875</x:v>
      </x:c>
      <x:c r="I1455" s="22" t="n">
        <x:f>SUM(G1455:H1455)</x:f>
        <x:v>1770872.0625</x:v>
      </x:c>
      <x:c r="J1455" s="22" t="n">
        <x:v>844974</x:v>
      </x:c>
      <x:c r="K1455" s="22" t="n">
        <x:v>121095</x:v>
      </x:c>
      <x:c r="L1455" s="22" t="n">
        <x:f>SUM(J1455:K1455)</x:f>
        <x:v>966069</x:v>
      </x:c>
      <x:c r="M1455" s="23" t="n">
        <x:f>D1455-L1455</x:f>
        <x:v>0</x:v>
      </x:c>
      <x:c r="N1455" s="22" t="n">
        <x:v>724808.2</x:v>
      </x:c>
      <x:c r="O1455" s="22" t="n">
        <x:v>241260.8</x:v>
      </x:c>
      <x:c r="P1455" s="14" t="n">
        <x:f>N1455/SUM(N1455:O1455)</x:f>
        <x:v>0.7502654572292455</x:v>
      </x:c>
      <x:c r="Q1455" s="22" t="n">
        <x:v>1230673.075</x:v>
      </x:c>
      <x:c r="R1455" s="22" t="n">
        <x:v>540198.9875</x:v>
      </x:c>
      <x:c r="S1455" s="2" t="n">
        <x:v>2</x:v>
      </x:c>
      <x:c r="T1455" s="2" t="n">
        <x:v>2</x:v>
      </x:c>
      <x:c r="U1455" s="2" t="n">
        <x:v>3</x:v>
      </x:c>
      <x:c r="V1455" s="2" t="n">
        <x:v>2</x:v>
      </x:c>
      <x:c r="W1455" s="2" t="n">
        <x:v>3</x:v>
      </x:c>
      <x:c r="X1455" s="2" t="n">
        <x:v>3</x:v>
      </x:c>
      <x:c r="Y1455" s="2" t="n">
        <x:v>3</x:v>
      </x:c>
      <x:c r="Z1455" s="22" t="n">
        <x:v>422487</x:v>
      </x:c>
      <x:c r="AA1455" s="22" t="n">
        <x:v>422487</x:v>
      </x:c>
      <x:c r="AB1455" s="22" t="n">
        <x:v>108882</x:v>
      </x:c>
      <x:c r="AC1455" s="22" t="n">
        <x:v>60547.5</x:v>
      </x:c>
      <x:c r="AD1455" s="22" t="n">
        <x:v>60547.5</x:v>
      </x:c>
      <x:c r="AE1455" s="2" t="n">
        <x:v>0</x:v>
      </x:c>
      <x:c r="AF1455" s="2" t="n">
        <x:v>0</x:v>
      </x:c>
    </x:row>
    <x:row r="1456" ht="23" customHeight="1">
      <x:c r="A1456" s="2" t="n">
        <x:v>1450</x:v>
      </x:c>
      <x:c r="B1456" s="24" t="n">
        <x:v>0</x:v>
      </x:c>
      <x:c r="C1456" s="24" t="n">
        <x:v>851080.5</x:v>
      </x:c>
      <x:c r="D1456" s="24" t="n">
        <x:f>SUM(B1456:C1456)</x:f>
        <x:v>851080.5</x:v>
      </x:c>
      <x:c r="E1456" s="25" t="n">
        <x:f>B1456/D1456</x:f>
        <x:v>0</x:v>
      </x:c>
      <x:c r="F1456" s="25" t="n">
        <x:f>C1456/D1456</x:f>
        <x:v>1</x:v>
      </x:c>
      <x:c r="G1456" s="22" t="n">
        <x:v>736092</x:v>
      </x:c>
      <x:c r="H1456" s="22" t="n">
        <x:v>995385.375</x:v>
      </x:c>
      <x:c r="I1456" s="22" t="n">
        <x:f>SUM(G1456:H1456)</x:f>
        <x:v>1731477.375</x:v>
      </x:c>
      <x:c r="J1456" s="22" t="n">
        <x:v>790533</x:v>
      </x:c>
      <x:c r="K1456" s="22" t="n">
        <x:v>60547.5</x:v>
      </x:c>
      <x:c r="L1456" s="22" t="n">
        <x:f>SUM(J1456:K1456)</x:f>
        <x:v>851080.5</x:v>
      </x:c>
      <x:c r="M1456" s="23" t="n">
        <x:f>D1456-L1456</x:f>
        <x:v>0</x:v>
      </x:c>
      <x:c r="N1456" s="22" t="n">
        <x:v>0</x:v>
      </x:c>
      <x:c r="O1456" s="22" t="n">
        <x:v>851080.5</x:v>
      </x:c>
      <x:c r="P1456" s="14" t="n">
        <x:f>N1456/SUM(N1456:O1456)</x:f>
        <x:v>0</x:v>
      </x:c>
      <x:c r="Q1456" s="22" t="n">
        <x:v>736092</x:v>
      </x:c>
      <x:c r="R1456" s="22" t="n">
        <x:v>995902.875</x:v>
      </x:c>
      <x:c r="S1456" s="2" t="n">
        <x:v>2</x:v>
      </x:c>
      <x:c r="T1456" s="2" t="n">
        <x:v>1</x:v>
      </x:c>
      <x:c r="U1456" s="2" t="n">
        <x:v>0</x:v>
      </x:c>
      <x:c r="V1456" s="2" t="n">
        <x:v>2</x:v>
      </x:c>
      <x:c r="W1456" s="2" t="n">
        <x:v>2</x:v>
      </x:c>
      <x:c r="X1456" s="2" t="n">
        <x:v>2</x:v>
      </x:c>
      <x:c r="Y1456" s="2" t="n">
        <x:v>2</x:v>
      </x:c>
      <x:c r="Z1456" s="22" t="n">
        <x:v>422487</x:v>
      </x:c>
      <x:c r="AA1456" s="22" t="n">
        <x:v>368046</x:v>
      </x:c>
      <x:c r="AB1456" s="22" t="n">
        <x:v>54441</x:v>
      </x:c>
      <x:c r="AC1456" s="22" t="n">
        <x:v>0</x:v>
      </x:c>
      <x:c r="AD1456" s="22" t="n">
        <x:v>60547.5</x:v>
      </x:c>
      <x:c r="AE1456" s="2" t="n">
        <x:v>0</x:v>
      </x:c>
      <x:c r="AF1456" s="2" t="n">
        <x:v>0</x:v>
      </x:c>
    </x:row>
    <x:row r="1457" ht="23" customHeight="1">
      <x:c r="A1457" s="2" t="n">
        <x:v>1451</x:v>
      </x:c>
      <x:c r="B1457" s="24" t="n">
        <x:v>438550.19999999995</x:v>
      </x:c>
      <x:c r="C1457" s="24" t="n">
        <x:v>642507.3</x:v>
      </x:c>
      <x:c r="D1457" s="24" t="n">
        <x:f>SUM(B1457:C1457)</x:f>
        <x:v>1081057.5</x:v>
      </x:c>
      <x:c r="E1457" s="25" t="n">
        <x:f>B1457/D1457</x:f>
        <x:v>0.40566778362853034</x:v>
      </x:c>
      <x:c r="F1457" s="25" t="n">
        <x:f>C1457/D1457</x:f>
        <x:v>0.5943322163714696</x:v>
      </x:c>
      <x:c r="G1457" s="22" t="n">
        <x:v>882384.075</x:v>
      </x:c>
      <x:c r="H1457" s="22" t="n">
        <x:v>1063609.9875</x:v>
      </x:c>
      <x:c r="I1457" s="22" t="n">
        <x:f>SUM(G1457:H1457)</x:f>
        <x:v>1945994.0625</x:v>
      </x:c>
      <x:c r="J1457" s="22" t="n">
        <x:v>899415</x:v>
      </x:c>
      <x:c r="K1457" s="22" t="n">
        <x:v>181642.5</x:v>
      </x:c>
      <x:c r="L1457" s="22" t="n">
        <x:f>SUM(J1457:K1457)</x:f>
        <x:v>1081057.5</x:v>
      </x:c>
      <x:c r="M1457" s="23" t="n">
        <x:f>D1457-L1457</x:f>
        <x:v>0</x:v>
      </x:c>
      <x:c r="N1457" s="22" t="n">
        <x:v>438550.19999999995</x:v>
      </x:c>
      <x:c r="O1457" s="22" t="n">
        <x:v>642507.3</x:v>
      </x:c>
      <x:c r="P1457" s="14" t="n">
        <x:f>N1457/SUM(N1457:O1457)</x:f>
        <x:v>0.40566778362853034</x:v>
      </x:c>
      <x:c r="Q1457" s="22" t="n">
        <x:v>881349.075</x:v>
      </x:c>
      <x:c r="R1457" s="22" t="n">
        <x:v>1064127.4875</x:v>
      </x:c>
      <x:c r="S1457" s="2" t="n">
        <x:v>2</x:v>
      </x:c>
      <x:c r="T1457" s="2" t="n">
        <x:v>3</x:v>
      </x:c>
      <x:c r="U1457" s="2" t="n">
        <x:v>3</x:v>
      </x:c>
      <x:c r="V1457" s="2" t="n">
        <x:v>3</x:v>
      </x:c>
      <x:c r="W1457" s="2" t="n">
        <x:v>4</x:v>
      </x:c>
      <x:c r="X1457" s="2" t="n">
        <x:v>4</x:v>
      </x:c>
      <x:c r="Y1457" s="2" t="n">
        <x:v>4</x:v>
      </x:c>
      <x:c r="Z1457" s="22" t="n">
        <x:v>422487</x:v>
      </x:c>
      <x:c r="AA1457" s="22" t="n">
        <x:v>476928</x:v>
      </x:c>
      <x:c r="AB1457" s="22" t="n">
        <x:v>163323</x:v>
      </x:c>
      <x:c r="AC1457" s="22" t="n">
        <x:v>121095</x:v>
      </x:c>
      <x:c r="AD1457" s="22" t="n">
        <x:v>60547.5</x:v>
      </x:c>
      <x:c r="AE1457" s="2" t="n">
        <x:v>0</x:v>
      </x:c>
      <x:c r="AF1457" s="2" t="n">
        <x:v>0</x:v>
      </x:c>
    </x:row>
    <x:row r="1458" ht="23" customHeight="1">
      <x:c r="A1458" s="2" t="n">
        <x:v>1452</x:v>
      </x:c>
      <x:c r="B1458" s="24" t="n">
        <x:v>567387</x:v>
      </x:c>
      <x:c r="C1458" s="24" t="n">
        <x:v>283693.5</x:v>
      </x:c>
      <x:c r="D1458" s="24" t="n">
        <x:f>SUM(B1458:C1458)</x:f>
        <x:v>851080.5</x:v>
      </x:c>
      <x:c r="E1458" s="25" t="n">
        <x:f>B1458/D1458</x:f>
        <x:v>0.6666666666666666</x:v>
      </x:c>
      <x:c r="F1458" s="25" t="n">
        <x:f>C1458/D1458</x:f>
        <x:v>0.3333333333333333</x:v>
      </x:c>
      <x:c r="G1458" s="22" t="n">
        <x:v>1303479</x:v>
      </x:c>
      <x:c r="H1458" s="22" t="n">
        <x:v>427998.375</x:v>
      </x:c>
      <x:c r="I1458" s="22" t="n">
        <x:f>SUM(G1458:H1458)</x:f>
        <x:v>1731477.375</x:v>
      </x:c>
      <x:c r="J1458" s="22" t="n">
        <x:v>790533</x:v>
      </x:c>
      <x:c r="K1458" s="22" t="n">
        <x:v>60547.5</x:v>
      </x:c>
      <x:c r="L1458" s="22" t="n">
        <x:f>SUM(J1458:K1458)</x:f>
        <x:v>851080.5</x:v>
      </x:c>
      <x:c r="M1458" s="23" t="n">
        <x:f>D1458-L1458</x:f>
        <x:v>0</x:v>
      </x:c>
      <x:c r="N1458" s="22" t="n">
        <x:v>567387</x:v>
      </x:c>
      <x:c r="O1458" s="22" t="n">
        <x:v>283693.5</x:v>
      </x:c>
      <x:c r="P1458" s="14" t="n">
        <x:f>N1458/SUM(N1458:O1458)</x:f>
        <x:v>0.6666666666666666</x:v>
      </x:c>
      <x:c r="Q1458" s="22" t="n">
        <x:v>1303479</x:v>
      </x:c>
      <x:c r="R1458" s="22" t="n">
        <x:v>428515.875</x:v>
      </x:c>
      <x:c r="S1458" s="2" t="n">
        <x:v>2</x:v>
      </x:c>
      <x:c r="T1458" s="2" t="n">
        <x:v>1</x:v>
      </x:c>
      <x:c r="U1458" s="2" t="n">
        <x:v>1</x:v>
      </x:c>
      <x:c r="V1458" s="2" t="n">
        <x:v>1</x:v>
      </x:c>
      <x:c r="W1458" s="2" t="n">
        <x:v>2</x:v>
      </x:c>
      <x:c r="X1458" s="2" t="n">
        <x:v>2</x:v>
      </x:c>
      <x:c r="Y1458" s="2" t="n">
        <x:v>2</x:v>
      </x:c>
      <x:c r="Z1458" s="22" t="n">
        <x:v>422487</x:v>
      </x:c>
      <x:c r="AA1458" s="22" t="n">
        <x:v>368046</x:v>
      </x:c>
      <x:c r="AB1458" s="22" t="n">
        <x:v>54441</x:v>
      </x:c>
      <x:c r="AC1458" s="22" t="n">
        <x:v>0</x:v>
      </x:c>
      <x:c r="AD1458" s="22" t="n">
        <x:v>60547.5</x:v>
      </x:c>
      <x:c r="AE1458" s="2" t="n">
        <x:v>0</x:v>
      </x:c>
      <x:c r="AF1458" s="2" t="n">
        <x:v>0</x:v>
      </x:c>
    </x:row>
    <x:row r="1459" ht="23" customHeight="1">
      <x:c r="A1459" s="2" t="n">
        <x:v>1453</x:v>
      </x:c>
      <x:c r="B1459" s="24" t="n">
        <x:v>966069</x:v>
      </x:c>
      <x:c r="C1459" s="24" t="n">
        <x:v>0</x:v>
      </x:c>
      <x:c r="D1459" s="24" t="n">
        <x:f>SUM(B1459:C1459)</x:f>
        <x:v>966069</x:v>
      </x:c>
      <x:c r="E1459" s="25" t="n">
        <x:f>B1459/D1459</x:f>
        <x:v>1</x:v>
      </x:c>
      <x:c r="F1459" s="25" t="n">
        <x:f>C1459/D1459</x:f>
        <x:v>0</x:v>
      </x:c>
      <x:c r="G1459" s="22" t="n">
        <x:v>1472451.375</x:v>
      </x:c>
      <x:c r="H1459" s="22" t="n">
        <x:v>298420.6875</x:v>
      </x:c>
      <x:c r="I1459" s="22" t="n">
        <x:f>SUM(G1459:H1459)</x:f>
        <x:v>1770872.0625</x:v>
      </x:c>
      <x:c r="J1459" s="22" t="n">
        <x:v>844974</x:v>
      </x:c>
      <x:c r="K1459" s="22" t="n">
        <x:v>121095</x:v>
      </x:c>
      <x:c r="L1459" s="22" t="n">
        <x:f>SUM(J1459:K1459)</x:f>
        <x:v>966069</x:v>
      </x:c>
      <x:c r="M1459" s="23" t="n">
        <x:f>D1459-L1459</x:f>
        <x:v>0</x:v>
      </x:c>
      <x:c r="N1459" s="22" t="n">
        <x:v>966069</x:v>
      </x:c>
      <x:c r="O1459" s="22" t="n">
        <x:v>0</x:v>
      </x:c>
      <x:c r="P1459" s="14" t="n">
        <x:f>N1459/SUM(N1459:O1459)</x:f>
        <x:v>1</x:v>
      </x:c>
      <x:c r="Q1459" s="22" t="n">
        <x:v>1471933.875</x:v>
      </x:c>
      <x:c r="R1459" s="22" t="n">
        <x:v>298938.1875</x:v>
      </x:c>
      <x:c r="S1459" s="2" t="n">
        <x:v>2</x:v>
      </x:c>
      <x:c r="T1459" s="2" t="n">
        <x:v>2</x:v>
      </x:c>
      <x:c r="U1459" s="2" t="n">
        <x:v>2</x:v>
      </x:c>
      <x:c r="V1459" s="2" t="n">
        <x:v>0</x:v>
      </x:c>
      <x:c r="W1459" s="2" t="n">
        <x:v>3</x:v>
      </x:c>
      <x:c r="X1459" s="2" t="n">
        <x:v>3</x:v>
      </x:c>
      <x:c r="Y1459" s="2" t="n">
        <x:v>3</x:v>
      </x:c>
      <x:c r="Z1459" s="22" t="n">
        <x:v>422487</x:v>
      </x:c>
      <x:c r="AA1459" s="22" t="n">
        <x:v>422487</x:v>
      </x:c>
      <x:c r="AB1459" s="22" t="n">
        <x:v>108882</x:v>
      </x:c>
      <x:c r="AC1459" s="22" t="n">
        <x:v>60547.5</x:v>
      </x:c>
      <x:c r="AD1459" s="22" t="n">
        <x:v>60547.5</x:v>
      </x:c>
      <x:c r="AE1459" s="2" t="n">
        <x:v>0</x:v>
      </x:c>
      <x:c r="AF1459" s="2" t="n">
        <x:v>0</x:v>
      </x:c>
    </x:row>
    <x:row r="1460" ht="23" customHeight="1">
      <x:c r="A1460" s="2" t="n">
        <x:v>1454</x:v>
      </x:c>
      <x:c r="B1460" s="24" t="n">
        <x:v>473498.125</x:v>
      </x:c>
      <x:c r="C1460" s="24" t="n">
        <x:v>492570.875</x:v>
      </x:c>
      <x:c r="D1460" s="24" t="n">
        <x:f>SUM(B1460:C1460)</x:f>
        <x:v>966069</x:v>
      </x:c>
      <x:c r="E1460" s="25" t="n">
        <x:f>B1460/D1460</x:f>
        <x:v>0.49012868128467013</x:v>
      </x:c>
      <x:c r="F1460" s="25" t="n">
        <x:f>C1460/D1460</x:f>
        <x:v>0.5098713187153299</x:v>
      </x:c>
      <x:c r="G1460" s="22" t="n">
        <x:v>964226.125</x:v>
      </x:c>
      <x:c r="H1460" s="22" t="n">
        <x:v>972024.5625</x:v>
      </x:c>
      <x:c r="I1460" s="22" t="n">
        <x:f>SUM(G1460:H1460)</x:f>
        <x:v>1936250.6875</x:v>
      </x:c>
      <x:c r="J1460" s="22" t="n">
        <x:v>844974</x:v>
      </x:c>
      <x:c r="K1460" s="22" t="n">
        <x:v>121095</x:v>
      </x:c>
      <x:c r="L1460" s="22" t="n">
        <x:f>SUM(J1460:K1460)</x:f>
        <x:v>966069</x:v>
      </x:c>
      <x:c r="M1460" s="23" t="n">
        <x:f>D1460-L1460</x:f>
        <x:v>0</x:v>
      </x:c>
      <x:c r="N1460" s="22" t="n">
        <x:v>473929.375</x:v>
      </x:c>
      <x:c r="O1460" s="22" t="n">
        <x:v>492139.625</x:v>
      </x:c>
      <x:c r="P1460" s="14" t="n">
        <x:f>N1460/SUM(N1460:O1460)</x:f>
        <x:v>0.49057507797062117</x:v>
      </x:c>
      <x:c r="Q1460" s="22" t="n">
        <x:v>964657.375</x:v>
      </x:c>
      <x:c r="R1460" s="22" t="n">
        <x:v>972800.8125</x:v>
      </x:c>
      <x:c r="S1460" s="2" t="n">
        <x:v>2</x:v>
      </x:c>
      <x:c r="T1460" s="2" t="n">
        <x:v>2</x:v>
      </x:c>
      <x:c r="U1460" s="2" t="n">
        <x:v>2</x:v>
      </x:c>
      <x:c r="V1460" s="2" t="n">
        <x:v>2</x:v>
      </x:c>
      <x:c r="W1460" s="2" t="n">
        <x:v>3</x:v>
      </x:c>
      <x:c r="X1460" s="2" t="n">
        <x:v>3</x:v>
      </x:c>
      <x:c r="Y1460" s="2" t="n">
        <x:v>3</x:v>
      </x:c>
      <x:c r="Z1460" s="22" t="n">
        <x:v>422487</x:v>
      </x:c>
      <x:c r="AA1460" s="22" t="n">
        <x:v>422487</x:v>
      </x:c>
      <x:c r="AB1460" s="22" t="n">
        <x:v>108882</x:v>
      </x:c>
      <x:c r="AC1460" s="22" t="n">
        <x:v>60547.5</x:v>
      </x:c>
      <x:c r="AD1460" s="22" t="n">
        <x:v>60547.5</x:v>
      </x:c>
      <x:c r="AE1460" s="2" t="n">
        <x:v>1</x:v>
      </x:c>
      <x:c r="AF1460" s="2" t="n">
        <x:v>0</x:v>
      </x:c>
    </x:row>
    <x:row r="1461" ht="23" customHeight="1">
      <x:c r="A1461" s="2" t="n">
        <x:v>1455</x:v>
      </x:c>
      <x:c r="B1461" s="24" t="n">
        <x:v>851080.5</x:v>
      </x:c>
      <x:c r="C1461" s="24" t="n">
        <x:v>0</x:v>
      </x:c>
      <x:c r="D1461" s="24" t="n">
        <x:f>SUM(B1461:C1461)</x:f>
        <x:v>851080.5</x:v>
      </x:c>
      <x:c r="E1461" s="25" t="n">
        <x:f>B1461/D1461</x:f>
        <x:v>1</x:v>
      </x:c>
      <x:c r="F1461" s="25" t="n">
        <x:f>C1461/D1461</x:f>
        <x:v>0</x:v>
      </x:c>
      <x:c r="G1461" s="22" t="n">
        <x:v>1587172.5</x:v>
      </x:c>
      <x:c r="H1461" s="22" t="n">
        <x:v>144304.875</x:v>
      </x:c>
      <x:c r="I1461" s="22" t="n">
        <x:f>SUM(G1461:H1461)</x:f>
        <x:v>1731477.375</x:v>
      </x:c>
      <x:c r="J1461" s="22" t="n">
        <x:v>790533</x:v>
      </x:c>
      <x:c r="K1461" s="22" t="n">
        <x:v>60547.5</x:v>
      </x:c>
      <x:c r="L1461" s="22" t="n">
        <x:f>SUM(J1461:K1461)</x:f>
        <x:v>851080.5</x:v>
      </x:c>
      <x:c r="M1461" s="23" t="n">
        <x:f>D1461-L1461</x:f>
        <x:v>0</x:v>
      </x:c>
      <x:c r="N1461" s="22" t="n">
        <x:v>851080.5</x:v>
      </x:c>
      <x:c r="O1461" s="22" t="n">
        <x:v>0</x:v>
      </x:c>
      <x:c r="P1461" s="14" t="n">
        <x:f>N1461/SUM(N1461:O1461)</x:f>
        <x:v>1</x:v>
      </x:c>
      <x:c r="Q1461" s="22" t="n">
        <x:v>1587172.5</x:v>
      </x:c>
      <x:c r="R1461" s="22" t="n">
        <x:v>144822.375</x:v>
      </x:c>
      <x:c r="S1461" s="2" t="n">
        <x:v>2</x:v>
      </x:c>
      <x:c r="T1461" s="2" t="n">
        <x:v>1</x:v>
      </x:c>
      <x:c r="U1461" s="2" t="n">
        <x:v>1</x:v>
      </x:c>
      <x:c r="V1461" s="2" t="n">
        <x:v>0</x:v>
      </x:c>
      <x:c r="W1461" s="2" t="n">
        <x:v>2</x:v>
      </x:c>
      <x:c r="X1461" s="2" t="n">
        <x:v>2</x:v>
      </x:c>
      <x:c r="Y1461" s="2" t="n">
        <x:v>2</x:v>
      </x:c>
      <x:c r="Z1461" s="22" t="n">
        <x:v>422487</x:v>
      </x:c>
      <x:c r="AA1461" s="22" t="n">
        <x:v>368046</x:v>
      </x:c>
      <x:c r="AB1461" s="22" t="n">
        <x:v>54441</x:v>
      </x:c>
      <x:c r="AC1461" s="22" t="n">
        <x:v>0</x:v>
      </x:c>
      <x:c r="AD1461" s="22" t="n">
        <x:v>60547.5</x:v>
      </x:c>
      <x:c r="AE1461" s="2" t="n">
        <x:v>0</x:v>
      </x:c>
      <x:c r="AF1461" s="2" t="n">
        <x:v>0</x:v>
      </x:c>
    </x:row>
    <x:row r="1462" ht="23" customHeight="1">
      <x:c r="A1462" s="2" t="n">
        <x:v>1456</x:v>
      </x:c>
      <x:c r="B1462" s="24" t="n">
        <x:v>495417.3046875</x:v>
      </x:c>
      <x:c r="C1462" s="24" t="n">
        <x:v>585640.1953125</x:v>
      </x:c>
      <x:c r="D1462" s="24" t="n">
        <x:f>SUM(B1462:C1462)</x:f>
        <x:v>1081057.5</x:v>
      </x:c>
      <x:c r="E1462" s="25" t="n">
        <x:f>B1462/D1462</x:f>
        <x:v>0.45827100287218764</x:v>
      </x:c>
      <x:c r="F1462" s="25" t="n">
        <x:f>C1462/D1462</x:f>
        <x:v>0.5417289971278123</x:v>
      </x:c>
      <x:c r="G1462" s="22" t="n">
        <x:v>966505.640625</x:v>
      </x:c>
      <x:c r="H1462" s="22" t="n">
        <x:v>1312166.53125</x:v>
      </x:c>
      <x:c r="I1462" s="22" t="n">
        <x:f>SUM(G1462:H1462)</x:f>
        <x:v>2278672.171875</x:v>
      </x:c>
      <x:c r="J1462" s="22" t="n">
        <x:v>899415</x:v>
      </x:c>
      <x:c r="K1462" s="22" t="n">
        <x:v>181642.5</x:v>
      </x:c>
      <x:c r="L1462" s="22" t="n">
        <x:f>SUM(J1462:K1462)</x:f>
        <x:v>1081057.5</x:v>
      </x:c>
      <x:c r="M1462" s="23" t="n">
        <x:f>D1462-L1462</x:f>
        <x:v>0</x:v>
      </x:c>
      <x:c r="N1462" s="22" t="n">
        <x:v>495384.9609375</x:v>
      </x:c>
      <x:c r="O1462" s="22" t="n">
        <x:v>585672.5390625</x:v>
      </x:c>
      <x:c r="P1462" s="14" t="n">
        <x:f>N1462/SUM(N1462:O1462)</x:f>
        <x:v>0.4582410842508377</x:v>
      </x:c>
      <x:c r="Q1462" s="22" t="n">
        <x:v>965535.328125</x:v>
      </x:c>
      <x:c r="R1462" s="22" t="n">
        <x:v>1313072.15625</x:v>
      </x:c>
      <x:c r="S1462" s="2" t="n">
        <x:v>2</x:v>
      </x:c>
      <x:c r="T1462" s="2" t="n">
        <x:v>3</x:v>
      </x:c>
      <x:c r="U1462" s="2" t="n">
        <x:v>3</x:v>
      </x:c>
      <x:c r="V1462" s="2" t="n">
        <x:v>2</x:v>
      </x:c>
      <x:c r="W1462" s="2" t="n">
        <x:v>4</x:v>
      </x:c>
      <x:c r="X1462" s="2" t="n">
        <x:v>4</x:v>
      </x:c>
      <x:c r="Y1462" s="2" t="n">
        <x:v>4</x:v>
      </x:c>
      <x:c r="Z1462" s="22" t="n">
        <x:v>422487</x:v>
      </x:c>
      <x:c r="AA1462" s="22" t="n">
        <x:v>476928</x:v>
      </x:c>
      <x:c r="AB1462" s="22" t="n">
        <x:v>163323</x:v>
      </x:c>
      <x:c r="AC1462" s="22" t="n">
        <x:v>121095</x:v>
      </x:c>
      <x:c r="AD1462" s="22" t="n">
        <x:v>60547.5</x:v>
      </x:c>
      <x:c r="AE1462" s="2" t="n">
        <x:v>2</x:v>
      </x:c>
      <x:c r="AF1462" s="2" t="n">
        <x:v>0</x:v>
      </x:c>
    </x:row>
    <x:row r="1463" ht="23" customHeight="1">
      <x:c r="A1463" s="2" t="n">
        <x:v>1457</x:v>
      </x:c>
      <x:c r="B1463" s="24" t="n">
        <x:v>984450.6</x:v>
      </x:c>
      <x:c r="C1463" s="24" t="n">
        <x:v>96606.9</x:v>
      </x:c>
      <x:c r="D1463" s="24" t="n">
        <x:f>SUM(B1463:C1463)</x:f>
        <x:v>1081057.5</x:v>
      </x:c>
      <x:c r="E1463" s="25" t="n">
        <x:f>B1463/D1463</x:f>
        <x:v>0.9106366682623265</x:v>
      </x:c>
      <x:c r="F1463" s="25" t="n">
        <x:f>C1463/D1463</x:f>
        <x:v>0.08936333173767352</x:v>
      </x:c>
      <x:c r="G1463" s="22" t="n">
        <x:v>1412630.1</x:v>
      </x:c>
      <x:c r="H1463" s="22" t="n">
        <x:v>570261.7125</x:v>
      </x:c>
      <x:c r="I1463" s="22" t="n">
        <x:f>SUM(G1463:H1463)</x:f>
        <x:v>1982891.8125</x:v>
      </x:c>
      <x:c r="J1463" s="22" t="n">
        <x:v>899415</x:v>
      </x:c>
      <x:c r="K1463" s="22" t="n">
        <x:v>181642.5</x:v>
      </x:c>
      <x:c r="L1463" s="22" t="n">
        <x:f>SUM(J1463:K1463)</x:f>
        <x:v>1081057.5</x:v>
      </x:c>
      <x:c r="M1463" s="23" t="n">
        <x:f>D1463-L1463</x:f>
        <x:v>0</x:v>
      </x:c>
      <x:c r="N1463" s="22" t="n">
        <x:v>984450.6</x:v>
      </x:c>
      <x:c r="O1463" s="22" t="n">
        <x:v>96606.9</x:v>
      </x:c>
      <x:c r="P1463" s="14" t="n">
        <x:f>N1463/SUM(N1463:O1463)</x:f>
        <x:v>0.9106366682623265</x:v>
      </x:c>
      <x:c r="Q1463" s="22" t="n">
        <x:v>1412112.6</x:v>
      </x:c>
      <x:c r="R1463" s="22" t="n">
        <x:v>571037.9625</x:v>
      </x:c>
      <x:c r="S1463" s="2" t="n">
        <x:v>2</x:v>
      </x:c>
      <x:c r="T1463" s="2" t="n">
        <x:v>3</x:v>
      </x:c>
      <x:c r="U1463" s="2" t="n">
        <x:v>4</x:v>
      </x:c>
      <x:c r="V1463" s="2" t="n">
        <x:v>1</x:v>
      </x:c>
      <x:c r="W1463" s="2" t="n">
        <x:v>4</x:v>
      </x:c>
      <x:c r="X1463" s="2" t="n">
        <x:v>4</x:v>
      </x:c>
      <x:c r="Y1463" s="2" t="n">
        <x:v>4</x:v>
      </x:c>
      <x:c r="Z1463" s="22" t="n">
        <x:v>422487</x:v>
      </x:c>
      <x:c r="AA1463" s="22" t="n">
        <x:v>476928</x:v>
      </x:c>
      <x:c r="AB1463" s="22" t="n">
        <x:v>163323</x:v>
      </x:c>
      <x:c r="AC1463" s="22" t="n">
        <x:v>121095</x:v>
      </x:c>
      <x:c r="AD1463" s="22" t="n">
        <x:v>60547.5</x:v>
      </x:c>
      <x:c r="AE1463" s="2" t="n">
        <x:v>0</x:v>
      </x:c>
      <x:c r="AF1463" s="2" t="n">
        <x:v>0</x:v>
      </x:c>
    </x:row>
    <x:row r="1464" ht="23" customHeight="1">
      <x:c r="A1464" s="2" t="n">
        <x:v>1458</x:v>
      </x:c>
      <x:c r="B1464" s="24" t="n">
        <x:v>680864.4</x:v>
      </x:c>
      <x:c r="C1464" s="24" t="n">
        <x:v>170216.1</x:v>
      </x:c>
      <x:c r="D1464" s="24" t="n">
        <x:f>SUM(B1464:C1464)</x:f>
        <x:v>851080.5</x:v>
      </x:c>
      <x:c r="E1464" s="25" t="n">
        <x:f>B1464/D1464</x:f>
        <x:v>0.8</x:v>
      </x:c>
      <x:c r="F1464" s="25" t="n">
        <x:f>C1464/D1464</x:f>
        <x:v>0.2</x:v>
      </x:c>
      <x:c r="G1464" s="22" t="n">
        <x:v>1525139.775</x:v>
      </x:c>
      <x:c r="H1464" s="22" t="n">
        <x:v>170216.1</x:v>
      </x:c>
      <x:c r="I1464" s="22" t="n">
        <x:f>SUM(G1464:H1464)</x:f>
        <x:v>1695355.875</x:v>
      </x:c>
      <x:c r="J1464" s="22" t="n">
        <x:v>790533</x:v>
      </x:c>
      <x:c r="K1464" s="22" t="n">
        <x:v>60547.5</x:v>
      </x:c>
      <x:c r="L1464" s="22" t="n">
        <x:f>SUM(J1464:K1464)</x:f>
        <x:v>851080.5</x:v>
      </x:c>
      <x:c r="M1464" s="23" t="n">
        <x:f>D1464-L1464</x:f>
        <x:v>0</x:v>
      </x:c>
      <x:c r="N1464" s="22" t="n">
        <x:v>680864.4</x:v>
      </x:c>
      <x:c r="O1464" s="22" t="n">
        <x:v>170216.1</x:v>
      </x:c>
      <x:c r="P1464" s="14" t="n">
        <x:f>N1464/SUM(N1464:O1464)</x:f>
        <x:v>0.8</x:v>
      </x:c>
      <x:c r="Q1464" s="22" t="n">
        <x:v>1524104.775</x:v>
      </x:c>
      <x:c r="R1464" s="22" t="n">
        <x:v>170216.1</x:v>
      </x:c>
      <x:c r="S1464" s="2" t="n">
        <x:v>2</x:v>
      </x:c>
      <x:c r="T1464" s="2" t="n">
        <x:v>1</x:v>
      </x:c>
      <x:c r="U1464" s="2" t="n">
        <x:v>2</x:v>
      </x:c>
      <x:c r="V1464" s="2" t="n">
        <x:v>1</x:v>
      </x:c>
      <x:c r="W1464" s="2" t="n">
        <x:v>2</x:v>
      </x:c>
      <x:c r="X1464" s="2" t="n">
        <x:v>2</x:v>
      </x:c>
      <x:c r="Y1464" s="2" t="n">
        <x:v>2</x:v>
      </x:c>
      <x:c r="Z1464" s="22" t="n">
        <x:v>422487</x:v>
      </x:c>
      <x:c r="AA1464" s="22" t="n">
        <x:v>368046</x:v>
      </x:c>
      <x:c r="AB1464" s="22" t="n">
        <x:v>54441</x:v>
      </x:c>
      <x:c r="AC1464" s="22" t="n">
        <x:v>0</x:v>
      </x:c>
      <x:c r="AD1464" s="22" t="n">
        <x:v>60547.5</x:v>
      </x:c>
      <x:c r="AE1464" s="2" t="n">
        <x:v>0</x:v>
      </x:c>
      <x:c r="AF1464" s="2" t="n">
        <x:v>0</x:v>
      </x:c>
    </x:row>
    <x:row r="1465" ht="23" customHeight="1">
      <x:c r="A1465" s="2" t="n">
        <x:v>1459</x:v>
      </x:c>
      <x:c r="B1465" s="24" t="n">
        <x:v>0</x:v>
      </x:c>
      <x:c r="C1465" s="24" t="n">
        <x:v>966069</x:v>
      </x:c>
      <x:c r="D1465" s="24" t="n">
        <x:f>SUM(B1465:C1465)</x:f>
        <x:v>966069</x:v>
      </x:c>
      <x:c r="E1465" s="25" t="n">
        <x:f>B1465/D1465</x:f>
        <x:v>0</x:v>
      </x:c>
      <x:c r="F1465" s="25" t="n">
        <x:f>C1465/D1465</x:f>
        <x:v>1</x:v>
      </x:c>
      <x:c r="G1465" s="22" t="n">
        <x:v>1001931.75</x:v>
      </x:c>
      <x:c r="H1465" s="22" t="n">
        <x:v>1018621.125</x:v>
      </x:c>
      <x:c r="I1465" s="22" t="n">
        <x:f>SUM(G1465:H1465)</x:f>
        <x:v>2020552.875</x:v>
      </x:c>
      <x:c r="J1465" s="22" t="n">
        <x:v>844974</x:v>
      </x:c>
      <x:c r="K1465" s="22" t="n">
        <x:v>121095</x:v>
      </x:c>
      <x:c r="L1465" s="22" t="n">
        <x:f>SUM(J1465:K1465)</x:f>
        <x:v>966069</x:v>
      </x:c>
      <x:c r="M1465" s="23" t="n">
        <x:f>D1465-L1465</x:f>
        <x:v>0</x:v>
      </x:c>
      <x:c r="N1465" s="22" t="n">
        <x:v>0</x:v>
      </x:c>
      <x:c r="O1465" s="22" t="n">
        <x:v>966069</x:v>
      </x:c>
      <x:c r="P1465" s="14" t="n">
        <x:f>N1465/SUM(N1465:O1465)</x:f>
        <x:v>0</x:v>
      </x:c>
      <x:c r="Q1465" s="22" t="n">
        <x:v>1001673</x:v>
      </x:c>
      <x:c r="R1465" s="22" t="n">
        <x:v>1018879.875</x:v>
      </x:c>
      <x:c r="S1465" s="2" t="n">
        <x:v>3</x:v>
      </x:c>
      <x:c r="T1465" s="2" t="n">
        <x:v>1</x:v>
      </x:c>
      <x:c r="U1465" s="2" t="n">
        <x:v>0</x:v>
      </x:c>
      <x:c r="V1465" s="2" t="n">
        <x:v>3</x:v>
      </x:c>
      <x:c r="W1465" s="2" t="n">
        <x:v>3</x:v>
      </x:c>
      <x:c r="X1465" s="2" t="n">
        <x:v>3</x:v>
      </x:c>
      <x:c r="Y1465" s="2" t="n">
        <x:v>3</x:v>
      </x:c>
      <x:c r="Z1465" s="22" t="n">
        <x:v>476928</x:v>
      </x:c>
      <x:c r="AA1465" s="22" t="n">
        <x:v>368046</x:v>
      </x:c>
      <x:c r="AB1465" s="22" t="n">
        <x:v>108882</x:v>
      </x:c>
      <x:c r="AC1465" s="22" t="n">
        <x:v>0</x:v>
      </x:c>
      <x:c r="AD1465" s="22" t="n">
        <x:v>121095</x:v>
      </x:c>
      <x:c r="AE1465" s="2" t="n">
        <x:v>1</x:v>
      </x:c>
      <x:c r="AF1465" s="2" t="n">
        <x:v>0</x:v>
      </x:c>
    </x:row>
    <x:row r="1466" ht="23" customHeight="1">
      <x:c r="A1466" s="2" t="n">
        <x:v>1460</x:v>
      </x:c>
      <x:c r="B1466" s="24" t="n">
        <x:v>567387</x:v>
      </x:c>
      <x:c r="C1466" s="24" t="n">
        <x:v>283693.5</x:v>
      </x:c>
      <x:c r="D1466" s="24" t="n">
        <x:f>SUM(B1466:C1466)</x:f>
        <x:v>851080.5</x:v>
      </x:c>
      <x:c r="E1466" s="25" t="n">
        <x:f>B1466/D1466</x:f>
        <x:v>0.6666666666666666</x:v>
      </x:c>
      <x:c r="F1466" s="25" t="n">
        <x:f>C1466/D1466</x:f>
        <x:v>0.3333333333333333</x:v>
      </x:c>
      <x:c r="G1466" s="22" t="n">
        <x:v>1411662.375</x:v>
      </x:c>
      <x:c r="H1466" s="22" t="n">
        <x:v>283693.5</x:v>
      </x:c>
      <x:c r="I1466" s="22" t="n">
        <x:f>SUM(G1466:H1466)</x:f>
        <x:v>1695355.875</x:v>
      </x:c>
      <x:c r="J1466" s="22" t="n">
        <x:v>790533</x:v>
      </x:c>
      <x:c r="K1466" s="22" t="n">
        <x:v>60547.5</x:v>
      </x:c>
      <x:c r="L1466" s="22" t="n">
        <x:f>SUM(J1466:K1466)</x:f>
        <x:v>851080.5</x:v>
      </x:c>
      <x:c r="M1466" s="23" t="n">
        <x:f>D1466-L1466</x:f>
        <x:v>0</x:v>
      </x:c>
      <x:c r="N1466" s="22" t="n">
        <x:v>567387</x:v>
      </x:c>
      <x:c r="O1466" s="22" t="n">
        <x:v>283693.5</x:v>
      </x:c>
      <x:c r="P1466" s="14" t="n">
        <x:f>N1466/SUM(N1466:O1466)</x:f>
        <x:v>0.6666666666666666</x:v>
      </x:c>
      <x:c r="Q1466" s="22" t="n">
        <x:v>1410627.375</x:v>
      </x:c>
      <x:c r="R1466" s="22" t="n">
        <x:v>283693.5</x:v>
      </x:c>
      <x:c r="S1466" s="2" t="n">
        <x:v>2</x:v>
      </x:c>
      <x:c r="T1466" s="2" t="n">
        <x:v>1</x:v>
      </x:c>
      <x:c r="U1466" s="2" t="n">
        <x:v>1</x:v>
      </x:c>
      <x:c r="V1466" s="2" t="n">
        <x:v>1</x:v>
      </x:c>
      <x:c r="W1466" s="2" t="n">
        <x:v>2</x:v>
      </x:c>
      <x:c r="X1466" s="2" t="n">
        <x:v>2</x:v>
      </x:c>
      <x:c r="Y1466" s="2" t="n">
        <x:v>2</x:v>
      </x:c>
      <x:c r="Z1466" s="22" t="n">
        <x:v>422487</x:v>
      </x:c>
      <x:c r="AA1466" s="22" t="n">
        <x:v>368046</x:v>
      </x:c>
      <x:c r="AB1466" s="22" t="n">
        <x:v>54441</x:v>
      </x:c>
      <x:c r="AC1466" s="22" t="n">
        <x:v>0</x:v>
      </x:c>
      <x:c r="AD1466" s="22" t="n">
        <x:v>60547.5</x:v>
      </x:c>
      <x:c r="AE1466" s="2" t="n">
        <x:v>0</x:v>
      </x:c>
      <x:c r="AF1466" s="2" t="n">
        <x:v>0</x:v>
      </x:c>
    </x:row>
    <x:row r="1467" ht="23" customHeight="1">
      <x:c r="A1467" s="2" t="n">
        <x:v>1461</x:v>
      </x:c>
      <x:c r="B1467" s="24" t="n">
        <x:v>426486.125</x:v>
      </x:c>
      <x:c r="C1467" s="24" t="n">
        <x:v>539582.875</x:v>
      </x:c>
      <x:c r="D1467" s="24" t="n">
        <x:f>SUM(B1467:C1467)</x:f>
        <x:v>966069</x:v>
      </x:c>
      <x:c r="E1467" s="25" t="n">
        <x:f>B1467/D1467</x:f>
        <x:v>0.44146549056019807</x:v>
      </x:c>
      <x:c r="F1467" s="25" t="n">
        <x:f>C1467/D1467</x:f>
        <x:v>0.5585345094398019</x:v>
      </x:c>
      <x:c r="G1467" s="22" t="n">
        <x:v>1025397.5</x:v>
      </x:c>
      <x:c r="H1467" s="22" t="n">
        <x:v>1071633.25</x:v>
      </x:c>
      <x:c r="I1467" s="22" t="n">
        <x:f>SUM(G1467:H1467)</x:f>
        <x:v>2097030.75</x:v>
      </x:c>
      <x:c r="J1467" s="22" t="n">
        <x:v>844974</x:v>
      </x:c>
      <x:c r="K1467" s="22" t="n">
        <x:v>121095</x:v>
      </x:c>
      <x:c r="L1467" s="22" t="n">
        <x:f>SUM(J1467:K1467)</x:f>
        <x:v>966069</x:v>
      </x:c>
      <x:c r="M1467" s="23" t="n">
        <x:f>D1467-L1467</x:f>
        <x:v>0</x:v>
      </x:c>
      <x:c r="N1467" s="22" t="n">
        <x:v>427003.625</x:v>
      </x:c>
      <x:c r="O1467" s="22" t="n">
        <x:v>539065.375</x:v>
      </x:c>
      <x:c r="P1467" s="14" t="n">
        <x:f>N1467/SUM(N1467:O1467)</x:f>
        <x:v>0.44200116658333927</x:v>
      </x:c>
      <x:c r="Q1467" s="22" t="n">
        <x:v>1024880</x:v>
      </x:c>
      <x:c r="R1467" s="22" t="n">
        <x:v>1072150.75</x:v>
      </x:c>
      <x:c r="S1467" s="2" t="n">
        <x:v>2</x:v>
      </x:c>
      <x:c r="T1467" s="2" t="n">
        <x:v>2</x:v>
      </x:c>
      <x:c r="U1467" s="2" t="n">
        <x:v>1</x:v>
      </x:c>
      <x:c r="V1467" s="2" t="n">
        <x:v>2</x:v>
      </x:c>
      <x:c r="W1467" s="2" t="n">
        <x:v>3</x:v>
      </x:c>
      <x:c r="X1467" s="2" t="n">
        <x:v>3</x:v>
      </x:c>
      <x:c r="Y1467" s="2" t="n">
        <x:v>3</x:v>
      </x:c>
      <x:c r="Z1467" s="22" t="n">
        <x:v>422487</x:v>
      </x:c>
      <x:c r="AA1467" s="22" t="n">
        <x:v>422487</x:v>
      </x:c>
      <x:c r="AB1467" s="22" t="n">
        <x:v>108882</x:v>
      </x:c>
      <x:c r="AC1467" s="22" t="n">
        <x:v>60547.5</x:v>
      </x:c>
      <x:c r="AD1467" s="22" t="n">
        <x:v>60547.5</x:v>
      </x:c>
      <x:c r="AE1467" s="2" t="n">
        <x:v>1</x:v>
      </x:c>
      <x:c r="AF1467" s="2" t="n">
        <x:v>0</x:v>
      </x:c>
    </x:row>
    <x:row r="1468" ht="23" customHeight="1">
      <x:c r="A1468" s="2" t="n">
        <x:v>1462</x:v>
      </x:c>
      <x:c r="B1468" s="24" t="n">
        <x:v>272255.025</x:v>
      </x:c>
      <x:c r="C1468" s="24" t="n">
        <x:v>808802.475</x:v>
      </x:c>
      <x:c r="D1468" s="24" t="n">
        <x:f>SUM(B1468:C1468)</x:f>
        <x:v>1081057.5</x:v>
      </x:c>
      <x:c r="E1468" s="25" t="n">
        <x:f>B1468/D1468</x:f>
        <x:v>0.2518413914153503</x:v>
      </x:c>
      <x:c r="F1468" s="25" t="n">
        <x:f>C1468/D1468</x:f>
        <x:v>0.7481586085846498</x:v>
      </x:c>
      <x:c r="G1468" s="22" t="n">
        <x:v>738569.9624999999</x:v>
      </x:c>
      <x:c r="H1468" s="22" t="n">
        <x:v>1278522.13125</x:v>
      </x:c>
      <x:c r="I1468" s="22" t="n">
        <x:f>SUM(G1468:H1468)</x:f>
        <x:v>2017092.09375</x:v>
      </x:c>
      <x:c r="J1468" s="22" t="n">
        <x:v>899415</x:v>
      </x:c>
      <x:c r="K1468" s="22" t="n">
        <x:v>181642.5</x:v>
      </x:c>
      <x:c r="L1468" s="22" t="n">
        <x:f>SUM(J1468:K1468)</x:f>
        <x:v>1081057.5</x:v>
      </x:c>
      <x:c r="M1468" s="23" t="n">
        <x:f>D1468-L1468</x:f>
        <x:v>0</x:v>
      </x:c>
      <x:c r="N1468" s="22" t="n">
        <x:v>272013.525</x:v>
      </x:c>
      <x:c r="O1468" s="22" t="n">
        <x:v>809043.975</x:v>
      </x:c>
      <x:c r="P1468" s="14" t="n">
        <x:f>N1468/SUM(N1468:O1468)</x:f>
        <x:v>0.2516179990426041</x:v>
      </x:c>
      <x:c r="Q1468" s="22" t="n">
        <x:v>737207.2124999999</x:v>
      </x:c>
      <x:c r="R1468" s="22" t="n">
        <x:v>1279238.00625</x:v>
      </x:c>
      <x:c r="S1468" s="2" t="n">
        <x:v>2</x:v>
      </x:c>
      <x:c r="T1468" s="2" t="n">
        <x:v>3</x:v>
      </x:c>
      <x:c r="U1468" s="2" t="n">
        <x:v>2</x:v>
      </x:c>
      <x:c r="V1468" s="2" t="n">
        <x:v>4</x:v>
      </x:c>
      <x:c r="W1468" s="2" t="n">
        <x:v>4</x:v>
      </x:c>
      <x:c r="X1468" s="2" t="n">
        <x:v>4</x:v>
      </x:c>
      <x:c r="Y1468" s="2" t="n">
        <x:v>4</x:v>
      </x:c>
      <x:c r="Z1468" s="22" t="n">
        <x:v>422487</x:v>
      </x:c>
      <x:c r="AA1468" s="22" t="n">
        <x:v>476928</x:v>
      </x:c>
      <x:c r="AB1468" s="22" t="n">
        <x:v>163323</x:v>
      </x:c>
      <x:c r="AC1468" s="22" t="n">
        <x:v>121095</x:v>
      </x:c>
      <x:c r="AD1468" s="22" t="n">
        <x:v>60547.5</x:v>
      </x:c>
      <x:c r="AE1468" s="2" t="n">
        <x:v>1</x:v>
      </x:c>
      <x:c r="AF1468" s="2" t="n">
        <x:v>0</x:v>
      </x:c>
    </x:row>
    <x:row r="1469" ht="23" customHeight="1">
      <x:c r="A1469" s="2" t="n">
        <x:v>1463</x:v>
      </x:c>
      <x:c r="B1469" s="24" t="n">
        <x:v>0</x:v>
      </x:c>
      <x:c r="C1469" s="24" t="n">
        <x:v>966069</x:v>
      </x:c>
      <x:c r="D1469" s="24" t="n">
        <x:f>SUM(B1469:C1469)</x:f>
        <x:v>966069</x:v>
      </x:c>
      <x:c r="E1469" s="25" t="n">
        <x:f>B1469/D1469</x:f>
        <x:v>0</x:v>
      </x:c>
      <x:c r="F1469" s="25" t="n">
        <x:f>C1469/D1469</x:f>
        <x:v>1</x:v>
      </x:c>
      <x:c r="G1469" s="22" t="n">
        <x:v>734194.5</x:v>
      </x:c>
      <x:c r="H1469" s="22" t="n">
        <x:v>1288753.96875</x:v>
      </x:c>
      <x:c r="I1469" s="22" t="n">
        <x:f>SUM(G1469:H1469)</x:f>
        <x:v>2022948.46875</x:v>
      </x:c>
      <x:c r="J1469" s="22" t="n">
        <x:v>844974</x:v>
      </x:c>
      <x:c r="K1469" s="22" t="n">
        <x:v>121095</x:v>
      </x:c>
      <x:c r="L1469" s="22" t="n">
        <x:f>SUM(J1469:K1469)</x:f>
        <x:v>966069</x:v>
      </x:c>
      <x:c r="M1469" s="23" t="n">
        <x:f>D1469-L1469</x:f>
        <x:v>0</x:v>
      </x:c>
      <x:c r="N1469" s="22" t="n">
        <x:v>0</x:v>
      </x:c>
      <x:c r="O1469" s="22" t="n">
        <x:v>966069</x:v>
      </x:c>
      <x:c r="P1469" s="14" t="n">
        <x:f>N1469/SUM(N1469:O1469)</x:f>
        <x:v>0</x:v>
      </x:c>
      <x:c r="Q1469" s="22" t="n">
        <x:v>732642</x:v>
      </x:c>
      <x:c r="R1469" s="22" t="n">
        <x:v>1288948.03125</x:v>
      </x:c>
      <x:c r="S1469" s="2" t="n">
        <x:v>2</x:v>
      </x:c>
      <x:c r="T1469" s="2" t="n">
        <x:v>2</x:v>
      </x:c>
      <x:c r="U1469" s="2" t="n">
        <x:v>0</x:v>
      </x:c>
      <x:c r="V1469" s="2" t="n">
        <x:v>2</x:v>
      </x:c>
      <x:c r="W1469" s="2" t="n">
        <x:v>3</x:v>
      </x:c>
      <x:c r="X1469" s="2" t="n">
        <x:v>3</x:v>
      </x:c>
      <x:c r="Y1469" s="2" t="n">
        <x:v>3</x:v>
      </x:c>
      <x:c r="Z1469" s="22" t="n">
        <x:v>422487</x:v>
      </x:c>
      <x:c r="AA1469" s="22" t="n">
        <x:v>422487</x:v>
      </x:c>
      <x:c r="AB1469" s="22" t="n">
        <x:v>108882</x:v>
      </x:c>
      <x:c r="AC1469" s="22" t="n">
        <x:v>60547.5</x:v>
      </x:c>
      <x:c r="AD1469" s="22" t="n">
        <x:v>60547.5</x:v>
      </x:c>
      <x:c r="AE1469" s="2" t="n">
        <x:v>1</x:v>
      </x:c>
      <x:c r="AF1469" s="2" t="n">
        <x:v>0</x:v>
      </x:c>
    </x:row>
    <x:row r="1470" ht="23" customHeight="1">
      <x:c r="A1470" s="2" t="n">
        <x:v>1464</x:v>
      </x:c>
      <x:c r="B1470" s="24" t="n">
        <x:v>0</x:v>
      </x:c>
      <x:c r="C1470" s="24" t="n">
        <x:v>851080.5</x:v>
      </x:c>
      <x:c r="D1470" s="24" t="n">
        <x:f>SUM(B1470:C1470)</x:f>
        <x:v>851080.5</x:v>
      </x:c>
      <x:c r="E1470" s="25" t="n">
        <x:f>B1470/D1470</x:f>
        <x:v>0</x:v>
      </x:c>
      <x:c r="F1470" s="25" t="n">
        <x:f>C1470/D1470</x:f>
        <x:v>1</x:v>
      </x:c>
      <x:c r="G1470" s="22" t="n">
        <x:v>0</x:v>
      </x:c>
      <x:c r="H1470" s="22" t="n">
        <x:v>1640229.1875</x:v>
      </x:c>
      <x:c r="I1470" s="22" t="n">
        <x:f>SUM(G1470:H1470)</x:f>
        <x:v>1640229.1875</x:v>
      </x:c>
      <x:c r="J1470" s="22" t="n">
        <x:v>790533</x:v>
      </x:c>
      <x:c r="K1470" s="22" t="n">
        <x:v>60547.5</x:v>
      </x:c>
      <x:c r="L1470" s="22" t="n">
        <x:f>SUM(J1470:K1470)</x:f>
        <x:v>851080.5</x:v>
      </x:c>
      <x:c r="M1470" s="23" t="n">
        <x:f>D1470-L1470</x:f>
        <x:v>0</x:v>
      </x:c>
      <x:c r="N1470" s="22" t="n">
        <x:v>0</x:v>
      </x:c>
      <x:c r="O1470" s="22" t="n">
        <x:v>851080.5</x:v>
      </x:c>
      <x:c r="P1470" s="14" t="n">
        <x:f>N1470/SUM(N1470:O1470)</x:f>
        <x:v>0</x:v>
      </x:c>
      <x:c r="Q1470" s="22" t="n">
        <x:v>0</x:v>
      </x:c>
      <x:c r="R1470" s="22" t="n">
        <x:v>1640746.6875</x:v>
      </x:c>
      <x:c r="S1470" s="2" t="n">
        <x:v>1</x:v>
      </x:c>
      <x:c r="T1470" s="2" t="n">
        <x:v>2</x:v>
      </x:c>
      <x:c r="U1470" s="2" t="n">
        <x:v>0</x:v>
      </x:c>
      <x:c r="V1470" s="2" t="n">
        <x:v>1</x:v>
      </x:c>
      <x:c r="W1470" s="2" t="n">
        <x:v>2</x:v>
      </x:c>
      <x:c r="X1470" s="2" t="n">
        <x:v>2</x:v>
      </x:c>
      <x:c r="Y1470" s="2" t="n">
        <x:v>2</x:v>
      </x:c>
      <x:c r="Z1470" s="22" t="n">
        <x:v>368046</x:v>
      </x:c>
      <x:c r="AA1470" s="22" t="n">
        <x:v>422487</x:v>
      </x:c>
      <x:c r="AB1470" s="22" t="n">
        <x:v>54441</x:v>
      </x:c>
      <x:c r="AC1470" s="22" t="n">
        <x:v>60547.5</x:v>
      </x:c>
      <x:c r="AD1470" s="22" t="n">
        <x:v>0</x:v>
      </x:c>
      <x:c r="AE1470" s="2" t="n">
        <x:v>0</x:v>
      </x:c>
      <x:c r="AF1470" s="2" t="n">
        <x:v>0</x:v>
      </x:c>
    </x:row>
    <x:row r="1471" ht="23" customHeight="1">
      <x:c r="A1471" s="2" t="n">
        <x:v>1465</x:v>
      </x:c>
      <x:c r="B1471" s="24" t="n">
        <x:v>579855.3</x:v>
      </x:c>
      <x:c r="C1471" s="24" t="n">
        <x:v>501202.2</x:v>
      </x:c>
      <x:c r="D1471" s="24" t="n">
        <x:f>SUM(B1471:C1471)</x:f>
        <x:v>1081057.5</x:v>
      </x:c>
      <x:c r="E1471" s="25" t="n">
        <x:f>B1471/D1471</x:f>
        <x:v>0.536377852241902</x:v>
      </x:c>
      <x:c r="F1471" s="25" t="n">
        <x:f>C1471/D1471</x:f>
        <x:v>0.46362214775809796</x:v>
      </x:c>
      <x:c r="G1471" s="22" t="n">
        <x:v>1378776.975</x:v>
      </x:c>
      <x:c r="H1471" s="22" t="n">
        <x:v>694954.8468749999</x:v>
      </x:c>
      <x:c r="I1471" s="22" t="n">
        <x:f>SUM(G1471:H1471)</x:f>
        <x:v>2073731.821875</x:v>
      </x:c>
      <x:c r="J1471" s="22" t="n">
        <x:v>899415</x:v>
      </x:c>
      <x:c r="K1471" s="22" t="n">
        <x:v>181642.5</x:v>
      </x:c>
      <x:c r="L1471" s="22" t="n">
        <x:f>SUM(J1471:K1471)</x:f>
        <x:v>1081057.5</x:v>
      </x:c>
      <x:c r="M1471" s="23" t="n">
        <x:f>D1471-L1471</x:f>
        <x:v>0</x:v>
      </x:c>
      <x:c r="N1471" s="22" t="n">
        <x:v>579510.3</x:v>
      </x:c>
      <x:c r="O1471" s="22" t="n">
        <x:v>501547.2</x:v>
      </x:c>
      <x:c r="P1471" s="14" t="n">
        <x:f>N1471/SUM(N1471:O1471)</x:f>
        <x:v>0.5360587202808361</x:v>
      </x:c>
      <x:c r="Q1471" s="22" t="n">
        <x:v>1376361.975</x:v>
      </x:c>
      <x:c r="R1471" s="22" t="n">
        <x:v>695526.2531249999</x:v>
      </x:c>
      <x:c r="S1471" s="2" t="n">
        <x:v>3</x:v>
      </x:c>
      <x:c r="T1471" s="2" t="n">
        <x:v>2</x:v>
      </x:c>
      <x:c r="U1471" s="2" t="n">
        <x:v>2</x:v>
      </x:c>
      <x:c r="V1471" s="2" t="n">
        <x:v>3</x:v>
      </x:c>
      <x:c r="W1471" s="2" t="n">
        <x:v>4</x:v>
      </x:c>
      <x:c r="X1471" s="2" t="n">
        <x:v>4</x:v>
      </x:c>
      <x:c r="Y1471" s="2" t="n">
        <x:v>4</x:v>
      </x:c>
      <x:c r="Z1471" s="22" t="n">
        <x:v>476928</x:v>
      </x:c>
      <x:c r="AA1471" s="22" t="n">
        <x:v>422487</x:v>
      </x:c>
      <x:c r="AB1471" s="22" t="n">
        <x:v>163323</x:v>
      </x:c>
      <x:c r="AC1471" s="22" t="n">
        <x:v>60547.5</x:v>
      </x:c>
      <x:c r="AD1471" s="22" t="n">
        <x:v>121095</x:v>
      </x:c>
      <x:c r="AE1471" s="2" t="n">
        <x:v>1</x:v>
      </x:c>
      <x:c r="AF1471" s="2" t="n">
        <x:v>0</x:v>
      </x:c>
    </x:row>
    <x:row r="1472" ht="23" customHeight="1">
      <x:c r="A1472" s="2" t="n">
        <x:v>1466</x:v>
      </x:c>
      <x:c r="B1472" s="24" t="n">
        <x:v>425540.25</x:v>
      </x:c>
      <x:c r="C1472" s="24" t="n">
        <x:v>425540.25</x:v>
      </x:c>
      <x:c r="D1472" s="24" t="n">
        <x:f>SUM(B1472:C1472)</x:f>
        <x:v>851080.5</x:v>
      </x:c>
      <x:c r="E1472" s="25" t="n">
        <x:f>B1472/D1472</x:f>
        <x:v>0.5</x:v>
      </x:c>
      <x:c r="F1472" s="25" t="n">
        <x:f>C1472/D1472</x:f>
        <x:v>0.5</x:v>
      </x:c>
      <x:c r="G1472" s="22" t="n">
        <x:v>1269815.625</x:v>
      </x:c>
      <x:c r="H1472" s="22" t="n">
        <x:v>425540.25</x:v>
      </x:c>
      <x:c r="I1472" s="22" t="n">
        <x:f>SUM(G1472:H1472)</x:f>
        <x:v>1695355.875</x:v>
      </x:c>
      <x:c r="J1472" s="22" t="n">
        <x:v>790533</x:v>
      </x:c>
      <x:c r="K1472" s="22" t="n">
        <x:v>60547.5</x:v>
      </x:c>
      <x:c r="L1472" s="22" t="n">
        <x:f>SUM(J1472:K1472)</x:f>
        <x:v>851080.5</x:v>
      </x:c>
      <x:c r="M1472" s="23" t="n">
        <x:f>D1472-L1472</x:f>
        <x:v>0</x:v>
      </x:c>
      <x:c r="N1472" s="22" t="n">
        <x:v>425540.25</x:v>
      </x:c>
      <x:c r="O1472" s="22" t="n">
        <x:v>425540.25</x:v>
      </x:c>
      <x:c r="P1472" s="14" t="n">
        <x:f>N1472/SUM(N1472:O1472)</x:f>
        <x:v>0.5</x:v>
      </x:c>
      <x:c r="Q1472" s="22" t="n">
        <x:v>1268780.625</x:v>
      </x:c>
      <x:c r="R1472" s="22" t="n">
        <x:v>425540.25</x:v>
      </x:c>
      <x:c r="S1472" s="2" t="n">
        <x:v>2</x:v>
      </x:c>
      <x:c r="T1472" s="2" t="n">
        <x:v>1</x:v>
      </x:c>
      <x:c r="U1472" s="2" t="n">
        <x:v>1</x:v>
      </x:c>
      <x:c r="V1472" s="2" t="n">
        <x:v>2</x:v>
      </x:c>
      <x:c r="W1472" s="2" t="n">
        <x:v>2</x:v>
      </x:c>
      <x:c r="X1472" s="2" t="n">
        <x:v>2</x:v>
      </x:c>
      <x:c r="Y1472" s="2" t="n">
        <x:v>2</x:v>
      </x:c>
      <x:c r="Z1472" s="22" t="n">
        <x:v>422487</x:v>
      </x:c>
      <x:c r="AA1472" s="22" t="n">
        <x:v>368046</x:v>
      </x:c>
      <x:c r="AB1472" s="22" t="n">
        <x:v>54441</x:v>
      </x:c>
      <x:c r="AC1472" s="22" t="n">
        <x:v>0</x:v>
      </x:c>
      <x:c r="AD1472" s="22" t="n">
        <x:v>60547.5</x:v>
      </x:c>
      <x:c r="AE1472" s="2" t="n">
        <x:v>0</x:v>
      </x:c>
      <x:c r="AF1472" s="2" t="n">
        <x:v>0</x:v>
      </x:c>
    </x:row>
    <x:row r="1473" ht="23" customHeight="1">
      <x:c r="A1473" s="2" t="n">
        <x:v>1467</x:v>
      </x:c>
      <x:c r="B1473" s="24" t="n">
        <x:v>0</x:v>
      </x:c>
      <x:c r="C1473" s="24" t="n">
        <x:v>851080.5</x:v>
      </x:c>
      <x:c r="D1473" s="24" t="n">
        <x:f>SUM(B1473:C1473)</x:f>
        <x:v>851080.5</x:v>
      </x:c>
      <x:c r="E1473" s="25" t="n">
        <x:f>B1473/D1473</x:f>
        <x:v>0</x:v>
      </x:c>
      <x:c r="F1473" s="25" t="n">
        <x:f>C1473/D1473</x:f>
        <x:v>1</x:v>
      </x:c>
      <x:c r="G1473" s="22" t="n">
        <x:v>0</x:v>
      </x:c>
      <x:c r="H1473" s="22" t="n">
        <x:v>1640229.1875</x:v>
      </x:c>
      <x:c r="I1473" s="22" t="n">
        <x:f>SUM(G1473:H1473)</x:f>
        <x:v>1640229.1875</x:v>
      </x:c>
      <x:c r="J1473" s="22" t="n">
        <x:v>790533</x:v>
      </x:c>
      <x:c r="K1473" s="22" t="n">
        <x:v>60547.5</x:v>
      </x:c>
      <x:c r="L1473" s="22" t="n">
        <x:f>SUM(J1473:K1473)</x:f>
        <x:v>851080.5</x:v>
      </x:c>
      <x:c r="M1473" s="23" t="n">
        <x:f>D1473-L1473</x:f>
        <x:v>0</x:v>
      </x:c>
      <x:c r="N1473" s="22" t="n">
        <x:v>0</x:v>
      </x:c>
      <x:c r="O1473" s="22" t="n">
        <x:v>851080.5</x:v>
      </x:c>
      <x:c r="P1473" s="14" t="n">
        <x:f>N1473/SUM(N1473:O1473)</x:f>
        <x:v>0</x:v>
      </x:c>
      <x:c r="Q1473" s="22" t="n">
        <x:v>0</x:v>
      </x:c>
      <x:c r="R1473" s="22" t="n">
        <x:v>1640746.6875</x:v>
      </x:c>
      <x:c r="S1473" s="2" t="n">
        <x:v>1</x:v>
      </x:c>
      <x:c r="T1473" s="2" t="n">
        <x:v>2</x:v>
      </x:c>
      <x:c r="U1473" s="2" t="n">
        <x:v>0</x:v>
      </x:c>
      <x:c r="V1473" s="2" t="n">
        <x:v>1</x:v>
      </x:c>
      <x:c r="W1473" s="2" t="n">
        <x:v>2</x:v>
      </x:c>
      <x:c r="X1473" s="2" t="n">
        <x:v>2</x:v>
      </x:c>
      <x:c r="Y1473" s="2" t="n">
        <x:v>2</x:v>
      </x:c>
      <x:c r="Z1473" s="22" t="n">
        <x:v>368046</x:v>
      </x:c>
      <x:c r="AA1473" s="22" t="n">
        <x:v>422487</x:v>
      </x:c>
      <x:c r="AB1473" s="22" t="n">
        <x:v>54441</x:v>
      </x:c>
      <x:c r="AC1473" s="22" t="n">
        <x:v>60547.5</x:v>
      </x:c>
      <x:c r="AD1473" s="22" t="n">
        <x:v>0</x:v>
      </x:c>
      <x:c r="AE1473" s="2" t="n">
        <x:v>0</x:v>
      </x:c>
      <x:c r="AF1473" s="2" t="n">
        <x:v>0</x:v>
      </x:c>
    </x:row>
    <x:row r="1474" ht="23" customHeight="1">
      <x:c r="A1474" s="2" t="n">
        <x:v>1468</x:v>
      </x:c>
      <x:c r="B1474" s="24" t="n">
        <x:v>427127.25</x:v>
      </x:c>
      <x:c r="C1474" s="24" t="n">
        <x:v>538941.75</x:v>
      </x:c>
      <x:c r="D1474" s="24" t="n">
        <x:f>SUM(B1474:C1474)</x:f>
        <x:v>966069</x:v>
      </x:c>
      <x:c r="E1474" s="25" t="n">
        <x:f>B1474/D1474</x:f>
        <x:v>0.4421291336333119</x:v>
      </x:c>
      <x:c r="F1474" s="25" t="n">
        <x:f>C1474/D1474</x:f>
        <x:v>0.5578708663666881</x:v>
      </x:c>
      <x:c r="G1474" s="22" t="n">
        <x:v>1429059</x:v>
      </x:c>
      <x:c r="H1474" s="22" t="n">
        <x:v>591493.875</x:v>
      </x:c>
      <x:c r="I1474" s="22" t="n">
        <x:f>SUM(G1474:H1474)</x:f>
        <x:v>2020552.875</x:v>
      </x:c>
      <x:c r="J1474" s="22" t="n">
        <x:v>844974</x:v>
      </x:c>
      <x:c r="K1474" s="22" t="n">
        <x:v>121095</x:v>
      </x:c>
      <x:c r="L1474" s="22" t="n">
        <x:f>SUM(J1474:K1474)</x:f>
        <x:v>966069</x:v>
      </x:c>
      <x:c r="M1474" s="23" t="n">
        <x:f>D1474-L1474</x:f>
        <x:v>0</x:v>
      </x:c>
      <x:c r="N1474" s="22" t="n">
        <x:v>427644.75</x:v>
      </x:c>
      <x:c r="O1474" s="22" t="n">
        <x:v>538424.25</x:v>
      </x:c>
      <x:c r="P1474" s="14" t="n">
        <x:f>N1474/SUM(N1474:O1474)</x:f>
        <x:v>0.4426648096564531</x:v>
      </x:c>
      <x:c r="Q1474" s="22" t="n">
        <x:v>1429317.75</x:v>
      </x:c>
      <x:c r="R1474" s="22" t="n">
        <x:v>591235.125</x:v>
      </x:c>
      <x:c r="S1474" s="2" t="n">
        <x:v>3</x:v>
      </x:c>
      <x:c r="T1474" s="2" t="n">
        <x:v>1</x:v>
      </x:c>
      <x:c r="U1474" s="2" t="n">
        <x:v>1</x:v>
      </x:c>
      <x:c r="V1474" s="2" t="n">
        <x:v>2</x:v>
      </x:c>
      <x:c r="W1474" s="2" t="n">
        <x:v>3</x:v>
      </x:c>
      <x:c r="X1474" s="2" t="n">
        <x:v>3</x:v>
      </x:c>
      <x:c r="Y1474" s="2" t="n">
        <x:v>3</x:v>
      </x:c>
      <x:c r="Z1474" s="22" t="n">
        <x:v>476928</x:v>
      </x:c>
      <x:c r="AA1474" s="22" t="n">
        <x:v>368046</x:v>
      </x:c>
      <x:c r="AB1474" s="22" t="n">
        <x:v>108882</x:v>
      </x:c>
      <x:c r="AC1474" s="22" t="n">
        <x:v>0</x:v>
      </x:c>
      <x:c r="AD1474" s="22" t="n">
        <x:v>121095</x:v>
      </x:c>
      <x:c r="AE1474" s="2" t="n">
        <x:v>1</x:v>
      </x:c>
      <x:c r="AF1474" s="2" t="n">
        <x:v>0</x:v>
      </x:c>
    </x:row>
    <x:row r="1475" ht="23" customHeight="1">
      <x:c r="A1475" s="2" t="n">
        <x:v>1469</x:v>
      </x:c>
      <x:c r="B1475" s="24" t="n">
        <x:v>966069</x:v>
      </x:c>
      <x:c r="C1475" s="24" t="n">
        <x:v>0</x:v>
      </x:c>
      <x:c r="D1475" s="24" t="n">
        <x:f>SUM(B1475:C1475)</x:f>
        <x:v>966069</x:v>
      </x:c>
      <x:c r="E1475" s="25" t="n">
        <x:f>B1475/D1475</x:f>
        <x:v>1</x:v>
      </x:c>
      <x:c r="F1475" s="25" t="n">
        <x:f>C1475/D1475</x:f>
        <x:v>0</x:v>
      </x:c>
      <x:c r="G1475" s="22" t="n">
        <x:v>1072208.25</x:v>
      </x:c>
      <x:c r="H1475" s="22" t="n">
        <x:v>789148.6875</x:v>
      </x:c>
      <x:c r="I1475" s="22" t="n">
        <x:f>SUM(G1475:H1475)</x:f>
        <x:v>1861356.9375</x:v>
      </x:c>
      <x:c r="J1475" s="22" t="n">
        <x:v>844974</x:v>
      </x:c>
      <x:c r="K1475" s="22" t="n">
        <x:v>121095</x:v>
      </x:c>
      <x:c r="L1475" s="22" t="n">
        <x:f>SUM(J1475:K1475)</x:f>
        <x:v>966069</x:v>
      </x:c>
      <x:c r="M1475" s="23" t="n">
        <x:f>D1475-L1475</x:f>
        <x:v>0</x:v>
      </x:c>
      <x:c r="N1475" s="22" t="n">
        <x:v>966069</x:v>
      </x:c>
      <x:c r="O1475" s="22" t="n">
        <x:v>0</x:v>
      </x:c>
      <x:c r="P1475" s="14" t="n">
        <x:f>N1475/SUM(N1475:O1475)</x:f>
        <x:v>1</x:v>
      </x:c>
      <x:c r="Q1475" s="22" t="n">
        <x:v>1071690.75</x:v>
      </x:c>
      <x:c r="R1475" s="22" t="n">
        <x:v>789666.1875</x:v>
      </x:c>
      <x:c r="S1475" s="2" t="n">
        <x:v>1</x:v>
      </x:c>
      <x:c r="T1475" s="2" t="n">
        <x:v>3</x:v>
      </x:c>
      <x:c r="U1475" s="2" t="n">
        <x:v>3</x:v>
      </x:c>
      <x:c r="V1475" s="2" t="n">
        <x:v>0</x:v>
      </x:c>
      <x:c r="W1475" s="2" t="n">
        <x:v>3</x:v>
      </x:c>
      <x:c r="X1475" s="2" t="n">
        <x:v>3</x:v>
      </x:c>
      <x:c r="Y1475" s="2" t="n">
        <x:v>3</x:v>
      </x:c>
      <x:c r="Z1475" s="22" t="n">
        <x:v>368046</x:v>
      </x:c>
      <x:c r="AA1475" s="22" t="n">
        <x:v>476928</x:v>
      </x:c>
      <x:c r="AB1475" s="22" t="n">
        <x:v>108882</x:v>
      </x:c>
      <x:c r="AC1475" s="22" t="n">
        <x:v>121095</x:v>
      </x:c>
      <x:c r="AD1475" s="22" t="n">
        <x:v>0</x:v>
      </x:c>
      <x:c r="AE1475" s="2" t="n">
        <x:v>0</x:v>
      </x:c>
      <x:c r="AF1475" s="2" t="n">
        <x:v>0</x:v>
      </x:c>
    </x:row>
    <x:row r="1476" ht="23" customHeight="1">
      <x:c r="A1476" s="2" t="n">
        <x:v>1470</x:v>
      </x:c>
      <x:c r="B1476" s="24" t="n">
        <x:v>411409.9125</x:v>
      </x:c>
      <x:c r="C1476" s="24" t="n">
        <x:v>669647.5874999999</x:v>
      </x:c>
      <x:c r="D1476" s="24" t="n">
        <x:f>SUM(B1476:C1476)</x:f>
        <x:v>1081057.5</x:v>
      </x:c>
      <x:c r="E1476" s="25" t="n">
        <x:f>B1476/D1476</x:f>
        <x:v>0.3805624700813786</x:v>
      </x:c>
      <x:c r="F1476" s="25" t="n">
        <x:f>C1476/D1476</x:f>
        <x:v>0.6194375299186212</x:v>
      </x:c>
      <x:c r="G1476" s="22" t="n">
        <x:v>1117802.5875000001</x:v>
      </x:c>
      <x:c r="H1476" s="22" t="n">
        <x:v>905963.9624999999</x:v>
      </x:c>
      <x:c r="I1476" s="22" t="n">
        <x:f>SUM(G1476:H1476)</x:f>
        <x:v>2023766.55</x:v>
      </x:c>
      <x:c r="J1476" s="22" t="n">
        <x:v>899415</x:v>
      </x:c>
      <x:c r="K1476" s="22" t="n">
        <x:v>181642.5</x:v>
      </x:c>
      <x:c r="L1476" s="22" t="n">
        <x:f>SUM(J1476:K1476)</x:f>
        <x:v>1081057.5</x:v>
      </x:c>
      <x:c r="M1476" s="23" t="n">
        <x:f>D1476-L1476</x:f>
        <x:v>0</x:v>
      </x:c>
      <x:c r="N1476" s="22" t="n">
        <x:v>411927.4125</x:v>
      </x:c>
      <x:c r="O1476" s="22" t="n">
        <x:v>669130.0874999999</x:v>
      </x:c>
      <x:c r="P1476" s="14" t="n">
        <x:f>N1476/SUM(N1476:O1476)</x:f>
        <x:v>0.3810411680229775</x:v>
      </x:c>
      <x:c r="Q1476" s="22" t="n">
        <x:v>1116767.5875000001</x:v>
      </x:c>
      <x:c r="R1476" s="22" t="n">
        <x:v>905963.9624999999</x:v>
      </x:c>
      <x:c r="S1476" s="2" t="n">
        <x:v>3</x:v>
      </x:c>
      <x:c r="T1476" s="2" t="n">
        <x:v>2</x:v>
      </x:c>
      <x:c r="U1476" s="2" t="n">
        <x:v>1</x:v>
      </x:c>
      <x:c r="V1476" s="2" t="n">
        <x:v>4</x:v>
      </x:c>
      <x:c r="W1476" s="2" t="n">
        <x:v>4</x:v>
      </x:c>
      <x:c r="X1476" s="2" t="n">
        <x:v>4</x:v>
      </x:c>
      <x:c r="Y1476" s="2" t="n">
        <x:v>4</x:v>
      </x:c>
      <x:c r="Z1476" s="22" t="n">
        <x:v>476928</x:v>
      </x:c>
      <x:c r="AA1476" s="22" t="n">
        <x:v>422487</x:v>
      </x:c>
      <x:c r="AB1476" s="22" t="n">
        <x:v>163323</x:v>
      </x:c>
      <x:c r="AC1476" s="22" t="n">
        <x:v>60547.5</x:v>
      </x:c>
      <x:c r="AD1476" s="22" t="n">
        <x:v>121095</x:v>
      </x:c>
      <x:c r="AE1476" s="2" t="n">
        <x:v>1</x:v>
      </x:c>
      <x:c r="AF1476" s="2" t="n">
        <x:v>1</x:v>
      </x:c>
    </x:row>
    <x:row r="1477" ht="23" customHeight="1">
      <x:c r="A1477" s="2" t="n">
        <x:v>1471</x:v>
      </x:c>
      <x:c r="B1477" s="24" t="n">
        <x:v>851080.5</x:v>
      </x:c>
      <x:c r="C1477" s="24" t="n">
        <x:v>0</x:v>
      </x:c>
      <x:c r="D1477" s="24" t="n">
        <x:f>SUM(B1477:C1477)</x:f>
        <x:v>851080.5</x:v>
      </x:c>
      <x:c r="E1477" s="25" t="n">
        <x:f>B1477/D1477</x:f>
        <x:v>1</x:v>
      </x:c>
      <x:c r="F1477" s="25" t="n">
        <x:f>C1477/D1477</x:f>
        <x:v>0</x:v>
      </x:c>
      <x:c r="G1477" s="22" t="n">
        <x:v>1602826.875</x:v>
      </x:c>
      <x:c r="H1477" s="22" t="n">
        <x:v>45747</x:v>
      </x:c>
      <x:c r="I1477" s="22" t="n">
        <x:f>SUM(G1477:H1477)</x:f>
        <x:v>1648573.875</x:v>
      </x:c>
      <x:c r="J1477" s="22" t="n">
        <x:v>790533</x:v>
      </x:c>
      <x:c r="K1477" s="22" t="n">
        <x:v>60547.5</x:v>
      </x:c>
      <x:c r="L1477" s="22" t="n">
        <x:f>SUM(J1477:K1477)</x:f>
        <x:v>851080.5</x:v>
      </x:c>
      <x:c r="M1477" s="23" t="n">
        <x:f>D1477-L1477</x:f>
        <x:v>0</x:v>
      </x:c>
      <x:c r="N1477" s="22" t="n">
        <x:v>851080.5</x:v>
      </x:c>
      <x:c r="O1477" s="22" t="n">
        <x:v>0</x:v>
      </x:c>
      <x:c r="P1477" s="14" t="n">
        <x:f>N1477/SUM(N1477:O1477)</x:f>
        <x:v>1</x:v>
      </x:c>
      <x:c r="Q1477" s="22" t="n">
        <x:v>1602309.375</x:v>
      </x:c>
      <x:c r="R1477" s="22" t="n">
        <x:v>46005.75</x:v>
      </x:c>
      <x:c r="S1477" s="2" t="n">
        <x:v>2</x:v>
      </x:c>
      <x:c r="T1477" s="2" t="n">
        <x:v>1</x:v>
      </x:c>
      <x:c r="U1477" s="2" t="n">
        <x:v>1</x:v>
      </x:c>
      <x:c r="V1477" s="2" t="n">
        <x:v>0</x:v>
      </x:c>
      <x:c r="W1477" s="2" t="n">
        <x:v>2</x:v>
      </x:c>
      <x:c r="X1477" s="2" t="n">
        <x:v>2</x:v>
      </x:c>
      <x:c r="Y1477" s="2" t="n">
        <x:v>2</x:v>
      </x:c>
      <x:c r="Z1477" s="22" t="n">
        <x:v>422487</x:v>
      </x:c>
      <x:c r="AA1477" s="22" t="n">
        <x:v>368046</x:v>
      </x:c>
      <x:c r="AB1477" s="22" t="n">
        <x:v>54441</x:v>
      </x:c>
      <x:c r="AC1477" s="22" t="n">
        <x:v>0</x:v>
      </x:c>
      <x:c r="AD1477" s="22" t="n">
        <x:v>60547.5</x:v>
      </x:c>
      <x:c r="AE1477" s="2" t="n">
        <x:v>0</x:v>
      </x:c>
      <x:c r="AF1477" s="2" t="n">
        <x:v>0</x:v>
      </x:c>
    </x:row>
    <x:row r="1478" ht="23" customHeight="1">
      <x:c r="A1478" s="2" t="n">
        <x:v>1472</x:v>
      </x:c>
      <x:c r="B1478" s="24" t="n">
        <x:v>483034.5</x:v>
      </x:c>
      <x:c r="C1478" s="24" t="n">
        <x:v>483034.5</x:v>
      </x:c>
      <x:c r="D1478" s="24" t="n">
        <x:f>SUM(B1478:C1478)</x:f>
        <x:v>966069</x:v>
      </x:c>
      <x:c r="E1478" s="25" t="n">
        <x:f>B1478/D1478</x:f>
        <x:v>0.5</x:v>
      </x:c>
      <x:c r="F1478" s="25" t="n">
        <x:f>C1478/D1478</x:f>
        <x:v>0.5</x:v>
      </x:c>
      <x:c r="G1478" s="22" t="n">
        <x:v>589173.75</x:v>
      </x:c>
      <x:c r="H1478" s="22" t="n">
        <x:v>1272183.1875</x:v>
      </x:c>
      <x:c r="I1478" s="22" t="n">
        <x:f>SUM(G1478:H1478)</x:f>
        <x:v>1861356.9375</x:v>
      </x:c>
      <x:c r="J1478" s="22" t="n">
        <x:v>844974</x:v>
      </x:c>
      <x:c r="K1478" s="22" t="n">
        <x:v>121095</x:v>
      </x:c>
      <x:c r="L1478" s="22" t="n">
        <x:f>SUM(J1478:K1478)</x:f>
        <x:v>966069</x:v>
      </x:c>
      <x:c r="M1478" s="23" t="n">
        <x:f>D1478-L1478</x:f>
        <x:v>0</x:v>
      </x:c>
      <x:c r="N1478" s="22" t="n">
        <x:v>483034.5</x:v>
      </x:c>
      <x:c r="O1478" s="22" t="n">
        <x:v>483034.5</x:v>
      </x:c>
      <x:c r="P1478" s="14" t="n">
        <x:f>N1478/SUM(N1478:O1478)</x:f>
        <x:v>0.5</x:v>
      </x:c>
      <x:c r="Q1478" s="22" t="n">
        <x:v>588656.25</x:v>
      </x:c>
      <x:c r="R1478" s="22" t="n">
        <x:v>1272700.6875</x:v>
      </x:c>
      <x:c r="S1478" s="2" t="n">
        <x:v>1</x:v>
      </x:c>
      <x:c r="T1478" s="2" t="n">
        <x:v>3</x:v>
      </x:c>
      <x:c r="U1478" s="2" t="n">
        <x:v>1</x:v>
      </x:c>
      <x:c r="V1478" s="2" t="n">
        <x:v>2</x:v>
      </x:c>
      <x:c r="W1478" s="2" t="n">
        <x:v>3</x:v>
      </x:c>
      <x:c r="X1478" s="2" t="n">
        <x:v>3</x:v>
      </x:c>
      <x:c r="Y1478" s="2" t="n">
        <x:v>3</x:v>
      </x:c>
      <x:c r="Z1478" s="22" t="n">
        <x:v>368046</x:v>
      </x:c>
      <x:c r="AA1478" s="22" t="n">
        <x:v>476928</x:v>
      </x:c>
      <x:c r="AB1478" s="22" t="n">
        <x:v>108882</x:v>
      </x:c>
      <x:c r="AC1478" s="22" t="n">
        <x:v>121095</x:v>
      </x:c>
      <x:c r="AD1478" s="22" t="n">
        <x:v>0</x:v>
      </x:c>
      <x:c r="AE1478" s="2" t="n">
        <x:v>0</x:v>
      </x:c>
      <x:c r="AF1478" s="2" t="n">
        <x:v>0</x:v>
      </x:c>
    </x:row>
    <x:row r="1479" ht="23" customHeight="1">
      <x:c r="A1479" s="2" t="n">
        <x:v>1473</x:v>
      </x:c>
      <x:c r="B1479" s="24" t="n">
        <x:v>743883.825</x:v>
      </x:c>
      <x:c r="C1479" s="24" t="n">
        <x:v>337173.675</x:v>
      </x:c>
      <x:c r="D1479" s="24" t="n">
        <x:f>SUM(B1479:C1479)</x:f>
        <x:v>1081057.5</x:v>
      </x:c>
      <x:c r="E1479" s="25" t="n">
        <x:f>B1479/D1479</x:f>
        <x:v>0.6881075474708792</x:v>
      </x:c>
      <x:c r="F1479" s="25" t="n">
        <x:f>C1479/D1479</x:f>
        <x:v>0.3118924525291208</x:v>
      </x:c>
      <x:c r="G1479" s="22" t="n">
        <x:v>1440940.7999999998</x:v>
      </x:c>
      <x:c r="H1479" s="22" t="n">
        <x:v>607304.3624999999</x:v>
      </x:c>
      <x:c r="I1479" s="22" t="n">
        <x:f>SUM(G1479:H1479)</x:f>
        <x:v>2048245.1624999996</x:v>
      </x:c>
      <x:c r="J1479" s="22" t="n">
        <x:v>899415</x:v>
      </x:c>
      <x:c r="K1479" s="22" t="n">
        <x:v>181642.5</x:v>
      </x:c>
      <x:c r="L1479" s="22" t="n">
        <x:f>SUM(J1479:K1479)</x:f>
        <x:v>1081057.5</x:v>
      </x:c>
      <x:c r="M1479" s="23" t="n">
        <x:f>D1479-L1479</x:f>
        <x:v>0</x:v>
      </x:c>
      <x:c r="N1479" s="22" t="n">
        <x:v>744315.075</x:v>
      </x:c>
      <x:c r="O1479" s="22" t="n">
        <x:v>336742.425</x:v>
      </x:c>
      <x:c r="P1479" s="14" t="n">
        <x:f>N1479/SUM(N1479:O1479)</x:f>
        <x:v>0.6885064624222116</x:v>
      </x:c>
      <x:c r="Q1479" s="22" t="n">
        <x:v>1440337.0499999998</x:v>
      </x:c>
      <x:c r="R1479" s="22" t="n">
        <x:v>607821.8624999999</x:v>
      </x:c>
      <x:c r="S1479" s="2" t="n">
        <x:v>3</x:v>
      </x:c>
      <x:c r="T1479" s="2" t="n">
        <x:v>2</x:v>
      </x:c>
      <x:c r="U1479" s="2" t="n">
        <x:v>2</x:v>
      </x:c>
      <x:c r="V1479" s="2" t="n">
        <x:v>3</x:v>
      </x:c>
      <x:c r="W1479" s="2" t="n">
        <x:v>4</x:v>
      </x:c>
      <x:c r="X1479" s="2" t="n">
        <x:v>4</x:v>
      </x:c>
      <x:c r="Y1479" s="2" t="n">
        <x:v>4</x:v>
      </x:c>
      <x:c r="Z1479" s="22" t="n">
        <x:v>476928</x:v>
      </x:c>
      <x:c r="AA1479" s="22" t="n">
        <x:v>422487</x:v>
      </x:c>
      <x:c r="AB1479" s="22" t="n">
        <x:v>163323</x:v>
      </x:c>
      <x:c r="AC1479" s="22" t="n">
        <x:v>60547.5</x:v>
      </x:c>
      <x:c r="AD1479" s="22" t="n">
        <x:v>121095</x:v>
      </x:c>
      <x:c r="AE1479" s="2" t="n">
        <x:v>1</x:v>
      </x:c>
      <x:c r="AF1479" s="2" t="n">
        <x:v>0</x:v>
      </x:c>
    </x:row>
    <x:row r="1480" ht="23" customHeight="1">
      <x:c r="A1480" s="2" t="n">
        <x:v>1474</x:v>
      </x:c>
      <x:c r="B1480" s="24" t="n">
        <x:v>600607.0499999999</x:v>
      </x:c>
      <x:c r="C1480" s="24" t="n">
        <x:v>480450.44999999995</x:v>
      </x:c>
      <x:c r="D1480" s="24" t="n">
        <x:f>SUM(B1480:C1480)</x:f>
        <x:v>1081057.5</x:v>
      </x:c>
      <x:c r="E1480" s="25" t="n">
        <x:f>B1480/D1480</x:f>
        <x:v>0.5555736397000159</x:v>
      </x:c>
      <x:c r="F1480" s="25" t="n">
        <x:f>C1480/D1480</x:f>
        <x:v>0.444426360299984</x:v>
      </x:c>
      <x:c r="G1480" s="22" t="n">
        <x:v>1368711.6</x:v>
      </x:c>
      <x:c r="H1480" s="22" t="n">
        <x:v>775869.20625</x:v>
      </x:c>
      <x:c r="I1480" s="22" t="n">
        <x:f>SUM(G1480:H1480)</x:f>
        <x:v>2144580.8062500004</x:v>
      </x:c>
      <x:c r="J1480" s="22" t="n">
        <x:v>899415</x:v>
      </x:c>
      <x:c r="K1480" s="22" t="n">
        <x:v>181642.5</x:v>
      </x:c>
      <x:c r="L1480" s="22" t="n">
        <x:f>SUM(J1480:K1480)</x:f>
        <x:v>1081057.5</x:v>
      </x:c>
      <x:c r="M1480" s="23" t="n">
        <x:f>D1480-L1480</x:f>
        <x:v>0</x:v>
      </x:c>
      <x:c r="N1480" s="22" t="n">
        <x:v>601193.5499999999</x:v>
      </x:c>
      <x:c r="O1480" s="22" t="n">
        <x:v>479863.94999999995</x:v>
      </x:c>
      <x:c r="P1480" s="14" t="n">
        <x:f>N1480/SUM(N1480:O1480)</x:f>
        <x:v>0.5561161640338279</x:v>
      </x:c>
      <x:c r="Q1480" s="22" t="n">
        <x:v>1369298.1</x:v>
      </x:c>
      <x:c r="R1480" s="22" t="n">
        <x:v>776382.39375</x:v>
      </x:c>
      <x:c r="S1480" s="2" t="n">
        <x:v>3</x:v>
      </x:c>
      <x:c r="T1480" s="2" t="n">
        <x:v>2</x:v>
      </x:c>
      <x:c r="U1480" s="2" t="n">
        <x:v>3</x:v>
      </x:c>
      <x:c r="V1480" s="2" t="n">
        <x:v>3</x:v>
      </x:c>
      <x:c r="W1480" s="2" t="n">
        <x:v>4</x:v>
      </x:c>
      <x:c r="X1480" s="2" t="n">
        <x:v>4</x:v>
      </x:c>
      <x:c r="Y1480" s="2" t="n">
        <x:v>4</x:v>
      </x:c>
      <x:c r="Z1480" s="22" t="n">
        <x:v>476928</x:v>
      </x:c>
      <x:c r="AA1480" s="22" t="n">
        <x:v>422487</x:v>
      </x:c>
      <x:c r="AB1480" s="22" t="n">
        <x:v>163323</x:v>
      </x:c>
      <x:c r="AC1480" s="22" t="n">
        <x:v>60547.5</x:v>
      </x:c>
      <x:c r="AD1480" s="22" t="n">
        <x:v>121095</x:v>
      </x:c>
      <x:c r="AE1480" s="2" t="n">
        <x:v>1</x:v>
      </x:c>
      <x:c r="AF1480" s="2" t="n">
        <x:v>0</x:v>
      </x:c>
    </x:row>
    <x:row r="1481" ht="23" customHeight="1">
      <x:c r="A1481" s="2" t="n">
        <x:v>1475</x:v>
      </x:c>
      <x:c r="B1481" s="24" t="n">
        <x:v>862697.3400000001</x:v>
      </x:c>
      <x:c r="C1481" s="24" t="n">
        <x:v>218360.16</x:v>
      </x:c>
      <x:c r="D1481" s="24" t="n">
        <x:f>SUM(B1481:C1481)</x:f>
        <x:v>1081057.5</x:v>
      </x:c>
      <x:c r="E1481" s="25" t="n">
        <x:f>B1481/D1481</x:f>
        <x:v>0.7980124461464817</x:v>
      </x:c>
      <x:c r="F1481" s="25" t="n">
        <x:f>C1481/D1481</x:f>
        <x:v>0.20198755385351844</x:v>
      </x:c>
      <x:c r="G1481" s="22" t="n">
        <x:v>1451570.9399999997</x:v>
      </x:c>
      <x:c r="H1481" s="22" t="n">
        <x:v>505337.1975</x:v>
      </x:c>
      <x:c r="I1481" s="22" t="n">
        <x:f>SUM(G1481:H1481)</x:f>
        <x:v>1956908.1374999997</x:v>
      </x:c>
      <x:c r="J1481" s="22" t="n">
        <x:v>899415</x:v>
      </x:c>
      <x:c r="K1481" s="22" t="n">
        <x:v>181642.5</x:v>
      </x:c>
      <x:c r="L1481" s="22" t="n">
        <x:f>SUM(J1481:K1481)</x:f>
        <x:v>1081057.5</x:v>
      </x:c>
      <x:c r="M1481" s="23" t="n">
        <x:f>D1481-L1481</x:f>
        <x:v>0</x:v>
      </x:c>
      <x:c r="N1481" s="22" t="n">
        <x:v>862697.3400000001</x:v>
      </x:c>
      <x:c r="O1481" s="22" t="n">
        <x:v>218360.16</x:v>
      </x:c>
      <x:c r="P1481" s="14" t="n">
        <x:f>N1481/SUM(N1481:O1481)</x:f>
        <x:v>0.7980124461464817</x:v>
      </x:c>
      <x:c r="Q1481" s="22" t="n">
        <x:v>1451570.9399999997</x:v>
      </x:c>
      <x:c r="R1481" s="22" t="n">
        <x:v>506372.1975</x:v>
      </x:c>
      <x:c r="S1481" s="2" t="n">
        <x:v>3</x:v>
      </x:c>
      <x:c r="T1481" s="2" t="n">
        <x:v>2</x:v>
      </x:c>
      <x:c r="U1481" s="2" t="n">
        <x:v>4</x:v>
      </x:c>
      <x:c r="V1481" s="2" t="n">
        <x:v>2</x:v>
      </x:c>
      <x:c r="W1481" s="2" t="n">
        <x:v>4</x:v>
      </x:c>
      <x:c r="X1481" s="2" t="n">
        <x:v>4</x:v>
      </x:c>
      <x:c r="Y1481" s="2" t="n">
        <x:v>4</x:v>
      </x:c>
      <x:c r="Z1481" s="22" t="n">
        <x:v>476928</x:v>
      </x:c>
      <x:c r="AA1481" s="22" t="n">
        <x:v>422487</x:v>
      </x:c>
      <x:c r="AB1481" s="22" t="n">
        <x:v>163323</x:v>
      </x:c>
      <x:c r="AC1481" s="22" t="n">
        <x:v>60547.5</x:v>
      </x:c>
      <x:c r="AD1481" s="22" t="n">
        <x:v>121095</x:v>
      </x:c>
      <x:c r="AE1481" s="2" t="n">
        <x:v>0</x:v>
      </x:c>
      <x:c r="AF1481" s="2" t="n">
        <x:v>0</x:v>
      </x:c>
    </x:row>
    <x:row r="1482" ht="23" customHeight="1">
      <x:c r="A1482" s="2" t="n">
        <x:v>1476</x:v>
      </x:c>
      <x:c r="B1482" s="24" t="n">
        <x:v>425540.25</x:v>
      </x:c>
      <x:c r="C1482" s="24" t="n">
        <x:v>425540.25</x:v>
      </x:c>
      <x:c r="D1482" s="24" t="n">
        <x:f>SUM(B1482:C1482)</x:f>
        <x:v>851080.5</x:v>
      </x:c>
      <x:c r="E1482" s="25" t="n">
        <x:f>B1482/D1482</x:f>
        <x:v>0.5</x:v>
      </x:c>
      <x:c r="F1482" s="25" t="n">
        <x:f>C1482/D1482</x:f>
        <x:v>0.5</x:v>
      </x:c>
      <x:c r="G1482" s="22" t="n">
        <x:v>425540.25</x:v>
      </x:c>
      <x:c r="H1482" s="22" t="n">
        <x:v>1214688.9375</x:v>
      </x:c>
      <x:c r="I1482" s="22" t="n">
        <x:f>SUM(G1482:H1482)</x:f>
        <x:v>1640229.1875</x:v>
      </x:c>
      <x:c r="J1482" s="22" t="n">
        <x:v>790533</x:v>
      </x:c>
      <x:c r="K1482" s="22" t="n">
        <x:v>60547.5</x:v>
      </x:c>
      <x:c r="L1482" s="22" t="n">
        <x:f>SUM(J1482:K1482)</x:f>
        <x:v>851080.5</x:v>
      </x:c>
      <x:c r="M1482" s="23" t="n">
        <x:f>D1482-L1482</x:f>
        <x:v>0</x:v>
      </x:c>
      <x:c r="N1482" s="22" t="n">
        <x:v>425540.25</x:v>
      </x:c>
      <x:c r="O1482" s="22" t="n">
        <x:v>425540.25</x:v>
      </x:c>
      <x:c r="P1482" s="14" t="n">
        <x:f>N1482/SUM(N1482:O1482)</x:f>
        <x:v>0.5</x:v>
      </x:c>
      <x:c r="Q1482" s="22" t="n">
        <x:v>425540.25</x:v>
      </x:c>
      <x:c r="R1482" s="22" t="n">
        <x:v>1215206.4375</x:v>
      </x:c>
      <x:c r="S1482" s="2" t="n">
        <x:v>1</x:v>
      </x:c>
      <x:c r="T1482" s="2" t="n">
        <x:v>2</x:v>
      </x:c>
      <x:c r="U1482" s="2" t="n">
        <x:v>1</x:v>
      </x:c>
      <x:c r="V1482" s="2" t="n">
        <x:v>2</x:v>
      </x:c>
      <x:c r="W1482" s="2" t="n">
        <x:v>2</x:v>
      </x:c>
      <x:c r="X1482" s="2" t="n">
        <x:v>2</x:v>
      </x:c>
      <x:c r="Y1482" s="2" t="n">
        <x:v>2</x:v>
      </x:c>
      <x:c r="Z1482" s="22" t="n">
        <x:v>368046</x:v>
      </x:c>
      <x:c r="AA1482" s="22" t="n">
        <x:v>422487</x:v>
      </x:c>
      <x:c r="AB1482" s="22" t="n">
        <x:v>54441</x:v>
      </x:c>
      <x:c r="AC1482" s="22" t="n">
        <x:v>60547.5</x:v>
      </x:c>
      <x:c r="AD1482" s="22" t="n">
        <x:v>0</x:v>
      </x:c>
      <x:c r="AE1482" s="2" t="n">
        <x:v>0</x:v>
      </x:c>
      <x:c r="AF1482" s="2" t="n">
        <x:v>0</x:v>
      </x:c>
    </x:row>
    <x:row r="1483" ht="23" customHeight="1">
      <x:c r="A1483" s="2" t="n">
        <x:v>1477</x:v>
      </x:c>
      <x:c r="B1483" s="24" t="n">
        <x:v>663210.75</x:v>
      </x:c>
      <x:c r="C1483" s="24" t="n">
        <x:v>302858.25</x:v>
      </x:c>
      <x:c r="D1483" s="24" t="n">
        <x:f>SUM(B1483:C1483)</x:f>
        <x:v>966069</x:v>
      </x:c>
      <x:c r="E1483" s="25" t="n">
        <x:f>B1483/D1483</x:f>
        <x:v>0.6865045353903293</x:v>
      </x:c>
      <x:c r="F1483" s="25" t="n">
        <x:f>C1483/D1483</x:f>
        <x:v>0.31349546460967076</x:v>
      </x:c>
      <x:c r="G1483" s="22" t="n">
        <x:v>1321936.5</x:v>
      </x:c>
      <x:c r="H1483" s="22" t="n">
        <x:v>616109.625</x:v>
      </x:c>
      <x:c r="I1483" s="22" t="n">
        <x:f>SUM(G1483:H1483)</x:f>
        <x:v>1938046.125</x:v>
      </x:c>
      <x:c r="J1483" s="22" t="n">
        <x:v>844974</x:v>
      </x:c>
      <x:c r="K1483" s="22" t="n">
        <x:v>121095</x:v>
      </x:c>
      <x:c r="L1483" s="22" t="n">
        <x:f>SUM(J1483:K1483)</x:f>
        <x:v>966069</x:v>
      </x:c>
      <x:c r="M1483" s="23" t="n">
        <x:f>D1483-L1483</x:f>
        <x:v>0</x:v>
      </x:c>
      <x:c r="N1483" s="22" t="n">
        <x:v>663210.75</x:v>
      </x:c>
      <x:c r="O1483" s="22" t="n">
        <x:v>302858.25</x:v>
      </x:c>
      <x:c r="P1483" s="14" t="n">
        <x:f>N1483/SUM(N1483:O1483)</x:f>
        <x:v>0.6865045353903293</x:v>
      </x:c>
      <x:c r="Q1483" s="22" t="n">
        <x:v>1320901.5</x:v>
      </x:c>
      <x:c r="R1483" s="22" t="n">
        <x:v>616368.375</x:v>
      </x:c>
      <x:c r="S1483" s="2" t="n">
        <x:v>2</x:v>
      </x:c>
      <x:c r="T1483" s="2" t="n">
        <x:v>2</x:v>
      </x:c>
      <x:c r="U1483" s="2" t="n">
        <x:v>3</x:v>
      </x:c>
      <x:c r="V1483" s="2" t="n">
        <x:v>2</x:v>
      </x:c>
      <x:c r="W1483" s="2" t="n">
        <x:v>3</x:v>
      </x:c>
      <x:c r="X1483" s="2" t="n">
        <x:v>3</x:v>
      </x:c>
      <x:c r="Y1483" s="2" t="n">
        <x:v>3</x:v>
      </x:c>
      <x:c r="Z1483" s="22" t="n">
        <x:v>422487</x:v>
      </x:c>
      <x:c r="AA1483" s="22" t="n">
        <x:v>422487</x:v>
      </x:c>
      <x:c r="AB1483" s="22" t="n">
        <x:v>108882</x:v>
      </x:c>
      <x:c r="AC1483" s="22" t="n">
        <x:v>60547.5</x:v>
      </x:c>
      <x:c r="AD1483" s="22" t="n">
        <x:v>60547.5</x:v>
      </x:c>
      <x:c r="AE1483" s="2" t="n">
        <x:v>0</x:v>
      </x:c>
      <x:c r="AF1483" s="2" t="n">
        <x:v>0</x:v>
      </x:c>
    </x:row>
    <x:row r="1484" ht="23" customHeight="1">
      <x:c r="A1484" s="2" t="n">
        <x:v>1478</x:v>
      </x:c>
      <x:c r="B1484" s="24" t="n">
        <x:v>1008987</x:v>
      </x:c>
      <x:c r="C1484" s="24" t="n">
        <x:v>72070.5</x:v>
      </x:c>
      <x:c r="D1484" s="24" t="n">
        <x:f>SUM(B1484:C1484)</x:f>
        <x:v>1081057.5</x:v>
      </x:c>
      <x:c r="E1484" s="25" t="n">
        <x:f>B1484/D1484</x:f>
        <x:v>0.9333333333333333</x:v>
      </x:c>
      <x:c r="F1484" s="25" t="n">
        <x:f>C1484/D1484</x:f>
        <x:v>0.06666666666666667</x:v>
      </x:c>
      <x:c r="G1484" s="22" t="n">
        <x:v>1101516</x:v>
      </x:c>
      <x:c r="H1484" s="22" t="n">
        <x:v>830091.5625</x:v>
      </x:c>
      <x:c r="I1484" s="22" t="n">
        <x:f>SUM(G1484:H1484)</x:f>
        <x:v>1931607.5625</x:v>
      </x:c>
      <x:c r="J1484" s="22" t="n">
        <x:v>899415</x:v>
      </x:c>
      <x:c r="K1484" s="22" t="n">
        <x:v>181642.5</x:v>
      </x:c>
      <x:c r="L1484" s="22" t="n">
        <x:f>SUM(J1484:K1484)</x:f>
        <x:v>1081057.5</x:v>
      </x:c>
      <x:c r="M1484" s="23" t="n">
        <x:f>D1484-L1484</x:f>
        <x:v>0</x:v>
      </x:c>
      <x:c r="N1484" s="22" t="n">
        <x:v>1008987</x:v>
      </x:c>
      <x:c r="O1484" s="22" t="n">
        <x:v>72070.5</x:v>
      </x:c>
      <x:c r="P1484" s="14" t="n">
        <x:f>N1484/SUM(N1484:O1484)</x:f>
        <x:v>0.9333333333333333</x:v>
      </x:c>
      <x:c r="Q1484" s="22" t="n">
        <x:v>1100998.5</x:v>
      </x:c>
      <x:c r="R1484" s="22" t="n">
        <x:v>830867.8125</x:v>
      </x:c>
      <x:c r="S1484" s="2" t="n">
        <x:v>1</x:v>
      </x:c>
      <x:c r="T1484" s="2" t="n">
        <x:v>4</x:v>
      </x:c>
      <x:c r="U1484" s="2" t="n">
        <x:v>4</x:v>
      </x:c>
      <x:c r="V1484" s="2" t="n">
        <x:v>1</x:v>
      </x:c>
      <x:c r="W1484" s="2" t="n">
        <x:v>4</x:v>
      </x:c>
      <x:c r="X1484" s="2" t="n">
        <x:v>4</x:v>
      </x:c>
      <x:c r="Y1484" s="2" t="n">
        <x:v>4</x:v>
      </x:c>
      <x:c r="Z1484" s="22" t="n">
        <x:v>368046</x:v>
      </x:c>
      <x:c r="AA1484" s="22" t="n">
        <x:v>531369</x:v>
      </x:c>
      <x:c r="AB1484" s="22" t="n">
        <x:v>163323</x:v>
      </x:c>
      <x:c r="AC1484" s="22" t="n">
        <x:v>181642.5</x:v>
      </x:c>
      <x:c r="AD1484" s="22" t="n">
        <x:v>0</x:v>
      </x:c>
      <x:c r="AE1484" s="2" t="n">
        <x:v>0</x:v>
      </x:c>
      <x:c r="AF1484" s="2" t="n">
        <x:v>0</x:v>
      </x:c>
    </x:row>
    <x:row r="1485" ht="23" customHeight="1">
      <x:c r="A1485" s="2" t="n">
        <x:v>1479</x:v>
      </x:c>
      <x:c r="B1485" s="24" t="n">
        <x:v>0</x:v>
      </x:c>
      <x:c r="C1485" s="24" t="n">
        <x:v>851080.5</x:v>
      </x:c>
      <x:c r="D1485" s="24" t="n">
        <x:f>SUM(B1485:C1485)</x:f>
        <x:v>851080.5</x:v>
      </x:c>
      <x:c r="E1485" s="25" t="n">
        <x:f>B1485/D1485</x:f>
        <x:v>0</x:v>
      </x:c>
      <x:c r="F1485" s="25" t="n">
        <x:f>C1485/D1485</x:f>
        <x:v>1</x:v>
      </x:c>
      <x:c r="G1485" s="22" t="n">
        <x:v>736092</x:v>
      </x:c>
      <x:c r="H1485" s="22" t="n">
        <x:v>995385.375</x:v>
      </x:c>
      <x:c r="I1485" s="22" t="n">
        <x:f>SUM(G1485:H1485)</x:f>
        <x:v>1731477.375</x:v>
      </x:c>
      <x:c r="J1485" s="22" t="n">
        <x:v>790533</x:v>
      </x:c>
      <x:c r="K1485" s="22" t="n">
        <x:v>60547.5</x:v>
      </x:c>
      <x:c r="L1485" s="22" t="n">
        <x:f>SUM(J1485:K1485)</x:f>
        <x:v>851080.5</x:v>
      </x:c>
      <x:c r="M1485" s="23" t="n">
        <x:f>D1485-L1485</x:f>
        <x:v>0</x:v>
      </x:c>
      <x:c r="N1485" s="22" t="n">
        <x:v>0</x:v>
      </x:c>
      <x:c r="O1485" s="22" t="n">
        <x:v>851080.5</x:v>
      </x:c>
      <x:c r="P1485" s="14" t="n">
        <x:f>N1485/SUM(N1485:O1485)</x:f>
        <x:v>0</x:v>
      </x:c>
      <x:c r="Q1485" s="22" t="n">
        <x:v>736092</x:v>
      </x:c>
      <x:c r="R1485" s="22" t="n">
        <x:v>995902.875</x:v>
      </x:c>
      <x:c r="S1485" s="2" t="n">
        <x:v>2</x:v>
      </x:c>
      <x:c r="T1485" s="2" t="n">
        <x:v>1</x:v>
      </x:c>
      <x:c r="U1485" s="2" t="n">
        <x:v>0</x:v>
      </x:c>
      <x:c r="V1485" s="2" t="n">
        <x:v>3</x:v>
      </x:c>
      <x:c r="W1485" s="2" t="n">
        <x:v>2</x:v>
      </x:c>
      <x:c r="X1485" s="2" t="n">
        <x:v>2</x:v>
      </x:c>
      <x:c r="Y1485" s="2" t="n">
        <x:v>2</x:v>
      </x:c>
      <x:c r="Z1485" s="22" t="n">
        <x:v>422487</x:v>
      </x:c>
      <x:c r="AA1485" s="22" t="n">
        <x:v>368046</x:v>
      </x:c>
      <x:c r="AB1485" s="22" t="n">
        <x:v>54441</x:v>
      </x:c>
      <x:c r="AC1485" s="22" t="n">
        <x:v>0</x:v>
      </x:c>
      <x:c r="AD1485" s="22" t="n">
        <x:v>60547.5</x:v>
      </x:c>
      <x:c r="AE1485" s="2" t="n">
        <x:v>0</x:v>
      </x:c>
      <x:c r="AF1485" s="2" t="n">
        <x:v>0</x:v>
      </x:c>
    </x:row>
    <x:row r="1486" ht="23" customHeight="1">
      <x:c r="A1486" s="2" t="n">
        <x:v>1480</x:v>
      </x:c>
      <x:c r="B1486" s="24" t="n">
        <x:v>504698.2</x:v>
      </x:c>
      <x:c r="C1486" s="24" t="n">
        <x:v>461370.8</x:v>
      </x:c>
      <x:c r="D1486" s="24" t="n">
        <x:f>SUM(B1486:C1486)</x:f>
        <x:v>966069</x:v>
      </x:c>
      <x:c r="E1486" s="25" t="n">
        <x:f>B1486/D1486</x:f>
        <x:v>0.5224245887198533</x:v>
      </x:c>
      <x:c r="F1486" s="25" t="n">
        <x:f>C1486/D1486</x:f>
        <x:v>0.47757541128014663</x:v>
      </x:c>
      <x:c r="G1486" s="22" t="n">
        <x:v>1188580.2</x:v>
      </x:c>
      <x:c r="H1486" s="22" t="n">
        <x:v>777766.7062499999</x:v>
      </x:c>
      <x:c r="I1486" s="22" t="n">
        <x:f>SUM(G1486:H1486)</x:f>
        <x:v>1966346.90625</x:v>
      </x:c>
      <x:c r="J1486" s="22" t="n">
        <x:v>844974</x:v>
      </x:c>
      <x:c r="K1486" s="22" t="n">
        <x:v>121095</x:v>
      </x:c>
      <x:c r="L1486" s="22" t="n">
        <x:f>SUM(J1486:K1486)</x:f>
        <x:v>966069</x:v>
      </x:c>
      <x:c r="M1486" s="23" t="n">
        <x:f>D1486-L1486</x:f>
        <x:v>0</x:v>
      </x:c>
      <x:c r="N1486" s="22" t="n">
        <x:v>504560.2</x:v>
      </x:c>
      <x:c r="O1486" s="22" t="n">
        <x:v>461508.8</x:v>
      </x:c>
      <x:c r="P1486" s="14" t="n">
        <x:f>N1486/SUM(N1486:O1486)</x:f>
        <x:v>0.522281741780349</x:v>
      </x:c>
      <x:c r="Q1486" s="22" t="n">
        <x:v>1187234.7</x:v>
      </x:c>
      <x:c r="R1486" s="22" t="n">
        <x:v>778141.8937499999</x:v>
      </x:c>
      <x:c r="S1486" s="2" t="n">
        <x:v>2</x:v>
      </x:c>
      <x:c r="T1486" s="2" t="n">
        <x:v>2</x:v>
      </x:c>
      <x:c r="U1486" s="2" t="n">
        <x:v>2</x:v>
      </x:c>
      <x:c r="V1486" s="2" t="n">
        <x:v>4</x:v>
      </x:c>
      <x:c r="W1486" s="2" t="n">
        <x:v>3</x:v>
      </x:c>
      <x:c r="X1486" s="2" t="n">
        <x:v>3</x:v>
      </x:c>
      <x:c r="Y1486" s="2" t="n">
        <x:v>3</x:v>
      </x:c>
      <x:c r="Z1486" s="22" t="n">
        <x:v>422487</x:v>
      </x:c>
      <x:c r="AA1486" s="22" t="n">
        <x:v>422487</x:v>
      </x:c>
      <x:c r="AB1486" s="22" t="n">
        <x:v>108882</x:v>
      </x:c>
      <x:c r="AC1486" s="22" t="n">
        <x:v>60547.5</x:v>
      </x:c>
      <x:c r="AD1486" s="22" t="n">
        <x:v>60547.5</x:v>
      </x:c>
      <x:c r="AE1486" s="2" t="n">
        <x:v>1</x:v>
      </x:c>
      <x:c r="AF1486" s="2" t="n">
        <x:v>0</x:v>
      </x:c>
    </x:row>
    <x:row r="1487" ht="23" customHeight="1">
      <x:c r="A1487" s="2" t="n">
        <x:v>1481</x:v>
      </x:c>
      <x:c r="B1487" s="24" t="n">
        <x:v>184288.67395833333</x:v>
      </x:c>
      <x:c r="C1487" s="24" t="n">
        <x:v>896768.8260416666</x:v>
      </x:c>
      <x:c r="D1487" s="24" t="n">
        <x:f>SUM(B1487:C1487)</x:f>
        <x:v>1081057.5</x:v>
      </x:c>
      <x:c r="E1487" s="25" t="n">
        <x:f>B1487/D1487</x:f>
        <x:v>0.17047074180451394</x:v>
      </x:c>
      <x:c r="F1487" s="25" t="n">
        <x:f>C1487/D1487</x:f>
        <x:v>0.829529258195486</x:v>
      </x:c>
      <x:c r="G1487" s="22" t="n">
        <x:v>821330.0239583334</x:v>
      </x:c>
      <x:c r="H1487" s="22" t="n">
        <x:v>1296137.2802083332</x:v>
      </x:c>
      <x:c r="I1487" s="22" t="n">
        <x:f>SUM(G1487:H1487)</x:f>
        <x:v>2117467.3041666667</x:v>
      </x:c>
      <x:c r="J1487" s="22" t="n">
        <x:v>899415</x:v>
      </x:c>
      <x:c r="K1487" s="22" t="n">
        <x:v>181642.5</x:v>
      </x:c>
      <x:c r="L1487" s="22" t="n">
        <x:f>SUM(J1487:K1487)</x:f>
        <x:v>1081057.5</x:v>
      </x:c>
      <x:c r="M1487" s="23" t="n">
        <x:f>D1487-L1487</x:f>
        <x:v>0</x:v>
      </x:c>
      <x:c r="N1487" s="22" t="n">
        <x:v>184606.121875</x:v>
      </x:c>
      <x:c r="O1487" s="22" t="n">
        <x:v>896451.378125</x:v>
      </x:c>
      <x:c r="P1487" s="14" t="n">
        <x:f>N1487/SUM(N1487:O1487)</x:f>
        <x:v>0.17076438753257805</x:v>
      </x:c>
      <x:c r="Q1487" s="22" t="n">
        <x:v>821934.971875</x:v>
      </x:c>
      <x:c r="R1487" s="22" t="n">
        <x:v>1297525.665625</x:v>
      </x:c>
      <x:c r="S1487" s="2" t="n">
        <x:v>3</x:v>
      </x:c>
      <x:c r="T1487" s="2" t="n">
        <x:v>2</x:v>
      </x:c>
      <x:c r="U1487" s="2" t="n">
        <x:v>1</x:v>
      </x:c>
      <x:c r="V1487" s="2" t="n">
        <x:v>7</x:v>
      </x:c>
      <x:c r="W1487" s="2" t="n">
        <x:v>4</x:v>
      </x:c>
      <x:c r="X1487" s="2" t="n">
        <x:v>4</x:v>
      </x:c>
      <x:c r="Y1487" s="2" t="n">
        <x:v>4</x:v>
      </x:c>
      <x:c r="Z1487" s="22" t="n">
        <x:v>476928</x:v>
      </x:c>
      <x:c r="AA1487" s="22" t="n">
        <x:v>422487</x:v>
      </x:c>
      <x:c r="AB1487" s="22" t="n">
        <x:v>163323</x:v>
      </x:c>
      <x:c r="AC1487" s="22" t="n">
        <x:v>60547.5</x:v>
      </x:c>
      <x:c r="AD1487" s="22" t="n">
        <x:v>121095</x:v>
      </x:c>
      <x:c r="AE1487" s="2" t="n">
        <x:v>2</x:v>
      </x:c>
      <x:c r="AF1487" s="2" t="n">
        <x:v>0</x:v>
      </x:c>
    </x:row>
    <x:row r="1488" ht="23" customHeight="1">
      <x:c r="A1488" s="2" t="n">
        <x:v>1482</x:v>
      </x:c>
      <x:c r="B1488" s="24" t="n">
        <x:v>567387</x:v>
      </x:c>
      <x:c r="C1488" s="24" t="n">
        <x:v>283693.5</x:v>
      </x:c>
      <x:c r="D1488" s="24" t="n">
        <x:f>SUM(B1488:C1488)</x:f>
        <x:v>851080.5</x:v>
      </x:c>
      <x:c r="E1488" s="25" t="n">
        <x:f>B1488/D1488</x:f>
        <x:v>0.6666666666666666</x:v>
      </x:c>
      <x:c r="F1488" s="25" t="n">
        <x:f>C1488/D1488</x:f>
        <x:v>0.3333333333333333</x:v>
      </x:c>
      <x:c r="G1488" s="22" t="n">
        <x:v>567387</x:v>
      </x:c>
      <x:c r="H1488" s="22" t="n">
        <x:v>1072842.1875</x:v>
      </x:c>
      <x:c r="I1488" s="22" t="n">
        <x:f>SUM(G1488:H1488)</x:f>
        <x:v>1640229.1875</x:v>
      </x:c>
      <x:c r="J1488" s="22" t="n">
        <x:v>790533</x:v>
      </x:c>
      <x:c r="K1488" s="22" t="n">
        <x:v>60547.5</x:v>
      </x:c>
      <x:c r="L1488" s="22" t="n">
        <x:f>SUM(J1488:K1488)</x:f>
        <x:v>851080.5</x:v>
      </x:c>
      <x:c r="M1488" s="23" t="n">
        <x:f>D1488-L1488</x:f>
        <x:v>0</x:v>
      </x:c>
      <x:c r="N1488" s="22" t="n">
        <x:v>567387</x:v>
      </x:c>
      <x:c r="O1488" s="22" t="n">
        <x:v>283693.5</x:v>
      </x:c>
      <x:c r="P1488" s="14" t="n">
        <x:f>N1488/SUM(N1488:O1488)</x:f>
        <x:v>0.6666666666666666</x:v>
      </x:c>
      <x:c r="Q1488" s="22" t="n">
        <x:v>567387</x:v>
      </x:c>
      <x:c r="R1488" s="22" t="n">
        <x:v>1073359.6875</x:v>
      </x:c>
      <x:c r="S1488" s="2" t="n">
        <x:v>1</x:v>
      </x:c>
      <x:c r="T1488" s="2" t="n">
        <x:v>2</x:v>
      </x:c>
      <x:c r="U1488" s="2" t="n">
        <x:v>1</x:v>
      </x:c>
      <x:c r="V1488" s="2" t="n">
        <x:v>1</x:v>
      </x:c>
      <x:c r="W1488" s="2" t="n">
        <x:v>2</x:v>
      </x:c>
      <x:c r="X1488" s="2" t="n">
        <x:v>2</x:v>
      </x:c>
      <x:c r="Y1488" s="2" t="n">
        <x:v>2</x:v>
      </x:c>
      <x:c r="Z1488" s="22" t="n">
        <x:v>368046</x:v>
      </x:c>
      <x:c r="AA1488" s="22" t="n">
        <x:v>422487</x:v>
      </x:c>
      <x:c r="AB1488" s="22" t="n">
        <x:v>54441</x:v>
      </x:c>
      <x:c r="AC1488" s="22" t="n">
        <x:v>60547.5</x:v>
      </x:c>
      <x:c r="AD1488" s="22" t="n">
        <x:v>0</x:v>
      </x:c>
      <x:c r="AE1488" s="2" t="n">
        <x:v>0</x:v>
      </x:c>
      <x:c r="AF1488" s="2" t="n">
        <x:v>0</x:v>
      </x:c>
    </x:row>
    <x:row r="1489" ht="23" customHeight="1">
      <x:c r="A1489" s="2" t="n">
        <x:v>1483</x:v>
      </x:c>
      <x:c r="B1489" s="24" t="n">
        <x:v>851080.5</x:v>
      </x:c>
      <x:c r="C1489" s="24" t="n">
        <x:v>0</x:v>
      </x:c>
      <x:c r="D1489" s="24" t="n">
        <x:f>SUM(B1489:C1489)</x:f>
        <x:v>851080.5</x:v>
      </x:c>
      <x:c r="E1489" s="25" t="n">
        <x:f>B1489/D1489</x:f>
        <x:v>1</x:v>
      </x:c>
      <x:c r="F1489" s="25" t="n">
        <x:f>C1489/D1489</x:f>
        <x:v>0</x:v>
      </x:c>
      <x:c r="G1489" s="22" t="n">
        <x:v>851080.5</x:v>
      </x:c>
      <x:c r="H1489" s="22" t="n">
        <x:v>789148.6875</x:v>
      </x:c>
      <x:c r="I1489" s="22" t="n">
        <x:f>SUM(G1489:H1489)</x:f>
        <x:v>1640229.1875</x:v>
      </x:c>
      <x:c r="J1489" s="22" t="n">
        <x:v>790533</x:v>
      </x:c>
      <x:c r="K1489" s="22" t="n">
        <x:v>60547.5</x:v>
      </x:c>
      <x:c r="L1489" s="22" t="n">
        <x:f>SUM(J1489:K1489)</x:f>
        <x:v>851080.5</x:v>
      </x:c>
      <x:c r="M1489" s="23" t="n">
        <x:f>D1489-L1489</x:f>
        <x:v>0</x:v>
      </x:c>
      <x:c r="N1489" s="22" t="n">
        <x:v>851080.5</x:v>
      </x:c>
      <x:c r="O1489" s="22" t="n">
        <x:v>0</x:v>
      </x:c>
      <x:c r="P1489" s="14" t="n">
        <x:f>N1489/SUM(N1489:O1489)</x:f>
        <x:v>1</x:v>
      </x:c>
      <x:c r="Q1489" s="22" t="n">
        <x:v>851080.5</x:v>
      </x:c>
      <x:c r="R1489" s="22" t="n">
        <x:v>789666.1875</x:v>
      </x:c>
      <x:c r="S1489" s="2" t="n">
        <x:v>1</x:v>
      </x:c>
      <x:c r="T1489" s="2" t="n">
        <x:v>2</x:v>
      </x:c>
      <x:c r="U1489" s="2" t="n">
        <x:v>1</x:v>
      </x:c>
      <x:c r="V1489" s="2" t="n">
        <x:v>0</x:v>
      </x:c>
      <x:c r="W1489" s="2" t="n">
        <x:v>2</x:v>
      </x:c>
      <x:c r="X1489" s="2" t="n">
        <x:v>2</x:v>
      </x:c>
      <x:c r="Y1489" s="2" t="n">
        <x:v>2</x:v>
      </x:c>
      <x:c r="Z1489" s="22" t="n">
        <x:v>368046</x:v>
      </x:c>
      <x:c r="AA1489" s="22" t="n">
        <x:v>422487</x:v>
      </x:c>
      <x:c r="AB1489" s="22" t="n">
        <x:v>54441</x:v>
      </x:c>
      <x:c r="AC1489" s="22" t="n">
        <x:v>60547.5</x:v>
      </x:c>
      <x:c r="AD1489" s="22" t="n">
        <x:v>0</x:v>
      </x:c>
      <x:c r="AE1489" s="2" t="n">
        <x:v>0</x:v>
      </x:c>
      <x:c r="AF1489" s="2" t="n">
        <x:v>0</x:v>
      </x:c>
    </x:row>
    <x:row r="1490" ht="23" customHeight="1">
      <x:c r="A1490" s="2" t="n">
        <x:v>1484</x:v>
      </x:c>
      <x:c r="B1490" s="24" t="n">
        <x:v>0</x:v>
      </x:c>
      <x:c r="C1490" s="24" t="n">
        <x:v>851080.5</x:v>
      </x:c>
      <x:c r="D1490" s="24" t="n">
        <x:f>SUM(B1490:C1490)</x:f>
        <x:v>851080.5</x:v>
      </x:c>
      <x:c r="E1490" s="25" t="n">
        <x:f>B1490/D1490</x:f>
        <x:v>0</x:v>
      </x:c>
      <x:c r="F1490" s="25" t="n">
        <x:f>C1490/D1490</x:f>
        <x:v>1</x:v>
      </x:c>
      <x:c r="G1490" s="22" t="n">
        <x:v>751746.375</x:v>
      </x:c>
      <x:c r="H1490" s="22" t="n">
        <x:v>896827.5</x:v>
      </x:c>
      <x:c r="I1490" s="22" t="n">
        <x:f>SUM(G1490:H1490)</x:f>
        <x:v>1648573.875</x:v>
      </x:c>
      <x:c r="J1490" s="22" t="n">
        <x:v>790533</x:v>
      </x:c>
      <x:c r="K1490" s="22" t="n">
        <x:v>60547.5</x:v>
      </x:c>
      <x:c r="L1490" s="22" t="n">
        <x:f>SUM(J1490:K1490)</x:f>
        <x:v>851080.5</x:v>
      </x:c>
      <x:c r="M1490" s="23" t="n">
        <x:f>D1490-L1490</x:f>
        <x:v>0</x:v>
      </x:c>
      <x:c r="N1490" s="22" t="n">
        <x:v>0</x:v>
      </x:c>
      <x:c r="O1490" s="22" t="n">
        <x:v>851080.5</x:v>
      </x:c>
      <x:c r="P1490" s="14" t="n">
        <x:f>N1490/SUM(N1490:O1490)</x:f>
        <x:v>0</x:v>
      </x:c>
      <x:c r="Q1490" s="22" t="n">
        <x:v>751228.875</x:v>
      </x:c>
      <x:c r="R1490" s="22" t="n">
        <x:v>897086.25</x:v>
      </x:c>
      <x:c r="S1490" s="2" t="n">
        <x:v>2</x:v>
      </x:c>
      <x:c r="T1490" s="2" t="n">
        <x:v>1</x:v>
      </x:c>
      <x:c r="U1490" s="2" t="n">
        <x:v>0</x:v>
      </x:c>
      <x:c r="V1490" s="2" t="n">
        <x:v>1</x:v>
      </x:c>
      <x:c r="W1490" s="2" t="n">
        <x:v>2</x:v>
      </x:c>
      <x:c r="X1490" s="2" t="n">
        <x:v>2</x:v>
      </x:c>
      <x:c r="Y1490" s="2" t="n">
        <x:v>2</x:v>
      </x:c>
      <x:c r="Z1490" s="22" t="n">
        <x:v>422487</x:v>
      </x:c>
      <x:c r="AA1490" s="22" t="n">
        <x:v>368046</x:v>
      </x:c>
      <x:c r="AB1490" s="22" t="n">
        <x:v>54441</x:v>
      </x:c>
      <x:c r="AC1490" s="22" t="n">
        <x:v>0</x:v>
      </x:c>
      <x:c r="AD1490" s="22" t="n">
        <x:v>60547.5</x:v>
      </x:c>
      <x:c r="AE1490" s="2" t="n">
        <x:v>0</x:v>
      </x:c>
      <x:c r="AF1490" s="2" t="n">
        <x:v>0</x:v>
      </x:c>
    </x:row>
    <x:row r="1491" ht="23" customHeight="1">
      <x:c r="A1491" s="2" t="n">
        <x:v>1485</x:v>
      </x:c>
      <x:c r="B1491" s="24" t="n">
        <x:v>511783.35000000003</x:v>
      </x:c>
      <x:c r="C1491" s="24" t="n">
        <x:v>454285.65</x:v>
      </x:c>
      <x:c r="D1491" s="24" t="n">
        <x:f>SUM(B1491:C1491)</x:f>
        <x:v>966069</x:v>
      </x:c>
      <x:c r="E1491" s="25" t="n">
        <x:f>B1491/D1491</x:f>
        <x:v>0.5297585886722377</x:v>
      </x:c>
      <x:c r="F1491" s="25" t="n">
        <x:f>C1491/D1491</x:f>
        <x:v>0.4702414113277623</x:v>
      </x:c>
      <x:c r="G1491" s="22" t="n">
        <x:v>1018165.7250000001</x:v>
      </x:c>
      <x:c r="H1491" s="22" t="n">
        <x:v>1032083.025</x:v>
      </x:c>
      <x:c r="I1491" s="22" t="n">
        <x:f>SUM(G1491:H1491)</x:f>
        <x:v>2050248.75</x:v>
      </x:c>
      <x:c r="J1491" s="22" t="n">
        <x:v>844974</x:v>
      </x:c>
      <x:c r="K1491" s="22" t="n">
        <x:v>121095</x:v>
      </x:c>
      <x:c r="L1491" s="22" t="n">
        <x:f>SUM(J1491:K1491)</x:f>
        <x:v>966069</x:v>
      </x:c>
      <x:c r="M1491" s="23" t="n">
        <x:f>D1491-L1491</x:f>
        <x:v>0</x:v>
      </x:c>
      <x:c r="N1491" s="22" t="n">
        <x:v>512404.35000000003</x:v>
      </x:c>
      <x:c r="O1491" s="22" t="n">
        <x:v>453664.65</x:v>
      </x:c>
      <x:c r="P1491" s="14" t="n">
        <x:f>N1491/SUM(N1491:O1491)</x:f>
        <x:v>0.5304013999000072</x:v>
      </x:c>
      <x:c r="Q1491" s="22" t="n">
        <x:v>1018269.2250000001</x:v>
      </x:c>
      <x:c r="R1491" s="22" t="n">
        <x:v>1032755.775</x:v>
      </x:c>
      <x:c r="S1491" s="2" t="n">
        <x:v>2</x:v>
      </x:c>
      <x:c r="T1491" s="2" t="n">
        <x:v>2</x:v>
      </x:c>
      <x:c r="U1491" s="2" t="n">
        <x:v>2</x:v>
      </x:c>
      <x:c r="V1491" s="2" t="n">
        <x:v>2</x:v>
      </x:c>
      <x:c r="W1491" s="2" t="n">
        <x:v>3</x:v>
      </x:c>
      <x:c r="X1491" s="2" t="n">
        <x:v>3</x:v>
      </x:c>
      <x:c r="Y1491" s="2" t="n">
        <x:v>3</x:v>
      </x:c>
      <x:c r="Z1491" s="22" t="n">
        <x:v>422487</x:v>
      </x:c>
      <x:c r="AA1491" s="22" t="n">
        <x:v>422487</x:v>
      </x:c>
      <x:c r="AB1491" s="22" t="n">
        <x:v>108882</x:v>
      </x:c>
      <x:c r="AC1491" s="22" t="n">
        <x:v>60547.5</x:v>
      </x:c>
      <x:c r="AD1491" s="22" t="n">
        <x:v>60547.5</x:v>
      </x:c>
      <x:c r="AE1491" s="2" t="n">
        <x:v>1</x:v>
      </x:c>
      <x:c r="AF1491" s="2" t="n">
        <x:v>0</x:v>
      </x:c>
    </x:row>
    <x:row r="1492" ht="23" customHeight="1">
      <x:c r="A1492" s="2" t="n">
        <x:v>1486</x:v>
      </x:c>
      <x:c r="B1492" s="24" t="n">
        <x:v>680864.4</x:v>
      </x:c>
      <x:c r="C1492" s="24" t="n">
        <x:v>170216.1</x:v>
      </x:c>
      <x:c r="D1492" s="24" t="n">
        <x:f>SUM(B1492:C1492)</x:f>
        <x:v>851080.5</x:v>
      </x:c>
      <x:c r="E1492" s="25" t="n">
        <x:f>B1492/D1492</x:f>
        <x:v>0.8</x:v>
      </x:c>
      <x:c r="F1492" s="25" t="n">
        <x:f>C1492/D1492</x:f>
        <x:v>0.2</x:v>
      </x:c>
      <x:c r="G1492" s="22" t="n">
        <x:v>1432610.775</x:v>
      </x:c>
      <x:c r="H1492" s="22" t="n">
        <x:v>215963.1</x:v>
      </x:c>
      <x:c r="I1492" s="22" t="n">
        <x:f>SUM(G1492:H1492)</x:f>
        <x:v>1648573.875</x:v>
      </x:c>
      <x:c r="J1492" s="22" t="n">
        <x:v>790533</x:v>
      </x:c>
      <x:c r="K1492" s="22" t="n">
        <x:v>60547.5</x:v>
      </x:c>
      <x:c r="L1492" s="22" t="n">
        <x:f>SUM(J1492:K1492)</x:f>
        <x:v>851080.5</x:v>
      </x:c>
      <x:c r="M1492" s="23" t="n">
        <x:f>D1492-L1492</x:f>
        <x:v>0</x:v>
      </x:c>
      <x:c r="N1492" s="22" t="n">
        <x:v>680864.4</x:v>
      </x:c>
      <x:c r="O1492" s="22" t="n">
        <x:v>170216.1</x:v>
      </x:c>
      <x:c r="P1492" s="14" t="n">
        <x:f>N1492/SUM(N1492:O1492)</x:f>
        <x:v>0.8</x:v>
      </x:c>
      <x:c r="Q1492" s="22" t="n">
        <x:v>1432093.275</x:v>
      </x:c>
      <x:c r="R1492" s="22" t="n">
        <x:v>216221.85</x:v>
      </x:c>
      <x:c r="S1492" s="2" t="n">
        <x:v>2</x:v>
      </x:c>
      <x:c r="T1492" s="2" t="n">
        <x:v>1</x:v>
      </x:c>
      <x:c r="U1492" s="2" t="n">
        <x:v>2</x:v>
      </x:c>
      <x:c r="V1492" s="2" t="n">
        <x:v>1</x:v>
      </x:c>
      <x:c r="W1492" s="2" t="n">
        <x:v>2</x:v>
      </x:c>
      <x:c r="X1492" s="2" t="n">
        <x:v>2</x:v>
      </x:c>
      <x:c r="Y1492" s="2" t="n">
        <x:v>2</x:v>
      </x:c>
      <x:c r="Z1492" s="22" t="n">
        <x:v>422487</x:v>
      </x:c>
      <x:c r="AA1492" s="22" t="n">
        <x:v>368046</x:v>
      </x:c>
      <x:c r="AB1492" s="22" t="n">
        <x:v>54441</x:v>
      </x:c>
      <x:c r="AC1492" s="22" t="n">
        <x:v>0</x:v>
      </x:c>
      <x:c r="AD1492" s="22" t="n">
        <x:v>60547.5</x:v>
      </x:c>
      <x:c r="AE1492" s="2" t="n">
        <x:v>0</x:v>
      </x:c>
      <x:c r="AF1492" s="2" t="n">
        <x:v>0</x:v>
      </x:c>
    </x:row>
    <x:row r="1493" ht="23" customHeight="1">
      <x:c r="A1493" s="2" t="n">
        <x:v>1487</x:v>
      </x:c>
      <x:c r="B1493" s="24" t="n">
        <x:v>590364</x:v>
      </x:c>
      <x:c r="C1493" s="24" t="n">
        <x:v>490693.5</x:v>
      </x:c>
      <x:c r="D1493" s="24" t="n">
        <x:f>SUM(B1493:C1493)</x:f>
        <x:v>1081057.5</x:v>
      </x:c>
      <x:c r="E1493" s="25" t="n">
        <x:f>B1493/D1493</x:f>
        <x:v>0.5460986117759694</x:v>
      </x:c>
      <x:c r="F1493" s="25" t="n">
        <x:f>C1493/D1493</x:f>
        <x:v>0.45390138822403064</x:v>
      </x:c>
      <x:c r="G1493" s="22" t="n">
        <x:v>1018543.5</x:v>
      </x:c>
      <x:c r="H1493" s="22" t="n">
        <x:v>964348.3125</x:v>
      </x:c>
      <x:c r="I1493" s="22" t="n">
        <x:f>SUM(G1493:H1493)</x:f>
        <x:v>1982891.8125</x:v>
      </x:c>
      <x:c r="J1493" s="22" t="n">
        <x:v>899415</x:v>
      </x:c>
      <x:c r="K1493" s="22" t="n">
        <x:v>181642.5</x:v>
      </x:c>
      <x:c r="L1493" s="22" t="n">
        <x:f>SUM(J1493:K1493)</x:f>
        <x:v>1081057.5</x:v>
      </x:c>
      <x:c r="M1493" s="23" t="n">
        <x:f>D1493-L1493</x:f>
        <x:v>0</x:v>
      </x:c>
      <x:c r="N1493" s="22" t="n">
        <x:v>590364</x:v>
      </x:c>
      <x:c r="O1493" s="22" t="n">
        <x:v>490693.5</x:v>
      </x:c>
      <x:c r="P1493" s="14" t="n">
        <x:f>N1493/SUM(N1493:O1493)</x:f>
        <x:v>0.5460986117759694</x:v>
      </x:c>
      <x:c r="Q1493" s="22" t="n">
        <x:v>1018026</x:v>
      </x:c>
      <x:c r="R1493" s="22" t="n">
        <x:v>965124.5625</x:v>
      </x:c>
      <x:c r="S1493" s="2" t="n">
        <x:v>2</x:v>
      </x:c>
      <x:c r="T1493" s="2" t="n">
        <x:v>3</x:v>
      </x:c>
      <x:c r="U1493" s="2" t="n">
        <x:v>3</x:v>
      </x:c>
      <x:c r="V1493" s="2" t="n">
        <x:v>5</x:v>
      </x:c>
      <x:c r="W1493" s="2" t="n">
        <x:v>4</x:v>
      </x:c>
      <x:c r="X1493" s="2" t="n">
        <x:v>4</x:v>
      </x:c>
      <x:c r="Y1493" s="2" t="n">
        <x:v>4</x:v>
      </x:c>
      <x:c r="Z1493" s="22" t="n">
        <x:v>422487</x:v>
      </x:c>
      <x:c r="AA1493" s="22" t="n">
        <x:v>476928</x:v>
      </x:c>
      <x:c r="AB1493" s="22" t="n">
        <x:v>163323</x:v>
      </x:c>
      <x:c r="AC1493" s="22" t="n">
        <x:v>121095</x:v>
      </x:c>
      <x:c r="AD1493" s="22" t="n">
        <x:v>60547.5</x:v>
      </x:c>
      <x:c r="AE1493" s="2" t="n">
        <x:v>0</x:v>
      </x:c>
      <x:c r="AF1493" s="2" t="n">
        <x:v>0</x:v>
      </x:c>
    </x:row>
    <x:row r="1494" ht="23" customHeight="1">
      <x:c r="A1494" s="2" t="n">
        <x:v>1488</x:v>
      </x:c>
      <x:c r="B1494" s="24" t="n">
        <x:v>966069</x:v>
      </x:c>
      <x:c r="C1494" s="24" t="n">
        <x:v>0</x:v>
      </x:c>
      <x:c r="D1494" s="24" t="n">
        <x:f>SUM(B1494:C1494)</x:f>
        <x:v>966069</x:v>
      </x:c>
      <x:c r="E1494" s="25" t="n">
        <x:f>B1494/D1494</x:f>
        <x:v>1</x:v>
      </x:c>
      <x:c r="F1494" s="25" t="n">
        <x:f>C1494/D1494</x:f>
        <x:v>0</x:v>
      </x:c>
      <x:c r="G1494" s="22" t="n">
        <x:v>1532265.75</x:v>
      </x:c>
      <x:c r="H1494" s="22" t="n">
        <x:v>358998.375</x:v>
      </x:c>
      <x:c r="I1494" s="22" t="n">
        <x:f>SUM(G1494:H1494)</x:f>
        <x:v>1891264.125</x:v>
      </x:c>
      <x:c r="J1494" s="22" t="n">
        <x:v>844974</x:v>
      </x:c>
      <x:c r="K1494" s="22" t="n">
        <x:v>121095</x:v>
      </x:c>
      <x:c r="L1494" s="22" t="n">
        <x:f>SUM(J1494:K1494)</x:f>
        <x:v>966069</x:v>
      </x:c>
      <x:c r="M1494" s="23" t="n">
        <x:f>D1494-L1494</x:f>
        <x:v>0</x:v>
      </x:c>
      <x:c r="N1494" s="22" t="n">
        <x:v>966069</x:v>
      </x:c>
      <x:c r="O1494" s="22" t="n">
        <x:v>0</x:v>
      </x:c>
      <x:c r="P1494" s="14" t="n">
        <x:f>N1494/SUM(N1494:O1494)</x:f>
        <x:v>1</x:v>
      </x:c>
      <x:c r="Q1494" s="22" t="n">
        <x:v>1531748.25</x:v>
      </x:c>
      <x:c r="R1494" s="22" t="n">
        <x:v>359515.875</x:v>
      </x:c>
      <x:c r="S1494" s="2" t="n">
        <x:v>2</x:v>
      </x:c>
      <x:c r="T1494" s="2" t="n">
        <x:v>2</x:v>
      </x:c>
      <x:c r="U1494" s="2" t="n">
        <x:v>4</x:v>
      </x:c>
      <x:c r="V1494" s="2" t="n">
        <x:v>0</x:v>
      </x:c>
      <x:c r="W1494" s="2" t="n">
        <x:v>3</x:v>
      </x:c>
      <x:c r="X1494" s="2" t="n">
        <x:v>3</x:v>
      </x:c>
      <x:c r="Y1494" s="2" t="n">
        <x:v>3</x:v>
      </x:c>
      <x:c r="Z1494" s="22" t="n">
        <x:v>422487</x:v>
      </x:c>
      <x:c r="AA1494" s="22" t="n">
        <x:v>422487</x:v>
      </x:c>
      <x:c r="AB1494" s="22" t="n">
        <x:v>108882</x:v>
      </x:c>
      <x:c r="AC1494" s="22" t="n">
        <x:v>60547.5</x:v>
      </x:c>
      <x:c r="AD1494" s="22" t="n">
        <x:v>60547.5</x:v>
      </x:c>
      <x:c r="AE1494" s="2" t="n">
        <x:v>0</x:v>
      </x:c>
      <x:c r="AF1494" s="2" t="n">
        <x:v>0</x:v>
      </x:c>
    </x:row>
    <x:row r="1495" ht="23" customHeight="1">
      <x:c r="A1495" s="2" t="n">
        <x:v>1489</x:v>
      </x:c>
      <x:c r="B1495" s="24" t="n">
        <x:v>0</x:v>
      </x:c>
      <x:c r="C1495" s="24" t="n">
        <x:v>966069</x:v>
      </x:c>
      <x:c r="D1495" s="24" t="n">
        <x:f>SUM(B1495:C1495)</x:f>
        <x:v>966069</x:v>
      </x:c>
      <x:c r="E1495" s="25" t="n">
        <x:f>B1495/D1495</x:f>
        <x:v>0</x:v>
      </x:c>
      <x:c r="F1495" s="25" t="n">
        <x:f>C1495/D1495</x:f>
        <x:v>1</x:v>
      </x:c>
      <x:c r="G1495" s="22" t="n">
        <x:v>839333.25</x:v>
      </x:c>
      <x:c r="H1495" s="22" t="n">
        <x:v>1064368.125</x:v>
      </x:c>
      <x:c r="I1495" s="22" t="n">
        <x:f>SUM(G1495:H1495)</x:f>
        <x:v>1903701.375</x:v>
      </x:c>
      <x:c r="J1495" s="22" t="n">
        <x:v>844974</x:v>
      </x:c>
      <x:c r="K1495" s="22" t="n">
        <x:v>121095</x:v>
      </x:c>
      <x:c r="L1495" s="22" t="n">
        <x:f>SUM(J1495:K1495)</x:f>
        <x:v>966069</x:v>
      </x:c>
      <x:c r="M1495" s="23" t="n">
        <x:f>D1495-L1495</x:f>
        <x:v>0</x:v>
      </x:c>
      <x:c r="N1495" s="22" t="n">
        <x:v>0</x:v>
      </x:c>
      <x:c r="O1495" s="22" t="n">
        <x:v>966069</x:v>
      </x:c>
      <x:c r="P1495" s="14" t="n">
        <x:f>N1495/SUM(N1495:O1495)</x:f>
        <x:v>0</x:v>
      </x:c>
      <x:c r="Q1495" s="22" t="n">
        <x:v>839247</x:v>
      </x:c>
      <x:c r="R1495" s="22" t="n">
        <x:v>1064885.625</x:v>
      </x:c>
      <x:c r="S1495" s="2" t="n">
        <x:v>3</x:v>
      </x:c>
      <x:c r="T1495" s="2" t="n">
        <x:v>1</x:v>
      </x:c>
      <x:c r="U1495" s="2" t="n">
        <x:v>0</x:v>
      </x:c>
      <x:c r="V1495" s="2" t="n">
        <x:v>3</x:v>
      </x:c>
      <x:c r="W1495" s="2" t="n">
        <x:v>3</x:v>
      </x:c>
      <x:c r="X1495" s="2" t="n">
        <x:v>3</x:v>
      </x:c>
      <x:c r="Y1495" s="2" t="n">
        <x:v>3</x:v>
      </x:c>
      <x:c r="Z1495" s="22" t="n">
        <x:v>476928</x:v>
      </x:c>
      <x:c r="AA1495" s="22" t="n">
        <x:v>368046</x:v>
      </x:c>
      <x:c r="AB1495" s="22" t="n">
        <x:v>108882</x:v>
      </x:c>
      <x:c r="AC1495" s="22" t="n">
        <x:v>0</x:v>
      </x:c>
      <x:c r="AD1495" s="22" t="n">
        <x:v>121095</x:v>
      </x:c>
      <x:c r="AE1495" s="2" t="n">
        <x:v>1</x:v>
      </x:c>
      <x:c r="AF1495" s="2" t="n">
        <x:v>0</x:v>
      </x:c>
    </x:row>
    <x:row r="1496" ht="23" customHeight="1">
      <x:c r="A1496" s="2" t="n">
        <x:v>1490</x:v>
      </x:c>
      <x:c r="B1496" s="24" t="n">
        <x:v>428967.25</x:v>
      </x:c>
      <x:c r="C1496" s="24" t="n">
        <x:v>537101.75</x:v>
      </x:c>
      <x:c r="D1496" s="24" t="n">
        <x:f>SUM(B1496:C1496)</x:f>
        <x:v>966069</x:v>
      </x:c>
      <x:c r="E1496" s="25" t="n">
        <x:f>B1496/D1496</x:f>
        <x:v>0.44403375949336954</x:v>
      </x:c>
      <x:c r="F1496" s="25" t="n">
        <x:f>C1496/D1496</x:f>
        <x:v>0.5559662405066305</x:v>
      </x:c>
      <x:c r="G1496" s="22" t="n">
        <x:v>995164</x:v>
      </x:c>
      <x:c r="H1496" s="22" t="n">
        <x:v>896100.125</x:v>
      </x:c>
      <x:c r="I1496" s="22" t="n">
        <x:f>SUM(G1496:H1496)</x:f>
        <x:v>1891264.125</x:v>
      </x:c>
      <x:c r="J1496" s="22" t="n">
        <x:v>844974</x:v>
      </x:c>
      <x:c r="K1496" s="22" t="n">
        <x:v>121095</x:v>
      </x:c>
      <x:c r="L1496" s="22" t="n">
        <x:f>SUM(J1496:K1496)</x:f>
        <x:v>966069</x:v>
      </x:c>
      <x:c r="M1496" s="23" t="n">
        <x:f>D1496-L1496</x:f>
        <x:v>0</x:v>
      </x:c>
      <x:c r="N1496" s="22" t="n">
        <x:v>428794.75</x:v>
      </x:c>
      <x:c r="O1496" s="22" t="n">
        <x:v>537274.25</x:v>
      </x:c>
      <x:c r="P1496" s="14" t="n">
        <x:f>N1496/SUM(N1496:O1496)</x:f>
        <x:v>0.4438552008189891</x:v>
      </x:c>
      <x:c r="Q1496" s="22" t="n">
        <x:v>994474</x:v>
      </x:c>
      <x:c r="R1496" s="22" t="n">
        <x:v>896790.125</x:v>
      </x:c>
      <x:c r="S1496" s="2" t="n">
        <x:v>2</x:v>
      </x:c>
      <x:c r="T1496" s="2" t="n">
        <x:v>2</x:v>
      </x:c>
      <x:c r="U1496" s="2" t="n">
        <x:v>1</x:v>
      </x:c>
      <x:c r="V1496" s="2" t="n">
        <x:v>3</x:v>
      </x:c>
      <x:c r="W1496" s="2" t="n">
        <x:v>3</x:v>
      </x:c>
      <x:c r="X1496" s="2" t="n">
        <x:v>3</x:v>
      </x:c>
      <x:c r="Y1496" s="2" t="n">
        <x:v>3</x:v>
      </x:c>
      <x:c r="Z1496" s="22" t="n">
        <x:v>422487</x:v>
      </x:c>
      <x:c r="AA1496" s="22" t="n">
        <x:v>422487</x:v>
      </x:c>
      <x:c r="AB1496" s="22" t="n">
        <x:v>108882</x:v>
      </x:c>
      <x:c r="AC1496" s="22" t="n">
        <x:v>60547.5</x:v>
      </x:c>
      <x:c r="AD1496" s="22" t="n">
        <x:v>60547.5</x:v>
      </x:c>
      <x:c r="AE1496" s="2" t="n">
        <x:v>0</x:v>
      </x:c>
      <x:c r="AF1496" s="2" t="n">
        <x:v>1</x:v>
      </x:c>
    </x:row>
    <x:row r="1497" ht="23" customHeight="1">
      <x:c r="A1497" s="2" t="n">
        <x:v>1491</x:v>
      </x:c>
      <x:c r="B1497" s="24" t="n">
        <x:v>0</x:v>
      </x:c>
      <x:c r="C1497" s="24" t="n">
        <x:v>851080.5</x:v>
      </x:c>
      <x:c r="D1497" s="24" t="n">
        <x:f>SUM(B1497:C1497)</x:f>
        <x:v>851080.5</x:v>
      </x:c>
      <x:c r="E1497" s="25" t="n">
        <x:f>B1497/D1497</x:f>
        <x:v>0</x:v>
      </x:c>
      <x:c r="F1497" s="25" t="n">
        <x:f>C1497/D1497</x:f>
        <x:v>1</x:v>
      </x:c>
      <x:c r="G1497" s="22" t="n">
        <x:v>751746.375</x:v>
      </x:c>
      <x:c r="H1497" s="22" t="n">
        <x:v>896827.5</x:v>
      </x:c>
      <x:c r="I1497" s="22" t="n">
        <x:f>SUM(G1497:H1497)</x:f>
        <x:v>1648573.875</x:v>
      </x:c>
      <x:c r="J1497" s="22" t="n">
        <x:v>790533</x:v>
      </x:c>
      <x:c r="K1497" s="22" t="n">
        <x:v>60547.5</x:v>
      </x:c>
      <x:c r="L1497" s="22" t="n">
        <x:f>SUM(J1497:K1497)</x:f>
        <x:v>851080.5</x:v>
      </x:c>
      <x:c r="M1497" s="23" t="n">
        <x:f>D1497-L1497</x:f>
        <x:v>0</x:v>
      </x:c>
      <x:c r="N1497" s="22" t="n">
        <x:v>0</x:v>
      </x:c>
      <x:c r="O1497" s="22" t="n">
        <x:v>851080.5</x:v>
      </x:c>
      <x:c r="P1497" s="14" t="n">
        <x:f>N1497/SUM(N1497:O1497)</x:f>
        <x:v>0</x:v>
      </x:c>
      <x:c r="Q1497" s="22" t="n">
        <x:v>751228.875</x:v>
      </x:c>
      <x:c r="R1497" s="22" t="n">
        <x:v>897086.25</x:v>
      </x:c>
      <x:c r="S1497" s="2" t="n">
        <x:v>2</x:v>
      </x:c>
      <x:c r="T1497" s="2" t="n">
        <x:v>1</x:v>
      </x:c>
      <x:c r="U1497" s="2" t="n">
        <x:v>0</x:v>
      </x:c>
      <x:c r="V1497" s="2" t="n">
        <x:v>1</x:v>
      </x:c>
      <x:c r="W1497" s="2" t="n">
        <x:v>2</x:v>
      </x:c>
      <x:c r="X1497" s="2" t="n">
        <x:v>2</x:v>
      </x:c>
      <x:c r="Y1497" s="2" t="n">
        <x:v>2</x:v>
      </x:c>
      <x:c r="Z1497" s="22" t="n">
        <x:v>422487</x:v>
      </x:c>
      <x:c r="AA1497" s="22" t="n">
        <x:v>368046</x:v>
      </x:c>
      <x:c r="AB1497" s="22" t="n">
        <x:v>54441</x:v>
      </x:c>
      <x:c r="AC1497" s="22" t="n">
        <x:v>0</x:v>
      </x:c>
      <x:c r="AD1497" s="22" t="n">
        <x:v>60547.5</x:v>
      </x:c>
      <x:c r="AE1497" s="2" t="n">
        <x:v>0</x:v>
      </x:c>
      <x:c r="AF1497" s="2" t="n">
        <x:v>0</x:v>
      </x:c>
    </x:row>
    <x:row r="1498" ht="23" customHeight="1">
      <x:c r="A1498" s="2" t="n">
        <x:v>1492</x:v>
      </x:c>
      <x:c r="B1498" s="24" t="n">
        <x:v>984450.6000000001</x:v>
      </x:c>
      <x:c r="C1498" s="24" t="n">
        <x:v>96606.90000000001</x:v>
      </x:c>
      <x:c r="D1498" s="24" t="n">
        <x:f>SUM(B1498:C1498)</x:f>
        <x:v>1081057.5</x:v>
      </x:c>
      <x:c r="E1498" s="25" t="n">
        <x:f>B1498/D1498</x:f>
        <x:v>0.9106366682623266</x:v>
      </x:c>
      <x:c r="F1498" s="25" t="n">
        <x:f>C1498/D1498</x:f>
        <x:v>0.08936333173767354</x:v>
      </x:c>
      <x:c r="G1498" s="22" t="n">
        <x:v>1580946.975</x:v>
      </x:c>
      <x:c r="H1498" s="22" t="n">
        <x:v>464652.9</x:v>
      </x:c>
      <x:c r="I1498" s="22" t="n">
        <x:f>SUM(G1498:H1498)</x:f>
        <x:v>2045599.875</x:v>
      </x:c>
      <x:c r="J1498" s="22" t="n">
        <x:v>899415</x:v>
      </x:c>
      <x:c r="K1498" s="22" t="n">
        <x:v>181642.5</x:v>
      </x:c>
      <x:c r="L1498" s="22" t="n">
        <x:f>SUM(J1498:K1498)</x:f>
        <x:v>1081057.5</x:v>
      </x:c>
      <x:c r="M1498" s="23" t="n">
        <x:f>D1498-L1498</x:f>
        <x:v>0</x:v>
      </x:c>
      <x:c r="N1498" s="22" t="n">
        <x:v>984450.6000000001</x:v>
      </x:c>
      <x:c r="O1498" s="22" t="n">
        <x:v>96606.90000000001</x:v>
      </x:c>
      <x:c r="P1498" s="14" t="n">
        <x:f>N1498/SUM(N1498:O1498)</x:f>
        <x:v>0.9106366682623266</x:v>
      </x:c>
      <x:c r="Q1498" s="22" t="n">
        <x:v>1578876.975</x:v>
      </x:c>
      <x:c r="R1498" s="22" t="n">
        <x:v>464652.9</x:v>
      </x:c>
      <x:c r="S1498" s="2" t="n">
        <x:v>2</x:v>
      </x:c>
      <x:c r="T1498" s="2" t="n">
        <x:v>3</x:v>
      </x:c>
      <x:c r="U1498" s="2" t="n">
        <x:v>6</x:v>
      </x:c>
      <x:c r="V1498" s="2" t="n">
        <x:v>1</x:v>
      </x:c>
      <x:c r="W1498" s="2" t="n">
        <x:v>4</x:v>
      </x:c>
      <x:c r="X1498" s="2" t="n">
        <x:v>4</x:v>
      </x:c>
      <x:c r="Y1498" s="2" t="n">
        <x:v>4</x:v>
      </x:c>
      <x:c r="Z1498" s="22" t="n">
        <x:v>422487</x:v>
      </x:c>
      <x:c r="AA1498" s="22" t="n">
        <x:v>476928</x:v>
      </x:c>
      <x:c r="AB1498" s="22" t="n">
        <x:v>163323</x:v>
      </x:c>
      <x:c r="AC1498" s="22" t="n">
        <x:v>121095</x:v>
      </x:c>
      <x:c r="AD1498" s="22" t="n">
        <x:v>60547.5</x:v>
      </x:c>
      <x:c r="AE1498" s="2" t="n">
        <x:v>0</x:v>
      </x:c>
      <x:c r="AF1498" s="2" t="n">
        <x:v>0</x:v>
      </x:c>
    </x:row>
    <x:row r="1499" ht="23" customHeight="1">
      <x:c r="A1499" s="2" t="n">
        <x:v>1493</x:v>
      </x:c>
      <x:c r="B1499" s="24" t="n">
        <x:v>876344.85</x:v>
      </x:c>
      <x:c r="C1499" s="24" t="n">
        <x:v>204712.65000000002</x:v>
      </x:c>
      <x:c r="D1499" s="24" t="n">
        <x:f>SUM(B1499:C1499)</x:f>
        <x:v>1081057.5</x:v>
      </x:c>
      <x:c r="E1499" s="25" t="n">
        <x:f>B1499/D1499</x:f>
        <x:v>0.8106366682623265</x:v>
      </x:c>
      <x:c r="F1499" s="25" t="n">
        <x:f>C1499/D1499</x:f>
        <x:v>0.18936333173767356</x:v>
      </x:c>
      <x:c r="G1499" s="22" t="n">
        <x:v>1480872.825</x:v>
      </x:c>
      <x:c r="H1499" s="22" t="n">
        <x:v>448338.7125</x:v>
      </x:c>
      <x:c r="I1499" s="22" t="n">
        <x:f>SUM(G1499:H1499)</x:f>
        <x:v>1929211.5375</x:v>
      </x:c>
      <x:c r="J1499" s="22" t="n">
        <x:v>899415</x:v>
      </x:c>
      <x:c r="K1499" s="22" t="n">
        <x:v>181642.5</x:v>
      </x:c>
      <x:c r="L1499" s="22" t="n">
        <x:f>SUM(J1499:K1499)</x:f>
        <x:v>1081057.5</x:v>
      </x:c>
      <x:c r="M1499" s="23" t="n">
        <x:f>D1499-L1499</x:f>
        <x:v>0</x:v>
      </x:c>
      <x:c r="N1499" s="22" t="n">
        <x:v>876344.85</x:v>
      </x:c>
      <x:c r="O1499" s="22" t="n">
        <x:v>204712.65000000002</x:v>
      </x:c>
      <x:c r="P1499" s="14" t="n">
        <x:f>N1499/SUM(N1499:O1499)</x:f>
        <x:v>0.8106366682623265</x:v>
      </x:c>
      <x:c r="Q1499" s="22" t="n">
        <x:v>1480355.325</x:v>
      </x:c>
      <x:c r="R1499" s="22" t="n">
        <x:v>449114.9625</x:v>
      </x:c>
      <x:c r="S1499" s="2" t="n">
        <x:v>3</x:v>
      </x:c>
      <x:c r="T1499" s="2" t="n">
        <x:v>2</x:v>
      </x:c>
      <x:c r="U1499" s="2" t="n">
        <x:v>4</x:v>
      </x:c>
      <x:c r="V1499" s="2" t="n">
        <x:v>2</x:v>
      </x:c>
      <x:c r="W1499" s="2" t="n">
        <x:v>4</x:v>
      </x:c>
      <x:c r="X1499" s="2" t="n">
        <x:v>4</x:v>
      </x:c>
      <x:c r="Y1499" s="2" t="n">
        <x:v>4</x:v>
      </x:c>
      <x:c r="Z1499" s="22" t="n">
        <x:v>476928</x:v>
      </x:c>
      <x:c r="AA1499" s="22" t="n">
        <x:v>422487</x:v>
      </x:c>
      <x:c r="AB1499" s="22" t="n">
        <x:v>163323</x:v>
      </x:c>
      <x:c r="AC1499" s="22" t="n">
        <x:v>60547.5</x:v>
      </x:c>
      <x:c r="AD1499" s="22" t="n">
        <x:v>121095</x:v>
      </x:c>
      <x:c r="AE1499" s="2" t="n">
        <x:v>0</x:v>
      </x:c>
      <x:c r="AF1499" s="2" t="n">
        <x:v>0</x:v>
      </x:c>
    </x:row>
    <x:row r="1500" ht="23" customHeight="1">
      <x:c r="A1500" s="2" t="n">
        <x:v>1494</x:v>
      </x:c>
      <x:c r="B1500" s="24" t="n">
        <x:v>845951.5</x:v>
      </x:c>
      <x:c r="C1500" s="24" t="n">
        <x:v>120117.5</x:v>
      </x:c>
      <x:c r="D1500" s="24" t="n">
        <x:f>SUM(B1500:C1500)</x:f>
        <x:v>966069</x:v>
      </x:c>
      <x:c r="E1500" s="25" t="n">
        <x:f>B1500/D1500</x:f>
        <x:v>0.8756636430731138</x:v>
      </x:c>
      <x:c r="F1500" s="25" t="n">
        <x:f>C1500/D1500</x:f>
        <x:v>0.12433635692688617</x:v>
      </x:c>
      <x:c r="G1500" s="22" t="n">
        <x:v>1412148.25</x:v>
      </x:c>
      <x:c r="H1500" s="22" t="n">
        <x:v>479115.875</x:v>
      </x:c>
      <x:c r="I1500" s="22" t="n">
        <x:f>SUM(G1500:H1500)</x:f>
        <x:v>1891264.125</x:v>
      </x:c>
      <x:c r="J1500" s="22" t="n">
        <x:v>844974</x:v>
      </x:c>
      <x:c r="K1500" s="22" t="n">
        <x:v>121095</x:v>
      </x:c>
      <x:c r="L1500" s="22" t="n">
        <x:f>SUM(J1500:K1500)</x:f>
        <x:v>966069</x:v>
      </x:c>
      <x:c r="M1500" s="23" t="n">
        <x:f>D1500-L1500</x:f>
        <x:v>0</x:v>
      </x:c>
      <x:c r="N1500" s="22" t="n">
        <x:v>845951.5</x:v>
      </x:c>
      <x:c r="O1500" s="22" t="n">
        <x:v>120117.5</x:v>
      </x:c>
      <x:c r="P1500" s="14" t="n">
        <x:f>N1500/SUM(N1500:O1500)</x:f>
        <x:v>0.8756636430731138</x:v>
      </x:c>
      <x:c r="Q1500" s="22" t="n">
        <x:v>1411630.75</x:v>
      </x:c>
      <x:c r="R1500" s="22" t="n">
        <x:v>479633.375</x:v>
      </x:c>
      <x:c r="S1500" s="2" t="n">
        <x:v>2</x:v>
      </x:c>
      <x:c r="T1500" s="2" t="n">
        <x:v>2</x:v>
      </x:c>
      <x:c r="U1500" s="2" t="n">
        <x:v>2</x:v>
      </x:c>
      <x:c r="V1500" s="2" t="n">
        <x:v>1</x:v>
      </x:c>
      <x:c r="W1500" s="2" t="n">
        <x:v>3</x:v>
      </x:c>
      <x:c r="X1500" s="2" t="n">
        <x:v>3</x:v>
      </x:c>
      <x:c r="Y1500" s="2" t="n">
        <x:v>3</x:v>
      </x:c>
      <x:c r="Z1500" s="22" t="n">
        <x:v>422487</x:v>
      </x:c>
      <x:c r="AA1500" s="22" t="n">
        <x:v>422487</x:v>
      </x:c>
      <x:c r="AB1500" s="22" t="n">
        <x:v>108882</x:v>
      </x:c>
      <x:c r="AC1500" s="22" t="n">
        <x:v>60547.5</x:v>
      </x:c>
      <x:c r="AD1500" s="22" t="n">
        <x:v>60547.5</x:v>
      </x:c>
      <x:c r="AE1500" s="2" t="n">
        <x:v>0</x:v>
      </x:c>
      <x:c r="AF1500" s="2" t="n">
        <x:v>0</x:v>
      </x:c>
    </x:row>
    <x:row r="1501" ht="23" customHeight="1">
      <x:c r="A1501" s="2" t="n">
        <x:v>1495</x:v>
      </x:c>
      <x:c r="B1501" s="24" t="n">
        <x:v>680864.4</x:v>
      </x:c>
      <x:c r="C1501" s="24" t="n">
        <x:v>170216.1</x:v>
      </x:c>
      <x:c r="D1501" s="24" t="n">
        <x:f>SUM(B1501:C1501)</x:f>
        <x:v>851080.5</x:v>
      </x:c>
      <x:c r="E1501" s="25" t="n">
        <x:f>B1501/D1501</x:f>
        <x:v>0.8</x:v>
      </x:c>
      <x:c r="F1501" s="25" t="n">
        <x:f>C1501/D1501</x:f>
        <x:v>0.2</x:v>
      </x:c>
      <x:c r="G1501" s="22" t="n">
        <x:v>1416956.4</x:v>
      </x:c>
      <x:c r="H1501" s="22" t="n">
        <x:v>314520.97500000003</x:v>
      </x:c>
      <x:c r="I1501" s="22" t="n">
        <x:f>SUM(G1501:H1501)</x:f>
        <x:v>1731477.375</x:v>
      </x:c>
      <x:c r="J1501" s="22" t="n">
        <x:v>790533</x:v>
      </x:c>
      <x:c r="K1501" s="22" t="n">
        <x:v>60547.5</x:v>
      </x:c>
      <x:c r="L1501" s="22" t="n">
        <x:f>SUM(J1501:K1501)</x:f>
        <x:v>851080.5</x:v>
      </x:c>
      <x:c r="M1501" s="23" t="n">
        <x:f>D1501-L1501</x:f>
        <x:v>0</x:v>
      </x:c>
      <x:c r="N1501" s="22" t="n">
        <x:v>680864.4</x:v>
      </x:c>
      <x:c r="O1501" s="22" t="n">
        <x:v>170216.1</x:v>
      </x:c>
      <x:c r="P1501" s="14" t="n">
        <x:f>N1501/SUM(N1501:O1501)</x:f>
        <x:v>0.8</x:v>
      </x:c>
      <x:c r="Q1501" s="22" t="n">
        <x:v>1416956.4</x:v>
      </x:c>
      <x:c r="R1501" s="22" t="n">
        <x:v>315038.47500000003</x:v>
      </x:c>
      <x:c r="S1501" s="2" t="n">
        <x:v>2</x:v>
      </x:c>
      <x:c r="T1501" s="2" t="n">
        <x:v>1</x:v>
      </x:c>
      <x:c r="U1501" s="2" t="n">
        <x:v>2</x:v>
      </x:c>
      <x:c r="V1501" s="2" t="n">
        <x:v>1</x:v>
      </x:c>
      <x:c r="W1501" s="2" t="n">
        <x:v>2</x:v>
      </x:c>
      <x:c r="X1501" s="2" t="n">
        <x:v>2</x:v>
      </x:c>
      <x:c r="Y1501" s="2" t="n">
        <x:v>2</x:v>
      </x:c>
      <x:c r="Z1501" s="22" t="n">
        <x:v>422487</x:v>
      </x:c>
      <x:c r="AA1501" s="22" t="n">
        <x:v>368046</x:v>
      </x:c>
      <x:c r="AB1501" s="22" t="n">
        <x:v>54441</x:v>
      </x:c>
      <x:c r="AC1501" s="22" t="n">
        <x:v>0</x:v>
      </x:c>
      <x:c r="AD1501" s="22" t="n">
        <x:v>60547.5</x:v>
      </x:c>
      <x:c r="AE1501" s="2" t="n">
        <x:v>0</x:v>
      </x:c>
      <x:c r="AF1501" s="2" t="n">
        <x:v>0</x:v>
      </x:c>
    </x:row>
    <x:row r="1502" ht="23" customHeight="1">
      <x:c r="A1502" s="2" t="n">
        <x:v>1496</x:v>
      </x:c>
      <x:c r="B1502" s="24" t="n">
        <x:v>380414.25</x:v>
      </x:c>
      <x:c r="C1502" s="24" t="n">
        <x:v>585654.75</x:v>
      </x:c>
      <x:c r="D1502" s="24" t="n">
        <x:f>SUM(B1502:C1502)</x:f>
        <x:v>966069</x:v>
      </x:c>
      <x:c r="E1502" s="25" t="n">
        <x:f>B1502/D1502</x:f>
        <x:v>0.3937754446110992</x:v>
      </x:c>
      <x:c r="F1502" s="25" t="n">
        <x:f>C1502/D1502</x:f>
        <x:v>0.6062245553889007</x:v>
      </x:c>
      <x:c r="G1502" s="22" t="n">
        <x:v>1219747.5</x:v>
      </x:c>
      <x:c r="H1502" s="22" t="n">
        <x:v>683953.875</x:v>
      </x:c>
      <x:c r="I1502" s="22" t="n">
        <x:f>SUM(G1502:H1502)</x:f>
        <x:v>1903701.375</x:v>
      </x:c>
      <x:c r="J1502" s="22" t="n">
        <x:v>844974</x:v>
      </x:c>
      <x:c r="K1502" s="22" t="n">
        <x:v>121095</x:v>
      </x:c>
      <x:c r="L1502" s="22" t="n">
        <x:f>SUM(J1502:K1502)</x:f>
        <x:v>966069</x:v>
      </x:c>
      <x:c r="M1502" s="23" t="n">
        <x:f>D1502-L1502</x:f>
        <x:v>0</x:v>
      </x:c>
      <x:c r="N1502" s="22" t="n">
        <x:v>380701.75</x:v>
      </x:c>
      <x:c r="O1502" s="22" t="n">
        <x:v>585367.25</x:v>
      </x:c>
      <x:c r="P1502" s="14" t="n">
        <x:f>N1502/SUM(N1502:O1502)</x:f>
        <x:v>0.3940730424017332</x:v>
      </x:c>
      <x:c r="Q1502" s="22" t="n">
        <x:v>1219948.75</x:v>
      </x:c>
      <x:c r="R1502" s="22" t="n">
        <x:v>684183.875</x:v>
      </x:c>
      <x:c r="S1502" s="2" t="n">
        <x:v>3</x:v>
      </x:c>
      <x:c r="T1502" s="2" t="n">
        <x:v>1</x:v>
      </x:c>
      <x:c r="U1502" s="2" t="n">
        <x:v>1</x:v>
      </x:c>
      <x:c r="V1502" s="2" t="n">
        <x:v>3</x:v>
      </x:c>
      <x:c r="W1502" s="2" t="n">
        <x:v>3</x:v>
      </x:c>
      <x:c r="X1502" s="2" t="n">
        <x:v>3</x:v>
      </x:c>
      <x:c r="Y1502" s="2" t="n">
        <x:v>3</x:v>
      </x:c>
      <x:c r="Z1502" s="22" t="n">
        <x:v>476928</x:v>
      </x:c>
      <x:c r="AA1502" s="22" t="n">
        <x:v>368046</x:v>
      </x:c>
      <x:c r="AB1502" s="22" t="n">
        <x:v>108882</x:v>
      </x:c>
      <x:c r="AC1502" s="22" t="n">
        <x:v>0</x:v>
      </x:c>
      <x:c r="AD1502" s="22" t="n">
        <x:v>121095</x:v>
      </x:c>
      <x:c r="AE1502" s="2" t="n">
        <x:v>1</x:v>
      </x:c>
      <x:c r="AF1502" s="2" t="n">
        <x:v>0</x:v>
      </x:c>
    </x:row>
    <x:row r="1503" ht="23" customHeight="1">
      <x:c r="A1503" s="2" t="n">
        <x:v>1497</x:v>
      </x:c>
      <x:c r="B1503" s="24" t="n">
        <x:v>0</x:v>
      </x:c>
      <x:c r="C1503" s="24" t="n">
        <x:v>1081057.5</x:v>
      </x:c>
      <x:c r="D1503" s="24" t="n">
        <x:f>SUM(B1503:C1503)</x:f>
        <x:v>1081057.5</x:v>
      </x:c>
      <x:c r="E1503" s="25" t="n">
        <x:f>B1503/D1503</x:f>
        <x:v>0</x:v>
      </x:c>
      <x:c r="F1503" s="25" t="n">
        <x:f>C1503/D1503</x:f>
        <x:v>1</x:v>
      </x:c>
      <x:c r="G1503" s="22" t="n">
        <x:v>805673.971875</x:v>
      </x:c>
      <x:c r="H1503" s="22" t="n">
        <x:v>1318434.9656249997</x:v>
      </x:c>
      <x:c r="I1503" s="22" t="n">
        <x:f>SUM(G1503:H1503)</x:f>
        <x:v>2124108.9375</x:v>
      </x:c>
      <x:c r="J1503" s="22" t="n">
        <x:v>899415</x:v>
      </x:c>
      <x:c r="K1503" s="22" t="n">
        <x:v>181642.5</x:v>
      </x:c>
      <x:c r="L1503" s="22" t="n">
        <x:f>SUM(J1503:K1503)</x:f>
        <x:v>1081057.5</x:v>
      </x:c>
      <x:c r="M1503" s="23" t="n">
        <x:f>D1503-L1503</x:f>
        <x:v>0</x:v>
      </x:c>
      <x:c r="N1503" s="22" t="n">
        <x:v>0</x:v>
      </x:c>
      <x:c r="O1503" s="22" t="n">
        <x:v>1081057.5</x:v>
      </x:c>
      <x:c r="P1503" s="14" t="n">
        <x:f>N1503/SUM(N1503:O1503)</x:f>
        <x:v>0</x:v>
      </x:c>
      <x:c r="Q1503" s="22" t="n">
        <x:v>805210.378125</x:v>
      </x:c>
      <x:c r="R1503" s="22" t="n">
        <x:v>1318941.6843749997</x:v>
      </x:c>
      <x:c r="S1503" s="2" t="n">
        <x:v>3</x:v>
      </x:c>
      <x:c r="T1503" s="2" t="n">
        <x:v>2</x:v>
      </x:c>
      <x:c r="U1503" s="2" t="n">
        <x:v>0</x:v>
      </x:c>
      <x:c r="V1503" s="2" t="n">
        <x:v>4</x:v>
      </x:c>
      <x:c r="W1503" s="2" t="n">
        <x:v>4</x:v>
      </x:c>
      <x:c r="X1503" s="2" t="n">
        <x:v>4</x:v>
      </x:c>
      <x:c r="Y1503" s="2" t="n">
        <x:v>4</x:v>
      </x:c>
      <x:c r="Z1503" s="22" t="n">
        <x:v>476928</x:v>
      </x:c>
      <x:c r="AA1503" s="22" t="n">
        <x:v>422487</x:v>
      </x:c>
      <x:c r="AB1503" s="22" t="n">
        <x:v>163323</x:v>
      </x:c>
      <x:c r="AC1503" s="22" t="n">
        <x:v>60547.5</x:v>
      </x:c>
      <x:c r="AD1503" s="22" t="n">
        <x:v>121095</x:v>
      </x:c>
      <x:c r="AE1503" s="2" t="n">
        <x:v>2</x:v>
      </x:c>
      <x:c r="AF1503" s="2" t="n">
        <x:v>0</x:v>
      </x:c>
    </x:row>
    <x:row r="1504" ht="23" customHeight="1">
      <x:c r="A1504" s="2" t="n">
        <x:v>1498</x:v>
      </x:c>
      <x:c r="B1504" s="24" t="n">
        <x:v>851080.5</x:v>
      </x:c>
      <x:c r="C1504" s="24" t="n">
        <x:v>0</x:v>
      </x:c>
      <x:c r="D1504" s="24" t="n">
        <x:f>SUM(B1504:C1504)</x:f>
        <x:v>851080.5</x:v>
      </x:c>
      <x:c r="E1504" s="25" t="n">
        <x:f>B1504/D1504</x:f>
        <x:v>1</x:v>
      </x:c>
      <x:c r="F1504" s="25" t="n">
        <x:f>C1504/D1504</x:f>
        <x:v>0</x:v>
      </x:c>
      <x:c r="G1504" s="22" t="n">
        <x:v>1141760.25</x:v>
      </x:c>
      <x:c r="H1504" s="22" t="n">
        <x:v>736092</x:v>
      </x:c>
      <x:c r="I1504" s="22" t="n">
        <x:f>SUM(G1504:H1504)</x:f>
        <x:v>1877852.25</x:v>
      </x:c>
      <x:c r="J1504" s="22" t="n">
        <x:v>790533</x:v>
      </x:c>
      <x:c r="K1504" s="22" t="n">
        <x:v>60547.5</x:v>
      </x:c>
      <x:c r="L1504" s="22" t="n">
        <x:f>SUM(J1504:K1504)</x:f>
        <x:v>851080.5</x:v>
      </x:c>
      <x:c r="M1504" s="23" t="n">
        <x:f>D1504-L1504</x:f>
        <x:v>0</x:v>
      </x:c>
      <x:c r="N1504" s="22" t="n">
        <x:v>851080.5</x:v>
      </x:c>
      <x:c r="O1504" s="22" t="n">
        <x:v>0</x:v>
      </x:c>
      <x:c r="P1504" s="14" t="n">
        <x:f>N1504/SUM(N1504:O1504)</x:f>
        <x:v>1</x:v>
      </x:c>
      <x:c r="Q1504" s="22" t="n">
        <x:v>1140725.25</x:v>
      </x:c>
      <x:c r="R1504" s="22" t="n">
        <x:v>736092</x:v>
      </x:c>
      <x:c r="S1504" s="2" t="n">
        <x:v>1</x:v>
      </x:c>
      <x:c r="T1504" s="2" t="n">
        <x:v>2</x:v>
      </x:c>
      <x:c r="U1504" s="2" t="n">
        <x:v>1</x:v>
      </x:c>
      <x:c r="V1504" s="2" t="n">
        <x:v>0</x:v>
      </x:c>
      <x:c r="W1504" s="2" t="n">
        <x:v>2</x:v>
      </x:c>
      <x:c r="X1504" s="2" t="n">
        <x:v>2</x:v>
      </x:c>
      <x:c r="Y1504" s="2" t="n">
        <x:v>2</x:v>
      </x:c>
      <x:c r="Z1504" s="22" t="n">
        <x:v>368046</x:v>
      </x:c>
      <x:c r="AA1504" s="22" t="n">
        <x:v>422487</x:v>
      </x:c>
      <x:c r="AB1504" s="22" t="n">
        <x:v>54441</x:v>
      </x:c>
      <x:c r="AC1504" s="22" t="n">
        <x:v>60547.5</x:v>
      </x:c>
      <x:c r="AD1504" s="22" t="n">
        <x:v>0</x:v>
      </x:c>
      <x:c r="AE1504" s="2" t="n">
        <x:v>0</x:v>
      </x:c>
      <x:c r="AF1504" s="2" t="n">
        <x:v>0</x:v>
      </x:c>
    </x:row>
    <x:row r="1505" ht="23" customHeight="1">
      <x:c r="A1505" s="2" t="n">
        <x:v>1499</x:v>
      </x:c>
      <x:c r="B1505" s="24" t="n">
        <x:v>744956.34375</x:v>
      </x:c>
      <x:c r="C1505" s="24" t="n">
        <x:v>336101.15625</x:v>
      </x:c>
      <x:c r="D1505" s="24" t="n">
        <x:f>SUM(B1505:C1505)</x:f>
        <x:v>1081057.5</x:v>
      </x:c>
      <x:c r="E1505" s="25" t="n">
        <x:f>B1505/D1505</x:f>
        <x:v>0.6890996489548429</x:v>
      </x:c>
      <x:c r="F1505" s="25" t="n">
        <x:f>C1505/D1505</x:f>
        <x:v>0.3109003510451572</x:v>
      </x:c>
      <x:c r="G1505" s="22" t="n">
        <x:v>1204116.3046875</x:v>
      </x:c>
      <x:c r="H1505" s="22" t="n">
        <x:v>933677.8125</x:v>
      </x:c>
      <x:c r="I1505" s="22" t="n">
        <x:f>SUM(G1505:H1505)</x:f>
        <x:v>2137794.1171875</x:v>
      </x:c>
      <x:c r="J1505" s="22" t="n">
        <x:v>899415</x:v>
      </x:c>
      <x:c r="K1505" s="22" t="n">
        <x:v>181642.5</x:v>
      </x:c>
      <x:c r="L1505" s="22" t="n">
        <x:f>SUM(J1505:K1505)</x:f>
        <x:v>1081057.5</x:v>
      </x:c>
      <x:c r="M1505" s="23" t="n">
        <x:f>D1505-L1505</x:f>
        <x:v>0</x:v>
      </x:c>
      <x:c r="N1505" s="22" t="n">
        <x:v>744050.71875</x:v>
      </x:c>
      <x:c r="O1505" s="22" t="n">
        <x:v>337006.78125</x:v>
      </x:c>
      <x:c r="P1505" s="14" t="n">
        <x:f>N1505/SUM(N1505:O1505)</x:f>
        <x:v>0.6882619275570449</x:v>
      </x:c>
      <x:c r="Q1505" s="22" t="n">
        <x:v>1202466.7734375</x:v>
      </x:c>
      <x:c r="R1505" s="22" t="n">
        <x:v>934454.0625</x:v>
      </x:c>
      <x:c r="S1505" s="2" t="n">
        <x:v>2</x:v>
      </x:c>
      <x:c r="T1505" s="2" t="n">
        <x:v>3</x:v>
      </x:c>
      <x:c r="U1505" s="2" t="n">
        <x:v>2</x:v>
      </x:c>
      <x:c r="V1505" s="2" t="n">
        <x:v>2</x:v>
      </x:c>
      <x:c r="W1505" s="2" t="n">
        <x:v>4</x:v>
      </x:c>
      <x:c r="X1505" s="2" t="n">
        <x:v>4</x:v>
      </x:c>
      <x:c r="Y1505" s="2" t="n">
        <x:v>4</x:v>
      </x:c>
      <x:c r="Z1505" s="22" t="n">
        <x:v>422487</x:v>
      </x:c>
      <x:c r="AA1505" s="22" t="n">
        <x:v>476928</x:v>
      </x:c>
      <x:c r="AB1505" s="22" t="n">
        <x:v>163323</x:v>
      </x:c>
      <x:c r="AC1505" s="22" t="n">
        <x:v>121095</x:v>
      </x:c>
      <x:c r="AD1505" s="22" t="n">
        <x:v>60547.5</x:v>
      </x:c>
      <x:c r="AE1505" s="2" t="n">
        <x:v>1</x:v>
      </x:c>
      <x:c r="AF1505" s="2" t="n">
        <x:v>0</x:v>
      </x:c>
    </x:row>
    <x:row r="1506" ht="23" customHeight="1">
      <x:c r="A1506" s="2" t="n">
        <x:v>1500</x:v>
      </x:c>
      <x:c r="B1506" s="24" t="n">
        <x:v>966069</x:v>
      </x:c>
      <x:c r="C1506" s="24" t="n">
        <x:v>0</x:v>
      </x:c>
      <x:c r="D1506" s="24" t="n">
        <x:f>SUM(B1506:C1506)</x:f>
        <x:v>966069</x:v>
      </x:c>
      <x:c r="E1506" s="25" t="n">
        <x:f>B1506/D1506</x:f>
        <x:v>1</x:v>
      </x:c>
      <x:c r="F1506" s="25" t="n">
        <x:f>C1506/D1506</x:f>
        <x:v>0</x:v>
      </x:c>
      <x:c r="G1506" s="22" t="n">
        <x:v>1549326</x:v>
      </x:c>
      <x:c r="H1506" s="22" t="n">
        <x:v>320561.0625</x:v>
      </x:c>
      <x:c r="I1506" s="22" t="n">
        <x:f>SUM(G1506:H1506)</x:f>
        <x:v>1869887.0625</x:v>
      </x:c>
      <x:c r="J1506" s="22" t="n">
        <x:v>844974</x:v>
      </x:c>
      <x:c r="K1506" s="22" t="n">
        <x:v>121095</x:v>
      </x:c>
      <x:c r="L1506" s="22" t="n">
        <x:f>SUM(J1506:K1506)</x:f>
        <x:v>966069</x:v>
      </x:c>
      <x:c r="M1506" s="23" t="n">
        <x:f>D1506-L1506</x:f>
        <x:v>0</x:v>
      </x:c>
      <x:c r="N1506" s="22" t="n">
        <x:v>966069</x:v>
      </x:c>
      <x:c r="O1506" s="22" t="n">
        <x:v>0</x:v>
      </x:c>
      <x:c r="P1506" s="14" t="n">
        <x:f>N1506/SUM(N1506:O1506)</x:f>
        <x:v>1</x:v>
      </x:c>
      <x:c r="Q1506" s="22" t="n">
        <x:v>1548808.5</x:v>
      </x:c>
      <x:c r="R1506" s="22" t="n">
        <x:v>321078.5625</x:v>
      </x:c>
      <x:c r="S1506" s="2" t="n">
        <x:v>2</x:v>
      </x:c>
      <x:c r="T1506" s="2" t="n">
        <x:v>2</x:v>
      </x:c>
      <x:c r="U1506" s="2" t="n">
        <x:v>5</x:v>
      </x:c>
      <x:c r="V1506" s="2" t="n">
        <x:v>0</x:v>
      </x:c>
      <x:c r="W1506" s="2" t="n">
        <x:v>3</x:v>
      </x:c>
      <x:c r="X1506" s="2" t="n">
        <x:v>3</x:v>
      </x:c>
      <x:c r="Y1506" s="2" t="n">
        <x:v>3</x:v>
      </x:c>
      <x:c r="Z1506" s="22" t="n">
        <x:v>422487</x:v>
      </x:c>
      <x:c r="AA1506" s="22" t="n">
        <x:v>422487</x:v>
      </x:c>
      <x:c r="AB1506" s="22" t="n">
        <x:v>108882</x:v>
      </x:c>
      <x:c r="AC1506" s="22" t="n">
        <x:v>60547.5</x:v>
      </x:c>
      <x:c r="AD1506" s="22" t="n">
        <x:v>60547.5</x:v>
      </x:c>
      <x:c r="AE1506" s="2" t="n">
        <x:v>0</x:v>
      </x:c>
      <x:c r="AF1506" s="2" t="n">
        <x:v>0</x:v>
      </x:c>
    </x:row>
    <x:row r="1507" ht="23" customHeight="1">
      <x:c r="A1507" s="2" t="n">
        <x:v>1501</x:v>
      </x:c>
      <x:c r="B1507" s="24" t="n">
        <x:v>626186.5</x:v>
      </x:c>
      <x:c r="C1507" s="24" t="n">
        <x:v>454871</x:v>
      </x:c>
      <x:c r="D1507" s="24" t="n">
        <x:f>SUM(B1507:C1507)</x:f>
        <x:v>1081057.5</x:v>
      </x:c>
      <x:c r="E1507" s="25" t="n">
        <x:f>B1507/D1507</x:f>
        <x:v>0.5792351470666454</x:v>
      </x:c>
      <x:c r="F1507" s="25" t="n">
        <x:f>C1507/D1507</x:f>
        <x:v>0.4207648529333546</x:v>
      </x:c>
      <x:c r="G1507" s="22" t="n">
        <x:v>1455615.375</x:v>
      </x:c>
      <x:c r="H1507" s="22" t="n">
        <x:v>537834.875</x:v>
      </x:c>
      <x:c r="I1507" s="22" t="n">
        <x:f>SUM(G1507:H1507)</x:f>
        <x:v>1993450.25</x:v>
      </x:c>
      <x:c r="J1507" s="22" t="n">
        <x:v>899415</x:v>
      </x:c>
      <x:c r="K1507" s="22" t="n">
        <x:v>181642.5</x:v>
      </x:c>
      <x:c r="L1507" s="22" t="n">
        <x:f>SUM(J1507:K1507)</x:f>
        <x:v>1081057.5</x:v>
      </x:c>
      <x:c r="M1507" s="23" t="n">
        <x:f>D1507-L1507</x:f>
        <x:v>0</x:v>
      </x:c>
      <x:c r="N1507" s="22" t="n">
        <x:v>626531.5</x:v>
      </x:c>
      <x:c r="O1507" s="22" t="n">
        <x:v>454526</x:v>
      </x:c>
      <x:c r="P1507" s="14" t="n">
        <x:f>N1507/SUM(N1507:O1507)</x:f>
        <x:v>0.5795542790277113</x:v>
      </x:c>
      <x:c r="Q1507" s="22" t="n">
        <x:v>1455356.625</x:v>
      </x:c>
      <x:c r="R1507" s="22" t="n">
        <x:v>538007.375</x:v>
      </x:c>
      <x:c r="S1507" s="2" t="n">
        <x:v>4</x:v>
      </x:c>
      <x:c r="T1507" s="2" t="n">
        <x:v>1</x:v>
      </x:c>
      <x:c r="U1507" s="2" t="n">
        <x:v>4</x:v>
      </x:c>
      <x:c r="V1507" s="2" t="n">
        <x:v>4</x:v>
      </x:c>
      <x:c r="W1507" s="2" t="n">
        <x:v>4</x:v>
      </x:c>
      <x:c r="X1507" s="2" t="n">
        <x:v>4</x:v>
      </x:c>
      <x:c r="Y1507" s="2" t="n">
        <x:v>4</x:v>
      </x:c>
      <x:c r="Z1507" s="22" t="n">
        <x:v>531369</x:v>
      </x:c>
      <x:c r="AA1507" s="22" t="n">
        <x:v>368046</x:v>
      </x:c>
      <x:c r="AB1507" s="22" t="n">
        <x:v>163323</x:v>
      </x:c>
      <x:c r="AC1507" s="22" t="n">
        <x:v>0</x:v>
      </x:c>
      <x:c r="AD1507" s="22" t="n">
        <x:v>181642.5</x:v>
      </x:c>
      <x:c r="AE1507" s="2" t="n">
        <x:v>1</x:v>
      </x:c>
      <x:c r="AF1507" s="2" t="n">
        <x:v>0</x:v>
      </x:c>
    </x:row>
    <x:row r="1508" ht="23" customHeight="1">
      <x:c r="A1508" s="2" t="n">
        <x:v>1502</x:v>
      </x:c>
      <x:c r="B1508" s="24" t="n">
        <x:v>701070.1875</x:v>
      </x:c>
      <x:c r="C1508" s="24" t="n">
        <x:v>264998.8125</x:v>
      </x:c>
      <x:c r="D1508" s="24" t="n">
        <x:f>SUM(B1508:C1508)</x:f>
        <x:v>966069</x:v>
      </x:c>
      <x:c r="E1508" s="25" t="n">
        <x:f>B1508/D1508</x:f>
        <x:v>0.7256937004499678</x:v>
      </x:c>
      <x:c r="F1508" s="25" t="n">
        <x:f>C1508/D1508</x:f>
        <x:v>0.27430629955003216</x:v>
      </x:c>
      <x:c r="G1508" s="22" t="n">
        <x:v>1670852.25</x:v>
      </x:c>
      <x:c r="H1508" s="22" t="n">
        <x:v>390552.3984375</x:v>
      </x:c>
      <x:c r="I1508" s="22" t="n">
        <x:f>SUM(G1508:H1508)</x:f>
        <x:v>2061404.6484375</x:v>
      </x:c>
      <x:c r="J1508" s="22" t="n">
        <x:v>844974</x:v>
      </x:c>
      <x:c r="K1508" s="22" t="n">
        <x:v>121095</x:v>
      </x:c>
      <x:c r="L1508" s="22" t="n">
        <x:f>SUM(J1508:K1508)</x:f>
        <x:v>966069</x:v>
      </x:c>
      <x:c r="M1508" s="23" t="n">
        <x:f>D1508-L1508</x:f>
        <x:v>0</x:v>
      </x:c>
      <x:c r="N1508" s="22" t="n">
        <x:v>701846.4375</x:v>
      </x:c>
      <x:c r="O1508" s="22" t="n">
        <x:v>264222.5625</x:v>
      </x:c>
      <x:c r="P1508" s="14" t="n">
        <x:f>N1508/SUM(N1508:O1508)</x:f>
        <x:v>0.7264972144846796</x:v>
      </x:c>
      <x:c r="Q1508" s="22" t="n">
        <x:v>1671887.25</x:v>
      </x:c>
      <x:c r="R1508" s="22" t="n">
        <x:v>390390.6796875</x:v>
      </x:c>
      <x:c r="S1508" s="2" t="n">
        <x:v>3</x:v>
      </x:c>
      <x:c r="T1508" s="2" t="n">
        <x:v>1</x:v>
      </x:c>
      <x:c r="U1508" s="2" t="n">
        <x:v>1</x:v>
      </x:c>
      <x:c r="V1508" s="2" t="n">
        <x:v>1</x:v>
      </x:c>
      <x:c r="W1508" s="2" t="n">
        <x:v>3</x:v>
      </x:c>
      <x:c r="X1508" s="2" t="n">
        <x:v>3</x:v>
      </x:c>
      <x:c r="Y1508" s="2" t="n">
        <x:v>3</x:v>
      </x:c>
      <x:c r="Z1508" s="22" t="n">
        <x:v>476928</x:v>
      </x:c>
      <x:c r="AA1508" s="22" t="n">
        <x:v>368046</x:v>
      </x:c>
      <x:c r="AB1508" s="22" t="n">
        <x:v>108882</x:v>
      </x:c>
      <x:c r="AC1508" s="22" t="n">
        <x:v>0</x:v>
      </x:c>
      <x:c r="AD1508" s="22" t="n">
        <x:v>121095</x:v>
      </x:c>
      <x:c r="AE1508" s="2" t="n">
        <x:v>1</x:v>
      </x:c>
      <x:c r="AF1508" s="2" t="n">
        <x:v>0</x:v>
      </x:c>
    </x:row>
    <x:row r="1509" ht="23" customHeight="1">
      <x:c r="A1509" s="2" t="n">
        <x:v>1503</x:v>
      </x:c>
      <x:c r="B1509" s="24" t="n">
        <x:v>806297.34375</x:v>
      </x:c>
      <x:c r="C1509" s="24" t="n">
        <x:v>274760.15625</x:v>
      </x:c>
      <x:c r="D1509" s="24" t="n">
        <x:f>SUM(B1509:C1509)</x:f>
        <x:v>1081057.5</x:v>
      </x:c>
      <x:c r="E1509" s="25" t="n">
        <x:f>B1509/D1509</x:f>
        <x:v>0.74584131163236</x:v>
      </x:c>
      <x:c r="F1509" s="25" t="n">
        <x:f>C1509/D1509</x:f>
        <x:v>0.25415868836764</x:v>
      </x:c>
      <x:c r="G1509" s="22" t="n">
        <x:v>1282526.71875</x:v>
      </x:c>
      <x:c r="H1509" s="22" t="n">
        <x:v>657425.53125</x:v>
      </x:c>
      <x:c r="I1509" s="22" t="n">
        <x:f>SUM(G1509:H1509)</x:f>
        <x:v>1939952.25</x:v>
      </x:c>
      <x:c r="J1509" s="22" t="n">
        <x:v>899415</x:v>
      </x:c>
      <x:c r="K1509" s="22" t="n">
        <x:v>181642.5</x:v>
      </x:c>
      <x:c r="L1509" s="22" t="n">
        <x:f>SUM(J1509:K1509)</x:f>
        <x:v>1081057.5</x:v>
      </x:c>
      <x:c r="M1509" s="23" t="n">
        <x:f>D1509-L1509</x:f>
        <x:v>0</x:v>
      </x:c>
      <x:c r="N1509" s="22" t="n">
        <x:v>805391.71875</x:v>
      </x:c>
      <x:c r="O1509" s="22" t="n">
        <x:v>275665.78125</x:v>
      </x:c>
      <x:c r="P1509" s="14" t="n">
        <x:f>N1509/SUM(N1509:O1509)</x:f>
        <x:v>0.745003590234562</x:v>
      </x:c>
      <x:c r="Q1509" s="22" t="n">
        <x:v>1280586.09375</x:v>
      </x:c>
      <x:c r="R1509" s="22" t="n">
        <x:v>658848.65625</x:v>
      </x:c>
      <x:c r="S1509" s="2" t="n">
        <x:v>2</x:v>
      </x:c>
      <x:c r="T1509" s="2" t="n">
        <x:v>3</x:v>
      </x:c>
      <x:c r="U1509" s="2" t="n">
        <x:v>2</x:v>
      </x:c>
      <x:c r="V1509" s="2" t="n">
        <x:v>2</x:v>
      </x:c>
      <x:c r="W1509" s="2" t="n">
        <x:v>4</x:v>
      </x:c>
      <x:c r="X1509" s="2" t="n">
        <x:v>4</x:v>
      </x:c>
      <x:c r="Y1509" s="2" t="n">
        <x:v>4</x:v>
      </x:c>
      <x:c r="Z1509" s="22" t="n">
        <x:v>422487</x:v>
      </x:c>
      <x:c r="AA1509" s="22" t="n">
        <x:v>476928</x:v>
      </x:c>
      <x:c r="AB1509" s="22" t="n">
        <x:v>163323</x:v>
      </x:c>
      <x:c r="AC1509" s="22" t="n">
        <x:v>121095</x:v>
      </x:c>
      <x:c r="AD1509" s="22" t="n">
        <x:v>60547.5</x:v>
      </x:c>
      <x:c r="AE1509" s="2" t="n">
        <x:v>0</x:v>
      </x:c>
      <x:c r="AF1509" s="2" t="n">
        <x:v>1</x:v>
      </x:c>
    </x:row>
    <x:row r="1510" ht="23" customHeight="1">
      <x:c r="A1510" s="2" t="n">
        <x:v>1504</x:v>
      </x:c>
      <x:c r="B1510" s="24" t="n">
        <x:v>0</x:v>
      </x:c>
      <x:c r="C1510" s="24" t="n">
        <x:v>851080.5</x:v>
      </x:c>
      <x:c r="D1510" s="24" t="n">
        <x:f>SUM(B1510:C1510)</x:f>
        <x:v>851080.5</x:v>
      </x:c>
      <x:c r="E1510" s="25" t="n">
        <x:f>B1510/D1510</x:f>
        <x:v>0</x:v>
      </x:c>
      <x:c r="F1510" s="25" t="n">
        <x:f>C1510/D1510</x:f>
        <x:v>1</x:v>
      </x:c>
      <x:c r="G1510" s="22" t="n">
        <x:v>0</x:v>
      </x:c>
      <x:c r="H1510" s="22" t="n">
        <x:v>1640229.1875</x:v>
      </x:c>
      <x:c r="I1510" s="22" t="n">
        <x:f>SUM(G1510:H1510)</x:f>
        <x:v>1640229.1875</x:v>
      </x:c>
      <x:c r="J1510" s="22" t="n">
        <x:v>790533</x:v>
      </x:c>
      <x:c r="K1510" s="22" t="n">
        <x:v>60547.5</x:v>
      </x:c>
      <x:c r="L1510" s="22" t="n">
        <x:f>SUM(J1510:K1510)</x:f>
        <x:v>851080.5</x:v>
      </x:c>
      <x:c r="M1510" s="23" t="n">
        <x:f>D1510-L1510</x:f>
        <x:v>0</x:v>
      </x:c>
      <x:c r="N1510" s="22" t="n">
        <x:v>0</x:v>
      </x:c>
      <x:c r="O1510" s="22" t="n">
        <x:v>851080.5</x:v>
      </x:c>
      <x:c r="P1510" s="14" t="n">
        <x:f>N1510/SUM(N1510:O1510)</x:f>
        <x:v>0</x:v>
      </x:c>
      <x:c r="Q1510" s="22" t="n">
        <x:v>0</x:v>
      </x:c>
      <x:c r="R1510" s="22" t="n">
        <x:v>1640746.6875</x:v>
      </x:c>
      <x:c r="S1510" s="2" t="n">
        <x:v>1</x:v>
      </x:c>
      <x:c r="T1510" s="2" t="n">
        <x:v>2</x:v>
      </x:c>
      <x:c r="U1510" s="2" t="n">
        <x:v>0</x:v>
      </x:c>
      <x:c r="V1510" s="2" t="n">
        <x:v>2</x:v>
      </x:c>
      <x:c r="W1510" s="2" t="n">
        <x:v>2</x:v>
      </x:c>
      <x:c r="X1510" s="2" t="n">
        <x:v>2</x:v>
      </x:c>
      <x:c r="Y1510" s="2" t="n">
        <x:v>2</x:v>
      </x:c>
      <x:c r="Z1510" s="22" t="n">
        <x:v>368046</x:v>
      </x:c>
      <x:c r="AA1510" s="22" t="n">
        <x:v>422487</x:v>
      </x:c>
      <x:c r="AB1510" s="22" t="n">
        <x:v>54441</x:v>
      </x:c>
      <x:c r="AC1510" s="22" t="n">
        <x:v>60547.5</x:v>
      </x:c>
      <x:c r="AD1510" s="22" t="n">
        <x:v>0</x:v>
      </x:c>
      <x:c r="AE1510" s="2" t="n">
        <x:v>0</x:v>
      </x:c>
      <x:c r="AF1510" s="2" t="n">
        <x:v>0</x:v>
      </x:c>
    </x:row>
    <x:row r="1511" ht="23" customHeight="1">
      <x:c r="A1511" s="2" t="n">
        <x:v>1505</x:v>
      </x:c>
      <x:c r="B1511" s="24" t="n">
        <x:v>775142.55</x:v>
      </x:c>
      <x:c r="C1511" s="24" t="n">
        <x:v>305914.95</x:v>
      </x:c>
      <x:c r="D1511" s="24" t="n">
        <x:f>SUM(B1511:C1511)</x:f>
        <x:v>1081057.5</x:v>
      </x:c>
      <x:c r="E1511" s="25" t="n">
        <x:f>B1511/D1511</x:f>
        <x:v>0.7170224988032552</x:v>
      </x:c>
      <x:c r="F1511" s="25" t="n">
        <x:f>C1511/D1511</x:f>
        <x:v>0.28297750119674486</x:v>
      </x:c>
      <x:c r="G1511" s="22" t="n">
        <x:v>1218976.425</x:v>
      </x:c>
      <x:c r="H1511" s="22" t="n">
        <x:v>727017.6375</x:v>
      </x:c>
      <x:c r="I1511" s="22" t="n">
        <x:f>SUM(G1511:H1511)</x:f>
        <x:v>1945994.0625</x:v>
      </x:c>
      <x:c r="J1511" s="22" t="n">
        <x:v>899415</x:v>
      </x:c>
      <x:c r="K1511" s="22" t="n">
        <x:v>181642.5</x:v>
      </x:c>
      <x:c r="L1511" s="22" t="n">
        <x:f>SUM(J1511:K1511)</x:f>
        <x:v>1081057.5</x:v>
      </x:c>
      <x:c r="M1511" s="23" t="n">
        <x:f>D1511-L1511</x:f>
        <x:v>0</x:v>
      </x:c>
      <x:c r="N1511" s="22" t="n">
        <x:v>775142.55</x:v>
      </x:c>
      <x:c r="O1511" s="22" t="n">
        <x:v>305914.95</x:v>
      </x:c>
      <x:c r="P1511" s="14" t="n">
        <x:f>N1511/SUM(N1511:O1511)</x:f>
        <x:v>0.7170224988032552</x:v>
      </x:c>
      <x:c r="Q1511" s="22" t="n">
        <x:v>1217941.425</x:v>
      </x:c>
      <x:c r="R1511" s="22" t="n">
        <x:v>727535.1375</x:v>
      </x:c>
      <x:c r="S1511" s="2" t="n">
        <x:v>2</x:v>
      </x:c>
      <x:c r="T1511" s="2" t="n">
        <x:v>3</x:v>
      </x:c>
      <x:c r="U1511" s="2" t="n">
        <x:v>5</x:v>
      </x:c>
      <x:c r="V1511" s="2" t="n">
        <x:v>4</x:v>
      </x:c>
      <x:c r="W1511" s="2" t="n">
        <x:v>4</x:v>
      </x:c>
      <x:c r="X1511" s="2" t="n">
        <x:v>4</x:v>
      </x:c>
      <x:c r="Y1511" s="2" t="n">
        <x:v>4</x:v>
      </x:c>
      <x:c r="Z1511" s="22" t="n">
        <x:v>422487</x:v>
      </x:c>
      <x:c r="AA1511" s="22" t="n">
        <x:v>476928</x:v>
      </x:c>
      <x:c r="AB1511" s="22" t="n">
        <x:v>163323</x:v>
      </x:c>
      <x:c r="AC1511" s="22" t="n">
        <x:v>121095</x:v>
      </x:c>
      <x:c r="AD1511" s="22" t="n">
        <x:v>60547.5</x:v>
      </x:c>
      <x:c r="AE1511" s="2" t="n">
        <x:v>0</x:v>
      </x:c>
      <x:c r="AF1511" s="2" t="n">
        <x:v>0</x:v>
      </x:c>
    </x:row>
    <x:row r="1512" ht="23" customHeight="1">
      <x:c r="A1512" s="2" t="n">
        <x:v>1506</x:v>
      </x:c>
      <x:c r="B1512" s="24" t="n">
        <x:v>1008987</x:v>
      </x:c>
      <x:c r="C1512" s="24" t="n">
        <x:v>72070.5</x:v>
      </x:c>
      <x:c r="D1512" s="24" t="n">
        <x:f>SUM(B1512:C1512)</x:f>
        <x:v>1081057.5</x:v>
      </x:c>
      <x:c r="E1512" s="25" t="n">
        <x:f>B1512/D1512</x:f>
        <x:v>0.9333333333333333</x:v>
      </x:c>
      <x:c r="F1512" s="25" t="n">
        <x:f>C1512/D1512</x:f>
        <x:v>0.06666666666666667</x:v>
      </x:c>
      <x:c r="G1512" s="22" t="n">
        <x:v>1176984.75</x:v>
      </x:c>
      <x:c r="H1512" s="22" t="n">
        <x:v>822781.875</x:v>
      </x:c>
      <x:c r="I1512" s="22" t="n">
        <x:f>SUM(G1512:H1512)</x:f>
        <x:v>1999766.625</x:v>
      </x:c>
      <x:c r="J1512" s="22" t="n">
        <x:v>899415</x:v>
      </x:c>
      <x:c r="K1512" s="22" t="n">
        <x:v>181642.5</x:v>
      </x:c>
      <x:c r="L1512" s="22" t="n">
        <x:f>SUM(J1512:K1512)</x:f>
        <x:v>1081057.5</x:v>
      </x:c>
      <x:c r="M1512" s="23" t="n">
        <x:f>D1512-L1512</x:f>
        <x:v>0</x:v>
      </x:c>
      <x:c r="N1512" s="22" t="n">
        <x:v>1008987</x:v>
      </x:c>
      <x:c r="O1512" s="22" t="n">
        <x:v>72070.5</x:v>
      </x:c>
      <x:c r="P1512" s="14" t="n">
        <x:f>N1512/SUM(N1512:O1512)</x:f>
        <x:v>0.9333333333333333</x:v>
      </x:c>
      <x:c r="Q1512" s="22" t="n">
        <x:v>1175949.75</x:v>
      </x:c>
      <x:c r="R1512" s="22" t="n">
        <x:v>823299.375</x:v>
      </x:c>
      <x:c r="S1512" s="2" t="n">
        <x:v>1</x:v>
      </x:c>
      <x:c r="T1512" s="2" t="n">
        <x:v>4</x:v>
      </x:c>
      <x:c r="U1512" s="2" t="n">
        <x:v>4</x:v>
      </x:c>
      <x:c r="V1512" s="2" t="n">
        <x:v>1</x:v>
      </x:c>
      <x:c r="W1512" s="2" t="n">
        <x:v>4</x:v>
      </x:c>
      <x:c r="X1512" s="2" t="n">
        <x:v>4</x:v>
      </x:c>
      <x:c r="Y1512" s="2" t="n">
        <x:v>4</x:v>
      </x:c>
      <x:c r="Z1512" s="22" t="n">
        <x:v>368046</x:v>
      </x:c>
      <x:c r="AA1512" s="22" t="n">
        <x:v>531369</x:v>
      </x:c>
      <x:c r="AB1512" s="22" t="n">
        <x:v>163323</x:v>
      </x:c>
      <x:c r="AC1512" s="22" t="n">
        <x:v>181642.5</x:v>
      </x:c>
      <x:c r="AD1512" s="22" t="n">
        <x:v>0</x:v>
      </x:c>
      <x:c r="AE1512" s="2" t="n">
        <x:v>0</x:v>
      </x:c>
      <x:c r="AF1512" s="2" t="n">
        <x:v>0</x:v>
      </x:c>
    </x:row>
    <x:row r="1513" ht="23" customHeight="1">
      <x:c r="A1513" s="2" t="n">
        <x:v>1507</x:v>
      </x:c>
      <x:c r="B1513" s="24" t="n">
        <x:v>851080.5</x:v>
      </x:c>
      <x:c r="C1513" s="24" t="n">
        <x:v>0</x:v>
      </x:c>
      <x:c r="D1513" s="24" t="n">
        <x:f>SUM(B1513:C1513)</x:f>
        <x:v>851080.5</x:v>
      </x:c>
      <x:c r="E1513" s="25" t="n">
        <x:f>B1513/D1513</x:f>
        <x:v>1</x:v>
      </x:c>
      <x:c r="F1513" s="25" t="n">
        <x:f>C1513/D1513</x:f>
        <x:v>0</x:v>
      </x:c>
      <x:c r="G1513" s="22" t="n">
        <x:v>943609.5</x:v>
      </x:c>
      <x:c r="H1513" s="22" t="n">
        <x:v>743401.6875</x:v>
      </x:c>
      <x:c r="I1513" s="22" t="n">
        <x:f>SUM(G1513:H1513)</x:f>
        <x:v>1687011.1875</x:v>
      </x:c>
      <x:c r="J1513" s="22" t="n">
        <x:v>790533</x:v>
      </x:c>
      <x:c r="K1513" s="22" t="n">
        <x:v>60547.5</x:v>
      </x:c>
      <x:c r="L1513" s="22" t="n">
        <x:f>SUM(J1513:K1513)</x:f>
        <x:v>851080.5</x:v>
      </x:c>
      <x:c r="M1513" s="23" t="n">
        <x:f>D1513-L1513</x:f>
        <x:v>0</x:v>
      </x:c>
      <x:c r="N1513" s="22" t="n">
        <x:v>851080.5</x:v>
      </x:c>
      <x:c r="O1513" s="22" t="n">
        <x:v>0</x:v>
      </x:c>
      <x:c r="P1513" s="14" t="n">
        <x:f>N1513/SUM(N1513:O1513)</x:f>
        <x:v>1</x:v>
      </x:c>
      <x:c r="Q1513" s="22" t="n">
        <x:v>943092</x:v>
      </x:c>
      <x:c r="R1513" s="22" t="n">
        <x:v>743660.4375</x:v>
      </x:c>
      <x:c r="S1513" s="2" t="n">
        <x:v>1</x:v>
      </x:c>
      <x:c r="T1513" s="2" t="n">
        <x:v>2</x:v>
      </x:c>
      <x:c r="U1513" s="2" t="n">
        <x:v>2</x:v>
      </x:c>
      <x:c r="V1513" s="2" t="n">
        <x:v>0</x:v>
      </x:c>
      <x:c r="W1513" s="2" t="n">
        <x:v>2</x:v>
      </x:c>
      <x:c r="X1513" s="2" t="n">
        <x:v>2</x:v>
      </x:c>
      <x:c r="Y1513" s="2" t="n">
        <x:v>2</x:v>
      </x:c>
      <x:c r="Z1513" s="22" t="n">
        <x:v>368046</x:v>
      </x:c>
      <x:c r="AA1513" s="22" t="n">
        <x:v>422487</x:v>
      </x:c>
      <x:c r="AB1513" s="22" t="n">
        <x:v>54441</x:v>
      </x:c>
      <x:c r="AC1513" s="22" t="n">
        <x:v>60547.5</x:v>
      </x:c>
      <x:c r="AD1513" s="22" t="n">
        <x:v>0</x:v>
      </x:c>
      <x:c r="AE1513" s="2" t="n">
        <x:v>0</x:v>
      </x:c>
      <x:c r="AF1513" s="2" t="n">
        <x:v>0</x:v>
      </x:c>
    </x:row>
    <x:row r="1514" ht="23" customHeight="1">
      <x:c r="A1514" s="2" t="n">
        <x:v>1508</x:v>
      </x:c>
      <x:c r="B1514" s="24" t="n">
        <x:v>920046</x:v>
      </x:c>
      <x:c r="C1514" s="24" t="n">
        <x:v>161011.5</x:v>
      </x:c>
      <x:c r="D1514" s="24" t="n">
        <x:f>SUM(B1514:C1514)</x:f>
        <x:v>1081057.5</x:v>
      </x:c>
      <x:c r="E1514" s="25" t="n">
        <x:f>B1514/D1514</x:f>
        <x:v>0.8510611137705442</x:v>
      </x:c>
      <x:c r="F1514" s="25" t="n">
        <x:f>C1514/D1514</x:f>
        <x:v>0.1489388862294559</x:v>
      </x:c>
      <x:c r="G1514" s="22" t="n">
        <x:v>1456408.875</x:v>
      </x:c>
      <x:c r="H1514" s="22" t="n">
        <x:v>536367.1875</x:v>
      </x:c>
      <x:c r="I1514" s="22" t="n">
        <x:f>SUM(G1514:H1514)</x:f>
        <x:v>1992776.0625</x:v>
      </x:c>
      <x:c r="J1514" s="22" t="n">
        <x:v>899415</x:v>
      </x:c>
      <x:c r="K1514" s="22" t="n">
        <x:v>181642.5</x:v>
      </x:c>
      <x:c r="L1514" s="22" t="n">
        <x:f>SUM(J1514:K1514)</x:f>
        <x:v>1081057.5</x:v>
      </x:c>
      <x:c r="M1514" s="23" t="n">
        <x:f>D1514-L1514</x:f>
        <x:v>0</x:v>
      </x:c>
      <x:c r="N1514" s="22" t="n">
        <x:v>920046</x:v>
      </x:c>
      <x:c r="O1514" s="22" t="n">
        <x:v>161011.5</x:v>
      </x:c>
      <x:c r="P1514" s="14" t="n">
        <x:f>N1514/SUM(N1514:O1514)</x:f>
        <x:v>0.8510611137705442</x:v>
      </x:c>
      <x:c r="Q1514" s="22" t="n">
        <x:v>1454856.375</x:v>
      </x:c>
      <x:c r="R1514" s="22" t="n">
        <x:v>536625.9375</x:v>
      </x:c>
      <x:c r="S1514" s="2" t="n">
        <x:v>2</x:v>
      </x:c>
      <x:c r="T1514" s="2" t="n">
        <x:v>3</x:v>
      </x:c>
      <x:c r="U1514" s="2" t="n">
        <x:v>4</x:v>
      </x:c>
      <x:c r="V1514" s="2" t="n">
        <x:v>1</x:v>
      </x:c>
      <x:c r="W1514" s="2" t="n">
        <x:v>4</x:v>
      </x:c>
      <x:c r="X1514" s="2" t="n">
        <x:v>4</x:v>
      </x:c>
      <x:c r="Y1514" s="2" t="n">
        <x:v>4</x:v>
      </x:c>
      <x:c r="Z1514" s="22" t="n">
        <x:v>422487</x:v>
      </x:c>
      <x:c r="AA1514" s="22" t="n">
        <x:v>476928</x:v>
      </x:c>
      <x:c r="AB1514" s="22" t="n">
        <x:v>163323</x:v>
      </x:c>
      <x:c r="AC1514" s="22" t="n">
        <x:v>121095</x:v>
      </x:c>
      <x:c r="AD1514" s="22" t="n">
        <x:v>60547.5</x:v>
      </x:c>
      <x:c r="AE1514" s="2" t="n">
        <x:v>0</x:v>
      </x:c>
      <x:c r="AF1514" s="2" t="n">
        <x:v>0</x:v>
      </x:c>
    </x:row>
    <x:row r="1515" ht="23" customHeight="1">
      <x:c r="A1515" s="2" t="n">
        <x:v>1509</x:v>
      </x:c>
      <x:c r="B1515" s="24" t="n">
        <x:v>495922.55</x:v>
      </x:c>
      <x:c r="C1515" s="24" t="n">
        <x:v>585134.95</x:v>
      </x:c>
      <x:c r="D1515" s="24" t="n">
        <x:f>SUM(B1515:C1515)</x:f>
        <x:v>1081057.5</x:v>
      </x:c>
      <x:c r="E1515" s="25" t="n">
        <x:f>B1515/D1515</x:f>
        <x:v>0.4587383649805861</x:v>
      </x:c>
      <x:c r="F1515" s="25" t="n">
        <x:f>C1515/D1515</x:f>
        <x:v>0.5412616350194138</x:v>
      </x:c>
      <x:c r="G1515" s="22" t="n">
        <x:v>1148618.275</x:v>
      </x:c>
      <x:c r="H1515" s="22" t="n">
        <x:v>852844.8875</x:v>
      </x:c>
      <x:c r="I1515" s="22" t="n">
        <x:f>SUM(G1515:H1515)</x:f>
        <x:v>2001463.1624999999</x:v>
      </x:c>
      <x:c r="J1515" s="22" t="n">
        <x:v>899415</x:v>
      </x:c>
      <x:c r="K1515" s="22" t="n">
        <x:v>181642.5</x:v>
      </x:c>
      <x:c r="L1515" s="22" t="n">
        <x:f>SUM(J1515:K1515)</x:f>
        <x:v>1081057.5</x:v>
      </x:c>
      <x:c r="M1515" s="23" t="n">
        <x:f>D1515-L1515</x:f>
        <x:v>0</x:v>
      </x:c>
      <x:c r="N1515" s="22" t="n">
        <x:v>496210.04999999993</x:v>
      </x:c>
      <x:c r="O1515" s="22" t="n">
        <x:v>584847.45</x:v>
      </x:c>
      <x:c r="P1515" s="14" t="n">
        <x:f>N1515/SUM(N1515:O1515)</x:f>
        <x:v>0.4590043082814743</x:v>
      </x:c>
      <x:c r="Q1515" s="22" t="n">
        <x:v>1148675.775</x:v>
      </x:c>
      <x:c r="R1515" s="22" t="n">
        <x:v>853477.3874999998</x:v>
      </x:c>
      <x:c r="S1515" s="2" t="n">
        <x:v>3</x:v>
      </x:c>
      <x:c r="T1515" s="2" t="n">
        <x:v>2</x:v>
      </x:c>
      <x:c r="U1515" s="2" t="n">
        <x:v>2</x:v>
      </x:c>
      <x:c r="V1515" s="2" t="n">
        <x:v>5</x:v>
      </x:c>
      <x:c r="W1515" s="2" t="n">
        <x:v>4</x:v>
      </x:c>
      <x:c r="X1515" s="2" t="n">
        <x:v>4</x:v>
      </x:c>
      <x:c r="Y1515" s="2" t="n">
        <x:v>4</x:v>
      </x:c>
      <x:c r="Z1515" s="22" t="n">
        <x:v>476928</x:v>
      </x:c>
      <x:c r="AA1515" s="22" t="n">
        <x:v>422487</x:v>
      </x:c>
      <x:c r="AB1515" s="22" t="n">
        <x:v>163323</x:v>
      </x:c>
      <x:c r="AC1515" s="22" t="n">
        <x:v>60547.5</x:v>
      </x:c>
      <x:c r="AD1515" s="22" t="n">
        <x:v>121095</x:v>
      </x:c>
      <x:c r="AE1515" s="2" t="n">
        <x:v>1</x:v>
      </x:c>
      <x:c r="AF1515" s="2" t="n">
        <x:v>0</x:v>
      </x:c>
    </x:row>
    <x:row r="1516" ht="23" customHeight="1">
      <x:c r="A1516" s="2" t="n">
        <x:v>1510</x:v>
      </x:c>
      <x:c r="B1516" s="24" t="n">
        <x:v>845951.5</x:v>
      </x:c>
      <x:c r="C1516" s="24" t="n">
        <x:v>120117.5</x:v>
      </x:c>
      <x:c r="D1516" s="24" t="n">
        <x:f>SUM(B1516:C1516)</x:f>
        <x:v>966069</x:v>
      </x:c>
      <x:c r="E1516" s="25" t="n">
        <x:f>B1516/D1516</x:f>
        <x:v>0.8756636430731138</x:v>
      </x:c>
      <x:c r="F1516" s="25" t="n">
        <x:f>C1516/D1516</x:f>
        <x:v>0.12433635692688617</x:v>
      </x:c>
      <x:c r="G1516" s="22" t="n">
        <x:v>1352333.875</x:v>
      </x:c>
      <x:c r="H1516" s="22" t="n">
        <x:v>418538.1875</x:v>
      </x:c>
      <x:c r="I1516" s="22" t="n">
        <x:f>SUM(G1516:H1516)</x:f>
        <x:v>1770872.0625</x:v>
      </x:c>
      <x:c r="J1516" s="22" t="n">
        <x:v>844974</x:v>
      </x:c>
      <x:c r="K1516" s="22" t="n">
        <x:v>121095</x:v>
      </x:c>
      <x:c r="L1516" s="22" t="n">
        <x:f>SUM(J1516:K1516)</x:f>
        <x:v>966069</x:v>
      </x:c>
      <x:c r="M1516" s="23" t="n">
        <x:f>D1516-L1516</x:f>
        <x:v>0</x:v>
      </x:c>
      <x:c r="N1516" s="22" t="n">
        <x:v>845951.5</x:v>
      </x:c>
      <x:c r="O1516" s="22" t="n">
        <x:v>120117.5</x:v>
      </x:c>
      <x:c r="P1516" s="14" t="n">
        <x:f>N1516/SUM(N1516:O1516)</x:f>
        <x:v>0.8756636430731138</x:v>
      </x:c>
      <x:c r="Q1516" s="22" t="n">
        <x:v>1351816.375</x:v>
      </x:c>
      <x:c r="R1516" s="22" t="n">
        <x:v>419055.6875</x:v>
      </x:c>
      <x:c r="S1516" s="2" t="n">
        <x:v>2</x:v>
      </x:c>
      <x:c r="T1516" s="2" t="n">
        <x:v>2</x:v>
      </x:c>
      <x:c r="U1516" s="2" t="n">
        <x:v>3</x:v>
      </x:c>
      <x:c r="V1516" s="2" t="n">
        <x:v>1</x:v>
      </x:c>
      <x:c r="W1516" s="2" t="n">
        <x:v>3</x:v>
      </x:c>
      <x:c r="X1516" s="2" t="n">
        <x:v>3</x:v>
      </x:c>
      <x:c r="Y1516" s="2" t="n">
        <x:v>3</x:v>
      </x:c>
      <x:c r="Z1516" s="22" t="n">
        <x:v>422487</x:v>
      </x:c>
      <x:c r="AA1516" s="22" t="n">
        <x:v>422487</x:v>
      </x:c>
      <x:c r="AB1516" s="22" t="n">
        <x:v>108882</x:v>
      </x:c>
      <x:c r="AC1516" s="22" t="n">
        <x:v>60547.5</x:v>
      </x:c>
      <x:c r="AD1516" s="22" t="n">
        <x:v>60547.5</x:v>
      </x:c>
      <x:c r="AE1516" s="2" t="n">
        <x:v>0</x:v>
      </x:c>
      <x:c r="AF1516" s="2" t="n">
        <x:v>0</x:v>
      </x:c>
    </x:row>
    <x:row r="1517" ht="23" customHeight="1">
      <x:c r="A1517" s="2" t="n">
        <x:v>1511</x:v>
      </x:c>
      <x:c r="B1517" s="24" t="n">
        <x:v>421586.55000000005</x:v>
      </x:c>
      <x:c r="C1517" s="24" t="n">
        <x:v>659470.95</x:v>
      </x:c>
      <x:c r="D1517" s="24" t="n">
        <x:f>SUM(B1517:C1517)</x:f>
        <x:v>1081057.5</x:v>
      </x:c>
      <x:c r="E1517" s="25" t="n">
        <x:f>B1517/D1517</x:f>
        <x:v>0.3899760651029201</x:v>
      </x:c>
      <x:c r="F1517" s="25" t="n">
        <x:f>C1517/D1517</x:f>
        <x:v>0.6100239348970798</x:v>
      </x:c>
      <x:c r="G1517" s="22" t="n">
        <x:v>805286.925</x:v>
      </x:c>
      <x:c r="H1517" s="22" t="n">
        <x:v>1424872.85625</x:v>
      </x:c>
      <x:c r="I1517" s="22" t="n">
        <x:f>SUM(G1517:H1517)</x:f>
        <x:v>2230159.78125</x:v>
      </x:c>
      <x:c r="J1517" s="22" t="n">
        <x:v>899415</x:v>
      </x:c>
      <x:c r="K1517" s="22" t="n">
        <x:v>181642.5</x:v>
      </x:c>
      <x:c r="L1517" s="22" t="n">
        <x:f>SUM(J1517:K1517)</x:f>
        <x:v>1081057.5</x:v>
      </x:c>
      <x:c r="M1517" s="23" t="n">
        <x:f>D1517-L1517</x:f>
        <x:v>0</x:v>
      </x:c>
      <x:c r="N1517" s="22" t="n">
        <x:v>421517.55000000005</x:v>
      </x:c>
      <x:c r="O1517" s="22" t="n">
        <x:v>659539.95</x:v>
      </x:c>
      <x:c r="P1517" s="14" t="n">
        <x:f>N1517/SUM(N1517:O1517)</x:f>
        <x:v>0.3899122387107069</x:v>
      </x:c>
      <x:c r="Q1517" s="22" t="n">
        <x:v>804700.425</x:v>
      </x:c>
      <x:c r="R1517" s="22" t="n">
        <x:v>1426019.98125</x:v>
      </x:c>
      <x:c r="S1517" s="2" t="n">
        <x:v>2</x:v>
      </x:c>
      <x:c r="T1517" s="2" t="n">
        <x:v>3</x:v>
      </x:c>
      <x:c r="U1517" s="2" t="n">
        <x:v>2</x:v>
      </x:c>
      <x:c r="V1517" s="2" t="n">
        <x:v>4</x:v>
      </x:c>
      <x:c r="W1517" s="2" t="n">
        <x:v>4</x:v>
      </x:c>
      <x:c r="X1517" s="2" t="n">
        <x:v>4</x:v>
      </x:c>
      <x:c r="Y1517" s="2" t="n">
        <x:v>4</x:v>
      </x:c>
      <x:c r="Z1517" s="22" t="n">
        <x:v>422487</x:v>
      </x:c>
      <x:c r="AA1517" s="22" t="n">
        <x:v>476928</x:v>
      </x:c>
      <x:c r="AB1517" s="22" t="n">
        <x:v>163323</x:v>
      </x:c>
      <x:c r="AC1517" s="22" t="n">
        <x:v>121095</x:v>
      </x:c>
      <x:c r="AD1517" s="22" t="n">
        <x:v>60547.5</x:v>
      </x:c>
      <x:c r="AE1517" s="2" t="n">
        <x:v>2</x:v>
      </x:c>
      <x:c r="AF1517" s="2" t="n">
        <x:v>0</x:v>
      </x:c>
    </x:row>
    <x:row r="1518" ht="23" customHeight="1">
      <x:c r="A1518" s="2" t="n">
        <x:v>1512</x:v>
      </x:c>
      <x:c r="B1518" s="24" t="n">
        <x:v>0</x:v>
      </x:c>
      <x:c r="C1518" s="24" t="n">
        <x:v>851080.5</x:v>
      </x:c>
      <x:c r="D1518" s="24" t="n">
        <x:f>SUM(B1518:C1518)</x:f>
        <x:v>851080.5</x:v>
      </x:c>
      <x:c r="E1518" s="25" t="n">
        <x:f>B1518/D1518</x:f>
        <x:v>0</x:v>
      </x:c>
      <x:c r="F1518" s="25" t="n">
        <x:f>C1518/D1518</x:f>
        <x:v>1</x:v>
      </x:c>
      <x:c r="G1518" s="22" t="n">
        <x:v>198150.75</x:v>
      </x:c>
      <x:c r="H1518" s="22" t="n">
        <x:v>1632919.5</x:v>
      </x:c>
      <x:c r="I1518" s="22" t="n">
        <x:f>SUM(G1518:H1518)</x:f>
        <x:v>1831070.25</x:v>
      </x:c>
      <x:c r="J1518" s="22" t="n">
        <x:v>790533</x:v>
      </x:c>
      <x:c r="K1518" s="22" t="n">
        <x:v>60547.5</x:v>
      </x:c>
      <x:c r="L1518" s="22" t="n">
        <x:f>SUM(J1518:K1518)</x:f>
        <x:v>851080.5</x:v>
      </x:c>
      <x:c r="M1518" s="23" t="n">
        <x:f>D1518-L1518</x:f>
        <x:v>0</x:v>
      </x:c>
      <x:c r="N1518" s="22" t="n">
        <x:v>0</x:v>
      </x:c>
      <x:c r="O1518" s="22" t="n">
        <x:v>851080.5</x:v>
      </x:c>
      <x:c r="P1518" s="14" t="n">
        <x:f>N1518/SUM(N1518:O1518)</x:f>
        <x:v>0</x:v>
      </x:c>
      <x:c r="Q1518" s="22" t="n">
        <x:v>197633.25</x:v>
      </x:c>
      <x:c r="R1518" s="22" t="n">
        <x:v>1633178.25</x:v>
      </x:c>
      <x:c r="S1518" s="2" t="n">
        <x:v>1</x:v>
      </x:c>
      <x:c r="T1518" s="2" t="n">
        <x:v>2</x:v>
      </x:c>
      <x:c r="U1518" s="2" t="n">
        <x:v>0</x:v>
      </x:c>
      <x:c r="V1518" s="2" t="n">
        <x:v>2</x:v>
      </x:c>
      <x:c r="W1518" s="2" t="n">
        <x:v>2</x:v>
      </x:c>
      <x:c r="X1518" s="2" t="n">
        <x:v>2</x:v>
      </x:c>
      <x:c r="Y1518" s="2" t="n">
        <x:v>2</x:v>
      </x:c>
      <x:c r="Z1518" s="22" t="n">
        <x:v>368046</x:v>
      </x:c>
      <x:c r="AA1518" s="22" t="n">
        <x:v>422487</x:v>
      </x:c>
      <x:c r="AB1518" s="22" t="n">
        <x:v>54441</x:v>
      </x:c>
      <x:c r="AC1518" s="22" t="n">
        <x:v>60547.5</x:v>
      </x:c>
      <x:c r="AD1518" s="22" t="n">
        <x:v>0</x:v>
      </x:c>
      <x:c r="AE1518" s="2" t="n">
        <x:v>0</x:v>
      </x:c>
      <x:c r="AF1518" s="2" t="n">
        <x:v>0</x:v>
      </x:c>
    </x:row>
    <x:row r="1519" ht="23" customHeight="1">
      <x:c r="A1519" s="2" t="n">
        <x:v>1513</x:v>
      </x:c>
      <x:c r="B1519" s="24" t="n">
        <x:v>844925.7</x:v>
      </x:c>
      <x:c r="C1519" s="24" t="n">
        <x:v>121143.3</x:v>
      </x:c>
      <x:c r="D1519" s="24" t="n">
        <x:f>SUM(B1519:C1519)</x:f>
        <x:v>966069</x:v>
      </x:c>
      <x:c r="E1519" s="25" t="n">
        <x:f>B1519/D1519</x:f>
        <x:v>0.8746018141561317</x:v>
      </x:c>
      <x:c r="F1519" s="25" t="n">
        <x:f>C1519/D1519</x:f>
        <x:v>0.1253981858438683</x:v>
      </x:c>
      <x:c r="G1519" s="22" t="n">
        <x:v>1428182.7</x:v>
      </x:c>
      <x:c r="H1519" s="22" t="n">
        <x:v>441704.3625</x:v>
      </x:c>
      <x:c r="I1519" s="22" t="n">
        <x:f>SUM(G1519:H1519)</x:f>
        <x:v>1869887.0625</x:v>
      </x:c>
      <x:c r="J1519" s="22" t="n">
        <x:v>844974</x:v>
      </x:c>
      <x:c r="K1519" s="22" t="n">
        <x:v>121095</x:v>
      </x:c>
      <x:c r="L1519" s="22" t="n">
        <x:f>SUM(J1519:K1519)</x:f>
        <x:v>966069</x:v>
      </x:c>
      <x:c r="M1519" s="23" t="n">
        <x:f>D1519-L1519</x:f>
        <x:v>0</x:v>
      </x:c>
      <x:c r="N1519" s="22" t="n">
        <x:v>844925.7</x:v>
      </x:c>
      <x:c r="O1519" s="22" t="n">
        <x:v>121143.3</x:v>
      </x:c>
      <x:c r="P1519" s="14" t="n">
        <x:f>N1519/SUM(N1519:O1519)</x:f>
        <x:v>0.8746018141561317</x:v>
      </x:c>
      <x:c r="Q1519" s="22" t="n">
        <x:v>1427665.2</x:v>
      </x:c>
      <x:c r="R1519" s="22" t="n">
        <x:v>442221.8625</x:v>
      </x:c>
      <x:c r="S1519" s="2" t="n">
        <x:v>2</x:v>
      </x:c>
      <x:c r="T1519" s="2" t="n">
        <x:v>2</x:v>
      </x:c>
      <x:c r="U1519" s="2" t="n">
        <x:v>3</x:v>
      </x:c>
      <x:c r="V1519" s="2" t="n">
        <x:v>1</x:v>
      </x:c>
      <x:c r="W1519" s="2" t="n">
        <x:v>3</x:v>
      </x:c>
      <x:c r="X1519" s="2" t="n">
        <x:v>3</x:v>
      </x:c>
      <x:c r="Y1519" s="2" t="n">
        <x:v>3</x:v>
      </x:c>
      <x:c r="Z1519" s="22" t="n">
        <x:v>422487</x:v>
      </x:c>
      <x:c r="AA1519" s="22" t="n">
        <x:v>422487</x:v>
      </x:c>
      <x:c r="AB1519" s="22" t="n">
        <x:v>108882</x:v>
      </x:c>
      <x:c r="AC1519" s="22" t="n">
        <x:v>60547.5</x:v>
      </x:c>
      <x:c r="AD1519" s="22" t="n">
        <x:v>60547.5</x:v>
      </x:c>
      <x:c r="AE1519" s="2" t="n">
        <x:v>0</x:v>
      </x:c>
      <x:c r="AF1519" s="2" t="n">
        <x:v>0</x:v>
      </x:c>
    </x:row>
    <x:row r="1520" ht="23" customHeight="1">
      <x:c r="A1520" s="2" t="n">
        <x:v>1514</x:v>
      </x:c>
      <x:c r="B1520" s="24" t="n">
        <x:v>724551.75</x:v>
      </x:c>
      <x:c r="C1520" s="24" t="n">
        <x:v>241517.25</x:v>
      </x:c>
      <x:c r="D1520" s="24" t="n">
        <x:f>SUM(B1520:C1520)</x:f>
        <x:v>966069</x:v>
      </x:c>
      <x:c r="E1520" s="25" t="n">
        <x:f>B1520/D1520</x:f>
        <x:v>0.75</x:v>
      </x:c>
      <x:c r="F1520" s="25" t="n">
        <x:f>C1520/D1520</x:f>
        <x:v>0.25</x:v>
      </x:c>
      <x:c r="G1520" s="22" t="n">
        <x:v>1568827.125</x:v>
      </x:c>
      <x:c r="H1520" s="22" t="n">
        <x:v>294069.375</x:v>
      </x:c>
      <x:c r="I1520" s="22" t="n">
        <x:f>SUM(G1520:H1520)</x:f>
        <x:v>1862896.5</x:v>
      </x:c>
      <x:c r="J1520" s="22" t="n">
        <x:v>844974</x:v>
      </x:c>
      <x:c r="K1520" s="22" t="n">
        <x:v>121095</x:v>
      </x:c>
      <x:c r="L1520" s="22" t="n">
        <x:f>SUM(J1520:K1520)</x:f>
        <x:v>966069</x:v>
      </x:c>
      <x:c r="M1520" s="23" t="n">
        <x:f>D1520-L1520</x:f>
        <x:v>0</x:v>
      </x:c>
      <x:c r="N1520" s="22" t="n">
        <x:v>724551.75</x:v>
      </x:c>
      <x:c r="O1520" s="22" t="n">
        <x:v>241517.25</x:v>
      </x:c>
      <x:c r="P1520" s="14" t="n">
        <x:f>N1520/SUM(N1520:O1520)</x:f>
        <x:v>0.75</x:v>
      </x:c>
      <x:c r="Q1520" s="22" t="n">
        <x:v>1567792.125</x:v>
      </x:c>
      <x:c r="R1520" s="22" t="n">
        <x:v>294328.125</x:v>
      </x:c>
      <x:c r="S1520" s="2" t="n">
        <x:v>3</x:v>
      </x:c>
      <x:c r="T1520" s="2" t="n">
        <x:v>1</x:v>
      </x:c>
      <x:c r="U1520" s="2" t="n">
        <x:v>2</x:v>
      </x:c>
      <x:c r="V1520" s="2" t="n">
        <x:v>2</x:v>
      </x:c>
      <x:c r="W1520" s="2" t="n">
        <x:v>3</x:v>
      </x:c>
      <x:c r="X1520" s="2" t="n">
        <x:v>3</x:v>
      </x:c>
      <x:c r="Y1520" s="2" t="n">
        <x:v>3</x:v>
      </x:c>
      <x:c r="Z1520" s="22" t="n">
        <x:v>476928</x:v>
      </x:c>
      <x:c r="AA1520" s="22" t="n">
        <x:v>368046</x:v>
      </x:c>
      <x:c r="AB1520" s="22" t="n">
        <x:v>108882</x:v>
      </x:c>
      <x:c r="AC1520" s="22" t="n">
        <x:v>0</x:v>
      </x:c>
      <x:c r="AD1520" s="22" t="n">
        <x:v>121095</x:v>
      </x:c>
      <x:c r="AE1520" s="2" t="n">
        <x:v>0</x:v>
      </x:c>
      <x:c r="AF1520" s="2" t="n">
        <x:v>0</x:v>
      </x:c>
    </x:row>
    <x:row r="1521" ht="23" customHeight="1">
      <x:c r="A1521" s="2" t="n">
        <x:v>1515</x:v>
      </x:c>
      <x:c r="B1521" s="24" t="n">
        <x:v>639165.54375</x:v>
      </x:c>
      <x:c r="C1521" s="24" t="n">
        <x:v>326903.45625</x:v>
      </x:c>
      <x:c r="D1521" s="24" t="n">
        <x:f>SUM(B1521:C1521)</x:f>
        <x:v>966069</x:v>
      </x:c>
      <x:c r="E1521" s="25" t="n">
        <x:f>B1521/D1521</x:f>
        <x:v>0.6616147953717592</x:v>
      </x:c>
      <x:c r="F1521" s="25" t="n">
        <x:f>C1521/D1521</x:f>
        <x:v>0.33838520462824084</x:v>
      </x:c>
      <x:c r="G1521" s="22" t="n">
        <x:v>1145547.91875</x:v>
      </x:c>
      <x:c r="H1521" s="22" t="n">
        <x:v>625324.14375</x:v>
      </x:c>
      <x:c r="I1521" s="22" t="n">
        <x:f>SUM(G1521:H1521)</x:f>
        <x:v>1770872.0625</x:v>
      </x:c>
      <x:c r="J1521" s="22" t="n">
        <x:v>844974</x:v>
      </x:c>
      <x:c r="K1521" s="22" t="n">
        <x:v>121095</x:v>
      </x:c>
      <x:c r="L1521" s="22" t="n">
        <x:f>SUM(J1521:K1521)</x:f>
        <x:v>966069</x:v>
      </x:c>
      <x:c r="M1521" s="23" t="n">
        <x:f>D1521-L1521</x:f>
        <x:v>0</x:v>
      </x:c>
      <x:c r="N1521" s="22" t="n">
        <x:v>638259.91875</x:v>
      </x:c>
      <x:c r="O1521" s="22" t="n">
        <x:v>327809.08125</x:v>
      </x:c>
      <x:c r="P1521" s="14" t="n">
        <x:f>N1521/SUM(N1521:O1521)</x:f>
        <x:v>0.660677362331262</x:v>
      </x:c>
      <x:c r="Q1521" s="22" t="n">
        <x:v>1144124.79375</x:v>
      </x:c>
      <x:c r="R1521" s="22" t="n">
        <x:v>626747.26875</x:v>
      </x:c>
      <x:c r="S1521" s="2" t="n">
        <x:v>2</x:v>
      </x:c>
      <x:c r="T1521" s="2" t="n">
        <x:v>2</x:v>
      </x:c>
      <x:c r="U1521" s="2" t="n">
        <x:v>2</x:v>
      </x:c>
      <x:c r="V1521" s="2" t="n">
        <x:v>2</x:v>
      </x:c>
      <x:c r="W1521" s="2" t="n">
        <x:v>3</x:v>
      </x:c>
      <x:c r="X1521" s="2" t="n">
        <x:v>3</x:v>
      </x:c>
      <x:c r="Y1521" s="2" t="n">
        <x:v>3</x:v>
      </x:c>
      <x:c r="Z1521" s="22" t="n">
        <x:v>422487</x:v>
      </x:c>
      <x:c r="AA1521" s="22" t="n">
        <x:v>422487</x:v>
      </x:c>
      <x:c r="AB1521" s="22" t="n">
        <x:v>108882</x:v>
      </x:c>
      <x:c r="AC1521" s="22" t="n">
        <x:v>60547.5</x:v>
      </x:c>
      <x:c r="AD1521" s="22" t="n">
        <x:v>60547.5</x:v>
      </x:c>
      <x:c r="AE1521" s="2" t="n">
        <x:v>0</x:v>
      </x:c>
      <x:c r="AF1521" s="2" t="n">
        <x:v>1</x:v>
      </x:c>
    </x:row>
    <x:row r="1522" ht="23" customHeight="1">
      <x:c r="A1522" s="2" t="n">
        <x:v>1516</x:v>
      </x:c>
      <x:c r="B1522" s="24" t="n">
        <x:v>567387</x:v>
      </x:c>
      <x:c r="C1522" s="24" t="n">
        <x:v>283693.5</x:v>
      </x:c>
      <x:c r="D1522" s="24" t="n">
        <x:f>SUM(B1522:C1522)</x:f>
        <x:v>851080.5</x:v>
      </x:c>
      <x:c r="E1522" s="25" t="n">
        <x:f>B1522/D1522</x:f>
        <x:v>0.6666666666666666</x:v>
      </x:c>
      <x:c r="F1522" s="25" t="n">
        <x:f>C1522/D1522</x:f>
        <x:v>0.3333333333333333</x:v>
      </x:c>
      <x:c r="G1522" s="22" t="n">
        <x:v>1411662.375</x:v>
      </x:c>
      <x:c r="H1522" s="22" t="n">
        <x:v>283693.5</x:v>
      </x:c>
      <x:c r="I1522" s="22" t="n">
        <x:f>SUM(G1522:H1522)</x:f>
        <x:v>1695355.875</x:v>
      </x:c>
      <x:c r="J1522" s="22" t="n">
        <x:v>790533</x:v>
      </x:c>
      <x:c r="K1522" s="22" t="n">
        <x:v>60547.5</x:v>
      </x:c>
      <x:c r="L1522" s="22" t="n">
        <x:f>SUM(J1522:K1522)</x:f>
        <x:v>851080.5</x:v>
      </x:c>
      <x:c r="M1522" s="23" t="n">
        <x:f>D1522-L1522</x:f>
        <x:v>0</x:v>
      </x:c>
      <x:c r="N1522" s="22" t="n">
        <x:v>567387</x:v>
      </x:c>
      <x:c r="O1522" s="22" t="n">
        <x:v>283693.5</x:v>
      </x:c>
      <x:c r="P1522" s="14" t="n">
        <x:f>N1522/SUM(N1522:O1522)</x:f>
        <x:v>0.6666666666666666</x:v>
      </x:c>
      <x:c r="Q1522" s="22" t="n">
        <x:v>1410627.375</x:v>
      </x:c>
      <x:c r="R1522" s="22" t="n">
        <x:v>283693.5</x:v>
      </x:c>
      <x:c r="S1522" s="2" t="n">
        <x:v>2</x:v>
      </x:c>
      <x:c r="T1522" s="2" t="n">
        <x:v>1</x:v>
      </x:c>
      <x:c r="U1522" s="2" t="n">
        <x:v>1</x:v>
      </x:c>
      <x:c r="V1522" s="2" t="n">
        <x:v>1</x:v>
      </x:c>
      <x:c r="W1522" s="2" t="n">
        <x:v>2</x:v>
      </x:c>
      <x:c r="X1522" s="2" t="n">
        <x:v>2</x:v>
      </x:c>
      <x:c r="Y1522" s="2" t="n">
        <x:v>2</x:v>
      </x:c>
      <x:c r="Z1522" s="22" t="n">
        <x:v>422487</x:v>
      </x:c>
      <x:c r="AA1522" s="22" t="n">
        <x:v>368046</x:v>
      </x:c>
      <x:c r="AB1522" s="22" t="n">
        <x:v>54441</x:v>
      </x:c>
      <x:c r="AC1522" s="22" t="n">
        <x:v>0</x:v>
      </x:c>
      <x:c r="AD1522" s="22" t="n">
        <x:v>60547.5</x:v>
      </x:c>
      <x:c r="AE1522" s="2" t="n">
        <x:v>0</x:v>
      </x:c>
      <x:c r="AF1522" s="2" t="n">
        <x:v>0</x:v>
      </x:c>
    </x:row>
    <x:row r="1523" ht="23" customHeight="1">
      <x:c r="A1523" s="2" t="n">
        <x:v>1517</x:v>
      </x:c>
      <x:c r="B1523" s="24" t="n">
        <x:v>808107.3</x:v>
      </x:c>
      <x:c r="C1523" s="24" t="n">
        <x:v>272950.19999999995</x:v>
      </x:c>
      <x:c r="D1523" s="24" t="n">
        <x:f>SUM(B1523:C1523)</x:f>
        <x:v>1081057.5</x:v>
      </x:c>
      <x:c r="E1523" s="25" t="n">
        <x:f>B1523/D1523</x:f>
        <x:v>0.747515557683102</x:v>
      </x:c>
      <x:c r="F1523" s="25" t="n">
        <x:f>C1523/D1523</x:f>
        <x:v>0.252484442316898</x:v>
      </x:c>
      <x:c r="G1523" s="22" t="n">
        <x:v>1412635.275</x:v>
      </x:c>
      <x:c r="H1523" s="22" t="n">
        <x:v>516576.2625</x:v>
      </x:c>
      <x:c r="I1523" s="22" t="n">
        <x:f>SUM(G1523:H1523)</x:f>
        <x:v>1929211.5374999999</x:v>
      </x:c>
      <x:c r="J1523" s="22" t="n">
        <x:v>899415</x:v>
      </x:c>
      <x:c r="K1523" s="22" t="n">
        <x:v>181642.5</x:v>
      </x:c>
      <x:c r="L1523" s="22" t="n">
        <x:f>SUM(J1523:K1523)</x:f>
        <x:v>1081057.5</x:v>
      </x:c>
      <x:c r="M1523" s="23" t="n">
        <x:f>D1523-L1523</x:f>
        <x:v>0</x:v>
      </x:c>
      <x:c r="N1523" s="22" t="n">
        <x:v>808107.3</x:v>
      </x:c>
      <x:c r="O1523" s="22" t="n">
        <x:v>272950.19999999995</x:v>
      </x:c>
      <x:c r="P1523" s="14" t="n">
        <x:f>N1523/SUM(N1523:O1523)</x:f>
        <x:v>0.747515557683102</x:v>
      </x:c>
      <x:c r="Q1523" s="22" t="n">
        <x:v>1412117.775</x:v>
      </x:c>
      <x:c r="R1523" s="22" t="n">
        <x:v>517352.5125</x:v>
      </x:c>
      <x:c r="S1523" s="2" t="n">
        <x:v>3</x:v>
      </x:c>
      <x:c r="T1523" s="2" t="n">
        <x:v>2</x:v>
      </x:c>
      <x:c r="U1523" s="2" t="n">
        <x:v>3</x:v>
      </x:c>
      <x:c r="V1523" s="2" t="n">
        <x:v>2</x:v>
      </x:c>
      <x:c r="W1523" s="2" t="n">
        <x:v>4</x:v>
      </x:c>
      <x:c r="X1523" s="2" t="n">
        <x:v>4</x:v>
      </x:c>
      <x:c r="Y1523" s="2" t="n">
        <x:v>4</x:v>
      </x:c>
      <x:c r="Z1523" s="22" t="n">
        <x:v>476928</x:v>
      </x:c>
      <x:c r="AA1523" s="22" t="n">
        <x:v>422487</x:v>
      </x:c>
      <x:c r="AB1523" s="22" t="n">
        <x:v>163323</x:v>
      </x:c>
      <x:c r="AC1523" s="22" t="n">
        <x:v>60547.5</x:v>
      </x:c>
      <x:c r="AD1523" s="22" t="n">
        <x:v>121095</x:v>
      </x:c>
      <x:c r="AE1523" s="2" t="n">
        <x:v>0</x:v>
      </x:c>
      <x:c r="AF1523" s="2" t="n">
        <x:v>0</x:v>
      </x:c>
    </x:row>
    <x:row r="1524" ht="23" customHeight="1">
      <x:c r="A1524" s="2" t="n">
        <x:v>1518</x:v>
      </x:c>
      <x:c r="B1524" s="24" t="n">
        <x:v>851080.5</x:v>
      </x:c>
      <x:c r="C1524" s="24" t="n">
        <x:v>0</x:v>
      </x:c>
      <x:c r="D1524" s="24" t="n">
        <x:f>SUM(B1524:C1524)</x:f>
        <x:v>851080.5</x:v>
      </x:c>
      <x:c r="E1524" s="25" t="n">
        <x:f>B1524/D1524</x:f>
        <x:v>1</x:v>
      </x:c>
      <x:c r="F1524" s="25" t="n">
        <x:f>C1524/D1524</x:f>
        <x:v>0</x:v>
      </x:c>
      <x:c r="G1524" s="22" t="n">
        <x:v>851080.5</x:v>
      </x:c>
      <x:c r="H1524" s="22" t="n">
        <x:v>789148.6875</x:v>
      </x:c>
      <x:c r="I1524" s="22" t="n">
        <x:f>SUM(G1524:H1524)</x:f>
        <x:v>1640229.1875</x:v>
      </x:c>
      <x:c r="J1524" s="22" t="n">
        <x:v>790533</x:v>
      </x:c>
      <x:c r="K1524" s="22" t="n">
        <x:v>60547.5</x:v>
      </x:c>
      <x:c r="L1524" s="22" t="n">
        <x:f>SUM(J1524:K1524)</x:f>
        <x:v>851080.5</x:v>
      </x:c>
      <x:c r="M1524" s="23" t="n">
        <x:f>D1524-L1524</x:f>
        <x:v>0</x:v>
      </x:c>
      <x:c r="N1524" s="22" t="n">
        <x:v>851080.5</x:v>
      </x:c>
      <x:c r="O1524" s="22" t="n">
        <x:v>0</x:v>
      </x:c>
      <x:c r="P1524" s="14" t="n">
        <x:f>N1524/SUM(N1524:O1524)</x:f>
        <x:v>1</x:v>
      </x:c>
      <x:c r="Q1524" s="22" t="n">
        <x:v>851080.5</x:v>
      </x:c>
      <x:c r="R1524" s="22" t="n">
        <x:v>789666.1875</x:v>
      </x:c>
      <x:c r="S1524" s="2" t="n">
        <x:v>1</x:v>
      </x:c>
      <x:c r="T1524" s="2" t="n">
        <x:v>2</x:v>
      </x:c>
      <x:c r="U1524" s="2" t="n">
        <x:v>1</x:v>
      </x:c>
      <x:c r="V1524" s="2" t="n">
        <x:v>0</x:v>
      </x:c>
      <x:c r="W1524" s="2" t="n">
        <x:v>2</x:v>
      </x:c>
      <x:c r="X1524" s="2" t="n">
        <x:v>2</x:v>
      </x:c>
      <x:c r="Y1524" s="2" t="n">
        <x:v>2</x:v>
      </x:c>
      <x:c r="Z1524" s="22" t="n">
        <x:v>368046</x:v>
      </x:c>
      <x:c r="AA1524" s="22" t="n">
        <x:v>422487</x:v>
      </x:c>
      <x:c r="AB1524" s="22" t="n">
        <x:v>54441</x:v>
      </x:c>
      <x:c r="AC1524" s="22" t="n">
        <x:v>60547.5</x:v>
      </x:c>
      <x:c r="AD1524" s="22" t="n">
        <x:v>0</x:v>
      </x:c>
      <x:c r="AE1524" s="2" t="n">
        <x:v>0</x:v>
      </x:c>
      <x:c r="AF1524" s="2" t="n">
        <x:v>0</x:v>
      </x:c>
    </x:row>
    <x:row r="1525" ht="23" customHeight="1">
      <x:c r="A1525" s="2" t="n">
        <x:v>1519</x:v>
      </x:c>
      <x:c r="B1525" s="24" t="n">
        <x:v>360352.5</x:v>
      </x:c>
      <x:c r="C1525" s="24" t="n">
        <x:v>605716.5</x:v>
      </x:c>
      <x:c r="D1525" s="24" t="n">
        <x:f>SUM(B1525:C1525)</x:f>
        <x:v>966069</x:v>
      </x:c>
      <x:c r="E1525" s="25" t="n">
        <x:f>B1525/D1525</x:f>
        <x:v>0.37300907078065854</x:v>
      </x:c>
      <x:c r="F1525" s="25" t="n">
        <x:f>C1525/D1525</x:f>
        <x:v>0.6269909292193415</x:v>
      </x:c>
      <x:c r="G1525" s="22" t="n">
        <x:v>943609.5</x:v>
      </x:c>
      <x:c r="H1525" s="22" t="n">
        <x:v>926277.5625</x:v>
      </x:c>
      <x:c r="I1525" s="22" t="n">
        <x:f>SUM(G1525:H1525)</x:f>
        <x:v>1869887.0625</x:v>
      </x:c>
      <x:c r="J1525" s="22" t="n">
        <x:v>844974</x:v>
      </x:c>
      <x:c r="K1525" s="22" t="n">
        <x:v>121095</x:v>
      </x:c>
      <x:c r="L1525" s="22" t="n">
        <x:f>SUM(J1525:K1525)</x:f>
        <x:v>966069</x:v>
      </x:c>
      <x:c r="M1525" s="23" t="n">
        <x:f>D1525-L1525</x:f>
        <x:v>0</x:v>
      </x:c>
      <x:c r="N1525" s="22" t="n">
        <x:v>360352.5</x:v>
      </x:c>
      <x:c r="O1525" s="22" t="n">
        <x:v>605716.5</x:v>
      </x:c>
      <x:c r="P1525" s="14" t="n">
        <x:f>N1525/SUM(N1525:O1525)</x:f>
        <x:v>0.37300907078065854</x:v>
      </x:c>
      <x:c r="Q1525" s="22" t="n">
        <x:v>943092</x:v>
      </x:c>
      <x:c r="R1525" s="22" t="n">
        <x:v>926795.0625</x:v>
      </x:c>
      <x:c r="S1525" s="2" t="n">
        <x:v>2</x:v>
      </x:c>
      <x:c r="T1525" s="2" t="n">
        <x:v>2</x:v>
      </x:c>
      <x:c r="U1525" s="2" t="n">
        <x:v>3</x:v>
      </x:c>
      <x:c r="V1525" s="2" t="n">
        <x:v>2</x:v>
      </x:c>
      <x:c r="W1525" s="2" t="n">
        <x:v>3</x:v>
      </x:c>
      <x:c r="X1525" s="2" t="n">
        <x:v>3</x:v>
      </x:c>
      <x:c r="Y1525" s="2" t="n">
        <x:v>3</x:v>
      </x:c>
      <x:c r="Z1525" s="22" t="n">
        <x:v>422487</x:v>
      </x:c>
      <x:c r="AA1525" s="22" t="n">
        <x:v>422487</x:v>
      </x:c>
      <x:c r="AB1525" s="22" t="n">
        <x:v>108882</x:v>
      </x:c>
      <x:c r="AC1525" s="22" t="n">
        <x:v>60547.5</x:v>
      </x:c>
      <x:c r="AD1525" s="22" t="n">
        <x:v>60547.5</x:v>
      </x:c>
      <x:c r="AE1525" s="2" t="n">
        <x:v>0</x:v>
      </x:c>
      <x:c r="AF1525" s="2" t="n">
        <x:v>0</x:v>
      </x:c>
    </x:row>
    <x:row r="1526" ht="23" customHeight="1">
      <x:c r="A1526" s="2" t="n">
        <x:v>1520</x:v>
      </x:c>
      <x:c r="B1526" s="24" t="n">
        <x:v>860243.7</x:v>
      </x:c>
      <x:c r="C1526" s="24" t="n">
        <x:v>220813.8</x:v>
      </x:c>
      <x:c r="D1526" s="24" t="n">
        <x:f>SUM(B1526:C1526)</x:f>
        <x:v>1081057.5</x:v>
      </x:c>
      <x:c r="E1526" s="25" t="n">
        <x:f>B1526/D1526</x:f>
        <x:v>0.7957427796393809</x:v>
      </x:c>
      <x:c r="F1526" s="25" t="n">
        <x:f>C1526/D1526</x:f>
        <x:v>0.2042572203606191</x:v>
      </x:c>
      <x:c r="G1526" s="22" t="n">
        <x:v>1456740.0749999997</x:v>
      </x:c>
      <x:c r="H1526" s="22" t="n">
        <x:v>588859.7999999999</x:v>
      </x:c>
      <x:c r="I1526" s="22" t="n">
        <x:f>SUM(G1526:H1526)</x:f>
        <x:v>2045599.8749999995</x:v>
      </x:c>
      <x:c r="J1526" s="22" t="n">
        <x:v>899415</x:v>
      </x:c>
      <x:c r="K1526" s="22" t="n">
        <x:v>181642.5</x:v>
      </x:c>
      <x:c r="L1526" s="22" t="n">
        <x:f>SUM(J1526:K1526)</x:f>
        <x:v>1081057.5</x:v>
      </x:c>
      <x:c r="M1526" s="23" t="n">
        <x:f>D1526-L1526</x:f>
        <x:v>0</x:v>
      </x:c>
      <x:c r="N1526" s="22" t="n">
        <x:v>860243.7</x:v>
      </x:c>
      <x:c r="O1526" s="22" t="n">
        <x:v>220813.8</x:v>
      </x:c>
      <x:c r="P1526" s="14" t="n">
        <x:f>N1526/SUM(N1526:O1526)</x:f>
        <x:v>0.7957427796393809</x:v>
      </x:c>
      <x:c r="Q1526" s="22" t="n">
        <x:v>1454670.0749999997</x:v>
      </x:c>
      <x:c r="R1526" s="22" t="n">
        <x:v>588859.7999999999</x:v>
      </x:c>
      <x:c r="S1526" s="2" t="n">
        <x:v>2</x:v>
      </x:c>
      <x:c r="T1526" s="2" t="n">
        <x:v>3</x:v>
      </x:c>
      <x:c r="U1526" s="2" t="n">
        <x:v>5</x:v>
      </x:c>
      <x:c r="V1526" s="2" t="n">
        <x:v>2</x:v>
      </x:c>
      <x:c r="W1526" s="2" t="n">
        <x:v>4</x:v>
      </x:c>
      <x:c r="X1526" s="2" t="n">
        <x:v>4</x:v>
      </x:c>
      <x:c r="Y1526" s="2" t="n">
        <x:v>4</x:v>
      </x:c>
      <x:c r="Z1526" s="22" t="n">
        <x:v>422487</x:v>
      </x:c>
      <x:c r="AA1526" s="22" t="n">
        <x:v>476928</x:v>
      </x:c>
      <x:c r="AB1526" s="22" t="n">
        <x:v>163323</x:v>
      </x:c>
      <x:c r="AC1526" s="22" t="n">
        <x:v>121095</x:v>
      </x:c>
      <x:c r="AD1526" s="22" t="n">
        <x:v>60547.5</x:v>
      </x:c>
      <x:c r="AE1526" s="2" t="n">
        <x:v>0</x:v>
      </x:c>
      <x:c r="AF1526" s="2" t="n">
        <x:v>0</x:v>
      </x:c>
    </x:row>
    <x:row r="1527" ht="23" customHeight="1">
      <x:c r="A1527" s="2" t="n">
        <x:v>1521</x:v>
      </x:c>
      <x:c r="B1527" s="24" t="n">
        <x:v>293199.11250000005</x:v>
      </x:c>
      <x:c r="C1527" s="24" t="n">
        <x:v>787858.3875</x:v>
      </x:c>
      <x:c r="D1527" s="24" t="n">
        <x:f>SUM(B1527:C1527)</x:f>
        <x:v>1081057.5</x:v>
      </x:c>
      <x:c r="E1527" s="25" t="n">
        <x:f>B1527/D1527</x:f>
        <x:v>0.27121509494175844</x:v>
      </x:c>
      <x:c r="F1527" s="25" t="n">
        <x:f>C1527/D1527</x:f>
        <x:v>0.7287849050582416</x:v>
      </x:c>
      <x:c r="G1527" s="22" t="n">
        <x:v>824855.971875</x:v>
      </x:c>
      <x:c r="H1527" s="22" t="n">
        <x:v>1327047.028125</x:v>
      </x:c>
      <x:c r="I1527" s="22" t="n">
        <x:f>SUM(G1527:H1527)</x:f>
        <x:v>2151903</x:v>
      </x:c>
      <x:c r="J1527" s="22" t="n">
        <x:v>899415</x:v>
      </x:c>
      <x:c r="K1527" s="22" t="n">
        <x:v>181642.5</x:v>
      </x:c>
      <x:c r="L1527" s="22" t="n">
        <x:f>SUM(J1527:K1527)</x:f>
        <x:v>1081057.5</x:v>
      </x:c>
      <x:c r="M1527" s="23" t="n">
        <x:f>D1527-L1527</x:f>
        <x:v>0</x:v>
      </x:c>
      <x:c r="N1527" s="22" t="n">
        <x:v>293247.98750000005</x:v>
      </x:c>
      <x:c r="O1527" s="22" t="n">
        <x:v>787809.5125</x:v>
      </x:c>
      <x:c r="P1527" s="14" t="n">
        <x:f>N1527/SUM(N1527:O1527)</x:f>
        <x:v>0.27126030530290945</x:v>
      </x:c>
      <x:c r="Q1527" s="22" t="n">
        <x:v>823923.753125</x:v>
      </x:c>
      <x:c r="R1527" s="22" t="n">
        <x:v>1327792.371875</x:v>
      </x:c>
      <x:c r="S1527" s="2" t="n">
        <x:v>2</x:v>
      </x:c>
      <x:c r="T1527" s="2" t="n">
        <x:v>3</x:v>
      </x:c>
      <x:c r="U1527" s="2" t="n">
        <x:v>2</x:v>
      </x:c>
      <x:c r="V1527" s="2" t="n">
        <x:v>7</x:v>
      </x:c>
      <x:c r="W1527" s="2" t="n">
        <x:v>4</x:v>
      </x:c>
      <x:c r="X1527" s="2" t="n">
        <x:v>4</x:v>
      </x:c>
      <x:c r="Y1527" s="2" t="n">
        <x:v>4</x:v>
      </x:c>
      <x:c r="Z1527" s="22" t="n">
        <x:v>422487</x:v>
      </x:c>
      <x:c r="AA1527" s="22" t="n">
        <x:v>476928</x:v>
      </x:c>
      <x:c r="AB1527" s="22" t="n">
        <x:v>163323</x:v>
      </x:c>
      <x:c r="AC1527" s="22" t="n">
        <x:v>121095</x:v>
      </x:c>
      <x:c r="AD1527" s="22" t="n">
        <x:v>60547.5</x:v>
      </x:c>
      <x:c r="AE1527" s="2" t="n">
        <x:v>2</x:v>
      </x:c>
      <x:c r="AF1527" s="2" t="n">
        <x:v>0</x:v>
      </x:c>
    </x:row>
    <x:row r="1528" ht="23" customHeight="1">
      <x:c r="A1528" s="2" t="n">
        <x:v>1522</x:v>
      </x:c>
      <x:c r="B1528" s="24" t="n">
        <x:v>630872.75</x:v>
      </x:c>
      <x:c r="C1528" s="24" t="n">
        <x:v>335196.25</x:v>
      </x:c>
      <x:c r="D1528" s="24" t="n">
        <x:f>SUM(B1528:C1528)</x:f>
        <x:v>966069</x:v>
      </x:c>
      <x:c r="E1528" s="25" t="n">
        <x:f>B1528/D1528</x:f>
        <x:v>0.6530307358998166</x:v>
      </x:c>
      <x:c r="F1528" s="25" t="n">
        <x:f>C1528/D1528</x:f>
        <x:v>0.3469692641001833</x:v>
      </x:c>
      <x:c r="G1528" s="22" t="n">
        <x:v>1237880.125</x:v>
      </x:c>
      <x:c r="H1528" s="22" t="n">
        <x:v>626307.25</x:v>
      </x:c>
      <x:c r="I1528" s="22" t="n">
        <x:f>SUM(G1528:H1528)</x:f>
        <x:v>1864187.375</x:v>
      </x:c>
      <x:c r="J1528" s="22" t="n">
        <x:v>844974</x:v>
      </x:c>
      <x:c r="K1528" s="22" t="n">
        <x:v>121095</x:v>
      </x:c>
      <x:c r="L1528" s="22" t="n">
        <x:f>SUM(J1528:K1528)</x:f>
        <x:v>966069</x:v>
      </x:c>
      <x:c r="M1528" s="23" t="n">
        <x:f>D1528-L1528</x:f>
        <x:v>0</x:v>
      </x:c>
      <x:c r="N1528" s="22" t="n">
        <x:v>630700.25</x:v>
      </x:c>
      <x:c r="O1528" s="22" t="n">
        <x:v>335368.75</x:v>
      </x:c>
      <x:c r="P1528" s="14" t="n">
        <x:f>N1528/SUM(N1528:O1528)</x:f>
        <x:v>0.6528521772254363</x:v>
      </x:c>
      <x:c r="Q1528" s="22" t="n">
        <x:v>1236500.125</x:v>
      </x:c>
      <x:c r="R1528" s="22" t="n">
        <x:v>626738.5</x:v>
      </x:c>
      <x:c r="S1528" s="2" t="n">
        <x:v>2</x:v>
      </x:c>
      <x:c r="T1528" s="2" t="n">
        <x:v>2</x:v>
      </x:c>
      <x:c r="U1528" s="2" t="n">
        <x:v>1</x:v>
      </x:c>
      <x:c r="V1528" s="2" t="n">
        <x:v>2</x:v>
      </x:c>
      <x:c r="W1528" s="2" t="n">
        <x:v>3</x:v>
      </x:c>
      <x:c r="X1528" s="2" t="n">
        <x:v>3</x:v>
      </x:c>
      <x:c r="Y1528" s="2" t="n">
        <x:v>3</x:v>
      </x:c>
      <x:c r="Z1528" s="22" t="n">
        <x:v>422487</x:v>
      </x:c>
      <x:c r="AA1528" s="22" t="n">
        <x:v>422487</x:v>
      </x:c>
      <x:c r="AB1528" s="22" t="n">
        <x:v>108882</x:v>
      </x:c>
      <x:c r="AC1528" s="22" t="n">
        <x:v>60547.5</x:v>
      </x:c>
      <x:c r="AD1528" s="22" t="n">
        <x:v>60547.5</x:v>
      </x:c>
      <x:c r="AE1528" s="2" t="n">
        <x:v>1</x:v>
      </x:c>
      <x:c r="AF1528" s="2" t="n">
        <x:v>0</x:v>
      </x:c>
    </x:row>
    <x:row r="1529" ht="23" customHeight="1">
      <x:c r="A1529" s="2" t="n">
        <x:v>1523</x:v>
      </x:c>
      <x:c r="B1529" s="24" t="n">
        <x:v>524096.83125000005</x:v>
      </x:c>
      <x:c r="C1529" s="24" t="n">
        <x:v>556960.66875</x:v>
      </x:c>
      <x:c r="D1529" s="24" t="n">
        <x:f>SUM(B1529:C1529)</x:f>
        <x:v>1081057.5</x:v>
      </x:c>
      <x:c r="E1529" s="25" t="n">
        <x:f>B1529/D1529</x:f>
        <x:v>0.4848001436093825</x:v>
      </x:c>
      <x:c r="F1529" s="25" t="n">
        <x:f>C1529/D1529</x:f>
        <x:v>0.5151998563906175</x:v>
      </x:c>
      <x:c r="G1529" s="22" t="n">
        <x:v>1215326.75625</x:v>
      </x:c>
      <x:c r="H1529" s="22" t="n">
        <x:v>843937.7062499999</x:v>
      </x:c>
      <x:c r="I1529" s="22" t="n">
        <x:f>SUM(G1529:H1529)</x:f>
        <x:v>2059264.4625</x:v>
      </x:c>
      <x:c r="J1529" s="22" t="n">
        <x:v>899415</x:v>
      </x:c>
      <x:c r="K1529" s="22" t="n">
        <x:v>181642.5</x:v>
      </x:c>
      <x:c r="L1529" s="22" t="n">
        <x:f>SUM(J1529:K1529)</x:f>
        <x:v>1081057.5</x:v>
      </x:c>
      <x:c r="M1529" s="23" t="n">
        <x:f>D1529-L1529</x:f>
        <x:v>0</x:v>
      </x:c>
      <x:c r="N1529" s="22" t="n">
        <x:v>523734.58125000005</x:v>
      </x:c>
      <x:c r="O1529" s="22" t="n">
        <x:v>557322.91875</x:v>
      </x:c>
      <x:c r="P1529" s="14" t="n">
        <x:f>N1529/SUM(N1529:O1529)</x:f>
        <x:v>0.4844650550502633</x:v>
      </x:c>
      <x:c r="Q1529" s="22" t="n">
        <x:v>1214964.50625</x:v>
      </x:c>
      <x:c r="R1529" s="22" t="n">
        <x:v>845334.9562499999</x:v>
      </x:c>
      <x:c r="S1529" s="2" t="n">
        <x:v>3</x:v>
      </x:c>
      <x:c r="T1529" s="2" t="n">
        <x:v>2</x:v>
      </x:c>
      <x:c r="U1529" s="2" t="n">
        <x:v>2</x:v>
      </x:c>
      <x:c r="V1529" s="2" t="n">
        <x:v>3</x:v>
      </x:c>
      <x:c r="W1529" s="2" t="n">
        <x:v>4</x:v>
      </x:c>
      <x:c r="X1529" s="2" t="n">
        <x:v>4</x:v>
      </x:c>
      <x:c r="Y1529" s="2" t="n">
        <x:v>4</x:v>
      </x:c>
      <x:c r="Z1529" s="22" t="n">
        <x:v>476928</x:v>
      </x:c>
      <x:c r="AA1529" s="22" t="n">
        <x:v>422487</x:v>
      </x:c>
      <x:c r="AB1529" s="22" t="n">
        <x:v>163323</x:v>
      </x:c>
      <x:c r="AC1529" s="22" t="n">
        <x:v>60547.5</x:v>
      </x:c>
      <x:c r="AD1529" s="22" t="n">
        <x:v>121095</x:v>
      </x:c>
      <x:c r="AE1529" s="2" t="n">
        <x:v>1</x:v>
      </x:c>
      <x:c r="AF1529" s="2" t="n">
        <x:v>1</x:v>
      </x:c>
    </x:row>
    <x:row r="1530" ht="23" customHeight="1">
      <x:c r="A1530" s="2" t="n">
        <x:v>1524</x:v>
      </x:c>
      <x:c r="B1530" s="24" t="n">
        <x:v>0</x:v>
      </x:c>
      <x:c r="C1530" s="24" t="n">
        <x:v>851080.5</x:v>
      </x:c>
      <x:c r="D1530" s="24" t="n">
        <x:f>SUM(B1530:C1530)</x:f>
        <x:v>851080.5</x:v>
      </x:c>
      <x:c r="E1530" s="25" t="n">
        <x:f>B1530/D1530</x:f>
        <x:v>0</x:v>
      </x:c>
      <x:c r="F1530" s="25" t="n">
        <x:f>C1530/D1530</x:f>
        <x:v>1</x:v>
      </x:c>
      <x:c r="G1530" s="22" t="n">
        <x:v>0</x:v>
      </x:c>
      <x:c r="H1530" s="22" t="n">
        <x:v>1640229.1875</x:v>
      </x:c>
      <x:c r="I1530" s="22" t="n">
        <x:f>SUM(G1530:H1530)</x:f>
        <x:v>1640229.1875</x:v>
      </x:c>
      <x:c r="J1530" s="22" t="n">
        <x:v>790533</x:v>
      </x:c>
      <x:c r="K1530" s="22" t="n">
        <x:v>60547.5</x:v>
      </x:c>
      <x:c r="L1530" s="22" t="n">
        <x:f>SUM(J1530:K1530)</x:f>
        <x:v>851080.5</x:v>
      </x:c>
      <x:c r="M1530" s="23" t="n">
        <x:f>D1530-L1530</x:f>
        <x:v>0</x:v>
      </x:c>
      <x:c r="N1530" s="22" t="n">
        <x:v>0</x:v>
      </x:c>
      <x:c r="O1530" s="22" t="n">
        <x:v>851080.5</x:v>
      </x:c>
      <x:c r="P1530" s="14" t="n">
        <x:f>N1530/SUM(N1530:O1530)</x:f>
        <x:v>0</x:v>
      </x:c>
      <x:c r="Q1530" s="22" t="n">
        <x:v>0</x:v>
      </x:c>
      <x:c r="R1530" s="22" t="n">
        <x:v>1640746.6875</x:v>
      </x:c>
      <x:c r="S1530" s="2" t="n">
        <x:v>1</x:v>
      </x:c>
      <x:c r="T1530" s="2" t="n">
        <x:v>2</x:v>
      </x:c>
      <x:c r="U1530" s="2" t="n">
        <x:v>0</x:v>
      </x:c>
      <x:c r="V1530" s="2" t="n">
        <x:v>1</x:v>
      </x:c>
      <x:c r="W1530" s="2" t="n">
        <x:v>2</x:v>
      </x:c>
      <x:c r="X1530" s="2" t="n">
        <x:v>2</x:v>
      </x:c>
      <x:c r="Y1530" s="2" t="n">
        <x:v>2</x:v>
      </x:c>
      <x:c r="Z1530" s="22" t="n">
        <x:v>368046</x:v>
      </x:c>
      <x:c r="AA1530" s="22" t="n">
        <x:v>422487</x:v>
      </x:c>
      <x:c r="AB1530" s="22" t="n">
        <x:v>54441</x:v>
      </x:c>
      <x:c r="AC1530" s="22" t="n">
        <x:v>60547.5</x:v>
      </x:c>
      <x:c r="AD1530" s="22" t="n">
        <x:v>0</x:v>
      </x:c>
      <x:c r="AE1530" s="2" t="n">
        <x:v>0</x:v>
      </x:c>
      <x:c r="AF1530" s="2" t="n">
        <x:v>0</x:v>
      </x:c>
    </x:row>
    <x:row r="1531" ht="23" customHeight="1">
      <x:c r="A1531" s="2" t="n">
        <x:v>1525</x:v>
      </x:c>
      <x:c r="B1531" s="24" t="n">
        <x:v>772855.2</x:v>
      </x:c>
      <x:c r="C1531" s="24" t="n">
        <x:v>193213.8</x:v>
      </x:c>
      <x:c r="D1531" s="24" t="n">
        <x:f>SUM(B1531:C1531)</x:f>
        <x:v>966069</x:v>
      </x:c>
      <x:c r="E1531" s="25" t="n">
        <x:f>B1531/D1531</x:f>
        <x:v>0.7999999999999999</x:v>
      </x:c>
      <x:c r="F1531" s="25" t="n">
        <x:f>C1531/D1531</x:f>
        <x:v>0.19999999999999998</x:v>
      </x:c>
      <x:c r="G1531" s="22" t="n">
        <x:v>1524601.5750000002</x:v>
      </x:c>
      <x:c r="H1531" s="22" t="n">
        <x:v>291512.925</x:v>
      </x:c>
      <x:c r="I1531" s="22" t="n">
        <x:f>SUM(G1531:H1531)</x:f>
        <x:v>1816114.5000000002</x:v>
      </x:c>
      <x:c r="J1531" s="22" t="n">
        <x:v>844974</x:v>
      </x:c>
      <x:c r="K1531" s="22" t="n">
        <x:v>121095</x:v>
      </x:c>
      <x:c r="L1531" s="22" t="n">
        <x:f>SUM(J1531:K1531)</x:f>
        <x:v>966069</x:v>
      </x:c>
      <x:c r="M1531" s="23" t="n">
        <x:f>D1531-L1531</x:f>
        <x:v>0</x:v>
      </x:c>
      <x:c r="N1531" s="22" t="n">
        <x:v>772855.2</x:v>
      </x:c>
      <x:c r="O1531" s="22" t="n">
        <x:v>193213.8</x:v>
      </x:c>
      <x:c r="P1531" s="14" t="n">
        <x:f>N1531/SUM(N1531:O1531)</x:f>
        <x:v>0.7999999999999999</x:v>
      </x:c>
      <x:c r="Q1531" s="22" t="n">
        <x:v>1524084.0750000002</x:v>
      </x:c>
      <x:c r="R1531" s="22" t="n">
        <x:v>292030.425</x:v>
      </x:c>
      <x:c r="S1531" s="2" t="n">
        <x:v>3</x:v>
      </x:c>
      <x:c r="T1531" s="2" t="n">
        <x:v>1</x:v>
      </x:c>
      <x:c r="U1531" s="2" t="n">
        <x:v>4</x:v>
      </x:c>
      <x:c r="V1531" s="2" t="n">
        <x:v>2</x:v>
      </x:c>
      <x:c r="W1531" s="2" t="n">
        <x:v>3</x:v>
      </x:c>
      <x:c r="X1531" s="2" t="n">
        <x:v>3</x:v>
      </x:c>
      <x:c r="Y1531" s="2" t="n">
        <x:v>3</x:v>
      </x:c>
      <x:c r="Z1531" s="22" t="n">
        <x:v>476928</x:v>
      </x:c>
      <x:c r="AA1531" s="22" t="n">
        <x:v>368046</x:v>
      </x:c>
      <x:c r="AB1531" s="22" t="n">
        <x:v>108882</x:v>
      </x:c>
      <x:c r="AC1531" s="22" t="n">
        <x:v>0</x:v>
      </x:c>
      <x:c r="AD1531" s="22" t="n">
        <x:v>121095</x:v>
      </x:c>
      <x:c r="AE1531" s="2" t="n">
        <x:v>0</x:v>
      </x:c>
      <x:c r="AF1531" s="2" t="n">
        <x:v>0</x:v>
      </x:c>
    </x:row>
    <x:row r="1532" ht="23" customHeight="1">
      <x:c r="A1532" s="2" t="n">
        <x:v>1526</x:v>
      </x:c>
      <x:c r="B1532" s="24" t="n">
        <x:v>960940</x:v>
      </x:c>
      <x:c r="C1532" s="24" t="n">
        <x:v>120117.5</x:v>
      </x:c>
      <x:c r="D1532" s="24" t="n">
        <x:f>SUM(B1532:C1532)</x:f>
        <x:v>1081057.5</x:v>
      </x:c>
      <x:c r="E1532" s="25" t="n">
        <x:f>B1532/D1532</x:f>
        <x:v>0.8888888888888888</x:v>
      </x:c>
      <x:c r="F1532" s="25" t="n">
        <x:f>C1532/D1532</x:f>
        <x:v>0.1111111111111111</x:v>
      </x:c>
      <x:c r="G1532" s="22" t="n">
        <x:v>1128937.75</x:v>
      </x:c>
      <x:c r="H1532" s="22" t="n">
        <x:v>870828.875</x:v>
      </x:c>
      <x:c r="I1532" s="22" t="n">
        <x:f>SUM(G1532:H1532)</x:f>
        <x:v>1999766.625</x:v>
      </x:c>
      <x:c r="J1532" s="22" t="n">
        <x:v>899415</x:v>
      </x:c>
      <x:c r="K1532" s="22" t="n">
        <x:v>181642.5</x:v>
      </x:c>
      <x:c r="L1532" s="22" t="n">
        <x:f>SUM(J1532:K1532)</x:f>
        <x:v>1081057.5</x:v>
      </x:c>
      <x:c r="M1532" s="23" t="n">
        <x:f>D1532-L1532</x:f>
        <x:v>0</x:v>
      </x:c>
      <x:c r="N1532" s="22" t="n">
        <x:v>960940</x:v>
      </x:c>
      <x:c r="O1532" s="22" t="n">
        <x:v>120117.5</x:v>
      </x:c>
      <x:c r="P1532" s="14" t="n">
        <x:f>N1532/SUM(N1532:O1532)</x:f>
        <x:v>0.8888888888888888</x:v>
      </x:c>
      <x:c r="Q1532" s="22" t="n">
        <x:v>1127902.75</x:v>
      </x:c>
      <x:c r="R1532" s="22" t="n">
        <x:v>871346.375</x:v>
      </x:c>
      <x:c r="S1532" s="2" t="n">
        <x:v>1</x:v>
      </x:c>
      <x:c r="T1532" s="2" t="n">
        <x:v>4</x:v>
      </x:c>
      <x:c r="U1532" s="2" t="n">
        <x:v>3</x:v>
      </x:c>
      <x:c r="V1532" s="2" t="n">
        <x:v>1</x:v>
      </x:c>
      <x:c r="W1532" s="2" t="n">
        <x:v>4</x:v>
      </x:c>
      <x:c r="X1532" s="2" t="n">
        <x:v>4</x:v>
      </x:c>
      <x:c r="Y1532" s="2" t="n">
        <x:v>4</x:v>
      </x:c>
      <x:c r="Z1532" s="22" t="n">
        <x:v>368046</x:v>
      </x:c>
      <x:c r="AA1532" s="22" t="n">
        <x:v>531369</x:v>
      </x:c>
      <x:c r="AB1532" s="22" t="n">
        <x:v>163323</x:v>
      </x:c>
      <x:c r="AC1532" s="22" t="n">
        <x:v>181642.5</x:v>
      </x:c>
      <x:c r="AD1532" s="22" t="n">
        <x:v>0</x:v>
      </x:c>
      <x:c r="AE1532" s="2" t="n">
        <x:v>0</x:v>
      </x:c>
      <x:c r="AF1532" s="2" t="n">
        <x:v>0</x:v>
      </x:c>
    </x:row>
    <x:row r="1533" ht="23" customHeight="1">
      <x:c r="A1533" s="2" t="n">
        <x:v>1527</x:v>
      </x:c>
      <x:c r="B1533" s="24" t="n">
        <x:v>648634.5</x:v>
      </x:c>
      <x:c r="C1533" s="24" t="n">
        <x:v>432423</x:v>
      </x:c>
      <x:c r="D1533" s="24" t="n">
        <x:f>SUM(B1533:C1533)</x:f>
        <x:v>1081057.5</x:v>
      </x:c>
      <x:c r="E1533" s="25" t="n">
        <x:f>B1533/D1533</x:f>
        <x:v>0.6</x:v>
      </x:c>
      <x:c r="F1533" s="25" t="n">
        <x:f>C1533/D1533</x:f>
        <x:v>0.4</x:v>
      </x:c>
      <x:c r="G1533" s="22" t="n">
        <x:v>741163.5</x:v>
      </x:c>
      <x:c r="H1533" s="22" t="n">
        <x:v>1190444.0625</x:v>
      </x:c>
      <x:c r="I1533" s="22" t="n">
        <x:f>SUM(G1533:H1533)</x:f>
        <x:v>1931607.5625</x:v>
      </x:c>
      <x:c r="J1533" s="22" t="n">
        <x:v>899415</x:v>
      </x:c>
      <x:c r="K1533" s="22" t="n">
        <x:v>181642.5</x:v>
      </x:c>
      <x:c r="L1533" s="22" t="n">
        <x:f>SUM(J1533:K1533)</x:f>
        <x:v>1081057.5</x:v>
      </x:c>
      <x:c r="M1533" s="23" t="n">
        <x:f>D1533-L1533</x:f>
        <x:v>0</x:v>
      </x:c>
      <x:c r="N1533" s="22" t="n">
        <x:v>648634.5</x:v>
      </x:c>
      <x:c r="O1533" s="22" t="n">
        <x:v>432423</x:v>
      </x:c>
      <x:c r="P1533" s="14" t="n">
        <x:f>N1533/SUM(N1533:O1533)</x:f>
        <x:v>0.6</x:v>
      </x:c>
      <x:c r="Q1533" s="22" t="n">
        <x:v>740646</x:v>
      </x:c>
      <x:c r="R1533" s="22" t="n">
        <x:v>1191220.3125</x:v>
      </x:c>
      <x:c r="S1533" s="2" t="n">
        <x:v>1</x:v>
      </x:c>
      <x:c r="T1533" s="2" t="n">
        <x:v>4</x:v>
      </x:c>
      <x:c r="U1533" s="2" t="n">
        <x:v>5</x:v>
      </x:c>
      <x:c r="V1533" s="2" t="n">
        <x:v>3</x:v>
      </x:c>
      <x:c r="W1533" s="2" t="n">
        <x:v>4</x:v>
      </x:c>
      <x:c r="X1533" s="2" t="n">
        <x:v>4</x:v>
      </x:c>
      <x:c r="Y1533" s="2" t="n">
        <x:v>4</x:v>
      </x:c>
      <x:c r="Z1533" s="22" t="n">
        <x:v>368046</x:v>
      </x:c>
      <x:c r="AA1533" s="22" t="n">
        <x:v>531369</x:v>
      </x:c>
      <x:c r="AB1533" s="22" t="n">
        <x:v>163323</x:v>
      </x:c>
      <x:c r="AC1533" s="22" t="n">
        <x:v>181642.5</x:v>
      </x:c>
      <x:c r="AD1533" s="22" t="n">
        <x:v>0</x:v>
      </x:c>
      <x:c r="AE1533" s="2" t="n">
        <x:v>0</x:v>
      </x:c>
      <x:c r="AF1533" s="2" t="n">
        <x:v>0</x:v>
      </x:c>
    </x:row>
    <x:row r="1534" ht="23" customHeight="1">
      <x:c r="A1534" s="2" t="n">
        <x:v>1528</x:v>
      </x:c>
      <x:c r="B1534" s="24" t="n">
        <x:v>513405.8203125</x:v>
      </x:c>
      <x:c r="C1534" s="24" t="n">
        <x:v>567651.6796875</x:v>
      </x:c>
      <x:c r="D1534" s="24" t="n">
        <x:f>SUM(B1534:C1534)</x:f>
        <x:v>1081057.5</x:v>
      </x:c>
      <x:c r="E1534" s="25" t="n">
        <x:f>B1534/D1534</x:f>
        <x:v>0.4749107427796394</x:v>
      </x:c>
      <x:c r="F1534" s="25" t="n">
        <x:f>C1534/D1534</x:f>
        <x:v>0.5250892572203606</x:v>
      </x:c>
      <x:c r="G1534" s="22" t="n">
        <x:v>972565.78125</x:v>
      </x:c>
      <x:c r="H1534" s="22" t="n">
        <x:v>1165228.3359375</x:v>
      </x:c>
      <x:c r="I1534" s="22" t="n">
        <x:f>SUM(G1534:H1534)</x:f>
        <x:v>2137794.1171875</x:v>
      </x:c>
      <x:c r="J1534" s="22" t="n">
        <x:v>899415</x:v>
      </x:c>
      <x:c r="K1534" s="22" t="n">
        <x:v>181642.5</x:v>
      </x:c>
      <x:c r="L1534" s="22" t="n">
        <x:f>SUM(J1534:K1534)</x:f>
        <x:v>1081057.5</x:v>
      </x:c>
      <x:c r="M1534" s="23" t="n">
        <x:f>D1534-L1534</x:f>
        <x:v>0</x:v>
      </x:c>
      <x:c r="N1534" s="22" t="n">
        <x:v>513157.8515625</x:v>
      </x:c>
      <x:c r="O1534" s="22" t="n">
        <x:v>567899.6484375</x:v>
      </x:c>
      <x:c r="P1534" s="14" t="n">
        <x:f>N1534/SUM(N1534:O1534)</x:f>
        <x:v>0.4746813666826233</x:v>
      </x:c>
      <x:c r="Q1534" s="22" t="n">
        <x:v>971573.90625</x:v>
      </x:c>
      <x:c r="R1534" s="22" t="n">
        <x:v>1165346.9296875</x:v>
      </x:c>
      <x:c r="S1534" s="2" t="n">
        <x:v>2</x:v>
      </x:c>
      <x:c r="T1534" s="2" t="n">
        <x:v>3</x:v>
      </x:c>
      <x:c r="U1534" s="2" t="n">
        <x:v>2</x:v>
      </x:c>
      <x:c r="V1534" s="2" t="n">
        <x:v>3</x:v>
      </x:c>
      <x:c r="W1534" s="2" t="n">
        <x:v>4</x:v>
      </x:c>
      <x:c r="X1534" s="2" t="n">
        <x:v>4</x:v>
      </x:c>
      <x:c r="Y1534" s="2" t="n">
        <x:v>4</x:v>
      </x:c>
      <x:c r="Z1534" s="22" t="n">
        <x:v>422487</x:v>
      </x:c>
      <x:c r="AA1534" s="22" t="n">
        <x:v>476928</x:v>
      </x:c>
      <x:c r="AB1534" s="22" t="n">
        <x:v>163323</x:v>
      </x:c>
      <x:c r="AC1534" s="22" t="n">
        <x:v>121095</x:v>
      </x:c>
      <x:c r="AD1534" s="22" t="n">
        <x:v>60547.5</x:v>
      </x:c>
      <x:c r="AE1534" s="2" t="n">
        <x:v>1</x:v>
      </x:c>
      <x:c r="AF1534" s="2" t="n">
        <x:v>1</x:v>
      </x:c>
    </x:row>
    <x:row r="1535" ht="23" customHeight="1">
      <x:c r="A1535" s="2" t="n">
        <x:v>1529</x:v>
      </x:c>
      <x:c r="B1535" s="24" t="n">
        <x:v>851080.5</x:v>
      </x:c>
      <x:c r="C1535" s="24" t="n">
        <x:v>0</x:v>
      </x:c>
      <x:c r="D1535" s="24" t="n">
        <x:f>SUM(B1535:C1535)</x:f>
        <x:v>851080.5</x:v>
      </x:c>
      <x:c r="E1535" s="25" t="n">
        <x:f>B1535/D1535</x:f>
        <x:v>1</x:v>
      </x:c>
      <x:c r="F1535" s="25" t="n">
        <x:f>C1535/D1535</x:f>
        <x:v>0</x:v>
      </x:c>
      <x:c r="G1535" s="22" t="n">
        <x:v>1141760.25</x:v>
      </x:c>
      <x:c r="H1535" s="22" t="n">
        <x:v>736092</x:v>
      </x:c>
      <x:c r="I1535" s="22" t="n">
        <x:f>SUM(G1535:H1535)</x:f>
        <x:v>1877852.25</x:v>
      </x:c>
      <x:c r="J1535" s="22" t="n">
        <x:v>790533</x:v>
      </x:c>
      <x:c r="K1535" s="22" t="n">
        <x:v>60547.5</x:v>
      </x:c>
      <x:c r="L1535" s="22" t="n">
        <x:f>SUM(J1535:K1535)</x:f>
        <x:v>851080.5</x:v>
      </x:c>
      <x:c r="M1535" s="23" t="n">
        <x:f>D1535-L1535</x:f>
        <x:v>0</x:v>
      </x:c>
      <x:c r="N1535" s="22" t="n">
        <x:v>851080.5</x:v>
      </x:c>
      <x:c r="O1535" s="22" t="n">
        <x:v>0</x:v>
      </x:c>
      <x:c r="P1535" s="14" t="n">
        <x:f>N1535/SUM(N1535:O1535)</x:f>
        <x:v>1</x:v>
      </x:c>
      <x:c r="Q1535" s="22" t="n">
        <x:v>1140725.25</x:v>
      </x:c>
      <x:c r="R1535" s="22" t="n">
        <x:v>736092</x:v>
      </x:c>
      <x:c r="S1535" s="2" t="n">
        <x:v>1</x:v>
      </x:c>
      <x:c r="T1535" s="2" t="n">
        <x:v>2</x:v>
      </x:c>
      <x:c r="U1535" s="2" t="n">
        <x:v>3</x:v>
      </x:c>
      <x:c r="V1535" s="2" t="n">
        <x:v>0</x:v>
      </x:c>
      <x:c r="W1535" s="2" t="n">
        <x:v>2</x:v>
      </x:c>
      <x:c r="X1535" s="2" t="n">
        <x:v>2</x:v>
      </x:c>
      <x:c r="Y1535" s="2" t="n">
        <x:v>2</x:v>
      </x:c>
      <x:c r="Z1535" s="22" t="n">
        <x:v>368046</x:v>
      </x:c>
      <x:c r="AA1535" s="22" t="n">
        <x:v>422487</x:v>
      </x:c>
      <x:c r="AB1535" s="22" t="n">
        <x:v>54441</x:v>
      </x:c>
      <x:c r="AC1535" s="22" t="n">
        <x:v>60547.5</x:v>
      </x:c>
      <x:c r="AD1535" s="22" t="n">
        <x:v>0</x:v>
      </x:c>
      <x:c r="AE1535" s="2" t="n">
        <x:v>0</x:v>
      </x:c>
      <x:c r="AF1535" s="2" t="n">
        <x:v>0</x:v>
      </x:c>
    </x:row>
    <x:row r="1536" ht="23" customHeight="1">
      <x:c r="A1536" s="2" t="n">
        <x:v>1530</x:v>
      </x:c>
      <x:c r="B1536" s="24" t="n">
        <x:v>966069</x:v>
      </x:c>
      <x:c r="C1536" s="24" t="n">
        <x:v>0</x:v>
      </x:c>
      <x:c r="D1536" s="24" t="n">
        <x:f>SUM(B1536:C1536)</x:f>
        <x:v>966069</x:v>
      </x:c>
      <x:c r="E1536" s="25" t="n">
        <x:f>B1536/D1536</x:f>
        <x:v>1</x:v>
      </x:c>
      <x:c r="F1536" s="25" t="n">
        <x:f>C1536/D1536</x:f>
        <x:v>0</x:v>
      </x:c>
      <x:c r="G1536" s="22" t="n">
        <x:v>1549326</x:v>
      </x:c>
      <x:c r="H1536" s="22" t="n">
        <x:v>320561.0625</x:v>
      </x:c>
      <x:c r="I1536" s="22" t="n">
        <x:f>SUM(G1536:H1536)</x:f>
        <x:v>1869887.0625</x:v>
      </x:c>
      <x:c r="J1536" s="22" t="n">
        <x:v>844974</x:v>
      </x:c>
      <x:c r="K1536" s="22" t="n">
        <x:v>121095</x:v>
      </x:c>
      <x:c r="L1536" s="22" t="n">
        <x:f>SUM(J1536:K1536)</x:f>
        <x:v>966069</x:v>
      </x:c>
      <x:c r="M1536" s="23" t="n">
        <x:f>D1536-L1536</x:f>
        <x:v>0</x:v>
      </x:c>
      <x:c r="N1536" s="22" t="n">
        <x:v>966069</x:v>
      </x:c>
      <x:c r="O1536" s="22" t="n">
        <x:v>0</x:v>
      </x:c>
      <x:c r="P1536" s="14" t="n">
        <x:f>N1536/SUM(N1536:O1536)</x:f>
        <x:v>1</x:v>
      </x:c>
      <x:c r="Q1536" s="22" t="n">
        <x:v>1548808.5</x:v>
      </x:c>
      <x:c r="R1536" s="22" t="n">
        <x:v>321078.5625</x:v>
      </x:c>
      <x:c r="S1536" s="2" t="n">
        <x:v>2</x:v>
      </x:c>
      <x:c r="T1536" s="2" t="n">
        <x:v>2</x:v>
      </x:c>
      <x:c r="U1536" s="2" t="n">
        <x:v>4</x:v>
      </x:c>
      <x:c r="V1536" s="2" t="n">
        <x:v>0</x:v>
      </x:c>
      <x:c r="W1536" s="2" t="n">
        <x:v>3</x:v>
      </x:c>
      <x:c r="X1536" s="2" t="n">
        <x:v>3</x:v>
      </x:c>
      <x:c r="Y1536" s="2" t="n">
        <x:v>3</x:v>
      </x:c>
      <x:c r="Z1536" s="22" t="n">
        <x:v>422487</x:v>
      </x:c>
      <x:c r="AA1536" s="22" t="n">
        <x:v>422487</x:v>
      </x:c>
      <x:c r="AB1536" s="22" t="n">
        <x:v>108882</x:v>
      </x:c>
      <x:c r="AC1536" s="22" t="n">
        <x:v>60547.5</x:v>
      </x:c>
      <x:c r="AD1536" s="22" t="n">
        <x:v>60547.5</x:v>
      </x:c>
      <x:c r="AE1536" s="2" t="n">
        <x:v>0</x:v>
      </x:c>
      <x:c r="AF1536" s="2" t="n">
        <x:v>0</x:v>
      </x:c>
    </x:row>
    <x:row r="1537" ht="23" customHeight="1">
      <x:c r="A1537" s="2" t="n">
        <x:v>1531</x:v>
      </x:c>
      <x:c r="B1537" s="24" t="n">
        <x:v>567387</x:v>
      </x:c>
      <x:c r="C1537" s="24" t="n">
        <x:v>283693.5</x:v>
      </x:c>
      <x:c r="D1537" s="24" t="n">
        <x:f>SUM(B1537:C1537)</x:f>
        <x:v>851080.5</x:v>
      </x:c>
      <x:c r="E1537" s="25" t="n">
        <x:f>B1537/D1537</x:f>
        <x:v>0.6666666666666666</x:v>
      </x:c>
      <x:c r="F1537" s="25" t="n">
        <x:f>C1537/D1537</x:f>
        <x:v>0.3333333333333333</x:v>
      </x:c>
      <x:c r="G1537" s="22" t="n">
        <x:v>567387</x:v>
      </x:c>
      <x:c r="H1537" s="22" t="n">
        <x:v>1072842.1875</x:v>
      </x:c>
      <x:c r="I1537" s="22" t="n">
        <x:f>SUM(G1537:H1537)</x:f>
        <x:v>1640229.1875</x:v>
      </x:c>
      <x:c r="J1537" s="22" t="n">
        <x:v>790533</x:v>
      </x:c>
      <x:c r="K1537" s="22" t="n">
        <x:v>60547.5</x:v>
      </x:c>
      <x:c r="L1537" s="22" t="n">
        <x:f>SUM(J1537:K1537)</x:f>
        <x:v>851080.5</x:v>
      </x:c>
      <x:c r="M1537" s="23" t="n">
        <x:f>D1537-L1537</x:f>
        <x:v>0</x:v>
      </x:c>
      <x:c r="N1537" s="22" t="n">
        <x:v>567387</x:v>
      </x:c>
      <x:c r="O1537" s="22" t="n">
        <x:v>283693.5</x:v>
      </x:c>
      <x:c r="P1537" s="14" t="n">
        <x:f>N1537/SUM(N1537:O1537)</x:f>
        <x:v>0.6666666666666666</x:v>
      </x:c>
      <x:c r="Q1537" s="22" t="n">
        <x:v>567387</x:v>
      </x:c>
      <x:c r="R1537" s="22" t="n">
        <x:v>1073359.6875</x:v>
      </x:c>
      <x:c r="S1537" s="2" t="n">
        <x:v>1</x:v>
      </x:c>
      <x:c r="T1537" s="2" t="n">
        <x:v>2</x:v>
      </x:c>
      <x:c r="U1537" s="2" t="n">
        <x:v>1</x:v>
      </x:c>
      <x:c r="V1537" s="2" t="n">
        <x:v>1</x:v>
      </x:c>
      <x:c r="W1537" s="2" t="n">
        <x:v>2</x:v>
      </x:c>
      <x:c r="X1537" s="2" t="n">
        <x:v>2</x:v>
      </x:c>
      <x:c r="Y1537" s="2" t="n">
        <x:v>2</x:v>
      </x:c>
      <x:c r="Z1537" s="22" t="n">
        <x:v>368046</x:v>
      </x:c>
      <x:c r="AA1537" s="22" t="n">
        <x:v>422487</x:v>
      </x:c>
      <x:c r="AB1537" s="22" t="n">
        <x:v>54441</x:v>
      </x:c>
      <x:c r="AC1537" s="22" t="n">
        <x:v>60547.5</x:v>
      </x:c>
      <x:c r="AD1537" s="22" t="n">
        <x:v>0</x:v>
      </x:c>
      <x:c r="AE1537" s="2" t="n">
        <x:v>0</x:v>
      </x:c>
      <x:c r="AF1537" s="2" t="n">
        <x:v>0</x:v>
      </x:c>
    </x:row>
    <x:row r="1538" ht="23" customHeight="1">
      <x:c r="A1538" s="2" t="n">
        <x:v>1532</x:v>
      </x:c>
      <x:c r="B1538" s="24" t="n">
        <x:v>236749.0625</x:v>
      </x:c>
      <x:c r="C1538" s="24" t="n">
        <x:v>729319.9375</x:v>
      </x:c>
      <x:c r="D1538" s="24" t="n">
        <x:f>SUM(B1538:C1538)</x:f>
        <x:v>966069</x:v>
      </x:c>
      <x:c r="E1538" s="25" t="n">
        <x:f>B1538/D1538</x:f>
        <x:v>0.24506434064233507</x:v>
      </x:c>
      <x:c r="F1538" s="25" t="n">
        <x:f>C1538/D1538</x:f>
        <x:v>0.7549356593576649</x:v>
      </x:c>
      <x:c r="G1538" s="22" t="n">
        <x:v>923761.21875</x:v>
      </x:c>
      <x:c r="H1538" s="22" t="n">
        <x:v>1155716.9375</x:v>
      </x:c>
      <x:c r="I1538" s="22" t="n">
        <x:f>SUM(G1538:H1538)</x:f>
        <x:v>2079478.15625</x:v>
      </x:c>
      <x:c r="J1538" s="22" t="n">
        <x:v>844974</x:v>
      </x:c>
      <x:c r="K1538" s="22" t="n">
        <x:v>121095</x:v>
      </x:c>
      <x:c r="L1538" s="22" t="n">
        <x:f>SUM(J1538:K1538)</x:f>
        <x:v>966069</x:v>
      </x:c>
      <x:c r="M1538" s="23" t="n">
        <x:f>D1538-L1538</x:f>
        <x:v>0</x:v>
      </x:c>
      <x:c r="N1538" s="22" t="n">
        <x:v>236964.6875</x:v>
      </x:c>
      <x:c r="O1538" s="22" t="n">
        <x:v>729104.3125</x:v>
      </x:c>
      <x:c r="P1538" s="14" t="n">
        <x:f>N1538/SUM(N1538:O1538)</x:f>
        <x:v>0.24528753898531058</x:v>
      </x:c>
      <x:c r="Q1538" s="22" t="n">
        <x:v>923049.65625</x:v>
      </x:c>
      <x:c r="R1538" s="22" t="n">
        <x:v>1156191.3125</x:v>
      </x:c>
      <x:c r="S1538" s="2" t="n">
        <x:v>2</x:v>
      </x:c>
      <x:c r="T1538" s="2" t="n">
        <x:v>2</x:v>
      </x:c>
      <x:c r="U1538" s="2" t="n">
        <x:v>1</x:v>
      </x:c>
      <x:c r="V1538" s="2" t="n">
        <x:v>4</x:v>
      </x:c>
      <x:c r="W1538" s="2" t="n">
        <x:v>3</x:v>
      </x:c>
      <x:c r="X1538" s="2" t="n">
        <x:v>3</x:v>
      </x:c>
      <x:c r="Y1538" s="2" t="n">
        <x:v>3</x:v>
      </x:c>
      <x:c r="Z1538" s="22" t="n">
        <x:v>422487</x:v>
      </x:c>
      <x:c r="AA1538" s="22" t="n">
        <x:v>422487</x:v>
      </x:c>
      <x:c r="AB1538" s="22" t="n">
        <x:v>108882</x:v>
      </x:c>
      <x:c r="AC1538" s="22" t="n">
        <x:v>60547.5</x:v>
      </x:c>
      <x:c r="AD1538" s="22" t="n">
        <x:v>60547.5</x:v>
      </x:c>
      <x:c r="AE1538" s="2" t="n">
        <x:v>1</x:v>
      </x:c>
      <x:c r="AF1538" s="2" t="n">
        <x:v>0</x:v>
      </x:c>
    </x:row>
    <x:row r="1539" ht="23" customHeight="1">
      <x:c r="A1539" s="2" t="n">
        <x:v>1533</x:v>
      </x:c>
      <x:c r="B1539" s="24" t="n">
        <x:v>1081057.5</x:v>
      </x:c>
      <x:c r="C1539" s="24" t="n">
        <x:v>0</x:v>
      </x:c>
      <x:c r="D1539" s="24" t="n">
        <x:f>SUM(B1539:C1539)</x:f>
        <x:v>1081057.5</x:v>
      </x:c>
      <x:c r="E1539" s="25" t="n">
        <x:f>B1539/D1539</x:f>
        <x:v>1</x:v>
      </x:c>
      <x:c r="F1539" s="25" t="n">
        <x:f>C1539/D1539</x:f>
        <x:v>0</x:v>
      </x:c>
      <x:c r="G1539" s="22" t="n">
        <x:v>1249055.25</x:v>
      </x:c>
      <x:c r="H1539" s="22" t="n">
        <x:v>750711.375</x:v>
      </x:c>
      <x:c r="I1539" s="22" t="n">
        <x:f>SUM(G1539:H1539)</x:f>
        <x:v>1999766.625</x:v>
      </x:c>
      <x:c r="J1539" s="22" t="n">
        <x:v>899415</x:v>
      </x:c>
      <x:c r="K1539" s="22" t="n">
        <x:v>181642.5</x:v>
      </x:c>
      <x:c r="L1539" s="22" t="n">
        <x:f>SUM(J1539:K1539)</x:f>
        <x:v>1081057.5</x:v>
      </x:c>
      <x:c r="M1539" s="23" t="n">
        <x:f>D1539-L1539</x:f>
        <x:v>0</x:v>
      </x:c>
      <x:c r="N1539" s="22" t="n">
        <x:v>1081057.5</x:v>
      </x:c>
      <x:c r="O1539" s="22" t="n">
        <x:v>0</x:v>
      </x:c>
      <x:c r="P1539" s="14" t="n">
        <x:f>N1539/SUM(N1539:O1539)</x:f>
        <x:v>1</x:v>
      </x:c>
      <x:c r="Q1539" s="22" t="n">
        <x:v>1248020.25</x:v>
      </x:c>
      <x:c r="R1539" s="22" t="n">
        <x:v>751228.875</x:v>
      </x:c>
      <x:c r="S1539" s="2" t="n">
        <x:v>1</x:v>
      </x:c>
      <x:c r="T1539" s="2" t="n">
        <x:v>4</x:v>
      </x:c>
      <x:c r="U1539" s="2" t="n">
        <x:v>5</x:v>
      </x:c>
      <x:c r="V1539" s="2" t="n">
        <x:v>0</x:v>
      </x:c>
      <x:c r="W1539" s="2" t="n">
        <x:v>4</x:v>
      </x:c>
      <x:c r="X1539" s="2" t="n">
        <x:v>4</x:v>
      </x:c>
      <x:c r="Y1539" s="2" t="n">
        <x:v>4</x:v>
      </x:c>
      <x:c r="Z1539" s="22" t="n">
        <x:v>368046</x:v>
      </x:c>
      <x:c r="AA1539" s="22" t="n">
        <x:v>531369</x:v>
      </x:c>
      <x:c r="AB1539" s="22" t="n">
        <x:v>163323</x:v>
      </x:c>
      <x:c r="AC1539" s="22" t="n">
        <x:v>181642.5</x:v>
      </x:c>
      <x:c r="AD1539" s="22" t="n">
        <x:v>0</x:v>
      </x:c>
      <x:c r="AE1539" s="2" t="n">
        <x:v>0</x:v>
      </x:c>
      <x:c r="AF1539" s="2" t="n">
        <x:v>0</x:v>
      </x:c>
    </x:row>
    <x:row r="1540" ht="23" customHeight="1">
      <x:c r="A1540" s="2" t="n">
        <x:v>1534</x:v>
      </x:c>
      <x:c r="B1540" s="24" t="n">
        <x:v>0</x:v>
      </x:c>
      <x:c r="C1540" s="24" t="n">
        <x:v>851080.5</x:v>
      </x:c>
      <x:c r="D1540" s="24" t="n">
        <x:f>SUM(B1540:C1540)</x:f>
        <x:v>851080.5</x:v>
      </x:c>
      <x:c r="E1540" s="25" t="n">
        <x:f>B1540/D1540</x:f>
        <x:v>0</x:v>
      </x:c>
      <x:c r="F1540" s="25" t="n">
        <x:f>C1540/D1540</x:f>
        <x:v>1</x:v>
      </x:c>
      <x:c r="G1540" s="22" t="n">
        <x:v>736092</x:v>
      </x:c>
      <x:c r="H1540" s="22" t="n">
        <x:v>995385.375</x:v>
      </x:c>
      <x:c r="I1540" s="22" t="n">
        <x:f>SUM(G1540:H1540)</x:f>
        <x:v>1731477.375</x:v>
      </x:c>
      <x:c r="J1540" s="22" t="n">
        <x:v>790533</x:v>
      </x:c>
      <x:c r="K1540" s="22" t="n">
        <x:v>60547.5</x:v>
      </x:c>
      <x:c r="L1540" s="22" t="n">
        <x:f>SUM(J1540:K1540)</x:f>
        <x:v>851080.5</x:v>
      </x:c>
      <x:c r="M1540" s="23" t="n">
        <x:f>D1540-L1540</x:f>
        <x:v>0</x:v>
      </x:c>
      <x:c r="N1540" s="22" t="n">
        <x:v>0</x:v>
      </x:c>
      <x:c r="O1540" s="22" t="n">
        <x:v>851080.5</x:v>
      </x:c>
      <x:c r="P1540" s="14" t="n">
        <x:f>N1540/SUM(N1540:O1540)</x:f>
        <x:v>0</x:v>
      </x:c>
      <x:c r="Q1540" s="22" t="n">
        <x:v>736092</x:v>
      </x:c>
      <x:c r="R1540" s="22" t="n">
        <x:v>995902.875</x:v>
      </x:c>
      <x:c r="S1540" s="2" t="n">
        <x:v>2</x:v>
      </x:c>
      <x:c r="T1540" s="2" t="n">
        <x:v>1</x:v>
      </x:c>
      <x:c r="U1540" s="2" t="n">
        <x:v>0</x:v>
      </x:c>
      <x:c r="V1540" s="2" t="n">
        <x:v>1</x:v>
      </x:c>
      <x:c r="W1540" s="2" t="n">
        <x:v>2</x:v>
      </x:c>
      <x:c r="X1540" s="2" t="n">
        <x:v>2</x:v>
      </x:c>
      <x:c r="Y1540" s="2" t="n">
        <x:v>2</x:v>
      </x:c>
      <x:c r="Z1540" s="22" t="n">
        <x:v>422487</x:v>
      </x:c>
      <x:c r="AA1540" s="22" t="n">
        <x:v>368046</x:v>
      </x:c>
      <x:c r="AB1540" s="22" t="n">
        <x:v>54441</x:v>
      </x:c>
      <x:c r="AC1540" s="22" t="n">
        <x:v>0</x:v>
      </x:c>
      <x:c r="AD1540" s="22" t="n">
        <x:v>60547.5</x:v>
      </x:c>
      <x:c r="AE1540" s="2" t="n">
        <x:v>0</x:v>
      </x:c>
      <x:c r="AF1540" s="2" t="n">
        <x:v>0</x:v>
      </x:c>
    </x:row>
    <x:row r="1541" ht="23" customHeight="1">
      <x:c r="A1541" s="2" t="n">
        <x:v>1535</x:v>
      </x:c>
      <x:c r="B1541" s="24" t="n">
        <x:v>813478.95</x:v>
      </x:c>
      <x:c r="C1541" s="24" t="n">
        <x:v>267578.55000000005</x:v>
      </x:c>
      <x:c r="D1541" s="24" t="n">
        <x:f>SUM(B1541:C1541)</x:f>
        <x:v>1081057.5</x:v>
      </x:c>
      <x:c r="E1541" s="25" t="n">
        <x:f>B1541/D1541</x:f>
        <x:v>0.752484442316898</x:v>
      </x:c>
      <x:c r="F1541" s="25" t="n">
        <x:f>C1541/D1541</x:f>
        <x:v>0.24751555768310202</x:v>
      </x:c>
      <x:c r="G1541" s="22" t="n">
        <x:v>1402352.55</x:v>
      </x:c>
      <x:c r="H1541" s="22" t="n">
        <x:v>554555.5875</x:v>
      </x:c>
      <x:c r="I1541" s="22" t="n">
        <x:f>SUM(G1541:H1541)</x:f>
        <x:v>1956908.1375000002</x:v>
      </x:c>
      <x:c r="J1541" s="22" t="n">
        <x:v>899415</x:v>
      </x:c>
      <x:c r="K1541" s="22" t="n">
        <x:v>181642.5</x:v>
      </x:c>
      <x:c r="L1541" s="22" t="n">
        <x:f>SUM(J1541:K1541)</x:f>
        <x:v>1081057.5</x:v>
      </x:c>
      <x:c r="M1541" s="23" t="n">
        <x:f>D1541-L1541</x:f>
        <x:v>0</x:v>
      </x:c>
      <x:c r="N1541" s="22" t="n">
        <x:v>813478.95</x:v>
      </x:c>
      <x:c r="O1541" s="22" t="n">
        <x:v>267578.55000000005</x:v>
      </x:c>
      <x:c r="P1541" s="14" t="n">
        <x:f>N1541/SUM(N1541:O1541)</x:f>
        <x:v>0.752484442316898</x:v>
      </x:c>
      <x:c r="Q1541" s="22" t="n">
        <x:v>1402352.55</x:v>
      </x:c>
      <x:c r="R1541" s="22" t="n">
        <x:v>555590.5875</x:v>
      </x:c>
      <x:c r="S1541" s="2" t="n">
        <x:v>3</x:v>
      </x:c>
      <x:c r="T1541" s="2" t="n">
        <x:v>2</x:v>
      </x:c>
      <x:c r="U1541" s="2" t="n">
        <x:v>3</x:v>
      </x:c>
      <x:c r="V1541" s="2" t="n">
        <x:v>3</x:v>
      </x:c>
      <x:c r="W1541" s="2" t="n">
        <x:v>4</x:v>
      </x:c>
      <x:c r="X1541" s="2" t="n">
        <x:v>4</x:v>
      </x:c>
      <x:c r="Y1541" s="2" t="n">
        <x:v>4</x:v>
      </x:c>
      <x:c r="Z1541" s="22" t="n">
        <x:v>476928</x:v>
      </x:c>
      <x:c r="AA1541" s="22" t="n">
        <x:v>422487</x:v>
      </x:c>
      <x:c r="AB1541" s="22" t="n">
        <x:v>163323</x:v>
      </x:c>
      <x:c r="AC1541" s="22" t="n">
        <x:v>60547.5</x:v>
      </x:c>
      <x:c r="AD1541" s="22" t="n">
        <x:v>121095</x:v>
      </x:c>
      <x:c r="AE1541" s="2" t="n">
        <x:v>0</x:v>
      </x:c>
      <x:c r="AF1541" s="2" t="n">
        <x:v>0</x:v>
      </x:c>
    </x:row>
    <x:row r="1542" ht="23" customHeight="1">
      <x:c r="A1542" s="2" t="n">
        <x:v>1536</x:v>
      </x:c>
      <x:c r="B1542" s="24" t="n">
        <x:v>889196.9625000001</x:v>
      </x:c>
      <x:c r="C1542" s="24" t="n">
        <x:v>191860.53749999998</x:v>
      </x:c>
      <x:c r="D1542" s="24" t="n">
        <x:f>SUM(B1542:C1542)</x:f>
        <x:v>1081057.5</x:v>
      </x:c>
      <x:c r="E1542" s="25" t="n">
        <x:f>B1542/D1542</x:f>
        <x:v>0.8225251316419341</x:v>
      </x:c>
      <x:c r="F1542" s="25" t="n">
        <x:f>C1542/D1542</x:f>
        <x:v>0.17747486835806603</x:v>
      </x:c>
      <x:c r="G1542" s="22" t="n">
        <x:v>1493724.9375</x:v>
      </x:c>
      <x:c r="H1542" s="22" t="n">
        <x:v>435486.6</x:v>
      </x:c>
      <x:c r="I1542" s="22" t="n">
        <x:f>SUM(G1542:H1542)</x:f>
        <x:v>1929211.5375</x:v>
      </x:c>
      <x:c r="J1542" s="22" t="n">
        <x:v>899415</x:v>
      </x:c>
      <x:c r="K1542" s="22" t="n">
        <x:v>181642.5</x:v>
      </x:c>
      <x:c r="L1542" s="22" t="n">
        <x:f>SUM(J1542:K1542)</x:f>
        <x:v>1081057.5</x:v>
      </x:c>
      <x:c r="M1542" s="23" t="n">
        <x:f>D1542-L1542</x:f>
        <x:v>0</x:v>
      </x:c>
      <x:c r="N1542" s="22" t="n">
        <x:v>888593.2125000001</x:v>
      </x:c>
      <x:c r="O1542" s="22" t="n">
        <x:v>192464.28749999998</x:v>
      </x:c>
      <x:c r="P1542" s="14" t="n">
        <x:f>N1542/SUM(N1542:O1542)</x:f>
        <x:v>0.8219666507100687</x:v>
      </x:c>
      <x:c r="Q1542" s="22" t="n">
        <x:v>1492603.6875</x:v>
      </x:c>
      <x:c r="R1542" s="22" t="n">
        <x:v>436866.6</x:v>
      </x:c>
      <x:c r="S1542" s="2" t="n">
        <x:v>3</x:v>
      </x:c>
      <x:c r="T1542" s="2" t="n">
        <x:v>2</x:v>
      </x:c>
      <x:c r="U1542" s="2" t="n">
        <x:v>2</x:v>
      </x:c>
      <x:c r="V1542" s="2" t="n">
        <x:v>2</x:v>
      </x:c>
      <x:c r="W1542" s="2" t="n">
        <x:v>4</x:v>
      </x:c>
      <x:c r="X1542" s="2" t="n">
        <x:v>4</x:v>
      </x:c>
      <x:c r="Y1542" s="2" t="n">
        <x:v>4</x:v>
      </x:c>
      <x:c r="Z1542" s="22" t="n">
        <x:v>476928</x:v>
      </x:c>
      <x:c r="AA1542" s="22" t="n">
        <x:v>422487</x:v>
      </x:c>
      <x:c r="AB1542" s="22" t="n">
        <x:v>163323</x:v>
      </x:c>
      <x:c r="AC1542" s="22" t="n">
        <x:v>60547.5</x:v>
      </x:c>
      <x:c r="AD1542" s="22" t="n">
        <x:v>121095</x:v>
      </x:c>
      <x:c r="AE1542" s="2" t="n">
        <x:v>0</x:v>
      </x:c>
      <x:c r="AF1542" s="2" t="n">
        <x:v>1</x:v>
      </x:c>
    </x:row>
    <x:row r="1543" ht="23" customHeight="1">
      <x:c r="A1543" s="2" t="n">
        <x:v>1537</x:v>
      </x:c>
      <x:c r="B1543" s="24" t="n">
        <x:v>498352.5</x:v>
      </x:c>
      <x:c r="C1543" s="24" t="n">
        <x:v>582705</x:v>
      </x:c>
      <x:c r="D1543" s="24" t="n">
        <x:f>SUM(B1543:C1543)</x:f>
        <x:v>1081057.5</x:v>
      </x:c>
      <x:c r="E1543" s="25" t="n">
        <x:f>B1543/D1543</x:f>
        <x:v>0.4609861177596936</x:v>
      </x:c>
      <x:c r="F1543" s="25" t="n">
        <x:f>C1543/D1543</x:f>
        <x:v>0.5390138822403063</x:v>
      </x:c>
      <x:c r="G1543" s="22" t="n">
        <x:v>942186.375</x:v>
      </x:c>
      <x:c r="H1543" s="22" t="n">
        <x:v>1003807.6875</x:v>
      </x:c>
      <x:c r="I1543" s="22" t="n">
        <x:f>SUM(G1543:H1543)</x:f>
        <x:v>1945994.0625</x:v>
      </x:c>
      <x:c r="J1543" s="22" t="n">
        <x:v>899415</x:v>
      </x:c>
      <x:c r="K1543" s="22" t="n">
        <x:v>181642.5</x:v>
      </x:c>
      <x:c r="L1543" s="22" t="n">
        <x:f>SUM(J1543:K1543)</x:f>
        <x:v>1081057.5</x:v>
      </x:c>
      <x:c r="M1543" s="23" t="n">
        <x:f>D1543-L1543</x:f>
        <x:v>0</x:v>
      </x:c>
      <x:c r="N1543" s="22" t="n">
        <x:v>498352.5</x:v>
      </x:c>
      <x:c r="O1543" s="22" t="n">
        <x:v>582705</x:v>
      </x:c>
      <x:c r="P1543" s="14" t="n">
        <x:f>N1543/SUM(N1543:O1543)</x:f>
        <x:v>0.4609861177596936</x:v>
      </x:c>
      <x:c r="Q1543" s="22" t="n">
        <x:v>941151.375</x:v>
      </x:c>
      <x:c r="R1543" s="22" t="n">
        <x:v>1004325.1875</x:v>
      </x:c>
      <x:c r="S1543" s="2" t="n">
        <x:v>2</x:v>
      </x:c>
      <x:c r="T1543" s="2" t="n">
        <x:v>3</x:v>
      </x:c>
      <x:c r="U1543" s="2" t="n">
        <x:v>2</x:v>
      </x:c>
      <x:c r="V1543" s="2" t="n">
        <x:v>2</x:v>
      </x:c>
      <x:c r="W1543" s="2" t="n">
        <x:v>4</x:v>
      </x:c>
      <x:c r="X1543" s="2" t="n">
        <x:v>4</x:v>
      </x:c>
      <x:c r="Y1543" s="2" t="n">
        <x:v>4</x:v>
      </x:c>
      <x:c r="Z1543" s="22" t="n">
        <x:v>422487</x:v>
      </x:c>
      <x:c r="AA1543" s="22" t="n">
        <x:v>476928</x:v>
      </x:c>
      <x:c r="AB1543" s="22" t="n">
        <x:v>163323</x:v>
      </x:c>
      <x:c r="AC1543" s="22" t="n">
        <x:v>121095</x:v>
      </x:c>
      <x:c r="AD1543" s="22" t="n">
        <x:v>60547.5</x:v>
      </x:c>
      <x:c r="AE1543" s="2" t="n">
        <x:v>0</x:v>
      </x:c>
      <x:c r="AF1543" s="2" t="n">
        <x:v>0</x:v>
      </x:c>
    </x:row>
    <x:row r="1544" ht="23" customHeight="1">
      <x:c r="A1544" s="2" t="n">
        <x:v>1538</x:v>
      </x:c>
      <x:c r="B1544" s="24" t="n">
        <x:v>708450.6</x:v>
      </x:c>
      <x:c r="C1544" s="24" t="n">
        <x:v>257618.4</x:v>
      </x:c>
      <x:c r="D1544" s="24" t="n">
        <x:f>SUM(B1544:C1544)</x:f>
        <x:v>966069</x:v>
      </x:c>
      <x:c r="E1544" s="25" t="n">
        <x:f>B1544/D1544</x:f>
        <x:v>0.7333333333333333</x:v>
      </x:c>
      <x:c r="F1544" s="25" t="n">
        <x:f>C1544/D1544</x:f>
        <x:v>0.26666666666666666</x:v>
      </x:c>
      <x:c r="G1544" s="22" t="n">
        <x:v>907118.8499999999</x:v>
      </x:c>
      <x:c r="H1544" s="22" t="n">
        <x:v>1001020.0875</x:v>
      </x:c>
      <x:c r="I1544" s="22" t="n">
        <x:f>SUM(G1544:H1544)</x:f>
        <x:v>1908138.9375</x:v>
      </x:c>
      <x:c r="J1544" s="22" t="n">
        <x:v>844974</x:v>
      </x:c>
      <x:c r="K1544" s="22" t="n">
        <x:v>121095</x:v>
      </x:c>
      <x:c r="L1544" s="22" t="n">
        <x:f>SUM(J1544:K1544)</x:f>
        <x:v>966069</x:v>
      </x:c>
      <x:c r="M1544" s="23" t="n">
        <x:f>D1544-L1544</x:f>
        <x:v>0</x:v>
      </x:c>
      <x:c r="N1544" s="22" t="n">
        <x:v>708450.6</x:v>
      </x:c>
      <x:c r="O1544" s="22" t="n">
        <x:v>257618.4</x:v>
      </x:c>
      <x:c r="P1544" s="14" t="n">
        <x:f>N1544/SUM(N1544:O1544)</x:f>
        <x:v>0.7333333333333333</x:v>
      </x:c>
      <x:c r="Q1544" s="22" t="n">
        <x:v>906083.8499999999</x:v>
      </x:c>
      <x:c r="R1544" s="22" t="n">
        <x:v>1001278.8375</x:v>
      </x:c>
      <x:c r="S1544" s="2" t="n">
        <x:v>1</x:v>
      </x:c>
      <x:c r="T1544" s="2" t="n">
        <x:v>3</x:v>
      </x:c>
      <x:c r="U1544" s="2" t="n">
        <x:v>3</x:v>
      </x:c>
      <x:c r="V1544" s="2" t="n">
        <x:v>2</x:v>
      </x:c>
      <x:c r="W1544" s="2" t="n">
        <x:v>3</x:v>
      </x:c>
      <x:c r="X1544" s="2" t="n">
        <x:v>3</x:v>
      </x:c>
      <x:c r="Y1544" s="2" t="n">
        <x:v>3</x:v>
      </x:c>
      <x:c r="Z1544" s="22" t="n">
        <x:v>368046</x:v>
      </x:c>
      <x:c r="AA1544" s="22" t="n">
        <x:v>476928</x:v>
      </x:c>
      <x:c r="AB1544" s="22" t="n">
        <x:v>108882</x:v>
      </x:c>
      <x:c r="AC1544" s="22" t="n">
        <x:v>121095</x:v>
      </x:c>
      <x:c r="AD1544" s="22" t="n">
        <x:v>0</x:v>
      </x:c>
      <x:c r="AE1544" s="2" t="n">
        <x:v>0</x:v>
      </x:c>
      <x:c r="AF1544" s="2" t="n">
        <x:v>0</x:v>
      </x:c>
    </x:row>
    <x:row r="1545" ht="23" customHeight="1">
      <x:c r="A1545" s="2" t="n">
        <x:v>1539</x:v>
      </x:c>
      <x:c r="B1545" s="24" t="n">
        <x:v>0</x:v>
      </x:c>
      <x:c r="C1545" s="24" t="n">
        <x:v>966069</x:v>
      </x:c>
      <x:c r="D1545" s="24" t="n">
        <x:f>SUM(B1545:C1545)</x:f>
        <x:v>966069</x:v>
      </x:c>
      <x:c r="E1545" s="25" t="n">
        <x:f>B1545/D1545</x:f>
        <x:v>0</x:v>
      </x:c>
      <x:c r="F1545" s="25" t="n">
        <x:f>C1545/D1545</x:f>
        <x:v>1</x:v>
      </x:c>
      <x:c r="G1545" s="22" t="n">
        <x:v>1001931.75</x:v>
      </x:c>
      <x:c r="H1545" s="22" t="n">
        <x:v>1018621.125</x:v>
      </x:c>
      <x:c r="I1545" s="22" t="n">
        <x:f>SUM(G1545:H1545)</x:f>
        <x:v>2020552.875</x:v>
      </x:c>
      <x:c r="J1545" s="22" t="n">
        <x:v>844974</x:v>
      </x:c>
      <x:c r="K1545" s="22" t="n">
        <x:v>121095</x:v>
      </x:c>
      <x:c r="L1545" s="22" t="n">
        <x:f>SUM(J1545:K1545)</x:f>
        <x:v>966069</x:v>
      </x:c>
      <x:c r="M1545" s="23" t="n">
        <x:f>D1545-L1545</x:f>
        <x:v>0</x:v>
      </x:c>
      <x:c r="N1545" s="22" t="n">
        <x:v>0</x:v>
      </x:c>
      <x:c r="O1545" s="22" t="n">
        <x:v>966069</x:v>
      </x:c>
      <x:c r="P1545" s="14" t="n">
        <x:f>N1545/SUM(N1545:O1545)</x:f>
        <x:v>0</x:v>
      </x:c>
      <x:c r="Q1545" s="22" t="n">
        <x:v>1001673</x:v>
      </x:c>
      <x:c r="R1545" s="22" t="n">
        <x:v>1018879.875</x:v>
      </x:c>
      <x:c r="S1545" s="2" t="n">
        <x:v>3</x:v>
      </x:c>
      <x:c r="T1545" s="2" t="n">
        <x:v>1</x:v>
      </x:c>
      <x:c r="U1545" s="2" t="n">
        <x:v>0</x:v>
      </x:c>
      <x:c r="V1545" s="2" t="n">
        <x:v>2</x:v>
      </x:c>
      <x:c r="W1545" s="2" t="n">
        <x:v>3</x:v>
      </x:c>
      <x:c r="X1545" s="2" t="n">
        <x:v>3</x:v>
      </x:c>
      <x:c r="Y1545" s="2" t="n">
        <x:v>3</x:v>
      </x:c>
      <x:c r="Z1545" s="22" t="n">
        <x:v>476928</x:v>
      </x:c>
      <x:c r="AA1545" s="22" t="n">
        <x:v>368046</x:v>
      </x:c>
      <x:c r="AB1545" s="22" t="n">
        <x:v>108882</x:v>
      </x:c>
      <x:c r="AC1545" s="22" t="n">
        <x:v>0</x:v>
      </x:c>
      <x:c r="AD1545" s="22" t="n">
        <x:v>121095</x:v>
      </x:c>
      <x:c r="AE1545" s="2" t="n">
        <x:v>1</x:v>
      </x:c>
      <x:c r="AF1545" s="2" t="n">
        <x:v>0</x:v>
      </x:c>
    </x:row>
    <x:row r="1546" ht="23" customHeight="1">
      <x:c r="A1546" s="2" t="n">
        <x:v>1540</x:v>
      </x:c>
      <x:c r="B1546" s="24" t="n">
        <x:v>410748.375</x:v>
      </x:c>
      <x:c r="C1546" s="24" t="n">
        <x:v>670309.125</x:v>
      </x:c>
      <x:c r="D1546" s="24" t="n">
        <x:f>SUM(B1546:C1546)</x:f>
        <x:v>1081057.5</x:v>
      </x:c>
      <x:c r="E1546" s="25" t="n">
        <x:f>B1546/D1546</x:f>
        <x:v>0.3799505345460348</x:v>
      </x:c>
      <x:c r="F1546" s="25" t="n">
        <x:f>C1546/D1546</x:f>
        <x:v>0.6200494654539652</x:v>
      </x:c>
      <x:c r="G1546" s="22" t="n">
        <x:v>1117141.05</x:v>
      </x:c>
      <x:c r="H1546" s="22" t="n">
        <x:v>906625.5</x:v>
      </x:c>
      <x:c r="I1546" s="22" t="n">
        <x:f>SUM(G1546:H1546)</x:f>
        <x:v>2023766.55</x:v>
      </x:c>
      <x:c r="J1546" s="22" t="n">
        <x:v>899415</x:v>
      </x:c>
      <x:c r="K1546" s="22" t="n">
        <x:v>181642.5</x:v>
      </x:c>
      <x:c r="L1546" s="22" t="n">
        <x:f>SUM(J1546:K1546)</x:f>
        <x:v>1081057.5</x:v>
      </x:c>
      <x:c r="M1546" s="23" t="n">
        <x:f>D1546-L1546</x:f>
        <x:v>0</x:v>
      </x:c>
      <x:c r="N1546" s="22" t="n">
        <x:v>411093.375</x:v>
      </x:c>
      <x:c r="O1546" s="22" t="n">
        <x:v>669964.125</x:v>
      </x:c>
      <x:c r="P1546" s="14" t="n">
        <x:f>N1546/SUM(N1546:O1546)</x:f>
        <x:v>0.3802696665071007</x:v>
      </x:c>
      <x:c r="Q1546" s="22" t="n">
        <x:v>1115933.55</x:v>
      </x:c>
      <x:c r="R1546" s="22" t="n">
        <x:v>906798</x:v>
      </x:c>
      <x:c r="S1546" s="2" t="n">
        <x:v>3</x:v>
      </x:c>
      <x:c r="T1546" s="2" t="n">
        <x:v>2</x:v>
      </x:c>
      <x:c r="U1546" s="2" t="n">
        <x:v>1</x:v>
      </x:c>
      <x:c r="V1546" s="2" t="n">
        <x:v>4</x:v>
      </x:c>
      <x:c r="W1546" s="2" t="n">
        <x:v>4</x:v>
      </x:c>
      <x:c r="X1546" s="2" t="n">
        <x:v>4</x:v>
      </x:c>
      <x:c r="Y1546" s="2" t="n">
        <x:v>4</x:v>
      </x:c>
      <x:c r="Z1546" s="22" t="n">
        <x:v>476928</x:v>
      </x:c>
      <x:c r="AA1546" s="22" t="n">
        <x:v>422487</x:v>
      </x:c>
      <x:c r="AB1546" s="22" t="n">
        <x:v>163323</x:v>
      </x:c>
      <x:c r="AC1546" s="22" t="n">
        <x:v>60547.5</x:v>
      </x:c>
      <x:c r="AD1546" s="22" t="n">
        <x:v>121095</x:v>
      </x:c>
      <x:c r="AE1546" s="2" t="n">
        <x:v>1</x:v>
      </x:c>
      <x:c r="AF1546" s="2" t="n">
        <x:v>1</x:v>
      </x:c>
    </x:row>
    <x:row r="1547" ht="23" customHeight="1">
      <x:c r="A1547" s="2" t="n">
        <x:v>1541</x:v>
      </x:c>
      <x:c r="B1547" s="24" t="n">
        <x:v>0</x:v>
      </x:c>
      <x:c r="C1547" s="24" t="n">
        <x:v>966069</x:v>
      </x:c>
      <x:c r="D1547" s="24" t="n">
        <x:f>SUM(B1547:C1547)</x:f>
        <x:v>966069</x:v>
      </x:c>
      <x:c r="E1547" s="25" t="n">
        <x:f>B1547/D1547</x:f>
        <x:v>0</x:v>
      </x:c>
      <x:c r="F1547" s="25" t="n">
        <x:f>C1547/D1547</x:f>
        <x:v>1</x:v>
      </x:c>
      <x:c r="G1547" s="22" t="n">
        <x:v>893748.375</x:v>
      </x:c>
      <x:c r="H1547" s="22" t="n">
        <x:v>1136627.296875</x:v>
      </x:c>
      <x:c r="I1547" s="22" t="n">
        <x:f>SUM(G1547:H1547)</x:f>
        <x:v>2030375.671875</x:v>
      </x:c>
      <x:c r="J1547" s="22" t="n">
        <x:v>844974</x:v>
      </x:c>
      <x:c r="K1547" s="22" t="n">
        <x:v>121095</x:v>
      </x:c>
      <x:c r="L1547" s="22" t="n">
        <x:f>SUM(J1547:K1547)</x:f>
        <x:v>966069</x:v>
      </x:c>
      <x:c r="M1547" s="23" t="n">
        <x:f>D1547-L1547</x:f>
        <x:v>0</x:v>
      </x:c>
      <x:c r="N1547" s="22" t="n">
        <x:v>0</x:v>
      </x:c>
      <x:c r="O1547" s="22" t="n">
        <x:v>966069</x:v>
      </x:c>
      <x:c r="P1547" s="14" t="n">
        <x:f>N1547/SUM(N1547:O1547)</x:f>
        <x:v>0</x:v>
      </x:c>
      <x:c r="Q1547" s="22" t="n">
        <x:v>894524.625</x:v>
      </x:c>
      <x:c r="R1547" s="22" t="n">
        <x:v>1137500.578125</x:v>
      </x:c>
      <x:c r="S1547" s="2" t="n">
        <x:v>3</x:v>
      </x:c>
      <x:c r="T1547" s="2" t="n">
        <x:v>1</x:v>
      </x:c>
      <x:c r="U1547" s="2" t="n">
        <x:v>0</x:v>
      </x:c>
      <x:c r="V1547" s="2" t="n">
        <x:v>4</x:v>
      </x:c>
      <x:c r="W1547" s="2" t="n">
        <x:v>3</x:v>
      </x:c>
      <x:c r="X1547" s="2" t="n">
        <x:v>3</x:v>
      </x:c>
      <x:c r="Y1547" s="2" t="n">
        <x:v>3</x:v>
      </x:c>
      <x:c r="Z1547" s="22" t="n">
        <x:v>476928</x:v>
      </x:c>
      <x:c r="AA1547" s="22" t="n">
        <x:v>368046</x:v>
      </x:c>
      <x:c r="AB1547" s="22" t="n">
        <x:v>108882</x:v>
      </x:c>
      <x:c r="AC1547" s="22" t="n">
        <x:v>0</x:v>
      </x:c>
      <x:c r="AD1547" s="22" t="n">
        <x:v>121095</x:v>
      </x:c>
      <x:c r="AE1547" s="2" t="n">
        <x:v>1</x:v>
      </x:c>
      <x:c r="AF1547" s="2" t="n">
        <x:v>0</x:v>
      </x:c>
    </x:row>
    <x:row r="1548" ht="23" customHeight="1">
      <x:c r="A1548" s="2" t="n">
        <x:v>1542</x:v>
      </x:c>
      <x:c r="B1548" s="24" t="n">
        <x:v>567387</x:v>
      </x:c>
      <x:c r="C1548" s="24" t="n">
        <x:v>283693.5</x:v>
      </x:c>
      <x:c r="D1548" s="24" t="n">
        <x:f>SUM(B1548:C1548)</x:f>
        <x:v>851080.5</x:v>
      </x:c>
      <x:c r="E1548" s="25" t="n">
        <x:f>B1548/D1548</x:f>
        <x:v>0.6666666666666666</x:v>
      </x:c>
      <x:c r="F1548" s="25" t="n">
        <x:f>C1548/D1548</x:f>
        <x:v>0.3333333333333333</x:v>
      </x:c>
      <x:c r="G1548" s="22" t="n">
        <x:v>765537.75</x:v>
      </x:c>
      <x:c r="H1548" s="22" t="n">
        <x:v>1065532.5</x:v>
      </x:c>
      <x:c r="I1548" s="22" t="n">
        <x:f>SUM(G1548:H1548)</x:f>
        <x:v>1831070.25</x:v>
      </x:c>
      <x:c r="J1548" s="22" t="n">
        <x:v>790533</x:v>
      </x:c>
      <x:c r="K1548" s="22" t="n">
        <x:v>60547.5</x:v>
      </x:c>
      <x:c r="L1548" s="22" t="n">
        <x:f>SUM(J1548:K1548)</x:f>
        <x:v>851080.5</x:v>
      </x:c>
      <x:c r="M1548" s="23" t="n">
        <x:f>D1548-L1548</x:f>
        <x:v>0</x:v>
      </x:c>
      <x:c r="N1548" s="22" t="n">
        <x:v>567387</x:v>
      </x:c>
      <x:c r="O1548" s="22" t="n">
        <x:v>283693.5</x:v>
      </x:c>
      <x:c r="P1548" s="14" t="n">
        <x:f>N1548/SUM(N1548:O1548)</x:f>
        <x:v>0.6666666666666666</x:v>
      </x:c>
      <x:c r="Q1548" s="22" t="n">
        <x:v>765020.25</x:v>
      </x:c>
      <x:c r="R1548" s="22" t="n">
        <x:v>1065791.25</x:v>
      </x:c>
      <x:c r="S1548" s="2" t="n">
        <x:v>1</x:v>
      </x:c>
      <x:c r="T1548" s="2" t="n">
        <x:v>2</x:v>
      </x:c>
      <x:c r="U1548" s="2" t="n">
        <x:v>1</x:v>
      </x:c>
      <x:c r="V1548" s="2" t="n">
        <x:v>1</x:v>
      </x:c>
      <x:c r="W1548" s="2" t="n">
        <x:v>2</x:v>
      </x:c>
      <x:c r="X1548" s="2" t="n">
        <x:v>2</x:v>
      </x:c>
      <x:c r="Y1548" s="2" t="n">
        <x:v>2</x:v>
      </x:c>
      <x:c r="Z1548" s="22" t="n">
        <x:v>368046</x:v>
      </x:c>
      <x:c r="AA1548" s="22" t="n">
        <x:v>422487</x:v>
      </x:c>
      <x:c r="AB1548" s="22" t="n">
        <x:v>54441</x:v>
      </x:c>
      <x:c r="AC1548" s="22" t="n">
        <x:v>60547.5</x:v>
      </x:c>
      <x:c r="AD1548" s="22" t="n">
        <x:v>0</x:v>
      </x:c>
      <x:c r="AE1548" s="2" t="n">
        <x:v>0</x:v>
      </x:c>
      <x:c r="AF1548" s="2" t="n">
        <x:v>0</x:v>
      </x:c>
    </x:row>
    <x:row r="1549" ht="23" customHeight="1">
      <x:c r="A1549" s="2" t="n">
        <x:v>1543</x:v>
      </x:c>
      <x:c r="B1549" s="24" t="n">
        <x:v>680864.4</x:v>
      </x:c>
      <x:c r="C1549" s="24" t="n">
        <x:v>170216.1</x:v>
      </x:c>
      <x:c r="D1549" s="24" t="n">
        <x:f>SUM(B1549:C1549)</x:f>
        <x:v>851080.5</x:v>
      </x:c>
      <x:c r="E1549" s="25" t="n">
        <x:f>B1549/D1549</x:f>
        <x:v>0.8</x:v>
      </x:c>
      <x:c r="F1549" s="25" t="n">
        <x:f>C1549/D1549</x:f>
        <x:v>0.2</x:v>
      </x:c>
      <x:c r="G1549" s="22" t="n">
        <x:v>1416956.4</x:v>
      </x:c>
      <x:c r="H1549" s="22" t="n">
        <x:v>314520.97500000003</x:v>
      </x:c>
      <x:c r="I1549" s="22" t="n">
        <x:f>SUM(G1549:H1549)</x:f>
        <x:v>1731477.375</x:v>
      </x:c>
      <x:c r="J1549" s="22" t="n">
        <x:v>790533</x:v>
      </x:c>
      <x:c r="K1549" s="22" t="n">
        <x:v>60547.5</x:v>
      </x:c>
      <x:c r="L1549" s="22" t="n">
        <x:f>SUM(J1549:K1549)</x:f>
        <x:v>851080.5</x:v>
      </x:c>
      <x:c r="M1549" s="23" t="n">
        <x:f>D1549-L1549</x:f>
        <x:v>0</x:v>
      </x:c>
      <x:c r="N1549" s="22" t="n">
        <x:v>680864.4</x:v>
      </x:c>
      <x:c r="O1549" s="22" t="n">
        <x:v>170216.1</x:v>
      </x:c>
      <x:c r="P1549" s="14" t="n">
        <x:f>N1549/SUM(N1549:O1549)</x:f>
        <x:v>0.8</x:v>
      </x:c>
      <x:c r="Q1549" s="22" t="n">
        <x:v>1416956.4</x:v>
      </x:c>
      <x:c r="R1549" s="22" t="n">
        <x:v>315038.47500000003</x:v>
      </x:c>
      <x:c r="S1549" s="2" t="n">
        <x:v>2</x:v>
      </x:c>
      <x:c r="T1549" s="2" t="n">
        <x:v>1</x:v>
      </x:c>
      <x:c r="U1549" s="2" t="n">
        <x:v>2</x:v>
      </x:c>
      <x:c r="V1549" s="2" t="n">
        <x:v>1</x:v>
      </x:c>
      <x:c r="W1549" s="2" t="n">
        <x:v>2</x:v>
      </x:c>
      <x:c r="X1549" s="2" t="n">
        <x:v>2</x:v>
      </x:c>
      <x:c r="Y1549" s="2" t="n">
        <x:v>2</x:v>
      </x:c>
      <x:c r="Z1549" s="22" t="n">
        <x:v>422487</x:v>
      </x:c>
      <x:c r="AA1549" s="22" t="n">
        <x:v>368046</x:v>
      </x:c>
      <x:c r="AB1549" s="22" t="n">
        <x:v>54441</x:v>
      </x:c>
      <x:c r="AC1549" s="22" t="n">
        <x:v>0</x:v>
      </x:c>
      <x:c r="AD1549" s="22" t="n">
        <x:v>60547.5</x:v>
      </x:c>
      <x:c r="AE1549" s="2" t="n">
        <x:v>0</x:v>
      </x:c>
      <x:c r="AF1549" s="2" t="n">
        <x:v>0</x:v>
      </x:c>
    </x:row>
    <x:row r="1550" ht="23" customHeight="1">
      <x:c r="A1550" s="2" t="n">
        <x:v>1544</x:v>
      </x:c>
      <x:c r="B1550" s="24" t="n">
        <x:v>425540.25</x:v>
      </x:c>
      <x:c r="C1550" s="24" t="n">
        <x:v>425540.25</x:v>
      </x:c>
      <x:c r="D1550" s="24" t="n">
        <x:f>SUM(B1550:C1550)</x:f>
        <x:v>851080.5</x:v>
      </x:c>
      <x:c r="E1550" s="25" t="n">
        <x:f>B1550/D1550</x:f>
        <x:v>0.5</x:v>
      </x:c>
      <x:c r="F1550" s="25" t="n">
        <x:f>C1550/D1550</x:f>
        <x:v>0.5</x:v>
      </x:c>
      <x:c r="G1550" s="22" t="n">
        <x:v>518069.25</x:v>
      </x:c>
      <x:c r="H1550" s="22" t="n">
        <x:v>1168941.9375</x:v>
      </x:c>
      <x:c r="I1550" s="22" t="n">
        <x:f>SUM(G1550:H1550)</x:f>
        <x:v>1687011.1875</x:v>
      </x:c>
      <x:c r="J1550" s="22" t="n">
        <x:v>790533</x:v>
      </x:c>
      <x:c r="K1550" s="22" t="n">
        <x:v>60547.5</x:v>
      </x:c>
      <x:c r="L1550" s="22" t="n">
        <x:f>SUM(J1550:K1550)</x:f>
        <x:v>851080.5</x:v>
      </x:c>
      <x:c r="M1550" s="23" t="n">
        <x:f>D1550-L1550</x:f>
        <x:v>0</x:v>
      </x:c>
      <x:c r="N1550" s="22" t="n">
        <x:v>425540.25</x:v>
      </x:c>
      <x:c r="O1550" s="22" t="n">
        <x:v>425540.25</x:v>
      </x:c>
      <x:c r="P1550" s="14" t="n">
        <x:f>N1550/SUM(N1550:O1550)</x:f>
        <x:v>0.5</x:v>
      </x:c>
      <x:c r="Q1550" s="22" t="n">
        <x:v>517551.75</x:v>
      </x:c>
      <x:c r="R1550" s="22" t="n">
        <x:v>1169200.6875</x:v>
      </x:c>
      <x:c r="S1550" s="2" t="n">
        <x:v>1</x:v>
      </x:c>
      <x:c r="T1550" s="2" t="n">
        <x:v>2</x:v>
      </x:c>
      <x:c r="U1550" s="2" t="n">
        <x:v>1</x:v>
      </x:c>
      <x:c r="V1550" s="2" t="n">
        <x:v>2</x:v>
      </x:c>
      <x:c r="W1550" s="2" t="n">
        <x:v>2</x:v>
      </x:c>
      <x:c r="X1550" s="2" t="n">
        <x:v>2</x:v>
      </x:c>
      <x:c r="Y1550" s="2" t="n">
        <x:v>2</x:v>
      </x:c>
      <x:c r="Z1550" s="22" t="n">
        <x:v>368046</x:v>
      </x:c>
      <x:c r="AA1550" s="22" t="n">
        <x:v>422487</x:v>
      </x:c>
      <x:c r="AB1550" s="22" t="n">
        <x:v>54441</x:v>
      </x:c>
      <x:c r="AC1550" s="22" t="n">
        <x:v>60547.5</x:v>
      </x:c>
      <x:c r="AD1550" s="22" t="n">
        <x:v>0</x:v>
      </x:c>
      <x:c r="AE1550" s="2" t="n">
        <x:v>0</x:v>
      </x:c>
      <x:c r="AF1550" s="2" t="n">
        <x:v>0</x:v>
      </x:c>
    </x:row>
    <x:row r="1551" ht="23" customHeight="1">
      <x:c r="A1551" s="2" t="n">
        <x:v>1545</x:v>
      </x:c>
      <x:c r="B1551" s="24" t="n">
        <x:v>680864.4</x:v>
      </x:c>
      <x:c r="C1551" s="24" t="n">
        <x:v>170216.1</x:v>
      </x:c>
      <x:c r="D1551" s="24" t="n">
        <x:f>SUM(B1551:C1551)</x:f>
        <x:v>851080.5</x:v>
      </x:c>
      <x:c r="E1551" s="25" t="n">
        <x:f>B1551/D1551</x:f>
        <x:v>0.8</x:v>
      </x:c>
      <x:c r="F1551" s="25" t="n">
        <x:f>C1551/D1551</x:f>
        <x:v>0.2</x:v>
      </x:c>
      <x:c r="G1551" s="22" t="n">
        <x:v>879015.1500000001</x:v>
      </x:c>
      <x:c r="H1551" s="22" t="n">
        <x:v>952055.1</x:v>
      </x:c>
      <x:c r="I1551" s="22" t="n">
        <x:f>SUM(G1551:H1551)</x:f>
        <x:v>1831070.25</x:v>
      </x:c>
      <x:c r="J1551" s="22" t="n">
        <x:v>790533</x:v>
      </x:c>
      <x:c r="K1551" s="22" t="n">
        <x:v>60547.5</x:v>
      </x:c>
      <x:c r="L1551" s="22" t="n">
        <x:f>SUM(J1551:K1551)</x:f>
        <x:v>851080.5</x:v>
      </x:c>
      <x:c r="M1551" s="23" t="n">
        <x:f>D1551-L1551</x:f>
        <x:v>0</x:v>
      </x:c>
      <x:c r="N1551" s="22" t="n">
        <x:v>680864.4</x:v>
      </x:c>
      <x:c r="O1551" s="22" t="n">
        <x:v>170216.1</x:v>
      </x:c>
      <x:c r="P1551" s="14" t="n">
        <x:f>N1551/SUM(N1551:O1551)</x:f>
        <x:v>0.8</x:v>
      </x:c>
      <x:c r="Q1551" s="22" t="n">
        <x:v>878497.6500000001</x:v>
      </x:c>
      <x:c r="R1551" s="22" t="n">
        <x:v>952313.85</x:v>
      </x:c>
      <x:c r="S1551" s="2" t="n">
        <x:v>1</x:v>
      </x:c>
      <x:c r="T1551" s="2" t="n">
        <x:v>2</x:v>
      </x:c>
      <x:c r="U1551" s="2" t="n">
        <x:v>2</x:v>
      </x:c>
      <x:c r="V1551" s="2" t="n">
        <x:v>1</x:v>
      </x:c>
      <x:c r="W1551" s="2" t="n">
        <x:v>2</x:v>
      </x:c>
      <x:c r="X1551" s="2" t="n">
        <x:v>2</x:v>
      </x:c>
      <x:c r="Y1551" s="2" t="n">
        <x:v>2</x:v>
      </x:c>
      <x:c r="Z1551" s="22" t="n">
        <x:v>368046</x:v>
      </x:c>
      <x:c r="AA1551" s="22" t="n">
        <x:v>422487</x:v>
      </x:c>
      <x:c r="AB1551" s="22" t="n">
        <x:v>54441</x:v>
      </x:c>
      <x:c r="AC1551" s="22" t="n">
        <x:v>60547.5</x:v>
      </x:c>
      <x:c r="AD1551" s="22" t="n">
        <x:v>0</x:v>
      </x:c>
      <x:c r="AE1551" s="2" t="n">
        <x:v>0</x:v>
      </x:c>
      <x:c r="AF1551" s="2" t="n">
        <x:v>0</x:v>
      </x:c>
    </x:row>
    <x:row r="1552" ht="23" customHeight="1">
      <x:c r="A1552" s="2" t="n">
        <x:v>1546</x:v>
      </x:c>
      <x:c r="B1552" s="24" t="n">
        <x:v>864660.5625</x:v>
      </x:c>
      <x:c r="C1552" s="24" t="n">
        <x:v>216396.9375</x:v>
      </x:c>
      <x:c r="D1552" s="24" t="n">
        <x:f>SUM(B1552:C1552)</x:f>
        <x:v>1081057.5</x:v>
      </x:c>
      <x:c r="E1552" s="25" t="n">
        <x:f>B1552/D1552</x:f>
        <x:v>0.7998284665709271</x:v>
      </x:c>
      <x:c r="F1552" s="25" t="n">
        <x:f>C1552/D1552</x:f>
        <x:v>0.20017153342907293</x:v>
      </x:c>
      <x:c r="G1552" s="22" t="n">
        <x:v>1248360.9375</x:v>
      </x:c>
      <x:c r="H1552" s="22" t="n">
        <x:v>644809.3125</x:v>
      </x:c>
      <x:c r="I1552" s="22" t="n">
        <x:f>SUM(G1552:H1552)</x:f>
        <x:v>1893170.25</x:v>
      </x:c>
      <x:c r="J1552" s="22" t="n">
        <x:v>899415</x:v>
      </x:c>
      <x:c r="K1552" s="22" t="n">
        <x:v>181642.5</x:v>
      </x:c>
      <x:c r="L1552" s="22" t="n">
        <x:f>SUM(J1552:K1552)</x:f>
        <x:v>1081057.5</x:v>
      </x:c>
      <x:c r="M1552" s="23" t="n">
        <x:f>D1552-L1552</x:f>
        <x:v>0</x:v>
      </x:c>
      <x:c r="N1552" s="22" t="n">
        <x:v>864056.8125</x:v>
      </x:c>
      <x:c r="O1552" s="22" t="n">
        <x:v>217000.6875</x:v>
      </x:c>
      <x:c r="P1552" s="14" t="n">
        <x:f>N1552/SUM(N1552:O1552)</x:f>
        <x:v>0.7992699856390617</x:v>
      </x:c>
      <x:c r="Q1552" s="22" t="n">
        <x:v>1247239.6875</x:v>
      </x:c>
      <x:c r="R1552" s="22" t="n">
        <x:v>646189.3125</x:v>
      </x:c>
      <x:c r="S1552" s="2" t="n">
        <x:v>2</x:v>
      </x:c>
      <x:c r="T1552" s="2" t="n">
        <x:v>3</x:v>
      </x:c>
      <x:c r="U1552" s="2" t="n">
        <x:v>5</x:v>
      </x:c>
      <x:c r="V1552" s="2" t="n">
        <x:v>3</x:v>
      </x:c>
      <x:c r="W1552" s="2" t="n">
        <x:v>4</x:v>
      </x:c>
      <x:c r="X1552" s="2" t="n">
        <x:v>4</x:v>
      </x:c>
      <x:c r="Y1552" s="2" t="n">
        <x:v>4</x:v>
      </x:c>
      <x:c r="Z1552" s="22" t="n">
        <x:v>422487</x:v>
      </x:c>
      <x:c r="AA1552" s="22" t="n">
        <x:v>476928</x:v>
      </x:c>
      <x:c r="AB1552" s="22" t="n">
        <x:v>163323</x:v>
      </x:c>
      <x:c r="AC1552" s="22" t="n">
        <x:v>121095</x:v>
      </x:c>
      <x:c r="AD1552" s="22" t="n">
        <x:v>60547.5</x:v>
      </x:c>
      <x:c r="AE1552" s="2" t="n">
        <x:v>0</x:v>
      </x:c>
      <x:c r="AF1552" s="2" t="n">
        <x:v>1</x:v>
      </x:c>
    </x:row>
    <x:row r="1553" ht="23" customHeight="1">
      <x:c r="A1553" s="2" t="n">
        <x:v>1547</x:v>
      </x:c>
      <x:c r="B1553" s="24" t="n">
        <x:v>605555.2125</x:v>
      </x:c>
      <x:c r="C1553" s="24" t="n">
        <x:v>475502.2875</x:v>
      </x:c>
      <x:c r="D1553" s="24" t="n">
        <x:f>SUM(B1553:C1553)</x:f>
        <x:v>1081057.5</x:v>
      </x:c>
      <x:c r="E1553" s="25" t="n">
        <x:f>B1553/D1553</x:f>
        <x:v>0.5601507898516037</x:v>
      </x:c>
      <x:c r="F1553" s="25" t="n">
        <x:f>C1553/D1553</x:f>
        <x:v>0.43984921014839634</x:v>
      </x:c>
      <x:c r="G1553" s="22" t="n">
        <x:v>1286957.8125</x:v>
      </x:c>
      <x:c r="H1553" s="22" t="n">
        <x:v>846785.2499999999</x:v>
      </x:c>
      <x:c r="I1553" s="22" t="n">
        <x:f>SUM(G1553:H1553)</x:f>
        <x:v>2133743.0625</x:v>
      </x:c>
      <x:c r="J1553" s="22" t="n">
        <x:v>899415</x:v>
      </x:c>
      <x:c r="K1553" s="22" t="n">
        <x:v>181642.5</x:v>
      </x:c>
      <x:c r="L1553" s="22" t="n">
        <x:f>SUM(J1553:K1553)</x:f>
        <x:v>1081057.5</x:v>
      </x:c>
      <x:c r="M1553" s="23" t="n">
        <x:f>D1553-L1553</x:f>
        <x:v>0</x:v>
      </x:c>
      <x:c r="N1553" s="22" t="n">
        <x:v>605943.3375</x:v>
      </x:c>
      <x:c r="O1553" s="22" t="n">
        <x:v>475114.1625</x:v>
      </x:c>
      <x:c r="P1553" s="14" t="n">
        <x:f>N1553/SUM(N1553:O1553)</x:f>
        <x:v>0.5605098133078028</x:v>
      </x:c>
      <x:c r="Q1553" s="22" t="n">
        <x:v>1286828.4375</x:v>
      </x:c>
      <x:c r="R1553" s="22" t="n">
        <x:v>847949.6249999999</x:v>
      </x:c>
      <x:c r="S1553" s="2" t="n">
        <x:v>3</x:v>
      </x:c>
      <x:c r="T1553" s="2" t="n">
        <x:v>2</x:v>
      </x:c>
      <x:c r="U1553" s="2" t="n">
        <x:v>3</x:v>
      </x:c>
      <x:c r="V1553" s="2" t="n">
        <x:v>3</x:v>
      </x:c>
      <x:c r="W1553" s="2" t="n">
        <x:v>4</x:v>
      </x:c>
      <x:c r="X1553" s="2" t="n">
        <x:v>4</x:v>
      </x:c>
      <x:c r="Y1553" s="2" t="n">
        <x:v>4</x:v>
      </x:c>
      <x:c r="Z1553" s="22" t="n">
        <x:v>476928</x:v>
      </x:c>
      <x:c r="AA1553" s="22" t="n">
        <x:v>422487</x:v>
      </x:c>
      <x:c r="AB1553" s="22" t="n">
        <x:v>163323</x:v>
      </x:c>
      <x:c r="AC1553" s="22" t="n">
        <x:v>60547.5</x:v>
      </x:c>
      <x:c r="AD1553" s="22" t="n">
        <x:v>121095</x:v>
      </x:c>
      <x:c r="AE1553" s="2" t="n">
        <x:v>1</x:v>
      </x:c>
      <x:c r="AF1553" s="2" t="n">
        <x:v>0</x:v>
      </x:c>
    </x:row>
    <x:row r="1554" ht="23" customHeight="1">
      <x:c r="A1554" s="2" t="n">
        <x:v>1548</x:v>
      </x:c>
      <x:c r="B1554" s="24" t="n">
        <x:v>719657.4937499999</x:v>
      </x:c>
      <x:c r="C1554" s="24" t="n">
        <x:v>361400.00625</x:v>
      </x:c>
      <x:c r="D1554" s="24" t="n">
        <x:f>SUM(B1554:C1554)</x:f>
        <x:v>1081057.5</x:v>
      </x:c>
      <x:c r="E1554" s="25" t="n">
        <x:f>B1554/D1554</x:f>
        <x:v>0.6656977022498802</x:v>
      </x:c>
      <x:c r="F1554" s="25" t="n">
        <x:f>C1554/D1554</x:f>
        <x:v>0.33430229775011966</x:v>
      </x:c>
      <x:c r="G1554" s="22" t="n">
        <x:v>1432368.84375</x:v>
      </x:c>
      <x:c r="H1554" s="22" t="n">
        <x:v>515928.09375</x:v>
      </x:c>
      <x:c r="I1554" s="22" t="n">
        <x:f>SUM(G1554:H1554)</x:f>
        <x:v>1948296.9375</x:v>
      </x:c>
      <x:c r="J1554" s="22" t="n">
        <x:v>899415</x:v>
      </x:c>
      <x:c r="K1554" s="22" t="n">
        <x:v>181642.5</x:v>
      </x:c>
      <x:c r="L1554" s="22" t="n">
        <x:f>SUM(J1554:K1554)</x:f>
        <x:v>1081057.5</x:v>
      </x:c>
      <x:c r="M1554" s="23" t="n">
        <x:f>D1554-L1554</x:f>
        <x:v>0</x:v>
      </x:c>
      <x:c r="N1554" s="22" t="n">
        <x:v>718751.8687499999</x:v>
      </x:c>
      <x:c r="O1554" s="22" t="n">
        <x:v>362305.63125</x:v>
      </x:c>
      <x:c r="P1554" s="14" t="n">
        <x:f>N1554/SUM(N1554:O1554)</x:f>
        <x:v>0.6648599808520822</x:v>
      </x:c>
      <x:c r="Q1554" s="22" t="n">
        <x:v>1429910.71875</x:v>
      </x:c>
      <x:c r="R1554" s="22" t="n">
        <x:v>517092.46875</x:v>
      </x:c>
      <x:c r="S1554" s="2" t="n">
        <x:v>3</x:v>
      </x:c>
      <x:c r="T1554" s="2" t="n">
        <x:v>2</x:v>
      </x:c>
      <x:c r="U1554" s="2" t="n">
        <x:v>2</x:v>
      </x:c>
      <x:c r="V1554" s="2" t="n">
        <x:v>3</x:v>
      </x:c>
      <x:c r="W1554" s="2" t="n">
        <x:v>4</x:v>
      </x:c>
      <x:c r="X1554" s="2" t="n">
        <x:v>4</x:v>
      </x:c>
      <x:c r="Y1554" s="2" t="n">
        <x:v>4</x:v>
      </x:c>
      <x:c r="Z1554" s="22" t="n">
        <x:v>476928</x:v>
      </x:c>
      <x:c r="AA1554" s="22" t="n">
        <x:v>422487</x:v>
      </x:c>
      <x:c r="AB1554" s="22" t="n">
        <x:v>163323</x:v>
      </x:c>
      <x:c r="AC1554" s="22" t="n">
        <x:v>60547.5</x:v>
      </x:c>
      <x:c r="AD1554" s="22" t="n">
        <x:v>121095</x:v>
      </x:c>
      <x:c r="AE1554" s="2" t="n">
        <x:v>0</x:v>
      </x:c>
      <x:c r="AF1554" s="2" t="n">
        <x:v>1</x:v>
      </x:c>
    </x:row>
    <x:row r="1555" ht="23" customHeight="1">
      <x:c r="A1555" s="2" t="n">
        <x:v>1549</x:v>
      </x:c>
      <x:c r="B1555" s="24" t="n">
        <x:v>680864.4</x:v>
      </x:c>
      <x:c r="C1555" s="24" t="n">
        <x:v>170216.1</x:v>
      </x:c>
      <x:c r="D1555" s="24" t="n">
        <x:f>SUM(B1555:C1555)</x:f>
        <x:v>851080.5</x:v>
      </x:c>
      <x:c r="E1555" s="25" t="n">
        <x:f>B1555/D1555</x:f>
        <x:v>0.8</x:v>
      </x:c>
      <x:c r="F1555" s="25" t="n">
        <x:f>C1555/D1555</x:f>
        <x:v>0.2</x:v>
      </x:c>
      <x:c r="G1555" s="22" t="n">
        <x:v>879015.1500000001</x:v>
      </x:c>
      <x:c r="H1555" s="22" t="n">
        <x:v>952055.1</x:v>
      </x:c>
      <x:c r="I1555" s="22" t="n">
        <x:f>SUM(G1555:H1555)</x:f>
        <x:v>1831070.25</x:v>
      </x:c>
      <x:c r="J1555" s="22" t="n">
        <x:v>790533</x:v>
      </x:c>
      <x:c r="K1555" s="22" t="n">
        <x:v>60547.5</x:v>
      </x:c>
      <x:c r="L1555" s="22" t="n">
        <x:f>SUM(J1555:K1555)</x:f>
        <x:v>851080.5</x:v>
      </x:c>
      <x:c r="M1555" s="23" t="n">
        <x:f>D1555-L1555</x:f>
        <x:v>0</x:v>
      </x:c>
      <x:c r="N1555" s="22" t="n">
        <x:v>680864.4</x:v>
      </x:c>
      <x:c r="O1555" s="22" t="n">
        <x:v>170216.1</x:v>
      </x:c>
      <x:c r="P1555" s="14" t="n">
        <x:f>N1555/SUM(N1555:O1555)</x:f>
        <x:v>0.8</x:v>
      </x:c>
      <x:c r="Q1555" s="22" t="n">
        <x:v>878497.6500000001</x:v>
      </x:c>
      <x:c r="R1555" s="22" t="n">
        <x:v>952313.85</x:v>
      </x:c>
      <x:c r="S1555" s="2" t="n">
        <x:v>1</x:v>
      </x:c>
      <x:c r="T1555" s="2" t="n">
        <x:v>2</x:v>
      </x:c>
      <x:c r="U1555" s="2" t="n">
        <x:v>2</x:v>
      </x:c>
      <x:c r="V1555" s="2" t="n">
        <x:v>1</x:v>
      </x:c>
      <x:c r="W1555" s="2" t="n">
        <x:v>2</x:v>
      </x:c>
      <x:c r="X1555" s="2" t="n">
        <x:v>2</x:v>
      </x:c>
      <x:c r="Y1555" s="2" t="n">
        <x:v>2</x:v>
      </x:c>
      <x:c r="Z1555" s="22" t="n">
        <x:v>368046</x:v>
      </x:c>
      <x:c r="AA1555" s="22" t="n">
        <x:v>422487</x:v>
      </x:c>
      <x:c r="AB1555" s="22" t="n">
        <x:v>54441</x:v>
      </x:c>
      <x:c r="AC1555" s="22" t="n">
        <x:v>60547.5</x:v>
      </x:c>
      <x:c r="AD1555" s="22" t="n">
        <x:v>0</x:v>
      </x:c>
      <x:c r="AE1555" s="2" t="n">
        <x:v>0</x:v>
      </x:c>
      <x:c r="AF1555" s="2" t="n">
        <x:v>0</x:v>
      </x:c>
    </x:row>
    <x:row r="1556" ht="23" customHeight="1">
      <x:c r="A1556" s="2" t="n">
        <x:v>1550</x:v>
      </x:c>
      <x:c r="B1556" s="24" t="n">
        <x:v>999172.44</x:v>
      </x:c>
      <x:c r="C1556" s="24" t="n">
        <x:v>81885.06</x:v>
      </x:c>
      <x:c r="D1556" s="24" t="n">
        <x:f>SUM(B1556:C1556)</x:f>
        <x:v>1081057.5</x:v>
      </x:c>
      <x:c r="E1556" s="25" t="n">
        <x:f>B1556/D1556</x:f>
        <x:v>0.9242546673049306</x:v>
      </x:c>
      <x:c r="F1556" s="25" t="n">
        <x:f>C1556/D1556</x:f>
        <x:v>0.0757453326950694</x:v>
      </x:c>
      <x:c r="G1556" s="22" t="n">
        <x:v>1619354.79</x:v>
      </x:c>
      <x:c r="H1556" s="22" t="n">
        <x:v>282160.14749999996</x:v>
      </x:c>
      <x:c r="I1556" s="22" t="n">
        <x:f>SUM(G1556:H1556)</x:f>
        <x:v>1901514.9375</x:v>
      </x:c>
      <x:c r="J1556" s="22" t="n">
        <x:v>899415</x:v>
      </x:c>
      <x:c r="K1556" s="22" t="n">
        <x:v>181642.5</x:v>
      </x:c>
      <x:c r="L1556" s="22" t="n">
        <x:f>SUM(J1556:K1556)</x:f>
        <x:v>1081057.5</x:v>
      </x:c>
      <x:c r="M1556" s="23" t="n">
        <x:f>D1556-L1556</x:f>
        <x:v>0</x:v>
      </x:c>
      <x:c r="N1556" s="22" t="n">
        <x:v>999172.44</x:v>
      </x:c>
      <x:c r="O1556" s="22" t="n">
        <x:v>81885.06</x:v>
      </x:c>
      <x:c r="P1556" s="14" t="n">
        <x:f>N1556/SUM(N1556:O1556)</x:f>
        <x:v>0.9242546673049306</x:v>
      </x:c>
      <x:c r="Q1556" s="22" t="n">
        <x:v>1618319.79</x:v>
      </x:c>
      <x:c r="R1556" s="22" t="n">
        <x:v>282677.64749999996</x:v>
      </x:c>
      <x:c r="S1556" s="2" t="n">
        <x:v>3</x:v>
      </x:c>
      <x:c r="T1556" s="2" t="n">
        <x:v>2</x:v>
      </x:c>
      <x:c r="U1556" s="2" t="n">
        <x:v>7</x:v>
      </x:c>
      <x:c r="V1556" s="2" t="n">
        <x:v>1</x:v>
      </x:c>
      <x:c r="W1556" s="2" t="n">
        <x:v>4</x:v>
      </x:c>
      <x:c r="X1556" s="2" t="n">
        <x:v>4</x:v>
      </x:c>
      <x:c r="Y1556" s="2" t="n">
        <x:v>4</x:v>
      </x:c>
      <x:c r="Z1556" s="22" t="n">
        <x:v>476928</x:v>
      </x:c>
      <x:c r="AA1556" s="22" t="n">
        <x:v>422487</x:v>
      </x:c>
      <x:c r="AB1556" s="22" t="n">
        <x:v>163323</x:v>
      </x:c>
      <x:c r="AC1556" s="22" t="n">
        <x:v>60547.5</x:v>
      </x:c>
      <x:c r="AD1556" s="22" t="n">
        <x:v>121095</x:v>
      </x:c>
      <x:c r="AE1556" s="2" t="n">
        <x:v>0</x:v>
      </x:c>
      <x:c r="AF1556" s="2" t="n">
        <x:v>0</x:v>
      </x:c>
    </x:row>
    <x:row r="1557" ht="23" customHeight="1">
      <x:c r="A1557" s="2" t="n">
        <x:v>1551</x:v>
      </x:c>
      <x:c r="B1557" s="24" t="n">
        <x:v>680864.4</x:v>
      </x:c>
      <x:c r="C1557" s="24" t="n">
        <x:v>170216.1</x:v>
      </x:c>
      <x:c r="D1557" s="24" t="n">
        <x:f>SUM(B1557:C1557)</x:f>
        <x:v>851080.5</x:v>
      </x:c>
      <x:c r="E1557" s="25" t="n">
        <x:f>B1557/D1557</x:f>
        <x:v>0.8</x:v>
      </x:c>
      <x:c r="F1557" s="25" t="n">
        <x:f>C1557/D1557</x:f>
        <x:v>0.2</x:v>
      </x:c>
      <x:c r="G1557" s="22" t="n">
        <x:v>680864.4</x:v>
      </x:c>
      <x:c r="H1557" s="22" t="n">
        <x:v>959364.7875</x:v>
      </x:c>
      <x:c r="I1557" s="22" t="n">
        <x:f>SUM(G1557:H1557)</x:f>
        <x:v>1640229.1875</x:v>
      </x:c>
      <x:c r="J1557" s="22" t="n">
        <x:v>790533</x:v>
      </x:c>
      <x:c r="K1557" s="22" t="n">
        <x:v>60547.5</x:v>
      </x:c>
      <x:c r="L1557" s="22" t="n">
        <x:f>SUM(J1557:K1557)</x:f>
        <x:v>851080.5</x:v>
      </x:c>
      <x:c r="M1557" s="23" t="n">
        <x:f>D1557-L1557</x:f>
        <x:v>0</x:v>
      </x:c>
      <x:c r="N1557" s="22" t="n">
        <x:v>680864.4</x:v>
      </x:c>
      <x:c r="O1557" s="22" t="n">
        <x:v>170216.1</x:v>
      </x:c>
      <x:c r="P1557" s="14" t="n">
        <x:f>N1557/SUM(N1557:O1557)</x:f>
        <x:v>0.8</x:v>
      </x:c>
      <x:c r="Q1557" s="22" t="n">
        <x:v>680864.4</x:v>
      </x:c>
      <x:c r="R1557" s="22" t="n">
        <x:v>959882.2875</x:v>
      </x:c>
      <x:c r="S1557" s="2" t="n">
        <x:v>1</x:v>
      </x:c>
      <x:c r="T1557" s="2" t="n">
        <x:v>2</x:v>
      </x:c>
      <x:c r="U1557" s="2" t="n">
        <x:v>2</x:v>
      </x:c>
      <x:c r="V1557" s="2" t="n">
        <x:v>1</x:v>
      </x:c>
      <x:c r="W1557" s="2" t="n">
        <x:v>2</x:v>
      </x:c>
      <x:c r="X1557" s="2" t="n">
        <x:v>2</x:v>
      </x:c>
      <x:c r="Y1557" s="2" t="n">
        <x:v>2</x:v>
      </x:c>
      <x:c r="Z1557" s="22" t="n">
        <x:v>368046</x:v>
      </x:c>
      <x:c r="AA1557" s="22" t="n">
        <x:v>422487</x:v>
      </x:c>
      <x:c r="AB1557" s="22" t="n">
        <x:v>54441</x:v>
      </x:c>
      <x:c r="AC1557" s="22" t="n">
        <x:v>60547.5</x:v>
      </x:c>
      <x:c r="AD1557" s="22" t="n">
        <x:v>0</x:v>
      </x:c>
      <x:c r="AE1557" s="2" t="n">
        <x:v>0</x:v>
      </x:c>
      <x:c r="AF1557" s="2" t="n">
        <x:v>0</x:v>
      </x:c>
    </x:row>
    <x:row r="1558" ht="23" customHeight="1">
      <x:c r="A1558" s="2" t="n">
        <x:v>1552</x:v>
      </x:c>
      <x:c r="B1558" s="24" t="n">
        <x:v>457864.59375</x:v>
      </x:c>
      <x:c r="C1558" s="24" t="n">
        <x:v>623192.90625</x:v>
      </x:c>
      <x:c r="D1558" s="24" t="n">
        <x:f>SUM(B1558:C1558)</x:f>
        <x:v>1081057.5</x:v>
      </x:c>
      <x:c r="E1558" s="25" t="n">
        <x:f>B1558/D1558</x:f>
        <x:v>0.4235339875538535</x:v>
      </x:c>
      <x:c r="F1558" s="25" t="n">
        <x:f>C1558/D1558</x:f>
        <x:v>0.5764660124461465</x:v>
      </x:c>
      <x:c r="G1558" s="22" t="n">
        <x:v>901698.46875</x:v>
      </x:c>
      <x:c r="H1558" s="22" t="n">
        <x:v>1262331.28125</x:v>
      </x:c>
      <x:c r="I1558" s="22" t="n">
        <x:f>SUM(G1558:H1558)</x:f>
        <x:v>2164029.75</x:v>
      </x:c>
      <x:c r="J1558" s="22" t="n">
        <x:v>899415</x:v>
      </x:c>
      <x:c r="K1558" s="22" t="n">
        <x:v>181642.5</x:v>
      </x:c>
      <x:c r="L1558" s="22" t="n">
        <x:f>SUM(J1558:K1558)</x:f>
        <x:v>1081057.5</x:v>
      </x:c>
      <x:c r="M1558" s="23" t="n">
        <x:f>D1558-L1558</x:f>
        <x:v>0</x:v>
      </x:c>
      <x:c r="N1558" s="22" t="n">
        <x:v>458252.71875</x:v>
      </x:c>
      <x:c r="O1558" s="22" t="n">
        <x:v>622804.78125</x:v>
      </x:c>
      <x:c r="P1558" s="14" t="n">
        <x:f>N1558/SUM(N1558:O1558)</x:f>
        <x:v>0.42389301101005267</x:v>
      </x:c>
      <x:c r="Q1558" s="22" t="n">
        <x:v>901051.59375</x:v>
      </x:c>
      <x:c r="R1558" s="22" t="n">
        <x:v>1263236.90625</x:v>
      </x:c>
      <x:c r="S1558" s="2" t="n">
        <x:v>2</x:v>
      </x:c>
      <x:c r="T1558" s="2" t="n">
        <x:v>3</x:v>
      </x:c>
      <x:c r="U1558" s="2" t="n">
        <x:v>2</x:v>
      </x:c>
      <x:c r="V1558" s="2" t="n">
        <x:v>4</x:v>
      </x:c>
      <x:c r="W1558" s="2" t="n">
        <x:v>4</x:v>
      </x:c>
      <x:c r="X1558" s="2" t="n">
        <x:v>4</x:v>
      </x:c>
      <x:c r="Y1558" s="2" t="n">
        <x:v>4</x:v>
      </x:c>
      <x:c r="Z1558" s="22" t="n">
        <x:v>422487</x:v>
      </x:c>
      <x:c r="AA1558" s="22" t="n">
        <x:v>476928</x:v>
      </x:c>
      <x:c r="AB1558" s="22" t="n">
        <x:v>163323</x:v>
      </x:c>
      <x:c r="AC1558" s="22" t="n">
        <x:v>121095</x:v>
      </x:c>
      <x:c r="AD1558" s="22" t="n">
        <x:v>60547.5</x:v>
      </x:c>
      <x:c r="AE1558" s="2" t="n">
        <x:v>1</x:v>
      </x:c>
      <x:c r="AF1558" s="2" t="n">
        <x:v>0</x:v>
      </x:c>
    </x:row>
    <x:row r="1559" ht="23" customHeight="1">
      <x:c r="A1559" s="2" t="n">
        <x:v>1553</x:v>
      </x:c>
      <x:c r="B1559" s="24" t="n">
        <x:v>851080.5</x:v>
      </x:c>
      <x:c r="C1559" s="24" t="n">
        <x:v>0</x:v>
      </x:c>
      <x:c r="D1559" s="24" t="n">
        <x:f>SUM(B1559:C1559)</x:f>
        <x:v>851080.5</x:v>
      </x:c>
      <x:c r="E1559" s="25" t="n">
        <x:f>B1559/D1559</x:f>
        <x:v>1</x:v>
      </x:c>
      <x:c r="F1559" s="25" t="n">
        <x:f>C1559/D1559</x:f>
        <x:v>0</x:v>
      </x:c>
      <x:c r="G1559" s="22" t="n">
        <x:v>943609.5</x:v>
      </x:c>
      <x:c r="H1559" s="22" t="n">
        <x:v>743401.6875</x:v>
      </x:c>
      <x:c r="I1559" s="22" t="n">
        <x:f>SUM(G1559:H1559)</x:f>
        <x:v>1687011.1875</x:v>
      </x:c>
      <x:c r="J1559" s="22" t="n">
        <x:v>790533</x:v>
      </x:c>
      <x:c r="K1559" s="22" t="n">
        <x:v>60547.5</x:v>
      </x:c>
      <x:c r="L1559" s="22" t="n">
        <x:f>SUM(J1559:K1559)</x:f>
        <x:v>851080.5</x:v>
      </x:c>
      <x:c r="M1559" s="23" t="n">
        <x:f>D1559-L1559</x:f>
        <x:v>0</x:v>
      </x:c>
      <x:c r="N1559" s="22" t="n">
        <x:v>851080.5</x:v>
      </x:c>
      <x:c r="O1559" s="22" t="n">
        <x:v>0</x:v>
      </x:c>
      <x:c r="P1559" s="14" t="n">
        <x:f>N1559/SUM(N1559:O1559)</x:f>
        <x:v>1</x:v>
      </x:c>
      <x:c r="Q1559" s="22" t="n">
        <x:v>943092</x:v>
      </x:c>
      <x:c r="R1559" s="22" t="n">
        <x:v>743660.4375</x:v>
      </x:c>
      <x:c r="S1559" s="2" t="n">
        <x:v>1</x:v>
      </x:c>
      <x:c r="T1559" s="2" t="n">
        <x:v>2</x:v>
      </x:c>
      <x:c r="U1559" s="2" t="n">
        <x:v>2</x:v>
      </x:c>
      <x:c r="V1559" s="2" t="n">
        <x:v>0</x:v>
      </x:c>
      <x:c r="W1559" s="2" t="n">
        <x:v>2</x:v>
      </x:c>
      <x:c r="X1559" s="2" t="n">
        <x:v>2</x:v>
      </x:c>
      <x:c r="Y1559" s="2" t="n">
        <x:v>2</x:v>
      </x:c>
      <x:c r="Z1559" s="22" t="n">
        <x:v>368046</x:v>
      </x:c>
      <x:c r="AA1559" s="22" t="n">
        <x:v>422487</x:v>
      </x:c>
      <x:c r="AB1559" s="22" t="n">
        <x:v>54441</x:v>
      </x:c>
      <x:c r="AC1559" s="22" t="n">
        <x:v>60547.5</x:v>
      </x:c>
      <x:c r="AD1559" s="22" t="n">
        <x:v>0</x:v>
      </x:c>
      <x:c r="AE1559" s="2" t="n">
        <x:v>0</x:v>
      </x:c>
      <x:c r="AF1559" s="2" t="n">
        <x:v>0</x:v>
      </x:c>
    </x:row>
    <x:row r="1560" ht="23" customHeight="1">
      <x:c r="A1560" s="2" t="n">
        <x:v>1554</x:v>
      </x:c>
      <x:c r="B1560" s="24" t="n">
        <x:v>131103.45</x:v>
      </x:c>
      <x:c r="C1560" s="24" t="n">
        <x:v>949954.0499999999</x:v>
      </x:c>
      <x:c r="D1560" s="24" t="n">
        <x:f>SUM(B1560:C1560)</x:f>
        <x:v>1081057.5</x:v>
      </x:c>
      <x:c r="E1560" s="25" t="n">
        <x:f>B1560/D1560</x:f>
        <x:v>0.12127333652465296</x:v>
      </x:c>
      <x:c r="F1560" s="25" t="n">
        <x:f>C1560/D1560</x:f>
        <x:v>0.878726663475347</x:v>
      </x:c>
      <x:c r="G1560" s="22" t="n">
        <x:v>967794.8625000002</x:v>
      </x:c>
      <x:c r="H1560" s="22" t="n">
        <x:v>1208924.3109374996</x:v>
      </x:c>
      <x:c r="I1560" s="22" t="n">
        <x:f>SUM(G1560:H1560)</x:f>
        <x:v>2176719.1734375</x:v>
      </x:c>
      <x:c r="J1560" s="22" t="n">
        <x:v>899415</x:v>
      </x:c>
      <x:c r="K1560" s="22" t="n">
        <x:v>181642.5</x:v>
      </x:c>
      <x:c r="L1560" s="22" t="n">
        <x:f>SUM(J1560:K1560)</x:f>
        <x:v>1081057.5</x:v>
      </x:c>
      <x:c r="M1560" s="23" t="n">
        <x:f>D1560-L1560</x:f>
        <x:v>0</x:v>
      </x:c>
      <x:c r="N1560" s="22" t="n">
        <x:v>131103.45</x:v>
      </x:c>
      <x:c r="O1560" s="22" t="n">
        <x:v>949954.0499999999</x:v>
      </x:c>
      <x:c r="P1560" s="14" t="n">
        <x:f>N1560/SUM(N1560:O1560)</x:f>
        <x:v>0.12127333652465296</x:v>
      </x:c>
      <x:c r="Q1560" s="22" t="n">
        <x:v>967536.1125000002</x:v>
      </x:c>
      <x:c r="R1560" s="22" t="n">
        <x:v>1209538.8421874996</x:v>
      </x:c>
      <x:c r="S1560" s="2" t="n">
        <x:v>3</x:v>
      </x:c>
      <x:c r="T1560" s="2" t="n">
        <x:v>2</x:v>
      </x:c>
      <x:c r="U1560" s="2" t="n">
        <x:v>1</x:v>
      </x:c>
      <x:c r="V1560" s="2" t="n">
        <x:v>4</x:v>
      </x:c>
      <x:c r="W1560" s="2" t="n">
        <x:v>4</x:v>
      </x:c>
      <x:c r="X1560" s="2" t="n">
        <x:v>4</x:v>
      </x:c>
      <x:c r="Y1560" s="2" t="n">
        <x:v>4</x:v>
      </x:c>
      <x:c r="Z1560" s="22" t="n">
        <x:v>476928</x:v>
      </x:c>
      <x:c r="AA1560" s="22" t="n">
        <x:v>422487</x:v>
      </x:c>
      <x:c r="AB1560" s="22" t="n">
        <x:v>163323</x:v>
      </x:c>
      <x:c r="AC1560" s="22" t="n">
        <x:v>60547.5</x:v>
      </x:c>
      <x:c r="AD1560" s="22" t="n">
        <x:v>121095</x:v>
      </x:c>
      <x:c r="AE1560" s="2" t="n">
        <x:v>1</x:v>
      </x:c>
      <x:c r="AF1560" s="2" t="n">
        <x:v>0</x:v>
      </x:c>
    </x:row>
    <x:row r="1561" ht="23" customHeight="1">
      <x:c r="A1561" s="2" t="n">
        <x:v>1555</x:v>
      </x:c>
      <x:c r="B1561" s="24" t="n">
        <x:v>0</x:v>
      </x:c>
      <x:c r="C1561" s="24" t="n">
        <x:v>851080.5</x:v>
      </x:c>
      <x:c r="D1561" s="24" t="n">
        <x:f>SUM(B1561:C1561)</x:f>
        <x:v>851080.5</x:v>
      </x:c>
      <x:c r="E1561" s="25" t="n">
        <x:f>B1561/D1561</x:f>
        <x:v>0</x:v>
      </x:c>
      <x:c r="F1561" s="25" t="n">
        <x:f>C1561/D1561</x:f>
        <x:v>1</x:v>
      </x:c>
      <x:c r="G1561" s="22" t="n">
        <x:v>736092</x:v>
      </x:c>
      <x:c r="H1561" s="22" t="n">
        <x:v>995385.375</x:v>
      </x:c>
      <x:c r="I1561" s="22" t="n">
        <x:f>SUM(G1561:H1561)</x:f>
        <x:v>1731477.375</x:v>
      </x:c>
      <x:c r="J1561" s="22" t="n">
        <x:v>790533</x:v>
      </x:c>
      <x:c r="K1561" s="22" t="n">
        <x:v>60547.5</x:v>
      </x:c>
      <x:c r="L1561" s="22" t="n">
        <x:f>SUM(J1561:K1561)</x:f>
        <x:v>851080.5</x:v>
      </x:c>
      <x:c r="M1561" s="23" t="n">
        <x:f>D1561-L1561</x:f>
        <x:v>0</x:v>
      </x:c>
      <x:c r="N1561" s="22" t="n">
        <x:v>0</x:v>
      </x:c>
      <x:c r="O1561" s="22" t="n">
        <x:v>851080.5</x:v>
      </x:c>
      <x:c r="P1561" s="14" t="n">
        <x:f>N1561/SUM(N1561:O1561)</x:f>
        <x:v>0</x:v>
      </x:c>
      <x:c r="Q1561" s="22" t="n">
        <x:v>736092</x:v>
      </x:c>
      <x:c r="R1561" s="22" t="n">
        <x:v>995902.875</x:v>
      </x:c>
      <x:c r="S1561" s="2" t="n">
        <x:v>2</x:v>
      </x:c>
      <x:c r="T1561" s="2" t="n">
        <x:v>1</x:v>
      </x:c>
      <x:c r="U1561" s="2" t="n">
        <x:v>0</x:v>
      </x:c>
      <x:c r="V1561" s="2" t="n">
        <x:v>2</x:v>
      </x:c>
      <x:c r="W1561" s="2" t="n">
        <x:v>2</x:v>
      </x:c>
      <x:c r="X1561" s="2" t="n">
        <x:v>2</x:v>
      </x:c>
      <x:c r="Y1561" s="2" t="n">
        <x:v>2</x:v>
      </x:c>
      <x:c r="Z1561" s="22" t="n">
        <x:v>422487</x:v>
      </x:c>
      <x:c r="AA1561" s="22" t="n">
        <x:v>368046</x:v>
      </x:c>
      <x:c r="AB1561" s="22" t="n">
        <x:v>54441</x:v>
      </x:c>
      <x:c r="AC1561" s="22" t="n">
        <x:v>0</x:v>
      </x:c>
      <x:c r="AD1561" s="22" t="n">
        <x:v>60547.5</x:v>
      </x:c>
      <x:c r="AE1561" s="2" t="n">
        <x:v>0</x:v>
      </x:c>
      <x:c r="AF1561" s="2" t="n">
        <x:v>0</x:v>
      </x:c>
    </x:row>
    <x:row r="1562" ht="23" customHeight="1">
      <x:c r="A1562" s="2" t="n">
        <x:v>1556</x:v>
      </x:c>
      <x:c r="B1562" s="24" t="n">
        <x:v>960940</x:v>
      </x:c>
      <x:c r="C1562" s="24" t="n">
        <x:v>120117.5</x:v>
      </x:c>
      <x:c r="D1562" s="24" t="n">
        <x:f>SUM(B1562:C1562)</x:f>
        <x:v>1081057.5</x:v>
      </x:c>
      <x:c r="E1562" s="25" t="n">
        <x:f>B1562/D1562</x:f>
        <x:v>0.8888888888888888</x:v>
      </x:c>
      <x:c r="F1562" s="25" t="n">
        <x:f>C1562/D1562</x:f>
        <x:v>0.1111111111111111</x:v>
      </x:c>
      <x:c r="G1562" s="22" t="n">
        <x:v>1111877.5</x:v>
      </x:c>
      <x:c r="H1562" s="22" t="n">
        <x:v>909266.1875</x:v>
      </x:c>
      <x:c r="I1562" s="22" t="n">
        <x:f>SUM(G1562:H1562)</x:f>
        <x:v>2021143.6875</x:v>
      </x:c>
      <x:c r="J1562" s="22" t="n">
        <x:v>899415</x:v>
      </x:c>
      <x:c r="K1562" s="22" t="n">
        <x:v>181642.5</x:v>
      </x:c>
      <x:c r="L1562" s="22" t="n">
        <x:f>SUM(J1562:K1562)</x:f>
        <x:v>1081057.5</x:v>
      </x:c>
      <x:c r="M1562" s="23" t="n">
        <x:f>D1562-L1562</x:f>
        <x:v>0</x:v>
      </x:c>
      <x:c r="N1562" s="22" t="n">
        <x:v>960940</x:v>
      </x:c>
      <x:c r="O1562" s="22" t="n">
        <x:v>120117.5</x:v>
      </x:c>
      <x:c r="P1562" s="14" t="n">
        <x:f>N1562/SUM(N1562:O1562)</x:f>
        <x:v>0.8888888888888888</x:v>
      </x:c>
      <x:c r="Q1562" s="22" t="n">
        <x:v>1110842.5</x:v>
      </x:c>
      <x:c r="R1562" s="22" t="n">
        <x:v>909783.6875</x:v>
      </x:c>
      <x:c r="S1562" s="2" t="n">
        <x:v>1</x:v>
      </x:c>
      <x:c r="T1562" s="2" t="n">
        <x:v>4</x:v>
      </x:c>
      <x:c r="U1562" s="2" t="n">
        <x:v>5</x:v>
      </x:c>
      <x:c r="V1562" s="2" t="n">
        <x:v>1</x:v>
      </x:c>
      <x:c r="W1562" s="2" t="n">
        <x:v>4</x:v>
      </x:c>
      <x:c r="X1562" s="2" t="n">
        <x:v>4</x:v>
      </x:c>
      <x:c r="Y1562" s="2" t="n">
        <x:v>4</x:v>
      </x:c>
      <x:c r="Z1562" s="22" t="n">
        <x:v>368046</x:v>
      </x:c>
      <x:c r="AA1562" s="22" t="n">
        <x:v>531369</x:v>
      </x:c>
      <x:c r="AB1562" s="22" t="n">
        <x:v>163323</x:v>
      </x:c>
      <x:c r="AC1562" s="22" t="n">
        <x:v>181642.5</x:v>
      </x:c>
      <x:c r="AD1562" s="22" t="n">
        <x:v>0</x:v>
      </x:c>
      <x:c r="AE1562" s="2" t="n">
        <x:v>0</x:v>
      </x:c>
      <x:c r="AF1562" s="2" t="n">
        <x:v>0</x:v>
      </x:c>
    </x:row>
    <x:row r="1563" ht="23" customHeight="1">
      <x:c r="A1563" s="2" t="n">
        <x:v>1557</x:v>
      </x:c>
      <x:c r="B1563" s="24" t="n">
        <x:v>805057.5</x:v>
      </x:c>
      <x:c r="C1563" s="24" t="n">
        <x:v>161011.5</x:v>
      </x:c>
      <x:c r="D1563" s="24" t="n">
        <x:f>SUM(B1563:C1563)</x:f>
        <x:v>966069</x:v>
      </x:c>
      <x:c r="E1563" s="25" t="n">
        <x:f>B1563/D1563</x:f>
        <x:v>0.8333333333333334</x:v>
      </x:c>
      <x:c r="F1563" s="25" t="n">
        <x:f>C1563/D1563</x:f>
        <x:v>0.16666666666666666</x:v>
      </x:c>
      <x:c r="G1563" s="22" t="n">
        <x:v>1541149.5</x:v>
      </x:c>
      <x:c r="H1563" s="22" t="n">
        <x:v>311862.75</x:v>
      </x:c>
      <x:c r="I1563" s="22" t="n">
        <x:f>SUM(G1563:H1563)</x:f>
        <x:v>1853012.25</x:v>
      </x:c>
      <x:c r="J1563" s="22" t="n">
        <x:v>844974</x:v>
      </x:c>
      <x:c r="K1563" s="22" t="n">
        <x:v>121095</x:v>
      </x:c>
      <x:c r="L1563" s="22" t="n">
        <x:f>SUM(J1563:K1563)</x:f>
        <x:v>966069</x:v>
      </x:c>
      <x:c r="M1563" s="23" t="n">
        <x:f>D1563-L1563</x:f>
        <x:v>0</x:v>
      </x:c>
      <x:c r="N1563" s="22" t="n">
        <x:v>805057.5</x:v>
      </x:c>
      <x:c r="O1563" s="22" t="n">
        <x:v>161011.5</x:v>
      </x:c>
      <x:c r="P1563" s="14" t="n">
        <x:f>N1563/SUM(N1563:O1563)</x:f>
        <x:v>0.8333333333333334</x:v>
      </x:c>
      <x:c r="Q1563" s="22" t="n">
        <x:v>1541149.5</x:v>
      </x:c>
      <x:c r="R1563" s="22" t="n">
        <x:v>312639</x:v>
      </x:c>
      <x:c r="S1563" s="2" t="n">
        <x:v>3</x:v>
      </x:c>
      <x:c r="T1563" s="2" t="n">
        <x:v>1</x:v>
      </x:c>
      <x:c r="U1563" s="2" t="n">
        <x:v>2</x:v>
      </x:c>
      <x:c r="V1563" s="2" t="n">
        <x:v>1</x:v>
      </x:c>
      <x:c r="W1563" s="2" t="n">
        <x:v>3</x:v>
      </x:c>
      <x:c r="X1563" s="2" t="n">
        <x:v>3</x:v>
      </x:c>
      <x:c r="Y1563" s="2" t="n">
        <x:v>3</x:v>
      </x:c>
      <x:c r="Z1563" s="22" t="n">
        <x:v>476928</x:v>
      </x:c>
      <x:c r="AA1563" s="22" t="n">
        <x:v>368046</x:v>
      </x:c>
      <x:c r="AB1563" s="22" t="n">
        <x:v>108882</x:v>
      </x:c>
      <x:c r="AC1563" s="22" t="n">
        <x:v>0</x:v>
      </x:c>
      <x:c r="AD1563" s="22" t="n">
        <x:v>121095</x:v>
      </x:c>
      <x:c r="AE1563" s="2" t="n">
        <x:v>0</x:v>
      </x:c>
      <x:c r="AF1563" s="2" t="n">
        <x:v>0</x:v>
      </x:c>
    </x:row>
    <x:row r="1564" ht="23" customHeight="1">
      <x:c r="A1564" s="2" t="n">
        <x:v>1558</x:v>
      </x:c>
      <x:c r="B1564" s="24" t="n">
        <x:v>664749.45</x:v>
      </x:c>
      <x:c r="C1564" s="24" t="n">
        <x:v>301319.55</x:v>
      </x:c>
      <x:c r="D1564" s="24" t="n">
        <x:f>SUM(B1564:C1564)</x:f>
        <x:v>966069</x:v>
      </x:c>
      <x:c r="E1564" s="25" t="n">
        <x:f>B1564/D1564</x:f>
        <x:v>0.6880972787658024</x:v>
      </x:c>
      <x:c r="F1564" s="25" t="n">
        <x:f>C1564/D1564</x:f>
        <x:v>0.31190272123419754</x:v>
      </x:c>
      <x:c r="G1564" s="22" t="n">
        <x:v>1248006.45</x:v>
      </x:c>
      <x:c r="H1564" s="22" t="n">
        <x:v>621880.6124999999</x:v>
      </x:c>
      <x:c r="I1564" s="22" t="n">
        <x:f>SUM(G1564:H1564)</x:f>
        <x:v>1869887.0625</x:v>
      </x:c>
      <x:c r="J1564" s="22" t="n">
        <x:v>844974</x:v>
      </x:c>
      <x:c r="K1564" s="22" t="n">
        <x:v>121095</x:v>
      </x:c>
      <x:c r="L1564" s="22" t="n">
        <x:f>SUM(J1564:K1564)</x:f>
        <x:v>966069</x:v>
      </x:c>
      <x:c r="M1564" s="23" t="n">
        <x:f>D1564-L1564</x:f>
        <x:v>0</x:v>
      </x:c>
      <x:c r="N1564" s="22" t="n">
        <x:v>664749.45</x:v>
      </x:c>
      <x:c r="O1564" s="22" t="n">
        <x:v>301319.55</x:v>
      </x:c>
      <x:c r="P1564" s="14" t="n">
        <x:f>N1564/SUM(N1564:O1564)</x:f>
        <x:v>0.6880972787658024</x:v>
      </x:c>
      <x:c r="Q1564" s="22" t="n">
        <x:v>1247488.95</x:v>
      </x:c>
      <x:c r="R1564" s="22" t="n">
        <x:v>622398.1124999999</x:v>
      </x:c>
      <x:c r="S1564" s="2" t="n">
        <x:v>2</x:v>
      </x:c>
      <x:c r="T1564" s="2" t="n">
        <x:v>2</x:v>
      </x:c>
      <x:c r="U1564" s="2" t="n">
        <x:v>3</x:v>
      </x:c>
      <x:c r="V1564" s="2" t="n">
        <x:v>3</x:v>
      </x:c>
      <x:c r="W1564" s="2" t="n">
        <x:v>3</x:v>
      </x:c>
      <x:c r="X1564" s="2" t="n">
        <x:v>3</x:v>
      </x:c>
      <x:c r="Y1564" s="2" t="n">
        <x:v>3</x:v>
      </x:c>
      <x:c r="Z1564" s="22" t="n">
        <x:v>422487</x:v>
      </x:c>
      <x:c r="AA1564" s="22" t="n">
        <x:v>422487</x:v>
      </x:c>
      <x:c r="AB1564" s="22" t="n">
        <x:v>108882</x:v>
      </x:c>
      <x:c r="AC1564" s="22" t="n">
        <x:v>60547.5</x:v>
      </x:c>
      <x:c r="AD1564" s="22" t="n">
        <x:v>60547.5</x:v>
      </x:c>
      <x:c r="AE1564" s="2" t="n">
        <x:v>0</x:v>
      </x:c>
      <x:c r="AF1564" s="2" t="n">
        <x:v>0</x:v>
      </x:c>
    </x:row>
    <x:row r="1565" ht="23" customHeight="1">
      <x:c r="A1565" s="2" t="n">
        <x:v>1559</x:v>
      </x:c>
      <x:c r="B1565" s="24" t="n">
        <x:v>567387</x:v>
      </x:c>
      <x:c r="C1565" s="24" t="n">
        <x:v>283693.5</x:v>
      </x:c>
      <x:c r="D1565" s="24" t="n">
        <x:f>SUM(B1565:C1565)</x:f>
        <x:v>851080.5</x:v>
      </x:c>
      <x:c r="E1565" s="25" t="n">
        <x:f>B1565/D1565</x:f>
        <x:v>0.6666666666666666</x:v>
      </x:c>
      <x:c r="F1565" s="25" t="n">
        <x:f>C1565/D1565</x:f>
        <x:v>0.3333333333333333</x:v>
      </x:c>
      <x:c r="G1565" s="22" t="n">
        <x:v>1303479</x:v>
      </x:c>
      <x:c r="H1565" s="22" t="n">
        <x:v>427998.375</x:v>
      </x:c>
      <x:c r="I1565" s="22" t="n">
        <x:f>SUM(G1565:H1565)</x:f>
        <x:v>1731477.375</x:v>
      </x:c>
      <x:c r="J1565" s="22" t="n">
        <x:v>790533</x:v>
      </x:c>
      <x:c r="K1565" s="22" t="n">
        <x:v>60547.5</x:v>
      </x:c>
      <x:c r="L1565" s="22" t="n">
        <x:f>SUM(J1565:K1565)</x:f>
        <x:v>851080.5</x:v>
      </x:c>
      <x:c r="M1565" s="23" t="n">
        <x:f>D1565-L1565</x:f>
        <x:v>0</x:v>
      </x:c>
      <x:c r="N1565" s="22" t="n">
        <x:v>567387</x:v>
      </x:c>
      <x:c r="O1565" s="22" t="n">
        <x:v>283693.5</x:v>
      </x:c>
      <x:c r="P1565" s="14" t="n">
        <x:f>N1565/SUM(N1565:O1565)</x:f>
        <x:v>0.6666666666666666</x:v>
      </x:c>
      <x:c r="Q1565" s="22" t="n">
        <x:v>1303479</x:v>
      </x:c>
      <x:c r="R1565" s="22" t="n">
        <x:v>428515.875</x:v>
      </x:c>
      <x:c r="S1565" s="2" t="n">
        <x:v>2</x:v>
      </x:c>
      <x:c r="T1565" s="2" t="n">
        <x:v>1</x:v>
      </x:c>
      <x:c r="U1565" s="2" t="n">
        <x:v>1</x:v>
      </x:c>
      <x:c r="V1565" s="2" t="n">
        <x:v>1</x:v>
      </x:c>
      <x:c r="W1565" s="2" t="n">
        <x:v>2</x:v>
      </x:c>
      <x:c r="X1565" s="2" t="n">
        <x:v>2</x:v>
      </x:c>
      <x:c r="Y1565" s="2" t="n">
        <x:v>2</x:v>
      </x:c>
      <x:c r="Z1565" s="22" t="n">
        <x:v>422487</x:v>
      </x:c>
      <x:c r="AA1565" s="22" t="n">
        <x:v>368046</x:v>
      </x:c>
      <x:c r="AB1565" s="22" t="n">
        <x:v>54441</x:v>
      </x:c>
      <x:c r="AC1565" s="22" t="n">
        <x:v>0</x:v>
      </x:c>
      <x:c r="AD1565" s="22" t="n">
        <x:v>60547.5</x:v>
      </x:c>
      <x:c r="AE1565" s="2" t="n">
        <x:v>0</x:v>
      </x:c>
      <x:c r="AF1565" s="2" t="n">
        <x:v>0</x:v>
      </x:c>
    </x:row>
    <x:row r="1566" ht="23" customHeight="1">
      <x:c r="A1566" s="2" t="n">
        <x:v>1560</x:v>
      </x:c>
      <x:c r="B1566" s="24" t="n">
        <x:v>563540.25</x:v>
      </x:c>
      <x:c r="C1566" s="24" t="n">
        <x:v>402528.75</x:v>
      </x:c>
      <x:c r="D1566" s="24" t="n">
        <x:f>SUM(B1566:C1566)</x:f>
        <x:v>966069</x:v>
      </x:c>
      <x:c r="E1566" s="25" t="n">
        <x:f>B1566/D1566</x:f>
        <x:v>0.5833333333333334</x:v>
      </x:c>
      <x:c r="F1566" s="25" t="n">
        <x:f>C1566/D1566</x:f>
        <x:v>0.4166666666666667</x:v>
      </x:c>
      <x:c r="G1566" s="22" t="n">
        <x:v>669679.5</x:v>
      </x:c>
      <x:c r="H1566" s="22" t="n">
        <x:v>1191677.4375</x:v>
      </x:c>
      <x:c r="I1566" s="22" t="n">
        <x:f>SUM(G1566:H1566)</x:f>
        <x:v>1861356.9375</x:v>
      </x:c>
      <x:c r="J1566" s="22" t="n">
        <x:v>844974</x:v>
      </x:c>
      <x:c r="K1566" s="22" t="n">
        <x:v>121095</x:v>
      </x:c>
      <x:c r="L1566" s="22" t="n">
        <x:f>SUM(J1566:K1566)</x:f>
        <x:v>966069</x:v>
      </x:c>
      <x:c r="M1566" s="23" t="n">
        <x:f>D1566-L1566</x:f>
        <x:v>0</x:v>
      </x:c>
      <x:c r="N1566" s="22" t="n">
        <x:v>563540.25</x:v>
      </x:c>
      <x:c r="O1566" s="22" t="n">
        <x:v>402528.75</x:v>
      </x:c>
      <x:c r="P1566" s="14" t="n">
        <x:f>N1566/SUM(N1566:O1566)</x:f>
        <x:v>0.5833333333333334</x:v>
      </x:c>
      <x:c r="Q1566" s="22" t="n">
        <x:v>669162</x:v>
      </x:c>
      <x:c r="R1566" s="22" t="n">
        <x:v>1192194.9375</x:v>
      </x:c>
      <x:c r="S1566" s="2" t="n">
        <x:v>1</x:v>
      </x:c>
      <x:c r="T1566" s="2" t="n">
        <x:v>3</x:v>
      </x:c>
      <x:c r="U1566" s="2" t="n">
        <x:v>2</x:v>
      </x:c>
      <x:c r="V1566" s="2" t="n">
        <x:v>3</x:v>
      </x:c>
      <x:c r="W1566" s="2" t="n">
        <x:v>3</x:v>
      </x:c>
      <x:c r="X1566" s="2" t="n">
        <x:v>3</x:v>
      </x:c>
      <x:c r="Y1566" s="2" t="n">
        <x:v>3</x:v>
      </x:c>
      <x:c r="Z1566" s="22" t="n">
        <x:v>368046</x:v>
      </x:c>
      <x:c r="AA1566" s="22" t="n">
        <x:v>476928</x:v>
      </x:c>
      <x:c r="AB1566" s="22" t="n">
        <x:v>108882</x:v>
      </x:c>
      <x:c r="AC1566" s="22" t="n">
        <x:v>121095</x:v>
      </x:c>
      <x:c r="AD1566" s="22" t="n">
        <x:v>0</x:v>
      </x:c>
      <x:c r="AE1566" s="2" t="n">
        <x:v>0</x:v>
      </x:c>
      <x:c r="AF1566" s="2" t="n">
        <x:v>0</x:v>
      </x:c>
    </x:row>
    <x:row r="1567" ht="23" customHeight="1">
      <x:c r="A1567" s="2" t="n">
        <x:v>1561</x:v>
      </x:c>
      <x:c r="B1567" s="24" t="n">
        <x:v>834944.8500000001</x:v>
      </x:c>
      <x:c r="C1567" s="24" t="n">
        <x:v>246112.65000000002</x:v>
      </x:c>
      <x:c r="D1567" s="24" t="n">
        <x:f>SUM(B1567:C1567)</x:f>
        <x:v>1081057.5</x:v>
      </x:c>
      <x:c r="E1567" s="25" t="n">
        <x:f>B1567/D1567</x:f>
        <x:v>0.7723408329344185</x:v>
      </x:c>
      <x:c r="F1567" s="25" t="n">
        <x:f>C1567/D1567</x:f>
        <x:v>0.22765916706558165</x:v>
      </x:c>
      <x:c r="G1567" s="22" t="n">
        <x:v>1278778.725</x:v>
      </x:c>
      <x:c r="H1567" s="22" t="n">
        <x:v>667215.3375</x:v>
      </x:c>
      <x:c r="I1567" s="22" t="n">
        <x:f>SUM(G1567:H1567)</x:f>
        <x:v>1945994.0625</x:v>
      </x:c>
      <x:c r="J1567" s="22" t="n">
        <x:v>899415</x:v>
      </x:c>
      <x:c r="K1567" s="22" t="n">
        <x:v>181642.5</x:v>
      </x:c>
      <x:c r="L1567" s="22" t="n">
        <x:f>SUM(J1567:K1567)</x:f>
        <x:v>1081057.5</x:v>
      </x:c>
      <x:c r="M1567" s="23" t="n">
        <x:f>D1567-L1567</x:f>
        <x:v>0</x:v>
      </x:c>
      <x:c r="N1567" s="22" t="n">
        <x:v>834944.8500000001</x:v>
      </x:c>
      <x:c r="O1567" s="22" t="n">
        <x:v>246112.65000000002</x:v>
      </x:c>
      <x:c r="P1567" s="14" t="n">
        <x:f>N1567/SUM(N1567:O1567)</x:f>
        <x:v>0.7723408329344185</x:v>
      </x:c>
      <x:c r="Q1567" s="22" t="n">
        <x:v>1277743.725</x:v>
      </x:c>
      <x:c r="R1567" s="22" t="n">
        <x:v>667732.8375</x:v>
      </x:c>
      <x:c r="S1567" s="2" t="n">
        <x:v>2</x:v>
      </x:c>
      <x:c r="T1567" s="2" t="n">
        <x:v>3</x:v>
      </x:c>
      <x:c r="U1567" s="2" t="n">
        <x:v>4</x:v>
      </x:c>
      <x:c r="V1567" s="2" t="n">
        <x:v>3</x:v>
      </x:c>
      <x:c r="W1567" s="2" t="n">
        <x:v>4</x:v>
      </x:c>
      <x:c r="X1567" s="2" t="n">
        <x:v>4</x:v>
      </x:c>
      <x:c r="Y1567" s="2" t="n">
        <x:v>4</x:v>
      </x:c>
      <x:c r="Z1567" s="22" t="n">
        <x:v>422487</x:v>
      </x:c>
      <x:c r="AA1567" s="22" t="n">
        <x:v>476928</x:v>
      </x:c>
      <x:c r="AB1567" s="22" t="n">
        <x:v>163323</x:v>
      </x:c>
      <x:c r="AC1567" s="22" t="n">
        <x:v>121095</x:v>
      </x:c>
      <x:c r="AD1567" s="22" t="n">
        <x:v>60547.5</x:v>
      </x:c>
      <x:c r="AE1567" s="2" t="n">
        <x:v>0</x:v>
      </x:c>
      <x:c r="AF1567" s="2" t="n">
        <x:v>0</x:v>
      </x:c>
    </x:row>
    <x:row r="1568" ht="23" customHeight="1">
      <x:c r="A1568" s="2" t="n">
        <x:v>1562</x:v>
      </x:c>
      <x:c r="B1568" s="24" t="n">
        <x:v>583987.25</x:v>
      </x:c>
      <x:c r="C1568" s="24" t="n">
        <x:v>382081.75</x:v>
      </x:c>
      <x:c r="D1568" s="24" t="n">
        <x:f>SUM(B1568:C1568)</x:f>
        <x:v>966069</x:v>
      </x:c>
      <x:c r="E1568" s="25" t="n">
        <x:f>B1568/D1568</x:f>
        <x:v>0.6044984882032236</x:v>
      </x:c>
      <x:c r="F1568" s="25" t="n">
        <x:f>C1568/D1568</x:f>
        <x:v>0.3955015117967764</x:v>
      </x:c>
      <x:c r="G1568" s="22" t="n">
        <x:v>1182898.625</x:v>
      </x:c>
      <x:c r="H1568" s="22" t="n">
        <x:v>634755.4375</x:v>
      </x:c>
      <x:c r="I1568" s="22" t="n">
        <x:f>SUM(G1568:H1568)</x:f>
        <x:v>1817654.0625</x:v>
      </x:c>
      <x:c r="J1568" s="22" t="n">
        <x:v>844974</x:v>
      </x:c>
      <x:c r="K1568" s="22" t="n">
        <x:v>121095</x:v>
      </x:c>
      <x:c r="L1568" s="22" t="n">
        <x:f>SUM(J1568:K1568)</x:f>
        <x:v>966069</x:v>
      </x:c>
      <x:c r="M1568" s="23" t="n">
        <x:f>D1568-L1568</x:f>
        <x:v>0</x:v>
      </x:c>
      <x:c r="N1568" s="22" t="n">
        <x:v>583987.25</x:v>
      </x:c>
      <x:c r="O1568" s="22" t="n">
        <x:v>382081.75</x:v>
      </x:c>
      <x:c r="P1568" s="14" t="n">
        <x:f>N1568/SUM(N1568:O1568)</x:f>
        <x:v>0.6044984882032236</x:v>
      </x:c>
      <x:c r="Q1568" s="22" t="n">
        <x:v>1181863.625</x:v>
      </x:c>
      <x:c r="R1568" s="22" t="n">
        <x:v>635014.1875</x:v>
      </x:c>
      <x:c r="S1568" s="2" t="n">
        <x:v>2</x:v>
      </x:c>
      <x:c r="T1568" s="2" t="n">
        <x:v>2</x:v>
      </x:c>
      <x:c r="U1568" s="2" t="n">
        <x:v>2</x:v>
      </x:c>
      <x:c r="V1568" s="2" t="n">
        <x:v>3</x:v>
      </x:c>
      <x:c r="W1568" s="2" t="n">
        <x:v>3</x:v>
      </x:c>
      <x:c r="X1568" s="2" t="n">
        <x:v>3</x:v>
      </x:c>
      <x:c r="Y1568" s="2" t="n">
        <x:v>3</x:v>
      </x:c>
      <x:c r="Z1568" s="22" t="n">
        <x:v>422487</x:v>
      </x:c>
      <x:c r="AA1568" s="22" t="n">
        <x:v>422487</x:v>
      </x:c>
      <x:c r="AB1568" s="22" t="n">
        <x:v>108882</x:v>
      </x:c>
      <x:c r="AC1568" s="22" t="n">
        <x:v>60547.5</x:v>
      </x:c>
      <x:c r="AD1568" s="22" t="n">
        <x:v>60547.5</x:v>
      </x:c>
      <x:c r="AE1568" s="2" t="n">
        <x:v>0</x:v>
      </x:c>
      <x:c r="AF1568" s="2" t="n">
        <x:v>0</x:v>
      </x:c>
    </x:row>
    <x:row r="1569" ht="23" customHeight="1">
      <x:c r="A1569" s="2" t="n">
        <x:v>1563</x:v>
      </x:c>
      <x:c r="B1569" s="24" t="n">
        <x:v>425540.25</x:v>
      </x:c>
      <x:c r="C1569" s="24" t="n">
        <x:v>425540.25</x:v>
      </x:c>
      <x:c r="D1569" s="24" t="n">
        <x:f>SUM(B1569:C1569)</x:f>
        <x:v>851080.5</x:v>
      </x:c>
      <x:c r="E1569" s="25" t="n">
        <x:f>B1569/D1569</x:f>
        <x:v>0.5</x:v>
      </x:c>
      <x:c r="F1569" s="25" t="n">
        <x:f>C1569/D1569</x:f>
        <x:v>0.5</x:v>
      </x:c>
      <x:c r="G1569" s="22" t="n">
        <x:v>1161632.25</x:v>
      </x:c>
      <x:c r="H1569" s="22" t="n">
        <x:v>569845.125</x:v>
      </x:c>
      <x:c r="I1569" s="22" t="n">
        <x:f>SUM(G1569:H1569)</x:f>
        <x:v>1731477.375</x:v>
      </x:c>
      <x:c r="J1569" s="22" t="n">
        <x:v>790533</x:v>
      </x:c>
      <x:c r="K1569" s="22" t="n">
        <x:v>60547.5</x:v>
      </x:c>
      <x:c r="L1569" s="22" t="n">
        <x:f>SUM(J1569:K1569)</x:f>
        <x:v>851080.5</x:v>
      </x:c>
      <x:c r="M1569" s="23" t="n">
        <x:f>D1569-L1569</x:f>
        <x:v>0</x:v>
      </x:c>
      <x:c r="N1569" s="22" t="n">
        <x:v>425540.25</x:v>
      </x:c>
      <x:c r="O1569" s="22" t="n">
        <x:v>425540.25</x:v>
      </x:c>
      <x:c r="P1569" s="14" t="n">
        <x:f>N1569/SUM(N1569:O1569)</x:f>
        <x:v>0.5</x:v>
      </x:c>
      <x:c r="Q1569" s="22" t="n">
        <x:v>1161632.25</x:v>
      </x:c>
      <x:c r="R1569" s="22" t="n">
        <x:v>570362.625</x:v>
      </x:c>
      <x:c r="S1569" s="2" t="n">
        <x:v>2</x:v>
      </x:c>
      <x:c r="T1569" s="2" t="n">
        <x:v>1</x:v>
      </x:c>
      <x:c r="U1569" s="2" t="n">
        <x:v>1</x:v>
      </x:c>
      <x:c r="V1569" s="2" t="n">
        <x:v>2</x:v>
      </x:c>
      <x:c r="W1569" s="2" t="n">
        <x:v>2</x:v>
      </x:c>
      <x:c r="X1569" s="2" t="n">
        <x:v>2</x:v>
      </x:c>
      <x:c r="Y1569" s="2" t="n">
        <x:v>2</x:v>
      </x:c>
      <x:c r="Z1569" s="22" t="n">
        <x:v>422487</x:v>
      </x:c>
      <x:c r="AA1569" s="22" t="n">
        <x:v>368046</x:v>
      </x:c>
      <x:c r="AB1569" s="22" t="n">
        <x:v>54441</x:v>
      </x:c>
      <x:c r="AC1569" s="22" t="n">
        <x:v>0</x:v>
      </x:c>
      <x:c r="AD1569" s="22" t="n">
        <x:v>60547.5</x:v>
      </x:c>
      <x:c r="AE1569" s="2" t="n">
        <x:v>0</x:v>
      </x:c>
      <x:c r="AF1569" s="2" t="n">
        <x:v>0</x:v>
      </x:c>
    </x:row>
    <x:row r="1570" ht="23" customHeight="1">
      <x:c r="A1570" s="2" t="n">
        <x:v>1564</x:v>
      </x:c>
      <x:c r="B1570" s="24" t="n">
        <x:v>581497.5</x:v>
      </x:c>
      <x:c r="C1570" s="24" t="n">
        <x:v>499560</x:v>
      </x:c>
      <x:c r="D1570" s="24" t="n">
        <x:f>SUM(B1570:C1570)</x:f>
        <x:v>1081057.5</x:v>
      </x:c>
      <x:c r="E1570" s="25" t="n">
        <x:f>B1570/D1570</x:f>
        <x:v>0.5378969203765757</x:v>
      </x:c>
      <x:c r="F1570" s="25" t="n">
        <x:f>C1570/D1570</x:f>
        <x:v>0.4621030796234243</x:v>
      </x:c>
      <x:c r="G1570" s="22" t="n">
        <x:v>1162339.5</x:v>
      </x:c>
      <x:c r="H1570" s="22" t="n">
        <x:v>920158.125</x:v>
      </x:c>
      <x:c r="I1570" s="22" t="n">
        <x:f>SUM(G1570:H1570)</x:f>
        <x:v>2082497.625</x:v>
      </x:c>
      <x:c r="J1570" s="22" t="n">
        <x:v>899415</x:v>
      </x:c>
      <x:c r="K1570" s="22" t="n">
        <x:v>181642.5</x:v>
      </x:c>
      <x:c r="L1570" s="22" t="n">
        <x:f>SUM(J1570:K1570)</x:f>
        <x:v>1081057.5</x:v>
      </x:c>
      <x:c r="M1570" s="23" t="n">
        <x:f>D1570-L1570</x:f>
        <x:v>0</x:v>
      </x:c>
      <x:c r="N1570" s="22" t="n">
        <x:v>580980</x:v>
      </x:c>
      <x:c r="O1570" s="22" t="n">
        <x:v>500077.5</x:v>
      </x:c>
      <x:c r="P1570" s="14" t="n">
        <x:f>N1570/SUM(N1570:O1570)</x:f>
        <x:v>0.5374182224349768</x:v>
      </x:c>
      <x:c r="Q1570" s="22" t="n">
        <x:v>1160269.5</x:v>
      </x:c>
      <x:c r="R1570" s="22" t="n">
        <x:v>920934.375</x:v>
      </x:c>
      <x:c r="S1570" s="2" t="n">
        <x:v>2</x:v>
      </x:c>
      <x:c r="T1570" s="2" t="n">
        <x:v>3</x:v>
      </x:c>
      <x:c r="U1570" s="2" t="n">
        <x:v>2</x:v>
      </x:c>
      <x:c r="V1570" s="2" t="n">
        <x:v>3</x:v>
      </x:c>
      <x:c r="W1570" s="2" t="n">
        <x:v>4</x:v>
      </x:c>
      <x:c r="X1570" s="2" t="n">
        <x:v>4</x:v>
      </x:c>
      <x:c r="Y1570" s="2" t="n">
        <x:v>4</x:v>
      </x:c>
      <x:c r="Z1570" s="22" t="n">
        <x:v>422487</x:v>
      </x:c>
      <x:c r="AA1570" s="22" t="n">
        <x:v>476928</x:v>
      </x:c>
      <x:c r="AB1570" s="22" t="n">
        <x:v>163323</x:v>
      </x:c>
      <x:c r="AC1570" s="22" t="n">
        <x:v>121095</x:v>
      </x:c>
      <x:c r="AD1570" s="22" t="n">
        <x:v>60547.5</x:v>
      </x:c>
      <x:c r="AE1570" s="2" t="n">
        <x:v>0</x:v>
      </x:c>
      <x:c r="AF1570" s="2" t="n">
        <x:v>1</x:v>
      </x:c>
    </x:row>
    <x:row r="1571" ht="23" customHeight="1">
      <x:c r="A1571" s="2" t="n">
        <x:v>1565</x:v>
      </x:c>
      <x:c r="B1571" s="24" t="n">
        <x:v>391868.96875</x:v>
      </x:c>
      <x:c r="C1571" s="24" t="n">
        <x:v>689188.53125</x:v>
      </x:c>
      <x:c r="D1571" s="24" t="n">
        <x:f>SUM(B1571:C1571)</x:f>
        <x:v>1081057.5</x:v>
      </x:c>
      <x:c r="E1571" s="25" t="n">
        <x:f>B1571/D1571</x:f>
        <x:v>0.3624867028349556</x:v>
      </x:c>
      <x:c r="F1571" s="25" t="n">
        <x:f>C1571/D1571</x:f>
        <x:v>0.6375132971650445</x:v>
      </x:c>
      <x:c r="G1571" s="22" t="n">
        <x:v>1405798.9921875</x:v>
      </x:c>
      <x:c r="H1571" s="22" t="n">
        <x:v>824002.7841796875</x:v>
      </x:c>
      <x:c r="I1571" s="22" t="n">
        <x:f>SUM(G1571:H1571)</x:f>
        <x:v>2229801.7763671875</x:v>
      </x:c>
      <x:c r="J1571" s="22" t="n">
        <x:v>899415</x:v>
      </x:c>
      <x:c r="K1571" s="22" t="n">
        <x:v>181642.5</x:v>
      </x:c>
      <x:c r="L1571" s="22" t="n">
        <x:f>SUM(J1571:K1571)</x:f>
        <x:v>1081057.5</x:v>
      </x:c>
      <x:c r="M1571" s="23" t="n">
        <x:f>D1571-L1571</x:f>
        <x:v>0</x:v>
      </x:c>
      <x:c r="N1571" s="22" t="n">
        <x:v>392589.15625</x:v>
      </x:c>
      <x:c r="O1571" s="22" t="n">
        <x:v>688468.34375</x:v>
      </x:c>
      <x:c r="P1571" s="14" t="n">
        <x:f>N1571/SUM(N1571:O1571)</x:f>
        <x:v>0.36315289080368063</x:v>
      </x:c>
      <x:c r="Q1571" s="22" t="n">
        <x:v>1407290.0390625</x:v>
      </x:c>
      <x:c r="R1571" s="22" t="n">
        <x:v>824219.8916015625</x:v>
      </x:c>
      <x:c r="S1571" s="2" t="n">
        <x:v>4</x:v>
      </x:c>
      <x:c r="T1571" s="2" t="n">
        <x:v>1</x:v>
      </x:c>
      <x:c r="U1571" s="2" t="n">
        <x:v>2</x:v>
      </x:c>
      <x:c r="V1571" s="2" t="n">
        <x:v>5</x:v>
      </x:c>
      <x:c r="W1571" s="2" t="n">
        <x:v>4</x:v>
      </x:c>
      <x:c r="X1571" s="2" t="n">
        <x:v>4</x:v>
      </x:c>
      <x:c r="Y1571" s="2" t="n">
        <x:v>4</x:v>
      </x:c>
      <x:c r="Z1571" s="22" t="n">
        <x:v>531369</x:v>
      </x:c>
      <x:c r="AA1571" s="22" t="n">
        <x:v>368046</x:v>
      </x:c>
      <x:c r="AB1571" s="22" t="n">
        <x:v>163323</x:v>
      </x:c>
      <x:c r="AC1571" s="22" t="n">
        <x:v>0</x:v>
      </x:c>
      <x:c r="AD1571" s="22" t="n">
        <x:v>181642.5</x:v>
      </x:c>
      <x:c r="AE1571" s="2" t="n">
        <x:v>2</x:v>
      </x:c>
      <x:c r="AF1571" s="2" t="n">
        <x:v>0</x:v>
      </x:c>
    </x:row>
    <x:row r="1572" ht="23" customHeight="1">
      <x:c r="A1572" s="2" t="n">
        <x:v>1566</x:v>
      </x:c>
      <x:c r="B1572" s="24" t="n">
        <x:v>788942.55</x:v>
      </x:c>
      <x:c r="C1572" s="24" t="n">
        <x:v>292114.95</x:v>
      </x:c>
      <x:c r="D1572" s="24" t="n">
        <x:f>SUM(B1572:C1572)</x:f>
        <x:v>1081057.5</x:v>
      </x:c>
      <x:c r="E1572" s="25" t="n">
        <x:f>B1572/D1572</x:f>
        <x:v>0.7297877772458912</x:v>
      </x:c>
      <x:c r="F1572" s="25" t="n">
        <x:f>C1572/D1572</x:f>
        <x:v>0.27021222275410883</x:v>
      </x:c>
      <x:c r="G1572" s="22" t="n">
        <x:v>1470345.1500000001</x:v>
      </x:c>
      <x:c r="H1572" s="22" t="n">
        <x:v>533344.9874999999</x:v>
      </x:c>
      <x:c r="I1572" s="22" t="n">
        <x:f>SUM(G1572:H1572)</x:f>
        <x:v>2003690.1375000002</x:v>
      </x:c>
      <x:c r="J1572" s="22" t="n">
        <x:v>899415</x:v>
      </x:c>
      <x:c r="K1572" s="22" t="n">
        <x:v>181642.5</x:v>
      </x:c>
      <x:c r="L1572" s="22" t="n">
        <x:f>SUM(J1572:K1572)</x:f>
        <x:v>1081057.5</x:v>
      </x:c>
      <x:c r="M1572" s="23" t="n">
        <x:f>D1572-L1572</x:f>
        <x:v>0</x:v>
      </x:c>
      <x:c r="N1572" s="22" t="n">
        <x:v>788942.55</x:v>
      </x:c>
      <x:c r="O1572" s="22" t="n">
        <x:v>292114.95</x:v>
      </x:c>
      <x:c r="P1572" s="14" t="n">
        <x:f>N1572/SUM(N1572:O1572)</x:f>
        <x:v>0.7297877772458912</x:v>
      </x:c>
      <x:c r="Q1572" s="22" t="n">
        <x:v>1469827.6500000001</x:v>
      </x:c>
      <x:c r="R1572" s="22" t="n">
        <x:v>534121.2374999999</x:v>
      </x:c>
      <x:c r="S1572" s="2" t="n">
        <x:v>3</x:v>
      </x:c>
      <x:c r="T1572" s="2" t="n">
        <x:v>2</x:v>
      </x:c>
      <x:c r="U1572" s="2" t="n">
        <x:v>3</x:v>
      </x:c>
      <x:c r="V1572" s="2" t="n">
        <x:v>3</x:v>
      </x:c>
      <x:c r="W1572" s="2" t="n">
        <x:v>4</x:v>
      </x:c>
      <x:c r="X1572" s="2" t="n">
        <x:v>4</x:v>
      </x:c>
      <x:c r="Y1572" s="2" t="n">
        <x:v>4</x:v>
      </x:c>
      <x:c r="Z1572" s="22" t="n">
        <x:v>476928</x:v>
      </x:c>
      <x:c r="AA1572" s="22" t="n">
        <x:v>422487</x:v>
      </x:c>
      <x:c r="AB1572" s="22" t="n">
        <x:v>163323</x:v>
      </x:c>
      <x:c r="AC1572" s="22" t="n">
        <x:v>60547.5</x:v>
      </x:c>
      <x:c r="AD1572" s="22" t="n">
        <x:v>121095</x:v>
      </x:c>
      <x:c r="AE1572" s="2" t="n">
        <x:v>0</x:v>
      </x:c>
      <x:c r="AF1572" s="2" t="n">
        <x:v>0</x:v>
      </x:c>
    </x:row>
    <x:row r="1573" ht="23" customHeight="1">
      <x:c r="A1573" s="2" t="n">
        <x:v>1567</x:v>
      </x:c>
      <x:c r="B1573" s="24" t="n">
        <x:v>648453.5666666667</x:v>
      </x:c>
      <x:c r="C1573" s="24" t="n">
        <x:v>432603.9333333333</x:v>
      </x:c>
      <x:c r="D1573" s="24" t="n">
        <x:f>SUM(B1573:C1573)</x:f>
        <x:v>1081057.5</x:v>
      </x:c>
      <x:c r="E1573" s="25" t="n">
        <x:f>B1573/D1573</x:f>
        <x:v>0.5998326330159743</x:v>
      </x:c>
      <x:c r="F1573" s="25" t="n">
        <x:f>C1573/D1573</x:f>
        <x:v>0.4001673669840256</x:v>
      </x:c>
      <x:c r="G1573" s="22" t="n">
        <x:v>1301149.2916666667</x:v>
      </x:c>
      <x:c r="H1573" s="22" t="n">
        <x:v>700313.8708333332</x:v>
      </x:c>
      <x:c r="I1573" s="22" t="n">
        <x:f>SUM(G1573:H1573)</x:f>
        <x:v>2001463.1625</x:v>
      </x:c>
      <x:c r="J1573" s="22" t="n">
        <x:v>899415</x:v>
      </x:c>
      <x:c r="K1573" s="22" t="n">
        <x:v>181642.5</x:v>
      </x:c>
      <x:c r="L1573" s="22" t="n">
        <x:f>SUM(J1573:K1573)</x:f>
        <x:v>1081057.5</x:v>
      </x:c>
      <x:c r="M1573" s="23" t="n">
        <x:f>D1573-L1573</x:f>
        <x:v>0</x:v>
      </x:c>
      <x:c r="N1573" s="22" t="n">
        <x:v>648836.8999999999</x:v>
      </x:c>
      <x:c r="O1573" s="22" t="n">
        <x:v>432220.5999999999</x:v>
      </x:c>
      <x:c r="P1573" s="14" t="n">
        <x:f>N1573/SUM(N1573:O1573)</x:f>
        <x:v>0.6001872240838254</x:v>
      </x:c>
      <x:c r="Q1573" s="22" t="n">
        <x:v>1301302.625</x:v>
      </x:c>
      <x:c r="R1573" s="22" t="n">
        <x:v>700850.5374999999</x:v>
      </x:c>
      <x:c r="S1573" s="2" t="n">
        <x:v>3</x:v>
      </x:c>
      <x:c r="T1573" s="2" t="n">
        <x:v>2</x:v>
      </x:c>
      <x:c r="U1573" s="2" t="n">
        <x:v>2</x:v>
      </x:c>
      <x:c r="V1573" s="2" t="n">
        <x:v>4</x:v>
      </x:c>
      <x:c r="W1573" s="2" t="n">
        <x:v>4</x:v>
      </x:c>
      <x:c r="X1573" s="2" t="n">
        <x:v>4</x:v>
      </x:c>
      <x:c r="Y1573" s="2" t="n">
        <x:v>4</x:v>
      </x:c>
      <x:c r="Z1573" s="22" t="n">
        <x:v>476928</x:v>
      </x:c>
      <x:c r="AA1573" s="22" t="n">
        <x:v>422487</x:v>
      </x:c>
      <x:c r="AB1573" s="22" t="n">
        <x:v>163323</x:v>
      </x:c>
      <x:c r="AC1573" s="22" t="n">
        <x:v>60547.5</x:v>
      </x:c>
      <x:c r="AD1573" s="22" t="n">
        <x:v>121095</x:v>
      </x:c>
      <x:c r="AE1573" s="2" t="n">
        <x:v>1</x:v>
      </x:c>
      <x:c r="AF1573" s="2" t="n">
        <x:v>0</x:v>
      </x:c>
    </x:row>
    <x:row r="1574" ht="23" customHeight="1">
      <x:c r="A1574" s="2" t="n">
        <x:v>1568</x:v>
      </x:c>
      <x:c r="B1574" s="24" t="n">
        <x:v>641079</x:v>
      </x:c>
      <x:c r="C1574" s="24" t="n">
        <x:v>439978.5</x:v>
      </x:c>
      <x:c r="D1574" s="24" t="n">
        <x:f>SUM(B1574:C1574)</x:f>
        <x:v>1081057.5</x:v>
      </x:c>
      <x:c r="E1574" s="25" t="n">
        <x:f>B1574/D1574</x:f>
        <x:v>0.5930110100526568</x:v>
      </x:c>
      <x:c r="F1574" s="25" t="n">
        <x:f>C1574/D1574</x:f>
        <x:v>0.4069889899473432</x:v>
      </x:c>
      <x:c r="G1574" s="22" t="n">
        <x:v>1084912.875</x:v>
      </x:c>
      <x:c r="H1574" s="22" t="n">
        <x:v>881125.6875</x:v>
      </x:c>
      <x:c r="I1574" s="22" t="n">
        <x:f>SUM(G1574:H1574)</x:f>
        <x:v>1966038.5625</x:v>
      </x:c>
      <x:c r="J1574" s="22" t="n">
        <x:v>899415</x:v>
      </x:c>
      <x:c r="K1574" s="22" t="n">
        <x:v>181642.5</x:v>
      </x:c>
      <x:c r="L1574" s="22" t="n">
        <x:f>SUM(J1574:K1574)</x:f>
        <x:v>1081057.5</x:v>
      </x:c>
      <x:c r="M1574" s="23" t="n">
        <x:f>D1574-L1574</x:f>
        <x:v>0</x:v>
      </x:c>
      <x:c r="N1574" s="22" t="n">
        <x:v>640906.5</x:v>
      </x:c>
      <x:c r="O1574" s="22" t="n">
        <x:v>440151</x:v>
      </x:c>
      <x:c r="P1574" s="14" t="n">
        <x:f>N1574/SUM(N1574:O1574)</x:f>
        <x:v>0.5928514440721239</x:v>
      </x:c>
      <x:c r="Q1574" s="22" t="n">
        <x:v>1083705.375</x:v>
      </x:c>
      <x:c r="R1574" s="22" t="n">
        <x:v>881643.1875</x:v>
      </x:c>
      <x:c r="S1574" s="2" t="n">
        <x:v>2</x:v>
      </x:c>
      <x:c r="T1574" s="2" t="n">
        <x:v>3</x:v>
      </x:c>
      <x:c r="U1574" s="2" t="n">
        <x:v>2</x:v>
      </x:c>
      <x:c r="V1574" s="2" t="n">
        <x:v>3</x:v>
      </x:c>
      <x:c r="W1574" s="2" t="n">
        <x:v>4</x:v>
      </x:c>
      <x:c r="X1574" s="2" t="n">
        <x:v>4</x:v>
      </x:c>
      <x:c r="Y1574" s="2" t="n">
        <x:v>4</x:v>
      </x:c>
      <x:c r="Z1574" s="22" t="n">
        <x:v>422487</x:v>
      </x:c>
      <x:c r="AA1574" s="22" t="n">
        <x:v>476928</x:v>
      </x:c>
      <x:c r="AB1574" s="22" t="n">
        <x:v>163323</x:v>
      </x:c>
      <x:c r="AC1574" s="22" t="n">
        <x:v>121095</x:v>
      </x:c>
      <x:c r="AD1574" s="22" t="n">
        <x:v>60547.5</x:v>
      </x:c>
      <x:c r="AE1574" s="2" t="n">
        <x:v>1</x:v>
      </x:c>
      <x:c r="AF1574" s="2" t="n">
        <x:v>0</x:v>
      </x:c>
    </x:row>
    <x:row r="1575" ht="23" customHeight="1">
      <x:c r="A1575" s="2" t="n">
        <x:v>1569</x:v>
      </x:c>
      <x:c r="B1575" s="24" t="n">
        <x:v>567387</x:v>
      </x:c>
      <x:c r="C1575" s="24" t="n">
        <x:v>283693.5</x:v>
      </x:c>
      <x:c r="D1575" s="24" t="n">
        <x:f>SUM(B1575:C1575)</x:f>
        <x:v>851080.5</x:v>
      </x:c>
      <x:c r="E1575" s="25" t="n">
        <x:f>B1575/D1575</x:f>
        <x:v>0.6666666666666666</x:v>
      </x:c>
      <x:c r="F1575" s="25" t="n">
        <x:f>C1575/D1575</x:f>
        <x:v>0.3333333333333333</x:v>
      </x:c>
      <x:c r="G1575" s="22" t="n">
        <x:v>1303479</x:v>
      </x:c>
      <x:c r="H1575" s="22" t="n">
        <x:v>427998.375</x:v>
      </x:c>
      <x:c r="I1575" s="22" t="n">
        <x:f>SUM(G1575:H1575)</x:f>
        <x:v>1731477.375</x:v>
      </x:c>
      <x:c r="J1575" s="22" t="n">
        <x:v>790533</x:v>
      </x:c>
      <x:c r="K1575" s="22" t="n">
        <x:v>60547.5</x:v>
      </x:c>
      <x:c r="L1575" s="22" t="n">
        <x:f>SUM(J1575:K1575)</x:f>
        <x:v>851080.5</x:v>
      </x:c>
      <x:c r="M1575" s="23" t="n">
        <x:f>D1575-L1575</x:f>
        <x:v>0</x:v>
      </x:c>
      <x:c r="N1575" s="22" t="n">
        <x:v>567387</x:v>
      </x:c>
      <x:c r="O1575" s="22" t="n">
        <x:v>283693.5</x:v>
      </x:c>
      <x:c r="P1575" s="14" t="n">
        <x:f>N1575/SUM(N1575:O1575)</x:f>
        <x:v>0.6666666666666666</x:v>
      </x:c>
      <x:c r="Q1575" s="22" t="n">
        <x:v>1303479</x:v>
      </x:c>
      <x:c r="R1575" s="22" t="n">
        <x:v>428515.875</x:v>
      </x:c>
      <x:c r="S1575" s="2" t="n">
        <x:v>2</x:v>
      </x:c>
      <x:c r="T1575" s="2" t="n">
        <x:v>1</x:v>
      </x:c>
      <x:c r="U1575" s="2" t="n">
        <x:v>1</x:v>
      </x:c>
      <x:c r="V1575" s="2" t="n">
        <x:v>1</x:v>
      </x:c>
      <x:c r="W1575" s="2" t="n">
        <x:v>2</x:v>
      </x:c>
      <x:c r="X1575" s="2" t="n">
        <x:v>2</x:v>
      </x:c>
      <x:c r="Y1575" s="2" t="n">
        <x:v>2</x:v>
      </x:c>
      <x:c r="Z1575" s="22" t="n">
        <x:v>422487</x:v>
      </x:c>
      <x:c r="AA1575" s="22" t="n">
        <x:v>368046</x:v>
      </x:c>
      <x:c r="AB1575" s="22" t="n">
        <x:v>54441</x:v>
      </x:c>
      <x:c r="AC1575" s="22" t="n">
        <x:v>0</x:v>
      </x:c>
      <x:c r="AD1575" s="22" t="n">
        <x:v>60547.5</x:v>
      </x:c>
      <x:c r="AE1575" s="2" t="n">
        <x:v>0</x:v>
      </x:c>
      <x:c r="AF1575" s="2" t="n">
        <x:v>0</x:v>
      </x:c>
    </x:row>
    <x:row r="1576" ht="23" customHeight="1">
      <x:c r="A1576" s="2" t="n">
        <x:v>1570</x:v>
      </x:c>
      <x:c r="B1576" s="24" t="n">
        <x:v>199341</x:v>
      </x:c>
      <x:c r="C1576" s="24" t="n">
        <x:v>881716.5</x:v>
      </x:c>
      <x:c r="D1576" s="24" t="n">
        <x:f>SUM(B1576:C1576)</x:f>
        <x:v>1081057.5</x:v>
      </x:c>
      <x:c r="E1576" s="25" t="n">
        <x:f>B1576/D1576</x:f>
        <x:v>0.18439444710387745</x:v>
      </x:c>
      <x:c r="F1576" s="25" t="n">
        <x:f>C1576/D1576</x:f>
        <x:v>0.8156055528961226</x:v>
      </x:c>
      <x:c r="G1576" s="22" t="n">
        <x:v>802079.71875</x:v>
      </x:c>
      <x:c r="H1576" s="22" t="n">
        <x:v>1389901.5</x:v>
      </x:c>
      <x:c r="I1576" s="22" t="n">
        <x:f>SUM(G1576:H1576)</x:f>
        <x:v>2191981.21875</x:v>
      </x:c>
      <x:c r="J1576" s="22" t="n">
        <x:v>899415</x:v>
      </x:c>
      <x:c r="K1576" s="22" t="n">
        <x:v>181642.5</x:v>
      </x:c>
      <x:c r="L1576" s="22" t="n">
        <x:f>SUM(J1576:K1576)</x:f>
        <x:v>1081057.5</x:v>
      </x:c>
      <x:c r="M1576" s="23" t="n">
        <x:f>D1576-L1576</x:f>
        <x:v>0</x:v>
      </x:c>
      <x:c r="N1576" s="22" t="n">
        <x:v>199341</x:v>
      </x:c>
      <x:c r="O1576" s="22" t="n">
        <x:v>881716.5</x:v>
      </x:c>
      <x:c r="P1576" s="14" t="n">
        <x:f>N1576/SUM(N1576:O1576)</x:f>
        <x:v>0.18439444710387745</x:v>
      </x:c>
      <x:c r="Q1576" s="22" t="n">
        <x:v>800635.03125</x:v>
      </x:c>
      <x:c r="R1576" s="22" t="n">
        <x:v>1390591.5</x:v>
      </x:c>
      <x:c r="S1576" s="2" t="n">
        <x:v>2</x:v>
      </x:c>
      <x:c r="T1576" s="2" t="n">
        <x:v>3</x:v>
      </x:c>
      <x:c r="U1576" s="2" t="n">
        <x:v>1</x:v>
      </x:c>
      <x:c r="V1576" s="2" t="n">
        <x:v>4</x:v>
      </x:c>
      <x:c r="W1576" s="2" t="n">
        <x:v>4</x:v>
      </x:c>
      <x:c r="X1576" s="2" t="n">
        <x:v>4</x:v>
      </x:c>
      <x:c r="Y1576" s="2" t="n">
        <x:v>4</x:v>
      </x:c>
      <x:c r="Z1576" s="22" t="n">
        <x:v>422487</x:v>
      </x:c>
      <x:c r="AA1576" s="22" t="n">
        <x:v>476928</x:v>
      </x:c>
      <x:c r="AB1576" s="22" t="n">
        <x:v>163323</x:v>
      </x:c>
      <x:c r="AC1576" s="22" t="n">
        <x:v>121095</x:v>
      </x:c>
      <x:c r="AD1576" s="22" t="n">
        <x:v>60547.5</x:v>
      </x:c>
      <x:c r="AE1576" s="2" t="n">
        <x:v>1</x:v>
      </x:c>
      <x:c r="AF1576" s="2" t="n">
        <x:v>0</x:v>
      </x:c>
    </x:row>
    <x:row r="1577" ht="23" customHeight="1">
      <x:c r="A1577" s="2" t="n">
        <x:v>1571</x:v>
      </x:c>
      <x:c r="B1577" s="24" t="n">
        <x:v>756462.09375</x:v>
      </x:c>
      <x:c r="C1577" s="24" t="n">
        <x:v>324595.40625</x:v>
      </x:c>
      <x:c r="D1577" s="24" t="n">
        <x:f>SUM(B1577:C1577)</x:f>
        <x:v>1081057.5</x:v>
      </x:c>
      <x:c r="E1577" s="25" t="n">
        <x:f>B1577/D1577</x:f>
        <x:v>0.6997426998563906</x:v>
      </x:c>
      <x:c r="F1577" s="25" t="n">
        <x:f>C1577/D1577</x:f>
        <x:v>0.3002573001436094</x:v>
      </x:c>
      <x:c r="G1577" s="22" t="n">
        <x:v>1277170.59375</x:v>
      </x:c>
      <x:c r="H1577" s="22" t="n">
        <x:v>752503.21875</x:v>
      </x:c>
      <x:c r="I1577" s="22" t="n">
        <x:f>SUM(G1577:H1577)</x:f>
        <x:v>2029673.8125</x:v>
      </x:c>
      <x:c r="J1577" s="22" t="n">
        <x:v>899415</x:v>
      </x:c>
      <x:c r="K1577" s="22" t="n">
        <x:v>181642.5</x:v>
      </x:c>
      <x:c r="L1577" s="22" t="n">
        <x:f>SUM(J1577:K1577)</x:f>
        <x:v>1081057.5</x:v>
      </x:c>
      <x:c r="M1577" s="23" t="n">
        <x:f>D1577-L1577</x:f>
        <x:v>0</x:v>
      </x:c>
      <x:c r="N1577" s="22" t="n">
        <x:v>755556.46875</x:v>
      </x:c>
      <x:c r="O1577" s="22" t="n">
        <x:v>325501.03125</x:v>
      </x:c>
      <x:c r="P1577" s="14" t="n">
        <x:f>N1577/SUM(N1577:O1577)</x:f>
        <x:v>0.6989049784585927</x:v>
      </x:c>
      <x:c r="Q1577" s="22" t="n">
        <x:v>1275229.96875</x:v>
      </x:c>
      <x:c r="R1577" s="22" t="n">
        <x:v>753926.34375</x:v>
      </x:c>
      <x:c r="S1577" s="2" t="n">
        <x:v>2</x:v>
      </x:c>
      <x:c r="T1577" s="2" t="n">
        <x:v>3</x:v>
      </x:c>
      <x:c r="U1577" s="2" t="n">
        <x:v>2</x:v>
      </x:c>
      <x:c r="V1577" s="2" t="n">
        <x:v>3</x:v>
      </x:c>
      <x:c r="W1577" s="2" t="n">
        <x:v>4</x:v>
      </x:c>
      <x:c r="X1577" s="2" t="n">
        <x:v>4</x:v>
      </x:c>
      <x:c r="Y1577" s="2" t="n">
        <x:v>4</x:v>
      </x:c>
      <x:c r="Z1577" s="22" t="n">
        <x:v>422487</x:v>
      </x:c>
      <x:c r="AA1577" s="22" t="n">
        <x:v>476928</x:v>
      </x:c>
      <x:c r="AB1577" s="22" t="n">
        <x:v>163323</x:v>
      </x:c>
      <x:c r="AC1577" s="22" t="n">
        <x:v>121095</x:v>
      </x:c>
      <x:c r="AD1577" s="22" t="n">
        <x:v>60547.5</x:v>
      </x:c>
      <x:c r="AE1577" s="2" t="n">
        <x:v>0</x:v>
      </x:c>
      <x:c r="AF1577" s="2" t="n">
        <x:v>1</x:v>
      </x:c>
    </x:row>
    <x:row r="1578" ht="23" customHeight="1">
      <x:c r="A1578" s="2" t="n">
        <x:v>1572</x:v>
      </x:c>
      <x:c r="B1578" s="24" t="n">
        <x:v>869462.1000000001</x:v>
      </x:c>
      <x:c r="C1578" s="24" t="n">
        <x:v>96606.90000000001</x:v>
      </x:c>
      <x:c r="D1578" s="24" t="n">
        <x:f>SUM(B1578:C1578)</x:f>
        <x:v>966069.0000000001</x:v>
      </x:c>
      <x:c r="E1578" s="25" t="n">
        <x:f>B1578/D1578</x:f>
        <x:v>0.9</x:v>
      </x:c>
      <x:c r="F1578" s="25" t="n">
        <x:f>C1578/D1578</x:f>
        <x:v>0.09999999999999999</x:v>
      </x:c>
      <x:c r="G1578" s="22" t="n">
        <x:v>961991.1000000001</x:v>
      </x:c>
      <x:c r="H1578" s="22" t="n">
        <x:v>847318.275</x:v>
      </x:c>
      <x:c r="I1578" s="22" t="n">
        <x:f>SUM(G1578:H1578)</x:f>
        <x:v>1809309.375</x:v>
      </x:c>
      <x:c r="J1578" s="22" t="n">
        <x:v>844974</x:v>
      </x:c>
      <x:c r="K1578" s="22" t="n">
        <x:v>121095</x:v>
      </x:c>
      <x:c r="L1578" s="22" t="n">
        <x:f>SUM(J1578:K1578)</x:f>
        <x:v>966069</x:v>
      </x:c>
      <x:c r="M1578" s="23" t="n">
        <x:f>D1578-L1578</x:f>
        <x:v>1.1641532182693481e-10</x:v>
      </x:c>
      <x:c r="N1578" s="22" t="n">
        <x:v>869462.1000000001</x:v>
      </x:c>
      <x:c r="O1578" s="22" t="n">
        <x:v>96606.90000000001</x:v>
      </x:c>
      <x:c r="P1578" s="14" t="n">
        <x:f>N1578/SUM(N1578:O1578)</x:f>
        <x:v>0.9</x:v>
      </x:c>
      <x:c r="Q1578" s="22" t="n">
        <x:v>961473.6000000001</x:v>
      </x:c>
      <x:c r="R1578" s="22" t="n">
        <x:v>847835.775</x:v>
      </x:c>
      <x:c r="S1578" s="2" t="n">
        <x:v>1</x:v>
      </x:c>
      <x:c r="T1578" s="2" t="n">
        <x:v>3</x:v>
      </x:c>
      <x:c r="U1578" s="2" t="n">
        <x:v>3</x:v>
      </x:c>
      <x:c r="V1578" s="2" t="n">
        <x:v>1</x:v>
      </x:c>
      <x:c r="W1578" s="2" t="n">
        <x:v>3</x:v>
      </x:c>
      <x:c r="X1578" s="2" t="n">
        <x:v>3</x:v>
      </x:c>
      <x:c r="Y1578" s="2" t="n">
        <x:v>3</x:v>
      </x:c>
      <x:c r="Z1578" s="22" t="n">
        <x:v>368046</x:v>
      </x:c>
      <x:c r="AA1578" s="22" t="n">
        <x:v>476928</x:v>
      </x:c>
      <x:c r="AB1578" s="22" t="n">
        <x:v>108882</x:v>
      </x:c>
      <x:c r="AC1578" s="22" t="n">
        <x:v>121095</x:v>
      </x:c>
      <x:c r="AD1578" s="22" t="n">
        <x:v>0</x:v>
      </x:c>
      <x:c r="AE1578" s="2" t="n">
        <x:v>0</x:v>
      </x:c>
      <x:c r="AF1578" s="2" t="n">
        <x:v>0</x:v>
      </x:c>
    </x:row>
    <x:row r="1579" ht="23" customHeight="1">
      <x:c r="A1579" s="2" t="n">
        <x:v>1573</x:v>
      </x:c>
      <x:c r="B1579" s="24" t="n">
        <x:v>644046</x:v>
      </x:c>
      <x:c r="C1579" s="24" t="n">
        <x:v>322023</x:v>
      </x:c>
      <x:c r="D1579" s="24" t="n">
        <x:f>SUM(B1579:C1579)</x:f>
        <x:v>966069</x:v>
      </x:c>
      <x:c r="E1579" s="25" t="n">
        <x:f>B1579/D1579</x:f>
        <x:v>0.6666666666666666</x:v>
      </x:c>
      <x:c r="F1579" s="25" t="n">
        <x:f>C1579/D1579</x:f>
        <x:v>0.3333333333333333</x:v>
      </x:c>
      <x:c r="G1579" s="22" t="n">
        <x:v>842714.25</x:v>
      </x:c>
      <x:c r="H1579" s="22" t="n">
        <x:v>1065424.6875</x:v>
      </x:c>
      <x:c r="I1579" s="22" t="n">
        <x:f>SUM(G1579:H1579)</x:f>
        <x:v>1908138.9375</x:v>
      </x:c>
      <x:c r="J1579" s="22" t="n">
        <x:v>844974</x:v>
      </x:c>
      <x:c r="K1579" s="22" t="n">
        <x:v>121095</x:v>
      </x:c>
      <x:c r="L1579" s="22" t="n">
        <x:f>SUM(J1579:K1579)</x:f>
        <x:v>966069</x:v>
      </x:c>
      <x:c r="M1579" s="23" t="n">
        <x:f>D1579-L1579</x:f>
        <x:v>0</x:v>
      </x:c>
      <x:c r="N1579" s="22" t="n">
        <x:v>644046</x:v>
      </x:c>
      <x:c r="O1579" s="22" t="n">
        <x:v>322023</x:v>
      </x:c>
      <x:c r="P1579" s="14" t="n">
        <x:f>N1579/SUM(N1579:O1579)</x:f>
        <x:v>0.6666666666666666</x:v>
      </x:c>
      <x:c r="Q1579" s="22" t="n">
        <x:v>841679.25</x:v>
      </x:c>
      <x:c r="R1579" s="22" t="n">
        <x:v>1065683.4375</x:v>
      </x:c>
      <x:c r="S1579" s="2" t="n">
        <x:v>1</x:v>
      </x:c>
      <x:c r="T1579" s="2" t="n">
        <x:v>3</x:v>
      </x:c>
      <x:c r="U1579" s="2" t="n">
        <x:v>2</x:v>
      </x:c>
      <x:c r="V1579" s="2" t="n">
        <x:v>2</x:v>
      </x:c>
      <x:c r="W1579" s="2" t="n">
        <x:v>3</x:v>
      </x:c>
      <x:c r="X1579" s="2" t="n">
        <x:v>3</x:v>
      </x:c>
      <x:c r="Y1579" s="2" t="n">
        <x:v>3</x:v>
      </x:c>
      <x:c r="Z1579" s="22" t="n">
        <x:v>368046</x:v>
      </x:c>
      <x:c r="AA1579" s="22" t="n">
        <x:v>476928</x:v>
      </x:c>
      <x:c r="AB1579" s="22" t="n">
        <x:v>108882</x:v>
      </x:c>
      <x:c r="AC1579" s="22" t="n">
        <x:v>121095</x:v>
      </x:c>
      <x:c r="AD1579" s="22" t="n">
        <x:v>0</x:v>
      </x:c>
      <x:c r="AE1579" s="2" t="n">
        <x:v>0</x:v>
      </x:c>
      <x:c r="AF1579" s="2" t="n">
        <x:v>0</x:v>
      </x:c>
    </x:row>
    <x:row r="1580" ht="23" customHeight="1">
      <x:c r="A1580" s="2" t="n">
        <x:v>1574</x:v>
      </x:c>
      <x:c r="B1580" s="24" t="n">
        <x:v>0</x:v>
      </x:c>
      <x:c r="C1580" s="24" t="n">
        <x:v>851080.5</x:v>
      </x:c>
      <x:c r="D1580" s="24" t="n">
        <x:f>SUM(B1580:C1580)</x:f>
        <x:v>851080.5</x:v>
      </x:c>
      <x:c r="E1580" s="25" t="n">
        <x:f>B1580/D1580</x:f>
        <x:v>0</x:v>
      </x:c>
      <x:c r="F1580" s="25" t="n">
        <x:f>C1580/D1580</x:f>
        <x:v>1</x:v>
      </x:c>
      <x:c r="G1580" s="22" t="n">
        <x:v>828621</x:v>
      </x:c>
      <x:c r="H1580" s="22" t="n">
        <x:v>949638.375</x:v>
      </x:c>
      <x:c r="I1580" s="22" t="n">
        <x:f>SUM(G1580:H1580)</x:f>
        <x:v>1778259.375</x:v>
      </x:c>
      <x:c r="J1580" s="22" t="n">
        <x:v>790533</x:v>
      </x:c>
      <x:c r="K1580" s="22" t="n">
        <x:v>60547.5</x:v>
      </x:c>
      <x:c r="L1580" s="22" t="n">
        <x:f>SUM(J1580:K1580)</x:f>
        <x:v>851080.5</x:v>
      </x:c>
      <x:c r="M1580" s="23" t="n">
        <x:f>D1580-L1580</x:f>
        <x:v>0</x:v>
      </x:c>
      <x:c r="N1580" s="22" t="n">
        <x:v>0</x:v>
      </x:c>
      <x:c r="O1580" s="22" t="n">
        <x:v>851080.5</x:v>
      </x:c>
      <x:c r="P1580" s="14" t="n">
        <x:f>N1580/SUM(N1580:O1580)</x:f>
        <x:v>0</x:v>
      </x:c>
      <x:c r="Q1580" s="22" t="n">
        <x:v>828103.5</x:v>
      </x:c>
      <x:c r="R1580" s="22" t="n">
        <x:v>949897.125</x:v>
      </x:c>
      <x:c r="S1580" s="2" t="n">
        <x:v>2</x:v>
      </x:c>
      <x:c r="T1580" s="2" t="n">
        <x:v>1</x:v>
      </x:c>
      <x:c r="U1580" s="2" t="n">
        <x:v>0</x:v>
      </x:c>
      <x:c r="V1580" s="2" t="n">
        <x:v>1</x:v>
      </x:c>
      <x:c r="W1580" s="2" t="n">
        <x:v>2</x:v>
      </x:c>
      <x:c r="X1580" s="2" t="n">
        <x:v>2</x:v>
      </x:c>
      <x:c r="Y1580" s="2" t="n">
        <x:v>2</x:v>
      </x:c>
      <x:c r="Z1580" s="22" t="n">
        <x:v>422487</x:v>
      </x:c>
      <x:c r="AA1580" s="22" t="n">
        <x:v>368046</x:v>
      </x:c>
      <x:c r="AB1580" s="22" t="n">
        <x:v>54441</x:v>
      </x:c>
      <x:c r="AC1580" s="22" t="n">
        <x:v>0</x:v>
      </x:c>
      <x:c r="AD1580" s="22" t="n">
        <x:v>60547.5</x:v>
      </x:c>
      <x:c r="AE1580" s="2" t="n">
        <x:v>0</x:v>
      </x:c>
      <x:c r="AF1580" s="2" t="n">
        <x:v>0</x:v>
      </x:c>
    </x:row>
    <x:row r="1581" ht="23" customHeight="1">
      <x:c r="A1581" s="2" t="n">
        <x:v>1575</x:v>
      </x:c>
      <x:c r="B1581" s="24" t="n">
        <x:v>764990.0625</x:v>
      </x:c>
      <x:c r="C1581" s="24" t="n">
        <x:v>316067.4375</x:v>
      </x:c>
      <x:c r="D1581" s="24" t="n">
        <x:f>SUM(B1581:C1581)</x:f>
        <x:v>1081057.5</x:v>
      </x:c>
      <x:c r="E1581" s="25" t="n">
        <x:f>B1581/D1581</x:f>
        <x:v>0.7076312430189884</x:v>
      </x:c>
      <x:c r="F1581" s="25" t="n">
        <x:f>C1581/D1581</x:f>
        <x:v>0.29236875698101167</x:v>
      </x:c>
      <x:c r="G1581" s="22" t="n">
        <x:v>1133036.0625</x:v>
      </x:c>
      <x:c r="H1581" s="22" t="n">
        <x:v>920953.78125</x:v>
      </x:c>
      <x:c r="I1581" s="22" t="n">
        <x:f>SUM(G1581:H1581)</x:f>
        <x:v>2053989.84375</x:v>
      </x:c>
      <x:c r="J1581" s="22" t="n">
        <x:v>899415</x:v>
      </x:c>
      <x:c r="K1581" s="22" t="n">
        <x:v>181642.5</x:v>
      </x:c>
      <x:c r="L1581" s="22" t="n">
        <x:f>SUM(J1581:K1581)</x:f>
        <x:v>1081057.5</x:v>
      </x:c>
      <x:c r="M1581" s="23" t="n">
        <x:f>D1581-L1581</x:f>
        <x:v>0</x:v>
      </x:c>
      <x:c r="N1581" s="22" t="n">
        <x:v>764386.3125</x:v>
      </x:c>
      <x:c r="O1581" s="22" t="n">
        <x:v>316671.1875</x:v>
      </x:c>
      <x:c r="P1581" s="14" t="n">
        <x:f>N1581/SUM(N1581:O1581)</x:f>
        <x:v>0.707072762087123</x:v>
      </x:c>
      <x:c r="Q1581" s="22" t="n">
        <x:v>1132432.3125</x:v>
      </x:c>
      <x:c r="R1581" s="22" t="n">
        <x:v>921686.90625</x:v>
      </x:c>
      <x:c r="S1581" s="2" t="n">
        <x:v>2</x:v>
      </x:c>
      <x:c r="T1581" s="2" t="n">
        <x:v>3</x:v>
      </x:c>
      <x:c r="U1581" s="2" t="n">
        <x:v>2</x:v>
      </x:c>
      <x:c r="V1581" s="2" t="n">
        <x:v>2</x:v>
      </x:c>
      <x:c r="W1581" s="2" t="n">
        <x:v>4</x:v>
      </x:c>
      <x:c r="X1581" s="2" t="n">
        <x:v>4</x:v>
      </x:c>
      <x:c r="Y1581" s="2" t="n">
        <x:v>4</x:v>
      </x:c>
      <x:c r="Z1581" s="22" t="n">
        <x:v>422487</x:v>
      </x:c>
      <x:c r="AA1581" s="22" t="n">
        <x:v>476928</x:v>
      </x:c>
      <x:c r="AB1581" s="22" t="n">
        <x:v>163323</x:v>
      </x:c>
      <x:c r="AC1581" s="22" t="n">
        <x:v>121095</x:v>
      </x:c>
      <x:c r="AD1581" s="22" t="n">
        <x:v>60547.5</x:v>
      </x:c>
      <x:c r="AE1581" s="2" t="n">
        <x:v>1</x:v>
      </x:c>
      <x:c r="AF1581" s="2" t="n">
        <x:v>0</x:v>
      </x:c>
    </x:row>
    <x:row r="1582" ht="23" customHeight="1">
      <x:c r="A1582" s="2" t="n">
        <x:v>1576</x:v>
      </x:c>
      <x:c r="B1582" s="24" t="n">
        <x:v>876344.8500000001</x:v>
      </x:c>
      <x:c r="C1582" s="24" t="n">
        <x:v>204712.65000000002</x:v>
      </x:c>
      <x:c r="D1582" s="24" t="n">
        <x:f>SUM(B1582:C1582)</x:f>
        <x:v>1081057.5</x:v>
      </x:c>
      <x:c r="E1582" s="25" t="n">
        <x:f>B1582/D1582</x:f>
        <x:v>0.8106366682623266</x:v>
      </x:c>
      <x:c r="F1582" s="25" t="n">
        <x:f>C1582/D1582</x:f>
        <x:v>0.18936333173767356</x:v>
      </x:c>
      <x:c r="G1582" s="22" t="n">
        <x:v>1465218.4500000002</x:v>
      </x:c>
      <x:c r="H1582" s="22" t="n">
        <x:v>491689.6875</x:v>
      </x:c>
      <x:c r="I1582" s="22" t="n">
        <x:f>SUM(G1582:H1582)</x:f>
        <x:v>1956908.1375000002</x:v>
      </x:c>
      <x:c r="J1582" s="22" t="n">
        <x:v>899415</x:v>
      </x:c>
      <x:c r="K1582" s="22" t="n">
        <x:v>181642.5</x:v>
      </x:c>
      <x:c r="L1582" s="22" t="n">
        <x:f>SUM(J1582:K1582)</x:f>
        <x:v>1081057.5</x:v>
      </x:c>
      <x:c r="M1582" s="23" t="n">
        <x:f>D1582-L1582</x:f>
        <x:v>0</x:v>
      </x:c>
      <x:c r="N1582" s="22" t="n">
        <x:v>876344.8500000001</x:v>
      </x:c>
      <x:c r="O1582" s="22" t="n">
        <x:v>204712.65000000002</x:v>
      </x:c>
      <x:c r="P1582" s="14" t="n">
        <x:f>N1582/SUM(N1582:O1582)</x:f>
        <x:v>0.8106366682623266</x:v>
      </x:c>
      <x:c r="Q1582" s="22" t="n">
        <x:v>1465218.4500000002</x:v>
      </x:c>
      <x:c r="R1582" s="22" t="n">
        <x:v>492724.6875</x:v>
      </x:c>
      <x:c r="S1582" s="2" t="n">
        <x:v>3</x:v>
      </x:c>
      <x:c r="T1582" s="2" t="n">
        <x:v>2</x:v>
      </x:c>
      <x:c r="U1582" s="2" t="n">
        <x:v>3</x:v>
      </x:c>
      <x:c r="V1582" s="2" t="n">
        <x:v>2</x:v>
      </x:c>
      <x:c r="W1582" s="2" t="n">
        <x:v>4</x:v>
      </x:c>
      <x:c r="X1582" s="2" t="n">
        <x:v>4</x:v>
      </x:c>
      <x:c r="Y1582" s="2" t="n">
        <x:v>4</x:v>
      </x:c>
      <x:c r="Z1582" s="22" t="n">
        <x:v>476928</x:v>
      </x:c>
      <x:c r="AA1582" s="22" t="n">
        <x:v>422487</x:v>
      </x:c>
      <x:c r="AB1582" s="22" t="n">
        <x:v>163323</x:v>
      </x:c>
      <x:c r="AC1582" s="22" t="n">
        <x:v>60547.5</x:v>
      </x:c>
      <x:c r="AD1582" s="22" t="n">
        <x:v>121095</x:v>
      </x:c>
      <x:c r="AE1582" s="2" t="n">
        <x:v>0</x:v>
      </x:c>
      <x:c r="AF1582" s="2" t="n">
        <x:v>0</x:v>
      </x:c>
    </x:row>
    <x:row r="1583" ht="23" customHeight="1">
      <x:c r="A1583" s="2" t="n">
        <x:v>1577</x:v>
      </x:c>
      <x:c r="B1583" s="24" t="n">
        <x:v>831881.25</x:v>
      </x:c>
      <x:c r="C1583" s="24" t="n">
        <x:v>249176.25</x:v>
      </x:c>
      <x:c r="D1583" s="24" t="n">
        <x:f>SUM(B1583:C1583)</x:f>
        <x:v>1081057.5</x:v>
      </x:c>
      <x:c r="E1583" s="25" t="n">
        <x:f>B1583/D1583</x:f>
        <x:v>0.7695069411201532</x:v>
      </x:c>
      <x:c r="F1583" s="25" t="n">
        <x:f>C1583/D1583</x:f>
        <x:v>0.2304930588798468</x:v>
      </x:c>
      <x:c r="G1583" s="22" t="n">
        <x:v>1199927.25</x:v>
      </x:c>
      <x:c r="H1583" s="22" t="n">
        <x:v>730140.75</x:v>
      </x:c>
      <x:c r="I1583" s="22" t="n">
        <x:f>SUM(G1583:H1583)</x:f>
        <x:v>1930068</x:v>
      </x:c>
      <x:c r="J1583" s="22" t="n">
        <x:v>899415</x:v>
      </x:c>
      <x:c r="K1583" s="22" t="n">
        <x:v>181642.5</x:v>
      </x:c>
      <x:c r="L1583" s="22" t="n">
        <x:f>SUM(J1583:K1583)</x:f>
        <x:v>1081057.5</x:v>
      </x:c>
      <x:c r="M1583" s="23" t="n">
        <x:f>D1583-L1583</x:f>
        <x:v>0</x:v>
      </x:c>
      <x:c r="N1583" s="22" t="n">
        <x:v>831881.25</x:v>
      </x:c>
      <x:c r="O1583" s="22" t="n">
        <x:v>249176.25</x:v>
      </x:c>
      <x:c r="P1583" s="14" t="n">
        <x:f>N1583/SUM(N1583:O1583)</x:f>
        <x:v>0.7695069411201532</x:v>
      </x:c>
      <x:c r="Q1583" s="22" t="n">
        <x:v>1199927.25</x:v>
      </x:c>
      <x:c r="R1583" s="22" t="n">
        <x:v>731175.75</x:v>
      </x:c>
      <x:c r="S1583" s="2" t="n">
        <x:v>2</x:v>
      </x:c>
      <x:c r="T1583" s="2" t="n">
        <x:v>3</x:v>
      </x:c>
      <x:c r="U1583" s="2" t="n">
        <x:v>3</x:v>
      </x:c>
      <x:c r="V1583" s="2" t="n">
        <x:v>3</x:v>
      </x:c>
      <x:c r="W1583" s="2" t="n">
        <x:v>4</x:v>
      </x:c>
      <x:c r="X1583" s="2" t="n">
        <x:v>4</x:v>
      </x:c>
      <x:c r="Y1583" s="2" t="n">
        <x:v>4</x:v>
      </x:c>
      <x:c r="Z1583" s="22" t="n">
        <x:v>422487</x:v>
      </x:c>
      <x:c r="AA1583" s="22" t="n">
        <x:v>476928</x:v>
      </x:c>
      <x:c r="AB1583" s="22" t="n">
        <x:v>163323</x:v>
      </x:c>
      <x:c r="AC1583" s="22" t="n">
        <x:v>121095</x:v>
      </x:c>
      <x:c r="AD1583" s="22" t="n">
        <x:v>60547.5</x:v>
      </x:c>
      <x:c r="AE1583" s="2" t="n">
        <x:v>0</x:v>
      </x:c>
      <x:c r="AF1583" s="2" t="n">
        <x:v>0</x:v>
      </x:c>
    </x:row>
    <x:row r="1584" ht="23" customHeight="1">
      <x:c r="A1584" s="2" t="n">
        <x:v>1578</x:v>
      </x:c>
      <x:c r="B1584" s="24" t="n">
        <x:v>775295.0399999999</x:v>
      </x:c>
      <x:c r="C1584" s="24" t="n">
        <x:v>305762.45999999996</x:v>
      </x:c>
      <x:c r="D1584" s="24" t="n">
        <x:f>SUM(B1584:C1584)</x:f>
        <x:v>1081057.5</x:v>
      </x:c>
      <x:c r="E1584" s="25" t="n">
        <x:f>B1584/D1584</x:f>
        <x:v>0.7171635551300461</x:v>
      </x:c>
      <x:c r="F1584" s="25" t="n">
        <x:f>C1584/D1584</x:f>
        <x:v>0.2828364448699537</x:v>
      </x:c>
      <x:c r="G1584" s="22" t="n">
        <x:v>1379823.015</x:v>
      </x:c>
      <x:c r="H1584" s="22" t="n">
        <x:v>549388.5225</x:v>
      </x:c>
      <x:c r="I1584" s="22" t="n">
        <x:f>SUM(G1584:H1584)</x:f>
        <x:v>1929211.5374999999</x:v>
      </x:c>
      <x:c r="J1584" s="22" t="n">
        <x:v>899415</x:v>
      </x:c>
      <x:c r="K1584" s="22" t="n">
        <x:v>181642.5</x:v>
      </x:c>
      <x:c r="L1584" s="22" t="n">
        <x:f>SUM(J1584:K1584)</x:f>
        <x:v>1081057.5</x:v>
      </x:c>
      <x:c r="M1584" s="23" t="n">
        <x:f>D1584-L1584</x:f>
        <x:v>0</x:v>
      </x:c>
      <x:c r="N1584" s="22" t="n">
        <x:v>775295.0399999999</x:v>
      </x:c>
      <x:c r="O1584" s="22" t="n">
        <x:v>305762.45999999996</x:v>
      </x:c>
      <x:c r="P1584" s="14" t="n">
        <x:f>N1584/SUM(N1584:O1584)</x:f>
        <x:v>0.7171635551300461</x:v>
      </x:c>
      <x:c r="Q1584" s="22" t="n">
        <x:v>1379305.515</x:v>
      </x:c>
      <x:c r="R1584" s="22" t="n">
        <x:v>550164.7725</x:v>
      </x:c>
      <x:c r="S1584" s="2" t="n">
        <x:v>3</x:v>
      </x:c>
      <x:c r="T1584" s="2" t="n">
        <x:v>2</x:v>
      </x:c>
      <x:c r="U1584" s="2" t="n">
        <x:v>4</x:v>
      </x:c>
      <x:c r="V1584" s="2" t="n">
        <x:v>3</x:v>
      </x:c>
      <x:c r="W1584" s="2" t="n">
        <x:v>4</x:v>
      </x:c>
      <x:c r="X1584" s="2" t="n">
        <x:v>4</x:v>
      </x:c>
      <x:c r="Y1584" s="2" t="n">
        <x:v>4</x:v>
      </x:c>
      <x:c r="Z1584" s="22" t="n">
        <x:v>476928</x:v>
      </x:c>
      <x:c r="AA1584" s="22" t="n">
        <x:v>422487</x:v>
      </x:c>
      <x:c r="AB1584" s="22" t="n">
        <x:v>163323</x:v>
      </x:c>
      <x:c r="AC1584" s="22" t="n">
        <x:v>60547.5</x:v>
      </x:c>
      <x:c r="AD1584" s="22" t="n">
        <x:v>121095</x:v>
      </x:c>
      <x:c r="AE1584" s="2" t="n">
        <x:v>0</x:v>
      </x:c>
      <x:c r="AF1584" s="2" t="n">
        <x:v>0</x:v>
      </x:c>
    </x:row>
    <x:row r="1585" ht="23" customHeight="1">
      <x:c r="A1585" s="2" t="n">
        <x:v>1579</x:v>
      </x:c>
      <x:c r="B1585" s="24" t="n">
        <x:v>543093.25</x:v>
      </x:c>
      <x:c r="C1585" s="24" t="n">
        <x:v>422975.75</x:v>
      </x:c>
      <x:c r="D1585" s="24" t="n">
        <x:f>SUM(B1585:C1585)</x:f>
        <x:v>966069</x:v>
      </x:c>
      <x:c r="E1585" s="25" t="n">
        <x:f>B1585/D1585</x:f>
        <x:v>0.5621681784634431</x:v>
      </x:c>
      <x:c r="F1585" s="25" t="n">
        <x:f>C1585/D1585</x:f>
        <x:v>0.4378318215365569</x:v>
      </x:c>
      <x:c r="G1585" s="22" t="n">
        <x:v>1109290</x:v>
      </x:c>
      <x:c r="H1585" s="22" t="n">
        <x:v>781974.125</x:v>
      </x:c>
      <x:c r="I1585" s="22" t="n">
        <x:f>SUM(G1585:H1585)</x:f>
        <x:v>1891264.125</x:v>
      </x:c>
      <x:c r="J1585" s="22" t="n">
        <x:v>844974</x:v>
      </x:c>
      <x:c r="K1585" s="22" t="n">
        <x:v>121095</x:v>
      </x:c>
      <x:c r="L1585" s="22" t="n">
        <x:f>SUM(J1585:K1585)</x:f>
        <x:v>966069</x:v>
      </x:c>
      <x:c r="M1585" s="23" t="n">
        <x:f>D1585-L1585</x:f>
        <x:v>0</x:v>
      </x:c>
      <x:c r="N1585" s="22" t="n">
        <x:v>543093.25</x:v>
      </x:c>
      <x:c r="O1585" s="22" t="n">
        <x:v>422975.75</x:v>
      </x:c>
      <x:c r="P1585" s="14" t="n">
        <x:f>N1585/SUM(N1585:O1585)</x:f>
        <x:v>0.5621681784634431</x:v>
      </x:c>
      <x:c r="Q1585" s="22" t="n">
        <x:v>1108772.5</x:v>
      </x:c>
      <x:c r="R1585" s="22" t="n">
        <x:v>782491.625</x:v>
      </x:c>
      <x:c r="S1585" s="2" t="n">
        <x:v>2</x:v>
      </x:c>
      <x:c r="T1585" s="2" t="n">
        <x:v>2</x:v>
      </x:c>
      <x:c r="U1585" s="2" t="n">
        <x:v>2</x:v>
      </x:c>
      <x:c r="V1585" s="2" t="n">
        <x:v>3</x:v>
      </x:c>
      <x:c r="W1585" s="2" t="n">
        <x:v>3</x:v>
      </x:c>
      <x:c r="X1585" s="2" t="n">
        <x:v>3</x:v>
      </x:c>
      <x:c r="Y1585" s="2" t="n">
        <x:v>3</x:v>
      </x:c>
      <x:c r="Z1585" s="22" t="n">
        <x:v>422487</x:v>
      </x:c>
      <x:c r="AA1585" s="22" t="n">
        <x:v>422487</x:v>
      </x:c>
      <x:c r="AB1585" s="22" t="n">
        <x:v>108882</x:v>
      </x:c>
      <x:c r="AC1585" s="22" t="n">
        <x:v>60547.5</x:v>
      </x:c>
      <x:c r="AD1585" s="22" t="n">
        <x:v>60547.5</x:v>
      </x:c>
      <x:c r="AE1585" s="2" t="n">
        <x:v>0</x:v>
      </x:c>
      <x:c r="AF1585" s="2" t="n">
        <x:v>0</x:v>
      </x:c>
    </x:row>
    <x:row r="1586" ht="23" customHeight="1">
      <x:c r="A1586" s="2" t="n">
        <x:v>1580</x:v>
      </x:c>
      <x:c r="B1586" s="24" t="n">
        <x:v>572872.5</x:v>
      </x:c>
      <x:c r="C1586" s="24" t="n">
        <x:v>508185</x:v>
      </x:c>
      <x:c r="D1586" s="24" t="n">
        <x:f>SUM(B1586:C1586)</x:f>
        <x:v>1081057.5</x:v>
      </x:c>
      <x:c r="E1586" s="25" t="n">
        <x:f>B1586/D1586</x:f>
        <x:v>0.5299186213499282</x:v>
      </x:c>
      <x:c r="F1586" s="25" t="n">
        <x:f>C1586/D1586</x:f>
        <x:v>0.4700813786500718</x:v>
      </x:c>
      <x:c r="G1586" s="22" t="n">
        <x:v>1436269.5</x:v>
      </x:c>
      <x:c r="H1586" s="22" t="n">
        <x:v>628365.75</x:v>
      </x:c>
      <x:c r="I1586" s="22" t="n">
        <x:f>SUM(G1586:H1586)</x:f>
        <x:v>2064635.25</x:v>
      </x:c>
      <x:c r="J1586" s="22" t="n">
        <x:v>899415</x:v>
      </x:c>
      <x:c r="K1586" s="22" t="n">
        <x:v>181642.5</x:v>
      </x:c>
      <x:c r="L1586" s="22" t="n">
        <x:f>SUM(J1586:K1586)</x:f>
        <x:v>1081057.5</x:v>
      </x:c>
      <x:c r="M1586" s="23" t="n">
        <x:f>D1586-L1586</x:f>
        <x:v>0</x:v>
      </x:c>
      <x:c r="N1586" s="22" t="n">
        <x:v>574036.875</x:v>
      </x:c>
      <x:c r="O1586" s="22" t="n">
        <x:v>507020.625</x:v>
      </x:c>
      <x:c r="P1586" s="14" t="n">
        <x:f>N1586/SUM(N1586:O1586)</x:f>
        <x:v>0.5309956917185256</x:v>
      </x:c>
      <x:c r="Q1586" s="22" t="n">
        <x:v>1437692.625</x:v>
      </x:c>
      <x:c r="R1586" s="22" t="n">
        <x:v>627977.625</x:v>
      </x:c>
      <x:c r="S1586" s="2" t="n">
        <x:v>4</x:v>
      </x:c>
      <x:c r="T1586" s="2" t="n">
        <x:v>1</x:v>
      </x:c>
      <x:c r="U1586" s="2" t="n">
        <x:v>3</x:v>
      </x:c>
      <x:c r="V1586" s="2" t="n">
        <x:v>2</x:v>
      </x:c>
      <x:c r="W1586" s="2" t="n">
        <x:v>4</x:v>
      </x:c>
      <x:c r="X1586" s="2" t="n">
        <x:v>4</x:v>
      </x:c>
      <x:c r="Y1586" s="2" t="n">
        <x:v>4</x:v>
      </x:c>
      <x:c r="Z1586" s="22" t="n">
        <x:v>531369</x:v>
      </x:c>
      <x:c r="AA1586" s="22" t="n">
        <x:v>368046</x:v>
      </x:c>
      <x:c r="AB1586" s="22" t="n">
        <x:v>163323</x:v>
      </x:c>
      <x:c r="AC1586" s="22" t="n">
        <x:v>0</x:v>
      </x:c>
      <x:c r="AD1586" s="22" t="n">
        <x:v>181642.5</x:v>
      </x:c>
      <x:c r="AE1586" s="2" t="n">
        <x:v>1</x:v>
      </x:c>
      <x:c r="AF1586" s="2" t="n">
        <x:v>1</x:v>
      </x:c>
    </x:row>
    <x:row r="1587" ht="23" customHeight="1">
      <x:c r="A1587" s="2" t="n">
        <x:v>1581</x:v>
      </x:c>
      <x:c r="B1587" s="24" t="n">
        <x:v>966069</x:v>
      </x:c>
      <x:c r="C1587" s="24" t="n">
        <x:v>0</x:v>
      </x:c>
      <x:c r="D1587" s="24" t="n">
        <x:f>SUM(B1587:C1587)</x:f>
        <x:v>966069</x:v>
      </x:c>
      <x:c r="E1587" s="25" t="n">
        <x:f>B1587/D1587</x:f>
        <x:v>1</x:v>
      </x:c>
      <x:c r="F1587" s="25" t="n">
        <x:f>C1587/D1587</x:f>
        <x:v>0</x:v>
      </x:c>
      <x:c r="G1587" s="22" t="n">
        <x:v>1624794.75</x:v>
      </x:c>
      <x:c r="H1587" s="22" t="n">
        <x:v>313251.375</x:v>
      </x:c>
      <x:c r="I1587" s="22" t="n">
        <x:f>SUM(G1587:H1587)</x:f>
        <x:v>1938046.125</x:v>
      </x:c>
      <x:c r="J1587" s="22" t="n">
        <x:v>844974</x:v>
      </x:c>
      <x:c r="K1587" s="22" t="n">
        <x:v>121095</x:v>
      </x:c>
      <x:c r="L1587" s="22" t="n">
        <x:f>SUM(J1587:K1587)</x:f>
        <x:v>966069</x:v>
      </x:c>
      <x:c r="M1587" s="23" t="n">
        <x:f>D1587-L1587</x:f>
        <x:v>0</x:v>
      </x:c>
      <x:c r="N1587" s="22" t="n">
        <x:v>966069</x:v>
      </x:c>
      <x:c r="O1587" s="22" t="n">
        <x:v>0</x:v>
      </x:c>
      <x:c r="P1587" s="14" t="n">
        <x:f>N1587/SUM(N1587:O1587)</x:f>
        <x:v>1</x:v>
      </x:c>
      <x:c r="Q1587" s="22" t="n">
        <x:v>1623759.75</x:v>
      </x:c>
      <x:c r="R1587" s="22" t="n">
        <x:v>313510.125</x:v>
      </x:c>
      <x:c r="S1587" s="2" t="n">
        <x:v>2</x:v>
      </x:c>
      <x:c r="T1587" s="2" t="n">
        <x:v>2</x:v>
      </x:c>
      <x:c r="U1587" s="2" t="n">
        <x:v>2</x:v>
      </x:c>
      <x:c r="V1587" s="2" t="n">
        <x:v>0</x:v>
      </x:c>
      <x:c r="W1587" s="2" t="n">
        <x:v>3</x:v>
      </x:c>
      <x:c r="X1587" s="2" t="n">
        <x:v>3</x:v>
      </x:c>
      <x:c r="Y1587" s="2" t="n">
        <x:v>3</x:v>
      </x:c>
      <x:c r="Z1587" s="22" t="n">
        <x:v>422487</x:v>
      </x:c>
      <x:c r="AA1587" s="22" t="n">
        <x:v>422487</x:v>
      </x:c>
      <x:c r="AB1587" s="22" t="n">
        <x:v>108882</x:v>
      </x:c>
      <x:c r="AC1587" s="22" t="n">
        <x:v>60547.5</x:v>
      </x:c>
      <x:c r="AD1587" s="22" t="n">
        <x:v>60547.5</x:v>
      </x:c>
      <x:c r="AE1587" s="2" t="n">
        <x:v>0</x:v>
      </x:c>
      <x:c r="AF1587" s="2" t="n">
        <x:v>0</x:v>
      </x:c>
    </x:row>
    <x:row r="1588" ht="23" customHeight="1">
      <x:c r="A1588" s="2" t="n">
        <x:v>1582</x:v>
      </x:c>
      <x:c r="B1588" s="24" t="n">
        <x:v>864846.0000000001</x:v>
      </x:c>
      <x:c r="C1588" s="24" t="n">
        <x:v>216211.5</x:v>
      </x:c>
      <x:c r="D1588" s="24" t="n">
        <x:f>SUM(B1588:C1588)</x:f>
        <x:v>1081057.5</x:v>
      </x:c>
      <x:c r="E1588" s="25" t="n">
        <x:f>B1588/D1588</x:f>
        <x:v>0.8000000000000002</x:v>
      </x:c>
      <x:c r="F1588" s="25" t="n">
        <x:f>C1588/D1588</x:f>
        <x:v>0.2</x:v>
      </x:c>
      <x:c r="G1588" s="22" t="n">
        <x:v>1341075.375</x:v>
      </x:c>
      <x:c r="H1588" s="22" t="n">
        <x:v>598876.875</x:v>
      </x:c>
      <x:c r="I1588" s="22" t="n">
        <x:f>SUM(G1588:H1588)</x:f>
        <x:v>1939952.25</x:v>
      </x:c>
      <x:c r="J1588" s="22" t="n">
        <x:v>899415</x:v>
      </x:c>
      <x:c r="K1588" s="22" t="n">
        <x:v>181642.5</x:v>
      </x:c>
      <x:c r="L1588" s="22" t="n">
        <x:f>SUM(J1588:K1588)</x:f>
        <x:v>1081057.5</x:v>
      </x:c>
      <x:c r="M1588" s="23" t="n">
        <x:f>D1588-L1588</x:f>
        <x:v>0</x:v>
      </x:c>
      <x:c r="N1588" s="22" t="n">
        <x:v>864846.0000000001</x:v>
      </x:c>
      <x:c r="O1588" s="22" t="n">
        <x:v>216211.5</x:v>
      </x:c>
      <x:c r="P1588" s="14" t="n">
        <x:f>N1588/SUM(N1588:O1588)</x:f>
        <x:v>0.8000000000000002</x:v>
      </x:c>
      <x:c r="Q1588" s="22" t="n">
        <x:v>1340040.375</x:v>
      </x:c>
      <x:c r="R1588" s="22" t="n">
        <x:v>599394.375</x:v>
      </x:c>
      <x:c r="S1588" s="2" t="n">
        <x:v>2</x:v>
      </x:c>
      <x:c r="T1588" s="2" t="n">
        <x:v>3</x:v>
      </x:c>
      <x:c r="U1588" s="2" t="n">
        <x:v>6</x:v>
      </x:c>
      <x:c r="V1588" s="2" t="n">
        <x:v>3</x:v>
      </x:c>
      <x:c r="W1588" s="2" t="n">
        <x:v>4</x:v>
      </x:c>
      <x:c r="X1588" s="2" t="n">
        <x:v>4</x:v>
      </x:c>
      <x:c r="Y1588" s="2" t="n">
        <x:v>4</x:v>
      </x:c>
      <x:c r="Z1588" s="22" t="n">
        <x:v>422487</x:v>
      </x:c>
      <x:c r="AA1588" s="22" t="n">
        <x:v>476928</x:v>
      </x:c>
      <x:c r="AB1588" s="22" t="n">
        <x:v>163323</x:v>
      </x:c>
      <x:c r="AC1588" s="22" t="n">
        <x:v>121095</x:v>
      </x:c>
      <x:c r="AD1588" s="22" t="n">
        <x:v>60547.5</x:v>
      </x:c>
      <x:c r="AE1588" s="2" t="n">
        <x:v>0</x:v>
      </x:c>
      <x:c r="AF1588" s="2" t="n">
        <x:v>0</x:v>
      </x:c>
    </x:row>
    <x:row r="1589" ht="23" customHeight="1">
      <x:c r="A1589" s="2" t="n">
        <x:v>1583</x:v>
      </x:c>
      <x:c r="B1589" s="24" t="n">
        <x:v>328014.5</x:v>
      </x:c>
      <x:c r="C1589" s="24" t="n">
        <x:v>638054.5</x:v>
      </x:c>
      <x:c r="D1589" s="24" t="n">
        <x:f>SUM(B1589:C1589)</x:f>
        <x:v>966069</x:v>
      </x:c>
      <x:c r="E1589" s="25" t="n">
        <x:f>B1589/D1589</x:f>
        <x:v>0.33953527129014593</x:v>
      </x:c>
      <x:c r="F1589" s="25" t="n">
        <x:f>C1589/D1589</x:f>
        <x:v>0.6604647287098541</x:v>
      </x:c>
      <x:c r="G1589" s="22" t="n">
        <x:v>894211.25</x:v>
      </x:c>
      <x:c r="H1589" s="22" t="n">
        <x:v>997052.875</x:v>
      </x:c>
      <x:c r="I1589" s="22" t="n">
        <x:f>SUM(G1589:H1589)</x:f>
        <x:v>1891264.125</x:v>
      </x:c>
      <x:c r="J1589" s="22" t="n">
        <x:v>844974</x:v>
      </x:c>
      <x:c r="K1589" s="22" t="n">
        <x:v>121095</x:v>
      </x:c>
      <x:c r="L1589" s="22" t="n">
        <x:f>SUM(J1589:K1589)</x:f>
        <x:v>966069</x:v>
      </x:c>
      <x:c r="M1589" s="23" t="n">
        <x:f>D1589-L1589</x:f>
        <x:v>0</x:v>
      </x:c>
      <x:c r="N1589" s="22" t="n">
        <x:v>327842</x:v>
      </x:c>
      <x:c r="O1589" s="22" t="n">
        <x:v>638227</x:v>
      </x:c>
      <x:c r="P1589" s="14" t="n">
        <x:f>N1589/SUM(N1589:O1589)</x:f>
        <x:v>0.33935671261576555</x:v>
      </x:c>
      <x:c r="Q1589" s="22" t="n">
        <x:v>893521.25</x:v>
      </x:c>
      <x:c r="R1589" s="22" t="n">
        <x:v>997742.875</x:v>
      </x:c>
      <x:c r="S1589" s="2" t="n">
        <x:v>2</x:v>
      </x:c>
      <x:c r="T1589" s="2" t="n">
        <x:v>2</x:v>
      </x:c>
      <x:c r="U1589" s="2" t="n">
        <x:v>1</x:v>
      </x:c>
      <x:c r="V1589" s="2" t="n">
        <x:v>4</x:v>
      </x:c>
      <x:c r="W1589" s="2" t="n">
        <x:v>3</x:v>
      </x:c>
      <x:c r="X1589" s="2" t="n">
        <x:v>3</x:v>
      </x:c>
      <x:c r="Y1589" s="2" t="n">
        <x:v>3</x:v>
      </x:c>
      <x:c r="Z1589" s="22" t="n">
        <x:v>422487</x:v>
      </x:c>
      <x:c r="AA1589" s="22" t="n">
        <x:v>422487</x:v>
      </x:c>
      <x:c r="AB1589" s="22" t="n">
        <x:v>108882</x:v>
      </x:c>
      <x:c r="AC1589" s="22" t="n">
        <x:v>60547.5</x:v>
      </x:c>
      <x:c r="AD1589" s="22" t="n">
        <x:v>60547.5</x:v>
      </x:c>
      <x:c r="AE1589" s="2" t="n">
        <x:v>0</x:v>
      </x:c>
      <x:c r="AF1589" s="2" t="n">
        <x:v>1</x:v>
      </x:c>
    </x:row>
    <x:row r="1590" ht="23" customHeight="1">
      <x:c r="A1590" s="2" t="n">
        <x:v>1584</x:v>
      </x:c>
      <x:c r="B1590" s="24" t="n">
        <x:v>881716.5</x:v>
      </x:c>
      <x:c r="C1590" s="24" t="n">
        <x:v>199341</x:v>
      </x:c>
      <x:c r="D1590" s="24" t="n">
        <x:f>SUM(B1590:C1590)</x:f>
        <x:v>1081057.5</x:v>
      </x:c>
      <x:c r="E1590" s="25" t="n">
        <x:f>B1590/D1590</x:f>
        <x:v>0.8156055528961226</x:v>
      </x:c>
      <x:c r="F1590" s="25" t="n">
        <x:f>C1590/D1590</x:f>
        <x:v>0.18439444710387745</x:v>
      </x:c>
      <x:c r="G1590" s="22" t="n">
        <x:v>1418079.375</x:v>
      </x:c>
      <x:c r="H1590" s="22" t="n">
        <x:v>574696.6875</x:v>
      </x:c>
      <x:c r="I1590" s="22" t="n">
        <x:f>SUM(G1590:H1590)</x:f>
        <x:v>1992776.0625</x:v>
      </x:c>
      <x:c r="J1590" s="22" t="n">
        <x:v>899415</x:v>
      </x:c>
      <x:c r="K1590" s="22" t="n">
        <x:v>181642.5</x:v>
      </x:c>
      <x:c r="L1590" s="22" t="n">
        <x:f>SUM(J1590:K1590)</x:f>
        <x:v>1081057.5</x:v>
      </x:c>
      <x:c r="M1590" s="23" t="n">
        <x:f>D1590-L1590</x:f>
        <x:v>0</x:v>
      </x:c>
      <x:c r="N1590" s="22" t="n">
        <x:v>881716.5</x:v>
      </x:c>
      <x:c r="O1590" s="22" t="n">
        <x:v>199341</x:v>
      </x:c>
      <x:c r="P1590" s="14" t="n">
        <x:f>N1590/SUM(N1590:O1590)</x:f>
        <x:v>0.8156055528961226</x:v>
      </x:c>
      <x:c r="Q1590" s="22" t="n">
        <x:v>1416526.875</x:v>
      </x:c>
      <x:c r="R1590" s="22" t="n">
        <x:v>574955.4375</x:v>
      </x:c>
      <x:c r="S1590" s="2" t="n">
        <x:v>2</x:v>
      </x:c>
      <x:c r="T1590" s="2" t="n">
        <x:v>3</x:v>
      </x:c>
      <x:c r="U1590" s="2" t="n">
        <x:v>5</x:v>
      </x:c>
      <x:c r="V1590" s="2" t="n">
        <x:v>2</x:v>
      </x:c>
      <x:c r="W1590" s="2" t="n">
        <x:v>4</x:v>
      </x:c>
      <x:c r="X1590" s="2" t="n">
        <x:v>4</x:v>
      </x:c>
      <x:c r="Y1590" s="2" t="n">
        <x:v>4</x:v>
      </x:c>
      <x:c r="Z1590" s="22" t="n">
        <x:v>422487</x:v>
      </x:c>
      <x:c r="AA1590" s="22" t="n">
        <x:v>476928</x:v>
      </x:c>
      <x:c r="AB1590" s="22" t="n">
        <x:v>163323</x:v>
      </x:c>
      <x:c r="AC1590" s="22" t="n">
        <x:v>121095</x:v>
      </x:c>
      <x:c r="AD1590" s="22" t="n">
        <x:v>60547.5</x:v>
      </x:c>
      <x:c r="AE1590" s="2" t="n">
        <x:v>0</x:v>
      </x:c>
      <x:c r="AF1590" s="2" t="n">
        <x:v>0</x:v>
      </x:c>
    </x:row>
    <x:row r="1591" ht="23" customHeight="1">
      <x:c r="A1591" s="2" t="n">
        <x:v>1585</x:v>
      </x:c>
      <x:c r="B1591" s="24" t="n">
        <x:v>794459.79</x:v>
      </x:c>
      <x:c r="C1591" s="24" t="n">
        <x:v>286597.71</x:v>
      </x:c>
      <x:c r="D1591" s="24" t="n">
        <x:f>SUM(B1591:C1591)</x:f>
        <x:v>1081057.5</x:v>
      </x:c>
      <x:c r="E1591" s="25" t="n">
        <x:f>B1591/D1591</x:f>
        <x:v>0.734891335567257</x:v>
      </x:c>
      <x:c r="F1591" s="25" t="n">
        <x:f>C1591/D1591</x:f>
        <x:v>0.26510866443274295</x:v>
      </x:c>
      <x:c r="G1591" s="22" t="n">
        <x:v>1542449.1150000002</x:v>
      </x:c>
      <x:c r="H1591" s="22" t="n">
        <x:v>477167.085</x:v>
      </x:c>
      <x:c r="I1591" s="22" t="n">
        <x:f>SUM(G1591:H1591)</x:f>
        <x:v>2019616.2000000002</x:v>
      </x:c>
      <x:c r="J1591" s="22" t="n">
        <x:v>899415</x:v>
      </x:c>
      <x:c r="K1591" s="22" t="n">
        <x:v>181642.5</x:v>
      </x:c>
      <x:c r="L1591" s="22" t="n">
        <x:f>SUM(J1591:K1591)</x:f>
        <x:v>1081057.5</x:v>
      </x:c>
      <x:c r="M1591" s="23" t="n">
        <x:f>D1591-L1591</x:f>
        <x:v>0</x:v>
      </x:c>
      <x:c r="N1591" s="22" t="n">
        <x:v>794459.79</x:v>
      </x:c>
      <x:c r="O1591" s="22" t="n">
        <x:v>286597.71</x:v>
      </x:c>
      <x:c r="P1591" s="14" t="n">
        <x:f>N1591/SUM(N1591:O1591)</x:f>
        <x:v>0.734891335567257</x:v>
      </x:c>
      <x:c r="Q1591" s="22" t="n">
        <x:v>1540896.6150000002</x:v>
      </x:c>
      <x:c r="R1591" s="22" t="n">
        <x:v>477425.835</x:v>
      </x:c>
      <x:c r="S1591" s="2" t="n">
        <x:v>3</x:v>
      </x:c>
      <x:c r="T1591" s="2" t="n">
        <x:v>2</x:v>
      </x:c>
      <x:c r="U1591" s="2" t="n">
        <x:v>4</x:v>
      </x:c>
      <x:c r="V1591" s="2" t="n">
        <x:v>3</x:v>
      </x:c>
      <x:c r="W1591" s="2" t="n">
        <x:v>4</x:v>
      </x:c>
      <x:c r="X1591" s="2" t="n">
        <x:v>4</x:v>
      </x:c>
      <x:c r="Y1591" s="2" t="n">
        <x:v>4</x:v>
      </x:c>
      <x:c r="Z1591" s="22" t="n">
        <x:v>476928</x:v>
      </x:c>
      <x:c r="AA1591" s="22" t="n">
        <x:v>422487</x:v>
      </x:c>
      <x:c r="AB1591" s="22" t="n">
        <x:v>163323</x:v>
      </x:c>
      <x:c r="AC1591" s="22" t="n">
        <x:v>60547.5</x:v>
      </x:c>
      <x:c r="AD1591" s="22" t="n">
        <x:v>121095</x:v>
      </x:c>
      <x:c r="AE1591" s="2" t="n">
        <x:v>0</x:v>
      </x:c>
      <x:c r="AF1591" s="2" t="n">
        <x:v>0</x:v>
      </x:c>
    </x:row>
    <x:row r="1592" ht="23" customHeight="1">
      <x:c r="A1592" s="2" t="n">
        <x:v>1586</x:v>
      </x:c>
      <x:c r="B1592" s="24" t="n">
        <x:v>869462.1</x:v>
      </x:c>
      <x:c r="C1592" s="24" t="n">
        <x:v>96606.9</x:v>
      </x:c>
      <x:c r="D1592" s="24" t="n">
        <x:f>SUM(B1592:C1592)</x:f>
        <x:v>966069</x:v>
      </x:c>
      <x:c r="E1592" s="25" t="n">
        <x:f>B1592/D1592</x:f>
        <x:v>0.9</x:v>
      </x:c>
      <x:c r="F1592" s="25" t="n">
        <x:f>C1592/D1592</x:f>
        <x:v>0.09999999999999999</x:v>
      </x:c>
      <x:c r="G1592" s="22" t="n">
        <x:v>1605554.1</x:v>
      </x:c>
      <x:c r="H1592" s="22" t="n">
        <x:v>247458.14999999997</x:v>
      </x:c>
      <x:c r="I1592" s="22" t="n">
        <x:f>SUM(G1592:H1592)</x:f>
        <x:v>1853012.25</x:v>
      </x:c>
      <x:c r="J1592" s="22" t="n">
        <x:v>844974</x:v>
      </x:c>
      <x:c r="K1592" s="22" t="n">
        <x:v>121095</x:v>
      </x:c>
      <x:c r="L1592" s="22" t="n">
        <x:f>SUM(J1592:K1592)</x:f>
        <x:v>966069</x:v>
      </x:c>
      <x:c r="M1592" s="23" t="n">
        <x:f>D1592-L1592</x:f>
        <x:v>0</x:v>
      </x:c>
      <x:c r="N1592" s="22" t="n">
        <x:v>869462.1</x:v>
      </x:c>
      <x:c r="O1592" s="22" t="n">
        <x:v>96606.9</x:v>
      </x:c>
      <x:c r="P1592" s="14" t="n">
        <x:f>N1592/SUM(N1592:O1592)</x:f>
        <x:v>0.9</x:v>
      </x:c>
      <x:c r="Q1592" s="22" t="n">
        <x:v>1605554.1</x:v>
      </x:c>
      <x:c r="R1592" s="22" t="n">
        <x:v>248234.39999999997</x:v>
      </x:c>
      <x:c r="S1592" s="2" t="n">
        <x:v>3</x:v>
      </x:c>
      <x:c r="T1592" s="2" t="n">
        <x:v>1</x:v>
      </x:c>
      <x:c r="U1592" s="2" t="n">
        <x:v>3</x:v>
      </x:c>
      <x:c r="V1592" s="2" t="n">
        <x:v>1</x:v>
      </x:c>
      <x:c r="W1592" s="2" t="n">
        <x:v>3</x:v>
      </x:c>
      <x:c r="X1592" s="2" t="n">
        <x:v>3</x:v>
      </x:c>
      <x:c r="Y1592" s="2" t="n">
        <x:v>3</x:v>
      </x:c>
      <x:c r="Z1592" s="22" t="n">
        <x:v>476928</x:v>
      </x:c>
      <x:c r="AA1592" s="22" t="n">
        <x:v>368046</x:v>
      </x:c>
      <x:c r="AB1592" s="22" t="n">
        <x:v>108882</x:v>
      </x:c>
      <x:c r="AC1592" s="22" t="n">
        <x:v>0</x:v>
      </x:c>
      <x:c r="AD1592" s="22" t="n">
        <x:v>121095</x:v>
      </x:c>
      <x:c r="AE1592" s="2" t="n">
        <x:v>0</x:v>
      </x:c>
      <x:c r="AF1592" s="2" t="n">
        <x:v>0</x:v>
      </x:c>
    </x:row>
    <x:row r="1593" ht="23" customHeight="1">
      <x:c r="A1593" s="2" t="n">
        <x:v>1587</x:v>
      </x:c>
      <x:c r="B1593" s="24" t="n">
        <x:v>708450.6000000001</x:v>
      </x:c>
      <x:c r="C1593" s="24" t="n">
        <x:v>257618.40000000002</x:v>
      </x:c>
      <x:c r="D1593" s="24" t="n">
        <x:f>SUM(B1593:C1593)</x:f>
        <x:v>966069.0000000001</x:v>
      </x:c>
      <x:c r="E1593" s="25" t="n">
        <x:f>B1593/D1593</x:f>
        <x:v>0.7333333333333334</x:v>
      </x:c>
      <x:c r="F1593" s="25" t="n">
        <x:f>C1593/D1593</x:f>
        <x:v>0.26666666666666666</x:v>
      </x:c>
      <x:c r="G1593" s="22" t="n">
        <x:v>708450.6000000001</x:v>
      </x:c>
      <x:c r="H1593" s="22" t="n">
        <x:v>1054076.775</x:v>
      </x:c>
      <x:c r="I1593" s="22" t="n">
        <x:f>SUM(G1593:H1593)</x:f>
        <x:v>1762527.375</x:v>
      </x:c>
      <x:c r="J1593" s="22" t="n">
        <x:v>844974</x:v>
      </x:c>
      <x:c r="K1593" s="22" t="n">
        <x:v>121095</x:v>
      </x:c>
      <x:c r="L1593" s="22" t="n">
        <x:f>SUM(J1593:K1593)</x:f>
        <x:v>966069</x:v>
      </x:c>
      <x:c r="M1593" s="23" t="n">
        <x:f>D1593-L1593</x:f>
        <x:v>1.1641532182693481e-10</x:v>
      </x:c>
      <x:c r="N1593" s="22" t="n">
        <x:v>708450.6000000001</x:v>
      </x:c>
      <x:c r="O1593" s="22" t="n">
        <x:v>257618.40000000002</x:v>
      </x:c>
      <x:c r="P1593" s="14" t="n">
        <x:f>N1593/SUM(N1593:O1593)</x:f>
        <x:v>0.7333333333333334</x:v>
      </x:c>
      <x:c r="Q1593" s="22" t="n">
        <x:v>708450.6000000001</x:v>
      </x:c>
      <x:c r="R1593" s="22" t="n">
        <x:v>1054853.025</x:v>
      </x:c>
      <x:c r="S1593" s="2" t="n">
        <x:v>1</x:v>
      </x:c>
      <x:c r="T1593" s="2" t="n">
        <x:v>3</x:v>
      </x:c>
      <x:c r="U1593" s="2" t="n">
        <x:v>3</x:v>
      </x:c>
      <x:c r="V1593" s="2" t="n">
        <x:v>2</x:v>
      </x:c>
      <x:c r="W1593" s="2" t="n">
        <x:v>3</x:v>
      </x:c>
      <x:c r="X1593" s="2" t="n">
        <x:v>3</x:v>
      </x:c>
      <x:c r="Y1593" s="2" t="n">
        <x:v>3</x:v>
      </x:c>
      <x:c r="Z1593" s="22" t="n">
        <x:v>368046</x:v>
      </x:c>
      <x:c r="AA1593" s="22" t="n">
        <x:v>476928</x:v>
      </x:c>
      <x:c r="AB1593" s="22" t="n">
        <x:v>108882</x:v>
      </x:c>
      <x:c r="AC1593" s="22" t="n">
        <x:v>121095</x:v>
      </x:c>
      <x:c r="AD1593" s="22" t="n">
        <x:v>0</x:v>
      </x:c>
      <x:c r="AE1593" s="2" t="n">
        <x:v>0</x:v>
      </x:c>
      <x:c r="AF1593" s="2" t="n">
        <x:v>0</x:v>
      </x:c>
    </x:row>
    <x:row r="1594" ht="23" customHeight="1">
      <x:c r="A1594" s="2" t="n">
        <x:v>1588</x:v>
      </x:c>
      <x:c r="B1594" s="24" t="n">
        <x:v>422623.51458333334</x:v>
      </x:c>
      <x:c r="C1594" s="24" t="n">
        <x:v>658433.9854166667</x:v>
      </x:c>
      <x:c r="D1594" s="24" t="n">
        <x:f>SUM(B1594:C1594)</x:f>
        <x:v>1081057.5</x:v>
      </x:c>
      <x:c r="E1594" s="25" t="n">
        <x:f>B1594/D1594</x:f>
        <x:v>0.3909352782653405</x:v>
      </x:c>
      <x:c r="F1594" s="25" t="n">
        <x:f>C1594/D1594</x:f>
        <x:v>0.6090647217346595</x:v>
      </x:c>
      <x:c r="G1594" s="22" t="n">
        <x:v>1075319.2395833335</x:v>
      </x:c>
      <x:c r="H1594" s="22" t="n">
        <x:v>926143.9229166666</x:v>
      </x:c>
      <x:c r="I1594" s="22" t="n">
        <x:f>SUM(G1594:H1594)</x:f>
        <x:v>2001463.1625</x:v>
      </x:c>
      <x:c r="J1594" s="22" t="n">
        <x:v>899415</x:v>
      </x:c>
      <x:c r="K1594" s="22" t="n">
        <x:v>181642.5</x:v>
      </x:c>
      <x:c r="L1594" s="22" t="n">
        <x:f>SUM(J1594:K1594)</x:f>
        <x:v>1081057.5</x:v>
      </x:c>
      <x:c r="M1594" s="23" t="n">
        <x:f>D1594-L1594</x:f>
        <x:v>0</x:v>
      </x:c>
      <x:c r="N1594" s="22" t="n">
        <x:v>421981.43124999997</x:v>
      </x:c>
      <x:c r="O1594" s="22" t="n">
        <x:v>659076.06875</x:v>
      </x:c>
      <x:c r="P1594" s="14" t="n">
        <x:f>N1594/SUM(N1594:O1594)</x:f>
        <x:v>0.39034133822669004</x:v>
      </x:c>
      <x:c r="Q1594" s="22" t="n">
        <x:v>1074447.15625</x:v>
      </x:c>
      <x:c r="R1594" s="22" t="n">
        <x:v>927706.00625</x:v>
      </x:c>
      <x:c r="S1594" s="2" t="n">
        <x:v>3</x:v>
      </x:c>
      <x:c r="T1594" s="2" t="n">
        <x:v>2</x:v>
      </x:c>
      <x:c r="U1594" s="2" t="n">
        <x:v>1</x:v>
      </x:c>
      <x:c r="V1594" s="2" t="n">
        <x:v>4</x:v>
      </x:c>
      <x:c r="W1594" s="2" t="n">
        <x:v>4</x:v>
      </x:c>
      <x:c r="X1594" s="2" t="n">
        <x:v>4</x:v>
      </x:c>
      <x:c r="Y1594" s="2" t="n">
        <x:v>4</x:v>
      </x:c>
      <x:c r="Z1594" s="22" t="n">
        <x:v>476928</x:v>
      </x:c>
      <x:c r="AA1594" s="22" t="n">
        <x:v>422487</x:v>
      </x:c>
      <x:c r="AB1594" s="22" t="n">
        <x:v>163323</x:v>
      </x:c>
      <x:c r="AC1594" s="22" t="n">
        <x:v>60547.5</x:v>
      </x:c>
      <x:c r="AD1594" s="22" t="n">
        <x:v>121095</x:v>
      </x:c>
      <x:c r="AE1594" s="2" t="n">
        <x:v>1</x:v>
      </x:c>
      <x:c r="AF1594" s="2" t="n">
        <x:v>1</x:v>
      </x:c>
    </x:row>
    <x:row r="1595" ht="23" customHeight="1">
      <x:c r="A1595" s="2" t="n">
        <x:v>1589</x:v>
      </x:c>
      <x:c r="B1595" s="24" t="n">
        <x:v>701070.1875</x:v>
      </x:c>
      <x:c r="C1595" s="24" t="n">
        <x:v>264998.8125</x:v>
      </x:c>
      <x:c r="D1595" s="24" t="n">
        <x:f>SUM(B1595:C1595)</x:f>
        <x:v>966069</x:v>
      </x:c>
      <x:c r="E1595" s="25" t="n">
        <x:f>B1595/D1595</x:f>
        <x:v>0.7256937004499678</x:v>
      </x:c>
      <x:c r="F1595" s="25" t="n">
        <x:f>C1595/D1595</x:f>
        <x:v>0.27430629955003216</x:v>
      </x:c>
      <x:c r="G1595" s="22" t="n">
        <x:v>1670852.25</x:v>
      </x:c>
      <x:c r="H1595" s="22" t="n">
        <x:v>390552.3984375</x:v>
      </x:c>
      <x:c r="I1595" s="22" t="n">
        <x:f>SUM(G1595:H1595)</x:f>
        <x:v>2061404.6484375</x:v>
      </x:c>
      <x:c r="J1595" s="22" t="n">
        <x:v>844974</x:v>
      </x:c>
      <x:c r="K1595" s="22" t="n">
        <x:v>121095</x:v>
      </x:c>
      <x:c r="L1595" s="22" t="n">
        <x:f>SUM(J1595:K1595)</x:f>
        <x:v>966069</x:v>
      </x:c>
      <x:c r="M1595" s="23" t="n">
        <x:f>D1595-L1595</x:f>
        <x:v>0</x:v>
      </x:c>
      <x:c r="N1595" s="22" t="n">
        <x:v>701846.4375</x:v>
      </x:c>
      <x:c r="O1595" s="22" t="n">
        <x:v>264222.5625</x:v>
      </x:c>
      <x:c r="P1595" s="14" t="n">
        <x:f>N1595/SUM(N1595:O1595)</x:f>
        <x:v>0.7264972144846796</x:v>
      </x:c>
      <x:c r="Q1595" s="22" t="n">
        <x:v>1671887.25</x:v>
      </x:c>
      <x:c r="R1595" s="22" t="n">
        <x:v>390390.6796875</x:v>
      </x:c>
      <x:c r="S1595" s="2" t="n">
        <x:v>3</x:v>
      </x:c>
      <x:c r="T1595" s="2" t="n">
        <x:v>1</x:v>
      </x:c>
      <x:c r="U1595" s="2" t="n">
        <x:v>1</x:v>
      </x:c>
      <x:c r="V1595" s="2" t="n">
        <x:v>1</x:v>
      </x:c>
      <x:c r="W1595" s="2" t="n">
        <x:v>3</x:v>
      </x:c>
      <x:c r="X1595" s="2" t="n">
        <x:v>3</x:v>
      </x:c>
      <x:c r="Y1595" s="2" t="n">
        <x:v>3</x:v>
      </x:c>
      <x:c r="Z1595" s="22" t="n">
        <x:v>476928</x:v>
      </x:c>
      <x:c r="AA1595" s="22" t="n">
        <x:v>368046</x:v>
      </x:c>
      <x:c r="AB1595" s="22" t="n">
        <x:v>108882</x:v>
      </x:c>
      <x:c r="AC1595" s="22" t="n">
        <x:v>0</x:v>
      </x:c>
      <x:c r="AD1595" s="22" t="n">
        <x:v>121095</x:v>
      </x:c>
      <x:c r="AE1595" s="2" t="n">
        <x:v>1</x:v>
      </x:c>
      <x:c r="AF1595" s="2" t="n">
        <x:v>0</x:v>
      </x:c>
    </x:row>
    <x:row r="1596" ht="23" customHeight="1">
      <x:c r="A1596" s="2" t="n">
        <x:v>1590</x:v>
      </x:c>
      <x:c r="B1596" s="24" t="n">
        <x:v>1081057.5</x:v>
      </x:c>
      <x:c r="C1596" s="24" t="n">
        <x:v>0</x:v>
      </x:c>
      <x:c r="D1596" s="24" t="n">
        <x:f>SUM(B1596:C1596)</x:f>
        <x:v>1081057.5</x:v>
      </x:c>
      <x:c r="E1596" s="25" t="n">
        <x:f>B1596/D1596</x:f>
        <x:v>1</x:v>
      </x:c>
      <x:c r="F1596" s="25" t="n">
        <x:f>C1596/D1596</x:f>
        <x:v>0</x:v>
      </x:c>
      <x:c r="G1596" s="22" t="n">
        <x:v>1449103.5</x:v>
      </x:c>
      <x:c r="H1596" s="22" t="n">
        <x:v>480964.5</x:v>
      </x:c>
      <x:c r="I1596" s="22" t="n">
        <x:f>SUM(G1596:H1596)</x:f>
        <x:v>1930068</x:v>
      </x:c>
      <x:c r="J1596" s="22" t="n">
        <x:v>899415</x:v>
      </x:c>
      <x:c r="K1596" s="22" t="n">
        <x:v>181642.5</x:v>
      </x:c>
      <x:c r="L1596" s="22" t="n">
        <x:f>SUM(J1596:K1596)</x:f>
        <x:v>1081057.5</x:v>
      </x:c>
      <x:c r="M1596" s="23" t="n">
        <x:f>D1596-L1596</x:f>
        <x:v>0</x:v>
      </x:c>
      <x:c r="N1596" s="22" t="n">
        <x:v>1081057.5</x:v>
      </x:c>
      <x:c r="O1596" s="22" t="n">
        <x:v>0</x:v>
      </x:c>
      <x:c r="P1596" s="14" t="n">
        <x:f>N1596/SUM(N1596:O1596)</x:f>
        <x:v>1</x:v>
      </x:c>
      <x:c r="Q1596" s="22" t="n">
        <x:v>1449103.5</x:v>
      </x:c>
      <x:c r="R1596" s="22" t="n">
        <x:v>481999.5</x:v>
      </x:c>
      <x:c r="S1596" s="2" t="n">
        <x:v>2</x:v>
      </x:c>
      <x:c r="T1596" s="2" t="n">
        <x:v>3</x:v>
      </x:c>
      <x:c r="U1596" s="2" t="n">
        <x:v>3</x:v>
      </x:c>
      <x:c r="V1596" s="2" t="n">
        <x:v>0</x:v>
      </x:c>
      <x:c r="W1596" s="2" t="n">
        <x:v>4</x:v>
      </x:c>
      <x:c r="X1596" s="2" t="n">
        <x:v>4</x:v>
      </x:c>
      <x:c r="Y1596" s="2" t="n">
        <x:v>4</x:v>
      </x:c>
      <x:c r="Z1596" s="22" t="n">
        <x:v>422487</x:v>
      </x:c>
      <x:c r="AA1596" s="22" t="n">
        <x:v>476928</x:v>
      </x:c>
      <x:c r="AB1596" s="22" t="n">
        <x:v>163323</x:v>
      </x:c>
      <x:c r="AC1596" s="22" t="n">
        <x:v>121095</x:v>
      </x:c>
      <x:c r="AD1596" s="22" t="n">
        <x:v>60547.5</x:v>
      </x:c>
      <x:c r="AE1596" s="2" t="n">
        <x:v>0</x:v>
      </x:c>
      <x:c r="AF1596" s="2" t="n">
        <x:v>0</x:v>
      </x:c>
    </x:row>
    <x:row r="1597" ht="23" customHeight="1">
      <x:c r="A1597" s="2" t="n">
        <x:v>1591</x:v>
      </x:c>
      <x:c r="B1597" s="24" t="n">
        <x:v>644046</x:v>
      </x:c>
      <x:c r="C1597" s="24" t="n">
        <x:v>322023</x:v>
      </x:c>
      <x:c r="D1597" s="24" t="n">
        <x:f>SUM(B1597:C1597)</x:f>
        <x:v>966069</x:v>
      </x:c>
      <x:c r="E1597" s="25" t="n">
        <x:f>B1597/D1597</x:f>
        <x:v>0.6666666666666666</x:v>
      </x:c>
      <x:c r="F1597" s="25" t="n">
        <x:f>C1597/D1597</x:f>
        <x:v>0.3333333333333333</x:v>
      </x:c>
      <x:c r="G1597" s="22" t="n">
        <x:v>1472667</x:v>
      </x:c>
      <x:c r="H1597" s="22" t="n">
        <x:v>427127.25</x:v>
      </x:c>
      <x:c r="I1597" s="22" t="n">
        <x:f>SUM(G1597:H1597)</x:f>
        <x:v>1899794.25</x:v>
      </x:c>
      <x:c r="J1597" s="22" t="n">
        <x:v>844974</x:v>
      </x:c>
      <x:c r="K1597" s="22" t="n">
        <x:v>121095</x:v>
      </x:c>
      <x:c r="L1597" s="22" t="n">
        <x:f>SUM(J1597:K1597)</x:f>
        <x:v>966069</x:v>
      </x:c>
      <x:c r="M1597" s="23" t="n">
        <x:f>D1597-L1597</x:f>
        <x:v>0</x:v>
      </x:c>
      <x:c r="N1597" s="22" t="n">
        <x:v>644046</x:v>
      </x:c>
      <x:c r="O1597" s="22" t="n">
        <x:v>322023</x:v>
      </x:c>
      <x:c r="P1597" s="14" t="n">
        <x:f>N1597/SUM(N1597:O1597)</x:f>
        <x:v>0.6666666666666666</x:v>
      </x:c>
      <x:c r="Q1597" s="22" t="n">
        <x:v>1472149.5</x:v>
      </x:c>
      <x:c r="R1597" s="22" t="n">
        <x:v>427644.75</x:v>
      </x:c>
      <x:c r="S1597" s="2" t="n">
        <x:v>3</x:v>
      </x:c>
      <x:c r="T1597" s="2" t="n">
        <x:v>1</x:v>
      </x:c>
      <x:c r="U1597" s="2" t="n">
        <x:v>2</x:v>
      </x:c>
      <x:c r="V1597" s="2" t="n">
        <x:v>2</x:v>
      </x:c>
      <x:c r="W1597" s="2" t="n">
        <x:v>3</x:v>
      </x:c>
      <x:c r="X1597" s="2" t="n">
        <x:v>3</x:v>
      </x:c>
      <x:c r="Y1597" s="2" t="n">
        <x:v>3</x:v>
      </x:c>
      <x:c r="Z1597" s="22" t="n">
        <x:v>476928</x:v>
      </x:c>
      <x:c r="AA1597" s="22" t="n">
        <x:v>368046</x:v>
      </x:c>
      <x:c r="AB1597" s="22" t="n">
        <x:v>108882</x:v>
      </x:c>
      <x:c r="AC1597" s="22" t="n">
        <x:v>0</x:v>
      </x:c>
      <x:c r="AD1597" s="22" t="n">
        <x:v>121095</x:v>
      </x:c>
      <x:c r="AE1597" s="2" t="n">
        <x:v>0</x:v>
      </x:c>
      <x:c r="AF1597" s="2" t="n">
        <x:v>0</x:v>
      </x:c>
    </x:row>
    <x:row r="1598" ht="23" customHeight="1">
      <x:c r="A1598" s="2" t="n">
        <x:v>1592</x:v>
      </x:c>
      <x:c r="B1598" s="24" t="n">
        <x:v>680864.4</x:v>
      </x:c>
      <x:c r="C1598" s="24" t="n">
        <x:v>170216.1</x:v>
      </x:c>
      <x:c r="D1598" s="24" t="n">
        <x:f>SUM(B1598:C1598)</x:f>
        <x:v>851080.5</x:v>
      </x:c>
      <x:c r="E1598" s="25" t="n">
        <x:f>B1598/D1598</x:f>
        <x:v>0.8</x:v>
      </x:c>
      <x:c r="F1598" s="25" t="n">
        <x:f>C1598/D1598</x:f>
        <x:v>0.2</x:v>
      </x:c>
      <x:c r="G1598" s="22" t="n">
        <x:v>1416956.4</x:v>
      </x:c>
      <x:c r="H1598" s="22" t="n">
        <x:v>314520.97500000003</x:v>
      </x:c>
      <x:c r="I1598" s="22" t="n">
        <x:f>SUM(G1598:H1598)</x:f>
        <x:v>1731477.375</x:v>
      </x:c>
      <x:c r="J1598" s="22" t="n">
        <x:v>790533</x:v>
      </x:c>
      <x:c r="K1598" s="22" t="n">
        <x:v>60547.5</x:v>
      </x:c>
      <x:c r="L1598" s="22" t="n">
        <x:f>SUM(J1598:K1598)</x:f>
        <x:v>851080.5</x:v>
      </x:c>
      <x:c r="M1598" s="23" t="n">
        <x:f>D1598-L1598</x:f>
        <x:v>0</x:v>
      </x:c>
      <x:c r="N1598" s="22" t="n">
        <x:v>680864.4</x:v>
      </x:c>
      <x:c r="O1598" s="22" t="n">
        <x:v>170216.1</x:v>
      </x:c>
      <x:c r="P1598" s="14" t="n">
        <x:f>N1598/SUM(N1598:O1598)</x:f>
        <x:v>0.8</x:v>
      </x:c>
      <x:c r="Q1598" s="22" t="n">
        <x:v>1416956.4</x:v>
      </x:c>
      <x:c r="R1598" s="22" t="n">
        <x:v>315038.47500000003</x:v>
      </x:c>
      <x:c r="S1598" s="2" t="n">
        <x:v>2</x:v>
      </x:c>
      <x:c r="T1598" s="2" t="n">
        <x:v>1</x:v>
      </x:c>
      <x:c r="U1598" s="2" t="n">
        <x:v>2</x:v>
      </x:c>
      <x:c r="V1598" s="2" t="n">
        <x:v>1</x:v>
      </x:c>
      <x:c r="W1598" s="2" t="n">
        <x:v>2</x:v>
      </x:c>
      <x:c r="X1598" s="2" t="n">
        <x:v>2</x:v>
      </x:c>
      <x:c r="Y1598" s="2" t="n">
        <x:v>2</x:v>
      </x:c>
      <x:c r="Z1598" s="22" t="n">
        <x:v>422487</x:v>
      </x:c>
      <x:c r="AA1598" s="22" t="n">
        <x:v>368046</x:v>
      </x:c>
      <x:c r="AB1598" s="22" t="n">
        <x:v>54441</x:v>
      </x:c>
      <x:c r="AC1598" s="22" t="n">
        <x:v>0</x:v>
      </x:c>
      <x:c r="AD1598" s="22" t="n">
        <x:v>60547.5</x:v>
      </x:c>
      <x:c r="AE1598" s="2" t="n">
        <x:v>0</x:v>
      </x:c>
      <x:c r="AF1598" s="2" t="n">
        <x:v>0</x:v>
      </x:c>
    </x:row>
    <x:row r="1599" ht="23" customHeight="1">
      <x:c r="A1599" s="2" t="n">
        <x:v>1593</x:v>
      </x:c>
      <x:c r="B1599" s="24" t="n">
        <x:v>743883.8250000001</x:v>
      </x:c>
      <x:c r="C1599" s="24" t="n">
        <x:v>337173.675</x:v>
      </x:c>
      <x:c r="D1599" s="24" t="n">
        <x:f>SUM(B1599:C1599)</x:f>
        <x:v>1081057.5</x:v>
      </x:c>
      <x:c r="E1599" s="25" t="n">
        <x:f>B1599/D1599</x:f>
        <x:v>0.6881075474708793</x:v>
      </x:c>
      <x:c r="F1599" s="25" t="n">
        <x:f>C1599/D1599</x:f>
        <x:v>0.3118924525291208</x:v>
      </x:c>
      <x:c r="G1599" s="22" t="n">
        <x:v>1476218.7750000001</x:v>
      </x:c>
      <x:c r="H1599" s="22" t="n">
        <x:v>571094.025</x:v>
      </x:c>
      <x:c r="I1599" s="22" t="n">
        <x:f>SUM(G1599:H1599)</x:f>
        <x:v>2047312.8000000003</x:v>
      </x:c>
      <x:c r="J1599" s="22" t="n">
        <x:v>899415</x:v>
      </x:c>
      <x:c r="K1599" s="22" t="n">
        <x:v>181642.5</x:v>
      </x:c>
      <x:c r="L1599" s="22" t="n">
        <x:f>SUM(J1599:K1599)</x:f>
        <x:v>1081057.5</x:v>
      </x:c>
      <x:c r="M1599" s="23" t="n">
        <x:f>D1599-L1599</x:f>
        <x:v>0</x:v>
      </x:c>
      <x:c r="N1599" s="22" t="n">
        <x:v>744315.0750000001</x:v>
      </x:c>
      <x:c r="O1599" s="22" t="n">
        <x:v>336742.425</x:v>
      </x:c>
      <x:c r="P1599" s="14" t="n">
        <x:f>N1599/SUM(N1599:O1599)</x:f>
        <x:v>0.6885064624222117</x:v>
      </x:c>
      <x:c r="Q1599" s="22" t="n">
        <x:v>1475615.0250000001</x:v>
      </x:c>
      <x:c r="R1599" s="22" t="n">
        <x:v>571180.275</x:v>
      </x:c>
      <x:c r="S1599" s="2" t="n">
        <x:v>3</x:v>
      </x:c>
      <x:c r="T1599" s="2" t="n">
        <x:v>2</x:v>
      </x:c>
      <x:c r="U1599" s="2" t="n">
        <x:v>2</x:v>
      </x:c>
      <x:c r="V1599" s="2" t="n">
        <x:v>2</x:v>
      </x:c>
      <x:c r="W1599" s="2" t="n">
        <x:v>4</x:v>
      </x:c>
      <x:c r="X1599" s="2" t="n">
        <x:v>4</x:v>
      </x:c>
      <x:c r="Y1599" s="2" t="n">
        <x:v>4</x:v>
      </x:c>
      <x:c r="Z1599" s="22" t="n">
        <x:v>476928</x:v>
      </x:c>
      <x:c r="AA1599" s="22" t="n">
        <x:v>422487</x:v>
      </x:c>
      <x:c r="AB1599" s="22" t="n">
        <x:v>163323</x:v>
      </x:c>
      <x:c r="AC1599" s="22" t="n">
        <x:v>60547.5</x:v>
      </x:c>
      <x:c r="AD1599" s="22" t="n">
        <x:v>121095</x:v>
      </x:c>
      <x:c r="AE1599" s="2" t="n">
        <x:v>0</x:v>
      </x:c>
      <x:c r="AF1599" s="2" t="n">
        <x:v>1</x:v>
      </x:c>
    </x:row>
    <x:row r="1600" ht="23" customHeight="1">
      <x:c r="A1600" s="2" t="n">
        <x:v>1594</x:v>
      </x:c>
      <x:c r="B1600" s="24" t="n">
        <x:v>698967.84375</x:v>
      </x:c>
      <x:c r="C1600" s="24" t="n">
        <x:v>267101.15625</x:v>
      </x:c>
      <x:c r="D1600" s="24" t="n">
        <x:f>SUM(B1600:C1600)</x:f>
        <x:v>966069</x:v>
      </x:c>
      <x:c r="E1600" s="25" t="n">
        <x:f>B1600/D1600</x:f>
        <x:v>0.7235175166059568</x:v>
      </x:c>
      <x:c r="F1600" s="25" t="n">
        <x:f>C1600/D1600</x:f>
        <x:v>0.2764824833940433</x:v>
      </x:c>
      <x:c r="G1600" s="22" t="n">
        <x:v>951619.4296875</x:v>
      </x:c>
      <x:c r="H1600" s="22" t="n">
        <x:v>1226436.1875</x:v>
      </x:c>
      <x:c r="I1600" s="22" t="n">
        <x:f>SUM(G1600:H1600)</x:f>
        <x:v>2178055.6171875</x:v>
      </x:c>
      <x:c r="J1600" s="22" t="n">
        <x:v>844974</x:v>
      </x:c>
      <x:c r="K1600" s="22" t="n">
        <x:v>121095</x:v>
      </x:c>
      <x:c r="L1600" s="22" t="n">
        <x:f>SUM(J1600:K1600)</x:f>
        <x:v>966069</x:v>
      </x:c>
      <x:c r="M1600" s="23" t="n">
        <x:f>D1600-L1600</x:f>
        <x:v>0</x:v>
      </x:c>
      <x:c r="N1600" s="22" t="n">
        <x:v>698062.21875</x:v>
      </x:c>
      <x:c r="O1600" s="22" t="n">
        <x:v>268006.78125</x:v>
      </x:c>
      <x:c r="P1600" s="14" t="n">
        <x:f>N1600/SUM(N1600:O1600)</x:f>
        <x:v>0.7225800835654597</x:v>
      </x:c>
      <x:c r="Q1600" s="22" t="n">
        <x:v>949452.3984375</x:v>
      </x:c>
      <x:c r="R1600" s="22" t="n">
        <x:v>1226694.9375</x:v>
      </x:c>
      <x:c r="S1600" s="2" t="n">
        <x:v>1</x:v>
      </x:c>
      <x:c r="T1600" s="2" t="n">
        <x:v>3</x:v>
      </x:c>
      <x:c r="U1600" s="2" t="n">
        <x:v>1</x:v>
      </x:c>
      <x:c r="V1600" s="2" t="n">
        <x:v>1</x:v>
      </x:c>
      <x:c r="W1600" s="2" t="n">
        <x:v>3</x:v>
      </x:c>
      <x:c r="X1600" s="2" t="n">
        <x:v>3</x:v>
      </x:c>
      <x:c r="Y1600" s="2" t="n">
        <x:v>3</x:v>
      </x:c>
      <x:c r="Z1600" s="22" t="n">
        <x:v>368046</x:v>
      </x:c>
      <x:c r="AA1600" s="22" t="n">
        <x:v>476928</x:v>
      </x:c>
      <x:c r="AB1600" s="22" t="n">
        <x:v>108882</x:v>
      </x:c>
      <x:c r="AC1600" s="22" t="n">
        <x:v>121095</x:v>
      </x:c>
      <x:c r="AD1600" s="22" t="n">
        <x:v>0</x:v>
      </x:c>
      <x:c r="AE1600" s="2" t="n">
        <x:v>1</x:v>
      </x:c>
      <x:c r="AF1600" s="2" t="n">
        <x:v>0</x:v>
      </x:c>
    </x:row>
    <x:row r="1601" ht="23" customHeight="1">
      <x:c r="A1601" s="2" t="n">
        <x:v>1595</x:v>
      </x:c>
      <x:c r="B1601" s="24" t="n">
        <x:v>779737.95</x:v>
      </x:c>
      <x:c r="C1601" s="24" t="n">
        <x:v>301319.55</x:v>
      </x:c>
      <x:c r="D1601" s="24" t="n">
        <x:f>SUM(B1601:C1601)</x:f>
        <x:v>1081057.5</x:v>
      </x:c>
      <x:c r="E1601" s="25" t="n">
        <x:f>B1601/D1601</x:f>
        <x:v>0.7212733365246529</x:v>
      </x:c>
      <x:c r="F1601" s="25" t="n">
        <x:f>C1601/D1601</x:f>
        <x:v>0.278726663475347</x:v>
      </x:c>
      <x:c r="G1601" s="22" t="n">
        <x:v>1163438.325</x:v>
      </x:c>
      <x:c r="H1601" s="22" t="n">
        <x:v>729731.925</x:v>
      </x:c>
      <x:c r="I1601" s="22" t="n">
        <x:f>SUM(G1601:H1601)</x:f>
        <x:v>1893170.25</x:v>
      </x:c>
      <x:c r="J1601" s="22" t="n">
        <x:v>899415</x:v>
      </x:c>
      <x:c r="K1601" s="22" t="n">
        <x:v>181642.5</x:v>
      </x:c>
      <x:c r="L1601" s="22" t="n">
        <x:f>SUM(J1601:K1601)</x:f>
        <x:v>1081057.5</x:v>
      </x:c>
      <x:c r="M1601" s="23" t="n">
        <x:f>D1601-L1601</x:f>
        <x:v>0</x:v>
      </x:c>
      <x:c r="N1601" s="22" t="n">
        <x:v>779737.95</x:v>
      </x:c>
      <x:c r="O1601" s="22" t="n">
        <x:v>301319.55</x:v>
      </x:c>
      <x:c r="P1601" s="14" t="n">
        <x:f>N1601/SUM(N1601:O1601)</x:f>
        <x:v>0.7212733365246529</x:v>
      </x:c>
      <x:c r="Q1601" s="22" t="n">
        <x:v>1162920.825</x:v>
      </x:c>
      <x:c r="R1601" s="22" t="n">
        <x:v>730508.175</x:v>
      </x:c>
      <x:c r="S1601" s="2" t="n">
        <x:v>2</x:v>
      </x:c>
      <x:c r="T1601" s="2" t="n">
        <x:v>3</x:v>
      </x:c>
      <x:c r="U1601" s="2" t="n">
        <x:v>6</x:v>
      </x:c>
      <x:c r="V1601" s="2" t="n">
        <x:v>3</x:v>
      </x:c>
      <x:c r="W1601" s="2" t="n">
        <x:v>4</x:v>
      </x:c>
      <x:c r="X1601" s="2" t="n">
        <x:v>4</x:v>
      </x:c>
      <x:c r="Y1601" s="2" t="n">
        <x:v>4</x:v>
      </x:c>
      <x:c r="Z1601" s="22" t="n">
        <x:v>422487</x:v>
      </x:c>
      <x:c r="AA1601" s="22" t="n">
        <x:v>476928</x:v>
      </x:c>
      <x:c r="AB1601" s="22" t="n">
        <x:v>163323</x:v>
      </x:c>
      <x:c r="AC1601" s="22" t="n">
        <x:v>121095</x:v>
      </x:c>
      <x:c r="AD1601" s="22" t="n">
        <x:v>60547.5</x:v>
      </x:c>
      <x:c r="AE1601" s="2" t="n">
        <x:v>0</x:v>
      </x:c>
      <x:c r="AF1601" s="2" t="n">
        <x:v>0</x:v>
      </x:c>
    </x:row>
    <x:row r="1602" ht="23" customHeight="1">
      <x:c r="A1602" s="2" t="n">
        <x:v>1596</x:v>
      </x:c>
      <x:c r="B1602" s="24" t="n">
        <x:v>434891.475</x:v>
      </x:c>
      <x:c r="C1602" s="24" t="n">
        <x:v>646166.025</x:v>
      </x:c>
      <x:c r="D1602" s="24" t="n">
        <x:f>SUM(B1602:C1602)</x:f>
        <x:v>1081057.5</x:v>
      </x:c>
      <x:c r="E1602" s="25" t="n">
        <x:f>B1602/D1602</x:f>
        <x:v>0.4022833891814265</x:v>
      </x:c>
      <x:c r="F1602" s="25" t="n">
        <x:f>C1602/D1602</x:f>
        <x:v>0.5977166108185735</x:v>
      </x:c>
      <x:c r="G1602" s="22" t="n">
        <x:v>1141284.1500000001</x:v>
      </x:c>
      <x:c r="H1602" s="22" t="n">
        <x:v>882482.3999999999</x:v>
      </x:c>
      <x:c r="I1602" s="22" t="n">
        <x:f>SUM(G1602:H1602)</x:f>
        <x:v>2023766.55</x:v>
      </x:c>
      <x:c r="J1602" s="22" t="n">
        <x:v>899415</x:v>
      </x:c>
      <x:c r="K1602" s="22" t="n">
        <x:v>181642.5</x:v>
      </x:c>
      <x:c r="L1602" s="22" t="n">
        <x:f>SUM(J1602:K1602)</x:f>
        <x:v>1081057.5</x:v>
      </x:c>
      <x:c r="M1602" s="23" t="n">
        <x:f>D1602-L1602</x:f>
        <x:v>0</x:v>
      </x:c>
      <x:c r="N1602" s="22" t="n">
        <x:v>434632.725</x:v>
      </x:c>
      <x:c r="O1602" s="22" t="n">
        <x:v>646424.775</x:v>
      </x:c>
      <x:c r="P1602" s="14" t="n">
        <x:f>N1602/SUM(N1602:O1602)</x:f>
        <x:v>0.40204404021062706</x:v>
      </x:c>
      <x:c r="Q1602" s="22" t="n">
        <x:v>1139472.9000000001</x:v>
      </x:c>
      <x:c r="R1602" s="22" t="n">
        <x:v>883258.6499999999</x:v>
      </x:c>
      <x:c r="S1602" s="2" t="n">
        <x:v>3</x:v>
      </x:c>
      <x:c r="T1602" s="2" t="n">
        <x:v>2</x:v>
      </x:c>
      <x:c r="U1602" s="2" t="n">
        <x:v>2</x:v>
      </x:c>
      <x:c r="V1602" s="2" t="n">
        <x:v>5</x:v>
      </x:c>
      <x:c r="W1602" s="2" t="n">
        <x:v>4</x:v>
      </x:c>
      <x:c r="X1602" s="2" t="n">
        <x:v>4</x:v>
      </x:c>
      <x:c r="Y1602" s="2" t="n">
        <x:v>4</x:v>
      </x:c>
      <x:c r="Z1602" s="22" t="n">
        <x:v>476928</x:v>
      </x:c>
      <x:c r="AA1602" s="22" t="n">
        <x:v>422487</x:v>
      </x:c>
      <x:c r="AB1602" s="22" t="n">
        <x:v>163323</x:v>
      </x:c>
      <x:c r="AC1602" s="22" t="n">
        <x:v>60547.5</x:v>
      </x:c>
      <x:c r="AD1602" s="22" t="n">
        <x:v>121095</x:v>
      </x:c>
      <x:c r="AE1602" s="2" t="n">
        <x:v>1</x:v>
      </x:c>
      <x:c r="AF1602" s="2" t="n">
        <x:v>0</x:v>
      </x:c>
    </x:row>
    <x:row r="1603" ht="23" customHeight="1">
      <x:c r="A1603" s="2" t="n">
        <x:v>1597</x:v>
      </x:c>
      <x:c r="B1603" s="24" t="n">
        <x:v>584933.125</x:v>
      </x:c>
      <x:c r="C1603" s="24" t="n">
        <x:v>496124.375</x:v>
      </x:c>
      <x:c r="D1603" s="24" t="n">
        <x:f>SUM(B1603:C1603)</x:f>
        <x:v>1081057.5</x:v>
      </x:c>
      <x:c r="E1603" s="25" t="n">
        <x:f>B1603/D1603</x:f>
        <x:v>0.5410749428221903</x:v>
      </x:c>
      <x:c r="F1603" s="25" t="n">
        <x:f>C1603/D1603</x:f>
        <x:v>0.4589250571778097</x:v>
      </x:c>
      <x:c r="G1603" s="22" t="n">
        <x:v>1509028.5625</x:v>
      </x:c>
      <x:c r="H1603" s="22" t="n">
        <x:v>588881.66796875</x:v>
      </x:c>
      <x:c r="I1603" s="22" t="n">
        <x:f>SUM(G1603:H1603)</x:f>
        <x:v>2097910.23046875</x:v>
      </x:c>
      <x:c r="J1603" s="22" t="n">
        <x:v>899415</x:v>
      </x:c>
      <x:c r="K1603" s="22" t="n">
        <x:v>181642.5</x:v>
      </x:c>
      <x:c r="L1603" s="22" t="n">
        <x:f>SUM(J1603:K1603)</x:f>
        <x:v>1081057.5</x:v>
      </x:c>
      <x:c r="M1603" s="23" t="n">
        <x:f>D1603-L1603</x:f>
        <x:v>0</x:v>
      </x:c>
      <x:c r="N1603" s="22" t="n">
        <x:v>585450.625</x:v>
      </x:c>
      <x:c r="O1603" s="22" t="n">
        <x:v>495606.875</x:v>
      </x:c>
      <x:c r="P1603" s="14" t="n">
        <x:f>N1603/SUM(N1603:O1603)</x:f>
        <x:v>0.5415536407637892</x:v>
      </x:c>
      <x:c r="Q1603" s="22" t="n">
        <x:v>1509287.3125</x:v>
      </x:c>
      <x:c r="R1603" s="22" t="n">
        <x:v>588930.18359375</x:v>
      </x:c>
      <x:c r="S1603" s="2" t="n">
        <x:v>4</x:v>
      </x:c>
      <x:c r="T1603" s="2" t="n">
        <x:v>1</x:v>
      </x:c>
      <x:c r="U1603" s="2" t="n">
        <x:v>2</x:v>
      </x:c>
      <x:c r="V1603" s="2" t="n">
        <x:v>3</x:v>
      </x:c>
      <x:c r="W1603" s="2" t="n">
        <x:v>4</x:v>
      </x:c>
      <x:c r="X1603" s="2" t="n">
        <x:v>4</x:v>
      </x:c>
      <x:c r="Y1603" s="2" t="n">
        <x:v>4</x:v>
      </x:c>
      <x:c r="Z1603" s="22" t="n">
        <x:v>531369</x:v>
      </x:c>
      <x:c r="AA1603" s="22" t="n">
        <x:v>368046</x:v>
      </x:c>
      <x:c r="AB1603" s="22" t="n">
        <x:v>163323</x:v>
      </x:c>
      <x:c r="AC1603" s="22" t="n">
        <x:v>0</x:v>
      </x:c>
      <x:c r="AD1603" s="22" t="n">
        <x:v>181642.5</x:v>
      </x:c>
      <x:c r="AE1603" s="2" t="n">
        <x:v>1</x:v>
      </x:c>
      <x:c r="AF1603" s="2" t="n">
        <x:v>0</x:v>
      </x:c>
    </x:row>
    <x:row r="1604" ht="23" customHeight="1">
      <x:c r="A1604" s="2" t="n">
        <x:v>1598</x:v>
      </x:c>
      <x:c r="B1604" s="24" t="n">
        <x:v>862697.3400000001</x:v>
      </x:c>
      <x:c r="C1604" s="24" t="n">
        <x:v>218360.16</x:v>
      </x:c>
      <x:c r="D1604" s="24" t="n">
        <x:f>SUM(B1604:C1604)</x:f>
        <x:v>1081057.5</x:v>
      </x:c>
      <x:c r="E1604" s="25" t="n">
        <x:f>B1604/D1604</x:f>
        <x:v>0.7980124461464817</x:v>
      </x:c>
      <x:c r="F1604" s="25" t="n">
        <x:f>C1604/D1604</x:f>
        <x:v>0.20198755385351844</x:v>
      </x:c>
      <x:c r="G1604" s="22" t="n">
        <x:v>1544099.9399999995</x:v>
      </x:c>
      <x:c r="H1604" s="22" t="n">
        <x:v>459590.1975</x:v>
      </x:c>
      <x:c r="I1604" s="22" t="n">
        <x:f>SUM(G1604:H1604)</x:f>
        <x:v>2003690.1374999995</x:v>
      </x:c>
      <x:c r="J1604" s="22" t="n">
        <x:v>899415</x:v>
      </x:c>
      <x:c r="K1604" s="22" t="n">
        <x:v>181642.5</x:v>
      </x:c>
      <x:c r="L1604" s="22" t="n">
        <x:f>SUM(J1604:K1604)</x:f>
        <x:v>1081057.5</x:v>
      </x:c>
      <x:c r="M1604" s="23" t="n">
        <x:f>D1604-L1604</x:f>
        <x:v>0</x:v>
      </x:c>
      <x:c r="N1604" s="22" t="n">
        <x:v>862697.3400000001</x:v>
      </x:c>
      <x:c r="O1604" s="22" t="n">
        <x:v>218360.16</x:v>
      </x:c>
      <x:c r="P1604" s="14" t="n">
        <x:f>N1604/SUM(N1604:O1604)</x:f>
        <x:v>0.7980124461464817</x:v>
      </x:c>
      <x:c r="Q1604" s="22" t="n">
        <x:v>1543582.4399999995</x:v>
      </x:c>
      <x:c r="R1604" s="22" t="n">
        <x:v>460366.4475</x:v>
      </x:c>
      <x:c r="S1604" s="2" t="n">
        <x:v>3</x:v>
      </x:c>
      <x:c r="T1604" s="2" t="n">
        <x:v>2</x:v>
      </x:c>
      <x:c r="U1604" s="2" t="n">
        <x:v>4</x:v>
      </x:c>
      <x:c r="V1604" s="2" t="n">
        <x:v>2</x:v>
      </x:c>
      <x:c r="W1604" s="2" t="n">
        <x:v>4</x:v>
      </x:c>
      <x:c r="X1604" s="2" t="n">
        <x:v>4</x:v>
      </x:c>
      <x:c r="Y1604" s="2" t="n">
        <x:v>4</x:v>
      </x:c>
      <x:c r="Z1604" s="22" t="n">
        <x:v>476928</x:v>
      </x:c>
      <x:c r="AA1604" s="22" t="n">
        <x:v>422487</x:v>
      </x:c>
      <x:c r="AB1604" s="22" t="n">
        <x:v>163323</x:v>
      </x:c>
      <x:c r="AC1604" s="22" t="n">
        <x:v>60547.5</x:v>
      </x:c>
      <x:c r="AD1604" s="22" t="n">
        <x:v>121095</x:v>
      </x:c>
      <x:c r="AE1604" s="2" t="n">
        <x:v>0</x:v>
      </x:c>
      <x:c r="AF1604" s="2" t="n">
        <x:v>0</x:v>
      </x:c>
    </x:row>
    <x:row r="1605" ht="23" customHeight="1">
      <x:c r="A1605" s="2" t="n">
        <x:v>1599</x:v>
      </x:c>
      <x:c r="B1605" s="24" t="n">
        <x:v>805329.1875</x:v>
      </x:c>
      <x:c r="C1605" s="24" t="n">
        <x:v>275728.3125</x:v>
      </x:c>
      <x:c r="D1605" s="24" t="n">
        <x:f>SUM(B1605:C1605)</x:f>
        <x:v>1081057.5</x:v>
      </x:c>
      <x:c r="E1605" s="25" t="n">
        <x:f>B1605/D1605</x:f>
        <x:v>0.7449457475666188</x:v>
      </x:c>
      <x:c r="F1605" s="25" t="n">
        <x:f>C1605/D1605</x:f>
        <x:v>0.2550542524333812</x:v>
      </x:c>
      <x:c r="G1605" s="22" t="n">
        <x:v>1713770.25</x:v>
      </x:c>
      <x:c r="H1605" s="22" t="n">
        <x:v>415495.8984375</x:v>
      </x:c>
      <x:c r="I1605" s="22" t="n">
        <x:f>SUM(G1605:H1605)</x:f>
        <x:v>2129266.1484375</x:v>
      </x:c>
      <x:c r="J1605" s="22" t="n">
        <x:v>899415</x:v>
      </x:c>
      <x:c r="K1605" s="22" t="n">
        <x:v>181642.5</x:v>
      </x:c>
      <x:c r="L1605" s="22" t="n">
        <x:f>SUM(J1605:K1605)</x:f>
        <x:v>1081057.5</x:v>
      </x:c>
      <x:c r="M1605" s="23" t="n">
        <x:f>D1605-L1605</x:f>
        <x:v>0</x:v>
      </x:c>
      <x:c r="N1605" s="22" t="n">
        <x:v>806105.4375</x:v>
      </x:c>
      <x:c r="O1605" s="22" t="n">
        <x:v>274952.0625</x:v>
      </x:c>
      <x:c r="P1605" s="14" t="n">
        <x:f>N1605/SUM(N1605:O1605)</x:f>
        <x:v>0.7456637944790171</x:v>
      </x:c>
      <x:c r="Q1605" s="22" t="n">
        <x:v>1714805.25</x:v>
      </x:c>
      <x:c r="R1605" s="22" t="n">
        <x:v>415592.9296875</x:v>
      </x:c>
      <x:c r="S1605" s="2" t="n">
        <x:v>4</x:v>
      </x:c>
      <x:c r="T1605" s="2" t="n">
        <x:v>1</x:v>
      </x:c>
      <x:c r="U1605" s="2" t="n">
        <x:v>4</x:v>
      </x:c>
      <x:c r="V1605" s="2" t="n">
        <x:v>2</x:v>
      </x:c>
      <x:c r="W1605" s="2" t="n">
        <x:v>4</x:v>
      </x:c>
      <x:c r="X1605" s="2" t="n">
        <x:v>4</x:v>
      </x:c>
      <x:c r="Y1605" s="2" t="n">
        <x:v>4</x:v>
      </x:c>
      <x:c r="Z1605" s="22" t="n">
        <x:v>531369</x:v>
      </x:c>
      <x:c r="AA1605" s="22" t="n">
        <x:v>368046</x:v>
      </x:c>
      <x:c r="AB1605" s="22" t="n">
        <x:v>163323</x:v>
      </x:c>
      <x:c r="AC1605" s="22" t="n">
        <x:v>0</x:v>
      </x:c>
      <x:c r="AD1605" s="22" t="n">
        <x:v>181642.5</x:v>
      </x:c>
      <x:c r="AE1605" s="2" t="n">
        <x:v>1</x:v>
      </x:c>
      <x:c r="AF1605" s="2" t="n">
        <x:v>0</x:v>
      </x:c>
    </x:row>
    <x:row r="1606" ht="23" customHeight="1">
      <x:c r="A1606" s="2" t="n">
        <x:v>1600</x:v>
      </x:c>
      <x:c r="B1606" s="24" t="n">
        <x:v>805057.5</x:v>
      </x:c>
      <x:c r="C1606" s="24" t="n">
        <x:v>161011.5</x:v>
      </x:c>
      <x:c r="D1606" s="24" t="n">
        <x:f>SUM(B1606:C1606)</x:f>
        <x:v>966069</x:v>
      </x:c>
      <x:c r="E1606" s="25" t="n">
        <x:f>B1606/D1606</x:f>
        <x:v>0.8333333333333334</x:v>
      </x:c>
      <x:c r="F1606" s="25" t="n">
        <x:f>C1606/D1606</x:f>
        <x:v>0.16666666666666666</x:v>
      </x:c>
      <x:c r="G1606" s="22" t="n">
        <x:v>897586.5</x:v>
      </x:c>
      <x:c r="H1606" s="22" t="n">
        <x:v>911722.875</x:v>
      </x:c>
      <x:c r="I1606" s="22" t="n">
        <x:f>SUM(G1606:H1606)</x:f>
        <x:v>1809309.375</x:v>
      </x:c>
      <x:c r="J1606" s="22" t="n">
        <x:v>844974</x:v>
      </x:c>
      <x:c r="K1606" s="22" t="n">
        <x:v>121095</x:v>
      </x:c>
      <x:c r="L1606" s="22" t="n">
        <x:f>SUM(J1606:K1606)</x:f>
        <x:v>966069</x:v>
      </x:c>
      <x:c r="M1606" s="23" t="n">
        <x:f>D1606-L1606</x:f>
        <x:v>0</x:v>
      </x:c>
      <x:c r="N1606" s="22" t="n">
        <x:v>805057.5</x:v>
      </x:c>
      <x:c r="O1606" s="22" t="n">
        <x:v>161011.5</x:v>
      </x:c>
      <x:c r="P1606" s="14" t="n">
        <x:f>N1606/SUM(N1606:O1606)</x:f>
        <x:v>0.8333333333333334</x:v>
      </x:c>
      <x:c r="Q1606" s="22" t="n">
        <x:v>897069</x:v>
      </x:c>
      <x:c r="R1606" s="22" t="n">
        <x:v>912240.375</x:v>
      </x:c>
      <x:c r="S1606" s="2" t="n">
        <x:v>1</x:v>
      </x:c>
      <x:c r="T1606" s="2" t="n">
        <x:v>3</x:v>
      </x:c>
      <x:c r="U1606" s="2" t="n">
        <x:v>2</x:v>
      </x:c>
      <x:c r="V1606" s="2" t="n">
        <x:v>1</x:v>
      </x:c>
      <x:c r="W1606" s="2" t="n">
        <x:v>3</x:v>
      </x:c>
      <x:c r="X1606" s="2" t="n">
        <x:v>3</x:v>
      </x:c>
      <x:c r="Y1606" s="2" t="n">
        <x:v>3</x:v>
      </x:c>
      <x:c r="Z1606" s="22" t="n">
        <x:v>368046</x:v>
      </x:c>
      <x:c r="AA1606" s="22" t="n">
        <x:v>476928</x:v>
      </x:c>
      <x:c r="AB1606" s="22" t="n">
        <x:v>108882</x:v>
      </x:c>
      <x:c r="AC1606" s="22" t="n">
        <x:v>121095</x:v>
      </x:c>
      <x:c r="AD1606" s="22" t="n">
        <x:v>0</x:v>
      </x:c>
      <x:c r="AE1606" s="2" t="n">
        <x:v>0</x:v>
      </x:c>
      <x:c r="AF1606" s="2" t="n">
        <x:v>0</x:v>
      </x:c>
    </x:row>
    <x:row r="1607" ht="23" customHeight="1">
      <x:c r="A1607" s="2" t="n">
        <x:v>1601</x:v>
      </x:c>
      <x:c r="B1607" s="24" t="n">
        <x:v>924370.14375</x:v>
      </x:c>
      <x:c r="C1607" s="24" t="n">
        <x:v>156687.35625</x:v>
      </x:c>
      <x:c r="D1607" s="24" t="n">
        <x:f>SUM(B1607:C1607)</x:f>
        <x:v>1081057.5</x:v>
      </x:c>
      <x:c r="E1607" s="25" t="n">
        <x:f>B1607/D1607</x:f>
        <x:v>0.8550610339875538</x:v>
      </x:c>
      <x:c r="F1607" s="25" t="n">
        <x:f>C1607/D1607</x:f>
        <x:v>0.14493896601244616</x:v>
      </x:c>
      <x:c r="G1607" s="22" t="n">
        <x:v>1634417.6625</x:v>
      </x:c>
      <x:c r="H1607" s="22" t="n">
        <x:v>400313.41875</x:v>
      </x:c>
      <x:c r="I1607" s="22" t="n">
        <x:f>SUM(G1607:H1607)</x:f>
        <x:v>2034731.08125</x:v>
      </x:c>
      <x:c r="J1607" s="22" t="n">
        <x:v>899415</x:v>
      </x:c>
      <x:c r="K1607" s="22" t="n">
        <x:v>181642.5</x:v>
      </x:c>
      <x:c r="L1607" s="22" t="n">
        <x:f>SUM(J1607:K1607)</x:f>
        <x:v>1081057.5</x:v>
      </x:c>
      <x:c r="M1607" s="23" t="n">
        <x:f>D1607-L1607</x:f>
        <x:v>0</x:v>
      </x:c>
      <x:c r="N1607" s="22" t="n">
        <x:v>923464.51875</x:v>
      </x:c>
      <x:c r="O1607" s="22" t="n">
        <x:v>157592.98125</x:v>
      </x:c>
      <x:c r="P1607" s="14" t="n">
        <x:f>N1607/SUM(N1607:O1607)</x:f>
        <x:v>0.8542233125897559</x:v>
      </x:c>
      <x:c r="Q1607" s="22" t="n">
        <x:v>1632088.9125</x:v>
      </x:c>
      <x:c r="R1607" s="22" t="n">
        <x:v>401995.29375</x:v>
      </x:c>
      <x:c r="S1607" s="2" t="n">
        <x:v>3</x:v>
      </x:c>
      <x:c r="T1607" s="2" t="n">
        <x:v>2</x:v>
      </x:c>
      <x:c r="U1607" s="2" t="n">
        <x:v>3</x:v>
      </x:c>
      <x:c r="V1607" s="2" t="n">
        <x:v>1</x:v>
      </x:c>
      <x:c r="W1607" s="2" t="n">
        <x:v>4</x:v>
      </x:c>
      <x:c r="X1607" s="2" t="n">
        <x:v>4</x:v>
      </x:c>
      <x:c r="Y1607" s="2" t="n">
        <x:v>4</x:v>
      </x:c>
      <x:c r="Z1607" s="22" t="n">
        <x:v>476928</x:v>
      </x:c>
      <x:c r="AA1607" s="22" t="n">
        <x:v>422487</x:v>
      </x:c>
      <x:c r="AB1607" s="22" t="n">
        <x:v>163323</x:v>
      </x:c>
      <x:c r="AC1607" s="22" t="n">
        <x:v>60547.5</x:v>
      </x:c>
      <x:c r="AD1607" s="22" t="n">
        <x:v>121095</x:v>
      </x:c>
      <x:c r="AE1607" s="2" t="n">
        <x:v>1</x:v>
      </x:c>
      <x:c r="AF1607" s="2" t="n">
        <x:v>0</x:v>
      </x:c>
    </x:row>
    <x:row r="1608" ht="23" customHeight="1">
      <x:c r="A1608" s="2" t="n">
        <x:v>1602</x:v>
      </x:c>
      <x:c r="B1608" s="24" t="n">
        <x:v>294586.875</x:v>
      </x:c>
      <x:c r="C1608" s="24" t="n">
        <x:v>671482.125</x:v>
      </x:c>
      <x:c r="D1608" s="24" t="n">
        <x:f>SUM(B1608:C1608)</x:f>
        <x:v>966069</x:v>
      </x:c>
      <x:c r="E1608" s="25" t="n">
        <x:f>B1608/D1608</x:f>
        <x:v>0.3049335761731305</x:v>
      </x:c>
      <x:c r="F1608" s="25" t="n">
        <x:f>C1608/D1608</x:f>
        <x:v>0.6950664238268696</x:v>
      </x:c>
      <x:c r="G1608" s="22" t="n">
        <x:v>400726.125</x:v>
      </x:c>
      <x:c r="H1608" s="22" t="n">
        <x:v>1566770.0625</x:v>
      </x:c>
      <x:c r="I1608" s="22" t="n">
        <x:f>SUM(G1608:H1608)</x:f>
        <x:v>1967496.1875</x:v>
      </x:c>
      <x:c r="J1608" s="22" t="n">
        <x:v>844974</x:v>
      </x:c>
      <x:c r="K1608" s="22" t="n">
        <x:v>121095</x:v>
      </x:c>
      <x:c r="L1608" s="22" t="n">
        <x:f>SUM(J1608:K1608)</x:f>
        <x:v>966069</x:v>
      </x:c>
      <x:c r="M1608" s="23" t="n">
        <x:f>D1608-L1608</x:f>
        <x:v>0</x:v>
      </x:c>
      <x:c r="N1608" s="22" t="n">
        <x:v>294328.125</x:v>
      </x:c>
      <x:c r="O1608" s="22" t="n">
        <x:v>671740.875</x:v>
      </x:c>
      <x:c r="P1608" s="14" t="n">
        <x:f>N1608/SUM(N1608:O1608)</x:f>
        <x:v>0.3046657381615599</x:v>
      </x:c>
      <x:c r="Q1608" s="22" t="n">
        <x:v>399949.875</x:v>
      </x:c>
      <x:c r="R1608" s="22" t="n">
        <x:v>1567028.8125</x:v>
      </x:c>
      <x:c r="S1608" s="2" t="n">
        <x:v>1</x:v>
      </x:c>
      <x:c r="T1608" s="2" t="n">
        <x:v>3</x:v>
      </x:c>
      <x:c r="U1608" s="2" t="n">
        <x:v>1</x:v>
      </x:c>
      <x:c r="V1608" s="2" t="n">
        <x:v>3</x:v>
      </x:c>
      <x:c r="W1608" s="2" t="n">
        <x:v>3</x:v>
      </x:c>
      <x:c r="X1608" s="2" t="n">
        <x:v>3</x:v>
      </x:c>
      <x:c r="Y1608" s="2" t="n">
        <x:v>3</x:v>
      </x:c>
      <x:c r="Z1608" s="22" t="n">
        <x:v>368046</x:v>
      </x:c>
      <x:c r="AA1608" s="22" t="n">
        <x:v>476928</x:v>
      </x:c>
      <x:c r="AB1608" s="22" t="n">
        <x:v>108882</x:v>
      </x:c>
      <x:c r="AC1608" s="22" t="n">
        <x:v>121095</x:v>
      </x:c>
      <x:c r="AD1608" s="22" t="n">
        <x:v>0</x:v>
      </x:c>
      <x:c r="AE1608" s="2" t="n">
        <x:v>1</x:v>
      </x:c>
      <x:c r="AF1608" s="2" t="n">
        <x:v>0</x:v>
      </x:c>
    </x:row>
    <x:row r="1609" ht="23" customHeight="1">
      <x:c r="A1609" s="2" t="n">
        <x:v>1603</x:v>
      </x:c>
      <x:c r="B1609" s="24" t="n">
        <x:v>724551.75</x:v>
      </x:c>
      <x:c r="C1609" s="24" t="n">
        <x:v>241517.25</x:v>
      </x:c>
      <x:c r="D1609" s="24" t="n">
        <x:f>SUM(B1609:C1609)</x:f>
        <x:v>966069</x:v>
      </x:c>
      <x:c r="E1609" s="25" t="n">
        <x:f>B1609/D1609</x:f>
        <x:v>0.75</x:v>
      </x:c>
      <x:c r="F1609" s="25" t="n">
        <x:f>C1609/D1609</x:f>
        <x:v>0.25</x:v>
      </x:c>
      <x:c r="G1609" s="22" t="n">
        <x:v>923220</x:v>
      </x:c>
      <x:c r="H1609" s="22" t="n">
        <x:v>984918.9375</x:v>
      </x:c>
      <x:c r="I1609" s="22" t="n">
        <x:f>SUM(G1609:H1609)</x:f>
        <x:v>1908138.9375</x:v>
      </x:c>
      <x:c r="J1609" s="22" t="n">
        <x:v>844974</x:v>
      </x:c>
      <x:c r="K1609" s="22" t="n">
        <x:v>121095</x:v>
      </x:c>
      <x:c r="L1609" s="22" t="n">
        <x:f>SUM(J1609:K1609)</x:f>
        <x:v>966069</x:v>
      </x:c>
      <x:c r="M1609" s="23" t="n">
        <x:f>D1609-L1609</x:f>
        <x:v>0</x:v>
      </x:c>
      <x:c r="N1609" s="22" t="n">
        <x:v>724551.75</x:v>
      </x:c>
      <x:c r="O1609" s="22" t="n">
        <x:v>241517.25</x:v>
      </x:c>
      <x:c r="P1609" s="14" t="n">
        <x:f>N1609/SUM(N1609:O1609)</x:f>
        <x:v>0.75</x:v>
      </x:c>
      <x:c r="Q1609" s="22" t="n">
        <x:v>922185</x:v>
      </x:c>
      <x:c r="R1609" s="22" t="n">
        <x:v>985177.6875</x:v>
      </x:c>
      <x:c r="S1609" s="2" t="n">
        <x:v>1</x:v>
      </x:c>
      <x:c r="T1609" s="2" t="n">
        <x:v>3</x:v>
      </x:c>
      <x:c r="U1609" s="2" t="n">
        <x:v>2</x:v>
      </x:c>
      <x:c r="V1609" s="2" t="n">
        <x:v>2</x:v>
      </x:c>
      <x:c r="W1609" s="2" t="n">
        <x:v>3</x:v>
      </x:c>
      <x:c r="X1609" s="2" t="n">
        <x:v>3</x:v>
      </x:c>
      <x:c r="Y1609" s="2" t="n">
        <x:v>3</x:v>
      </x:c>
      <x:c r="Z1609" s="22" t="n">
        <x:v>368046</x:v>
      </x:c>
      <x:c r="AA1609" s="22" t="n">
        <x:v>476928</x:v>
      </x:c>
      <x:c r="AB1609" s="22" t="n">
        <x:v>108882</x:v>
      </x:c>
      <x:c r="AC1609" s="22" t="n">
        <x:v>121095</x:v>
      </x:c>
      <x:c r="AD1609" s="22" t="n">
        <x:v>0</x:v>
      </x:c>
      <x:c r="AE1609" s="2" t="n">
        <x:v>0</x:v>
      </x:c>
      <x:c r="AF1609" s="2" t="n">
        <x:v>0</x:v>
      </x:c>
    </x:row>
    <x:row r="1610" ht="23" customHeight="1">
      <x:c r="A1610" s="2" t="n">
        <x:v>1604</x:v>
      </x:c>
      <x:c r="B1610" s="24" t="n">
        <x:v>845951.5</x:v>
      </x:c>
      <x:c r="C1610" s="24" t="n">
        <x:v>120117.5</x:v>
      </x:c>
      <x:c r="D1610" s="24" t="n">
        <x:f>SUM(B1610:C1610)</x:f>
        <x:v>966069</x:v>
      </x:c>
      <x:c r="E1610" s="25" t="n">
        <x:f>B1610/D1610</x:f>
        <x:v>0.8756636430731138</x:v>
      </x:c>
      <x:c r="F1610" s="25" t="n">
        <x:f>C1610/D1610</x:f>
        <x:v>0.12433635692688617</x:v>
      </x:c>
      <x:c r="G1610" s="22" t="n">
        <x:v>1336679.5</x:v>
      </x:c>
      <x:c r="H1610" s="22" t="n">
        <x:v>486425.5625</x:v>
      </x:c>
      <x:c r="I1610" s="22" t="n">
        <x:f>SUM(G1610:H1610)</x:f>
        <x:v>1823105.0625</x:v>
      </x:c>
      <x:c r="J1610" s="22" t="n">
        <x:v>844974</x:v>
      </x:c>
      <x:c r="K1610" s="22" t="n">
        <x:v>121095</x:v>
      </x:c>
      <x:c r="L1610" s="22" t="n">
        <x:f>SUM(J1610:K1610)</x:f>
        <x:v>966069</x:v>
      </x:c>
      <x:c r="M1610" s="23" t="n">
        <x:f>D1610-L1610</x:f>
        <x:v>0</x:v>
      </x:c>
      <x:c r="N1610" s="22" t="n">
        <x:v>845951.5</x:v>
      </x:c>
      <x:c r="O1610" s="22" t="n">
        <x:v>120117.5</x:v>
      </x:c>
      <x:c r="P1610" s="14" t="n">
        <x:f>N1610/SUM(N1610:O1610)</x:f>
        <x:v>0.8756636430731138</x:v>
      </x:c>
      <x:c r="Q1610" s="22" t="n">
        <x:v>1336679.5</x:v>
      </x:c>
      <x:c r="R1610" s="22" t="n">
        <x:v>487201.8125</x:v>
      </x:c>
      <x:c r="S1610" s="2" t="n">
        <x:v>2</x:v>
      </x:c>
      <x:c r="T1610" s="2" t="n">
        <x:v>2</x:v>
      </x:c>
      <x:c r="U1610" s="2" t="n">
        <x:v>2</x:v>
      </x:c>
      <x:c r="V1610" s="2" t="n">
        <x:v>1</x:v>
      </x:c>
      <x:c r="W1610" s="2" t="n">
        <x:v>3</x:v>
      </x:c>
      <x:c r="X1610" s="2" t="n">
        <x:v>3</x:v>
      </x:c>
      <x:c r="Y1610" s="2" t="n">
        <x:v>3</x:v>
      </x:c>
      <x:c r="Z1610" s="22" t="n">
        <x:v>422487</x:v>
      </x:c>
      <x:c r="AA1610" s="22" t="n">
        <x:v>422487</x:v>
      </x:c>
      <x:c r="AB1610" s="22" t="n">
        <x:v>108882</x:v>
      </x:c>
      <x:c r="AC1610" s="22" t="n">
        <x:v>60547.5</x:v>
      </x:c>
      <x:c r="AD1610" s="22" t="n">
        <x:v>60547.5</x:v>
      </x:c>
      <x:c r="AE1610" s="2" t="n">
        <x:v>0</x:v>
      </x:c>
      <x:c r="AF1610" s="2" t="n">
        <x:v>0</x:v>
      </x:c>
    </x:row>
    <x:row r="1611" ht="23" customHeight="1">
      <x:c r="A1611" s="2" t="n">
        <x:v>1605</x:v>
      </x:c>
      <x:c r="B1611" s="24" t="n">
        <x:v>0</x:v>
      </x:c>
      <x:c r="C1611" s="24" t="n">
        <x:v>851080.5</x:v>
      </x:c>
      <x:c r="D1611" s="24" t="n">
        <x:f>SUM(B1611:C1611)</x:f>
        <x:v>851080.5</x:v>
      </x:c>
      <x:c r="E1611" s="25" t="n">
        <x:f>B1611/D1611</x:f>
        <x:v>0</x:v>
      </x:c>
      <x:c r="F1611" s="25" t="n">
        <x:f>C1611/D1611</x:f>
        <x:v>1</x:v>
      </x:c>
      <x:c r="G1611" s="22" t="n">
        <x:v>736092</x:v>
      </x:c>
      <x:c r="H1611" s="22" t="n">
        <x:v>995385.375</x:v>
      </x:c>
      <x:c r="I1611" s="22" t="n">
        <x:f>SUM(G1611:H1611)</x:f>
        <x:v>1731477.375</x:v>
      </x:c>
      <x:c r="J1611" s="22" t="n">
        <x:v>790533</x:v>
      </x:c>
      <x:c r="K1611" s="22" t="n">
        <x:v>60547.5</x:v>
      </x:c>
      <x:c r="L1611" s="22" t="n">
        <x:f>SUM(J1611:K1611)</x:f>
        <x:v>851080.5</x:v>
      </x:c>
      <x:c r="M1611" s="23" t="n">
        <x:f>D1611-L1611</x:f>
        <x:v>0</x:v>
      </x:c>
      <x:c r="N1611" s="22" t="n">
        <x:v>0</x:v>
      </x:c>
      <x:c r="O1611" s="22" t="n">
        <x:v>851080.5</x:v>
      </x:c>
      <x:c r="P1611" s="14" t="n">
        <x:f>N1611/SUM(N1611:O1611)</x:f>
        <x:v>0</x:v>
      </x:c>
      <x:c r="Q1611" s="22" t="n">
        <x:v>736092</x:v>
      </x:c>
      <x:c r="R1611" s="22" t="n">
        <x:v>995902.875</x:v>
      </x:c>
      <x:c r="S1611" s="2" t="n">
        <x:v>2</x:v>
      </x:c>
      <x:c r="T1611" s="2" t="n">
        <x:v>1</x:v>
      </x:c>
      <x:c r="U1611" s="2" t="n">
        <x:v>0</x:v>
      </x:c>
      <x:c r="V1611" s="2" t="n">
        <x:v>1</x:v>
      </x:c>
      <x:c r="W1611" s="2" t="n">
        <x:v>2</x:v>
      </x:c>
      <x:c r="X1611" s="2" t="n">
        <x:v>2</x:v>
      </x:c>
      <x:c r="Y1611" s="2" t="n">
        <x:v>2</x:v>
      </x:c>
      <x:c r="Z1611" s="22" t="n">
        <x:v>422487</x:v>
      </x:c>
      <x:c r="AA1611" s="22" t="n">
        <x:v>368046</x:v>
      </x:c>
      <x:c r="AB1611" s="22" t="n">
        <x:v>54441</x:v>
      </x:c>
      <x:c r="AC1611" s="22" t="n">
        <x:v>0</x:v>
      </x:c>
      <x:c r="AD1611" s="22" t="n">
        <x:v>60547.5</x:v>
      </x:c>
      <x:c r="AE1611" s="2" t="n">
        <x:v>0</x:v>
      </x:c>
      <x:c r="AF1611" s="2" t="n">
        <x:v>0</x:v>
      </x:c>
    </x:row>
    <x:row r="1612" ht="23" customHeight="1">
      <x:c r="A1612" s="2" t="n">
        <x:v>1606</x:v>
      </x:c>
      <x:c r="B1612" s="24" t="n">
        <x:v>851080.5</x:v>
      </x:c>
      <x:c r="C1612" s="24" t="n">
        <x:v>0</x:v>
      </x:c>
      <x:c r="D1612" s="24" t="n">
        <x:f>SUM(B1612:C1612)</x:f>
        <x:v>851080.5</x:v>
      </x:c>
      <x:c r="E1612" s="25" t="n">
        <x:f>B1612/D1612</x:f>
        <x:v>1</x:v>
      </x:c>
      <x:c r="F1612" s="25" t="n">
        <x:f>C1612/D1612</x:f>
        <x:v>0</x:v>
      </x:c>
      <x:c r="G1612" s="22" t="n">
        <x:v>1695355.875</x:v>
      </x:c>
      <x:c r="H1612" s="22" t="n">
        <x:v>0</x:v>
      </x:c>
      <x:c r="I1612" s="22" t="n">
        <x:f>SUM(G1612:H1612)</x:f>
        <x:v>1695355.875</x:v>
      </x:c>
      <x:c r="J1612" s="22" t="n">
        <x:v>790533</x:v>
      </x:c>
      <x:c r="K1612" s="22" t="n">
        <x:v>60547.5</x:v>
      </x:c>
      <x:c r="L1612" s="22" t="n">
        <x:f>SUM(J1612:K1612)</x:f>
        <x:v>851080.5</x:v>
      </x:c>
      <x:c r="M1612" s="23" t="n">
        <x:f>D1612-L1612</x:f>
        <x:v>0</x:v>
      </x:c>
      <x:c r="N1612" s="22" t="n">
        <x:v>851080.5</x:v>
      </x:c>
      <x:c r="O1612" s="22" t="n">
        <x:v>0</x:v>
      </x:c>
      <x:c r="P1612" s="14" t="n">
        <x:f>N1612/SUM(N1612:O1612)</x:f>
        <x:v>1</x:v>
      </x:c>
      <x:c r="Q1612" s="22" t="n">
        <x:v>1694320.875</x:v>
      </x:c>
      <x:c r="R1612" s="22" t="n">
        <x:v>0</x:v>
      </x:c>
      <x:c r="S1612" s="2" t="n">
        <x:v>2</x:v>
      </x:c>
      <x:c r="T1612" s="2" t="n">
        <x:v>1</x:v>
      </x:c>
      <x:c r="U1612" s="2" t="n">
        <x:v>2</x:v>
      </x:c>
      <x:c r="V1612" s="2" t="n">
        <x:v>0</x:v>
      </x:c>
      <x:c r="W1612" s="2" t="n">
        <x:v>2</x:v>
      </x:c>
      <x:c r="X1612" s="2" t="n">
        <x:v>2</x:v>
      </x:c>
      <x:c r="Y1612" s="2" t="n">
        <x:v>2</x:v>
      </x:c>
      <x:c r="Z1612" s="22" t="n">
        <x:v>422487</x:v>
      </x:c>
      <x:c r="AA1612" s="22" t="n">
        <x:v>368046</x:v>
      </x:c>
      <x:c r="AB1612" s="22" t="n">
        <x:v>54441</x:v>
      </x:c>
      <x:c r="AC1612" s="22" t="n">
        <x:v>0</x:v>
      </x:c>
      <x:c r="AD1612" s="22" t="n">
        <x:v>60547.5</x:v>
      </x:c>
      <x:c r="AE1612" s="2" t="n">
        <x:v>0</x:v>
      </x:c>
      <x:c r="AF1612" s="2" t="n">
        <x:v>0</x:v>
      </x:c>
    </x:row>
    <x:row r="1613" ht="23" customHeight="1">
      <x:c r="A1613" s="2" t="n">
        <x:v>1607</x:v>
      </x:c>
      <x:c r="B1613" s="24" t="n">
        <x:v>543093.25</x:v>
      </x:c>
      <x:c r="C1613" s="24" t="n">
        <x:v>422975.75</x:v>
      </x:c>
      <x:c r="D1613" s="24" t="n">
        <x:f>SUM(B1613:C1613)</x:f>
        <x:v>966069</x:v>
      </x:c>
      <x:c r="E1613" s="25" t="n">
        <x:f>B1613/D1613</x:f>
        <x:v>0.5621681784634431</x:v>
      </x:c>
      <x:c r="F1613" s="25" t="n">
        <x:f>C1613/D1613</x:f>
        <x:v>0.4378318215365569</x:v>
      </x:c>
      <x:c r="G1613" s="22" t="n">
        <x:v>1126350.25</x:v>
      </x:c>
      <x:c r="H1613" s="22" t="n">
        <x:v>743536.8125</x:v>
      </x:c>
      <x:c r="I1613" s="22" t="n">
        <x:f>SUM(G1613:H1613)</x:f>
        <x:v>1869887.0625</x:v>
      </x:c>
      <x:c r="J1613" s="22" t="n">
        <x:v>844974</x:v>
      </x:c>
      <x:c r="K1613" s="22" t="n">
        <x:v>121095</x:v>
      </x:c>
      <x:c r="L1613" s="22" t="n">
        <x:f>SUM(J1613:K1613)</x:f>
        <x:v>966069</x:v>
      </x:c>
      <x:c r="M1613" s="23" t="n">
        <x:f>D1613-L1613</x:f>
        <x:v>0</x:v>
      </x:c>
      <x:c r="N1613" s="22" t="n">
        <x:v>543093.25</x:v>
      </x:c>
      <x:c r="O1613" s="22" t="n">
        <x:v>422975.75</x:v>
      </x:c>
      <x:c r="P1613" s="14" t="n">
        <x:f>N1613/SUM(N1613:O1613)</x:f>
        <x:v>0.5621681784634431</x:v>
      </x:c>
      <x:c r="Q1613" s="22" t="n">
        <x:v>1125832.75</x:v>
      </x:c>
      <x:c r="R1613" s="22" t="n">
        <x:v>744054.3125</x:v>
      </x:c>
      <x:c r="S1613" s="2" t="n">
        <x:v>2</x:v>
      </x:c>
      <x:c r="T1613" s="2" t="n">
        <x:v>2</x:v>
      </x:c>
      <x:c r="U1613" s="2" t="n">
        <x:v>2</x:v>
      </x:c>
      <x:c r="V1613" s="2" t="n">
        <x:v>3</x:v>
      </x:c>
      <x:c r="W1613" s="2" t="n">
        <x:v>3</x:v>
      </x:c>
      <x:c r="X1613" s="2" t="n">
        <x:v>3</x:v>
      </x:c>
      <x:c r="Y1613" s="2" t="n">
        <x:v>3</x:v>
      </x:c>
      <x:c r="Z1613" s="22" t="n">
        <x:v>422487</x:v>
      </x:c>
      <x:c r="AA1613" s="22" t="n">
        <x:v>422487</x:v>
      </x:c>
      <x:c r="AB1613" s="22" t="n">
        <x:v>108882</x:v>
      </x:c>
      <x:c r="AC1613" s="22" t="n">
        <x:v>60547.5</x:v>
      </x:c>
      <x:c r="AD1613" s="22" t="n">
        <x:v>60547.5</x:v>
      </x:c>
      <x:c r="AE1613" s="2" t="n">
        <x:v>0</x:v>
      </x:c>
      <x:c r="AF1613" s="2" t="n">
        <x:v>0</x:v>
      </x:c>
    </x:row>
    <x:row r="1614" ht="23" customHeight="1">
      <x:c r="A1614" s="2" t="n">
        <x:v>1608</x:v>
      </x:c>
      <x:c r="B1614" s="24" t="n">
        <x:v>540058.6875</x:v>
      </x:c>
      <x:c r="C1614" s="24" t="n">
        <x:v>426010.3125</x:v>
      </x:c>
      <x:c r="D1614" s="24" t="n">
        <x:f>SUM(B1614:C1614)</x:f>
        <x:v>966069</x:v>
      </x:c>
      <x:c r="E1614" s="25" t="n">
        <x:f>B1614/D1614</x:f>
        <x:v>0.5590270337833012</x:v>
      </x:c>
      <x:c r="F1614" s="25" t="n">
        <x:f>C1614/D1614</x:f>
        <x:v>0.4409729662166988</x:v>
      </x:c>
      <x:c r="G1614" s="22" t="n">
        <x:v>1384334.0625</x:v>
      </x:c>
      <x:c r="H1614" s="22" t="n">
        <x:v>478562.4375</x:v>
      </x:c>
      <x:c r="I1614" s="22" t="n">
        <x:f>SUM(G1614:H1614)</x:f>
        <x:v>1862896.5</x:v>
      </x:c>
      <x:c r="J1614" s="22" t="n">
        <x:v>844974</x:v>
      </x:c>
      <x:c r="K1614" s="22" t="n">
        <x:v>121095</x:v>
      </x:c>
      <x:c r="L1614" s="22" t="n">
        <x:f>SUM(J1614:K1614)</x:f>
        <x:v>966069</x:v>
      </x:c>
      <x:c r="M1614" s="23" t="n">
        <x:f>D1614-L1614</x:f>
        <x:v>0</x:v>
      </x:c>
      <x:c r="N1614" s="22" t="n">
        <x:v>540834.9375</x:v>
      </x:c>
      <x:c r="O1614" s="22" t="n">
        <x:v>425234.0625</x:v>
      </x:c>
      <x:c r="P1614" s="14" t="n">
        <x:f>N1614/SUM(N1614:O1614)</x:f>
        <x:v>0.559830547818013</x:v>
      </x:c>
      <x:c r="Q1614" s="22" t="n">
        <x:v>1384075.3125</x:v>
      </x:c>
      <x:c r="R1614" s="22" t="n">
        <x:v>478044.9375</x:v>
      </x:c>
      <x:c r="S1614" s="2" t="n">
        <x:v>3</x:v>
      </x:c>
      <x:c r="T1614" s="2" t="n">
        <x:v>1</x:v>
      </x:c>
      <x:c r="U1614" s="2" t="n">
        <x:v>1</x:v>
      </x:c>
      <x:c r="V1614" s="2" t="n">
        <x:v>2</x:v>
      </x:c>
      <x:c r="W1614" s="2" t="n">
        <x:v>3</x:v>
      </x:c>
      <x:c r="X1614" s="2" t="n">
        <x:v>3</x:v>
      </x:c>
      <x:c r="Y1614" s="2" t="n">
        <x:v>3</x:v>
      </x:c>
      <x:c r="Z1614" s="22" t="n">
        <x:v>476928</x:v>
      </x:c>
      <x:c r="AA1614" s="22" t="n">
        <x:v>368046</x:v>
      </x:c>
      <x:c r="AB1614" s="22" t="n">
        <x:v>108882</x:v>
      </x:c>
      <x:c r="AC1614" s="22" t="n">
        <x:v>0</x:v>
      </x:c>
      <x:c r="AD1614" s="22" t="n">
        <x:v>121095</x:v>
      </x:c>
      <x:c r="AE1614" s="2" t="n">
        <x:v>0</x:v>
      </x:c>
      <x:c r="AF1614" s="2" t="n">
        <x:v>1</x:v>
      </x:c>
    </x:row>
    <x:row r="1615" ht="23" customHeight="1">
      <x:c r="A1615" s="2" t="n">
        <x:v>1609</x:v>
      </x:c>
      <x:c r="B1615" s="24" t="n">
        <x:v>851080.5</x:v>
      </x:c>
      <x:c r="C1615" s="24" t="n">
        <x:v>0</x:v>
      </x:c>
      <x:c r="D1615" s="24" t="n">
        <x:f>SUM(B1615:C1615)</x:f>
        <x:v>851080.5</x:v>
      </x:c>
      <x:c r="E1615" s="25" t="n">
        <x:f>B1615/D1615</x:f>
        <x:v>1</x:v>
      </x:c>
      <x:c r="F1615" s="25" t="n">
        <x:f>C1615/D1615</x:f>
        <x:v>0</x:v>
      </x:c>
      <x:c r="G1615" s="22" t="n">
        <x:v>1141760.25</x:v>
      </x:c>
      <x:c r="H1615" s="22" t="n">
        <x:v>736092</x:v>
      </x:c>
      <x:c r="I1615" s="22" t="n">
        <x:f>SUM(G1615:H1615)</x:f>
        <x:v>1877852.25</x:v>
      </x:c>
      <x:c r="J1615" s="22" t="n">
        <x:v>790533</x:v>
      </x:c>
      <x:c r="K1615" s="22" t="n">
        <x:v>60547.5</x:v>
      </x:c>
      <x:c r="L1615" s="22" t="n">
        <x:f>SUM(J1615:K1615)</x:f>
        <x:v>851080.5</x:v>
      </x:c>
      <x:c r="M1615" s="23" t="n">
        <x:f>D1615-L1615</x:f>
        <x:v>0</x:v>
      </x:c>
      <x:c r="N1615" s="22" t="n">
        <x:v>851080.5</x:v>
      </x:c>
      <x:c r="O1615" s="22" t="n">
        <x:v>0</x:v>
      </x:c>
      <x:c r="P1615" s="14" t="n">
        <x:f>N1615/SUM(N1615:O1615)</x:f>
        <x:v>1</x:v>
      </x:c>
      <x:c r="Q1615" s="22" t="n">
        <x:v>1140725.25</x:v>
      </x:c>
      <x:c r="R1615" s="22" t="n">
        <x:v>736092</x:v>
      </x:c>
      <x:c r="S1615" s="2" t="n">
        <x:v>1</x:v>
      </x:c>
      <x:c r="T1615" s="2" t="n">
        <x:v>2</x:v>
      </x:c>
      <x:c r="U1615" s="2" t="n">
        <x:v>2</x:v>
      </x:c>
      <x:c r="V1615" s="2" t="n">
        <x:v>0</x:v>
      </x:c>
      <x:c r="W1615" s="2" t="n">
        <x:v>2</x:v>
      </x:c>
      <x:c r="X1615" s="2" t="n">
        <x:v>2</x:v>
      </x:c>
      <x:c r="Y1615" s="2" t="n">
        <x:v>2</x:v>
      </x:c>
      <x:c r="Z1615" s="22" t="n">
        <x:v>368046</x:v>
      </x:c>
      <x:c r="AA1615" s="22" t="n">
        <x:v>422487</x:v>
      </x:c>
      <x:c r="AB1615" s="22" t="n">
        <x:v>54441</x:v>
      </x:c>
      <x:c r="AC1615" s="22" t="n">
        <x:v>60547.5</x:v>
      </x:c>
      <x:c r="AD1615" s="22" t="n">
        <x:v>0</x:v>
      </x:c>
      <x:c r="AE1615" s="2" t="n">
        <x:v>0</x:v>
      </x:c>
      <x:c r="AF1615" s="2" t="n">
        <x:v>0</x:v>
      </x:c>
    </x:row>
    <x:row r="1616" ht="23" customHeight="1">
      <x:c r="A1616" s="2" t="n">
        <x:v>1610</x:v>
      </x:c>
      <x:c r="B1616" s="24" t="n">
        <x:v>851080.5</x:v>
      </x:c>
      <x:c r="C1616" s="24" t="n">
        <x:v>0</x:v>
      </x:c>
      <x:c r="D1616" s="24" t="n">
        <x:f>SUM(B1616:C1616)</x:f>
        <x:v>851080.5</x:v>
      </x:c>
      <x:c r="E1616" s="25" t="n">
        <x:f>B1616/D1616</x:f>
        <x:v>1</x:v>
      </x:c>
      <x:c r="F1616" s="25" t="n">
        <x:f>C1616/D1616</x:f>
        <x:v>0</x:v>
      </x:c>
      <x:c r="G1616" s="22" t="n">
        <x:v>851080.5</x:v>
      </x:c>
      <x:c r="H1616" s="22" t="n">
        <x:v>789148.6875</x:v>
      </x:c>
      <x:c r="I1616" s="22" t="n">
        <x:f>SUM(G1616:H1616)</x:f>
        <x:v>1640229.1875</x:v>
      </x:c>
      <x:c r="J1616" s="22" t="n">
        <x:v>790533</x:v>
      </x:c>
      <x:c r="K1616" s="22" t="n">
        <x:v>60547.5</x:v>
      </x:c>
      <x:c r="L1616" s="22" t="n">
        <x:f>SUM(J1616:K1616)</x:f>
        <x:v>851080.5</x:v>
      </x:c>
      <x:c r="M1616" s="23" t="n">
        <x:f>D1616-L1616</x:f>
        <x:v>0</x:v>
      </x:c>
      <x:c r="N1616" s="22" t="n">
        <x:v>851080.5</x:v>
      </x:c>
      <x:c r="O1616" s="22" t="n">
        <x:v>0</x:v>
      </x:c>
      <x:c r="P1616" s="14" t="n">
        <x:f>N1616/SUM(N1616:O1616)</x:f>
        <x:v>1</x:v>
      </x:c>
      <x:c r="Q1616" s="22" t="n">
        <x:v>851080.5</x:v>
      </x:c>
      <x:c r="R1616" s="22" t="n">
        <x:v>789666.1875</x:v>
      </x:c>
      <x:c r="S1616" s="2" t="n">
        <x:v>1</x:v>
      </x:c>
      <x:c r="T1616" s="2" t="n">
        <x:v>2</x:v>
      </x:c>
      <x:c r="U1616" s="2" t="n">
        <x:v>2</x:v>
      </x:c>
      <x:c r="V1616" s="2" t="n">
        <x:v>0</x:v>
      </x:c>
      <x:c r="W1616" s="2" t="n">
        <x:v>2</x:v>
      </x:c>
      <x:c r="X1616" s="2" t="n">
        <x:v>2</x:v>
      </x:c>
      <x:c r="Y1616" s="2" t="n">
        <x:v>2</x:v>
      </x:c>
      <x:c r="Z1616" s="22" t="n">
        <x:v>368046</x:v>
      </x:c>
      <x:c r="AA1616" s="22" t="n">
        <x:v>422487</x:v>
      </x:c>
      <x:c r="AB1616" s="22" t="n">
        <x:v>54441</x:v>
      </x:c>
      <x:c r="AC1616" s="22" t="n">
        <x:v>60547.5</x:v>
      </x:c>
      <x:c r="AD1616" s="22" t="n">
        <x:v>0</x:v>
      </x:c>
      <x:c r="AE1616" s="2" t="n">
        <x:v>0</x:v>
      </x:c>
      <x:c r="AF1616" s="2" t="n">
        <x:v>0</x:v>
      </x:c>
    </x:row>
    <x:row r="1617" ht="23" customHeight="1">
      <x:c r="A1617" s="2" t="n">
        <x:v>1611</x:v>
      </x:c>
      <x:c r="B1617" s="24" t="n">
        <x:v>681185.25</x:v>
      </x:c>
      <x:c r="C1617" s="24" t="n">
        <x:v>284883.75</x:v>
      </x:c>
      <x:c r="D1617" s="24" t="n">
        <x:f>SUM(B1617:C1617)</x:f>
        <x:v>966069</x:v>
      </x:c>
      <x:c r="E1617" s="25" t="n">
        <x:f>B1617/D1617</x:f>
        <x:v>0.7051103492607671</x:v>
      </x:c>
      <x:c r="F1617" s="25" t="n">
        <x:f>C1617/D1617</x:f>
        <x:v>0.2948896507392329</x:v>
      </x:c>
      <x:c r="G1617" s="22" t="n">
        <x:v>1355565.375</x:v>
      </x:c>
      <x:c r="H1617" s="22" t="n">
        <x:v>530247.75</x:v>
      </x:c>
      <x:c r="I1617" s="22" t="n">
        <x:f>SUM(G1617:H1617)</x:f>
        <x:v>1885813.125</x:v>
      </x:c>
      <x:c r="J1617" s="22" t="n">
        <x:v>844974</x:v>
      </x:c>
      <x:c r="K1617" s="22" t="n">
        <x:v>121095</x:v>
      </x:c>
      <x:c r="L1617" s="22" t="n">
        <x:f>SUM(J1617:K1617)</x:f>
        <x:v>966069</x:v>
      </x:c>
      <x:c r="M1617" s="23" t="n">
        <x:f>D1617-L1617</x:f>
        <x:v>0</x:v>
      </x:c>
      <x:c r="N1617" s="22" t="n">
        <x:v>680667.75</x:v>
      </x:c>
      <x:c r="O1617" s="22" t="n">
        <x:v>285401.25</x:v>
      </x:c>
      <x:c r="P1617" s="14" t="n">
        <x:f>N1617/SUM(N1617:O1617)</x:f>
        <x:v>0.7045746732376259</x:v>
      </x:c>
      <x:c r="Q1617" s="22" t="n">
        <x:v>1353495.375</x:v>
      </x:c>
      <x:c r="R1617" s="22" t="n">
        <x:v>530765.25</x:v>
      </x:c>
      <x:c r="S1617" s="2" t="n">
        <x:v>2</x:v>
      </x:c>
      <x:c r="T1617" s="2" t="n">
        <x:v>2</x:v>
      </x:c>
      <x:c r="U1617" s="2" t="n">
        <x:v>3</x:v>
      </x:c>
      <x:c r="V1617" s="2" t="n">
        <x:v>1</x:v>
      </x:c>
      <x:c r="W1617" s="2" t="n">
        <x:v>3</x:v>
      </x:c>
      <x:c r="X1617" s="2" t="n">
        <x:v>3</x:v>
      </x:c>
      <x:c r="Y1617" s="2" t="n">
        <x:v>3</x:v>
      </x:c>
      <x:c r="Z1617" s="22" t="n">
        <x:v>422487</x:v>
      </x:c>
      <x:c r="AA1617" s="22" t="n">
        <x:v>422487</x:v>
      </x:c>
      <x:c r="AB1617" s="22" t="n">
        <x:v>108882</x:v>
      </x:c>
      <x:c r="AC1617" s="22" t="n">
        <x:v>60547.5</x:v>
      </x:c>
      <x:c r="AD1617" s="22" t="n">
        <x:v>60547.5</x:v>
      </x:c>
      <x:c r="AE1617" s="2" t="n">
        <x:v>0</x:v>
      </x:c>
      <x:c r="AF1617" s="2" t="n">
        <x:v>1</x:v>
      </x:c>
    </x:row>
    <x:row r="1618" ht="23" customHeight="1">
      <x:c r="A1618" s="2" t="n">
        <x:v>1612</x:v>
      </x:c>
      <x:c r="B1618" s="24" t="n">
        <x:v>966069</x:v>
      </x:c>
      <x:c r="C1618" s="24" t="n">
        <x:v>0</x:v>
      </x:c>
      <x:c r="D1618" s="24" t="n">
        <x:f>SUM(B1618:C1618)</x:f>
        <x:v>966069</x:v>
      </x:c>
      <x:c r="E1618" s="25" t="n">
        <x:f>B1618/D1618</x:f>
        <x:v>1</x:v>
      </x:c>
      <x:c r="F1618" s="25" t="n">
        <x:f>C1618/D1618</x:f>
        <x:v>0</x:v>
      </x:c>
      <x:c r="G1618" s="22" t="n">
        <x:v>1547920.125</x:v>
      </x:c>
      <x:c r="H1618" s="22" t="n">
        <x:v>291111</x:v>
      </x:c>
      <x:c r="I1618" s="22" t="n">
        <x:f>SUM(G1618:H1618)</x:f>
        <x:v>1839031.125</x:v>
      </x:c>
      <x:c r="J1618" s="22" t="n">
        <x:v>844974</x:v>
      </x:c>
      <x:c r="K1618" s="22" t="n">
        <x:v>121095</x:v>
      </x:c>
      <x:c r="L1618" s="22" t="n">
        <x:f>SUM(J1618:K1618)</x:f>
        <x:v>966069</x:v>
      </x:c>
      <x:c r="M1618" s="23" t="n">
        <x:f>D1618-L1618</x:f>
        <x:v>0</x:v>
      </x:c>
      <x:c r="N1618" s="22" t="n">
        <x:v>966069</x:v>
      </x:c>
      <x:c r="O1618" s="22" t="n">
        <x:v>0</x:v>
      </x:c>
      <x:c r="P1618" s="14" t="n">
        <x:f>N1618/SUM(N1618:O1618)</x:f>
        <x:v>1</x:v>
      </x:c>
      <x:c r="Q1618" s="22" t="n">
        <x:v>1546885.125</x:v>
      </x:c>
      <x:c r="R1618" s="22" t="n">
        <x:v>291369.75</x:v>
      </x:c>
      <x:c r="S1618" s="2" t="n">
        <x:v>2</x:v>
      </x:c>
      <x:c r="T1618" s="2" t="n">
        <x:v>2</x:v>
      </x:c>
      <x:c r="U1618" s="2" t="n">
        <x:v>2</x:v>
      </x:c>
      <x:c r="V1618" s="2" t="n">
        <x:v>0</x:v>
      </x:c>
      <x:c r="W1618" s="2" t="n">
        <x:v>3</x:v>
      </x:c>
      <x:c r="X1618" s="2" t="n">
        <x:v>3</x:v>
      </x:c>
      <x:c r="Y1618" s="2" t="n">
        <x:v>3</x:v>
      </x:c>
      <x:c r="Z1618" s="22" t="n">
        <x:v>422487</x:v>
      </x:c>
      <x:c r="AA1618" s="22" t="n">
        <x:v>422487</x:v>
      </x:c>
      <x:c r="AB1618" s="22" t="n">
        <x:v>108882</x:v>
      </x:c>
      <x:c r="AC1618" s="22" t="n">
        <x:v>60547.5</x:v>
      </x:c>
      <x:c r="AD1618" s="22" t="n">
        <x:v>60547.5</x:v>
      </x:c>
      <x:c r="AE1618" s="2" t="n">
        <x:v>0</x:v>
      </x:c>
      <x:c r="AF1618" s="2" t="n">
        <x:v>0</x:v>
      </x:c>
    </x:row>
    <x:row r="1619" ht="23" customHeight="1">
      <x:c r="A1619" s="2" t="n">
        <x:v>1613</x:v>
      </x:c>
      <x:c r="B1619" s="24" t="n">
        <x:v>893998.5</x:v>
      </x:c>
      <x:c r="C1619" s="24" t="n">
        <x:v>72070.5</x:v>
      </x:c>
      <x:c r="D1619" s="24" t="n">
        <x:f>SUM(B1619:C1619)</x:f>
        <x:v>966069</x:v>
      </x:c>
      <x:c r="E1619" s="25" t="n">
        <x:f>B1619/D1619</x:f>
        <x:v>0.9253981858438683</x:v>
      </x:c>
      <x:c r="F1619" s="25" t="n">
        <x:f>C1619/D1619</x:f>
        <x:v>0.07460181415613171</x:v>
      </x:c>
      <x:c r="G1619" s="22" t="n">
        <x:v>1492909.875</x:v>
      </x:c>
      <x:c r="H1619" s="22" t="n">
        <x:v>324744.1875</x:v>
      </x:c>
      <x:c r="I1619" s="22" t="n">
        <x:f>SUM(G1619:H1619)</x:f>
        <x:v>1817654.0625</x:v>
      </x:c>
      <x:c r="J1619" s="22" t="n">
        <x:v>844974</x:v>
      </x:c>
      <x:c r="K1619" s="22" t="n">
        <x:v>121095</x:v>
      </x:c>
      <x:c r="L1619" s="22" t="n">
        <x:f>SUM(J1619:K1619)</x:f>
        <x:v>966069</x:v>
      </x:c>
      <x:c r="M1619" s="23" t="n">
        <x:f>D1619-L1619</x:f>
        <x:v>0</x:v>
      </x:c>
      <x:c r="N1619" s="22" t="n">
        <x:v>893998.5</x:v>
      </x:c>
      <x:c r="O1619" s="22" t="n">
        <x:v>72070.5</x:v>
      </x:c>
      <x:c r="P1619" s="14" t="n">
        <x:f>N1619/SUM(N1619:O1619)</x:f>
        <x:v>0.9253981858438683</x:v>
      </x:c>
      <x:c r="Q1619" s="22" t="n">
        <x:v>1491874.875</x:v>
      </x:c>
      <x:c r="R1619" s="22" t="n">
        <x:v>325002.9375</x:v>
      </x:c>
      <x:c r="S1619" s="2" t="n">
        <x:v>2</x:v>
      </x:c>
      <x:c r="T1619" s="2" t="n">
        <x:v>2</x:v>
      </x:c>
      <x:c r="U1619" s="2" t="n">
        <x:v>3</x:v>
      </x:c>
      <x:c r="V1619" s="2" t="n">
        <x:v>1</x:v>
      </x:c>
      <x:c r="W1619" s="2" t="n">
        <x:v>3</x:v>
      </x:c>
      <x:c r="X1619" s="2" t="n">
        <x:v>3</x:v>
      </x:c>
      <x:c r="Y1619" s="2" t="n">
        <x:v>3</x:v>
      </x:c>
      <x:c r="Z1619" s="22" t="n">
        <x:v>422487</x:v>
      </x:c>
      <x:c r="AA1619" s="22" t="n">
        <x:v>422487</x:v>
      </x:c>
      <x:c r="AB1619" s="22" t="n">
        <x:v>108882</x:v>
      </x:c>
      <x:c r="AC1619" s="22" t="n">
        <x:v>60547.5</x:v>
      </x:c>
      <x:c r="AD1619" s="22" t="n">
        <x:v>60547.5</x:v>
      </x:c>
      <x:c r="AE1619" s="2" t="n">
        <x:v>0</x:v>
      </x:c>
      <x:c r="AF1619" s="2" t="n">
        <x:v>0</x:v>
      </x:c>
    </x:row>
    <x:row r="1620" ht="23" customHeight="1">
      <x:c r="A1620" s="2" t="n">
        <x:v>1614</x:v>
      </x:c>
      <x:c r="B1620" s="24" t="n">
        <x:v>565858.1109375</x:v>
      </x:c>
      <x:c r="C1620" s="24" t="n">
        <x:v>515199.3890625</x:v>
      </x:c>
      <x:c r="D1620" s="24" t="n">
        <x:f>SUM(B1620:C1620)</x:f>
        <x:v>1081057.5</x:v>
      </x:c>
      <x:c r="E1620" s="25" t="n">
        <x:f>B1620/D1620</x:f>
        <x:v>0.5234301699377693</x:v>
      </x:c>
      <x:c r="F1620" s="25" t="n">
        <x:f>C1620/D1620</x:f>
        <x:v>0.4765698300622307</x:v>
      </x:c>
      <x:c r="G1620" s="22" t="n">
        <x:v>1225078.0734375003</x:v>
      </x:c>
      <x:c r="H1620" s="22" t="n">
        <x:v>810969.7218749999</x:v>
      </x:c>
      <x:c r="I1620" s="22" t="n">
        <x:f>SUM(G1620:H1620)</x:f>
        <x:v>2036047.7953125</x:v>
      </x:c>
      <x:c r="J1620" s="22" t="n">
        <x:v>899415</x:v>
      </x:c>
      <x:c r="K1620" s="22" t="n">
        <x:v>181642.5</x:v>
      </x:c>
      <x:c r="L1620" s="22" t="n">
        <x:f>SUM(J1620:K1620)</x:f>
        <x:v>1081057.5</x:v>
      </x:c>
      <x:c r="M1620" s="23" t="n">
        <x:f>D1620-L1620</x:f>
        <x:v>0</x:v>
      </x:c>
      <x:c r="N1620" s="22" t="n">
        <x:v>566407.9546875</x:v>
      </x:c>
      <x:c r="O1620" s="22" t="n">
        <x:v>514649.5453125</x:v>
      </x:c>
      <x:c r="P1620" s="14" t="n">
        <x:f>N1620/SUM(N1620:O1620)</x:f>
        <x:v>0.5239387865007181</x:v>
      </x:c>
      <x:c r="Q1620" s="22" t="n">
        <x:v>1225024.1671875003</x:v>
      </x:c>
      <x:c r="R1620" s="22" t="n">
        <x:v>811379.4093749999</x:v>
      </x:c>
      <x:c r="S1620" s="2" t="n">
        <x:v>3</x:v>
      </x:c>
      <x:c r="T1620" s="2" t="n">
        <x:v>2</x:v>
      </x:c>
      <x:c r="U1620" s="2" t="n">
        <x:v>1</x:v>
      </x:c>
      <x:c r="V1620" s="2" t="n">
        <x:v>3</x:v>
      </x:c>
      <x:c r="W1620" s="2" t="n">
        <x:v>4</x:v>
      </x:c>
      <x:c r="X1620" s="2" t="n">
        <x:v>4</x:v>
      </x:c>
      <x:c r="Y1620" s="2" t="n">
        <x:v>4</x:v>
      </x:c>
      <x:c r="Z1620" s="22" t="n">
        <x:v>476928</x:v>
      </x:c>
      <x:c r="AA1620" s="22" t="n">
        <x:v>422487</x:v>
      </x:c>
      <x:c r="AB1620" s="22" t="n">
        <x:v>163323</x:v>
      </x:c>
      <x:c r="AC1620" s="22" t="n">
        <x:v>60547.5</x:v>
      </x:c>
      <x:c r="AD1620" s="22" t="n">
        <x:v>121095</x:v>
      </x:c>
      <x:c r="AE1620" s="2" t="n">
        <x:v>1</x:v>
      </x:c>
      <x:c r="AF1620" s="2" t="n">
        <x:v>1</x:v>
      </x:c>
    </x:row>
    <x:row r="1621" ht="23" customHeight="1">
      <x:c r="A1621" s="2" t="n">
        <x:v>1615</x:v>
      </x:c>
      <x:c r="B1621" s="24" t="n">
        <x:v>425540.25</x:v>
      </x:c>
      <x:c r="C1621" s="24" t="n">
        <x:v>425540.25</x:v>
      </x:c>
      <x:c r="D1621" s="24" t="n">
        <x:f>SUM(B1621:C1621)</x:f>
        <x:v>851080.5</x:v>
      </x:c>
      <x:c r="E1621" s="25" t="n">
        <x:f>B1621/D1621</x:f>
        <x:v>0.5</x:v>
      </x:c>
      <x:c r="F1621" s="25" t="n">
        <x:f>C1621/D1621</x:f>
        <x:v>0.5</x:v>
      </x:c>
      <x:c r="G1621" s="22" t="n">
        <x:v>1254161.25</x:v>
      </x:c>
      <x:c r="H1621" s="22" t="n">
        <x:v>524098.125</x:v>
      </x:c>
      <x:c r="I1621" s="22" t="n">
        <x:f>SUM(G1621:H1621)</x:f>
        <x:v>1778259.375</x:v>
      </x:c>
      <x:c r="J1621" s="22" t="n">
        <x:v>790533</x:v>
      </x:c>
      <x:c r="K1621" s="22" t="n">
        <x:v>60547.5</x:v>
      </x:c>
      <x:c r="L1621" s="22" t="n">
        <x:f>SUM(J1621:K1621)</x:f>
        <x:v>851080.5</x:v>
      </x:c>
      <x:c r="M1621" s="23" t="n">
        <x:f>D1621-L1621</x:f>
        <x:v>0</x:v>
      </x:c>
      <x:c r="N1621" s="22" t="n">
        <x:v>425540.25</x:v>
      </x:c>
      <x:c r="O1621" s="22" t="n">
        <x:v>425540.25</x:v>
      </x:c>
      <x:c r="P1621" s="14" t="n">
        <x:f>N1621/SUM(N1621:O1621)</x:f>
        <x:v>0.5</x:v>
      </x:c>
      <x:c r="Q1621" s="22" t="n">
        <x:v>1253643.75</x:v>
      </x:c>
      <x:c r="R1621" s="22" t="n">
        <x:v>524356.875</x:v>
      </x:c>
      <x:c r="S1621" s="2" t="n">
        <x:v>2</x:v>
      </x:c>
      <x:c r="T1621" s="2" t="n">
        <x:v>1</x:v>
      </x:c>
      <x:c r="U1621" s="2" t="n">
        <x:v>1</x:v>
      </x:c>
      <x:c r="V1621" s="2" t="n">
        <x:v>2</x:v>
      </x:c>
      <x:c r="W1621" s="2" t="n">
        <x:v>2</x:v>
      </x:c>
      <x:c r="X1621" s="2" t="n">
        <x:v>2</x:v>
      </x:c>
      <x:c r="Y1621" s="2" t="n">
        <x:v>2</x:v>
      </x:c>
      <x:c r="Z1621" s="22" t="n">
        <x:v>422487</x:v>
      </x:c>
      <x:c r="AA1621" s="22" t="n">
        <x:v>368046</x:v>
      </x:c>
      <x:c r="AB1621" s="22" t="n">
        <x:v>54441</x:v>
      </x:c>
      <x:c r="AC1621" s="22" t="n">
        <x:v>0</x:v>
      </x:c>
      <x:c r="AD1621" s="22" t="n">
        <x:v>60547.5</x:v>
      </x:c>
      <x:c r="AE1621" s="2" t="n">
        <x:v>0</x:v>
      </x:c>
      <x:c r="AF1621" s="2" t="n">
        <x:v>0</x:v>
      </x:c>
    </x:row>
    <x:row r="1622" ht="23" customHeight="1">
      <x:c r="A1622" s="2" t="n">
        <x:v>1616</x:v>
      </x:c>
      <x:c r="B1622" s="24" t="n">
        <x:v>801685.125</x:v>
      </x:c>
      <x:c r="C1622" s="24" t="n">
        <x:v>279372.375</x:v>
      </x:c>
      <x:c r="D1622" s="24" t="n">
        <x:f>SUM(B1622:C1622)</x:f>
        <x:v>1081057.5</x:v>
      </x:c>
      <x:c r="E1622" s="25" t="n">
        <x:f>B1622/D1622</x:f>
        <x:v>0.7415749162278602</x:v>
      </x:c>
      <x:c r="F1622" s="25" t="n">
        <x:f>C1622/D1622</x:f>
        <x:v>0.2584250837721398</x:v>
      </x:c>
      <x:c r="G1622" s="22" t="n">
        <x:v>1539030.76875</x:v>
      </x:c>
      <x:c r="H1622" s="22" t="n">
        <x:v>613228.44375</x:v>
      </x:c>
      <x:c r="I1622" s="22" t="n">
        <x:f>SUM(G1622:H1622)</x:f>
        <x:v>2152259.2125</x:v>
      </x:c>
      <x:c r="J1622" s="22" t="n">
        <x:v>899415</x:v>
      </x:c>
      <x:c r="K1622" s="22" t="n">
        <x:v>181642.5</x:v>
      </x:c>
      <x:c r="L1622" s="22" t="n">
        <x:f>SUM(J1622:K1622)</x:f>
        <x:v>1081057.5</x:v>
      </x:c>
      <x:c r="M1622" s="23" t="n">
        <x:f>D1622-L1622</x:f>
        <x:v>0</x:v>
      </x:c>
      <x:c r="N1622" s="22" t="n">
        <x:v>802461.375</x:v>
      </x:c>
      <x:c r="O1622" s="22" t="n">
        <x:v>278596.125</x:v>
      </x:c>
      <x:c r="P1622" s="14" t="n">
        <x:f>N1622/SUM(N1622:O1622)</x:f>
        <x:v>0.7422929631402585</x:v>
      </x:c>
      <x:c r="Q1622" s="22" t="n">
        <x:v>1539871.70625</x:v>
      </x:c>
      <x:c r="R1622" s="22" t="n">
        <x:v>613551.88125</x:v>
      </x:c>
      <x:c r="S1622" s="2" t="n">
        <x:v>3</x:v>
      </x:c>
      <x:c r="T1622" s="2" t="n">
        <x:v>2</x:v>
      </x:c>
      <x:c r="U1622" s="2" t="n">
        <x:v>4</x:v>
      </x:c>
      <x:c r="V1622" s="2" t="n">
        <x:v>1</x:v>
      </x:c>
      <x:c r="W1622" s="2" t="n">
        <x:v>4</x:v>
      </x:c>
      <x:c r="X1622" s="2" t="n">
        <x:v>4</x:v>
      </x:c>
      <x:c r="Y1622" s="2" t="n">
        <x:v>4</x:v>
      </x:c>
      <x:c r="Z1622" s="22" t="n">
        <x:v>476928</x:v>
      </x:c>
      <x:c r="AA1622" s="22" t="n">
        <x:v>422487</x:v>
      </x:c>
      <x:c r="AB1622" s="22" t="n">
        <x:v>163323</x:v>
      </x:c>
      <x:c r="AC1622" s="22" t="n">
        <x:v>60547.5</x:v>
      </x:c>
      <x:c r="AD1622" s="22" t="n">
        <x:v>121095</x:v>
      </x:c>
      <x:c r="AE1622" s="2" t="n">
        <x:v>1</x:v>
      </x:c>
      <x:c r="AF1622" s="2" t="n">
        <x:v>0</x:v>
      </x:c>
    </x:row>
    <x:row r="1623" ht="23" customHeight="1">
      <x:c r="A1623" s="2" t="n">
        <x:v>1617</x:v>
      </x:c>
      <x:c r="B1623" s="24" t="n">
        <x:v>708450.6000000001</x:v>
      </x:c>
      <x:c r="C1623" s="24" t="n">
        <x:v>257618.40000000002</x:v>
      </x:c>
      <x:c r="D1623" s="24" t="n">
        <x:f>SUM(B1623:C1623)</x:f>
        <x:v>966069.0000000001</x:v>
      </x:c>
      <x:c r="E1623" s="25" t="n">
        <x:f>B1623/D1623</x:f>
        <x:v>0.7333333333333334</x:v>
      </x:c>
      <x:c r="F1623" s="25" t="n">
        <x:f>C1623/D1623</x:f>
        <x:v>0.26666666666666666</x:v>
      </x:c>
      <x:c r="G1623" s="22" t="n">
        <x:v>708450.6000000001</x:v>
      </x:c>
      <x:c r="H1623" s="22" t="n">
        <x:v>1054076.775</x:v>
      </x:c>
      <x:c r="I1623" s="22" t="n">
        <x:f>SUM(G1623:H1623)</x:f>
        <x:v>1762527.375</x:v>
      </x:c>
      <x:c r="J1623" s="22" t="n">
        <x:v>844974</x:v>
      </x:c>
      <x:c r="K1623" s="22" t="n">
        <x:v>121095</x:v>
      </x:c>
      <x:c r="L1623" s="22" t="n">
        <x:f>SUM(J1623:K1623)</x:f>
        <x:v>966069</x:v>
      </x:c>
      <x:c r="M1623" s="23" t="n">
        <x:f>D1623-L1623</x:f>
        <x:v>1.1641532182693481e-10</x:v>
      </x:c>
      <x:c r="N1623" s="22" t="n">
        <x:v>708450.6000000001</x:v>
      </x:c>
      <x:c r="O1623" s="22" t="n">
        <x:v>257618.40000000002</x:v>
      </x:c>
      <x:c r="P1623" s="14" t="n">
        <x:f>N1623/SUM(N1623:O1623)</x:f>
        <x:v>0.7333333333333334</x:v>
      </x:c>
      <x:c r="Q1623" s="22" t="n">
        <x:v>708450.6000000001</x:v>
      </x:c>
      <x:c r="R1623" s="22" t="n">
        <x:v>1054853.025</x:v>
      </x:c>
      <x:c r="S1623" s="2" t="n">
        <x:v>1</x:v>
      </x:c>
      <x:c r="T1623" s="2" t="n">
        <x:v>3</x:v>
      </x:c>
      <x:c r="U1623" s="2" t="n">
        <x:v>3</x:v>
      </x:c>
      <x:c r="V1623" s="2" t="n">
        <x:v>2</x:v>
      </x:c>
      <x:c r="W1623" s="2" t="n">
        <x:v>3</x:v>
      </x:c>
      <x:c r="X1623" s="2" t="n">
        <x:v>3</x:v>
      </x:c>
      <x:c r="Y1623" s="2" t="n">
        <x:v>3</x:v>
      </x:c>
      <x:c r="Z1623" s="22" t="n">
        <x:v>368046</x:v>
      </x:c>
      <x:c r="AA1623" s="22" t="n">
        <x:v>476928</x:v>
      </x:c>
      <x:c r="AB1623" s="22" t="n">
        <x:v>108882</x:v>
      </x:c>
      <x:c r="AC1623" s="22" t="n">
        <x:v>121095</x:v>
      </x:c>
      <x:c r="AD1623" s="22" t="n">
        <x:v>0</x:v>
      </x:c>
      <x:c r="AE1623" s="2" t="n">
        <x:v>0</x:v>
      </x:c>
      <x:c r="AF1623" s="2" t="n">
        <x:v>0</x:v>
      </x:c>
    </x:row>
    <x:row r="1624" ht="23" customHeight="1">
      <x:c r="A1624" s="2" t="n">
        <x:v>1618</x:v>
      </x:c>
      <x:c r="B1624" s="24" t="n">
        <x:v>680864.4</x:v>
      </x:c>
      <x:c r="C1624" s="24" t="n">
        <x:v>170216.1</x:v>
      </x:c>
      <x:c r="D1624" s="24" t="n">
        <x:f>SUM(B1624:C1624)</x:f>
        <x:v>851080.5</x:v>
      </x:c>
      <x:c r="E1624" s="25" t="n">
        <x:f>B1624/D1624</x:f>
        <x:v>0.8</x:v>
      </x:c>
      <x:c r="F1624" s="25" t="n">
        <x:f>C1624/D1624</x:f>
        <x:v>0.2</x:v>
      </x:c>
      <x:c r="G1624" s="22" t="n">
        <x:v>773393.4</x:v>
      </x:c>
      <x:c r="H1624" s="22" t="n">
        <x:v>913617.7875</x:v>
      </x:c>
      <x:c r="I1624" s="22" t="n">
        <x:f>SUM(G1624:H1624)</x:f>
        <x:v>1687011.1875</x:v>
      </x:c>
      <x:c r="J1624" s="22" t="n">
        <x:v>790533</x:v>
      </x:c>
      <x:c r="K1624" s="22" t="n">
        <x:v>60547.5</x:v>
      </x:c>
      <x:c r="L1624" s="22" t="n">
        <x:f>SUM(J1624:K1624)</x:f>
        <x:v>851080.5</x:v>
      </x:c>
      <x:c r="M1624" s="23" t="n">
        <x:f>D1624-L1624</x:f>
        <x:v>0</x:v>
      </x:c>
      <x:c r="N1624" s="22" t="n">
        <x:v>680864.4</x:v>
      </x:c>
      <x:c r="O1624" s="22" t="n">
        <x:v>170216.1</x:v>
      </x:c>
      <x:c r="P1624" s="14" t="n">
        <x:f>N1624/SUM(N1624:O1624)</x:f>
        <x:v>0.8</x:v>
      </x:c>
      <x:c r="Q1624" s="22" t="n">
        <x:v>772875.9</x:v>
      </x:c>
      <x:c r="R1624" s="22" t="n">
        <x:v>913876.5375</x:v>
      </x:c>
      <x:c r="S1624" s="2" t="n">
        <x:v>1</x:v>
      </x:c>
      <x:c r="T1624" s="2" t="n">
        <x:v>2</x:v>
      </x:c>
      <x:c r="U1624" s="2" t="n">
        <x:v>2</x:v>
      </x:c>
      <x:c r="V1624" s="2" t="n">
        <x:v>1</x:v>
      </x:c>
      <x:c r="W1624" s="2" t="n">
        <x:v>2</x:v>
      </x:c>
      <x:c r="X1624" s="2" t="n">
        <x:v>2</x:v>
      </x:c>
      <x:c r="Y1624" s="2" t="n">
        <x:v>2</x:v>
      </x:c>
      <x:c r="Z1624" s="22" t="n">
        <x:v>368046</x:v>
      </x:c>
      <x:c r="AA1624" s="22" t="n">
        <x:v>422487</x:v>
      </x:c>
      <x:c r="AB1624" s="22" t="n">
        <x:v>54441</x:v>
      </x:c>
      <x:c r="AC1624" s="22" t="n">
        <x:v>60547.5</x:v>
      </x:c>
      <x:c r="AD1624" s="22" t="n">
        <x:v>0</x:v>
      </x:c>
      <x:c r="AE1624" s="2" t="n">
        <x:v>0</x:v>
      </x:c>
      <x:c r="AF1624" s="2" t="n">
        <x:v>0</x:v>
      </x:c>
    </x:row>
    <x:row r="1625" ht="23" customHeight="1">
      <x:c r="A1625" s="2" t="n">
        <x:v>1619</x:v>
      </x:c>
      <x:c r="B1625" s="24" t="n">
        <x:v>851080.5</x:v>
      </x:c>
      <x:c r="C1625" s="24" t="n">
        <x:v>0</x:v>
      </x:c>
      <x:c r="D1625" s="24" t="n">
        <x:f>SUM(B1625:C1625)</x:f>
        <x:v>851080.5</x:v>
      </x:c>
      <x:c r="E1625" s="25" t="n">
        <x:f>B1625/D1625</x:f>
        <x:v>1</x:v>
      </x:c>
      <x:c r="F1625" s="25" t="n">
        <x:f>C1625/D1625</x:f>
        <x:v>0</x:v>
      </x:c>
      <x:c r="G1625" s="22" t="n">
        <x:v>1049231.25</x:v>
      </x:c>
      <x:c r="H1625" s="22" t="n">
        <x:v>781839</x:v>
      </x:c>
      <x:c r="I1625" s="22" t="n">
        <x:f>SUM(G1625:H1625)</x:f>
        <x:v>1831070.25</x:v>
      </x:c>
      <x:c r="J1625" s="22" t="n">
        <x:v>790533</x:v>
      </x:c>
      <x:c r="K1625" s="22" t="n">
        <x:v>60547.5</x:v>
      </x:c>
      <x:c r="L1625" s="22" t="n">
        <x:f>SUM(J1625:K1625)</x:f>
        <x:v>851080.5</x:v>
      </x:c>
      <x:c r="M1625" s="23" t="n">
        <x:f>D1625-L1625</x:f>
        <x:v>0</x:v>
      </x:c>
      <x:c r="N1625" s="22" t="n">
        <x:v>851080.5</x:v>
      </x:c>
      <x:c r="O1625" s="22" t="n">
        <x:v>0</x:v>
      </x:c>
      <x:c r="P1625" s="14" t="n">
        <x:f>N1625/SUM(N1625:O1625)</x:f>
        <x:v>1</x:v>
      </x:c>
      <x:c r="Q1625" s="22" t="n">
        <x:v>1048713.75</x:v>
      </x:c>
      <x:c r="R1625" s="22" t="n">
        <x:v>782097.75</x:v>
      </x:c>
      <x:c r="S1625" s="2" t="n">
        <x:v>1</x:v>
      </x:c>
      <x:c r="T1625" s="2" t="n">
        <x:v>2</x:v>
      </x:c>
      <x:c r="U1625" s="2" t="n">
        <x:v>1</x:v>
      </x:c>
      <x:c r="V1625" s="2" t="n">
        <x:v>0</x:v>
      </x:c>
      <x:c r="W1625" s="2" t="n">
        <x:v>2</x:v>
      </x:c>
      <x:c r="X1625" s="2" t="n">
        <x:v>2</x:v>
      </x:c>
      <x:c r="Y1625" s="2" t="n">
        <x:v>2</x:v>
      </x:c>
      <x:c r="Z1625" s="22" t="n">
        <x:v>368046</x:v>
      </x:c>
      <x:c r="AA1625" s="22" t="n">
        <x:v>422487</x:v>
      </x:c>
      <x:c r="AB1625" s="22" t="n">
        <x:v>54441</x:v>
      </x:c>
      <x:c r="AC1625" s="22" t="n">
        <x:v>60547.5</x:v>
      </x:c>
      <x:c r="AD1625" s="22" t="n">
        <x:v>0</x:v>
      </x:c>
      <x:c r="AE1625" s="2" t="n">
        <x:v>0</x:v>
      </x:c>
      <x:c r="AF1625" s="2" t="n">
        <x:v>0</x:v>
      </x:c>
    </x:row>
    <x:row r="1626" ht="23" customHeight="1">
      <x:c r="A1626" s="2" t="n">
        <x:v>1620</x:v>
      </x:c>
      <x:c r="B1626" s="24" t="n">
        <x:v>639165.54375</x:v>
      </x:c>
      <x:c r="C1626" s="24" t="n">
        <x:v>326903.45625</x:v>
      </x:c>
      <x:c r="D1626" s="24" t="n">
        <x:f>SUM(B1626:C1626)</x:f>
        <x:v>966069</x:v>
      </x:c>
      <x:c r="E1626" s="25" t="n">
        <x:f>B1626/D1626</x:f>
        <x:v>0.6616147953717592</x:v>
      </x:c>
      <x:c r="F1626" s="25" t="n">
        <x:f>C1626/D1626</x:f>
        <x:v>0.33838520462824084</x:v>
      </x:c>
      <x:c r="G1626" s="22" t="n">
        <x:v>1145547.91875</x:v>
      </x:c>
      <x:c r="H1626" s="22" t="n">
        <x:v>625324.14375</x:v>
      </x:c>
      <x:c r="I1626" s="22" t="n">
        <x:f>SUM(G1626:H1626)</x:f>
        <x:v>1770872.0625</x:v>
      </x:c>
      <x:c r="J1626" s="22" t="n">
        <x:v>844974</x:v>
      </x:c>
      <x:c r="K1626" s="22" t="n">
        <x:v>121095</x:v>
      </x:c>
      <x:c r="L1626" s="22" t="n">
        <x:f>SUM(J1626:K1626)</x:f>
        <x:v>966069</x:v>
      </x:c>
      <x:c r="M1626" s="23" t="n">
        <x:f>D1626-L1626</x:f>
        <x:v>0</x:v>
      </x:c>
      <x:c r="N1626" s="22" t="n">
        <x:v>638259.91875</x:v>
      </x:c>
      <x:c r="O1626" s="22" t="n">
        <x:v>327809.08125</x:v>
      </x:c>
      <x:c r="P1626" s="14" t="n">
        <x:f>N1626/SUM(N1626:O1626)</x:f>
        <x:v>0.660677362331262</x:v>
      </x:c>
      <x:c r="Q1626" s="22" t="n">
        <x:v>1144124.79375</x:v>
      </x:c>
      <x:c r="R1626" s="22" t="n">
        <x:v>626747.26875</x:v>
      </x:c>
      <x:c r="S1626" s="2" t="n">
        <x:v>2</x:v>
      </x:c>
      <x:c r="T1626" s="2" t="n">
        <x:v>2</x:v>
      </x:c>
      <x:c r="U1626" s="2" t="n">
        <x:v>2</x:v>
      </x:c>
      <x:c r="V1626" s="2" t="n">
        <x:v>2</x:v>
      </x:c>
      <x:c r="W1626" s="2" t="n">
        <x:v>3</x:v>
      </x:c>
      <x:c r="X1626" s="2" t="n">
        <x:v>3</x:v>
      </x:c>
      <x:c r="Y1626" s="2" t="n">
        <x:v>3</x:v>
      </x:c>
      <x:c r="Z1626" s="22" t="n">
        <x:v>422487</x:v>
      </x:c>
      <x:c r="AA1626" s="22" t="n">
        <x:v>422487</x:v>
      </x:c>
      <x:c r="AB1626" s="22" t="n">
        <x:v>108882</x:v>
      </x:c>
      <x:c r="AC1626" s="22" t="n">
        <x:v>60547.5</x:v>
      </x:c>
      <x:c r="AD1626" s="22" t="n">
        <x:v>60547.5</x:v>
      </x:c>
      <x:c r="AE1626" s="2" t="n">
        <x:v>0</x:v>
      </x:c>
      <x:c r="AF1626" s="2" t="n">
        <x:v>1</x:v>
      </x:c>
    </x:row>
    <x:row r="1627" ht="23" customHeight="1">
      <x:c r="A1627" s="2" t="n">
        <x:v>1621</x:v>
      </x:c>
      <x:c r="B1627" s="24" t="n">
        <x:v>966069</x:v>
      </x:c>
      <x:c r="C1627" s="24" t="n">
        <x:v>0</x:v>
      </x:c>
      <x:c r="D1627" s="24" t="n">
        <x:f>SUM(B1627:C1627)</x:f>
        <x:v>966069</x:v>
      </x:c>
      <x:c r="E1627" s="25" t="n">
        <x:f>B1627/D1627</x:f>
        <x:v>1</x:v>
      </x:c>
      <x:c r="F1627" s="25" t="n">
        <x:f>C1627/D1627</x:f>
        <x:v>0</x:v>
      </x:c>
      <x:c r="G1627" s="22" t="n">
        <x:v>1717815.375</x:v>
      </x:c>
      <x:c r="H1627" s="22" t="n">
        <x:v>98299.125</x:v>
      </x:c>
      <x:c r="I1627" s="22" t="n">
        <x:f>SUM(G1627:H1627)</x:f>
        <x:v>1816114.5</x:v>
      </x:c>
      <x:c r="J1627" s="22" t="n">
        <x:v>844974</x:v>
      </x:c>
      <x:c r="K1627" s="22" t="n">
        <x:v>121095</x:v>
      </x:c>
      <x:c r="L1627" s="22" t="n">
        <x:f>SUM(J1627:K1627)</x:f>
        <x:v>966069</x:v>
      </x:c>
      <x:c r="M1627" s="23" t="n">
        <x:f>D1627-L1627</x:f>
        <x:v>0</x:v>
      </x:c>
      <x:c r="N1627" s="22" t="n">
        <x:v>966069</x:v>
      </x:c>
      <x:c r="O1627" s="22" t="n">
        <x:v>0</x:v>
      </x:c>
      <x:c r="P1627" s="14" t="n">
        <x:f>N1627/SUM(N1627:O1627)</x:f>
        <x:v>1</x:v>
      </x:c>
      <x:c r="Q1627" s="22" t="n">
        <x:v>1717297.875</x:v>
      </x:c>
      <x:c r="R1627" s="22" t="n">
        <x:v>98816.625</x:v>
      </x:c>
      <x:c r="S1627" s="2" t="n">
        <x:v>3</x:v>
      </x:c>
      <x:c r="T1627" s="2" t="n">
        <x:v>1</x:v>
      </x:c>
      <x:c r="U1627" s="2" t="n">
        <x:v>4</x:v>
      </x:c>
      <x:c r="V1627" s="2" t="n">
        <x:v>0</x:v>
      </x:c>
      <x:c r="W1627" s="2" t="n">
        <x:v>3</x:v>
      </x:c>
      <x:c r="X1627" s="2" t="n">
        <x:v>3</x:v>
      </x:c>
      <x:c r="Y1627" s="2" t="n">
        <x:v>3</x:v>
      </x:c>
      <x:c r="Z1627" s="22" t="n">
        <x:v>476928</x:v>
      </x:c>
      <x:c r="AA1627" s="22" t="n">
        <x:v>368046</x:v>
      </x:c>
      <x:c r="AB1627" s="22" t="n">
        <x:v>108882</x:v>
      </x:c>
      <x:c r="AC1627" s="22" t="n">
        <x:v>0</x:v>
      </x:c>
      <x:c r="AD1627" s="22" t="n">
        <x:v>121095</x:v>
      </x:c>
      <x:c r="AE1627" s="2" t="n">
        <x:v>0</x:v>
      </x:c>
      <x:c r="AF1627" s="2" t="n">
        <x:v>0</x:v>
      </x:c>
    </x:row>
    <x:row r="1628" ht="23" customHeight="1">
      <x:c r="A1628" s="2" t="n">
        <x:v>1622</x:v>
      </x:c>
      <x:c r="B1628" s="24" t="n">
        <x:v>640690.875</x:v>
      </x:c>
      <x:c r="C1628" s="24" t="n">
        <x:v>325378.125</x:v>
      </x:c>
      <x:c r="D1628" s="24" t="n">
        <x:f>SUM(B1628:C1628)</x:f>
        <x:v>966069</x:v>
      </x:c>
      <x:c r="E1628" s="25" t="n">
        <x:f>B1628/D1628</x:f>
        <x:v>0.6631937004499678</x:v>
      </x:c>
      <x:c r="F1628" s="25" t="n">
        <x:f>C1628/D1628</x:f>
        <x:v>0.33680629955003216</x:v>
      </x:c>
      <x:c r="G1628" s="22" t="n">
        <x:v>1469311.875</x:v>
      </x:c>
      <x:c r="H1628" s="22" t="n">
        <x:v>430482.375</x:v>
      </x:c>
      <x:c r="I1628" s="22" t="n">
        <x:f>SUM(G1628:H1628)</x:f>
        <x:v>1899794.25</x:v>
      </x:c>
      <x:c r="J1628" s="22" t="n">
        <x:v>844974</x:v>
      </x:c>
      <x:c r="K1628" s="22" t="n">
        <x:v>121095</x:v>
      </x:c>
      <x:c r="L1628" s="22" t="n">
        <x:f>SUM(J1628:K1628)</x:f>
        <x:v>966069</x:v>
      </x:c>
      <x:c r="M1628" s="23" t="n">
        <x:f>D1628-L1628</x:f>
        <x:v>0</x:v>
      </x:c>
      <x:c r="N1628" s="22" t="n">
        <x:v>641467.125</x:v>
      </x:c>
      <x:c r="O1628" s="22" t="n">
        <x:v>324601.875</x:v>
      </x:c>
      <x:c r="P1628" s="14" t="n">
        <x:f>N1628/SUM(N1628:O1628)</x:f>
        <x:v>0.6639972144846796</x:v>
      </x:c>
      <x:c r="Q1628" s="22" t="n">
        <x:v>1469570.625</x:v>
      </x:c>
      <x:c r="R1628" s="22" t="n">
        <x:v>430223.625</x:v>
      </x:c>
      <x:c r="S1628" s="2" t="n">
        <x:v>3</x:v>
      </x:c>
      <x:c r="T1628" s="2" t="n">
        <x:v>1</x:v>
      </x:c>
      <x:c r="U1628" s="2" t="n">
        <x:v>1</x:v>
      </x:c>
      <x:c r="V1628" s="2" t="n">
        <x:v>1</x:v>
      </x:c>
      <x:c r="W1628" s="2" t="n">
        <x:v>3</x:v>
      </x:c>
      <x:c r="X1628" s="2" t="n">
        <x:v>3</x:v>
      </x:c>
      <x:c r="Y1628" s="2" t="n">
        <x:v>3</x:v>
      </x:c>
      <x:c r="Z1628" s="22" t="n">
        <x:v>476928</x:v>
      </x:c>
      <x:c r="AA1628" s="22" t="n">
        <x:v>368046</x:v>
      </x:c>
      <x:c r="AB1628" s="22" t="n">
        <x:v>108882</x:v>
      </x:c>
      <x:c r="AC1628" s="22" t="n">
        <x:v>0</x:v>
      </x:c>
      <x:c r="AD1628" s="22" t="n">
        <x:v>121095</x:v>
      </x:c>
      <x:c r="AE1628" s="2" t="n">
        <x:v>0</x:v>
      </x:c>
      <x:c r="AF1628" s="2" t="n">
        <x:v>1</x:v>
      </x:c>
    </x:row>
    <x:row r="1629" ht="23" customHeight="1">
      <x:c r="A1629" s="2" t="n">
        <x:v>1623</x:v>
      </x:c>
      <x:c r="B1629" s="24" t="n">
        <x:v>677003.85</x:v>
      </x:c>
      <x:c r="C1629" s="24" t="n">
        <x:v>404053.65</x:v>
      </x:c>
      <x:c r="D1629" s="24" t="n">
        <x:f>SUM(B1629:C1629)</x:f>
        <x:v>1081057.5</x:v>
      </x:c>
      <x:c r="E1629" s="25" t="n">
        <x:f>B1629/D1629</x:f>
        <x:v>0.626242221158449</x:v>
      </x:c>
      <x:c r="F1629" s="25" t="n">
        <x:f>C1629/D1629</x:f>
        <x:v>0.373757778841551</x:v>
      </x:c>
      <x:c r="G1629" s="22" t="n">
        <x:v>1374060.8249999997</x:v>
      </x:c>
      <x:c r="H1629" s="22" t="n">
        <x:v>601932.7125</x:v>
      </x:c>
      <x:c r="I1629" s="22" t="n">
        <x:f>SUM(G1629:H1629)</x:f>
        <x:v>1975993.5374999996</x:v>
      </x:c>
      <x:c r="J1629" s="22" t="n">
        <x:v>899415</x:v>
      </x:c>
      <x:c r="K1629" s="22" t="n">
        <x:v>181642.5</x:v>
      </x:c>
      <x:c r="L1629" s="22" t="n">
        <x:f>SUM(J1629:K1629)</x:f>
        <x:v>1081057.5</x:v>
      </x:c>
      <x:c r="M1629" s="23" t="n">
        <x:f>D1629-L1629</x:f>
        <x:v>0</x:v>
      </x:c>
      <x:c r="N1629" s="22" t="n">
        <x:v>677003.85</x:v>
      </x:c>
      <x:c r="O1629" s="22" t="n">
        <x:v>404053.65</x:v>
      </x:c>
      <x:c r="P1629" s="14" t="n">
        <x:f>N1629/SUM(N1629:O1629)</x:f>
        <x:v>0.626242221158449</x:v>
      </x:c>
      <x:c r="Q1629" s="22" t="n">
        <x:v>1373025.8249999997</x:v>
      </x:c>
      <x:c r="R1629" s="22" t="n">
        <x:v>602450.2125</x:v>
      </x:c>
      <x:c r="S1629" s="2" t="n">
        <x:v>3</x:v>
      </x:c>
      <x:c r="T1629" s="2" t="n">
        <x:v>2</x:v>
      </x:c>
      <x:c r="U1629" s="2" t="n">
        <x:v>3</x:v>
      </x:c>
      <x:c r="V1629" s="2" t="n">
        <x:v>4</x:v>
      </x:c>
      <x:c r="W1629" s="2" t="n">
        <x:v>4</x:v>
      </x:c>
      <x:c r="X1629" s="2" t="n">
        <x:v>4</x:v>
      </x:c>
      <x:c r="Y1629" s="2" t="n">
        <x:v>4</x:v>
      </x:c>
      <x:c r="Z1629" s="22" t="n">
        <x:v>476928</x:v>
      </x:c>
      <x:c r="AA1629" s="22" t="n">
        <x:v>422487</x:v>
      </x:c>
      <x:c r="AB1629" s="22" t="n">
        <x:v>163323</x:v>
      </x:c>
      <x:c r="AC1629" s="22" t="n">
        <x:v>60547.5</x:v>
      </x:c>
      <x:c r="AD1629" s="22" t="n">
        <x:v>121095</x:v>
      </x:c>
      <x:c r="AE1629" s="2" t="n">
        <x:v>0</x:v>
      </x:c>
      <x:c r="AF1629" s="2" t="n">
        <x:v>0</x:v>
      </x:c>
    </x:row>
    <x:row r="1630" ht="23" customHeight="1">
      <x:c r="A1630" s="2" t="n">
        <x:v>1624</x:v>
      </x:c>
      <x:c r="B1630" s="24" t="n">
        <x:v>680864.4</x:v>
      </x:c>
      <x:c r="C1630" s="24" t="n">
        <x:v>170216.1</x:v>
      </x:c>
      <x:c r="D1630" s="24" t="n">
        <x:f>SUM(B1630:C1630)</x:f>
        <x:v>851080.5</x:v>
      </x:c>
      <x:c r="E1630" s="25" t="n">
        <x:f>B1630/D1630</x:f>
        <x:v>0.8</x:v>
      </x:c>
      <x:c r="F1630" s="25" t="n">
        <x:f>C1630/D1630</x:f>
        <x:v>0.2</x:v>
      </x:c>
      <x:c r="G1630" s="22" t="n">
        <x:v>879015.1500000001</x:v>
      </x:c>
      <x:c r="H1630" s="22" t="n">
        <x:v>952055.1</x:v>
      </x:c>
      <x:c r="I1630" s="22" t="n">
        <x:f>SUM(G1630:H1630)</x:f>
        <x:v>1831070.25</x:v>
      </x:c>
      <x:c r="J1630" s="22" t="n">
        <x:v>790533</x:v>
      </x:c>
      <x:c r="K1630" s="22" t="n">
        <x:v>60547.5</x:v>
      </x:c>
      <x:c r="L1630" s="22" t="n">
        <x:f>SUM(J1630:K1630)</x:f>
        <x:v>851080.5</x:v>
      </x:c>
      <x:c r="M1630" s="23" t="n">
        <x:f>D1630-L1630</x:f>
        <x:v>0</x:v>
      </x:c>
      <x:c r="N1630" s="22" t="n">
        <x:v>680864.4</x:v>
      </x:c>
      <x:c r="O1630" s="22" t="n">
        <x:v>170216.1</x:v>
      </x:c>
      <x:c r="P1630" s="14" t="n">
        <x:f>N1630/SUM(N1630:O1630)</x:f>
        <x:v>0.8</x:v>
      </x:c>
      <x:c r="Q1630" s="22" t="n">
        <x:v>878497.6500000001</x:v>
      </x:c>
      <x:c r="R1630" s="22" t="n">
        <x:v>952313.85</x:v>
      </x:c>
      <x:c r="S1630" s="2" t="n">
        <x:v>1</x:v>
      </x:c>
      <x:c r="T1630" s="2" t="n">
        <x:v>2</x:v>
      </x:c>
      <x:c r="U1630" s="2" t="n">
        <x:v>2</x:v>
      </x:c>
      <x:c r="V1630" s="2" t="n">
        <x:v>1</x:v>
      </x:c>
      <x:c r="W1630" s="2" t="n">
        <x:v>2</x:v>
      </x:c>
      <x:c r="X1630" s="2" t="n">
        <x:v>2</x:v>
      </x:c>
      <x:c r="Y1630" s="2" t="n">
        <x:v>2</x:v>
      </x:c>
      <x:c r="Z1630" s="22" t="n">
        <x:v>368046</x:v>
      </x:c>
      <x:c r="AA1630" s="22" t="n">
        <x:v>422487</x:v>
      </x:c>
      <x:c r="AB1630" s="22" t="n">
        <x:v>54441</x:v>
      </x:c>
      <x:c r="AC1630" s="22" t="n">
        <x:v>60547.5</x:v>
      </x:c>
      <x:c r="AD1630" s="22" t="n">
        <x:v>0</x:v>
      </x:c>
      <x:c r="AE1630" s="2" t="n">
        <x:v>0</x:v>
      </x:c>
      <x:c r="AF1630" s="2" t="n">
        <x:v>0</x:v>
      </x:c>
    </x:row>
    <x:row r="1631" ht="23" customHeight="1">
      <x:c r="A1631" s="2" t="n">
        <x:v>1625</x:v>
      </x:c>
      <x:c r="B1631" s="24" t="n">
        <x:v>567387</x:v>
      </x:c>
      <x:c r="C1631" s="24" t="n">
        <x:v>283693.5</x:v>
      </x:c>
      <x:c r="D1631" s="24" t="n">
        <x:f>SUM(B1631:C1631)</x:f>
        <x:v>851080.5</x:v>
      </x:c>
      <x:c r="E1631" s="25" t="n">
        <x:f>B1631/D1631</x:f>
        <x:v>0.6666666666666666</x:v>
      </x:c>
      <x:c r="F1631" s="25" t="n">
        <x:f>C1631/D1631</x:f>
        <x:v>0.3333333333333333</x:v>
      </x:c>
      <x:c r="G1631" s="22" t="n">
        <x:v>659916</x:v>
      </x:c>
      <x:c r="H1631" s="22" t="n">
        <x:v>1027095.1875</x:v>
      </x:c>
      <x:c r="I1631" s="22" t="n">
        <x:f>SUM(G1631:H1631)</x:f>
        <x:v>1687011.1875</x:v>
      </x:c>
      <x:c r="J1631" s="22" t="n">
        <x:v>790533</x:v>
      </x:c>
      <x:c r="K1631" s="22" t="n">
        <x:v>60547.5</x:v>
      </x:c>
      <x:c r="L1631" s="22" t="n">
        <x:f>SUM(J1631:K1631)</x:f>
        <x:v>851080.5</x:v>
      </x:c>
      <x:c r="M1631" s="23" t="n">
        <x:f>D1631-L1631</x:f>
        <x:v>0</x:v>
      </x:c>
      <x:c r="N1631" s="22" t="n">
        <x:v>567387</x:v>
      </x:c>
      <x:c r="O1631" s="22" t="n">
        <x:v>283693.5</x:v>
      </x:c>
      <x:c r="P1631" s="14" t="n">
        <x:f>N1631/SUM(N1631:O1631)</x:f>
        <x:v>0.6666666666666666</x:v>
      </x:c>
      <x:c r="Q1631" s="22" t="n">
        <x:v>659398.5</x:v>
      </x:c>
      <x:c r="R1631" s="22" t="n">
        <x:v>1027353.9375</x:v>
      </x:c>
      <x:c r="S1631" s="2" t="n">
        <x:v>1</x:v>
      </x:c>
      <x:c r="T1631" s="2" t="n">
        <x:v>2</x:v>
      </x:c>
      <x:c r="U1631" s="2" t="n">
        <x:v>1</x:v>
      </x:c>
      <x:c r="V1631" s="2" t="n">
        <x:v>1</x:v>
      </x:c>
      <x:c r="W1631" s="2" t="n">
        <x:v>2</x:v>
      </x:c>
      <x:c r="X1631" s="2" t="n">
        <x:v>2</x:v>
      </x:c>
      <x:c r="Y1631" s="2" t="n">
        <x:v>2</x:v>
      </x:c>
      <x:c r="Z1631" s="22" t="n">
        <x:v>368046</x:v>
      </x:c>
      <x:c r="AA1631" s="22" t="n">
        <x:v>422487</x:v>
      </x:c>
      <x:c r="AB1631" s="22" t="n">
        <x:v>54441</x:v>
      </x:c>
      <x:c r="AC1631" s="22" t="n">
        <x:v>60547.5</x:v>
      </x:c>
      <x:c r="AD1631" s="22" t="n">
        <x:v>0</x:v>
      </x:c>
      <x:c r="AE1631" s="2" t="n">
        <x:v>0</x:v>
      </x:c>
      <x:c r="AF1631" s="2" t="n">
        <x:v>0</x:v>
      </x:c>
    </x:row>
    <x:row r="1632" ht="23" customHeight="1">
      <x:c r="A1632" s="2" t="n">
        <x:v>1626</x:v>
      </x:c>
      <x:c r="B1632" s="24" t="n">
        <x:v>966069</x:v>
      </x:c>
      <x:c r="C1632" s="24" t="n">
        <x:v>0</x:v>
      </x:c>
      <x:c r="D1632" s="24" t="n">
        <x:f>SUM(B1632:C1632)</x:f>
        <x:v>966069</x:v>
      </x:c>
      <x:c r="E1632" s="25" t="n">
        <x:f>B1632/D1632</x:f>
        <x:v>1</x:v>
      </x:c>
      <x:c r="F1632" s="25" t="n">
        <x:f>C1632/D1632</x:f>
        <x:v>0</x:v>
      </x:c>
      <x:c r="G1632" s="22" t="n">
        <x:v>1810344.375</x:v>
      </x:c>
      <x:c r="H1632" s="22" t="n">
        <x:v>52552.125</x:v>
      </x:c>
      <x:c r="I1632" s="22" t="n">
        <x:f>SUM(G1632:H1632)</x:f>
        <x:v>1862896.5</x:v>
      </x:c>
      <x:c r="J1632" s="22" t="n">
        <x:v>844974</x:v>
      </x:c>
      <x:c r="K1632" s="22" t="n">
        <x:v>121095</x:v>
      </x:c>
      <x:c r="L1632" s="22" t="n">
        <x:f>SUM(J1632:K1632)</x:f>
        <x:v>966069</x:v>
      </x:c>
      <x:c r="M1632" s="23" t="n">
        <x:f>D1632-L1632</x:f>
        <x:v>0</x:v>
      </x:c>
      <x:c r="N1632" s="22" t="n">
        <x:v>966069</x:v>
      </x:c>
      <x:c r="O1632" s="22" t="n">
        <x:v>0</x:v>
      </x:c>
      <x:c r="P1632" s="14" t="n">
        <x:f>N1632/SUM(N1632:O1632)</x:f>
        <x:v>1</x:v>
      </x:c>
      <x:c r="Q1632" s="22" t="n">
        <x:v>1809309.375</x:v>
      </x:c>
      <x:c r="R1632" s="22" t="n">
        <x:v>52810.875</x:v>
      </x:c>
      <x:c r="S1632" s="2" t="n">
        <x:v>3</x:v>
      </x:c>
      <x:c r="T1632" s="2" t="n">
        <x:v>1</x:v>
      </x:c>
      <x:c r="U1632" s="2" t="n">
        <x:v>4</x:v>
      </x:c>
      <x:c r="V1632" s="2" t="n">
        <x:v>0</x:v>
      </x:c>
      <x:c r="W1632" s="2" t="n">
        <x:v>3</x:v>
      </x:c>
      <x:c r="X1632" s="2" t="n">
        <x:v>3</x:v>
      </x:c>
      <x:c r="Y1632" s="2" t="n">
        <x:v>3</x:v>
      </x:c>
      <x:c r="Z1632" s="22" t="n">
        <x:v>476928</x:v>
      </x:c>
      <x:c r="AA1632" s="22" t="n">
        <x:v>368046</x:v>
      </x:c>
      <x:c r="AB1632" s="22" t="n">
        <x:v>108882</x:v>
      </x:c>
      <x:c r="AC1632" s="22" t="n">
        <x:v>0</x:v>
      </x:c>
      <x:c r="AD1632" s="22" t="n">
        <x:v>121095</x:v>
      </x:c>
      <x:c r="AE1632" s="2" t="n">
        <x:v>0</x:v>
      </x:c>
      <x:c r="AF1632" s="2" t="n">
        <x:v>0</x:v>
      </x:c>
    </x:row>
    <x:row r="1633" ht="23" customHeight="1">
      <x:c r="A1633" s="2" t="n">
        <x:v>1627</x:v>
      </x:c>
      <x:c r="B1633" s="24" t="n">
        <x:v>462059.21875</x:v>
      </x:c>
      <x:c r="C1633" s="24" t="n">
        <x:v>618998.28125</x:v>
      </x:c>
      <x:c r="D1633" s="24" t="n">
        <x:f>SUM(B1633:C1633)</x:f>
        <x:v>1081057.5</x:v>
      </x:c>
      <x:c r="E1633" s="25" t="n">
        <x:f>B1633/D1633</x:f>
        <x:v>0.4274141003138131</x:v>
      </x:c>
      <x:c r="F1633" s="25" t="n">
        <x:f>C1633/D1633</x:f>
        <x:v>0.5725858996861869</x:v>
      </x:c>
      <x:c r="G1633" s="22" t="n">
        <x:v>1433639.59375</x:v>
      </x:c>
      <x:c r="H1633" s="22" t="n">
        <x:v>656215.15625</x:v>
      </x:c>
      <x:c r="I1633" s="22" t="n">
        <x:f>SUM(G1633:H1633)</x:f>
        <x:v>2089854.75</x:v>
      </x:c>
      <x:c r="J1633" s="22" t="n">
        <x:v>899415</x:v>
      </x:c>
      <x:c r="K1633" s="22" t="n">
        <x:v>181642.5</x:v>
      </x:c>
      <x:c r="L1633" s="22" t="n">
        <x:f>SUM(J1633:K1633)</x:f>
        <x:v>1081057.5</x:v>
      </x:c>
      <x:c r="M1633" s="23" t="n">
        <x:f>D1633-L1633</x:f>
        <x:v>0</x:v>
      </x:c>
      <x:c r="N1633" s="22" t="n">
        <x:v>463288.28125</x:v>
      </x:c>
      <x:c r="O1633" s="22" t="n">
        <x:v>617769.21875</x:v>
      </x:c>
      <x:c r="P1633" s="14" t="n">
        <x:f>N1633/SUM(N1633:O1633)</x:f>
        <x:v>0.42855100792511036</x:v>
      </x:c>
      <x:c r="Q1633" s="22" t="n">
        <x:v>1434092.40625</x:v>
      </x:c>
      <x:c r="R1633" s="22" t="n">
        <x:v>655244.84375</x:v>
      </x:c>
      <x:c r="S1633" s="2" t="n">
        <x:v>4</x:v>
      </x:c>
      <x:c r="T1633" s="2" t="n">
        <x:v>1</x:v>
      </x:c>
      <x:c r="U1633" s="2" t="n">
        <x:v>1</x:v>
      </x:c>
      <x:c r="V1633" s="2" t="n">
        <x:v>3</x:v>
      </x:c>
      <x:c r="W1633" s="2" t="n">
        <x:v>4</x:v>
      </x:c>
      <x:c r="X1633" s="2" t="n">
        <x:v>4</x:v>
      </x:c>
      <x:c r="Y1633" s="2" t="n">
        <x:v>4</x:v>
      </x:c>
      <x:c r="Z1633" s="22" t="n">
        <x:v>531369</x:v>
      </x:c>
      <x:c r="AA1633" s="22" t="n">
        <x:v>368046</x:v>
      </x:c>
      <x:c r="AB1633" s="22" t="n">
        <x:v>163323</x:v>
      </x:c>
      <x:c r="AC1633" s="22" t="n">
        <x:v>0</x:v>
      </x:c>
      <x:c r="AD1633" s="22" t="n">
        <x:v>181642.5</x:v>
      </x:c>
      <x:c r="AE1633" s="2" t="n">
        <x:v>1</x:v>
      </x:c>
      <x:c r="AF1633" s="2" t="n">
        <x:v>1</x:v>
      </x:c>
    </x:row>
    <x:row r="1634" ht="23" customHeight="1">
      <x:c r="A1634" s="2" t="n">
        <x:v>1628</x:v>
      </x:c>
      <x:c r="B1634" s="24" t="n">
        <x:v>966069</x:v>
      </x:c>
      <x:c r="C1634" s="24" t="n">
        <x:v>0</x:v>
      </x:c>
      <x:c r="D1634" s="24" t="n">
        <x:f>SUM(B1634:C1634)</x:f>
        <x:v>966069</x:v>
      </x:c>
      <x:c r="E1634" s="25" t="n">
        <x:f>B1634/D1634</x:f>
        <x:v>1</x:v>
      </x:c>
      <x:c r="F1634" s="25" t="n">
        <x:f>C1634/D1634</x:f>
        <x:v>0</x:v>
      </x:c>
      <x:c r="G1634" s="22" t="n">
        <x:v>1456797</x:v>
      </x:c>
      <x:c r="H1634" s="22" t="n">
        <x:v>366308.0625</x:v>
      </x:c>
      <x:c r="I1634" s="22" t="n">
        <x:f>SUM(G1634:H1634)</x:f>
        <x:v>1823105.0625</x:v>
      </x:c>
      <x:c r="J1634" s="22" t="n">
        <x:v>844974</x:v>
      </x:c>
      <x:c r="K1634" s="22" t="n">
        <x:v>121095</x:v>
      </x:c>
      <x:c r="L1634" s="22" t="n">
        <x:f>SUM(J1634:K1634)</x:f>
        <x:v>966069</x:v>
      </x:c>
      <x:c r="M1634" s="23" t="n">
        <x:f>D1634-L1634</x:f>
        <x:v>0</x:v>
      </x:c>
      <x:c r="N1634" s="22" t="n">
        <x:v>966069</x:v>
      </x:c>
      <x:c r="O1634" s="22" t="n">
        <x:v>0</x:v>
      </x:c>
      <x:c r="P1634" s="14" t="n">
        <x:f>N1634/SUM(N1634:O1634)</x:f>
        <x:v>1</x:v>
      </x:c>
      <x:c r="Q1634" s="22" t="n">
        <x:v>1456797</x:v>
      </x:c>
      <x:c r="R1634" s="22" t="n">
        <x:v>367084.3125</x:v>
      </x:c>
      <x:c r="S1634" s="2" t="n">
        <x:v>2</x:v>
      </x:c>
      <x:c r="T1634" s="2" t="n">
        <x:v>2</x:v>
      </x:c>
      <x:c r="U1634" s="2" t="n">
        <x:v>3</x:v>
      </x:c>
      <x:c r="V1634" s="2" t="n">
        <x:v>0</x:v>
      </x:c>
      <x:c r="W1634" s="2" t="n">
        <x:v>3</x:v>
      </x:c>
      <x:c r="X1634" s="2" t="n">
        <x:v>3</x:v>
      </x:c>
      <x:c r="Y1634" s="2" t="n">
        <x:v>3</x:v>
      </x:c>
      <x:c r="Z1634" s="22" t="n">
        <x:v>422487</x:v>
      </x:c>
      <x:c r="AA1634" s="22" t="n">
        <x:v>422487</x:v>
      </x:c>
      <x:c r="AB1634" s="22" t="n">
        <x:v>108882</x:v>
      </x:c>
      <x:c r="AC1634" s="22" t="n">
        <x:v>60547.5</x:v>
      </x:c>
      <x:c r="AD1634" s="22" t="n">
        <x:v>60547.5</x:v>
      </x:c>
      <x:c r="AE1634" s="2" t="n">
        <x:v>0</x:v>
      </x:c>
      <x:c r="AF1634" s="2" t="n">
        <x:v>0</x:v>
      </x:c>
    </x:row>
    <x:row r="1635" ht="23" customHeight="1">
      <x:c r="A1635" s="2" t="n">
        <x:v>1629</x:v>
      </x:c>
      <x:c r="B1635" s="24" t="n">
        <x:v>560856.15</x:v>
      </x:c>
      <x:c r="C1635" s="24" t="n">
        <x:v>405212.85</x:v>
      </x:c>
      <x:c r="D1635" s="24" t="n">
        <x:f>SUM(B1635:C1635)</x:f>
        <x:v>966069</x:v>
      </x:c>
      <x:c r="E1635" s="25" t="n">
        <x:f>B1635/D1635</x:f>
        <x:v>0.5805549603599743</x:v>
      </x:c>
      <x:c r="F1635" s="25" t="n">
        <x:f>C1635/D1635</x:f>
        <x:v>0.41944503964002566</x:v>
      </x:c>
      <x:c r="G1635" s="22" t="n">
        <x:v>1530638.2125</x:v>
      </x:c>
      <x:c r="H1635" s="22" t="n">
        <x:v>530766.4359375</x:v>
      </x:c>
      <x:c r="I1635" s="22" t="n">
        <x:f>SUM(G1635:H1635)</x:f>
        <x:v>2061404.6484375</x:v>
      </x:c>
      <x:c r="J1635" s="22" t="n">
        <x:v>844974</x:v>
      </x:c>
      <x:c r="K1635" s="22" t="n">
        <x:v>121095</x:v>
      </x:c>
      <x:c r="L1635" s="22" t="n">
        <x:f>SUM(J1635:K1635)</x:f>
        <x:v>966069</x:v>
      </x:c>
      <x:c r="M1635" s="23" t="n">
        <x:f>D1635-L1635</x:f>
        <x:v>0</x:v>
      </x:c>
      <x:c r="N1635" s="22" t="n">
        <x:v>561477.15</x:v>
      </x:c>
      <x:c r="O1635" s="22" t="n">
        <x:v>404591.85</x:v>
      </x:c>
      <x:c r="P1635" s="14" t="n">
        <x:f>N1635/SUM(N1635:O1635)</x:f>
        <x:v>0.5811977715877438</x:v>
      </x:c>
      <x:c r="Q1635" s="22" t="n">
        <x:v>1531517.9625</x:v>
      </x:c>
      <x:c r="R1635" s="22" t="n">
        <x:v>530759.9671875</x:v>
      </x:c>
      <x:c r="S1635" s="2" t="n">
        <x:v>3</x:v>
      </x:c>
      <x:c r="T1635" s="2" t="n">
        <x:v>1</x:v>
      </x:c>
      <x:c r="U1635" s="2" t="n">
        <x:v>2</x:v>
      </x:c>
      <x:c r="V1635" s="2" t="n">
        <x:v>2</x:v>
      </x:c>
      <x:c r="W1635" s="2" t="n">
        <x:v>3</x:v>
      </x:c>
      <x:c r="X1635" s="2" t="n">
        <x:v>3</x:v>
      </x:c>
      <x:c r="Y1635" s="2" t="n">
        <x:v>3</x:v>
      </x:c>
      <x:c r="Z1635" s="22" t="n">
        <x:v>476928</x:v>
      </x:c>
      <x:c r="AA1635" s="22" t="n">
        <x:v>368046</x:v>
      </x:c>
      <x:c r="AB1635" s="22" t="n">
        <x:v>108882</x:v>
      </x:c>
      <x:c r="AC1635" s="22" t="n">
        <x:v>0</x:v>
      </x:c>
      <x:c r="AD1635" s="22" t="n">
        <x:v>121095</x:v>
      </x:c>
      <x:c r="AE1635" s="2" t="n">
        <x:v>1</x:v>
      </x:c>
      <x:c r="AF1635" s="2" t="n">
        <x:v>0</x:v>
      </x:c>
    </x:row>
    <x:row r="1636" ht="23" customHeight="1">
      <x:c r="A1636" s="2" t="n">
        <x:v>1630</x:v>
      </x:c>
      <x:c r="B1636" s="24" t="n">
        <x:v>0</x:v>
      </x:c>
      <x:c r="C1636" s="24" t="n">
        <x:v>851080.5</x:v>
      </x:c>
      <x:c r="D1636" s="24" t="n">
        <x:f>SUM(B1636:C1636)</x:f>
        <x:v>851080.5</x:v>
      </x:c>
      <x:c r="E1636" s="25" t="n">
        <x:f>B1636/D1636</x:f>
        <x:v>0</x:v>
      </x:c>
      <x:c r="F1636" s="25" t="n">
        <x:f>C1636/D1636</x:f>
        <x:v>1</x:v>
      </x:c>
      <x:c r="G1636" s="22" t="n">
        <x:v>0</x:v>
      </x:c>
      <x:c r="H1636" s="22" t="n">
        <x:v>1640229.1875</x:v>
      </x:c>
      <x:c r="I1636" s="22" t="n">
        <x:f>SUM(G1636:H1636)</x:f>
        <x:v>1640229.1875</x:v>
      </x:c>
      <x:c r="J1636" s="22" t="n">
        <x:v>790533</x:v>
      </x:c>
      <x:c r="K1636" s="22" t="n">
        <x:v>60547.5</x:v>
      </x:c>
      <x:c r="L1636" s="22" t="n">
        <x:f>SUM(J1636:K1636)</x:f>
        <x:v>851080.5</x:v>
      </x:c>
      <x:c r="M1636" s="23" t="n">
        <x:f>D1636-L1636</x:f>
        <x:v>0</x:v>
      </x:c>
      <x:c r="N1636" s="22" t="n">
        <x:v>0</x:v>
      </x:c>
      <x:c r="O1636" s="22" t="n">
        <x:v>851080.5</x:v>
      </x:c>
      <x:c r="P1636" s="14" t="n">
        <x:f>N1636/SUM(N1636:O1636)</x:f>
        <x:v>0</x:v>
      </x:c>
      <x:c r="Q1636" s="22" t="n">
        <x:v>0</x:v>
      </x:c>
      <x:c r="R1636" s="22" t="n">
        <x:v>1640746.6875</x:v>
      </x:c>
      <x:c r="S1636" s="2" t="n">
        <x:v>1</x:v>
      </x:c>
      <x:c r="T1636" s="2" t="n">
        <x:v>2</x:v>
      </x:c>
      <x:c r="U1636" s="2" t="n">
        <x:v>0</x:v>
      </x:c>
      <x:c r="V1636" s="2" t="n">
        <x:v>1</x:v>
      </x:c>
      <x:c r="W1636" s="2" t="n">
        <x:v>2</x:v>
      </x:c>
      <x:c r="X1636" s="2" t="n">
        <x:v>2</x:v>
      </x:c>
      <x:c r="Y1636" s="2" t="n">
        <x:v>2</x:v>
      </x:c>
      <x:c r="Z1636" s="22" t="n">
        <x:v>368046</x:v>
      </x:c>
      <x:c r="AA1636" s="22" t="n">
        <x:v>422487</x:v>
      </x:c>
      <x:c r="AB1636" s="22" t="n">
        <x:v>54441</x:v>
      </x:c>
      <x:c r="AC1636" s="22" t="n">
        <x:v>60547.5</x:v>
      </x:c>
      <x:c r="AD1636" s="22" t="n">
        <x:v>0</x:v>
      </x:c>
      <x:c r="AE1636" s="2" t="n">
        <x:v>0</x:v>
      </x:c>
      <x:c r="AF1636" s="2" t="n">
        <x:v>0</x:v>
      </x:c>
    </x:row>
    <x:row r="1637" ht="23" customHeight="1">
      <x:c r="A1637" s="2" t="n">
        <x:v>1631</x:v>
      </x:c>
      <x:c r="B1637" s="24" t="n">
        <x:v>640690.875</x:v>
      </x:c>
      <x:c r="C1637" s="24" t="n">
        <x:v>325378.125</x:v>
      </x:c>
      <x:c r="D1637" s="24" t="n">
        <x:f>SUM(B1637:C1637)</x:f>
        <x:v>966069</x:v>
      </x:c>
      <x:c r="E1637" s="25" t="n">
        <x:f>B1637/D1637</x:f>
        <x:v>0.6631937004499678</x:v>
      </x:c>
      <x:c r="F1637" s="25" t="n">
        <x:f>C1637/D1637</x:f>
        <x:v>0.33680629955003216</x:v>
      </x:c>
      <x:c r="G1637" s="22" t="n">
        <x:v>1534439.25</x:v>
      </x:c>
      <x:c r="H1637" s="22" t="n">
        <x:v>495936.421875</x:v>
      </x:c>
      <x:c r="I1637" s="22" t="n">
        <x:f>SUM(G1637:H1637)</x:f>
        <x:v>2030375.671875</x:v>
      </x:c>
      <x:c r="J1637" s="22" t="n">
        <x:v>844974</x:v>
      </x:c>
      <x:c r="K1637" s="22" t="n">
        <x:v>121095</x:v>
      </x:c>
      <x:c r="L1637" s="22" t="n">
        <x:f>SUM(J1637:K1637)</x:f>
        <x:v>966069</x:v>
      </x:c>
      <x:c r="M1637" s="23" t="n">
        <x:f>D1637-L1637</x:f>
        <x:v>0</x:v>
      </x:c>
      <x:c r="N1637" s="22" t="n">
        <x:v>641467.125</x:v>
      </x:c>
      <x:c r="O1637" s="22" t="n">
        <x:v>324601.875</x:v>
      </x:c>
      <x:c r="P1637" s="14" t="n">
        <x:f>N1637/SUM(N1637:O1637)</x:f>
        <x:v>0.6639972144846796</x:v>
      </x:c>
      <x:c r="Q1637" s="22" t="n">
        <x:v>1535991.75</x:v>
      </x:c>
      <x:c r="R1637" s="22" t="n">
        <x:v>496033.453125</x:v>
      </x:c>
      <x:c r="S1637" s="2" t="n">
        <x:v>3</x:v>
      </x:c>
      <x:c r="T1637" s="2" t="n">
        <x:v>1</x:v>
      </x:c>
      <x:c r="U1637" s="2" t="n">
        <x:v>2</x:v>
      </x:c>
      <x:c r="V1637" s="2" t="n">
        <x:v>1</x:v>
      </x:c>
      <x:c r="W1637" s="2" t="n">
        <x:v>3</x:v>
      </x:c>
      <x:c r="X1637" s="2" t="n">
        <x:v>3</x:v>
      </x:c>
      <x:c r="Y1637" s="2" t="n">
        <x:v>3</x:v>
      </x:c>
      <x:c r="Z1637" s="22" t="n">
        <x:v>476928</x:v>
      </x:c>
      <x:c r="AA1637" s="22" t="n">
        <x:v>368046</x:v>
      </x:c>
      <x:c r="AB1637" s="22" t="n">
        <x:v>108882</x:v>
      </x:c>
      <x:c r="AC1637" s="22" t="n">
        <x:v>0</x:v>
      </x:c>
      <x:c r="AD1637" s="22" t="n">
        <x:v>121095</x:v>
      </x:c>
      <x:c r="AE1637" s="2" t="n">
        <x:v>1</x:v>
      </x:c>
      <x:c r="AF1637" s="2" t="n">
        <x:v>0</x:v>
      </x:c>
    </x:row>
    <x:row r="1638" ht="23" customHeight="1">
      <x:c r="A1638" s="2" t="n">
        <x:v>1632</x:v>
      </x:c>
      <x:c r="B1638" s="24" t="n">
        <x:v>851080.5</x:v>
      </x:c>
      <x:c r="C1638" s="24" t="n">
        <x:v>0</x:v>
      </x:c>
      <x:c r="D1638" s="24" t="n">
        <x:f>SUM(B1638:C1638)</x:f>
        <x:v>851080.5</x:v>
      </x:c>
      <x:c r="E1638" s="25" t="n">
        <x:f>B1638/D1638</x:f>
        <x:v>1</x:v>
      </x:c>
      <x:c r="F1638" s="25" t="n">
        <x:f>C1638/D1638</x:f>
        <x:v>0</x:v>
      </x:c>
      <x:c r="G1638" s="22" t="n">
        <x:v>943609.5</x:v>
      </x:c>
      <x:c r="H1638" s="22" t="n">
        <x:v>743401.6875</x:v>
      </x:c>
      <x:c r="I1638" s="22" t="n">
        <x:f>SUM(G1638:H1638)</x:f>
        <x:v>1687011.1875</x:v>
      </x:c>
      <x:c r="J1638" s="22" t="n">
        <x:v>790533</x:v>
      </x:c>
      <x:c r="K1638" s="22" t="n">
        <x:v>60547.5</x:v>
      </x:c>
      <x:c r="L1638" s="22" t="n">
        <x:f>SUM(J1638:K1638)</x:f>
        <x:v>851080.5</x:v>
      </x:c>
      <x:c r="M1638" s="23" t="n">
        <x:f>D1638-L1638</x:f>
        <x:v>0</x:v>
      </x:c>
      <x:c r="N1638" s="22" t="n">
        <x:v>851080.5</x:v>
      </x:c>
      <x:c r="O1638" s="22" t="n">
        <x:v>0</x:v>
      </x:c>
      <x:c r="P1638" s="14" t="n">
        <x:f>N1638/SUM(N1638:O1638)</x:f>
        <x:v>1</x:v>
      </x:c>
      <x:c r="Q1638" s="22" t="n">
        <x:v>943092</x:v>
      </x:c>
      <x:c r="R1638" s="22" t="n">
        <x:v>743660.4375</x:v>
      </x:c>
      <x:c r="S1638" s="2" t="n">
        <x:v>1</x:v>
      </x:c>
      <x:c r="T1638" s="2" t="n">
        <x:v>2</x:v>
      </x:c>
      <x:c r="U1638" s="2" t="n">
        <x:v>2</x:v>
      </x:c>
      <x:c r="V1638" s="2" t="n">
        <x:v>0</x:v>
      </x:c>
      <x:c r="W1638" s="2" t="n">
        <x:v>2</x:v>
      </x:c>
      <x:c r="X1638" s="2" t="n">
        <x:v>2</x:v>
      </x:c>
      <x:c r="Y1638" s="2" t="n">
        <x:v>2</x:v>
      </x:c>
      <x:c r="Z1638" s="22" t="n">
        <x:v>368046</x:v>
      </x:c>
      <x:c r="AA1638" s="22" t="n">
        <x:v>422487</x:v>
      </x:c>
      <x:c r="AB1638" s="22" t="n">
        <x:v>54441</x:v>
      </x:c>
      <x:c r="AC1638" s="22" t="n">
        <x:v>60547.5</x:v>
      </x:c>
      <x:c r="AD1638" s="22" t="n">
        <x:v>0</x:v>
      </x:c>
      <x:c r="AE1638" s="2" t="n">
        <x:v>0</x:v>
      </x:c>
      <x:c r="AF1638" s="2" t="n">
        <x:v>0</x:v>
      </x:c>
    </x:row>
    <x:row r="1639" ht="23" customHeight="1">
      <x:c r="A1639" s="2" t="n">
        <x:v>1633</x:v>
      </x:c>
      <x:c r="B1639" s="24" t="n">
        <x:v>644046</x:v>
      </x:c>
      <x:c r="C1639" s="24" t="n">
        <x:v>322023</x:v>
      </x:c>
      <x:c r="D1639" s="24" t="n">
        <x:f>SUM(B1639:C1639)</x:f>
        <x:v>966069</x:v>
      </x:c>
      <x:c r="E1639" s="25" t="n">
        <x:f>B1639/D1639</x:f>
        <x:v>0.6666666666666666</x:v>
      </x:c>
      <x:c r="F1639" s="25" t="n">
        <x:f>C1639/D1639</x:f>
        <x:v>0.3333333333333333</x:v>
      </x:c>
      <x:c r="G1639" s="22" t="n">
        <x:v>1225897.125</x:v>
      </x:c>
      <x:c r="H1639" s="22" t="n">
        <x:v>613134</x:v>
      </x:c>
      <x:c r="I1639" s="22" t="n">
        <x:f>SUM(G1639:H1639)</x:f>
        <x:v>1839031.125</x:v>
      </x:c>
      <x:c r="J1639" s="22" t="n">
        <x:v>844974</x:v>
      </x:c>
      <x:c r="K1639" s="22" t="n">
        <x:v>121095</x:v>
      </x:c>
      <x:c r="L1639" s="22" t="n">
        <x:f>SUM(J1639:K1639)</x:f>
        <x:v>966069</x:v>
      </x:c>
      <x:c r="M1639" s="23" t="n">
        <x:f>D1639-L1639</x:f>
        <x:v>0</x:v>
      </x:c>
      <x:c r="N1639" s="22" t="n">
        <x:v>644046</x:v>
      </x:c>
      <x:c r="O1639" s="22" t="n">
        <x:v>322023</x:v>
      </x:c>
      <x:c r="P1639" s="14" t="n">
        <x:f>N1639/SUM(N1639:O1639)</x:f>
        <x:v>0.6666666666666666</x:v>
      </x:c>
      <x:c r="Q1639" s="22" t="n">
        <x:v>1224862.125</x:v>
      </x:c>
      <x:c r="R1639" s="22" t="n">
        <x:v>613392.75</x:v>
      </x:c>
      <x:c r="S1639" s="2" t="n">
        <x:v>2</x:v>
      </x:c>
      <x:c r="T1639" s="2" t="n">
        <x:v>2</x:v>
      </x:c>
      <x:c r="U1639" s="2" t="n">
        <x:v>2</x:v>
      </x:c>
      <x:c r="V1639" s="2" t="n">
        <x:v>2</x:v>
      </x:c>
      <x:c r="W1639" s="2" t="n">
        <x:v>3</x:v>
      </x:c>
      <x:c r="X1639" s="2" t="n">
        <x:v>3</x:v>
      </x:c>
      <x:c r="Y1639" s="2" t="n">
        <x:v>3</x:v>
      </x:c>
      <x:c r="Z1639" s="22" t="n">
        <x:v>422487</x:v>
      </x:c>
      <x:c r="AA1639" s="22" t="n">
        <x:v>422487</x:v>
      </x:c>
      <x:c r="AB1639" s="22" t="n">
        <x:v>108882</x:v>
      </x:c>
      <x:c r="AC1639" s="22" t="n">
        <x:v>60547.5</x:v>
      </x:c>
      <x:c r="AD1639" s="22" t="n">
        <x:v>60547.5</x:v>
      </x:c>
      <x:c r="AE1639" s="2" t="n">
        <x:v>0</x:v>
      </x:c>
      <x:c r="AF1639" s="2" t="n">
        <x:v>0</x:v>
      </x:c>
    </x:row>
    <x:row r="1640" ht="23" customHeight="1">
      <x:c r="A1640" s="2" t="n">
        <x:v>1634</x:v>
      </x:c>
      <x:c r="B1640" s="24" t="n">
        <x:v>322023</x:v>
      </x:c>
      <x:c r="C1640" s="24" t="n">
        <x:v>644046</x:v>
      </x:c>
      <x:c r="D1640" s="24" t="n">
        <x:f>SUM(B1640:C1640)</x:f>
        <x:v>966069</x:v>
      </x:c>
      <x:c r="E1640" s="25" t="n">
        <x:f>B1640/D1640</x:f>
        <x:v>0.3333333333333333</x:v>
      </x:c>
      <x:c r="F1640" s="25" t="n">
        <x:f>C1640/D1640</x:f>
        <x:v>0.6666666666666666</x:v>
      </x:c>
      <x:c r="G1640" s="22" t="n">
        <x:v>322023</x:v>
      </x:c>
      <x:c r="H1640" s="22" t="n">
        <x:v>1440504.375</x:v>
      </x:c>
      <x:c r="I1640" s="22" t="n">
        <x:f>SUM(G1640:H1640)</x:f>
        <x:v>1762527.375</x:v>
      </x:c>
      <x:c r="J1640" s="22" t="n">
        <x:v>844974</x:v>
      </x:c>
      <x:c r="K1640" s="22" t="n">
        <x:v>121095</x:v>
      </x:c>
      <x:c r="L1640" s="22" t="n">
        <x:f>SUM(J1640:K1640)</x:f>
        <x:v>966069</x:v>
      </x:c>
      <x:c r="M1640" s="23" t="n">
        <x:f>D1640-L1640</x:f>
        <x:v>0</x:v>
      </x:c>
      <x:c r="N1640" s="22" t="n">
        <x:v>322023</x:v>
      </x:c>
      <x:c r="O1640" s="22" t="n">
        <x:v>644046</x:v>
      </x:c>
      <x:c r="P1640" s="14" t="n">
        <x:f>N1640/SUM(N1640:O1640)</x:f>
        <x:v>0.3333333333333333</x:v>
      </x:c>
      <x:c r="Q1640" s="22" t="n">
        <x:v>322023</x:v>
      </x:c>
      <x:c r="R1640" s="22" t="n">
        <x:v>1441280.625</x:v>
      </x:c>
      <x:c r="S1640" s="2" t="n">
        <x:v>1</x:v>
      </x:c>
      <x:c r="T1640" s="2" t="n">
        <x:v>3</x:v>
      </x:c>
      <x:c r="U1640" s="2" t="n">
        <x:v>1</x:v>
      </x:c>
      <x:c r="V1640" s="2" t="n">
        <x:v>2</x:v>
      </x:c>
      <x:c r="W1640" s="2" t="n">
        <x:v>3</x:v>
      </x:c>
      <x:c r="X1640" s="2" t="n">
        <x:v>3</x:v>
      </x:c>
      <x:c r="Y1640" s="2" t="n">
        <x:v>3</x:v>
      </x:c>
      <x:c r="Z1640" s="22" t="n">
        <x:v>368046</x:v>
      </x:c>
      <x:c r="AA1640" s="22" t="n">
        <x:v>476928</x:v>
      </x:c>
      <x:c r="AB1640" s="22" t="n">
        <x:v>108882</x:v>
      </x:c>
      <x:c r="AC1640" s="22" t="n">
        <x:v>121095</x:v>
      </x:c>
      <x:c r="AD1640" s="22" t="n">
        <x:v>0</x:v>
      </x:c>
      <x:c r="AE1640" s="2" t="n">
        <x:v>0</x:v>
      </x:c>
      <x:c r="AF1640" s="2" t="n">
        <x:v>0</x:v>
      </x:c>
    </x:row>
    <x:row r="1641" ht="23" customHeight="1">
      <x:c r="A1641" s="2" t="n">
        <x:v>1635</x:v>
      </x:c>
      <x:c r="B1641" s="24" t="n">
        <x:v>663210.75</x:v>
      </x:c>
      <x:c r="C1641" s="24" t="n">
        <x:v>302858.25</x:v>
      </x:c>
      <x:c r="D1641" s="24" t="n">
        <x:f>SUM(B1641:C1641)</x:f>
        <x:v>966069</x:v>
      </x:c>
      <x:c r="E1641" s="25" t="n">
        <x:f>B1641/D1641</x:f>
        <x:v>0.6865045353903293</x:v>
      </x:c>
      <x:c r="F1641" s="25" t="n">
        <x:f>C1641/D1641</x:f>
        <x:v>0.31349546460967076</x:v>
      </x:c>
      <x:c r="G1641" s="22" t="n">
        <x:v>1262122.125</x:v>
      </x:c>
      <x:c r="H1641" s="22" t="n">
        <x:v>555531.9375</x:v>
      </x:c>
      <x:c r="I1641" s="22" t="n">
        <x:f>SUM(G1641:H1641)</x:f>
        <x:v>1817654.0625</x:v>
      </x:c>
      <x:c r="J1641" s="22" t="n">
        <x:v>844974</x:v>
      </x:c>
      <x:c r="K1641" s="22" t="n">
        <x:v>121095</x:v>
      </x:c>
      <x:c r="L1641" s="22" t="n">
        <x:f>SUM(J1641:K1641)</x:f>
        <x:v>966069</x:v>
      </x:c>
      <x:c r="M1641" s="23" t="n">
        <x:f>D1641-L1641</x:f>
        <x:v>0</x:v>
      </x:c>
      <x:c r="N1641" s="22" t="n">
        <x:v>663210.75</x:v>
      </x:c>
      <x:c r="O1641" s="22" t="n">
        <x:v>302858.25</x:v>
      </x:c>
      <x:c r="P1641" s="14" t="n">
        <x:f>N1641/SUM(N1641:O1641)</x:f>
        <x:v>0.6865045353903293</x:v>
      </x:c>
      <x:c r="Q1641" s="22" t="n">
        <x:v>1261087.125</x:v>
      </x:c>
      <x:c r="R1641" s="22" t="n">
        <x:v>555790.6875</x:v>
      </x:c>
      <x:c r="S1641" s="2" t="n">
        <x:v>2</x:v>
      </x:c>
      <x:c r="T1641" s="2" t="n">
        <x:v>2</x:v>
      </x:c>
      <x:c r="U1641" s="2" t="n">
        <x:v>2</x:v>
      </x:c>
      <x:c r="V1641" s="2" t="n">
        <x:v>2</x:v>
      </x:c>
      <x:c r="W1641" s="2" t="n">
        <x:v>3</x:v>
      </x:c>
      <x:c r="X1641" s="2" t="n">
        <x:v>3</x:v>
      </x:c>
      <x:c r="Y1641" s="2" t="n">
        <x:v>3</x:v>
      </x:c>
      <x:c r="Z1641" s="22" t="n">
        <x:v>422487</x:v>
      </x:c>
      <x:c r="AA1641" s="22" t="n">
        <x:v>422487</x:v>
      </x:c>
      <x:c r="AB1641" s="22" t="n">
        <x:v>108882</x:v>
      </x:c>
      <x:c r="AC1641" s="22" t="n">
        <x:v>60547.5</x:v>
      </x:c>
      <x:c r="AD1641" s="22" t="n">
        <x:v>60547.5</x:v>
      </x:c>
      <x:c r="AE1641" s="2" t="n">
        <x:v>0</x:v>
      </x:c>
      <x:c r="AF1641" s="2" t="n">
        <x:v>0</x:v>
      </x:c>
    </x:row>
    <x:row r="1642" ht="23" customHeight="1">
      <x:c r="A1642" s="2" t="n">
        <x:v>1636</x:v>
      </x:c>
      <x:c r="B1642" s="24" t="n">
        <x:v>563540.25</x:v>
      </x:c>
      <x:c r="C1642" s="24" t="n">
        <x:v>402528.75</x:v>
      </x:c>
      <x:c r="D1642" s="24" t="n">
        <x:f>SUM(B1642:C1642)</x:f>
        <x:v>966069</x:v>
      </x:c>
      <x:c r="E1642" s="25" t="n">
        <x:f>B1642/D1642</x:f>
        <x:v>0.5833333333333334</x:v>
      </x:c>
      <x:c r="F1642" s="25" t="n">
        <x:f>C1642/D1642</x:f>
        <x:v>0.4166666666666667</x:v>
      </x:c>
      <x:c r="G1642" s="22" t="n">
        <x:v>762208.5</x:v>
      </x:c>
      <x:c r="H1642" s="22" t="n">
        <x:v>1145930.4375</x:v>
      </x:c>
      <x:c r="I1642" s="22" t="n">
        <x:f>SUM(G1642:H1642)</x:f>
        <x:v>1908138.9375</x:v>
      </x:c>
      <x:c r="J1642" s="22" t="n">
        <x:v>844974</x:v>
      </x:c>
      <x:c r="K1642" s="22" t="n">
        <x:v>121095</x:v>
      </x:c>
      <x:c r="L1642" s="22" t="n">
        <x:f>SUM(J1642:K1642)</x:f>
        <x:v>966069</x:v>
      </x:c>
      <x:c r="M1642" s="23" t="n">
        <x:f>D1642-L1642</x:f>
        <x:v>0</x:v>
      </x:c>
      <x:c r="N1642" s="22" t="n">
        <x:v>563540.25</x:v>
      </x:c>
      <x:c r="O1642" s="22" t="n">
        <x:v>402528.75</x:v>
      </x:c>
      <x:c r="P1642" s="14" t="n">
        <x:f>N1642/SUM(N1642:O1642)</x:f>
        <x:v>0.5833333333333334</x:v>
      </x:c>
      <x:c r="Q1642" s="22" t="n">
        <x:v>761173.5</x:v>
      </x:c>
      <x:c r="R1642" s="22" t="n">
        <x:v>1146189.1875</x:v>
      </x:c>
      <x:c r="S1642" s="2" t="n">
        <x:v>1</x:v>
      </x:c>
      <x:c r="T1642" s="2" t="n">
        <x:v>3</x:v>
      </x:c>
      <x:c r="U1642" s="2" t="n">
        <x:v>2</x:v>
      </x:c>
      <x:c r="V1642" s="2" t="n">
        <x:v>3</x:v>
      </x:c>
      <x:c r="W1642" s="2" t="n">
        <x:v>3</x:v>
      </x:c>
      <x:c r="X1642" s="2" t="n">
        <x:v>3</x:v>
      </x:c>
      <x:c r="Y1642" s="2" t="n">
        <x:v>3</x:v>
      </x:c>
      <x:c r="Z1642" s="22" t="n">
        <x:v>368046</x:v>
      </x:c>
      <x:c r="AA1642" s="22" t="n">
        <x:v>476928</x:v>
      </x:c>
      <x:c r="AB1642" s="22" t="n">
        <x:v>108882</x:v>
      </x:c>
      <x:c r="AC1642" s="22" t="n">
        <x:v>121095</x:v>
      </x:c>
      <x:c r="AD1642" s="22" t="n">
        <x:v>0</x:v>
      </x:c>
      <x:c r="AE1642" s="2" t="n">
        <x:v>0</x:v>
      </x:c>
      <x:c r="AF1642" s="2" t="n">
        <x:v>0</x:v>
      </x:c>
    </x:row>
    <x:row r="1643" ht="23" customHeight="1">
      <x:c r="A1643" s="2" t="n">
        <x:v>1637</x:v>
      </x:c>
      <x:c r="B1643" s="24" t="n">
        <x:v>630872.75</x:v>
      </x:c>
      <x:c r="C1643" s="24" t="n">
        <x:v>335196.25</x:v>
      </x:c>
      <x:c r="D1643" s="24" t="n">
        <x:f>SUM(B1643:C1643)</x:f>
        <x:v>966069</x:v>
      </x:c>
      <x:c r="E1643" s="25" t="n">
        <x:f>B1643/D1643</x:f>
        <x:v>0.6530307358998166</x:v>
      </x:c>
      <x:c r="F1643" s="25" t="n">
        <x:f>C1643/D1643</x:f>
        <x:v>0.3469692641001833</x:v>
      </x:c>
      <x:c r="G1643" s="22" t="n">
        <x:v>1237880.125</x:v>
      </x:c>
      <x:c r="H1643" s="22" t="n">
        <x:v>626307.25</x:v>
      </x:c>
      <x:c r="I1643" s="22" t="n">
        <x:f>SUM(G1643:H1643)</x:f>
        <x:v>1864187.375</x:v>
      </x:c>
      <x:c r="J1643" s="22" t="n">
        <x:v>844974</x:v>
      </x:c>
      <x:c r="K1643" s="22" t="n">
        <x:v>121095</x:v>
      </x:c>
      <x:c r="L1643" s="22" t="n">
        <x:f>SUM(J1643:K1643)</x:f>
        <x:v>966069</x:v>
      </x:c>
      <x:c r="M1643" s="23" t="n">
        <x:f>D1643-L1643</x:f>
        <x:v>0</x:v>
      </x:c>
      <x:c r="N1643" s="22" t="n">
        <x:v>630700.25</x:v>
      </x:c>
      <x:c r="O1643" s="22" t="n">
        <x:v>335368.75</x:v>
      </x:c>
      <x:c r="P1643" s="14" t="n">
        <x:f>N1643/SUM(N1643:O1643)</x:f>
        <x:v>0.6528521772254363</x:v>
      </x:c>
      <x:c r="Q1643" s="22" t="n">
        <x:v>1236500.125</x:v>
      </x:c>
      <x:c r="R1643" s="22" t="n">
        <x:v>626738.5</x:v>
      </x:c>
      <x:c r="S1643" s="2" t="n">
        <x:v>2</x:v>
      </x:c>
      <x:c r="T1643" s="2" t="n">
        <x:v>2</x:v>
      </x:c>
      <x:c r="U1643" s="2" t="n">
        <x:v>1</x:v>
      </x:c>
      <x:c r="V1643" s="2" t="n">
        <x:v>2</x:v>
      </x:c>
      <x:c r="W1643" s="2" t="n">
        <x:v>3</x:v>
      </x:c>
      <x:c r="X1643" s="2" t="n">
        <x:v>3</x:v>
      </x:c>
      <x:c r="Y1643" s="2" t="n">
        <x:v>3</x:v>
      </x:c>
      <x:c r="Z1643" s="22" t="n">
        <x:v>422487</x:v>
      </x:c>
      <x:c r="AA1643" s="22" t="n">
        <x:v>422487</x:v>
      </x:c>
      <x:c r="AB1643" s="22" t="n">
        <x:v>108882</x:v>
      </x:c>
      <x:c r="AC1643" s="22" t="n">
        <x:v>60547.5</x:v>
      </x:c>
      <x:c r="AD1643" s="22" t="n">
        <x:v>60547.5</x:v>
      </x:c>
      <x:c r="AE1643" s="2" t="n">
        <x:v>1</x:v>
      </x:c>
      <x:c r="AF1643" s="2" t="n">
        <x:v>0</x:v>
      </x:c>
    </x:row>
    <x:row r="1644" ht="23" customHeight="1">
      <x:c r="A1644" s="2" t="n">
        <x:v>1638</x:v>
      </x:c>
      <x:c r="B1644" s="24" t="n">
        <x:v>567387</x:v>
      </x:c>
      <x:c r="C1644" s="24" t="n">
        <x:v>283693.5</x:v>
      </x:c>
      <x:c r="D1644" s="24" t="n">
        <x:f>SUM(B1644:C1644)</x:f>
        <x:v>851080.5</x:v>
      </x:c>
      <x:c r="E1644" s="25" t="n">
        <x:f>B1644/D1644</x:f>
        <x:v>0.6666666666666666</x:v>
      </x:c>
      <x:c r="F1644" s="25" t="n">
        <x:f>C1644/D1644</x:f>
        <x:v>0.3333333333333333</x:v>
      </x:c>
      <x:c r="G1644" s="22" t="n">
        <x:v>1303479</x:v>
      </x:c>
      <x:c r="H1644" s="22" t="n">
        <x:v>427998.375</x:v>
      </x:c>
      <x:c r="I1644" s="22" t="n">
        <x:f>SUM(G1644:H1644)</x:f>
        <x:v>1731477.375</x:v>
      </x:c>
      <x:c r="J1644" s="22" t="n">
        <x:v>790533</x:v>
      </x:c>
      <x:c r="K1644" s="22" t="n">
        <x:v>60547.5</x:v>
      </x:c>
      <x:c r="L1644" s="22" t="n">
        <x:f>SUM(J1644:K1644)</x:f>
        <x:v>851080.5</x:v>
      </x:c>
      <x:c r="M1644" s="23" t="n">
        <x:f>D1644-L1644</x:f>
        <x:v>0</x:v>
      </x:c>
      <x:c r="N1644" s="22" t="n">
        <x:v>567387</x:v>
      </x:c>
      <x:c r="O1644" s="22" t="n">
        <x:v>283693.5</x:v>
      </x:c>
      <x:c r="P1644" s="14" t="n">
        <x:f>N1644/SUM(N1644:O1644)</x:f>
        <x:v>0.6666666666666666</x:v>
      </x:c>
      <x:c r="Q1644" s="22" t="n">
        <x:v>1303479</x:v>
      </x:c>
      <x:c r="R1644" s="22" t="n">
        <x:v>428515.875</x:v>
      </x:c>
      <x:c r="S1644" s="2" t="n">
        <x:v>2</x:v>
      </x:c>
      <x:c r="T1644" s="2" t="n">
        <x:v>1</x:v>
      </x:c>
      <x:c r="U1644" s="2" t="n">
        <x:v>1</x:v>
      </x:c>
      <x:c r="V1644" s="2" t="n">
        <x:v>1</x:v>
      </x:c>
      <x:c r="W1644" s="2" t="n">
        <x:v>2</x:v>
      </x:c>
      <x:c r="X1644" s="2" t="n">
        <x:v>2</x:v>
      </x:c>
      <x:c r="Y1644" s="2" t="n">
        <x:v>2</x:v>
      </x:c>
      <x:c r="Z1644" s="22" t="n">
        <x:v>422487</x:v>
      </x:c>
      <x:c r="AA1644" s="22" t="n">
        <x:v>368046</x:v>
      </x:c>
      <x:c r="AB1644" s="22" t="n">
        <x:v>54441</x:v>
      </x:c>
      <x:c r="AC1644" s="22" t="n">
        <x:v>0</x:v>
      </x:c>
      <x:c r="AD1644" s="22" t="n">
        <x:v>60547.5</x:v>
      </x:c>
      <x:c r="AE1644" s="2" t="n">
        <x:v>0</x:v>
      </x:c>
      <x:c r="AF1644" s="2" t="n">
        <x:v>0</x:v>
      </x:c>
    </x:row>
    <x:row r="1645" ht="23" customHeight="1">
      <x:c r="A1645" s="2" t="n">
        <x:v>1639</x:v>
      </x:c>
      <x:c r="B1645" s="24" t="n">
        <x:v>851080.5</x:v>
      </x:c>
      <x:c r="C1645" s="24" t="n">
        <x:v>0</x:v>
      </x:c>
      <x:c r="D1645" s="24" t="n">
        <x:f>SUM(B1645:C1645)</x:f>
        <x:v>851080.5</x:v>
      </x:c>
      <x:c r="E1645" s="25" t="n">
        <x:f>B1645/D1645</x:f>
        <x:v>1</x:v>
      </x:c>
      <x:c r="F1645" s="25" t="n">
        <x:f>C1645/D1645</x:f>
        <x:v>0</x:v>
      </x:c>
      <x:c r="G1645" s="22" t="n">
        <x:v>1587172.5</x:v>
      </x:c>
      <x:c r="H1645" s="22" t="n">
        <x:v>144304.875</x:v>
      </x:c>
      <x:c r="I1645" s="22" t="n">
        <x:f>SUM(G1645:H1645)</x:f>
        <x:v>1731477.375</x:v>
      </x:c>
      <x:c r="J1645" s="22" t="n">
        <x:v>790533</x:v>
      </x:c>
      <x:c r="K1645" s="22" t="n">
        <x:v>60547.5</x:v>
      </x:c>
      <x:c r="L1645" s="22" t="n">
        <x:f>SUM(J1645:K1645)</x:f>
        <x:v>851080.5</x:v>
      </x:c>
      <x:c r="M1645" s="23" t="n">
        <x:f>D1645-L1645</x:f>
        <x:v>0</x:v>
      </x:c>
      <x:c r="N1645" s="22" t="n">
        <x:v>851080.5</x:v>
      </x:c>
      <x:c r="O1645" s="22" t="n">
        <x:v>0</x:v>
      </x:c>
      <x:c r="P1645" s="14" t="n">
        <x:f>N1645/SUM(N1645:O1645)</x:f>
        <x:v>1</x:v>
      </x:c>
      <x:c r="Q1645" s="22" t="n">
        <x:v>1587172.5</x:v>
      </x:c>
      <x:c r="R1645" s="22" t="n">
        <x:v>144822.375</x:v>
      </x:c>
      <x:c r="S1645" s="2" t="n">
        <x:v>2</x:v>
      </x:c>
      <x:c r="T1645" s="2" t="n">
        <x:v>1</x:v>
      </x:c>
      <x:c r="U1645" s="2" t="n">
        <x:v>1</x:v>
      </x:c>
      <x:c r="V1645" s="2" t="n">
        <x:v>0</x:v>
      </x:c>
      <x:c r="W1645" s="2" t="n">
        <x:v>2</x:v>
      </x:c>
      <x:c r="X1645" s="2" t="n">
        <x:v>2</x:v>
      </x:c>
      <x:c r="Y1645" s="2" t="n">
        <x:v>2</x:v>
      </x:c>
      <x:c r="Z1645" s="22" t="n">
        <x:v>422487</x:v>
      </x:c>
      <x:c r="AA1645" s="22" t="n">
        <x:v>368046</x:v>
      </x:c>
      <x:c r="AB1645" s="22" t="n">
        <x:v>54441</x:v>
      </x:c>
      <x:c r="AC1645" s="22" t="n">
        <x:v>0</x:v>
      </x:c>
      <x:c r="AD1645" s="22" t="n">
        <x:v>60547.5</x:v>
      </x:c>
      <x:c r="AE1645" s="2" t="n">
        <x:v>0</x:v>
      </x:c>
      <x:c r="AF1645" s="2" t="n">
        <x:v>0</x:v>
      </x:c>
    </x:row>
    <x:row r="1646" ht="23" customHeight="1">
      <x:c r="A1646" s="2" t="n">
        <x:v>1640</x:v>
      </x:c>
      <x:c r="B1646" s="24" t="n">
        <x:v>813478.9500000001</x:v>
      </x:c>
      <x:c r="C1646" s="24" t="n">
        <x:v>267578.55000000005</x:v>
      </x:c>
      <x:c r="D1646" s="24" t="n">
        <x:f>SUM(B1646:C1646)</x:f>
        <x:v>1081057.5</x:v>
      </x:c>
      <x:c r="E1646" s="25" t="n">
        <x:f>B1646/D1646</x:f>
        <x:v>0.7524844423168981</x:v>
      </x:c>
      <x:c r="F1646" s="25" t="n">
        <x:f>C1646/D1646</x:f>
        <x:v>0.24751555768310202</x:v>
      </x:c>
      <x:c r="G1646" s="22" t="n">
        <x:v>1402352.55</x:v>
      </x:c>
      <x:c r="H1646" s="22" t="n">
        <x:v>554555.5875</x:v>
      </x:c>
      <x:c r="I1646" s="22" t="n">
        <x:f>SUM(G1646:H1646)</x:f>
        <x:v>1956908.1375000002</x:v>
      </x:c>
      <x:c r="J1646" s="22" t="n">
        <x:v>899415</x:v>
      </x:c>
      <x:c r="K1646" s="22" t="n">
        <x:v>181642.5</x:v>
      </x:c>
      <x:c r="L1646" s="22" t="n">
        <x:f>SUM(J1646:K1646)</x:f>
        <x:v>1081057.5</x:v>
      </x:c>
      <x:c r="M1646" s="23" t="n">
        <x:f>D1646-L1646</x:f>
        <x:v>0</x:v>
      </x:c>
      <x:c r="N1646" s="22" t="n">
        <x:v>813478.9500000001</x:v>
      </x:c>
      <x:c r="O1646" s="22" t="n">
        <x:v>267578.55000000005</x:v>
      </x:c>
      <x:c r="P1646" s="14" t="n">
        <x:f>N1646/SUM(N1646:O1646)</x:f>
        <x:v>0.7524844423168981</x:v>
      </x:c>
      <x:c r="Q1646" s="22" t="n">
        <x:v>1402352.55</x:v>
      </x:c>
      <x:c r="R1646" s="22" t="n">
        <x:v>555590.5875</x:v>
      </x:c>
      <x:c r="S1646" s="2" t="n">
        <x:v>3</x:v>
      </x:c>
      <x:c r="T1646" s="2" t="n">
        <x:v>2</x:v>
      </x:c>
      <x:c r="U1646" s="2" t="n">
        <x:v>4</x:v>
      </x:c>
      <x:c r="V1646" s="2" t="n">
        <x:v>3</x:v>
      </x:c>
      <x:c r="W1646" s="2" t="n">
        <x:v>4</x:v>
      </x:c>
      <x:c r="X1646" s="2" t="n">
        <x:v>4</x:v>
      </x:c>
      <x:c r="Y1646" s="2" t="n">
        <x:v>4</x:v>
      </x:c>
      <x:c r="Z1646" s="22" t="n">
        <x:v>476928</x:v>
      </x:c>
      <x:c r="AA1646" s="22" t="n">
        <x:v>422487</x:v>
      </x:c>
      <x:c r="AB1646" s="22" t="n">
        <x:v>163323</x:v>
      </x:c>
      <x:c r="AC1646" s="22" t="n">
        <x:v>60547.5</x:v>
      </x:c>
      <x:c r="AD1646" s="22" t="n">
        <x:v>121095</x:v>
      </x:c>
      <x:c r="AE1646" s="2" t="n">
        <x:v>0</x:v>
      </x:c>
      <x:c r="AF1646" s="2" t="n">
        <x:v>0</x:v>
      </x:c>
    </x:row>
    <x:row r="1647" ht="23" customHeight="1">
      <x:c r="A1647" s="2" t="n">
        <x:v>1641</x:v>
      </x:c>
      <x:c r="B1647" s="24" t="n">
        <x:v>764163.5</x:v>
      </x:c>
      <x:c r="C1647" s="24" t="n">
        <x:v>201905.5</x:v>
      </x:c>
      <x:c r="D1647" s="24" t="n">
        <x:f>SUM(B1647:C1647)</x:f>
        <x:v>966069</x:v>
      </x:c>
      <x:c r="E1647" s="25" t="n">
        <x:f>B1647/D1647</x:f>
        <x:v>0.7910030235935528</x:v>
      </x:c>
      <x:c r="F1647" s="25" t="n">
        <x:f>C1647/D1647</x:f>
        <x:v>0.20899697640644715</x:v>
      </x:c>
      <x:c r="G1647" s="22" t="n">
        <x:v>1254891.5</x:v>
      </x:c>
      <x:c r="H1647" s="22" t="n">
        <x:v>568213.5625</x:v>
      </x:c>
      <x:c r="I1647" s="22" t="n">
        <x:f>SUM(G1647:H1647)</x:f>
        <x:v>1823105.0625</x:v>
      </x:c>
      <x:c r="J1647" s="22" t="n">
        <x:v>844974</x:v>
      </x:c>
      <x:c r="K1647" s="22" t="n">
        <x:v>121095</x:v>
      </x:c>
      <x:c r="L1647" s="22" t="n">
        <x:f>SUM(J1647:K1647)</x:f>
        <x:v>966069</x:v>
      </x:c>
      <x:c r="M1647" s="23" t="n">
        <x:f>D1647-L1647</x:f>
        <x:v>0</x:v>
      </x:c>
      <x:c r="N1647" s="22" t="n">
        <x:v>764163.5</x:v>
      </x:c>
      <x:c r="O1647" s="22" t="n">
        <x:v>201905.5</x:v>
      </x:c>
      <x:c r="P1647" s="14" t="n">
        <x:f>N1647/SUM(N1647:O1647)</x:f>
        <x:v>0.7910030235935528</x:v>
      </x:c>
      <x:c r="Q1647" s="22" t="n">
        <x:v>1254891.5</x:v>
      </x:c>
      <x:c r="R1647" s="22" t="n">
        <x:v>568989.8125</x:v>
      </x:c>
      <x:c r="S1647" s="2" t="n">
        <x:v>2</x:v>
      </x:c>
      <x:c r="T1647" s="2" t="n">
        <x:v>2</x:v>
      </x:c>
      <x:c r="U1647" s="2" t="n">
        <x:v>2</x:v>
      </x:c>
      <x:c r="V1647" s="2" t="n">
        <x:v>1</x:v>
      </x:c>
      <x:c r="W1647" s="2" t="n">
        <x:v>3</x:v>
      </x:c>
      <x:c r="X1647" s="2" t="n">
        <x:v>3</x:v>
      </x:c>
      <x:c r="Y1647" s="2" t="n">
        <x:v>3</x:v>
      </x:c>
      <x:c r="Z1647" s="22" t="n">
        <x:v>422487</x:v>
      </x:c>
      <x:c r="AA1647" s="22" t="n">
        <x:v>422487</x:v>
      </x:c>
      <x:c r="AB1647" s="22" t="n">
        <x:v>108882</x:v>
      </x:c>
      <x:c r="AC1647" s="22" t="n">
        <x:v>60547.5</x:v>
      </x:c>
      <x:c r="AD1647" s="22" t="n">
        <x:v>60547.5</x:v>
      </x:c>
      <x:c r="AE1647" s="2" t="n">
        <x:v>0</x:v>
      </x:c>
      <x:c r="AF1647" s="2" t="n">
        <x:v>0</x:v>
      </x:c>
    </x:row>
    <x:row r="1648" ht="23" customHeight="1">
      <x:c r="A1648" s="2" t="n">
        <x:v>1642</x:v>
      </x:c>
      <x:c r="B1648" s="24" t="n">
        <x:v>433638.40625</x:v>
      </x:c>
      <x:c r="C1648" s="24" t="n">
        <x:v>647419.09375</x:v>
      </x:c>
      <x:c r="D1648" s="24" t="n">
        <x:f>SUM(B1648:C1648)</x:f>
        <x:v>1081057.5</x:v>
      </x:c>
      <x:c r="E1648" s="25" t="n">
        <x:f>B1648/D1648</x:f>
        <x:v>0.40112427530450506</x:v>
      </x:c>
      <x:c r="F1648" s="25" t="n">
        <x:f>C1648/D1648</x:f>
        <x:v>0.5988757246954949</x:v>
      </x:c>
      <x:c r="G1648" s="22" t="n">
        <x:v>988170.921875</x:v>
      </x:c>
      <x:c r="H1648" s="22" t="n">
        <x:v>1168131.90625</x:v>
      </x:c>
      <x:c r="I1648" s="22" t="n">
        <x:f>SUM(G1648:H1648)</x:f>
        <x:v>2156302.828125</x:v>
      </x:c>
      <x:c r="J1648" s="22" t="n">
        <x:v>899415</x:v>
      </x:c>
      <x:c r="K1648" s="22" t="n">
        <x:v>181642.5</x:v>
      </x:c>
      <x:c r="L1648" s="22" t="n">
        <x:f>SUM(J1648:K1648)</x:f>
        <x:v>1081057.5</x:v>
      </x:c>
      <x:c r="M1648" s="23" t="n">
        <x:f>D1648-L1648</x:f>
        <x:v>0</x:v>
      </x:c>
      <x:c r="N1648" s="22" t="n">
        <x:v>433940.28125</x:v>
      </x:c>
      <x:c r="O1648" s="22" t="n">
        <x:v>647117.21875</x:v>
      </x:c>
      <x:c r="P1648" s="14" t="n">
        <x:f>N1648/SUM(N1648:O1648)</x:f>
        <x:v>0.40140351577043776</x:v>
      </x:c>
      <x:c r="Q1648" s="22" t="n">
        <x:v>986984.984375</x:v>
      </x:c>
      <x:c r="R1648" s="22" t="n">
        <x:v>1168606.28125</x:v>
      </x:c>
      <x:c r="S1648" s="2" t="n">
        <x:v>2</x:v>
      </x:c>
      <x:c r="T1648" s="2" t="n">
        <x:v>3</x:v>
      </x:c>
      <x:c r="U1648" s="2" t="n">
        <x:v>2</x:v>
      </x:c>
      <x:c r="V1648" s="2" t="n">
        <x:v>5</x:v>
      </x:c>
      <x:c r="W1648" s="2" t="n">
        <x:v>4</x:v>
      </x:c>
      <x:c r="X1648" s="2" t="n">
        <x:v>4</x:v>
      </x:c>
      <x:c r="Y1648" s="2" t="n">
        <x:v>4</x:v>
      </x:c>
      <x:c r="Z1648" s="22" t="n">
        <x:v>422487</x:v>
      </x:c>
      <x:c r="AA1648" s="22" t="n">
        <x:v>476928</x:v>
      </x:c>
      <x:c r="AB1648" s="22" t="n">
        <x:v>163323</x:v>
      </x:c>
      <x:c r="AC1648" s="22" t="n">
        <x:v>121095</x:v>
      </x:c>
      <x:c r="AD1648" s="22" t="n">
        <x:v>60547.5</x:v>
      </x:c>
      <x:c r="AE1648" s="2" t="n">
        <x:v>1</x:v>
      </x:c>
      <x:c r="AF1648" s="2" t="n">
        <x:v>0</x:v>
      </x:c>
    </x:row>
    <x:row r="1649" ht="23" customHeight="1">
      <x:c r="A1649" s="2" t="n">
        <x:v>1643</x:v>
      </x:c>
      <x:c r="B1649" s="24" t="n">
        <x:v>0</x:v>
      </x:c>
      <x:c r="C1649" s="24" t="n">
        <x:v>966069</x:v>
      </x:c>
      <x:c r="D1649" s="24" t="n">
        <x:f>SUM(B1649:C1649)</x:f>
        <x:v>966069</x:v>
      </x:c>
      <x:c r="E1649" s="25" t="n">
        <x:f>B1649/D1649</x:f>
        <x:v>0</x:v>
      </x:c>
      <x:c r="F1649" s="25" t="n">
        <x:f>C1649/D1649</x:f>
        <x:v>1</x:v>
      </x:c>
      <x:c r="G1649" s="22" t="n">
        <x:v>609443.9375</x:v>
      </x:c>
      <x:c r="H1649" s="22" t="n">
        <x:v>1264489.6875</x:v>
      </x:c>
      <x:c r="I1649" s="22" t="n">
        <x:f>SUM(G1649:H1649)</x:f>
        <x:v>1873933.625</x:v>
      </x:c>
      <x:c r="J1649" s="22" t="n">
        <x:v>844974</x:v>
      </x:c>
      <x:c r="K1649" s="22" t="n">
        <x:v>121095</x:v>
      </x:c>
      <x:c r="L1649" s="22" t="n">
        <x:f>SUM(J1649:K1649)</x:f>
        <x:v>966069</x:v>
      </x:c>
      <x:c r="M1649" s="23" t="n">
        <x:f>D1649-L1649</x:f>
        <x:v>0</x:v>
      </x:c>
      <x:c r="N1649" s="22" t="n">
        <x:v>0</x:v>
      </x:c>
      <x:c r="O1649" s="22" t="n">
        <x:v>966069</x:v>
      </x:c>
      <x:c r="P1649" s="14" t="n">
        <x:f>N1649/SUM(N1649:O1649)</x:f>
        <x:v>0</x:v>
      </x:c>
      <x:c r="Q1649" s="22" t="n">
        <x:v>608322.6875</x:v>
      </x:c>
      <x:c r="R1649" s="22" t="n">
        <x:v>1265007.1875</x:v>
      </x:c>
      <x:c r="S1649" s="2" t="n">
        <x:v>2</x:v>
      </x:c>
      <x:c r="T1649" s="2" t="n">
        <x:v>2</x:v>
      </x:c>
      <x:c r="U1649" s="2" t="n">
        <x:v>0</x:v>
      </x:c>
      <x:c r="V1649" s="2" t="n">
        <x:v>4</x:v>
      </x:c>
      <x:c r="W1649" s="2" t="n">
        <x:v>3</x:v>
      </x:c>
      <x:c r="X1649" s="2" t="n">
        <x:v>3</x:v>
      </x:c>
      <x:c r="Y1649" s="2" t="n">
        <x:v>3</x:v>
      </x:c>
      <x:c r="Z1649" s="22" t="n">
        <x:v>422487</x:v>
      </x:c>
      <x:c r="AA1649" s="22" t="n">
        <x:v>422487</x:v>
      </x:c>
      <x:c r="AB1649" s="22" t="n">
        <x:v>108882</x:v>
      </x:c>
      <x:c r="AC1649" s="22" t="n">
        <x:v>60547.5</x:v>
      </x:c>
      <x:c r="AD1649" s="22" t="n">
        <x:v>60547.5</x:v>
      </x:c>
      <x:c r="AE1649" s="2" t="n">
        <x:v>1</x:v>
      </x:c>
      <x:c r="AF1649" s="2" t="n">
        <x:v>0</x:v>
      </x:c>
    </x:row>
    <x:row r="1650" ht="23" customHeight="1">
      <x:c r="A1650" s="2" t="n">
        <x:v>1644</x:v>
      </x:c>
      <x:c r="B1650" s="24" t="n">
        <x:v>893998.5</x:v>
      </x:c>
      <x:c r="C1650" s="24" t="n">
        <x:v>72070.5</x:v>
      </x:c>
      <x:c r="D1650" s="24" t="n">
        <x:f>SUM(B1650:C1650)</x:f>
        <x:v>966069</x:v>
      </x:c>
      <x:c r="E1650" s="25" t="n">
        <x:f>B1650/D1650</x:f>
        <x:v>0.9253981858438683</x:v>
      </x:c>
      <x:c r="F1650" s="25" t="n">
        <x:f>C1650/D1650</x:f>
        <x:v>0.07460181415613171</x:v>
      </x:c>
      <x:c r="G1650" s="22" t="n">
        <x:v>1492909.875</x:v>
      </x:c>
      <x:c r="H1650" s="22" t="n">
        <x:v>324744.1875</x:v>
      </x:c>
      <x:c r="I1650" s="22" t="n">
        <x:f>SUM(G1650:H1650)</x:f>
        <x:v>1817654.0625</x:v>
      </x:c>
      <x:c r="J1650" s="22" t="n">
        <x:v>844974</x:v>
      </x:c>
      <x:c r="K1650" s="22" t="n">
        <x:v>121095</x:v>
      </x:c>
      <x:c r="L1650" s="22" t="n">
        <x:f>SUM(J1650:K1650)</x:f>
        <x:v>966069</x:v>
      </x:c>
      <x:c r="M1650" s="23" t="n">
        <x:f>D1650-L1650</x:f>
        <x:v>0</x:v>
      </x:c>
      <x:c r="N1650" s="22" t="n">
        <x:v>893998.5</x:v>
      </x:c>
      <x:c r="O1650" s="22" t="n">
        <x:v>72070.5</x:v>
      </x:c>
      <x:c r="P1650" s="14" t="n">
        <x:f>N1650/SUM(N1650:O1650)</x:f>
        <x:v>0.9253981858438683</x:v>
      </x:c>
      <x:c r="Q1650" s="22" t="n">
        <x:v>1491874.875</x:v>
      </x:c>
      <x:c r="R1650" s="22" t="n">
        <x:v>325002.9375</x:v>
      </x:c>
      <x:c r="S1650" s="2" t="n">
        <x:v>2</x:v>
      </x:c>
      <x:c r="T1650" s="2" t="n">
        <x:v>2</x:v>
      </x:c>
      <x:c r="U1650" s="2" t="n">
        <x:v>3</x:v>
      </x:c>
      <x:c r="V1650" s="2" t="n">
        <x:v>1</x:v>
      </x:c>
      <x:c r="W1650" s="2" t="n">
        <x:v>3</x:v>
      </x:c>
      <x:c r="X1650" s="2" t="n">
        <x:v>3</x:v>
      </x:c>
      <x:c r="Y1650" s="2" t="n">
        <x:v>3</x:v>
      </x:c>
      <x:c r="Z1650" s="22" t="n">
        <x:v>422487</x:v>
      </x:c>
      <x:c r="AA1650" s="22" t="n">
        <x:v>422487</x:v>
      </x:c>
      <x:c r="AB1650" s="22" t="n">
        <x:v>108882</x:v>
      </x:c>
      <x:c r="AC1650" s="22" t="n">
        <x:v>60547.5</x:v>
      </x:c>
      <x:c r="AD1650" s="22" t="n">
        <x:v>60547.5</x:v>
      </x:c>
      <x:c r="AE1650" s="2" t="n">
        <x:v>0</x:v>
      </x:c>
      <x:c r="AF1650" s="2" t="n">
        <x:v>0</x:v>
      </x:c>
    </x:row>
    <x:row r="1651" ht="23" customHeight="1">
      <x:c r="A1651" s="2" t="n">
        <x:v>1645</x:v>
      </x:c>
      <x:c r="B1651" s="24" t="n">
        <x:v>869462.1000000001</x:v>
      </x:c>
      <x:c r="C1651" s="24" t="n">
        <x:v>96606.90000000001</x:v>
      </x:c>
      <x:c r="D1651" s="24" t="n">
        <x:f>SUM(B1651:C1651)</x:f>
        <x:v>966069.0000000001</x:v>
      </x:c>
      <x:c r="E1651" s="25" t="n">
        <x:f>B1651/D1651</x:f>
        <x:v>0.9</x:v>
      </x:c>
      <x:c r="F1651" s="25" t="n">
        <x:f>C1651/D1651</x:f>
        <x:v>0.09999999999999999</x:v>
      </x:c>
      <x:c r="G1651" s="22" t="n">
        <x:v>1621208.475</x:v>
      </x:c>
      <x:c r="H1651" s="22" t="n">
        <x:v>194906.02500000002</x:v>
      </x:c>
      <x:c r="I1651" s="22" t="n">
        <x:f>SUM(G1651:H1651)</x:f>
        <x:v>1816114.5</x:v>
      </x:c>
      <x:c r="J1651" s="22" t="n">
        <x:v>844974</x:v>
      </x:c>
      <x:c r="K1651" s="22" t="n">
        <x:v>121095</x:v>
      </x:c>
      <x:c r="L1651" s="22" t="n">
        <x:f>SUM(J1651:K1651)</x:f>
        <x:v>966069</x:v>
      </x:c>
      <x:c r="M1651" s="23" t="n">
        <x:f>D1651-L1651</x:f>
        <x:v>1.1641532182693481e-10</x:v>
      </x:c>
      <x:c r="N1651" s="22" t="n">
        <x:v>869462.1000000001</x:v>
      </x:c>
      <x:c r="O1651" s="22" t="n">
        <x:v>96606.90000000001</x:v>
      </x:c>
      <x:c r="P1651" s="14" t="n">
        <x:f>N1651/SUM(N1651:O1651)</x:f>
        <x:v>0.9</x:v>
      </x:c>
      <x:c r="Q1651" s="22" t="n">
        <x:v>1620690.975</x:v>
      </x:c>
      <x:c r="R1651" s="22" t="n">
        <x:v>195423.52500000002</x:v>
      </x:c>
      <x:c r="S1651" s="2" t="n">
        <x:v>3</x:v>
      </x:c>
      <x:c r="T1651" s="2" t="n">
        <x:v>1</x:v>
      </x:c>
      <x:c r="U1651" s="2" t="n">
        <x:v>4</x:v>
      </x:c>
      <x:c r="V1651" s="2" t="n">
        <x:v>1</x:v>
      </x:c>
      <x:c r="W1651" s="2" t="n">
        <x:v>3</x:v>
      </x:c>
      <x:c r="X1651" s="2" t="n">
        <x:v>3</x:v>
      </x:c>
      <x:c r="Y1651" s="2" t="n">
        <x:v>3</x:v>
      </x:c>
      <x:c r="Z1651" s="22" t="n">
        <x:v>476928</x:v>
      </x:c>
      <x:c r="AA1651" s="22" t="n">
        <x:v>368046</x:v>
      </x:c>
      <x:c r="AB1651" s="22" t="n">
        <x:v>108882</x:v>
      </x:c>
      <x:c r="AC1651" s="22" t="n">
        <x:v>0</x:v>
      </x:c>
      <x:c r="AD1651" s="22" t="n">
        <x:v>121095</x:v>
      </x:c>
      <x:c r="AE1651" s="2" t="n">
        <x:v>0</x:v>
      </x:c>
      <x:c r="AF1651" s="2" t="n">
        <x:v>0</x:v>
      </x:c>
    </x:row>
    <x:row r="1652" ht="23" customHeight="1">
      <x:c r="A1652" s="2" t="n">
        <x:v>1646</x:v>
      </x:c>
      <x:c r="B1652" s="24" t="n">
        <x:v>0</x:v>
      </x:c>
      <x:c r="C1652" s="24" t="n">
        <x:v>851080.5</x:v>
      </x:c>
      <x:c r="D1652" s="24" t="n">
        <x:f>SUM(B1652:C1652)</x:f>
        <x:v>851080.5</x:v>
      </x:c>
      <x:c r="E1652" s="25" t="n">
        <x:f>B1652/D1652</x:f>
        <x:v>0</x:v>
      </x:c>
      <x:c r="F1652" s="25" t="n">
        <x:f>C1652/D1652</x:f>
        <x:v>1</x:v>
      </x:c>
      <x:c r="G1652" s="22" t="n">
        <x:v>92529</x:v>
      </x:c>
      <x:c r="H1652" s="22" t="n">
        <x:v>1594482.1875</x:v>
      </x:c>
      <x:c r="I1652" s="22" t="n">
        <x:f>SUM(G1652:H1652)</x:f>
        <x:v>1687011.1875</x:v>
      </x:c>
      <x:c r="J1652" s="22" t="n">
        <x:v>790533</x:v>
      </x:c>
      <x:c r="K1652" s="22" t="n">
        <x:v>60547.5</x:v>
      </x:c>
      <x:c r="L1652" s="22" t="n">
        <x:f>SUM(J1652:K1652)</x:f>
        <x:v>851080.5</x:v>
      </x:c>
      <x:c r="M1652" s="23" t="n">
        <x:f>D1652-L1652</x:f>
        <x:v>0</x:v>
      </x:c>
      <x:c r="N1652" s="22" t="n">
        <x:v>0</x:v>
      </x:c>
      <x:c r="O1652" s="22" t="n">
        <x:v>851080.5</x:v>
      </x:c>
      <x:c r="P1652" s="14" t="n">
        <x:f>N1652/SUM(N1652:O1652)</x:f>
        <x:v>0</x:v>
      </x:c>
      <x:c r="Q1652" s="22" t="n">
        <x:v>92011.5</x:v>
      </x:c>
      <x:c r="R1652" s="22" t="n">
        <x:v>1594740.9375</x:v>
      </x:c>
      <x:c r="S1652" s="2" t="n">
        <x:v>1</x:v>
      </x:c>
      <x:c r="T1652" s="2" t="n">
        <x:v>2</x:v>
      </x:c>
      <x:c r="U1652" s="2" t="n">
        <x:v>0</x:v>
      </x:c>
      <x:c r="V1652" s="2" t="n">
        <x:v>3</x:v>
      </x:c>
      <x:c r="W1652" s="2" t="n">
        <x:v>2</x:v>
      </x:c>
      <x:c r="X1652" s="2" t="n">
        <x:v>2</x:v>
      </x:c>
      <x:c r="Y1652" s="2" t="n">
        <x:v>2</x:v>
      </x:c>
      <x:c r="Z1652" s="22" t="n">
        <x:v>368046</x:v>
      </x:c>
      <x:c r="AA1652" s="22" t="n">
        <x:v>422487</x:v>
      </x:c>
      <x:c r="AB1652" s="22" t="n">
        <x:v>54441</x:v>
      </x:c>
      <x:c r="AC1652" s="22" t="n">
        <x:v>60547.5</x:v>
      </x:c>
      <x:c r="AD1652" s="22" t="n">
        <x:v>0</x:v>
      </x:c>
      <x:c r="AE1652" s="2" t="n">
        <x:v>0</x:v>
      </x:c>
      <x:c r="AF1652" s="2" t="n">
        <x:v>0</x:v>
      </x:c>
    </x:row>
    <x:row r="1653" ht="23" customHeight="1">
      <x:c r="A1653" s="2" t="n">
        <x:v>1647</x:v>
      </x:c>
      <x:c r="B1653" s="24" t="n">
        <x:v>360352.5</x:v>
      </x:c>
      <x:c r="C1653" s="24" t="n">
        <x:v>720705.0000000001</x:v>
      </x:c>
      <x:c r="D1653" s="24" t="n">
        <x:f>SUM(B1653:C1653)</x:f>
        <x:v>1081057.5</x:v>
      </x:c>
      <x:c r="E1653" s="25" t="n">
        <x:f>B1653/D1653</x:f>
        <x:v>0.3333333333333333</x:v>
      </x:c>
      <x:c r="F1653" s="25" t="n">
        <x:f>C1653/D1653</x:f>
        <x:v>0.6666666666666667</x:v>
      </x:c>
      <x:c r="G1653" s="22" t="n">
        <x:v>435821.25</x:v>
      </x:c>
      <x:c r="H1653" s="22" t="n">
        <x:v>1620224.9375</x:v>
      </x:c>
      <x:c r="I1653" s="22" t="n">
        <x:f>SUM(G1653:H1653)</x:f>
        <x:v>2056046.1875</x:v>
      </x:c>
      <x:c r="J1653" s="22" t="n">
        <x:v>899415</x:v>
      </x:c>
      <x:c r="K1653" s="22" t="n">
        <x:v>181642.5</x:v>
      </x:c>
      <x:c r="L1653" s="22" t="n">
        <x:f>SUM(J1653:K1653)</x:f>
        <x:v>1081057.5</x:v>
      </x:c>
      <x:c r="M1653" s="23" t="n">
        <x:f>D1653-L1653</x:f>
        <x:v>0</x:v>
      </x:c>
      <x:c r="N1653" s="22" t="n">
        <x:v>360352.5</x:v>
      </x:c>
      <x:c r="O1653" s="22" t="n">
        <x:v>720705.0000000001</x:v>
      </x:c>
      <x:c r="P1653" s="14" t="n">
        <x:f>N1653/SUM(N1653:O1653)</x:f>
        <x:v>0.3333333333333333</x:v>
      </x:c>
      <x:c r="Q1653" s="22" t="n">
        <x:v>435303.75</x:v>
      </x:c>
      <x:c r="R1653" s="22" t="n">
        <x:v>1620397.4375</x:v>
      </x:c>
      <x:c r="S1653" s="2" t="n">
        <x:v>1</x:v>
      </x:c>
      <x:c r="T1653" s="2" t="n">
        <x:v>4</x:v>
      </x:c>
      <x:c r="U1653" s="2" t="n">
        <x:v>3</x:v>
      </x:c>
      <x:c r="V1653" s="2" t="n">
        <x:v>6</x:v>
      </x:c>
      <x:c r="W1653" s="2" t="n">
        <x:v>4</x:v>
      </x:c>
      <x:c r="X1653" s="2" t="n">
        <x:v>4</x:v>
      </x:c>
      <x:c r="Y1653" s="2" t="n">
        <x:v>4</x:v>
      </x:c>
      <x:c r="Z1653" s="22" t="n">
        <x:v>368046</x:v>
      </x:c>
      <x:c r="AA1653" s="22" t="n">
        <x:v>531369</x:v>
      </x:c>
      <x:c r="AB1653" s="22" t="n">
        <x:v>163323</x:v>
      </x:c>
      <x:c r="AC1653" s="22" t="n">
        <x:v>181642.5</x:v>
      </x:c>
      <x:c r="AD1653" s="22" t="n">
        <x:v>0</x:v>
      </x:c>
      <x:c r="AE1653" s="2" t="n">
        <x:v>1</x:v>
      </x:c>
      <x:c r="AF1653" s="2" t="n">
        <x:v>0</x:v>
      </x:c>
    </x:row>
    <x:row r="1654" ht="23" customHeight="1">
      <x:c r="A1654" s="2" t="n">
        <x:v>1648</x:v>
      </x:c>
      <x:c r="B1654" s="24" t="n">
        <x:v>561453</x:v>
      </x:c>
      <x:c r="C1654" s="24" t="n">
        <x:v>519604.5</x:v>
      </x:c>
      <x:c r="D1654" s="24" t="n">
        <x:f>SUM(B1654:C1654)</x:f>
        <x:v>1081057.5</x:v>
      </x:c>
      <x:c r="E1654" s="25" t="n">
        <x:f>B1654/D1654</x:f>
        <x:v>0.5193553534386469</x:v>
      </x:c>
      <x:c r="F1654" s="25" t="n">
        <x:f>C1654/D1654</x:f>
        <x:v>0.48064464656135314</x:v>
      </x:c>
      <x:c r="G1654" s="22" t="n">
        <x:v>1110520.5</x:v>
      </x:c>
      <x:c r="H1654" s="22" t="n">
        <x:v>953442</x:v>
      </x:c>
      <x:c r="I1654" s="22" t="n">
        <x:f>SUM(G1654:H1654)</x:f>
        <x:v>2063962.5</x:v>
      </x:c>
      <x:c r="J1654" s="22" t="n">
        <x:v>899415</x:v>
      </x:c>
      <x:c r="K1654" s="22" t="n">
        <x:v>181642.5</x:v>
      </x:c>
      <x:c r="L1654" s="22" t="n">
        <x:f>SUM(J1654:K1654)</x:f>
        <x:v>1081057.5</x:v>
      </x:c>
      <x:c r="M1654" s="23" t="n">
        <x:f>D1654-L1654</x:f>
        <x:v>0</x:v>
      </x:c>
      <x:c r="N1654" s="22" t="n">
        <x:v>561108</x:v>
      </x:c>
      <x:c r="O1654" s="22" t="n">
        <x:v>519949.5</x:v>
      </x:c>
      <x:c r="P1654" s="14" t="n">
        <x:f>N1654/SUM(N1654:O1654)</x:f>
        <x:v>0.519036221477581</x:v>
      </x:c>
      <x:c r="Q1654" s="22" t="n">
        <x:v>1108234.875</x:v>
      </x:c>
      <x:c r="R1654" s="22" t="n">
        <x:v>953873.25</x:v>
      </x:c>
      <x:c r="S1654" s="2" t="n">
        <x:v>2</x:v>
      </x:c>
      <x:c r="T1654" s="2" t="n">
        <x:v>3</x:v>
      </x:c>
      <x:c r="U1654" s="2" t="n">
        <x:v>2</x:v>
      </x:c>
      <x:c r="V1654" s="2" t="n">
        <x:v>3</x:v>
      </x:c>
      <x:c r="W1654" s="2" t="n">
        <x:v>4</x:v>
      </x:c>
      <x:c r="X1654" s="2" t="n">
        <x:v>4</x:v>
      </x:c>
      <x:c r="Y1654" s="2" t="n">
        <x:v>4</x:v>
      </x:c>
      <x:c r="Z1654" s="22" t="n">
        <x:v>422487</x:v>
      </x:c>
      <x:c r="AA1654" s="22" t="n">
        <x:v>476928</x:v>
      </x:c>
      <x:c r="AB1654" s="22" t="n">
        <x:v>163323</x:v>
      </x:c>
      <x:c r="AC1654" s="22" t="n">
        <x:v>121095</x:v>
      </x:c>
      <x:c r="AD1654" s="22" t="n">
        <x:v>60547.5</x:v>
      </x:c>
      <x:c r="AE1654" s="2" t="n">
        <x:v>1</x:v>
      </x:c>
      <x:c r="AF1654" s="2" t="n">
        <x:v>0</x:v>
      </x:c>
    </x:row>
    <x:row r="1655" ht="23" customHeight="1">
      <x:c r="A1655" s="2" t="n">
        <x:v>1649</x:v>
      </x:c>
      <x:c r="B1655" s="24" t="n">
        <x:v>567387</x:v>
      </x:c>
      <x:c r="C1655" s="24" t="n">
        <x:v>283693.5</x:v>
      </x:c>
      <x:c r="D1655" s="24" t="n">
        <x:f>SUM(B1655:C1655)</x:f>
        <x:v>851080.5</x:v>
      </x:c>
      <x:c r="E1655" s="25" t="n">
        <x:f>B1655/D1655</x:f>
        <x:v>0.6666666666666666</x:v>
      </x:c>
      <x:c r="F1655" s="25" t="n">
        <x:f>C1655/D1655</x:f>
        <x:v>0.3333333333333333</x:v>
      </x:c>
      <x:c r="G1655" s="22" t="n">
        <x:v>1319133.375</x:v>
      </x:c>
      <x:c r="H1655" s="22" t="n">
        <x:v>329440.5</x:v>
      </x:c>
      <x:c r="I1655" s="22" t="n">
        <x:f>SUM(G1655:H1655)</x:f>
        <x:v>1648573.875</x:v>
      </x:c>
      <x:c r="J1655" s="22" t="n">
        <x:v>790533</x:v>
      </x:c>
      <x:c r="K1655" s="22" t="n">
        <x:v>60547.5</x:v>
      </x:c>
      <x:c r="L1655" s="22" t="n">
        <x:f>SUM(J1655:K1655)</x:f>
        <x:v>851080.5</x:v>
      </x:c>
      <x:c r="M1655" s="23" t="n">
        <x:f>D1655-L1655</x:f>
        <x:v>0</x:v>
      </x:c>
      <x:c r="N1655" s="22" t="n">
        <x:v>567387</x:v>
      </x:c>
      <x:c r="O1655" s="22" t="n">
        <x:v>283693.5</x:v>
      </x:c>
      <x:c r="P1655" s="14" t="n">
        <x:f>N1655/SUM(N1655:O1655)</x:f>
        <x:v>0.6666666666666666</x:v>
      </x:c>
      <x:c r="Q1655" s="22" t="n">
        <x:v>1318615.875</x:v>
      </x:c>
      <x:c r="R1655" s="22" t="n">
        <x:v>329699.25</x:v>
      </x:c>
      <x:c r="S1655" s="2" t="n">
        <x:v>2</x:v>
      </x:c>
      <x:c r="T1655" s="2" t="n">
        <x:v>1</x:v>
      </x:c>
      <x:c r="U1655" s="2" t="n">
        <x:v>1</x:v>
      </x:c>
      <x:c r="V1655" s="2" t="n">
        <x:v>1</x:v>
      </x:c>
      <x:c r="W1655" s="2" t="n">
        <x:v>2</x:v>
      </x:c>
      <x:c r="X1655" s="2" t="n">
        <x:v>2</x:v>
      </x:c>
      <x:c r="Y1655" s="2" t="n">
        <x:v>2</x:v>
      </x:c>
      <x:c r="Z1655" s="22" t="n">
        <x:v>422487</x:v>
      </x:c>
      <x:c r="AA1655" s="22" t="n">
        <x:v>368046</x:v>
      </x:c>
      <x:c r="AB1655" s="22" t="n">
        <x:v>54441</x:v>
      </x:c>
      <x:c r="AC1655" s="22" t="n">
        <x:v>0</x:v>
      </x:c>
      <x:c r="AD1655" s="22" t="n">
        <x:v>60547.5</x:v>
      </x:c>
      <x:c r="AE1655" s="2" t="n">
        <x:v>0</x:v>
      </x:c>
      <x:c r="AF1655" s="2" t="n">
        <x:v>0</x:v>
      </x:c>
    </x:row>
    <x:row r="1656" ht="23" customHeight="1">
      <x:c r="A1656" s="2" t="n">
        <x:v>1650</x:v>
      </x:c>
      <x:c r="B1656" s="24" t="n">
        <x:v>652467.45</x:v>
      </x:c>
      <x:c r="C1656" s="24" t="n">
        <x:v>428590.05</x:v>
      </x:c>
      <x:c r="D1656" s="24" t="n">
        <x:f>SUM(B1656:C1656)</x:f>
        <x:v>1081057.5</x:v>
      </x:c>
      <x:c r="E1656" s="25" t="n">
        <x:f>B1656/D1656</x:f>
        <x:v>0.6035455560874421</x:v>
      </x:c>
      <x:c r="F1656" s="25" t="n">
        <x:f>C1656/D1656</x:f>
        <x:v>0.39645444391255785</x:v>
      </x:c>
      <x:c r="G1656" s="22" t="n">
        <x:v>1256995.425</x:v>
      </x:c>
      <x:c r="H1656" s="22" t="n">
        <x:v>672216.1124999999</x:v>
      </x:c>
      <x:c r="I1656" s="22" t="n">
        <x:f>SUM(G1656:H1656)</x:f>
        <x:v>1929211.5375</x:v>
      </x:c>
      <x:c r="J1656" s="22" t="n">
        <x:v>899415</x:v>
      </x:c>
      <x:c r="K1656" s="22" t="n">
        <x:v>181642.5</x:v>
      </x:c>
      <x:c r="L1656" s="22" t="n">
        <x:f>SUM(J1656:K1656)</x:f>
        <x:v>1081057.5</x:v>
      </x:c>
      <x:c r="M1656" s="23" t="n">
        <x:f>D1656-L1656</x:f>
        <x:v>0</x:v>
      </x:c>
      <x:c r="N1656" s="22" t="n">
        <x:v>652467.45</x:v>
      </x:c>
      <x:c r="O1656" s="22" t="n">
        <x:v>428590.05</x:v>
      </x:c>
      <x:c r="P1656" s="14" t="n">
        <x:f>N1656/SUM(N1656:O1656)</x:f>
        <x:v>0.6035455560874421</x:v>
      </x:c>
      <x:c r="Q1656" s="22" t="n">
        <x:v>1256477.925</x:v>
      </x:c>
      <x:c r="R1656" s="22" t="n">
        <x:v>672992.3624999999</x:v>
      </x:c>
      <x:c r="S1656" s="2" t="n">
        <x:v>3</x:v>
      </x:c>
      <x:c r="T1656" s="2" t="n">
        <x:v>2</x:v>
      </x:c>
      <x:c r="U1656" s="2" t="n">
        <x:v>3</x:v>
      </x:c>
      <x:c r="V1656" s="2" t="n">
        <x:v>4</x:v>
      </x:c>
      <x:c r="W1656" s="2" t="n">
        <x:v>4</x:v>
      </x:c>
      <x:c r="X1656" s="2" t="n">
        <x:v>4</x:v>
      </x:c>
      <x:c r="Y1656" s="2" t="n">
        <x:v>4</x:v>
      </x:c>
      <x:c r="Z1656" s="22" t="n">
        <x:v>476928</x:v>
      </x:c>
      <x:c r="AA1656" s="22" t="n">
        <x:v>422487</x:v>
      </x:c>
      <x:c r="AB1656" s="22" t="n">
        <x:v>163323</x:v>
      </x:c>
      <x:c r="AC1656" s="22" t="n">
        <x:v>60547.5</x:v>
      </x:c>
      <x:c r="AD1656" s="22" t="n">
        <x:v>121095</x:v>
      </x:c>
      <x:c r="AE1656" s="2" t="n">
        <x:v>0</x:v>
      </x:c>
      <x:c r="AF1656" s="2" t="n">
        <x:v>0</x:v>
      </x:c>
    </x:row>
    <x:row r="1657" ht="23" customHeight="1">
      <x:c r="A1657" s="2" t="n">
        <x:v>1651</x:v>
      </x:c>
      <x:c r="B1657" s="24" t="n">
        <x:v>851080.5</x:v>
      </x:c>
      <x:c r="C1657" s="24" t="n">
        <x:v>0</x:v>
      </x:c>
      <x:c r="D1657" s="24" t="n">
        <x:f>SUM(B1657:C1657)</x:f>
        <x:v>851080.5</x:v>
      </x:c>
      <x:c r="E1657" s="25" t="n">
        <x:f>B1657/D1657</x:f>
        <x:v>1</x:v>
      </x:c>
      <x:c r="F1657" s="25" t="n">
        <x:f>C1657/D1657</x:f>
        <x:v>0</x:v>
      </x:c>
      <x:c r="G1657" s="22" t="n">
        <x:v>1695355.875</x:v>
      </x:c>
      <x:c r="H1657" s="22" t="n">
        <x:v>0</x:v>
      </x:c>
      <x:c r="I1657" s="22" t="n">
        <x:f>SUM(G1657:H1657)</x:f>
        <x:v>1695355.875</x:v>
      </x:c>
      <x:c r="J1657" s="22" t="n">
        <x:v>790533</x:v>
      </x:c>
      <x:c r="K1657" s="22" t="n">
        <x:v>60547.5</x:v>
      </x:c>
      <x:c r="L1657" s="22" t="n">
        <x:f>SUM(J1657:K1657)</x:f>
        <x:v>851080.5</x:v>
      </x:c>
      <x:c r="M1657" s="23" t="n">
        <x:f>D1657-L1657</x:f>
        <x:v>0</x:v>
      </x:c>
      <x:c r="N1657" s="22" t="n">
        <x:v>851080.5</x:v>
      </x:c>
      <x:c r="O1657" s="22" t="n">
        <x:v>0</x:v>
      </x:c>
      <x:c r="P1657" s="14" t="n">
        <x:f>N1657/SUM(N1657:O1657)</x:f>
        <x:v>1</x:v>
      </x:c>
      <x:c r="Q1657" s="22" t="n">
        <x:v>1694320.875</x:v>
      </x:c>
      <x:c r="R1657" s="22" t="n">
        <x:v>0</x:v>
      </x:c>
      <x:c r="S1657" s="2" t="n">
        <x:v>2</x:v>
      </x:c>
      <x:c r="T1657" s="2" t="n">
        <x:v>1</x:v>
      </x:c>
      <x:c r="U1657" s="2" t="n">
        <x:v>1</x:v>
      </x:c>
      <x:c r="V1657" s="2" t="n">
        <x:v>0</x:v>
      </x:c>
      <x:c r="W1657" s="2" t="n">
        <x:v>2</x:v>
      </x:c>
      <x:c r="X1657" s="2" t="n">
        <x:v>2</x:v>
      </x:c>
      <x:c r="Y1657" s="2" t="n">
        <x:v>2</x:v>
      </x:c>
      <x:c r="Z1657" s="22" t="n">
        <x:v>422487</x:v>
      </x:c>
      <x:c r="AA1657" s="22" t="n">
        <x:v>368046</x:v>
      </x:c>
      <x:c r="AB1657" s="22" t="n">
        <x:v>54441</x:v>
      </x:c>
      <x:c r="AC1657" s="22" t="n">
        <x:v>0</x:v>
      </x:c>
      <x:c r="AD1657" s="22" t="n">
        <x:v>60547.5</x:v>
      </x:c>
      <x:c r="AE1657" s="2" t="n">
        <x:v>0</x:v>
      </x:c>
      <x:c r="AF1657" s="2" t="n">
        <x:v>0</x:v>
      </x:c>
    </x:row>
    <x:row r="1658" ht="23" customHeight="1">
      <x:c r="A1658" s="2" t="n">
        <x:v>1652</x:v>
      </x:c>
      <x:c r="B1658" s="24" t="n">
        <x:v>961452.9</x:v>
      </x:c>
      <x:c r="C1658" s="24" t="n">
        <x:v>119604.6</x:v>
      </x:c>
      <x:c r="D1658" s="24" t="n">
        <x:f>SUM(B1658:C1658)</x:f>
        <x:v>1081057.5</x:v>
      </x:c>
      <x:c r="E1658" s="25" t="n">
        <x:f>B1658/D1658</x:f>
        <x:v>0.8893633317376736</x:v>
      </x:c>
      <x:c r="F1658" s="25" t="n">
        <x:f>C1658/D1658</x:f>
        <x:v>0.11063666826232647</x:v>
      </x:c>
      <x:c r="G1658" s="22" t="n">
        <x:v>1557949.2749999997</x:v>
      </x:c>
      <x:c r="H1658" s="22" t="n">
        <x:v>487650.6</x:v>
      </x:c>
      <x:c r="I1658" s="22" t="n">
        <x:f>SUM(G1658:H1658)</x:f>
        <x:v>2045599.8749999995</x:v>
      </x:c>
      <x:c r="J1658" s="22" t="n">
        <x:v>899415</x:v>
      </x:c>
      <x:c r="K1658" s="22" t="n">
        <x:v>181642.5</x:v>
      </x:c>
      <x:c r="L1658" s="22" t="n">
        <x:f>SUM(J1658:K1658)</x:f>
        <x:v>1081057.5</x:v>
      </x:c>
      <x:c r="M1658" s="23" t="n">
        <x:f>D1658-L1658</x:f>
        <x:v>0</x:v>
      </x:c>
      <x:c r="N1658" s="22" t="n">
        <x:v>961452.9</x:v>
      </x:c>
      <x:c r="O1658" s="22" t="n">
        <x:v>119604.6</x:v>
      </x:c>
      <x:c r="P1658" s="14" t="n">
        <x:f>N1658/SUM(N1658:O1658)</x:f>
        <x:v>0.8893633317376736</x:v>
      </x:c>
      <x:c r="Q1658" s="22" t="n">
        <x:v>1555879.2749999997</x:v>
      </x:c>
      <x:c r="R1658" s="22" t="n">
        <x:v>487650.6</x:v>
      </x:c>
      <x:c r="S1658" s="2" t="n">
        <x:v>2</x:v>
      </x:c>
      <x:c r="T1658" s="2" t="n">
        <x:v>3</x:v>
      </x:c>
      <x:c r="U1658" s="2" t="n">
        <x:v>5</x:v>
      </x:c>
      <x:c r="V1658" s="2" t="n">
        <x:v>2</x:v>
      </x:c>
      <x:c r="W1658" s="2" t="n">
        <x:v>4</x:v>
      </x:c>
      <x:c r="X1658" s="2" t="n">
        <x:v>4</x:v>
      </x:c>
      <x:c r="Y1658" s="2" t="n">
        <x:v>4</x:v>
      </x:c>
      <x:c r="Z1658" s="22" t="n">
        <x:v>422487</x:v>
      </x:c>
      <x:c r="AA1658" s="22" t="n">
        <x:v>476928</x:v>
      </x:c>
      <x:c r="AB1658" s="22" t="n">
        <x:v>163323</x:v>
      </x:c>
      <x:c r="AC1658" s="22" t="n">
        <x:v>121095</x:v>
      </x:c>
      <x:c r="AD1658" s="22" t="n">
        <x:v>60547.5</x:v>
      </x:c>
      <x:c r="AE1658" s="2" t="n">
        <x:v>0</x:v>
      </x:c>
      <x:c r="AF1658" s="2" t="n">
        <x:v>0</x:v>
      </x:c>
    </x:row>
    <x:row r="1659" ht="23" customHeight="1">
      <x:c r="A1659" s="2" t="n">
        <x:v>1653</x:v>
      </x:c>
      <x:c r="B1659" s="24" t="n">
        <x:v>785892.75</x:v>
      </x:c>
      <x:c r="C1659" s="24" t="n">
        <x:v>180176.25</x:v>
      </x:c>
      <x:c r="D1659" s="24" t="n">
        <x:f>SUM(B1659:C1659)</x:f>
        <x:v>966069</x:v>
      </x:c>
      <x:c r="E1659" s="25" t="n">
        <x:f>B1659/D1659</x:f>
        <x:v>0.8134954646096707</x:v>
      </x:c>
      <x:c r="F1659" s="25" t="n">
        <x:f>C1659/D1659</x:f>
        <x:v>0.18650453539032927</x:v>
      </x:c>
      <x:c r="G1659" s="22" t="n">
        <x:v>1369149.75</x:v>
      </x:c>
      <x:c r="H1659" s="22" t="n">
        <x:v>500737.3125</x:v>
      </x:c>
      <x:c r="I1659" s="22" t="n">
        <x:f>SUM(G1659:H1659)</x:f>
        <x:v>1869887.0625</x:v>
      </x:c>
      <x:c r="J1659" s="22" t="n">
        <x:v>844974</x:v>
      </x:c>
      <x:c r="K1659" s="22" t="n">
        <x:v>121095</x:v>
      </x:c>
      <x:c r="L1659" s="22" t="n">
        <x:f>SUM(J1659:K1659)</x:f>
        <x:v>966069</x:v>
      </x:c>
      <x:c r="M1659" s="23" t="n">
        <x:f>D1659-L1659</x:f>
        <x:v>0</x:v>
      </x:c>
      <x:c r="N1659" s="22" t="n">
        <x:v>785892.75</x:v>
      </x:c>
      <x:c r="O1659" s="22" t="n">
        <x:v>180176.25</x:v>
      </x:c>
      <x:c r="P1659" s="14" t="n">
        <x:f>N1659/SUM(N1659:O1659)</x:f>
        <x:v>0.8134954646096707</x:v>
      </x:c>
      <x:c r="Q1659" s="22" t="n">
        <x:v>1368632.25</x:v>
      </x:c>
      <x:c r="R1659" s="22" t="n">
        <x:v>501254.8125</x:v>
      </x:c>
      <x:c r="S1659" s="2" t="n">
        <x:v>2</x:v>
      </x:c>
      <x:c r="T1659" s="2" t="n">
        <x:v>2</x:v>
      </x:c>
      <x:c r="U1659" s="2" t="n">
        <x:v>3</x:v>
      </x:c>
      <x:c r="V1659" s="2" t="n">
        <x:v>2</x:v>
      </x:c>
      <x:c r="W1659" s="2" t="n">
        <x:v>3</x:v>
      </x:c>
      <x:c r="X1659" s="2" t="n">
        <x:v>3</x:v>
      </x:c>
      <x:c r="Y1659" s="2" t="n">
        <x:v>3</x:v>
      </x:c>
      <x:c r="Z1659" s="22" t="n">
        <x:v>422487</x:v>
      </x:c>
      <x:c r="AA1659" s="22" t="n">
        <x:v>422487</x:v>
      </x:c>
      <x:c r="AB1659" s="22" t="n">
        <x:v>108882</x:v>
      </x:c>
      <x:c r="AC1659" s="22" t="n">
        <x:v>60547.5</x:v>
      </x:c>
      <x:c r="AD1659" s="22" t="n">
        <x:v>60547.5</x:v>
      </x:c>
      <x:c r="AE1659" s="2" t="n">
        <x:v>0</x:v>
      </x:c>
      <x:c r="AF1659" s="2" t="n">
        <x:v>0</x:v>
      </x:c>
    </x:row>
    <x:row r="1660" ht="23" customHeight="1">
      <x:c r="A1660" s="2" t="n">
        <x:v>1654</x:v>
      </x:c>
      <x:c r="B1660" s="24" t="n">
        <x:v>489935.65</x:v>
      </x:c>
      <x:c r="C1660" s="24" t="n">
        <x:v>591121.85</x:v>
      </x:c>
      <x:c r="D1660" s="24" t="n">
        <x:f>SUM(B1660:C1660)</x:f>
        <x:v>1081057.5</x:v>
      </x:c>
      <x:c r="E1660" s="25" t="n">
        <x:f>B1660/D1660</x:f>
        <x:v>0.45320036168288924</x:v>
      </x:c>
      <x:c r="F1660" s="25" t="n">
        <x:f>C1660/D1660</x:f>
        <x:v>0.5467996383171108</x:v>
      </x:c>
      <x:c r="G1660" s="22" t="n">
        <x:v>1063154.5875</x:v>
      </x:c>
      <x:c r="H1660" s="22" t="n">
        <x:v>1032269.0375</x:v>
      </x:c>
      <x:c r="I1660" s="22" t="n">
        <x:f>SUM(G1660:H1660)</x:f>
        <x:v>2095423.625</x:v>
      </x:c>
      <x:c r="J1660" s="22" t="n">
        <x:v>899415</x:v>
      </x:c>
      <x:c r="K1660" s="22" t="n">
        <x:v>181642.5</x:v>
      </x:c>
      <x:c r="L1660" s="22" t="n">
        <x:f>SUM(J1660:K1660)</x:f>
        <x:v>1081057.5</x:v>
      </x:c>
      <x:c r="M1660" s="23" t="n">
        <x:f>D1660-L1660</x:f>
        <x:v>0</x:v>
      </x:c>
      <x:c r="N1660" s="22" t="n">
        <x:v>489130.65</x:v>
      </x:c>
      <x:c r="O1660" s="22" t="n">
        <x:v>591926.85</x:v>
      </x:c>
      <x:c r="P1660" s="14" t="n">
        <x:f>N1660/SUM(N1660:O1660)</x:f>
        <x:v>0.4524557204404021</x:v>
      </x:c>
      <x:c r="Q1660" s="22" t="n">
        <x:v>1060308.3375</x:v>
      </x:c>
      <x:c r="R1660" s="22" t="n">
        <x:v>1033419.0375</x:v>
      </x:c>
      <x:c r="S1660" s="2" t="n">
        <x:v>2</x:v>
      </x:c>
      <x:c r="T1660" s="2" t="n">
        <x:v>3</x:v>
      </x:c>
      <x:c r="U1660" s="2" t="n">
        <x:v>2</x:v>
      </x:c>
      <x:c r="V1660" s="2" t="n">
        <x:v>4</x:v>
      </x:c>
      <x:c r="W1660" s="2" t="n">
        <x:v>4</x:v>
      </x:c>
      <x:c r="X1660" s="2" t="n">
        <x:v>4</x:v>
      </x:c>
      <x:c r="Y1660" s="2" t="n">
        <x:v>4</x:v>
      </x:c>
      <x:c r="Z1660" s="22" t="n">
        <x:v>422487</x:v>
      </x:c>
      <x:c r="AA1660" s="22" t="n">
        <x:v>476928</x:v>
      </x:c>
      <x:c r="AB1660" s="22" t="n">
        <x:v>163323</x:v>
      </x:c>
      <x:c r="AC1660" s="22" t="n">
        <x:v>121095</x:v>
      </x:c>
      <x:c r="AD1660" s="22" t="n">
        <x:v>60547.5</x:v>
      </x:c>
      <x:c r="AE1660" s="2" t="n">
        <x:v>2</x:v>
      </x:c>
      <x:c r="AF1660" s="2" t="n">
        <x:v>0</x:v>
      </x:c>
    </x:row>
    <x:row r="1661" ht="23" customHeight="1">
      <x:c r="A1661" s="2" t="n">
        <x:v>1655</x:v>
      </x:c>
      <x:c r="B1661" s="24" t="n">
        <x:v>869462.1000000001</x:v>
      </x:c>
      <x:c r="C1661" s="24" t="n">
        <x:v>96606.9</x:v>
      </x:c>
      <x:c r="D1661" s="24" t="n">
        <x:f>SUM(B1661:C1661)</x:f>
        <x:v>966069.0000000001</x:v>
      </x:c>
      <x:c r="E1661" s="25" t="n">
        <x:f>B1661/D1661</x:f>
        <x:v>0.9</x:v>
      </x:c>
      <x:c r="F1661" s="25" t="n">
        <x:f>C1661/D1661</x:f>
        <x:v>0.09999999999999998</x:v>
      </x:c>
      <x:c r="G1661" s="22" t="n">
        <x:v>1713737.475</x:v>
      </x:c>
      <x:c r="H1661" s="22" t="n">
        <x:v>149159.025</x:v>
      </x:c>
      <x:c r="I1661" s="22" t="n">
        <x:f>SUM(G1661:H1661)</x:f>
        <x:v>1862896.5</x:v>
      </x:c>
      <x:c r="J1661" s="22" t="n">
        <x:v>844974</x:v>
      </x:c>
      <x:c r="K1661" s="22" t="n">
        <x:v>121095</x:v>
      </x:c>
      <x:c r="L1661" s="22" t="n">
        <x:f>SUM(J1661:K1661)</x:f>
        <x:v>966069</x:v>
      </x:c>
      <x:c r="M1661" s="23" t="n">
        <x:f>D1661-L1661</x:f>
        <x:v>1.1641532182693481e-10</x:v>
      </x:c>
      <x:c r="N1661" s="22" t="n">
        <x:v>869462.1000000001</x:v>
      </x:c>
      <x:c r="O1661" s="22" t="n">
        <x:v>96606.9</x:v>
      </x:c>
      <x:c r="P1661" s="14" t="n">
        <x:f>N1661/SUM(N1661:O1661)</x:f>
        <x:v>0.9</x:v>
      </x:c>
      <x:c r="Q1661" s="22" t="n">
        <x:v>1712702.475</x:v>
      </x:c>
      <x:c r="R1661" s="22" t="n">
        <x:v>149417.775</x:v>
      </x:c>
      <x:c r="S1661" s="2" t="n">
        <x:v>3</x:v>
      </x:c>
      <x:c r="T1661" s="2" t="n">
        <x:v>1</x:v>
      </x:c>
      <x:c r="U1661" s="2" t="n">
        <x:v>4</x:v>
      </x:c>
      <x:c r="V1661" s="2" t="n">
        <x:v>1</x:v>
      </x:c>
      <x:c r="W1661" s="2" t="n">
        <x:v>3</x:v>
      </x:c>
      <x:c r="X1661" s="2" t="n">
        <x:v>3</x:v>
      </x:c>
      <x:c r="Y1661" s="2" t="n">
        <x:v>3</x:v>
      </x:c>
      <x:c r="Z1661" s="22" t="n">
        <x:v>476928</x:v>
      </x:c>
      <x:c r="AA1661" s="22" t="n">
        <x:v>368046</x:v>
      </x:c>
      <x:c r="AB1661" s="22" t="n">
        <x:v>108882</x:v>
      </x:c>
      <x:c r="AC1661" s="22" t="n">
        <x:v>0</x:v>
      </x:c>
      <x:c r="AD1661" s="22" t="n">
        <x:v>121095</x:v>
      </x:c>
      <x:c r="AE1661" s="2" t="n">
        <x:v>0</x:v>
      </x:c>
      <x:c r="AF1661" s="2" t="n">
        <x:v>0</x:v>
      </x:c>
    </x:row>
    <x:row r="1662" ht="23" customHeight="1">
      <x:c r="A1662" s="2" t="n">
        <x:v>1656</x:v>
      </x:c>
      <x:c r="B1662" s="24" t="n">
        <x:v>680864.4</x:v>
      </x:c>
      <x:c r="C1662" s="24" t="n">
        <x:v>170216.1</x:v>
      </x:c>
      <x:c r="D1662" s="24" t="n">
        <x:f>SUM(B1662:C1662)</x:f>
        <x:v>851080.5</x:v>
      </x:c>
      <x:c r="E1662" s="25" t="n">
        <x:f>B1662/D1662</x:f>
        <x:v>0.8</x:v>
      </x:c>
      <x:c r="F1662" s="25" t="n">
        <x:f>C1662/D1662</x:f>
        <x:v>0.2</x:v>
      </x:c>
      <x:c r="G1662" s="22" t="n">
        <x:v>773393.4</x:v>
      </x:c>
      <x:c r="H1662" s="22" t="n">
        <x:v>913617.7875</x:v>
      </x:c>
      <x:c r="I1662" s="22" t="n">
        <x:f>SUM(G1662:H1662)</x:f>
        <x:v>1687011.1875</x:v>
      </x:c>
      <x:c r="J1662" s="22" t="n">
        <x:v>790533</x:v>
      </x:c>
      <x:c r="K1662" s="22" t="n">
        <x:v>60547.5</x:v>
      </x:c>
      <x:c r="L1662" s="22" t="n">
        <x:f>SUM(J1662:K1662)</x:f>
        <x:v>851080.5</x:v>
      </x:c>
      <x:c r="M1662" s="23" t="n">
        <x:f>D1662-L1662</x:f>
        <x:v>0</x:v>
      </x:c>
      <x:c r="N1662" s="22" t="n">
        <x:v>680864.4</x:v>
      </x:c>
      <x:c r="O1662" s="22" t="n">
        <x:v>170216.1</x:v>
      </x:c>
      <x:c r="P1662" s="14" t="n">
        <x:f>N1662/SUM(N1662:O1662)</x:f>
        <x:v>0.8</x:v>
      </x:c>
      <x:c r="Q1662" s="22" t="n">
        <x:v>772875.9</x:v>
      </x:c>
      <x:c r="R1662" s="22" t="n">
        <x:v>913876.5375</x:v>
      </x:c>
      <x:c r="S1662" s="2" t="n">
        <x:v>1</x:v>
      </x:c>
      <x:c r="T1662" s="2" t="n">
        <x:v>2</x:v>
      </x:c>
      <x:c r="U1662" s="2" t="n">
        <x:v>2</x:v>
      </x:c>
      <x:c r="V1662" s="2" t="n">
        <x:v>1</x:v>
      </x:c>
      <x:c r="W1662" s="2" t="n">
        <x:v>2</x:v>
      </x:c>
      <x:c r="X1662" s="2" t="n">
        <x:v>2</x:v>
      </x:c>
      <x:c r="Y1662" s="2" t="n">
        <x:v>2</x:v>
      </x:c>
      <x:c r="Z1662" s="22" t="n">
        <x:v>368046</x:v>
      </x:c>
      <x:c r="AA1662" s="22" t="n">
        <x:v>422487</x:v>
      </x:c>
      <x:c r="AB1662" s="22" t="n">
        <x:v>54441</x:v>
      </x:c>
      <x:c r="AC1662" s="22" t="n">
        <x:v>60547.5</x:v>
      </x:c>
      <x:c r="AD1662" s="22" t="n">
        <x:v>0</x:v>
      </x:c>
      <x:c r="AE1662" s="2" t="n">
        <x:v>0</x:v>
      </x:c>
      <x:c r="AF1662" s="2" t="n">
        <x:v>0</x:v>
      </x:c>
    </x:row>
    <x:row r="1663" ht="23" customHeight="1">
      <x:c r="A1663" s="2" t="n">
        <x:v>1657</x:v>
      </x:c>
      <x:c r="B1663" s="24" t="n">
        <x:v>0</x:v>
      </x:c>
      <x:c r="C1663" s="24" t="n">
        <x:v>966069</x:v>
      </x:c>
      <x:c r="D1663" s="24" t="n">
        <x:f>SUM(B1663:C1663)</x:f>
        <x:v>966069</x:v>
      </x:c>
      <x:c r="E1663" s="25" t="n">
        <x:f>B1663/D1663</x:f>
        <x:v>0</x:v>
      </x:c>
      <x:c r="F1663" s="25" t="n">
        <x:f>C1663/D1663</x:f>
        <x:v>1</x:v>
      </x:c>
      <x:c r="G1663" s="22" t="n">
        <x:v>660974.71875</x:v>
      </x:c>
      <x:c r="H1663" s="22" t="n">
        <x:v>1264489.6875</x:v>
      </x:c>
      <x:c r="I1663" s="22" t="n">
        <x:f>SUM(G1663:H1663)</x:f>
        <x:v>1925464.40625</x:v>
      </x:c>
      <x:c r="J1663" s="22" t="n">
        <x:v>844974</x:v>
      </x:c>
      <x:c r="K1663" s="22" t="n">
        <x:v>121095</x:v>
      </x:c>
      <x:c r="L1663" s="22" t="n">
        <x:f>SUM(J1663:K1663)</x:f>
        <x:v>966069</x:v>
      </x:c>
      <x:c r="M1663" s="23" t="n">
        <x:f>D1663-L1663</x:f>
        <x:v>0</x:v>
      </x:c>
      <x:c r="N1663" s="22" t="n">
        <x:v>0</x:v>
      </x:c>
      <x:c r="O1663" s="22" t="n">
        <x:v>966069</x:v>
      </x:c>
      <x:c r="P1663" s="14" t="n">
        <x:f>N1663/SUM(N1663:O1663)</x:f>
        <x:v>0</x:v>
      </x:c>
      <x:c r="Q1663" s="22" t="n">
        <x:v>659551.59375</x:v>
      </x:c>
      <x:c r="R1663" s="22" t="n">
        <x:v>1265007.1875</x:v>
      </x:c>
      <x:c r="S1663" s="2" t="n">
        <x:v>2</x:v>
      </x:c>
      <x:c r="T1663" s="2" t="n">
        <x:v>2</x:v>
      </x:c>
      <x:c r="U1663" s="2" t="n">
        <x:v>0</x:v>
      </x:c>
      <x:c r="V1663" s="2" t="n">
        <x:v>2</x:v>
      </x:c>
      <x:c r="W1663" s="2" t="n">
        <x:v>3</x:v>
      </x:c>
      <x:c r="X1663" s="2" t="n">
        <x:v>3</x:v>
      </x:c>
      <x:c r="Y1663" s="2" t="n">
        <x:v>3</x:v>
      </x:c>
      <x:c r="Z1663" s="22" t="n">
        <x:v>422487</x:v>
      </x:c>
      <x:c r="AA1663" s="22" t="n">
        <x:v>422487</x:v>
      </x:c>
      <x:c r="AB1663" s="22" t="n">
        <x:v>108882</x:v>
      </x:c>
      <x:c r="AC1663" s="22" t="n">
        <x:v>60547.5</x:v>
      </x:c>
      <x:c r="AD1663" s="22" t="n">
        <x:v>60547.5</x:v>
      </x:c>
      <x:c r="AE1663" s="2" t="n">
        <x:v>1</x:v>
      </x:c>
      <x:c r="AF1663" s="2" t="n">
        <x:v>0</x:v>
      </x:c>
    </x:row>
    <x:row r="1664" ht="23" customHeight="1">
      <x:c r="A1664" s="2" t="n">
        <x:v>1658</x:v>
      </x:c>
      <x:c r="B1664" s="24" t="n">
        <x:v>851080.5</x:v>
      </x:c>
      <x:c r="C1664" s="24" t="n">
        <x:v>0</x:v>
      </x:c>
      <x:c r="D1664" s="24" t="n">
        <x:f>SUM(B1664:C1664)</x:f>
        <x:v>851080.5</x:v>
      </x:c>
      <x:c r="E1664" s="25" t="n">
        <x:f>B1664/D1664</x:f>
        <x:v>1</x:v>
      </x:c>
      <x:c r="F1664" s="25" t="n">
        <x:f>C1664/D1664</x:f>
        <x:v>0</x:v>
      </x:c>
      <x:c r="G1664" s="22" t="n">
        <x:v>943609.5</x:v>
      </x:c>
      <x:c r="H1664" s="22" t="n">
        <x:v>743401.6875</x:v>
      </x:c>
      <x:c r="I1664" s="22" t="n">
        <x:f>SUM(G1664:H1664)</x:f>
        <x:v>1687011.1875</x:v>
      </x:c>
      <x:c r="J1664" s="22" t="n">
        <x:v>790533</x:v>
      </x:c>
      <x:c r="K1664" s="22" t="n">
        <x:v>60547.5</x:v>
      </x:c>
      <x:c r="L1664" s="22" t="n">
        <x:f>SUM(J1664:K1664)</x:f>
        <x:v>851080.5</x:v>
      </x:c>
      <x:c r="M1664" s="23" t="n">
        <x:f>D1664-L1664</x:f>
        <x:v>0</x:v>
      </x:c>
      <x:c r="N1664" s="22" t="n">
        <x:v>851080.5</x:v>
      </x:c>
      <x:c r="O1664" s="22" t="n">
        <x:v>0</x:v>
      </x:c>
      <x:c r="P1664" s="14" t="n">
        <x:f>N1664/SUM(N1664:O1664)</x:f>
        <x:v>1</x:v>
      </x:c>
      <x:c r="Q1664" s="22" t="n">
        <x:v>943092</x:v>
      </x:c>
      <x:c r="R1664" s="22" t="n">
        <x:v>743660.4375</x:v>
      </x:c>
      <x:c r="S1664" s="2" t="n">
        <x:v>1</x:v>
      </x:c>
      <x:c r="T1664" s="2" t="n">
        <x:v>2</x:v>
      </x:c>
      <x:c r="U1664" s="2" t="n">
        <x:v>1</x:v>
      </x:c>
      <x:c r="V1664" s="2" t="n">
        <x:v>0</x:v>
      </x:c>
      <x:c r="W1664" s="2" t="n">
        <x:v>2</x:v>
      </x:c>
      <x:c r="X1664" s="2" t="n">
        <x:v>2</x:v>
      </x:c>
      <x:c r="Y1664" s="2" t="n">
        <x:v>2</x:v>
      </x:c>
      <x:c r="Z1664" s="22" t="n">
        <x:v>368046</x:v>
      </x:c>
      <x:c r="AA1664" s="22" t="n">
        <x:v>422487</x:v>
      </x:c>
      <x:c r="AB1664" s="22" t="n">
        <x:v>54441</x:v>
      </x:c>
      <x:c r="AC1664" s="22" t="n">
        <x:v>60547.5</x:v>
      </x:c>
      <x:c r="AD1664" s="22" t="n">
        <x:v>0</x:v>
      </x:c>
      <x:c r="AE1664" s="2" t="n">
        <x:v>0</x:v>
      </x:c>
      <x:c r="AF1664" s="2" t="n">
        <x:v>0</x:v>
      </x:c>
    </x:row>
    <x:row r="1665" ht="23" customHeight="1">
      <x:c r="A1665" s="2" t="n">
        <x:v>1659</x:v>
      </x:c>
      <x:c r="B1665" s="24" t="n">
        <x:v>631202.8</x:v>
      </x:c>
      <x:c r="C1665" s="24" t="n">
        <x:v>449854.7</x:v>
      </x:c>
      <x:c r="D1665" s="24" t="n">
        <x:f>SUM(B1665:C1665)</x:f>
        <x:v>1081057.5</x:v>
      </x:c>
      <x:c r="E1665" s="25" t="n">
        <x:f>B1665/D1665</x:f>
        <x:v>0.5838753257805437</x:v>
      </x:c>
      <x:c r="F1665" s="25" t="n">
        <x:f>C1665/D1665</x:f>
        <x:v>0.4161246742194564</x:v>
      </x:c>
      <x:c r="G1665" s="22" t="n">
        <x:v>1115125.675</x:v>
      </x:c>
      <x:c r="H1665" s="22" t="n">
        <x:v>891001.8875</x:v>
      </x:c>
      <x:c r="I1665" s="22" t="n">
        <x:f>SUM(G1665:H1665)</x:f>
        <x:v>2006127.5625</x:v>
      </x:c>
      <x:c r="J1665" s="22" t="n">
        <x:v>899415</x:v>
      </x:c>
      <x:c r="K1665" s="22" t="n">
        <x:v>181642.5</x:v>
      </x:c>
      <x:c r="L1665" s="22" t="n">
        <x:f>SUM(J1665:K1665)</x:f>
        <x:v>1081057.5</x:v>
      </x:c>
      <x:c r="M1665" s="23" t="n">
        <x:f>D1665-L1665</x:f>
        <x:v>0</x:v>
      </x:c>
      <x:c r="N1665" s="22" t="n">
        <x:v>630811.8</x:v>
      </x:c>
      <x:c r="O1665" s="22" t="n">
        <x:v>450245.7</x:v>
      </x:c>
      <x:c r="P1665" s="14" t="n">
        <x:f>N1665/SUM(N1665:O1665)</x:f>
        <x:v>0.5835136428913356</x:v>
      </x:c>
      <x:c r="Q1665" s="22" t="n">
        <x:v>1113354.675</x:v>
      </x:c>
      <x:c r="R1665" s="22" t="n">
        <x:v>891737.8875</x:v>
      </x:c>
      <x:c r="S1665" s="2" t="n">
        <x:v>2</x:v>
      </x:c>
      <x:c r="T1665" s="2" t="n">
        <x:v>3</x:v>
      </x:c>
      <x:c r="U1665" s="2" t="n">
        <x:v>3</x:v>
      </x:c>
      <x:c r="V1665" s="2" t="n">
        <x:v>3</x:v>
      </x:c>
      <x:c r="W1665" s="2" t="n">
        <x:v>4</x:v>
      </x:c>
      <x:c r="X1665" s="2" t="n">
        <x:v>4</x:v>
      </x:c>
      <x:c r="Y1665" s="2" t="n">
        <x:v>4</x:v>
      </x:c>
      <x:c r="Z1665" s="22" t="n">
        <x:v>422487</x:v>
      </x:c>
      <x:c r="AA1665" s="22" t="n">
        <x:v>476928</x:v>
      </x:c>
      <x:c r="AB1665" s="22" t="n">
        <x:v>163323</x:v>
      </x:c>
      <x:c r="AC1665" s="22" t="n">
        <x:v>121095</x:v>
      </x:c>
      <x:c r="AD1665" s="22" t="n">
        <x:v>60547.5</x:v>
      </x:c>
      <x:c r="AE1665" s="2" t="n">
        <x:v>1</x:v>
      </x:c>
      <x:c r="AF1665" s="2" t="n">
        <x:v>0</x:v>
      </x:c>
    </x:row>
    <x:row r="1666" ht="23" customHeight="1">
      <x:c r="A1666" s="2" t="n">
        <x:v>1660</x:v>
      </x:c>
      <x:c r="B1666" s="24" t="n">
        <x:v>993655.2000000001</x:v>
      </x:c>
      <x:c r="C1666" s="24" t="n">
        <x:v>87402.29999999999</x:v>
      </x:c>
      <x:c r="D1666" s="24" t="n">
        <x:f>SUM(B1666:C1666)</x:f>
        <x:v>1081057.5</x:v>
      </x:c>
      <x:c r="E1666" s="25" t="n">
        <x:f>B1666/D1666</x:f>
        <x:v>0.9191511089835648</x:v>
      </x:c>
      <x:c r="F1666" s="25" t="n">
        <x:f>C1666/D1666</x:f>
        <x:v>0.08084889101643529</x:v>
      </x:c>
      <x:c r="G1666" s="22" t="n">
        <x:v>1675057.8000000003</x:v>
      </x:c>
      <x:c r="H1666" s="22" t="n">
        <x:v>328632.3375</x:v>
      </x:c>
      <x:c r="I1666" s="22" t="n">
        <x:f>SUM(G1666:H1666)</x:f>
        <x:v>2003690.1375000002</x:v>
      </x:c>
      <x:c r="J1666" s="22" t="n">
        <x:v>899415</x:v>
      </x:c>
      <x:c r="K1666" s="22" t="n">
        <x:v>181642.5</x:v>
      </x:c>
      <x:c r="L1666" s="22" t="n">
        <x:f>SUM(J1666:K1666)</x:f>
        <x:v>1081057.5</x:v>
      </x:c>
      <x:c r="M1666" s="23" t="n">
        <x:f>D1666-L1666</x:f>
        <x:v>0</x:v>
      </x:c>
      <x:c r="N1666" s="22" t="n">
        <x:v>993655.2000000001</x:v>
      </x:c>
      <x:c r="O1666" s="22" t="n">
        <x:v>87402.29999999999</x:v>
      </x:c>
      <x:c r="P1666" s="14" t="n">
        <x:f>N1666/SUM(N1666:O1666)</x:f>
        <x:v>0.9191511089835648</x:v>
      </x:c>
      <x:c r="Q1666" s="22" t="n">
        <x:v>1674540.3000000003</x:v>
      </x:c>
      <x:c r="R1666" s="22" t="n">
        <x:v>329408.5875</x:v>
      </x:c>
      <x:c r="S1666" s="2" t="n">
        <x:v>3</x:v>
      </x:c>
      <x:c r="T1666" s="2" t="n">
        <x:v>2</x:v>
      </x:c>
      <x:c r="U1666" s="2" t="n">
        <x:v>3</x:v>
      </x:c>
      <x:c r="V1666" s="2" t="n">
        <x:v>1</x:v>
      </x:c>
      <x:c r="W1666" s="2" t="n">
        <x:v>4</x:v>
      </x:c>
      <x:c r="X1666" s="2" t="n">
        <x:v>4</x:v>
      </x:c>
      <x:c r="Y1666" s="2" t="n">
        <x:v>4</x:v>
      </x:c>
      <x:c r="Z1666" s="22" t="n">
        <x:v>476928</x:v>
      </x:c>
      <x:c r="AA1666" s="22" t="n">
        <x:v>422487</x:v>
      </x:c>
      <x:c r="AB1666" s="22" t="n">
        <x:v>163323</x:v>
      </x:c>
      <x:c r="AC1666" s="22" t="n">
        <x:v>60547.5</x:v>
      </x:c>
      <x:c r="AD1666" s="22" t="n">
        <x:v>121095</x:v>
      </x:c>
      <x:c r="AE1666" s="2" t="n">
        <x:v>0</x:v>
      </x:c>
      <x:c r="AF1666" s="2" t="n">
        <x:v>0</x:v>
      </x:c>
    </x:row>
    <x:row r="1667" ht="23" customHeight="1">
      <x:c r="A1667" s="2" t="n">
        <x:v>1661</x:v>
      </x:c>
      <x:c r="B1667" s="24" t="n">
        <x:v>805057.5</x:v>
      </x:c>
      <x:c r="C1667" s="24" t="n">
        <x:v>161011.5</x:v>
      </x:c>
      <x:c r="D1667" s="24" t="n">
        <x:f>SUM(B1667:C1667)</x:f>
        <x:v>966069</x:v>
      </x:c>
      <x:c r="E1667" s="25" t="n">
        <x:f>B1667/D1667</x:f>
        <x:v>0.8333333333333334</x:v>
      </x:c>
      <x:c r="F1667" s="25" t="n">
        <x:f>C1667/D1667</x:f>
        <x:v>0.16666666666666666</x:v>
      </x:c>
      <x:c r="G1667" s="22" t="n">
        <x:v>805057.5</x:v>
      </x:c>
      <x:c r="H1667" s="22" t="n">
        <x:v>957469.875</x:v>
      </x:c>
      <x:c r="I1667" s="22" t="n">
        <x:f>SUM(G1667:H1667)</x:f>
        <x:v>1762527.375</x:v>
      </x:c>
      <x:c r="J1667" s="22" t="n">
        <x:v>844974</x:v>
      </x:c>
      <x:c r="K1667" s="22" t="n">
        <x:v>121095</x:v>
      </x:c>
      <x:c r="L1667" s="22" t="n">
        <x:f>SUM(J1667:K1667)</x:f>
        <x:v>966069</x:v>
      </x:c>
      <x:c r="M1667" s="23" t="n">
        <x:f>D1667-L1667</x:f>
        <x:v>0</x:v>
      </x:c>
      <x:c r="N1667" s="22" t="n">
        <x:v>805057.5</x:v>
      </x:c>
      <x:c r="O1667" s="22" t="n">
        <x:v>161011.5</x:v>
      </x:c>
      <x:c r="P1667" s="14" t="n">
        <x:f>N1667/SUM(N1667:O1667)</x:f>
        <x:v>0.8333333333333334</x:v>
      </x:c>
      <x:c r="Q1667" s="22" t="n">
        <x:v>805057.5</x:v>
      </x:c>
      <x:c r="R1667" s="22" t="n">
        <x:v>958246.125</x:v>
      </x:c>
      <x:c r="S1667" s="2" t="n">
        <x:v>1</x:v>
      </x:c>
      <x:c r="T1667" s="2" t="n">
        <x:v>3</x:v>
      </x:c>
      <x:c r="U1667" s="2" t="n">
        <x:v>2</x:v>
      </x:c>
      <x:c r="V1667" s="2" t="n">
        <x:v>1</x:v>
      </x:c>
      <x:c r="W1667" s="2" t="n">
        <x:v>3</x:v>
      </x:c>
      <x:c r="X1667" s="2" t="n">
        <x:v>3</x:v>
      </x:c>
      <x:c r="Y1667" s="2" t="n">
        <x:v>3</x:v>
      </x:c>
      <x:c r="Z1667" s="22" t="n">
        <x:v>368046</x:v>
      </x:c>
      <x:c r="AA1667" s="22" t="n">
        <x:v>476928</x:v>
      </x:c>
      <x:c r="AB1667" s="22" t="n">
        <x:v>108882</x:v>
      </x:c>
      <x:c r="AC1667" s="22" t="n">
        <x:v>121095</x:v>
      </x:c>
      <x:c r="AD1667" s="22" t="n">
        <x:v>0</x:v>
      </x:c>
      <x:c r="AE1667" s="2" t="n">
        <x:v>0</x:v>
      </x:c>
      <x:c r="AF1667" s="2" t="n">
        <x:v>0</x:v>
      </x:c>
    </x:row>
    <x:row r="1668" ht="23" customHeight="1">
      <x:c r="A1668" s="2" t="n">
        <x:v>1662</x:v>
      </x:c>
      <x:c r="B1668" s="24" t="n">
        <x:v>860243.7</x:v>
      </x:c>
      <x:c r="C1668" s="24" t="n">
        <x:v>220813.8</x:v>
      </x:c>
      <x:c r="D1668" s="24" t="n">
        <x:f>SUM(B1668:C1668)</x:f>
        <x:v>1081057.5</x:v>
      </x:c>
      <x:c r="E1668" s="25" t="n">
        <x:f>B1668/D1668</x:f>
        <x:v>0.7957427796393809</x:v>
      </x:c>
      <x:c r="F1668" s="25" t="n">
        <x:f>C1668/D1668</x:f>
        <x:v>0.2042572203606191</x:v>
      </x:c>
      <x:c r="G1668" s="22" t="n">
        <x:v>1320818.7000000002</x:v>
      </x:c>
      <x:c r="H1668" s="22" t="n">
        <x:v>656031.3</x:v>
      </x:c>
      <x:c r="I1668" s="22" t="n">
        <x:f>SUM(G1668:H1668)</x:f>
        <x:v>1976850.0000000002</x:v>
      </x:c>
      <x:c r="J1668" s="22" t="n">
        <x:v>899415</x:v>
      </x:c>
      <x:c r="K1668" s="22" t="n">
        <x:v>181642.5</x:v>
      </x:c>
      <x:c r="L1668" s="22" t="n">
        <x:f>SUM(J1668:K1668)</x:f>
        <x:v>1081057.5</x:v>
      </x:c>
      <x:c r="M1668" s="23" t="n">
        <x:f>D1668-L1668</x:f>
        <x:v>0</x:v>
      </x:c>
      <x:c r="N1668" s="22" t="n">
        <x:v>860243.7</x:v>
      </x:c>
      <x:c r="O1668" s="22" t="n">
        <x:v>220813.8</x:v>
      </x:c>
      <x:c r="P1668" s="14" t="n">
        <x:f>N1668/SUM(N1668:O1668)</x:f>
        <x:v>0.7957427796393809</x:v>
      </x:c>
      <x:c r="Q1668" s="22" t="n">
        <x:v>1320301.2000000002</x:v>
      </x:c>
      <x:c r="R1668" s="22" t="n">
        <x:v>656807.55</x:v>
      </x:c>
      <x:c r="S1668" s="2" t="n">
        <x:v>2</x:v>
      </x:c>
      <x:c r="T1668" s="2" t="n">
        <x:v>3</x:v>
      </x:c>
      <x:c r="U1668" s="2" t="n">
        <x:v>4</x:v>
      </x:c>
      <x:c r="V1668" s="2" t="n">
        <x:v>2</x:v>
      </x:c>
      <x:c r="W1668" s="2" t="n">
        <x:v>4</x:v>
      </x:c>
      <x:c r="X1668" s="2" t="n">
        <x:v>4</x:v>
      </x:c>
      <x:c r="Y1668" s="2" t="n">
        <x:v>4</x:v>
      </x:c>
      <x:c r="Z1668" s="22" t="n">
        <x:v>422487</x:v>
      </x:c>
      <x:c r="AA1668" s="22" t="n">
        <x:v>476928</x:v>
      </x:c>
      <x:c r="AB1668" s="22" t="n">
        <x:v>163323</x:v>
      </x:c>
      <x:c r="AC1668" s="22" t="n">
        <x:v>121095</x:v>
      </x:c>
      <x:c r="AD1668" s="22" t="n">
        <x:v>60547.5</x:v>
      </x:c>
      <x:c r="AE1668" s="2" t="n">
        <x:v>0</x:v>
      </x:c>
      <x:c r="AF1668" s="2" t="n">
        <x:v>0</x:v>
      </x:c>
    </x:row>
    <x:row r="1669" ht="23" customHeight="1">
      <x:c r="A1669" s="2" t="n">
        <x:v>1663</x:v>
      </x:c>
      <x:c r="B1669" s="24" t="n">
        <x:v>567387</x:v>
      </x:c>
      <x:c r="C1669" s="24" t="n">
        <x:v>283693.5</x:v>
      </x:c>
      <x:c r="D1669" s="24" t="n">
        <x:f>SUM(B1669:C1669)</x:f>
        <x:v>851080.5</x:v>
      </x:c>
      <x:c r="E1669" s="25" t="n">
        <x:f>B1669/D1669</x:f>
        <x:v>0.6666666666666666</x:v>
      </x:c>
      <x:c r="F1669" s="25" t="n">
        <x:f>C1669/D1669</x:f>
        <x:v>0.3333333333333333</x:v>
      </x:c>
      <x:c r="G1669" s="22" t="n">
        <x:v>1303479</x:v>
      </x:c>
      <x:c r="H1669" s="22" t="n">
        <x:v>427998.375</x:v>
      </x:c>
      <x:c r="I1669" s="22" t="n">
        <x:f>SUM(G1669:H1669)</x:f>
        <x:v>1731477.375</x:v>
      </x:c>
      <x:c r="J1669" s="22" t="n">
        <x:v>790533</x:v>
      </x:c>
      <x:c r="K1669" s="22" t="n">
        <x:v>60547.5</x:v>
      </x:c>
      <x:c r="L1669" s="22" t="n">
        <x:f>SUM(J1669:K1669)</x:f>
        <x:v>851080.5</x:v>
      </x:c>
      <x:c r="M1669" s="23" t="n">
        <x:f>D1669-L1669</x:f>
        <x:v>0</x:v>
      </x:c>
      <x:c r="N1669" s="22" t="n">
        <x:v>567387</x:v>
      </x:c>
      <x:c r="O1669" s="22" t="n">
        <x:v>283693.5</x:v>
      </x:c>
      <x:c r="P1669" s="14" t="n">
        <x:f>N1669/SUM(N1669:O1669)</x:f>
        <x:v>0.6666666666666666</x:v>
      </x:c>
      <x:c r="Q1669" s="22" t="n">
        <x:v>1303479</x:v>
      </x:c>
      <x:c r="R1669" s="22" t="n">
        <x:v>428515.875</x:v>
      </x:c>
      <x:c r="S1669" s="2" t="n">
        <x:v>2</x:v>
      </x:c>
      <x:c r="T1669" s="2" t="n">
        <x:v>1</x:v>
      </x:c>
      <x:c r="U1669" s="2" t="n">
        <x:v>1</x:v>
      </x:c>
      <x:c r="V1669" s="2" t="n">
        <x:v>1</x:v>
      </x:c>
      <x:c r="W1669" s="2" t="n">
        <x:v>2</x:v>
      </x:c>
      <x:c r="X1669" s="2" t="n">
        <x:v>2</x:v>
      </x:c>
      <x:c r="Y1669" s="2" t="n">
        <x:v>2</x:v>
      </x:c>
      <x:c r="Z1669" s="22" t="n">
        <x:v>422487</x:v>
      </x:c>
      <x:c r="AA1669" s="22" t="n">
        <x:v>368046</x:v>
      </x:c>
      <x:c r="AB1669" s="22" t="n">
        <x:v>54441</x:v>
      </x:c>
      <x:c r="AC1669" s="22" t="n">
        <x:v>0</x:v>
      </x:c>
      <x:c r="AD1669" s="22" t="n">
        <x:v>60547.5</x:v>
      </x:c>
      <x:c r="AE1669" s="2" t="n">
        <x:v>0</x:v>
      </x:c>
      <x:c r="AF1669" s="2" t="n">
        <x:v>0</x:v>
      </x:c>
    </x:row>
    <x:row r="1670" ht="23" customHeight="1">
      <x:c r="A1670" s="2" t="n">
        <x:v>1664</x:v>
      </x:c>
      <x:c r="B1670" s="24" t="n">
        <x:v>554143.3125</x:v>
      </x:c>
      <x:c r="C1670" s="24" t="n">
        <x:v>526914.1875</x:v>
      </x:c>
      <x:c r="D1670" s="24" t="n">
        <x:f>SUM(B1670:C1670)</x:f>
        <x:v>1081057.5</x:v>
      </x:c>
      <x:c r="E1670" s="25" t="n">
        <x:f>B1670/D1670</x:f>
        <x:v>0.5125937450135631</x:v>
      </x:c>
      <x:c r="F1670" s="25" t="n">
        <x:f>C1670/D1670</x:f>
        <x:v>0.4874062549864369</x:v>
      </x:c>
      <x:c r="G1670" s="22" t="n">
        <x:v>982322.8125</x:v>
      </x:c>
      <x:c r="H1670" s="22" t="n">
        <x:v>1000569</x:v>
      </x:c>
      <x:c r="I1670" s="22" t="n">
        <x:f>SUM(G1670:H1670)</x:f>
        <x:v>1982891.8125</x:v>
      </x:c>
      <x:c r="J1670" s="22" t="n">
        <x:v>899415</x:v>
      </x:c>
      <x:c r="K1670" s="22" t="n">
        <x:v>181642.5</x:v>
      </x:c>
      <x:c r="L1670" s="22" t="n">
        <x:f>SUM(J1670:K1670)</x:f>
        <x:v>1081057.5</x:v>
      </x:c>
      <x:c r="M1670" s="23" t="n">
        <x:f>D1670-L1670</x:f>
        <x:v>0</x:v>
      </x:c>
      <x:c r="N1670" s="22" t="n">
        <x:v>553539.5625</x:v>
      </x:c>
      <x:c r="O1670" s="22" t="n">
        <x:v>527517.9375</x:v>
      </x:c>
      <x:c r="P1670" s="14" t="n">
        <x:f>N1670/SUM(N1670:O1670)</x:f>
        <x:v>0.5120352640816977</x:v>
      </x:c>
      <x:c r="Q1670" s="22" t="n">
        <x:v>981201.5625</x:v>
      </x:c>
      <x:c r="R1670" s="22" t="n">
        <x:v>1001949</x:v>
      </x:c>
      <x:c r="S1670" s="2" t="n">
        <x:v>2</x:v>
      </x:c>
      <x:c r="T1670" s="2" t="n">
        <x:v>3</x:v>
      </x:c>
      <x:c r="U1670" s="2" t="n">
        <x:v>2</x:v>
      </x:c>
      <x:c r="V1670" s="2" t="n">
        <x:v>5</x:v>
      </x:c>
      <x:c r="W1670" s="2" t="n">
        <x:v>4</x:v>
      </x:c>
      <x:c r="X1670" s="2" t="n">
        <x:v>4</x:v>
      </x:c>
      <x:c r="Y1670" s="2" t="n">
        <x:v>4</x:v>
      </x:c>
      <x:c r="Z1670" s="22" t="n">
        <x:v>422487</x:v>
      </x:c>
      <x:c r="AA1670" s="22" t="n">
        <x:v>476928</x:v>
      </x:c>
      <x:c r="AB1670" s="22" t="n">
        <x:v>163323</x:v>
      </x:c>
      <x:c r="AC1670" s="22" t="n">
        <x:v>121095</x:v>
      </x:c>
      <x:c r="AD1670" s="22" t="n">
        <x:v>60547.5</x:v>
      </x:c>
      <x:c r="AE1670" s="2" t="n">
        <x:v>0</x:v>
      </x:c>
      <x:c r="AF1670" s="2" t="n">
        <x:v>1</x:v>
      </x:c>
    </x:row>
    <x:row r="1671" ht="23" customHeight="1">
      <x:c r="A1671" s="2" t="n">
        <x:v>1665</x:v>
      </x:c>
      <x:c r="B1671" s="24" t="n">
        <x:v>851080.5</x:v>
      </x:c>
      <x:c r="C1671" s="24" t="n">
        <x:v>0</x:v>
      </x:c>
      <x:c r="D1671" s="24" t="n">
        <x:f>SUM(B1671:C1671)</x:f>
        <x:v>851080.5</x:v>
      </x:c>
      <x:c r="E1671" s="25" t="n">
        <x:f>B1671/D1671</x:f>
        <x:v>1</x:v>
      </x:c>
      <x:c r="F1671" s="25" t="n">
        <x:f>C1671/D1671</x:f>
        <x:v>0</x:v>
      </x:c>
      <x:c r="G1671" s="22" t="n">
        <x:v>1587172.5</x:v>
      </x:c>
      <x:c r="H1671" s="22" t="n">
        <x:v>144304.875</x:v>
      </x:c>
      <x:c r="I1671" s="22" t="n">
        <x:f>SUM(G1671:H1671)</x:f>
        <x:v>1731477.375</x:v>
      </x:c>
      <x:c r="J1671" s="22" t="n">
        <x:v>790533</x:v>
      </x:c>
      <x:c r="K1671" s="22" t="n">
        <x:v>60547.5</x:v>
      </x:c>
      <x:c r="L1671" s="22" t="n">
        <x:f>SUM(J1671:K1671)</x:f>
        <x:v>851080.5</x:v>
      </x:c>
      <x:c r="M1671" s="23" t="n">
        <x:f>D1671-L1671</x:f>
        <x:v>0</x:v>
      </x:c>
      <x:c r="N1671" s="22" t="n">
        <x:v>851080.5</x:v>
      </x:c>
      <x:c r="O1671" s="22" t="n">
        <x:v>0</x:v>
      </x:c>
      <x:c r="P1671" s="14" t="n">
        <x:f>N1671/SUM(N1671:O1671)</x:f>
        <x:v>1</x:v>
      </x:c>
      <x:c r="Q1671" s="22" t="n">
        <x:v>1587172.5</x:v>
      </x:c>
      <x:c r="R1671" s="22" t="n">
        <x:v>144822.375</x:v>
      </x:c>
      <x:c r="S1671" s="2" t="n">
        <x:v>2</x:v>
      </x:c>
      <x:c r="T1671" s="2" t="n">
        <x:v>1</x:v>
      </x:c>
      <x:c r="U1671" s="2" t="n">
        <x:v>1</x:v>
      </x:c>
      <x:c r="V1671" s="2" t="n">
        <x:v>0</x:v>
      </x:c>
      <x:c r="W1671" s="2" t="n">
        <x:v>2</x:v>
      </x:c>
      <x:c r="X1671" s="2" t="n">
        <x:v>2</x:v>
      </x:c>
      <x:c r="Y1671" s="2" t="n">
        <x:v>2</x:v>
      </x:c>
      <x:c r="Z1671" s="22" t="n">
        <x:v>422487</x:v>
      </x:c>
      <x:c r="AA1671" s="22" t="n">
        <x:v>368046</x:v>
      </x:c>
      <x:c r="AB1671" s="22" t="n">
        <x:v>54441</x:v>
      </x:c>
      <x:c r="AC1671" s="22" t="n">
        <x:v>0</x:v>
      </x:c>
      <x:c r="AD1671" s="22" t="n">
        <x:v>60547.5</x:v>
      </x:c>
      <x:c r="AE1671" s="2" t="n">
        <x:v>0</x:v>
      </x:c>
      <x:c r="AF1671" s="2" t="n">
        <x:v>0</x:v>
      </x:c>
    </x:row>
    <x:row r="1672" ht="23" customHeight="1">
      <x:c r="A1672" s="2" t="n">
        <x:v>1666</x:v>
      </x:c>
      <x:c r="B1672" s="24" t="n">
        <x:v>708778.0625</x:v>
      </x:c>
      <x:c r="C1672" s="24" t="n">
        <x:v>257290.9375</x:v>
      </x:c>
      <x:c r="D1672" s="24" t="n">
        <x:f>SUM(B1672:C1672)</x:f>
        <x:v>966069</x:v>
      </x:c>
      <x:c r="E1672" s="25" t="n">
        <x:f>B1672/D1672</x:f>
        <x:v>0.7336722972168654</x:v>
      </x:c>
      <x:c r="F1672" s="25" t="n">
        <x:f>C1672/D1672</x:f>
        <x:v>0.26632770278313456</x:v>
      </x:c>
      <x:c r="G1672" s="22" t="n">
        <x:v>1199506.0625</x:v>
      </x:c>
      <x:c r="H1672" s="22" t="n">
        <x:v>623599</x:v>
      </x:c>
      <x:c r="I1672" s="22" t="n">
        <x:f>SUM(G1672:H1672)</x:f>
        <x:v>1823105.0625</x:v>
      </x:c>
      <x:c r="J1672" s="22" t="n">
        <x:v>844974</x:v>
      </x:c>
      <x:c r="K1672" s="22" t="n">
        <x:v>121095</x:v>
      </x:c>
      <x:c r="L1672" s="22" t="n">
        <x:f>SUM(J1672:K1672)</x:f>
        <x:v>966069</x:v>
      </x:c>
      <x:c r="M1672" s="23" t="n">
        <x:f>D1672-L1672</x:f>
        <x:v>0</x:v>
      </x:c>
      <x:c r="N1672" s="22" t="n">
        <x:v>708174.3125</x:v>
      </x:c>
      <x:c r="O1672" s="22" t="n">
        <x:v>257894.6875</x:v>
      </x:c>
      <x:c r="P1672" s="14" t="n">
        <x:f>N1672/SUM(N1672:O1672)</x:f>
        <x:v>0.7330473418565341</x:v>
      </x:c>
      <x:c r="Q1672" s="22" t="n">
        <x:v>1198902.3125</x:v>
      </x:c>
      <x:c r="R1672" s="22" t="n">
        <x:v>624979</x:v>
      </x:c>
      <x:c r="S1672" s="2" t="n">
        <x:v>2</x:v>
      </x:c>
      <x:c r="T1672" s="2" t="n">
        <x:v>2</x:v>
      </x:c>
      <x:c r="U1672" s="2" t="n">
        <x:v>1</x:v>
      </x:c>
      <x:c r="V1672" s="2" t="n">
        <x:v>2</x:v>
      </x:c>
      <x:c r="W1672" s="2" t="n">
        <x:v>3</x:v>
      </x:c>
      <x:c r="X1672" s="2" t="n">
        <x:v>3</x:v>
      </x:c>
      <x:c r="Y1672" s="2" t="n">
        <x:v>3</x:v>
      </x:c>
      <x:c r="Z1672" s="22" t="n">
        <x:v>422487</x:v>
      </x:c>
      <x:c r="AA1672" s="22" t="n">
        <x:v>422487</x:v>
      </x:c>
      <x:c r="AB1672" s="22" t="n">
        <x:v>108882</x:v>
      </x:c>
      <x:c r="AC1672" s="22" t="n">
        <x:v>60547.5</x:v>
      </x:c>
      <x:c r="AD1672" s="22" t="n">
        <x:v>60547.5</x:v>
      </x:c>
      <x:c r="AE1672" s="2" t="n">
        <x:v>0</x:v>
      </x:c>
      <x:c r="AF1672" s="2" t="n">
        <x:v>1</x:v>
      </x:c>
    </x:row>
    <x:row r="1673" ht="23" customHeight="1">
      <x:c r="A1673" s="2" t="n">
        <x:v>1667</x:v>
      </x:c>
      <x:c r="B1673" s="24" t="n">
        <x:v>644046</x:v>
      </x:c>
      <x:c r="C1673" s="24" t="n">
        <x:v>322023</x:v>
      </x:c>
      <x:c r="D1673" s="24" t="n">
        <x:f>SUM(B1673:C1673)</x:f>
        <x:v>966069</x:v>
      </x:c>
      <x:c r="E1673" s="25" t="n">
        <x:f>B1673/D1673</x:f>
        <x:v>0.6666666666666666</x:v>
      </x:c>
      <x:c r="F1673" s="25" t="n">
        <x:f>C1673/D1673</x:f>
        <x:v>0.3333333333333333</x:v>
      </x:c>
      <x:c r="G1673" s="22" t="n">
        <x:v>1134774</x:v>
      </x:c>
      <x:c r="H1673" s="22" t="n">
        <x:v>688331.0625</x:v>
      </x:c>
      <x:c r="I1673" s="22" t="n">
        <x:f>SUM(G1673:H1673)</x:f>
        <x:v>1823105.0625</x:v>
      </x:c>
      <x:c r="J1673" s="22" t="n">
        <x:v>844974</x:v>
      </x:c>
      <x:c r="K1673" s="22" t="n">
        <x:v>121095</x:v>
      </x:c>
      <x:c r="L1673" s="22" t="n">
        <x:f>SUM(J1673:K1673)</x:f>
        <x:v>966069</x:v>
      </x:c>
      <x:c r="M1673" s="23" t="n">
        <x:f>D1673-L1673</x:f>
        <x:v>0</x:v>
      </x:c>
      <x:c r="N1673" s="22" t="n">
        <x:v>644046</x:v>
      </x:c>
      <x:c r="O1673" s="22" t="n">
        <x:v>322023</x:v>
      </x:c>
      <x:c r="P1673" s="14" t="n">
        <x:f>N1673/SUM(N1673:O1673)</x:f>
        <x:v>0.6666666666666666</x:v>
      </x:c>
      <x:c r="Q1673" s="22" t="n">
        <x:v>1134774</x:v>
      </x:c>
      <x:c r="R1673" s="22" t="n">
        <x:v>689107.3125</x:v>
      </x:c>
      <x:c r="S1673" s="2" t="n">
        <x:v>2</x:v>
      </x:c>
      <x:c r="T1673" s="2" t="n">
        <x:v>2</x:v>
      </x:c>
      <x:c r="U1673" s="2" t="n">
        <x:v>2</x:v>
      </x:c>
      <x:c r="V1673" s="2" t="n">
        <x:v>2</x:v>
      </x:c>
      <x:c r="W1673" s="2" t="n">
        <x:v>3</x:v>
      </x:c>
      <x:c r="X1673" s="2" t="n">
        <x:v>3</x:v>
      </x:c>
      <x:c r="Y1673" s="2" t="n">
        <x:v>3</x:v>
      </x:c>
      <x:c r="Z1673" s="22" t="n">
        <x:v>422487</x:v>
      </x:c>
      <x:c r="AA1673" s="22" t="n">
        <x:v>422487</x:v>
      </x:c>
      <x:c r="AB1673" s="22" t="n">
        <x:v>108882</x:v>
      </x:c>
      <x:c r="AC1673" s="22" t="n">
        <x:v>60547.5</x:v>
      </x:c>
      <x:c r="AD1673" s="22" t="n">
        <x:v>60547.5</x:v>
      </x:c>
      <x:c r="AE1673" s="2" t="n">
        <x:v>0</x:v>
      </x:c>
      <x:c r="AF1673" s="2" t="n">
        <x:v>0</x:v>
      </x:c>
    </x:row>
    <x:row r="1674" ht="23" customHeight="1">
      <x:c r="A1674" s="2" t="n">
        <x:v>1668</x:v>
      </x:c>
      <x:c r="B1674" s="24" t="n">
        <x:v>851080.5</x:v>
      </x:c>
      <x:c r="C1674" s="24" t="n">
        <x:v>0</x:v>
      </x:c>
      <x:c r="D1674" s="24" t="n">
        <x:f>SUM(B1674:C1674)</x:f>
        <x:v>851080.5</x:v>
      </x:c>
      <x:c r="E1674" s="25" t="n">
        <x:f>B1674/D1674</x:f>
        <x:v>1</x:v>
      </x:c>
      <x:c r="F1674" s="25" t="n">
        <x:f>C1674/D1674</x:f>
        <x:v>0</x:v>
      </x:c>
      <x:c r="G1674" s="22" t="n">
        <x:v>851080.5</x:v>
      </x:c>
      <x:c r="H1674" s="22" t="n">
        <x:v>789148.6875</x:v>
      </x:c>
      <x:c r="I1674" s="22" t="n">
        <x:f>SUM(G1674:H1674)</x:f>
        <x:v>1640229.1875</x:v>
      </x:c>
      <x:c r="J1674" s="22" t="n">
        <x:v>790533</x:v>
      </x:c>
      <x:c r="K1674" s="22" t="n">
        <x:v>60547.5</x:v>
      </x:c>
      <x:c r="L1674" s="22" t="n">
        <x:f>SUM(J1674:K1674)</x:f>
        <x:v>851080.5</x:v>
      </x:c>
      <x:c r="M1674" s="23" t="n">
        <x:f>D1674-L1674</x:f>
        <x:v>0</x:v>
      </x:c>
      <x:c r="N1674" s="22" t="n">
        <x:v>851080.5</x:v>
      </x:c>
      <x:c r="O1674" s="22" t="n">
        <x:v>0</x:v>
      </x:c>
      <x:c r="P1674" s="14" t="n">
        <x:f>N1674/SUM(N1674:O1674)</x:f>
        <x:v>1</x:v>
      </x:c>
      <x:c r="Q1674" s="22" t="n">
        <x:v>851080.5</x:v>
      </x:c>
      <x:c r="R1674" s="22" t="n">
        <x:v>789666.1875</x:v>
      </x:c>
      <x:c r="S1674" s="2" t="n">
        <x:v>1</x:v>
      </x:c>
      <x:c r="T1674" s="2" t="n">
        <x:v>2</x:v>
      </x:c>
      <x:c r="U1674" s="2" t="n">
        <x:v>2</x:v>
      </x:c>
      <x:c r="V1674" s="2" t="n">
        <x:v>0</x:v>
      </x:c>
      <x:c r="W1674" s="2" t="n">
        <x:v>2</x:v>
      </x:c>
      <x:c r="X1674" s="2" t="n">
        <x:v>2</x:v>
      </x:c>
      <x:c r="Y1674" s="2" t="n">
        <x:v>2</x:v>
      </x:c>
      <x:c r="Z1674" s="22" t="n">
        <x:v>368046</x:v>
      </x:c>
      <x:c r="AA1674" s="22" t="n">
        <x:v>422487</x:v>
      </x:c>
      <x:c r="AB1674" s="22" t="n">
        <x:v>54441</x:v>
      </x:c>
      <x:c r="AC1674" s="22" t="n">
        <x:v>60547.5</x:v>
      </x:c>
      <x:c r="AD1674" s="22" t="n">
        <x:v>0</x:v>
      </x:c>
      <x:c r="AE1674" s="2" t="n">
        <x:v>0</x:v>
      </x:c>
      <x:c r="AF1674" s="2" t="n">
        <x:v>0</x:v>
      </x:c>
    </x:row>
    <x:row r="1675" ht="23" customHeight="1">
      <x:c r="A1675" s="2" t="n">
        <x:v>1669</x:v>
      </x:c>
      <x:c r="B1675" s="24" t="n">
        <x:v>0</x:v>
      </x:c>
      <x:c r="C1675" s="24" t="n">
        <x:v>851080.5</x:v>
      </x:c>
      <x:c r="D1675" s="24" t="n">
        <x:f>SUM(B1675:C1675)</x:f>
        <x:v>851080.5</x:v>
      </x:c>
      <x:c r="E1675" s="25" t="n">
        <x:f>B1675/D1675</x:f>
        <x:v>0</x:v>
      </x:c>
      <x:c r="F1675" s="25" t="n">
        <x:f>C1675/D1675</x:f>
        <x:v>1</x:v>
      </x:c>
      <x:c r="G1675" s="22" t="n">
        <x:v>828621</x:v>
      </x:c>
      <x:c r="H1675" s="22" t="n">
        <x:v>949638.375</x:v>
      </x:c>
      <x:c r="I1675" s="22" t="n">
        <x:f>SUM(G1675:H1675)</x:f>
        <x:v>1778259.375</x:v>
      </x:c>
      <x:c r="J1675" s="22" t="n">
        <x:v>790533</x:v>
      </x:c>
      <x:c r="K1675" s="22" t="n">
        <x:v>60547.5</x:v>
      </x:c>
      <x:c r="L1675" s="22" t="n">
        <x:f>SUM(J1675:K1675)</x:f>
        <x:v>851080.5</x:v>
      </x:c>
      <x:c r="M1675" s="23" t="n">
        <x:f>D1675-L1675</x:f>
        <x:v>0</x:v>
      </x:c>
      <x:c r="N1675" s="22" t="n">
        <x:v>0</x:v>
      </x:c>
      <x:c r="O1675" s="22" t="n">
        <x:v>851080.5</x:v>
      </x:c>
      <x:c r="P1675" s="14" t="n">
        <x:f>N1675/SUM(N1675:O1675)</x:f>
        <x:v>0</x:v>
      </x:c>
      <x:c r="Q1675" s="22" t="n">
        <x:v>828103.5</x:v>
      </x:c>
      <x:c r="R1675" s="22" t="n">
        <x:v>949897.125</x:v>
      </x:c>
      <x:c r="S1675" s="2" t="n">
        <x:v>2</x:v>
      </x:c>
      <x:c r="T1675" s="2" t="n">
        <x:v>1</x:v>
      </x:c>
      <x:c r="U1675" s="2" t="n">
        <x:v>0</x:v>
      </x:c>
      <x:c r="V1675" s="2" t="n">
        <x:v>1</x:v>
      </x:c>
      <x:c r="W1675" s="2" t="n">
        <x:v>2</x:v>
      </x:c>
      <x:c r="X1675" s="2" t="n">
        <x:v>2</x:v>
      </x:c>
      <x:c r="Y1675" s="2" t="n">
        <x:v>2</x:v>
      </x:c>
      <x:c r="Z1675" s="22" t="n">
        <x:v>422487</x:v>
      </x:c>
      <x:c r="AA1675" s="22" t="n">
        <x:v>368046</x:v>
      </x:c>
      <x:c r="AB1675" s="22" t="n">
        <x:v>54441</x:v>
      </x:c>
      <x:c r="AC1675" s="22" t="n">
        <x:v>0</x:v>
      </x:c>
      <x:c r="AD1675" s="22" t="n">
        <x:v>60547.5</x:v>
      </x:c>
      <x:c r="AE1675" s="2" t="n">
        <x:v>0</x:v>
      </x:c>
      <x:c r="AF1675" s="2" t="n">
        <x:v>0</x:v>
      </x:c>
    </x:row>
    <x:row r="1676" ht="23" customHeight="1">
      <x:c r="A1676" s="2" t="n">
        <x:v>1670</x:v>
      </x:c>
      <x:c r="B1676" s="24" t="n">
        <x:v>999172.4400000001</x:v>
      </x:c>
      <x:c r="C1676" s="24" t="n">
        <x:v>81885.06</x:v>
      </x:c>
      <x:c r="D1676" s="24" t="n">
        <x:f>SUM(B1676:C1676)</x:f>
        <x:v>1081057.5</x:v>
      </x:c>
      <x:c r="E1676" s="25" t="n">
        <x:f>B1676/D1676</x:f>
        <x:v>0.9242546673049307</x:v>
      </x:c>
      <x:c r="F1676" s="25" t="n">
        <x:f>C1676/D1676</x:f>
        <x:v>0.0757453326950694</x:v>
      </x:c>
      <x:c r="G1676" s="22" t="n">
        <x:v>1588046.0400000003</x:v>
      </x:c>
      <x:c r="H1676" s="22" t="n">
        <x:v>368862.0975</x:v>
      </x:c>
      <x:c r="I1676" s="22" t="n">
        <x:f>SUM(G1676:H1676)</x:f>
        <x:v>1956908.1375000002</x:v>
      </x:c>
      <x:c r="J1676" s="22" t="n">
        <x:v>899415</x:v>
      </x:c>
      <x:c r="K1676" s="22" t="n">
        <x:v>181642.5</x:v>
      </x:c>
      <x:c r="L1676" s="22" t="n">
        <x:f>SUM(J1676:K1676)</x:f>
        <x:v>1081057.5</x:v>
      </x:c>
      <x:c r="M1676" s="23" t="n">
        <x:f>D1676-L1676</x:f>
        <x:v>0</x:v>
      </x:c>
      <x:c r="N1676" s="22" t="n">
        <x:v>999172.4400000001</x:v>
      </x:c>
      <x:c r="O1676" s="22" t="n">
        <x:v>81885.06</x:v>
      </x:c>
      <x:c r="P1676" s="14" t="n">
        <x:f>N1676/SUM(N1676:O1676)</x:f>
        <x:v>0.9242546673049307</x:v>
      </x:c>
      <x:c r="Q1676" s="22" t="n">
        <x:v>1588046.0400000003</x:v>
      </x:c>
      <x:c r="R1676" s="22" t="n">
        <x:v>369897.0975</x:v>
      </x:c>
      <x:c r="S1676" s="2" t="n">
        <x:v>3</x:v>
      </x:c>
      <x:c r="T1676" s="2" t="n">
        <x:v>2</x:v>
      </x:c>
      <x:c r="U1676" s="2" t="n">
        <x:v>5</x:v>
      </x:c>
      <x:c r="V1676" s="2" t="n">
        <x:v>1</x:v>
      </x:c>
      <x:c r="W1676" s="2" t="n">
        <x:v>4</x:v>
      </x:c>
      <x:c r="X1676" s="2" t="n">
        <x:v>4</x:v>
      </x:c>
      <x:c r="Y1676" s="2" t="n">
        <x:v>4</x:v>
      </x:c>
      <x:c r="Z1676" s="22" t="n">
        <x:v>476928</x:v>
      </x:c>
      <x:c r="AA1676" s="22" t="n">
        <x:v>422487</x:v>
      </x:c>
      <x:c r="AB1676" s="22" t="n">
        <x:v>163323</x:v>
      </x:c>
      <x:c r="AC1676" s="22" t="n">
        <x:v>60547.5</x:v>
      </x:c>
      <x:c r="AD1676" s="22" t="n">
        <x:v>121095</x:v>
      </x:c>
      <x:c r="AE1676" s="2" t="n">
        <x:v>0</x:v>
      </x:c>
      <x:c r="AF1676" s="2" t="n">
        <x:v>0</x:v>
      </x:c>
    </x:row>
    <x:row r="1677" ht="23" customHeight="1">
      <x:c r="A1677" s="2" t="n">
        <x:v>1671</x:v>
      </x:c>
      <x:c r="B1677" s="24" t="n">
        <x:v>851080.5</x:v>
      </x:c>
      <x:c r="C1677" s="24" t="n">
        <x:v>0</x:v>
      </x:c>
      <x:c r="D1677" s="24" t="n">
        <x:f>SUM(B1677:C1677)</x:f>
        <x:v>851080.5</x:v>
      </x:c>
      <x:c r="E1677" s="25" t="n">
        <x:f>B1677/D1677</x:f>
        <x:v>1</x:v>
      </x:c>
      <x:c r="F1677" s="25" t="n">
        <x:f>C1677/D1677</x:f>
        <x:v>0</x:v>
      </x:c>
      <x:c r="G1677" s="22" t="n">
        <x:v>851080.5</x:v>
      </x:c>
      <x:c r="H1677" s="22" t="n">
        <x:v>789148.6875</x:v>
      </x:c>
      <x:c r="I1677" s="22" t="n">
        <x:f>SUM(G1677:H1677)</x:f>
        <x:v>1640229.1875</x:v>
      </x:c>
      <x:c r="J1677" s="22" t="n">
        <x:v>790533</x:v>
      </x:c>
      <x:c r="K1677" s="22" t="n">
        <x:v>60547.5</x:v>
      </x:c>
      <x:c r="L1677" s="22" t="n">
        <x:f>SUM(J1677:K1677)</x:f>
        <x:v>851080.5</x:v>
      </x:c>
      <x:c r="M1677" s="23" t="n">
        <x:f>D1677-L1677</x:f>
        <x:v>0</x:v>
      </x:c>
      <x:c r="N1677" s="22" t="n">
        <x:v>851080.5</x:v>
      </x:c>
      <x:c r="O1677" s="22" t="n">
        <x:v>0</x:v>
      </x:c>
      <x:c r="P1677" s="14" t="n">
        <x:f>N1677/SUM(N1677:O1677)</x:f>
        <x:v>1</x:v>
      </x:c>
      <x:c r="Q1677" s="22" t="n">
        <x:v>851080.5</x:v>
      </x:c>
      <x:c r="R1677" s="22" t="n">
        <x:v>789666.1875</x:v>
      </x:c>
      <x:c r="S1677" s="2" t="n">
        <x:v>1</x:v>
      </x:c>
      <x:c r="T1677" s="2" t="n">
        <x:v>2</x:v>
      </x:c>
      <x:c r="U1677" s="2" t="n">
        <x:v>2</x:v>
      </x:c>
      <x:c r="V1677" s="2" t="n">
        <x:v>0</x:v>
      </x:c>
      <x:c r="W1677" s="2" t="n">
        <x:v>2</x:v>
      </x:c>
      <x:c r="X1677" s="2" t="n">
        <x:v>2</x:v>
      </x:c>
      <x:c r="Y1677" s="2" t="n">
        <x:v>2</x:v>
      </x:c>
      <x:c r="Z1677" s="22" t="n">
        <x:v>368046</x:v>
      </x:c>
      <x:c r="AA1677" s="22" t="n">
        <x:v>422487</x:v>
      </x:c>
      <x:c r="AB1677" s="22" t="n">
        <x:v>54441</x:v>
      </x:c>
      <x:c r="AC1677" s="22" t="n">
        <x:v>60547.5</x:v>
      </x:c>
      <x:c r="AD1677" s="22" t="n">
        <x:v>0</x:v>
      </x:c>
      <x:c r="AE1677" s="2" t="n">
        <x:v>0</x:v>
      </x:c>
      <x:c r="AF1677" s="2" t="n">
        <x:v>0</x:v>
      </x:c>
    </x:row>
    <x:row r="1678" ht="23" customHeight="1">
      <x:c r="A1678" s="2" t="n">
        <x:v>1672</x:v>
      </x:c>
      <x:c r="B1678" s="24" t="n">
        <x:v>966069</x:v>
      </x:c>
      <x:c r="C1678" s="24" t="n">
        <x:v>0</x:v>
      </x:c>
      <x:c r="D1678" s="24" t="n">
        <x:f>SUM(B1678:C1678)</x:f>
        <x:v>966069</x:v>
      </x:c>
      <x:c r="E1678" s="25" t="n">
        <x:f>B1678/D1678</x:f>
        <x:v>1</x:v>
      </x:c>
      <x:c r="F1678" s="25" t="n">
        <x:f>C1678/D1678</x:f>
        <x:v>0</x:v>
      </x:c>
      <x:c r="G1678" s="22" t="n">
        <x:v>1702161</x:v>
      </x:c>
      <x:c r="H1678" s="22" t="n">
        <x:v>150851.25</x:v>
      </x:c>
      <x:c r="I1678" s="22" t="n">
        <x:f>SUM(G1678:H1678)</x:f>
        <x:v>1853012.25</x:v>
      </x:c>
      <x:c r="J1678" s="22" t="n">
        <x:v>844974</x:v>
      </x:c>
      <x:c r="K1678" s="22" t="n">
        <x:v>121095</x:v>
      </x:c>
      <x:c r="L1678" s="22" t="n">
        <x:f>SUM(J1678:K1678)</x:f>
        <x:v>966069</x:v>
      </x:c>
      <x:c r="M1678" s="23" t="n">
        <x:f>D1678-L1678</x:f>
        <x:v>0</x:v>
      </x:c>
      <x:c r="N1678" s="22" t="n">
        <x:v>966069</x:v>
      </x:c>
      <x:c r="O1678" s="22" t="n">
        <x:v>0</x:v>
      </x:c>
      <x:c r="P1678" s="14" t="n">
        <x:f>N1678/SUM(N1678:O1678)</x:f>
        <x:v>1</x:v>
      </x:c>
      <x:c r="Q1678" s="22" t="n">
        <x:v>1702161</x:v>
      </x:c>
      <x:c r="R1678" s="22" t="n">
        <x:v>151627.5</x:v>
      </x:c>
      <x:c r="S1678" s="2" t="n">
        <x:v>3</x:v>
      </x:c>
      <x:c r="T1678" s="2" t="n">
        <x:v>1</x:v>
      </x:c>
      <x:c r="U1678" s="2" t="n">
        <x:v>3</x:v>
      </x:c>
      <x:c r="V1678" s="2" t="n">
        <x:v>0</x:v>
      </x:c>
      <x:c r="W1678" s="2" t="n">
        <x:v>3</x:v>
      </x:c>
      <x:c r="X1678" s="2" t="n">
        <x:v>3</x:v>
      </x:c>
      <x:c r="Y1678" s="2" t="n">
        <x:v>3</x:v>
      </x:c>
      <x:c r="Z1678" s="22" t="n">
        <x:v>476928</x:v>
      </x:c>
      <x:c r="AA1678" s="22" t="n">
        <x:v>368046</x:v>
      </x:c>
      <x:c r="AB1678" s="22" t="n">
        <x:v>108882</x:v>
      </x:c>
      <x:c r="AC1678" s="22" t="n">
        <x:v>0</x:v>
      </x:c>
      <x:c r="AD1678" s="22" t="n">
        <x:v>121095</x:v>
      </x:c>
      <x:c r="AE1678" s="2" t="n">
        <x:v>0</x:v>
      </x:c>
      <x:c r="AF1678" s="2" t="n">
        <x:v>0</x:v>
      </x:c>
    </x:row>
    <x:row r="1679" ht="23" customHeight="1">
      <x:c r="A1679" s="2" t="n">
        <x:v>1673</x:v>
      </x:c>
      <x:c r="B1679" s="24" t="n">
        <x:v>450880.5</x:v>
      </x:c>
      <x:c r="C1679" s="24" t="n">
        <x:v>630177</x:v>
      </x:c>
      <x:c r="D1679" s="24" t="n">
        <x:f>SUM(B1679:C1679)</x:f>
        <x:v>1081057.5</x:v>
      </x:c>
      <x:c r="E1679" s="25" t="n">
        <x:f>B1679/D1679</x:f>
        <x:v>0.4170735599170257</x:v>
      </x:c>
      <x:c r="F1679" s="25" t="n">
        <x:f>C1679/D1679</x:f>
        <x:v>0.5829264400829743</x:v>
      </x:c>
      <x:c r="G1679" s="22" t="n">
        <x:v>1007287.875</x:v>
      </x:c>
      <x:c r="H1679" s="22" t="n">
        <x:v>1005532.6875</x:v>
      </x:c>
      <x:c r="I1679" s="22" t="n">
        <x:f>SUM(G1679:H1679)</x:f>
        <x:v>2012820.5625</x:v>
      </x:c>
      <x:c r="J1679" s="22" t="n">
        <x:v>899415</x:v>
      </x:c>
      <x:c r="K1679" s="22" t="n">
        <x:v>181642.5</x:v>
      </x:c>
      <x:c r="L1679" s="22" t="n">
        <x:f>SUM(J1679:K1679)</x:f>
        <x:v>1081057.5</x:v>
      </x:c>
      <x:c r="M1679" s="23" t="n">
        <x:f>D1679-L1679</x:f>
        <x:v>0</x:v>
      </x:c>
      <x:c r="N1679" s="22" t="n">
        <x:v>450794.25</x:v>
      </x:c>
      <x:c r="O1679" s="22" t="n">
        <x:v>630263.25</x:v>
      </x:c>
      <x:c r="P1679" s="14" t="n">
        <x:f>N1679/SUM(N1679:O1679)</x:f>
        <x:v>0.4169937769267592</x:v>
      </x:c>
      <x:c r="Q1679" s="22" t="n">
        <x:v>1005476.625</x:v>
      </x:c>
      <x:c r="R1679" s="22" t="n">
        <x:v>1005877.6875</x:v>
      </x:c>
      <x:c r="S1679" s="2" t="n">
        <x:v>2</x:v>
      </x:c>
      <x:c r="T1679" s="2" t="n">
        <x:v>3</x:v>
      </x:c>
      <x:c r="U1679" s="2" t="n">
        <x:v>2</x:v>
      </x:c>
      <x:c r="V1679" s="2" t="n">
        <x:v>5</x:v>
      </x:c>
      <x:c r="W1679" s="2" t="n">
        <x:v>4</x:v>
      </x:c>
      <x:c r="X1679" s="2" t="n">
        <x:v>4</x:v>
      </x:c>
      <x:c r="Y1679" s="2" t="n">
        <x:v>4</x:v>
      </x:c>
      <x:c r="Z1679" s="22" t="n">
        <x:v>422487</x:v>
      </x:c>
      <x:c r="AA1679" s="22" t="n">
        <x:v>476928</x:v>
      </x:c>
      <x:c r="AB1679" s="22" t="n">
        <x:v>163323</x:v>
      </x:c>
      <x:c r="AC1679" s="22" t="n">
        <x:v>121095</x:v>
      </x:c>
      <x:c r="AD1679" s="22" t="n">
        <x:v>60547.5</x:v>
      </x:c>
      <x:c r="AE1679" s="2" t="n">
        <x:v>1</x:v>
      </x:c>
      <x:c r="AF1679" s="2" t="n">
        <x:v>0</x:v>
      </x:c>
    </x:row>
    <x:row r="1680" ht="23" customHeight="1">
      <x:c r="A1680" s="2" t="n">
        <x:v>1674</x:v>
      </x:c>
      <x:c r="B1680" s="24" t="n">
        <x:v>567387</x:v>
      </x:c>
      <x:c r="C1680" s="24" t="n">
        <x:v>283693.5</x:v>
      </x:c>
      <x:c r="D1680" s="24" t="n">
        <x:f>SUM(B1680:C1680)</x:f>
        <x:v>851080.5</x:v>
      </x:c>
      <x:c r="E1680" s="25" t="n">
        <x:f>B1680/D1680</x:f>
        <x:v>0.6666666666666666</x:v>
      </x:c>
      <x:c r="F1680" s="25" t="n">
        <x:f>C1680/D1680</x:f>
        <x:v>0.3333333333333333</x:v>
      </x:c>
      <x:c r="G1680" s="22" t="n">
        <x:v>765537.75</x:v>
      </x:c>
      <x:c r="H1680" s="22" t="n">
        <x:v>1065532.5</x:v>
      </x:c>
      <x:c r="I1680" s="22" t="n">
        <x:f>SUM(G1680:H1680)</x:f>
        <x:v>1831070.25</x:v>
      </x:c>
      <x:c r="J1680" s="22" t="n">
        <x:v>790533</x:v>
      </x:c>
      <x:c r="K1680" s="22" t="n">
        <x:v>60547.5</x:v>
      </x:c>
      <x:c r="L1680" s="22" t="n">
        <x:f>SUM(J1680:K1680)</x:f>
        <x:v>851080.5</x:v>
      </x:c>
      <x:c r="M1680" s="23" t="n">
        <x:f>D1680-L1680</x:f>
        <x:v>0</x:v>
      </x:c>
      <x:c r="N1680" s="22" t="n">
        <x:v>567387</x:v>
      </x:c>
      <x:c r="O1680" s="22" t="n">
        <x:v>283693.5</x:v>
      </x:c>
      <x:c r="P1680" s="14" t="n">
        <x:f>N1680/SUM(N1680:O1680)</x:f>
        <x:v>0.6666666666666666</x:v>
      </x:c>
      <x:c r="Q1680" s="22" t="n">
        <x:v>765020.25</x:v>
      </x:c>
      <x:c r="R1680" s="22" t="n">
        <x:v>1065791.25</x:v>
      </x:c>
      <x:c r="S1680" s="2" t="n">
        <x:v>1</x:v>
      </x:c>
      <x:c r="T1680" s="2" t="n">
        <x:v>2</x:v>
      </x:c>
      <x:c r="U1680" s="2" t="n">
        <x:v>1</x:v>
      </x:c>
      <x:c r="V1680" s="2" t="n">
        <x:v>1</x:v>
      </x:c>
      <x:c r="W1680" s="2" t="n">
        <x:v>2</x:v>
      </x:c>
      <x:c r="X1680" s="2" t="n">
        <x:v>2</x:v>
      </x:c>
      <x:c r="Y1680" s="2" t="n">
        <x:v>2</x:v>
      </x:c>
      <x:c r="Z1680" s="22" t="n">
        <x:v>368046</x:v>
      </x:c>
      <x:c r="AA1680" s="22" t="n">
        <x:v>422487</x:v>
      </x:c>
      <x:c r="AB1680" s="22" t="n">
        <x:v>54441</x:v>
      </x:c>
      <x:c r="AC1680" s="22" t="n">
        <x:v>60547.5</x:v>
      </x:c>
      <x:c r="AD1680" s="22" t="n">
        <x:v>0</x:v>
      </x:c>
      <x:c r="AE1680" s="2" t="n">
        <x:v>0</x:v>
      </x:c>
      <x:c r="AF1680" s="2" t="n">
        <x:v>0</x:v>
      </x:c>
    </x:row>
    <x:row r="1681" ht="23" customHeight="1">
      <x:c r="A1681" s="2" t="n">
        <x:v>1675</x:v>
      </x:c>
      <x:c r="B1681" s="24" t="n">
        <x:v>515087.30000000005</x:v>
      </x:c>
      <x:c r="C1681" s="24" t="n">
        <x:v>565970.2</x:v>
      </x:c>
      <x:c r="D1681" s="24" t="n">
        <x:f>SUM(B1681:C1681)</x:f>
        <x:v>1081057.5</x:v>
      </x:c>
      <x:c r="E1681" s="25" t="n">
        <x:f>B1681/D1681</x:f>
        <x:v>0.47646614541779697</x:v>
      </x:c>
      <x:c r="F1681" s="25" t="n">
        <x:f>C1681/D1681</x:f>
        <x:v>0.523533854582203</x:v>
      </x:c>
      <x:c r="G1681" s="22" t="n">
        <x:v>1244657.65</x:v>
      </x:c>
      <x:c r="H1681" s="22" t="n">
        <x:v>837305.08125</x:v>
      </x:c>
      <x:c r="I1681" s="22" t="n">
        <x:f>SUM(G1681:H1681)</x:f>
        <x:v>2081962.73125</x:v>
      </x:c>
      <x:c r="J1681" s="22" t="n">
        <x:v>899415</x:v>
      </x:c>
      <x:c r="K1681" s="22" t="n">
        <x:v>181642.5</x:v>
      </x:c>
      <x:c r="L1681" s="22" t="n">
        <x:f>SUM(J1681:K1681)</x:f>
        <x:v>1081057.5</x:v>
      </x:c>
      <x:c r="M1681" s="23" t="n">
        <x:f>D1681-L1681</x:f>
        <x:v>0</x:v>
      </x:c>
      <x:c r="N1681" s="22" t="n">
        <x:v>515374.80000000005</x:v>
      </x:c>
      <x:c r="O1681" s="22" t="n">
        <x:v>565682.7</x:v>
      </x:c>
      <x:c r="P1681" s="14" t="n">
        <x:f>N1681/SUM(N1681:O1681)</x:f>
        <x:v>0.4767320887186852</x:v>
      </x:c>
      <x:c r="Q1681" s="22" t="n">
        <x:v>1244715.15</x:v>
      </x:c>
      <x:c r="R1681" s="22" t="n">
        <x:v>837973.51875</x:v>
      </x:c>
      <x:c r="S1681" s="2" t="n">
        <x:v>3</x:v>
      </x:c>
      <x:c r="T1681" s="2" t="n">
        <x:v>2</x:v>
      </x:c>
      <x:c r="U1681" s="2" t="n">
        <x:v>2</x:v>
      </x:c>
      <x:c r="V1681" s="2" t="n">
        <x:v>4</x:v>
      </x:c>
      <x:c r="W1681" s="2" t="n">
        <x:v>4</x:v>
      </x:c>
      <x:c r="X1681" s="2" t="n">
        <x:v>4</x:v>
      </x:c>
      <x:c r="Y1681" s="2" t="n">
        <x:v>4</x:v>
      </x:c>
      <x:c r="Z1681" s="22" t="n">
        <x:v>476928</x:v>
      </x:c>
      <x:c r="AA1681" s="22" t="n">
        <x:v>422487</x:v>
      </x:c>
      <x:c r="AB1681" s="22" t="n">
        <x:v>163323</x:v>
      </x:c>
      <x:c r="AC1681" s="22" t="n">
        <x:v>60547.5</x:v>
      </x:c>
      <x:c r="AD1681" s="22" t="n">
        <x:v>121095</x:v>
      </x:c>
      <x:c r="AE1681" s="2" t="n">
        <x:v>1</x:v>
      </x:c>
      <x:c r="AF1681" s="2" t="n">
        <x:v>0</x:v>
      </x:c>
    </x:row>
    <x:row r="1682" ht="23" customHeight="1">
      <x:c r="A1682" s="2" t="n">
        <x:v>1676</x:v>
      </x:c>
      <x:c r="B1682" s="24" t="n">
        <x:v>319056</x:v>
      </x:c>
      <x:c r="C1682" s="24" t="n">
        <x:v>762001.5</x:v>
      </x:c>
      <x:c r="D1682" s="24" t="n">
        <x:f>SUM(B1682:C1682)</x:f>
        <x:v>1081057.5</x:v>
      </x:c>
      <x:c r="E1682" s="25" t="n">
        <x:f>B1682/D1682</x:f>
        <x:v>0.295133237593745</x:v>
      </x:c>
      <x:c r="F1682" s="25" t="n">
        <x:f>C1682/D1682</x:f>
        <x:v>0.704866762406255</x:v>
      </x:c>
      <x:c r="G1682" s="22" t="n">
        <x:v>868123.5</x:v>
      </x:c>
      <x:c r="H1682" s="22" t="n">
        <x:v>1195839</x:v>
      </x:c>
      <x:c r="I1682" s="22" t="n">
        <x:f>SUM(G1682:H1682)</x:f>
        <x:v>2063962.5</x:v>
      </x:c>
      <x:c r="J1682" s="22" t="n">
        <x:v>899415</x:v>
      </x:c>
      <x:c r="K1682" s="22" t="n">
        <x:v>181642.5</x:v>
      </x:c>
      <x:c r="L1682" s="22" t="n">
        <x:f>SUM(J1682:K1682)</x:f>
        <x:v>1081057.5</x:v>
      </x:c>
      <x:c r="M1682" s="23" t="n">
        <x:f>D1682-L1682</x:f>
        <x:v>0</x:v>
      </x:c>
      <x:c r="N1682" s="22" t="n">
        <x:v>318883.5</x:v>
      </x:c>
      <x:c r="O1682" s="22" t="n">
        <x:v>762174</x:v>
      </x:c>
      <x:c r="P1682" s="14" t="n">
        <x:f>N1682/SUM(N1682:O1682)</x:f>
        <x:v>0.2949736716132121</x:v>
      </x:c>
      <x:c r="Q1682" s="22" t="n">
        <x:v>866010.375</x:v>
      </x:c>
      <x:c r="R1682" s="22" t="n">
        <x:v>1196097.75</x:v>
      </x:c>
      <x:c r="S1682" s="2" t="n">
        <x:v>2</x:v>
      </x:c>
      <x:c r="T1682" s="2" t="n">
        <x:v>3</x:v>
      </x:c>
      <x:c r="U1682" s="2" t="n">
        <x:v>1</x:v>
      </x:c>
      <x:c r="V1682" s="2" t="n">
        <x:v>2</x:v>
      </x:c>
      <x:c r="W1682" s="2" t="n">
        <x:v>4</x:v>
      </x:c>
      <x:c r="X1682" s="2" t="n">
        <x:v>4</x:v>
      </x:c>
      <x:c r="Y1682" s="2" t="n">
        <x:v>4</x:v>
      </x:c>
      <x:c r="Z1682" s="22" t="n">
        <x:v>422487</x:v>
      </x:c>
      <x:c r="AA1682" s="22" t="n">
        <x:v>476928</x:v>
      </x:c>
      <x:c r="AB1682" s="22" t="n">
        <x:v>163323</x:v>
      </x:c>
      <x:c r="AC1682" s="22" t="n">
        <x:v>121095</x:v>
      </x:c>
      <x:c r="AD1682" s="22" t="n">
        <x:v>60547.5</x:v>
      </x:c>
      <x:c r="AE1682" s="2" t="n">
        <x:v>1</x:v>
      </x:c>
      <x:c r="AF1682" s="2" t="n">
        <x:v>0</x:v>
      </x:c>
    </x:row>
    <x:row r="1683" ht="23" customHeight="1">
      <x:c r="A1683" s="2" t="n">
        <x:v>1677</x:v>
      </x:c>
      <x:c r="B1683" s="24" t="n">
        <x:v>680864.4</x:v>
      </x:c>
      <x:c r="C1683" s="24" t="n">
        <x:v>170216.1</x:v>
      </x:c>
      <x:c r="D1683" s="24" t="n">
        <x:f>SUM(B1683:C1683)</x:f>
        <x:v>851080.5</x:v>
      </x:c>
      <x:c r="E1683" s="25" t="n">
        <x:f>B1683/D1683</x:f>
        <x:v>0.8</x:v>
      </x:c>
      <x:c r="F1683" s="25" t="n">
        <x:f>C1683/D1683</x:f>
        <x:v>0.2</x:v>
      </x:c>
      <x:c r="G1683" s="22" t="n">
        <x:v>680864.4</x:v>
      </x:c>
      <x:c r="H1683" s="22" t="n">
        <x:v>959364.7875</x:v>
      </x:c>
      <x:c r="I1683" s="22" t="n">
        <x:f>SUM(G1683:H1683)</x:f>
        <x:v>1640229.1875</x:v>
      </x:c>
      <x:c r="J1683" s="22" t="n">
        <x:v>790533</x:v>
      </x:c>
      <x:c r="K1683" s="22" t="n">
        <x:v>60547.5</x:v>
      </x:c>
      <x:c r="L1683" s="22" t="n">
        <x:f>SUM(J1683:K1683)</x:f>
        <x:v>851080.5</x:v>
      </x:c>
      <x:c r="M1683" s="23" t="n">
        <x:f>D1683-L1683</x:f>
        <x:v>0</x:v>
      </x:c>
      <x:c r="N1683" s="22" t="n">
        <x:v>680864.4</x:v>
      </x:c>
      <x:c r="O1683" s="22" t="n">
        <x:v>170216.1</x:v>
      </x:c>
      <x:c r="P1683" s="14" t="n">
        <x:f>N1683/SUM(N1683:O1683)</x:f>
        <x:v>0.8</x:v>
      </x:c>
      <x:c r="Q1683" s="22" t="n">
        <x:v>680864.4</x:v>
      </x:c>
      <x:c r="R1683" s="22" t="n">
        <x:v>959882.2875</x:v>
      </x:c>
      <x:c r="S1683" s="2" t="n">
        <x:v>1</x:v>
      </x:c>
      <x:c r="T1683" s="2" t="n">
        <x:v>2</x:v>
      </x:c>
      <x:c r="U1683" s="2" t="n">
        <x:v>2</x:v>
      </x:c>
      <x:c r="V1683" s="2" t="n">
        <x:v>1</x:v>
      </x:c>
      <x:c r="W1683" s="2" t="n">
        <x:v>2</x:v>
      </x:c>
      <x:c r="X1683" s="2" t="n">
        <x:v>2</x:v>
      </x:c>
      <x:c r="Y1683" s="2" t="n">
        <x:v>2</x:v>
      </x:c>
      <x:c r="Z1683" s="22" t="n">
        <x:v>368046</x:v>
      </x:c>
      <x:c r="AA1683" s="22" t="n">
        <x:v>422487</x:v>
      </x:c>
      <x:c r="AB1683" s="22" t="n">
        <x:v>54441</x:v>
      </x:c>
      <x:c r="AC1683" s="22" t="n">
        <x:v>60547.5</x:v>
      </x:c>
      <x:c r="AD1683" s="22" t="n">
        <x:v>0</x:v>
      </x:c>
      <x:c r="AE1683" s="2" t="n">
        <x:v>0</x:v>
      </x:c>
      <x:c r="AF1683" s="2" t="n">
        <x:v>0</x:v>
      </x:c>
    </x:row>
    <x:row r="1684" ht="23" customHeight="1">
      <x:c r="A1684" s="2" t="n">
        <x:v>1678</x:v>
      </x:c>
      <x:c r="B1684" s="24" t="n">
        <x:v>488981.15</x:v>
      </x:c>
      <x:c r="C1684" s="24" t="n">
        <x:v>592076.35</x:v>
      </x:c>
      <x:c r="D1684" s="24" t="n">
        <x:f>SUM(B1684:C1684)</x:f>
        <x:v>1081057.5</x:v>
      </x:c>
      <x:c r="E1684" s="25" t="n">
        <x:f>B1684/D1684</x:f>
        <x:v>0.45231742992394025</x:v>
      </x:c>
      <x:c r="F1684" s="25" t="n">
        <x:f>C1684/D1684</x:f>
        <x:v>0.5476825700760598</x:v>
      </x:c>
      <x:c r="G1684" s="22" t="n">
        <x:v>1238293.5499999998</x:v>
      </x:c>
      <x:c r="H1684" s="22" t="n">
        <x:v>828118.8812499999</x:v>
      </x:c>
      <x:c r="I1684" s="22" t="n">
        <x:f>SUM(G1684:H1684)</x:f>
        <x:v>2066412.4312499997</x:v>
      </x:c>
      <x:c r="J1684" s="22" t="n">
        <x:v>899415</x:v>
      </x:c>
      <x:c r="K1684" s="22" t="n">
        <x:v>181642.5</x:v>
      </x:c>
      <x:c r="L1684" s="22" t="n">
        <x:f>SUM(J1684:K1684)</x:f>
        <x:v>1081057.5</x:v>
      </x:c>
      <x:c r="M1684" s="23" t="n">
        <x:f>D1684-L1684</x:f>
        <x:v>0</x:v>
      </x:c>
      <x:c r="N1684" s="22" t="n">
        <x:v>488866.15</x:v>
      </x:c>
      <x:c r="O1684" s="22" t="n">
        <x:v>592191.35</x:v>
      </x:c>
      <x:c r="P1684" s="14" t="n">
        <x:f>N1684/SUM(N1684:O1684)</x:f>
        <x:v>0.45221105260358496</x:v>
      </x:c>
      <x:c r="Q1684" s="22" t="n">
        <x:v>1236971.0499999998</x:v>
      </x:c>
      <x:c r="R1684" s="22" t="n">
        <x:v>828729.8187499999</x:v>
      </x:c>
      <x:c r="S1684" s="2" t="n">
        <x:v>3</x:v>
      </x:c>
      <x:c r="T1684" s="2" t="n">
        <x:v>2</x:v>
      </x:c>
      <x:c r="U1684" s="2" t="n">
        <x:v>2</x:v>
      </x:c>
      <x:c r="V1684" s="2" t="n">
        <x:v>6</x:v>
      </x:c>
      <x:c r="W1684" s="2" t="n">
        <x:v>4</x:v>
      </x:c>
      <x:c r="X1684" s="2" t="n">
        <x:v>4</x:v>
      </x:c>
      <x:c r="Y1684" s="2" t="n">
        <x:v>4</x:v>
      </x:c>
      <x:c r="Z1684" s="22" t="n">
        <x:v>476928</x:v>
      </x:c>
      <x:c r="AA1684" s="22" t="n">
        <x:v>422487</x:v>
      </x:c>
      <x:c r="AB1684" s="22" t="n">
        <x:v>163323</x:v>
      </x:c>
      <x:c r="AC1684" s="22" t="n">
        <x:v>60547.5</x:v>
      </x:c>
      <x:c r="AD1684" s="22" t="n">
        <x:v>121095</x:v>
      </x:c>
      <x:c r="AE1684" s="2" t="n">
        <x:v>1</x:v>
      </x:c>
      <x:c r="AF1684" s="2" t="n">
        <x:v>0</x:v>
      </x:c>
    </x:row>
    <x:row r="1685" ht="23" customHeight="1">
      <x:c r="A1685" s="2" t="n">
        <x:v>1679</x:v>
      </x:c>
      <x:c r="B1685" s="24" t="n">
        <x:v>851080.5</x:v>
      </x:c>
      <x:c r="C1685" s="24" t="n">
        <x:v>0</x:v>
      </x:c>
      <x:c r="D1685" s="24" t="n">
        <x:f>SUM(B1685:C1685)</x:f>
        <x:v>851080.5</x:v>
      </x:c>
      <x:c r="E1685" s="25" t="n">
        <x:f>B1685/D1685</x:f>
        <x:v>1</x:v>
      </x:c>
      <x:c r="F1685" s="25" t="n">
        <x:f>C1685/D1685</x:f>
        <x:v>0</x:v>
      </x:c>
      <x:c r="G1685" s="22" t="n">
        <x:v>1141760.25</x:v>
      </x:c>
      <x:c r="H1685" s="22" t="n">
        <x:v>736092</x:v>
      </x:c>
      <x:c r="I1685" s="22" t="n">
        <x:f>SUM(G1685:H1685)</x:f>
        <x:v>1877852.25</x:v>
      </x:c>
      <x:c r="J1685" s="22" t="n">
        <x:v>790533</x:v>
      </x:c>
      <x:c r="K1685" s="22" t="n">
        <x:v>60547.5</x:v>
      </x:c>
      <x:c r="L1685" s="22" t="n">
        <x:f>SUM(J1685:K1685)</x:f>
        <x:v>851080.5</x:v>
      </x:c>
      <x:c r="M1685" s="23" t="n">
        <x:f>D1685-L1685</x:f>
        <x:v>0</x:v>
      </x:c>
      <x:c r="N1685" s="22" t="n">
        <x:v>851080.5</x:v>
      </x:c>
      <x:c r="O1685" s="22" t="n">
        <x:v>0</x:v>
      </x:c>
      <x:c r="P1685" s="14" t="n">
        <x:f>N1685/SUM(N1685:O1685)</x:f>
        <x:v>1</x:v>
      </x:c>
      <x:c r="Q1685" s="22" t="n">
        <x:v>1140725.25</x:v>
      </x:c>
      <x:c r="R1685" s="22" t="n">
        <x:v>736092</x:v>
      </x:c>
      <x:c r="S1685" s="2" t="n">
        <x:v>1</x:v>
      </x:c>
      <x:c r="T1685" s="2" t="n">
        <x:v>2</x:v>
      </x:c>
      <x:c r="U1685" s="2" t="n">
        <x:v>2</x:v>
      </x:c>
      <x:c r="V1685" s="2" t="n">
        <x:v>0</x:v>
      </x:c>
      <x:c r="W1685" s="2" t="n">
        <x:v>2</x:v>
      </x:c>
      <x:c r="X1685" s="2" t="n">
        <x:v>2</x:v>
      </x:c>
      <x:c r="Y1685" s="2" t="n">
        <x:v>2</x:v>
      </x:c>
      <x:c r="Z1685" s="22" t="n">
        <x:v>368046</x:v>
      </x:c>
      <x:c r="AA1685" s="22" t="n">
        <x:v>422487</x:v>
      </x:c>
      <x:c r="AB1685" s="22" t="n">
        <x:v>54441</x:v>
      </x:c>
      <x:c r="AC1685" s="22" t="n">
        <x:v>60547.5</x:v>
      </x:c>
      <x:c r="AD1685" s="22" t="n">
        <x:v>0</x:v>
      </x:c>
      <x:c r="AE1685" s="2" t="n">
        <x:v>0</x:v>
      </x:c>
      <x:c r="AF1685" s="2" t="n">
        <x:v>0</x:v>
      </x:c>
    </x:row>
    <x:row r="1686" ht="23" customHeight="1">
      <x:c r="A1686" s="2" t="n">
        <x:v>1680</x:v>
      </x:c>
      <x:c r="B1686" s="24" t="n">
        <x:v>764163.5</x:v>
      </x:c>
      <x:c r="C1686" s="24" t="n">
        <x:v>201905.5</x:v>
      </x:c>
      <x:c r="D1686" s="24" t="n">
        <x:f>SUM(B1686:C1686)</x:f>
        <x:v>966069</x:v>
      </x:c>
      <x:c r="E1686" s="25" t="n">
        <x:f>B1686/D1686</x:f>
        <x:v>0.7910030235935528</x:v>
      </x:c>
      <x:c r="F1686" s="25" t="n">
        <x:f>C1686/D1686</x:f>
        <x:v>0.20899697640644715</x:v>
      </x:c>
      <x:c r="G1686" s="22" t="n">
        <x:v>1254891.5</x:v>
      </x:c>
      <x:c r="H1686" s="22" t="n">
        <x:v>568213.5625</x:v>
      </x:c>
      <x:c r="I1686" s="22" t="n">
        <x:f>SUM(G1686:H1686)</x:f>
        <x:v>1823105.0625</x:v>
      </x:c>
      <x:c r="J1686" s="22" t="n">
        <x:v>844974</x:v>
      </x:c>
      <x:c r="K1686" s="22" t="n">
        <x:v>121095</x:v>
      </x:c>
      <x:c r="L1686" s="22" t="n">
        <x:f>SUM(J1686:K1686)</x:f>
        <x:v>966069</x:v>
      </x:c>
      <x:c r="M1686" s="23" t="n">
        <x:f>D1686-L1686</x:f>
        <x:v>0</x:v>
      </x:c>
      <x:c r="N1686" s="22" t="n">
        <x:v>764163.5</x:v>
      </x:c>
      <x:c r="O1686" s="22" t="n">
        <x:v>201905.5</x:v>
      </x:c>
      <x:c r="P1686" s="14" t="n">
        <x:f>N1686/SUM(N1686:O1686)</x:f>
        <x:v>0.7910030235935528</x:v>
      </x:c>
      <x:c r="Q1686" s="22" t="n">
        <x:v>1254891.5</x:v>
      </x:c>
      <x:c r="R1686" s="22" t="n">
        <x:v>568989.8125</x:v>
      </x:c>
      <x:c r="S1686" s="2" t="n">
        <x:v>2</x:v>
      </x:c>
      <x:c r="T1686" s="2" t="n">
        <x:v>2</x:v>
      </x:c>
      <x:c r="U1686" s="2" t="n">
        <x:v>2</x:v>
      </x:c>
      <x:c r="V1686" s="2" t="n">
        <x:v>1</x:v>
      </x:c>
      <x:c r="W1686" s="2" t="n">
        <x:v>3</x:v>
      </x:c>
      <x:c r="X1686" s="2" t="n">
        <x:v>3</x:v>
      </x:c>
      <x:c r="Y1686" s="2" t="n">
        <x:v>3</x:v>
      </x:c>
      <x:c r="Z1686" s="22" t="n">
        <x:v>422487</x:v>
      </x:c>
      <x:c r="AA1686" s="22" t="n">
        <x:v>422487</x:v>
      </x:c>
      <x:c r="AB1686" s="22" t="n">
        <x:v>108882</x:v>
      </x:c>
      <x:c r="AC1686" s="22" t="n">
        <x:v>60547.5</x:v>
      </x:c>
      <x:c r="AD1686" s="22" t="n">
        <x:v>60547.5</x:v>
      </x:c>
      <x:c r="AE1686" s="2" t="n">
        <x:v>0</x:v>
      </x:c>
      <x:c r="AF1686" s="2" t="n">
        <x:v>0</x:v>
      </x:c>
    </x:row>
    <x:row r="1687" ht="23" customHeight="1">
      <x:c r="A1687" s="2" t="n">
        <x:v>1681</x:v>
      </x:c>
      <x:c r="B1687" s="24" t="n">
        <x:v>0</x:v>
      </x:c>
      <x:c r="C1687" s="24" t="n">
        <x:v>851080.5</x:v>
      </x:c>
      <x:c r="D1687" s="24" t="n">
        <x:f>SUM(B1687:C1687)</x:f>
        <x:v>851080.5</x:v>
      </x:c>
      <x:c r="E1687" s="25" t="n">
        <x:f>B1687/D1687</x:f>
        <x:v>0</x:v>
      </x:c>
      <x:c r="F1687" s="25" t="n">
        <x:f>C1687/D1687</x:f>
        <x:v>1</x:v>
      </x:c>
      <x:c r="G1687" s="22" t="n">
        <x:v>751746.375</x:v>
      </x:c>
      <x:c r="H1687" s="22" t="n">
        <x:v>896827.5</x:v>
      </x:c>
      <x:c r="I1687" s="22" t="n">
        <x:f>SUM(G1687:H1687)</x:f>
        <x:v>1648573.875</x:v>
      </x:c>
      <x:c r="J1687" s="22" t="n">
        <x:v>790533</x:v>
      </x:c>
      <x:c r="K1687" s="22" t="n">
        <x:v>60547.5</x:v>
      </x:c>
      <x:c r="L1687" s="22" t="n">
        <x:f>SUM(J1687:K1687)</x:f>
        <x:v>851080.5</x:v>
      </x:c>
      <x:c r="M1687" s="23" t="n">
        <x:f>D1687-L1687</x:f>
        <x:v>0</x:v>
      </x:c>
      <x:c r="N1687" s="22" t="n">
        <x:v>0</x:v>
      </x:c>
      <x:c r="O1687" s="22" t="n">
        <x:v>851080.5</x:v>
      </x:c>
      <x:c r="P1687" s="14" t="n">
        <x:f>N1687/SUM(N1687:O1687)</x:f>
        <x:v>0</x:v>
      </x:c>
      <x:c r="Q1687" s="22" t="n">
        <x:v>751228.875</x:v>
      </x:c>
      <x:c r="R1687" s="22" t="n">
        <x:v>897086.25</x:v>
      </x:c>
      <x:c r="S1687" s="2" t="n">
        <x:v>2</x:v>
      </x:c>
      <x:c r="T1687" s="2" t="n">
        <x:v>1</x:v>
      </x:c>
      <x:c r="U1687" s="2" t="n">
        <x:v>0</x:v>
      </x:c>
      <x:c r="V1687" s="2" t="n">
        <x:v>2</x:v>
      </x:c>
      <x:c r="W1687" s="2" t="n">
        <x:v>2</x:v>
      </x:c>
      <x:c r="X1687" s="2" t="n">
        <x:v>2</x:v>
      </x:c>
      <x:c r="Y1687" s="2" t="n">
        <x:v>2</x:v>
      </x:c>
      <x:c r="Z1687" s="22" t="n">
        <x:v>422487</x:v>
      </x:c>
      <x:c r="AA1687" s="22" t="n">
        <x:v>368046</x:v>
      </x:c>
      <x:c r="AB1687" s="22" t="n">
        <x:v>54441</x:v>
      </x:c>
      <x:c r="AC1687" s="22" t="n">
        <x:v>0</x:v>
      </x:c>
      <x:c r="AD1687" s="22" t="n">
        <x:v>60547.5</x:v>
      </x:c>
      <x:c r="AE1687" s="2" t="n">
        <x:v>0</x:v>
      </x:c>
      <x:c r="AF1687" s="2" t="n">
        <x:v>0</x:v>
      </x:c>
    </x:row>
    <x:row r="1688" ht="23" customHeight="1">
      <x:c r="A1688" s="2" t="n">
        <x:v>1682</x:v>
      </x:c>
      <x:c r="B1688" s="24" t="n">
        <x:v>302271.75</x:v>
      </x:c>
      <x:c r="C1688" s="24" t="n">
        <x:v>778785.75</x:v>
      </x:c>
      <x:c r="D1688" s="24" t="n">
        <x:f>SUM(B1688:C1688)</x:f>
        <x:v>1081057.5</x:v>
      </x:c>
      <x:c r="E1688" s="25" t="n">
        <x:f>B1688/D1688</x:f>
        <x:v>0.27960746768788897</x:v>
      </x:c>
      <x:c r="F1688" s="25" t="n">
        <x:f>C1688/D1688</x:f>
        <x:v>0.7203925323121111</x:v>
      </x:c>
      <x:c r="G1688" s="22" t="n">
        <x:v>762846.75</x:v>
      </x:c>
      <x:c r="H1688" s="22" t="n">
        <x:v>1371659.625</x:v>
      </x:c>
      <x:c r="I1688" s="22" t="n">
        <x:f>SUM(G1688:H1688)</x:f>
        <x:v>2134506.375</x:v>
      </x:c>
      <x:c r="J1688" s="22" t="n">
        <x:v>899415</x:v>
      </x:c>
      <x:c r="K1688" s="22" t="n">
        <x:v>181642.5</x:v>
      </x:c>
      <x:c r="L1688" s="22" t="n">
        <x:f>SUM(J1688:K1688)</x:f>
        <x:v>1081057.5</x:v>
      </x:c>
      <x:c r="M1688" s="23" t="n">
        <x:f>D1688-L1688</x:f>
        <x:v>0</x:v>
      </x:c>
      <x:c r="N1688" s="22" t="n">
        <x:v>302582.25</x:v>
      </x:c>
      <x:c r="O1688" s="22" t="n">
        <x:v>778475.25</x:v>
      </x:c>
      <x:c r="P1688" s="14" t="n">
        <x:f>N1688/SUM(N1688:O1688)</x:f>
        <x:v>0.27989468645284826</x:v>
      </x:c>
      <x:c r="Q1688" s="22" t="n">
        <x:v>762639.75</x:v>
      </x:c>
      <x:c r="R1688" s="22" t="n">
        <x:v>1372901.625</x:v>
      </x:c>
      <x:c r="S1688" s="2" t="n">
        <x:v>2</x:v>
      </x:c>
      <x:c r="T1688" s="2" t="n">
        <x:v>3</x:v>
      </x:c>
      <x:c r="U1688" s="2" t="n">
        <x:v>2</x:v>
      </x:c>
      <x:c r="V1688" s="2" t="n">
        <x:v>3</x:v>
      </x:c>
      <x:c r="W1688" s="2" t="n">
        <x:v>4</x:v>
      </x:c>
      <x:c r="X1688" s="2" t="n">
        <x:v>4</x:v>
      </x:c>
      <x:c r="Y1688" s="2" t="n">
        <x:v>4</x:v>
      </x:c>
      <x:c r="Z1688" s="22" t="n">
        <x:v>422487</x:v>
      </x:c>
      <x:c r="AA1688" s="22" t="n">
        <x:v>476928</x:v>
      </x:c>
      <x:c r="AB1688" s="22" t="n">
        <x:v>163323</x:v>
      </x:c>
      <x:c r="AC1688" s="22" t="n">
        <x:v>121095</x:v>
      </x:c>
      <x:c r="AD1688" s="22" t="n">
        <x:v>60547.5</x:v>
      </x:c>
      <x:c r="AE1688" s="2" t="n">
        <x:v>1</x:v>
      </x:c>
      <x:c r="AF1688" s="2" t="n">
        <x:v>0</x:v>
      </x:c>
    </x:row>
    <x:row r="1689" ht="23" customHeight="1">
      <x:c r="A1689" s="2" t="n">
        <x:v>1683</x:v>
      </x:c>
      <x:c r="B1689" s="24" t="n">
        <x:v>425540.25</x:v>
      </x:c>
      <x:c r="C1689" s="24" t="n">
        <x:v>425540.25</x:v>
      </x:c>
      <x:c r="D1689" s="24" t="n">
        <x:f>SUM(B1689:C1689)</x:f>
        <x:v>851080.5</x:v>
      </x:c>
      <x:c r="E1689" s="25" t="n">
        <x:f>B1689/D1689</x:f>
        <x:v>0.5</x:v>
      </x:c>
      <x:c r="F1689" s="25" t="n">
        <x:f>C1689/D1689</x:f>
        <x:v>0.5</x:v>
      </x:c>
      <x:c r="G1689" s="22" t="n">
        <x:v>716220</x:v>
      </x:c>
      <x:c r="H1689" s="22" t="n">
        <x:v>1161632.25</x:v>
      </x:c>
      <x:c r="I1689" s="22" t="n">
        <x:f>SUM(G1689:H1689)</x:f>
        <x:v>1877852.25</x:v>
      </x:c>
      <x:c r="J1689" s="22" t="n">
        <x:v>790533</x:v>
      </x:c>
      <x:c r="K1689" s="22" t="n">
        <x:v>60547.5</x:v>
      </x:c>
      <x:c r="L1689" s="22" t="n">
        <x:f>SUM(J1689:K1689)</x:f>
        <x:v>851080.5</x:v>
      </x:c>
      <x:c r="M1689" s="23" t="n">
        <x:f>D1689-L1689</x:f>
        <x:v>0</x:v>
      </x:c>
      <x:c r="N1689" s="22" t="n">
        <x:v>425540.25</x:v>
      </x:c>
      <x:c r="O1689" s="22" t="n">
        <x:v>425540.25</x:v>
      </x:c>
      <x:c r="P1689" s="14" t="n">
        <x:f>N1689/SUM(N1689:O1689)</x:f>
        <x:v>0.5</x:v>
      </x:c>
      <x:c r="Q1689" s="22" t="n">
        <x:v>715185</x:v>
      </x:c>
      <x:c r="R1689" s="22" t="n">
        <x:v>1161632.25</x:v>
      </x:c>
      <x:c r="S1689" s="2" t="n">
        <x:v>1</x:v>
      </x:c>
      <x:c r="T1689" s="2" t="n">
        <x:v>2</x:v>
      </x:c>
      <x:c r="U1689" s="2" t="n">
        <x:v>1</x:v>
      </x:c>
      <x:c r="V1689" s="2" t="n">
        <x:v>2</x:v>
      </x:c>
      <x:c r="W1689" s="2" t="n">
        <x:v>2</x:v>
      </x:c>
      <x:c r="X1689" s="2" t="n">
        <x:v>2</x:v>
      </x:c>
      <x:c r="Y1689" s="2" t="n">
        <x:v>2</x:v>
      </x:c>
      <x:c r="Z1689" s="22" t="n">
        <x:v>368046</x:v>
      </x:c>
      <x:c r="AA1689" s="22" t="n">
        <x:v>422487</x:v>
      </x:c>
      <x:c r="AB1689" s="22" t="n">
        <x:v>54441</x:v>
      </x:c>
      <x:c r="AC1689" s="22" t="n">
        <x:v>60547.5</x:v>
      </x:c>
      <x:c r="AD1689" s="22" t="n">
        <x:v>0</x:v>
      </x:c>
      <x:c r="AE1689" s="2" t="n">
        <x:v>0</x:v>
      </x:c>
      <x:c r="AF1689" s="2" t="n">
        <x:v>0</x:v>
      </x:c>
    </x:row>
    <x:row r="1690" ht="23" customHeight="1">
      <x:c r="A1690" s="2" t="n">
        <x:v>1684</x:v>
      </x:c>
      <x:c r="B1690" s="24" t="n">
        <x:v>851080.5</x:v>
      </x:c>
      <x:c r="C1690" s="24" t="n">
        <x:v>0</x:v>
      </x:c>
      <x:c r="D1690" s="24" t="n">
        <x:f>SUM(B1690:C1690)</x:f>
        <x:v>851080.5</x:v>
      </x:c>
      <x:c r="E1690" s="25" t="n">
        <x:f>B1690/D1690</x:f>
        <x:v>1</x:v>
      </x:c>
      <x:c r="F1690" s="25" t="n">
        <x:f>C1690/D1690</x:f>
        <x:v>0</x:v>
      </x:c>
      <x:c r="G1690" s="22" t="n">
        <x:v>1695355.875</x:v>
      </x:c>
      <x:c r="H1690" s="22" t="n">
        <x:v>0</x:v>
      </x:c>
      <x:c r="I1690" s="22" t="n">
        <x:f>SUM(G1690:H1690)</x:f>
        <x:v>1695355.875</x:v>
      </x:c>
      <x:c r="J1690" s="22" t="n">
        <x:v>790533</x:v>
      </x:c>
      <x:c r="K1690" s="22" t="n">
        <x:v>60547.5</x:v>
      </x:c>
      <x:c r="L1690" s="22" t="n">
        <x:f>SUM(J1690:K1690)</x:f>
        <x:v>851080.5</x:v>
      </x:c>
      <x:c r="M1690" s="23" t="n">
        <x:f>D1690-L1690</x:f>
        <x:v>0</x:v>
      </x:c>
      <x:c r="N1690" s="22" t="n">
        <x:v>851080.5</x:v>
      </x:c>
      <x:c r="O1690" s="22" t="n">
        <x:v>0</x:v>
      </x:c>
      <x:c r="P1690" s="14" t="n">
        <x:f>N1690/SUM(N1690:O1690)</x:f>
        <x:v>1</x:v>
      </x:c>
      <x:c r="Q1690" s="22" t="n">
        <x:v>1694320.875</x:v>
      </x:c>
      <x:c r="R1690" s="22" t="n">
        <x:v>0</x:v>
      </x:c>
      <x:c r="S1690" s="2" t="n">
        <x:v>2</x:v>
      </x:c>
      <x:c r="T1690" s="2" t="n">
        <x:v>1</x:v>
      </x:c>
      <x:c r="U1690" s="2" t="n">
        <x:v>1</x:v>
      </x:c>
      <x:c r="V1690" s="2" t="n">
        <x:v>0</x:v>
      </x:c>
      <x:c r="W1690" s="2" t="n">
        <x:v>2</x:v>
      </x:c>
      <x:c r="X1690" s="2" t="n">
        <x:v>2</x:v>
      </x:c>
      <x:c r="Y1690" s="2" t="n">
        <x:v>2</x:v>
      </x:c>
      <x:c r="Z1690" s="22" t="n">
        <x:v>422487</x:v>
      </x:c>
      <x:c r="AA1690" s="22" t="n">
        <x:v>368046</x:v>
      </x:c>
      <x:c r="AB1690" s="22" t="n">
        <x:v>54441</x:v>
      </x:c>
      <x:c r="AC1690" s="22" t="n">
        <x:v>0</x:v>
      </x:c>
      <x:c r="AD1690" s="22" t="n">
        <x:v>60547.5</x:v>
      </x:c>
      <x:c r="AE1690" s="2" t="n">
        <x:v>0</x:v>
      </x:c>
      <x:c r="AF1690" s="2" t="n">
        <x:v>0</x:v>
      </x:c>
    </x:row>
    <x:row r="1691" ht="23" customHeight="1">
      <x:c r="A1691" s="2" t="n">
        <x:v>1685</x:v>
      </x:c>
      <x:c r="B1691" s="24" t="n">
        <x:v>600587.5</x:v>
      </x:c>
      <x:c r="C1691" s="24" t="n">
        <x:v>480470</x:v>
      </x:c>
      <x:c r="D1691" s="24" t="n">
        <x:f>SUM(B1691:C1691)</x:f>
        <x:v>1081057.5</x:v>
      </x:c>
      <x:c r="E1691" s="25" t="n">
        <x:f>B1691/D1691</x:f>
        <x:v>0.5555555555555556</x:v>
      </x:c>
      <x:c r="F1691" s="25" t="n">
        <x:f>C1691/D1691</x:f>
        <x:v>0.4444444444444444</x:v>
      </x:c>
      <x:c r="G1691" s="22" t="n">
        <x:v>768585.25</x:v>
      </x:c>
      <x:c r="H1691" s="22" t="n">
        <x:v>1231181.375</x:v>
      </x:c>
      <x:c r="I1691" s="22" t="n">
        <x:f>SUM(G1691:H1691)</x:f>
        <x:v>1999766.625</x:v>
      </x:c>
      <x:c r="J1691" s="22" t="n">
        <x:v>899415</x:v>
      </x:c>
      <x:c r="K1691" s="22" t="n">
        <x:v>181642.5</x:v>
      </x:c>
      <x:c r="L1691" s="22" t="n">
        <x:f>SUM(J1691:K1691)</x:f>
        <x:v>1081057.5</x:v>
      </x:c>
      <x:c r="M1691" s="23" t="n">
        <x:f>D1691-L1691</x:f>
        <x:v>0</x:v>
      </x:c>
      <x:c r="N1691" s="22" t="n">
        <x:v>600587.5</x:v>
      </x:c>
      <x:c r="O1691" s="22" t="n">
        <x:v>480470</x:v>
      </x:c>
      <x:c r="P1691" s="14" t="n">
        <x:f>N1691/SUM(N1691:O1691)</x:f>
        <x:v>0.5555555555555556</x:v>
      </x:c>
      <x:c r="Q1691" s="22" t="n">
        <x:v>767550.25</x:v>
      </x:c>
      <x:c r="R1691" s="22" t="n">
        <x:v>1231698.875</x:v>
      </x:c>
      <x:c r="S1691" s="2" t="n">
        <x:v>1</x:v>
      </x:c>
      <x:c r="T1691" s="2" t="n">
        <x:v>4</x:v>
      </x:c>
      <x:c r="U1691" s="2" t="n">
        <x:v>3</x:v>
      </x:c>
      <x:c r="V1691" s="2" t="n">
        <x:v>2</x:v>
      </x:c>
      <x:c r="W1691" s="2" t="n">
        <x:v>4</x:v>
      </x:c>
      <x:c r="X1691" s="2" t="n">
        <x:v>4</x:v>
      </x:c>
      <x:c r="Y1691" s="2" t="n">
        <x:v>4</x:v>
      </x:c>
      <x:c r="Z1691" s="22" t="n">
        <x:v>368046</x:v>
      </x:c>
      <x:c r="AA1691" s="22" t="n">
        <x:v>531369</x:v>
      </x:c>
      <x:c r="AB1691" s="22" t="n">
        <x:v>163323</x:v>
      </x:c>
      <x:c r="AC1691" s="22" t="n">
        <x:v>181642.5</x:v>
      </x:c>
      <x:c r="AD1691" s="22" t="n">
        <x:v>0</x:v>
      </x:c>
      <x:c r="AE1691" s="2" t="n">
        <x:v>0</x:v>
      </x:c>
      <x:c r="AF1691" s="2" t="n">
        <x:v>0</x:v>
      </x:c>
    </x:row>
    <x:row r="1692" ht="23" customHeight="1">
      <x:c r="A1692" s="2" t="n">
        <x:v>1686</x:v>
      </x:c>
      <x:c r="B1692" s="24" t="n">
        <x:v>583987.25</x:v>
      </x:c>
      <x:c r="C1692" s="24" t="n">
        <x:v>382081.75</x:v>
      </x:c>
      <x:c r="D1692" s="24" t="n">
        <x:f>SUM(B1692:C1692)</x:f>
        <x:v>966069</x:v>
      </x:c>
      <x:c r="E1692" s="25" t="n">
        <x:f>B1692/D1692</x:f>
        <x:v>0.6044984882032236</x:v>
      </x:c>
      <x:c r="F1692" s="25" t="n">
        <x:f>C1692/D1692</x:f>
        <x:v>0.3955015117967764</x:v>
      </x:c>
      <x:c r="G1692" s="22" t="n">
        <x:v>1090369.625</x:v>
      </x:c>
      <x:c r="H1692" s="22" t="n">
        <x:v>680502.4375</x:v>
      </x:c>
      <x:c r="I1692" s="22" t="n">
        <x:f>SUM(G1692:H1692)</x:f>
        <x:v>1770872.0625</x:v>
      </x:c>
      <x:c r="J1692" s="22" t="n">
        <x:v>844974</x:v>
      </x:c>
      <x:c r="K1692" s="22" t="n">
        <x:v>121095</x:v>
      </x:c>
      <x:c r="L1692" s="22" t="n">
        <x:f>SUM(J1692:K1692)</x:f>
        <x:v>966069</x:v>
      </x:c>
      <x:c r="M1692" s="23" t="n">
        <x:f>D1692-L1692</x:f>
        <x:v>0</x:v>
      </x:c>
      <x:c r="N1692" s="22" t="n">
        <x:v>583987.25</x:v>
      </x:c>
      <x:c r="O1692" s="22" t="n">
        <x:v>382081.75</x:v>
      </x:c>
      <x:c r="P1692" s="14" t="n">
        <x:f>N1692/SUM(N1692:O1692)</x:f>
        <x:v>0.6044984882032236</x:v>
      </x:c>
      <x:c r="Q1692" s="22" t="n">
        <x:v>1089852.125</x:v>
      </x:c>
      <x:c r="R1692" s="22" t="n">
        <x:v>681019.9375</x:v>
      </x:c>
      <x:c r="S1692" s="2" t="n">
        <x:v>2</x:v>
      </x:c>
      <x:c r="T1692" s="2" t="n">
        <x:v>2</x:v>
      </x:c>
      <x:c r="U1692" s="2" t="n">
        <x:v>2</x:v>
      </x:c>
      <x:c r="V1692" s="2" t="n">
        <x:v>3</x:v>
      </x:c>
      <x:c r="W1692" s="2" t="n">
        <x:v>3</x:v>
      </x:c>
      <x:c r="X1692" s="2" t="n">
        <x:v>3</x:v>
      </x:c>
      <x:c r="Y1692" s="2" t="n">
        <x:v>3</x:v>
      </x:c>
      <x:c r="Z1692" s="22" t="n">
        <x:v>422487</x:v>
      </x:c>
      <x:c r="AA1692" s="22" t="n">
        <x:v>422487</x:v>
      </x:c>
      <x:c r="AB1692" s="22" t="n">
        <x:v>108882</x:v>
      </x:c>
      <x:c r="AC1692" s="22" t="n">
        <x:v>60547.5</x:v>
      </x:c>
      <x:c r="AD1692" s="22" t="n">
        <x:v>60547.5</x:v>
      </x:c>
      <x:c r="AE1692" s="2" t="n">
        <x:v>0</x:v>
      </x:c>
      <x:c r="AF1692" s="2" t="n">
        <x:v>0</x:v>
      </x:c>
    </x:row>
    <x:row r="1693" ht="23" customHeight="1">
      <x:c r="A1693" s="2" t="n">
        <x:v>1687</x:v>
      </x:c>
      <x:c r="B1693" s="24" t="n">
        <x:v>627944.8500000001</x:v>
      </x:c>
      <x:c r="C1693" s="24" t="n">
        <x:v>338124.15</x:v>
      </x:c>
      <x:c r="D1693" s="24" t="n">
        <x:f>SUM(B1693:C1693)</x:f>
        <x:v>966069.0000000001</x:v>
      </x:c>
      <x:c r="E1693" s="25" t="n">
        <x:f>B1693/D1693</x:f>
        <x:v>0.65</x:v>
      </x:c>
      <x:c r="F1693" s="25" t="n">
        <x:f>C1693/D1693</x:f>
        <x:v>0.35</x:v>
      </x:c>
      <x:c r="G1693" s="22" t="n">
        <x:v>826613.1000000001</x:v>
      </x:c>
      <x:c r="H1693" s="22" t="n">
        <x:v>1081525.8375</x:v>
      </x:c>
      <x:c r="I1693" s="22" t="n">
        <x:f>SUM(G1693:H1693)</x:f>
        <x:v>1908138.9375</x:v>
      </x:c>
      <x:c r="J1693" s="22" t="n">
        <x:v>844974</x:v>
      </x:c>
      <x:c r="K1693" s="22" t="n">
        <x:v>121095</x:v>
      </x:c>
      <x:c r="L1693" s="22" t="n">
        <x:f>SUM(J1693:K1693)</x:f>
        <x:v>966069</x:v>
      </x:c>
      <x:c r="M1693" s="23" t="n">
        <x:f>D1693-L1693</x:f>
        <x:v>1.1641532182693481e-10</x:v>
      </x:c>
      <x:c r="N1693" s="22" t="n">
        <x:v>627944.8500000001</x:v>
      </x:c>
      <x:c r="O1693" s="22" t="n">
        <x:v>338124.15</x:v>
      </x:c>
      <x:c r="P1693" s="14" t="n">
        <x:f>N1693/SUM(N1693:O1693)</x:f>
        <x:v>0.65</x:v>
      </x:c>
      <x:c r="Q1693" s="22" t="n">
        <x:v>825578.1000000001</x:v>
      </x:c>
      <x:c r="R1693" s="22" t="n">
        <x:v>1081784.5875</x:v>
      </x:c>
      <x:c r="S1693" s="2" t="n">
        <x:v>1</x:v>
      </x:c>
      <x:c r="T1693" s="2" t="n">
        <x:v>3</x:v>
      </x:c>
      <x:c r="U1693" s="2" t="n">
        <x:v>3</x:v>
      </x:c>
      <x:c r="V1693" s="2" t="n">
        <x:v>3</x:v>
      </x:c>
      <x:c r="W1693" s="2" t="n">
        <x:v>3</x:v>
      </x:c>
      <x:c r="X1693" s="2" t="n">
        <x:v>3</x:v>
      </x:c>
      <x:c r="Y1693" s="2" t="n">
        <x:v>3</x:v>
      </x:c>
      <x:c r="Z1693" s="22" t="n">
        <x:v>368046</x:v>
      </x:c>
      <x:c r="AA1693" s="22" t="n">
        <x:v>476928</x:v>
      </x:c>
      <x:c r="AB1693" s="22" t="n">
        <x:v>108882</x:v>
      </x:c>
      <x:c r="AC1693" s="22" t="n">
        <x:v>121095</x:v>
      </x:c>
      <x:c r="AD1693" s="22" t="n">
        <x:v>0</x:v>
      </x:c>
      <x:c r="AE1693" s="2" t="n">
        <x:v>0</x:v>
      </x:c>
      <x:c r="AF1693" s="2" t="n">
        <x:v>0</x:v>
      </x:c>
    </x:row>
    <x:row r="1694" ht="23" customHeight="1">
      <x:c r="A1694" s="2" t="n">
        <x:v>1688</x:v>
      </x:c>
      <x:c r="B1694" s="24" t="n">
        <x:v>680864.4</x:v>
      </x:c>
      <x:c r="C1694" s="24" t="n">
        <x:v>170216.1</x:v>
      </x:c>
      <x:c r="D1694" s="24" t="n">
        <x:f>SUM(B1694:C1694)</x:f>
        <x:v>851080.5</x:v>
      </x:c>
      <x:c r="E1694" s="25" t="n">
        <x:f>B1694/D1694</x:f>
        <x:v>0.8</x:v>
      </x:c>
      <x:c r="F1694" s="25" t="n">
        <x:f>C1694/D1694</x:f>
        <x:v>0.2</x:v>
      </x:c>
      <x:c r="G1694" s="22" t="n">
        <x:v>1416956.4</x:v>
      </x:c>
      <x:c r="H1694" s="22" t="n">
        <x:v>314520.97500000003</x:v>
      </x:c>
      <x:c r="I1694" s="22" t="n">
        <x:f>SUM(G1694:H1694)</x:f>
        <x:v>1731477.375</x:v>
      </x:c>
      <x:c r="J1694" s="22" t="n">
        <x:v>790533</x:v>
      </x:c>
      <x:c r="K1694" s="22" t="n">
        <x:v>60547.5</x:v>
      </x:c>
      <x:c r="L1694" s="22" t="n">
        <x:f>SUM(J1694:K1694)</x:f>
        <x:v>851080.5</x:v>
      </x:c>
      <x:c r="M1694" s="23" t="n">
        <x:f>D1694-L1694</x:f>
        <x:v>0</x:v>
      </x:c>
      <x:c r="N1694" s="22" t="n">
        <x:v>680864.4</x:v>
      </x:c>
      <x:c r="O1694" s="22" t="n">
        <x:v>170216.1</x:v>
      </x:c>
      <x:c r="P1694" s="14" t="n">
        <x:f>N1694/SUM(N1694:O1694)</x:f>
        <x:v>0.8</x:v>
      </x:c>
      <x:c r="Q1694" s="22" t="n">
        <x:v>1416956.4</x:v>
      </x:c>
      <x:c r="R1694" s="22" t="n">
        <x:v>315038.47500000003</x:v>
      </x:c>
      <x:c r="S1694" s="2" t="n">
        <x:v>2</x:v>
      </x:c>
      <x:c r="T1694" s="2" t="n">
        <x:v>1</x:v>
      </x:c>
      <x:c r="U1694" s="2" t="n">
        <x:v>2</x:v>
      </x:c>
      <x:c r="V1694" s="2" t="n">
        <x:v>1</x:v>
      </x:c>
      <x:c r="W1694" s="2" t="n">
        <x:v>2</x:v>
      </x:c>
      <x:c r="X1694" s="2" t="n">
        <x:v>2</x:v>
      </x:c>
      <x:c r="Y1694" s="2" t="n">
        <x:v>2</x:v>
      </x:c>
      <x:c r="Z1694" s="22" t="n">
        <x:v>422487</x:v>
      </x:c>
      <x:c r="AA1694" s="22" t="n">
        <x:v>368046</x:v>
      </x:c>
      <x:c r="AB1694" s="22" t="n">
        <x:v>54441</x:v>
      </x:c>
      <x:c r="AC1694" s="22" t="n">
        <x:v>0</x:v>
      </x:c>
      <x:c r="AD1694" s="22" t="n">
        <x:v>60547.5</x:v>
      </x:c>
      <x:c r="AE1694" s="2" t="n">
        <x:v>0</x:v>
      </x:c>
      <x:c r="AF1694" s="2" t="n">
        <x:v>0</x:v>
      </x:c>
    </x:row>
    <x:row r="1695" ht="23" customHeight="1">
      <x:c r="A1695" s="2" t="n">
        <x:v>1689</x:v>
      </x:c>
      <x:c r="B1695" s="24" t="n">
        <x:v>567387</x:v>
      </x:c>
      <x:c r="C1695" s="24" t="n">
        <x:v>283693.5</x:v>
      </x:c>
      <x:c r="D1695" s="24" t="n">
        <x:f>SUM(B1695:C1695)</x:f>
        <x:v>851080.5</x:v>
      </x:c>
      <x:c r="E1695" s="25" t="n">
        <x:f>B1695/D1695</x:f>
        <x:v>0.6666666666666666</x:v>
      </x:c>
      <x:c r="F1695" s="25" t="n">
        <x:f>C1695/D1695</x:f>
        <x:v>0.3333333333333333</x:v>
      </x:c>
      <x:c r="G1695" s="22" t="n">
        <x:v>1303479</x:v>
      </x:c>
      <x:c r="H1695" s="22" t="n">
        <x:v>427998.375</x:v>
      </x:c>
      <x:c r="I1695" s="22" t="n">
        <x:f>SUM(G1695:H1695)</x:f>
        <x:v>1731477.375</x:v>
      </x:c>
      <x:c r="J1695" s="22" t="n">
        <x:v>790533</x:v>
      </x:c>
      <x:c r="K1695" s="22" t="n">
        <x:v>60547.5</x:v>
      </x:c>
      <x:c r="L1695" s="22" t="n">
        <x:f>SUM(J1695:K1695)</x:f>
        <x:v>851080.5</x:v>
      </x:c>
      <x:c r="M1695" s="23" t="n">
        <x:f>D1695-L1695</x:f>
        <x:v>0</x:v>
      </x:c>
      <x:c r="N1695" s="22" t="n">
        <x:v>567387</x:v>
      </x:c>
      <x:c r="O1695" s="22" t="n">
        <x:v>283693.5</x:v>
      </x:c>
      <x:c r="P1695" s="14" t="n">
        <x:f>N1695/SUM(N1695:O1695)</x:f>
        <x:v>0.6666666666666666</x:v>
      </x:c>
      <x:c r="Q1695" s="22" t="n">
        <x:v>1303479</x:v>
      </x:c>
      <x:c r="R1695" s="22" t="n">
        <x:v>428515.875</x:v>
      </x:c>
      <x:c r="S1695" s="2" t="n">
        <x:v>2</x:v>
      </x:c>
      <x:c r="T1695" s="2" t="n">
        <x:v>1</x:v>
      </x:c>
      <x:c r="U1695" s="2" t="n">
        <x:v>1</x:v>
      </x:c>
      <x:c r="V1695" s="2" t="n">
        <x:v>1</x:v>
      </x:c>
      <x:c r="W1695" s="2" t="n">
        <x:v>2</x:v>
      </x:c>
      <x:c r="X1695" s="2" t="n">
        <x:v>2</x:v>
      </x:c>
      <x:c r="Y1695" s="2" t="n">
        <x:v>2</x:v>
      </x:c>
      <x:c r="Z1695" s="22" t="n">
        <x:v>422487</x:v>
      </x:c>
      <x:c r="AA1695" s="22" t="n">
        <x:v>368046</x:v>
      </x:c>
      <x:c r="AB1695" s="22" t="n">
        <x:v>54441</x:v>
      </x:c>
      <x:c r="AC1695" s="22" t="n">
        <x:v>0</x:v>
      </x:c>
      <x:c r="AD1695" s="22" t="n">
        <x:v>60547.5</x:v>
      </x:c>
      <x:c r="AE1695" s="2" t="n">
        <x:v>0</x:v>
      </x:c>
      <x:c r="AF1695" s="2" t="n">
        <x:v>0</x:v>
      </x:c>
    </x:row>
    <x:row r="1696" ht="23" customHeight="1">
      <x:c r="A1696" s="2" t="n">
        <x:v>1690</x:v>
      </x:c>
      <x:c r="B1696" s="24" t="n">
        <x:v>851080.5</x:v>
      </x:c>
      <x:c r="C1696" s="24" t="n">
        <x:v>0</x:v>
      </x:c>
      <x:c r="D1696" s="24" t="n">
        <x:f>SUM(B1696:C1696)</x:f>
        <x:v>851080.5</x:v>
      </x:c>
      <x:c r="E1696" s="25" t="n">
        <x:f>B1696/D1696</x:f>
        <x:v>1</x:v>
      </x:c>
      <x:c r="F1696" s="25" t="n">
        <x:f>C1696/D1696</x:f>
        <x:v>0</x:v>
      </x:c>
      <x:c r="G1696" s="22" t="n">
        <x:v>1695355.875</x:v>
      </x:c>
      <x:c r="H1696" s="22" t="n">
        <x:v>0</x:v>
      </x:c>
      <x:c r="I1696" s="22" t="n">
        <x:f>SUM(G1696:H1696)</x:f>
        <x:v>1695355.875</x:v>
      </x:c>
      <x:c r="J1696" s="22" t="n">
        <x:v>790533</x:v>
      </x:c>
      <x:c r="K1696" s="22" t="n">
        <x:v>60547.5</x:v>
      </x:c>
      <x:c r="L1696" s="22" t="n">
        <x:f>SUM(J1696:K1696)</x:f>
        <x:v>851080.5</x:v>
      </x:c>
      <x:c r="M1696" s="23" t="n">
        <x:f>D1696-L1696</x:f>
        <x:v>0</x:v>
      </x:c>
      <x:c r="N1696" s="22" t="n">
        <x:v>851080.5</x:v>
      </x:c>
      <x:c r="O1696" s="22" t="n">
        <x:v>0</x:v>
      </x:c>
      <x:c r="P1696" s="14" t="n">
        <x:f>N1696/SUM(N1696:O1696)</x:f>
        <x:v>1</x:v>
      </x:c>
      <x:c r="Q1696" s="22" t="n">
        <x:v>1694320.875</x:v>
      </x:c>
      <x:c r="R1696" s="22" t="n">
        <x:v>0</x:v>
      </x:c>
      <x:c r="S1696" s="2" t="n">
        <x:v>2</x:v>
      </x:c>
      <x:c r="T1696" s="2" t="n">
        <x:v>1</x:v>
      </x:c>
      <x:c r="U1696" s="2" t="n">
        <x:v>1</x:v>
      </x:c>
      <x:c r="V1696" s="2" t="n">
        <x:v>0</x:v>
      </x:c>
      <x:c r="W1696" s="2" t="n">
        <x:v>2</x:v>
      </x:c>
      <x:c r="X1696" s="2" t="n">
        <x:v>2</x:v>
      </x:c>
      <x:c r="Y1696" s="2" t="n">
        <x:v>2</x:v>
      </x:c>
      <x:c r="Z1696" s="22" t="n">
        <x:v>422487</x:v>
      </x:c>
      <x:c r="AA1696" s="22" t="n">
        <x:v>368046</x:v>
      </x:c>
      <x:c r="AB1696" s="22" t="n">
        <x:v>54441</x:v>
      </x:c>
      <x:c r="AC1696" s="22" t="n">
        <x:v>0</x:v>
      </x:c>
      <x:c r="AD1696" s="22" t="n">
        <x:v>60547.5</x:v>
      </x:c>
      <x:c r="AE1696" s="2" t="n">
        <x:v>0</x:v>
      </x:c>
      <x:c r="AF1696" s="2" t="n">
        <x:v>0</x:v>
      </x:c>
    </x:row>
    <x:row r="1697" ht="23" customHeight="1">
      <x:c r="A1697" s="2" t="n">
        <x:v>1691</x:v>
      </x:c>
      <x:c r="B1697" s="24" t="n">
        <x:v>805057.5</x:v>
      </x:c>
      <x:c r="C1697" s="24" t="n">
        <x:v>161011.5</x:v>
      </x:c>
      <x:c r="D1697" s="24" t="n">
        <x:f>SUM(B1697:C1697)</x:f>
        <x:v>966069</x:v>
      </x:c>
      <x:c r="E1697" s="25" t="n">
        <x:f>B1697/D1697</x:f>
        <x:v>0.8333333333333334</x:v>
      </x:c>
      <x:c r="F1697" s="25" t="n">
        <x:f>C1697/D1697</x:f>
        <x:v>0.16666666666666666</x:v>
      </x:c>
      <x:c r="G1697" s="22" t="n">
        <x:v>1633678.5</x:v>
      </x:c>
      <x:c r="H1697" s="22" t="n">
        <x:v>266115.75</x:v>
      </x:c>
      <x:c r="I1697" s="22" t="n">
        <x:f>SUM(G1697:H1697)</x:f>
        <x:v>1899794.25</x:v>
      </x:c>
      <x:c r="J1697" s="22" t="n">
        <x:v>844974</x:v>
      </x:c>
      <x:c r="K1697" s="22" t="n">
        <x:v>121095</x:v>
      </x:c>
      <x:c r="L1697" s="22" t="n">
        <x:f>SUM(J1697:K1697)</x:f>
        <x:v>966069</x:v>
      </x:c>
      <x:c r="M1697" s="23" t="n">
        <x:f>D1697-L1697</x:f>
        <x:v>0</x:v>
      </x:c>
      <x:c r="N1697" s="22" t="n">
        <x:v>805057.5</x:v>
      </x:c>
      <x:c r="O1697" s="22" t="n">
        <x:v>161011.5</x:v>
      </x:c>
      <x:c r="P1697" s="14" t="n">
        <x:f>N1697/SUM(N1697:O1697)</x:f>
        <x:v>0.8333333333333334</x:v>
      </x:c>
      <x:c r="Q1697" s="22" t="n">
        <x:v>1633161</x:v>
      </x:c>
      <x:c r="R1697" s="22" t="n">
        <x:v>266633.25</x:v>
      </x:c>
      <x:c r="S1697" s="2" t="n">
        <x:v>3</x:v>
      </x:c>
      <x:c r="T1697" s="2" t="n">
        <x:v>1</x:v>
      </x:c>
      <x:c r="U1697" s="2" t="n">
        <x:v>3</x:v>
      </x:c>
      <x:c r="V1697" s="2" t="n">
        <x:v>1</x:v>
      </x:c>
      <x:c r="W1697" s="2" t="n">
        <x:v>3</x:v>
      </x:c>
      <x:c r="X1697" s="2" t="n">
        <x:v>3</x:v>
      </x:c>
      <x:c r="Y1697" s="2" t="n">
        <x:v>3</x:v>
      </x:c>
      <x:c r="Z1697" s="22" t="n">
        <x:v>476928</x:v>
      </x:c>
      <x:c r="AA1697" s="22" t="n">
        <x:v>368046</x:v>
      </x:c>
      <x:c r="AB1697" s="22" t="n">
        <x:v>108882</x:v>
      </x:c>
      <x:c r="AC1697" s="22" t="n">
        <x:v>0</x:v>
      </x:c>
      <x:c r="AD1697" s="22" t="n">
        <x:v>121095</x:v>
      </x:c>
      <x:c r="AE1697" s="2" t="n">
        <x:v>0</x:v>
      </x:c>
      <x:c r="AF1697" s="2" t="n">
        <x:v>0</x:v>
      </x:c>
    </x:row>
    <x:row r="1698" ht="23" customHeight="1">
      <x:c r="A1698" s="2" t="n">
        <x:v>1692</x:v>
      </x:c>
      <x:c r="B1698" s="24" t="n">
        <x:v>0</x:v>
      </x:c>
      <x:c r="C1698" s="24" t="n">
        <x:v>851080.5</x:v>
      </x:c>
      <x:c r="D1698" s="24" t="n">
        <x:f>SUM(B1698:C1698)</x:f>
        <x:v>851080.5</x:v>
      </x:c>
      <x:c r="E1698" s="25" t="n">
        <x:f>B1698/D1698</x:f>
        <x:v>0</x:v>
      </x:c>
      <x:c r="F1698" s="25" t="n">
        <x:f>C1698/D1698</x:f>
        <x:v>1</x:v>
      </x:c>
      <x:c r="G1698" s="22" t="n">
        <x:v>751746.375</x:v>
      </x:c>
      <x:c r="H1698" s="22" t="n">
        <x:v>896827.5</x:v>
      </x:c>
      <x:c r="I1698" s="22" t="n">
        <x:f>SUM(G1698:H1698)</x:f>
        <x:v>1648573.875</x:v>
      </x:c>
      <x:c r="J1698" s="22" t="n">
        <x:v>790533</x:v>
      </x:c>
      <x:c r="K1698" s="22" t="n">
        <x:v>60547.5</x:v>
      </x:c>
      <x:c r="L1698" s="22" t="n">
        <x:f>SUM(J1698:K1698)</x:f>
        <x:v>851080.5</x:v>
      </x:c>
      <x:c r="M1698" s="23" t="n">
        <x:f>D1698-L1698</x:f>
        <x:v>0</x:v>
      </x:c>
      <x:c r="N1698" s="22" t="n">
        <x:v>0</x:v>
      </x:c>
      <x:c r="O1698" s="22" t="n">
        <x:v>851080.5</x:v>
      </x:c>
      <x:c r="P1698" s="14" t="n">
        <x:f>N1698/SUM(N1698:O1698)</x:f>
        <x:v>0</x:v>
      </x:c>
      <x:c r="Q1698" s="22" t="n">
        <x:v>751228.875</x:v>
      </x:c>
      <x:c r="R1698" s="22" t="n">
        <x:v>897086.25</x:v>
      </x:c>
      <x:c r="S1698" s="2" t="n">
        <x:v>2</x:v>
      </x:c>
      <x:c r="T1698" s="2" t="n">
        <x:v>1</x:v>
      </x:c>
      <x:c r="U1698" s="2" t="n">
        <x:v>0</x:v>
      </x:c>
      <x:c r="V1698" s="2" t="n">
        <x:v>2</x:v>
      </x:c>
      <x:c r="W1698" s="2" t="n">
        <x:v>2</x:v>
      </x:c>
      <x:c r="X1698" s="2" t="n">
        <x:v>2</x:v>
      </x:c>
      <x:c r="Y1698" s="2" t="n">
        <x:v>2</x:v>
      </x:c>
      <x:c r="Z1698" s="22" t="n">
        <x:v>422487</x:v>
      </x:c>
      <x:c r="AA1698" s="22" t="n">
        <x:v>368046</x:v>
      </x:c>
      <x:c r="AB1698" s="22" t="n">
        <x:v>54441</x:v>
      </x:c>
      <x:c r="AC1698" s="22" t="n">
        <x:v>0</x:v>
      </x:c>
      <x:c r="AD1698" s="22" t="n">
        <x:v>60547.5</x:v>
      </x:c>
      <x:c r="AE1698" s="2" t="n">
        <x:v>0</x:v>
      </x:c>
      <x:c r="AF1698" s="2" t="n">
        <x:v>0</x:v>
      </x:c>
    </x:row>
    <x:row r="1699" ht="23" customHeight="1">
      <x:c r="A1699" s="2" t="n">
        <x:v>1693</x:v>
      </x:c>
      <x:c r="B1699" s="24" t="n">
        <x:v>691554.6562499999</x:v>
      </x:c>
      <x:c r="C1699" s="24" t="n">
        <x:v>389502.84375</x:v>
      </x:c>
      <x:c r="D1699" s="24" t="n">
        <x:f>SUM(B1699:C1699)</x:f>
        <x:v>1081057.5</x:v>
      </x:c>
      <x:c r="E1699" s="25" t="n">
        <x:f>B1699/D1699</x:f>
        <x:v>0.6397020105313546</x:v>
      </x:c>
      <x:c r="F1699" s="25" t="n">
        <x:f>C1699/D1699</x:f>
        <x:v>0.3602979894686453</x:v>
      </x:c>
      <x:c r="G1699" s="22" t="n">
        <x:v>1575467.2968749998</x:v>
      </x:c>
      <x:c r="H1699" s="22" t="n">
        <x:v>655585.1718749999</x:v>
      </x:c>
      <x:c r="I1699" s="22" t="n">
        <x:f>SUM(G1699:H1699)</x:f>
        <x:v>2231052.4687499995</x:v>
      </x:c>
      <x:c r="J1699" s="22" t="n">
        <x:v>899415</x:v>
      </x:c>
      <x:c r="K1699" s="22" t="n">
        <x:v>181642.5</x:v>
      </x:c>
      <x:c r="L1699" s="22" t="n">
        <x:f>SUM(J1699:K1699)</x:f>
        <x:v>1081057.5</x:v>
      </x:c>
      <x:c r="M1699" s="23" t="n">
        <x:f>D1699-L1699</x:f>
        <x:v>0</x:v>
      </x:c>
      <x:c r="N1699" s="22" t="n">
        <x:v>692201.5312499999</x:v>
      </x:c>
      <x:c r="O1699" s="22" t="n">
        <x:v>388855.96875</x:v>
      </x:c>
      <x:c r="P1699" s="14" t="n">
        <x:f>N1699/SUM(N1699:O1699)</x:f>
        <x:v>0.6403003829583531</x:v>
      </x:c>
      <x:c r="Q1699" s="22" t="n">
        <x:v>1575143.8593749998</x:v>
      </x:c>
      <x:c r="R1699" s="22" t="n">
        <x:v>655520.4843749999</x:v>
      </x:c>
      <x:c r="S1699" s="2" t="n">
        <x:v>3</x:v>
      </x:c>
      <x:c r="T1699" s="2" t="n">
        <x:v>2</x:v>
      </x:c>
      <x:c r="U1699" s="2" t="n">
        <x:v>2</x:v>
      </x:c>
      <x:c r="V1699" s="2" t="n">
        <x:v>3</x:v>
      </x:c>
      <x:c r="W1699" s="2" t="n">
        <x:v>4</x:v>
      </x:c>
      <x:c r="X1699" s="2" t="n">
        <x:v>4</x:v>
      </x:c>
      <x:c r="Y1699" s="2" t="n">
        <x:v>4</x:v>
      </x:c>
      <x:c r="Z1699" s="22" t="n">
        <x:v>476928</x:v>
      </x:c>
      <x:c r="AA1699" s="22" t="n">
        <x:v>422487</x:v>
      </x:c>
      <x:c r="AB1699" s="22" t="n">
        <x:v>163323</x:v>
      </x:c>
      <x:c r="AC1699" s="22" t="n">
        <x:v>60547.5</x:v>
      </x:c>
      <x:c r="AD1699" s="22" t="n">
        <x:v>121095</x:v>
      </x:c>
      <x:c r="AE1699" s="2" t="n">
        <x:v>1</x:v>
      </x:c>
      <x:c r="AF1699" s="2" t="n">
        <x:v>0</x:v>
      </x:c>
    </x:row>
    <x:row r="1700" ht="23" customHeight="1">
      <x:c r="A1700" s="2" t="n">
        <x:v>1694</x:v>
      </x:c>
      <x:c r="B1700" s="24" t="n">
        <x:v>0</x:v>
      </x:c>
      <x:c r="C1700" s="24" t="n">
        <x:v>851080.5</x:v>
      </x:c>
      <x:c r="D1700" s="24" t="n">
        <x:f>SUM(B1700:C1700)</x:f>
        <x:v>851080.5</x:v>
      </x:c>
      <x:c r="E1700" s="25" t="n">
        <x:f>B1700/D1700</x:f>
        <x:v>0</x:v>
      </x:c>
      <x:c r="F1700" s="25" t="n">
        <x:f>C1700/D1700</x:f>
        <x:v>1</x:v>
      </x:c>
      <x:c r="G1700" s="22" t="n">
        <x:v>198150.75</x:v>
      </x:c>
      <x:c r="H1700" s="22" t="n">
        <x:v>1632919.5</x:v>
      </x:c>
      <x:c r="I1700" s="22" t="n">
        <x:f>SUM(G1700:H1700)</x:f>
        <x:v>1831070.25</x:v>
      </x:c>
      <x:c r="J1700" s="22" t="n">
        <x:v>790533</x:v>
      </x:c>
      <x:c r="K1700" s="22" t="n">
        <x:v>60547.5</x:v>
      </x:c>
      <x:c r="L1700" s="22" t="n">
        <x:f>SUM(J1700:K1700)</x:f>
        <x:v>851080.5</x:v>
      </x:c>
      <x:c r="M1700" s="23" t="n">
        <x:f>D1700-L1700</x:f>
        <x:v>0</x:v>
      </x:c>
      <x:c r="N1700" s="22" t="n">
        <x:v>0</x:v>
      </x:c>
      <x:c r="O1700" s="22" t="n">
        <x:v>851080.5</x:v>
      </x:c>
      <x:c r="P1700" s="14" t="n">
        <x:f>N1700/SUM(N1700:O1700)</x:f>
        <x:v>0</x:v>
      </x:c>
      <x:c r="Q1700" s="22" t="n">
        <x:v>197633.25</x:v>
      </x:c>
      <x:c r="R1700" s="22" t="n">
        <x:v>1633178.25</x:v>
      </x:c>
      <x:c r="S1700" s="2" t="n">
        <x:v>1</x:v>
      </x:c>
      <x:c r="T1700" s="2" t="n">
        <x:v>2</x:v>
      </x:c>
      <x:c r="U1700" s="2" t="n">
        <x:v>0</x:v>
      </x:c>
      <x:c r="V1700" s="2" t="n">
        <x:v>3</x:v>
      </x:c>
      <x:c r="W1700" s="2" t="n">
        <x:v>2</x:v>
      </x:c>
      <x:c r="X1700" s="2" t="n">
        <x:v>2</x:v>
      </x:c>
      <x:c r="Y1700" s="2" t="n">
        <x:v>2</x:v>
      </x:c>
      <x:c r="Z1700" s="22" t="n">
        <x:v>368046</x:v>
      </x:c>
      <x:c r="AA1700" s="22" t="n">
        <x:v>422487</x:v>
      </x:c>
      <x:c r="AB1700" s="22" t="n">
        <x:v>54441</x:v>
      </x:c>
      <x:c r="AC1700" s="22" t="n">
        <x:v>60547.5</x:v>
      </x:c>
      <x:c r="AD1700" s="22" t="n">
        <x:v>0</x:v>
      </x:c>
      <x:c r="AE1700" s="2" t="n">
        <x:v>0</x:v>
      </x:c>
      <x:c r="AF1700" s="2" t="n">
        <x:v>0</x:v>
      </x:c>
    </x:row>
    <x:row r="1701" ht="23" customHeight="1">
      <x:c r="A1701" s="2" t="n">
        <x:v>1695</x:v>
      </x:c>
      <x:c r="B1701" s="24" t="n">
        <x:v>0</x:v>
      </x:c>
      <x:c r="C1701" s="24" t="n">
        <x:v>966068.9999999999</x:v>
      </x:c>
      <x:c r="D1701" s="24" t="n">
        <x:f>SUM(B1701:C1701)</x:f>
        <x:v>966068.9999999999</x:v>
      </x:c>
      <x:c r="E1701" s="25" t="n">
        <x:f>B1701/D1701</x:f>
        <x:v>0</x:v>
      </x:c>
      <x:c r="F1701" s="25" t="n">
        <x:f>C1701/D1701</x:f>
        <x:v>1</x:v>
      </x:c>
      <x:c r="G1701" s="22" t="n">
        <x:v>490728</x:v>
      </x:c>
      <x:c r="H1701" s="22" t="n">
        <x:v>1445522.6875</x:v>
      </x:c>
      <x:c r="I1701" s="22" t="n">
        <x:f>SUM(G1701:H1701)</x:f>
        <x:v>1936250.6875</x:v>
      </x:c>
      <x:c r="J1701" s="22" t="n">
        <x:v>844974</x:v>
      </x:c>
      <x:c r="K1701" s="22" t="n">
        <x:v>121095</x:v>
      </x:c>
      <x:c r="L1701" s="22" t="n">
        <x:f>SUM(J1701:K1701)</x:f>
        <x:v>966069</x:v>
      </x:c>
      <x:c r="M1701" s="23" t="n">
        <x:f>D1701-L1701</x:f>
        <x:v>-1.1641532182693481e-10</x:v>
      </x:c>
      <x:c r="N1701" s="22" t="n">
        <x:v>0</x:v>
      </x:c>
      <x:c r="O1701" s="22" t="n">
        <x:v>966068.9999999999</x:v>
      </x:c>
      <x:c r="P1701" s="14" t="n">
        <x:f>N1701/SUM(N1701:O1701)</x:f>
        <x:v>0</x:v>
      </x:c>
      <x:c r="Q1701" s="22" t="n">
        <x:v>490728</x:v>
      </x:c>
      <x:c r="R1701" s="22" t="n">
        <x:v>1446730.1875</x:v>
      </x:c>
      <x:c r="S1701" s="2" t="n">
        <x:v>2</x:v>
      </x:c>
      <x:c r="T1701" s="2" t="n">
        <x:v>2</x:v>
      </x:c>
      <x:c r="U1701" s="2" t="n">
        <x:v>0</x:v>
      </x:c>
      <x:c r="V1701" s="2" t="n">
        <x:v>4</x:v>
      </x:c>
      <x:c r="W1701" s="2" t="n">
        <x:v>3</x:v>
      </x:c>
      <x:c r="X1701" s="2" t="n">
        <x:v>3</x:v>
      </x:c>
      <x:c r="Y1701" s="2" t="n">
        <x:v>3</x:v>
      </x:c>
      <x:c r="Z1701" s="22" t="n">
        <x:v>422487</x:v>
      </x:c>
      <x:c r="AA1701" s="22" t="n">
        <x:v>422487</x:v>
      </x:c>
      <x:c r="AB1701" s="22" t="n">
        <x:v>108882</x:v>
      </x:c>
      <x:c r="AC1701" s="22" t="n">
        <x:v>60547.5</x:v>
      </x:c>
      <x:c r="AD1701" s="22" t="n">
        <x:v>60547.5</x:v>
      </x:c>
      <x:c r="AE1701" s="2" t="n">
        <x:v>1</x:v>
      </x:c>
      <x:c r="AF1701" s="2" t="n">
        <x:v>0</x:v>
      </x:c>
    </x:row>
    <x:row r="1702" ht="23" customHeight="1">
      <x:c r="A1702" s="2" t="n">
        <x:v>1696</x:v>
      </x:c>
      <x:c r="B1702" s="24" t="n">
        <x:v>403706.92500000005</x:v>
      </x:c>
      <x:c r="C1702" s="24" t="n">
        <x:v>677350.575</x:v>
      </x:c>
      <x:c r="D1702" s="24" t="n">
        <x:f>SUM(B1702:C1702)</x:f>
        <x:v>1081057.5</x:v>
      </x:c>
      <x:c r="E1702" s="25" t="n">
        <x:f>B1702/D1702</x:f>
        <x:v>0.37343705122067977</x:v>
      </x:c>
      <x:c r="F1702" s="25" t="n">
        <x:f>C1702/D1702</x:f>
        <x:v>0.6265629487793202</x:v>
      </x:c>
      <x:c r="G1702" s="22" t="n">
        <x:v>1008234.9000000001</x:v>
      </x:c>
      <x:c r="H1702" s="22" t="n">
        <x:v>1102207.725</x:v>
      </x:c>
      <x:c r="I1702" s="22" t="n">
        <x:f>SUM(G1702:H1702)</x:f>
        <x:v>2110442.625</x:v>
      </x:c>
      <x:c r="J1702" s="22" t="n">
        <x:v>899415</x:v>
      </x:c>
      <x:c r="K1702" s="22" t="n">
        <x:v>181642.5</x:v>
      </x:c>
      <x:c r="L1702" s="22" t="n">
        <x:f>SUM(J1702:K1702)</x:f>
        <x:v>1081057.5</x:v>
      </x:c>
      <x:c r="M1702" s="23" t="n">
        <x:f>D1702-L1702</x:f>
        <x:v>0</x:v>
      </x:c>
      <x:c r="N1702" s="22" t="n">
        <x:v>403361.92500000005</x:v>
      </x:c>
      <x:c r="O1702" s="22" t="n">
        <x:v>677695.575</x:v>
      </x:c>
      <x:c r="P1702" s="14" t="n">
        <x:f>N1702/SUM(N1702:O1702)</x:f>
        <x:v>0.3731179192596139</x:v>
      </x:c>
      <x:c r="Q1702" s="22" t="n">
        <x:v>1007372.4000000001</x:v>
      </x:c>
      <x:c r="R1702" s="22" t="n">
        <x:v>1104105.225</x:v>
      </x:c>
      <x:c r="S1702" s="2" t="n">
        <x:v>3</x:v>
      </x:c>
      <x:c r="T1702" s="2" t="n">
        <x:v>2</x:v>
      </x:c>
      <x:c r="U1702" s="2" t="n">
        <x:v>1</x:v>
      </x:c>
      <x:c r="V1702" s="2" t="n">
        <x:v>4</x:v>
      </x:c>
      <x:c r="W1702" s="2" t="n">
        <x:v>4</x:v>
      </x:c>
      <x:c r="X1702" s="2" t="n">
        <x:v>4</x:v>
      </x:c>
      <x:c r="Y1702" s="2" t="n">
        <x:v>4</x:v>
      </x:c>
      <x:c r="Z1702" s="22" t="n">
        <x:v>476928</x:v>
      </x:c>
      <x:c r="AA1702" s="22" t="n">
        <x:v>422487</x:v>
      </x:c>
      <x:c r="AB1702" s="22" t="n">
        <x:v>163323</x:v>
      </x:c>
      <x:c r="AC1702" s="22" t="n">
        <x:v>60547.5</x:v>
      </x:c>
      <x:c r="AD1702" s="22" t="n">
        <x:v>121095</x:v>
      </x:c>
      <x:c r="AE1702" s="2" t="n">
        <x:v>1</x:v>
      </x:c>
      <x:c r="AF1702" s="2" t="n">
        <x:v>1</x:v>
      </x:c>
    </x:row>
    <x:row r="1703" ht="23" customHeight="1">
      <x:c r="A1703" s="2" t="n">
        <x:v>1697</x:v>
      </x:c>
      <x:c r="B1703" s="24" t="n">
        <x:v>966069</x:v>
      </x:c>
      <x:c r="C1703" s="24" t="n">
        <x:v>0</x:v>
      </x:c>
      <x:c r="D1703" s="24" t="n">
        <x:f>SUM(B1703:C1703)</x:f>
        <x:v>966069</x:v>
      </x:c>
      <x:c r="E1703" s="25" t="n">
        <x:f>B1703/D1703</x:f>
        <x:v>1</x:v>
      </x:c>
      <x:c r="F1703" s="25" t="n">
        <x:f>C1703/D1703</x:f>
        <x:v>0</x:v>
      </x:c>
      <x:c r="G1703" s="22" t="n">
        <x:v>1624794.75</x:v>
      </x:c>
      <x:c r="H1703" s="22" t="n">
        <x:v>313251.375</x:v>
      </x:c>
      <x:c r="I1703" s="22" t="n">
        <x:f>SUM(G1703:H1703)</x:f>
        <x:v>1938046.125</x:v>
      </x:c>
      <x:c r="J1703" s="22" t="n">
        <x:v>844974</x:v>
      </x:c>
      <x:c r="K1703" s="22" t="n">
        <x:v>121095</x:v>
      </x:c>
      <x:c r="L1703" s="22" t="n">
        <x:f>SUM(J1703:K1703)</x:f>
        <x:v>966069</x:v>
      </x:c>
      <x:c r="M1703" s="23" t="n">
        <x:f>D1703-L1703</x:f>
        <x:v>0</x:v>
      </x:c>
      <x:c r="N1703" s="22" t="n">
        <x:v>966069</x:v>
      </x:c>
      <x:c r="O1703" s="22" t="n">
        <x:v>0</x:v>
      </x:c>
      <x:c r="P1703" s="14" t="n">
        <x:f>N1703/SUM(N1703:O1703)</x:f>
        <x:v>1</x:v>
      </x:c>
      <x:c r="Q1703" s="22" t="n">
        <x:v>1623759.75</x:v>
      </x:c>
      <x:c r="R1703" s="22" t="n">
        <x:v>313510.125</x:v>
      </x:c>
      <x:c r="S1703" s="2" t="n">
        <x:v>2</x:v>
      </x:c>
      <x:c r="T1703" s="2" t="n">
        <x:v>2</x:v>
      </x:c>
      <x:c r="U1703" s="2" t="n">
        <x:v>3</x:v>
      </x:c>
      <x:c r="V1703" s="2" t="n">
        <x:v>0</x:v>
      </x:c>
      <x:c r="W1703" s="2" t="n">
        <x:v>3</x:v>
      </x:c>
      <x:c r="X1703" s="2" t="n">
        <x:v>3</x:v>
      </x:c>
      <x:c r="Y1703" s="2" t="n">
        <x:v>3</x:v>
      </x:c>
      <x:c r="Z1703" s="22" t="n">
        <x:v>422487</x:v>
      </x:c>
      <x:c r="AA1703" s="22" t="n">
        <x:v>422487</x:v>
      </x:c>
      <x:c r="AB1703" s="22" t="n">
        <x:v>108882</x:v>
      </x:c>
      <x:c r="AC1703" s="22" t="n">
        <x:v>60547.5</x:v>
      </x:c>
      <x:c r="AD1703" s="22" t="n">
        <x:v>60547.5</x:v>
      </x:c>
      <x:c r="AE1703" s="2" t="n">
        <x:v>0</x:v>
      </x:c>
      <x:c r="AF1703" s="2" t="n">
        <x:v>0</x:v>
      </x:c>
    </x:row>
    <x:row r="1704" ht="23" customHeight="1">
      <x:c r="A1704" s="2" t="n">
        <x:v>1698</x:v>
      </x:c>
      <x:c r="B1704" s="24" t="n">
        <x:v>627944.8500000001</x:v>
      </x:c>
      <x:c r="C1704" s="24" t="n">
        <x:v>338124.15</x:v>
      </x:c>
      <x:c r="D1704" s="24" t="n">
        <x:f>SUM(B1704:C1704)</x:f>
        <x:v>966069.0000000001</x:v>
      </x:c>
      <x:c r="E1704" s="25" t="n">
        <x:f>B1704/D1704</x:f>
        <x:v>0.65</x:v>
      </x:c>
      <x:c r="F1704" s="25" t="n">
        <x:f>C1704/D1704</x:f>
        <x:v>0.35</x:v>
      </x:c>
      <x:c r="G1704" s="22" t="n">
        <x:v>826613.1000000001</x:v>
      </x:c>
      <x:c r="H1704" s="22" t="n">
        <x:v>1081525.8375</x:v>
      </x:c>
      <x:c r="I1704" s="22" t="n">
        <x:f>SUM(G1704:H1704)</x:f>
        <x:v>1908138.9375</x:v>
      </x:c>
      <x:c r="J1704" s="22" t="n">
        <x:v>844974</x:v>
      </x:c>
      <x:c r="K1704" s="22" t="n">
        <x:v>121095</x:v>
      </x:c>
      <x:c r="L1704" s="22" t="n">
        <x:f>SUM(J1704:K1704)</x:f>
        <x:v>966069</x:v>
      </x:c>
      <x:c r="M1704" s="23" t="n">
        <x:f>D1704-L1704</x:f>
        <x:v>1.1641532182693481e-10</x:v>
      </x:c>
      <x:c r="N1704" s="22" t="n">
        <x:v>627944.8500000001</x:v>
      </x:c>
      <x:c r="O1704" s="22" t="n">
        <x:v>338124.15</x:v>
      </x:c>
      <x:c r="P1704" s="14" t="n">
        <x:f>N1704/SUM(N1704:O1704)</x:f>
        <x:v>0.65</x:v>
      </x:c>
      <x:c r="Q1704" s="22" t="n">
        <x:v>825578.1000000001</x:v>
      </x:c>
      <x:c r="R1704" s="22" t="n">
        <x:v>1081784.5875</x:v>
      </x:c>
      <x:c r="S1704" s="2" t="n">
        <x:v>1</x:v>
      </x:c>
      <x:c r="T1704" s="2" t="n">
        <x:v>3</x:v>
      </x:c>
      <x:c r="U1704" s="2" t="n">
        <x:v>3</x:v>
      </x:c>
      <x:c r="V1704" s="2" t="n">
        <x:v>3</x:v>
      </x:c>
      <x:c r="W1704" s="2" t="n">
        <x:v>3</x:v>
      </x:c>
      <x:c r="X1704" s="2" t="n">
        <x:v>3</x:v>
      </x:c>
      <x:c r="Y1704" s="2" t="n">
        <x:v>3</x:v>
      </x:c>
      <x:c r="Z1704" s="22" t="n">
        <x:v>368046</x:v>
      </x:c>
      <x:c r="AA1704" s="22" t="n">
        <x:v>476928</x:v>
      </x:c>
      <x:c r="AB1704" s="22" t="n">
        <x:v>108882</x:v>
      </x:c>
      <x:c r="AC1704" s="22" t="n">
        <x:v>121095</x:v>
      </x:c>
      <x:c r="AD1704" s="22" t="n">
        <x:v>0</x:v>
      </x:c>
      <x:c r="AE1704" s="2" t="n">
        <x:v>0</x:v>
      </x:c>
      <x:c r="AF1704" s="2" t="n">
        <x:v>0</x:v>
      </x:c>
    </x:row>
    <x:row r="1705" ht="23" customHeight="1">
      <x:c r="A1705" s="2" t="n">
        <x:v>1699</x:v>
      </x:c>
      <x:c r="B1705" s="24" t="n">
        <x:v>851080.5</x:v>
      </x:c>
      <x:c r="C1705" s="24" t="n">
        <x:v>0</x:v>
      </x:c>
      <x:c r="D1705" s="24" t="n">
        <x:f>SUM(B1705:C1705)</x:f>
        <x:v>851080.5</x:v>
      </x:c>
      <x:c r="E1705" s="25" t="n">
        <x:f>B1705/D1705</x:f>
        <x:v>1</x:v>
      </x:c>
      <x:c r="F1705" s="25" t="n">
        <x:f>C1705/D1705</x:f>
        <x:v>0</x:v>
      </x:c>
      <x:c r="G1705" s="22" t="n">
        <x:v>943609.5</x:v>
      </x:c>
      <x:c r="H1705" s="22" t="n">
        <x:v>743401.6875</x:v>
      </x:c>
      <x:c r="I1705" s="22" t="n">
        <x:f>SUM(G1705:H1705)</x:f>
        <x:v>1687011.1875</x:v>
      </x:c>
      <x:c r="J1705" s="22" t="n">
        <x:v>790533</x:v>
      </x:c>
      <x:c r="K1705" s="22" t="n">
        <x:v>60547.5</x:v>
      </x:c>
      <x:c r="L1705" s="22" t="n">
        <x:f>SUM(J1705:K1705)</x:f>
        <x:v>851080.5</x:v>
      </x:c>
      <x:c r="M1705" s="23" t="n">
        <x:f>D1705-L1705</x:f>
        <x:v>0</x:v>
      </x:c>
      <x:c r="N1705" s="22" t="n">
        <x:v>851080.5</x:v>
      </x:c>
      <x:c r="O1705" s="22" t="n">
        <x:v>0</x:v>
      </x:c>
      <x:c r="P1705" s="14" t="n">
        <x:f>N1705/SUM(N1705:O1705)</x:f>
        <x:v>1</x:v>
      </x:c>
      <x:c r="Q1705" s="22" t="n">
        <x:v>943092</x:v>
      </x:c>
      <x:c r="R1705" s="22" t="n">
        <x:v>743660.4375</x:v>
      </x:c>
      <x:c r="S1705" s="2" t="n">
        <x:v>1</x:v>
      </x:c>
      <x:c r="T1705" s="2" t="n">
        <x:v>2</x:v>
      </x:c>
      <x:c r="U1705" s="2" t="n">
        <x:v>2</x:v>
      </x:c>
      <x:c r="V1705" s="2" t="n">
        <x:v>0</x:v>
      </x:c>
      <x:c r="W1705" s="2" t="n">
        <x:v>2</x:v>
      </x:c>
      <x:c r="X1705" s="2" t="n">
        <x:v>2</x:v>
      </x:c>
      <x:c r="Y1705" s="2" t="n">
        <x:v>2</x:v>
      </x:c>
      <x:c r="Z1705" s="22" t="n">
        <x:v>368046</x:v>
      </x:c>
      <x:c r="AA1705" s="22" t="n">
        <x:v>422487</x:v>
      </x:c>
      <x:c r="AB1705" s="22" t="n">
        <x:v>54441</x:v>
      </x:c>
      <x:c r="AC1705" s="22" t="n">
        <x:v>60547.5</x:v>
      </x:c>
      <x:c r="AD1705" s="22" t="n">
        <x:v>0</x:v>
      </x:c>
      <x:c r="AE1705" s="2" t="n">
        <x:v>0</x:v>
      </x:c>
      <x:c r="AF1705" s="2" t="n">
        <x:v>0</x:v>
      </x:c>
    </x:row>
    <x:row r="1706" ht="23" customHeight="1">
      <x:c r="A1706" s="2" t="n">
        <x:v>1700</x:v>
      </x:c>
      <x:c r="B1706" s="24" t="n">
        <x:v>851080.5</x:v>
      </x:c>
      <x:c r="C1706" s="24" t="n">
        <x:v>0</x:v>
      </x:c>
      <x:c r="D1706" s="24" t="n">
        <x:f>SUM(B1706:C1706)</x:f>
        <x:v>851080.5</x:v>
      </x:c>
      <x:c r="E1706" s="25" t="n">
        <x:f>B1706/D1706</x:f>
        <x:v>1</x:v>
      </x:c>
      <x:c r="F1706" s="25" t="n">
        <x:f>C1706/D1706</x:f>
        <x:v>0</x:v>
      </x:c>
      <x:c r="G1706" s="22" t="n">
        <x:v>943609.5</x:v>
      </x:c>
      <x:c r="H1706" s="22" t="n">
        <x:v>743401.6875</x:v>
      </x:c>
      <x:c r="I1706" s="22" t="n">
        <x:f>SUM(G1706:H1706)</x:f>
        <x:v>1687011.1875</x:v>
      </x:c>
      <x:c r="J1706" s="22" t="n">
        <x:v>790533</x:v>
      </x:c>
      <x:c r="K1706" s="22" t="n">
        <x:v>60547.5</x:v>
      </x:c>
      <x:c r="L1706" s="22" t="n">
        <x:f>SUM(J1706:K1706)</x:f>
        <x:v>851080.5</x:v>
      </x:c>
      <x:c r="M1706" s="23" t="n">
        <x:f>D1706-L1706</x:f>
        <x:v>0</x:v>
      </x:c>
      <x:c r="N1706" s="22" t="n">
        <x:v>851080.5</x:v>
      </x:c>
      <x:c r="O1706" s="22" t="n">
        <x:v>0</x:v>
      </x:c>
      <x:c r="P1706" s="14" t="n">
        <x:f>N1706/SUM(N1706:O1706)</x:f>
        <x:v>1</x:v>
      </x:c>
      <x:c r="Q1706" s="22" t="n">
        <x:v>943092</x:v>
      </x:c>
      <x:c r="R1706" s="22" t="n">
        <x:v>743660.4375</x:v>
      </x:c>
      <x:c r="S1706" s="2" t="n">
        <x:v>1</x:v>
      </x:c>
      <x:c r="T1706" s="2" t="n">
        <x:v>2</x:v>
      </x:c>
      <x:c r="U1706" s="2" t="n">
        <x:v>2</x:v>
      </x:c>
      <x:c r="V1706" s="2" t="n">
        <x:v>0</x:v>
      </x:c>
      <x:c r="W1706" s="2" t="n">
        <x:v>2</x:v>
      </x:c>
      <x:c r="X1706" s="2" t="n">
        <x:v>2</x:v>
      </x:c>
      <x:c r="Y1706" s="2" t="n">
        <x:v>2</x:v>
      </x:c>
      <x:c r="Z1706" s="22" t="n">
        <x:v>368046</x:v>
      </x:c>
      <x:c r="AA1706" s="22" t="n">
        <x:v>422487</x:v>
      </x:c>
      <x:c r="AB1706" s="22" t="n">
        <x:v>54441</x:v>
      </x:c>
      <x:c r="AC1706" s="22" t="n">
        <x:v>60547.5</x:v>
      </x:c>
      <x:c r="AD1706" s="22" t="n">
        <x:v>0</x:v>
      </x:c>
      <x:c r="AE1706" s="2" t="n">
        <x:v>0</x:v>
      </x:c>
      <x:c r="AF1706" s="2" t="n">
        <x:v>0</x:v>
      </x:c>
    </x:row>
    <x:row r="1707" ht="23" customHeight="1">
      <x:c r="A1707" s="2" t="n">
        <x:v>1701</x:v>
      </x:c>
      <x:c r="B1707" s="24" t="n">
        <x:v>680864.4</x:v>
      </x:c>
      <x:c r="C1707" s="24" t="n">
        <x:v>170216.1</x:v>
      </x:c>
      <x:c r="D1707" s="24" t="n">
        <x:f>SUM(B1707:C1707)</x:f>
        <x:v>851080.5</x:v>
      </x:c>
      <x:c r="E1707" s="25" t="n">
        <x:f>B1707/D1707</x:f>
        <x:v>0.8</x:v>
      </x:c>
      <x:c r="F1707" s="25" t="n">
        <x:f>C1707/D1707</x:f>
        <x:v>0.2</x:v>
      </x:c>
      <x:c r="G1707" s="22" t="n">
        <x:v>1416956.4</x:v>
      </x:c>
      <x:c r="H1707" s="22" t="n">
        <x:v>314520.97500000003</x:v>
      </x:c>
      <x:c r="I1707" s="22" t="n">
        <x:f>SUM(G1707:H1707)</x:f>
        <x:v>1731477.375</x:v>
      </x:c>
      <x:c r="J1707" s="22" t="n">
        <x:v>790533</x:v>
      </x:c>
      <x:c r="K1707" s="22" t="n">
        <x:v>60547.5</x:v>
      </x:c>
      <x:c r="L1707" s="22" t="n">
        <x:f>SUM(J1707:K1707)</x:f>
        <x:v>851080.5</x:v>
      </x:c>
      <x:c r="M1707" s="23" t="n">
        <x:f>D1707-L1707</x:f>
        <x:v>0</x:v>
      </x:c>
      <x:c r="N1707" s="22" t="n">
        <x:v>680864.4</x:v>
      </x:c>
      <x:c r="O1707" s="22" t="n">
        <x:v>170216.1</x:v>
      </x:c>
      <x:c r="P1707" s="14" t="n">
        <x:f>N1707/SUM(N1707:O1707)</x:f>
        <x:v>0.8</x:v>
      </x:c>
      <x:c r="Q1707" s="22" t="n">
        <x:v>1416956.4</x:v>
      </x:c>
      <x:c r="R1707" s="22" t="n">
        <x:v>315038.47500000003</x:v>
      </x:c>
      <x:c r="S1707" s="2" t="n">
        <x:v>2</x:v>
      </x:c>
      <x:c r="T1707" s="2" t="n">
        <x:v>1</x:v>
      </x:c>
      <x:c r="U1707" s="2" t="n">
        <x:v>2</x:v>
      </x:c>
      <x:c r="V1707" s="2" t="n">
        <x:v>1</x:v>
      </x:c>
      <x:c r="W1707" s="2" t="n">
        <x:v>2</x:v>
      </x:c>
      <x:c r="X1707" s="2" t="n">
        <x:v>2</x:v>
      </x:c>
      <x:c r="Y1707" s="2" t="n">
        <x:v>2</x:v>
      </x:c>
      <x:c r="Z1707" s="22" t="n">
        <x:v>422487</x:v>
      </x:c>
      <x:c r="AA1707" s="22" t="n">
        <x:v>368046</x:v>
      </x:c>
      <x:c r="AB1707" s="22" t="n">
        <x:v>54441</x:v>
      </x:c>
      <x:c r="AC1707" s="22" t="n">
        <x:v>0</x:v>
      </x:c>
      <x:c r="AD1707" s="22" t="n">
        <x:v>60547.5</x:v>
      </x:c>
      <x:c r="AE1707" s="2" t="n">
        <x:v>0</x:v>
      </x:c>
      <x:c r="AF1707" s="2" t="n">
        <x:v>0</x:v>
      </x:c>
    </x:row>
    <x:row r="1708" ht="23" customHeight="1">
      <x:c r="A1708" s="2" t="n">
        <x:v>1702</x:v>
      </x:c>
      <x:c r="B1708" s="24" t="n">
        <x:v>966069</x:v>
      </x:c>
      <x:c r="C1708" s="24" t="n">
        <x:v>0</x:v>
      </x:c>
      <x:c r="D1708" s="24" t="n">
        <x:f>SUM(B1708:C1708)</x:f>
        <x:v>966069</x:v>
      </x:c>
      <x:c r="E1708" s="25" t="n">
        <x:f>B1708/D1708</x:f>
        <x:v>1</x:v>
      </x:c>
      <x:c r="F1708" s="25" t="n">
        <x:f>C1708/D1708</x:f>
        <x:v>0</x:v>
      </x:c>
      <x:c r="G1708" s="22" t="n">
        <x:v>1456797</x:v>
      </x:c>
      <x:c r="H1708" s="22" t="n">
        <x:v>366308.0625</x:v>
      </x:c>
      <x:c r="I1708" s="22" t="n">
        <x:f>SUM(G1708:H1708)</x:f>
        <x:v>1823105.0625</x:v>
      </x:c>
      <x:c r="J1708" s="22" t="n">
        <x:v>844974</x:v>
      </x:c>
      <x:c r="K1708" s="22" t="n">
        <x:v>121095</x:v>
      </x:c>
      <x:c r="L1708" s="22" t="n">
        <x:f>SUM(J1708:K1708)</x:f>
        <x:v>966069</x:v>
      </x:c>
      <x:c r="M1708" s="23" t="n">
        <x:f>D1708-L1708</x:f>
        <x:v>0</x:v>
      </x:c>
      <x:c r="N1708" s="22" t="n">
        <x:v>966069</x:v>
      </x:c>
      <x:c r="O1708" s="22" t="n">
        <x:v>0</x:v>
      </x:c>
      <x:c r="P1708" s="14" t="n">
        <x:f>N1708/SUM(N1708:O1708)</x:f>
        <x:v>1</x:v>
      </x:c>
      <x:c r="Q1708" s="22" t="n">
        <x:v>1456797</x:v>
      </x:c>
      <x:c r="R1708" s="22" t="n">
        <x:v>367084.3125</x:v>
      </x:c>
      <x:c r="S1708" s="2" t="n">
        <x:v>2</x:v>
      </x:c>
      <x:c r="T1708" s="2" t="n">
        <x:v>2</x:v>
      </x:c>
      <x:c r="U1708" s="2" t="n">
        <x:v>2</x:v>
      </x:c>
      <x:c r="V1708" s="2" t="n">
        <x:v>0</x:v>
      </x:c>
      <x:c r="W1708" s="2" t="n">
        <x:v>3</x:v>
      </x:c>
      <x:c r="X1708" s="2" t="n">
        <x:v>3</x:v>
      </x:c>
      <x:c r="Y1708" s="2" t="n">
        <x:v>3</x:v>
      </x:c>
      <x:c r="Z1708" s="22" t="n">
        <x:v>422487</x:v>
      </x:c>
      <x:c r="AA1708" s="22" t="n">
        <x:v>422487</x:v>
      </x:c>
      <x:c r="AB1708" s="22" t="n">
        <x:v>108882</x:v>
      </x:c>
      <x:c r="AC1708" s="22" t="n">
        <x:v>60547.5</x:v>
      </x:c>
      <x:c r="AD1708" s="22" t="n">
        <x:v>60547.5</x:v>
      </x:c>
      <x:c r="AE1708" s="2" t="n">
        <x:v>0</x:v>
      </x:c>
      <x:c r="AF1708" s="2" t="n">
        <x:v>0</x:v>
      </x:c>
    </x:row>
    <x:row r="1709" ht="23" customHeight="1">
      <x:c r="A1709" s="2" t="n">
        <x:v>1703</x:v>
      </x:c>
      <x:c r="B1709" s="24" t="n">
        <x:v>360352.5</x:v>
      </x:c>
      <x:c r="C1709" s="24" t="n">
        <x:v>605716.5</x:v>
      </x:c>
      <x:c r="D1709" s="24" t="n">
        <x:f>SUM(B1709:C1709)</x:f>
        <x:v>966069</x:v>
      </x:c>
      <x:c r="E1709" s="25" t="n">
        <x:f>B1709/D1709</x:f>
        <x:v>0.37300907078065854</x:v>
      </x:c>
      <x:c r="F1709" s="25" t="n">
        <x:f>C1709/D1709</x:f>
        <x:v>0.6269909292193415</x:v>
      </x:c>
      <x:c r="G1709" s="22" t="n">
        <x:v>851080.5</x:v>
      </x:c>
      <x:c r="H1709" s="22" t="n">
        <x:v>972024.5625</x:v>
      </x:c>
      <x:c r="I1709" s="22" t="n">
        <x:f>SUM(G1709:H1709)</x:f>
        <x:v>1823105.0625</x:v>
      </x:c>
      <x:c r="J1709" s="22" t="n">
        <x:v>844974</x:v>
      </x:c>
      <x:c r="K1709" s="22" t="n">
        <x:v>121095</x:v>
      </x:c>
      <x:c r="L1709" s="22" t="n">
        <x:f>SUM(J1709:K1709)</x:f>
        <x:v>966069</x:v>
      </x:c>
      <x:c r="M1709" s="23" t="n">
        <x:f>D1709-L1709</x:f>
        <x:v>0</x:v>
      </x:c>
      <x:c r="N1709" s="22" t="n">
        <x:v>360352.5</x:v>
      </x:c>
      <x:c r="O1709" s="22" t="n">
        <x:v>605716.5</x:v>
      </x:c>
      <x:c r="P1709" s="14" t="n">
        <x:f>N1709/SUM(N1709:O1709)</x:f>
        <x:v>0.37300907078065854</x:v>
      </x:c>
      <x:c r="Q1709" s="22" t="n">
        <x:v>851080.5</x:v>
      </x:c>
      <x:c r="R1709" s="22" t="n">
        <x:v>972800.8125</x:v>
      </x:c>
      <x:c r="S1709" s="2" t="n">
        <x:v>2</x:v>
      </x:c>
      <x:c r="T1709" s="2" t="n">
        <x:v>2</x:v>
      </x:c>
      <x:c r="U1709" s="2" t="n">
        <x:v>1</x:v>
      </x:c>
      <x:c r="V1709" s="2" t="n">
        <x:v>1</x:v>
      </x:c>
      <x:c r="W1709" s="2" t="n">
        <x:v>3</x:v>
      </x:c>
      <x:c r="X1709" s="2" t="n">
        <x:v>3</x:v>
      </x:c>
      <x:c r="Y1709" s="2" t="n">
        <x:v>3</x:v>
      </x:c>
      <x:c r="Z1709" s="22" t="n">
        <x:v>422487</x:v>
      </x:c>
      <x:c r="AA1709" s="22" t="n">
        <x:v>422487</x:v>
      </x:c>
      <x:c r="AB1709" s="22" t="n">
        <x:v>108882</x:v>
      </x:c>
      <x:c r="AC1709" s="22" t="n">
        <x:v>60547.5</x:v>
      </x:c>
      <x:c r="AD1709" s="22" t="n">
        <x:v>60547.5</x:v>
      </x:c>
      <x:c r="AE1709" s="2" t="n">
        <x:v>0</x:v>
      </x:c>
      <x:c r="AF1709" s="2" t="n">
        <x:v>0</x:v>
      </x:c>
    </x:row>
    <x:row r="1710" ht="23" customHeight="1">
      <x:c r="A1710" s="2" t="n">
        <x:v>1704</x:v>
      </x:c>
      <x:c r="B1710" s="24" t="n">
        <x:v>0</x:v>
      </x:c>
      <x:c r="C1710" s="24" t="n">
        <x:v>851080.5</x:v>
      </x:c>
      <x:c r="D1710" s="24" t="n">
        <x:f>SUM(B1710:C1710)</x:f>
        <x:v>851080.5</x:v>
      </x:c>
      <x:c r="E1710" s="25" t="n">
        <x:f>B1710/D1710</x:f>
        <x:v>0</x:v>
      </x:c>
      <x:c r="F1710" s="25" t="n">
        <x:f>C1710/D1710</x:f>
        <x:v>1</x:v>
      </x:c>
      <x:c r="G1710" s="22" t="n">
        <x:v>736092</x:v>
      </x:c>
      <x:c r="H1710" s="22" t="n">
        <x:v>995385.375</x:v>
      </x:c>
      <x:c r="I1710" s="22" t="n">
        <x:f>SUM(G1710:H1710)</x:f>
        <x:v>1731477.375</x:v>
      </x:c>
      <x:c r="J1710" s="22" t="n">
        <x:v>790533</x:v>
      </x:c>
      <x:c r="K1710" s="22" t="n">
        <x:v>60547.5</x:v>
      </x:c>
      <x:c r="L1710" s="22" t="n">
        <x:f>SUM(J1710:K1710)</x:f>
        <x:v>851080.5</x:v>
      </x:c>
      <x:c r="M1710" s="23" t="n">
        <x:f>D1710-L1710</x:f>
        <x:v>0</x:v>
      </x:c>
      <x:c r="N1710" s="22" t="n">
        <x:v>0</x:v>
      </x:c>
      <x:c r="O1710" s="22" t="n">
        <x:v>851080.5</x:v>
      </x:c>
      <x:c r="P1710" s="14" t="n">
        <x:f>N1710/SUM(N1710:O1710)</x:f>
        <x:v>0</x:v>
      </x:c>
      <x:c r="Q1710" s="22" t="n">
        <x:v>736092</x:v>
      </x:c>
      <x:c r="R1710" s="22" t="n">
        <x:v>995902.875</x:v>
      </x:c>
      <x:c r="S1710" s="2" t="n">
        <x:v>2</x:v>
      </x:c>
      <x:c r="T1710" s="2" t="n">
        <x:v>1</x:v>
      </x:c>
      <x:c r="U1710" s="2" t="n">
        <x:v>0</x:v>
      </x:c>
      <x:c r="V1710" s="2" t="n">
        <x:v>2</x:v>
      </x:c>
      <x:c r="W1710" s="2" t="n">
        <x:v>2</x:v>
      </x:c>
      <x:c r="X1710" s="2" t="n">
        <x:v>2</x:v>
      </x:c>
      <x:c r="Y1710" s="2" t="n">
        <x:v>2</x:v>
      </x:c>
      <x:c r="Z1710" s="22" t="n">
        <x:v>422487</x:v>
      </x:c>
      <x:c r="AA1710" s="22" t="n">
        <x:v>368046</x:v>
      </x:c>
      <x:c r="AB1710" s="22" t="n">
        <x:v>54441</x:v>
      </x:c>
      <x:c r="AC1710" s="22" t="n">
        <x:v>0</x:v>
      </x:c>
      <x:c r="AD1710" s="22" t="n">
        <x:v>60547.5</x:v>
      </x:c>
      <x:c r="AE1710" s="2" t="n">
        <x:v>0</x:v>
      </x:c>
      <x:c r="AF1710" s="2" t="n">
        <x:v>0</x:v>
      </x:c>
    </x:row>
    <x:row r="1711" ht="23" customHeight="1">
      <x:c r="A1711" s="2" t="n">
        <x:v>1705</x:v>
      </x:c>
      <x:c r="B1711" s="24" t="n">
        <x:v>851080.5</x:v>
      </x:c>
      <x:c r="C1711" s="24" t="n">
        <x:v>0</x:v>
      </x:c>
      <x:c r="D1711" s="24" t="n">
        <x:f>SUM(B1711:C1711)</x:f>
        <x:v>851080.5</x:v>
      </x:c>
      <x:c r="E1711" s="25" t="n">
        <x:f>B1711/D1711</x:f>
        <x:v>1</x:v>
      </x:c>
      <x:c r="F1711" s="25" t="n">
        <x:f>C1711/D1711</x:f>
        <x:v>0</x:v>
      </x:c>
      <x:c r="G1711" s="22" t="n">
        <x:v>851080.5</x:v>
      </x:c>
      <x:c r="H1711" s="22" t="n">
        <x:v>789148.6875</x:v>
      </x:c>
      <x:c r="I1711" s="22" t="n">
        <x:f>SUM(G1711:H1711)</x:f>
        <x:v>1640229.1875</x:v>
      </x:c>
      <x:c r="J1711" s="22" t="n">
        <x:v>790533</x:v>
      </x:c>
      <x:c r="K1711" s="22" t="n">
        <x:v>60547.5</x:v>
      </x:c>
      <x:c r="L1711" s="22" t="n">
        <x:f>SUM(J1711:K1711)</x:f>
        <x:v>851080.5</x:v>
      </x:c>
      <x:c r="M1711" s="23" t="n">
        <x:f>D1711-L1711</x:f>
        <x:v>0</x:v>
      </x:c>
      <x:c r="N1711" s="22" t="n">
        <x:v>851080.5</x:v>
      </x:c>
      <x:c r="O1711" s="22" t="n">
        <x:v>0</x:v>
      </x:c>
      <x:c r="P1711" s="14" t="n">
        <x:f>N1711/SUM(N1711:O1711)</x:f>
        <x:v>1</x:v>
      </x:c>
      <x:c r="Q1711" s="22" t="n">
        <x:v>851080.5</x:v>
      </x:c>
      <x:c r="R1711" s="22" t="n">
        <x:v>789666.1875</x:v>
      </x:c>
      <x:c r="S1711" s="2" t="n">
        <x:v>1</x:v>
      </x:c>
      <x:c r="T1711" s="2" t="n">
        <x:v>2</x:v>
      </x:c>
      <x:c r="U1711" s="2" t="n">
        <x:v>1</x:v>
      </x:c>
      <x:c r="V1711" s="2" t="n">
        <x:v>0</x:v>
      </x:c>
      <x:c r="W1711" s="2" t="n">
        <x:v>2</x:v>
      </x:c>
      <x:c r="X1711" s="2" t="n">
        <x:v>2</x:v>
      </x:c>
      <x:c r="Y1711" s="2" t="n">
        <x:v>2</x:v>
      </x:c>
      <x:c r="Z1711" s="22" t="n">
        <x:v>368046</x:v>
      </x:c>
      <x:c r="AA1711" s="22" t="n">
        <x:v>422487</x:v>
      </x:c>
      <x:c r="AB1711" s="22" t="n">
        <x:v>54441</x:v>
      </x:c>
      <x:c r="AC1711" s="22" t="n">
        <x:v>60547.5</x:v>
      </x:c>
      <x:c r="AD1711" s="22" t="n">
        <x:v>0</x:v>
      </x:c>
      <x:c r="AE1711" s="2" t="n">
        <x:v>0</x:v>
      </x:c>
      <x:c r="AF1711" s="2" t="n">
        <x:v>0</x:v>
      </x:c>
    </x:row>
    <x:row r="1712" ht="23" customHeight="1">
      <x:c r="A1712" s="2" t="n">
        <x:v>1706</x:v>
      </x:c>
      <x:c r="B1712" s="24" t="n">
        <x:v>760308.84375</x:v>
      </x:c>
      <x:c r="C1712" s="24" t="n">
        <x:v>205760.15625</x:v>
      </x:c>
      <x:c r="D1712" s="24" t="n">
        <x:f>SUM(B1712:C1712)</x:f>
        <x:v>966069</x:v>
      </x:c>
      <x:c r="E1712" s="25" t="n">
        <x:f>B1712/D1712</x:f>
        <x:v>0.7870129812156275</x:v>
      </x:c>
      <x:c r="F1712" s="25" t="n">
        <x:f>C1712/D1712</x:f>
        <x:v>0.21298701878437254</x:v>
      </x:c>
      <x:c r="G1712" s="22" t="n">
        <x:v>1251036.84375</x:v>
      </x:c>
      <x:c r="H1712" s="22" t="n">
        <x:v>572068.21875</x:v>
      </x:c>
      <x:c r="I1712" s="22" t="n">
        <x:f>SUM(G1712:H1712)</x:f>
        <x:v>1823105.0625</x:v>
      </x:c>
      <x:c r="J1712" s="22" t="n">
        <x:v>844974</x:v>
      </x:c>
      <x:c r="K1712" s="22" t="n">
        <x:v>121095</x:v>
      </x:c>
      <x:c r="L1712" s="22" t="n">
        <x:f>SUM(J1712:K1712)</x:f>
        <x:v>966069</x:v>
      </x:c>
      <x:c r="M1712" s="23" t="n">
        <x:f>D1712-L1712</x:f>
        <x:v>0</x:v>
      </x:c>
      <x:c r="N1712" s="22" t="n">
        <x:v>759403.21875</x:v>
      </x:c>
      <x:c r="O1712" s="22" t="n">
        <x:v>206665.78125</x:v>
      </x:c>
      <x:c r="P1712" s="14" t="n">
        <x:f>N1712/SUM(N1712:O1712)</x:f>
        <x:v>0.7860755481751304</x:v>
      </x:c>
      <x:c r="Q1712" s="22" t="n">
        <x:v>1250131.21875</x:v>
      </x:c>
      <x:c r="R1712" s="22" t="n">
        <x:v>573750.09375</x:v>
      </x:c>
      <x:c r="S1712" s="2" t="n">
        <x:v>2</x:v>
      </x:c>
      <x:c r="T1712" s="2" t="n">
        <x:v>2</x:v>
      </x:c>
      <x:c r="U1712" s="2" t="n">
        <x:v>1</x:v>
      </x:c>
      <x:c r="V1712" s="2" t="n">
        <x:v>1</x:v>
      </x:c>
      <x:c r="W1712" s="2" t="n">
        <x:v>3</x:v>
      </x:c>
      <x:c r="X1712" s="2" t="n">
        <x:v>3</x:v>
      </x:c>
      <x:c r="Y1712" s="2" t="n">
        <x:v>3</x:v>
      </x:c>
      <x:c r="Z1712" s="22" t="n">
        <x:v>422487</x:v>
      </x:c>
      <x:c r="AA1712" s="22" t="n">
        <x:v>422487</x:v>
      </x:c>
      <x:c r="AB1712" s="22" t="n">
        <x:v>108882</x:v>
      </x:c>
      <x:c r="AC1712" s="22" t="n">
        <x:v>60547.5</x:v>
      </x:c>
      <x:c r="AD1712" s="22" t="n">
        <x:v>60547.5</x:v>
      </x:c>
      <x:c r="AE1712" s="2" t="n">
        <x:v>0</x:v>
      </x:c>
      <x:c r="AF1712" s="2" t="n">
        <x:v>1</x:v>
      </x:c>
    </x:row>
    <x:row r="1713" ht="23" customHeight="1">
      <x:c r="A1713" s="2" t="n">
        <x:v>1707</x:v>
      </x:c>
      <x:c r="B1713" s="24" t="n">
        <x:v>744956.34375</x:v>
      </x:c>
      <x:c r="C1713" s="24" t="n">
        <x:v>336101.15625</x:v>
      </x:c>
      <x:c r="D1713" s="24" t="n">
        <x:f>SUM(B1713:C1713)</x:f>
        <x:v>1081057.5</x:v>
      </x:c>
      <x:c r="E1713" s="25" t="n">
        <x:f>B1713/D1713</x:f>
        <x:v>0.6890996489548429</x:v>
      </x:c>
      <x:c r="F1713" s="25" t="n">
        <x:f>C1713/D1713</x:f>
        <x:v>0.3109003510451572</x:v>
      </x:c>
      <x:c r="G1713" s="22" t="n">
        <x:v>1296645.3046875</x:v>
      </x:c>
      <x:c r="H1713" s="22" t="n">
        <x:v>887930.8125</x:v>
      </x:c>
      <x:c r="I1713" s="22" t="n">
        <x:f>SUM(G1713:H1713)</x:f>
        <x:v>2184576.1171875</x:v>
      </x:c>
      <x:c r="J1713" s="22" t="n">
        <x:v>899415</x:v>
      </x:c>
      <x:c r="K1713" s="22" t="n">
        <x:v>181642.5</x:v>
      </x:c>
      <x:c r="L1713" s="22" t="n">
        <x:f>SUM(J1713:K1713)</x:f>
        <x:v>1081057.5</x:v>
      </x:c>
      <x:c r="M1713" s="23" t="n">
        <x:f>D1713-L1713</x:f>
        <x:v>0</x:v>
      </x:c>
      <x:c r="N1713" s="22" t="n">
        <x:v>744050.71875</x:v>
      </x:c>
      <x:c r="O1713" s="22" t="n">
        <x:v>337006.78125</x:v>
      </x:c>
      <x:c r="P1713" s="14" t="n">
        <x:f>N1713/SUM(N1713:O1713)</x:f>
        <x:v>0.6882619275570449</x:v>
      </x:c>
      <x:c r="Q1713" s="22" t="n">
        <x:v>1294478.2734375</x:v>
      </x:c>
      <x:c r="R1713" s="22" t="n">
        <x:v>888448.3125</x:v>
      </x:c>
      <x:c r="S1713" s="2" t="n">
        <x:v>2</x:v>
      </x:c>
      <x:c r="T1713" s="2" t="n">
        <x:v>3</x:v>
      </x:c>
      <x:c r="U1713" s="2" t="n">
        <x:v>2</x:v>
      </x:c>
      <x:c r="V1713" s="2" t="n">
        <x:v>2</x:v>
      </x:c>
      <x:c r="W1713" s="2" t="n">
        <x:v>4</x:v>
      </x:c>
      <x:c r="X1713" s="2" t="n">
        <x:v>4</x:v>
      </x:c>
      <x:c r="Y1713" s="2" t="n">
        <x:v>4</x:v>
      </x:c>
      <x:c r="Z1713" s="22" t="n">
        <x:v>422487</x:v>
      </x:c>
      <x:c r="AA1713" s="22" t="n">
        <x:v>476928</x:v>
      </x:c>
      <x:c r="AB1713" s="22" t="n">
        <x:v>163323</x:v>
      </x:c>
      <x:c r="AC1713" s="22" t="n">
        <x:v>121095</x:v>
      </x:c>
      <x:c r="AD1713" s="22" t="n">
        <x:v>60547.5</x:v>
      </x:c>
      <x:c r="AE1713" s="2" t="n">
        <x:v>1</x:v>
      </x:c>
      <x:c r="AF1713" s="2" t="n">
        <x:v>0</x:v>
      </x:c>
    </x:row>
    <x:row r="1714" ht="23" customHeight="1">
      <x:c r="A1714" s="2" t="n">
        <x:v>1708</x:v>
      </x:c>
      <x:c r="B1714" s="24" t="n">
        <x:v>478530.8125</x:v>
      </x:c>
      <x:c r="C1714" s="24" t="n">
        <x:v>602526.6874999999</x:v>
      </x:c>
      <x:c r="D1714" s="24" t="n">
        <x:f>SUM(B1714:C1714)</x:f>
        <x:v>1081057.5</x:v>
      </x:c>
      <x:c r="E1714" s="25" t="n">
        <x:f>B1714/D1714</x:f>
        <x:v>0.4426506568799532</x:v>
      </x:c>
      <x:c r="F1714" s="25" t="n">
        <x:f>C1714/D1714</x:f>
        <x:v>0.5573493431200467</x:v>
      </x:c>
      <x:c r="G1714" s="22" t="n">
        <x:v>862231.1875</x:v>
      </x:c>
      <x:c r="H1714" s="22" t="n">
        <x:v>1283136.9375000002</x:v>
      </x:c>
      <x:c r="I1714" s="22" t="n">
        <x:f>SUM(G1714:H1714)</x:f>
        <x:v>2145368.125</x:v>
      </x:c>
      <x:c r="J1714" s="22" t="n">
        <x:v>899415</x:v>
      </x:c>
      <x:c r="K1714" s="22" t="n">
        <x:v>181642.5</x:v>
      </x:c>
      <x:c r="L1714" s="22" t="n">
        <x:f>SUM(J1714:K1714)</x:f>
        <x:v>1081057.5</x:v>
      </x:c>
      <x:c r="M1714" s="23" t="n">
        <x:f>D1714-L1714</x:f>
        <x:v>0</x:v>
      </x:c>
      <x:c r="N1714" s="22" t="n">
        <x:v>478272.0625</x:v>
      </x:c>
      <x:c r="O1714" s="22" t="n">
        <x:v>602785.4374999999</x:v>
      </x:c>
      <x:c r="P1714" s="14" t="n">
        <x:f>N1714/SUM(N1714:O1714)</x:f>
        <x:v>0.4424113079091538</x:v>
      </x:c>
      <x:c r="Q1714" s="22" t="n">
        <x:v>861454.9375</x:v>
      </x:c>
      <x:c r="R1714" s="22" t="n">
        <x:v>1284171.9375000002</x:v>
      </x:c>
      <x:c r="S1714" s="2" t="n">
        <x:v>2</x:v>
      </x:c>
      <x:c r="T1714" s="2" t="n">
        <x:v>3</x:v>
      </x:c>
      <x:c r="U1714" s="2" t="n">
        <x:v>2</x:v>
      </x:c>
      <x:c r="V1714" s="2" t="n">
        <x:v>6</x:v>
      </x:c>
      <x:c r="W1714" s="2" t="n">
        <x:v>4</x:v>
      </x:c>
      <x:c r="X1714" s="2" t="n">
        <x:v>4</x:v>
      </x:c>
      <x:c r="Y1714" s="2" t="n">
        <x:v>4</x:v>
      </x:c>
      <x:c r="Z1714" s="22" t="n">
        <x:v>422487</x:v>
      </x:c>
      <x:c r="AA1714" s="22" t="n">
        <x:v>476928</x:v>
      </x:c>
      <x:c r="AB1714" s="22" t="n">
        <x:v>163323</x:v>
      </x:c>
      <x:c r="AC1714" s="22" t="n">
        <x:v>121095</x:v>
      </x:c>
      <x:c r="AD1714" s="22" t="n">
        <x:v>60547.5</x:v>
      </x:c>
      <x:c r="AE1714" s="2" t="n">
        <x:v>2</x:v>
      </x:c>
      <x:c r="AF1714" s="2" t="n">
        <x:v>0</x:v>
      </x:c>
    </x:row>
    <x:row r="1715" ht="23" customHeight="1">
      <x:c r="A1715" s="2" t="n">
        <x:v>1709</x:v>
      </x:c>
      <x:c r="B1715" s="24" t="n">
        <x:v>473498.125</x:v>
      </x:c>
      <x:c r="C1715" s="24" t="n">
        <x:v>492570.875</x:v>
      </x:c>
      <x:c r="D1715" s="24" t="n">
        <x:f>SUM(B1715:C1715)</x:f>
        <x:v>966069</x:v>
      </x:c>
      <x:c r="E1715" s="25" t="n">
        <x:f>B1715/D1715</x:f>
        <x:v>0.49012868128467013</x:v>
      </x:c>
      <x:c r="F1715" s="25" t="n">
        <x:f>C1715/D1715</x:f>
        <x:v>0.5098713187153299</x:v>
      </x:c>
      <x:c r="G1715" s="22" t="n">
        <x:v>964226.125</x:v>
      </x:c>
      <x:c r="H1715" s="22" t="n">
        <x:v>972024.5624999999</x:v>
      </x:c>
      <x:c r="I1715" s="22" t="n">
        <x:f>SUM(G1715:H1715)</x:f>
        <x:v>1936250.6875</x:v>
      </x:c>
      <x:c r="J1715" s="22" t="n">
        <x:v>844974</x:v>
      </x:c>
      <x:c r="K1715" s="22" t="n">
        <x:v>121095</x:v>
      </x:c>
      <x:c r="L1715" s="22" t="n">
        <x:f>SUM(J1715:K1715)</x:f>
        <x:v>966069</x:v>
      </x:c>
      <x:c r="M1715" s="23" t="n">
        <x:f>D1715-L1715</x:f>
        <x:v>0</x:v>
      </x:c>
      <x:c r="N1715" s="22" t="n">
        <x:v>473929.375</x:v>
      </x:c>
      <x:c r="O1715" s="22" t="n">
        <x:v>492139.625</x:v>
      </x:c>
      <x:c r="P1715" s="14" t="n">
        <x:f>N1715/SUM(N1715:O1715)</x:f>
        <x:v>0.49057507797062117</x:v>
      </x:c>
      <x:c r="Q1715" s="22" t="n">
        <x:v>964657.375</x:v>
      </x:c>
      <x:c r="R1715" s="22" t="n">
        <x:v>972800.8124999999</x:v>
      </x:c>
      <x:c r="S1715" s="2" t="n">
        <x:v>2</x:v>
      </x:c>
      <x:c r="T1715" s="2" t="n">
        <x:v>2</x:v>
      </x:c>
      <x:c r="U1715" s="2" t="n">
        <x:v>1</x:v>
      </x:c>
      <x:c r="V1715" s="2" t="n">
        <x:v>3</x:v>
      </x:c>
      <x:c r="W1715" s="2" t="n">
        <x:v>3</x:v>
      </x:c>
      <x:c r="X1715" s="2" t="n">
        <x:v>3</x:v>
      </x:c>
      <x:c r="Y1715" s="2" t="n">
        <x:v>3</x:v>
      </x:c>
      <x:c r="Z1715" s="22" t="n">
        <x:v>422487</x:v>
      </x:c>
      <x:c r="AA1715" s="22" t="n">
        <x:v>422487</x:v>
      </x:c>
      <x:c r="AB1715" s="22" t="n">
        <x:v>108882</x:v>
      </x:c>
      <x:c r="AC1715" s="22" t="n">
        <x:v>60547.5</x:v>
      </x:c>
      <x:c r="AD1715" s="22" t="n">
        <x:v>60547.5</x:v>
      </x:c>
      <x:c r="AE1715" s="2" t="n">
        <x:v>1</x:v>
      </x:c>
      <x:c r="AF1715" s="2" t="n">
        <x:v>0</x:v>
      </x:c>
    </x:row>
    <x:row r="1716" ht="23" customHeight="1">
      <x:c r="A1716" s="2" t="n">
        <x:v>1710</x:v>
      </x:c>
      <x:c r="B1716" s="24" t="n">
        <x:v>680864.4</x:v>
      </x:c>
      <x:c r="C1716" s="24" t="n">
        <x:v>170216.1</x:v>
      </x:c>
      <x:c r="D1716" s="24" t="n">
        <x:f>SUM(B1716:C1716)</x:f>
        <x:v>851080.5</x:v>
      </x:c>
      <x:c r="E1716" s="25" t="n">
        <x:f>B1716/D1716</x:f>
        <x:v>0.8</x:v>
      </x:c>
      <x:c r="F1716" s="25" t="n">
        <x:f>C1716/D1716</x:f>
        <x:v>0.2</x:v>
      </x:c>
      <x:c r="G1716" s="22" t="n">
        <x:v>1416956.4</x:v>
      </x:c>
      <x:c r="H1716" s="22" t="n">
        <x:v>314520.97500000003</x:v>
      </x:c>
      <x:c r="I1716" s="22" t="n">
        <x:f>SUM(G1716:H1716)</x:f>
        <x:v>1731477.375</x:v>
      </x:c>
      <x:c r="J1716" s="22" t="n">
        <x:v>790533</x:v>
      </x:c>
      <x:c r="K1716" s="22" t="n">
        <x:v>60547.5</x:v>
      </x:c>
      <x:c r="L1716" s="22" t="n">
        <x:f>SUM(J1716:K1716)</x:f>
        <x:v>851080.5</x:v>
      </x:c>
      <x:c r="M1716" s="23" t="n">
        <x:f>D1716-L1716</x:f>
        <x:v>0</x:v>
      </x:c>
      <x:c r="N1716" s="22" t="n">
        <x:v>680864.4</x:v>
      </x:c>
      <x:c r="O1716" s="22" t="n">
        <x:v>170216.1</x:v>
      </x:c>
      <x:c r="P1716" s="14" t="n">
        <x:f>N1716/SUM(N1716:O1716)</x:f>
        <x:v>0.8</x:v>
      </x:c>
      <x:c r="Q1716" s="22" t="n">
        <x:v>1416956.4</x:v>
      </x:c>
      <x:c r="R1716" s="22" t="n">
        <x:v>315038.47500000003</x:v>
      </x:c>
      <x:c r="S1716" s="2" t="n">
        <x:v>2</x:v>
      </x:c>
      <x:c r="T1716" s="2" t="n">
        <x:v>1</x:v>
      </x:c>
      <x:c r="U1716" s="2" t="n">
        <x:v>2</x:v>
      </x:c>
      <x:c r="V1716" s="2" t="n">
        <x:v>1</x:v>
      </x:c>
      <x:c r="W1716" s="2" t="n">
        <x:v>2</x:v>
      </x:c>
      <x:c r="X1716" s="2" t="n">
        <x:v>2</x:v>
      </x:c>
      <x:c r="Y1716" s="2" t="n">
        <x:v>2</x:v>
      </x:c>
      <x:c r="Z1716" s="22" t="n">
        <x:v>422487</x:v>
      </x:c>
      <x:c r="AA1716" s="22" t="n">
        <x:v>368046</x:v>
      </x:c>
      <x:c r="AB1716" s="22" t="n">
        <x:v>54441</x:v>
      </x:c>
      <x:c r="AC1716" s="22" t="n">
        <x:v>0</x:v>
      </x:c>
      <x:c r="AD1716" s="22" t="n">
        <x:v>60547.5</x:v>
      </x:c>
      <x:c r="AE1716" s="2" t="n">
        <x:v>0</x:v>
      </x:c>
      <x:c r="AF1716" s="2" t="n">
        <x:v>0</x:v>
      </x:c>
    </x:row>
    <x:row r="1717" ht="23" customHeight="1">
      <x:c r="A1717" s="2" t="n">
        <x:v>1711</x:v>
      </x:c>
      <x:c r="B1717" s="24" t="n">
        <x:v>787895.0437500001</x:v>
      </x:c>
      <x:c r="C1717" s="24" t="n">
        <x:v>293162.45625000005</x:v>
      </x:c>
      <x:c r="D1717" s="24" t="n">
        <x:f>SUM(B1717:C1717)</x:f>
        <x:v>1081057.5</x:v>
      </x:c>
      <x:c r="E1717" s="25" t="n">
        <x:f>B1717/D1717</x:f>
        <x:v>0.7288188128291049</x:v>
      </x:c>
      <x:c r="F1717" s="25" t="n">
        <x:f>C1717/D1717</x:f>
        <x:v>0.27118118717089523</x:v>
      </x:c>
      <x:c r="G1717" s="22" t="n">
        <x:v>1376768.6437500003</x:v>
      </x:c>
      <x:c r="H1717" s="22" t="n">
        <x:v>580139.4937499999</x:v>
      </x:c>
      <x:c r="I1717" s="22" t="n">
        <x:f>SUM(G1717:H1717)</x:f>
        <x:v>1956908.1375000002</x:v>
      </x:c>
      <x:c r="J1717" s="22" t="n">
        <x:v>899415</x:v>
      </x:c>
      <x:c r="K1717" s="22" t="n">
        <x:v>181642.5</x:v>
      </x:c>
      <x:c r="L1717" s="22" t="n">
        <x:f>SUM(J1717:K1717)</x:f>
        <x:v>1081057.5</x:v>
      </x:c>
      <x:c r="M1717" s="23" t="n">
        <x:f>D1717-L1717</x:f>
        <x:v>0</x:v>
      </x:c>
      <x:c r="N1717" s="22" t="n">
        <x:v>786989.4187500001</x:v>
      </x:c>
      <x:c r="O1717" s="22" t="n">
        <x:v>294068.08125000005</x:v>
      </x:c>
      <x:c r="P1717" s="14" t="n">
        <x:f>N1717/SUM(N1717:O1717)</x:f>
        <x:v>0.727981091431307</x:v>
      </x:c>
      <x:c r="Q1717" s="22" t="n">
        <x:v>1375863.0187500003</x:v>
      </x:c>
      <x:c r="R1717" s="22" t="n">
        <x:v>582080.1187499999</x:v>
      </x:c>
      <x:c r="S1717" s="2" t="n">
        <x:v>3</x:v>
      </x:c>
      <x:c r="T1717" s="2" t="n">
        <x:v>2</x:v>
      </x:c>
      <x:c r="U1717" s="2" t="n">
        <x:v>2</x:v>
      </x:c>
      <x:c r="V1717" s="2" t="n">
        <x:v>2</x:v>
      </x:c>
      <x:c r="W1717" s="2" t="n">
        <x:v>4</x:v>
      </x:c>
      <x:c r="X1717" s="2" t="n">
        <x:v>4</x:v>
      </x:c>
      <x:c r="Y1717" s="2" t="n">
        <x:v>4</x:v>
      </x:c>
      <x:c r="Z1717" s="22" t="n">
        <x:v>476928</x:v>
      </x:c>
      <x:c r="AA1717" s="22" t="n">
        <x:v>422487</x:v>
      </x:c>
      <x:c r="AB1717" s="22" t="n">
        <x:v>163323</x:v>
      </x:c>
      <x:c r="AC1717" s="22" t="n">
        <x:v>60547.5</x:v>
      </x:c>
      <x:c r="AD1717" s="22" t="n">
        <x:v>121095</x:v>
      </x:c>
      <x:c r="AE1717" s="2" t="n">
        <x:v>0</x:v>
      </x:c>
      <x:c r="AF1717" s="2" t="n">
        <x:v>1</x:v>
      </x:c>
    </x:row>
    <x:row r="1718" ht="23" customHeight="1">
      <x:c r="A1718" s="2" t="n">
        <x:v>1712</x:v>
      </x:c>
      <x:c r="B1718" s="24" t="n">
        <x:v>567387</x:v>
      </x:c>
      <x:c r="C1718" s="24" t="n">
        <x:v>283693.5</x:v>
      </x:c>
      <x:c r="D1718" s="24" t="n">
        <x:f>SUM(B1718:C1718)</x:f>
        <x:v>851080.5</x:v>
      </x:c>
      <x:c r="E1718" s="25" t="n">
        <x:f>B1718/D1718</x:f>
        <x:v>0.6666666666666666</x:v>
      </x:c>
      <x:c r="F1718" s="25" t="n">
        <x:f>C1718/D1718</x:f>
        <x:v>0.3333333333333333</x:v>
      </x:c>
      <x:c r="G1718" s="22" t="n">
        <x:v>1396008</x:v>
      </x:c>
      <x:c r="H1718" s="22" t="n">
        <x:v>382251.375</x:v>
      </x:c>
      <x:c r="I1718" s="22" t="n">
        <x:f>SUM(G1718:H1718)</x:f>
        <x:v>1778259.375</x:v>
      </x:c>
      <x:c r="J1718" s="22" t="n">
        <x:v>790533</x:v>
      </x:c>
      <x:c r="K1718" s="22" t="n">
        <x:v>60547.5</x:v>
      </x:c>
      <x:c r="L1718" s="22" t="n">
        <x:f>SUM(J1718:K1718)</x:f>
        <x:v>851080.5</x:v>
      </x:c>
      <x:c r="M1718" s="23" t="n">
        <x:f>D1718-L1718</x:f>
        <x:v>0</x:v>
      </x:c>
      <x:c r="N1718" s="22" t="n">
        <x:v>567387</x:v>
      </x:c>
      <x:c r="O1718" s="22" t="n">
        <x:v>283693.5</x:v>
      </x:c>
      <x:c r="P1718" s="14" t="n">
        <x:f>N1718/SUM(N1718:O1718)</x:f>
        <x:v>0.6666666666666666</x:v>
      </x:c>
      <x:c r="Q1718" s="22" t="n">
        <x:v>1395490.5</x:v>
      </x:c>
      <x:c r="R1718" s="22" t="n">
        <x:v>382510.125</x:v>
      </x:c>
      <x:c r="S1718" s="2" t="n">
        <x:v>2</x:v>
      </x:c>
      <x:c r="T1718" s="2" t="n">
        <x:v>1</x:v>
      </x:c>
      <x:c r="U1718" s="2" t="n">
        <x:v>1</x:v>
      </x:c>
      <x:c r="V1718" s="2" t="n">
        <x:v>1</x:v>
      </x:c>
      <x:c r="W1718" s="2" t="n">
        <x:v>2</x:v>
      </x:c>
      <x:c r="X1718" s="2" t="n">
        <x:v>2</x:v>
      </x:c>
      <x:c r="Y1718" s="2" t="n">
        <x:v>2</x:v>
      </x:c>
      <x:c r="Z1718" s="22" t="n">
        <x:v>422487</x:v>
      </x:c>
      <x:c r="AA1718" s="22" t="n">
        <x:v>368046</x:v>
      </x:c>
      <x:c r="AB1718" s="22" t="n">
        <x:v>54441</x:v>
      </x:c>
      <x:c r="AC1718" s="22" t="n">
        <x:v>0</x:v>
      </x:c>
      <x:c r="AD1718" s="22" t="n">
        <x:v>60547.5</x:v>
      </x:c>
      <x:c r="AE1718" s="2" t="n">
        <x:v>0</x:v>
      </x:c>
      <x:c r="AF1718" s="2" t="n">
        <x:v>0</x:v>
      </x:c>
    </x:row>
    <x:row r="1719" ht="23" customHeight="1">
      <x:c r="A1719" s="2" t="n">
        <x:v>1713</x:v>
      </x:c>
      <x:c r="B1719" s="24" t="n">
        <x:v>470925</x:v>
      </x:c>
      <x:c r="C1719" s="24" t="n">
        <x:v>610132.5</x:v>
      </x:c>
      <x:c r="D1719" s="24" t="n">
        <x:f>SUM(B1719:C1719)</x:f>
        <x:v>1081057.5</x:v>
      </x:c>
      <x:c r="E1719" s="25" t="n">
        <x:f>B1719/D1719</x:f>
        <x:v>0.4356151268549545</x:v>
      </x:c>
      <x:c r="F1719" s="25" t="n">
        <x:f>C1719/D1719</x:f>
        <x:v>0.5643848731450455</x:v>
      </x:c>
      <x:c r="G1719" s="22" t="n">
        <x:v>1035025.875</x:v>
      </x:c>
      <x:c r="H1719" s="22" t="n">
        <x:v>1023925.5</x:v>
      </x:c>
      <x:c r="I1719" s="22" t="n">
        <x:f>SUM(G1719:H1719)</x:f>
        <x:v>2058951.375</x:v>
      </x:c>
      <x:c r="J1719" s="22" t="n">
        <x:v>899415</x:v>
      </x:c>
      <x:c r="K1719" s="22" t="n">
        <x:v>181642.5</x:v>
      </x:c>
      <x:c r="L1719" s="22" t="n">
        <x:f>SUM(J1719:K1719)</x:f>
        <x:v>1081057.5</x:v>
      </x:c>
      <x:c r="M1719" s="23" t="n">
        <x:f>D1719-L1719</x:f>
        <x:v>0</x:v>
      </x:c>
      <x:c r="N1719" s="22" t="n">
        <x:v>470666.25</x:v>
      </x:c>
      <x:c r="O1719" s="22" t="n">
        <x:v>610391.25</x:v>
      </x:c>
      <x:c r="P1719" s="14" t="n">
        <x:f>N1719/SUM(N1719:O1719)</x:f>
        <x:v>0.4353757778841551</x:v>
      </x:c>
      <x:c r="Q1719" s="22" t="n">
        <x:v>1032697.125</x:v>
      </x:c>
      <x:c r="R1719" s="22" t="n">
        <x:v>1024443</x:v>
      </x:c>
      <x:c r="S1719" s="2" t="n">
        <x:v>2</x:v>
      </x:c>
      <x:c r="T1719" s="2" t="n">
        <x:v>3</x:v>
      </x:c>
      <x:c r="U1719" s="2" t="n">
        <x:v>2</x:v>
      </x:c>
      <x:c r="V1719" s="2" t="n">
        <x:v>4</x:v>
      </x:c>
      <x:c r="W1719" s="2" t="n">
        <x:v>4</x:v>
      </x:c>
      <x:c r="X1719" s="2" t="n">
        <x:v>4</x:v>
      </x:c>
      <x:c r="Y1719" s="2" t="n">
        <x:v>4</x:v>
      </x:c>
      <x:c r="Z1719" s="22" t="n">
        <x:v>422487</x:v>
      </x:c>
      <x:c r="AA1719" s="22" t="n">
        <x:v>476928</x:v>
      </x:c>
      <x:c r="AB1719" s="22" t="n">
        <x:v>163323</x:v>
      </x:c>
      <x:c r="AC1719" s="22" t="n">
        <x:v>121095</x:v>
      </x:c>
      <x:c r="AD1719" s="22" t="n">
        <x:v>60547.5</x:v>
      </x:c>
      <x:c r="AE1719" s="2" t="n">
        <x:v>1</x:v>
      </x:c>
      <x:c r="AF1719" s="2" t="n">
        <x:v>0</x:v>
      </x:c>
    </x:row>
    <x:row r="1720" ht="23" customHeight="1">
      <x:c r="A1720" s="2" t="n">
        <x:v>1714</x:v>
      </x:c>
      <x:c r="B1720" s="24" t="n">
        <x:v>724551.75</x:v>
      </x:c>
      <x:c r="C1720" s="24" t="n">
        <x:v>241517.25</x:v>
      </x:c>
      <x:c r="D1720" s="24" t="n">
        <x:f>SUM(B1720:C1720)</x:f>
        <x:v>966069</x:v>
      </x:c>
      <x:c r="E1720" s="25" t="n">
        <x:f>B1720/D1720</x:f>
        <x:v>0.75</x:v>
      </x:c>
      <x:c r="F1720" s="25" t="n">
        <x:f>C1720/D1720</x:f>
        <x:v>0.25</x:v>
      </x:c>
      <x:c r="G1720" s="22" t="n">
        <x:v>1568827.125</x:v>
      </x:c>
      <x:c r="H1720" s="22" t="n">
        <x:v>294069.375</x:v>
      </x:c>
      <x:c r="I1720" s="22" t="n">
        <x:f>SUM(G1720:H1720)</x:f>
        <x:v>1862896.5</x:v>
      </x:c>
      <x:c r="J1720" s="22" t="n">
        <x:v>844974</x:v>
      </x:c>
      <x:c r="K1720" s="22" t="n">
        <x:v>121095</x:v>
      </x:c>
      <x:c r="L1720" s="22" t="n">
        <x:f>SUM(J1720:K1720)</x:f>
        <x:v>966069</x:v>
      </x:c>
      <x:c r="M1720" s="23" t="n">
        <x:f>D1720-L1720</x:f>
        <x:v>0</x:v>
      </x:c>
      <x:c r="N1720" s="22" t="n">
        <x:v>724551.75</x:v>
      </x:c>
      <x:c r="O1720" s="22" t="n">
        <x:v>241517.25</x:v>
      </x:c>
      <x:c r="P1720" s="14" t="n">
        <x:f>N1720/SUM(N1720:O1720)</x:f>
        <x:v>0.75</x:v>
      </x:c>
      <x:c r="Q1720" s="22" t="n">
        <x:v>1567792.125</x:v>
      </x:c>
      <x:c r="R1720" s="22" t="n">
        <x:v>294328.125</x:v>
      </x:c>
      <x:c r="S1720" s="2" t="n">
        <x:v>3</x:v>
      </x:c>
      <x:c r="T1720" s="2" t="n">
        <x:v>1</x:v>
      </x:c>
      <x:c r="U1720" s="2" t="n">
        <x:v>4</x:v>
      </x:c>
      <x:c r="V1720" s="2" t="n">
        <x:v>2</x:v>
      </x:c>
      <x:c r="W1720" s="2" t="n">
        <x:v>3</x:v>
      </x:c>
      <x:c r="X1720" s="2" t="n">
        <x:v>3</x:v>
      </x:c>
      <x:c r="Y1720" s="2" t="n">
        <x:v>3</x:v>
      </x:c>
      <x:c r="Z1720" s="22" t="n">
        <x:v>476928</x:v>
      </x:c>
      <x:c r="AA1720" s="22" t="n">
        <x:v>368046</x:v>
      </x:c>
      <x:c r="AB1720" s="22" t="n">
        <x:v>108882</x:v>
      </x:c>
      <x:c r="AC1720" s="22" t="n">
        <x:v>0</x:v>
      </x:c>
      <x:c r="AD1720" s="22" t="n">
        <x:v>121095</x:v>
      </x:c>
      <x:c r="AE1720" s="2" t="n">
        <x:v>0</x:v>
      </x:c>
      <x:c r="AF1720" s="2" t="n">
        <x:v>0</x:v>
      </x:c>
    </x:row>
    <x:row r="1721" ht="23" customHeight="1">
      <x:c r="A1721" s="2" t="n">
        <x:v>1715</x:v>
      </x:c>
      <x:c r="B1721" s="24" t="n">
        <x:v>966069</x:v>
      </x:c>
      <x:c r="C1721" s="24" t="n">
        <x:v>0</x:v>
      </x:c>
      <x:c r="D1721" s="24" t="n">
        <x:f>SUM(B1721:C1721)</x:f>
        <x:v>966069</x:v>
      </x:c>
      <x:c r="E1721" s="25" t="n">
        <x:f>B1721/D1721</x:f>
        <x:v>1</x:v>
      </x:c>
      <x:c r="F1721" s="25" t="n">
        <x:f>C1721/D1721</x:f>
        <x:v>0</x:v>
      </x:c>
      <x:c r="G1721" s="22" t="n">
        <x:v>1794690</x:v>
      </x:c>
      <x:c r="H1721" s="22" t="n">
        <x:v>105104.25</x:v>
      </x:c>
      <x:c r="I1721" s="22" t="n">
        <x:f>SUM(G1721:H1721)</x:f>
        <x:v>1899794.25</x:v>
      </x:c>
      <x:c r="J1721" s="22" t="n">
        <x:v>844974</x:v>
      </x:c>
      <x:c r="K1721" s="22" t="n">
        <x:v>121095</x:v>
      </x:c>
      <x:c r="L1721" s="22" t="n">
        <x:f>SUM(J1721:K1721)</x:f>
        <x:v>966069</x:v>
      </x:c>
      <x:c r="M1721" s="23" t="n">
        <x:f>D1721-L1721</x:f>
        <x:v>0</x:v>
      </x:c>
      <x:c r="N1721" s="22" t="n">
        <x:v>966069</x:v>
      </x:c>
      <x:c r="O1721" s="22" t="n">
        <x:v>0</x:v>
      </x:c>
      <x:c r="P1721" s="14" t="n">
        <x:f>N1721/SUM(N1721:O1721)</x:f>
        <x:v>1</x:v>
      </x:c>
      <x:c r="Q1721" s="22" t="n">
        <x:v>1794172.5</x:v>
      </x:c>
      <x:c r="R1721" s="22" t="n">
        <x:v>105621.75</x:v>
      </x:c>
      <x:c r="S1721" s="2" t="n">
        <x:v>3</x:v>
      </x:c>
      <x:c r="T1721" s="2" t="n">
        <x:v>1</x:v>
      </x:c>
      <x:c r="U1721" s="2" t="n">
        <x:v>4</x:v>
      </x:c>
      <x:c r="V1721" s="2" t="n">
        <x:v>0</x:v>
      </x:c>
      <x:c r="W1721" s="2" t="n">
        <x:v>3</x:v>
      </x:c>
      <x:c r="X1721" s="2" t="n">
        <x:v>3</x:v>
      </x:c>
      <x:c r="Y1721" s="2" t="n">
        <x:v>3</x:v>
      </x:c>
      <x:c r="Z1721" s="22" t="n">
        <x:v>476928</x:v>
      </x:c>
      <x:c r="AA1721" s="22" t="n">
        <x:v>368046</x:v>
      </x:c>
      <x:c r="AB1721" s="22" t="n">
        <x:v>108882</x:v>
      </x:c>
      <x:c r="AC1721" s="22" t="n">
        <x:v>0</x:v>
      </x:c>
      <x:c r="AD1721" s="22" t="n">
        <x:v>121095</x:v>
      </x:c>
      <x:c r="AE1721" s="2" t="n">
        <x:v>0</x:v>
      </x:c>
      <x:c r="AF1721" s="2" t="n">
        <x:v>0</x:v>
      </x:c>
    </x:row>
    <x:row r="1722" ht="23" customHeight="1">
      <x:c r="A1722" s="2" t="n">
        <x:v>1716</x:v>
      </x:c>
      <x:c r="B1722" s="24" t="n">
        <x:v>921584.7</x:v>
      </x:c>
      <x:c r="C1722" s="24" t="n">
        <x:v>159472.8</x:v>
      </x:c>
      <x:c r="D1722" s="24" t="n">
        <x:f>SUM(B1722:C1722)</x:f>
        <x:v>1081057.5</x:v>
      </x:c>
      <x:c r="E1722" s="25" t="n">
        <x:f>B1722/D1722</x:f>
        <x:v>0.852484442316898</x:v>
      </x:c>
      <x:c r="F1722" s="25" t="n">
        <x:f>C1722/D1722</x:f>
        <x:v>0.14751555768310196</x:v>
      </x:c>
      <x:c r="G1722" s="22" t="n">
        <x:v>1397814.075</x:v>
      </x:c>
      <x:c r="H1722" s="22" t="n">
        <x:v>542138.175</x:v>
      </x:c>
      <x:c r="I1722" s="22" t="n">
        <x:f>SUM(G1722:H1722)</x:f>
        <x:v>1939952.25</x:v>
      </x:c>
      <x:c r="J1722" s="22" t="n">
        <x:v>899415</x:v>
      </x:c>
      <x:c r="K1722" s="22" t="n">
        <x:v>181642.5</x:v>
      </x:c>
      <x:c r="L1722" s="22" t="n">
        <x:f>SUM(J1722:K1722)</x:f>
        <x:v>1081057.5</x:v>
      </x:c>
      <x:c r="M1722" s="23" t="n">
        <x:f>D1722-L1722</x:f>
        <x:v>0</x:v>
      </x:c>
      <x:c r="N1722" s="22" t="n">
        <x:v>921584.7</x:v>
      </x:c>
      <x:c r="O1722" s="22" t="n">
        <x:v>159472.8</x:v>
      </x:c>
      <x:c r="P1722" s="14" t="n">
        <x:f>N1722/SUM(N1722:O1722)</x:f>
        <x:v>0.852484442316898</x:v>
      </x:c>
      <x:c r="Q1722" s="22" t="n">
        <x:v>1396779.075</x:v>
      </x:c>
      <x:c r="R1722" s="22" t="n">
        <x:v>542655.675</x:v>
      </x:c>
      <x:c r="S1722" s="2" t="n">
        <x:v>2</x:v>
      </x:c>
      <x:c r="T1722" s="2" t="n">
        <x:v>3</x:v>
      </x:c>
      <x:c r="U1722" s="2" t="n">
        <x:v>6</x:v>
      </x:c>
      <x:c r="V1722" s="2" t="n">
        <x:v>2</x:v>
      </x:c>
      <x:c r="W1722" s="2" t="n">
        <x:v>4</x:v>
      </x:c>
      <x:c r="X1722" s="2" t="n">
        <x:v>4</x:v>
      </x:c>
      <x:c r="Y1722" s="2" t="n">
        <x:v>4</x:v>
      </x:c>
      <x:c r="Z1722" s="22" t="n">
        <x:v>422487</x:v>
      </x:c>
      <x:c r="AA1722" s="22" t="n">
        <x:v>476928</x:v>
      </x:c>
      <x:c r="AB1722" s="22" t="n">
        <x:v>163323</x:v>
      </x:c>
      <x:c r="AC1722" s="22" t="n">
        <x:v>121095</x:v>
      </x:c>
      <x:c r="AD1722" s="22" t="n">
        <x:v>60547.5</x:v>
      </x:c>
      <x:c r="AE1722" s="2" t="n">
        <x:v>0</x:v>
      </x:c>
      <x:c r="AF1722" s="2" t="n">
        <x:v>0</x:v>
      </x:c>
    </x:row>
    <x:row r="1723" ht="23" customHeight="1">
      <x:c r="A1723" s="2" t="n">
        <x:v>1717</x:v>
      </x:c>
      <x:c r="B1723" s="24" t="n">
        <x:v>0</x:v>
      </x:c>
      <x:c r="C1723" s="24" t="n">
        <x:v>851080.5</x:v>
      </x:c>
      <x:c r="D1723" s="24" t="n">
        <x:f>SUM(B1723:C1723)</x:f>
        <x:v>851080.5</x:v>
      </x:c>
      <x:c r="E1723" s="25" t="n">
        <x:f>B1723/D1723</x:f>
        <x:v>0</x:v>
      </x:c>
      <x:c r="F1723" s="25" t="n">
        <x:f>C1723/D1723</x:f>
        <x:v>1</x:v>
      </x:c>
      <x:c r="G1723" s="22" t="n">
        <x:v>844275.375</x:v>
      </x:c>
      <x:c r="H1723" s="22" t="n">
        <x:v>851080.5</x:v>
      </x:c>
      <x:c r="I1723" s="22" t="n">
        <x:f>SUM(G1723:H1723)</x:f>
        <x:v>1695355.875</x:v>
      </x:c>
      <x:c r="J1723" s="22" t="n">
        <x:v>790533</x:v>
      </x:c>
      <x:c r="K1723" s="22" t="n">
        <x:v>60547.5</x:v>
      </x:c>
      <x:c r="L1723" s="22" t="n">
        <x:f>SUM(J1723:K1723)</x:f>
        <x:v>851080.5</x:v>
      </x:c>
      <x:c r="M1723" s="23" t="n">
        <x:f>D1723-L1723</x:f>
        <x:v>0</x:v>
      </x:c>
      <x:c r="N1723" s="22" t="n">
        <x:v>0</x:v>
      </x:c>
      <x:c r="O1723" s="22" t="n">
        <x:v>851080.5</x:v>
      </x:c>
      <x:c r="P1723" s="14" t="n">
        <x:f>N1723/SUM(N1723:O1723)</x:f>
        <x:v>0</x:v>
      </x:c>
      <x:c r="Q1723" s="22" t="n">
        <x:v>843240.375</x:v>
      </x:c>
      <x:c r="R1723" s="22" t="n">
        <x:v>851080.5</x:v>
      </x:c>
      <x:c r="S1723" s="2" t="n">
        <x:v>2</x:v>
      </x:c>
      <x:c r="T1723" s="2" t="n">
        <x:v>1</x:v>
      </x:c>
      <x:c r="U1723" s="2" t="n">
        <x:v>0</x:v>
      </x:c>
      <x:c r="V1723" s="2" t="n">
        <x:v>1</x:v>
      </x:c>
      <x:c r="W1723" s="2" t="n">
        <x:v>2</x:v>
      </x:c>
      <x:c r="X1723" s="2" t="n">
        <x:v>2</x:v>
      </x:c>
      <x:c r="Y1723" s="2" t="n">
        <x:v>2</x:v>
      </x:c>
      <x:c r="Z1723" s="22" t="n">
        <x:v>422487</x:v>
      </x:c>
      <x:c r="AA1723" s="22" t="n">
        <x:v>368046</x:v>
      </x:c>
      <x:c r="AB1723" s="22" t="n">
        <x:v>54441</x:v>
      </x:c>
      <x:c r="AC1723" s="22" t="n">
        <x:v>0</x:v>
      </x:c>
      <x:c r="AD1723" s="22" t="n">
        <x:v>60547.5</x:v>
      </x:c>
      <x:c r="AE1723" s="2" t="n">
        <x:v>0</x:v>
      </x:c>
      <x:c r="AF1723" s="2" t="n">
        <x:v>0</x:v>
      </x:c>
    </x:row>
    <x:row r="1724" ht="23" customHeight="1">
      <x:c r="A1724" s="2" t="n">
        <x:v>1718</x:v>
      </x:c>
      <x:c r="B1724" s="24" t="n">
        <x:v>799350.625</x:v>
      </x:c>
      <x:c r="C1724" s="24" t="n">
        <x:v>281706.875</x:v>
      </x:c>
      <x:c r="D1724" s="24" t="n">
        <x:f>SUM(B1724:C1724)</x:f>
        <x:v>1081057.5</x:v>
      </x:c>
      <x:c r="E1724" s="25" t="n">
        <x:f>B1724/D1724</x:f>
        <x:v>0.7394154566246476</x:v>
      </x:c>
      <x:c r="F1724" s="25" t="n">
        <x:f>C1724/D1724</x:f>
        <x:v>0.26058454337535236</x:v>
      </x:c>
      <x:c r="G1724" s="22" t="n">
        <x:v>1330656.375</x:v>
      </x:c>
      <x:c r="H1724" s="22" t="n">
        <x:v>691910.4375</x:v>
      </x:c>
      <x:c r="I1724" s="22" t="n">
        <x:f>SUM(G1724:H1724)</x:f>
        <x:v>2022566.8125</x:v>
      </x:c>
      <x:c r="J1724" s="22" t="n">
        <x:v>899415</x:v>
      </x:c>
      <x:c r="K1724" s="22" t="n">
        <x:v>181642.5</x:v>
      </x:c>
      <x:c r="L1724" s="22" t="n">
        <x:f>SUM(J1724:K1724)</x:f>
        <x:v>1081057.5</x:v>
      </x:c>
      <x:c r="M1724" s="23" t="n">
        <x:f>D1724-L1724</x:f>
        <x:v>0</x:v>
      </x:c>
      <x:c r="N1724" s="22" t="n">
        <x:v>798787.125</x:v>
      </x:c>
      <x:c r="O1724" s="22" t="n">
        <x:v>282270.375</x:v>
      </x:c>
      <x:c r="P1724" s="14" t="n">
        <x:f>N1724/SUM(N1724:O1724)</x:f>
        <x:v>0.7388942077549067</x:v>
      </x:c>
      <x:c r="Q1724" s="22" t="n">
        <x:v>1328655.375</x:v>
      </x:c>
      <x:c r="R1724" s="22" t="n">
        <x:v>692790.1875</x:v>
      </x:c>
      <x:c r="S1724" s="2" t="n">
        <x:v>2</x:v>
      </x:c>
      <x:c r="T1724" s="2" t="n">
        <x:v>3</x:v>
      </x:c>
      <x:c r="U1724" s="2" t="n">
        <x:v>5</x:v>
      </x:c>
      <x:c r="V1724" s="2" t="n">
        <x:v>3</x:v>
      </x:c>
      <x:c r="W1724" s="2" t="n">
        <x:v>4</x:v>
      </x:c>
      <x:c r="X1724" s="2" t="n">
        <x:v>4</x:v>
      </x:c>
      <x:c r="Y1724" s="2" t="n">
        <x:v>4</x:v>
      </x:c>
      <x:c r="Z1724" s="22" t="n">
        <x:v>422487</x:v>
      </x:c>
      <x:c r="AA1724" s="22" t="n">
        <x:v>476928</x:v>
      </x:c>
      <x:c r="AB1724" s="22" t="n">
        <x:v>163323</x:v>
      </x:c>
      <x:c r="AC1724" s="22" t="n">
        <x:v>121095</x:v>
      </x:c>
      <x:c r="AD1724" s="22" t="n">
        <x:v>60547.5</x:v>
      </x:c>
      <x:c r="AE1724" s="2" t="n">
        <x:v>1</x:v>
      </x:c>
      <x:c r="AF1724" s="2" t="n">
        <x:v>0</x:v>
      </x:c>
    </x:row>
    <x:row r="1725" ht="23" customHeight="1">
      <x:c r="A1725" s="2" t="n">
        <x:v>1719</x:v>
      </x:c>
      <x:c r="B1725" s="24" t="n">
        <x:v>720705</x:v>
      </x:c>
      <x:c r="C1725" s="24" t="n">
        <x:v>360352.5</x:v>
      </x:c>
      <x:c r="D1725" s="24" t="n">
        <x:f>SUM(B1725:C1725)</x:f>
        <x:v>1081057.5</x:v>
      </x:c>
      <x:c r="E1725" s="25" t="n">
        <x:f>B1725/D1725</x:f>
        <x:v>0.6666666666666666</x:v>
      </x:c>
      <x:c r="F1725" s="25" t="n">
        <x:f>C1725/D1725</x:f>
        <x:v>0.3333333333333333</x:v>
      </x:c>
      <x:c r="G1725" s="22" t="n">
        <x:v>964171.5</x:v>
      </x:c>
      <x:c r="H1725" s="22" t="n">
        <x:v>1103754.1875</x:v>
      </x:c>
      <x:c r="I1725" s="22" t="n">
        <x:f>SUM(G1725:H1725)</x:f>
        <x:v>2067925.6875</x:v>
      </x:c>
      <x:c r="J1725" s="22" t="n">
        <x:v>899415</x:v>
      </x:c>
      <x:c r="K1725" s="22" t="n">
        <x:v>181642.5</x:v>
      </x:c>
      <x:c r="L1725" s="22" t="n">
        <x:f>SUM(J1725:K1725)</x:f>
        <x:v>1081057.5</x:v>
      </x:c>
      <x:c r="M1725" s="23" t="n">
        <x:f>D1725-L1725</x:f>
        <x:v>0</x:v>
      </x:c>
      <x:c r="N1725" s="22" t="n">
        <x:v>720705</x:v>
      </x:c>
      <x:c r="O1725" s="22" t="n">
        <x:v>360352.5</x:v>
      </x:c>
      <x:c r="P1725" s="14" t="n">
        <x:f>N1725/SUM(N1725:O1725)</x:f>
        <x:v>0.6666666666666666</x:v>
      </x:c>
      <x:c r="Q1725" s="22" t="n">
        <x:v>962619</x:v>
      </x:c>
      <x:c r="R1725" s="22" t="n">
        <x:v>1104012.9375</x:v>
      </x:c>
      <x:c r="S1725" s="2" t="n">
        <x:v>1</x:v>
      </x:c>
      <x:c r="T1725" s="2" t="n">
        <x:v>4</x:v>
      </x:c>
      <x:c r="U1725" s="2" t="n">
        <x:v>2</x:v>
      </x:c>
      <x:c r="V1725" s="2" t="n">
        <x:v>3</x:v>
      </x:c>
      <x:c r="W1725" s="2" t="n">
        <x:v>4</x:v>
      </x:c>
      <x:c r="X1725" s="2" t="n">
        <x:v>4</x:v>
      </x:c>
      <x:c r="Y1725" s="2" t="n">
        <x:v>4</x:v>
      </x:c>
      <x:c r="Z1725" s="22" t="n">
        <x:v>368046</x:v>
      </x:c>
      <x:c r="AA1725" s="22" t="n">
        <x:v>531369</x:v>
      </x:c>
      <x:c r="AB1725" s="22" t="n">
        <x:v>163323</x:v>
      </x:c>
      <x:c r="AC1725" s="22" t="n">
        <x:v>181642.5</x:v>
      </x:c>
      <x:c r="AD1725" s="22" t="n">
        <x:v>0</x:v>
      </x:c>
      <x:c r="AE1725" s="2" t="n">
        <x:v>0</x:v>
      </x:c>
      <x:c r="AF1725" s="2" t="n">
        <x:v>0</x:v>
      </x:c>
    </x:row>
    <x:row r="1726" ht="23" customHeight="1">
      <x:c r="A1726" s="2" t="n">
        <x:v>1720</x:v>
      </x:c>
      <x:c r="B1726" s="24" t="n">
        <x:v>780763.75</x:v>
      </x:c>
      <x:c r="C1726" s="24" t="n">
        <x:v>300293.75</x:v>
      </x:c>
      <x:c r="D1726" s="24" t="n">
        <x:f>SUM(B1726:C1726)</x:f>
        <x:v>1081057.5</x:v>
      </x:c>
      <x:c r="E1726" s="25" t="n">
        <x:f>B1726/D1726</x:f>
        <x:v>0.7222222222222222</x:v>
      </x:c>
      <x:c r="F1726" s="25" t="n">
        <x:f>C1726/D1726</x:f>
        <x:v>0.2777777777777778</x:v>
      </x:c>
      <x:c r="G1726" s="22" t="n">
        <x:v>780763.75</x:v>
      </x:c>
      <x:c r="H1726" s="22" t="n">
        <x:v>1104061.8125</x:v>
      </x:c>
      <x:c r="I1726" s="22" t="n">
        <x:f>SUM(G1726:H1726)</x:f>
        <x:v>1884825.5625</x:v>
      </x:c>
      <x:c r="J1726" s="22" t="n">
        <x:v>899415</x:v>
      </x:c>
      <x:c r="K1726" s="22" t="n">
        <x:v>181642.5</x:v>
      </x:c>
      <x:c r="L1726" s="22" t="n">
        <x:f>SUM(J1726:K1726)</x:f>
        <x:v>1081057.5</x:v>
      </x:c>
      <x:c r="M1726" s="23" t="n">
        <x:f>D1726-L1726</x:f>
        <x:v>0</x:v>
      </x:c>
      <x:c r="N1726" s="22" t="n">
        <x:v>780763.75</x:v>
      </x:c>
      <x:c r="O1726" s="22" t="n">
        <x:v>300293.75</x:v>
      </x:c>
      <x:c r="P1726" s="14" t="n">
        <x:f>N1726/SUM(N1726:O1726)</x:f>
        <x:v>0.7222222222222222</x:v>
      </x:c>
      <x:c r="Q1726" s="22" t="n">
        <x:v>780763.75</x:v>
      </x:c>
      <x:c r="R1726" s="22" t="n">
        <x:v>1105096.8125</x:v>
      </x:c>
      <x:c r="S1726" s="2" t="n">
        <x:v>1</x:v>
      </x:c>
      <x:c r="T1726" s="2" t="n">
        <x:v>4</x:v>
      </x:c>
      <x:c r="U1726" s="2" t="n">
        <x:v>3</x:v>
      </x:c>
      <x:c r="V1726" s="2" t="n">
        <x:v>3</x:v>
      </x:c>
      <x:c r="W1726" s="2" t="n">
        <x:v>4</x:v>
      </x:c>
      <x:c r="X1726" s="2" t="n">
        <x:v>4</x:v>
      </x:c>
      <x:c r="Y1726" s="2" t="n">
        <x:v>4</x:v>
      </x:c>
      <x:c r="Z1726" s="22" t="n">
        <x:v>368046</x:v>
      </x:c>
      <x:c r="AA1726" s="22" t="n">
        <x:v>531369</x:v>
      </x:c>
      <x:c r="AB1726" s="22" t="n">
        <x:v>163323</x:v>
      </x:c>
      <x:c r="AC1726" s="22" t="n">
        <x:v>181642.5</x:v>
      </x:c>
      <x:c r="AD1726" s="22" t="n">
        <x:v>0</x:v>
      </x:c>
      <x:c r="AE1726" s="2" t="n">
        <x:v>0</x:v>
      </x:c>
      <x:c r="AF1726" s="2" t="n">
        <x:v>0</x:v>
      </x:c>
    </x:row>
    <x:row r="1727" ht="23" customHeight="1">
      <x:c r="A1727" s="2" t="n">
        <x:v>1721</x:v>
      </x:c>
      <x:c r="B1727" s="24" t="n">
        <x:v>966069</x:v>
      </x:c>
      <x:c r="C1727" s="24" t="n">
        <x:v>0</x:v>
      </x:c>
      <x:c r="D1727" s="24" t="n">
        <x:f>SUM(B1727:C1727)</x:f>
        <x:v>966069</x:v>
      </x:c>
      <x:c r="E1727" s="25" t="n">
        <x:f>B1727/D1727</x:f>
        <x:v>1</x:v>
      </x:c>
      <x:c r="F1727" s="25" t="n">
        <x:f>C1727/D1727</x:f>
        <x:v>0</x:v>
      </x:c>
      <x:c r="G1727" s="22" t="n">
        <x:v>1624794.75</x:v>
      </x:c>
      <x:c r="H1727" s="22" t="n">
        <x:v>313251.375</x:v>
      </x:c>
      <x:c r="I1727" s="22" t="n">
        <x:f>SUM(G1727:H1727)</x:f>
        <x:v>1938046.125</x:v>
      </x:c>
      <x:c r="J1727" s="22" t="n">
        <x:v>844974</x:v>
      </x:c>
      <x:c r="K1727" s="22" t="n">
        <x:v>121095</x:v>
      </x:c>
      <x:c r="L1727" s="22" t="n">
        <x:f>SUM(J1727:K1727)</x:f>
        <x:v>966069</x:v>
      </x:c>
      <x:c r="M1727" s="23" t="n">
        <x:f>D1727-L1727</x:f>
        <x:v>0</x:v>
      </x:c>
      <x:c r="N1727" s="22" t="n">
        <x:v>966069</x:v>
      </x:c>
      <x:c r="O1727" s="22" t="n">
        <x:v>0</x:v>
      </x:c>
      <x:c r="P1727" s="14" t="n">
        <x:f>N1727/SUM(N1727:O1727)</x:f>
        <x:v>1</x:v>
      </x:c>
      <x:c r="Q1727" s="22" t="n">
        <x:v>1623759.75</x:v>
      </x:c>
      <x:c r="R1727" s="22" t="n">
        <x:v>313510.125</x:v>
      </x:c>
      <x:c r="S1727" s="2" t="n">
        <x:v>2</x:v>
      </x:c>
      <x:c r="T1727" s="2" t="n">
        <x:v>2</x:v>
      </x:c>
      <x:c r="U1727" s="2" t="n">
        <x:v>3</x:v>
      </x:c>
      <x:c r="V1727" s="2" t="n">
        <x:v>0</x:v>
      </x:c>
      <x:c r="W1727" s="2" t="n">
        <x:v>3</x:v>
      </x:c>
      <x:c r="X1727" s="2" t="n">
        <x:v>3</x:v>
      </x:c>
      <x:c r="Y1727" s="2" t="n">
        <x:v>3</x:v>
      </x:c>
      <x:c r="Z1727" s="22" t="n">
        <x:v>422487</x:v>
      </x:c>
      <x:c r="AA1727" s="22" t="n">
        <x:v>422487</x:v>
      </x:c>
      <x:c r="AB1727" s="22" t="n">
        <x:v>108882</x:v>
      </x:c>
      <x:c r="AC1727" s="22" t="n">
        <x:v>60547.5</x:v>
      </x:c>
      <x:c r="AD1727" s="22" t="n">
        <x:v>60547.5</x:v>
      </x:c>
      <x:c r="AE1727" s="2" t="n">
        <x:v>0</x:v>
      </x:c>
      <x:c r="AF1727" s="2" t="n">
        <x:v>0</x:v>
      </x:c>
    </x:row>
    <x:row r="1728" ht="23" customHeight="1">
      <x:c r="A1728" s="2" t="n">
        <x:v>1722</x:v>
      </x:c>
      <x:c r="B1728" s="24" t="n">
        <x:v>0</x:v>
      </x:c>
      <x:c r="C1728" s="24" t="n">
        <x:v>851080.5</x:v>
      </x:c>
      <x:c r="D1728" s="24" t="n">
        <x:f>SUM(B1728:C1728)</x:f>
        <x:v>851080.5</x:v>
      </x:c>
      <x:c r="E1728" s="25" t="n">
        <x:f>B1728/D1728</x:f>
        <x:v>0</x:v>
      </x:c>
      <x:c r="F1728" s="25" t="n">
        <x:f>C1728/D1728</x:f>
        <x:v>1</x:v>
      </x:c>
      <x:c r="G1728" s="22" t="n">
        <x:v>751746.375</x:v>
      </x:c>
      <x:c r="H1728" s="22" t="n">
        <x:v>896827.5</x:v>
      </x:c>
      <x:c r="I1728" s="22" t="n">
        <x:f>SUM(G1728:H1728)</x:f>
        <x:v>1648573.875</x:v>
      </x:c>
      <x:c r="J1728" s="22" t="n">
        <x:v>790533</x:v>
      </x:c>
      <x:c r="K1728" s="22" t="n">
        <x:v>60547.5</x:v>
      </x:c>
      <x:c r="L1728" s="22" t="n">
        <x:f>SUM(J1728:K1728)</x:f>
        <x:v>851080.5</x:v>
      </x:c>
      <x:c r="M1728" s="23" t="n">
        <x:f>D1728-L1728</x:f>
        <x:v>0</x:v>
      </x:c>
      <x:c r="N1728" s="22" t="n">
        <x:v>0</x:v>
      </x:c>
      <x:c r="O1728" s="22" t="n">
        <x:v>851080.5</x:v>
      </x:c>
      <x:c r="P1728" s="14" t="n">
        <x:f>N1728/SUM(N1728:O1728)</x:f>
        <x:v>0</x:v>
      </x:c>
      <x:c r="Q1728" s="22" t="n">
        <x:v>751228.875</x:v>
      </x:c>
      <x:c r="R1728" s="22" t="n">
        <x:v>897086.25</x:v>
      </x:c>
      <x:c r="S1728" s="2" t="n">
        <x:v>2</x:v>
      </x:c>
      <x:c r="T1728" s="2" t="n">
        <x:v>1</x:v>
      </x:c>
      <x:c r="U1728" s="2" t="n">
        <x:v>0</x:v>
      </x:c>
      <x:c r="V1728" s="2" t="n">
        <x:v>1</x:v>
      </x:c>
      <x:c r="W1728" s="2" t="n">
        <x:v>2</x:v>
      </x:c>
      <x:c r="X1728" s="2" t="n">
        <x:v>2</x:v>
      </x:c>
      <x:c r="Y1728" s="2" t="n">
        <x:v>2</x:v>
      </x:c>
      <x:c r="Z1728" s="22" t="n">
        <x:v>422487</x:v>
      </x:c>
      <x:c r="AA1728" s="22" t="n">
        <x:v>368046</x:v>
      </x:c>
      <x:c r="AB1728" s="22" t="n">
        <x:v>54441</x:v>
      </x:c>
      <x:c r="AC1728" s="22" t="n">
        <x:v>0</x:v>
      </x:c>
      <x:c r="AD1728" s="22" t="n">
        <x:v>60547.5</x:v>
      </x:c>
      <x:c r="AE1728" s="2" t="n">
        <x:v>0</x:v>
      </x:c>
      <x:c r="AF1728" s="2" t="n">
        <x:v>0</x:v>
      </x:c>
    </x:row>
    <x:row r="1729" ht="23" customHeight="1">
      <x:c r="A1729" s="2" t="n">
        <x:v>1723</x:v>
      </x:c>
      <x:c r="B1729" s="24" t="n">
        <x:v>710737.95</x:v>
      </x:c>
      <x:c r="C1729" s="24" t="n">
        <x:v>370319.55</x:v>
      </x:c>
      <x:c r="D1729" s="24" t="n">
        <x:f>SUM(B1729:C1729)</x:f>
        <x:v>1081057.5</x:v>
      </x:c>
      <x:c r="E1729" s="25" t="n">
        <x:f>B1729/D1729</x:f>
        <x:v>0.6574469443114728</x:v>
      </x:c>
      <x:c r="F1729" s="25" t="n">
        <x:f>C1729/D1729</x:f>
        <x:v>0.3425530556885272</x:v>
      </x:c>
      <x:c r="G1729" s="22" t="n">
        <x:v>1138917.45</x:v>
      </x:c>
      <x:c r="H1729" s="22" t="n">
        <x:v>843974.3625</x:v>
      </x:c>
      <x:c r="I1729" s="22" t="n">
        <x:f>SUM(G1729:H1729)</x:f>
        <x:v>1982891.8125</x:v>
      </x:c>
      <x:c r="J1729" s="22" t="n">
        <x:v>899415</x:v>
      </x:c>
      <x:c r="K1729" s="22" t="n">
        <x:v>181642.5</x:v>
      </x:c>
      <x:c r="L1729" s="22" t="n">
        <x:f>SUM(J1729:K1729)</x:f>
        <x:v>1081057.5</x:v>
      </x:c>
      <x:c r="M1729" s="23" t="n">
        <x:f>D1729-L1729</x:f>
        <x:v>0</x:v>
      </x:c>
      <x:c r="N1729" s="22" t="n">
        <x:v>710737.95</x:v>
      </x:c>
      <x:c r="O1729" s="22" t="n">
        <x:v>370319.55</x:v>
      </x:c>
      <x:c r="P1729" s="14" t="n">
        <x:f>N1729/SUM(N1729:O1729)</x:f>
        <x:v>0.6574469443114728</x:v>
      </x:c>
      <x:c r="Q1729" s="22" t="n">
        <x:v>1138399.95</x:v>
      </x:c>
      <x:c r="R1729" s="22" t="n">
        <x:v>844750.6125</x:v>
      </x:c>
      <x:c r="S1729" s="2" t="n">
        <x:v>2</x:v>
      </x:c>
      <x:c r="T1729" s="2" t="n">
        <x:v>3</x:v>
      </x:c>
      <x:c r="U1729" s="2" t="n">
        <x:v>4</x:v>
      </x:c>
      <x:c r="V1729" s="2" t="n">
        <x:v>4</x:v>
      </x:c>
      <x:c r="W1729" s="2" t="n">
        <x:v>4</x:v>
      </x:c>
      <x:c r="X1729" s="2" t="n">
        <x:v>4</x:v>
      </x:c>
      <x:c r="Y1729" s="2" t="n">
        <x:v>4</x:v>
      </x:c>
      <x:c r="Z1729" s="22" t="n">
        <x:v>422487</x:v>
      </x:c>
      <x:c r="AA1729" s="22" t="n">
        <x:v>476928</x:v>
      </x:c>
      <x:c r="AB1729" s="22" t="n">
        <x:v>163323</x:v>
      </x:c>
      <x:c r="AC1729" s="22" t="n">
        <x:v>121095</x:v>
      </x:c>
      <x:c r="AD1729" s="22" t="n">
        <x:v>60547.5</x:v>
      </x:c>
      <x:c r="AE1729" s="2" t="n">
        <x:v>0</x:v>
      </x:c>
      <x:c r="AF1729" s="2" t="n">
        <x:v>0</x:v>
      </x:c>
    </x:row>
    <x:row r="1730" ht="23" customHeight="1">
      <x:c r="A1730" s="2" t="n">
        <x:v>1724</x:v>
      </x:c>
      <x:c r="B1730" s="24" t="n">
        <x:v>414595.55625</x:v>
      </x:c>
      <x:c r="C1730" s="24" t="n">
        <x:v>666461.94375</x:v>
      </x:c>
      <x:c r="D1730" s="24" t="n">
        <x:f>SUM(B1730:C1730)</x:f>
        <x:v>1081057.5</x:v>
      </x:c>
      <x:c r="E1730" s="25" t="n">
        <x:f>B1730/D1730</x:f>
        <x:v>0.3835092548268709</x:v>
      </x:c>
      <x:c r="F1730" s="25" t="n">
        <x:f>C1730/D1730</x:f>
        <x:v>0.6164907451731291</x:v>
      </x:c>
      <x:c r="G1730" s="22" t="n">
        <x:v>1003469.1562500002</x:v>
      </x:c>
      <x:c r="H1730" s="22" t="n">
        <x:v>1025690.60625</x:v>
      </x:c>
      <x:c r="I1730" s="22" t="n">
        <x:f>SUM(G1730:H1730)</x:f>
        <x:v>2029159.7625000002</x:v>
      </x:c>
      <x:c r="J1730" s="22" t="n">
        <x:v>899415</x:v>
      </x:c>
      <x:c r="K1730" s="22" t="n">
        <x:v>181642.5</x:v>
      </x:c>
      <x:c r="L1730" s="22" t="n">
        <x:f>SUM(J1730:K1730)</x:f>
        <x:v>1081057.5</x:v>
      </x:c>
      <x:c r="M1730" s="23" t="n">
        <x:f>D1730-L1730</x:f>
        <x:v>0</x:v>
      </x:c>
      <x:c r="N1730" s="22" t="n">
        <x:v>413905.55625</x:v>
      </x:c>
      <x:c r="O1730" s="22" t="n">
        <x:v>667151.94375</x:v>
      </x:c>
      <x:c r="P1730" s="14" t="n">
        <x:f>N1730/SUM(N1730:O1730)</x:f>
        <x:v>0.38287099090473914</x:v>
      </x:c>
      <x:c r="Q1730" s="22" t="n">
        <x:v>1002779.1562500002</x:v>
      </x:c>
      <x:c r="R1730" s="22" t="n">
        <x:v>1027846.85625</x:v>
      </x:c>
      <x:c r="S1730" s="2" t="n">
        <x:v>3</x:v>
      </x:c>
      <x:c r="T1730" s="2" t="n">
        <x:v>2</x:v>
      </x:c>
      <x:c r="U1730" s="2" t="n">
        <x:v>1</x:v>
      </x:c>
      <x:c r="V1730" s="2" t="n">
        <x:v>5</x:v>
      </x:c>
      <x:c r="W1730" s="2" t="n">
        <x:v>4</x:v>
      </x:c>
      <x:c r="X1730" s="2" t="n">
        <x:v>4</x:v>
      </x:c>
      <x:c r="Y1730" s="2" t="n">
        <x:v>4</x:v>
      </x:c>
      <x:c r="Z1730" s="22" t="n">
        <x:v>476928</x:v>
      </x:c>
      <x:c r="AA1730" s="22" t="n">
        <x:v>422487</x:v>
      </x:c>
      <x:c r="AB1730" s="22" t="n">
        <x:v>163323</x:v>
      </x:c>
      <x:c r="AC1730" s="22" t="n">
        <x:v>60547.5</x:v>
      </x:c>
      <x:c r="AD1730" s="22" t="n">
        <x:v>121095</x:v>
      </x:c>
      <x:c r="AE1730" s="2" t="n">
        <x:v>1</x:v>
      </x:c>
      <x:c r="AF1730" s="2" t="n">
        <x:v>1</x:v>
      </x:c>
    </x:row>
    <x:row r="1731" ht="23" customHeight="1">
      <x:c r="A1731" s="2" t="n">
        <x:v>1725</x:v>
      </x:c>
      <x:c r="B1731" s="24" t="n">
        <x:v>0</x:v>
      </x:c>
      <x:c r="C1731" s="24" t="n">
        <x:v>966069</x:v>
      </x:c>
      <x:c r="D1731" s="24" t="n">
        <x:f>SUM(B1731:C1731)</x:f>
        <x:v>966069</x:v>
      </x:c>
      <x:c r="E1731" s="25" t="n">
        <x:f>B1731/D1731</x:f>
        <x:v>0</x:v>
      </x:c>
      <x:c r="F1731" s="25" t="n">
        <x:f>C1731/D1731</x:f>
        <x:v>1</x:v>
      </x:c>
      <x:c r="G1731" s="22" t="n">
        <x:v>198668.25</x:v>
      </x:c>
      <x:c r="H1731" s="22" t="n">
        <x:v>1744850.4375</x:v>
      </x:c>
      <x:c r="I1731" s="22" t="n">
        <x:f>SUM(G1731:H1731)</x:f>
        <x:v>1943518.6875</x:v>
      </x:c>
      <x:c r="J1731" s="22" t="n">
        <x:v>844974</x:v>
      </x:c>
      <x:c r="K1731" s="22" t="n">
        <x:v>121095</x:v>
      </x:c>
      <x:c r="L1731" s="22" t="n">
        <x:f>SUM(J1731:K1731)</x:f>
        <x:v>966069</x:v>
      </x:c>
      <x:c r="M1731" s="23" t="n">
        <x:f>D1731-L1731</x:f>
        <x:v>0</x:v>
      </x:c>
      <x:c r="N1731" s="22" t="n">
        <x:v>0</x:v>
      </x:c>
      <x:c r="O1731" s="22" t="n">
        <x:v>966069</x:v>
      </x:c>
      <x:c r="P1731" s="14" t="n">
        <x:f>N1731/SUM(N1731:O1731)</x:f>
        <x:v>0</x:v>
      </x:c>
      <x:c r="Q1731" s="22" t="n">
        <x:v>197633.25</x:v>
      </x:c>
      <x:c r="R1731" s="22" t="n">
        <x:v>1744936.6875</x:v>
      </x:c>
      <x:c r="S1731" s="2" t="n">
        <x:v>1</x:v>
      </x:c>
      <x:c r="T1731" s="2" t="n">
        <x:v>3</x:v>
      </x:c>
      <x:c r="U1731" s="2" t="n">
        <x:v>0</x:v>
      </x:c>
      <x:c r="V1731" s="2" t="n">
        <x:v>5</x:v>
      </x:c>
      <x:c r="W1731" s="2" t="n">
        <x:v>3</x:v>
      </x:c>
      <x:c r="X1731" s="2" t="n">
        <x:v>3</x:v>
      </x:c>
      <x:c r="Y1731" s="2" t="n">
        <x:v>3</x:v>
      </x:c>
      <x:c r="Z1731" s="22" t="n">
        <x:v>368046</x:v>
      </x:c>
      <x:c r="AA1731" s="22" t="n">
        <x:v>476928</x:v>
      </x:c>
      <x:c r="AB1731" s="22" t="n">
        <x:v>108882</x:v>
      </x:c>
      <x:c r="AC1731" s="22" t="n">
        <x:v>121095</x:v>
      </x:c>
      <x:c r="AD1731" s="22" t="n">
        <x:v>0</x:v>
      </x:c>
      <x:c r="AE1731" s="2" t="n">
        <x:v>1</x:v>
      </x:c>
      <x:c r="AF1731" s="2" t="n">
        <x:v>0</x:v>
      </x:c>
    </x:row>
    <x:row r="1732" ht="23" customHeight="1">
      <x:c r="A1732" s="2" t="n">
        <x:v>1726</x:v>
      </x:c>
      <x:c r="B1732" s="24" t="n">
        <x:v>680864.4</x:v>
      </x:c>
      <x:c r="C1732" s="24" t="n">
        <x:v>170216.1</x:v>
      </x:c>
      <x:c r="D1732" s="24" t="n">
        <x:f>SUM(B1732:C1732)</x:f>
        <x:v>851080.5</x:v>
      </x:c>
      <x:c r="E1732" s="25" t="n">
        <x:f>B1732/D1732</x:f>
        <x:v>0.8</x:v>
      </x:c>
      <x:c r="F1732" s="25" t="n">
        <x:f>C1732/D1732</x:f>
        <x:v>0.2</x:v>
      </x:c>
      <x:c r="G1732" s="22" t="n">
        <x:v>1416956.4</x:v>
      </x:c>
      <x:c r="H1732" s="22" t="n">
        <x:v>314520.97500000003</x:v>
      </x:c>
      <x:c r="I1732" s="22" t="n">
        <x:f>SUM(G1732:H1732)</x:f>
        <x:v>1731477.375</x:v>
      </x:c>
      <x:c r="J1732" s="22" t="n">
        <x:v>790533</x:v>
      </x:c>
      <x:c r="K1732" s="22" t="n">
        <x:v>60547.5</x:v>
      </x:c>
      <x:c r="L1732" s="22" t="n">
        <x:f>SUM(J1732:K1732)</x:f>
        <x:v>851080.5</x:v>
      </x:c>
      <x:c r="M1732" s="23" t="n">
        <x:f>D1732-L1732</x:f>
        <x:v>0</x:v>
      </x:c>
      <x:c r="N1732" s="22" t="n">
        <x:v>680864.4</x:v>
      </x:c>
      <x:c r="O1732" s="22" t="n">
        <x:v>170216.1</x:v>
      </x:c>
      <x:c r="P1732" s="14" t="n">
        <x:f>N1732/SUM(N1732:O1732)</x:f>
        <x:v>0.8</x:v>
      </x:c>
      <x:c r="Q1732" s="22" t="n">
        <x:v>1416956.4</x:v>
      </x:c>
      <x:c r="R1732" s="22" t="n">
        <x:v>315038.47500000003</x:v>
      </x:c>
      <x:c r="S1732" s="2" t="n">
        <x:v>2</x:v>
      </x:c>
      <x:c r="T1732" s="2" t="n">
        <x:v>1</x:v>
      </x:c>
      <x:c r="U1732" s="2" t="n">
        <x:v>2</x:v>
      </x:c>
      <x:c r="V1732" s="2" t="n">
        <x:v>1</x:v>
      </x:c>
      <x:c r="W1732" s="2" t="n">
        <x:v>2</x:v>
      </x:c>
      <x:c r="X1732" s="2" t="n">
        <x:v>2</x:v>
      </x:c>
      <x:c r="Y1732" s="2" t="n">
        <x:v>2</x:v>
      </x:c>
      <x:c r="Z1732" s="22" t="n">
        <x:v>422487</x:v>
      </x:c>
      <x:c r="AA1732" s="22" t="n">
        <x:v>368046</x:v>
      </x:c>
      <x:c r="AB1732" s="22" t="n">
        <x:v>54441</x:v>
      </x:c>
      <x:c r="AC1732" s="22" t="n">
        <x:v>0</x:v>
      </x:c>
      <x:c r="AD1732" s="22" t="n">
        <x:v>60547.5</x:v>
      </x:c>
      <x:c r="AE1732" s="2" t="n">
        <x:v>0</x:v>
      </x:c>
      <x:c r="AF1732" s="2" t="n">
        <x:v>0</x:v>
      </x:c>
    </x:row>
    <x:row r="1733" ht="23" customHeight="1">
      <x:c r="A1733" s="2" t="n">
        <x:v>1727</x:v>
      </x:c>
      <x:c r="B1733" s="24" t="n">
        <x:v>502819.171875</x:v>
      </x:c>
      <x:c r="C1733" s="24" t="n">
        <x:v>578238.328125</x:v>
      </x:c>
      <x:c r="D1733" s="24" t="n">
        <x:f>SUM(B1733:C1733)</x:f>
        <x:v>1081057.5</x:v>
      </x:c>
      <x:c r="E1733" s="25" t="n">
        <x:f>B1733/D1733</x:f>
        <x:v>0.4651178793681187</x:v>
      </x:c>
      <x:c r="F1733" s="25" t="n">
        <x:f>C1733/D1733</x:f>
        <x:v>0.5348821206318812</x:v>
      </x:c>
      <x:c r="G1733" s="22" t="n">
        <x:v>994787.015625</x:v>
      </x:c>
      <x:c r="H1733" s="22" t="n">
        <x:v>1074693.05859375</x:v>
      </x:c>
      <x:c r="I1733" s="22" t="n">
        <x:f>SUM(G1733:H1733)</x:f>
        <x:v>2069480.07421875</x:v>
      </x:c>
      <x:c r="J1733" s="22" t="n">
        <x:v>899415</x:v>
      </x:c>
      <x:c r="K1733" s="22" t="n">
        <x:v>181642.5</x:v>
      </x:c>
      <x:c r="L1733" s="22" t="n">
        <x:f>SUM(J1733:K1733)</x:f>
        <x:v>1081057.5</x:v>
      </x:c>
      <x:c r="M1733" s="23" t="n">
        <x:f>D1733-L1733</x:f>
        <x:v>0</x:v>
      </x:c>
      <x:c r="N1733" s="22" t="n">
        <x:v>502366.359375</x:v>
      </x:c>
      <x:c r="O1733" s="22" t="n">
        <x:v>578691.140625</x:v>
      </x:c>
      <x:c r="P1733" s="14" t="n">
        <x:f>N1733/SUM(N1733:O1733)</x:f>
        <x:v>0.4646990186692197</x:v>
      </x:c>
      <x:c r="Q1733" s="22" t="n">
        <x:v>993428.578125</x:v>
      </x:c>
      <x:c r="R1733" s="22" t="n">
        <x:v>1076067.66796875</x:v>
      </x:c>
      <x:c r="S1733" s="2" t="n">
        <x:v>2</x:v>
      </x:c>
      <x:c r="T1733" s="2" t="n">
        <x:v>3</x:v>
      </x:c>
      <x:c r="U1733" s="2" t="n">
        <x:v>2</x:v>
      </x:c>
      <x:c r="V1733" s="2" t="n">
        <x:v>4</x:v>
      </x:c>
      <x:c r="W1733" s="2" t="n">
        <x:v>4</x:v>
      </x:c>
      <x:c r="X1733" s="2" t="n">
        <x:v>4</x:v>
      </x:c>
      <x:c r="Y1733" s="2" t="n">
        <x:v>4</x:v>
      </x:c>
      <x:c r="Z1733" s="22" t="n">
        <x:v>422487</x:v>
      </x:c>
      <x:c r="AA1733" s="22" t="n">
        <x:v>476928</x:v>
      </x:c>
      <x:c r="AB1733" s="22" t="n">
        <x:v>163323</x:v>
      </x:c>
      <x:c r="AC1733" s="22" t="n">
        <x:v>121095</x:v>
      </x:c>
      <x:c r="AD1733" s="22" t="n">
        <x:v>60547.5</x:v>
      </x:c>
      <x:c r="AE1733" s="2" t="n">
        <x:v>1</x:v>
      </x:c>
      <x:c r="AF1733" s="2" t="n">
        <x:v>0</x:v>
      </x:c>
    </x:row>
    <x:row r="1734" ht="23" customHeight="1">
      <x:c r="A1734" s="2" t="n">
        <x:v>1728</x:v>
      </x:c>
      <x:c r="B1734" s="24" t="n">
        <x:v>487252.125</x:v>
      </x:c>
      <x:c r="C1734" s="24" t="n">
        <x:v>593805.375</x:v>
      </x:c>
      <x:c r="D1734" s="24" t="n">
        <x:f>SUM(B1734:C1734)</x:f>
        <x:v>1081057.5</x:v>
      </x:c>
      <x:c r="E1734" s="25" t="n">
        <x:f>B1734/D1734</x:f>
        <x:v>0.45071804691239825</x:v>
      </x:c>
      <x:c r="F1734" s="25" t="n">
        <x:f>C1734/D1734</x:f>
        <x:v>0.5492819530876017</x:v>
      </x:c>
      <x:c r="G1734" s="22" t="n">
        <x:v>855298.125</x:v>
      </x:c>
      <x:c r="H1734" s="22" t="n">
        <x:v>1157384.4375</x:v>
      </x:c>
      <x:c r="I1734" s="22" t="n">
        <x:f>SUM(G1734:H1734)</x:f>
        <x:v>2012682.5625</x:v>
      </x:c>
      <x:c r="J1734" s="22" t="n">
        <x:v>899415</x:v>
      </x:c>
      <x:c r="K1734" s="22" t="n">
        <x:v>181642.5</x:v>
      </x:c>
      <x:c r="L1734" s="22" t="n">
        <x:f>SUM(J1734:K1734)</x:f>
        <x:v>1081057.5</x:v>
      </x:c>
      <x:c r="M1734" s="23" t="n">
        <x:f>D1734-L1734</x:f>
        <x:v>0</x:v>
      </x:c>
      <x:c r="N1734" s="22" t="n">
        <x:v>486044.625</x:v>
      </x:c>
      <x:c r="O1734" s="22" t="n">
        <x:v>595012.875</x:v>
      </x:c>
      <x:c r="P1734" s="14" t="n">
        <x:f>N1734/SUM(N1734:O1734)</x:f>
        <x:v>0.44960108504866764</x:v>
      </x:c>
      <x:c r="Q1734" s="22" t="n">
        <x:v>854090.625</x:v>
      </x:c>
      <x:c r="R1734" s="22" t="n">
        <x:v>1159023.1875</x:v>
      </x:c>
      <x:c r="S1734" s="2" t="n">
        <x:v>2</x:v>
      </x:c>
      <x:c r="T1734" s="2" t="n">
        <x:v>3</x:v>
      </x:c>
      <x:c r="U1734" s="2" t="n">
        <x:v>1</x:v>
      </x:c>
      <x:c r="V1734" s="2" t="n">
        <x:v>5</x:v>
      </x:c>
      <x:c r="W1734" s="2" t="n">
        <x:v>4</x:v>
      </x:c>
      <x:c r="X1734" s="2" t="n">
        <x:v>4</x:v>
      </x:c>
      <x:c r="Y1734" s="2" t="n">
        <x:v>4</x:v>
      </x:c>
      <x:c r="Z1734" s="22" t="n">
        <x:v>422487</x:v>
      </x:c>
      <x:c r="AA1734" s="22" t="n">
        <x:v>476928</x:v>
      </x:c>
      <x:c r="AB1734" s="22" t="n">
        <x:v>163323</x:v>
      </x:c>
      <x:c r="AC1734" s="22" t="n">
        <x:v>121095</x:v>
      </x:c>
      <x:c r="AD1734" s="22" t="n">
        <x:v>60547.5</x:v>
      </x:c>
      <x:c r="AE1734" s="2" t="n">
        <x:v>1</x:v>
      </x:c>
      <x:c r="AF1734" s="2" t="n">
        <x:v>1</x:v>
      </x:c>
    </x:row>
    <x:row r="1735" ht="23" customHeight="1">
      <x:c r="A1735" s="2" t="n">
        <x:v>1729</x:v>
      </x:c>
      <x:c r="B1735" s="24" t="n">
        <x:v>708450.6000000001</x:v>
      </x:c>
      <x:c r="C1735" s="24" t="n">
        <x:v>257618.40000000002</x:v>
      </x:c>
      <x:c r="D1735" s="24" t="n">
        <x:f>SUM(B1735:C1735)</x:f>
        <x:v>966069.0000000001</x:v>
      </x:c>
      <x:c r="E1735" s="25" t="n">
        <x:f>B1735/D1735</x:f>
        <x:v>0.7333333333333334</x:v>
      </x:c>
      <x:c r="F1735" s="25" t="n">
        <x:f>C1735/D1735</x:f>
        <x:v>0.26666666666666666</x:v>
      </x:c>
      <x:c r="G1735" s="22" t="n">
        <x:v>1460196.975</x:v>
      </x:c>
      <x:c r="H1735" s="22" t="n">
        <x:v>355917.525</x:v>
      </x:c>
      <x:c r="I1735" s="22" t="n">
        <x:f>SUM(G1735:H1735)</x:f>
        <x:v>1816114.5</x:v>
      </x:c>
      <x:c r="J1735" s="22" t="n">
        <x:v>844974</x:v>
      </x:c>
      <x:c r="K1735" s="22" t="n">
        <x:v>121095</x:v>
      </x:c>
      <x:c r="L1735" s="22" t="n">
        <x:f>SUM(J1735:K1735)</x:f>
        <x:v>966069</x:v>
      </x:c>
      <x:c r="M1735" s="23" t="n">
        <x:f>D1735-L1735</x:f>
        <x:v>1.1641532182693481e-10</x:v>
      </x:c>
      <x:c r="N1735" s="22" t="n">
        <x:v>708450.6000000001</x:v>
      </x:c>
      <x:c r="O1735" s="22" t="n">
        <x:v>257618.40000000002</x:v>
      </x:c>
      <x:c r="P1735" s="14" t="n">
        <x:f>N1735/SUM(N1735:O1735)</x:f>
        <x:v>0.7333333333333334</x:v>
      </x:c>
      <x:c r="Q1735" s="22" t="n">
        <x:v>1459679.475</x:v>
      </x:c>
      <x:c r="R1735" s="22" t="n">
        <x:v>356435.025</x:v>
      </x:c>
      <x:c r="S1735" s="2" t="n">
        <x:v>3</x:v>
      </x:c>
      <x:c r="T1735" s="2" t="n">
        <x:v>1</x:v>
      </x:c>
      <x:c r="U1735" s="2" t="n">
        <x:v>3</x:v>
      </x:c>
      <x:c r="V1735" s="2" t="n">
        <x:v>2</x:v>
      </x:c>
      <x:c r="W1735" s="2" t="n">
        <x:v>3</x:v>
      </x:c>
      <x:c r="X1735" s="2" t="n">
        <x:v>3</x:v>
      </x:c>
      <x:c r="Y1735" s="2" t="n">
        <x:v>3</x:v>
      </x:c>
      <x:c r="Z1735" s="22" t="n">
        <x:v>476928</x:v>
      </x:c>
      <x:c r="AA1735" s="22" t="n">
        <x:v>368046</x:v>
      </x:c>
      <x:c r="AB1735" s="22" t="n">
        <x:v>108882</x:v>
      </x:c>
      <x:c r="AC1735" s="22" t="n">
        <x:v>0</x:v>
      </x:c>
      <x:c r="AD1735" s="22" t="n">
        <x:v>121095</x:v>
      </x:c>
      <x:c r="AE1735" s="2" t="n">
        <x:v>0</x:v>
      </x:c>
      <x:c r="AF1735" s="2" t="n">
        <x:v>0</x:v>
      </x:c>
    </x:row>
    <x:row r="1736" ht="23" customHeight="1">
      <x:c r="A1736" s="2" t="n">
        <x:v>1730</x:v>
      </x:c>
      <x:c r="B1736" s="24" t="n">
        <x:v>506872.5625</x:v>
      </x:c>
      <x:c r="C1736" s="24" t="n">
        <x:v>459196.4375</x:v>
      </x:c>
      <x:c r="D1736" s="24" t="n">
        <x:f>SUM(B1736:C1736)</x:f>
        <x:v>966069</x:v>
      </x:c>
      <x:c r="E1736" s="25" t="n">
        <x:f>B1736/D1736</x:f>
        <x:v>0.5246753208104183</x:v>
      </x:c>
      <x:c r="F1736" s="25" t="n">
        <x:f>C1736/D1736</x:f>
        <x:v>0.4753246791895817</x:v>
      </x:c>
      <x:c r="G1736" s="22" t="n">
        <x:v>997600.5625</x:v>
      </x:c>
      <x:c r="H1736" s="22" t="n">
        <x:v>825504.5000000001</x:v>
      </x:c>
      <x:c r="I1736" s="22" t="n">
        <x:f>SUM(G1736:H1736)</x:f>
        <x:v>1823105.0625</x:v>
      </x:c>
      <x:c r="J1736" s="22" t="n">
        <x:v>844974</x:v>
      </x:c>
      <x:c r="K1736" s="22" t="n">
        <x:v>121095</x:v>
      </x:c>
      <x:c r="L1736" s="22" t="n">
        <x:f>SUM(J1736:K1736)</x:f>
        <x:v>966069</x:v>
      </x:c>
      <x:c r="M1736" s="23" t="n">
        <x:f>D1736-L1736</x:f>
        <x:v>0</x:v>
      </x:c>
      <x:c r="N1736" s="22" t="n">
        <x:v>506268.8125</x:v>
      </x:c>
      <x:c r="O1736" s="22" t="n">
        <x:v>459800.1875</x:v>
      </x:c>
      <x:c r="P1736" s="14" t="n">
        <x:f>N1736/SUM(N1736:O1736)</x:f>
        <x:v>0.5240503654500869</x:v>
      </x:c>
      <x:c r="Q1736" s="22" t="n">
        <x:v>996996.8125</x:v>
      </x:c>
      <x:c r="R1736" s="22" t="n">
        <x:v>826884.5000000001</x:v>
      </x:c>
      <x:c r="S1736" s="2" t="n">
        <x:v>2</x:v>
      </x:c>
      <x:c r="T1736" s="2" t="n">
        <x:v>2</x:v>
      </x:c>
      <x:c r="U1736" s="2" t="n">
        <x:v>1</x:v>
      </x:c>
      <x:c r="V1736" s="2" t="n">
        <x:v>4</x:v>
      </x:c>
      <x:c r="W1736" s="2" t="n">
        <x:v>3</x:v>
      </x:c>
      <x:c r="X1736" s="2" t="n">
        <x:v>3</x:v>
      </x:c>
      <x:c r="Y1736" s="2" t="n">
        <x:v>3</x:v>
      </x:c>
      <x:c r="Z1736" s="22" t="n">
        <x:v>422487</x:v>
      </x:c>
      <x:c r="AA1736" s="22" t="n">
        <x:v>422487</x:v>
      </x:c>
      <x:c r="AB1736" s="22" t="n">
        <x:v>108882</x:v>
      </x:c>
      <x:c r="AC1736" s="22" t="n">
        <x:v>60547.5</x:v>
      </x:c>
      <x:c r="AD1736" s="22" t="n">
        <x:v>60547.5</x:v>
      </x:c>
      <x:c r="AE1736" s="2" t="n">
        <x:v>0</x:v>
      </x:c>
      <x:c r="AF1736" s="2" t="n">
        <x:v>1</x:v>
      </x:c>
    </x:row>
    <x:row r="1737" ht="23" customHeight="1">
      <x:c r="A1737" s="2" t="n">
        <x:v>1731</x:v>
      </x:c>
      <x:c r="B1737" s="24" t="n">
        <x:v>386874.375</x:v>
      </x:c>
      <x:c r="C1737" s="24" t="n">
        <x:v>579194.625</x:v>
      </x:c>
      <x:c r="D1737" s="24" t="n">
        <x:f>SUM(B1737:C1737)</x:f>
        <x:v>966069</x:v>
      </x:c>
      <x:c r="E1737" s="25" t="n">
        <x:f>B1737/D1737</x:f>
        <x:v>0.4004624669666452</x:v>
      </x:c>
      <x:c r="F1737" s="25" t="n">
        <x:f>C1737/D1737</x:f>
        <x:v>0.5995375330333548</x:v>
      </x:c>
      <x:c r="G1737" s="22" t="n">
        <x:v>1138620.75</x:v>
      </x:c>
      <x:c r="H1737" s="22" t="n">
        <x:v>677493.75</x:v>
      </x:c>
      <x:c r="I1737" s="22" t="n">
        <x:f>SUM(G1737:H1737)</x:f>
        <x:v>1816114.5</x:v>
      </x:c>
      <x:c r="J1737" s="22" t="n">
        <x:v>844974</x:v>
      </x:c>
      <x:c r="K1737" s="22" t="n">
        <x:v>121095</x:v>
      </x:c>
      <x:c r="L1737" s="22" t="n">
        <x:f>SUM(J1737:K1737)</x:f>
        <x:v>966069</x:v>
      </x:c>
      <x:c r="M1737" s="23" t="n">
        <x:f>D1737-L1737</x:f>
        <x:v>0</x:v>
      </x:c>
      <x:c r="N1737" s="22" t="n">
        <x:v>387391.875</x:v>
      </x:c>
      <x:c r="O1737" s="22" t="n">
        <x:v>578677.125</x:v>
      </x:c>
      <x:c r="P1737" s="14" t="n">
        <x:f>N1737/SUM(N1737:O1737)</x:f>
        <x:v>0.4009981429897864</x:v>
      </x:c>
      <x:c r="Q1737" s="22" t="n">
        <x:v>1138620.75</x:v>
      </x:c>
      <x:c r="R1737" s="22" t="n">
        <x:v>677493.75</x:v>
      </x:c>
      <x:c r="S1737" s="2" t="n">
        <x:v>3</x:v>
      </x:c>
      <x:c r="T1737" s="2" t="n">
        <x:v>1</x:v>
      </x:c>
      <x:c r="U1737" s="2" t="n">
        <x:v>1</x:v>
      </x:c>
      <x:c r="V1737" s="2" t="n">
        <x:v>4</x:v>
      </x:c>
      <x:c r="W1737" s="2" t="n">
        <x:v>3</x:v>
      </x:c>
      <x:c r="X1737" s="2" t="n">
        <x:v>3</x:v>
      </x:c>
      <x:c r="Y1737" s="2" t="n">
        <x:v>3</x:v>
      </x:c>
      <x:c r="Z1737" s="22" t="n">
        <x:v>476928</x:v>
      </x:c>
      <x:c r="AA1737" s="22" t="n">
        <x:v>368046</x:v>
      </x:c>
      <x:c r="AB1737" s="22" t="n">
        <x:v>108882</x:v>
      </x:c>
      <x:c r="AC1737" s="22" t="n">
        <x:v>0</x:v>
      </x:c>
      <x:c r="AD1737" s="22" t="n">
        <x:v>121095</x:v>
      </x:c>
      <x:c r="AE1737" s="2" t="n">
        <x:v>0</x:v>
      </x:c>
      <x:c r="AF1737" s="2" t="n">
        <x:v>1</x:v>
      </x:c>
    </x:row>
    <x:row r="1738" ht="23" customHeight="1">
      <x:c r="A1738" s="2" t="n">
        <x:v>1732</x:v>
      </x:c>
      <x:c r="B1738" s="24" t="n">
        <x:v>718536.8475</x:v>
      </x:c>
      <x:c r="C1738" s="24" t="n">
        <x:v>362520.65249999997</x:v>
      </x:c>
      <x:c r="D1738" s="24" t="n">
        <x:f>SUM(B1738:C1738)</x:f>
        <x:v>1081057.5</x:v>
      </x:c>
      <x:c r="E1738" s="25" t="n">
        <x:f>B1738/D1738</x:f>
        <x:v>0.6646610818573481</x:v>
      </x:c>
      <x:c r="F1738" s="25" t="n">
        <x:f>C1738/D1738</x:f>
        <x:v>0.33533891814265193</x:v>
      </x:c>
      <x:c r="G1738" s="22" t="n">
        <x:v>1389651.5474999999</x:v>
      </x:c>
      <x:c r="H1738" s="22" t="n">
        <x:v>555486.0525</x:v>
      </x:c>
      <x:c r="I1738" s="22" t="n">
        <x:f>SUM(G1738:H1738)</x:f>
        <x:v>1945137.5999999999</x:v>
      </x:c>
      <x:c r="J1738" s="22" t="n">
        <x:v>899415</x:v>
      </x:c>
      <x:c r="K1738" s="22" t="n">
        <x:v>181642.5</x:v>
      </x:c>
      <x:c r="L1738" s="22" t="n">
        <x:f>SUM(J1738:K1738)</x:f>
        <x:v>1081057.5</x:v>
      </x:c>
      <x:c r="M1738" s="23" t="n">
        <x:f>D1738-L1738</x:f>
        <x:v>0</x:v>
      </x:c>
      <x:c r="N1738" s="22" t="n">
        <x:v>719313.0975</x:v>
      </x:c>
      <x:c r="O1738" s="22" t="n">
        <x:v>361744.40249999997</x:v>
      </x:c>
      <x:c r="P1738" s="14" t="n">
        <x:f>N1738/SUM(N1738:O1738)</x:f>
        <x:v>0.6653791287697464</x:v>
      </x:c>
      <x:c r="Q1738" s="22" t="n">
        <x:v>1388875.2974999999</x:v>
      </x:c>
      <x:c r="R1738" s="22" t="n">
        <x:v>554968.5525</x:v>
      </x:c>
      <x:c r="S1738" s="2" t="n">
        <x:v>3</x:v>
      </x:c>
      <x:c r="T1738" s="2" t="n">
        <x:v>2</x:v>
      </x:c>
      <x:c r="U1738" s="2" t="n">
        <x:v>4</x:v>
      </x:c>
      <x:c r="V1738" s="2" t="n">
        <x:v>3</x:v>
      </x:c>
      <x:c r="W1738" s="2" t="n">
        <x:v>4</x:v>
      </x:c>
      <x:c r="X1738" s="2" t="n">
        <x:v>4</x:v>
      </x:c>
      <x:c r="Y1738" s="2" t="n">
        <x:v>4</x:v>
      </x:c>
      <x:c r="Z1738" s="22" t="n">
        <x:v>476928</x:v>
      </x:c>
      <x:c r="AA1738" s="22" t="n">
        <x:v>422487</x:v>
      </x:c>
      <x:c r="AB1738" s="22" t="n">
        <x:v>163323</x:v>
      </x:c>
      <x:c r="AC1738" s="22" t="n">
        <x:v>60547.5</x:v>
      </x:c>
      <x:c r="AD1738" s="22" t="n">
        <x:v>121095</x:v>
      </x:c>
      <x:c r="AE1738" s="2" t="n">
        <x:v>0</x:v>
      </x:c>
      <x:c r="AF1738" s="2" t="n">
        <x:v>1</x:v>
      </x:c>
    </x:row>
    <x:row r="1739" ht="23" customHeight="1">
      <x:c r="A1739" s="2" t="n">
        <x:v>1733</x:v>
      </x:c>
      <x:c r="B1739" s="24" t="n">
        <x:v>567387</x:v>
      </x:c>
      <x:c r="C1739" s="24" t="n">
        <x:v>283693.5</x:v>
      </x:c>
      <x:c r="D1739" s="24" t="n">
        <x:f>SUM(B1739:C1739)</x:f>
        <x:v>851080.5</x:v>
      </x:c>
      <x:c r="E1739" s="25" t="n">
        <x:f>B1739/D1739</x:f>
        <x:v>0.6666666666666666</x:v>
      </x:c>
      <x:c r="F1739" s="25" t="n">
        <x:f>C1739/D1739</x:f>
        <x:v>0.3333333333333333</x:v>
      </x:c>
      <x:c r="G1739" s="22" t="n">
        <x:v>567387</x:v>
      </x:c>
      <x:c r="H1739" s="22" t="n">
        <x:v>1072842.1875</x:v>
      </x:c>
      <x:c r="I1739" s="22" t="n">
        <x:f>SUM(G1739:H1739)</x:f>
        <x:v>1640229.1875</x:v>
      </x:c>
      <x:c r="J1739" s="22" t="n">
        <x:v>790533</x:v>
      </x:c>
      <x:c r="K1739" s="22" t="n">
        <x:v>60547.5</x:v>
      </x:c>
      <x:c r="L1739" s="22" t="n">
        <x:f>SUM(J1739:K1739)</x:f>
        <x:v>851080.5</x:v>
      </x:c>
      <x:c r="M1739" s="23" t="n">
        <x:f>D1739-L1739</x:f>
        <x:v>0</x:v>
      </x:c>
      <x:c r="N1739" s="22" t="n">
        <x:v>567387</x:v>
      </x:c>
      <x:c r="O1739" s="22" t="n">
        <x:v>283693.5</x:v>
      </x:c>
      <x:c r="P1739" s="14" t="n">
        <x:f>N1739/SUM(N1739:O1739)</x:f>
        <x:v>0.6666666666666666</x:v>
      </x:c>
      <x:c r="Q1739" s="22" t="n">
        <x:v>567387</x:v>
      </x:c>
      <x:c r="R1739" s="22" t="n">
        <x:v>1073359.6875</x:v>
      </x:c>
      <x:c r="S1739" s="2" t="n">
        <x:v>1</x:v>
      </x:c>
      <x:c r="T1739" s="2" t="n">
        <x:v>2</x:v>
      </x:c>
      <x:c r="U1739" s="2" t="n">
        <x:v>1</x:v>
      </x:c>
      <x:c r="V1739" s="2" t="n">
        <x:v>1</x:v>
      </x:c>
      <x:c r="W1739" s="2" t="n">
        <x:v>2</x:v>
      </x:c>
      <x:c r="X1739" s="2" t="n">
        <x:v>2</x:v>
      </x:c>
      <x:c r="Y1739" s="2" t="n">
        <x:v>2</x:v>
      </x:c>
      <x:c r="Z1739" s="22" t="n">
        <x:v>368046</x:v>
      </x:c>
      <x:c r="AA1739" s="22" t="n">
        <x:v>422487</x:v>
      </x:c>
      <x:c r="AB1739" s="22" t="n">
        <x:v>54441</x:v>
      </x:c>
      <x:c r="AC1739" s="22" t="n">
        <x:v>60547.5</x:v>
      </x:c>
      <x:c r="AD1739" s="22" t="n">
        <x:v>0</x:v>
      </x:c>
      <x:c r="AE1739" s="2" t="n">
        <x:v>0</x:v>
      </x:c>
      <x:c r="AF1739" s="2" t="n">
        <x:v>0</x:v>
      </x:c>
    </x:row>
    <x:row r="1740" ht="23" customHeight="1">
      <x:c r="A1740" s="2" t="n">
        <x:v>1734</x:v>
      </x:c>
      <x:c r="B1740" s="24" t="n">
        <x:v>627944.85</x:v>
      </x:c>
      <x:c r="C1740" s="24" t="n">
        <x:v>338124.15</x:v>
      </x:c>
      <x:c r="D1740" s="24" t="n">
        <x:f>SUM(B1740:C1740)</x:f>
        <x:v>966069</x:v>
      </x:c>
      <x:c r="E1740" s="25" t="n">
        <x:f>B1740/D1740</x:f>
        <x:v>0.65</x:v>
      </x:c>
      <x:c r="F1740" s="25" t="n">
        <x:f>C1740/D1740</x:f>
        <x:v>0.35000000000000003</x:v>
      </x:c>
      <x:c r="G1740" s="22" t="n">
        <x:v>734084.1</x:v>
      </x:c>
      <x:c r="H1740" s="22" t="n">
        <x:v>1127272.8375</x:v>
      </x:c>
      <x:c r="I1740" s="22" t="n">
        <x:f>SUM(G1740:H1740)</x:f>
        <x:v>1861356.9375</x:v>
      </x:c>
      <x:c r="J1740" s="22" t="n">
        <x:v>844974</x:v>
      </x:c>
      <x:c r="K1740" s="22" t="n">
        <x:v>121095</x:v>
      </x:c>
      <x:c r="L1740" s="22" t="n">
        <x:f>SUM(J1740:K1740)</x:f>
        <x:v>966069</x:v>
      </x:c>
      <x:c r="M1740" s="23" t="n">
        <x:f>D1740-L1740</x:f>
        <x:v>0</x:v>
      </x:c>
      <x:c r="N1740" s="22" t="n">
        <x:v>627944.85</x:v>
      </x:c>
      <x:c r="O1740" s="22" t="n">
        <x:v>338124.15</x:v>
      </x:c>
      <x:c r="P1740" s="14" t="n">
        <x:f>N1740/SUM(N1740:O1740)</x:f>
        <x:v>0.65</x:v>
      </x:c>
      <x:c r="Q1740" s="22" t="n">
        <x:v>733566.6</x:v>
      </x:c>
      <x:c r="R1740" s="22" t="n">
        <x:v>1127790.3375</x:v>
      </x:c>
      <x:c r="S1740" s="2" t="n">
        <x:v>1</x:v>
      </x:c>
      <x:c r="T1740" s="2" t="n">
        <x:v>3</x:v>
      </x:c>
      <x:c r="U1740" s="2" t="n">
        <x:v>3</x:v>
      </x:c>
      <x:c r="V1740" s="2" t="n">
        <x:v>3</x:v>
      </x:c>
      <x:c r="W1740" s="2" t="n">
        <x:v>3</x:v>
      </x:c>
      <x:c r="X1740" s="2" t="n">
        <x:v>3</x:v>
      </x:c>
      <x:c r="Y1740" s="2" t="n">
        <x:v>3</x:v>
      </x:c>
      <x:c r="Z1740" s="22" t="n">
        <x:v>368046</x:v>
      </x:c>
      <x:c r="AA1740" s="22" t="n">
        <x:v>476928</x:v>
      </x:c>
      <x:c r="AB1740" s="22" t="n">
        <x:v>108882</x:v>
      </x:c>
      <x:c r="AC1740" s="22" t="n">
        <x:v>121095</x:v>
      </x:c>
      <x:c r="AD1740" s="22" t="n">
        <x:v>0</x:v>
      </x:c>
      <x:c r="AE1740" s="2" t="n">
        <x:v>0</x:v>
      </x:c>
      <x:c r="AF1740" s="2" t="n">
        <x:v>0</x:v>
      </x:c>
    </x:row>
    <x:row r="1741" ht="23" customHeight="1">
      <x:c r="A1741" s="2" t="n">
        <x:v>1735</x:v>
      </x:c>
      <x:c r="B1741" s="24" t="n">
        <x:v>869462.1000000001</x:v>
      </x:c>
      <x:c r="C1741" s="24" t="n">
        <x:v>96606.9</x:v>
      </x:c>
      <x:c r="D1741" s="24" t="n">
        <x:f>SUM(B1741:C1741)</x:f>
        <x:v>966069.0000000001</x:v>
      </x:c>
      <x:c r="E1741" s="25" t="n">
        <x:f>B1741/D1741</x:f>
        <x:v>0.9</x:v>
      </x:c>
      <x:c r="F1741" s="25" t="n">
        <x:f>C1741/D1741</x:f>
        <x:v>0.09999999999999998</x:v>
      </x:c>
      <x:c r="G1741" s="22" t="n">
        <x:v>1068130.3499999999</x:v>
      </x:c>
      <x:c r="H1741" s="22" t="n">
        <x:v>840008.5875</x:v>
      </x:c>
      <x:c r="I1741" s="22" t="n">
        <x:f>SUM(G1741:H1741)</x:f>
        <x:v>1908138.9375</x:v>
      </x:c>
      <x:c r="J1741" s="22" t="n">
        <x:v>844974</x:v>
      </x:c>
      <x:c r="K1741" s="22" t="n">
        <x:v>121095</x:v>
      </x:c>
      <x:c r="L1741" s="22" t="n">
        <x:f>SUM(J1741:K1741)</x:f>
        <x:v>966069</x:v>
      </x:c>
      <x:c r="M1741" s="23" t="n">
        <x:f>D1741-L1741</x:f>
        <x:v>1.1641532182693481e-10</x:v>
      </x:c>
      <x:c r="N1741" s="22" t="n">
        <x:v>869462.1000000001</x:v>
      </x:c>
      <x:c r="O1741" s="22" t="n">
        <x:v>96606.9</x:v>
      </x:c>
      <x:c r="P1741" s="14" t="n">
        <x:f>N1741/SUM(N1741:O1741)</x:f>
        <x:v>0.9</x:v>
      </x:c>
      <x:c r="Q1741" s="22" t="n">
        <x:v>1067095.3499999999</x:v>
      </x:c>
      <x:c r="R1741" s="22" t="n">
        <x:v>840267.3375</x:v>
      </x:c>
      <x:c r="S1741" s="2" t="n">
        <x:v>1</x:v>
      </x:c>
      <x:c r="T1741" s="2" t="n">
        <x:v>3</x:v>
      </x:c>
      <x:c r="U1741" s="2" t="n">
        <x:v>3</x:v>
      </x:c>
      <x:c r="V1741" s="2" t="n">
        <x:v>1</x:v>
      </x:c>
      <x:c r="W1741" s="2" t="n">
        <x:v>3</x:v>
      </x:c>
      <x:c r="X1741" s="2" t="n">
        <x:v>3</x:v>
      </x:c>
      <x:c r="Y1741" s="2" t="n">
        <x:v>3</x:v>
      </x:c>
      <x:c r="Z1741" s="22" t="n">
        <x:v>368046</x:v>
      </x:c>
      <x:c r="AA1741" s="22" t="n">
        <x:v>476928</x:v>
      </x:c>
      <x:c r="AB1741" s="22" t="n">
        <x:v>108882</x:v>
      </x:c>
      <x:c r="AC1741" s="22" t="n">
        <x:v>121095</x:v>
      </x:c>
      <x:c r="AD1741" s="22" t="n">
        <x:v>0</x:v>
      </x:c>
      <x:c r="AE1741" s="2" t="n">
        <x:v>0</x:v>
      </x:c>
      <x:c r="AF1741" s="2" t="n">
        <x:v>0</x:v>
      </x:c>
    </x:row>
    <x:row r="1742" ht="23" customHeight="1">
      <x:c r="A1742" s="2" t="n">
        <x:v>1736</x:v>
      </x:c>
      <x:c r="B1742" s="24" t="n">
        <x:v>680864.4</x:v>
      </x:c>
      <x:c r="C1742" s="24" t="n">
        <x:v>170216.1</x:v>
      </x:c>
      <x:c r="D1742" s="24" t="n">
        <x:f>SUM(B1742:C1742)</x:f>
        <x:v>851080.5</x:v>
      </x:c>
      <x:c r="E1742" s="25" t="n">
        <x:f>B1742/D1742</x:f>
        <x:v>0.8</x:v>
      </x:c>
      <x:c r="F1742" s="25" t="n">
        <x:f>C1742/D1742</x:f>
        <x:v>0.2</x:v>
      </x:c>
      <x:c r="G1742" s="22" t="n">
        <x:v>773393.4</x:v>
      </x:c>
      <x:c r="H1742" s="22" t="n">
        <x:v>913617.7875</x:v>
      </x:c>
      <x:c r="I1742" s="22" t="n">
        <x:f>SUM(G1742:H1742)</x:f>
        <x:v>1687011.1875</x:v>
      </x:c>
      <x:c r="J1742" s="22" t="n">
        <x:v>790533</x:v>
      </x:c>
      <x:c r="K1742" s="22" t="n">
        <x:v>60547.5</x:v>
      </x:c>
      <x:c r="L1742" s="22" t="n">
        <x:f>SUM(J1742:K1742)</x:f>
        <x:v>851080.5</x:v>
      </x:c>
      <x:c r="M1742" s="23" t="n">
        <x:f>D1742-L1742</x:f>
        <x:v>0</x:v>
      </x:c>
      <x:c r="N1742" s="22" t="n">
        <x:v>680864.4</x:v>
      </x:c>
      <x:c r="O1742" s="22" t="n">
        <x:v>170216.1</x:v>
      </x:c>
      <x:c r="P1742" s="14" t="n">
        <x:f>N1742/SUM(N1742:O1742)</x:f>
        <x:v>0.8</x:v>
      </x:c>
      <x:c r="Q1742" s="22" t="n">
        <x:v>772875.9</x:v>
      </x:c>
      <x:c r="R1742" s="22" t="n">
        <x:v>913876.5375</x:v>
      </x:c>
      <x:c r="S1742" s="2" t="n">
        <x:v>1</x:v>
      </x:c>
      <x:c r="T1742" s="2" t="n">
        <x:v>2</x:v>
      </x:c>
      <x:c r="U1742" s="2" t="n">
        <x:v>2</x:v>
      </x:c>
      <x:c r="V1742" s="2" t="n">
        <x:v>1</x:v>
      </x:c>
      <x:c r="W1742" s="2" t="n">
        <x:v>2</x:v>
      </x:c>
      <x:c r="X1742" s="2" t="n">
        <x:v>2</x:v>
      </x:c>
      <x:c r="Y1742" s="2" t="n">
        <x:v>2</x:v>
      </x:c>
      <x:c r="Z1742" s="22" t="n">
        <x:v>368046</x:v>
      </x:c>
      <x:c r="AA1742" s="22" t="n">
        <x:v>422487</x:v>
      </x:c>
      <x:c r="AB1742" s="22" t="n">
        <x:v>54441</x:v>
      </x:c>
      <x:c r="AC1742" s="22" t="n">
        <x:v>60547.5</x:v>
      </x:c>
      <x:c r="AD1742" s="22" t="n">
        <x:v>0</x:v>
      </x:c>
      <x:c r="AE1742" s="2" t="n">
        <x:v>0</x:v>
      </x:c>
      <x:c r="AF1742" s="2" t="n">
        <x:v>0</x:v>
      </x:c>
    </x:row>
    <x:row r="1743" ht="23" customHeight="1">
      <x:c r="A1743" s="2" t="n">
        <x:v>1737</x:v>
      </x:c>
      <x:c r="B1743" s="24" t="n">
        <x:v>564675.3</x:v>
      </x:c>
      <x:c r="C1743" s="24" t="n">
        <x:v>516382.2</x:v>
      </x:c>
      <x:c r="D1743" s="24" t="n">
        <x:f>SUM(B1743:C1743)</x:f>
        <x:v>1081057.5</x:v>
      </x:c>
      <x:c r="E1743" s="25" t="n">
        <x:f>B1743/D1743</x:f>
        <x:v>0.5223360459550024</x:v>
      </x:c>
      <x:c r="F1743" s="25" t="n">
        <x:f>C1743/D1743</x:f>
        <x:v>0.4776639540449976</x:v>
      </x:c>
      <x:c r="G1743" s="22" t="n">
        <x:v>1085383.8</x:v>
      </x:c>
      <x:c r="H1743" s="22" t="n">
        <x:v>1101946.3875</x:v>
      </x:c>
      <x:c r="I1743" s="22" t="n">
        <x:f>SUM(G1743:H1743)</x:f>
        <x:v>2187330.1875</x:v>
      </x:c>
      <x:c r="J1743" s="22" t="n">
        <x:v>899415</x:v>
      </x:c>
      <x:c r="K1743" s="22" t="n">
        <x:v>181642.5</x:v>
      </x:c>
      <x:c r="L1743" s="22" t="n">
        <x:f>SUM(J1743:K1743)</x:f>
        <x:v>1081057.5</x:v>
      </x:c>
      <x:c r="M1743" s="23" t="n">
        <x:f>D1743-L1743</x:f>
        <x:v>0</x:v>
      </x:c>
      <x:c r="N1743" s="22" t="n">
        <x:v>565296.3</x:v>
      </x:c>
      <x:c r="O1743" s="22" t="n">
        <x:v>515761.2</x:v>
      </x:c>
      <x:c r="P1743" s="14" t="n">
        <x:f>N1743/SUM(N1743:O1743)</x:f>
        <x:v>0.5229104834849211</x:v>
      </x:c>
      <x:c r="Q1743" s="22" t="n">
        <x:v>1084969.8</x:v>
      </x:c>
      <x:c r="R1743" s="22" t="n">
        <x:v>1102619.1375</x:v>
      </x:c>
      <x:c r="S1743" s="2" t="n">
        <x:v>2</x:v>
      </x:c>
      <x:c r="T1743" s="2" t="n">
        <x:v>3</x:v>
      </x:c>
      <x:c r="U1743" s="2" t="n">
        <x:v>3</x:v>
      </x:c>
      <x:c r="V1743" s="2" t="n">
        <x:v>3</x:v>
      </x:c>
      <x:c r="W1743" s="2" t="n">
        <x:v>4</x:v>
      </x:c>
      <x:c r="X1743" s="2" t="n">
        <x:v>4</x:v>
      </x:c>
      <x:c r="Y1743" s="2" t="n">
        <x:v>4</x:v>
      </x:c>
      <x:c r="Z1743" s="22" t="n">
        <x:v>422487</x:v>
      </x:c>
      <x:c r="AA1743" s="22" t="n">
        <x:v>476928</x:v>
      </x:c>
      <x:c r="AB1743" s="22" t="n">
        <x:v>163323</x:v>
      </x:c>
      <x:c r="AC1743" s="22" t="n">
        <x:v>121095</x:v>
      </x:c>
      <x:c r="AD1743" s="22" t="n">
        <x:v>60547.5</x:v>
      </x:c>
      <x:c r="AE1743" s="2" t="n">
        <x:v>1</x:v>
      </x:c>
      <x:c r="AF1743" s="2" t="n">
        <x:v>0</x:v>
      </x:c>
    </x:row>
    <x:row r="1744" ht="23" customHeight="1">
      <x:c r="A1744" s="2" t="n">
        <x:v>1738</x:v>
      </x:c>
      <x:c r="B1744" s="24" t="n">
        <x:v>680864.4</x:v>
      </x:c>
      <x:c r="C1744" s="24" t="n">
        <x:v>170216.1</x:v>
      </x:c>
      <x:c r="D1744" s="24" t="n">
        <x:f>SUM(B1744:C1744)</x:f>
        <x:v>851080.5</x:v>
      </x:c>
      <x:c r="E1744" s="25" t="n">
        <x:f>B1744/D1744</x:f>
        <x:v>0.8</x:v>
      </x:c>
      <x:c r="F1744" s="25" t="n">
        <x:f>C1744/D1744</x:f>
        <x:v>0.2</x:v>
      </x:c>
      <x:c r="G1744" s="22" t="n">
        <x:v>1416956.4</x:v>
      </x:c>
      <x:c r="H1744" s="22" t="n">
        <x:v>314520.97500000003</x:v>
      </x:c>
      <x:c r="I1744" s="22" t="n">
        <x:f>SUM(G1744:H1744)</x:f>
        <x:v>1731477.375</x:v>
      </x:c>
      <x:c r="J1744" s="22" t="n">
        <x:v>790533</x:v>
      </x:c>
      <x:c r="K1744" s="22" t="n">
        <x:v>60547.5</x:v>
      </x:c>
      <x:c r="L1744" s="22" t="n">
        <x:f>SUM(J1744:K1744)</x:f>
        <x:v>851080.5</x:v>
      </x:c>
      <x:c r="M1744" s="23" t="n">
        <x:f>D1744-L1744</x:f>
        <x:v>0</x:v>
      </x:c>
      <x:c r="N1744" s="22" t="n">
        <x:v>680864.4</x:v>
      </x:c>
      <x:c r="O1744" s="22" t="n">
        <x:v>170216.1</x:v>
      </x:c>
      <x:c r="P1744" s="14" t="n">
        <x:f>N1744/SUM(N1744:O1744)</x:f>
        <x:v>0.8</x:v>
      </x:c>
      <x:c r="Q1744" s="22" t="n">
        <x:v>1416956.4</x:v>
      </x:c>
      <x:c r="R1744" s="22" t="n">
        <x:v>315038.47500000003</x:v>
      </x:c>
      <x:c r="S1744" s="2" t="n">
        <x:v>2</x:v>
      </x:c>
      <x:c r="T1744" s="2" t="n">
        <x:v>1</x:v>
      </x:c>
      <x:c r="U1744" s="2" t="n">
        <x:v>2</x:v>
      </x:c>
      <x:c r="V1744" s="2" t="n">
        <x:v>1</x:v>
      </x:c>
      <x:c r="W1744" s="2" t="n">
        <x:v>2</x:v>
      </x:c>
      <x:c r="X1744" s="2" t="n">
        <x:v>2</x:v>
      </x:c>
      <x:c r="Y1744" s="2" t="n">
        <x:v>2</x:v>
      </x:c>
      <x:c r="Z1744" s="22" t="n">
        <x:v>422487</x:v>
      </x:c>
      <x:c r="AA1744" s="22" t="n">
        <x:v>368046</x:v>
      </x:c>
      <x:c r="AB1744" s="22" t="n">
        <x:v>54441</x:v>
      </x:c>
      <x:c r="AC1744" s="22" t="n">
        <x:v>0</x:v>
      </x:c>
      <x:c r="AD1744" s="22" t="n">
        <x:v>60547.5</x:v>
      </x:c>
      <x:c r="AE1744" s="2" t="n">
        <x:v>0</x:v>
      </x:c>
      <x:c r="AF1744" s="2" t="n">
        <x:v>0</x:v>
      </x:c>
    </x:row>
    <x:row r="1745" ht="23" customHeight="1">
      <x:c r="A1745" s="2" t="n">
        <x:v>1739</x:v>
      </x:c>
      <x:c r="B1745" s="24" t="n">
        <x:v>0</x:v>
      </x:c>
      <x:c r="C1745" s="24" t="n">
        <x:v>851080.5</x:v>
      </x:c>
      <x:c r="D1745" s="24" t="n">
        <x:f>SUM(B1745:C1745)</x:f>
        <x:v>851080.5</x:v>
      </x:c>
      <x:c r="E1745" s="25" t="n">
        <x:f>B1745/D1745</x:f>
        <x:v>0</x:v>
      </x:c>
      <x:c r="F1745" s="25" t="n">
        <x:f>C1745/D1745</x:f>
        <x:v>1</x:v>
      </x:c>
      <x:c r="G1745" s="22" t="n">
        <x:v>198150.75</x:v>
      </x:c>
      <x:c r="H1745" s="22" t="n">
        <x:v>1632919.5</x:v>
      </x:c>
      <x:c r="I1745" s="22" t="n">
        <x:f>SUM(G1745:H1745)</x:f>
        <x:v>1831070.25</x:v>
      </x:c>
      <x:c r="J1745" s="22" t="n">
        <x:v>790533</x:v>
      </x:c>
      <x:c r="K1745" s="22" t="n">
        <x:v>60547.5</x:v>
      </x:c>
      <x:c r="L1745" s="22" t="n">
        <x:f>SUM(J1745:K1745)</x:f>
        <x:v>851080.5</x:v>
      </x:c>
      <x:c r="M1745" s="23" t="n">
        <x:f>D1745-L1745</x:f>
        <x:v>0</x:v>
      </x:c>
      <x:c r="N1745" s="22" t="n">
        <x:v>0</x:v>
      </x:c>
      <x:c r="O1745" s="22" t="n">
        <x:v>851080.5</x:v>
      </x:c>
      <x:c r="P1745" s="14" t="n">
        <x:f>N1745/SUM(N1745:O1745)</x:f>
        <x:v>0</x:v>
      </x:c>
      <x:c r="Q1745" s="22" t="n">
        <x:v>197633.25</x:v>
      </x:c>
      <x:c r="R1745" s="22" t="n">
        <x:v>1633178.25</x:v>
      </x:c>
      <x:c r="S1745" s="2" t="n">
        <x:v>1</x:v>
      </x:c>
      <x:c r="T1745" s="2" t="n">
        <x:v>2</x:v>
      </x:c>
      <x:c r="U1745" s="2" t="n">
        <x:v>0</x:v>
      </x:c>
      <x:c r="V1745" s="2" t="n">
        <x:v>3</x:v>
      </x:c>
      <x:c r="W1745" s="2" t="n">
        <x:v>2</x:v>
      </x:c>
      <x:c r="X1745" s="2" t="n">
        <x:v>2</x:v>
      </x:c>
      <x:c r="Y1745" s="2" t="n">
        <x:v>2</x:v>
      </x:c>
      <x:c r="Z1745" s="22" t="n">
        <x:v>368046</x:v>
      </x:c>
      <x:c r="AA1745" s="22" t="n">
        <x:v>422487</x:v>
      </x:c>
      <x:c r="AB1745" s="22" t="n">
        <x:v>54441</x:v>
      </x:c>
      <x:c r="AC1745" s="22" t="n">
        <x:v>60547.5</x:v>
      </x:c>
      <x:c r="AD1745" s="22" t="n">
        <x:v>0</x:v>
      </x:c>
      <x:c r="AE1745" s="2" t="n">
        <x:v>0</x:v>
      </x:c>
      <x:c r="AF1745" s="2" t="n">
        <x:v>0</x:v>
      </x:c>
    </x:row>
    <x:row r="1746" ht="23" customHeight="1">
      <x:c r="A1746" s="2" t="n">
        <x:v>1740</x:v>
      </x:c>
      <x:c r="B1746" s="24" t="n">
        <x:v>293344.875</x:v>
      </x:c>
      <x:c r="C1746" s="24" t="n">
        <x:v>787712.625</x:v>
      </x:c>
      <x:c r="D1746" s="24" t="n">
        <x:f>SUM(B1746:C1746)</x:f>
        <x:v>1081057.5</x:v>
      </x:c>
      <x:c r="E1746" s="25" t="n">
        <x:f>B1746/D1746</x:f>
        <x:v>0.2713499281953088</x:v>
      </x:c>
      <x:c r="F1746" s="25" t="n">
        <x:f>C1746/D1746</x:f>
        <x:v>0.7286500718046912</x:v>
      </x:c>
      <x:c r="G1746" s="22" t="n">
        <x:v>753919.875</x:v>
      </x:c>
      <x:c r="H1746" s="22" t="n">
        <x:v>1407729.375</x:v>
      </x:c>
      <x:c r="I1746" s="22" t="n">
        <x:f>SUM(G1746:H1746)</x:f>
        <x:v>2161649.25</x:v>
      </x:c>
      <x:c r="J1746" s="22" t="n">
        <x:v>899415</x:v>
      </x:c>
      <x:c r="K1746" s="22" t="n">
        <x:v>181642.5</x:v>
      </x:c>
      <x:c r="L1746" s="22" t="n">
        <x:f>SUM(J1746:K1746)</x:f>
        <x:v>1081057.5</x:v>
      </x:c>
      <x:c r="M1746" s="23" t="n">
        <x:f>D1746-L1746</x:f>
        <x:v>0</x:v>
      </x:c>
      <x:c r="N1746" s="22" t="n">
        <x:v>293134.0416666666</x:v>
      </x:c>
      <x:c r="O1746" s="22" t="n">
        <x:v>787923.4583333333</x:v>
      </x:c>
      <x:c r="P1746" s="14" t="n">
        <x:f>N1746/SUM(N1746:O1746)</x:f>
        <x:v>0.2711549031079907</x:v>
      </x:c>
      <x:c r="Q1746" s="22" t="n">
        <x:v>753191.5416666666</x:v>
      </x:c>
      <x:c r="R1746" s="22" t="n">
        <x:v>1408615.8333333333</x:v>
      </x:c>
      <x:c r="S1746" s="2" t="n">
        <x:v>2</x:v>
      </x:c>
      <x:c r="T1746" s="2" t="n">
        <x:v>3</x:v>
      </x:c>
      <x:c r="U1746" s="2" t="n">
        <x:v>1</x:v>
      </x:c>
      <x:c r="V1746" s="2" t="n">
        <x:v>5</x:v>
      </x:c>
      <x:c r="W1746" s="2" t="n">
        <x:v>4</x:v>
      </x:c>
      <x:c r="X1746" s="2" t="n">
        <x:v>4</x:v>
      </x:c>
      <x:c r="Y1746" s="2" t="n">
        <x:v>4</x:v>
      </x:c>
      <x:c r="Z1746" s="22" t="n">
        <x:v>422487</x:v>
      </x:c>
      <x:c r="AA1746" s="22" t="n">
        <x:v>476928</x:v>
      </x:c>
      <x:c r="AB1746" s="22" t="n">
        <x:v>163323</x:v>
      </x:c>
      <x:c r="AC1746" s="22" t="n">
        <x:v>121095</x:v>
      </x:c>
      <x:c r="AD1746" s="22" t="n">
        <x:v>60547.5</x:v>
      </x:c>
      <x:c r="AE1746" s="2" t="n">
        <x:v>2</x:v>
      </x:c>
      <x:c r="AF1746" s="2" t="n">
        <x:v>0</x:v>
      </x:c>
    </x:row>
    <x:row r="1747" ht="23" customHeight="1">
      <x:c r="A1747" s="2" t="n">
        <x:v>1741</x:v>
      </x:c>
      <x:c r="B1747" s="24" t="n">
        <x:v>567387</x:v>
      </x:c>
      <x:c r="C1747" s="24" t="n">
        <x:v>283693.5</x:v>
      </x:c>
      <x:c r="D1747" s="24" t="n">
        <x:f>SUM(B1747:C1747)</x:f>
        <x:v>851080.5</x:v>
      </x:c>
      <x:c r="E1747" s="25" t="n">
        <x:f>B1747/D1747</x:f>
        <x:v>0.6666666666666666</x:v>
      </x:c>
      <x:c r="F1747" s="25" t="n">
        <x:f>C1747/D1747</x:f>
        <x:v>0.3333333333333333</x:v>
      </x:c>
      <x:c r="G1747" s="22" t="n">
        <x:v>567387</x:v>
      </x:c>
      <x:c r="H1747" s="22" t="n">
        <x:v>1072842.1875</x:v>
      </x:c>
      <x:c r="I1747" s="22" t="n">
        <x:f>SUM(G1747:H1747)</x:f>
        <x:v>1640229.1875</x:v>
      </x:c>
      <x:c r="J1747" s="22" t="n">
        <x:v>790533</x:v>
      </x:c>
      <x:c r="K1747" s="22" t="n">
        <x:v>60547.5</x:v>
      </x:c>
      <x:c r="L1747" s="22" t="n">
        <x:f>SUM(J1747:K1747)</x:f>
        <x:v>851080.5</x:v>
      </x:c>
      <x:c r="M1747" s="23" t="n">
        <x:f>D1747-L1747</x:f>
        <x:v>0</x:v>
      </x:c>
      <x:c r="N1747" s="22" t="n">
        <x:v>567387</x:v>
      </x:c>
      <x:c r="O1747" s="22" t="n">
        <x:v>283693.5</x:v>
      </x:c>
      <x:c r="P1747" s="14" t="n">
        <x:f>N1747/SUM(N1747:O1747)</x:f>
        <x:v>0.6666666666666666</x:v>
      </x:c>
      <x:c r="Q1747" s="22" t="n">
        <x:v>567387</x:v>
      </x:c>
      <x:c r="R1747" s="22" t="n">
        <x:v>1073359.6875</x:v>
      </x:c>
      <x:c r="S1747" s="2" t="n">
        <x:v>1</x:v>
      </x:c>
      <x:c r="T1747" s="2" t="n">
        <x:v>2</x:v>
      </x:c>
      <x:c r="U1747" s="2" t="n">
        <x:v>1</x:v>
      </x:c>
      <x:c r="V1747" s="2" t="n">
        <x:v>1</x:v>
      </x:c>
      <x:c r="W1747" s="2" t="n">
        <x:v>2</x:v>
      </x:c>
      <x:c r="X1747" s="2" t="n">
        <x:v>2</x:v>
      </x:c>
      <x:c r="Y1747" s="2" t="n">
        <x:v>2</x:v>
      </x:c>
      <x:c r="Z1747" s="22" t="n">
        <x:v>368046</x:v>
      </x:c>
      <x:c r="AA1747" s="22" t="n">
        <x:v>422487</x:v>
      </x:c>
      <x:c r="AB1747" s="22" t="n">
        <x:v>54441</x:v>
      </x:c>
      <x:c r="AC1747" s="22" t="n">
        <x:v>60547.5</x:v>
      </x:c>
      <x:c r="AD1747" s="22" t="n">
        <x:v>0</x:v>
      </x:c>
      <x:c r="AE1747" s="2" t="n">
        <x:v>0</x:v>
      </x:c>
      <x:c r="AF1747" s="2" t="n">
        <x:v>0</x:v>
      </x:c>
    </x:row>
    <x:row r="1748" ht="23" customHeight="1">
      <x:c r="A1748" s="2" t="n">
        <x:v>1742</x:v>
      </x:c>
      <x:c r="B1748" s="24" t="n">
        <x:v>657067.59375</x:v>
      </x:c>
      <x:c r="C1748" s="24" t="n">
        <x:v>423989.90625</x:v>
      </x:c>
      <x:c r="D1748" s="24" t="n">
        <x:f>SUM(B1748:C1748)</x:f>
        <x:v>1081057.5</x:v>
      </x:c>
      <x:c r="E1748" s="25" t="n">
        <x:f>B1748/D1748</x:f>
        <x:v>0.6078007818733047</x:v>
      </x:c>
      <x:c r="F1748" s="25" t="n">
        <x:f>C1748/D1748</x:f>
        <x:v>0.3921992181266954</x:v>
      </x:c>
      <x:c r="G1748" s="22" t="n">
        <x:v>1125336.09375</x:v>
      </x:c>
      <x:c r="H1748" s="22" t="n">
        <x:v>922700.34375</x:v>
      </x:c>
      <x:c r="I1748" s="22" t="n">
        <x:f>SUM(G1748:H1748)</x:f>
        <x:v>2048036.4375</x:v>
      </x:c>
      <x:c r="J1748" s="22" t="n">
        <x:v>899415</x:v>
      </x:c>
      <x:c r="K1748" s="22" t="n">
        <x:v>181642.5</x:v>
      </x:c>
      <x:c r="L1748" s="22" t="n">
        <x:f>SUM(J1748:K1748)</x:f>
        <x:v>1081057.5</x:v>
      </x:c>
      <x:c r="M1748" s="23" t="n">
        <x:f>D1748-L1748</x:f>
        <x:v>0</x:v>
      </x:c>
      <x:c r="N1748" s="22" t="n">
        <x:v>655730.71875</x:v>
      </x:c>
      <x:c r="O1748" s="22" t="n">
        <x:v>425326.78125</x:v>
      </x:c>
      <x:c r="P1748" s="14" t="n">
        <x:f>N1748/SUM(N1748:O1748)</x:f>
        <x:v>0.6065641455241743</x:v>
      </x:c>
      <x:c r="Q1748" s="22" t="n">
        <x:v>1123136.71875</x:v>
      </x:c>
      <x:c r="R1748" s="22" t="n">
        <x:v>924597.84375</x:v>
      </x:c>
      <x:c r="S1748" s="2" t="n">
        <x:v>2</x:v>
      </x:c>
      <x:c r="T1748" s="2" t="n">
        <x:v>3</x:v>
      </x:c>
      <x:c r="U1748" s="2" t="n">
        <x:v>1</x:v>
      </x:c>
      <x:c r="V1748" s="2" t="n">
        <x:v>2</x:v>
      </x:c>
      <x:c r="W1748" s="2" t="n">
        <x:v>4</x:v>
      </x:c>
      <x:c r="X1748" s="2" t="n">
        <x:v>4</x:v>
      </x:c>
      <x:c r="Y1748" s="2" t="n">
        <x:v>4</x:v>
      </x:c>
      <x:c r="Z1748" s="22" t="n">
        <x:v>422487</x:v>
      </x:c>
      <x:c r="AA1748" s="22" t="n">
        <x:v>476928</x:v>
      </x:c>
      <x:c r="AB1748" s="22" t="n">
        <x:v>163323</x:v>
      </x:c>
      <x:c r="AC1748" s="22" t="n">
        <x:v>121095</x:v>
      </x:c>
      <x:c r="AD1748" s="22" t="n">
        <x:v>60547.5</x:v>
      </x:c>
      <x:c r="AE1748" s="2" t="n">
        <x:v>1</x:v>
      </x:c>
      <x:c r="AF1748" s="2" t="n">
        <x:v>1</x:v>
      </x:c>
    </x:row>
    <x:row r="1749" ht="23" customHeight="1">
      <x:c r="A1749" s="2" t="n">
        <x:v>1743</x:v>
      </x:c>
      <x:c r="B1749" s="24" t="n">
        <x:v>535836.8362499999</x:v>
      </x:c>
      <x:c r="C1749" s="24" t="n">
        <x:v>545220.6637500001</x:v>
      </x:c>
      <x:c r="D1749" s="24" t="n">
        <x:f>SUM(B1749:C1749)</x:f>
        <x:v>1081057.5</x:v>
      </x:c>
      <x:c r="E1749" s="25" t="n">
        <x:f>B1749/D1749</x:f>
        <x:v>0.495659885112494</x:v>
      </x:c>
      <x:c r="F1749" s="25" t="n">
        <x:f>C1749/D1749</x:f>
        <x:v>0.5043401148875061</x:v>
      </x:c>
      <x:c r="G1749" s="22" t="n">
        <x:v>1469149.7034375002</x:v>
      </x:c>
      <x:c r="H1749" s="22" t="n">
        <x:v>745495.75125</x:v>
      </x:c>
      <x:c r="I1749" s="22" t="n">
        <x:f>SUM(G1749:H1749)</x:f>
        <x:v>2214645.4546875004</x:v>
      </x:c>
      <x:c r="J1749" s="22" t="n">
        <x:v>899415</x:v>
      </x:c>
      <x:c r="K1749" s="22" t="n">
        <x:v>181642.5</x:v>
      </x:c>
      <x:c r="L1749" s="22" t="n">
        <x:f>SUM(J1749:K1749)</x:f>
        <x:v>1081057.5</x:v>
      </x:c>
      <x:c r="M1749" s="23" t="n">
        <x:f>D1749-L1749</x:f>
        <x:v>0</x:v>
      </x:c>
      <x:c r="N1749" s="22" t="n">
        <x:v>535914.4612499999</x:v>
      </x:c>
      <x:c r="O1749" s="22" t="n">
        <x:v>545143.0387500001</x:v>
      </x:c>
      <x:c r="P1749" s="14" t="n">
        <x:f>N1749/SUM(N1749:O1749)</x:f>
        <x:v>0.4957316898037338</x:v>
      </x:c>
      <x:c r="Q1749" s="22" t="n">
        <x:v>1467836.5471875002</x:v>
      </x:c>
      <x:c r="R1749" s="22" t="n">
        <x:v>745935.6262500001</x:v>
      </x:c>
      <x:c r="S1749" s="2" t="n">
        <x:v>3</x:v>
      </x:c>
      <x:c r="T1749" s="2" t="n">
        <x:v>2</x:v>
      </x:c>
      <x:c r="U1749" s="2" t="n">
        <x:v>2</x:v>
      </x:c>
      <x:c r="V1749" s="2" t="n">
        <x:v>3</x:v>
      </x:c>
      <x:c r="W1749" s="2" t="n">
        <x:v>4</x:v>
      </x:c>
      <x:c r="X1749" s="2" t="n">
        <x:v>4</x:v>
      </x:c>
      <x:c r="Y1749" s="2" t="n">
        <x:v>4</x:v>
      </x:c>
      <x:c r="Z1749" s="22" t="n">
        <x:v>476928</x:v>
      </x:c>
      <x:c r="AA1749" s="22" t="n">
        <x:v>422487</x:v>
      </x:c>
      <x:c r="AB1749" s="22" t="n">
        <x:v>163323</x:v>
      </x:c>
      <x:c r="AC1749" s="22" t="n">
        <x:v>60547.5</x:v>
      </x:c>
      <x:c r="AD1749" s="22" t="n">
        <x:v>121095</x:v>
      </x:c>
      <x:c r="AE1749" s="2" t="n">
        <x:v>2</x:v>
      </x:c>
      <x:c r="AF1749" s="2" t="n">
        <x:v>0</x:v>
      </x:c>
    </x:row>
    <x:row r="1750" ht="23" customHeight="1">
      <x:c r="A1750" s="2" t="n">
        <x:v>1744</x:v>
      </x:c>
      <x:c r="B1750" s="24" t="n">
        <x:v>893998.5</x:v>
      </x:c>
      <x:c r="C1750" s="24" t="n">
        <x:v>72070.5</x:v>
      </x:c>
      <x:c r="D1750" s="24" t="n">
        <x:f>SUM(B1750:C1750)</x:f>
        <x:v>966069</x:v>
      </x:c>
      <x:c r="E1750" s="25" t="n">
        <x:f>B1750/D1750</x:f>
        <x:v>0.9253981858438683</x:v>
      </x:c>
      <x:c r="F1750" s="25" t="n">
        <x:f>C1750/D1750</x:f>
        <x:v>0.07460181415613171</x:v>
      </x:c>
      <x:c r="G1750" s="22" t="n">
        <x:v>1460195.25</x:v>
      </x:c>
      <x:c r="H1750" s="22" t="n">
        <x:v>431068.875</x:v>
      </x:c>
      <x:c r="I1750" s="22" t="n">
        <x:f>SUM(G1750:H1750)</x:f>
        <x:v>1891264.125</x:v>
      </x:c>
      <x:c r="J1750" s="22" t="n">
        <x:v>844974</x:v>
      </x:c>
      <x:c r="K1750" s="22" t="n">
        <x:v>121095</x:v>
      </x:c>
      <x:c r="L1750" s="22" t="n">
        <x:f>SUM(J1750:K1750)</x:f>
        <x:v>966069</x:v>
      </x:c>
      <x:c r="M1750" s="23" t="n">
        <x:f>D1750-L1750</x:f>
        <x:v>0</x:v>
      </x:c>
      <x:c r="N1750" s="22" t="n">
        <x:v>893998.5</x:v>
      </x:c>
      <x:c r="O1750" s="22" t="n">
        <x:v>72070.5</x:v>
      </x:c>
      <x:c r="P1750" s="14" t="n">
        <x:f>N1750/SUM(N1750:O1750)</x:f>
        <x:v>0.9253981858438683</x:v>
      </x:c>
      <x:c r="Q1750" s="22" t="n">
        <x:v>1459677.75</x:v>
      </x:c>
      <x:c r="R1750" s="22" t="n">
        <x:v>431586.375</x:v>
      </x:c>
      <x:c r="S1750" s="2" t="n">
        <x:v>2</x:v>
      </x:c>
      <x:c r="T1750" s="2" t="n">
        <x:v>2</x:v>
      </x:c>
      <x:c r="U1750" s="2" t="n">
        <x:v>3</x:v>
      </x:c>
      <x:c r="V1750" s="2" t="n">
        <x:v>1</x:v>
      </x:c>
      <x:c r="W1750" s="2" t="n">
        <x:v>3</x:v>
      </x:c>
      <x:c r="X1750" s="2" t="n">
        <x:v>3</x:v>
      </x:c>
      <x:c r="Y1750" s="2" t="n">
        <x:v>3</x:v>
      </x:c>
      <x:c r="Z1750" s="22" t="n">
        <x:v>422487</x:v>
      </x:c>
      <x:c r="AA1750" s="22" t="n">
        <x:v>422487</x:v>
      </x:c>
      <x:c r="AB1750" s="22" t="n">
        <x:v>108882</x:v>
      </x:c>
      <x:c r="AC1750" s="22" t="n">
        <x:v>60547.5</x:v>
      </x:c>
      <x:c r="AD1750" s="22" t="n">
        <x:v>60547.5</x:v>
      </x:c>
      <x:c r="AE1750" s="2" t="n">
        <x:v>0</x:v>
      </x:c>
      <x:c r="AF1750" s="2" t="n">
        <x:v>0</x:v>
      </x:c>
    </x:row>
    <x:row r="1751" ht="23" customHeight="1">
      <x:c r="A1751" s="2" t="n">
        <x:v>1745</x:v>
      </x:c>
      <x:c r="B1751" s="24" t="n">
        <x:v>530895.315</x:v>
      </x:c>
      <x:c r="C1751" s="24" t="n">
        <x:v>550162.185</x:v>
      </x:c>
      <x:c r="D1751" s="24" t="n">
        <x:f>SUM(B1751:C1751)</x:f>
        <x:v>1081057.5</x:v>
      </x:c>
      <x:c r="E1751" s="25" t="n">
        <x:f>B1751/D1751</x:f>
        <x:v>0.4910888782511568</x:v>
      </x:c>
      <x:c r="F1751" s="25" t="n">
        <x:f>C1751/D1751</x:f>
        <x:v>0.5089111217488432</x:v>
      </x:c>
      <x:c r="G1751" s="22" t="n">
        <x:v>1278884.64</x:v>
      </x:c>
      <x:c r="H1751" s="22" t="n">
        <x:v>740731.56</x:v>
      </x:c>
      <x:c r="I1751" s="22" t="n">
        <x:f>SUM(G1751:H1751)</x:f>
        <x:v>2019616.2</x:v>
      </x:c>
      <x:c r="J1751" s="22" t="n">
        <x:v>899415</x:v>
      </x:c>
      <x:c r="K1751" s="22" t="n">
        <x:v>181642.5</x:v>
      </x:c>
      <x:c r="L1751" s="22" t="n">
        <x:f>SUM(J1751:K1751)</x:f>
        <x:v>1081057.5</x:v>
      </x:c>
      <x:c r="M1751" s="23" t="n">
        <x:f>D1751-L1751</x:f>
        <x:v>0</x:v>
      </x:c>
      <x:c r="N1751" s="22" t="n">
        <x:v>531326.565</x:v>
      </x:c>
      <x:c r="O1751" s="22" t="n">
        <x:v>549730.935</x:v>
      </x:c>
      <x:c r="P1751" s="14" t="n">
        <x:f>N1751/SUM(N1751:O1751)</x:f>
        <x:v>0.4914877932024892</x:v>
      </x:c>
      <x:c r="Q1751" s="22" t="n">
        <x:v>1277763.39</x:v>
      </x:c>
      <x:c r="R1751" s="22" t="n">
        <x:v>740559.06</x:v>
      </x:c>
      <x:c r="S1751" s="2" t="n">
        <x:v>3</x:v>
      </x:c>
      <x:c r="T1751" s="2" t="n">
        <x:v>2</x:v>
      </x:c>
      <x:c r="U1751" s="2" t="n">
        <x:v>3</x:v>
      </x:c>
      <x:c r="V1751" s="2" t="n">
        <x:v>5</x:v>
      </x:c>
      <x:c r="W1751" s="2" t="n">
        <x:v>4</x:v>
      </x:c>
      <x:c r="X1751" s="2" t="n">
        <x:v>4</x:v>
      </x:c>
      <x:c r="Y1751" s="2" t="n">
        <x:v>4</x:v>
      </x:c>
      <x:c r="Z1751" s="22" t="n">
        <x:v>476928</x:v>
      </x:c>
      <x:c r="AA1751" s="22" t="n">
        <x:v>422487</x:v>
      </x:c>
      <x:c r="AB1751" s="22" t="n">
        <x:v>163323</x:v>
      </x:c>
      <x:c r="AC1751" s="22" t="n">
        <x:v>60547.5</x:v>
      </x:c>
      <x:c r="AD1751" s="22" t="n">
        <x:v>121095</x:v>
      </x:c>
      <x:c r="AE1751" s="2" t="n">
        <x:v>0</x:v>
      </x:c>
      <x:c r="AF1751" s="2" t="n">
        <x:v>1</x:v>
      </x:c>
    </x:row>
    <x:row r="1752" ht="23" customHeight="1">
      <x:c r="A1752" s="2" t="n">
        <x:v>1746</x:v>
      </x:c>
      <x:c r="B1752" s="24" t="n">
        <x:v>546603.625</x:v>
      </x:c>
      <x:c r="C1752" s="24" t="n">
        <x:v>419465.375</x:v>
      </x:c>
      <x:c r="D1752" s="24" t="n">
        <x:f>SUM(B1752:C1752)</x:f>
        <x:v>966069</x:v>
      </x:c>
      <x:c r="E1752" s="25" t="n">
        <x:f>B1752/D1752</x:f>
        <x:v>0.5658018474870843</x:v>
      </x:c>
      <x:c r="F1752" s="25" t="n">
        <x:f>C1752/D1752</x:f>
        <x:v>0.43419815251291577</x:v>
      </x:c>
      <x:c r="G1752" s="22" t="n">
        <x:v>1175017.53125</x:v>
      </x:c>
      <x:c r="H1752" s="22" t="n">
        <x:v>896827.5</x:v>
      </x:c>
      <x:c r="I1752" s="22" t="n">
        <x:f>SUM(G1752:H1752)</x:f>
        <x:v>2071845.03125</x:v>
      </x:c>
      <x:c r="J1752" s="22" t="n">
        <x:v>844974</x:v>
      </x:c>
      <x:c r="K1752" s="22" t="n">
        <x:v>121095</x:v>
      </x:c>
      <x:c r="L1752" s="22" t="n">
        <x:f>SUM(J1752:K1752)</x:f>
        <x:v>966069</x:v>
      </x:c>
      <x:c r="M1752" s="23" t="n">
        <x:f>D1752-L1752</x:f>
        <x:v>0</x:v>
      </x:c>
      <x:c r="N1752" s="22" t="n">
        <x:v>547121.125</x:v>
      </x:c>
      <x:c r="O1752" s="22" t="n">
        <x:v>418947.875</x:v>
      </x:c>
      <x:c r="P1752" s="14" t="n">
        <x:f>N1752/SUM(N1752:O1752)</x:f>
        <x:v>0.5663375235102255</x:v>
      </x:c>
      <x:c r="Q1752" s="22" t="n">
        <x:v>1174629.40625</x:v>
      </x:c>
      <x:c r="R1752" s="22" t="n">
        <x:v>897086.25</x:v>
      </x:c>
      <x:c r="S1752" s="2" t="n">
        <x:v>2</x:v>
      </x:c>
      <x:c r="T1752" s="2" t="n">
        <x:v>2</x:v>
      </x:c>
      <x:c r="U1752" s="2" t="n">
        <x:v>2</x:v>
      </x:c>
      <x:c r="V1752" s="2" t="n">
        <x:v>2</x:v>
      </x:c>
      <x:c r="W1752" s="2" t="n">
        <x:v>3</x:v>
      </x:c>
      <x:c r="X1752" s="2" t="n">
        <x:v>3</x:v>
      </x:c>
      <x:c r="Y1752" s="2" t="n">
        <x:v>3</x:v>
      </x:c>
      <x:c r="Z1752" s="22" t="n">
        <x:v>422487</x:v>
      </x:c>
      <x:c r="AA1752" s="22" t="n">
        <x:v>422487</x:v>
      </x:c>
      <x:c r="AB1752" s="22" t="n">
        <x:v>108882</x:v>
      </x:c>
      <x:c r="AC1752" s="22" t="n">
        <x:v>60547.5</x:v>
      </x:c>
      <x:c r="AD1752" s="22" t="n">
        <x:v>60547.5</x:v>
      </x:c>
      <x:c r="AE1752" s="2" t="n">
        <x:v>1</x:v>
      </x:c>
      <x:c r="AF1752" s="2" t="n">
        <x:v>0</x:v>
      </x:c>
    </x:row>
    <x:row r="1753" ht="23" customHeight="1">
      <x:c r="A1753" s="2" t="n">
        <x:v>1747</x:v>
      </x:c>
      <x:c r="B1753" s="24" t="n">
        <x:v>692093</x:v>
      </x:c>
      <x:c r="C1753" s="24" t="n">
        <x:v>273976</x:v>
      </x:c>
      <x:c r="D1753" s="24" t="n">
        <x:f>SUM(B1753:C1753)</x:f>
        <x:v>966069</x:v>
      </x:c>
      <x:c r="E1753" s="25" t="n">
        <x:f>B1753/D1753</x:f>
        <x:v>0.7164012094374211</x:v>
      </x:c>
      <x:c r="F1753" s="25" t="n">
        <x:f>C1753/D1753</x:f>
        <x:v>0.28359879056257886</x:v>
      </x:c>
      <x:c r="G1753" s="22" t="n">
        <x:v>1198475.375</x:v>
      </x:c>
      <x:c r="H1753" s="22" t="n">
        <x:v>572396.6875</x:v>
      </x:c>
      <x:c r="I1753" s="22" t="n">
        <x:f>SUM(G1753:H1753)</x:f>
        <x:v>1770872.0625</x:v>
      </x:c>
      <x:c r="J1753" s="22" t="n">
        <x:v>844974</x:v>
      </x:c>
      <x:c r="K1753" s="22" t="n">
        <x:v>121095</x:v>
      </x:c>
      <x:c r="L1753" s="22" t="n">
        <x:f>SUM(J1753:K1753)</x:f>
        <x:v>966069</x:v>
      </x:c>
      <x:c r="M1753" s="23" t="n">
        <x:f>D1753-L1753</x:f>
        <x:v>0</x:v>
      </x:c>
      <x:c r="N1753" s="22" t="n">
        <x:v>692093</x:v>
      </x:c>
      <x:c r="O1753" s="22" t="n">
        <x:v>273976</x:v>
      </x:c>
      <x:c r="P1753" s="14" t="n">
        <x:f>N1753/SUM(N1753:O1753)</x:f>
        <x:v>0.7164012094374211</x:v>
      </x:c>
      <x:c r="Q1753" s="22" t="n">
        <x:v>1197957.875</x:v>
      </x:c>
      <x:c r="R1753" s="22" t="n">
        <x:v>572914.1875</x:v>
      </x:c>
      <x:c r="S1753" s="2" t="n">
        <x:v>2</x:v>
      </x:c>
      <x:c r="T1753" s="2" t="n">
        <x:v>2</x:v>
      </x:c>
      <x:c r="U1753" s="2" t="n">
        <x:v>3</x:v>
      </x:c>
      <x:c r="V1753" s="2" t="n">
        <x:v>2</x:v>
      </x:c>
      <x:c r="W1753" s="2" t="n">
        <x:v>3</x:v>
      </x:c>
      <x:c r="X1753" s="2" t="n">
        <x:v>3</x:v>
      </x:c>
      <x:c r="Y1753" s="2" t="n">
        <x:v>3</x:v>
      </x:c>
      <x:c r="Z1753" s="22" t="n">
        <x:v>422487</x:v>
      </x:c>
      <x:c r="AA1753" s="22" t="n">
        <x:v>422487</x:v>
      </x:c>
      <x:c r="AB1753" s="22" t="n">
        <x:v>108882</x:v>
      </x:c>
      <x:c r="AC1753" s="22" t="n">
        <x:v>60547.5</x:v>
      </x:c>
      <x:c r="AD1753" s="22" t="n">
        <x:v>60547.5</x:v>
      </x:c>
      <x:c r="AE1753" s="2" t="n">
        <x:v>0</x:v>
      </x:c>
      <x:c r="AF1753" s="2" t="n">
        <x:v>0</x:v>
      </x:c>
    </x:row>
    <x:row r="1754" ht="23" customHeight="1">
      <x:c r="A1754" s="2" t="n">
        <x:v>1748</x:v>
      </x:c>
      <x:c r="B1754" s="24" t="n">
        <x:v>0</x:v>
      </x:c>
      <x:c r="C1754" s="24" t="n">
        <x:v>851080.5</x:v>
      </x:c>
      <x:c r="D1754" s="24" t="n">
        <x:f>SUM(B1754:C1754)</x:f>
        <x:v>851080.5</x:v>
      </x:c>
      <x:c r="E1754" s="25" t="n">
        <x:f>B1754/D1754</x:f>
        <x:v>0</x:v>
      </x:c>
      <x:c r="F1754" s="25" t="n">
        <x:f>C1754/D1754</x:f>
        <x:v>1</x:v>
      </x:c>
      <x:c r="G1754" s="22" t="n">
        <x:v>736092</x:v>
      </x:c>
      <x:c r="H1754" s="22" t="n">
        <x:v>995385.375</x:v>
      </x:c>
      <x:c r="I1754" s="22" t="n">
        <x:f>SUM(G1754:H1754)</x:f>
        <x:v>1731477.375</x:v>
      </x:c>
      <x:c r="J1754" s="22" t="n">
        <x:v>790533</x:v>
      </x:c>
      <x:c r="K1754" s="22" t="n">
        <x:v>60547.5</x:v>
      </x:c>
      <x:c r="L1754" s="22" t="n">
        <x:f>SUM(J1754:K1754)</x:f>
        <x:v>851080.5</x:v>
      </x:c>
      <x:c r="M1754" s="23" t="n">
        <x:f>D1754-L1754</x:f>
        <x:v>0</x:v>
      </x:c>
      <x:c r="N1754" s="22" t="n">
        <x:v>0</x:v>
      </x:c>
      <x:c r="O1754" s="22" t="n">
        <x:v>851080.5</x:v>
      </x:c>
      <x:c r="P1754" s="14" t="n">
        <x:f>N1754/SUM(N1754:O1754)</x:f>
        <x:v>0</x:v>
      </x:c>
      <x:c r="Q1754" s="22" t="n">
        <x:v>736092</x:v>
      </x:c>
      <x:c r="R1754" s="22" t="n">
        <x:v>995902.875</x:v>
      </x:c>
      <x:c r="S1754" s="2" t="n">
        <x:v>2</x:v>
      </x:c>
      <x:c r="T1754" s="2" t="n">
        <x:v>1</x:v>
      </x:c>
      <x:c r="U1754" s="2" t="n">
        <x:v>0</x:v>
      </x:c>
      <x:c r="V1754" s="2" t="n">
        <x:v>1</x:v>
      </x:c>
      <x:c r="W1754" s="2" t="n">
        <x:v>2</x:v>
      </x:c>
      <x:c r="X1754" s="2" t="n">
        <x:v>2</x:v>
      </x:c>
      <x:c r="Y1754" s="2" t="n">
        <x:v>2</x:v>
      </x:c>
      <x:c r="Z1754" s="22" t="n">
        <x:v>422487</x:v>
      </x:c>
      <x:c r="AA1754" s="22" t="n">
        <x:v>368046</x:v>
      </x:c>
      <x:c r="AB1754" s="22" t="n">
        <x:v>54441</x:v>
      </x:c>
      <x:c r="AC1754" s="22" t="n">
        <x:v>0</x:v>
      </x:c>
      <x:c r="AD1754" s="22" t="n">
        <x:v>60547.5</x:v>
      </x:c>
      <x:c r="AE1754" s="2" t="n">
        <x:v>0</x:v>
      </x:c>
      <x:c r="AF1754" s="2" t="n">
        <x:v>0</x:v>
      </x:c>
    </x:row>
    <x:row r="1755" ht="23" customHeight="1">
      <x:c r="A1755" s="2" t="n">
        <x:v>1749</x:v>
      </x:c>
      <x:c r="B1755" s="24" t="n">
        <x:v>764163.5</x:v>
      </x:c>
      <x:c r="C1755" s="24" t="n">
        <x:v>201905.5</x:v>
      </x:c>
      <x:c r="D1755" s="24" t="n">
        <x:f>SUM(B1755:C1755)</x:f>
        <x:v>966069</x:v>
      </x:c>
      <x:c r="E1755" s="25" t="n">
        <x:f>B1755/D1755</x:f>
        <x:v>0.7910030235935528</x:v>
      </x:c>
      <x:c r="F1755" s="25" t="n">
        <x:f>C1755/D1755</x:f>
        <x:v>0.20899697640644715</x:v>
      </x:c>
      <x:c r="G1755" s="22" t="n">
        <x:v>1347420.5</x:v>
      </x:c>
      <x:c r="H1755" s="22" t="n">
        <x:v>522466.5625</x:v>
      </x:c>
      <x:c r="I1755" s="22" t="n">
        <x:f>SUM(G1755:H1755)</x:f>
        <x:v>1869887.0625</x:v>
      </x:c>
      <x:c r="J1755" s="22" t="n">
        <x:v>844974</x:v>
      </x:c>
      <x:c r="K1755" s="22" t="n">
        <x:v>121095</x:v>
      </x:c>
      <x:c r="L1755" s="22" t="n">
        <x:f>SUM(J1755:K1755)</x:f>
        <x:v>966069</x:v>
      </x:c>
      <x:c r="M1755" s="23" t="n">
        <x:f>D1755-L1755</x:f>
        <x:v>0</x:v>
      </x:c>
      <x:c r="N1755" s="22" t="n">
        <x:v>764163.5</x:v>
      </x:c>
      <x:c r="O1755" s="22" t="n">
        <x:v>201905.5</x:v>
      </x:c>
      <x:c r="P1755" s="14" t="n">
        <x:f>N1755/SUM(N1755:O1755)</x:f>
        <x:v>0.7910030235935528</x:v>
      </x:c>
      <x:c r="Q1755" s="22" t="n">
        <x:v>1346903</x:v>
      </x:c>
      <x:c r="R1755" s="22" t="n">
        <x:v>522984.0625</x:v>
      </x:c>
      <x:c r="S1755" s="2" t="n">
        <x:v>2</x:v>
      </x:c>
      <x:c r="T1755" s="2" t="n">
        <x:v>2</x:v>
      </x:c>
      <x:c r="U1755" s="2" t="n">
        <x:v>3</x:v>
      </x:c>
      <x:c r="V1755" s="2" t="n">
        <x:v>1</x:v>
      </x:c>
      <x:c r="W1755" s="2" t="n">
        <x:v>3</x:v>
      </x:c>
      <x:c r="X1755" s="2" t="n">
        <x:v>3</x:v>
      </x:c>
      <x:c r="Y1755" s="2" t="n">
        <x:v>3</x:v>
      </x:c>
      <x:c r="Z1755" s="22" t="n">
        <x:v>422487</x:v>
      </x:c>
      <x:c r="AA1755" s="22" t="n">
        <x:v>422487</x:v>
      </x:c>
      <x:c r="AB1755" s="22" t="n">
        <x:v>108882</x:v>
      </x:c>
      <x:c r="AC1755" s="22" t="n">
        <x:v>60547.5</x:v>
      </x:c>
      <x:c r="AD1755" s="22" t="n">
        <x:v>60547.5</x:v>
      </x:c>
      <x:c r="AE1755" s="2" t="n">
        <x:v>0</x:v>
      </x:c>
      <x:c r="AF1755" s="2" t="n">
        <x:v>0</x:v>
      </x:c>
    </x:row>
    <x:row r="1756" ht="23" customHeight="1">
      <x:c r="A1756" s="2" t="n">
        <x:v>1750</x:v>
      </x:c>
      <x:c r="B1756" s="24" t="n">
        <x:v>0</x:v>
      </x:c>
      <x:c r="C1756" s="24" t="n">
        <x:v>851080.5</x:v>
      </x:c>
      <x:c r="D1756" s="24" t="n">
        <x:f>SUM(B1756:C1756)</x:f>
        <x:v>851080.5</x:v>
      </x:c>
      <x:c r="E1756" s="25" t="n">
        <x:f>B1756/D1756</x:f>
        <x:v>0</x:v>
      </x:c>
      <x:c r="F1756" s="25" t="n">
        <x:f>C1756/D1756</x:f>
        <x:v>1</x:v>
      </x:c>
      <x:c r="G1756" s="22" t="n">
        <x:v>290679.75</x:v>
      </x:c>
      <x:c r="H1756" s="22" t="n">
        <x:v>1587172.5</x:v>
      </x:c>
      <x:c r="I1756" s="22" t="n">
        <x:f>SUM(G1756:H1756)</x:f>
        <x:v>1877852.25</x:v>
      </x:c>
      <x:c r="J1756" s="22" t="n">
        <x:v>790533</x:v>
      </x:c>
      <x:c r="K1756" s="22" t="n">
        <x:v>60547.5</x:v>
      </x:c>
      <x:c r="L1756" s="22" t="n">
        <x:f>SUM(J1756:K1756)</x:f>
        <x:v>851080.5</x:v>
      </x:c>
      <x:c r="M1756" s="23" t="n">
        <x:f>D1756-L1756</x:f>
        <x:v>0</x:v>
      </x:c>
      <x:c r="N1756" s="22" t="n">
        <x:v>0</x:v>
      </x:c>
      <x:c r="O1756" s="22" t="n">
        <x:v>851080.5</x:v>
      </x:c>
      <x:c r="P1756" s="14" t="n">
        <x:f>N1756/SUM(N1756:O1756)</x:f>
        <x:v>0</x:v>
      </x:c>
      <x:c r="Q1756" s="22" t="n">
        <x:v>289644.75</x:v>
      </x:c>
      <x:c r="R1756" s="22" t="n">
        <x:v>1587172.5</x:v>
      </x:c>
      <x:c r="S1756" s="2" t="n">
        <x:v>1</x:v>
      </x:c>
      <x:c r="T1756" s="2" t="n">
        <x:v>2</x:v>
      </x:c>
      <x:c r="U1756" s="2" t="n">
        <x:v>0</x:v>
      </x:c>
      <x:c r="V1756" s="2" t="n">
        <x:v>1</x:v>
      </x:c>
      <x:c r="W1756" s="2" t="n">
        <x:v>2</x:v>
      </x:c>
      <x:c r="X1756" s="2" t="n">
        <x:v>2</x:v>
      </x:c>
      <x:c r="Y1756" s="2" t="n">
        <x:v>2</x:v>
      </x:c>
      <x:c r="Z1756" s="22" t="n">
        <x:v>368046</x:v>
      </x:c>
      <x:c r="AA1756" s="22" t="n">
        <x:v>422487</x:v>
      </x:c>
      <x:c r="AB1756" s="22" t="n">
        <x:v>54441</x:v>
      </x:c>
      <x:c r="AC1756" s="22" t="n">
        <x:v>60547.5</x:v>
      </x:c>
      <x:c r="AD1756" s="22" t="n">
        <x:v>0</x:v>
      </x:c>
      <x:c r="AE1756" s="2" t="n">
        <x:v>0</x:v>
      </x:c>
      <x:c r="AF1756" s="2" t="n">
        <x:v>0</x:v>
      </x:c>
    </x:row>
    <x:row r="1757" ht="23" customHeight="1">
      <x:c r="A1757" s="2" t="n">
        <x:v>1751</x:v>
      </x:c>
      <x:c r="B1757" s="24" t="n">
        <x:v>0</x:v>
      </x:c>
      <x:c r="C1757" s="24" t="n">
        <x:v>851080.5</x:v>
      </x:c>
      <x:c r="D1757" s="24" t="n">
        <x:f>SUM(B1757:C1757)</x:f>
        <x:v>851080.5</x:v>
      </x:c>
      <x:c r="E1757" s="25" t="n">
        <x:f>B1757/D1757</x:f>
        <x:v>0</x:v>
      </x:c>
      <x:c r="F1757" s="25" t="n">
        <x:f>C1757/D1757</x:f>
        <x:v>1</x:v>
      </x:c>
      <x:c r="G1757" s="22" t="n">
        <x:v>844275.375</x:v>
      </x:c>
      <x:c r="H1757" s="22" t="n">
        <x:v>851080.5</x:v>
      </x:c>
      <x:c r="I1757" s="22" t="n">
        <x:f>SUM(G1757:H1757)</x:f>
        <x:v>1695355.875</x:v>
      </x:c>
      <x:c r="J1757" s="22" t="n">
        <x:v>790533</x:v>
      </x:c>
      <x:c r="K1757" s="22" t="n">
        <x:v>60547.5</x:v>
      </x:c>
      <x:c r="L1757" s="22" t="n">
        <x:f>SUM(J1757:K1757)</x:f>
        <x:v>851080.5</x:v>
      </x:c>
      <x:c r="M1757" s="23" t="n">
        <x:f>D1757-L1757</x:f>
        <x:v>0</x:v>
      </x:c>
      <x:c r="N1757" s="22" t="n">
        <x:v>0</x:v>
      </x:c>
      <x:c r="O1757" s="22" t="n">
        <x:v>851080.5</x:v>
      </x:c>
      <x:c r="P1757" s="14" t="n">
        <x:f>N1757/SUM(N1757:O1757)</x:f>
        <x:v>0</x:v>
      </x:c>
      <x:c r="Q1757" s="22" t="n">
        <x:v>843240.375</x:v>
      </x:c>
      <x:c r="R1757" s="22" t="n">
        <x:v>851080.5</x:v>
      </x:c>
      <x:c r="S1757" s="2" t="n">
        <x:v>2</x:v>
      </x:c>
      <x:c r="T1757" s="2" t="n">
        <x:v>1</x:v>
      </x:c>
      <x:c r="U1757" s="2" t="n">
        <x:v>0</x:v>
      </x:c>
      <x:c r="V1757" s="2" t="n">
        <x:v>2</x:v>
      </x:c>
      <x:c r="W1757" s="2" t="n">
        <x:v>2</x:v>
      </x:c>
      <x:c r="X1757" s="2" t="n">
        <x:v>2</x:v>
      </x:c>
      <x:c r="Y1757" s="2" t="n">
        <x:v>2</x:v>
      </x:c>
      <x:c r="Z1757" s="22" t="n">
        <x:v>422487</x:v>
      </x:c>
      <x:c r="AA1757" s="22" t="n">
        <x:v>368046</x:v>
      </x:c>
      <x:c r="AB1757" s="22" t="n">
        <x:v>54441</x:v>
      </x:c>
      <x:c r="AC1757" s="22" t="n">
        <x:v>0</x:v>
      </x:c>
      <x:c r="AD1757" s="22" t="n">
        <x:v>60547.5</x:v>
      </x:c>
      <x:c r="AE1757" s="2" t="n">
        <x:v>0</x:v>
      </x:c>
      <x:c r="AF1757" s="2" t="n">
        <x:v>0</x:v>
      </x:c>
    </x:row>
    <x:row r="1758" ht="23" customHeight="1">
      <x:c r="A1758" s="2" t="n">
        <x:v>1752</x:v>
      </x:c>
      <x:c r="B1758" s="24" t="n">
        <x:v>305557.875</x:v>
      </x:c>
      <x:c r="C1758" s="24" t="n">
        <x:v>775499.625</x:v>
      </x:c>
      <x:c r="D1758" s="24" t="n">
        <x:f>SUM(B1758:C1758)</x:f>
        <x:v>1081057.5</x:v>
      </x:c>
      <x:c r="E1758" s="25" t="n">
        <x:f>B1758/D1758</x:f>
        <x:v>0.28264719961704166</x:v>
      </x:c>
      <x:c r="F1758" s="25" t="n">
        <x:f>C1758/D1758</x:f>
        <x:v>0.7173528003829583</x:v>
      </x:c>
      <x:c r="G1758" s="22" t="n">
        <x:v>1058557.89375</x:v>
      </x:c>
      <x:c r="H1758" s="22" t="n">
        <x:v>1055166.975</x:v>
      </x:c>
      <x:c r="I1758" s="22" t="n">
        <x:f>SUM(G1758:H1758)</x:f>
        <x:v>2113724.8687500004</x:v>
      </x:c>
      <x:c r="J1758" s="22" t="n">
        <x:v>899415</x:v>
      </x:c>
      <x:c r="K1758" s="22" t="n">
        <x:v>181642.5</x:v>
      </x:c>
      <x:c r="L1758" s="22" t="n">
        <x:f>SUM(J1758:K1758)</x:f>
        <x:v>1081057.5</x:v>
      </x:c>
      <x:c r="M1758" s="23" t="n">
        <x:f>D1758-L1758</x:f>
        <x:v>0</x:v>
      </x:c>
      <x:c r="N1758" s="22" t="n">
        <x:v>305816.625</x:v>
      </x:c>
      <x:c r="O1758" s="22" t="n">
        <x:v>775240.875</x:v>
      </x:c>
      <x:c r="P1758" s="14" t="n">
        <x:f>N1758/SUM(N1758:O1758)</x:f>
        <x:v>0.28288654858784107</x:v>
      </x:c>
      <x:c r="Q1758" s="22" t="n">
        <x:v>1058363.83125</x:v>
      </x:c>
      <x:c r="R1758" s="22" t="n">
        <x:v>1055684.475</x:v>
      </x:c>
      <x:c r="S1758" s="2" t="n">
        <x:v>3</x:v>
      </x:c>
      <x:c r="T1758" s="2" t="n">
        <x:v>2</x:v>
      </x:c>
      <x:c r="U1758" s="2" t="n">
        <x:v>2</x:v>
      </x:c>
      <x:c r="V1758" s="2" t="n">
        <x:v>2</x:v>
      </x:c>
      <x:c r="W1758" s="2" t="n">
        <x:v>4</x:v>
      </x:c>
      <x:c r="X1758" s="2" t="n">
        <x:v>4</x:v>
      </x:c>
      <x:c r="Y1758" s="2" t="n">
        <x:v>4</x:v>
      </x:c>
      <x:c r="Z1758" s="22" t="n">
        <x:v>476928</x:v>
      </x:c>
      <x:c r="AA1758" s="22" t="n">
        <x:v>422487</x:v>
      </x:c>
      <x:c r="AB1758" s="22" t="n">
        <x:v>163323</x:v>
      </x:c>
      <x:c r="AC1758" s="22" t="n">
        <x:v>60547.5</x:v>
      </x:c>
      <x:c r="AD1758" s="22" t="n">
        <x:v>121095</x:v>
      </x:c>
      <x:c r="AE1758" s="2" t="n">
        <x:v>1</x:v>
      </x:c>
      <x:c r="AF1758" s="2" t="n">
        <x:v>0</x:v>
      </x:c>
    </x:row>
    <x:row r="1759" ht="23" customHeight="1">
      <x:c r="A1759" s="2" t="n">
        <x:v>1753</x:v>
      </x:c>
      <x:c r="B1759" s="24" t="n">
        <x:v>851080.5</x:v>
      </x:c>
      <x:c r="C1759" s="24" t="n">
        <x:v>0</x:v>
      </x:c>
      <x:c r="D1759" s="24" t="n">
        <x:f>SUM(B1759:C1759)</x:f>
        <x:v>851080.5</x:v>
      </x:c>
      <x:c r="E1759" s="25" t="n">
        <x:f>B1759/D1759</x:f>
        <x:v>1</x:v>
      </x:c>
      <x:c r="F1759" s="25" t="n">
        <x:f>C1759/D1759</x:f>
        <x:v>0</x:v>
      </x:c>
      <x:c r="G1759" s="22" t="n">
        <x:v>1141760.25</x:v>
      </x:c>
      <x:c r="H1759" s="22" t="n">
        <x:v>736092</x:v>
      </x:c>
      <x:c r="I1759" s="22" t="n">
        <x:f>SUM(G1759:H1759)</x:f>
        <x:v>1877852.25</x:v>
      </x:c>
      <x:c r="J1759" s="22" t="n">
        <x:v>790533</x:v>
      </x:c>
      <x:c r="K1759" s="22" t="n">
        <x:v>60547.5</x:v>
      </x:c>
      <x:c r="L1759" s="22" t="n">
        <x:f>SUM(J1759:K1759)</x:f>
        <x:v>851080.5</x:v>
      </x:c>
      <x:c r="M1759" s="23" t="n">
        <x:f>D1759-L1759</x:f>
        <x:v>0</x:v>
      </x:c>
      <x:c r="N1759" s="22" t="n">
        <x:v>851080.5</x:v>
      </x:c>
      <x:c r="O1759" s="22" t="n">
        <x:v>0</x:v>
      </x:c>
      <x:c r="P1759" s="14" t="n">
        <x:f>N1759/SUM(N1759:O1759)</x:f>
        <x:v>1</x:v>
      </x:c>
      <x:c r="Q1759" s="22" t="n">
        <x:v>1140725.25</x:v>
      </x:c>
      <x:c r="R1759" s="22" t="n">
        <x:v>736092</x:v>
      </x:c>
      <x:c r="S1759" s="2" t="n">
        <x:v>1</x:v>
      </x:c>
      <x:c r="T1759" s="2" t="n">
        <x:v>2</x:v>
      </x:c>
      <x:c r="U1759" s="2" t="n">
        <x:v>2</x:v>
      </x:c>
      <x:c r="V1759" s="2" t="n">
        <x:v>0</x:v>
      </x:c>
      <x:c r="W1759" s="2" t="n">
        <x:v>2</x:v>
      </x:c>
      <x:c r="X1759" s="2" t="n">
        <x:v>2</x:v>
      </x:c>
      <x:c r="Y1759" s="2" t="n">
        <x:v>2</x:v>
      </x:c>
      <x:c r="Z1759" s="22" t="n">
        <x:v>368046</x:v>
      </x:c>
      <x:c r="AA1759" s="22" t="n">
        <x:v>422487</x:v>
      </x:c>
      <x:c r="AB1759" s="22" t="n">
        <x:v>54441</x:v>
      </x:c>
      <x:c r="AC1759" s="22" t="n">
        <x:v>60547.5</x:v>
      </x:c>
      <x:c r="AD1759" s="22" t="n">
        <x:v>0</x:v>
      </x:c>
      <x:c r="AE1759" s="2" t="n">
        <x:v>0</x:v>
      </x:c>
      <x:c r="AF1759" s="2" t="n">
        <x:v>0</x:v>
      </x:c>
    </x:row>
    <x:row r="1760" ht="23" customHeight="1">
      <x:c r="A1760" s="2" t="n">
        <x:v>1754</x:v>
      </x:c>
      <x:c r="B1760" s="24" t="n">
        <x:v>367380.4375</x:v>
      </x:c>
      <x:c r="C1760" s="24" t="n">
        <x:v>713677.0625</x:v>
      </x:c>
      <x:c r="D1760" s="24" t="n">
        <x:f>SUM(B1760:C1760)</x:f>
        <x:v>1081057.5</x:v>
      </x:c>
      <x:c r="E1760" s="25" t="n">
        <x:f>B1760/D1760</x:f>
        <x:v>0.33983431732354663</x:v>
      </x:c>
      <x:c r="F1760" s="25" t="n">
        <x:f>C1760/D1760</x:f>
        <x:v>0.6601656826764534</x:v>
      </x:c>
      <x:c r="G1760" s="22" t="n">
        <x:v>1048783.0375</x:v>
      </x:c>
      <x:c r="H1760" s="22" t="n">
        <x:v>1027158.7250000001</x:v>
      </x:c>
      <x:c r="I1760" s="22" t="n">
        <x:f>SUM(G1760:H1760)</x:f>
        <x:v>2075941.7625000002</x:v>
      </x:c>
      <x:c r="J1760" s="22" t="n">
        <x:v>899415</x:v>
      </x:c>
      <x:c r="K1760" s="22" t="n">
        <x:v>181642.5</x:v>
      </x:c>
      <x:c r="L1760" s="22" t="n">
        <x:f>SUM(J1760:K1760)</x:f>
        <x:v>1081057.5</x:v>
      </x:c>
      <x:c r="M1760" s="23" t="n">
        <x:f>D1760-L1760</x:f>
        <x:v>0</x:v>
      </x:c>
      <x:c r="N1760" s="22" t="n">
        <x:v>366920.4375</x:v>
      </x:c>
      <x:c r="O1760" s="22" t="n">
        <x:v>714137.0625</x:v>
      </x:c>
      <x:c r="P1760" s="14" t="n">
        <x:f>N1760/SUM(N1760:O1760)</x:f>
        <x:v>0.3394088080421254</x:v>
      </x:c>
      <x:c r="Q1760" s="22" t="n">
        <x:v>1047805.5375000001</x:v>
      </x:c>
      <x:c r="R1760" s="22" t="n">
        <x:v>1028826.2250000001</x:v>
      </x:c>
      <x:c r="S1760" s="2" t="n">
        <x:v>3</x:v>
      </x:c>
      <x:c r="T1760" s="2" t="n">
        <x:v>2</x:v>
      </x:c>
      <x:c r="U1760" s="2" t="n">
        <x:v>1</x:v>
      </x:c>
      <x:c r="V1760" s="2" t="n">
        <x:v>5</x:v>
      </x:c>
      <x:c r="W1760" s="2" t="n">
        <x:v>4</x:v>
      </x:c>
      <x:c r="X1760" s="2" t="n">
        <x:v>4</x:v>
      </x:c>
      <x:c r="Y1760" s="2" t="n">
        <x:v>4</x:v>
      </x:c>
      <x:c r="Z1760" s="22" t="n">
        <x:v>476928</x:v>
      </x:c>
      <x:c r="AA1760" s="22" t="n">
        <x:v>422487</x:v>
      </x:c>
      <x:c r="AB1760" s="22" t="n">
        <x:v>163323</x:v>
      </x:c>
      <x:c r="AC1760" s="22" t="n">
        <x:v>60547.5</x:v>
      </x:c>
      <x:c r="AD1760" s="22" t="n">
        <x:v>121095</x:v>
      </x:c>
      <x:c r="AE1760" s="2" t="n">
        <x:v>1</x:v>
      </x:c>
      <x:c r="AF1760" s="2" t="n">
        <x:v>1</x:v>
      </x:c>
    </x:row>
    <x:row r="1761" ht="23" customHeight="1">
      <x:c r="A1761" s="2" t="n">
        <x:v>1755</x:v>
      </x:c>
      <x:c r="B1761" s="24" t="n">
        <x:v>322023</x:v>
      </x:c>
      <x:c r="C1761" s="24" t="n">
        <x:v>644046</x:v>
      </x:c>
      <x:c r="D1761" s="24" t="n">
        <x:f>SUM(B1761:C1761)</x:f>
        <x:v>966069</x:v>
      </x:c>
      <x:c r="E1761" s="25" t="n">
        <x:f>B1761/D1761</x:f>
        <x:v>0.3333333333333333</x:v>
      </x:c>
      <x:c r="F1761" s="25" t="n">
        <x:f>C1761/D1761</x:f>
        <x:v>0.6666666666666666</x:v>
      </x:c>
      <x:c r="G1761" s="22" t="n">
        <x:v>322023</x:v>
      </x:c>
      <x:c r="H1761" s="22" t="n">
        <x:v>1440504.375</x:v>
      </x:c>
      <x:c r="I1761" s="22" t="n">
        <x:f>SUM(G1761:H1761)</x:f>
        <x:v>1762527.375</x:v>
      </x:c>
      <x:c r="J1761" s="22" t="n">
        <x:v>844974</x:v>
      </x:c>
      <x:c r="K1761" s="22" t="n">
        <x:v>121095</x:v>
      </x:c>
      <x:c r="L1761" s="22" t="n">
        <x:f>SUM(J1761:K1761)</x:f>
        <x:v>966069</x:v>
      </x:c>
      <x:c r="M1761" s="23" t="n">
        <x:f>D1761-L1761</x:f>
        <x:v>0</x:v>
      </x:c>
      <x:c r="N1761" s="22" t="n">
        <x:v>322023</x:v>
      </x:c>
      <x:c r="O1761" s="22" t="n">
        <x:v>644046</x:v>
      </x:c>
      <x:c r="P1761" s="14" t="n">
        <x:f>N1761/SUM(N1761:O1761)</x:f>
        <x:v>0.3333333333333333</x:v>
      </x:c>
      <x:c r="Q1761" s="22" t="n">
        <x:v>322023</x:v>
      </x:c>
      <x:c r="R1761" s="22" t="n">
        <x:v>1441280.625</x:v>
      </x:c>
      <x:c r="S1761" s="2" t="n">
        <x:v>1</x:v>
      </x:c>
      <x:c r="T1761" s="2" t="n">
        <x:v>3</x:v>
      </x:c>
      <x:c r="U1761" s="2" t="n">
        <x:v>1</x:v>
      </x:c>
      <x:c r="V1761" s="2" t="n">
        <x:v>2</x:v>
      </x:c>
      <x:c r="W1761" s="2" t="n">
        <x:v>3</x:v>
      </x:c>
      <x:c r="X1761" s="2" t="n">
        <x:v>3</x:v>
      </x:c>
      <x:c r="Y1761" s="2" t="n">
        <x:v>3</x:v>
      </x:c>
      <x:c r="Z1761" s="22" t="n">
        <x:v>368046</x:v>
      </x:c>
      <x:c r="AA1761" s="22" t="n">
        <x:v>476928</x:v>
      </x:c>
      <x:c r="AB1761" s="22" t="n">
        <x:v>108882</x:v>
      </x:c>
      <x:c r="AC1761" s="22" t="n">
        <x:v>121095</x:v>
      </x:c>
      <x:c r="AD1761" s="22" t="n">
        <x:v>0</x:v>
      </x:c>
      <x:c r="AE1761" s="2" t="n">
        <x:v>0</x:v>
      </x:c>
      <x:c r="AF1761" s="2" t="n">
        <x:v>0</x:v>
      </x:c>
    </x:row>
    <x:row r="1762" ht="23" customHeight="1">
      <x:c r="A1762" s="2" t="n">
        <x:v>1756</x:v>
      </x:c>
      <x:c r="B1762" s="24" t="n">
        <x:v>869462.1</x:v>
      </x:c>
      <x:c r="C1762" s="24" t="n">
        <x:v>96606.9</x:v>
      </x:c>
      <x:c r="D1762" s="24" t="n">
        <x:f>SUM(B1762:C1762)</x:f>
        <x:v>966069</x:v>
      </x:c>
      <x:c r="E1762" s="25" t="n">
        <x:f>B1762/D1762</x:f>
        <x:v>0.9</x:v>
      </x:c>
      <x:c r="F1762" s="25" t="n">
        <x:f>C1762/D1762</x:f>
        <x:v>0.09999999999999999</x:v>
      </x:c>
      <x:c r="G1762" s="22" t="n">
        <x:v>1621208.475</x:v>
      </x:c>
      <x:c r="H1762" s="22" t="n">
        <x:v>194906.02499999997</x:v>
      </x:c>
      <x:c r="I1762" s="22" t="n">
        <x:f>SUM(G1762:H1762)</x:f>
        <x:v>1816114.5</x:v>
      </x:c>
      <x:c r="J1762" s="22" t="n">
        <x:v>844974</x:v>
      </x:c>
      <x:c r="K1762" s="22" t="n">
        <x:v>121095</x:v>
      </x:c>
      <x:c r="L1762" s="22" t="n">
        <x:f>SUM(J1762:K1762)</x:f>
        <x:v>966069</x:v>
      </x:c>
      <x:c r="M1762" s="23" t="n">
        <x:f>D1762-L1762</x:f>
        <x:v>0</x:v>
      </x:c>
      <x:c r="N1762" s="22" t="n">
        <x:v>869462.1</x:v>
      </x:c>
      <x:c r="O1762" s="22" t="n">
        <x:v>96606.9</x:v>
      </x:c>
      <x:c r="P1762" s="14" t="n">
        <x:f>N1762/SUM(N1762:O1762)</x:f>
        <x:v>0.9</x:v>
      </x:c>
      <x:c r="Q1762" s="22" t="n">
        <x:v>1620690.975</x:v>
      </x:c>
      <x:c r="R1762" s="22" t="n">
        <x:v>195423.52499999997</x:v>
      </x:c>
      <x:c r="S1762" s="2" t="n">
        <x:v>3</x:v>
      </x:c>
      <x:c r="T1762" s="2" t="n">
        <x:v>1</x:v>
      </x:c>
      <x:c r="U1762" s="2" t="n">
        <x:v>5</x:v>
      </x:c>
      <x:c r="V1762" s="2" t="n">
        <x:v>1</x:v>
      </x:c>
      <x:c r="W1762" s="2" t="n">
        <x:v>3</x:v>
      </x:c>
      <x:c r="X1762" s="2" t="n">
        <x:v>3</x:v>
      </x:c>
      <x:c r="Y1762" s="2" t="n">
        <x:v>3</x:v>
      </x:c>
      <x:c r="Z1762" s="22" t="n">
        <x:v>476928</x:v>
      </x:c>
      <x:c r="AA1762" s="22" t="n">
        <x:v>368046</x:v>
      </x:c>
      <x:c r="AB1762" s="22" t="n">
        <x:v>108882</x:v>
      </x:c>
      <x:c r="AC1762" s="22" t="n">
        <x:v>0</x:v>
      </x:c>
      <x:c r="AD1762" s="22" t="n">
        <x:v>121095</x:v>
      </x:c>
      <x:c r="AE1762" s="2" t="n">
        <x:v>0</x:v>
      </x:c>
      <x:c r="AF1762" s="2" t="n">
        <x:v>0</x:v>
      </x:c>
    </x:row>
    <x:row r="1763" ht="23" customHeight="1">
      <x:c r="A1763" s="2" t="n">
        <x:v>1757</x:v>
      </x:c>
      <x:c r="B1763" s="24" t="n">
        <x:v>900881.25</x:v>
      </x:c>
      <x:c r="C1763" s="24" t="n">
        <x:v>180176.25</x:v>
      </x:c>
      <x:c r="D1763" s="24" t="n">
        <x:f>SUM(B1763:C1763)</x:f>
        <x:v>1081057.5</x:v>
      </x:c>
      <x:c r="E1763" s="25" t="n">
        <x:f>B1763/D1763</x:f>
        <x:v>0.8333333333333334</x:v>
      </x:c>
      <x:c r="F1763" s="25" t="n">
        <x:f>C1763/D1763</x:f>
        <x:v>0.16666666666666666</x:v>
      </x:c>
      <x:c r="G1763" s="22" t="n">
        <x:v>1652627.625</x:v>
      </x:c>
      <x:c r="H1763" s="22" t="n">
        <x:v>300357</x:v>
      </x:c>
      <x:c r="I1763" s="22" t="n">
        <x:f>SUM(G1763:H1763)</x:f>
        <x:v>1952984.625</x:v>
      </x:c>
      <x:c r="J1763" s="22" t="n">
        <x:v>899415</x:v>
      </x:c>
      <x:c r="K1763" s="22" t="n">
        <x:v>181642.5</x:v>
      </x:c>
      <x:c r="L1763" s="22" t="n">
        <x:f>SUM(J1763:K1763)</x:f>
        <x:v>1081057.5</x:v>
      </x:c>
      <x:c r="M1763" s="23" t="n">
        <x:f>D1763-L1763</x:f>
        <x:v>0</x:v>
      </x:c>
      <x:c r="N1763" s="22" t="n">
        <x:v>900881.25</x:v>
      </x:c>
      <x:c r="O1763" s="22" t="n">
        <x:v>180176.25</x:v>
      </x:c>
      <x:c r="P1763" s="14" t="n">
        <x:f>N1763/SUM(N1763:O1763)</x:f>
        <x:v>0.8333333333333334</x:v>
      </x:c>
      <x:c r="Q1763" s="22" t="n">
        <x:v>1652110.125</x:v>
      </x:c>
      <x:c r="R1763" s="22" t="n">
        <x:v>301133.25</x:v>
      </x:c>
      <x:c r="S1763" s="2" t="n">
        <x:v>4</x:v>
      </x:c>
      <x:c r="T1763" s="2" t="n">
        <x:v>1</x:v>
      </x:c>
      <x:c r="U1763" s="2" t="n">
        <x:v>4</x:v>
      </x:c>
      <x:c r="V1763" s="2" t="n">
        <x:v>2</x:v>
      </x:c>
      <x:c r="W1763" s="2" t="n">
        <x:v>4</x:v>
      </x:c>
      <x:c r="X1763" s="2" t="n">
        <x:v>4</x:v>
      </x:c>
      <x:c r="Y1763" s="2" t="n">
        <x:v>4</x:v>
      </x:c>
      <x:c r="Z1763" s="22" t="n">
        <x:v>531369</x:v>
      </x:c>
      <x:c r="AA1763" s="22" t="n">
        <x:v>368046</x:v>
      </x:c>
      <x:c r="AB1763" s="22" t="n">
        <x:v>163323</x:v>
      </x:c>
      <x:c r="AC1763" s="22" t="n">
        <x:v>0</x:v>
      </x:c>
      <x:c r="AD1763" s="22" t="n">
        <x:v>181642.5</x:v>
      </x:c>
      <x:c r="AE1763" s="2" t="n">
        <x:v>0</x:v>
      </x:c>
      <x:c r="AF1763" s="2" t="n">
        <x:v>0</x:v>
      </x:c>
    </x:row>
    <x:row r="1764" ht="23" customHeight="1">
      <x:c r="A1764" s="2" t="n">
        <x:v>1758</x:v>
      </x:c>
      <x:c r="B1764" s="24" t="n">
        <x:v>869462.1</x:v>
      </x:c>
      <x:c r="C1764" s="24" t="n">
        <x:v>96606.9</x:v>
      </x:c>
      <x:c r="D1764" s="24" t="n">
        <x:f>SUM(B1764:C1764)</x:f>
        <x:v>966069</x:v>
      </x:c>
      <x:c r="E1764" s="25" t="n">
        <x:f>B1764/D1764</x:f>
        <x:v>0.9</x:v>
      </x:c>
      <x:c r="F1764" s="25" t="n">
        <x:f>C1764/D1764</x:f>
        <x:v>0.09999999999999999</x:v>
      </x:c>
      <x:c r="G1764" s="22" t="n">
        <x:v>1605554.1</x:v>
      </x:c>
      <x:c r="H1764" s="22" t="n">
        <x:v>247458.14999999997</x:v>
      </x:c>
      <x:c r="I1764" s="22" t="n">
        <x:f>SUM(G1764:H1764)</x:f>
        <x:v>1853012.25</x:v>
      </x:c>
      <x:c r="J1764" s="22" t="n">
        <x:v>844974</x:v>
      </x:c>
      <x:c r="K1764" s="22" t="n">
        <x:v>121095</x:v>
      </x:c>
      <x:c r="L1764" s="22" t="n">
        <x:f>SUM(J1764:K1764)</x:f>
        <x:v>966069</x:v>
      </x:c>
      <x:c r="M1764" s="23" t="n">
        <x:f>D1764-L1764</x:f>
        <x:v>0</x:v>
      </x:c>
      <x:c r="N1764" s="22" t="n">
        <x:v>869462.1</x:v>
      </x:c>
      <x:c r="O1764" s="22" t="n">
        <x:v>96606.9</x:v>
      </x:c>
      <x:c r="P1764" s="14" t="n">
        <x:f>N1764/SUM(N1764:O1764)</x:f>
        <x:v>0.9</x:v>
      </x:c>
      <x:c r="Q1764" s="22" t="n">
        <x:v>1605554.1</x:v>
      </x:c>
      <x:c r="R1764" s="22" t="n">
        <x:v>248234.39999999997</x:v>
      </x:c>
      <x:c r="S1764" s="2" t="n">
        <x:v>3</x:v>
      </x:c>
      <x:c r="T1764" s="2" t="n">
        <x:v>1</x:v>
      </x:c>
      <x:c r="U1764" s="2" t="n">
        <x:v>4</x:v>
      </x:c>
      <x:c r="V1764" s="2" t="n">
        <x:v>1</x:v>
      </x:c>
      <x:c r="W1764" s="2" t="n">
        <x:v>3</x:v>
      </x:c>
      <x:c r="X1764" s="2" t="n">
        <x:v>3</x:v>
      </x:c>
      <x:c r="Y1764" s="2" t="n">
        <x:v>3</x:v>
      </x:c>
      <x:c r="Z1764" s="22" t="n">
        <x:v>476928</x:v>
      </x:c>
      <x:c r="AA1764" s="22" t="n">
        <x:v>368046</x:v>
      </x:c>
      <x:c r="AB1764" s="22" t="n">
        <x:v>108882</x:v>
      </x:c>
      <x:c r="AC1764" s="22" t="n">
        <x:v>0</x:v>
      </x:c>
      <x:c r="AD1764" s="22" t="n">
        <x:v>121095</x:v>
      </x:c>
      <x:c r="AE1764" s="2" t="n">
        <x:v>0</x:v>
      </x:c>
      <x:c r="AF1764" s="2" t="n">
        <x:v>0</x:v>
      </x:c>
    </x:row>
    <x:row r="1765" ht="23" customHeight="1">
      <x:c r="A1765" s="2" t="n">
        <x:v>1759</x:v>
      </x:c>
      <x:c r="B1765" s="24" t="n">
        <x:v>456636.825</x:v>
      </x:c>
      <x:c r="C1765" s="24" t="n">
        <x:v>624420.6749999999</x:v>
      </x:c>
      <x:c r="D1765" s="24" t="n">
        <x:f>SUM(B1765:C1765)</x:f>
        <x:v>1081057.5</x:v>
      </x:c>
      <x:c r="E1765" s="25" t="n">
        <x:f>B1765/D1765</x:f>
        <x:v>0.42239827668741026</x:v>
      </x:c>
      <x:c r="F1765" s="25" t="n">
        <x:f>C1765/D1765</x:f>
        <x:v>0.5776017233125897</x:v>
      </x:c>
      <x:c r="G1765" s="22" t="n">
        <x:v>1204626.1500000001</x:v>
      </x:c>
      <x:c r="H1765" s="22" t="n">
        <x:v>814990.0500000002</x:v>
      </x:c>
      <x:c r="I1765" s="22" t="n">
        <x:f>SUM(G1765:H1765)</x:f>
        <x:v>2019616.2000000002</x:v>
      </x:c>
      <x:c r="J1765" s="22" t="n">
        <x:v>899415</x:v>
      </x:c>
      <x:c r="K1765" s="22" t="n">
        <x:v>181642.5</x:v>
      </x:c>
      <x:c r="L1765" s="22" t="n">
        <x:f>SUM(J1765:K1765)</x:f>
        <x:v>1081057.5</x:v>
      </x:c>
      <x:c r="M1765" s="23" t="n">
        <x:f>D1765-L1765</x:f>
        <x:v>0</x:v>
      </x:c>
      <x:c r="N1765" s="22" t="n">
        <x:v>457154.325</x:v>
      </x:c>
      <x:c r="O1765" s="22" t="n">
        <x:v>623903.1749999999</x:v>
      </x:c>
      <x:c r="P1765" s="14" t="n">
        <x:f>N1765/SUM(N1765:O1765)</x:f>
        <x:v>0.4228769746290091</x:v>
      </x:c>
      <x:c r="Q1765" s="22" t="n">
        <x:v>1203591.1500000001</x:v>
      </x:c>
      <x:c r="R1765" s="22" t="n">
        <x:v>814731.3000000002</x:v>
      </x:c>
      <x:c r="S1765" s="2" t="n">
        <x:v>3</x:v>
      </x:c>
      <x:c r="T1765" s="2" t="n">
        <x:v>2</x:v>
      </x:c>
      <x:c r="U1765" s="2" t="n">
        <x:v>2</x:v>
      </x:c>
      <x:c r="V1765" s="2" t="n">
        <x:v>7</x:v>
      </x:c>
      <x:c r="W1765" s="2" t="n">
        <x:v>4</x:v>
      </x:c>
      <x:c r="X1765" s="2" t="n">
        <x:v>4</x:v>
      </x:c>
      <x:c r="Y1765" s="2" t="n">
        <x:v>4</x:v>
      </x:c>
      <x:c r="Z1765" s="22" t="n">
        <x:v>476928</x:v>
      </x:c>
      <x:c r="AA1765" s="22" t="n">
        <x:v>422487</x:v>
      </x:c>
      <x:c r="AB1765" s="22" t="n">
        <x:v>163323</x:v>
      </x:c>
      <x:c r="AC1765" s="22" t="n">
        <x:v>60547.5</x:v>
      </x:c>
      <x:c r="AD1765" s="22" t="n">
        <x:v>121095</x:v>
      </x:c>
      <x:c r="AE1765" s="2" t="n">
        <x:v>0</x:v>
      </x:c>
      <x:c r="AF1765" s="2" t="n">
        <x:v>1</x:v>
      </x:c>
    </x:row>
    <x:row r="1766" ht="23" customHeight="1">
      <x:c r="A1766" s="2" t="n">
        <x:v>1760</x:v>
      </x:c>
      <x:c r="B1766" s="24" t="n">
        <x:v>0</x:v>
      </x:c>
      <x:c r="C1766" s="24" t="n">
        <x:v>851080.5</x:v>
      </x:c>
      <x:c r="D1766" s="24" t="n">
        <x:f>SUM(B1766:C1766)</x:f>
        <x:v>851080.5</x:v>
      </x:c>
      <x:c r="E1766" s="25" t="n">
        <x:f>B1766/D1766</x:f>
        <x:v>0</x:v>
      </x:c>
      <x:c r="F1766" s="25" t="n">
        <x:f>C1766/D1766</x:f>
        <x:v>1</x:v>
      </x:c>
      <x:c r="G1766" s="22" t="n">
        <x:v>844275.375</x:v>
      </x:c>
      <x:c r="H1766" s="22" t="n">
        <x:v>851080.5</x:v>
      </x:c>
      <x:c r="I1766" s="22" t="n">
        <x:f>SUM(G1766:H1766)</x:f>
        <x:v>1695355.875</x:v>
      </x:c>
      <x:c r="J1766" s="22" t="n">
        <x:v>790533</x:v>
      </x:c>
      <x:c r="K1766" s="22" t="n">
        <x:v>60547.5</x:v>
      </x:c>
      <x:c r="L1766" s="22" t="n">
        <x:f>SUM(J1766:K1766)</x:f>
        <x:v>851080.5</x:v>
      </x:c>
      <x:c r="M1766" s="23" t="n">
        <x:f>D1766-L1766</x:f>
        <x:v>0</x:v>
      </x:c>
      <x:c r="N1766" s="22" t="n">
        <x:v>0</x:v>
      </x:c>
      <x:c r="O1766" s="22" t="n">
        <x:v>851080.5</x:v>
      </x:c>
      <x:c r="P1766" s="14" t="n">
        <x:f>N1766/SUM(N1766:O1766)</x:f>
        <x:v>0</x:v>
      </x:c>
      <x:c r="Q1766" s="22" t="n">
        <x:v>843240.375</x:v>
      </x:c>
      <x:c r="R1766" s="22" t="n">
        <x:v>851080.5</x:v>
      </x:c>
      <x:c r="S1766" s="2" t="n">
        <x:v>2</x:v>
      </x:c>
      <x:c r="T1766" s="2" t="n">
        <x:v>1</x:v>
      </x:c>
      <x:c r="U1766" s="2" t="n">
        <x:v>0</x:v>
      </x:c>
      <x:c r="V1766" s="2" t="n">
        <x:v>3</x:v>
      </x:c>
      <x:c r="W1766" s="2" t="n">
        <x:v>2</x:v>
      </x:c>
      <x:c r="X1766" s="2" t="n">
        <x:v>2</x:v>
      </x:c>
      <x:c r="Y1766" s="2" t="n">
        <x:v>2</x:v>
      </x:c>
      <x:c r="Z1766" s="22" t="n">
        <x:v>422487</x:v>
      </x:c>
      <x:c r="AA1766" s="22" t="n">
        <x:v>368046</x:v>
      </x:c>
      <x:c r="AB1766" s="22" t="n">
        <x:v>54441</x:v>
      </x:c>
      <x:c r="AC1766" s="22" t="n">
        <x:v>0</x:v>
      </x:c>
      <x:c r="AD1766" s="22" t="n">
        <x:v>60547.5</x:v>
      </x:c>
      <x:c r="AE1766" s="2" t="n">
        <x:v>0</x:v>
      </x:c>
      <x:c r="AF1766" s="2" t="n">
        <x:v>0</x:v>
      </x:c>
    </x:row>
    <x:row r="1767" ht="23" customHeight="1">
      <x:c r="A1767" s="2" t="n">
        <x:v>1761</x:v>
      </x:c>
      <x:c r="B1767" s="24" t="n">
        <x:v>966069</x:v>
      </x:c>
      <x:c r="C1767" s="24" t="n">
        <x:v>0</x:v>
      </x:c>
      <x:c r="D1767" s="24" t="n">
        <x:f>SUM(B1767:C1767)</x:f>
        <x:v>966069</x:v>
      </x:c>
      <x:c r="E1767" s="25" t="n">
        <x:f>B1767/D1767</x:f>
        <x:v>1</x:v>
      </x:c>
      <x:c r="F1767" s="25" t="n">
        <x:f>C1767/D1767</x:f>
        <x:v>0</x:v>
      </x:c>
      <x:c r="G1767" s="22" t="n">
        <x:v>1456797</x:v>
      </x:c>
      <x:c r="H1767" s="22" t="n">
        <x:v>366308.0625</x:v>
      </x:c>
      <x:c r="I1767" s="22" t="n">
        <x:f>SUM(G1767:H1767)</x:f>
        <x:v>1823105.0625</x:v>
      </x:c>
      <x:c r="J1767" s="22" t="n">
        <x:v>844974</x:v>
      </x:c>
      <x:c r="K1767" s="22" t="n">
        <x:v>121095</x:v>
      </x:c>
      <x:c r="L1767" s="22" t="n">
        <x:f>SUM(J1767:K1767)</x:f>
        <x:v>966069</x:v>
      </x:c>
      <x:c r="M1767" s="23" t="n">
        <x:f>D1767-L1767</x:f>
        <x:v>0</x:v>
      </x:c>
      <x:c r="N1767" s="22" t="n">
        <x:v>966069</x:v>
      </x:c>
      <x:c r="O1767" s="22" t="n">
        <x:v>0</x:v>
      </x:c>
      <x:c r="P1767" s="14" t="n">
        <x:f>N1767/SUM(N1767:O1767)</x:f>
        <x:v>1</x:v>
      </x:c>
      <x:c r="Q1767" s="22" t="n">
        <x:v>1456797</x:v>
      </x:c>
      <x:c r="R1767" s="22" t="n">
        <x:v>367084.3125</x:v>
      </x:c>
      <x:c r="S1767" s="2" t="n">
        <x:v>2</x:v>
      </x:c>
      <x:c r="T1767" s="2" t="n">
        <x:v>2</x:v>
      </x:c>
      <x:c r="U1767" s="2" t="n">
        <x:v>3</x:v>
      </x:c>
      <x:c r="V1767" s="2" t="n">
        <x:v>0</x:v>
      </x:c>
      <x:c r="W1767" s="2" t="n">
        <x:v>3</x:v>
      </x:c>
      <x:c r="X1767" s="2" t="n">
        <x:v>3</x:v>
      </x:c>
      <x:c r="Y1767" s="2" t="n">
        <x:v>3</x:v>
      </x:c>
      <x:c r="Z1767" s="22" t="n">
        <x:v>422487</x:v>
      </x:c>
      <x:c r="AA1767" s="22" t="n">
        <x:v>422487</x:v>
      </x:c>
      <x:c r="AB1767" s="22" t="n">
        <x:v>108882</x:v>
      </x:c>
      <x:c r="AC1767" s="22" t="n">
        <x:v>60547.5</x:v>
      </x:c>
      <x:c r="AD1767" s="22" t="n">
        <x:v>60547.5</x:v>
      </x:c>
      <x:c r="AE1767" s="2" t="n">
        <x:v>0</x:v>
      </x:c>
      <x:c r="AF1767" s="2" t="n">
        <x:v>0</x:v>
      </x:c>
    </x:row>
    <x:row r="1768" ht="23" customHeight="1">
      <x:c r="A1768" s="2" t="n">
        <x:v>1762</x:v>
      </x:c>
      <x:c r="B1768" s="24" t="n">
        <x:v>532776.6000000001</x:v>
      </x:c>
      <x:c r="C1768" s="24" t="n">
        <x:v>548280.9</x:v>
      </x:c>
      <x:c r="D1768" s="24" t="n">
        <x:f>SUM(B1768:C1768)</x:f>
        <x:v>1081057.5</x:v>
      </x:c>
      <x:c r="E1768" s="25" t="n">
        <x:f>B1768/D1768</x:f>
        <x:v>0.4928291048348493</x:v>
      </x:c>
      <x:c r="F1768" s="25" t="n">
        <x:f>C1768/D1768</x:f>
        <x:v>0.5071708951651508</x:v>
      </x:c>
      <x:c r="G1768" s="22" t="n">
        <x:v>1409504.4000000001</x:v>
      </x:c>
      <x:c r="H1768" s="22" t="n">
        <x:v>808966.35</x:v>
      </x:c>
      <x:c r="I1768" s="22" t="n">
        <x:f>SUM(G1768:H1768)</x:f>
        <x:v>2218470.75</x:v>
      </x:c>
      <x:c r="J1768" s="22" t="n">
        <x:v>899415</x:v>
      </x:c>
      <x:c r="K1768" s="22" t="n">
        <x:v>181642.5</x:v>
      </x:c>
      <x:c r="L1768" s="22" t="n">
        <x:f>SUM(J1768:K1768)</x:f>
        <x:v>1081057.5</x:v>
      </x:c>
      <x:c r="M1768" s="23" t="n">
        <x:f>D1768-L1768</x:f>
        <x:v>0</x:v>
      </x:c>
      <x:c r="N1768" s="22" t="n">
        <x:v>532569.6000000001</x:v>
      </x:c>
      <x:c r="O1768" s="22" t="n">
        <x:v>548487.9</x:v>
      </x:c>
      <x:c r="P1768" s="14" t="n">
        <x:f>N1768/SUM(N1768:O1768)</x:f>
        <x:v>0.49263762565820973</x:v>
      </x:c>
      <x:c r="Q1768" s="22" t="n">
        <x:v>1408003.6500000001</x:v>
      </x:c>
      <x:c r="R1768" s="22" t="n">
        <x:v>809949.6</x:v>
      </x:c>
      <x:c r="S1768" s="2" t="n">
        <x:v>3</x:v>
      </x:c>
      <x:c r="T1768" s="2" t="n">
        <x:v>2</x:v>
      </x:c>
      <x:c r="U1768" s="2" t="n">
        <x:v>2</x:v>
      </x:c>
      <x:c r="V1768" s="2" t="n">
        <x:v>3</x:v>
      </x:c>
      <x:c r="W1768" s="2" t="n">
        <x:v>4</x:v>
      </x:c>
      <x:c r="X1768" s="2" t="n">
        <x:v>4</x:v>
      </x:c>
      <x:c r="Y1768" s="2" t="n">
        <x:v>4</x:v>
      </x:c>
      <x:c r="Z1768" s="22" t="n">
        <x:v>476928</x:v>
      </x:c>
      <x:c r="AA1768" s="22" t="n">
        <x:v>422487</x:v>
      </x:c>
      <x:c r="AB1768" s="22" t="n">
        <x:v>163323</x:v>
      </x:c>
      <x:c r="AC1768" s="22" t="n">
        <x:v>60547.5</x:v>
      </x:c>
      <x:c r="AD1768" s="22" t="n">
        <x:v>121095</x:v>
      </x:c>
      <x:c r="AE1768" s="2" t="n">
        <x:v>2</x:v>
      </x:c>
      <x:c r="AF1768" s="2" t="n">
        <x:v>0</x:v>
      </x:c>
    </x:row>
    <x:row r="1769" ht="23" customHeight="1">
      <x:c r="A1769" s="2" t="n">
        <x:v>1763</x:v>
      </x:c>
      <x:c r="B1769" s="24" t="n">
        <x:v>680864.4</x:v>
      </x:c>
      <x:c r="C1769" s="24" t="n">
        <x:v>170216.1</x:v>
      </x:c>
      <x:c r="D1769" s="24" t="n">
        <x:f>SUM(B1769:C1769)</x:f>
        <x:v>851080.5</x:v>
      </x:c>
      <x:c r="E1769" s="25" t="n">
        <x:f>B1769/D1769</x:f>
        <x:v>0.8</x:v>
      </x:c>
      <x:c r="F1769" s="25" t="n">
        <x:f>C1769/D1769</x:f>
        <x:v>0.2</x:v>
      </x:c>
      <x:c r="G1769" s="22" t="n">
        <x:v>773393.4</x:v>
      </x:c>
      <x:c r="H1769" s="22" t="n">
        <x:v>913617.7875</x:v>
      </x:c>
      <x:c r="I1769" s="22" t="n">
        <x:f>SUM(G1769:H1769)</x:f>
        <x:v>1687011.1875</x:v>
      </x:c>
      <x:c r="J1769" s="22" t="n">
        <x:v>790533</x:v>
      </x:c>
      <x:c r="K1769" s="22" t="n">
        <x:v>60547.5</x:v>
      </x:c>
      <x:c r="L1769" s="22" t="n">
        <x:f>SUM(J1769:K1769)</x:f>
        <x:v>851080.5</x:v>
      </x:c>
      <x:c r="M1769" s="23" t="n">
        <x:f>D1769-L1769</x:f>
        <x:v>0</x:v>
      </x:c>
      <x:c r="N1769" s="22" t="n">
        <x:v>680864.4</x:v>
      </x:c>
      <x:c r="O1769" s="22" t="n">
        <x:v>170216.1</x:v>
      </x:c>
      <x:c r="P1769" s="14" t="n">
        <x:f>N1769/SUM(N1769:O1769)</x:f>
        <x:v>0.8</x:v>
      </x:c>
      <x:c r="Q1769" s="22" t="n">
        <x:v>772875.9</x:v>
      </x:c>
      <x:c r="R1769" s="22" t="n">
        <x:v>913876.5375</x:v>
      </x:c>
      <x:c r="S1769" s="2" t="n">
        <x:v>1</x:v>
      </x:c>
      <x:c r="T1769" s="2" t="n">
        <x:v>2</x:v>
      </x:c>
      <x:c r="U1769" s="2" t="n">
        <x:v>2</x:v>
      </x:c>
      <x:c r="V1769" s="2" t="n">
        <x:v>1</x:v>
      </x:c>
      <x:c r="W1769" s="2" t="n">
        <x:v>2</x:v>
      </x:c>
      <x:c r="X1769" s="2" t="n">
        <x:v>2</x:v>
      </x:c>
      <x:c r="Y1769" s="2" t="n">
        <x:v>2</x:v>
      </x:c>
      <x:c r="Z1769" s="22" t="n">
        <x:v>368046</x:v>
      </x:c>
      <x:c r="AA1769" s="22" t="n">
        <x:v>422487</x:v>
      </x:c>
      <x:c r="AB1769" s="22" t="n">
        <x:v>54441</x:v>
      </x:c>
      <x:c r="AC1769" s="22" t="n">
        <x:v>60547.5</x:v>
      </x:c>
      <x:c r="AD1769" s="22" t="n">
        <x:v>0</x:v>
      </x:c>
      <x:c r="AE1769" s="2" t="n">
        <x:v>0</x:v>
      </x:c>
      <x:c r="AF1769" s="2" t="n">
        <x:v>0</x:v>
      </x:c>
    </x:row>
    <x:row r="1770" ht="23" customHeight="1">
      <x:c r="A1770" s="2" t="n">
        <x:v>1764</x:v>
      </x:c>
      <x:c r="B1770" s="24" t="n">
        <x:v>0</x:v>
      </x:c>
      <x:c r="C1770" s="24" t="n">
        <x:v>851080.5</x:v>
      </x:c>
      <x:c r="D1770" s="24" t="n">
        <x:f>SUM(B1770:C1770)</x:f>
        <x:v>851080.5</x:v>
      </x:c>
      <x:c r="E1770" s="25" t="n">
        <x:f>B1770/D1770</x:f>
        <x:v>0</x:v>
      </x:c>
      <x:c r="F1770" s="25" t="n">
        <x:f>C1770/D1770</x:f>
        <x:v>1</x:v>
      </x:c>
      <x:c r="G1770" s="22" t="n">
        <x:v>290679.75</x:v>
      </x:c>
      <x:c r="H1770" s="22" t="n">
        <x:v>1587172.5</x:v>
      </x:c>
      <x:c r="I1770" s="22" t="n">
        <x:f>SUM(G1770:H1770)</x:f>
        <x:v>1877852.25</x:v>
      </x:c>
      <x:c r="J1770" s="22" t="n">
        <x:v>790533</x:v>
      </x:c>
      <x:c r="K1770" s="22" t="n">
        <x:v>60547.5</x:v>
      </x:c>
      <x:c r="L1770" s="22" t="n">
        <x:f>SUM(J1770:K1770)</x:f>
        <x:v>851080.5</x:v>
      </x:c>
      <x:c r="M1770" s="23" t="n">
        <x:f>D1770-L1770</x:f>
        <x:v>0</x:v>
      </x:c>
      <x:c r="N1770" s="22" t="n">
        <x:v>0</x:v>
      </x:c>
      <x:c r="O1770" s="22" t="n">
        <x:v>851080.5</x:v>
      </x:c>
      <x:c r="P1770" s="14" t="n">
        <x:f>N1770/SUM(N1770:O1770)</x:f>
        <x:v>0</x:v>
      </x:c>
      <x:c r="Q1770" s="22" t="n">
        <x:v>289644.75</x:v>
      </x:c>
      <x:c r="R1770" s="22" t="n">
        <x:v>1587172.5</x:v>
      </x:c>
      <x:c r="S1770" s="2" t="n">
        <x:v>1</x:v>
      </x:c>
      <x:c r="T1770" s="2" t="n">
        <x:v>2</x:v>
      </x:c>
      <x:c r="U1770" s="2" t="n">
        <x:v>0</x:v>
      </x:c>
      <x:c r="V1770" s="2" t="n">
        <x:v>1</x:v>
      </x:c>
      <x:c r="W1770" s="2" t="n">
        <x:v>2</x:v>
      </x:c>
      <x:c r="X1770" s="2" t="n">
        <x:v>2</x:v>
      </x:c>
      <x:c r="Y1770" s="2" t="n">
        <x:v>2</x:v>
      </x:c>
      <x:c r="Z1770" s="22" t="n">
        <x:v>368046</x:v>
      </x:c>
      <x:c r="AA1770" s="22" t="n">
        <x:v>422487</x:v>
      </x:c>
      <x:c r="AB1770" s="22" t="n">
        <x:v>54441</x:v>
      </x:c>
      <x:c r="AC1770" s="22" t="n">
        <x:v>60547.5</x:v>
      </x:c>
      <x:c r="AD1770" s="22" t="n">
        <x:v>0</x:v>
      </x:c>
      <x:c r="AE1770" s="2" t="n">
        <x:v>0</x:v>
      </x:c>
      <x:c r="AF1770" s="2" t="n">
        <x:v>0</x:v>
      </x:c>
    </x:row>
    <x:row r="1771" ht="23" customHeight="1">
      <x:c r="A1771" s="2" t="n">
        <x:v>1765</x:v>
      </x:c>
      <x:c r="B1771" s="24" t="n">
        <x:v>199043.4375</x:v>
      </x:c>
      <x:c r="C1771" s="24" t="n">
        <x:v>882014.0625</x:v>
      </x:c>
      <x:c r="D1771" s="24" t="n">
        <x:f>SUM(B1771:C1771)</x:f>
        <x:v>1081057.5</x:v>
      </x:c>
      <x:c r="E1771" s="25" t="n">
        <x:f>B1771/D1771</x:f>
        <x:v>0.1841191957874581</x:v>
      </x:c>
      <x:c r="F1771" s="25" t="n">
        <x:f>C1771/D1771</x:f>
        <x:v>0.8158808042125418</x:v>
      </x:c>
      <x:c r="G1771" s="22" t="n">
        <x:v>444316.875</x:v>
      </x:c>
      <x:c r="H1771" s="22" t="n">
        <x:v>1739321.8125</x:v>
      </x:c>
      <x:c r="I1771" s="22" t="n">
        <x:f>SUM(G1771:H1771)</x:f>
        <x:v>2183638.6875</x:v>
      </x:c>
      <x:c r="J1771" s="22" t="n">
        <x:v>899415</x:v>
      </x:c>
      <x:c r="K1771" s="22" t="n">
        <x:v>181642.5</x:v>
      </x:c>
      <x:c r="L1771" s="22" t="n">
        <x:f>SUM(J1771:K1771)</x:f>
        <x:v>1081057.5</x:v>
      </x:c>
      <x:c r="M1771" s="23" t="n">
        <x:f>D1771-L1771</x:f>
        <x:v>0</x:v>
      </x:c>
      <x:c r="N1771" s="22" t="n">
        <x:v>198914.0625</x:v>
      </x:c>
      <x:c r="O1771" s="22" t="n">
        <x:v>882143.4375</x:v>
      </x:c>
      <x:c r="P1771" s="14" t="n">
        <x:f>N1771/SUM(N1771:O1771)</x:f>
        <x:v>0.1839995213020584</x:v>
      </x:c>
      <x:c r="Q1771" s="22" t="n">
        <x:v>442505.625</x:v>
      </x:c>
      <x:c r="R1771" s="22" t="n">
        <x:v>1739192.4375</x:v>
      </x:c>
      <x:c r="S1771" s="2" t="n">
        <x:v>1</x:v>
      </x:c>
      <x:c r="T1771" s="2" t="n">
        <x:v>4</x:v>
      </x:c>
      <x:c r="U1771" s="2" t="n">
        <x:v>1</x:v>
      </x:c>
      <x:c r="V1771" s="2" t="n">
        <x:v>5</x:v>
      </x:c>
      <x:c r="W1771" s="2" t="n">
        <x:v>4</x:v>
      </x:c>
      <x:c r="X1771" s="2" t="n">
        <x:v>4</x:v>
      </x:c>
      <x:c r="Y1771" s="2" t="n">
        <x:v>4</x:v>
      </x:c>
      <x:c r="Z1771" s="22" t="n">
        <x:v>368046</x:v>
      </x:c>
      <x:c r="AA1771" s="22" t="n">
        <x:v>531369</x:v>
      </x:c>
      <x:c r="AB1771" s="22" t="n">
        <x:v>163323</x:v>
      </x:c>
      <x:c r="AC1771" s="22" t="n">
        <x:v>181642.5</x:v>
      </x:c>
      <x:c r="AD1771" s="22" t="n">
        <x:v>0</x:v>
      </x:c>
      <x:c r="AE1771" s="2" t="n">
        <x:v>1</x:v>
      </x:c>
      <x:c r="AF1771" s="2" t="n">
        <x:v>0</x:v>
      </x:c>
    </x:row>
    <x:row r="1772" ht="23" customHeight="1">
      <x:c r="A1772" s="2" t="n">
        <x:v>1766</x:v>
      </x:c>
      <x:c r="B1772" s="24" t="n">
        <x:v>637772.43375</x:v>
      </x:c>
      <x:c r="C1772" s="24" t="n">
        <x:v>443285.06625000003</x:v>
      </x:c>
      <x:c r="D1772" s="24" t="n">
        <x:f>SUM(B1772:C1772)</x:f>
        <x:v>1081057.5</x:v>
      </x:c>
      <x:c r="E1772" s="25" t="n">
        <x:f>B1772/D1772</x:f>
        <x:v>0.5899523695548109</x:v>
      </x:c>
      <x:c r="F1772" s="25" t="n">
        <x:f>C1772/D1772</x:f>
        <x:v>0.4100476304451891</x:v>
      </x:c>
      <x:c r="G1772" s="22" t="n">
        <x:v>1350483.78375</x:v>
      </x:c>
      <x:c r="H1772" s="22" t="n">
        <x:v>597813.1537499999</x:v>
      </x:c>
      <x:c r="I1772" s="22" t="n">
        <x:f>SUM(G1772:H1772)</x:f>
        <x:v>1948296.9375</x:v>
      </x:c>
      <x:c r="J1772" s="22" t="n">
        <x:v>899415</x:v>
      </x:c>
      <x:c r="K1772" s="22" t="n">
        <x:v>181642.5</x:v>
      </x:c>
      <x:c r="L1772" s="22" t="n">
        <x:f>SUM(J1772:K1772)</x:f>
        <x:v>1081057.5</x:v>
      </x:c>
      <x:c r="M1772" s="23" t="n">
        <x:f>D1772-L1772</x:f>
        <x:v>0</x:v>
      </x:c>
      <x:c r="N1772" s="22" t="n">
        <x:v>636866.80875</x:v>
      </x:c>
      <x:c r="O1772" s="22" t="n">
        <x:v>444190.69125000003</x:v>
      </x:c>
      <x:c r="P1772" s="14" t="n">
        <x:f>N1772/SUM(N1772:O1772)</x:f>
        <x:v>0.5891146481570129</x:v>
      </x:c>
      <x:c r="Q1772" s="22" t="n">
        <x:v>1348025.65875</x:v>
      </x:c>
      <x:c r="R1772" s="22" t="n">
        <x:v>598977.5287499999</x:v>
      </x:c>
      <x:c r="S1772" s="2" t="n">
        <x:v>3</x:v>
      </x:c>
      <x:c r="T1772" s="2" t="n">
        <x:v>2</x:v>
      </x:c>
      <x:c r="U1772" s="2" t="n">
        <x:v>3</x:v>
      </x:c>
      <x:c r="V1772" s="2" t="n">
        <x:v>4</x:v>
      </x:c>
      <x:c r="W1772" s="2" t="n">
        <x:v>4</x:v>
      </x:c>
      <x:c r="X1772" s="2" t="n">
        <x:v>4</x:v>
      </x:c>
      <x:c r="Y1772" s="2" t="n">
        <x:v>4</x:v>
      </x:c>
      <x:c r="Z1772" s="22" t="n">
        <x:v>476928</x:v>
      </x:c>
      <x:c r="AA1772" s="22" t="n">
        <x:v>422487</x:v>
      </x:c>
      <x:c r="AB1772" s="22" t="n">
        <x:v>163323</x:v>
      </x:c>
      <x:c r="AC1772" s="22" t="n">
        <x:v>60547.5</x:v>
      </x:c>
      <x:c r="AD1772" s="22" t="n">
        <x:v>121095</x:v>
      </x:c>
      <x:c r="AE1772" s="2" t="n">
        <x:v>0</x:v>
      </x:c>
      <x:c r="AF1772" s="2" t="n">
        <x:v>1</x:v>
      </x:c>
    </x:row>
    <x:row r="1773" ht="23" customHeight="1">
      <x:c r="A1773" s="2" t="n">
        <x:v>1767</x:v>
      </x:c>
      <x:c r="B1773" s="24" t="n">
        <x:v>708778.0625</x:v>
      </x:c>
      <x:c r="C1773" s="24" t="n">
        <x:v>257290.9375</x:v>
      </x:c>
      <x:c r="D1773" s="24" t="n">
        <x:f>SUM(B1773:C1773)</x:f>
        <x:v>966069</x:v>
      </x:c>
      <x:c r="E1773" s="25" t="n">
        <x:f>B1773/D1773</x:f>
        <x:v>0.7336722972168654</x:v>
      </x:c>
      <x:c r="F1773" s="25" t="n">
        <x:f>C1773/D1773</x:f>
        <x:v>0.26632770278313456</x:v>
      </x:c>
      <x:c r="G1773" s="22" t="n">
        <x:v>1199506.0625</x:v>
      </x:c>
      <x:c r="H1773" s="22" t="n">
        <x:v>623599</x:v>
      </x:c>
      <x:c r="I1773" s="22" t="n">
        <x:f>SUM(G1773:H1773)</x:f>
        <x:v>1823105.0625</x:v>
      </x:c>
      <x:c r="J1773" s="22" t="n">
        <x:v>844974</x:v>
      </x:c>
      <x:c r="K1773" s="22" t="n">
        <x:v>121095</x:v>
      </x:c>
      <x:c r="L1773" s="22" t="n">
        <x:f>SUM(J1773:K1773)</x:f>
        <x:v>966069</x:v>
      </x:c>
      <x:c r="M1773" s="23" t="n">
        <x:f>D1773-L1773</x:f>
        <x:v>0</x:v>
      </x:c>
      <x:c r="N1773" s="22" t="n">
        <x:v>708174.3125</x:v>
      </x:c>
      <x:c r="O1773" s="22" t="n">
        <x:v>257894.6875</x:v>
      </x:c>
      <x:c r="P1773" s="14" t="n">
        <x:f>N1773/SUM(N1773:O1773)</x:f>
        <x:v>0.7330473418565341</x:v>
      </x:c>
      <x:c r="Q1773" s="22" t="n">
        <x:v>1198902.3125</x:v>
      </x:c>
      <x:c r="R1773" s="22" t="n">
        <x:v>624979</x:v>
      </x:c>
      <x:c r="S1773" s="2" t="n">
        <x:v>2</x:v>
      </x:c>
      <x:c r="T1773" s="2" t="n">
        <x:v>2</x:v>
      </x:c>
      <x:c r="U1773" s="2" t="n">
        <x:v>3</x:v>
      </x:c>
      <x:c r="V1773" s="2" t="n">
        <x:v>2</x:v>
      </x:c>
      <x:c r="W1773" s="2" t="n">
        <x:v>3</x:v>
      </x:c>
      <x:c r="X1773" s="2" t="n">
        <x:v>3</x:v>
      </x:c>
      <x:c r="Y1773" s="2" t="n">
        <x:v>3</x:v>
      </x:c>
      <x:c r="Z1773" s="22" t="n">
        <x:v>422487</x:v>
      </x:c>
      <x:c r="AA1773" s="22" t="n">
        <x:v>422487</x:v>
      </x:c>
      <x:c r="AB1773" s="22" t="n">
        <x:v>108882</x:v>
      </x:c>
      <x:c r="AC1773" s="22" t="n">
        <x:v>60547.5</x:v>
      </x:c>
      <x:c r="AD1773" s="22" t="n">
        <x:v>60547.5</x:v>
      </x:c>
      <x:c r="AE1773" s="2" t="n">
        <x:v>0</x:v>
      </x:c>
      <x:c r="AF1773" s="2" t="n">
        <x:v>1</x:v>
      </x:c>
    </x:row>
    <x:row r="1774" ht="23" customHeight="1">
      <x:c r="A1774" s="2" t="n">
        <x:v>1768</x:v>
      </x:c>
      <x:c r="B1774" s="24" t="n">
        <x:v>543093.25</x:v>
      </x:c>
      <x:c r="C1774" s="24" t="n">
        <x:v>422975.75</x:v>
      </x:c>
      <x:c r="D1774" s="24" t="n">
        <x:f>SUM(B1774:C1774)</x:f>
        <x:v>966069</x:v>
      </x:c>
      <x:c r="E1774" s="25" t="n">
        <x:f>B1774/D1774</x:f>
        <x:v>0.5621681784634431</x:v>
      </x:c>
      <x:c r="F1774" s="25" t="n">
        <x:f>C1774/D1774</x:f>
        <x:v>0.4378318215365569</x:v>
      </x:c>
      <x:c r="G1774" s="22" t="n">
        <x:v>1109290</x:v>
      </x:c>
      <x:c r="H1774" s="22" t="n">
        <x:v>781974.125</x:v>
      </x:c>
      <x:c r="I1774" s="22" t="n">
        <x:f>SUM(G1774:H1774)</x:f>
        <x:v>1891264.125</x:v>
      </x:c>
      <x:c r="J1774" s="22" t="n">
        <x:v>844974</x:v>
      </x:c>
      <x:c r="K1774" s="22" t="n">
        <x:v>121095</x:v>
      </x:c>
      <x:c r="L1774" s="22" t="n">
        <x:f>SUM(J1774:K1774)</x:f>
        <x:v>966069</x:v>
      </x:c>
      <x:c r="M1774" s="23" t="n">
        <x:f>D1774-L1774</x:f>
        <x:v>0</x:v>
      </x:c>
      <x:c r="N1774" s="22" t="n">
        <x:v>543093.25</x:v>
      </x:c>
      <x:c r="O1774" s="22" t="n">
        <x:v>422975.75</x:v>
      </x:c>
      <x:c r="P1774" s="14" t="n">
        <x:f>N1774/SUM(N1774:O1774)</x:f>
        <x:v>0.5621681784634431</x:v>
      </x:c>
      <x:c r="Q1774" s="22" t="n">
        <x:v>1108772.5</x:v>
      </x:c>
      <x:c r="R1774" s="22" t="n">
        <x:v>782491.625</x:v>
      </x:c>
      <x:c r="S1774" s="2" t="n">
        <x:v>2</x:v>
      </x:c>
      <x:c r="T1774" s="2" t="n">
        <x:v>2</x:v>
      </x:c>
      <x:c r="U1774" s="2" t="n">
        <x:v>2</x:v>
      </x:c>
      <x:c r="V1774" s="2" t="n">
        <x:v>3</x:v>
      </x:c>
      <x:c r="W1774" s="2" t="n">
        <x:v>3</x:v>
      </x:c>
      <x:c r="X1774" s="2" t="n">
        <x:v>3</x:v>
      </x:c>
      <x:c r="Y1774" s="2" t="n">
        <x:v>3</x:v>
      </x:c>
      <x:c r="Z1774" s="22" t="n">
        <x:v>422487</x:v>
      </x:c>
      <x:c r="AA1774" s="22" t="n">
        <x:v>422487</x:v>
      </x:c>
      <x:c r="AB1774" s="22" t="n">
        <x:v>108882</x:v>
      </x:c>
      <x:c r="AC1774" s="22" t="n">
        <x:v>60547.5</x:v>
      </x:c>
      <x:c r="AD1774" s="22" t="n">
        <x:v>60547.5</x:v>
      </x:c>
      <x:c r="AE1774" s="2" t="n">
        <x:v>0</x:v>
      </x:c>
      <x:c r="AF1774" s="2" t="n">
        <x:v>0</x:v>
      </x:c>
    </x:row>
    <x:row r="1775" ht="23" customHeight="1">
      <x:c r="A1775" s="2" t="n">
        <x:v>1769</x:v>
      </x:c>
      <x:c r="B1775" s="24" t="n">
        <x:v>845951.5</x:v>
      </x:c>
      <x:c r="C1775" s="24" t="n">
        <x:v>120117.5</x:v>
      </x:c>
      <x:c r="D1775" s="24" t="n">
        <x:f>SUM(B1775:C1775)</x:f>
        <x:v>966069</x:v>
      </x:c>
      <x:c r="E1775" s="25" t="n">
        <x:f>B1775/D1775</x:f>
        <x:v>0.8756636430731138</x:v>
      </x:c>
      <x:c r="F1775" s="25" t="n">
        <x:f>C1775/D1775</x:f>
        <x:v>0.12433635692688617</x:v>
      </x:c>
      <x:c r="G1775" s="22" t="n">
        <x:v>1352333.875</x:v>
      </x:c>
      <x:c r="H1775" s="22" t="n">
        <x:v>418538.1875</x:v>
      </x:c>
      <x:c r="I1775" s="22" t="n">
        <x:f>SUM(G1775:H1775)</x:f>
        <x:v>1770872.0625</x:v>
      </x:c>
      <x:c r="J1775" s="22" t="n">
        <x:v>844974</x:v>
      </x:c>
      <x:c r="K1775" s="22" t="n">
        <x:v>121095</x:v>
      </x:c>
      <x:c r="L1775" s="22" t="n">
        <x:f>SUM(J1775:K1775)</x:f>
        <x:v>966069</x:v>
      </x:c>
      <x:c r="M1775" s="23" t="n">
        <x:f>D1775-L1775</x:f>
        <x:v>0</x:v>
      </x:c>
      <x:c r="N1775" s="22" t="n">
        <x:v>845951.5</x:v>
      </x:c>
      <x:c r="O1775" s="22" t="n">
        <x:v>120117.5</x:v>
      </x:c>
      <x:c r="P1775" s="14" t="n">
        <x:f>N1775/SUM(N1775:O1775)</x:f>
        <x:v>0.8756636430731138</x:v>
      </x:c>
      <x:c r="Q1775" s="22" t="n">
        <x:v>1351816.375</x:v>
      </x:c>
      <x:c r="R1775" s="22" t="n">
        <x:v>419055.6875</x:v>
      </x:c>
      <x:c r="S1775" s="2" t="n">
        <x:v>2</x:v>
      </x:c>
      <x:c r="T1775" s="2" t="n">
        <x:v>2</x:v>
      </x:c>
      <x:c r="U1775" s="2" t="n">
        <x:v>4</x:v>
      </x:c>
      <x:c r="V1775" s="2" t="n">
        <x:v>1</x:v>
      </x:c>
      <x:c r="W1775" s="2" t="n">
        <x:v>3</x:v>
      </x:c>
      <x:c r="X1775" s="2" t="n">
        <x:v>3</x:v>
      </x:c>
      <x:c r="Y1775" s="2" t="n">
        <x:v>3</x:v>
      </x:c>
      <x:c r="Z1775" s="22" t="n">
        <x:v>422487</x:v>
      </x:c>
      <x:c r="AA1775" s="22" t="n">
        <x:v>422487</x:v>
      </x:c>
      <x:c r="AB1775" s="22" t="n">
        <x:v>108882</x:v>
      </x:c>
      <x:c r="AC1775" s="22" t="n">
        <x:v>60547.5</x:v>
      </x:c>
      <x:c r="AD1775" s="22" t="n">
        <x:v>60547.5</x:v>
      </x:c>
      <x:c r="AE1775" s="2" t="n">
        <x:v>0</x:v>
      </x:c>
      <x:c r="AF1775" s="2" t="n">
        <x:v>0</x:v>
      </x:c>
    </x:row>
    <x:row r="1776" ht="23" customHeight="1">
      <x:c r="A1776" s="2" t="n">
        <x:v>1770</x:v>
      </x:c>
      <x:c r="B1776" s="24" t="n">
        <x:v>305557.875</x:v>
      </x:c>
      <x:c r="C1776" s="24" t="n">
        <x:v>775499.625</x:v>
      </x:c>
      <x:c r="D1776" s="24" t="n">
        <x:f>SUM(B1776:C1776)</x:f>
        <x:v>1081057.5</x:v>
      </x:c>
      <x:c r="E1776" s="25" t="n">
        <x:f>B1776/D1776</x:f>
        <x:v>0.28264719961704166</x:v>
      </x:c>
      <x:c r="F1776" s="25" t="n">
        <x:f>C1776/D1776</x:f>
        <x:v>0.7173528003829583</x:v>
      </x:c>
      <x:c r="G1776" s="22" t="n">
        <x:v>1073662.4249999998</x:v>
      </x:c>
      <x:c r="H1776" s="22" t="n">
        <x:v>1070918.38125</x:v>
      </x:c>
      <x:c r="I1776" s="22" t="n">
        <x:f>SUM(G1776:H1776)</x:f>
        <x:v>2144580.80625</x:v>
      </x:c>
      <x:c r="J1776" s="22" t="n">
        <x:v>899415</x:v>
      </x:c>
      <x:c r="K1776" s="22" t="n">
        <x:v>181642.5</x:v>
      </x:c>
      <x:c r="L1776" s="22" t="n">
        <x:f>SUM(J1776:K1776)</x:f>
        <x:v>1081057.5</x:v>
      </x:c>
      <x:c r="M1776" s="23" t="n">
        <x:f>D1776-L1776</x:f>
        <x:v>0</x:v>
      </x:c>
      <x:c r="N1776" s="22" t="n">
        <x:v>305816.625</x:v>
      </x:c>
      <x:c r="O1776" s="22" t="n">
        <x:v>775240.875</x:v>
      </x:c>
      <x:c r="P1776" s="14" t="n">
        <x:f>N1776/SUM(N1776:O1776)</x:f>
        <x:v>0.28288654858784107</x:v>
      </x:c>
      <x:c r="Q1776" s="22" t="n">
        <x:v>1073921.1749999998</x:v>
      </x:c>
      <x:c r="R1776" s="22" t="n">
        <x:v>1071759.31875</x:v>
      </x:c>
      <x:c r="S1776" s="2" t="n">
        <x:v>3</x:v>
      </x:c>
      <x:c r="T1776" s="2" t="n">
        <x:v>2</x:v>
      </x:c>
      <x:c r="U1776" s="2" t="n">
        <x:v>2</x:v>
      </x:c>
      <x:c r="V1776" s="2" t="n">
        <x:v>4</x:v>
      </x:c>
      <x:c r="W1776" s="2" t="n">
        <x:v>4</x:v>
      </x:c>
      <x:c r="X1776" s="2" t="n">
        <x:v>4</x:v>
      </x:c>
      <x:c r="Y1776" s="2" t="n">
        <x:v>4</x:v>
      </x:c>
      <x:c r="Z1776" s="22" t="n">
        <x:v>476928</x:v>
      </x:c>
      <x:c r="AA1776" s="22" t="n">
        <x:v>422487</x:v>
      </x:c>
      <x:c r="AB1776" s="22" t="n">
        <x:v>163323</x:v>
      </x:c>
      <x:c r="AC1776" s="22" t="n">
        <x:v>60547.5</x:v>
      </x:c>
      <x:c r="AD1776" s="22" t="n">
        <x:v>121095</x:v>
      </x:c>
      <x:c r="AE1776" s="2" t="n">
        <x:v>1</x:v>
      </x:c>
      <x:c r="AF1776" s="2" t="n">
        <x:v>0</x:v>
      </x:c>
    </x:row>
    <x:row r="1777" ht="23" customHeight="1">
      <x:c r="A1777" s="2" t="n">
        <x:v>1771</x:v>
      </x:c>
      <x:c r="B1777" s="24" t="n">
        <x:v>0</x:v>
      </x:c>
      <x:c r="C1777" s="24" t="n">
        <x:v>966069.0000000001</x:v>
      </x:c>
      <x:c r="D1777" s="24" t="n">
        <x:f>SUM(B1777:C1777)</x:f>
        <x:v>966069.0000000001</x:v>
      </x:c>
      <x:c r="E1777" s="25" t="n">
        <x:f>B1777/D1777</x:f>
        <x:v>0</x:v>
      </x:c>
      <x:c r="F1777" s="25" t="n">
        <x:f>C1777/D1777</x:f>
        <x:v>1</x:v>
      </x:c>
      <x:c r="G1777" s="22" t="n">
        <x:v>609443.9375</x:v>
      </x:c>
      <x:c r="H1777" s="22" t="n">
        <x:v>1264489.6875</x:v>
      </x:c>
      <x:c r="I1777" s="22" t="n">
        <x:f>SUM(G1777:H1777)</x:f>
        <x:v>1873933.625</x:v>
      </x:c>
      <x:c r="J1777" s="22" t="n">
        <x:v>844974</x:v>
      </x:c>
      <x:c r="K1777" s="22" t="n">
        <x:v>121095</x:v>
      </x:c>
      <x:c r="L1777" s="22" t="n">
        <x:f>SUM(J1777:K1777)</x:f>
        <x:v>966069</x:v>
      </x:c>
      <x:c r="M1777" s="23" t="n">
        <x:f>D1777-L1777</x:f>
        <x:v>1.1641532182693481e-10</x:v>
      </x:c>
      <x:c r="N1777" s="22" t="n">
        <x:v>0</x:v>
      </x:c>
      <x:c r="O1777" s="22" t="n">
        <x:v>966069.0000000001</x:v>
      </x:c>
      <x:c r="P1777" s="14" t="n">
        <x:f>N1777/SUM(N1777:O1777)</x:f>
        <x:v>0</x:v>
      </x:c>
      <x:c r="Q1777" s="22" t="n">
        <x:v>608322.6875</x:v>
      </x:c>
      <x:c r="R1777" s="22" t="n">
        <x:v>1265007.1875</x:v>
      </x:c>
      <x:c r="S1777" s="2" t="n">
        <x:v>2</x:v>
      </x:c>
      <x:c r="T1777" s="2" t="n">
        <x:v>2</x:v>
      </x:c>
      <x:c r="U1777" s="2" t="n">
        <x:v>0</x:v>
      </x:c>
      <x:c r="V1777" s="2" t="n">
        <x:v>6</x:v>
      </x:c>
      <x:c r="W1777" s="2" t="n">
        <x:v>3</x:v>
      </x:c>
      <x:c r="X1777" s="2" t="n">
        <x:v>3</x:v>
      </x:c>
      <x:c r="Y1777" s="2" t="n">
        <x:v>3</x:v>
      </x:c>
      <x:c r="Z1777" s="22" t="n">
        <x:v>422487</x:v>
      </x:c>
      <x:c r="AA1777" s="22" t="n">
        <x:v>422487</x:v>
      </x:c>
      <x:c r="AB1777" s="22" t="n">
        <x:v>108882</x:v>
      </x:c>
      <x:c r="AC1777" s="22" t="n">
        <x:v>60547.5</x:v>
      </x:c>
      <x:c r="AD1777" s="22" t="n">
        <x:v>60547.5</x:v>
      </x:c>
      <x:c r="AE1777" s="2" t="n">
        <x:v>1</x:v>
      </x:c>
      <x:c r="AF1777" s="2" t="n">
        <x:v>0</x:v>
      </x:c>
    </x:row>
    <x:row r="1778" ht="23" customHeight="1">
      <x:c r="A1778" s="2" t="n">
        <x:v>1772</x:v>
      </x:c>
      <x:c r="B1778" s="24" t="n">
        <x:v>567387</x:v>
      </x:c>
      <x:c r="C1778" s="24" t="n">
        <x:v>283693.5</x:v>
      </x:c>
      <x:c r="D1778" s="24" t="n">
        <x:f>SUM(B1778:C1778)</x:f>
        <x:v>851080.5</x:v>
      </x:c>
      <x:c r="E1778" s="25" t="n">
        <x:f>B1778/D1778</x:f>
        <x:v>0.6666666666666666</x:v>
      </x:c>
      <x:c r="F1778" s="25" t="n">
        <x:f>C1778/D1778</x:f>
        <x:v>0.3333333333333333</x:v>
      </x:c>
      <x:c r="G1778" s="22" t="n">
        <x:v>1319133.375</x:v>
      </x:c>
      <x:c r="H1778" s="22" t="n">
        <x:v>329440.5</x:v>
      </x:c>
      <x:c r="I1778" s="22" t="n">
        <x:f>SUM(G1778:H1778)</x:f>
        <x:v>1648573.875</x:v>
      </x:c>
      <x:c r="J1778" s="22" t="n">
        <x:v>790533</x:v>
      </x:c>
      <x:c r="K1778" s="22" t="n">
        <x:v>60547.5</x:v>
      </x:c>
      <x:c r="L1778" s="22" t="n">
        <x:f>SUM(J1778:K1778)</x:f>
        <x:v>851080.5</x:v>
      </x:c>
      <x:c r="M1778" s="23" t="n">
        <x:f>D1778-L1778</x:f>
        <x:v>0</x:v>
      </x:c>
      <x:c r="N1778" s="22" t="n">
        <x:v>567387</x:v>
      </x:c>
      <x:c r="O1778" s="22" t="n">
        <x:v>283693.5</x:v>
      </x:c>
      <x:c r="P1778" s="14" t="n">
        <x:f>N1778/SUM(N1778:O1778)</x:f>
        <x:v>0.6666666666666666</x:v>
      </x:c>
      <x:c r="Q1778" s="22" t="n">
        <x:v>1318615.875</x:v>
      </x:c>
      <x:c r="R1778" s="22" t="n">
        <x:v>329699.25</x:v>
      </x:c>
      <x:c r="S1778" s="2" t="n">
        <x:v>2</x:v>
      </x:c>
      <x:c r="T1778" s="2" t="n">
        <x:v>1</x:v>
      </x:c>
      <x:c r="U1778" s="2" t="n">
        <x:v>1</x:v>
      </x:c>
      <x:c r="V1778" s="2" t="n">
        <x:v>1</x:v>
      </x:c>
      <x:c r="W1778" s="2" t="n">
        <x:v>2</x:v>
      </x:c>
      <x:c r="X1778" s="2" t="n">
        <x:v>2</x:v>
      </x:c>
      <x:c r="Y1778" s="2" t="n">
        <x:v>2</x:v>
      </x:c>
      <x:c r="Z1778" s="22" t="n">
        <x:v>422487</x:v>
      </x:c>
      <x:c r="AA1778" s="22" t="n">
        <x:v>368046</x:v>
      </x:c>
      <x:c r="AB1778" s="22" t="n">
        <x:v>54441</x:v>
      </x:c>
      <x:c r="AC1778" s="22" t="n">
        <x:v>0</x:v>
      </x:c>
      <x:c r="AD1778" s="22" t="n">
        <x:v>60547.5</x:v>
      </x:c>
      <x:c r="AE1778" s="2" t="n">
        <x:v>0</x:v>
      </x:c>
      <x:c r="AF1778" s="2" t="n">
        <x:v>0</x:v>
      </x:c>
    </x:row>
    <x:row r="1779" ht="23" customHeight="1">
      <x:c r="A1779" s="2" t="n">
        <x:v>1773</x:v>
      </x:c>
      <x:c r="B1779" s="24" t="n">
        <x:v>966069</x:v>
      </x:c>
      <x:c r="C1779" s="24" t="n">
        <x:v>0</x:v>
      </x:c>
      <x:c r="D1779" s="24" t="n">
        <x:f>SUM(B1779:C1779)</x:f>
        <x:v>966069</x:v>
      </x:c>
      <x:c r="E1779" s="25" t="n">
        <x:f>B1779/D1779</x:f>
        <x:v>1</x:v>
      </x:c>
      <x:c r="F1779" s="25" t="n">
        <x:f>C1779/D1779</x:f>
        <x:v>0</x:v>
      </x:c>
      <x:c r="G1779" s="22" t="n">
        <x:v>1164737.25</x:v>
      </x:c>
      <x:c r="H1779" s="22" t="n">
        <x:v>743401.6875</x:v>
      </x:c>
      <x:c r="I1779" s="22" t="n">
        <x:f>SUM(G1779:H1779)</x:f>
        <x:v>1908138.9375</x:v>
      </x:c>
      <x:c r="J1779" s="22" t="n">
        <x:v>844974</x:v>
      </x:c>
      <x:c r="K1779" s="22" t="n">
        <x:v>121095</x:v>
      </x:c>
      <x:c r="L1779" s="22" t="n">
        <x:f>SUM(J1779:K1779)</x:f>
        <x:v>966069</x:v>
      </x:c>
      <x:c r="M1779" s="23" t="n">
        <x:f>D1779-L1779</x:f>
        <x:v>0</x:v>
      </x:c>
      <x:c r="N1779" s="22" t="n">
        <x:v>966069</x:v>
      </x:c>
      <x:c r="O1779" s="22" t="n">
        <x:v>0</x:v>
      </x:c>
      <x:c r="P1779" s="14" t="n">
        <x:f>N1779/SUM(N1779:O1779)</x:f>
        <x:v>1</x:v>
      </x:c>
      <x:c r="Q1779" s="22" t="n">
        <x:v>1163702.25</x:v>
      </x:c>
      <x:c r="R1779" s="22" t="n">
        <x:v>743660.4375</x:v>
      </x:c>
      <x:c r="S1779" s="2" t="n">
        <x:v>1</x:v>
      </x:c>
      <x:c r="T1779" s="2" t="n">
        <x:v>3</x:v>
      </x:c>
      <x:c r="U1779" s="2" t="n">
        <x:v>5</x:v>
      </x:c>
      <x:c r="V1779" s="2" t="n">
        <x:v>0</x:v>
      </x:c>
      <x:c r="W1779" s="2" t="n">
        <x:v>3</x:v>
      </x:c>
      <x:c r="X1779" s="2" t="n">
        <x:v>3</x:v>
      </x:c>
      <x:c r="Y1779" s="2" t="n">
        <x:v>3</x:v>
      </x:c>
      <x:c r="Z1779" s="22" t="n">
        <x:v>368046</x:v>
      </x:c>
      <x:c r="AA1779" s="22" t="n">
        <x:v>476928</x:v>
      </x:c>
      <x:c r="AB1779" s="22" t="n">
        <x:v>108882</x:v>
      </x:c>
      <x:c r="AC1779" s="22" t="n">
        <x:v>121095</x:v>
      </x:c>
      <x:c r="AD1779" s="22" t="n">
        <x:v>0</x:v>
      </x:c>
      <x:c r="AE1779" s="2" t="n">
        <x:v>0</x:v>
      </x:c>
      <x:c r="AF1779" s="2" t="n">
        <x:v>0</x:v>
      </x:c>
    </x:row>
    <x:row r="1780" ht="23" customHeight="1">
      <x:c r="A1780" s="2" t="n">
        <x:v>1774</x:v>
      </x:c>
      <x:c r="B1780" s="24" t="n">
        <x:v>851080.5</x:v>
      </x:c>
      <x:c r="C1780" s="24" t="n">
        <x:v>0</x:v>
      </x:c>
      <x:c r="D1780" s="24" t="n">
        <x:f>SUM(B1780:C1780)</x:f>
        <x:v>851080.5</x:v>
      </x:c>
      <x:c r="E1780" s="25" t="n">
        <x:f>B1780/D1780</x:f>
        <x:v>1</x:v>
      </x:c>
      <x:c r="F1780" s="25" t="n">
        <x:f>C1780/D1780</x:f>
        <x:v>0</x:v>
      </x:c>
      <x:c r="G1780" s="22" t="n">
        <x:v>851080.5</x:v>
      </x:c>
      <x:c r="H1780" s="22" t="n">
        <x:v>789148.6875</x:v>
      </x:c>
      <x:c r="I1780" s="22" t="n">
        <x:f>SUM(G1780:H1780)</x:f>
        <x:v>1640229.1875</x:v>
      </x:c>
      <x:c r="J1780" s="22" t="n">
        <x:v>790533</x:v>
      </x:c>
      <x:c r="K1780" s="22" t="n">
        <x:v>60547.5</x:v>
      </x:c>
      <x:c r="L1780" s="22" t="n">
        <x:f>SUM(J1780:K1780)</x:f>
        <x:v>851080.5</x:v>
      </x:c>
      <x:c r="M1780" s="23" t="n">
        <x:f>D1780-L1780</x:f>
        <x:v>0</x:v>
      </x:c>
      <x:c r="N1780" s="22" t="n">
        <x:v>851080.5</x:v>
      </x:c>
      <x:c r="O1780" s="22" t="n">
        <x:v>0</x:v>
      </x:c>
      <x:c r="P1780" s="14" t="n">
        <x:f>N1780/SUM(N1780:O1780)</x:f>
        <x:v>1</x:v>
      </x:c>
      <x:c r="Q1780" s="22" t="n">
        <x:v>851080.5</x:v>
      </x:c>
      <x:c r="R1780" s="22" t="n">
        <x:v>789666.1875</x:v>
      </x:c>
      <x:c r="S1780" s="2" t="n">
        <x:v>1</x:v>
      </x:c>
      <x:c r="T1780" s="2" t="n">
        <x:v>2</x:v>
      </x:c>
      <x:c r="U1780" s="2" t="n">
        <x:v>1</x:v>
      </x:c>
      <x:c r="V1780" s="2" t="n">
        <x:v>0</x:v>
      </x:c>
      <x:c r="W1780" s="2" t="n">
        <x:v>2</x:v>
      </x:c>
      <x:c r="X1780" s="2" t="n">
        <x:v>2</x:v>
      </x:c>
      <x:c r="Y1780" s="2" t="n">
        <x:v>2</x:v>
      </x:c>
      <x:c r="Z1780" s="22" t="n">
        <x:v>368046</x:v>
      </x:c>
      <x:c r="AA1780" s="22" t="n">
        <x:v>422487</x:v>
      </x:c>
      <x:c r="AB1780" s="22" t="n">
        <x:v>54441</x:v>
      </x:c>
      <x:c r="AC1780" s="22" t="n">
        <x:v>60547.5</x:v>
      </x:c>
      <x:c r="AD1780" s="22" t="n">
        <x:v>0</x:v>
      </x:c>
      <x:c r="AE1780" s="2" t="n">
        <x:v>0</x:v>
      </x:c>
      <x:c r="AF1780" s="2" t="n">
        <x:v>0</x:v>
      </x:c>
    </x:row>
    <x:row r="1781" ht="23" customHeight="1">
      <x:c r="A1781" s="2" t="n">
        <x:v>1775</x:v>
      </x:c>
      <x:c r="B1781" s="24" t="n">
        <x:v>0</x:v>
      </x:c>
      <x:c r="C1781" s="24" t="n">
        <x:v>851080.5</x:v>
      </x:c>
      <x:c r="D1781" s="24" t="n">
        <x:f>SUM(B1781:C1781)</x:f>
        <x:v>851080.5</x:v>
      </x:c>
      <x:c r="E1781" s="25" t="n">
        <x:f>B1781/D1781</x:f>
        <x:v>0</x:v>
      </x:c>
      <x:c r="F1781" s="25" t="n">
        <x:f>C1781/D1781</x:f>
        <x:v>1</x:v>
      </x:c>
      <x:c r="G1781" s="22" t="n">
        <x:v>198150.75</x:v>
      </x:c>
      <x:c r="H1781" s="22" t="n">
        <x:v>1632919.5</x:v>
      </x:c>
      <x:c r="I1781" s="22" t="n">
        <x:f>SUM(G1781:H1781)</x:f>
        <x:v>1831070.25</x:v>
      </x:c>
      <x:c r="J1781" s="22" t="n">
        <x:v>790533</x:v>
      </x:c>
      <x:c r="K1781" s="22" t="n">
        <x:v>60547.5</x:v>
      </x:c>
      <x:c r="L1781" s="22" t="n">
        <x:f>SUM(J1781:K1781)</x:f>
        <x:v>851080.5</x:v>
      </x:c>
      <x:c r="M1781" s="23" t="n">
        <x:f>D1781-L1781</x:f>
        <x:v>0</x:v>
      </x:c>
      <x:c r="N1781" s="22" t="n">
        <x:v>0</x:v>
      </x:c>
      <x:c r="O1781" s="22" t="n">
        <x:v>851080.5</x:v>
      </x:c>
      <x:c r="P1781" s="14" t="n">
        <x:f>N1781/SUM(N1781:O1781)</x:f>
        <x:v>0</x:v>
      </x:c>
      <x:c r="Q1781" s="22" t="n">
        <x:v>197633.25</x:v>
      </x:c>
      <x:c r="R1781" s="22" t="n">
        <x:v>1633178.25</x:v>
      </x:c>
      <x:c r="S1781" s="2" t="n">
        <x:v>1</x:v>
      </x:c>
      <x:c r="T1781" s="2" t="n">
        <x:v>2</x:v>
      </x:c>
      <x:c r="U1781" s="2" t="n">
        <x:v>0</x:v>
      </x:c>
      <x:c r="V1781" s="2" t="n">
        <x:v>1</x:v>
      </x:c>
      <x:c r="W1781" s="2" t="n">
        <x:v>2</x:v>
      </x:c>
      <x:c r="X1781" s="2" t="n">
        <x:v>2</x:v>
      </x:c>
      <x:c r="Y1781" s="2" t="n">
        <x:v>2</x:v>
      </x:c>
      <x:c r="Z1781" s="22" t="n">
        <x:v>368046</x:v>
      </x:c>
      <x:c r="AA1781" s="22" t="n">
        <x:v>422487</x:v>
      </x:c>
      <x:c r="AB1781" s="22" t="n">
        <x:v>54441</x:v>
      </x:c>
      <x:c r="AC1781" s="22" t="n">
        <x:v>60547.5</x:v>
      </x:c>
      <x:c r="AD1781" s="22" t="n">
        <x:v>0</x:v>
      </x:c>
      <x:c r="AE1781" s="2" t="n">
        <x:v>0</x:v>
      </x:c>
      <x:c r="AF1781" s="2" t="n">
        <x:v>0</x:v>
      </x:c>
    </x:row>
    <x:row r="1782" ht="23" customHeight="1">
      <x:c r="A1782" s="2" t="n">
        <x:v>1776</x:v>
      </x:c>
      <x:c r="B1782" s="24" t="n">
        <x:v>0</x:v>
      </x:c>
      <x:c r="C1782" s="24" t="n">
        <x:v>966069</x:v>
      </x:c>
      <x:c r="D1782" s="24" t="n">
        <x:f>SUM(B1782:C1782)</x:f>
        <x:v>966069</x:v>
      </x:c>
      <x:c r="E1782" s="25" t="n">
        <x:f>B1782/D1782</x:f>
        <x:v>0</x:v>
      </x:c>
      <x:c r="F1782" s="25" t="n">
        <x:f>C1782/D1782</x:f>
        <x:v>1</x:v>
      </x:c>
      <x:c r="G1782" s="22" t="n">
        <x:v>823678.875</x:v>
      </x:c>
      <x:c r="H1782" s="22" t="n">
        <x:v>1127868.609375</x:v>
      </x:c>
      <x:c r="I1782" s="22" t="n">
        <x:f>SUM(G1782:H1782)</x:f>
        <x:v>1951547.484375</x:v>
      </x:c>
      <x:c r="J1782" s="22" t="n">
        <x:v>844974</x:v>
      </x:c>
      <x:c r="K1782" s="22" t="n">
        <x:v>121095</x:v>
      </x:c>
      <x:c r="L1782" s="22" t="n">
        <x:f>SUM(J1782:K1782)</x:f>
        <x:v>966069</x:v>
      </x:c>
      <x:c r="M1782" s="23" t="n">
        <x:f>D1782-L1782</x:f>
        <x:v>0</x:v>
      </x:c>
      <x:c r="N1782" s="22" t="n">
        <x:v>0</x:v>
      </x:c>
      <x:c r="O1782" s="22" t="n">
        <x:v>966069</x:v>
      </x:c>
      <x:c r="P1782" s="14" t="n">
        <x:f>N1782/SUM(N1782:O1782)</x:f>
        <x:v>0</x:v>
      </x:c>
      <x:c r="Q1782" s="22" t="n">
        <x:v>824110.125</x:v>
      </x:c>
      <x:c r="R1782" s="22" t="n">
        <x:v>1128698.765625</x:v>
      </x:c>
      <x:c r="S1782" s="2" t="n">
        <x:v>3</x:v>
      </x:c>
      <x:c r="T1782" s="2" t="n">
        <x:v>1</x:v>
      </x:c>
      <x:c r="U1782" s="2" t="n">
        <x:v>0</x:v>
      </x:c>
      <x:c r="V1782" s="2" t="n">
        <x:v>4</x:v>
      </x:c>
      <x:c r="W1782" s="2" t="n">
        <x:v>3</x:v>
      </x:c>
      <x:c r="X1782" s="2" t="n">
        <x:v>3</x:v>
      </x:c>
      <x:c r="Y1782" s="2" t="n">
        <x:v>3</x:v>
      </x:c>
      <x:c r="Z1782" s="22" t="n">
        <x:v>476928</x:v>
      </x:c>
      <x:c r="AA1782" s="22" t="n">
        <x:v>368046</x:v>
      </x:c>
      <x:c r="AB1782" s="22" t="n">
        <x:v>108882</x:v>
      </x:c>
      <x:c r="AC1782" s="22" t="n">
        <x:v>0</x:v>
      </x:c>
      <x:c r="AD1782" s="22" t="n">
        <x:v>121095</x:v>
      </x:c>
      <x:c r="AE1782" s="2" t="n">
        <x:v>1</x:v>
      </x:c>
      <x:c r="AF1782" s="2" t="n">
        <x:v>0</x:v>
      </x:c>
    </x:row>
    <x:row r="1783" ht="23" customHeight="1">
      <x:c r="A1783" s="2" t="n">
        <x:v>1777</x:v>
      </x:c>
      <x:c r="B1783" s="24" t="n">
        <x:v>380414.25</x:v>
      </x:c>
      <x:c r="C1783" s="24" t="n">
        <x:v>585654.75</x:v>
      </x:c>
      <x:c r="D1783" s="24" t="n">
        <x:f>SUM(B1783:C1783)</x:f>
        <x:v>966069</x:v>
      </x:c>
      <x:c r="E1783" s="25" t="n">
        <x:f>B1783/D1783</x:f>
        <x:v>0.3937754446110992</x:v>
      </x:c>
      <x:c r="F1783" s="25" t="n">
        <x:f>C1783/D1783</x:f>
        <x:v>0.6062245553889007</x:v>
      </x:c>
      <x:c r="G1783" s="22" t="n">
        <x:v>1204093.125</x:v>
      </x:c>
      <x:c r="H1783" s="22" t="n">
        <x:v>747454.359375</x:v>
      </x:c>
      <x:c r="I1783" s="22" t="n">
        <x:f>SUM(G1783:H1783)</x:f>
        <x:v>1951547.484375</x:v>
      </x:c>
      <x:c r="J1783" s="22" t="n">
        <x:v>844974</x:v>
      </x:c>
      <x:c r="K1783" s="22" t="n">
        <x:v>121095</x:v>
      </x:c>
      <x:c r="L1783" s="22" t="n">
        <x:f>SUM(J1783:K1783)</x:f>
        <x:v>966069</x:v>
      </x:c>
      <x:c r="M1783" s="23" t="n">
        <x:f>D1783-L1783</x:f>
        <x:v>0</x:v>
      </x:c>
      <x:c r="N1783" s="22" t="n">
        <x:v>380701.75</x:v>
      </x:c>
      <x:c r="O1783" s="22" t="n">
        <x:v>585367.25</x:v>
      </x:c>
      <x:c r="P1783" s="14" t="n">
        <x:f>N1783/SUM(N1783:O1783)</x:f>
        <x:v>0.3940730424017332</x:v>
      </x:c>
      <x:c r="Q1783" s="22" t="n">
        <x:v>1204811.875</x:v>
      </x:c>
      <x:c r="R1783" s="22" t="n">
        <x:v>747997.015625</x:v>
      </x:c>
      <x:c r="S1783" s="2" t="n">
        <x:v>3</x:v>
      </x:c>
      <x:c r="T1783" s="2" t="n">
        <x:v>1</x:v>
      </x:c>
      <x:c r="U1783" s="2" t="n">
        <x:v>1</x:v>
      </x:c>
      <x:c r="V1783" s="2" t="n">
        <x:v>3</x:v>
      </x:c>
      <x:c r="W1783" s="2" t="n">
        <x:v>3</x:v>
      </x:c>
      <x:c r="X1783" s="2" t="n">
        <x:v>3</x:v>
      </x:c>
      <x:c r="Y1783" s="2" t="n">
        <x:v>3</x:v>
      </x:c>
      <x:c r="Z1783" s="22" t="n">
        <x:v>476928</x:v>
      </x:c>
      <x:c r="AA1783" s="22" t="n">
        <x:v>368046</x:v>
      </x:c>
      <x:c r="AB1783" s="22" t="n">
        <x:v>108882</x:v>
      </x:c>
      <x:c r="AC1783" s="22" t="n">
        <x:v>0</x:v>
      </x:c>
      <x:c r="AD1783" s="22" t="n">
        <x:v>121095</x:v>
      </x:c>
      <x:c r="AE1783" s="2" t="n">
        <x:v>1</x:v>
      </x:c>
      <x:c r="AF1783" s="2" t="n">
        <x:v>0</x:v>
      </x:c>
    </x:row>
    <x:row r="1784" ht="23" customHeight="1">
      <x:c r="A1784" s="2" t="n">
        <x:v>1778</x:v>
      </x:c>
      <x:c r="B1784" s="24" t="n">
        <x:v>705050.625</x:v>
      </x:c>
      <x:c r="C1784" s="24" t="n">
        <x:v>376006.87499999994</x:v>
      </x:c>
      <x:c r="D1784" s="24" t="n">
        <x:f>SUM(B1784:C1784)</x:f>
        <x:v>1081057.5</x:v>
      </x:c>
      <x:c r="E1784" s="25" t="n">
        <x:f>B1784/D1784</x:f>
        <x:v>0.6521860539333014</x:v>
      </x:c>
      <x:c r="F1784" s="25" t="n">
        <x:f>C1784/D1784</x:f>
        <x:v>0.3478139460666985</x:v>
      </x:c>
      <x:c r="G1784" s="22" t="n">
        <x:v>1496986.05</x:v>
      </x:c>
      <x:c r="H1784" s="22" t="n">
        <x:v>568972.275</x:v>
      </x:c>
      <x:c r="I1784" s="22" t="n">
        <x:f>SUM(G1784:H1784)</x:f>
        <x:v>2065958.3250000002</x:v>
      </x:c>
      <x:c r="J1784" s="22" t="n">
        <x:v>899415</x:v>
      </x:c>
      <x:c r="K1784" s="22" t="n">
        <x:v>181642.5</x:v>
      </x:c>
      <x:c r="L1784" s="22" t="n">
        <x:f>SUM(J1784:K1784)</x:f>
        <x:v>1081057.5</x:v>
      </x:c>
      <x:c r="M1784" s="23" t="n">
        <x:f>D1784-L1784</x:f>
        <x:v>0</x:v>
      </x:c>
      <x:c r="N1784" s="22" t="n">
        <x:v>705568.125</x:v>
      </x:c>
      <x:c r="O1784" s="22" t="n">
        <x:v>375489.37499999994</x:v>
      </x:c>
      <x:c r="P1784" s="14" t="n">
        <x:f>N1784/SUM(N1784:O1784)</x:f>
        <x:v>0.6526647518749003</x:v>
      </x:c>
      <x:c r="Q1784" s="22" t="n">
        <x:v>1496468.55</x:v>
      </x:c>
      <x:c r="R1784" s="22" t="n">
        <x:v>568713.525</x:v>
      </x:c>
      <x:c r="S1784" s="2" t="n">
        <x:v>3</x:v>
      </x:c>
      <x:c r="T1784" s="2" t="n">
        <x:v>2</x:v>
      </x:c>
      <x:c r="U1784" s="2" t="n">
        <x:v>2</x:v>
      </x:c>
      <x:c r="V1784" s="2" t="n">
        <x:v>4</x:v>
      </x:c>
      <x:c r="W1784" s="2" t="n">
        <x:v>4</x:v>
      </x:c>
      <x:c r="X1784" s="2" t="n">
        <x:v>4</x:v>
      </x:c>
      <x:c r="Y1784" s="2" t="n">
        <x:v>4</x:v>
      </x:c>
      <x:c r="Z1784" s="22" t="n">
        <x:v>476928</x:v>
      </x:c>
      <x:c r="AA1784" s="22" t="n">
        <x:v>422487</x:v>
      </x:c>
      <x:c r="AB1784" s="22" t="n">
        <x:v>163323</x:v>
      </x:c>
      <x:c r="AC1784" s="22" t="n">
        <x:v>60547.5</x:v>
      </x:c>
      <x:c r="AD1784" s="22" t="n">
        <x:v>121095</x:v>
      </x:c>
      <x:c r="AE1784" s="2" t="n">
        <x:v>1</x:v>
      </x:c>
      <x:c r="AF1784" s="2" t="n">
        <x:v>0</x:v>
      </x:c>
    </x:row>
    <x:row r="1785" ht="23" customHeight="1">
      <x:c r="A1785" s="2" t="n">
        <x:v>1779</x:v>
      </x:c>
      <x:c r="B1785" s="24" t="n">
        <x:v>313495.03125</x:v>
      </x:c>
      <x:c r="C1785" s="24" t="n">
        <x:v>652573.96875</x:v>
      </x:c>
      <x:c r="D1785" s="24" t="n">
        <x:f>SUM(B1785:C1785)</x:f>
        <x:v>966069</x:v>
      </x:c>
      <x:c r="E1785" s="25" t="n">
        <x:f>B1785/D1785</x:f>
        <x:v>0.32450583886865225</x:v>
      </x:c>
      <x:c r="F1785" s="25" t="n">
        <x:f>C1785/D1785</x:f>
        <x:v>0.6754941611313477</x:v>
      </x:c>
      <x:c r="G1785" s="22" t="n">
        <x:v>313495.03125</x:v>
      </x:c>
      <x:c r="H1785" s="22" t="n">
        <x:v>1592987.90625</x:v>
      </x:c>
      <x:c r="I1785" s="22" t="n">
        <x:f>SUM(G1785:H1785)</x:f>
        <x:v>1906482.9375</x:v>
      </x:c>
      <x:c r="J1785" s="22" t="n">
        <x:v>844974</x:v>
      </x:c>
      <x:c r="K1785" s="22" t="n">
        <x:v>121095</x:v>
      </x:c>
      <x:c r="L1785" s="22" t="n">
        <x:f>SUM(J1785:K1785)</x:f>
        <x:v>966069</x:v>
      </x:c>
      <x:c r="M1785" s="23" t="n">
        <x:f>D1785-L1785</x:f>
        <x:v>0</x:v>
      </x:c>
      <x:c r="N1785" s="22" t="n">
        <x:v>313193.15625</x:v>
      </x:c>
      <x:c r="O1785" s="22" t="n">
        <x:v>652875.84375</x:v>
      </x:c>
      <x:c r="P1785" s="14" t="n">
        <x:f>N1785/SUM(N1785:O1785)</x:f>
        <x:v>0.3241933611884865</x:v>
      </x:c>
      <x:c r="Q1785" s="22" t="n">
        <x:v>313193.15625</x:v>
      </x:c>
      <x:c r="R1785" s="22" t="n">
        <x:v>1593462.28125</x:v>
      </x:c>
      <x:c r="S1785" s="2" t="n">
        <x:v>1</x:v>
      </x:c>
      <x:c r="T1785" s="2" t="n">
        <x:v>3</x:v>
      </x:c>
      <x:c r="U1785" s="2" t="n">
        <x:v>1</x:v>
      </x:c>
      <x:c r="V1785" s="2" t="n">
        <x:v>5</x:v>
      </x:c>
      <x:c r="W1785" s="2" t="n">
        <x:v>3</x:v>
      </x:c>
      <x:c r="X1785" s="2" t="n">
        <x:v>3</x:v>
      </x:c>
      <x:c r="Y1785" s="2" t="n">
        <x:v>3</x:v>
      </x:c>
      <x:c r="Z1785" s="22" t="n">
        <x:v>368046</x:v>
      </x:c>
      <x:c r="AA1785" s="22" t="n">
        <x:v>476928</x:v>
      </x:c>
      <x:c r="AB1785" s="22" t="n">
        <x:v>108882</x:v>
      </x:c>
      <x:c r="AC1785" s="22" t="n">
        <x:v>121095</x:v>
      </x:c>
      <x:c r="AD1785" s="22" t="n">
        <x:v>0</x:v>
      </x:c>
      <x:c r="AE1785" s="2" t="n">
        <x:v>1</x:v>
      </x:c>
      <x:c r="AF1785" s="2" t="n">
        <x:v>0</x:v>
      </x:c>
    </x:row>
    <x:row r="1786" ht="23" customHeight="1">
      <x:c r="A1786" s="2" t="n">
        <x:v>1780</x:v>
      </x:c>
      <x:c r="B1786" s="24" t="n">
        <x:v>576654.5625</x:v>
      </x:c>
      <x:c r="C1786" s="24" t="n">
        <x:v>504402.93749999994</x:v>
      </x:c>
      <x:c r="D1786" s="24" t="n">
        <x:f>SUM(B1786:C1786)</x:f>
        <x:v>1081057.5</x:v>
      </x:c>
      <x:c r="E1786" s="25" t="n">
        <x:f>B1786/D1786</x:f>
        <x:v>0.5334171054731132</x:v>
      </x:c>
      <x:c r="F1786" s="25" t="n">
        <x:f>C1786/D1786</x:f>
        <x:v>0.46658289452688684</x:v>
      </x:c>
      <x:c r="G1786" s="22" t="n">
        <x:v>1258057.1625</x:v>
      </x:c>
      <x:c r="H1786" s="22" t="n">
        <x:v>817884.5999999999</x:v>
      </x:c>
      <x:c r="I1786" s="22" t="n">
        <x:f>SUM(G1786:H1786)</x:f>
        <x:v>2075941.7625</x:v>
      </x:c>
      <x:c r="J1786" s="22" t="n">
        <x:v>899415</x:v>
      </x:c>
      <x:c r="K1786" s="22" t="n">
        <x:v>181642.5</x:v>
      </x:c>
      <x:c r="L1786" s="22" t="n">
        <x:f>SUM(J1786:K1786)</x:f>
        <x:v>1081057.5</x:v>
      </x:c>
      <x:c r="M1786" s="23" t="n">
        <x:f>D1786-L1786</x:f>
        <x:v>0</x:v>
      </x:c>
      <x:c r="N1786" s="22" t="n">
        <x:v>576870.1875</x:v>
      </x:c>
      <x:c r="O1786" s="22" t="n">
        <x:v>504187.31249999994</x:v>
      </x:c>
      <x:c r="P1786" s="14" t="n">
        <x:f>N1786/SUM(N1786:O1786)</x:f>
        <x:v>0.5336165629487793</x:v>
      </x:c>
      <x:c r="Q1786" s="22" t="n">
        <x:v>1257755.2875</x:v>
      </x:c>
      <x:c r="R1786" s="22" t="n">
        <x:v>818876.4749999999</x:v>
      </x:c>
      <x:c r="S1786" s="2" t="n">
        <x:v>3</x:v>
      </x:c>
      <x:c r="T1786" s="2" t="n">
        <x:v>2</x:v>
      </x:c>
      <x:c r="U1786" s="2" t="n">
        <x:v>2</x:v>
      </x:c>
      <x:c r="V1786" s="2" t="n">
        <x:v>5</x:v>
      </x:c>
      <x:c r="W1786" s="2" t="n">
        <x:v>4</x:v>
      </x:c>
      <x:c r="X1786" s="2" t="n">
        <x:v>4</x:v>
      </x:c>
      <x:c r="Y1786" s="2" t="n">
        <x:v>4</x:v>
      </x:c>
      <x:c r="Z1786" s="22" t="n">
        <x:v>476928</x:v>
      </x:c>
      <x:c r="AA1786" s="22" t="n">
        <x:v>422487</x:v>
      </x:c>
      <x:c r="AB1786" s="22" t="n">
        <x:v>163323</x:v>
      </x:c>
      <x:c r="AC1786" s="22" t="n">
        <x:v>60547.5</x:v>
      </x:c>
      <x:c r="AD1786" s="22" t="n">
        <x:v>121095</x:v>
      </x:c>
      <x:c r="AE1786" s="2" t="n">
        <x:v>1</x:v>
      </x:c>
      <x:c r="AF1786" s="2" t="n">
        <x:v>0</x:v>
      </x:c>
    </x:row>
    <x:row r="1787" ht="23" customHeight="1">
      <x:c r="A1787" s="2" t="n">
        <x:v>1781</x:v>
      </x:c>
      <x:c r="B1787" s="24" t="n">
        <x:v>567387</x:v>
      </x:c>
      <x:c r="C1787" s="24" t="n">
        <x:v>283693.5</x:v>
      </x:c>
      <x:c r="D1787" s="24" t="n">
        <x:f>SUM(B1787:C1787)</x:f>
        <x:v>851080.5</x:v>
      </x:c>
      <x:c r="E1787" s="25" t="n">
        <x:f>B1787/D1787</x:f>
        <x:v>0.6666666666666666</x:v>
      </x:c>
      <x:c r="F1787" s="25" t="n">
        <x:f>C1787/D1787</x:f>
        <x:v>0.3333333333333333</x:v>
      </x:c>
      <x:c r="G1787" s="22" t="n">
        <x:v>1396008</x:v>
      </x:c>
      <x:c r="H1787" s="22" t="n">
        <x:v>382251.375</x:v>
      </x:c>
      <x:c r="I1787" s="22" t="n">
        <x:f>SUM(G1787:H1787)</x:f>
        <x:v>1778259.375</x:v>
      </x:c>
      <x:c r="J1787" s="22" t="n">
        <x:v>790533</x:v>
      </x:c>
      <x:c r="K1787" s="22" t="n">
        <x:v>60547.5</x:v>
      </x:c>
      <x:c r="L1787" s="22" t="n">
        <x:f>SUM(J1787:K1787)</x:f>
        <x:v>851080.5</x:v>
      </x:c>
      <x:c r="M1787" s="23" t="n">
        <x:f>D1787-L1787</x:f>
        <x:v>0</x:v>
      </x:c>
      <x:c r="N1787" s="22" t="n">
        <x:v>567387</x:v>
      </x:c>
      <x:c r="O1787" s="22" t="n">
        <x:v>283693.5</x:v>
      </x:c>
      <x:c r="P1787" s="14" t="n">
        <x:f>N1787/SUM(N1787:O1787)</x:f>
        <x:v>0.6666666666666666</x:v>
      </x:c>
      <x:c r="Q1787" s="22" t="n">
        <x:v>1395490.5</x:v>
      </x:c>
      <x:c r="R1787" s="22" t="n">
        <x:v>382510.125</x:v>
      </x:c>
      <x:c r="S1787" s="2" t="n">
        <x:v>2</x:v>
      </x:c>
      <x:c r="T1787" s="2" t="n">
        <x:v>1</x:v>
      </x:c>
      <x:c r="U1787" s="2" t="n">
        <x:v>1</x:v>
      </x:c>
      <x:c r="V1787" s="2" t="n">
        <x:v>1</x:v>
      </x:c>
      <x:c r="W1787" s="2" t="n">
        <x:v>2</x:v>
      </x:c>
      <x:c r="X1787" s="2" t="n">
        <x:v>2</x:v>
      </x:c>
      <x:c r="Y1787" s="2" t="n">
        <x:v>2</x:v>
      </x:c>
      <x:c r="Z1787" s="22" t="n">
        <x:v>422487</x:v>
      </x:c>
      <x:c r="AA1787" s="22" t="n">
        <x:v>368046</x:v>
      </x:c>
      <x:c r="AB1787" s="22" t="n">
        <x:v>54441</x:v>
      </x:c>
      <x:c r="AC1787" s="22" t="n">
        <x:v>0</x:v>
      </x:c>
      <x:c r="AD1787" s="22" t="n">
        <x:v>60547.5</x:v>
      </x:c>
      <x:c r="AE1787" s="2" t="n">
        <x:v>0</x:v>
      </x:c>
      <x:c r="AF1787" s="2" t="n">
        <x:v>0</x:v>
      </x:c>
    </x:row>
    <x:row r="1788" ht="23" customHeight="1">
      <x:c r="A1788" s="2" t="n">
        <x:v>1782</x:v>
      </x:c>
      <x:c r="B1788" s="24" t="n">
        <x:v>1081057.5</x:v>
      </x:c>
      <x:c r="C1788" s="24" t="n">
        <x:v>0</x:v>
      </x:c>
      <x:c r="D1788" s="24" t="n">
        <x:f>SUM(B1788:C1788)</x:f>
        <x:v>1081057.5</x:v>
      </x:c>
      <x:c r="E1788" s="25" t="n">
        <x:f>B1788/D1788</x:f>
        <x:v>1</x:v>
      </x:c>
      <x:c r="F1788" s="25" t="n">
        <x:f>C1788/D1788</x:f>
        <x:v>0</x:v>
      </x:c>
      <x:c r="G1788" s="22" t="n">
        <x:v>1832803.875</x:v>
      </x:c>
      <x:c r="H1788" s="22" t="n">
        <x:v>120180.75</x:v>
      </x:c>
      <x:c r="I1788" s="22" t="n">
        <x:f>SUM(G1788:H1788)</x:f>
        <x:v>1952984.625</x:v>
      </x:c>
      <x:c r="J1788" s="22" t="n">
        <x:v>899415</x:v>
      </x:c>
      <x:c r="K1788" s="22" t="n">
        <x:v>181642.5</x:v>
      </x:c>
      <x:c r="L1788" s="22" t="n">
        <x:f>SUM(J1788:K1788)</x:f>
        <x:v>1081057.5</x:v>
      </x:c>
      <x:c r="M1788" s="23" t="n">
        <x:f>D1788-L1788</x:f>
        <x:v>0</x:v>
      </x:c>
      <x:c r="N1788" s="22" t="n">
        <x:v>1081057.5</x:v>
      </x:c>
      <x:c r="O1788" s="22" t="n">
        <x:v>0</x:v>
      </x:c>
      <x:c r="P1788" s="14" t="n">
        <x:f>N1788/SUM(N1788:O1788)</x:f>
        <x:v>1</x:v>
      </x:c>
      <x:c r="Q1788" s="22" t="n">
        <x:v>1832286.375</x:v>
      </x:c>
      <x:c r="R1788" s="22" t="n">
        <x:v>120957</x:v>
      </x:c>
      <x:c r="S1788" s="2" t="n">
        <x:v>4</x:v>
      </x:c>
      <x:c r="T1788" s="2" t="n">
        <x:v>1</x:v>
      </x:c>
      <x:c r="U1788" s="2" t="n">
        <x:v>6</x:v>
      </x:c>
      <x:c r="V1788" s="2" t="n">
        <x:v>0</x:v>
      </x:c>
      <x:c r="W1788" s="2" t="n">
        <x:v>4</x:v>
      </x:c>
      <x:c r="X1788" s="2" t="n">
        <x:v>4</x:v>
      </x:c>
      <x:c r="Y1788" s="2" t="n">
        <x:v>4</x:v>
      </x:c>
      <x:c r="Z1788" s="22" t="n">
        <x:v>531369</x:v>
      </x:c>
      <x:c r="AA1788" s="22" t="n">
        <x:v>368046</x:v>
      </x:c>
      <x:c r="AB1788" s="22" t="n">
        <x:v>163323</x:v>
      </x:c>
      <x:c r="AC1788" s="22" t="n">
        <x:v>0</x:v>
      </x:c>
      <x:c r="AD1788" s="22" t="n">
        <x:v>181642.5</x:v>
      </x:c>
      <x:c r="AE1788" s="2" t="n">
        <x:v>0</x:v>
      </x:c>
      <x:c r="AF1788" s="2" t="n">
        <x:v>0</x:v>
      </x:c>
    </x:row>
    <x:row r="1789" ht="23" customHeight="1">
      <x:c r="A1789" s="2" t="n">
        <x:v>1783</x:v>
      </x:c>
      <x:c r="B1789" s="24" t="n">
        <x:v>0</x:v>
      </x:c>
      <x:c r="C1789" s="24" t="n">
        <x:v>851080.5</x:v>
      </x:c>
      <x:c r="D1789" s="24" t="n">
        <x:f>SUM(B1789:C1789)</x:f>
        <x:v>851080.5</x:v>
      </x:c>
      <x:c r="E1789" s="25" t="n">
        <x:f>B1789/D1789</x:f>
        <x:v>0</x:v>
      </x:c>
      <x:c r="F1789" s="25" t="n">
        <x:f>C1789/D1789</x:f>
        <x:v>1</x:v>
      </x:c>
      <x:c r="G1789" s="22" t="n">
        <x:v>828621</x:v>
      </x:c>
      <x:c r="H1789" s="22" t="n">
        <x:v>949638.375</x:v>
      </x:c>
      <x:c r="I1789" s="22" t="n">
        <x:f>SUM(G1789:H1789)</x:f>
        <x:v>1778259.375</x:v>
      </x:c>
      <x:c r="J1789" s="22" t="n">
        <x:v>790533</x:v>
      </x:c>
      <x:c r="K1789" s="22" t="n">
        <x:v>60547.5</x:v>
      </x:c>
      <x:c r="L1789" s="22" t="n">
        <x:f>SUM(J1789:K1789)</x:f>
        <x:v>851080.5</x:v>
      </x:c>
      <x:c r="M1789" s="23" t="n">
        <x:f>D1789-L1789</x:f>
        <x:v>0</x:v>
      </x:c>
      <x:c r="N1789" s="22" t="n">
        <x:v>0</x:v>
      </x:c>
      <x:c r="O1789" s="22" t="n">
        <x:v>851080.5</x:v>
      </x:c>
      <x:c r="P1789" s="14" t="n">
        <x:f>N1789/SUM(N1789:O1789)</x:f>
        <x:v>0</x:v>
      </x:c>
      <x:c r="Q1789" s="22" t="n">
        <x:v>828103.5</x:v>
      </x:c>
      <x:c r="R1789" s="22" t="n">
        <x:v>949897.125</x:v>
      </x:c>
      <x:c r="S1789" s="2" t="n">
        <x:v>2</x:v>
      </x:c>
      <x:c r="T1789" s="2" t="n">
        <x:v>1</x:v>
      </x:c>
      <x:c r="U1789" s="2" t="n">
        <x:v>0</x:v>
      </x:c>
      <x:c r="V1789" s="2" t="n">
        <x:v>3</x:v>
      </x:c>
      <x:c r="W1789" s="2" t="n">
        <x:v>2</x:v>
      </x:c>
      <x:c r="X1789" s="2" t="n">
        <x:v>2</x:v>
      </x:c>
      <x:c r="Y1789" s="2" t="n">
        <x:v>2</x:v>
      </x:c>
      <x:c r="Z1789" s="22" t="n">
        <x:v>422487</x:v>
      </x:c>
      <x:c r="AA1789" s="22" t="n">
        <x:v>368046</x:v>
      </x:c>
      <x:c r="AB1789" s="22" t="n">
        <x:v>54441</x:v>
      </x:c>
      <x:c r="AC1789" s="22" t="n">
        <x:v>0</x:v>
      </x:c>
      <x:c r="AD1789" s="22" t="n">
        <x:v>60547.5</x:v>
      </x:c>
      <x:c r="AE1789" s="2" t="n">
        <x:v>0</x:v>
      </x:c>
      <x:c r="AF1789" s="2" t="n">
        <x:v>0</x:v>
      </x:c>
    </x:row>
    <x:row r="1790" ht="23" customHeight="1">
      <x:c r="A1790" s="2" t="n">
        <x:v>1784</x:v>
      </x:c>
      <x:c r="B1790" s="24" t="n">
        <x:v>764163.5</x:v>
      </x:c>
      <x:c r="C1790" s="24" t="n">
        <x:v>201905.5</x:v>
      </x:c>
      <x:c r="D1790" s="24" t="n">
        <x:f>SUM(B1790:C1790)</x:f>
        <x:v>966069</x:v>
      </x:c>
      <x:c r="E1790" s="25" t="n">
        <x:f>B1790/D1790</x:f>
        <x:v>0.7910030235935528</x:v>
      </x:c>
      <x:c r="F1790" s="25" t="n">
        <x:f>C1790/D1790</x:f>
        <x:v>0.20899697640644715</x:v>
      </x:c>
      <x:c r="G1790" s="22" t="n">
        <x:v>1346014.625</x:v>
      </x:c>
      <x:c r="H1790" s="22" t="n">
        <x:v>493016.5</x:v>
      </x:c>
      <x:c r="I1790" s="22" t="n">
        <x:f>SUM(G1790:H1790)</x:f>
        <x:v>1839031.125</x:v>
      </x:c>
      <x:c r="J1790" s="22" t="n">
        <x:v>844974</x:v>
      </x:c>
      <x:c r="K1790" s="22" t="n">
        <x:v>121095</x:v>
      </x:c>
      <x:c r="L1790" s="22" t="n">
        <x:f>SUM(J1790:K1790)</x:f>
        <x:v>966069</x:v>
      </x:c>
      <x:c r="M1790" s="23" t="n">
        <x:f>D1790-L1790</x:f>
        <x:v>0</x:v>
      </x:c>
      <x:c r="N1790" s="22" t="n">
        <x:v>764163.5</x:v>
      </x:c>
      <x:c r="O1790" s="22" t="n">
        <x:v>201905.5</x:v>
      </x:c>
      <x:c r="P1790" s="14" t="n">
        <x:f>N1790/SUM(N1790:O1790)</x:f>
        <x:v>0.7910030235935528</x:v>
      </x:c>
      <x:c r="Q1790" s="22" t="n">
        <x:v>1344979.625</x:v>
      </x:c>
      <x:c r="R1790" s="22" t="n">
        <x:v>493275.25</x:v>
      </x:c>
      <x:c r="S1790" s="2" t="n">
        <x:v>2</x:v>
      </x:c>
      <x:c r="T1790" s="2" t="n">
        <x:v>2</x:v>
      </x:c>
      <x:c r="U1790" s="2" t="n">
        <x:v>2</x:v>
      </x:c>
      <x:c r="V1790" s="2" t="n">
        <x:v>1</x:v>
      </x:c>
      <x:c r="W1790" s="2" t="n">
        <x:v>3</x:v>
      </x:c>
      <x:c r="X1790" s="2" t="n">
        <x:v>3</x:v>
      </x:c>
      <x:c r="Y1790" s="2" t="n">
        <x:v>3</x:v>
      </x:c>
      <x:c r="Z1790" s="22" t="n">
        <x:v>422487</x:v>
      </x:c>
      <x:c r="AA1790" s="22" t="n">
        <x:v>422487</x:v>
      </x:c>
      <x:c r="AB1790" s="22" t="n">
        <x:v>108882</x:v>
      </x:c>
      <x:c r="AC1790" s="22" t="n">
        <x:v>60547.5</x:v>
      </x:c>
      <x:c r="AD1790" s="22" t="n">
        <x:v>60547.5</x:v>
      </x:c>
      <x:c r="AE1790" s="2" t="n">
        <x:v>0</x:v>
      </x:c>
      <x:c r="AF1790" s="2" t="n">
        <x:v>0</x:v>
      </x:c>
    </x:row>
    <x:row r="1791" ht="23" customHeight="1">
      <x:c r="A1791" s="2" t="n">
        <x:v>1785</x:v>
      </x:c>
      <x:c r="B1791" s="24" t="n">
        <x:v>0</x:v>
      </x:c>
      <x:c r="C1791" s="24" t="n">
        <x:v>851080.5</x:v>
      </x:c>
      <x:c r="D1791" s="24" t="n">
        <x:f>SUM(B1791:C1791)</x:f>
        <x:v>851080.5</x:v>
      </x:c>
      <x:c r="E1791" s="25" t="n">
        <x:f>B1791/D1791</x:f>
        <x:v>0</x:v>
      </x:c>
      <x:c r="F1791" s="25" t="n">
        <x:f>C1791/D1791</x:f>
        <x:v>1</x:v>
      </x:c>
      <x:c r="G1791" s="22" t="n">
        <x:v>828621</x:v>
      </x:c>
      <x:c r="H1791" s="22" t="n">
        <x:v>949638.375</x:v>
      </x:c>
      <x:c r="I1791" s="22" t="n">
        <x:f>SUM(G1791:H1791)</x:f>
        <x:v>1778259.375</x:v>
      </x:c>
      <x:c r="J1791" s="22" t="n">
        <x:v>790533</x:v>
      </x:c>
      <x:c r="K1791" s="22" t="n">
        <x:v>60547.5</x:v>
      </x:c>
      <x:c r="L1791" s="22" t="n">
        <x:f>SUM(J1791:K1791)</x:f>
        <x:v>851080.5</x:v>
      </x:c>
      <x:c r="M1791" s="23" t="n">
        <x:f>D1791-L1791</x:f>
        <x:v>0</x:v>
      </x:c>
      <x:c r="N1791" s="22" t="n">
        <x:v>0</x:v>
      </x:c>
      <x:c r="O1791" s="22" t="n">
        <x:v>851080.5</x:v>
      </x:c>
      <x:c r="P1791" s="14" t="n">
        <x:f>N1791/SUM(N1791:O1791)</x:f>
        <x:v>0</x:v>
      </x:c>
      <x:c r="Q1791" s="22" t="n">
        <x:v>828103.5</x:v>
      </x:c>
      <x:c r="R1791" s="22" t="n">
        <x:v>949897.125</x:v>
      </x:c>
      <x:c r="S1791" s="2" t="n">
        <x:v>2</x:v>
      </x:c>
      <x:c r="T1791" s="2" t="n">
        <x:v>1</x:v>
      </x:c>
      <x:c r="U1791" s="2" t="n">
        <x:v>0</x:v>
      </x:c>
      <x:c r="V1791" s="2" t="n">
        <x:v>1</x:v>
      </x:c>
      <x:c r="W1791" s="2" t="n">
        <x:v>2</x:v>
      </x:c>
      <x:c r="X1791" s="2" t="n">
        <x:v>2</x:v>
      </x:c>
      <x:c r="Y1791" s="2" t="n">
        <x:v>2</x:v>
      </x:c>
      <x:c r="Z1791" s="22" t="n">
        <x:v>422487</x:v>
      </x:c>
      <x:c r="AA1791" s="22" t="n">
        <x:v>368046</x:v>
      </x:c>
      <x:c r="AB1791" s="22" t="n">
        <x:v>54441</x:v>
      </x:c>
      <x:c r="AC1791" s="22" t="n">
        <x:v>0</x:v>
      </x:c>
      <x:c r="AD1791" s="22" t="n">
        <x:v>60547.5</x:v>
      </x:c>
      <x:c r="AE1791" s="2" t="n">
        <x:v>0</x:v>
      </x:c>
      <x:c r="AF1791" s="2" t="n">
        <x:v>0</x:v>
      </x:c>
    </x:row>
    <x:row r="1792" ht="23" customHeight="1">
      <x:c r="A1792" s="2" t="n">
        <x:v>1786</x:v>
      </x:c>
      <x:c r="B1792" s="24" t="n">
        <x:v>567387</x:v>
      </x:c>
      <x:c r="C1792" s="24" t="n">
        <x:v>283693.5</x:v>
      </x:c>
      <x:c r="D1792" s="24" t="n">
        <x:f>SUM(B1792:C1792)</x:f>
        <x:v>851080.5</x:v>
      </x:c>
      <x:c r="E1792" s="25" t="n">
        <x:f>B1792/D1792</x:f>
        <x:v>0.6666666666666666</x:v>
      </x:c>
      <x:c r="F1792" s="25" t="n">
        <x:f>C1792/D1792</x:f>
        <x:v>0.3333333333333333</x:v>
      </x:c>
      <x:c r="G1792" s="22" t="n">
        <x:v>765537.75</x:v>
      </x:c>
      <x:c r="H1792" s="22" t="n">
        <x:v>1065532.5</x:v>
      </x:c>
      <x:c r="I1792" s="22" t="n">
        <x:f>SUM(G1792:H1792)</x:f>
        <x:v>1831070.25</x:v>
      </x:c>
      <x:c r="J1792" s="22" t="n">
        <x:v>790533</x:v>
      </x:c>
      <x:c r="K1792" s="22" t="n">
        <x:v>60547.5</x:v>
      </x:c>
      <x:c r="L1792" s="22" t="n">
        <x:f>SUM(J1792:K1792)</x:f>
        <x:v>851080.5</x:v>
      </x:c>
      <x:c r="M1792" s="23" t="n">
        <x:f>D1792-L1792</x:f>
        <x:v>0</x:v>
      </x:c>
      <x:c r="N1792" s="22" t="n">
        <x:v>567387</x:v>
      </x:c>
      <x:c r="O1792" s="22" t="n">
        <x:v>283693.5</x:v>
      </x:c>
      <x:c r="P1792" s="14" t="n">
        <x:f>N1792/SUM(N1792:O1792)</x:f>
        <x:v>0.6666666666666666</x:v>
      </x:c>
      <x:c r="Q1792" s="22" t="n">
        <x:v>765020.25</x:v>
      </x:c>
      <x:c r="R1792" s="22" t="n">
        <x:v>1065791.25</x:v>
      </x:c>
      <x:c r="S1792" s="2" t="n">
        <x:v>1</x:v>
      </x:c>
      <x:c r="T1792" s="2" t="n">
        <x:v>2</x:v>
      </x:c>
      <x:c r="U1792" s="2" t="n">
        <x:v>1</x:v>
      </x:c>
      <x:c r="V1792" s="2" t="n">
        <x:v>1</x:v>
      </x:c>
      <x:c r="W1792" s="2" t="n">
        <x:v>2</x:v>
      </x:c>
      <x:c r="X1792" s="2" t="n">
        <x:v>2</x:v>
      </x:c>
      <x:c r="Y1792" s="2" t="n">
        <x:v>2</x:v>
      </x:c>
      <x:c r="Z1792" s="22" t="n">
        <x:v>368046</x:v>
      </x:c>
      <x:c r="AA1792" s="22" t="n">
        <x:v>422487</x:v>
      </x:c>
      <x:c r="AB1792" s="22" t="n">
        <x:v>54441</x:v>
      </x:c>
      <x:c r="AC1792" s="22" t="n">
        <x:v>60547.5</x:v>
      </x:c>
      <x:c r="AD1792" s="22" t="n">
        <x:v>0</x:v>
      </x:c>
      <x:c r="AE1792" s="2" t="n">
        <x:v>0</x:v>
      </x:c>
      <x:c r="AF1792" s="2" t="n">
        <x:v>0</x:v>
      </x:c>
    </x:row>
    <x:row r="1793" ht="23" customHeight="1">
      <x:c r="A1793" s="2" t="n">
        <x:v>1787</x:v>
      </x:c>
      <x:c r="B1793" s="24" t="n">
        <x:v>0</x:v>
      </x:c>
      <x:c r="C1793" s="24" t="n">
        <x:v>851080.5</x:v>
      </x:c>
      <x:c r="D1793" s="24" t="n">
        <x:f>SUM(B1793:C1793)</x:f>
        <x:v>851080.5</x:v>
      </x:c>
      <x:c r="E1793" s="25" t="n">
        <x:f>B1793/D1793</x:f>
        <x:v>0</x:v>
      </x:c>
      <x:c r="F1793" s="25" t="n">
        <x:f>C1793/D1793</x:f>
        <x:v>1</x:v>
      </x:c>
      <x:c r="G1793" s="22" t="n">
        <x:v>736092</x:v>
      </x:c>
      <x:c r="H1793" s="22" t="n">
        <x:v>995385.375</x:v>
      </x:c>
      <x:c r="I1793" s="22" t="n">
        <x:f>SUM(G1793:H1793)</x:f>
        <x:v>1731477.375</x:v>
      </x:c>
      <x:c r="J1793" s="22" t="n">
        <x:v>790533</x:v>
      </x:c>
      <x:c r="K1793" s="22" t="n">
        <x:v>60547.5</x:v>
      </x:c>
      <x:c r="L1793" s="22" t="n">
        <x:f>SUM(J1793:K1793)</x:f>
        <x:v>851080.5</x:v>
      </x:c>
      <x:c r="M1793" s="23" t="n">
        <x:f>D1793-L1793</x:f>
        <x:v>0</x:v>
      </x:c>
      <x:c r="N1793" s="22" t="n">
        <x:v>0</x:v>
      </x:c>
      <x:c r="O1793" s="22" t="n">
        <x:v>851080.5</x:v>
      </x:c>
      <x:c r="P1793" s="14" t="n">
        <x:f>N1793/SUM(N1793:O1793)</x:f>
        <x:v>0</x:v>
      </x:c>
      <x:c r="Q1793" s="22" t="n">
        <x:v>736092</x:v>
      </x:c>
      <x:c r="R1793" s="22" t="n">
        <x:v>995902.875</x:v>
      </x:c>
      <x:c r="S1793" s="2" t="n">
        <x:v>2</x:v>
      </x:c>
      <x:c r="T1793" s="2" t="n">
        <x:v>1</x:v>
      </x:c>
      <x:c r="U1793" s="2" t="n">
        <x:v>0</x:v>
      </x:c>
      <x:c r="V1793" s="2" t="n">
        <x:v>1</x:v>
      </x:c>
      <x:c r="W1793" s="2" t="n">
        <x:v>2</x:v>
      </x:c>
      <x:c r="X1793" s="2" t="n">
        <x:v>2</x:v>
      </x:c>
      <x:c r="Y1793" s="2" t="n">
        <x:v>2</x:v>
      </x:c>
      <x:c r="Z1793" s="22" t="n">
        <x:v>422487</x:v>
      </x:c>
      <x:c r="AA1793" s="22" t="n">
        <x:v>368046</x:v>
      </x:c>
      <x:c r="AB1793" s="22" t="n">
        <x:v>54441</x:v>
      </x:c>
      <x:c r="AC1793" s="22" t="n">
        <x:v>0</x:v>
      </x:c>
      <x:c r="AD1793" s="22" t="n">
        <x:v>60547.5</x:v>
      </x:c>
      <x:c r="AE1793" s="2" t="n">
        <x:v>0</x:v>
      </x:c>
      <x:c r="AF1793" s="2" t="n">
        <x:v>0</x:v>
      </x:c>
    </x:row>
    <x:row r="1794" ht="23" customHeight="1">
      <x:c r="A1794" s="2" t="n">
        <x:v>1788</x:v>
      </x:c>
      <x:c r="B1794" s="24" t="n">
        <x:v>680864.4</x:v>
      </x:c>
      <x:c r="C1794" s="24" t="n">
        <x:v>170216.1</x:v>
      </x:c>
      <x:c r="D1794" s="24" t="n">
        <x:f>SUM(B1794:C1794)</x:f>
        <x:v>851080.5</x:v>
      </x:c>
      <x:c r="E1794" s="25" t="n">
        <x:f>B1794/D1794</x:f>
        <x:v>0.8</x:v>
      </x:c>
      <x:c r="F1794" s="25" t="n">
        <x:f>C1794/D1794</x:f>
        <x:v>0.2</x:v>
      </x:c>
      <x:c r="G1794" s="22" t="n">
        <x:v>971544.1500000001</x:v>
      </x:c>
      <x:c r="H1794" s="22" t="n">
        <x:v>906308.1</x:v>
      </x:c>
      <x:c r="I1794" s="22" t="n">
        <x:f>SUM(G1794:H1794)</x:f>
        <x:v>1877852.25</x:v>
      </x:c>
      <x:c r="J1794" s="22" t="n">
        <x:v>790533</x:v>
      </x:c>
      <x:c r="K1794" s="22" t="n">
        <x:v>60547.5</x:v>
      </x:c>
      <x:c r="L1794" s="22" t="n">
        <x:f>SUM(J1794:K1794)</x:f>
        <x:v>851080.5</x:v>
      </x:c>
      <x:c r="M1794" s="23" t="n">
        <x:f>D1794-L1794</x:f>
        <x:v>0</x:v>
      </x:c>
      <x:c r="N1794" s="22" t="n">
        <x:v>680864.4</x:v>
      </x:c>
      <x:c r="O1794" s="22" t="n">
        <x:v>170216.1</x:v>
      </x:c>
      <x:c r="P1794" s="14" t="n">
        <x:f>N1794/SUM(N1794:O1794)</x:f>
        <x:v>0.8</x:v>
      </x:c>
      <x:c r="Q1794" s="22" t="n">
        <x:v>970509.1500000001</x:v>
      </x:c>
      <x:c r="R1794" s="22" t="n">
        <x:v>906308.1</x:v>
      </x:c>
      <x:c r="S1794" s="2" t="n">
        <x:v>1</x:v>
      </x:c>
      <x:c r="T1794" s="2" t="n">
        <x:v>2</x:v>
      </x:c>
      <x:c r="U1794" s="2" t="n">
        <x:v>2</x:v>
      </x:c>
      <x:c r="V1794" s="2" t="n">
        <x:v>1</x:v>
      </x:c>
      <x:c r="W1794" s="2" t="n">
        <x:v>2</x:v>
      </x:c>
      <x:c r="X1794" s="2" t="n">
        <x:v>2</x:v>
      </x:c>
      <x:c r="Y1794" s="2" t="n">
        <x:v>2</x:v>
      </x:c>
      <x:c r="Z1794" s="22" t="n">
        <x:v>368046</x:v>
      </x:c>
      <x:c r="AA1794" s="22" t="n">
        <x:v>422487</x:v>
      </x:c>
      <x:c r="AB1794" s="22" t="n">
        <x:v>54441</x:v>
      </x:c>
      <x:c r="AC1794" s="22" t="n">
        <x:v>60547.5</x:v>
      </x:c>
      <x:c r="AD1794" s="22" t="n">
        <x:v>0</x:v>
      </x:c>
      <x:c r="AE1794" s="2" t="n">
        <x:v>0</x:v>
      </x:c>
      <x:c r="AF1794" s="2" t="n">
        <x:v>0</x:v>
      </x:c>
    </x:row>
    <x:row r="1795" ht="23" customHeight="1">
      <x:c r="A1795" s="2" t="n">
        <x:v>1789</x:v>
      </x:c>
      <x:c r="B1795" s="24" t="n">
        <x:v>241517.25</x:v>
      </x:c>
      <x:c r="C1795" s="24" t="n">
        <x:v>724551.75</x:v>
      </x:c>
      <x:c r="D1795" s="24" t="n">
        <x:f>SUM(B1795:C1795)</x:f>
        <x:v>966069</x:v>
      </x:c>
      <x:c r="E1795" s="25" t="n">
        <x:f>B1795/D1795</x:f>
        <x:v>0.25</x:v>
      </x:c>
      <x:c r="F1795" s="25" t="n">
        <x:f>C1795/D1795</x:f>
        <x:v>0.75</x:v>
      </x:c>
      <x:c r="G1795" s="22" t="n">
        <x:v>440185.5</x:v>
      </x:c>
      <x:c r="H1795" s="22" t="n">
        <x:v>1467953.4375</x:v>
      </x:c>
      <x:c r="I1795" s="22" t="n">
        <x:f>SUM(G1795:H1795)</x:f>
        <x:v>1908138.9375</x:v>
      </x:c>
      <x:c r="J1795" s="22" t="n">
        <x:v>844974</x:v>
      </x:c>
      <x:c r="K1795" s="22" t="n">
        <x:v>121095</x:v>
      </x:c>
      <x:c r="L1795" s="22" t="n">
        <x:f>SUM(J1795:K1795)</x:f>
        <x:v>966069</x:v>
      </x:c>
      <x:c r="M1795" s="23" t="n">
        <x:f>D1795-L1795</x:f>
        <x:v>0</x:v>
      </x:c>
      <x:c r="N1795" s="22" t="n">
        <x:v>241517.25</x:v>
      </x:c>
      <x:c r="O1795" s="22" t="n">
        <x:v>724551.75</x:v>
      </x:c>
      <x:c r="P1795" s="14" t="n">
        <x:f>N1795/SUM(N1795:O1795)</x:f>
        <x:v>0.25</x:v>
      </x:c>
      <x:c r="Q1795" s="22" t="n">
        <x:v>439150.5</x:v>
      </x:c>
      <x:c r="R1795" s="22" t="n">
        <x:v>1468212.1875</x:v>
      </x:c>
      <x:c r="S1795" s="2" t="n">
        <x:v>1</x:v>
      </x:c>
      <x:c r="T1795" s="2" t="n">
        <x:v>3</x:v>
      </x:c>
      <x:c r="U1795" s="2" t="n">
        <x:v>1</x:v>
      </x:c>
      <x:c r="V1795" s="2" t="n">
        <x:v>4</x:v>
      </x:c>
      <x:c r="W1795" s="2" t="n">
        <x:v>3</x:v>
      </x:c>
      <x:c r="X1795" s="2" t="n">
        <x:v>3</x:v>
      </x:c>
      <x:c r="Y1795" s="2" t="n">
        <x:v>3</x:v>
      </x:c>
      <x:c r="Z1795" s="22" t="n">
        <x:v>368046</x:v>
      </x:c>
      <x:c r="AA1795" s="22" t="n">
        <x:v>476928</x:v>
      </x:c>
      <x:c r="AB1795" s="22" t="n">
        <x:v>108882</x:v>
      </x:c>
      <x:c r="AC1795" s="22" t="n">
        <x:v>121095</x:v>
      </x:c>
      <x:c r="AD1795" s="22" t="n">
        <x:v>0</x:v>
      </x:c>
      <x:c r="AE1795" s="2" t="n">
        <x:v>0</x:v>
      </x:c>
      <x:c r="AF1795" s="2" t="n">
        <x:v>0</x:v>
      </x:c>
    </x:row>
    <x:row r="1796" ht="23" customHeight="1">
      <x:c r="A1796" s="2" t="n">
        <x:v>1790</x:v>
      </x:c>
      <x:c r="B1796" s="24" t="n">
        <x:v>567387</x:v>
      </x:c>
      <x:c r="C1796" s="24" t="n">
        <x:v>283693.5</x:v>
      </x:c>
      <x:c r="D1796" s="24" t="n">
        <x:f>SUM(B1796:C1796)</x:f>
        <x:v>851080.5</x:v>
      </x:c>
      <x:c r="E1796" s="25" t="n">
        <x:f>B1796/D1796</x:f>
        <x:v>0.6666666666666666</x:v>
      </x:c>
      <x:c r="F1796" s="25" t="n">
        <x:f>C1796/D1796</x:f>
        <x:v>0.3333333333333333</x:v>
      </x:c>
      <x:c r="G1796" s="22" t="n">
        <x:v>1411662.375</x:v>
      </x:c>
      <x:c r="H1796" s="22" t="n">
        <x:v>283693.5</x:v>
      </x:c>
      <x:c r="I1796" s="22" t="n">
        <x:f>SUM(G1796:H1796)</x:f>
        <x:v>1695355.875</x:v>
      </x:c>
      <x:c r="J1796" s="22" t="n">
        <x:v>790533</x:v>
      </x:c>
      <x:c r="K1796" s="22" t="n">
        <x:v>60547.5</x:v>
      </x:c>
      <x:c r="L1796" s="22" t="n">
        <x:f>SUM(J1796:K1796)</x:f>
        <x:v>851080.5</x:v>
      </x:c>
      <x:c r="M1796" s="23" t="n">
        <x:f>D1796-L1796</x:f>
        <x:v>0</x:v>
      </x:c>
      <x:c r="N1796" s="22" t="n">
        <x:v>567387</x:v>
      </x:c>
      <x:c r="O1796" s="22" t="n">
        <x:v>283693.5</x:v>
      </x:c>
      <x:c r="P1796" s="14" t="n">
        <x:f>N1796/SUM(N1796:O1796)</x:f>
        <x:v>0.6666666666666666</x:v>
      </x:c>
      <x:c r="Q1796" s="22" t="n">
        <x:v>1410627.375</x:v>
      </x:c>
      <x:c r="R1796" s="22" t="n">
        <x:v>283693.5</x:v>
      </x:c>
      <x:c r="S1796" s="2" t="n">
        <x:v>2</x:v>
      </x:c>
      <x:c r="T1796" s="2" t="n">
        <x:v>1</x:v>
      </x:c>
      <x:c r="U1796" s="2" t="n">
        <x:v>1</x:v>
      </x:c>
      <x:c r="V1796" s="2" t="n">
        <x:v>1</x:v>
      </x:c>
      <x:c r="W1796" s="2" t="n">
        <x:v>2</x:v>
      </x:c>
      <x:c r="X1796" s="2" t="n">
        <x:v>2</x:v>
      </x:c>
      <x:c r="Y1796" s="2" t="n">
        <x:v>2</x:v>
      </x:c>
      <x:c r="Z1796" s="22" t="n">
        <x:v>422487</x:v>
      </x:c>
      <x:c r="AA1796" s="22" t="n">
        <x:v>368046</x:v>
      </x:c>
      <x:c r="AB1796" s="22" t="n">
        <x:v>54441</x:v>
      </x:c>
      <x:c r="AC1796" s="22" t="n">
        <x:v>0</x:v>
      </x:c>
      <x:c r="AD1796" s="22" t="n">
        <x:v>60547.5</x:v>
      </x:c>
      <x:c r="AE1796" s="2" t="n">
        <x:v>0</x:v>
      </x:c>
      <x:c r="AF1796" s="2" t="n">
        <x:v>0</x:v>
      </x:c>
    </x:row>
    <x:row r="1797" ht="23" customHeight="1">
      <x:c r="A1797" s="2" t="n">
        <x:v>1791</x:v>
      </x:c>
      <x:c r="B1797" s="24" t="n">
        <x:v>240235</x:v>
      </x:c>
      <x:c r="C1797" s="24" t="n">
        <x:v>725834</x:v>
      </x:c>
      <x:c r="D1797" s="24" t="n">
        <x:f>SUM(B1797:C1797)</x:f>
        <x:v>966069</x:v>
      </x:c>
      <x:c r="E1797" s="25" t="n">
        <x:f>B1797/D1797</x:f>
        <x:v>0.24867271385377235</x:v>
      </x:c>
      <x:c r="F1797" s="25" t="n">
        <x:f>C1797/D1797</x:f>
        <x:v>0.7513272861462277</x:v>
      </x:c>
      <x:c r="G1797" s="22" t="n">
        <x:v>914615.125</x:v>
      </x:c>
      <x:c r="H1797" s="22" t="n">
        <x:v>971198</x:v>
      </x:c>
      <x:c r="I1797" s="22" t="n">
        <x:f>SUM(G1797:H1797)</x:f>
        <x:v>1885813.125</x:v>
      </x:c>
      <x:c r="J1797" s="22" t="n">
        <x:v>844974</x:v>
      </x:c>
      <x:c r="K1797" s="22" t="n">
        <x:v>121095</x:v>
      </x:c>
      <x:c r="L1797" s="22" t="n">
        <x:f>SUM(J1797:K1797)</x:f>
        <x:v>966069</x:v>
      </x:c>
      <x:c r="M1797" s="23" t="n">
        <x:f>D1797-L1797</x:f>
        <x:v>0</x:v>
      </x:c>
      <x:c r="N1797" s="22" t="n">
        <x:v>240235</x:v>
      </x:c>
      <x:c r="O1797" s="22" t="n">
        <x:v>725834</x:v>
      </x:c>
      <x:c r="P1797" s="14" t="n">
        <x:f>N1797/SUM(N1797:O1797)</x:f>
        <x:v>0.24867271385377235</x:v>
      </x:c>
      <x:c r="Q1797" s="22" t="n">
        <x:v>913062.625</x:v>
      </x:c>
      <x:c r="R1797" s="22" t="n">
        <x:v>971198</x:v>
      </x:c>
      <x:c r="S1797" s="2" t="n">
        <x:v>2</x:v>
      </x:c>
      <x:c r="T1797" s="2" t="n">
        <x:v>2</x:v>
      </x:c>
      <x:c r="U1797" s="2" t="n">
        <x:v>1</x:v>
      </x:c>
      <x:c r="V1797" s="2" t="n">
        <x:v>4</x:v>
      </x:c>
      <x:c r="W1797" s="2" t="n">
        <x:v>3</x:v>
      </x:c>
      <x:c r="X1797" s="2" t="n">
        <x:v>3</x:v>
      </x:c>
      <x:c r="Y1797" s="2" t="n">
        <x:v>3</x:v>
      </x:c>
      <x:c r="Z1797" s="22" t="n">
        <x:v>422487</x:v>
      </x:c>
      <x:c r="AA1797" s="22" t="n">
        <x:v>422487</x:v>
      </x:c>
      <x:c r="AB1797" s="22" t="n">
        <x:v>108882</x:v>
      </x:c>
      <x:c r="AC1797" s="22" t="n">
        <x:v>60547.5</x:v>
      </x:c>
      <x:c r="AD1797" s="22" t="n">
        <x:v>60547.5</x:v>
      </x:c>
      <x:c r="AE1797" s="2" t="n">
        <x:v>0</x:v>
      </x:c>
      <x:c r="AF1797" s="2" t="n">
        <x:v>0</x:v>
      </x:c>
    </x:row>
    <x:row r="1798" ht="23" customHeight="1">
      <x:c r="A1798" s="2" t="n">
        <x:v>1792</x:v>
      </x:c>
      <x:c r="B1798" s="24" t="n">
        <x:v>724551.75</x:v>
      </x:c>
      <x:c r="C1798" s="24" t="n">
        <x:v>241517.25</x:v>
      </x:c>
      <x:c r="D1798" s="24" t="n">
        <x:f>SUM(B1798:C1798)</x:f>
        <x:v>966069</x:v>
      </x:c>
      <x:c r="E1798" s="25" t="n">
        <x:f>B1798/D1798</x:f>
        <x:v>0.75</x:v>
      </x:c>
      <x:c r="F1798" s="25" t="n">
        <x:f>C1798/D1798</x:f>
        <x:v>0.25</x:v>
      </x:c>
      <x:c r="G1798" s="22" t="n">
        <x:v>724551.75</x:v>
      </x:c>
      <x:c r="H1798" s="22" t="n">
        <x:v>1037975.625</x:v>
      </x:c>
      <x:c r="I1798" s="22" t="n">
        <x:f>SUM(G1798:H1798)</x:f>
        <x:v>1762527.375</x:v>
      </x:c>
      <x:c r="J1798" s="22" t="n">
        <x:v>844974</x:v>
      </x:c>
      <x:c r="K1798" s="22" t="n">
        <x:v>121095</x:v>
      </x:c>
      <x:c r="L1798" s="22" t="n">
        <x:f>SUM(J1798:K1798)</x:f>
        <x:v>966069</x:v>
      </x:c>
      <x:c r="M1798" s="23" t="n">
        <x:f>D1798-L1798</x:f>
        <x:v>0</x:v>
      </x:c>
      <x:c r="N1798" s="22" t="n">
        <x:v>724551.75</x:v>
      </x:c>
      <x:c r="O1798" s="22" t="n">
        <x:v>241517.25</x:v>
      </x:c>
      <x:c r="P1798" s="14" t="n">
        <x:f>N1798/SUM(N1798:O1798)</x:f>
        <x:v>0.75</x:v>
      </x:c>
      <x:c r="Q1798" s="22" t="n">
        <x:v>724551.75</x:v>
      </x:c>
      <x:c r="R1798" s="22" t="n">
        <x:v>1038751.875</x:v>
      </x:c>
      <x:c r="S1798" s="2" t="n">
        <x:v>1</x:v>
      </x:c>
      <x:c r="T1798" s="2" t="n">
        <x:v>3</x:v>
      </x:c>
      <x:c r="U1798" s="2" t="n">
        <x:v>2</x:v>
      </x:c>
      <x:c r="V1798" s="2" t="n">
        <x:v>2</x:v>
      </x:c>
      <x:c r="W1798" s="2" t="n">
        <x:v>3</x:v>
      </x:c>
      <x:c r="X1798" s="2" t="n">
        <x:v>3</x:v>
      </x:c>
      <x:c r="Y1798" s="2" t="n">
        <x:v>3</x:v>
      </x:c>
      <x:c r="Z1798" s="22" t="n">
        <x:v>368046</x:v>
      </x:c>
      <x:c r="AA1798" s="22" t="n">
        <x:v>476928</x:v>
      </x:c>
      <x:c r="AB1798" s="22" t="n">
        <x:v>108882</x:v>
      </x:c>
      <x:c r="AC1798" s="22" t="n">
        <x:v>121095</x:v>
      </x:c>
      <x:c r="AD1798" s="22" t="n">
        <x:v>0</x:v>
      </x:c>
      <x:c r="AE1798" s="2" t="n">
        <x:v>0</x:v>
      </x:c>
      <x:c r="AF1798" s="2" t="n">
        <x:v>0</x:v>
      </x:c>
    </x:row>
    <x:row r="1799" ht="23" customHeight="1">
      <x:c r="A1799" s="2" t="n">
        <x:v>1793</x:v>
      </x:c>
      <x:c r="B1799" s="24" t="n">
        <x:v>881716.5</x:v>
      </x:c>
      <x:c r="C1799" s="24" t="n">
        <x:v>199341</x:v>
      </x:c>
      <x:c r="D1799" s="24" t="n">
        <x:f>SUM(B1799:C1799)</x:f>
        <x:v>1081057.5</x:v>
      </x:c>
      <x:c r="E1799" s="25" t="n">
        <x:f>B1799/D1799</x:f>
        <x:v>0.8156055528961226</x:v>
      </x:c>
      <x:c r="F1799" s="25" t="n">
        <x:f>C1799/D1799</x:f>
        <x:v>0.18439444710387745</x:v>
      </x:c>
      <x:c r="G1799" s="22" t="n">
        <x:v>1402425</x:v>
      </x:c>
      <x:c r="H1799" s="22" t="n">
        <x:v>627248.8125</x:v>
      </x:c>
      <x:c r="I1799" s="22" t="n">
        <x:f>SUM(G1799:H1799)</x:f>
        <x:v>2029673.8125</x:v>
      </x:c>
      <x:c r="J1799" s="22" t="n">
        <x:v>899415</x:v>
      </x:c>
      <x:c r="K1799" s="22" t="n">
        <x:v>181642.5</x:v>
      </x:c>
      <x:c r="L1799" s="22" t="n">
        <x:f>SUM(J1799:K1799)</x:f>
        <x:v>1081057.5</x:v>
      </x:c>
      <x:c r="M1799" s="23" t="n">
        <x:f>D1799-L1799</x:f>
        <x:v>0</x:v>
      </x:c>
      <x:c r="N1799" s="22" t="n">
        <x:v>881716.5</x:v>
      </x:c>
      <x:c r="O1799" s="22" t="n">
        <x:v>199341</x:v>
      </x:c>
      <x:c r="P1799" s="14" t="n">
        <x:f>N1799/SUM(N1799:O1799)</x:f>
        <x:v>0.8156055528961226</x:v>
      </x:c>
      <x:c r="Q1799" s="22" t="n">
        <x:v>1401390</x:v>
      </x:c>
      <x:c r="R1799" s="22" t="n">
        <x:v>627766.3125</x:v>
      </x:c>
      <x:c r="S1799" s="2" t="n">
        <x:v>2</x:v>
      </x:c>
      <x:c r="T1799" s="2" t="n">
        <x:v>3</x:v>
      </x:c>
      <x:c r="U1799" s="2" t="n">
        <x:v>4</x:v>
      </x:c>
      <x:c r="V1799" s="2" t="n">
        <x:v>2</x:v>
      </x:c>
      <x:c r="W1799" s="2" t="n">
        <x:v>4</x:v>
      </x:c>
      <x:c r="X1799" s="2" t="n">
        <x:v>4</x:v>
      </x:c>
      <x:c r="Y1799" s="2" t="n">
        <x:v>4</x:v>
      </x:c>
      <x:c r="Z1799" s="22" t="n">
        <x:v>422487</x:v>
      </x:c>
      <x:c r="AA1799" s="22" t="n">
        <x:v>476928</x:v>
      </x:c>
      <x:c r="AB1799" s="22" t="n">
        <x:v>163323</x:v>
      </x:c>
      <x:c r="AC1799" s="22" t="n">
        <x:v>121095</x:v>
      </x:c>
      <x:c r="AD1799" s="22" t="n">
        <x:v>60547.5</x:v>
      </x:c>
      <x:c r="AE1799" s="2" t="n">
        <x:v>0</x:v>
      </x:c>
      <x:c r="AF1799" s="2" t="n">
        <x:v>0</x:v>
      </x:c>
    </x:row>
    <x:row r="1800" ht="23" customHeight="1">
      <x:c r="A1800" s="2" t="n">
        <x:v>1794</x:v>
      </x:c>
      <x:c r="B1800" s="24" t="n">
        <x:v>320345.4375</x:v>
      </x:c>
      <x:c r="C1800" s="24" t="n">
        <x:v>645723.5625</x:v>
      </x:c>
      <x:c r="D1800" s="24" t="n">
        <x:f>SUM(B1800:C1800)</x:f>
        <x:v>966069</x:v>
      </x:c>
      <x:c r="E1800" s="25" t="n">
        <x:f>B1800/D1800</x:f>
        <x:v>0.3315968502249839</x:v>
      </x:c>
      <x:c r="F1800" s="25" t="n">
        <x:f>C1800/D1800</x:f>
        <x:v>0.668403149775016</x:v>
      </x:c>
      <x:c r="G1800" s="22" t="n">
        <x:v>1229748.1875</x:v>
      </x:c>
      <x:c r="H1800" s="22" t="n">
        <x:v>744022.6875</x:v>
      </x:c>
      <x:c r="I1800" s="22" t="n">
        <x:f>SUM(G1800:H1800)</x:f>
        <x:v>1973770.875</x:v>
      </x:c>
      <x:c r="J1800" s="22" t="n">
        <x:v>844974</x:v>
      </x:c>
      <x:c r="K1800" s="22" t="n">
        <x:v>121095</x:v>
      </x:c>
      <x:c r="L1800" s="22" t="n">
        <x:f>SUM(J1800:K1800)</x:f>
        <x:v>966069</x:v>
      </x:c>
      <x:c r="M1800" s="23" t="n">
        <x:f>D1800-L1800</x:f>
        <x:v>0</x:v>
      </x:c>
      <x:c r="N1800" s="22" t="n">
        <x:v>320733.5625</x:v>
      </x:c>
      <x:c r="O1800" s="22" t="n">
        <x:v>645335.4375</x:v>
      </x:c>
      <x:c r="P1800" s="14" t="n">
        <x:f>N1800/SUM(N1800:O1800)</x:f>
        <x:v>0.3319986072423398</x:v>
      </x:c>
      <x:c r="Q1800" s="22" t="n">
        <x:v>1230395.0625</x:v>
      </x:c>
      <x:c r="R1800" s="22" t="n">
        <x:v>744152.0625</x:v>
      </x:c>
      <x:c r="S1800" s="2" t="n">
        <x:v>3</x:v>
      </x:c>
      <x:c r="T1800" s="2" t="n">
        <x:v>1</x:v>
      </x:c>
      <x:c r="U1800" s="2" t="n">
        <x:v>1</x:v>
      </x:c>
      <x:c r="V1800" s="2" t="n">
        <x:v>3</x:v>
      </x:c>
      <x:c r="W1800" s="2" t="n">
        <x:v>3</x:v>
      </x:c>
      <x:c r="X1800" s="2" t="n">
        <x:v>3</x:v>
      </x:c>
      <x:c r="Y1800" s="2" t="n">
        <x:v>3</x:v>
      </x:c>
      <x:c r="Z1800" s="22" t="n">
        <x:v>476928</x:v>
      </x:c>
      <x:c r="AA1800" s="22" t="n">
        <x:v>368046</x:v>
      </x:c>
      <x:c r="AB1800" s="22" t="n">
        <x:v>108882</x:v>
      </x:c>
      <x:c r="AC1800" s="22" t="n">
        <x:v>0</x:v>
      </x:c>
      <x:c r="AD1800" s="22" t="n">
        <x:v>121095</x:v>
      </x:c>
      <x:c r="AE1800" s="2" t="n">
        <x:v>1</x:v>
      </x:c>
      <x:c r="AF1800" s="2" t="n">
        <x:v>0</x:v>
      </x:c>
    </x:row>
    <x:row r="1801" ht="23" customHeight="1">
      <x:c r="A1801" s="2" t="n">
        <x:v>1795</x:v>
      </x:c>
      <x:c r="B1801" s="24" t="n">
        <x:v>0</x:v>
      </x:c>
      <x:c r="C1801" s="24" t="n">
        <x:v>851080.5</x:v>
      </x:c>
      <x:c r="D1801" s="24" t="n">
        <x:f>SUM(B1801:C1801)</x:f>
        <x:v>851080.5</x:v>
      </x:c>
      <x:c r="E1801" s="25" t="n">
        <x:f>B1801/D1801</x:f>
        <x:v>0</x:v>
      </x:c>
      <x:c r="F1801" s="25" t="n">
        <x:f>C1801/D1801</x:f>
        <x:v>1</x:v>
      </x:c>
      <x:c r="G1801" s="22" t="n">
        <x:v>0</x:v>
      </x:c>
      <x:c r="H1801" s="22" t="n">
        <x:v>1640229.1875</x:v>
      </x:c>
      <x:c r="I1801" s="22" t="n">
        <x:f>SUM(G1801:H1801)</x:f>
        <x:v>1640229.1875</x:v>
      </x:c>
      <x:c r="J1801" s="22" t="n">
        <x:v>790533</x:v>
      </x:c>
      <x:c r="K1801" s="22" t="n">
        <x:v>60547.5</x:v>
      </x:c>
      <x:c r="L1801" s="22" t="n">
        <x:f>SUM(J1801:K1801)</x:f>
        <x:v>851080.5</x:v>
      </x:c>
      <x:c r="M1801" s="23" t="n">
        <x:f>D1801-L1801</x:f>
        <x:v>0</x:v>
      </x:c>
      <x:c r="N1801" s="22" t="n">
        <x:v>0</x:v>
      </x:c>
      <x:c r="O1801" s="22" t="n">
        <x:v>851080.5</x:v>
      </x:c>
      <x:c r="P1801" s="14" t="n">
        <x:f>N1801/SUM(N1801:O1801)</x:f>
        <x:v>0</x:v>
      </x:c>
      <x:c r="Q1801" s="22" t="n">
        <x:v>0</x:v>
      </x:c>
      <x:c r="R1801" s="22" t="n">
        <x:v>1640746.6875</x:v>
      </x:c>
      <x:c r="S1801" s="2" t="n">
        <x:v>1</x:v>
      </x:c>
      <x:c r="T1801" s="2" t="n">
        <x:v>2</x:v>
      </x:c>
      <x:c r="U1801" s="2" t="n">
        <x:v>0</x:v>
      </x:c>
      <x:c r="V1801" s="2" t="n">
        <x:v>1</x:v>
      </x:c>
      <x:c r="W1801" s="2" t="n">
        <x:v>2</x:v>
      </x:c>
      <x:c r="X1801" s="2" t="n">
        <x:v>2</x:v>
      </x:c>
      <x:c r="Y1801" s="2" t="n">
        <x:v>2</x:v>
      </x:c>
      <x:c r="Z1801" s="22" t="n">
        <x:v>368046</x:v>
      </x:c>
      <x:c r="AA1801" s="22" t="n">
        <x:v>422487</x:v>
      </x:c>
      <x:c r="AB1801" s="22" t="n">
        <x:v>54441</x:v>
      </x:c>
      <x:c r="AC1801" s="22" t="n">
        <x:v>60547.5</x:v>
      </x:c>
      <x:c r="AD1801" s="22" t="n">
        <x:v>0</x:v>
      </x:c>
      <x:c r="AE1801" s="2" t="n">
        <x:v>0</x:v>
      </x:c>
      <x:c r="AF1801" s="2" t="n">
        <x:v>0</x:v>
      </x:c>
    </x:row>
    <x:row r="1802" ht="23" customHeight="1">
      <x:c r="A1802" s="2" t="n">
        <x:v>1796</x:v>
      </x:c>
      <x:c r="B1802" s="24" t="n">
        <x:v>999172.44</x:v>
      </x:c>
      <x:c r="C1802" s="24" t="n">
        <x:v>81885.06</x:v>
      </x:c>
      <x:c r="D1802" s="24" t="n">
        <x:f>SUM(B1802:C1802)</x:f>
        <x:v>1081057.5</x:v>
      </x:c>
      <x:c r="E1802" s="25" t="n">
        <x:f>B1802/D1802</x:f>
        <x:v>0.9242546673049306</x:v>
      </x:c>
      <x:c r="F1802" s="25" t="n">
        <x:f>C1802/D1802</x:f>
        <x:v>0.0757453326950694</x:v>
      </x:c>
      <x:c r="G1802" s="22" t="n">
        <x:v>1638978.3900000001</x:v>
      </x:c>
      <x:c r="H1802" s="22" t="n">
        <x:v>361552.41</x:v>
      </x:c>
      <x:c r="I1802" s="22" t="n">
        <x:f>SUM(G1802:H1802)</x:f>
        <x:v>2000530.8</x:v>
      </x:c>
      <x:c r="J1802" s="22" t="n">
        <x:v>899415</x:v>
      </x:c>
      <x:c r="K1802" s="22" t="n">
        <x:v>181642.5</x:v>
      </x:c>
      <x:c r="L1802" s="22" t="n">
        <x:f>SUM(J1802:K1802)</x:f>
        <x:v>1081057.5</x:v>
      </x:c>
      <x:c r="M1802" s="23" t="n">
        <x:f>D1802-L1802</x:f>
        <x:v>0</x:v>
      </x:c>
      <x:c r="N1802" s="22" t="n">
        <x:v>999172.44</x:v>
      </x:c>
      <x:c r="O1802" s="22" t="n">
        <x:v>81885.06</x:v>
      </x:c>
      <x:c r="P1802" s="14" t="n">
        <x:f>N1802/SUM(N1802:O1802)</x:f>
        <x:v>0.9242546673049306</x:v>
      </x:c>
      <x:c r="Q1802" s="22" t="n">
        <x:v>1638460.8900000001</x:v>
      </x:c>
      <x:c r="R1802" s="22" t="n">
        <x:v>362328.66</x:v>
      </x:c>
      <x:c r="S1802" s="2" t="n">
        <x:v>3</x:v>
      </x:c>
      <x:c r="T1802" s="2" t="n">
        <x:v>2</x:v>
      </x:c>
      <x:c r="U1802" s="2" t="n">
        <x:v>6</x:v>
      </x:c>
      <x:c r="V1802" s="2" t="n">
        <x:v>1</x:v>
      </x:c>
      <x:c r="W1802" s="2" t="n">
        <x:v>4</x:v>
      </x:c>
      <x:c r="X1802" s="2" t="n">
        <x:v>4</x:v>
      </x:c>
      <x:c r="Y1802" s="2" t="n">
        <x:v>4</x:v>
      </x:c>
      <x:c r="Z1802" s="22" t="n">
        <x:v>476928</x:v>
      </x:c>
      <x:c r="AA1802" s="22" t="n">
        <x:v>422487</x:v>
      </x:c>
      <x:c r="AB1802" s="22" t="n">
        <x:v>163323</x:v>
      </x:c>
      <x:c r="AC1802" s="22" t="n">
        <x:v>60547.5</x:v>
      </x:c>
      <x:c r="AD1802" s="22" t="n">
        <x:v>121095</x:v>
      </x:c>
      <x:c r="AE1802" s="2" t="n">
        <x:v>0</x:v>
      </x:c>
      <x:c r="AF1802" s="2" t="n">
        <x:v>0</x:v>
      </x:c>
    </x:row>
    <x:row r="1803" ht="23" customHeight="1">
      <x:c r="A1803" s="2" t="n">
        <x:v>1797</x:v>
      </x:c>
      <x:c r="B1803" s="24" t="n">
        <x:v>627944.85</x:v>
      </x:c>
      <x:c r="C1803" s="24" t="n">
        <x:v>338124.15</x:v>
      </x:c>
      <x:c r="D1803" s="24" t="n">
        <x:f>SUM(B1803:C1803)</x:f>
        <x:v>966069</x:v>
      </x:c>
      <x:c r="E1803" s="25" t="n">
        <x:f>B1803/D1803</x:f>
        <x:v>0.65</x:v>
      </x:c>
      <x:c r="F1803" s="25" t="n">
        <x:f>C1803/D1803</x:f>
        <x:v>0.35000000000000003</x:v>
      </x:c>
      <x:c r="G1803" s="22" t="n">
        <x:v>1379691.225</x:v>
      </x:c>
      <x:c r="H1803" s="22" t="n">
        <x:v>436423.27499999997</x:v>
      </x:c>
      <x:c r="I1803" s="22" t="n">
        <x:f>SUM(G1803:H1803)</x:f>
        <x:v>1816114.5</x:v>
      </x:c>
      <x:c r="J1803" s="22" t="n">
        <x:v>844974</x:v>
      </x:c>
      <x:c r="K1803" s="22" t="n">
        <x:v>121095</x:v>
      </x:c>
      <x:c r="L1803" s="22" t="n">
        <x:f>SUM(J1803:K1803)</x:f>
        <x:v>966069</x:v>
      </x:c>
      <x:c r="M1803" s="23" t="n">
        <x:f>D1803-L1803</x:f>
        <x:v>0</x:v>
      </x:c>
      <x:c r="N1803" s="22" t="n">
        <x:v>627944.85</x:v>
      </x:c>
      <x:c r="O1803" s="22" t="n">
        <x:v>338124.15</x:v>
      </x:c>
      <x:c r="P1803" s="14" t="n">
        <x:f>N1803/SUM(N1803:O1803)</x:f>
        <x:v>0.65</x:v>
      </x:c>
      <x:c r="Q1803" s="22" t="n">
        <x:v>1379173.725</x:v>
      </x:c>
      <x:c r="R1803" s="22" t="n">
        <x:v>436940.77499999997</x:v>
      </x:c>
      <x:c r="S1803" s="2" t="n">
        <x:v>3</x:v>
      </x:c>
      <x:c r="T1803" s="2" t="n">
        <x:v>1</x:v>
      </x:c>
      <x:c r="U1803" s="2" t="n">
        <x:v>3</x:v>
      </x:c>
      <x:c r="V1803" s="2" t="n">
        <x:v>3</x:v>
      </x:c>
      <x:c r="W1803" s="2" t="n">
        <x:v>3</x:v>
      </x:c>
      <x:c r="X1803" s="2" t="n">
        <x:v>3</x:v>
      </x:c>
      <x:c r="Y1803" s="2" t="n">
        <x:v>3</x:v>
      </x:c>
      <x:c r="Z1803" s="22" t="n">
        <x:v>476928</x:v>
      </x:c>
      <x:c r="AA1803" s="22" t="n">
        <x:v>368046</x:v>
      </x:c>
      <x:c r="AB1803" s="22" t="n">
        <x:v>108882</x:v>
      </x:c>
      <x:c r="AC1803" s="22" t="n">
        <x:v>0</x:v>
      </x:c>
      <x:c r="AD1803" s="22" t="n">
        <x:v>121095</x:v>
      </x:c>
      <x:c r="AE1803" s="2" t="n">
        <x:v>0</x:v>
      </x:c>
      <x:c r="AF1803" s="2" t="n">
        <x:v>0</x:v>
      </x:c>
    </x:row>
    <x:row r="1804" ht="23" customHeight="1">
      <x:c r="A1804" s="2" t="n">
        <x:v>1798</x:v>
      </x:c>
      <x:c r="B1804" s="24" t="n">
        <x:v>743883.825</x:v>
      </x:c>
      <x:c r="C1804" s="24" t="n">
        <x:v>337173.675</x:v>
      </x:c>
      <x:c r="D1804" s="24" t="n">
        <x:f>SUM(B1804:C1804)</x:f>
        <x:v>1081057.5</x:v>
      </x:c>
      <x:c r="E1804" s="25" t="n">
        <x:f>B1804/D1804</x:f>
        <x:v>0.6881075474708792</x:v>
      </x:c>
      <x:c r="F1804" s="25" t="n">
        <x:f>C1804/D1804</x:f>
        <x:v>0.3118924525291208</x:v>
      </x:c>
      <x:c r="G1804" s="22" t="n">
        <x:v>1489108.55</x:v>
      </x:c>
      <x:c r="H1804" s="22" t="n">
        <x:v>559136.6124999999</x:v>
      </x:c>
      <x:c r="I1804" s="22" t="n">
        <x:f>SUM(G1804:H1804)</x:f>
        <x:v>2048245.1625</x:v>
      </x:c>
      <x:c r="J1804" s="22" t="n">
        <x:v>899415</x:v>
      </x:c>
      <x:c r="K1804" s="22" t="n">
        <x:v>181642.5</x:v>
      </x:c>
      <x:c r="L1804" s="22" t="n">
        <x:f>SUM(J1804:K1804)</x:f>
        <x:v>1081057.5</x:v>
      </x:c>
      <x:c r="M1804" s="23" t="n">
        <x:f>D1804-L1804</x:f>
        <x:v>0</x:v>
      </x:c>
      <x:c r="N1804" s="22" t="n">
        <x:v>744315.075</x:v>
      </x:c>
      <x:c r="O1804" s="22" t="n">
        <x:v>336742.425</x:v>
      </x:c>
      <x:c r="P1804" s="14" t="n">
        <x:f>N1804/SUM(N1804:O1804)</x:f>
        <x:v>0.6885064624222116</x:v>
      </x:c>
      <x:c r="Q1804" s="22" t="n">
        <x:v>1488792.3</x:v>
      </x:c>
      <x:c r="R1804" s="22" t="n">
        <x:v>559366.6124999999</x:v>
      </x:c>
      <x:c r="S1804" s="2" t="n">
        <x:v>3</x:v>
      </x:c>
      <x:c r="T1804" s="2" t="n">
        <x:v>2</x:v>
      </x:c>
      <x:c r="U1804" s="2" t="n">
        <x:v>2</x:v>
      </x:c>
      <x:c r="V1804" s="2" t="n">
        <x:v>2</x:v>
      </x:c>
      <x:c r="W1804" s="2" t="n">
        <x:v>4</x:v>
      </x:c>
      <x:c r="X1804" s="2" t="n">
        <x:v>4</x:v>
      </x:c>
      <x:c r="Y1804" s="2" t="n">
        <x:v>4</x:v>
      </x:c>
      <x:c r="Z1804" s="22" t="n">
        <x:v>476928</x:v>
      </x:c>
      <x:c r="AA1804" s="22" t="n">
        <x:v>422487</x:v>
      </x:c>
      <x:c r="AB1804" s="22" t="n">
        <x:v>163323</x:v>
      </x:c>
      <x:c r="AC1804" s="22" t="n">
        <x:v>60547.5</x:v>
      </x:c>
      <x:c r="AD1804" s="22" t="n">
        <x:v>121095</x:v>
      </x:c>
      <x:c r="AE1804" s="2" t="n">
        <x:v>1</x:v>
      </x:c>
      <x:c r="AF1804" s="2" t="n">
        <x:v>0</x:v>
      </x:c>
    </x:row>
    <x:row r="1805" ht="23" customHeight="1">
      <x:c r="A1805" s="2" t="n">
        <x:v>1799</x:v>
      </x:c>
      <x:c r="B1805" s="24" t="n">
        <x:v>680864.4</x:v>
      </x:c>
      <x:c r="C1805" s="24" t="n">
        <x:v>170216.1</x:v>
      </x:c>
      <x:c r="D1805" s="24" t="n">
        <x:f>SUM(B1805:C1805)</x:f>
        <x:v>851080.5</x:v>
      </x:c>
      <x:c r="E1805" s="25" t="n">
        <x:f>B1805/D1805</x:f>
        <x:v>0.8</x:v>
      </x:c>
      <x:c r="F1805" s="25" t="n">
        <x:f>C1805/D1805</x:f>
        <x:v>0.2</x:v>
      </x:c>
      <x:c r="G1805" s="22" t="n">
        <x:v>1416956.4</x:v>
      </x:c>
      <x:c r="H1805" s="22" t="n">
        <x:v>314520.97500000003</x:v>
      </x:c>
      <x:c r="I1805" s="22" t="n">
        <x:f>SUM(G1805:H1805)</x:f>
        <x:v>1731477.375</x:v>
      </x:c>
      <x:c r="J1805" s="22" t="n">
        <x:v>790533</x:v>
      </x:c>
      <x:c r="K1805" s="22" t="n">
        <x:v>60547.5</x:v>
      </x:c>
      <x:c r="L1805" s="22" t="n">
        <x:f>SUM(J1805:K1805)</x:f>
        <x:v>851080.5</x:v>
      </x:c>
      <x:c r="M1805" s="23" t="n">
        <x:f>D1805-L1805</x:f>
        <x:v>0</x:v>
      </x:c>
      <x:c r="N1805" s="22" t="n">
        <x:v>680864.4</x:v>
      </x:c>
      <x:c r="O1805" s="22" t="n">
        <x:v>170216.1</x:v>
      </x:c>
      <x:c r="P1805" s="14" t="n">
        <x:f>N1805/SUM(N1805:O1805)</x:f>
        <x:v>0.8</x:v>
      </x:c>
      <x:c r="Q1805" s="22" t="n">
        <x:v>1416956.4</x:v>
      </x:c>
      <x:c r="R1805" s="22" t="n">
        <x:v>315038.47500000003</x:v>
      </x:c>
      <x:c r="S1805" s="2" t="n">
        <x:v>2</x:v>
      </x:c>
      <x:c r="T1805" s="2" t="n">
        <x:v>1</x:v>
      </x:c>
      <x:c r="U1805" s="2" t="n">
        <x:v>2</x:v>
      </x:c>
      <x:c r="V1805" s="2" t="n">
        <x:v>1</x:v>
      </x:c>
      <x:c r="W1805" s="2" t="n">
        <x:v>2</x:v>
      </x:c>
      <x:c r="X1805" s="2" t="n">
        <x:v>2</x:v>
      </x:c>
      <x:c r="Y1805" s="2" t="n">
        <x:v>2</x:v>
      </x:c>
      <x:c r="Z1805" s="22" t="n">
        <x:v>422487</x:v>
      </x:c>
      <x:c r="AA1805" s="22" t="n">
        <x:v>368046</x:v>
      </x:c>
      <x:c r="AB1805" s="22" t="n">
        <x:v>54441</x:v>
      </x:c>
      <x:c r="AC1805" s="22" t="n">
        <x:v>0</x:v>
      </x:c>
      <x:c r="AD1805" s="22" t="n">
        <x:v>60547.5</x:v>
      </x:c>
      <x:c r="AE1805" s="2" t="n">
        <x:v>0</x:v>
      </x:c>
      <x:c r="AF1805" s="2" t="n">
        <x:v>0</x:v>
      </x:c>
    </x:row>
    <x:row r="1806" ht="23" customHeight="1">
      <x:c r="A1806" s="2" t="n">
        <x:v>1800</x:v>
      </x:c>
      <x:c r="B1806" s="24" t="n">
        <x:v>504698.2</x:v>
      </x:c>
      <x:c r="C1806" s="24" t="n">
        <x:v>461370.8</x:v>
      </x:c>
      <x:c r="D1806" s="24" t="n">
        <x:f>SUM(B1806:C1806)</x:f>
        <x:v>966069</x:v>
      </x:c>
      <x:c r="E1806" s="25" t="n">
        <x:f>B1806/D1806</x:f>
        <x:v>0.5224245887198533</x:v>
      </x:c>
      <x:c r="F1806" s="25" t="n">
        <x:f>C1806/D1806</x:f>
        <x:v>0.47757541128014663</x:v>
      </x:c>
      <x:c r="G1806" s="22" t="n">
        <x:v>1111705.575</x:v>
      </x:c>
      <x:c r="H1806" s="22" t="n">
        <x:v>752481.8</x:v>
      </x:c>
      <x:c r="I1806" s="22" t="n">
        <x:f>SUM(G1806:H1806)</x:f>
        <x:v>1864187.375</x:v>
      </x:c>
      <x:c r="J1806" s="22" t="n">
        <x:v>844974</x:v>
      </x:c>
      <x:c r="K1806" s="22" t="n">
        <x:v>121095</x:v>
      </x:c>
      <x:c r="L1806" s="22" t="n">
        <x:f>SUM(J1806:K1806)</x:f>
        <x:v>966069</x:v>
      </x:c>
      <x:c r="M1806" s="23" t="n">
        <x:f>D1806-L1806</x:f>
        <x:v>0</x:v>
      </x:c>
      <x:c r="N1806" s="22" t="n">
        <x:v>504560.2</x:v>
      </x:c>
      <x:c r="O1806" s="22" t="n">
        <x:v>461508.8</x:v>
      </x:c>
      <x:c r="P1806" s="14" t="n">
        <x:f>N1806/SUM(N1806:O1806)</x:f>
        <x:v>0.522281741780349</x:v>
      </x:c>
      <x:c r="Q1806" s="22" t="n">
        <x:v>1110360.075</x:v>
      </x:c>
      <x:c r="R1806" s="22" t="n">
        <x:v>752878.55</x:v>
      </x:c>
      <x:c r="S1806" s="2" t="n">
        <x:v>2</x:v>
      </x:c>
      <x:c r="T1806" s="2" t="n">
        <x:v>2</x:v>
      </x:c>
      <x:c r="U1806" s="2" t="n">
        <x:v>2</x:v>
      </x:c>
      <x:c r="V1806" s="2" t="n">
        <x:v>3</x:v>
      </x:c>
      <x:c r="W1806" s="2" t="n">
        <x:v>3</x:v>
      </x:c>
      <x:c r="X1806" s="2" t="n">
        <x:v>3</x:v>
      </x:c>
      <x:c r="Y1806" s="2" t="n">
        <x:v>3</x:v>
      </x:c>
      <x:c r="Z1806" s="22" t="n">
        <x:v>422487</x:v>
      </x:c>
      <x:c r="AA1806" s="22" t="n">
        <x:v>422487</x:v>
      </x:c>
      <x:c r="AB1806" s="22" t="n">
        <x:v>108882</x:v>
      </x:c>
      <x:c r="AC1806" s="22" t="n">
        <x:v>60547.5</x:v>
      </x:c>
      <x:c r="AD1806" s="22" t="n">
        <x:v>60547.5</x:v>
      </x:c>
      <x:c r="AE1806" s="2" t="n">
        <x:v>1</x:v>
      </x:c>
      <x:c r="AF1806" s="2" t="n">
        <x:v>0</x:v>
      </x:c>
    </x:row>
    <x:row r="1807" ht="23" customHeight="1">
      <x:c r="A1807" s="2" t="n">
        <x:v>1801</x:v>
      </x:c>
      <x:c r="B1807" s="24" t="n">
        <x:v>483034.5</x:v>
      </x:c>
      <x:c r="C1807" s="24" t="n">
        <x:v>483034.5</x:v>
      </x:c>
      <x:c r="D1807" s="24" t="n">
        <x:f>SUM(B1807:C1807)</x:f>
        <x:v>966069</x:v>
      </x:c>
      <x:c r="E1807" s="25" t="n">
        <x:f>B1807/D1807</x:f>
        <x:v>0.5</x:v>
      </x:c>
      <x:c r="F1807" s="25" t="n">
        <x:f>C1807/D1807</x:f>
        <x:v>0.5</x:v>
      </x:c>
      <x:c r="G1807" s="22" t="n">
        <x:v>681702.75</x:v>
      </x:c>
      <x:c r="H1807" s="22" t="n">
        <x:v>1226436.1875</x:v>
      </x:c>
      <x:c r="I1807" s="22" t="n">
        <x:f>SUM(G1807:H1807)</x:f>
        <x:v>1908138.9375</x:v>
      </x:c>
      <x:c r="J1807" s="22" t="n">
        <x:v>844974</x:v>
      </x:c>
      <x:c r="K1807" s="22" t="n">
        <x:v>121095</x:v>
      </x:c>
      <x:c r="L1807" s="22" t="n">
        <x:f>SUM(J1807:K1807)</x:f>
        <x:v>966069</x:v>
      </x:c>
      <x:c r="M1807" s="23" t="n">
        <x:f>D1807-L1807</x:f>
        <x:v>0</x:v>
      </x:c>
      <x:c r="N1807" s="22" t="n">
        <x:v>483034.5</x:v>
      </x:c>
      <x:c r="O1807" s="22" t="n">
        <x:v>483034.5</x:v>
      </x:c>
      <x:c r="P1807" s="14" t="n">
        <x:f>N1807/SUM(N1807:O1807)</x:f>
        <x:v>0.5</x:v>
      </x:c>
      <x:c r="Q1807" s="22" t="n">
        <x:v>680667.75</x:v>
      </x:c>
      <x:c r="R1807" s="22" t="n">
        <x:v>1226694.9375</x:v>
      </x:c>
      <x:c r="S1807" s="2" t="n">
        <x:v>1</x:v>
      </x:c>
      <x:c r="T1807" s="2" t="n">
        <x:v>3</x:v>
      </x:c>
      <x:c r="U1807" s="2" t="n">
        <x:v>2</x:v>
      </x:c>
      <x:c r="V1807" s="2" t="n">
        <x:v>1</x:v>
      </x:c>
      <x:c r="W1807" s="2" t="n">
        <x:v>3</x:v>
      </x:c>
      <x:c r="X1807" s="2" t="n">
        <x:v>3</x:v>
      </x:c>
      <x:c r="Y1807" s="2" t="n">
        <x:v>3</x:v>
      </x:c>
      <x:c r="Z1807" s="22" t="n">
        <x:v>368046</x:v>
      </x:c>
      <x:c r="AA1807" s="22" t="n">
        <x:v>476928</x:v>
      </x:c>
      <x:c r="AB1807" s="22" t="n">
        <x:v>108882</x:v>
      </x:c>
      <x:c r="AC1807" s="22" t="n">
        <x:v>121095</x:v>
      </x:c>
      <x:c r="AD1807" s="22" t="n">
        <x:v>0</x:v>
      </x:c>
      <x:c r="AE1807" s="2" t="n">
        <x:v>0</x:v>
      </x:c>
      <x:c r="AF1807" s="2" t="n">
        <x:v>0</x:v>
      </x:c>
    </x:row>
    <x:row r="1808" ht="23" customHeight="1">
      <x:c r="A1808" s="2" t="n">
        <x:v>1802</x:v>
      </x:c>
      <x:c r="B1808" s="24" t="n">
        <x:v>367380.4375</x:v>
      </x:c>
      <x:c r="C1808" s="24" t="n">
        <x:v>713677.0625</x:v>
      </x:c>
      <x:c r="D1808" s="24" t="n">
        <x:f>SUM(B1808:C1808)</x:f>
        <x:v>1081057.5</x:v>
      </x:c>
      <x:c r="E1808" s="25" t="n">
        <x:f>B1808/D1808</x:f>
        <x:v>0.33983431732354663</x:v>
      </x:c>
      <x:c r="F1808" s="25" t="n">
        <x:f>C1808/D1808</x:f>
        <x:v>0.6601656826764534</x:v>
      </x:c>
      <x:c r="G1808" s="22" t="n">
        <x:v>956254.0375000002</x:v>
      </x:c>
      <x:c r="H1808" s="22" t="n">
        <x:v>1072905.725</x:v>
      </x:c>
      <x:c r="I1808" s="22" t="n">
        <x:f>SUM(G1808:H1808)</x:f>
        <x:v>2029159.7625000002</x:v>
      </x:c>
      <x:c r="J1808" s="22" t="n">
        <x:v>899415</x:v>
      </x:c>
      <x:c r="K1808" s="22" t="n">
        <x:v>181642.5</x:v>
      </x:c>
      <x:c r="L1808" s="22" t="n">
        <x:f>SUM(J1808:K1808)</x:f>
        <x:v>1081057.5</x:v>
      </x:c>
      <x:c r="M1808" s="23" t="n">
        <x:f>D1808-L1808</x:f>
        <x:v>0</x:v>
      </x:c>
      <x:c r="N1808" s="22" t="n">
        <x:v>366920.4375</x:v>
      </x:c>
      <x:c r="O1808" s="22" t="n">
        <x:v>714137.0625</x:v>
      </x:c>
      <x:c r="P1808" s="14" t="n">
        <x:f>N1808/SUM(N1808:O1808)</x:f>
        <x:v>0.3394088080421254</x:v>
      </x:c>
      <x:c r="Q1808" s="22" t="n">
        <x:v>955794.0375000002</x:v>
      </x:c>
      <x:c r="R1808" s="22" t="n">
        <x:v>1074831.975</x:v>
      </x:c>
      <x:c r="S1808" s="2" t="n">
        <x:v>3</x:v>
      </x:c>
      <x:c r="T1808" s="2" t="n">
        <x:v>2</x:v>
      </x:c>
      <x:c r="U1808" s="2" t="n">
        <x:v>1</x:v>
      </x:c>
      <x:c r="V1808" s="2" t="n">
        <x:v>5</x:v>
      </x:c>
      <x:c r="W1808" s="2" t="n">
        <x:v>4</x:v>
      </x:c>
      <x:c r="X1808" s="2" t="n">
        <x:v>4</x:v>
      </x:c>
      <x:c r="Y1808" s="2" t="n">
        <x:v>4</x:v>
      </x:c>
      <x:c r="Z1808" s="22" t="n">
        <x:v>476928</x:v>
      </x:c>
      <x:c r="AA1808" s="22" t="n">
        <x:v>422487</x:v>
      </x:c>
      <x:c r="AB1808" s="22" t="n">
        <x:v>163323</x:v>
      </x:c>
      <x:c r="AC1808" s="22" t="n">
        <x:v>60547.5</x:v>
      </x:c>
      <x:c r="AD1808" s="22" t="n">
        <x:v>121095</x:v>
      </x:c>
      <x:c r="AE1808" s="2" t="n">
        <x:v>1</x:v>
      </x:c>
      <x:c r="AF1808" s="2" t="n">
        <x:v>1</x:v>
      </x:c>
    </x:row>
    <x:row r="1809" ht="23" customHeight="1">
      <x:c r="A1809" s="2" t="n">
        <x:v>1803</x:v>
      </x:c>
      <x:c r="B1809" s="24" t="n">
        <x:v>664749.45</x:v>
      </x:c>
      <x:c r="C1809" s="24" t="n">
        <x:v>301319.55</x:v>
      </x:c>
      <x:c r="D1809" s="24" t="n">
        <x:f>SUM(B1809:C1809)</x:f>
        <x:v>966069</x:v>
      </x:c>
      <x:c r="E1809" s="25" t="n">
        <x:f>B1809/D1809</x:f>
        <x:v>0.6880972787658024</x:v>
      </x:c>
      <x:c r="F1809" s="25" t="n">
        <x:f>C1809/D1809</x:f>
        <x:v>0.31190272123419754</x:v>
      </x:c>
      <x:c r="G1809" s="22" t="n">
        <x:v>1263660.825</x:v>
      </x:c>
      <x:c r="H1809" s="22" t="n">
        <x:v>553993.2375</x:v>
      </x:c>
      <x:c r="I1809" s="22" t="n">
        <x:f>SUM(G1809:H1809)</x:f>
        <x:v>1817654.0625</x:v>
      </x:c>
      <x:c r="J1809" s="22" t="n">
        <x:v>844974</x:v>
      </x:c>
      <x:c r="K1809" s="22" t="n">
        <x:v>121095</x:v>
      </x:c>
      <x:c r="L1809" s="22" t="n">
        <x:f>SUM(J1809:K1809)</x:f>
        <x:v>966069</x:v>
      </x:c>
      <x:c r="M1809" s="23" t="n">
        <x:f>D1809-L1809</x:f>
        <x:v>0</x:v>
      </x:c>
      <x:c r="N1809" s="22" t="n">
        <x:v>664749.45</x:v>
      </x:c>
      <x:c r="O1809" s="22" t="n">
        <x:v>301319.55</x:v>
      </x:c>
      <x:c r="P1809" s="14" t="n">
        <x:f>N1809/SUM(N1809:O1809)</x:f>
        <x:v>0.6880972787658024</x:v>
      </x:c>
      <x:c r="Q1809" s="22" t="n">
        <x:v>1262625.825</x:v>
      </x:c>
      <x:c r="R1809" s="22" t="n">
        <x:v>554251.9875</x:v>
      </x:c>
      <x:c r="S1809" s="2" t="n">
        <x:v>2</x:v>
      </x:c>
      <x:c r="T1809" s="2" t="n">
        <x:v>2</x:v>
      </x:c>
      <x:c r="U1809" s="2" t="n">
        <x:v>3</x:v>
      </x:c>
      <x:c r="V1809" s="2" t="n">
        <x:v>3</x:v>
      </x:c>
      <x:c r="W1809" s="2" t="n">
        <x:v>3</x:v>
      </x:c>
      <x:c r="X1809" s="2" t="n">
        <x:v>3</x:v>
      </x:c>
      <x:c r="Y1809" s="2" t="n">
        <x:v>3</x:v>
      </x:c>
      <x:c r="Z1809" s="22" t="n">
        <x:v>422487</x:v>
      </x:c>
      <x:c r="AA1809" s="22" t="n">
        <x:v>422487</x:v>
      </x:c>
      <x:c r="AB1809" s="22" t="n">
        <x:v>108882</x:v>
      </x:c>
      <x:c r="AC1809" s="22" t="n">
        <x:v>60547.5</x:v>
      </x:c>
      <x:c r="AD1809" s="22" t="n">
        <x:v>60547.5</x:v>
      </x:c>
      <x:c r="AE1809" s="2" t="n">
        <x:v>0</x:v>
      </x:c>
      <x:c r="AF1809" s="2" t="n">
        <x:v>0</x:v>
      </x:c>
    </x:row>
    <x:row r="1810" ht="23" customHeight="1">
      <x:c r="A1810" s="2" t="n">
        <x:v>1804</x:v>
      </x:c>
      <x:c r="B1810" s="24" t="n">
        <x:v>966069</x:v>
      </x:c>
      <x:c r="C1810" s="24" t="n">
        <x:v>0</x:v>
      </x:c>
      <x:c r="D1810" s="24" t="n">
        <x:f>SUM(B1810:C1810)</x:f>
        <x:v>966069</x:v>
      </x:c>
      <x:c r="E1810" s="25" t="n">
        <x:f>B1810/D1810</x:f>
        <x:v>1</x:v>
      </x:c>
      <x:c r="F1810" s="25" t="n">
        <x:f>C1810/D1810</x:f>
        <x:v>0</x:v>
      </x:c>
      <x:c r="G1810" s="22" t="n">
        <x:v>1717815.375</x:v>
      </x:c>
      <x:c r="H1810" s="22" t="n">
        <x:v>98299.125</x:v>
      </x:c>
      <x:c r="I1810" s="22" t="n">
        <x:f>SUM(G1810:H1810)</x:f>
        <x:v>1816114.5</x:v>
      </x:c>
      <x:c r="J1810" s="22" t="n">
        <x:v>844974</x:v>
      </x:c>
      <x:c r="K1810" s="22" t="n">
        <x:v>121095</x:v>
      </x:c>
      <x:c r="L1810" s="22" t="n">
        <x:f>SUM(J1810:K1810)</x:f>
        <x:v>966069</x:v>
      </x:c>
      <x:c r="M1810" s="23" t="n">
        <x:f>D1810-L1810</x:f>
        <x:v>0</x:v>
      </x:c>
      <x:c r="N1810" s="22" t="n">
        <x:v>966069</x:v>
      </x:c>
      <x:c r="O1810" s="22" t="n">
        <x:v>0</x:v>
      </x:c>
      <x:c r="P1810" s="14" t="n">
        <x:f>N1810/SUM(N1810:O1810)</x:f>
        <x:v>1</x:v>
      </x:c>
      <x:c r="Q1810" s="22" t="n">
        <x:v>1717297.875</x:v>
      </x:c>
      <x:c r="R1810" s="22" t="n">
        <x:v>98816.625</x:v>
      </x:c>
      <x:c r="S1810" s="2" t="n">
        <x:v>3</x:v>
      </x:c>
      <x:c r="T1810" s="2" t="n">
        <x:v>1</x:v>
      </x:c>
      <x:c r="U1810" s="2" t="n">
        <x:v>4</x:v>
      </x:c>
      <x:c r="V1810" s="2" t="n">
        <x:v>0</x:v>
      </x:c>
      <x:c r="W1810" s="2" t="n">
        <x:v>3</x:v>
      </x:c>
      <x:c r="X1810" s="2" t="n">
        <x:v>3</x:v>
      </x:c>
      <x:c r="Y1810" s="2" t="n">
        <x:v>3</x:v>
      </x:c>
      <x:c r="Z1810" s="22" t="n">
        <x:v>476928</x:v>
      </x:c>
      <x:c r="AA1810" s="22" t="n">
        <x:v>368046</x:v>
      </x:c>
      <x:c r="AB1810" s="22" t="n">
        <x:v>108882</x:v>
      </x:c>
      <x:c r="AC1810" s="22" t="n">
        <x:v>0</x:v>
      </x:c>
      <x:c r="AD1810" s="22" t="n">
        <x:v>121095</x:v>
      </x:c>
      <x:c r="AE1810" s="2" t="n">
        <x:v>0</x:v>
      </x:c>
      <x:c r="AF1810" s="2" t="n">
        <x:v>0</x:v>
      </x:c>
    </x:row>
    <x:row r="1811" ht="23" customHeight="1">
      <x:c r="A1811" s="2" t="n">
        <x:v>1805</x:v>
      </x:c>
      <x:c r="B1811" s="24" t="n">
        <x:v>567387</x:v>
      </x:c>
      <x:c r="C1811" s="24" t="n">
        <x:v>283693.5</x:v>
      </x:c>
      <x:c r="D1811" s="24" t="n">
        <x:f>SUM(B1811:C1811)</x:f>
        <x:v>851080.5</x:v>
      </x:c>
      <x:c r="E1811" s="25" t="n">
        <x:f>B1811/D1811</x:f>
        <x:v>0.6666666666666666</x:v>
      </x:c>
      <x:c r="F1811" s="25" t="n">
        <x:f>C1811/D1811</x:f>
        <x:v>0.3333333333333333</x:v>
      </x:c>
      <x:c r="G1811" s="22" t="n">
        <x:v>1396008</x:v>
      </x:c>
      <x:c r="H1811" s="22" t="n">
        <x:v>382251.375</x:v>
      </x:c>
      <x:c r="I1811" s="22" t="n">
        <x:f>SUM(G1811:H1811)</x:f>
        <x:v>1778259.375</x:v>
      </x:c>
      <x:c r="J1811" s="22" t="n">
        <x:v>790533</x:v>
      </x:c>
      <x:c r="K1811" s="22" t="n">
        <x:v>60547.5</x:v>
      </x:c>
      <x:c r="L1811" s="22" t="n">
        <x:f>SUM(J1811:K1811)</x:f>
        <x:v>851080.5</x:v>
      </x:c>
      <x:c r="M1811" s="23" t="n">
        <x:f>D1811-L1811</x:f>
        <x:v>0</x:v>
      </x:c>
      <x:c r="N1811" s="22" t="n">
        <x:v>567387</x:v>
      </x:c>
      <x:c r="O1811" s="22" t="n">
        <x:v>283693.5</x:v>
      </x:c>
      <x:c r="P1811" s="14" t="n">
        <x:f>N1811/SUM(N1811:O1811)</x:f>
        <x:v>0.6666666666666666</x:v>
      </x:c>
      <x:c r="Q1811" s="22" t="n">
        <x:v>1395490.5</x:v>
      </x:c>
      <x:c r="R1811" s="22" t="n">
        <x:v>382510.125</x:v>
      </x:c>
      <x:c r="S1811" s="2" t="n">
        <x:v>2</x:v>
      </x:c>
      <x:c r="T1811" s="2" t="n">
        <x:v>1</x:v>
      </x:c>
      <x:c r="U1811" s="2" t="n">
        <x:v>1</x:v>
      </x:c>
      <x:c r="V1811" s="2" t="n">
        <x:v>1</x:v>
      </x:c>
      <x:c r="W1811" s="2" t="n">
        <x:v>2</x:v>
      </x:c>
      <x:c r="X1811" s="2" t="n">
        <x:v>2</x:v>
      </x:c>
      <x:c r="Y1811" s="2" t="n">
        <x:v>2</x:v>
      </x:c>
      <x:c r="Z1811" s="22" t="n">
        <x:v>422487</x:v>
      </x:c>
      <x:c r="AA1811" s="22" t="n">
        <x:v>368046</x:v>
      </x:c>
      <x:c r="AB1811" s="22" t="n">
        <x:v>54441</x:v>
      </x:c>
      <x:c r="AC1811" s="22" t="n">
        <x:v>0</x:v>
      </x:c>
      <x:c r="AD1811" s="22" t="n">
        <x:v>60547.5</x:v>
      </x:c>
      <x:c r="AE1811" s="2" t="n">
        <x:v>0</x:v>
      </x:c>
      <x:c r="AF1811" s="2" t="n">
        <x:v>0</x:v>
      </x:c>
    </x:row>
    <x:row r="1812" ht="23" customHeight="1">
      <x:c r="A1812" s="2" t="n">
        <x:v>1806</x:v>
      </x:c>
      <x:c r="B1812" s="24" t="n">
        <x:v>0</x:v>
      </x:c>
      <x:c r="C1812" s="24" t="n">
        <x:v>966069</x:v>
      </x:c>
      <x:c r="D1812" s="24" t="n">
        <x:f>SUM(B1812:C1812)</x:f>
        <x:v>966069</x:v>
      </x:c>
      <x:c r="E1812" s="25" t="n">
        <x:f>B1812/D1812</x:f>
        <x:v>0</x:v>
      </x:c>
      <x:c r="F1812" s="25" t="n">
        <x:f>C1812/D1812</x:f>
        <x:v>1</x:v>
      </x:c>
      <x:c r="G1812" s="22" t="n">
        <x:v>591353</x:v>
      </x:c>
      <x:c r="H1812" s="22" t="n">
        <x:v>1328211.90625</x:v>
      </x:c>
      <x:c r="I1812" s="22" t="n">
        <x:f>SUM(G1812:H1812)</x:f>
        <x:v>1919564.90625</x:v>
      </x:c>
      <x:c r="J1812" s="22" t="n">
        <x:v>844974</x:v>
      </x:c>
      <x:c r="K1812" s="22" t="n">
        <x:v>121095</x:v>
      </x:c>
      <x:c r="L1812" s="22" t="n">
        <x:f>SUM(J1812:K1812)</x:f>
        <x:v>966069</x:v>
      </x:c>
      <x:c r="M1812" s="23" t="n">
        <x:f>D1812-L1812</x:f>
        <x:v>0</x:v>
      </x:c>
      <x:c r="N1812" s="22" t="n">
        <x:v>0</x:v>
      </x:c>
      <x:c r="O1812" s="22" t="n">
        <x:v>966069</x:v>
      </x:c>
      <x:c r="P1812" s="14" t="n">
        <x:f>N1812/SUM(N1812:O1812)</x:f>
        <x:v>0</x:v>
      </x:c>
      <x:c r="Q1812" s="22" t="n">
        <x:v>590663</x:v>
      </x:c>
      <x:c r="R1812" s="22" t="n">
        <x:v>1328707.84375</x:v>
      </x:c>
      <x:c r="S1812" s="2" t="n">
        <x:v>2</x:v>
      </x:c>
      <x:c r="T1812" s="2" t="n">
        <x:v>2</x:v>
      </x:c>
      <x:c r="U1812" s="2" t="n">
        <x:v>0</x:v>
      </x:c>
      <x:c r="V1812" s="2" t="n">
        <x:v>4</x:v>
      </x:c>
      <x:c r="W1812" s="2" t="n">
        <x:v>3</x:v>
      </x:c>
      <x:c r="X1812" s="2" t="n">
        <x:v>3</x:v>
      </x:c>
      <x:c r="Y1812" s="2" t="n">
        <x:v>3</x:v>
      </x:c>
      <x:c r="Z1812" s="22" t="n">
        <x:v>422487</x:v>
      </x:c>
      <x:c r="AA1812" s="22" t="n">
        <x:v>422487</x:v>
      </x:c>
      <x:c r="AB1812" s="22" t="n">
        <x:v>108882</x:v>
      </x:c>
      <x:c r="AC1812" s="22" t="n">
        <x:v>60547.5</x:v>
      </x:c>
      <x:c r="AD1812" s="22" t="n">
        <x:v>60547.5</x:v>
      </x:c>
      <x:c r="AE1812" s="2" t="n">
        <x:v>1</x:v>
      </x:c>
      <x:c r="AF1812" s="2" t="n">
        <x:v>0</x:v>
      </x:c>
    </x:row>
    <x:row r="1813" ht="23" customHeight="1">
      <x:c r="A1813" s="2" t="n">
        <x:v>1807</x:v>
      </x:c>
      <x:c r="B1813" s="24" t="n">
        <x:v>399939.09375</x:v>
      </x:c>
      <x:c r="C1813" s="24" t="n">
        <x:v>681118.40625</x:v>
      </x:c>
      <x:c r="D1813" s="24" t="n">
        <x:f>SUM(B1813:C1813)</x:f>
        <x:v>1081057.5</x:v>
      </x:c>
      <x:c r="E1813" s="25" t="n">
        <x:f>B1813/D1813</x:f>
        <x:v>0.36995173129088876</x:v>
      </x:c>
      <x:c r="F1813" s="25" t="n">
        <x:f>C1813/D1813</x:f>
        <x:v>0.6300482687091112</x:v>
      </x:c>
      <x:c r="G1813" s="22" t="n">
        <x:v>839066.953125</x:v>
      </x:c>
      <x:c r="H1813" s="22" t="n">
        <x:v>1242360.09375</x:v>
      </x:c>
      <x:c r="I1813" s="22" t="n">
        <x:f>SUM(G1813:H1813)</x:f>
        <x:v>2081427.046875</x:v>
      </x:c>
      <x:c r="J1813" s="22" t="n">
        <x:v>899415</x:v>
      </x:c>
      <x:c r="K1813" s="22" t="n">
        <x:v>181642.5</x:v>
      </x:c>
      <x:c r="L1813" s="22" t="n">
        <x:f>SUM(J1813:K1813)</x:f>
        <x:v>1081057.5</x:v>
      </x:c>
      <x:c r="M1813" s="23" t="n">
        <x:f>D1813-L1813</x:f>
        <x:v>0</x:v>
      </x:c>
      <x:c r="N1813" s="22" t="n">
        <x:v>400190.65625</x:v>
      </x:c>
      <x:c r="O1813" s="22" t="n">
        <x:v>680866.84375</x:v>
      </x:c>
      <x:c r="P1813" s="14" t="n">
        <x:f>N1813/SUM(N1813:O1813)</x:f>
        <x:v>0.370184431679166</x:v>
      </x:c>
      <x:c r="Q1813" s="22" t="n">
        <x:v>838854.921875</x:v>
      </x:c>
      <x:c r="R1813" s="22" t="n">
        <x:v>1243316.03125</x:v>
      </x:c>
      <x:c r="S1813" s="2" t="n">
        <x:v>2</x:v>
      </x:c>
      <x:c r="T1813" s="2" t="n">
        <x:v>3</x:v>
      </x:c>
      <x:c r="U1813" s="2" t="n">
        <x:v>2</x:v>
      </x:c>
      <x:c r="V1813" s="2" t="n">
        <x:v>5</x:v>
      </x:c>
      <x:c r="W1813" s="2" t="n">
        <x:v>4</x:v>
      </x:c>
      <x:c r="X1813" s="2" t="n">
        <x:v>4</x:v>
      </x:c>
      <x:c r="Y1813" s="2" t="n">
        <x:v>4</x:v>
      </x:c>
      <x:c r="Z1813" s="22" t="n">
        <x:v>422487</x:v>
      </x:c>
      <x:c r="AA1813" s="22" t="n">
        <x:v>476928</x:v>
      </x:c>
      <x:c r="AB1813" s="22" t="n">
        <x:v>163323</x:v>
      </x:c>
      <x:c r="AC1813" s="22" t="n">
        <x:v>121095</x:v>
      </x:c>
      <x:c r="AD1813" s="22" t="n">
        <x:v>60547.5</x:v>
      </x:c>
      <x:c r="AE1813" s="2" t="n">
        <x:v>1</x:v>
      </x:c>
      <x:c r="AF1813" s="2" t="n">
        <x:v>0</x:v>
      </x:c>
    </x:row>
    <x:row r="1814" ht="23" customHeight="1">
      <x:c r="A1814" s="2" t="n">
        <x:v>1808</x:v>
      </x:c>
      <x:c r="B1814" s="24" t="n">
        <x:v>0</x:v>
      </x:c>
      <x:c r="C1814" s="24" t="n">
        <x:v>966069</x:v>
      </x:c>
      <x:c r="D1814" s="24" t="n">
        <x:f>SUM(B1814:C1814)</x:f>
        <x:v>966069</x:v>
      </x:c>
      <x:c r="E1814" s="25" t="n">
        <x:f>B1814/D1814</x:f>
        <x:v>0</x:v>
      </x:c>
      <x:c r="F1814" s="25" t="n">
        <x:f>C1814/D1814</x:f>
        <x:v>1</x:v>
      </x:c>
      <x:c r="G1814" s="22" t="n">
        <x:v>617112.28125</x:v>
      </x:c>
      <x:c r="H1814" s="22" t="n">
        <x:v>1528729.5</x:v>
      </x:c>
      <x:c r="I1814" s="22" t="n">
        <x:f>SUM(G1814:H1814)</x:f>
        <x:v>2145841.78125</x:v>
      </x:c>
      <x:c r="J1814" s="22" t="n">
        <x:v>844974</x:v>
      </x:c>
      <x:c r="K1814" s="22" t="n">
        <x:v>121095</x:v>
      </x:c>
      <x:c r="L1814" s="22" t="n">
        <x:f>SUM(J1814:K1814)</x:f>
        <x:v>966069</x:v>
      </x:c>
      <x:c r="M1814" s="23" t="n">
        <x:f>D1814-L1814</x:f>
        <x:v>0</x:v>
      </x:c>
      <x:c r="N1814" s="22" t="n">
        <x:v>0</x:v>
      </x:c>
      <x:c r="O1814" s="22" t="n">
        <x:v>966069</x:v>
      </x:c>
      <x:c r="P1814" s="14" t="n">
        <x:f>N1814/SUM(N1814:O1814)</x:f>
        <x:v>0</x:v>
      </x:c>
      <x:c r="Q1814" s="22" t="n">
        <x:v>616788.84375</x:v>
      </x:c>
      <x:c r="R1814" s="22" t="n">
        <x:v>1530023.25</x:v>
      </x:c>
      <x:c r="S1814" s="2" t="n">
        <x:v>2</x:v>
      </x:c>
      <x:c r="T1814" s="2" t="n">
        <x:v>2</x:v>
      </x:c>
      <x:c r="U1814" s="2" t="n">
        <x:v>0</x:v>
      </x:c>
      <x:c r="V1814" s="2" t="n">
        <x:v>2</x:v>
      </x:c>
      <x:c r="W1814" s="2" t="n">
        <x:v>3</x:v>
      </x:c>
      <x:c r="X1814" s="2" t="n">
        <x:v>3</x:v>
      </x:c>
      <x:c r="Y1814" s="2" t="n">
        <x:v>3</x:v>
      </x:c>
      <x:c r="Z1814" s="22" t="n">
        <x:v>422487</x:v>
      </x:c>
      <x:c r="AA1814" s="22" t="n">
        <x:v>422487</x:v>
      </x:c>
      <x:c r="AB1814" s="22" t="n">
        <x:v>108882</x:v>
      </x:c>
      <x:c r="AC1814" s="22" t="n">
        <x:v>60547.5</x:v>
      </x:c>
      <x:c r="AD1814" s="22" t="n">
        <x:v>60547.5</x:v>
      </x:c>
      <x:c r="AE1814" s="2" t="n">
        <x:v>1</x:v>
      </x:c>
      <x:c r="AF1814" s="2" t="n">
        <x:v>0</x:v>
      </x:c>
    </x:row>
    <x:row r="1815" ht="23" customHeight="1">
      <x:c r="A1815" s="2" t="n">
        <x:v>1809</x:v>
      </x:c>
      <x:c r="B1815" s="24" t="n">
        <x:v>851080.5</x:v>
      </x:c>
      <x:c r="C1815" s="24" t="n">
        <x:v>0</x:v>
      </x:c>
      <x:c r="D1815" s="24" t="n">
        <x:f>SUM(B1815:C1815)</x:f>
        <x:v>851080.5</x:v>
      </x:c>
      <x:c r="E1815" s="25" t="n">
        <x:f>B1815/D1815</x:f>
        <x:v>1</x:v>
      </x:c>
      <x:c r="F1815" s="25" t="n">
        <x:f>C1815/D1815</x:f>
        <x:v>0</x:v>
      </x:c>
      <x:c r="G1815" s="22" t="n">
        <x:v>1587172.5</x:v>
      </x:c>
      <x:c r="H1815" s="22" t="n">
        <x:v>144304.875</x:v>
      </x:c>
      <x:c r="I1815" s="22" t="n">
        <x:f>SUM(G1815:H1815)</x:f>
        <x:v>1731477.375</x:v>
      </x:c>
      <x:c r="J1815" s="22" t="n">
        <x:v>790533</x:v>
      </x:c>
      <x:c r="K1815" s="22" t="n">
        <x:v>60547.5</x:v>
      </x:c>
      <x:c r="L1815" s="22" t="n">
        <x:f>SUM(J1815:K1815)</x:f>
        <x:v>851080.5</x:v>
      </x:c>
      <x:c r="M1815" s="23" t="n">
        <x:f>D1815-L1815</x:f>
        <x:v>0</x:v>
      </x:c>
      <x:c r="N1815" s="22" t="n">
        <x:v>851080.5</x:v>
      </x:c>
      <x:c r="O1815" s="22" t="n">
        <x:v>0</x:v>
      </x:c>
      <x:c r="P1815" s="14" t="n">
        <x:f>N1815/SUM(N1815:O1815)</x:f>
        <x:v>1</x:v>
      </x:c>
      <x:c r="Q1815" s="22" t="n">
        <x:v>1587172.5</x:v>
      </x:c>
      <x:c r="R1815" s="22" t="n">
        <x:v>144822.375</x:v>
      </x:c>
      <x:c r="S1815" s="2" t="n">
        <x:v>2</x:v>
      </x:c>
      <x:c r="T1815" s="2" t="n">
        <x:v>1</x:v>
      </x:c>
      <x:c r="U1815" s="2" t="n">
        <x:v>3</x:v>
      </x:c>
      <x:c r="V1815" s="2" t="n">
        <x:v>0</x:v>
      </x:c>
      <x:c r="W1815" s="2" t="n">
        <x:v>2</x:v>
      </x:c>
      <x:c r="X1815" s="2" t="n">
        <x:v>2</x:v>
      </x:c>
      <x:c r="Y1815" s="2" t="n">
        <x:v>2</x:v>
      </x:c>
      <x:c r="Z1815" s="22" t="n">
        <x:v>422487</x:v>
      </x:c>
      <x:c r="AA1815" s="22" t="n">
        <x:v>368046</x:v>
      </x:c>
      <x:c r="AB1815" s="22" t="n">
        <x:v>54441</x:v>
      </x:c>
      <x:c r="AC1815" s="22" t="n">
        <x:v>0</x:v>
      </x:c>
      <x:c r="AD1815" s="22" t="n">
        <x:v>60547.5</x:v>
      </x:c>
      <x:c r="AE1815" s="2" t="n">
        <x:v>0</x:v>
      </x:c>
      <x:c r="AF1815" s="2" t="n">
        <x:v>0</x:v>
      </x:c>
    </x:row>
    <x:row r="1816" ht="23" customHeight="1">
      <x:c r="A1816" s="2" t="n">
        <x:v>1810</x:v>
      </x:c>
      <x:c r="B1816" s="24" t="n">
        <x:v>563540.25</x:v>
      </x:c>
      <x:c r="C1816" s="24" t="n">
        <x:v>402528.75</x:v>
      </x:c>
      <x:c r="D1816" s="24" t="n">
        <x:f>SUM(B1816:C1816)</x:f>
        <x:v>966069</x:v>
      </x:c>
      <x:c r="E1816" s="25" t="n">
        <x:f>B1816/D1816</x:f>
        <x:v>0.5833333333333334</x:v>
      </x:c>
      <x:c r="F1816" s="25" t="n">
        <x:f>C1816/D1816</x:f>
        <x:v>0.4166666666666667</x:v>
      </x:c>
      <x:c r="G1816" s="22" t="n">
        <x:v>1392161.25</x:v>
      </x:c>
      <x:c r="H1816" s="22" t="n">
        <x:v>507633</x:v>
      </x:c>
      <x:c r="I1816" s="22" t="n">
        <x:f>SUM(G1816:H1816)</x:f>
        <x:v>1899794.25</x:v>
      </x:c>
      <x:c r="J1816" s="22" t="n">
        <x:v>844974</x:v>
      </x:c>
      <x:c r="K1816" s="22" t="n">
        <x:v>121095</x:v>
      </x:c>
      <x:c r="L1816" s="22" t="n">
        <x:f>SUM(J1816:K1816)</x:f>
        <x:v>966069</x:v>
      </x:c>
      <x:c r="M1816" s="23" t="n">
        <x:f>D1816-L1816</x:f>
        <x:v>0</x:v>
      </x:c>
      <x:c r="N1816" s="22" t="n">
        <x:v>563540.25</x:v>
      </x:c>
      <x:c r="O1816" s="22" t="n">
        <x:v>402528.75</x:v>
      </x:c>
      <x:c r="P1816" s="14" t="n">
        <x:f>N1816/SUM(N1816:O1816)</x:f>
        <x:v>0.5833333333333334</x:v>
      </x:c>
      <x:c r="Q1816" s="22" t="n">
        <x:v>1391643.75</x:v>
      </x:c>
      <x:c r="R1816" s="22" t="n">
        <x:v>508150.5</x:v>
      </x:c>
      <x:c r="S1816" s="2" t="n">
        <x:v>3</x:v>
      </x:c>
      <x:c r="T1816" s="2" t="n">
        <x:v>1</x:v>
      </x:c>
      <x:c r="U1816" s="2" t="n">
        <x:v>2</x:v>
      </x:c>
      <x:c r="V1816" s="2" t="n">
        <x:v>3</x:v>
      </x:c>
      <x:c r="W1816" s="2" t="n">
        <x:v>3</x:v>
      </x:c>
      <x:c r="X1816" s="2" t="n">
        <x:v>3</x:v>
      </x:c>
      <x:c r="Y1816" s="2" t="n">
        <x:v>3</x:v>
      </x:c>
      <x:c r="Z1816" s="22" t="n">
        <x:v>476928</x:v>
      </x:c>
      <x:c r="AA1816" s="22" t="n">
        <x:v>368046</x:v>
      </x:c>
      <x:c r="AB1816" s="22" t="n">
        <x:v>108882</x:v>
      </x:c>
      <x:c r="AC1816" s="22" t="n">
        <x:v>0</x:v>
      </x:c>
      <x:c r="AD1816" s="22" t="n">
        <x:v>121095</x:v>
      </x:c>
      <x:c r="AE1816" s="2" t="n">
        <x:v>0</x:v>
      </x:c>
      <x:c r="AF1816" s="2" t="n">
        <x:v>0</x:v>
      </x:c>
    </x:row>
    <x:row r="1817" ht="23" customHeight="1">
      <x:c r="A1817" s="2" t="n">
        <x:v>1811</x:v>
      </x:c>
      <x:c r="B1817" s="24" t="n">
        <x:v>585284.7375</x:v>
      </x:c>
      <x:c r="C1817" s="24" t="n">
        <x:v>495772.76249999995</x:v>
      </x:c>
      <x:c r="D1817" s="24" t="n">
        <x:f>SUM(B1817:C1817)</x:f>
        <x:v>1081057.5</x:v>
      </x:c>
      <x:c r="E1817" s="25" t="n">
        <x:f>B1817/D1817</x:f>
        <x:v>0.5414001914791767</x:v>
      </x:c>
      <x:c r="F1817" s="25" t="n">
        <x:f>C1817/D1817</x:f>
        <x:v>0.4585998085208233</x:v>
      </x:c>
      <x:c r="G1817" s="22" t="n">
        <x:v>1256399.4375</x:v>
      </x:c>
      <x:c r="H1817" s="22" t="n">
        <x:v>688738.1625</x:v>
      </x:c>
      <x:c r="I1817" s="22" t="n">
        <x:f>SUM(G1817:H1817)</x:f>
        <x:v>1945137.6</x:v>
      </x:c>
      <x:c r="J1817" s="22" t="n">
        <x:v>899415</x:v>
      </x:c>
      <x:c r="K1817" s="22" t="n">
        <x:v>181642.5</x:v>
      </x:c>
      <x:c r="L1817" s="22" t="n">
        <x:f>SUM(J1817:K1817)</x:f>
        <x:v>1081057.5</x:v>
      </x:c>
      <x:c r="M1817" s="23" t="n">
        <x:f>D1817-L1817</x:f>
        <x:v>0</x:v>
      </x:c>
      <x:c r="N1817" s="22" t="n">
        <x:v>586060.9875</x:v>
      </x:c>
      <x:c r="O1817" s="22" t="n">
        <x:v>494996.51249999995</x:v>
      </x:c>
      <x:c r="P1817" s="14" t="n">
        <x:f>N1817/SUM(N1817:O1817)</x:f>
        <x:v>0.5421182383915749</x:v>
      </x:c>
      <x:c r="Q1817" s="22" t="n">
        <x:v>1255623.1875</x:v>
      </x:c>
      <x:c r="R1817" s="22" t="n">
        <x:v>688220.6625</x:v>
      </x:c>
      <x:c r="S1817" s="2" t="n">
        <x:v>3</x:v>
      </x:c>
      <x:c r="T1817" s="2" t="n">
        <x:v>2</x:v>
      </x:c>
      <x:c r="U1817" s="2" t="n">
        <x:v>2</x:v>
      </x:c>
      <x:c r="V1817" s="2" t="n">
        <x:v>4</x:v>
      </x:c>
      <x:c r="W1817" s="2" t="n">
        <x:v>4</x:v>
      </x:c>
      <x:c r="X1817" s="2" t="n">
        <x:v>4</x:v>
      </x:c>
      <x:c r="Y1817" s="2" t="n">
        <x:v>4</x:v>
      </x:c>
      <x:c r="Z1817" s="22" t="n">
        <x:v>476928</x:v>
      </x:c>
      <x:c r="AA1817" s="22" t="n">
        <x:v>422487</x:v>
      </x:c>
      <x:c r="AB1817" s="22" t="n">
        <x:v>163323</x:v>
      </x:c>
      <x:c r="AC1817" s="22" t="n">
        <x:v>60547.5</x:v>
      </x:c>
      <x:c r="AD1817" s="22" t="n">
        <x:v>121095</x:v>
      </x:c>
      <x:c r="AE1817" s="2" t="n">
        <x:v>0</x:v>
      </x:c>
      <x:c r="AF1817" s="2" t="n">
        <x:v>1</x:v>
      </x:c>
    </x:row>
    <x:row r="1818" ht="23" customHeight="1">
      <x:c r="A1818" s="2" t="n">
        <x:v>1812</x:v>
      </x:c>
      <x:c r="B1818" s="24" t="n">
        <x:v>851080.5</x:v>
      </x:c>
      <x:c r="C1818" s="24" t="n">
        <x:v>0</x:v>
      </x:c>
      <x:c r="D1818" s="24" t="n">
        <x:f>SUM(B1818:C1818)</x:f>
        <x:v>851080.5</x:v>
      </x:c>
      <x:c r="E1818" s="25" t="n">
        <x:f>B1818/D1818</x:f>
        <x:v>1</x:v>
      </x:c>
      <x:c r="F1818" s="25" t="n">
        <x:f>C1818/D1818</x:f>
        <x:v>0</x:v>
      </x:c>
      <x:c r="G1818" s="22" t="n">
        <x:v>1587172.5</x:v>
      </x:c>
      <x:c r="H1818" s="22" t="n">
        <x:v>144304.875</x:v>
      </x:c>
      <x:c r="I1818" s="22" t="n">
        <x:f>SUM(G1818:H1818)</x:f>
        <x:v>1731477.375</x:v>
      </x:c>
      <x:c r="J1818" s="22" t="n">
        <x:v>790533</x:v>
      </x:c>
      <x:c r="K1818" s="22" t="n">
        <x:v>60547.5</x:v>
      </x:c>
      <x:c r="L1818" s="22" t="n">
        <x:f>SUM(J1818:K1818)</x:f>
        <x:v>851080.5</x:v>
      </x:c>
      <x:c r="M1818" s="23" t="n">
        <x:f>D1818-L1818</x:f>
        <x:v>0</x:v>
      </x:c>
      <x:c r="N1818" s="22" t="n">
        <x:v>851080.5</x:v>
      </x:c>
      <x:c r="O1818" s="22" t="n">
        <x:v>0</x:v>
      </x:c>
      <x:c r="P1818" s="14" t="n">
        <x:f>N1818/SUM(N1818:O1818)</x:f>
        <x:v>1</x:v>
      </x:c>
      <x:c r="Q1818" s="22" t="n">
        <x:v>1587172.5</x:v>
      </x:c>
      <x:c r="R1818" s="22" t="n">
        <x:v>144822.375</x:v>
      </x:c>
      <x:c r="S1818" s="2" t="n">
        <x:v>2</x:v>
      </x:c>
      <x:c r="T1818" s="2" t="n">
        <x:v>1</x:v>
      </x:c>
      <x:c r="U1818" s="2" t="n">
        <x:v>3</x:v>
      </x:c>
      <x:c r="V1818" s="2" t="n">
        <x:v>0</x:v>
      </x:c>
      <x:c r="W1818" s="2" t="n">
        <x:v>2</x:v>
      </x:c>
      <x:c r="X1818" s="2" t="n">
        <x:v>2</x:v>
      </x:c>
      <x:c r="Y1818" s="2" t="n">
        <x:v>2</x:v>
      </x:c>
      <x:c r="Z1818" s="22" t="n">
        <x:v>422487</x:v>
      </x:c>
      <x:c r="AA1818" s="22" t="n">
        <x:v>368046</x:v>
      </x:c>
      <x:c r="AB1818" s="22" t="n">
        <x:v>54441</x:v>
      </x:c>
      <x:c r="AC1818" s="22" t="n">
        <x:v>0</x:v>
      </x:c>
      <x:c r="AD1818" s="22" t="n">
        <x:v>60547.5</x:v>
      </x:c>
      <x:c r="AE1818" s="2" t="n">
        <x:v>0</x:v>
      </x:c>
      <x:c r="AF1818" s="2" t="n">
        <x:v>0</x:v>
      </x:c>
    </x:row>
    <x:row r="1819" ht="23" customHeight="1">
      <x:c r="A1819" s="2" t="n">
        <x:v>1813</x:v>
      </x:c>
      <x:c r="B1819" s="24" t="n">
        <x:v>680864.4</x:v>
      </x:c>
      <x:c r="C1819" s="24" t="n">
        <x:v>170216.1</x:v>
      </x:c>
      <x:c r="D1819" s="24" t="n">
        <x:f>SUM(B1819:C1819)</x:f>
        <x:v>851080.5</x:v>
      </x:c>
      <x:c r="E1819" s="25" t="n">
        <x:f>B1819/D1819</x:f>
        <x:v>0.8</x:v>
      </x:c>
      <x:c r="F1819" s="25" t="n">
        <x:f>C1819/D1819</x:f>
        <x:v>0.2</x:v>
      </x:c>
      <x:c r="G1819" s="22" t="n">
        <x:v>1432610.775</x:v>
      </x:c>
      <x:c r="H1819" s="22" t="n">
        <x:v>215963.1</x:v>
      </x:c>
      <x:c r="I1819" s="22" t="n">
        <x:f>SUM(G1819:H1819)</x:f>
        <x:v>1648573.875</x:v>
      </x:c>
      <x:c r="J1819" s="22" t="n">
        <x:v>790533</x:v>
      </x:c>
      <x:c r="K1819" s="22" t="n">
        <x:v>60547.5</x:v>
      </x:c>
      <x:c r="L1819" s="22" t="n">
        <x:f>SUM(J1819:K1819)</x:f>
        <x:v>851080.5</x:v>
      </x:c>
      <x:c r="M1819" s="23" t="n">
        <x:f>D1819-L1819</x:f>
        <x:v>0</x:v>
      </x:c>
      <x:c r="N1819" s="22" t="n">
        <x:v>680864.4</x:v>
      </x:c>
      <x:c r="O1819" s="22" t="n">
        <x:v>170216.1</x:v>
      </x:c>
      <x:c r="P1819" s="14" t="n">
        <x:f>N1819/SUM(N1819:O1819)</x:f>
        <x:v>0.8</x:v>
      </x:c>
      <x:c r="Q1819" s="22" t="n">
        <x:v>1432093.275</x:v>
      </x:c>
      <x:c r="R1819" s="22" t="n">
        <x:v>216221.85</x:v>
      </x:c>
      <x:c r="S1819" s="2" t="n">
        <x:v>2</x:v>
      </x:c>
      <x:c r="T1819" s="2" t="n">
        <x:v>1</x:v>
      </x:c>
      <x:c r="U1819" s="2" t="n">
        <x:v>2</x:v>
      </x:c>
      <x:c r="V1819" s="2" t="n">
        <x:v>1</x:v>
      </x:c>
      <x:c r="W1819" s="2" t="n">
        <x:v>2</x:v>
      </x:c>
      <x:c r="X1819" s="2" t="n">
        <x:v>2</x:v>
      </x:c>
      <x:c r="Y1819" s="2" t="n">
        <x:v>2</x:v>
      </x:c>
      <x:c r="Z1819" s="22" t="n">
        <x:v>422487</x:v>
      </x:c>
      <x:c r="AA1819" s="22" t="n">
        <x:v>368046</x:v>
      </x:c>
      <x:c r="AB1819" s="22" t="n">
        <x:v>54441</x:v>
      </x:c>
      <x:c r="AC1819" s="22" t="n">
        <x:v>0</x:v>
      </x:c>
      <x:c r="AD1819" s="22" t="n">
        <x:v>60547.5</x:v>
      </x:c>
      <x:c r="AE1819" s="2" t="n">
        <x:v>0</x:v>
      </x:c>
      <x:c r="AF1819" s="2" t="n">
        <x:v>0</x:v>
      </x:c>
    </x:row>
    <x:row r="1820" ht="23" customHeight="1">
      <x:c r="A1820" s="2" t="n">
        <x:v>1814</x:v>
      </x:c>
      <x:c r="B1820" s="24" t="n">
        <x:v>701070.1875</x:v>
      </x:c>
      <x:c r="C1820" s="24" t="n">
        <x:v>264998.8125</x:v>
      </x:c>
      <x:c r="D1820" s="24" t="n">
        <x:f>SUM(B1820:C1820)</x:f>
        <x:v>966069</x:v>
      </x:c>
      <x:c r="E1820" s="25" t="n">
        <x:f>B1820/D1820</x:f>
        <x:v>0.7256937004499678</x:v>
      </x:c>
      <x:c r="F1820" s="25" t="n">
        <x:f>C1820/D1820</x:f>
        <x:v>0.27430629955003216</x:v>
      </x:c>
      <x:c r="G1820" s="22" t="n">
        <x:v>1468470.9375</x:v>
      </x:c>
      <x:c r="H1820" s="22" t="n">
        <x:v>310745.8125</x:v>
      </x:c>
      <x:c r="I1820" s="22" t="n">
        <x:f>SUM(G1820:H1820)</x:f>
        <x:v>1779216.75</x:v>
      </x:c>
      <x:c r="J1820" s="22" t="n">
        <x:v>844974</x:v>
      </x:c>
      <x:c r="K1820" s="22" t="n">
        <x:v>121095</x:v>
      </x:c>
      <x:c r="L1820" s="22" t="n">
        <x:f>SUM(J1820:K1820)</x:f>
        <x:v>966069</x:v>
      </x:c>
      <x:c r="M1820" s="23" t="n">
        <x:f>D1820-L1820</x:f>
        <x:v>0</x:v>
      </x:c>
      <x:c r="N1820" s="22" t="n">
        <x:v>701846.4375</x:v>
      </x:c>
      <x:c r="O1820" s="22" t="n">
        <x:v>264222.5625</x:v>
      </x:c>
      <x:c r="P1820" s="14" t="n">
        <x:f>N1820/SUM(N1820:O1820)</x:f>
        <x:v>0.7264972144846796</x:v>
      </x:c>
      <x:c r="Q1820" s="22" t="n">
        <x:v>1468212.1875</x:v>
      </x:c>
      <x:c r="R1820" s="22" t="n">
        <x:v>310228.3125</x:v>
      </x:c>
      <x:c r="S1820" s="2" t="n">
        <x:v>3</x:v>
      </x:c>
      <x:c r="T1820" s="2" t="n">
        <x:v>1</x:v>
      </x:c>
      <x:c r="U1820" s="2" t="n">
        <x:v>1</x:v>
      </x:c>
      <x:c r="V1820" s="2" t="n">
        <x:v>1</x:v>
      </x:c>
      <x:c r="W1820" s="2" t="n">
        <x:v>3</x:v>
      </x:c>
      <x:c r="X1820" s="2" t="n">
        <x:v>3</x:v>
      </x:c>
      <x:c r="Y1820" s="2" t="n">
        <x:v>3</x:v>
      </x:c>
      <x:c r="Z1820" s="22" t="n">
        <x:v>476928</x:v>
      </x:c>
      <x:c r="AA1820" s="22" t="n">
        <x:v>368046</x:v>
      </x:c>
      <x:c r="AB1820" s="22" t="n">
        <x:v>108882</x:v>
      </x:c>
      <x:c r="AC1820" s="22" t="n">
        <x:v>0</x:v>
      </x:c>
      <x:c r="AD1820" s="22" t="n">
        <x:v>121095</x:v>
      </x:c>
      <x:c r="AE1820" s="2" t="n">
        <x:v>0</x:v>
      </x:c>
      <x:c r="AF1820" s="2" t="n">
        <x:v>1</x:v>
      </x:c>
    </x:row>
    <x:row r="1821" ht="23" customHeight="1">
      <x:c r="A1821" s="2" t="n">
        <x:v>1815</x:v>
      </x:c>
      <x:c r="B1821" s="24" t="n">
        <x:v>1081057.5</x:v>
      </x:c>
      <x:c r="C1821" s="24" t="n">
        <x:v>0</x:v>
      </x:c>
      <x:c r="D1821" s="24" t="n">
        <x:f>SUM(B1821:C1821)</x:f>
        <x:v>1081057.5</x:v>
      </x:c>
      <x:c r="E1821" s="25" t="n">
        <x:f>B1821/D1821</x:f>
        <x:v>1</x:v>
      </x:c>
      <x:c r="F1821" s="25" t="n">
        <x:f>C1821/D1821</x:f>
        <x:v>0</x:v>
      </x:c>
      <x:c r="G1821" s="22" t="n">
        <x:v>1720863.4500000004</x:v>
      </x:c>
      <x:c r="H1821" s="22" t="n">
        <x:v>279667.35</x:v>
      </x:c>
      <x:c r="I1821" s="22" t="n">
        <x:f>SUM(G1821:H1821)</x:f>
        <x:v>2000530.8000000003</x:v>
      </x:c>
      <x:c r="J1821" s="22" t="n">
        <x:v>899415</x:v>
      </x:c>
      <x:c r="K1821" s="22" t="n">
        <x:v>181642.5</x:v>
      </x:c>
      <x:c r="L1821" s="22" t="n">
        <x:f>SUM(J1821:K1821)</x:f>
        <x:v>1081057.5</x:v>
      </x:c>
      <x:c r="M1821" s="23" t="n">
        <x:f>D1821-L1821</x:f>
        <x:v>0</x:v>
      </x:c>
      <x:c r="N1821" s="22" t="n">
        <x:v>1081057.5</x:v>
      </x:c>
      <x:c r="O1821" s="22" t="n">
        <x:v>0</x:v>
      </x:c>
      <x:c r="P1821" s="14" t="n">
        <x:f>N1821/SUM(N1821:O1821)</x:f>
        <x:v>1</x:v>
      </x:c>
      <x:c r="Q1821" s="22" t="n">
        <x:v>1720345.9500000004</x:v>
      </x:c>
      <x:c r="R1821" s="22" t="n">
        <x:v>280443.6</x:v>
      </x:c>
      <x:c r="S1821" s="2" t="n">
        <x:v>3</x:v>
      </x:c>
      <x:c r="T1821" s="2" t="n">
        <x:v>2</x:v>
      </x:c>
      <x:c r="U1821" s="2" t="n">
        <x:v>5</x:v>
      </x:c>
      <x:c r="V1821" s="2" t="n">
        <x:v>0</x:v>
      </x:c>
      <x:c r="W1821" s="2" t="n">
        <x:v>4</x:v>
      </x:c>
      <x:c r="X1821" s="2" t="n">
        <x:v>4</x:v>
      </x:c>
      <x:c r="Y1821" s="2" t="n">
        <x:v>4</x:v>
      </x:c>
      <x:c r="Z1821" s="22" t="n">
        <x:v>476928</x:v>
      </x:c>
      <x:c r="AA1821" s="22" t="n">
        <x:v>422487</x:v>
      </x:c>
      <x:c r="AB1821" s="22" t="n">
        <x:v>163323</x:v>
      </x:c>
      <x:c r="AC1821" s="22" t="n">
        <x:v>60547.5</x:v>
      </x:c>
      <x:c r="AD1821" s="22" t="n">
        <x:v>121095</x:v>
      </x:c>
      <x:c r="AE1821" s="2" t="n">
        <x:v>0</x:v>
      </x:c>
      <x:c r="AF1821" s="2" t="n">
        <x:v>0</x:v>
      </x:c>
    </x:row>
    <x:row r="1822" ht="23" customHeight="1">
      <x:c r="A1822" s="2" t="n">
        <x:v>1816</x:v>
      </x:c>
      <x:c r="B1822" s="24" t="n">
        <x:v>764163.5</x:v>
      </x:c>
      <x:c r="C1822" s="24" t="n">
        <x:v>201905.5</x:v>
      </x:c>
      <x:c r="D1822" s="24" t="n">
        <x:f>SUM(B1822:C1822)</x:f>
        <x:v>966069</x:v>
      </x:c>
      <x:c r="E1822" s="25" t="n">
        <x:f>B1822/D1822</x:f>
        <x:v>0.7910030235935528</x:v>
      </x:c>
      <x:c r="F1822" s="25" t="n">
        <x:f>C1822/D1822</x:f>
        <x:v>0.20899697640644715</x:v>
      </x:c>
      <x:c r="G1822" s="22" t="n">
        <x:v>1422889.25</x:v>
      </x:c>
      <x:c r="H1822" s="22" t="n">
        <x:v>515156.875</x:v>
      </x:c>
      <x:c r="I1822" s="22" t="n">
        <x:f>SUM(G1822:H1822)</x:f>
        <x:v>1938046.125</x:v>
      </x:c>
      <x:c r="J1822" s="22" t="n">
        <x:v>844974</x:v>
      </x:c>
      <x:c r="K1822" s="22" t="n">
        <x:v>121095</x:v>
      </x:c>
      <x:c r="L1822" s="22" t="n">
        <x:f>SUM(J1822:K1822)</x:f>
        <x:v>966069</x:v>
      </x:c>
      <x:c r="M1822" s="23" t="n">
        <x:f>D1822-L1822</x:f>
        <x:v>0</x:v>
      </x:c>
      <x:c r="N1822" s="22" t="n">
        <x:v>764163.5</x:v>
      </x:c>
      <x:c r="O1822" s="22" t="n">
        <x:v>201905.5</x:v>
      </x:c>
      <x:c r="P1822" s="14" t="n">
        <x:f>N1822/SUM(N1822:O1822)</x:f>
        <x:v>0.7910030235935528</x:v>
      </x:c>
      <x:c r="Q1822" s="22" t="n">
        <x:v>1421854.25</x:v>
      </x:c>
      <x:c r="R1822" s="22" t="n">
        <x:v>515415.625</x:v>
      </x:c>
      <x:c r="S1822" s="2" t="n">
        <x:v>2</x:v>
      </x:c>
      <x:c r="T1822" s="2" t="n">
        <x:v>2</x:v>
      </x:c>
      <x:c r="U1822" s="2" t="n">
        <x:v>4</x:v>
      </x:c>
      <x:c r="V1822" s="2" t="n">
        <x:v>1</x:v>
      </x:c>
      <x:c r="W1822" s="2" t="n">
        <x:v>3</x:v>
      </x:c>
      <x:c r="X1822" s="2" t="n">
        <x:v>3</x:v>
      </x:c>
      <x:c r="Y1822" s="2" t="n">
        <x:v>3</x:v>
      </x:c>
      <x:c r="Z1822" s="22" t="n">
        <x:v>422487</x:v>
      </x:c>
      <x:c r="AA1822" s="22" t="n">
        <x:v>422487</x:v>
      </x:c>
      <x:c r="AB1822" s="22" t="n">
        <x:v>108882</x:v>
      </x:c>
      <x:c r="AC1822" s="22" t="n">
        <x:v>60547.5</x:v>
      </x:c>
      <x:c r="AD1822" s="22" t="n">
        <x:v>60547.5</x:v>
      </x:c>
      <x:c r="AE1822" s="2" t="n">
        <x:v>0</x:v>
      </x:c>
      <x:c r="AF1822" s="2" t="n">
        <x:v>0</x:v>
      </x:c>
    </x:row>
    <x:row r="1823" ht="23" customHeight="1">
      <x:c r="A1823" s="2" t="n">
        <x:v>1817</x:v>
      </x:c>
      <x:c r="B1823" s="24" t="n">
        <x:v>376009.75</x:v>
      </x:c>
      <x:c r="C1823" s="24" t="n">
        <x:v>590059.25</x:v>
      </x:c>
      <x:c r="D1823" s="24" t="n">
        <x:f>SUM(B1823:C1823)</x:f>
        <x:v>966069</x:v>
      </x:c>
      <x:c r="E1823" s="25" t="n">
        <x:f>B1823/D1823</x:f>
        <x:v>0.38921624645858627</x:v>
      </x:c>
      <x:c r="F1823" s="25" t="n">
        <x:f>C1823/D1823</x:f>
        <x:v>0.6107837535414137</x:v>
      </x:c>
      <x:c r="G1823" s="22" t="n">
        <x:v>1085651.03125</x:v>
      </x:c>
      <x:c r="H1823" s="22" t="n">
        <x:v>1106972.75</x:v>
      </x:c>
      <x:c r="I1823" s="22" t="n">
        <x:f>SUM(G1823:H1823)</x:f>
        <x:v>2192623.78125</x:v>
      </x:c>
      <x:c r="J1823" s="22" t="n">
        <x:v>844974</x:v>
      </x:c>
      <x:c r="K1823" s="22" t="n">
        <x:v>121095</x:v>
      </x:c>
      <x:c r="L1823" s="22" t="n">
        <x:f>SUM(J1823:K1823)</x:f>
        <x:v>966069</x:v>
      </x:c>
      <x:c r="M1823" s="23" t="n">
        <x:f>D1823-L1823</x:f>
        <x:v>0</x:v>
      </x:c>
      <x:c r="N1823" s="22" t="n">
        <x:v>376527.25</x:v>
      </x:c>
      <x:c r="O1823" s="22" t="n">
        <x:v>589541.75</x:v>
      </x:c>
      <x:c r="P1823" s="14" t="n">
        <x:f>N1823/SUM(N1823:O1823)</x:f>
        <x:v>0.3897519224817275</x:v>
      </x:c>
      <x:c r="Q1823" s="22" t="n">
        <x:v>1085327.59375</x:v>
      </x:c>
      <x:c r="R1823" s="22" t="n">
        <x:v>1107490.25</x:v>
      </x:c>
      <x:c r="S1823" s="2" t="n">
        <x:v>2</x:v>
      </x:c>
      <x:c r="T1823" s="2" t="n">
        <x:v>2</x:v>
      </x:c>
      <x:c r="U1823" s="2" t="n">
        <x:v>1</x:v>
      </x:c>
      <x:c r="V1823" s="2" t="n">
        <x:v>2</x:v>
      </x:c>
      <x:c r="W1823" s="2" t="n">
        <x:v>3</x:v>
      </x:c>
      <x:c r="X1823" s="2" t="n">
        <x:v>3</x:v>
      </x:c>
      <x:c r="Y1823" s="2" t="n">
        <x:v>3</x:v>
      </x:c>
      <x:c r="Z1823" s="22" t="n">
        <x:v>422487</x:v>
      </x:c>
      <x:c r="AA1823" s="22" t="n">
        <x:v>422487</x:v>
      </x:c>
      <x:c r="AB1823" s="22" t="n">
        <x:v>108882</x:v>
      </x:c>
      <x:c r="AC1823" s="22" t="n">
        <x:v>60547.5</x:v>
      </x:c>
      <x:c r="AD1823" s="22" t="n">
        <x:v>60547.5</x:v>
      </x:c>
      <x:c r="AE1823" s="2" t="n">
        <x:v>1</x:v>
      </x:c>
      <x:c r="AF1823" s="2" t="n">
        <x:v>0</x:v>
      </x:c>
    </x:row>
    <x:row r="1824" ht="23" customHeight="1">
      <x:c r="A1824" s="2" t="n">
        <x:v>1818</x:v>
      </x:c>
      <x:c r="B1824" s="24" t="n">
        <x:v>345609.5</x:v>
      </x:c>
      <x:c r="C1824" s="24" t="n">
        <x:v>620459.5</x:v>
      </x:c>
      <x:c r="D1824" s="24" t="n">
        <x:f>SUM(B1824:C1824)</x:f>
        <x:v>966069</x:v>
      </x:c>
      <x:c r="E1824" s="25" t="n">
        <x:f>B1824/D1824</x:f>
        <x:v>0.3577482560769469</x:v>
      </x:c>
      <x:c r="F1824" s="25" t="n">
        <x:f>C1824/D1824</x:f>
        <x:v>0.6422517439230531</x:v>
      </x:c>
      <x:c r="G1824" s="22" t="n">
        <x:v>451748.75</x:v>
      </x:c>
      <x:c r="H1824" s="22" t="n">
        <x:v>1444987.9375</x:v>
      </x:c>
      <x:c r="I1824" s="22" t="n">
        <x:f>SUM(G1824:H1824)</x:f>
        <x:v>1896736.6875</x:v>
      </x:c>
      <x:c r="J1824" s="22" t="n">
        <x:v>844974</x:v>
      </x:c>
      <x:c r="K1824" s="22" t="n">
        <x:v>121095</x:v>
      </x:c>
      <x:c r="L1824" s="22" t="n">
        <x:f>SUM(J1824:K1824)</x:f>
        <x:v>966069</x:v>
      </x:c>
      <x:c r="M1824" s="23" t="n">
        <x:f>D1824-L1824</x:f>
        <x:v>0</x:v>
      </x:c>
      <x:c r="N1824" s="22" t="n">
        <x:v>345494.5</x:v>
      </x:c>
      <x:c r="O1824" s="22" t="n">
        <x:v>620574.5</x:v>
      </x:c>
      <x:c r="P1824" s="14" t="n">
        <x:f>N1824/SUM(N1824:O1824)</x:f>
        <x:v>0.3576292169606933</x:v>
      </x:c>
      <x:c r="Q1824" s="22" t="n">
        <x:v>451116.25</x:v>
      </x:c>
      <x:c r="R1824" s="22" t="n">
        <x:v>1445447.9375</x:v>
      </x:c>
      <x:c r="S1824" s="2" t="n">
        <x:v>1</x:v>
      </x:c>
      <x:c r="T1824" s="2" t="n">
        <x:v>3</x:v>
      </x:c>
      <x:c r="U1824" s="2" t="n">
        <x:v>1</x:v>
      </x:c>
      <x:c r="V1824" s="2" t="n">
        <x:v>4</x:v>
      </x:c>
      <x:c r="W1824" s="2" t="n">
        <x:v>3</x:v>
      </x:c>
      <x:c r="X1824" s="2" t="n">
        <x:v>3</x:v>
      </x:c>
      <x:c r="Y1824" s="2" t="n">
        <x:v>3</x:v>
      </x:c>
      <x:c r="Z1824" s="22" t="n">
        <x:v>368046</x:v>
      </x:c>
      <x:c r="AA1824" s="22" t="n">
        <x:v>476928</x:v>
      </x:c>
      <x:c r="AB1824" s="22" t="n">
        <x:v>108882</x:v>
      </x:c>
      <x:c r="AC1824" s="22" t="n">
        <x:v>121095</x:v>
      </x:c>
      <x:c r="AD1824" s="22" t="n">
        <x:v>0</x:v>
      </x:c>
      <x:c r="AE1824" s="2" t="n">
        <x:v>1</x:v>
      </x:c>
      <x:c r="AF1824" s="2" t="n">
        <x:v>0</x:v>
      </x:c>
    </x:row>
    <x:row r="1825" ht="23" customHeight="1">
      <x:c r="A1825" s="2" t="n">
        <x:v>1819</x:v>
      </x:c>
      <x:c r="B1825" s="24" t="n">
        <x:v>378798.5</x:v>
      </x:c>
      <x:c r="C1825" s="24" t="n">
        <x:v>587270.5</x:v>
      </x:c>
      <x:c r="D1825" s="24" t="n">
        <x:f>SUM(B1825:C1825)</x:f>
        <x:v>966069</x:v>
      </x:c>
      <x:c r="E1825" s="25" t="n">
        <x:f>B1825/D1825</x:f>
        <x:v>0.3921029450277361</x:v>
      </x:c>
      <x:c r="F1825" s="25" t="n">
        <x:f>C1825/D1825</x:f>
        <x:v>0.6078970549722639</x:v>
      </x:c>
      <x:c r="G1825" s="22" t="n">
        <x:v>869526.5</x:v>
      </x:c>
      <x:c r="H1825" s="22" t="n">
        <x:v>1066724.1875</x:v>
      </x:c>
      <x:c r="I1825" s="22" t="n">
        <x:f>SUM(G1825:H1825)</x:f>
        <x:v>1936250.6875</x:v>
      </x:c>
      <x:c r="J1825" s="22" t="n">
        <x:v>844974</x:v>
      </x:c>
      <x:c r="K1825" s="22" t="n">
        <x:v>121095</x:v>
      </x:c>
      <x:c r="L1825" s="22" t="n">
        <x:f>SUM(J1825:K1825)</x:f>
        <x:v>966069</x:v>
      </x:c>
      <x:c r="M1825" s="23" t="n">
        <x:f>D1825-L1825</x:f>
        <x:v>0</x:v>
      </x:c>
      <x:c r="N1825" s="22" t="n">
        <x:v>379143.5</x:v>
      </x:c>
      <x:c r="O1825" s="22" t="n">
        <x:v>586925.5</x:v>
      </x:c>
      <x:c r="P1825" s="14" t="n">
        <x:f>N1825/SUM(N1825:O1825)</x:f>
        <x:v>0.39246006237649694</x:v>
      </x:c>
      <x:c r="Q1825" s="22" t="n">
        <x:v>869871.5</x:v>
      </x:c>
      <x:c r="R1825" s="22" t="n">
        <x:v>1067586.6875</x:v>
      </x:c>
      <x:c r="S1825" s="2" t="n">
        <x:v>2</x:v>
      </x:c>
      <x:c r="T1825" s="2" t="n">
        <x:v>2</x:v>
      </x:c>
      <x:c r="U1825" s="2" t="n">
        <x:v>2</x:v>
      </x:c>
      <x:c r="V1825" s="2" t="n">
        <x:v>4</x:v>
      </x:c>
      <x:c r="W1825" s="2" t="n">
        <x:v>3</x:v>
      </x:c>
      <x:c r="X1825" s="2" t="n">
        <x:v>3</x:v>
      </x:c>
      <x:c r="Y1825" s="2" t="n">
        <x:v>3</x:v>
      </x:c>
      <x:c r="Z1825" s="22" t="n">
        <x:v>422487</x:v>
      </x:c>
      <x:c r="AA1825" s="22" t="n">
        <x:v>422487</x:v>
      </x:c>
      <x:c r="AB1825" s="22" t="n">
        <x:v>108882</x:v>
      </x:c>
      <x:c r="AC1825" s="22" t="n">
        <x:v>60547.5</x:v>
      </x:c>
      <x:c r="AD1825" s="22" t="n">
        <x:v>60547.5</x:v>
      </x:c>
      <x:c r="AE1825" s="2" t="n">
        <x:v>1</x:v>
      </x:c>
      <x:c r="AF1825" s="2" t="n">
        <x:v>0</x:v>
      </x:c>
    </x:row>
    <x:row r="1826" ht="23" customHeight="1">
      <x:c r="A1826" s="2" t="n">
        <x:v>1820</x:v>
      </x:c>
      <x:c r="B1826" s="24" t="n">
        <x:v>764163.5</x:v>
      </x:c>
      <x:c r="C1826" s="24" t="n">
        <x:v>201905.5</x:v>
      </x:c>
      <x:c r="D1826" s="24" t="n">
        <x:f>SUM(B1826:C1826)</x:f>
        <x:v>966069</x:v>
      </x:c>
      <x:c r="E1826" s="25" t="n">
        <x:f>B1826/D1826</x:f>
        <x:v>0.7910030235935528</x:v>
      </x:c>
      <x:c r="F1826" s="25" t="n">
        <x:f>C1826/D1826</x:f>
        <x:v>0.20899697640644715</x:v>
      </x:c>
      <x:c r="G1826" s="22" t="n">
        <x:v>1347420.5</x:v>
      </x:c>
      <x:c r="H1826" s="22" t="n">
        <x:v>522466.5625</x:v>
      </x:c>
      <x:c r="I1826" s="22" t="n">
        <x:f>SUM(G1826:H1826)</x:f>
        <x:v>1869887.0625</x:v>
      </x:c>
      <x:c r="J1826" s="22" t="n">
        <x:v>844974</x:v>
      </x:c>
      <x:c r="K1826" s="22" t="n">
        <x:v>121095</x:v>
      </x:c>
      <x:c r="L1826" s="22" t="n">
        <x:f>SUM(J1826:K1826)</x:f>
        <x:v>966069</x:v>
      </x:c>
      <x:c r="M1826" s="23" t="n">
        <x:f>D1826-L1826</x:f>
        <x:v>0</x:v>
      </x:c>
      <x:c r="N1826" s="22" t="n">
        <x:v>764163.5</x:v>
      </x:c>
      <x:c r="O1826" s="22" t="n">
        <x:v>201905.5</x:v>
      </x:c>
      <x:c r="P1826" s="14" t="n">
        <x:f>N1826/SUM(N1826:O1826)</x:f>
        <x:v>0.7910030235935528</x:v>
      </x:c>
      <x:c r="Q1826" s="22" t="n">
        <x:v>1346903</x:v>
      </x:c>
      <x:c r="R1826" s="22" t="n">
        <x:v>522984.0625</x:v>
      </x:c>
      <x:c r="S1826" s="2" t="n">
        <x:v>2</x:v>
      </x:c>
      <x:c r="T1826" s="2" t="n">
        <x:v>2</x:v>
      </x:c>
      <x:c r="U1826" s="2" t="n">
        <x:v>2</x:v>
      </x:c>
      <x:c r="V1826" s="2" t="n">
        <x:v>1</x:v>
      </x:c>
      <x:c r="W1826" s="2" t="n">
        <x:v>3</x:v>
      </x:c>
      <x:c r="X1826" s="2" t="n">
        <x:v>3</x:v>
      </x:c>
      <x:c r="Y1826" s="2" t="n">
        <x:v>3</x:v>
      </x:c>
      <x:c r="Z1826" s="22" t="n">
        <x:v>422487</x:v>
      </x:c>
      <x:c r="AA1826" s="22" t="n">
        <x:v>422487</x:v>
      </x:c>
      <x:c r="AB1826" s="22" t="n">
        <x:v>108882</x:v>
      </x:c>
      <x:c r="AC1826" s="22" t="n">
        <x:v>60547.5</x:v>
      </x:c>
      <x:c r="AD1826" s="22" t="n">
        <x:v>60547.5</x:v>
      </x:c>
      <x:c r="AE1826" s="2" t="n">
        <x:v>0</x:v>
      </x:c>
      <x:c r="AF1826" s="2" t="n">
        <x:v>0</x:v>
      </x:c>
    </x:row>
    <x:row r="1827" ht="23" customHeight="1">
      <x:c r="A1827" s="2" t="n">
        <x:v>1821</x:v>
      </x:c>
      <x:c r="B1827" s="24" t="n">
        <x:v>530895.315</x:v>
      </x:c>
      <x:c r="C1827" s="24" t="n">
        <x:v>550162.185</x:v>
      </x:c>
      <x:c r="D1827" s="24" t="n">
        <x:f>SUM(B1827:C1827)</x:f>
        <x:v>1081057.5</x:v>
      </x:c>
      <x:c r="E1827" s="25" t="n">
        <x:f>B1827/D1827</x:f>
        <x:v>0.4910888782511568</x:v>
      </x:c>
      <x:c r="F1827" s="25" t="n">
        <x:f>C1827/D1827</x:f>
        <x:v>0.5089111217488432</x:v>
      </x:c>
      <x:c r="G1827" s="22" t="n">
        <x:v>1170701.265</x:v>
      </x:c>
      <x:c r="H1827" s="22" t="n">
        <x:v>829829.535</x:v>
      </x:c>
      <x:c r="I1827" s="22" t="n">
        <x:f>SUM(G1827:H1827)</x:f>
        <x:v>2000530.7999999998</x:v>
      </x:c>
      <x:c r="J1827" s="22" t="n">
        <x:v>899415</x:v>
      </x:c>
      <x:c r="K1827" s="22" t="n">
        <x:v>181642.5</x:v>
      </x:c>
      <x:c r="L1827" s="22" t="n">
        <x:f>SUM(J1827:K1827)</x:f>
        <x:v>1081057.5</x:v>
      </x:c>
      <x:c r="M1827" s="23" t="n">
        <x:f>D1827-L1827</x:f>
        <x:v>0</x:v>
      </x:c>
      <x:c r="N1827" s="22" t="n">
        <x:v>531326.565</x:v>
      </x:c>
      <x:c r="O1827" s="22" t="n">
        <x:v>549730.935</x:v>
      </x:c>
      <x:c r="P1827" s="14" t="n">
        <x:f>N1827/SUM(N1827:O1827)</x:f>
        <x:v>0.4914877932024892</x:v>
      </x:c>
      <x:c r="Q1827" s="22" t="n">
        <x:v>1170615.015</x:v>
      </x:c>
      <x:c r="R1827" s="22" t="n">
        <x:v>830174.535</x:v>
      </x:c>
      <x:c r="S1827" s="2" t="n">
        <x:v>3</x:v>
      </x:c>
      <x:c r="T1827" s="2" t="n">
        <x:v>2</x:v>
      </x:c>
      <x:c r="U1827" s="2" t="n">
        <x:v>3</x:v>
      </x:c>
      <x:c r="V1827" s="2" t="n">
        <x:v>5</x:v>
      </x:c>
      <x:c r="W1827" s="2" t="n">
        <x:v>4</x:v>
      </x:c>
      <x:c r="X1827" s="2" t="n">
        <x:v>4</x:v>
      </x:c>
      <x:c r="Y1827" s="2" t="n">
        <x:v>4</x:v>
      </x:c>
      <x:c r="Z1827" s="22" t="n">
        <x:v>476928</x:v>
      </x:c>
      <x:c r="AA1827" s="22" t="n">
        <x:v>422487</x:v>
      </x:c>
      <x:c r="AB1827" s="22" t="n">
        <x:v>163323</x:v>
      </x:c>
      <x:c r="AC1827" s="22" t="n">
        <x:v>60547.5</x:v>
      </x:c>
      <x:c r="AD1827" s="22" t="n">
        <x:v>121095</x:v>
      </x:c>
      <x:c r="AE1827" s="2" t="n">
        <x:v>0</x:v>
      </x:c>
      <x:c r="AF1827" s="2" t="n">
        <x:v>1</x:v>
      </x:c>
    </x:row>
    <x:row r="1828" ht="23" customHeight="1">
      <x:c r="A1828" s="2" t="n">
        <x:v>1822</x:v>
      </x:c>
      <x:c r="B1828" s="24" t="n">
        <x:v>805057.5</x:v>
      </x:c>
      <x:c r="C1828" s="24" t="n">
        <x:v>161011.5</x:v>
      </x:c>
      <x:c r="D1828" s="24" t="n">
        <x:f>SUM(B1828:C1828)</x:f>
        <x:v>966069</x:v>
      </x:c>
      <x:c r="E1828" s="25" t="n">
        <x:f>B1828/D1828</x:f>
        <x:v>0.8333333333333334</x:v>
      </x:c>
      <x:c r="F1828" s="25" t="n">
        <x:f>C1828/D1828</x:f>
        <x:v>0.16666666666666666</x:v>
      </x:c>
      <x:c r="G1828" s="22" t="n">
        <x:v>1664987.25</x:v>
      </x:c>
      <x:c r="H1828" s="22" t="n">
        <x:v>161011.5</x:v>
      </x:c>
      <x:c r="I1828" s="22" t="n">
        <x:f>SUM(G1828:H1828)</x:f>
        <x:v>1825998.75</x:v>
      </x:c>
      <x:c r="J1828" s="22" t="n">
        <x:v>844974</x:v>
      </x:c>
      <x:c r="K1828" s="22" t="n">
        <x:v>121095</x:v>
      </x:c>
      <x:c r="L1828" s="22" t="n">
        <x:f>SUM(J1828:K1828)</x:f>
        <x:v>966069</x:v>
      </x:c>
      <x:c r="M1828" s="23" t="n">
        <x:f>D1828-L1828</x:f>
        <x:v>0</x:v>
      </x:c>
      <x:c r="N1828" s="22" t="n">
        <x:v>805057.5</x:v>
      </x:c>
      <x:c r="O1828" s="22" t="n">
        <x:v>161011.5</x:v>
      </x:c>
      <x:c r="P1828" s="14" t="n">
        <x:f>N1828/SUM(N1828:O1828)</x:f>
        <x:v>0.8333333333333334</x:v>
      </x:c>
      <x:c r="Q1828" s="22" t="n">
        <x:v>1663434.75</x:v>
      </x:c>
      <x:c r="R1828" s="22" t="n">
        <x:v>161011.5</x:v>
      </x:c>
      <x:c r="S1828" s="2" t="n">
        <x:v>3</x:v>
      </x:c>
      <x:c r="T1828" s="2" t="n">
        <x:v>1</x:v>
      </x:c>
      <x:c r="U1828" s="2" t="n">
        <x:v>2</x:v>
      </x:c>
      <x:c r="V1828" s="2" t="n">
        <x:v>1</x:v>
      </x:c>
      <x:c r="W1828" s="2" t="n">
        <x:v>3</x:v>
      </x:c>
      <x:c r="X1828" s="2" t="n">
        <x:v>3</x:v>
      </x:c>
      <x:c r="Y1828" s="2" t="n">
        <x:v>3</x:v>
      </x:c>
      <x:c r="Z1828" s="22" t="n">
        <x:v>476928</x:v>
      </x:c>
      <x:c r="AA1828" s="22" t="n">
        <x:v>368046</x:v>
      </x:c>
      <x:c r="AB1828" s="22" t="n">
        <x:v>108882</x:v>
      </x:c>
      <x:c r="AC1828" s="22" t="n">
        <x:v>0</x:v>
      </x:c>
      <x:c r="AD1828" s="22" t="n">
        <x:v>121095</x:v>
      </x:c>
      <x:c r="AE1828" s="2" t="n">
        <x:v>0</x:v>
      </x:c>
      <x:c r="AF1828" s="2" t="n">
        <x:v>0</x:v>
      </x:c>
    </x:row>
    <x:row r="1829" ht="23" customHeight="1">
      <x:c r="A1829" s="2" t="n">
        <x:v>1823</x:v>
      </x:c>
      <x:c r="B1829" s="24" t="n">
        <x:v>981387</x:v>
      </x:c>
      <x:c r="C1829" s="24" t="n">
        <x:v>99670.5</x:v>
      </x:c>
      <x:c r="D1829" s="24" t="n">
        <x:f>SUM(B1829:C1829)</x:f>
        <x:v>1081057.5</x:v>
      </x:c>
      <x:c r="E1829" s="25" t="n">
        <x:f>B1829/D1829</x:f>
        <x:v>0.9078027764480613</x:v>
      </x:c>
      <x:c r="F1829" s="25" t="n">
        <x:f>C1829/D1829</x:f>
        <x:v>0.09219722355193873</x:v>
      </x:c>
      <x:c r="G1829" s="22" t="n">
        <x:v>1517749.875</x:v>
      </x:c>
      <x:c r="H1829" s="22" t="n">
        <x:v>475026.1875</x:v>
      </x:c>
      <x:c r="I1829" s="22" t="n">
        <x:f>SUM(G1829:H1829)</x:f>
        <x:v>1992776.0625</x:v>
      </x:c>
      <x:c r="J1829" s="22" t="n">
        <x:v>899415</x:v>
      </x:c>
      <x:c r="K1829" s="22" t="n">
        <x:v>181642.5</x:v>
      </x:c>
      <x:c r="L1829" s="22" t="n">
        <x:f>SUM(J1829:K1829)</x:f>
        <x:v>1081057.5</x:v>
      </x:c>
      <x:c r="M1829" s="23" t="n">
        <x:f>D1829-L1829</x:f>
        <x:v>0</x:v>
      </x:c>
      <x:c r="N1829" s="22" t="n">
        <x:v>981387</x:v>
      </x:c>
      <x:c r="O1829" s="22" t="n">
        <x:v>99670.5</x:v>
      </x:c>
      <x:c r="P1829" s="14" t="n">
        <x:f>N1829/SUM(N1829:O1829)</x:f>
        <x:v>0.9078027764480613</x:v>
      </x:c>
      <x:c r="Q1829" s="22" t="n">
        <x:v>1516197.375</x:v>
      </x:c>
      <x:c r="R1829" s="22" t="n">
        <x:v>475284.9375</x:v>
      </x:c>
      <x:c r="S1829" s="2" t="n">
        <x:v>2</x:v>
      </x:c>
      <x:c r="T1829" s="2" t="n">
        <x:v>3</x:v>
      </x:c>
      <x:c r="U1829" s="2" t="n">
        <x:v>3</x:v>
      </x:c>
      <x:c r="V1829" s="2" t="n">
        <x:v>1</x:v>
      </x:c>
      <x:c r="W1829" s="2" t="n">
        <x:v>4</x:v>
      </x:c>
      <x:c r="X1829" s="2" t="n">
        <x:v>4</x:v>
      </x:c>
      <x:c r="Y1829" s="2" t="n">
        <x:v>4</x:v>
      </x:c>
      <x:c r="Z1829" s="22" t="n">
        <x:v>422487</x:v>
      </x:c>
      <x:c r="AA1829" s="22" t="n">
        <x:v>476928</x:v>
      </x:c>
      <x:c r="AB1829" s="22" t="n">
        <x:v>163323</x:v>
      </x:c>
      <x:c r="AC1829" s="22" t="n">
        <x:v>121095</x:v>
      </x:c>
      <x:c r="AD1829" s="22" t="n">
        <x:v>60547.5</x:v>
      </x:c>
      <x:c r="AE1829" s="2" t="n">
        <x:v>0</x:v>
      </x:c>
      <x:c r="AF1829" s="2" t="n">
        <x:v>0</x:v>
      </x:c>
    </x:row>
    <x:row r="1830" ht="23" customHeight="1">
      <x:c r="A1830" s="2" t="n">
        <x:v>1824</x:v>
      </x:c>
      <x:c r="B1830" s="24" t="n">
        <x:v>425540.25</x:v>
      </x:c>
      <x:c r="C1830" s="24" t="n">
        <x:v>425540.25</x:v>
      </x:c>
      <x:c r="D1830" s="24" t="n">
        <x:f>SUM(B1830:C1830)</x:f>
        <x:v>851080.5</x:v>
      </x:c>
      <x:c r="E1830" s="25" t="n">
        <x:f>B1830/D1830</x:f>
        <x:v>0.5</x:v>
      </x:c>
      <x:c r="F1830" s="25" t="n">
        <x:f>C1830/D1830</x:f>
        <x:v>0.5</x:v>
      </x:c>
      <x:c r="G1830" s="22" t="n">
        <x:v>425540.25</x:v>
      </x:c>
      <x:c r="H1830" s="22" t="n">
        <x:v>1214688.9375</x:v>
      </x:c>
      <x:c r="I1830" s="22" t="n">
        <x:f>SUM(G1830:H1830)</x:f>
        <x:v>1640229.1875</x:v>
      </x:c>
      <x:c r="J1830" s="22" t="n">
        <x:v>790533</x:v>
      </x:c>
      <x:c r="K1830" s="22" t="n">
        <x:v>60547.5</x:v>
      </x:c>
      <x:c r="L1830" s="22" t="n">
        <x:f>SUM(J1830:K1830)</x:f>
        <x:v>851080.5</x:v>
      </x:c>
      <x:c r="M1830" s="23" t="n">
        <x:f>D1830-L1830</x:f>
        <x:v>0</x:v>
      </x:c>
      <x:c r="N1830" s="22" t="n">
        <x:v>425540.25</x:v>
      </x:c>
      <x:c r="O1830" s="22" t="n">
        <x:v>425540.25</x:v>
      </x:c>
      <x:c r="P1830" s="14" t="n">
        <x:f>N1830/SUM(N1830:O1830)</x:f>
        <x:v>0.5</x:v>
      </x:c>
      <x:c r="Q1830" s="22" t="n">
        <x:v>425540.25</x:v>
      </x:c>
      <x:c r="R1830" s="22" t="n">
        <x:v>1215206.4375</x:v>
      </x:c>
      <x:c r="S1830" s="2" t="n">
        <x:v>1</x:v>
      </x:c>
      <x:c r="T1830" s="2" t="n">
        <x:v>2</x:v>
      </x:c>
      <x:c r="U1830" s="2" t="n">
        <x:v>1</x:v>
      </x:c>
      <x:c r="V1830" s="2" t="n">
        <x:v>2</x:v>
      </x:c>
      <x:c r="W1830" s="2" t="n">
        <x:v>2</x:v>
      </x:c>
      <x:c r="X1830" s="2" t="n">
        <x:v>2</x:v>
      </x:c>
      <x:c r="Y1830" s="2" t="n">
        <x:v>2</x:v>
      </x:c>
      <x:c r="Z1830" s="22" t="n">
        <x:v>368046</x:v>
      </x:c>
      <x:c r="AA1830" s="22" t="n">
        <x:v>422487</x:v>
      </x:c>
      <x:c r="AB1830" s="22" t="n">
        <x:v>54441</x:v>
      </x:c>
      <x:c r="AC1830" s="22" t="n">
        <x:v>60547.5</x:v>
      </x:c>
      <x:c r="AD1830" s="22" t="n">
        <x:v>0</x:v>
      </x:c>
      <x:c r="AE1830" s="2" t="n">
        <x:v>0</x:v>
      </x:c>
      <x:c r="AF1830" s="2" t="n">
        <x:v>0</x:v>
      </x:c>
    </x:row>
    <x:row r="1831" ht="23" customHeight="1">
      <x:c r="A1831" s="2" t="n">
        <x:v>1825</x:v>
      </x:c>
      <x:c r="B1831" s="24" t="n">
        <x:v>0</x:v>
      </x:c>
      <x:c r="C1831" s="24" t="n">
        <x:v>851080.5</x:v>
      </x:c>
      <x:c r="D1831" s="24" t="n">
        <x:f>SUM(B1831:C1831)</x:f>
        <x:v>851080.5</x:v>
      </x:c>
      <x:c r="E1831" s="25" t="n">
        <x:f>B1831/D1831</x:f>
        <x:v>0</x:v>
      </x:c>
      <x:c r="F1831" s="25" t="n">
        <x:f>C1831/D1831</x:f>
        <x:v>1</x:v>
      </x:c>
      <x:c r="G1831" s="22" t="n">
        <x:v>290679.75</x:v>
      </x:c>
      <x:c r="H1831" s="22" t="n">
        <x:v>1587172.5</x:v>
      </x:c>
      <x:c r="I1831" s="22" t="n">
        <x:f>SUM(G1831:H1831)</x:f>
        <x:v>1877852.25</x:v>
      </x:c>
      <x:c r="J1831" s="22" t="n">
        <x:v>790533</x:v>
      </x:c>
      <x:c r="K1831" s="22" t="n">
        <x:v>60547.5</x:v>
      </x:c>
      <x:c r="L1831" s="22" t="n">
        <x:f>SUM(J1831:K1831)</x:f>
        <x:v>851080.5</x:v>
      </x:c>
      <x:c r="M1831" s="23" t="n">
        <x:f>D1831-L1831</x:f>
        <x:v>0</x:v>
      </x:c>
      <x:c r="N1831" s="22" t="n">
        <x:v>0</x:v>
      </x:c>
      <x:c r="O1831" s="22" t="n">
        <x:v>851080.5</x:v>
      </x:c>
      <x:c r="P1831" s="14" t="n">
        <x:f>N1831/SUM(N1831:O1831)</x:f>
        <x:v>0</x:v>
      </x:c>
      <x:c r="Q1831" s="22" t="n">
        <x:v>289644.75</x:v>
      </x:c>
      <x:c r="R1831" s="22" t="n">
        <x:v>1587172.5</x:v>
      </x:c>
      <x:c r="S1831" s="2" t="n">
        <x:v>1</x:v>
      </x:c>
      <x:c r="T1831" s="2" t="n">
        <x:v>2</x:v>
      </x:c>
      <x:c r="U1831" s="2" t="n">
        <x:v>0</x:v>
      </x:c>
      <x:c r="V1831" s="2" t="n">
        <x:v>2</x:v>
      </x:c>
      <x:c r="W1831" s="2" t="n">
        <x:v>2</x:v>
      </x:c>
      <x:c r="X1831" s="2" t="n">
        <x:v>2</x:v>
      </x:c>
      <x:c r="Y1831" s="2" t="n">
        <x:v>2</x:v>
      </x:c>
      <x:c r="Z1831" s="22" t="n">
        <x:v>368046</x:v>
      </x:c>
      <x:c r="AA1831" s="22" t="n">
        <x:v>422487</x:v>
      </x:c>
      <x:c r="AB1831" s="22" t="n">
        <x:v>54441</x:v>
      </x:c>
      <x:c r="AC1831" s="22" t="n">
        <x:v>60547.5</x:v>
      </x:c>
      <x:c r="AD1831" s="22" t="n">
        <x:v>0</x:v>
      </x:c>
      <x:c r="AE1831" s="2" t="n">
        <x:v>0</x:v>
      </x:c>
      <x:c r="AF1831" s="2" t="n">
        <x:v>0</x:v>
      </x:c>
    </x:row>
    <x:row r="1832" ht="23" customHeight="1">
      <x:c r="A1832" s="2" t="n">
        <x:v>1826</x:v>
      </x:c>
      <x:c r="B1832" s="24" t="n">
        <x:v>524096.83124999993</x:v>
      </x:c>
      <x:c r="C1832" s="24" t="n">
        <x:v>556960.66875</x:v>
      </x:c>
      <x:c r="D1832" s="24" t="n">
        <x:f>SUM(B1832:C1832)</x:f>
        <x:v>1081057.5</x:v>
      </x:c>
      <x:c r="E1832" s="25" t="n">
        <x:f>B1832/D1832</x:f>
        <x:v>0.4848001436093824</x:v>
      </x:c>
      <x:c r="F1832" s="25" t="n">
        <x:f>C1832/D1832</x:f>
        <x:v>0.5151998563906175</x:v>
      </x:c>
      <x:c r="G1832" s="22" t="n">
        <x:v>1292201.38125</x:v>
      </x:c>
      <x:c r="H1832" s="22" t="n">
        <x:v>852379.425</x:v>
      </x:c>
      <x:c r="I1832" s="22" t="n">
        <x:f>SUM(G1832:H1832)</x:f>
        <x:v>2144580.8062500004</x:v>
      </x:c>
      <x:c r="J1832" s="22" t="n">
        <x:v>899415</x:v>
      </x:c>
      <x:c r="K1832" s="22" t="n">
        <x:v>181642.5</x:v>
      </x:c>
      <x:c r="L1832" s="22" t="n">
        <x:f>SUM(J1832:K1832)</x:f>
        <x:v>1081057.5</x:v>
      </x:c>
      <x:c r="M1832" s="23" t="n">
        <x:f>D1832-L1832</x:f>
        <x:v>0</x:v>
      </x:c>
      <x:c r="N1832" s="22" t="n">
        <x:v>523734.58124999993</x:v>
      </x:c>
      <x:c r="O1832" s="22" t="n">
        <x:v>557322.91875</x:v>
      </x:c>
      <x:c r="P1832" s="14" t="n">
        <x:f>N1832/SUM(N1832:O1832)</x:f>
        <x:v>0.4844650550502632</x:v>
      </x:c>
      <x:c r="Q1832" s="22" t="n">
        <x:v>1291839.13125</x:v>
      </x:c>
      <x:c r="R1832" s="22" t="n">
        <x:v>853841.3625</x:v>
      </x:c>
      <x:c r="S1832" s="2" t="n">
        <x:v>3</x:v>
      </x:c>
      <x:c r="T1832" s="2" t="n">
        <x:v>2</x:v>
      </x:c>
      <x:c r="U1832" s="2" t="n">
        <x:v>2</x:v>
      </x:c>
      <x:c r="V1832" s="2" t="n">
        <x:v>3</x:v>
      </x:c>
      <x:c r="W1832" s="2" t="n">
        <x:v>4</x:v>
      </x:c>
      <x:c r="X1832" s="2" t="n">
        <x:v>4</x:v>
      </x:c>
      <x:c r="Y1832" s="2" t="n">
        <x:v>4</x:v>
      </x:c>
      <x:c r="Z1832" s="22" t="n">
        <x:v>476928</x:v>
      </x:c>
      <x:c r="AA1832" s="22" t="n">
        <x:v>422487</x:v>
      </x:c>
      <x:c r="AB1832" s="22" t="n">
        <x:v>163323</x:v>
      </x:c>
      <x:c r="AC1832" s="22" t="n">
        <x:v>60547.5</x:v>
      </x:c>
      <x:c r="AD1832" s="22" t="n">
        <x:v>121095</x:v>
      </x:c>
      <x:c r="AE1832" s="2" t="n">
        <x:v>1</x:v>
      </x:c>
      <x:c r="AF1832" s="2" t="n">
        <x:v>1</x:v>
      </x:c>
    </x:row>
    <x:row r="1833" ht="23" customHeight="1">
      <x:c r="A1833" s="2" t="n">
        <x:v>1827</x:v>
      </x:c>
      <x:c r="B1833" s="24" t="n">
        <x:v>426486.125</x:v>
      </x:c>
      <x:c r="C1833" s="24" t="n">
        <x:v>539582.875</x:v>
      </x:c>
      <x:c r="D1833" s="24" t="n">
        <x:f>SUM(B1833:C1833)</x:f>
        <x:v>966069</x:v>
      </x:c>
      <x:c r="E1833" s="25" t="n">
        <x:f>B1833/D1833</x:f>
        <x:v>0.44146549056019807</x:v>
      </x:c>
      <x:c r="F1833" s="25" t="n">
        <x:f>C1833/D1833</x:f>
        <x:v>0.5585345094398019</x:v>
      </x:c>
      <x:c r="G1833" s="22" t="n">
        <x:v>1078181.421875</x:v>
      </x:c>
      <x:c r="H1833" s="22" t="n">
        <x:v>1110070.5625</x:v>
      </x:c>
      <x:c r="I1833" s="22" t="n">
        <x:f>SUM(G1833:H1833)</x:f>
        <x:v>2188251.984375</x:v>
      </x:c>
      <x:c r="J1833" s="22" t="n">
        <x:v>844974</x:v>
      </x:c>
      <x:c r="K1833" s="22" t="n">
        <x:v>121095</x:v>
      </x:c>
      <x:c r="L1833" s="22" t="n">
        <x:f>SUM(J1833:K1833)</x:f>
        <x:v>966069</x:v>
      </x:c>
      <x:c r="M1833" s="23" t="n">
        <x:f>D1833-L1833</x:f>
        <x:v>0</x:v>
      </x:c>
      <x:c r="N1833" s="22" t="n">
        <x:v>427003.625</x:v>
      </x:c>
      <x:c r="O1833" s="22" t="n">
        <x:v>539065.375</x:v>
      </x:c>
      <x:c r="P1833" s="14" t="n">
        <x:f>N1833/SUM(N1833:O1833)</x:f>
        <x:v>0.44200116658333927</x:v>
      </x:c>
      <x:c r="Q1833" s="22" t="n">
        <x:v>1077857.984375</x:v>
      </x:c>
      <x:c r="R1833" s="22" t="n">
        <x:v>1110588.0625</x:v>
      </x:c>
      <x:c r="S1833" s="2" t="n">
        <x:v>2</x:v>
      </x:c>
      <x:c r="T1833" s="2" t="n">
        <x:v>2</x:v>
      </x:c>
      <x:c r="U1833" s="2" t="n">
        <x:v>1</x:v>
      </x:c>
      <x:c r="V1833" s="2" t="n">
        <x:v>2</x:v>
      </x:c>
      <x:c r="W1833" s="2" t="n">
        <x:v>3</x:v>
      </x:c>
      <x:c r="X1833" s="2" t="n">
        <x:v>3</x:v>
      </x:c>
      <x:c r="Y1833" s="2" t="n">
        <x:v>3</x:v>
      </x:c>
      <x:c r="Z1833" s="22" t="n">
        <x:v>422487</x:v>
      </x:c>
      <x:c r="AA1833" s="22" t="n">
        <x:v>422487</x:v>
      </x:c>
      <x:c r="AB1833" s="22" t="n">
        <x:v>108882</x:v>
      </x:c>
      <x:c r="AC1833" s="22" t="n">
        <x:v>60547.5</x:v>
      </x:c>
      <x:c r="AD1833" s="22" t="n">
        <x:v>60547.5</x:v>
      </x:c>
      <x:c r="AE1833" s="2" t="n">
        <x:v>1</x:v>
      </x:c>
      <x:c r="AF1833" s="2" t="n">
        <x:v>0</x:v>
      </x:c>
    </x:row>
    <x:row r="1834" ht="23" customHeight="1">
      <x:c r="A1834" s="2" t="n">
        <x:v>1828</x:v>
      </x:c>
      <x:c r="B1834" s="24" t="n">
        <x:v>0</x:v>
      </x:c>
      <x:c r="C1834" s="24" t="n">
        <x:v>1081057.5</x:v>
      </x:c>
      <x:c r="D1834" s="24" t="n">
        <x:f>SUM(B1834:C1834)</x:f>
        <x:v>1081057.5</x:v>
      </x:c>
      <x:c r="E1834" s="25" t="n">
        <x:f>B1834/D1834</x:f>
        <x:v>0</x:v>
      </x:c>
      <x:c r="F1834" s="25" t="n">
        <x:f>C1834/D1834</x:f>
        <x:v>1</x:v>
      </x:c>
      <x:c r="G1834" s="22" t="n">
        <x:v>790019.596875</x:v>
      </x:c>
      <x:c r="H1834" s="22" t="n">
        <x:v>1379501.555859375</x:v>
      </x:c>
      <x:c r="I1834" s="22" t="n">
        <x:f>SUM(G1834:H1834)</x:f>
        <x:v>2169521.152734375</x:v>
      </x:c>
      <x:c r="J1834" s="22" t="n">
        <x:v>899415</x:v>
      </x:c>
      <x:c r="K1834" s="22" t="n">
        <x:v>181642.5</x:v>
      </x:c>
      <x:c r="L1834" s="22" t="n">
        <x:f>SUM(J1834:K1834)</x:f>
        <x:v>1081057.5</x:v>
      </x:c>
      <x:c r="M1834" s="23" t="n">
        <x:f>D1834-L1834</x:f>
        <x:v>0</x:v>
      </x:c>
      <x:c r="N1834" s="22" t="n">
        <x:v>0</x:v>
      </x:c>
      <x:c r="O1834" s="22" t="n">
        <x:v>1081057.5</x:v>
      </x:c>
      <x:c r="P1834" s="14" t="n">
        <x:f>N1834/SUM(N1834:O1834)</x:f>
        <x:v>0</x:v>
      </x:c>
      <x:c r="Q1834" s="22" t="n">
        <x:v>790073.503125</x:v>
      </x:c>
      <x:c r="R1834" s="22" t="n">
        <x:v>1380349.231640625</x:v>
      </x:c>
      <x:c r="S1834" s="2" t="n">
        <x:v>3</x:v>
      </x:c>
      <x:c r="T1834" s="2" t="n">
        <x:v>2</x:v>
      </x:c>
      <x:c r="U1834" s="2" t="n">
        <x:v>0</x:v>
      </x:c>
      <x:c r="V1834" s="2" t="n">
        <x:v>4</x:v>
      </x:c>
      <x:c r="W1834" s="2" t="n">
        <x:v>4</x:v>
      </x:c>
      <x:c r="X1834" s="2" t="n">
        <x:v>4</x:v>
      </x:c>
      <x:c r="Y1834" s="2" t="n">
        <x:v>4</x:v>
      </x:c>
      <x:c r="Z1834" s="22" t="n">
        <x:v>476928</x:v>
      </x:c>
      <x:c r="AA1834" s="22" t="n">
        <x:v>422487</x:v>
      </x:c>
      <x:c r="AB1834" s="22" t="n">
        <x:v>163323</x:v>
      </x:c>
      <x:c r="AC1834" s="22" t="n">
        <x:v>60547.5</x:v>
      </x:c>
      <x:c r="AD1834" s="22" t="n">
        <x:v>121095</x:v>
      </x:c>
      <x:c r="AE1834" s="2" t="n">
        <x:v>2</x:v>
      </x:c>
      <x:c r="AF1834" s="2" t="n">
        <x:v>0</x:v>
      </x:c>
    </x:row>
    <x:row r="1835" ht="23" customHeight="1">
      <x:c r="A1835" s="2" t="n">
        <x:v>1829</x:v>
      </x:c>
      <x:c r="B1835" s="24" t="n">
        <x:v>693629.6875</x:v>
      </x:c>
      <x:c r="C1835" s="24" t="n">
        <x:v>387427.8125</x:v>
      </x:c>
      <x:c r="D1835" s="24" t="n">
        <x:f>SUM(B1835:C1835)</x:f>
        <x:v>1081057.5</x:v>
      </x:c>
      <x:c r="E1835" s="25" t="n">
        <x:f>B1835/D1835</x:f>
        <x:v>0.6416214563055157</x:v>
      </x:c>
      <x:c r="F1835" s="25" t="n">
        <x:f>C1835/D1835</x:f>
        <x:v>0.35837854369448435</x:v>
      </x:c>
      <x:c r="G1835" s="22" t="n">
        <x:v>1557026.6875</x:v>
      </x:c>
      <x:c r="H1835" s="22" t="n">
        <x:v>514586.7265625</x:v>
      </x:c>
      <x:c r="I1835" s="22" t="n">
        <x:f>SUM(G1835:H1835)</x:f>
        <x:v>2071613.4140625</x:v>
      </x:c>
      <x:c r="J1835" s="22" t="n">
        <x:v>899415</x:v>
      </x:c>
      <x:c r="K1835" s="22" t="n">
        <x:v>181642.5</x:v>
      </x:c>
      <x:c r="L1835" s="22" t="n">
        <x:f>SUM(J1835:K1835)</x:f>
        <x:v>1081057.5</x:v>
      </x:c>
      <x:c r="M1835" s="23" t="n">
        <x:f>D1835-L1835</x:f>
        <x:v>0</x:v>
      </x:c>
      <x:c r="N1835" s="22" t="n">
        <x:v>694276.5625</x:v>
      </x:c>
      <x:c r="O1835" s="22" t="n">
        <x:v>386780.9375</x:v>
      </x:c>
      <x:c r="P1835" s="14" t="n">
        <x:f>N1835/SUM(N1835:O1835)</x:f>
        <x:v>0.6422198287325143</x:v>
      </x:c>
      <x:c r="Q1835" s="22" t="n">
        <x:v>1557932.3125</x:v>
      </x:c>
      <x:c r="R1835" s="22" t="n">
        <x:v>514764.6171875</x:v>
      </x:c>
      <x:c r="S1835" s="2" t="n">
        <x:v>4</x:v>
      </x:c>
      <x:c r="T1835" s="2" t="n">
        <x:v>1</x:v>
      </x:c>
      <x:c r="U1835" s="2" t="n">
        <x:v>3</x:v>
      </x:c>
      <x:c r="V1835" s="2" t="n">
        <x:v>2</x:v>
      </x:c>
      <x:c r="W1835" s="2" t="n">
        <x:v>4</x:v>
      </x:c>
      <x:c r="X1835" s="2" t="n">
        <x:v>4</x:v>
      </x:c>
      <x:c r="Y1835" s="2" t="n">
        <x:v>4</x:v>
      </x:c>
      <x:c r="Z1835" s="22" t="n">
        <x:v>531369</x:v>
      </x:c>
      <x:c r="AA1835" s="22" t="n">
        <x:v>368046</x:v>
      </x:c>
      <x:c r="AB1835" s="22" t="n">
        <x:v>163323</x:v>
      </x:c>
      <x:c r="AC1835" s="22" t="n">
        <x:v>0</x:v>
      </x:c>
      <x:c r="AD1835" s="22" t="n">
        <x:v>181642.5</x:v>
      </x:c>
      <x:c r="AE1835" s="2" t="n">
        <x:v>1</x:v>
      </x:c>
      <x:c r="AF1835" s="2" t="n">
        <x:v>0</x:v>
      </x:c>
    </x:row>
    <x:row r="1836" ht="23" customHeight="1">
      <x:c r="A1836" s="2" t="n">
        <x:v>1830</x:v>
      </x:c>
      <x:c r="B1836" s="24" t="n">
        <x:v>581239.2291666665</x:v>
      </x:c>
      <x:c r="C1836" s="24" t="n">
        <x:v>499818.2708333334</x:v>
      </x:c>
      <x:c r="D1836" s="24" t="n">
        <x:f>SUM(B1836:C1836)</x:f>
        <x:v>1081057.5</x:v>
      </x:c>
      <x:c r="E1836" s="25" t="n">
        <x:f>B1836/D1836</x:f>
        <x:v>0.5376580146446109</x:v>
      </x:c>
      <x:c r="F1836" s="25" t="n">
        <x:f>C1836/D1836</x:f>
        <x:v>0.46234198535538895</x:v>
      </x:c>
      <x:c r="G1836" s="22" t="n">
        <x:v>1038436.1041666664</x:v>
      </x:c>
      <x:c r="H1836" s="22" t="n">
        <x:v>927602.4583333333</x:v>
      </x:c>
      <x:c r="I1836" s="22" t="n">
        <x:f>SUM(G1836:H1836)</x:f>
        <x:v>1966038.5624999995</x:v>
      </x:c>
      <x:c r="J1836" s="22" t="n">
        <x:v>899415</x:v>
      </x:c>
      <x:c r="K1836" s="22" t="n">
        <x:v>181642.5</x:v>
      </x:c>
      <x:c r="L1836" s="22" t="n">
        <x:f>SUM(J1836:K1836)</x:f>
        <x:v>1081057.5</x:v>
      </x:c>
      <x:c r="M1836" s="23" t="n">
        <x:f>D1836-L1836</x:f>
        <x:v>0</x:v>
      </x:c>
      <x:c r="N1836" s="22" t="n">
        <x:v>580501.3125</x:v>
      </x:c>
      <x:c r="O1836" s="22" t="n">
        <x:v>500556.1875</x:v>
      </x:c>
      <x:c r="P1836" s="14" t="n">
        <x:f>N1836/SUM(N1836:O1836)</x:f>
        <x:v>0.5369754268389979</x:v>
      </x:c>
      <x:c r="Q1836" s="22" t="n">
        <x:v>1036548.1875</x:v>
      </x:c>
      <x:c r="R1836" s="22" t="n">
        <x:v>928800.375</x:v>
      </x:c>
      <x:c r="S1836" s="2" t="n">
        <x:v>2</x:v>
      </x:c>
      <x:c r="T1836" s="2" t="n">
        <x:v>3</x:v>
      </x:c>
      <x:c r="U1836" s="2" t="n">
        <x:v>3</x:v>
      </x:c>
      <x:c r="V1836" s="2" t="n">
        <x:v>6</x:v>
      </x:c>
      <x:c r="W1836" s="2" t="n">
        <x:v>4</x:v>
      </x:c>
      <x:c r="X1836" s="2" t="n">
        <x:v>4</x:v>
      </x:c>
      <x:c r="Y1836" s="2" t="n">
        <x:v>4</x:v>
      </x:c>
      <x:c r="Z1836" s="22" t="n">
        <x:v>422487</x:v>
      </x:c>
      <x:c r="AA1836" s="22" t="n">
        <x:v>476928</x:v>
      </x:c>
      <x:c r="AB1836" s="22" t="n">
        <x:v>163323</x:v>
      </x:c>
      <x:c r="AC1836" s="22" t="n">
        <x:v>121095</x:v>
      </x:c>
      <x:c r="AD1836" s="22" t="n">
        <x:v>60547.5</x:v>
      </x:c>
      <x:c r="AE1836" s="2" t="n">
        <x:v>1</x:v>
      </x:c>
      <x:c r="AF1836" s="2" t="n">
        <x:v>1</x:v>
      </x:c>
    </x:row>
    <x:row r="1837" ht="23" customHeight="1">
      <x:c r="A1837" s="2" t="n">
        <x:v>1831</x:v>
      </x:c>
      <x:c r="B1837" s="24" t="n">
        <x:v>498086.24624999997</x:v>
      </x:c>
      <x:c r="C1837" s="24" t="n">
        <x:v>582971.2537499999</x:v>
      </x:c>
      <x:c r="D1837" s="24" t="n">
        <x:f>SUM(B1837:C1837)</x:f>
        <x:v>1081057.5</x:v>
      </x:c>
      <x:c r="E1837" s="25" t="n">
        <x:f>B1837/D1837</x:f>
        <x:v>0.460739827668741</x:v>
      </x:c>
      <x:c r="F1837" s="25" t="n">
        <x:f>C1837/D1837</x:f>
        <x:v>0.5392601723312589</x:v>
      </x:c>
      <x:c r="G1837" s="22" t="n">
        <x:v>1195143.22125</x:v>
      </x:c>
      <x:c r="H1837" s="22" t="n">
        <x:v>910903.2412499998</x:v>
      </x:c>
      <x:c r="I1837" s="22" t="n">
        <x:f>SUM(G1837:H1837)</x:f>
        <x:v>2106046.4625</x:v>
      </x:c>
      <x:c r="J1837" s="22" t="n">
        <x:v>899415</x:v>
      </x:c>
      <x:c r="K1837" s="22" t="n">
        <x:v>181642.5</x:v>
      </x:c>
      <x:c r="L1837" s="22" t="n">
        <x:f>SUM(J1837:K1837)</x:f>
        <x:v>1081057.5</x:v>
      </x:c>
      <x:c r="M1837" s="23" t="n">
        <x:f>D1837-L1837</x:f>
        <x:v>0</x:v>
      </x:c>
      <x:c r="N1837" s="22" t="n">
        <x:v>497568.74624999997</x:v>
      </x:c>
      <x:c r="O1837" s="22" t="n">
        <x:v>583488.7537499999</x:v>
      </x:c>
      <x:c r="P1837" s="14" t="n">
        <x:f>N1837/SUM(N1837:O1837)</x:f>
        <x:v>0.46026112972714217</x:v>
      </x:c>
      <x:c r="Q1837" s="22" t="n">
        <x:v>1193590.72125</x:v>
      </x:c>
      <x:c r="R1837" s="22" t="n">
        <x:v>912714.4912499998</x:v>
      </x:c>
      <x:c r="S1837" s="2" t="n">
        <x:v>3</x:v>
      </x:c>
      <x:c r="T1837" s="2" t="n">
        <x:v>2</x:v>
      </x:c>
      <x:c r="U1837" s="2" t="n">
        <x:v>2</x:v>
      </x:c>
      <x:c r="V1837" s="2" t="n">
        <x:v>3</x:v>
      </x:c>
      <x:c r="W1837" s="2" t="n">
        <x:v>4</x:v>
      </x:c>
      <x:c r="X1837" s="2" t="n">
        <x:v>4</x:v>
      </x:c>
      <x:c r="Y1837" s="2" t="n">
        <x:v>4</x:v>
      </x:c>
      <x:c r="Z1837" s="22" t="n">
        <x:v>476928</x:v>
      </x:c>
      <x:c r="AA1837" s="22" t="n">
        <x:v>422487</x:v>
      </x:c>
      <x:c r="AB1837" s="22" t="n">
        <x:v>163323</x:v>
      </x:c>
      <x:c r="AC1837" s="22" t="n">
        <x:v>60547.5</x:v>
      </x:c>
      <x:c r="AD1837" s="22" t="n">
        <x:v>121095</x:v>
      </x:c>
      <x:c r="AE1837" s="2" t="n">
        <x:v>1</x:v>
      </x:c>
      <x:c r="AF1837" s="2" t="n">
        <x:v>1</x:v>
      </x:c>
    </x:row>
    <x:row r="1838" ht="23" customHeight="1">
      <x:c r="A1838" s="2" t="n">
        <x:v>1832</x:v>
      </x:c>
      <x:c r="B1838" s="24" t="n">
        <x:v>680864.4</x:v>
      </x:c>
      <x:c r="C1838" s="24" t="n">
        <x:v>170216.1</x:v>
      </x:c>
      <x:c r="D1838" s="24" t="n">
        <x:f>SUM(B1838:C1838)</x:f>
        <x:v>851080.5</x:v>
      </x:c>
      <x:c r="E1838" s="25" t="n">
        <x:f>B1838/D1838</x:f>
        <x:v>0.8</x:v>
      </x:c>
      <x:c r="F1838" s="25" t="n">
        <x:f>C1838/D1838</x:f>
        <x:v>0.2</x:v>
      </x:c>
      <x:c r="G1838" s="22" t="n">
        <x:v>680864.4</x:v>
      </x:c>
      <x:c r="H1838" s="22" t="n">
        <x:v>959364.7875</x:v>
      </x:c>
      <x:c r="I1838" s="22" t="n">
        <x:f>SUM(G1838:H1838)</x:f>
        <x:v>1640229.1875</x:v>
      </x:c>
      <x:c r="J1838" s="22" t="n">
        <x:v>790533</x:v>
      </x:c>
      <x:c r="K1838" s="22" t="n">
        <x:v>60547.5</x:v>
      </x:c>
      <x:c r="L1838" s="22" t="n">
        <x:f>SUM(J1838:K1838)</x:f>
        <x:v>851080.5</x:v>
      </x:c>
      <x:c r="M1838" s="23" t="n">
        <x:f>D1838-L1838</x:f>
        <x:v>0</x:v>
      </x:c>
      <x:c r="N1838" s="22" t="n">
        <x:v>680864.4</x:v>
      </x:c>
      <x:c r="O1838" s="22" t="n">
        <x:v>170216.1</x:v>
      </x:c>
      <x:c r="P1838" s="14" t="n">
        <x:f>N1838/SUM(N1838:O1838)</x:f>
        <x:v>0.8</x:v>
      </x:c>
      <x:c r="Q1838" s="22" t="n">
        <x:v>680864.4</x:v>
      </x:c>
      <x:c r="R1838" s="22" t="n">
        <x:v>959882.2875</x:v>
      </x:c>
      <x:c r="S1838" s="2" t="n">
        <x:v>1</x:v>
      </x:c>
      <x:c r="T1838" s="2" t="n">
        <x:v>2</x:v>
      </x:c>
      <x:c r="U1838" s="2" t="n">
        <x:v>2</x:v>
      </x:c>
      <x:c r="V1838" s="2" t="n">
        <x:v>1</x:v>
      </x:c>
      <x:c r="W1838" s="2" t="n">
        <x:v>2</x:v>
      </x:c>
      <x:c r="X1838" s="2" t="n">
        <x:v>2</x:v>
      </x:c>
      <x:c r="Y1838" s="2" t="n">
        <x:v>2</x:v>
      </x:c>
      <x:c r="Z1838" s="22" t="n">
        <x:v>368046</x:v>
      </x:c>
      <x:c r="AA1838" s="22" t="n">
        <x:v>422487</x:v>
      </x:c>
      <x:c r="AB1838" s="22" t="n">
        <x:v>54441</x:v>
      </x:c>
      <x:c r="AC1838" s="22" t="n">
        <x:v>60547.5</x:v>
      </x:c>
      <x:c r="AD1838" s="22" t="n">
        <x:v>0</x:v>
      </x:c>
      <x:c r="AE1838" s="2" t="n">
        <x:v>0</x:v>
      </x:c>
      <x:c r="AF1838" s="2" t="n">
        <x:v>0</x:v>
      </x:c>
    </x:row>
    <x:row r="1839" ht="23" customHeight="1">
      <x:c r="A1839" s="2" t="n">
        <x:v>1833</x:v>
      </x:c>
      <x:c r="B1839" s="24" t="n">
        <x:v>576654.5625</x:v>
      </x:c>
      <x:c r="C1839" s="24" t="n">
        <x:v>504402.93749999994</x:v>
      </x:c>
      <x:c r="D1839" s="24" t="n">
        <x:f>SUM(B1839:C1839)</x:f>
        <x:v>1081057.5</x:v>
      </x:c>
      <x:c r="E1839" s="25" t="n">
        <x:f>B1839/D1839</x:f>
        <x:v>0.5334171054731132</x:v>
      </x:c>
      <x:c r="F1839" s="25" t="n">
        <x:f>C1839/D1839</x:f>
        <x:v>0.46658289452688684</x:v>
      </x:c>
      <x:c r="G1839" s="22" t="n">
        <x:v>1165528.1625</x:v>
      </x:c>
      <x:c r="H1839" s="22" t="n">
        <x:v>863631.5999999999</x:v>
      </x:c>
      <x:c r="I1839" s="22" t="n">
        <x:f>SUM(G1839:H1839)</x:f>
        <x:v>2029159.7625</x:v>
      </x:c>
      <x:c r="J1839" s="22" t="n">
        <x:v>899415</x:v>
      </x:c>
      <x:c r="K1839" s="22" t="n">
        <x:v>181642.5</x:v>
      </x:c>
      <x:c r="L1839" s="22" t="n">
        <x:f>SUM(J1839:K1839)</x:f>
        <x:v>1081057.5</x:v>
      </x:c>
      <x:c r="M1839" s="23" t="n">
        <x:f>D1839-L1839</x:f>
        <x:v>0</x:v>
      </x:c>
      <x:c r="N1839" s="22" t="n">
        <x:v>576870.1875</x:v>
      </x:c>
      <x:c r="O1839" s="22" t="n">
        <x:v>504187.31249999994</x:v>
      </x:c>
      <x:c r="P1839" s="14" t="n">
        <x:f>N1839/SUM(N1839:O1839)</x:f>
        <x:v>0.5336165629487793</x:v>
      </x:c>
      <x:c r="Q1839" s="22" t="n">
        <x:v>1165743.7875</x:v>
      </x:c>
      <x:c r="R1839" s="22" t="n">
        <x:v>864882.2249999999</x:v>
      </x:c>
      <x:c r="S1839" s="2" t="n">
        <x:v>3</x:v>
      </x:c>
      <x:c r="T1839" s="2" t="n">
        <x:v>2</x:v>
      </x:c>
      <x:c r="U1839" s="2" t="n">
        <x:v>2</x:v>
      </x:c>
      <x:c r="V1839" s="2" t="n">
        <x:v>5</x:v>
      </x:c>
      <x:c r="W1839" s="2" t="n">
        <x:v>4</x:v>
      </x:c>
      <x:c r="X1839" s="2" t="n">
        <x:v>4</x:v>
      </x:c>
      <x:c r="Y1839" s="2" t="n">
        <x:v>4</x:v>
      </x:c>
      <x:c r="Z1839" s="22" t="n">
        <x:v>476928</x:v>
      </x:c>
      <x:c r="AA1839" s="22" t="n">
        <x:v>422487</x:v>
      </x:c>
      <x:c r="AB1839" s="22" t="n">
        <x:v>163323</x:v>
      </x:c>
      <x:c r="AC1839" s="22" t="n">
        <x:v>60547.5</x:v>
      </x:c>
      <x:c r="AD1839" s="22" t="n">
        <x:v>121095</x:v>
      </x:c>
      <x:c r="AE1839" s="2" t="n">
        <x:v>1</x:v>
      </x:c>
      <x:c r="AF1839" s="2" t="n">
        <x:v>0</x:v>
      </x:c>
    </x:row>
    <x:row r="1840" ht="23" customHeight="1">
      <x:c r="A1840" s="2" t="n">
        <x:v>1834</x:v>
      </x:c>
      <x:c r="B1840" s="24" t="n">
        <x:v>567387</x:v>
      </x:c>
      <x:c r="C1840" s="24" t="n">
        <x:v>283693.5</x:v>
      </x:c>
      <x:c r="D1840" s="24" t="n">
        <x:f>SUM(B1840:C1840)</x:f>
        <x:v>851080.5</x:v>
      </x:c>
      <x:c r="E1840" s="25" t="n">
        <x:f>B1840/D1840</x:f>
        <x:v>0.6666666666666666</x:v>
      </x:c>
      <x:c r="F1840" s="25" t="n">
        <x:f>C1840/D1840</x:f>
        <x:v>0.3333333333333333</x:v>
      </x:c>
      <x:c r="G1840" s="22" t="n">
        <x:v>858066.75</x:v>
      </x:c>
      <x:c r="H1840" s="22" t="n">
        <x:v>1019785.5</x:v>
      </x:c>
      <x:c r="I1840" s="22" t="n">
        <x:f>SUM(G1840:H1840)</x:f>
        <x:v>1877852.25</x:v>
      </x:c>
      <x:c r="J1840" s="22" t="n">
        <x:v>790533</x:v>
      </x:c>
      <x:c r="K1840" s="22" t="n">
        <x:v>60547.5</x:v>
      </x:c>
      <x:c r="L1840" s="22" t="n">
        <x:f>SUM(J1840:K1840)</x:f>
        <x:v>851080.5</x:v>
      </x:c>
      <x:c r="M1840" s="23" t="n">
        <x:f>D1840-L1840</x:f>
        <x:v>0</x:v>
      </x:c>
      <x:c r="N1840" s="22" t="n">
        <x:v>567387</x:v>
      </x:c>
      <x:c r="O1840" s="22" t="n">
        <x:v>283693.5</x:v>
      </x:c>
      <x:c r="P1840" s="14" t="n">
        <x:f>N1840/SUM(N1840:O1840)</x:f>
        <x:v>0.6666666666666666</x:v>
      </x:c>
      <x:c r="Q1840" s="22" t="n">
        <x:v>857031.75</x:v>
      </x:c>
      <x:c r="R1840" s="22" t="n">
        <x:v>1019785.5</x:v>
      </x:c>
      <x:c r="S1840" s="2" t="n">
        <x:v>1</x:v>
      </x:c>
      <x:c r="T1840" s="2" t="n">
        <x:v>2</x:v>
      </x:c>
      <x:c r="U1840" s="2" t="n">
        <x:v>1</x:v>
      </x:c>
      <x:c r="V1840" s="2" t="n">
        <x:v>1</x:v>
      </x:c>
      <x:c r="W1840" s="2" t="n">
        <x:v>2</x:v>
      </x:c>
      <x:c r="X1840" s="2" t="n">
        <x:v>2</x:v>
      </x:c>
      <x:c r="Y1840" s="2" t="n">
        <x:v>2</x:v>
      </x:c>
      <x:c r="Z1840" s="22" t="n">
        <x:v>368046</x:v>
      </x:c>
      <x:c r="AA1840" s="22" t="n">
        <x:v>422487</x:v>
      </x:c>
      <x:c r="AB1840" s="22" t="n">
        <x:v>54441</x:v>
      </x:c>
      <x:c r="AC1840" s="22" t="n">
        <x:v>60547.5</x:v>
      </x:c>
      <x:c r="AD1840" s="22" t="n">
        <x:v>0</x:v>
      </x:c>
      <x:c r="AE1840" s="2" t="n">
        <x:v>0</x:v>
      </x:c>
      <x:c r="AF1840" s="2" t="n">
        <x:v>0</x:v>
      </x:c>
    </x:row>
    <x:row r="1841" ht="23" customHeight="1">
      <x:c r="A1841" s="2" t="n">
        <x:v>1835</x:v>
      </x:c>
      <x:c r="B1841" s="24" t="n">
        <x:v>680864.4</x:v>
      </x:c>
      <x:c r="C1841" s="24" t="n">
        <x:v>170216.1</x:v>
      </x:c>
      <x:c r="D1841" s="24" t="n">
        <x:f>SUM(B1841:C1841)</x:f>
        <x:v>851080.5</x:v>
      </x:c>
      <x:c r="E1841" s="25" t="n">
        <x:f>B1841/D1841</x:f>
        <x:v>0.8</x:v>
      </x:c>
      <x:c r="F1841" s="25" t="n">
        <x:f>C1841/D1841</x:f>
        <x:v>0.2</x:v>
      </x:c>
      <x:c r="G1841" s="22" t="n">
        <x:v>1525139.775</x:v>
      </x:c>
      <x:c r="H1841" s="22" t="n">
        <x:v>170216.1</x:v>
      </x:c>
      <x:c r="I1841" s="22" t="n">
        <x:f>SUM(G1841:H1841)</x:f>
        <x:v>1695355.875</x:v>
      </x:c>
      <x:c r="J1841" s="22" t="n">
        <x:v>790533</x:v>
      </x:c>
      <x:c r="K1841" s="22" t="n">
        <x:v>60547.5</x:v>
      </x:c>
      <x:c r="L1841" s="22" t="n">
        <x:f>SUM(J1841:K1841)</x:f>
        <x:v>851080.5</x:v>
      </x:c>
      <x:c r="M1841" s="23" t="n">
        <x:f>D1841-L1841</x:f>
        <x:v>0</x:v>
      </x:c>
      <x:c r="N1841" s="22" t="n">
        <x:v>680864.4</x:v>
      </x:c>
      <x:c r="O1841" s="22" t="n">
        <x:v>170216.1</x:v>
      </x:c>
      <x:c r="P1841" s="14" t="n">
        <x:f>N1841/SUM(N1841:O1841)</x:f>
        <x:v>0.8</x:v>
      </x:c>
      <x:c r="Q1841" s="22" t="n">
        <x:v>1524104.775</x:v>
      </x:c>
      <x:c r="R1841" s="22" t="n">
        <x:v>170216.1</x:v>
      </x:c>
      <x:c r="S1841" s="2" t="n">
        <x:v>2</x:v>
      </x:c>
      <x:c r="T1841" s="2" t="n">
        <x:v>1</x:v>
      </x:c>
      <x:c r="U1841" s="2" t="n">
        <x:v>2</x:v>
      </x:c>
      <x:c r="V1841" s="2" t="n">
        <x:v>1</x:v>
      </x:c>
      <x:c r="W1841" s="2" t="n">
        <x:v>2</x:v>
      </x:c>
      <x:c r="X1841" s="2" t="n">
        <x:v>2</x:v>
      </x:c>
      <x:c r="Y1841" s="2" t="n">
        <x:v>2</x:v>
      </x:c>
      <x:c r="Z1841" s="22" t="n">
        <x:v>422487</x:v>
      </x:c>
      <x:c r="AA1841" s="22" t="n">
        <x:v>368046</x:v>
      </x:c>
      <x:c r="AB1841" s="22" t="n">
        <x:v>54441</x:v>
      </x:c>
      <x:c r="AC1841" s="22" t="n">
        <x:v>0</x:v>
      </x:c>
      <x:c r="AD1841" s="22" t="n">
        <x:v>60547.5</x:v>
      </x:c>
      <x:c r="AE1841" s="2" t="n">
        <x:v>0</x:v>
      </x:c>
      <x:c r="AF1841" s="2" t="n">
        <x:v>0</x:v>
      </x:c>
    </x:row>
    <x:row r="1842" ht="23" customHeight="1">
      <x:c r="A1842" s="2" t="n">
        <x:v>1836</x:v>
      </x:c>
      <x:c r="B1842" s="24" t="n">
        <x:v>644046</x:v>
      </x:c>
      <x:c r="C1842" s="24" t="n">
        <x:v>322023</x:v>
      </x:c>
      <x:c r="D1842" s="24" t="n">
        <x:f>SUM(B1842:C1842)</x:f>
        <x:v>966069</x:v>
      </x:c>
      <x:c r="E1842" s="25" t="n">
        <x:f>B1842/D1842</x:f>
        <x:v>0.6666666666666666</x:v>
      </x:c>
      <x:c r="F1842" s="25" t="n">
        <x:f>C1842/D1842</x:f>
        <x:v>0.3333333333333333</x:v>
      </x:c>
      <x:c r="G1842" s="22" t="n">
        <x:v>644046</x:v>
      </x:c>
      <x:c r="H1842" s="22" t="n">
        <x:v>1118481.375</x:v>
      </x:c>
      <x:c r="I1842" s="22" t="n">
        <x:f>SUM(G1842:H1842)</x:f>
        <x:v>1762527.375</x:v>
      </x:c>
      <x:c r="J1842" s="22" t="n">
        <x:v>844974</x:v>
      </x:c>
      <x:c r="K1842" s="22" t="n">
        <x:v>121095</x:v>
      </x:c>
      <x:c r="L1842" s="22" t="n">
        <x:f>SUM(J1842:K1842)</x:f>
        <x:v>966069</x:v>
      </x:c>
      <x:c r="M1842" s="23" t="n">
        <x:f>D1842-L1842</x:f>
        <x:v>0</x:v>
      </x:c>
      <x:c r="N1842" s="22" t="n">
        <x:v>644046</x:v>
      </x:c>
      <x:c r="O1842" s="22" t="n">
        <x:v>322023</x:v>
      </x:c>
      <x:c r="P1842" s="14" t="n">
        <x:f>N1842/SUM(N1842:O1842)</x:f>
        <x:v>0.6666666666666666</x:v>
      </x:c>
      <x:c r="Q1842" s="22" t="n">
        <x:v>644046</x:v>
      </x:c>
      <x:c r="R1842" s="22" t="n">
        <x:v>1119257.625</x:v>
      </x:c>
      <x:c r="S1842" s="2" t="n">
        <x:v>1</x:v>
      </x:c>
      <x:c r="T1842" s="2" t="n">
        <x:v>3</x:v>
      </x:c>
      <x:c r="U1842" s="2" t="n">
        <x:v>2</x:v>
      </x:c>
      <x:c r="V1842" s="2" t="n">
        <x:v>2</x:v>
      </x:c>
      <x:c r="W1842" s="2" t="n">
        <x:v>3</x:v>
      </x:c>
      <x:c r="X1842" s="2" t="n">
        <x:v>3</x:v>
      </x:c>
      <x:c r="Y1842" s="2" t="n">
        <x:v>3</x:v>
      </x:c>
      <x:c r="Z1842" s="22" t="n">
        <x:v>368046</x:v>
      </x:c>
      <x:c r="AA1842" s="22" t="n">
        <x:v>476928</x:v>
      </x:c>
      <x:c r="AB1842" s="22" t="n">
        <x:v>108882</x:v>
      </x:c>
      <x:c r="AC1842" s="22" t="n">
        <x:v>121095</x:v>
      </x:c>
      <x:c r="AD1842" s="22" t="n">
        <x:v>0</x:v>
      </x:c>
      <x:c r="AE1842" s="2" t="n">
        <x:v>0</x:v>
      </x:c>
      <x:c r="AF1842" s="2" t="n">
        <x:v>0</x:v>
      </x:c>
    </x:row>
    <x:row r="1843" ht="23" customHeight="1">
      <x:c r="A1843" s="2" t="n">
        <x:v>1837</x:v>
      </x:c>
      <x:c r="B1843" s="24" t="n">
        <x:v>712238.125</x:v>
      </x:c>
      <x:c r="C1843" s="24" t="n">
        <x:v>368819.375</x:v>
      </x:c>
      <x:c r="D1843" s="24" t="n">
        <x:f>SUM(B1843:C1843)</x:f>
        <x:v>1081057.5</x:v>
      </x:c>
      <x:c r="E1843" s="25" t="n">
        <x:f>B1843/D1843</x:f>
        <x:v>0.6588346364555077</x:v>
      </x:c>
      <x:c r="F1843" s="25" t="n">
        <x:f>C1843/D1843</x:f>
        <x:v>0.34116536354449234</x:v>
      </x:c>
      <x:c r="G1843" s="22" t="n">
        <x:v>1575635.125</x:v>
      </x:c>
      <x:c r="H1843" s="22" t="n">
        <x:v>489000.125</x:v>
      </x:c>
      <x:c r="I1843" s="22" t="n">
        <x:f>SUM(G1843:H1843)</x:f>
        <x:v>2064635.25</x:v>
      </x:c>
      <x:c r="J1843" s="22" t="n">
        <x:v>899415</x:v>
      </x:c>
      <x:c r="K1843" s="22" t="n">
        <x:v>181642.5</x:v>
      </x:c>
      <x:c r="L1843" s="22" t="n">
        <x:f>SUM(J1843:K1843)</x:f>
        <x:v>1081057.5</x:v>
      </x:c>
      <x:c r="M1843" s="23" t="n">
        <x:f>D1843-L1843</x:f>
        <x:v>0</x:v>
      </x:c>
      <x:c r="N1843" s="22" t="n">
        <x:v>713014.375</x:v>
      </x:c>
      <x:c r="O1843" s="22" t="n">
        <x:v>368043.125</x:v>
      </x:c>
      <x:c r="P1843" s="14" t="n">
        <x:f>N1843/SUM(N1843:O1843)</x:f>
        <x:v>0.659552683367906</x:v>
      </x:c>
      <x:c r="Q1843" s="22" t="n">
        <x:v>1576670.125</x:v>
      </x:c>
      <x:c r="R1843" s="22" t="n">
        <x:v>489000.125</x:v>
      </x:c>
      <x:c r="S1843" s="2" t="n">
        <x:v>4</x:v>
      </x:c>
      <x:c r="T1843" s="2" t="n">
        <x:v>1</x:v>
      </x:c>
      <x:c r="U1843" s="2" t="n">
        <x:v>2</x:v>
      </x:c>
      <x:c r="V1843" s="2" t="n">
        <x:v>2</x:v>
      </x:c>
      <x:c r="W1843" s="2" t="n">
        <x:v>4</x:v>
      </x:c>
      <x:c r="X1843" s="2" t="n">
        <x:v>4</x:v>
      </x:c>
      <x:c r="Y1843" s="2" t="n">
        <x:v>4</x:v>
      </x:c>
      <x:c r="Z1843" s="22" t="n">
        <x:v>531369</x:v>
      </x:c>
      <x:c r="AA1843" s="22" t="n">
        <x:v>368046</x:v>
      </x:c>
      <x:c r="AB1843" s="22" t="n">
        <x:v>163323</x:v>
      </x:c>
      <x:c r="AC1843" s="22" t="n">
        <x:v>0</x:v>
      </x:c>
      <x:c r="AD1843" s="22" t="n">
        <x:v>181642.5</x:v>
      </x:c>
      <x:c r="AE1843" s="2" t="n">
        <x:v>1</x:v>
      </x:c>
      <x:c r="AF1843" s="2" t="n">
        <x:v>0</x:v>
      </x:c>
    </x:row>
    <x:row r="1844" ht="23" customHeight="1">
      <x:c r="A1844" s="2" t="n">
        <x:v>1838</x:v>
      </x:c>
      <x:c r="B1844" s="24" t="n">
        <x:v>567387</x:v>
      </x:c>
      <x:c r="C1844" s="24" t="n">
        <x:v>283693.5</x:v>
      </x:c>
      <x:c r="D1844" s="24" t="n">
        <x:f>SUM(B1844:C1844)</x:f>
        <x:v>851080.5</x:v>
      </x:c>
      <x:c r="E1844" s="25" t="n">
        <x:f>B1844/D1844</x:f>
        <x:v>0.6666666666666666</x:v>
      </x:c>
      <x:c r="F1844" s="25" t="n">
        <x:f>C1844/D1844</x:f>
        <x:v>0.3333333333333333</x:v>
      </x:c>
      <x:c r="G1844" s="22" t="n">
        <x:v>1396008</x:v>
      </x:c>
      <x:c r="H1844" s="22" t="n">
        <x:v>382251.375</x:v>
      </x:c>
      <x:c r="I1844" s="22" t="n">
        <x:f>SUM(G1844:H1844)</x:f>
        <x:v>1778259.375</x:v>
      </x:c>
      <x:c r="J1844" s="22" t="n">
        <x:v>790533</x:v>
      </x:c>
      <x:c r="K1844" s="22" t="n">
        <x:v>60547.5</x:v>
      </x:c>
      <x:c r="L1844" s="22" t="n">
        <x:f>SUM(J1844:K1844)</x:f>
        <x:v>851080.5</x:v>
      </x:c>
      <x:c r="M1844" s="23" t="n">
        <x:f>D1844-L1844</x:f>
        <x:v>0</x:v>
      </x:c>
      <x:c r="N1844" s="22" t="n">
        <x:v>567387</x:v>
      </x:c>
      <x:c r="O1844" s="22" t="n">
        <x:v>283693.5</x:v>
      </x:c>
      <x:c r="P1844" s="14" t="n">
        <x:f>N1844/SUM(N1844:O1844)</x:f>
        <x:v>0.6666666666666666</x:v>
      </x:c>
      <x:c r="Q1844" s="22" t="n">
        <x:v>1395490.5</x:v>
      </x:c>
      <x:c r="R1844" s="22" t="n">
        <x:v>382510.125</x:v>
      </x:c>
      <x:c r="S1844" s="2" t="n">
        <x:v>2</x:v>
      </x:c>
      <x:c r="T1844" s="2" t="n">
        <x:v>1</x:v>
      </x:c>
      <x:c r="U1844" s="2" t="n">
        <x:v>1</x:v>
      </x:c>
      <x:c r="V1844" s="2" t="n">
        <x:v>1</x:v>
      </x:c>
      <x:c r="W1844" s="2" t="n">
        <x:v>2</x:v>
      </x:c>
      <x:c r="X1844" s="2" t="n">
        <x:v>2</x:v>
      </x:c>
      <x:c r="Y1844" s="2" t="n">
        <x:v>2</x:v>
      </x:c>
      <x:c r="Z1844" s="22" t="n">
        <x:v>422487</x:v>
      </x:c>
      <x:c r="AA1844" s="22" t="n">
        <x:v>368046</x:v>
      </x:c>
      <x:c r="AB1844" s="22" t="n">
        <x:v>54441</x:v>
      </x:c>
      <x:c r="AC1844" s="22" t="n">
        <x:v>0</x:v>
      </x:c>
      <x:c r="AD1844" s="22" t="n">
        <x:v>60547.5</x:v>
      </x:c>
      <x:c r="AE1844" s="2" t="n">
        <x:v>0</x:v>
      </x:c>
      <x:c r="AF1844" s="2" t="n">
        <x:v>0</x:v>
      </x:c>
    </x:row>
    <x:row r="1845" ht="23" customHeight="1">
      <x:c r="A1845" s="2" t="n">
        <x:v>1839</x:v>
      </x:c>
      <x:c r="B1845" s="24" t="n">
        <x:v>0</x:v>
      </x:c>
      <x:c r="C1845" s="24" t="n">
        <x:v>851080.5</x:v>
      </x:c>
      <x:c r="D1845" s="24" t="n">
        <x:f>SUM(B1845:C1845)</x:f>
        <x:v>851080.5</x:v>
      </x:c>
      <x:c r="E1845" s="25" t="n">
        <x:f>B1845/D1845</x:f>
        <x:v>0</x:v>
      </x:c>
      <x:c r="F1845" s="25" t="n">
        <x:f>C1845/D1845</x:f>
        <x:v>1</x:v>
      </x:c>
      <x:c r="G1845" s="22" t="n">
        <x:v>0</x:v>
      </x:c>
      <x:c r="H1845" s="22" t="n">
        <x:v>1640229.1875</x:v>
      </x:c>
      <x:c r="I1845" s="22" t="n">
        <x:f>SUM(G1845:H1845)</x:f>
        <x:v>1640229.1875</x:v>
      </x:c>
      <x:c r="J1845" s="22" t="n">
        <x:v>790533</x:v>
      </x:c>
      <x:c r="K1845" s="22" t="n">
        <x:v>60547.5</x:v>
      </x:c>
      <x:c r="L1845" s="22" t="n">
        <x:f>SUM(J1845:K1845)</x:f>
        <x:v>851080.5</x:v>
      </x:c>
      <x:c r="M1845" s="23" t="n">
        <x:f>D1845-L1845</x:f>
        <x:v>0</x:v>
      </x:c>
      <x:c r="N1845" s="22" t="n">
        <x:v>0</x:v>
      </x:c>
      <x:c r="O1845" s="22" t="n">
        <x:v>851080.5</x:v>
      </x:c>
      <x:c r="P1845" s="14" t="n">
        <x:f>N1845/SUM(N1845:O1845)</x:f>
        <x:v>0</x:v>
      </x:c>
      <x:c r="Q1845" s="22" t="n">
        <x:v>0</x:v>
      </x:c>
      <x:c r="R1845" s="22" t="n">
        <x:v>1640746.6875</x:v>
      </x:c>
      <x:c r="S1845" s="2" t="n">
        <x:v>1</x:v>
      </x:c>
      <x:c r="T1845" s="2" t="n">
        <x:v>2</x:v>
      </x:c>
      <x:c r="U1845" s="2" t="n">
        <x:v>0</x:v>
      </x:c>
      <x:c r="V1845" s="2" t="n">
        <x:v>1</x:v>
      </x:c>
      <x:c r="W1845" s="2" t="n">
        <x:v>2</x:v>
      </x:c>
      <x:c r="X1845" s="2" t="n">
        <x:v>2</x:v>
      </x:c>
      <x:c r="Y1845" s="2" t="n">
        <x:v>2</x:v>
      </x:c>
      <x:c r="Z1845" s="22" t="n">
        <x:v>368046</x:v>
      </x:c>
      <x:c r="AA1845" s="22" t="n">
        <x:v>422487</x:v>
      </x:c>
      <x:c r="AB1845" s="22" t="n">
        <x:v>54441</x:v>
      </x:c>
      <x:c r="AC1845" s="22" t="n">
        <x:v>60547.5</x:v>
      </x:c>
      <x:c r="AD1845" s="22" t="n">
        <x:v>0</x:v>
      </x:c>
      <x:c r="AE1845" s="2" t="n">
        <x:v>0</x:v>
      </x:c>
      <x:c r="AF1845" s="2" t="n">
        <x:v>0</x:v>
      </x:c>
    </x:row>
    <x:row r="1846" ht="23" customHeight="1">
      <x:c r="A1846" s="2" t="n">
        <x:v>1840</x:v>
      </x:c>
      <x:c r="B1846" s="24" t="n">
        <x:v>483034.5</x:v>
      </x:c>
      <x:c r="C1846" s="24" t="n">
        <x:v>483034.5</x:v>
      </x:c>
      <x:c r="D1846" s="24" t="n">
        <x:f>SUM(B1846:C1846)</x:f>
        <x:v>966069</x:v>
      </x:c>
      <x:c r="E1846" s="25" t="n">
        <x:f>B1846/D1846</x:f>
        <x:v>0.5</x:v>
      </x:c>
      <x:c r="F1846" s="25" t="n">
        <x:f>C1846/D1846</x:f>
        <x:v>0.5</x:v>
      </x:c>
      <x:c r="G1846" s="22" t="n">
        <x:v>1066291.5</x:v>
      </x:c>
      <x:c r="H1846" s="22" t="n">
        <x:v>803595.5625</x:v>
      </x:c>
      <x:c r="I1846" s="22" t="n">
        <x:f>SUM(G1846:H1846)</x:f>
        <x:v>1869887.0625</x:v>
      </x:c>
      <x:c r="J1846" s="22" t="n">
        <x:v>844974</x:v>
      </x:c>
      <x:c r="K1846" s="22" t="n">
        <x:v>121095</x:v>
      </x:c>
      <x:c r="L1846" s="22" t="n">
        <x:f>SUM(J1846:K1846)</x:f>
        <x:v>966069</x:v>
      </x:c>
      <x:c r="M1846" s="23" t="n">
        <x:f>D1846-L1846</x:f>
        <x:v>0</x:v>
      </x:c>
      <x:c r="N1846" s="22" t="n">
        <x:v>483034.5</x:v>
      </x:c>
      <x:c r="O1846" s="22" t="n">
        <x:v>483034.5</x:v>
      </x:c>
      <x:c r="P1846" s="14" t="n">
        <x:f>N1846/SUM(N1846:O1846)</x:f>
        <x:v>0.5</x:v>
      </x:c>
      <x:c r="Q1846" s="22" t="n">
        <x:v>1065774</x:v>
      </x:c>
      <x:c r="R1846" s="22" t="n">
        <x:v>804113.0625</x:v>
      </x:c>
      <x:c r="S1846" s="2" t="n">
        <x:v>2</x:v>
      </x:c>
      <x:c r="T1846" s="2" t="n">
        <x:v>2</x:v>
      </x:c>
      <x:c r="U1846" s="2" t="n">
        <x:v>2</x:v>
      </x:c>
      <x:c r="V1846" s="2" t="n">
        <x:v>4</x:v>
      </x:c>
      <x:c r="W1846" s="2" t="n">
        <x:v>3</x:v>
      </x:c>
      <x:c r="X1846" s="2" t="n">
        <x:v>3</x:v>
      </x:c>
      <x:c r="Y1846" s="2" t="n">
        <x:v>3</x:v>
      </x:c>
      <x:c r="Z1846" s="22" t="n">
        <x:v>422487</x:v>
      </x:c>
      <x:c r="AA1846" s="22" t="n">
        <x:v>422487</x:v>
      </x:c>
      <x:c r="AB1846" s="22" t="n">
        <x:v>108882</x:v>
      </x:c>
      <x:c r="AC1846" s="22" t="n">
        <x:v>60547.5</x:v>
      </x:c>
      <x:c r="AD1846" s="22" t="n">
        <x:v>60547.5</x:v>
      </x:c>
      <x:c r="AE1846" s="2" t="n">
        <x:v>0</x:v>
      </x:c>
      <x:c r="AF1846" s="2" t="n">
        <x:v>0</x:v>
      </x:c>
    </x:row>
    <x:row r="1847" ht="23" customHeight="1">
      <x:c r="A1847" s="2" t="n">
        <x:v>1841</x:v>
      </x:c>
      <x:c r="B1847" s="24" t="n">
        <x:v>805057.5</x:v>
      </x:c>
      <x:c r="C1847" s="24" t="n">
        <x:v>161011.5</x:v>
      </x:c>
      <x:c r="D1847" s="24" t="n">
        <x:f>SUM(B1847:C1847)</x:f>
        <x:v>966069</x:v>
      </x:c>
      <x:c r="E1847" s="25" t="n">
        <x:f>B1847/D1847</x:f>
        <x:v>0.8333333333333334</x:v>
      </x:c>
      <x:c r="F1847" s="25" t="n">
        <x:f>C1847/D1847</x:f>
        <x:v>0.16666666666666666</x:v>
      </x:c>
      <x:c r="G1847" s="22" t="n">
        <x:v>1541149.5</x:v>
      </x:c>
      <x:c r="H1847" s="22" t="n">
        <x:v>311862.75</x:v>
      </x:c>
      <x:c r="I1847" s="22" t="n">
        <x:f>SUM(G1847:H1847)</x:f>
        <x:v>1853012.25</x:v>
      </x:c>
      <x:c r="J1847" s="22" t="n">
        <x:v>844974</x:v>
      </x:c>
      <x:c r="K1847" s="22" t="n">
        <x:v>121095</x:v>
      </x:c>
      <x:c r="L1847" s="22" t="n">
        <x:f>SUM(J1847:K1847)</x:f>
        <x:v>966069</x:v>
      </x:c>
      <x:c r="M1847" s="23" t="n">
        <x:f>D1847-L1847</x:f>
        <x:v>0</x:v>
      </x:c>
      <x:c r="N1847" s="22" t="n">
        <x:v>805057.5</x:v>
      </x:c>
      <x:c r="O1847" s="22" t="n">
        <x:v>161011.5</x:v>
      </x:c>
      <x:c r="P1847" s="14" t="n">
        <x:f>N1847/SUM(N1847:O1847)</x:f>
        <x:v>0.8333333333333334</x:v>
      </x:c>
      <x:c r="Q1847" s="22" t="n">
        <x:v>1541149.5</x:v>
      </x:c>
      <x:c r="R1847" s="22" t="n">
        <x:v>312639</x:v>
      </x:c>
      <x:c r="S1847" s="2" t="n">
        <x:v>3</x:v>
      </x:c>
      <x:c r="T1847" s="2" t="n">
        <x:v>1</x:v>
      </x:c>
      <x:c r="U1847" s="2" t="n">
        <x:v>2</x:v>
      </x:c>
      <x:c r="V1847" s="2" t="n">
        <x:v>1</x:v>
      </x:c>
      <x:c r="W1847" s="2" t="n">
        <x:v>3</x:v>
      </x:c>
      <x:c r="X1847" s="2" t="n">
        <x:v>3</x:v>
      </x:c>
      <x:c r="Y1847" s="2" t="n">
        <x:v>3</x:v>
      </x:c>
      <x:c r="Z1847" s="22" t="n">
        <x:v>476928</x:v>
      </x:c>
      <x:c r="AA1847" s="22" t="n">
        <x:v>368046</x:v>
      </x:c>
      <x:c r="AB1847" s="22" t="n">
        <x:v>108882</x:v>
      </x:c>
      <x:c r="AC1847" s="22" t="n">
        <x:v>0</x:v>
      </x:c>
      <x:c r="AD1847" s="22" t="n">
        <x:v>121095</x:v>
      </x:c>
      <x:c r="AE1847" s="2" t="n">
        <x:v>0</x:v>
      </x:c>
      <x:c r="AF1847" s="2" t="n">
        <x:v>0</x:v>
      </x:c>
    </x:row>
    <x:row r="1848" ht="23" customHeight="1">
      <x:c r="A1848" s="2" t="n">
        <x:v>1842</x:v>
      </x:c>
      <x:c r="B1848" s="24" t="n">
        <x:v>414731.4</x:v>
      </x:c>
      <x:c r="C1848" s="24" t="n">
        <x:v>551337.6</x:v>
      </x:c>
      <x:c r="D1848" s="24" t="n">
        <x:f>SUM(B1848:C1848)</x:f>
        <x:v>966069</x:v>
      </x:c>
      <x:c r="E1848" s="25" t="n">
        <x:f>B1848/D1848</x:f>
        <x:v>0.4292979072923363</x:v>
      </x:c>
      <x:c r="F1848" s="25" t="n">
        <x:f>C1848/D1848</x:f>
        <x:v>0.5707020927076637</x:v>
      </x:c>
      <x:c r="G1848" s="22" t="n">
        <x:v>520870.65</x:v>
      </x:c>
      <x:c r="H1848" s="22" t="n">
        <x:v>1375866.0375</x:v>
      </x:c>
      <x:c r="I1848" s="22" t="n">
        <x:f>SUM(G1848:H1848)</x:f>
        <x:v>1896736.6875</x:v>
      </x:c>
      <x:c r="J1848" s="22" t="n">
        <x:v>844974</x:v>
      </x:c>
      <x:c r="K1848" s="22" t="n">
        <x:v>121095</x:v>
      </x:c>
      <x:c r="L1848" s="22" t="n">
        <x:f>SUM(J1848:K1848)</x:f>
        <x:v>966069</x:v>
      </x:c>
      <x:c r="M1848" s="23" t="n">
        <x:f>D1848-L1848</x:f>
        <x:v>0</x:v>
      </x:c>
      <x:c r="N1848" s="22" t="n">
        <x:v>414593.4</x:v>
      </x:c>
      <x:c r="O1848" s="22" t="n">
        <x:v>551475.6</x:v>
      </x:c>
      <x:c r="P1848" s="14" t="n">
        <x:f>N1848/SUM(N1848:O1848)</x:f>
        <x:v>0.42915506035283196</x:v>
      </x:c>
      <x:c r="Q1848" s="22" t="n">
        <x:v>520215.15</x:v>
      </x:c>
      <x:c r="R1848" s="22" t="n">
        <x:v>1376349.0375</x:v>
      </x:c>
      <x:c r="S1848" s="2" t="n">
        <x:v>1</x:v>
      </x:c>
      <x:c r="T1848" s="2" t="n">
        <x:v>3</x:v>
      </x:c>
      <x:c r="U1848" s="2" t="n">
        <x:v>2</x:v>
      </x:c>
      <x:c r="V1848" s="2" t="n">
        <x:v>3</x:v>
      </x:c>
      <x:c r="W1848" s="2" t="n">
        <x:v>3</x:v>
      </x:c>
      <x:c r="X1848" s="2" t="n">
        <x:v>3</x:v>
      </x:c>
      <x:c r="Y1848" s="2" t="n">
        <x:v>3</x:v>
      </x:c>
      <x:c r="Z1848" s="22" t="n">
        <x:v>368046</x:v>
      </x:c>
      <x:c r="AA1848" s="22" t="n">
        <x:v>476928</x:v>
      </x:c>
      <x:c r="AB1848" s="22" t="n">
        <x:v>108882</x:v>
      </x:c>
      <x:c r="AC1848" s="22" t="n">
        <x:v>121095</x:v>
      </x:c>
      <x:c r="AD1848" s="22" t="n">
        <x:v>0</x:v>
      </x:c>
      <x:c r="AE1848" s="2" t="n">
        <x:v>1</x:v>
      </x:c>
      <x:c r="AF1848" s="2" t="n">
        <x:v>0</x:v>
      </x:c>
    </x:row>
    <x:row r="1849" ht="23" customHeight="1">
      <x:c r="A1849" s="2" t="n">
        <x:v>1843</x:v>
      </x:c>
      <x:c r="B1849" s="24" t="n">
        <x:v>326549.6875</x:v>
      </x:c>
      <x:c r="C1849" s="24" t="n">
        <x:v>754507.8125</x:v>
      </x:c>
      <x:c r="D1849" s="24" t="n">
        <x:f>SUM(B1849:C1849)</x:f>
        <x:v>1081057.5</x:v>
      </x:c>
      <x:c r="E1849" s="25" t="n">
        <x:f>B1849/D1849</x:f>
        <x:v>0.30206504973139725</x:v>
      </x:c>
      <x:c r="F1849" s="25" t="n">
        <x:f>C1849/D1849</x:f>
        <x:v>0.6979349502686027</x:v>
      </x:c>
      <x:c r="G1849" s="22" t="n">
        <x:v>765326.4375</x:v>
      </x:c>
      <x:c r="H1849" s="22" t="n">
        <x:v>1210458.375</x:v>
      </x:c>
      <x:c r="I1849" s="22" t="n">
        <x:f>SUM(G1849:H1849)</x:f>
        <x:v>1975784.8125</x:v>
      </x:c>
      <x:c r="J1849" s="22" t="n">
        <x:v>899415</x:v>
      </x:c>
      <x:c r="K1849" s="22" t="n">
        <x:v>181642.5</x:v>
      </x:c>
      <x:c r="L1849" s="22" t="n">
        <x:f>SUM(J1849:K1849)</x:f>
        <x:v>1081057.5</x:v>
      </x:c>
      <x:c r="M1849" s="23" t="n">
        <x:f>D1849-L1849</x:f>
        <x:v>0</x:v>
      </x:c>
      <x:c r="N1849" s="22" t="n">
        <x:v>326348.4375</x:v>
      </x:c>
      <x:c r="O1849" s="22" t="n">
        <x:v>754709.0625</x:v>
      </x:c>
      <x:c r="P1849" s="14" t="n">
        <x:f>N1849/SUM(N1849:O1849)</x:f>
        <x:v>0.3018788894207755</x:v>
      </x:c>
      <x:c r="Q1849" s="22" t="n">
        <x:v>764205.1875</x:v>
      </x:c>
      <x:c r="R1849" s="22" t="n">
        <x:v>1211234.625</x:v>
      </x:c>
      <x:c r="S1849" s="2" t="n">
        <x:v>2</x:v>
      </x:c>
      <x:c r="T1849" s="2" t="n">
        <x:v>3</x:v>
      </x:c>
      <x:c r="U1849" s="2" t="n">
        <x:v>1</x:v>
      </x:c>
      <x:c r="V1849" s="2" t="n">
        <x:v>3</x:v>
      </x:c>
      <x:c r="W1849" s="2" t="n">
        <x:v>4</x:v>
      </x:c>
      <x:c r="X1849" s="2" t="n">
        <x:v>4</x:v>
      </x:c>
      <x:c r="Y1849" s="2" t="n">
        <x:v>4</x:v>
      </x:c>
      <x:c r="Z1849" s="22" t="n">
        <x:v>422487</x:v>
      </x:c>
      <x:c r="AA1849" s="22" t="n">
        <x:v>476928</x:v>
      </x:c>
      <x:c r="AB1849" s="22" t="n">
        <x:v>163323</x:v>
      </x:c>
      <x:c r="AC1849" s="22" t="n">
        <x:v>121095</x:v>
      </x:c>
      <x:c r="AD1849" s="22" t="n">
        <x:v>60547.5</x:v>
      </x:c>
      <x:c r="AE1849" s="2" t="n">
        <x:v>1</x:v>
      </x:c>
      <x:c r="AF1849" s="2" t="n">
        <x:v>0</x:v>
      </x:c>
    </x:row>
    <x:row r="1850" ht="23" customHeight="1">
      <x:c r="A1850" s="2" t="n">
        <x:v>1844</x:v>
      </x:c>
      <x:c r="B1850" s="24" t="n">
        <x:v>708778.0625</x:v>
      </x:c>
      <x:c r="C1850" s="24" t="n">
        <x:v>257290.9375</x:v>
      </x:c>
      <x:c r="D1850" s="24" t="n">
        <x:f>SUM(B1850:C1850)</x:f>
        <x:v>966069</x:v>
      </x:c>
      <x:c r="E1850" s="25" t="n">
        <x:f>B1850/D1850</x:f>
        <x:v>0.7336722972168654</x:v>
      </x:c>
      <x:c r="F1850" s="25" t="n">
        <x:f>C1850/D1850</x:f>
        <x:v>0.26632770278313456</x:v>
      </x:c>
      <x:c r="G1850" s="22" t="n">
        <x:v>1199506.0625</x:v>
      </x:c>
      <x:c r="H1850" s="22" t="n">
        <x:v>623599</x:v>
      </x:c>
      <x:c r="I1850" s="22" t="n">
        <x:f>SUM(G1850:H1850)</x:f>
        <x:v>1823105.0625</x:v>
      </x:c>
      <x:c r="J1850" s="22" t="n">
        <x:v>844974</x:v>
      </x:c>
      <x:c r="K1850" s="22" t="n">
        <x:v>121095</x:v>
      </x:c>
      <x:c r="L1850" s="22" t="n">
        <x:f>SUM(J1850:K1850)</x:f>
        <x:v>966069</x:v>
      </x:c>
      <x:c r="M1850" s="23" t="n">
        <x:f>D1850-L1850</x:f>
        <x:v>0</x:v>
      </x:c>
      <x:c r="N1850" s="22" t="n">
        <x:v>708174.3125</x:v>
      </x:c>
      <x:c r="O1850" s="22" t="n">
        <x:v>257894.6875</x:v>
      </x:c>
      <x:c r="P1850" s="14" t="n">
        <x:f>N1850/SUM(N1850:O1850)</x:f>
        <x:v>0.7330473418565341</x:v>
      </x:c>
      <x:c r="Q1850" s="22" t="n">
        <x:v>1198902.3125</x:v>
      </x:c>
      <x:c r="R1850" s="22" t="n">
        <x:v>624979</x:v>
      </x:c>
      <x:c r="S1850" s="2" t="n">
        <x:v>2</x:v>
      </x:c>
      <x:c r="T1850" s="2" t="n">
        <x:v>2</x:v>
      </x:c>
      <x:c r="U1850" s="2" t="n">
        <x:v>2</x:v>
      </x:c>
      <x:c r="V1850" s="2" t="n">
        <x:v>3</x:v>
      </x:c>
      <x:c r="W1850" s="2" t="n">
        <x:v>3</x:v>
      </x:c>
      <x:c r="X1850" s="2" t="n">
        <x:v>3</x:v>
      </x:c>
      <x:c r="Y1850" s="2" t="n">
        <x:v>3</x:v>
      </x:c>
      <x:c r="Z1850" s="22" t="n">
        <x:v>422487</x:v>
      </x:c>
      <x:c r="AA1850" s="22" t="n">
        <x:v>422487</x:v>
      </x:c>
      <x:c r="AB1850" s="22" t="n">
        <x:v>108882</x:v>
      </x:c>
      <x:c r="AC1850" s="22" t="n">
        <x:v>60547.5</x:v>
      </x:c>
      <x:c r="AD1850" s="22" t="n">
        <x:v>60547.5</x:v>
      </x:c>
      <x:c r="AE1850" s="2" t="n">
        <x:v>0</x:v>
      </x:c>
      <x:c r="AF1850" s="2" t="n">
        <x:v>1</x:v>
      </x:c>
    </x:row>
    <x:row r="1851" ht="23" customHeight="1">
      <x:c r="A1851" s="2" t="n">
        <x:v>1845</x:v>
      </x:c>
      <x:c r="B1851" s="24" t="n">
        <x:v>465978.5625</x:v>
      </x:c>
      <x:c r="C1851" s="24" t="n">
        <x:v>500090.4375</x:v>
      </x:c>
      <x:c r="D1851" s="24" t="n">
        <x:f>SUM(B1851:C1851)</x:f>
        <x:v>966069</x:v>
      </x:c>
      <x:c r="E1851" s="25" t="n">
        <x:f>B1851/D1851</x:f>
        <x:v>0.4823450110706378</x:v>
      </x:c>
      <x:c r="F1851" s="25" t="n">
        <x:f>C1851/D1851</x:f>
        <x:v>0.5176549889293622</x:v>
      </x:c>
      <x:c r="G1851" s="22" t="n">
        <x:v>465978.5625</x:v>
      </x:c>
      <x:c r="H1851" s="22" t="n">
        <x:v>1512482.15625</x:v>
      </x:c>
      <x:c r="I1851" s="22" t="n">
        <x:f>SUM(G1851:H1851)</x:f>
        <x:v>1978460.71875</x:v>
      </x:c>
      <x:c r="J1851" s="22" t="n">
        <x:v>844974</x:v>
      </x:c>
      <x:c r="K1851" s="22" t="n">
        <x:v>121095</x:v>
      </x:c>
      <x:c r="L1851" s="22" t="n">
        <x:f>SUM(J1851:K1851)</x:f>
        <x:v>966069</x:v>
      </x:c>
      <x:c r="M1851" s="23" t="n">
        <x:f>D1851-L1851</x:f>
        <x:v>0</x:v>
      </x:c>
      <x:c r="N1851" s="22" t="n">
        <x:v>465374.8125</x:v>
      </x:c>
      <x:c r="O1851" s="22" t="n">
        <x:v>500694.1875</x:v>
      </x:c>
      <x:c r="P1851" s="14" t="n">
        <x:f>N1851/SUM(N1851:O1851)</x:f>
        <x:v>0.4817200557103064</x:v>
      </x:c>
      <x:c r="Q1851" s="22" t="n">
        <x:v>465374.8125</x:v>
      </x:c>
      <x:c r="R1851" s="22" t="n">
        <x:v>1512956.53125</x:v>
      </x:c>
      <x:c r="S1851" s="2" t="n">
        <x:v>1</x:v>
      </x:c>
      <x:c r="T1851" s="2" t="n">
        <x:v>3</x:v>
      </x:c>
      <x:c r="U1851" s="2" t="n">
        <x:v>1</x:v>
      </x:c>
      <x:c r="V1851" s="2" t="n">
        <x:v>2</x:v>
      </x:c>
      <x:c r="W1851" s="2" t="n">
        <x:v>3</x:v>
      </x:c>
      <x:c r="X1851" s="2" t="n">
        <x:v>3</x:v>
      </x:c>
      <x:c r="Y1851" s="2" t="n">
        <x:v>3</x:v>
      </x:c>
      <x:c r="Z1851" s="22" t="n">
        <x:v>368046</x:v>
      </x:c>
      <x:c r="AA1851" s="22" t="n">
        <x:v>476928</x:v>
      </x:c>
      <x:c r="AB1851" s="22" t="n">
        <x:v>108882</x:v>
      </x:c>
      <x:c r="AC1851" s="22" t="n">
        <x:v>121095</x:v>
      </x:c>
      <x:c r="AD1851" s="22" t="n">
        <x:v>0</x:v>
      </x:c>
      <x:c r="AE1851" s="2" t="n">
        <x:v>1</x:v>
      </x:c>
      <x:c r="AF1851" s="2" t="n">
        <x:v>0</x:v>
      </x:c>
    </x:row>
    <x:row r="1852" ht="23" customHeight="1">
      <x:c r="A1852" s="2" t="n">
        <x:v>1846</x:v>
      </x:c>
      <x:c r="B1852" s="24" t="n">
        <x:v>567387</x:v>
      </x:c>
      <x:c r="C1852" s="24" t="n">
        <x:v>283693.5</x:v>
      </x:c>
      <x:c r="D1852" s="24" t="n">
        <x:f>SUM(B1852:C1852)</x:f>
        <x:v>851080.5</x:v>
      </x:c>
      <x:c r="E1852" s="25" t="n">
        <x:f>B1852/D1852</x:f>
        <x:v>0.6666666666666666</x:v>
      </x:c>
      <x:c r="F1852" s="25" t="n">
        <x:f>C1852/D1852</x:f>
        <x:v>0.3333333333333333</x:v>
      </x:c>
      <x:c r="G1852" s="22" t="n">
        <x:v>1319133.375</x:v>
      </x:c>
      <x:c r="H1852" s="22" t="n">
        <x:v>329440.5</x:v>
      </x:c>
      <x:c r="I1852" s="22" t="n">
        <x:f>SUM(G1852:H1852)</x:f>
        <x:v>1648573.875</x:v>
      </x:c>
      <x:c r="J1852" s="22" t="n">
        <x:v>790533</x:v>
      </x:c>
      <x:c r="K1852" s="22" t="n">
        <x:v>60547.5</x:v>
      </x:c>
      <x:c r="L1852" s="22" t="n">
        <x:f>SUM(J1852:K1852)</x:f>
        <x:v>851080.5</x:v>
      </x:c>
      <x:c r="M1852" s="23" t="n">
        <x:f>D1852-L1852</x:f>
        <x:v>0</x:v>
      </x:c>
      <x:c r="N1852" s="22" t="n">
        <x:v>567387</x:v>
      </x:c>
      <x:c r="O1852" s="22" t="n">
        <x:v>283693.5</x:v>
      </x:c>
      <x:c r="P1852" s="14" t="n">
        <x:f>N1852/SUM(N1852:O1852)</x:f>
        <x:v>0.6666666666666666</x:v>
      </x:c>
      <x:c r="Q1852" s="22" t="n">
        <x:v>1318615.875</x:v>
      </x:c>
      <x:c r="R1852" s="22" t="n">
        <x:v>329699.25</x:v>
      </x:c>
      <x:c r="S1852" s="2" t="n">
        <x:v>2</x:v>
      </x:c>
      <x:c r="T1852" s="2" t="n">
        <x:v>1</x:v>
      </x:c>
      <x:c r="U1852" s="2" t="n">
        <x:v>1</x:v>
      </x:c>
      <x:c r="V1852" s="2" t="n">
        <x:v>1</x:v>
      </x:c>
      <x:c r="W1852" s="2" t="n">
        <x:v>2</x:v>
      </x:c>
      <x:c r="X1852" s="2" t="n">
        <x:v>2</x:v>
      </x:c>
      <x:c r="Y1852" s="2" t="n">
        <x:v>2</x:v>
      </x:c>
      <x:c r="Z1852" s="22" t="n">
        <x:v>422487</x:v>
      </x:c>
      <x:c r="AA1852" s="22" t="n">
        <x:v>368046</x:v>
      </x:c>
      <x:c r="AB1852" s="22" t="n">
        <x:v>54441</x:v>
      </x:c>
      <x:c r="AC1852" s="22" t="n">
        <x:v>0</x:v>
      </x:c>
      <x:c r="AD1852" s="22" t="n">
        <x:v>60547.5</x:v>
      </x:c>
      <x:c r="AE1852" s="2" t="n">
        <x:v>0</x:v>
      </x:c>
      <x:c r="AF1852" s="2" t="n">
        <x:v>0</x:v>
      </x:c>
    </x:row>
    <x:row r="1853" ht="23" customHeight="1">
      <x:c r="A1853" s="2" t="n">
        <x:v>1847</x:v>
      </x:c>
      <x:c r="B1853" s="24" t="n">
        <x:v>805057.5</x:v>
      </x:c>
      <x:c r="C1853" s="24" t="n">
        <x:v>161011.5</x:v>
      </x:c>
      <x:c r="D1853" s="24" t="n">
        <x:f>SUM(B1853:C1853)</x:f>
        <x:v>966069</x:v>
      </x:c>
      <x:c r="E1853" s="25" t="n">
        <x:f>B1853/D1853</x:f>
        <x:v>0.8333333333333334</x:v>
      </x:c>
      <x:c r="F1853" s="25" t="n">
        <x:f>C1853/D1853</x:f>
        <x:v>0.16666666666666666</x:v>
      </x:c>
      <x:c r="G1853" s="22" t="n">
        <x:v>911196.75</x:v>
      </x:c>
      <x:c r="H1853" s="22" t="n">
        <x:v>950160.1875</x:v>
      </x:c>
      <x:c r="I1853" s="22" t="n">
        <x:f>SUM(G1853:H1853)</x:f>
        <x:v>1861356.9375</x:v>
      </x:c>
      <x:c r="J1853" s="22" t="n">
        <x:v>844974</x:v>
      </x:c>
      <x:c r="K1853" s="22" t="n">
        <x:v>121095</x:v>
      </x:c>
      <x:c r="L1853" s="22" t="n">
        <x:f>SUM(J1853:K1853)</x:f>
        <x:v>966069</x:v>
      </x:c>
      <x:c r="M1853" s="23" t="n">
        <x:f>D1853-L1853</x:f>
        <x:v>0</x:v>
      </x:c>
      <x:c r="N1853" s="22" t="n">
        <x:v>805057.5</x:v>
      </x:c>
      <x:c r="O1853" s="22" t="n">
        <x:v>161011.5</x:v>
      </x:c>
      <x:c r="P1853" s="14" t="n">
        <x:f>N1853/SUM(N1853:O1853)</x:f>
        <x:v>0.8333333333333334</x:v>
      </x:c>
      <x:c r="Q1853" s="22" t="n">
        <x:v>910679.25</x:v>
      </x:c>
      <x:c r="R1853" s="22" t="n">
        <x:v>950677.6875</x:v>
      </x:c>
      <x:c r="S1853" s="2" t="n">
        <x:v>1</x:v>
      </x:c>
      <x:c r="T1853" s="2" t="n">
        <x:v>3</x:v>
      </x:c>
      <x:c r="U1853" s="2" t="n">
        <x:v>4</x:v>
      </x:c>
      <x:c r="V1853" s="2" t="n">
        <x:v>1</x:v>
      </x:c>
      <x:c r="W1853" s="2" t="n">
        <x:v>3</x:v>
      </x:c>
      <x:c r="X1853" s="2" t="n">
        <x:v>3</x:v>
      </x:c>
      <x:c r="Y1853" s="2" t="n">
        <x:v>3</x:v>
      </x:c>
      <x:c r="Z1853" s="22" t="n">
        <x:v>368046</x:v>
      </x:c>
      <x:c r="AA1853" s="22" t="n">
        <x:v>476928</x:v>
      </x:c>
      <x:c r="AB1853" s="22" t="n">
        <x:v>108882</x:v>
      </x:c>
      <x:c r="AC1853" s="22" t="n">
        <x:v>121095</x:v>
      </x:c>
      <x:c r="AD1853" s="22" t="n">
        <x:v>0</x:v>
      </x:c>
      <x:c r="AE1853" s="2" t="n">
        <x:v>0</x:v>
      </x:c>
      <x:c r="AF1853" s="2" t="n">
        <x:v>0</x:v>
      </x:c>
    </x:row>
    <x:row r="1854" ht="23" customHeight="1">
      <x:c r="A1854" s="2" t="n">
        <x:v>1848</x:v>
      </x:c>
      <x:c r="B1854" s="24" t="n">
        <x:v>708450.6</x:v>
      </x:c>
      <x:c r="C1854" s="24" t="n">
        <x:v>257618.4</x:v>
      </x:c>
      <x:c r="D1854" s="24" t="n">
        <x:f>SUM(B1854:C1854)</x:f>
        <x:v>966069</x:v>
      </x:c>
      <x:c r="E1854" s="25" t="n">
        <x:f>B1854/D1854</x:f>
        <x:v>0.7333333333333333</x:v>
      </x:c>
      <x:c r="F1854" s="25" t="n">
        <x:f>C1854/D1854</x:f>
        <x:v>0.26666666666666666</x:v>
      </x:c>
      <x:c r="G1854" s="22" t="n">
        <x:v>1537071.6</x:v>
      </x:c>
      <x:c r="H1854" s="22" t="n">
        <x:v>362722.65</x:v>
      </x:c>
      <x:c r="I1854" s="22" t="n">
        <x:f>SUM(G1854:H1854)</x:f>
        <x:v>1899794.25</x:v>
      </x:c>
      <x:c r="J1854" s="22" t="n">
        <x:v>844974</x:v>
      </x:c>
      <x:c r="K1854" s="22" t="n">
        <x:v>121095</x:v>
      </x:c>
      <x:c r="L1854" s="22" t="n">
        <x:f>SUM(J1854:K1854)</x:f>
        <x:v>966069</x:v>
      </x:c>
      <x:c r="M1854" s="23" t="n">
        <x:f>D1854-L1854</x:f>
        <x:v>0</x:v>
      </x:c>
      <x:c r="N1854" s="22" t="n">
        <x:v>708450.6</x:v>
      </x:c>
      <x:c r="O1854" s="22" t="n">
        <x:v>257618.4</x:v>
      </x:c>
      <x:c r="P1854" s="14" t="n">
        <x:f>N1854/SUM(N1854:O1854)</x:f>
        <x:v>0.7333333333333333</x:v>
      </x:c>
      <x:c r="Q1854" s="22" t="n">
        <x:v>1536554.1</x:v>
      </x:c>
      <x:c r="R1854" s="22" t="n">
        <x:v>363240.15</x:v>
      </x:c>
      <x:c r="S1854" s="2" t="n">
        <x:v>3</x:v>
      </x:c>
      <x:c r="T1854" s="2" t="n">
        <x:v>1</x:v>
      </x:c>
      <x:c r="U1854" s="2" t="n">
        <x:v>3</x:v>
      </x:c>
      <x:c r="V1854" s="2" t="n">
        <x:v>2</x:v>
      </x:c>
      <x:c r="W1854" s="2" t="n">
        <x:v>3</x:v>
      </x:c>
      <x:c r="X1854" s="2" t="n">
        <x:v>3</x:v>
      </x:c>
      <x:c r="Y1854" s="2" t="n">
        <x:v>3</x:v>
      </x:c>
      <x:c r="Z1854" s="22" t="n">
        <x:v>476928</x:v>
      </x:c>
      <x:c r="AA1854" s="22" t="n">
        <x:v>368046</x:v>
      </x:c>
      <x:c r="AB1854" s="22" t="n">
        <x:v>108882</x:v>
      </x:c>
      <x:c r="AC1854" s="22" t="n">
        <x:v>0</x:v>
      </x:c>
      <x:c r="AD1854" s="22" t="n">
        <x:v>121095</x:v>
      </x:c>
      <x:c r="AE1854" s="2" t="n">
        <x:v>0</x:v>
      </x:c>
      <x:c r="AF1854" s="2" t="n">
        <x:v>0</x:v>
      </x:c>
    </x:row>
    <x:row r="1855" ht="23" customHeight="1">
      <x:c r="A1855" s="2" t="n">
        <x:v>1849</x:v>
      </x:c>
      <x:c r="B1855" s="24" t="n">
        <x:v>483034.5</x:v>
      </x:c>
      <x:c r="C1855" s="24" t="n">
        <x:v>483034.5</x:v>
      </x:c>
      <x:c r="D1855" s="24" t="n">
        <x:f>SUM(B1855:C1855)</x:f>
        <x:v>966069</x:v>
      </x:c>
      <x:c r="E1855" s="25" t="n">
        <x:f>B1855/D1855</x:f>
        <x:v>0.5</x:v>
      </x:c>
      <x:c r="F1855" s="25" t="n">
        <x:f>C1855/D1855</x:f>
        <x:v>0.5</x:v>
      </x:c>
      <x:c r="G1855" s="22" t="n">
        <x:v>483034.5</x:v>
      </x:c>
      <x:c r="H1855" s="22" t="n">
        <x:v>1279492.875</x:v>
      </x:c>
      <x:c r="I1855" s="22" t="n">
        <x:f>SUM(G1855:H1855)</x:f>
        <x:v>1762527.375</x:v>
      </x:c>
      <x:c r="J1855" s="22" t="n">
        <x:v>844974</x:v>
      </x:c>
      <x:c r="K1855" s="22" t="n">
        <x:v>121095</x:v>
      </x:c>
      <x:c r="L1855" s="22" t="n">
        <x:f>SUM(J1855:K1855)</x:f>
        <x:v>966069</x:v>
      </x:c>
      <x:c r="M1855" s="23" t="n">
        <x:f>D1855-L1855</x:f>
        <x:v>0</x:v>
      </x:c>
      <x:c r="N1855" s="22" t="n">
        <x:v>483034.5</x:v>
      </x:c>
      <x:c r="O1855" s="22" t="n">
        <x:v>483034.5</x:v>
      </x:c>
      <x:c r="P1855" s="14" t="n">
        <x:f>N1855/SUM(N1855:O1855)</x:f>
        <x:v>0.5</x:v>
      </x:c>
      <x:c r="Q1855" s="22" t="n">
        <x:v>483034.5</x:v>
      </x:c>
      <x:c r="R1855" s="22" t="n">
        <x:v>1280269.125</x:v>
      </x:c>
      <x:c r="S1855" s="2" t="n">
        <x:v>1</x:v>
      </x:c>
      <x:c r="T1855" s="2" t="n">
        <x:v>3</x:v>
      </x:c>
      <x:c r="U1855" s="2" t="n">
        <x:v>2</x:v>
      </x:c>
      <x:c r="V1855" s="2" t="n">
        <x:v>3</x:v>
      </x:c>
      <x:c r="W1855" s="2" t="n">
        <x:v>3</x:v>
      </x:c>
      <x:c r="X1855" s="2" t="n">
        <x:v>3</x:v>
      </x:c>
      <x:c r="Y1855" s="2" t="n">
        <x:v>3</x:v>
      </x:c>
      <x:c r="Z1855" s="22" t="n">
        <x:v>368046</x:v>
      </x:c>
      <x:c r="AA1855" s="22" t="n">
        <x:v>476928</x:v>
      </x:c>
      <x:c r="AB1855" s="22" t="n">
        <x:v>108882</x:v>
      </x:c>
      <x:c r="AC1855" s="22" t="n">
        <x:v>121095</x:v>
      </x:c>
      <x:c r="AD1855" s="22" t="n">
        <x:v>0</x:v>
      </x:c>
      <x:c r="AE1855" s="2" t="n">
        <x:v>0</x:v>
      </x:c>
      <x:c r="AF1855" s="2" t="n">
        <x:v>0</x:v>
      </x:c>
    </x:row>
    <x:row r="1856" ht="23" customHeight="1">
      <x:c r="A1856" s="2" t="n">
        <x:v>1850</x:v>
      </x:c>
      <x:c r="B1856" s="24" t="n">
        <x:v>0</x:v>
      </x:c>
      <x:c r="C1856" s="24" t="n">
        <x:v>966069</x:v>
      </x:c>
      <x:c r="D1856" s="24" t="n">
        <x:f>SUM(B1856:C1856)</x:f>
        <x:v>966069</x:v>
      </x:c>
      <x:c r="E1856" s="25" t="n">
        <x:f>B1856/D1856</x:f>
        <x:v>0</x:v>
      </x:c>
      <x:c r="F1856" s="25" t="n">
        <x:f>C1856/D1856</x:f>
        <x:v>1</x:v>
      </x:c>
      <x:c r="G1856" s="22" t="n">
        <x:v>92529</x:v>
      </x:c>
      <x:c r="H1856" s="22" t="n">
        <x:v>1860735.9375</x:v>
      </x:c>
      <x:c r="I1856" s="22" t="n">
        <x:f>SUM(G1856:H1856)</x:f>
        <x:v>1953264.9375</x:v>
      </x:c>
      <x:c r="J1856" s="22" t="n">
        <x:v>844974</x:v>
      </x:c>
      <x:c r="K1856" s="22" t="n">
        <x:v>121095</x:v>
      </x:c>
      <x:c r="L1856" s="22" t="n">
        <x:f>SUM(J1856:K1856)</x:f>
        <x:v>966069</x:v>
      </x:c>
      <x:c r="M1856" s="23" t="n">
        <x:f>D1856-L1856</x:f>
        <x:v>0</x:v>
      </x:c>
      <x:c r="N1856" s="22" t="n">
        <x:v>0</x:v>
      </x:c>
      <x:c r="O1856" s="22" t="n">
        <x:v>966069</x:v>
      </x:c>
      <x:c r="P1856" s="14" t="n">
        <x:f>N1856/SUM(N1856:O1856)</x:f>
        <x:v>0</x:v>
      </x:c>
      <x:c r="Q1856" s="22" t="n">
        <x:v>92011.5</x:v>
      </x:c>
      <x:c r="R1856" s="22" t="n">
        <x:v>1860649.6875</x:v>
      </x:c>
      <x:c r="S1856" s="2" t="n">
        <x:v>1</x:v>
      </x:c>
      <x:c r="T1856" s="2" t="n">
        <x:v>3</x:v>
      </x:c>
      <x:c r="U1856" s="2" t="n">
        <x:v>0</x:v>
      </x:c>
      <x:c r="V1856" s="2" t="n">
        <x:v>4</x:v>
      </x:c>
      <x:c r="W1856" s="2" t="n">
        <x:v>3</x:v>
      </x:c>
      <x:c r="X1856" s="2" t="n">
        <x:v>3</x:v>
      </x:c>
      <x:c r="Y1856" s="2" t="n">
        <x:v>3</x:v>
      </x:c>
      <x:c r="Z1856" s="22" t="n">
        <x:v>368046</x:v>
      </x:c>
      <x:c r="AA1856" s="22" t="n">
        <x:v>476928</x:v>
      </x:c>
      <x:c r="AB1856" s="22" t="n">
        <x:v>108882</x:v>
      </x:c>
      <x:c r="AC1856" s="22" t="n">
        <x:v>121095</x:v>
      </x:c>
      <x:c r="AD1856" s="22" t="n">
        <x:v>0</x:v>
      </x:c>
      <x:c r="AE1856" s="2" t="n">
        <x:v>1</x:v>
      </x:c>
      <x:c r="AF1856" s="2" t="n">
        <x:v>0</x:v>
      </x:c>
    </x:row>
    <x:row r="1857" ht="23" customHeight="1">
      <x:c r="A1857" s="2" t="n">
        <x:v>1851</x:v>
      </x:c>
      <x:c r="B1857" s="24" t="n">
        <x:v>483034.5</x:v>
      </x:c>
      <x:c r="C1857" s="24" t="n">
        <x:v>483034.5</x:v>
      </x:c>
      <x:c r="D1857" s="24" t="n">
        <x:f>SUM(B1857:C1857)</x:f>
        <x:v>966069</x:v>
      </x:c>
      <x:c r="E1857" s="25" t="n">
        <x:f>B1857/D1857</x:f>
        <x:v>0.5</x:v>
      </x:c>
      <x:c r="F1857" s="25" t="n">
        <x:f>C1857/D1857</x:f>
        <x:v>0.5</x:v>
      </x:c>
      <x:c r="G1857" s="22" t="n">
        <x:v>483034.5</x:v>
      </x:c>
      <x:c r="H1857" s="22" t="n">
        <x:v>1279492.875</x:v>
      </x:c>
      <x:c r="I1857" s="22" t="n">
        <x:f>SUM(G1857:H1857)</x:f>
        <x:v>1762527.375</x:v>
      </x:c>
      <x:c r="J1857" s="22" t="n">
        <x:v>844974</x:v>
      </x:c>
      <x:c r="K1857" s="22" t="n">
        <x:v>121095</x:v>
      </x:c>
      <x:c r="L1857" s="22" t="n">
        <x:f>SUM(J1857:K1857)</x:f>
        <x:v>966069</x:v>
      </x:c>
      <x:c r="M1857" s="23" t="n">
        <x:f>D1857-L1857</x:f>
        <x:v>0</x:v>
      </x:c>
      <x:c r="N1857" s="22" t="n">
        <x:v>483034.5</x:v>
      </x:c>
      <x:c r="O1857" s="22" t="n">
        <x:v>483034.5</x:v>
      </x:c>
      <x:c r="P1857" s="14" t="n">
        <x:f>N1857/SUM(N1857:O1857)</x:f>
        <x:v>0.5</x:v>
      </x:c>
      <x:c r="Q1857" s="22" t="n">
        <x:v>483034.5</x:v>
      </x:c>
      <x:c r="R1857" s="22" t="n">
        <x:v>1280269.125</x:v>
      </x:c>
      <x:c r="S1857" s="2" t="n">
        <x:v>1</x:v>
      </x:c>
      <x:c r="T1857" s="2" t="n">
        <x:v>3</x:v>
      </x:c>
      <x:c r="U1857" s="2" t="n">
        <x:v>2</x:v>
      </x:c>
      <x:c r="V1857" s="2" t="n">
        <x:v>4</x:v>
      </x:c>
      <x:c r="W1857" s="2" t="n">
        <x:v>3</x:v>
      </x:c>
      <x:c r="X1857" s="2" t="n">
        <x:v>3</x:v>
      </x:c>
      <x:c r="Y1857" s="2" t="n">
        <x:v>3</x:v>
      </x:c>
      <x:c r="Z1857" s="22" t="n">
        <x:v>368046</x:v>
      </x:c>
      <x:c r="AA1857" s="22" t="n">
        <x:v>476928</x:v>
      </x:c>
      <x:c r="AB1857" s="22" t="n">
        <x:v>108882</x:v>
      </x:c>
      <x:c r="AC1857" s="22" t="n">
        <x:v>121095</x:v>
      </x:c>
      <x:c r="AD1857" s="22" t="n">
        <x:v>0</x:v>
      </x:c>
      <x:c r="AE1857" s="2" t="n">
        <x:v>0</x:v>
      </x:c>
      <x:c r="AF1857" s="2" t="n">
        <x:v>0</x:v>
      </x:c>
    </x:row>
    <x:row r="1858" ht="23" customHeight="1">
      <x:c r="A1858" s="2" t="n">
        <x:v>1852</x:v>
      </x:c>
      <x:c r="B1858" s="24" t="n">
        <x:v>0</x:v>
      </x:c>
      <x:c r="C1858" s="24" t="n">
        <x:v>851080.5</x:v>
      </x:c>
      <x:c r="D1858" s="24" t="n">
        <x:f>SUM(B1858:C1858)</x:f>
        <x:v>851080.5</x:v>
      </x:c>
      <x:c r="E1858" s="25" t="n">
        <x:f>B1858/D1858</x:f>
        <x:v>0</x:v>
      </x:c>
      <x:c r="F1858" s="25" t="n">
        <x:f>C1858/D1858</x:f>
        <x:v>1</x:v>
      </x:c>
      <x:c r="G1858" s="22" t="n">
        <x:v>0</x:v>
      </x:c>
      <x:c r="H1858" s="22" t="n">
        <x:v>1640229.1875</x:v>
      </x:c>
      <x:c r="I1858" s="22" t="n">
        <x:f>SUM(G1858:H1858)</x:f>
        <x:v>1640229.1875</x:v>
      </x:c>
      <x:c r="J1858" s="22" t="n">
        <x:v>790533</x:v>
      </x:c>
      <x:c r="K1858" s="22" t="n">
        <x:v>60547.5</x:v>
      </x:c>
      <x:c r="L1858" s="22" t="n">
        <x:f>SUM(J1858:K1858)</x:f>
        <x:v>851080.5</x:v>
      </x:c>
      <x:c r="M1858" s="23" t="n">
        <x:f>D1858-L1858</x:f>
        <x:v>0</x:v>
      </x:c>
      <x:c r="N1858" s="22" t="n">
        <x:v>0</x:v>
      </x:c>
      <x:c r="O1858" s="22" t="n">
        <x:v>851080.5</x:v>
      </x:c>
      <x:c r="P1858" s="14" t="n">
        <x:f>N1858/SUM(N1858:O1858)</x:f>
        <x:v>0</x:v>
      </x:c>
      <x:c r="Q1858" s="22" t="n">
        <x:v>0</x:v>
      </x:c>
      <x:c r="R1858" s="22" t="n">
        <x:v>1640746.6875</x:v>
      </x:c>
      <x:c r="S1858" s="2" t="n">
        <x:v>1</x:v>
      </x:c>
      <x:c r="T1858" s="2" t="n">
        <x:v>2</x:v>
      </x:c>
      <x:c r="U1858" s="2" t="n">
        <x:v>0</x:v>
      </x:c>
      <x:c r="V1858" s="2" t="n">
        <x:v>1</x:v>
      </x:c>
      <x:c r="W1858" s="2" t="n">
        <x:v>2</x:v>
      </x:c>
      <x:c r="X1858" s="2" t="n">
        <x:v>2</x:v>
      </x:c>
      <x:c r="Y1858" s="2" t="n">
        <x:v>2</x:v>
      </x:c>
      <x:c r="Z1858" s="22" t="n">
        <x:v>368046</x:v>
      </x:c>
      <x:c r="AA1858" s="22" t="n">
        <x:v>422487</x:v>
      </x:c>
      <x:c r="AB1858" s="22" t="n">
        <x:v>54441</x:v>
      </x:c>
      <x:c r="AC1858" s="22" t="n">
        <x:v>60547.5</x:v>
      </x:c>
      <x:c r="AD1858" s="22" t="n">
        <x:v>0</x:v>
      </x:c>
      <x:c r="AE1858" s="2" t="n">
        <x:v>0</x:v>
      </x:c>
      <x:c r="AF1858" s="2" t="n">
        <x:v>0</x:v>
      </x:c>
    </x:row>
    <x:row r="1859" ht="23" customHeight="1">
      <x:c r="A1859" s="2" t="n">
        <x:v>1853</x:v>
      </x:c>
      <x:c r="B1859" s="24" t="n">
        <x:v>386427.6</x:v>
      </x:c>
      <x:c r="C1859" s="24" t="n">
        <x:v>579641.4</x:v>
      </x:c>
      <x:c r="D1859" s="24" t="n">
        <x:f>SUM(B1859:C1859)</x:f>
        <x:v>966069</x:v>
      </x:c>
      <x:c r="E1859" s="25" t="n">
        <x:f>B1859/D1859</x:f>
        <x:v>0.39999999999999997</x:v>
      </x:c>
      <x:c r="F1859" s="25" t="n">
        <x:f>C1859/D1859</x:f>
        <x:v>0.6</x:v>
      </x:c>
      <x:c r="G1859" s="22" t="n">
        <x:v>598706.0999999999</x:v>
      </x:c>
      <x:c r="H1859" s="22" t="n">
        <x:v>1361480.4000000001</x:v>
      </x:c>
      <x:c r="I1859" s="22" t="n">
        <x:f>SUM(G1859:H1859)</x:f>
        <x:v>1960186.5</x:v>
      </x:c>
      <x:c r="J1859" s="22" t="n">
        <x:v>844974</x:v>
      </x:c>
      <x:c r="K1859" s="22" t="n">
        <x:v>121095</x:v>
      </x:c>
      <x:c r="L1859" s="22" t="n">
        <x:f>SUM(J1859:K1859)</x:f>
        <x:v>966069</x:v>
      </x:c>
      <x:c r="M1859" s="23" t="n">
        <x:f>D1859-L1859</x:f>
        <x:v>0</x:v>
      </x:c>
      <x:c r="N1859" s="22" t="n">
        <x:v>386427.6</x:v>
      </x:c>
      <x:c r="O1859" s="22" t="n">
        <x:v>579641.4</x:v>
      </x:c>
      <x:c r="P1859" s="14" t="n">
        <x:f>N1859/SUM(N1859:O1859)</x:f>
        <x:v>0.39999999999999997</x:v>
      </x:c>
      <x:c r="Q1859" s="22" t="n">
        <x:v>597671.0999999999</x:v>
      </x:c>
      <x:c r="R1859" s="22" t="n">
        <x:v>1361739.1500000001</x:v>
      </x:c>
      <x:c r="S1859" s="2" t="n">
        <x:v>1</x:v>
      </x:c>
      <x:c r="T1859" s="2" t="n">
        <x:v>3</x:v>
      </x:c>
      <x:c r="U1859" s="2" t="n">
        <x:v>2</x:v>
      </x:c>
      <x:c r="V1859" s="2" t="n">
        <x:v>3</x:v>
      </x:c>
      <x:c r="W1859" s="2" t="n">
        <x:v>3</x:v>
      </x:c>
      <x:c r="X1859" s="2" t="n">
        <x:v>3</x:v>
      </x:c>
      <x:c r="Y1859" s="2" t="n">
        <x:v>3</x:v>
      </x:c>
      <x:c r="Z1859" s="22" t="n">
        <x:v>368046</x:v>
      </x:c>
      <x:c r="AA1859" s="22" t="n">
        <x:v>476928</x:v>
      </x:c>
      <x:c r="AB1859" s="22" t="n">
        <x:v>108882</x:v>
      </x:c>
      <x:c r="AC1859" s="22" t="n">
        <x:v>121095</x:v>
      </x:c>
      <x:c r="AD1859" s="22" t="n">
        <x:v>0</x:v>
      </x:c>
      <x:c r="AE1859" s="2" t="n">
        <x:v>0</x:v>
      </x:c>
      <x:c r="AF1859" s="2" t="n">
        <x:v>0</x:v>
      </x:c>
    </x:row>
    <x:row r="1860" ht="23" customHeight="1">
      <x:c r="A1860" s="2" t="n">
        <x:v>1854</x:v>
      </x:c>
      <x:c r="B1860" s="24" t="n">
        <x:v>708450.6</x:v>
      </x:c>
      <x:c r="C1860" s="24" t="n">
        <x:v>257618.4</x:v>
      </x:c>
      <x:c r="D1860" s="24" t="n">
        <x:f>SUM(B1860:C1860)</x:f>
        <x:v>966069</x:v>
      </x:c>
      <x:c r="E1860" s="25" t="n">
        <x:f>B1860/D1860</x:f>
        <x:v>0.7333333333333333</x:v>
      </x:c>
      <x:c r="F1860" s="25" t="n">
        <x:f>C1860/D1860</x:f>
        <x:v>0.26666666666666666</x:v>
      </x:c>
      <x:c r="G1860" s="22" t="n">
        <x:v>920729.0999999999</x:v>
      </x:c>
      <x:c r="H1860" s="22" t="n">
        <x:v>1039457.4</x:v>
      </x:c>
      <x:c r="I1860" s="22" t="n">
        <x:f>SUM(G1860:H1860)</x:f>
        <x:v>1960186.5</x:v>
      </x:c>
      <x:c r="J1860" s="22" t="n">
        <x:v>844974</x:v>
      </x:c>
      <x:c r="K1860" s="22" t="n">
        <x:v>121095</x:v>
      </x:c>
      <x:c r="L1860" s="22" t="n">
        <x:f>SUM(J1860:K1860)</x:f>
        <x:v>966069</x:v>
      </x:c>
      <x:c r="M1860" s="23" t="n">
        <x:f>D1860-L1860</x:f>
        <x:v>0</x:v>
      </x:c>
      <x:c r="N1860" s="22" t="n">
        <x:v>708450.6</x:v>
      </x:c>
      <x:c r="O1860" s="22" t="n">
        <x:v>257618.4</x:v>
      </x:c>
      <x:c r="P1860" s="14" t="n">
        <x:f>N1860/SUM(N1860:O1860)</x:f>
        <x:v>0.7333333333333333</x:v>
      </x:c>
      <x:c r="Q1860" s="22" t="n">
        <x:v>919694.0999999999</x:v>
      </x:c>
      <x:c r="R1860" s="22" t="n">
        <x:v>1039716.15</x:v>
      </x:c>
      <x:c r="S1860" s="2" t="n">
        <x:v>1</x:v>
      </x:c>
      <x:c r="T1860" s="2" t="n">
        <x:v>3</x:v>
      </x:c>
      <x:c r="U1860" s="2" t="n">
        <x:v>3</x:v>
      </x:c>
      <x:c r="V1860" s="2" t="n">
        <x:v>2</x:v>
      </x:c>
      <x:c r="W1860" s="2" t="n">
        <x:v>3</x:v>
      </x:c>
      <x:c r="X1860" s="2" t="n">
        <x:v>3</x:v>
      </x:c>
      <x:c r="Y1860" s="2" t="n">
        <x:v>3</x:v>
      </x:c>
      <x:c r="Z1860" s="22" t="n">
        <x:v>368046</x:v>
      </x:c>
      <x:c r="AA1860" s="22" t="n">
        <x:v>476928</x:v>
      </x:c>
      <x:c r="AB1860" s="22" t="n">
        <x:v>108882</x:v>
      </x:c>
      <x:c r="AC1860" s="22" t="n">
        <x:v>121095</x:v>
      </x:c>
      <x:c r="AD1860" s="22" t="n">
        <x:v>0</x:v>
      </x:c>
      <x:c r="AE1860" s="2" t="n">
        <x:v>0</x:v>
      </x:c>
      <x:c r="AF1860" s="2" t="n">
        <x:v>0</x:v>
      </x:c>
    </x:row>
    <x:row r="1861" ht="23" customHeight="1">
      <x:c r="A1861" s="2" t="n">
        <x:v>1855</x:v>
      </x:c>
      <x:c r="B1861" s="24" t="n">
        <x:v>660646.25</x:v>
      </x:c>
      <x:c r="C1861" s="24" t="n">
        <x:v>420411.25</x:v>
      </x:c>
      <x:c r="D1861" s="24" t="n">
        <x:f>SUM(B1861:C1861)</x:f>
        <x:v>1081057.5</x:v>
      </x:c>
      <x:c r="E1861" s="25" t="n">
        <x:f>B1861/D1861</x:f>
        <x:v>0.6111111111111112</x:v>
      </x:c>
      <x:c r="F1861" s="25" t="n">
        <x:f>C1861/D1861</x:f>
        <x:v>0.3888888888888889</x:v>
      </x:c>
      <x:c r="G1861" s="22" t="n">
        <x:v>1489267.25</x:v>
      </x:c>
      <x:c r="H1861" s="22" t="n">
        <x:v>532061.875</x:v>
      </x:c>
      <x:c r="I1861" s="22" t="n">
        <x:f>SUM(G1861:H1861)</x:f>
        <x:v>2021329.125</x:v>
      </x:c>
      <x:c r="J1861" s="22" t="n">
        <x:v>899415</x:v>
      </x:c>
      <x:c r="K1861" s="22" t="n">
        <x:v>181642.5</x:v>
      </x:c>
      <x:c r="L1861" s="22" t="n">
        <x:f>SUM(J1861:K1861)</x:f>
        <x:v>1081057.5</x:v>
      </x:c>
      <x:c r="M1861" s="23" t="n">
        <x:f>D1861-L1861</x:f>
        <x:v>0</x:v>
      </x:c>
      <x:c r="N1861" s="22" t="n">
        <x:v>660646.25</x:v>
      </x:c>
      <x:c r="O1861" s="22" t="n">
        <x:v>420411.25</x:v>
      </x:c>
      <x:c r="P1861" s="14" t="n">
        <x:f>N1861/SUM(N1861:O1861)</x:f>
        <x:v>0.6111111111111112</x:v>
      </x:c>
      <x:c r="Q1861" s="22" t="n">
        <x:v>1488749.75</x:v>
      </x:c>
      <x:c r="R1861" s="22" t="n">
        <x:v>532838.125</x:v>
      </x:c>
      <x:c r="S1861" s="2" t="n">
        <x:v>4</x:v>
      </x:c>
      <x:c r="T1861" s="2" t="n">
        <x:v>1</x:v>
      </x:c>
      <x:c r="U1861" s="2" t="n">
        <x:v>3</x:v>
      </x:c>
      <x:c r="V1861" s="2" t="n">
        <x:v>4</x:v>
      </x:c>
      <x:c r="W1861" s="2" t="n">
        <x:v>4</x:v>
      </x:c>
      <x:c r="X1861" s="2" t="n">
        <x:v>4</x:v>
      </x:c>
      <x:c r="Y1861" s="2" t="n">
        <x:v>4</x:v>
      </x:c>
      <x:c r="Z1861" s="22" t="n">
        <x:v>531369</x:v>
      </x:c>
      <x:c r="AA1861" s="22" t="n">
        <x:v>368046</x:v>
      </x:c>
      <x:c r="AB1861" s="22" t="n">
        <x:v>163323</x:v>
      </x:c>
      <x:c r="AC1861" s="22" t="n">
        <x:v>0</x:v>
      </x:c>
      <x:c r="AD1861" s="22" t="n">
        <x:v>181642.5</x:v>
      </x:c>
      <x:c r="AE1861" s="2" t="n">
        <x:v>0</x:v>
      </x:c>
      <x:c r="AF1861" s="2" t="n">
        <x:v>0</x:v>
      </x:c>
    </x:row>
    <x:row r="1862" ht="23" customHeight="1">
      <x:c r="A1862" s="2" t="n">
        <x:v>1856</x:v>
      </x:c>
      <x:c r="B1862" s="24" t="n">
        <x:v>669295.2083333333</x:v>
      </x:c>
      <x:c r="C1862" s="24" t="n">
        <x:v>411762.2916666666</x:v>
      </x:c>
      <x:c r="D1862" s="24" t="n">
        <x:f>SUM(B1862:C1862)</x:f>
        <x:v>1081057.5</x:v>
      </x:c>
      <x:c r="E1862" s="25" t="n">
        <x:f>B1862/D1862</x:f>
        <x:v>0.6191115720794993</x:v>
      </x:c>
      <x:c r="F1862" s="25" t="n">
        <x:f>C1862/D1862</x:f>
        <x:v>0.38088842792050065</x:v>
      </x:c>
      <x:c r="G1862" s="22" t="n">
        <x:v>761824.2083333333</x:v>
      </x:c>
      <x:c r="H1862" s="22" t="n">
        <x:v>1272844.9166666667</x:v>
      </x:c>
      <x:c r="I1862" s="22" t="n">
        <x:f>SUM(G1862:H1862)</x:f>
        <x:v>2034669.125</x:v>
      </x:c>
      <x:c r="J1862" s="22" t="n">
        <x:v>899415</x:v>
      </x:c>
      <x:c r="K1862" s="22" t="n">
        <x:v>181642.5</x:v>
      </x:c>
      <x:c r="L1862" s="22" t="n">
        <x:f>SUM(J1862:K1862)</x:f>
        <x:v>1081057.5</x:v>
      </x:c>
      <x:c r="M1862" s="23" t="n">
        <x:f>D1862-L1862</x:f>
        <x:v>0</x:v>
      </x:c>
      <x:c r="N1862" s="22" t="n">
        <x:v>668892.7083333333</x:v>
      </x:c>
      <x:c r="O1862" s="22" t="n">
        <x:v>412164.7916666666</x:v>
      </x:c>
      <x:c r="P1862" s="14" t="n">
        <x:f>N1862/SUM(N1862:O1862)</x:f>
        <x:v>0.6187392514582557</x:v>
      </x:c>
      <x:c r="Q1862" s="22" t="n">
        <x:v>760904.2083333333</x:v>
      </x:c>
      <x:c r="R1862" s="22" t="n">
        <x:v>1273419.9166666667</x:v>
      </x:c>
      <x:c r="S1862" s="2" t="n">
        <x:v>1</x:v>
      </x:c>
      <x:c r="T1862" s="2" t="n">
        <x:v>4</x:v>
      </x:c>
      <x:c r="U1862" s="2" t="n">
        <x:v>4</x:v>
      </x:c>
      <x:c r="V1862" s="2" t="n">
        <x:v>3</x:v>
      </x:c>
      <x:c r="W1862" s="2" t="n">
        <x:v>4</x:v>
      </x:c>
      <x:c r="X1862" s="2" t="n">
        <x:v>4</x:v>
      </x:c>
      <x:c r="Y1862" s="2" t="n">
        <x:v>4</x:v>
      </x:c>
      <x:c r="Z1862" s="22" t="n">
        <x:v>368046</x:v>
      </x:c>
      <x:c r="AA1862" s="22" t="n">
        <x:v>531369</x:v>
      </x:c>
      <x:c r="AB1862" s="22" t="n">
        <x:v>163323</x:v>
      </x:c>
      <x:c r="AC1862" s="22" t="n">
        <x:v>181642.5</x:v>
      </x:c>
      <x:c r="AD1862" s="22" t="n">
        <x:v>0</x:v>
      </x:c>
      <x:c r="AE1862" s="2" t="n">
        <x:v>1</x:v>
      </x:c>
      <x:c r="AF1862" s="2" t="n">
        <x:v>0</x:v>
      </x:c>
    </x:row>
    <x:row r="1863" ht="23" customHeight="1">
      <x:c r="A1863" s="2" t="n">
        <x:v>1857</x:v>
      </x:c>
      <x:c r="B1863" s="24" t="n">
        <x:v>825168.125</x:v>
      </x:c>
      <x:c r="C1863" s="24" t="n">
        <x:v>255889.375</x:v>
      </x:c>
      <x:c r="D1863" s="24" t="n">
        <x:f>SUM(B1863:C1863)</x:f>
        <x:v>1081057.5</x:v>
      </x:c>
      <x:c r="E1863" s="25" t="n">
        <x:f>B1863/D1863</x:f>
        <x:v>0.7632971650444126</x:v>
      </x:c>
      <x:c r="F1863" s="25" t="n">
        <x:f>C1863/D1863</x:f>
        <x:v>0.23670283495558747</x:v>
      </x:c>
      <x:c r="G1863" s="22" t="n">
        <x:v>1592568.8750000002</x:v>
      </x:c>
      <x:c r="H1863" s="22" t="n">
        <x:v>338853.25</x:v>
      </x:c>
      <x:c r="I1863" s="22" t="n">
        <x:f>SUM(G1863:H1863)</x:f>
        <x:v>1931422.1250000002</x:v>
      </x:c>
      <x:c r="J1863" s="22" t="n">
        <x:v>899415</x:v>
      </x:c>
      <x:c r="K1863" s="22" t="n">
        <x:v>181642.5</x:v>
      </x:c>
      <x:c r="L1863" s="22" t="n">
        <x:f>SUM(J1863:K1863)</x:f>
        <x:v>1081057.5</x:v>
      </x:c>
      <x:c r="M1863" s="23" t="n">
        <x:f>D1863-L1863</x:f>
        <x:v>0</x:v>
      </x:c>
      <x:c r="N1863" s="22" t="n">
        <x:v>825685.625</x:v>
      </x:c>
      <x:c r="O1863" s="22" t="n">
        <x:v>255371.875</x:v>
      </x:c>
      <x:c r="P1863" s="14" t="n">
        <x:f>N1863/SUM(N1863:O1863)</x:f>
        <x:v>0.7637758629860114</x:v>
      </x:c>
      <x:c r="Q1863" s="22" t="n">
        <x:v>1592051.3750000002</x:v>
      </x:c>
      <x:c r="R1863" s="22" t="n">
        <x:v>338853.25</x:v>
      </x:c>
      <x:c r="S1863" s="2" t="n">
        <x:v>4</x:v>
      </x:c>
      <x:c r="T1863" s="2" t="n">
        <x:v>1</x:v>
      </x:c>
      <x:c r="U1863" s="2" t="n">
        <x:v>3</x:v>
      </x:c>
      <x:c r="V1863" s="2" t="n">
        <x:v>2</x:v>
      </x:c>
      <x:c r="W1863" s="2" t="n">
        <x:v>4</x:v>
      </x:c>
      <x:c r="X1863" s="2" t="n">
        <x:v>4</x:v>
      </x:c>
      <x:c r="Y1863" s="2" t="n">
        <x:v>4</x:v>
      </x:c>
      <x:c r="Z1863" s="22" t="n">
        <x:v>531369</x:v>
      </x:c>
      <x:c r="AA1863" s="22" t="n">
        <x:v>368046</x:v>
      </x:c>
      <x:c r="AB1863" s="22" t="n">
        <x:v>163323</x:v>
      </x:c>
      <x:c r="AC1863" s="22" t="n">
        <x:v>0</x:v>
      </x:c>
      <x:c r="AD1863" s="22" t="n">
        <x:v>181642.5</x:v>
      </x:c>
      <x:c r="AE1863" s="2" t="n">
        <x:v>0</x:v>
      </x:c>
      <x:c r="AF1863" s="2" t="n">
        <x:v>1</x:v>
      </x:c>
    </x:row>
    <x:row r="1864" ht="23" customHeight="1">
      <x:c r="A1864" s="2" t="n">
        <x:v>1858</x:v>
      </x:c>
      <x:c r="B1864" s="24" t="n">
        <x:v>0</x:v>
      </x:c>
      <x:c r="C1864" s="24" t="n">
        <x:v>966069</x:v>
      </x:c>
      <x:c r="D1864" s="24" t="n">
        <x:f>SUM(B1864:C1864)</x:f>
        <x:v>966069</x:v>
      </x:c>
      <x:c r="E1864" s="25" t="n">
        <x:f>B1864/D1864</x:f>
        <x:v>0</x:v>
      </x:c>
      <x:c r="F1864" s="25" t="n">
        <x:f>C1864/D1864</x:f>
        <x:v>1</x:v>
      </x:c>
      <x:c r="G1864" s="22" t="n">
        <x:v>909402.75</x:v>
      </x:c>
      <x:c r="H1864" s="22" t="n">
        <x:v>1064368.125</x:v>
      </x:c>
      <x:c r="I1864" s="22" t="n">
        <x:f>SUM(G1864:H1864)</x:f>
        <x:v>1973770.875</x:v>
      </x:c>
      <x:c r="J1864" s="22" t="n">
        <x:v>844974</x:v>
      </x:c>
      <x:c r="K1864" s="22" t="n">
        <x:v>121095</x:v>
      </x:c>
      <x:c r="L1864" s="22" t="n">
        <x:f>SUM(J1864:K1864)</x:f>
        <x:v>966069</x:v>
      </x:c>
      <x:c r="M1864" s="23" t="n">
        <x:f>D1864-L1864</x:f>
        <x:v>0</x:v>
      </x:c>
      <x:c r="N1864" s="22" t="n">
        <x:v>0</x:v>
      </x:c>
      <x:c r="O1864" s="22" t="n">
        <x:v>966069</x:v>
      </x:c>
      <x:c r="P1864" s="14" t="n">
        <x:f>N1864/SUM(N1864:O1864)</x:f>
        <x:v>0</x:v>
      </x:c>
      <x:c r="Q1864" s="22" t="n">
        <x:v>909661.5</x:v>
      </x:c>
      <x:c r="R1864" s="22" t="n">
        <x:v>1064885.625</x:v>
      </x:c>
      <x:c r="S1864" s="2" t="n">
        <x:v>3</x:v>
      </x:c>
      <x:c r="T1864" s="2" t="n">
        <x:v>1</x:v>
      </x:c>
      <x:c r="U1864" s="2" t="n">
        <x:v>0</x:v>
      </x:c>
      <x:c r="V1864" s="2" t="n">
        <x:v>2</x:v>
      </x:c>
      <x:c r="W1864" s="2" t="n">
        <x:v>3</x:v>
      </x:c>
      <x:c r="X1864" s="2" t="n">
        <x:v>3</x:v>
      </x:c>
      <x:c r="Y1864" s="2" t="n">
        <x:v>3</x:v>
      </x:c>
      <x:c r="Z1864" s="22" t="n">
        <x:v>476928</x:v>
      </x:c>
      <x:c r="AA1864" s="22" t="n">
        <x:v>368046</x:v>
      </x:c>
      <x:c r="AB1864" s="22" t="n">
        <x:v>108882</x:v>
      </x:c>
      <x:c r="AC1864" s="22" t="n">
        <x:v>0</x:v>
      </x:c>
      <x:c r="AD1864" s="22" t="n">
        <x:v>121095</x:v>
      </x:c>
      <x:c r="AE1864" s="2" t="n">
        <x:v>1</x:v>
      </x:c>
      <x:c r="AF1864" s="2" t="n">
        <x:v>0</x:v>
      </x:c>
    </x:row>
    <x:row r="1865" ht="23" customHeight="1">
      <x:c r="A1865" s="2" t="n">
        <x:v>1859</x:v>
      </x:c>
      <x:c r="B1865" s="24" t="n">
        <x:v>640690.875</x:v>
      </x:c>
      <x:c r="C1865" s="24" t="n">
        <x:v>325378.125</x:v>
      </x:c>
      <x:c r="D1865" s="24" t="n">
        <x:f>SUM(B1865:C1865)</x:f>
        <x:v>966069</x:v>
      </x:c>
      <x:c r="E1865" s="25" t="n">
        <x:f>B1865/D1865</x:f>
        <x:v>0.6631937004499678</x:v>
      </x:c>
      <x:c r="F1865" s="25" t="n">
        <x:f>C1865/D1865</x:f>
        <x:v>0.33680629955003216</x:v>
      </x:c>
      <x:c r="G1865" s="22" t="n">
        <x:v>1626968.25</x:v>
      </x:c>
      <x:c r="H1865" s="22" t="n">
        <x:v>450189.421875</x:v>
      </x:c>
      <x:c r="I1865" s="22" t="n">
        <x:f>SUM(G1865:H1865)</x:f>
        <x:v>2077157.671875</x:v>
      </x:c>
      <x:c r="J1865" s="22" t="n">
        <x:v>844974</x:v>
      </x:c>
      <x:c r="K1865" s="22" t="n">
        <x:v>121095</x:v>
      </x:c>
      <x:c r="L1865" s="22" t="n">
        <x:f>SUM(J1865:K1865)</x:f>
        <x:v>966069</x:v>
      </x:c>
      <x:c r="M1865" s="23" t="n">
        <x:f>D1865-L1865</x:f>
        <x:v>0</x:v>
      </x:c>
      <x:c r="N1865" s="22" t="n">
        <x:v>641467.125</x:v>
      </x:c>
      <x:c r="O1865" s="22" t="n">
        <x:v>324601.875</x:v>
      </x:c>
      <x:c r="P1865" s="14" t="n">
        <x:f>N1865/SUM(N1865:O1865)</x:f>
        <x:v>0.6639972144846796</x:v>
      </x:c>
      <x:c r="Q1865" s="22" t="n">
        <x:v>1628003.25</x:v>
      </x:c>
      <x:c r="R1865" s="22" t="n">
        <x:v>450027.703125</x:v>
      </x:c>
      <x:c r="S1865" s="2" t="n">
        <x:v>3</x:v>
      </x:c>
      <x:c r="T1865" s="2" t="n">
        <x:v>1</x:v>
      </x:c>
      <x:c r="U1865" s="2" t="n">
        <x:v>1</x:v>
      </x:c>
      <x:c r="V1865" s="2" t="n">
        <x:v>1</x:v>
      </x:c>
      <x:c r="W1865" s="2" t="n">
        <x:v>3</x:v>
      </x:c>
      <x:c r="X1865" s="2" t="n">
        <x:v>3</x:v>
      </x:c>
      <x:c r="Y1865" s="2" t="n">
        <x:v>3</x:v>
      </x:c>
      <x:c r="Z1865" s="22" t="n">
        <x:v>476928</x:v>
      </x:c>
      <x:c r="AA1865" s="22" t="n">
        <x:v>368046</x:v>
      </x:c>
      <x:c r="AB1865" s="22" t="n">
        <x:v>108882</x:v>
      </x:c>
      <x:c r="AC1865" s="22" t="n">
        <x:v>0</x:v>
      </x:c>
      <x:c r="AD1865" s="22" t="n">
        <x:v>121095</x:v>
      </x:c>
      <x:c r="AE1865" s="2" t="n">
        <x:v>1</x:v>
      </x:c>
      <x:c r="AF1865" s="2" t="n">
        <x:v>0</x:v>
      </x:c>
    </x:row>
    <x:row r="1866" ht="23" customHeight="1">
      <x:c r="A1866" s="2" t="n">
        <x:v>1860</x:v>
      </x:c>
      <x:c r="B1866" s="24" t="n">
        <x:v>828810.75</x:v>
      </x:c>
      <x:c r="C1866" s="24" t="n">
        <x:v>252246.75</x:v>
      </x:c>
      <x:c r="D1866" s="24" t="n">
        <x:f>SUM(B1866:C1866)</x:f>
        <x:v>1081057.5</x:v>
      </x:c>
      <x:c r="E1866" s="25" t="n">
        <x:f>B1866/D1866</x:f>
        <x:v>0.7666666666666667</x:v>
      </x:c>
      <x:c r="F1866" s="25" t="n">
        <x:f>C1866/D1866</x:f>
        <x:v>0.23333333333333334</x:v>
      </x:c>
      <x:c r="G1866" s="22" t="n">
        <x:v>979748.25</x:v>
      </x:c>
      <x:c r="H1866" s="22" t="n">
        <x:v>1041395.4375</x:v>
      </x:c>
      <x:c r="I1866" s="22" t="n">
        <x:f>SUM(G1866:H1866)</x:f>
        <x:v>2021143.6875</x:v>
      </x:c>
      <x:c r="J1866" s="22" t="n">
        <x:v>899415</x:v>
      </x:c>
      <x:c r="K1866" s="22" t="n">
        <x:v>181642.5</x:v>
      </x:c>
      <x:c r="L1866" s="22" t="n">
        <x:f>SUM(J1866:K1866)</x:f>
        <x:v>1081057.5</x:v>
      </x:c>
      <x:c r="M1866" s="23" t="n">
        <x:f>D1866-L1866</x:f>
        <x:v>0</x:v>
      </x:c>
      <x:c r="N1866" s="22" t="n">
        <x:v>828810.75</x:v>
      </x:c>
      <x:c r="O1866" s="22" t="n">
        <x:v>252246.75</x:v>
      </x:c>
      <x:c r="P1866" s="14" t="n">
        <x:f>N1866/SUM(N1866:O1866)</x:f>
        <x:v>0.7666666666666667</x:v>
      </x:c>
      <x:c r="Q1866" s="22" t="n">
        <x:v>978713.25</x:v>
      </x:c>
      <x:c r="R1866" s="22" t="n">
        <x:v>1041912.9375</x:v>
      </x:c>
      <x:c r="S1866" s="2" t="n">
        <x:v>1</x:v>
      </x:c>
      <x:c r="T1866" s="2" t="n">
        <x:v>4</x:v>
      </x:c>
      <x:c r="U1866" s="2" t="n">
        <x:v>4</x:v>
      </x:c>
      <x:c r="V1866" s="2" t="n">
        <x:v>3</x:v>
      </x:c>
      <x:c r="W1866" s="2" t="n">
        <x:v>4</x:v>
      </x:c>
      <x:c r="X1866" s="2" t="n">
        <x:v>4</x:v>
      </x:c>
      <x:c r="Y1866" s="2" t="n">
        <x:v>4</x:v>
      </x:c>
      <x:c r="Z1866" s="22" t="n">
        <x:v>368046</x:v>
      </x:c>
      <x:c r="AA1866" s="22" t="n">
        <x:v>531369</x:v>
      </x:c>
      <x:c r="AB1866" s="22" t="n">
        <x:v>163323</x:v>
      </x:c>
      <x:c r="AC1866" s="22" t="n">
        <x:v>181642.5</x:v>
      </x:c>
      <x:c r="AD1866" s="22" t="n">
        <x:v>0</x:v>
      </x:c>
      <x:c r="AE1866" s="2" t="n">
        <x:v>0</x:v>
      </x:c>
      <x:c r="AF1866" s="2" t="n">
        <x:v>0</x:v>
      </x:c>
    </x:row>
    <x:row r="1867" ht="23" customHeight="1">
      <x:c r="A1867" s="2" t="n">
        <x:v>1861</x:v>
      </x:c>
      <x:c r="B1867" s="24" t="n">
        <x:v>0</x:v>
      </x:c>
      <x:c r="C1867" s="24" t="n">
        <x:v>851080.5</x:v>
      </x:c>
      <x:c r="D1867" s="24" t="n">
        <x:f>SUM(B1867:C1867)</x:f>
        <x:v>851080.5</x:v>
      </x:c>
      <x:c r="E1867" s="25" t="n">
        <x:f>B1867/D1867</x:f>
        <x:v>0</x:v>
      </x:c>
      <x:c r="F1867" s="25" t="n">
        <x:f>C1867/D1867</x:f>
        <x:v>1</x:v>
      </x:c>
      <x:c r="G1867" s="22" t="n">
        <x:v>290679.75</x:v>
      </x:c>
      <x:c r="H1867" s="22" t="n">
        <x:v>1587172.5</x:v>
      </x:c>
      <x:c r="I1867" s="22" t="n">
        <x:f>SUM(G1867:H1867)</x:f>
        <x:v>1877852.25</x:v>
      </x:c>
      <x:c r="J1867" s="22" t="n">
        <x:v>790533</x:v>
      </x:c>
      <x:c r="K1867" s="22" t="n">
        <x:v>60547.5</x:v>
      </x:c>
      <x:c r="L1867" s="22" t="n">
        <x:f>SUM(J1867:K1867)</x:f>
        <x:v>851080.5</x:v>
      </x:c>
      <x:c r="M1867" s="23" t="n">
        <x:f>D1867-L1867</x:f>
        <x:v>0</x:v>
      </x:c>
      <x:c r="N1867" s="22" t="n">
        <x:v>0</x:v>
      </x:c>
      <x:c r="O1867" s="22" t="n">
        <x:v>851080.5</x:v>
      </x:c>
      <x:c r="P1867" s="14" t="n">
        <x:f>N1867/SUM(N1867:O1867)</x:f>
        <x:v>0</x:v>
      </x:c>
      <x:c r="Q1867" s="22" t="n">
        <x:v>289644.75</x:v>
      </x:c>
      <x:c r="R1867" s="22" t="n">
        <x:v>1587172.5</x:v>
      </x:c>
      <x:c r="S1867" s="2" t="n">
        <x:v>1</x:v>
      </x:c>
      <x:c r="T1867" s="2" t="n">
        <x:v>2</x:v>
      </x:c>
      <x:c r="U1867" s="2" t="n">
        <x:v>0</x:v>
      </x:c>
      <x:c r="V1867" s="2" t="n">
        <x:v>2</x:v>
      </x:c>
      <x:c r="W1867" s="2" t="n">
        <x:v>2</x:v>
      </x:c>
      <x:c r="X1867" s="2" t="n">
        <x:v>2</x:v>
      </x:c>
      <x:c r="Y1867" s="2" t="n">
        <x:v>2</x:v>
      </x:c>
      <x:c r="Z1867" s="22" t="n">
        <x:v>368046</x:v>
      </x:c>
      <x:c r="AA1867" s="22" t="n">
        <x:v>422487</x:v>
      </x:c>
      <x:c r="AB1867" s="22" t="n">
        <x:v>54441</x:v>
      </x:c>
      <x:c r="AC1867" s="22" t="n">
        <x:v>60547.5</x:v>
      </x:c>
      <x:c r="AD1867" s="22" t="n">
        <x:v>0</x:v>
      </x:c>
      <x:c r="AE1867" s="2" t="n">
        <x:v>0</x:v>
      </x:c>
      <x:c r="AF1867" s="2" t="n">
        <x:v>0</x:v>
      </x:c>
    </x:row>
    <x:row r="1868" ht="23" customHeight="1">
      <x:c r="A1868" s="2" t="n">
        <x:v>1862</x:v>
      </x:c>
      <x:c r="B1868" s="24" t="n">
        <x:v>299011.5</x:v>
      </x:c>
      <x:c r="C1868" s="24" t="n">
        <x:v>782046</x:v>
      </x:c>
      <x:c r="D1868" s="24" t="n">
        <x:f>SUM(B1868:C1868)</x:f>
        <x:v>1081057.5</x:v>
      </x:c>
      <x:c r="E1868" s="25" t="n">
        <x:f>B1868/D1868</x:f>
        <x:v>0.2765916706558162</x:v>
      </x:c>
      <x:c r="F1868" s="25" t="n">
        <x:f>C1868/D1868</x:f>
        <x:v>0.7234083293441839</x:v>
      </x:c>
      <x:c r="G1868" s="22" t="n">
        <x:v>826738.59375</x:v>
      </x:c>
      <x:c r="H1868" s="22" t="n">
        <x:v>1406047.5</x:v>
      </x:c>
      <x:c r="I1868" s="22" t="n">
        <x:f>SUM(G1868:H1868)</x:f>
        <x:v>2232786.09375</x:v>
      </x:c>
      <x:c r="J1868" s="22" t="n">
        <x:v>899415</x:v>
      </x:c>
      <x:c r="K1868" s="22" t="n">
        <x:v>181642.5</x:v>
      </x:c>
      <x:c r="L1868" s="22" t="n">
        <x:f>SUM(J1868:K1868)</x:f>
        <x:v>1081057.5</x:v>
      </x:c>
      <x:c r="M1868" s="23" t="n">
        <x:f>D1868-L1868</x:f>
        <x:v>0</x:v>
      </x:c>
      <x:c r="N1868" s="22" t="n">
        <x:v>299011.5</x:v>
      </x:c>
      <x:c r="O1868" s="22" t="n">
        <x:v>782046</x:v>
      </x:c>
      <x:c r="P1868" s="14" t="n">
        <x:f>N1868/SUM(N1868:O1868)</x:f>
        <x:v>0.2765916706558162</x:v>
      </x:c>
      <x:c r="Q1868" s="22" t="n">
        <x:v>825897.65625</x:v>
      </x:c>
      <x:c r="R1868" s="22" t="n">
        <x:v>1407341.25</x:v>
      </x:c>
      <x:c r="S1868" s="2" t="n">
        <x:v>2</x:v>
      </x:c>
      <x:c r="T1868" s="2" t="n">
        <x:v>3</x:v>
      </x:c>
      <x:c r="U1868" s="2" t="n">
        <x:v>1</x:v>
      </x:c>
      <x:c r="V1868" s="2" t="n">
        <x:v>3</x:v>
      </x:c>
      <x:c r="W1868" s="2" t="n">
        <x:v>4</x:v>
      </x:c>
      <x:c r="X1868" s="2" t="n">
        <x:v>4</x:v>
      </x:c>
      <x:c r="Y1868" s="2" t="n">
        <x:v>4</x:v>
      </x:c>
      <x:c r="Z1868" s="22" t="n">
        <x:v>422487</x:v>
      </x:c>
      <x:c r="AA1868" s="22" t="n">
        <x:v>476928</x:v>
      </x:c>
      <x:c r="AB1868" s="22" t="n">
        <x:v>163323</x:v>
      </x:c>
      <x:c r="AC1868" s="22" t="n">
        <x:v>121095</x:v>
      </x:c>
      <x:c r="AD1868" s="22" t="n">
        <x:v>60547.5</x:v>
      </x:c>
      <x:c r="AE1868" s="2" t="n">
        <x:v>1</x:v>
      </x:c>
      <x:c r="AF1868" s="2" t="n">
        <x:v>0</x:v>
      </x:c>
    </x:row>
    <x:row r="1869" ht="23" customHeight="1">
      <x:c r="A1869" s="2" t="n">
        <x:v>1863</x:v>
      </x:c>
      <x:c r="B1869" s="24" t="n">
        <x:v>805057.5</x:v>
      </x:c>
      <x:c r="C1869" s="24" t="n">
        <x:v>161011.5</x:v>
      </x:c>
      <x:c r="D1869" s="24" t="n">
        <x:f>SUM(B1869:C1869)</x:f>
        <x:v>966069</x:v>
      </x:c>
      <x:c r="E1869" s="25" t="n">
        <x:f>B1869/D1869</x:f>
        <x:v>0.8333333333333334</x:v>
      </x:c>
      <x:c r="F1869" s="25" t="n">
        <x:f>C1869/D1869</x:f>
        <x:v>0.16666666666666666</x:v>
      </x:c>
      <x:c r="G1869" s="22" t="n">
        <x:v>911196.75</x:v>
      </x:c>
      <x:c r="H1869" s="22" t="n">
        <x:v>950160.1875</x:v>
      </x:c>
      <x:c r="I1869" s="22" t="n">
        <x:f>SUM(G1869:H1869)</x:f>
        <x:v>1861356.9375</x:v>
      </x:c>
      <x:c r="J1869" s="22" t="n">
        <x:v>844974</x:v>
      </x:c>
      <x:c r="K1869" s="22" t="n">
        <x:v>121095</x:v>
      </x:c>
      <x:c r="L1869" s="22" t="n">
        <x:f>SUM(J1869:K1869)</x:f>
        <x:v>966069</x:v>
      </x:c>
      <x:c r="M1869" s="23" t="n">
        <x:f>D1869-L1869</x:f>
        <x:v>0</x:v>
      </x:c>
      <x:c r="N1869" s="22" t="n">
        <x:v>805057.5</x:v>
      </x:c>
      <x:c r="O1869" s="22" t="n">
        <x:v>161011.5</x:v>
      </x:c>
      <x:c r="P1869" s="14" t="n">
        <x:f>N1869/SUM(N1869:O1869)</x:f>
        <x:v>0.8333333333333334</x:v>
      </x:c>
      <x:c r="Q1869" s="22" t="n">
        <x:v>910679.25</x:v>
      </x:c>
      <x:c r="R1869" s="22" t="n">
        <x:v>950677.6875</x:v>
      </x:c>
      <x:c r="S1869" s="2" t="n">
        <x:v>1</x:v>
      </x:c>
      <x:c r="T1869" s="2" t="n">
        <x:v>3</x:v>
      </x:c>
      <x:c r="U1869" s="2" t="n">
        <x:v>3</x:v>
      </x:c>
      <x:c r="V1869" s="2" t="n">
        <x:v>1</x:v>
      </x:c>
      <x:c r="W1869" s="2" t="n">
        <x:v>3</x:v>
      </x:c>
      <x:c r="X1869" s="2" t="n">
        <x:v>3</x:v>
      </x:c>
      <x:c r="Y1869" s="2" t="n">
        <x:v>3</x:v>
      </x:c>
      <x:c r="Z1869" s="22" t="n">
        <x:v>368046</x:v>
      </x:c>
      <x:c r="AA1869" s="22" t="n">
        <x:v>476928</x:v>
      </x:c>
      <x:c r="AB1869" s="22" t="n">
        <x:v>108882</x:v>
      </x:c>
      <x:c r="AC1869" s="22" t="n">
        <x:v>121095</x:v>
      </x:c>
      <x:c r="AD1869" s="22" t="n">
        <x:v>0</x:v>
      </x:c>
      <x:c r="AE1869" s="2" t="n">
        <x:v>0</x:v>
      </x:c>
      <x:c r="AF1869" s="2" t="n">
        <x:v>0</x:v>
      </x:c>
    </x:row>
    <x:row r="1870" ht="23" customHeight="1">
      <x:c r="A1870" s="2" t="n">
        <x:v>1864</x:v>
      </x:c>
      <x:c r="B1870" s="24" t="n">
        <x:v>0</x:v>
      </x:c>
      <x:c r="C1870" s="24" t="n">
        <x:v>851080.5</x:v>
      </x:c>
      <x:c r="D1870" s="24" t="n">
        <x:f>SUM(B1870:C1870)</x:f>
        <x:v>851080.5</x:v>
      </x:c>
      <x:c r="E1870" s="25" t="n">
        <x:f>B1870/D1870</x:f>
        <x:v>0</x:v>
      </x:c>
      <x:c r="F1870" s="25" t="n">
        <x:f>C1870/D1870</x:f>
        <x:v>1</x:v>
      </x:c>
      <x:c r="G1870" s="22" t="n">
        <x:v>290679.75</x:v>
      </x:c>
      <x:c r="H1870" s="22" t="n">
        <x:v>1587172.5</x:v>
      </x:c>
      <x:c r="I1870" s="22" t="n">
        <x:f>SUM(G1870:H1870)</x:f>
        <x:v>1877852.25</x:v>
      </x:c>
      <x:c r="J1870" s="22" t="n">
        <x:v>790533</x:v>
      </x:c>
      <x:c r="K1870" s="22" t="n">
        <x:v>60547.5</x:v>
      </x:c>
      <x:c r="L1870" s="22" t="n">
        <x:f>SUM(J1870:K1870)</x:f>
        <x:v>851080.5</x:v>
      </x:c>
      <x:c r="M1870" s="23" t="n">
        <x:f>D1870-L1870</x:f>
        <x:v>0</x:v>
      </x:c>
      <x:c r="N1870" s="22" t="n">
        <x:v>0</x:v>
      </x:c>
      <x:c r="O1870" s="22" t="n">
        <x:v>851080.5</x:v>
      </x:c>
      <x:c r="P1870" s="14" t="n">
        <x:f>N1870/SUM(N1870:O1870)</x:f>
        <x:v>0</x:v>
      </x:c>
      <x:c r="Q1870" s="22" t="n">
        <x:v>289644.75</x:v>
      </x:c>
      <x:c r="R1870" s="22" t="n">
        <x:v>1587172.5</x:v>
      </x:c>
      <x:c r="S1870" s="2" t="n">
        <x:v>1</x:v>
      </x:c>
      <x:c r="T1870" s="2" t="n">
        <x:v>2</x:v>
      </x:c>
      <x:c r="U1870" s="2" t="n">
        <x:v>0</x:v>
      </x:c>
      <x:c r="V1870" s="2" t="n">
        <x:v>2</x:v>
      </x:c>
      <x:c r="W1870" s="2" t="n">
        <x:v>2</x:v>
      </x:c>
      <x:c r="X1870" s="2" t="n">
        <x:v>2</x:v>
      </x:c>
      <x:c r="Y1870" s="2" t="n">
        <x:v>2</x:v>
      </x:c>
      <x:c r="Z1870" s="22" t="n">
        <x:v>368046</x:v>
      </x:c>
      <x:c r="AA1870" s="22" t="n">
        <x:v>422487</x:v>
      </x:c>
      <x:c r="AB1870" s="22" t="n">
        <x:v>54441</x:v>
      </x:c>
      <x:c r="AC1870" s="22" t="n">
        <x:v>60547.5</x:v>
      </x:c>
      <x:c r="AD1870" s="22" t="n">
        <x:v>0</x:v>
      </x:c>
      <x:c r="AE1870" s="2" t="n">
        <x:v>0</x:v>
      </x:c>
      <x:c r="AF1870" s="2" t="n">
        <x:v>0</x:v>
      </x:c>
    </x:row>
    <x:row r="1871" ht="23" customHeight="1">
      <x:c r="A1871" s="2" t="n">
        <x:v>1865</x:v>
      </x:c>
      <x:c r="B1871" s="24" t="n">
        <x:v>451211.69999999995</x:v>
      </x:c>
      <x:c r="C1871" s="24" t="n">
        <x:v>514857.3</x:v>
      </x:c>
      <x:c r="D1871" s="24" t="n">
        <x:f>SUM(B1871:C1871)</x:f>
        <x:v>966069</x:v>
      </x:c>
      <x:c r="E1871" s="25" t="n">
        <x:f>B1871/D1871</x:f>
        <x:v>0.4670594957503035</x:v>
      </x:c>
      <x:c r="F1871" s="25" t="n">
        <x:f>C1871/D1871</x:f>
        <x:v>0.5329405042496964</x:v>
      </x:c>
      <x:c r="G1871" s="22" t="n">
        <x:v>1160852.9812499997</x:v>
      </x:c>
      <x:c r="H1871" s="22" t="n">
        <x:v>1031770.7999999999</x:v>
      </x:c>
      <x:c r="I1871" s="22" t="n">
        <x:f>SUM(G1871:H1871)</x:f>
        <x:v>2192623.7812499995</x:v>
      </x:c>
      <x:c r="J1871" s="22" t="n">
        <x:v>844974</x:v>
      </x:c>
      <x:c r="K1871" s="22" t="n">
        <x:v>121095</x:v>
      </x:c>
      <x:c r="L1871" s="22" t="n">
        <x:f>SUM(J1871:K1871)</x:f>
        <x:v>966069</x:v>
      </x:c>
      <x:c r="M1871" s="23" t="n">
        <x:f>D1871-L1871</x:f>
        <x:v>0</x:v>
      </x:c>
      <x:c r="N1871" s="22" t="n">
        <x:v>451832.69999999995</x:v>
      </x:c>
      <x:c r="O1871" s="22" t="n">
        <x:v>514236.3</x:v>
      </x:c>
      <x:c r="P1871" s="14" t="n">
        <x:f>N1871/SUM(N1871:O1871)</x:f>
        <x:v>0.46770230697807297</x:v>
      </x:c>
      <x:c r="Q1871" s="22" t="n">
        <x:v>1160633.0437499997</x:v>
      </x:c>
      <x:c r="R1871" s="22" t="n">
        <x:v>1032184.7999999999</x:v>
      </x:c>
      <x:c r="S1871" s="2" t="n">
        <x:v>2</x:v>
      </x:c>
      <x:c r="T1871" s="2" t="n">
        <x:v>2</x:v>
      </x:c>
      <x:c r="U1871" s="2" t="n">
        <x:v>2</x:v>
      </x:c>
      <x:c r="V1871" s="2" t="n">
        <x:v>2</x:v>
      </x:c>
      <x:c r="W1871" s="2" t="n">
        <x:v>3</x:v>
      </x:c>
      <x:c r="X1871" s="2" t="n">
        <x:v>3</x:v>
      </x:c>
      <x:c r="Y1871" s="2" t="n">
        <x:v>3</x:v>
      </x:c>
      <x:c r="Z1871" s="22" t="n">
        <x:v>422487</x:v>
      </x:c>
      <x:c r="AA1871" s="22" t="n">
        <x:v>422487</x:v>
      </x:c>
      <x:c r="AB1871" s="22" t="n">
        <x:v>108882</x:v>
      </x:c>
      <x:c r="AC1871" s="22" t="n">
        <x:v>60547.5</x:v>
      </x:c>
      <x:c r="AD1871" s="22" t="n">
        <x:v>60547.5</x:v>
      </x:c>
      <x:c r="AE1871" s="2" t="n">
        <x:v>1</x:v>
      </x:c>
      <x:c r="AF1871" s="2" t="n">
        <x:v>0</x:v>
      </x:c>
    </x:row>
    <x:row r="1872" ht="23" customHeight="1">
      <x:c r="A1872" s="2" t="n">
        <x:v>1866</x:v>
      </x:c>
      <x:c r="B1872" s="24" t="n">
        <x:v>0</x:v>
      </x:c>
      <x:c r="C1872" s="24" t="n">
        <x:v>851080.5</x:v>
      </x:c>
      <x:c r="D1872" s="24" t="n">
        <x:f>SUM(B1872:C1872)</x:f>
        <x:v>851080.5</x:v>
      </x:c>
      <x:c r="E1872" s="25" t="n">
        <x:f>B1872/D1872</x:f>
        <x:v>0</x:v>
      </x:c>
      <x:c r="F1872" s="25" t="n">
        <x:f>C1872/D1872</x:f>
        <x:v>1</x:v>
      </x:c>
      <x:c r="G1872" s="22" t="n">
        <x:v>198150.75</x:v>
      </x:c>
      <x:c r="H1872" s="22" t="n">
        <x:v>1632919.5</x:v>
      </x:c>
      <x:c r="I1872" s="22" t="n">
        <x:f>SUM(G1872:H1872)</x:f>
        <x:v>1831070.25</x:v>
      </x:c>
      <x:c r="J1872" s="22" t="n">
        <x:v>790533</x:v>
      </x:c>
      <x:c r="K1872" s="22" t="n">
        <x:v>60547.5</x:v>
      </x:c>
      <x:c r="L1872" s="22" t="n">
        <x:f>SUM(J1872:K1872)</x:f>
        <x:v>851080.5</x:v>
      </x:c>
      <x:c r="M1872" s="23" t="n">
        <x:f>D1872-L1872</x:f>
        <x:v>0</x:v>
      </x:c>
      <x:c r="N1872" s="22" t="n">
        <x:v>0</x:v>
      </x:c>
      <x:c r="O1872" s="22" t="n">
        <x:v>851080.5</x:v>
      </x:c>
      <x:c r="P1872" s="14" t="n">
        <x:f>N1872/SUM(N1872:O1872)</x:f>
        <x:v>0</x:v>
      </x:c>
      <x:c r="Q1872" s="22" t="n">
        <x:v>197633.25</x:v>
      </x:c>
      <x:c r="R1872" s="22" t="n">
        <x:v>1633178.25</x:v>
      </x:c>
      <x:c r="S1872" s="2" t="n">
        <x:v>1</x:v>
      </x:c>
      <x:c r="T1872" s="2" t="n">
        <x:v>2</x:v>
      </x:c>
      <x:c r="U1872" s="2" t="n">
        <x:v>0</x:v>
      </x:c>
      <x:c r="V1872" s="2" t="n">
        <x:v>2</x:v>
      </x:c>
      <x:c r="W1872" s="2" t="n">
        <x:v>2</x:v>
      </x:c>
      <x:c r="X1872" s="2" t="n">
        <x:v>2</x:v>
      </x:c>
      <x:c r="Y1872" s="2" t="n">
        <x:v>2</x:v>
      </x:c>
      <x:c r="Z1872" s="22" t="n">
        <x:v>368046</x:v>
      </x:c>
      <x:c r="AA1872" s="22" t="n">
        <x:v>422487</x:v>
      </x:c>
      <x:c r="AB1872" s="22" t="n">
        <x:v>54441</x:v>
      </x:c>
      <x:c r="AC1872" s="22" t="n">
        <x:v>60547.5</x:v>
      </x:c>
      <x:c r="AD1872" s="22" t="n">
        <x:v>0</x:v>
      </x:c>
      <x:c r="AE1872" s="2" t="n">
        <x:v>0</x:v>
      </x:c>
      <x:c r="AF1872" s="2" t="n">
        <x:v>0</x:v>
      </x:c>
    </x:row>
    <x:row r="1873" ht="23" customHeight="1">
      <x:c r="A1873" s="2" t="n">
        <x:v>1867</x:v>
      </x:c>
      <x:c r="B1873" s="24" t="n">
        <x:v>724551.75</x:v>
      </x:c>
      <x:c r="C1873" s="24" t="n">
        <x:v>241517.25</x:v>
      </x:c>
      <x:c r="D1873" s="24" t="n">
        <x:f>SUM(B1873:C1873)</x:f>
        <x:v>966069</x:v>
      </x:c>
      <x:c r="E1873" s="25" t="n">
        <x:f>B1873/D1873</x:f>
        <x:v>0.75</x:v>
      </x:c>
      <x:c r="F1873" s="25" t="n">
        <x:f>C1873/D1873</x:f>
        <x:v>0.25</x:v>
      </x:c>
      <x:c r="G1873" s="22" t="n">
        <x:v>1460643.75</x:v>
      </x:c>
      <x:c r="H1873" s="22" t="n">
        <x:v>392368.5</x:v>
      </x:c>
      <x:c r="I1873" s="22" t="n">
        <x:f>SUM(G1873:H1873)</x:f>
        <x:v>1853012.25</x:v>
      </x:c>
      <x:c r="J1873" s="22" t="n">
        <x:v>844974</x:v>
      </x:c>
      <x:c r="K1873" s="22" t="n">
        <x:v>121095</x:v>
      </x:c>
      <x:c r="L1873" s="22" t="n">
        <x:f>SUM(J1873:K1873)</x:f>
        <x:v>966069</x:v>
      </x:c>
      <x:c r="M1873" s="23" t="n">
        <x:f>D1873-L1873</x:f>
        <x:v>0</x:v>
      </x:c>
      <x:c r="N1873" s="22" t="n">
        <x:v>724551.75</x:v>
      </x:c>
      <x:c r="O1873" s="22" t="n">
        <x:v>241517.25</x:v>
      </x:c>
      <x:c r="P1873" s="14" t="n">
        <x:f>N1873/SUM(N1873:O1873)</x:f>
        <x:v>0.75</x:v>
      </x:c>
      <x:c r="Q1873" s="22" t="n">
        <x:v>1460643.75</x:v>
      </x:c>
      <x:c r="R1873" s="22" t="n">
        <x:v>393144.75</x:v>
      </x:c>
      <x:c r="S1873" s="2" t="n">
        <x:v>3</x:v>
      </x:c>
      <x:c r="T1873" s="2" t="n">
        <x:v>1</x:v>
      </x:c>
      <x:c r="U1873" s="2" t="n">
        <x:v>2</x:v>
      </x:c>
      <x:c r="V1873" s="2" t="n">
        <x:v>2</x:v>
      </x:c>
      <x:c r="W1873" s="2" t="n">
        <x:v>3</x:v>
      </x:c>
      <x:c r="X1873" s="2" t="n">
        <x:v>3</x:v>
      </x:c>
      <x:c r="Y1873" s="2" t="n">
        <x:v>3</x:v>
      </x:c>
      <x:c r="Z1873" s="22" t="n">
        <x:v>476928</x:v>
      </x:c>
      <x:c r="AA1873" s="22" t="n">
        <x:v>368046</x:v>
      </x:c>
      <x:c r="AB1873" s="22" t="n">
        <x:v>108882</x:v>
      </x:c>
      <x:c r="AC1873" s="22" t="n">
        <x:v>0</x:v>
      </x:c>
      <x:c r="AD1873" s="22" t="n">
        <x:v>121095</x:v>
      </x:c>
      <x:c r="AE1873" s="2" t="n">
        <x:v>0</x:v>
      </x:c>
      <x:c r="AF1873" s="2" t="n">
        <x:v>0</x:v>
      </x:c>
    </x:row>
    <x:row r="1874" ht="23" customHeight="1">
      <x:c r="A1874" s="2" t="n">
        <x:v>1868</x:v>
      </x:c>
      <x:c r="B1874" s="24" t="n">
        <x:v>851080.5</x:v>
      </x:c>
      <x:c r="C1874" s="24" t="n">
        <x:v>0</x:v>
      </x:c>
      <x:c r="D1874" s="24" t="n">
        <x:f>SUM(B1874:C1874)</x:f>
        <x:v>851080.5</x:v>
      </x:c>
      <x:c r="E1874" s="25" t="n">
        <x:f>B1874/D1874</x:f>
        <x:v>1</x:v>
      </x:c>
      <x:c r="F1874" s="25" t="n">
        <x:f>C1874/D1874</x:f>
        <x:v>0</x:v>
      </x:c>
      <x:c r="G1874" s="22" t="n">
        <x:v>1587172.5</x:v>
      </x:c>
      <x:c r="H1874" s="22" t="n">
        <x:v>144304.875</x:v>
      </x:c>
      <x:c r="I1874" s="22" t="n">
        <x:f>SUM(G1874:H1874)</x:f>
        <x:v>1731477.375</x:v>
      </x:c>
      <x:c r="J1874" s="22" t="n">
        <x:v>790533</x:v>
      </x:c>
      <x:c r="K1874" s="22" t="n">
        <x:v>60547.5</x:v>
      </x:c>
      <x:c r="L1874" s="22" t="n">
        <x:f>SUM(J1874:K1874)</x:f>
        <x:v>851080.5</x:v>
      </x:c>
      <x:c r="M1874" s="23" t="n">
        <x:f>D1874-L1874</x:f>
        <x:v>0</x:v>
      </x:c>
      <x:c r="N1874" s="22" t="n">
        <x:v>851080.5</x:v>
      </x:c>
      <x:c r="O1874" s="22" t="n">
        <x:v>0</x:v>
      </x:c>
      <x:c r="P1874" s="14" t="n">
        <x:f>N1874/SUM(N1874:O1874)</x:f>
        <x:v>1</x:v>
      </x:c>
      <x:c r="Q1874" s="22" t="n">
        <x:v>1587172.5</x:v>
      </x:c>
      <x:c r="R1874" s="22" t="n">
        <x:v>144822.375</x:v>
      </x:c>
      <x:c r="S1874" s="2" t="n">
        <x:v>2</x:v>
      </x:c>
      <x:c r="T1874" s="2" t="n">
        <x:v>1</x:v>
      </x:c>
      <x:c r="U1874" s="2" t="n">
        <x:v>2</x:v>
      </x:c>
      <x:c r="V1874" s="2" t="n">
        <x:v>0</x:v>
      </x:c>
      <x:c r="W1874" s="2" t="n">
        <x:v>2</x:v>
      </x:c>
      <x:c r="X1874" s="2" t="n">
        <x:v>2</x:v>
      </x:c>
      <x:c r="Y1874" s="2" t="n">
        <x:v>2</x:v>
      </x:c>
      <x:c r="Z1874" s="22" t="n">
        <x:v>422487</x:v>
      </x:c>
      <x:c r="AA1874" s="22" t="n">
        <x:v>368046</x:v>
      </x:c>
      <x:c r="AB1874" s="22" t="n">
        <x:v>54441</x:v>
      </x:c>
      <x:c r="AC1874" s="22" t="n">
        <x:v>0</x:v>
      </x:c>
      <x:c r="AD1874" s="22" t="n">
        <x:v>60547.5</x:v>
      </x:c>
      <x:c r="AE1874" s="2" t="n">
        <x:v>0</x:v>
      </x:c>
      <x:c r="AF1874" s="2" t="n">
        <x:v>0</x:v>
      </x:c>
    </x:row>
    <x:row r="1875" ht="23" customHeight="1">
      <x:c r="A1875" s="2" t="n">
        <x:v>1869</x:v>
      </x:c>
      <x:c r="B1875" s="24" t="n">
        <x:v>0</x:v>
      </x:c>
      <x:c r="C1875" s="24" t="n">
        <x:v>851080.5</x:v>
      </x:c>
      <x:c r="D1875" s="24" t="n">
        <x:f>SUM(B1875:C1875)</x:f>
        <x:v>851080.5</x:v>
      </x:c>
      <x:c r="E1875" s="25" t="n">
        <x:f>B1875/D1875</x:f>
        <x:v>0</x:v>
      </x:c>
      <x:c r="F1875" s="25" t="n">
        <x:f>C1875/D1875</x:f>
        <x:v>1</x:v>
      </x:c>
      <x:c r="G1875" s="22" t="n">
        <x:v>751746.375</x:v>
      </x:c>
      <x:c r="H1875" s="22" t="n">
        <x:v>896827.5</x:v>
      </x:c>
      <x:c r="I1875" s="22" t="n">
        <x:f>SUM(G1875:H1875)</x:f>
        <x:v>1648573.875</x:v>
      </x:c>
      <x:c r="J1875" s="22" t="n">
        <x:v>790533</x:v>
      </x:c>
      <x:c r="K1875" s="22" t="n">
        <x:v>60547.5</x:v>
      </x:c>
      <x:c r="L1875" s="22" t="n">
        <x:f>SUM(J1875:K1875)</x:f>
        <x:v>851080.5</x:v>
      </x:c>
      <x:c r="M1875" s="23" t="n">
        <x:f>D1875-L1875</x:f>
        <x:v>0</x:v>
      </x:c>
      <x:c r="N1875" s="22" t="n">
        <x:v>0</x:v>
      </x:c>
      <x:c r="O1875" s="22" t="n">
        <x:v>851080.5</x:v>
      </x:c>
      <x:c r="P1875" s="14" t="n">
        <x:f>N1875/SUM(N1875:O1875)</x:f>
        <x:v>0</x:v>
      </x:c>
      <x:c r="Q1875" s="22" t="n">
        <x:v>751228.875</x:v>
      </x:c>
      <x:c r="R1875" s="22" t="n">
        <x:v>897086.25</x:v>
      </x:c>
      <x:c r="S1875" s="2" t="n">
        <x:v>2</x:v>
      </x:c>
      <x:c r="T1875" s="2" t="n">
        <x:v>1</x:v>
      </x:c>
      <x:c r="U1875" s="2" t="n">
        <x:v>0</x:v>
      </x:c>
      <x:c r="V1875" s="2" t="n">
        <x:v>1</x:v>
      </x:c>
      <x:c r="W1875" s="2" t="n">
        <x:v>2</x:v>
      </x:c>
      <x:c r="X1875" s="2" t="n">
        <x:v>2</x:v>
      </x:c>
      <x:c r="Y1875" s="2" t="n">
        <x:v>2</x:v>
      </x:c>
      <x:c r="Z1875" s="22" t="n">
        <x:v>422487</x:v>
      </x:c>
      <x:c r="AA1875" s="22" t="n">
        <x:v>368046</x:v>
      </x:c>
      <x:c r="AB1875" s="22" t="n">
        <x:v>54441</x:v>
      </x:c>
      <x:c r="AC1875" s="22" t="n">
        <x:v>0</x:v>
      </x:c>
      <x:c r="AD1875" s="22" t="n">
        <x:v>60547.5</x:v>
      </x:c>
      <x:c r="AE1875" s="2" t="n">
        <x:v>0</x:v>
      </x:c>
      <x:c r="AF1875" s="2" t="n">
        <x:v>0</x:v>
      </x:c>
    </x:row>
    <x:row r="1876" ht="23" customHeight="1">
      <x:c r="A1876" s="2" t="n">
        <x:v>1870</x:v>
      </x:c>
      <x:c r="B1876" s="24" t="n">
        <x:v>796173.75</x:v>
      </x:c>
      <x:c r="C1876" s="24" t="n">
        <x:v>284883.75</x:v>
      </x:c>
      <x:c r="D1876" s="24" t="n">
        <x:f>SUM(B1876:C1876)</x:f>
        <x:v>1081057.5</x:v>
      </x:c>
      <x:c r="E1876" s="25" t="n">
        <x:f>B1876/D1876</x:f>
        <x:v>0.7364767831498324</x:v>
      </x:c>
      <x:c r="F1876" s="25" t="n">
        <x:f>C1876/D1876</x:f>
        <x:v>0.26352321685016755</x:v>
      </x:c>
      <x:c r="G1876" s="22" t="n">
        <x:v>956544.84375</x:v>
      </x:c>
      <x:c r="H1876" s="22" t="n">
        <x:v>1149501.1875</x:v>
      </x:c>
      <x:c r="I1876" s="22" t="n">
        <x:f>SUM(G1876:H1876)</x:f>
        <x:v>2106046.03125</x:v>
      </x:c>
      <x:c r="J1876" s="22" t="n">
        <x:v>899415</x:v>
      </x:c>
      <x:c r="K1876" s="22" t="n">
        <x:v>181642.5</x:v>
      </x:c>
      <x:c r="L1876" s="22" t="n">
        <x:f>SUM(J1876:K1876)</x:f>
        <x:v>1081057.5</x:v>
      </x:c>
      <x:c r="M1876" s="23" t="n">
        <x:f>D1876-L1876</x:f>
        <x:v>0</x:v>
      </x:c>
      <x:c r="N1876" s="22" t="n">
        <x:v>795656.25</x:v>
      </x:c>
      <x:c r="O1876" s="22" t="n">
        <x:v>285401.25</x:v>
      </x:c>
      <x:c r="P1876" s="14" t="n">
        <x:f>N1876/SUM(N1876:O1876)</x:f>
        <x:v>0.7359980852082336</x:v>
      </x:c>
      <x:c r="Q1876" s="22" t="n">
        <x:v>954927.65625</x:v>
      </x:c>
      <x:c r="R1876" s="22" t="n">
        <x:v>1150018.6875</x:v>
      </x:c>
      <x:c r="S1876" s="2" t="n">
        <x:v>1</x:v>
      </x:c>
      <x:c r="T1876" s="2" t="n">
        <x:v>4</x:v>
      </x:c>
      <x:c r="U1876" s="2" t="n">
        <x:v>2</x:v>
      </x:c>
      <x:c r="V1876" s="2" t="n">
        <x:v>1</x:v>
      </x:c>
      <x:c r="W1876" s="2" t="n">
        <x:v>4</x:v>
      </x:c>
      <x:c r="X1876" s="2" t="n">
        <x:v>4</x:v>
      </x:c>
      <x:c r="Y1876" s="2" t="n">
        <x:v>4</x:v>
      </x:c>
      <x:c r="Z1876" s="22" t="n">
        <x:v>368046</x:v>
      </x:c>
      <x:c r="AA1876" s="22" t="n">
        <x:v>531369</x:v>
      </x:c>
      <x:c r="AB1876" s="22" t="n">
        <x:v>163323</x:v>
      </x:c>
      <x:c r="AC1876" s="22" t="n">
        <x:v>181642.5</x:v>
      </x:c>
      <x:c r="AD1876" s="22" t="n">
        <x:v>0</x:v>
      </x:c>
      <x:c r="AE1876" s="2" t="n">
        <x:v>1</x:v>
      </x:c>
      <x:c r="AF1876" s="2" t="n">
        <x:v>0</x:v>
      </x:c>
    </x:row>
    <x:row r="1877" ht="23" customHeight="1">
      <x:c r="A1877" s="2" t="n">
        <x:v>1871</x:v>
      </x:c>
      <x:c r="B1877" s="24" t="n">
        <x:v>851080.5</x:v>
      </x:c>
      <x:c r="C1877" s="24" t="n">
        <x:v>0</x:v>
      </x:c>
      <x:c r="D1877" s="24" t="n">
        <x:f>SUM(B1877:C1877)</x:f>
        <x:v>851080.5</x:v>
      </x:c>
      <x:c r="E1877" s="25" t="n">
        <x:f>B1877/D1877</x:f>
        <x:v>1</x:v>
      </x:c>
      <x:c r="F1877" s="25" t="n">
        <x:f>C1877/D1877</x:f>
        <x:v>0</x:v>
      </x:c>
      <x:c r="G1877" s="22" t="n">
        <x:v>1679701.5</x:v>
      </x:c>
      <x:c r="H1877" s="22" t="n">
        <x:v>98557.875</x:v>
      </x:c>
      <x:c r="I1877" s="22" t="n">
        <x:f>SUM(G1877:H1877)</x:f>
        <x:v>1778259.375</x:v>
      </x:c>
      <x:c r="J1877" s="22" t="n">
        <x:v>790533</x:v>
      </x:c>
      <x:c r="K1877" s="22" t="n">
        <x:v>60547.5</x:v>
      </x:c>
      <x:c r="L1877" s="22" t="n">
        <x:f>SUM(J1877:K1877)</x:f>
        <x:v>851080.5</x:v>
      </x:c>
      <x:c r="M1877" s="23" t="n">
        <x:f>D1877-L1877</x:f>
        <x:v>0</x:v>
      </x:c>
      <x:c r="N1877" s="22" t="n">
        <x:v>851080.5</x:v>
      </x:c>
      <x:c r="O1877" s="22" t="n">
        <x:v>0</x:v>
      </x:c>
      <x:c r="P1877" s="14" t="n">
        <x:f>N1877/SUM(N1877:O1877)</x:f>
        <x:v>1</x:v>
      </x:c>
      <x:c r="Q1877" s="22" t="n">
        <x:v>1679184</x:v>
      </x:c>
      <x:c r="R1877" s="22" t="n">
        <x:v>98816.625</x:v>
      </x:c>
      <x:c r="S1877" s="2" t="n">
        <x:v>2</x:v>
      </x:c>
      <x:c r="T1877" s="2" t="n">
        <x:v>1</x:v>
      </x:c>
      <x:c r="U1877" s="2" t="n">
        <x:v>1</x:v>
      </x:c>
      <x:c r="V1877" s="2" t="n">
        <x:v>0</x:v>
      </x:c>
      <x:c r="W1877" s="2" t="n">
        <x:v>2</x:v>
      </x:c>
      <x:c r="X1877" s="2" t="n">
        <x:v>2</x:v>
      </x:c>
      <x:c r="Y1877" s="2" t="n">
        <x:v>2</x:v>
      </x:c>
      <x:c r="Z1877" s="22" t="n">
        <x:v>422487</x:v>
      </x:c>
      <x:c r="AA1877" s="22" t="n">
        <x:v>368046</x:v>
      </x:c>
      <x:c r="AB1877" s="22" t="n">
        <x:v>54441</x:v>
      </x:c>
      <x:c r="AC1877" s="22" t="n">
        <x:v>0</x:v>
      </x:c>
      <x:c r="AD1877" s="22" t="n">
        <x:v>60547.5</x:v>
      </x:c>
      <x:c r="AE1877" s="2" t="n">
        <x:v>0</x:v>
      </x:c>
      <x:c r="AF1877" s="2" t="n">
        <x:v>0</x:v>
      </x:c>
    </x:row>
    <x:row r="1878" ht="23" customHeight="1">
      <x:c r="A1878" s="2" t="n">
        <x:v>1872</x:v>
      </x:c>
      <x:c r="B1878" s="24" t="n">
        <x:v>875297.34375</x:v>
      </x:c>
      <x:c r="C1878" s="24" t="n">
        <x:v>205760.15625</x:v>
      </x:c>
      <x:c r="D1878" s="24" t="n">
        <x:f>SUM(B1878:C1878)</x:f>
        <x:v>1081057.5</x:v>
      </x:c>
      <x:c r="E1878" s="25" t="n">
        <x:f>B1878/D1878</x:f>
        <x:v>0.8096677038455401</x:v>
      </x:c>
      <x:c r="F1878" s="25" t="n">
        <x:f>C1878/D1878</x:f>
        <x:v>0.19033229615445987</x:v>
      </x:c>
      <x:c r="G1878" s="22" t="n">
        <x:v>1062619.13671875</x:v>
      </x:c>
      <x:c r="H1878" s="22" t="n">
        <x:v>1111063.875</x:v>
      </x:c>
      <x:c r="I1878" s="22" t="n">
        <x:f>SUM(G1878:H1878)</x:f>
        <x:v>2173683.01171875</x:v>
      </x:c>
      <x:c r="J1878" s="22" t="n">
        <x:v>899415</x:v>
      </x:c>
      <x:c r="K1878" s="22" t="n">
        <x:v>181642.5</x:v>
      </x:c>
      <x:c r="L1878" s="22" t="n">
        <x:f>SUM(J1878:K1878)</x:f>
        <x:v>1081057.5</x:v>
      </x:c>
      <x:c r="M1878" s="23" t="n">
        <x:f>D1878-L1878</x:f>
        <x:v>0</x:v>
      </x:c>
      <x:c r="N1878" s="22" t="n">
        <x:v>874391.71875</x:v>
      </x:c>
      <x:c r="O1878" s="22" t="n">
        <x:v>206665.78125</x:v>
      </x:c>
      <x:c r="P1878" s="14" t="n">
        <x:f>N1878/SUM(N1878:O1878)</x:f>
        <x:v>0.8088299824477422</x:v>
      </x:c>
      <x:c r="Q1878" s="22" t="n">
        <x:v>1060565.30859375</x:v>
      </x:c>
      <x:c r="R1878" s="22" t="n">
        <x:v>1111581.375</x:v>
      </x:c>
      <x:c r="S1878" s="2" t="n">
        <x:v>1</x:v>
      </x:c>
      <x:c r="T1878" s="2" t="n">
        <x:v>4</x:v>
      </x:c>
      <x:c r="U1878" s="2" t="n">
        <x:v>5</x:v>
      </x:c>
      <x:c r="V1878" s="2" t="n">
        <x:v>1</x:v>
      </x:c>
      <x:c r="W1878" s="2" t="n">
        <x:v>4</x:v>
      </x:c>
      <x:c r="X1878" s="2" t="n">
        <x:v>4</x:v>
      </x:c>
      <x:c r="Y1878" s="2" t="n">
        <x:v>4</x:v>
      </x:c>
      <x:c r="Z1878" s="22" t="n">
        <x:v>368046</x:v>
      </x:c>
      <x:c r="AA1878" s="22" t="n">
        <x:v>531369</x:v>
      </x:c>
      <x:c r="AB1878" s="22" t="n">
        <x:v>163323</x:v>
      </x:c>
      <x:c r="AC1878" s="22" t="n">
        <x:v>181642.5</x:v>
      </x:c>
      <x:c r="AD1878" s="22" t="n">
        <x:v>0</x:v>
      </x:c>
      <x:c r="AE1878" s="2" t="n">
        <x:v>1</x:v>
      </x:c>
      <x:c r="AF1878" s="2" t="n">
        <x:v>0</x:v>
      </x:c>
    </x:row>
    <x:row r="1879" ht="23" customHeight="1">
      <x:c r="A1879" s="2" t="n">
        <x:v>1873</x:v>
      </x:c>
      <x:c r="B1879" s="24" t="n">
        <x:v>425540.25</x:v>
      </x:c>
      <x:c r="C1879" s="24" t="n">
        <x:v>425540.25</x:v>
      </x:c>
      <x:c r="D1879" s="24" t="n">
        <x:f>SUM(B1879:C1879)</x:f>
        <x:v>851080.5</x:v>
      </x:c>
      <x:c r="E1879" s="25" t="n">
        <x:f>B1879/D1879</x:f>
        <x:v>0.5</x:v>
      </x:c>
      <x:c r="F1879" s="25" t="n">
        <x:f>C1879/D1879</x:f>
        <x:v>0.5</x:v>
      </x:c>
      <x:c r="G1879" s="22" t="n">
        <x:v>518069.25</x:v>
      </x:c>
      <x:c r="H1879" s="22" t="n">
        <x:v>1168941.9375</x:v>
      </x:c>
      <x:c r="I1879" s="22" t="n">
        <x:f>SUM(G1879:H1879)</x:f>
        <x:v>1687011.1875</x:v>
      </x:c>
      <x:c r="J1879" s="22" t="n">
        <x:v>790533</x:v>
      </x:c>
      <x:c r="K1879" s="22" t="n">
        <x:v>60547.5</x:v>
      </x:c>
      <x:c r="L1879" s="22" t="n">
        <x:f>SUM(J1879:K1879)</x:f>
        <x:v>851080.5</x:v>
      </x:c>
      <x:c r="M1879" s="23" t="n">
        <x:f>D1879-L1879</x:f>
        <x:v>0</x:v>
      </x:c>
      <x:c r="N1879" s="22" t="n">
        <x:v>425540.25</x:v>
      </x:c>
      <x:c r="O1879" s="22" t="n">
        <x:v>425540.25</x:v>
      </x:c>
      <x:c r="P1879" s="14" t="n">
        <x:f>N1879/SUM(N1879:O1879)</x:f>
        <x:v>0.5</x:v>
      </x:c>
      <x:c r="Q1879" s="22" t="n">
        <x:v>517551.75</x:v>
      </x:c>
      <x:c r="R1879" s="22" t="n">
        <x:v>1169200.6875</x:v>
      </x:c>
      <x:c r="S1879" s="2" t="n">
        <x:v>1</x:v>
      </x:c>
      <x:c r="T1879" s="2" t="n">
        <x:v>2</x:v>
      </x:c>
      <x:c r="U1879" s="2" t="n">
        <x:v>1</x:v>
      </x:c>
      <x:c r="V1879" s="2" t="n">
        <x:v>2</x:v>
      </x:c>
      <x:c r="W1879" s="2" t="n">
        <x:v>2</x:v>
      </x:c>
      <x:c r="X1879" s="2" t="n">
        <x:v>2</x:v>
      </x:c>
      <x:c r="Y1879" s="2" t="n">
        <x:v>2</x:v>
      </x:c>
      <x:c r="Z1879" s="22" t="n">
        <x:v>368046</x:v>
      </x:c>
      <x:c r="AA1879" s="22" t="n">
        <x:v>422487</x:v>
      </x:c>
      <x:c r="AB1879" s="22" t="n">
        <x:v>54441</x:v>
      </x:c>
      <x:c r="AC1879" s="22" t="n">
        <x:v>60547.5</x:v>
      </x:c>
      <x:c r="AD1879" s="22" t="n">
        <x:v>0</x:v>
      </x:c>
      <x:c r="AE1879" s="2" t="n">
        <x:v>0</x:v>
      </x:c>
      <x:c r="AF1879" s="2" t="n">
        <x:v>0</x:v>
      </x:c>
    </x:row>
    <x:row r="1880" ht="23" customHeight="1">
      <x:c r="A1880" s="2" t="n">
        <x:v>1874</x:v>
      </x:c>
      <x:c r="B1880" s="24" t="n">
        <x:v>563540.25</x:v>
      </x:c>
      <x:c r="C1880" s="24" t="n">
        <x:v>402528.75</x:v>
      </x:c>
      <x:c r="D1880" s="24" t="n">
        <x:f>SUM(B1880:C1880)</x:f>
        <x:v>966069</x:v>
      </x:c>
      <x:c r="E1880" s="25" t="n">
        <x:f>B1880/D1880</x:f>
        <x:v>0.5833333333333334</x:v>
      </x:c>
      <x:c r="F1880" s="25" t="n">
        <x:f>C1880/D1880</x:f>
        <x:v>0.4166666666666667</x:v>
      </x:c>
      <x:c r="G1880" s="22" t="n">
        <x:v>762208.5</x:v>
      </x:c>
      <x:c r="H1880" s="22" t="n">
        <x:v>1145930.4375</x:v>
      </x:c>
      <x:c r="I1880" s="22" t="n">
        <x:f>SUM(G1880:H1880)</x:f>
        <x:v>1908138.9375</x:v>
      </x:c>
      <x:c r="J1880" s="22" t="n">
        <x:v>844974</x:v>
      </x:c>
      <x:c r="K1880" s="22" t="n">
        <x:v>121095</x:v>
      </x:c>
      <x:c r="L1880" s="22" t="n">
        <x:f>SUM(J1880:K1880)</x:f>
        <x:v>966069</x:v>
      </x:c>
      <x:c r="M1880" s="23" t="n">
        <x:f>D1880-L1880</x:f>
        <x:v>0</x:v>
      </x:c>
      <x:c r="N1880" s="22" t="n">
        <x:v>563540.25</x:v>
      </x:c>
      <x:c r="O1880" s="22" t="n">
        <x:v>402528.75</x:v>
      </x:c>
      <x:c r="P1880" s="14" t="n">
        <x:f>N1880/SUM(N1880:O1880)</x:f>
        <x:v>0.5833333333333334</x:v>
      </x:c>
      <x:c r="Q1880" s="22" t="n">
        <x:v>761173.5</x:v>
      </x:c>
      <x:c r="R1880" s="22" t="n">
        <x:v>1146189.1875</x:v>
      </x:c>
      <x:c r="S1880" s="2" t="n">
        <x:v>1</x:v>
      </x:c>
      <x:c r="T1880" s="2" t="n">
        <x:v>3</x:v>
      </x:c>
      <x:c r="U1880" s="2" t="n">
        <x:v>2</x:v>
      </x:c>
      <x:c r="V1880" s="2" t="n">
        <x:v>3</x:v>
      </x:c>
      <x:c r="W1880" s="2" t="n">
        <x:v>3</x:v>
      </x:c>
      <x:c r="X1880" s="2" t="n">
        <x:v>3</x:v>
      </x:c>
      <x:c r="Y1880" s="2" t="n">
        <x:v>3</x:v>
      </x:c>
      <x:c r="Z1880" s="22" t="n">
        <x:v>368046</x:v>
      </x:c>
      <x:c r="AA1880" s="22" t="n">
        <x:v>476928</x:v>
      </x:c>
      <x:c r="AB1880" s="22" t="n">
        <x:v>108882</x:v>
      </x:c>
      <x:c r="AC1880" s="22" t="n">
        <x:v>121095</x:v>
      </x:c>
      <x:c r="AD1880" s="22" t="n">
        <x:v>0</x:v>
      </x:c>
      <x:c r="AE1880" s="2" t="n">
        <x:v>0</x:v>
      </x:c>
      <x:c r="AF1880" s="2" t="n">
        <x:v>0</x:v>
      </x:c>
    </x:row>
    <x:row r="1881" ht="23" customHeight="1">
      <x:c r="A1881" s="2" t="n">
        <x:v>1875</x:v>
      </x:c>
      <x:c r="B1881" s="24" t="n">
        <x:v>570621.375</x:v>
      </x:c>
      <x:c r="C1881" s="24" t="n">
        <x:v>395447.625</x:v>
      </x:c>
      <x:c r="D1881" s="24" t="n">
        <x:f>SUM(B1881:C1881)</x:f>
        <x:v>966069</x:v>
      </x:c>
      <x:c r="E1881" s="25" t="n">
        <x:f>B1881/D1881</x:f>
        <x:v>0.5906631669166488</x:v>
      </x:c>
      <x:c r="F1881" s="25" t="n">
        <x:f>C1881/D1881</x:f>
        <x:v>0.40933683308335117</x:v>
      </x:c>
      <x:c r="G1881" s="22" t="n">
        <x:v>1399242.375</x:v>
      </x:c>
      <x:c r="H1881" s="22" t="n">
        <x:v>500551.875</x:v>
      </x:c>
      <x:c r="I1881" s="22" t="n">
        <x:f>SUM(G1881:H1881)</x:f>
        <x:v>1899794.25</x:v>
      </x:c>
      <x:c r="J1881" s="22" t="n">
        <x:v>844974</x:v>
      </x:c>
      <x:c r="K1881" s="22" t="n">
        <x:v>121095</x:v>
      </x:c>
      <x:c r="L1881" s="22" t="n">
        <x:f>SUM(J1881:K1881)</x:f>
        <x:v>966069</x:v>
      </x:c>
      <x:c r="M1881" s="23" t="n">
        <x:f>D1881-L1881</x:f>
        <x:v>0</x:v>
      </x:c>
      <x:c r="N1881" s="22" t="n">
        <x:v>571052.625</x:v>
      </x:c>
      <x:c r="O1881" s="22" t="n">
        <x:v>395016.375</x:v>
      </x:c>
      <x:c r="P1881" s="14" t="n">
        <x:f>N1881/SUM(N1881:O1881)</x:f>
        <x:v>0.5911095636025998</x:v>
      </x:c>
      <x:c r="Q1881" s="22" t="n">
        <x:v>1399156.125</x:v>
      </x:c>
      <x:c r="R1881" s="22" t="n">
        <x:v>500638.125</x:v>
      </x:c>
      <x:c r="S1881" s="2" t="n">
        <x:v>3</x:v>
      </x:c>
      <x:c r="T1881" s="2" t="n">
        <x:v>1</x:v>
      </x:c>
      <x:c r="U1881" s="2" t="n">
        <x:v>1</x:v>
      </x:c>
      <x:c r="V1881" s="2" t="n">
        <x:v>3</x:v>
      </x:c>
      <x:c r="W1881" s="2" t="n">
        <x:v>3</x:v>
      </x:c>
      <x:c r="X1881" s="2" t="n">
        <x:v>3</x:v>
      </x:c>
      <x:c r="Y1881" s="2" t="n">
        <x:v>3</x:v>
      </x:c>
      <x:c r="Z1881" s="22" t="n">
        <x:v>476928</x:v>
      </x:c>
      <x:c r="AA1881" s="22" t="n">
        <x:v>368046</x:v>
      </x:c>
      <x:c r="AB1881" s="22" t="n">
        <x:v>108882</x:v>
      </x:c>
      <x:c r="AC1881" s="22" t="n">
        <x:v>0</x:v>
      </x:c>
      <x:c r="AD1881" s="22" t="n">
        <x:v>121095</x:v>
      </x:c>
      <x:c r="AE1881" s="2" t="n">
        <x:v>0</x:v>
      </x:c>
      <x:c r="AF1881" s="2" t="n">
        <x:v>1</x:v>
      </x:c>
    </x:row>
    <x:row r="1882" ht="23" customHeight="1">
      <x:c r="A1882" s="2" t="n">
        <x:v>1876</x:v>
      </x:c>
      <x:c r="B1882" s="24" t="n">
        <x:v>0</x:v>
      </x:c>
      <x:c r="C1882" s="24" t="n">
        <x:v>851080.5</x:v>
      </x:c>
      <x:c r="D1882" s="24" t="n">
        <x:f>SUM(B1882:C1882)</x:f>
        <x:v>851080.5</x:v>
      </x:c>
      <x:c r="E1882" s="25" t="n">
        <x:f>B1882/D1882</x:f>
        <x:v>0</x:v>
      </x:c>
      <x:c r="F1882" s="25" t="n">
        <x:f>C1882/D1882</x:f>
        <x:v>1</x:v>
      </x:c>
      <x:c r="G1882" s="22" t="n">
        <x:v>92529</x:v>
      </x:c>
      <x:c r="H1882" s="22" t="n">
        <x:v>1594482.1875</x:v>
      </x:c>
      <x:c r="I1882" s="22" t="n">
        <x:f>SUM(G1882:H1882)</x:f>
        <x:v>1687011.1875</x:v>
      </x:c>
      <x:c r="J1882" s="22" t="n">
        <x:v>790533</x:v>
      </x:c>
      <x:c r="K1882" s="22" t="n">
        <x:v>60547.5</x:v>
      </x:c>
      <x:c r="L1882" s="22" t="n">
        <x:f>SUM(J1882:K1882)</x:f>
        <x:v>851080.5</x:v>
      </x:c>
      <x:c r="M1882" s="23" t="n">
        <x:f>D1882-L1882</x:f>
        <x:v>0</x:v>
      </x:c>
      <x:c r="N1882" s="22" t="n">
        <x:v>0</x:v>
      </x:c>
      <x:c r="O1882" s="22" t="n">
        <x:v>851080.5</x:v>
      </x:c>
      <x:c r="P1882" s="14" t="n">
        <x:f>N1882/SUM(N1882:O1882)</x:f>
        <x:v>0</x:v>
      </x:c>
      <x:c r="Q1882" s="22" t="n">
        <x:v>92011.5</x:v>
      </x:c>
      <x:c r="R1882" s="22" t="n">
        <x:v>1594740.9375</x:v>
      </x:c>
      <x:c r="S1882" s="2" t="n">
        <x:v>1</x:v>
      </x:c>
      <x:c r="T1882" s="2" t="n">
        <x:v>2</x:v>
      </x:c>
      <x:c r="U1882" s="2" t="n">
        <x:v>0</x:v>
      </x:c>
      <x:c r="V1882" s="2" t="n">
        <x:v>1</x:v>
      </x:c>
      <x:c r="W1882" s="2" t="n">
        <x:v>2</x:v>
      </x:c>
      <x:c r="X1882" s="2" t="n">
        <x:v>2</x:v>
      </x:c>
      <x:c r="Y1882" s="2" t="n">
        <x:v>2</x:v>
      </x:c>
      <x:c r="Z1882" s="22" t="n">
        <x:v>368046</x:v>
      </x:c>
      <x:c r="AA1882" s="22" t="n">
        <x:v>422487</x:v>
      </x:c>
      <x:c r="AB1882" s="22" t="n">
        <x:v>54441</x:v>
      </x:c>
      <x:c r="AC1882" s="22" t="n">
        <x:v>60547.5</x:v>
      </x:c>
      <x:c r="AD1882" s="22" t="n">
        <x:v>0</x:v>
      </x:c>
      <x:c r="AE1882" s="2" t="n">
        <x:v>0</x:v>
      </x:c>
      <x:c r="AF1882" s="2" t="n">
        <x:v>0</x:v>
      </x:c>
    </x:row>
    <x:row r="1883" ht="23" customHeight="1">
      <x:c r="A1883" s="2" t="n">
        <x:v>1877</x:v>
      </x:c>
      <x:c r="B1883" s="24" t="n">
        <x:v>712238.125</x:v>
      </x:c>
      <x:c r="C1883" s="24" t="n">
        <x:v>368819.375</x:v>
      </x:c>
      <x:c r="D1883" s="24" t="n">
        <x:f>SUM(B1883:C1883)</x:f>
        <x:v>1081057.5</x:v>
      </x:c>
      <x:c r="E1883" s="25" t="n">
        <x:f>B1883/D1883</x:f>
        <x:v>0.6588346364555077</x:v>
      </x:c>
      <x:c r="F1883" s="25" t="n">
        <x:f>C1883/D1883</x:f>
        <x:v>0.34116536354449234</x:v>
      </x:c>
      <x:c r="G1883" s="22" t="n">
        <x:v>1463984.5</x:v>
      </x:c>
      <x:c r="H1883" s="22" t="n">
        <x:v>489000.125</x:v>
      </x:c>
      <x:c r="I1883" s="22" t="n">
        <x:f>SUM(G1883:H1883)</x:f>
        <x:v>1952984.625</x:v>
      </x:c>
      <x:c r="J1883" s="22" t="n">
        <x:v>899415</x:v>
      </x:c>
      <x:c r="K1883" s="22" t="n">
        <x:v>181642.5</x:v>
      </x:c>
      <x:c r="L1883" s="22" t="n">
        <x:f>SUM(J1883:K1883)</x:f>
        <x:v>1081057.5</x:v>
      </x:c>
      <x:c r="M1883" s="23" t="n">
        <x:f>D1883-L1883</x:f>
        <x:v>0</x:v>
      </x:c>
      <x:c r="N1883" s="22" t="n">
        <x:v>713014.375</x:v>
      </x:c>
      <x:c r="O1883" s="22" t="n">
        <x:v>368043.125</x:v>
      </x:c>
      <x:c r="P1883" s="14" t="n">
        <x:f>N1883/SUM(N1883:O1883)</x:f>
        <x:v>0.659552683367906</x:v>
      </x:c>
      <x:c r="Q1883" s="22" t="n">
        <x:v>1464243.25</x:v>
      </x:c>
      <x:c r="R1883" s="22" t="n">
        <x:v>489000.125</x:v>
      </x:c>
      <x:c r="S1883" s="2" t="n">
        <x:v>4</x:v>
      </x:c>
      <x:c r="T1883" s="2" t="n">
        <x:v>1</x:v>
      </x:c>
      <x:c r="U1883" s="2" t="n">
        <x:v>2</x:v>
      </x:c>
      <x:c r="V1883" s="2" t="n">
        <x:v>2</x:v>
      </x:c>
      <x:c r="W1883" s="2" t="n">
        <x:v>4</x:v>
      </x:c>
      <x:c r="X1883" s="2" t="n">
        <x:v>4</x:v>
      </x:c>
      <x:c r="Y1883" s="2" t="n">
        <x:v>4</x:v>
      </x:c>
      <x:c r="Z1883" s="22" t="n">
        <x:v>531369</x:v>
      </x:c>
      <x:c r="AA1883" s="22" t="n">
        <x:v>368046</x:v>
      </x:c>
      <x:c r="AB1883" s="22" t="n">
        <x:v>163323</x:v>
      </x:c>
      <x:c r="AC1883" s="22" t="n">
        <x:v>0</x:v>
      </x:c>
      <x:c r="AD1883" s="22" t="n">
        <x:v>181642.5</x:v>
      </x:c>
      <x:c r="AE1883" s="2" t="n">
        <x:v>0</x:v>
      </x:c>
      <x:c r="AF1883" s="2" t="n">
        <x:v>1</x:v>
      </x:c>
    </x:row>
    <x:row r="1884" ht="23" customHeight="1">
      <x:c r="A1884" s="2" t="n">
        <x:v>1878</x:v>
      </x:c>
      <x:c r="B1884" s="24" t="n">
        <x:v>0</x:v>
      </x:c>
      <x:c r="C1884" s="24" t="n">
        <x:v>966069</x:v>
      </x:c>
      <x:c r="D1884" s="24" t="n">
        <x:f>SUM(B1884:C1884)</x:f>
        <x:v>966069</x:v>
      </x:c>
      <x:c r="E1884" s="25" t="n">
        <x:f>B1884/D1884</x:f>
        <x:v>0</x:v>
      </x:c>
      <x:c r="F1884" s="25" t="n">
        <x:f>C1884/D1884</x:f>
        <x:v>1</x:v>
      </x:c>
      <x:c r="G1884" s="22" t="n">
        <x:v>221123.4375</x:v>
      </x:c>
      <x:c r="H1884" s="22" t="n">
        <x:v>1783287.75</x:v>
      </x:c>
      <x:c r="I1884" s="22" t="n">
        <x:f>SUM(G1884:H1884)</x:f>
        <x:v>2004411.1875</x:v>
      </x:c>
      <x:c r="J1884" s="22" t="n">
        <x:v>844974</x:v>
      </x:c>
      <x:c r="K1884" s="22" t="n">
        <x:v>121095</x:v>
      </x:c>
      <x:c r="L1884" s="22" t="n">
        <x:f>SUM(J1884:K1884)</x:f>
        <x:v>966069</x:v>
      </x:c>
      <x:c r="M1884" s="23" t="n">
        <x:f>D1884-L1884</x:f>
        <x:v>0</x:v>
      </x:c>
      <x:c r="N1884" s="22" t="n">
        <x:v>0</x:v>
      </x:c>
      <x:c r="O1884" s="22" t="n">
        <x:v>966069</x:v>
      </x:c>
      <x:c r="P1884" s="14" t="n">
        <x:f>N1884/SUM(N1884:O1884)</x:f>
        <x:v>0</x:v>
      </x:c>
      <x:c r="Q1884" s="22" t="n">
        <x:v>220045.3125</x:v>
      </x:c>
      <x:c r="R1884" s="22" t="n">
        <x:v>1783374</x:v>
      </x:c>
      <x:c r="S1884" s="2" t="n">
        <x:v>1</x:v>
      </x:c>
      <x:c r="T1884" s="2" t="n">
        <x:v>3</x:v>
      </x:c>
      <x:c r="U1884" s="2" t="n">
        <x:v>0</x:v>
      </x:c>
      <x:c r="V1884" s="2" t="n">
        <x:v>3</x:v>
      </x:c>
      <x:c r="W1884" s="2" t="n">
        <x:v>3</x:v>
      </x:c>
      <x:c r="X1884" s="2" t="n">
        <x:v>3</x:v>
      </x:c>
      <x:c r="Y1884" s="2" t="n">
        <x:v>3</x:v>
      </x:c>
      <x:c r="Z1884" s="22" t="n">
        <x:v>368046</x:v>
      </x:c>
      <x:c r="AA1884" s="22" t="n">
        <x:v>476928</x:v>
      </x:c>
      <x:c r="AB1884" s="22" t="n">
        <x:v>108882</x:v>
      </x:c>
      <x:c r="AC1884" s="22" t="n">
        <x:v>121095</x:v>
      </x:c>
      <x:c r="AD1884" s="22" t="n">
        <x:v>0</x:v>
      </x:c>
      <x:c r="AE1884" s="2" t="n">
        <x:v>1</x:v>
      </x:c>
      <x:c r="AF1884" s="2" t="n">
        <x:v>0</x:v>
      </x:c>
    </x:row>
    <x:row r="1885" ht="23" customHeight="1">
      <x:c r="A1885" s="2" t="n">
        <x:v>1879</x:v>
      </x:c>
      <x:c r="B1885" s="24" t="n">
        <x:v>380154.421875</x:v>
      </x:c>
      <x:c r="C1885" s="24" t="n">
        <x:v>585914.578125</x:v>
      </x:c>
      <x:c r="D1885" s="24" t="n">
        <x:f>SUM(B1885:C1885)</x:f>
        <x:v>966069</x:v>
      </x:c>
      <x:c r="E1885" s="25" t="n">
        <x:f>B1885/D1885</x:f>
        <x:v>0.39350649060781373</x:v>
      </x:c>
      <x:c r="F1885" s="25" t="n">
        <x:f>C1885/D1885</x:f>
        <x:v>0.6064935093921863</x:v>
      </x:c>
      <x:c r="G1885" s="22" t="n">
        <x:v>1133658.140625</x:v>
      </x:c>
      <x:c r="H1885" s="22" t="n">
        <x:v>838588.265625</x:v>
      </x:c>
      <x:c r="I1885" s="22" t="n">
        <x:f>SUM(G1885:H1885)</x:f>
        <x:v>1972246.40625</x:v>
      </x:c>
      <x:c r="J1885" s="22" t="n">
        <x:v>844974</x:v>
      </x:c>
      <x:c r="K1885" s="22" t="n">
        <x:v>121095</x:v>
      </x:c>
      <x:c r="L1885" s="22" t="n">
        <x:f>SUM(J1885:K1885)</x:f>
        <x:v>966069</x:v>
      </x:c>
      <x:c r="M1885" s="23" t="n">
        <x:f>D1885-L1885</x:f>
        <x:v>0</x:v>
      </x:c>
      <x:c r="N1885" s="22" t="n">
        <x:v>379701.609375</x:v>
      </x:c>
      <x:c r="O1885" s="22" t="n">
        <x:v>586367.390625</x:v>
      </x:c>
      <x:c r="P1885" s="14" t="n">
        <x:f>N1885/SUM(N1885:O1885)</x:f>
        <x:v>0.3930377740875652</x:v>
      </x:c>
      <x:c r="Q1885" s="22" t="n">
        <x:v>1131264.703125</x:v>
      </x:c>
      <x:c r="R1885" s="22" t="n">
        <x:v>839299.828125</x:v>
      </x:c>
      <x:c r="S1885" s="2" t="n">
        <x:v>2</x:v>
      </x:c>
      <x:c r="T1885" s="2" t="n">
        <x:v>2</x:v>
      </x:c>
      <x:c r="U1885" s="2" t="n">
        <x:v>1</x:v>
      </x:c>
      <x:c r="V1885" s="2" t="n">
        <x:v>3</x:v>
      </x:c>
      <x:c r="W1885" s="2" t="n">
        <x:v>3</x:v>
      </x:c>
      <x:c r="X1885" s="2" t="n">
        <x:v>3</x:v>
      </x:c>
      <x:c r="Y1885" s="2" t="n">
        <x:v>3</x:v>
      </x:c>
      <x:c r="Z1885" s="22" t="n">
        <x:v>422487</x:v>
      </x:c>
      <x:c r="AA1885" s="22" t="n">
        <x:v>422487</x:v>
      </x:c>
      <x:c r="AB1885" s="22" t="n">
        <x:v>108882</x:v>
      </x:c>
      <x:c r="AC1885" s="22" t="n">
        <x:v>60547.5</x:v>
      </x:c>
      <x:c r="AD1885" s="22" t="n">
        <x:v>60547.5</x:v>
      </x:c>
      <x:c r="AE1885" s="2" t="n">
        <x:v>1</x:v>
      </x:c>
      <x:c r="AF1885" s="2" t="n">
        <x:v>0</x:v>
      </x:c>
    </x:row>
    <x:row r="1886" ht="23" customHeight="1">
      <x:c r="A1886" s="2" t="n">
        <x:v>1880</x:v>
      </x:c>
      <x:c r="B1886" s="24" t="n">
        <x:v>768752</x:v>
      </x:c>
      <x:c r="C1886" s="24" t="n">
        <x:v>312305.5</x:v>
      </x:c>
      <x:c r="D1886" s="24" t="n">
        <x:f>SUM(B1886:C1886)</x:f>
        <x:v>1081057.5</x:v>
      </x:c>
      <x:c r="E1886" s="25" t="n">
        <x:f>B1886/D1886</x:f>
        <x:v>0.7111111111111111</x:v>
      </x:c>
      <x:c r="F1886" s="25" t="n">
        <x:f>C1886/D1886</x:f>
        <x:v>0.28888888888888886</x:v>
      </x:c>
      <x:c r="G1886" s="22" t="n">
        <x:v>1536152.75</x:v>
      </x:c>
      <x:c r="H1886" s="22" t="n">
        <x:v>395269.375</x:v>
      </x:c>
      <x:c r="I1886" s="22" t="n">
        <x:f>SUM(G1886:H1886)</x:f>
        <x:v>1931422.125</x:v>
      </x:c>
      <x:c r="J1886" s="22" t="n">
        <x:v>899415</x:v>
      </x:c>
      <x:c r="K1886" s="22" t="n">
        <x:v>181642.5</x:v>
      </x:c>
      <x:c r="L1886" s="22" t="n">
        <x:f>SUM(J1886:K1886)</x:f>
        <x:v>1081057.5</x:v>
      </x:c>
      <x:c r="M1886" s="23" t="n">
        <x:f>D1886-L1886</x:f>
        <x:v>0</x:v>
      </x:c>
      <x:c r="N1886" s="22" t="n">
        <x:v>768752</x:v>
      </x:c>
      <x:c r="O1886" s="22" t="n">
        <x:v>312305.5</x:v>
      </x:c>
      <x:c r="P1886" s="14" t="n">
        <x:f>N1886/SUM(N1886:O1886)</x:f>
        <x:v>0.7111111111111111</x:v>
      </x:c>
      <x:c r="Q1886" s="22" t="n">
        <x:v>1535117.75</x:v>
      </x:c>
      <x:c r="R1886" s="22" t="n">
        <x:v>395786.875</x:v>
      </x:c>
      <x:c r="S1886" s="2" t="n">
        <x:v>4</x:v>
      </x:c>
      <x:c r="T1886" s="2" t="n">
        <x:v>1</x:v>
      </x:c>
      <x:c r="U1886" s="2" t="n">
        <x:v>4</x:v>
      </x:c>
      <x:c r="V1886" s="2" t="n">
        <x:v>3</x:v>
      </x:c>
      <x:c r="W1886" s="2" t="n">
        <x:v>4</x:v>
      </x:c>
      <x:c r="X1886" s="2" t="n">
        <x:v>4</x:v>
      </x:c>
      <x:c r="Y1886" s="2" t="n">
        <x:v>4</x:v>
      </x:c>
      <x:c r="Z1886" s="22" t="n">
        <x:v>531369</x:v>
      </x:c>
      <x:c r="AA1886" s="22" t="n">
        <x:v>368046</x:v>
      </x:c>
      <x:c r="AB1886" s="22" t="n">
        <x:v>163323</x:v>
      </x:c>
      <x:c r="AC1886" s="22" t="n">
        <x:v>0</x:v>
      </x:c>
      <x:c r="AD1886" s="22" t="n">
        <x:v>181642.5</x:v>
      </x:c>
      <x:c r="AE1886" s="2" t="n">
        <x:v>0</x:v>
      </x:c>
      <x:c r="AF1886" s="2" t="n">
        <x:v>0</x:v>
      </x:c>
    </x:row>
    <x:row r="1887" ht="23" customHeight="1">
      <x:c r="A1887" s="2" t="n">
        <x:v>1881</x:v>
      </x:c>
      <x:c r="B1887" s="24" t="n">
        <x:v>680864.4</x:v>
      </x:c>
      <x:c r="C1887" s="24" t="n">
        <x:v>170216.1</x:v>
      </x:c>
      <x:c r="D1887" s="24" t="n">
        <x:f>SUM(B1887:C1887)</x:f>
        <x:v>851080.5</x:v>
      </x:c>
      <x:c r="E1887" s="25" t="n">
        <x:f>B1887/D1887</x:f>
        <x:v>0.8</x:v>
      </x:c>
      <x:c r="F1887" s="25" t="n">
        <x:f>C1887/D1887</x:f>
        <x:v>0.2</x:v>
      </x:c>
      <x:c r="G1887" s="22" t="n">
        <x:v>773393.4</x:v>
      </x:c>
      <x:c r="H1887" s="22" t="n">
        <x:v>913617.7875</x:v>
      </x:c>
      <x:c r="I1887" s="22" t="n">
        <x:f>SUM(G1887:H1887)</x:f>
        <x:v>1687011.1875</x:v>
      </x:c>
      <x:c r="J1887" s="22" t="n">
        <x:v>790533</x:v>
      </x:c>
      <x:c r="K1887" s="22" t="n">
        <x:v>60547.5</x:v>
      </x:c>
      <x:c r="L1887" s="22" t="n">
        <x:f>SUM(J1887:K1887)</x:f>
        <x:v>851080.5</x:v>
      </x:c>
      <x:c r="M1887" s="23" t="n">
        <x:f>D1887-L1887</x:f>
        <x:v>0</x:v>
      </x:c>
      <x:c r="N1887" s="22" t="n">
        <x:v>680864.4</x:v>
      </x:c>
      <x:c r="O1887" s="22" t="n">
        <x:v>170216.1</x:v>
      </x:c>
      <x:c r="P1887" s="14" t="n">
        <x:f>N1887/SUM(N1887:O1887)</x:f>
        <x:v>0.8</x:v>
      </x:c>
      <x:c r="Q1887" s="22" t="n">
        <x:v>772875.9</x:v>
      </x:c>
      <x:c r="R1887" s="22" t="n">
        <x:v>913876.5375</x:v>
      </x:c>
      <x:c r="S1887" s="2" t="n">
        <x:v>1</x:v>
      </x:c>
      <x:c r="T1887" s="2" t="n">
        <x:v>2</x:v>
      </x:c>
      <x:c r="U1887" s="2" t="n">
        <x:v>2</x:v>
      </x:c>
      <x:c r="V1887" s="2" t="n">
        <x:v>1</x:v>
      </x:c>
      <x:c r="W1887" s="2" t="n">
        <x:v>2</x:v>
      </x:c>
      <x:c r="X1887" s="2" t="n">
        <x:v>2</x:v>
      </x:c>
      <x:c r="Y1887" s="2" t="n">
        <x:v>2</x:v>
      </x:c>
      <x:c r="Z1887" s="22" t="n">
        <x:v>368046</x:v>
      </x:c>
      <x:c r="AA1887" s="22" t="n">
        <x:v>422487</x:v>
      </x:c>
      <x:c r="AB1887" s="22" t="n">
        <x:v>54441</x:v>
      </x:c>
      <x:c r="AC1887" s="22" t="n">
        <x:v>60547.5</x:v>
      </x:c>
      <x:c r="AD1887" s="22" t="n">
        <x:v>0</x:v>
      </x:c>
      <x:c r="AE1887" s="2" t="n">
        <x:v>0</x:v>
      </x:c>
      <x:c r="AF1887" s="2" t="n">
        <x:v>0</x:v>
      </x:c>
    </x:row>
    <x:row r="1888" ht="23" customHeight="1">
      <x:c r="A1888" s="2" t="n">
        <x:v>1882</x:v>
      </x:c>
      <x:c r="B1888" s="24" t="n">
        <x:v>502032.5</x:v>
      </x:c>
      <x:c r="C1888" s="24" t="n">
        <x:v>579025</x:v>
      </x:c>
      <x:c r="D1888" s="24" t="n">
        <x:f>SUM(B1888:C1888)</x:f>
        <x:v>1081057.5</x:v>
      </x:c>
      <x:c r="E1888" s="25" t="n">
        <x:f>B1888/D1888</x:f>
        <x:v>0.46439019201106324</x:v>
      </x:c>
      <x:c r="F1888" s="25" t="n">
        <x:f>C1888/D1888</x:f>
        <x:v>0.5356098079889368</x:v>
      </x:c>
      <x:c r="G1888" s="22" t="n">
        <x:v>1457958.5</x:v>
      </x:c>
      <x:c r="H1888" s="22" t="n">
        <x:v>653458.75</x:v>
      </x:c>
      <x:c r="I1888" s="22" t="n">
        <x:f>SUM(G1888:H1888)</x:f>
        <x:v>2111417.25</x:v>
      </x:c>
      <x:c r="J1888" s="22" t="n">
        <x:v>899415</x:v>
      </x:c>
      <x:c r="K1888" s="22" t="n">
        <x:v>181642.5</x:v>
      </x:c>
      <x:c r="L1888" s="22" t="n">
        <x:f>SUM(J1888:K1888)</x:f>
        <x:v>1081057.5</x:v>
      </x:c>
      <x:c r="M1888" s="23" t="n">
        <x:f>D1888-L1888</x:f>
        <x:v>0</x:v>
      </x:c>
      <x:c r="N1888" s="22" t="n">
        <x:v>502808.75</x:v>
      </x:c>
      <x:c r="O1888" s="22" t="n">
        <x:v>578248.75</x:v>
      </x:c>
      <x:c r="P1888" s="14" t="n">
        <x:f>N1888/SUM(N1888:O1888)</x:f>
        <x:v>0.46510823892346154</x:v>
      </x:c>
      <x:c r="Q1888" s="22" t="n">
        <x:v>1458476</x:v>
      </x:c>
      <x:c r="R1888" s="22" t="n">
        <x:v>653200</x:v>
      </x:c>
      <x:c r="S1888" s="2" t="n">
        <x:v>4</x:v>
      </x:c>
      <x:c r="T1888" s="2" t="n">
        <x:v>1</x:v>
      </x:c>
      <x:c r="U1888" s="2" t="n">
        <x:v>1</x:v>
      </x:c>
      <x:c r="V1888" s="2" t="n">
        <x:v>4</x:v>
      </x:c>
      <x:c r="W1888" s="2" t="n">
        <x:v>4</x:v>
      </x:c>
      <x:c r="X1888" s="2" t="n">
        <x:v>4</x:v>
      </x:c>
      <x:c r="Y1888" s="2" t="n">
        <x:v>4</x:v>
      </x:c>
      <x:c r="Z1888" s="22" t="n">
        <x:v>531369</x:v>
      </x:c>
      <x:c r="AA1888" s="22" t="n">
        <x:v>368046</x:v>
      </x:c>
      <x:c r="AB1888" s="22" t="n">
        <x:v>163323</x:v>
      </x:c>
      <x:c r="AC1888" s="22" t="n">
        <x:v>0</x:v>
      </x:c>
      <x:c r="AD1888" s="22" t="n">
        <x:v>181642.5</x:v>
      </x:c>
      <x:c r="AE1888" s="2" t="n">
        <x:v>1</x:v>
      </x:c>
      <x:c r="AF1888" s="2" t="n">
        <x:v>1</x:v>
      </x:c>
    </x:row>
    <x:row r="1889" ht="23" customHeight="1">
      <x:c r="A1889" s="2" t="n">
        <x:v>1883</x:v>
      </x:c>
      <x:c r="B1889" s="24" t="n">
        <x:v>966069</x:v>
      </x:c>
      <x:c r="C1889" s="24" t="n">
        <x:v>0</x:v>
      </x:c>
      <x:c r="D1889" s="24" t="n">
        <x:f>SUM(B1889:C1889)</x:f>
        <x:v>966069</x:v>
      </x:c>
      <x:c r="E1889" s="25" t="n">
        <x:f>B1889/D1889</x:f>
        <x:v>1</x:v>
      </x:c>
      <x:c r="F1889" s="25" t="n">
        <x:f>C1889/D1889</x:f>
        <x:v>0</x:v>
      </x:c>
      <x:c r="G1889" s="22" t="n">
        <x:v>1456797</x:v>
      </x:c>
      <x:c r="H1889" s="22" t="n">
        <x:v>366308.0625</x:v>
      </x:c>
      <x:c r="I1889" s="22" t="n">
        <x:f>SUM(G1889:H1889)</x:f>
        <x:v>1823105.0625</x:v>
      </x:c>
      <x:c r="J1889" s="22" t="n">
        <x:v>844974</x:v>
      </x:c>
      <x:c r="K1889" s="22" t="n">
        <x:v>121095</x:v>
      </x:c>
      <x:c r="L1889" s="22" t="n">
        <x:f>SUM(J1889:K1889)</x:f>
        <x:v>966069</x:v>
      </x:c>
      <x:c r="M1889" s="23" t="n">
        <x:f>D1889-L1889</x:f>
        <x:v>0</x:v>
      </x:c>
      <x:c r="N1889" s="22" t="n">
        <x:v>966069</x:v>
      </x:c>
      <x:c r="O1889" s="22" t="n">
        <x:v>0</x:v>
      </x:c>
      <x:c r="P1889" s="14" t="n">
        <x:f>N1889/SUM(N1889:O1889)</x:f>
        <x:v>1</x:v>
      </x:c>
      <x:c r="Q1889" s="22" t="n">
        <x:v>1456797</x:v>
      </x:c>
      <x:c r="R1889" s="22" t="n">
        <x:v>367084.3125</x:v>
      </x:c>
      <x:c r="S1889" s="2" t="n">
        <x:v>2</x:v>
      </x:c>
      <x:c r="T1889" s="2" t="n">
        <x:v>2</x:v>
      </x:c>
      <x:c r="U1889" s="2" t="n">
        <x:v>2</x:v>
      </x:c>
      <x:c r="V1889" s="2" t="n">
        <x:v>0</x:v>
      </x:c>
      <x:c r="W1889" s="2" t="n">
        <x:v>3</x:v>
      </x:c>
      <x:c r="X1889" s="2" t="n">
        <x:v>3</x:v>
      </x:c>
      <x:c r="Y1889" s="2" t="n">
        <x:v>3</x:v>
      </x:c>
      <x:c r="Z1889" s="22" t="n">
        <x:v>422487</x:v>
      </x:c>
      <x:c r="AA1889" s="22" t="n">
        <x:v>422487</x:v>
      </x:c>
      <x:c r="AB1889" s="22" t="n">
        <x:v>108882</x:v>
      </x:c>
      <x:c r="AC1889" s="22" t="n">
        <x:v>60547.5</x:v>
      </x:c>
      <x:c r="AD1889" s="22" t="n">
        <x:v>60547.5</x:v>
      </x:c>
      <x:c r="AE1889" s="2" t="n">
        <x:v>0</x:v>
      </x:c>
      <x:c r="AF1889" s="2" t="n">
        <x:v>0</x:v>
      </x:c>
    </x:row>
    <x:row r="1890" ht="23" customHeight="1">
      <x:c r="A1890" s="2" t="n">
        <x:v>1884</x:v>
      </x:c>
      <x:c r="B1890" s="24" t="n">
        <x:v>694501.171875</x:v>
      </x:c>
      <x:c r="C1890" s="24" t="n">
        <x:v>386556.328125</x:v>
      </x:c>
      <x:c r="D1890" s="24" t="n">
        <x:f>SUM(B1890:C1890)</x:f>
        <x:v>1081057.5</x:v>
      </x:c>
      <x:c r="E1890" s="25" t="n">
        <x:f>B1890/D1890</x:f>
        <x:v>0.6424275969363332</x:v>
      </x:c>
      <x:c r="F1890" s="25" t="n">
        <x:f>C1890/D1890</x:f>
        <x:v>0.35757240306366683</x:v>
      </x:c>
      <x:c r="G1890" s="22" t="n">
        <x:v>1170730.546875</x:v>
      </x:c>
      <x:c r="H1890" s="22" t="n">
        <x:v>893143.546875</x:v>
      </x:c>
      <x:c r="I1890" s="22" t="n">
        <x:f>SUM(G1890:H1890)</x:f>
        <x:v>2063874.09375</x:v>
      </x:c>
      <x:c r="J1890" s="22" t="n">
        <x:v>899415</x:v>
      </x:c>
      <x:c r="K1890" s="22" t="n">
        <x:v>181642.5</x:v>
      </x:c>
      <x:c r="L1890" s="22" t="n">
        <x:f>SUM(J1890:K1890)</x:f>
        <x:v>1081057.5</x:v>
      </x:c>
      <x:c r="M1890" s="23" t="n">
        <x:f>D1890-L1890</x:f>
        <x:v>0</x:v>
      </x:c>
      <x:c r="N1890" s="22" t="n">
        <x:v>694048.359375</x:v>
      </x:c>
      <x:c r="O1890" s="22" t="n">
        <x:v>387009.140625</x:v>
      </x:c>
      <x:c r="P1890" s="14" t="n">
        <x:f>N1890/SUM(N1890:O1890)</x:f>
        <x:v>0.6420087362374342</x:v>
      </x:c>
      <x:c r="Q1890" s="22" t="n">
        <x:v>1169242.734375</x:v>
      </x:c>
      <x:c r="R1890" s="22" t="n">
        <x:v>893208.234375</x:v>
      </x:c>
      <x:c r="S1890" s="2" t="n">
        <x:v>2</x:v>
      </x:c>
      <x:c r="T1890" s="2" t="n">
        <x:v>3</x:v>
      </x:c>
      <x:c r="U1890" s="2" t="n">
        <x:v>3</x:v>
      </x:c>
      <x:c r="V1890" s="2" t="n">
        <x:v>3</x:v>
      </x:c>
      <x:c r="W1890" s="2" t="n">
        <x:v>4</x:v>
      </x:c>
      <x:c r="X1890" s="2" t="n">
        <x:v>4</x:v>
      </x:c>
      <x:c r="Y1890" s="2" t="n">
        <x:v>4</x:v>
      </x:c>
      <x:c r="Z1890" s="22" t="n">
        <x:v>422487</x:v>
      </x:c>
      <x:c r="AA1890" s="22" t="n">
        <x:v>476928</x:v>
      </x:c>
      <x:c r="AB1890" s="22" t="n">
        <x:v>163323</x:v>
      </x:c>
      <x:c r="AC1890" s="22" t="n">
        <x:v>121095</x:v>
      </x:c>
      <x:c r="AD1890" s="22" t="n">
        <x:v>60547.5</x:v>
      </x:c>
      <x:c r="AE1890" s="2" t="n">
        <x:v>1</x:v>
      </x:c>
      <x:c r="AF1890" s="2" t="n">
        <x:v>0</x:v>
      </x:c>
    </x:row>
    <x:row r="1891" ht="23" customHeight="1">
      <x:c r="A1891" s="2" t="n">
        <x:v>1885</x:v>
      </x:c>
      <x:c r="B1891" s="24" t="n">
        <x:v>538220.7</x:v>
      </x:c>
      <x:c r="C1891" s="24" t="n">
        <x:v>542836.8</x:v>
      </x:c>
      <x:c r="D1891" s="24" t="n">
        <x:f>SUM(B1891:C1891)</x:f>
        <x:v>1081057.5</x:v>
      </x:c>
      <x:c r="E1891" s="25" t="n">
        <x:f>B1891/D1891</x:f>
        <x:v>0.49786500718046905</x:v>
      </x:c>
      <x:c r="F1891" s="25" t="n">
        <x:f>C1891/D1891</x:f>
        <x:v>0.5021349928195309</x:v>
      </x:c>
      <x:c r="G1891" s="22" t="n">
        <x:v>982054.575</x:v>
      </x:c>
      <x:c r="H1891" s="22" t="n">
        <x:v>963939.4875</x:v>
      </x:c>
      <x:c r="I1891" s="22" t="n">
        <x:f>SUM(G1891:H1891)</x:f>
        <x:v>1945994.0625</x:v>
      </x:c>
      <x:c r="J1891" s="22" t="n">
        <x:v>899415</x:v>
      </x:c>
      <x:c r="K1891" s="22" t="n">
        <x:v>181642.5</x:v>
      </x:c>
      <x:c r="L1891" s="22" t="n">
        <x:f>SUM(J1891:K1891)</x:f>
        <x:v>1081057.5</x:v>
      </x:c>
      <x:c r="M1891" s="23" t="n">
        <x:f>D1891-L1891</x:f>
        <x:v>0</x:v>
      </x:c>
      <x:c r="N1891" s="22" t="n">
        <x:v>538220.7</x:v>
      </x:c>
      <x:c r="O1891" s="22" t="n">
        <x:v>542836.8</x:v>
      </x:c>
      <x:c r="P1891" s="14" t="n">
        <x:f>N1891/SUM(N1891:O1891)</x:f>
        <x:v>0.49786500718046905</x:v>
      </x:c>
      <x:c r="Q1891" s="22" t="n">
        <x:v>981019.575</x:v>
      </x:c>
      <x:c r="R1891" s="22" t="n">
        <x:v>964456.9875</x:v>
      </x:c>
      <x:c r="S1891" s="2" t="n">
        <x:v>2</x:v>
      </x:c>
      <x:c r="T1891" s="2" t="n">
        <x:v>3</x:v>
      </x:c>
      <x:c r="U1891" s="2" t="n">
        <x:v>3</x:v>
      </x:c>
      <x:c r="V1891" s="2" t="n">
        <x:v>2</x:v>
      </x:c>
      <x:c r="W1891" s="2" t="n">
        <x:v>4</x:v>
      </x:c>
      <x:c r="X1891" s="2" t="n">
        <x:v>4</x:v>
      </x:c>
      <x:c r="Y1891" s="2" t="n">
        <x:v>4</x:v>
      </x:c>
      <x:c r="Z1891" s="22" t="n">
        <x:v>422487</x:v>
      </x:c>
      <x:c r="AA1891" s="22" t="n">
        <x:v>476928</x:v>
      </x:c>
      <x:c r="AB1891" s="22" t="n">
        <x:v>163323</x:v>
      </x:c>
      <x:c r="AC1891" s="22" t="n">
        <x:v>121095</x:v>
      </x:c>
      <x:c r="AD1891" s="22" t="n">
        <x:v>60547.5</x:v>
      </x:c>
      <x:c r="AE1891" s="2" t="n">
        <x:v>0</x:v>
      </x:c>
      <x:c r="AF1891" s="2" t="n">
        <x:v>0</x:v>
      </x:c>
    </x:row>
    <x:row r="1892" ht="23" customHeight="1">
      <x:c r="A1892" s="2" t="n">
        <x:v>1886</x:v>
      </x:c>
      <x:c r="B1892" s="24" t="n">
        <x:v>966069</x:v>
      </x:c>
      <x:c r="C1892" s="24" t="n">
        <x:v>0</x:v>
      </x:c>
      <x:c r="D1892" s="24" t="n">
        <x:f>SUM(B1892:C1892)</x:f>
        <x:v>966069</x:v>
      </x:c>
      <x:c r="E1892" s="25" t="n">
        <x:f>B1892/D1892</x:f>
        <x:v>1</x:v>
      </x:c>
      <x:c r="F1892" s="25" t="n">
        <x:f>C1892/D1892</x:f>
        <x:v>0</x:v>
      </x:c>
      <x:c r="G1892" s="22" t="n">
        <x:v>1532265.75</x:v>
      </x:c>
      <x:c r="H1892" s="22" t="n">
        <x:v>358998.375</x:v>
      </x:c>
      <x:c r="I1892" s="22" t="n">
        <x:f>SUM(G1892:H1892)</x:f>
        <x:v>1891264.125</x:v>
      </x:c>
      <x:c r="J1892" s="22" t="n">
        <x:v>844974</x:v>
      </x:c>
      <x:c r="K1892" s="22" t="n">
        <x:v>121095</x:v>
      </x:c>
      <x:c r="L1892" s="22" t="n">
        <x:f>SUM(J1892:K1892)</x:f>
        <x:v>966069</x:v>
      </x:c>
      <x:c r="M1892" s="23" t="n">
        <x:f>D1892-L1892</x:f>
        <x:v>0</x:v>
      </x:c>
      <x:c r="N1892" s="22" t="n">
        <x:v>966069</x:v>
      </x:c>
      <x:c r="O1892" s="22" t="n">
        <x:v>0</x:v>
      </x:c>
      <x:c r="P1892" s="14" t="n">
        <x:f>N1892/SUM(N1892:O1892)</x:f>
        <x:v>1</x:v>
      </x:c>
      <x:c r="Q1892" s="22" t="n">
        <x:v>1531748.25</x:v>
      </x:c>
      <x:c r="R1892" s="22" t="n">
        <x:v>359515.875</x:v>
      </x:c>
      <x:c r="S1892" s="2" t="n">
        <x:v>2</x:v>
      </x:c>
      <x:c r="T1892" s="2" t="n">
        <x:v>2</x:v>
      </x:c>
      <x:c r="U1892" s="2" t="n">
        <x:v>3</x:v>
      </x:c>
      <x:c r="V1892" s="2" t="n">
        <x:v>0</x:v>
      </x:c>
      <x:c r="W1892" s="2" t="n">
        <x:v>3</x:v>
      </x:c>
      <x:c r="X1892" s="2" t="n">
        <x:v>3</x:v>
      </x:c>
      <x:c r="Y1892" s="2" t="n">
        <x:v>3</x:v>
      </x:c>
      <x:c r="Z1892" s="22" t="n">
        <x:v>422487</x:v>
      </x:c>
      <x:c r="AA1892" s="22" t="n">
        <x:v>422487</x:v>
      </x:c>
      <x:c r="AB1892" s="22" t="n">
        <x:v>108882</x:v>
      </x:c>
      <x:c r="AC1892" s="22" t="n">
        <x:v>60547.5</x:v>
      </x:c>
      <x:c r="AD1892" s="22" t="n">
        <x:v>60547.5</x:v>
      </x:c>
      <x:c r="AE1892" s="2" t="n">
        <x:v>0</x:v>
      </x:c>
      <x:c r="AF1892" s="2" t="n">
        <x:v>0</x:v>
      </x:c>
    </x:row>
    <x:row r="1893" ht="23" customHeight="1">
      <x:c r="A1893" s="2" t="n">
        <x:v>1887</x:v>
      </x:c>
      <x:c r="B1893" s="24" t="n">
        <x:v>851080.5</x:v>
      </x:c>
      <x:c r="C1893" s="24" t="n">
        <x:v>0</x:v>
      </x:c>
      <x:c r="D1893" s="24" t="n">
        <x:f>SUM(B1893:C1893)</x:f>
        <x:v>851080.5</x:v>
      </x:c>
      <x:c r="E1893" s="25" t="n">
        <x:f>B1893/D1893</x:f>
        <x:v>1</x:v>
      </x:c>
      <x:c r="F1893" s="25" t="n">
        <x:f>C1893/D1893</x:f>
        <x:v>0</x:v>
      </x:c>
      <x:c r="G1893" s="22" t="n">
        <x:v>1049231.25</x:v>
      </x:c>
      <x:c r="H1893" s="22" t="n">
        <x:v>781839</x:v>
      </x:c>
      <x:c r="I1893" s="22" t="n">
        <x:f>SUM(G1893:H1893)</x:f>
        <x:v>1831070.25</x:v>
      </x:c>
      <x:c r="J1893" s="22" t="n">
        <x:v>790533</x:v>
      </x:c>
      <x:c r="K1893" s="22" t="n">
        <x:v>60547.5</x:v>
      </x:c>
      <x:c r="L1893" s="22" t="n">
        <x:f>SUM(J1893:K1893)</x:f>
        <x:v>851080.5</x:v>
      </x:c>
      <x:c r="M1893" s="23" t="n">
        <x:f>D1893-L1893</x:f>
        <x:v>0</x:v>
      </x:c>
      <x:c r="N1893" s="22" t="n">
        <x:v>851080.5</x:v>
      </x:c>
      <x:c r="O1893" s="22" t="n">
        <x:v>0</x:v>
      </x:c>
      <x:c r="P1893" s="14" t="n">
        <x:f>N1893/SUM(N1893:O1893)</x:f>
        <x:v>1</x:v>
      </x:c>
      <x:c r="Q1893" s="22" t="n">
        <x:v>1048713.75</x:v>
      </x:c>
      <x:c r="R1893" s="22" t="n">
        <x:v>782097.75</x:v>
      </x:c>
      <x:c r="S1893" s="2" t="n">
        <x:v>1</x:v>
      </x:c>
      <x:c r="T1893" s="2" t="n">
        <x:v>2</x:v>
      </x:c>
      <x:c r="U1893" s="2" t="n">
        <x:v>1</x:v>
      </x:c>
      <x:c r="V1893" s="2" t="n">
        <x:v>0</x:v>
      </x:c>
      <x:c r="W1893" s="2" t="n">
        <x:v>2</x:v>
      </x:c>
      <x:c r="X1893" s="2" t="n">
        <x:v>2</x:v>
      </x:c>
      <x:c r="Y1893" s="2" t="n">
        <x:v>2</x:v>
      </x:c>
      <x:c r="Z1893" s="22" t="n">
        <x:v>368046</x:v>
      </x:c>
      <x:c r="AA1893" s="22" t="n">
        <x:v>422487</x:v>
      </x:c>
      <x:c r="AB1893" s="22" t="n">
        <x:v>54441</x:v>
      </x:c>
      <x:c r="AC1893" s="22" t="n">
        <x:v>60547.5</x:v>
      </x:c>
      <x:c r="AD1893" s="22" t="n">
        <x:v>0</x:v>
      </x:c>
      <x:c r="AE1893" s="2" t="n">
        <x:v>0</x:v>
      </x:c>
      <x:c r="AF1893" s="2" t="n">
        <x:v>0</x:v>
      </x:c>
    </x:row>
    <x:row r="1894" ht="23" customHeight="1">
      <x:c r="A1894" s="2" t="n">
        <x:v>1888</x:v>
      </x:c>
      <x:c r="B1894" s="24" t="n">
        <x:v>0</x:v>
      </x:c>
      <x:c r="C1894" s="24" t="n">
        <x:v>966069</x:v>
      </x:c>
      <x:c r="D1894" s="24" t="n">
        <x:f>SUM(B1894:C1894)</x:f>
        <x:v>966069</x:v>
      </x:c>
      <x:c r="E1894" s="25" t="n">
        <x:f>B1894/D1894</x:f>
        <x:v>0</x:v>
      </x:c>
      <x:c r="F1894" s="25" t="n">
        <x:f>C1894/D1894</x:f>
        <x:v>1</x:v>
      </x:c>
      <x:c r="G1894" s="22" t="n">
        <x:v>985436.4375</x:v>
      </x:c>
      <x:c r="H1894" s="22" t="n">
        <x:v>1011816</x:v>
      </x:c>
      <x:c r="I1894" s="22" t="n">
        <x:f>SUM(G1894:H1894)</x:f>
        <x:v>1997252.4375</x:v>
      </x:c>
      <x:c r="J1894" s="22" t="n">
        <x:v>844974</x:v>
      </x:c>
      <x:c r="K1894" s="22" t="n">
        <x:v>121095</x:v>
      </x:c>
      <x:c r="L1894" s="22" t="n">
        <x:f>SUM(J1894:K1894)</x:f>
        <x:v>966069</x:v>
      </x:c>
      <x:c r="M1894" s="23" t="n">
        <x:f>D1894-L1894</x:f>
        <x:v>0</x:v>
      </x:c>
      <x:c r="N1894" s="22" t="n">
        <x:v>0</x:v>
      </x:c>
      <x:c r="O1894" s="22" t="n">
        <x:v>966069</x:v>
      </x:c>
      <x:c r="P1894" s="14" t="n">
        <x:f>N1894/SUM(N1894:O1894)</x:f>
        <x:v>0</x:v>
      </x:c>
      <x:c r="Q1894" s="22" t="n">
        <x:v>985177.6875</x:v>
      </x:c>
      <x:c r="R1894" s="22" t="n">
        <x:v>1012074.75</x:v>
      </x:c>
      <x:c r="S1894" s="2" t="n">
        <x:v>3</x:v>
      </x:c>
      <x:c r="T1894" s="2" t="n">
        <x:v>1</x:v>
      </x:c>
      <x:c r="U1894" s="2" t="n">
        <x:v>0</x:v>
      </x:c>
      <x:c r="V1894" s="2" t="n">
        <x:v>2</x:v>
      </x:c>
      <x:c r="W1894" s="2" t="n">
        <x:v>3</x:v>
      </x:c>
      <x:c r="X1894" s="2" t="n">
        <x:v>3</x:v>
      </x:c>
      <x:c r="Y1894" s="2" t="n">
        <x:v>3</x:v>
      </x:c>
      <x:c r="Z1894" s="22" t="n">
        <x:v>476928</x:v>
      </x:c>
      <x:c r="AA1894" s="22" t="n">
        <x:v>368046</x:v>
      </x:c>
      <x:c r="AB1894" s="22" t="n">
        <x:v>108882</x:v>
      </x:c>
      <x:c r="AC1894" s="22" t="n">
        <x:v>0</x:v>
      </x:c>
      <x:c r="AD1894" s="22" t="n">
        <x:v>121095</x:v>
      </x:c>
      <x:c r="AE1894" s="2" t="n">
        <x:v>1</x:v>
      </x:c>
      <x:c r="AF1894" s="2" t="n">
        <x:v>0</x:v>
      </x:c>
    </x:row>
    <x:row r="1895" ht="23" customHeight="1">
      <x:c r="A1895" s="2" t="n">
        <x:v>1889</x:v>
      </x:c>
      <x:c r="B1895" s="24" t="n">
        <x:v>851080.5</x:v>
      </x:c>
      <x:c r="C1895" s="24" t="n">
        <x:v>0</x:v>
      </x:c>
      <x:c r="D1895" s="24" t="n">
        <x:f>SUM(B1895:C1895)</x:f>
        <x:v>851080.5</x:v>
      </x:c>
      <x:c r="E1895" s="25" t="n">
        <x:f>B1895/D1895</x:f>
        <x:v>1</x:v>
      </x:c>
      <x:c r="F1895" s="25" t="n">
        <x:f>C1895/D1895</x:f>
        <x:v>0</x:v>
      </x:c>
      <x:c r="G1895" s="22" t="n">
        <x:v>851080.5</x:v>
      </x:c>
      <x:c r="H1895" s="22" t="n">
        <x:v>789148.6875</x:v>
      </x:c>
      <x:c r="I1895" s="22" t="n">
        <x:f>SUM(G1895:H1895)</x:f>
        <x:v>1640229.1875</x:v>
      </x:c>
      <x:c r="J1895" s="22" t="n">
        <x:v>790533</x:v>
      </x:c>
      <x:c r="K1895" s="22" t="n">
        <x:v>60547.5</x:v>
      </x:c>
      <x:c r="L1895" s="22" t="n">
        <x:f>SUM(J1895:K1895)</x:f>
        <x:v>851080.5</x:v>
      </x:c>
      <x:c r="M1895" s="23" t="n">
        <x:f>D1895-L1895</x:f>
        <x:v>0</x:v>
      </x:c>
      <x:c r="N1895" s="22" t="n">
        <x:v>851080.5</x:v>
      </x:c>
      <x:c r="O1895" s="22" t="n">
        <x:v>0</x:v>
      </x:c>
      <x:c r="P1895" s="14" t="n">
        <x:f>N1895/SUM(N1895:O1895)</x:f>
        <x:v>1</x:v>
      </x:c>
      <x:c r="Q1895" s="22" t="n">
        <x:v>851080.5</x:v>
      </x:c>
      <x:c r="R1895" s="22" t="n">
        <x:v>789666.1875</x:v>
      </x:c>
      <x:c r="S1895" s="2" t="n">
        <x:v>1</x:v>
      </x:c>
      <x:c r="T1895" s="2" t="n">
        <x:v>2</x:v>
      </x:c>
      <x:c r="U1895" s="2" t="n">
        <x:v>2</x:v>
      </x:c>
      <x:c r="V1895" s="2" t="n">
        <x:v>0</x:v>
      </x:c>
      <x:c r="W1895" s="2" t="n">
        <x:v>2</x:v>
      </x:c>
      <x:c r="X1895" s="2" t="n">
        <x:v>2</x:v>
      </x:c>
      <x:c r="Y1895" s="2" t="n">
        <x:v>2</x:v>
      </x:c>
      <x:c r="Z1895" s="22" t="n">
        <x:v>368046</x:v>
      </x:c>
      <x:c r="AA1895" s="22" t="n">
        <x:v>422487</x:v>
      </x:c>
      <x:c r="AB1895" s="22" t="n">
        <x:v>54441</x:v>
      </x:c>
      <x:c r="AC1895" s="22" t="n">
        <x:v>60547.5</x:v>
      </x:c>
      <x:c r="AD1895" s="22" t="n">
        <x:v>0</x:v>
      </x:c>
      <x:c r="AE1895" s="2" t="n">
        <x:v>0</x:v>
      </x:c>
      <x:c r="AF1895" s="2" t="n">
        <x:v>0</x:v>
      </x:c>
    </x:row>
    <x:row r="1896" ht="23" customHeight="1">
      <x:c r="A1896" s="2" t="n">
        <x:v>1890</x:v>
      </x:c>
      <x:c r="B1896" s="24" t="n">
        <x:v>851080.5</x:v>
      </x:c>
      <x:c r="C1896" s="24" t="n">
        <x:v>0</x:v>
      </x:c>
      <x:c r="D1896" s="24" t="n">
        <x:f>SUM(B1896:C1896)</x:f>
        <x:v>851080.5</x:v>
      </x:c>
      <x:c r="E1896" s="25" t="n">
        <x:f>B1896/D1896</x:f>
        <x:v>1</x:v>
      </x:c>
      <x:c r="F1896" s="25" t="n">
        <x:f>C1896/D1896</x:f>
        <x:v>0</x:v>
      </x:c>
      <x:c r="G1896" s="22" t="n">
        <x:v>1602826.875</x:v>
      </x:c>
      <x:c r="H1896" s="22" t="n">
        <x:v>45747</x:v>
      </x:c>
      <x:c r="I1896" s="22" t="n">
        <x:f>SUM(G1896:H1896)</x:f>
        <x:v>1648573.875</x:v>
      </x:c>
      <x:c r="J1896" s="22" t="n">
        <x:v>790533</x:v>
      </x:c>
      <x:c r="K1896" s="22" t="n">
        <x:v>60547.5</x:v>
      </x:c>
      <x:c r="L1896" s="22" t="n">
        <x:f>SUM(J1896:K1896)</x:f>
        <x:v>851080.5</x:v>
      </x:c>
      <x:c r="M1896" s="23" t="n">
        <x:f>D1896-L1896</x:f>
        <x:v>0</x:v>
      </x:c>
      <x:c r="N1896" s="22" t="n">
        <x:v>851080.5</x:v>
      </x:c>
      <x:c r="O1896" s="22" t="n">
        <x:v>0</x:v>
      </x:c>
      <x:c r="P1896" s="14" t="n">
        <x:f>N1896/SUM(N1896:O1896)</x:f>
        <x:v>1</x:v>
      </x:c>
      <x:c r="Q1896" s="22" t="n">
        <x:v>1602309.375</x:v>
      </x:c>
      <x:c r="R1896" s="22" t="n">
        <x:v>46005.75</x:v>
      </x:c>
      <x:c r="S1896" s="2" t="n">
        <x:v>2</x:v>
      </x:c>
      <x:c r="T1896" s="2" t="n">
        <x:v>1</x:v>
      </x:c>
      <x:c r="U1896" s="2" t="n">
        <x:v>2</x:v>
      </x:c>
      <x:c r="V1896" s="2" t="n">
        <x:v>0</x:v>
      </x:c>
      <x:c r="W1896" s="2" t="n">
        <x:v>2</x:v>
      </x:c>
      <x:c r="X1896" s="2" t="n">
        <x:v>2</x:v>
      </x:c>
      <x:c r="Y1896" s="2" t="n">
        <x:v>2</x:v>
      </x:c>
      <x:c r="Z1896" s="22" t="n">
        <x:v>422487</x:v>
      </x:c>
      <x:c r="AA1896" s="22" t="n">
        <x:v>368046</x:v>
      </x:c>
      <x:c r="AB1896" s="22" t="n">
        <x:v>54441</x:v>
      </x:c>
      <x:c r="AC1896" s="22" t="n">
        <x:v>0</x:v>
      </x:c>
      <x:c r="AD1896" s="22" t="n">
        <x:v>60547.5</x:v>
      </x:c>
      <x:c r="AE1896" s="2" t="n">
        <x:v>0</x:v>
      </x:c>
      <x:c r="AF1896" s="2" t="n">
        <x:v>0</x:v>
      </x:c>
    </x:row>
    <x:row r="1897" ht="23" customHeight="1">
      <x:c r="A1897" s="2" t="n">
        <x:v>1891</x:v>
      </x:c>
      <x:c r="B1897" s="24" t="n">
        <x:v>840822.5</x:v>
      </x:c>
      <x:c r="C1897" s="24" t="n">
        <x:v>240235</x:v>
      </x:c>
      <x:c r="D1897" s="24" t="n">
        <x:f>SUM(B1897:C1897)</x:f>
        <x:v>1081057.5</x:v>
      </x:c>
      <x:c r="E1897" s="25" t="n">
        <x:f>B1897/D1897</x:f>
        <x:v>0.7777777777777778</x:v>
      </x:c>
      <x:c r="F1897" s="25" t="n">
        <x:f>C1897/D1897</x:f>
        <x:v>0.2222222222222222</x:v>
      </x:c>
      <x:c r="G1897" s="22" t="n">
        <x:v>916291.25</x:v>
      </x:c>
      <x:c r="H1897" s="22" t="n">
        <x:v>1036693.375</x:v>
      </x:c>
      <x:c r="I1897" s="22" t="n">
        <x:f>SUM(G1897:H1897)</x:f>
        <x:v>1952984.625</x:v>
      </x:c>
      <x:c r="J1897" s="22" t="n">
        <x:v>899415</x:v>
      </x:c>
      <x:c r="K1897" s="22" t="n">
        <x:v>181642.5</x:v>
      </x:c>
      <x:c r="L1897" s="22" t="n">
        <x:f>SUM(J1897:K1897)</x:f>
        <x:v>1081057.5</x:v>
      </x:c>
      <x:c r="M1897" s="23" t="n">
        <x:f>D1897-L1897</x:f>
        <x:v>0</x:v>
      </x:c>
      <x:c r="N1897" s="22" t="n">
        <x:v>840822.5</x:v>
      </x:c>
      <x:c r="O1897" s="22" t="n">
        <x:v>240235</x:v>
      </x:c>
      <x:c r="P1897" s="14" t="n">
        <x:f>N1897/SUM(N1897:O1897)</x:f>
        <x:v>0.7777777777777778</x:v>
      </x:c>
      <x:c r="Q1897" s="22" t="n">
        <x:v>915773.75</x:v>
      </x:c>
      <x:c r="R1897" s="22" t="n">
        <x:v>1037469.625</x:v>
      </x:c>
      <x:c r="S1897" s="2" t="n">
        <x:v>1</x:v>
      </x:c>
      <x:c r="T1897" s="2" t="n">
        <x:v>4</x:v>
      </x:c>
      <x:c r="U1897" s="2" t="n">
        <x:v>4</x:v>
      </x:c>
      <x:c r="V1897" s="2" t="n">
        <x:v>2</x:v>
      </x:c>
      <x:c r="W1897" s="2" t="n">
        <x:v>4</x:v>
      </x:c>
      <x:c r="X1897" s="2" t="n">
        <x:v>4</x:v>
      </x:c>
      <x:c r="Y1897" s="2" t="n">
        <x:v>4</x:v>
      </x:c>
      <x:c r="Z1897" s="22" t="n">
        <x:v>368046</x:v>
      </x:c>
      <x:c r="AA1897" s="22" t="n">
        <x:v>531369</x:v>
      </x:c>
      <x:c r="AB1897" s="22" t="n">
        <x:v>163323</x:v>
      </x:c>
      <x:c r="AC1897" s="22" t="n">
        <x:v>181642.5</x:v>
      </x:c>
      <x:c r="AD1897" s="22" t="n">
        <x:v>0</x:v>
      </x:c>
      <x:c r="AE1897" s="2" t="n">
        <x:v>0</x:v>
      </x:c>
      <x:c r="AF1897" s="2" t="n">
        <x:v>0</x:v>
      </x:c>
    </x:row>
    <x:row r="1898" ht="23" customHeight="1">
      <x:c r="A1898" s="2" t="n">
        <x:v>1892</x:v>
      </x:c>
      <x:c r="B1898" s="24" t="n">
        <x:v>0</x:v>
      </x:c>
      <x:c r="C1898" s="24" t="n">
        <x:v>851080.5</x:v>
      </x:c>
      <x:c r="D1898" s="24" t="n">
        <x:f>SUM(B1898:C1898)</x:f>
        <x:v>851080.5</x:v>
      </x:c>
      <x:c r="E1898" s="25" t="n">
        <x:f>B1898/D1898</x:f>
        <x:v>0</x:v>
      </x:c>
      <x:c r="F1898" s="25" t="n">
        <x:f>C1898/D1898</x:f>
        <x:v>1</x:v>
      </x:c>
      <x:c r="G1898" s="22" t="n">
        <x:v>828621</x:v>
      </x:c>
      <x:c r="H1898" s="22" t="n">
        <x:v>949638.375</x:v>
      </x:c>
      <x:c r="I1898" s="22" t="n">
        <x:f>SUM(G1898:H1898)</x:f>
        <x:v>1778259.375</x:v>
      </x:c>
      <x:c r="J1898" s="22" t="n">
        <x:v>790533</x:v>
      </x:c>
      <x:c r="K1898" s="22" t="n">
        <x:v>60547.5</x:v>
      </x:c>
      <x:c r="L1898" s="22" t="n">
        <x:f>SUM(J1898:K1898)</x:f>
        <x:v>851080.5</x:v>
      </x:c>
      <x:c r="M1898" s="23" t="n">
        <x:f>D1898-L1898</x:f>
        <x:v>0</x:v>
      </x:c>
      <x:c r="N1898" s="22" t="n">
        <x:v>0</x:v>
      </x:c>
      <x:c r="O1898" s="22" t="n">
        <x:v>851080.5</x:v>
      </x:c>
      <x:c r="P1898" s="14" t="n">
        <x:f>N1898/SUM(N1898:O1898)</x:f>
        <x:v>0</x:v>
      </x:c>
      <x:c r="Q1898" s="22" t="n">
        <x:v>828103.5</x:v>
      </x:c>
      <x:c r="R1898" s="22" t="n">
        <x:v>949897.125</x:v>
      </x:c>
      <x:c r="S1898" s="2" t="n">
        <x:v>2</x:v>
      </x:c>
      <x:c r="T1898" s="2" t="n">
        <x:v>1</x:v>
      </x:c>
      <x:c r="U1898" s="2" t="n">
        <x:v>0</x:v>
      </x:c>
      <x:c r="V1898" s="2" t="n">
        <x:v>1</x:v>
      </x:c>
      <x:c r="W1898" s="2" t="n">
        <x:v>2</x:v>
      </x:c>
      <x:c r="X1898" s="2" t="n">
        <x:v>2</x:v>
      </x:c>
      <x:c r="Y1898" s="2" t="n">
        <x:v>2</x:v>
      </x:c>
      <x:c r="Z1898" s="22" t="n">
        <x:v>422487</x:v>
      </x:c>
      <x:c r="AA1898" s="22" t="n">
        <x:v>368046</x:v>
      </x:c>
      <x:c r="AB1898" s="22" t="n">
        <x:v>54441</x:v>
      </x:c>
      <x:c r="AC1898" s="22" t="n">
        <x:v>0</x:v>
      </x:c>
      <x:c r="AD1898" s="22" t="n">
        <x:v>60547.5</x:v>
      </x:c>
      <x:c r="AE1898" s="2" t="n">
        <x:v>0</x:v>
      </x:c>
      <x:c r="AF1898" s="2" t="n">
        <x:v>0</x:v>
      </x:c>
    </x:row>
    <x:row r="1899" ht="23" customHeight="1">
      <x:c r="A1899" s="2" t="n">
        <x:v>1893</x:v>
      </x:c>
      <x:c r="B1899" s="24" t="n">
        <x:v>851080.5</x:v>
      </x:c>
      <x:c r="C1899" s="24" t="n">
        <x:v>0</x:v>
      </x:c>
      <x:c r="D1899" s="24" t="n">
        <x:f>SUM(B1899:C1899)</x:f>
        <x:v>851080.5</x:v>
      </x:c>
      <x:c r="E1899" s="25" t="n">
        <x:f>B1899/D1899</x:f>
        <x:v>1</x:v>
      </x:c>
      <x:c r="F1899" s="25" t="n">
        <x:f>C1899/D1899</x:f>
        <x:v>0</x:v>
      </x:c>
      <x:c r="G1899" s="22" t="n">
        <x:v>851080.5</x:v>
      </x:c>
      <x:c r="H1899" s="22" t="n">
        <x:v>789148.6875</x:v>
      </x:c>
      <x:c r="I1899" s="22" t="n">
        <x:f>SUM(G1899:H1899)</x:f>
        <x:v>1640229.1875</x:v>
      </x:c>
      <x:c r="J1899" s="22" t="n">
        <x:v>790533</x:v>
      </x:c>
      <x:c r="K1899" s="22" t="n">
        <x:v>60547.5</x:v>
      </x:c>
      <x:c r="L1899" s="22" t="n">
        <x:f>SUM(J1899:K1899)</x:f>
        <x:v>851080.5</x:v>
      </x:c>
      <x:c r="M1899" s="23" t="n">
        <x:f>D1899-L1899</x:f>
        <x:v>0</x:v>
      </x:c>
      <x:c r="N1899" s="22" t="n">
        <x:v>851080.5</x:v>
      </x:c>
      <x:c r="O1899" s="22" t="n">
        <x:v>0</x:v>
      </x:c>
      <x:c r="P1899" s="14" t="n">
        <x:f>N1899/SUM(N1899:O1899)</x:f>
        <x:v>1</x:v>
      </x:c>
      <x:c r="Q1899" s="22" t="n">
        <x:v>851080.5</x:v>
      </x:c>
      <x:c r="R1899" s="22" t="n">
        <x:v>789666.1875</x:v>
      </x:c>
      <x:c r="S1899" s="2" t="n">
        <x:v>1</x:v>
      </x:c>
      <x:c r="T1899" s="2" t="n">
        <x:v>2</x:v>
      </x:c>
      <x:c r="U1899" s="2" t="n">
        <x:v>1</x:v>
      </x:c>
      <x:c r="V1899" s="2" t="n">
        <x:v>0</x:v>
      </x:c>
      <x:c r="W1899" s="2" t="n">
        <x:v>2</x:v>
      </x:c>
      <x:c r="X1899" s="2" t="n">
        <x:v>2</x:v>
      </x:c>
      <x:c r="Y1899" s="2" t="n">
        <x:v>2</x:v>
      </x:c>
      <x:c r="Z1899" s="22" t="n">
        <x:v>368046</x:v>
      </x:c>
      <x:c r="AA1899" s="22" t="n">
        <x:v>422487</x:v>
      </x:c>
      <x:c r="AB1899" s="22" t="n">
        <x:v>54441</x:v>
      </x:c>
      <x:c r="AC1899" s="22" t="n">
        <x:v>60547.5</x:v>
      </x:c>
      <x:c r="AD1899" s="22" t="n">
        <x:v>0</x:v>
      </x:c>
      <x:c r="AE1899" s="2" t="n">
        <x:v>0</x:v>
      </x:c>
      <x:c r="AF1899" s="2" t="n">
        <x:v>0</x:v>
      </x:c>
    </x:row>
    <x:row r="1900" ht="23" customHeight="1">
      <x:c r="A1900" s="2" t="n">
        <x:v>1894</x:v>
      </x:c>
      <x:c r="B1900" s="24" t="n">
        <x:v>888869.5</x:v>
      </x:c>
      <x:c r="C1900" s="24" t="n">
        <x:v>192188</x:v>
      </x:c>
      <x:c r="D1900" s="24" t="n">
        <x:f>SUM(B1900:C1900)</x:f>
        <x:v>1081057.5</x:v>
      </x:c>
      <x:c r="E1900" s="25" t="n">
        <x:f>B1900/D1900</x:f>
        <x:v>0.8222222222222222</x:v>
      </x:c>
      <x:c r="F1900" s="25" t="n">
        <x:f>C1900/D1900</x:f>
        <x:v>0.17777777777777778</x:v>
      </x:c>
      <x:c r="G1900" s="22" t="n">
        <x:v>1056867.25</x:v>
      </x:c>
      <x:c r="H1900" s="22" t="n">
        <x:v>942899.375</x:v>
      </x:c>
      <x:c r="I1900" s="22" t="n">
        <x:f>SUM(G1900:H1900)</x:f>
        <x:v>1999766.625</x:v>
      </x:c>
      <x:c r="J1900" s="22" t="n">
        <x:v>899415</x:v>
      </x:c>
      <x:c r="K1900" s="22" t="n">
        <x:v>181642.5</x:v>
      </x:c>
      <x:c r="L1900" s="22" t="n">
        <x:f>SUM(J1900:K1900)</x:f>
        <x:v>1081057.5</x:v>
      </x:c>
      <x:c r="M1900" s="23" t="n">
        <x:f>D1900-L1900</x:f>
        <x:v>0</x:v>
      </x:c>
      <x:c r="N1900" s="22" t="n">
        <x:v>888869.5</x:v>
      </x:c>
      <x:c r="O1900" s="22" t="n">
        <x:v>192188</x:v>
      </x:c>
      <x:c r="P1900" s="14" t="n">
        <x:f>N1900/SUM(N1900:O1900)</x:f>
        <x:v>0.8222222222222222</x:v>
      </x:c>
      <x:c r="Q1900" s="22" t="n">
        <x:v>1055832.25</x:v>
      </x:c>
      <x:c r="R1900" s="22" t="n">
        <x:v>943416.875</x:v>
      </x:c>
      <x:c r="S1900" s="2" t="n">
        <x:v>1</x:v>
      </x:c>
      <x:c r="T1900" s="2" t="n">
        <x:v>4</x:v>
      </x:c>
      <x:c r="U1900" s="2" t="n">
        <x:v>4</x:v>
      </x:c>
      <x:c r="V1900" s="2" t="n">
        <x:v>2</x:v>
      </x:c>
      <x:c r="W1900" s="2" t="n">
        <x:v>4</x:v>
      </x:c>
      <x:c r="X1900" s="2" t="n">
        <x:v>4</x:v>
      </x:c>
      <x:c r="Y1900" s="2" t="n">
        <x:v>4</x:v>
      </x:c>
      <x:c r="Z1900" s="22" t="n">
        <x:v>368046</x:v>
      </x:c>
      <x:c r="AA1900" s="22" t="n">
        <x:v>531369</x:v>
      </x:c>
      <x:c r="AB1900" s="22" t="n">
        <x:v>163323</x:v>
      </x:c>
      <x:c r="AC1900" s="22" t="n">
        <x:v>181642.5</x:v>
      </x:c>
      <x:c r="AD1900" s="22" t="n">
        <x:v>0</x:v>
      </x:c>
      <x:c r="AE1900" s="2" t="n">
        <x:v>0</x:v>
      </x:c>
      <x:c r="AF1900" s="2" t="n">
        <x:v>0</x:v>
      </x:c>
    </x:row>
    <x:row r="1901" ht="23" customHeight="1">
      <x:c r="A1901" s="2" t="n">
        <x:v>1895</x:v>
      </x:c>
      <x:c r="B1901" s="24" t="n">
        <x:v>780763.75</x:v>
      </x:c>
      <x:c r="C1901" s="24" t="n">
        <x:v>300293.75</x:v>
      </x:c>
      <x:c r="D1901" s="24" t="n">
        <x:f>SUM(B1901:C1901)</x:f>
        <x:v>1081057.5</x:v>
      </x:c>
      <x:c r="E1901" s="25" t="n">
        <x:f>B1901/D1901</x:f>
        <x:v>0.7222222222222222</x:v>
      </x:c>
      <x:c r="F1901" s="25" t="n">
        <x:f>C1901/D1901</x:f>
        <x:v>0.2777777777777778</x:v>
      </x:c>
      <x:c r="G1901" s="22" t="n">
        <x:v>1532510.125</x:v>
      </x:c>
      <x:c r="H1901" s="22" t="n">
        <x:v>420474.5</x:v>
      </x:c>
      <x:c r="I1901" s="22" t="n">
        <x:f>SUM(G1901:H1901)</x:f>
        <x:v>1952984.625</x:v>
      </x:c>
      <x:c r="J1901" s="22" t="n">
        <x:v>899415</x:v>
      </x:c>
      <x:c r="K1901" s="22" t="n">
        <x:v>181642.5</x:v>
      </x:c>
      <x:c r="L1901" s="22" t="n">
        <x:f>SUM(J1901:K1901)</x:f>
        <x:v>1081057.5</x:v>
      </x:c>
      <x:c r="M1901" s="23" t="n">
        <x:f>D1901-L1901</x:f>
        <x:v>0</x:v>
      </x:c>
      <x:c r="N1901" s="22" t="n">
        <x:v>780763.75</x:v>
      </x:c>
      <x:c r="O1901" s="22" t="n">
        <x:v>300293.75</x:v>
      </x:c>
      <x:c r="P1901" s="14" t="n">
        <x:f>N1901/SUM(N1901:O1901)</x:f>
        <x:v>0.7222222222222222</x:v>
      </x:c>
      <x:c r="Q1901" s="22" t="n">
        <x:v>1531992.625</x:v>
      </x:c>
      <x:c r="R1901" s="22" t="n">
        <x:v>421250.75</x:v>
      </x:c>
      <x:c r="S1901" s="2" t="n">
        <x:v>4</x:v>
      </x:c>
      <x:c r="T1901" s="2" t="n">
        <x:v>1</x:v>
      </x:c>
      <x:c r="U1901" s="2" t="n">
        <x:v>5</x:v>
      </x:c>
      <x:c r="V1901" s="2" t="n">
        <x:v>3</x:v>
      </x:c>
      <x:c r="W1901" s="2" t="n">
        <x:v>4</x:v>
      </x:c>
      <x:c r="X1901" s="2" t="n">
        <x:v>4</x:v>
      </x:c>
      <x:c r="Y1901" s="2" t="n">
        <x:v>4</x:v>
      </x:c>
      <x:c r="Z1901" s="22" t="n">
        <x:v>531369</x:v>
      </x:c>
      <x:c r="AA1901" s="22" t="n">
        <x:v>368046</x:v>
      </x:c>
      <x:c r="AB1901" s="22" t="n">
        <x:v>163323</x:v>
      </x:c>
      <x:c r="AC1901" s="22" t="n">
        <x:v>0</x:v>
      </x:c>
      <x:c r="AD1901" s="22" t="n">
        <x:v>181642.5</x:v>
      </x:c>
      <x:c r="AE1901" s="2" t="n">
        <x:v>0</x:v>
      </x:c>
      <x:c r="AF1901" s="2" t="n">
        <x:v>0</x:v>
      </x:c>
    </x:row>
    <x:row r="1902" ht="23" customHeight="1">
      <x:c r="A1902" s="2" t="n">
        <x:v>1896</x:v>
      </x:c>
      <x:c r="B1902" s="24" t="n">
        <x:v>322023</x:v>
      </x:c>
      <x:c r="C1902" s="24" t="n">
        <x:v>644046</x:v>
      </x:c>
      <x:c r="D1902" s="24" t="n">
        <x:f>SUM(B1902:C1902)</x:f>
        <x:v>966069</x:v>
      </x:c>
      <x:c r="E1902" s="25" t="n">
        <x:f>B1902/D1902</x:f>
        <x:v>0.3333333333333333</x:v>
      </x:c>
      <x:c r="F1902" s="25" t="n">
        <x:f>C1902/D1902</x:f>
        <x:v>0.6666666666666666</x:v>
      </x:c>
      <x:c r="G1902" s="22" t="n">
        <x:v>428162.25</x:v>
      </x:c>
      <x:c r="H1902" s="22" t="n">
        <x:v>1433194.6875</x:v>
      </x:c>
      <x:c r="I1902" s="22" t="n">
        <x:f>SUM(G1902:H1902)</x:f>
        <x:v>1861356.9375</x:v>
      </x:c>
      <x:c r="J1902" s="22" t="n">
        <x:v>844974</x:v>
      </x:c>
      <x:c r="K1902" s="22" t="n">
        <x:v>121095</x:v>
      </x:c>
      <x:c r="L1902" s="22" t="n">
        <x:f>SUM(J1902:K1902)</x:f>
        <x:v>966069</x:v>
      </x:c>
      <x:c r="M1902" s="23" t="n">
        <x:f>D1902-L1902</x:f>
        <x:v>0</x:v>
      </x:c>
      <x:c r="N1902" s="22" t="n">
        <x:v>322023</x:v>
      </x:c>
      <x:c r="O1902" s="22" t="n">
        <x:v>644046</x:v>
      </x:c>
      <x:c r="P1902" s="14" t="n">
        <x:f>N1902/SUM(N1902:O1902)</x:f>
        <x:v>0.3333333333333333</x:v>
      </x:c>
      <x:c r="Q1902" s="22" t="n">
        <x:v>427644.75</x:v>
      </x:c>
      <x:c r="R1902" s="22" t="n">
        <x:v>1433712.1875</x:v>
      </x:c>
      <x:c r="S1902" s="2" t="n">
        <x:v>1</x:v>
      </x:c>
      <x:c r="T1902" s="2" t="n">
        <x:v>3</x:v>
      </x:c>
      <x:c r="U1902" s="2" t="n">
        <x:v>1</x:v>
      </x:c>
      <x:c r="V1902" s="2" t="n">
        <x:v>4</x:v>
      </x:c>
      <x:c r="W1902" s="2" t="n">
        <x:v>3</x:v>
      </x:c>
      <x:c r="X1902" s="2" t="n">
        <x:v>3</x:v>
      </x:c>
      <x:c r="Y1902" s="2" t="n">
        <x:v>3</x:v>
      </x:c>
      <x:c r="Z1902" s="22" t="n">
        <x:v>368046</x:v>
      </x:c>
      <x:c r="AA1902" s="22" t="n">
        <x:v>476928</x:v>
      </x:c>
      <x:c r="AB1902" s="22" t="n">
        <x:v>108882</x:v>
      </x:c>
      <x:c r="AC1902" s="22" t="n">
        <x:v>121095</x:v>
      </x:c>
      <x:c r="AD1902" s="22" t="n">
        <x:v>0</x:v>
      </x:c>
      <x:c r="AE1902" s="2" t="n">
        <x:v>0</x:v>
      </x:c>
      <x:c r="AF1902" s="2" t="n">
        <x:v>0</x:v>
      </x:c>
    </x:row>
    <x:row r="1903" ht="23" customHeight="1">
      <x:c r="A1903" s="2" t="n">
        <x:v>1897</x:v>
      </x:c>
      <x:c r="B1903" s="24" t="n">
        <x:v>584933.125</x:v>
      </x:c>
      <x:c r="C1903" s="24" t="n">
        <x:v>496124.375</x:v>
      </x:c>
      <x:c r="D1903" s="24" t="n">
        <x:f>SUM(B1903:C1903)</x:f>
        <x:v>1081057.5</x:v>
      </x:c>
      <x:c r="E1903" s="25" t="n">
        <x:f>B1903/D1903</x:f>
        <x:v>0.5410749428221903</x:v>
      </x:c>
      <x:c r="F1903" s="25" t="n">
        <x:f>C1903/D1903</x:f>
        <x:v>0.4589250571778097</x:v>
      </x:c>
      <x:c r="G1903" s="22" t="n">
        <x:v>1367988.25</x:v>
      </x:c>
      <x:c r="H1903" s="22" t="n">
        <x:v>541871.375</x:v>
      </x:c>
      <x:c r="I1903" s="22" t="n">
        <x:f>SUM(G1903:H1903)</x:f>
        <x:v>1909859.625</x:v>
      </x:c>
      <x:c r="J1903" s="22" t="n">
        <x:v>899415</x:v>
      </x:c>
      <x:c r="K1903" s="22" t="n">
        <x:v>181642.5</x:v>
      </x:c>
      <x:c r="L1903" s="22" t="n">
        <x:f>SUM(J1903:K1903)</x:f>
        <x:v>1081057.5</x:v>
      </x:c>
      <x:c r="M1903" s="23" t="n">
        <x:f>D1903-L1903</x:f>
        <x:v>0</x:v>
      </x:c>
      <x:c r="N1903" s="22" t="n">
        <x:v>585450.625</x:v>
      </x:c>
      <x:c r="O1903" s="22" t="n">
        <x:v>495606.875</x:v>
      </x:c>
      <x:c r="P1903" s="14" t="n">
        <x:f>N1903/SUM(N1903:O1903)</x:f>
        <x:v>0.5415536407637892</x:v>
      </x:c>
      <x:c r="Q1903" s="22" t="n">
        <x:v>1366953.25</x:v>
      </x:c>
      <x:c r="R1903" s="22" t="n">
        <x:v>541612.625</x:v>
      </x:c>
      <x:c r="S1903" s="2" t="n">
        <x:v>4</x:v>
      </x:c>
      <x:c r="T1903" s="2" t="n">
        <x:v>1</x:v>
      </x:c>
      <x:c r="U1903" s="2" t="n">
        <x:v>2</x:v>
      </x:c>
      <x:c r="V1903" s="2" t="n">
        <x:v>4</x:v>
      </x:c>
      <x:c r="W1903" s="2" t="n">
        <x:v>4</x:v>
      </x:c>
      <x:c r="X1903" s="2" t="n">
        <x:v>4</x:v>
      </x:c>
      <x:c r="Y1903" s="2" t="n">
        <x:v>4</x:v>
      </x:c>
      <x:c r="Z1903" s="22" t="n">
        <x:v>531369</x:v>
      </x:c>
      <x:c r="AA1903" s="22" t="n">
        <x:v>368046</x:v>
      </x:c>
      <x:c r="AB1903" s="22" t="n">
        <x:v>163323</x:v>
      </x:c>
      <x:c r="AC1903" s="22" t="n">
        <x:v>0</x:v>
      </x:c>
      <x:c r="AD1903" s="22" t="n">
        <x:v>181642.5</x:v>
      </x:c>
      <x:c r="AE1903" s="2" t="n">
        <x:v>0</x:v>
      </x:c>
      <x:c r="AF1903" s="2" t="n">
        <x:v>1</x:v>
      </x:c>
    </x:row>
    <x:row r="1904" ht="23" customHeight="1">
      <x:c r="A1904" s="2" t="n">
        <x:v>1898</x:v>
      </x:c>
      <x:c r="B1904" s="24" t="n">
        <x:v>868068.99</x:v>
      </x:c>
      <x:c r="C1904" s="24" t="n">
        <x:v>212988.51</x:v>
      </x:c>
      <x:c r="D1904" s="24" t="n">
        <x:f>SUM(B1904:C1904)</x:f>
        <x:v>1081057.5</x:v>
      </x:c>
      <x:c r="E1904" s="25" t="n">
        <x:f>B1904/D1904</x:f>
        <x:v>0.8029813307802777</x:v>
      </x:c>
      <x:c r="F1904" s="25" t="n">
        <x:f>C1904/D1904</x:f>
        <x:v>0.19701866921972236</x:v>
      </x:c>
      <x:c r="G1904" s="22" t="n">
        <x:v>1549471.5899999996</x:v>
      </x:c>
      <x:c r="H1904" s="22" t="n">
        <x:v>454218.5474999999</x:v>
      </x:c>
      <x:c r="I1904" s="22" t="n">
        <x:f>SUM(G1904:H1904)</x:f>
        <x:v>2003690.1374999995</x:v>
      </x:c>
      <x:c r="J1904" s="22" t="n">
        <x:v>899415</x:v>
      </x:c>
      <x:c r="K1904" s="22" t="n">
        <x:v>181642.5</x:v>
      </x:c>
      <x:c r="L1904" s="22" t="n">
        <x:f>SUM(J1904:K1904)</x:f>
        <x:v>1081057.5</x:v>
      </x:c>
      <x:c r="M1904" s="23" t="n">
        <x:f>D1904-L1904</x:f>
        <x:v>0</x:v>
      </x:c>
      <x:c r="N1904" s="22" t="n">
        <x:v>868068.99</x:v>
      </x:c>
      <x:c r="O1904" s="22" t="n">
        <x:v>212988.51</x:v>
      </x:c>
      <x:c r="P1904" s="14" t="n">
        <x:f>N1904/SUM(N1904:O1904)</x:f>
        <x:v>0.8029813307802777</x:v>
      </x:c>
      <x:c r="Q1904" s="22" t="n">
        <x:v>1548954.0899999996</x:v>
      </x:c>
      <x:c r="R1904" s="22" t="n">
        <x:v>454994.7974999999</x:v>
      </x:c>
      <x:c r="S1904" s="2" t="n">
        <x:v>3</x:v>
      </x:c>
      <x:c r="T1904" s="2" t="n">
        <x:v>2</x:v>
      </x:c>
      <x:c r="U1904" s="2" t="n">
        <x:v>4</x:v>
      </x:c>
      <x:c r="V1904" s="2" t="n">
        <x:v>3</x:v>
      </x:c>
      <x:c r="W1904" s="2" t="n">
        <x:v>4</x:v>
      </x:c>
      <x:c r="X1904" s="2" t="n">
        <x:v>4</x:v>
      </x:c>
      <x:c r="Y1904" s="2" t="n">
        <x:v>4</x:v>
      </x:c>
      <x:c r="Z1904" s="22" t="n">
        <x:v>476928</x:v>
      </x:c>
      <x:c r="AA1904" s="22" t="n">
        <x:v>422487</x:v>
      </x:c>
      <x:c r="AB1904" s="22" t="n">
        <x:v>163323</x:v>
      </x:c>
      <x:c r="AC1904" s="22" t="n">
        <x:v>60547.5</x:v>
      </x:c>
      <x:c r="AD1904" s="22" t="n">
        <x:v>121095</x:v>
      </x:c>
      <x:c r="AE1904" s="2" t="n">
        <x:v>0</x:v>
      </x:c>
      <x:c r="AF1904" s="2" t="n">
        <x:v>0</x:v>
      </x:c>
    </x:row>
    <x:row r="1905" ht="23" customHeight="1">
      <x:c r="A1905" s="2" t="n">
        <x:v>1899</x:v>
      </x:c>
      <x:c r="B1905" s="24" t="n">
        <x:v>644046</x:v>
      </x:c>
      <x:c r="C1905" s="24" t="n">
        <x:v>322023</x:v>
      </x:c>
      <x:c r="D1905" s="24" t="n">
        <x:f>SUM(B1905:C1905)</x:f>
        <x:v>966069</x:v>
      </x:c>
      <x:c r="E1905" s="25" t="n">
        <x:f>B1905/D1905</x:f>
        <x:v>0.6666666666666666</x:v>
      </x:c>
      <x:c r="F1905" s="25" t="n">
        <x:f>C1905/D1905</x:f>
        <x:v>0.3333333333333333</x:v>
      </x:c>
      <x:c r="G1905" s="22" t="n">
        <x:v>1318426.125</x:v>
      </x:c>
      <x:c r="H1905" s="22" t="n">
        <x:v>567387</x:v>
      </x:c>
      <x:c r="I1905" s="22" t="n">
        <x:f>SUM(G1905:H1905)</x:f>
        <x:v>1885813.125</x:v>
      </x:c>
      <x:c r="J1905" s="22" t="n">
        <x:v>844974</x:v>
      </x:c>
      <x:c r="K1905" s="22" t="n">
        <x:v>121095</x:v>
      </x:c>
      <x:c r="L1905" s="22" t="n">
        <x:f>SUM(J1905:K1905)</x:f>
        <x:v>966069</x:v>
      </x:c>
      <x:c r="M1905" s="23" t="n">
        <x:f>D1905-L1905</x:f>
        <x:v>0</x:v>
      </x:c>
      <x:c r="N1905" s="22" t="n">
        <x:v>644046</x:v>
      </x:c>
      <x:c r="O1905" s="22" t="n">
        <x:v>322023</x:v>
      </x:c>
      <x:c r="P1905" s="14" t="n">
        <x:f>N1905/SUM(N1905:O1905)</x:f>
        <x:v>0.6666666666666666</x:v>
      </x:c>
      <x:c r="Q1905" s="22" t="n">
        <x:v>1316873.625</x:v>
      </x:c>
      <x:c r="R1905" s="22" t="n">
        <x:v>567387</x:v>
      </x:c>
      <x:c r="S1905" s="2" t="n">
        <x:v>2</x:v>
      </x:c>
      <x:c r="T1905" s="2" t="n">
        <x:v>2</x:v>
      </x:c>
      <x:c r="U1905" s="2" t="n">
        <x:v>2</x:v>
      </x:c>
      <x:c r="V1905" s="2" t="n">
        <x:v>2</x:v>
      </x:c>
      <x:c r="W1905" s="2" t="n">
        <x:v>3</x:v>
      </x:c>
      <x:c r="X1905" s="2" t="n">
        <x:v>3</x:v>
      </x:c>
      <x:c r="Y1905" s="2" t="n">
        <x:v>3</x:v>
      </x:c>
      <x:c r="Z1905" s="22" t="n">
        <x:v>422487</x:v>
      </x:c>
      <x:c r="AA1905" s="22" t="n">
        <x:v>422487</x:v>
      </x:c>
      <x:c r="AB1905" s="22" t="n">
        <x:v>108882</x:v>
      </x:c>
      <x:c r="AC1905" s="22" t="n">
        <x:v>60547.5</x:v>
      </x:c>
      <x:c r="AD1905" s="22" t="n">
        <x:v>60547.5</x:v>
      </x:c>
      <x:c r="AE1905" s="2" t="n">
        <x:v>0</x:v>
      </x:c>
      <x:c r="AF1905" s="2" t="n">
        <x:v>0</x:v>
      </x:c>
    </x:row>
    <x:row r="1906" ht="23" customHeight="1">
      <x:c r="A1906" s="2" t="n">
        <x:v>1900</x:v>
      </x:c>
      <x:c r="B1906" s="24" t="n">
        <x:v>946731.06</x:v>
      </x:c>
      <x:c r="C1906" s="24" t="n">
        <x:v>134326.44</x:v>
      </x:c>
      <x:c r="D1906" s="24" t="n">
        <x:f>SUM(B1906:C1906)</x:f>
        <x:v>1081057.5</x:v>
      </x:c>
      <x:c r="E1906" s="25" t="n">
        <x:f>B1906/D1906</x:f>
        <x:v>0.8757453326950695</x:v>
      </x:c>
      <x:c r="F1906" s="25" t="n">
        <x:f>C1906/D1906</x:f>
        <x:v>0.1242546673049306</x:v>
      </x:c>
      <x:c r="G1906" s="22" t="n">
        <x:v>1586537.0099999998</x:v>
      </x:c>
      <x:c r="H1906" s="22" t="n">
        <x:v>413993.7899999999</x:v>
      </x:c>
      <x:c r="I1906" s="22" t="n">
        <x:f>SUM(G1906:H1906)</x:f>
        <x:v>2000530.7999999998</x:v>
      </x:c>
      <x:c r="J1906" s="22" t="n">
        <x:v>899415</x:v>
      </x:c>
      <x:c r="K1906" s="22" t="n">
        <x:v>181642.5</x:v>
      </x:c>
      <x:c r="L1906" s="22" t="n">
        <x:f>SUM(J1906:K1906)</x:f>
        <x:v>1081057.5</x:v>
      </x:c>
      <x:c r="M1906" s="23" t="n">
        <x:f>D1906-L1906</x:f>
        <x:v>0</x:v>
      </x:c>
      <x:c r="N1906" s="22" t="n">
        <x:v>946731.06</x:v>
      </x:c>
      <x:c r="O1906" s="22" t="n">
        <x:v>134326.44</x:v>
      </x:c>
      <x:c r="P1906" s="14" t="n">
        <x:f>N1906/SUM(N1906:O1906)</x:f>
        <x:v>0.8757453326950695</x:v>
      </x:c>
      <x:c r="Q1906" s="22" t="n">
        <x:v>1586019.5099999998</x:v>
      </x:c>
      <x:c r="R1906" s="22" t="n">
        <x:v>414770.0399999999</x:v>
      </x:c>
      <x:c r="S1906" s="2" t="n">
        <x:v>3</x:v>
      </x:c>
      <x:c r="T1906" s="2" t="n">
        <x:v>2</x:v>
      </x:c>
      <x:c r="U1906" s="2" t="n">
        <x:v>6</x:v>
      </x:c>
      <x:c r="V1906" s="2" t="n">
        <x:v>2</x:v>
      </x:c>
      <x:c r="W1906" s="2" t="n">
        <x:v>4</x:v>
      </x:c>
      <x:c r="X1906" s="2" t="n">
        <x:v>4</x:v>
      </x:c>
      <x:c r="Y1906" s="2" t="n">
        <x:v>4</x:v>
      </x:c>
      <x:c r="Z1906" s="22" t="n">
        <x:v>476928</x:v>
      </x:c>
      <x:c r="AA1906" s="22" t="n">
        <x:v>422487</x:v>
      </x:c>
      <x:c r="AB1906" s="22" t="n">
        <x:v>163323</x:v>
      </x:c>
      <x:c r="AC1906" s="22" t="n">
        <x:v>60547.5</x:v>
      </x:c>
      <x:c r="AD1906" s="22" t="n">
        <x:v>121095</x:v>
      </x:c>
      <x:c r="AE1906" s="2" t="n">
        <x:v>0</x:v>
      </x:c>
      <x:c r="AF1906" s="2" t="n">
        <x:v>0</x:v>
      </x:c>
    </x:row>
    <x:row r="1907" ht="23" customHeight="1">
      <x:c r="A1907" s="2" t="n">
        <x:v>1901</x:v>
      </x:c>
      <x:c r="B1907" s="24" t="n">
        <x:v>398682</x:v>
      </x:c>
      <x:c r="C1907" s="24" t="n">
        <x:v>682375.5</x:v>
      </x:c>
      <x:c r="D1907" s="24" t="n">
        <x:f>SUM(B1907:C1907)</x:f>
        <x:v>1081057.5</x:v>
      </x:c>
      <x:c r="E1907" s="25" t="n">
        <x:f>B1907/D1907</x:f>
        <x:v>0.3687888942077549</x:v>
      </x:c>
      <x:c r="F1907" s="25" t="n">
        <x:f>C1907/D1907</x:f>
        <x:v>0.631211105792245</x:v>
      </x:c>
      <x:c r="G1907" s="22" t="n">
        <x:v>935044.875</x:v>
      </x:c>
      <x:c r="H1907" s="22" t="n">
        <x:v>1057731.1875</x:v>
      </x:c>
      <x:c r="I1907" s="22" t="n">
        <x:f>SUM(G1907:H1907)</x:f>
        <x:v>1992776.0625</x:v>
      </x:c>
      <x:c r="J1907" s="22" t="n">
        <x:v>899415</x:v>
      </x:c>
      <x:c r="K1907" s="22" t="n">
        <x:v>181642.5</x:v>
      </x:c>
      <x:c r="L1907" s="22" t="n">
        <x:f>SUM(J1907:K1907)</x:f>
        <x:v>1081057.5</x:v>
      </x:c>
      <x:c r="M1907" s="23" t="n">
        <x:f>D1907-L1907</x:f>
        <x:v>0</x:v>
      </x:c>
      <x:c r="N1907" s="22" t="n">
        <x:v>398682</x:v>
      </x:c>
      <x:c r="O1907" s="22" t="n">
        <x:v>682375.5</x:v>
      </x:c>
      <x:c r="P1907" s="14" t="n">
        <x:f>N1907/SUM(N1907:O1907)</x:f>
        <x:v>0.3687888942077549</x:v>
      </x:c>
      <x:c r="Q1907" s="22" t="n">
        <x:v>933492.375</x:v>
      </x:c>
      <x:c r="R1907" s="22" t="n">
        <x:v>1057989.9375</x:v>
      </x:c>
      <x:c r="S1907" s="2" t="n">
        <x:v>2</x:v>
      </x:c>
      <x:c r="T1907" s="2" t="n">
        <x:v>3</x:v>
      </x:c>
      <x:c r="U1907" s="2" t="n">
        <x:v>2</x:v>
      </x:c>
      <x:c r="V1907" s="2" t="n">
        <x:v>4</x:v>
      </x:c>
      <x:c r="W1907" s="2" t="n">
        <x:v>4</x:v>
      </x:c>
      <x:c r="X1907" s="2" t="n">
        <x:v>4</x:v>
      </x:c>
      <x:c r="Y1907" s="2" t="n">
        <x:v>4</x:v>
      </x:c>
      <x:c r="Z1907" s="22" t="n">
        <x:v>422487</x:v>
      </x:c>
      <x:c r="AA1907" s="22" t="n">
        <x:v>476928</x:v>
      </x:c>
      <x:c r="AB1907" s="22" t="n">
        <x:v>163323</x:v>
      </x:c>
      <x:c r="AC1907" s="22" t="n">
        <x:v>121095</x:v>
      </x:c>
      <x:c r="AD1907" s="22" t="n">
        <x:v>60547.5</x:v>
      </x:c>
      <x:c r="AE1907" s="2" t="n">
        <x:v>0</x:v>
      </x:c>
      <x:c r="AF1907" s="2" t="n">
        <x:v>0</x:v>
      </x:c>
    </x:row>
    <x:row r="1908" ht="23" customHeight="1">
      <x:c r="A1908" s="2" t="n">
        <x:v>1902</x:v>
      </x:c>
      <x:c r="B1908" s="24" t="n">
        <x:v>636309.375</x:v>
      </x:c>
      <x:c r="C1908" s="24" t="n">
        <x:v>444748.125</x:v>
      </x:c>
      <x:c r="D1908" s="24" t="n">
        <x:f>SUM(B1908:C1908)</x:f>
        <x:v>1081057.5</x:v>
      </x:c>
      <x:c r="E1908" s="25" t="n">
        <x:f>B1908/D1908</x:f>
        <x:v>0.5885990106909207</x:v>
      </x:c>
      <x:c r="F1908" s="25" t="n">
        <x:f>C1908/D1908</x:f>
        <x:v>0.4114009893090793</x:v>
      </x:c>
      <x:c r="G1908" s="22" t="n">
        <x:v>1420068.2999999998</x:v>
      </x:c>
      <x:c r="H1908" s="22" t="n">
        <x:v>685978.1625</x:v>
      </x:c>
      <x:c r="I1908" s="22" t="n">
        <x:f>SUM(G1908:H1908)</x:f>
        <x:v>2106046.4625</x:v>
      </x:c>
      <x:c r="J1908" s="22" t="n">
        <x:v>899415</x:v>
      </x:c>
      <x:c r="K1908" s="22" t="n">
        <x:v>181642.5</x:v>
      </x:c>
      <x:c r="L1908" s="22" t="n">
        <x:f>SUM(J1908:K1908)</x:f>
        <x:v>1081057.5</x:v>
      </x:c>
      <x:c r="M1908" s="23" t="n">
        <x:f>D1908-L1908</x:f>
        <x:v>0</x:v>
      </x:c>
      <x:c r="N1908" s="22" t="n">
        <x:v>636913.125</x:v>
      </x:c>
      <x:c r="O1908" s="22" t="n">
        <x:v>444144.375</x:v>
      </x:c>
      <x:c r="P1908" s="14" t="n">
        <x:f>N1908/SUM(N1908:O1908)</x:f>
        <x:v>0.589157491622786</x:v>
      </x:c>
      <x:c r="Q1908" s="22" t="n">
        <x:v>1420154.5499999998</x:v>
      </x:c>
      <x:c r="R1908" s="22" t="n">
        <x:v>686150.6625</x:v>
      </x:c>
      <x:c r="S1908" s="2" t="n">
        <x:v>3</x:v>
      </x:c>
      <x:c r="T1908" s="2" t="n">
        <x:v>2</x:v>
      </x:c>
      <x:c r="U1908" s="2" t="n">
        <x:v>2</x:v>
      </x:c>
      <x:c r="V1908" s="2" t="n">
        <x:v>2</x:v>
      </x:c>
      <x:c r="W1908" s="2" t="n">
        <x:v>4</x:v>
      </x:c>
      <x:c r="X1908" s="2" t="n">
        <x:v>4</x:v>
      </x:c>
      <x:c r="Y1908" s="2" t="n">
        <x:v>4</x:v>
      </x:c>
      <x:c r="Z1908" s="22" t="n">
        <x:v>476928</x:v>
      </x:c>
      <x:c r="AA1908" s="22" t="n">
        <x:v>422487</x:v>
      </x:c>
      <x:c r="AB1908" s="22" t="n">
        <x:v>163323</x:v>
      </x:c>
      <x:c r="AC1908" s="22" t="n">
        <x:v>60547.5</x:v>
      </x:c>
      <x:c r="AD1908" s="22" t="n">
        <x:v>121095</x:v>
      </x:c>
      <x:c r="AE1908" s="2" t="n">
        <x:v>1</x:v>
      </x:c>
      <x:c r="AF1908" s="2" t="n">
        <x:v>0</x:v>
      </x:c>
    </x:row>
    <x:row r="1909" ht="23" customHeight="1">
      <x:c r="A1909" s="2" t="n">
        <x:v>1903</x:v>
      </x:c>
      <x:c r="B1909" s="24" t="n">
        <x:v>0</x:v>
      </x:c>
      <x:c r="C1909" s="24" t="n">
        <x:v>851080.5</x:v>
      </x:c>
      <x:c r="D1909" s="24" t="n">
        <x:f>SUM(B1909:C1909)</x:f>
        <x:v>851080.5</x:v>
      </x:c>
      <x:c r="E1909" s="25" t="n">
        <x:f>B1909/D1909</x:f>
        <x:v>0</x:v>
      </x:c>
      <x:c r="F1909" s="25" t="n">
        <x:f>C1909/D1909</x:f>
        <x:v>1</x:v>
      </x:c>
      <x:c r="G1909" s="22" t="n">
        <x:v>290679.75</x:v>
      </x:c>
      <x:c r="H1909" s="22" t="n">
        <x:v>1587172.5</x:v>
      </x:c>
      <x:c r="I1909" s="22" t="n">
        <x:f>SUM(G1909:H1909)</x:f>
        <x:v>1877852.25</x:v>
      </x:c>
      <x:c r="J1909" s="22" t="n">
        <x:v>790533</x:v>
      </x:c>
      <x:c r="K1909" s="22" t="n">
        <x:v>60547.5</x:v>
      </x:c>
      <x:c r="L1909" s="22" t="n">
        <x:f>SUM(J1909:K1909)</x:f>
        <x:v>851080.5</x:v>
      </x:c>
      <x:c r="M1909" s="23" t="n">
        <x:f>D1909-L1909</x:f>
        <x:v>0</x:v>
      </x:c>
      <x:c r="N1909" s="22" t="n">
        <x:v>0</x:v>
      </x:c>
      <x:c r="O1909" s="22" t="n">
        <x:v>851080.5</x:v>
      </x:c>
      <x:c r="P1909" s="14" t="n">
        <x:f>N1909/SUM(N1909:O1909)</x:f>
        <x:v>0</x:v>
      </x:c>
      <x:c r="Q1909" s="22" t="n">
        <x:v>289644.75</x:v>
      </x:c>
      <x:c r="R1909" s="22" t="n">
        <x:v>1587172.5</x:v>
      </x:c>
      <x:c r="S1909" s="2" t="n">
        <x:v>1</x:v>
      </x:c>
      <x:c r="T1909" s="2" t="n">
        <x:v>2</x:v>
      </x:c>
      <x:c r="U1909" s="2" t="n">
        <x:v>0</x:v>
      </x:c>
      <x:c r="V1909" s="2" t="n">
        <x:v>1</x:v>
      </x:c>
      <x:c r="W1909" s="2" t="n">
        <x:v>2</x:v>
      </x:c>
      <x:c r="X1909" s="2" t="n">
        <x:v>2</x:v>
      </x:c>
      <x:c r="Y1909" s="2" t="n">
        <x:v>2</x:v>
      </x:c>
      <x:c r="Z1909" s="22" t="n">
        <x:v>368046</x:v>
      </x:c>
      <x:c r="AA1909" s="22" t="n">
        <x:v>422487</x:v>
      </x:c>
      <x:c r="AB1909" s="22" t="n">
        <x:v>54441</x:v>
      </x:c>
      <x:c r="AC1909" s="22" t="n">
        <x:v>60547.5</x:v>
      </x:c>
      <x:c r="AD1909" s="22" t="n">
        <x:v>0</x:v>
      </x:c>
      <x:c r="AE1909" s="2" t="n">
        <x:v>0</x:v>
      </x:c>
      <x:c r="AF1909" s="2" t="n">
        <x:v>0</x:v>
      </x:c>
    </x:row>
    <x:row r="1910" ht="23" customHeight="1">
      <x:c r="A1910" s="2" t="n">
        <x:v>1904</x:v>
      </x:c>
      <x:c r="B1910" s="24" t="n">
        <x:v>434406.60624999995</x:v>
      </x:c>
      <x:c r="C1910" s="24" t="n">
        <x:v>646650.89375</x:v>
      </x:c>
      <x:c r="D1910" s="24" t="n">
        <x:f>SUM(B1910:C1910)</x:f>
        <x:v>1081057.5</x:v>
      </x:c>
      <x:c r="E1910" s="25" t="n">
        <x:f>B1910/D1910</x:f>
        <x:v>0.40183487580447846</x:v>
      </x:c>
      <x:c r="F1910" s="25" t="n">
        <x:f>C1910/D1910</x:f>
        <x:v>0.5981651241955216</x:v>
      </x:c>
      <x:c r="G1910" s="22" t="n">
        <x:v>1071447.95625</x:v>
      </x:c>
      <x:c r="H1910" s="22" t="n">
        <x:v>1111848.6062500002</x:v>
      </x:c>
      <x:c r="I1910" s="22" t="n">
        <x:f>SUM(G1910:H1910)</x:f>
        <x:v>2183296.5625</x:v>
      </x:c>
      <x:c r="J1910" s="22" t="n">
        <x:v>899415</x:v>
      </x:c>
      <x:c r="K1910" s="22" t="n">
        <x:v>181642.5</x:v>
      </x:c>
      <x:c r="L1910" s="22" t="n">
        <x:f>SUM(J1910:K1910)</x:f>
        <x:v>1081057.5</x:v>
      </x:c>
      <x:c r="M1910" s="23" t="n">
        <x:f>D1910-L1910</x:f>
        <x:v>0</x:v>
      </x:c>
      <x:c r="N1910" s="22" t="n">
        <x:v>435434.41874999995</x:v>
      </x:c>
      <x:c r="O1910" s="22" t="n">
        <x:v>645623.08125</x:v>
      </x:c>
      <x:c r="P1910" s="14" t="n">
        <x:f>N1910/SUM(N1910:O1910)</x:f>
        <x:v>0.4027856231051539</x:v>
      </x:c>
      <x:c r="Q1910" s="22" t="n">
        <x:v>1072763.26875</x:v>
      </x:c>
      <x:c r="R1910" s="22" t="n">
        <x:v>1112919.5437500002</x:v>
      </x:c>
      <x:c r="S1910" s="2" t="n">
        <x:v>3</x:v>
      </x:c>
      <x:c r="T1910" s="2" t="n">
        <x:v>2</x:v>
      </x:c>
      <x:c r="U1910" s="2" t="n">
        <x:v>2</x:v>
      </x:c>
      <x:c r="V1910" s="2" t="n">
        <x:v>3</x:v>
      </x:c>
      <x:c r="W1910" s="2" t="n">
        <x:v>4</x:v>
      </x:c>
      <x:c r="X1910" s="2" t="n">
        <x:v>4</x:v>
      </x:c>
      <x:c r="Y1910" s="2" t="n">
        <x:v>4</x:v>
      </x:c>
      <x:c r="Z1910" s="22" t="n">
        <x:v>476928</x:v>
      </x:c>
      <x:c r="AA1910" s="22" t="n">
        <x:v>422487</x:v>
      </x:c>
      <x:c r="AB1910" s="22" t="n">
        <x:v>163323</x:v>
      </x:c>
      <x:c r="AC1910" s="22" t="n">
        <x:v>60547.5</x:v>
      </x:c>
      <x:c r="AD1910" s="22" t="n">
        <x:v>121095</x:v>
      </x:c>
      <x:c r="AE1910" s="2" t="n">
        <x:v>2</x:v>
      </x:c>
      <x:c r="AF1910" s="2" t="n">
        <x:v>0</x:v>
      </x:c>
    </x:row>
    <x:row r="1911" ht="23" customHeight="1">
      <x:c r="A1911" s="2" t="n">
        <x:v>1905</x:v>
      </x:c>
      <x:c r="B1911" s="24" t="n">
        <x:v>695877.075</x:v>
      </x:c>
      <x:c r="C1911" s="24" t="n">
        <x:v>385180.425</x:v>
      </x:c>
      <x:c r="D1911" s="24" t="n">
        <x:f>SUM(B1911:C1911)</x:f>
        <x:v>1081057.5</x:v>
      </x:c>
      <x:c r="E1911" s="25" t="n">
        <x:f>B1911/D1911</x:f>
        <x:v>0.6437003350885591</x:v>
      </x:c>
      <x:c r="F1911" s="25" t="n">
        <x:f>C1911/D1911</x:f>
        <x:v>0.3562996649114409</x:v>
      </x:c>
      <x:c r="G1911" s="22" t="n">
        <x:v>1124056.575</x:v>
      </x:c>
      <x:c r="H1911" s="22" t="n">
        <x:v>1016491.6124999999</x:v>
      </x:c>
      <x:c r="I1911" s="22" t="n">
        <x:f>SUM(G1911:H1911)</x:f>
        <x:v>2140548.1875</x:v>
      </x:c>
      <x:c r="J1911" s="22" t="n">
        <x:v>899415</x:v>
      </x:c>
      <x:c r="K1911" s="22" t="n">
        <x:v>181642.5</x:v>
      </x:c>
      <x:c r="L1911" s="22" t="n">
        <x:f>SUM(J1911:K1911)</x:f>
        <x:v>1081057.5</x:v>
      </x:c>
      <x:c r="M1911" s="23" t="n">
        <x:f>D1911-L1911</x:f>
        <x:v>0</x:v>
      </x:c>
      <x:c r="N1911" s="22" t="n">
        <x:v>696653.325</x:v>
      </x:c>
      <x:c r="O1911" s="22" t="n">
        <x:v>384404.175</x:v>
      </x:c>
      <x:c r="P1911" s="14" t="n">
        <x:f>N1911/SUM(N1911:O1911)</x:f>
        <x:v>0.6444183820009574</x:v>
      </x:c>
      <x:c r="Q1911" s="22" t="n">
        <x:v>1124315.325</x:v>
      </x:c>
      <x:c r="R1911" s="22" t="n">
        <x:v>1017267.8624999999</x:v>
      </x:c>
      <x:c r="S1911" s="2" t="n">
        <x:v>2</x:v>
      </x:c>
      <x:c r="T1911" s="2" t="n">
        <x:v>3</x:v>
      </x:c>
      <x:c r="U1911" s="2" t="n">
        <x:v>4</x:v>
      </x:c>
      <x:c r="V1911" s="2" t="n">
        <x:v>2</x:v>
      </x:c>
      <x:c r="W1911" s="2" t="n">
        <x:v>4</x:v>
      </x:c>
      <x:c r="X1911" s="2" t="n">
        <x:v>4</x:v>
      </x:c>
      <x:c r="Y1911" s="2" t="n">
        <x:v>4</x:v>
      </x:c>
      <x:c r="Z1911" s="22" t="n">
        <x:v>422487</x:v>
      </x:c>
      <x:c r="AA1911" s="22" t="n">
        <x:v>476928</x:v>
      </x:c>
      <x:c r="AB1911" s="22" t="n">
        <x:v>163323</x:v>
      </x:c>
      <x:c r="AC1911" s="22" t="n">
        <x:v>121095</x:v>
      </x:c>
      <x:c r="AD1911" s="22" t="n">
        <x:v>60547.5</x:v>
      </x:c>
      <x:c r="AE1911" s="2" t="n">
        <x:v>1</x:v>
      </x:c>
      <x:c r="AF1911" s="2" t="n">
        <x:v>0</x:v>
      </x:c>
    </x:row>
    <x:row r="1912" ht="23" customHeight="1">
      <x:c r="A1912" s="2" t="n">
        <x:v>1906</x:v>
      </x:c>
      <x:c r="B1912" s="24" t="n">
        <x:v>0</x:v>
      </x:c>
      <x:c r="C1912" s="24" t="n">
        <x:v>851080.5</x:v>
      </x:c>
      <x:c r="D1912" s="24" t="n">
        <x:f>SUM(B1912:C1912)</x:f>
        <x:v>851080.5</x:v>
      </x:c>
      <x:c r="E1912" s="25" t="n">
        <x:f>B1912/D1912</x:f>
        <x:v>0</x:v>
      </x:c>
      <x:c r="F1912" s="25" t="n">
        <x:f>C1912/D1912</x:f>
        <x:v>1</x:v>
      </x:c>
      <x:c r="G1912" s="22" t="n">
        <x:v>736092</x:v>
      </x:c>
      <x:c r="H1912" s="22" t="n">
        <x:v>995385.375</x:v>
      </x:c>
      <x:c r="I1912" s="22" t="n">
        <x:f>SUM(G1912:H1912)</x:f>
        <x:v>1731477.375</x:v>
      </x:c>
      <x:c r="J1912" s="22" t="n">
        <x:v>790533</x:v>
      </x:c>
      <x:c r="K1912" s="22" t="n">
        <x:v>60547.5</x:v>
      </x:c>
      <x:c r="L1912" s="22" t="n">
        <x:f>SUM(J1912:K1912)</x:f>
        <x:v>851080.5</x:v>
      </x:c>
      <x:c r="M1912" s="23" t="n">
        <x:f>D1912-L1912</x:f>
        <x:v>0</x:v>
      </x:c>
      <x:c r="N1912" s="22" t="n">
        <x:v>0</x:v>
      </x:c>
      <x:c r="O1912" s="22" t="n">
        <x:v>851080.5</x:v>
      </x:c>
      <x:c r="P1912" s="14" t="n">
        <x:f>N1912/SUM(N1912:O1912)</x:f>
        <x:v>0</x:v>
      </x:c>
      <x:c r="Q1912" s="22" t="n">
        <x:v>736092</x:v>
      </x:c>
      <x:c r="R1912" s="22" t="n">
        <x:v>995902.875</x:v>
      </x:c>
      <x:c r="S1912" s="2" t="n">
        <x:v>2</x:v>
      </x:c>
      <x:c r="T1912" s="2" t="n">
        <x:v>1</x:v>
      </x:c>
      <x:c r="U1912" s="2" t="n">
        <x:v>0</x:v>
      </x:c>
      <x:c r="V1912" s="2" t="n">
        <x:v>1</x:v>
      </x:c>
      <x:c r="W1912" s="2" t="n">
        <x:v>2</x:v>
      </x:c>
      <x:c r="X1912" s="2" t="n">
        <x:v>2</x:v>
      </x:c>
      <x:c r="Y1912" s="2" t="n">
        <x:v>2</x:v>
      </x:c>
      <x:c r="Z1912" s="22" t="n">
        <x:v>422487</x:v>
      </x:c>
      <x:c r="AA1912" s="22" t="n">
        <x:v>368046</x:v>
      </x:c>
      <x:c r="AB1912" s="22" t="n">
        <x:v>54441</x:v>
      </x:c>
      <x:c r="AC1912" s="22" t="n">
        <x:v>0</x:v>
      </x:c>
      <x:c r="AD1912" s="22" t="n">
        <x:v>60547.5</x:v>
      </x:c>
      <x:c r="AE1912" s="2" t="n">
        <x:v>0</x:v>
      </x:c>
      <x:c r="AF1912" s="2" t="n">
        <x:v>0</x:v>
      </x:c>
    </x:row>
    <x:row r="1913" ht="23" customHeight="1">
      <x:c r="A1913" s="2" t="n">
        <x:v>1907</x:v>
      </x:c>
      <x:c r="B1913" s="24" t="n">
        <x:v>695738.5</x:v>
      </x:c>
      <x:c r="C1913" s="24" t="n">
        <x:v>385319</x:v>
      </x:c>
      <x:c r="D1913" s="24" t="n">
        <x:f>SUM(B1913:C1913)</x:f>
        <x:v>1081057.5</x:v>
      </x:c>
      <x:c r="E1913" s="25" t="n">
        <x:f>B1913/D1913</x:f>
        <x:v>0.643572150417531</x:v>
      </x:c>
      <x:c r="F1913" s="25" t="n">
        <x:f>C1913/D1913</x:f>
        <x:v>0.35642784958246904</x:v>
      </x:c>
      <x:c r="G1913" s="22" t="n">
        <x:v>1123918</x:v>
      </x:c>
      <x:c r="H1913" s="22" t="n">
        <x:v>879018.3125</x:v>
      </x:c>
      <x:c r="I1913" s="22" t="n">
        <x:f>SUM(G1913:H1913)</x:f>
        <x:v>2002936.3125</x:v>
      </x:c>
      <x:c r="J1913" s="22" t="n">
        <x:v>899415</x:v>
      </x:c>
      <x:c r="K1913" s="22" t="n">
        <x:v>181642.5</x:v>
      </x:c>
      <x:c r="L1913" s="22" t="n">
        <x:f>SUM(J1913:K1913)</x:f>
        <x:v>1081057.5</x:v>
      </x:c>
      <x:c r="M1913" s="23" t="n">
        <x:f>D1913-L1913</x:f>
        <x:v>0</x:v>
      </x:c>
      <x:c r="N1913" s="22" t="n">
        <x:v>695623.5</x:v>
      </x:c>
      <x:c r="O1913" s="22" t="n">
        <x:v>385434</x:v>
      </x:c>
      <x:c r="P1913" s="14" t="n">
        <x:f>N1913/SUM(N1913:O1913)</x:f>
        <x:v>0.6434657730971757</x:v>
      </x:c>
      <x:c r="Q1913" s="22" t="n">
        <x:v>1123285.5</x:v>
      </x:c>
      <x:c r="R1913" s="22" t="n">
        <x:v>879737.0625</x:v>
      </x:c>
      <x:c r="S1913" s="2" t="n">
        <x:v>2</x:v>
      </x:c>
      <x:c r="T1913" s="2" t="n">
        <x:v>3</x:v>
      </x:c>
      <x:c r="U1913" s="2" t="n">
        <x:v>3</x:v>
      </x:c>
      <x:c r="V1913" s="2" t="n">
        <x:v>3</x:v>
      </x:c>
      <x:c r="W1913" s="2" t="n">
        <x:v>4</x:v>
      </x:c>
      <x:c r="X1913" s="2" t="n">
        <x:v>4</x:v>
      </x:c>
      <x:c r="Y1913" s="2" t="n">
        <x:v>4</x:v>
      </x:c>
      <x:c r="Z1913" s="22" t="n">
        <x:v>422487</x:v>
      </x:c>
      <x:c r="AA1913" s="22" t="n">
        <x:v>476928</x:v>
      </x:c>
      <x:c r="AB1913" s="22" t="n">
        <x:v>163323</x:v>
      </x:c>
      <x:c r="AC1913" s="22" t="n">
        <x:v>121095</x:v>
      </x:c>
      <x:c r="AD1913" s="22" t="n">
        <x:v>60547.5</x:v>
      </x:c>
      <x:c r="AE1913" s="2" t="n">
        <x:v>1</x:v>
      </x:c>
      <x:c r="AF1913" s="2" t="n">
        <x:v>0</x:v>
      </x:c>
    </x:row>
    <x:row r="1914" ht="23" customHeight="1">
      <x:c r="A1914" s="2" t="n">
        <x:v>1908</x:v>
      </x:c>
      <x:c r="B1914" s="24" t="n">
        <x:v>0</x:v>
      </x:c>
      <x:c r="C1914" s="24" t="n">
        <x:v>966069</x:v>
      </x:c>
      <x:c r="D1914" s="24" t="n">
        <x:f>SUM(B1914:C1914)</x:f>
        <x:v>966069</x:v>
      </x:c>
      <x:c r="E1914" s="25" t="n">
        <x:f>B1914/D1914</x:f>
        <x:v>0</x:v>
      </x:c>
      <x:c r="F1914" s="25" t="n">
        <x:f>C1914/D1914</x:f>
        <x:v>1</x:v>
      </x:c>
      <x:c r="G1914" s="22" t="n">
        <x:v>986277.375</x:v>
      </x:c>
      <x:c r="H1914" s="22" t="n">
        <x:v>1090880.296875</x:v>
      </x:c>
      <x:c r="I1914" s="22" t="n">
        <x:f>SUM(G1914:H1914)</x:f>
        <x:v>2077157.671875</x:v>
      </x:c>
      <x:c r="J1914" s="22" t="n">
        <x:v>844974</x:v>
      </x:c>
      <x:c r="K1914" s="22" t="n">
        <x:v>121095</x:v>
      </x:c>
      <x:c r="L1914" s="22" t="n">
        <x:f>SUM(J1914:K1914)</x:f>
        <x:v>966069</x:v>
      </x:c>
      <x:c r="M1914" s="23" t="n">
        <x:f>D1914-L1914</x:f>
        <x:v>0</x:v>
      </x:c>
      <x:c r="N1914" s="22" t="n">
        <x:v>0</x:v>
      </x:c>
      <x:c r="O1914" s="22" t="n">
        <x:v>966069</x:v>
      </x:c>
      <x:c r="P1914" s="14" t="n">
        <x:f>N1914/SUM(N1914:O1914)</x:f>
        <x:v>0</x:v>
      </x:c>
      <x:c r="Q1914" s="22" t="n">
        <x:v>986536.125</x:v>
      </x:c>
      <x:c r="R1914" s="22" t="n">
        <x:v>1091494.828125</x:v>
      </x:c>
      <x:c r="S1914" s="2" t="n">
        <x:v>3</x:v>
      </x:c>
      <x:c r="T1914" s="2" t="n">
        <x:v>1</x:v>
      </x:c>
      <x:c r="U1914" s="2" t="n">
        <x:v>0</x:v>
      </x:c>
      <x:c r="V1914" s="2" t="n">
        <x:v>2</x:v>
      </x:c>
      <x:c r="W1914" s="2" t="n">
        <x:v>3</x:v>
      </x:c>
      <x:c r="X1914" s="2" t="n">
        <x:v>3</x:v>
      </x:c>
      <x:c r="Y1914" s="2" t="n">
        <x:v>3</x:v>
      </x:c>
      <x:c r="Z1914" s="22" t="n">
        <x:v>476928</x:v>
      </x:c>
      <x:c r="AA1914" s="22" t="n">
        <x:v>368046</x:v>
      </x:c>
      <x:c r="AB1914" s="22" t="n">
        <x:v>108882</x:v>
      </x:c>
      <x:c r="AC1914" s="22" t="n">
        <x:v>0</x:v>
      </x:c>
      <x:c r="AD1914" s="22" t="n">
        <x:v>121095</x:v>
      </x:c>
      <x:c r="AE1914" s="2" t="n">
        <x:v>1</x:v>
      </x:c>
      <x:c r="AF1914" s="2" t="n">
        <x:v>0</x:v>
      </x:c>
    </x:row>
    <x:row r="1915" ht="23" customHeight="1">
      <x:c r="A1915" s="2" t="n">
        <x:v>1909</x:v>
      </x:c>
      <x:c r="B1915" s="24" t="n">
        <x:v>648634.5</x:v>
      </x:c>
      <x:c r="C1915" s="24" t="n">
        <x:v>432423</x:v>
      </x:c>
      <x:c r="D1915" s="24" t="n">
        <x:f>SUM(B1915:C1915)</x:f>
        <x:v>1081057.5</x:v>
      </x:c>
      <x:c r="E1915" s="25" t="n">
        <x:f>B1915/D1915</x:f>
        <x:v>0.6</x:v>
      </x:c>
      <x:c r="F1915" s="25" t="n">
        <x:f>C1915/D1915</x:f>
        <x:v>0.4</x:v>
      </x:c>
      <x:c r="G1915" s="22" t="n">
        <x:v>1400380.875</x:v>
      </x:c>
      <x:c r="H1915" s="22" t="n">
        <x:v>552603.75</x:v>
      </x:c>
      <x:c r="I1915" s="22" t="n">
        <x:f>SUM(G1915:H1915)</x:f>
        <x:v>1952984.625</x:v>
      </x:c>
      <x:c r="J1915" s="22" t="n">
        <x:v>899415</x:v>
      </x:c>
      <x:c r="K1915" s="22" t="n">
        <x:v>181642.5</x:v>
      </x:c>
      <x:c r="L1915" s="22" t="n">
        <x:f>SUM(J1915:K1915)</x:f>
        <x:v>1081057.5</x:v>
      </x:c>
      <x:c r="M1915" s="23" t="n">
        <x:f>D1915-L1915</x:f>
        <x:v>0</x:v>
      </x:c>
      <x:c r="N1915" s="22" t="n">
        <x:v>648634.5</x:v>
      </x:c>
      <x:c r="O1915" s="22" t="n">
        <x:v>432423</x:v>
      </x:c>
      <x:c r="P1915" s="14" t="n">
        <x:f>N1915/SUM(N1915:O1915)</x:f>
        <x:v>0.6</x:v>
      </x:c>
      <x:c r="Q1915" s="22" t="n">
        <x:v>1399863.375</x:v>
      </x:c>
      <x:c r="R1915" s="22" t="n">
        <x:v>553380</x:v>
      </x:c>
      <x:c r="S1915" s="2" t="n">
        <x:v>4</x:v>
      </x:c>
      <x:c r="T1915" s="2" t="n">
        <x:v>1</x:v>
      </x:c>
      <x:c r="U1915" s="2" t="n">
        <x:v>4</x:v>
      </x:c>
      <x:c r="V1915" s="2" t="n">
        <x:v>5</x:v>
      </x:c>
      <x:c r="W1915" s="2" t="n">
        <x:v>4</x:v>
      </x:c>
      <x:c r="X1915" s="2" t="n">
        <x:v>4</x:v>
      </x:c>
      <x:c r="Y1915" s="2" t="n">
        <x:v>4</x:v>
      </x:c>
      <x:c r="Z1915" s="22" t="n">
        <x:v>531369</x:v>
      </x:c>
      <x:c r="AA1915" s="22" t="n">
        <x:v>368046</x:v>
      </x:c>
      <x:c r="AB1915" s="22" t="n">
        <x:v>163323</x:v>
      </x:c>
      <x:c r="AC1915" s="22" t="n">
        <x:v>0</x:v>
      </x:c>
      <x:c r="AD1915" s="22" t="n">
        <x:v>181642.5</x:v>
      </x:c>
      <x:c r="AE1915" s="2" t="n">
        <x:v>0</x:v>
      </x:c>
      <x:c r="AF1915" s="2" t="n">
        <x:v>0</x:v>
      </x:c>
    </x:row>
    <x:row r="1916" ht="23" customHeight="1">
      <x:c r="A1916" s="2" t="n">
        <x:v>1910</x:v>
      </x:c>
      <x:c r="B1916" s="24" t="n">
        <x:v>0</x:v>
      </x:c>
      <x:c r="C1916" s="24" t="n">
        <x:v>851080.5</x:v>
      </x:c>
      <x:c r="D1916" s="24" t="n">
        <x:f>SUM(B1916:C1916)</x:f>
        <x:v>851080.5</x:v>
      </x:c>
      <x:c r="E1916" s="25" t="n">
        <x:f>B1916/D1916</x:f>
        <x:v>0</x:v>
      </x:c>
      <x:c r="F1916" s="25" t="n">
        <x:f>C1916/D1916</x:f>
        <x:v>1</x:v>
      </x:c>
      <x:c r="G1916" s="22" t="n">
        <x:v>736092</x:v>
      </x:c>
      <x:c r="H1916" s="22" t="n">
        <x:v>995385.375</x:v>
      </x:c>
      <x:c r="I1916" s="22" t="n">
        <x:f>SUM(G1916:H1916)</x:f>
        <x:v>1731477.375</x:v>
      </x:c>
      <x:c r="J1916" s="22" t="n">
        <x:v>790533</x:v>
      </x:c>
      <x:c r="K1916" s="22" t="n">
        <x:v>60547.5</x:v>
      </x:c>
      <x:c r="L1916" s="22" t="n">
        <x:f>SUM(J1916:K1916)</x:f>
        <x:v>851080.5</x:v>
      </x:c>
      <x:c r="M1916" s="23" t="n">
        <x:f>D1916-L1916</x:f>
        <x:v>0</x:v>
      </x:c>
      <x:c r="N1916" s="22" t="n">
        <x:v>0</x:v>
      </x:c>
      <x:c r="O1916" s="22" t="n">
        <x:v>851080.5</x:v>
      </x:c>
      <x:c r="P1916" s="14" t="n">
        <x:f>N1916/SUM(N1916:O1916)</x:f>
        <x:v>0</x:v>
      </x:c>
      <x:c r="Q1916" s="22" t="n">
        <x:v>736092</x:v>
      </x:c>
      <x:c r="R1916" s="22" t="n">
        <x:v>995902.875</x:v>
      </x:c>
      <x:c r="S1916" s="2" t="n">
        <x:v>2</x:v>
      </x:c>
      <x:c r="T1916" s="2" t="n">
        <x:v>1</x:v>
      </x:c>
      <x:c r="U1916" s="2" t="n">
        <x:v>0</x:v>
      </x:c>
      <x:c r="V1916" s="2" t="n">
        <x:v>3</x:v>
      </x:c>
      <x:c r="W1916" s="2" t="n">
        <x:v>2</x:v>
      </x:c>
      <x:c r="X1916" s="2" t="n">
        <x:v>2</x:v>
      </x:c>
      <x:c r="Y1916" s="2" t="n">
        <x:v>2</x:v>
      </x:c>
      <x:c r="Z1916" s="22" t="n">
        <x:v>422487</x:v>
      </x:c>
      <x:c r="AA1916" s="22" t="n">
        <x:v>368046</x:v>
      </x:c>
      <x:c r="AB1916" s="22" t="n">
        <x:v>54441</x:v>
      </x:c>
      <x:c r="AC1916" s="22" t="n">
        <x:v>0</x:v>
      </x:c>
      <x:c r="AD1916" s="22" t="n">
        <x:v>60547.5</x:v>
      </x:c>
      <x:c r="AE1916" s="2" t="n">
        <x:v>0</x:v>
      </x:c>
      <x:c r="AF1916" s="2" t="n">
        <x:v>0</x:v>
      </x:c>
    </x:row>
    <x:row r="1917" ht="23" customHeight="1">
      <x:c r="A1917" s="2" t="n">
        <x:v>1911</x:v>
      </x:c>
      <x:c r="B1917" s="24" t="n">
        <x:v>760573.2</x:v>
      </x:c>
      <x:c r="C1917" s="24" t="n">
        <x:v>320484.3</x:v>
      </x:c>
      <x:c r="D1917" s="24" t="n">
        <x:f>SUM(B1917:C1917)</x:f>
        <x:v>1081057.5</x:v>
      </x:c>
      <x:c r="E1917" s="25" t="n">
        <x:f>B1917/D1917</x:f>
        <x:v>0.7035455560874421</x:v>
      </x:c>
      <x:c r="F1917" s="25" t="n">
        <x:f>C1917/D1917</x:f>
        <x:v>0.2964544439125578</x:v>
      </x:c>
      <x:c r="G1917" s="22" t="n">
        <x:v>1264540.5749999997</x:v>
      </x:c>
      <x:c r="H1917" s="22" t="n">
        <x:v>734277.2999999999</x:v>
      </x:c>
      <x:c r="I1917" s="22" t="n">
        <x:f>SUM(G1917:H1917)</x:f>
        <x:v>1998817.8749999995</x:v>
      </x:c>
      <x:c r="J1917" s="22" t="n">
        <x:v>899415</x:v>
      </x:c>
      <x:c r="K1917" s="22" t="n">
        <x:v>181642.5</x:v>
      </x:c>
      <x:c r="L1917" s="22" t="n">
        <x:f>SUM(J1917:K1917)</x:f>
        <x:v>1081057.5</x:v>
      </x:c>
      <x:c r="M1917" s="23" t="n">
        <x:f>D1917-L1917</x:f>
        <x:v>0</x:v>
      </x:c>
      <x:c r="N1917" s="22" t="n">
        <x:v>760573.2</x:v>
      </x:c>
      <x:c r="O1917" s="22" t="n">
        <x:v>320484.3</x:v>
      </x:c>
      <x:c r="P1917" s="14" t="n">
        <x:f>N1917/SUM(N1917:O1917)</x:f>
        <x:v>0.7035455560874421</x:v>
      </x:c>
      <x:c r="Q1917" s="22" t="n">
        <x:v>1262988.0749999997</x:v>
      </x:c>
      <x:c r="R1917" s="22" t="n">
        <x:v>734536.0499999999</x:v>
      </x:c>
      <x:c r="S1917" s="2" t="n">
        <x:v>2</x:v>
      </x:c>
      <x:c r="T1917" s="2" t="n">
        <x:v>3</x:v>
      </x:c>
      <x:c r="U1917" s="2" t="n">
        <x:v>4</x:v>
      </x:c>
      <x:c r="V1917" s="2" t="n">
        <x:v>3</x:v>
      </x:c>
      <x:c r="W1917" s="2" t="n">
        <x:v>4</x:v>
      </x:c>
      <x:c r="X1917" s="2" t="n">
        <x:v>4</x:v>
      </x:c>
      <x:c r="Y1917" s="2" t="n">
        <x:v>4</x:v>
      </x:c>
      <x:c r="Z1917" s="22" t="n">
        <x:v>422487</x:v>
      </x:c>
      <x:c r="AA1917" s="22" t="n">
        <x:v>476928</x:v>
      </x:c>
      <x:c r="AB1917" s="22" t="n">
        <x:v>163323</x:v>
      </x:c>
      <x:c r="AC1917" s="22" t="n">
        <x:v>121095</x:v>
      </x:c>
      <x:c r="AD1917" s="22" t="n">
        <x:v>60547.5</x:v>
      </x:c>
      <x:c r="AE1917" s="2" t="n">
        <x:v>0</x:v>
      </x:c>
      <x:c r="AF1917" s="2" t="n">
        <x:v>0</x:v>
      </x:c>
    </x:row>
    <x:row r="1918" ht="23" customHeight="1">
      <x:c r="A1918" s="2" t="n">
        <x:v>1912</x:v>
      </x:c>
      <x:c r="B1918" s="24" t="n">
        <x:v>851080.5</x:v>
      </x:c>
      <x:c r="C1918" s="24" t="n">
        <x:v>0</x:v>
      </x:c>
      <x:c r="D1918" s="24" t="n">
        <x:f>SUM(B1918:C1918)</x:f>
        <x:v>851080.5</x:v>
      </x:c>
      <x:c r="E1918" s="25" t="n">
        <x:f>B1918/D1918</x:f>
        <x:v>1</x:v>
      </x:c>
      <x:c r="F1918" s="25" t="n">
        <x:f>C1918/D1918</x:f>
        <x:v>0</x:v>
      </x:c>
      <x:c r="G1918" s="22" t="n">
        <x:v>943609.5</x:v>
      </x:c>
      <x:c r="H1918" s="22" t="n">
        <x:v>743401.6875</x:v>
      </x:c>
      <x:c r="I1918" s="22" t="n">
        <x:f>SUM(G1918:H1918)</x:f>
        <x:v>1687011.1875</x:v>
      </x:c>
      <x:c r="J1918" s="22" t="n">
        <x:v>790533</x:v>
      </x:c>
      <x:c r="K1918" s="22" t="n">
        <x:v>60547.5</x:v>
      </x:c>
      <x:c r="L1918" s="22" t="n">
        <x:f>SUM(J1918:K1918)</x:f>
        <x:v>851080.5</x:v>
      </x:c>
      <x:c r="M1918" s="23" t="n">
        <x:f>D1918-L1918</x:f>
        <x:v>0</x:v>
      </x:c>
      <x:c r="N1918" s="22" t="n">
        <x:v>851080.5</x:v>
      </x:c>
      <x:c r="O1918" s="22" t="n">
        <x:v>0</x:v>
      </x:c>
      <x:c r="P1918" s="14" t="n">
        <x:f>N1918/SUM(N1918:O1918)</x:f>
        <x:v>1</x:v>
      </x:c>
      <x:c r="Q1918" s="22" t="n">
        <x:v>943092</x:v>
      </x:c>
      <x:c r="R1918" s="22" t="n">
        <x:v>743660.4375</x:v>
      </x:c>
      <x:c r="S1918" s="2" t="n">
        <x:v>1</x:v>
      </x:c>
      <x:c r="T1918" s="2" t="n">
        <x:v>2</x:v>
      </x:c>
      <x:c r="U1918" s="2" t="n">
        <x:v>1</x:v>
      </x:c>
      <x:c r="V1918" s="2" t="n">
        <x:v>0</x:v>
      </x:c>
      <x:c r="W1918" s="2" t="n">
        <x:v>2</x:v>
      </x:c>
      <x:c r="X1918" s="2" t="n">
        <x:v>2</x:v>
      </x:c>
      <x:c r="Y1918" s="2" t="n">
        <x:v>2</x:v>
      </x:c>
      <x:c r="Z1918" s="22" t="n">
        <x:v>368046</x:v>
      </x:c>
      <x:c r="AA1918" s="22" t="n">
        <x:v>422487</x:v>
      </x:c>
      <x:c r="AB1918" s="22" t="n">
        <x:v>54441</x:v>
      </x:c>
      <x:c r="AC1918" s="22" t="n">
        <x:v>60547.5</x:v>
      </x:c>
      <x:c r="AD1918" s="22" t="n">
        <x:v>0</x:v>
      </x:c>
      <x:c r="AE1918" s="2" t="n">
        <x:v>0</x:v>
      </x:c>
      <x:c r="AF1918" s="2" t="n">
        <x:v>0</x:v>
      </x:c>
    </x:row>
    <x:row r="1919" ht="23" customHeight="1">
      <x:c r="A1919" s="2" t="n">
        <x:v>1913</x:v>
      </x:c>
      <x:c r="B1919" s="24" t="n">
        <x:v>0</x:v>
      </x:c>
      <x:c r="C1919" s="24" t="n">
        <x:v>851080.5</x:v>
      </x:c>
      <x:c r="D1919" s="24" t="n">
        <x:f>SUM(B1919:C1919)</x:f>
        <x:v>851080.5</x:v>
      </x:c>
      <x:c r="E1919" s="25" t="n">
        <x:f>B1919/D1919</x:f>
        <x:v>0</x:v>
      </x:c>
      <x:c r="F1919" s="25" t="n">
        <x:f>C1919/D1919</x:f>
        <x:v>1</x:v>
      </x:c>
      <x:c r="G1919" s="22" t="n">
        <x:v>198150.75</x:v>
      </x:c>
      <x:c r="H1919" s="22" t="n">
        <x:v>1632919.5</x:v>
      </x:c>
      <x:c r="I1919" s="22" t="n">
        <x:f>SUM(G1919:H1919)</x:f>
        <x:v>1831070.25</x:v>
      </x:c>
      <x:c r="J1919" s="22" t="n">
        <x:v>790533</x:v>
      </x:c>
      <x:c r="K1919" s="22" t="n">
        <x:v>60547.5</x:v>
      </x:c>
      <x:c r="L1919" s="22" t="n">
        <x:f>SUM(J1919:K1919)</x:f>
        <x:v>851080.5</x:v>
      </x:c>
      <x:c r="M1919" s="23" t="n">
        <x:f>D1919-L1919</x:f>
        <x:v>0</x:v>
      </x:c>
      <x:c r="N1919" s="22" t="n">
        <x:v>0</x:v>
      </x:c>
      <x:c r="O1919" s="22" t="n">
        <x:v>851080.5</x:v>
      </x:c>
      <x:c r="P1919" s="14" t="n">
        <x:f>N1919/SUM(N1919:O1919)</x:f>
        <x:v>0</x:v>
      </x:c>
      <x:c r="Q1919" s="22" t="n">
        <x:v>197633.25</x:v>
      </x:c>
      <x:c r="R1919" s="22" t="n">
        <x:v>1633178.25</x:v>
      </x:c>
      <x:c r="S1919" s="2" t="n">
        <x:v>1</x:v>
      </x:c>
      <x:c r="T1919" s="2" t="n">
        <x:v>2</x:v>
      </x:c>
      <x:c r="U1919" s="2" t="n">
        <x:v>0</x:v>
      </x:c>
      <x:c r="V1919" s="2" t="n">
        <x:v>2</x:v>
      </x:c>
      <x:c r="W1919" s="2" t="n">
        <x:v>2</x:v>
      </x:c>
      <x:c r="X1919" s="2" t="n">
        <x:v>2</x:v>
      </x:c>
      <x:c r="Y1919" s="2" t="n">
        <x:v>2</x:v>
      </x:c>
      <x:c r="Z1919" s="22" t="n">
        <x:v>368046</x:v>
      </x:c>
      <x:c r="AA1919" s="22" t="n">
        <x:v>422487</x:v>
      </x:c>
      <x:c r="AB1919" s="22" t="n">
        <x:v>54441</x:v>
      </x:c>
      <x:c r="AC1919" s="22" t="n">
        <x:v>60547.5</x:v>
      </x:c>
      <x:c r="AD1919" s="22" t="n">
        <x:v>0</x:v>
      </x:c>
      <x:c r="AE1919" s="2" t="n">
        <x:v>0</x:v>
      </x:c>
      <x:c r="AF1919" s="2" t="n">
        <x:v>0</x:v>
      </x:c>
    </x:row>
    <x:row r="1920" ht="23" customHeight="1">
      <x:c r="A1920" s="2" t="n">
        <x:v>1914</x:v>
      </x:c>
      <x:c r="B1920" s="24" t="n">
        <x:v>0</x:v>
      </x:c>
      <x:c r="C1920" s="24" t="n">
        <x:v>851080.5</x:v>
      </x:c>
      <x:c r="D1920" s="24" t="n">
        <x:f>SUM(B1920:C1920)</x:f>
        <x:v>851080.5</x:v>
      </x:c>
      <x:c r="E1920" s="25" t="n">
        <x:f>B1920/D1920</x:f>
        <x:v>0</x:v>
      </x:c>
      <x:c r="F1920" s="25" t="n">
        <x:f>C1920/D1920</x:f>
        <x:v>1</x:v>
      </x:c>
      <x:c r="G1920" s="22" t="n">
        <x:v>736092</x:v>
      </x:c>
      <x:c r="H1920" s="22" t="n">
        <x:v>995385.375</x:v>
      </x:c>
      <x:c r="I1920" s="22" t="n">
        <x:f>SUM(G1920:H1920)</x:f>
        <x:v>1731477.375</x:v>
      </x:c>
      <x:c r="J1920" s="22" t="n">
        <x:v>790533</x:v>
      </x:c>
      <x:c r="K1920" s="22" t="n">
        <x:v>60547.5</x:v>
      </x:c>
      <x:c r="L1920" s="22" t="n">
        <x:f>SUM(J1920:K1920)</x:f>
        <x:v>851080.5</x:v>
      </x:c>
      <x:c r="M1920" s="23" t="n">
        <x:f>D1920-L1920</x:f>
        <x:v>0</x:v>
      </x:c>
      <x:c r="N1920" s="22" t="n">
        <x:v>0</x:v>
      </x:c>
      <x:c r="O1920" s="22" t="n">
        <x:v>851080.5</x:v>
      </x:c>
      <x:c r="P1920" s="14" t="n">
        <x:f>N1920/SUM(N1920:O1920)</x:f>
        <x:v>0</x:v>
      </x:c>
      <x:c r="Q1920" s="22" t="n">
        <x:v>736092</x:v>
      </x:c>
      <x:c r="R1920" s="22" t="n">
        <x:v>995902.875</x:v>
      </x:c>
      <x:c r="S1920" s="2" t="n">
        <x:v>2</x:v>
      </x:c>
      <x:c r="T1920" s="2" t="n">
        <x:v>1</x:v>
      </x:c>
      <x:c r="U1920" s="2" t="n">
        <x:v>0</x:v>
      </x:c>
      <x:c r="V1920" s="2" t="n">
        <x:v>1</x:v>
      </x:c>
      <x:c r="W1920" s="2" t="n">
        <x:v>2</x:v>
      </x:c>
      <x:c r="X1920" s="2" t="n">
        <x:v>2</x:v>
      </x:c>
      <x:c r="Y1920" s="2" t="n">
        <x:v>2</x:v>
      </x:c>
      <x:c r="Z1920" s="22" t="n">
        <x:v>422487</x:v>
      </x:c>
      <x:c r="AA1920" s="22" t="n">
        <x:v>368046</x:v>
      </x:c>
      <x:c r="AB1920" s="22" t="n">
        <x:v>54441</x:v>
      </x:c>
      <x:c r="AC1920" s="22" t="n">
        <x:v>0</x:v>
      </x:c>
      <x:c r="AD1920" s="22" t="n">
        <x:v>60547.5</x:v>
      </x:c>
      <x:c r="AE1920" s="2" t="n">
        <x:v>0</x:v>
      </x:c>
      <x:c r="AF1920" s="2" t="n">
        <x:v>0</x:v>
      </x:c>
    </x:row>
    <x:row r="1921" ht="23" customHeight="1">
      <x:c r="A1921" s="2" t="n">
        <x:v>1915</x:v>
      </x:c>
      <x:c r="B1921" s="24" t="n">
        <x:v>570621.375</x:v>
      </x:c>
      <x:c r="C1921" s="24" t="n">
        <x:v>395447.625</x:v>
      </x:c>
      <x:c r="D1921" s="24" t="n">
        <x:f>SUM(B1921:C1921)</x:f>
        <x:v>966069</x:v>
      </x:c>
      <x:c r="E1921" s="25" t="n">
        <x:f>B1921/D1921</x:f>
        <x:v>0.5906631669166488</x:v>
      </x:c>
      <x:c r="F1921" s="25" t="n">
        <x:f>C1921/D1921</x:f>
        <x:v>0.40933683308335117</x:v>
      </x:c>
      <x:c r="G1921" s="22" t="n">
        <x:v>1409954.625</x:v>
      </x:c>
      <x:c r="H1921" s="22" t="n">
        <x:v>493746.75</x:v>
      </x:c>
      <x:c r="I1921" s="22" t="n">
        <x:f>SUM(G1921:H1921)</x:f>
        <x:v>1903701.375</x:v>
      </x:c>
      <x:c r="J1921" s="22" t="n">
        <x:v>844974</x:v>
      </x:c>
      <x:c r="K1921" s="22" t="n">
        <x:v>121095</x:v>
      </x:c>
      <x:c r="L1921" s="22" t="n">
        <x:f>SUM(J1921:K1921)</x:f>
        <x:v>966069</x:v>
      </x:c>
      <x:c r="M1921" s="23" t="n">
        <x:f>D1921-L1921</x:f>
        <x:v>0</x:v>
      </x:c>
      <x:c r="N1921" s="22" t="n">
        <x:v>571052.625</x:v>
      </x:c>
      <x:c r="O1921" s="22" t="n">
        <x:v>395016.375</x:v>
      </x:c>
      <x:c r="P1921" s="14" t="n">
        <x:f>N1921/SUM(N1921:O1921)</x:f>
        <x:v>0.5911095636025998</x:v>
      </x:c>
      <x:c r="Q1921" s="22" t="n">
        <x:v>1410299.625</x:v>
      </x:c>
      <x:c r="R1921" s="22" t="n">
        <x:v>493833</x:v>
      </x:c>
      <x:c r="S1921" s="2" t="n">
        <x:v>3</x:v>
      </x:c>
      <x:c r="T1921" s="2" t="n">
        <x:v>1</x:v>
      </x:c>
      <x:c r="U1921" s="2" t="n">
        <x:v>1</x:v>
      </x:c>
      <x:c r="V1921" s="2" t="n">
        <x:v>3</x:v>
      </x:c>
      <x:c r="W1921" s="2" t="n">
        <x:v>3</x:v>
      </x:c>
      <x:c r="X1921" s="2" t="n">
        <x:v>3</x:v>
      </x:c>
      <x:c r="Y1921" s="2" t="n">
        <x:v>3</x:v>
      </x:c>
      <x:c r="Z1921" s="22" t="n">
        <x:v>476928</x:v>
      </x:c>
      <x:c r="AA1921" s="22" t="n">
        <x:v>368046</x:v>
      </x:c>
      <x:c r="AB1921" s="22" t="n">
        <x:v>108882</x:v>
      </x:c>
      <x:c r="AC1921" s="22" t="n">
        <x:v>0</x:v>
      </x:c>
      <x:c r="AD1921" s="22" t="n">
        <x:v>121095</x:v>
      </x:c>
      <x:c r="AE1921" s="2" t="n">
        <x:v>1</x:v>
      </x:c>
      <x:c r="AF1921" s="2" t="n">
        <x:v>0</x:v>
      </x:c>
    </x:row>
    <x:row r="1922" ht="23" customHeight="1">
      <x:c r="A1922" s="2" t="n">
        <x:v>1916</x:v>
      </x:c>
      <x:c r="B1922" s="24" t="n">
        <x:v>851080.5</x:v>
      </x:c>
      <x:c r="C1922" s="24" t="n">
        <x:v>0</x:v>
      </x:c>
      <x:c r="D1922" s="24" t="n">
        <x:f>SUM(B1922:C1922)</x:f>
        <x:v>851080.5</x:v>
      </x:c>
      <x:c r="E1922" s="25" t="n">
        <x:f>B1922/D1922</x:f>
        <x:v>1</x:v>
      </x:c>
      <x:c r="F1922" s="25" t="n">
        <x:f>C1922/D1922</x:f>
        <x:v>0</x:v>
      </x:c>
      <x:c r="G1922" s="22" t="n">
        <x:v>1587172.5</x:v>
      </x:c>
      <x:c r="H1922" s="22" t="n">
        <x:v>144304.875</x:v>
      </x:c>
      <x:c r="I1922" s="22" t="n">
        <x:f>SUM(G1922:H1922)</x:f>
        <x:v>1731477.375</x:v>
      </x:c>
      <x:c r="J1922" s="22" t="n">
        <x:v>790533</x:v>
      </x:c>
      <x:c r="K1922" s="22" t="n">
        <x:v>60547.5</x:v>
      </x:c>
      <x:c r="L1922" s="22" t="n">
        <x:f>SUM(J1922:K1922)</x:f>
        <x:v>851080.5</x:v>
      </x:c>
      <x:c r="M1922" s="23" t="n">
        <x:f>D1922-L1922</x:f>
        <x:v>0</x:v>
      </x:c>
      <x:c r="N1922" s="22" t="n">
        <x:v>851080.5</x:v>
      </x:c>
      <x:c r="O1922" s="22" t="n">
        <x:v>0</x:v>
      </x:c>
      <x:c r="P1922" s="14" t="n">
        <x:f>N1922/SUM(N1922:O1922)</x:f>
        <x:v>1</x:v>
      </x:c>
      <x:c r="Q1922" s="22" t="n">
        <x:v>1587172.5</x:v>
      </x:c>
      <x:c r="R1922" s="22" t="n">
        <x:v>144822.375</x:v>
      </x:c>
      <x:c r="S1922" s="2" t="n">
        <x:v>2</x:v>
      </x:c>
      <x:c r="T1922" s="2" t="n">
        <x:v>1</x:v>
      </x:c>
      <x:c r="U1922" s="2" t="n">
        <x:v>3</x:v>
      </x:c>
      <x:c r="V1922" s="2" t="n">
        <x:v>0</x:v>
      </x:c>
      <x:c r="W1922" s="2" t="n">
        <x:v>2</x:v>
      </x:c>
      <x:c r="X1922" s="2" t="n">
        <x:v>2</x:v>
      </x:c>
      <x:c r="Y1922" s="2" t="n">
        <x:v>2</x:v>
      </x:c>
      <x:c r="Z1922" s="22" t="n">
        <x:v>422487</x:v>
      </x:c>
      <x:c r="AA1922" s="22" t="n">
        <x:v>368046</x:v>
      </x:c>
      <x:c r="AB1922" s="22" t="n">
        <x:v>54441</x:v>
      </x:c>
      <x:c r="AC1922" s="22" t="n">
        <x:v>0</x:v>
      </x:c>
      <x:c r="AD1922" s="22" t="n">
        <x:v>60547.5</x:v>
      </x:c>
      <x:c r="AE1922" s="2" t="n">
        <x:v>0</x:v>
      </x:c>
      <x:c r="AF1922" s="2" t="n">
        <x:v>0</x:v>
      </x:c>
    </x:row>
    <x:row r="1923" ht="23" customHeight="1">
      <x:c r="A1923" s="2" t="n">
        <x:v>1917</x:v>
      </x:c>
      <x:c r="B1923" s="24" t="n">
        <x:v>740011.545</x:v>
      </x:c>
      <x:c r="C1923" s="24" t="n">
        <x:v>341045.95499999996</x:v>
      </x:c>
      <x:c r="D1923" s="24" t="n">
        <x:f>SUM(B1923:C1923)</x:f>
        <x:v>1081057.5</x:v>
      </x:c>
      <x:c r="E1923" s="25" t="n">
        <x:f>B1923/D1923</x:f>
        <x:v>0.6845256103398756</x:v>
      </x:c>
      <x:c r="F1923" s="25" t="n">
        <x:f>C1923/D1923</x:f>
        <x:v>0.3154743896601244</x:v>
      </x:c>
      <x:c r="G1923" s="22" t="n">
        <x:v>1344539.5200000003</x:v>
      </x:c>
      <x:c r="H1923" s="22" t="n">
        <x:v>584672.0175000001</x:v>
      </x:c>
      <x:c r="I1923" s="22" t="n">
        <x:f>SUM(G1923:H1923)</x:f>
        <x:v>1929211.5375000003</x:v>
      </x:c>
      <x:c r="J1923" s="22" t="n">
        <x:v>899415</x:v>
      </x:c>
      <x:c r="K1923" s="22" t="n">
        <x:v>181642.5</x:v>
      </x:c>
      <x:c r="L1923" s="22" t="n">
        <x:f>SUM(J1923:K1923)</x:f>
        <x:v>1081057.5</x:v>
      </x:c>
      <x:c r="M1923" s="23" t="n">
        <x:f>D1923-L1923</x:f>
        <x:v>0</x:v>
      </x:c>
      <x:c r="N1923" s="22" t="n">
        <x:v>740529.045</x:v>
      </x:c>
      <x:c r="O1923" s="22" t="n">
        <x:v>340528.45499999996</x:v>
      </x:c>
      <x:c r="P1923" s="14" t="n">
        <x:f>N1923/SUM(N1923:O1923)</x:f>
        <x:v>0.6850043082814744</x:v>
      </x:c>
      <x:c r="Q1923" s="22" t="n">
        <x:v>1344539.5200000003</x:v>
      </x:c>
      <x:c r="R1923" s="22" t="n">
        <x:v>584930.7675000001</x:v>
      </x:c>
      <x:c r="S1923" s="2" t="n">
        <x:v>3</x:v>
      </x:c>
      <x:c r="T1923" s="2" t="n">
        <x:v>2</x:v>
      </x:c>
      <x:c r="U1923" s="2" t="n">
        <x:v>3</x:v>
      </x:c>
      <x:c r="V1923" s="2" t="n">
        <x:v>4</x:v>
      </x:c>
      <x:c r="W1923" s="2" t="n">
        <x:v>4</x:v>
      </x:c>
      <x:c r="X1923" s="2" t="n">
        <x:v>4</x:v>
      </x:c>
      <x:c r="Y1923" s="2" t="n">
        <x:v>4</x:v>
      </x:c>
      <x:c r="Z1923" s="22" t="n">
        <x:v>476928</x:v>
      </x:c>
      <x:c r="AA1923" s="22" t="n">
        <x:v>422487</x:v>
      </x:c>
      <x:c r="AB1923" s="22" t="n">
        <x:v>163323</x:v>
      </x:c>
      <x:c r="AC1923" s="22" t="n">
        <x:v>60547.5</x:v>
      </x:c>
      <x:c r="AD1923" s="22" t="n">
        <x:v>121095</x:v>
      </x:c>
      <x:c r="AE1923" s="2" t="n">
        <x:v>0</x:v>
      </x:c>
      <x:c r="AF1923" s="2" t="n">
        <x:v>1</x:v>
      </x:c>
    </x:row>
    <x:row r="1924" ht="23" customHeight="1">
      <x:c r="A1924" s="2" t="n">
        <x:v>1918</x:v>
      </x:c>
      <x:c r="B1924" s="24" t="n">
        <x:v>816799</x:v>
      </x:c>
      <x:c r="C1924" s="24" t="n">
        <x:v>264258.5</x:v>
      </x:c>
      <x:c r="D1924" s="24" t="n">
        <x:f>SUM(B1924:C1924)</x:f>
        <x:v>1081057.5</x:v>
      </x:c>
      <x:c r="E1924" s="25" t="n">
        <x:f>B1924/D1924</x:f>
        <x:v>0.7555555555555555</x:v>
      </x:c>
      <x:c r="F1924" s="25" t="n">
        <x:f>C1924/D1924</x:f>
        <x:v>0.24444444444444444</x:v>
      </x:c>
      <x:c r="G1924" s="22" t="n">
        <x:v>1552891</x:v>
      </x:c>
      <x:c r="H1924" s="22" t="n">
        <x:v>421656.125</x:v>
      </x:c>
      <x:c r="I1924" s="22" t="n">
        <x:f>SUM(G1924:H1924)</x:f>
        <x:v>1974547.125</x:v>
      </x:c>
      <x:c r="J1924" s="22" t="n">
        <x:v>899415</x:v>
      </x:c>
      <x:c r="K1924" s="22" t="n">
        <x:v>181642.5</x:v>
      </x:c>
      <x:c r="L1924" s="22" t="n">
        <x:f>SUM(J1924:K1924)</x:f>
        <x:v>1081057.5</x:v>
      </x:c>
      <x:c r="M1924" s="23" t="n">
        <x:f>D1924-L1924</x:f>
        <x:v>0</x:v>
      </x:c>
      <x:c r="N1924" s="22" t="n">
        <x:v>816799</x:v>
      </x:c>
      <x:c r="O1924" s="22" t="n">
        <x:v>264258.5</x:v>
      </x:c>
      <x:c r="P1924" s="14" t="n">
        <x:f>N1924/SUM(N1924:O1924)</x:f>
        <x:v>0.7555555555555555</x:v>
      </x:c>
      <x:c r="Q1924" s="22" t="n">
        <x:v>1552891</x:v>
      </x:c>
      <x:c r="R1924" s="22" t="n">
        <x:v>422691.125</x:v>
      </x:c>
      <x:c r="S1924" s="2" t="n">
        <x:v>4</x:v>
      </x:c>
      <x:c r="T1924" s="2" t="n">
        <x:v>1</x:v>
      </x:c>
      <x:c r="U1924" s="2" t="n">
        <x:v>5</x:v>
      </x:c>
      <x:c r="V1924" s="2" t="n">
        <x:v>3</x:v>
      </x:c>
      <x:c r="W1924" s="2" t="n">
        <x:v>4</x:v>
      </x:c>
      <x:c r="X1924" s="2" t="n">
        <x:v>4</x:v>
      </x:c>
      <x:c r="Y1924" s="2" t="n">
        <x:v>4</x:v>
      </x:c>
      <x:c r="Z1924" s="22" t="n">
        <x:v>531369</x:v>
      </x:c>
      <x:c r="AA1924" s="22" t="n">
        <x:v>368046</x:v>
      </x:c>
      <x:c r="AB1924" s="22" t="n">
        <x:v>163323</x:v>
      </x:c>
      <x:c r="AC1924" s="22" t="n">
        <x:v>0</x:v>
      </x:c>
      <x:c r="AD1924" s="22" t="n">
        <x:v>181642.5</x:v>
      </x:c>
      <x:c r="AE1924" s="2" t="n">
        <x:v>0</x:v>
      </x:c>
      <x:c r="AF1924" s="2" t="n">
        <x:v>0</x:v>
      </x:c>
    </x:row>
    <x:row r="1925" ht="23" customHeight="1">
      <x:c r="A1925" s="2" t="n">
        <x:v>1919</x:v>
      </x:c>
      <x:c r="B1925" s="24" t="n">
        <x:v>495934.625</x:v>
      </x:c>
      <x:c r="C1925" s="24" t="n">
        <x:v>585122.875</x:v>
      </x:c>
      <x:c r="D1925" s="24" t="n">
        <x:f>SUM(B1925:C1925)</x:f>
        <x:v>1081057.5</x:v>
      </x:c>
      <x:c r="E1925" s="25" t="n">
        <x:f>B1925/D1925</x:f>
        <x:v>0.45874953459922346</x:v>
      </x:c>
      <x:c r="F1925" s="25" t="n">
        <x:f>C1925/D1925</x:f>
        <x:v>0.5412504654007766</x:v>
      </x:c>
      <x:c r="G1925" s="22" t="n">
        <x:v>1037296.765625</x:v>
      </x:c>
      <x:c r="H1925" s="22" t="n">
        <x:v>1095645.25</x:v>
      </x:c>
      <x:c r="I1925" s="22" t="n">
        <x:f>SUM(G1925:H1925)</x:f>
        <x:v>2132942.015625</x:v>
      </x:c>
      <x:c r="J1925" s="22" t="n">
        <x:v>899415</x:v>
      </x:c>
      <x:c r="K1925" s="22" t="n">
        <x:v>181642.5</x:v>
      </x:c>
      <x:c r="L1925" s="22" t="n">
        <x:f>SUM(J1925:K1925)</x:f>
        <x:v>1081057.5</x:v>
      </x:c>
      <x:c r="M1925" s="23" t="n">
        <x:f>D1925-L1925</x:f>
        <x:v>0</x:v>
      </x:c>
      <x:c r="N1925" s="22" t="n">
        <x:v>495532.125</x:v>
      </x:c>
      <x:c r="O1925" s="22" t="n">
        <x:v>585525.375</x:v>
      </x:c>
      <x:c r="P1925" s="14" t="n">
        <x:f>N1925/SUM(N1925:O1925)</x:f>
        <x:v>0.45837721397797987</x:v>
      </x:c>
      <x:c r="Q1925" s="22" t="n">
        <x:v>1035708.328125</x:v>
      </x:c>
      <x:c r="R1925" s="22" t="n">
        <x:v>1095961.5</x:v>
      </x:c>
      <x:c r="S1925" s="2" t="n">
        <x:v>2</x:v>
      </x:c>
      <x:c r="T1925" s="2" t="n">
        <x:v>3</x:v>
      </x:c>
      <x:c r="U1925" s="2" t="n">
        <x:v>2</x:v>
      </x:c>
      <x:c r="V1925" s="2" t="n">
        <x:v>5</x:v>
      </x:c>
      <x:c r="W1925" s="2" t="n">
        <x:v>4</x:v>
      </x:c>
      <x:c r="X1925" s="2" t="n">
        <x:v>4</x:v>
      </x:c>
      <x:c r="Y1925" s="2" t="n">
        <x:v>4</x:v>
      </x:c>
      <x:c r="Z1925" s="22" t="n">
        <x:v>422487</x:v>
      </x:c>
      <x:c r="AA1925" s="22" t="n">
        <x:v>476928</x:v>
      </x:c>
      <x:c r="AB1925" s="22" t="n">
        <x:v>163323</x:v>
      </x:c>
      <x:c r="AC1925" s="22" t="n">
        <x:v>121095</x:v>
      </x:c>
      <x:c r="AD1925" s="22" t="n">
        <x:v>60547.5</x:v>
      </x:c>
      <x:c r="AE1925" s="2" t="n">
        <x:v>1</x:v>
      </x:c>
      <x:c r="AF1925" s="2" t="n">
        <x:v>0</x:v>
      </x:c>
    </x:row>
    <x:row r="1926" ht="23" customHeight="1">
      <x:c r="A1926" s="2" t="n">
        <x:v>1920</x:v>
      </x:c>
      <x:c r="B1926" s="24" t="n">
        <x:v>851080.5</x:v>
      </x:c>
      <x:c r="C1926" s="24" t="n">
        <x:v>0</x:v>
      </x:c>
      <x:c r="D1926" s="24" t="n">
        <x:f>SUM(B1926:C1926)</x:f>
        <x:v>851080.5</x:v>
      </x:c>
      <x:c r="E1926" s="25" t="n">
        <x:f>B1926/D1926</x:f>
        <x:v>1</x:v>
      </x:c>
      <x:c r="F1926" s="25" t="n">
        <x:f>C1926/D1926</x:f>
        <x:v>0</x:v>
      </x:c>
      <x:c r="G1926" s="22" t="n">
        <x:v>1141760.25</x:v>
      </x:c>
      <x:c r="H1926" s="22" t="n">
        <x:v>736092</x:v>
      </x:c>
      <x:c r="I1926" s="22" t="n">
        <x:f>SUM(G1926:H1926)</x:f>
        <x:v>1877852.25</x:v>
      </x:c>
      <x:c r="J1926" s="22" t="n">
        <x:v>790533</x:v>
      </x:c>
      <x:c r="K1926" s="22" t="n">
        <x:v>60547.5</x:v>
      </x:c>
      <x:c r="L1926" s="22" t="n">
        <x:f>SUM(J1926:K1926)</x:f>
        <x:v>851080.5</x:v>
      </x:c>
      <x:c r="M1926" s="23" t="n">
        <x:f>D1926-L1926</x:f>
        <x:v>0</x:v>
      </x:c>
      <x:c r="N1926" s="22" t="n">
        <x:v>851080.5</x:v>
      </x:c>
      <x:c r="O1926" s="22" t="n">
        <x:v>0</x:v>
      </x:c>
      <x:c r="P1926" s="14" t="n">
        <x:f>N1926/SUM(N1926:O1926)</x:f>
        <x:v>1</x:v>
      </x:c>
      <x:c r="Q1926" s="22" t="n">
        <x:v>1140725.25</x:v>
      </x:c>
      <x:c r="R1926" s="22" t="n">
        <x:v>736092</x:v>
      </x:c>
      <x:c r="S1926" s="2" t="n">
        <x:v>1</x:v>
      </x:c>
      <x:c r="T1926" s="2" t="n">
        <x:v>2</x:v>
      </x:c>
      <x:c r="U1926" s="2" t="n">
        <x:v>3</x:v>
      </x:c>
      <x:c r="V1926" s="2" t="n">
        <x:v>0</x:v>
      </x:c>
      <x:c r="W1926" s="2" t="n">
        <x:v>2</x:v>
      </x:c>
      <x:c r="X1926" s="2" t="n">
        <x:v>2</x:v>
      </x:c>
      <x:c r="Y1926" s="2" t="n">
        <x:v>2</x:v>
      </x:c>
      <x:c r="Z1926" s="22" t="n">
        <x:v>368046</x:v>
      </x:c>
      <x:c r="AA1926" s="22" t="n">
        <x:v>422487</x:v>
      </x:c>
      <x:c r="AB1926" s="22" t="n">
        <x:v>54441</x:v>
      </x:c>
      <x:c r="AC1926" s="22" t="n">
        <x:v>60547.5</x:v>
      </x:c>
      <x:c r="AD1926" s="22" t="n">
        <x:v>0</x:v>
      </x:c>
      <x:c r="AE1926" s="2" t="n">
        <x:v>0</x:v>
      </x:c>
      <x:c r="AF1926" s="2" t="n">
        <x:v>0</x:v>
      </x:c>
    </x:row>
    <x:row r="1927" ht="23" customHeight="1">
      <x:c r="A1927" s="2" t="n">
        <x:v>1921</x:v>
      </x:c>
      <x:c r="B1927" s="24" t="n">
        <x:v>438703.509375</x:v>
      </x:c>
      <x:c r="C1927" s="24" t="n">
        <x:v>642353.990625</x:v>
      </x:c>
      <x:c r="D1927" s="24" t="n">
        <x:f>SUM(B1927:C1927)</x:f>
        <x:v>1081057.5</x:v>
      </x:c>
      <x:c r="E1927" s="25" t="n">
        <x:f>B1927/D1927</x:f>
        <x:v>0.40580959789372906</x:v>
      </x:c>
      <x:c r="F1927" s="25" t="n">
        <x:f>C1927/D1927</x:f>
        <x:v>0.5941904021062709</x:v>
      </x:c>
      <x:c r="G1927" s="22" t="n">
        <x:v>1164405.4031250002</x:v>
      </x:c>
      <x:c r="H1927" s="22" t="n">
        <x:v>842629.078125</x:v>
      </x:c>
      <x:c r="I1927" s="22" t="n">
        <x:f>SUM(G1927:H1927)</x:f>
        <x:v>2007034.4812500002</x:v>
      </x:c>
      <x:c r="J1927" s="22" t="n">
        <x:v>899415</x:v>
      </x:c>
      <x:c r="K1927" s="22" t="n">
        <x:v>181642.5</x:v>
      </x:c>
      <x:c r="L1927" s="22" t="n">
        <x:f>SUM(J1927:K1927)</x:f>
        <x:v>1081057.5</x:v>
      </x:c>
      <x:c r="M1927" s="23" t="n">
        <x:f>D1927-L1927</x:f>
        <x:v>0</x:v>
      </x:c>
      <x:c r="N1927" s="22" t="n">
        <x:v>439026.946875</x:v>
      </x:c>
      <x:c r="O1927" s="22" t="n">
        <x:v>642030.553125</x:v>
      </x:c>
      <x:c r="P1927" s="14" t="n">
        <x:f>N1927/SUM(N1927:O1927)</x:f>
        <x:v>0.40610878410722834</x:v>
      </x:c>
      <x:c r="Q1927" s="22" t="n">
        <x:v>1162788.2156250002</x:v>
      </x:c>
      <x:c r="R1927" s="22" t="n">
        <x:v>842823.140625</x:v>
      </x:c>
      <x:c r="S1927" s="2" t="n">
        <x:v>3</x:v>
      </x:c>
      <x:c r="T1927" s="2" t="n">
        <x:v>2</x:v>
      </x:c>
      <x:c r="U1927" s="2" t="n">
        <x:v>1</x:v>
      </x:c>
      <x:c r="V1927" s="2" t="n">
        <x:v>4</x:v>
      </x:c>
      <x:c r="W1927" s="2" t="n">
        <x:v>4</x:v>
      </x:c>
      <x:c r="X1927" s="2" t="n">
        <x:v>4</x:v>
      </x:c>
      <x:c r="Y1927" s="2" t="n">
        <x:v>4</x:v>
      </x:c>
      <x:c r="Z1927" s="22" t="n">
        <x:v>476928</x:v>
      </x:c>
      <x:c r="AA1927" s="22" t="n">
        <x:v>422487</x:v>
      </x:c>
      <x:c r="AB1927" s="22" t="n">
        <x:v>163323</x:v>
      </x:c>
      <x:c r="AC1927" s="22" t="n">
        <x:v>60547.5</x:v>
      </x:c>
      <x:c r="AD1927" s="22" t="n">
        <x:v>121095</x:v>
      </x:c>
      <x:c r="AE1927" s="2" t="n">
        <x:v>1</x:v>
      </x:c>
      <x:c r="AF1927" s="2" t="n">
        <x:v>1</x:v>
      </x:c>
    </x:row>
    <x:row r="1928" ht="23" customHeight="1">
      <x:c r="A1928" s="2" t="n">
        <x:v>1922</x:v>
      </x:c>
      <x:c r="B1928" s="24" t="n">
        <x:v>981387</x:v>
      </x:c>
      <x:c r="C1928" s="24" t="n">
        <x:v>99670.5</x:v>
      </x:c>
      <x:c r="D1928" s="24" t="n">
        <x:f>SUM(B1928:C1928)</x:f>
        <x:v>1081057.5</x:v>
      </x:c>
      <x:c r="E1928" s="25" t="n">
        <x:f>B1928/D1928</x:f>
        <x:v>0.9078027764480613</x:v>
      </x:c>
      <x:c r="F1928" s="25" t="n">
        <x:f>C1928/D1928</x:f>
        <x:v>0.09219722355193873</x:v>
      </x:c>
      <x:c r="G1928" s="22" t="n">
        <x:v>1517749.875</x:v>
      </x:c>
      <x:c r="H1928" s="22" t="n">
        <x:v>475026.1875</x:v>
      </x:c>
      <x:c r="I1928" s="22" t="n">
        <x:f>SUM(G1928:H1928)</x:f>
        <x:v>1992776.0625</x:v>
      </x:c>
      <x:c r="J1928" s="22" t="n">
        <x:v>899415</x:v>
      </x:c>
      <x:c r="K1928" s="22" t="n">
        <x:v>181642.5</x:v>
      </x:c>
      <x:c r="L1928" s="22" t="n">
        <x:f>SUM(J1928:K1928)</x:f>
        <x:v>1081057.5</x:v>
      </x:c>
      <x:c r="M1928" s="23" t="n">
        <x:f>D1928-L1928</x:f>
        <x:v>0</x:v>
      </x:c>
      <x:c r="N1928" s="22" t="n">
        <x:v>981387</x:v>
      </x:c>
      <x:c r="O1928" s="22" t="n">
        <x:v>99670.5</x:v>
      </x:c>
      <x:c r="P1928" s="14" t="n">
        <x:f>N1928/SUM(N1928:O1928)</x:f>
        <x:v>0.9078027764480613</x:v>
      </x:c>
      <x:c r="Q1928" s="22" t="n">
        <x:v>1516197.375</x:v>
      </x:c>
      <x:c r="R1928" s="22" t="n">
        <x:v>475284.9375</x:v>
      </x:c>
      <x:c r="S1928" s="2" t="n">
        <x:v>2</x:v>
      </x:c>
      <x:c r="T1928" s="2" t="n">
        <x:v>3</x:v>
      </x:c>
      <x:c r="U1928" s="2" t="n">
        <x:v>5</x:v>
      </x:c>
      <x:c r="V1928" s="2" t="n">
        <x:v>1</x:v>
      </x:c>
      <x:c r="W1928" s="2" t="n">
        <x:v>4</x:v>
      </x:c>
      <x:c r="X1928" s="2" t="n">
        <x:v>4</x:v>
      </x:c>
      <x:c r="Y1928" s="2" t="n">
        <x:v>4</x:v>
      </x:c>
      <x:c r="Z1928" s="22" t="n">
        <x:v>422487</x:v>
      </x:c>
      <x:c r="AA1928" s="22" t="n">
        <x:v>476928</x:v>
      </x:c>
      <x:c r="AB1928" s="22" t="n">
        <x:v>163323</x:v>
      </x:c>
      <x:c r="AC1928" s="22" t="n">
        <x:v>121095</x:v>
      </x:c>
      <x:c r="AD1928" s="22" t="n">
        <x:v>60547.5</x:v>
      </x:c>
      <x:c r="AE1928" s="2" t="n">
        <x:v>0</x:v>
      </x:c>
      <x:c r="AF1928" s="2" t="n">
        <x:v>0</x:v>
      </x:c>
    </x:row>
    <x:row r="1929" ht="23" customHeight="1">
      <x:c r="A1929" s="2" t="n">
        <x:v>1923</x:v>
      </x:c>
      <x:c r="B1929" s="24" t="n">
        <x:v>851080.5</x:v>
      </x:c>
      <x:c r="C1929" s="24" t="n">
        <x:v>0</x:v>
      </x:c>
      <x:c r="D1929" s="24" t="n">
        <x:f>SUM(B1929:C1929)</x:f>
        <x:v>851080.5</x:v>
      </x:c>
      <x:c r="E1929" s="25" t="n">
        <x:f>B1929/D1929</x:f>
        <x:v>1</x:v>
      </x:c>
      <x:c r="F1929" s="25" t="n">
        <x:f>C1929/D1929</x:f>
        <x:v>0</x:v>
      </x:c>
      <x:c r="G1929" s="22" t="n">
        <x:v>1141760.25</x:v>
      </x:c>
      <x:c r="H1929" s="22" t="n">
        <x:v>736092</x:v>
      </x:c>
      <x:c r="I1929" s="22" t="n">
        <x:f>SUM(G1929:H1929)</x:f>
        <x:v>1877852.25</x:v>
      </x:c>
      <x:c r="J1929" s="22" t="n">
        <x:v>790533</x:v>
      </x:c>
      <x:c r="K1929" s="22" t="n">
        <x:v>60547.5</x:v>
      </x:c>
      <x:c r="L1929" s="22" t="n">
        <x:f>SUM(J1929:K1929)</x:f>
        <x:v>851080.5</x:v>
      </x:c>
      <x:c r="M1929" s="23" t="n">
        <x:f>D1929-L1929</x:f>
        <x:v>0</x:v>
      </x:c>
      <x:c r="N1929" s="22" t="n">
        <x:v>851080.5</x:v>
      </x:c>
      <x:c r="O1929" s="22" t="n">
        <x:v>0</x:v>
      </x:c>
      <x:c r="P1929" s="14" t="n">
        <x:f>N1929/SUM(N1929:O1929)</x:f>
        <x:v>1</x:v>
      </x:c>
      <x:c r="Q1929" s="22" t="n">
        <x:v>1140725.25</x:v>
      </x:c>
      <x:c r="R1929" s="22" t="n">
        <x:v>736092</x:v>
      </x:c>
      <x:c r="S1929" s="2" t="n">
        <x:v>1</x:v>
      </x:c>
      <x:c r="T1929" s="2" t="n">
        <x:v>2</x:v>
      </x:c>
      <x:c r="U1929" s="2" t="n">
        <x:v>1</x:v>
      </x:c>
      <x:c r="V1929" s="2" t="n">
        <x:v>0</x:v>
      </x:c>
      <x:c r="W1929" s="2" t="n">
        <x:v>2</x:v>
      </x:c>
      <x:c r="X1929" s="2" t="n">
        <x:v>2</x:v>
      </x:c>
      <x:c r="Y1929" s="2" t="n">
        <x:v>2</x:v>
      </x:c>
      <x:c r="Z1929" s="22" t="n">
        <x:v>368046</x:v>
      </x:c>
      <x:c r="AA1929" s="22" t="n">
        <x:v>422487</x:v>
      </x:c>
      <x:c r="AB1929" s="22" t="n">
        <x:v>54441</x:v>
      </x:c>
      <x:c r="AC1929" s="22" t="n">
        <x:v>60547.5</x:v>
      </x:c>
      <x:c r="AD1929" s="22" t="n">
        <x:v>0</x:v>
      </x:c>
      <x:c r="AE1929" s="2" t="n">
        <x:v>0</x:v>
      </x:c>
      <x:c r="AF1929" s="2" t="n">
        <x:v>0</x:v>
      </x:c>
    </x:row>
    <x:row r="1930" ht="23" customHeight="1">
      <x:c r="A1930" s="2" t="n">
        <x:v>1924</x:v>
      </x:c>
      <x:c r="B1930" s="24" t="n">
        <x:v>720705</x:v>
      </x:c>
      <x:c r="C1930" s="24" t="n">
        <x:v>360352.5</x:v>
      </x:c>
      <x:c r="D1930" s="24" t="n">
        <x:f>SUM(B1930:C1930)</x:f>
        <x:v>1081057.5</x:v>
      </x:c>
      <x:c r="E1930" s="25" t="n">
        <x:f>B1930/D1930</x:f>
        <x:v>0.6666666666666666</x:v>
      </x:c>
      <x:c r="F1930" s="25" t="n">
        <x:f>C1930/D1930</x:f>
        <x:v>0.3333333333333333</x:v>
      </x:c>
      <x:c r="G1930" s="22" t="n">
        <x:v>1241413.5</x:v>
      </x:c>
      <x:c r="H1930" s="22" t="n">
        <x:v>788260.3125</x:v>
      </x:c>
      <x:c r="I1930" s="22" t="n">
        <x:f>SUM(G1930:H1930)</x:f>
        <x:v>2029673.8125</x:v>
      </x:c>
      <x:c r="J1930" s="22" t="n">
        <x:v>899415</x:v>
      </x:c>
      <x:c r="K1930" s="22" t="n">
        <x:v>181642.5</x:v>
      </x:c>
      <x:c r="L1930" s="22" t="n">
        <x:f>SUM(J1930:K1930)</x:f>
        <x:v>1081057.5</x:v>
      </x:c>
      <x:c r="M1930" s="23" t="n">
        <x:f>D1930-L1930</x:f>
        <x:v>0</x:v>
      </x:c>
      <x:c r="N1930" s="22" t="n">
        <x:v>720705</x:v>
      </x:c>
      <x:c r="O1930" s="22" t="n">
        <x:v>360352.5</x:v>
      </x:c>
      <x:c r="P1930" s="14" t="n">
        <x:f>N1930/SUM(N1930:O1930)</x:f>
        <x:v>0.6666666666666666</x:v>
      </x:c>
      <x:c r="Q1930" s="22" t="n">
        <x:v>1240378.5</x:v>
      </x:c>
      <x:c r="R1930" s="22" t="n">
        <x:v>788777.8125</x:v>
      </x:c>
      <x:c r="S1930" s="2" t="n">
        <x:v>2</x:v>
      </x:c>
      <x:c r="T1930" s="2" t="n">
        <x:v>3</x:v>
      </x:c>
      <x:c r="U1930" s="2" t="n">
        <x:v>3</x:v>
      </x:c>
      <x:c r="V1930" s="2" t="n">
        <x:v>3</x:v>
      </x:c>
      <x:c r="W1930" s="2" t="n">
        <x:v>4</x:v>
      </x:c>
      <x:c r="X1930" s="2" t="n">
        <x:v>4</x:v>
      </x:c>
      <x:c r="Y1930" s="2" t="n">
        <x:v>4</x:v>
      </x:c>
      <x:c r="Z1930" s="22" t="n">
        <x:v>422487</x:v>
      </x:c>
      <x:c r="AA1930" s="22" t="n">
        <x:v>476928</x:v>
      </x:c>
      <x:c r="AB1930" s="22" t="n">
        <x:v>163323</x:v>
      </x:c>
      <x:c r="AC1930" s="22" t="n">
        <x:v>121095</x:v>
      </x:c>
      <x:c r="AD1930" s="22" t="n">
        <x:v>60547.5</x:v>
      </x:c>
      <x:c r="AE1930" s="2" t="n">
        <x:v>0</x:v>
      </x:c>
      <x:c r="AF1930" s="2" t="n">
        <x:v>0</x:v>
      </x:c>
    </x:row>
    <x:row r="1931" ht="23" customHeight="1">
      <x:c r="A1931" s="2" t="n">
        <x:v>1925</x:v>
      </x:c>
      <x:c r="B1931" s="24" t="n">
        <x:v>755665.9199999999</x:v>
      </x:c>
      <x:c r="C1931" s="24" t="n">
        <x:v>325391.57999999996</x:v>
      </x:c>
      <x:c r="D1931" s="24" t="n">
        <x:f>SUM(B1931:C1931)</x:f>
        <x:v>1081057.5</x:v>
      </x:c>
      <x:c r="E1931" s="25" t="n">
        <x:f>B1931/D1931</x:f>
        <x:v>0.6990062230732407</x:v>
      </x:c>
      <x:c r="F1931" s="25" t="n">
        <x:f>C1931/D1931</x:f>
        <x:v>0.30099377692675916</x:v>
      </x:c>
      <x:c r="G1931" s="22" t="n">
        <x:v>1411126.2449999999</x:v>
      </x:c>
      <x:c r="H1931" s="22" t="n">
        <x:v>561707.955</x:v>
      </x:c>
      <x:c r="I1931" s="22" t="n">
        <x:f>SUM(G1931:H1931)</x:f>
        <x:v>1972834.1999999997</x:v>
      </x:c>
      <x:c r="J1931" s="22" t="n">
        <x:v>899415</x:v>
      </x:c>
      <x:c r="K1931" s="22" t="n">
        <x:v>181642.5</x:v>
      </x:c>
      <x:c r="L1931" s="22" t="n">
        <x:f>SUM(J1931:K1931)</x:f>
        <x:v>1081057.5</x:v>
      </x:c>
      <x:c r="M1931" s="23" t="n">
        <x:f>D1931-L1931</x:f>
        <x:v>0</x:v>
      </x:c>
      <x:c r="N1931" s="22" t="n">
        <x:v>755665.9199999999</x:v>
      </x:c>
      <x:c r="O1931" s="22" t="n">
        <x:v>325391.57999999996</x:v>
      </x:c>
      <x:c r="P1931" s="14" t="n">
        <x:f>N1931/SUM(N1931:O1931)</x:f>
        <x:v>0.6990062230732407</x:v>
      </x:c>
      <x:c r="Q1931" s="22" t="n">
        <x:v>1410091.2449999999</x:v>
      </x:c>
      <x:c r="R1931" s="22" t="n">
        <x:v>562225.455</x:v>
      </x:c>
      <x:c r="S1931" s="2" t="n">
        <x:v>3</x:v>
      </x:c>
      <x:c r="T1931" s="2" t="n">
        <x:v>2</x:v>
      </x:c>
      <x:c r="U1931" s="2" t="n">
        <x:v>4</x:v>
      </x:c>
      <x:c r="V1931" s="2" t="n">
        <x:v>3</x:v>
      </x:c>
      <x:c r="W1931" s="2" t="n">
        <x:v>4</x:v>
      </x:c>
      <x:c r="X1931" s="2" t="n">
        <x:v>4</x:v>
      </x:c>
      <x:c r="Y1931" s="2" t="n">
        <x:v>4</x:v>
      </x:c>
      <x:c r="Z1931" s="22" t="n">
        <x:v>476928</x:v>
      </x:c>
      <x:c r="AA1931" s="22" t="n">
        <x:v>422487</x:v>
      </x:c>
      <x:c r="AB1931" s="22" t="n">
        <x:v>163323</x:v>
      </x:c>
      <x:c r="AC1931" s="22" t="n">
        <x:v>60547.5</x:v>
      </x:c>
      <x:c r="AD1931" s="22" t="n">
        <x:v>121095</x:v>
      </x:c>
      <x:c r="AE1931" s="2" t="n">
        <x:v>0</x:v>
      </x:c>
      <x:c r="AF1931" s="2" t="n">
        <x:v>0</x:v>
      </x:c>
    </x:row>
    <x:row r="1932" ht="23" customHeight="1">
      <x:c r="A1932" s="2" t="n">
        <x:v>1926</x:v>
      </x:c>
      <x:c r="B1932" s="24" t="n">
        <x:v>567387</x:v>
      </x:c>
      <x:c r="C1932" s="24" t="n">
        <x:v>283693.5</x:v>
      </x:c>
      <x:c r="D1932" s="24" t="n">
        <x:f>SUM(B1932:C1932)</x:f>
        <x:v>851080.5</x:v>
      </x:c>
      <x:c r="E1932" s="25" t="n">
        <x:f>B1932/D1932</x:f>
        <x:v>0.6666666666666666</x:v>
      </x:c>
      <x:c r="F1932" s="25" t="n">
        <x:f>C1932/D1932</x:f>
        <x:v>0.3333333333333333</x:v>
      </x:c>
      <x:c r="G1932" s="22" t="n">
        <x:v>1396008</x:v>
      </x:c>
      <x:c r="H1932" s="22" t="n">
        <x:v>382251.375</x:v>
      </x:c>
      <x:c r="I1932" s="22" t="n">
        <x:f>SUM(G1932:H1932)</x:f>
        <x:v>1778259.375</x:v>
      </x:c>
      <x:c r="J1932" s="22" t="n">
        <x:v>790533</x:v>
      </x:c>
      <x:c r="K1932" s="22" t="n">
        <x:v>60547.5</x:v>
      </x:c>
      <x:c r="L1932" s="22" t="n">
        <x:f>SUM(J1932:K1932)</x:f>
        <x:v>851080.5</x:v>
      </x:c>
      <x:c r="M1932" s="23" t="n">
        <x:f>D1932-L1932</x:f>
        <x:v>0</x:v>
      </x:c>
      <x:c r="N1932" s="22" t="n">
        <x:v>567387</x:v>
      </x:c>
      <x:c r="O1932" s="22" t="n">
        <x:v>283693.5</x:v>
      </x:c>
      <x:c r="P1932" s="14" t="n">
        <x:f>N1932/SUM(N1932:O1932)</x:f>
        <x:v>0.6666666666666666</x:v>
      </x:c>
      <x:c r="Q1932" s="22" t="n">
        <x:v>1395490.5</x:v>
      </x:c>
      <x:c r="R1932" s="22" t="n">
        <x:v>382510.125</x:v>
      </x:c>
      <x:c r="S1932" s="2" t="n">
        <x:v>2</x:v>
      </x:c>
      <x:c r="T1932" s="2" t="n">
        <x:v>1</x:v>
      </x:c>
      <x:c r="U1932" s="2" t="n">
        <x:v>1</x:v>
      </x:c>
      <x:c r="V1932" s="2" t="n">
        <x:v>1</x:v>
      </x:c>
      <x:c r="W1932" s="2" t="n">
        <x:v>2</x:v>
      </x:c>
      <x:c r="X1932" s="2" t="n">
        <x:v>2</x:v>
      </x:c>
      <x:c r="Y1932" s="2" t="n">
        <x:v>2</x:v>
      </x:c>
      <x:c r="Z1932" s="22" t="n">
        <x:v>422487</x:v>
      </x:c>
      <x:c r="AA1932" s="22" t="n">
        <x:v>368046</x:v>
      </x:c>
      <x:c r="AB1932" s="22" t="n">
        <x:v>54441</x:v>
      </x:c>
      <x:c r="AC1932" s="22" t="n">
        <x:v>0</x:v>
      </x:c>
      <x:c r="AD1932" s="22" t="n">
        <x:v>60547.5</x:v>
      </x:c>
      <x:c r="AE1932" s="2" t="n">
        <x:v>0</x:v>
      </x:c>
      <x:c r="AF1932" s="2" t="n">
        <x:v>0</x:v>
      </x:c>
    </x:row>
    <x:row r="1933" ht="23" customHeight="1">
      <x:c r="A1933" s="2" t="n">
        <x:v>1927</x:v>
      </x:c>
      <x:c r="B1933" s="24" t="n">
        <x:v>487252.125</x:v>
      </x:c>
      <x:c r="C1933" s="24" t="n">
        <x:v>593805.375</x:v>
      </x:c>
      <x:c r="D1933" s="24" t="n">
        <x:f>SUM(B1933:C1933)</x:f>
        <x:v>1081057.5</x:v>
      </x:c>
      <x:c r="E1933" s="25" t="n">
        <x:f>B1933/D1933</x:f>
        <x:v>0.45071804691239825</x:v>
      </x:c>
      <x:c r="F1933" s="25" t="n">
        <x:f>C1933/D1933</x:f>
        <x:v>0.5492819530876017</x:v>
      </x:c>
      <x:c r="G1933" s="22" t="n">
        <x:v>947827.125</x:v>
      </x:c>
      <x:c r="H1933" s="22" t="n">
        <x:v>1111637.4375</x:v>
      </x:c>
      <x:c r="I1933" s="22" t="n">
        <x:f>SUM(G1933:H1933)</x:f>
        <x:v>2059464.5625</x:v>
      </x:c>
      <x:c r="J1933" s="22" t="n">
        <x:v>899415</x:v>
      </x:c>
      <x:c r="K1933" s="22" t="n">
        <x:v>181642.5</x:v>
      </x:c>
      <x:c r="L1933" s="22" t="n">
        <x:f>SUM(J1933:K1933)</x:f>
        <x:v>1081057.5</x:v>
      </x:c>
      <x:c r="M1933" s="23" t="n">
        <x:f>D1933-L1933</x:f>
        <x:v>0</x:v>
      </x:c>
      <x:c r="N1933" s="22" t="n">
        <x:v>486044.625</x:v>
      </x:c>
      <x:c r="O1933" s="22" t="n">
        <x:v>595012.875</x:v>
      </x:c>
      <x:c r="P1933" s="14" t="n">
        <x:f>N1933/SUM(N1933:O1933)</x:f>
        <x:v>0.44960108504866764</x:v>
      </x:c>
      <x:c r="Q1933" s="22" t="n">
        <x:v>946102.125</x:v>
      </x:c>
      <x:c r="R1933" s="22" t="n">
        <x:v>1113017.4375</x:v>
      </x:c>
      <x:c r="S1933" s="2" t="n">
        <x:v>2</x:v>
      </x:c>
      <x:c r="T1933" s="2" t="n">
        <x:v>3</x:v>
      </x:c>
      <x:c r="U1933" s="2" t="n">
        <x:v>1</x:v>
      </x:c>
      <x:c r="V1933" s="2" t="n">
        <x:v>4</x:v>
      </x:c>
      <x:c r="W1933" s="2" t="n">
        <x:v>4</x:v>
      </x:c>
      <x:c r="X1933" s="2" t="n">
        <x:v>4</x:v>
      </x:c>
      <x:c r="Y1933" s="2" t="n">
        <x:v>4</x:v>
      </x:c>
      <x:c r="Z1933" s="22" t="n">
        <x:v>422487</x:v>
      </x:c>
      <x:c r="AA1933" s="22" t="n">
        <x:v>476928</x:v>
      </x:c>
      <x:c r="AB1933" s="22" t="n">
        <x:v>163323</x:v>
      </x:c>
      <x:c r="AC1933" s="22" t="n">
        <x:v>121095</x:v>
      </x:c>
      <x:c r="AD1933" s="22" t="n">
        <x:v>60547.5</x:v>
      </x:c>
      <x:c r="AE1933" s="2" t="n">
        <x:v>1</x:v>
      </x:c>
      <x:c r="AF1933" s="2" t="n">
        <x:v>1</x:v>
      </x:c>
    </x:row>
    <x:row r="1934" ht="23" customHeight="1">
      <x:c r="A1934" s="2" t="n">
        <x:v>1928</x:v>
      </x:c>
      <x:c r="B1934" s="24" t="n">
        <x:v>425540.25</x:v>
      </x:c>
      <x:c r="C1934" s="24" t="n">
        <x:v>425540.25</x:v>
      </x:c>
      <x:c r="D1934" s="24" t="n">
        <x:f>SUM(B1934:C1934)</x:f>
        <x:v>851080.5</x:v>
      </x:c>
      <x:c r="E1934" s="25" t="n">
        <x:f>B1934/D1934</x:f>
        <x:v>0.5</x:v>
      </x:c>
      <x:c r="F1934" s="25" t="n">
        <x:f>C1934/D1934</x:f>
        <x:v>0.5</x:v>
      </x:c>
      <x:c r="G1934" s="22" t="n">
        <x:v>1269815.625</x:v>
      </x:c>
      <x:c r="H1934" s="22" t="n">
        <x:v>425540.25</x:v>
      </x:c>
      <x:c r="I1934" s="22" t="n">
        <x:f>SUM(G1934:H1934)</x:f>
        <x:v>1695355.875</x:v>
      </x:c>
      <x:c r="J1934" s="22" t="n">
        <x:v>790533</x:v>
      </x:c>
      <x:c r="K1934" s="22" t="n">
        <x:v>60547.5</x:v>
      </x:c>
      <x:c r="L1934" s="22" t="n">
        <x:f>SUM(J1934:K1934)</x:f>
        <x:v>851080.5</x:v>
      </x:c>
      <x:c r="M1934" s="23" t="n">
        <x:f>D1934-L1934</x:f>
        <x:v>0</x:v>
      </x:c>
      <x:c r="N1934" s="22" t="n">
        <x:v>425540.25</x:v>
      </x:c>
      <x:c r="O1934" s="22" t="n">
        <x:v>425540.25</x:v>
      </x:c>
      <x:c r="P1934" s="14" t="n">
        <x:f>N1934/SUM(N1934:O1934)</x:f>
        <x:v>0.5</x:v>
      </x:c>
      <x:c r="Q1934" s="22" t="n">
        <x:v>1268780.625</x:v>
      </x:c>
      <x:c r="R1934" s="22" t="n">
        <x:v>425540.25</x:v>
      </x:c>
      <x:c r="S1934" s="2" t="n">
        <x:v>2</x:v>
      </x:c>
      <x:c r="T1934" s="2" t="n">
        <x:v>1</x:v>
      </x:c>
      <x:c r="U1934" s="2" t="n">
        <x:v>1</x:v>
      </x:c>
      <x:c r="V1934" s="2" t="n">
        <x:v>2</x:v>
      </x:c>
      <x:c r="W1934" s="2" t="n">
        <x:v>2</x:v>
      </x:c>
      <x:c r="X1934" s="2" t="n">
        <x:v>2</x:v>
      </x:c>
      <x:c r="Y1934" s="2" t="n">
        <x:v>2</x:v>
      </x:c>
      <x:c r="Z1934" s="22" t="n">
        <x:v>422487</x:v>
      </x:c>
      <x:c r="AA1934" s="22" t="n">
        <x:v>368046</x:v>
      </x:c>
      <x:c r="AB1934" s="22" t="n">
        <x:v>54441</x:v>
      </x:c>
      <x:c r="AC1934" s="22" t="n">
        <x:v>0</x:v>
      </x:c>
      <x:c r="AD1934" s="22" t="n">
        <x:v>60547.5</x:v>
      </x:c>
      <x:c r="AE1934" s="2" t="n">
        <x:v>0</x:v>
      </x:c>
      <x:c r="AF1934" s="2" t="n">
        <x:v>0</x:v>
      </x:c>
    </x:row>
    <x:row r="1935" ht="23" customHeight="1">
      <x:c r="A1935" s="2" t="n">
        <x:v>1929</x:v>
      </x:c>
      <x:c r="B1935" s="24" t="n">
        <x:v>544948.2</x:v>
      </x:c>
      <x:c r="C1935" s="24" t="n">
        <x:v>421120.8</x:v>
      </x:c>
      <x:c r="D1935" s="24" t="n">
        <x:f>SUM(B1935:C1935)</x:f>
        <x:v>966069</x:v>
      </x:c>
      <x:c r="E1935" s="25" t="n">
        <x:f>B1935/D1935</x:f>
        <x:v>0.5640882794086136</x:v>
      </x:c>
      <x:c r="F1935" s="25" t="n">
        <x:f>C1935/D1935</x:f>
        <x:v>0.43591172059138633</x:v>
      </x:c>
      <x:c r="G1935" s="22" t="n">
        <x:v>1279142.7</x:v>
      </x:c>
      <x:c r="H1935" s="22" t="n">
        <x:v>743805.7687499999</x:v>
      </x:c>
      <x:c r="I1935" s="22" t="n">
        <x:f>SUM(G1935:H1935)</x:f>
        <x:v>2022948.46875</x:v>
      </x:c>
      <x:c r="J1935" s="22" t="n">
        <x:v>844974</x:v>
      </x:c>
      <x:c r="K1935" s="22" t="n">
        <x:v>121095</x:v>
      </x:c>
      <x:c r="L1935" s="22" t="n">
        <x:f>SUM(J1935:K1935)</x:f>
        <x:v>966069</x:v>
      </x:c>
      <x:c r="M1935" s="23" t="n">
        <x:f>D1935-L1935</x:f>
        <x:v>0</x:v>
      </x:c>
      <x:c r="N1935" s="22" t="n">
        <x:v>544534.2</x:v>
      </x:c>
      <x:c r="O1935" s="22" t="n">
        <x:v>421534.8</x:v>
      </x:c>
      <x:c r="P1935" s="14" t="n">
        <x:f>N1935/SUM(N1935:O1935)</x:f>
        <x:v>0.5636597385901007</x:v>
      </x:c>
      <x:c r="Q1935" s="22" t="n">
        <x:v>1277176.2</x:v>
      </x:c>
      <x:c r="R1935" s="22" t="n">
        <x:v>744413.8312499999</x:v>
      </x:c>
      <x:c r="S1935" s="2" t="n">
        <x:v>2</x:v>
      </x:c>
      <x:c r="T1935" s="2" t="n">
        <x:v>2</x:v>
      </x:c>
      <x:c r="U1935" s="2" t="n">
        <x:v>2</x:v>
      </x:c>
      <x:c r="V1935" s="2" t="n">
        <x:v>2</x:v>
      </x:c>
      <x:c r="W1935" s="2" t="n">
        <x:v>3</x:v>
      </x:c>
      <x:c r="X1935" s="2" t="n">
        <x:v>3</x:v>
      </x:c>
      <x:c r="Y1935" s="2" t="n">
        <x:v>3</x:v>
      </x:c>
      <x:c r="Z1935" s="22" t="n">
        <x:v>422487</x:v>
      </x:c>
      <x:c r="AA1935" s="22" t="n">
        <x:v>422487</x:v>
      </x:c>
      <x:c r="AB1935" s="22" t="n">
        <x:v>108882</x:v>
      </x:c>
      <x:c r="AC1935" s="22" t="n">
        <x:v>60547.5</x:v>
      </x:c>
      <x:c r="AD1935" s="22" t="n">
        <x:v>60547.5</x:v>
      </x:c>
      <x:c r="AE1935" s="2" t="n">
        <x:v>1</x:v>
      </x:c>
      <x:c r="AF1935" s="2" t="n">
        <x:v>0</x:v>
      </x:c>
    </x:row>
    <x:row r="1936" ht="23" customHeight="1">
      <x:c r="A1936" s="2" t="n">
        <x:v>1930</x:v>
      </x:c>
      <x:c r="B1936" s="24" t="n">
        <x:v>0</x:v>
      </x:c>
      <x:c r="C1936" s="24" t="n">
        <x:v>851080.5</x:v>
      </x:c>
      <x:c r="D1936" s="24" t="n">
        <x:f>SUM(B1936:C1936)</x:f>
        <x:v>851080.5</x:v>
      </x:c>
      <x:c r="E1936" s="25" t="n">
        <x:f>B1936/D1936</x:f>
        <x:v>0</x:v>
      </x:c>
      <x:c r="F1936" s="25" t="n">
        <x:f>C1936/D1936</x:f>
        <x:v>1</x:v>
      </x:c>
      <x:c r="G1936" s="22" t="n">
        <x:v>198150.75</x:v>
      </x:c>
      <x:c r="H1936" s="22" t="n">
        <x:v>1632919.5</x:v>
      </x:c>
      <x:c r="I1936" s="22" t="n">
        <x:f>SUM(G1936:H1936)</x:f>
        <x:v>1831070.25</x:v>
      </x:c>
      <x:c r="J1936" s="22" t="n">
        <x:v>790533</x:v>
      </x:c>
      <x:c r="K1936" s="22" t="n">
        <x:v>60547.5</x:v>
      </x:c>
      <x:c r="L1936" s="22" t="n">
        <x:f>SUM(J1936:K1936)</x:f>
        <x:v>851080.5</x:v>
      </x:c>
      <x:c r="M1936" s="23" t="n">
        <x:f>D1936-L1936</x:f>
        <x:v>0</x:v>
      </x:c>
      <x:c r="N1936" s="22" t="n">
        <x:v>0</x:v>
      </x:c>
      <x:c r="O1936" s="22" t="n">
        <x:v>851080.5</x:v>
      </x:c>
      <x:c r="P1936" s="14" t="n">
        <x:f>N1936/SUM(N1936:O1936)</x:f>
        <x:v>0</x:v>
      </x:c>
      <x:c r="Q1936" s="22" t="n">
        <x:v>197633.25</x:v>
      </x:c>
      <x:c r="R1936" s="22" t="n">
        <x:v>1633178.25</x:v>
      </x:c>
      <x:c r="S1936" s="2" t="n">
        <x:v>1</x:v>
      </x:c>
      <x:c r="T1936" s="2" t="n">
        <x:v>2</x:v>
      </x:c>
      <x:c r="U1936" s="2" t="n">
        <x:v>0</x:v>
      </x:c>
      <x:c r="V1936" s="2" t="n">
        <x:v>3</x:v>
      </x:c>
      <x:c r="W1936" s="2" t="n">
        <x:v>2</x:v>
      </x:c>
      <x:c r="X1936" s="2" t="n">
        <x:v>2</x:v>
      </x:c>
      <x:c r="Y1936" s="2" t="n">
        <x:v>2</x:v>
      </x:c>
      <x:c r="Z1936" s="22" t="n">
        <x:v>368046</x:v>
      </x:c>
      <x:c r="AA1936" s="22" t="n">
        <x:v>422487</x:v>
      </x:c>
      <x:c r="AB1936" s="22" t="n">
        <x:v>54441</x:v>
      </x:c>
      <x:c r="AC1936" s="22" t="n">
        <x:v>60547.5</x:v>
      </x:c>
      <x:c r="AD1936" s="22" t="n">
        <x:v>0</x:v>
      </x:c>
      <x:c r="AE1936" s="2" t="n">
        <x:v>0</x:v>
      </x:c>
      <x:c r="AF1936" s="2" t="n">
        <x:v>0</x:v>
      </x:c>
    </x:row>
    <x:row r="1937" ht="23" customHeight="1">
      <x:c r="A1937" s="2" t="n">
        <x:v>1931</x:v>
      </x:c>
      <x:c r="B1937" s="24" t="n">
        <x:v>641348.1</x:v>
      </x:c>
      <x:c r="C1937" s="24" t="n">
        <x:v>439709.4</x:v>
      </x:c>
      <x:c r="D1937" s="24" t="n">
        <x:f>SUM(B1937:C1937)</x:f>
        <x:v>1081057.5</x:v>
      </x:c>
      <x:c r="E1937" s="25" t="n">
        <x:f>B1937/D1937</x:f>
        <x:v>0.5932599329822882</x:v>
      </x:c>
      <x:c r="F1937" s="25" t="n">
        <x:f>C1937/D1937</x:f>
        <x:v>0.40674006701771187</x:v>
      </x:c>
      <x:c r="G1937" s="22" t="n">
        <x:v>1322750.6999999997</x:v>
      </x:c>
      <x:c r="H1937" s="22" t="n">
        <x:v>810992.3624999999</x:v>
      </x:c>
      <x:c r="I1937" s="22" t="n">
        <x:f>SUM(G1937:H1937)</x:f>
        <x:v>2133743.0624999995</x:v>
      </x:c>
      <x:c r="J1937" s="22" t="n">
        <x:v>899415</x:v>
      </x:c>
      <x:c r="K1937" s="22" t="n">
        <x:v>181642.5</x:v>
      </x:c>
      <x:c r="L1937" s="22" t="n">
        <x:f>SUM(J1937:K1937)</x:f>
        <x:v>1081057.5</x:v>
      </x:c>
      <x:c r="M1937" s="23" t="n">
        <x:f>D1937-L1937</x:f>
        <x:v>0</x:v>
      </x:c>
      <x:c r="N1937" s="22" t="n">
        <x:v>641969.1</x:v>
      </x:c>
      <x:c r="O1937" s="22" t="n">
        <x:v>439088.4</x:v>
      </x:c>
      <x:c r="P1937" s="14" t="n">
        <x:f>N1937/SUM(N1937:O1937)</x:f>
        <x:v>0.5938343705122068</x:v>
      </x:c>
      <x:c r="Q1937" s="22" t="n">
        <x:v>1322854.1999999997</x:v>
      </x:c>
      <x:c r="R1937" s="22" t="n">
        <x:v>811923.8624999999</x:v>
      </x:c>
      <x:c r="S1937" s="2" t="n">
        <x:v>3</x:v>
      </x:c>
      <x:c r="T1937" s="2" t="n">
        <x:v>2</x:v>
      </x:c>
      <x:c r="U1937" s="2" t="n">
        <x:v>4</x:v>
      </x:c>
      <x:c r="V1937" s="2" t="n">
        <x:v>3</x:v>
      </x:c>
      <x:c r="W1937" s="2" t="n">
        <x:v>4</x:v>
      </x:c>
      <x:c r="X1937" s="2" t="n">
        <x:v>4</x:v>
      </x:c>
      <x:c r="Y1937" s="2" t="n">
        <x:v>4</x:v>
      </x:c>
      <x:c r="Z1937" s="22" t="n">
        <x:v>476928</x:v>
      </x:c>
      <x:c r="AA1937" s="22" t="n">
        <x:v>422487</x:v>
      </x:c>
      <x:c r="AB1937" s="22" t="n">
        <x:v>163323</x:v>
      </x:c>
      <x:c r="AC1937" s="22" t="n">
        <x:v>60547.5</x:v>
      </x:c>
      <x:c r="AD1937" s="22" t="n">
        <x:v>121095</x:v>
      </x:c>
      <x:c r="AE1937" s="2" t="n">
        <x:v>1</x:v>
      </x:c>
      <x:c r="AF1937" s="2" t="n">
        <x:v>0</x:v>
      </x:c>
    </x:row>
    <x:row r="1938" ht="23" customHeight="1">
      <x:c r="A1938" s="2" t="n">
        <x:v>1932</x:v>
      </x:c>
      <x:c r="B1938" s="24" t="n">
        <x:v>931551.75</x:v>
      </x:c>
      <x:c r="C1938" s="24" t="n">
        <x:v>149505.75</x:v>
      </x:c>
      <x:c r="D1938" s="24" t="n">
        <x:f>SUM(B1938:C1938)</x:f>
        <x:v>1081057.5</x:v>
      </x:c>
      <x:c r="E1938" s="25" t="n">
        <x:f>B1938/D1938</x:f>
        <x:v>0.8617041646720919</x:v>
      </x:c>
      <x:c r="F1938" s="25" t="n">
        <x:f>C1938/D1938</x:f>
        <x:v>0.1382958353279081</x:v>
      </x:c>
      <x:c r="G1938" s="22" t="n">
        <x:v>1528048.125</x:v>
      </x:c>
      <x:c r="H1938" s="22" t="n">
        <x:v>517551.75</x:v>
      </x:c>
      <x:c r="I1938" s="22" t="n">
        <x:f>SUM(G1938:H1938)</x:f>
        <x:v>2045599.875</x:v>
      </x:c>
      <x:c r="J1938" s="22" t="n">
        <x:v>899415</x:v>
      </x:c>
      <x:c r="K1938" s="22" t="n">
        <x:v>181642.5</x:v>
      </x:c>
      <x:c r="L1938" s="22" t="n">
        <x:f>SUM(J1938:K1938)</x:f>
        <x:v>1081057.5</x:v>
      </x:c>
      <x:c r="M1938" s="23" t="n">
        <x:f>D1938-L1938</x:f>
        <x:v>0</x:v>
      </x:c>
      <x:c r="N1938" s="22" t="n">
        <x:v>931551.75</x:v>
      </x:c>
      <x:c r="O1938" s="22" t="n">
        <x:v>149505.75</x:v>
      </x:c>
      <x:c r="P1938" s="14" t="n">
        <x:f>N1938/SUM(N1938:O1938)</x:f>
        <x:v>0.8617041646720919</x:v>
      </x:c>
      <x:c r="Q1938" s="22" t="n">
        <x:v>1525978.125</x:v>
      </x:c>
      <x:c r="R1938" s="22" t="n">
        <x:v>517551.75</x:v>
      </x:c>
      <x:c r="S1938" s="2" t="n">
        <x:v>2</x:v>
      </x:c>
      <x:c r="T1938" s="2" t="n">
        <x:v>3</x:v>
      </x:c>
      <x:c r="U1938" s="2" t="n">
        <x:v>3</x:v>
      </x:c>
      <x:c r="V1938" s="2" t="n">
        <x:v>2</x:v>
      </x:c>
      <x:c r="W1938" s="2" t="n">
        <x:v>4</x:v>
      </x:c>
      <x:c r="X1938" s="2" t="n">
        <x:v>4</x:v>
      </x:c>
      <x:c r="Y1938" s="2" t="n">
        <x:v>4</x:v>
      </x:c>
      <x:c r="Z1938" s="22" t="n">
        <x:v>422487</x:v>
      </x:c>
      <x:c r="AA1938" s="22" t="n">
        <x:v>476928</x:v>
      </x:c>
      <x:c r="AB1938" s="22" t="n">
        <x:v>163323</x:v>
      </x:c>
      <x:c r="AC1938" s="22" t="n">
        <x:v>121095</x:v>
      </x:c>
      <x:c r="AD1938" s="22" t="n">
        <x:v>60547.5</x:v>
      </x:c>
      <x:c r="AE1938" s="2" t="n">
        <x:v>0</x:v>
      </x:c>
      <x:c r="AF1938" s="2" t="n">
        <x:v>0</x:v>
      </x:c>
    </x:row>
    <x:row r="1939" ht="23" customHeight="1">
      <x:c r="A1939" s="2" t="n">
        <x:v>1933</x:v>
      </x:c>
      <x:c r="B1939" s="24" t="n">
        <x:v>595394.53125</x:v>
      </x:c>
      <x:c r="C1939" s="24" t="n">
        <x:v>485662.96875</x:v>
      </x:c>
      <x:c r="D1939" s="24" t="n">
        <x:f>SUM(B1939:C1939)</x:f>
        <x:v>1081057.5</x:v>
      </x:c>
      <x:c r="E1939" s="25" t="n">
        <x:f>B1939/D1939</x:f>
        <x:v>0.5507519546832615</x:v>
      </x:c>
      <x:c r="F1939" s="25" t="n">
        <x:f>C1939/D1939</x:f>
        <x:v>0.44924804531673845</x:v>
      </x:c>
      <x:c r="G1939" s="22" t="n">
        <x:v>1519489.96875</x:v>
      </x:c>
      <x:c r="H1939" s="22" t="n">
        <x:v>568626.84375</x:v>
      </x:c>
      <x:c r="I1939" s="22" t="n">
        <x:f>SUM(G1939:H1939)</x:f>
        <x:v>2088116.8125</x:v>
      </x:c>
      <x:c r="J1939" s="22" t="n">
        <x:v>899415</x:v>
      </x:c>
      <x:c r="K1939" s="22" t="n">
        <x:v>181642.5</x:v>
      </x:c>
      <x:c r="L1939" s="22" t="n">
        <x:f>SUM(J1939:K1939)</x:f>
        <x:v>1081057.5</x:v>
      </x:c>
      <x:c r="M1939" s="23" t="n">
        <x:f>D1939-L1939</x:f>
        <x:v>0</x:v>
      </x:c>
      <x:c r="N1939" s="22" t="n">
        <x:v>596558.90625</x:v>
      </x:c>
      <x:c r="O1939" s="22" t="n">
        <x:v>484498.59375</x:v>
      </x:c>
      <x:c r="P1939" s="14" t="n">
        <x:f>N1939/SUM(N1939:O1939)</x:f>
        <x:v>0.5518290250518589</x:v>
      </x:c>
      <x:c r="Q1939" s="22" t="n">
        <x:v>1520395.59375</x:v>
      </x:c>
      <x:c r="R1939" s="22" t="n">
        <x:v>567979.96875</x:v>
      </x:c>
      <x:c r="S1939" s="2" t="n">
        <x:v>4</x:v>
      </x:c>
      <x:c r="T1939" s="2" t="n">
        <x:v>1</x:v>
      </x:c>
      <x:c r="U1939" s="2" t="n">
        <x:v>3</x:v>
      </x:c>
      <x:c r="V1939" s="2" t="n">
        <x:v>2</x:v>
      </x:c>
      <x:c r="W1939" s="2" t="n">
        <x:v>4</x:v>
      </x:c>
      <x:c r="X1939" s="2" t="n">
        <x:v>4</x:v>
      </x:c>
      <x:c r="Y1939" s="2" t="n">
        <x:v>4</x:v>
      </x:c>
      <x:c r="Z1939" s="22" t="n">
        <x:v>531369</x:v>
      </x:c>
      <x:c r="AA1939" s="22" t="n">
        <x:v>368046</x:v>
      </x:c>
      <x:c r="AB1939" s="22" t="n">
        <x:v>163323</x:v>
      </x:c>
      <x:c r="AC1939" s="22" t="n">
        <x:v>0</x:v>
      </x:c>
      <x:c r="AD1939" s="22" t="n">
        <x:v>181642.5</x:v>
      </x:c>
      <x:c r="AE1939" s="2" t="n">
        <x:v>1</x:v>
      </x:c>
      <x:c r="AF1939" s="2" t="n">
        <x:v>1</x:v>
      </x:c>
    </x:row>
    <x:row r="1940" ht="23" customHeight="1">
      <x:c r="A1940" s="2" t="n">
        <x:v>1934</x:v>
      </x:c>
      <x:c r="B1940" s="24" t="n">
        <x:v>514207.40625</x:v>
      </x:c>
      <x:c r="C1940" s="24" t="n">
        <x:v>566850.09375</x:v>
      </x:c>
      <x:c r="D1940" s="24" t="n">
        <x:f>SUM(B1940:C1940)</x:f>
        <x:v>1081057.5</x:v>
      </x:c>
      <x:c r="E1940" s="25" t="n">
        <x:f>B1940/D1940</x:f>
        <x:v>0.47565222594542844</x:v>
      </x:c>
      <x:c r="F1940" s="25" t="n">
        <x:f>C1940/D1940</x:f>
        <x:v>0.5243477740545716</x:v>
      </x:c>
      <x:c r="G1940" s="22" t="n">
        <x:v>882253.40625</x:v>
      </x:c>
      <x:c r="H1940" s="22" t="n">
        <x:v>1135401.46875</x:v>
      </x:c>
      <x:c r="I1940" s="22" t="n">
        <x:f>SUM(G1940:H1940)</x:f>
        <x:v>2017654.875</x:v>
      </x:c>
      <x:c r="J1940" s="22" t="n">
        <x:v>899415</x:v>
      </x:c>
      <x:c r="K1940" s="22" t="n">
        <x:v>181642.5</x:v>
      </x:c>
      <x:c r="L1940" s="22" t="n">
        <x:f>SUM(J1940:K1940)</x:f>
        <x:v>1081057.5</x:v>
      </x:c>
      <x:c r="M1940" s="23" t="n">
        <x:f>D1940-L1940</x:f>
        <x:v>0</x:v>
      </x:c>
      <x:c r="N1940" s="22" t="n">
        <x:v>514530.84375</x:v>
      </x:c>
      <x:c r="O1940" s="22" t="n">
        <x:v>566526.65625</x:v>
      </x:c>
      <x:c r="P1940" s="14" t="n">
        <x:f>N1940/SUM(N1940:O1940)</x:f>
        <x:v>0.4759514121589277</x:v>
      </x:c>
      <x:c r="Q1940" s="22" t="n">
        <x:v>882576.84375</x:v>
      </x:c>
      <x:c r="R1940" s="22" t="n">
        <x:v>1136544.28125</x:v>
      </x:c>
      <x:c r="S1940" s="2" t="n">
        <x:v>2</x:v>
      </x:c>
      <x:c r="T1940" s="2" t="n">
        <x:v>3</x:v>
      </x:c>
      <x:c r="U1940" s="2" t="n">
        <x:v>3</x:v>
      </x:c>
      <x:c r="V1940" s="2" t="n">
        <x:v>4</x:v>
      </x:c>
      <x:c r="W1940" s="2" t="n">
        <x:v>4</x:v>
      </x:c>
      <x:c r="X1940" s="2" t="n">
        <x:v>4</x:v>
      </x:c>
      <x:c r="Y1940" s="2" t="n">
        <x:v>4</x:v>
      </x:c>
      <x:c r="Z1940" s="22" t="n">
        <x:v>422487</x:v>
      </x:c>
      <x:c r="AA1940" s="22" t="n">
        <x:v>476928</x:v>
      </x:c>
      <x:c r="AB1940" s="22" t="n">
        <x:v>163323</x:v>
      </x:c>
      <x:c r="AC1940" s="22" t="n">
        <x:v>121095</x:v>
      </x:c>
      <x:c r="AD1940" s="22" t="n">
        <x:v>60547.5</x:v>
      </x:c>
      <x:c r="AE1940" s="2" t="n">
        <x:v>1</x:v>
      </x:c>
      <x:c r="AF1940" s="2" t="n">
        <x:v>0</x:v>
      </x:c>
    </x:row>
    <x:row r="1941" ht="23" customHeight="1">
      <x:c r="A1941" s="2" t="n">
        <x:v>1935</x:v>
      </x:c>
      <x:c r="B1941" s="24" t="n">
        <x:v>851080.5</x:v>
      </x:c>
      <x:c r="C1941" s="24" t="n">
        <x:v>0</x:v>
      </x:c>
      <x:c r="D1941" s="24" t="n">
        <x:f>SUM(B1941:C1941)</x:f>
        <x:v>851080.5</x:v>
      </x:c>
      <x:c r="E1941" s="25" t="n">
        <x:f>B1941/D1941</x:f>
        <x:v>1</x:v>
      </x:c>
      <x:c r="F1941" s="25" t="n">
        <x:f>C1941/D1941</x:f>
        <x:v>0</x:v>
      </x:c>
      <x:c r="G1941" s="22" t="n">
        <x:v>1695355.875</x:v>
      </x:c>
      <x:c r="H1941" s="22" t="n">
        <x:v>0</x:v>
      </x:c>
      <x:c r="I1941" s="22" t="n">
        <x:f>SUM(G1941:H1941)</x:f>
        <x:v>1695355.875</x:v>
      </x:c>
      <x:c r="J1941" s="22" t="n">
        <x:v>790533</x:v>
      </x:c>
      <x:c r="K1941" s="22" t="n">
        <x:v>60547.5</x:v>
      </x:c>
      <x:c r="L1941" s="22" t="n">
        <x:f>SUM(J1941:K1941)</x:f>
        <x:v>851080.5</x:v>
      </x:c>
      <x:c r="M1941" s="23" t="n">
        <x:f>D1941-L1941</x:f>
        <x:v>0</x:v>
      </x:c>
      <x:c r="N1941" s="22" t="n">
        <x:v>851080.5</x:v>
      </x:c>
      <x:c r="O1941" s="22" t="n">
        <x:v>0</x:v>
      </x:c>
      <x:c r="P1941" s="14" t="n">
        <x:f>N1941/SUM(N1941:O1941)</x:f>
        <x:v>1</x:v>
      </x:c>
      <x:c r="Q1941" s="22" t="n">
        <x:v>1694320.875</x:v>
      </x:c>
      <x:c r="R1941" s="22" t="n">
        <x:v>0</x:v>
      </x:c>
      <x:c r="S1941" s="2" t="n">
        <x:v>2</x:v>
      </x:c>
      <x:c r="T1941" s="2" t="n">
        <x:v>1</x:v>
      </x:c>
      <x:c r="U1941" s="2" t="n">
        <x:v>2</x:v>
      </x:c>
      <x:c r="V1941" s="2" t="n">
        <x:v>0</x:v>
      </x:c>
      <x:c r="W1941" s="2" t="n">
        <x:v>2</x:v>
      </x:c>
      <x:c r="X1941" s="2" t="n">
        <x:v>2</x:v>
      </x:c>
      <x:c r="Y1941" s="2" t="n">
        <x:v>2</x:v>
      </x:c>
      <x:c r="Z1941" s="22" t="n">
        <x:v>422487</x:v>
      </x:c>
      <x:c r="AA1941" s="22" t="n">
        <x:v>368046</x:v>
      </x:c>
      <x:c r="AB1941" s="22" t="n">
        <x:v>54441</x:v>
      </x:c>
      <x:c r="AC1941" s="22" t="n">
        <x:v>0</x:v>
      </x:c>
      <x:c r="AD1941" s="22" t="n">
        <x:v>60547.5</x:v>
      </x:c>
      <x:c r="AE1941" s="2" t="n">
        <x:v>0</x:v>
      </x:c>
      <x:c r="AF1941" s="2" t="n">
        <x:v>0</x:v>
      </x:c>
    </x:row>
    <x:row r="1942" ht="23" customHeight="1">
      <x:c r="A1942" s="2" t="n">
        <x:v>1936</x:v>
      </x:c>
      <x:c r="B1942" s="24" t="n">
        <x:v>851080.5</x:v>
      </x:c>
      <x:c r="C1942" s="24" t="n">
        <x:v>0</x:v>
      </x:c>
      <x:c r="D1942" s="24" t="n">
        <x:f>SUM(B1942:C1942)</x:f>
        <x:v>851080.5</x:v>
      </x:c>
      <x:c r="E1942" s="25" t="n">
        <x:f>B1942/D1942</x:f>
        <x:v>1</x:v>
      </x:c>
      <x:c r="F1942" s="25" t="n">
        <x:f>C1942/D1942</x:f>
        <x:v>0</x:v>
      </x:c>
      <x:c r="G1942" s="22" t="n">
        <x:v>851080.5</x:v>
      </x:c>
      <x:c r="H1942" s="22" t="n">
        <x:v>789148.6875</x:v>
      </x:c>
      <x:c r="I1942" s="22" t="n">
        <x:f>SUM(G1942:H1942)</x:f>
        <x:v>1640229.1875</x:v>
      </x:c>
      <x:c r="J1942" s="22" t="n">
        <x:v>790533</x:v>
      </x:c>
      <x:c r="K1942" s="22" t="n">
        <x:v>60547.5</x:v>
      </x:c>
      <x:c r="L1942" s="22" t="n">
        <x:f>SUM(J1942:K1942)</x:f>
        <x:v>851080.5</x:v>
      </x:c>
      <x:c r="M1942" s="23" t="n">
        <x:f>D1942-L1942</x:f>
        <x:v>0</x:v>
      </x:c>
      <x:c r="N1942" s="22" t="n">
        <x:v>851080.5</x:v>
      </x:c>
      <x:c r="O1942" s="22" t="n">
        <x:v>0</x:v>
      </x:c>
      <x:c r="P1942" s="14" t="n">
        <x:f>N1942/SUM(N1942:O1942)</x:f>
        <x:v>1</x:v>
      </x:c>
      <x:c r="Q1942" s="22" t="n">
        <x:v>851080.5</x:v>
      </x:c>
      <x:c r="R1942" s="22" t="n">
        <x:v>789666.1875</x:v>
      </x:c>
      <x:c r="S1942" s="2" t="n">
        <x:v>1</x:v>
      </x:c>
      <x:c r="T1942" s="2" t="n">
        <x:v>2</x:v>
      </x:c>
      <x:c r="U1942" s="2" t="n">
        <x:v>1</x:v>
      </x:c>
      <x:c r="V1942" s="2" t="n">
        <x:v>0</x:v>
      </x:c>
      <x:c r="W1942" s="2" t="n">
        <x:v>2</x:v>
      </x:c>
      <x:c r="X1942" s="2" t="n">
        <x:v>2</x:v>
      </x:c>
      <x:c r="Y1942" s="2" t="n">
        <x:v>2</x:v>
      </x:c>
      <x:c r="Z1942" s="22" t="n">
        <x:v>368046</x:v>
      </x:c>
      <x:c r="AA1942" s="22" t="n">
        <x:v>422487</x:v>
      </x:c>
      <x:c r="AB1942" s="22" t="n">
        <x:v>54441</x:v>
      </x:c>
      <x:c r="AC1942" s="22" t="n">
        <x:v>60547.5</x:v>
      </x:c>
      <x:c r="AD1942" s="22" t="n">
        <x:v>0</x:v>
      </x:c>
      <x:c r="AE1942" s="2" t="n">
        <x:v>0</x:v>
      </x:c>
      <x:c r="AF1942" s="2" t="n">
        <x:v>0</x:v>
      </x:c>
    </x:row>
    <x:row r="1943" ht="23" customHeight="1">
      <x:c r="A1943" s="2" t="n">
        <x:v>1937</x:v>
      </x:c>
      <x:c r="B1943" s="24" t="n">
        <x:v>395872.40625</x:v>
      </x:c>
      <x:c r="C1943" s="24" t="n">
        <x:v>685185.09375</x:v>
      </x:c>
      <x:c r="D1943" s="24" t="n">
        <x:f>SUM(B1943:C1943)</x:f>
        <x:v>1081057.5</x:v>
      </x:c>
      <x:c r="E1943" s="25" t="n">
        <x:f>B1943/D1943</x:f>
        <x:v>0.36618996329982445</x:v>
      </x:c>
      <x:c r="F1943" s="25" t="n">
        <x:f>C1943/D1943</x:f>
        <x:v>0.6338100367001755</x:v>
      </x:c>
      <x:c r="G1943" s="22" t="n">
        <x:v>1248325.6828124998</x:v>
      </x:c>
      <x:c r="H1943" s="22" t="n">
        <x:v>1063608.69375</x:v>
      </x:c>
      <x:c r="I1943" s="22" t="n">
        <x:f>SUM(G1943:H1943)</x:f>
        <x:v>2311934.3765625</x:v>
      </x:c>
      <x:c r="J1943" s="22" t="n">
        <x:v>899415</x:v>
      </x:c>
      <x:c r="K1943" s="22" t="n">
        <x:v>181642.5</x:v>
      </x:c>
      <x:c r="L1943" s="22" t="n">
        <x:f>SUM(J1943:K1943)</x:f>
        <x:v>1081057.5</x:v>
      </x:c>
      <x:c r="M1943" s="23" t="n">
        <x:f>D1943-L1943</x:f>
        <x:v>0</x:v>
      </x:c>
      <x:c r="N1943" s="22" t="n">
        <x:v>396670.21875</x:v>
      </x:c>
      <x:c r="O1943" s="22" t="n">
        <x:v>684387.28125</x:v>
      </x:c>
      <x:c r="P1943" s="14" t="n">
        <x:f>N1943/SUM(N1943:O1943)</x:f>
        <x:v>0.3669279559597894</x:v>
      </x:c>
      <x:c r="Q1943" s="22" t="n">
        <x:v>1248805.4484374998</x:v>
      </x:c>
      <x:c r="R1943" s="22" t="n">
        <x:v>1064190.88125</x:v>
      </x:c>
      <x:c r="S1943" s="2" t="n">
        <x:v>3</x:v>
      </x:c>
      <x:c r="T1943" s="2" t="n">
        <x:v>2</x:v>
      </x:c>
      <x:c r="U1943" s="2" t="n">
        <x:v>3</x:v>
      </x:c>
      <x:c r="V1943" s="2" t="n">
        <x:v>3</x:v>
      </x:c>
      <x:c r="W1943" s="2" t="n">
        <x:v>4</x:v>
      </x:c>
      <x:c r="X1943" s="2" t="n">
        <x:v>4</x:v>
      </x:c>
      <x:c r="Y1943" s="2" t="n">
        <x:v>4</x:v>
      </x:c>
      <x:c r="Z1943" s="22" t="n">
        <x:v>476928</x:v>
      </x:c>
      <x:c r="AA1943" s="22" t="n">
        <x:v>422487</x:v>
      </x:c>
      <x:c r="AB1943" s="22" t="n">
        <x:v>163323</x:v>
      </x:c>
      <x:c r="AC1943" s="22" t="n">
        <x:v>60547.5</x:v>
      </x:c>
      <x:c r="AD1943" s="22" t="n">
        <x:v>121095</x:v>
      </x:c>
      <x:c r="AE1943" s="2" t="n">
        <x:v>2</x:v>
      </x:c>
      <x:c r="AF1943" s="2" t="n">
        <x:v>0</x:v>
      </x:c>
    </x:row>
    <x:row r="1944" ht="23" customHeight="1">
      <x:c r="A1944" s="2" t="n">
        <x:v>1938</x:v>
      </x:c>
      <x:c r="B1944" s="24" t="n">
        <x:v>425540.25</x:v>
      </x:c>
      <x:c r="C1944" s="24" t="n">
        <x:v>425540.25</x:v>
      </x:c>
      <x:c r="D1944" s="24" t="n">
        <x:f>SUM(B1944:C1944)</x:f>
        <x:v>851080.5</x:v>
      </x:c>
      <x:c r="E1944" s="25" t="n">
        <x:f>B1944/D1944</x:f>
        <x:v>0.5</x:v>
      </x:c>
      <x:c r="F1944" s="25" t="n">
        <x:f>C1944/D1944</x:f>
        <x:v>0.5</x:v>
      </x:c>
      <x:c r="G1944" s="22" t="n">
        <x:v>425540.25</x:v>
      </x:c>
      <x:c r="H1944" s="22" t="n">
        <x:v>1214688.9375</x:v>
      </x:c>
      <x:c r="I1944" s="22" t="n">
        <x:f>SUM(G1944:H1944)</x:f>
        <x:v>1640229.1875</x:v>
      </x:c>
      <x:c r="J1944" s="22" t="n">
        <x:v>790533</x:v>
      </x:c>
      <x:c r="K1944" s="22" t="n">
        <x:v>60547.5</x:v>
      </x:c>
      <x:c r="L1944" s="22" t="n">
        <x:f>SUM(J1944:K1944)</x:f>
        <x:v>851080.5</x:v>
      </x:c>
      <x:c r="M1944" s="23" t="n">
        <x:f>D1944-L1944</x:f>
        <x:v>0</x:v>
      </x:c>
      <x:c r="N1944" s="22" t="n">
        <x:v>425540.25</x:v>
      </x:c>
      <x:c r="O1944" s="22" t="n">
        <x:v>425540.25</x:v>
      </x:c>
      <x:c r="P1944" s="14" t="n">
        <x:f>N1944/SUM(N1944:O1944)</x:f>
        <x:v>0.5</x:v>
      </x:c>
      <x:c r="Q1944" s="22" t="n">
        <x:v>425540.25</x:v>
      </x:c>
      <x:c r="R1944" s="22" t="n">
        <x:v>1215206.4375</x:v>
      </x:c>
      <x:c r="S1944" s="2" t="n">
        <x:v>1</x:v>
      </x:c>
      <x:c r="T1944" s="2" t="n">
        <x:v>2</x:v>
      </x:c>
      <x:c r="U1944" s="2" t="n">
        <x:v>1</x:v>
      </x:c>
      <x:c r="V1944" s="2" t="n">
        <x:v>2</x:v>
      </x:c>
      <x:c r="W1944" s="2" t="n">
        <x:v>2</x:v>
      </x:c>
      <x:c r="X1944" s="2" t="n">
        <x:v>2</x:v>
      </x:c>
      <x:c r="Y1944" s="2" t="n">
        <x:v>2</x:v>
      </x:c>
      <x:c r="Z1944" s="22" t="n">
        <x:v>368046</x:v>
      </x:c>
      <x:c r="AA1944" s="22" t="n">
        <x:v>422487</x:v>
      </x:c>
      <x:c r="AB1944" s="22" t="n">
        <x:v>54441</x:v>
      </x:c>
      <x:c r="AC1944" s="22" t="n">
        <x:v>60547.5</x:v>
      </x:c>
      <x:c r="AD1944" s="22" t="n">
        <x:v>0</x:v>
      </x:c>
      <x:c r="AE1944" s="2" t="n">
        <x:v>0</x:v>
      </x:c>
      <x:c r="AF1944" s="2" t="n">
        <x:v>0</x:v>
      </x:c>
    </x:row>
    <x:row r="1945" ht="23" customHeight="1">
      <x:c r="A1945" s="2" t="n">
        <x:v>1939</x:v>
      </x:c>
      <x:c r="B1945" s="24" t="n">
        <x:v>468458.25</x:v>
      </x:c>
      <x:c r="C1945" s="24" t="n">
        <x:v>612599.25</x:v>
      </x:c>
      <x:c r="D1945" s="24" t="n">
        <x:f>SUM(B1945:C1945)</x:f>
        <x:v>1081057.5</x:v>
      </x:c>
      <x:c r="E1945" s="25" t="n">
        <x:f>B1945/D1945</x:f>
        <x:v>0.43333333333333335</x:v>
      </x:c>
      <x:c r="F1945" s="25" t="n">
        <x:f>C1945/D1945</x:f>
        <x:v>0.5666666666666667</x:v>
      </x:c>
      <x:c r="G1945" s="22" t="n">
        <x:v>543927</x:v>
      </x:c>
      <x:c r="H1945" s="22" t="n">
        <x:v>1409057.625</x:v>
      </x:c>
      <x:c r="I1945" s="22" t="n">
        <x:f>SUM(G1945:H1945)</x:f>
        <x:v>1952984.625</x:v>
      </x:c>
      <x:c r="J1945" s="22" t="n">
        <x:v>899415</x:v>
      </x:c>
      <x:c r="K1945" s="22" t="n">
        <x:v>181642.5</x:v>
      </x:c>
      <x:c r="L1945" s="22" t="n">
        <x:f>SUM(J1945:K1945)</x:f>
        <x:v>1081057.5</x:v>
      </x:c>
      <x:c r="M1945" s="23" t="n">
        <x:f>D1945-L1945</x:f>
        <x:v>0</x:v>
      </x:c>
      <x:c r="N1945" s="22" t="n">
        <x:v>468458.25</x:v>
      </x:c>
      <x:c r="O1945" s="22" t="n">
        <x:v>612599.25</x:v>
      </x:c>
      <x:c r="P1945" s="14" t="n">
        <x:f>N1945/SUM(N1945:O1945)</x:f>
        <x:v>0.43333333333333335</x:v>
      </x:c>
      <x:c r="Q1945" s="22" t="n">
        <x:v>543409.5</x:v>
      </x:c>
      <x:c r="R1945" s="22" t="n">
        <x:v>1409833.875</x:v>
      </x:c>
      <x:c r="S1945" s="2" t="n">
        <x:v>1</x:v>
      </x:c>
      <x:c r="T1945" s="2" t="n">
        <x:v>4</x:v>
      </x:c>
      <x:c r="U1945" s="2" t="n">
        <x:v>3</x:v>
      </x:c>
      <x:c r="V1945" s="2" t="n">
        <x:v>5</x:v>
      </x:c>
      <x:c r="W1945" s="2" t="n">
        <x:v>4</x:v>
      </x:c>
      <x:c r="X1945" s="2" t="n">
        <x:v>4</x:v>
      </x:c>
      <x:c r="Y1945" s="2" t="n">
        <x:v>4</x:v>
      </x:c>
      <x:c r="Z1945" s="22" t="n">
        <x:v>368046</x:v>
      </x:c>
      <x:c r="AA1945" s="22" t="n">
        <x:v>531369</x:v>
      </x:c>
      <x:c r="AB1945" s="22" t="n">
        <x:v>163323</x:v>
      </x:c>
      <x:c r="AC1945" s="22" t="n">
        <x:v>181642.5</x:v>
      </x:c>
      <x:c r="AD1945" s="22" t="n">
        <x:v>0</x:v>
      </x:c>
      <x:c r="AE1945" s="2" t="n">
        <x:v>0</x:v>
      </x:c>
      <x:c r="AF1945" s="2" t="n">
        <x:v>0</x:v>
      </x:c>
    </x:row>
    <x:row r="1946" ht="23" customHeight="1">
      <x:c r="A1946" s="2" t="n">
        <x:v>1940</x:v>
      </x:c>
      <x:c r="B1946" s="24" t="n">
        <x:v>785892.75</x:v>
      </x:c>
      <x:c r="C1946" s="24" t="n">
        <x:v>180176.25</x:v>
      </x:c>
      <x:c r="D1946" s="24" t="n">
        <x:f>SUM(B1946:C1946)</x:f>
        <x:v>966069</x:v>
      </x:c>
      <x:c r="E1946" s="25" t="n">
        <x:f>B1946/D1946</x:f>
        <x:v>0.8134954646096707</x:v>
      </x:c>
      <x:c r="F1946" s="25" t="n">
        <x:f>C1946/D1946</x:f>
        <x:v>0.18650453539032927</x:v>
      </x:c>
      <x:c r="G1946" s="22" t="n">
        <x:v>1292275.125</x:v>
      </x:c>
      <x:c r="H1946" s="22" t="n">
        <x:v>478596.9375</x:v>
      </x:c>
      <x:c r="I1946" s="22" t="n">
        <x:f>SUM(G1946:H1946)</x:f>
        <x:v>1770872.0625</x:v>
      </x:c>
      <x:c r="J1946" s="22" t="n">
        <x:v>844974</x:v>
      </x:c>
      <x:c r="K1946" s="22" t="n">
        <x:v>121095</x:v>
      </x:c>
      <x:c r="L1946" s="22" t="n">
        <x:f>SUM(J1946:K1946)</x:f>
        <x:v>966069</x:v>
      </x:c>
      <x:c r="M1946" s="23" t="n">
        <x:f>D1946-L1946</x:f>
        <x:v>0</x:v>
      </x:c>
      <x:c r="N1946" s="22" t="n">
        <x:v>785892.75</x:v>
      </x:c>
      <x:c r="O1946" s="22" t="n">
        <x:v>180176.25</x:v>
      </x:c>
      <x:c r="P1946" s="14" t="n">
        <x:f>N1946/SUM(N1946:O1946)</x:f>
        <x:v>0.8134954646096707</x:v>
      </x:c>
      <x:c r="Q1946" s="22" t="n">
        <x:v>1291757.625</x:v>
      </x:c>
      <x:c r="R1946" s="22" t="n">
        <x:v>479114.4375</x:v>
      </x:c>
      <x:c r="S1946" s="2" t="n">
        <x:v>2</x:v>
      </x:c>
      <x:c r="T1946" s="2" t="n">
        <x:v>2</x:v>
      </x:c>
      <x:c r="U1946" s="2" t="n">
        <x:v>3</x:v>
      </x:c>
      <x:c r="V1946" s="2" t="n">
        <x:v>2</x:v>
      </x:c>
      <x:c r="W1946" s="2" t="n">
        <x:v>3</x:v>
      </x:c>
      <x:c r="X1946" s="2" t="n">
        <x:v>3</x:v>
      </x:c>
      <x:c r="Y1946" s="2" t="n">
        <x:v>3</x:v>
      </x:c>
      <x:c r="Z1946" s="22" t="n">
        <x:v>422487</x:v>
      </x:c>
      <x:c r="AA1946" s="22" t="n">
        <x:v>422487</x:v>
      </x:c>
      <x:c r="AB1946" s="22" t="n">
        <x:v>108882</x:v>
      </x:c>
      <x:c r="AC1946" s="22" t="n">
        <x:v>60547.5</x:v>
      </x:c>
      <x:c r="AD1946" s="22" t="n">
        <x:v>60547.5</x:v>
      </x:c>
      <x:c r="AE1946" s="2" t="n">
        <x:v>0</x:v>
      </x:c>
      <x:c r="AF1946" s="2" t="n">
        <x:v>0</x:v>
      </x:c>
    </x:row>
    <x:row r="1947" ht="23" customHeight="1">
      <x:c r="A1947" s="2" t="n">
        <x:v>1941</x:v>
      </x:c>
      <x:c r="B1947" s="24" t="n">
        <x:v>0</x:v>
      </x:c>
      <x:c r="C1947" s="24" t="n">
        <x:v>966069</x:v>
      </x:c>
      <x:c r="D1947" s="24" t="n">
        <x:f>SUM(B1947:C1947)</x:f>
        <x:v>966069</x:v>
      </x:c>
      <x:c r="E1947" s="25" t="n">
        <x:f>B1947/D1947</x:f>
        <x:v>0</x:v>
      </x:c>
      <x:c r="F1947" s="25" t="n">
        <x:f>C1947/D1947</x:f>
        <x:v>1</x:v>
      </x:c>
      <x:c r="G1947" s="22" t="n">
        <x:v>160122.5859375</x:v>
      </x:c>
      <x:c r="H1947" s="22" t="n">
        <x:v>1971151.03125</x:v>
      </x:c>
      <x:c r="I1947" s="22" t="n">
        <x:f>SUM(G1947:H1947)</x:f>
        <x:v>2131273.6171875</x:v>
      </x:c>
      <x:c r="J1947" s="22" t="n">
        <x:v>844974</x:v>
      </x:c>
      <x:c r="K1947" s="22" t="n">
        <x:v>121095</x:v>
      </x:c>
      <x:c r="L1947" s="22" t="n">
        <x:f>SUM(J1947:K1947)</x:f>
        <x:v>966069</x:v>
      </x:c>
      <x:c r="M1947" s="23" t="n">
        <x:f>D1947-L1947</x:f>
        <x:v>0</x:v>
      </x:c>
      <x:c r="N1947" s="22" t="n">
        <x:v>0</x:v>
      </x:c>
      <x:c r="O1947" s="22" t="n">
        <x:v>966069</x:v>
      </x:c>
      <x:c r="P1947" s="14" t="n">
        <x:f>N1947/SUM(N1947:O1947)</x:f>
        <x:v>0</x:v>
      </x:c>
      <x:c r="Q1947" s="22" t="n">
        <x:v>159378.6796875</x:v>
      </x:c>
      <x:c r="R1947" s="22" t="n">
        <x:v>1970762.90625</x:v>
      </x:c>
      <x:c r="S1947" s="2" t="n">
        <x:v>1</x:v>
      </x:c>
      <x:c r="T1947" s="2" t="n">
        <x:v>3</x:v>
      </x:c>
      <x:c r="U1947" s="2" t="n">
        <x:v>0</x:v>
      </x:c>
      <x:c r="V1947" s="2" t="n">
        <x:v>2</x:v>
      </x:c>
      <x:c r="W1947" s="2" t="n">
        <x:v>3</x:v>
      </x:c>
      <x:c r="X1947" s="2" t="n">
        <x:v>3</x:v>
      </x:c>
      <x:c r="Y1947" s="2" t="n">
        <x:v>3</x:v>
      </x:c>
      <x:c r="Z1947" s="22" t="n">
        <x:v>368046</x:v>
      </x:c>
      <x:c r="AA1947" s="22" t="n">
        <x:v>476928</x:v>
      </x:c>
      <x:c r="AB1947" s="22" t="n">
        <x:v>108882</x:v>
      </x:c>
      <x:c r="AC1947" s="22" t="n">
        <x:v>121095</x:v>
      </x:c>
      <x:c r="AD1947" s="22" t="n">
        <x:v>0</x:v>
      </x:c>
      <x:c r="AE1947" s="2" t="n">
        <x:v>1</x:v>
      </x:c>
      <x:c r="AF1947" s="2" t="n">
        <x:v>0</x:v>
      </x:c>
    </x:row>
    <x:row r="1948" ht="23" customHeight="1">
      <x:c r="A1948" s="2" t="n">
        <x:v>1942</x:v>
      </x:c>
      <x:c r="B1948" s="24" t="n">
        <x:v>680864.4</x:v>
      </x:c>
      <x:c r="C1948" s="24" t="n">
        <x:v>170216.1</x:v>
      </x:c>
      <x:c r="D1948" s="24" t="n">
        <x:f>SUM(B1948:C1948)</x:f>
        <x:v>851080.5</x:v>
      </x:c>
      <x:c r="E1948" s="25" t="n">
        <x:f>B1948/D1948</x:f>
        <x:v>0.8</x:v>
      </x:c>
      <x:c r="F1948" s="25" t="n">
        <x:f>C1948/D1948</x:f>
        <x:v>0.2</x:v>
      </x:c>
      <x:c r="G1948" s="22" t="n">
        <x:v>1509485.4</x:v>
      </x:c>
      <x:c r="H1948" s="22" t="n">
        <x:v>268773.975</x:v>
      </x:c>
      <x:c r="I1948" s="22" t="n">
        <x:f>SUM(G1948:H1948)</x:f>
        <x:v>1778259.375</x:v>
      </x:c>
      <x:c r="J1948" s="22" t="n">
        <x:v>790533</x:v>
      </x:c>
      <x:c r="K1948" s="22" t="n">
        <x:v>60547.5</x:v>
      </x:c>
      <x:c r="L1948" s="22" t="n">
        <x:f>SUM(J1948:K1948)</x:f>
        <x:v>851080.5</x:v>
      </x:c>
      <x:c r="M1948" s="23" t="n">
        <x:f>D1948-L1948</x:f>
        <x:v>0</x:v>
      </x:c>
      <x:c r="N1948" s="22" t="n">
        <x:v>680864.4</x:v>
      </x:c>
      <x:c r="O1948" s="22" t="n">
        <x:v>170216.1</x:v>
      </x:c>
      <x:c r="P1948" s="14" t="n">
        <x:f>N1948/SUM(N1948:O1948)</x:f>
        <x:v>0.8</x:v>
      </x:c>
      <x:c r="Q1948" s="22" t="n">
        <x:v>1508967.9</x:v>
      </x:c>
      <x:c r="R1948" s="22" t="n">
        <x:v>269032.725</x:v>
      </x:c>
      <x:c r="S1948" s="2" t="n">
        <x:v>2</x:v>
      </x:c>
      <x:c r="T1948" s="2" t="n">
        <x:v>1</x:v>
      </x:c>
      <x:c r="U1948" s="2" t="n">
        <x:v>2</x:v>
      </x:c>
      <x:c r="V1948" s="2" t="n">
        <x:v>1</x:v>
      </x:c>
      <x:c r="W1948" s="2" t="n">
        <x:v>2</x:v>
      </x:c>
      <x:c r="X1948" s="2" t="n">
        <x:v>2</x:v>
      </x:c>
      <x:c r="Y1948" s="2" t="n">
        <x:v>2</x:v>
      </x:c>
      <x:c r="Z1948" s="22" t="n">
        <x:v>422487</x:v>
      </x:c>
      <x:c r="AA1948" s="22" t="n">
        <x:v>368046</x:v>
      </x:c>
      <x:c r="AB1948" s="22" t="n">
        <x:v>54441</x:v>
      </x:c>
      <x:c r="AC1948" s="22" t="n">
        <x:v>0</x:v>
      </x:c>
      <x:c r="AD1948" s="22" t="n">
        <x:v>60547.5</x:v>
      </x:c>
      <x:c r="AE1948" s="2" t="n">
        <x:v>0</x:v>
      </x:c>
      <x:c r="AF1948" s="2" t="n">
        <x:v>0</x:v>
      </x:c>
    </x:row>
    <x:row r="1949" ht="23" customHeight="1">
      <x:c r="A1949" s="2" t="n">
        <x:v>1943</x:v>
      </x:c>
      <x:c r="B1949" s="24" t="n">
        <x:v>604463.2875000001</x:v>
      </x:c>
      <x:c r="C1949" s="24" t="n">
        <x:v>361605.7125</x:v>
      </x:c>
      <x:c r="D1949" s="24" t="n">
        <x:f>SUM(B1949:C1949)</x:f>
        <x:v>966069.0000000001</x:v>
      </x:c>
      <x:c r="E1949" s="25" t="n">
        <x:f>B1949/D1949</x:f>
        <x:v>0.6256937004499679</x:v>
      </x:c>
      <x:c r="F1949" s="25" t="n">
        <x:f>C1949/D1949</x:f>
        <x:v>0.37430629955003214</x:v>
      </x:c>
      <x:c r="G1949" s="22" t="n">
        <x:v>1371864.0375</x:v>
      </x:c>
      <x:c r="H1949" s="22" t="n">
        <x:v>407352.7125</x:v>
      </x:c>
      <x:c r="I1949" s="22" t="n">
        <x:f>SUM(G1949:H1949)</x:f>
        <x:v>1779216.75</x:v>
      </x:c>
      <x:c r="J1949" s="22" t="n">
        <x:v>844974</x:v>
      </x:c>
      <x:c r="K1949" s="22" t="n">
        <x:v>121095</x:v>
      </x:c>
      <x:c r="L1949" s="22" t="n">
        <x:f>SUM(J1949:K1949)</x:f>
        <x:v>966069</x:v>
      </x:c>
      <x:c r="M1949" s="23" t="n">
        <x:f>D1949-L1949</x:f>
        <x:v>1.1641532182693481e-10</x:v>
      </x:c>
      <x:c r="N1949" s="22" t="n">
        <x:v>605239.5375000001</x:v>
      </x:c>
      <x:c r="O1949" s="22" t="n">
        <x:v>360829.4625</x:v>
      </x:c>
      <x:c r="P1949" s="14" t="n">
        <x:f>N1949/SUM(N1949:O1949)</x:f>
        <x:v>0.6264972144846797</x:v>
      </x:c>
      <x:c r="Q1949" s="22" t="n">
        <x:v>1371605.2875</x:v>
      </x:c>
      <x:c r="R1949" s="22" t="n">
        <x:v>406835.2125</x:v>
      </x:c>
      <x:c r="S1949" s="2" t="n">
        <x:v>3</x:v>
      </x:c>
      <x:c r="T1949" s="2" t="n">
        <x:v>1</x:v>
      </x:c>
      <x:c r="U1949" s="2" t="n">
        <x:v>2</x:v>
      </x:c>
      <x:c r="V1949" s="2" t="n">
        <x:v>2</x:v>
      </x:c>
      <x:c r="W1949" s="2" t="n">
        <x:v>3</x:v>
      </x:c>
      <x:c r="X1949" s="2" t="n">
        <x:v>3</x:v>
      </x:c>
      <x:c r="Y1949" s="2" t="n">
        <x:v>3</x:v>
      </x:c>
      <x:c r="Z1949" s="22" t="n">
        <x:v>476928</x:v>
      </x:c>
      <x:c r="AA1949" s="22" t="n">
        <x:v>368046</x:v>
      </x:c>
      <x:c r="AB1949" s="22" t="n">
        <x:v>108882</x:v>
      </x:c>
      <x:c r="AC1949" s="22" t="n">
        <x:v>0</x:v>
      </x:c>
      <x:c r="AD1949" s="22" t="n">
        <x:v>121095</x:v>
      </x:c>
      <x:c r="AE1949" s="2" t="n">
        <x:v>0</x:v>
      </x:c>
      <x:c r="AF1949" s="2" t="n">
        <x:v>1</x:v>
      </x:c>
    </x:row>
    <x:row r="1950" ht="23" customHeight="1">
      <x:c r="A1950" s="2" t="n">
        <x:v>1944</x:v>
      </x:c>
      <x:c r="B1950" s="24" t="n">
        <x:v>851080.5</x:v>
      </x:c>
      <x:c r="C1950" s="24" t="n">
        <x:v>0</x:v>
      </x:c>
      <x:c r="D1950" s="24" t="n">
        <x:f>SUM(B1950:C1950)</x:f>
        <x:v>851080.5</x:v>
      </x:c>
      <x:c r="E1950" s="25" t="n">
        <x:f>B1950/D1950</x:f>
        <x:v>1</x:v>
      </x:c>
      <x:c r="F1950" s="25" t="n">
        <x:f>C1950/D1950</x:f>
        <x:v>0</x:v>
      </x:c>
      <x:c r="G1950" s="22" t="n">
        <x:v>1049231.25</x:v>
      </x:c>
      <x:c r="H1950" s="22" t="n">
        <x:v>781839</x:v>
      </x:c>
      <x:c r="I1950" s="22" t="n">
        <x:f>SUM(G1950:H1950)</x:f>
        <x:v>1831070.25</x:v>
      </x:c>
      <x:c r="J1950" s="22" t="n">
        <x:v>790533</x:v>
      </x:c>
      <x:c r="K1950" s="22" t="n">
        <x:v>60547.5</x:v>
      </x:c>
      <x:c r="L1950" s="22" t="n">
        <x:f>SUM(J1950:K1950)</x:f>
        <x:v>851080.5</x:v>
      </x:c>
      <x:c r="M1950" s="23" t="n">
        <x:f>D1950-L1950</x:f>
        <x:v>0</x:v>
      </x:c>
      <x:c r="N1950" s="22" t="n">
        <x:v>851080.5</x:v>
      </x:c>
      <x:c r="O1950" s="22" t="n">
        <x:v>0</x:v>
      </x:c>
      <x:c r="P1950" s="14" t="n">
        <x:f>N1950/SUM(N1950:O1950)</x:f>
        <x:v>1</x:v>
      </x:c>
      <x:c r="Q1950" s="22" t="n">
        <x:v>1048713.75</x:v>
      </x:c>
      <x:c r="R1950" s="22" t="n">
        <x:v>782097.75</x:v>
      </x:c>
      <x:c r="S1950" s="2" t="n">
        <x:v>1</x:v>
      </x:c>
      <x:c r="T1950" s="2" t="n">
        <x:v>2</x:v>
      </x:c>
      <x:c r="U1950" s="2" t="n">
        <x:v>2</x:v>
      </x:c>
      <x:c r="V1950" s="2" t="n">
        <x:v>0</x:v>
      </x:c>
      <x:c r="W1950" s="2" t="n">
        <x:v>2</x:v>
      </x:c>
      <x:c r="X1950" s="2" t="n">
        <x:v>2</x:v>
      </x:c>
      <x:c r="Y1950" s="2" t="n">
        <x:v>2</x:v>
      </x:c>
      <x:c r="Z1950" s="22" t="n">
        <x:v>368046</x:v>
      </x:c>
      <x:c r="AA1950" s="22" t="n">
        <x:v>422487</x:v>
      </x:c>
      <x:c r="AB1950" s="22" t="n">
        <x:v>54441</x:v>
      </x:c>
      <x:c r="AC1950" s="22" t="n">
        <x:v>60547.5</x:v>
      </x:c>
      <x:c r="AD1950" s="22" t="n">
        <x:v>0</x:v>
      </x:c>
      <x:c r="AE1950" s="2" t="n">
        <x:v>0</x:v>
      </x:c>
      <x:c r="AF1950" s="2" t="n">
        <x:v>0</x:v>
      </x:c>
    </x:row>
    <x:row r="1951" ht="23" customHeight="1">
      <x:c r="A1951" s="2" t="n">
        <x:v>1945</x:v>
      </x:c>
      <x:c r="B1951" s="24" t="n">
        <x:v>680864.4</x:v>
      </x:c>
      <x:c r="C1951" s="24" t="n">
        <x:v>170216.1</x:v>
      </x:c>
      <x:c r="D1951" s="24" t="n">
        <x:f>SUM(B1951:C1951)</x:f>
        <x:v>851080.5</x:v>
      </x:c>
      <x:c r="E1951" s="25" t="n">
        <x:f>B1951/D1951</x:f>
        <x:v>0.8</x:v>
      </x:c>
      <x:c r="F1951" s="25" t="n">
        <x:f>C1951/D1951</x:f>
        <x:v>0.2</x:v>
      </x:c>
      <x:c r="G1951" s="22" t="n">
        <x:v>1525139.775</x:v>
      </x:c>
      <x:c r="H1951" s="22" t="n">
        <x:v>170216.1</x:v>
      </x:c>
      <x:c r="I1951" s="22" t="n">
        <x:f>SUM(G1951:H1951)</x:f>
        <x:v>1695355.875</x:v>
      </x:c>
      <x:c r="J1951" s="22" t="n">
        <x:v>790533</x:v>
      </x:c>
      <x:c r="K1951" s="22" t="n">
        <x:v>60547.5</x:v>
      </x:c>
      <x:c r="L1951" s="22" t="n">
        <x:f>SUM(J1951:K1951)</x:f>
        <x:v>851080.5</x:v>
      </x:c>
      <x:c r="M1951" s="23" t="n">
        <x:f>D1951-L1951</x:f>
        <x:v>0</x:v>
      </x:c>
      <x:c r="N1951" s="22" t="n">
        <x:v>680864.4</x:v>
      </x:c>
      <x:c r="O1951" s="22" t="n">
        <x:v>170216.1</x:v>
      </x:c>
      <x:c r="P1951" s="14" t="n">
        <x:f>N1951/SUM(N1951:O1951)</x:f>
        <x:v>0.8</x:v>
      </x:c>
      <x:c r="Q1951" s="22" t="n">
        <x:v>1524104.775</x:v>
      </x:c>
      <x:c r="R1951" s="22" t="n">
        <x:v>170216.1</x:v>
      </x:c>
      <x:c r="S1951" s="2" t="n">
        <x:v>2</x:v>
      </x:c>
      <x:c r="T1951" s="2" t="n">
        <x:v>1</x:v>
      </x:c>
      <x:c r="U1951" s="2" t="n">
        <x:v>2</x:v>
      </x:c>
      <x:c r="V1951" s="2" t="n">
        <x:v>1</x:v>
      </x:c>
      <x:c r="W1951" s="2" t="n">
        <x:v>2</x:v>
      </x:c>
      <x:c r="X1951" s="2" t="n">
        <x:v>2</x:v>
      </x:c>
      <x:c r="Y1951" s="2" t="n">
        <x:v>2</x:v>
      </x:c>
      <x:c r="Z1951" s="22" t="n">
        <x:v>422487</x:v>
      </x:c>
      <x:c r="AA1951" s="22" t="n">
        <x:v>368046</x:v>
      </x:c>
      <x:c r="AB1951" s="22" t="n">
        <x:v>54441</x:v>
      </x:c>
      <x:c r="AC1951" s="22" t="n">
        <x:v>0</x:v>
      </x:c>
      <x:c r="AD1951" s="22" t="n">
        <x:v>60547.5</x:v>
      </x:c>
      <x:c r="AE1951" s="2" t="n">
        <x:v>0</x:v>
      </x:c>
      <x:c r="AF1951" s="2" t="n">
        <x:v>0</x:v>
      </x:c>
    </x:row>
    <x:row r="1952" ht="23" customHeight="1">
      <x:c r="A1952" s="2" t="n">
        <x:v>1946</x:v>
      </x:c>
      <x:c r="B1952" s="24" t="n">
        <x:v>322023</x:v>
      </x:c>
      <x:c r="C1952" s="24" t="n">
        <x:v>644046</x:v>
      </x:c>
      <x:c r="D1952" s="24" t="n">
        <x:f>SUM(B1952:C1952)</x:f>
        <x:v>966069</x:v>
      </x:c>
      <x:c r="E1952" s="25" t="n">
        <x:f>B1952/D1952</x:f>
        <x:v>0.3333333333333333</x:v>
      </x:c>
      <x:c r="F1952" s="25" t="n">
        <x:f>C1952/D1952</x:f>
        <x:v>0.6666666666666666</x:v>
      </x:c>
      <x:c r="G1952" s="22" t="n">
        <x:v>322023</x:v>
      </x:c>
      <x:c r="H1952" s="22" t="n">
        <x:v>1440504.375</x:v>
      </x:c>
      <x:c r="I1952" s="22" t="n">
        <x:f>SUM(G1952:H1952)</x:f>
        <x:v>1762527.375</x:v>
      </x:c>
      <x:c r="J1952" s="22" t="n">
        <x:v>844974</x:v>
      </x:c>
      <x:c r="K1952" s="22" t="n">
        <x:v>121095</x:v>
      </x:c>
      <x:c r="L1952" s="22" t="n">
        <x:f>SUM(J1952:K1952)</x:f>
        <x:v>966069</x:v>
      </x:c>
      <x:c r="M1952" s="23" t="n">
        <x:f>D1952-L1952</x:f>
        <x:v>0</x:v>
      </x:c>
      <x:c r="N1952" s="22" t="n">
        <x:v>322023</x:v>
      </x:c>
      <x:c r="O1952" s="22" t="n">
        <x:v>644046</x:v>
      </x:c>
      <x:c r="P1952" s="14" t="n">
        <x:f>N1952/SUM(N1952:O1952)</x:f>
        <x:v>0.3333333333333333</x:v>
      </x:c>
      <x:c r="Q1952" s="22" t="n">
        <x:v>322023</x:v>
      </x:c>
      <x:c r="R1952" s="22" t="n">
        <x:v>1441280.625</x:v>
      </x:c>
      <x:c r="S1952" s="2" t="n">
        <x:v>1</x:v>
      </x:c>
      <x:c r="T1952" s="2" t="n">
        <x:v>3</x:v>
      </x:c>
      <x:c r="U1952" s="2" t="n">
        <x:v>1</x:v>
      </x:c>
      <x:c r="V1952" s="2" t="n">
        <x:v>3</x:v>
      </x:c>
      <x:c r="W1952" s="2" t="n">
        <x:v>3</x:v>
      </x:c>
      <x:c r="X1952" s="2" t="n">
        <x:v>3</x:v>
      </x:c>
      <x:c r="Y1952" s="2" t="n">
        <x:v>3</x:v>
      </x:c>
      <x:c r="Z1952" s="22" t="n">
        <x:v>368046</x:v>
      </x:c>
      <x:c r="AA1952" s="22" t="n">
        <x:v>476928</x:v>
      </x:c>
      <x:c r="AB1952" s="22" t="n">
        <x:v>108882</x:v>
      </x:c>
      <x:c r="AC1952" s="22" t="n">
        <x:v>121095</x:v>
      </x:c>
      <x:c r="AD1952" s="22" t="n">
        <x:v>0</x:v>
      </x:c>
      <x:c r="AE1952" s="2" t="n">
        <x:v>0</x:v>
      </x:c>
      <x:c r="AF1952" s="2" t="n">
        <x:v>0</x:v>
      </x:c>
    </x:row>
    <x:row r="1953" ht="23" customHeight="1">
      <x:c r="A1953" s="2" t="n">
        <x:v>1947</x:v>
      </x:c>
      <x:c r="B1953" s="24" t="n">
        <x:v>708778.0625</x:v>
      </x:c>
      <x:c r="C1953" s="24" t="n">
        <x:v>257290.9375</x:v>
      </x:c>
      <x:c r="D1953" s="24" t="n">
        <x:f>SUM(B1953:C1953)</x:f>
        <x:v>966069</x:v>
      </x:c>
      <x:c r="E1953" s="25" t="n">
        <x:f>B1953/D1953</x:f>
        <x:v>0.7336722972168654</x:v>
      </x:c>
      <x:c r="F1953" s="25" t="n">
        <x:f>C1953/D1953</x:f>
        <x:v>0.26632770278313456</x:v>
      </x:c>
      <x:c r="G1953" s="22" t="n">
        <x:v>1199506.0625</x:v>
      </x:c>
      <x:c r="H1953" s="22" t="n">
        <x:v>623599</x:v>
      </x:c>
      <x:c r="I1953" s="22" t="n">
        <x:f>SUM(G1953:H1953)</x:f>
        <x:v>1823105.0625</x:v>
      </x:c>
      <x:c r="J1953" s="22" t="n">
        <x:v>844974</x:v>
      </x:c>
      <x:c r="K1953" s="22" t="n">
        <x:v>121095</x:v>
      </x:c>
      <x:c r="L1953" s="22" t="n">
        <x:f>SUM(J1953:K1953)</x:f>
        <x:v>966069</x:v>
      </x:c>
      <x:c r="M1953" s="23" t="n">
        <x:f>D1953-L1953</x:f>
        <x:v>0</x:v>
      </x:c>
      <x:c r="N1953" s="22" t="n">
        <x:v>708174.3125</x:v>
      </x:c>
      <x:c r="O1953" s="22" t="n">
        <x:v>257894.6875</x:v>
      </x:c>
      <x:c r="P1953" s="14" t="n">
        <x:f>N1953/SUM(N1953:O1953)</x:f>
        <x:v>0.7330473418565341</x:v>
      </x:c>
      <x:c r="Q1953" s="22" t="n">
        <x:v>1198902.3125</x:v>
      </x:c>
      <x:c r="R1953" s="22" t="n">
        <x:v>624979</x:v>
      </x:c>
      <x:c r="S1953" s="2" t="n">
        <x:v>2</x:v>
      </x:c>
      <x:c r="T1953" s="2" t="n">
        <x:v>2</x:v>
      </x:c>
      <x:c r="U1953" s="2" t="n">
        <x:v>1</x:v>
      </x:c>
      <x:c r="V1953" s="2" t="n">
        <x:v>2</x:v>
      </x:c>
      <x:c r="W1953" s="2" t="n">
        <x:v>3</x:v>
      </x:c>
      <x:c r="X1953" s="2" t="n">
        <x:v>3</x:v>
      </x:c>
      <x:c r="Y1953" s="2" t="n">
        <x:v>3</x:v>
      </x:c>
      <x:c r="Z1953" s="22" t="n">
        <x:v>422487</x:v>
      </x:c>
      <x:c r="AA1953" s="22" t="n">
        <x:v>422487</x:v>
      </x:c>
      <x:c r="AB1953" s="22" t="n">
        <x:v>108882</x:v>
      </x:c>
      <x:c r="AC1953" s="22" t="n">
        <x:v>60547.5</x:v>
      </x:c>
      <x:c r="AD1953" s="22" t="n">
        <x:v>60547.5</x:v>
      </x:c>
      <x:c r="AE1953" s="2" t="n">
        <x:v>0</x:v>
      </x:c>
      <x:c r="AF1953" s="2" t="n">
        <x:v>1</x:v>
      </x:c>
    </x:row>
    <x:row r="1954" ht="23" customHeight="1">
      <x:c r="A1954" s="2" t="n">
        <x:v>1948</x:v>
      </x:c>
      <x:c r="B1954" s="24" t="n">
        <x:v>944582.3999999999</x:v>
      </x:c>
      <x:c r="C1954" s="24" t="n">
        <x:v>136475.1</x:v>
      </x:c>
      <x:c r="D1954" s="24" t="n">
        <x:f>SUM(B1954:C1954)</x:f>
        <x:v>1081057.5</x:v>
      </x:c>
      <x:c r="E1954" s="25" t="n">
        <x:f>B1954/D1954</x:f>
        <x:v>0.8737577788415509</x:v>
      </x:c>
      <x:c r="F1954" s="25" t="n">
        <x:f>C1954/D1954</x:f>
        <x:v>0.12624222115844902</x:v>
      </x:c>
      <x:c r="G1954" s="22" t="n">
        <x:v>1549110.375</x:v>
      </x:c>
      <x:c r="H1954" s="22" t="n">
        <x:v>380101.16250000003</x:v>
      </x:c>
      <x:c r="I1954" s="22" t="n">
        <x:f>SUM(G1954:H1954)</x:f>
        <x:v>1929211.5375</x:v>
      </x:c>
      <x:c r="J1954" s="22" t="n">
        <x:v>899415</x:v>
      </x:c>
      <x:c r="K1954" s="22" t="n">
        <x:v>181642.5</x:v>
      </x:c>
      <x:c r="L1954" s="22" t="n">
        <x:f>SUM(J1954:K1954)</x:f>
        <x:v>1081057.5</x:v>
      </x:c>
      <x:c r="M1954" s="23" t="n">
        <x:f>D1954-L1954</x:f>
        <x:v>0</x:v>
      </x:c>
      <x:c r="N1954" s="22" t="n">
        <x:v>944582.3999999999</x:v>
      </x:c>
      <x:c r="O1954" s="22" t="n">
        <x:v>136475.1</x:v>
      </x:c>
      <x:c r="P1954" s="14" t="n">
        <x:f>N1954/SUM(N1954:O1954)</x:f>
        <x:v>0.8737577788415509</x:v>
      </x:c>
      <x:c r="Q1954" s="22" t="n">
        <x:v>1548592.875</x:v>
      </x:c>
      <x:c r="R1954" s="22" t="n">
        <x:v>380877.41250000003</x:v>
      </x:c>
      <x:c r="S1954" s="2" t="n">
        <x:v>3</x:v>
      </x:c>
      <x:c r="T1954" s="2" t="n">
        <x:v>2</x:v>
      </x:c>
      <x:c r="U1954" s="2" t="n">
        <x:v>3</x:v>
      </x:c>
      <x:c r="V1954" s="2" t="n">
        <x:v>1</x:v>
      </x:c>
      <x:c r="W1954" s="2" t="n">
        <x:v>4</x:v>
      </x:c>
      <x:c r="X1954" s="2" t="n">
        <x:v>4</x:v>
      </x:c>
      <x:c r="Y1954" s="2" t="n">
        <x:v>4</x:v>
      </x:c>
      <x:c r="Z1954" s="22" t="n">
        <x:v>476928</x:v>
      </x:c>
      <x:c r="AA1954" s="22" t="n">
        <x:v>422487</x:v>
      </x:c>
      <x:c r="AB1954" s="22" t="n">
        <x:v>163323</x:v>
      </x:c>
      <x:c r="AC1954" s="22" t="n">
        <x:v>60547.5</x:v>
      </x:c>
      <x:c r="AD1954" s="22" t="n">
        <x:v>121095</x:v>
      </x:c>
      <x:c r="AE1954" s="2" t="n">
        <x:v>0</x:v>
      </x:c>
      <x:c r="AF1954" s="2" t="n">
        <x:v>0</x:v>
      </x:c>
    </x:row>
    <x:row r="1955" ht="23" customHeight="1">
      <x:c r="A1955" s="2" t="n">
        <x:v>1949</x:v>
      </x:c>
      <x:c r="B1955" s="24" t="n">
        <x:v>567387</x:v>
      </x:c>
      <x:c r="C1955" s="24" t="n">
        <x:v>283693.5</x:v>
      </x:c>
      <x:c r="D1955" s="24" t="n">
        <x:f>SUM(B1955:C1955)</x:f>
        <x:v>851080.5</x:v>
      </x:c>
      <x:c r="E1955" s="25" t="n">
        <x:f>B1955/D1955</x:f>
        <x:v>0.6666666666666666</x:v>
      </x:c>
      <x:c r="F1955" s="25" t="n">
        <x:f>C1955/D1955</x:f>
        <x:v>0.3333333333333333</x:v>
      </x:c>
      <x:c r="G1955" s="22" t="n">
        <x:v>1396008</x:v>
      </x:c>
      <x:c r="H1955" s="22" t="n">
        <x:v>382251.375</x:v>
      </x:c>
      <x:c r="I1955" s="22" t="n">
        <x:f>SUM(G1955:H1955)</x:f>
        <x:v>1778259.375</x:v>
      </x:c>
      <x:c r="J1955" s="22" t="n">
        <x:v>790533</x:v>
      </x:c>
      <x:c r="K1955" s="22" t="n">
        <x:v>60547.5</x:v>
      </x:c>
      <x:c r="L1955" s="22" t="n">
        <x:f>SUM(J1955:K1955)</x:f>
        <x:v>851080.5</x:v>
      </x:c>
      <x:c r="M1955" s="23" t="n">
        <x:f>D1955-L1955</x:f>
        <x:v>0</x:v>
      </x:c>
      <x:c r="N1955" s="22" t="n">
        <x:v>567387</x:v>
      </x:c>
      <x:c r="O1955" s="22" t="n">
        <x:v>283693.5</x:v>
      </x:c>
      <x:c r="P1955" s="14" t="n">
        <x:f>N1955/SUM(N1955:O1955)</x:f>
        <x:v>0.6666666666666666</x:v>
      </x:c>
      <x:c r="Q1955" s="22" t="n">
        <x:v>1395490.5</x:v>
      </x:c>
      <x:c r="R1955" s="22" t="n">
        <x:v>382510.125</x:v>
      </x:c>
      <x:c r="S1955" s="2" t="n">
        <x:v>2</x:v>
      </x:c>
      <x:c r="T1955" s="2" t="n">
        <x:v>1</x:v>
      </x:c>
      <x:c r="U1955" s="2" t="n">
        <x:v>1</x:v>
      </x:c>
      <x:c r="V1955" s="2" t="n">
        <x:v>1</x:v>
      </x:c>
      <x:c r="W1955" s="2" t="n">
        <x:v>2</x:v>
      </x:c>
      <x:c r="X1955" s="2" t="n">
        <x:v>2</x:v>
      </x:c>
      <x:c r="Y1955" s="2" t="n">
        <x:v>2</x:v>
      </x:c>
      <x:c r="Z1955" s="22" t="n">
        <x:v>422487</x:v>
      </x:c>
      <x:c r="AA1955" s="22" t="n">
        <x:v>368046</x:v>
      </x:c>
      <x:c r="AB1955" s="22" t="n">
        <x:v>54441</x:v>
      </x:c>
      <x:c r="AC1955" s="22" t="n">
        <x:v>0</x:v>
      </x:c>
      <x:c r="AD1955" s="22" t="n">
        <x:v>60547.5</x:v>
      </x:c>
      <x:c r="AE1955" s="2" t="n">
        <x:v>0</x:v>
      </x:c>
      <x:c r="AF1955" s="2" t="n">
        <x:v>0</x:v>
      </x:c>
    </x:row>
    <x:row r="1956" ht="23" customHeight="1">
      <x:c r="A1956" s="2" t="n">
        <x:v>1950</x:v>
      </x:c>
      <x:c r="B1956" s="24" t="n">
        <x:v>425540.25</x:v>
      </x:c>
      <x:c r="C1956" s="24" t="n">
        <x:v>425540.25</x:v>
      </x:c>
      <x:c r="D1956" s="24" t="n">
        <x:f>SUM(B1956:C1956)</x:f>
        <x:v>851080.5</x:v>
      </x:c>
      <x:c r="E1956" s="25" t="n">
        <x:f>B1956/D1956</x:f>
        <x:v>0.5</x:v>
      </x:c>
      <x:c r="F1956" s="25" t="n">
        <x:f>C1956/D1956</x:f>
        <x:v>0.5</x:v>
      </x:c>
      <x:c r="G1956" s="22" t="n">
        <x:v>518069.25</x:v>
      </x:c>
      <x:c r="H1956" s="22" t="n">
        <x:v>1168941.9375</x:v>
      </x:c>
      <x:c r="I1956" s="22" t="n">
        <x:f>SUM(G1956:H1956)</x:f>
        <x:v>1687011.1875</x:v>
      </x:c>
      <x:c r="J1956" s="22" t="n">
        <x:v>790533</x:v>
      </x:c>
      <x:c r="K1956" s="22" t="n">
        <x:v>60547.5</x:v>
      </x:c>
      <x:c r="L1956" s="22" t="n">
        <x:f>SUM(J1956:K1956)</x:f>
        <x:v>851080.5</x:v>
      </x:c>
      <x:c r="M1956" s="23" t="n">
        <x:f>D1956-L1956</x:f>
        <x:v>0</x:v>
      </x:c>
      <x:c r="N1956" s="22" t="n">
        <x:v>425540.25</x:v>
      </x:c>
      <x:c r="O1956" s="22" t="n">
        <x:v>425540.25</x:v>
      </x:c>
      <x:c r="P1956" s="14" t="n">
        <x:f>N1956/SUM(N1956:O1956)</x:f>
        <x:v>0.5</x:v>
      </x:c>
      <x:c r="Q1956" s="22" t="n">
        <x:v>517551.75</x:v>
      </x:c>
      <x:c r="R1956" s="22" t="n">
        <x:v>1169200.6875</x:v>
      </x:c>
      <x:c r="S1956" s="2" t="n">
        <x:v>1</x:v>
      </x:c>
      <x:c r="T1956" s="2" t="n">
        <x:v>2</x:v>
      </x:c>
      <x:c r="U1956" s="2" t="n">
        <x:v>1</x:v>
      </x:c>
      <x:c r="V1956" s="2" t="n">
        <x:v>2</x:v>
      </x:c>
      <x:c r="W1956" s="2" t="n">
        <x:v>2</x:v>
      </x:c>
      <x:c r="X1956" s="2" t="n">
        <x:v>2</x:v>
      </x:c>
      <x:c r="Y1956" s="2" t="n">
        <x:v>2</x:v>
      </x:c>
      <x:c r="Z1956" s="22" t="n">
        <x:v>368046</x:v>
      </x:c>
      <x:c r="AA1956" s="22" t="n">
        <x:v>422487</x:v>
      </x:c>
      <x:c r="AB1956" s="22" t="n">
        <x:v>54441</x:v>
      </x:c>
      <x:c r="AC1956" s="22" t="n">
        <x:v>60547.5</x:v>
      </x:c>
      <x:c r="AD1956" s="22" t="n">
        <x:v>0</x:v>
      </x:c>
      <x:c r="AE1956" s="2" t="n">
        <x:v>0</x:v>
      </x:c>
      <x:c r="AF1956" s="2" t="n">
        <x:v>0</x:v>
      </x:c>
    </x:row>
    <x:row r="1957" ht="23" customHeight="1">
      <x:c r="A1957" s="2" t="n">
        <x:v>1951</x:v>
      </x:c>
      <x:c r="B1957" s="24" t="n">
        <x:v>0</x:v>
      </x:c>
      <x:c r="C1957" s="24" t="n">
        <x:v>851080.5</x:v>
      </x:c>
      <x:c r="D1957" s="24" t="n">
        <x:f>SUM(B1957:C1957)</x:f>
        <x:v>851080.5</x:v>
      </x:c>
      <x:c r="E1957" s="25" t="n">
        <x:f>B1957/D1957</x:f>
        <x:v>0</x:v>
      </x:c>
      <x:c r="F1957" s="25" t="n">
        <x:f>C1957/D1957</x:f>
        <x:v>1</x:v>
      </x:c>
      <x:c r="G1957" s="22" t="n">
        <x:v>736092</x:v>
      </x:c>
      <x:c r="H1957" s="22" t="n">
        <x:v>995385.375</x:v>
      </x:c>
      <x:c r="I1957" s="22" t="n">
        <x:f>SUM(G1957:H1957)</x:f>
        <x:v>1731477.375</x:v>
      </x:c>
      <x:c r="J1957" s="22" t="n">
        <x:v>790533</x:v>
      </x:c>
      <x:c r="K1957" s="22" t="n">
        <x:v>60547.5</x:v>
      </x:c>
      <x:c r="L1957" s="22" t="n">
        <x:f>SUM(J1957:K1957)</x:f>
        <x:v>851080.5</x:v>
      </x:c>
      <x:c r="M1957" s="23" t="n">
        <x:f>D1957-L1957</x:f>
        <x:v>0</x:v>
      </x:c>
      <x:c r="N1957" s="22" t="n">
        <x:v>0</x:v>
      </x:c>
      <x:c r="O1957" s="22" t="n">
        <x:v>851080.5</x:v>
      </x:c>
      <x:c r="P1957" s="14" t="n">
        <x:f>N1957/SUM(N1957:O1957)</x:f>
        <x:v>0</x:v>
      </x:c>
      <x:c r="Q1957" s="22" t="n">
        <x:v>736092</x:v>
      </x:c>
      <x:c r="R1957" s="22" t="n">
        <x:v>995902.875</x:v>
      </x:c>
      <x:c r="S1957" s="2" t="n">
        <x:v>2</x:v>
      </x:c>
      <x:c r="T1957" s="2" t="n">
        <x:v>1</x:v>
      </x:c>
      <x:c r="U1957" s="2" t="n">
        <x:v>0</x:v>
      </x:c>
      <x:c r="V1957" s="2" t="n">
        <x:v>2</x:v>
      </x:c>
      <x:c r="W1957" s="2" t="n">
        <x:v>2</x:v>
      </x:c>
      <x:c r="X1957" s="2" t="n">
        <x:v>2</x:v>
      </x:c>
      <x:c r="Y1957" s="2" t="n">
        <x:v>2</x:v>
      </x:c>
      <x:c r="Z1957" s="22" t="n">
        <x:v>422487</x:v>
      </x:c>
      <x:c r="AA1957" s="22" t="n">
        <x:v>368046</x:v>
      </x:c>
      <x:c r="AB1957" s="22" t="n">
        <x:v>54441</x:v>
      </x:c>
      <x:c r="AC1957" s="22" t="n">
        <x:v>0</x:v>
      </x:c>
      <x:c r="AD1957" s="22" t="n">
        <x:v>60547.5</x:v>
      </x:c>
      <x:c r="AE1957" s="2" t="n">
        <x:v>0</x:v>
      </x:c>
      <x:c r="AF1957" s="2" t="n">
        <x:v>0</x:v>
      </x:c>
    </x:row>
    <x:row r="1958" ht="23" customHeight="1">
      <x:c r="A1958" s="2" t="n">
        <x:v>1952</x:v>
      </x:c>
      <x:c r="B1958" s="24" t="n">
        <x:v>844925.7</x:v>
      </x:c>
      <x:c r="C1958" s="24" t="n">
        <x:v>121143.3</x:v>
      </x:c>
      <x:c r="D1958" s="24" t="n">
        <x:f>SUM(B1958:C1958)</x:f>
        <x:v>966069</x:v>
      </x:c>
      <x:c r="E1958" s="25" t="n">
        <x:f>B1958/D1958</x:f>
        <x:v>0.8746018141561317</x:v>
      </x:c>
      <x:c r="F1958" s="25" t="n">
        <x:f>C1958/D1958</x:f>
        <x:v>0.1253981858438683</x:v>
      </x:c>
      <x:c r="G1958" s="22" t="n">
        <x:v>1426776.8250000002</x:v>
      </x:c>
      <x:c r="H1958" s="22" t="n">
        <x:v>412254.3</x:v>
      </x:c>
      <x:c r="I1958" s="22" t="n">
        <x:f>SUM(G1958:H1958)</x:f>
        <x:v>1839031.1250000002</x:v>
      </x:c>
      <x:c r="J1958" s="22" t="n">
        <x:v>844974</x:v>
      </x:c>
      <x:c r="K1958" s="22" t="n">
        <x:v>121095</x:v>
      </x:c>
      <x:c r="L1958" s="22" t="n">
        <x:f>SUM(J1958:K1958)</x:f>
        <x:v>966069</x:v>
      </x:c>
      <x:c r="M1958" s="23" t="n">
        <x:f>D1958-L1958</x:f>
        <x:v>0</x:v>
      </x:c>
      <x:c r="N1958" s="22" t="n">
        <x:v>844925.7</x:v>
      </x:c>
      <x:c r="O1958" s="22" t="n">
        <x:v>121143.3</x:v>
      </x:c>
      <x:c r="P1958" s="14" t="n">
        <x:f>N1958/SUM(N1958:O1958)</x:f>
        <x:v>0.8746018141561317</x:v>
      </x:c>
      <x:c r="Q1958" s="22" t="n">
        <x:v>1425741.8250000002</x:v>
      </x:c>
      <x:c r="R1958" s="22" t="n">
        <x:v>412513.05</x:v>
      </x:c>
      <x:c r="S1958" s="2" t="n">
        <x:v>2</x:v>
      </x:c>
      <x:c r="T1958" s="2" t="n">
        <x:v>2</x:v>
      </x:c>
      <x:c r="U1958" s="2" t="n">
        <x:v>4</x:v>
      </x:c>
      <x:c r="V1958" s="2" t="n">
        <x:v>1</x:v>
      </x:c>
      <x:c r="W1958" s="2" t="n">
        <x:v>3</x:v>
      </x:c>
      <x:c r="X1958" s="2" t="n">
        <x:v>3</x:v>
      </x:c>
      <x:c r="Y1958" s="2" t="n">
        <x:v>3</x:v>
      </x:c>
      <x:c r="Z1958" s="22" t="n">
        <x:v>422487</x:v>
      </x:c>
      <x:c r="AA1958" s="22" t="n">
        <x:v>422487</x:v>
      </x:c>
      <x:c r="AB1958" s="22" t="n">
        <x:v>108882</x:v>
      </x:c>
      <x:c r="AC1958" s="22" t="n">
        <x:v>60547.5</x:v>
      </x:c>
      <x:c r="AD1958" s="22" t="n">
        <x:v>60547.5</x:v>
      </x:c>
      <x:c r="AE1958" s="2" t="n">
        <x:v>0</x:v>
      </x:c>
      <x:c r="AF1958" s="2" t="n">
        <x:v>0</x:v>
      </x:c>
    </x:row>
    <x:row r="1959" ht="23" customHeight="1">
      <x:c r="A1959" s="2" t="n">
        <x:v>1953</x:v>
      </x:c>
      <x:c r="B1959" s="24" t="n">
        <x:v>644046</x:v>
      </x:c>
      <x:c r="C1959" s="24" t="n">
        <x:v>322023</x:v>
      </x:c>
      <x:c r="D1959" s="24" t="n">
        <x:f>SUM(B1959:C1959)</x:f>
        <x:v>966069</x:v>
      </x:c>
      <x:c r="E1959" s="25" t="n">
        <x:f>B1959/D1959</x:f>
        <x:v>0.6666666666666666</x:v>
      </x:c>
      <x:c r="F1959" s="25" t="n">
        <x:f>C1959/D1959</x:f>
        <x:v>0.3333333333333333</x:v>
      </x:c>
      <x:c r="G1959" s="22" t="n">
        <x:v>1134774</x:v>
      </x:c>
      <x:c r="H1959" s="22" t="n">
        <x:v>688331.0625</x:v>
      </x:c>
      <x:c r="I1959" s="22" t="n">
        <x:f>SUM(G1959:H1959)</x:f>
        <x:v>1823105.0625</x:v>
      </x:c>
      <x:c r="J1959" s="22" t="n">
        <x:v>844974</x:v>
      </x:c>
      <x:c r="K1959" s="22" t="n">
        <x:v>121095</x:v>
      </x:c>
      <x:c r="L1959" s="22" t="n">
        <x:f>SUM(J1959:K1959)</x:f>
        <x:v>966069</x:v>
      </x:c>
      <x:c r="M1959" s="23" t="n">
        <x:f>D1959-L1959</x:f>
        <x:v>0</x:v>
      </x:c>
      <x:c r="N1959" s="22" t="n">
        <x:v>644046</x:v>
      </x:c>
      <x:c r="O1959" s="22" t="n">
        <x:v>322023</x:v>
      </x:c>
      <x:c r="P1959" s="14" t="n">
        <x:f>N1959/SUM(N1959:O1959)</x:f>
        <x:v>0.6666666666666666</x:v>
      </x:c>
      <x:c r="Q1959" s="22" t="n">
        <x:v>1134774</x:v>
      </x:c>
      <x:c r="R1959" s="22" t="n">
        <x:v>689107.3125</x:v>
      </x:c>
      <x:c r="S1959" s="2" t="n">
        <x:v>2</x:v>
      </x:c>
      <x:c r="T1959" s="2" t="n">
        <x:v>2</x:v>
      </x:c>
      <x:c r="U1959" s="2" t="n">
        <x:v>2</x:v>
      </x:c>
      <x:c r="V1959" s="2" t="n">
        <x:v>2</x:v>
      </x:c>
      <x:c r="W1959" s="2" t="n">
        <x:v>3</x:v>
      </x:c>
      <x:c r="X1959" s="2" t="n">
        <x:v>3</x:v>
      </x:c>
      <x:c r="Y1959" s="2" t="n">
        <x:v>3</x:v>
      </x:c>
      <x:c r="Z1959" s="22" t="n">
        <x:v>422487</x:v>
      </x:c>
      <x:c r="AA1959" s="22" t="n">
        <x:v>422487</x:v>
      </x:c>
      <x:c r="AB1959" s="22" t="n">
        <x:v>108882</x:v>
      </x:c>
      <x:c r="AC1959" s="22" t="n">
        <x:v>60547.5</x:v>
      </x:c>
      <x:c r="AD1959" s="22" t="n">
        <x:v>60547.5</x:v>
      </x:c>
      <x:c r="AE1959" s="2" t="n">
        <x:v>0</x:v>
      </x:c>
      <x:c r="AF1959" s="2" t="n">
        <x:v>0</x:v>
      </x:c>
    </x:row>
    <x:row r="1960" ht="23" customHeight="1">
      <x:c r="A1960" s="2" t="n">
        <x:v>1954</x:v>
      </x:c>
      <x:c r="B1960" s="24" t="n">
        <x:v>851080.5</x:v>
      </x:c>
      <x:c r="C1960" s="24" t="n">
        <x:v>0</x:v>
      </x:c>
      <x:c r="D1960" s="24" t="n">
        <x:f>SUM(B1960:C1960)</x:f>
        <x:v>851080.5</x:v>
      </x:c>
      <x:c r="E1960" s="25" t="n">
        <x:f>B1960/D1960</x:f>
        <x:v>1</x:v>
      </x:c>
      <x:c r="F1960" s="25" t="n">
        <x:f>C1960/D1960</x:f>
        <x:v>0</x:v>
      </x:c>
      <x:c r="G1960" s="22" t="n">
        <x:v>851080.5</x:v>
      </x:c>
      <x:c r="H1960" s="22" t="n">
        <x:v>789148.6875</x:v>
      </x:c>
      <x:c r="I1960" s="22" t="n">
        <x:f>SUM(G1960:H1960)</x:f>
        <x:v>1640229.1875</x:v>
      </x:c>
      <x:c r="J1960" s="22" t="n">
        <x:v>790533</x:v>
      </x:c>
      <x:c r="K1960" s="22" t="n">
        <x:v>60547.5</x:v>
      </x:c>
      <x:c r="L1960" s="22" t="n">
        <x:f>SUM(J1960:K1960)</x:f>
        <x:v>851080.5</x:v>
      </x:c>
      <x:c r="M1960" s="23" t="n">
        <x:f>D1960-L1960</x:f>
        <x:v>0</x:v>
      </x:c>
      <x:c r="N1960" s="22" t="n">
        <x:v>851080.5</x:v>
      </x:c>
      <x:c r="O1960" s="22" t="n">
        <x:v>0</x:v>
      </x:c>
      <x:c r="P1960" s="14" t="n">
        <x:f>N1960/SUM(N1960:O1960)</x:f>
        <x:v>1</x:v>
      </x:c>
      <x:c r="Q1960" s="22" t="n">
        <x:v>851080.5</x:v>
      </x:c>
      <x:c r="R1960" s="22" t="n">
        <x:v>789666.1875</x:v>
      </x:c>
      <x:c r="S1960" s="2" t="n">
        <x:v>1</x:v>
      </x:c>
      <x:c r="T1960" s="2" t="n">
        <x:v>2</x:v>
      </x:c>
      <x:c r="U1960" s="2" t="n">
        <x:v>2</x:v>
      </x:c>
      <x:c r="V1960" s="2" t="n">
        <x:v>0</x:v>
      </x:c>
      <x:c r="W1960" s="2" t="n">
        <x:v>2</x:v>
      </x:c>
      <x:c r="X1960" s="2" t="n">
        <x:v>2</x:v>
      </x:c>
      <x:c r="Y1960" s="2" t="n">
        <x:v>2</x:v>
      </x:c>
      <x:c r="Z1960" s="22" t="n">
        <x:v>368046</x:v>
      </x:c>
      <x:c r="AA1960" s="22" t="n">
        <x:v>422487</x:v>
      </x:c>
      <x:c r="AB1960" s="22" t="n">
        <x:v>54441</x:v>
      </x:c>
      <x:c r="AC1960" s="22" t="n">
        <x:v>60547.5</x:v>
      </x:c>
      <x:c r="AD1960" s="22" t="n">
        <x:v>0</x:v>
      </x:c>
      <x:c r="AE1960" s="2" t="n">
        <x:v>0</x:v>
      </x:c>
      <x:c r="AF1960" s="2" t="n">
        <x:v>0</x:v>
      </x:c>
    </x:row>
    <x:row r="1961" ht="23" customHeight="1">
      <x:c r="A1961" s="2" t="n">
        <x:v>1955</x:v>
      </x:c>
      <x:c r="B1961" s="24" t="n">
        <x:v>864660.5625</x:v>
      </x:c>
      <x:c r="C1961" s="24" t="n">
        <x:v>216396.9375</x:v>
      </x:c>
      <x:c r="D1961" s="24" t="n">
        <x:f>SUM(B1961:C1961)</x:f>
        <x:v>1081057.5</x:v>
      </x:c>
      <x:c r="E1961" s="25" t="n">
        <x:f>B1961/D1961</x:f>
        <x:v>0.7998284665709271</x:v>
      </x:c>
      <x:c r="F1961" s="25" t="n">
        <x:f>C1961/D1961</x:f>
        <x:v>0.20017153342907293</x:v>
      </x:c>
      <x:c r="G1961" s="22" t="n">
        <x:v>1406022.703125</x:v>
      </x:c>
      <x:c r="H1961" s="22" t="n">
        <x:v>726919.3125</x:v>
      </x:c>
      <x:c r="I1961" s="22" t="n">
        <x:f>SUM(G1961:H1961)</x:f>
        <x:v>2132942.015625</x:v>
      </x:c>
      <x:c r="J1961" s="22" t="n">
        <x:v>899415</x:v>
      </x:c>
      <x:c r="K1961" s="22" t="n">
        <x:v>181642.5</x:v>
      </x:c>
      <x:c r="L1961" s="22" t="n">
        <x:f>SUM(J1961:K1961)</x:f>
        <x:v>1081057.5</x:v>
      </x:c>
      <x:c r="M1961" s="23" t="n">
        <x:f>D1961-L1961</x:f>
        <x:v>0</x:v>
      </x:c>
      <x:c r="N1961" s="22" t="n">
        <x:v>864056.8125</x:v>
      </x:c>
      <x:c r="O1961" s="22" t="n">
        <x:v>217000.6875</x:v>
      </x:c>
      <x:c r="P1961" s="14" t="n">
        <x:f>N1961/SUM(N1961:O1961)</x:f>
        <x:v>0.7992699856390617</x:v>
      </x:c>
      <x:c r="Q1961" s="22" t="n">
        <x:v>1404233.015625</x:v>
      </x:c>
      <x:c r="R1961" s="22" t="n">
        <x:v>727436.8125</x:v>
      </x:c>
      <x:c r="S1961" s="2" t="n">
        <x:v>2</x:v>
      </x:c>
      <x:c r="T1961" s="2" t="n">
        <x:v>3</x:v>
      </x:c>
      <x:c r="U1961" s="2" t="n">
        <x:v>2</x:v>
      </x:c>
      <x:c r="V1961" s="2" t="n">
        <x:v>3</x:v>
      </x:c>
      <x:c r="W1961" s="2" t="n">
        <x:v>4</x:v>
      </x:c>
      <x:c r="X1961" s="2" t="n">
        <x:v>4</x:v>
      </x:c>
      <x:c r="Y1961" s="2" t="n">
        <x:v>4</x:v>
      </x:c>
      <x:c r="Z1961" s="22" t="n">
        <x:v>422487</x:v>
      </x:c>
      <x:c r="AA1961" s="22" t="n">
        <x:v>476928</x:v>
      </x:c>
      <x:c r="AB1961" s="22" t="n">
        <x:v>163323</x:v>
      </x:c>
      <x:c r="AC1961" s="22" t="n">
        <x:v>121095</x:v>
      </x:c>
      <x:c r="AD1961" s="22" t="n">
        <x:v>60547.5</x:v>
      </x:c>
      <x:c r="AE1961" s="2" t="n">
        <x:v>1</x:v>
      </x:c>
      <x:c r="AF1961" s="2" t="n">
        <x:v>0</x:v>
      </x:c>
    </x:row>
    <x:row r="1962" ht="23" customHeight="1">
      <x:c r="A1962" s="2" t="n">
        <x:v>1956</x:v>
      </x:c>
      <x:c r="B1962" s="24" t="n">
        <x:v>737554.7999999998</x:v>
      </x:c>
      <x:c r="C1962" s="24" t="n">
        <x:v>343502.69999999995</x:v>
      </x:c>
      <x:c r="D1962" s="24" t="n">
        <x:f>SUM(B1962:C1962)</x:f>
        <x:v>1081057.4999999998</x:v>
      </x:c>
      <x:c r="E1962" s="25" t="n">
        <x:f>B1962/D1962</x:f>
        <x:v>0.6822530716451253</x:v>
      </x:c>
      <x:c r="F1962" s="25" t="n">
        <x:f>C1962/D1962</x:f>
        <x:v>0.3177469283548748</x:v>
      </x:c>
      <x:c r="G1962" s="22" t="n">
        <x:v>1205823.3</x:v>
      </x:c>
      <x:c r="H1962" s="22" t="n">
        <x:v>842213.1375000001</x:v>
      </x:c>
      <x:c r="I1962" s="22" t="n">
        <x:f>SUM(G1962:H1962)</x:f>
        <x:v>2048036.4375</x:v>
      </x:c>
      <x:c r="J1962" s="22" t="n">
        <x:v>899415</x:v>
      </x:c>
      <x:c r="K1962" s="22" t="n">
        <x:v>181642.5</x:v>
      </x:c>
      <x:c r="L1962" s="22" t="n">
        <x:f>SUM(J1962:K1962)</x:f>
        <x:v>1081057.5</x:v>
      </x:c>
      <x:c r="M1962" s="23" t="n">
        <x:f>D1962-L1962</x:f>
        <x:v>-2.3283064365386963e-10</x:v>
      </x:c>
      <x:c r="N1962" s="22" t="n">
        <x:v>737106.2999999998</x:v>
      </x:c>
      <x:c r="O1962" s="22" t="n">
        <x:v>343951.19999999995</x:v>
      </x:c>
      <x:c r="P1962" s="14" t="n">
        <x:f>N1962/SUM(N1962:O1962)</x:f>
        <x:v>0.6818382000957396</x:v>
      </x:c>
      <x:c r="Q1962" s="22" t="n">
        <x:v>1204512.3</x:v>
      </x:c>
      <x:c r="R1962" s="22" t="n">
        <x:v>843222.2625000001</x:v>
      </x:c>
      <x:c r="S1962" s="2" t="n">
        <x:v>2</x:v>
      </x:c>
      <x:c r="T1962" s="2" t="n">
        <x:v>3</x:v>
      </x:c>
      <x:c r="U1962" s="2" t="n">
        <x:v>3</x:v>
      </x:c>
      <x:c r="V1962" s="2" t="n">
        <x:v>2</x:v>
      </x:c>
      <x:c r="W1962" s="2" t="n">
        <x:v>4</x:v>
      </x:c>
      <x:c r="X1962" s="2" t="n">
        <x:v>4</x:v>
      </x:c>
      <x:c r="Y1962" s="2" t="n">
        <x:v>4</x:v>
      </x:c>
      <x:c r="Z1962" s="22" t="n">
        <x:v>422487</x:v>
      </x:c>
      <x:c r="AA1962" s="22" t="n">
        <x:v>476928</x:v>
      </x:c>
      <x:c r="AB1962" s="22" t="n">
        <x:v>163323</x:v>
      </x:c>
      <x:c r="AC1962" s="22" t="n">
        <x:v>121095</x:v>
      </x:c>
      <x:c r="AD1962" s="22" t="n">
        <x:v>60547.5</x:v>
      </x:c>
      <x:c r="AE1962" s="2" t="n">
        <x:v>1</x:v>
      </x:c>
      <x:c r="AF1962" s="2" t="n">
        <x:v>0</x:v>
      </x:c>
    </x:row>
    <x:row r="1963" ht="23" customHeight="1">
      <x:c r="A1963" s="2" t="n">
        <x:v>1957</x:v>
      </x:c>
      <x:c r="B1963" s="24" t="n">
        <x:v>0</x:v>
      </x:c>
      <x:c r="C1963" s="24" t="n">
        <x:v>851080.5</x:v>
      </x:c>
      <x:c r="D1963" s="24" t="n">
        <x:f>SUM(B1963:C1963)</x:f>
        <x:v>851080.5</x:v>
      </x:c>
      <x:c r="E1963" s="25" t="n">
        <x:f>B1963/D1963</x:f>
        <x:v>0</x:v>
      </x:c>
      <x:c r="F1963" s="25" t="n">
        <x:f>C1963/D1963</x:f>
        <x:v>1</x:v>
      </x:c>
      <x:c r="G1963" s="22" t="n">
        <x:v>92529</x:v>
      </x:c>
      <x:c r="H1963" s="22" t="n">
        <x:v>1594482.1875</x:v>
      </x:c>
      <x:c r="I1963" s="22" t="n">
        <x:f>SUM(G1963:H1963)</x:f>
        <x:v>1687011.1875</x:v>
      </x:c>
      <x:c r="J1963" s="22" t="n">
        <x:v>790533</x:v>
      </x:c>
      <x:c r="K1963" s="22" t="n">
        <x:v>60547.5</x:v>
      </x:c>
      <x:c r="L1963" s="22" t="n">
        <x:f>SUM(J1963:K1963)</x:f>
        <x:v>851080.5</x:v>
      </x:c>
      <x:c r="M1963" s="23" t="n">
        <x:f>D1963-L1963</x:f>
        <x:v>0</x:v>
      </x:c>
      <x:c r="N1963" s="22" t="n">
        <x:v>0</x:v>
      </x:c>
      <x:c r="O1963" s="22" t="n">
        <x:v>851080.5</x:v>
      </x:c>
      <x:c r="P1963" s="14" t="n">
        <x:f>N1963/SUM(N1963:O1963)</x:f>
        <x:v>0</x:v>
      </x:c>
      <x:c r="Q1963" s="22" t="n">
        <x:v>92011.5</x:v>
      </x:c>
      <x:c r="R1963" s="22" t="n">
        <x:v>1594740.9375</x:v>
      </x:c>
      <x:c r="S1963" s="2" t="n">
        <x:v>1</x:v>
      </x:c>
      <x:c r="T1963" s="2" t="n">
        <x:v>2</x:v>
      </x:c>
      <x:c r="U1963" s="2" t="n">
        <x:v>0</x:v>
      </x:c>
      <x:c r="V1963" s="2" t="n">
        <x:v>1</x:v>
      </x:c>
      <x:c r="W1963" s="2" t="n">
        <x:v>2</x:v>
      </x:c>
      <x:c r="X1963" s="2" t="n">
        <x:v>2</x:v>
      </x:c>
      <x:c r="Y1963" s="2" t="n">
        <x:v>2</x:v>
      </x:c>
      <x:c r="Z1963" s="22" t="n">
        <x:v>368046</x:v>
      </x:c>
      <x:c r="AA1963" s="22" t="n">
        <x:v>422487</x:v>
      </x:c>
      <x:c r="AB1963" s="22" t="n">
        <x:v>54441</x:v>
      </x:c>
      <x:c r="AC1963" s="22" t="n">
        <x:v>60547.5</x:v>
      </x:c>
      <x:c r="AD1963" s="22" t="n">
        <x:v>0</x:v>
      </x:c>
      <x:c r="AE1963" s="2" t="n">
        <x:v>0</x:v>
      </x:c>
      <x:c r="AF1963" s="2" t="n">
        <x:v>0</x:v>
      </x:c>
    </x:row>
    <x:row r="1964" ht="23" customHeight="1">
      <x:c r="A1964" s="2" t="n">
        <x:v>1958</x:v>
      </x:c>
      <x:c r="B1964" s="24" t="n">
        <x:v>780763.75</x:v>
      </x:c>
      <x:c r="C1964" s="24" t="n">
        <x:v>300293.75</x:v>
      </x:c>
      <x:c r="D1964" s="24" t="n">
        <x:f>SUM(B1964:C1964)</x:f>
        <x:v>1081057.5</x:v>
      </x:c>
      <x:c r="E1964" s="25" t="n">
        <x:f>B1964/D1964</x:f>
        <x:v>0.7222222222222222</x:v>
      </x:c>
      <x:c r="F1964" s="25" t="n">
        <x:f>C1964/D1964</x:f>
        <x:v>0.2777777777777778</x:v>
      </x:c>
      <x:c r="G1964" s="22" t="n">
        <x:v>1640693.5</x:v>
      </x:c>
      <x:c r="H1964" s="22" t="n">
        <x:v>337510.625</x:v>
      </x:c>
      <x:c r="I1964" s="22" t="n">
        <x:f>SUM(G1964:H1964)</x:f>
        <x:v>1978204.125</x:v>
      </x:c>
      <x:c r="J1964" s="22" t="n">
        <x:v>899415</x:v>
      </x:c>
      <x:c r="K1964" s="22" t="n">
        <x:v>181642.5</x:v>
      </x:c>
      <x:c r="L1964" s="22" t="n">
        <x:f>SUM(J1964:K1964)</x:f>
        <x:v>1081057.5</x:v>
      </x:c>
      <x:c r="M1964" s="23" t="n">
        <x:f>D1964-L1964</x:f>
        <x:v>0</x:v>
      </x:c>
      <x:c r="N1964" s="22" t="n">
        <x:v>780763.75</x:v>
      </x:c>
      <x:c r="O1964" s="22" t="n">
        <x:v>300293.75</x:v>
      </x:c>
      <x:c r="P1964" s="14" t="n">
        <x:f>N1964/SUM(N1964:O1964)</x:f>
        <x:v>0.7222222222222222</x:v>
      </x:c>
      <x:c r="Q1964" s="22" t="n">
        <x:v>1639141</x:v>
      </x:c>
      <x:c r="R1964" s="22" t="n">
        <x:v>337769.375</x:v>
      </x:c>
      <x:c r="S1964" s="2" t="n">
        <x:v>4</x:v>
      </x:c>
      <x:c r="T1964" s="2" t="n">
        <x:v>1</x:v>
      </x:c>
      <x:c r="U1964" s="2" t="n">
        <x:v>3</x:v>
      </x:c>
      <x:c r="V1964" s="2" t="n">
        <x:v>3</x:v>
      </x:c>
      <x:c r="W1964" s="2" t="n">
        <x:v>4</x:v>
      </x:c>
      <x:c r="X1964" s="2" t="n">
        <x:v>4</x:v>
      </x:c>
      <x:c r="Y1964" s="2" t="n">
        <x:v>4</x:v>
      </x:c>
      <x:c r="Z1964" s="22" t="n">
        <x:v>531369</x:v>
      </x:c>
      <x:c r="AA1964" s="22" t="n">
        <x:v>368046</x:v>
      </x:c>
      <x:c r="AB1964" s="22" t="n">
        <x:v>163323</x:v>
      </x:c>
      <x:c r="AC1964" s="22" t="n">
        <x:v>0</x:v>
      </x:c>
      <x:c r="AD1964" s="22" t="n">
        <x:v>181642.5</x:v>
      </x:c>
      <x:c r="AE1964" s="2" t="n">
        <x:v>0</x:v>
      </x:c>
      <x:c r="AF1964" s="2" t="n">
        <x:v>0</x:v>
      </x:c>
    </x:row>
    <x:row r="1965" ht="23" customHeight="1">
      <x:c r="A1965" s="2" t="n">
        <x:v>1959</x:v>
      </x:c>
      <x:c r="B1965" s="24" t="n">
        <x:v>900881.25</x:v>
      </x:c>
      <x:c r="C1965" s="24" t="n">
        <x:v>180176.25</x:v>
      </x:c>
      <x:c r="D1965" s="24" t="n">
        <x:f>SUM(B1965:C1965)</x:f>
        <x:v>1081057.5</x:v>
      </x:c>
      <x:c r="E1965" s="25" t="n">
        <x:f>B1965/D1965</x:f>
        <x:v>0.8333333333333334</x:v>
      </x:c>
      <x:c r="F1965" s="25" t="n">
        <x:f>C1965/D1965</x:f>
        <x:v>0.16666666666666666</x:v>
      </x:c>
      <x:c r="G1965" s="22" t="n">
        <x:v>1144347.75</x:v>
      </x:c>
      <x:c r="H1965" s="22" t="n">
        <x:v>923577.9375</x:v>
      </x:c>
      <x:c r="I1965" s="22" t="n">
        <x:f>SUM(G1965:H1965)</x:f>
        <x:v>2067925.6875</x:v>
      </x:c>
      <x:c r="J1965" s="22" t="n">
        <x:v>899415</x:v>
      </x:c>
      <x:c r="K1965" s="22" t="n">
        <x:v>181642.5</x:v>
      </x:c>
      <x:c r="L1965" s="22" t="n">
        <x:f>SUM(J1965:K1965)</x:f>
        <x:v>1081057.5</x:v>
      </x:c>
      <x:c r="M1965" s="23" t="n">
        <x:f>D1965-L1965</x:f>
        <x:v>0</x:v>
      </x:c>
      <x:c r="N1965" s="22" t="n">
        <x:v>900881.25</x:v>
      </x:c>
      <x:c r="O1965" s="22" t="n">
        <x:v>180176.25</x:v>
      </x:c>
      <x:c r="P1965" s="14" t="n">
        <x:f>N1965/SUM(N1965:O1965)</x:f>
        <x:v>0.8333333333333334</x:v>
      </x:c>
      <x:c r="Q1965" s="22" t="n">
        <x:v>1142795.25</x:v>
      </x:c>
      <x:c r="R1965" s="22" t="n">
        <x:v>923836.6875</x:v>
      </x:c>
      <x:c r="S1965" s="2" t="n">
        <x:v>1</x:v>
      </x:c>
      <x:c r="T1965" s="2" t="n">
        <x:v>4</x:v>
      </x:c>
      <x:c r="U1965" s="2" t="n">
        <x:v>5</x:v>
      </x:c>
      <x:c r="V1965" s="2" t="n">
        <x:v>2</x:v>
      </x:c>
      <x:c r="W1965" s="2" t="n">
        <x:v>4</x:v>
      </x:c>
      <x:c r="X1965" s="2" t="n">
        <x:v>4</x:v>
      </x:c>
      <x:c r="Y1965" s="2" t="n">
        <x:v>4</x:v>
      </x:c>
      <x:c r="Z1965" s="22" t="n">
        <x:v>368046</x:v>
      </x:c>
      <x:c r="AA1965" s="22" t="n">
        <x:v>531369</x:v>
      </x:c>
      <x:c r="AB1965" s="22" t="n">
        <x:v>163323</x:v>
      </x:c>
      <x:c r="AC1965" s="22" t="n">
        <x:v>181642.5</x:v>
      </x:c>
      <x:c r="AD1965" s="22" t="n">
        <x:v>0</x:v>
      </x:c>
      <x:c r="AE1965" s="2" t="n">
        <x:v>0</x:v>
      </x:c>
      <x:c r="AF1965" s="2" t="n">
        <x:v>0</x:v>
      </x:c>
    </x:row>
    <x:row r="1966" ht="23" customHeight="1">
      <x:c r="A1966" s="2" t="n">
        <x:v>1960</x:v>
      </x:c>
      <x:c r="B1966" s="24" t="n">
        <x:v>966069</x:v>
      </x:c>
      <x:c r="C1966" s="24" t="n">
        <x:v>0</x:v>
      </x:c>
      <x:c r="D1966" s="24" t="n">
        <x:f>SUM(B1966:C1966)</x:f>
        <x:v>966069</x:v>
      </x:c>
      <x:c r="E1966" s="25" t="n">
        <x:f>B1966/D1966</x:f>
        <x:v>1</x:v>
      </x:c>
      <x:c r="F1966" s="25" t="n">
        <x:f>C1966/D1966</x:f>
        <x:v>0</x:v>
      </x:c>
      <x:c r="G1966" s="22" t="n">
        <x:v>1164737.25</x:v>
      </x:c>
      <x:c r="H1966" s="22" t="n">
        <x:v>743401.6875</x:v>
      </x:c>
      <x:c r="I1966" s="22" t="n">
        <x:f>SUM(G1966:H1966)</x:f>
        <x:v>1908138.9375</x:v>
      </x:c>
      <x:c r="J1966" s="22" t="n">
        <x:v>844974</x:v>
      </x:c>
      <x:c r="K1966" s="22" t="n">
        <x:v>121095</x:v>
      </x:c>
      <x:c r="L1966" s="22" t="n">
        <x:f>SUM(J1966:K1966)</x:f>
        <x:v>966069</x:v>
      </x:c>
      <x:c r="M1966" s="23" t="n">
        <x:f>D1966-L1966</x:f>
        <x:v>0</x:v>
      </x:c>
      <x:c r="N1966" s="22" t="n">
        <x:v>966069</x:v>
      </x:c>
      <x:c r="O1966" s="22" t="n">
        <x:v>0</x:v>
      </x:c>
      <x:c r="P1966" s="14" t="n">
        <x:f>N1966/SUM(N1966:O1966)</x:f>
        <x:v>1</x:v>
      </x:c>
      <x:c r="Q1966" s="22" t="n">
        <x:v>1163702.25</x:v>
      </x:c>
      <x:c r="R1966" s="22" t="n">
        <x:v>743660.4375</x:v>
      </x:c>
      <x:c r="S1966" s="2" t="n">
        <x:v>1</x:v>
      </x:c>
      <x:c r="T1966" s="2" t="n">
        <x:v>3</x:v>
      </x:c>
      <x:c r="U1966" s="2" t="n">
        <x:v>3</x:v>
      </x:c>
      <x:c r="V1966" s="2" t="n">
        <x:v>0</x:v>
      </x:c>
      <x:c r="W1966" s="2" t="n">
        <x:v>3</x:v>
      </x:c>
      <x:c r="X1966" s="2" t="n">
        <x:v>3</x:v>
      </x:c>
      <x:c r="Y1966" s="2" t="n">
        <x:v>3</x:v>
      </x:c>
      <x:c r="Z1966" s="22" t="n">
        <x:v>368046</x:v>
      </x:c>
      <x:c r="AA1966" s="22" t="n">
        <x:v>476928</x:v>
      </x:c>
      <x:c r="AB1966" s="22" t="n">
        <x:v>108882</x:v>
      </x:c>
      <x:c r="AC1966" s="22" t="n">
        <x:v>121095</x:v>
      </x:c>
      <x:c r="AD1966" s="22" t="n">
        <x:v>0</x:v>
      </x:c>
      <x:c r="AE1966" s="2" t="n">
        <x:v>0</x:v>
      </x:c>
      <x:c r="AF1966" s="2" t="n">
        <x:v>0</x:v>
      </x:c>
    </x:row>
    <x:row r="1967" ht="23" customHeight="1">
      <x:c r="A1967" s="2" t="n">
        <x:v>1961</x:v>
      </x:c>
      <x:c r="B1967" s="24" t="n">
        <x:v>946731.0599999999</x:v>
      </x:c>
      <x:c r="C1967" s="24" t="n">
        <x:v>134326.44</x:v>
      </x:c>
      <x:c r="D1967" s="24" t="n">
        <x:f>SUM(B1967:C1967)</x:f>
        <x:v>1081057.5</x:v>
      </x:c>
      <x:c r="E1967" s="25" t="n">
        <x:f>B1967/D1967</x:f>
        <x:v>0.8757453326950694</x:v>
      </x:c>
      <x:c r="F1967" s="25" t="n">
        <x:f>C1967/D1967</x:f>
        <x:v>0.1242546673049306</x:v>
      </x:c>
      <x:c r="G1967" s="22" t="n">
        <x:v>1694720.3849999993</x:v>
      </x:c>
      <x:c r="H1967" s="22" t="n">
        <x:v>324895.815</x:v>
      </x:c>
      <x:c r="I1967" s="22" t="n">
        <x:f>SUM(G1967:H1967)</x:f>
        <x:v>2019616.1999999993</x:v>
      </x:c>
      <x:c r="J1967" s="22" t="n">
        <x:v>899415</x:v>
      </x:c>
      <x:c r="K1967" s="22" t="n">
        <x:v>181642.5</x:v>
      </x:c>
      <x:c r="L1967" s="22" t="n">
        <x:f>SUM(J1967:K1967)</x:f>
        <x:v>1081057.5</x:v>
      </x:c>
      <x:c r="M1967" s="23" t="n">
        <x:f>D1967-L1967</x:f>
        <x:v>0</x:v>
      </x:c>
      <x:c r="N1967" s="22" t="n">
        <x:v>946731.0599999999</x:v>
      </x:c>
      <x:c r="O1967" s="22" t="n">
        <x:v>134326.44</x:v>
      </x:c>
      <x:c r="P1967" s="14" t="n">
        <x:f>N1967/SUM(N1967:O1967)</x:f>
        <x:v>0.8757453326950694</x:v>
      </x:c>
      <x:c r="Q1967" s="22" t="n">
        <x:v>1693167.8849999993</x:v>
      </x:c>
      <x:c r="R1967" s="22" t="n">
        <x:v>325154.565</x:v>
      </x:c>
      <x:c r="S1967" s="2" t="n">
        <x:v>3</x:v>
      </x:c>
      <x:c r="T1967" s="2" t="n">
        <x:v>2</x:v>
      </x:c>
      <x:c r="U1967" s="2" t="n">
        <x:v>6</x:v>
      </x:c>
      <x:c r="V1967" s="2" t="n">
        <x:v>2</x:v>
      </x:c>
      <x:c r="W1967" s="2" t="n">
        <x:v>4</x:v>
      </x:c>
      <x:c r="X1967" s="2" t="n">
        <x:v>4</x:v>
      </x:c>
      <x:c r="Y1967" s="2" t="n">
        <x:v>4</x:v>
      </x:c>
      <x:c r="Z1967" s="22" t="n">
        <x:v>476928</x:v>
      </x:c>
      <x:c r="AA1967" s="22" t="n">
        <x:v>422487</x:v>
      </x:c>
      <x:c r="AB1967" s="22" t="n">
        <x:v>163323</x:v>
      </x:c>
      <x:c r="AC1967" s="22" t="n">
        <x:v>60547.5</x:v>
      </x:c>
      <x:c r="AD1967" s="22" t="n">
        <x:v>121095</x:v>
      </x:c>
      <x:c r="AE1967" s="2" t="n">
        <x:v>0</x:v>
      </x:c>
      <x:c r="AF1967" s="2" t="n">
        <x:v>0</x:v>
      </x:c>
    </x:row>
    <x:row r="1968" ht="23" customHeight="1">
      <x:c r="A1968" s="2" t="n">
        <x:v>1962</x:v>
      </x:c>
      <x:c r="B1968" s="24" t="n">
        <x:v>0</x:v>
      </x:c>
      <x:c r="C1968" s="24" t="n">
        <x:v>966069</x:v>
      </x:c>
      <x:c r="D1968" s="24" t="n">
        <x:f>SUM(B1968:C1968)</x:f>
        <x:v>966069</x:v>
      </x:c>
      <x:c r="E1968" s="25" t="n">
        <x:f>B1968/D1968</x:f>
        <x:v>0</x:v>
      </x:c>
      <x:c r="F1968" s="25" t="n">
        <x:f>C1968/D1968</x:f>
        <x:v>1</x:v>
      </x:c>
      <x:c r="G1968" s="22" t="n">
        <x:v>641665.5</x:v>
      </x:c>
      <x:c r="H1968" s="22" t="n">
        <x:v>1334500.96875</x:v>
      </x:c>
      <x:c r="I1968" s="22" t="n">
        <x:f>SUM(G1968:H1968)</x:f>
        <x:v>1976166.46875</x:v>
      </x:c>
      <x:c r="J1968" s="22" t="n">
        <x:v>844974</x:v>
      </x:c>
      <x:c r="K1968" s="22" t="n">
        <x:v>121095</x:v>
      </x:c>
      <x:c r="L1968" s="22" t="n">
        <x:f>SUM(J1968:K1968)</x:f>
        <x:v>966069</x:v>
      </x:c>
      <x:c r="M1968" s="23" t="n">
        <x:f>D1968-L1968</x:f>
        <x:v>0</x:v>
      </x:c>
      <x:c r="N1968" s="22" t="n">
        <x:v>0</x:v>
      </x:c>
      <x:c r="O1968" s="22" t="n">
        <x:v>966069</x:v>
      </x:c>
      <x:c r="P1968" s="14" t="n">
        <x:f>N1968/SUM(N1968:O1968)</x:f>
        <x:v>0</x:v>
      </x:c>
      <x:c r="Q1968" s="22" t="n">
        <x:v>640630.5</x:v>
      </x:c>
      <x:c r="R1968" s="22" t="n">
        <x:v>1334953.78125</x:v>
      </x:c>
      <x:c r="S1968" s="2" t="n">
        <x:v>2</x:v>
      </x:c>
      <x:c r="T1968" s="2" t="n">
        <x:v>2</x:v>
      </x:c>
      <x:c r="U1968" s="2" t="n">
        <x:v>0</x:v>
      </x:c>
      <x:c r="V1968" s="2" t="n">
        <x:v>2</x:v>
      </x:c>
      <x:c r="W1968" s="2" t="n">
        <x:v>3</x:v>
      </x:c>
      <x:c r="X1968" s="2" t="n">
        <x:v>3</x:v>
      </x:c>
      <x:c r="Y1968" s="2" t="n">
        <x:v>3</x:v>
      </x:c>
      <x:c r="Z1968" s="22" t="n">
        <x:v>422487</x:v>
      </x:c>
      <x:c r="AA1968" s="22" t="n">
        <x:v>422487</x:v>
      </x:c>
      <x:c r="AB1968" s="22" t="n">
        <x:v>108882</x:v>
      </x:c>
      <x:c r="AC1968" s="22" t="n">
        <x:v>60547.5</x:v>
      </x:c>
      <x:c r="AD1968" s="22" t="n">
        <x:v>60547.5</x:v>
      </x:c>
      <x:c r="AE1968" s="2" t="n">
        <x:v>1</x:v>
      </x:c>
      <x:c r="AF1968" s="2" t="n">
        <x:v>0</x:v>
      </x:c>
    </x:row>
    <x:row r="1969" ht="23" customHeight="1">
      <x:c r="A1969" s="2" t="n">
        <x:v>1963</x:v>
      </x:c>
      <x:c r="B1969" s="24" t="n">
        <x:v>680864.4</x:v>
      </x:c>
      <x:c r="C1969" s="24" t="n">
        <x:v>170216.1</x:v>
      </x:c>
      <x:c r="D1969" s="24" t="n">
        <x:f>SUM(B1969:C1969)</x:f>
        <x:v>851080.5</x:v>
      </x:c>
      <x:c r="E1969" s="25" t="n">
        <x:f>B1969/D1969</x:f>
        <x:v>0.8</x:v>
      </x:c>
      <x:c r="F1969" s="25" t="n">
        <x:f>C1969/D1969</x:f>
        <x:v>0.2</x:v>
      </x:c>
      <x:c r="G1969" s="22" t="n">
        <x:v>773393.4</x:v>
      </x:c>
      <x:c r="H1969" s="22" t="n">
        <x:v>913617.7875</x:v>
      </x:c>
      <x:c r="I1969" s="22" t="n">
        <x:f>SUM(G1969:H1969)</x:f>
        <x:v>1687011.1875</x:v>
      </x:c>
      <x:c r="J1969" s="22" t="n">
        <x:v>790533</x:v>
      </x:c>
      <x:c r="K1969" s="22" t="n">
        <x:v>60547.5</x:v>
      </x:c>
      <x:c r="L1969" s="22" t="n">
        <x:f>SUM(J1969:K1969)</x:f>
        <x:v>851080.5</x:v>
      </x:c>
      <x:c r="M1969" s="23" t="n">
        <x:f>D1969-L1969</x:f>
        <x:v>0</x:v>
      </x:c>
      <x:c r="N1969" s="22" t="n">
        <x:v>680864.4</x:v>
      </x:c>
      <x:c r="O1969" s="22" t="n">
        <x:v>170216.1</x:v>
      </x:c>
      <x:c r="P1969" s="14" t="n">
        <x:f>N1969/SUM(N1969:O1969)</x:f>
        <x:v>0.8</x:v>
      </x:c>
      <x:c r="Q1969" s="22" t="n">
        <x:v>772875.9</x:v>
      </x:c>
      <x:c r="R1969" s="22" t="n">
        <x:v>913876.5375</x:v>
      </x:c>
      <x:c r="S1969" s="2" t="n">
        <x:v>1</x:v>
      </x:c>
      <x:c r="T1969" s="2" t="n">
        <x:v>2</x:v>
      </x:c>
      <x:c r="U1969" s="2" t="n">
        <x:v>2</x:v>
      </x:c>
      <x:c r="V1969" s="2" t="n">
        <x:v>1</x:v>
      </x:c>
      <x:c r="W1969" s="2" t="n">
        <x:v>2</x:v>
      </x:c>
      <x:c r="X1969" s="2" t="n">
        <x:v>2</x:v>
      </x:c>
      <x:c r="Y1969" s="2" t="n">
        <x:v>2</x:v>
      </x:c>
      <x:c r="Z1969" s="22" t="n">
        <x:v>368046</x:v>
      </x:c>
      <x:c r="AA1969" s="22" t="n">
        <x:v>422487</x:v>
      </x:c>
      <x:c r="AB1969" s="22" t="n">
        <x:v>54441</x:v>
      </x:c>
      <x:c r="AC1969" s="22" t="n">
        <x:v>60547.5</x:v>
      </x:c>
      <x:c r="AD1969" s="22" t="n">
        <x:v>0</x:v>
      </x:c>
      <x:c r="AE1969" s="2" t="n">
        <x:v>0</x:v>
      </x:c>
      <x:c r="AF1969" s="2" t="n">
        <x:v>0</x:v>
      </x:c>
    </x:row>
    <x:row r="1970" ht="23" customHeight="1">
      <x:c r="A1970" s="2" t="n">
        <x:v>1964</x:v>
      </x:c>
      <x:c r="B1970" s="24" t="n">
        <x:v>0</x:v>
      </x:c>
      <x:c r="C1970" s="24" t="n">
        <x:v>851080.5</x:v>
      </x:c>
      <x:c r="D1970" s="24" t="n">
        <x:f>SUM(B1970:C1970)</x:f>
        <x:v>851080.5</x:v>
      </x:c>
      <x:c r="E1970" s="25" t="n">
        <x:f>B1970/D1970</x:f>
        <x:v>0</x:v>
      </x:c>
      <x:c r="F1970" s="25" t="n">
        <x:f>C1970/D1970</x:f>
        <x:v>1</x:v>
      </x:c>
      <x:c r="G1970" s="22" t="n">
        <x:v>736092</x:v>
      </x:c>
      <x:c r="H1970" s="22" t="n">
        <x:v>995385.375</x:v>
      </x:c>
      <x:c r="I1970" s="22" t="n">
        <x:f>SUM(G1970:H1970)</x:f>
        <x:v>1731477.375</x:v>
      </x:c>
      <x:c r="J1970" s="22" t="n">
        <x:v>790533</x:v>
      </x:c>
      <x:c r="K1970" s="22" t="n">
        <x:v>60547.5</x:v>
      </x:c>
      <x:c r="L1970" s="22" t="n">
        <x:f>SUM(J1970:K1970)</x:f>
        <x:v>851080.5</x:v>
      </x:c>
      <x:c r="M1970" s="23" t="n">
        <x:f>D1970-L1970</x:f>
        <x:v>0</x:v>
      </x:c>
      <x:c r="N1970" s="22" t="n">
        <x:v>0</x:v>
      </x:c>
      <x:c r="O1970" s="22" t="n">
        <x:v>851080.5</x:v>
      </x:c>
      <x:c r="P1970" s="14" t="n">
        <x:f>N1970/SUM(N1970:O1970)</x:f>
        <x:v>0</x:v>
      </x:c>
      <x:c r="Q1970" s="22" t="n">
        <x:v>736092</x:v>
      </x:c>
      <x:c r="R1970" s="22" t="n">
        <x:v>995902.875</x:v>
      </x:c>
      <x:c r="S1970" s="2" t="n">
        <x:v>2</x:v>
      </x:c>
      <x:c r="T1970" s="2" t="n">
        <x:v>1</x:v>
      </x:c>
      <x:c r="U1970" s="2" t="n">
        <x:v>0</x:v>
      </x:c>
      <x:c r="V1970" s="2" t="n">
        <x:v>2</x:v>
      </x:c>
      <x:c r="W1970" s="2" t="n">
        <x:v>2</x:v>
      </x:c>
      <x:c r="X1970" s="2" t="n">
        <x:v>2</x:v>
      </x:c>
      <x:c r="Y1970" s="2" t="n">
        <x:v>2</x:v>
      </x:c>
      <x:c r="Z1970" s="22" t="n">
        <x:v>422487</x:v>
      </x:c>
      <x:c r="AA1970" s="22" t="n">
        <x:v>368046</x:v>
      </x:c>
      <x:c r="AB1970" s="22" t="n">
        <x:v>54441</x:v>
      </x:c>
      <x:c r="AC1970" s="22" t="n">
        <x:v>0</x:v>
      </x:c>
      <x:c r="AD1970" s="22" t="n">
        <x:v>60547.5</x:v>
      </x:c>
      <x:c r="AE1970" s="2" t="n">
        <x:v>0</x:v>
      </x:c>
      <x:c r="AF1970" s="2" t="n">
        <x:v>0</x:v>
      </x:c>
    </x:row>
    <x:row r="1971" ht="23" customHeight="1">
      <x:c r="A1971" s="2" t="n">
        <x:v>1965</x:v>
      </x:c>
      <x:c r="B1971" s="24" t="n">
        <x:v>851080.5</x:v>
      </x:c>
      <x:c r="C1971" s="24" t="n">
        <x:v>0</x:v>
      </x:c>
      <x:c r="D1971" s="24" t="n">
        <x:f>SUM(B1971:C1971)</x:f>
        <x:v>851080.5</x:v>
      </x:c>
      <x:c r="E1971" s="25" t="n">
        <x:f>B1971/D1971</x:f>
        <x:v>1</x:v>
      </x:c>
      <x:c r="F1971" s="25" t="n">
        <x:f>C1971/D1971</x:f>
        <x:v>0</x:v>
      </x:c>
      <x:c r="G1971" s="22" t="n">
        <x:v>1679701.5</x:v>
      </x:c>
      <x:c r="H1971" s="22" t="n">
        <x:v>98557.875</x:v>
      </x:c>
      <x:c r="I1971" s="22" t="n">
        <x:f>SUM(G1971:H1971)</x:f>
        <x:v>1778259.375</x:v>
      </x:c>
      <x:c r="J1971" s="22" t="n">
        <x:v>790533</x:v>
      </x:c>
      <x:c r="K1971" s="22" t="n">
        <x:v>60547.5</x:v>
      </x:c>
      <x:c r="L1971" s="22" t="n">
        <x:f>SUM(J1971:K1971)</x:f>
        <x:v>851080.5</x:v>
      </x:c>
      <x:c r="M1971" s="23" t="n">
        <x:f>D1971-L1971</x:f>
        <x:v>0</x:v>
      </x:c>
      <x:c r="N1971" s="22" t="n">
        <x:v>851080.5</x:v>
      </x:c>
      <x:c r="O1971" s="22" t="n">
        <x:v>0</x:v>
      </x:c>
      <x:c r="P1971" s="14" t="n">
        <x:f>N1971/SUM(N1971:O1971)</x:f>
        <x:v>1</x:v>
      </x:c>
      <x:c r="Q1971" s="22" t="n">
        <x:v>1679184</x:v>
      </x:c>
      <x:c r="R1971" s="22" t="n">
        <x:v>98816.625</x:v>
      </x:c>
      <x:c r="S1971" s="2" t="n">
        <x:v>2</x:v>
      </x:c>
      <x:c r="T1971" s="2" t="n">
        <x:v>1</x:v>
      </x:c>
      <x:c r="U1971" s="2" t="n">
        <x:v>1</x:v>
      </x:c>
      <x:c r="V1971" s="2" t="n">
        <x:v>0</x:v>
      </x:c>
      <x:c r="W1971" s="2" t="n">
        <x:v>2</x:v>
      </x:c>
      <x:c r="X1971" s="2" t="n">
        <x:v>2</x:v>
      </x:c>
      <x:c r="Y1971" s="2" t="n">
        <x:v>2</x:v>
      </x:c>
      <x:c r="Z1971" s="22" t="n">
        <x:v>422487</x:v>
      </x:c>
      <x:c r="AA1971" s="22" t="n">
        <x:v>368046</x:v>
      </x:c>
      <x:c r="AB1971" s="22" t="n">
        <x:v>54441</x:v>
      </x:c>
      <x:c r="AC1971" s="22" t="n">
        <x:v>0</x:v>
      </x:c>
      <x:c r="AD1971" s="22" t="n">
        <x:v>60547.5</x:v>
      </x:c>
      <x:c r="AE1971" s="2" t="n">
        <x:v>0</x:v>
      </x:c>
      <x:c r="AF1971" s="2" t="n">
        <x:v>0</x:v>
      </x:c>
    </x:row>
    <x:row r="1972" ht="23" customHeight="1">
      <x:c r="A1972" s="2" t="n">
        <x:v>1966</x:v>
      </x:c>
      <x:c r="B1972" s="24" t="n">
        <x:v>386427.60000000003</x:v>
      </x:c>
      <x:c r="C1972" s="24" t="n">
        <x:v>579641.4</x:v>
      </x:c>
      <x:c r="D1972" s="24" t="n">
        <x:f>SUM(B1972:C1972)</x:f>
        <x:v>966069</x:v>
      </x:c>
      <x:c r="E1972" s="25" t="n">
        <x:f>B1972/D1972</x:f>
        <x:v>0.4</x:v>
      </x:c>
      <x:c r="F1972" s="25" t="n">
        <x:f>C1972/D1972</x:f>
        <x:v>0.6</x:v>
      </x:c>
      <x:c r="G1972" s="22" t="n">
        <x:v>386427.60000000003</x:v>
      </x:c>
      <x:c r="H1972" s="22" t="n">
        <x:v>1376099.775</x:v>
      </x:c>
      <x:c r="I1972" s="22" t="n">
        <x:f>SUM(G1972:H1972)</x:f>
        <x:v>1762527.375</x:v>
      </x:c>
      <x:c r="J1972" s="22" t="n">
        <x:v>844974</x:v>
      </x:c>
      <x:c r="K1972" s="22" t="n">
        <x:v>121095</x:v>
      </x:c>
      <x:c r="L1972" s="22" t="n">
        <x:f>SUM(J1972:K1972)</x:f>
        <x:v>966069</x:v>
      </x:c>
      <x:c r="M1972" s="23" t="n">
        <x:f>D1972-L1972</x:f>
        <x:v>0</x:v>
      </x:c>
      <x:c r="N1972" s="22" t="n">
        <x:v>386427.60000000003</x:v>
      </x:c>
      <x:c r="O1972" s="22" t="n">
        <x:v>579641.4</x:v>
      </x:c>
      <x:c r="P1972" s="14" t="n">
        <x:f>N1972/SUM(N1972:O1972)</x:f>
        <x:v>0.4</x:v>
      </x:c>
      <x:c r="Q1972" s="22" t="n">
        <x:v>386427.60000000003</x:v>
      </x:c>
      <x:c r="R1972" s="22" t="n">
        <x:v>1376876.025</x:v>
      </x:c>
      <x:c r="S1972" s="2" t="n">
        <x:v>1</x:v>
      </x:c>
      <x:c r="T1972" s="2" t="n">
        <x:v>3</x:v>
      </x:c>
      <x:c r="U1972" s="2" t="n">
        <x:v>2</x:v>
      </x:c>
      <x:c r="V1972" s="2" t="n">
        <x:v>3</x:v>
      </x:c>
      <x:c r="W1972" s="2" t="n">
        <x:v>3</x:v>
      </x:c>
      <x:c r="X1972" s="2" t="n">
        <x:v>3</x:v>
      </x:c>
      <x:c r="Y1972" s="2" t="n">
        <x:v>3</x:v>
      </x:c>
      <x:c r="Z1972" s="22" t="n">
        <x:v>368046</x:v>
      </x:c>
      <x:c r="AA1972" s="22" t="n">
        <x:v>476928</x:v>
      </x:c>
      <x:c r="AB1972" s="22" t="n">
        <x:v>108882</x:v>
      </x:c>
      <x:c r="AC1972" s="22" t="n">
        <x:v>121095</x:v>
      </x:c>
      <x:c r="AD1972" s="22" t="n">
        <x:v>0</x:v>
      </x:c>
      <x:c r="AE1972" s="2" t="n">
        <x:v>0</x:v>
      </x:c>
      <x:c r="AF1972" s="2" t="n">
        <x:v>0</x:v>
      </x:c>
    </x:row>
    <x:row r="1973" ht="23" customHeight="1">
      <x:c r="A1973" s="2" t="n">
        <x:v>1967</x:v>
      </x:c>
      <x:c r="B1973" s="24" t="n">
        <x:v>1081057.5000000002</x:v>
      </x:c>
      <x:c r="C1973" s="24" t="n">
        <x:v>0</x:v>
      </x:c>
      <x:c r="D1973" s="24" t="n">
        <x:f>SUM(B1973:C1973)</x:f>
        <x:v>1081057.5000000002</x:v>
      </x:c>
      <x:c r="E1973" s="25" t="n">
        <x:f>B1973/D1973</x:f>
        <x:v>1</x:v>
      </x:c>
      <x:c r="F1973" s="25" t="n">
        <x:f>C1973/D1973</x:f>
        <x:v>0</x:v>
      </x:c>
      <x:c r="G1973" s="22" t="n">
        <x:v>1778114.475</x:v>
      </x:c>
      <x:c r="H1973" s="22" t="n">
        <x:v>197879.0625</x:v>
      </x:c>
      <x:c r="I1973" s="22" t="n">
        <x:f>SUM(G1973:H1973)</x:f>
        <x:v>1975993.5375</x:v>
      </x:c>
      <x:c r="J1973" s="22" t="n">
        <x:v>899415</x:v>
      </x:c>
      <x:c r="K1973" s="22" t="n">
        <x:v>181642.5</x:v>
      </x:c>
      <x:c r="L1973" s="22" t="n">
        <x:f>SUM(J1973:K1973)</x:f>
        <x:v>1081057.5</x:v>
      </x:c>
      <x:c r="M1973" s="23" t="n">
        <x:f>D1973-L1973</x:f>
        <x:v>2.3283064365386963e-10</x:v>
      </x:c>
      <x:c r="N1973" s="22" t="n">
        <x:v>1081057.5000000002</x:v>
      </x:c>
      <x:c r="O1973" s="22" t="n">
        <x:v>0</x:v>
      </x:c>
      <x:c r="P1973" s="14" t="n">
        <x:f>N1973/SUM(N1973:O1973)</x:f>
        <x:v>1</x:v>
      </x:c>
      <x:c r="Q1973" s="22" t="n">
        <x:v>1777079.475</x:v>
      </x:c>
      <x:c r="R1973" s="22" t="n">
        <x:v>198396.5625</x:v>
      </x:c>
      <x:c r="S1973" s="2" t="n">
        <x:v>3</x:v>
      </x:c>
      <x:c r="T1973" s="2" t="n">
        <x:v>2</x:v>
      </x:c>
      <x:c r="U1973" s="2" t="n">
        <x:v>6</x:v>
      </x:c>
      <x:c r="V1973" s="2" t="n">
        <x:v>0</x:v>
      </x:c>
      <x:c r="W1973" s="2" t="n">
        <x:v>4</x:v>
      </x:c>
      <x:c r="X1973" s="2" t="n">
        <x:v>4</x:v>
      </x:c>
      <x:c r="Y1973" s="2" t="n">
        <x:v>4</x:v>
      </x:c>
      <x:c r="Z1973" s="22" t="n">
        <x:v>476928</x:v>
      </x:c>
      <x:c r="AA1973" s="22" t="n">
        <x:v>422487</x:v>
      </x:c>
      <x:c r="AB1973" s="22" t="n">
        <x:v>163323</x:v>
      </x:c>
      <x:c r="AC1973" s="22" t="n">
        <x:v>60547.5</x:v>
      </x:c>
      <x:c r="AD1973" s="22" t="n">
        <x:v>121095</x:v>
      </x:c>
      <x:c r="AE1973" s="2" t="n">
        <x:v>0</x:v>
      </x:c>
      <x:c r="AF1973" s="2" t="n">
        <x:v>0</x:v>
      </x:c>
    </x:row>
    <x:row r="1974" ht="23" customHeight="1">
      <x:c r="A1974" s="2" t="n">
        <x:v>1968</x:v>
      </x:c>
      <x:c r="B1974" s="24" t="n">
        <x:v>770350.5</x:v>
      </x:c>
      <x:c r="C1974" s="24" t="n">
        <x:v>310707</x:v>
      </x:c>
      <x:c r="D1974" s="24" t="n">
        <x:f>SUM(B1974:C1974)</x:f>
        <x:v>1081057.5</x:v>
      </x:c>
      <x:c r="E1974" s="25" t="n">
        <x:f>B1974/D1974</x:f>
        <x:v>0.7125897558640498</x:v>
      </x:c>
      <x:c r="F1974" s="25" t="n">
        <x:f>C1974/D1974</x:f>
        <x:v>0.28741024413595023</x:v>
      </x:c>
      <x:c r="G1974" s="22" t="n">
        <x:v>1214184.375</x:v>
      </x:c>
      <x:c r="H1974" s="22" t="n">
        <x:v>791943.1875</x:v>
      </x:c>
      <x:c r="I1974" s="22" t="n">
        <x:f>SUM(G1974:H1974)</x:f>
        <x:v>2006127.5625</x:v>
      </x:c>
      <x:c r="J1974" s="22" t="n">
        <x:v>899415</x:v>
      </x:c>
      <x:c r="K1974" s="22" t="n">
        <x:v>181642.5</x:v>
      </x:c>
      <x:c r="L1974" s="22" t="n">
        <x:f>SUM(J1974:K1974)</x:f>
        <x:v>1081057.5</x:v>
      </x:c>
      <x:c r="M1974" s="23" t="n">
        <x:f>D1974-L1974</x:f>
        <x:v>0</x:v>
      </x:c>
      <x:c r="N1974" s="22" t="n">
        <x:v>769936.5</x:v>
      </x:c>
      <x:c r="O1974" s="22" t="n">
        <x:v>311121</x:v>
      </x:c>
      <x:c r="P1974" s="14" t="n">
        <x:f>N1974/SUM(N1974:O1974)</x:f>
        <x:v>0.7122067975107707</x:v>
      </x:c>
      <x:c r="Q1974" s="22" t="n">
        <x:v>1212735.375</x:v>
      </x:c>
      <x:c r="R1974" s="22" t="n">
        <x:v>792357.1875</x:v>
      </x:c>
      <x:c r="S1974" s="2" t="n">
        <x:v>2</x:v>
      </x:c>
      <x:c r="T1974" s="2" t="n">
        <x:v>3</x:v>
      </x:c>
      <x:c r="U1974" s="2" t="n">
        <x:v>3</x:v>
      </x:c>
      <x:c r="V1974" s="2" t="n">
        <x:v>2</x:v>
      </x:c>
      <x:c r="W1974" s="2" t="n">
        <x:v>4</x:v>
      </x:c>
      <x:c r="X1974" s="2" t="n">
        <x:v>4</x:v>
      </x:c>
      <x:c r="Y1974" s="2" t="n">
        <x:v>4</x:v>
      </x:c>
      <x:c r="Z1974" s="22" t="n">
        <x:v>422487</x:v>
      </x:c>
      <x:c r="AA1974" s="22" t="n">
        <x:v>476928</x:v>
      </x:c>
      <x:c r="AB1974" s="22" t="n">
        <x:v>163323</x:v>
      </x:c>
      <x:c r="AC1974" s="22" t="n">
        <x:v>121095</x:v>
      </x:c>
      <x:c r="AD1974" s="22" t="n">
        <x:v>60547.5</x:v>
      </x:c>
      <x:c r="AE1974" s="2" t="n">
        <x:v>1</x:v>
      </x:c>
      <x:c r="AF1974" s="2" t="n">
        <x:v>0</x:v>
      </x:c>
    </x:row>
    <x:row r="1975" ht="23" customHeight="1">
      <x:c r="A1975" s="2" t="n">
        <x:v>1969</x:v>
      </x:c>
      <x:c r="B1975" s="24" t="n">
        <x:v>567387</x:v>
      </x:c>
      <x:c r="C1975" s="24" t="n">
        <x:v>283693.5</x:v>
      </x:c>
      <x:c r="D1975" s="24" t="n">
        <x:f>SUM(B1975:C1975)</x:f>
        <x:v>851080.5</x:v>
      </x:c>
      <x:c r="E1975" s="25" t="n">
        <x:f>B1975/D1975</x:f>
        <x:v>0.6666666666666666</x:v>
      </x:c>
      <x:c r="F1975" s="25" t="n">
        <x:f>C1975/D1975</x:f>
        <x:v>0.3333333333333333</x:v>
      </x:c>
      <x:c r="G1975" s="22" t="n">
        <x:v>1303479</x:v>
      </x:c>
      <x:c r="H1975" s="22" t="n">
        <x:v>427998.375</x:v>
      </x:c>
      <x:c r="I1975" s="22" t="n">
        <x:f>SUM(G1975:H1975)</x:f>
        <x:v>1731477.375</x:v>
      </x:c>
      <x:c r="J1975" s="22" t="n">
        <x:v>790533</x:v>
      </x:c>
      <x:c r="K1975" s="22" t="n">
        <x:v>60547.5</x:v>
      </x:c>
      <x:c r="L1975" s="22" t="n">
        <x:f>SUM(J1975:K1975)</x:f>
        <x:v>851080.5</x:v>
      </x:c>
      <x:c r="M1975" s="23" t="n">
        <x:f>D1975-L1975</x:f>
        <x:v>0</x:v>
      </x:c>
      <x:c r="N1975" s="22" t="n">
        <x:v>567387</x:v>
      </x:c>
      <x:c r="O1975" s="22" t="n">
        <x:v>283693.5</x:v>
      </x:c>
      <x:c r="P1975" s="14" t="n">
        <x:f>N1975/SUM(N1975:O1975)</x:f>
        <x:v>0.6666666666666666</x:v>
      </x:c>
      <x:c r="Q1975" s="22" t="n">
        <x:v>1303479</x:v>
      </x:c>
      <x:c r="R1975" s="22" t="n">
        <x:v>428515.875</x:v>
      </x:c>
      <x:c r="S1975" s="2" t="n">
        <x:v>2</x:v>
      </x:c>
      <x:c r="T1975" s="2" t="n">
        <x:v>1</x:v>
      </x:c>
      <x:c r="U1975" s="2" t="n">
        <x:v>1</x:v>
      </x:c>
      <x:c r="V1975" s="2" t="n">
        <x:v>1</x:v>
      </x:c>
      <x:c r="W1975" s="2" t="n">
        <x:v>2</x:v>
      </x:c>
      <x:c r="X1975" s="2" t="n">
        <x:v>2</x:v>
      </x:c>
      <x:c r="Y1975" s="2" t="n">
        <x:v>2</x:v>
      </x:c>
      <x:c r="Z1975" s="22" t="n">
        <x:v>422487</x:v>
      </x:c>
      <x:c r="AA1975" s="22" t="n">
        <x:v>368046</x:v>
      </x:c>
      <x:c r="AB1975" s="22" t="n">
        <x:v>54441</x:v>
      </x:c>
      <x:c r="AC1975" s="22" t="n">
        <x:v>0</x:v>
      </x:c>
      <x:c r="AD1975" s="22" t="n">
        <x:v>60547.5</x:v>
      </x:c>
      <x:c r="AE1975" s="2" t="n">
        <x:v>0</x:v>
      </x:c>
      <x:c r="AF1975" s="2" t="n">
        <x:v>0</x:v>
      </x:c>
    </x:row>
    <x:row r="1976" ht="23" customHeight="1">
      <x:c r="A1976" s="2" t="n">
        <x:v>1970</x:v>
      </x:c>
      <x:c r="B1976" s="24" t="n">
        <x:v>567387</x:v>
      </x:c>
      <x:c r="C1976" s="24" t="n">
        <x:v>283693.5</x:v>
      </x:c>
      <x:c r="D1976" s="24" t="n">
        <x:f>SUM(B1976:C1976)</x:f>
        <x:v>851080.5</x:v>
      </x:c>
      <x:c r="E1976" s="25" t="n">
        <x:f>B1976/D1976</x:f>
        <x:v>0.6666666666666666</x:v>
      </x:c>
      <x:c r="F1976" s="25" t="n">
        <x:f>C1976/D1976</x:f>
        <x:v>0.3333333333333333</x:v>
      </x:c>
      <x:c r="G1976" s="22" t="n">
        <x:v>1396008</x:v>
      </x:c>
      <x:c r="H1976" s="22" t="n">
        <x:v>382251.375</x:v>
      </x:c>
      <x:c r="I1976" s="22" t="n">
        <x:f>SUM(G1976:H1976)</x:f>
        <x:v>1778259.375</x:v>
      </x:c>
      <x:c r="J1976" s="22" t="n">
        <x:v>790533</x:v>
      </x:c>
      <x:c r="K1976" s="22" t="n">
        <x:v>60547.5</x:v>
      </x:c>
      <x:c r="L1976" s="22" t="n">
        <x:f>SUM(J1976:K1976)</x:f>
        <x:v>851080.5</x:v>
      </x:c>
      <x:c r="M1976" s="23" t="n">
        <x:f>D1976-L1976</x:f>
        <x:v>0</x:v>
      </x:c>
      <x:c r="N1976" s="22" t="n">
        <x:v>567387</x:v>
      </x:c>
      <x:c r="O1976" s="22" t="n">
        <x:v>283693.5</x:v>
      </x:c>
      <x:c r="P1976" s="14" t="n">
        <x:f>N1976/SUM(N1976:O1976)</x:f>
        <x:v>0.6666666666666666</x:v>
      </x:c>
      <x:c r="Q1976" s="22" t="n">
        <x:v>1395490.5</x:v>
      </x:c>
      <x:c r="R1976" s="22" t="n">
        <x:v>382510.125</x:v>
      </x:c>
      <x:c r="S1976" s="2" t="n">
        <x:v>2</x:v>
      </x:c>
      <x:c r="T1976" s="2" t="n">
        <x:v>1</x:v>
      </x:c>
      <x:c r="U1976" s="2" t="n">
        <x:v>1</x:v>
      </x:c>
      <x:c r="V1976" s="2" t="n">
        <x:v>1</x:v>
      </x:c>
      <x:c r="W1976" s="2" t="n">
        <x:v>2</x:v>
      </x:c>
      <x:c r="X1976" s="2" t="n">
        <x:v>2</x:v>
      </x:c>
      <x:c r="Y1976" s="2" t="n">
        <x:v>2</x:v>
      </x:c>
      <x:c r="Z1976" s="22" t="n">
        <x:v>422487</x:v>
      </x:c>
      <x:c r="AA1976" s="22" t="n">
        <x:v>368046</x:v>
      </x:c>
      <x:c r="AB1976" s="22" t="n">
        <x:v>54441</x:v>
      </x:c>
      <x:c r="AC1976" s="22" t="n">
        <x:v>0</x:v>
      </x:c>
      <x:c r="AD1976" s="22" t="n">
        <x:v>60547.5</x:v>
      </x:c>
      <x:c r="AE1976" s="2" t="n">
        <x:v>0</x:v>
      </x:c>
      <x:c r="AF1976" s="2" t="n">
        <x:v>0</x:v>
      </x:c>
    </x:row>
    <x:row r="1977" ht="23" customHeight="1">
      <x:c r="A1977" s="2" t="n">
        <x:v>1971</x:v>
      </x:c>
      <x:c r="B1977" s="24" t="n">
        <x:v>701070.1875</x:v>
      </x:c>
      <x:c r="C1977" s="24" t="n">
        <x:v>264998.8125</x:v>
      </x:c>
      <x:c r="D1977" s="24" t="n">
        <x:f>SUM(B1977:C1977)</x:f>
        <x:v>966069</x:v>
      </x:c>
      <x:c r="E1977" s="25" t="n">
        <x:f>B1977/D1977</x:f>
        <x:v>0.7256937004499678</x:v>
      </x:c>
      <x:c r="F1977" s="25" t="n">
        <x:f>C1977/D1977</x:f>
        <x:v>0.27430629955003216</x:v>
      </x:c>
      <x:c r="G1977" s="22" t="n">
        <x:v>1452816.5625</x:v>
      </x:c>
      <x:c r="H1977" s="22" t="n">
        <x:v>363297.9375</x:v>
      </x:c>
      <x:c r="I1977" s="22" t="n">
        <x:f>SUM(G1977:H1977)</x:f>
        <x:v>1816114.5</x:v>
      </x:c>
      <x:c r="J1977" s="22" t="n">
        <x:v>844974</x:v>
      </x:c>
      <x:c r="K1977" s="22" t="n">
        <x:v>121095</x:v>
      </x:c>
      <x:c r="L1977" s="22" t="n">
        <x:f>SUM(J1977:K1977)</x:f>
        <x:v>966069</x:v>
      </x:c>
      <x:c r="M1977" s="23" t="n">
        <x:f>D1977-L1977</x:f>
        <x:v>0</x:v>
      </x:c>
      <x:c r="N1977" s="22" t="n">
        <x:v>701846.4375</x:v>
      </x:c>
      <x:c r="O1977" s="22" t="n">
        <x:v>264222.5625</x:v>
      </x:c>
      <x:c r="P1977" s="14" t="n">
        <x:f>N1977/SUM(N1977:O1977)</x:f>
        <x:v>0.7264972144846796</x:v>
      </x:c>
      <x:c r="Q1977" s="22" t="n">
        <x:v>1453075.3125</x:v>
      </x:c>
      <x:c r="R1977" s="22" t="n">
        <x:v>363039.1875</x:v>
      </x:c>
      <x:c r="S1977" s="2" t="n">
        <x:v>3</x:v>
      </x:c>
      <x:c r="T1977" s="2" t="n">
        <x:v>1</x:v>
      </x:c>
      <x:c r="U1977" s="2" t="n">
        <x:v>3</x:v>
      </x:c>
      <x:c r="V1977" s="2" t="n">
        <x:v>1</x:v>
      </x:c>
      <x:c r="W1977" s="2" t="n">
        <x:v>3</x:v>
      </x:c>
      <x:c r="X1977" s="2" t="n">
        <x:v>3</x:v>
      </x:c>
      <x:c r="Y1977" s="2" t="n">
        <x:v>3</x:v>
      </x:c>
      <x:c r="Z1977" s="22" t="n">
        <x:v>476928</x:v>
      </x:c>
      <x:c r="AA1977" s="22" t="n">
        <x:v>368046</x:v>
      </x:c>
      <x:c r="AB1977" s="22" t="n">
        <x:v>108882</x:v>
      </x:c>
      <x:c r="AC1977" s="22" t="n">
        <x:v>0</x:v>
      </x:c>
      <x:c r="AD1977" s="22" t="n">
        <x:v>121095</x:v>
      </x:c>
      <x:c r="AE1977" s="2" t="n">
        <x:v>0</x:v>
      </x:c>
      <x:c r="AF1977" s="2" t="n">
        <x:v>1</x:v>
      </x:c>
    </x:row>
    <x:row r="1978" ht="23" customHeight="1">
      <x:c r="A1978" s="2" t="n">
        <x:v>1972</x:v>
      </x:c>
      <x:c r="B1978" s="24" t="n">
        <x:v>720705</x:v>
      </x:c>
      <x:c r="C1978" s="24" t="n">
        <x:v>360352.5</x:v>
      </x:c>
      <x:c r="D1978" s="24" t="n">
        <x:f>SUM(B1978:C1978)</x:f>
        <x:v>1081057.5</x:v>
      </x:c>
      <x:c r="E1978" s="25" t="n">
        <x:f>B1978/D1978</x:f>
        <x:v>0.6666666666666666</x:v>
      </x:c>
      <x:c r="F1978" s="25" t="n">
        <x:f>C1978/D1978</x:f>
        <x:v>0.3333333333333333</x:v>
      </x:c>
      <x:c r="G1978" s="22" t="n">
        <x:v>796173.75</x:v>
      </x:c>
      <x:c r="H1978" s="22" t="n">
        <x:v>1156810.875</x:v>
      </x:c>
      <x:c r="I1978" s="22" t="n">
        <x:f>SUM(G1978:H1978)</x:f>
        <x:v>1952984.625</x:v>
      </x:c>
      <x:c r="J1978" s="22" t="n">
        <x:v>899415</x:v>
      </x:c>
      <x:c r="K1978" s="22" t="n">
        <x:v>181642.5</x:v>
      </x:c>
      <x:c r="L1978" s="22" t="n">
        <x:f>SUM(J1978:K1978)</x:f>
        <x:v>1081057.5</x:v>
      </x:c>
      <x:c r="M1978" s="23" t="n">
        <x:f>D1978-L1978</x:f>
        <x:v>0</x:v>
      </x:c>
      <x:c r="N1978" s="22" t="n">
        <x:v>720705</x:v>
      </x:c>
      <x:c r="O1978" s="22" t="n">
        <x:v>360352.5</x:v>
      </x:c>
      <x:c r="P1978" s="14" t="n">
        <x:f>N1978/SUM(N1978:O1978)</x:f>
        <x:v>0.6666666666666666</x:v>
      </x:c>
      <x:c r="Q1978" s="22" t="n">
        <x:v>795656.25</x:v>
      </x:c>
      <x:c r="R1978" s="22" t="n">
        <x:v>1157587.125</x:v>
      </x:c>
      <x:c r="S1978" s="2" t="n">
        <x:v>1</x:v>
      </x:c>
      <x:c r="T1978" s="2" t="n">
        <x:v>4</x:v>
      </x:c>
      <x:c r="U1978" s="2" t="n">
        <x:v>3</x:v>
      </x:c>
      <x:c r="V1978" s="2" t="n">
        <x:v>2</x:v>
      </x:c>
      <x:c r="W1978" s="2" t="n">
        <x:v>4</x:v>
      </x:c>
      <x:c r="X1978" s="2" t="n">
        <x:v>4</x:v>
      </x:c>
      <x:c r="Y1978" s="2" t="n">
        <x:v>4</x:v>
      </x:c>
      <x:c r="Z1978" s="22" t="n">
        <x:v>368046</x:v>
      </x:c>
      <x:c r="AA1978" s="22" t="n">
        <x:v>531369</x:v>
      </x:c>
      <x:c r="AB1978" s="22" t="n">
        <x:v>163323</x:v>
      </x:c>
      <x:c r="AC1978" s="22" t="n">
        <x:v>181642.5</x:v>
      </x:c>
      <x:c r="AD1978" s="22" t="n">
        <x:v>0</x:v>
      </x:c>
      <x:c r="AE1978" s="2" t="n">
        <x:v>0</x:v>
      </x:c>
      <x:c r="AF1978" s="2" t="n">
        <x:v>0</x:v>
      </x:c>
    </x:row>
    <x:row r="1979" ht="23" customHeight="1">
      <x:c r="A1979" s="2" t="n">
        <x:v>1973</x:v>
      </x:c>
      <x:c r="B1979" s="24" t="n">
        <x:v>603978.5625</x:v>
      </x:c>
      <x:c r="C1979" s="24" t="n">
        <x:v>477078.9375</x:v>
      </x:c>
      <x:c r="D1979" s="24" t="n">
        <x:f>SUM(B1979:C1979)</x:f>
        <x:v>1081057.5</x:v>
      </x:c>
      <x:c r="E1979" s="25" t="n">
        <x:f>B1979/D1979</x:f>
        <x:v>0.5586923567895324</x:v>
      </x:c>
      <x:c r="F1979" s="25" t="n">
        <x:f>C1979/D1979</x:f>
        <x:v>0.4413076432104675</x:v>
      </x:c>
      <x:c r="G1979" s="22" t="n">
        <x:v>987678.9375</x:v>
      </x:c>
      <x:c r="H1979" s="22" t="n">
        <x:v>905491.3125</x:v>
      </x:c>
      <x:c r="I1979" s="22" t="n">
        <x:f>SUM(G1979:H1979)</x:f>
        <x:v>1893170.25</x:v>
      </x:c>
      <x:c r="J1979" s="22" t="n">
        <x:v>899415</x:v>
      </x:c>
      <x:c r="K1979" s="22" t="n">
        <x:v>181642.5</x:v>
      </x:c>
      <x:c r="L1979" s="22" t="n">
        <x:f>SUM(J1979:K1979)</x:f>
        <x:v>1081057.5</x:v>
      </x:c>
      <x:c r="M1979" s="23" t="n">
        <x:f>D1979-L1979</x:f>
        <x:v>0</x:v>
      </x:c>
      <x:c r="N1979" s="22" t="n">
        <x:v>603374.8125</x:v>
      </x:c>
      <x:c r="O1979" s="22" t="n">
        <x:v>477682.6875</x:v>
      </x:c>
      <x:c r="P1979" s="14" t="n">
        <x:f>N1979/SUM(N1979:O1979)</x:f>
        <x:v>0.5581338758576672</x:v>
      </x:c>
      <x:c r="Q1979" s="22" t="n">
        <x:v>986557.6875</x:v>
      </x:c>
      <x:c r="R1979" s="22" t="n">
        <x:v>906871.3125</x:v>
      </x:c>
      <x:c r="S1979" s="2" t="n">
        <x:v>2</x:v>
      </x:c>
      <x:c r="T1979" s="2" t="n">
        <x:v>3</x:v>
      </x:c>
      <x:c r="U1979" s="2" t="n">
        <x:v>2</x:v>
      </x:c>
      <x:c r="V1979" s="2" t="n">
        <x:v>4</x:v>
      </x:c>
      <x:c r="W1979" s="2" t="n">
        <x:v>4</x:v>
      </x:c>
      <x:c r="X1979" s="2" t="n">
        <x:v>4</x:v>
      </x:c>
      <x:c r="Y1979" s="2" t="n">
        <x:v>4</x:v>
      </x:c>
      <x:c r="Z1979" s="22" t="n">
        <x:v>422487</x:v>
      </x:c>
      <x:c r="AA1979" s="22" t="n">
        <x:v>476928</x:v>
      </x:c>
      <x:c r="AB1979" s="22" t="n">
        <x:v>163323</x:v>
      </x:c>
      <x:c r="AC1979" s="22" t="n">
        <x:v>121095</x:v>
      </x:c>
      <x:c r="AD1979" s="22" t="n">
        <x:v>60547.5</x:v>
      </x:c>
      <x:c r="AE1979" s="2" t="n">
        <x:v>0</x:v>
      </x:c>
      <x:c r="AF1979" s="2" t="n">
        <x:v>1</x:v>
      </x:c>
    </x:row>
    <x:row r="1980" ht="23" customHeight="1">
      <x:c r="A1980" s="2" t="n">
        <x:v>1974</x:v>
      </x:c>
      <x:c r="B1980" s="24" t="n">
        <x:v>567387</x:v>
      </x:c>
      <x:c r="C1980" s="24" t="n">
        <x:v>283693.5</x:v>
      </x:c>
      <x:c r="D1980" s="24" t="n">
        <x:f>SUM(B1980:C1980)</x:f>
        <x:v>851080.5</x:v>
      </x:c>
      <x:c r="E1980" s="25" t="n">
        <x:f>B1980/D1980</x:f>
        <x:v>0.6666666666666666</x:v>
      </x:c>
      <x:c r="F1980" s="25" t="n">
        <x:f>C1980/D1980</x:f>
        <x:v>0.3333333333333333</x:v>
      </x:c>
      <x:c r="G1980" s="22" t="n">
        <x:v>1396008</x:v>
      </x:c>
      <x:c r="H1980" s="22" t="n">
        <x:v>382251.375</x:v>
      </x:c>
      <x:c r="I1980" s="22" t="n">
        <x:f>SUM(G1980:H1980)</x:f>
        <x:v>1778259.375</x:v>
      </x:c>
      <x:c r="J1980" s="22" t="n">
        <x:v>790533</x:v>
      </x:c>
      <x:c r="K1980" s="22" t="n">
        <x:v>60547.5</x:v>
      </x:c>
      <x:c r="L1980" s="22" t="n">
        <x:f>SUM(J1980:K1980)</x:f>
        <x:v>851080.5</x:v>
      </x:c>
      <x:c r="M1980" s="23" t="n">
        <x:f>D1980-L1980</x:f>
        <x:v>0</x:v>
      </x:c>
      <x:c r="N1980" s="22" t="n">
        <x:v>567387</x:v>
      </x:c>
      <x:c r="O1980" s="22" t="n">
        <x:v>283693.5</x:v>
      </x:c>
      <x:c r="P1980" s="14" t="n">
        <x:f>N1980/SUM(N1980:O1980)</x:f>
        <x:v>0.6666666666666666</x:v>
      </x:c>
      <x:c r="Q1980" s="22" t="n">
        <x:v>1395490.5</x:v>
      </x:c>
      <x:c r="R1980" s="22" t="n">
        <x:v>382510.125</x:v>
      </x:c>
      <x:c r="S1980" s="2" t="n">
        <x:v>2</x:v>
      </x:c>
      <x:c r="T1980" s="2" t="n">
        <x:v>1</x:v>
      </x:c>
      <x:c r="U1980" s="2" t="n">
        <x:v>1</x:v>
      </x:c>
      <x:c r="V1980" s="2" t="n">
        <x:v>1</x:v>
      </x:c>
      <x:c r="W1980" s="2" t="n">
        <x:v>2</x:v>
      </x:c>
      <x:c r="X1980" s="2" t="n">
        <x:v>2</x:v>
      </x:c>
      <x:c r="Y1980" s="2" t="n">
        <x:v>2</x:v>
      </x:c>
      <x:c r="Z1980" s="22" t="n">
        <x:v>422487</x:v>
      </x:c>
      <x:c r="AA1980" s="22" t="n">
        <x:v>368046</x:v>
      </x:c>
      <x:c r="AB1980" s="22" t="n">
        <x:v>54441</x:v>
      </x:c>
      <x:c r="AC1980" s="22" t="n">
        <x:v>0</x:v>
      </x:c>
      <x:c r="AD1980" s="22" t="n">
        <x:v>60547.5</x:v>
      </x:c>
      <x:c r="AE1980" s="2" t="n">
        <x:v>0</x:v>
      </x:c>
      <x:c r="AF1980" s="2" t="n">
        <x:v>0</x:v>
      </x:c>
    </x:row>
    <x:row r="1981" ht="23" customHeight="1">
      <x:c r="A1981" s="2" t="n">
        <x:v>1975</x:v>
      </x:c>
      <x:c r="B1981" s="24" t="n">
        <x:v>241984.38</x:v>
      </x:c>
      <x:c r="C1981" s="24" t="n">
        <x:v>839073.1199999999</x:v>
      </x:c>
      <x:c r="D1981" s="24" t="n">
        <x:f>SUM(B1981:C1981)</x:f>
        <x:v>1081057.5</x:v>
      </x:c>
      <x:c r="E1981" s="25" t="n">
        <x:f>B1981/D1981</x:f>
        <x:v>0.22384043401946704</x:v>
      </x:c>
      <x:c r="F1981" s="25" t="n">
        <x:f>C1981/D1981</x:f>
        <x:v>0.7761595659805328</x:v>
      </x:c>
      <x:c r="G1981" s="22" t="n">
        <x:v>1019588.5049999999</x:v>
      </x:c>
      <x:c r="H1981" s="22" t="n">
        <x:v>1087294.15125</x:v>
      </x:c>
      <x:c r="I1981" s="22" t="n">
        <x:f>SUM(G1981:H1981)</x:f>
        <x:v>2106882.65625</x:v>
      </x:c>
      <x:c r="J1981" s="22" t="n">
        <x:v>899415</x:v>
      </x:c>
      <x:c r="K1981" s="22" t="n">
        <x:v>181642.5</x:v>
      </x:c>
      <x:c r="L1981" s="22" t="n">
        <x:f>SUM(J1981:K1981)</x:f>
        <x:v>1081057.5</x:v>
      </x:c>
      <x:c r="M1981" s="23" t="n">
        <x:f>D1981-L1981</x:f>
        <x:v>0</x:v>
      </x:c>
      <x:c r="N1981" s="22" t="n">
        <x:v>242122.38</x:v>
      </x:c>
      <x:c r="O1981" s="22" t="n">
        <x:v>838935.1199999999</x:v>
      </x:c>
      <x:c r="P1981" s="14" t="n">
        <x:f>N1981/SUM(N1981:O1981)</x:f>
        <x:v>0.2239680868038934</x:v>
      </x:c>
      <x:c r="Q1981" s="22" t="n">
        <x:v>1019036.5049999999</x:v>
      </x:c>
      <x:c r="R1981" s="22" t="n">
        <x:v>1087889.27625</x:v>
      </x:c>
      <x:c r="S1981" s="2" t="n">
        <x:v>3</x:v>
      </x:c>
      <x:c r="T1981" s="2" t="n">
        <x:v>2</x:v>
      </x:c>
      <x:c r="U1981" s="2" t="n">
        <x:v>2</x:v>
      </x:c>
      <x:c r="V1981" s="2" t="n">
        <x:v>5</x:v>
      </x:c>
      <x:c r="W1981" s="2" t="n">
        <x:v>4</x:v>
      </x:c>
      <x:c r="X1981" s="2" t="n">
        <x:v>4</x:v>
      </x:c>
      <x:c r="Y1981" s="2" t="n">
        <x:v>4</x:v>
      </x:c>
      <x:c r="Z1981" s="22" t="n">
        <x:v>476928</x:v>
      </x:c>
      <x:c r="AA1981" s="22" t="n">
        <x:v>422487</x:v>
      </x:c>
      <x:c r="AB1981" s="22" t="n">
        <x:v>163323</x:v>
      </x:c>
      <x:c r="AC1981" s="22" t="n">
        <x:v>60547.5</x:v>
      </x:c>
      <x:c r="AD1981" s="22" t="n">
        <x:v>121095</x:v>
      </x:c>
      <x:c r="AE1981" s="2" t="n">
        <x:v>1</x:v>
      </x:c>
      <x:c r="AF1981" s="2" t="n">
        <x:v>0</x:v>
      </x:c>
    </x:row>
    <x:row r="1982" ht="23" customHeight="1">
      <x:c r="A1982" s="2" t="n">
        <x:v>1976</x:v>
      </x:c>
      <x:c r="B1982" s="24" t="n">
        <x:v>805057.5</x:v>
      </x:c>
      <x:c r="C1982" s="24" t="n">
        <x:v>161011.5</x:v>
      </x:c>
      <x:c r="D1982" s="24" t="n">
        <x:f>SUM(B1982:C1982)</x:f>
        <x:v>966069</x:v>
      </x:c>
      <x:c r="E1982" s="25" t="n">
        <x:f>B1982/D1982</x:f>
        <x:v>0.8333333333333334</x:v>
      </x:c>
      <x:c r="F1982" s="25" t="n">
        <x:f>C1982/D1982</x:f>
        <x:v>0.16666666666666666</x:v>
      </x:c>
      <x:c r="G1982" s="22" t="n">
        <x:v>1017336</x:v>
      </x:c>
      <x:c r="H1982" s="22" t="n">
        <x:v>942850.5</x:v>
      </x:c>
      <x:c r="I1982" s="22" t="n">
        <x:f>SUM(G1982:H1982)</x:f>
        <x:v>1960186.5</x:v>
      </x:c>
      <x:c r="J1982" s="22" t="n">
        <x:v>844974</x:v>
      </x:c>
      <x:c r="K1982" s="22" t="n">
        <x:v>121095</x:v>
      </x:c>
      <x:c r="L1982" s="22" t="n">
        <x:f>SUM(J1982:K1982)</x:f>
        <x:v>966069</x:v>
      </x:c>
      <x:c r="M1982" s="23" t="n">
        <x:f>D1982-L1982</x:f>
        <x:v>0</x:v>
      </x:c>
      <x:c r="N1982" s="22" t="n">
        <x:v>805057.5</x:v>
      </x:c>
      <x:c r="O1982" s="22" t="n">
        <x:v>161011.5</x:v>
      </x:c>
      <x:c r="P1982" s="14" t="n">
        <x:f>N1982/SUM(N1982:O1982)</x:f>
        <x:v>0.8333333333333334</x:v>
      </x:c>
      <x:c r="Q1982" s="22" t="n">
        <x:v>1016301</x:v>
      </x:c>
      <x:c r="R1982" s="22" t="n">
        <x:v>943109.25</x:v>
      </x:c>
      <x:c r="S1982" s="2" t="n">
        <x:v>1</x:v>
      </x:c>
      <x:c r="T1982" s="2" t="n">
        <x:v>3</x:v>
      </x:c>
      <x:c r="U1982" s="2" t="n">
        <x:v>2</x:v>
      </x:c>
      <x:c r="V1982" s="2" t="n">
        <x:v>1</x:v>
      </x:c>
      <x:c r="W1982" s="2" t="n">
        <x:v>3</x:v>
      </x:c>
      <x:c r="X1982" s="2" t="n">
        <x:v>3</x:v>
      </x:c>
      <x:c r="Y1982" s="2" t="n">
        <x:v>3</x:v>
      </x:c>
      <x:c r="Z1982" s="22" t="n">
        <x:v>368046</x:v>
      </x:c>
      <x:c r="AA1982" s="22" t="n">
        <x:v>476928</x:v>
      </x:c>
      <x:c r="AB1982" s="22" t="n">
        <x:v>108882</x:v>
      </x:c>
      <x:c r="AC1982" s="22" t="n">
        <x:v>121095</x:v>
      </x:c>
      <x:c r="AD1982" s="22" t="n">
        <x:v>0</x:v>
      </x:c>
      <x:c r="AE1982" s="2" t="n">
        <x:v>0</x:v>
      </x:c>
      <x:c r="AF1982" s="2" t="n">
        <x:v>0</x:v>
      </x:c>
    </x:row>
    <x:row r="1983" ht="23" customHeight="1">
      <x:c r="A1983" s="2" t="n">
        <x:v>1977</x:v>
      </x:c>
      <x:c r="B1983" s="24" t="n">
        <x:v>680864.4</x:v>
      </x:c>
      <x:c r="C1983" s="24" t="n">
        <x:v>170216.1</x:v>
      </x:c>
      <x:c r="D1983" s="24" t="n">
        <x:f>SUM(B1983:C1983)</x:f>
        <x:v>851080.5</x:v>
      </x:c>
      <x:c r="E1983" s="25" t="n">
        <x:f>B1983/D1983</x:f>
        <x:v>0.8</x:v>
      </x:c>
      <x:c r="F1983" s="25" t="n">
        <x:f>C1983/D1983</x:f>
        <x:v>0.2</x:v>
      </x:c>
      <x:c r="G1983" s="22" t="n">
        <x:v>1416956.4</x:v>
      </x:c>
      <x:c r="H1983" s="22" t="n">
        <x:v>314520.97500000003</x:v>
      </x:c>
      <x:c r="I1983" s="22" t="n">
        <x:f>SUM(G1983:H1983)</x:f>
        <x:v>1731477.375</x:v>
      </x:c>
      <x:c r="J1983" s="22" t="n">
        <x:v>790533</x:v>
      </x:c>
      <x:c r="K1983" s="22" t="n">
        <x:v>60547.5</x:v>
      </x:c>
      <x:c r="L1983" s="22" t="n">
        <x:f>SUM(J1983:K1983)</x:f>
        <x:v>851080.5</x:v>
      </x:c>
      <x:c r="M1983" s="23" t="n">
        <x:f>D1983-L1983</x:f>
        <x:v>0</x:v>
      </x:c>
      <x:c r="N1983" s="22" t="n">
        <x:v>680864.4</x:v>
      </x:c>
      <x:c r="O1983" s="22" t="n">
        <x:v>170216.1</x:v>
      </x:c>
      <x:c r="P1983" s="14" t="n">
        <x:f>N1983/SUM(N1983:O1983)</x:f>
        <x:v>0.8</x:v>
      </x:c>
      <x:c r="Q1983" s="22" t="n">
        <x:v>1416956.4</x:v>
      </x:c>
      <x:c r="R1983" s="22" t="n">
        <x:v>315038.47500000003</x:v>
      </x:c>
      <x:c r="S1983" s="2" t="n">
        <x:v>2</x:v>
      </x:c>
      <x:c r="T1983" s="2" t="n">
        <x:v>1</x:v>
      </x:c>
      <x:c r="U1983" s="2" t="n">
        <x:v>2</x:v>
      </x:c>
      <x:c r="V1983" s="2" t="n">
        <x:v>1</x:v>
      </x:c>
      <x:c r="W1983" s="2" t="n">
        <x:v>2</x:v>
      </x:c>
      <x:c r="X1983" s="2" t="n">
        <x:v>2</x:v>
      </x:c>
      <x:c r="Y1983" s="2" t="n">
        <x:v>2</x:v>
      </x:c>
      <x:c r="Z1983" s="22" t="n">
        <x:v>422487</x:v>
      </x:c>
      <x:c r="AA1983" s="22" t="n">
        <x:v>368046</x:v>
      </x:c>
      <x:c r="AB1983" s="22" t="n">
        <x:v>54441</x:v>
      </x:c>
      <x:c r="AC1983" s="22" t="n">
        <x:v>0</x:v>
      </x:c>
      <x:c r="AD1983" s="22" t="n">
        <x:v>60547.5</x:v>
      </x:c>
      <x:c r="AE1983" s="2" t="n">
        <x:v>0</x:v>
      </x:c>
      <x:c r="AF1983" s="2" t="n">
        <x:v>0</x:v>
      </x:c>
    </x:row>
    <x:row r="1984" ht="23" customHeight="1">
      <x:c r="A1984" s="2" t="n">
        <x:v>1978</x:v>
      </x:c>
      <x:c r="B1984" s="24" t="n">
        <x:v>491191.59375</x:v>
      </x:c>
      <x:c r="C1984" s="24" t="n">
        <x:v>589865.90625</x:v>
      </x:c>
      <x:c r="D1984" s="24" t="n">
        <x:f>SUM(B1984:C1984)</x:f>
        <x:v>1081057.5</x:v>
      </x:c>
      <x:c r="E1984" s="25" t="n">
        <x:f>B1984/D1984</x:f>
        <x:v>0.4543621349928195</x:v>
      </x:c>
      <x:c r="F1984" s="25" t="n">
        <x:f>C1984/D1984</x:f>
        <x:v>0.5456378650071805</x:v>
      </x:c>
      <x:c r="G1984" s="22" t="n">
        <x:v>859237.59375</x:v>
      </x:c>
      <x:c r="H1984" s="22" t="n">
        <x:v>1228486.78125</x:v>
      </x:c>
      <x:c r="I1984" s="22" t="n">
        <x:f>SUM(G1984:H1984)</x:f>
        <x:v>2087724.375</x:v>
      </x:c>
      <x:c r="J1984" s="22" t="n">
        <x:v>899415</x:v>
      </x:c>
      <x:c r="K1984" s="22" t="n">
        <x:v>181642.5</x:v>
      </x:c>
      <x:c r="L1984" s="22" t="n">
        <x:f>SUM(J1984:K1984)</x:f>
        <x:v>1081057.5</x:v>
      </x:c>
      <x:c r="M1984" s="23" t="n">
        <x:f>D1984-L1984</x:f>
        <x:v>0</x:v>
      </x:c>
      <x:c r="N1984" s="22" t="n">
        <x:v>491696.15625</x:v>
      </x:c>
      <x:c r="O1984" s="22" t="n">
        <x:v>589361.34375</x:v>
      </x:c>
      <x:c r="P1984" s="14" t="n">
        <x:f>N1984/SUM(N1984:O1984)</x:f>
        <x:v>0.4548288654858784</x:v>
      </x:c>
      <x:c r="Q1984" s="22" t="n">
        <x:v>859742.15625</x:v>
      </x:c>
      <x:c r="R1984" s="22" t="n">
        <x:v>1229793.46875</x:v>
      </x:c>
      <x:c r="S1984" s="2" t="n">
        <x:v>2</x:v>
      </x:c>
      <x:c r="T1984" s="2" t="n">
        <x:v>3</x:v>
      </x:c>
      <x:c r="U1984" s="2" t="n">
        <x:v>3</x:v>
      </x:c>
      <x:c r="V1984" s="2" t="n">
        <x:v>4</x:v>
      </x:c>
      <x:c r="W1984" s="2" t="n">
        <x:v>4</x:v>
      </x:c>
      <x:c r="X1984" s="2" t="n">
        <x:v>4</x:v>
      </x:c>
      <x:c r="Y1984" s="2" t="n">
        <x:v>4</x:v>
      </x:c>
      <x:c r="Z1984" s="22" t="n">
        <x:v>422487</x:v>
      </x:c>
      <x:c r="AA1984" s="22" t="n">
        <x:v>476928</x:v>
      </x:c>
      <x:c r="AB1984" s="22" t="n">
        <x:v>163323</x:v>
      </x:c>
      <x:c r="AC1984" s="22" t="n">
        <x:v>121095</x:v>
      </x:c>
      <x:c r="AD1984" s="22" t="n">
        <x:v>60547.5</x:v>
      </x:c>
      <x:c r="AE1984" s="2" t="n">
        <x:v>1</x:v>
      </x:c>
      <x:c r="AF1984" s="2" t="n">
        <x:v>0</x:v>
      </x:c>
    </x:row>
    <x:row r="1985" ht="23" customHeight="1">
      <x:c r="A1985" s="2" t="n">
        <x:v>1979</x:v>
      </x:c>
      <x:c r="B1985" s="24" t="n">
        <x:v>0</x:v>
      </x:c>
      <x:c r="C1985" s="24" t="n">
        <x:v>851080.5</x:v>
      </x:c>
      <x:c r="D1985" s="24" t="n">
        <x:f>SUM(B1985:C1985)</x:f>
        <x:v>851080.5</x:v>
      </x:c>
      <x:c r="E1985" s="25" t="n">
        <x:f>B1985/D1985</x:f>
        <x:v>0</x:v>
      </x:c>
      <x:c r="F1985" s="25" t="n">
        <x:f>C1985/D1985</x:f>
        <x:v>1</x:v>
      </x:c>
      <x:c r="G1985" s="22" t="n">
        <x:v>92529</x:v>
      </x:c>
      <x:c r="H1985" s="22" t="n">
        <x:v>1594482.1875</x:v>
      </x:c>
      <x:c r="I1985" s="22" t="n">
        <x:f>SUM(G1985:H1985)</x:f>
        <x:v>1687011.1875</x:v>
      </x:c>
      <x:c r="J1985" s="22" t="n">
        <x:v>790533</x:v>
      </x:c>
      <x:c r="K1985" s="22" t="n">
        <x:v>60547.5</x:v>
      </x:c>
      <x:c r="L1985" s="22" t="n">
        <x:f>SUM(J1985:K1985)</x:f>
        <x:v>851080.5</x:v>
      </x:c>
      <x:c r="M1985" s="23" t="n">
        <x:f>D1985-L1985</x:f>
        <x:v>0</x:v>
      </x:c>
      <x:c r="N1985" s="22" t="n">
        <x:v>0</x:v>
      </x:c>
      <x:c r="O1985" s="22" t="n">
        <x:v>851080.5</x:v>
      </x:c>
      <x:c r="P1985" s="14" t="n">
        <x:f>N1985/SUM(N1985:O1985)</x:f>
        <x:v>0</x:v>
      </x:c>
      <x:c r="Q1985" s="22" t="n">
        <x:v>92011.5</x:v>
      </x:c>
      <x:c r="R1985" s="22" t="n">
        <x:v>1594740.9375</x:v>
      </x:c>
      <x:c r="S1985" s="2" t="n">
        <x:v>1</x:v>
      </x:c>
      <x:c r="T1985" s="2" t="n">
        <x:v>2</x:v>
      </x:c>
      <x:c r="U1985" s="2" t="n">
        <x:v>0</x:v>
      </x:c>
      <x:c r="V1985" s="2" t="n">
        <x:v>2</x:v>
      </x:c>
      <x:c r="W1985" s="2" t="n">
        <x:v>2</x:v>
      </x:c>
      <x:c r="X1985" s="2" t="n">
        <x:v>2</x:v>
      </x:c>
      <x:c r="Y1985" s="2" t="n">
        <x:v>2</x:v>
      </x:c>
      <x:c r="Z1985" s="22" t="n">
        <x:v>368046</x:v>
      </x:c>
      <x:c r="AA1985" s="22" t="n">
        <x:v>422487</x:v>
      </x:c>
      <x:c r="AB1985" s="22" t="n">
        <x:v>54441</x:v>
      </x:c>
      <x:c r="AC1985" s="22" t="n">
        <x:v>60547.5</x:v>
      </x:c>
      <x:c r="AD1985" s="22" t="n">
        <x:v>0</x:v>
      </x:c>
      <x:c r="AE1985" s="2" t="n">
        <x:v>0</x:v>
      </x:c>
      <x:c r="AF1985" s="2" t="n">
        <x:v>0</x:v>
      </x:c>
    </x:row>
    <x:row r="1986" ht="23" customHeight="1">
      <x:c r="A1986" s="2" t="n">
        <x:v>1980</x:v>
      </x:c>
      <x:c r="B1986" s="24" t="n">
        <x:v>661998.7649999999</x:v>
      </x:c>
      <x:c r="C1986" s="24" t="n">
        <x:v>419058.735</x:v>
      </x:c>
      <x:c r="D1986" s="24" t="n">
        <x:f>SUM(B1986:C1986)</x:f>
        <x:v>1081057.5</x:v>
      </x:c>
      <x:c r="E1986" s="25" t="n">
        <x:f>B1986/D1986</x:f>
        <x:v>0.6123622147758097</x:v>
      </x:c>
      <x:c r="F1986" s="25" t="n">
        <x:f>C1986/D1986</x:f>
        <x:v>0.3876377852241902</x:v>
      </x:c>
      <x:c r="G1986" s="22" t="n">
        <x:v>1394333.7149999996</x:v>
      </x:c>
      <x:c r="H1986" s="22" t="n">
        <x:v>652979.0849999998</x:v>
      </x:c>
      <x:c r="I1986" s="22" t="n">
        <x:f>SUM(G1986:H1986)</x:f>
        <x:v>2047312.7999999993</x:v>
      </x:c>
      <x:c r="J1986" s="22" t="n">
        <x:v>899415</x:v>
      </x:c>
      <x:c r="K1986" s="22" t="n">
        <x:v>181642.5</x:v>
      </x:c>
      <x:c r="L1986" s="22" t="n">
        <x:f>SUM(J1986:K1986)</x:f>
        <x:v>1081057.5</x:v>
      </x:c>
      <x:c r="M1986" s="23" t="n">
        <x:f>D1986-L1986</x:f>
        <x:v>0</x:v>
      </x:c>
      <x:c r="N1986" s="22" t="n">
        <x:v>662430.0149999999</x:v>
      </x:c>
      <x:c r="O1986" s="22" t="n">
        <x:v>418627.485</x:v>
      </x:c>
      <x:c r="P1986" s="14" t="n">
        <x:f>N1986/SUM(N1986:O1986)</x:f>
        <x:v>0.612761129727142</x:v>
      </x:c>
      <x:c r="Q1986" s="22" t="n">
        <x:v>1393729.9649999996</x:v>
      </x:c>
      <x:c r="R1986" s="22" t="n">
        <x:v>653065.3349999998</x:v>
      </x:c>
      <x:c r="S1986" s="2" t="n">
        <x:v>3</x:v>
      </x:c>
      <x:c r="T1986" s="2" t="n">
        <x:v>2</x:v>
      </x:c>
      <x:c r="U1986" s="2" t="n">
        <x:v>4</x:v>
      </x:c>
      <x:c r="V1986" s="2" t="n">
        <x:v>4</x:v>
      </x:c>
      <x:c r="W1986" s="2" t="n">
        <x:v>4</x:v>
      </x:c>
      <x:c r="X1986" s="2" t="n">
        <x:v>4</x:v>
      </x:c>
      <x:c r="Y1986" s="2" t="n">
        <x:v>4</x:v>
      </x:c>
      <x:c r="Z1986" s="22" t="n">
        <x:v>476928</x:v>
      </x:c>
      <x:c r="AA1986" s="22" t="n">
        <x:v>422487</x:v>
      </x:c>
      <x:c r="AB1986" s="22" t="n">
        <x:v>163323</x:v>
      </x:c>
      <x:c r="AC1986" s="22" t="n">
        <x:v>60547.5</x:v>
      </x:c>
      <x:c r="AD1986" s="22" t="n">
        <x:v>121095</x:v>
      </x:c>
      <x:c r="AE1986" s="2" t="n">
        <x:v>0</x:v>
      </x:c>
      <x:c r="AF1986" s="2" t="n">
        <x:v>1</x:v>
      </x:c>
    </x:row>
    <x:row r="1987" ht="23" customHeight="1">
      <x:c r="A1987" s="2" t="n">
        <x:v>1981</x:v>
      </x:c>
      <x:c r="B1987" s="24" t="n">
        <x:v>681168</x:v>
      </x:c>
      <x:c r="C1987" s="24" t="n">
        <x:v>399889.5</x:v>
      </x:c>
      <x:c r="D1987" s="24" t="n">
        <x:f>SUM(B1987:C1987)</x:f>
        <x:v>1081057.5</x:v>
      </x:c>
      <x:c r="E1987" s="25" t="n">
        <x:f>B1987/D1987</x:f>
        <x:v>0.6300941439285145</x:v>
      </x:c>
      <x:c r="F1987" s="25" t="n">
        <x:f>C1987/D1987</x:f>
        <x:v>0.3699058560714856</x:v>
      </x:c>
      <x:c r="G1987" s="22" t="n">
        <x:v>1125001.875</x:v>
      </x:c>
      <x:c r="H1987" s="22" t="n">
        <x:v>820992.1875</x:v>
      </x:c>
      <x:c r="I1987" s="22" t="n">
        <x:f>SUM(G1987:H1987)</x:f>
        <x:v>1945994.0625</x:v>
      </x:c>
      <x:c r="J1987" s="22" t="n">
        <x:v>899415</x:v>
      </x:c>
      <x:c r="K1987" s="22" t="n">
        <x:v>181642.5</x:v>
      </x:c>
      <x:c r="L1987" s="22" t="n">
        <x:f>SUM(J1987:K1987)</x:f>
        <x:v>1081057.5</x:v>
      </x:c>
      <x:c r="M1987" s="23" t="n">
        <x:f>D1987-L1987</x:f>
        <x:v>0</x:v>
      </x:c>
      <x:c r="N1987" s="22" t="n">
        <x:v>680650.5</x:v>
      </x:c>
      <x:c r="O1987" s="22" t="n">
        <x:v>400407</x:v>
      </x:c>
      <x:c r="P1987" s="14" t="n">
        <x:f>N1987/SUM(N1987:O1987)</x:f>
        <x:v>0.6296154459869155</x:v>
      </x:c>
      <x:c r="Q1987" s="22" t="n">
        <x:v>1123449.375</x:v>
      </x:c>
      <x:c r="R1987" s="22" t="n">
        <x:v>822027.1875</x:v>
      </x:c>
      <x:c r="S1987" s="2" t="n">
        <x:v>2</x:v>
      </x:c>
      <x:c r="T1987" s="2" t="n">
        <x:v>3</x:v>
      </x:c>
      <x:c r="U1987" s="2" t="n">
        <x:v>3</x:v>
      </x:c>
      <x:c r="V1987" s="2" t="n">
        <x:v>2</x:v>
      </x:c>
      <x:c r="W1987" s="2" t="n">
        <x:v>4</x:v>
      </x:c>
      <x:c r="X1987" s="2" t="n">
        <x:v>4</x:v>
      </x:c>
      <x:c r="Y1987" s="2" t="n">
        <x:v>4</x:v>
      </x:c>
      <x:c r="Z1987" s="22" t="n">
        <x:v>422487</x:v>
      </x:c>
      <x:c r="AA1987" s="22" t="n">
        <x:v>476928</x:v>
      </x:c>
      <x:c r="AB1987" s="22" t="n">
        <x:v>163323</x:v>
      </x:c>
      <x:c r="AC1987" s="22" t="n">
        <x:v>121095</x:v>
      </x:c>
      <x:c r="AD1987" s="22" t="n">
        <x:v>60547.5</x:v>
      </x:c>
      <x:c r="AE1987" s="2" t="n">
        <x:v>0</x:v>
      </x:c>
      <x:c r="AF1987" s="2" t="n">
        <x:v>1</x:v>
      </x:c>
    </x:row>
    <x:row r="1988" ht="23" customHeight="1">
      <x:c r="A1988" s="2" t="n">
        <x:v>1982</x:v>
      </x:c>
      <x:c r="B1988" s="24" t="n">
        <x:v>518414.25</x:v>
      </x:c>
      <x:c r="C1988" s="24" t="n">
        <x:v>447654.75</x:v>
      </x:c>
      <x:c r="D1988" s="24" t="n">
        <x:f>SUM(B1988:C1988)</x:f>
        <x:v>966069</x:v>
      </x:c>
      <x:c r="E1988" s="25" t="n">
        <x:f>B1988/D1988</x:f>
        <x:v>0.5366223841154203</x:v>
      </x:c>
      <x:c r="F1988" s="25" t="n">
        <x:f>C1988/D1988</x:f>
        <x:v>0.46337761588457965</x:v>
      </x:c>
      <x:c r="G1988" s="22" t="n">
        <x:v>624553.5</x:v>
      </x:c>
      <x:c r="H1988" s="22" t="n">
        <x:v>1272183.1875</x:v>
      </x:c>
      <x:c r="I1988" s="22" t="n">
        <x:f>SUM(G1988:H1988)</x:f>
        <x:v>1896736.6875</x:v>
      </x:c>
      <x:c r="J1988" s="22" t="n">
        <x:v>844974</x:v>
      </x:c>
      <x:c r="K1988" s="22" t="n">
        <x:v>121095</x:v>
      </x:c>
      <x:c r="L1988" s="22" t="n">
        <x:f>SUM(J1988:K1988)</x:f>
        <x:v>966069</x:v>
      </x:c>
      <x:c r="M1988" s="23" t="n">
        <x:f>D1988-L1988</x:f>
        <x:v>0</x:v>
      </x:c>
      <x:c r="N1988" s="22" t="n">
        <x:v>518241.75</x:v>
      </x:c>
      <x:c r="O1988" s="22" t="n">
        <x:v>447827.25</x:v>
      </x:c>
      <x:c r="P1988" s="14" t="n">
        <x:f>N1988/SUM(N1988:O1988)</x:f>
        <x:v>0.53644382544104</x:v>
      </x:c>
      <x:c r="Q1988" s="22" t="n">
        <x:v>623863.5</x:v>
      </x:c>
      <x:c r="R1988" s="22" t="n">
        <x:v>1272700.6875</x:v>
      </x:c>
      <x:c r="S1988" s="2" t="n">
        <x:v>1</x:v>
      </x:c>
      <x:c r="T1988" s="2" t="n">
        <x:v>3</x:v>
      </x:c>
      <x:c r="U1988" s="2" t="n">
        <x:v>3</x:v>
      </x:c>
      <x:c r="V1988" s="2" t="n">
        <x:v>2</x:v>
      </x:c>
      <x:c r="W1988" s="2" t="n">
        <x:v>3</x:v>
      </x:c>
      <x:c r="X1988" s="2" t="n">
        <x:v>3</x:v>
      </x:c>
      <x:c r="Y1988" s="2" t="n">
        <x:v>3</x:v>
      </x:c>
      <x:c r="Z1988" s="22" t="n">
        <x:v>368046</x:v>
      </x:c>
      <x:c r="AA1988" s="22" t="n">
        <x:v>476928</x:v>
      </x:c>
      <x:c r="AB1988" s="22" t="n">
        <x:v>108882</x:v>
      </x:c>
      <x:c r="AC1988" s="22" t="n">
        <x:v>121095</x:v>
      </x:c>
      <x:c r="AD1988" s="22" t="n">
        <x:v>0</x:v>
      </x:c>
      <x:c r="AE1988" s="2" t="n">
        <x:v>1</x:v>
      </x:c>
      <x:c r="AF1988" s="2" t="n">
        <x:v>0</x:v>
      </x:c>
    </x:row>
    <x:row r="1989" ht="23" customHeight="1">
      <x:c r="A1989" s="2" t="n">
        <x:v>1983</x:v>
      </x:c>
      <x:c r="B1989" s="24" t="n">
        <x:v>425540.25</x:v>
      </x:c>
      <x:c r="C1989" s="24" t="n">
        <x:v>425540.25</x:v>
      </x:c>
      <x:c r="D1989" s="24" t="n">
        <x:f>SUM(B1989:C1989)</x:f>
        <x:v>851080.5</x:v>
      </x:c>
      <x:c r="E1989" s="25" t="n">
        <x:f>B1989/D1989</x:f>
        <x:v>0.5</x:v>
      </x:c>
      <x:c r="F1989" s="25" t="n">
        <x:f>C1989/D1989</x:f>
        <x:v>0.5</x:v>
      </x:c>
      <x:c r="G1989" s="22" t="n">
        <x:v>1269815.625</x:v>
      </x:c>
      <x:c r="H1989" s="22" t="n">
        <x:v>425540.25</x:v>
      </x:c>
      <x:c r="I1989" s="22" t="n">
        <x:f>SUM(G1989:H1989)</x:f>
        <x:v>1695355.875</x:v>
      </x:c>
      <x:c r="J1989" s="22" t="n">
        <x:v>790533</x:v>
      </x:c>
      <x:c r="K1989" s="22" t="n">
        <x:v>60547.5</x:v>
      </x:c>
      <x:c r="L1989" s="22" t="n">
        <x:f>SUM(J1989:K1989)</x:f>
        <x:v>851080.5</x:v>
      </x:c>
      <x:c r="M1989" s="23" t="n">
        <x:f>D1989-L1989</x:f>
        <x:v>0</x:v>
      </x:c>
      <x:c r="N1989" s="22" t="n">
        <x:v>425540.25</x:v>
      </x:c>
      <x:c r="O1989" s="22" t="n">
        <x:v>425540.25</x:v>
      </x:c>
      <x:c r="P1989" s="14" t="n">
        <x:f>N1989/SUM(N1989:O1989)</x:f>
        <x:v>0.5</x:v>
      </x:c>
      <x:c r="Q1989" s="22" t="n">
        <x:v>1268780.625</x:v>
      </x:c>
      <x:c r="R1989" s="22" t="n">
        <x:v>425540.25</x:v>
      </x:c>
      <x:c r="S1989" s="2" t="n">
        <x:v>2</x:v>
      </x:c>
      <x:c r="T1989" s="2" t="n">
        <x:v>1</x:v>
      </x:c>
      <x:c r="U1989" s="2" t="n">
        <x:v>1</x:v>
      </x:c>
      <x:c r="V1989" s="2" t="n">
        <x:v>2</x:v>
      </x:c>
      <x:c r="W1989" s="2" t="n">
        <x:v>2</x:v>
      </x:c>
      <x:c r="X1989" s="2" t="n">
        <x:v>2</x:v>
      </x:c>
      <x:c r="Y1989" s="2" t="n">
        <x:v>2</x:v>
      </x:c>
      <x:c r="Z1989" s="22" t="n">
        <x:v>422487</x:v>
      </x:c>
      <x:c r="AA1989" s="22" t="n">
        <x:v>368046</x:v>
      </x:c>
      <x:c r="AB1989" s="22" t="n">
        <x:v>54441</x:v>
      </x:c>
      <x:c r="AC1989" s="22" t="n">
        <x:v>0</x:v>
      </x:c>
      <x:c r="AD1989" s="22" t="n">
        <x:v>60547.5</x:v>
      </x:c>
      <x:c r="AE1989" s="2" t="n">
        <x:v>0</x:v>
      </x:c>
      <x:c r="AF1989" s="2" t="n">
        <x:v>0</x:v>
      </x:c>
    </x:row>
    <x:row r="1990" ht="23" customHeight="1">
      <x:c r="A1990" s="2" t="n">
        <x:v>1984</x:v>
      </x:c>
      <x:c r="B1990" s="24" t="n">
        <x:v>570621.375</x:v>
      </x:c>
      <x:c r="C1990" s="24" t="n">
        <x:v>395447.625</x:v>
      </x:c>
      <x:c r="D1990" s="24" t="n">
        <x:f>SUM(B1990:C1990)</x:f>
        <x:v>966069</x:v>
      </x:c>
      <x:c r="E1990" s="25" t="n">
        <x:f>B1990/D1990</x:f>
        <x:v>0.5906631669166488</x:v>
      </x:c>
      <x:c r="F1990" s="25" t="n">
        <x:f>C1990/D1990</x:f>
        <x:v>0.40933683308335117</x:v>
      </x:c>
      <x:c r="G1990" s="22" t="n">
        <x:v>1399242.375</x:v>
      </x:c>
      <x:c r="H1990" s="22" t="n">
        <x:v>500551.875</x:v>
      </x:c>
      <x:c r="I1990" s="22" t="n">
        <x:f>SUM(G1990:H1990)</x:f>
        <x:v>1899794.25</x:v>
      </x:c>
      <x:c r="J1990" s="22" t="n">
        <x:v>844974</x:v>
      </x:c>
      <x:c r="K1990" s="22" t="n">
        <x:v>121095</x:v>
      </x:c>
      <x:c r="L1990" s="22" t="n">
        <x:f>SUM(J1990:K1990)</x:f>
        <x:v>966069</x:v>
      </x:c>
      <x:c r="M1990" s="23" t="n">
        <x:f>D1990-L1990</x:f>
        <x:v>0</x:v>
      </x:c>
      <x:c r="N1990" s="22" t="n">
        <x:v>571052.625</x:v>
      </x:c>
      <x:c r="O1990" s="22" t="n">
        <x:v>395016.375</x:v>
      </x:c>
      <x:c r="P1990" s="14" t="n">
        <x:f>N1990/SUM(N1990:O1990)</x:f>
        <x:v>0.5911095636025998</x:v>
      </x:c>
      <x:c r="Q1990" s="22" t="n">
        <x:v>1399156.125</x:v>
      </x:c>
      <x:c r="R1990" s="22" t="n">
        <x:v>500638.125</x:v>
      </x:c>
      <x:c r="S1990" s="2" t="n">
        <x:v>3</x:v>
      </x:c>
      <x:c r="T1990" s="2" t="n">
        <x:v>1</x:v>
      </x:c>
      <x:c r="U1990" s="2" t="n">
        <x:v>1</x:v>
      </x:c>
      <x:c r="V1990" s="2" t="n">
        <x:v>2</x:v>
      </x:c>
      <x:c r="W1990" s="2" t="n">
        <x:v>3</x:v>
      </x:c>
      <x:c r="X1990" s="2" t="n">
        <x:v>3</x:v>
      </x:c>
      <x:c r="Y1990" s="2" t="n">
        <x:v>3</x:v>
      </x:c>
      <x:c r="Z1990" s="22" t="n">
        <x:v>476928</x:v>
      </x:c>
      <x:c r="AA1990" s="22" t="n">
        <x:v>368046</x:v>
      </x:c>
      <x:c r="AB1990" s="22" t="n">
        <x:v>108882</x:v>
      </x:c>
      <x:c r="AC1990" s="22" t="n">
        <x:v>0</x:v>
      </x:c>
      <x:c r="AD1990" s="22" t="n">
        <x:v>121095</x:v>
      </x:c>
      <x:c r="AE1990" s="2" t="n">
        <x:v>0</x:v>
      </x:c>
      <x:c r="AF1990" s="2" t="n">
        <x:v>1</x:v>
      </x:c>
    </x:row>
    <x:row r="1991" ht="23" customHeight="1">
      <x:c r="A1991" s="2" t="n">
        <x:v>1985</x:v>
      </x:c>
      <x:c r="B1991" s="24" t="n">
        <x:v>893998.5</x:v>
      </x:c>
      <x:c r="C1991" s="24" t="n">
        <x:v>72070.5</x:v>
      </x:c>
      <x:c r="D1991" s="24" t="n">
        <x:f>SUM(B1991:C1991)</x:f>
        <x:v>966069</x:v>
      </x:c>
      <x:c r="E1991" s="25" t="n">
        <x:f>B1991/D1991</x:f>
        <x:v>0.9253981858438683</x:v>
      </x:c>
      <x:c r="F1991" s="25" t="n">
        <x:f>C1991/D1991</x:f>
        <x:v>0.07460181415613171</x:v>
      </x:c>
      <x:c r="G1991" s="22" t="n">
        <x:v>1568378.625</x:v>
      </x:c>
      <x:c r="H1991" s="22" t="n">
        <x:v>317434.5</x:v>
      </x:c>
      <x:c r="I1991" s="22" t="n">
        <x:f>SUM(G1991:H1991)</x:f>
        <x:v>1885813.125</x:v>
      </x:c>
      <x:c r="J1991" s="22" t="n">
        <x:v>844974</x:v>
      </x:c>
      <x:c r="K1991" s="22" t="n">
        <x:v>121095</x:v>
      </x:c>
      <x:c r="L1991" s="22" t="n">
        <x:f>SUM(J1991:K1991)</x:f>
        <x:v>966069</x:v>
      </x:c>
      <x:c r="M1991" s="23" t="n">
        <x:f>D1991-L1991</x:f>
        <x:v>0</x:v>
      </x:c>
      <x:c r="N1991" s="22" t="n">
        <x:v>893998.5</x:v>
      </x:c>
      <x:c r="O1991" s="22" t="n">
        <x:v>72070.5</x:v>
      </x:c>
      <x:c r="P1991" s="14" t="n">
        <x:f>N1991/SUM(N1991:O1991)</x:f>
        <x:v>0.9253981858438683</x:v>
      </x:c>
      <x:c r="Q1991" s="22" t="n">
        <x:v>1566826.125</x:v>
      </x:c>
      <x:c r="R1991" s="22" t="n">
        <x:v>317434.5</x:v>
      </x:c>
      <x:c r="S1991" s="2" t="n">
        <x:v>2</x:v>
      </x:c>
      <x:c r="T1991" s="2" t="n">
        <x:v>2</x:v>
      </x:c>
      <x:c r="U1991" s="2" t="n">
        <x:v>3</x:v>
      </x:c>
      <x:c r="V1991" s="2" t="n">
        <x:v>1</x:v>
      </x:c>
      <x:c r="W1991" s="2" t="n">
        <x:v>3</x:v>
      </x:c>
      <x:c r="X1991" s="2" t="n">
        <x:v>3</x:v>
      </x:c>
      <x:c r="Y1991" s="2" t="n">
        <x:v>3</x:v>
      </x:c>
      <x:c r="Z1991" s="22" t="n">
        <x:v>422487</x:v>
      </x:c>
      <x:c r="AA1991" s="22" t="n">
        <x:v>422487</x:v>
      </x:c>
      <x:c r="AB1991" s="22" t="n">
        <x:v>108882</x:v>
      </x:c>
      <x:c r="AC1991" s="22" t="n">
        <x:v>60547.5</x:v>
      </x:c>
      <x:c r="AD1991" s="22" t="n">
        <x:v>60547.5</x:v>
      </x:c>
      <x:c r="AE1991" s="2" t="n">
        <x:v>0</x:v>
      </x:c>
      <x:c r="AF1991" s="2" t="n">
        <x:v>0</x:v>
      </x:c>
    </x:row>
    <x:row r="1992" ht="23" customHeight="1">
      <x:c r="A1992" s="2" t="n">
        <x:v>1986</x:v>
      </x:c>
      <x:c r="B1992" s="24" t="n">
        <x:v>924370.1437499999</x:v>
      </x:c>
      <x:c r="C1992" s="24" t="n">
        <x:v>156687.35625</x:v>
      </x:c>
      <x:c r="D1992" s="24" t="n">
        <x:f>SUM(B1992:C1992)</x:f>
        <x:v>1081057.5</x:v>
      </x:c>
      <x:c r="E1992" s="25" t="n">
        <x:f>B1992/D1992</x:f>
        <x:v>0.8550610339875538</x:v>
      </x:c>
      <x:c r="F1992" s="25" t="n">
        <x:f>C1992/D1992</x:f>
        <x:v>0.14493896601244616</x:v>
      </x:c>
      <x:c r="G1992" s="22" t="n">
        <x:v>1528898.1187500004</x:v>
      </x:c>
      <x:c r="H1992" s="22" t="n">
        <x:v>400313.41875</x:v>
      </x:c>
      <x:c r="I1992" s="22" t="n">
        <x:f>SUM(G1992:H1992)</x:f>
        <x:v>1929211.5375000003</x:v>
      </x:c>
      <x:c r="J1992" s="22" t="n">
        <x:v>899415</x:v>
      </x:c>
      <x:c r="K1992" s="22" t="n">
        <x:v>181642.5</x:v>
      </x:c>
      <x:c r="L1992" s="22" t="n">
        <x:f>SUM(J1992:K1992)</x:f>
        <x:v>1081057.5</x:v>
      </x:c>
      <x:c r="M1992" s="23" t="n">
        <x:f>D1992-L1992</x:f>
        <x:v>0</x:v>
      </x:c>
      <x:c r="N1992" s="22" t="n">
        <x:v>923464.5187499999</x:v>
      </x:c>
      <x:c r="O1992" s="22" t="n">
        <x:v>157592.98125</x:v>
      </x:c>
      <x:c r="P1992" s="14" t="n">
        <x:f>N1992/SUM(N1992:O1992)</x:f>
        <x:v>0.8542233125897558</x:v>
      </x:c>
      <x:c r="Q1992" s="22" t="n">
        <x:v>1527474.9937500004</x:v>
      </x:c>
      <x:c r="R1992" s="22" t="n">
        <x:v>401995.29375</x:v>
      </x:c>
      <x:c r="S1992" s="2" t="n">
        <x:v>3</x:v>
      </x:c>
      <x:c r="T1992" s="2" t="n">
        <x:v>2</x:v>
      </x:c>
      <x:c r="U1992" s="2" t="n">
        <x:v>4</x:v>
      </x:c>
      <x:c r="V1992" s="2" t="n">
        <x:v>1</x:v>
      </x:c>
      <x:c r="W1992" s="2" t="n">
        <x:v>4</x:v>
      </x:c>
      <x:c r="X1992" s="2" t="n">
        <x:v>4</x:v>
      </x:c>
      <x:c r="Y1992" s="2" t="n">
        <x:v>4</x:v>
      </x:c>
      <x:c r="Z1992" s="22" t="n">
        <x:v>476928</x:v>
      </x:c>
      <x:c r="AA1992" s="22" t="n">
        <x:v>422487</x:v>
      </x:c>
      <x:c r="AB1992" s="22" t="n">
        <x:v>163323</x:v>
      </x:c>
      <x:c r="AC1992" s="22" t="n">
        <x:v>60547.5</x:v>
      </x:c>
      <x:c r="AD1992" s="22" t="n">
        <x:v>121095</x:v>
      </x:c>
      <x:c r="AE1992" s="2" t="n">
        <x:v>0</x:v>
      </x:c>
      <x:c r="AF1992" s="2" t="n">
        <x:v>1</x:v>
      </x:c>
    </x:row>
    <x:row r="1993" ht="23" customHeight="1">
      <x:c r="A1993" s="2" t="n">
        <x:v>1987</x:v>
      </x:c>
      <x:c r="B1993" s="24" t="n">
        <x:v>433112.7604166666</x:v>
      </x:c>
      <x:c r="C1993" s="24" t="n">
        <x:v>647944.7395833334</x:v>
      </x:c>
      <x:c r="D1993" s="24" t="n">
        <x:f>SUM(B1993:C1993)</x:f>
        <x:v>1081057.5</x:v>
      </x:c>
      <x:c r="E1993" s="25" t="n">
        <x:f>B1993/D1993</x:f>
        <x:v>0.4006380423027144</x:v>
      </x:c>
      <x:c r="F1993" s="25" t="n">
        <x:f>C1993/D1993</x:f>
        <x:v>0.5993619576972856</x:v>
      </x:c>
      <x:c r="G1993" s="22" t="n">
        <x:v>1355070.6354166667</x:v>
      </x:c>
      <x:c r="H1993" s="22" t="n">
        <x:v>685161.6145833333</x:v>
      </x:c>
      <x:c r="I1993" s="22" t="n">
        <x:f>SUM(G1993:H1993)</x:f>
        <x:v>2040232.25</x:v>
      </x:c>
      <x:c r="J1993" s="22" t="n">
        <x:v>899415</x:v>
      </x:c>
      <x:c r="K1993" s="22" t="n">
        <x:v>181642.5</x:v>
      </x:c>
      <x:c r="L1993" s="22" t="n">
        <x:f>SUM(J1993:K1993)</x:f>
        <x:v>1081057.5</x:v>
      </x:c>
      <x:c r="M1993" s="23" t="n">
        <x:f>D1993-L1993</x:f>
        <x:v>0</x:v>
      </x:c>
      <x:c r="N1993" s="22" t="n">
        <x:v>434140.5729166666</x:v>
      </x:c>
      <x:c r="O1993" s="22" t="n">
        <x:v>646916.9270833334</x:v>
      </x:c>
      <x:c r="P1993" s="14" t="n">
        <x:f>N1993/SUM(N1993:O1993)</x:f>
        <x:v>0.40158878960338984</x:v>
      </x:c>
      <x:c r="Q1993" s="22" t="n">
        <x:v>1354977.1979166667</x:v>
      </x:c>
      <x:c r="R1993" s="22" t="n">
        <x:v>684392.5520833333</x:v>
      </x:c>
      <x:c r="S1993" s="2" t="n">
        <x:v>4</x:v>
      </x:c>
      <x:c r="T1993" s="2" t="n">
        <x:v>1</x:v>
      </x:c>
      <x:c r="U1993" s="2" t="n">
        <x:v>1</x:v>
      </x:c>
      <x:c r="V1993" s="2" t="n">
        <x:v>4</x:v>
      </x:c>
      <x:c r="W1993" s="2" t="n">
        <x:v>4</x:v>
      </x:c>
      <x:c r="X1993" s="2" t="n">
        <x:v>4</x:v>
      </x:c>
      <x:c r="Y1993" s="2" t="n">
        <x:v>4</x:v>
      </x:c>
      <x:c r="Z1993" s="22" t="n">
        <x:v>531369</x:v>
      </x:c>
      <x:c r="AA1993" s="22" t="n">
        <x:v>368046</x:v>
      </x:c>
      <x:c r="AB1993" s="22" t="n">
        <x:v>163323</x:v>
      </x:c>
      <x:c r="AC1993" s="22" t="n">
        <x:v>0</x:v>
      </x:c>
      <x:c r="AD1993" s="22" t="n">
        <x:v>181642.5</x:v>
      </x:c>
      <x:c r="AE1993" s="2" t="n">
        <x:v>1</x:v>
      </x:c>
      <x:c r="AF1993" s="2" t="n">
        <x:v>1</x:v>
      </x:c>
    </x:row>
    <x:row r="1994" ht="23" customHeight="1">
      <x:c r="A1994" s="2" t="n">
        <x:v>1988</x:v>
      </x:c>
      <x:c r="B1994" s="24" t="n">
        <x:v>586758.06</x:v>
      </x:c>
      <x:c r="C1994" s="24" t="n">
        <x:v>494299.43999999994</x:v>
      </x:c>
      <x:c r="D1994" s="24" t="n">
        <x:f>SUM(B1994:C1994)</x:f>
        <x:v>1081057.5</x:v>
      </x:c>
      <x:c r="E1994" s="25" t="n">
        <x:f>B1994/D1994</x:f>
        <x:v>0.5427630445189087</x:v>
      </x:c>
      <x:c r="F1994" s="25" t="n">
        <x:f>C1994/D1994</x:f>
        <x:v>0.4572369554810914</x:v>
      </x:c>
      <x:c r="G1994" s="22" t="n">
        <x:v>1351606.2412499997</x:v>
      </x:c>
      <x:c r="H1994" s="22" t="n">
        <x:v>858272.7149999999</x:v>
      </x:c>
      <x:c r="I1994" s="22" t="n">
        <x:f>SUM(G1994:H1994)</x:f>
        <x:v>2209878.95625</x:v>
      </x:c>
      <x:c r="J1994" s="22" t="n">
        <x:v>899415</x:v>
      </x:c>
      <x:c r="K1994" s="22" t="n">
        <x:v>181642.5</x:v>
      </x:c>
      <x:c r="L1994" s="22" t="n">
        <x:f>SUM(J1994:K1994)</x:f>
        <x:v>1081057.5</x:v>
      </x:c>
      <x:c r="M1994" s="23" t="n">
        <x:f>D1994-L1994</x:f>
        <x:v>0</x:v>
      </x:c>
      <x:c r="N1994" s="22" t="n">
        <x:v>587379.06</x:v>
      </x:c>
      <x:c r="O1994" s="22" t="n">
        <x:v>493678.43999999994</x:v>
      </x:c>
      <x:c r="P1994" s="14" t="n">
        <x:f>N1994/SUM(N1994:O1994)</x:f>
        <x:v>0.5433374820488273</x:v>
      </x:c>
      <x:c r="Q1994" s="22" t="n">
        <x:v>1351386.3037499997</x:v>
      </x:c>
      <x:c r="R1994" s="22" t="n">
        <x:v>858945.4649999999</x:v>
      </x:c>
      <x:c r="S1994" s="2" t="n">
        <x:v>3</x:v>
      </x:c>
      <x:c r="T1994" s="2" t="n">
        <x:v>2</x:v>
      </x:c>
      <x:c r="U1994" s="2" t="n">
        <x:v>3</x:v>
      </x:c>
      <x:c r="V1994" s="2" t="n">
        <x:v>3</x:v>
      </x:c>
      <x:c r="W1994" s="2" t="n">
        <x:v>4</x:v>
      </x:c>
      <x:c r="X1994" s="2" t="n">
        <x:v>4</x:v>
      </x:c>
      <x:c r="Y1994" s="2" t="n">
        <x:v>4</x:v>
      </x:c>
      <x:c r="Z1994" s="22" t="n">
        <x:v>476928</x:v>
      </x:c>
      <x:c r="AA1994" s="22" t="n">
        <x:v>422487</x:v>
      </x:c>
      <x:c r="AB1994" s="22" t="n">
        <x:v>163323</x:v>
      </x:c>
      <x:c r="AC1994" s="22" t="n">
        <x:v>60547.5</x:v>
      </x:c>
      <x:c r="AD1994" s="22" t="n">
        <x:v>121095</x:v>
      </x:c>
      <x:c r="AE1994" s="2" t="n">
        <x:v>1</x:v>
      </x:c>
      <x:c r="AF1994" s="2" t="n">
        <x:v>0</x:v>
      </x:c>
    </x:row>
    <x:row r="1995" ht="23" customHeight="1">
      <x:c r="A1995" s="2" t="n">
        <x:v>1989</x:v>
      </x:c>
      <x:c r="B1995" s="24" t="n">
        <x:v>663210.75</x:v>
      </x:c>
      <x:c r="C1995" s="24" t="n">
        <x:v>302858.25</x:v>
      </x:c>
      <x:c r="D1995" s="24" t="n">
        <x:f>SUM(B1995:C1995)</x:f>
        <x:v>966069</x:v>
      </x:c>
      <x:c r="E1995" s="25" t="n">
        <x:f>B1995/D1995</x:f>
        <x:v>0.6865045353903293</x:v>
      </x:c>
      <x:c r="F1995" s="25" t="n">
        <x:f>C1995/D1995</x:f>
        <x:v>0.31349546460967076</x:v>
      </x:c>
      <x:c r="G1995" s="22" t="n">
        <x:v>1245061.875</x:v>
      </x:c>
      <x:c r="H1995" s="22" t="n">
        <x:v>593969.25</x:v>
      </x:c>
      <x:c r="I1995" s="22" t="n">
        <x:f>SUM(G1995:H1995)</x:f>
        <x:v>1839031.125</x:v>
      </x:c>
      <x:c r="J1995" s="22" t="n">
        <x:v>844974</x:v>
      </x:c>
      <x:c r="K1995" s="22" t="n">
        <x:v>121095</x:v>
      </x:c>
      <x:c r="L1995" s="22" t="n">
        <x:f>SUM(J1995:K1995)</x:f>
        <x:v>966069</x:v>
      </x:c>
      <x:c r="M1995" s="23" t="n">
        <x:f>D1995-L1995</x:f>
        <x:v>0</x:v>
      </x:c>
      <x:c r="N1995" s="22" t="n">
        <x:v>663210.75</x:v>
      </x:c>
      <x:c r="O1995" s="22" t="n">
        <x:v>302858.25</x:v>
      </x:c>
      <x:c r="P1995" s="14" t="n">
        <x:f>N1995/SUM(N1995:O1995)</x:f>
        <x:v>0.6865045353903293</x:v>
      </x:c>
      <x:c r="Q1995" s="22" t="n">
        <x:v>1244026.875</x:v>
      </x:c>
      <x:c r="R1995" s="22" t="n">
        <x:v>594228</x:v>
      </x:c>
      <x:c r="S1995" s="2" t="n">
        <x:v>2</x:v>
      </x:c>
      <x:c r="T1995" s="2" t="n">
        <x:v>2</x:v>
      </x:c>
      <x:c r="U1995" s="2" t="n">
        <x:v>2</x:v>
      </x:c>
      <x:c r="V1995" s="2" t="n">
        <x:v>2</x:v>
      </x:c>
      <x:c r="W1995" s="2" t="n">
        <x:v>3</x:v>
      </x:c>
      <x:c r="X1995" s="2" t="n">
        <x:v>3</x:v>
      </x:c>
      <x:c r="Y1995" s="2" t="n">
        <x:v>3</x:v>
      </x:c>
      <x:c r="Z1995" s="22" t="n">
        <x:v>422487</x:v>
      </x:c>
      <x:c r="AA1995" s="22" t="n">
        <x:v>422487</x:v>
      </x:c>
      <x:c r="AB1995" s="22" t="n">
        <x:v>108882</x:v>
      </x:c>
      <x:c r="AC1995" s="22" t="n">
        <x:v>60547.5</x:v>
      </x:c>
      <x:c r="AD1995" s="22" t="n">
        <x:v>60547.5</x:v>
      </x:c>
      <x:c r="AE1995" s="2" t="n">
        <x:v>0</x:v>
      </x:c>
      <x:c r="AF1995" s="2" t="n">
        <x:v>0</x:v>
      </x:c>
    </x:row>
    <x:row r="1996" ht="23" customHeight="1">
      <x:c r="A1996" s="2" t="n">
        <x:v>1990</x:v>
      </x:c>
      <x:c r="B1996" s="24" t="n">
        <x:v>531662.25</x:v>
      </x:c>
      <x:c r="C1996" s="24" t="n">
        <x:v>549395.25</x:v>
      </x:c>
      <x:c r="D1996" s="24" t="n">
        <x:f>SUM(B1996:C1996)</x:f>
        <x:v>1081057.5</x:v>
      </x:c>
      <x:c r="E1996" s="25" t="n">
        <x:f>B1996/D1996</x:f>
        <x:v>0.49179830860060636</x:v>
      </x:c>
      <x:c r="F1996" s="25" t="n">
        <x:f>C1996/D1996</x:f>
        <x:v>0.5082016913993936</x:v>
      </x:c>
      <x:c r="G1996" s="22" t="n">
        <x:v>1112504.25</x:v>
      </x:c>
      <x:c r="H1996" s="22" t="n">
        <x:v>969993.375</x:v>
      </x:c>
      <x:c r="I1996" s="22" t="n">
        <x:f>SUM(G1996:H1996)</x:f>
        <x:v>2082497.625</x:v>
      </x:c>
      <x:c r="J1996" s="22" t="n">
        <x:v>899415</x:v>
      </x:c>
      <x:c r="K1996" s="22" t="n">
        <x:v>181642.5</x:v>
      </x:c>
      <x:c r="L1996" s="22" t="n">
        <x:f>SUM(J1996:K1996)</x:f>
        <x:v>1081057.5</x:v>
      </x:c>
      <x:c r="M1996" s="23" t="n">
        <x:f>D1996-L1996</x:f>
        <x:v>0</x:v>
      </x:c>
      <x:c r="N1996" s="22" t="n">
        <x:v>531144.75</x:v>
      </x:c>
      <x:c r="O1996" s="22" t="n">
        <x:v>549912.75</x:v>
      </x:c>
      <x:c r="P1996" s="14" t="n">
        <x:f>N1996/SUM(N1996:O1996)</x:f>
        <x:v>0.4913196106590075</x:v>
      </x:c>
      <x:c r="Q1996" s="22" t="n">
        <x:v>1110434.25</x:v>
      </x:c>
      <x:c r="R1996" s="22" t="n">
        <x:v>970769.625</x:v>
      </x:c>
      <x:c r="S1996" s="2" t="n">
        <x:v>2</x:v>
      </x:c>
      <x:c r="T1996" s="2" t="n">
        <x:v>3</x:v>
      </x:c>
      <x:c r="U1996" s="2" t="n">
        <x:v>2</x:v>
      </x:c>
      <x:c r="V1996" s="2" t="n">
        <x:v>4</x:v>
      </x:c>
      <x:c r="W1996" s="2" t="n">
        <x:v>4</x:v>
      </x:c>
      <x:c r="X1996" s="2" t="n">
        <x:v>4</x:v>
      </x:c>
      <x:c r="Y1996" s="2" t="n">
        <x:v>4</x:v>
      </x:c>
      <x:c r="Z1996" s="22" t="n">
        <x:v>422487</x:v>
      </x:c>
      <x:c r="AA1996" s="22" t="n">
        <x:v>476928</x:v>
      </x:c>
      <x:c r="AB1996" s="22" t="n">
        <x:v>163323</x:v>
      </x:c>
      <x:c r="AC1996" s="22" t="n">
        <x:v>121095</x:v>
      </x:c>
      <x:c r="AD1996" s="22" t="n">
        <x:v>60547.5</x:v>
      </x:c>
      <x:c r="AE1996" s="2" t="n">
        <x:v>0</x:v>
      </x:c>
      <x:c r="AF1996" s="2" t="n">
        <x:v>1</x:v>
      </x:c>
    </x:row>
    <x:row r="1997" ht="23" customHeight="1">
      <x:c r="A1997" s="2" t="n">
        <x:v>1991</x:v>
      </x:c>
      <x:c r="B1997" s="24" t="n">
        <x:v>1028616.1200000001</x:v>
      </x:c>
      <x:c r="C1997" s="24" t="n">
        <x:v>52441.380000000005</x:v>
      </x:c>
      <x:c r="D1997" s="24" t="n">
        <x:f>SUM(B1997:C1997)</x:f>
        <x:v>1081057.5</x:v>
      </x:c>
      <x:c r="E1997" s="25" t="n">
        <x:f>B1997/D1997</x:f>
        <x:v>0.9514906653901389</x:v>
      </x:c>
      <x:c r="F1997" s="25" t="n">
        <x:f>C1997/D1997</x:f>
        <x:v>0.048509334609861184</x:v>
      </x:c>
      <x:c r="G1997" s="22" t="n">
        <x:v>1633144.0950000002</x:v>
      </x:c>
      <x:c r="H1997" s="22" t="n">
        <x:v>296067.4425</x:v>
      </x:c>
      <x:c r="I1997" s="22" t="n">
        <x:f>SUM(G1997:H1997)</x:f>
        <x:v>1929211.5375</x:v>
      </x:c>
      <x:c r="J1997" s="22" t="n">
        <x:v>899415</x:v>
      </x:c>
      <x:c r="K1997" s="22" t="n">
        <x:v>181642.5</x:v>
      </x:c>
      <x:c r="L1997" s="22" t="n">
        <x:f>SUM(J1997:K1997)</x:f>
        <x:v>1081057.5</x:v>
      </x:c>
      <x:c r="M1997" s="23" t="n">
        <x:f>D1997-L1997</x:f>
        <x:v>0</x:v>
      </x:c>
      <x:c r="N1997" s="22" t="n">
        <x:v>1028616.1200000001</x:v>
      </x:c>
      <x:c r="O1997" s="22" t="n">
        <x:v>52441.380000000005</x:v>
      </x:c>
      <x:c r="P1997" s="14" t="n">
        <x:f>N1997/SUM(N1997:O1997)</x:f>
        <x:v>0.9514906653901389</x:v>
      </x:c>
      <x:c r="Q1997" s="22" t="n">
        <x:v>1632626.5950000002</x:v>
      </x:c>
      <x:c r="R1997" s="22" t="n">
        <x:v>296843.6925</x:v>
      </x:c>
      <x:c r="S1997" s="2" t="n">
        <x:v>3</x:v>
      </x:c>
      <x:c r="T1997" s="2" t="n">
        <x:v>2</x:v>
      </x:c>
      <x:c r="U1997" s="2" t="n">
        <x:v>5</x:v>
      </x:c>
      <x:c r="V1997" s="2" t="n">
        <x:v>1</x:v>
      </x:c>
      <x:c r="W1997" s="2" t="n">
        <x:v>4</x:v>
      </x:c>
      <x:c r="X1997" s="2" t="n">
        <x:v>4</x:v>
      </x:c>
      <x:c r="Y1997" s="2" t="n">
        <x:v>4</x:v>
      </x:c>
      <x:c r="Z1997" s="22" t="n">
        <x:v>476928</x:v>
      </x:c>
      <x:c r="AA1997" s="22" t="n">
        <x:v>422487</x:v>
      </x:c>
      <x:c r="AB1997" s="22" t="n">
        <x:v>163323</x:v>
      </x:c>
      <x:c r="AC1997" s="22" t="n">
        <x:v>60547.5</x:v>
      </x:c>
      <x:c r="AD1997" s="22" t="n">
        <x:v>121095</x:v>
      </x:c>
      <x:c r="AE1997" s="2" t="n">
        <x:v>0</x:v>
      </x:c>
      <x:c r="AF1997" s="2" t="n">
        <x:v>0</x:v>
      </x:c>
    </x:row>
    <x:row r="1998" ht="23" customHeight="1">
      <x:c r="A1998" s="2" t="n">
        <x:v>1992</x:v>
      </x:c>
      <x:c r="B1998" s="24" t="n">
        <x:v>840822.5</x:v>
      </x:c>
      <x:c r="C1998" s="24" t="n">
        <x:v>240235</x:v>
      </x:c>
      <x:c r="D1998" s="24" t="n">
        <x:f>SUM(B1998:C1998)</x:f>
        <x:v>1081057.5</x:v>
      </x:c>
      <x:c r="E1998" s="25" t="n">
        <x:f>B1998/D1998</x:f>
        <x:v>0.7777777777777778</x:v>
      </x:c>
      <x:c r="F1998" s="25" t="n">
        <x:f>C1998/D1998</x:f>
        <x:v>0.2222222222222222</x:v>
      </x:c>
      <x:c r="G1998" s="22" t="n">
        <x:v>1700752.25</x:v>
      </x:c>
      <x:c r="H1998" s="22" t="n">
        <x:v>277451.875</x:v>
      </x:c>
      <x:c r="I1998" s="22" t="n">
        <x:f>SUM(G1998:H1998)</x:f>
        <x:v>1978204.125</x:v>
      </x:c>
      <x:c r="J1998" s="22" t="n">
        <x:v>899415</x:v>
      </x:c>
      <x:c r="K1998" s="22" t="n">
        <x:v>181642.5</x:v>
      </x:c>
      <x:c r="L1998" s="22" t="n">
        <x:f>SUM(J1998:K1998)</x:f>
        <x:v>1081057.5</x:v>
      </x:c>
      <x:c r="M1998" s="23" t="n">
        <x:f>D1998-L1998</x:f>
        <x:v>0</x:v>
      </x:c>
      <x:c r="N1998" s="22" t="n">
        <x:v>840822.5</x:v>
      </x:c>
      <x:c r="O1998" s="22" t="n">
        <x:v>240235</x:v>
      </x:c>
      <x:c r="P1998" s="14" t="n">
        <x:f>N1998/SUM(N1998:O1998)</x:f>
        <x:v>0.7777777777777778</x:v>
      </x:c>
      <x:c r="Q1998" s="22" t="n">
        <x:v>1699199.75</x:v>
      </x:c>
      <x:c r="R1998" s="22" t="n">
        <x:v>277710.625</x:v>
      </x:c>
      <x:c r="S1998" s="2" t="n">
        <x:v>4</x:v>
      </x:c>
      <x:c r="T1998" s="2" t="n">
        <x:v>1</x:v>
      </x:c>
      <x:c r="U1998" s="2" t="n">
        <x:v>4</x:v>
      </x:c>
      <x:c r="V1998" s="2" t="n">
        <x:v>2</x:v>
      </x:c>
      <x:c r="W1998" s="2" t="n">
        <x:v>4</x:v>
      </x:c>
      <x:c r="X1998" s="2" t="n">
        <x:v>4</x:v>
      </x:c>
      <x:c r="Y1998" s="2" t="n">
        <x:v>4</x:v>
      </x:c>
      <x:c r="Z1998" s="22" t="n">
        <x:v>531369</x:v>
      </x:c>
      <x:c r="AA1998" s="22" t="n">
        <x:v>368046</x:v>
      </x:c>
      <x:c r="AB1998" s="22" t="n">
        <x:v>163323</x:v>
      </x:c>
      <x:c r="AC1998" s="22" t="n">
        <x:v>0</x:v>
      </x:c>
      <x:c r="AD1998" s="22" t="n">
        <x:v>181642.5</x:v>
      </x:c>
      <x:c r="AE1998" s="2" t="n">
        <x:v>0</x:v>
      </x:c>
      <x:c r="AF1998" s="2" t="n">
        <x:v>0</x:v>
      </x:c>
    </x:row>
    <x:row r="1999" ht="23" customHeight="1">
      <x:c r="A1999" s="2" t="n">
        <x:v>1993</x:v>
      </x:c>
      <x:c r="B1999" s="24" t="n">
        <x:v>425540.25</x:v>
      </x:c>
      <x:c r="C1999" s="24" t="n">
        <x:v>425540.25</x:v>
      </x:c>
      <x:c r="D1999" s="24" t="n">
        <x:f>SUM(B1999:C1999)</x:f>
        <x:v>851080.5</x:v>
      </x:c>
      <x:c r="E1999" s="25" t="n">
        <x:f>B1999/D1999</x:f>
        <x:v>0.5</x:v>
      </x:c>
      <x:c r="F1999" s="25" t="n">
        <x:f>C1999/D1999</x:f>
        <x:v>0.5</x:v>
      </x:c>
      <x:c r="G1999" s="22" t="n">
        <x:v>425540.25</x:v>
      </x:c>
      <x:c r="H1999" s="22" t="n">
        <x:v>1214688.9375</x:v>
      </x:c>
      <x:c r="I1999" s="22" t="n">
        <x:f>SUM(G1999:H1999)</x:f>
        <x:v>1640229.1875</x:v>
      </x:c>
      <x:c r="J1999" s="22" t="n">
        <x:v>790533</x:v>
      </x:c>
      <x:c r="K1999" s="22" t="n">
        <x:v>60547.5</x:v>
      </x:c>
      <x:c r="L1999" s="22" t="n">
        <x:f>SUM(J1999:K1999)</x:f>
        <x:v>851080.5</x:v>
      </x:c>
      <x:c r="M1999" s="23" t="n">
        <x:f>D1999-L1999</x:f>
        <x:v>0</x:v>
      </x:c>
      <x:c r="N1999" s="22" t="n">
        <x:v>425540.25</x:v>
      </x:c>
      <x:c r="O1999" s="22" t="n">
        <x:v>425540.25</x:v>
      </x:c>
      <x:c r="P1999" s="14" t="n">
        <x:f>N1999/SUM(N1999:O1999)</x:f>
        <x:v>0.5</x:v>
      </x:c>
      <x:c r="Q1999" s="22" t="n">
        <x:v>425540.25</x:v>
      </x:c>
      <x:c r="R1999" s="22" t="n">
        <x:v>1215206.4375</x:v>
      </x:c>
      <x:c r="S1999" s="2" t="n">
        <x:v>1</x:v>
      </x:c>
      <x:c r="T1999" s="2" t="n">
        <x:v>2</x:v>
      </x:c>
      <x:c r="U1999" s="2" t="n">
        <x:v>1</x:v>
      </x:c>
      <x:c r="V1999" s="2" t="n">
        <x:v>2</x:v>
      </x:c>
      <x:c r="W1999" s="2" t="n">
        <x:v>2</x:v>
      </x:c>
      <x:c r="X1999" s="2" t="n">
        <x:v>2</x:v>
      </x:c>
      <x:c r="Y1999" s="2" t="n">
        <x:v>2</x:v>
      </x:c>
      <x:c r="Z1999" s="22" t="n">
        <x:v>368046</x:v>
      </x:c>
      <x:c r="AA1999" s="22" t="n">
        <x:v>422487</x:v>
      </x:c>
      <x:c r="AB1999" s="22" t="n">
        <x:v>54441</x:v>
      </x:c>
      <x:c r="AC1999" s="22" t="n">
        <x:v>60547.5</x:v>
      </x:c>
      <x:c r="AD1999" s="22" t="n">
        <x:v>0</x:v>
      </x:c>
      <x:c r="AE1999" s="2" t="n">
        <x:v>0</x:v>
      </x:c>
      <x:c r="AF1999" s="2" t="n">
        <x:v>0</x:v>
      </x:c>
    </x:row>
    <x:row r="2000" ht="23" customHeight="1">
      <x:c r="A2000" s="2" t="n">
        <x:v>1994</x:v>
      </x:c>
      <x:c r="B2000" s="24" t="n">
        <x:v>564014.625</x:v>
      </x:c>
      <x:c r="C2000" s="24" t="n">
        <x:v>402054.375</x:v>
      </x:c>
      <x:c r="D2000" s="24" t="n">
        <x:f>SUM(B2000:C2000)</x:f>
        <x:v>966069</x:v>
      </x:c>
      <x:c r="E2000" s="25" t="n">
        <x:f>B2000/D2000</x:f>
        <x:v>0.5838243696878794</x:v>
      </x:c>
      <x:c r="F2000" s="25" t="n">
        <x:f>C2000/D2000</x:f>
        <x:v>0.41617563031212057</x:v>
      </x:c>
      <x:c r="G2000" s="22" t="n">
        <x:v>1181126.90625</x:v>
      </x:c>
      <x:c r="H2000" s="22" t="n">
        <x:v>964714.875</x:v>
      </x:c>
      <x:c r="I2000" s="22" t="n">
        <x:f>SUM(G2000:H2000)</x:f>
        <x:v>2145841.78125</x:v>
      </x:c>
      <x:c r="J2000" s="22" t="n">
        <x:v>844974</x:v>
      </x:c>
      <x:c r="K2000" s="22" t="n">
        <x:v>121095</x:v>
      </x:c>
      <x:c r="L2000" s="22" t="n">
        <x:f>SUM(J2000:K2000)</x:f>
        <x:v>966069</x:v>
      </x:c>
      <x:c r="M2000" s="23" t="n">
        <x:f>D2000-L2000</x:f>
        <x:v>0</x:v>
      </x:c>
      <x:c r="N2000" s="22" t="n">
        <x:v>564790.875</x:v>
      </x:c>
      <x:c r="O2000" s="22" t="n">
        <x:v>401278.125</x:v>
      </x:c>
      <x:c r="P2000" s="14" t="n">
        <x:f>N2000/SUM(N2000:O2000)</x:f>
        <x:v>0.5846278837225912</x:v>
      </x:c>
      <x:c r="Q2000" s="22" t="n">
        <x:v>1181579.71875</x:v>
      </x:c>
      <x:c r="R2000" s="22" t="n">
        <x:v>965232.375</x:v>
      </x:c>
      <x:c r="S2000" s="2" t="n">
        <x:v>2</x:v>
      </x:c>
      <x:c r="T2000" s="2" t="n">
        <x:v>2</x:v>
      </x:c>
      <x:c r="U2000" s="2" t="n">
        <x:v>2</x:v>
      </x:c>
      <x:c r="V2000" s="2" t="n">
        <x:v>1</x:v>
      </x:c>
      <x:c r="W2000" s="2" t="n">
        <x:v>3</x:v>
      </x:c>
      <x:c r="X2000" s="2" t="n">
        <x:v>3</x:v>
      </x:c>
      <x:c r="Y2000" s="2" t="n">
        <x:v>3</x:v>
      </x:c>
      <x:c r="Z2000" s="22" t="n">
        <x:v>422487</x:v>
      </x:c>
      <x:c r="AA2000" s="22" t="n">
        <x:v>422487</x:v>
      </x:c>
      <x:c r="AB2000" s="22" t="n">
        <x:v>108882</x:v>
      </x:c>
      <x:c r="AC2000" s="22" t="n">
        <x:v>60547.5</x:v>
      </x:c>
      <x:c r="AD2000" s="22" t="n">
        <x:v>60547.5</x:v>
      </x:c>
      <x:c r="AE2000" s="2" t="n">
        <x:v>1</x:v>
      </x:c>
      <x:c r="AF2000" s="2" t="n">
        <x:v>0</x:v>
      </x:c>
    </x:row>
    <x:row r="2001" ht="23" customHeight="1">
      <x:c r="A2001" s="2" t="n">
        <x:v>1995</x:v>
      </x:c>
      <x:c r="B2001" s="24" t="n">
        <x:v>0</x:v>
      </x:c>
      <x:c r="C2001" s="24" t="n">
        <x:v>851080.5</x:v>
      </x:c>
      <x:c r="D2001" s="24" t="n">
        <x:f>SUM(B2001:C2001)</x:f>
        <x:v>851080.5</x:v>
      </x:c>
      <x:c r="E2001" s="25" t="n">
        <x:f>B2001/D2001</x:f>
        <x:v>0</x:v>
      </x:c>
      <x:c r="F2001" s="25" t="n">
        <x:f>C2001/D2001</x:f>
        <x:v>1</x:v>
      </x:c>
      <x:c r="G2001" s="22" t="n">
        <x:v>736092</x:v>
      </x:c>
      <x:c r="H2001" s="22" t="n">
        <x:v>995385.375</x:v>
      </x:c>
      <x:c r="I2001" s="22" t="n">
        <x:f>SUM(G2001:H2001)</x:f>
        <x:v>1731477.375</x:v>
      </x:c>
      <x:c r="J2001" s="22" t="n">
        <x:v>790533</x:v>
      </x:c>
      <x:c r="K2001" s="22" t="n">
        <x:v>60547.5</x:v>
      </x:c>
      <x:c r="L2001" s="22" t="n">
        <x:f>SUM(J2001:K2001)</x:f>
        <x:v>851080.5</x:v>
      </x:c>
      <x:c r="M2001" s="23" t="n">
        <x:f>D2001-L2001</x:f>
        <x:v>0</x:v>
      </x:c>
      <x:c r="N2001" s="22" t="n">
        <x:v>0</x:v>
      </x:c>
      <x:c r="O2001" s="22" t="n">
        <x:v>851080.5</x:v>
      </x:c>
      <x:c r="P2001" s="14" t="n">
        <x:f>N2001/SUM(N2001:O2001)</x:f>
        <x:v>0</x:v>
      </x:c>
      <x:c r="Q2001" s="22" t="n">
        <x:v>736092</x:v>
      </x:c>
      <x:c r="R2001" s="22" t="n">
        <x:v>995902.875</x:v>
      </x:c>
      <x:c r="S2001" s="2" t="n">
        <x:v>2</x:v>
      </x:c>
      <x:c r="T2001" s="2" t="n">
        <x:v>1</x:v>
      </x:c>
      <x:c r="U2001" s="2" t="n">
        <x:v>0</x:v>
      </x:c>
      <x:c r="V2001" s="2" t="n">
        <x:v>1</x:v>
      </x:c>
      <x:c r="W2001" s="2" t="n">
        <x:v>2</x:v>
      </x:c>
      <x:c r="X2001" s="2" t="n">
        <x:v>2</x:v>
      </x:c>
      <x:c r="Y2001" s="2" t="n">
        <x:v>2</x:v>
      </x:c>
      <x:c r="Z2001" s="22" t="n">
        <x:v>422487</x:v>
      </x:c>
      <x:c r="AA2001" s="22" t="n">
        <x:v>368046</x:v>
      </x:c>
      <x:c r="AB2001" s="22" t="n">
        <x:v>54441</x:v>
      </x:c>
      <x:c r="AC2001" s="22" t="n">
        <x:v>0</x:v>
      </x:c>
      <x:c r="AD2001" s="22" t="n">
        <x:v>60547.5</x:v>
      </x:c>
      <x:c r="AE2001" s="2" t="n">
        <x:v>0</x:v>
      </x:c>
      <x:c r="AF2001" s="2" t="n">
        <x:v>0</x:v>
      </x:c>
    </x:row>
    <x:row r="2002" ht="23" customHeight="1">
      <x:c r="A2002" s="2" t="n">
        <x:v>1996</x:v>
      </x:c>
      <x:c r="B2002" s="24" t="n">
        <x:v>567387</x:v>
      </x:c>
      <x:c r="C2002" s="24" t="n">
        <x:v>283693.5</x:v>
      </x:c>
      <x:c r="D2002" s="24" t="n">
        <x:f>SUM(B2002:C2002)</x:f>
        <x:v>851080.5</x:v>
      </x:c>
      <x:c r="E2002" s="25" t="n">
        <x:f>B2002/D2002</x:f>
        <x:v>0.6666666666666666</x:v>
      </x:c>
      <x:c r="F2002" s="25" t="n">
        <x:f>C2002/D2002</x:f>
        <x:v>0.3333333333333333</x:v>
      </x:c>
      <x:c r="G2002" s="22" t="n">
        <x:v>567387</x:v>
      </x:c>
      <x:c r="H2002" s="22" t="n">
        <x:v>1072842.1875</x:v>
      </x:c>
      <x:c r="I2002" s="22" t="n">
        <x:f>SUM(G2002:H2002)</x:f>
        <x:v>1640229.1875</x:v>
      </x:c>
      <x:c r="J2002" s="22" t="n">
        <x:v>790533</x:v>
      </x:c>
      <x:c r="K2002" s="22" t="n">
        <x:v>60547.5</x:v>
      </x:c>
      <x:c r="L2002" s="22" t="n">
        <x:f>SUM(J2002:K2002)</x:f>
        <x:v>851080.5</x:v>
      </x:c>
      <x:c r="M2002" s="23" t="n">
        <x:f>D2002-L2002</x:f>
        <x:v>0</x:v>
      </x:c>
      <x:c r="N2002" s="22" t="n">
        <x:v>567387</x:v>
      </x:c>
      <x:c r="O2002" s="22" t="n">
        <x:v>283693.5</x:v>
      </x:c>
      <x:c r="P2002" s="14" t="n">
        <x:f>N2002/SUM(N2002:O2002)</x:f>
        <x:v>0.6666666666666666</x:v>
      </x:c>
      <x:c r="Q2002" s="22" t="n">
        <x:v>567387</x:v>
      </x:c>
      <x:c r="R2002" s="22" t="n">
        <x:v>1073359.6875</x:v>
      </x:c>
      <x:c r="S2002" s="2" t="n">
        <x:v>1</x:v>
      </x:c>
      <x:c r="T2002" s="2" t="n">
        <x:v>2</x:v>
      </x:c>
      <x:c r="U2002" s="2" t="n">
        <x:v>1</x:v>
      </x:c>
      <x:c r="V2002" s="2" t="n">
        <x:v>1</x:v>
      </x:c>
      <x:c r="W2002" s="2" t="n">
        <x:v>2</x:v>
      </x:c>
      <x:c r="X2002" s="2" t="n">
        <x:v>2</x:v>
      </x:c>
      <x:c r="Y2002" s="2" t="n">
        <x:v>2</x:v>
      </x:c>
      <x:c r="Z2002" s="22" t="n">
        <x:v>368046</x:v>
      </x:c>
      <x:c r="AA2002" s="22" t="n">
        <x:v>422487</x:v>
      </x:c>
      <x:c r="AB2002" s="22" t="n">
        <x:v>54441</x:v>
      </x:c>
      <x:c r="AC2002" s="22" t="n">
        <x:v>60547.5</x:v>
      </x:c>
      <x:c r="AD2002" s="22" t="n">
        <x:v>0</x:v>
      </x:c>
      <x:c r="AE2002" s="2" t="n">
        <x:v>0</x:v>
      </x:c>
      <x:c r="AF2002" s="2" t="n">
        <x:v>0</x:v>
      </x:c>
    </x:row>
    <x:row r="2003" ht="23" customHeight="1">
      <x:c r="A2003" s="2" t="n">
        <x:v>1997</x:v>
      </x:c>
      <x:c r="B2003" s="24" t="n">
        <x:v>457680.234375</x:v>
      </x:c>
      <x:c r="C2003" s="24" t="n">
        <x:v>623377.265625</x:v>
      </x:c>
      <x:c r="D2003" s="24" t="n">
        <x:f>SUM(B2003:C2003)</x:f>
        <x:v>1081057.5</x:v>
      </x:c>
      <x:c r="E2003" s="25" t="n">
        <x:f>B2003/D2003</x:f>
        <x:v>0.4233634514121589</x:v>
      </x:c>
      <x:c r="F2003" s="25" t="n">
        <x:f>C2003/D2003</x:f>
        <x:v>0.5766365485878411</x:v>
      </x:c>
      <x:c r="G2003" s="22" t="n">
        <x:v>905566.78125</x:v>
      </x:c>
      <x:c r="H2003" s="22" t="n">
        <x:v>1334529</x:v>
      </x:c>
      <x:c r="I2003" s="22" t="n">
        <x:f>SUM(G2003:H2003)</x:f>
        <x:v>2240095.78125</x:v>
      </x:c>
      <x:c r="J2003" s="22" t="n">
        <x:v>899415</x:v>
      </x:c>
      <x:c r="K2003" s="22" t="n">
        <x:v>181642.5</x:v>
      </x:c>
      <x:c r="L2003" s="22" t="n">
        <x:f>SUM(J2003:K2003)</x:f>
        <x:v>1081057.5</x:v>
      </x:c>
      <x:c r="M2003" s="23" t="n">
        <x:f>D2003-L2003</x:f>
        <x:v>0</x:v>
      </x:c>
      <x:c r="N2003" s="22" t="n">
        <x:v>457647.890625</x:v>
      </x:c>
      <x:c r="O2003" s="22" t="n">
        <x:v>623409.609375</x:v>
      </x:c>
      <x:c r="P2003" s="14" t="n">
        <x:f>N2003/SUM(N2003:O2003)</x:f>
        <x:v>0.423333532790809</x:v>
      </x:c>
      <x:c r="Q2003" s="22" t="n">
        <x:v>905113.96875</x:v>
      </x:c>
      <x:c r="R2003" s="22" t="n">
        <x:v>1335693.375</x:v>
      </x:c>
      <x:c r="S2003" s="2" t="n">
        <x:v>2</x:v>
      </x:c>
      <x:c r="T2003" s="2" t="n">
        <x:v>3</x:v>
      </x:c>
      <x:c r="U2003" s="2" t="n">
        <x:v>1</x:v>
      </x:c>
      <x:c r="V2003" s="2" t="n">
        <x:v>2</x:v>
      </x:c>
      <x:c r="W2003" s="2" t="n">
        <x:v>4</x:v>
      </x:c>
      <x:c r="X2003" s="2" t="n">
        <x:v>4</x:v>
      </x:c>
      <x:c r="Y2003" s="2" t="n">
        <x:v>4</x:v>
      </x:c>
      <x:c r="Z2003" s="22" t="n">
        <x:v>422487</x:v>
      </x:c>
      <x:c r="AA2003" s="22" t="n">
        <x:v>476928</x:v>
      </x:c>
      <x:c r="AB2003" s="22" t="n">
        <x:v>163323</x:v>
      </x:c>
      <x:c r="AC2003" s="22" t="n">
        <x:v>121095</x:v>
      </x:c>
      <x:c r="AD2003" s="22" t="n">
        <x:v>60547.5</x:v>
      </x:c>
      <x:c r="AE2003" s="2" t="n">
        <x:v>2</x:v>
      </x:c>
      <x:c r="AF2003" s="2" t="n">
        <x:v>0</x:v>
      </x:c>
    </x:row>
    <x:row r="2004" ht="23" customHeight="1">
      <x:c r="A2004" s="2" t="n">
        <x:v>1998</x:v>
      </x:c>
      <x:c r="B2004" s="24" t="n">
        <x:v>680864.4</x:v>
      </x:c>
      <x:c r="C2004" s="24" t="n">
        <x:v>170216.1</x:v>
      </x:c>
      <x:c r="D2004" s="24" t="n">
        <x:f>SUM(B2004:C2004)</x:f>
        <x:v>851080.5</x:v>
      </x:c>
      <x:c r="E2004" s="25" t="n">
        <x:f>B2004/D2004</x:f>
        <x:v>0.8</x:v>
      </x:c>
      <x:c r="F2004" s="25" t="n">
        <x:f>C2004/D2004</x:f>
        <x:v>0.2</x:v>
      </x:c>
      <x:c r="G2004" s="22" t="n">
        <x:v>1509485.4</x:v>
      </x:c>
      <x:c r="H2004" s="22" t="n">
        <x:v>268773.975</x:v>
      </x:c>
      <x:c r="I2004" s="22" t="n">
        <x:f>SUM(G2004:H2004)</x:f>
        <x:v>1778259.375</x:v>
      </x:c>
      <x:c r="J2004" s="22" t="n">
        <x:v>790533</x:v>
      </x:c>
      <x:c r="K2004" s="22" t="n">
        <x:v>60547.5</x:v>
      </x:c>
      <x:c r="L2004" s="22" t="n">
        <x:f>SUM(J2004:K2004)</x:f>
        <x:v>851080.5</x:v>
      </x:c>
      <x:c r="M2004" s="23" t="n">
        <x:f>D2004-L2004</x:f>
        <x:v>0</x:v>
      </x:c>
      <x:c r="N2004" s="22" t="n">
        <x:v>680864.4</x:v>
      </x:c>
      <x:c r="O2004" s="22" t="n">
        <x:v>170216.1</x:v>
      </x:c>
      <x:c r="P2004" s="14" t="n">
        <x:f>N2004/SUM(N2004:O2004)</x:f>
        <x:v>0.8</x:v>
      </x:c>
      <x:c r="Q2004" s="22" t="n">
        <x:v>1508967.9</x:v>
      </x:c>
      <x:c r="R2004" s="22" t="n">
        <x:v>269032.725</x:v>
      </x:c>
      <x:c r="S2004" s="2" t="n">
        <x:v>2</x:v>
      </x:c>
      <x:c r="T2004" s="2" t="n">
        <x:v>1</x:v>
      </x:c>
      <x:c r="U2004" s="2" t="n">
        <x:v>2</x:v>
      </x:c>
      <x:c r="V2004" s="2" t="n">
        <x:v>1</x:v>
      </x:c>
      <x:c r="W2004" s="2" t="n">
        <x:v>2</x:v>
      </x:c>
      <x:c r="X2004" s="2" t="n">
        <x:v>2</x:v>
      </x:c>
      <x:c r="Y2004" s="2" t="n">
        <x:v>2</x:v>
      </x:c>
      <x:c r="Z2004" s="22" t="n">
        <x:v>422487</x:v>
      </x:c>
      <x:c r="AA2004" s="22" t="n">
        <x:v>368046</x:v>
      </x:c>
      <x:c r="AB2004" s="22" t="n">
        <x:v>54441</x:v>
      </x:c>
      <x:c r="AC2004" s="22" t="n">
        <x:v>0</x:v>
      </x:c>
      <x:c r="AD2004" s="22" t="n">
        <x:v>60547.5</x:v>
      </x:c>
      <x:c r="AE2004" s="2" t="n">
        <x:v>0</x:v>
      </x:c>
      <x:c r="AF2004" s="2" t="n">
        <x:v>0</x:v>
      </x:c>
    </x:row>
    <x:row r="2005" ht="23" customHeight="1">
      <x:c r="A2005" s="2" t="n">
        <x:v>1999</x:v>
      </x:c>
      <x:c r="B2005" s="24" t="n">
        <x:v>864846</x:v>
      </x:c>
      <x:c r="C2005" s="24" t="n">
        <x:v>216211.5</x:v>
      </x:c>
      <x:c r="D2005" s="24" t="n">
        <x:f>SUM(B2005:C2005)</x:f>
        <x:v>1081057.5</x:v>
      </x:c>
      <x:c r="E2005" s="25" t="n">
        <x:f>B2005/D2005</x:f>
        <x:v>0.8</x:v>
      </x:c>
      <x:c r="F2005" s="25" t="n">
        <x:f>C2005/D2005</x:f>
        <x:v>0.2</x:v>
      </x:c>
      <x:c r="G2005" s="22" t="n">
        <x:v>957375</x:v>
      </x:c>
      <x:c r="H2005" s="22" t="n">
        <x:v>974232.5625</x:v>
      </x:c>
      <x:c r="I2005" s="22" t="n">
        <x:f>SUM(G2005:H2005)</x:f>
        <x:v>1931607.5625</x:v>
      </x:c>
      <x:c r="J2005" s="22" t="n">
        <x:v>899415</x:v>
      </x:c>
      <x:c r="K2005" s="22" t="n">
        <x:v>181642.5</x:v>
      </x:c>
      <x:c r="L2005" s="22" t="n">
        <x:f>SUM(J2005:K2005)</x:f>
        <x:v>1081057.5</x:v>
      </x:c>
      <x:c r="M2005" s="23" t="n">
        <x:f>D2005-L2005</x:f>
        <x:v>0</x:v>
      </x:c>
      <x:c r="N2005" s="22" t="n">
        <x:v>864846</x:v>
      </x:c>
      <x:c r="O2005" s="22" t="n">
        <x:v>216211.5</x:v>
      </x:c>
      <x:c r="P2005" s="14" t="n">
        <x:f>N2005/SUM(N2005:O2005)</x:f>
        <x:v>0.8</x:v>
      </x:c>
      <x:c r="Q2005" s="22" t="n">
        <x:v>956857.5</x:v>
      </x:c>
      <x:c r="R2005" s="22" t="n">
        <x:v>975008.8125</x:v>
      </x:c>
      <x:c r="S2005" s="2" t="n">
        <x:v>1</x:v>
      </x:c>
      <x:c r="T2005" s="2" t="n">
        <x:v>4</x:v>
      </x:c>
      <x:c r="U2005" s="2" t="n">
        <x:v>6</x:v>
      </x:c>
      <x:c r="V2005" s="2" t="n">
        <x:v>3</x:v>
      </x:c>
      <x:c r="W2005" s="2" t="n">
        <x:v>4</x:v>
      </x:c>
      <x:c r="X2005" s="2" t="n">
        <x:v>4</x:v>
      </x:c>
      <x:c r="Y2005" s="2" t="n">
        <x:v>4</x:v>
      </x:c>
      <x:c r="Z2005" s="22" t="n">
        <x:v>368046</x:v>
      </x:c>
      <x:c r="AA2005" s="22" t="n">
        <x:v>531369</x:v>
      </x:c>
      <x:c r="AB2005" s="22" t="n">
        <x:v>163323</x:v>
      </x:c>
      <x:c r="AC2005" s="22" t="n">
        <x:v>181642.5</x:v>
      </x:c>
      <x:c r="AD2005" s="22" t="n">
        <x:v>0</x:v>
      </x:c>
      <x:c r="AE2005" s="2" t="n">
        <x:v>0</x:v>
      </x:c>
      <x:c r="AF2005" s="2" t="n">
        <x:v>0</x:v>
      </x:c>
    </x:row>
    <x:row r="2006" ht="23" customHeight="1">
      <x:c r="A2006" s="2" t="n">
        <x:v>2000</x:v>
      </x:c>
      <x:c r="B2006" s="24" t="n">
        <x:v>764163.5</x:v>
      </x:c>
      <x:c r="C2006" s="24" t="n">
        <x:v>201905.5</x:v>
      </x:c>
      <x:c r="D2006" s="24" t="n">
        <x:f>SUM(B2006:C2006)</x:f>
        <x:v>966069</x:v>
      </x:c>
      <x:c r="E2006" s="25" t="n">
        <x:f>B2006/D2006</x:f>
        <x:v>0.7910030235935528</x:v>
      </x:c>
      <x:c r="F2006" s="25" t="n">
        <x:f>C2006/D2006</x:f>
        <x:v>0.20899697640644715</x:v>
      </x:c>
      <x:c r="G2006" s="22" t="n">
        <x:v>1270545.875</x:v>
      </x:c>
      <x:c r="H2006" s="22" t="n">
        <x:v>500326.1875</x:v>
      </x:c>
      <x:c r="I2006" s="22" t="n">
        <x:f>SUM(G2006:H2006)</x:f>
        <x:v>1770872.0625</x:v>
      </x:c>
      <x:c r="J2006" s="22" t="n">
        <x:v>844974</x:v>
      </x:c>
      <x:c r="K2006" s="22" t="n">
        <x:v>121095</x:v>
      </x:c>
      <x:c r="L2006" s="22" t="n">
        <x:f>SUM(J2006:K2006)</x:f>
        <x:v>966069</x:v>
      </x:c>
      <x:c r="M2006" s="23" t="n">
        <x:f>D2006-L2006</x:f>
        <x:v>0</x:v>
      </x:c>
      <x:c r="N2006" s="22" t="n">
        <x:v>764163.5</x:v>
      </x:c>
      <x:c r="O2006" s="22" t="n">
        <x:v>201905.5</x:v>
      </x:c>
      <x:c r="P2006" s="14" t="n">
        <x:f>N2006/SUM(N2006:O2006)</x:f>
        <x:v>0.7910030235935528</x:v>
      </x:c>
      <x:c r="Q2006" s="22" t="n">
        <x:v>1270028.375</x:v>
      </x:c>
      <x:c r="R2006" s="22" t="n">
        <x:v>500843.6875</x:v>
      </x:c>
      <x:c r="S2006" s="2" t="n">
        <x:v>2</x:v>
      </x:c>
      <x:c r="T2006" s="2" t="n">
        <x:v>2</x:v>
      </x:c>
      <x:c r="U2006" s="2" t="n">
        <x:v>2</x:v>
      </x:c>
      <x:c r="V2006" s="2" t="n">
        <x:v>1</x:v>
      </x:c>
      <x:c r="W2006" s="2" t="n">
        <x:v>3</x:v>
      </x:c>
      <x:c r="X2006" s="2" t="n">
        <x:v>3</x:v>
      </x:c>
      <x:c r="Y2006" s="2" t="n">
        <x:v>3</x:v>
      </x:c>
      <x:c r="Z2006" s="22" t="n">
        <x:v>422487</x:v>
      </x:c>
      <x:c r="AA2006" s="22" t="n">
        <x:v>422487</x:v>
      </x:c>
      <x:c r="AB2006" s="22" t="n">
        <x:v>108882</x:v>
      </x:c>
      <x:c r="AC2006" s="22" t="n">
        <x:v>60547.5</x:v>
      </x:c>
      <x:c r="AD2006" s="22" t="n">
        <x:v>60547.5</x:v>
      </x:c>
      <x:c r="AE2006" s="2" t="n">
        <x:v>0</x:v>
      </x:c>
      <x:c r="AF2006" s="2" t="n">
        <x:v>0</x:v>
      </x:c>
    </x:row>
    <x:row r="2007" ht="23" customHeight="1">
      <x:c r="A2007" s="2" t="n">
        <x:v>2001</x:v>
      </x:c>
      <x:c r="B2007" s="24" t="n">
        <x:v>384147.91666666674</x:v>
      </x:c>
      <x:c r="C2007" s="24" t="n">
        <x:v>696909.5833333335</x:v>
      </x:c>
      <x:c r="D2007" s="24" t="n">
        <x:f>SUM(B2007:C2007)</x:f>
        <x:v>1081057.5000000002</x:v>
      </x:c>
      <x:c r="E2007" s="25" t="n">
        <x:f>B2007/D2007</x:f>
        <x:v>0.3553445738701842</x:v>
      </x:c>
      <x:c r="F2007" s="25" t="n">
        <x:f>C2007/D2007</x:f>
        <x:v>0.6446554261298157</x:v>
      </x:c>
      <x:c r="G2007" s="22" t="n">
        <x:v>552145.6666666667</x:v>
      </x:c>
      <x:c r="H2007" s="22" t="n">
        <x:v>1580031.4791666667</x:v>
      </x:c>
      <x:c r="I2007" s="22" t="n">
        <x:f>SUM(G2007:H2007)</x:f>
        <x:v>2132177.1458333335</x:v>
      </x:c>
      <x:c r="J2007" s="22" t="n">
        <x:v>899415</x:v>
      </x:c>
      <x:c r="K2007" s="22" t="n">
        <x:v>181642.5</x:v>
      </x:c>
      <x:c r="L2007" s="22" t="n">
        <x:f>SUM(J2007:K2007)</x:f>
        <x:v>1081057.5</x:v>
      </x:c>
      <x:c r="M2007" s="23" t="n">
        <x:f>D2007-L2007</x:f>
        <x:v>2.3283064365386963e-10</x:v>
      </x:c>
      <x:c r="N2007" s="22" t="n">
        <x:v>383572.91666666674</x:v>
      </x:c>
      <x:c r="O2007" s="22" t="n">
        <x:v>697484.5833333333</x:v>
      </x:c>
      <x:c r="P2007" s="14" t="n">
        <x:f>N2007/SUM(N2007:O2007)</x:f>
        <x:v>0.35481268726840776</x:v>
      </x:c>
      <x:c r="Q2007" s="22" t="n">
        <x:v>550535.6666666667</x:v>
      </x:c>
      <x:c r="R2007" s="22" t="n">
        <x:v>1580318.9791666665</x:v>
      </x:c>
      <x:c r="S2007" s="2" t="n">
        <x:v>1</x:v>
      </x:c>
      <x:c r="T2007" s="2" t="n">
        <x:v>4</x:v>
      </x:c>
      <x:c r="U2007" s="2" t="n">
        <x:v>2</x:v>
      </x:c>
      <x:c r="V2007" s="2" t="n">
        <x:v>6</x:v>
      </x:c>
      <x:c r="W2007" s="2" t="n">
        <x:v>4</x:v>
      </x:c>
      <x:c r="X2007" s="2" t="n">
        <x:v>4</x:v>
      </x:c>
      <x:c r="Y2007" s="2" t="n">
        <x:v>4</x:v>
      </x:c>
      <x:c r="Z2007" s="22" t="n">
        <x:v>368046</x:v>
      </x:c>
      <x:c r="AA2007" s="22" t="n">
        <x:v>531369</x:v>
      </x:c>
      <x:c r="AB2007" s="22" t="n">
        <x:v>163323</x:v>
      </x:c>
      <x:c r="AC2007" s="22" t="n">
        <x:v>181642.5</x:v>
      </x:c>
      <x:c r="AD2007" s="22" t="n">
        <x:v>0</x:v>
      </x:c>
      <x:c r="AE2007" s="2" t="n">
        <x:v>2</x:v>
      </x:c>
      <x:c r="AF2007" s="2" t="n">
        <x:v>0</x:v>
      </x:c>
    </x:row>
    <x:row r="2008" ht="23" customHeight="1">
      <x:c r="A2008" s="2" t="n">
        <x:v>2002</x:v>
      </x:c>
      <x:c r="B2008" s="24" t="n">
        <x:v>851080.5</x:v>
      </x:c>
      <x:c r="C2008" s="24" t="n">
        <x:v>0</x:v>
      </x:c>
      <x:c r="D2008" s="24" t="n">
        <x:f>SUM(B2008:C2008)</x:f>
        <x:v>851080.5</x:v>
      </x:c>
      <x:c r="E2008" s="25" t="n">
        <x:f>B2008/D2008</x:f>
        <x:v>1</x:v>
      </x:c>
      <x:c r="F2008" s="25" t="n">
        <x:f>C2008/D2008</x:f>
        <x:v>0</x:v>
      </x:c>
      <x:c r="G2008" s="22" t="n">
        <x:v>1049231.25</x:v>
      </x:c>
      <x:c r="H2008" s="22" t="n">
        <x:v>781839</x:v>
      </x:c>
      <x:c r="I2008" s="22" t="n">
        <x:f>SUM(G2008:H2008)</x:f>
        <x:v>1831070.25</x:v>
      </x:c>
      <x:c r="J2008" s="22" t="n">
        <x:v>790533</x:v>
      </x:c>
      <x:c r="K2008" s="22" t="n">
        <x:v>60547.5</x:v>
      </x:c>
      <x:c r="L2008" s="22" t="n">
        <x:f>SUM(J2008:K2008)</x:f>
        <x:v>851080.5</x:v>
      </x:c>
      <x:c r="M2008" s="23" t="n">
        <x:f>D2008-L2008</x:f>
        <x:v>0</x:v>
      </x:c>
      <x:c r="N2008" s="22" t="n">
        <x:v>851080.5</x:v>
      </x:c>
      <x:c r="O2008" s="22" t="n">
        <x:v>0</x:v>
      </x:c>
      <x:c r="P2008" s="14" t="n">
        <x:f>N2008/SUM(N2008:O2008)</x:f>
        <x:v>1</x:v>
      </x:c>
      <x:c r="Q2008" s="22" t="n">
        <x:v>1048713.75</x:v>
      </x:c>
      <x:c r="R2008" s="22" t="n">
        <x:v>782097.75</x:v>
      </x:c>
      <x:c r="S2008" s="2" t="n">
        <x:v>1</x:v>
      </x:c>
      <x:c r="T2008" s="2" t="n">
        <x:v>2</x:v>
      </x:c>
      <x:c r="U2008" s="2" t="n">
        <x:v>3</x:v>
      </x:c>
      <x:c r="V2008" s="2" t="n">
        <x:v>0</x:v>
      </x:c>
      <x:c r="W2008" s="2" t="n">
        <x:v>2</x:v>
      </x:c>
      <x:c r="X2008" s="2" t="n">
        <x:v>2</x:v>
      </x:c>
      <x:c r="Y2008" s="2" t="n">
        <x:v>2</x:v>
      </x:c>
      <x:c r="Z2008" s="22" t="n">
        <x:v>368046</x:v>
      </x:c>
      <x:c r="AA2008" s="22" t="n">
        <x:v>422487</x:v>
      </x:c>
      <x:c r="AB2008" s="22" t="n">
        <x:v>54441</x:v>
      </x:c>
      <x:c r="AC2008" s="22" t="n">
        <x:v>60547.5</x:v>
      </x:c>
      <x:c r="AD2008" s="22" t="n">
        <x:v>0</x:v>
      </x:c>
      <x:c r="AE2008" s="2" t="n">
        <x:v>0</x:v>
      </x:c>
      <x:c r="AF2008" s="2" t="n">
        <x:v>0</x:v>
      </x:c>
    </x:row>
    <x:row r="2009" ht="23" customHeight="1">
      <x:c r="A2009" s="2" t="n">
        <x:v>2003</x:v>
      </x:c>
      <x:c r="B2009" s="24" t="n">
        <x:v>802090.5</x:v>
      </x:c>
      <x:c r="C2009" s="24" t="n">
        <x:v>278967</x:v>
      </x:c>
      <x:c r="D2009" s="24" t="n">
        <x:f>SUM(B2009:C2009)</x:f>
        <x:v>1081057.5</x:v>
      </x:c>
      <x:c r="E2009" s="25" t="n">
        <x:f>B2009/D2009</x:f>
        <x:v>0.7419498962821126</x:v>
      </x:c>
      <x:c r="F2009" s="25" t="n">
        <x:f>C2009/D2009</x:f>
        <x:v>0.25805010371788734</x:v>
      </x:c>
      <x:c r="G2009" s="22" t="n">
        <x:v>1243633</x:v>
      </x:c>
      <x:c r="H2009" s="22" t="n">
        <x:v>760973.6875</x:v>
      </x:c>
      <x:c r="I2009" s="22" t="n">
        <x:f>SUM(G2009:H2009)</x:f>
        <x:v>2004606.6875</x:v>
      </x:c>
      <x:c r="J2009" s="22" t="n">
        <x:v>899415</x:v>
      </x:c>
      <x:c r="K2009" s="22" t="n">
        <x:v>181642.5</x:v>
      </x:c>
      <x:c r="L2009" s="22" t="n">
        <x:f>SUM(J2009:K2009)</x:f>
        <x:v>1081057.5</x:v>
      </x:c>
      <x:c r="M2009" s="23" t="n">
        <x:f>D2009-L2009</x:f>
        <x:v>0</x:v>
      </x:c>
      <x:c r="N2009" s="22" t="n">
        <x:v>801918</x:v>
      </x:c>
      <x:c r="O2009" s="22" t="n">
        <x:v>279139.5</x:v>
      </x:c>
      <x:c r="P2009" s="14" t="n">
        <x:f>N2009/SUM(N2009:O2009)</x:f>
        <x:v>0.7417903303015797</x:v>
      </x:c>
      <x:c r="Q2009" s="22" t="n">
        <x:v>1242828</x:v>
      </x:c>
      <x:c r="R2009" s="22" t="n">
        <x:v>761850.5625</x:v>
      </x:c>
      <x:c r="S2009" s="2" t="n">
        <x:v>2</x:v>
      </x:c>
      <x:c r="T2009" s="2" t="n">
        <x:v>3</x:v>
      </x:c>
      <x:c r="U2009" s="2" t="n">
        <x:v>3</x:v>
      </x:c>
      <x:c r="V2009" s="2" t="n">
        <x:v>2</x:v>
      </x:c>
      <x:c r="W2009" s="2" t="n">
        <x:v>4</x:v>
      </x:c>
      <x:c r="X2009" s="2" t="n">
        <x:v>4</x:v>
      </x:c>
      <x:c r="Y2009" s="2" t="n">
        <x:v>4</x:v>
      </x:c>
      <x:c r="Z2009" s="22" t="n">
        <x:v>422487</x:v>
      </x:c>
      <x:c r="AA2009" s="22" t="n">
        <x:v>476928</x:v>
      </x:c>
      <x:c r="AB2009" s="22" t="n">
        <x:v>163323</x:v>
      </x:c>
      <x:c r="AC2009" s="22" t="n">
        <x:v>121095</x:v>
      </x:c>
      <x:c r="AD2009" s="22" t="n">
        <x:v>60547.5</x:v>
      </x:c>
      <x:c r="AE2009" s="2" t="n">
        <x:v>1</x:v>
      </x:c>
      <x:c r="AF2009" s="2" t="n">
        <x:v>0</x:v>
      </x:c>
    </x:row>
    <x:row r="2010" ht="23" customHeight="1">
      <x:c r="A2010" s="2" t="n">
        <x:v>2004</x:v>
      </x:c>
      <x:c r="B2010" s="24" t="n">
        <x:v>864846</x:v>
      </x:c>
      <x:c r="C2010" s="24" t="n">
        <x:v>216211.5</x:v>
      </x:c>
      <x:c r="D2010" s="24" t="n">
        <x:f>SUM(B2010:C2010)</x:f>
        <x:v>1081057.5</x:v>
      </x:c>
      <x:c r="E2010" s="25" t="n">
        <x:f>B2010/D2010</x:f>
        <x:v>0.8</x:v>
      </x:c>
      <x:c r="F2010" s="25" t="n">
        <x:f>C2010/D2010</x:f>
        <x:v>0.2</x:v>
      </x:c>
      <x:c r="G2010" s="22" t="n">
        <x:v>1597180.9499999993</x:v>
      </x:c>
      <x:c r="H2010" s="22" t="n">
        <x:v>450131.85</x:v>
      </x:c>
      <x:c r="I2010" s="22" t="n">
        <x:f>SUM(G2010:H2010)</x:f>
        <x:v>2047312.7999999993</x:v>
      </x:c>
      <x:c r="J2010" s="22" t="n">
        <x:v>899415</x:v>
      </x:c>
      <x:c r="K2010" s="22" t="n">
        <x:v>181642.5</x:v>
      </x:c>
      <x:c r="L2010" s="22" t="n">
        <x:f>SUM(J2010:K2010)</x:f>
        <x:v>1081057.5</x:v>
      </x:c>
      <x:c r="M2010" s="23" t="n">
        <x:f>D2010-L2010</x:f>
        <x:v>0</x:v>
      </x:c>
      <x:c r="N2010" s="22" t="n">
        <x:v>864846</x:v>
      </x:c>
      <x:c r="O2010" s="22" t="n">
        <x:v>216211.5</x:v>
      </x:c>
      <x:c r="P2010" s="14" t="n">
        <x:f>N2010/SUM(N2010:O2010)</x:f>
        <x:v>0.8</x:v>
      </x:c>
      <x:c r="Q2010" s="22" t="n">
        <x:v>1596145.9499999993</x:v>
      </x:c>
      <x:c r="R2010" s="22" t="n">
        <x:v>450649.35</x:v>
      </x:c>
      <x:c r="S2010" s="2" t="n">
        <x:v>3</x:v>
      </x:c>
      <x:c r="T2010" s="2" t="n">
        <x:v>2</x:v>
      </x:c>
      <x:c r="U2010" s="2" t="n">
        <x:v>6</x:v>
      </x:c>
      <x:c r="V2010" s="2" t="n">
        <x:v>3</x:v>
      </x:c>
      <x:c r="W2010" s="2" t="n">
        <x:v>4</x:v>
      </x:c>
      <x:c r="X2010" s="2" t="n">
        <x:v>4</x:v>
      </x:c>
      <x:c r="Y2010" s="2" t="n">
        <x:v>4</x:v>
      </x:c>
      <x:c r="Z2010" s="22" t="n">
        <x:v>476928</x:v>
      </x:c>
      <x:c r="AA2010" s="22" t="n">
        <x:v>422487</x:v>
      </x:c>
      <x:c r="AB2010" s="22" t="n">
        <x:v>163323</x:v>
      </x:c>
      <x:c r="AC2010" s="22" t="n">
        <x:v>60547.5</x:v>
      </x:c>
      <x:c r="AD2010" s="22" t="n">
        <x:v>121095</x:v>
      </x:c>
      <x:c r="AE2010" s="2" t="n">
        <x:v>0</x:v>
      </x:c>
      <x:c r="AF2010" s="2" t="n">
        <x:v>0</x:v>
      </x:c>
    </x:row>
    <x:row r="2011" ht="23" customHeight="1">
      <x:c r="A2011" s="2" t="n">
        <x:v>2005</x:v>
      </x:c>
      <x:c r="B2011" s="24" t="n">
        <x:v>0</x:v>
      </x:c>
      <x:c r="C2011" s="24" t="n">
        <x:v>851080.5</x:v>
      </x:c>
      <x:c r="D2011" s="24" t="n">
        <x:f>SUM(B2011:C2011)</x:f>
        <x:v>851080.5</x:v>
      </x:c>
      <x:c r="E2011" s="25" t="n">
        <x:f>B2011/D2011</x:f>
        <x:v>0</x:v>
      </x:c>
      <x:c r="F2011" s="25" t="n">
        <x:f>C2011/D2011</x:f>
        <x:v>1</x:v>
      </x:c>
      <x:c r="G2011" s="22" t="n">
        <x:v>0</x:v>
      </x:c>
      <x:c r="H2011" s="22" t="n">
        <x:v>1640229.1875</x:v>
      </x:c>
      <x:c r="I2011" s="22" t="n">
        <x:f>SUM(G2011:H2011)</x:f>
        <x:v>1640229.1875</x:v>
      </x:c>
      <x:c r="J2011" s="22" t="n">
        <x:v>790533</x:v>
      </x:c>
      <x:c r="K2011" s="22" t="n">
        <x:v>60547.5</x:v>
      </x:c>
      <x:c r="L2011" s="22" t="n">
        <x:f>SUM(J2011:K2011)</x:f>
        <x:v>851080.5</x:v>
      </x:c>
      <x:c r="M2011" s="23" t="n">
        <x:f>D2011-L2011</x:f>
        <x:v>0</x:v>
      </x:c>
      <x:c r="N2011" s="22" t="n">
        <x:v>0</x:v>
      </x:c>
      <x:c r="O2011" s="22" t="n">
        <x:v>851080.5</x:v>
      </x:c>
      <x:c r="P2011" s="14" t="n">
        <x:f>N2011/SUM(N2011:O2011)</x:f>
        <x:v>0</x:v>
      </x:c>
      <x:c r="Q2011" s="22" t="n">
        <x:v>0</x:v>
      </x:c>
      <x:c r="R2011" s="22" t="n">
        <x:v>1640746.6875</x:v>
      </x:c>
      <x:c r="S2011" s="2" t="n">
        <x:v>1</x:v>
      </x:c>
      <x:c r="T2011" s="2" t="n">
        <x:v>2</x:v>
      </x:c>
      <x:c r="U2011" s="2" t="n">
        <x:v>0</x:v>
      </x:c>
      <x:c r="V2011" s="2" t="n">
        <x:v>3</x:v>
      </x:c>
      <x:c r="W2011" s="2" t="n">
        <x:v>2</x:v>
      </x:c>
      <x:c r="X2011" s="2" t="n">
        <x:v>2</x:v>
      </x:c>
      <x:c r="Y2011" s="2" t="n">
        <x:v>2</x:v>
      </x:c>
      <x:c r="Z2011" s="22" t="n">
        <x:v>368046</x:v>
      </x:c>
      <x:c r="AA2011" s="22" t="n">
        <x:v>422487</x:v>
      </x:c>
      <x:c r="AB2011" s="22" t="n">
        <x:v>54441</x:v>
      </x:c>
      <x:c r="AC2011" s="22" t="n">
        <x:v>60547.5</x:v>
      </x:c>
      <x:c r="AD2011" s="22" t="n">
        <x:v>0</x:v>
      </x:c>
      <x:c r="AE2011" s="2" t="n">
        <x:v>0</x:v>
      </x:c>
      <x:c r="AF2011" s="2" t="n">
        <x:v>0</x:v>
      </x:c>
    </x:row>
    <x:row r="2012" ht="23" customHeight="1">
      <x:c r="A2012" s="2" t="n">
        <x:v>2006</x:v>
      </x:c>
      <x:c r="B2012" s="24" t="n">
        <x:v>851080.5</x:v>
      </x:c>
      <x:c r="C2012" s="24" t="n">
        <x:v>0</x:v>
      </x:c>
      <x:c r="D2012" s="24" t="n">
        <x:f>SUM(B2012:C2012)</x:f>
        <x:v>851080.5</x:v>
      </x:c>
      <x:c r="E2012" s="25" t="n">
        <x:f>B2012/D2012</x:f>
        <x:v>1</x:v>
      </x:c>
      <x:c r="F2012" s="25" t="n">
        <x:f>C2012/D2012</x:f>
        <x:v>0</x:v>
      </x:c>
      <x:c r="G2012" s="22" t="n">
        <x:v>1679701.5</x:v>
      </x:c>
      <x:c r="H2012" s="22" t="n">
        <x:v>98557.875</x:v>
      </x:c>
      <x:c r="I2012" s="22" t="n">
        <x:f>SUM(G2012:H2012)</x:f>
        <x:v>1778259.375</x:v>
      </x:c>
      <x:c r="J2012" s="22" t="n">
        <x:v>790533</x:v>
      </x:c>
      <x:c r="K2012" s="22" t="n">
        <x:v>60547.5</x:v>
      </x:c>
      <x:c r="L2012" s="22" t="n">
        <x:f>SUM(J2012:K2012)</x:f>
        <x:v>851080.5</x:v>
      </x:c>
      <x:c r="M2012" s="23" t="n">
        <x:f>D2012-L2012</x:f>
        <x:v>0</x:v>
      </x:c>
      <x:c r="N2012" s="22" t="n">
        <x:v>851080.5</x:v>
      </x:c>
      <x:c r="O2012" s="22" t="n">
        <x:v>0</x:v>
      </x:c>
      <x:c r="P2012" s="14" t="n">
        <x:f>N2012/SUM(N2012:O2012)</x:f>
        <x:v>1</x:v>
      </x:c>
      <x:c r="Q2012" s="22" t="n">
        <x:v>1679184</x:v>
      </x:c>
      <x:c r="R2012" s="22" t="n">
        <x:v>98816.625</x:v>
      </x:c>
      <x:c r="S2012" s="2" t="n">
        <x:v>2</x:v>
      </x:c>
      <x:c r="T2012" s="2" t="n">
        <x:v>1</x:v>
      </x:c>
      <x:c r="U2012" s="2" t="n">
        <x:v>2</x:v>
      </x:c>
      <x:c r="V2012" s="2" t="n">
        <x:v>0</x:v>
      </x:c>
      <x:c r="W2012" s="2" t="n">
        <x:v>2</x:v>
      </x:c>
      <x:c r="X2012" s="2" t="n">
        <x:v>2</x:v>
      </x:c>
      <x:c r="Y2012" s="2" t="n">
        <x:v>2</x:v>
      </x:c>
      <x:c r="Z2012" s="22" t="n">
        <x:v>422487</x:v>
      </x:c>
      <x:c r="AA2012" s="22" t="n">
        <x:v>368046</x:v>
      </x:c>
      <x:c r="AB2012" s="22" t="n">
        <x:v>54441</x:v>
      </x:c>
      <x:c r="AC2012" s="22" t="n">
        <x:v>0</x:v>
      </x:c>
      <x:c r="AD2012" s="22" t="n">
        <x:v>60547.5</x:v>
      </x:c>
      <x:c r="AE2012" s="2" t="n">
        <x:v>0</x:v>
      </x:c>
      <x:c r="AF2012" s="2" t="n">
        <x:v>0</x:v>
      </x:c>
    </x:row>
    <x:row r="2013" ht="23" customHeight="1">
      <x:c r="A2013" s="2" t="n">
        <x:v>2007</x:v>
      </x:c>
      <x:c r="B2013" s="24" t="n">
        <x:v>743883.8250000001</x:v>
      </x:c>
      <x:c r="C2013" s="24" t="n">
        <x:v>337173.675</x:v>
      </x:c>
      <x:c r="D2013" s="24" t="n">
        <x:f>SUM(B2013:C2013)</x:f>
        <x:v>1081057.5</x:v>
      </x:c>
      <x:c r="E2013" s="25" t="n">
        <x:f>B2013/D2013</x:f>
        <x:v>0.6881075474708793</x:v>
      </x:c>
      <x:c r="F2013" s="25" t="n">
        <x:f>C2013/D2013</x:f>
        <x:v>0.3118924525291208</x:v>
      </x:c>
      <x:c r="G2013" s="22" t="n">
        <x:v>1380925.1750000003</x:v>
      </x:c>
      <x:c r="H2013" s="22" t="n">
        <x:v>654255.55625</x:v>
      </x:c>
      <x:c r="I2013" s="22" t="n">
        <x:f>SUM(G2013:H2013)</x:f>
        <x:v>2035180.7312500002</x:v>
      </x:c>
      <x:c r="J2013" s="22" t="n">
        <x:v>899415</x:v>
      </x:c>
      <x:c r="K2013" s="22" t="n">
        <x:v>181642.5</x:v>
      </x:c>
      <x:c r="L2013" s="22" t="n">
        <x:f>SUM(J2013:K2013)</x:f>
        <x:v>1081057.5</x:v>
      </x:c>
      <x:c r="M2013" s="23" t="n">
        <x:f>D2013-L2013</x:f>
        <x:v>0</x:v>
      </x:c>
      <x:c r="N2013" s="22" t="n">
        <x:v>744315.0750000001</x:v>
      </x:c>
      <x:c r="O2013" s="22" t="n">
        <x:v>336742.425</x:v>
      </x:c>
      <x:c r="P2013" s="14" t="n">
        <x:f>N2013/SUM(N2013:O2013)</x:f>
        <x:v>0.6885064624222117</x:v>
      </x:c>
      <x:c r="Q2013" s="22" t="n">
        <x:v>1381643.9250000003</x:v>
      </x:c>
      <x:c r="R2013" s="22" t="n">
        <x:v>655038.99375</x:v>
      </x:c>
      <x:c r="S2013" s="2" t="n">
        <x:v>3</x:v>
      </x:c>
      <x:c r="T2013" s="2" t="n">
        <x:v>2</x:v>
      </x:c>
      <x:c r="U2013" s="2" t="n">
        <x:v>2</x:v>
      </x:c>
      <x:c r="V2013" s="2" t="n">
        <x:v>2</x:v>
      </x:c>
      <x:c r="W2013" s="2" t="n">
        <x:v>4</x:v>
      </x:c>
      <x:c r="X2013" s="2" t="n">
        <x:v>4</x:v>
      </x:c>
      <x:c r="Y2013" s="2" t="n">
        <x:v>4</x:v>
      </x:c>
      <x:c r="Z2013" s="22" t="n">
        <x:v>476928</x:v>
      </x:c>
      <x:c r="AA2013" s="22" t="n">
        <x:v>422487</x:v>
      </x:c>
      <x:c r="AB2013" s="22" t="n">
        <x:v>163323</x:v>
      </x:c>
      <x:c r="AC2013" s="22" t="n">
        <x:v>60547.5</x:v>
      </x:c>
      <x:c r="AD2013" s="22" t="n">
        <x:v>121095</x:v>
      </x:c>
      <x:c r="AE2013" s="2" t="n">
        <x:v>1</x:v>
      </x:c>
      <x:c r="AF2013" s="2" t="n">
        <x:v>0</x:v>
      </x:c>
    </x:row>
    <x:row r="2014" ht="23" customHeight="1">
      <x:c r="A2014" s="2" t="n">
        <x:v>2008</x:v>
      </x:c>
      <x:c r="B2014" s="24" t="n">
        <x:v>851080.5</x:v>
      </x:c>
      <x:c r="C2014" s="24" t="n">
        <x:v>0</x:v>
      </x:c>
      <x:c r="D2014" s="24" t="n">
        <x:f>SUM(B2014:C2014)</x:f>
        <x:v>851080.5</x:v>
      </x:c>
      <x:c r="E2014" s="25" t="n">
        <x:f>B2014/D2014</x:f>
        <x:v>1</x:v>
      </x:c>
      <x:c r="F2014" s="25" t="n">
        <x:f>C2014/D2014</x:f>
        <x:v>0</x:v>
      </x:c>
      <x:c r="G2014" s="22" t="n">
        <x:v>851080.5</x:v>
      </x:c>
      <x:c r="H2014" s="22" t="n">
        <x:v>789148.6875</x:v>
      </x:c>
      <x:c r="I2014" s="22" t="n">
        <x:f>SUM(G2014:H2014)</x:f>
        <x:v>1640229.1875</x:v>
      </x:c>
      <x:c r="J2014" s="22" t="n">
        <x:v>790533</x:v>
      </x:c>
      <x:c r="K2014" s="22" t="n">
        <x:v>60547.5</x:v>
      </x:c>
      <x:c r="L2014" s="22" t="n">
        <x:f>SUM(J2014:K2014)</x:f>
        <x:v>851080.5</x:v>
      </x:c>
      <x:c r="M2014" s="23" t="n">
        <x:f>D2014-L2014</x:f>
        <x:v>0</x:v>
      </x:c>
      <x:c r="N2014" s="22" t="n">
        <x:v>851080.5</x:v>
      </x:c>
      <x:c r="O2014" s="22" t="n">
        <x:v>0</x:v>
      </x:c>
      <x:c r="P2014" s="14" t="n">
        <x:f>N2014/SUM(N2014:O2014)</x:f>
        <x:v>1</x:v>
      </x:c>
      <x:c r="Q2014" s="22" t="n">
        <x:v>851080.5</x:v>
      </x:c>
      <x:c r="R2014" s="22" t="n">
        <x:v>789666.1875</x:v>
      </x:c>
      <x:c r="S2014" s="2" t="n">
        <x:v>1</x:v>
      </x:c>
      <x:c r="T2014" s="2" t="n">
        <x:v>2</x:v>
      </x:c>
      <x:c r="U2014" s="2" t="n">
        <x:v>1</x:v>
      </x:c>
      <x:c r="V2014" s="2" t="n">
        <x:v>0</x:v>
      </x:c>
      <x:c r="W2014" s="2" t="n">
        <x:v>2</x:v>
      </x:c>
      <x:c r="X2014" s="2" t="n">
        <x:v>2</x:v>
      </x:c>
      <x:c r="Y2014" s="2" t="n">
        <x:v>2</x:v>
      </x:c>
      <x:c r="Z2014" s="22" t="n">
        <x:v>368046</x:v>
      </x:c>
      <x:c r="AA2014" s="22" t="n">
        <x:v>422487</x:v>
      </x:c>
      <x:c r="AB2014" s="22" t="n">
        <x:v>54441</x:v>
      </x:c>
      <x:c r="AC2014" s="22" t="n">
        <x:v>60547.5</x:v>
      </x:c>
      <x:c r="AD2014" s="22" t="n">
        <x:v>0</x:v>
      </x:c>
      <x:c r="AE2014" s="2" t="n">
        <x:v>0</x:v>
      </x:c>
      <x:c r="AF2014" s="2" t="n">
        <x:v>0</x:v>
      </x:c>
    </x:row>
    <x:row r="2015" ht="23" customHeight="1">
      <x:c r="A2015" s="2" t="n">
        <x:v>2009</x:v>
      </x:c>
      <x:c r="B2015" s="24" t="n">
        <x:v>760308.84375</x:v>
      </x:c>
      <x:c r="C2015" s="24" t="n">
        <x:v>205760.15625</x:v>
      </x:c>
      <x:c r="D2015" s="24" t="n">
        <x:f>SUM(B2015:C2015)</x:f>
        <x:v>966069</x:v>
      </x:c>
      <x:c r="E2015" s="25" t="n">
        <x:f>B2015/D2015</x:f>
        <x:v>0.7870129812156275</x:v>
      </x:c>
      <x:c r="F2015" s="25" t="n">
        <x:f>C2015/D2015</x:f>
        <x:v>0.21298701878437254</x:v>
      </x:c>
      <x:c r="G2015" s="22" t="n">
        <x:v>1359220.21875</x:v>
      </x:c>
      <x:c r="H2015" s="22" t="n">
        <x:v>458433.84375</x:v>
      </x:c>
      <x:c r="I2015" s="22" t="n">
        <x:f>SUM(G2015:H2015)</x:f>
        <x:v>1817654.0625</x:v>
      </x:c>
      <x:c r="J2015" s="22" t="n">
        <x:v>844974</x:v>
      </x:c>
      <x:c r="K2015" s="22" t="n">
        <x:v>121095</x:v>
      </x:c>
      <x:c r="L2015" s="22" t="n">
        <x:f>SUM(J2015:K2015)</x:f>
        <x:v>966069</x:v>
      </x:c>
      <x:c r="M2015" s="23" t="n">
        <x:f>D2015-L2015</x:f>
        <x:v>0</x:v>
      </x:c>
      <x:c r="N2015" s="22" t="n">
        <x:v>759403.21875</x:v>
      </x:c>
      <x:c r="O2015" s="22" t="n">
        <x:v>206665.78125</x:v>
      </x:c>
      <x:c r="P2015" s="14" t="n">
        <x:f>N2015/SUM(N2015:O2015)</x:f>
        <x:v>0.7860755481751304</x:v>
      </x:c>
      <x:c r="Q2015" s="22" t="n">
        <x:v>1357279.59375</x:v>
      </x:c>
      <x:c r="R2015" s="22" t="n">
        <x:v>459598.21875</x:v>
      </x:c>
      <x:c r="S2015" s="2" t="n">
        <x:v>2</x:v>
      </x:c>
      <x:c r="T2015" s="2" t="n">
        <x:v>2</x:v>
      </x:c>
      <x:c r="U2015" s="2" t="n">
        <x:v>3</x:v>
      </x:c>
      <x:c r="V2015" s="2" t="n">
        <x:v>1</x:v>
      </x:c>
      <x:c r="W2015" s="2" t="n">
        <x:v>3</x:v>
      </x:c>
      <x:c r="X2015" s="2" t="n">
        <x:v>3</x:v>
      </x:c>
      <x:c r="Y2015" s="2" t="n">
        <x:v>3</x:v>
      </x:c>
      <x:c r="Z2015" s="22" t="n">
        <x:v>422487</x:v>
      </x:c>
      <x:c r="AA2015" s="22" t="n">
        <x:v>422487</x:v>
      </x:c>
      <x:c r="AB2015" s="22" t="n">
        <x:v>108882</x:v>
      </x:c>
      <x:c r="AC2015" s="22" t="n">
        <x:v>60547.5</x:v>
      </x:c>
      <x:c r="AD2015" s="22" t="n">
        <x:v>60547.5</x:v>
      </x:c>
      <x:c r="AE2015" s="2" t="n">
        <x:v>0</x:v>
      </x:c>
      <x:c r="AF2015" s="2" t="n">
        <x:v>1</x:v>
      </x:c>
    </x:row>
    <x:row r="2016" ht="23" customHeight="1">
      <x:c r="A2016" s="2" t="n">
        <x:v>2010</x:v>
      </x:c>
      <x:c r="B2016" s="24" t="n">
        <x:v>851080.5</x:v>
      </x:c>
      <x:c r="C2016" s="24" t="n">
        <x:v>0</x:v>
      </x:c>
      <x:c r="D2016" s="24" t="n">
        <x:f>SUM(B2016:C2016)</x:f>
        <x:v>851080.5</x:v>
      </x:c>
      <x:c r="E2016" s="25" t="n">
        <x:f>B2016/D2016</x:f>
        <x:v>1</x:v>
      </x:c>
      <x:c r="F2016" s="25" t="n">
        <x:f>C2016/D2016</x:f>
        <x:v>0</x:v>
      </x:c>
      <x:c r="G2016" s="22" t="n">
        <x:v>1602826.875</x:v>
      </x:c>
      <x:c r="H2016" s="22" t="n">
        <x:v>45747</x:v>
      </x:c>
      <x:c r="I2016" s="22" t="n">
        <x:f>SUM(G2016:H2016)</x:f>
        <x:v>1648573.875</x:v>
      </x:c>
      <x:c r="J2016" s="22" t="n">
        <x:v>790533</x:v>
      </x:c>
      <x:c r="K2016" s="22" t="n">
        <x:v>60547.5</x:v>
      </x:c>
      <x:c r="L2016" s="22" t="n">
        <x:f>SUM(J2016:K2016)</x:f>
        <x:v>851080.5</x:v>
      </x:c>
      <x:c r="M2016" s="23" t="n">
        <x:f>D2016-L2016</x:f>
        <x:v>0</x:v>
      </x:c>
      <x:c r="N2016" s="22" t="n">
        <x:v>851080.5</x:v>
      </x:c>
      <x:c r="O2016" s="22" t="n">
        <x:v>0</x:v>
      </x:c>
      <x:c r="P2016" s="14" t="n">
        <x:f>N2016/SUM(N2016:O2016)</x:f>
        <x:v>1</x:v>
      </x:c>
      <x:c r="Q2016" s="22" t="n">
        <x:v>1602309.375</x:v>
      </x:c>
      <x:c r="R2016" s="22" t="n">
        <x:v>46005.75</x:v>
      </x:c>
      <x:c r="S2016" s="2" t="n">
        <x:v>2</x:v>
      </x:c>
      <x:c r="T2016" s="2" t="n">
        <x:v>1</x:v>
      </x:c>
      <x:c r="U2016" s="2" t="n">
        <x:v>3</x:v>
      </x:c>
      <x:c r="V2016" s="2" t="n">
        <x:v>0</x:v>
      </x:c>
      <x:c r="W2016" s="2" t="n">
        <x:v>2</x:v>
      </x:c>
      <x:c r="X2016" s="2" t="n">
        <x:v>2</x:v>
      </x:c>
      <x:c r="Y2016" s="2" t="n">
        <x:v>2</x:v>
      </x:c>
      <x:c r="Z2016" s="22" t="n">
        <x:v>422487</x:v>
      </x:c>
      <x:c r="AA2016" s="22" t="n">
        <x:v>368046</x:v>
      </x:c>
      <x:c r="AB2016" s="22" t="n">
        <x:v>54441</x:v>
      </x:c>
      <x:c r="AC2016" s="22" t="n">
        <x:v>0</x:v>
      </x:c>
      <x:c r="AD2016" s="22" t="n">
        <x:v>60547.5</x:v>
      </x:c>
      <x:c r="AE2016" s="2" t="n">
        <x:v>0</x:v>
      </x:c>
      <x:c r="AF2016" s="2" t="n">
        <x:v>0</x:v>
      </x:c>
    </x:row>
    <x:row r="2017" ht="23" customHeight="1">
      <x:c r="A2017" s="2" t="n">
        <x:v>2011</x:v>
      </x:c>
      <x:c r="B2017" s="24" t="n">
        <x:v>0</x:v>
      </x:c>
      <x:c r="C2017" s="24" t="n">
        <x:v>851080.5</x:v>
      </x:c>
      <x:c r="D2017" s="24" t="n">
        <x:f>SUM(B2017:C2017)</x:f>
        <x:v>851080.5</x:v>
      </x:c>
      <x:c r="E2017" s="25" t="n">
        <x:f>B2017/D2017</x:f>
        <x:v>0</x:v>
      </x:c>
      <x:c r="F2017" s="25" t="n">
        <x:f>C2017/D2017</x:f>
        <x:v>1</x:v>
      </x:c>
      <x:c r="G2017" s="22" t="n">
        <x:v>198150.75</x:v>
      </x:c>
      <x:c r="H2017" s="22" t="n">
        <x:v>1632919.5</x:v>
      </x:c>
      <x:c r="I2017" s="22" t="n">
        <x:f>SUM(G2017:H2017)</x:f>
        <x:v>1831070.25</x:v>
      </x:c>
      <x:c r="J2017" s="22" t="n">
        <x:v>790533</x:v>
      </x:c>
      <x:c r="K2017" s="22" t="n">
        <x:v>60547.5</x:v>
      </x:c>
      <x:c r="L2017" s="22" t="n">
        <x:f>SUM(J2017:K2017)</x:f>
        <x:v>851080.5</x:v>
      </x:c>
      <x:c r="M2017" s="23" t="n">
        <x:f>D2017-L2017</x:f>
        <x:v>0</x:v>
      </x:c>
      <x:c r="N2017" s="22" t="n">
        <x:v>0</x:v>
      </x:c>
      <x:c r="O2017" s="22" t="n">
        <x:v>851080.5</x:v>
      </x:c>
      <x:c r="P2017" s="14" t="n">
        <x:f>N2017/SUM(N2017:O2017)</x:f>
        <x:v>0</x:v>
      </x:c>
      <x:c r="Q2017" s="22" t="n">
        <x:v>197633.25</x:v>
      </x:c>
      <x:c r="R2017" s="22" t="n">
        <x:v>1633178.25</x:v>
      </x:c>
      <x:c r="S2017" s="2" t="n">
        <x:v>1</x:v>
      </x:c>
      <x:c r="T2017" s="2" t="n">
        <x:v>2</x:v>
      </x:c>
      <x:c r="U2017" s="2" t="n">
        <x:v>0</x:v>
      </x:c>
      <x:c r="V2017" s="2" t="n">
        <x:v>2</x:v>
      </x:c>
      <x:c r="W2017" s="2" t="n">
        <x:v>2</x:v>
      </x:c>
      <x:c r="X2017" s="2" t="n">
        <x:v>2</x:v>
      </x:c>
      <x:c r="Y2017" s="2" t="n">
        <x:v>2</x:v>
      </x:c>
      <x:c r="Z2017" s="22" t="n">
        <x:v>368046</x:v>
      </x:c>
      <x:c r="AA2017" s="22" t="n">
        <x:v>422487</x:v>
      </x:c>
      <x:c r="AB2017" s="22" t="n">
        <x:v>54441</x:v>
      </x:c>
      <x:c r="AC2017" s="22" t="n">
        <x:v>60547.5</x:v>
      </x:c>
      <x:c r="AD2017" s="22" t="n">
        <x:v>0</x:v>
      </x:c>
      <x:c r="AE2017" s="2" t="n">
        <x:v>0</x:v>
      </x:c>
      <x:c r="AF2017" s="2" t="n">
        <x:v>0</x:v>
      </x:c>
    </x:row>
    <x:row r="2018" ht="23" customHeight="1">
      <x:c r="A2018" s="2" t="n">
        <x:v>2012</x:v>
      </x:c>
      <x:c r="B2018" s="24" t="n">
        <x:v>243365.15625</x:v>
      </x:c>
      <x:c r="C2018" s="24" t="n">
        <x:v>837692.34375</x:v>
      </x:c>
      <x:c r="D2018" s="24" t="n">
        <x:f>SUM(B2018:C2018)</x:f>
        <x:v>1081057.5</x:v>
      </x:c>
      <x:c r="E2018" s="25" t="n">
        <x:f>B2018/D2018</x:f>
        <x:v>0.22511767991064305</x:v>
      </x:c>
      <x:c r="F2018" s="25" t="n">
        <x:f>C2018/D2018</x:f>
        <x:v>0.774882320089357</x:v>
      </x:c>
      <x:c r="G2018" s="22" t="n">
        <x:v>611411.15625</x:v>
      </x:c>
      <x:c r="H2018" s="22" t="n">
        <x:v>1585203.84375</x:v>
      </x:c>
      <x:c r="I2018" s="22" t="n">
        <x:f>SUM(G2018:H2018)</x:f>
        <x:v>2196615</x:v>
      </x:c>
      <x:c r="J2018" s="22" t="n">
        <x:v>899415</x:v>
      </x:c>
      <x:c r="K2018" s="22" t="n">
        <x:v>181642.5</x:v>
      </x:c>
      <x:c r="L2018" s="22" t="n">
        <x:f>SUM(J2018:K2018)</x:f>
        <x:v>1081057.5</x:v>
      </x:c>
      <x:c r="M2018" s="23" t="n">
        <x:f>D2018-L2018</x:f>
        <x:v>0</x:v>
      </x:c>
      <x:c r="N2018" s="22" t="n">
        <x:v>243322.03125</x:v>
      </x:c>
      <x:c r="O2018" s="22" t="n">
        <x:v>837735.46875</x:v>
      </x:c>
      <x:c r="P2018" s="14" t="n">
        <x:f>N2018/SUM(N2018:O2018)</x:f>
        <x:v>0.22507778841550982</x:v>
      </x:c>
      <x:c r="Q2018" s="22" t="n">
        <x:v>611368.03125</x:v>
      </x:c>
      <x:c r="R2018" s="22" t="n">
        <x:v>1586583.84375</x:v>
      </x:c>
      <x:c r="S2018" s="2" t="n">
        <x:v>2</x:v>
      </x:c>
      <x:c r="T2018" s="2" t="n">
        <x:v>3</x:v>
      </x:c>
      <x:c r="U2018" s="2" t="n">
        <x:v>1</x:v>
      </x:c>
      <x:c r="V2018" s="2" t="n">
        <x:v>6</x:v>
      </x:c>
      <x:c r="W2018" s="2" t="n">
        <x:v>4</x:v>
      </x:c>
      <x:c r="X2018" s="2" t="n">
        <x:v>4</x:v>
      </x:c>
      <x:c r="Y2018" s="2" t="n">
        <x:v>4</x:v>
      </x:c>
      <x:c r="Z2018" s="22" t="n">
        <x:v>422487</x:v>
      </x:c>
      <x:c r="AA2018" s="22" t="n">
        <x:v>476928</x:v>
      </x:c>
      <x:c r="AB2018" s="22" t="n">
        <x:v>163323</x:v>
      </x:c>
      <x:c r="AC2018" s="22" t="n">
        <x:v>121095</x:v>
      </x:c>
      <x:c r="AD2018" s="22" t="n">
        <x:v>60547.5</x:v>
      </x:c>
      <x:c r="AE2018" s="2" t="n">
        <x:v>2</x:v>
      </x:c>
      <x:c r="AF2018" s="2" t="n">
        <x:v>0</x:v>
      </x:c>
    </x:row>
    <x:row r="2019" ht="23" customHeight="1">
      <x:c r="A2019" s="2" t="n">
        <x:v>2013</x:v>
      </x:c>
      <x:c r="B2019" s="24" t="n">
        <x:v>0</x:v>
      </x:c>
      <x:c r="C2019" s="24" t="n">
        <x:v>851080.5</x:v>
      </x:c>
      <x:c r="D2019" s="24" t="n">
        <x:f>SUM(B2019:C2019)</x:f>
        <x:v>851080.5</x:v>
      </x:c>
      <x:c r="E2019" s="25" t="n">
        <x:f>B2019/D2019</x:f>
        <x:v>0</x:v>
      </x:c>
      <x:c r="F2019" s="25" t="n">
        <x:f>C2019/D2019</x:f>
        <x:v>1</x:v>
      </x:c>
      <x:c r="G2019" s="22" t="n">
        <x:v>198150.75</x:v>
      </x:c>
      <x:c r="H2019" s="22" t="n">
        <x:v>1632919.5</x:v>
      </x:c>
      <x:c r="I2019" s="22" t="n">
        <x:f>SUM(G2019:H2019)</x:f>
        <x:v>1831070.25</x:v>
      </x:c>
      <x:c r="J2019" s="22" t="n">
        <x:v>790533</x:v>
      </x:c>
      <x:c r="K2019" s="22" t="n">
        <x:v>60547.5</x:v>
      </x:c>
      <x:c r="L2019" s="22" t="n">
        <x:f>SUM(J2019:K2019)</x:f>
        <x:v>851080.5</x:v>
      </x:c>
      <x:c r="M2019" s="23" t="n">
        <x:f>D2019-L2019</x:f>
        <x:v>0</x:v>
      </x:c>
      <x:c r="N2019" s="22" t="n">
        <x:v>0</x:v>
      </x:c>
      <x:c r="O2019" s="22" t="n">
        <x:v>851080.5</x:v>
      </x:c>
      <x:c r="P2019" s="14" t="n">
        <x:f>N2019/SUM(N2019:O2019)</x:f>
        <x:v>0</x:v>
      </x:c>
      <x:c r="Q2019" s="22" t="n">
        <x:v>197633.25</x:v>
      </x:c>
      <x:c r="R2019" s="22" t="n">
        <x:v>1633178.25</x:v>
      </x:c>
      <x:c r="S2019" s="2" t="n">
        <x:v>1</x:v>
      </x:c>
      <x:c r="T2019" s="2" t="n">
        <x:v>2</x:v>
      </x:c>
      <x:c r="U2019" s="2" t="n">
        <x:v>0</x:v>
      </x:c>
      <x:c r="V2019" s="2" t="n">
        <x:v>1</x:v>
      </x:c>
      <x:c r="W2019" s="2" t="n">
        <x:v>2</x:v>
      </x:c>
      <x:c r="X2019" s="2" t="n">
        <x:v>2</x:v>
      </x:c>
      <x:c r="Y2019" s="2" t="n">
        <x:v>2</x:v>
      </x:c>
      <x:c r="Z2019" s="22" t="n">
        <x:v>368046</x:v>
      </x:c>
      <x:c r="AA2019" s="22" t="n">
        <x:v>422487</x:v>
      </x:c>
      <x:c r="AB2019" s="22" t="n">
        <x:v>54441</x:v>
      </x:c>
      <x:c r="AC2019" s="22" t="n">
        <x:v>60547.5</x:v>
      </x:c>
      <x:c r="AD2019" s="22" t="n">
        <x:v>0</x:v>
      </x:c>
      <x:c r="AE2019" s="2" t="n">
        <x:v>0</x:v>
      </x:c>
      <x:c r="AF2019" s="2" t="n">
        <x:v>0</x:v>
      </x:c>
    </x:row>
    <x:row r="2020" ht="23" customHeight="1">
      <x:c r="A2020" s="2" t="n">
        <x:v>2014</x:v>
      </x:c>
      <x:c r="B2020" s="24" t="n">
        <x:v>364402.4166666666</x:v>
      </x:c>
      <x:c r="C2020" s="24" t="n">
        <x:v>601666.5833333333</x:v>
      </x:c>
      <x:c r="D2020" s="24" t="n">
        <x:f>SUM(B2020:C2020)</x:f>
        <x:v>966068.9999999999</x:v>
      </x:c>
      <x:c r="E2020" s="25" t="n">
        <x:f>B2020/D2020</x:f>
        <x:v>0.3772012316580562</x:v>
      </x:c>
      <x:c r="F2020" s="25" t="n">
        <x:f>C2020/D2020</x:f>
        <x:v>0.6227987683419438</x:v>
      </x:c>
      <x:c r="G2020" s="22" t="n">
        <x:v>963313.7916666666</x:v>
      </x:c>
      <x:c r="H2020" s="22" t="n">
        <x:v>1040591.3958333333</x:v>
      </x:c>
      <x:c r="I2020" s="22" t="n">
        <x:f>SUM(G2020:H2020)</x:f>
        <x:v>2003905.1875</x:v>
      </x:c>
      <x:c r="J2020" s="22" t="n">
        <x:v>844974</x:v>
      </x:c>
      <x:c r="K2020" s="22" t="n">
        <x:v>121095</x:v>
      </x:c>
      <x:c r="L2020" s="22" t="n">
        <x:f>SUM(J2020:K2020)</x:f>
        <x:v>966069</x:v>
      </x:c>
      <x:c r="M2020" s="23" t="n">
        <x:f>D2020-L2020</x:f>
        <x:v>-1.1641532182693481e-10</x:v>
      </x:c>
      <x:c r="N2020" s="22" t="n">
        <x:v>364747.4166666666</x:v>
      </x:c>
      <x:c r="O2020" s="22" t="n">
        <x:v>601321.5833333333</x:v>
      </x:c>
      <x:c r="P2020" s="14" t="n">
        <x:f>N2020/SUM(N2020:O2020)</x:f>
        <x:v>0.37755834900681695</x:v>
      </x:c>
      <x:c r="Q2020" s="22" t="n">
        <x:v>962623.7916666666</x:v>
      </x:c>
      <x:c r="R2020" s="22" t="n">
        <x:v>1041022.6458333333</x:v>
      </x:c>
      <x:c r="S2020" s="2" t="n">
        <x:v>2</x:v>
      </x:c>
      <x:c r="T2020" s="2" t="n">
        <x:v>2</x:v>
      </x:c>
      <x:c r="U2020" s="2" t="n">
        <x:v>1</x:v>
      </x:c>
      <x:c r="V2020" s="2" t="n">
        <x:v>4</x:v>
      </x:c>
      <x:c r="W2020" s="2" t="n">
        <x:v>3</x:v>
      </x:c>
      <x:c r="X2020" s="2" t="n">
        <x:v>3</x:v>
      </x:c>
      <x:c r="Y2020" s="2" t="n">
        <x:v>3</x:v>
      </x:c>
      <x:c r="Z2020" s="22" t="n">
        <x:v>422487</x:v>
      </x:c>
      <x:c r="AA2020" s="22" t="n">
        <x:v>422487</x:v>
      </x:c>
      <x:c r="AB2020" s="22" t="n">
        <x:v>108882</x:v>
      </x:c>
      <x:c r="AC2020" s="22" t="n">
        <x:v>60547.5</x:v>
      </x:c>
      <x:c r="AD2020" s="22" t="n">
        <x:v>60547.5</x:v>
      </x:c>
      <x:c r="AE2020" s="2" t="n">
        <x:v>1</x:v>
      </x:c>
      <x:c r="AF2020" s="2" t="n">
        <x:v>0</x:v>
      </x:c>
    </x:row>
    <x:row r="2021" ht="23" customHeight="1">
      <x:c r="A2021" s="2" t="n">
        <x:v>2015</x:v>
      </x:c>
      <x:c r="B2021" s="24" t="n">
        <x:v>0</x:v>
      </x:c>
      <x:c r="C2021" s="24" t="n">
        <x:v>851080.5</x:v>
      </x:c>
      <x:c r="D2021" s="24" t="n">
        <x:f>SUM(B2021:C2021)</x:f>
        <x:v>851080.5</x:v>
      </x:c>
      <x:c r="E2021" s="25" t="n">
        <x:f>B2021/D2021</x:f>
        <x:v>0</x:v>
      </x:c>
      <x:c r="F2021" s="25" t="n">
        <x:f>C2021/D2021</x:f>
        <x:v>1</x:v>
      </x:c>
      <x:c r="G2021" s="22" t="n">
        <x:v>736092</x:v>
      </x:c>
      <x:c r="H2021" s="22" t="n">
        <x:v>995385.375</x:v>
      </x:c>
      <x:c r="I2021" s="22" t="n">
        <x:f>SUM(G2021:H2021)</x:f>
        <x:v>1731477.375</x:v>
      </x:c>
      <x:c r="J2021" s="22" t="n">
        <x:v>790533</x:v>
      </x:c>
      <x:c r="K2021" s="22" t="n">
        <x:v>60547.5</x:v>
      </x:c>
      <x:c r="L2021" s="22" t="n">
        <x:f>SUM(J2021:K2021)</x:f>
        <x:v>851080.5</x:v>
      </x:c>
      <x:c r="M2021" s="23" t="n">
        <x:f>D2021-L2021</x:f>
        <x:v>0</x:v>
      </x:c>
      <x:c r="N2021" s="22" t="n">
        <x:v>0</x:v>
      </x:c>
      <x:c r="O2021" s="22" t="n">
        <x:v>851080.5</x:v>
      </x:c>
      <x:c r="P2021" s="14" t="n">
        <x:f>N2021/SUM(N2021:O2021)</x:f>
        <x:v>0</x:v>
      </x:c>
      <x:c r="Q2021" s="22" t="n">
        <x:v>736092</x:v>
      </x:c>
      <x:c r="R2021" s="22" t="n">
        <x:v>995902.875</x:v>
      </x:c>
      <x:c r="S2021" s="2" t="n">
        <x:v>2</x:v>
      </x:c>
      <x:c r="T2021" s="2" t="n">
        <x:v>1</x:v>
      </x:c>
      <x:c r="U2021" s="2" t="n">
        <x:v>0</x:v>
      </x:c>
      <x:c r="V2021" s="2" t="n">
        <x:v>1</x:v>
      </x:c>
      <x:c r="W2021" s="2" t="n">
        <x:v>2</x:v>
      </x:c>
      <x:c r="X2021" s="2" t="n">
        <x:v>2</x:v>
      </x:c>
      <x:c r="Y2021" s="2" t="n">
        <x:v>2</x:v>
      </x:c>
      <x:c r="Z2021" s="22" t="n">
        <x:v>422487</x:v>
      </x:c>
      <x:c r="AA2021" s="22" t="n">
        <x:v>368046</x:v>
      </x:c>
      <x:c r="AB2021" s="22" t="n">
        <x:v>54441</x:v>
      </x:c>
      <x:c r="AC2021" s="22" t="n">
        <x:v>0</x:v>
      </x:c>
      <x:c r="AD2021" s="22" t="n">
        <x:v>60547.5</x:v>
      </x:c>
      <x:c r="AE2021" s="2" t="n">
        <x:v>0</x:v>
      </x:c>
      <x:c r="AF2021" s="2" t="n">
        <x:v>0</x:v>
      </x:c>
    </x:row>
    <x:row r="2022" ht="23" customHeight="1">
      <x:c r="A2022" s="2" t="n">
        <x:v>2016</x:v>
      </x:c>
      <x:c r="B2022" s="24" t="n">
        <x:v>829885.08</x:v>
      </x:c>
      <x:c r="C2022" s="24" t="n">
        <x:v>251172.41999999998</x:v>
      </x:c>
      <x:c r="D2022" s="24" t="n">
        <x:f>SUM(B2022:C2022)</x:f>
        <x:v>1081057.5</x:v>
      </x:c>
      <x:c r="E2022" s="25" t="n">
        <x:f>B2022/D2022</x:f>
        <x:v>0.7676604435934259</x:v>
      </x:c>
      <x:c r="F2022" s="25" t="n">
        <x:f>C2022/D2022</x:f>
        <x:v>0.2323395564065741</x:v>
      </x:c>
      <x:c r="G2022" s="22" t="n">
        <x:v>1511287.6799999997</x:v>
      </x:c>
      <x:c r="H2022" s="22" t="n">
        <x:v>492402.45749999996</x:v>
      </x:c>
      <x:c r="I2022" s="22" t="n">
        <x:f>SUM(G2022:H2022)</x:f>
        <x:v>2003690.1374999997</x:v>
      </x:c>
      <x:c r="J2022" s="22" t="n">
        <x:v>899415</x:v>
      </x:c>
      <x:c r="K2022" s="22" t="n">
        <x:v>181642.5</x:v>
      </x:c>
      <x:c r="L2022" s="22" t="n">
        <x:f>SUM(J2022:K2022)</x:f>
        <x:v>1081057.5</x:v>
      </x:c>
      <x:c r="M2022" s="23" t="n">
        <x:f>D2022-L2022</x:f>
        <x:v>0</x:v>
      </x:c>
      <x:c r="N2022" s="22" t="n">
        <x:v>829885.08</x:v>
      </x:c>
      <x:c r="O2022" s="22" t="n">
        <x:v>251172.41999999998</x:v>
      </x:c>
      <x:c r="P2022" s="14" t="n">
        <x:f>N2022/SUM(N2022:O2022)</x:f>
        <x:v>0.7676604435934259</x:v>
      </x:c>
      <x:c r="Q2022" s="22" t="n">
        <x:v>1510770.1799999997</x:v>
      </x:c>
      <x:c r="R2022" s="22" t="n">
        <x:v>493178.70749999996</x:v>
      </x:c>
      <x:c r="S2022" s="2" t="n">
        <x:v>3</x:v>
      </x:c>
      <x:c r="T2022" s="2" t="n">
        <x:v>2</x:v>
      </x:c>
      <x:c r="U2022" s="2" t="n">
        <x:v>5</x:v>
      </x:c>
      <x:c r="V2022" s="2" t="n">
        <x:v>3</x:v>
      </x:c>
      <x:c r="W2022" s="2" t="n">
        <x:v>4</x:v>
      </x:c>
      <x:c r="X2022" s="2" t="n">
        <x:v>4</x:v>
      </x:c>
      <x:c r="Y2022" s="2" t="n">
        <x:v>4</x:v>
      </x:c>
      <x:c r="Z2022" s="22" t="n">
        <x:v>476928</x:v>
      </x:c>
      <x:c r="AA2022" s="22" t="n">
        <x:v>422487</x:v>
      </x:c>
      <x:c r="AB2022" s="22" t="n">
        <x:v>163323</x:v>
      </x:c>
      <x:c r="AC2022" s="22" t="n">
        <x:v>60547.5</x:v>
      </x:c>
      <x:c r="AD2022" s="22" t="n">
        <x:v>121095</x:v>
      </x:c>
      <x:c r="AE2022" s="2" t="n">
        <x:v>0</x:v>
      </x:c>
      <x:c r="AF2022" s="2" t="n">
        <x:v>0</x:v>
      </x:c>
    </x:row>
    <x:row r="2023" ht="23" customHeight="1">
      <x:c r="A2023" s="2" t="n">
        <x:v>2017</x:v>
      </x:c>
      <x:c r="B2023" s="24" t="n">
        <x:v>0</x:v>
      </x:c>
      <x:c r="C2023" s="24" t="n">
        <x:v>851080.5</x:v>
      </x:c>
      <x:c r="D2023" s="24" t="n">
        <x:f>SUM(B2023:C2023)</x:f>
        <x:v>851080.5</x:v>
      </x:c>
      <x:c r="E2023" s="25" t="n">
        <x:f>B2023/D2023</x:f>
        <x:v>0</x:v>
      </x:c>
      <x:c r="F2023" s="25" t="n">
        <x:f>C2023/D2023</x:f>
        <x:v>1</x:v>
      </x:c>
      <x:c r="G2023" s="22" t="n">
        <x:v>92529</x:v>
      </x:c>
      <x:c r="H2023" s="22" t="n">
        <x:v>1594482.1875</x:v>
      </x:c>
      <x:c r="I2023" s="22" t="n">
        <x:f>SUM(G2023:H2023)</x:f>
        <x:v>1687011.1875</x:v>
      </x:c>
      <x:c r="J2023" s="22" t="n">
        <x:v>790533</x:v>
      </x:c>
      <x:c r="K2023" s="22" t="n">
        <x:v>60547.5</x:v>
      </x:c>
      <x:c r="L2023" s="22" t="n">
        <x:f>SUM(J2023:K2023)</x:f>
        <x:v>851080.5</x:v>
      </x:c>
      <x:c r="M2023" s="23" t="n">
        <x:f>D2023-L2023</x:f>
        <x:v>0</x:v>
      </x:c>
      <x:c r="N2023" s="22" t="n">
        <x:v>0</x:v>
      </x:c>
      <x:c r="O2023" s="22" t="n">
        <x:v>851080.5</x:v>
      </x:c>
      <x:c r="P2023" s="14" t="n">
        <x:f>N2023/SUM(N2023:O2023)</x:f>
        <x:v>0</x:v>
      </x:c>
      <x:c r="Q2023" s="22" t="n">
        <x:v>92011.5</x:v>
      </x:c>
      <x:c r="R2023" s="22" t="n">
        <x:v>1594740.9375</x:v>
      </x:c>
      <x:c r="S2023" s="2" t="n">
        <x:v>1</x:v>
      </x:c>
      <x:c r="T2023" s="2" t="n">
        <x:v>2</x:v>
      </x:c>
      <x:c r="U2023" s="2" t="n">
        <x:v>0</x:v>
      </x:c>
      <x:c r="V2023" s="2" t="n">
        <x:v>3</x:v>
      </x:c>
      <x:c r="W2023" s="2" t="n">
        <x:v>2</x:v>
      </x:c>
      <x:c r="X2023" s="2" t="n">
        <x:v>2</x:v>
      </x:c>
      <x:c r="Y2023" s="2" t="n">
        <x:v>2</x:v>
      </x:c>
      <x:c r="Z2023" s="22" t="n">
        <x:v>368046</x:v>
      </x:c>
      <x:c r="AA2023" s="22" t="n">
        <x:v>422487</x:v>
      </x:c>
      <x:c r="AB2023" s="22" t="n">
        <x:v>54441</x:v>
      </x:c>
      <x:c r="AC2023" s="22" t="n">
        <x:v>60547.5</x:v>
      </x:c>
      <x:c r="AD2023" s="22" t="n">
        <x:v>0</x:v>
      </x:c>
      <x:c r="AE2023" s="2" t="n">
        <x:v>0</x:v>
      </x:c>
      <x:c r="AF2023" s="2" t="n">
        <x:v>0</x:v>
      </x:c>
    </x:row>
    <x:row r="2024" ht="23" customHeight="1">
      <x:c r="A2024" s="2" t="n">
        <x:v>2018</x:v>
      </x:c>
      <x:c r="B2024" s="24" t="n">
        <x:v>426486.125</x:v>
      </x:c>
      <x:c r="C2024" s="24" t="n">
        <x:v>539582.875</x:v>
      </x:c>
      <x:c r="D2024" s="24" t="n">
        <x:f>SUM(B2024:C2024)</x:f>
        <x:v>966069</x:v>
      </x:c>
      <x:c r="E2024" s="25" t="n">
        <x:f>B2024/D2024</x:f>
        <x:v>0.44146549056019807</x:v>
      </x:c>
      <x:c r="F2024" s="25" t="n">
        <x:f>C2024/D2024</x:f>
        <x:v>0.5585345094398019</x:v>
      </x:c>
      <x:c r="G2024" s="22" t="n">
        <x:v>932868.5</x:v>
      </x:c>
      <x:c r="H2024" s="22" t="n">
        <x:v>1117380.25</x:v>
      </x:c>
      <x:c r="I2024" s="22" t="n">
        <x:f>SUM(G2024:H2024)</x:f>
        <x:v>2050248.75</x:v>
      </x:c>
      <x:c r="J2024" s="22" t="n">
        <x:v>844974</x:v>
      </x:c>
      <x:c r="K2024" s="22" t="n">
        <x:v>121095</x:v>
      </x:c>
      <x:c r="L2024" s="22" t="n">
        <x:f>SUM(J2024:K2024)</x:f>
        <x:v>966069</x:v>
      </x:c>
      <x:c r="M2024" s="23" t="n">
        <x:f>D2024-L2024</x:f>
        <x:v>0</x:v>
      </x:c>
      <x:c r="N2024" s="22" t="n">
        <x:v>427003.625</x:v>
      </x:c>
      <x:c r="O2024" s="22" t="n">
        <x:v>539065.375</x:v>
      </x:c>
      <x:c r="P2024" s="14" t="n">
        <x:f>N2024/SUM(N2024:O2024)</x:f>
        <x:v>0.44200116658333927</x:v>
      </x:c>
      <x:c r="Q2024" s="22" t="n">
        <x:v>932868.5</x:v>
      </x:c>
      <x:c r="R2024" s="22" t="n">
        <x:v>1118156.5</x:v>
      </x:c>
      <x:c r="S2024" s="2" t="n">
        <x:v>2</x:v>
      </x:c>
      <x:c r="T2024" s="2" t="n">
        <x:v>2</x:v>
      </x:c>
      <x:c r="U2024" s="2" t="n">
        <x:v>1</x:v>
      </x:c>
      <x:c r="V2024" s="2" t="n">
        <x:v>2</x:v>
      </x:c>
      <x:c r="W2024" s="2" t="n">
        <x:v>3</x:v>
      </x:c>
      <x:c r="X2024" s="2" t="n">
        <x:v>3</x:v>
      </x:c>
      <x:c r="Y2024" s="2" t="n">
        <x:v>3</x:v>
      </x:c>
      <x:c r="Z2024" s="22" t="n">
        <x:v>422487</x:v>
      </x:c>
      <x:c r="AA2024" s="22" t="n">
        <x:v>422487</x:v>
      </x:c>
      <x:c r="AB2024" s="22" t="n">
        <x:v>108882</x:v>
      </x:c>
      <x:c r="AC2024" s="22" t="n">
        <x:v>60547.5</x:v>
      </x:c>
      <x:c r="AD2024" s="22" t="n">
        <x:v>60547.5</x:v>
      </x:c>
      <x:c r="AE2024" s="2" t="n">
        <x:v>1</x:v>
      </x:c>
      <x:c r="AF2024" s="2" t="n">
        <x:v>0</x:v>
      </x:c>
    </x:row>
    <x:row r="2025" ht="23" customHeight="1">
      <x:c r="A2025" s="2" t="n">
        <x:v>2019</x:v>
      </x:c>
      <x:c r="B2025" s="24" t="n">
        <x:v>567387</x:v>
      </x:c>
      <x:c r="C2025" s="24" t="n">
        <x:v>283693.5</x:v>
      </x:c>
      <x:c r="D2025" s="24" t="n">
        <x:f>SUM(B2025:C2025)</x:f>
        <x:v>851080.5</x:v>
      </x:c>
      <x:c r="E2025" s="25" t="n">
        <x:f>B2025/D2025</x:f>
        <x:v>0.6666666666666666</x:v>
      </x:c>
      <x:c r="F2025" s="25" t="n">
        <x:f>C2025/D2025</x:f>
        <x:v>0.3333333333333333</x:v>
      </x:c>
      <x:c r="G2025" s="22" t="n">
        <x:v>567387</x:v>
      </x:c>
      <x:c r="H2025" s="22" t="n">
        <x:v>1072842.1875</x:v>
      </x:c>
      <x:c r="I2025" s="22" t="n">
        <x:f>SUM(G2025:H2025)</x:f>
        <x:v>1640229.1875</x:v>
      </x:c>
      <x:c r="J2025" s="22" t="n">
        <x:v>790533</x:v>
      </x:c>
      <x:c r="K2025" s="22" t="n">
        <x:v>60547.5</x:v>
      </x:c>
      <x:c r="L2025" s="22" t="n">
        <x:f>SUM(J2025:K2025)</x:f>
        <x:v>851080.5</x:v>
      </x:c>
      <x:c r="M2025" s="23" t="n">
        <x:f>D2025-L2025</x:f>
        <x:v>0</x:v>
      </x:c>
      <x:c r="N2025" s="22" t="n">
        <x:v>567387</x:v>
      </x:c>
      <x:c r="O2025" s="22" t="n">
        <x:v>283693.5</x:v>
      </x:c>
      <x:c r="P2025" s="14" t="n">
        <x:f>N2025/SUM(N2025:O2025)</x:f>
        <x:v>0.6666666666666666</x:v>
      </x:c>
      <x:c r="Q2025" s="22" t="n">
        <x:v>567387</x:v>
      </x:c>
      <x:c r="R2025" s="22" t="n">
        <x:v>1073359.6875</x:v>
      </x:c>
      <x:c r="S2025" s="2" t="n">
        <x:v>1</x:v>
      </x:c>
      <x:c r="T2025" s="2" t="n">
        <x:v>2</x:v>
      </x:c>
      <x:c r="U2025" s="2" t="n">
        <x:v>1</x:v>
      </x:c>
      <x:c r="V2025" s="2" t="n">
        <x:v>1</x:v>
      </x:c>
      <x:c r="W2025" s="2" t="n">
        <x:v>2</x:v>
      </x:c>
      <x:c r="X2025" s="2" t="n">
        <x:v>2</x:v>
      </x:c>
      <x:c r="Y2025" s="2" t="n">
        <x:v>2</x:v>
      </x:c>
      <x:c r="Z2025" s="22" t="n">
        <x:v>368046</x:v>
      </x:c>
      <x:c r="AA2025" s="22" t="n">
        <x:v>422487</x:v>
      </x:c>
      <x:c r="AB2025" s="22" t="n">
        <x:v>54441</x:v>
      </x:c>
      <x:c r="AC2025" s="22" t="n">
        <x:v>60547.5</x:v>
      </x:c>
      <x:c r="AD2025" s="22" t="n">
        <x:v>0</x:v>
      </x:c>
      <x:c r="AE2025" s="2" t="n">
        <x:v>0</x:v>
      </x:c>
      <x:c r="AF2025" s="2" t="n">
        <x:v>0</x:v>
      </x:c>
    </x:row>
    <x:row r="2026" ht="23" customHeight="1">
      <x:c r="A2026" s="2" t="n">
        <x:v>2020</x:v>
      </x:c>
      <x:c r="B2026" s="24" t="n">
        <x:v>612940.57</x:v>
      </x:c>
      <x:c r="C2026" s="24" t="n">
        <x:v>468116.93000000005</x:v>
      </x:c>
      <x:c r="D2026" s="24" t="n">
        <x:f>SUM(B2026:C2026)</x:f>
        <x:v>1081057.5</x:v>
      </x:c>
      <x:c r="E2026" s="25" t="n">
        <x:f>B2026/D2026</x:f>
        <x:v>0.5669823945534811</x:v>
      </x:c>
      <x:c r="F2026" s="25" t="n">
        <x:f>C2026/D2026</x:f>
        <x:v>0.43301760544651885</x:v>
      </x:c>
      <x:c r="G2026" s="22" t="n">
        <x:v>1301032.7200000002</x:v>
      </x:c>
      <x:c r="H2026" s="22" t="n">
        <x:v>661082.3300000001</x:v>
      </x:c>
      <x:c r="I2026" s="22" t="n">
        <x:f>SUM(G2026:H2026)</x:f>
        <x:v>1962115.0500000003</x:v>
      </x:c>
      <x:c r="J2026" s="22" t="n">
        <x:v>899415</x:v>
      </x:c>
      <x:c r="K2026" s="22" t="n">
        <x:v>181642.5</x:v>
      </x:c>
      <x:c r="L2026" s="22" t="n">
        <x:f>SUM(J2026:K2026)</x:f>
        <x:v>1081057.5</x:v>
      </x:c>
      <x:c r="M2026" s="23" t="n">
        <x:f>D2026-L2026</x:f>
        <x:v>0</x:v>
      </x:c>
      <x:c r="N2026" s="22" t="n">
        <x:v>612814.07</x:v>
      </x:c>
      <x:c r="O2026" s="22" t="n">
        <x:v>468243.43000000005</x:v>
      </x:c>
      <x:c r="P2026" s="14" t="n">
        <x:f>N2026/SUM(N2026:O2026)</x:f>
        <x:v>0.5668653795010903</x:v>
      </x:c>
      <x:c r="Q2026" s="22" t="n">
        <x:v>1299181.2200000002</x:v>
      </x:c>
      <x:c r="R2026" s="22" t="n">
        <x:v>661467.5800000001</x:v>
      </x:c>
      <x:c r="S2026" s="2" t="n">
        <x:v>3</x:v>
      </x:c>
      <x:c r="T2026" s="2" t="n">
        <x:v>2</x:v>
      </x:c>
      <x:c r="U2026" s="2" t="n">
        <x:v>3</x:v>
      </x:c>
      <x:c r="V2026" s="2" t="n">
        <x:v>5</x:v>
      </x:c>
      <x:c r="W2026" s="2" t="n">
        <x:v>4</x:v>
      </x:c>
      <x:c r="X2026" s="2" t="n">
        <x:v>4</x:v>
      </x:c>
      <x:c r="Y2026" s="2" t="n">
        <x:v>4</x:v>
      </x:c>
      <x:c r="Z2026" s="22" t="n">
        <x:v>476928</x:v>
      </x:c>
      <x:c r="AA2026" s="22" t="n">
        <x:v>422487</x:v>
      </x:c>
      <x:c r="AB2026" s="22" t="n">
        <x:v>163323</x:v>
      </x:c>
      <x:c r="AC2026" s="22" t="n">
        <x:v>60547.5</x:v>
      </x:c>
      <x:c r="AD2026" s="22" t="n">
        <x:v>121095</x:v>
      </x:c>
      <x:c r="AE2026" s="2" t="n">
        <x:v>1</x:v>
      </x:c>
      <x:c r="AF2026" s="2" t="n">
        <x:v>0</x:v>
      </x:c>
    </x:row>
    <x:row r="2027" ht="23" customHeight="1">
      <x:c r="A2027" s="2" t="n">
        <x:v>2021</x:v>
      </x:c>
      <x:c r="B2027" s="24" t="n">
        <x:v>724808.2</x:v>
      </x:c>
      <x:c r="C2027" s="24" t="n">
        <x:v>241260.8</x:v>
      </x:c>
      <x:c r="D2027" s="24" t="n">
        <x:f>SUM(B2027:C2027)</x:f>
        <x:v>966069</x:v>
      </x:c>
      <x:c r="E2027" s="25" t="n">
        <x:f>B2027/D2027</x:f>
        <x:v>0.7502654572292455</x:v>
      </x:c>
      <x:c r="F2027" s="25" t="n">
        <x:f>C2027/D2027</x:f>
        <x:v>0.24973454277075446</x:v>
      </x:c>
      <x:c r="G2027" s="22" t="n">
        <x:v>1231190.575</x:v>
      </x:c>
      <x:c r="H2027" s="22" t="n">
        <x:v>539681.4875</x:v>
      </x:c>
      <x:c r="I2027" s="22" t="n">
        <x:f>SUM(G2027:H2027)</x:f>
        <x:v>1770872.0625</x:v>
      </x:c>
      <x:c r="J2027" s="22" t="n">
        <x:v>844974</x:v>
      </x:c>
      <x:c r="K2027" s="22" t="n">
        <x:v>121095</x:v>
      </x:c>
      <x:c r="L2027" s="22" t="n">
        <x:f>SUM(J2027:K2027)</x:f>
        <x:v>966069</x:v>
      </x:c>
      <x:c r="M2027" s="23" t="n">
        <x:f>D2027-L2027</x:f>
        <x:v>0</x:v>
      </x:c>
      <x:c r="N2027" s="22" t="n">
        <x:v>724808.2</x:v>
      </x:c>
      <x:c r="O2027" s="22" t="n">
        <x:v>241260.8</x:v>
      </x:c>
      <x:c r="P2027" s="14" t="n">
        <x:f>N2027/SUM(N2027:O2027)</x:f>
        <x:v>0.7502654572292455</x:v>
      </x:c>
      <x:c r="Q2027" s="22" t="n">
        <x:v>1230673.075</x:v>
      </x:c>
      <x:c r="R2027" s="22" t="n">
        <x:v>540198.9875</x:v>
      </x:c>
      <x:c r="S2027" s="2" t="n">
        <x:v>2</x:v>
      </x:c>
      <x:c r="T2027" s="2" t="n">
        <x:v>2</x:v>
      </x:c>
      <x:c r="U2027" s="2" t="n">
        <x:v>3</x:v>
      </x:c>
      <x:c r="V2027" s="2" t="n">
        <x:v>2</x:v>
      </x:c>
      <x:c r="W2027" s="2" t="n">
        <x:v>3</x:v>
      </x:c>
      <x:c r="X2027" s="2" t="n">
        <x:v>3</x:v>
      </x:c>
      <x:c r="Y2027" s="2" t="n">
        <x:v>3</x:v>
      </x:c>
      <x:c r="Z2027" s="22" t="n">
        <x:v>422487</x:v>
      </x:c>
      <x:c r="AA2027" s="22" t="n">
        <x:v>422487</x:v>
      </x:c>
      <x:c r="AB2027" s="22" t="n">
        <x:v>108882</x:v>
      </x:c>
      <x:c r="AC2027" s="22" t="n">
        <x:v>60547.5</x:v>
      </x:c>
      <x:c r="AD2027" s="22" t="n">
        <x:v>60547.5</x:v>
      </x:c>
      <x:c r="AE2027" s="2" t="n">
        <x:v>0</x:v>
      </x:c>
      <x:c r="AF2027" s="2" t="n">
        <x:v>0</x:v>
      </x:c>
    </x:row>
    <x:row r="2028" ht="23" customHeight="1">
      <x:c r="A2028" s="2" t="n">
        <x:v>2022</x:v>
      </x:c>
      <x:c r="B2028" s="24" t="n">
        <x:v>692093</x:v>
      </x:c>
      <x:c r="C2028" s="24" t="n">
        <x:v>273976</x:v>
      </x:c>
      <x:c r="D2028" s="24" t="n">
        <x:f>SUM(B2028:C2028)</x:f>
        <x:v>966069</x:v>
      </x:c>
      <x:c r="E2028" s="25" t="n">
        <x:f>B2028/D2028</x:f>
        <x:v>0.7164012094374211</x:v>
      </x:c>
      <x:c r="F2028" s="25" t="n">
        <x:f>C2028/D2028</x:f>
        <x:v>0.28359879056257886</x:v>
      </x:c>
      <x:c r="G2028" s="22" t="n">
        <x:v>1291004.375</x:v>
      </x:c>
      <x:c r="H2028" s="22" t="n">
        <x:v>526649.6875</x:v>
      </x:c>
      <x:c r="I2028" s="22" t="n">
        <x:f>SUM(G2028:H2028)</x:f>
        <x:v>1817654.0625</x:v>
      </x:c>
      <x:c r="J2028" s="22" t="n">
        <x:v>844974</x:v>
      </x:c>
      <x:c r="K2028" s="22" t="n">
        <x:v>121095</x:v>
      </x:c>
      <x:c r="L2028" s="22" t="n">
        <x:f>SUM(J2028:K2028)</x:f>
        <x:v>966069</x:v>
      </x:c>
      <x:c r="M2028" s="23" t="n">
        <x:f>D2028-L2028</x:f>
        <x:v>0</x:v>
      </x:c>
      <x:c r="N2028" s="22" t="n">
        <x:v>692093</x:v>
      </x:c>
      <x:c r="O2028" s="22" t="n">
        <x:v>273976</x:v>
      </x:c>
      <x:c r="P2028" s="14" t="n">
        <x:f>N2028/SUM(N2028:O2028)</x:f>
        <x:v>0.7164012094374211</x:v>
      </x:c>
      <x:c r="Q2028" s="22" t="n">
        <x:v>1289969.375</x:v>
      </x:c>
      <x:c r="R2028" s="22" t="n">
        <x:v>526908.4375</x:v>
      </x:c>
      <x:c r="S2028" s="2" t="n">
        <x:v>2</x:v>
      </x:c>
      <x:c r="T2028" s="2" t="n">
        <x:v>2</x:v>
      </x:c>
      <x:c r="U2028" s="2" t="n">
        <x:v>3</x:v>
      </x:c>
      <x:c r="V2028" s="2" t="n">
        <x:v>2</x:v>
      </x:c>
      <x:c r="W2028" s="2" t="n">
        <x:v>3</x:v>
      </x:c>
      <x:c r="X2028" s="2" t="n">
        <x:v>3</x:v>
      </x:c>
      <x:c r="Y2028" s="2" t="n">
        <x:v>3</x:v>
      </x:c>
      <x:c r="Z2028" s="22" t="n">
        <x:v>422487</x:v>
      </x:c>
      <x:c r="AA2028" s="22" t="n">
        <x:v>422487</x:v>
      </x:c>
      <x:c r="AB2028" s="22" t="n">
        <x:v>108882</x:v>
      </x:c>
      <x:c r="AC2028" s="22" t="n">
        <x:v>60547.5</x:v>
      </x:c>
      <x:c r="AD2028" s="22" t="n">
        <x:v>60547.5</x:v>
      </x:c>
      <x:c r="AE2028" s="2" t="n">
        <x:v>0</x:v>
      </x:c>
      <x:c r="AF2028" s="2" t="n">
        <x:v>0</x:v>
      </x:c>
    </x:row>
    <x:row r="2029" ht="23" customHeight="1">
      <x:c r="A2029" s="2" t="n">
        <x:v>2023</x:v>
      </x:c>
      <x:c r="B2029" s="24" t="n">
        <x:v>425540.25</x:v>
      </x:c>
      <x:c r="C2029" s="24" t="n">
        <x:v>425540.25</x:v>
      </x:c>
      <x:c r="D2029" s="24" t="n">
        <x:f>SUM(B2029:C2029)</x:f>
        <x:v>851080.5</x:v>
      </x:c>
      <x:c r="E2029" s="25" t="n">
        <x:f>B2029/D2029</x:f>
        <x:v>0.5</x:v>
      </x:c>
      <x:c r="F2029" s="25" t="n">
        <x:f>C2029/D2029</x:f>
        <x:v>0.5</x:v>
      </x:c>
      <x:c r="G2029" s="22" t="n">
        <x:v>1177286.625</x:v>
      </x:c>
      <x:c r="H2029" s="22" t="n">
        <x:v>471287.25</x:v>
      </x:c>
      <x:c r="I2029" s="22" t="n">
        <x:f>SUM(G2029:H2029)</x:f>
        <x:v>1648573.875</x:v>
      </x:c>
      <x:c r="J2029" s="22" t="n">
        <x:v>790533</x:v>
      </x:c>
      <x:c r="K2029" s="22" t="n">
        <x:v>60547.5</x:v>
      </x:c>
      <x:c r="L2029" s="22" t="n">
        <x:f>SUM(J2029:K2029)</x:f>
        <x:v>851080.5</x:v>
      </x:c>
      <x:c r="M2029" s="23" t="n">
        <x:f>D2029-L2029</x:f>
        <x:v>0</x:v>
      </x:c>
      <x:c r="N2029" s="22" t="n">
        <x:v>425540.25</x:v>
      </x:c>
      <x:c r="O2029" s="22" t="n">
        <x:v>425540.25</x:v>
      </x:c>
      <x:c r="P2029" s="14" t="n">
        <x:f>N2029/SUM(N2029:O2029)</x:f>
        <x:v>0.5</x:v>
      </x:c>
      <x:c r="Q2029" s="22" t="n">
        <x:v>1176769.125</x:v>
      </x:c>
      <x:c r="R2029" s="22" t="n">
        <x:v>471546</x:v>
      </x:c>
      <x:c r="S2029" s="2" t="n">
        <x:v>2</x:v>
      </x:c>
      <x:c r="T2029" s="2" t="n">
        <x:v>1</x:v>
      </x:c>
      <x:c r="U2029" s="2" t="n">
        <x:v>1</x:v>
      </x:c>
      <x:c r="V2029" s="2" t="n">
        <x:v>2</x:v>
      </x:c>
      <x:c r="W2029" s="2" t="n">
        <x:v>2</x:v>
      </x:c>
      <x:c r="X2029" s="2" t="n">
        <x:v>2</x:v>
      </x:c>
      <x:c r="Y2029" s="2" t="n">
        <x:v>2</x:v>
      </x:c>
      <x:c r="Z2029" s="22" t="n">
        <x:v>422487</x:v>
      </x:c>
      <x:c r="AA2029" s="22" t="n">
        <x:v>368046</x:v>
      </x:c>
      <x:c r="AB2029" s="22" t="n">
        <x:v>54441</x:v>
      </x:c>
      <x:c r="AC2029" s="22" t="n">
        <x:v>0</x:v>
      </x:c>
      <x:c r="AD2029" s="22" t="n">
        <x:v>60547.5</x:v>
      </x:c>
      <x:c r="AE2029" s="2" t="n">
        <x:v>0</x:v>
      </x:c>
      <x:c r="AF2029" s="2" t="n">
        <x:v>0</x:v>
      </x:c>
    </x:row>
    <x:row r="2030" ht="23" customHeight="1">
      <x:c r="A2030" s="2" t="n">
        <x:v>2024</x:v>
      </x:c>
      <x:c r="B2030" s="24" t="n">
        <x:v>600587.5</x:v>
      </x:c>
      <x:c r="C2030" s="24" t="n">
        <x:v>480470</x:v>
      </x:c>
      <x:c r="D2030" s="24" t="n">
        <x:f>SUM(B2030:C2030)</x:f>
        <x:v>1081057.5</x:v>
      </x:c>
      <x:c r="E2030" s="25" t="n">
        <x:f>B2030/D2030</x:f>
        <x:v>0.5555555555555556</x:v>
      </x:c>
      <x:c r="F2030" s="25" t="n">
        <x:f>C2030/D2030</x:f>
        <x:v>0.4444444444444444</x:v>
      </x:c>
      <x:c r="G2030" s="22" t="n">
        <x:v>676056.25</x:v>
      </x:c>
      <x:c r="H2030" s="22" t="n">
        <x:v>1276928.375</x:v>
      </x:c>
      <x:c r="I2030" s="22" t="n">
        <x:f>SUM(G2030:H2030)</x:f>
        <x:v>1952984.625</x:v>
      </x:c>
      <x:c r="J2030" s="22" t="n">
        <x:v>899415</x:v>
      </x:c>
      <x:c r="K2030" s="22" t="n">
        <x:v>181642.5</x:v>
      </x:c>
      <x:c r="L2030" s="22" t="n">
        <x:f>SUM(J2030:K2030)</x:f>
        <x:v>1081057.5</x:v>
      </x:c>
      <x:c r="M2030" s="23" t="n">
        <x:f>D2030-L2030</x:f>
        <x:v>0</x:v>
      </x:c>
      <x:c r="N2030" s="22" t="n">
        <x:v>600587.5</x:v>
      </x:c>
      <x:c r="O2030" s="22" t="n">
        <x:v>480470</x:v>
      </x:c>
      <x:c r="P2030" s="14" t="n">
        <x:f>N2030/SUM(N2030:O2030)</x:f>
        <x:v>0.5555555555555556</x:v>
      </x:c>
      <x:c r="Q2030" s="22" t="n">
        <x:v>675538.75</x:v>
      </x:c>
      <x:c r="R2030" s="22" t="n">
        <x:v>1277704.625</x:v>
      </x:c>
      <x:c r="S2030" s="2" t="n">
        <x:v>1</x:v>
      </x:c>
      <x:c r="T2030" s="2" t="n">
        <x:v>4</x:v>
      </x:c>
      <x:c r="U2030" s="2" t="n">
        <x:v>3</x:v>
      </x:c>
      <x:c r="V2030" s="2" t="n">
        <x:v>2</x:v>
      </x:c>
      <x:c r="W2030" s="2" t="n">
        <x:v>4</x:v>
      </x:c>
      <x:c r="X2030" s="2" t="n">
        <x:v>4</x:v>
      </x:c>
      <x:c r="Y2030" s="2" t="n">
        <x:v>4</x:v>
      </x:c>
      <x:c r="Z2030" s="22" t="n">
        <x:v>368046</x:v>
      </x:c>
      <x:c r="AA2030" s="22" t="n">
        <x:v>531369</x:v>
      </x:c>
      <x:c r="AB2030" s="22" t="n">
        <x:v>163323</x:v>
      </x:c>
      <x:c r="AC2030" s="22" t="n">
        <x:v>181642.5</x:v>
      </x:c>
      <x:c r="AD2030" s="22" t="n">
        <x:v>0</x:v>
      </x:c>
      <x:c r="AE2030" s="2" t="n">
        <x:v>0</x:v>
      </x:c>
      <x:c r="AF2030" s="2" t="n">
        <x:v>0</x:v>
      </x:c>
    </x:row>
    <x:row r="2031" ht="23" customHeight="1">
      <x:c r="A2031" s="2" t="n">
        <x:v>2025</x:v>
      </x:c>
      <x:c r="B2031" s="24" t="n">
        <x:v>567387</x:v>
      </x:c>
      <x:c r="C2031" s="24" t="n">
        <x:v>283693.5</x:v>
      </x:c>
      <x:c r="D2031" s="24" t="n">
        <x:f>SUM(B2031:C2031)</x:f>
        <x:v>851080.5</x:v>
      </x:c>
      <x:c r="E2031" s="25" t="n">
        <x:f>B2031/D2031</x:f>
        <x:v>0.6666666666666666</x:v>
      </x:c>
      <x:c r="F2031" s="25" t="n">
        <x:f>C2031/D2031</x:f>
        <x:v>0.3333333333333333</x:v>
      </x:c>
      <x:c r="G2031" s="22" t="n">
        <x:v>1319133.375</x:v>
      </x:c>
      <x:c r="H2031" s="22" t="n">
        <x:v>329440.5</x:v>
      </x:c>
      <x:c r="I2031" s="22" t="n">
        <x:f>SUM(G2031:H2031)</x:f>
        <x:v>1648573.875</x:v>
      </x:c>
      <x:c r="J2031" s="22" t="n">
        <x:v>790533</x:v>
      </x:c>
      <x:c r="K2031" s="22" t="n">
        <x:v>60547.5</x:v>
      </x:c>
      <x:c r="L2031" s="22" t="n">
        <x:f>SUM(J2031:K2031)</x:f>
        <x:v>851080.5</x:v>
      </x:c>
      <x:c r="M2031" s="23" t="n">
        <x:f>D2031-L2031</x:f>
        <x:v>0</x:v>
      </x:c>
      <x:c r="N2031" s="22" t="n">
        <x:v>567387</x:v>
      </x:c>
      <x:c r="O2031" s="22" t="n">
        <x:v>283693.5</x:v>
      </x:c>
      <x:c r="P2031" s="14" t="n">
        <x:f>N2031/SUM(N2031:O2031)</x:f>
        <x:v>0.6666666666666666</x:v>
      </x:c>
      <x:c r="Q2031" s="22" t="n">
        <x:v>1318615.875</x:v>
      </x:c>
      <x:c r="R2031" s="22" t="n">
        <x:v>329699.25</x:v>
      </x:c>
      <x:c r="S2031" s="2" t="n">
        <x:v>2</x:v>
      </x:c>
      <x:c r="T2031" s="2" t="n">
        <x:v>1</x:v>
      </x:c>
      <x:c r="U2031" s="2" t="n">
        <x:v>1</x:v>
      </x:c>
      <x:c r="V2031" s="2" t="n">
        <x:v>1</x:v>
      </x:c>
      <x:c r="W2031" s="2" t="n">
        <x:v>2</x:v>
      </x:c>
      <x:c r="X2031" s="2" t="n">
        <x:v>2</x:v>
      </x:c>
      <x:c r="Y2031" s="2" t="n">
        <x:v>2</x:v>
      </x:c>
      <x:c r="Z2031" s="22" t="n">
        <x:v>422487</x:v>
      </x:c>
      <x:c r="AA2031" s="22" t="n">
        <x:v>368046</x:v>
      </x:c>
      <x:c r="AB2031" s="22" t="n">
        <x:v>54441</x:v>
      </x:c>
      <x:c r="AC2031" s="22" t="n">
        <x:v>0</x:v>
      </x:c>
      <x:c r="AD2031" s="22" t="n">
        <x:v>60547.5</x:v>
      </x:c>
      <x:c r="AE2031" s="2" t="n">
        <x:v>0</x:v>
      </x:c>
      <x:c r="AF2031" s="2" t="n">
        <x:v>0</x:v>
      </x:c>
    </x:row>
    <x:row r="2032" ht="23" customHeight="1">
      <x:c r="A2032" s="2" t="n">
        <x:v>2026</x:v>
      </x:c>
      <x:c r="B2032" s="24" t="n">
        <x:v>851080.5</x:v>
      </x:c>
      <x:c r="C2032" s="24" t="n">
        <x:v>0</x:v>
      </x:c>
      <x:c r="D2032" s="24" t="n">
        <x:f>SUM(B2032:C2032)</x:f>
        <x:v>851080.5</x:v>
      </x:c>
      <x:c r="E2032" s="25" t="n">
        <x:f>B2032/D2032</x:f>
        <x:v>1</x:v>
      </x:c>
      <x:c r="F2032" s="25" t="n">
        <x:f>C2032/D2032</x:f>
        <x:v>0</x:v>
      </x:c>
      <x:c r="G2032" s="22" t="n">
        <x:v>943609.5</x:v>
      </x:c>
      <x:c r="H2032" s="22" t="n">
        <x:v>743401.6875</x:v>
      </x:c>
      <x:c r="I2032" s="22" t="n">
        <x:f>SUM(G2032:H2032)</x:f>
        <x:v>1687011.1875</x:v>
      </x:c>
      <x:c r="J2032" s="22" t="n">
        <x:v>790533</x:v>
      </x:c>
      <x:c r="K2032" s="22" t="n">
        <x:v>60547.5</x:v>
      </x:c>
      <x:c r="L2032" s="22" t="n">
        <x:f>SUM(J2032:K2032)</x:f>
        <x:v>851080.5</x:v>
      </x:c>
      <x:c r="M2032" s="23" t="n">
        <x:f>D2032-L2032</x:f>
        <x:v>0</x:v>
      </x:c>
      <x:c r="N2032" s="22" t="n">
        <x:v>851080.5</x:v>
      </x:c>
      <x:c r="O2032" s="22" t="n">
        <x:v>0</x:v>
      </x:c>
      <x:c r="P2032" s="14" t="n">
        <x:f>N2032/SUM(N2032:O2032)</x:f>
        <x:v>1</x:v>
      </x:c>
      <x:c r="Q2032" s="22" t="n">
        <x:v>943092</x:v>
      </x:c>
      <x:c r="R2032" s="22" t="n">
        <x:v>743660.4375</x:v>
      </x:c>
      <x:c r="S2032" s="2" t="n">
        <x:v>1</x:v>
      </x:c>
      <x:c r="T2032" s="2" t="n">
        <x:v>2</x:v>
      </x:c>
      <x:c r="U2032" s="2" t="n">
        <x:v>1</x:v>
      </x:c>
      <x:c r="V2032" s="2" t="n">
        <x:v>0</x:v>
      </x:c>
      <x:c r="W2032" s="2" t="n">
        <x:v>2</x:v>
      </x:c>
      <x:c r="X2032" s="2" t="n">
        <x:v>2</x:v>
      </x:c>
      <x:c r="Y2032" s="2" t="n">
        <x:v>2</x:v>
      </x:c>
      <x:c r="Z2032" s="22" t="n">
        <x:v>368046</x:v>
      </x:c>
      <x:c r="AA2032" s="22" t="n">
        <x:v>422487</x:v>
      </x:c>
      <x:c r="AB2032" s="22" t="n">
        <x:v>54441</x:v>
      </x:c>
      <x:c r="AC2032" s="22" t="n">
        <x:v>60547.5</x:v>
      </x:c>
      <x:c r="AD2032" s="22" t="n">
        <x:v>0</x:v>
      </x:c>
      <x:c r="AE2032" s="2" t="n">
        <x:v>0</x:v>
      </x:c>
      <x:c r="AF2032" s="2" t="n">
        <x:v>0</x:v>
      </x:c>
    </x:row>
    <x:row r="2033" ht="23" customHeight="1">
      <x:c r="A2033" s="2" t="n">
        <x:v>2027</x:v>
      </x:c>
      <x:c r="B2033" s="24" t="n">
        <x:v>851080.5</x:v>
      </x:c>
      <x:c r="C2033" s="24" t="n">
        <x:v>0</x:v>
      </x:c>
      <x:c r="D2033" s="24" t="n">
        <x:f>SUM(B2033:C2033)</x:f>
        <x:v>851080.5</x:v>
      </x:c>
      <x:c r="E2033" s="25" t="n">
        <x:f>B2033/D2033</x:f>
        <x:v>1</x:v>
      </x:c>
      <x:c r="F2033" s="25" t="n">
        <x:f>C2033/D2033</x:f>
        <x:v>0</x:v>
      </x:c>
      <x:c r="G2033" s="22" t="n">
        <x:v>851080.5</x:v>
      </x:c>
      <x:c r="H2033" s="22" t="n">
        <x:v>789148.6875</x:v>
      </x:c>
      <x:c r="I2033" s="22" t="n">
        <x:f>SUM(G2033:H2033)</x:f>
        <x:v>1640229.1875</x:v>
      </x:c>
      <x:c r="J2033" s="22" t="n">
        <x:v>790533</x:v>
      </x:c>
      <x:c r="K2033" s="22" t="n">
        <x:v>60547.5</x:v>
      </x:c>
      <x:c r="L2033" s="22" t="n">
        <x:f>SUM(J2033:K2033)</x:f>
        <x:v>851080.5</x:v>
      </x:c>
      <x:c r="M2033" s="23" t="n">
        <x:f>D2033-L2033</x:f>
        <x:v>0</x:v>
      </x:c>
      <x:c r="N2033" s="22" t="n">
        <x:v>851080.5</x:v>
      </x:c>
      <x:c r="O2033" s="22" t="n">
        <x:v>0</x:v>
      </x:c>
      <x:c r="P2033" s="14" t="n">
        <x:f>N2033/SUM(N2033:O2033)</x:f>
        <x:v>1</x:v>
      </x:c>
      <x:c r="Q2033" s="22" t="n">
        <x:v>851080.5</x:v>
      </x:c>
      <x:c r="R2033" s="22" t="n">
        <x:v>789666.1875</x:v>
      </x:c>
      <x:c r="S2033" s="2" t="n">
        <x:v>1</x:v>
      </x:c>
      <x:c r="T2033" s="2" t="n">
        <x:v>2</x:v>
      </x:c>
      <x:c r="U2033" s="2" t="n">
        <x:v>2</x:v>
      </x:c>
      <x:c r="V2033" s="2" t="n">
        <x:v>0</x:v>
      </x:c>
      <x:c r="W2033" s="2" t="n">
        <x:v>2</x:v>
      </x:c>
      <x:c r="X2033" s="2" t="n">
        <x:v>2</x:v>
      </x:c>
      <x:c r="Y2033" s="2" t="n">
        <x:v>2</x:v>
      </x:c>
      <x:c r="Z2033" s="22" t="n">
        <x:v>368046</x:v>
      </x:c>
      <x:c r="AA2033" s="22" t="n">
        <x:v>422487</x:v>
      </x:c>
      <x:c r="AB2033" s="22" t="n">
        <x:v>54441</x:v>
      </x:c>
      <x:c r="AC2033" s="22" t="n">
        <x:v>60547.5</x:v>
      </x:c>
      <x:c r="AD2033" s="22" t="n">
        <x:v>0</x:v>
      </x:c>
      <x:c r="AE2033" s="2" t="n">
        <x:v>0</x:v>
      </x:c>
      <x:c r="AF2033" s="2" t="n">
        <x:v>0</x:v>
      </x:c>
    </x:row>
    <x:row r="2034" ht="23" customHeight="1">
      <x:c r="A2034" s="2" t="n">
        <x:v>2028</x:v>
      </x:c>
      <x:c r="B2034" s="24" t="n">
        <x:v>540182.025</x:v>
      </x:c>
      <x:c r="C2034" s="24" t="n">
        <x:v>540875.475</x:v>
      </x:c>
      <x:c r="D2034" s="24" t="n">
        <x:f>SUM(B2034:C2034)</x:f>
        <x:v>1081057.5</x:v>
      </x:c>
      <x:c r="E2034" s="25" t="n">
        <x:f>B2034/D2034</x:f>
        <x:v>0.4996792723791288</x:v>
      </x:c>
      <x:c r="F2034" s="25" t="n">
        <x:f>C2034/D2034</x:f>
        <x:v>0.5003207276208712</x:v>
      </x:c>
      <x:c r="G2034" s="22" t="n">
        <x:v>1160364.3750000002</x:v>
      </x:c>
      <x:c r="H2034" s="22" t="n">
        <x:v>922381.6500000001</x:v>
      </x:c>
      <x:c r="I2034" s="22" t="n">
        <x:f>SUM(G2034:H2034)</x:f>
        <x:v>2082746.0250000004</x:v>
      </x:c>
      <x:c r="J2034" s="22" t="n">
        <x:v>899415</x:v>
      </x:c>
      <x:c r="K2034" s="22" t="n">
        <x:v>181642.5</x:v>
      </x:c>
      <x:c r="L2034" s="22" t="n">
        <x:f>SUM(J2034:K2034)</x:f>
        <x:v>1081057.5</x:v>
      </x:c>
      <x:c r="M2034" s="23" t="n">
        <x:f>D2034-L2034</x:f>
        <x:v>0</x:v>
      </x:c>
      <x:c r="N2034" s="22" t="n">
        <x:v>539837.025</x:v>
      </x:c>
      <x:c r="O2034" s="22" t="n">
        <x:v>541220.475</x:v>
      </x:c>
      <x:c r="P2034" s="14" t="n">
        <x:f>N2034/SUM(N2034:O2034)</x:f>
        <x:v>0.49936014041806287</x:v>
      </x:c>
      <x:c r="Q2034" s="22" t="n">
        <x:v>1158984.3750000002</x:v>
      </x:c>
      <x:c r="R2034" s="22" t="n">
        <x:v>924020.4000000001</x:v>
      </x:c>
      <x:c r="S2034" s="2" t="n">
        <x:v>3</x:v>
      </x:c>
      <x:c r="T2034" s="2" t="n">
        <x:v>2</x:v>
      </x:c>
      <x:c r="U2034" s="2" t="n">
        <x:v>1</x:v>
      </x:c>
      <x:c r="V2034" s="2" t="n">
        <x:v>4</x:v>
      </x:c>
      <x:c r="W2034" s="2" t="n">
        <x:v>4</x:v>
      </x:c>
      <x:c r="X2034" s="2" t="n">
        <x:v>4</x:v>
      </x:c>
      <x:c r="Y2034" s="2" t="n">
        <x:v>4</x:v>
      </x:c>
      <x:c r="Z2034" s="22" t="n">
        <x:v>476928</x:v>
      </x:c>
      <x:c r="AA2034" s="22" t="n">
        <x:v>422487</x:v>
      </x:c>
      <x:c r="AB2034" s="22" t="n">
        <x:v>163323</x:v>
      </x:c>
      <x:c r="AC2034" s="22" t="n">
        <x:v>60547.5</x:v>
      </x:c>
      <x:c r="AD2034" s="22" t="n">
        <x:v>121095</x:v>
      </x:c>
      <x:c r="AE2034" s="2" t="n">
        <x:v>1</x:v>
      </x:c>
      <x:c r="AF2034" s="2" t="n">
        <x:v>1</x:v>
      </x:c>
    </x:row>
    <x:row r="2035" ht="23" customHeight="1">
      <x:c r="A2035" s="2" t="n">
        <x:v>2029</x:v>
      </x:c>
      <x:c r="B2035" s="24" t="n">
        <x:v>0</x:v>
      </x:c>
      <x:c r="C2035" s="24" t="n">
        <x:v>851080.5</x:v>
      </x:c>
      <x:c r="D2035" s="24" t="n">
        <x:f>SUM(B2035:C2035)</x:f>
        <x:v>851080.5</x:v>
      </x:c>
      <x:c r="E2035" s="25" t="n">
        <x:f>B2035/D2035</x:f>
        <x:v>0</x:v>
      </x:c>
      <x:c r="F2035" s="25" t="n">
        <x:f>C2035/D2035</x:f>
        <x:v>1</x:v>
      </x:c>
      <x:c r="G2035" s="22" t="n">
        <x:v>844275.375</x:v>
      </x:c>
      <x:c r="H2035" s="22" t="n">
        <x:v>851080.5</x:v>
      </x:c>
      <x:c r="I2035" s="22" t="n">
        <x:f>SUM(G2035:H2035)</x:f>
        <x:v>1695355.875</x:v>
      </x:c>
      <x:c r="J2035" s="22" t="n">
        <x:v>790533</x:v>
      </x:c>
      <x:c r="K2035" s="22" t="n">
        <x:v>60547.5</x:v>
      </x:c>
      <x:c r="L2035" s="22" t="n">
        <x:f>SUM(J2035:K2035)</x:f>
        <x:v>851080.5</x:v>
      </x:c>
      <x:c r="M2035" s="23" t="n">
        <x:f>D2035-L2035</x:f>
        <x:v>0</x:v>
      </x:c>
      <x:c r="N2035" s="22" t="n">
        <x:v>0</x:v>
      </x:c>
      <x:c r="O2035" s="22" t="n">
        <x:v>851080.5</x:v>
      </x:c>
      <x:c r="P2035" s="14" t="n">
        <x:f>N2035/SUM(N2035:O2035)</x:f>
        <x:v>0</x:v>
      </x:c>
      <x:c r="Q2035" s="22" t="n">
        <x:v>843240.375</x:v>
      </x:c>
      <x:c r="R2035" s="22" t="n">
        <x:v>851080.5</x:v>
      </x:c>
      <x:c r="S2035" s="2" t="n">
        <x:v>2</x:v>
      </x:c>
      <x:c r="T2035" s="2" t="n">
        <x:v>1</x:v>
      </x:c>
      <x:c r="U2035" s="2" t="n">
        <x:v>0</x:v>
      </x:c>
      <x:c r="V2035" s="2" t="n">
        <x:v>2</x:v>
      </x:c>
      <x:c r="W2035" s="2" t="n">
        <x:v>2</x:v>
      </x:c>
      <x:c r="X2035" s="2" t="n">
        <x:v>2</x:v>
      </x:c>
      <x:c r="Y2035" s="2" t="n">
        <x:v>2</x:v>
      </x:c>
      <x:c r="Z2035" s="22" t="n">
        <x:v>422487</x:v>
      </x:c>
      <x:c r="AA2035" s="22" t="n">
        <x:v>368046</x:v>
      </x:c>
      <x:c r="AB2035" s="22" t="n">
        <x:v>54441</x:v>
      </x:c>
      <x:c r="AC2035" s="22" t="n">
        <x:v>0</x:v>
      </x:c>
      <x:c r="AD2035" s="22" t="n">
        <x:v>60547.5</x:v>
      </x:c>
      <x:c r="AE2035" s="2" t="n">
        <x:v>0</x:v>
      </x:c>
      <x:c r="AF2035" s="2" t="n">
        <x:v>0</x:v>
      </x:c>
    </x:row>
    <x:row r="2036" ht="23" customHeight="1">
      <x:c r="A2036" s="2" t="n">
        <x:v>2030</x:v>
      </x:c>
      <x:c r="B2036" s="24" t="n">
        <x:v>857180.1</x:v>
      </x:c>
      <x:c r="C2036" s="24" t="n">
        <x:v>223877.4</x:v>
      </x:c>
      <x:c r="D2036" s="24" t="n">
        <x:f>SUM(B2036:C2036)</x:f>
        <x:v>1081057.5</x:v>
      </x:c>
      <x:c r="E2036" s="25" t="n">
        <x:f>B2036/D2036</x:f>
        <x:v>0.7929088878251157</x:v>
      </x:c>
      <x:c r="F2036" s="25" t="n">
        <x:f>C2036/D2036</x:f>
        <x:v>0.20709111217488432</x:v>
      </x:c>
      <x:c r="G2036" s="22" t="n">
        <x:v>1446053.7000000002</x:v>
      </x:c>
      <x:c r="H2036" s="22" t="n">
        <x:v>510854.4375</x:v>
      </x:c>
      <x:c r="I2036" s="22" t="n">
        <x:f>SUM(G2036:H2036)</x:f>
        <x:v>1956908.1375000002</x:v>
      </x:c>
      <x:c r="J2036" s="22" t="n">
        <x:v>899415</x:v>
      </x:c>
      <x:c r="K2036" s="22" t="n">
        <x:v>181642.5</x:v>
      </x:c>
      <x:c r="L2036" s="22" t="n">
        <x:f>SUM(J2036:K2036)</x:f>
        <x:v>1081057.5</x:v>
      </x:c>
      <x:c r="M2036" s="23" t="n">
        <x:f>D2036-L2036</x:f>
        <x:v>0</x:v>
      </x:c>
      <x:c r="N2036" s="22" t="n">
        <x:v>857180.1</x:v>
      </x:c>
      <x:c r="O2036" s="22" t="n">
        <x:v>223877.4</x:v>
      </x:c>
      <x:c r="P2036" s="14" t="n">
        <x:f>N2036/SUM(N2036:O2036)</x:f>
        <x:v>0.7929088878251157</x:v>
      </x:c>
      <x:c r="Q2036" s="22" t="n">
        <x:v>1446053.7000000002</x:v>
      </x:c>
      <x:c r="R2036" s="22" t="n">
        <x:v>511889.4375</x:v>
      </x:c>
      <x:c r="S2036" s="2" t="n">
        <x:v>3</x:v>
      </x:c>
      <x:c r="T2036" s="2" t="n">
        <x:v>2</x:v>
      </x:c>
      <x:c r="U2036" s="2" t="n">
        <x:v>4</x:v>
      </x:c>
      <x:c r="V2036" s="2" t="n">
        <x:v>2</x:v>
      </x:c>
      <x:c r="W2036" s="2" t="n">
        <x:v>4</x:v>
      </x:c>
      <x:c r="X2036" s="2" t="n">
        <x:v>4</x:v>
      </x:c>
      <x:c r="Y2036" s="2" t="n">
        <x:v>4</x:v>
      </x:c>
      <x:c r="Z2036" s="22" t="n">
        <x:v>476928</x:v>
      </x:c>
      <x:c r="AA2036" s="22" t="n">
        <x:v>422487</x:v>
      </x:c>
      <x:c r="AB2036" s="22" t="n">
        <x:v>163323</x:v>
      </x:c>
      <x:c r="AC2036" s="22" t="n">
        <x:v>60547.5</x:v>
      </x:c>
      <x:c r="AD2036" s="22" t="n">
        <x:v>121095</x:v>
      </x:c>
      <x:c r="AE2036" s="2" t="n">
        <x:v>0</x:v>
      </x:c>
      <x:c r="AF2036" s="2" t="n">
        <x:v>0</x:v>
      </x:c>
    </x:row>
    <x:row r="2037" ht="23" customHeight="1">
      <x:c r="A2037" s="2" t="n">
        <x:v>2031</x:v>
      </x:c>
      <x:c r="B2037" s="24" t="n">
        <x:v>785892.75</x:v>
      </x:c>
      <x:c r="C2037" s="24" t="n">
        <x:v>180176.25</x:v>
      </x:c>
      <x:c r="D2037" s="24" t="n">
        <x:f>SUM(B2037:C2037)</x:f>
        <x:v>966069</x:v>
      </x:c>
      <x:c r="E2037" s="25" t="n">
        <x:f>B2037/D2037</x:f>
        <x:v>0.8134954646096707</x:v>
      </x:c>
      <x:c r="F2037" s="25" t="n">
        <x:f>C2037/D2037</x:f>
        <x:v>0.18650453539032927</x:v>
      </x:c>
      <x:c r="G2037" s="22" t="n">
        <x:v>1352089.5</x:v>
      </x:c>
      <x:c r="H2037" s="22" t="n">
        <x:v>539174.625</x:v>
      </x:c>
      <x:c r="I2037" s="22" t="n">
        <x:f>SUM(G2037:H2037)</x:f>
        <x:v>1891264.125</x:v>
      </x:c>
      <x:c r="J2037" s="22" t="n">
        <x:v>844974</x:v>
      </x:c>
      <x:c r="K2037" s="22" t="n">
        <x:v>121095</x:v>
      </x:c>
      <x:c r="L2037" s="22" t="n">
        <x:f>SUM(J2037:K2037)</x:f>
        <x:v>966069</x:v>
      </x:c>
      <x:c r="M2037" s="23" t="n">
        <x:f>D2037-L2037</x:f>
        <x:v>0</x:v>
      </x:c>
      <x:c r="N2037" s="22" t="n">
        <x:v>785892.75</x:v>
      </x:c>
      <x:c r="O2037" s="22" t="n">
        <x:v>180176.25</x:v>
      </x:c>
      <x:c r="P2037" s="14" t="n">
        <x:f>N2037/SUM(N2037:O2037)</x:f>
        <x:v>0.8134954646096707</x:v>
      </x:c>
      <x:c r="Q2037" s="22" t="n">
        <x:v>1351572</x:v>
      </x:c>
      <x:c r="R2037" s="22" t="n">
        <x:v>539692.125</x:v>
      </x:c>
      <x:c r="S2037" s="2" t="n">
        <x:v>2</x:v>
      </x:c>
      <x:c r="T2037" s="2" t="n">
        <x:v>2</x:v>
      </x:c>
      <x:c r="U2037" s="2" t="n">
        <x:v>4</x:v>
      </x:c>
      <x:c r="V2037" s="2" t="n">
        <x:v>2</x:v>
      </x:c>
      <x:c r="W2037" s="2" t="n">
        <x:v>3</x:v>
      </x:c>
      <x:c r="X2037" s="2" t="n">
        <x:v>3</x:v>
      </x:c>
      <x:c r="Y2037" s="2" t="n">
        <x:v>3</x:v>
      </x:c>
      <x:c r="Z2037" s="22" t="n">
        <x:v>422487</x:v>
      </x:c>
      <x:c r="AA2037" s="22" t="n">
        <x:v>422487</x:v>
      </x:c>
      <x:c r="AB2037" s="22" t="n">
        <x:v>108882</x:v>
      </x:c>
      <x:c r="AC2037" s="22" t="n">
        <x:v>60547.5</x:v>
      </x:c>
      <x:c r="AD2037" s="22" t="n">
        <x:v>60547.5</x:v>
      </x:c>
      <x:c r="AE2037" s="2" t="n">
        <x:v>0</x:v>
      </x:c>
      <x:c r="AF2037" s="2" t="n">
        <x:v>0</x:v>
      </x:c>
    </x:row>
    <x:row r="2038" ht="23" customHeight="1">
      <x:c r="A2038" s="2" t="n">
        <x:v>2032</x:v>
      </x:c>
      <x:c r="B2038" s="24" t="n">
        <x:v>764163.5</x:v>
      </x:c>
      <x:c r="C2038" s="24" t="n">
        <x:v>201905.5</x:v>
      </x:c>
      <x:c r="D2038" s="24" t="n">
        <x:f>SUM(B2038:C2038)</x:f>
        <x:v>966069</x:v>
      </x:c>
      <x:c r="E2038" s="25" t="n">
        <x:f>B2038/D2038</x:f>
        <x:v>0.7910030235935528</x:v>
      </x:c>
      <x:c r="F2038" s="25" t="n">
        <x:f>C2038/D2038</x:f>
        <x:v>0.20899697640644715</x:v>
      </x:c>
      <x:c r="G2038" s="22" t="n">
        <x:v>1363074.875</x:v>
      </x:c>
      <x:c r="H2038" s="22" t="n">
        <x:v>454579.1875</x:v>
      </x:c>
      <x:c r="I2038" s="22" t="n">
        <x:f>SUM(G2038:H2038)</x:f>
        <x:v>1817654.0625</x:v>
      </x:c>
      <x:c r="J2038" s="22" t="n">
        <x:v>844974</x:v>
      </x:c>
      <x:c r="K2038" s="22" t="n">
        <x:v>121095</x:v>
      </x:c>
      <x:c r="L2038" s="22" t="n">
        <x:f>SUM(J2038:K2038)</x:f>
        <x:v>966069</x:v>
      </x:c>
      <x:c r="M2038" s="23" t="n">
        <x:f>D2038-L2038</x:f>
        <x:v>0</x:v>
      </x:c>
      <x:c r="N2038" s="22" t="n">
        <x:v>764163.5</x:v>
      </x:c>
      <x:c r="O2038" s="22" t="n">
        <x:v>201905.5</x:v>
      </x:c>
      <x:c r="P2038" s="14" t="n">
        <x:f>N2038/SUM(N2038:O2038)</x:f>
        <x:v>0.7910030235935528</x:v>
      </x:c>
      <x:c r="Q2038" s="22" t="n">
        <x:v>1362039.875</x:v>
      </x:c>
      <x:c r="R2038" s="22" t="n">
        <x:v>454837.9375</x:v>
      </x:c>
      <x:c r="S2038" s="2" t="n">
        <x:v>2</x:v>
      </x:c>
      <x:c r="T2038" s="2" t="n">
        <x:v>2</x:v>
      </x:c>
      <x:c r="U2038" s="2" t="n">
        <x:v>2</x:v>
      </x:c>
      <x:c r="V2038" s="2" t="n">
        <x:v>1</x:v>
      </x:c>
      <x:c r="W2038" s="2" t="n">
        <x:v>3</x:v>
      </x:c>
      <x:c r="X2038" s="2" t="n">
        <x:v>3</x:v>
      </x:c>
      <x:c r="Y2038" s="2" t="n">
        <x:v>3</x:v>
      </x:c>
      <x:c r="Z2038" s="22" t="n">
        <x:v>422487</x:v>
      </x:c>
      <x:c r="AA2038" s="22" t="n">
        <x:v>422487</x:v>
      </x:c>
      <x:c r="AB2038" s="22" t="n">
        <x:v>108882</x:v>
      </x:c>
      <x:c r="AC2038" s="22" t="n">
        <x:v>60547.5</x:v>
      </x:c>
      <x:c r="AD2038" s="22" t="n">
        <x:v>60547.5</x:v>
      </x:c>
      <x:c r="AE2038" s="2" t="n">
        <x:v>0</x:v>
      </x:c>
      <x:c r="AF2038" s="2" t="n">
        <x:v>0</x:v>
      </x:c>
    </x:row>
    <x:row r="2039" ht="23" customHeight="1">
      <x:c r="A2039" s="2" t="n">
        <x:v>2033</x:v>
      </x:c>
      <x:c r="B2039" s="24" t="n">
        <x:v>322023</x:v>
      </x:c>
      <x:c r="C2039" s="24" t="n">
        <x:v>644046</x:v>
      </x:c>
      <x:c r="D2039" s="24" t="n">
        <x:f>SUM(B2039:C2039)</x:f>
        <x:v>966069</x:v>
      </x:c>
      <x:c r="E2039" s="25" t="n">
        <x:f>B2039/D2039</x:f>
        <x:v>0.3333333333333333</x:v>
      </x:c>
      <x:c r="F2039" s="25" t="n">
        <x:f>C2039/D2039</x:f>
        <x:v>0.6666666666666666</x:v>
      </x:c>
      <x:c r="G2039" s="22" t="n">
        <x:v>534301.5</x:v>
      </x:c>
      <x:c r="H2039" s="22" t="n">
        <x:v>1425885</x:v>
      </x:c>
      <x:c r="I2039" s="22" t="n">
        <x:f>SUM(G2039:H2039)</x:f>
        <x:v>1960186.5</x:v>
      </x:c>
      <x:c r="J2039" s="22" t="n">
        <x:v>844974</x:v>
      </x:c>
      <x:c r="K2039" s="22" t="n">
        <x:v>121095</x:v>
      </x:c>
      <x:c r="L2039" s="22" t="n">
        <x:f>SUM(J2039:K2039)</x:f>
        <x:v>966069</x:v>
      </x:c>
      <x:c r="M2039" s="23" t="n">
        <x:f>D2039-L2039</x:f>
        <x:v>0</x:v>
      </x:c>
      <x:c r="N2039" s="22" t="n">
        <x:v>322023</x:v>
      </x:c>
      <x:c r="O2039" s="22" t="n">
        <x:v>644046</x:v>
      </x:c>
      <x:c r="P2039" s="14" t="n">
        <x:f>N2039/SUM(N2039:O2039)</x:f>
        <x:v>0.3333333333333333</x:v>
      </x:c>
      <x:c r="Q2039" s="22" t="n">
        <x:v>533266.5</x:v>
      </x:c>
      <x:c r="R2039" s="22" t="n">
        <x:v>1426143.75</x:v>
      </x:c>
      <x:c r="S2039" s="2" t="n">
        <x:v>1</x:v>
      </x:c>
      <x:c r="T2039" s="2" t="n">
        <x:v>3</x:v>
      </x:c>
      <x:c r="U2039" s="2" t="n">
        <x:v>1</x:v>
      </x:c>
      <x:c r="V2039" s="2" t="n">
        <x:v>2</x:v>
      </x:c>
      <x:c r="W2039" s="2" t="n">
        <x:v>3</x:v>
      </x:c>
      <x:c r="X2039" s="2" t="n">
        <x:v>3</x:v>
      </x:c>
      <x:c r="Y2039" s="2" t="n">
        <x:v>3</x:v>
      </x:c>
      <x:c r="Z2039" s="22" t="n">
        <x:v>368046</x:v>
      </x:c>
      <x:c r="AA2039" s="22" t="n">
        <x:v>476928</x:v>
      </x:c>
      <x:c r="AB2039" s="22" t="n">
        <x:v>108882</x:v>
      </x:c>
      <x:c r="AC2039" s="22" t="n">
        <x:v>121095</x:v>
      </x:c>
      <x:c r="AD2039" s="22" t="n">
        <x:v>0</x:v>
      </x:c>
      <x:c r="AE2039" s="2" t="n">
        <x:v>0</x:v>
      </x:c>
      <x:c r="AF2039" s="2" t="n">
        <x:v>0</x:v>
      </x:c>
    </x:row>
    <x:row r="2040" ht="23" customHeight="1">
      <x:c r="A2040" s="2" t="n">
        <x:v>2034</x:v>
      </x:c>
      <x:c r="B2040" s="24" t="n">
        <x:v>457829.14499999996</x:v>
      </x:c>
      <x:c r="C2040" s="24" t="n">
        <x:v>623228.355</x:v>
      </x:c>
      <x:c r="D2040" s="24" t="n">
        <x:f>SUM(B2040:C2040)</x:f>
        <x:v>1081057.5</x:v>
      </x:c>
      <x:c r="E2040" s="25" t="n">
        <x:f>B2040/D2040</x:f>
        <x:v>0.423501196744854</x:v>
      </x:c>
      <x:c r="F2040" s="25" t="n">
        <x:f>C2040/D2040</x:f>
        <x:v>0.576498803255146</x:v>
      </x:c>
      <x:c r="G2040" s="22" t="n">
        <x:v>1110524.87</x:v>
      </x:c>
      <x:c r="H2040" s="22" t="n">
        <x:v>890938.2925</x:v>
      </x:c>
      <x:c r="I2040" s="22" t="n">
        <x:f>SUM(G2040:H2040)</x:f>
        <x:v>2001463.1625</x:v>
      </x:c>
      <x:c r="J2040" s="22" t="n">
        <x:v>899415</x:v>
      </x:c>
      <x:c r="K2040" s="22" t="n">
        <x:v>181642.5</x:v>
      </x:c>
      <x:c r="L2040" s="22" t="n">
        <x:f>SUM(J2040:K2040)</x:f>
        <x:v>1081057.5</x:v>
      </x:c>
      <x:c r="M2040" s="23" t="n">
        <x:f>D2040-L2040</x:f>
        <x:v>0</x:v>
      </x:c>
      <x:c r="N2040" s="22" t="n">
        <x:v>458087.89499999996</x:v>
      </x:c>
      <x:c r="O2040" s="22" t="n">
        <x:v>622969.605</x:v>
      </x:c>
      <x:c r="P2040" s="14" t="n">
        <x:f>N2040/SUM(N2040:O2040)</x:f>
        <x:v>0.4237405457156534</x:v>
      </x:c>
      <x:c r="Q2040" s="22" t="n">
        <x:v>1110553.62</x:v>
      </x:c>
      <x:c r="R2040" s="22" t="n">
        <x:v>891599.5425</x:v>
      </x:c>
      <x:c r="S2040" s="2" t="n">
        <x:v>3</x:v>
      </x:c>
      <x:c r="T2040" s="2" t="n">
        <x:v>2</x:v>
      </x:c>
      <x:c r="U2040" s="2" t="n">
        <x:v>3</x:v>
      </x:c>
      <x:c r="V2040" s="2" t="n">
        <x:v>5</x:v>
      </x:c>
      <x:c r="W2040" s="2" t="n">
        <x:v>4</x:v>
      </x:c>
      <x:c r="X2040" s="2" t="n">
        <x:v>4</x:v>
      </x:c>
      <x:c r="Y2040" s="2" t="n">
        <x:v>4</x:v>
      </x:c>
      <x:c r="Z2040" s="22" t="n">
        <x:v>476928</x:v>
      </x:c>
      <x:c r="AA2040" s="22" t="n">
        <x:v>422487</x:v>
      </x:c>
      <x:c r="AB2040" s="22" t="n">
        <x:v>163323</x:v>
      </x:c>
      <x:c r="AC2040" s="22" t="n">
        <x:v>60547.5</x:v>
      </x:c>
      <x:c r="AD2040" s="22" t="n">
        <x:v>121095</x:v>
      </x:c>
      <x:c r="AE2040" s="2" t="n">
        <x:v>1</x:v>
      </x:c>
      <x:c r="AF2040" s="2" t="n">
        <x:v>0</x:v>
      </x:c>
    </x:row>
    <x:row r="2041" ht="23" customHeight="1">
      <x:c r="A2041" s="2" t="n">
        <x:v>2035</x:v>
      </x:c>
      <x:c r="B2041" s="24" t="n">
        <x:v>0</x:v>
      </x:c>
      <x:c r="C2041" s="24" t="n">
        <x:v>851080.5</x:v>
      </x:c>
      <x:c r="D2041" s="24" t="n">
        <x:f>SUM(B2041:C2041)</x:f>
        <x:v>851080.5</x:v>
      </x:c>
      <x:c r="E2041" s="25" t="n">
        <x:f>B2041/D2041</x:f>
        <x:v>0</x:v>
      </x:c>
      <x:c r="F2041" s="25" t="n">
        <x:f>C2041/D2041</x:f>
        <x:v>1</x:v>
      </x:c>
      <x:c r="G2041" s="22" t="n">
        <x:v>0</x:v>
      </x:c>
      <x:c r="H2041" s="22" t="n">
        <x:v>1640229.1875</x:v>
      </x:c>
      <x:c r="I2041" s="22" t="n">
        <x:f>SUM(G2041:H2041)</x:f>
        <x:v>1640229.1875</x:v>
      </x:c>
      <x:c r="J2041" s="22" t="n">
        <x:v>790533</x:v>
      </x:c>
      <x:c r="K2041" s="22" t="n">
        <x:v>60547.5</x:v>
      </x:c>
      <x:c r="L2041" s="22" t="n">
        <x:f>SUM(J2041:K2041)</x:f>
        <x:v>851080.5</x:v>
      </x:c>
      <x:c r="M2041" s="23" t="n">
        <x:f>D2041-L2041</x:f>
        <x:v>0</x:v>
      </x:c>
      <x:c r="N2041" s="22" t="n">
        <x:v>0</x:v>
      </x:c>
      <x:c r="O2041" s="22" t="n">
        <x:v>851080.5</x:v>
      </x:c>
      <x:c r="P2041" s="14" t="n">
        <x:f>N2041/SUM(N2041:O2041)</x:f>
        <x:v>0</x:v>
      </x:c>
      <x:c r="Q2041" s="22" t="n">
        <x:v>0</x:v>
      </x:c>
      <x:c r="R2041" s="22" t="n">
        <x:v>1640746.6875</x:v>
      </x:c>
      <x:c r="S2041" s="2" t="n">
        <x:v>1</x:v>
      </x:c>
      <x:c r="T2041" s="2" t="n">
        <x:v>2</x:v>
      </x:c>
      <x:c r="U2041" s="2" t="n">
        <x:v>0</x:v>
      </x:c>
      <x:c r="V2041" s="2" t="n">
        <x:v>2</x:v>
      </x:c>
      <x:c r="W2041" s="2" t="n">
        <x:v>2</x:v>
      </x:c>
      <x:c r="X2041" s="2" t="n">
        <x:v>2</x:v>
      </x:c>
      <x:c r="Y2041" s="2" t="n">
        <x:v>2</x:v>
      </x:c>
      <x:c r="Z2041" s="22" t="n">
        <x:v>368046</x:v>
      </x:c>
      <x:c r="AA2041" s="22" t="n">
        <x:v>422487</x:v>
      </x:c>
      <x:c r="AB2041" s="22" t="n">
        <x:v>54441</x:v>
      </x:c>
      <x:c r="AC2041" s="22" t="n">
        <x:v>60547.5</x:v>
      </x:c>
      <x:c r="AD2041" s="22" t="n">
        <x:v>0</x:v>
      </x:c>
      <x:c r="AE2041" s="2" t="n">
        <x:v>0</x:v>
      </x:c>
      <x:c r="AF2041" s="2" t="n">
        <x:v>0</x:v>
      </x:c>
    </x:row>
    <x:row r="2042" ht="23" customHeight="1">
      <x:c r="A2042" s="2" t="n">
        <x:v>2036</x:v>
      </x:c>
      <x:c r="B2042" s="24" t="n">
        <x:v>851080.5</x:v>
      </x:c>
      <x:c r="C2042" s="24" t="n">
        <x:v>0</x:v>
      </x:c>
      <x:c r="D2042" s="24" t="n">
        <x:f>SUM(B2042:C2042)</x:f>
        <x:v>851080.5</x:v>
      </x:c>
      <x:c r="E2042" s="25" t="n">
        <x:f>B2042/D2042</x:f>
        <x:v>1</x:v>
      </x:c>
      <x:c r="F2042" s="25" t="n">
        <x:f>C2042/D2042</x:f>
        <x:v>0</x:v>
      </x:c>
      <x:c r="G2042" s="22" t="n">
        <x:v>943609.5</x:v>
      </x:c>
      <x:c r="H2042" s="22" t="n">
        <x:v>743401.6875</x:v>
      </x:c>
      <x:c r="I2042" s="22" t="n">
        <x:f>SUM(G2042:H2042)</x:f>
        <x:v>1687011.1875</x:v>
      </x:c>
      <x:c r="J2042" s="22" t="n">
        <x:v>790533</x:v>
      </x:c>
      <x:c r="K2042" s="22" t="n">
        <x:v>60547.5</x:v>
      </x:c>
      <x:c r="L2042" s="22" t="n">
        <x:f>SUM(J2042:K2042)</x:f>
        <x:v>851080.5</x:v>
      </x:c>
      <x:c r="M2042" s="23" t="n">
        <x:f>D2042-L2042</x:f>
        <x:v>0</x:v>
      </x:c>
      <x:c r="N2042" s="22" t="n">
        <x:v>851080.5</x:v>
      </x:c>
      <x:c r="O2042" s="22" t="n">
        <x:v>0</x:v>
      </x:c>
      <x:c r="P2042" s="14" t="n">
        <x:f>N2042/SUM(N2042:O2042)</x:f>
        <x:v>1</x:v>
      </x:c>
      <x:c r="Q2042" s="22" t="n">
        <x:v>943092</x:v>
      </x:c>
      <x:c r="R2042" s="22" t="n">
        <x:v>743660.4375</x:v>
      </x:c>
      <x:c r="S2042" s="2" t="n">
        <x:v>1</x:v>
      </x:c>
      <x:c r="T2042" s="2" t="n">
        <x:v>2</x:v>
      </x:c>
      <x:c r="U2042" s="2" t="n">
        <x:v>1</x:v>
      </x:c>
      <x:c r="V2042" s="2" t="n">
        <x:v>0</x:v>
      </x:c>
      <x:c r="W2042" s="2" t="n">
        <x:v>2</x:v>
      </x:c>
      <x:c r="X2042" s="2" t="n">
        <x:v>2</x:v>
      </x:c>
      <x:c r="Y2042" s="2" t="n">
        <x:v>2</x:v>
      </x:c>
      <x:c r="Z2042" s="22" t="n">
        <x:v>368046</x:v>
      </x:c>
      <x:c r="AA2042" s="22" t="n">
        <x:v>422487</x:v>
      </x:c>
      <x:c r="AB2042" s="22" t="n">
        <x:v>54441</x:v>
      </x:c>
      <x:c r="AC2042" s="22" t="n">
        <x:v>60547.5</x:v>
      </x:c>
      <x:c r="AD2042" s="22" t="n">
        <x:v>0</x:v>
      </x:c>
      <x:c r="AE2042" s="2" t="n">
        <x:v>0</x:v>
      </x:c>
      <x:c r="AF2042" s="2" t="n">
        <x:v>0</x:v>
      </x:c>
    </x:row>
    <x:row r="2043" ht="23" customHeight="1">
      <x:c r="A2043" s="2" t="n">
        <x:v>2037</x:v>
      </x:c>
      <x:c r="B2043" s="24" t="n">
        <x:v>0</x:v>
      </x:c>
      <x:c r="C2043" s="24" t="n">
        <x:v>966069</x:v>
      </x:c>
      <x:c r="D2043" s="24" t="n">
        <x:f>SUM(B2043:C2043)</x:f>
        <x:v>966069</x:v>
      </x:c>
      <x:c r="E2043" s="25" t="n">
        <x:f>B2043/D2043</x:f>
        <x:v>0</x:v>
      </x:c>
      <x:c r="F2043" s="25" t="n">
        <x:f>C2043/D2043</x:f>
        <x:v>1</x:v>
      </x:c>
      <x:c r="G2043" s="22" t="n">
        <x:v>897103.5</x:v>
      </x:c>
      <x:c r="H2043" s="22" t="n">
        <x:v>1082537.765625</x:v>
      </x:c>
      <x:c r="I2043" s="22" t="n">
        <x:f>SUM(G2043:H2043)</x:f>
        <x:v>1979641.265625</x:v>
      </x:c>
      <x:c r="J2043" s="22" t="n">
        <x:v>844974</x:v>
      </x:c>
      <x:c r="K2043" s="22" t="n">
        <x:v>121095</x:v>
      </x:c>
      <x:c r="L2043" s="22" t="n">
        <x:f>SUM(J2043:K2043)</x:f>
        <x:v>966069</x:v>
      </x:c>
      <x:c r="M2043" s="23" t="n">
        <x:f>D2043-L2043</x:f>
        <x:v>0</x:v>
      </x:c>
      <x:c r="N2043" s="22" t="n">
        <x:v>0</x:v>
      </x:c>
      <x:c r="O2043" s="22" t="n">
        <x:v>966069</x:v>
      </x:c>
      <x:c r="P2043" s="14" t="n">
        <x:f>N2043/SUM(N2043:O2043)</x:f>
        <x:v>0</x:v>
      </x:c>
      <x:c r="Q2043" s="22" t="n">
        <x:v>897103.5</x:v>
      </x:c>
      <x:c r="R2043" s="22" t="n">
        <x:v>1083119.953125</x:v>
      </x:c>
      <x:c r="S2043" s="2" t="n">
        <x:v>3</x:v>
      </x:c>
      <x:c r="T2043" s="2" t="n">
        <x:v>1</x:v>
      </x:c>
      <x:c r="U2043" s="2" t="n">
        <x:v>0</x:v>
      </x:c>
      <x:c r="V2043" s="2" t="n">
        <x:v>3</x:v>
      </x:c>
      <x:c r="W2043" s="2" t="n">
        <x:v>3</x:v>
      </x:c>
      <x:c r="X2043" s="2" t="n">
        <x:v>3</x:v>
      </x:c>
      <x:c r="Y2043" s="2" t="n">
        <x:v>3</x:v>
      </x:c>
      <x:c r="Z2043" s="22" t="n">
        <x:v>476928</x:v>
      </x:c>
      <x:c r="AA2043" s="22" t="n">
        <x:v>368046</x:v>
      </x:c>
      <x:c r="AB2043" s="22" t="n">
        <x:v>108882</x:v>
      </x:c>
      <x:c r="AC2043" s="22" t="n">
        <x:v>0</x:v>
      </x:c>
      <x:c r="AD2043" s="22" t="n">
        <x:v>121095</x:v>
      </x:c>
      <x:c r="AE2043" s="2" t="n">
        <x:v>1</x:v>
      </x:c>
      <x:c r="AF2043" s="2" t="n">
        <x:v>0</x:v>
      </x:c>
    </x:row>
    <x:row r="2044" ht="23" customHeight="1">
      <x:c r="A2044" s="2" t="n">
        <x:v>2038</x:v>
      </x:c>
      <x:c r="B2044" s="24" t="n">
        <x:v>512552.7</x:v>
      </x:c>
      <x:c r="C2044" s="24" t="n">
        <x:v>453516.3</x:v>
      </x:c>
      <x:c r="D2044" s="24" t="n">
        <x:f>SUM(B2044:C2044)</x:f>
        <x:v>966069</x:v>
      </x:c>
      <x:c r="E2044" s="25" t="n">
        <x:f>B2044/D2044</x:f>
        <x:v>0.5305549603599743</x:v>
      </x:c>
      <x:c r="F2044" s="25" t="n">
        <x:f>C2044/D2044</x:f>
        <x:v>0.4694450396400257</x:v>
      </x:c>
      <x:c r="G2044" s="22" t="n">
        <x:v>1421955.4500000002</x:v>
      </x:c>
      <x:c r="H2044" s="22" t="n">
        <x:v>551815.425</x:v>
      </x:c>
      <x:c r="I2044" s="22" t="n">
        <x:f>SUM(G2044:H2044)</x:f>
        <x:v>1973770.8750000002</x:v>
      </x:c>
      <x:c r="J2044" s="22" t="n">
        <x:v>844974</x:v>
      </x:c>
      <x:c r="K2044" s="22" t="n">
        <x:v>121095</x:v>
      </x:c>
      <x:c r="L2044" s="22" t="n">
        <x:f>SUM(J2044:K2044)</x:f>
        <x:v>966069</x:v>
      </x:c>
      <x:c r="M2044" s="23" t="n">
        <x:f>D2044-L2044</x:f>
        <x:v>0</x:v>
      </x:c>
      <x:c r="N2044" s="22" t="n">
        <x:v>513173.7</x:v>
      </x:c>
      <x:c r="O2044" s="22" t="n">
        <x:v>452895.3</x:v>
      </x:c>
      <x:c r="P2044" s="14" t="n">
        <x:f>N2044/SUM(N2044:O2044)</x:f>
        <x:v>0.5311977715877437</x:v>
      </x:c>
      <x:c r="Q2044" s="22" t="n">
        <x:v>1422835.2000000002</x:v>
      </x:c>
      <x:c r="R2044" s="22" t="n">
        <x:v>551711.925</x:v>
      </x:c>
      <x:c r="S2044" s="2" t="n">
        <x:v>3</x:v>
      </x:c>
      <x:c r="T2044" s="2" t="n">
        <x:v>1</x:v>
      </x:c>
      <x:c r="U2044" s="2" t="n">
        <x:v>2</x:v>
      </x:c>
      <x:c r="V2044" s="2" t="n">
        <x:v>2</x:v>
      </x:c>
      <x:c r="W2044" s="2" t="n">
        <x:v>3</x:v>
      </x:c>
      <x:c r="X2044" s="2" t="n">
        <x:v>3</x:v>
      </x:c>
      <x:c r="Y2044" s="2" t="n">
        <x:v>3</x:v>
      </x:c>
      <x:c r="Z2044" s="22" t="n">
        <x:v>476928</x:v>
      </x:c>
      <x:c r="AA2044" s="22" t="n">
        <x:v>368046</x:v>
      </x:c>
      <x:c r="AB2044" s="22" t="n">
        <x:v>108882</x:v>
      </x:c>
      <x:c r="AC2044" s="22" t="n">
        <x:v>0</x:v>
      </x:c>
      <x:c r="AD2044" s="22" t="n">
        <x:v>121095</x:v>
      </x:c>
      <x:c r="AE2044" s="2" t="n">
        <x:v>1</x:v>
      </x:c>
      <x:c r="AF2044" s="2" t="n">
        <x:v>0</x:v>
      </x:c>
    </x:row>
    <x:row r="2045" ht="23" customHeight="1">
      <x:c r="A2045" s="2" t="n">
        <x:v>2039</x:v>
      </x:c>
      <x:c r="B2045" s="24" t="n">
        <x:v>564675.3</x:v>
      </x:c>
      <x:c r="C2045" s="24" t="n">
        <x:v>516382.2</x:v>
      </x:c>
      <x:c r="D2045" s="24" t="n">
        <x:f>SUM(B2045:C2045)</x:f>
        <x:v>1081057.5</x:v>
      </x:c>
      <x:c r="E2045" s="25" t="n">
        <x:f>B2045/D2045</x:f>
        <x:v>0.5223360459550024</x:v>
      </x:c>
      <x:c r="F2045" s="25" t="n">
        <x:f>C2045/D2045</x:f>
        <x:v>0.4776639540449976</x:v>
      </x:c>
      <x:c r="G2045" s="22" t="n">
        <x:v>1085383.8</x:v>
      </x:c>
      <x:c r="H2045" s="22" t="n">
        <x:v>1101946.3875</x:v>
      </x:c>
      <x:c r="I2045" s="22" t="n">
        <x:f>SUM(G2045:H2045)</x:f>
        <x:v>2187330.1875</x:v>
      </x:c>
      <x:c r="J2045" s="22" t="n">
        <x:v>899415</x:v>
      </x:c>
      <x:c r="K2045" s="22" t="n">
        <x:v>181642.5</x:v>
      </x:c>
      <x:c r="L2045" s="22" t="n">
        <x:f>SUM(J2045:K2045)</x:f>
        <x:v>1081057.5</x:v>
      </x:c>
      <x:c r="M2045" s="23" t="n">
        <x:f>D2045-L2045</x:f>
        <x:v>0</x:v>
      </x:c>
      <x:c r="N2045" s="22" t="n">
        <x:v>565296.3</x:v>
      </x:c>
      <x:c r="O2045" s="22" t="n">
        <x:v>515761.2</x:v>
      </x:c>
      <x:c r="P2045" s="14" t="n">
        <x:f>N2045/SUM(N2045:O2045)</x:f>
        <x:v>0.5229104834849211</x:v>
      </x:c>
      <x:c r="Q2045" s="22" t="n">
        <x:v>1084969.8</x:v>
      </x:c>
      <x:c r="R2045" s="22" t="n">
        <x:v>1102619.1375</x:v>
      </x:c>
      <x:c r="S2045" s="2" t="n">
        <x:v>2</x:v>
      </x:c>
      <x:c r="T2045" s="2" t="n">
        <x:v>3</x:v>
      </x:c>
      <x:c r="U2045" s="2" t="n">
        <x:v>3</x:v>
      </x:c>
      <x:c r="V2045" s="2" t="n">
        <x:v>3</x:v>
      </x:c>
      <x:c r="W2045" s="2" t="n">
        <x:v>4</x:v>
      </x:c>
      <x:c r="X2045" s="2" t="n">
        <x:v>4</x:v>
      </x:c>
      <x:c r="Y2045" s="2" t="n">
        <x:v>4</x:v>
      </x:c>
      <x:c r="Z2045" s="22" t="n">
        <x:v>422487</x:v>
      </x:c>
      <x:c r="AA2045" s="22" t="n">
        <x:v>476928</x:v>
      </x:c>
      <x:c r="AB2045" s="22" t="n">
        <x:v>163323</x:v>
      </x:c>
      <x:c r="AC2045" s="22" t="n">
        <x:v>121095</x:v>
      </x:c>
      <x:c r="AD2045" s="22" t="n">
        <x:v>60547.5</x:v>
      </x:c>
      <x:c r="AE2045" s="2" t="n">
        <x:v>1</x:v>
      </x:c>
      <x:c r="AF2045" s="2" t="n">
        <x:v>0</x:v>
      </x:c>
    </x:row>
    <x:row r="2046" ht="23" customHeight="1">
      <x:c r="A2046" s="2" t="n">
        <x:v>2040</x:v>
      </x:c>
      <x:c r="B2046" s="24" t="n">
        <x:v>567387</x:v>
      </x:c>
      <x:c r="C2046" s="24" t="n">
        <x:v>283693.5</x:v>
      </x:c>
      <x:c r="D2046" s="24" t="n">
        <x:f>SUM(B2046:C2046)</x:f>
        <x:v>851080.5</x:v>
      </x:c>
      <x:c r="E2046" s="25" t="n">
        <x:f>B2046/D2046</x:f>
        <x:v>0.6666666666666666</x:v>
      </x:c>
      <x:c r="F2046" s="25" t="n">
        <x:f>C2046/D2046</x:f>
        <x:v>0.3333333333333333</x:v>
      </x:c>
      <x:c r="G2046" s="22" t="n">
        <x:v>1411662.375</x:v>
      </x:c>
      <x:c r="H2046" s="22" t="n">
        <x:v>283693.5</x:v>
      </x:c>
      <x:c r="I2046" s="22" t="n">
        <x:f>SUM(G2046:H2046)</x:f>
        <x:v>1695355.875</x:v>
      </x:c>
      <x:c r="J2046" s="22" t="n">
        <x:v>790533</x:v>
      </x:c>
      <x:c r="K2046" s="22" t="n">
        <x:v>60547.5</x:v>
      </x:c>
      <x:c r="L2046" s="22" t="n">
        <x:f>SUM(J2046:K2046)</x:f>
        <x:v>851080.5</x:v>
      </x:c>
      <x:c r="M2046" s="23" t="n">
        <x:f>D2046-L2046</x:f>
        <x:v>0</x:v>
      </x:c>
      <x:c r="N2046" s="22" t="n">
        <x:v>567387</x:v>
      </x:c>
      <x:c r="O2046" s="22" t="n">
        <x:v>283693.5</x:v>
      </x:c>
      <x:c r="P2046" s="14" t="n">
        <x:f>N2046/SUM(N2046:O2046)</x:f>
        <x:v>0.6666666666666666</x:v>
      </x:c>
      <x:c r="Q2046" s="22" t="n">
        <x:v>1410627.375</x:v>
      </x:c>
      <x:c r="R2046" s="22" t="n">
        <x:v>283693.5</x:v>
      </x:c>
      <x:c r="S2046" s="2" t="n">
        <x:v>2</x:v>
      </x:c>
      <x:c r="T2046" s="2" t="n">
        <x:v>1</x:v>
      </x:c>
      <x:c r="U2046" s="2" t="n">
        <x:v>1</x:v>
      </x:c>
      <x:c r="V2046" s="2" t="n">
        <x:v>1</x:v>
      </x:c>
      <x:c r="W2046" s="2" t="n">
        <x:v>2</x:v>
      </x:c>
      <x:c r="X2046" s="2" t="n">
        <x:v>2</x:v>
      </x:c>
      <x:c r="Y2046" s="2" t="n">
        <x:v>2</x:v>
      </x:c>
      <x:c r="Z2046" s="22" t="n">
        <x:v>422487</x:v>
      </x:c>
      <x:c r="AA2046" s="22" t="n">
        <x:v>368046</x:v>
      </x:c>
      <x:c r="AB2046" s="22" t="n">
        <x:v>54441</x:v>
      </x:c>
      <x:c r="AC2046" s="22" t="n">
        <x:v>0</x:v>
      </x:c>
      <x:c r="AD2046" s="22" t="n">
        <x:v>60547.5</x:v>
      </x:c>
      <x:c r="AE2046" s="2" t="n">
        <x:v>0</x:v>
      </x:c>
      <x:c r="AF2046" s="2" t="n">
        <x:v>0</x:v>
      </x:c>
    </x:row>
    <x:row r="2047" ht="23" customHeight="1">
      <x:c r="A2047" s="2" t="n">
        <x:v>2041</x:v>
      </x:c>
      <x:c r="B2047" s="24" t="n">
        <x:v>570621.3750000001</x:v>
      </x:c>
      <x:c r="C2047" s="24" t="n">
        <x:v>395447.625</x:v>
      </x:c>
      <x:c r="D2047" s="24" t="n">
        <x:f>SUM(B2047:C2047)</x:f>
        <x:v>966069.0000000001</x:v>
      </x:c>
      <x:c r="E2047" s="25" t="n">
        <x:f>B2047/D2047</x:f>
        <x:v>0.5906631669166489</x:v>
      </x:c>
      <x:c r="F2047" s="25" t="n">
        <x:f>C2047/D2047</x:f>
        <x:v>0.4093368330833511</x:v>
      </x:c>
      <x:c r="G2047" s="22" t="n">
        <x:v>1306713.375</x:v>
      </x:c>
      <x:c r="H2047" s="22" t="n">
        <x:v>546298.875</x:v>
      </x:c>
      <x:c r="I2047" s="22" t="n">
        <x:f>SUM(G2047:H2047)</x:f>
        <x:v>1853012.25</x:v>
      </x:c>
      <x:c r="J2047" s="22" t="n">
        <x:v>844974</x:v>
      </x:c>
      <x:c r="K2047" s="22" t="n">
        <x:v>121095</x:v>
      </x:c>
      <x:c r="L2047" s="22" t="n">
        <x:f>SUM(J2047:K2047)</x:f>
        <x:v>966069</x:v>
      </x:c>
      <x:c r="M2047" s="23" t="n">
        <x:f>D2047-L2047</x:f>
        <x:v>1.1641532182693481e-10</x:v>
      </x:c>
      <x:c r="N2047" s="22" t="n">
        <x:v>571052.6250000001</x:v>
      </x:c>
      <x:c r="O2047" s="22" t="n">
        <x:v>395016.375</x:v>
      </x:c>
      <x:c r="P2047" s="14" t="n">
        <x:f>N2047/SUM(N2047:O2047)</x:f>
        <x:v>0.5911095636025999</x:v>
      </x:c>
      <x:c r="Q2047" s="22" t="n">
        <x:v>1307144.625</x:v>
      </x:c>
      <x:c r="R2047" s="22" t="n">
        <x:v>546643.875</x:v>
      </x:c>
      <x:c r="S2047" s="2" t="n">
        <x:v>3</x:v>
      </x:c>
      <x:c r="T2047" s="2" t="n">
        <x:v>1</x:v>
      </x:c>
      <x:c r="U2047" s="2" t="n">
        <x:v>3</x:v>
      </x:c>
      <x:c r="V2047" s="2" t="n">
        <x:v>2</x:v>
      </x:c>
      <x:c r="W2047" s="2" t="n">
        <x:v>3</x:v>
      </x:c>
      <x:c r="X2047" s="2" t="n">
        <x:v>3</x:v>
      </x:c>
      <x:c r="Y2047" s="2" t="n">
        <x:v>3</x:v>
      </x:c>
      <x:c r="Z2047" s="22" t="n">
        <x:v>476928</x:v>
      </x:c>
      <x:c r="AA2047" s="22" t="n">
        <x:v>368046</x:v>
      </x:c>
      <x:c r="AB2047" s="22" t="n">
        <x:v>108882</x:v>
      </x:c>
      <x:c r="AC2047" s="22" t="n">
        <x:v>0</x:v>
      </x:c>
      <x:c r="AD2047" s="22" t="n">
        <x:v>121095</x:v>
      </x:c>
      <x:c r="AE2047" s="2" t="n">
        <x:v>0</x:v>
      </x:c>
      <x:c r="AF2047" s="2" t="n">
        <x:v>1</x:v>
      </x:c>
    </x:row>
    <x:row r="2048" ht="23" customHeight="1">
      <x:c r="A2048" s="2" t="n">
        <x:v>2042</x:v>
      </x:c>
      <x:c r="B2048" s="24" t="n">
        <x:v>658126.485</x:v>
      </x:c>
      <x:c r="C2048" s="24" t="n">
        <x:v>422931.015</x:v>
      </x:c>
      <x:c r="D2048" s="24" t="n">
        <x:f>SUM(B2048:C2048)</x:f>
        <x:v>1081057.5</x:v>
      </x:c>
      <x:c r="E2048" s="25" t="n">
        <x:f>B2048/D2048</x:f>
        <x:v>0.6087802776448061</x:v>
      </x:c>
      <x:c r="F2048" s="25" t="n">
        <x:f>C2048/D2048</x:f>
        <x:v>0.39121972235519387</x:v>
      </x:c>
      <x:c r="G2048" s="22" t="n">
        <x:v>1278308.8350000002</x:v>
      </x:c>
      <x:c r="H2048" s="22" t="n">
        <x:v>623206.1025</x:v>
      </x:c>
      <x:c r="I2048" s="22" t="n">
        <x:f>SUM(G2048:H2048)</x:f>
        <x:v>1901514.9375000002</x:v>
      </x:c>
      <x:c r="J2048" s="22" t="n">
        <x:v>899415</x:v>
      </x:c>
      <x:c r="K2048" s="22" t="n">
        <x:v>181642.5</x:v>
      </x:c>
      <x:c r="L2048" s="22" t="n">
        <x:f>SUM(J2048:K2048)</x:f>
        <x:v>1081057.5</x:v>
      </x:c>
      <x:c r="M2048" s="23" t="n">
        <x:f>D2048-L2048</x:f>
        <x:v>0</x:v>
      </x:c>
      <x:c r="N2048" s="22" t="n">
        <x:v>658643.985</x:v>
      </x:c>
      <x:c r="O2048" s="22" t="n">
        <x:v>422413.515</x:v>
      </x:c>
      <x:c r="P2048" s="14" t="n">
        <x:f>N2048/SUM(N2048:O2048)</x:f>
        <x:v>0.609258975586405</x:v>
      </x:c>
      <x:c r="Q2048" s="22" t="n">
        <x:v>1277791.3350000002</x:v>
      </x:c>
      <x:c r="R2048" s="22" t="n">
        <x:v>623206.1025</x:v>
      </x:c>
      <x:c r="S2048" s="2" t="n">
        <x:v>3</x:v>
      </x:c>
      <x:c r="T2048" s="2" t="n">
        <x:v>2</x:v>
      </x:c>
      <x:c r="U2048" s="2" t="n">
        <x:v>4</x:v>
      </x:c>
      <x:c r="V2048" s="2" t="n">
        <x:v>5</x:v>
      </x:c>
      <x:c r="W2048" s="2" t="n">
        <x:v>4</x:v>
      </x:c>
      <x:c r="X2048" s="2" t="n">
        <x:v>4</x:v>
      </x:c>
      <x:c r="Y2048" s="2" t="n">
        <x:v>4</x:v>
      </x:c>
      <x:c r="Z2048" s="22" t="n">
        <x:v>476928</x:v>
      </x:c>
      <x:c r="AA2048" s="22" t="n">
        <x:v>422487</x:v>
      </x:c>
      <x:c r="AB2048" s="22" t="n">
        <x:v>163323</x:v>
      </x:c>
      <x:c r="AC2048" s="22" t="n">
        <x:v>60547.5</x:v>
      </x:c>
      <x:c r="AD2048" s="22" t="n">
        <x:v>121095</x:v>
      </x:c>
      <x:c r="AE2048" s="2" t="n">
        <x:v>0</x:v>
      </x:c>
      <x:c r="AF2048" s="2" t="n">
        <x:v>1</x:v>
      </x:c>
    </x:row>
    <x:row r="2049" ht="23" customHeight="1">
      <x:c r="A2049" s="2" t="n">
        <x:v>2043</x:v>
      </x:c>
      <x:c r="B2049" s="24" t="n">
        <x:v>567387</x:v>
      </x:c>
      <x:c r="C2049" s="24" t="n">
        <x:v>283693.5</x:v>
      </x:c>
      <x:c r="D2049" s="24" t="n">
        <x:f>SUM(B2049:C2049)</x:f>
        <x:v>851080.5</x:v>
      </x:c>
      <x:c r="E2049" s="25" t="n">
        <x:f>B2049/D2049</x:f>
        <x:v>0.6666666666666666</x:v>
      </x:c>
      <x:c r="F2049" s="25" t="n">
        <x:f>C2049/D2049</x:f>
        <x:v>0.3333333333333333</x:v>
      </x:c>
      <x:c r="G2049" s="22" t="n">
        <x:v>1303479</x:v>
      </x:c>
      <x:c r="H2049" s="22" t="n">
        <x:v>427998.375</x:v>
      </x:c>
      <x:c r="I2049" s="22" t="n">
        <x:f>SUM(G2049:H2049)</x:f>
        <x:v>1731477.375</x:v>
      </x:c>
      <x:c r="J2049" s="22" t="n">
        <x:v>790533</x:v>
      </x:c>
      <x:c r="K2049" s="22" t="n">
        <x:v>60547.5</x:v>
      </x:c>
      <x:c r="L2049" s="22" t="n">
        <x:f>SUM(J2049:K2049)</x:f>
        <x:v>851080.5</x:v>
      </x:c>
      <x:c r="M2049" s="23" t="n">
        <x:f>D2049-L2049</x:f>
        <x:v>0</x:v>
      </x:c>
      <x:c r="N2049" s="22" t="n">
        <x:v>567387</x:v>
      </x:c>
      <x:c r="O2049" s="22" t="n">
        <x:v>283693.5</x:v>
      </x:c>
      <x:c r="P2049" s="14" t="n">
        <x:f>N2049/SUM(N2049:O2049)</x:f>
        <x:v>0.6666666666666666</x:v>
      </x:c>
      <x:c r="Q2049" s="22" t="n">
        <x:v>1303479</x:v>
      </x:c>
      <x:c r="R2049" s="22" t="n">
        <x:v>428515.875</x:v>
      </x:c>
      <x:c r="S2049" s="2" t="n">
        <x:v>2</x:v>
      </x:c>
      <x:c r="T2049" s="2" t="n">
        <x:v>1</x:v>
      </x:c>
      <x:c r="U2049" s="2" t="n">
        <x:v>1</x:v>
      </x:c>
      <x:c r="V2049" s="2" t="n">
        <x:v>1</x:v>
      </x:c>
      <x:c r="W2049" s="2" t="n">
        <x:v>2</x:v>
      </x:c>
      <x:c r="X2049" s="2" t="n">
        <x:v>2</x:v>
      </x:c>
      <x:c r="Y2049" s="2" t="n">
        <x:v>2</x:v>
      </x:c>
      <x:c r="Z2049" s="22" t="n">
        <x:v>422487</x:v>
      </x:c>
      <x:c r="AA2049" s="22" t="n">
        <x:v>368046</x:v>
      </x:c>
      <x:c r="AB2049" s="22" t="n">
        <x:v>54441</x:v>
      </x:c>
      <x:c r="AC2049" s="22" t="n">
        <x:v>0</x:v>
      </x:c>
      <x:c r="AD2049" s="22" t="n">
        <x:v>60547.5</x:v>
      </x:c>
      <x:c r="AE2049" s="2" t="n">
        <x:v>0</x:v>
      </x:c>
      <x:c r="AF2049" s="2" t="n">
        <x:v>0</x:v>
      </x:c>
    </x:row>
    <x:row r="2050" ht="23" customHeight="1">
      <x:c r="A2050" s="2" t="n">
        <x:v>2044</x:v>
      </x:c>
      <x:c r="B2050" s="24" t="n">
        <x:v>905967.84375</x:v>
      </x:c>
      <x:c r="C2050" s="24" t="n">
        <x:v>175089.65625</x:v>
      </x:c>
      <x:c r="D2050" s="24" t="n">
        <x:f>SUM(B2050:C2050)</x:f>
        <x:v>1081057.5</x:v>
      </x:c>
      <x:c r="E2050" s="25" t="n">
        <x:f>B2050/D2050</x:f>
        <x:v>0.8380385351842987</x:v>
      </x:c>
      <x:c r="F2050" s="25" t="n">
        <x:f>C2050/D2050</x:f>
        <x:v>0.16196146481570128</x:v>
      </x:c>
      <x:c r="G2050" s="22" t="n">
        <x:v>1349801.71875</x:v>
      </x:c>
      <x:c r="H2050" s="22" t="n">
        <x:v>596192.34375</x:v>
      </x:c>
      <x:c r="I2050" s="22" t="n">
        <x:f>SUM(G2050:H2050)</x:f>
        <x:v>1945994.0625</x:v>
      </x:c>
      <x:c r="J2050" s="22" t="n">
        <x:v>899415</x:v>
      </x:c>
      <x:c r="K2050" s="22" t="n">
        <x:v>181642.5</x:v>
      </x:c>
      <x:c r="L2050" s="22" t="n">
        <x:f>SUM(J2050:K2050)</x:f>
        <x:v>1081057.5</x:v>
      </x:c>
      <x:c r="M2050" s="23" t="n">
        <x:f>D2050-L2050</x:f>
        <x:v>0</x:v>
      </x:c>
      <x:c r="N2050" s="22" t="n">
        <x:v>905062.21875</x:v>
      </x:c>
      <x:c r="O2050" s="22" t="n">
        <x:v>175995.28125</x:v>
      </x:c>
      <x:c r="P2050" s="14" t="n">
        <x:f>N2050/SUM(N2050:O2050)</x:f>
        <x:v>0.8372008137865007</x:v>
      </x:c>
      <x:c r="Q2050" s="22" t="n">
        <x:v>1347861.09375</x:v>
      </x:c>
      <x:c r="R2050" s="22" t="n">
        <x:v>597615.46875</x:v>
      </x:c>
      <x:c r="S2050" s="2" t="n">
        <x:v>2</x:v>
      </x:c>
      <x:c r="T2050" s="2" t="n">
        <x:v>3</x:v>
      </x:c>
      <x:c r="U2050" s="2" t="n">
        <x:v>2</x:v>
      </x:c>
      <x:c r="V2050" s="2" t="n">
        <x:v>1</x:v>
      </x:c>
      <x:c r="W2050" s="2" t="n">
        <x:v>4</x:v>
      </x:c>
      <x:c r="X2050" s="2" t="n">
        <x:v>4</x:v>
      </x:c>
      <x:c r="Y2050" s="2" t="n">
        <x:v>4</x:v>
      </x:c>
      <x:c r="Z2050" s="22" t="n">
        <x:v>422487</x:v>
      </x:c>
      <x:c r="AA2050" s="22" t="n">
        <x:v>476928</x:v>
      </x:c>
      <x:c r="AB2050" s="22" t="n">
        <x:v>163323</x:v>
      </x:c>
      <x:c r="AC2050" s="22" t="n">
        <x:v>121095</x:v>
      </x:c>
      <x:c r="AD2050" s="22" t="n">
        <x:v>60547.5</x:v>
      </x:c>
      <x:c r="AE2050" s="2" t="n">
        <x:v>0</x:v>
      </x:c>
      <x:c r="AF2050" s="2" t="n">
        <x:v>1</x:v>
      </x:c>
    </x:row>
    <x:row r="2051" ht="23" customHeight="1">
      <x:c r="A2051" s="2" t="n">
        <x:v>2045</x:v>
      </x:c>
      <x:c r="B2051" s="24" t="n">
        <x:v>425540.25</x:v>
      </x:c>
      <x:c r="C2051" s="24" t="n">
        <x:v>425540.25</x:v>
      </x:c>
      <x:c r="D2051" s="24" t="n">
        <x:f>SUM(B2051:C2051)</x:f>
        <x:v>851080.5</x:v>
      </x:c>
      <x:c r="E2051" s="25" t="n">
        <x:f>B2051/D2051</x:f>
        <x:v>0.5</x:v>
      </x:c>
      <x:c r="F2051" s="25" t="n">
        <x:f>C2051/D2051</x:f>
        <x:v>0.5</x:v>
      </x:c>
      <x:c r="G2051" s="22" t="n">
        <x:v>1161632.25</x:v>
      </x:c>
      <x:c r="H2051" s="22" t="n">
        <x:v>569845.125</x:v>
      </x:c>
      <x:c r="I2051" s="22" t="n">
        <x:f>SUM(G2051:H2051)</x:f>
        <x:v>1731477.375</x:v>
      </x:c>
      <x:c r="J2051" s="22" t="n">
        <x:v>790533</x:v>
      </x:c>
      <x:c r="K2051" s="22" t="n">
        <x:v>60547.5</x:v>
      </x:c>
      <x:c r="L2051" s="22" t="n">
        <x:f>SUM(J2051:K2051)</x:f>
        <x:v>851080.5</x:v>
      </x:c>
      <x:c r="M2051" s="23" t="n">
        <x:f>D2051-L2051</x:f>
        <x:v>0</x:v>
      </x:c>
      <x:c r="N2051" s="22" t="n">
        <x:v>425540.25</x:v>
      </x:c>
      <x:c r="O2051" s="22" t="n">
        <x:v>425540.25</x:v>
      </x:c>
      <x:c r="P2051" s="14" t="n">
        <x:f>N2051/SUM(N2051:O2051)</x:f>
        <x:v>0.5</x:v>
      </x:c>
      <x:c r="Q2051" s="22" t="n">
        <x:v>1161632.25</x:v>
      </x:c>
      <x:c r="R2051" s="22" t="n">
        <x:v>570362.625</x:v>
      </x:c>
      <x:c r="S2051" s="2" t="n">
        <x:v>2</x:v>
      </x:c>
      <x:c r="T2051" s="2" t="n">
        <x:v>1</x:v>
      </x:c>
      <x:c r="U2051" s="2" t="n">
        <x:v>1</x:v>
      </x:c>
      <x:c r="V2051" s="2" t="n">
        <x:v>2</x:v>
      </x:c>
      <x:c r="W2051" s="2" t="n">
        <x:v>2</x:v>
      </x:c>
      <x:c r="X2051" s="2" t="n">
        <x:v>2</x:v>
      </x:c>
      <x:c r="Y2051" s="2" t="n">
        <x:v>2</x:v>
      </x:c>
      <x:c r="Z2051" s="22" t="n">
        <x:v>422487</x:v>
      </x:c>
      <x:c r="AA2051" s="22" t="n">
        <x:v>368046</x:v>
      </x:c>
      <x:c r="AB2051" s="22" t="n">
        <x:v>54441</x:v>
      </x:c>
      <x:c r="AC2051" s="22" t="n">
        <x:v>0</x:v>
      </x:c>
      <x:c r="AD2051" s="22" t="n">
        <x:v>60547.5</x:v>
      </x:c>
      <x:c r="AE2051" s="2" t="n">
        <x:v>0</x:v>
      </x:c>
      <x:c r="AF2051" s="2" t="n">
        <x:v>0</x:v>
      </x:c>
    </x:row>
    <x:row r="2052" ht="23" customHeight="1">
      <x:c r="A2052" s="2" t="n">
        <x:v>2046</x:v>
      </x:c>
      <x:c r="B2052" s="24" t="n">
        <x:v>805057.5</x:v>
      </x:c>
      <x:c r="C2052" s="24" t="n">
        <x:v>161011.5</x:v>
      </x:c>
      <x:c r="D2052" s="24" t="n">
        <x:f>SUM(B2052:C2052)</x:f>
        <x:v>966069</x:v>
      </x:c>
      <x:c r="E2052" s="25" t="n">
        <x:f>B2052/D2052</x:f>
        <x:v>0.8333333333333334</x:v>
      </x:c>
      <x:c r="F2052" s="25" t="n">
        <x:f>C2052/D2052</x:f>
        <x:v>0.16666666666666666</x:v>
      </x:c>
      <x:c r="G2052" s="22" t="n">
        <x:v>1572458.25</x:v>
      </x:c>
      <x:c r="H2052" s="22" t="n">
        <x:v>206758.5</x:v>
      </x:c>
      <x:c r="I2052" s="22" t="n">
        <x:f>SUM(G2052:H2052)</x:f>
        <x:v>1779216.75</x:v>
      </x:c>
      <x:c r="J2052" s="22" t="n">
        <x:v>844974</x:v>
      </x:c>
      <x:c r="K2052" s="22" t="n">
        <x:v>121095</x:v>
      </x:c>
      <x:c r="L2052" s="22" t="n">
        <x:f>SUM(J2052:K2052)</x:f>
        <x:v>966069</x:v>
      </x:c>
      <x:c r="M2052" s="23" t="n">
        <x:f>D2052-L2052</x:f>
        <x:v>0</x:v>
      </x:c>
      <x:c r="N2052" s="22" t="n">
        <x:v>805057.5</x:v>
      </x:c>
      <x:c r="O2052" s="22" t="n">
        <x:v>161011.5</x:v>
      </x:c>
      <x:c r="P2052" s="14" t="n">
        <x:f>N2052/SUM(N2052:O2052)</x:f>
        <x:v>0.8333333333333334</x:v>
      </x:c>
      <x:c r="Q2052" s="22" t="n">
        <x:v>1571423.25</x:v>
      </x:c>
      <x:c r="R2052" s="22" t="n">
        <x:v>207017.25</x:v>
      </x:c>
      <x:c r="S2052" s="2" t="n">
        <x:v>3</x:v>
      </x:c>
      <x:c r="T2052" s="2" t="n">
        <x:v>1</x:v>
      </x:c>
      <x:c r="U2052" s="2" t="n">
        <x:v>4</x:v>
      </x:c>
      <x:c r="V2052" s="2" t="n">
        <x:v>1</x:v>
      </x:c>
      <x:c r="W2052" s="2" t="n">
        <x:v>3</x:v>
      </x:c>
      <x:c r="X2052" s="2" t="n">
        <x:v>3</x:v>
      </x:c>
      <x:c r="Y2052" s="2" t="n">
        <x:v>3</x:v>
      </x:c>
      <x:c r="Z2052" s="22" t="n">
        <x:v>476928</x:v>
      </x:c>
      <x:c r="AA2052" s="22" t="n">
        <x:v>368046</x:v>
      </x:c>
      <x:c r="AB2052" s="22" t="n">
        <x:v>108882</x:v>
      </x:c>
      <x:c r="AC2052" s="22" t="n">
        <x:v>0</x:v>
      </x:c>
      <x:c r="AD2052" s="22" t="n">
        <x:v>121095</x:v>
      </x:c>
      <x:c r="AE2052" s="2" t="n">
        <x:v>0</x:v>
      </x:c>
      <x:c r="AF2052" s="2" t="n">
        <x:v>0</x:v>
      </x:c>
    </x:row>
    <x:row r="2053" ht="23" customHeight="1">
      <x:c r="A2053" s="2" t="n">
        <x:v>2047</x:v>
      </x:c>
      <x:c r="B2053" s="24" t="n">
        <x:v>700192.8333333333</x:v>
      </x:c>
      <x:c r="C2053" s="24" t="n">
        <x:v>380864.6666666666</x:v>
      </x:c>
      <x:c r="D2053" s="24" t="n">
        <x:f>SUM(B2053:C2053)</x:f>
        <x:v>1081057.5</x:v>
      </x:c>
      <x:c r="E2053" s="25" t="n">
        <x:f>B2053/D2053</x:f>
        <x:v>0.6476924986259596</x:v>
      </x:c>
      <x:c r="F2053" s="25" t="n">
        <x:f>C2053/D2053</x:f>
        <x:v>0.3523075013740404</x:v>
      </x:c>
      <x:c r="G2053" s="22" t="n">
        <x:v>1141735.3333333333</x:v>
      </x:c>
      <x:c r="H2053" s="22" t="n">
        <x:v>862871.3541666666</x:v>
      </x:c>
      <x:c r="I2053" s="22" t="n">
        <x:f>SUM(G2053:H2053)</x:f>
        <x:v>2004606.6875</x:v>
      </x:c>
      <x:c r="J2053" s="22" t="n">
        <x:v>899415</x:v>
      </x:c>
      <x:c r="K2053" s="22" t="n">
        <x:v>181642.5</x:v>
      </x:c>
      <x:c r="L2053" s="22" t="n">
        <x:f>SUM(J2053:K2053)</x:f>
        <x:v>1081057.5</x:v>
      </x:c>
      <x:c r="M2053" s="23" t="n">
        <x:f>D2053-L2053</x:f>
        <x:v>0</x:v>
      </x:c>
      <x:c r="N2053" s="22" t="n">
        <x:v>700039.5</x:v>
      </x:c>
      <x:c r="O2053" s="22" t="n">
        <x:v>381018</x:v>
      </x:c>
      <x:c r="P2053" s="14" t="n">
        <x:f>N2053/SUM(N2053:O2053)</x:f>
        <x:v>0.6475506621988192</x:v>
      </x:c>
      <x:c r="Q2053" s="22" t="n">
        <x:v>1140949.5</x:v>
      </x:c>
      <x:c r="R2053" s="22" t="n">
        <x:v>863729.0625</x:v>
      </x:c>
      <x:c r="S2053" s="2" t="n">
        <x:v>2</x:v>
      </x:c>
      <x:c r="T2053" s="2" t="n">
        <x:v>3</x:v>
      </x:c>
      <x:c r="U2053" s="2" t="n">
        <x:v>2</x:v>
      </x:c>
      <x:c r="V2053" s="2" t="n">
        <x:v>3</x:v>
      </x:c>
      <x:c r="W2053" s="2" t="n">
        <x:v>4</x:v>
      </x:c>
      <x:c r="X2053" s="2" t="n">
        <x:v>4</x:v>
      </x:c>
      <x:c r="Y2053" s="2" t="n">
        <x:v>4</x:v>
      </x:c>
      <x:c r="Z2053" s="22" t="n">
        <x:v>422487</x:v>
      </x:c>
      <x:c r="AA2053" s="22" t="n">
        <x:v>476928</x:v>
      </x:c>
      <x:c r="AB2053" s="22" t="n">
        <x:v>163323</x:v>
      </x:c>
      <x:c r="AC2053" s="22" t="n">
        <x:v>121095</x:v>
      </x:c>
      <x:c r="AD2053" s="22" t="n">
        <x:v>60547.5</x:v>
      </x:c>
      <x:c r="AE2053" s="2" t="n">
        <x:v>1</x:v>
      </x:c>
      <x:c r="AF2053" s="2" t="n">
        <x:v>0</x:v>
      </x:c>
    </x:row>
    <x:row r="2054" ht="23" customHeight="1">
      <x:c r="A2054" s="2" t="n">
        <x:v>2048</x:v>
      </x:c>
      <x:c r="B2054" s="24" t="n">
        <x:v>805057.5</x:v>
      </x:c>
      <x:c r="C2054" s="24" t="n">
        <x:v>161011.5</x:v>
      </x:c>
      <x:c r="D2054" s="24" t="n">
        <x:f>SUM(B2054:C2054)</x:f>
        <x:v>966069</x:v>
      </x:c>
      <x:c r="E2054" s="25" t="n">
        <x:f>B2054/D2054</x:f>
        <x:v>0.8333333333333334</x:v>
      </x:c>
      <x:c r="F2054" s="25" t="n">
        <x:f>C2054/D2054</x:f>
        <x:v>0.16666666666666666</x:v>
      </x:c>
      <x:c r="G2054" s="22" t="n">
        <x:v>805057.5</x:v>
      </x:c>
      <x:c r="H2054" s="22" t="n">
        <x:v>957469.875</x:v>
      </x:c>
      <x:c r="I2054" s="22" t="n">
        <x:f>SUM(G2054:H2054)</x:f>
        <x:v>1762527.375</x:v>
      </x:c>
      <x:c r="J2054" s="22" t="n">
        <x:v>844974</x:v>
      </x:c>
      <x:c r="K2054" s="22" t="n">
        <x:v>121095</x:v>
      </x:c>
      <x:c r="L2054" s="22" t="n">
        <x:f>SUM(J2054:K2054)</x:f>
        <x:v>966069</x:v>
      </x:c>
      <x:c r="M2054" s="23" t="n">
        <x:f>D2054-L2054</x:f>
        <x:v>0</x:v>
      </x:c>
      <x:c r="N2054" s="22" t="n">
        <x:v>805057.5</x:v>
      </x:c>
      <x:c r="O2054" s="22" t="n">
        <x:v>161011.5</x:v>
      </x:c>
      <x:c r="P2054" s="14" t="n">
        <x:f>N2054/SUM(N2054:O2054)</x:f>
        <x:v>0.8333333333333334</x:v>
      </x:c>
      <x:c r="Q2054" s="22" t="n">
        <x:v>805057.5</x:v>
      </x:c>
      <x:c r="R2054" s="22" t="n">
        <x:v>958246.125</x:v>
      </x:c>
      <x:c r="S2054" s="2" t="n">
        <x:v>1</x:v>
      </x:c>
      <x:c r="T2054" s="2" t="n">
        <x:v>3</x:v>
      </x:c>
      <x:c r="U2054" s="2" t="n">
        <x:v>2</x:v>
      </x:c>
      <x:c r="V2054" s="2" t="n">
        <x:v>1</x:v>
      </x:c>
      <x:c r="W2054" s="2" t="n">
        <x:v>3</x:v>
      </x:c>
      <x:c r="X2054" s="2" t="n">
        <x:v>3</x:v>
      </x:c>
      <x:c r="Y2054" s="2" t="n">
        <x:v>3</x:v>
      </x:c>
      <x:c r="Z2054" s="22" t="n">
        <x:v>368046</x:v>
      </x:c>
      <x:c r="AA2054" s="22" t="n">
        <x:v>476928</x:v>
      </x:c>
      <x:c r="AB2054" s="22" t="n">
        <x:v>108882</x:v>
      </x:c>
      <x:c r="AC2054" s="22" t="n">
        <x:v>121095</x:v>
      </x:c>
      <x:c r="AD2054" s="22" t="n">
        <x:v>0</x:v>
      </x:c>
      <x:c r="AE2054" s="2" t="n">
        <x:v>0</x:v>
      </x:c>
      <x:c r="AF2054" s="2" t="n">
        <x:v>0</x:v>
      </x:c>
    </x:row>
    <x:row r="2055" ht="23" customHeight="1">
      <x:c r="A2055" s="2" t="n">
        <x:v>2049</x:v>
      </x:c>
      <x:c r="B2055" s="24" t="n">
        <x:v>378798.5</x:v>
      </x:c>
      <x:c r="C2055" s="24" t="n">
        <x:v>587270.5</x:v>
      </x:c>
      <x:c r="D2055" s="24" t="n">
        <x:f>SUM(B2055:C2055)</x:f>
        <x:v>966069</x:v>
      </x:c>
      <x:c r="E2055" s="25" t="n">
        <x:f>B2055/D2055</x:f>
        <x:v>0.3921029450277361</x:v>
      </x:c>
      <x:c r="F2055" s="25" t="n">
        <x:f>C2055/D2055</x:f>
        <x:v>0.6078970549722639</x:v>
      </x:c>
      <x:c r="G2055" s="22" t="n">
        <x:v>962055.5</x:v>
      </x:c>
      <x:c r="H2055" s="22" t="n">
        <x:v>1020977.1875</x:v>
      </x:c>
      <x:c r="I2055" s="22" t="n">
        <x:f>SUM(G2055:H2055)</x:f>
        <x:v>1983032.6875</x:v>
      </x:c>
      <x:c r="J2055" s="22" t="n">
        <x:v>844974</x:v>
      </x:c>
      <x:c r="K2055" s="22" t="n">
        <x:v>121095</x:v>
      </x:c>
      <x:c r="L2055" s="22" t="n">
        <x:f>SUM(J2055:K2055)</x:f>
        <x:v>966069</x:v>
      </x:c>
      <x:c r="M2055" s="23" t="n">
        <x:f>D2055-L2055</x:f>
        <x:v>0</x:v>
      </x:c>
      <x:c r="N2055" s="22" t="n">
        <x:v>379143.5</x:v>
      </x:c>
      <x:c r="O2055" s="22" t="n">
        <x:v>586925.5</x:v>
      </x:c>
      <x:c r="P2055" s="14" t="n">
        <x:f>N2055/SUM(N2055:O2055)</x:f>
        <x:v>0.39246006237649694</x:v>
      </x:c>
      <x:c r="Q2055" s="22" t="n">
        <x:v>961883</x:v>
      </x:c>
      <x:c r="R2055" s="22" t="n">
        <x:v>1021580.9375</x:v>
      </x:c>
      <x:c r="S2055" s="2" t="n">
        <x:v>2</x:v>
      </x:c>
      <x:c r="T2055" s="2" t="n">
        <x:v>2</x:v>
      </x:c>
      <x:c r="U2055" s="2" t="n">
        <x:v>2</x:v>
      </x:c>
      <x:c r="V2055" s="2" t="n">
        <x:v>3</x:v>
      </x:c>
      <x:c r="W2055" s="2" t="n">
        <x:v>3</x:v>
      </x:c>
      <x:c r="X2055" s="2" t="n">
        <x:v>3</x:v>
      </x:c>
      <x:c r="Y2055" s="2" t="n">
        <x:v>3</x:v>
      </x:c>
      <x:c r="Z2055" s="22" t="n">
        <x:v>422487</x:v>
      </x:c>
      <x:c r="AA2055" s="22" t="n">
        <x:v>422487</x:v>
      </x:c>
      <x:c r="AB2055" s="22" t="n">
        <x:v>108882</x:v>
      </x:c>
      <x:c r="AC2055" s="22" t="n">
        <x:v>60547.5</x:v>
      </x:c>
      <x:c r="AD2055" s="22" t="n">
        <x:v>60547.5</x:v>
      </x:c>
      <x:c r="AE2055" s="2" t="n">
        <x:v>1</x:v>
      </x:c>
      <x:c r="AF2055" s="2" t="n">
        <x:v>0</x:v>
      </x:c>
    </x:row>
    <x:row r="2056" ht="23" customHeight="1">
      <x:c r="A2056" s="2" t="n">
        <x:v>2050</x:v>
      </x:c>
      <x:c r="B2056" s="24" t="n">
        <x:v>567387</x:v>
      </x:c>
      <x:c r="C2056" s="24" t="n">
        <x:v>283693.5</x:v>
      </x:c>
      <x:c r="D2056" s="24" t="n">
        <x:f>SUM(B2056:C2056)</x:f>
        <x:v>851080.5</x:v>
      </x:c>
      <x:c r="E2056" s="25" t="n">
        <x:f>B2056/D2056</x:f>
        <x:v>0.6666666666666666</x:v>
      </x:c>
      <x:c r="F2056" s="25" t="n">
        <x:f>C2056/D2056</x:f>
        <x:v>0.3333333333333333</x:v>
      </x:c>
      <x:c r="G2056" s="22" t="n">
        <x:v>567387</x:v>
      </x:c>
      <x:c r="H2056" s="22" t="n">
        <x:v>1072842.1875</x:v>
      </x:c>
      <x:c r="I2056" s="22" t="n">
        <x:f>SUM(G2056:H2056)</x:f>
        <x:v>1640229.1875</x:v>
      </x:c>
      <x:c r="J2056" s="22" t="n">
        <x:v>790533</x:v>
      </x:c>
      <x:c r="K2056" s="22" t="n">
        <x:v>60547.5</x:v>
      </x:c>
      <x:c r="L2056" s="22" t="n">
        <x:f>SUM(J2056:K2056)</x:f>
        <x:v>851080.5</x:v>
      </x:c>
      <x:c r="M2056" s="23" t="n">
        <x:f>D2056-L2056</x:f>
        <x:v>0</x:v>
      </x:c>
      <x:c r="N2056" s="22" t="n">
        <x:v>567387</x:v>
      </x:c>
      <x:c r="O2056" s="22" t="n">
        <x:v>283693.5</x:v>
      </x:c>
      <x:c r="P2056" s="14" t="n">
        <x:f>N2056/SUM(N2056:O2056)</x:f>
        <x:v>0.6666666666666666</x:v>
      </x:c>
      <x:c r="Q2056" s="22" t="n">
        <x:v>567387</x:v>
      </x:c>
      <x:c r="R2056" s="22" t="n">
        <x:v>1073359.6875</x:v>
      </x:c>
      <x:c r="S2056" s="2" t="n">
        <x:v>1</x:v>
      </x:c>
      <x:c r="T2056" s="2" t="n">
        <x:v>2</x:v>
      </x:c>
      <x:c r="U2056" s="2" t="n">
        <x:v>1</x:v>
      </x:c>
      <x:c r="V2056" s="2" t="n">
        <x:v>1</x:v>
      </x:c>
      <x:c r="W2056" s="2" t="n">
        <x:v>2</x:v>
      </x:c>
      <x:c r="X2056" s="2" t="n">
        <x:v>2</x:v>
      </x:c>
      <x:c r="Y2056" s="2" t="n">
        <x:v>2</x:v>
      </x:c>
      <x:c r="Z2056" s="22" t="n">
        <x:v>368046</x:v>
      </x:c>
      <x:c r="AA2056" s="22" t="n">
        <x:v>422487</x:v>
      </x:c>
      <x:c r="AB2056" s="22" t="n">
        <x:v>54441</x:v>
      </x:c>
      <x:c r="AC2056" s="22" t="n">
        <x:v>60547.5</x:v>
      </x:c>
      <x:c r="AD2056" s="22" t="n">
        <x:v>0</x:v>
      </x:c>
      <x:c r="AE2056" s="2" t="n">
        <x:v>0</x:v>
      </x:c>
      <x:c r="AF2056" s="2" t="n">
        <x:v>0</x:v>
      </x:c>
    </x:row>
    <x:row r="2057" ht="23" customHeight="1">
      <x:c r="A2057" s="2" t="n">
        <x:v>2051</x:v>
      </x:c>
      <x:c r="B2057" s="24" t="n">
        <x:v>0</x:v>
      </x:c>
      <x:c r="C2057" s="24" t="n">
        <x:v>851080.5</x:v>
      </x:c>
      <x:c r="D2057" s="24" t="n">
        <x:f>SUM(B2057:C2057)</x:f>
        <x:v>851080.5</x:v>
      </x:c>
      <x:c r="E2057" s="25" t="n">
        <x:f>B2057/D2057</x:f>
        <x:v>0</x:v>
      </x:c>
      <x:c r="F2057" s="25" t="n">
        <x:f>C2057/D2057</x:f>
        <x:v>1</x:v>
      </x:c>
      <x:c r="G2057" s="22" t="n">
        <x:v>198150.75</x:v>
      </x:c>
      <x:c r="H2057" s="22" t="n">
        <x:v>1632919.5</x:v>
      </x:c>
      <x:c r="I2057" s="22" t="n">
        <x:f>SUM(G2057:H2057)</x:f>
        <x:v>1831070.25</x:v>
      </x:c>
      <x:c r="J2057" s="22" t="n">
        <x:v>790533</x:v>
      </x:c>
      <x:c r="K2057" s="22" t="n">
        <x:v>60547.5</x:v>
      </x:c>
      <x:c r="L2057" s="22" t="n">
        <x:f>SUM(J2057:K2057)</x:f>
        <x:v>851080.5</x:v>
      </x:c>
      <x:c r="M2057" s="23" t="n">
        <x:f>D2057-L2057</x:f>
        <x:v>0</x:v>
      </x:c>
      <x:c r="N2057" s="22" t="n">
        <x:v>0</x:v>
      </x:c>
      <x:c r="O2057" s="22" t="n">
        <x:v>851080.5</x:v>
      </x:c>
      <x:c r="P2057" s="14" t="n">
        <x:f>N2057/SUM(N2057:O2057)</x:f>
        <x:v>0</x:v>
      </x:c>
      <x:c r="Q2057" s="22" t="n">
        <x:v>197633.25</x:v>
      </x:c>
      <x:c r="R2057" s="22" t="n">
        <x:v>1633178.25</x:v>
      </x:c>
      <x:c r="S2057" s="2" t="n">
        <x:v>1</x:v>
      </x:c>
      <x:c r="T2057" s="2" t="n">
        <x:v>2</x:v>
      </x:c>
      <x:c r="U2057" s="2" t="n">
        <x:v>0</x:v>
      </x:c>
      <x:c r="V2057" s="2" t="n">
        <x:v>1</x:v>
      </x:c>
      <x:c r="W2057" s="2" t="n">
        <x:v>2</x:v>
      </x:c>
      <x:c r="X2057" s="2" t="n">
        <x:v>2</x:v>
      </x:c>
      <x:c r="Y2057" s="2" t="n">
        <x:v>2</x:v>
      </x:c>
      <x:c r="Z2057" s="22" t="n">
        <x:v>368046</x:v>
      </x:c>
      <x:c r="AA2057" s="22" t="n">
        <x:v>422487</x:v>
      </x:c>
      <x:c r="AB2057" s="22" t="n">
        <x:v>54441</x:v>
      </x:c>
      <x:c r="AC2057" s="22" t="n">
        <x:v>60547.5</x:v>
      </x:c>
      <x:c r="AD2057" s="22" t="n">
        <x:v>0</x:v>
      </x:c>
      <x:c r="AE2057" s="2" t="n">
        <x:v>0</x:v>
      </x:c>
      <x:c r="AF2057" s="2" t="n">
        <x:v>0</x:v>
      </x:c>
    </x:row>
    <x:row r="2058" ht="23" customHeight="1">
      <x:c r="A2058" s="2" t="n">
        <x:v>2052</x:v>
      </x:c>
      <x:c r="B2058" s="24" t="n">
        <x:v>680864.4</x:v>
      </x:c>
      <x:c r="C2058" s="24" t="n">
        <x:v>170216.1</x:v>
      </x:c>
      <x:c r="D2058" s="24" t="n">
        <x:f>SUM(B2058:C2058)</x:f>
        <x:v>851080.5</x:v>
      </x:c>
      <x:c r="E2058" s="25" t="n">
        <x:f>B2058/D2058</x:f>
        <x:v>0.8</x:v>
      </x:c>
      <x:c r="F2058" s="25" t="n">
        <x:f>C2058/D2058</x:f>
        <x:v>0.2</x:v>
      </x:c>
      <x:c r="G2058" s="22" t="n">
        <x:v>879015.1500000001</x:v>
      </x:c>
      <x:c r="H2058" s="22" t="n">
        <x:v>952055.1</x:v>
      </x:c>
      <x:c r="I2058" s="22" t="n">
        <x:f>SUM(G2058:H2058)</x:f>
        <x:v>1831070.25</x:v>
      </x:c>
      <x:c r="J2058" s="22" t="n">
        <x:v>790533</x:v>
      </x:c>
      <x:c r="K2058" s="22" t="n">
        <x:v>60547.5</x:v>
      </x:c>
      <x:c r="L2058" s="22" t="n">
        <x:f>SUM(J2058:K2058)</x:f>
        <x:v>851080.5</x:v>
      </x:c>
      <x:c r="M2058" s="23" t="n">
        <x:f>D2058-L2058</x:f>
        <x:v>0</x:v>
      </x:c>
      <x:c r="N2058" s="22" t="n">
        <x:v>680864.4</x:v>
      </x:c>
      <x:c r="O2058" s="22" t="n">
        <x:v>170216.1</x:v>
      </x:c>
      <x:c r="P2058" s="14" t="n">
        <x:f>N2058/SUM(N2058:O2058)</x:f>
        <x:v>0.8</x:v>
      </x:c>
      <x:c r="Q2058" s="22" t="n">
        <x:v>878497.6500000001</x:v>
      </x:c>
      <x:c r="R2058" s="22" t="n">
        <x:v>952313.85</x:v>
      </x:c>
      <x:c r="S2058" s="2" t="n">
        <x:v>1</x:v>
      </x:c>
      <x:c r="T2058" s="2" t="n">
        <x:v>2</x:v>
      </x:c>
      <x:c r="U2058" s="2" t="n">
        <x:v>2</x:v>
      </x:c>
      <x:c r="V2058" s="2" t="n">
        <x:v>1</x:v>
      </x:c>
      <x:c r="W2058" s="2" t="n">
        <x:v>2</x:v>
      </x:c>
      <x:c r="X2058" s="2" t="n">
        <x:v>2</x:v>
      </x:c>
      <x:c r="Y2058" s="2" t="n">
        <x:v>2</x:v>
      </x:c>
      <x:c r="Z2058" s="22" t="n">
        <x:v>368046</x:v>
      </x:c>
      <x:c r="AA2058" s="22" t="n">
        <x:v>422487</x:v>
      </x:c>
      <x:c r="AB2058" s="22" t="n">
        <x:v>54441</x:v>
      </x:c>
      <x:c r="AC2058" s="22" t="n">
        <x:v>60547.5</x:v>
      </x:c>
      <x:c r="AD2058" s="22" t="n">
        <x:v>0</x:v>
      </x:c>
      <x:c r="AE2058" s="2" t="n">
        <x:v>0</x:v>
      </x:c>
      <x:c r="AF2058" s="2" t="n">
        <x:v>0</x:v>
      </x:c>
    </x:row>
    <x:row r="2059" ht="23" customHeight="1">
      <x:c r="A2059" s="2" t="n">
        <x:v>2053</x:v>
      </x:c>
      <x:c r="B2059" s="24" t="n">
        <x:v>0</x:v>
      </x:c>
      <x:c r="C2059" s="24" t="n">
        <x:v>851080.5</x:v>
      </x:c>
      <x:c r="D2059" s="24" t="n">
        <x:f>SUM(B2059:C2059)</x:f>
        <x:v>851080.5</x:v>
      </x:c>
      <x:c r="E2059" s="25" t="n">
        <x:f>B2059/D2059</x:f>
        <x:v>0</x:v>
      </x:c>
      <x:c r="F2059" s="25" t="n">
        <x:f>C2059/D2059</x:f>
        <x:v>1</x:v>
      </x:c>
      <x:c r="G2059" s="22" t="n">
        <x:v>828621</x:v>
      </x:c>
      <x:c r="H2059" s="22" t="n">
        <x:v>949638.375</x:v>
      </x:c>
      <x:c r="I2059" s="22" t="n">
        <x:f>SUM(G2059:H2059)</x:f>
        <x:v>1778259.375</x:v>
      </x:c>
      <x:c r="J2059" s="22" t="n">
        <x:v>790533</x:v>
      </x:c>
      <x:c r="K2059" s="22" t="n">
        <x:v>60547.5</x:v>
      </x:c>
      <x:c r="L2059" s="22" t="n">
        <x:f>SUM(J2059:K2059)</x:f>
        <x:v>851080.5</x:v>
      </x:c>
      <x:c r="M2059" s="23" t="n">
        <x:f>D2059-L2059</x:f>
        <x:v>0</x:v>
      </x:c>
      <x:c r="N2059" s="22" t="n">
        <x:v>0</x:v>
      </x:c>
      <x:c r="O2059" s="22" t="n">
        <x:v>851080.5</x:v>
      </x:c>
      <x:c r="P2059" s="14" t="n">
        <x:f>N2059/SUM(N2059:O2059)</x:f>
        <x:v>0</x:v>
      </x:c>
      <x:c r="Q2059" s="22" t="n">
        <x:v>828103.5</x:v>
      </x:c>
      <x:c r="R2059" s="22" t="n">
        <x:v>949897.125</x:v>
      </x:c>
      <x:c r="S2059" s="2" t="n">
        <x:v>2</x:v>
      </x:c>
      <x:c r="T2059" s="2" t="n">
        <x:v>1</x:v>
      </x:c>
      <x:c r="U2059" s="2" t="n">
        <x:v>0</x:v>
      </x:c>
      <x:c r="V2059" s="2" t="n">
        <x:v>1</x:v>
      </x:c>
      <x:c r="W2059" s="2" t="n">
        <x:v>2</x:v>
      </x:c>
      <x:c r="X2059" s="2" t="n">
        <x:v>2</x:v>
      </x:c>
      <x:c r="Y2059" s="2" t="n">
        <x:v>2</x:v>
      </x:c>
      <x:c r="Z2059" s="22" t="n">
        <x:v>422487</x:v>
      </x:c>
      <x:c r="AA2059" s="22" t="n">
        <x:v>368046</x:v>
      </x:c>
      <x:c r="AB2059" s="22" t="n">
        <x:v>54441</x:v>
      </x:c>
      <x:c r="AC2059" s="22" t="n">
        <x:v>0</x:v>
      </x:c>
      <x:c r="AD2059" s="22" t="n">
        <x:v>60547.5</x:v>
      </x:c>
      <x:c r="AE2059" s="2" t="n">
        <x:v>0</x:v>
      </x:c>
      <x:c r="AF2059" s="2" t="n">
        <x:v>0</x:v>
      </x:c>
    </x:row>
    <x:row r="2060" ht="23" customHeight="1">
      <x:c r="A2060" s="2" t="n">
        <x:v>2054</x:v>
      </x:c>
      <x:c r="B2060" s="24" t="n">
        <x:v>920046</x:v>
      </x:c>
      <x:c r="C2060" s="24" t="n">
        <x:v>161011.5</x:v>
      </x:c>
      <x:c r="D2060" s="24" t="n">
        <x:f>SUM(B2060:C2060)</x:f>
        <x:v>1081057.5</x:v>
      </x:c>
      <x:c r="E2060" s="25" t="n">
        <x:f>B2060/D2060</x:f>
        <x:v>0.8510611137705442</x:v>
      </x:c>
      <x:c r="F2060" s="25" t="n">
        <x:f>C2060/D2060</x:f>
        <x:v>0.1489388862294559</x:v>
      </x:c>
      <x:c r="G2060" s="22" t="n">
        <x:v>1288092</x:v>
      </x:c>
      <x:c r="H2060" s="22" t="n">
        <x:v>641976</x:v>
      </x:c>
      <x:c r="I2060" s="22" t="n">
        <x:f>SUM(G2060:H2060)</x:f>
        <x:v>1930068</x:v>
      </x:c>
      <x:c r="J2060" s="22" t="n">
        <x:v>899415</x:v>
      </x:c>
      <x:c r="K2060" s="22" t="n">
        <x:v>181642.5</x:v>
      </x:c>
      <x:c r="L2060" s="22" t="n">
        <x:f>SUM(J2060:K2060)</x:f>
        <x:v>1081057.5</x:v>
      </x:c>
      <x:c r="M2060" s="23" t="n">
        <x:f>D2060-L2060</x:f>
        <x:v>0</x:v>
      </x:c>
      <x:c r="N2060" s="22" t="n">
        <x:v>920046</x:v>
      </x:c>
      <x:c r="O2060" s="22" t="n">
        <x:v>161011.5</x:v>
      </x:c>
      <x:c r="P2060" s="14" t="n">
        <x:f>N2060/SUM(N2060:O2060)</x:f>
        <x:v>0.8510611137705442</x:v>
      </x:c>
      <x:c r="Q2060" s="22" t="n">
        <x:v>1288092</x:v>
      </x:c>
      <x:c r="R2060" s="22" t="n">
        <x:v>643011</x:v>
      </x:c>
      <x:c r="S2060" s="2" t="n">
        <x:v>2</x:v>
      </x:c>
      <x:c r="T2060" s="2" t="n">
        <x:v>3</x:v>
      </x:c>
      <x:c r="U2060" s="2" t="n">
        <x:v>3</x:v>
      </x:c>
      <x:c r="V2060" s="2" t="n">
        <x:v>1</x:v>
      </x:c>
      <x:c r="W2060" s="2" t="n">
        <x:v>4</x:v>
      </x:c>
      <x:c r="X2060" s="2" t="n">
        <x:v>4</x:v>
      </x:c>
      <x:c r="Y2060" s="2" t="n">
        <x:v>4</x:v>
      </x:c>
      <x:c r="Z2060" s="22" t="n">
        <x:v>422487</x:v>
      </x:c>
      <x:c r="AA2060" s="22" t="n">
        <x:v>476928</x:v>
      </x:c>
      <x:c r="AB2060" s="22" t="n">
        <x:v>163323</x:v>
      </x:c>
      <x:c r="AC2060" s="22" t="n">
        <x:v>121095</x:v>
      </x:c>
      <x:c r="AD2060" s="22" t="n">
        <x:v>60547.5</x:v>
      </x:c>
      <x:c r="AE2060" s="2" t="n">
        <x:v>0</x:v>
      </x:c>
      <x:c r="AF2060" s="2" t="n">
        <x:v>0</x:v>
      </x:c>
    </x:row>
    <x:row r="2061" ht="23" customHeight="1">
      <x:c r="A2061" s="2" t="n">
        <x:v>2055</x:v>
      </x:c>
      <x:c r="B2061" s="24" t="n">
        <x:v>652846.95</x:v>
      </x:c>
      <x:c r="C2061" s="24" t="n">
        <x:v>428210.55</x:v>
      </x:c>
      <x:c r="D2061" s="24" t="n">
        <x:f>SUM(B2061:C2061)</x:f>
        <x:v>1081057.5</x:v>
      </x:c>
      <x:c r="E2061" s="25" t="n">
        <x:f>B2061/D2061</x:f>
        <x:v>0.6038966012446146</x:v>
      </x:c>
      <x:c r="F2061" s="25" t="n">
        <x:f>C2061/D2061</x:f>
        <x:v>0.39610339875538536</x:v>
      </x:c>
      <x:c r="G2061" s="22" t="n">
        <x:v>1096680.8250000002</x:v>
      </x:c>
      <x:c r="H2061" s="22" t="n">
        <x:v>1067348.925</x:v>
      </x:c>
      <x:c r="I2061" s="22" t="n">
        <x:f>SUM(G2061:H2061)</x:f>
        <x:v>2164029.75</x:v>
      </x:c>
      <x:c r="J2061" s="22" t="n">
        <x:v>899415</x:v>
      </x:c>
      <x:c r="K2061" s="22" t="n">
        <x:v>181642.5</x:v>
      </x:c>
      <x:c r="L2061" s="22" t="n">
        <x:f>SUM(J2061:K2061)</x:f>
        <x:v>1081057.5</x:v>
      </x:c>
      <x:c r="M2061" s="23" t="n">
        <x:f>D2061-L2061</x:f>
        <x:v>0</x:v>
      </x:c>
      <x:c r="N2061" s="22" t="n">
        <x:v>653467.95</x:v>
      </x:c>
      <x:c r="O2061" s="22" t="n">
        <x:v>427589.55</x:v>
      </x:c>
      <x:c r="P2061" s="14" t="n">
        <x:f>N2061/SUM(N2061:O2061)</x:f>
        <x:v>0.6044710387745332</x:v>
      </x:c>
      <x:c r="Q2061" s="22" t="n">
        <x:v>1096266.8250000002</x:v>
      </x:c>
      <x:c r="R2061" s="22" t="n">
        <x:v>1068021.675</x:v>
      </x:c>
      <x:c r="S2061" s="2" t="n">
        <x:v>2</x:v>
      </x:c>
      <x:c r="T2061" s="2" t="n">
        <x:v>3</x:v>
      </x:c>
      <x:c r="U2061" s="2" t="n">
        <x:v>4</x:v>
      </x:c>
      <x:c r="V2061" s="2" t="n">
        <x:v>3</x:v>
      </x:c>
      <x:c r="W2061" s="2" t="n">
        <x:v>4</x:v>
      </x:c>
      <x:c r="X2061" s="2" t="n">
        <x:v>4</x:v>
      </x:c>
      <x:c r="Y2061" s="2" t="n">
        <x:v>4</x:v>
      </x:c>
      <x:c r="Z2061" s="22" t="n">
        <x:v>422487</x:v>
      </x:c>
      <x:c r="AA2061" s="22" t="n">
        <x:v>476928</x:v>
      </x:c>
      <x:c r="AB2061" s="22" t="n">
        <x:v>163323</x:v>
      </x:c>
      <x:c r="AC2061" s="22" t="n">
        <x:v>121095</x:v>
      </x:c>
      <x:c r="AD2061" s="22" t="n">
        <x:v>60547.5</x:v>
      </x:c>
      <x:c r="AE2061" s="2" t="n">
        <x:v>1</x:v>
      </x:c>
      <x:c r="AF2061" s="2" t="n">
        <x:v>0</x:v>
      </x:c>
    </x:row>
    <x:row r="2062" ht="23" customHeight="1">
      <x:c r="A2062" s="2" t="n">
        <x:v>2056</x:v>
      </x:c>
      <x:c r="B2062" s="24" t="n">
        <x:v>584229.9</x:v>
      </x:c>
      <x:c r="C2062" s="24" t="n">
        <x:v>496827.60000000003</x:v>
      </x:c>
      <x:c r="D2062" s="24" t="n">
        <x:f>SUM(B2062:C2062)</x:f>
        <x:v>1081057.5</x:v>
      </x:c>
      <x:c r="E2062" s="25" t="n">
        <x:f>B2062/D2062</x:f>
        <x:v>0.5404244455082177</x:v>
      </x:c>
      <x:c r="F2062" s="25" t="n">
        <x:f>C2062/D2062</x:f>
        <x:v>0.4595755544917824</x:v>
      </x:c>
      <x:c r="G2062" s="22" t="n">
        <x:v>1173103.5</x:v>
      </x:c>
      <x:c r="H2062" s="22" t="n">
        <x:v>783804.6375000002</x:v>
      </x:c>
      <x:c r="I2062" s="22" t="n">
        <x:f>SUM(G2062:H2062)</x:f>
        <x:v>1956908.1375000002</x:v>
      </x:c>
      <x:c r="J2062" s="22" t="n">
        <x:v>899415</x:v>
      </x:c>
      <x:c r="K2062" s="22" t="n">
        <x:v>181642.5</x:v>
      </x:c>
      <x:c r="L2062" s="22" t="n">
        <x:f>SUM(J2062:K2062)</x:f>
        <x:v>1081057.5</x:v>
      </x:c>
      <x:c r="M2062" s="23" t="n">
        <x:f>D2062-L2062</x:f>
        <x:v>0</x:v>
      </x:c>
      <x:c r="N2062" s="22" t="n">
        <x:v>584229.9</x:v>
      </x:c>
      <x:c r="O2062" s="22" t="n">
        <x:v>496827.60000000003</x:v>
      </x:c>
      <x:c r="P2062" s="14" t="n">
        <x:f>N2062/SUM(N2062:O2062)</x:f>
        <x:v>0.5404244455082177</x:v>
      </x:c>
      <x:c r="Q2062" s="22" t="n">
        <x:v>1173103.5</x:v>
      </x:c>
      <x:c r="R2062" s="22" t="n">
        <x:v>784839.6375000002</x:v>
      </x:c>
      <x:c r="S2062" s="2" t="n">
        <x:v>3</x:v>
      </x:c>
      <x:c r="T2062" s="2" t="n">
        <x:v>2</x:v>
      </x:c>
      <x:c r="U2062" s="2" t="n">
        <x:v>3</x:v>
      </x:c>
      <x:c r="V2062" s="2" t="n">
        <x:v>5</x:v>
      </x:c>
      <x:c r="W2062" s="2" t="n">
        <x:v>4</x:v>
      </x:c>
      <x:c r="X2062" s="2" t="n">
        <x:v>4</x:v>
      </x:c>
      <x:c r="Y2062" s="2" t="n">
        <x:v>4</x:v>
      </x:c>
      <x:c r="Z2062" s="22" t="n">
        <x:v>476928</x:v>
      </x:c>
      <x:c r="AA2062" s="22" t="n">
        <x:v>422487</x:v>
      </x:c>
      <x:c r="AB2062" s="22" t="n">
        <x:v>163323</x:v>
      </x:c>
      <x:c r="AC2062" s="22" t="n">
        <x:v>60547.5</x:v>
      </x:c>
      <x:c r="AD2062" s="22" t="n">
        <x:v>121095</x:v>
      </x:c>
      <x:c r="AE2062" s="2" t="n">
        <x:v>0</x:v>
      </x:c>
      <x:c r="AF2062" s="2" t="n">
        <x:v>0</x:v>
      </x:c>
    </x:row>
    <x:row r="2063" ht="23" customHeight="1">
      <x:c r="A2063" s="2" t="n">
        <x:v>2057</x:v>
      </x:c>
      <x:c r="B2063" s="24" t="n">
        <x:v>636309.375</x:v>
      </x:c>
      <x:c r="C2063" s="24" t="n">
        <x:v>444748.125</x:v>
      </x:c>
      <x:c r="D2063" s="24" t="n">
        <x:f>SUM(B2063:C2063)</x:f>
        <x:v>1081057.5</x:v>
      </x:c>
      <x:c r="E2063" s="25" t="n">
        <x:f>B2063/D2063</x:f>
        <x:v>0.5885990106909207</x:v>
      </x:c>
      <x:c r="F2063" s="25" t="n">
        <x:f>C2063/D2063</x:f>
        <x:v>0.4114009893090793</x:v>
      </x:c>
      <x:c r="G2063" s="22" t="n">
        <x:v>1420068.2999999998</x:v>
      </x:c>
      <x:c r="H2063" s="22" t="n">
        <x:v>685978.1625</x:v>
      </x:c>
      <x:c r="I2063" s="22" t="n">
        <x:f>SUM(G2063:H2063)</x:f>
        <x:v>2106046.4625</x:v>
      </x:c>
      <x:c r="J2063" s="22" t="n">
        <x:v>899415</x:v>
      </x:c>
      <x:c r="K2063" s="22" t="n">
        <x:v>181642.5</x:v>
      </x:c>
      <x:c r="L2063" s="22" t="n">
        <x:f>SUM(J2063:K2063)</x:f>
        <x:v>1081057.5</x:v>
      </x:c>
      <x:c r="M2063" s="23" t="n">
        <x:f>D2063-L2063</x:f>
        <x:v>0</x:v>
      </x:c>
      <x:c r="N2063" s="22" t="n">
        <x:v>636913.125</x:v>
      </x:c>
      <x:c r="O2063" s="22" t="n">
        <x:v>444144.375</x:v>
      </x:c>
      <x:c r="P2063" s="14" t="n">
        <x:f>N2063/SUM(N2063:O2063)</x:f>
        <x:v>0.589157491622786</x:v>
      </x:c>
      <x:c r="Q2063" s="22" t="n">
        <x:v>1420154.5499999998</x:v>
      </x:c>
      <x:c r="R2063" s="22" t="n">
        <x:v>686150.6625</x:v>
      </x:c>
      <x:c r="S2063" s="2" t="n">
        <x:v>3</x:v>
      </x:c>
      <x:c r="T2063" s="2" t="n">
        <x:v>2</x:v>
      </x:c>
      <x:c r="U2063" s="2" t="n">
        <x:v>2</x:v>
      </x:c>
      <x:c r="V2063" s="2" t="n">
        <x:v>2</x:v>
      </x:c>
      <x:c r="W2063" s="2" t="n">
        <x:v>4</x:v>
      </x:c>
      <x:c r="X2063" s="2" t="n">
        <x:v>4</x:v>
      </x:c>
      <x:c r="Y2063" s="2" t="n">
        <x:v>4</x:v>
      </x:c>
      <x:c r="Z2063" s="22" t="n">
        <x:v>476928</x:v>
      </x:c>
      <x:c r="AA2063" s="22" t="n">
        <x:v>422487</x:v>
      </x:c>
      <x:c r="AB2063" s="22" t="n">
        <x:v>163323</x:v>
      </x:c>
      <x:c r="AC2063" s="22" t="n">
        <x:v>60547.5</x:v>
      </x:c>
      <x:c r="AD2063" s="22" t="n">
        <x:v>121095</x:v>
      </x:c>
      <x:c r="AE2063" s="2" t="n">
        <x:v>1</x:v>
      </x:c>
      <x:c r="AF2063" s="2" t="n">
        <x:v>0</x:v>
      </x:c>
    </x:row>
    <x:row r="2064" ht="23" customHeight="1">
      <x:c r="A2064" s="2" t="n">
        <x:v>2058</x:v>
      </x:c>
      <x:c r="B2064" s="24" t="n">
        <x:v>571341.5625</x:v>
      </x:c>
      <x:c r="C2064" s="24" t="n">
        <x:v>509715.9375</x:v>
      </x:c>
      <x:c r="D2064" s="24" t="n">
        <x:f>SUM(B2064:C2064)</x:f>
        <x:v>1081057.5</x:v>
      </x:c>
      <x:c r="E2064" s="25" t="n">
        <x:f>B2064/D2064</x:f>
        <x:v>0.5285024732726983</x:v>
      </x:c>
      <x:c r="F2064" s="25" t="n">
        <x:f>C2064/D2064</x:f>
        <x:v>0.4714975267273017</x:v>
      </x:c>
      <x:c r="G2064" s="22" t="n">
        <x:v>939387.5625</x:v>
      </x:c>
      <x:c r="H2064" s="22" t="n">
        <x:v>1078267.3125</x:v>
      </x:c>
      <x:c r="I2064" s="22" t="n">
        <x:f>SUM(G2064:H2064)</x:f>
        <x:v>2017654.875</x:v>
      </x:c>
      <x:c r="J2064" s="22" t="n">
        <x:v>899415</x:v>
      </x:c>
      <x:c r="K2064" s="22" t="n">
        <x:v>181642.5</x:v>
      </x:c>
      <x:c r="L2064" s="22" t="n">
        <x:f>SUM(J2064:K2064)</x:f>
        <x:v>1081057.5</x:v>
      </x:c>
      <x:c r="M2064" s="23" t="n">
        <x:f>D2064-L2064</x:f>
        <x:v>0</x:v>
      </x:c>
      <x:c r="N2064" s="22" t="n">
        <x:v>571700.9375</x:v>
      </x:c>
      <x:c r="O2064" s="22" t="n">
        <x:v>509356.5625</x:v>
      </x:c>
      <x:c r="P2064" s="14" t="n">
        <x:f>N2064/SUM(N2064:O2064)</x:f>
        <x:v>0.5288349023988086</x:v>
      </x:c>
      <x:c r="Q2064" s="22" t="n">
        <x:v>939746.9375</x:v>
      </x:c>
      <x:c r="R2064" s="22" t="n">
        <x:v>1079374.1875</x:v>
      </x:c>
      <x:c r="S2064" s="2" t="n">
        <x:v>2</x:v>
      </x:c>
      <x:c r="T2064" s="2" t="n">
        <x:v>3</x:v>
      </x:c>
      <x:c r="U2064" s="2" t="n">
        <x:v>2</x:v>
      </x:c>
      <x:c r="V2064" s="2" t="n">
        <x:v>3</x:v>
      </x:c>
      <x:c r="W2064" s="2" t="n">
        <x:v>4</x:v>
      </x:c>
      <x:c r="X2064" s="2" t="n">
        <x:v>4</x:v>
      </x:c>
      <x:c r="Y2064" s="2" t="n">
        <x:v>4</x:v>
      </x:c>
      <x:c r="Z2064" s="22" t="n">
        <x:v>422487</x:v>
      </x:c>
      <x:c r="AA2064" s="22" t="n">
        <x:v>476928</x:v>
      </x:c>
      <x:c r="AB2064" s="22" t="n">
        <x:v>163323</x:v>
      </x:c>
      <x:c r="AC2064" s="22" t="n">
        <x:v>121095</x:v>
      </x:c>
      <x:c r="AD2064" s="22" t="n">
        <x:v>60547.5</x:v>
      </x:c>
      <x:c r="AE2064" s="2" t="n">
        <x:v>1</x:v>
      </x:c>
      <x:c r="AF2064" s="2" t="n">
        <x:v>0</x:v>
      </x:c>
    </x:row>
    <x:row r="2065" ht="23" customHeight="1">
      <x:c r="A2065" s="2" t="n">
        <x:v>2059</x:v>
      </x:c>
      <x:c r="B2065" s="24" t="n">
        <x:v>792452.925</x:v>
      </x:c>
      <x:c r="C2065" s="24" t="n">
        <x:v>288604.57499999995</x:v>
      </x:c>
      <x:c r="D2065" s="24" t="n">
        <x:f>SUM(B2065:C2065)</x:f>
        <x:v>1081057.5</x:v>
      </x:c>
      <x:c r="E2065" s="25" t="n">
        <x:f>B2065/D2065</x:f>
        <x:v>0.7330349449497368</x:v>
      </x:c>
      <x:c r="F2065" s="25" t="n">
        <x:f>C2065/D2065</x:f>
        <x:v>0.26696505505026324</x:v>
      </x:c>
      <x:c r="G2065" s="22" t="n">
        <x:v>1489509.9</x:v>
      </x:c>
      <x:c r="H2065" s="22" t="n">
        <x:v>607304.3625</x:v>
      </x:c>
      <x:c r="I2065" s="22" t="n">
        <x:f>SUM(G2065:H2065)</x:f>
        <x:v>2096814.2625</x:v>
      </x:c>
      <x:c r="J2065" s="22" t="n">
        <x:v>899415</x:v>
      </x:c>
      <x:c r="K2065" s="22" t="n">
        <x:v>181642.5</x:v>
      </x:c>
      <x:c r="L2065" s="22" t="n">
        <x:f>SUM(J2065:K2065)</x:f>
        <x:v>1081057.5</x:v>
      </x:c>
      <x:c r="M2065" s="23" t="n">
        <x:f>D2065-L2065</x:f>
        <x:v>0</x:v>
      </x:c>
      <x:c r="N2065" s="22" t="n">
        <x:v>792970.425</x:v>
      </x:c>
      <x:c r="O2065" s="22" t="n">
        <x:v>288087.07499999995</x:v>
      </x:c>
      <x:c r="P2065" s="14" t="n">
        <x:f>N2065/SUM(N2065:O2065)</x:f>
        <x:v>0.7335136428913356</x:v>
      </x:c>
      <x:c r="Q2065" s="22" t="n">
        <x:v>1488992.4</x:v>
      </x:c>
      <x:c r="R2065" s="22" t="n">
        <x:v>607821.8625</x:v>
      </x:c>
      <x:c r="S2065" s="2" t="n">
        <x:v>3</x:v>
      </x:c>
      <x:c r="T2065" s="2" t="n">
        <x:v>2</x:v>
      </x:c>
      <x:c r="U2065" s="2" t="n">
        <x:v>5</x:v>
      </x:c>
      <x:c r="V2065" s="2" t="n">
        <x:v>3</x:v>
      </x:c>
      <x:c r="W2065" s="2" t="n">
        <x:v>4</x:v>
      </x:c>
      <x:c r="X2065" s="2" t="n">
        <x:v>4</x:v>
      </x:c>
      <x:c r="Y2065" s="2" t="n">
        <x:v>4</x:v>
      </x:c>
      <x:c r="Z2065" s="22" t="n">
        <x:v>476928</x:v>
      </x:c>
      <x:c r="AA2065" s="22" t="n">
        <x:v>422487</x:v>
      </x:c>
      <x:c r="AB2065" s="22" t="n">
        <x:v>163323</x:v>
      </x:c>
      <x:c r="AC2065" s="22" t="n">
        <x:v>60547.5</x:v>
      </x:c>
      <x:c r="AD2065" s="22" t="n">
        <x:v>121095</x:v>
      </x:c>
      <x:c r="AE2065" s="2" t="n">
        <x:v>1</x:v>
      </x:c>
      <x:c r="AF2065" s="2" t="n">
        <x:v>0</x:v>
      </x:c>
    </x:row>
    <x:row r="2066" ht="23" customHeight="1">
      <x:c r="A2066" s="2" t="n">
        <x:v>2060</x:v>
      </x:c>
      <x:c r="B2066" s="24" t="n">
        <x:v>543093.25</x:v>
      </x:c>
      <x:c r="C2066" s="24" t="n">
        <x:v>422975.75</x:v>
      </x:c>
      <x:c r="D2066" s="24" t="n">
        <x:f>SUM(B2066:C2066)</x:f>
        <x:v>966069</x:v>
      </x:c>
      <x:c r="E2066" s="25" t="n">
        <x:f>B2066/D2066</x:f>
        <x:v>0.5621681784634431</x:v>
      </x:c>
      <x:c r="F2066" s="25" t="n">
        <x:f>C2066/D2066</x:f>
        <x:v>0.4378318215365569</x:v>
      </x:c>
      <x:c r="G2066" s="22" t="n">
        <x:v>1217473.375</x:v>
      </x:c>
      <x:c r="H2066" s="22" t="n">
        <x:v>668339.75</x:v>
      </x:c>
      <x:c r="I2066" s="22" t="n">
        <x:f>SUM(G2066:H2066)</x:f>
        <x:v>1885813.125</x:v>
      </x:c>
      <x:c r="J2066" s="22" t="n">
        <x:v>844974</x:v>
      </x:c>
      <x:c r="K2066" s="22" t="n">
        <x:v>121095</x:v>
      </x:c>
      <x:c r="L2066" s="22" t="n">
        <x:f>SUM(J2066:K2066)</x:f>
        <x:v>966069</x:v>
      </x:c>
      <x:c r="M2066" s="23" t="n">
        <x:f>D2066-L2066</x:f>
        <x:v>0</x:v>
      </x:c>
      <x:c r="N2066" s="22" t="n">
        <x:v>543093.25</x:v>
      </x:c>
      <x:c r="O2066" s="22" t="n">
        <x:v>422975.75</x:v>
      </x:c>
      <x:c r="P2066" s="14" t="n">
        <x:f>N2066/SUM(N2066:O2066)</x:f>
        <x:v>0.5621681784634431</x:v>
      </x:c>
      <x:c r="Q2066" s="22" t="n">
        <x:v>1215920.875</x:v>
      </x:c>
      <x:c r="R2066" s="22" t="n">
        <x:v>668339.75</x:v>
      </x:c>
      <x:c r="S2066" s="2" t="n">
        <x:v>2</x:v>
      </x:c>
      <x:c r="T2066" s="2" t="n">
        <x:v>2</x:v>
      </x:c>
      <x:c r="U2066" s="2" t="n">
        <x:v>2</x:v>
      </x:c>
      <x:c r="V2066" s="2" t="n">
        <x:v>3</x:v>
      </x:c>
      <x:c r="W2066" s="2" t="n">
        <x:v>3</x:v>
      </x:c>
      <x:c r="X2066" s="2" t="n">
        <x:v>3</x:v>
      </x:c>
      <x:c r="Y2066" s="2" t="n">
        <x:v>3</x:v>
      </x:c>
      <x:c r="Z2066" s="22" t="n">
        <x:v>422487</x:v>
      </x:c>
      <x:c r="AA2066" s="22" t="n">
        <x:v>422487</x:v>
      </x:c>
      <x:c r="AB2066" s="22" t="n">
        <x:v>108882</x:v>
      </x:c>
      <x:c r="AC2066" s="22" t="n">
        <x:v>60547.5</x:v>
      </x:c>
      <x:c r="AD2066" s="22" t="n">
        <x:v>60547.5</x:v>
      </x:c>
      <x:c r="AE2066" s="2" t="n">
        <x:v>0</x:v>
      </x:c>
      <x:c r="AF2066" s="2" t="n">
        <x:v>0</x:v>
      </x:c>
    </x:row>
    <x:row r="2067" ht="23" customHeight="1">
      <x:c r="A2067" s="2" t="n">
        <x:v>2061</x:v>
      </x:c>
      <x:c r="B2067" s="24" t="n">
        <x:v>0</x:v>
      </x:c>
      <x:c r="C2067" s="24" t="n">
        <x:v>851080.5</x:v>
      </x:c>
      <x:c r="D2067" s="24" t="n">
        <x:f>SUM(B2067:C2067)</x:f>
        <x:v>851080.5</x:v>
      </x:c>
      <x:c r="E2067" s="25" t="n">
        <x:f>B2067/D2067</x:f>
        <x:v>0</x:v>
      </x:c>
      <x:c r="F2067" s="25" t="n">
        <x:f>C2067/D2067</x:f>
        <x:v>1</x:v>
      </x:c>
      <x:c r="G2067" s="22" t="n">
        <x:v>198150.75</x:v>
      </x:c>
      <x:c r="H2067" s="22" t="n">
        <x:v>1632919.5</x:v>
      </x:c>
      <x:c r="I2067" s="22" t="n">
        <x:f>SUM(G2067:H2067)</x:f>
        <x:v>1831070.25</x:v>
      </x:c>
      <x:c r="J2067" s="22" t="n">
        <x:v>790533</x:v>
      </x:c>
      <x:c r="K2067" s="22" t="n">
        <x:v>60547.5</x:v>
      </x:c>
      <x:c r="L2067" s="22" t="n">
        <x:f>SUM(J2067:K2067)</x:f>
        <x:v>851080.5</x:v>
      </x:c>
      <x:c r="M2067" s="23" t="n">
        <x:f>D2067-L2067</x:f>
        <x:v>0</x:v>
      </x:c>
      <x:c r="N2067" s="22" t="n">
        <x:v>0</x:v>
      </x:c>
      <x:c r="O2067" s="22" t="n">
        <x:v>851080.5</x:v>
      </x:c>
      <x:c r="P2067" s="14" t="n">
        <x:f>N2067/SUM(N2067:O2067)</x:f>
        <x:v>0</x:v>
      </x:c>
      <x:c r="Q2067" s="22" t="n">
        <x:v>197633.25</x:v>
      </x:c>
      <x:c r="R2067" s="22" t="n">
        <x:v>1633178.25</x:v>
      </x:c>
      <x:c r="S2067" s="2" t="n">
        <x:v>1</x:v>
      </x:c>
      <x:c r="T2067" s="2" t="n">
        <x:v>2</x:v>
      </x:c>
      <x:c r="U2067" s="2" t="n">
        <x:v>0</x:v>
      </x:c>
      <x:c r="V2067" s="2" t="n">
        <x:v>3</x:v>
      </x:c>
      <x:c r="W2067" s="2" t="n">
        <x:v>2</x:v>
      </x:c>
      <x:c r="X2067" s="2" t="n">
        <x:v>2</x:v>
      </x:c>
      <x:c r="Y2067" s="2" t="n">
        <x:v>2</x:v>
      </x:c>
      <x:c r="Z2067" s="22" t="n">
        <x:v>368046</x:v>
      </x:c>
      <x:c r="AA2067" s="22" t="n">
        <x:v>422487</x:v>
      </x:c>
      <x:c r="AB2067" s="22" t="n">
        <x:v>54441</x:v>
      </x:c>
      <x:c r="AC2067" s="22" t="n">
        <x:v>60547.5</x:v>
      </x:c>
      <x:c r="AD2067" s="22" t="n">
        <x:v>0</x:v>
      </x:c>
      <x:c r="AE2067" s="2" t="n">
        <x:v>0</x:v>
      </x:c>
      <x:c r="AF2067" s="2" t="n">
        <x:v>0</x:v>
      </x:c>
    </x:row>
    <x:row r="2068" ht="23" customHeight="1">
      <x:c r="A2068" s="2" t="n">
        <x:v>2062</x:v>
      </x:c>
      <x:c r="B2068" s="24" t="n">
        <x:v>780763.75</x:v>
      </x:c>
      <x:c r="C2068" s="24" t="n">
        <x:v>300293.75</x:v>
      </x:c>
      <x:c r="D2068" s="24" t="n">
        <x:f>SUM(B2068:C2068)</x:f>
        <x:v>1081057.5</x:v>
      </x:c>
      <x:c r="E2068" s="25" t="n">
        <x:f>B2068/D2068</x:f>
        <x:v>0.7222222222222222</x:v>
      </x:c>
      <x:c r="F2068" s="25" t="n">
        <x:f>C2068/D2068</x:f>
        <x:v>0.2777777777777778</x:v>
      </x:c>
      <x:c r="G2068" s="22" t="n">
        <x:v>1656347.875</x:v>
      </x:c>
      <x:c r="H2068" s="22" t="n">
        <x:v>300293.75</x:v>
      </x:c>
      <x:c r="I2068" s="22" t="n">
        <x:f>SUM(G2068:H2068)</x:f>
        <x:v>1956641.625</x:v>
      </x:c>
      <x:c r="J2068" s="22" t="n">
        <x:v>899415</x:v>
      </x:c>
      <x:c r="K2068" s="22" t="n">
        <x:v>181642.5</x:v>
      </x:c>
      <x:c r="L2068" s="22" t="n">
        <x:f>SUM(J2068:K2068)</x:f>
        <x:v>1081057.5</x:v>
      </x:c>
      <x:c r="M2068" s="23" t="n">
        <x:f>D2068-L2068</x:f>
        <x:v>0</x:v>
      </x:c>
      <x:c r="N2068" s="22" t="n">
        <x:v>780763.75</x:v>
      </x:c>
      <x:c r="O2068" s="22" t="n">
        <x:v>300293.75</x:v>
      </x:c>
      <x:c r="P2068" s="14" t="n">
        <x:f>N2068/SUM(N2068:O2068)</x:f>
        <x:v>0.7222222222222222</x:v>
      </x:c>
      <x:c r="Q2068" s="22" t="n">
        <x:v>1654277.875</x:v>
      </x:c>
      <x:c r="R2068" s="22" t="n">
        <x:v>300293.75</x:v>
      </x:c>
      <x:c r="S2068" s="2" t="n">
        <x:v>4</x:v>
      </x:c>
      <x:c r="T2068" s="2" t="n">
        <x:v>1</x:v>
      </x:c>
      <x:c r="U2068" s="2" t="n">
        <x:v>3</x:v>
      </x:c>
      <x:c r="V2068" s="2" t="n">
        <x:v>3</x:v>
      </x:c>
      <x:c r="W2068" s="2" t="n">
        <x:v>4</x:v>
      </x:c>
      <x:c r="X2068" s="2" t="n">
        <x:v>4</x:v>
      </x:c>
      <x:c r="Y2068" s="2" t="n">
        <x:v>4</x:v>
      </x:c>
      <x:c r="Z2068" s="22" t="n">
        <x:v>531369</x:v>
      </x:c>
      <x:c r="AA2068" s="22" t="n">
        <x:v>368046</x:v>
      </x:c>
      <x:c r="AB2068" s="22" t="n">
        <x:v>163323</x:v>
      </x:c>
      <x:c r="AC2068" s="22" t="n">
        <x:v>0</x:v>
      </x:c>
      <x:c r="AD2068" s="22" t="n">
        <x:v>181642.5</x:v>
      </x:c>
      <x:c r="AE2068" s="2" t="n">
        <x:v>0</x:v>
      </x:c>
      <x:c r="AF2068" s="2" t="n">
        <x:v>0</x:v>
      </x:c>
    </x:row>
    <x:row r="2069" ht="23" customHeight="1">
      <x:c r="A2069" s="2" t="n">
        <x:v>2063</x:v>
      </x:c>
      <x:c r="B2069" s="24" t="n">
        <x:v>744956.34375</x:v>
      </x:c>
      <x:c r="C2069" s="24" t="n">
        <x:v>336101.15625</x:v>
      </x:c>
      <x:c r="D2069" s="24" t="n">
        <x:f>SUM(B2069:C2069)</x:f>
        <x:v>1081057.5</x:v>
      </x:c>
      <x:c r="E2069" s="25" t="n">
        <x:f>B2069/D2069</x:f>
        <x:v>0.6890996489548429</x:v>
      </x:c>
      <x:c r="F2069" s="25" t="n">
        <x:f>C2069/D2069</x:f>
        <x:v>0.3109003510451572</x:v>
      </x:c>
      <x:c r="G2069" s="22" t="n">
        <x:v>1205531.34375</x:v>
      </x:c>
      <x:c r="H2069" s="22" t="n">
        <x:v>895240.5</x:v>
      </x:c>
      <x:c r="I2069" s="22" t="n">
        <x:f>SUM(G2069:H2069)</x:f>
        <x:v>2100771.84375</x:v>
      </x:c>
      <x:c r="J2069" s="22" t="n">
        <x:v>899415</x:v>
      </x:c>
      <x:c r="K2069" s="22" t="n">
        <x:v>181642.5</x:v>
      </x:c>
      <x:c r="L2069" s="22" t="n">
        <x:f>SUM(J2069:K2069)</x:f>
        <x:v>1081057.5</x:v>
      </x:c>
      <x:c r="M2069" s="23" t="n">
        <x:f>D2069-L2069</x:f>
        <x:v>0</x:v>
      </x:c>
      <x:c r="N2069" s="22" t="n">
        <x:v>744050.71875</x:v>
      </x:c>
      <x:c r="O2069" s="22" t="n">
        <x:v>337006.78125</x:v>
      </x:c>
      <x:c r="P2069" s="14" t="n">
        <x:f>N2069/SUM(N2069:O2069)</x:f>
        <x:v>0.6882619275570449</x:v>
      </x:c>
      <x:c r="Q2069" s="22" t="n">
        <x:v>1204108.21875</x:v>
      </x:c>
      <x:c r="R2069" s="22" t="n">
        <x:v>896016.75</x:v>
      </x:c>
      <x:c r="S2069" s="2" t="n">
        <x:v>2</x:v>
      </x:c>
      <x:c r="T2069" s="2" t="n">
        <x:v>3</x:v>
      </x:c>
      <x:c r="U2069" s="2" t="n">
        <x:v>4</x:v>
      </x:c>
      <x:c r="V2069" s="2" t="n">
        <x:v>2</x:v>
      </x:c>
      <x:c r="W2069" s="2" t="n">
        <x:v>4</x:v>
      </x:c>
      <x:c r="X2069" s="2" t="n">
        <x:v>4</x:v>
      </x:c>
      <x:c r="Y2069" s="2" t="n">
        <x:v>4</x:v>
      </x:c>
      <x:c r="Z2069" s="22" t="n">
        <x:v>422487</x:v>
      </x:c>
      <x:c r="AA2069" s="22" t="n">
        <x:v>476928</x:v>
      </x:c>
      <x:c r="AB2069" s="22" t="n">
        <x:v>163323</x:v>
      </x:c>
      <x:c r="AC2069" s="22" t="n">
        <x:v>121095</x:v>
      </x:c>
      <x:c r="AD2069" s="22" t="n">
        <x:v>60547.5</x:v>
      </x:c>
      <x:c r="AE2069" s="2" t="n">
        <x:v>1</x:v>
      </x:c>
      <x:c r="AF2069" s="2" t="n">
        <x:v>0</x:v>
      </x:c>
    </x:row>
    <x:row r="2070" ht="23" customHeight="1">
      <x:c r="A2070" s="2" t="n">
        <x:v>2064</x:v>
      </x:c>
      <x:c r="B2070" s="24" t="n">
        <x:v>546603.625</x:v>
      </x:c>
      <x:c r="C2070" s="24" t="n">
        <x:v>419465.375</x:v>
      </x:c>
      <x:c r="D2070" s="24" t="n">
        <x:f>SUM(B2070:C2070)</x:f>
        <x:v>966069</x:v>
      </x:c>
      <x:c r="E2070" s="25" t="n">
        <x:f>B2070/D2070</x:f>
        <x:v>0.5658018474870843</x:v>
      </x:c>
      <x:c r="F2070" s="25" t="n">
        <x:f>C2070/D2070</x:f>
        <x:v>0.43419815251291577</x:v>
      </x:c>
      <x:c r="G2070" s="22" t="n">
        <x:v>1267546.53125</x:v>
      </x:c>
      <x:c r="H2070" s="22" t="n">
        <x:v>851080.4999999999</x:v>
      </x:c>
      <x:c r="I2070" s="22" t="n">
        <x:f>SUM(G2070:H2070)</x:f>
        <x:v>2118627.03125</x:v>
      </x:c>
      <x:c r="J2070" s="22" t="n">
        <x:v>844974</x:v>
      </x:c>
      <x:c r="K2070" s="22" t="n">
        <x:v>121095</x:v>
      </x:c>
      <x:c r="L2070" s="22" t="n">
        <x:f>SUM(J2070:K2070)</x:f>
        <x:v>966069</x:v>
      </x:c>
      <x:c r="M2070" s="23" t="n">
        <x:f>D2070-L2070</x:f>
        <x:v>0</x:v>
      </x:c>
      <x:c r="N2070" s="22" t="n">
        <x:v>547121.125</x:v>
      </x:c>
      <x:c r="O2070" s="22" t="n">
        <x:v>418947.875</x:v>
      </x:c>
      <x:c r="P2070" s="14" t="n">
        <x:f>N2070/SUM(N2070:O2070)</x:f>
        <x:v>0.5663375235102255</x:v>
      </x:c>
      <x:c r="Q2070" s="22" t="n">
        <x:v>1266640.90625</x:v>
      </x:c>
      <x:c r="R2070" s="22" t="n">
        <x:v>851080.4999999999</x:v>
      </x:c>
      <x:c r="S2070" s="2" t="n">
        <x:v>2</x:v>
      </x:c>
      <x:c r="T2070" s="2" t="n">
        <x:v>2</x:v>
      </x:c>
      <x:c r="U2070" s="2" t="n">
        <x:v>1</x:v>
      </x:c>
      <x:c r="V2070" s="2" t="n">
        <x:v>3</x:v>
      </x:c>
      <x:c r="W2070" s="2" t="n">
        <x:v>3</x:v>
      </x:c>
      <x:c r="X2070" s="2" t="n">
        <x:v>3</x:v>
      </x:c>
      <x:c r="Y2070" s="2" t="n">
        <x:v>3</x:v>
      </x:c>
      <x:c r="Z2070" s="22" t="n">
        <x:v>422487</x:v>
      </x:c>
      <x:c r="AA2070" s="22" t="n">
        <x:v>422487</x:v>
      </x:c>
      <x:c r="AB2070" s="22" t="n">
        <x:v>108882</x:v>
      </x:c>
      <x:c r="AC2070" s="22" t="n">
        <x:v>60547.5</x:v>
      </x:c>
      <x:c r="AD2070" s="22" t="n">
        <x:v>60547.5</x:v>
      </x:c>
      <x:c r="AE2070" s="2" t="n">
        <x:v>1</x:v>
      </x:c>
      <x:c r="AF2070" s="2" t="n">
        <x:v>0</x:v>
      </x:c>
    </x:row>
    <x:row r="2071" ht="23" customHeight="1">
      <x:c r="A2071" s="2" t="n">
        <x:v>2065</x:v>
      </x:c>
      <x:c r="B2071" s="24" t="n">
        <x:v>563540.25</x:v>
      </x:c>
      <x:c r="C2071" s="24" t="n">
        <x:v>402528.75</x:v>
      </x:c>
      <x:c r="D2071" s="24" t="n">
        <x:f>SUM(B2071:C2071)</x:f>
        <x:v>966069</x:v>
      </x:c>
      <x:c r="E2071" s="25" t="n">
        <x:f>B2071/D2071</x:f>
        <x:v>0.5833333333333334</x:v>
      </x:c>
      <x:c r="F2071" s="25" t="n">
        <x:f>C2071/D2071</x:f>
        <x:v>0.4166666666666667</x:v>
      </x:c>
      <x:c r="G2071" s="22" t="n">
        <x:v>1407815.625</x:v>
      </x:c>
      <x:c r="H2071" s="22" t="n">
        <x:v>455080.875</x:v>
      </x:c>
      <x:c r="I2071" s="22" t="n">
        <x:f>SUM(G2071:H2071)</x:f>
        <x:v>1862896.5</x:v>
      </x:c>
      <x:c r="J2071" s="22" t="n">
        <x:v>844974</x:v>
      </x:c>
      <x:c r="K2071" s="22" t="n">
        <x:v>121095</x:v>
      </x:c>
      <x:c r="L2071" s="22" t="n">
        <x:f>SUM(J2071:K2071)</x:f>
        <x:v>966069</x:v>
      </x:c>
      <x:c r="M2071" s="23" t="n">
        <x:f>D2071-L2071</x:f>
        <x:v>0</x:v>
      </x:c>
      <x:c r="N2071" s="22" t="n">
        <x:v>563540.25</x:v>
      </x:c>
      <x:c r="O2071" s="22" t="n">
        <x:v>402528.75</x:v>
      </x:c>
      <x:c r="P2071" s="14" t="n">
        <x:f>N2071/SUM(N2071:O2071)</x:f>
        <x:v>0.5833333333333334</x:v>
      </x:c>
      <x:c r="Q2071" s="22" t="n">
        <x:v>1406780.625</x:v>
      </x:c>
      <x:c r="R2071" s="22" t="n">
        <x:v>455339.625</x:v>
      </x:c>
      <x:c r="S2071" s="2" t="n">
        <x:v>3</x:v>
      </x:c>
      <x:c r="T2071" s="2" t="n">
        <x:v>1</x:v>
      </x:c>
      <x:c r="U2071" s="2" t="n">
        <x:v>2</x:v>
      </x:c>
      <x:c r="V2071" s="2" t="n">
        <x:v>3</x:v>
      </x:c>
      <x:c r="W2071" s="2" t="n">
        <x:v>3</x:v>
      </x:c>
      <x:c r="X2071" s="2" t="n">
        <x:v>3</x:v>
      </x:c>
      <x:c r="Y2071" s="2" t="n">
        <x:v>3</x:v>
      </x:c>
      <x:c r="Z2071" s="22" t="n">
        <x:v>476928</x:v>
      </x:c>
      <x:c r="AA2071" s="22" t="n">
        <x:v>368046</x:v>
      </x:c>
      <x:c r="AB2071" s="22" t="n">
        <x:v>108882</x:v>
      </x:c>
      <x:c r="AC2071" s="22" t="n">
        <x:v>0</x:v>
      </x:c>
      <x:c r="AD2071" s="22" t="n">
        <x:v>121095</x:v>
      </x:c>
      <x:c r="AE2071" s="2" t="n">
        <x:v>0</x:v>
      </x:c>
      <x:c r="AF2071" s="2" t="n">
        <x:v>0</x:v>
      </x:c>
    </x:row>
    <x:row r="2072" ht="23" customHeight="1">
      <x:c r="A2072" s="2" t="n">
        <x:v>2066</x:v>
      </x:c>
      <x:c r="B2072" s="24" t="n">
        <x:v>701070.1875</x:v>
      </x:c>
      <x:c r="C2072" s="24" t="n">
        <x:v>264998.8125</x:v>
      </x:c>
      <x:c r="D2072" s="24" t="n">
        <x:f>SUM(B2072:C2072)</x:f>
        <x:v>966069</x:v>
      </x:c>
      <x:c r="E2072" s="25" t="n">
        <x:f>B2072/D2072</x:f>
        <x:v>0.7256937004499678</x:v>
      </x:c>
      <x:c r="F2072" s="25" t="n">
        <x:f>C2072/D2072</x:f>
        <x:v>0.27430629955003216</x:v>
      </x:c>
      <x:c r="G2072" s="22" t="n">
        <x:v>1545345.5625</x:v>
      </x:c>
      <x:c r="H2072" s="22" t="n">
        <x:v>317550.9375</x:v>
      </x:c>
      <x:c r="I2072" s="22" t="n">
        <x:f>SUM(G2072:H2072)</x:f>
        <x:v>1862896.5</x:v>
      </x:c>
      <x:c r="J2072" s="22" t="n">
        <x:v>844974</x:v>
      </x:c>
      <x:c r="K2072" s="22" t="n">
        <x:v>121095</x:v>
      </x:c>
      <x:c r="L2072" s="22" t="n">
        <x:f>SUM(J2072:K2072)</x:f>
        <x:v>966069</x:v>
      </x:c>
      <x:c r="M2072" s="23" t="n">
        <x:f>D2072-L2072</x:f>
        <x:v>0</x:v>
      </x:c>
      <x:c r="N2072" s="22" t="n">
        <x:v>701846.4375</x:v>
      </x:c>
      <x:c r="O2072" s="22" t="n">
        <x:v>264222.5625</x:v>
      </x:c>
      <x:c r="P2072" s="14" t="n">
        <x:f>N2072/SUM(N2072:O2072)</x:f>
        <x:v>0.7264972144846796</x:v>
      </x:c>
      <x:c r="Q2072" s="22" t="n">
        <x:v>1545086.8125</x:v>
      </x:c>
      <x:c r="R2072" s="22" t="n">
        <x:v>317033.4375</x:v>
      </x:c>
      <x:c r="S2072" s="2" t="n">
        <x:v>3</x:v>
      </x:c>
      <x:c r="T2072" s="2" t="n">
        <x:v>1</x:v>
      </x:c>
      <x:c r="U2072" s="2" t="n">
        <x:v>1</x:v>
      </x:c>
      <x:c r="V2072" s="2" t="n">
        <x:v>1</x:v>
      </x:c>
      <x:c r="W2072" s="2" t="n">
        <x:v>3</x:v>
      </x:c>
      <x:c r="X2072" s="2" t="n">
        <x:v>3</x:v>
      </x:c>
      <x:c r="Y2072" s="2" t="n">
        <x:v>3</x:v>
      </x:c>
      <x:c r="Z2072" s="22" t="n">
        <x:v>476928</x:v>
      </x:c>
      <x:c r="AA2072" s="22" t="n">
        <x:v>368046</x:v>
      </x:c>
      <x:c r="AB2072" s="22" t="n">
        <x:v>108882</x:v>
      </x:c>
      <x:c r="AC2072" s="22" t="n">
        <x:v>0</x:v>
      </x:c>
      <x:c r="AD2072" s="22" t="n">
        <x:v>121095</x:v>
      </x:c>
      <x:c r="AE2072" s="2" t="n">
        <x:v>0</x:v>
      </x:c>
      <x:c r="AF2072" s="2" t="n">
        <x:v>1</x:v>
      </x:c>
    </x:row>
    <x:row r="2073" ht="23" customHeight="1">
      <x:c r="A2073" s="2" t="n">
        <x:v>2067</x:v>
      </x:c>
      <x:c r="B2073" s="24" t="n">
        <x:v>884780.1000000001</x:v>
      </x:c>
      <x:c r="C2073" s="24" t="n">
        <x:v>196277.40000000002</x:v>
      </x:c>
      <x:c r="D2073" s="24" t="n">
        <x:f>SUM(B2073:C2073)</x:f>
        <x:v>1081057.5</x:v>
      </x:c>
      <x:c r="E2073" s="25" t="n">
        <x:f>B2073/D2073</x:f>
        <x:v>0.8184394447103879</x:v>
      </x:c>
      <x:c r="F2073" s="25" t="n">
        <x:f>C2073/D2073</x:f>
        <x:v>0.18156055528961226</x:v>
      </x:c>
      <x:c r="G2073" s="22" t="n">
        <x:v>1268480.475</x:v>
      </x:c>
      <x:c r="H2073" s="22" t="n">
        <x:v>624689.775</x:v>
      </x:c>
      <x:c r="I2073" s="22" t="n">
        <x:f>SUM(G2073:H2073)</x:f>
        <x:v>1893170.25</x:v>
      </x:c>
      <x:c r="J2073" s="22" t="n">
        <x:v>899415</x:v>
      </x:c>
      <x:c r="K2073" s="22" t="n">
        <x:v>181642.5</x:v>
      </x:c>
      <x:c r="L2073" s="22" t="n">
        <x:f>SUM(J2073:K2073)</x:f>
        <x:v>1081057.5</x:v>
      </x:c>
      <x:c r="M2073" s="23" t="n">
        <x:f>D2073-L2073</x:f>
        <x:v>0</x:v>
      </x:c>
      <x:c r="N2073" s="22" t="n">
        <x:v>884780.1000000001</x:v>
      </x:c>
      <x:c r="O2073" s="22" t="n">
        <x:v>196277.40000000002</x:v>
      </x:c>
      <x:c r="P2073" s="14" t="n">
        <x:f>N2073/SUM(N2073:O2073)</x:f>
        <x:v>0.8184394447103879</x:v>
      </x:c>
      <x:c r="Q2073" s="22" t="n">
        <x:v>1267962.975</x:v>
      </x:c>
      <x:c r="R2073" s="22" t="n">
        <x:v>625466.025</x:v>
      </x:c>
      <x:c r="S2073" s="2" t="n">
        <x:v>2</x:v>
      </x:c>
      <x:c r="T2073" s="2" t="n">
        <x:v>3</x:v>
      </x:c>
      <x:c r="U2073" s="2" t="n">
        <x:v>4</x:v>
      </x:c>
      <x:c r="V2073" s="2" t="n">
        <x:v>2</x:v>
      </x:c>
      <x:c r="W2073" s="2" t="n">
        <x:v>4</x:v>
      </x:c>
      <x:c r="X2073" s="2" t="n">
        <x:v>4</x:v>
      </x:c>
      <x:c r="Y2073" s="2" t="n">
        <x:v>4</x:v>
      </x:c>
      <x:c r="Z2073" s="22" t="n">
        <x:v>422487</x:v>
      </x:c>
      <x:c r="AA2073" s="22" t="n">
        <x:v>476928</x:v>
      </x:c>
      <x:c r="AB2073" s="22" t="n">
        <x:v>163323</x:v>
      </x:c>
      <x:c r="AC2073" s="22" t="n">
        <x:v>121095</x:v>
      </x:c>
      <x:c r="AD2073" s="22" t="n">
        <x:v>60547.5</x:v>
      </x:c>
      <x:c r="AE2073" s="2" t="n">
        <x:v>0</x:v>
      </x:c>
      <x:c r="AF2073" s="2" t="n">
        <x:v>0</x:v>
      </x:c>
    </x:row>
    <x:row r="2074" ht="23" customHeight="1">
      <x:c r="A2074" s="2" t="n">
        <x:v>2068</x:v>
      </x:c>
      <x:c r="B2074" s="24" t="n">
        <x:v>628391.625</x:v>
      </x:c>
      <x:c r="C2074" s="24" t="n">
        <x:v>337677.375</x:v>
      </x:c>
      <x:c r="D2074" s="24" t="n">
        <x:f>SUM(B2074:C2074)</x:f>
        <x:v>966069</x:v>
      </x:c>
      <x:c r="E2074" s="25" t="n">
        <x:f>B2074/D2074</x:f>
        <x:v>0.6504624669666452</x:v>
      </x:c>
      <x:c r="F2074" s="25" t="n">
        <x:f>C2074/D2074</x:f>
        <x:v>0.3495375330333548</x:v>
      </x:c>
      <x:c r="G2074" s="22" t="n">
        <x:v>1541149.5</x:v>
      </x:c>
      <x:c r="H2074" s="22" t="n">
        <x:v>383424.375</x:v>
      </x:c>
      <x:c r="I2074" s="22" t="n">
        <x:f>SUM(G2074:H2074)</x:f>
        <x:v>1924573.875</x:v>
      </x:c>
      <x:c r="J2074" s="22" t="n">
        <x:v>844974</x:v>
      </x:c>
      <x:c r="K2074" s="22" t="n">
        <x:v>121095</x:v>
      </x:c>
      <x:c r="L2074" s="22" t="n">
        <x:f>SUM(J2074:K2074)</x:f>
        <x:v>966069</x:v>
      </x:c>
      <x:c r="M2074" s="23" t="n">
        <x:f>D2074-L2074</x:f>
        <x:v>0</x:v>
      </x:c>
      <x:c r="N2074" s="22" t="n">
        <x:v>628909.125</x:v>
      </x:c>
      <x:c r="O2074" s="22" t="n">
        <x:v>337159.875</x:v>
      </x:c>
      <x:c r="P2074" s="14" t="n">
        <x:f>N2074/SUM(N2074:O2074)</x:f>
        <x:v>0.6509981429897864</x:v>
      </x:c>
      <x:c r="Q2074" s="22" t="n">
        <x:v>1541149.5</x:v>
      </x:c>
      <x:c r="R2074" s="22" t="n">
        <x:v>383165.625</x:v>
      </x:c>
      <x:c r="S2074" s="2" t="n">
        <x:v>3</x:v>
      </x:c>
      <x:c r="T2074" s="2" t="n">
        <x:v>1</x:v>
      </x:c>
      <x:c r="U2074" s="2" t="n">
        <x:v>2</x:v>
      </x:c>
      <x:c r="V2074" s="2" t="n">
        <x:v>2</x:v>
      </x:c>
      <x:c r="W2074" s="2" t="n">
        <x:v>3</x:v>
      </x:c>
      <x:c r="X2074" s="2" t="n">
        <x:v>3</x:v>
      </x:c>
      <x:c r="Y2074" s="2" t="n">
        <x:v>3</x:v>
      </x:c>
      <x:c r="Z2074" s="22" t="n">
        <x:v>476928</x:v>
      </x:c>
      <x:c r="AA2074" s="22" t="n">
        <x:v>368046</x:v>
      </x:c>
      <x:c r="AB2074" s="22" t="n">
        <x:v>108882</x:v>
      </x:c>
      <x:c r="AC2074" s="22" t="n">
        <x:v>0</x:v>
      </x:c>
      <x:c r="AD2074" s="22" t="n">
        <x:v>121095</x:v>
      </x:c>
      <x:c r="AE2074" s="2" t="n">
        <x:v>1</x:v>
      </x:c>
      <x:c r="AF2074" s="2" t="n">
        <x:v>0</x:v>
      </x:c>
    </x:row>
    <x:row r="2075" ht="23" customHeight="1">
      <x:c r="A2075" s="2" t="n">
        <x:v>2069</x:v>
      </x:c>
      <x:c r="B2075" s="24" t="n">
        <x:v>981387</x:v>
      </x:c>
      <x:c r="C2075" s="24" t="n">
        <x:v>99670.5</x:v>
      </x:c>
      <x:c r="D2075" s="24" t="n">
        <x:f>SUM(B2075:C2075)</x:f>
        <x:v>1081057.5</x:v>
      </x:c>
      <x:c r="E2075" s="25" t="n">
        <x:f>B2075/D2075</x:f>
        <x:v>0.9078027764480613</x:v>
      </x:c>
      <x:c r="F2075" s="25" t="n">
        <x:f>C2075/D2075</x:f>
        <x:v>0.09219722355193873</x:v>
      </x:c>
      <x:c r="G2075" s="22" t="n">
        <x:v>1457616.375</x:v>
      </x:c>
      <x:c r="H2075" s="22" t="n">
        <x:v>482335.875</x:v>
      </x:c>
      <x:c r="I2075" s="22" t="n">
        <x:f>SUM(G2075:H2075)</x:f>
        <x:v>1939952.25</x:v>
      </x:c>
      <x:c r="J2075" s="22" t="n">
        <x:v>899415</x:v>
      </x:c>
      <x:c r="K2075" s="22" t="n">
        <x:v>181642.5</x:v>
      </x:c>
      <x:c r="L2075" s="22" t="n">
        <x:f>SUM(J2075:K2075)</x:f>
        <x:v>1081057.5</x:v>
      </x:c>
      <x:c r="M2075" s="23" t="n">
        <x:f>D2075-L2075</x:f>
        <x:v>0</x:v>
      </x:c>
      <x:c r="N2075" s="22" t="n">
        <x:v>981387</x:v>
      </x:c>
      <x:c r="O2075" s="22" t="n">
        <x:v>99670.5</x:v>
      </x:c>
      <x:c r="P2075" s="14" t="n">
        <x:f>N2075/SUM(N2075:O2075)</x:f>
        <x:v>0.9078027764480613</x:v>
      </x:c>
      <x:c r="Q2075" s="22" t="n">
        <x:v>1456581.375</x:v>
      </x:c>
      <x:c r="R2075" s="22" t="n">
        <x:v>482853.375</x:v>
      </x:c>
      <x:c r="S2075" s="2" t="n">
        <x:v>2</x:v>
      </x:c>
      <x:c r="T2075" s="2" t="n">
        <x:v>3</x:v>
      </x:c>
      <x:c r="U2075" s="2" t="n">
        <x:v>5</x:v>
      </x:c>
      <x:c r="V2075" s="2" t="n">
        <x:v>1</x:v>
      </x:c>
      <x:c r="W2075" s="2" t="n">
        <x:v>4</x:v>
      </x:c>
      <x:c r="X2075" s="2" t="n">
        <x:v>4</x:v>
      </x:c>
      <x:c r="Y2075" s="2" t="n">
        <x:v>4</x:v>
      </x:c>
      <x:c r="Z2075" s="22" t="n">
        <x:v>422487</x:v>
      </x:c>
      <x:c r="AA2075" s="22" t="n">
        <x:v>476928</x:v>
      </x:c>
      <x:c r="AB2075" s="22" t="n">
        <x:v>163323</x:v>
      </x:c>
      <x:c r="AC2075" s="22" t="n">
        <x:v>121095</x:v>
      </x:c>
      <x:c r="AD2075" s="22" t="n">
        <x:v>60547.5</x:v>
      </x:c>
      <x:c r="AE2075" s="2" t="n">
        <x:v>0</x:v>
      </x:c>
      <x:c r="AF2075" s="2" t="n">
        <x:v>0</x:v>
      </x:c>
    </x:row>
    <x:row r="2076" ht="23" customHeight="1">
      <x:c r="A2076" s="2" t="n">
        <x:v>2070</x:v>
      </x:c>
      <x:c r="B2076" s="24" t="n">
        <x:v>663210.75</x:v>
      </x:c>
      <x:c r="C2076" s="24" t="n">
        <x:v>302858.25</x:v>
      </x:c>
      <x:c r="D2076" s="24" t="n">
        <x:f>SUM(B2076:C2076)</x:f>
        <x:v>966069</x:v>
      </x:c>
      <x:c r="E2076" s="25" t="n">
        <x:f>B2076/D2076</x:f>
        <x:v>0.6865045353903293</x:v>
      </x:c>
      <x:c r="F2076" s="25" t="n">
        <x:f>C2076/D2076</x:f>
        <x:v>0.31349546460967076</x:v>
      </x:c>
      <x:c r="G2076" s="22" t="n">
        <x:v>1321936.5</x:v>
      </x:c>
      <x:c r="H2076" s="22" t="n">
        <x:v>616109.625</x:v>
      </x:c>
      <x:c r="I2076" s="22" t="n">
        <x:f>SUM(G2076:H2076)</x:f>
        <x:v>1938046.125</x:v>
      </x:c>
      <x:c r="J2076" s="22" t="n">
        <x:v>844974</x:v>
      </x:c>
      <x:c r="K2076" s="22" t="n">
        <x:v>121095</x:v>
      </x:c>
      <x:c r="L2076" s="22" t="n">
        <x:f>SUM(J2076:K2076)</x:f>
        <x:v>966069</x:v>
      </x:c>
      <x:c r="M2076" s="23" t="n">
        <x:f>D2076-L2076</x:f>
        <x:v>0</x:v>
      </x:c>
      <x:c r="N2076" s="22" t="n">
        <x:v>663210.75</x:v>
      </x:c>
      <x:c r="O2076" s="22" t="n">
        <x:v>302858.25</x:v>
      </x:c>
      <x:c r="P2076" s="14" t="n">
        <x:f>N2076/SUM(N2076:O2076)</x:f>
        <x:v>0.6865045353903293</x:v>
      </x:c>
      <x:c r="Q2076" s="22" t="n">
        <x:v>1320901.5</x:v>
      </x:c>
      <x:c r="R2076" s="22" t="n">
        <x:v>616368.375</x:v>
      </x:c>
      <x:c r="S2076" s="2" t="n">
        <x:v>2</x:v>
      </x:c>
      <x:c r="T2076" s="2" t="n">
        <x:v>2</x:v>
      </x:c>
      <x:c r="U2076" s="2" t="n">
        <x:v>2</x:v>
      </x:c>
      <x:c r="V2076" s="2" t="n">
        <x:v>2</x:v>
      </x:c>
      <x:c r="W2076" s="2" t="n">
        <x:v>3</x:v>
      </x:c>
      <x:c r="X2076" s="2" t="n">
        <x:v>3</x:v>
      </x:c>
      <x:c r="Y2076" s="2" t="n">
        <x:v>3</x:v>
      </x:c>
      <x:c r="Z2076" s="22" t="n">
        <x:v>422487</x:v>
      </x:c>
      <x:c r="AA2076" s="22" t="n">
        <x:v>422487</x:v>
      </x:c>
      <x:c r="AB2076" s="22" t="n">
        <x:v>108882</x:v>
      </x:c>
      <x:c r="AC2076" s="22" t="n">
        <x:v>60547.5</x:v>
      </x:c>
      <x:c r="AD2076" s="22" t="n">
        <x:v>60547.5</x:v>
      </x:c>
      <x:c r="AE2076" s="2" t="n">
        <x:v>0</x:v>
      </x:c>
      <x:c r="AF2076" s="2" t="n">
        <x:v>0</x:v>
      </x:c>
    </x:row>
    <x:row r="2077" ht="23" customHeight="1">
      <x:c r="A2077" s="2" t="n">
        <x:v>2071</x:v>
      </x:c>
      <x:c r="B2077" s="24" t="n">
        <x:v>360352.5</x:v>
      </x:c>
      <x:c r="C2077" s="24" t="n">
        <x:v>605716.5</x:v>
      </x:c>
      <x:c r="D2077" s="24" t="n">
        <x:f>SUM(B2077:C2077)</x:f>
        <x:v>966069</x:v>
      </x:c>
      <x:c r="E2077" s="25" t="n">
        <x:f>B2077/D2077</x:f>
        <x:v>0.37300907078065854</x:v>
      </x:c>
      <x:c r="F2077" s="25" t="n">
        <x:f>C2077/D2077</x:f>
        <x:v>0.6269909292193415</x:v>
      </x:c>
      <x:c r="G2077" s="22" t="n">
        <x:v>926549.25</x:v>
      </x:c>
      <x:c r="H2077" s="22" t="n">
        <x:v>964714.875</x:v>
      </x:c>
      <x:c r="I2077" s="22" t="n">
        <x:f>SUM(G2077:H2077)</x:f>
        <x:v>1891264.125</x:v>
      </x:c>
      <x:c r="J2077" s="22" t="n">
        <x:v>844974</x:v>
      </x:c>
      <x:c r="K2077" s="22" t="n">
        <x:v>121095</x:v>
      </x:c>
      <x:c r="L2077" s="22" t="n">
        <x:f>SUM(J2077:K2077)</x:f>
        <x:v>966069</x:v>
      </x:c>
      <x:c r="M2077" s="23" t="n">
        <x:f>D2077-L2077</x:f>
        <x:v>0</x:v>
      </x:c>
      <x:c r="N2077" s="22" t="n">
        <x:v>360352.5</x:v>
      </x:c>
      <x:c r="O2077" s="22" t="n">
        <x:v>605716.5</x:v>
      </x:c>
      <x:c r="P2077" s="14" t="n">
        <x:f>N2077/SUM(N2077:O2077)</x:f>
        <x:v>0.37300907078065854</x:v>
      </x:c>
      <x:c r="Q2077" s="22" t="n">
        <x:v>926031.75</x:v>
      </x:c>
      <x:c r="R2077" s="22" t="n">
        <x:v>965232.375</x:v>
      </x:c>
      <x:c r="S2077" s="2" t="n">
        <x:v>2</x:v>
      </x:c>
      <x:c r="T2077" s="2" t="n">
        <x:v>2</x:v>
      </x:c>
      <x:c r="U2077" s="2" t="n">
        <x:v>3</x:v>
      </x:c>
      <x:c r="V2077" s="2" t="n">
        <x:v>2</x:v>
      </x:c>
      <x:c r="W2077" s="2" t="n">
        <x:v>3</x:v>
      </x:c>
      <x:c r="X2077" s="2" t="n">
        <x:v>3</x:v>
      </x:c>
      <x:c r="Y2077" s="2" t="n">
        <x:v>3</x:v>
      </x:c>
      <x:c r="Z2077" s="22" t="n">
        <x:v>422487</x:v>
      </x:c>
      <x:c r="AA2077" s="22" t="n">
        <x:v>422487</x:v>
      </x:c>
      <x:c r="AB2077" s="22" t="n">
        <x:v>108882</x:v>
      </x:c>
      <x:c r="AC2077" s="22" t="n">
        <x:v>60547.5</x:v>
      </x:c>
      <x:c r="AD2077" s="22" t="n">
        <x:v>60547.5</x:v>
      </x:c>
      <x:c r="AE2077" s="2" t="n">
        <x:v>0</x:v>
      </x:c>
      <x:c r="AF2077" s="2" t="n">
        <x:v>0</x:v>
      </x:c>
    </x:row>
    <x:row r="2078" ht="23" customHeight="1">
      <x:c r="A2078" s="2" t="n">
        <x:v>2072</x:v>
      </x:c>
      <x:c r="B2078" s="24" t="n">
        <x:v>0</x:v>
      </x:c>
      <x:c r="C2078" s="24" t="n">
        <x:v>851080.5</x:v>
      </x:c>
      <x:c r="D2078" s="24" t="n">
        <x:f>SUM(B2078:C2078)</x:f>
        <x:v>851080.5</x:v>
      </x:c>
      <x:c r="E2078" s="25" t="n">
        <x:f>B2078/D2078</x:f>
        <x:v>0</x:v>
      </x:c>
      <x:c r="F2078" s="25" t="n">
        <x:f>C2078/D2078</x:f>
        <x:v>1</x:v>
      </x:c>
      <x:c r="G2078" s="22" t="n">
        <x:v>198150.75</x:v>
      </x:c>
      <x:c r="H2078" s="22" t="n">
        <x:v>1632919.5</x:v>
      </x:c>
      <x:c r="I2078" s="22" t="n">
        <x:f>SUM(G2078:H2078)</x:f>
        <x:v>1831070.25</x:v>
      </x:c>
      <x:c r="J2078" s="22" t="n">
        <x:v>790533</x:v>
      </x:c>
      <x:c r="K2078" s="22" t="n">
        <x:v>60547.5</x:v>
      </x:c>
      <x:c r="L2078" s="22" t="n">
        <x:f>SUM(J2078:K2078)</x:f>
        <x:v>851080.5</x:v>
      </x:c>
      <x:c r="M2078" s="23" t="n">
        <x:f>D2078-L2078</x:f>
        <x:v>0</x:v>
      </x:c>
      <x:c r="N2078" s="22" t="n">
        <x:v>0</x:v>
      </x:c>
      <x:c r="O2078" s="22" t="n">
        <x:v>851080.5</x:v>
      </x:c>
      <x:c r="P2078" s="14" t="n">
        <x:f>N2078/SUM(N2078:O2078)</x:f>
        <x:v>0</x:v>
      </x:c>
      <x:c r="Q2078" s="22" t="n">
        <x:v>197633.25</x:v>
      </x:c>
      <x:c r="R2078" s="22" t="n">
        <x:v>1633178.25</x:v>
      </x:c>
      <x:c r="S2078" s="2" t="n">
        <x:v>1</x:v>
      </x:c>
      <x:c r="T2078" s="2" t="n">
        <x:v>2</x:v>
      </x:c>
      <x:c r="U2078" s="2" t="n">
        <x:v>0</x:v>
      </x:c>
      <x:c r="V2078" s="2" t="n">
        <x:v>1</x:v>
      </x:c>
      <x:c r="W2078" s="2" t="n">
        <x:v>2</x:v>
      </x:c>
      <x:c r="X2078" s="2" t="n">
        <x:v>2</x:v>
      </x:c>
      <x:c r="Y2078" s="2" t="n">
        <x:v>2</x:v>
      </x:c>
      <x:c r="Z2078" s="22" t="n">
        <x:v>368046</x:v>
      </x:c>
      <x:c r="AA2078" s="22" t="n">
        <x:v>422487</x:v>
      </x:c>
      <x:c r="AB2078" s="22" t="n">
        <x:v>54441</x:v>
      </x:c>
      <x:c r="AC2078" s="22" t="n">
        <x:v>60547.5</x:v>
      </x:c>
      <x:c r="AD2078" s="22" t="n">
        <x:v>0</x:v>
      </x:c>
      <x:c r="AE2078" s="2" t="n">
        <x:v>0</x:v>
      </x:c>
      <x:c r="AF2078" s="2" t="n">
        <x:v>0</x:v>
      </x:c>
    </x:row>
    <x:row r="2079" ht="23" customHeight="1">
      <x:c r="A2079" s="2" t="n">
        <x:v>2073</x:v>
      </x:c>
      <x:c r="B2079" s="24" t="n">
        <x:v>0</x:v>
      </x:c>
      <x:c r="C2079" s="24" t="n">
        <x:v>851080.5</x:v>
      </x:c>
      <x:c r="D2079" s="24" t="n">
        <x:f>SUM(B2079:C2079)</x:f>
        <x:v>851080.5</x:v>
      </x:c>
      <x:c r="E2079" s="25" t="n">
        <x:f>B2079/D2079</x:f>
        <x:v>0</x:v>
      </x:c>
      <x:c r="F2079" s="25" t="n">
        <x:f>C2079/D2079</x:f>
        <x:v>1</x:v>
      </x:c>
      <x:c r="G2079" s="22" t="n">
        <x:v>0</x:v>
      </x:c>
      <x:c r="H2079" s="22" t="n">
        <x:v>1640229.1875</x:v>
      </x:c>
      <x:c r="I2079" s="22" t="n">
        <x:f>SUM(G2079:H2079)</x:f>
        <x:v>1640229.1875</x:v>
      </x:c>
      <x:c r="J2079" s="22" t="n">
        <x:v>790533</x:v>
      </x:c>
      <x:c r="K2079" s="22" t="n">
        <x:v>60547.5</x:v>
      </x:c>
      <x:c r="L2079" s="22" t="n">
        <x:f>SUM(J2079:K2079)</x:f>
        <x:v>851080.5</x:v>
      </x:c>
      <x:c r="M2079" s="23" t="n">
        <x:f>D2079-L2079</x:f>
        <x:v>0</x:v>
      </x:c>
      <x:c r="N2079" s="22" t="n">
        <x:v>0</x:v>
      </x:c>
      <x:c r="O2079" s="22" t="n">
        <x:v>851080.5</x:v>
      </x:c>
      <x:c r="P2079" s="14" t="n">
        <x:f>N2079/SUM(N2079:O2079)</x:f>
        <x:v>0</x:v>
      </x:c>
      <x:c r="Q2079" s="22" t="n">
        <x:v>0</x:v>
      </x:c>
      <x:c r="R2079" s="22" t="n">
        <x:v>1640746.6875</x:v>
      </x:c>
      <x:c r="S2079" s="2" t="n">
        <x:v>1</x:v>
      </x:c>
      <x:c r="T2079" s="2" t="n">
        <x:v>2</x:v>
      </x:c>
      <x:c r="U2079" s="2" t="n">
        <x:v>0</x:v>
      </x:c>
      <x:c r="V2079" s="2" t="n">
        <x:v>1</x:v>
      </x:c>
      <x:c r="W2079" s="2" t="n">
        <x:v>2</x:v>
      </x:c>
      <x:c r="X2079" s="2" t="n">
        <x:v>2</x:v>
      </x:c>
      <x:c r="Y2079" s="2" t="n">
        <x:v>2</x:v>
      </x:c>
      <x:c r="Z2079" s="22" t="n">
        <x:v>368046</x:v>
      </x:c>
      <x:c r="AA2079" s="22" t="n">
        <x:v>422487</x:v>
      </x:c>
      <x:c r="AB2079" s="22" t="n">
        <x:v>54441</x:v>
      </x:c>
      <x:c r="AC2079" s="22" t="n">
        <x:v>60547.5</x:v>
      </x:c>
      <x:c r="AD2079" s="22" t="n">
        <x:v>0</x:v>
      </x:c>
      <x:c r="AE2079" s="2" t="n">
        <x:v>0</x:v>
      </x:c>
      <x:c r="AF2079" s="2" t="n">
        <x:v>0</x:v>
      </x:c>
    </x:row>
    <x:row r="2080" ht="23" customHeight="1">
      <x:c r="A2080" s="2" t="n">
        <x:v>2074</x:v>
      </x:c>
      <x:c r="B2080" s="24" t="n">
        <x:v>299011.5</x:v>
      </x:c>
      <x:c r="C2080" s="24" t="n">
        <x:v>782046</x:v>
      </x:c>
      <x:c r="D2080" s="24" t="n">
        <x:f>SUM(B2080:C2080)</x:f>
        <x:v>1081057.5</x:v>
      </x:c>
      <x:c r="E2080" s="25" t="n">
        <x:f>B2080/D2080</x:f>
        <x:v>0.2765916706558162</x:v>
      </x:c>
      <x:c r="F2080" s="25" t="n">
        <x:f>C2080/D2080</x:f>
        <x:v>0.7234083293441839</x:v>
      </x:c>
      <x:c r="G2080" s="22" t="n">
        <x:v>742845.375</x:v>
      </x:c>
      <x:c r="H2080" s="22" t="n">
        <x:v>1348505.8125</x:v>
      </x:c>
      <x:c r="I2080" s="22" t="n">
        <x:f>SUM(G2080:H2080)</x:f>
        <x:v>2091351.1875</x:v>
      </x:c>
      <x:c r="J2080" s="22" t="n">
        <x:v>899415</x:v>
      </x:c>
      <x:c r="K2080" s="22" t="n">
        <x:v>181642.5</x:v>
      </x:c>
      <x:c r="L2080" s="22" t="n">
        <x:f>SUM(J2080:K2080)</x:f>
        <x:v>1081057.5</x:v>
      </x:c>
      <x:c r="M2080" s="23" t="n">
        <x:f>D2080-L2080</x:f>
        <x:v>0</x:v>
      </x:c>
      <x:c r="N2080" s="22" t="n">
        <x:v>299011.5</x:v>
      </x:c>
      <x:c r="O2080" s="22" t="n">
        <x:v>782046</x:v>
      </x:c>
      <x:c r="P2080" s="14" t="n">
        <x:f>N2080/SUM(N2080:O2080)</x:f>
        <x:v>0.2765916706558162</x:v>
      </x:c>
      <x:c r="Q2080" s="22" t="n">
        <x:v>741810.375</x:v>
      </x:c>
      <x:c r="R2080" s="22" t="n">
        <x:v>1349540.8125</x:v>
      </x:c>
      <x:c r="S2080" s="2" t="n">
        <x:v>2</x:v>
      </x:c>
      <x:c r="T2080" s="2" t="n">
        <x:v>3</x:v>
      </x:c>
      <x:c r="U2080" s="2" t="n">
        <x:v>1</x:v>
      </x:c>
      <x:c r="V2080" s="2" t="n">
        <x:v>4</x:v>
      </x:c>
      <x:c r="W2080" s="2" t="n">
        <x:v>4</x:v>
      </x:c>
      <x:c r="X2080" s="2" t="n">
        <x:v>4</x:v>
      </x:c>
      <x:c r="Y2080" s="2" t="n">
        <x:v>4</x:v>
      </x:c>
      <x:c r="Z2080" s="22" t="n">
        <x:v>422487</x:v>
      </x:c>
      <x:c r="AA2080" s="22" t="n">
        <x:v>476928</x:v>
      </x:c>
      <x:c r="AB2080" s="22" t="n">
        <x:v>163323</x:v>
      </x:c>
      <x:c r="AC2080" s="22" t="n">
        <x:v>121095</x:v>
      </x:c>
      <x:c r="AD2080" s="22" t="n">
        <x:v>60547.5</x:v>
      </x:c>
      <x:c r="AE2080" s="2" t="n">
        <x:v>1</x:v>
      </x:c>
      <x:c r="AF2080" s="2" t="n">
        <x:v>0</x:v>
      </x:c>
    </x:row>
    <x:row r="2081" ht="23" customHeight="1">
      <x:c r="A2081" s="2" t="n">
        <x:v>2075</x:v>
      </x:c>
      <x:c r="B2081" s="24" t="n">
        <x:v>680864.4</x:v>
      </x:c>
      <x:c r="C2081" s="24" t="n">
        <x:v>170216.1</x:v>
      </x:c>
      <x:c r="D2081" s="24" t="n">
        <x:f>SUM(B2081:C2081)</x:f>
        <x:v>851080.5</x:v>
      </x:c>
      <x:c r="E2081" s="25" t="n">
        <x:f>B2081/D2081</x:f>
        <x:v>0.8</x:v>
      </x:c>
      <x:c r="F2081" s="25" t="n">
        <x:f>C2081/D2081</x:f>
        <x:v>0.2</x:v>
      </x:c>
      <x:c r="G2081" s="22" t="n">
        <x:v>971544.1500000001</x:v>
      </x:c>
      <x:c r="H2081" s="22" t="n">
        <x:v>906308.1</x:v>
      </x:c>
      <x:c r="I2081" s="22" t="n">
        <x:f>SUM(G2081:H2081)</x:f>
        <x:v>1877852.25</x:v>
      </x:c>
      <x:c r="J2081" s="22" t="n">
        <x:v>790533</x:v>
      </x:c>
      <x:c r="K2081" s="22" t="n">
        <x:v>60547.5</x:v>
      </x:c>
      <x:c r="L2081" s="22" t="n">
        <x:f>SUM(J2081:K2081)</x:f>
        <x:v>851080.5</x:v>
      </x:c>
      <x:c r="M2081" s="23" t="n">
        <x:f>D2081-L2081</x:f>
        <x:v>0</x:v>
      </x:c>
      <x:c r="N2081" s="22" t="n">
        <x:v>680864.4</x:v>
      </x:c>
      <x:c r="O2081" s="22" t="n">
        <x:v>170216.1</x:v>
      </x:c>
      <x:c r="P2081" s="14" t="n">
        <x:f>N2081/SUM(N2081:O2081)</x:f>
        <x:v>0.8</x:v>
      </x:c>
      <x:c r="Q2081" s="22" t="n">
        <x:v>970509.1500000001</x:v>
      </x:c>
      <x:c r="R2081" s="22" t="n">
        <x:v>906308.1</x:v>
      </x:c>
      <x:c r="S2081" s="2" t="n">
        <x:v>1</x:v>
      </x:c>
      <x:c r="T2081" s="2" t="n">
        <x:v>2</x:v>
      </x:c>
      <x:c r="U2081" s="2" t="n">
        <x:v>2</x:v>
      </x:c>
      <x:c r="V2081" s="2" t="n">
        <x:v>1</x:v>
      </x:c>
      <x:c r="W2081" s="2" t="n">
        <x:v>2</x:v>
      </x:c>
      <x:c r="X2081" s="2" t="n">
        <x:v>2</x:v>
      </x:c>
      <x:c r="Y2081" s="2" t="n">
        <x:v>2</x:v>
      </x:c>
      <x:c r="Z2081" s="22" t="n">
        <x:v>368046</x:v>
      </x:c>
      <x:c r="AA2081" s="22" t="n">
        <x:v>422487</x:v>
      </x:c>
      <x:c r="AB2081" s="22" t="n">
        <x:v>54441</x:v>
      </x:c>
      <x:c r="AC2081" s="22" t="n">
        <x:v>60547.5</x:v>
      </x:c>
      <x:c r="AD2081" s="22" t="n">
        <x:v>0</x:v>
      </x:c>
      <x:c r="AE2081" s="2" t="n">
        <x:v>0</x:v>
      </x:c>
      <x:c r="AF2081" s="2" t="n">
        <x:v>0</x:v>
      </x:c>
    </x:row>
    <x:row r="2082" ht="23" customHeight="1">
      <x:c r="A2082" s="2" t="n">
        <x:v>2076</x:v>
      </x:c>
      <x:c r="B2082" s="24" t="n">
        <x:v>518414.25</x:v>
      </x:c>
      <x:c r="C2082" s="24" t="n">
        <x:v>447654.75</x:v>
      </x:c>
      <x:c r="D2082" s="24" t="n">
        <x:f>SUM(B2082:C2082)</x:f>
        <x:v>966069</x:v>
      </x:c>
      <x:c r="E2082" s="25" t="n">
        <x:f>B2082/D2082</x:f>
        <x:v>0.5366223841154203</x:v>
      </x:c>
      <x:c r="F2082" s="25" t="n">
        <x:f>C2082/D2082</x:f>
        <x:v>0.46337761588457965</x:v>
      </x:c>
      <x:c r="G2082" s="22" t="n">
        <x:v>624553.5</x:v>
      </x:c>
      <x:c r="H2082" s="22" t="n">
        <x:v>1272183.1875</x:v>
      </x:c>
      <x:c r="I2082" s="22" t="n">
        <x:f>SUM(G2082:H2082)</x:f>
        <x:v>1896736.6875</x:v>
      </x:c>
      <x:c r="J2082" s="22" t="n">
        <x:v>844974</x:v>
      </x:c>
      <x:c r="K2082" s="22" t="n">
        <x:v>121095</x:v>
      </x:c>
      <x:c r="L2082" s="22" t="n">
        <x:f>SUM(J2082:K2082)</x:f>
        <x:v>966069</x:v>
      </x:c>
      <x:c r="M2082" s="23" t="n">
        <x:f>D2082-L2082</x:f>
        <x:v>0</x:v>
      </x:c>
      <x:c r="N2082" s="22" t="n">
        <x:v>518241.75</x:v>
      </x:c>
      <x:c r="O2082" s="22" t="n">
        <x:v>447827.25</x:v>
      </x:c>
      <x:c r="P2082" s="14" t="n">
        <x:f>N2082/SUM(N2082:O2082)</x:f>
        <x:v>0.53644382544104</x:v>
      </x:c>
      <x:c r="Q2082" s="22" t="n">
        <x:v>623863.5</x:v>
      </x:c>
      <x:c r="R2082" s="22" t="n">
        <x:v>1272700.6875</x:v>
      </x:c>
      <x:c r="S2082" s="2" t="n">
        <x:v>1</x:v>
      </x:c>
      <x:c r="T2082" s="2" t="n">
        <x:v>3</x:v>
      </x:c>
      <x:c r="U2082" s="2" t="n">
        <x:v>1</x:v>
      </x:c>
      <x:c r="V2082" s="2" t="n">
        <x:v>3</x:v>
      </x:c>
      <x:c r="W2082" s="2" t="n">
        <x:v>3</x:v>
      </x:c>
      <x:c r="X2082" s="2" t="n">
        <x:v>3</x:v>
      </x:c>
      <x:c r="Y2082" s="2" t="n">
        <x:v>3</x:v>
      </x:c>
      <x:c r="Z2082" s="22" t="n">
        <x:v>368046</x:v>
      </x:c>
      <x:c r="AA2082" s="22" t="n">
        <x:v>476928</x:v>
      </x:c>
      <x:c r="AB2082" s="22" t="n">
        <x:v>108882</x:v>
      </x:c>
      <x:c r="AC2082" s="22" t="n">
        <x:v>121095</x:v>
      </x:c>
      <x:c r="AD2082" s="22" t="n">
        <x:v>0</x:v>
      </x:c>
      <x:c r="AE2082" s="2" t="n">
        <x:v>1</x:v>
      </x:c>
      <x:c r="AF2082" s="2" t="n">
        <x:v>0</x:v>
      </x:c>
    </x:row>
    <x:row r="2083" ht="23" customHeight="1">
      <x:c r="A2083" s="2" t="n">
        <x:v>2077</x:v>
      </x:c>
      <x:c r="B2083" s="24" t="n">
        <x:v>1081057.5</x:v>
      </x:c>
      <x:c r="C2083" s="24" t="n">
        <x:v>0</x:v>
      </x:c>
      <x:c r="D2083" s="24" t="n">
        <x:f>SUM(B2083:C2083)</x:f>
        <x:v>1081057.5</x:v>
      </x:c>
      <x:c r="E2083" s="25" t="n">
        <x:f>B2083/D2083</x:f>
        <x:v>1</x:v>
      </x:c>
      <x:c r="F2083" s="25" t="n">
        <x:f>C2083/D2083</x:f>
        <x:v>0</x:v>
      </x:c>
      <x:c r="G2083" s="22" t="n">
        <x:v>1601766</x:v>
      </x:c>
      <x:c r="H2083" s="22" t="n">
        <x:v>427907.8125</x:v>
      </x:c>
      <x:c r="I2083" s="22" t="n">
        <x:f>SUM(G2083:H2083)</x:f>
        <x:v>2029673.8125</x:v>
      </x:c>
      <x:c r="J2083" s="22" t="n">
        <x:v>899415</x:v>
      </x:c>
      <x:c r="K2083" s="22" t="n">
        <x:v>181642.5</x:v>
      </x:c>
      <x:c r="L2083" s="22" t="n">
        <x:f>SUM(J2083:K2083)</x:f>
        <x:v>1081057.5</x:v>
      </x:c>
      <x:c r="M2083" s="23" t="n">
        <x:f>D2083-L2083</x:f>
        <x:v>0</x:v>
      </x:c>
      <x:c r="N2083" s="22" t="n">
        <x:v>1081057.5</x:v>
      </x:c>
      <x:c r="O2083" s="22" t="n">
        <x:v>0</x:v>
      </x:c>
      <x:c r="P2083" s="14" t="n">
        <x:f>N2083/SUM(N2083:O2083)</x:f>
        <x:v>1</x:v>
      </x:c>
      <x:c r="Q2083" s="22" t="n">
        <x:v>1600731</x:v>
      </x:c>
      <x:c r="R2083" s="22" t="n">
        <x:v>428425.3125</x:v>
      </x:c>
      <x:c r="S2083" s="2" t="n">
        <x:v>2</x:v>
      </x:c>
      <x:c r="T2083" s="2" t="n">
        <x:v>3</x:v>
      </x:c>
      <x:c r="U2083" s="2" t="n">
        <x:v>6</x:v>
      </x:c>
      <x:c r="V2083" s="2" t="n">
        <x:v>0</x:v>
      </x:c>
      <x:c r="W2083" s="2" t="n">
        <x:v>4</x:v>
      </x:c>
      <x:c r="X2083" s="2" t="n">
        <x:v>4</x:v>
      </x:c>
      <x:c r="Y2083" s="2" t="n">
        <x:v>4</x:v>
      </x:c>
      <x:c r="Z2083" s="22" t="n">
        <x:v>422487</x:v>
      </x:c>
      <x:c r="AA2083" s="22" t="n">
        <x:v>476928</x:v>
      </x:c>
      <x:c r="AB2083" s="22" t="n">
        <x:v>163323</x:v>
      </x:c>
      <x:c r="AC2083" s="22" t="n">
        <x:v>121095</x:v>
      </x:c>
      <x:c r="AD2083" s="22" t="n">
        <x:v>60547.5</x:v>
      </x:c>
      <x:c r="AE2083" s="2" t="n">
        <x:v>0</x:v>
      </x:c>
      <x:c r="AF2083" s="2" t="n">
        <x:v>0</x:v>
      </x:c>
    </x:row>
    <x:row r="2084" ht="23" customHeight="1">
      <x:c r="A2084" s="2" t="n">
        <x:v>2078</x:v>
      </x:c>
      <x:c r="B2084" s="24" t="n">
        <x:v>360352.5</x:v>
      </x:c>
      <x:c r="C2084" s="24" t="n">
        <x:v>605716.5</x:v>
      </x:c>
      <x:c r="D2084" s="24" t="n">
        <x:f>SUM(B2084:C2084)</x:f>
        <x:v>966069</x:v>
      </x:c>
      <x:c r="E2084" s="25" t="n">
        <x:f>B2084/D2084</x:f>
        <x:v>0.37300907078065854</x:v>
      </x:c>
      <x:c r="F2084" s="25" t="n">
        <x:f>C2084/D2084</x:f>
        <x:v>0.6269909292193415</x:v>
      </x:c>
      <x:c r="G2084" s="22" t="n">
        <x:v>1019078.25</x:v>
      </x:c>
      <x:c r="H2084" s="22" t="n">
        <x:v>918967.875</x:v>
      </x:c>
      <x:c r="I2084" s="22" t="n">
        <x:f>SUM(G2084:H2084)</x:f>
        <x:v>1938046.125</x:v>
      </x:c>
      <x:c r="J2084" s="22" t="n">
        <x:v>844974</x:v>
      </x:c>
      <x:c r="K2084" s="22" t="n">
        <x:v>121095</x:v>
      </x:c>
      <x:c r="L2084" s="22" t="n">
        <x:f>SUM(J2084:K2084)</x:f>
        <x:v>966069</x:v>
      </x:c>
      <x:c r="M2084" s="23" t="n">
        <x:f>D2084-L2084</x:f>
        <x:v>0</x:v>
      </x:c>
      <x:c r="N2084" s="22" t="n">
        <x:v>360352.5</x:v>
      </x:c>
      <x:c r="O2084" s="22" t="n">
        <x:v>605716.5</x:v>
      </x:c>
      <x:c r="P2084" s="14" t="n">
        <x:f>N2084/SUM(N2084:O2084)</x:f>
        <x:v>0.37300907078065854</x:v>
      </x:c>
      <x:c r="Q2084" s="22" t="n">
        <x:v>1018043.25</x:v>
      </x:c>
      <x:c r="R2084" s="22" t="n">
        <x:v>919226.625</x:v>
      </x:c>
      <x:c r="S2084" s="2" t="n">
        <x:v>2</x:v>
      </x:c>
      <x:c r="T2084" s="2" t="n">
        <x:v>2</x:v>
      </x:c>
      <x:c r="U2084" s="2" t="n">
        <x:v>3</x:v>
      </x:c>
      <x:c r="V2084" s="2" t="n">
        <x:v>2</x:v>
      </x:c>
      <x:c r="W2084" s="2" t="n">
        <x:v>3</x:v>
      </x:c>
      <x:c r="X2084" s="2" t="n">
        <x:v>3</x:v>
      </x:c>
      <x:c r="Y2084" s="2" t="n">
        <x:v>3</x:v>
      </x:c>
      <x:c r="Z2084" s="22" t="n">
        <x:v>422487</x:v>
      </x:c>
      <x:c r="AA2084" s="22" t="n">
        <x:v>422487</x:v>
      </x:c>
      <x:c r="AB2084" s="22" t="n">
        <x:v>108882</x:v>
      </x:c>
      <x:c r="AC2084" s="22" t="n">
        <x:v>60547.5</x:v>
      </x:c>
      <x:c r="AD2084" s="22" t="n">
        <x:v>60547.5</x:v>
      </x:c>
      <x:c r="AE2084" s="2" t="n">
        <x:v>0</x:v>
      </x:c>
      <x:c r="AF2084" s="2" t="n">
        <x:v>0</x:v>
      </x:c>
    </x:row>
    <x:row r="2085" ht="23" customHeight="1">
      <x:c r="A2085" s="2" t="n">
        <x:v>2079</x:v>
      </x:c>
      <x:c r="B2085" s="24" t="n">
        <x:v>0</x:v>
      </x:c>
      <x:c r="C2085" s="24" t="n">
        <x:v>851080.5</x:v>
      </x:c>
      <x:c r="D2085" s="24" t="n">
        <x:f>SUM(B2085:C2085)</x:f>
        <x:v>851080.5</x:v>
      </x:c>
      <x:c r="E2085" s="25" t="n">
        <x:f>B2085/D2085</x:f>
        <x:v>0</x:v>
      </x:c>
      <x:c r="F2085" s="25" t="n">
        <x:f>C2085/D2085</x:f>
        <x:v>1</x:v>
      </x:c>
      <x:c r="G2085" s="22" t="n">
        <x:v>0</x:v>
      </x:c>
      <x:c r="H2085" s="22" t="n">
        <x:v>1640229.1875</x:v>
      </x:c>
      <x:c r="I2085" s="22" t="n">
        <x:f>SUM(G2085:H2085)</x:f>
        <x:v>1640229.1875</x:v>
      </x:c>
      <x:c r="J2085" s="22" t="n">
        <x:v>790533</x:v>
      </x:c>
      <x:c r="K2085" s="22" t="n">
        <x:v>60547.5</x:v>
      </x:c>
      <x:c r="L2085" s="22" t="n">
        <x:f>SUM(J2085:K2085)</x:f>
        <x:v>851080.5</x:v>
      </x:c>
      <x:c r="M2085" s="23" t="n">
        <x:f>D2085-L2085</x:f>
        <x:v>0</x:v>
      </x:c>
      <x:c r="N2085" s="22" t="n">
        <x:v>0</x:v>
      </x:c>
      <x:c r="O2085" s="22" t="n">
        <x:v>851080.5</x:v>
      </x:c>
      <x:c r="P2085" s="14" t="n">
        <x:f>N2085/SUM(N2085:O2085)</x:f>
        <x:v>0</x:v>
      </x:c>
      <x:c r="Q2085" s="22" t="n">
        <x:v>0</x:v>
      </x:c>
      <x:c r="R2085" s="22" t="n">
        <x:v>1640746.6875</x:v>
      </x:c>
      <x:c r="S2085" s="2" t="n">
        <x:v>1</x:v>
      </x:c>
      <x:c r="T2085" s="2" t="n">
        <x:v>2</x:v>
      </x:c>
      <x:c r="U2085" s="2" t="n">
        <x:v>0</x:v>
      </x:c>
      <x:c r="V2085" s="2" t="n">
        <x:v>1</x:v>
      </x:c>
      <x:c r="W2085" s="2" t="n">
        <x:v>2</x:v>
      </x:c>
      <x:c r="X2085" s="2" t="n">
        <x:v>2</x:v>
      </x:c>
      <x:c r="Y2085" s="2" t="n">
        <x:v>2</x:v>
      </x:c>
      <x:c r="Z2085" s="22" t="n">
        <x:v>368046</x:v>
      </x:c>
      <x:c r="AA2085" s="22" t="n">
        <x:v>422487</x:v>
      </x:c>
      <x:c r="AB2085" s="22" t="n">
        <x:v>54441</x:v>
      </x:c>
      <x:c r="AC2085" s="22" t="n">
        <x:v>60547.5</x:v>
      </x:c>
      <x:c r="AD2085" s="22" t="n">
        <x:v>0</x:v>
      </x:c>
      <x:c r="AE2085" s="2" t="n">
        <x:v>0</x:v>
      </x:c>
      <x:c r="AF2085" s="2" t="n">
        <x:v>0</x:v>
      </x:c>
    </x:row>
    <x:row r="2086" ht="23" customHeight="1">
      <x:c r="A2086" s="2" t="n">
        <x:v>2080</x:v>
      </x:c>
      <x:c r="B2086" s="24" t="n">
        <x:v>472518.7083333333</x:v>
      </x:c>
      <x:c r="C2086" s="24" t="n">
        <x:v>493550.2916666666</x:v>
      </x:c>
      <x:c r="D2086" s="24" t="n">
        <x:f>SUM(B2086:C2086)</x:f>
        <x:v>966069</x:v>
      </x:c>
      <x:c r="E2086" s="25" t="n">
        <x:f>B2086/D2086</x:f>
        <x:v>0.4891148648112436</x:v>
      </x:c>
      <x:c r="F2086" s="25" t="n">
        <x:f>C2086/D2086</x:f>
        <x:v>0.5108851351887563</x:v>
      </x:c>
      <x:c r="G2086" s="22" t="n">
        <x:v>1081962.6458333333</x:v>
      </x:c>
      <x:c r="H2086" s="22" t="n">
        <x:v>791970.9791666666</x:v>
      </x:c>
      <x:c r="I2086" s="22" t="n">
        <x:f>SUM(G2086:H2086)</x:f>
        <x:v>1873933.625</x:v>
      </x:c>
      <x:c r="J2086" s="22" t="n">
        <x:v>844974</x:v>
      </x:c>
      <x:c r="K2086" s="22" t="n">
        <x:v>121095</x:v>
      </x:c>
      <x:c r="L2086" s="22" t="n">
        <x:f>SUM(J2086:K2086)</x:f>
        <x:v>966069</x:v>
      </x:c>
      <x:c r="M2086" s="23" t="n">
        <x:f>D2086-L2086</x:f>
        <x:v>0</x:v>
      </x:c>
      <x:c r="N2086" s="22" t="n">
        <x:v>472116.2083333333</x:v>
      </x:c>
      <x:c r="O2086" s="22" t="n">
        <x:v>493952.7916666666</x:v>
      </x:c>
      <x:c r="P2086" s="14" t="n">
        <x:f>N2086/SUM(N2086:O2086)</x:f>
        <x:v>0.488698227904356</x:v>
      </x:c>
      <x:c r="Q2086" s="22" t="n">
        <x:v>1080438.8958333333</x:v>
      </x:c>
      <x:c r="R2086" s="22" t="n">
        <x:v>792890.9791666666</x:v>
      </x:c>
      <x:c r="S2086" s="2" t="n">
        <x:v>2</x:v>
      </x:c>
      <x:c r="T2086" s="2" t="n">
        <x:v>2</x:v>
      </x:c>
      <x:c r="U2086" s="2" t="n">
        <x:v>1</x:v>
      </x:c>
      <x:c r="V2086" s="2" t="n">
        <x:v>4</x:v>
      </x:c>
      <x:c r="W2086" s="2" t="n">
        <x:v>3</x:v>
      </x:c>
      <x:c r="X2086" s="2" t="n">
        <x:v>3</x:v>
      </x:c>
      <x:c r="Y2086" s="2" t="n">
        <x:v>3</x:v>
      </x:c>
      <x:c r="Z2086" s="22" t="n">
        <x:v>422487</x:v>
      </x:c>
      <x:c r="AA2086" s="22" t="n">
        <x:v>422487</x:v>
      </x:c>
      <x:c r="AB2086" s="22" t="n">
        <x:v>108882</x:v>
      </x:c>
      <x:c r="AC2086" s="22" t="n">
        <x:v>60547.5</x:v>
      </x:c>
      <x:c r="AD2086" s="22" t="n">
        <x:v>60547.5</x:v>
      </x:c>
      <x:c r="AE2086" s="2" t="n">
        <x:v>1</x:v>
      </x:c>
      <x:c r="AF2086" s="2" t="n">
        <x:v>0</x:v>
      </x:c>
    </x:row>
    <x:row r="2087" ht="23" customHeight="1">
      <x:c r="A2087" s="2" t="n">
        <x:v>2081</x:v>
      </x:c>
      <x:c r="B2087" s="24" t="n">
        <x:v>616246.7625</x:v>
      </x:c>
      <x:c r="C2087" s="24" t="n">
        <x:v>464810.73749999993</x:v>
      </x:c>
      <x:c r="D2087" s="24" t="n">
        <x:f>SUM(B2087:C2087)</x:f>
        <x:v>1081057.5</x:v>
      </x:c>
      <x:c r="E2087" s="25" t="n">
        <x:f>B2087/D2087</x:f>
        <x:v>0.5700406893250358</x:v>
      </x:c>
      <x:c r="F2087" s="25" t="n">
        <x:f>C2087/D2087</x:f>
        <x:v>0.429959310674964</x:v>
      </x:c>
      <x:c r="G2087" s="22" t="n">
        <x:v>1313303.7374999998</x:v>
      </x:c>
      <x:c r="H2087" s="22" t="n">
        <x:v>662689.7999999998</x:v>
      </x:c>
      <x:c r="I2087" s="22" t="n">
        <x:f>SUM(G2087:H2087)</x:f>
        <x:v>1975993.5374999996</x:v>
      </x:c>
      <x:c r="J2087" s="22" t="n">
        <x:v>899415</x:v>
      </x:c>
      <x:c r="K2087" s="22" t="n">
        <x:v>181642.5</x:v>
      </x:c>
      <x:c r="L2087" s="22" t="n">
        <x:f>SUM(J2087:K2087)</x:f>
        <x:v>1081057.5</x:v>
      </x:c>
      <x:c r="M2087" s="23" t="n">
        <x:f>D2087-L2087</x:f>
        <x:v>0</x:v>
      </x:c>
      <x:c r="N2087" s="22" t="n">
        <x:v>615643.0125</x:v>
      </x:c>
      <x:c r="O2087" s="22" t="n">
        <x:v>465414.48749999993</x:v>
      </x:c>
      <x:c r="P2087" s="14" t="n">
        <x:f>N2087/SUM(N2087:O2087)</x:f>
        <x:v>0.5694822083931705</x:v>
      </x:c>
      <x:c r="Q2087" s="22" t="n">
        <x:v>1311664.9874999998</x:v>
      </x:c>
      <x:c r="R2087" s="22" t="n">
        <x:v>663811.0499999998</x:v>
      </x:c>
      <x:c r="S2087" s="2" t="n">
        <x:v>3</x:v>
      </x:c>
      <x:c r="T2087" s="2" t="n">
        <x:v>2</x:v>
      </x:c>
      <x:c r="U2087" s="2" t="n">
        <x:v>2</x:v>
      </x:c>
      <x:c r="V2087" s="2" t="n">
        <x:v>5</x:v>
      </x:c>
      <x:c r="W2087" s="2" t="n">
        <x:v>4</x:v>
      </x:c>
      <x:c r="X2087" s="2" t="n">
        <x:v>4</x:v>
      </x:c>
      <x:c r="Y2087" s="2" t="n">
        <x:v>4</x:v>
      </x:c>
      <x:c r="Z2087" s="22" t="n">
        <x:v>476928</x:v>
      </x:c>
      <x:c r="AA2087" s="22" t="n">
        <x:v>422487</x:v>
      </x:c>
      <x:c r="AB2087" s="22" t="n">
        <x:v>163323</x:v>
      </x:c>
      <x:c r="AC2087" s="22" t="n">
        <x:v>60547.5</x:v>
      </x:c>
      <x:c r="AD2087" s="22" t="n">
        <x:v>121095</x:v>
      </x:c>
      <x:c r="AE2087" s="2" t="n">
        <x:v>0</x:v>
      </x:c>
      <x:c r="AF2087" s="2" t="n">
        <x:v>1</x:v>
      </x:c>
    </x:row>
    <x:row r="2088" ht="23" customHeight="1">
      <x:c r="A2088" s="2" t="n">
        <x:v>2082</x:v>
      </x:c>
      <x:c r="B2088" s="24" t="n">
        <x:v>483034.5</x:v>
      </x:c>
      <x:c r="C2088" s="24" t="n">
        <x:v>483034.5</x:v>
      </x:c>
      <x:c r="D2088" s="24" t="n">
        <x:f>SUM(B2088:C2088)</x:f>
        <x:v>966069</x:v>
      </x:c>
      <x:c r="E2088" s="25" t="n">
        <x:f>B2088/D2088</x:f>
        <x:v>0.5</x:v>
      </x:c>
      <x:c r="F2088" s="25" t="n">
        <x:f>C2088/D2088</x:f>
        <x:v>0.5</x:v>
      </x:c>
      <x:c r="G2088" s="22" t="n">
        <x:v>1327309.875</x:v>
      </x:c>
      <x:c r="H2088" s="22" t="n">
        <x:v>535586.625</x:v>
      </x:c>
      <x:c r="I2088" s="22" t="n">
        <x:f>SUM(G2088:H2088)</x:f>
        <x:v>1862896.5</x:v>
      </x:c>
      <x:c r="J2088" s="22" t="n">
        <x:v>844974</x:v>
      </x:c>
      <x:c r="K2088" s="22" t="n">
        <x:v>121095</x:v>
      </x:c>
      <x:c r="L2088" s="22" t="n">
        <x:f>SUM(J2088:K2088)</x:f>
        <x:v>966069</x:v>
      </x:c>
      <x:c r="M2088" s="23" t="n">
        <x:f>D2088-L2088</x:f>
        <x:v>0</x:v>
      </x:c>
      <x:c r="N2088" s="22" t="n">
        <x:v>483034.5</x:v>
      </x:c>
      <x:c r="O2088" s="22" t="n">
        <x:v>483034.5</x:v>
      </x:c>
      <x:c r="P2088" s="14" t="n">
        <x:f>N2088/SUM(N2088:O2088)</x:f>
        <x:v>0.5</x:v>
      </x:c>
      <x:c r="Q2088" s="22" t="n">
        <x:v>1326274.875</x:v>
      </x:c>
      <x:c r="R2088" s="22" t="n">
        <x:v>535845.375</x:v>
      </x:c>
      <x:c r="S2088" s="2" t="n">
        <x:v>3</x:v>
      </x:c>
      <x:c r="T2088" s="2" t="n">
        <x:v>1</x:v>
      </x:c>
      <x:c r="U2088" s="2" t="n">
        <x:v>2</x:v>
      </x:c>
      <x:c r="V2088" s="2" t="n">
        <x:v>4</x:v>
      </x:c>
      <x:c r="W2088" s="2" t="n">
        <x:v>3</x:v>
      </x:c>
      <x:c r="X2088" s="2" t="n">
        <x:v>3</x:v>
      </x:c>
      <x:c r="Y2088" s="2" t="n">
        <x:v>3</x:v>
      </x:c>
      <x:c r="Z2088" s="22" t="n">
        <x:v>476928</x:v>
      </x:c>
      <x:c r="AA2088" s="22" t="n">
        <x:v>368046</x:v>
      </x:c>
      <x:c r="AB2088" s="22" t="n">
        <x:v>108882</x:v>
      </x:c>
      <x:c r="AC2088" s="22" t="n">
        <x:v>0</x:v>
      </x:c>
      <x:c r="AD2088" s="22" t="n">
        <x:v>121095</x:v>
      </x:c>
      <x:c r="AE2088" s="2" t="n">
        <x:v>0</x:v>
      </x:c>
      <x:c r="AF2088" s="2" t="n">
        <x:v>0</x:v>
      </x:c>
    </x:row>
    <x:row r="2089" ht="23" customHeight="1">
      <x:c r="A2089" s="2" t="n">
        <x:v>2083</x:v>
      </x:c>
      <x:c r="B2089" s="24" t="n">
        <x:v>647548.4400000001</x:v>
      </x:c>
      <x:c r="C2089" s="24" t="n">
        <x:v>433509.06000000006</x:v>
      </x:c>
      <x:c r="D2089" s="24" t="n">
        <x:f>SUM(B2089:C2089)</x:f>
        <x:v>1081057.5</x:v>
      </x:c>
      <x:c r="E2089" s="25" t="n">
        <x:f>B2089/D2089</x:f>
        <x:v>0.5989953725865645</x:v>
      </x:c>
      <x:c r="F2089" s="25" t="n">
        <x:f>C2089/D2089</x:f>
        <x:v>0.4010046274134355</x:v>
      </x:c>
      <x:c r="G2089" s="22" t="n">
        <x:v>1375260.3900000001</x:v>
      </x:c>
      <x:c r="H2089" s="22" t="n">
        <x:v>669825.435</x:v>
      </x:c>
      <x:c r="I2089" s="22" t="n">
        <x:f>SUM(G2089:H2089)</x:f>
        <x:v>2045085.8250000002</x:v>
      </x:c>
      <x:c r="J2089" s="22" t="n">
        <x:v>899415</x:v>
      </x:c>
      <x:c r="K2089" s="22" t="n">
        <x:v>181642.5</x:v>
      </x:c>
      <x:c r="L2089" s="22" t="n">
        <x:f>SUM(J2089:K2089)</x:f>
        <x:v>1081057.5</x:v>
      </x:c>
      <x:c r="M2089" s="23" t="n">
        <x:f>D2089-L2089</x:f>
        <x:v>0</x:v>
      </x:c>
      <x:c r="N2089" s="22" t="n">
        <x:v>647893.4400000001</x:v>
      </x:c>
      <x:c r="O2089" s="22" t="n">
        <x:v>433164.06000000006</x:v>
      </x:c>
      <x:c r="P2089" s="14" t="n">
        <x:f>N2089/SUM(N2089:O2089)</x:f>
        <x:v>0.5993145045476305</x:v>
      </x:c>
      <x:c r="Q2089" s="22" t="n">
        <x:v>1375001.6400000001</x:v>
      </x:c>
      <x:c r="R2089" s="22" t="n">
        <x:v>669997.935</x:v>
      </x:c>
      <x:c r="S2089" s="2" t="n">
        <x:v>3</x:v>
      </x:c>
      <x:c r="T2089" s="2" t="n">
        <x:v>2</x:v>
      </x:c>
      <x:c r="U2089" s="2" t="n">
        <x:v>3</x:v>
      </x:c>
      <x:c r="V2089" s="2" t="n">
        <x:v>3</x:v>
      </x:c>
      <x:c r="W2089" s="2" t="n">
        <x:v>4</x:v>
      </x:c>
      <x:c r="X2089" s="2" t="n">
        <x:v>4</x:v>
      </x:c>
      <x:c r="Y2089" s="2" t="n">
        <x:v>4</x:v>
      </x:c>
      <x:c r="Z2089" s="22" t="n">
        <x:v>476928</x:v>
      </x:c>
      <x:c r="AA2089" s="22" t="n">
        <x:v>422487</x:v>
      </x:c>
      <x:c r="AB2089" s="22" t="n">
        <x:v>163323</x:v>
      </x:c>
      <x:c r="AC2089" s="22" t="n">
        <x:v>60547.5</x:v>
      </x:c>
      <x:c r="AD2089" s="22" t="n">
        <x:v>121095</x:v>
      </x:c>
      <x:c r="AE2089" s="2" t="n">
        <x:v>1</x:v>
      </x:c>
      <x:c r="AF2089" s="2" t="n">
        <x:v>0</x:v>
      </x:c>
    </x:row>
    <x:row r="2090" ht="23" customHeight="1">
      <x:c r="A2090" s="2" t="n">
        <x:v>2084</x:v>
      </x:c>
      <x:c r="B2090" s="24" t="n">
        <x:v>0</x:v>
      </x:c>
      <x:c r="C2090" s="24" t="n">
        <x:v>851080.5</x:v>
      </x:c>
      <x:c r="D2090" s="24" t="n">
        <x:f>SUM(B2090:C2090)</x:f>
        <x:v>851080.5</x:v>
      </x:c>
      <x:c r="E2090" s="25" t="n">
        <x:f>B2090/D2090</x:f>
        <x:v>0</x:v>
      </x:c>
      <x:c r="F2090" s="25" t="n">
        <x:f>C2090/D2090</x:f>
        <x:v>1</x:v>
      </x:c>
      <x:c r="G2090" s="22" t="n">
        <x:v>736092</x:v>
      </x:c>
      <x:c r="H2090" s="22" t="n">
        <x:v>995385.375</x:v>
      </x:c>
      <x:c r="I2090" s="22" t="n">
        <x:f>SUM(G2090:H2090)</x:f>
        <x:v>1731477.375</x:v>
      </x:c>
      <x:c r="J2090" s="22" t="n">
        <x:v>790533</x:v>
      </x:c>
      <x:c r="K2090" s="22" t="n">
        <x:v>60547.5</x:v>
      </x:c>
      <x:c r="L2090" s="22" t="n">
        <x:f>SUM(J2090:K2090)</x:f>
        <x:v>851080.5</x:v>
      </x:c>
      <x:c r="M2090" s="23" t="n">
        <x:f>D2090-L2090</x:f>
        <x:v>0</x:v>
      </x:c>
      <x:c r="N2090" s="22" t="n">
        <x:v>0</x:v>
      </x:c>
      <x:c r="O2090" s="22" t="n">
        <x:v>851080.5</x:v>
      </x:c>
      <x:c r="P2090" s="14" t="n">
        <x:f>N2090/SUM(N2090:O2090)</x:f>
        <x:v>0</x:v>
      </x:c>
      <x:c r="Q2090" s="22" t="n">
        <x:v>736092</x:v>
      </x:c>
      <x:c r="R2090" s="22" t="n">
        <x:v>995902.875</x:v>
      </x:c>
      <x:c r="S2090" s="2" t="n">
        <x:v>2</x:v>
      </x:c>
      <x:c r="T2090" s="2" t="n">
        <x:v>1</x:v>
      </x:c>
      <x:c r="U2090" s="2" t="n">
        <x:v>0</x:v>
      </x:c>
      <x:c r="V2090" s="2" t="n">
        <x:v>1</x:v>
      </x:c>
      <x:c r="W2090" s="2" t="n">
        <x:v>2</x:v>
      </x:c>
      <x:c r="X2090" s="2" t="n">
        <x:v>2</x:v>
      </x:c>
      <x:c r="Y2090" s="2" t="n">
        <x:v>2</x:v>
      </x:c>
      <x:c r="Z2090" s="22" t="n">
        <x:v>422487</x:v>
      </x:c>
      <x:c r="AA2090" s="22" t="n">
        <x:v>368046</x:v>
      </x:c>
      <x:c r="AB2090" s="22" t="n">
        <x:v>54441</x:v>
      </x:c>
      <x:c r="AC2090" s="22" t="n">
        <x:v>0</x:v>
      </x:c>
      <x:c r="AD2090" s="22" t="n">
        <x:v>60547.5</x:v>
      </x:c>
      <x:c r="AE2090" s="2" t="n">
        <x:v>0</x:v>
      </x:c>
      <x:c r="AF2090" s="2" t="n">
        <x:v>0</x:v>
      </x:c>
    </x:row>
    <x:row r="2091" ht="23" customHeight="1">
      <x:c r="A2091" s="2" t="n">
        <x:v>2085</x:v>
      </x:c>
      <x:c r="B2091" s="24" t="n">
        <x:v>851080.5</x:v>
      </x:c>
      <x:c r="C2091" s="24" t="n">
        <x:v>0</x:v>
      </x:c>
      <x:c r="D2091" s="24" t="n">
        <x:f>SUM(B2091:C2091)</x:f>
        <x:v>851080.5</x:v>
      </x:c>
      <x:c r="E2091" s="25" t="n">
        <x:f>B2091/D2091</x:f>
        <x:v>1</x:v>
      </x:c>
      <x:c r="F2091" s="25" t="n">
        <x:f>C2091/D2091</x:f>
        <x:v>0</x:v>
      </x:c>
      <x:c r="G2091" s="22" t="n">
        <x:v>1695355.875</x:v>
      </x:c>
      <x:c r="H2091" s="22" t="n">
        <x:v>0</x:v>
      </x:c>
      <x:c r="I2091" s="22" t="n">
        <x:f>SUM(G2091:H2091)</x:f>
        <x:v>1695355.875</x:v>
      </x:c>
      <x:c r="J2091" s="22" t="n">
        <x:v>790533</x:v>
      </x:c>
      <x:c r="K2091" s="22" t="n">
        <x:v>60547.5</x:v>
      </x:c>
      <x:c r="L2091" s="22" t="n">
        <x:f>SUM(J2091:K2091)</x:f>
        <x:v>851080.5</x:v>
      </x:c>
      <x:c r="M2091" s="23" t="n">
        <x:f>D2091-L2091</x:f>
        <x:v>0</x:v>
      </x:c>
      <x:c r="N2091" s="22" t="n">
        <x:v>851080.5</x:v>
      </x:c>
      <x:c r="O2091" s="22" t="n">
        <x:v>0</x:v>
      </x:c>
      <x:c r="P2091" s="14" t="n">
        <x:f>N2091/SUM(N2091:O2091)</x:f>
        <x:v>1</x:v>
      </x:c>
      <x:c r="Q2091" s="22" t="n">
        <x:v>1694320.875</x:v>
      </x:c>
      <x:c r="R2091" s="22" t="n">
        <x:v>0</x:v>
      </x:c>
      <x:c r="S2091" s="2" t="n">
        <x:v>2</x:v>
      </x:c>
      <x:c r="T2091" s="2" t="n">
        <x:v>1</x:v>
      </x:c>
      <x:c r="U2091" s="2" t="n">
        <x:v>2</x:v>
      </x:c>
      <x:c r="V2091" s="2" t="n">
        <x:v>0</x:v>
      </x:c>
      <x:c r="W2091" s="2" t="n">
        <x:v>2</x:v>
      </x:c>
      <x:c r="X2091" s="2" t="n">
        <x:v>2</x:v>
      </x:c>
      <x:c r="Y2091" s="2" t="n">
        <x:v>2</x:v>
      </x:c>
      <x:c r="Z2091" s="22" t="n">
        <x:v>422487</x:v>
      </x:c>
      <x:c r="AA2091" s="22" t="n">
        <x:v>368046</x:v>
      </x:c>
      <x:c r="AB2091" s="22" t="n">
        <x:v>54441</x:v>
      </x:c>
      <x:c r="AC2091" s="22" t="n">
        <x:v>0</x:v>
      </x:c>
      <x:c r="AD2091" s="22" t="n">
        <x:v>60547.5</x:v>
      </x:c>
      <x:c r="AE2091" s="2" t="n">
        <x:v>0</x:v>
      </x:c>
      <x:c r="AF2091" s="2" t="n">
        <x:v>0</x:v>
      </x:c>
    </x:row>
    <x:row r="2092" ht="23" customHeight="1">
      <x:c r="A2092" s="2" t="n">
        <x:v>2086</x:v>
      </x:c>
      <x:c r="B2092" s="24" t="n">
        <x:v>425540.25</x:v>
      </x:c>
      <x:c r="C2092" s="24" t="n">
        <x:v>425540.25</x:v>
      </x:c>
      <x:c r="D2092" s="24" t="n">
        <x:f>SUM(B2092:C2092)</x:f>
        <x:v>851080.5</x:v>
      </x:c>
      <x:c r="E2092" s="25" t="n">
        <x:f>B2092/D2092</x:f>
        <x:v>0.5</x:v>
      </x:c>
      <x:c r="F2092" s="25" t="n">
        <x:f>C2092/D2092</x:f>
        <x:v>0.5</x:v>
      </x:c>
      <x:c r="G2092" s="22" t="n">
        <x:v>1254161.25</x:v>
      </x:c>
      <x:c r="H2092" s="22" t="n">
        <x:v>524098.125</x:v>
      </x:c>
      <x:c r="I2092" s="22" t="n">
        <x:f>SUM(G2092:H2092)</x:f>
        <x:v>1778259.375</x:v>
      </x:c>
      <x:c r="J2092" s="22" t="n">
        <x:v>790533</x:v>
      </x:c>
      <x:c r="K2092" s="22" t="n">
        <x:v>60547.5</x:v>
      </x:c>
      <x:c r="L2092" s="22" t="n">
        <x:f>SUM(J2092:K2092)</x:f>
        <x:v>851080.5</x:v>
      </x:c>
      <x:c r="M2092" s="23" t="n">
        <x:f>D2092-L2092</x:f>
        <x:v>0</x:v>
      </x:c>
      <x:c r="N2092" s="22" t="n">
        <x:v>425540.25</x:v>
      </x:c>
      <x:c r="O2092" s="22" t="n">
        <x:v>425540.25</x:v>
      </x:c>
      <x:c r="P2092" s="14" t="n">
        <x:f>N2092/SUM(N2092:O2092)</x:f>
        <x:v>0.5</x:v>
      </x:c>
      <x:c r="Q2092" s="22" t="n">
        <x:v>1253643.75</x:v>
      </x:c>
      <x:c r="R2092" s="22" t="n">
        <x:v>524356.875</x:v>
      </x:c>
      <x:c r="S2092" s="2" t="n">
        <x:v>2</x:v>
      </x:c>
      <x:c r="T2092" s="2" t="n">
        <x:v>1</x:v>
      </x:c>
      <x:c r="U2092" s="2" t="n">
        <x:v>1</x:v>
      </x:c>
      <x:c r="V2092" s="2" t="n">
        <x:v>2</x:v>
      </x:c>
      <x:c r="W2092" s="2" t="n">
        <x:v>2</x:v>
      </x:c>
      <x:c r="X2092" s="2" t="n">
        <x:v>2</x:v>
      </x:c>
      <x:c r="Y2092" s="2" t="n">
        <x:v>2</x:v>
      </x:c>
      <x:c r="Z2092" s="22" t="n">
        <x:v>422487</x:v>
      </x:c>
      <x:c r="AA2092" s="22" t="n">
        <x:v>368046</x:v>
      </x:c>
      <x:c r="AB2092" s="22" t="n">
        <x:v>54441</x:v>
      </x:c>
      <x:c r="AC2092" s="22" t="n">
        <x:v>0</x:v>
      </x:c>
      <x:c r="AD2092" s="22" t="n">
        <x:v>60547.5</x:v>
      </x:c>
      <x:c r="AE2092" s="2" t="n">
        <x:v>0</x:v>
      </x:c>
      <x:c r="AF2092" s="2" t="n">
        <x:v>0</x:v>
      </x:c>
    </x:row>
    <x:row r="2093" ht="23" customHeight="1">
      <x:c r="A2093" s="2" t="n">
        <x:v>2087</x:v>
      </x:c>
      <x:c r="B2093" s="24" t="n">
        <x:v>785892.75</x:v>
      </x:c>
      <x:c r="C2093" s="24" t="n">
        <x:v>180176.25</x:v>
      </x:c>
      <x:c r="D2093" s="24" t="n">
        <x:f>SUM(B2093:C2093)</x:f>
        <x:v>966069</x:v>
      </x:c>
      <x:c r="E2093" s="25" t="n">
        <x:f>B2093/D2093</x:f>
        <x:v>0.8134954646096707</x:v>
      </x:c>
      <x:c r="F2093" s="25" t="n">
        <x:f>C2093/D2093</x:f>
        <x:v>0.18650453539032927</x:v>
      </x:c>
      <x:c r="G2093" s="22" t="n">
        <x:v>1460272.875</x:v>
      </x:c>
      <x:c r="H2093" s="22" t="n">
        <x:v>425540.25</x:v>
      </x:c>
      <x:c r="I2093" s="22" t="n">
        <x:f>SUM(G2093:H2093)</x:f>
        <x:v>1885813.125</x:v>
      </x:c>
      <x:c r="J2093" s="22" t="n">
        <x:v>844974</x:v>
      </x:c>
      <x:c r="K2093" s="22" t="n">
        <x:v>121095</x:v>
      </x:c>
      <x:c r="L2093" s="22" t="n">
        <x:f>SUM(J2093:K2093)</x:f>
        <x:v>966069</x:v>
      </x:c>
      <x:c r="M2093" s="23" t="n">
        <x:f>D2093-L2093</x:f>
        <x:v>0</x:v>
      </x:c>
      <x:c r="N2093" s="22" t="n">
        <x:v>785892.75</x:v>
      </x:c>
      <x:c r="O2093" s="22" t="n">
        <x:v>180176.25</x:v>
      </x:c>
      <x:c r="P2093" s="14" t="n">
        <x:f>N2093/SUM(N2093:O2093)</x:f>
        <x:v>0.8134954646096707</x:v>
      </x:c>
      <x:c r="Q2093" s="22" t="n">
        <x:v>1458720.375</x:v>
      </x:c>
      <x:c r="R2093" s="22" t="n">
        <x:v>425540.25</x:v>
      </x:c>
      <x:c r="S2093" s="2" t="n">
        <x:v>2</x:v>
      </x:c>
      <x:c r="T2093" s="2" t="n">
        <x:v>2</x:v>
      </x:c>
      <x:c r="U2093" s="2" t="n">
        <x:v>2</x:v>
      </x:c>
      <x:c r="V2093" s="2" t="n">
        <x:v>2</x:v>
      </x:c>
      <x:c r="W2093" s="2" t="n">
        <x:v>3</x:v>
      </x:c>
      <x:c r="X2093" s="2" t="n">
        <x:v>3</x:v>
      </x:c>
      <x:c r="Y2093" s="2" t="n">
        <x:v>3</x:v>
      </x:c>
      <x:c r="Z2093" s="22" t="n">
        <x:v>422487</x:v>
      </x:c>
      <x:c r="AA2093" s="22" t="n">
        <x:v>422487</x:v>
      </x:c>
      <x:c r="AB2093" s="22" t="n">
        <x:v>108882</x:v>
      </x:c>
      <x:c r="AC2093" s="22" t="n">
        <x:v>60547.5</x:v>
      </x:c>
      <x:c r="AD2093" s="22" t="n">
        <x:v>60547.5</x:v>
      </x:c>
      <x:c r="AE2093" s="2" t="n">
        <x:v>0</x:v>
      </x:c>
      <x:c r="AF2093" s="2" t="n">
        <x:v>0</x:v>
      </x:c>
    </x:row>
    <x:row r="2094" ht="23" customHeight="1">
      <x:c r="A2094" s="2" t="n">
        <x:v>2088</x:v>
      </x:c>
      <x:c r="B2094" s="24" t="n">
        <x:v>399173.625</x:v>
      </x:c>
      <x:c r="C2094" s="24" t="n">
        <x:v>566895.375</x:v>
      </x:c>
      <x:c r="D2094" s="24" t="n">
        <x:f>SUM(B2094:C2094)</x:f>
        <x:v>966069</x:v>
      </x:c>
      <x:c r="E2094" s="25" t="n">
        <x:f>B2094/D2094</x:f>
        <x:v>0.41319370044996784</x:v>
      </x:c>
      <x:c r="F2094" s="25" t="n">
        <x:f>C2094/D2094</x:f>
        <x:v>0.5868062995500322</x:v>
      </x:c>
      <x:c r="G2094" s="22" t="n">
        <x:v>1227794.625</x:v>
      </x:c>
      <x:c r="H2094" s="22" t="n">
        <x:v>671999.625</x:v>
      </x:c>
      <x:c r="I2094" s="22" t="n">
        <x:f>SUM(G2094:H2094)</x:f>
        <x:v>1899794.25</x:v>
      </x:c>
      <x:c r="J2094" s="22" t="n">
        <x:v>844974</x:v>
      </x:c>
      <x:c r="K2094" s="22" t="n">
        <x:v>121095</x:v>
      </x:c>
      <x:c r="L2094" s="22" t="n">
        <x:f>SUM(J2094:K2094)</x:f>
        <x:v>966069</x:v>
      </x:c>
      <x:c r="M2094" s="23" t="n">
        <x:f>D2094-L2094</x:f>
        <x:v>0</x:v>
      </x:c>
      <x:c r="N2094" s="22" t="n">
        <x:v>399949.875</x:v>
      </x:c>
      <x:c r="O2094" s="22" t="n">
        <x:v>566119.125</x:v>
      </x:c>
      <x:c r="P2094" s="14" t="n">
        <x:f>N2094/SUM(N2094:O2094)</x:f>
        <x:v>0.4139972144846797</x:v>
      </x:c>
      <x:c r="Q2094" s="22" t="n">
        <x:v>1228053.375</x:v>
      </x:c>
      <x:c r="R2094" s="22" t="n">
        <x:v>671740.875</x:v>
      </x:c>
      <x:c r="S2094" s="2" t="n">
        <x:v>3</x:v>
      </x:c>
      <x:c r="T2094" s="2" t="n">
        <x:v>1</x:v>
      </x:c>
      <x:c r="U2094" s="2" t="n">
        <x:v>1</x:v>
      </x:c>
      <x:c r="V2094" s="2" t="n">
        <x:v>3</x:v>
      </x:c>
      <x:c r="W2094" s="2" t="n">
        <x:v>3</x:v>
      </x:c>
      <x:c r="X2094" s="2" t="n">
        <x:v>3</x:v>
      </x:c>
      <x:c r="Y2094" s="2" t="n">
        <x:v>3</x:v>
      </x:c>
      <x:c r="Z2094" s="22" t="n">
        <x:v>476928</x:v>
      </x:c>
      <x:c r="AA2094" s="22" t="n">
        <x:v>368046</x:v>
      </x:c>
      <x:c r="AB2094" s="22" t="n">
        <x:v>108882</x:v>
      </x:c>
      <x:c r="AC2094" s="22" t="n">
        <x:v>0</x:v>
      </x:c>
      <x:c r="AD2094" s="22" t="n">
        <x:v>121095</x:v>
      </x:c>
      <x:c r="AE2094" s="2" t="n">
        <x:v>0</x:v>
      </x:c>
      <x:c r="AF2094" s="2" t="n">
        <x:v>1</x:v>
      </x:c>
    </x:row>
    <x:row r="2095" ht="23" customHeight="1">
      <x:c r="A2095" s="2" t="n">
        <x:v>2089</x:v>
      </x:c>
      <x:c r="B2095" s="24" t="n">
        <x:v>845951.5</x:v>
      </x:c>
      <x:c r="C2095" s="24" t="n">
        <x:v>120117.5</x:v>
      </x:c>
      <x:c r="D2095" s="24" t="n">
        <x:f>SUM(B2095:C2095)</x:f>
        <x:v>966069</x:v>
      </x:c>
      <x:c r="E2095" s="25" t="n">
        <x:f>B2095/D2095</x:f>
        <x:v>0.8756636430731138</x:v>
      </x:c>
      <x:c r="F2095" s="25" t="n">
        <x:f>C2095/D2095</x:f>
        <x:v>0.12433635692688617</x:v>
      </x:c>
      <x:c r="G2095" s="22" t="n">
        <x:v>1504677.25</x:v>
      </x:c>
      <x:c r="H2095" s="22" t="n">
        <x:v>433368.875</x:v>
      </x:c>
      <x:c r="I2095" s="22" t="n">
        <x:f>SUM(G2095:H2095)</x:f>
        <x:v>1938046.125</x:v>
      </x:c>
      <x:c r="J2095" s="22" t="n">
        <x:v>844974</x:v>
      </x:c>
      <x:c r="K2095" s="22" t="n">
        <x:v>121095</x:v>
      </x:c>
      <x:c r="L2095" s="22" t="n">
        <x:f>SUM(J2095:K2095)</x:f>
        <x:v>966069</x:v>
      </x:c>
      <x:c r="M2095" s="23" t="n">
        <x:f>D2095-L2095</x:f>
        <x:v>0</x:v>
      </x:c>
      <x:c r="N2095" s="22" t="n">
        <x:v>845951.5</x:v>
      </x:c>
      <x:c r="O2095" s="22" t="n">
        <x:v>120117.5</x:v>
      </x:c>
      <x:c r="P2095" s="14" t="n">
        <x:f>N2095/SUM(N2095:O2095)</x:f>
        <x:v>0.8756636430731138</x:v>
      </x:c>
      <x:c r="Q2095" s="22" t="n">
        <x:v>1503642.25</x:v>
      </x:c>
      <x:c r="R2095" s="22" t="n">
        <x:v>433627.625</x:v>
      </x:c>
      <x:c r="S2095" s="2" t="n">
        <x:v>2</x:v>
      </x:c>
      <x:c r="T2095" s="2" t="n">
        <x:v>2</x:v>
      </x:c>
      <x:c r="U2095" s="2" t="n">
        <x:v>2</x:v>
      </x:c>
      <x:c r="V2095" s="2" t="n">
        <x:v>1</x:v>
      </x:c>
      <x:c r="W2095" s="2" t="n">
        <x:v>3</x:v>
      </x:c>
      <x:c r="X2095" s="2" t="n">
        <x:v>3</x:v>
      </x:c>
      <x:c r="Y2095" s="2" t="n">
        <x:v>3</x:v>
      </x:c>
      <x:c r="Z2095" s="22" t="n">
        <x:v>422487</x:v>
      </x:c>
      <x:c r="AA2095" s="22" t="n">
        <x:v>422487</x:v>
      </x:c>
      <x:c r="AB2095" s="22" t="n">
        <x:v>108882</x:v>
      </x:c>
      <x:c r="AC2095" s="22" t="n">
        <x:v>60547.5</x:v>
      </x:c>
      <x:c r="AD2095" s="22" t="n">
        <x:v>60547.5</x:v>
      </x:c>
      <x:c r="AE2095" s="2" t="n">
        <x:v>0</x:v>
      </x:c>
      <x:c r="AF2095" s="2" t="n">
        <x:v>0</x:v>
      </x:c>
    </x:row>
    <x:row r="2096" ht="23" customHeight="1">
      <x:c r="A2096" s="2" t="n">
        <x:v>2090</x:v>
      </x:c>
      <x:c r="B2096" s="24" t="n">
        <x:v>893998.5</x:v>
      </x:c>
      <x:c r="C2096" s="24" t="n">
        <x:v>72070.5</x:v>
      </x:c>
      <x:c r="D2096" s="24" t="n">
        <x:f>SUM(B2096:C2096)</x:f>
        <x:v>966069</x:v>
      </x:c>
      <x:c r="E2096" s="25" t="n">
        <x:f>B2096/D2096</x:f>
        <x:v>0.9253981858438683</x:v>
      </x:c>
      <x:c r="F2096" s="25" t="n">
        <x:f>C2096/D2096</x:f>
        <x:v>0.07460181415613171</x:v>
      </x:c>
      <x:c r="G2096" s="22" t="n">
        <x:v>1384726.5</x:v>
      </x:c>
      <x:c r="H2096" s="22" t="n">
        <x:v>438378.5625</x:v>
      </x:c>
      <x:c r="I2096" s="22" t="n">
        <x:f>SUM(G2096:H2096)</x:f>
        <x:v>1823105.0625</x:v>
      </x:c>
      <x:c r="J2096" s="22" t="n">
        <x:v>844974</x:v>
      </x:c>
      <x:c r="K2096" s="22" t="n">
        <x:v>121095</x:v>
      </x:c>
      <x:c r="L2096" s="22" t="n">
        <x:f>SUM(J2096:K2096)</x:f>
        <x:v>966069</x:v>
      </x:c>
      <x:c r="M2096" s="23" t="n">
        <x:f>D2096-L2096</x:f>
        <x:v>0</x:v>
      </x:c>
      <x:c r="N2096" s="22" t="n">
        <x:v>893998.5</x:v>
      </x:c>
      <x:c r="O2096" s="22" t="n">
        <x:v>72070.5</x:v>
      </x:c>
      <x:c r="P2096" s="14" t="n">
        <x:f>N2096/SUM(N2096:O2096)</x:f>
        <x:v>0.9253981858438683</x:v>
      </x:c>
      <x:c r="Q2096" s="22" t="n">
        <x:v>1384726.5</x:v>
      </x:c>
      <x:c r="R2096" s="22" t="n">
        <x:v>439154.8125</x:v>
      </x:c>
      <x:c r="S2096" s="2" t="n">
        <x:v>2</x:v>
      </x:c>
      <x:c r="T2096" s="2" t="n">
        <x:v>2</x:v>
      </x:c>
      <x:c r="U2096" s="2" t="n">
        <x:v>3</x:v>
      </x:c>
      <x:c r="V2096" s="2" t="n">
        <x:v>1</x:v>
      </x:c>
      <x:c r="W2096" s="2" t="n">
        <x:v>3</x:v>
      </x:c>
      <x:c r="X2096" s="2" t="n">
        <x:v>3</x:v>
      </x:c>
      <x:c r="Y2096" s="2" t="n">
        <x:v>3</x:v>
      </x:c>
      <x:c r="Z2096" s="22" t="n">
        <x:v>422487</x:v>
      </x:c>
      <x:c r="AA2096" s="22" t="n">
        <x:v>422487</x:v>
      </x:c>
      <x:c r="AB2096" s="22" t="n">
        <x:v>108882</x:v>
      </x:c>
      <x:c r="AC2096" s="22" t="n">
        <x:v>60547.5</x:v>
      </x:c>
      <x:c r="AD2096" s="22" t="n">
        <x:v>60547.5</x:v>
      </x:c>
      <x:c r="AE2096" s="2" t="n">
        <x:v>0</x:v>
      </x:c>
      <x:c r="AF2096" s="2" t="n">
        <x:v>0</x:v>
      </x:c>
    </x:row>
    <x:row r="2097" ht="23" customHeight="1">
      <x:c r="A2097" s="2" t="n">
        <x:v>2091</x:v>
      </x:c>
      <x:c r="B2097" s="24" t="n">
        <x:v>680864.4</x:v>
      </x:c>
      <x:c r="C2097" s="24" t="n">
        <x:v>170216.1</x:v>
      </x:c>
      <x:c r="D2097" s="24" t="n">
        <x:f>SUM(B2097:C2097)</x:f>
        <x:v>851080.5</x:v>
      </x:c>
      <x:c r="E2097" s="25" t="n">
        <x:f>B2097/D2097</x:f>
        <x:v>0.8</x:v>
      </x:c>
      <x:c r="F2097" s="25" t="n">
        <x:f>C2097/D2097</x:f>
        <x:v>0.2</x:v>
      </x:c>
      <x:c r="G2097" s="22" t="n">
        <x:v>1509485.4</x:v>
      </x:c>
      <x:c r="H2097" s="22" t="n">
        <x:v>268773.975</x:v>
      </x:c>
      <x:c r="I2097" s="22" t="n">
        <x:f>SUM(G2097:H2097)</x:f>
        <x:v>1778259.375</x:v>
      </x:c>
      <x:c r="J2097" s="22" t="n">
        <x:v>790533</x:v>
      </x:c>
      <x:c r="K2097" s="22" t="n">
        <x:v>60547.5</x:v>
      </x:c>
      <x:c r="L2097" s="22" t="n">
        <x:f>SUM(J2097:K2097)</x:f>
        <x:v>851080.5</x:v>
      </x:c>
      <x:c r="M2097" s="23" t="n">
        <x:f>D2097-L2097</x:f>
        <x:v>0</x:v>
      </x:c>
      <x:c r="N2097" s="22" t="n">
        <x:v>680864.4</x:v>
      </x:c>
      <x:c r="O2097" s="22" t="n">
        <x:v>170216.1</x:v>
      </x:c>
      <x:c r="P2097" s="14" t="n">
        <x:f>N2097/SUM(N2097:O2097)</x:f>
        <x:v>0.8</x:v>
      </x:c>
      <x:c r="Q2097" s="22" t="n">
        <x:v>1508967.9</x:v>
      </x:c>
      <x:c r="R2097" s="22" t="n">
        <x:v>269032.725</x:v>
      </x:c>
      <x:c r="S2097" s="2" t="n">
        <x:v>2</x:v>
      </x:c>
      <x:c r="T2097" s="2" t="n">
        <x:v>1</x:v>
      </x:c>
      <x:c r="U2097" s="2" t="n">
        <x:v>2</x:v>
      </x:c>
      <x:c r="V2097" s="2" t="n">
        <x:v>1</x:v>
      </x:c>
      <x:c r="W2097" s="2" t="n">
        <x:v>2</x:v>
      </x:c>
      <x:c r="X2097" s="2" t="n">
        <x:v>2</x:v>
      </x:c>
      <x:c r="Y2097" s="2" t="n">
        <x:v>2</x:v>
      </x:c>
      <x:c r="Z2097" s="22" t="n">
        <x:v>422487</x:v>
      </x:c>
      <x:c r="AA2097" s="22" t="n">
        <x:v>368046</x:v>
      </x:c>
      <x:c r="AB2097" s="22" t="n">
        <x:v>54441</x:v>
      </x:c>
      <x:c r="AC2097" s="22" t="n">
        <x:v>0</x:v>
      </x:c>
      <x:c r="AD2097" s="22" t="n">
        <x:v>60547.5</x:v>
      </x:c>
      <x:c r="AE2097" s="2" t="n">
        <x:v>0</x:v>
      </x:c>
      <x:c r="AF2097" s="2" t="n">
        <x:v>0</x:v>
      </x:c>
    </x:row>
    <x:row r="2098" ht="23" customHeight="1">
      <x:c r="A2098" s="2" t="n">
        <x:v>2092</x:v>
      </x:c>
      <x:c r="B2098" s="24" t="n">
        <x:v>299011.5</x:v>
      </x:c>
      <x:c r="C2098" s="24" t="n">
        <x:v>782046</x:v>
      </x:c>
      <x:c r="D2098" s="24" t="n">
        <x:f>SUM(B2098:C2098)</x:f>
        <x:v>1081057.5</x:v>
      </x:c>
      <x:c r="E2098" s="25" t="n">
        <x:f>B2098/D2098</x:f>
        <x:v>0.2765916706558162</x:v>
      </x:c>
      <x:c r="F2098" s="25" t="n">
        <x:f>C2098/D2098</x:f>
        <x:v>0.7234083293441839</x:v>
      </x:c>
      <x:c r="G2098" s="22" t="n">
        <x:v>667057.5</x:v>
      </x:c>
      <x:c r="H2098" s="22" t="n">
        <x:v>1420666.875</x:v>
      </x:c>
      <x:c r="I2098" s="22" t="n">
        <x:f>SUM(G2098:H2098)</x:f>
        <x:v>2087724.375</x:v>
      </x:c>
      <x:c r="J2098" s="22" t="n">
        <x:v>899415</x:v>
      </x:c>
      <x:c r="K2098" s="22" t="n">
        <x:v>181642.5</x:v>
      </x:c>
      <x:c r="L2098" s="22" t="n">
        <x:f>SUM(J2098:K2098)</x:f>
        <x:v>1081057.5</x:v>
      </x:c>
      <x:c r="M2098" s="23" t="n">
        <x:f>D2098-L2098</x:f>
        <x:v>0</x:v>
      </x:c>
      <x:c r="N2098" s="22" t="n">
        <x:v>299011.5</x:v>
      </x:c>
      <x:c r="O2098" s="22" t="n">
        <x:v>782046</x:v>
      </x:c>
      <x:c r="P2098" s="14" t="n">
        <x:f>N2098/SUM(N2098:O2098)</x:f>
        <x:v>0.2765916706558162</x:v>
      </x:c>
      <x:c r="Q2098" s="22" t="n">
        <x:v>667057.5</x:v>
      </x:c>
      <x:c r="R2098" s="22" t="n">
        <x:v>1422478.125</x:v>
      </x:c>
      <x:c r="S2098" s="2" t="n">
        <x:v>2</x:v>
      </x:c>
      <x:c r="T2098" s="2" t="n">
        <x:v>3</x:v>
      </x:c>
      <x:c r="U2098" s="2" t="n">
        <x:v>2</x:v>
      </x:c>
      <x:c r="V2098" s="2" t="n">
        <x:v>2</x:v>
      </x:c>
      <x:c r="W2098" s="2" t="n">
        <x:v>4</x:v>
      </x:c>
      <x:c r="X2098" s="2" t="n">
        <x:v>4</x:v>
      </x:c>
      <x:c r="Y2098" s="2" t="n">
        <x:v>4</x:v>
      </x:c>
      <x:c r="Z2098" s="22" t="n">
        <x:v>422487</x:v>
      </x:c>
      <x:c r="AA2098" s="22" t="n">
        <x:v>476928</x:v>
      </x:c>
      <x:c r="AB2098" s="22" t="n">
        <x:v>163323</x:v>
      </x:c>
      <x:c r="AC2098" s="22" t="n">
        <x:v>121095</x:v>
      </x:c>
      <x:c r="AD2098" s="22" t="n">
        <x:v>60547.5</x:v>
      </x:c>
      <x:c r="AE2098" s="2" t="n">
        <x:v>1</x:v>
      </x:c>
      <x:c r="AF2098" s="2" t="n">
        <x:v>0</x:v>
      </x:c>
    </x:row>
    <x:row r="2099" ht="23" customHeight="1">
      <x:c r="A2099" s="2" t="n">
        <x:v>2093</x:v>
      </x:c>
      <x:c r="B2099" s="24" t="n">
        <x:v>0</x:v>
      </x:c>
      <x:c r="C2099" s="24" t="n">
        <x:v>966069</x:v>
      </x:c>
      <x:c r="D2099" s="24" t="n">
        <x:f>SUM(B2099:C2099)</x:f>
        <x:v>966069</x:v>
      </x:c>
      <x:c r="E2099" s="25" t="n">
        <x:f>B2099/D2099</x:f>
        <x:v>0</x:v>
      </x:c>
      <x:c r="F2099" s="25" t="n">
        <x:f>C2099/D2099</x:f>
        <x:v>1</x:v>
      </x:c>
      <x:c r="G2099" s="22" t="n">
        <x:v>0</x:v>
      </x:c>
      <x:c r="H2099" s="22" t="n">
        <x:v>1906482.9375</x:v>
      </x:c>
      <x:c r="I2099" s="22" t="n">
        <x:f>SUM(G2099:H2099)</x:f>
        <x:v>1906482.9375</x:v>
      </x:c>
      <x:c r="J2099" s="22" t="n">
        <x:v>844974</x:v>
      </x:c>
      <x:c r="K2099" s="22" t="n">
        <x:v>121095</x:v>
      </x:c>
      <x:c r="L2099" s="22" t="n">
        <x:f>SUM(J2099:K2099)</x:f>
        <x:v>966069</x:v>
      </x:c>
      <x:c r="M2099" s="23" t="n">
        <x:f>D2099-L2099</x:f>
        <x:v>0</x:v>
      </x:c>
      <x:c r="N2099" s="22" t="n">
        <x:v>0</x:v>
      </x:c>
      <x:c r="O2099" s="22" t="n">
        <x:v>966069</x:v>
      </x:c>
      <x:c r="P2099" s="14" t="n">
        <x:f>N2099/SUM(N2099:O2099)</x:f>
        <x:v>0</x:v>
      </x:c>
      <x:c r="Q2099" s="22" t="n">
        <x:v>0</x:v>
      </x:c>
      <x:c r="R2099" s="22" t="n">
        <x:v>1906655.4375</x:v>
      </x:c>
      <x:c r="S2099" s="2" t="n">
        <x:v>1</x:v>
      </x:c>
      <x:c r="T2099" s="2" t="n">
        <x:v>3</x:v>
      </x:c>
      <x:c r="U2099" s="2" t="n">
        <x:v>0</x:v>
      </x:c>
      <x:c r="V2099" s="2" t="n">
        <x:v>4</x:v>
      </x:c>
      <x:c r="W2099" s="2" t="n">
        <x:v>3</x:v>
      </x:c>
      <x:c r="X2099" s="2" t="n">
        <x:v>3</x:v>
      </x:c>
      <x:c r="Y2099" s="2" t="n">
        <x:v>3</x:v>
      </x:c>
      <x:c r="Z2099" s="22" t="n">
        <x:v>368046</x:v>
      </x:c>
      <x:c r="AA2099" s="22" t="n">
        <x:v>476928</x:v>
      </x:c>
      <x:c r="AB2099" s="22" t="n">
        <x:v>108882</x:v>
      </x:c>
      <x:c r="AC2099" s="22" t="n">
        <x:v>121095</x:v>
      </x:c>
      <x:c r="AD2099" s="22" t="n">
        <x:v>0</x:v>
      </x:c>
      <x:c r="AE2099" s="2" t="n">
        <x:v>1</x:v>
      </x:c>
      <x:c r="AF2099" s="2" t="n">
        <x:v>0</x:v>
      </x:c>
    </x:row>
    <x:row r="2100" ht="23" customHeight="1">
      <x:c r="A2100" s="2" t="n">
        <x:v>2094</x:v>
      </x:c>
      <x:c r="B2100" s="24" t="n">
        <x:v>684484.3125</x:v>
      </x:c>
      <x:c r="C2100" s="24" t="n">
        <x:v>396573.1875</x:v>
      </x:c>
      <x:c r="D2100" s="24" t="n">
        <x:f>SUM(B2100:C2100)</x:f>
        <x:v>1081057.5</x:v>
      </x:c>
      <x:c r="E2100" s="25" t="n">
        <x:f>B2100/D2100</x:f>
        <x:v>0.6331617999042604</x:v>
      </x:c>
      <x:c r="F2100" s="25" t="n">
        <x:f>C2100/D2100</x:f>
        <x:v>0.3668382000957396</x:v>
      </x:c>
      <x:c r="G2100" s="22" t="n">
        <x:v>1375013.0250000001</x:v>
      </x:c>
      <x:c r="H2100" s="22" t="n">
        <x:v>596848.2749999999</x:v>
      </x:c>
      <x:c r="I2100" s="22" t="n">
        <x:f>SUM(G2100:H2100)</x:f>
        <x:v>1971861.3</x:v>
      </x:c>
      <x:c r="J2100" s="22" t="n">
        <x:v>899415</x:v>
      </x:c>
      <x:c r="K2100" s="22" t="n">
        <x:v>181642.5</x:v>
      </x:c>
      <x:c r="L2100" s="22" t="n">
        <x:f>SUM(J2100:K2100)</x:f>
        <x:v>1081057.5</x:v>
      </x:c>
      <x:c r="M2100" s="23" t="n">
        <x:f>D2100-L2100</x:f>
        <x:v>0</x:v>
      </x:c>
      <x:c r="N2100" s="22" t="n">
        <x:v>683880.5625</x:v>
      </x:c>
      <x:c r="O2100" s="22" t="n">
        <x:v>397176.9375</x:v>
      </x:c>
      <x:c r="P2100" s="14" t="n">
        <x:f>N2100/SUM(N2100:O2100)</x:f>
        <x:v>0.6326033189723951</x:v>
      </x:c>
      <x:c r="Q2100" s="22" t="n">
        <x:v>1372770.5250000001</x:v>
      </x:c>
      <x:c r="R2100" s="22" t="n">
        <x:v>597969.5249999999</x:v>
      </x:c>
      <x:c r="S2100" s="2" t="n">
        <x:v>3</x:v>
      </x:c>
      <x:c r="T2100" s="2" t="n">
        <x:v>2</x:v>
      </x:c>
      <x:c r="U2100" s="2" t="n">
        <x:v>2</x:v>
      </x:c>
      <x:c r="V2100" s="2" t="n">
        <x:v>5</x:v>
      </x:c>
      <x:c r="W2100" s="2" t="n">
        <x:v>4</x:v>
      </x:c>
      <x:c r="X2100" s="2" t="n">
        <x:v>4</x:v>
      </x:c>
      <x:c r="Y2100" s="2" t="n">
        <x:v>4</x:v>
      </x:c>
      <x:c r="Z2100" s="22" t="n">
        <x:v>476928</x:v>
      </x:c>
      <x:c r="AA2100" s="22" t="n">
        <x:v>422487</x:v>
      </x:c>
      <x:c r="AB2100" s="22" t="n">
        <x:v>163323</x:v>
      </x:c>
      <x:c r="AC2100" s="22" t="n">
        <x:v>60547.5</x:v>
      </x:c>
      <x:c r="AD2100" s="22" t="n">
        <x:v>121095</x:v>
      </x:c>
      <x:c r="AE2100" s="2" t="n">
        <x:v>1</x:v>
      </x:c>
      <x:c r="AF2100" s="2" t="n">
        <x:v>0</x:v>
      </x:c>
    </x:row>
    <x:row r="2101" ht="23" customHeight="1">
      <x:c r="A2101" s="2" t="n">
        <x:v>2095</x:v>
      </x:c>
      <x:c r="B2101" s="24" t="n">
        <x:v>479504.6325</x:v>
      </x:c>
      <x:c r="C2101" s="24" t="n">
        <x:v>601552.8675</x:v>
      </x:c>
      <x:c r="D2101" s="24" t="n">
        <x:f>SUM(B2101:C2101)</x:f>
        <x:v>1081057.5</x:v>
      </x:c>
      <x:c r="E2101" s="25" t="n">
        <x:f>B2101/D2101</x:f>
        <x:v>0.44355146002872187</x:v>
      </x:c>
      <x:c r="F2101" s="25" t="n">
        <x:f>C2101/D2101</x:f>
        <x:v>0.5564485399712782</x:v>
      </x:c>
      <x:c r="G2101" s="22" t="n">
        <x:v>1249363.5074999998</x:v>
      </x:c>
      <x:c r="H2101" s="22" t="n">
        <x:v>897476.833125</x:v>
      </x:c>
      <x:c r="I2101" s="22" t="n">
        <x:f>SUM(G2101:H2101)</x:f>
        <x:v>2146840.3406249997</x:v>
      </x:c>
      <x:c r="J2101" s="22" t="n">
        <x:v>899415</x:v>
      </x:c>
      <x:c r="K2101" s="22" t="n">
        <x:v>181642.5</x:v>
      </x:c>
      <x:c r="L2101" s="22" t="n">
        <x:f>SUM(J2101:K2101)</x:f>
        <x:v>1081057.5</x:v>
      </x:c>
      <x:c r="M2101" s="23" t="n">
        <x:f>D2101-L2101</x:f>
        <x:v>0</x:v>
      </x:c>
      <x:c r="N2101" s="22" t="n">
        <x:v>479892.7575</x:v>
      </x:c>
      <x:c r="O2101" s="22" t="n">
        <x:v>601164.7425</x:v>
      </x:c>
      <x:c r="P2101" s="14" t="n">
        <x:f>N2101/SUM(N2101:O2101)</x:f>
        <x:v>0.443910483484921</x:v>
      </x:c>
      <x:c r="Q2101" s="22" t="n">
        <x:v>1250010.3824999998</x:v>
      </x:c>
      <x:c r="R2101" s="22" t="n">
        <x:v>897961.989375</x:v>
      </x:c>
      <x:c r="S2101" s="2" t="n">
        <x:v>3</x:v>
      </x:c>
      <x:c r="T2101" s="2" t="n">
        <x:v>2</x:v>
      </x:c>
      <x:c r="U2101" s="2" t="n">
        <x:v>3</x:v>
      </x:c>
      <x:c r="V2101" s="2" t="n">
        <x:v>4</x:v>
      </x:c>
      <x:c r="W2101" s="2" t="n">
        <x:v>4</x:v>
      </x:c>
      <x:c r="X2101" s="2" t="n">
        <x:v>4</x:v>
      </x:c>
      <x:c r="Y2101" s="2" t="n">
        <x:v>4</x:v>
      </x:c>
      <x:c r="Z2101" s="22" t="n">
        <x:v>476928</x:v>
      </x:c>
      <x:c r="AA2101" s="22" t="n">
        <x:v>422487</x:v>
      </x:c>
      <x:c r="AB2101" s="22" t="n">
        <x:v>163323</x:v>
      </x:c>
      <x:c r="AC2101" s="22" t="n">
        <x:v>60547.5</x:v>
      </x:c>
      <x:c r="AD2101" s="22" t="n">
        <x:v>121095</x:v>
      </x:c>
      <x:c r="AE2101" s="2" t="n">
        <x:v>1</x:v>
      </x:c>
      <x:c r="AF2101" s="2" t="n">
        <x:v>0</x:v>
      </x:c>
    </x:row>
    <x:row r="2102" ht="23" customHeight="1">
      <x:c r="A2102" s="2" t="n">
        <x:v>2096</x:v>
      </x:c>
      <x:c r="B2102" s="24" t="n">
        <x:v>380414.25</x:v>
      </x:c>
      <x:c r="C2102" s="24" t="n">
        <x:v>585654.75</x:v>
      </x:c>
      <x:c r="D2102" s="24" t="n">
        <x:f>SUM(B2102:C2102)</x:f>
        <x:v>966069</x:v>
      </x:c>
      <x:c r="E2102" s="25" t="n">
        <x:f>B2102/D2102</x:f>
        <x:v>0.3937754446110992</x:v>
      </x:c>
      <x:c r="F2102" s="25" t="n">
        <x:f>C2102/D2102</x:f>
        <x:v>0.6062245553889007</x:v>
      </x:c>
      <x:c r="G2102" s="22" t="n">
        <x:v>1204093.125</x:v>
      </x:c>
      <x:c r="H2102" s="22" t="n">
        <x:v>747454.359375</x:v>
      </x:c>
      <x:c r="I2102" s="22" t="n">
        <x:f>SUM(G2102:H2102)</x:f>
        <x:v>1951547.484375</x:v>
      </x:c>
      <x:c r="J2102" s="22" t="n">
        <x:v>844974</x:v>
      </x:c>
      <x:c r="K2102" s="22" t="n">
        <x:v>121095</x:v>
      </x:c>
      <x:c r="L2102" s="22" t="n">
        <x:f>SUM(J2102:K2102)</x:f>
        <x:v>966069</x:v>
      </x:c>
      <x:c r="M2102" s="23" t="n">
        <x:f>D2102-L2102</x:f>
        <x:v>0</x:v>
      </x:c>
      <x:c r="N2102" s="22" t="n">
        <x:v>380701.75</x:v>
      </x:c>
      <x:c r="O2102" s="22" t="n">
        <x:v>585367.25</x:v>
      </x:c>
      <x:c r="P2102" s="14" t="n">
        <x:f>N2102/SUM(N2102:O2102)</x:f>
        <x:v>0.3940730424017332</x:v>
      </x:c>
      <x:c r="Q2102" s="22" t="n">
        <x:v>1204811.875</x:v>
      </x:c>
      <x:c r="R2102" s="22" t="n">
        <x:v>747997.015625</x:v>
      </x:c>
      <x:c r="S2102" s="2" t="n">
        <x:v>3</x:v>
      </x:c>
      <x:c r="T2102" s="2" t="n">
        <x:v>1</x:v>
      </x:c>
      <x:c r="U2102" s="2" t="n">
        <x:v>1</x:v>
      </x:c>
      <x:c r="V2102" s="2" t="n">
        <x:v>3</x:v>
      </x:c>
      <x:c r="W2102" s="2" t="n">
        <x:v>3</x:v>
      </x:c>
      <x:c r="X2102" s="2" t="n">
        <x:v>3</x:v>
      </x:c>
      <x:c r="Y2102" s="2" t="n">
        <x:v>3</x:v>
      </x:c>
      <x:c r="Z2102" s="22" t="n">
        <x:v>476928</x:v>
      </x:c>
      <x:c r="AA2102" s="22" t="n">
        <x:v>368046</x:v>
      </x:c>
      <x:c r="AB2102" s="22" t="n">
        <x:v>108882</x:v>
      </x:c>
      <x:c r="AC2102" s="22" t="n">
        <x:v>0</x:v>
      </x:c>
      <x:c r="AD2102" s="22" t="n">
        <x:v>121095</x:v>
      </x:c>
      <x:c r="AE2102" s="2" t="n">
        <x:v>1</x:v>
      </x:c>
      <x:c r="AF2102" s="2" t="n">
        <x:v>0</x:v>
      </x:c>
    </x:row>
    <x:row r="2103" ht="23" customHeight="1">
      <x:c r="A2103" s="2" t="n">
        <x:v>2097</x:v>
      </x:c>
      <x:c r="B2103" s="24" t="n">
        <x:v>567387</x:v>
      </x:c>
      <x:c r="C2103" s="24" t="n">
        <x:v>283693.5</x:v>
      </x:c>
      <x:c r="D2103" s="24" t="n">
        <x:f>SUM(B2103:C2103)</x:f>
        <x:v>851080.5</x:v>
      </x:c>
      <x:c r="E2103" s="25" t="n">
        <x:f>B2103/D2103</x:f>
        <x:v>0.6666666666666666</x:v>
      </x:c>
      <x:c r="F2103" s="25" t="n">
        <x:f>C2103/D2103</x:f>
        <x:v>0.3333333333333333</x:v>
      </x:c>
      <x:c r="G2103" s="22" t="n">
        <x:v>1396008</x:v>
      </x:c>
      <x:c r="H2103" s="22" t="n">
        <x:v>382251.375</x:v>
      </x:c>
      <x:c r="I2103" s="22" t="n">
        <x:f>SUM(G2103:H2103)</x:f>
        <x:v>1778259.375</x:v>
      </x:c>
      <x:c r="J2103" s="22" t="n">
        <x:v>790533</x:v>
      </x:c>
      <x:c r="K2103" s="22" t="n">
        <x:v>60547.5</x:v>
      </x:c>
      <x:c r="L2103" s="22" t="n">
        <x:f>SUM(J2103:K2103)</x:f>
        <x:v>851080.5</x:v>
      </x:c>
      <x:c r="M2103" s="23" t="n">
        <x:f>D2103-L2103</x:f>
        <x:v>0</x:v>
      </x:c>
      <x:c r="N2103" s="22" t="n">
        <x:v>567387</x:v>
      </x:c>
      <x:c r="O2103" s="22" t="n">
        <x:v>283693.5</x:v>
      </x:c>
      <x:c r="P2103" s="14" t="n">
        <x:f>N2103/SUM(N2103:O2103)</x:f>
        <x:v>0.6666666666666666</x:v>
      </x:c>
      <x:c r="Q2103" s="22" t="n">
        <x:v>1395490.5</x:v>
      </x:c>
      <x:c r="R2103" s="22" t="n">
        <x:v>382510.125</x:v>
      </x:c>
      <x:c r="S2103" s="2" t="n">
        <x:v>2</x:v>
      </x:c>
      <x:c r="T2103" s="2" t="n">
        <x:v>1</x:v>
      </x:c>
      <x:c r="U2103" s="2" t="n">
        <x:v>1</x:v>
      </x:c>
      <x:c r="V2103" s="2" t="n">
        <x:v>1</x:v>
      </x:c>
      <x:c r="W2103" s="2" t="n">
        <x:v>2</x:v>
      </x:c>
      <x:c r="X2103" s="2" t="n">
        <x:v>2</x:v>
      </x:c>
      <x:c r="Y2103" s="2" t="n">
        <x:v>2</x:v>
      </x:c>
      <x:c r="Z2103" s="22" t="n">
        <x:v>422487</x:v>
      </x:c>
      <x:c r="AA2103" s="22" t="n">
        <x:v>368046</x:v>
      </x:c>
      <x:c r="AB2103" s="22" t="n">
        <x:v>54441</x:v>
      </x:c>
      <x:c r="AC2103" s="22" t="n">
        <x:v>0</x:v>
      </x:c>
      <x:c r="AD2103" s="22" t="n">
        <x:v>60547.5</x:v>
      </x:c>
      <x:c r="AE2103" s="2" t="n">
        <x:v>0</x:v>
      </x:c>
      <x:c r="AF2103" s="2" t="n">
        <x:v>0</x:v>
      </x:c>
    </x:row>
    <x:row r="2104" ht="23" customHeight="1">
      <x:c r="A2104" s="2" t="n">
        <x:v>2098</x:v>
      </x:c>
      <x:c r="B2104" s="24" t="n">
        <x:v>644046</x:v>
      </x:c>
      <x:c r="C2104" s="24" t="n">
        <x:v>322023</x:v>
      </x:c>
      <x:c r="D2104" s="24" t="n">
        <x:f>SUM(B2104:C2104)</x:f>
        <x:v>966069</x:v>
      </x:c>
      <x:c r="E2104" s="25" t="n">
        <x:f>B2104/D2104</x:f>
        <x:v>0.6666666666666666</x:v>
      </x:c>
      <x:c r="F2104" s="25" t="n">
        <x:f>C2104/D2104</x:f>
        <x:v>0.3333333333333333</x:v>
      </x:c>
      <x:c r="G2104" s="22" t="n">
        <x:v>644046</x:v>
      </x:c>
      <x:c r="H2104" s="22" t="n">
        <x:v>1118481.375</x:v>
      </x:c>
      <x:c r="I2104" s="22" t="n">
        <x:f>SUM(G2104:H2104)</x:f>
        <x:v>1762527.375</x:v>
      </x:c>
      <x:c r="J2104" s="22" t="n">
        <x:v>844974</x:v>
      </x:c>
      <x:c r="K2104" s="22" t="n">
        <x:v>121095</x:v>
      </x:c>
      <x:c r="L2104" s="22" t="n">
        <x:f>SUM(J2104:K2104)</x:f>
        <x:v>966069</x:v>
      </x:c>
      <x:c r="M2104" s="23" t="n">
        <x:f>D2104-L2104</x:f>
        <x:v>0</x:v>
      </x:c>
      <x:c r="N2104" s="22" t="n">
        <x:v>644046</x:v>
      </x:c>
      <x:c r="O2104" s="22" t="n">
        <x:v>322023</x:v>
      </x:c>
      <x:c r="P2104" s="14" t="n">
        <x:f>N2104/SUM(N2104:O2104)</x:f>
        <x:v>0.6666666666666666</x:v>
      </x:c>
      <x:c r="Q2104" s="22" t="n">
        <x:v>644046</x:v>
      </x:c>
      <x:c r="R2104" s="22" t="n">
        <x:v>1119257.625</x:v>
      </x:c>
      <x:c r="S2104" s="2" t="n">
        <x:v>1</x:v>
      </x:c>
      <x:c r="T2104" s="2" t="n">
        <x:v>3</x:v>
      </x:c>
      <x:c r="U2104" s="2" t="n">
        <x:v>2</x:v>
      </x:c>
      <x:c r="V2104" s="2" t="n">
        <x:v>2</x:v>
      </x:c>
      <x:c r="W2104" s="2" t="n">
        <x:v>3</x:v>
      </x:c>
      <x:c r="X2104" s="2" t="n">
        <x:v>3</x:v>
      </x:c>
      <x:c r="Y2104" s="2" t="n">
        <x:v>3</x:v>
      </x:c>
      <x:c r="Z2104" s="22" t="n">
        <x:v>368046</x:v>
      </x:c>
      <x:c r="AA2104" s="22" t="n">
        <x:v>476928</x:v>
      </x:c>
      <x:c r="AB2104" s="22" t="n">
        <x:v>108882</x:v>
      </x:c>
      <x:c r="AC2104" s="22" t="n">
        <x:v>121095</x:v>
      </x:c>
      <x:c r="AD2104" s="22" t="n">
        <x:v>0</x:v>
      </x:c>
      <x:c r="AE2104" s="2" t="n">
        <x:v>0</x:v>
      </x:c>
      <x:c r="AF2104" s="2" t="n">
        <x:v>0</x:v>
      </x:c>
    </x:row>
    <x:row r="2105" ht="23" customHeight="1">
      <x:c r="A2105" s="2" t="n">
        <x:v>2099</x:v>
      </x:c>
      <x:c r="B2105" s="24" t="n">
        <x:v>451211.7</x:v>
      </x:c>
      <x:c r="C2105" s="24" t="n">
        <x:v>514857.3</x:v>
      </x:c>
      <x:c r="D2105" s="24" t="n">
        <x:f>SUM(B2105:C2105)</x:f>
        <x:v>966069</x:v>
      </x:c>
      <x:c r="E2105" s="25" t="n">
        <x:f>B2105/D2105</x:f>
        <x:v>0.4670594957503036</x:v>
      </x:c>
      <x:c r="F2105" s="25" t="n">
        <x:f>C2105/D2105</x:f>
        <x:v>0.5329405042496964</x:v>
      </x:c>
      <x:c r="G2105" s="22" t="n">
        <x:v>1034468.7</x:v>
      </x:c>
      <x:c r="H2105" s="22" t="n">
        <x:v>1039080.4875</x:v>
      </x:c>
      <x:c r="I2105" s="22" t="n">
        <x:f>SUM(G2105:H2105)</x:f>
        <x:v>2073549.1875</x:v>
      </x:c>
      <x:c r="J2105" s="22" t="n">
        <x:v>844974</x:v>
      </x:c>
      <x:c r="K2105" s="22" t="n">
        <x:v>121095</x:v>
      </x:c>
      <x:c r="L2105" s="22" t="n">
        <x:f>SUM(J2105:K2105)</x:f>
        <x:v>966069</x:v>
      </x:c>
      <x:c r="M2105" s="23" t="n">
        <x:f>D2105-L2105</x:f>
        <x:v>0</x:v>
      </x:c>
      <x:c r="N2105" s="22" t="n">
        <x:v>451832.7</x:v>
      </x:c>
      <x:c r="O2105" s="22" t="n">
        <x:v>514236.3</x:v>
      </x:c>
      <x:c r="P2105" s="14" t="n">
        <x:f>N2105/SUM(N2105:O2105)</x:f>
        <x:v>0.467702306978073</x:v>
      </x:c>
      <x:c r="Q2105" s="22" t="n">
        <x:v>1034572.2</x:v>
      </x:c>
      <x:c r="R2105" s="22" t="n">
        <x:v>1039753.2375</x:v>
      </x:c>
      <x:c r="S2105" s="2" t="n">
        <x:v>2</x:v>
      </x:c>
      <x:c r="T2105" s="2" t="n">
        <x:v>2</x:v>
      </x:c>
      <x:c r="U2105" s="2" t="n">
        <x:v>2</x:v>
      </x:c>
      <x:c r="V2105" s="2" t="n">
        <x:v>2</x:v>
      </x:c>
      <x:c r="W2105" s="2" t="n">
        <x:v>3</x:v>
      </x:c>
      <x:c r="X2105" s="2" t="n">
        <x:v>3</x:v>
      </x:c>
      <x:c r="Y2105" s="2" t="n">
        <x:v>3</x:v>
      </x:c>
      <x:c r="Z2105" s="22" t="n">
        <x:v>422487</x:v>
      </x:c>
      <x:c r="AA2105" s="22" t="n">
        <x:v>422487</x:v>
      </x:c>
      <x:c r="AB2105" s="22" t="n">
        <x:v>108882</x:v>
      </x:c>
      <x:c r="AC2105" s="22" t="n">
        <x:v>60547.5</x:v>
      </x:c>
      <x:c r="AD2105" s="22" t="n">
        <x:v>60547.5</x:v>
      </x:c>
      <x:c r="AE2105" s="2" t="n">
        <x:v>1</x:v>
      </x:c>
      <x:c r="AF2105" s="2" t="n">
        <x:v>0</x:v>
      </x:c>
    </x:row>
    <x:row r="2106" ht="23" customHeight="1">
      <x:c r="A2106" s="2" t="n">
        <x:v>2100</x:v>
      </x:c>
      <x:c r="B2106" s="24" t="n">
        <x:v>1008987</x:v>
      </x:c>
      <x:c r="C2106" s="24" t="n">
        <x:v>72070.5</x:v>
      </x:c>
      <x:c r="D2106" s="24" t="n">
        <x:f>SUM(B2106:C2106)</x:f>
        <x:v>1081057.5</x:v>
      </x:c>
      <x:c r="E2106" s="25" t="n">
        <x:f>B2106/D2106</x:f>
        <x:v>0.9333333333333333</x:v>
      </x:c>
      <x:c r="F2106" s="25" t="n">
        <x:f>C2106/D2106</x:f>
        <x:v>0.06666666666666667</x:v>
      </x:c>
      <x:c r="G2106" s="22" t="n">
        <x:v>1853262.375</x:v>
      </x:c>
      <x:c r="H2106" s="22" t="n">
        <x:v>146504.25</x:v>
      </x:c>
      <x:c r="I2106" s="22" t="n">
        <x:f>SUM(G2106:H2106)</x:f>
        <x:v>1999766.625</x:v>
      </x:c>
      <x:c r="J2106" s="22" t="n">
        <x:v>899415</x:v>
      </x:c>
      <x:c r="K2106" s="22" t="n">
        <x:v>181642.5</x:v>
      </x:c>
      <x:c r="L2106" s="22" t="n">
        <x:f>SUM(J2106:K2106)</x:f>
        <x:v>1081057.5</x:v>
      </x:c>
      <x:c r="M2106" s="23" t="n">
        <x:f>D2106-L2106</x:f>
        <x:v>0</x:v>
      </x:c>
      <x:c r="N2106" s="22" t="n">
        <x:v>1008987</x:v>
      </x:c>
      <x:c r="O2106" s="22" t="n">
        <x:v>72070.5</x:v>
      </x:c>
      <x:c r="P2106" s="14" t="n">
        <x:f>N2106/SUM(N2106:O2106)</x:f>
        <x:v>0.9333333333333333</x:v>
      </x:c>
      <x:c r="Q2106" s="22" t="n">
        <x:v>1852227.375</x:v>
      </x:c>
      <x:c r="R2106" s="22" t="n">
        <x:v>147021.75</x:v>
      </x:c>
      <x:c r="S2106" s="2" t="n">
        <x:v>4</x:v>
      </x:c>
      <x:c r="T2106" s="2" t="n">
        <x:v>1</x:v>
      </x:c>
      <x:c r="U2106" s="2" t="n">
        <x:v>5</x:v>
      </x:c>
      <x:c r="V2106" s="2" t="n">
        <x:v>1</x:v>
      </x:c>
      <x:c r="W2106" s="2" t="n">
        <x:v>4</x:v>
      </x:c>
      <x:c r="X2106" s="2" t="n">
        <x:v>4</x:v>
      </x:c>
      <x:c r="Y2106" s="2" t="n">
        <x:v>4</x:v>
      </x:c>
      <x:c r="Z2106" s="22" t="n">
        <x:v>531369</x:v>
      </x:c>
      <x:c r="AA2106" s="22" t="n">
        <x:v>368046</x:v>
      </x:c>
      <x:c r="AB2106" s="22" t="n">
        <x:v>163323</x:v>
      </x:c>
      <x:c r="AC2106" s="22" t="n">
        <x:v>0</x:v>
      </x:c>
      <x:c r="AD2106" s="22" t="n">
        <x:v>181642.5</x:v>
      </x:c>
      <x:c r="AE2106" s="2" t="n">
        <x:v>0</x:v>
      </x:c>
      <x:c r="AF2106" s="2" t="n">
        <x:v>0</x:v>
      </x:c>
    </x:row>
    <x:row r="2107" ht="23" customHeight="1">
      <x:c r="A2107" s="2" t="n">
        <x:v>2101</x:v>
      </x:c>
      <x:c r="B2107" s="24" t="n">
        <x:v>371941.91250000003</x:v>
      </x:c>
      <x:c r="C2107" s="24" t="n">
        <x:v>709115.5874999999</x:v>
      </x:c>
      <x:c r="D2107" s="24" t="n">
        <x:f>SUM(B2107:C2107)</x:f>
        <x:v>1081057.5</x:v>
      </x:c>
      <x:c r="E2107" s="25" t="n">
        <x:f>B2107/D2107</x:f>
        <x:v>0.34405377373543966</x:v>
      </x:c>
      <x:c r="F2107" s="25" t="n">
        <x:f>C2107/D2107</x:f>
        <x:v>0.6559462262645603</x:v>
      </x:c>
      <x:c r="G2107" s="22" t="n">
        <x:v>1101512.2625</x:v>
      </x:c>
      <x:c r="H2107" s="22" t="n">
        <x:v>980450.46875</x:v>
      </x:c>
      <x:c r="I2107" s="22" t="n">
        <x:f>SUM(G2107:H2107)</x:f>
        <x:v>2081962.73125</x:v>
      </x:c>
      <x:c r="J2107" s="22" t="n">
        <x:v>899415</x:v>
      </x:c>
      <x:c r="K2107" s="22" t="n">
        <x:v>181642.5</x:v>
      </x:c>
      <x:c r="L2107" s="22" t="n">
        <x:f>SUM(J2107:K2107)</x:f>
        <x:v>1081057.5</x:v>
      </x:c>
      <x:c r="M2107" s="23" t="n">
        <x:f>D2107-L2107</x:f>
        <x:v>0</x:v>
      </x:c>
      <x:c r="N2107" s="22" t="n">
        <x:v>372157.53750000003</x:v>
      </x:c>
      <x:c r="O2107" s="22" t="n">
        <x:v>708899.9624999999</x:v>
      </x:c>
      <x:c r="P2107" s="14" t="n">
        <x:f>N2107/SUM(N2107:O2107)</x:f>
        <x:v>0.34425323121110585</x:v>
      </x:c>
      <x:c r="Q2107" s="22" t="n">
        <x:v>1101497.8875</x:v>
      </x:c>
      <x:c r="R2107" s="22" t="n">
        <x:v>981190.78125</x:v>
      </x:c>
      <x:c r="S2107" s="2" t="n">
        <x:v>3</x:v>
      </x:c>
      <x:c r="T2107" s="2" t="n">
        <x:v>2</x:v>
      </x:c>
      <x:c r="U2107" s="2" t="n">
        <x:v>2</x:v>
      </x:c>
      <x:c r="V2107" s="2" t="n">
        <x:v>7</x:v>
      </x:c>
      <x:c r="W2107" s="2" t="n">
        <x:v>4</x:v>
      </x:c>
      <x:c r="X2107" s="2" t="n">
        <x:v>4</x:v>
      </x:c>
      <x:c r="Y2107" s="2" t="n">
        <x:v>4</x:v>
      </x:c>
      <x:c r="Z2107" s="22" t="n">
        <x:v>476928</x:v>
      </x:c>
      <x:c r="AA2107" s="22" t="n">
        <x:v>422487</x:v>
      </x:c>
      <x:c r="AB2107" s="22" t="n">
        <x:v>163323</x:v>
      </x:c>
      <x:c r="AC2107" s="22" t="n">
        <x:v>60547.5</x:v>
      </x:c>
      <x:c r="AD2107" s="22" t="n">
        <x:v>121095</x:v>
      </x:c>
      <x:c r="AE2107" s="2" t="n">
        <x:v>1</x:v>
      </x:c>
      <x:c r="AF2107" s="2" t="n">
        <x:v>0</x:v>
      </x:c>
    </x:row>
    <x:row r="2108" ht="23" customHeight="1">
      <x:c r="A2108" s="2" t="n">
        <x:v>2102</x:v>
      </x:c>
      <x:c r="B2108" s="24" t="n">
        <x:v>0</x:v>
      </x:c>
      <x:c r="C2108" s="24" t="n">
        <x:v>851080.5</x:v>
      </x:c>
      <x:c r="D2108" s="24" t="n">
        <x:f>SUM(B2108:C2108)</x:f>
        <x:v>851080.5</x:v>
      </x:c>
      <x:c r="E2108" s="25" t="n">
        <x:f>B2108/D2108</x:f>
        <x:v>0</x:v>
      </x:c>
      <x:c r="F2108" s="25" t="n">
        <x:f>C2108/D2108</x:f>
        <x:v>1</x:v>
      </x:c>
      <x:c r="G2108" s="22" t="n">
        <x:v>0</x:v>
      </x:c>
      <x:c r="H2108" s="22" t="n">
        <x:v>1640229.1875</x:v>
      </x:c>
      <x:c r="I2108" s="22" t="n">
        <x:f>SUM(G2108:H2108)</x:f>
        <x:v>1640229.1875</x:v>
      </x:c>
      <x:c r="J2108" s="22" t="n">
        <x:v>790533</x:v>
      </x:c>
      <x:c r="K2108" s="22" t="n">
        <x:v>60547.5</x:v>
      </x:c>
      <x:c r="L2108" s="22" t="n">
        <x:f>SUM(J2108:K2108)</x:f>
        <x:v>851080.5</x:v>
      </x:c>
      <x:c r="M2108" s="23" t="n">
        <x:f>D2108-L2108</x:f>
        <x:v>0</x:v>
      </x:c>
      <x:c r="N2108" s="22" t="n">
        <x:v>0</x:v>
      </x:c>
      <x:c r="O2108" s="22" t="n">
        <x:v>851080.5</x:v>
      </x:c>
      <x:c r="P2108" s="14" t="n">
        <x:f>N2108/SUM(N2108:O2108)</x:f>
        <x:v>0</x:v>
      </x:c>
      <x:c r="Q2108" s="22" t="n">
        <x:v>0</x:v>
      </x:c>
      <x:c r="R2108" s="22" t="n">
        <x:v>1640746.6875</x:v>
      </x:c>
      <x:c r="S2108" s="2" t="n">
        <x:v>1</x:v>
      </x:c>
      <x:c r="T2108" s="2" t="n">
        <x:v>2</x:v>
      </x:c>
      <x:c r="U2108" s="2" t="n">
        <x:v>0</x:v>
      </x:c>
      <x:c r="V2108" s="2" t="n">
        <x:v>1</x:v>
      </x:c>
      <x:c r="W2108" s="2" t="n">
        <x:v>2</x:v>
      </x:c>
      <x:c r="X2108" s="2" t="n">
        <x:v>2</x:v>
      </x:c>
      <x:c r="Y2108" s="2" t="n">
        <x:v>2</x:v>
      </x:c>
      <x:c r="Z2108" s="22" t="n">
        <x:v>368046</x:v>
      </x:c>
      <x:c r="AA2108" s="22" t="n">
        <x:v>422487</x:v>
      </x:c>
      <x:c r="AB2108" s="22" t="n">
        <x:v>54441</x:v>
      </x:c>
      <x:c r="AC2108" s="22" t="n">
        <x:v>60547.5</x:v>
      </x:c>
      <x:c r="AD2108" s="22" t="n">
        <x:v>0</x:v>
      </x:c>
      <x:c r="AE2108" s="2" t="n">
        <x:v>0</x:v>
      </x:c>
      <x:c r="AF2108" s="2" t="n">
        <x:v>0</x:v>
      </x:c>
    </x:row>
    <x:row r="2109" ht="23" customHeight="1">
      <x:c r="A2109" s="2" t="n">
        <x:v>2103</x:v>
      </x:c>
      <x:c r="B2109" s="24" t="n">
        <x:v>0</x:v>
      </x:c>
      <x:c r="C2109" s="24" t="n">
        <x:v>851080.5</x:v>
      </x:c>
      <x:c r="D2109" s="24" t="n">
        <x:f>SUM(B2109:C2109)</x:f>
        <x:v>851080.5</x:v>
      </x:c>
      <x:c r="E2109" s="25" t="n">
        <x:f>B2109/D2109</x:f>
        <x:v>0</x:v>
      </x:c>
      <x:c r="F2109" s="25" t="n">
        <x:f>C2109/D2109</x:f>
        <x:v>1</x:v>
      </x:c>
      <x:c r="G2109" s="22" t="n">
        <x:v>751746.375</x:v>
      </x:c>
      <x:c r="H2109" s="22" t="n">
        <x:v>896827.5</x:v>
      </x:c>
      <x:c r="I2109" s="22" t="n">
        <x:f>SUM(G2109:H2109)</x:f>
        <x:v>1648573.875</x:v>
      </x:c>
      <x:c r="J2109" s="22" t="n">
        <x:v>790533</x:v>
      </x:c>
      <x:c r="K2109" s="22" t="n">
        <x:v>60547.5</x:v>
      </x:c>
      <x:c r="L2109" s="22" t="n">
        <x:f>SUM(J2109:K2109)</x:f>
        <x:v>851080.5</x:v>
      </x:c>
      <x:c r="M2109" s="23" t="n">
        <x:f>D2109-L2109</x:f>
        <x:v>0</x:v>
      </x:c>
      <x:c r="N2109" s="22" t="n">
        <x:v>0</x:v>
      </x:c>
      <x:c r="O2109" s="22" t="n">
        <x:v>851080.5</x:v>
      </x:c>
      <x:c r="P2109" s="14" t="n">
        <x:f>N2109/SUM(N2109:O2109)</x:f>
        <x:v>0</x:v>
      </x:c>
      <x:c r="Q2109" s="22" t="n">
        <x:v>751228.875</x:v>
      </x:c>
      <x:c r="R2109" s="22" t="n">
        <x:v>897086.25</x:v>
      </x:c>
      <x:c r="S2109" s="2" t="n">
        <x:v>2</x:v>
      </x:c>
      <x:c r="T2109" s="2" t="n">
        <x:v>1</x:v>
      </x:c>
      <x:c r="U2109" s="2" t="n">
        <x:v>0</x:v>
      </x:c>
      <x:c r="V2109" s="2" t="n">
        <x:v>1</x:v>
      </x:c>
      <x:c r="W2109" s="2" t="n">
        <x:v>2</x:v>
      </x:c>
      <x:c r="X2109" s="2" t="n">
        <x:v>2</x:v>
      </x:c>
      <x:c r="Y2109" s="2" t="n">
        <x:v>2</x:v>
      </x:c>
      <x:c r="Z2109" s="22" t="n">
        <x:v>422487</x:v>
      </x:c>
      <x:c r="AA2109" s="22" t="n">
        <x:v>368046</x:v>
      </x:c>
      <x:c r="AB2109" s="22" t="n">
        <x:v>54441</x:v>
      </x:c>
      <x:c r="AC2109" s="22" t="n">
        <x:v>0</x:v>
      </x:c>
      <x:c r="AD2109" s="22" t="n">
        <x:v>60547.5</x:v>
      </x:c>
      <x:c r="AE2109" s="2" t="n">
        <x:v>0</x:v>
      </x:c>
      <x:c r="AF2109" s="2" t="n">
        <x:v>0</x:v>
      </x:c>
    </x:row>
    <x:row r="2110" ht="23" customHeight="1">
      <x:c r="A2110" s="2" t="n">
        <x:v>2104</x:v>
      </x:c>
      <x:c r="B2110" s="24" t="n">
        <x:v>708450.6000000001</x:v>
      </x:c>
      <x:c r="C2110" s="24" t="n">
        <x:v>257618.40000000002</x:v>
      </x:c>
      <x:c r="D2110" s="24" t="n">
        <x:f>SUM(B2110:C2110)</x:f>
        <x:v>966069.0000000001</x:v>
      </x:c>
      <x:c r="E2110" s="25" t="n">
        <x:f>B2110/D2110</x:f>
        <x:v>0.7333333333333334</x:v>
      </x:c>
      <x:c r="F2110" s="25" t="n">
        <x:f>C2110/D2110</x:f>
        <x:v>0.26666666666666666</x:v>
      </x:c>
      <x:c r="G2110" s="22" t="n">
        <x:v>1568380.35</x:v>
      </x:c>
      <x:c r="H2110" s="22" t="n">
        <x:v>257618.40000000002</x:v>
      </x:c>
      <x:c r="I2110" s="22" t="n">
        <x:f>SUM(G2110:H2110)</x:f>
        <x:v>1825998.75</x:v>
      </x:c>
      <x:c r="J2110" s="22" t="n">
        <x:v>844974</x:v>
      </x:c>
      <x:c r="K2110" s="22" t="n">
        <x:v>121095</x:v>
      </x:c>
      <x:c r="L2110" s="22" t="n">
        <x:f>SUM(J2110:K2110)</x:f>
        <x:v>966069</x:v>
      </x:c>
      <x:c r="M2110" s="23" t="n">
        <x:f>D2110-L2110</x:f>
        <x:v>1.1641532182693481e-10</x:v>
      </x:c>
      <x:c r="N2110" s="22" t="n">
        <x:v>708450.6000000001</x:v>
      </x:c>
      <x:c r="O2110" s="22" t="n">
        <x:v>257618.40000000002</x:v>
      </x:c>
      <x:c r="P2110" s="14" t="n">
        <x:f>N2110/SUM(N2110:O2110)</x:f>
        <x:v>0.7333333333333334</x:v>
      </x:c>
      <x:c r="Q2110" s="22" t="n">
        <x:v>1566827.85</x:v>
      </x:c>
      <x:c r="R2110" s="22" t="n">
        <x:v>257618.40000000002</x:v>
      </x:c>
      <x:c r="S2110" s="2" t="n">
        <x:v>3</x:v>
      </x:c>
      <x:c r="T2110" s="2" t="n">
        <x:v>1</x:v>
      </x:c>
      <x:c r="U2110" s="2" t="n">
        <x:v>3</x:v>
      </x:c>
      <x:c r="V2110" s="2" t="n">
        <x:v>2</x:v>
      </x:c>
      <x:c r="W2110" s="2" t="n">
        <x:v>3</x:v>
      </x:c>
      <x:c r="X2110" s="2" t="n">
        <x:v>3</x:v>
      </x:c>
      <x:c r="Y2110" s="2" t="n">
        <x:v>3</x:v>
      </x:c>
      <x:c r="Z2110" s="22" t="n">
        <x:v>476928</x:v>
      </x:c>
      <x:c r="AA2110" s="22" t="n">
        <x:v>368046</x:v>
      </x:c>
      <x:c r="AB2110" s="22" t="n">
        <x:v>108882</x:v>
      </x:c>
      <x:c r="AC2110" s="22" t="n">
        <x:v>0</x:v>
      </x:c>
      <x:c r="AD2110" s="22" t="n">
        <x:v>121095</x:v>
      </x:c>
      <x:c r="AE2110" s="2" t="n">
        <x:v>0</x:v>
      </x:c>
      <x:c r="AF2110" s="2" t="n">
        <x:v>0</x:v>
      </x:c>
    </x:row>
    <x:row r="2111" ht="23" customHeight="1">
      <x:c r="A2111" s="2" t="n">
        <x:v>2105</x:v>
      </x:c>
      <x:c r="B2111" s="24" t="n">
        <x:v>392782.5</x:v>
      </x:c>
      <x:c r="C2111" s="24" t="n">
        <x:v>573286.5</x:v>
      </x:c>
      <x:c r="D2111" s="24" t="n">
        <x:f>SUM(B2111:C2111)</x:f>
        <x:v>966069</x:v>
      </x:c>
      <x:c r="E2111" s="25" t="n">
        <x:f>B2111/D2111</x:f>
        <x:v>0.406578101564174</x:v>
      </x:c>
      <x:c r="F2111" s="25" t="n">
        <x:f>C2111/D2111</x:f>
        <x:v>0.593421898435826</x:v>
      </x:c>
      <x:c r="G2111" s="22" t="n">
        <x:v>631595.8125</x:v>
      </x:c>
      <x:c r="H2111" s="22" t="n">
        <x:v>1461264.75</x:v>
      </x:c>
      <x:c r="I2111" s="22" t="n">
        <x:f>SUM(G2111:H2111)</x:f>
        <x:v>2092860.5625</x:v>
      </x:c>
      <x:c r="J2111" s="22" t="n">
        <x:v>844974</x:v>
      </x:c>
      <x:c r="K2111" s="22" t="n">
        <x:v>121095</x:v>
      </x:c>
      <x:c r="L2111" s="22" t="n">
        <x:f>SUM(J2111:K2111)</x:f>
        <x:v>966069</x:v>
      </x:c>
      <x:c r="M2111" s="23" t="n">
        <x:f>D2111-L2111</x:f>
        <x:v>0</x:v>
      </x:c>
      <x:c r="N2111" s="22" t="n">
        <x:v>392437.5</x:v>
      </x:c>
      <x:c r="O2111" s="22" t="n">
        <x:v>573631.5</x:v>
      </x:c>
      <x:c r="P2111" s="14" t="n">
        <x:f>N2111/SUM(N2111:O2111)</x:f>
        <x:v>0.4062209842154132</x:v>
      </x:c>
      <x:c r="Q2111" s="22" t="n">
        <x:v>630086.4375</x:v>
      </x:c>
      <x:c r="R2111" s="22" t="n">
        <x:v>1461351</x:v>
      </x:c>
      <x:c r="S2111" s="2" t="n">
        <x:v>1</x:v>
      </x:c>
      <x:c r="T2111" s="2" t="n">
        <x:v>3</x:v>
      </x:c>
      <x:c r="U2111" s="2" t="n">
        <x:v>1</x:v>
      </x:c>
      <x:c r="V2111" s="2" t="n">
        <x:v>2</x:v>
      </x:c>
      <x:c r="W2111" s="2" t="n">
        <x:v>3</x:v>
      </x:c>
      <x:c r="X2111" s="2" t="n">
        <x:v>3</x:v>
      </x:c>
      <x:c r="Y2111" s="2" t="n">
        <x:v>3</x:v>
      </x:c>
      <x:c r="Z2111" s="22" t="n">
        <x:v>368046</x:v>
      </x:c>
      <x:c r="AA2111" s="22" t="n">
        <x:v>476928</x:v>
      </x:c>
      <x:c r="AB2111" s="22" t="n">
        <x:v>108882</x:v>
      </x:c>
      <x:c r="AC2111" s="22" t="n">
        <x:v>121095</x:v>
      </x:c>
      <x:c r="AD2111" s="22" t="n">
        <x:v>0</x:v>
      </x:c>
      <x:c r="AE2111" s="2" t="n">
        <x:v>1</x:v>
      </x:c>
      <x:c r="AF2111" s="2" t="n">
        <x:v>0</x:v>
      </x:c>
    </x:row>
    <x:row r="2112" ht="23" customHeight="1">
      <x:c r="A2112" s="2" t="n">
        <x:v>2106</x:v>
      </x:c>
      <x:c r="B2112" s="24" t="n">
        <x:v>0</x:v>
      </x:c>
      <x:c r="C2112" s="24" t="n">
        <x:v>851080.5</x:v>
      </x:c>
      <x:c r="D2112" s="24" t="n">
        <x:f>SUM(B2112:C2112)</x:f>
        <x:v>851080.5</x:v>
      </x:c>
      <x:c r="E2112" s="25" t="n">
        <x:f>B2112/D2112</x:f>
        <x:v>0</x:v>
      </x:c>
      <x:c r="F2112" s="25" t="n">
        <x:f>C2112/D2112</x:f>
        <x:v>1</x:v>
      </x:c>
      <x:c r="G2112" s="22" t="n">
        <x:v>290679.75</x:v>
      </x:c>
      <x:c r="H2112" s="22" t="n">
        <x:v>1587172.5</x:v>
      </x:c>
      <x:c r="I2112" s="22" t="n">
        <x:f>SUM(G2112:H2112)</x:f>
        <x:v>1877852.25</x:v>
      </x:c>
      <x:c r="J2112" s="22" t="n">
        <x:v>790533</x:v>
      </x:c>
      <x:c r="K2112" s="22" t="n">
        <x:v>60547.5</x:v>
      </x:c>
      <x:c r="L2112" s="22" t="n">
        <x:f>SUM(J2112:K2112)</x:f>
        <x:v>851080.5</x:v>
      </x:c>
      <x:c r="M2112" s="23" t="n">
        <x:f>D2112-L2112</x:f>
        <x:v>0</x:v>
      </x:c>
      <x:c r="N2112" s="22" t="n">
        <x:v>0</x:v>
      </x:c>
      <x:c r="O2112" s="22" t="n">
        <x:v>851080.5</x:v>
      </x:c>
      <x:c r="P2112" s="14" t="n">
        <x:f>N2112/SUM(N2112:O2112)</x:f>
        <x:v>0</x:v>
      </x:c>
      <x:c r="Q2112" s="22" t="n">
        <x:v>289644.75</x:v>
      </x:c>
      <x:c r="R2112" s="22" t="n">
        <x:v>1587172.5</x:v>
      </x:c>
      <x:c r="S2112" s="2" t="n">
        <x:v>1</x:v>
      </x:c>
      <x:c r="T2112" s="2" t="n">
        <x:v>2</x:v>
      </x:c>
      <x:c r="U2112" s="2" t="n">
        <x:v>0</x:v>
      </x:c>
      <x:c r="V2112" s="2" t="n">
        <x:v>3</x:v>
      </x:c>
      <x:c r="W2112" s="2" t="n">
        <x:v>2</x:v>
      </x:c>
      <x:c r="X2112" s="2" t="n">
        <x:v>2</x:v>
      </x:c>
      <x:c r="Y2112" s="2" t="n">
        <x:v>2</x:v>
      </x:c>
      <x:c r="Z2112" s="22" t="n">
        <x:v>368046</x:v>
      </x:c>
      <x:c r="AA2112" s="22" t="n">
        <x:v>422487</x:v>
      </x:c>
      <x:c r="AB2112" s="22" t="n">
        <x:v>54441</x:v>
      </x:c>
      <x:c r="AC2112" s="22" t="n">
        <x:v>60547.5</x:v>
      </x:c>
      <x:c r="AD2112" s="22" t="n">
        <x:v>0</x:v>
      </x:c>
      <x:c r="AE2112" s="2" t="n">
        <x:v>0</x:v>
      </x:c>
      <x:c r="AF2112" s="2" t="n">
        <x:v>0</x:v>
      </x:c>
    </x:row>
    <x:row r="2113" ht="23" customHeight="1">
      <x:c r="A2113" s="2" t="n">
        <x:v>2107</x:v>
      </x:c>
      <x:c r="B2113" s="24" t="n">
        <x:v>680864.4</x:v>
      </x:c>
      <x:c r="C2113" s="24" t="n">
        <x:v>170216.1</x:v>
      </x:c>
      <x:c r="D2113" s="24" t="n">
        <x:f>SUM(B2113:C2113)</x:f>
        <x:v>851080.5</x:v>
      </x:c>
      <x:c r="E2113" s="25" t="n">
        <x:f>B2113/D2113</x:f>
        <x:v>0.8</x:v>
      </x:c>
      <x:c r="F2113" s="25" t="n">
        <x:f>C2113/D2113</x:f>
        <x:v>0.2</x:v>
      </x:c>
      <x:c r="G2113" s="22" t="n">
        <x:v>1416956.4</x:v>
      </x:c>
      <x:c r="H2113" s="22" t="n">
        <x:v>314520.97500000003</x:v>
      </x:c>
      <x:c r="I2113" s="22" t="n">
        <x:f>SUM(G2113:H2113)</x:f>
        <x:v>1731477.375</x:v>
      </x:c>
      <x:c r="J2113" s="22" t="n">
        <x:v>790533</x:v>
      </x:c>
      <x:c r="K2113" s="22" t="n">
        <x:v>60547.5</x:v>
      </x:c>
      <x:c r="L2113" s="22" t="n">
        <x:f>SUM(J2113:K2113)</x:f>
        <x:v>851080.5</x:v>
      </x:c>
      <x:c r="M2113" s="23" t="n">
        <x:f>D2113-L2113</x:f>
        <x:v>0</x:v>
      </x:c>
      <x:c r="N2113" s="22" t="n">
        <x:v>680864.4</x:v>
      </x:c>
      <x:c r="O2113" s="22" t="n">
        <x:v>170216.1</x:v>
      </x:c>
      <x:c r="P2113" s="14" t="n">
        <x:f>N2113/SUM(N2113:O2113)</x:f>
        <x:v>0.8</x:v>
      </x:c>
      <x:c r="Q2113" s="22" t="n">
        <x:v>1416956.4</x:v>
      </x:c>
      <x:c r="R2113" s="22" t="n">
        <x:v>315038.47500000003</x:v>
      </x:c>
      <x:c r="S2113" s="2" t="n">
        <x:v>2</x:v>
      </x:c>
      <x:c r="T2113" s="2" t="n">
        <x:v>1</x:v>
      </x:c>
      <x:c r="U2113" s="2" t="n">
        <x:v>2</x:v>
      </x:c>
      <x:c r="V2113" s="2" t="n">
        <x:v>1</x:v>
      </x:c>
      <x:c r="W2113" s="2" t="n">
        <x:v>2</x:v>
      </x:c>
      <x:c r="X2113" s="2" t="n">
        <x:v>2</x:v>
      </x:c>
      <x:c r="Y2113" s="2" t="n">
        <x:v>2</x:v>
      </x:c>
      <x:c r="Z2113" s="22" t="n">
        <x:v>422487</x:v>
      </x:c>
      <x:c r="AA2113" s="22" t="n">
        <x:v>368046</x:v>
      </x:c>
      <x:c r="AB2113" s="22" t="n">
        <x:v>54441</x:v>
      </x:c>
      <x:c r="AC2113" s="22" t="n">
        <x:v>0</x:v>
      </x:c>
      <x:c r="AD2113" s="22" t="n">
        <x:v>60547.5</x:v>
      </x:c>
      <x:c r="AE2113" s="2" t="n">
        <x:v>0</x:v>
      </x:c>
      <x:c r="AF2113" s="2" t="n">
        <x:v>0</x:v>
      </x:c>
    </x:row>
    <x:row r="2114" ht="23" customHeight="1">
      <x:c r="A2114" s="2" t="n">
        <x:v>2108</x:v>
      </x:c>
      <x:c r="B2114" s="24" t="n">
        <x:v>617824.921875</x:v>
      </x:c>
      <x:c r="C2114" s="24" t="n">
        <x:v>463232.57812499994</x:v>
      </x:c>
      <x:c r="D2114" s="24" t="n">
        <x:f>SUM(B2114:C2114)</x:f>
        <x:v>1081057.5</x:v>
      </x:c>
      <x:c r="E2114" s="25" t="n">
        <x:f>B2114/D2114</x:f>
        <x:v>0.5715005185894367</x:v>
      </x:c>
      <x:c r="F2114" s="25" t="n">
        <x:f>C2114/D2114</x:f>
        <x:v>0.4284994814105632</x:v>
      </x:c>
      <x:c r="G2114" s="22" t="n">
        <x:v>710353.921875</x:v>
      </x:c>
      <x:c r="H2114" s="22" t="n">
        <x:v>1324315.203125</x:v>
      </x:c>
      <x:c r="I2114" s="22" t="n">
        <x:f>SUM(G2114:H2114)</x:f>
        <x:v>2034669.125</x:v>
      </x:c>
      <x:c r="J2114" s="22" t="n">
        <x:v>899415</x:v>
      </x:c>
      <x:c r="K2114" s="22" t="n">
        <x:v>181642.5</x:v>
      </x:c>
      <x:c r="L2114" s="22" t="n">
        <x:f>SUM(J2114:K2114)</x:f>
        <x:v>1081057.5</x:v>
      </x:c>
      <x:c r="M2114" s="23" t="n">
        <x:f>D2114-L2114</x:f>
        <x:v>0</x:v>
      </x:c>
      <x:c r="N2114" s="22" t="n">
        <x:v>617372.109375</x:v>
      </x:c>
      <x:c r="O2114" s="22" t="n">
        <x:v>463685.39062499994</x:v>
      </x:c>
      <x:c r="P2114" s="14" t="n">
        <x:f>N2114/SUM(N2114:O2114)</x:f>
        <x:v>0.5710816578905378</x:v>
      </x:c>
      <x:c r="Q2114" s="22" t="n">
        <x:v>709383.609375</x:v>
      </x:c>
      <x:c r="R2114" s="22" t="n">
        <x:v>1324940.515625</x:v>
      </x:c>
      <x:c r="S2114" s="2" t="n">
        <x:v>1</x:v>
      </x:c>
      <x:c r="T2114" s="2" t="n">
        <x:v>4</x:v>
      </x:c>
      <x:c r="U2114" s="2" t="n">
        <x:v>4</x:v>
      </x:c>
      <x:c r="V2114" s="2" t="n">
        <x:v>5</x:v>
      </x:c>
      <x:c r="W2114" s="2" t="n">
        <x:v>4</x:v>
      </x:c>
      <x:c r="X2114" s="2" t="n">
        <x:v>4</x:v>
      </x:c>
      <x:c r="Y2114" s="2" t="n">
        <x:v>4</x:v>
      </x:c>
      <x:c r="Z2114" s="22" t="n">
        <x:v>368046</x:v>
      </x:c>
      <x:c r="AA2114" s="22" t="n">
        <x:v>531369</x:v>
      </x:c>
      <x:c r="AB2114" s="22" t="n">
        <x:v>163323</x:v>
      </x:c>
      <x:c r="AC2114" s="22" t="n">
        <x:v>181642.5</x:v>
      </x:c>
      <x:c r="AD2114" s="22" t="n">
        <x:v>0</x:v>
      </x:c>
      <x:c r="AE2114" s="2" t="n">
        <x:v>1</x:v>
      </x:c>
      <x:c r="AF2114" s="2" t="n">
        <x:v>0</x:v>
      </x:c>
    </x:row>
    <x:row r="2115" ht="23" customHeight="1">
      <x:c r="A2115" s="2" t="n">
        <x:v>2109</x:v>
      </x:c>
      <x:c r="B2115" s="24" t="n">
        <x:v>197936.203125</x:v>
      </x:c>
      <x:c r="C2115" s="24" t="n">
        <x:v>883121.296875</x:v>
      </x:c>
      <x:c r="D2115" s="24" t="n">
        <x:f>SUM(B2115:C2115)</x:f>
        <x:v>1081057.5</x:v>
      </x:c>
      <x:c r="E2115" s="25" t="n">
        <x:f>B2115/D2115</x:f>
        <x:v>0.18309498164991223</x:v>
      </x:c>
      <x:c r="F2115" s="25" t="n">
        <x:f>C2115/D2115</x:f>
        <x:v>0.8169050183500878</x:v>
      </x:c>
      <x:c r="G2115" s="22" t="n">
        <x:v>873511.753125</x:v>
      </x:c>
      <x:c r="H2115" s="22" t="n">
        <x:v>1314601.584375</x:v>
      </x:c>
      <x:c r="I2115" s="22" t="n">
        <x:f>SUM(G2115:H2115)</x:f>
        <x:v>2188113.3375000004</x:v>
      </x:c>
      <x:c r="J2115" s="22" t="n">
        <x:v>899415</x:v>
      </x:c>
      <x:c r="K2115" s="22" t="n">
        <x:v>181642.5</x:v>
      </x:c>
      <x:c r="L2115" s="22" t="n">
        <x:f>SUM(J2115:K2115)</x:f>
        <x:v>1081057.5</x:v>
      </x:c>
      <x:c r="M2115" s="23" t="n">
        <x:f>D2115-L2115</x:f>
        <x:v>0</x:v>
      </x:c>
      <x:c r="N2115" s="22" t="n">
        <x:v>198335.109375</x:v>
      </x:c>
      <x:c r="O2115" s="22" t="n">
        <x:v>882722.390625</x:v>
      </x:c>
      <x:c r="P2115" s="14" t="n">
        <x:f>N2115/SUM(N2115:O2115)</x:f>
        <x:v>0.1834639779798947</x:v>
      </x:c>
      <x:c r="Q2115" s="22" t="n">
        <x:v>874428.159375</x:v>
      </x:c>
      <x:c r="R2115" s="22" t="n">
        <x:v>1316100.178125</x:v>
      </x:c>
      <x:c r="S2115" s="2" t="n">
        <x:v>3</x:v>
      </x:c>
      <x:c r="T2115" s="2" t="n">
        <x:v>2</x:v>
      </x:c>
      <x:c r="U2115" s="2" t="n">
        <x:v>1</x:v>
      </x:c>
      <x:c r="V2115" s="2" t="n">
        <x:v>5</x:v>
      </x:c>
      <x:c r="W2115" s="2" t="n">
        <x:v>4</x:v>
      </x:c>
      <x:c r="X2115" s="2" t="n">
        <x:v>4</x:v>
      </x:c>
      <x:c r="Y2115" s="2" t="n">
        <x:v>4</x:v>
      </x:c>
      <x:c r="Z2115" s="22" t="n">
        <x:v>476928</x:v>
      </x:c>
      <x:c r="AA2115" s="22" t="n">
        <x:v>422487</x:v>
      </x:c>
      <x:c r="AB2115" s="22" t="n">
        <x:v>163323</x:v>
      </x:c>
      <x:c r="AC2115" s="22" t="n">
        <x:v>60547.5</x:v>
      </x:c>
      <x:c r="AD2115" s="22" t="n">
        <x:v>121095</x:v>
      </x:c>
      <x:c r="AE2115" s="2" t="n">
        <x:v>2</x:v>
      </x:c>
      <x:c r="AF2115" s="2" t="n">
        <x:v>0</x:v>
      </x:c>
    </x:row>
    <x:row r="2116" ht="23" customHeight="1">
      <x:c r="A2116" s="2" t="n">
        <x:v>2110</x:v>
      </x:c>
      <x:c r="B2116" s="24" t="n">
        <x:v>652277.6041666667</x:v>
      </x:c>
      <x:c r="C2116" s="24" t="n">
        <x:v>428779.8958333334</x:v>
      </x:c>
      <x:c r="D2116" s="24" t="n">
        <x:f>SUM(B2116:C2116)</x:f>
        <x:v>1081057.5</x:v>
      </x:c>
      <x:c r="E2116" s="25" t="n">
        <x:f>B2116/D2116</x:f>
        <x:v>0.603369944861089</x:v>
      </x:c>
      <x:c r="F2116" s="25" t="n">
        <x:f>C2116/D2116</x:f>
        <x:v>0.3966300551389111</x:v>
      </x:c>
      <x:c r="G2116" s="22" t="n">
        <x:v>1466052.1041666665</x:v>
      </x:c>
      <x:c r="H2116" s="22" t="n">
        <x:v>552837.4036458334</x:v>
      </x:c>
      <x:c r="I2116" s="22" t="n">
        <x:f>SUM(G2116:H2116)</x:f>
        <x:v>2018889.5078125</x:v>
      </x:c>
      <x:c r="J2116" s="22" t="n">
        <x:v>899415</x:v>
      </x:c>
      <x:c r="K2116" s="22" t="n">
        <x:v>181642.5</x:v>
      </x:c>
      <x:c r="L2116" s="22" t="n">
        <x:f>SUM(J2116:K2116)</x:f>
        <x:v>1081057.5</x:v>
      </x:c>
      <x:c r="M2116" s="23" t="n">
        <x:f>D2116-L2116</x:f>
        <x:v>0</x:v>
      </x:c>
      <x:c r="N2116" s="22" t="n">
        <x:v>652636.9791666667</x:v>
      </x:c>
      <x:c r="O2116" s="22" t="n">
        <x:v>428420.5208333334</x:v>
      </x:c>
      <x:c r="P2116" s="14" t="n">
        <x:f>N2116/SUM(N2116:O2116)</x:f>
        <x:v>0.6037023739871993</x:v>
      </x:c>
      <x:c r="Q2116" s="22" t="n">
        <x:v>1466325.2291666665</x:v>
      </x:c>
      <x:c r="R2116" s="22" t="n">
        <x:v>553281.2317708334</x:v>
      </x:c>
      <x:c r="S2116" s="2" t="n">
        <x:v>4</x:v>
      </x:c>
      <x:c r="T2116" s="2" t="n">
        <x:v>1</x:v>
      </x:c>
      <x:c r="U2116" s="2" t="n">
        <x:v>2</x:v>
      </x:c>
      <x:c r="V2116" s="2" t="n">
        <x:v>3</x:v>
      </x:c>
      <x:c r="W2116" s="2" t="n">
        <x:v>4</x:v>
      </x:c>
      <x:c r="X2116" s="2" t="n">
        <x:v>4</x:v>
      </x:c>
      <x:c r="Y2116" s="2" t="n">
        <x:v>4</x:v>
      </x:c>
      <x:c r="Z2116" s="22" t="n">
        <x:v>531369</x:v>
      </x:c>
      <x:c r="AA2116" s="22" t="n">
        <x:v>368046</x:v>
      </x:c>
      <x:c r="AB2116" s="22" t="n">
        <x:v>163323</x:v>
      </x:c>
      <x:c r="AC2116" s="22" t="n">
        <x:v>0</x:v>
      </x:c>
      <x:c r="AD2116" s="22" t="n">
        <x:v>181642.5</x:v>
      </x:c>
      <x:c r="AE2116" s="2" t="n">
        <x:v>1</x:v>
      </x:c>
      <x:c r="AF2116" s="2" t="n">
        <x:v>0</x:v>
      </x:c>
    </x:row>
    <x:row r="2117" ht="23" customHeight="1">
      <x:c r="A2117" s="2" t="n">
        <x:v>2111</x:v>
      </x:c>
      <x:c r="B2117" s="24" t="n">
        <x:v>805057.5</x:v>
      </x:c>
      <x:c r="C2117" s="24" t="n">
        <x:v>161011.5</x:v>
      </x:c>
      <x:c r="D2117" s="24" t="n">
        <x:f>SUM(B2117:C2117)</x:f>
        <x:v>966069</x:v>
      </x:c>
      <x:c r="E2117" s="25" t="n">
        <x:f>B2117/D2117</x:f>
        <x:v>0.8333333333333334</x:v>
      </x:c>
      <x:c r="F2117" s="25" t="n">
        <x:f>C2117/D2117</x:f>
        <x:v>0.16666666666666666</x:v>
      </x:c>
      <x:c r="G2117" s="22" t="n">
        <x:v>1556803.875</x:v>
      </x:c>
      <x:c r="H2117" s="22" t="n">
        <x:v>259310.625</x:v>
      </x:c>
      <x:c r="I2117" s="22" t="n">
        <x:f>SUM(G2117:H2117)</x:f>
        <x:v>1816114.5</x:v>
      </x:c>
      <x:c r="J2117" s="22" t="n">
        <x:v>844974</x:v>
      </x:c>
      <x:c r="K2117" s="22" t="n">
        <x:v>121095</x:v>
      </x:c>
      <x:c r="L2117" s="22" t="n">
        <x:f>SUM(J2117:K2117)</x:f>
        <x:v>966069</x:v>
      </x:c>
      <x:c r="M2117" s="23" t="n">
        <x:f>D2117-L2117</x:f>
        <x:v>0</x:v>
      </x:c>
      <x:c r="N2117" s="22" t="n">
        <x:v>805057.5</x:v>
      </x:c>
      <x:c r="O2117" s="22" t="n">
        <x:v>161011.5</x:v>
      </x:c>
      <x:c r="P2117" s="14" t="n">
        <x:f>N2117/SUM(N2117:O2117)</x:f>
        <x:v>0.8333333333333334</x:v>
      </x:c>
      <x:c r="Q2117" s="22" t="n">
        <x:v>1556286.375</x:v>
      </x:c>
      <x:c r="R2117" s="22" t="n">
        <x:v>259828.125</x:v>
      </x:c>
      <x:c r="S2117" s="2" t="n">
        <x:v>3</x:v>
      </x:c>
      <x:c r="T2117" s="2" t="n">
        <x:v>1</x:v>
      </x:c>
      <x:c r="U2117" s="2" t="n">
        <x:v>2</x:v>
      </x:c>
      <x:c r="V2117" s="2" t="n">
        <x:v>1</x:v>
      </x:c>
      <x:c r="W2117" s="2" t="n">
        <x:v>3</x:v>
      </x:c>
      <x:c r="X2117" s="2" t="n">
        <x:v>3</x:v>
      </x:c>
      <x:c r="Y2117" s="2" t="n">
        <x:v>3</x:v>
      </x:c>
      <x:c r="Z2117" s="22" t="n">
        <x:v>476928</x:v>
      </x:c>
      <x:c r="AA2117" s="22" t="n">
        <x:v>368046</x:v>
      </x:c>
      <x:c r="AB2117" s="22" t="n">
        <x:v>108882</x:v>
      </x:c>
      <x:c r="AC2117" s="22" t="n">
        <x:v>0</x:v>
      </x:c>
      <x:c r="AD2117" s="22" t="n">
        <x:v>121095</x:v>
      </x:c>
      <x:c r="AE2117" s="2" t="n">
        <x:v>0</x:v>
      </x:c>
      <x:c r="AF2117" s="2" t="n">
        <x:v>0</x:v>
      </x:c>
    </x:row>
    <x:row r="2118" ht="23" customHeight="1">
      <x:c r="A2118" s="2" t="n">
        <x:v>2112</x:v>
      </x:c>
      <x:c r="B2118" s="24" t="n">
        <x:v>753097.625</x:v>
      </x:c>
      <x:c r="C2118" s="24" t="n">
        <x:v>327959.875</x:v>
      </x:c>
      <x:c r="D2118" s="24" t="n">
        <x:f>SUM(B2118:C2118)</x:f>
        <x:v>1081057.5</x:v>
      </x:c>
      <x:c r="E2118" s="25" t="n">
        <x:f>B2118/D2118</x:f>
        <x:v>0.6966304983777458</x:v>
      </x:c>
      <x:c r="F2118" s="25" t="n">
        <x:f>C2118/D2118</x:f>
        <x:v>0.3033695016222541</x:v>
      </x:c>
      <x:c r="G2118" s="22" t="n">
        <x:v>1597373.0000000002</x:v>
      </x:c>
      <x:c r="H2118" s="22" t="n">
        <x:v>402393.62499999994</x:v>
      </x:c>
      <x:c r="I2118" s="22" t="n">
        <x:f>SUM(G2118:H2118)</x:f>
        <x:v>1999766.6250000002</x:v>
      </x:c>
      <x:c r="J2118" s="22" t="n">
        <x:v>899415</x:v>
      </x:c>
      <x:c r="K2118" s="22" t="n">
        <x:v>181642.5</x:v>
      </x:c>
      <x:c r="L2118" s="22" t="n">
        <x:f>SUM(J2118:K2118)</x:f>
        <x:v>1081057.5</x:v>
      </x:c>
      <x:c r="M2118" s="23" t="n">
        <x:f>D2118-L2118</x:f>
        <x:v>0</x:v>
      </x:c>
      <x:c r="N2118" s="22" t="n">
        <x:v>753615.125</x:v>
      </x:c>
      <x:c r="O2118" s="22" t="n">
        <x:v>327442.375</x:v>
      </x:c>
      <x:c r="P2118" s="14" t="n">
        <x:f>N2118/SUM(N2118:O2118)</x:f>
        <x:v>0.6971091963193448</x:v>
      </x:c>
      <x:c r="Q2118" s="22" t="n">
        <x:v>1596855.5000000002</x:v>
      </x:c>
      <x:c r="R2118" s="22" t="n">
        <x:v>402393.62499999994</x:v>
      </x:c>
      <x:c r="S2118" s="2" t="n">
        <x:v>4</x:v>
      </x:c>
      <x:c r="T2118" s="2" t="n">
        <x:v>1</x:v>
      </x:c>
      <x:c r="U2118" s="2" t="n">
        <x:v>3</x:v>
      </x:c>
      <x:c r="V2118" s="2" t="n">
        <x:v>4</x:v>
      </x:c>
      <x:c r="W2118" s="2" t="n">
        <x:v>4</x:v>
      </x:c>
      <x:c r="X2118" s="2" t="n">
        <x:v>4</x:v>
      </x:c>
      <x:c r="Y2118" s="2" t="n">
        <x:v>4</x:v>
      </x:c>
      <x:c r="Z2118" s="22" t="n">
        <x:v>531369</x:v>
      </x:c>
      <x:c r="AA2118" s="22" t="n">
        <x:v>368046</x:v>
      </x:c>
      <x:c r="AB2118" s="22" t="n">
        <x:v>163323</x:v>
      </x:c>
      <x:c r="AC2118" s="22" t="n">
        <x:v>0</x:v>
      </x:c>
      <x:c r="AD2118" s="22" t="n">
        <x:v>181642.5</x:v>
      </x:c>
      <x:c r="AE2118" s="2" t="n">
        <x:v>0</x:v>
      </x:c>
      <x:c r="AF2118" s="2" t="n">
        <x:v>1</x:v>
      </x:c>
    </x:row>
    <x:row r="2119" ht="23" customHeight="1">
      <x:c r="A2119" s="2" t="n">
        <x:v>2113</x:v>
      </x:c>
      <x:c r="B2119" s="24" t="n">
        <x:v>441801.609375</x:v>
      </x:c>
      <x:c r="C2119" s="24" t="n">
        <x:v>639255.890625</x:v>
      </x:c>
      <x:c r="D2119" s="24" t="n">
        <x:f>SUM(B2119:C2119)</x:f>
        <x:v>1081057.5</x:v>
      </x:c>
      <x:c r="E2119" s="25" t="n">
        <x:f>B2119/D2119</x:f>
        <x:v>0.40867540290410087</x:v>
      </x:c>
      <x:c r="F2119" s="25" t="n">
        <x:f>C2119/D2119</x:f>
        <x:v>0.5913245970958991</x:v>
      </x:c>
      <x:c r="G2119" s="22" t="n">
        <x:v>1382073.234375</x:v>
      </x:c>
      <x:c r="H2119" s="22" t="n">
        <x:v>764862.84375</x:v>
      </x:c>
      <x:c r="I2119" s="22" t="n">
        <x:f>SUM(G2119:H2119)</x:f>
        <x:v>2146936.078125</x:v>
      </x:c>
      <x:c r="J2119" s="22" t="n">
        <x:v>899415</x:v>
      </x:c>
      <x:c r="K2119" s="22" t="n">
        <x:v>181642.5</x:v>
      </x:c>
      <x:c r="L2119" s="22" t="n">
        <x:f>SUM(J2119:K2119)</x:f>
        <x:v>1081057.5</x:v>
      </x:c>
      <x:c r="M2119" s="23" t="n">
        <x:f>D2119-L2119</x:f>
        <x:v>0</x:v>
      </x:c>
      <x:c r="N2119" s="22" t="n">
        <x:v>442868.953125</x:v>
      </x:c>
      <x:c r="O2119" s="22" t="n">
        <x:v>638188.546875</x:v>
      </x:c>
      <x:c r="P2119" s="14" t="n">
        <x:f>N2119/SUM(N2119:O2119)</x:f>
        <x:v>0.40966271740864846</x:v>
      </x:c>
      <x:c r="Q2119" s="22" t="n">
        <x:v>1383399.328125</x:v>
      </x:c>
      <x:c r="R2119" s="22" t="n">
        <x:v>764668.78125</x:v>
      </x:c>
      <x:c r="S2119" s="2" t="n">
        <x:v>4</x:v>
      </x:c>
      <x:c r="T2119" s="2" t="n">
        <x:v>1</x:v>
      </x:c>
      <x:c r="U2119" s="2" t="n">
        <x:v>2</x:v>
      </x:c>
      <x:c r="V2119" s="2" t="n">
        <x:v>3</x:v>
      </x:c>
      <x:c r="W2119" s="2" t="n">
        <x:v>4</x:v>
      </x:c>
      <x:c r="X2119" s="2" t="n">
        <x:v>4</x:v>
      </x:c>
      <x:c r="Y2119" s="2" t="n">
        <x:v>4</x:v>
      </x:c>
      <x:c r="Z2119" s="22" t="n">
        <x:v>531369</x:v>
      </x:c>
      <x:c r="AA2119" s="22" t="n">
        <x:v>368046</x:v>
      </x:c>
      <x:c r="AB2119" s="22" t="n">
        <x:v>163323</x:v>
      </x:c>
      <x:c r="AC2119" s="22" t="n">
        <x:v>0</x:v>
      </x:c>
      <x:c r="AD2119" s="22" t="n">
        <x:v>181642.5</x:v>
      </x:c>
      <x:c r="AE2119" s="2" t="n">
        <x:v>1</x:v>
      </x:c>
      <x:c r="AF2119" s="2" t="n">
        <x:v>1</x:v>
      </x:c>
    </x:row>
    <x:row r="2120" ht="23" customHeight="1">
      <x:c r="A2120" s="2" t="n">
        <x:v>2114</x:v>
      </x:c>
      <x:c r="B2120" s="24" t="n">
        <x:v>851080.5</x:v>
      </x:c>
      <x:c r="C2120" s="24" t="n">
        <x:v>0</x:v>
      </x:c>
      <x:c r="D2120" s="24" t="n">
        <x:f>SUM(B2120:C2120)</x:f>
        <x:v>851080.5</x:v>
      </x:c>
      <x:c r="E2120" s="25" t="n">
        <x:f>B2120/D2120</x:f>
        <x:v>1</x:v>
      </x:c>
      <x:c r="F2120" s="25" t="n">
        <x:f>C2120/D2120</x:f>
        <x:v>0</x:v>
      </x:c>
      <x:c r="G2120" s="22" t="n">
        <x:v>1141760.25</x:v>
      </x:c>
      <x:c r="H2120" s="22" t="n">
        <x:v>736092</x:v>
      </x:c>
      <x:c r="I2120" s="22" t="n">
        <x:f>SUM(G2120:H2120)</x:f>
        <x:v>1877852.25</x:v>
      </x:c>
      <x:c r="J2120" s="22" t="n">
        <x:v>790533</x:v>
      </x:c>
      <x:c r="K2120" s="22" t="n">
        <x:v>60547.5</x:v>
      </x:c>
      <x:c r="L2120" s="22" t="n">
        <x:f>SUM(J2120:K2120)</x:f>
        <x:v>851080.5</x:v>
      </x:c>
      <x:c r="M2120" s="23" t="n">
        <x:f>D2120-L2120</x:f>
        <x:v>0</x:v>
      </x:c>
      <x:c r="N2120" s="22" t="n">
        <x:v>851080.5</x:v>
      </x:c>
      <x:c r="O2120" s="22" t="n">
        <x:v>0</x:v>
      </x:c>
      <x:c r="P2120" s="14" t="n">
        <x:f>N2120/SUM(N2120:O2120)</x:f>
        <x:v>1</x:v>
      </x:c>
      <x:c r="Q2120" s="22" t="n">
        <x:v>1140725.25</x:v>
      </x:c>
      <x:c r="R2120" s="22" t="n">
        <x:v>736092</x:v>
      </x:c>
      <x:c r="S2120" s="2" t="n">
        <x:v>1</x:v>
      </x:c>
      <x:c r="T2120" s="2" t="n">
        <x:v>2</x:v>
      </x:c>
      <x:c r="U2120" s="2" t="n">
        <x:v>3</x:v>
      </x:c>
      <x:c r="V2120" s="2" t="n">
        <x:v>0</x:v>
      </x:c>
      <x:c r="W2120" s="2" t="n">
        <x:v>2</x:v>
      </x:c>
      <x:c r="X2120" s="2" t="n">
        <x:v>2</x:v>
      </x:c>
      <x:c r="Y2120" s="2" t="n">
        <x:v>2</x:v>
      </x:c>
      <x:c r="Z2120" s="22" t="n">
        <x:v>368046</x:v>
      </x:c>
      <x:c r="AA2120" s="22" t="n">
        <x:v>422487</x:v>
      </x:c>
      <x:c r="AB2120" s="22" t="n">
        <x:v>54441</x:v>
      </x:c>
      <x:c r="AC2120" s="22" t="n">
        <x:v>60547.5</x:v>
      </x:c>
      <x:c r="AD2120" s="22" t="n">
        <x:v>0</x:v>
      </x:c>
      <x:c r="AE2120" s="2" t="n">
        <x:v>0</x:v>
      </x:c>
      <x:c r="AF2120" s="2" t="n">
        <x:v>0</x:v>
      </x:c>
    </x:row>
    <x:row r="2121" ht="23" customHeight="1">
      <x:c r="A2121" s="2" t="n">
        <x:v>2115</x:v>
      </x:c>
      <x:c r="B2121" s="24" t="n">
        <x:v>0</x:v>
      </x:c>
      <x:c r="C2121" s="24" t="n">
        <x:v>851080.5</x:v>
      </x:c>
      <x:c r="D2121" s="24" t="n">
        <x:f>SUM(B2121:C2121)</x:f>
        <x:v>851080.5</x:v>
      </x:c>
      <x:c r="E2121" s="25" t="n">
        <x:f>B2121/D2121</x:f>
        <x:v>0</x:v>
      </x:c>
      <x:c r="F2121" s="25" t="n">
        <x:f>C2121/D2121</x:f>
        <x:v>1</x:v>
      </x:c>
      <x:c r="G2121" s="22" t="n">
        <x:v>736092</x:v>
      </x:c>
      <x:c r="H2121" s="22" t="n">
        <x:v>995385.375</x:v>
      </x:c>
      <x:c r="I2121" s="22" t="n">
        <x:f>SUM(G2121:H2121)</x:f>
        <x:v>1731477.375</x:v>
      </x:c>
      <x:c r="J2121" s="22" t="n">
        <x:v>790533</x:v>
      </x:c>
      <x:c r="K2121" s="22" t="n">
        <x:v>60547.5</x:v>
      </x:c>
      <x:c r="L2121" s="22" t="n">
        <x:f>SUM(J2121:K2121)</x:f>
        <x:v>851080.5</x:v>
      </x:c>
      <x:c r="M2121" s="23" t="n">
        <x:f>D2121-L2121</x:f>
        <x:v>0</x:v>
      </x:c>
      <x:c r="N2121" s="22" t="n">
        <x:v>0</x:v>
      </x:c>
      <x:c r="O2121" s="22" t="n">
        <x:v>851080.5</x:v>
      </x:c>
      <x:c r="P2121" s="14" t="n">
        <x:f>N2121/SUM(N2121:O2121)</x:f>
        <x:v>0</x:v>
      </x:c>
      <x:c r="Q2121" s="22" t="n">
        <x:v>736092</x:v>
      </x:c>
      <x:c r="R2121" s="22" t="n">
        <x:v>995902.875</x:v>
      </x:c>
      <x:c r="S2121" s="2" t="n">
        <x:v>2</x:v>
      </x:c>
      <x:c r="T2121" s="2" t="n">
        <x:v>1</x:v>
      </x:c>
      <x:c r="U2121" s="2" t="n">
        <x:v>0</x:v>
      </x:c>
      <x:c r="V2121" s="2" t="n">
        <x:v>1</x:v>
      </x:c>
      <x:c r="W2121" s="2" t="n">
        <x:v>2</x:v>
      </x:c>
      <x:c r="X2121" s="2" t="n">
        <x:v>2</x:v>
      </x:c>
      <x:c r="Y2121" s="2" t="n">
        <x:v>2</x:v>
      </x:c>
      <x:c r="Z2121" s="22" t="n">
        <x:v>422487</x:v>
      </x:c>
      <x:c r="AA2121" s="22" t="n">
        <x:v>368046</x:v>
      </x:c>
      <x:c r="AB2121" s="22" t="n">
        <x:v>54441</x:v>
      </x:c>
      <x:c r="AC2121" s="22" t="n">
        <x:v>0</x:v>
      </x:c>
      <x:c r="AD2121" s="22" t="n">
        <x:v>60547.5</x:v>
      </x:c>
      <x:c r="AE2121" s="2" t="n">
        <x:v>0</x:v>
      </x:c>
      <x:c r="AF2121" s="2" t="n">
        <x:v>0</x:v>
      </x:c>
    </x:row>
    <x:row r="2122" ht="23" customHeight="1">
      <x:c r="A2122" s="2" t="n">
        <x:v>2116</x:v>
      </x:c>
      <x:c r="B2122" s="24" t="n">
        <x:v>382996.14374999993</x:v>
      </x:c>
      <x:c r="C2122" s="24" t="n">
        <x:v>698061.35625</x:v>
      </x:c>
      <x:c r="D2122" s="24" t="n">
        <x:f>SUM(B2122:C2122)</x:f>
        <x:v>1081057.5</x:v>
      </x:c>
      <x:c r="E2122" s="25" t="n">
        <x:f>B2122/D2122</x:f>
        <x:v>0.35427916068294235</x:v>
      </x:c>
      <x:c r="F2122" s="25" t="n">
        <x:f>C2122/D2122</x:f>
        <x:v>0.6457208393170576</x:v>
      </x:c>
      <x:c r="G2122" s="22" t="n">
        <x:v>1228991.5593750002</x:v>
      </x:c>
      <x:c r="H2122" s="22" t="n">
        <x:v>937561.0031249998</x:v>
      </x:c>
      <x:c r="I2122" s="22" t="n">
        <x:f>SUM(G2122:H2122)</x:f>
        <x:v>2166552.5625</x:v>
      </x:c>
      <x:c r="J2122" s="22" t="n">
        <x:v>899415</x:v>
      </x:c>
      <x:c r="K2122" s="22" t="n">
        <x:v>181642.5</x:v>
      </x:c>
      <x:c r="L2122" s="22" t="n">
        <x:f>SUM(J2122:K2122)</x:f>
        <x:v>1081057.5</x:v>
      </x:c>
      <x:c r="M2122" s="23" t="n">
        <x:f>D2122-L2122</x:f>
        <x:v>0</x:v>
      </x:c>
      <x:c r="N2122" s="22" t="n">
        <x:v>383276.45624999993</x:v>
      </x:c>
      <x:c r="O2122" s="22" t="n">
        <x:v>697781.04375</x:v>
      </x:c>
      <x:c r="P2122" s="14" t="n">
        <x:f>N2122/SUM(N2122:O2122)</x:f>
        <x:v>0.35453845540130835</x:v>
      </x:c>
      <x:c r="Q2122" s="22" t="n">
        <x:v>1228398.5906250002</x:v>
      </x:c>
      <x:c r="R2122" s="22" t="n">
        <x:v>937765.8468749998</x:v>
      </x:c>
      <x:c r="S2122" s="2" t="n">
        <x:v>3</x:v>
      </x:c>
      <x:c r="T2122" s="2" t="n">
        <x:v>2</x:v>
      </x:c>
      <x:c r="U2122" s="2" t="n">
        <x:v>1</x:v>
      </x:c>
      <x:c r="V2122" s="2" t="n">
        <x:v>3</x:v>
      </x:c>
      <x:c r="W2122" s="2" t="n">
        <x:v>4</x:v>
      </x:c>
      <x:c r="X2122" s="2" t="n">
        <x:v>4</x:v>
      </x:c>
      <x:c r="Y2122" s="2" t="n">
        <x:v>4</x:v>
      </x:c>
      <x:c r="Z2122" s="22" t="n">
        <x:v>476928</x:v>
      </x:c>
      <x:c r="AA2122" s="22" t="n">
        <x:v>422487</x:v>
      </x:c>
      <x:c r="AB2122" s="22" t="n">
        <x:v>163323</x:v>
      </x:c>
      <x:c r="AC2122" s="22" t="n">
        <x:v>60547.5</x:v>
      </x:c>
      <x:c r="AD2122" s="22" t="n">
        <x:v>121095</x:v>
      </x:c>
      <x:c r="AE2122" s="2" t="n">
        <x:v>2</x:v>
      </x:c>
      <x:c r="AF2122" s="2" t="n">
        <x:v>0</x:v>
      </x:c>
    </x:row>
    <x:row r="2123" ht="23" customHeight="1">
      <x:c r="A2123" s="2" t="n">
        <x:v>2117</x:v>
      </x:c>
      <x:c r="B2123" s="24" t="n">
        <x:v>685290.2708333334</x:v>
      </x:c>
      <x:c r="C2123" s="24" t="n">
        <x:v>395767.2291666667</x:v>
      </x:c>
      <x:c r="D2123" s="24" t="n">
        <x:f>SUM(B2123:C2123)</x:f>
        <x:v>1081057.5</x:v>
      </x:c>
      <x:c r="E2123" s="25" t="n">
        <x:f>B2123/D2123</x:f>
        <x:v>0.6339073276244171</x:v>
      </x:c>
      <x:c r="F2123" s="25" t="n">
        <x:f>C2123/D2123</x:f>
        <x:v>0.36609267237558285</x:v>
      </x:c>
      <x:c r="G2123" s="22" t="n">
        <x:v>1175430.6927083335</x:v>
      </x:c>
      <x:c r="H2123" s="22" t="n">
        <x:v>903844.7760416667</x:v>
      </x:c>
      <x:c r="I2123" s="22" t="n">
        <x:f>SUM(G2123:H2123)</x:f>
        <x:v>2079275.4687500002</x:v>
      </x:c>
      <x:c r="J2123" s="22" t="n">
        <x:v>899415</x:v>
      </x:c>
      <x:c r="K2123" s="22" t="n">
        <x:v>181642.5</x:v>
      </x:c>
      <x:c r="L2123" s="22" t="n">
        <x:f>SUM(J2123:K2123)</x:f>
        <x:v>1081057.5</x:v>
      </x:c>
      <x:c r="M2123" s="23" t="n">
        <x:f>D2123-L2123</x:f>
        <x:v>0</x:v>
      </x:c>
      <x:c r="N2123" s="22" t="n">
        <x:v>684820.6875</x:v>
      </x:c>
      <x:c r="O2123" s="22" t="n">
        <x:v>396236.8125</x:v>
      </x:c>
      <x:c r="P2123" s="14" t="n">
        <x:f>N2123/SUM(N2123:O2123)</x:f>
        <x:v>0.6334729535662996</x:v>
      </x:c>
      <x:c r="Q2123" s="22" t="n">
        <x:v>1173990.796875</x:v>
      </x:c>
      <x:c r="R2123" s="22" t="n">
        <x:v>904839.046875</x:v>
      </x:c>
      <x:c r="S2123" s="2" t="n">
        <x:v>2</x:v>
      </x:c>
      <x:c r="T2123" s="2" t="n">
        <x:v>3</x:v>
      </x:c>
      <x:c r="U2123" s="2" t="n">
        <x:v>3</x:v>
      </x:c>
      <x:c r="V2123" s="2" t="n">
        <x:v>3</x:v>
      </x:c>
      <x:c r="W2123" s="2" t="n">
        <x:v>4</x:v>
      </x:c>
      <x:c r="X2123" s="2" t="n">
        <x:v>4</x:v>
      </x:c>
      <x:c r="Y2123" s="2" t="n">
        <x:v>4</x:v>
      </x:c>
      <x:c r="Z2123" s="22" t="n">
        <x:v>422487</x:v>
      </x:c>
      <x:c r="AA2123" s="22" t="n">
        <x:v>476928</x:v>
      </x:c>
      <x:c r="AB2123" s="22" t="n">
        <x:v>163323</x:v>
      </x:c>
      <x:c r="AC2123" s="22" t="n">
        <x:v>121095</x:v>
      </x:c>
      <x:c r="AD2123" s="22" t="n">
        <x:v>60547.5</x:v>
      </x:c>
      <x:c r="AE2123" s="2" t="n">
        <x:v>1</x:v>
      </x:c>
      <x:c r="AF2123" s="2" t="n">
        <x:v>0</x:v>
      </x:c>
    </x:row>
    <x:row r="2124" ht="23" customHeight="1">
      <x:c r="A2124" s="2" t="n">
        <x:v>2118</x:v>
      </x:c>
      <x:c r="B2124" s="24" t="n">
        <x:v>585939.375</x:v>
      </x:c>
      <x:c r="C2124" s="24" t="n">
        <x:v>495118.125</x:v>
      </x:c>
      <x:c r="D2124" s="24" t="n">
        <x:f>SUM(B2124:C2124)</x:f>
        <x:v>1081057.5</x:v>
      </x:c>
      <x:c r="E2124" s="25" t="n">
        <x:f>B2124/D2124</x:f>
        <x:v>0.5420057443752991</x:v>
      </x:c>
      <x:c r="F2124" s="25" t="n">
        <x:f>C2124/D2124</x:f>
        <x:v>0.4579942556247008</x:v>
      </x:c>
      <x:c r="G2124" s="22" t="n">
        <x:v>1014118.875</x:v>
      </x:c>
      <x:c r="H2124" s="22" t="n">
        <x:v>1056359.8125</x:v>
      </x:c>
      <x:c r="I2124" s="22" t="n">
        <x:f>SUM(G2124:H2124)</x:f>
        <x:v>2070478.6875</x:v>
      </x:c>
      <x:c r="J2124" s="22" t="n">
        <x:v>899415</x:v>
      </x:c>
      <x:c r="K2124" s="22" t="n">
        <x:v>181642.5</x:v>
      </x:c>
      <x:c r="L2124" s="22" t="n">
        <x:f>SUM(J2124:K2124)</x:f>
        <x:v>1081057.5</x:v>
      </x:c>
      <x:c r="M2124" s="23" t="n">
        <x:f>D2124-L2124</x:f>
        <x:v>0</x:v>
      </x:c>
      <x:c r="N2124" s="22" t="n">
        <x:v>586370.625</x:v>
      </x:c>
      <x:c r="O2124" s="22" t="n">
        <x:v>494686.875</x:v>
      </x:c>
      <x:c r="P2124" s="14" t="n">
        <x:f>N2124/SUM(N2124:O2124)</x:f>
        <x:v>0.5424046593266315</x:v>
      </x:c>
      <x:c r="Q2124" s="22" t="n">
        <x:v>1014032.625</x:v>
      </x:c>
      <x:c r="R2124" s="22" t="n">
        <x:v>1057136.0625</x:v>
      </x:c>
      <x:c r="S2124" s="2" t="n">
        <x:v>2</x:v>
      </x:c>
      <x:c r="T2124" s="2" t="n">
        <x:v>3</x:v>
      </x:c>
      <x:c r="U2124" s="2" t="n">
        <x:v>2</x:v>
      </x:c>
      <x:c r="V2124" s="2" t="n">
        <x:v>3</x:v>
      </x:c>
      <x:c r="W2124" s="2" t="n">
        <x:v>4</x:v>
      </x:c>
      <x:c r="X2124" s="2" t="n">
        <x:v>4</x:v>
      </x:c>
      <x:c r="Y2124" s="2" t="n">
        <x:v>4</x:v>
      </x:c>
      <x:c r="Z2124" s="22" t="n">
        <x:v>422487</x:v>
      </x:c>
      <x:c r="AA2124" s="22" t="n">
        <x:v>476928</x:v>
      </x:c>
      <x:c r="AB2124" s="22" t="n">
        <x:v>163323</x:v>
      </x:c>
      <x:c r="AC2124" s="22" t="n">
        <x:v>121095</x:v>
      </x:c>
      <x:c r="AD2124" s="22" t="n">
        <x:v>60547.5</x:v>
      </x:c>
      <x:c r="AE2124" s="2" t="n">
        <x:v>1</x:v>
      </x:c>
      <x:c r="AF2124" s="2" t="n">
        <x:v>0</x:v>
      </x:c>
    </x:row>
    <x:row r="2125" ht="23" customHeight="1">
      <x:c r="A2125" s="2" t="n">
        <x:v>2119</x:v>
      </x:c>
      <x:c r="B2125" s="24" t="n">
        <x:v>506872.5625</x:v>
      </x:c>
      <x:c r="C2125" s="24" t="n">
        <x:v>459196.4375</x:v>
      </x:c>
      <x:c r="D2125" s="24" t="n">
        <x:f>SUM(B2125:C2125)</x:f>
        <x:v>966069</x:v>
      </x:c>
      <x:c r="E2125" s="25" t="n">
        <x:f>B2125/D2125</x:f>
        <x:v>0.5246753208104183</x:v>
      </x:c>
      <x:c r="F2125" s="25" t="n">
        <x:f>C2125/D2125</x:f>
        <x:v>0.4753246791895817</x:v>
      </x:c>
      <x:c r="G2125" s="22" t="n">
        <x:v>1013254.9375</x:v>
      </x:c>
      <x:c r="H2125" s="22" t="n">
        <x:v>757617.125</x:v>
      </x:c>
      <x:c r="I2125" s="22" t="n">
        <x:f>SUM(G2125:H2125)</x:f>
        <x:v>1770872.0625</x:v>
      </x:c>
      <x:c r="J2125" s="22" t="n">
        <x:v>844974</x:v>
      </x:c>
      <x:c r="K2125" s="22" t="n">
        <x:v>121095</x:v>
      </x:c>
      <x:c r="L2125" s="22" t="n">
        <x:f>SUM(J2125:K2125)</x:f>
        <x:v>966069</x:v>
      </x:c>
      <x:c r="M2125" s="23" t="n">
        <x:f>D2125-L2125</x:f>
        <x:v>0</x:v>
      </x:c>
      <x:c r="N2125" s="22" t="n">
        <x:v>506268.8125</x:v>
      </x:c>
      <x:c r="O2125" s="22" t="n">
        <x:v>459800.1875</x:v>
      </x:c>
      <x:c r="P2125" s="14" t="n">
        <x:f>N2125/SUM(N2125:O2125)</x:f>
        <x:v>0.5240503654500869</x:v>
      </x:c>
      <x:c r="Q2125" s="22" t="n">
        <x:v>1012133.6875</x:v>
      </x:c>
      <x:c r="R2125" s="22" t="n">
        <x:v>758738.375</x:v>
      </x:c>
      <x:c r="S2125" s="2" t="n">
        <x:v>2</x:v>
      </x:c>
      <x:c r="T2125" s="2" t="n">
        <x:v>2</x:v>
      </x:c>
      <x:c r="U2125" s="2" t="n">
        <x:v>1</x:v>
      </x:c>
      <x:c r="V2125" s="2" t="n">
        <x:v>3</x:v>
      </x:c>
      <x:c r="W2125" s="2" t="n">
        <x:v>3</x:v>
      </x:c>
      <x:c r="X2125" s="2" t="n">
        <x:v>3</x:v>
      </x:c>
      <x:c r="Y2125" s="2" t="n">
        <x:v>3</x:v>
      </x:c>
      <x:c r="Z2125" s="22" t="n">
        <x:v>422487</x:v>
      </x:c>
      <x:c r="AA2125" s="22" t="n">
        <x:v>422487</x:v>
      </x:c>
      <x:c r="AB2125" s="22" t="n">
        <x:v>108882</x:v>
      </x:c>
      <x:c r="AC2125" s="22" t="n">
        <x:v>60547.5</x:v>
      </x:c>
      <x:c r="AD2125" s="22" t="n">
        <x:v>60547.5</x:v>
      </x:c>
      <x:c r="AE2125" s="2" t="n">
        <x:v>0</x:v>
      </x:c>
      <x:c r="AF2125" s="2" t="n">
        <x:v>1</x:v>
      </x:c>
    </x:row>
    <x:row r="2126" ht="23" customHeight="1">
      <x:c r="A2126" s="2" t="n">
        <x:v>2120</x:v>
      </x:c>
      <x:c r="B2126" s="24" t="n">
        <x:v>535967.3708333333</x:v>
      </x:c>
      <x:c r="C2126" s="24" t="n">
        <x:v>545090.1291666667</x:v>
      </x:c>
      <x:c r="D2126" s="24" t="n">
        <x:f>SUM(B2126:C2126)</x:f>
        <x:v>1081057.5</x:v>
      </x:c>
      <x:c r="E2126" s="25" t="n">
        <x:f>B2126/D2126</x:f>
        <x:v>0.495780632235874</x:v>
      </x:c>
      <x:c r="F2126" s="25" t="n">
        <x:f>C2126/D2126</x:f>
        <x:v>0.504219367764126</x:v>
      </x:c>
      <x:c r="G2126" s="22" t="n">
        <x:v>1359566.4166666665</x:v>
      </x:c>
      <x:c r="H2126" s="22" t="n">
        <x:v>767053.0666666667</x:v>
      </x:c>
      <x:c r="I2126" s="22" t="n">
        <x:f>SUM(G2126:H2126)</x:f>
        <x:v>2126619.4833333334</x:v>
      </x:c>
      <x:c r="J2126" s="22" t="n">
        <x:v>899415</x:v>
      </x:c>
      <x:c r="K2126" s="22" t="n">
        <x:v>181642.5</x:v>
      </x:c>
      <x:c r="L2126" s="22" t="n">
        <x:f>SUM(J2126:K2126)</x:f>
        <x:v>1081057.5</x:v>
      </x:c>
      <x:c r="M2126" s="23" t="n">
        <x:f>D2126-L2126</x:f>
        <x:v>0</x:v>
      </x:c>
      <x:c r="N2126" s="22" t="n">
        <x:v>535699.0375</x:v>
      </x:c>
      <x:c r="O2126" s="22" t="n">
        <x:v>545358.4624999999</x:v>
      </x:c>
      <x:c r="P2126" s="14" t="n">
        <x:f>N2126/SUM(N2126:O2126)</x:f>
        <x:v>0.49553241848837826</x:v>
      </x:c>
      <x:c r="Q2126" s="22" t="n">
        <x:v>1357994.75</x:v>
      </x:c>
      <x:c r="R2126" s="22" t="n">
        <x:v>767982.6500000001</x:v>
      </x:c>
      <x:c r="S2126" s="2" t="n">
        <x:v>3</x:v>
      </x:c>
      <x:c r="T2126" s="2" t="n">
        <x:v>2</x:v>
      </x:c>
      <x:c r="U2126" s="2" t="n">
        <x:v>1</x:v>
      </x:c>
      <x:c r="V2126" s="2" t="n">
        <x:v>4</x:v>
      </x:c>
      <x:c r="W2126" s="2" t="n">
        <x:v>4</x:v>
      </x:c>
      <x:c r="X2126" s="2" t="n">
        <x:v>4</x:v>
      </x:c>
      <x:c r="Y2126" s="2" t="n">
        <x:v>4</x:v>
      </x:c>
      <x:c r="Z2126" s="22" t="n">
        <x:v>476928</x:v>
      </x:c>
      <x:c r="AA2126" s="22" t="n">
        <x:v>422487</x:v>
      </x:c>
      <x:c r="AB2126" s="22" t="n">
        <x:v>163323</x:v>
      </x:c>
      <x:c r="AC2126" s="22" t="n">
        <x:v>60547.5</x:v>
      </x:c>
      <x:c r="AD2126" s="22" t="n">
        <x:v>121095</x:v>
      </x:c>
      <x:c r="AE2126" s="2" t="n">
        <x:v>2</x:v>
      </x:c>
      <x:c r="AF2126" s="2" t="n">
        <x:v>0</x:v>
      </x:c>
    </x:row>
    <x:row r="2127" ht="23" customHeight="1">
      <x:c r="A2127" s="2" t="n">
        <x:v>2121</x:v>
      </x:c>
      <x:c r="B2127" s="24" t="n">
        <x:v>241517.25</x:v>
      </x:c>
      <x:c r="C2127" s="24" t="n">
        <x:v>724551.75</x:v>
      </x:c>
      <x:c r="D2127" s="24" t="n">
        <x:f>SUM(B2127:C2127)</x:f>
        <x:v>966069</x:v>
      </x:c>
      <x:c r="E2127" s="25" t="n">
        <x:f>B2127/D2127</x:f>
        <x:v>0.25</x:v>
      </x:c>
      <x:c r="F2127" s="25" t="n">
        <x:f>C2127/D2127</x:f>
        <x:v>0.75</x:v>
      </x:c>
      <x:c r="G2127" s="22" t="n">
        <x:v>440185.5</x:v>
      </x:c>
      <x:c r="H2127" s="22" t="n">
        <x:v>1467953.4375</x:v>
      </x:c>
      <x:c r="I2127" s="22" t="n">
        <x:f>SUM(G2127:H2127)</x:f>
        <x:v>1908138.9375</x:v>
      </x:c>
      <x:c r="J2127" s="22" t="n">
        <x:v>844974</x:v>
      </x:c>
      <x:c r="K2127" s="22" t="n">
        <x:v>121095</x:v>
      </x:c>
      <x:c r="L2127" s="22" t="n">
        <x:f>SUM(J2127:K2127)</x:f>
        <x:v>966069</x:v>
      </x:c>
      <x:c r="M2127" s="23" t="n">
        <x:f>D2127-L2127</x:f>
        <x:v>0</x:v>
      </x:c>
      <x:c r="N2127" s="22" t="n">
        <x:v>241517.25</x:v>
      </x:c>
      <x:c r="O2127" s="22" t="n">
        <x:v>724551.75</x:v>
      </x:c>
      <x:c r="P2127" s="14" t="n">
        <x:f>N2127/SUM(N2127:O2127)</x:f>
        <x:v>0.25</x:v>
      </x:c>
      <x:c r="Q2127" s="22" t="n">
        <x:v>439150.5</x:v>
      </x:c>
      <x:c r="R2127" s="22" t="n">
        <x:v>1468212.1875</x:v>
      </x:c>
      <x:c r="S2127" s="2" t="n">
        <x:v>1</x:v>
      </x:c>
      <x:c r="T2127" s="2" t="n">
        <x:v>3</x:v>
      </x:c>
      <x:c r="U2127" s="2" t="n">
        <x:v>1</x:v>
      </x:c>
      <x:c r="V2127" s="2" t="n">
        <x:v>4</x:v>
      </x:c>
      <x:c r="W2127" s="2" t="n">
        <x:v>3</x:v>
      </x:c>
      <x:c r="X2127" s="2" t="n">
        <x:v>3</x:v>
      </x:c>
      <x:c r="Y2127" s="2" t="n">
        <x:v>3</x:v>
      </x:c>
      <x:c r="Z2127" s="22" t="n">
        <x:v>368046</x:v>
      </x:c>
      <x:c r="AA2127" s="22" t="n">
        <x:v>476928</x:v>
      </x:c>
      <x:c r="AB2127" s="22" t="n">
        <x:v>108882</x:v>
      </x:c>
      <x:c r="AC2127" s="22" t="n">
        <x:v>121095</x:v>
      </x:c>
      <x:c r="AD2127" s="22" t="n">
        <x:v>0</x:v>
      </x:c>
      <x:c r="AE2127" s="2" t="n">
        <x:v>0</x:v>
      </x:c>
      <x:c r="AF2127" s="2" t="n">
        <x:v>0</x:v>
      </x:c>
    </x:row>
    <x:row r="2128" ht="23" customHeight="1">
      <x:c r="A2128" s="2" t="n">
        <x:v>2122</x:v>
      </x:c>
      <x:c r="B2128" s="24" t="n">
        <x:v>567387</x:v>
      </x:c>
      <x:c r="C2128" s="24" t="n">
        <x:v>283693.5</x:v>
      </x:c>
      <x:c r="D2128" s="24" t="n">
        <x:f>SUM(B2128:C2128)</x:f>
        <x:v>851080.5</x:v>
      </x:c>
      <x:c r="E2128" s="25" t="n">
        <x:f>B2128/D2128</x:f>
        <x:v>0.6666666666666666</x:v>
      </x:c>
      <x:c r="F2128" s="25" t="n">
        <x:f>C2128/D2128</x:f>
        <x:v>0.3333333333333333</x:v>
      </x:c>
      <x:c r="G2128" s="22" t="n">
        <x:v>567387</x:v>
      </x:c>
      <x:c r="H2128" s="22" t="n">
        <x:v>1072842.1875</x:v>
      </x:c>
      <x:c r="I2128" s="22" t="n">
        <x:f>SUM(G2128:H2128)</x:f>
        <x:v>1640229.1875</x:v>
      </x:c>
      <x:c r="J2128" s="22" t="n">
        <x:v>790533</x:v>
      </x:c>
      <x:c r="K2128" s="22" t="n">
        <x:v>60547.5</x:v>
      </x:c>
      <x:c r="L2128" s="22" t="n">
        <x:f>SUM(J2128:K2128)</x:f>
        <x:v>851080.5</x:v>
      </x:c>
      <x:c r="M2128" s="23" t="n">
        <x:f>D2128-L2128</x:f>
        <x:v>0</x:v>
      </x:c>
      <x:c r="N2128" s="22" t="n">
        <x:v>567387</x:v>
      </x:c>
      <x:c r="O2128" s="22" t="n">
        <x:v>283693.5</x:v>
      </x:c>
      <x:c r="P2128" s="14" t="n">
        <x:f>N2128/SUM(N2128:O2128)</x:f>
        <x:v>0.6666666666666666</x:v>
      </x:c>
      <x:c r="Q2128" s="22" t="n">
        <x:v>567387</x:v>
      </x:c>
      <x:c r="R2128" s="22" t="n">
        <x:v>1073359.6875</x:v>
      </x:c>
      <x:c r="S2128" s="2" t="n">
        <x:v>1</x:v>
      </x:c>
      <x:c r="T2128" s="2" t="n">
        <x:v>2</x:v>
      </x:c>
      <x:c r="U2128" s="2" t="n">
        <x:v>1</x:v>
      </x:c>
      <x:c r="V2128" s="2" t="n">
        <x:v>1</x:v>
      </x:c>
      <x:c r="W2128" s="2" t="n">
        <x:v>2</x:v>
      </x:c>
      <x:c r="X2128" s="2" t="n">
        <x:v>2</x:v>
      </x:c>
      <x:c r="Y2128" s="2" t="n">
        <x:v>2</x:v>
      </x:c>
      <x:c r="Z2128" s="22" t="n">
        <x:v>368046</x:v>
      </x:c>
      <x:c r="AA2128" s="22" t="n">
        <x:v>422487</x:v>
      </x:c>
      <x:c r="AB2128" s="22" t="n">
        <x:v>54441</x:v>
      </x:c>
      <x:c r="AC2128" s="22" t="n">
        <x:v>60547.5</x:v>
      </x:c>
      <x:c r="AD2128" s="22" t="n">
        <x:v>0</x:v>
      </x:c>
      <x:c r="AE2128" s="2" t="n">
        <x:v>0</x:v>
      </x:c>
      <x:c r="AF2128" s="2" t="n">
        <x:v>0</x:v>
      </x:c>
    </x:row>
    <x:row r="2129" ht="23" customHeight="1">
      <x:c r="A2129" s="2" t="n">
        <x:v>2123</x:v>
      </x:c>
      <x:c r="B2129" s="24" t="n">
        <x:v>639165.54375</x:v>
      </x:c>
      <x:c r="C2129" s="24" t="n">
        <x:v>326903.45625</x:v>
      </x:c>
      <x:c r="D2129" s="24" t="n">
        <x:f>SUM(B2129:C2129)</x:f>
        <x:v>966069</x:v>
      </x:c>
      <x:c r="E2129" s="25" t="n">
        <x:f>B2129/D2129</x:f>
        <x:v>0.6616147953717592</x:v>
      </x:c>
      <x:c r="F2129" s="25" t="n">
        <x:f>C2129/D2129</x:f>
        <x:v>0.33838520462824084</x:v>
      </x:c>
      <x:c r="G2129" s="22" t="n">
        <x:v>1129893.54375</x:v>
      </x:c>
      <x:c r="H2129" s="22" t="n">
        <x:v>693211.51875</x:v>
      </x:c>
      <x:c r="I2129" s="22" t="n">
        <x:f>SUM(G2129:H2129)</x:f>
        <x:v>1823105.0625</x:v>
      </x:c>
      <x:c r="J2129" s="22" t="n">
        <x:v>844974</x:v>
      </x:c>
      <x:c r="K2129" s="22" t="n">
        <x:v>121095</x:v>
      </x:c>
      <x:c r="L2129" s="22" t="n">
        <x:f>SUM(J2129:K2129)</x:f>
        <x:v>966069</x:v>
      </x:c>
      <x:c r="M2129" s="23" t="n">
        <x:f>D2129-L2129</x:f>
        <x:v>0</x:v>
      </x:c>
      <x:c r="N2129" s="22" t="n">
        <x:v>638259.91875</x:v>
      </x:c>
      <x:c r="O2129" s="22" t="n">
        <x:v>327809.08125</x:v>
      </x:c>
      <x:c r="P2129" s="14" t="n">
        <x:f>N2129/SUM(N2129:O2129)</x:f>
        <x:v>0.660677362331262</x:v>
      </x:c>
      <x:c r="Q2129" s="22" t="n">
        <x:v>1128987.91875</x:v>
      </x:c>
      <x:c r="R2129" s="22" t="n">
        <x:v>694893.39375</x:v>
      </x:c>
      <x:c r="S2129" s="2" t="n">
        <x:v>2</x:v>
      </x:c>
      <x:c r="T2129" s="2" t="n">
        <x:v>2</x:v>
      </x:c>
      <x:c r="U2129" s="2" t="n">
        <x:v>2</x:v>
      </x:c>
      <x:c r="V2129" s="2" t="n">
        <x:v>2</x:v>
      </x:c>
      <x:c r="W2129" s="2" t="n">
        <x:v>3</x:v>
      </x:c>
      <x:c r="X2129" s="2" t="n">
        <x:v>3</x:v>
      </x:c>
      <x:c r="Y2129" s="2" t="n">
        <x:v>3</x:v>
      </x:c>
      <x:c r="Z2129" s="22" t="n">
        <x:v>422487</x:v>
      </x:c>
      <x:c r="AA2129" s="22" t="n">
        <x:v>422487</x:v>
      </x:c>
      <x:c r="AB2129" s="22" t="n">
        <x:v>108882</x:v>
      </x:c>
      <x:c r="AC2129" s="22" t="n">
        <x:v>60547.5</x:v>
      </x:c>
      <x:c r="AD2129" s="22" t="n">
        <x:v>60547.5</x:v>
      </x:c>
      <x:c r="AE2129" s="2" t="n">
        <x:v>0</x:v>
      </x:c>
      <x:c r="AF2129" s="2" t="n">
        <x:v>1</x:v>
      </x:c>
    </x:row>
    <x:row r="2130" ht="23" customHeight="1">
      <x:c r="A2130" s="2" t="n">
        <x:v>2124</x:v>
      </x:c>
      <x:c r="B2130" s="24" t="n">
        <x:v>425540.25</x:v>
      </x:c>
      <x:c r="C2130" s="24" t="n">
        <x:v>425540.25</x:v>
      </x:c>
      <x:c r="D2130" s="24" t="n">
        <x:f>SUM(B2130:C2130)</x:f>
        <x:v>851080.5</x:v>
      </x:c>
      <x:c r="E2130" s="25" t="n">
        <x:f>B2130/D2130</x:f>
        <x:v>0.5</x:v>
      </x:c>
      <x:c r="F2130" s="25" t="n">
        <x:f>C2130/D2130</x:f>
        <x:v>0.5</x:v>
      </x:c>
      <x:c r="G2130" s="22" t="n">
        <x:v>716220</x:v>
      </x:c>
      <x:c r="H2130" s="22" t="n">
        <x:v>1161632.25</x:v>
      </x:c>
      <x:c r="I2130" s="22" t="n">
        <x:f>SUM(G2130:H2130)</x:f>
        <x:v>1877852.25</x:v>
      </x:c>
      <x:c r="J2130" s="22" t="n">
        <x:v>790533</x:v>
      </x:c>
      <x:c r="K2130" s="22" t="n">
        <x:v>60547.5</x:v>
      </x:c>
      <x:c r="L2130" s="22" t="n">
        <x:f>SUM(J2130:K2130)</x:f>
        <x:v>851080.5</x:v>
      </x:c>
      <x:c r="M2130" s="23" t="n">
        <x:f>D2130-L2130</x:f>
        <x:v>0</x:v>
      </x:c>
      <x:c r="N2130" s="22" t="n">
        <x:v>425540.25</x:v>
      </x:c>
      <x:c r="O2130" s="22" t="n">
        <x:v>425540.25</x:v>
      </x:c>
      <x:c r="P2130" s="14" t="n">
        <x:f>N2130/SUM(N2130:O2130)</x:f>
        <x:v>0.5</x:v>
      </x:c>
      <x:c r="Q2130" s="22" t="n">
        <x:v>715185</x:v>
      </x:c>
      <x:c r="R2130" s="22" t="n">
        <x:v>1161632.25</x:v>
      </x:c>
      <x:c r="S2130" s="2" t="n">
        <x:v>1</x:v>
      </x:c>
      <x:c r="T2130" s="2" t="n">
        <x:v>2</x:v>
      </x:c>
      <x:c r="U2130" s="2" t="n">
        <x:v>1</x:v>
      </x:c>
      <x:c r="V2130" s="2" t="n">
        <x:v>2</x:v>
      </x:c>
      <x:c r="W2130" s="2" t="n">
        <x:v>2</x:v>
      </x:c>
      <x:c r="X2130" s="2" t="n">
        <x:v>2</x:v>
      </x:c>
      <x:c r="Y2130" s="2" t="n">
        <x:v>2</x:v>
      </x:c>
      <x:c r="Z2130" s="22" t="n">
        <x:v>368046</x:v>
      </x:c>
      <x:c r="AA2130" s="22" t="n">
        <x:v>422487</x:v>
      </x:c>
      <x:c r="AB2130" s="22" t="n">
        <x:v>54441</x:v>
      </x:c>
      <x:c r="AC2130" s="22" t="n">
        <x:v>60547.5</x:v>
      </x:c>
      <x:c r="AD2130" s="22" t="n">
        <x:v>0</x:v>
      </x:c>
      <x:c r="AE2130" s="2" t="n">
        <x:v>0</x:v>
      </x:c>
      <x:c r="AF2130" s="2" t="n">
        <x:v>0</x:v>
      </x:c>
    </x:row>
    <x:row r="2131" ht="23" customHeight="1">
      <x:c r="A2131" s="2" t="n">
        <x:v>2125</x:v>
      </x:c>
      <x:c r="B2131" s="24" t="n">
        <x:v>680864.4</x:v>
      </x:c>
      <x:c r="C2131" s="24" t="n">
        <x:v>170216.1</x:v>
      </x:c>
      <x:c r="D2131" s="24" t="n">
        <x:f>SUM(B2131:C2131)</x:f>
        <x:v>851080.5</x:v>
      </x:c>
      <x:c r="E2131" s="25" t="n">
        <x:f>B2131/D2131</x:f>
        <x:v>0.8</x:v>
      </x:c>
      <x:c r="F2131" s="25" t="n">
        <x:f>C2131/D2131</x:f>
        <x:v>0.2</x:v>
      </x:c>
      <x:c r="G2131" s="22" t="n">
        <x:v>1509485.4</x:v>
      </x:c>
      <x:c r="H2131" s="22" t="n">
        <x:v>268773.975</x:v>
      </x:c>
      <x:c r="I2131" s="22" t="n">
        <x:f>SUM(G2131:H2131)</x:f>
        <x:v>1778259.375</x:v>
      </x:c>
      <x:c r="J2131" s="22" t="n">
        <x:v>790533</x:v>
      </x:c>
      <x:c r="K2131" s="22" t="n">
        <x:v>60547.5</x:v>
      </x:c>
      <x:c r="L2131" s="22" t="n">
        <x:f>SUM(J2131:K2131)</x:f>
        <x:v>851080.5</x:v>
      </x:c>
      <x:c r="M2131" s="23" t="n">
        <x:f>D2131-L2131</x:f>
        <x:v>0</x:v>
      </x:c>
      <x:c r="N2131" s="22" t="n">
        <x:v>680864.4</x:v>
      </x:c>
      <x:c r="O2131" s="22" t="n">
        <x:v>170216.1</x:v>
      </x:c>
      <x:c r="P2131" s="14" t="n">
        <x:f>N2131/SUM(N2131:O2131)</x:f>
        <x:v>0.8</x:v>
      </x:c>
      <x:c r="Q2131" s="22" t="n">
        <x:v>1508967.9</x:v>
      </x:c>
      <x:c r="R2131" s="22" t="n">
        <x:v>269032.725</x:v>
      </x:c>
      <x:c r="S2131" s="2" t="n">
        <x:v>2</x:v>
      </x:c>
      <x:c r="T2131" s="2" t="n">
        <x:v>1</x:v>
      </x:c>
      <x:c r="U2131" s="2" t="n">
        <x:v>2</x:v>
      </x:c>
      <x:c r="V2131" s="2" t="n">
        <x:v>1</x:v>
      </x:c>
      <x:c r="W2131" s="2" t="n">
        <x:v>2</x:v>
      </x:c>
      <x:c r="X2131" s="2" t="n">
        <x:v>2</x:v>
      </x:c>
      <x:c r="Y2131" s="2" t="n">
        <x:v>2</x:v>
      </x:c>
      <x:c r="Z2131" s="22" t="n">
        <x:v>422487</x:v>
      </x:c>
      <x:c r="AA2131" s="22" t="n">
        <x:v>368046</x:v>
      </x:c>
      <x:c r="AB2131" s="22" t="n">
        <x:v>54441</x:v>
      </x:c>
      <x:c r="AC2131" s="22" t="n">
        <x:v>0</x:v>
      </x:c>
      <x:c r="AD2131" s="22" t="n">
        <x:v>60547.5</x:v>
      </x:c>
      <x:c r="AE2131" s="2" t="n">
        <x:v>0</x:v>
      </x:c>
      <x:c r="AF2131" s="2" t="n">
        <x:v>0</x:v>
      </x:c>
    </x:row>
    <x:row r="2132" ht="23" customHeight="1">
      <x:c r="A2132" s="2" t="n">
        <x:v>2126</x:v>
      </x:c>
      <x:c r="B2132" s="24" t="n">
        <x:v>745241.3999999999</x:v>
      </x:c>
      <x:c r="C2132" s="24" t="n">
        <x:v>335816.1</x:v>
      </x:c>
      <x:c r="D2132" s="24" t="n">
        <x:f>SUM(B2132:C2132)</x:f>
        <x:v>1081057.5</x:v>
      </x:c>
      <x:c r="E2132" s="25" t="n">
        <x:f>B2132/D2132</x:f>
        <x:v>0.6893633317376734</x:v>
      </x:c>
      <x:c r="F2132" s="25" t="n">
        <x:f>C2132/D2132</x:f>
        <x:v>0.31063666826232644</x:v>
      </x:c>
      <x:c r="G2132" s="22" t="n">
        <x:v>1365423.75</x:v>
      </x:c>
      <x:c r="H2132" s="22" t="n">
        <x:v>536091.1875</x:v>
      </x:c>
      <x:c r="I2132" s="22" t="n">
        <x:f>SUM(G2132:H2132)</x:f>
        <x:v>1901514.9375</x:v>
      </x:c>
      <x:c r="J2132" s="22" t="n">
        <x:v>899415</x:v>
      </x:c>
      <x:c r="K2132" s="22" t="n">
        <x:v>181642.5</x:v>
      </x:c>
      <x:c r="L2132" s="22" t="n">
        <x:f>SUM(J2132:K2132)</x:f>
        <x:v>1081057.5</x:v>
      </x:c>
      <x:c r="M2132" s="23" t="n">
        <x:f>D2132-L2132</x:f>
        <x:v>0</x:v>
      </x:c>
      <x:c r="N2132" s="22" t="n">
        <x:v>745241.3999999999</x:v>
      </x:c>
      <x:c r="O2132" s="22" t="n">
        <x:v>335816.1</x:v>
      </x:c>
      <x:c r="P2132" s="14" t="n">
        <x:f>N2132/SUM(N2132:O2132)</x:f>
        <x:v>0.6893633317376734</x:v>
      </x:c>
      <x:c r="Q2132" s="22" t="n">
        <x:v>1364388.75</x:v>
      </x:c>
      <x:c r="R2132" s="22" t="n">
        <x:v>536608.6875</x:v>
      </x:c>
      <x:c r="S2132" s="2" t="n">
        <x:v>3</x:v>
      </x:c>
      <x:c r="T2132" s="2" t="n">
        <x:v>2</x:v>
      </x:c>
      <x:c r="U2132" s="2" t="n">
        <x:v>3</x:v>
      </x:c>
      <x:c r="V2132" s="2" t="n">
        <x:v>4</x:v>
      </x:c>
      <x:c r="W2132" s="2" t="n">
        <x:v>4</x:v>
      </x:c>
      <x:c r="X2132" s="2" t="n">
        <x:v>4</x:v>
      </x:c>
      <x:c r="Y2132" s="2" t="n">
        <x:v>4</x:v>
      </x:c>
      <x:c r="Z2132" s="22" t="n">
        <x:v>476928</x:v>
      </x:c>
      <x:c r="AA2132" s="22" t="n">
        <x:v>422487</x:v>
      </x:c>
      <x:c r="AB2132" s="22" t="n">
        <x:v>163323</x:v>
      </x:c>
      <x:c r="AC2132" s="22" t="n">
        <x:v>60547.5</x:v>
      </x:c>
      <x:c r="AD2132" s="22" t="n">
        <x:v>121095</x:v>
      </x:c>
      <x:c r="AE2132" s="2" t="n">
        <x:v>0</x:v>
      </x:c>
      <x:c r="AF2132" s="2" t="n">
        <x:v>0</x:v>
      </x:c>
    </x:row>
    <x:row r="2133" ht="23" customHeight="1">
      <x:c r="A2133" s="2" t="n">
        <x:v>2127</x:v>
      </x:c>
      <x:c r="B2133" s="24" t="n">
        <x:v>851080.5</x:v>
      </x:c>
      <x:c r="C2133" s="24" t="n">
        <x:v>0</x:v>
      </x:c>
      <x:c r="D2133" s="24" t="n">
        <x:f>SUM(B2133:C2133)</x:f>
        <x:v>851080.5</x:v>
      </x:c>
      <x:c r="E2133" s="25" t="n">
        <x:f>B2133/D2133</x:f>
        <x:v>1</x:v>
      </x:c>
      <x:c r="F2133" s="25" t="n">
        <x:f>C2133/D2133</x:f>
        <x:v>0</x:v>
      </x:c>
      <x:c r="G2133" s="22" t="n">
        <x:v>1049231.25</x:v>
      </x:c>
      <x:c r="H2133" s="22" t="n">
        <x:v>781839</x:v>
      </x:c>
      <x:c r="I2133" s="22" t="n">
        <x:f>SUM(G2133:H2133)</x:f>
        <x:v>1831070.25</x:v>
      </x:c>
      <x:c r="J2133" s="22" t="n">
        <x:v>790533</x:v>
      </x:c>
      <x:c r="K2133" s="22" t="n">
        <x:v>60547.5</x:v>
      </x:c>
      <x:c r="L2133" s="22" t="n">
        <x:f>SUM(J2133:K2133)</x:f>
        <x:v>851080.5</x:v>
      </x:c>
      <x:c r="M2133" s="23" t="n">
        <x:f>D2133-L2133</x:f>
        <x:v>0</x:v>
      </x:c>
      <x:c r="N2133" s="22" t="n">
        <x:v>851080.5</x:v>
      </x:c>
      <x:c r="O2133" s="22" t="n">
        <x:v>0</x:v>
      </x:c>
      <x:c r="P2133" s="14" t="n">
        <x:f>N2133/SUM(N2133:O2133)</x:f>
        <x:v>1</x:v>
      </x:c>
      <x:c r="Q2133" s="22" t="n">
        <x:v>1048713.75</x:v>
      </x:c>
      <x:c r="R2133" s="22" t="n">
        <x:v>782097.75</x:v>
      </x:c>
      <x:c r="S2133" s="2" t="n">
        <x:v>1</x:v>
      </x:c>
      <x:c r="T2133" s="2" t="n">
        <x:v>2</x:v>
      </x:c>
      <x:c r="U2133" s="2" t="n">
        <x:v>2</x:v>
      </x:c>
      <x:c r="V2133" s="2" t="n">
        <x:v>0</x:v>
      </x:c>
      <x:c r="W2133" s="2" t="n">
        <x:v>2</x:v>
      </x:c>
      <x:c r="X2133" s="2" t="n">
        <x:v>2</x:v>
      </x:c>
      <x:c r="Y2133" s="2" t="n">
        <x:v>2</x:v>
      </x:c>
      <x:c r="Z2133" s="22" t="n">
        <x:v>368046</x:v>
      </x:c>
      <x:c r="AA2133" s="22" t="n">
        <x:v>422487</x:v>
      </x:c>
      <x:c r="AB2133" s="22" t="n">
        <x:v>54441</x:v>
      </x:c>
      <x:c r="AC2133" s="22" t="n">
        <x:v>60547.5</x:v>
      </x:c>
      <x:c r="AD2133" s="22" t="n">
        <x:v>0</x:v>
      </x:c>
      <x:c r="AE2133" s="2" t="n">
        <x:v>0</x:v>
      </x:c>
      <x:c r="AF2133" s="2" t="n">
        <x:v>0</x:v>
      </x:c>
    </x:row>
    <x:row r="2134" ht="23" customHeight="1">
      <x:c r="A2134" s="2" t="n">
        <x:v>2128</x:v>
      </x:c>
      <x:c r="B2134" s="24" t="n">
        <x:v>209765.52</x:v>
      </x:c>
      <x:c r="C2134" s="24" t="n">
        <x:v>871291.98</x:v>
      </x:c>
      <x:c r="D2134" s="24" t="n">
        <x:f>SUM(B2134:C2134)</x:f>
        <x:v>1081057.5</x:v>
      </x:c>
      <x:c r="E2134" s="25" t="n">
        <x:f>B2134/D2134</x:f>
        <x:v>0.1940373384394447</x:v>
      </x:c>
      <x:c r="F2134" s="25" t="n">
        <x:f>C2134/D2134</x:f>
        <x:v>0.8059626615605553</x:v>
      </x:c>
      <x:c r="G2134" s="22" t="n">
        <x:v>1030006.4699999997</x:v>
      </x:c>
      <x:c r="H2134" s="22" t="n">
        <x:v>1061861.355</x:v>
      </x:c>
      <x:c r="I2134" s="22" t="n">
        <x:f>SUM(G2134:H2134)</x:f>
        <x:v>2091867.8249999997</x:v>
      </x:c>
      <x:c r="J2134" s="22" t="n">
        <x:v>899415</x:v>
      </x:c>
      <x:c r="K2134" s="22" t="n">
        <x:v>181642.5</x:v>
      </x:c>
      <x:c r="L2134" s="22" t="n">
        <x:f>SUM(J2134:K2134)</x:f>
        <x:v>1081057.5</x:v>
      </x:c>
      <x:c r="M2134" s="23" t="n">
        <x:f>D2134-L2134</x:f>
        <x:v>0</x:v>
      </x:c>
      <x:c r="N2134" s="22" t="n">
        <x:v>209765.52</x:v>
      </x:c>
      <x:c r="O2134" s="22" t="n">
        <x:v>871291.98</x:v>
      </x:c>
      <x:c r="P2134" s="14" t="n">
        <x:f>N2134/SUM(N2134:O2134)</x:f>
        <x:v>0.1940373384394447</x:v>
      </x:c>
      <x:c r="Q2134" s="22" t="n">
        <x:v>1028885.2199999997</x:v>
      </x:c>
      <x:c r="R2134" s="22" t="n">
        <x:v>1062120.105</x:v>
      </x:c>
      <x:c r="S2134" s="2" t="n">
        <x:v>3</x:v>
      </x:c>
      <x:c r="T2134" s="2" t="n">
        <x:v>2</x:v>
      </x:c>
      <x:c r="U2134" s="2" t="n">
        <x:v>2</x:v>
      </x:c>
      <x:c r="V2134" s="2" t="n">
        <x:v>6</x:v>
      </x:c>
      <x:c r="W2134" s="2" t="n">
        <x:v>4</x:v>
      </x:c>
      <x:c r="X2134" s="2" t="n">
        <x:v>4</x:v>
      </x:c>
      <x:c r="Y2134" s="2" t="n">
        <x:v>4</x:v>
      </x:c>
      <x:c r="Z2134" s="22" t="n">
        <x:v>476928</x:v>
      </x:c>
      <x:c r="AA2134" s="22" t="n">
        <x:v>422487</x:v>
      </x:c>
      <x:c r="AB2134" s="22" t="n">
        <x:v>163323</x:v>
      </x:c>
      <x:c r="AC2134" s="22" t="n">
        <x:v>60547.5</x:v>
      </x:c>
      <x:c r="AD2134" s="22" t="n">
        <x:v>121095</x:v>
      </x:c>
      <x:c r="AE2134" s="2" t="n">
        <x:v>1</x:v>
      </x:c>
      <x:c r="AF2134" s="2" t="n">
        <x:v>0</x:v>
      </x:c>
    </x:row>
    <x:row r="2135" ht="23" customHeight="1">
      <x:c r="A2135" s="2" t="n">
        <x:v>2129</x:v>
      </x:c>
      <x:c r="B2135" s="24" t="n">
        <x:v>760308.84375</x:v>
      </x:c>
      <x:c r="C2135" s="24" t="n">
        <x:v>205760.15625</x:v>
      </x:c>
      <x:c r="D2135" s="24" t="n">
        <x:f>SUM(B2135:C2135)</x:f>
        <x:v>966069</x:v>
      </x:c>
      <x:c r="E2135" s="25" t="n">
        <x:f>B2135/D2135</x:f>
        <x:v>0.7870129812156275</x:v>
      </x:c>
      <x:c r="F2135" s="25" t="n">
        <x:f>C2135/D2135</x:f>
        <x:v>0.21298701878437254</x:v>
      </x:c>
      <x:c r="G2135" s="22" t="n">
        <x:v>1498158.1875</x:v>
      </x:c>
      <x:c r="H2135" s="22" t="n">
        <x:v>545645.26171875</x:v>
      </x:c>
      <x:c r="I2135" s="22" t="n">
        <x:f>SUM(G2135:H2135)</x:f>
        <x:v>2043803.44921875</x:v>
      </x:c>
      <x:c r="J2135" s="22" t="n">
        <x:v>844974</x:v>
      </x:c>
      <x:c r="K2135" s="22" t="n">
        <x:v>121095</x:v>
      </x:c>
      <x:c r="L2135" s="22" t="n">
        <x:f>SUM(J2135:K2135)</x:f>
        <x:v>966069</x:v>
      </x:c>
      <x:c r="M2135" s="23" t="n">
        <x:f>D2135-L2135</x:f>
        <x:v>0</x:v>
      </x:c>
      <x:c r="N2135" s="22" t="n">
        <x:v>759403.21875</x:v>
      </x:c>
      <x:c r="O2135" s="22" t="n">
        <x:v>206665.78125</x:v>
      </x:c>
      <x:c r="P2135" s="14" t="n">
        <x:f>N2135/SUM(N2135:O2135)</x:f>
        <x:v>0.7860755481751304</x:v>
      </x:c>
      <x:c r="Q2135" s="22" t="n">
        <x:v>1495829.4375</x:v>
      </x:c>
      <x:c r="R2135" s="22" t="n">
        <x:v>546955.18359375</x:v>
      </x:c>
      <x:c r="S2135" s="2" t="n">
        <x:v>2</x:v>
      </x:c>
      <x:c r="T2135" s="2" t="n">
        <x:v>2</x:v>
      </x:c>
      <x:c r="U2135" s="2" t="n">
        <x:v>1</x:v>
      </x:c>
      <x:c r="V2135" s="2" t="n">
        <x:v>1</x:v>
      </x:c>
      <x:c r="W2135" s="2" t="n">
        <x:v>3</x:v>
      </x:c>
      <x:c r="X2135" s="2" t="n">
        <x:v>3</x:v>
      </x:c>
      <x:c r="Y2135" s="2" t="n">
        <x:v>3</x:v>
      </x:c>
      <x:c r="Z2135" s="22" t="n">
        <x:v>422487</x:v>
      </x:c>
      <x:c r="AA2135" s="22" t="n">
        <x:v>422487</x:v>
      </x:c>
      <x:c r="AB2135" s="22" t="n">
        <x:v>108882</x:v>
      </x:c>
      <x:c r="AC2135" s="22" t="n">
        <x:v>60547.5</x:v>
      </x:c>
      <x:c r="AD2135" s="22" t="n">
        <x:v>60547.5</x:v>
      </x:c>
      <x:c r="AE2135" s="2" t="n">
        <x:v>1</x:v>
      </x:c>
      <x:c r="AF2135" s="2" t="n">
        <x:v>0</x:v>
      </x:c>
    </x:row>
    <x:row r="2136" ht="23" customHeight="1">
      <x:c r="A2136" s="2" t="n">
        <x:v>2130</x:v>
      </x:c>
      <x:c r="B2136" s="24" t="n">
        <x:v>851080.5</x:v>
      </x:c>
      <x:c r="C2136" s="24" t="n">
        <x:v>0</x:v>
      </x:c>
      <x:c r="D2136" s="24" t="n">
        <x:f>SUM(B2136:C2136)</x:f>
        <x:v>851080.5</x:v>
      </x:c>
      <x:c r="E2136" s="25" t="n">
        <x:f>B2136/D2136</x:f>
        <x:v>1</x:v>
      </x:c>
      <x:c r="F2136" s="25" t="n">
        <x:f>C2136/D2136</x:f>
        <x:v>0</x:v>
      </x:c>
      <x:c r="G2136" s="22" t="n">
        <x:v>943609.5</x:v>
      </x:c>
      <x:c r="H2136" s="22" t="n">
        <x:v>743401.6875</x:v>
      </x:c>
      <x:c r="I2136" s="22" t="n">
        <x:f>SUM(G2136:H2136)</x:f>
        <x:v>1687011.1875</x:v>
      </x:c>
      <x:c r="J2136" s="22" t="n">
        <x:v>790533</x:v>
      </x:c>
      <x:c r="K2136" s="22" t="n">
        <x:v>60547.5</x:v>
      </x:c>
      <x:c r="L2136" s="22" t="n">
        <x:f>SUM(J2136:K2136)</x:f>
        <x:v>851080.5</x:v>
      </x:c>
      <x:c r="M2136" s="23" t="n">
        <x:f>D2136-L2136</x:f>
        <x:v>0</x:v>
      </x:c>
      <x:c r="N2136" s="22" t="n">
        <x:v>851080.5</x:v>
      </x:c>
      <x:c r="O2136" s="22" t="n">
        <x:v>0</x:v>
      </x:c>
      <x:c r="P2136" s="14" t="n">
        <x:f>N2136/SUM(N2136:O2136)</x:f>
        <x:v>1</x:v>
      </x:c>
      <x:c r="Q2136" s="22" t="n">
        <x:v>943092</x:v>
      </x:c>
      <x:c r="R2136" s="22" t="n">
        <x:v>743660.4375</x:v>
      </x:c>
      <x:c r="S2136" s="2" t="n">
        <x:v>1</x:v>
      </x:c>
      <x:c r="T2136" s="2" t="n">
        <x:v>2</x:v>
      </x:c>
      <x:c r="U2136" s="2" t="n">
        <x:v>2</x:v>
      </x:c>
      <x:c r="V2136" s="2" t="n">
        <x:v>0</x:v>
      </x:c>
      <x:c r="W2136" s="2" t="n">
        <x:v>2</x:v>
      </x:c>
      <x:c r="X2136" s="2" t="n">
        <x:v>2</x:v>
      </x:c>
      <x:c r="Y2136" s="2" t="n">
        <x:v>2</x:v>
      </x:c>
      <x:c r="Z2136" s="22" t="n">
        <x:v>368046</x:v>
      </x:c>
      <x:c r="AA2136" s="22" t="n">
        <x:v>422487</x:v>
      </x:c>
      <x:c r="AB2136" s="22" t="n">
        <x:v>54441</x:v>
      </x:c>
      <x:c r="AC2136" s="22" t="n">
        <x:v>60547.5</x:v>
      </x:c>
      <x:c r="AD2136" s="22" t="n">
        <x:v>0</x:v>
      </x:c>
      <x:c r="AE2136" s="2" t="n">
        <x:v>0</x:v>
      </x:c>
      <x:c r="AF2136" s="2" t="n">
        <x:v>0</x:v>
      </x:c>
    </x:row>
    <x:row r="2137" ht="23" customHeight="1">
      <x:c r="A2137" s="2" t="n">
        <x:v>2131</x:v>
      </x:c>
      <x:c r="B2137" s="24" t="n">
        <x:v>845951.5</x:v>
      </x:c>
      <x:c r="C2137" s="24" t="n">
        <x:v>120117.5</x:v>
      </x:c>
      <x:c r="D2137" s="24" t="n">
        <x:f>SUM(B2137:C2137)</x:f>
        <x:v>966069</x:v>
      </x:c>
      <x:c r="E2137" s="25" t="n">
        <x:f>B2137/D2137</x:f>
        <x:v>0.8756636430731138</x:v>
      </x:c>
      <x:c r="F2137" s="25" t="n">
        <x:f>C2137/D2137</x:f>
        <x:v>0.12433635692688617</x:v>
      </x:c>
      <x:c r="G2137" s="22" t="n">
        <x:v>1412148.25</x:v>
      </x:c>
      <x:c r="H2137" s="22" t="n">
        <x:v>479115.875</x:v>
      </x:c>
      <x:c r="I2137" s="22" t="n">
        <x:f>SUM(G2137:H2137)</x:f>
        <x:v>1891264.125</x:v>
      </x:c>
      <x:c r="J2137" s="22" t="n">
        <x:v>844974</x:v>
      </x:c>
      <x:c r="K2137" s="22" t="n">
        <x:v>121095</x:v>
      </x:c>
      <x:c r="L2137" s="22" t="n">
        <x:f>SUM(J2137:K2137)</x:f>
        <x:v>966069</x:v>
      </x:c>
      <x:c r="M2137" s="23" t="n">
        <x:f>D2137-L2137</x:f>
        <x:v>0</x:v>
      </x:c>
      <x:c r="N2137" s="22" t="n">
        <x:v>845951.5</x:v>
      </x:c>
      <x:c r="O2137" s="22" t="n">
        <x:v>120117.5</x:v>
      </x:c>
      <x:c r="P2137" s="14" t="n">
        <x:f>N2137/SUM(N2137:O2137)</x:f>
        <x:v>0.8756636430731138</x:v>
      </x:c>
      <x:c r="Q2137" s="22" t="n">
        <x:v>1411630.75</x:v>
      </x:c>
      <x:c r="R2137" s="22" t="n">
        <x:v>479633.375</x:v>
      </x:c>
      <x:c r="S2137" s="2" t="n">
        <x:v>2</x:v>
      </x:c>
      <x:c r="T2137" s="2" t="n">
        <x:v>2</x:v>
      </x:c>
      <x:c r="U2137" s="2" t="n">
        <x:v>3</x:v>
      </x:c>
      <x:c r="V2137" s="2" t="n">
        <x:v>1</x:v>
      </x:c>
      <x:c r="W2137" s="2" t="n">
        <x:v>3</x:v>
      </x:c>
      <x:c r="X2137" s="2" t="n">
        <x:v>3</x:v>
      </x:c>
      <x:c r="Y2137" s="2" t="n">
        <x:v>3</x:v>
      </x:c>
      <x:c r="Z2137" s="22" t="n">
        <x:v>422487</x:v>
      </x:c>
      <x:c r="AA2137" s="22" t="n">
        <x:v>422487</x:v>
      </x:c>
      <x:c r="AB2137" s="22" t="n">
        <x:v>108882</x:v>
      </x:c>
      <x:c r="AC2137" s="22" t="n">
        <x:v>60547.5</x:v>
      </x:c>
      <x:c r="AD2137" s="22" t="n">
        <x:v>60547.5</x:v>
      </x:c>
      <x:c r="AE2137" s="2" t="n">
        <x:v>0</x:v>
      </x:c>
      <x:c r="AF2137" s="2" t="n">
        <x:v>0</x:v>
      </x:c>
    </x:row>
    <x:row r="2138" ht="23" customHeight="1">
      <x:c r="A2138" s="2" t="n">
        <x:v>2132</x:v>
      </x:c>
      <x:c r="B2138" s="24" t="n">
        <x:v>0</x:v>
      </x:c>
      <x:c r="C2138" s="24" t="n">
        <x:v>851080.5</x:v>
      </x:c>
      <x:c r="D2138" s="24" t="n">
        <x:f>SUM(B2138:C2138)</x:f>
        <x:v>851080.5</x:v>
      </x:c>
      <x:c r="E2138" s="25" t="n">
        <x:f>B2138/D2138</x:f>
        <x:v>0</x:v>
      </x:c>
      <x:c r="F2138" s="25" t="n">
        <x:f>C2138/D2138</x:f>
        <x:v>1</x:v>
      </x:c>
      <x:c r="G2138" s="22" t="n">
        <x:v>828621</x:v>
      </x:c>
      <x:c r="H2138" s="22" t="n">
        <x:v>949638.375</x:v>
      </x:c>
      <x:c r="I2138" s="22" t="n">
        <x:f>SUM(G2138:H2138)</x:f>
        <x:v>1778259.375</x:v>
      </x:c>
      <x:c r="J2138" s="22" t="n">
        <x:v>790533</x:v>
      </x:c>
      <x:c r="K2138" s="22" t="n">
        <x:v>60547.5</x:v>
      </x:c>
      <x:c r="L2138" s="22" t="n">
        <x:f>SUM(J2138:K2138)</x:f>
        <x:v>851080.5</x:v>
      </x:c>
      <x:c r="M2138" s="23" t="n">
        <x:f>D2138-L2138</x:f>
        <x:v>0</x:v>
      </x:c>
      <x:c r="N2138" s="22" t="n">
        <x:v>0</x:v>
      </x:c>
      <x:c r="O2138" s="22" t="n">
        <x:v>851080.5</x:v>
      </x:c>
      <x:c r="P2138" s="14" t="n">
        <x:f>N2138/SUM(N2138:O2138)</x:f>
        <x:v>0</x:v>
      </x:c>
      <x:c r="Q2138" s="22" t="n">
        <x:v>828103.5</x:v>
      </x:c>
      <x:c r="R2138" s="22" t="n">
        <x:v>949897.125</x:v>
      </x:c>
      <x:c r="S2138" s="2" t="n">
        <x:v>2</x:v>
      </x:c>
      <x:c r="T2138" s="2" t="n">
        <x:v>1</x:v>
      </x:c>
      <x:c r="U2138" s="2" t="n">
        <x:v>0</x:v>
      </x:c>
      <x:c r="V2138" s="2" t="n">
        <x:v>1</x:v>
      </x:c>
      <x:c r="W2138" s="2" t="n">
        <x:v>2</x:v>
      </x:c>
      <x:c r="X2138" s="2" t="n">
        <x:v>2</x:v>
      </x:c>
      <x:c r="Y2138" s="2" t="n">
        <x:v>2</x:v>
      </x:c>
      <x:c r="Z2138" s="22" t="n">
        <x:v>422487</x:v>
      </x:c>
      <x:c r="AA2138" s="22" t="n">
        <x:v>368046</x:v>
      </x:c>
      <x:c r="AB2138" s="22" t="n">
        <x:v>54441</x:v>
      </x:c>
      <x:c r="AC2138" s="22" t="n">
        <x:v>0</x:v>
      </x:c>
      <x:c r="AD2138" s="22" t="n">
        <x:v>60547.5</x:v>
      </x:c>
      <x:c r="AE2138" s="2" t="n">
        <x:v>0</x:v>
      </x:c>
      <x:c r="AF2138" s="2" t="n">
        <x:v>0</x:v>
      </x:c>
    </x:row>
    <x:row r="2139" ht="23" customHeight="1">
      <x:c r="A2139" s="2" t="n">
        <x:v>2133</x:v>
      </x:c>
      <x:c r="B2139" s="24" t="n">
        <x:v>314195.8125</x:v>
      </x:c>
      <x:c r="C2139" s="24" t="n">
        <x:v>651873.1875</x:v>
      </x:c>
      <x:c r="D2139" s="24" t="n">
        <x:f>SUM(B2139:C2139)</x:f>
        <x:v>966069</x:v>
      </x:c>
      <x:c r="E2139" s="25" t="n">
        <x:f>B2139/D2139</x:f>
        <x:v>0.3252312334833226</x:v>
      </x:c>
      <x:c r="F2139" s="25" t="n">
        <x:f>C2139/D2139</x:f>
        <x:v>0.6747687665166774</x:v>
      </x:c>
      <x:c r="G2139" s="22" t="n">
        <x:v>1319482.6875</x:v>
      </x:c>
      <x:c r="H2139" s="22" t="n">
        <x:v>651873.1875</x:v>
      </x:c>
      <x:c r="I2139" s="22" t="n">
        <x:f>SUM(G2139:H2139)</x:f>
        <x:v>1971355.875</x:v>
      </x:c>
      <x:c r="J2139" s="22" t="n">
        <x:v>844974</x:v>
      </x:c>
      <x:c r="K2139" s="22" t="n">
        <x:v>121095</x:v>
      </x:c>
      <x:c r="L2139" s="22" t="n">
        <x:f>SUM(J2139:K2139)</x:f>
        <x:v>966069</x:v>
      </x:c>
      <x:c r="M2139" s="23" t="n">
        <x:f>D2139-L2139</x:f>
        <x:v>0</x:v>
      </x:c>
      <x:c r="N2139" s="22" t="n">
        <x:v>314454.5625</x:v>
      </x:c>
      <x:c r="O2139" s="22" t="n">
        <x:v>651614.4375</x:v>
      </x:c>
      <x:c r="P2139" s="14" t="n">
        <x:f>N2139/SUM(N2139:O2139)</x:f>
        <x:v>0.3254990714948932</x:v>
      </x:c>
      <x:c r="Q2139" s="22" t="n">
        <x:v>1318706.4375</x:v>
      </x:c>
      <x:c r="R2139" s="22" t="n">
        <x:v>651614.4375</x:v>
      </x:c>
      <x:c r="S2139" s="2" t="n">
        <x:v>3</x:v>
      </x:c>
      <x:c r="T2139" s="2" t="n">
        <x:v>1</x:v>
      </x:c>
      <x:c r="U2139" s="2" t="n">
        <x:v>1</x:v>
      </x:c>
      <x:c r="V2139" s="2" t="n">
        <x:v>5</x:v>
      </x:c>
      <x:c r="W2139" s="2" t="n">
        <x:v>3</x:v>
      </x:c>
      <x:c r="X2139" s="2" t="n">
        <x:v>3</x:v>
      </x:c>
      <x:c r="Y2139" s="2" t="n">
        <x:v>3</x:v>
      </x:c>
      <x:c r="Z2139" s="22" t="n">
        <x:v>476928</x:v>
      </x:c>
      <x:c r="AA2139" s="22" t="n">
        <x:v>368046</x:v>
      </x:c>
      <x:c r="AB2139" s="22" t="n">
        <x:v>108882</x:v>
      </x:c>
      <x:c r="AC2139" s="22" t="n">
        <x:v>0</x:v>
      </x:c>
      <x:c r="AD2139" s="22" t="n">
        <x:v>121095</x:v>
      </x:c>
      <x:c r="AE2139" s="2" t="n">
        <x:v>1</x:v>
      </x:c>
      <x:c r="AF2139" s="2" t="n">
        <x:v>0</x:v>
      </x:c>
    </x:row>
    <x:row r="2140" ht="23" customHeight="1">
      <x:c r="A2140" s="2" t="n">
        <x:v>2134</x:v>
      </x:c>
      <x:c r="B2140" s="24" t="n">
        <x:v>627944.8500000001</x:v>
      </x:c>
      <x:c r="C2140" s="24" t="n">
        <x:v>338124.15</x:v>
      </x:c>
      <x:c r="D2140" s="24" t="n">
        <x:f>SUM(B2140:C2140)</x:f>
        <x:v>966069.0000000001</x:v>
      </x:c>
      <x:c r="E2140" s="25" t="n">
        <x:f>B2140/D2140</x:f>
        <x:v>0.65</x:v>
      </x:c>
      <x:c r="F2140" s="25" t="n">
        <x:f>C2140/D2140</x:f>
        <x:v>0.35</x:v>
      </x:c>
      <x:c r="G2140" s="22" t="n">
        <x:v>734084.1000000001</x:v>
      </x:c>
      <x:c r="H2140" s="22" t="n">
        <x:v>1127272.8375</x:v>
      </x:c>
      <x:c r="I2140" s="22" t="n">
        <x:f>SUM(G2140:H2140)</x:f>
        <x:v>1861356.9375</x:v>
      </x:c>
      <x:c r="J2140" s="22" t="n">
        <x:v>844974</x:v>
      </x:c>
      <x:c r="K2140" s="22" t="n">
        <x:v>121095</x:v>
      </x:c>
      <x:c r="L2140" s="22" t="n">
        <x:f>SUM(J2140:K2140)</x:f>
        <x:v>966069</x:v>
      </x:c>
      <x:c r="M2140" s="23" t="n">
        <x:f>D2140-L2140</x:f>
        <x:v>1.1641532182693481e-10</x:v>
      </x:c>
      <x:c r="N2140" s="22" t="n">
        <x:v>627944.8500000001</x:v>
      </x:c>
      <x:c r="O2140" s="22" t="n">
        <x:v>338124.15</x:v>
      </x:c>
      <x:c r="P2140" s="14" t="n">
        <x:f>N2140/SUM(N2140:O2140)</x:f>
        <x:v>0.65</x:v>
      </x:c>
      <x:c r="Q2140" s="22" t="n">
        <x:v>733566.6000000001</x:v>
      </x:c>
      <x:c r="R2140" s="22" t="n">
        <x:v>1127790.3375</x:v>
      </x:c>
      <x:c r="S2140" s="2" t="n">
        <x:v>1</x:v>
      </x:c>
      <x:c r="T2140" s="2" t="n">
        <x:v>3</x:v>
      </x:c>
      <x:c r="U2140" s="2" t="n">
        <x:v>3</x:v>
      </x:c>
      <x:c r="V2140" s="2" t="n">
        <x:v>3</x:v>
      </x:c>
      <x:c r="W2140" s="2" t="n">
        <x:v>3</x:v>
      </x:c>
      <x:c r="X2140" s="2" t="n">
        <x:v>3</x:v>
      </x:c>
      <x:c r="Y2140" s="2" t="n">
        <x:v>3</x:v>
      </x:c>
      <x:c r="Z2140" s="22" t="n">
        <x:v>368046</x:v>
      </x:c>
      <x:c r="AA2140" s="22" t="n">
        <x:v>476928</x:v>
      </x:c>
      <x:c r="AB2140" s="22" t="n">
        <x:v>108882</x:v>
      </x:c>
      <x:c r="AC2140" s="22" t="n">
        <x:v>121095</x:v>
      </x:c>
      <x:c r="AD2140" s="22" t="n">
        <x:v>0</x:v>
      </x:c>
      <x:c r="AE2140" s="2" t="n">
        <x:v>0</x:v>
      </x:c>
      <x:c r="AF2140" s="2" t="n">
        <x:v>0</x:v>
      </x:c>
    </x:row>
    <x:row r="2141" ht="23" customHeight="1">
      <x:c r="A2141" s="2" t="n">
        <x:v>2135</x:v>
      </x:c>
      <x:c r="B2141" s="24" t="n">
        <x:v>328014.5</x:v>
      </x:c>
      <x:c r="C2141" s="24" t="n">
        <x:v>638054.5</x:v>
      </x:c>
      <x:c r="D2141" s="24" t="n">
        <x:f>SUM(B2141:C2141)</x:f>
        <x:v>966069</x:v>
      </x:c>
      <x:c r="E2141" s="25" t="n">
        <x:f>B2141/D2141</x:f>
        <x:v>0.33953527129014593</x:v>
      </x:c>
      <x:c r="F2141" s="25" t="n">
        <x:f>C2141/D2141</x:f>
        <x:v>0.6604647287098541</x:v>
      </x:c>
      <x:c r="G2141" s="22" t="n">
        <x:v>1002394.625</x:v>
      </x:c>
      <x:c r="H2141" s="22" t="n">
        <x:v>883418.5</x:v>
      </x:c>
      <x:c r="I2141" s="22" t="n">
        <x:f>SUM(G2141:H2141)</x:f>
        <x:v>1885813.125</x:v>
      </x:c>
      <x:c r="J2141" s="22" t="n">
        <x:v>844974</x:v>
      </x:c>
      <x:c r="K2141" s="22" t="n">
        <x:v>121095</x:v>
      </x:c>
      <x:c r="L2141" s="22" t="n">
        <x:f>SUM(J2141:K2141)</x:f>
        <x:v>966069</x:v>
      </x:c>
      <x:c r="M2141" s="23" t="n">
        <x:f>D2141-L2141</x:f>
        <x:v>0</x:v>
      </x:c>
      <x:c r="N2141" s="22" t="n">
        <x:v>327842</x:v>
      </x:c>
      <x:c r="O2141" s="22" t="n">
        <x:v>638227</x:v>
      </x:c>
      <x:c r="P2141" s="14" t="n">
        <x:f>N2141/SUM(N2141:O2141)</x:f>
        <x:v>0.33935671261576555</x:v>
      </x:c>
      <x:c r="Q2141" s="22" t="n">
        <x:v>1000669.625</x:v>
      </x:c>
      <x:c r="R2141" s="22" t="n">
        <x:v>883591</x:v>
      </x:c>
      <x:c r="S2141" s="2" t="n">
        <x:v>2</x:v>
      </x:c>
      <x:c r="T2141" s="2" t="n">
        <x:v>2</x:v>
      </x:c>
      <x:c r="U2141" s="2" t="n">
        <x:v>1</x:v>
      </x:c>
      <x:c r="V2141" s="2" t="n">
        <x:v>4</x:v>
      </x:c>
      <x:c r="W2141" s="2" t="n">
        <x:v>3</x:v>
      </x:c>
      <x:c r="X2141" s="2" t="n">
        <x:v>3</x:v>
      </x:c>
      <x:c r="Y2141" s="2" t="n">
        <x:v>3</x:v>
      </x:c>
      <x:c r="Z2141" s="22" t="n">
        <x:v>422487</x:v>
      </x:c>
      <x:c r="AA2141" s="22" t="n">
        <x:v>422487</x:v>
      </x:c>
      <x:c r="AB2141" s="22" t="n">
        <x:v>108882</x:v>
      </x:c>
      <x:c r="AC2141" s="22" t="n">
        <x:v>60547.5</x:v>
      </x:c>
      <x:c r="AD2141" s="22" t="n">
        <x:v>60547.5</x:v>
      </x:c>
      <x:c r="AE2141" s="2" t="n">
        <x:v>0</x:v>
      </x:c>
      <x:c r="AF2141" s="2" t="n">
        <x:v>1</x:v>
      </x:c>
    </x:row>
    <x:row r="2142" ht="23" customHeight="1">
      <x:c r="A2142" s="2" t="n">
        <x:v>2136</x:v>
      </x:c>
      <x:c r="B2142" s="24" t="n">
        <x:v>557535.09375</x:v>
      </x:c>
      <x:c r="C2142" s="24" t="n">
        <x:v>523522.40625</x:v>
      </x:c>
      <x:c r="D2142" s="24" t="n">
        <x:f>SUM(B2142:C2142)</x:f>
        <x:v>1081057.5</x:v>
      </x:c>
      <x:c r="E2142" s="25" t="n">
        <x:f>B2142/D2142</x:f>
        <x:v>0.5157312111057922</x:v>
      </x:c>
      <x:c r="F2142" s="25" t="n">
        <x:f>C2142/D2142</x:f>
        <x:v>0.48426878889420777</x:v>
      </x:c>
      <x:c r="G2142" s="22" t="n">
        <x:v>941235.46875</x:v>
      </x:c>
      <x:c r="H2142" s="22" t="n">
        <x:v>1097291.90625</x:v>
      </x:c>
      <x:c r="I2142" s="22" t="n">
        <x:f>SUM(G2142:H2142)</x:f>
        <x:v>2038527.375</x:v>
      </x:c>
      <x:c r="J2142" s="22" t="n">
        <x:v>899415</x:v>
      </x:c>
      <x:c r="K2142" s="22" t="n">
        <x:v>181642.5</x:v>
      </x:c>
      <x:c r="L2142" s="22" t="n">
        <x:f>SUM(J2142:K2142)</x:f>
        <x:v>1081057.5</x:v>
      </x:c>
      <x:c r="M2142" s="23" t="n">
        <x:f>D2142-L2142</x:f>
        <x:v>0</x:v>
      </x:c>
      <x:c r="N2142" s="22" t="n">
        <x:v>557923.21875</x:v>
      </x:c>
      <x:c r="O2142" s="22" t="n">
        <x:v>523134.28125</x:v>
      </x:c>
      <x:c r="P2142" s="14" t="n">
        <x:f>N2142/SUM(N2142:O2142)</x:f>
        <x:v>0.5160902345619914</x:v>
      </x:c>
      <x:c r="Q2142" s="22" t="n">
        <x:v>941106.09375</x:v>
      </x:c>
      <x:c r="R2142" s="22" t="n">
        <x:v>1098197.53125</x:v>
      </x:c>
      <x:c r="S2142" s="2" t="n">
        <x:v>2</x:v>
      </x:c>
      <x:c r="T2142" s="2" t="n">
        <x:v>3</x:v>
      </x:c>
      <x:c r="U2142" s="2" t="n">
        <x:v>3</x:v>
      </x:c>
      <x:c r="V2142" s="2" t="n">
        <x:v>4</x:v>
      </x:c>
      <x:c r="W2142" s="2" t="n">
        <x:v>4</x:v>
      </x:c>
      <x:c r="X2142" s="2" t="n">
        <x:v>4</x:v>
      </x:c>
      <x:c r="Y2142" s="2" t="n">
        <x:v>4</x:v>
      </x:c>
      <x:c r="Z2142" s="22" t="n">
        <x:v>422487</x:v>
      </x:c>
      <x:c r="AA2142" s="22" t="n">
        <x:v>476928</x:v>
      </x:c>
      <x:c r="AB2142" s="22" t="n">
        <x:v>163323</x:v>
      </x:c>
      <x:c r="AC2142" s="22" t="n">
        <x:v>121095</x:v>
      </x:c>
      <x:c r="AD2142" s="22" t="n">
        <x:v>60547.5</x:v>
      </x:c>
      <x:c r="AE2142" s="2" t="n">
        <x:v>1</x:v>
      </x:c>
      <x:c r="AF2142" s="2" t="n">
        <x:v>0</x:v>
      </x:c>
    </x:row>
    <x:row r="2143" ht="23" customHeight="1">
      <x:c r="A2143" s="2" t="n">
        <x:v>2137</x:v>
      </x:c>
      <x:c r="B2143" s="24" t="n">
        <x:v>851080.5</x:v>
      </x:c>
      <x:c r="C2143" s="24" t="n">
        <x:v>0</x:v>
      </x:c>
      <x:c r="D2143" s="24" t="n">
        <x:f>SUM(B2143:C2143)</x:f>
        <x:v>851080.5</x:v>
      </x:c>
      <x:c r="E2143" s="25" t="n">
        <x:f>B2143/D2143</x:f>
        <x:v>1</x:v>
      </x:c>
      <x:c r="F2143" s="25" t="n">
        <x:f>C2143/D2143</x:f>
        <x:v>0</x:v>
      </x:c>
      <x:c r="G2143" s="22" t="n">
        <x:v>851080.5</x:v>
      </x:c>
      <x:c r="H2143" s="22" t="n">
        <x:v>789148.6875</x:v>
      </x:c>
      <x:c r="I2143" s="22" t="n">
        <x:f>SUM(G2143:H2143)</x:f>
        <x:v>1640229.1875</x:v>
      </x:c>
      <x:c r="J2143" s="22" t="n">
        <x:v>790533</x:v>
      </x:c>
      <x:c r="K2143" s="22" t="n">
        <x:v>60547.5</x:v>
      </x:c>
      <x:c r="L2143" s="22" t="n">
        <x:f>SUM(J2143:K2143)</x:f>
        <x:v>851080.5</x:v>
      </x:c>
      <x:c r="M2143" s="23" t="n">
        <x:f>D2143-L2143</x:f>
        <x:v>0</x:v>
      </x:c>
      <x:c r="N2143" s="22" t="n">
        <x:v>851080.5</x:v>
      </x:c>
      <x:c r="O2143" s="22" t="n">
        <x:v>0</x:v>
      </x:c>
      <x:c r="P2143" s="14" t="n">
        <x:f>N2143/SUM(N2143:O2143)</x:f>
        <x:v>1</x:v>
      </x:c>
      <x:c r="Q2143" s="22" t="n">
        <x:v>851080.5</x:v>
      </x:c>
      <x:c r="R2143" s="22" t="n">
        <x:v>789666.1875</x:v>
      </x:c>
      <x:c r="S2143" s="2" t="n">
        <x:v>1</x:v>
      </x:c>
      <x:c r="T2143" s="2" t="n">
        <x:v>2</x:v>
      </x:c>
      <x:c r="U2143" s="2" t="n">
        <x:v>2</x:v>
      </x:c>
      <x:c r="V2143" s="2" t="n">
        <x:v>0</x:v>
      </x:c>
      <x:c r="W2143" s="2" t="n">
        <x:v>2</x:v>
      </x:c>
      <x:c r="X2143" s="2" t="n">
        <x:v>2</x:v>
      </x:c>
      <x:c r="Y2143" s="2" t="n">
        <x:v>2</x:v>
      </x:c>
      <x:c r="Z2143" s="22" t="n">
        <x:v>368046</x:v>
      </x:c>
      <x:c r="AA2143" s="22" t="n">
        <x:v>422487</x:v>
      </x:c>
      <x:c r="AB2143" s="22" t="n">
        <x:v>54441</x:v>
      </x:c>
      <x:c r="AC2143" s="22" t="n">
        <x:v>60547.5</x:v>
      </x:c>
      <x:c r="AD2143" s="22" t="n">
        <x:v>0</x:v>
      </x:c>
      <x:c r="AE2143" s="2" t="n">
        <x:v>0</x:v>
      </x:c>
      <x:c r="AF2143" s="2" t="n">
        <x:v>0</x:v>
      </x:c>
    </x:row>
    <x:row r="2144" ht="23" customHeight="1">
      <x:c r="A2144" s="2" t="n">
        <x:v>2138</x:v>
      </x:c>
      <x:c r="B2144" s="24" t="n">
        <x:v>851080.5</x:v>
      </x:c>
      <x:c r="C2144" s="24" t="n">
        <x:v>0</x:v>
      </x:c>
      <x:c r="D2144" s="24" t="n">
        <x:f>SUM(B2144:C2144)</x:f>
        <x:v>851080.5</x:v>
      </x:c>
      <x:c r="E2144" s="25" t="n">
        <x:f>B2144/D2144</x:f>
        <x:v>1</x:v>
      </x:c>
      <x:c r="F2144" s="25" t="n">
        <x:f>C2144/D2144</x:f>
        <x:v>0</x:v>
      </x:c>
      <x:c r="G2144" s="22" t="n">
        <x:v>851080.5</x:v>
      </x:c>
      <x:c r="H2144" s="22" t="n">
        <x:v>789148.6875</x:v>
      </x:c>
      <x:c r="I2144" s="22" t="n">
        <x:f>SUM(G2144:H2144)</x:f>
        <x:v>1640229.1875</x:v>
      </x:c>
      <x:c r="J2144" s="22" t="n">
        <x:v>790533</x:v>
      </x:c>
      <x:c r="K2144" s="22" t="n">
        <x:v>60547.5</x:v>
      </x:c>
      <x:c r="L2144" s="22" t="n">
        <x:f>SUM(J2144:K2144)</x:f>
        <x:v>851080.5</x:v>
      </x:c>
      <x:c r="M2144" s="23" t="n">
        <x:f>D2144-L2144</x:f>
        <x:v>0</x:v>
      </x:c>
      <x:c r="N2144" s="22" t="n">
        <x:v>851080.5</x:v>
      </x:c>
      <x:c r="O2144" s="22" t="n">
        <x:v>0</x:v>
      </x:c>
      <x:c r="P2144" s="14" t="n">
        <x:f>N2144/SUM(N2144:O2144)</x:f>
        <x:v>1</x:v>
      </x:c>
      <x:c r="Q2144" s="22" t="n">
        <x:v>851080.5</x:v>
      </x:c>
      <x:c r="R2144" s="22" t="n">
        <x:v>789666.1875</x:v>
      </x:c>
      <x:c r="S2144" s="2" t="n">
        <x:v>1</x:v>
      </x:c>
      <x:c r="T2144" s="2" t="n">
        <x:v>2</x:v>
      </x:c>
      <x:c r="U2144" s="2" t="n">
        <x:v>1</x:v>
      </x:c>
      <x:c r="V2144" s="2" t="n">
        <x:v>0</x:v>
      </x:c>
      <x:c r="W2144" s="2" t="n">
        <x:v>2</x:v>
      </x:c>
      <x:c r="X2144" s="2" t="n">
        <x:v>2</x:v>
      </x:c>
      <x:c r="Y2144" s="2" t="n">
        <x:v>2</x:v>
      </x:c>
      <x:c r="Z2144" s="22" t="n">
        <x:v>368046</x:v>
      </x:c>
      <x:c r="AA2144" s="22" t="n">
        <x:v>422487</x:v>
      </x:c>
      <x:c r="AB2144" s="22" t="n">
        <x:v>54441</x:v>
      </x:c>
      <x:c r="AC2144" s="22" t="n">
        <x:v>60547.5</x:v>
      </x:c>
      <x:c r="AD2144" s="22" t="n">
        <x:v>0</x:v>
      </x:c>
      <x:c r="AE2144" s="2" t="n">
        <x:v>0</x:v>
      </x:c>
      <x:c r="AF2144" s="2" t="n">
        <x:v>0</x:v>
      </x:c>
    </x:row>
    <x:row r="2145" ht="23" customHeight="1">
      <x:c r="A2145" s="2" t="n">
        <x:v>2139</x:v>
      </x:c>
      <x:c r="B2145" s="24" t="n">
        <x:v>680864.4</x:v>
      </x:c>
      <x:c r="C2145" s="24" t="n">
        <x:v>170216.1</x:v>
      </x:c>
      <x:c r="D2145" s="24" t="n">
        <x:f>SUM(B2145:C2145)</x:f>
        <x:v>851080.5</x:v>
      </x:c>
      <x:c r="E2145" s="25" t="n">
        <x:f>B2145/D2145</x:f>
        <x:v>0.8</x:v>
      </x:c>
      <x:c r="F2145" s="25" t="n">
        <x:f>C2145/D2145</x:f>
        <x:v>0.2</x:v>
      </x:c>
      <x:c r="G2145" s="22" t="n">
        <x:v>1416956.4</x:v>
      </x:c>
      <x:c r="H2145" s="22" t="n">
        <x:v>314520.97500000003</x:v>
      </x:c>
      <x:c r="I2145" s="22" t="n">
        <x:f>SUM(G2145:H2145)</x:f>
        <x:v>1731477.375</x:v>
      </x:c>
      <x:c r="J2145" s="22" t="n">
        <x:v>790533</x:v>
      </x:c>
      <x:c r="K2145" s="22" t="n">
        <x:v>60547.5</x:v>
      </x:c>
      <x:c r="L2145" s="22" t="n">
        <x:f>SUM(J2145:K2145)</x:f>
        <x:v>851080.5</x:v>
      </x:c>
      <x:c r="M2145" s="23" t="n">
        <x:f>D2145-L2145</x:f>
        <x:v>0</x:v>
      </x:c>
      <x:c r="N2145" s="22" t="n">
        <x:v>680864.4</x:v>
      </x:c>
      <x:c r="O2145" s="22" t="n">
        <x:v>170216.1</x:v>
      </x:c>
      <x:c r="P2145" s="14" t="n">
        <x:f>N2145/SUM(N2145:O2145)</x:f>
        <x:v>0.8</x:v>
      </x:c>
      <x:c r="Q2145" s="22" t="n">
        <x:v>1416956.4</x:v>
      </x:c>
      <x:c r="R2145" s="22" t="n">
        <x:v>315038.47500000003</x:v>
      </x:c>
      <x:c r="S2145" s="2" t="n">
        <x:v>2</x:v>
      </x:c>
      <x:c r="T2145" s="2" t="n">
        <x:v>1</x:v>
      </x:c>
      <x:c r="U2145" s="2" t="n">
        <x:v>2</x:v>
      </x:c>
      <x:c r="V2145" s="2" t="n">
        <x:v>1</x:v>
      </x:c>
      <x:c r="W2145" s="2" t="n">
        <x:v>2</x:v>
      </x:c>
      <x:c r="X2145" s="2" t="n">
        <x:v>2</x:v>
      </x:c>
      <x:c r="Y2145" s="2" t="n">
        <x:v>2</x:v>
      </x:c>
      <x:c r="Z2145" s="22" t="n">
        <x:v>422487</x:v>
      </x:c>
      <x:c r="AA2145" s="22" t="n">
        <x:v>368046</x:v>
      </x:c>
      <x:c r="AB2145" s="22" t="n">
        <x:v>54441</x:v>
      </x:c>
      <x:c r="AC2145" s="22" t="n">
        <x:v>0</x:v>
      </x:c>
      <x:c r="AD2145" s="22" t="n">
        <x:v>60547.5</x:v>
      </x:c>
      <x:c r="AE2145" s="2" t="n">
        <x:v>0</x:v>
      </x:c>
      <x:c r="AF2145" s="2" t="n">
        <x:v>0</x:v>
      </x:c>
    </x:row>
    <x:row r="2146" ht="23" customHeight="1">
      <x:c r="A2146" s="2" t="n">
        <x:v>2140</x:v>
      </x:c>
      <x:c r="B2146" s="24" t="n">
        <x:v>966069</x:v>
      </x:c>
      <x:c r="C2146" s="24" t="n">
        <x:v>0</x:v>
      </x:c>
      <x:c r="D2146" s="24" t="n">
        <x:f>SUM(B2146:C2146)</x:f>
        <x:v>966069</x:v>
      </x:c>
      <x:c r="E2146" s="25" t="n">
        <x:f>B2146/D2146</x:f>
        <x:v>1</x:v>
      </x:c>
      <x:c r="F2146" s="25" t="n">
        <x:f>C2146/D2146</x:f>
        <x:v>0</x:v>
      </x:c>
      <x:c r="G2146" s="22" t="n">
        <x:v>966069</x:v>
      </x:c>
      <x:c r="H2146" s="22" t="n">
        <x:v>796458.375</x:v>
      </x:c>
      <x:c r="I2146" s="22" t="n">
        <x:f>SUM(G2146:H2146)</x:f>
        <x:v>1762527.375</x:v>
      </x:c>
      <x:c r="J2146" s="22" t="n">
        <x:v>844974</x:v>
      </x:c>
      <x:c r="K2146" s="22" t="n">
        <x:v>121095</x:v>
      </x:c>
      <x:c r="L2146" s="22" t="n">
        <x:f>SUM(J2146:K2146)</x:f>
        <x:v>966069</x:v>
      </x:c>
      <x:c r="M2146" s="23" t="n">
        <x:f>D2146-L2146</x:f>
        <x:v>0</x:v>
      </x:c>
      <x:c r="N2146" s="22" t="n">
        <x:v>966069</x:v>
      </x:c>
      <x:c r="O2146" s="22" t="n">
        <x:v>0</x:v>
      </x:c>
      <x:c r="P2146" s="14" t="n">
        <x:f>N2146/SUM(N2146:O2146)</x:f>
        <x:v>1</x:v>
      </x:c>
      <x:c r="Q2146" s="22" t="n">
        <x:v>966069</x:v>
      </x:c>
      <x:c r="R2146" s="22" t="n">
        <x:v>797234.625</x:v>
      </x:c>
      <x:c r="S2146" s="2" t="n">
        <x:v>1</x:v>
      </x:c>
      <x:c r="T2146" s="2" t="n">
        <x:v>3</x:v>
      </x:c>
      <x:c r="U2146" s="2" t="n">
        <x:v>2</x:v>
      </x:c>
      <x:c r="V2146" s="2" t="n">
        <x:v>0</x:v>
      </x:c>
      <x:c r="W2146" s="2" t="n">
        <x:v>3</x:v>
      </x:c>
      <x:c r="X2146" s="2" t="n">
        <x:v>3</x:v>
      </x:c>
      <x:c r="Y2146" s="2" t="n">
        <x:v>3</x:v>
      </x:c>
      <x:c r="Z2146" s="22" t="n">
        <x:v>368046</x:v>
      </x:c>
      <x:c r="AA2146" s="22" t="n">
        <x:v>476928</x:v>
      </x:c>
      <x:c r="AB2146" s="22" t="n">
        <x:v>108882</x:v>
      </x:c>
      <x:c r="AC2146" s="22" t="n">
        <x:v>121095</x:v>
      </x:c>
      <x:c r="AD2146" s="22" t="n">
        <x:v>0</x:v>
      </x:c>
      <x:c r="AE2146" s="2" t="n">
        <x:v>0</x:v>
      </x:c>
      <x:c r="AF2146" s="2" t="n">
        <x:v>0</x:v>
      </x:c>
    </x:row>
    <x:row r="2147" ht="23" customHeight="1">
      <x:c r="A2147" s="2" t="n">
        <x:v>2141</x:v>
      </x:c>
      <x:c r="B2147" s="24" t="n">
        <x:v>0</x:v>
      </x:c>
      <x:c r="C2147" s="24" t="n">
        <x:v>966069</x:v>
      </x:c>
      <x:c r="D2147" s="24" t="n">
        <x:f>SUM(B2147:C2147)</x:f>
        <x:v>966069</x:v>
      </x:c>
      <x:c r="E2147" s="25" t="n">
        <x:f>B2147/D2147</x:f>
        <x:v>0</x:v>
      </x:c>
      <x:c r="F2147" s="25" t="n">
        <x:f>C2147/D2147</x:f>
        <x:v>1</x:v>
      </x:c>
      <x:c r="G2147" s="22" t="n">
        <x:v>92529</x:v>
      </x:c>
      <x:c r="H2147" s="22" t="n">
        <x:v>1932713.71875</x:v>
      </x:c>
      <x:c r="I2147" s="22" t="n">
        <x:f>SUM(G2147:H2147)</x:f>
        <x:v>2025242.71875</x:v>
      </x:c>
      <x:c r="J2147" s="22" t="n">
        <x:v>844974</x:v>
      </x:c>
      <x:c r="K2147" s="22" t="n">
        <x:v>121095</x:v>
      </x:c>
      <x:c r="L2147" s="22" t="n">
        <x:f>SUM(J2147:K2147)</x:f>
        <x:v>966069</x:v>
      </x:c>
      <x:c r="M2147" s="23" t="n">
        <x:f>D2147-L2147</x:f>
        <x:v>0</x:v>
      </x:c>
      <x:c r="N2147" s="22" t="n">
        <x:v>0</x:v>
      </x:c>
      <x:c r="O2147" s="22" t="n">
        <x:v>966069</x:v>
      </x:c>
      <x:c r="P2147" s="14" t="n">
        <x:f>N2147/SUM(N2147:O2147)</x:f>
        <x:v>0</x:v>
      </x:c>
      <x:c r="Q2147" s="22" t="n">
        <x:v>92011.5</x:v>
      </x:c>
      <x:c r="R2147" s="22" t="n">
        <x:v>1932325.59375</x:v>
      </x:c>
      <x:c r="S2147" s="2" t="n">
        <x:v>1</x:v>
      </x:c>
      <x:c r="T2147" s="2" t="n">
        <x:v>3</x:v>
      </x:c>
      <x:c r="U2147" s="2" t="n">
        <x:v>0</x:v>
      </x:c>
      <x:c r="V2147" s="2" t="n">
        <x:v>3</x:v>
      </x:c>
      <x:c r="W2147" s="2" t="n">
        <x:v>3</x:v>
      </x:c>
      <x:c r="X2147" s="2" t="n">
        <x:v>3</x:v>
      </x:c>
      <x:c r="Y2147" s="2" t="n">
        <x:v>3</x:v>
      </x:c>
      <x:c r="Z2147" s="22" t="n">
        <x:v>368046</x:v>
      </x:c>
      <x:c r="AA2147" s="22" t="n">
        <x:v>476928</x:v>
      </x:c>
      <x:c r="AB2147" s="22" t="n">
        <x:v>108882</x:v>
      </x:c>
      <x:c r="AC2147" s="22" t="n">
        <x:v>121095</x:v>
      </x:c>
      <x:c r="AD2147" s="22" t="n">
        <x:v>0</x:v>
      </x:c>
      <x:c r="AE2147" s="2" t="n">
        <x:v>1</x:v>
      </x:c>
      <x:c r="AF2147" s="2" t="n">
        <x:v>0</x:v>
      </x:c>
    </x:row>
    <x:row r="2148" ht="23" customHeight="1">
      <x:c r="A2148" s="2" t="n">
        <x:v>2142</x:v>
      </x:c>
      <x:c r="B2148" s="24" t="n">
        <x:v>0</x:v>
      </x:c>
      <x:c r="C2148" s="24" t="n">
        <x:v>851080.5</x:v>
      </x:c>
      <x:c r="D2148" s="24" t="n">
        <x:f>SUM(B2148:C2148)</x:f>
        <x:v>851080.5</x:v>
      </x:c>
      <x:c r="E2148" s="25" t="n">
        <x:f>B2148/D2148</x:f>
        <x:v>0</x:v>
      </x:c>
      <x:c r="F2148" s="25" t="n">
        <x:f>C2148/D2148</x:f>
        <x:v>1</x:v>
      </x:c>
      <x:c r="G2148" s="22" t="n">
        <x:v>0</x:v>
      </x:c>
      <x:c r="H2148" s="22" t="n">
        <x:v>1640229.1875</x:v>
      </x:c>
      <x:c r="I2148" s="22" t="n">
        <x:f>SUM(G2148:H2148)</x:f>
        <x:v>1640229.1875</x:v>
      </x:c>
      <x:c r="J2148" s="22" t="n">
        <x:v>790533</x:v>
      </x:c>
      <x:c r="K2148" s="22" t="n">
        <x:v>60547.5</x:v>
      </x:c>
      <x:c r="L2148" s="22" t="n">
        <x:f>SUM(J2148:K2148)</x:f>
        <x:v>851080.5</x:v>
      </x:c>
      <x:c r="M2148" s="23" t="n">
        <x:f>D2148-L2148</x:f>
        <x:v>0</x:v>
      </x:c>
      <x:c r="N2148" s="22" t="n">
        <x:v>0</x:v>
      </x:c>
      <x:c r="O2148" s="22" t="n">
        <x:v>851080.5</x:v>
      </x:c>
      <x:c r="P2148" s="14" t="n">
        <x:f>N2148/SUM(N2148:O2148)</x:f>
        <x:v>0</x:v>
      </x:c>
      <x:c r="Q2148" s="22" t="n">
        <x:v>0</x:v>
      </x:c>
      <x:c r="R2148" s="22" t="n">
        <x:v>1640746.6875</x:v>
      </x:c>
      <x:c r="S2148" s="2" t="n">
        <x:v>1</x:v>
      </x:c>
      <x:c r="T2148" s="2" t="n">
        <x:v>2</x:v>
      </x:c>
      <x:c r="U2148" s="2" t="n">
        <x:v>0</x:v>
      </x:c>
      <x:c r="V2148" s="2" t="n">
        <x:v>2</x:v>
      </x:c>
      <x:c r="W2148" s="2" t="n">
        <x:v>2</x:v>
      </x:c>
      <x:c r="X2148" s="2" t="n">
        <x:v>2</x:v>
      </x:c>
      <x:c r="Y2148" s="2" t="n">
        <x:v>2</x:v>
      </x:c>
      <x:c r="Z2148" s="22" t="n">
        <x:v>368046</x:v>
      </x:c>
      <x:c r="AA2148" s="22" t="n">
        <x:v>422487</x:v>
      </x:c>
      <x:c r="AB2148" s="22" t="n">
        <x:v>54441</x:v>
      </x:c>
      <x:c r="AC2148" s="22" t="n">
        <x:v>60547.5</x:v>
      </x:c>
      <x:c r="AD2148" s="22" t="n">
        <x:v>0</x:v>
      </x:c>
      <x:c r="AE2148" s="2" t="n">
        <x:v>0</x:v>
      </x:c>
      <x:c r="AF2148" s="2" t="n">
        <x:v>0</x:v>
      </x:c>
    </x:row>
    <x:row r="2149" ht="23" customHeight="1">
      <x:c r="A2149" s="2" t="n">
        <x:v>2143</x:v>
      </x:c>
      <x:c r="B2149" s="24" t="n">
        <x:v>851080.5</x:v>
      </x:c>
      <x:c r="C2149" s="24" t="n">
        <x:v>0</x:v>
      </x:c>
      <x:c r="D2149" s="24" t="n">
        <x:f>SUM(B2149:C2149)</x:f>
        <x:v>851080.5</x:v>
      </x:c>
      <x:c r="E2149" s="25" t="n">
        <x:f>B2149/D2149</x:f>
        <x:v>1</x:v>
      </x:c>
      <x:c r="F2149" s="25" t="n">
        <x:f>C2149/D2149</x:f>
        <x:v>0</x:v>
      </x:c>
      <x:c r="G2149" s="22" t="n">
        <x:v>851080.5</x:v>
      </x:c>
      <x:c r="H2149" s="22" t="n">
        <x:v>789148.6875</x:v>
      </x:c>
      <x:c r="I2149" s="22" t="n">
        <x:f>SUM(G2149:H2149)</x:f>
        <x:v>1640229.1875</x:v>
      </x:c>
      <x:c r="J2149" s="22" t="n">
        <x:v>790533</x:v>
      </x:c>
      <x:c r="K2149" s="22" t="n">
        <x:v>60547.5</x:v>
      </x:c>
      <x:c r="L2149" s="22" t="n">
        <x:f>SUM(J2149:K2149)</x:f>
        <x:v>851080.5</x:v>
      </x:c>
      <x:c r="M2149" s="23" t="n">
        <x:f>D2149-L2149</x:f>
        <x:v>0</x:v>
      </x:c>
      <x:c r="N2149" s="22" t="n">
        <x:v>851080.5</x:v>
      </x:c>
      <x:c r="O2149" s="22" t="n">
        <x:v>0</x:v>
      </x:c>
      <x:c r="P2149" s="14" t="n">
        <x:f>N2149/SUM(N2149:O2149)</x:f>
        <x:v>1</x:v>
      </x:c>
      <x:c r="Q2149" s="22" t="n">
        <x:v>851080.5</x:v>
      </x:c>
      <x:c r="R2149" s="22" t="n">
        <x:v>789666.1875</x:v>
      </x:c>
      <x:c r="S2149" s="2" t="n">
        <x:v>1</x:v>
      </x:c>
      <x:c r="T2149" s="2" t="n">
        <x:v>2</x:v>
      </x:c>
      <x:c r="U2149" s="2" t="n">
        <x:v>1</x:v>
      </x:c>
      <x:c r="V2149" s="2" t="n">
        <x:v>0</x:v>
      </x:c>
      <x:c r="W2149" s="2" t="n">
        <x:v>2</x:v>
      </x:c>
      <x:c r="X2149" s="2" t="n">
        <x:v>2</x:v>
      </x:c>
      <x:c r="Y2149" s="2" t="n">
        <x:v>2</x:v>
      </x:c>
      <x:c r="Z2149" s="22" t="n">
        <x:v>368046</x:v>
      </x:c>
      <x:c r="AA2149" s="22" t="n">
        <x:v>422487</x:v>
      </x:c>
      <x:c r="AB2149" s="22" t="n">
        <x:v>54441</x:v>
      </x:c>
      <x:c r="AC2149" s="22" t="n">
        <x:v>60547.5</x:v>
      </x:c>
      <x:c r="AD2149" s="22" t="n">
        <x:v>0</x:v>
      </x:c>
      <x:c r="AE2149" s="2" t="n">
        <x:v>0</x:v>
      </x:c>
      <x:c r="AF2149" s="2" t="n">
        <x:v>0</x:v>
      </x:c>
    </x:row>
    <x:row r="2150" ht="23" customHeight="1">
      <x:c r="A2150" s="2" t="n">
        <x:v>2144</x:v>
      </x:c>
      <x:c r="B2150" s="24" t="n">
        <x:v>691442.4450000001</x:v>
      </x:c>
      <x:c r="C2150" s="24" t="n">
        <x:v>389615.055</x:v>
      </x:c>
      <x:c r="D2150" s="24" t="n">
        <x:f>SUM(B2150:C2150)</x:f>
        <x:v>1081057.5</x:v>
      </x:c>
      <x:c r="E2150" s="25" t="n">
        <x:f>B2150/D2150</x:f>
        <x:v>0.6395982128610181</x:v>
      </x:c>
      <x:c r="F2150" s="25" t="n">
        <x:f>C2150/D2150</x:f>
        <x:v>0.36040178713898197</x:v>
      </x:c>
      <x:c r="G2150" s="22" t="n">
        <x:v>1352567.6700000002</x:v>
      </x:c>
      <x:c r="H2150" s="22" t="n">
        <x:v>685623.545625</x:v>
      </x:c>
      <x:c r="I2150" s="22" t="n">
        <x:f>SUM(G2150:H2150)</x:f>
        <x:v>2038191.2156250002</x:v>
      </x:c>
      <x:c r="J2150" s="22" t="n">
        <x:v>899415</x:v>
      </x:c>
      <x:c r="K2150" s="22" t="n">
        <x:v>181642.5</x:v>
      </x:c>
      <x:c r="L2150" s="22" t="n">
        <x:f>SUM(J2150:K2150)</x:f>
        <x:v>1081057.5</x:v>
      </x:c>
      <x:c r="M2150" s="23" t="n">
        <x:f>D2150-L2150</x:f>
        <x:v>0</x:v>
      </x:c>
      <x:c r="N2150" s="22" t="n">
        <x:v>691873.6950000001</x:v>
      </x:c>
      <x:c r="O2150" s="22" t="n">
        <x:v>389183.805</x:v>
      </x:c>
      <x:c r="P2150" s="14" t="n">
        <x:f>N2150/SUM(N2150:O2150)</x:f>
        <x:v>0.6399971278123505</x:v>
      </x:c>
      <x:c r="Q2150" s="22" t="n">
        <x:v>1353430.1700000002</x:v>
      </x:c>
      <x:c r="R2150" s="22" t="n">
        <x:v>686281.201875</x:v>
      </x:c>
      <x:c r="S2150" s="2" t="n">
        <x:v>3</x:v>
      </x:c>
      <x:c r="T2150" s="2" t="n">
        <x:v>2</x:v>
      </x:c>
      <x:c r="U2150" s="2" t="n">
        <x:v>3</x:v>
      </x:c>
      <x:c r="V2150" s="2" t="n">
        <x:v>3</x:v>
      </x:c>
      <x:c r="W2150" s="2" t="n">
        <x:v>4</x:v>
      </x:c>
      <x:c r="X2150" s="2" t="n">
        <x:v>4</x:v>
      </x:c>
      <x:c r="Y2150" s="2" t="n">
        <x:v>4</x:v>
      </x:c>
      <x:c r="Z2150" s="22" t="n">
        <x:v>476928</x:v>
      </x:c>
      <x:c r="AA2150" s="22" t="n">
        <x:v>422487</x:v>
      </x:c>
      <x:c r="AB2150" s="22" t="n">
        <x:v>163323</x:v>
      </x:c>
      <x:c r="AC2150" s="22" t="n">
        <x:v>60547.5</x:v>
      </x:c>
      <x:c r="AD2150" s="22" t="n">
        <x:v>121095</x:v>
      </x:c>
      <x:c r="AE2150" s="2" t="n">
        <x:v>1</x:v>
      </x:c>
      <x:c r="AF2150" s="2" t="n">
        <x:v>0</x:v>
      </x:c>
    </x:row>
    <x:row r="2151" ht="23" customHeight="1">
      <x:c r="A2151" s="2" t="n">
        <x:v>2145</x:v>
      </x:c>
      <x:c r="B2151" s="24" t="n">
        <x:v>724551.75</x:v>
      </x:c>
      <x:c r="C2151" s="24" t="n">
        <x:v>241517.25</x:v>
      </x:c>
      <x:c r="D2151" s="24" t="n">
        <x:f>SUM(B2151:C2151)</x:f>
        <x:v>966069</x:v>
      </x:c>
      <x:c r="E2151" s="25" t="n">
        <x:f>B2151/D2151</x:f>
        <x:v>0.75</x:v>
      </x:c>
      <x:c r="F2151" s="25" t="n">
        <x:f>C2151/D2151</x:f>
        <x:v>0.25</x:v>
      </x:c>
      <x:c r="G2151" s="22" t="n">
        <x:v>1553172.75</x:v>
      </x:c>
      <x:c r="H2151" s="22" t="n">
        <x:v>346621.5</x:v>
      </x:c>
      <x:c r="I2151" s="22" t="n">
        <x:f>SUM(G2151:H2151)</x:f>
        <x:v>1899794.25</x:v>
      </x:c>
      <x:c r="J2151" s="22" t="n">
        <x:v>844974</x:v>
      </x:c>
      <x:c r="K2151" s="22" t="n">
        <x:v>121095</x:v>
      </x:c>
      <x:c r="L2151" s="22" t="n">
        <x:f>SUM(J2151:K2151)</x:f>
        <x:v>966069</x:v>
      </x:c>
      <x:c r="M2151" s="23" t="n">
        <x:f>D2151-L2151</x:f>
        <x:v>0</x:v>
      </x:c>
      <x:c r="N2151" s="22" t="n">
        <x:v>724551.75</x:v>
      </x:c>
      <x:c r="O2151" s="22" t="n">
        <x:v>241517.25</x:v>
      </x:c>
      <x:c r="P2151" s="14" t="n">
        <x:f>N2151/SUM(N2151:O2151)</x:f>
        <x:v>0.75</x:v>
      </x:c>
      <x:c r="Q2151" s="22" t="n">
        <x:v>1552655.25</x:v>
      </x:c>
      <x:c r="R2151" s="22" t="n">
        <x:v>347139</x:v>
      </x:c>
      <x:c r="S2151" s="2" t="n">
        <x:v>3</x:v>
      </x:c>
      <x:c r="T2151" s="2" t="n">
        <x:v>1</x:v>
      </x:c>
      <x:c r="U2151" s="2" t="n">
        <x:v>2</x:v>
      </x:c>
      <x:c r="V2151" s="2" t="n">
        <x:v>2</x:v>
      </x:c>
      <x:c r="W2151" s="2" t="n">
        <x:v>3</x:v>
      </x:c>
      <x:c r="X2151" s="2" t="n">
        <x:v>3</x:v>
      </x:c>
      <x:c r="Y2151" s="2" t="n">
        <x:v>3</x:v>
      </x:c>
      <x:c r="Z2151" s="22" t="n">
        <x:v>476928</x:v>
      </x:c>
      <x:c r="AA2151" s="22" t="n">
        <x:v>368046</x:v>
      </x:c>
      <x:c r="AB2151" s="22" t="n">
        <x:v>108882</x:v>
      </x:c>
      <x:c r="AC2151" s="22" t="n">
        <x:v>0</x:v>
      </x:c>
      <x:c r="AD2151" s="22" t="n">
        <x:v>121095</x:v>
      </x:c>
      <x:c r="AE2151" s="2" t="n">
        <x:v>0</x:v>
      </x:c>
      <x:c r="AF2151" s="2" t="n">
        <x:v>0</x:v>
      </x:c>
    </x:row>
    <x:row r="2152" ht="23" customHeight="1">
      <x:c r="A2152" s="2" t="n">
        <x:v>2146</x:v>
      </x:c>
      <x:c r="B2152" s="24" t="n">
        <x:v>851080.5</x:v>
      </x:c>
      <x:c r="C2152" s="24" t="n">
        <x:v>0</x:v>
      </x:c>
      <x:c r="D2152" s="24" t="n">
        <x:f>SUM(B2152:C2152)</x:f>
        <x:v>851080.5</x:v>
      </x:c>
      <x:c r="E2152" s="25" t="n">
        <x:f>B2152/D2152</x:f>
        <x:v>1</x:v>
      </x:c>
      <x:c r="F2152" s="25" t="n">
        <x:f>C2152/D2152</x:f>
        <x:v>0</x:v>
      </x:c>
      <x:c r="G2152" s="22" t="n">
        <x:v>1587172.5</x:v>
      </x:c>
      <x:c r="H2152" s="22" t="n">
        <x:v>144304.875</x:v>
      </x:c>
      <x:c r="I2152" s="22" t="n">
        <x:f>SUM(G2152:H2152)</x:f>
        <x:v>1731477.375</x:v>
      </x:c>
      <x:c r="J2152" s="22" t="n">
        <x:v>790533</x:v>
      </x:c>
      <x:c r="K2152" s="22" t="n">
        <x:v>60547.5</x:v>
      </x:c>
      <x:c r="L2152" s="22" t="n">
        <x:f>SUM(J2152:K2152)</x:f>
        <x:v>851080.5</x:v>
      </x:c>
      <x:c r="M2152" s="23" t="n">
        <x:f>D2152-L2152</x:f>
        <x:v>0</x:v>
      </x:c>
      <x:c r="N2152" s="22" t="n">
        <x:v>851080.5</x:v>
      </x:c>
      <x:c r="O2152" s="22" t="n">
        <x:v>0</x:v>
      </x:c>
      <x:c r="P2152" s="14" t="n">
        <x:f>N2152/SUM(N2152:O2152)</x:f>
        <x:v>1</x:v>
      </x:c>
      <x:c r="Q2152" s="22" t="n">
        <x:v>1587172.5</x:v>
      </x:c>
      <x:c r="R2152" s="22" t="n">
        <x:v>144822.375</x:v>
      </x:c>
      <x:c r="S2152" s="2" t="n">
        <x:v>2</x:v>
      </x:c>
      <x:c r="T2152" s="2" t="n">
        <x:v>1</x:v>
      </x:c>
      <x:c r="U2152" s="2" t="n">
        <x:v>1</x:v>
      </x:c>
      <x:c r="V2152" s="2" t="n">
        <x:v>0</x:v>
      </x:c>
      <x:c r="W2152" s="2" t="n">
        <x:v>2</x:v>
      </x:c>
      <x:c r="X2152" s="2" t="n">
        <x:v>2</x:v>
      </x:c>
      <x:c r="Y2152" s="2" t="n">
        <x:v>2</x:v>
      </x:c>
      <x:c r="Z2152" s="22" t="n">
        <x:v>422487</x:v>
      </x:c>
      <x:c r="AA2152" s="22" t="n">
        <x:v>368046</x:v>
      </x:c>
      <x:c r="AB2152" s="22" t="n">
        <x:v>54441</x:v>
      </x:c>
      <x:c r="AC2152" s="22" t="n">
        <x:v>0</x:v>
      </x:c>
      <x:c r="AD2152" s="22" t="n">
        <x:v>60547.5</x:v>
      </x:c>
      <x:c r="AE2152" s="2" t="n">
        <x:v>0</x:v>
      </x:c>
      <x:c r="AF2152" s="2" t="n">
        <x:v>0</x:v>
      </x:c>
    </x:row>
    <x:row r="2153" ht="23" customHeight="1">
      <x:c r="A2153" s="2" t="n">
        <x:v>2147</x:v>
      </x:c>
      <x:c r="B2153" s="24" t="n">
        <x:v>322023</x:v>
      </x:c>
      <x:c r="C2153" s="24" t="n">
        <x:v>644046</x:v>
      </x:c>
      <x:c r="D2153" s="24" t="n">
        <x:f>SUM(B2153:C2153)</x:f>
        <x:v>966069</x:v>
      </x:c>
      <x:c r="E2153" s="25" t="n">
        <x:f>B2153/D2153</x:f>
        <x:v>0.3333333333333333</x:v>
      </x:c>
      <x:c r="F2153" s="25" t="n">
        <x:f>C2153/D2153</x:f>
        <x:v>0.6666666666666666</x:v>
      </x:c>
      <x:c r="G2153" s="22" t="n">
        <x:v>520691.25</x:v>
      </x:c>
      <x:c r="H2153" s="22" t="n">
        <x:v>1387447.6875</x:v>
      </x:c>
      <x:c r="I2153" s="22" t="n">
        <x:f>SUM(G2153:H2153)</x:f>
        <x:v>1908138.9375</x:v>
      </x:c>
      <x:c r="J2153" s="22" t="n">
        <x:v>844974</x:v>
      </x:c>
      <x:c r="K2153" s="22" t="n">
        <x:v>121095</x:v>
      </x:c>
      <x:c r="L2153" s="22" t="n">
        <x:f>SUM(J2153:K2153)</x:f>
        <x:v>966069</x:v>
      </x:c>
      <x:c r="M2153" s="23" t="n">
        <x:f>D2153-L2153</x:f>
        <x:v>0</x:v>
      </x:c>
      <x:c r="N2153" s="22" t="n">
        <x:v>322023</x:v>
      </x:c>
      <x:c r="O2153" s="22" t="n">
        <x:v>644046</x:v>
      </x:c>
      <x:c r="P2153" s="14" t="n">
        <x:f>N2153/SUM(N2153:O2153)</x:f>
        <x:v>0.3333333333333333</x:v>
      </x:c>
      <x:c r="Q2153" s="22" t="n">
        <x:v>519656.25</x:v>
      </x:c>
      <x:c r="R2153" s="22" t="n">
        <x:v>1387706.4375</x:v>
      </x:c>
      <x:c r="S2153" s="2" t="n">
        <x:v>1</x:v>
      </x:c>
      <x:c r="T2153" s="2" t="n">
        <x:v>3</x:v>
      </x:c>
      <x:c r="U2153" s="2" t="n">
        <x:v>1</x:v>
      </x:c>
      <x:c r="V2153" s="2" t="n">
        <x:v>2</x:v>
      </x:c>
      <x:c r="W2153" s="2" t="n">
        <x:v>3</x:v>
      </x:c>
      <x:c r="X2153" s="2" t="n">
        <x:v>3</x:v>
      </x:c>
      <x:c r="Y2153" s="2" t="n">
        <x:v>3</x:v>
      </x:c>
      <x:c r="Z2153" s="22" t="n">
        <x:v>368046</x:v>
      </x:c>
      <x:c r="AA2153" s="22" t="n">
        <x:v>476928</x:v>
      </x:c>
      <x:c r="AB2153" s="22" t="n">
        <x:v>108882</x:v>
      </x:c>
      <x:c r="AC2153" s="22" t="n">
        <x:v>121095</x:v>
      </x:c>
      <x:c r="AD2153" s="22" t="n">
        <x:v>0</x:v>
      </x:c>
      <x:c r="AE2153" s="2" t="n">
        <x:v>0</x:v>
      </x:c>
      <x:c r="AF2153" s="2" t="n">
        <x:v>0</x:v>
      </x:c>
    </x:row>
    <x:row r="2154" ht="23" customHeight="1">
      <x:c r="A2154" s="2" t="n">
        <x:v>2148</x:v>
      </x:c>
      <x:c r="B2154" s="24" t="n">
        <x:v>845951.5</x:v>
      </x:c>
      <x:c r="C2154" s="24" t="n">
        <x:v>120117.5</x:v>
      </x:c>
      <x:c r="D2154" s="24" t="n">
        <x:f>SUM(B2154:C2154)</x:f>
        <x:v>966069</x:v>
      </x:c>
      <x:c r="E2154" s="25" t="n">
        <x:f>B2154/D2154</x:f>
        <x:v>0.8756636430731138</x:v>
      </x:c>
      <x:c r="F2154" s="25" t="n">
        <x:f>C2154/D2154</x:f>
        <x:v>0.12433635692688617</x:v>
      </x:c>
      <x:c r="G2154" s="22" t="n">
        <x:v>1429208.5</x:v>
      </x:c>
      <x:c r="H2154" s="22" t="n">
        <x:v>440678.5625</x:v>
      </x:c>
      <x:c r="I2154" s="22" t="n">
        <x:f>SUM(G2154:H2154)</x:f>
        <x:v>1869887.0625</x:v>
      </x:c>
      <x:c r="J2154" s="22" t="n">
        <x:v>844974</x:v>
      </x:c>
      <x:c r="K2154" s="22" t="n">
        <x:v>121095</x:v>
      </x:c>
      <x:c r="L2154" s="22" t="n">
        <x:f>SUM(J2154:K2154)</x:f>
        <x:v>966069</x:v>
      </x:c>
      <x:c r="M2154" s="23" t="n">
        <x:f>D2154-L2154</x:f>
        <x:v>0</x:v>
      </x:c>
      <x:c r="N2154" s="22" t="n">
        <x:v>845951.5</x:v>
      </x:c>
      <x:c r="O2154" s="22" t="n">
        <x:v>120117.5</x:v>
      </x:c>
      <x:c r="P2154" s="14" t="n">
        <x:f>N2154/SUM(N2154:O2154)</x:f>
        <x:v>0.8756636430731138</x:v>
      </x:c>
      <x:c r="Q2154" s="22" t="n">
        <x:v>1428691</x:v>
      </x:c>
      <x:c r="R2154" s="22" t="n">
        <x:v>441196.0625</x:v>
      </x:c>
      <x:c r="S2154" s="2" t="n">
        <x:v>2</x:v>
      </x:c>
      <x:c r="T2154" s="2" t="n">
        <x:v>2</x:v>
      </x:c>
      <x:c r="U2154" s="2" t="n">
        <x:v>2</x:v>
      </x:c>
      <x:c r="V2154" s="2" t="n">
        <x:v>1</x:v>
      </x:c>
      <x:c r="W2154" s="2" t="n">
        <x:v>3</x:v>
      </x:c>
      <x:c r="X2154" s="2" t="n">
        <x:v>3</x:v>
      </x:c>
      <x:c r="Y2154" s="2" t="n">
        <x:v>3</x:v>
      </x:c>
      <x:c r="Z2154" s="22" t="n">
        <x:v>422487</x:v>
      </x:c>
      <x:c r="AA2154" s="22" t="n">
        <x:v>422487</x:v>
      </x:c>
      <x:c r="AB2154" s="22" t="n">
        <x:v>108882</x:v>
      </x:c>
      <x:c r="AC2154" s="22" t="n">
        <x:v>60547.5</x:v>
      </x:c>
      <x:c r="AD2154" s="22" t="n">
        <x:v>60547.5</x:v>
      </x:c>
      <x:c r="AE2154" s="2" t="n">
        <x:v>0</x:v>
      </x:c>
      <x:c r="AF2154" s="2" t="n">
        <x:v>0</x:v>
      </x:c>
    </x:row>
    <x:row r="2155" ht="23" customHeight="1">
      <x:c r="A2155" s="2" t="n">
        <x:v>2149</x:v>
      </x:c>
      <x:c r="B2155" s="24" t="n">
        <x:v>287575.18125</x:v>
      </x:c>
      <x:c r="C2155" s="24" t="n">
        <x:v>793482.3187499999</x:v>
      </x:c>
      <x:c r="D2155" s="24" t="n">
        <x:f>SUM(B2155:C2155)</x:f>
        <x:v>1081057.5</x:v>
      </x:c>
      <x:c r="E2155" s="25" t="n">
        <x:f>B2155/D2155</x:f>
        <x:v>0.2660128450614329</x:v>
      </x:c>
      <x:c r="F2155" s="25" t="n">
        <x:f>C2155/D2155</x:f>
        <x:v>0.7339871549385669</x:v>
      </x:c>
      <x:c r="G2155" s="22" t="n">
        <x:v>1070842.48125</x:v>
      </x:c>
      <x:c r="H2155" s="22" t="n">
        <x:v>1033769.2124999999</x:v>
      </x:c>
      <x:c r="I2155" s="22" t="n">
        <x:f>SUM(G2155:H2155)</x:f>
        <x:v>2104611.6937499996</x:v>
      </x:c>
      <x:c r="J2155" s="22" t="n">
        <x:v>899415</x:v>
      </x:c>
      <x:c r="K2155" s="22" t="n">
        <x:v>181642.5</x:v>
      </x:c>
      <x:c r="L2155" s="22" t="n">
        <x:f>SUM(J2155:K2155)</x:f>
        <x:v>1081057.5</x:v>
      </x:c>
      <x:c r="M2155" s="23" t="n">
        <x:f>D2155-L2155</x:f>
        <x:v>0</x:v>
      </x:c>
      <x:c r="N2155" s="22" t="n">
        <x:v>287898.61875</x:v>
      </x:c>
      <x:c r="O2155" s="22" t="n">
        <x:v>793158.8812499999</x:v>
      </x:c>
      <x:c r="P2155" s="14" t="n">
        <x:f>N2155/SUM(N2155:O2155)</x:f>
        <x:v>0.2663120312749322</x:v>
      </x:c>
      <x:c r="Q2155" s="22" t="n">
        <x:v>1069613.41875</x:v>
      </x:c>
      <x:c r="R2155" s="22" t="n">
        <x:v>1033898.5874999999</x:v>
      </x:c>
      <x:c r="S2155" s="2" t="n">
        <x:v>3</x:v>
      </x:c>
      <x:c r="T2155" s="2" t="n">
        <x:v>2</x:v>
      </x:c>
      <x:c r="U2155" s="2" t="n">
        <x:v>1</x:v>
      </x:c>
      <x:c r="V2155" s="2" t="n">
        <x:v>6</x:v>
      </x:c>
      <x:c r="W2155" s="2" t="n">
        <x:v>4</x:v>
      </x:c>
      <x:c r="X2155" s="2" t="n">
        <x:v>4</x:v>
      </x:c>
      <x:c r="Y2155" s="2" t="n">
        <x:v>4</x:v>
      </x:c>
      <x:c r="Z2155" s="22" t="n">
        <x:v>476928</x:v>
      </x:c>
      <x:c r="AA2155" s="22" t="n">
        <x:v>422487</x:v>
      </x:c>
      <x:c r="AB2155" s="22" t="n">
        <x:v>163323</x:v>
      </x:c>
      <x:c r="AC2155" s="22" t="n">
        <x:v>60547.5</x:v>
      </x:c>
      <x:c r="AD2155" s="22" t="n">
        <x:v>121095</x:v>
      </x:c>
      <x:c r="AE2155" s="2" t="n">
        <x:v>1</x:v>
      </x:c>
      <x:c r="AF2155" s="2" t="n">
        <x:v>1</x:v>
      </x:c>
    </x:row>
    <x:row r="2156" ht="23" customHeight="1">
      <x:c r="A2156" s="2" t="n">
        <x:v>2150</x:v>
      </x:c>
      <x:c r="B2156" s="24" t="n">
        <x:v>483034.5</x:v>
      </x:c>
      <x:c r="C2156" s="24" t="n">
        <x:v>483034.5</x:v>
      </x:c>
      <x:c r="D2156" s="24" t="n">
        <x:f>SUM(B2156:C2156)</x:f>
        <x:v>966069</x:v>
      </x:c>
      <x:c r="E2156" s="25" t="n">
        <x:f>B2156/D2156</x:f>
        <x:v>0.5</x:v>
      </x:c>
      <x:c r="F2156" s="25" t="n">
        <x:f>C2156/D2156</x:f>
        <x:v>0.5</x:v>
      </x:c>
      <x:c r="G2156" s="22" t="n">
        <x:v>483034.5</x:v>
      </x:c>
      <x:c r="H2156" s="22" t="n">
        <x:v>1279492.875</x:v>
      </x:c>
      <x:c r="I2156" s="22" t="n">
        <x:f>SUM(G2156:H2156)</x:f>
        <x:v>1762527.375</x:v>
      </x:c>
      <x:c r="J2156" s="22" t="n">
        <x:v>844974</x:v>
      </x:c>
      <x:c r="K2156" s="22" t="n">
        <x:v>121095</x:v>
      </x:c>
      <x:c r="L2156" s="22" t="n">
        <x:f>SUM(J2156:K2156)</x:f>
        <x:v>966069</x:v>
      </x:c>
      <x:c r="M2156" s="23" t="n">
        <x:f>D2156-L2156</x:f>
        <x:v>0</x:v>
      </x:c>
      <x:c r="N2156" s="22" t="n">
        <x:v>483034.5</x:v>
      </x:c>
      <x:c r="O2156" s="22" t="n">
        <x:v>483034.5</x:v>
      </x:c>
      <x:c r="P2156" s="14" t="n">
        <x:f>N2156/SUM(N2156:O2156)</x:f>
        <x:v>0.5</x:v>
      </x:c>
      <x:c r="Q2156" s="22" t="n">
        <x:v>483034.5</x:v>
      </x:c>
      <x:c r="R2156" s="22" t="n">
        <x:v>1280269.125</x:v>
      </x:c>
      <x:c r="S2156" s="2" t="n">
        <x:v>1</x:v>
      </x:c>
      <x:c r="T2156" s="2" t="n">
        <x:v>3</x:v>
      </x:c>
      <x:c r="U2156" s="2" t="n">
        <x:v>2</x:v>
      </x:c>
      <x:c r="V2156" s="2" t="n">
        <x:v>4</x:v>
      </x:c>
      <x:c r="W2156" s="2" t="n">
        <x:v>3</x:v>
      </x:c>
      <x:c r="X2156" s="2" t="n">
        <x:v>3</x:v>
      </x:c>
      <x:c r="Y2156" s="2" t="n">
        <x:v>3</x:v>
      </x:c>
      <x:c r="Z2156" s="22" t="n">
        <x:v>368046</x:v>
      </x:c>
      <x:c r="AA2156" s="22" t="n">
        <x:v>476928</x:v>
      </x:c>
      <x:c r="AB2156" s="22" t="n">
        <x:v>108882</x:v>
      </x:c>
      <x:c r="AC2156" s="22" t="n">
        <x:v>121095</x:v>
      </x:c>
      <x:c r="AD2156" s="22" t="n">
        <x:v>0</x:v>
      </x:c>
      <x:c r="AE2156" s="2" t="n">
        <x:v>0</x:v>
      </x:c>
      <x:c r="AF2156" s="2" t="n">
        <x:v>0</x:v>
      </x:c>
    </x:row>
    <x:row r="2157" ht="23" customHeight="1">
      <x:c r="A2157" s="2" t="n">
        <x:v>2151</x:v>
      </x:c>
      <x:c r="B2157" s="24" t="n">
        <x:v>0</x:v>
      </x:c>
      <x:c r="C2157" s="24" t="n">
        <x:v>851080.5</x:v>
      </x:c>
      <x:c r="D2157" s="24" t="n">
        <x:f>SUM(B2157:C2157)</x:f>
        <x:v>851080.5</x:v>
      </x:c>
      <x:c r="E2157" s="25" t="n">
        <x:f>B2157/D2157</x:f>
        <x:v>0</x:v>
      </x:c>
      <x:c r="F2157" s="25" t="n">
        <x:f>C2157/D2157</x:f>
        <x:v>1</x:v>
      </x:c>
      <x:c r="G2157" s="22" t="n">
        <x:v>751746.375</x:v>
      </x:c>
      <x:c r="H2157" s="22" t="n">
        <x:v>896827.5</x:v>
      </x:c>
      <x:c r="I2157" s="22" t="n">
        <x:f>SUM(G2157:H2157)</x:f>
        <x:v>1648573.875</x:v>
      </x:c>
      <x:c r="J2157" s="22" t="n">
        <x:v>790533</x:v>
      </x:c>
      <x:c r="K2157" s="22" t="n">
        <x:v>60547.5</x:v>
      </x:c>
      <x:c r="L2157" s="22" t="n">
        <x:f>SUM(J2157:K2157)</x:f>
        <x:v>851080.5</x:v>
      </x:c>
      <x:c r="M2157" s="23" t="n">
        <x:f>D2157-L2157</x:f>
        <x:v>0</x:v>
      </x:c>
      <x:c r="N2157" s="22" t="n">
        <x:v>0</x:v>
      </x:c>
      <x:c r="O2157" s="22" t="n">
        <x:v>851080.5</x:v>
      </x:c>
      <x:c r="P2157" s="14" t="n">
        <x:f>N2157/SUM(N2157:O2157)</x:f>
        <x:v>0</x:v>
      </x:c>
      <x:c r="Q2157" s="22" t="n">
        <x:v>751228.875</x:v>
      </x:c>
      <x:c r="R2157" s="22" t="n">
        <x:v>897086.25</x:v>
      </x:c>
      <x:c r="S2157" s="2" t="n">
        <x:v>2</x:v>
      </x:c>
      <x:c r="T2157" s="2" t="n">
        <x:v>1</x:v>
      </x:c>
      <x:c r="U2157" s="2" t="n">
        <x:v>0</x:v>
      </x:c>
      <x:c r="V2157" s="2" t="n">
        <x:v>1</x:v>
      </x:c>
      <x:c r="W2157" s="2" t="n">
        <x:v>2</x:v>
      </x:c>
      <x:c r="X2157" s="2" t="n">
        <x:v>2</x:v>
      </x:c>
      <x:c r="Y2157" s="2" t="n">
        <x:v>2</x:v>
      </x:c>
      <x:c r="Z2157" s="22" t="n">
        <x:v>422487</x:v>
      </x:c>
      <x:c r="AA2157" s="22" t="n">
        <x:v>368046</x:v>
      </x:c>
      <x:c r="AB2157" s="22" t="n">
        <x:v>54441</x:v>
      </x:c>
      <x:c r="AC2157" s="22" t="n">
        <x:v>0</x:v>
      </x:c>
      <x:c r="AD2157" s="22" t="n">
        <x:v>60547.5</x:v>
      </x:c>
      <x:c r="AE2157" s="2" t="n">
        <x:v>0</x:v>
      </x:c>
      <x:c r="AF2157" s="2" t="n">
        <x:v>0</x:v>
      </x:c>
    </x:row>
    <x:row r="2158" ht="23" customHeight="1">
      <x:c r="A2158" s="2" t="n">
        <x:v>2152</x:v>
      </x:c>
      <x:c r="B2158" s="24" t="n">
        <x:v>548642</x:v>
      </x:c>
      <x:c r="C2158" s="24" t="n">
        <x:v>532415.5</x:v>
      </x:c>
      <x:c r="D2158" s="24" t="n">
        <x:f>SUM(B2158:C2158)</x:f>
        <x:v>1081057.5</x:v>
      </x:c>
      <x:c r="E2158" s="25" t="n">
        <x:f>B2158/D2158</x:f>
        <x:v>0.5075049199510664</x:v>
      </x:c>
      <x:c r="F2158" s="25" t="n">
        <x:f>C2158/D2158</x:f>
        <x:v>0.49249508004893355</x:v>
      </x:c>
      <x:c r="G2158" s="22" t="n">
        <x:v>792108.5</x:v>
      </x:c>
      <x:c r="H2158" s="22" t="n">
        <x:v>1300973.4375</x:v>
      </x:c>
      <x:c r="I2158" s="22" t="n">
        <x:f>SUM(G2158:H2158)</x:f>
        <x:v>2093081.9375</x:v>
      </x:c>
      <x:c r="J2158" s="22" t="n">
        <x:v>899415</x:v>
      </x:c>
      <x:c r="K2158" s="22" t="n">
        <x:v>181642.5</x:v>
      </x:c>
      <x:c r="L2158" s="22" t="n">
        <x:f>SUM(J2158:K2158)</x:f>
        <x:v>1081057.5</x:v>
      </x:c>
      <x:c r="M2158" s="23" t="n">
        <x:f>D2158-L2158</x:f>
        <x:v>0</x:v>
      </x:c>
      <x:c r="N2158" s="22" t="n">
        <x:v>548504</x:v>
      </x:c>
      <x:c r="O2158" s="22" t="n">
        <x:v>532553.5</x:v>
      </x:c>
      <x:c r="P2158" s="14" t="n">
        <x:f>N2158/SUM(N2158:O2158)</x:f>
        <x:v>0.5073772671666401</x:v>
      </x:c>
      <x:c r="Q2158" s="22" t="n">
        <x:v>790418</x:v>
      </x:c>
      <x:c r="R2158" s="22" t="n">
        <x:v>1301197.6875</x:v>
      </x:c>
      <x:c r="S2158" s="2" t="n">
        <x:v>1</x:v>
      </x:c>
      <x:c r="T2158" s="2" t="n">
        <x:v>4</x:v>
      </x:c>
      <x:c r="U2158" s="2" t="n">
        <x:v>3</x:v>
      </x:c>
      <x:c r="V2158" s="2" t="n">
        <x:v>5</x:v>
      </x:c>
      <x:c r="W2158" s="2" t="n">
        <x:v>4</x:v>
      </x:c>
      <x:c r="X2158" s="2" t="n">
        <x:v>4</x:v>
      </x:c>
      <x:c r="Y2158" s="2" t="n">
        <x:v>4</x:v>
      </x:c>
      <x:c r="Z2158" s="22" t="n">
        <x:v>368046</x:v>
      </x:c>
      <x:c r="AA2158" s="22" t="n">
        <x:v>531369</x:v>
      </x:c>
      <x:c r="AB2158" s="22" t="n">
        <x:v>163323</x:v>
      </x:c>
      <x:c r="AC2158" s="22" t="n">
        <x:v>181642.5</x:v>
      </x:c>
      <x:c r="AD2158" s="22" t="n">
        <x:v>0</x:v>
      </x:c>
      <x:c r="AE2158" s="2" t="n">
        <x:v>1</x:v>
      </x:c>
      <x:c r="AF2158" s="2" t="n">
        <x:v>0</x:v>
      </x:c>
    </x:row>
    <x:row r="2159" ht="23" customHeight="1">
      <x:c r="A2159" s="2" t="n">
        <x:v>2153</x:v>
      </x:c>
      <x:c r="B2159" s="24" t="n">
        <x:v>966069</x:v>
      </x:c>
      <x:c r="C2159" s="24" t="n">
        <x:v>0</x:v>
      </x:c>
      <x:c r="D2159" s="24" t="n">
        <x:f>SUM(B2159:C2159)</x:f>
        <x:v>966069</x:v>
      </x:c>
      <x:c r="E2159" s="25" t="n">
        <x:f>B2159/D2159</x:f>
        <x:v>1</x:v>
      </x:c>
      <x:c r="F2159" s="25" t="n">
        <x:f>C2159/D2159</x:f>
        <x:v>0</x:v>
      </x:c>
      <x:c r="G2159" s="22" t="n">
        <x:v>1564980.375</x:v>
      </x:c>
      <x:c r="H2159" s="22" t="n">
        <x:v>252673.6875</x:v>
      </x:c>
      <x:c r="I2159" s="22" t="n">
        <x:f>SUM(G2159:H2159)</x:f>
        <x:v>1817654.0625</x:v>
      </x:c>
      <x:c r="J2159" s="22" t="n">
        <x:v>844974</x:v>
      </x:c>
      <x:c r="K2159" s="22" t="n">
        <x:v>121095</x:v>
      </x:c>
      <x:c r="L2159" s="22" t="n">
        <x:f>SUM(J2159:K2159)</x:f>
        <x:v>966069</x:v>
      </x:c>
      <x:c r="M2159" s="23" t="n">
        <x:f>D2159-L2159</x:f>
        <x:v>0</x:v>
      </x:c>
      <x:c r="N2159" s="22" t="n">
        <x:v>966069</x:v>
      </x:c>
      <x:c r="O2159" s="22" t="n">
        <x:v>0</x:v>
      </x:c>
      <x:c r="P2159" s="14" t="n">
        <x:f>N2159/SUM(N2159:O2159)</x:f>
        <x:v>1</x:v>
      </x:c>
      <x:c r="Q2159" s="22" t="n">
        <x:v>1563945.375</x:v>
      </x:c>
      <x:c r="R2159" s="22" t="n">
        <x:v>252932.4375</x:v>
      </x:c>
      <x:c r="S2159" s="2" t="n">
        <x:v>2</x:v>
      </x:c>
      <x:c r="T2159" s="2" t="n">
        <x:v>2</x:v>
      </x:c>
      <x:c r="U2159" s="2" t="n">
        <x:v>3</x:v>
      </x:c>
      <x:c r="V2159" s="2" t="n">
        <x:v>0</x:v>
      </x:c>
      <x:c r="W2159" s="2" t="n">
        <x:v>3</x:v>
      </x:c>
      <x:c r="X2159" s="2" t="n">
        <x:v>3</x:v>
      </x:c>
      <x:c r="Y2159" s="2" t="n">
        <x:v>3</x:v>
      </x:c>
      <x:c r="Z2159" s="22" t="n">
        <x:v>422487</x:v>
      </x:c>
      <x:c r="AA2159" s="22" t="n">
        <x:v>422487</x:v>
      </x:c>
      <x:c r="AB2159" s="22" t="n">
        <x:v>108882</x:v>
      </x:c>
      <x:c r="AC2159" s="22" t="n">
        <x:v>60547.5</x:v>
      </x:c>
      <x:c r="AD2159" s="22" t="n">
        <x:v>60547.5</x:v>
      </x:c>
      <x:c r="AE2159" s="2" t="n">
        <x:v>0</x:v>
      </x:c>
      <x:c r="AF2159" s="2" t="n">
        <x:v>0</x:v>
      </x:c>
    </x:row>
    <x:row r="2160" ht="23" customHeight="1">
      <x:c r="A2160" s="2" t="n">
        <x:v>2154</x:v>
      </x:c>
      <x:c r="B2160" s="24" t="n">
        <x:v>792452.925</x:v>
      </x:c>
      <x:c r="C2160" s="24" t="n">
        <x:v>288604.57499999995</x:v>
      </x:c>
      <x:c r="D2160" s="24" t="n">
        <x:f>SUM(B2160:C2160)</x:f>
        <x:v>1081057.5</x:v>
      </x:c>
      <x:c r="E2160" s="25" t="n">
        <x:f>B2160/D2160</x:f>
        <x:v>0.7330349449497368</x:v>
      </x:c>
      <x:c r="F2160" s="25" t="n">
        <x:f>C2160/D2160</x:f>
        <x:v>0.26696505505026324</x:v>
      </x:c>
      <x:c r="G2160" s="22" t="n">
        <x:v>1489509.9000000001</x:v>
      </x:c>
      <x:c r="H2160" s="22" t="n">
        <x:v>607304.3624999999</x:v>
      </x:c>
      <x:c r="I2160" s="22" t="n">
        <x:f>SUM(G2160:H2160)</x:f>
        <x:v>2096814.2625000002</x:v>
      </x:c>
      <x:c r="J2160" s="22" t="n">
        <x:v>899415</x:v>
      </x:c>
      <x:c r="K2160" s="22" t="n">
        <x:v>181642.5</x:v>
      </x:c>
      <x:c r="L2160" s="22" t="n">
        <x:f>SUM(J2160:K2160)</x:f>
        <x:v>1081057.5</x:v>
      </x:c>
      <x:c r="M2160" s="23" t="n">
        <x:f>D2160-L2160</x:f>
        <x:v>0</x:v>
      </x:c>
      <x:c r="N2160" s="22" t="n">
        <x:v>792970.425</x:v>
      </x:c>
      <x:c r="O2160" s="22" t="n">
        <x:v>288087.07499999995</x:v>
      </x:c>
      <x:c r="P2160" s="14" t="n">
        <x:f>N2160/SUM(N2160:O2160)</x:f>
        <x:v>0.7335136428913356</x:v>
      </x:c>
      <x:c r="Q2160" s="22" t="n">
        <x:v>1488992.4000000001</x:v>
      </x:c>
      <x:c r="R2160" s="22" t="n">
        <x:v>607821.8624999999</x:v>
      </x:c>
      <x:c r="S2160" s="2" t="n">
        <x:v>3</x:v>
      </x:c>
      <x:c r="T2160" s="2" t="n">
        <x:v>2</x:v>
      </x:c>
      <x:c r="U2160" s="2" t="n">
        <x:v>2</x:v>
      </x:c>
      <x:c r="V2160" s="2" t="n">
        <x:v>2</x:v>
      </x:c>
      <x:c r="W2160" s="2" t="n">
        <x:v>4</x:v>
      </x:c>
      <x:c r="X2160" s="2" t="n">
        <x:v>4</x:v>
      </x:c>
      <x:c r="Y2160" s="2" t="n">
        <x:v>4</x:v>
      </x:c>
      <x:c r="Z2160" s="22" t="n">
        <x:v>476928</x:v>
      </x:c>
      <x:c r="AA2160" s="22" t="n">
        <x:v>422487</x:v>
      </x:c>
      <x:c r="AB2160" s="22" t="n">
        <x:v>163323</x:v>
      </x:c>
      <x:c r="AC2160" s="22" t="n">
        <x:v>60547.5</x:v>
      </x:c>
      <x:c r="AD2160" s="22" t="n">
        <x:v>121095</x:v>
      </x:c>
      <x:c r="AE2160" s="2" t="n">
        <x:v>1</x:v>
      </x:c>
      <x:c r="AF2160" s="2" t="n">
        <x:v>0</x:v>
      </x:c>
    </x:row>
    <x:row r="2161" ht="23" customHeight="1">
      <x:c r="A2161" s="2" t="n">
        <x:v>2155</x:v>
      </x:c>
      <x:c r="B2161" s="24" t="n">
        <x:v>0</x:v>
      </x:c>
      <x:c r="C2161" s="24" t="n">
        <x:v>851080.5</x:v>
      </x:c>
      <x:c r="D2161" s="24" t="n">
        <x:f>SUM(B2161:C2161)</x:f>
        <x:v>851080.5</x:v>
      </x:c>
      <x:c r="E2161" s="25" t="n">
        <x:f>B2161/D2161</x:f>
        <x:v>0</x:v>
      </x:c>
      <x:c r="F2161" s="25" t="n">
        <x:f>C2161/D2161</x:f>
        <x:v>1</x:v>
      </x:c>
      <x:c r="G2161" s="22" t="n">
        <x:v>828621</x:v>
      </x:c>
      <x:c r="H2161" s="22" t="n">
        <x:v>949638.375</x:v>
      </x:c>
      <x:c r="I2161" s="22" t="n">
        <x:f>SUM(G2161:H2161)</x:f>
        <x:v>1778259.375</x:v>
      </x:c>
      <x:c r="J2161" s="22" t="n">
        <x:v>790533</x:v>
      </x:c>
      <x:c r="K2161" s="22" t="n">
        <x:v>60547.5</x:v>
      </x:c>
      <x:c r="L2161" s="22" t="n">
        <x:f>SUM(J2161:K2161)</x:f>
        <x:v>851080.5</x:v>
      </x:c>
      <x:c r="M2161" s="23" t="n">
        <x:f>D2161-L2161</x:f>
        <x:v>0</x:v>
      </x:c>
      <x:c r="N2161" s="22" t="n">
        <x:v>0</x:v>
      </x:c>
      <x:c r="O2161" s="22" t="n">
        <x:v>851080.5</x:v>
      </x:c>
      <x:c r="P2161" s="14" t="n">
        <x:f>N2161/SUM(N2161:O2161)</x:f>
        <x:v>0</x:v>
      </x:c>
      <x:c r="Q2161" s="22" t="n">
        <x:v>828103.5</x:v>
      </x:c>
      <x:c r="R2161" s="22" t="n">
        <x:v>949897.125</x:v>
      </x:c>
      <x:c r="S2161" s="2" t="n">
        <x:v>2</x:v>
      </x:c>
      <x:c r="T2161" s="2" t="n">
        <x:v>1</x:v>
      </x:c>
      <x:c r="U2161" s="2" t="n">
        <x:v>0</x:v>
      </x:c>
      <x:c r="V2161" s="2" t="n">
        <x:v>1</x:v>
      </x:c>
      <x:c r="W2161" s="2" t="n">
        <x:v>2</x:v>
      </x:c>
      <x:c r="X2161" s="2" t="n">
        <x:v>2</x:v>
      </x:c>
      <x:c r="Y2161" s="2" t="n">
        <x:v>2</x:v>
      </x:c>
      <x:c r="Z2161" s="22" t="n">
        <x:v>422487</x:v>
      </x:c>
      <x:c r="AA2161" s="22" t="n">
        <x:v>368046</x:v>
      </x:c>
      <x:c r="AB2161" s="22" t="n">
        <x:v>54441</x:v>
      </x:c>
      <x:c r="AC2161" s="22" t="n">
        <x:v>0</x:v>
      </x:c>
      <x:c r="AD2161" s="22" t="n">
        <x:v>60547.5</x:v>
      </x:c>
      <x:c r="AE2161" s="2" t="n">
        <x:v>0</x:v>
      </x:c>
      <x:c r="AF2161" s="2" t="n">
        <x:v>0</x:v>
      </x:c>
    </x:row>
    <x:row r="2162" ht="23" customHeight="1">
      <x:c r="A2162" s="2" t="n">
        <x:v>2156</x:v>
      </x:c>
      <x:c r="B2162" s="24" t="n">
        <x:v>567387</x:v>
      </x:c>
      <x:c r="C2162" s="24" t="n">
        <x:v>283693.5</x:v>
      </x:c>
      <x:c r="D2162" s="24" t="n">
        <x:f>SUM(B2162:C2162)</x:f>
        <x:v>851080.5</x:v>
      </x:c>
      <x:c r="E2162" s="25" t="n">
        <x:f>B2162/D2162</x:f>
        <x:v>0.6666666666666666</x:v>
      </x:c>
      <x:c r="F2162" s="25" t="n">
        <x:f>C2162/D2162</x:f>
        <x:v>0.3333333333333333</x:v>
      </x:c>
      <x:c r="G2162" s="22" t="n">
        <x:v>1396008</x:v>
      </x:c>
      <x:c r="H2162" s="22" t="n">
        <x:v>382251.375</x:v>
      </x:c>
      <x:c r="I2162" s="22" t="n">
        <x:f>SUM(G2162:H2162)</x:f>
        <x:v>1778259.375</x:v>
      </x:c>
      <x:c r="J2162" s="22" t="n">
        <x:v>790533</x:v>
      </x:c>
      <x:c r="K2162" s="22" t="n">
        <x:v>60547.5</x:v>
      </x:c>
      <x:c r="L2162" s="22" t="n">
        <x:f>SUM(J2162:K2162)</x:f>
        <x:v>851080.5</x:v>
      </x:c>
      <x:c r="M2162" s="23" t="n">
        <x:f>D2162-L2162</x:f>
        <x:v>0</x:v>
      </x:c>
      <x:c r="N2162" s="22" t="n">
        <x:v>567387</x:v>
      </x:c>
      <x:c r="O2162" s="22" t="n">
        <x:v>283693.5</x:v>
      </x:c>
      <x:c r="P2162" s="14" t="n">
        <x:f>N2162/SUM(N2162:O2162)</x:f>
        <x:v>0.6666666666666666</x:v>
      </x:c>
      <x:c r="Q2162" s="22" t="n">
        <x:v>1395490.5</x:v>
      </x:c>
      <x:c r="R2162" s="22" t="n">
        <x:v>382510.125</x:v>
      </x:c>
      <x:c r="S2162" s="2" t="n">
        <x:v>2</x:v>
      </x:c>
      <x:c r="T2162" s="2" t="n">
        <x:v>1</x:v>
      </x:c>
      <x:c r="U2162" s="2" t="n">
        <x:v>1</x:v>
      </x:c>
      <x:c r="V2162" s="2" t="n">
        <x:v>1</x:v>
      </x:c>
      <x:c r="W2162" s="2" t="n">
        <x:v>2</x:v>
      </x:c>
      <x:c r="X2162" s="2" t="n">
        <x:v>2</x:v>
      </x:c>
      <x:c r="Y2162" s="2" t="n">
        <x:v>2</x:v>
      </x:c>
      <x:c r="Z2162" s="22" t="n">
        <x:v>422487</x:v>
      </x:c>
      <x:c r="AA2162" s="22" t="n">
        <x:v>368046</x:v>
      </x:c>
      <x:c r="AB2162" s="22" t="n">
        <x:v>54441</x:v>
      </x:c>
      <x:c r="AC2162" s="22" t="n">
        <x:v>0</x:v>
      </x:c>
      <x:c r="AD2162" s="22" t="n">
        <x:v>60547.5</x:v>
      </x:c>
      <x:c r="AE2162" s="2" t="n">
        <x:v>0</x:v>
      </x:c>
      <x:c r="AF2162" s="2" t="n">
        <x:v>0</x:v>
      </x:c>
    </x:row>
    <x:row r="2163" ht="23" customHeight="1">
      <x:c r="A2163" s="2" t="n">
        <x:v>2157</x:v>
      </x:c>
      <x:c r="B2163" s="24" t="n">
        <x:v>851080.5</x:v>
      </x:c>
      <x:c r="C2163" s="24" t="n">
        <x:v>0</x:v>
      </x:c>
      <x:c r="D2163" s="24" t="n">
        <x:f>SUM(B2163:C2163)</x:f>
        <x:v>851080.5</x:v>
      </x:c>
      <x:c r="E2163" s="25" t="n">
        <x:f>B2163/D2163</x:f>
        <x:v>1</x:v>
      </x:c>
      <x:c r="F2163" s="25" t="n">
        <x:f>C2163/D2163</x:f>
        <x:v>0</x:v>
      </x:c>
      <x:c r="G2163" s="22" t="n">
        <x:v>851080.5</x:v>
      </x:c>
      <x:c r="H2163" s="22" t="n">
        <x:v>789148.6875</x:v>
      </x:c>
      <x:c r="I2163" s="22" t="n">
        <x:f>SUM(G2163:H2163)</x:f>
        <x:v>1640229.1875</x:v>
      </x:c>
      <x:c r="J2163" s="22" t="n">
        <x:v>790533</x:v>
      </x:c>
      <x:c r="K2163" s="22" t="n">
        <x:v>60547.5</x:v>
      </x:c>
      <x:c r="L2163" s="22" t="n">
        <x:f>SUM(J2163:K2163)</x:f>
        <x:v>851080.5</x:v>
      </x:c>
      <x:c r="M2163" s="23" t="n">
        <x:f>D2163-L2163</x:f>
        <x:v>0</x:v>
      </x:c>
      <x:c r="N2163" s="22" t="n">
        <x:v>851080.5</x:v>
      </x:c>
      <x:c r="O2163" s="22" t="n">
        <x:v>0</x:v>
      </x:c>
      <x:c r="P2163" s="14" t="n">
        <x:f>N2163/SUM(N2163:O2163)</x:f>
        <x:v>1</x:v>
      </x:c>
      <x:c r="Q2163" s="22" t="n">
        <x:v>851080.5</x:v>
      </x:c>
      <x:c r="R2163" s="22" t="n">
        <x:v>789666.1875</x:v>
      </x:c>
      <x:c r="S2163" s="2" t="n">
        <x:v>1</x:v>
      </x:c>
      <x:c r="T2163" s="2" t="n">
        <x:v>2</x:v>
      </x:c>
      <x:c r="U2163" s="2" t="n">
        <x:v>1</x:v>
      </x:c>
      <x:c r="V2163" s="2" t="n">
        <x:v>0</x:v>
      </x:c>
      <x:c r="W2163" s="2" t="n">
        <x:v>2</x:v>
      </x:c>
      <x:c r="X2163" s="2" t="n">
        <x:v>2</x:v>
      </x:c>
      <x:c r="Y2163" s="2" t="n">
        <x:v>2</x:v>
      </x:c>
      <x:c r="Z2163" s="22" t="n">
        <x:v>368046</x:v>
      </x:c>
      <x:c r="AA2163" s="22" t="n">
        <x:v>422487</x:v>
      </x:c>
      <x:c r="AB2163" s="22" t="n">
        <x:v>54441</x:v>
      </x:c>
      <x:c r="AC2163" s="22" t="n">
        <x:v>60547.5</x:v>
      </x:c>
      <x:c r="AD2163" s="22" t="n">
        <x:v>0</x:v>
      </x:c>
      <x:c r="AE2163" s="2" t="n">
        <x:v>0</x:v>
      </x:c>
      <x:c r="AF2163" s="2" t="n">
        <x:v>0</x:v>
      </x:c>
    </x:row>
    <x:row r="2164" ht="23" customHeight="1">
      <x:c r="A2164" s="2" t="n">
        <x:v>2158</x:v>
      </x:c>
      <x:c r="B2164" s="24" t="n">
        <x:v>386874.375</x:v>
      </x:c>
      <x:c r="C2164" s="24" t="n">
        <x:v>579194.625</x:v>
      </x:c>
      <x:c r="D2164" s="24" t="n">
        <x:f>SUM(B2164:C2164)</x:f>
        <x:v>966069</x:v>
      </x:c>
      <x:c r="E2164" s="25" t="n">
        <x:f>B2164/D2164</x:f>
        <x:v>0.4004624669666452</x:v>
      </x:c>
      <x:c r="F2164" s="25" t="n">
        <x:f>C2164/D2164</x:f>
        <x:v>0.5995375330333548</x:v>
      </x:c>
      <x:c r="G2164" s="22" t="n">
        <x:v>1138620.75</x:v>
      </x:c>
      <x:c r="H2164" s="22" t="n">
        <x:v>677493.75</x:v>
      </x:c>
      <x:c r="I2164" s="22" t="n">
        <x:f>SUM(G2164:H2164)</x:f>
        <x:v>1816114.5</x:v>
      </x:c>
      <x:c r="J2164" s="22" t="n">
        <x:v>844974</x:v>
      </x:c>
      <x:c r="K2164" s="22" t="n">
        <x:v>121095</x:v>
      </x:c>
      <x:c r="L2164" s="22" t="n">
        <x:f>SUM(J2164:K2164)</x:f>
        <x:v>966069</x:v>
      </x:c>
      <x:c r="M2164" s="23" t="n">
        <x:f>D2164-L2164</x:f>
        <x:v>0</x:v>
      </x:c>
      <x:c r="N2164" s="22" t="n">
        <x:v>387391.875</x:v>
      </x:c>
      <x:c r="O2164" s="22" t="n">
        <x:v>578677.125</x:v>
      </x:c>
      <x:c r="P2164" s="14" t="n">
        <x:f>N2164/SUM(N2164:O2164)</x:f>
        <x:v>0.4009981429897864</x:v>
      </x:c>
      <x:c r="Q2164" s="22" t="n">
        <x:v>1138620.75</x:v>
      </x:c>
      <x:c r="R2164" s="22" t="n">
        <x:v>677493.75</x:v>
      </x:c>
      <x:c r="S2164" s="2" t="n">
        <x:v>3</x:v>
      </x:c>
      <x:c r="T2164" s="2" t="n">
        <x:v>1</x:v>
      </x:c>
      <x:c r="U2164" s="2" t="n">
        <x:v>1</x:v>
      </x:c>
      <x:c r="V2164" s="2" t="n">
        <x:v>4</x:v>
      </x:c>
      <x:c r="W2164" s="2" t="n">
        <x:v>3</x:v>
      </x:c>
      <x:c r="X2164" s="2" t="n">
        <x:v>3</x:v>
      </x:c>
      <x:c r="Y2164" s="2" t="n">
        <x:v>3</x:v>
      </x:c>
      <x:c r="Z2164" s="22" t="n">
        <x:v>476928</x:v>
      </x:c>
      <x:c r="AA2164" s="22" t="n">
        <x:v>368046</x:v>
      </x:c>
      <x:c r="AB2164" s="22" t="n">
        <x:v>108882</x:v>
      </x:c>
      <x:c r="AC2164" s="22" t="n">
        <x:v>0</x:v>
      </x:c>
      <x:c r="AD2164" s="22" t="n">
        <x:v>121095</x:v>
      </x:c>
      <x:c r="AE2164" s="2" t="n">
        <x:v>0</x:v>
      </x:c>
      <x:c r="AF2164" s="2" t="n">
        <x:v>1</x:v>
      </x:c>
    </x:row>
    <x:row r="2165" ht="23" customHeight="1">
      <x:c r="A2165" s="2" t="n">
        <x:v>2159</x:v>
      </x:c>
      <x:c r="B2165" s="24" t="n">
        <x:v>0</x:v>
      </x:c>
      <x:c r="C2165" s="24" t="n">
        <x:v>966069</x:v>
      </x:c>
      <x:c r="D2165" s="24" t="n">
        <x:f>SUM(B2165:C2165)</x:f>
        <x:v>966069</x:v>
      </x:c>
      <x:c r="E2165" s="25" t="n">
        <x:f>B2165/D2165</x:f>
        <x:v>0</x:v>
      </x:c>
      <x:c r="F2165" s="25" t="n">
        <x:f>C2165/D2165</x:f>
        <x:v>1</x:v>
      </x:c>
      <x:c r="G2165" s="22" t="n">
        <x:v>986277.375</x:v>
      </x:c>
      <x:c r="H2165" s="22" t="n">
        <x:v>1090880.296875</x:v>
      </x:c>
      <x:c r="I2165" s="22" t="n">
        <x:f>SUM(G2165:H2165)</x:f>
        <x:v>2077157.671875</x:v>
      </x:c>
      <x:c r="J2165" s="22" t="n">
        <x:v>844974</x:v>
      </x:c>
      <x:c r="K2165" s="22" t="n">
        <x:v>121095</x:v>
      </x:c>
      <x:c r="L2165" s="22" t="n">
        <x:f>SUM(J2165:K2165)</x:f>
        <x:v>966069</x:v>
      </x:c>
      <x:c r="M2165" s="23" t="n">
        <x:f>D2165-L2165</x:f>
        <x:v>0</x:v>
      </x:c>
      <x:c r="N2165" s="22" t="n">
        <x:v>0</x:v>
      </x:c>
      <x:c r="O2165" s="22" t="n">
        <x:v>966069</x:v>
      </x:c>
      <x:c r="P2165" s="14" t="n">
        <x:f>N2165/SUM(N2165:O2165)</x:f>
        <x:v>0</x:v>
      </x:c>
      <x:c r="Q2165" s="22" t="n">
        <x:v>986536.125</x:v>
      </x:c>
      <x:c r="R2165" s="22" t="n">
        <x:v>1091494.828125</x:v>
      </x:c>
      <x:c r="S2165" s="2" t="n">
        <x:v>3</x:v>
      </x:c>
      <x:c r="T2165" s="2" t="n">
        <x:v>1</x:v>
      </x:c>
      <x:c r="U2165" s="2" t="n">
        <x:v>0</x:v>
      </x:c>
      <x:c r="V2165" s="2" t="n">
        <x:v>2</x:v>
      </x:c>
      <x:c r="W2165" s="2" t="n">
        <x:v>3</x:v>
      </x:c>
      <x:c r="X2165" s="2" t="n">
        <x:v>3</x:v>
      </x:c>
      <x:c r="Y2165" s="2" t="n">
        <x:v>3</x:v>
      </x:c>
      <x:c r="Z2165" s="22" t="n">
        <x:v>476928</x:v>
      </x:c>
      <x:c r="AA2165" s="22" t="n">
        <x:v>368046</x:v>
      </x:c>
      <x:c r="AB2165" s="22" t="n">
        <x:v>108882</x:v>
      </x:c>
      <x:c r="AC2165" s="22" t="n">
        <x:v>0</x:v>
      </x:c>
      <x:c r="AD2165" s="22" t="n">
        <x:v>121095</x:v>
      </x:c>
      <x:c r="AE2165" s="2" t="n">
        <x:v>1</x:v>
      </x:c>
      <x:c r="AF2165" s="2" t="n">
        <x:v>0</x:v>
      </x:c>
    </x:row>
    <x:row r="2166" ht="23" customHeight="1">
      <x:c r="A2166" s="2" t="n">
        <x:v>2160</x:v>
      </x:c>
      <x:c r="B2166" s="24" t="n">
        <x:v>851080.5</x:v>
      </x:c>
      <x:c r="C2166" s="24" t="n">
        <x:v>0</x:v>
      </x:c>
      <x:c r="D2166" s="24" t="n">
        <x:f>SUM(B2166:C2166)</x:f>
        <x:v>851080.5</x:v>
      </x:c>
      <x:c r="E2166" s="25" t="n">
        <x:f>B2166/D2166</x:f>
        <x:v>1</x:v>
      </x:c>
      <x:c r="F2166" s="25" t="n">
        <x:f>C2166/D2166</x:f>
        <x:v>0</x:v>
      </x:c>
      <x:c r="G2166" s="22" t="n">
        <x:v>851080.5</x:v>
      </x:c>
      <x:c r="H2166" s="22" t="n">
        <x:v>789148.6875</x:v>
      </x:c>
      <x:c r="I2166" s="22" t="n">
        <x:f>SUM(G2166:H2166)</x:f>
        <x:v>1640229.1875</x:v>
      </x:c>
      <x:c r="J2166" s="22" t="n">
        <x:v>790533</x:v>
      </x:c>
      <x:c r="K2166" s="22" t="n">
        <x:v>60547.5</x:v>
      </x:c>
      <x:c r="L2166" s="22" t="n">
        <x:f>SUM(J2166:K2166)</x:f>
        <x:v>851080.5</x:v>
      </x:c>
      <x:c r="M2166" s="23" t="n">
        <x:f>D2166-L2166</x:f>
        <x:v>0</x:v>
      </x:c>
      <x:c r="N2166" s="22" t="n">
        <x:v>851080.5</x:v>
      </x:c>
      <x:c r="O2166" s="22" t="n">
        <x:v>0</x:v>
      </x:c>
      <x:c r="P2166" s="14" t="n">
        <x:f>N2166/SUM(N2166:O2166)</x:f>
        <x:v>1</x:v>
      </x:c>
      <x:c r="Q2166" s="22" t="n">
        <x:v>851080.5</x:v>
      </x:c>
      <x:c r="R2166" s="22" t="n">
        <x:v>789666.1875</x:v>
      </x:c>
      <x:c r="S2166" s="2" t="n">
        <x:v>1</x:v>
      </x:c>
      <x:c r="T2166" s="2" t="n">
        <x:v>2</x:v>
      </x:c>
      <x:c r="U2166" s="2" t="n">
        <x:v>2</x:v>
      </x:c>
      <x:c r="V2166" s="2" t="n">
        <x:v>0</x:v>
      </x:c>
      <x:c r="W2166" s="2" t="n">
        <x:v>2</x:v>
      </x:c>
      <x:c r="X2166" s="2" t="n">
        <x:v>2</x:v>
      </x:c>
      <x:c r="Y2166" s="2" t="n">
        <x:v>2</x:v>
      </x:c>
      <x:c r="Z2166" s="22" t="n">
        <x:v>368046</x:v>
      </x:c>
      <x:c r="AA2166" s="22" t="n">
        <x:v>422487</x:v>
      </x:c>
      <x:c r="AB2166" s="22" t="n">
        <x:v>54441</x:v>
      </x:c>
      <x:c r="AC2166" s="22" t="n">
        <x:v>60547.5</x:v>
      </x:c>
      <x:c r="AD2166" s="22" t="n">
        <x:v>0</x:v>
      </x:c>
      <x:c r="AE2166" s="2" t="n">
        <x:v>0</x:v>
      </x:c>
      <x:c r="AF2166" s="2" t="n">
        <x:v>0</x:v>
      </x:c>
    </x:row>
    <x:row r="2167" ht="23" customHeight="1">
      <x:c r="A2167" s="2" t="n">
        <x:v>2161</x:v>
      </x:c>
      <x:c r="B2167" s="24" t="n">
        <x:v>876344.8500000001</x:v>
      </x:c>
      <x:c r="C2167" s="24" t="n">
        <x:v>204712.65000000002</x:v>
      </x:c>
      <x:c r="D2167" s="24" t="n">
        <x:f>SUM(B2167:C2167)</x:f>
        <x:v>1081057.5</x:v>
      </x:c>
      <x:c r="E2167" s="25" t="n">
        <x:f>B2167/D2167</x:f>
        <x:v>0.8106366682623266</x:v>
      </x:c>
      <x:c r="F2167" s="25" t="n">
        <x:f>C2167/D2167</x:f>
        <x:v>0.18936333173767356</x:v>
      </x:c>
      <x:c r="G2167" s="22" t="n">
        <x:v>1608679.8000000003</x:v>
      </x:c>
      <x:c r="H2167" s="22" t="n">
        <x:v>438633</x:v>
      </x:c>
      <x:c r="I2167" s="22" t="n">
        <x:f>SUM(G2167:H2167)</x:f>
        <x:v>2047312.8000000003</x:v>
      </x:c>
      <x:c r="J2167" s="22" t="n">
        <x:v>899415</x:v>
      </x:c>
      <x:c r="K2167" s="22" t="n">
        <x:v>181642.5</x:v>
      </x:c>
      <x:c r="L2167" s="22" t="n">
        <x:f>SUM(J2167:K2167)</x:f>
        <x:v>1081057.5</x:v>
      </x:c>
      <x:c r="M2167" s="23" t="n">
        <x:f>D2167-L2167</x:f>
        <x:v>0</x:v>
      </x:c>
      <x:c r="N2167" s="22" t="n">
        <x:v>876344.8500000001</x:v>
      </x:c>
      <x:c r="O2167" s="22" t="n">
        <x:v>204712.65000000002</x:v>
      </x:c>
      <x:c r="P2167" s="14" t="n">
        <x:f>N2167/SUM(N2167:O2167)</x:f>
        <x:v>0.8106366682623266</x:v>
      </x:c>
      <x:c r="Q2167" s="22" t="n">
        <x:v>1607644.8000000003</x:v>
      </x:c>
      <x:c r="R2167" s="22" t="n">
        <x:v>439150.5</x:v>
      </x:c>
      <x:c r="S2167" s="2" t="n">
        <x:v>3</x:v>
      </x:c>
      <x:c r="T2167" s="2" t="n">
        <x:v>2</x:v>
      </x:c>
      <x:c r="U2167" s="2" t="n">
        <x:v>3</x:v>
      </x:c>
      <x:c r="V2167" s="2" t="n">
        <x:v>2</x:v>
      </x:c>
      <x:c r="W2167" s="2" t="n">
        <x:v>4</x:v>
      </x:c>
      <x:c r="X2167" s="2" t="n">
        <x:v>4</x:v>
      </x:c>
      <x:c r="Y2167" s="2" t="n">
        <x:v>4</x:v>
      </x:c>
      <x:c r="Z2167" s="22" t="n">
        <x:v>476928</x:v>
      </x:c>
      <x:c r="AA2167" s="22" t="n">
        <x:v>422487</x:v>
      </x:c>
      <x:c r="AB2167" s="22" t="n">
        <x:v>163323</x:v>
      </x:c>
      <x:c r="AC2167" s="22" t="n">
        <x:v>60547.5</x:v>
      </x:c>
      <x:c r="AD2167" s="22" t="n">
        <x:v>121095</x:v>
      </x:c>
      <x:c r="AE2167" s="2" t="n">
        <x:v>0</x:v>
      </x:c>
      <x:c r="AF2167" s="2" t="n">
        <x:v>0</x:v>
      </x:c>
    </x:row>
    <x:row r="2168" ht="23" customHeight="1">
      <x:c r="A2168" s="2" t="n">
        <x:v>2162</x:v>
      </x:c>
      <x:c r="B2168" s="24" t="n">
        <x:v>966069</x:v>
      </x:c>
      <x:c r="C2168" s="24" t="n">
        <x:v>0</x:v>
      </x:c>
      <x:c r="D2168" s="24" t="n">
        <x:f>SUM(B2168:C2168)</x:f>
        <x:v>966069</x:v>
      </x:c>
      <x:c r="E2168" s="25" t="n">
        <x:f>B2168/D2168</x:f>
        <x:v>1</x:v>
      </x:c>
      <x:c r="F2168" s="25" t="n">
        <x:f>C2168/D2168</x:f>
        <x:v>0</x:v>
      </x:c>
      <x:c r="G2168" s="22" t="n">
        <x:v>1058598</x:v>
      </x:c>
      <x:c r="H2168" s="22" t="n">
        <x:v>750711.375</x:v>
      </x:c>
      <x:c r="I2168" s="22" t="n">
        <x:f>SUM(G2168:H2168)</x:f>
        <x:v>1809309.375</x:v>
      </x:c>
      <x:c r="J2168" s="22" t="n">
        <x:v>844974</x:v>
      </x:c>
      <x:c r="K2168" s="22" t="n">
        <x:v>121095</x:v>
      </x:c>
      <x:c r="L2168" s="22" t="n">
        <x:f>SUM(J2168:K2168)</x:f>
        <x:v>966069</x:v>
      </x:c>
      <x:c r="M2168" s="23" t="n">
        <x:f>D2168-L2168</x:f>
        <x:v>0</x:v>
      </x:c>
      <x:c r="N2168" s="22" t="n">
        <x:v>966069</x:v>
      </x:c>
      <x:c r="O2168" s="22" t="n">
        <x:v>0</x:v>
      </x:c>
      <x:c r="P2168" s="14" t="n">
        <x:f>N2168/SUM(N2168:O2168)</x:f>
        <x:v>1</x:v>
      </x:c>
      <x:c r="Q2168" s="22" t="n">
        <x:v>1058080.5</x:v>
      </x:c>
      <x:c r="R2168" s="22" t="n">
        <x:v>751228.875</x:v>
      </x:c>
      <x:c r="S2168" s="2" t="n">
        <x:v>1</x:v>
      </x:c>
      <x:c r="T2168" s="2" t="n">
        <x:v>3</x:v>
      </x:c>
      <x:c r="U2168" s="2" t="n">
        <x:v>4</x:v>
      </x:c>
      <x:c r="V2168" s="2" t="n">
        <x:v>0</x:v>
      </x:c>
      <x:c r="W2168" s="2" t="n">
        <x:v>3</x:v>
      </x:c>
      <x:c r="X2168" s="2" t="n">
        <x:v>3</x:v>
      </x:c>
      <x:c r="Y2168" s="2" t="n">
        <x:v>3</x:v>
      </x:c>
      <x:c r="Z2168" s="22" t="n">
        <x:v>368046</x:v>
      </x:c>
      <x:c r="AA2168" s="22" t="n">
        <x:v>476928</x:v>
      </x:c>
      <x:c r="AB2168" s="22" t="n">
        <x:v>108882</x:v>
      </x:c>
      <x:c r="AC2168" s="22" t="n">
        <x:v>121095</x:v>
      </x:c>
      <x:c r="AD2168" s="22" t="n">
        <x:v>0</x:v>
      </x:c>
      <x:c r="AE2168" s="2" t="n">
        <x:v>0</x:v>
      </x:c>
      <x:c r="AF2168" s="2" t="n">
        <x:v>0</x:v>
      </x:c>
    </x:row>
    <x:row r="2169" ht="23" customHeight="1">
      <x:c r="A2169" s="2" t="n">
        <x:v>2163</x:v>
      </x:c>
      <x:c r="B2169" s="24" t="n">
        <x:v>701070.1875</x:v>
      </x:c>
      <x:c r="C2169" s="24" t="n">
        <x:v>264998.8125</x:v>
      </x:c>
      <x:c r="D2169" s="24" t="n">
        <x:f>SUM(B2169:C2169)</x:f>
        <x:v>966069</x:v>
      </x:c>
      <x:c r="E2169" s="25" t="n">
        <x:f>B2169/D2169</x:f>
        <x:v>0.7256937004499678</x:v>
      </x:c>
      <x:c r="F2169" s="25" t="n">
        <x:f>C2169/D2169</x:f>
        <x:v>0.27430629955003216</x:v>
      </x:c>
      <x:c r="G2169" s="22" t="n">
        <x:v>1560999.9375</x:v>
      </x:c>
      <x:c r="H2169" s="22" t="n">
        <x:v>264998.8125</x:v>
      </x:c>
      <x:c r="I2169" s="22" t="n">
        <x:f>SUM(G2169:H2169)</x:f>
        <x:v>1825998.75</x:v>
      </x:c>
      <x:c r="J2169" s="22" t="n">
        <x:v>844974</x:v>
      </x:c>
      <x:c r="K2169" s="22" t="n">
        <x:v>121095</x:v>
      </x:c>
      <x:c r="L2169" s="22" t="n">
        <x:f>SUM(J2169:K2169)</x:f>
        <x:v>966069</x:v>
      </x:c>
      <x:c r="M2169" s="23" t="n">
        <x:f>D2169-L2169</x:f>
        <x:v>0</x:v>
      </x:c>
      <x:c r="N2169" s="22" t="n">
        <x:v>701846.4375</x:v>
      </x:c>
      <x:c r="O2169" s="22" t="n">
        <x:v>264222.5625</x:v>
      </x:c>
      <x:c r="P2169" s="14" t="n">
        <x:f>N2169/SUM(N2169:O2169)</x:f>
        <x:v>0.7264972144846796</x:v>
      </x:c>
      <x:c r="Q2169" s="22" t="n">
        <x:v>1560223.6875</x:v>
      </x:c>
      <x:c r="R2169" s="22" t="n">
        <x:v>264222.5625</x:v>
      </x:c>
      <x:c r="S2169" s="2" t="n">
        <x:v>3</x:v>
      </x:c>
      <x:c r="T2169" s="2" t="n">
        <x:v>1</x:v>
      </x:c>
      <x:c r="U2169" s="2" t="n">
        <x:v>1</x:v>
      </x:c>
      <x:c r="V2169" s="2" t="n">
        <x:v>1</x:v>
      </x:c>
      <x:c r="W2169" s="2" t="n">
        <x:v>3</x:v>
      </x:c>
      <x:c r="X2169" s="2" t="n">
        <x:v>3</x:v>
      </x:c>
      <x:c r="Y2169" s="2" t="n">
        <x:v>3</x:v>
      </x:c>
      <x:c r="Z2169" s="22" t="n">
        <x:v>476928</x:v>
      </x:c>
      <x:c r="AA2169" s="22" t="n">
        <x:v>368046</x:v>
      </x:c>
      <x:c r="AB2169" s="22" t="n">
        <x:v>108882</x:v>
      </x:c>
      <x:c r="AC2169" s="22" t="n">
        <x:v>0</x:v>
      </x:c>
      <x:c r="AD2169" s="22" t="n">
        <x:v>121095</x:v>
      </x:c>
      <x:c r="AE2169" s="2" t="n">
        <x:v>0</x:v>
      </x:c>
      <x:c r="AF2169" s="2" t="n">
        <x:v>1</x:v>
      </x:c>
    </x:row>
    <x:row r="2170" ht="23" customHeight="1">
      <x:c r="A2170" s="2" t="n">
        <x:v>2164</x:v>
      </x:c>
      <x:c r="B2170" s="24" t="n">
        <x:v>680864.4</x:v>
      </x:c>
      <x:c r="C2170" s="24" t="n">
        <x:v>170216.1</x:v>
      </x:c>
      <x:c r="D2170" s="24" t="n">
        <x:f>SUM(B2170:C2170)</x:f>
        <x:v>851080.5</x:v>
      </x:c>
      <x:c r="E2170" s="25" t="n">
        <x:f>B2170/D2170</x:f>
        <x:v>0.8</x:v>
      </x:c>
      <x:c r="F2170" s="25" t="n">
        <x:f>C2170/D2170</x:f>
        <x:v>0.2</x:v>
      </x:c>
      <x:c r="G2170" s="22" t="n">
        <x:v>1509485.4</x:v>
      </x:c>
      <x:c r="H2170" s="22" t="n">
        <x:v>268773.975</x:v>
      </x:c>
      <x:c r="I2170" s="22" t="n">
        <x:f>SUM(G2170:H2170)</x:f>
        <x:v>1778259.375</x:v>
      </x:c>
      <x:c r="J2170" s="22" t="n">
        <x:v>790533</x:v>
      </x:c>
      <x:c r="K2170" s="22" t="n">
        <x:v>60547.5</x:v>
      </x:c>
      <x:c r="L2170" s="22" t="n">
        <x:f>SUM(J2170:K2170)</x:f>
        <x:v>851080.5</x:v>
      </x:c>
      <x:c r="M2170" s="23" t="n">
        <x:f>D2170-L2170</x:f>
        <x:v>0</x:v>
      </x:c>
      <x:c r="N2170" s="22" t="n">
        <x:v>680864.4</x:v>
      </x:c>
      <x:c r="O2170" s="22" t="n">
        <x:v>170216.1</x:v>
      </x:c>
      <x:c r="P2170" s="14" t="n">
        <x:f>N2170/SUM(N2170:O2170)</x:f>
        <x:v>0.8</x:v>
      </x:c>
      <x:c r="Q2170" s="22" t="n">
        <x:v>1508967.9</x:v>
      </x:c>
      <x:c r="R2170" s="22" t="n">
        <x:v>269032.725</x:v>
      </x:c>
      <x:c r="S2170" s="2" t="n">
        <x:v>2</x:v>
      </x:c>
      <x:c r="T2170" s="2" t="n">
        <x:v>1</x:v>
      </x:c>
      <x:c r="U2170" s="2" t="n">
        <x:v>2</x:v>
      </x:c>
      <x:c r="V2170" s="2" t="n">
        <x:v>1</x:v>
      </x:c>
      <x:c r="W2170" s="2" t="n">
        <x:v>2</x:v>
      </x:c>
      <x:c r="X2170" s="2" t="n">
        <x:v>2</x:v>
      </x:c>
      <x:c r="Y2170" s="2" t="n">
        <x:v>2</x:v>
      </x:c>
      <x:c r="Z2170" s="22" t="n">
        <x:v>422487</x:v>
      </x:c>
      <x:c r="AA2170" s="22" t="n">
        <x:v>368046</x:v>
      </x:c>
      <x:c r="AB2170" s="22" t="n">
        <x:v>54441</x:v>
      </x:c>
      <x:c r="AC2170" s="22" t="n">
        <x:v>0</x:v>
      </x:c>
      <x:c r="AD2170" s="22" t="n">
        <x:v>60547.5</x:v>
      </x:c>
      <x:c r="AE2170" s="2" t="n">
        <x:v>0</x:v>
      </x:c>
      <x:c r="AF2170" s="2" t="n">
        <x:v>0</x:v>
      </x:c>
    </x:row>
    <x:row r="2171" ht="23" customHeight="1">
      <x:c r="A2171" s="2" t="n">
        <x:v>2165</x:v>
      </x:c>
      <x:c r="B2171" s="24" t="n">
        <x:v>851080.5</x:v>
      </x:c>
      <x:c r="C2171" s="24" t="n">
        <x:v>0</x:v>
      </x:c>
      <x:c r="D2171" s="24" t="n">
        <x:f>SUM(B2171:C2171)</x:f>
        <x:v>851080.5</x:v>
      </x:c>
      <x:c r="E2171" s="25" t="n">
        <x:f>B2171/D2171</x:f>
        <x:v>1</x:v>
      </x:c>
      <x:c r="F2171" s="25" t="n">
        <x:f>C2171/D2171</x:f>
        <x:v>0</x:v>
      </x:c>
      <x:c r="G2171" s="22" t="n">
        <x:v>1602826.875</x:v>
      </x:c>
      <x:c r="H2171" s="22" t="n">
        <x:v>45747</x:v>
      </x:c>
      <x:c r="I2171" s="22" t="n">
        <x:f>SUM(G2171:H2171)</x:f>
        <x:v>1648573.875</x:v>
      </x:c>
      <x:c r="J2171" s="22" t="n">
        <x:v>790533</x:v>
      </x:c>
      <x:c r="K2171" s="22" t="n">
        <x:v>60547.5</x:v>
      </x:c>
      <x:c r="L2171" s="22" t="n">
        <x:f>SUM(J2171:K2171)</x:f>
        <x:v>851080.5</x:v>
      </x:c>
      <x:c r="M2171" s="23" t="n">
        <x:f>D2171-L2171</x:f>
        <x:v>0</x:v>
      </x:c>
      <x:c r="N2171" s="22" t="n">
        <x:v>851080.5</x:v>
      </x:c>
      <x:c r="O2171" s="22" t="n">
        <x:v>0</x:v>
      </x:c>
      <x:c r="P2171" s="14" t="n">
        <x:f>N2171/SUM(N2171:O2171)</x:f>
        <x:v>1</x:v>
      </x:c>
      <x:c r="Q2171" s="22" t="n">
        <x:v>1602309.375</x:v>
      </x:c>
      <x:c r="R2171" s="22" t="n">
        <x:v>46005.75</x:v>
      </x:c>
      <x:c r="S2171" s="2" t="n">
        <x:v>2</x:v>
      </x:c>
      <x:c r="T2171" s="2" t="n">
        <x:v>1</x:v>
      </x:c>
      <x:c r="U2171" s="2" t="n">
        <x:v>1</x:v>
      </x:c>
      <x:c r="V2171" s="2" t="n">
        <x:v>0</x:v>
      </x:c>
      <x:c r="W2171" s="2" t="n">
        <x:v>2</x:v>
      </x:c>
      <x:c r="X2171" s="2" t="n">
        <x:v>2</x:v>
      </x:c>
      <x:c r="Y2171" s="2" t="n">
        <x:v>2</x:v>
      </x:c>
      <x:c r="Z2171" s="22" t="n">
        <x:v>422487</x:v>
      </x:c>
      <x:c r="AA2171" s="22" t="n">
        <x:v>368046</x:v>
      </x:c>
      <x:c r="AB2171" s="22" t="n">
        <x:v>54441</x:v>
      </x:c>
      <x:c r="AC2171" s="22" t="n">
        <x:v>0</x:v>
      </x:c>
      <x:c r="AD2171" s="22" t="n">
        <x:v>60547.5</x:v>
      </x:c>
      <x:c r="AE2171" s="2" t="n">
        <x:v>0</x:v>
      </x:c>
      <x:c r="AF2171" s="2" t="n">
        <x:v>0</x:v>
      </x:c>
    </x:row>
    <x:row r="2172" ht="23" customHeight="1">
      <x:c r="A2172" s="2" t="n">
        <x:v>2166</x:v>
      </x:c>
      <x:c r="B2172" s="24" t="n">
        <x:v>690034.5</x:v>
      </x:c>
      <x:c r="C2172" s="24" t="n">
        <x:v>391023</x:v>
      </x:c>
      <x:c r="D2172" s="24" t="n">
        <x:f>SUM(B2172:C2172)</x:f>
        <x:v>1081057.5</x:v>
      </x:c>
      <x:c r="E2172" s="25" t="n">
        <x:f>B2172/D2172</x:f>
        <x:v>0.6382958353279081</x:v>
      </x:c>
      <x:c r="F2172" s="25" t="n">
        <x:f>C2172/D2172</x:f>
        <x:v>0.36170416467209193</x:v>
      </x:c>
      <x:c r="G2172" s="22" t="n">
        <x:v>1133868.375</x:v>
      </x:c>
      <x:c r="H2172" s="22" t="n">
        <x:v>812125.6875</x:v>
      </x:c>
      <x:c r="I2172" s="22" t="n">
        <x:f>SUM(G2172:H2172)</x:f>
        <x:v>1945994.0625</x:v>
      </x:c>
      <x:c r="J2172" s="22" t="n">
        <x:v>899415</x:v>
      </x:c>
      <x:c r="K2172" s="22" t="n">
        <x:v>181642.5</x:v>
      </x:c>
      <x:c r="L2172" s="22" t="n">
        <x:f>SUM(J2172:K2172)</x:f>
        <x:v>1081057.5</x:v>
      </x:c>
      <x:c r="M2172" s="23" t="n">
        <x:f>D2172-L2172</x:f>
        <x:v>0</x:v>
      </x:c>
      <x:c r="N2172" s="22" t="n">
        <x:v>690034.5</x:v>
      </x:c>
      <x:c r="O2172" s="22" t="n">
        <x:v>391023</x:v>
      </x:c>
      <x:c r="P2172" s="14" t="n">
        <x:f>N2172/SUM(N2172:O2172)</x:f>
        <x:v>0.6382958353279081</x:v>
      </x:c>
      <x:c r="Q2172" s="22" t="n">
        <x:v>1132833.375</x:v>
      </x:c>
      <x:c r="R2172" s="22" t="n">
        <x:v>812643.1875</x:v>
      </x:c>
      <x:c r="S2172" s="2" t="n">
        <x:v>2</x:v>
      </x:c>
      <x:c r="T2172" s="2" t="n">
        <x:v>3</x:v>
      </x:c>
      <x:c r="U2172" s="2" t="n">
        <x:v>3</x:v>
      </x:c>
      <x:c r="V2172" s="2" t="n">
        <x:v>4</x:v>
      </x:c>
      <x:c r="W2172" s="2" t="n">
        <x:v>4</x:v>
      </x:c>
      <x:c r="X2172" s="2" t="n">
        <x:v>4</x:v>
      </x:c>
      <x:c r="Y2172" s="2" t="n">
        <x:v>4</x:v>
      </x:c>
      <x:c r="Z2172" s="22" t="n">
        <x:v>422487</x:v>
      </x:c>
      <x:c r="AA2172" s="22" t="n">
        <x:v>476928</x:v>
      </x:c>
      <x:c r="AB2172" s="22" t="n">
        <x:v>163323</x:v>
      </x:c>
      <x:c r="AC2172" s="22" t="n">
        <x:v>121095</x:v>
      </x:c>
      <x:c r="AD2172" s="22" t="n">
        <x:v>60547.5</x:v>
      </x:c>
      <x:c r="AE2172" s="2" t="n">
        <x:v>0</x:v>
      </x:c>
      <x:c r="AF2172" s="2" t="n">
        <x:v>0</x:v>
      </x:c>
    </x:row>
    <x:row r="2173" ht="23" customHeight="1">
      <x:c r="A2173" s="2" t="n">
        <x:v>2167</x:v>
      </x:c>
      <x:c r="B2173" s="24" t="n">
        <x:v>720705</x:v>
      </x:c>
      <x:c r="C2173" s="24" t="n">
        <x:v>360352.5</x:v>
      </x:c>
      <x:c r="D2173" s="24" t="n">
        <x:f>SUM(B2173:C2173)</x:f>
        <x:v>1081057.5</x:v>
      </x:c>
      <x:c r="E2173" s="25" t="n">
        <x:f>B2173/D2173</x:f>
        <x:v>0.6666666666666666</x:v>
      </x:c>
      <x:c r="F2173" s="25" t="n">
        <x:f>C2173/D2173</x:f>
        <x:v>0.3333333333333333</x:v>
      </x:c>
      <x:c r="G2173" s="22" t="n">
        <x:v>1596289.125</x:v>
      </x:c>
      <x:c r="H2173" s="22" t="n">
        <x:v>360352.5</x:v>
      </x:c>
      <x:c r="I2173" s="22" t="n">
        <x:f>SUM(G2173:H2173)</x:f>
        <x:v>1956641.625</x:v>
      </x:c>
      <x:c r="J2173" s="22" t="n">
        <x:v>899415</x:v>
      </x:c>
      <x:c r="K2173" s="22" t="n">
        <x:v>181642.5</x:v>
      </x:c>
      <x:c r="L2173" s="22" t="n">
        <x:f>SUM(J2173:K2173)</x:f>
        <x:v>1081057.5</x:v>
      </x:c>
      <x:c r="M2173" s="23" t="n">
        <x:f>D2173-L2173</x:f>
        <x:v>0</x:v>
      </x:c>
      <x:c r="N2173" s="22" t="n">
        <x:v>720705</x:v>
      </x:c>
      <x:c r="O2173" s="22" t="n">
        <x:v>360352.5</x:v>
      </x:c>
      <x:c r="P2173" s="14" t="n">
        <x:f>N2173/SUM(N2173:O2173)</x:f>
        <x:v>0.6666666666666666</x:v>
      </x:c>
      <x:c r="Q2173" s="22" t="n">
        <x:v>1594219.125</x:v>
      </x:c>
      <x:c r="R2173" s="22" t="n">
        <x:v>360352.5</x:v>
      </x:c>
      <x:c r="S2173" s="2" t="n">
        <x:v>4</x:v>
      </x:c>
      <x:c r="T2173" s="2" t="n">
        <x:v>1</x:v>
      </x:c>
      <x:c r="U2173" s="2" t="n">
        <x:v>3</x:v>
      </x:c>
      <x:c r="V2173" s="2" t="n">
        <x:v>3</x:v>
      </x:c>
      <x:c r="W2173" s="2" t="n">
        <x:v>4</x:v>
      </x:c>
      <x:c r="X2173" s="2" t="n">
        <x:v>4</x:v>
      </x:c>
      <x:c r="Y2173" s="2" t="n">
        <x:v>4</x:v>
      </x:c>
      <x:c r="Z2173" s="22" t="n">
        <x:v>531369</x:v>
      </x:c>
      <x:c r="AA2173" s="22" t="n">
        <x:v>368046</x:v>
      </x:c>
      <x:c r="AB2173" s="22" t="n">
        <x:v>163323</x:v>
      </x:c>
      <x:c r="AC2173" s="22" t="n">
        <x:v>0</x:v>
      </x:c>
      <x:c r="AD2173" s="22" t="n">
        <x:v>181642.5</x:v>
      </x:c>
      <x:c r="AE2173" s="2" t="n">
        <x:v>0</x:v>
      </x:c>
      <x:c r="AF2173" s="2" t="n">
        <x:v>0</x:v>
      </x:c>
    </x:row>
    <x:row r="2174" ht="23" customHeight="1">
      <x:c r="A2174" s="2" t="n">
        <x:v>2168</x:v>
      </x:c>
      <x:c r="B2174" s="24" t="n">
        <x:v>851080.5</x:v>
      </x:c>
      <x:c r="C2174" s="24" t="n">
        <x:v>0</x:v>
      </x:c>
      <x:c r="D2174" s="24" t="n">
        <x:f>SUM(B2174:C2174)</x:f>
        <x:v>851080.5</x:v>
      </x:c>
      <x:c r="E2174" s="25" t="n">
        <x:f>B2174/D2174</x:f>
        <x:v>1</x:v>
      </x:c>
      <x:c r="F2174" s="25" t="n">
        <x:f>C2174/D2174</x:f>
        <x:v>0</x:v>
      </x:c>
      <x:c r="G2174" s="22" t="n">
        <x:v>851080.5</x:v>
      </x:c>
      <x:c r="H2174" s="22" t="n">
        <x:v>789148.6875</x:v>
      </x:c>
      <x:c r="I2174" s="22" t="n">
        <x:f>SUM(G2174:H2174)</x:f>
        <x:v>1640229.1875</x:v>
      </x:c>
      <x:c r="J2174" s="22" t="n">
        <x:v>790533</x:v>
      </x:c>
      <x:c r="K2174" s="22" t="n">
        <x:v>60547.5</x:v>
      </x:c>
      <x:c r="L2174" s="22" t="n">
        <x:f>SUM(J2174:K2174)</x:f>
        <x:v>851080.5</x:v>
      </x:c>
      <x:c r="M2174" s="23" t="n">
        <x:f>D2174-L2174</x:f>
        <x:v>0</x:v>
      </x:c>
      <x:c r="N2174" s="22" t="n">
        <x:v>851080.5</x:v>
      </x:c>
      <x:c r="O2174" s="22" t="n">
        <x:v>0</x:v>
      </x:c>
      <x:c r="P2174" s="14" t="n">
        <x:f>N2174/SUM(N2174:O2174)</x:f>
        <x:v>1</x:v>
      </x:c>
      <x:c r="Q2174" s="22" t="n">
        <x:v>851080.5</x:v>
      </x:c>
      <x:c r="R2174" s="22" t="n">
        <x:v>789666.1875</x:v>
      </x:c>
      <x:c r="S2174" s="2" t="n">
        <x:v>1</x:v>
      </x:c>
      <x:c r="T2174" s="2" t="n">
        <x:v>2</x:v>
      </x:c>
      <x:c r="U2174" s="2" t="n">
        <x:v>3</x:v>
      </x:c>
      <x:c r="V2174" s="2" t="n">
        <x:v>0</x:v>
      </x:c>
      <x:c r="W2174" s="2" t="n">
        <x:v>2</x:v>
      </x:c>
      <x:c r="X2174" s="2" t="n">
        <x:v>2</x:v>
      </x:c>
      <x:c r="Y2174" s="2" t="n">
        <x:v>2</x:v>
      </x:c>
      <x:c r="Z2174" s="22" t="n">
        <x:v>368046</x:v>
      </x:c>
      <x:c r="AA2174" s="22" t="n">
        <x:v>422487</x:v>
      </x:c>
      <x:c r="AB2174" s="22" t="n">
        <x:v>54441</x:v>
      </x:c>
      <x:c r="AC2174" s="22" t="n">
        <x:v>60547.5</x:v>
      </x:c>
      <x:c r="AD2174" s="22" t="n">
        <x:v>0</x:v>
      </x:c>
      <x:c r="AE2174" s="2" t="n">
        <x:v>0</x:v>
      </x:c>
      <x:c r="AF2174" s="2" t="n">
        <x:v>0</x:v>
      </x:c>
    </x:row>
    <x:row r="2175" ht="23" customHeight="1">
      <x:c r="A2175" s="2" t="n">
        <x:v>2169</x:v>
      </x:c>
      <x:c r="B2175" s="24" t="n">
        <x:v>680864.4</x:v>
      </x:c>
      <x:c r="C2175" s="24" t="n">
        <x:v>170216.1</x:v>
      </x:c>
      <x:c r="D2175" s="24" t="n">
        <x:f>SUM(B2175:C2175)</x:f>
        <x:v>851080.5</x:v>
      </x:c>
      <x:c r="E2175" s="25" t="n">
        <x:f>B2175/D2175</x:f>
        <x:v>0.8</x:v>
      </x:c>
      <x:c r="F2175" s="25" t="n">
        <x:f>C2175/D2175</x:f>
        <x:v>0.2</x:v>
      </x:c>
      <x:c r="G2175" s="22" t="n">
        <x:v>1416956.4</x:v>
      </x:c>
      <x:c r="H2175" s="22" t="n">
        <x:v>314520.97500000003</x:v>
      </x:c>
      <x:c r="I2175" s="22" t="n">
        <x:f>SUM(G2175:H2175)</x:f>
        <x:v>1731477.375</x:v>
      </x:c>
      <x:c r="J2175" s="22" t="n">
        <x:v>790533</x:v>
      </x:c>
      <x:c r="K2175" s="22" t="n">
        <x:v>60547.5</x:v>
      </x:c>
      <x:c r="L2175" s="22" t="n">
        <x:f>SUM(J2175:K2175)</x:f>
        <x:v>851080.5</x:v>
      </x:c>
      <x:c r="M2175" s="23" t="n">
        <x:f>D2175-L2175</x:f>
        <x:v>0</x:v>
      </x:c>
      <x:c r="N2175" s="22" t="n">
        <x:v>680864.4</x:v>
      </x:c>
      <x:c r="O2175" s="22" t="n">
        <x:v>170216.1</x:v>
      </x:c>
      <x:c r="P2175" s="14" t="n">
        <x:f>N2175/SUM(N2175:O2175)</x:f>
        <x:v>0.8</x:v>
      </x:c>
      <x:c r="Q2175" s="22" t="n">
        <x:v>1416956.4</x:v>
      </x:c>
      <x:c r="R2175" s="22" t="n">
        <x:v>315038.47500000003</x:v>
      </x:c>
      <x:c r="S2175" s="2" t="n">
        <x:v>2</x:v>
      </x:c>
      <x:c r="T2175" s="2" t="n">
        <x:v>1</x:v>
      </x:c>
      <x:c r="U2175" s="2" t="n">
        <x:v>2</x:v>
      </x:c>
      <x:c r="V2175" s="2" t="n">
        <x:v>1</x:v>
      </x:c>
      <x:c r="W2175" s="2" t="n">
        <x:v>2</x:v>
      </x:c>
      <x:c r="X2175" s="2" t="n">
        <x:v>2</x:v>
      </x:c>
      <x:c r="Y2175" s="2" t="n">
        <x:v>2</x:v>
      </x:c>
      <x:c r="Z2175" s="22" t="n">
        <x:v>422487</x:v>
      </x:c>
      <x:c r="AA2175" s="22" t="n">
        <x:v>368046</x:v>
      </x:c>
      <x:c r="AB2175" s="22" t="n">
        <x:v>54441</x:v>
      </x:c>
      <x:c r="AC2175" s="22" t="n">
        <x:v>0</x:v>
      </x:c>
      <x:c r="AD2175" s="22" t="n">
        <x:v>60547.5</x:v>
      </x:c>
      <x:c r="AE2175" s="2" t="n">
        <x:v>0</x:v>
      </x:c>
      <x:c r="AF2175" s="2" t="n">
        <x:v>0</x:v>
      </x:c>
    </x:row>
    <x:row r="2176" ht="23" customHeight="1">
      <x:c r="A2176" s="2" t="n">
        <x:v>2170</x:v>
      </x:c>
      <x:c r="B2176" s="24" t="n">
        <x:v>0</x:v>
      </x:c>
      <x:c r="C2176" s="24" t="n">
        <x:v>851080.5</x:v>
      </x:c>
      <x:c r="D2176" s="24" t="n">
        <x:f>SUM(B2176:C2176)</x:f>
        <x:v>851080.5</x:v>
      </x:c>
      <x:c r="E2176" s="25" t="n">
        <x:f>B2176/D2176</x:f>
        <x:v>0</x:v>
      </x:c>
      <x:c r="F2176" s="25" t="n">
        <x:f>C2176/D2176</x:f>
        <x:v>1</x:v>
      </x:c>
      <x:c r="G2176" s="22" t="n">
        <x:v>844275.375</x:v>
      </x:c>
      <x:c r="H2176" s="22" t="n">
        <x:v>851080.5</x:v>
      </x:c>
      <x:c r="I2176" s="22" t="n">
        <x:f>SUM(G2176:H2176)</x:f>
        <x:v>1695355.875</x:v>
      </x:c>
      <x:c r="J2176" s="22" t="n">
        <x:v>790533</x:v>
      </x:c>
      <x:c r="K2176" s="22" t="n">
        <x:v>60547.5</x:v>
      </x:c>
      <x:c r="L2176" s="22" t="n">
        <x:f>SUM(J2176:K2176)</x:f>
        <x:v>851080.5</x:v>
      </x:c>
      <x:c r="M2176" s="23" t="n">
        <x:f>D2176-L2176</x:f>
        <x:v>0</x:v>
      </x:c>
      <x:c r="N2176" s="22" t="n">
        <x:v>0</x:v>
      </x:c>
      <x:c r="O2176" s="22" t="n">
        <x:v>851080.5</x:v>
      </x:c>
      <x:c r="P2176" s="14" t="n">
        <x:f>N2176/SUM(N2176:O2176)</x:f>
        <x:v>0</x:v>
      </x:c>
      <x:c r="Q2176" s="22" t="n">
        <x:v>843240.375</x:v>
      </x:c>
      <x:c r="R2176" s="22" t="n">
        <x:v>851080.5</x:v>
      </x:c>
      <x:c r="S2176" s="2" t="n">
        <x:v>2</x:v>
      </x:c>
      <x:c r="T2176" s="2" t="n">
        <x:v>1</x:v>
      </x:c>
      <x:c r="U2176" s="2" t="n">
        <x:v>0</x:v>
      </x:c>
      <x:c r="V2176" s="2" t="n">
        <x:v>1</x:v>
      </x:c>
      <x:c r="W2176" s="2" t="n">
        <x:v>2</x:v>
      </x:c>
      <x:c r="X2176" s="2" t="n">
        <x:v>2</x:v>
      </x:c>
      <x:c r="Y2176" s="2" t="n">
        <x:v>2</x:v>
      </x:c>
      <x:c r="Z2176" s="22" t="n">
        <x:v>422487</x:v>
      </x:c>
      <x:c r="AA2176" s="22" t="n">
        <x:v>368046</x:v>
      </x:c>
      <x:c r="AB2176" s="22" t="n">
        <x:v>54441</x:v>
      </x:c>
      <x:c r="AC2176" s="22" t="n">
        <x:v>0</x:v>
      </x:c>
      <x:c r="AD2176" s="22" t="n">
        <x:v>60547.5</x:v>
      </x:c>
      <x:c r="AE2176" s="2" t="n">
        <x:v>0</x:v>
      </x:c>
      <x:c r="AF2176" s="2" t="n">
        <x:v>0</x:v>
      </x:c>
    </x:row>
    <x:row r="2177" ht="23" customHeight="1">
      <x:c r="A2177" s="2" t="n">
        <x:v>2171</x:v>
      </x:c>
      <x:c r="B2177" s="24" t="n">
        <x:v>319056</x:v>
      </x:c>
      <x:c r="C2177" s="24" t="n">
        <x:v>762001.5</x:v>
      </x:c>
      <x:c r="D2177" s="24" t="n">
        <x:f>SUM(B2177:C2177)</x:f>
        <x:v>1081057.5</x:v>
      </x:c>
      <x:c r="E2177" s="25" t="n">
        <x:f>B2177/D2177</x:f>
        <x:v>0.295133237593745</x:v>
      </x:c>
      <x:c r="F2177" s="25" t="n">
        <x:f>C2177/D2177</x:f>
        <x:v>0.704866762406255</x:v>
      </x:c>
      <x:c r="G2177" s="22" t="n">
        <x:v>852469.125</x:v>
      </x:c>
      <x:c r="H2177" s="22" t="n">
        <x:v>1253402.25</x:v>
      </x:c>
      <x:c r="I2177" s="22" t="n">
        <x:f>SUM(G2177:H2177)</x:f>
        <x:v>2105871.375</x:v>
      </x:c>
      <x:c r="J2177" s="22" t="n">
        <x:v>899415</x:v>
      </x:c>
      <x:c r="K2177" s="22" t="n">
        <x:v>181642.5</x:v>
      </x:c>
      <x:c r="L2177" s="22" t="n">
        <x:f>SUM(J2177:K2177)</x:f>
        <x:v>1081057.5</x:v>
      </x:c>
      <x:c r="M2177" s="23" t="n">
        <x:f>D2177-L2177</x:f>
        <x:v>0</x:v>
      </x:c>
      <x:c r="N2177" s="22" t="n">
        <x:v>318883.5</x:v>
      </x:c>
      <x:c r="O2177" s="22" t="n">
        <x:v>762174</x:v>
      </x:c>
      <x:c r="P2177" s="14" t="n">
        <x:f>N2177/SUM(N2177:O2177)</x:f>
        <x:v>0.2949736716132121</x:v>
      </x:c>
      <x:c r="Q2177" s="22" t="n">
        <x:v>850873.5</x:v>
      </x:c>
      <x:c r="R2177" s="22" t="n">
        <x:v>1253876.625</x:v>
      </x:c>
      <x:c r="S2177" s="2" t="n">
        <x:v>2</x:v>
      </x:c>
      <x:c r="T2177" s="2" t="n">
        <x:v>3</x:v>
      </x:c>
      <x:c r="U2177" s="2" t="n">
        <x:v>1</x:v>
      </x:c>
      <x:c r="V2177" s="2" t="n">
        <x:v>2</x:v>
      </x:c>
      <x:c r="W2177" s="2" t="n">
        <x:v>4</x:v>
      </x:c>
      <x:c r="X2177" s="2" t="n">
        <x:v>4</x:v>
      </x:c>
      <x:c r="Y2177" s="2" t="n">
        <x:v>4</x:v>
      </x:c>
      <x:c r="Z2177" s="22" t="n">
        <x:v>422487</x:v>
      </x:c>
      <x:c r="AA2177" s="22" t="n">
        <x:v>476928</x:v>
      </x:c>
      <x:c r="AB2177" s="22" t="n">
        <x:v>163323</x:v>
      </x:c>
      <x:c r="AC2177" s="22" t="n">
        <x:v>121095</x:v>
      </x:c>
      <x:c r="AD2177" s="22" t="n">
        <x:v>60547.5</x:v>
      </x:c>
      <x:c r="AE2177" s="2" t="n">
        <x:v>1</x:v>
      </x:c>
      <x:c r="AF2177" s="2" t="n">
        <x:v>0</x:v>
      </x:c>
    </x:row>
    <x:row r="2178" ht="23" customHeight="1">
      <x:c r="A2178" s="2" t="n">
        <x:v>2172</x:v>
      </x:c>
      <x:c r="B2178" s="24" t="n">
        <x:v>388714.95</x:v>
      </x:c>
      <x:c r="C2178" s="24" t="n">
        <x:v>692342.55</x:v>
      </x:c>
      <x:c r="D2178" s="24" t="n">
        <x:f>SUM(B2178:C2178)</x:f>
        <x:v>1081057.5</x:v>
      </x:c>
      <x:c r="E2178" s="25" t="n">
        <x:f>B2178/D2178</x:f>
        <x:v>0.35956917185256104</x:v>
      </x:c>
      <x:c r="F2178" s="25" t="n">
        <x:f>C2178/D2178</x:f>
        <x:v>0.640430828147439</x:v>
      </x:c>
      <x:c r="G2178" s="22" t="n">
        <x:v>864944.325</x:v>
      </x:c>
      <x:c r="H2178" s="22" t="n">
        <x:v>1075007.925</x:v>
      </x:c>
      <x:c r="I2178" s="22" t="n">
        <x:f>SUM(G2178:H2178)</x:f>
        <x:v>1939952.25</x:v>
      </x:c>
      <x:c r="J2178" s="22" t="n">
        <x:v>899415</x:v>
      </x:c>
      <x:c r="K2178" s="22" t="n">
        <x:v>181642.5</x:v>
      </x:c>
      <x:c r="L2178" s="22" t="n">
        <x:f>SUM(J2178:K2178)</x:f>
        <x:v>1081057.5</x:v>
      </x:c>
      <x:c r="M2178" s="23" t="n">
        <x:f>D2178-L2178</x:f>
        <x:v>0</x:v>
      </x:c>
      <x:c r="N2178" s="22" t="n">
        <x:v>388714.95</x:v>
      </x:c>
      <x:c r="O2178" s="22" t="n">
        <x:v>692342.55</x:v>
      </x:c>
      <x:c r="P2178" s="14" t="n">
        <x:f>N2178/SUM(N2178:O2178)</x:f>
        <x:v>0.35956917185256104</x:v>
      </x:c>
      <x:c r="Q2178" s="22" t="n">
        <x:v>863909.325</x:v>
      </x:c>
      <x:c r="R2178" s="22" t="n">
        <x:v>1075525.425</x:v>
      </x:c>
      <x:c r="S2178" s="2" t="n">
        <x:v>2</x:v>
      </x:c>
      <x:c r="T2178" s="2" t="n">
        <x:v>3</x:v>
      </x:c>
      <x:c r="U2178" s="2" t="n">
        <x:v>3</x:v>
      </x:c>
      <x:c r="V2178" s="2" t="n">
        <x:v>5</x:v>
      </x:c>
      <x:c r="W2178" s="2" t="n">
        <x:v>4</x:v>
      </x:c>
      <x:c r="X2178" s="2" t="n">
        <x:v>4</x:v>
      </x:c>
      <x:c r="Y2178" s="2" t="n">
        <x:v>4</x:v>
      </x:c>
      <x:c r="Z2178" s="22" t="n">
        <x:v>422487</x:v>
      </x:c>
      <x:c r="AA2178" s="22" t="n">
        <x:v>476928</x:v>
      </x:c>
      <x:c r="AB2178" s="22" t="n">
        <x:v>163323</x:v>
      </x:c>
      <x:c r="AC2178" s="22" t="n">
        <x:v>121095</x:v>
      </x:c>
      <x:c r="AD2178" s="22" t="n">
        <x:v>60547.5</x:v>
      </x:c>
      <x:c r="AE2178" s="2" t="n">
        <x:v>0</x:v>
      </x:c>
      <x:c r="AF2178" s="2" t="n">
        <x:v>0</x:v>
      </x:c>
    </x:row>
    <x:row r="2179" ht="23" customHeight="1">
      <x:c r="A2179" s="2" t="n">
        <x:v>2173</x:v>
      </x:c>
      <x:c r="B2179" s="24" t="n">
        <x:v>400847.73750000005</x:v>
      </x:c>
      <x:c r="C2179" s="24" t="n">
        <x:v>680209.7625000001</x:v>
      </x:c>
      <x:c r="D2179" s="24" t="n">
        <x:f>SUM(B2179:C2179)</x:f>
        <x:v>1081057.5</x:v>
      </x:c>
      <x:c r="E2179" s="25" t="n">
        <x:f>B2179/D2179</x:f>
        <x:v>0.37079224509334613</x:v>
      </x:c>
      <x:c r="F2179" s="25" t="n">
        <x:f>C2179/D2179</x:f>
        <x:v>0.6292077549066539</x:v>
      </x:c>
      <x:c r="G2179" s="22" t="n">
        <x:v>1005375.7125000001</x:v>
      </x:c>
      <x:c r="H2179" s="22" t="n">
        <x:v>1105066.9125</x:v>
      </x:c>
      <x:c r="I2179" s="22" t="n">
        <x:f>SUM(G2179:H2179)</x:f>
        <x:v>2110442.625</x:v>
      </x:c>
      <x:c r="J2179" s="22" t="n">
        <x:v>899415</x:v>
      </x:c>
      <x:c r="K2179" s="22" t="n">
        <x:v>181642.5</x:v>
      </x:c>
      <x:c r="L2179" s="22" t="n">
        <x:f>SUM(J2179:K2179)</x:f>
        <x:v>1081057.5</x:v>
      </x:c>
      <x:c r="M2179" s="23" t="n">
        <x:f>D2179-L2179</x:f>
        <x:v>0</x:v>
      </x:c>
      <x:c r="N2179" s="22" t="n">
        <x:v>400330.23750000005</x:v>
      </x:c>
      <x:c r="O2179" s="22" t="n">
        <x:v>680727.2625000001</x:v>
      </x:c>
      <x:c r="P2179" s="14" t="n">
        <x:f>N2179/SUM(N2179:O2179)</x:f>
        <x:v>0.3703135471517473</x:v>
      </x:c>
      <x:c r="Q2179" s="22" t="n">
        <x:v>1004340.7125000001</x:v>
      </x:c>
      <x:c r="R2179" s="22" t="n">
        <x:v>1107136.9125</x:v>
      </x:c>
      <x:c r="S2179" s="2" t="n">
        <x:v>3</x:v>
      </x:c>
      <x:c r="T2179" s="2" t="n">
        <x:v>2</x:v>
      </x:c>
      <x:c r="U2179" s="2" t="n">
        <x:v>1</x:v>
      </x:c>
      <x:c r="V2179" s="2" t="n">
        <x:v>4</x:v>
      </x:c>
      <x:c r="W2179" s="2" t="n">
        <x:v>4</x:v>
      </x:c>
      <x:c r="X2179" s="2" t="n">
        <x:v>4</x:v>
      </x:c>
      <x:c r="Y2179" s="2" t="n">
        <x:v>4</x:v>
      </x:c>
      <x:c r="Z2179" s="22" t="n">
        <x:v>476928</x:v>
      </x:c>
      <x:c r="AA2179" s="22" t="n">
        <x:v>422487</x:v>
      </x:c>
      <x:c r="AB2179" s="22" t="n">
        <x:v>163323</x:v>
      </x:c>
      <x:c r="AC2179" s="22" t="n">
        <x:v>60547.5</x:v>
      </x:c>
      <x:c r="AD2179" s="22" t="n">
        <x:v>121095</x:v>
      </x:c>
      <x:c r="AE2179" s="2" t="n">
        <x:v>1</x:v>
      </x:c>
      <x:c r="AF2179" s="2" t="n">
        <x:v>1</x:v>
      </x:c>
    </x:row>
    <x:row r="2180" ht="23" customHeight="1">
      <x:c r="A2180" s="2" t="n">
        <x:v>2174</x:v>
      </x:c>
      <x:c r="B2180" s="24" t="n">
        <x:v>905967.84375</x:v>
      </x:c>
      <x:c r="C2180" s="24" t="n">
        <x:v>175089.65625</x:v>
      </x:c>
      <x:c r="D2180" s="24" t="n">
        <x:f>SUM(B2180:C2180)</x:f>
        <x:v>1081057.5</x:v>
      </x:c>
      <x:c r="E2180" s="25" t="n">
        <x:f>B2180/D2180</x:f>
        <x:v>0.8380385351842987</x:v>
      </x:c>
      <x:c r="F2180" s="25" t="n">
        <x:f>C2180/D2180</x:f>
        <x:v>0.16196146481570128</x:v>
      </x:c>
      <x:c r="G2180" s="22" t="n">
        <x:v>1473723.5625</x:v>
      </x:c>
      <x:c r="H2180" s="22" t="n">
        <x:v>596192.34375</x:v>
      </x:c>
      <x:c r="I2180" s="22" t="n">
        <x:f>SUM(G2180:H2180)</x:f>
        <x:v>2069915.90625</x:v>
      </x:c>
      <x:c r="J2180" s="22" t="n">
        <x:v>899415</x:v>
      </x:c>
      <x:c r="K2180" s="22" t="n">
        <x:v>181642.5</x:v>
      </x:c>
      <x:c r="L2180" s="22" t="n">
        <x:f>SUM(J2180:K2180)</x:f>
        <x:v>1081057.5</x:v>
      </x:c>
      <x:c r="M2180" s="23" t="n">
        <x:f>D2180-L2180</x:f>
        <x:v>0</x:v>
      </x:c>
      <x:c r="N2180" s="22" t="n">
        <x:v>905062.21875</x:v>
      </x:c>
      <x:c r="O2180" s="22" t="n">
        <x:v>175995.28125</x:v>
      </x:c>
      <x:c r="P2180" s="14" t="n">
        <x:f>N2180/SUM(N2180:O2180)</x:f>
        <x:v>0.8372008137865007</x:v>
      </x:c>
      <x:c r="Q2180" s="22" t="n">
        <x:v>1470877.3125</x:v>
      </x:c>
      <x:c r="R2180" s="22" t="n">
        <x:v>597615.46875</x:v>
      </x:c>
      <x:c r="S2180" s="2" t="n">
        <x:v>2</x:v>
      </x:c>
      <x:c r="T2180" s="2" t="n">
        <x:v>3</x:v>
      </x:c>
      <x:c r="U2180" s="2" t="n">
        <x:v>3</x:v>
      </x:c>
      <x:c r="V2180" s="2" t="n">
        <x:v>1</x:v>
      </x:c>
      <x:c r="W2180" s="2" t="n">
        <x:v>4</x:v>
      </x:c>
      <x:c r="X2180" s="2" t="n">
        <x:v>4</x:v>
      </x:c>
      <x:c r="Y2180" s="2" t="n">
        <x:v>4</x:v>
      </x:c>
      <x:c r="Z2180" s="22" t="n">
        <x:v>422487</x:v>
      </x:c>
      <x:c r="AA2180" s="22" t="n">
        <x:v>476928</x:v>
      </x:c>
      <x:c r="AB2180" s="22" t="n">
        <x:v>163323</x:v>
      </x:c>
      <x:c r="AC2180" s="22" t="n">
        <x:v>121095</x:v>
      </x:c>
      <x:c r="AD2180" s="22" t="n">
        <x:v>60547.5</x:v>
      </x:c>
      <x:c r="AE2180" s="2" t="n">
        <x:v>1</x:v>
      </x:c>
      <x:c r="AF2180" s="2" t="n">
        <x:v>0</x:v>
      </x:c>
    </x:row>
    <x:row r="2181" ht="23" customHeight="1">
      <x:c r="A2181" s="2" t="n">
        <x:v>2175</x:v>
      </x:c>
      <x:c r="B2181" s="24" t="n">
        <x:v>857180.0999999999</x:v>
      </x:c>
      <x:c r="C2181" s="24" t="n">
        <x:v>223877.39999999997</x:v>
      </x:c>
      <x:c r="D2181" s="24" t="n">
        <x:f>SUM(B2181:C2181)</x:f>
        <x:v>1081057.4999999998</x:v>
      </x:c>
      <x:c r="E2181" s="25" t="n">
        <x:f>B2181/D2181</x:f>
        <x:v>0.7929088878251157</x:v>
      </x:c>
      <x:c r="F2181" s="25" t="n">
        <x:f>C2181/D2181</x:f>
        <x:v>0.20709111217488432</x:v>
      </x:c>
      <x:c r="G2181" s="22" t="n">
        <x:v>1620823.7999999998</x:v>
      </x:c>
      <x:c r="H2181" s="22" t="n">
        <x:v>371095.8</x:v>
      </x:c>
      <x:c r="I2181" s="22" t="n">
        <x:f>SUM(G2181:H2181)</x:f>
        <x:v>1991919.5999999999</x:v>
      </x:c>
      <x:c r="J2181" s="22" t="n">
        <x:v>899415</x:v>
      </x:c>
      <x:c r="K2181" s="22" t="n">
        <x:v>181642.5</x:v>
      </x:c>
      <x:c r="L2181" s="22" t="n">
        <x:f>SUM(J2181:K2181)</x:f>
        <x:v>1081057.5</x:v>
      </x:c>
      <x:c r="M2181" s="23" t="n">
        <x:f>D2181-L2181</x:f>
        <x:v>-2.3283064365386963e-10</x:v>
      </x:c>
      <x:c r="N2181" s="22" t="n">
        <x:v>857180.0999999999</x:v>
      </x:c>
      <x:c r="O2181" s="22" t="n">
        <x:v>223877.39999999997</x:v>
      </x:c>
      <x:c r="P2181" s="14" t="n">
        <x:f>N2181/SUM(N2181:O2181)</x:f>
        <x:v>0.7929088878251157</x:v>
      </x:c>
      <x:c r="Q2181" s="22" t="n">
        <x:v>1618753.7999999998</x:v>
      </x:c>
      <x:c r="R2181" s="22" t="n">
        <x:v>371095.8</x:v>
      </x:c>
      <x:c r="S2181" s="2" t="n">
        <x:v>3</x:v>
      </x:c>
      <x:c r="T2181" s="2" t="n">
        <x:v>2</x:v>
      </x:c>
      <x:c r="U2181" s="2" t="n">
        <x:v>5</x:v>
      </x:c>
      <x:c r="V2181" s="2" t="n">
        <x:v>2</x:v>
      </x:c>
      <x:c r="W2181" s="2" t="n">
        <x:v>4</x:v>
      </x:c>
      <x:c r="X2181" s="2" t="n">
        <x:v>4</x:v>
      </x:c>
      <x:c r="Y2181" s="2" t="n">
        <x:v>4</x:v>
      </x:c>
      <x:c r="Z2181" s="22" t="n">
        <x:v>476928</x:v>
      </x:c>
      <x:c r="AA2181" s="22" t="n">
        <x:v>422487</x:v>
      </x:c>
      <x:c r="AB2181" s="22" t="n">
        <x:v>163323</x:v>
      </x:c>
      <x:c r="AC2181" s="22" t="n">
        <x:v>60547.5</x:v>
      </x:c>
      <x:c r="AD2181" s="22" t="n">
        <x:v>121095</x:v>
      </x:c>
      <x:c r="AE2181" s="2" t="n">
        <x:v>0</x:v>
      </x:c>
      <x:c r="AF2181" s="2" t="n">
        <x:v>0</x:v>
      </x:c>
    </x:row>
    <x:row r="2182" ht="23" customHeight="1">
      <x:c r="A2182" s="2" t="n">
        <x:v>2176</x:v>
      </x:c>
      <x:c r="B2182" s="24" t="n">
        <x:v>288282</x:v>
      </x:c>
      <x:c r="C2182" s="24" t="n">
        <x:v>677787</x:v>
      </x:c>
      <x:c r="D2182" s="24" t="n">
        <x:f>SUM(B2182:C2182)</x:f>
        <x:v>966069</x:v>
      </x:c>
      <x:c r="E2182" s="25" t="n">
        <x:f>B2182/D2182</x:f>
        <x:v>0.29840725662452683</x:v>
      </x:c>
      <x:c r="F2182" s="25" t="n">
        <x:f>C2182/D2182</x:f>
        <x:v>0.7015927433754732</x:v>
      </x:c>
      <x:c r="G2182" s="22" t="n">
        <x:v>871539</x:v>
      </x:c>
      <x:c r="H2182" s="22" t="n">
        <x:v>998348.0625</x:v>
      </x:c>
      <x:c r="I2182" s="22" t="n">
        <x:f>SUM(G2182:H2182)</x:f>
        <x:v>1869887.0625</x:v>
      </x:c>
      <x:c r="J2182" s="22" t="n">
        <x:v>844974</x:v>
      </x:c>
      <x:c r="K2182" s="22" t="n">
        <x:v>121095</x:v>
      </x:c>
      <x:c r="L2182" s="22" t="n">
        <x:f>SUM(J2182:K2182)</x:f>
        <x:v>966069</x:v>
      </x:c>
      <x:c r="M2182" s="23" t="n">
        <x:f>D2182-L2182</x:f>
        <x:v>0</x:v>
      </x:c>
      <x:c r="N2182" s="22" t="n">
        <x:v>288282</x:v>
      </x:c>
      <x:c r="O2182" s="22" t="n">
        <x:v>677787</x:v>
      </x:c>
      <x:c r="P2182" s="14" t="n">
        <x:f>N2182/SUM(N2182:O2182)</x:f>
        <x:v>0.29840725662452683</x:v>
      </x:c>
      <x:c r="Q2182" s="22" t="n">
        <x:v>871021.5</x:v>
      </x:c>
      <x:c r="R2182" s="22" t="n">
        <x:v>998865.5625</x:v>
      </x:c>
      <x:c r="S2182" s="2" t="n">
        <x:v>2</x:v>
      </x:c>
      <x:c r="T2182" s="2" t="n">
        <x:v>2</x:v>
      </x:c>
      <x:c r="U2182" s="2" t="n">
        <x:v>2</x:v>
      </x:c>
      <x:c r="V2182" s="2" t="n">
        <x:v>2</x:v>
      </x:c>
      <x:c r="W2182" s="2" t="n">
        <x:v>3</x:v>
      </x:c>
      <x:c r="X2182" s="2" t="n">
        <x:v>3</x:v>
      </x:c>
      <x:c r="Y2182" s="2" t="n">
        <x:v>3</x:v>
      </x:c>
      <x:c r="Z2182" s="22" t="n">
        <x:v>422487</x:v>
      </x:c>
      <x:c r="AA2182" s="22" t="n">
        <x:v>422487</x:v>
      </x:c>
      <x:c r="AB2182" s="22" t="n">
        <x:v>108882</x:v>
      </x:c>
      <x:c r="AC2182" s="22" t="n">
        <x:v>60547.5</x:v>
      </x:c>
      <x:c r="AD2182" s="22" t="n">
        <x:v>60547.5</x:v>
      </x:c>
      <x:c r="AE2182" s="2" t="n">
        <x:v>0</x:v>
      </x:c>
      <x:c r="AF2182" s="2" t="n">
        <x:v>0</x:v>
      </x:c>
    </x:row>
    <x:row r="2183" ht="23" customHeight="1">
      <x:c r="A2183" s="2" t="n">
        <x:v>2177</x:v>
      </x:c>
      <x:c r="B2183" s="24" t="n">
        <x:v>680864.4</x:v>
      </x:c>
      <x:c r="C2183" s="24" t="n">
        <x:v>170216.1</x:v>
      </x:c>
      <x:c r="D2183" s="24" t="n">
        <x:f>SUM(B2183:C2183)</x:f>
        <x:v>851080.5</x:v>
      </x:c>
      <x:c r="E2183" s="25" t="n">
        <x:f>B2183/D2183</x:f>
        <x:v>0.8</x:v>
      </x:c>
      <x:c r="F2183" s="25" t="n">
        <x:f>C2183/D2183</x:f>
        <x:v>0.2</x:v>
      </x:c>
      <x:c r="G2183" s="22" t="n">
        <x:v>1432610.775</x:v>
      </x:c>
      <x:c r="H2183" s="22" t="n">
        <x:v>215963.1</x:v>
      </x:c>
      <x:c r="I2183" s="22" t="n">
        <x:f>SUM(G2183:H2183)</x:f>
        <x:v>1648573.875</x:v>
      </x:c>
      <x:c r="J2183" s="22" t="n">
        <x:v>790533</x:v>
      </x:c>
      <x:c r="K2183" s="22" t="n">
        <x:v>60547.5</x:v>
      </x:c>
      <x:c r="L2183" s="22" t="n">
        <x:f>SUM(J2183:K2183)</x:f>
        <x:v>851080.5</x:v>
      </x:c>
      <x:c r="M2183" s="23" t="n">
        <x:f>D2183-L2183</x:f>
        <x:v>0</x:v>
      </x:c>
      <x:c r="N2183" s="22" t="n">
        <x:v>680864.4</x:v>
      </x:c>
      <x:c r="O2183" s="22" t="n">
        <x:v>170216.1</x:v>
      </x:c>
      <x:c r="P2183" s="14" t="n">
        <x:f>N2183/SUM(N2183:O2183)</x:f>
        <x:v>0.8</x:v>
      </x:c>
      <x:c r="Q2183" s="22" t="n">
        <x:v>1432093.275</x:v>
      </x:c>
      <x:c r="R2183" s="22" t="n">
        <x:v>216221.85</x:v>
      </x:c>
      <x:c r="S2183" s="2" t="n">
        <x:v>2</x:v>
      </x:c>
      <x:c r="T2183" s="2" t="n">
        <x:v>1</x:v>
      </x:c>
      <x:c r="U2183" s="2" t="n">
        <x:v>2</x:v>
      </x:c>
      <x:c r="V2183" s="2" t="n">
        <x:v>1</x:v>
      </x:c>
      <x:c r="W2183" s="2" t="n">
        <x:v>2</x:v>
      </x:c>
      <x:c r="X2183" s="2" t="n">
        <x:v>2</x:v>
      </x:c>
      <x:c r="Y2183" s="2" t="n">
        <x:v>2</x:v>
      </x:c>
      <x:c r="Z2183" s="22" t="n">
        <x:v>422487</x:v>
      </x:c>
      <x:c r="AA2183" s="22" t="n">
        <x:v>368046</x:v>
      </x:c>
      <x:c r="AB2183" s="22" t="n">
        <x:v>54441</x:v>
      </x:c>
      <x:c r="AC2183" s="22" t="n">
        <x:v>0</x:v>
      </x:c>
      <x:c r="AD2183" s="22" t="n">
        <x:v>60547.5</x:v>
      </x:c>
      <x:c r="AE2183" s="2" t="n">
        <x:v>0</x:v>
      </x:c>
      <x:c r="AF2183" s="2" t="n">
        <x:v>0</x:v>
      </x:c>
    </x:row>
    <x:row r="2184" ht="23" customHeight="1">
      <x:c r="A2184" s="2" t="n">
        <x:v>2178</x:v>
      </x:c>
      <x:c r="B2184" s="24" t="n">
        <x:v>543093.25</x:v>
      </x:c>
      <x:c r="C2184" s="24" t="n">
        <x:v>422975.75</x:v>
      </x:c>
      <x:c r="D2184" s="24" t="n">
        <x:f>SUM(B2184:C2184)</x:f>
        <x:v>966069</x:v>
      </x:c>
      <x:c r="E2184" s="25" t="n">
        <x:f>B2184/D2184</x:f>
        <x:v>0.5621681784634431</x:v>
      </x:c>
      <x:c r="F2184" s="25" t="n">
        <x:f>C2184/D2184</x:f>
        <x:v>0.4378318215365569</x:v>
      </x:c>
      <x:c r="G2184" s="22" t="n">
        <x:v>1109290</x:v>
      </x:c>
      <x:c r="H2184" s="22" t="n">
        <x:v>781974.125</x:v>
      </x:c>
      <x:c r="I2184" s="22" t="n">
        <x:f>SUM(G2184:H2184)</x:f>
        <x:v>1891264.125</x:v>
      </x:c>
      <x:c r="J2184" s="22" t="n">
        <x:v>844974</x:v>
      </x:c>
      <x:c r="K2184" s="22" t="n">
        <x:v>121095</x:v>
      </x:c>
      <x:c r="L2184" s="22" t="n">
        <x:f>SUM(J2184:K2184)</x:f>
        <x:v>966069</x:v>
      </x:c>
      <x:c r="M2184" s="23" t="n">
        <x:f>D2184-L2184</x:f>
        <x:v>0</x:v>
      </x:c>
      <x:c r="N2184" s="22" t="n">
        <x:v>543093.25</x:v>
      </x:c>
      <x:c r="O2184" s="22" t="n">
        <x:v>422975.75</x:v>
      </x:c>
      <x:c r="P2184" s="14" t="n">
        <x:f>N2184/SUM(N2184:O2184)</x:f>
        <x:v>0.5621681784634431</x:v>
      </x:c>
      <x:c r="Q2184" s="22" t="n">
        <x:v>1108772.5</x:v>
      </x:c>
      <x:c r="R2184" s="22" t="n">
        <x:v>782491.625</x:v>
      </x:c>
      <x:c r="S2184" s="2" t="n">
        <x:v>2</x:v>
      </x:c>
      <x:c r="T2184" s="2" t="n">
        <x:v>2</x:v>
      </x:c>
      <x:c r="U2184" s="2" t="n">
        <x:v>2</x:v>
      </x:c>
      <x:c r="V2184" s="2" t="n">
        <x:v>3</x:v>
      </x:c>
      <x:c r="W2184" s="2" t="n">
        <x:v>3</x:v>
      </x:c>
      <x:c r="X2184" s="2" t="n">
        <x:v>3</x:v>
      </x:c>
      <x:c r="Y2184" s="2" t="n">
        <x:v>3</x:v>
      </x:c>
      <x:c r="Z2184" s="22" t="n">
        <x:v>422487</x:v>
      </x:c>
      <x:c r="AA2184" s="22" t="n">
        <x:v>422487</x:v>
      </x:c>
      <x:c r="AB2184" s="22" t="n">
        <x:v>108882</x:v>
      </x:c>
      <x:c r="AC2184" s="22" t="n">
        <x:v>60547.5</x:v>
      </x:c>
      <x:c r="AD2184" s="22" t="n">
        <x:v>60547.5</x:v>
      </x:c>
      <x:c r="AE2184" s="2" t="n">
        <x:v>0</x:v>
      </x:c>
      <x:c r="AF2184" s="2" t="n">
        <x:v>0</x:v>
      </x:c>
    </x:row>
    <x:row r="2185" ht="23" customHeight="1">
      <x:c r="A2185" s="2" t="n">
        <x:v>2179</x:v>
      </x:c>
      <x:c r="B2185" s="24" t="n">
        <x:v>506167.7083333334</x:v>
      </x:c>
      <x:c r="C2185" s="24" t="n">
        <x:v>574889.7916666666</x:v>
      </x:c>
      <x:c r="D2185" s="24" t="n">
        <x:f>SUM(B2185:C2185)</x:f>
        <x:v>1081057.5</x:v>
      </x:c>
      <x:c r="E2185" s="25" t="n">
        <x:f>B2185/D2185</x:f>
        <x:v>0.46821534315550595</x:v>
      </x:c>
      <x:c r="F2185" s="25" t="n">
        <x:f>C2185/D2185</x:f>
        <x:v>0.531784656844494</x:v>
      </x:c>
      <x:c r="G2185" s="22" t="n">
        <x:v>1412471.2083333335</x:v>
      </x:c>
      <x:c r="H2185" s="22" t="n">
        <x:v>653200.2994791666</x:v>
      </x:c>
      <x:c r="I2185" s="22" t="n">
        <x:f>SUM(G2185:H2185)</x:f>
        <x:v>2065671.5078125</x:v>
      </x:c>
      <x:c r="J2185" s="22" t="n">
        <x:v>899415</x:v>
      </x:c>
      <x:c r="K2185" s="22" t="n">
        <x:v>181642.5</x:v>
      </x:c>
      <x:c r="L2185" s="22" t="n">
        <x:f>SUM(J2185:K2185)</x:f>
        <x:v>1081057.5</x:v>
      </x:c>
      <x:c r="M2185" s="23" t="n">
        <x:f>D2185-L2185</x:f>
        <x:v>0</x:v>
      </x:c>
      <x:c r="N2185" s="22" t="n">
        <x:v>506972.7083333334</x:v>
      </x:c>
      <x:c r="O2185" s="22" t="n">
        <x:v>574084.7916666666</x:v>
      </x:c>
      <x:c r="P2185" s="14" t="n">
        <x:f>N2185/SUM(N2185:O2185)</x:f>
        <x:v>0.468959984397993</x:v>
      </x:c>
      <x:c r="Q2185" s="22" t="n">
        <x:v>1412672.4583333335</x:v>
      </x:c>
      <x:c r="R2185" s="22" t="n">
        <x:v>652939.7526041666</x:v>
      </x:c>
      <x:c r="S2185" s="2" t="n">
        <x:v>4</x:v>
      </x:c>
      <x:c r="T2185" s="2" t="n">
        <x:v>1</x:v>
      </x:c>
      <x:c r="U2185" s="2" t="n">
        <x:v>2</x:v>
      </x:c>
      <x:c r="V2185" s="2" t="n">
        <x:v>4</x:v>
      </x:c>
      <x:c r="W2185" s="2" t="n">
        <x:v>4</x:v>
      </x:c>
      <x:c r="X2185" s="2" t="n">
        <x:v>4</x:v>
      </x:c>
      <x:c r="Y2185" s="2" t="n">
        <x:v>4</x:v>
      </x:c>
      <x:c r="Z2185" s="22" t="n">
        <x:v>531369</x:v>
      </x:c>
      <x:c r="AA2185" s="22" t="n">
        <x:v>368046</x:v>
      </x:c>
      <x:c r="AB2185" s="22" t="n">
        <x:v>163323</x:v>
      </x:c>
      <x:c r="AC2185" s="22" t="n">
        <x:v>0</x:v>
      </x:c>
      <x:c r="AD2185" s="22" t="n">
        <x:v>181642.5</x:v>
      </x:c>
      <x:c r="AE2185" s="2" t="n">
        <x:v>1</x:v>
      </x:c>
      <x:c r="AF2185" s="2" t="n">
        <x:v>1</x:v>
      </x:c>
    </x:row>
    <x:row r="2186" ht="23" customHeight="1">
      <x:c r="A2186" s="2" t="n">
        <x:v>2180</x:v>
      </x:c>
      <x:c r="B2186" s="24" t="n">
        <x:v>425540.25</x:v>
      </x:c>
      <x:c r="C2186" s="24" t="n">
        <x:v>425540.25</x:v>
      </x:c>
      <x:c r="D2186" s="24" t="n">
        <x:f>SUM(B2186:C2186)</x:f>
        <x:v>851080.5</x:v>
      </x:c>
      <x:c r="E2186" s="25" t="n">
        <x:f>B2186/D2186</x:f>
        <x:v>0.5</x:v>
      </x:c>
      <x:c r="F2186" s="25" t="n">
        <x:f>C2186/D2186</x:f>
        <x:v>0.5</x:v>
      </x:c>
      <x:c r="G2186" s="22" t="n">
        <x:v>1269815.625</x:v>
      </x:c>
      <x:c r="H2186" s="22" t="n">
        <x:v>425540.25</x:v>
      </x:c>
      <x:c r="I2186" s="22" t="n">
        <x:f>SUM(G2186:H2186)</x:f>
        <x:v>1695355.875</x:v>
      </x:c>
      <x:c r="J2186" s="22" t="n">
        <x:v>790533</x:v>
      </x:c>
      <x:c r="K2186" s="22" t="n">
        <x:v>60547.5</x:v>
      </x:c>
      <x:c r="L2186" s="22" t="n">
        <x:f>SUM(J2186:K2186)</x:f>
        <x:v>851080.5</x:v>
      </x:c>
      <x:c r="M2186" s="23" t="n">
        <x:f>D2186-L2186</x:f>
        <x:v>0</x:v>
      </x:c>
      <x:c r="N2186" s="22" t="n">
        <x:v>425540.25</x:v>
      </x:c>
      <x:c r="O2186" s="22" t="n">
        <x:v>425540.25</x:v>
      </x:c>
      <x:c r="P2186" s="14" t="n">
        <x:f>N2186/SUM(N2186:O2186)</x:f>
        <x:v>0.5</x:v>
      </x:c>
      <x:c r="Q2186" s="22" t="n">
        <x:v>1268780.625</x:v>
      </x:c>
      <x:c r="R2186" s="22" t="n">
        <x:v>425540.25</x:v>
      </x:c>
      <x:c r="S2186" s="2" t="n">
        <x:v>2</x:v>
      </x:c>
      <x:c r="T2186" s="2" t="n">
        <x:v>1</x:v>
      </x:c>
      <x:c r="U2186" s="2" t="n">
        <x:v>1</x:v>
      </x:c>
      <x:c r="V2186" s="2" t="n">
        <x:v>2</x:v>
      </x:c>
      <x:c r="W2186" s="2" t="n">
        <x:v>2</x:v>
      </x:c>
      <x:c r="X2186" s="2" t="n">
        <x:v>2</x:v>
      </x:c>
      <x:c r="Y2186" s="2" t="n">
        <x:v>2</x:v>
      </x:c>
      <x:c r="Z2186" s="22" t="n">
        <x:v>422487</x:v>
      </x:c>
      <x:c r="AA2186" s="22" t="n">
        <x:v>368046</x:v>
      </x:c>
      <x:c r="AB2186" s="22" t="n">
        <x:v>54441</x:v>
      </x:c>
      <x:c r="AC2186" s="22" t="n">
        <x:v>0</x:v>
      </x:c>
      <x:c r="AD2186" s="22" t="n">
        <x:v>60547.5</x:v>
      </x:c>
      <x:c r="AE2186" s="2" t="n">
        <x:v>0</x:v>
      </x:c>
      <x:c r="AF2186" s="2" t="n">
        <x:v>0</x:v>
      </x:c>
    </x:row>
    <x:row r="2187" ht="23" customHeight="1">
      <x:c r="A2187" s="2" t="n">
        <x:v>2181</x:v>
      </x:c>
      <x:c r="B2187" s="24" t="n">
        <x:v>680864.4</x:v>
      </x:c>
      <x:c r="C2187" s="24" t="n">
        <x:v>170216.1</x:v>
      </x:c>
      <x:c r="D2187" s="24" t="n">
        <x:f>SUM(B2187:C2187)</x:f>
        <x:v>851080.5</x:v>
      </x:c>
      <x:c r="E2187" s="25" t="n">
        <x:f>B2187/D2187</x:f>
        <x:v>0.8</x:v>
      </x:c>
      <x:c r="F2187" s="25" t="n">
        <x:f>C2187/D2187</x:f>
        <x:v>0.2</x:v>
      </x:c>
      <x:c r="G2187" s="22" t="n">
        <x:v>879015.1500000001</x:v>
      </x:c>
      <x:c r="H2187" s="22" t="n">
        <x:v>952055.1</x:v>
      </x:c>
      <x:c r="I2187" s="22" t="n">
        <x:f>SUM(G2187:H2187)</x:f>
        <x:v>1831070.25</x:v>
      </x:c>
      <x:c r="J2187" s="22" t="n">
        <x:v>790533</x:v>
      </x:c>
      <x:c r="K2187" s="22" t="n">
        <x:v>60547.5</x:v>
      </x:c>
      <x:c r="L2187" s="22" t="n">
        <x:f>SUM(J2187:K2187)</x:f>
        <x:v>851080.5</x:v>
      </x:c>
      <x:c r="M2187" s="23" t="n">
        <x:f>D2187-L2187</x:f>
        <x:v>0</x:v>
      </x:c>
      <x:c r="N2187" s="22" t="n">
        <x:v>680864.4</x:v>
      </x:c>
      <x:c r="O2187" s="22" t="n">
        <x:v>170216.1</x:v>
      </x:c>
      <x:c r="P2187" s="14" t="n">
        <x:f>N2187/SUM(N2187:O2187)</x:f>
        <x:v>0.8</x:v>
      </x:c>
      <x:c r="Q2187" s="22" t="n">
        <x:v>878497.6500000001</x:v>
      </x:c>
      <x:c r="R2187" s="22" t="n">
        <x:v>952313.85</x:v>
      </x:c>
      <x:c r="S2187" s="2" t="n">
        <x:v>1</x:v>
      </x:c>
      <x:c r="T2187" s="2" t="n">
        <x:v>2</x:v>
      </x:c>
      <x:c r="U2187" s="2" t="n">
        <x:v>2</x:v>
      </x:c>
      <x:c r="V2187" s="2" t="n">
        <x:v>1</x:v>
      </x:c>
      <x:c r="W2187" s="2" t="n">
        <x:v>2</x:v>
      </x:c>
      <x:c r="X2187" s="2" t="n">
        <x:v>2</x:v>
      </x:c>
      <x:c r="Y2187" s="2" t="n">
        <x:v>2</x:v>
      </x:c>
      <x:c r="Z2187" s="22" t="n">
        <x:v>368046</x:v>
      </x:c>
      <x:c r="AA2187" s="22" t="n">
        <x:v>422487</x:v>
      </x:c>
      <x:c r="AB2187" s="22" t="n">
        <x:v>54441</x:v>
      </x:c>
      <x:c r="AC2187" s="22" t="n">
        <x:v>60547.5</x:v>
      </x:c>
      <x:c r="AD2187" s="22" t="n">
        <x:v>0</x:v>
      </x:c>
      <x:c r="AE2187" s="2" t="n">
        <x:v>0</x:v>
      </x:c>
      <x:c r="AF2187" s="2" t="n">
        <x:v>0</x:v>
      </x:c>
    </x:row>
    <x:row r="2188" ht="23" customHeight="1">
      <x:c r="A2188" s="2" t="n">
        <x:v>2182</x:v>
      </x:c>
      <x:c r="B2188" s="24" t="n">
        <x:v>966069</x:v>
      </x:c>
      <x:c r="C2188" s="24" t="n">
        <x:v>0</x:v>
      </x:c>
      <x:c r="D2188" s="24" t="n">
        <x:f>SUM(B2188:C2188)</x:f>
        <x:v>966069</x:v>
      </x:c>
      <x:c r="E2188" s="25" t="n">
        <x:f>B2188/D2188</x:f>
        <x:v>1</x:v>
      </x:c>
      <x:c r="F2188" s="25" t="n">
        <x:f>C2188/D2188</x:f>
        <x:v>0</x:v>
      </x:c>
      <x:c r="G2188" s="22" t="n">
        <x:v>1810344.375</x:v>
      </x:c>
      <x:c r="H2188" s="22" t="n">
        <x:v>52552.125</x:v>
      </x:c>
      <x:c r="I2188" s="22" t="n">
        <x:f>SUM(G2188:H2188)</x:f>
        <x:v>1862896.5</x:v>
      </x:c>
      <x:c r="J2188" s="22" t="n">
        <x:v>844974</x:v>
      </x:c>
      <x:c r="K2188" s="22" t="n">
        <x:v>121095</x:v>
      </x:c>
      <x:c r="L2188" s="22" t="n">
        <x:f>SUM(J2188:K2188)</x:f>
        <x:v>966069</x:v>
      </x:c>
      <x:c r="M2188" s="23" t="n">
        <x:f>D2188-L2188</x:f>
        <x:v>0</x:v>
      </x:c>
      <x:c r="N2188" s="22" t="n">
        <x:v>966069</x:v>
      </x:c>
      <x:c r="O2188" s="22" t="n">
        <x:v>0</x:v>
      </x:c>
      <x:c r="P2188" s="14" t="n">
        <x:f>N2188/SUM(N2188:O2188)</x:f>
        <x:v>1</x:v>
      </x:c>
      <x:c r="Q2188" s="22" t="n">
        <x:v>1809309.375</x:v>
      </x:c>
      <x:c r="R2188" s="22" t="n">
        <x:v>52810.875</x:v>
      </x:c>
      <x:c r="S2188" s="2" t="n">
        <x:v>3</x:v>
      </x:c>
      <x:c r="T2188" s="2" t="n">
        <x:v>1</x:v>
      </x:c>
      <x:c r="U2188" s="2" t="n">
        <x:v>2</x:v>
      </x:c>
      <x:c r="V2188" s="2" t="n">
        <x:v>0</x:v>
      </x:c>
      <x:c r="W2188" s="2" t="n">
        <x:v>3</x:v>
      </x:c>
      <x:c r="X2188" s="2" t="n">
        <x:v>3</x:v>
      </x:c>
      <x:c r="Y2188" s="2" t="n">
        <x:v>3</x:v>
      </x:c>
      <x:c r="Z2188" s="22" t="n">
        <x:v>476928</x:v>
      </x:c>
      <x:c r="AA2188" s="22" t="n">
        <x:v>368046</x:v>
      </x:c>
      <x:c r="AB2188" s="22" t="n">
        <x:v>108882</x:v>
      </x:c>
      <x:c r="AC2188" s="22" t="n">
        <x:v>0</x:v>
      </x:c>
      <x:c r="AD2188" s="22" t="n">
        <x:v>121095</x:v>
      </x:c>
      <x:c r="AE2188" s="2" t="n">
        <x:v>0</x:v>
      </x:c>
      <x:c r="AF2188" s="2" t="n">
        <x:v>0</x:v>
      </x:c>
    </x:row>
    <x:row r="2189" ht="23" customHeight="1">
      <x:c r="A2189" s="2" t="n">
        <x:v>2183</x:v>
      </x:c>
      <x:c r="B2189" s="24" t="n">
        <x:v>603978.5625</x:v>
      </x:c>
      <x:c r="C2189" s="24" t="n">
        <x:v>477078.9375</x:v>
      </x:c>
      <x:c r="D2189" s="24" t="n">
        <x:f>SUM(B2189:C2189)</x:f>
        <x:v>1081057.5</x:v>
      </x:c>
      <x:c r="E2189" s="25" t="n">
        <x:f>B2189/D2189</x:f>
        <x:v>0.5586923567895324</x:v>
      </x:c>
      <x:c r="F2189" s="25" t="n">
        <x:f>C2189/D2189</x:f>
        <x:v>0.4413076432104675</x:v>
      </x:c>
      <x:c r="G2189" s="22" t="n">
        <x:v>1162822.5</x:v>
      </x:c>
      <x:c r="H2189" s="22" t="n">
        <x:v>901051.59375</x:v>
      </x:c>
      <x:c r="I2189" s="22" t="n">
        <x:f>SUM(G2189:H2189)</x:f>
        <x:v>2063874.09375</x:v>
      </x:c>
      <x:c r="J2189" s="22" t="n">
        <x:v>899415</x:v>
      </x:c>
      <x:c r="K2189" s="22" t="n">
        <x:v>181642.5</x:v>
      </x:c>
      <x:c r="L2189" s="22" t="n">
        <x:f>SUM(J2189:K2189)</x:f>
        <x:v>1081057.5</x:v>
      </x:c>
      <x:c r="M2189" s="23" t="n">
        <x:f>D2189-L2189</x:f>
        <x:v>0</x:v>
      </x:c>
      <x:c r="N2189" s="22" t="n">
        <x:v>603374.8125</x:v>
      </x:c>
      <x:c r="O2189" s="22" t="n">
        <x:v>477682.6875</x:v>
      </x:c>
      <x:c r="P2189" s="14" t="n">
        <x:f>N2189/SUM(N2189:O2189)</x:f>
        <x:v>0.5581338758576672</x:v>
      </x:c>
      <x:c r="Q2189" s="22" t="n">
        <x:v>1160580</x:v>
      </x:c>
      <x:c r="R2189" s="22" t="n">
        <x:v>901870.96875</x:v>
      </x:c>
      <x:c r="S2189" s="2" t="n">
        <x:v>2</x:v>
      </x:c>
      <x:c r="T2189" s="2" t="n">
        <x:v>3</x:v>
      </x:c>
      <x:c r="U2189" s="2" t="n">
        <x:v>2</x:v>
      </x:c>
      <x:c r="V2189" s="2" t="n">
        <x:v>3</x:v>
      </x:c>
      <x:c r="W2189" s="2" t="n">
        <x:v>4</x:v>
      </x:c>
      <x:c r="X2189" s="2" t="n">
        <x:v>4</x:v>
      </x:c>
      <x:c r="Y2189" s="2" t="n">
        <x:v>4</x:v>
      </x:c>
      <x:c r="Z2189" s="22" t="n">
        <x:v>422487</x:v>
      </x:c>
      <x:c r="AA2189" s="22" t="n">
        <x:v>476928</x:v>
      </x:c>
      <x:c r="AB2189" s="22" t="n">
        <x:v>163323</x:v>
      </x:c>
      <x:c r="AC2189" s="22" t="n">
        <x:v>121095</x:v>
      </x:c>
      <x:c r="AD2189" s="22" t="n">
        <x:v>60547.5</x:v>
      </x:c>
      <x:c r="AE2189" s="2" t="n">
        <x:v>1</x:v>
      </x:c>
      <x:c r="AF2189" s="2" t="n">
        <x:v>0</x:v>
      </x:c>
    </x:row>
    <x:row r="2190" ht="23" customHeight="1">
      <x:c r="A2190" s="2" t="n">
        <x:v>2184</x:v>
      </x:c>
      <x:c r="B2190" s="24" t="n">
        <x:v>0</x:v>
      </x:c>
      <x:c r="C2190" s="24" t="n">
        <x:v>851080.5</x:v>
      </x:c>
      <x:c r="D2190" s="24" t="n">
        <x:f>SUM(B2190:C2190)</x:f>
        <x:v>851080.5</x:v>
      </x:c>
      <x:c r="E2190" s="25" t="n">
        <x:f>B2190/D2190</x:f>
        <x:v>0</x:v>
      </x:c>
      <x:c r="F2190" s="25" t="n">
        <x:f>C2190/D2190</x:f>
        <x:v>1</x:v>
      </x:c>
      <x:c r="G2190" s="22" t="n">
        <x:v>0</x:v>
      </x:c>
      <x:c r="H2190" s="22" t="n">
        <x:v>1640229.1875</x:v>
      </x:c>
      <x:c r="I2190" s="22" t="n">
        <x:f>SUM(G2190:H2190)</x:f>
        <x:v>1640229.1875</x:v>
      </x:c>
      <x:c r="J2190" s="22" t="n">
        <x:v>790533</x:v>
      </x:c>
      <x:c r="K2190" s="22" t="n">
        <x:v>60547.5</x:v>
      </x:c>
      <x:c r="L2190" s="22" t="n">
        <x:f>SUM(J2190:K2190)</x:f>
        <x:v>851080.5</x:v>
      </x:c>
      <x:c r="M2190" s="23" t="n">
        <x:f>D2190-L2190</x:f>
        <x:v>0</x:v>
      </x:c>
      <x:c r="N2190" s="22" t="n">
        <x:v>0</x:v>
      </x:c>
      <x:c r="O2190" s="22" t="n">
        <x:v>851080.5</x:v>
      </x:c>
      <x:c r="P2190" s="14" t="n">
        <x:f>N2190/SUM(N2190:O2190)</x:f>
        <x:v>0</x:v>
      </x:c>
      <x:c r="Q2190" s="22" t="n">
        <x:v>0</x:v>
      </x:c>
      <x:c r="R2190" s="22" t="n">
        <x:v>1640746.6875</x:v>
      </x:c>
      <x:c r="S2190" s="2" t="n">
        <x:v>1</x:v>
      </x:c>
      <x:c r="T2190" s="2" t="n">
        <x:v>2</x:v>
      </x:c>
      <x:c r="U2190" s="2" t="n">
        <x:v>0</x:v>
      </x:c>
      <x:c r="V2190" s="2" t="n">
        <x:v>2</x:v>
      </x:c>
      <x:c r="W2190" s="2" t="n">
        <x:v>2</x:v>
      </x:c>
      <x:c r="X2190" s="2" t="n">
        <x:v>2</x:v>
      </x:c>
      <x:c r="Y2190" s="2" t="n">
        <x:v>2</x:v>
      </x:c>
      <x:c r="Z2190" s="22" t="n">
        <x:v>368046</x:v>
      </x:c>
      <x:c r="AA2190" s="22" t="n">
        <x:v>422487</x:v>
      </x:c>
      <x:c r="AB2190" s="22" t="n">
        <x:v>54441</x:v>
      </x:c>
      <x:c r="AC2190" s="22" t="n">
        <x:v>60547.5</x:v>
      </x:c>
      <x:c r="AD2190" s="22" t="n">
        <x:v>0</x:v>
      </x:c>
      <x:c r="AE2190" s="2" t="n">
        <x:v>0</x:v>
      </x:c>
      <x:c r="AF2190" s="2" t="n">
        <x:v>0</x:v>
      </x:c>
    </x:row>
    <x:row r="2191" ht="23" customHeight="1">
      <x:c r="A2191" s="2" t="n">
        <x:v>2185</x:v>
      </x:c>
      <x:c r="B2191" s="24" t="n">
        <x:v>392782.5</x:v>
      </x:c>
      <x:c r="C2191" s="24" t="n">
        <x:v>573286.5</x:v>
      </x:c>
      <x:c r="D2191" s="24" t="n">
        <x:f>SUM(B2191:C2191)</x:f>
        <x:v>966069</x:v>
      </x:c>
      <x:c r="E2191" s="25" t="n">
        <x:f>B2191/D2191</x:f>
        <x:v>0.406578101564174</x:v>
      </x:c>
      <x:c r="F2191" s="25" t="n">
        <x:f>C2191/D2191</x:f>
        <x:v>0.593421898435826</x:v>
      </x:c>
      <x:c r="G2191" s="22" t="n">
        <x:v>591450.75</x:v>
      </x:c>
      <x:c r="H2191" s="22" t="n">
        <x:v>1422827.4375</x:v>
      </x:c>
      <x:c r="I2191" s="22" t="n">
        <x:f>SUM(G2191:H2191)</x:f>
        <x:v>2014278.1875</x:v>
      </x:c>
      <x:c r="J2191" s="22" t="n">
        <x:v>844974</x:v>
      </x:c>
      <x:c r="K2191" s="22" t="n">
        <x:v>121095</x:v>
      </x:c>
      <x:c r="L2191" s="22" t="n">
        <x:f>SUM(J2191:K2191)</x:f>
        <x:v>966069</x:v>
      </x:c>
      <x:c r="M2191" s="23" t="n">
        <x:f>D2191-L2191</x:f>
        <x:v>0</x:v>
      </x:c>
      <x:c r="N2191" s="22" t="n">
        <x:v>392437.5</x:v>
      </x:c>
      <x:c r="O2191" s="22" t="n">
        <x:v>573631.5</x:v>
      </x:c>
      <x:c r="P2191" s="14" t="n">
        <x:f>N2191/SUM(N2191:O2191)</x:f>
        <x:v>0.4062209842154132</x:v>
      </x:c>
      <x:c r="Q2191" s="22" t="n">
        <x:v>590070.75</x:v>
      </x:c>
      <x:c r="R2191" s="22" t="n">
        <x:v>1422913.6875</x:v>
      </x:c>
      <x:c r="S2191" s="2" t="n">
        <x:v>1</x:v>
      </x:c>
      <x:c r="T2191" s="2" t="n">
        <x:v>3</x:v>
      </x:c>
      <x:c r="U2191" s="2" t="n">
        <x:v>1</x:v>
      </x:c>
      <x:c r="V2191" s="2" t="n">
        <x:v>2</x:v>
      </x:c>
      <x:c r="W2191" s="2" t="n">
        <x:v>3</x:v>
      </x:c>
      <x:c r="X2191" s="2" t="n">
        <x:v>3</x:v>
      </x:c>
      <x:c r="Y2191" s="2" t="n">
        <x:v>3</x:v>
      </x:c>
      <x:c r="Z2191" s="22" t="n">
        <x:v>368046</x:v>
      </x:c>
      <x:c r="AA2191" s="22" t="n">
        <x:v>476928</x:v>
      </x:c>
      <x:c r="AB2191" s="22" t="n">
        <x:v>108882</x:v>
      </x:c>
      <x:c r="AC2191" s="22" t="n">
        <x:v>121095</x:v>
      </x:c>
      <x:c r="AD2191" s="22" t="n">
        <x:v>0</x:v>
      </x:c>
      <x:c r="AE2191" s="2" t="n">
        <x:v>1</x:v>
      </x:c>
      <x:c r="AF2191" s="2" t="n">
        <x:v>0</x:v>
      </x:c>
    </x:row>
    <x:row r="2192" ht="23" customHeight="1">
      <x:c r="A2192" s="2" t="n">
        <x:v>2186</x:v>
      </x:c>
      <x:c r="B2192" s="24" t="n">
        <x:v>511783.35000000003</x:v>
      </x:c>
      <x:c r="C2192" s="24" t="n">
        <x:v>454285.65</x:v>
      </x:c>
      <x:c r="D2192" s="24" t="n">
        <x:f>SUM(B2192:C2192)</x:f>
        <x:v>966069</x:v>
      </x:c>
      <x:c r="E2192" s="25" t="n">
        <x:f>B2192/D2192</x:f>
        <x:v>0.5297585886722377</x:v>
      </x:c>
      <x:c r="F2192" s="25" t="n">
        <x:f>C2192/D2192</x:f>
        <x:v>0.4702414113277623</x:v>
      </x:c>
      <x:c r="G2192" s="22" t="n">
        <x:v>1110694.725</x:v>
      </x:c>
      <x:c r="H2192" s="22" t="n">
        <x:v>986336.025</x:v>
      </x:c>
      <x:c r="I2192" s="22" t="n">
        <x:f>SUM(G2192:H2192)</x:f>
        <x:v>2097030.75</x:v>
      </x:c>
      <x:c r="J2192" s="22" t="n">
        <x:v>844974</x:v>
      </x:c>
      <x:c r="K2192" s="22" t="n">
        <x:v>121095</x:v>
      </x:c>
      <x:c r="L2192" s="22" t="n">
        <x:f>SUM(J2192:K2192)</x:f>
        <x:v>966069</x:v>
      </x:c>
      <x:c r="M2192" s="23" t="n">
        <x:f>D2192-L2192</x:f>
        <x:v>0</x:v>
      </x:c>
      <x:c r="N2192" s="22" t="n">
        <x:v>512404.35000000003</x:v>
      </x:c>
      <x:c r="O2192" s="22" t="n">
        <x:v>453664.65</x:v>
      </x:c>
      <x:c r="P2192" s="14" t="n">
        <x:f>N2192/SUM(N2192:O2192)</x:f>
        <x:v>0.5304013999000072</x:v>
      </x:c>
      <x:c r="Q2192" s="22" t="n">
        <x:v>1110280.725</x:v>
      </x:c>
      <x:c r="R2192" s="22" t="n">
        <x:v>986750.025</x:v>
      </x:c>
      <x:c r="S2192" s="2" t="n">
        <x:v>2</x:v>
      </x:c>
      <x:c r="T2192" s="2" t="n">
        <x:v>2</x:v>
      </x:c>
      <x:c r="U2192" s="2" t="n">
        <x:v>2</x:v>
      </x:c>
      <x:c r="V2192" s="2" t="n">
        <x:v>2</x:v>
      </x:c>
      <x:c r="W2192" s="2" t="n">
        <x:v>3</x:v>
      </x:c>
      <x:c r="X2192" s="2" t="n">
        <x:v>3</x:v>
      </x:c>
      <x:c r="Y2192" s="2" t="n">
        <x:v>3</x:v>
      </x:c>
      <x:c r="Z2192" s="22" t="n">
        <x:v>422487</x:v>
      </x:c>
      <x:c r="AA2192" s="22" t="n">
        <x:v>422487</x:v>
      </x:c>
      <x:c r="AB2192" s="22" t="n">
        <x:v>108882</x:v>
      </x:c>
      <x:c r="AC2192" s="22" t="n">
        <x:v>60547.5</x:v>
      </x:c>
      <x:c r="AD2192" s="22" t="n">
        <x:v>60547.5</x:v>
      </x:c>
      <x:c r="AE2192" s="2" t="n">
        <x:v>1</x:v>
      </x:c>
      <x:c r="AF2192" s="2" t="n">
        <x:v>0</x:v>
      </x:c>
    </x:row>
    <x:row r="2193" ht="23" customHeight="1">
      <x:c r="A2193" s="2" t="n">
        <x:v>2187</x:v>
      </x:c>
      <x:c r="B2193" s="24" t="n">
        <x:v>680864.4</x:v>
      </x:c>
      <x:c r="C2193" s="24" t="n">
        <x:v>170216.1</x:v>
      </x:c>
      <x:c r="D2193" s="24" t="n">
        <x:f>SUM(B2193:C2193)</x:f>
        <x:v>851080.5</x:v>
      </x:c>
      <x:c r="E2193" s="25" t="n">
        <x:f>B2193/D2193</x:f>
        <x:v>0.8</x:v>
      </x:c>
      <x:c r="F2193" s="25" t="n">
        <x:f>C2193/D2193</x:f>
        <x:v>0.2</x:v>
      </x:c>
      <x:c r="G2193" s="22" t="n">
        <x:v>1525139.775</x:v>
      </x:c>
      <x:c r="H2193" s="22" t="n">
        <x:v>170216.1</x:v>
      </x:c>
      <x:c r="I2193" s="22" t="n">
        <x:f>SUM(G2193:H2193)</x:f>
        <x:v>1695355.875</x:v>
      </x:c>
      <x:c r="J2193" s="22" t="n">
        <x:v>790533</x:v>
      </x:c>
      <x:c r="K2193" s="22" t="n">
        <x:v>60547.5</x:v>
      </x:c>
      <x:c r="L2193" s="22" t="n">
        <x:f>SUM(J2193:K2193)</x:f>
        <x:v>851080.5</x:v>
      </x:c>
      <x:c r="M2193" s="23" t="n">
        <x:f>D2193-L2193</x:f>
        <x:v>0</x:v>
      </x:c>
      <x:c r="N2193" s="22" t="n">
        <x:v>680864.4</x:v>
      </x:c>
      <x:c r="O2193" s="22" t="n">
        <x:v>170216.1</x:v>
      </x:c>
      <x:c r="P2193" s="14" t="n">
        <x:f>N2193/SUM(N2193:O2193)</x:f>
        <x:v>0.8</x:v>
      </x:c>
      <x:c r="Q2193" s="22" t="n">
        <x:v>1524104.775</x:v>
      </x:c>
      <x:c r="R2193" s="22" t="n">
        <x:v>170216.1</x:v>
      </x:c>
      <x:c r="S2193" s="2" t="n">
        <x:v>2</x:v>
      </x:c>
      <x:c r="T2193" s="2" t="n">
        <x:v>1</x:v>
      </x:c>
      <x:c r="U2193" s="2" t="n">
        <x:v>2</x:v>
      </x:c>
      <x:c r="V2193" s="2" t="n">
        <x:v>1</x:v>
      </x:c>
      <x:c r="W2193" s="2" t="n">
        <x:v>2</x:v>
      </x:c>
      <x:c r="X2193" s="2" t="n">
        <x:v>2</x:v>
      </x:c>
      <x:c r="Y2193" s="2" t="n">
        <x:v>2</x:v>
      </x:c>
      <x:c r="Z2193" s="22" t="n">
        <x:v>422487</x:v>
      </x:c>
      <x:c r="AA2193" s="22" t="n">
        <x:v>368046</x:v>
      </x:c>
      <x:c r="AB2193" s="22" t="n">
        <x:v>54441</x:v>
      </x:c>
      <x:c r="AC2193" s="22" t="n">
        <x:v>0</x:v>
      </x:c>
      <x:c r="AD2193" s="22" t="n">
        <x:v>60547.5</x:v>
      </x:c>
      <x:c r="AE2193" s="2" t="n">
        <x:v>0</x:v>
      </x:c>
      <x:c r="AF2193" s="2" t="n">
        <x:v>0</x:v>
      </x:c>
    </x:row>
    <x:row r="2194" ht="23" customHeight="1">
      <x:c r="A2194" s="2" t="n">
        <x:v>2188</x:v>
      </x:c>
      <x:c r="B2194" s="24" t="n">
        <x:v>567387</x:v>
      </x:c>
      <x:c r="C2194" s="24" t="n">
        <x:v>283693.5</x:v>
      </x:c>
      <x:c r="D2194" s="24" t="n">
        <x:f>SUM(B2194:C2194)</x:f>
        <x:v>851080.5</x:v>
      </x:c>
      <x:c r="E2194" s="25" t="n">
        <x:f>B2194/D2194</x:f>
        <x:v>0.6666666666666666</x:v>
      </x:c>
      <x:c r="F2194" s="25" t="n">
        <x:f>C2194/D2194</x:f>
        <x:v>0.3333333333333333</x:v>
      </x:c>
      <x:c r="G2194" s="22" t="n">
        <x:v>567387</x:v>
      </x:c>
      <x:c r="H2194" s="22" t="n">
        <x:v>1072842.1875</x:v>
      </x:c>
      <x:c r="I2194" s="22" t="n">
        <x:f>SUM(G2194:H2194)</x:f>
        <x:v>1640229.1875</x:v>
      </x:c>
      <x:c r="J2194" s="22" t="n">
        <x:v>790533</x:v>
      </x:c>
      <x:c r="K2194" s="22" t="n">
        <x:v>60547.5</x:v>
      </x:c>
      <x:c r="L2194" s="22" t="n">
        <x:f>SUM(J2194:K2194)</x:f>
        <x:v>851080.5</x:v>
      </x:c>
      <x:c r="M2194" s="23" t="n">
        <x:f>D2194-L2194</x:f>
        <x:v>0</x:v>
      </x:c>
      <x:c r="N2194" s="22" t="n">
        <x:v>567387</x:v>
      </x:c>
      <x:c r="O2194" s="22" t="n">
        <x:v>283693.5</x:v>
      </x:c>
      <x:c r="P2194" s="14" t="n">
        <x:f>N2194/SUM(N2194:O2194)</x:f>
        <x:v>0.6666666666666666</x:v>
      </x:c>
      <x:c r="Q2194" s="22" t="n">
        <x:v>567387</x:v>
      </x:c>
      <x:c r="R2194" s="22" t="n">
        <x:v>1073359.6875</x:v>
      </x:c>
      <x:c r="S2194" s="2" t="n">
        <x:v>1</x:v>
      </x:c>
      <x:c r="T2194" s="2" t="n">
        <x:v>2</x:v>
      </x:c>
      <x:c r="U2194" s="2" t="n">
        <x:v>1</x:v>
      </x:c>
      <x:c r="V2194" s="2" t="n">
        <x:v>1</x:v>
      </x:c>
      <x:c r="W2194" s="2" t="n">
        <x:v>2</x:v>
      </x:c>
      <x:c r="X2194" s="2" t="n">
        <x:v>2</x:v>
      </x:c>
      <x:c r="Y2194" s="2" t="n">
        <x:v>2</x:v>
      </x:c>
      <x:c r="Z2194" s="22" t="n">
        <x:v>368046</x:v>
      </x:c>
      <x:c r="AA2194" s="22" t="n">
        <x:v>422487</x:v>
      </x:c>
      <x:c r="AB2194" s="22" t="n">
        <x:v>54441</x:v>
      </x:c>
      <x:c r="AC2194" s="22" t="n">
        <x:v>60547.5</x:v>
      </x:c>
      <x:c r="AD2194" s="22" t="n">
        <x:v>0</x:v>
      </x:c>
      <x:c r="AE2194" s="2" t="n">
        <x:v>0</x:v>
      </x:c>
      <x:c r="AF2194" s="2" t="n">
        <x:v>0</x:v>
      </x:c>
    </x:row>
    <x:row r="2195" ht="23" customHeight="1">
      <x:c r="A2195" s="2" t="n">
        <x:v>2189</x:v>
      </x:c>
      <x:c r="B2195" s="24" t="n">
        <x:v>869462.1000000001</x:v>
      </x:c>
      <x:c r="C2195" s="24" t="n">
        <x:v>96606.90000000001</x:v>
      </x:c>
      <x:c r="D2195" s="24" t="n">
        <x:f>SUM(B2195:C2195)</x:f>
        <x:v>966069.0000000001</x:v>
      </x:c>
      <x:c r="E2195" s="25" t="n">
        <x:f>B2195/D2195</x:f>
        <x:v>0.9</x:v>
      </x:c>
      <x:c r="F2195" s="25" t="n">
        <x:f>C2195/D2195</x:f>
        <x:v>0.09999999999999999</x:v>
      </x:c>
      <x:c r="G2195" s="22" t="n">
        <x:v>1713737.475</x:v>
      </x:c>
      <x:c r="H2195" s="22" t="n">
        <x:v>149159.02500000002</x:v>
      </x:c>
      <x:c r="I2195" s="22" t="n">
        <x:f>SUM(G2195:H2195)</x:f>
        <x:v>1862896.5</x:v>
      </x:c>
      <x:c r="J2195" s="22" t="n">
        <x:v>844974</x:v>
      </x:c>
      <x:c r="K2195" s="22" t="n">
        <x:v>121095</x:v>
      </x:c>
      <x:c r="L2195" s="22" t="n">
        <x:f>SUM(J2195:K2195)</x:f>
        <x:v>966069</x:v>
      </x:c>
      <x:c r="M2195" s="23" t="n">
        <x:f>D2195-L2195</x:f>
        <x:v>1.1641532182693481e-10</x:v>
      </x:c>
      <x:c r="N2195" s="22" t="n">
        <x:v>869462.1000000001</x:v>
      </x:c>
      <x:c r="O2195" s="22" t="n">
        <x:v>96606.90000000001</x:v>
      </x:c>
      <x:c r="P2195" s="14" t="n">
        <x:f>N2195/SUM(N2195:O2195)</x:f>
        <x:v>0.9</x:v>
      </x:c>
      <x:c r="Q2195" s="22" t="n">
        <x:v>1712702.475</x:v>
      </x:c>
      <x:c r="R2195" s="22" t="n">
        <x:v>149417.77500000002</x:v>
      </x:c>
      <x:c r="S2195" s="2" t="n">
        <x:v>3</x:v>
      </x:c>
      <x:c r="T2195" s="2" t="n">
        <x:v>1</x:v>
      </x:c>
      <x:c r="U2195" s="2" t="n">
        <x:v>3</x:v>
      </x:c>
      <x:c r="V2195" s="2" t="n">
        <x:v>1</x:v>
      </x:c>
      <x:c r="W2195" s="2" t="n">
        <x:v>3</x:v>
      </x:c>
      <x:c r="X2195" s="2" t="n">
        <x:v>3</x:v>
      </x:c>
      <x:c r="Y2195" s="2" t="n">
        <x:v>3</x:v>
      </x:c>
      <x:c r="Z2195" s="22" t="n">
        <x:v>476928</x:v>
      </x:c>
      <x:c r="AA2195" s="22" t="n">
        <x:v>368046</x:v>
      </x:c>
      <x:c r="AB2195" s="22" t="n">
        <x:v>108882</x:v>
      </x:c>
      <x:c r="AC2195" s="22" t="n">
        <x:v>0</x:v>
      </x:c>
      <x:c r="AD2195" s="22" t="n">
        <x:v>121095</x:v>
      </x:c>
      <x:c r="AE2195" s="2" t="n">
        <x:v>0</x:v>
      </x:c>
      <x:c r="AF2195" s="2" t="n">
        <x:v>0</x:v>
      </x:c>
    </x:row>
    <x:row r="2196" ht="23" customHeight="1">
      <x:c r="A2196" s="2" t="n">
        <x:v>2190</x:v>
      </x:c>
      <x:c r="B2196" s="24" t="n">
        <x:v>663210.75</x:v>
      </x:c>
      <x:c r="C2196" s="24" t="n">
        <x:v>302858.25</x:v>
      </x:c>
      <x:c r="D2196" s="24" t="n">
        <x:f>SUM(B2196:C2196)</x:f>
        <x:v>966069</x:v>
      </x:c>
      <x:c r="E2196" s="25" t="n">
        <x:f>B2196/D2196</x:f>
        <x:v>0.6865045353903293</x:v>
      </x:c>
      <x:c r="F2196" s="25" t="n">
        <x:f>C2196/D2196</x:f>
        <x:v>0.31349546460967076</x:v>
      </x:c>
      <x:c r="G2196" s="22" t="n">
        <x:v>1246467.75</x:v>
      </x:c>
      <x:c r="H2196" s="22" t="n">
        <x:v>623419.3125</x:v>
      </x:c>
      <x:c r="I2196" s="22" t="n">
        <x:f>SUM(G2196:H2196)</x:f>
        <x:v>1869887.0625</x:v>
      </x:c>
      <x:c r="J2196" s="22" t="n">
        <x:v>844974</x:v>
      </x:c>
      <x:c r="K2196" s="22" t="n">
        <x:v>121095</x:v>
      </x:c>
      <x:c r="L2196" s="22" t="n">
        <x:f>SUM(J2196:K2196)</x:f>
        <x:v>966069</x:v>
      </x:c>
      <x:c r="M2196" s="23" t="n">
        <x:f>D2196-L2196</x:f>
        <x:v>0</x:v>
      </x:c>
      <x:c r="N2196" s="22" t="n">
        <x:v>663210.75</x:v>
      </x:c>
      <x:c r="O2196" s="22" t="n">
        <x:v>302858.25</x:v>
      </x:c>
      <x:c r="P2196" s="14" t="n">
        <x:f>N2196/SUM(N2196:O2196)</x:f>
        <x:v>0.6865045353903293</x:v>
      </x:c>
      <x:c r="Q2196" s="22" t="n">
        <x:v>1245950.25</x:v>
      </x:c>
      <x:c r="R2196" s="22" t="n">
        <x:v>623936.8125</x:v>
      </x:c>
      <x:c r="S2196" s="2" t="n">
        <x:v>2</x:v>
      </x:c>
      <x:c r="T2196" s="2" t="n">
        <x:v>2</x:v>
      </x:c>
      <x:c r="U2196" s="2" t="n">
        <x:v>2</x:v>
      </x:c>
      <x:c r="V2196" s="2" t="n">
        <x:v>2</x:v>
      </x:c>
      <x:c r="W2196" s="2" t="n">
        <x:v>3</x:v>
      </x:c>
      <x:c r="X2196" s="2" t="n">
        <x:v>3</x:v>
      </x:c>
      <x:c r="Y2196" s="2" t="n">
        <x:v>3</x:v>
      </x:c>
      <x:c r="Z2196" s="22" t="n">
        <x:v>422487</x:v>
      </x:c>
      <x:c r="AA2196" s="22" t="n">
        <x:v>422487</x:v>
      </x:c>
      <x:c r="AB2196" s="22" t="n">
        <x:v>108882</x:v>
      </x:c>
      <x:c r="AC2196" s="22" t="n">
        <x:v>60547.5</x:v>
      </x:c>
      <x:c r="AD2196" s="22" t="n">
        <x:v>60547.5</x:v>
      </x:c>
      <x:c r="AE2196" s="2" t="n">
        <x:v>0</x:v>
      </x:c>
      <x:c r="AF2196" s="2" t="n">
        <x:v>0</x:v>
      </x:c>
    </x:row>
    <x:row r="2197" ht="23" customHeight="1">
      <x:c r="A2197" s="2" t="n">
        <x:v>2191</x:v>
      </x:c>
      <x:c r="B2197" s="24" t="n">
        <x:v>805057.5</x:v>
      </x:c>
      <x:c r="C2197" s="24" t="n">
        <x:v>161011.5</x:v>
      </x:c>
      <x:c r="D2197" s="24" t="n">
        <x:f>SUM(B2197:C2197)</x:f>
        <x:v>966069</x:v>
      </x:c>
      <x:c r="E2197" s="25" t="n">
        <x:f>B2197/D2197</x:f>
        <x:v>0.8333333333333334</x:v>
      </x:c>
      <x:c r="F2197" s="25" t="n">
        <x:f>C2197/D2197</x:f>
        <x:v>0.16666666666666666</x:v>
      </x:c>
      <x:c r="G2197" s="22" t="n">
        <x:v>911196.75</x:v>
      </x:c>
      <x:c r="H2197" s="22" t="n">
        <x:v>950160.1875</x:v>
      </x:c>
      <x:c r="I2197" s="22" t="n">
        <x:f>SUM(G2197:H2197)</x:f>
        <x:v>1861356.9375</x:v>
      </x:c>
      <x:c r="J2197" s="22" t="n">
        <x:v>844974</x:v>
      </x:c>
      <x:c r="K2197" s="22" t="n">
        <x:v>121095</x:v>
      </x:c>
      <x:c r="L2197" s="22" t="n">
        <x:f>SUM(J2197:K2197)</x:f>
        <x:v>966069</x:v>
      </x:c>
      <x:c r="M2197" s="23" t="n">
        <x:f>D2197-L2197</x:f>
        <x:v>0</x:v>
      </x:c>
      <x:c r="N2197" s="22" t="n">
        <x:v>805057.5</x:v>
      </x:c>
      <x:c r="O2197" s="22" t="n">
        <x:v>161011.5</x:v>
      </x:c>
      <x:c r="P2197" s="14" t="n">
        <x:f>N2197/SUM(N2197:O2197)</x:f>
        <x:v>0.8333333333333334</x:v>
      </x:c>
      <x:c r="Q2197" s="22" t="n">
        <x:v>910679.25</x:v>
      </x:c>
      <x:c r="R2197" s="22" t="n">
        <x:v>950677.6875</x:v>
      </x:c>
      <x:c r="S2197" s="2" t="n">
        <x:v>1</x:v>
      </x:c>
      <x:c r="T2197" s="2" t="n">
        <x:v>3</x:v>
      </x:c>
      <x:c r="U2197" s="2" t="n">
        <x:v>4</x:v>
      </x:c>
      <x:c r="V2197" s="2" t="n">
        <x:v>1</x:v>
      </x:c>
      <x:c r="W2197" s="2" t="n">
        <x:v>3</x:v>
      </x:c>
      <x:c r="X2197" s="2" t="n">
        <x:v>3</x:v>
      </x:c>
      <x:c r="Y2197" s="2" t="n">
        <x:v>3</x:v>
      </x:c>
      <x:c r="Z2197" s="22" t="n">
        <x:v>368046</x:v>
      </x:c>
      <x:c r="AA2197" s="22" t="n">
        <x:v>476928</x:v>
      </x:c>
      <x:c r="AB2197" s="22" t="n">
        <x:v>108882</x:v>
      </x:c>
      <x:c r="AC2197" s="22" t="n">
        <x:v>121095</x:v>
      </x:c>
      <x:c r="AD2197" s="22" t="n">
        <x:v>0</x:v>
      </x:c>
      <x:c r="AE2197" s="2" t="n">
        <x:v>0</x:v>
      </x:c>
      <x:c r="AF2197" s="2" t="n">
        <x:v>0</x:v>
      </x:c>
    </x:row>
    <x:row r="2198" ht="23" customHeight="1">
      <x:c r="A2198" s="2" t="n">
        <x:v>2192</x:v>
      </x:c>
      <x:c r="B2198" s="24" t="n">
        <x:v>483034.5</x:v>
      </x:c>
      <x:c r="C2198" s="24" t="n">
        <x:v>483034.5</x:v>
      </x:c>
      <x:c r="D2198" s="24" t="n">
        <x:f>SUM(B2198:C2198)</x:f>
        <x:v>966069</x:v>
      </x:c>
      <x:c r="E2198" s="25" t="n">
        <x:f>B2198/D2198</x:f>
        <x:v>0.5</x:v>
      </x:c>
      <x:c r="F2198" s="25" t="n">
        <x:f>C2198/D2198</x:f>
        <x:v>0.5</x:v>
      </x:c>
      <x:c r="G2198" s="22" t="n">
        <x:v>1234780.875</x:v>
      </x:c>
      <x:c r="H2198" s="22" t="n">
        <x:v>581333.625</x:v>
      </x:c>
      <x:c r="I2198" s="22" t="n">
        <x:f>SUM(G2198:H2198)</x:f>
        <x:v>1816114.5</x:v>
      </x:c>
      <x:c r="J2198" s="22" t="n">
        <x:v>844974</x:v>
      </x:c>
      <x:c r="K2198" s="22" t="n">
        <x:v>121095</x:v>
      </x:c>
      <x:c r="L2198" s="22" t="n">
        <x:f>SUM(J2198:K2198)</x:f>
        <x:v>966069</x:v>
      </x:c>
      <x:c r="M2198" s="23" t="n">
        <x:f>D2198-L2198</x:f>
        <x:v>0</x:v>
      </x:c>
      <x:c r="N2198" s="22" t="n">
        <x:v>483034.5</x:v>
      </x:c>
      <x:c r="O2198" s="22" t="n">
        <x:v>483034.5</x:v>
      </x:c>
      <x:c r="P2198" s="14" t="n">
        <x:f>N2198/SUM(N2198:O2198)</x:f>
        <x:v>0.5</x:v>
      </x:c>
      <x:c r="Q2198" s="22" t="n">
        <x:v>1234263.375</x:v>
      </x:c>
      <x:c r="R2198" s="22" t="n">
        <x:v>581851.125</x:v>
      </x:c>
      <x:c r="S2198" s="2" t="n">
        <x:v>3</x:v>
      </x:c>
      <x:c r="T2198" s="2" t="n">
        <x:v>1</x:v>
      </x:c>
      <x:c r="U2198" s="2" t="n">
        <x:v>2</x:v>
      </x:c>
      <x:c r="V2198" s="2" t="n">
        <x:v>4</x:v>
      </x:c>
      <x:c r="W2198" s="2" t="n">
        <x:v>3</x:v>
      </x:c>
      <x:c r="X2198" s="2" t="n">
        <x:v>3</x:v>
      </x:c>
      <x:c r="Y2198" s="2" t="n">
        <x:v>3</x:v>
      </x:c>
      <x:c r="Z2198" s="22" t="n">
        <x:v>476928</x:v>
      </x:c>
      <x:c r="AA2198" s="22" t="n">
        <x:v>368046</x:v>
      </x:c>
      <x:c r="AB2198" s="22" t="n">
        <x:v>108882</x:v>
      </x:c>
      <x:c r="AC2198" s="22" t="n">
        <x:v>0</x:v>
      </x:c>
      <x:c r="AD2198" s="22" t="n">
        <x:v>121095</x:v>
      </x:c>
      <x:c r="AE2198" s="2" t="n">
        <x:v>0</x:v>
      </x:c>
      <x:c r="AF2198" s="2" t="n">
        <x:v>0</x:v>
      </x:c>
    </x:row>
    <x:row r="2199" ht="23" customHeight="1">
      <x:c r="A2199" s="2" t="n">
        <x:v>2193</x:v>
      </x:c>
      <x:c r="B2199" s="24" t="n">
        <x:v>851080.5</x:v>
      </x:c>
      <x:c r="C2199" s="24" t="n">
        <x:v>0</x:v>
      </x:c>
      <x:c r="D2199" s="24" t="n">
        <x:f>SUM(B2199:C2199)</x:f>
        <x:v>851080.5</x:v>
      </x:c>
      <x:c r="E2199" s="25" t="n">
        <x:f>B2199/D2199</x:f>
        <x:v>1</x:v>
      </x:c>
      <x:c r="F2199" s="25" t="n">
        <x:f>C2199/D2199</x:f>
        <x:v>0</x:v>
      </x:c>
      <x:c r="G2199" s="22" t="n">
        <x:v>943609.5</x:v>
      </x:c>
      <x:c r="H2199" s="22" t="n">
        <x:v>743401.6875</x:v>
      </x:c>
      <x:c r="I2199" s="22" t="n">
        <x:f>SUM(G2199:H2199)</x:f>
        <x:v>1687011.1875</x:v>
      </x:c>
      <x:c r="J2199" s="22" t="n">
        <x:v>790533</x:v>
      </x:c>
      <x:c r="K2199" s="22" t="n">
        <x:v>60547.5</x:v>
      </x:c>
      <x:c r="L2199" s="22" t="n">
        <x:f>SUM(J2199:K2199)</x:f>
        <x:v>851080.5</x:v>
      </x:c>
      <x:c r="M2199" s="23" t="n">
        <x:f>D2199-L2199</x:f>
        <x:v>0</x:v>
      </x:c>
      <x:c r="N2199" s="22" t="n">
        <x:v>851080.5</x:v>
      </x:c>
      <x:c r="O2199" s="22" t="n">
        <x:v>0</x:v>
      </x:c>
      <x:c r="P2199" s="14" t="n">
        <x:f>N2199/SUM(N2199:O2199)</x:f>
        <x:v>1</x:v>
      </x:c>
      <x:c r="Q2199" s="22" t="n">
        <x:v>943092</x:v>
      </x:c>
      <x:c r="R2199" s="22" t="n">
        <x:v>743660.4375</x:v>
      </x:c>
      <x:c r="S2199" s="2" t="n">
        <x:v>1</x:v>
      </x:c>
      <x:c r="T2199" s="2" t="n">
        <x:v>2</x:v>
      </x:c>
      <x:c r="U2199" s="2" t="n">
        <x:v>2</x:v>
      </x:c>
      <x:c r="V2199" s="2" t="n">
        <x:v>0</x:v>
      </x:c>
      <x:c r="W2199" s="2" t="n">
        <x:v>2</x:v>
      </x:c>
      <x:c r="X2199" s="2" t="n">
        <x:v>2</x:v>
      </x:c>
      <x:c r="Y2199" s="2" t="n">
        <x:v>2</x:v>
      </x:c>
      <x:c r="Z2199" s="22" t="n">
        <x:v>368046</x:v>
      </x:c>
      <x:c r="AA2199" s="22" t="n">
        <x:v>422487</x:v>
      </x:c>
      <x:c r="AB2199" s="22" t="n">
        <x:v>54441</x:v>
      </x:c>
      <x:c r="AC2199" s="22" t="n">
        <x:v>60547.5</x:v>
      </x:c>
      <x:c r="AD2199" s="22" t="n">
        <x:v>0</x:v>
      </x:c>
      <x:c r="AE2199" s="2" t="n">
        <x:v>0</x:v>
      </x:c>
      <x:c r="AF2199" s="2" t="n">
        <x:v>0</x:v>
      </x:c>
    </x:row>
    <x:row r="2200" ht="23" customHeight="1">
      <x:c r="A2200" s="2" t="n">
        <x:v>2194</x:v>
      </x:c>
      <x:c r="B2200" s="24" t="n">
        <x:v>644046</x:v>
      </x:c>
      <x:c r="C2200" s="24" t="n">
        <x:v>322023</x:v>
      </x:c>
      <x:c r="D2200" s="24" t="n">
        <x:f>SUM(B2200:C2200)</x:f>
        <x:v>966069</x:v>
      </x:c>
      <x:c r="E2200" s="25" t="n">
        <x:f>B2200/D2200</x:f>
        <x:v>0.6666666666666666</x:v>
      </x:c>
      <x:c r="F2200" s="25" t="n">
        <x:f>C2200/D2200</x:f>
        <x:v>0.3333333333333333</x:v>
      </x:c>
      <x:c r="G2200" s="22" t="n">
        <x:v>1134774</x:v>
      </x:c>
      <x:c r="H2200" s="22" t="n">
        <x:v>688331.0625</x:v>
      </x:c>
      <x:c r="I2200" s="22" t="n">
        <x:f>SUM(G2200:H2200)</x:f>
        <x:v>1823105.0625</x:v>
      </x:c>
      <x:c r="J2200" s="22" t="n">
        <x:v>844974</x:v>
      </x:c>
      <x:c r="K2200" s="22" t="n">
        <x:v>121095</x:v>
      </x:c>
      <x:c r="L2200" s="22" t="n">
        <x:f>SUM(J2200:K2200)</x:f>
        <x:v>966069</x:v>
      </x:c>
      <x:c r="M2200" s="23" t="n">
        <x:f>D2200-L2200</x:f>
        <x:v>0</x:v>
      </x:c>
      <x:c r="N2200" s="22" t="n">
        <x:v>644046</x:v>
      </x:c>
      <x:c r="O2200" s="22" t="n">
        <x:v>322023</x:v>
      </x:c>
      <x:c r="P2200" s="14" t="n">
        <x:f>N2200/SUM(N2200:O2200)</x:f>
        <x:v>0.6666666666666666</x:v>
      </x:c>
      <x:c r="Q2200" s="22" t="n">
        <x:v>1134774</x:v>
      </x:c>
      <x:c r="R2200" s="22" t="n">
        <x:v>689107.3125</x:v>
      </x:c>
      <x:c r="S2200" s="2" t="n">
        <x:v>2</x:v>
      </x:c>
      <x:c r="T2200" s="2" t="n">
        <x:v>2</x:v>
      </x:c>
      <x:c r="U2200" s="2" t="n">
        <x:v>2</x:v>
      </x:c>
      <x:c r="V2200" s="2" t="n">
        <x:v>2</x:v>
      </x:c>
      <x:c r="W2200" s="2" t="n">
        <x:v>3</x:v>
      </x:c>
      <x:c r="X2200" s="2" t="n">
        <x:v>3</x:v>
      </x:c>
      <x:c r="Y2200" s="2" t="n">
        <x:v>3</x:v>
      </x:c>
      <x:c r="Z2200" s="22" t="n">
        <x:v>422487</x:v>
      </x:c>
      <x:c r="AA2200" s="22" t="n">
        <x:v>422487</x:v>
      </x:c>
      <x:c r="AB2200" s="22" t="n">
        <x:v>108882</x:v>
      </x:c>
      <x:c r="AC2200" s="22" t="n">
        <x:v>60547.5</x:v>
      </x:c>
      <x:c r="AD2200" s="22" t="n">
        <x:v>60547.5</x:v>
      </x:c>
      <x:c r="AE2200" s="2" t="n">
        <x:v>0</x:v>
      </x:c>
      <x:c r="AF2200" s="2" t="n">
        <x:v>0</x:v>
      </x:c>
    </x:row>
    <x:row r="2201" ht="23" customHeight="1">
      <x:c r="A2201" s="2" t="n">
        <x:v>2195</x:v>
      </x:c>
      <x:c r="B2201" s="24" t="n">
        <x:v>425540.25</x:v>
      </x:c>
      <x:c r="C2201" s="24" t="n">
        <x:v>425540.25</x:v>
      </x:c>
      <x:c r="D2201" s="24" t="n">
        <x:f>SUM(B2201:C2201)</x:f>
        <x:v>851080.5</x:v>
      </x:c>
      <x:c r="E2201" s="25" t="n">
        <x:f>B2201/D2201</x:f>
        <x:v>0.5</x:v>
      </x:c>
      <x:c r="F2201" s="25" t="n">
        <x:f>C2201/D2201</x:f>
        <x:v>0.5</x:v>
      </x:c>
      <x:c r="G2201" s="22" t="n">
        <x:v>425540.25</x:v>
      </x:c>
      <x:c r="H2201" s="22" t="n">
        <x:v>1214688.9375</x:v>
      </x:c>
      <x:c r="I2201" s="22" t="n">
        <x:f>SUM(G2201:H2201)</x:f>
        <x:v>1640229.1875</x:v>
      </x:c>
      <x:c r="J2201" s="22" t="n">
        <x:v>790533</x:v>
      </x:c>
      <x:c r="K2201" s="22" t="n">
        <x:v>60547.5</x:v>
      </x:c>
      <x:c r="L2201" s="22" t="n">
        <x:f>SUM(J2201:K2201)</x:f>
        <x:v>851080.5</x:v>
      </x:c>
      <x:c r="M2201" s="23" t="n">
        <x:f>D2201-L2201</x:f>
        <x:v>0</x:v>
      </x:c>
      <x:c r="N2201" s="22" t="n">
        <x:v>425540.25</x:v>
      </x:c>
      <x:c r="O2201" s="22" t="n">
        <x:v>425540.25</x:v>
      </x:c>
      <x:c r="P2201" s="14" t="n">
        <x:f>N2201/SUM(N2201:O2201)</x:f>
        <x:v>0.5</x:v>
      </x:c>
      <x:c r="Q2201" s="22" t="n">
        <x:v>425540.25</x:v>
      </x:c>
      <x:c r="R2201" s="22" t="n">
        <x:v>1215206.4375</x:v>
      </x:c>
      <x:c r="S2201" s="2" t="n">
        <x:v>1</x:v>
      </x:c>
      <x:c r="T2201" s="2" t="n">
        <x:v>2</x:v>
      </x:c>
      <x:c r="U2201" s="2" t="n">
        <x:v>1</x:v>
      </x:c>
      <x:c r="V2201" s="2" t="n">
        <x:v>2</x:v>
      </x:c>
      <x:c r="W2201" s="2" t="n">
        <x:v>2</x:v>
      </x:c>
      <x:c r="X2201" s="2" t="n">
        <x:v>2</x:v>
      </x:c>
      <x:c r="Y2201" s="2" t="n">
        <x:v>2</x:v>
      </x:c>
      <x:c r="Z2201" s="22" t="n">
        <x:v>368046</x:v>
      </x:c>
      <x:c r="AA2201" s="22" t="n">
        <x:v>422487</x:v>
      </x:c>
      <x:c r="AB2201" s="22" t="n">
        <x:v>54441</x:v>
      </x:c>
      <x:c r="AC2201" s="22" t="n">
        <x:v>60547.5</x:v>
      </x:c>
      <x:c r="AD2201" s="22" t="n">
        <x:v>0</x:v>
      </x:c>
      <x:c r="AE2201" s="2" t="n">
        <x:v>0</x:v>
      </x:c>
      <x:c r="AF2201" s="2" t="n">
        <x:v>0</x:v>
      </x:c>
    </x:row>
    <x:row r="2202" ht="23" customHeight="1">
      <x:c r="A2202" s="2" t="n">
        <x:v>2196</x:v>
      </x:c>
      <x:c r="B2202" s="24" t="n">
        <x:v>386427.6</x:v>
      </x:c>
      <x:c r="C2202" s="24" t="n">
        <x:v>579641.4</x:v>
      </x:c>
      <x:c r="D2202" s="24" t="n">
        <x:f>SUM(B2202:C2202)</x:f>
        <x:v>966069</x:v>
      </x:c>
      <x:c r="E2202" s="25" t="n">
        <x:f>B2202/D2202</x:f>
        <x:v>0.39999999999999997</x:v>
      </x:c>
      <x:c r="F2202" s="25" t="n">
        <x:f>C2202/D2202</x:f>
        <x:v>0.6</x:v>
      </x:c>
      <x:c r="G2202" s="22" t="n">
        <x:v>585095.85</x:v>
      </x:c>
      <x:c r="H2202" s="22" t="n">
        <x:v>1323043.0875000001</x:v>
      </x:c>
      <x:c r="I2202" s="22" t="n">
        <x:f>SUM(G2202:H2202)</x:f>
        <x:v>1908138.9375</x:v>
      </x:c>
      <x:c r="J2202" s="22" t="n">
        <x:v>844974</x:v>
      </x:c>
      <x:c r="K2202" s="22" t="n">
        <x:v>121095</x:v>
      </x:c>
      <x:c r="L2202" s="22" t="n">
        <x:f>SUM(J2202:K2202)</x:f>
        <x:v>966069</x:v>
      </x:c>
      <x:c r="M2202" s="23" t="n">
        <x:f>D2202-L2202</x:f>
        <x:v>0</x:v>
      </x:c>
      <x:c r="N2202" s="22" t="n">
        <x:v>386427.6</x:v>
      </x:c>
      <x:c r="O2202" s="22" t="n">
        <x:v>579641.4</x:v>
      </x:c>
      <x:c r="P2202" s="14" t="n">
        <x:f>N2202/SUM(N2202:O2202)</x:f>
        <x:v>0.39999999999999997</x:v>
      </x:c>
      <x:c r="Q2202" s="22" t="n">
        <x:v>584060.85</x:v>
      </x:c>
      <x:c r="R2202" s="22" t="n">
        <x:v>1323301.8375000001</x:v>
      </x:c>
      <x:c r="S2202" s="2" t="n">
        <x:v>1</x:v>
      </x:c>
      <x:c r="T2202" s="2" t="n">
        <x:v>3</x:v>
      </x:c>
      <x:c r="U2202" s="2" t="n">
        <x:v>2</x:v>
      </x:c>
      <x:c r="V2202" s="2" t="n">
        <x:v>2</x:v>
      </x:c>
      <x:c r="W2202" s="2" t="n">
        <x:v>3</x:v>
      </x:c>
      <x:c r="X2202" s="2" t="n">
        <x:v>3</x:v>
      </x:c>
      <x:c r="Y2202" s="2" t="n">
        <x:v>3</x:v>
      </x:c>
      <x:c r="Z2202" s="22" t="n">
        <x:v>368046</x:v>
      </x:c>
      <x:c r="AA2202" s="22" t="n">
        <x:v>476928</x:v>
      </x:c>
      <x:c r="AB2202" s="22" t="n">
        <x:v>108882</x:v>
      </x:c>
      <x:c r="AC2202" s="22" t="n">
        <x:v>121095</x:v>
      </x:c>
      <x:c r="AD2202" s="22" t="n">
        <x:v>0</x:v>
      </x:c>
      <x:c r="AE2202" s="2" t="n">
        <x:v>0</x:v>
      </x:c>
      <x:c r="AF2202" s="2" t="n">
        <x:v>0</x:v>
      </x:c>
    </x:row>
    <x:row r="2203" ht="23" customHeight="1">
      <x:c r="A2203" s="2" t="n">
        <x:v>2197</x:v>
      </x:c>
      <x:c r="B2203" s="24" t="n">
        <x:v>386427.6</x:v>
      </x:c>
      <x:c r="C2203" s="24" t="n">
        <x:v>579641.4</x:v>
      </x:c>
      <x:c r="D2203" s="24" t="n">
        <x:f>SUM(B2203:C2203)</x:f>
        <x:v>966069</x:v>
      </x:c>
      <x:c r="E2203" s="25" t="n">
        <x:f>B2203/D2203</x:f>
        <x:v>0.39999999999999997</x:v>
      </x:c>
      <x:c r="F2203" s="25" t="n">
        <x:f>C2203/D2203</x:f>
        <x:v>0.6</x:v>
      </x:c>
      <x:c r="G2203" s="22" t="n">
        <x:v>598706.1</x:v>
      </x:c>
      <x:c r="H2203" s="22" t="n">
        <x:v>1361480.4</x:v>
      </x:c>
      <x:c r="I2203" s="22" t="n">
        <x:f>SUM(G2203:H2203)</x:f>
        <x:v>1960186.5</x:v>
      </x:c>
      <x:c r="J2203" s="22" t="n">
        <x:v>844974</x:v>
      </x:c>
      <x:c r="K2203" s="22" t="n">
        <x:v>121095</x:v>
      </x:c>
      <x:c r="L2203" s="22" t="n">
        <x:f>SUM(J2203:K2203)</x:f>
        <x:v>966069</x:v>
      </x:c>
      <x:c r="M2203" s="23" t="n">
        <x:f>D2203-L2203</x:f>
        <x:v>0</x:v>
      </x:c>
      <x:c r="N2203" s="22" t="n">
        <x:v>386427.6</x:v>
      </x:c>
      <x:c r="O2203" s="22" t="n">
        <x:v>579641.4</x:v>
      </x:c>
      <x:c r="P2203" s="14" t="n">
        <x:f>N2203/SUM(N2203:O2203)</x:f>
        <x:v>0.39999999999999997</x:v>
      </x:c>
      <x:c r="Q2203" s="22" t="n">
        <x:v>597671.1</x:v>
      </x:c>
      <x:c r="R2203" s="22" t="n">
        <x:v>1361739.15</x:v>
      </x:c>
      <x:c r="S2203" s="2" t="n">
        <x:v>1</x:v>
      </x:c>
      <x:c r="T2203" s="2" t="n">
        <x:v>3</x:v>
      </x:c>
      <x:c r="U2203" s="2" t="n">
        <x:v>2</x:v>
      </x:c>
      <x:c r="V2203" s="2" t="n">
        <x:v>2</x:v>
      </x:c>
      <x:c r="W2203" s="2" t="n">
        <x:v>3</x:v>
      </x:c>
      <x:c r="X2203" s="2" t="n">
        <x:v>3</x:v>
      </x:c>
      <x:c r="Y2203" s="2" t="n">
        <x:v>3</x:v>
      </x:c>
      <x:c r="Z2203" s="22" t="n">
        <x:v>368046</x:v>
      </x:c>
      <x:c r="AA2203" s="22" t="n">
        <x:v>476928</x:v>
      </x:c>
      <x:c r="AB2203" s="22" t="n">
        <x:v>108882</x:v>
      </x:c>
      <x:c r="AC2203" s="22" t="n">
        <x:v>121095</x:v>
      </x:c>
      <x:c r="AD2203" s="22" t="n">
        <x:v>0</x:v>
      </x:c>
      <x:c r="AE2203" s="2" t="n">
        <x:v>0</x:v>
      </x:c>
      <x:c r="AF2203" s="2" t="n">
        <x:v>0</x:v>
      </x:c>
    </x:row>
    <x:row r="2204" ht="23" customHeight="1">
      <x:c r="A2204" s="2" t="n">
        <x:v>2198</x:v>
      </x:c>
      <x:c r="B2204" s="24" t="n">
        <x:v>0</x:v>
      </x:c>
      <x:c r="C2204" s="24" t="n">
        <x:v>966069</x:v>
      </x:c>
      <x:c r="D2204" s="24" t="n">
        <x:f>SUM(B2204:C2204)</x:f>
        <x:v>966069</x:v>
      </x:c>
      <x:c r="E2204" s="25" t="n">
        <x:f>B2204/D2204</x:f>
        <x:v>0</x:v>
      </x:c>
      <x:c r="F2204" s="25" t="n">
        <x:f>C2204/D2204</x:f>
        <x:v>1</x:v>
      </x:c>
      <x:c r="G2204" s="22" t="n">
        <x:v>839333.25</x:v>
      </x:c>
      <x:c r="H2204" s="22" t="n">
        <x:v>1064368.125</x:v>
      </x:c>
      <x:c r="I2204" s="22" t="n">
        <x:f>SUM(G2204:H2204)</x:f>
        <x:v>1903701.375</x:v>
      </x:c>
      <x:c r="J2204" s="22" t="n">
        <x:v>844974</x:v>
      </x:c>
      <x:c r="K2204" s="22" t="n">
        <x:v>121095</x:v>
      </x:c>
      <x:c r="L2204" s="22" t="n">
        <x:f>SUM(J2204:K2204)</x:f>
        <x:v>966069</x:v>
      </x:c>
      <x:c r="M2204" s="23" t="n">
        <x:f>D2204-L2204</x:f>
        <x:v>0</x:v>
      </x:c>
      <x:c r="N2204" s="22" t="n">
        <x:v>0</x:v>
      </x:c>
      <x:c r="O2204" s="22" t="n">
        <x:v>966069</x:v>
      </x:c>
      <x:c r="P2204" s="14" t="n">
        <x:f>N2204/SUM(N2204:O2204)</x:f>
        <x:v>0</x:v>
      </x:c>
      <x:c r="Q2204" s="22" t="n">
        <x:v>839247</x:v>
      </x:c>
      <x:c r="R2204" s="22" t="n">
        <x:v>1064885.625</x:v>
      </x:c>
      <x:c r="S2204" s="2" t="n">
        <x:v>3</x:v>
      </x:c>
      <x:c r="T2204" s="2" t="n">
        <x:v>1</x:v>
      </x:c>
      <x:c r="U2204" s="2" t="n">
        <x:v>0</x:v>
      </x:c>
      <x:c r="V2204" s="2" t="n">
        <x:v>3</x:v>
      </x:c>
      <x:c r="W2204" s="2" t="n">
        <x:v>3</x:v>
      </x:c>
      <x:c r="X2204" s="2" t="n">
        <x:v>3</x:v>
      </x:c>
      <x:c r="Y2204" s="2" t="n">
        <x:v>3</x:v>
      </x:c>
      <x:c r="Z2204" s="22" t="n">
        <x:v>476928</x:v>
      </x:c>
      <x:c r="AA2204" s="22" t="n">
        <x:v>368046</x:v>
      </x:c>
      <x:c r="AB2204" s="22" t="n">
        <x:v>108882</x:v>
      </x:c>
      <x:c r="AC2204" s="22" t="n">
        <x:v>0</x:v>
      </x:c>
      <x:c r="AD2204" s="22" t="n">
        <x:v>121095</x:v>
      </x:c>
      <x:c r="AE2204" s="2" t="n">
        <x:v>1</x:v>
      </x:c>
      <x:c r="AF2204" s="2" t="n">
        <x:v>0</x:v>
      </x:c>
    </x:row>
    <x:row r="2205" ht="23" customHeight="1">
      <x:c r="A2205" s="2" t="n">
        <x:v>2199</x:v>
      </x:c>
      <x:c r="B2205" s="24" t="n">
        <x:v>680864.4</x:v>
      </x:c>
      <x:c r="C2205" s="24" t="n">
        <x:v>170216.1</x:v>
      </x:c>
      <x:c r="D2205" s="24" t="n">
        <x:f>SUM(B2205:C2205)</x:f>
        <x:v>851080.5</x:v>
      </x:c>
      <x:c r="E2205" s="25" t="n">
        <x:f>B2205/D2205</x:f>
        <x:v>0.8</x:v>
      </x:c>
      <x:c r="F2205" s="25" t="n">
        <x:f>C2205/D2205</x:f>
        <x:v>0.2</x:v>
      </x:c>
      <x:c r="G2205" s="22" t="n">
        <x:v>1416956.4</x:v>
      </x:c>
      <x:c r="H2205" s="22" t="n">
        <x:v>314520.97500000003</x:v>
      </x:c>
      <x:c r="I2205" s="22" t="n">
        <x:f>SUM(G2205:H2205)</x:f>
        <x:v>1731477.375</x:v>
      </x:c>
      <x:c r="J2205" s="22" t="n">
        <x:v>790533</x:v>
      </x:c>
      <x:c r="K2205" s="22" t="n">
        <x:v>60547.5</x:v>
      </x:c>
      <x:c r="L2205" s="22" t="n">
        <x:f>SUM(J2205:K2205)</x:f>
        <x:v>851080.5</x:v>
      </x:c>
      <x:c r="M2205" s="23" t="n">
        <x:f>D2205-L2205</x:f>
        <x:v>0</x:v>
      </x:c>
      <x:c r="N2205" s="22" t="n">
        <x:v>680864.4</x:v>
      </x:c>
      <x:c r="O2205" s="22" t="n">
        <x:v>170216.1</x:v>
      </x:c>
      <x:c r="P2205" s="14" t="n">
        <x:f>N2205/SUM(N2205:O2205)</x:f>
        <x:v>0.8</x:v>
      </x:c>
      <x:c r="Q2205" s="22" t="n">
        <x:v>1416956.4</x:v>
      </x:c>
      <x:c r="R2205" s="22" t="n">
        <x:v>315038.47500000003</x:v>
      </x:c>
      <x:c r="S2205" s="2" t="n">
        <x:v>2</x:v>
      </x:c>
      <x:c r="T2205" s="2" t="n">
        <x:v>1</x:v>
      </x:c>
      <x:c r="U2205" s="2" t="n">
        <x:v>2</x:v>
      </x:c>
      <x:c r="V2205" s="2" t="n">
        <x:v>1</x:v>
      </x:c>
      <x:c r="W2205" s="2" t="n">
        <x:v>2</x:v>
      </x:c>
      <x:c r="X2205" s="2" t="n">
        <x:v>2</x:v>
      </x:c>
      <x:c r="Y2205" s="2" t="n">
        <x:v>2</x:v>
      </x:c>
      <x:c r="Z2205" s="22" t="n">
        <x:v>422487</x:v>
      </x:c>
      <x:c r="AA2205" s="22" t="n">
        <x:v>368046</x:v>
      </x:c>
      <x:c r="AB2205" s="22" t="n">
        <x:v>54441</x:v>
      </x:c>
      <x:c r="AC2205" s="22" t="n">
        <x:v>0</x:v>
      </x:c>
      <x:c r="AD2205" s="22" t="n">
        <x:v>60547.5</x:v>
      </x:c>
      <x:c r="AE2205" s="2" t="n">
        <x:v>0</x:v>
      </x:c>
      <x:c r="AF2205" s="2" t="n">
        <x:v>0</x:v>
      </x:c>
    </x:row>
    <x:row r="2206" ht="23" customHeight="1">
      <x:c r="A2206" s="2" t="n">
        <x:v>2200</x:v>
      </x:c>
      <x:c r="B2206" s="24" t="n">
        <x:v>0</x:v>
      </x:c>
      <x:c r="C2206" s="24" t="n">
        <x:v>1081057.5</x:v>
      </x:c>
      <x:c r="D2206" s="24" t="n">
        <x:f>SUM(B2206:C2206)</x:f>
        <x:v>1081057.5</x:v>
      </x:c>
      <x:c r="E2206" s="25" t="n">
        <x:f>B2206/D2206</x:f>
        <x:v>0</x:v>
      </x:c>
      <x:c r="F2206" s="25" t="n">
        <x:f>C2206/D2206</x:f>
        <x:v>1</x:v>
      </x:c>
      <x:c r="G2206" s="22" t="n">
        <x:v>468268.5</x:v>
      </x:c>
      <x:c r="H2206" s="22" t="n">
        <x:v>1752457.6875</x:v>
      </x:c>
      <x:c r="I2206" s="22" t="n">
        <x:f>SUM(G2206:H2206)</x:f>
        <x:v>2220726.1875</x:v>
      </x:c>
      <x:c r="J2206" s="22" t="n">
        <x:v>899415</x:v>
      </x:c>
      <x:c r="K2206" s="22" t="n">
        <x:v>181642.5</x:v>
      </x:c>
      <x:c r="L2206" s="22" t="n">
        <x:f>SUM(J2206:K2206)</x:f>
        <x:v>1081057.5</x:v>
      </x:c>
      <x:c r="M2206" s="23" t="n">
        <x:f>D2206-L2206</x:f>
        <x:v>0</x:v>
      </x:c>
      <x:c r="N2206" s="22" t="n">
        <x:v>0</x:v>
      </x:c>
      <x:c r="O2206" s="22" t="n">
        <x:v>1081057.5</x:v>
      </x:c>
      <x:c r="P2206" s="14" t="n">
        <x:f>N2206/SUM(N2206:O2206)</x:f>
        <x:v>0</x:v>
      </x:c>
      <x:c r="Q2206" s="22" t="n">
        <x:v>467406</x:v>
      </x:c>
      <x:c r="R2206" s="22" t="n">
        <x:v>1753665.1875</x:v>
      </x:c>
      <x:c r="S2206" s="2" t="n">
        <x:v>2</x:v>
      </x:c>
      <x:c r="T2206" s="2" t="n">
        <x:v>3</x:v>
      </x:c>
      <x:c r="U2206" s="2" t="n">
        <x:v>0</x:v>
      </x:c>
      <x:c r="V2206" s="2" t="n">
        <x:v>3</x:v>
      </x:c>
      <x:c r="W2206" s="2" t="n">
        <x:v>4</x:v>
      </x:c>
      <x:c r="X2206" s="2" t="n">
        <x:v>4</x:v>
      </x:c>
      <x:c r="Y2206" s="2" t="n">
        <x:v>4</x:v>
      </x:c>
      <x:c r="Z2206" s="22" t="n">
        <x:v>422487</x:v>
      </x:c>
      <x:c r="AA2206" s="22" t="n">
        <x:v>476928</x:v>
      </x:c>
      <x:c r="AB2206" s="22" t="n">
        <x:v>163323</x:v>
      </x:c>
      <x:c r="AC2206" s="22" t="n">
        <x:v>121095</x:v>
      </x:c>
      <x:c r="AD2206" s="22" t="n">
        <x:v>60547.5</x:v>
      </x:c>
      <x:c r="AE2206" s="2" t="n">
        <x:v>2</x:v>
      </x:c>
      <x:c r="AF2206" s="2" t="n">
        <x:v>0</x:v>
      </x:c>
    </x:row>
    <x:row r="2207" ht="23" customHeight="1">
      <x:c r="A2207" s="2" t="n">
        <x:v>2201</x:v>
      </x:c>
      <x:c r="B2207" s="24" t="n">
        <x:v>851080.5</x:v>
      </x:c>
      <x:c r="C2207" s="24" t="n">
        <x:v>0</x:v>
      </x:c>
      <x:c r="D2207" s="24" t="n">
        <x:f>SUM(B2207:C2207)</x:f>
        <x:v>851080.5</x:v>
      </x:c>
      <x:c r="E2207" s="25" t="n">
        <x:f>B2207/D2207</x:f>
        <x:v>1</x:v>
      </x:c>
      <x:c r="F2207" s="25" t="n">
        <x:f>C2207/D2207</x:f>
        <x:v>0</x:v>
      </x:c>
      <x:c r="G2207" s="22" t="n">
        <x:v>1049231.25</x:v>
      </x:c>
      <x:c r="H2207" s="22" t="n">
        <x:v>781839</x:v>
      </x:c>
      <x:c r="I2207" s="22" t="n">
        <x:f>SUM(G2207:H2207)</x:f>
        <x:v>1831070.25</x:v>
      </x:c>
      <x:c r="J2207" s="22" t="n">
        <x:v>790533</x:v>
      </x:c>
      <x:c r="K2207" s="22" t="n">
        <x:v>60547.5</x:v>
      </x:c>
      <x:c r="L2207" s="22" t="n">
        <x:f>SUM(J2207:K2207)</x:f>
        <x:v>851080.5</x:v>
      </x:c>
      <x:c r="M2207" s="23" t="n">
        <x:f>D2207-L2207</x:f>
        <x:v>0</x:v>
      </x:c>
      <x:c r="N2207" s="22" t="n">
        <x:v>851080.5</x:v>
      </x:c>
      <x:c r="O2207" s="22" t="n">
        <x:v>0</x:v>
      </x:c>
      <x:c r="P2207" s="14" t="n">
        <x:f>N2207/SUM(N2207:O2207)</x:f>
        <x:v>1</x:v>
      </x:c>
      <x:c r="Q2207" s="22" t="n">
        <x:v>1048713.75</x:v>
      </x:c>
      <x:c r="R2207" s="22" t="n">
        <x:v>782097.75</x:v>
      </x:c>
      <x:c r="S2207" s="2" t="n">
        <x:v>1</x:v>
      </x:c>
      <x:c r="T2207" s="2" t="n">
        <x:v>2</x:v>
      </x:c>
      <x:c r="U2207" s="2" t="n">
        <x:v>2</x:v>
      </x:c>
      <x:c r="V2207" s="2" t="n">
        <x:v>0</x:v>
      </x:c>
      <x:c r="W2207" s="2" t="n">
        <x:v>2</x:v>
      </x:c>
      <x:c r="X2207" s="2" t="n">
        <x:v>2</x:v>
      </x:c>
      <x:c r="Y2207" s="2" t="n">
        <x:v>2</x:v>
      </x:c>
      <x:c r="Z2207" s="22" t="n">
        <x:v>368046</x:v>
      </x:c>
      <x:c r="AA2207" s="22" t="n">
        <x:v>422487</x:v>
      </x:c>
      <x:c r="AB2207" s="22" t="n">
        <x:v>54441</x:v>
      </x:c>
      <x:c r="AC2207" s="22" t="n">
        <x:v>60547.5</x:v>
      </x:c>
      <x:c r="AD2207" s="22" t="n">
        <x:v>0</x:v>
      </x:c>
      <x:c r="AE2207" s="2" t="n">
        <x:v>0</x:v>
      </x:c>
      <x:c r="AF2207" s="2" t="n">
        <x:v>0</x:v>
      </x:c>
    </x:row>
    <x:row r="2208" ht="23" customHeight="1">
      <x:c r="A2208" s="2" t="n">
        <x:v>2202</x:v>
      </x:c>
      <x:c r="B2208" s="24" t="n">
        <x:v>851080.5</x:v>
      </x:c>
      <x:c r="C2208" s="24" t="n">
        <x:v>0</x:v>
      </x:c>
      <x:c r="D2208" s="24" t="n">
        <x:f>SUM(B2208:C2208)</x:f>
        <x:v>851080.5</x:v>
      </x:c>
      <x:c r="E2208" s="25" t="n">
        <x:f>B2208/D2208</x:f>
        <x:v>1</x:v>
      </x:c>
      <x:c r="F2208" s="25" t="n">
        <x:f>C2208/D2208</x:f>
        <x:v>0</x:v>
      </x:c>
      <x:c r="G2208" s="22" t="n">
        <x:v>1602826.875</x:v>
      </x:c>
      <x:c r="H2208" s="22" t="n">
        <x:v>45747</x:v>
      </x:c>
      <x:c r="I2208" s="22" t="n">
        <x:f>SUM(G2208:H2208)</x:f>
        <x:v>1648573.875</x:v>
      </x:c>
      <x:c r="J2208" s="22" t="n">
        <x:v>790533</x:v>
      </x:c>
      <x:c r="K2208" s="22" t="n">
        <x:v>60547.5</x:v>
      </x:c>
      <x:c r="L2208" s="22" t="n">
        <x:f>SUM(J2208:K2208)</x:f>
        <x:v>851080.5</x:v>
      </x:c>
      <x:c r="M2208" s="23" t="n">
        <x:f>D2208-L2208</x:f>
        <x:v>0</x:v>
      </x:c>
      <x:c r="N2208" s="22" t="n">
        <x:v>851080.5</x:v>
      </x:c>
      <x:c r="O2208" s="22" t="n">
        <x:v>0</x:v>
      </x:c>
      <x:c r="P2208" s="14" t="n">
        <x:f>N2208/SUM(N2208:O2208)</x:f>
        <x:v>1</x:v>
      </x:c>
      <x:c r="Q2208" s="22" t="n">
        <x:v>1602309.375</x:v>
      </x:c>
      <x:c r="R2208" s="22" t="n">
        <x:v>46005.75</x:v>
      </x:c>
      <x:c r="S2208" s="2" t="n">
        <x:v>2</x:v>
      </x:c>
      <x:c r="T2208" s="2" t="n">
        <x:v>1</x:v>
      </x:c>
      <x:c r="U2208" s="2" t="n">
        <x:v>2</x:v>
      </x:c>
      <x:c r="V2208" s="2" t="n">
        <x:v>0</x:v>
      </x:c>
      <x:c r="W2208" s="2" t="n">
        <x:v>2</x:v>
      </x:c>
      <x:c r="X2208" s="2" t="n">
        <x:v>2</x:v>
      </x:c>
      <x:c r="Y2208" s="2" t="n">
        <x:v>2</x:v>
      </x:c>
      <x:c r="Z2208" s="22" t="n">
        <x:v>422487</x:v>
      </x:c>
      <x:c r="AA2208" s="22" t="n">
        <x:v>368046</x:v>
      </x:c>
      <x:c r="AB2208" s="22" t="n">
        <x:v>54441</x:v>
      </x:c>
      <x:c r="AC2208" s="22" t="n">
        <x:v>0</x:v>
      </x:c>
      <x:c r="AD2208" s="22" t="n">
        <x:v>60547.5</x:v>
      </x:c>
      <x:c r="AE2208" s="2" t="n">
        <x:v>0</x:v>
      </x:c>
      <x:c r="AF2208" s="2" t="n">
        <x:v>0</x:v>
      </x:c>
    </x:row>
    <x:row r="2209" ht="23" customHeight="1">
      <x:c r="A2209" s="2" t="n">
        <x:v>2203</x:v>
      </x:c>
      <x:c r="B2209" s="24" t="n">
        <x:v>680864.4</x:v>
      </x:c>
      <x:c r="C2209" s="24" t="n">
        <x:v>170216.1</x:v>
      </x:c>
      <x:c r="D2209" s="24" t="n">
        <x:f>SUM(B2209:C2209)</x:f>
        <x:v>851080.5</x:v>
      </x:c>
      <x:c r="E2209" s="25" t="n">
        <x:f>B2209/D2209</x:f>
        <x:v>0.8</x:v>
      </x:c>
      <x:c r="F2209" s="25" t="n">
        <x:f>C2209/D2209</x:f>
        <x:v>0.2</x:v>
      </x:c>
      <x:c r="G2209" s="22" t="n">
        <x:v>1509485.4</x:v>
      </x:c>
      <x:c r="H2209" s="22" t="n">
        <x:v>268773.975</x:v>
      </x:c>
      <x:c r="I2209" s="22" t="n">
        <x:f>SUM(G2209:H2209)</x:f>
        <x:v>1778259.375</x:v>
      </x:c>
      <x:c r="J2209" s="22" t="n">
        <x:v>790533</x:v>
      </x:c>
      <x:c r="K2209" s="22" t="n">
        <x:v>60547.5</x:v>
      </x:c>
      <x:c r="L2209" s="22" t="n">
        <x:f>SUM(J2209:K2209)</x:f>
        <x:v>851080.5</x:v>
      </x:c>
      <x:c r="M2209" s="23" t="n">
        <x:f>D2209-L2209</x:f>
        <x:v>0</x:v>
      </x:c>
      <x:c r="N2209" s="22" t="n">
        <x:v>680864.4</x:v>
      </x:c>
      <x:c r="O2209" s="22" t="n">
        <x:v>170216.1</x:v>
      </x:c>
      <x:c r="P2209" s="14" t="n">
        <x:f>N2209/SUM(N2209:O2209)</x:f>
        <x:v>0.8</x:v>
      </x:c>
      <x:c r="Q2209" s="22" t="n">
        <x:v>1508967.9</x:v>
      </x:c>
      <x:c r="R2209" s="22" t="n">
        <x:v>269032.725</x:v>
      </x:c>
      <x:c r="S2209" s="2" t="n">
        <x:v>2</x:v>
      </x:c>
      <x:c r="T2209" s="2" t="n">
        <x:v>1</x:v>
      </x:c>
      <x:c r="U2209" s="2" t="n">
        <x:v>2</x:v>
      </x:c>
      <x:c r="V2209" s="2" t="n">
        <x:v>1</x:v>
      </x:c>
      <x:c r="W2209" s="2" t="n">
        <x:v>2</x:v>
      </x:c>
      <x:c r="X2209" s="2" t="n">
        <x:v>2</x:v>
      </x:c>
      <x:c r="Y2209" s="2" t="n">
        <x:v>2</x:v>
      </x:c>
      <x:c r="Z2209" s="22" t="n">
        <x:v>422487</x:v>
      </x:c>
      <x:c r="AA2209" s="22" t="n">
        <x:v>368046</x:v>
      </x:c>
      <x:c r="AB2209" s="22" t="n">
        <x:v>54441</x:v>
      </x:c>
      <x:c r="AC2209" s="22" t="n">
        <x:v>0</x:v>
      </x:c>
      <x:c r="AD2209" s="22" t="n">
        <x:v>60547.5</x:v>
      </x:c>
      <x:c r="AE2209" s="2" t="n">
        <x:v>0</x:v>
      </x:c>
      <x:c r="AF2209" s="2" t="n">
        <x:v>0</x:v>
      </x:c>
    </x:row>
    <x:row r="2210" ht="23" customHeight="1">
      <x:c r="A2210" s="2" t="n">
        <x:v>2204</x:v>
      </x:c>
      <x:c r="B2210" s="24" t="n">
        <x:v>993655.2</x:v>
      </x:c>
      <x:c r="C2210" s="24" t="n">
        <x:v>87402.29999999999</x:v>
      </x:c>
      <x:c r="D2210" s="24" t="n">
        <x:f>SUM(B2210:C2210)</x:f>
        <x:v>1081057.5</x:v>
      </x:c>
      <x:c r="E2210" s="25" t="n">
        <x:f>B2210/D2210</x:f>
        <x:v>0.9191511089835647</x:v>
      </x:c>
      <x:c r="F2210" s="25" t="n">
        <x:f>C2210/D2210</x:f>
        <x:v>0.08084889101643529</x:v>
      </x:c>
      <x:c r="G2210" s="22" t="n">
        <x:v>1664769.9000000001</x:v>
      </x:c>
      <x:c r="H2210" s="22" t="n">
        <x:v>280367.7</x:v>
      </x:c>
      <x:c r="I2210" s="22" t="n">
        <x:f>SUM(G2210:H2210)</x:f>
        <x:v>1945137.6</x:v>
      </x:c>
      <x:c r="J2210" s="22" t="n">
        <x:v>899415</x:v>
      </x:c>
      <x:c r="K2210" s="22" t="n">
        <x:v>181642.5</x:v>
      </x:c>
      <x:c r="L2210" s="22" t="n">
        <x:f>SUM(J2210:K2210)</x:f>
        <x:v>1081057.5</x:v>
      </x:c>
      <x:c r="M2210" s="23" t="n">
        <x:f>D2210-L2210</x:f>
        <x:v>0</x:v>
      </x:c>
      <x:c r="N2210" s="22" t="n">
        <x:v>993655.2</x:v>
      </x:c>
      <x:c r="O2210" s="22" t="n">
        <x:v>87402.29999999999</x:v>
      </x:c>
      <x:c r="P2210" s="14" t="n">
        <x:f>N2210/SUM(N2210:O2210)</x:f>
        <x:v>0.9191511089835647</x:v>
      </x:c>
      <x:c r="Q2210" s="22" t="n">
        <x:v>1663217.4000000001</x:v>
      </x:c>
      <x:c r="R2210" s="22" t="n">
        <x:v>280626.45</x:v>
      </x:c>
      <x:c r="S2210" s="2" t="n">
        <x:v>3</x:v>
      </x:c>
      <x:c r="T2210" s="2" t="n">
        <x:v>2</x:v>
      </x:c>
      <x:c r="U2210" s="2" t="n">
        <x:v>3</x:v>
      </x:c>
      <x:c r="V2210" s="2" t="n">
        <x:v>1</x:v>
      </x:c>
      <x:c r="W2210" s="2" t="n">
        <x:v>4</x:v>
      </x:c>
      <x:c r="X2210" s="2" t="n">
        <x:v>4</x:v>
      </x:c>
      <x:c r="Y2210" s="2" t="n">
        <x:v>4</x:v>
      </x:c>
      <x:c r="Z2210" s="22" t="n">
        <x:v>476928</x:v>
      </x:c>
      <x:c r="AA2210" s="22" t="n">
        <x:v>422487</x:v>
      </x:c>
      <x:c r="AB2210" s="22" t="n">
        <x:v>163323</x:v>
      </x:c>
      <x:c r="AC2210" s="22" t="n">
        <x:v>60547.5</x:v>
      </x:c>
      <x:c r="AD2210" s="22" t="n">
        <x:v>121095</x:v>
      </x:c>
      <x:c r="AE2210" s="2" t="n">
        <x:v>0</x:v>
      </x:c>
      <x:c r="AF2210" s="2" t="n">
        <x:v>0</x:v>
      </x:c>
    </x:row>
    <x:row r="2211" ht="23" customHeight="1">
      <x:c r="A2211" s="2" t="n">
        <x:v>2205</x:v>
      </x:c>
      <x:c r="B2211" s="24" t="n">
        <x:v>567387</x:v>
      </x:c>
      <x:c r="C2211" s="24" t="n">
        <x:v>283693.5</x:v>
      </x:c>
      <x:c r="D2211" s="24" t="n">
        <x:f>SUM(B2211:C2211)</x:f>
        <x:v>851080.5</x:v>
      </x:c>
      <x:c r="E2211" s="25" t="n">
        <x:f>B2211/D2211</x:f>
        <x:v>0.6666666666666666</x:v>
      </x:c>
      <x:c r="F2211" s="25" t="n">
        <x:f>C2211/D2211</x:f>
        <x:v>0.3333333333333333</x:v>
      </x:c>
      <x:c r="G2211" s="22" t="n">
        <x:v>765537.75</x:v>
      </x:c>
      <x:c r="H2211" s="22" t="n">
        <x:v>1065532.5</x:v>
      </x:c>
      <x:c r="I2211" s="22" t="n">
        <x:f>SUM(G2211:H2211)</x:f>
        <x:v>1831070.25</x:v>
      </x:c>
      <x:c r="J2211" s="22" t="n">
        <x:v>790533</x:v>
      </x:c>
      <x:c r="K2211" s="22" t="n">
        <x:v>60547.5</x:v>
      </x:c>
      <x:c r="L2211" s="22" t="n">
        <x:f>SUM(J2211:K2211)</x:f>
        <x:v>851080.5</x:v>
      </x:c>
      <x:c r="M2211" s="23" t="n">
        <x:f>D2211-L2211</x:f>
        <x:v>0</x:v>
      </x:c>
      <x:c r="N2211" s="22" t="n">
        <x:v>567387</x:v>
      </x:c>
      <x:c r="O2211" s="22" t="n">
        <x:v>283693.5</x:v>
      </x:c>
      <x:c r="P2211" s="14" t="n">
        <x:f>N2211/SUM(N2211:O2211)</x:f>
        <x:v>0.6666666666666666</x:v>
      </x:c>
      <x:c r="Q2211" s="22" t="n">
        <x:v>765020.25</x:v>
      </x:c>
      <x:c r="R2211" s="22" t="n">
        <x:v>1065791.25</x:v>
      </x:c>
      <x:c r="S2211" s="2" t="n">
        <x:v>1</x:v>
      </x:c>
      <x:c r="T2211" s="2" t="n">
        <x:v>2</x:v>
      </x:c>
      <x:c r="U2211" s="2" t="n">
        <x:v>1</x:v>
      </x:c>
      <x:c r="V2211" s="2" t="n">
        <x:v>1</x:v>
      </x:c>
      <x:c r="W2211" s="2" t="n">
        <x:v>2</x:v>
      </x:c>
      <x:c r="X2211" s="2" t="n">
        <x:v>2</x:v>
      </x:c>
      <x:c r="Y2211" s="2" t="n">
        <x:v>2</x:v>
      </x:c>
      <x:c r="Z2211" s="22" t="n">
        <x:v>368046</x:v>
      </x:c>
      <x:c r="AA2211" s="22" t="n">
        <x:v>422487</x:v>
      </x:c>
      <x:c r="AB2211" s="22" t="n">
        <x:v>54441</x:v>
      </x:c>
      <x:c r="AC2211" s="22" t="n">
        <x:v>60547.5</x:v>
      </x:c>
      <x:c r="AD2211" s="22" t="n">
        <x:v>0</x:v>
      </x:c>
      <x:c r="AE2211" s="2" t="n">
        <x:v>0</x:v>
      </x:c>
      <x:c r="AF2211" s="2" t="n">
        <x:v>0</x:v>
      </x:c>
    </x:row>
    <x:row r="2212" ht="23" customHeight="1">
      <x:c r="A2212" s="2" t="n">
        <x:v>2206</x:v>
      </x:c>
      <x:c r="B2212" s="24" t="n">
        <x:v>509703.71875</x:v>
      </x:c>
      <x:c r="C2212" s="24" t="n">
        <x:v>571353.78125</x:v>
      </x:c>
      <x:c r="D2212" s="24" t="n">
        <x:f>SUM(B2212:C2212)</x:f>
        <x:v>1081057.5</x:v>
      </x:c>
      <x:c r="E2212" s="25" t="n">
        <x:f>B2212/D2212</x:f>
        <x:v>0.47148622413701397</x:v>
      </x:c>
      <x:c r="F2212" s="25" t="n">
        <x:f>C2212/D2212</x:f>
        <x:v>0.528513775862986</x:v>
      </x:c>
      <x:c r="G2212" s="22" t="n">
        <x:v>976018.65625</x:v>
      </x:c>
      <x:c r="H2212" s="22" t="n">
        <x:v>1041073.4375</x:v>
      </x:c>
      <x:c r="I2212" s="22" t="n">
        <x:f>SUM(G2212:H2212)</x:f>
        <x:v>2017092.09375</x:v>
      </x:c>
      <x:c r="J2212" s="22" t="n">
        <x:v>899415</x:v>
      </x:c>
      <x:c r="K2212" s="22" t="n">
        <x:v>181642.5</x:v>
      </x:c>
      <x:c r="L2212" s="22" t="n">
        <x:f>SUM(J2212:K2212)</x:f>
        <x:v>1081057.5</x:v>
      </x:c>
      <x:c r="M2212" s="23" t="n">
        <x:f>D2212-L2212</x:f>
        <x:v>0</x:v>
      </x:c>
      <x:c r="N2212" s="22" t="n">
        <x:v>509200.59375</x:v>
      </x:c>
      <x:c r="O2212" s="22" t="n">
        <x:v>571856.90625</x:v>
      </x:c>
      <x:c r="P2212" s="14" t="n">
        <x:f>N2212/SUM(N2212:O2212)</x:f>
        <x:v>0.47102082336045953</x:v>
      </x:c>
      <x:c r="Q2212" s="22" t="n">
        <x:v>974394.28125</x:v>
      </x:c>
      <x:c r="R2212" s="22" t="n">
        <x:v>1042050.9375</x:v>
      </x:c>
      <x:c r="S2212" s="2" t="n">
        <x:v>2</x:v>
      </x:c>
      <x:c r="T2212" s="2" t="n">
        <x:v>3</x:v>
      </x:c>
      <x:c r="U2212" s="2" t="n">
        <x:v>2</x:v>
      </x:c>
      <x:c r="V2212" s="2" t="n">
        <x:v>4</x:v>
      </x:c>
      <x:c r="W2212" s="2" t="n">
        <x:v>4</x:v>
      </x:c>
      <x:c r="X2212" s="2" t="n">
        <x:v>4</x:v>
      </x:c>
      <x:c r="Y2212" s="2" t="n">
        <x:v>4</x:v>
      </x:c>
      <x:c r="Z2212" s="22" t="n">
        <x:v>422487</x:v>
      </x:c>
      <x:c r="AA2212" s="22" t="n">
        <x:v>476928</x:v>
      </x:c>
      <x:c r="AB2212" s="22" t="n">
        <x:v>163323</x:v>
      </x:c>
      <x:c r="AC2212" s="22" t="n">
        <x:v>121095</x:v>
      </x:c>
      <x:c r="AD2212" s="22" t="n">
        <x:v>60547.5</x:v>
      </x:c>
      <x:c r="AE2212" s="2" t="n">
        <x:v>1</x:v>
      </x:c>
      <x:c r="AF2212" s="2" t="n">
        <x:v>0</x:v>
      </x:c>
    </x:row>
    <x:row r="2213" ht="23" customHeight="1">
      <x:c r="A2213" s="2" t="n">
        <x:v>2207</x:v>
      </x:c>
      <x:c r="B2213" s="24" t="n">
        <x:v>531784.7250000001</x:v>
      </x:c>
      <x:c r="C2213" s="24" t="n">
        <x:v>434284.275</x:v>
      </x:c>
      <x:c r="D2213" s="24" t="n">
        <x:f>SUM(B2213:C2213)</x:f>
        <x:v>966069.0000000001</x:v>
      </x:c>
      <x:c r="E2213" s="25" t="n">
        <x:f>B2213/D2213</x:f>
        <x:v>0.5504624669666452</x:v>
      </x:c>
      <x:c r="F2213" s="25" t="n">
        <x:f>C2213/D2213</x:f>
        <x:v>0.44953753303335475</x:v>
      </x:c>
      <x:c r="G2213" s="22" t="n">
        <x:v>1299185.475</x:v>
      </x:c>
      <x:c r="H2213" s="22" t="n">
        <x:v>480031.275</x:v>
      </x:c>
      <x:c r="I2213" s="22" t="n">
        <x:f>SUM(G2213:H2213)</x:f>
        <x:v>1779216.75</x:v>
      </x:c>
      <x:c r="J2213" s="22" t="n">
        <x:v>844974</x:v>
      </x:c>
      <x:c r="K2213" s="22" t="n">
        <x:v>121095</x:v>
      </x:c>
      <x:c r="L2213" s="22" t="n">
        <x:f>SUM(J2213:K2213)</x:f>
        <x:v>966069</x:v>
      </x:c>
      <x:c r="M2213" s="23" t="n">
        <x:f>D2213-L2213</x:f>
        <x:v>1.1641532182693481e-10</x:v>
      </x:c>
      <x:c r="N2213" s="22" t="n">
        <x:v>532302.2250000001</x:v>
      </x:c>
      <x:c r="O2213" s="22" t="n">
        <x:v>433766.775</x:v>
      </x:c>
      <x:c r="P2213" s="14" t="n">
        <x:f>N2213/SUM(N2213:O2213)</x:f>
        <x:v>0.5509981429897864</x:v>
      </x:c>
      <x:c r="Q2213" s="22" t="n">
        <x:v>1298667.975</x:v>
      </x:c>
      <x:c r="R2213" s="22" t="n">
        <x:v>479772.525</x:v>
      </x:c>
      <x:c r="S2213" s="2" t="n">
        <x:v>3</x:v>
      </x:c>
      <x:c r="T2213" s="2" t="n">
        <x:v>1</x:v>
      </x:c>
      <x:c r="U2213" s="2" t="n">
        <x:v>2</x:v>
      </x:c>
      <x:c r="V2213" s="2" t="n">
        <x:v>3</x:v>
      </x:c>
      <x:c r="W2213" s="2" t="n">
        <x:v>3</x:v>
      </x:c>
      <x:c r="X2213" s="2" t="n">
        <x:v>3</x:v>
      </x:c>
      <x:c r="Y2213" s="2" t="n">
        <x:v>3</x:v>
      </x:c>
      <x:c r="Z2213" s="22" t="n">
        <x:v>476928</x:v>
      </x:c>
      <x:c r="AA2213" s="22" t="n">
        <x:v>368046</x:v>
      </x:c>
      <x:c r="AB2213" s="22" t="n">
        <x:v>108882</x:v>
      </x:c>
      <x:c r="AC2213" s="22" t="n">
        <x:v>0</x:v>
      </x:c>
      <x:c r="AD2213" s="22" t="n">
        <x:v>121095</x:v>
      </x:c>
      <x:c r="AE2213" s="2" t="n">
        <x:v>0</x:v>
      </x:c>
      <x:c r="AF2213" s="2" t="n">
        <x:v>1</x:v>
      </x:c>
    </x:row>
    <x:row r="2214" ht="23" customHeight="1">
      <x:c r="A2214" s="2" t="n">
        <x:v>2208</x:v>
      </x:c>
      <x:c r="B2214" s="24" t="n">
        <x:v>840822.5</x:v>
      </x:c>
      <x:c r="C2214" s="24" t="n">
        <x:v>240235</x:v>
      </x:c>
      <x:c r="D2214" s="24" t="n">
        <x:f>SUM(B2214:C2214)</x:f>
        <x:v>1081057.5</x:v>
      </x:c>
      <x:c r="E2214" s="25" t="n">
        <x:f>B2214/D2214</x:f>
        <x:v>0.7777777777777778</x:v>
      </x:c>
      <x:c r="F2214" s="25" t="n">
        <x:f>C2214/D2214</x:f>
        <x:v>0.2222222222222222</x:v>
      </x:c>
      <x:c r="G2214" s="22" t="n">
        <x:v>1084289</x:v>
      </x:c>
      <x:c r="H2214" s="22" t="n">
        <x:v>983636.6875</x:v>
      </x:c>
      <x:c r="I2214" s="22" t="n">
        <x:f>SUM(G2214:H2214)</x:f>
        <x:v>2067925.6875</x:v>
      </x:c>
      <x:c r="J2214" s="22" t="n">
        <x:v>899415</x:v>
      </x:c>
      <x:c r="K2214" s="22" t="n">
        <x:v>181642.5</x:v>
      </x:c>
      <x:c r="L2214" s="22" t="n">
        <x:f>SUM(J2214:K2214)</x:f>
        <x:v>1081057.5</x:v>
      </x:c>
      <x:c r="M2214" s="23" t="n">
        <x:f>D2214-L2214</x:f>
        <x:v>0</x:v>
      </x:c>
      <x:c r="N2214" s="22" t="n">
        <x:v>840822.5</x:v>
      </x:c>
      <x:c r="O2214" s="22" t="n">
        <x:v>240235</x:v>
      </x:c>
      <x:c r="P2214" s="14" t="n">
        <x:f>N2214/SUM(N2214:O2214)</x:f>
        <x:v>0.7777777777777778</x:v>
      </x:c>
      <x:c r="Q2214" s="22" t="n">
        <x:v>1082736.5</x:v>
      </x:c>
      <x:c r="R2214" s="22" t="n">
        <x:v>983895.4375</x:v>
      </x:c>
      <x:c r="S2214" s="2" t="n">
        <x:v>1</x:v>
      </x:c>
      <x:c r="T2214" s="2" t="n">
        <x:v>4</x:v>
      </x:c>
      <x:c r="U2214" s="2" t="n">
        <x:v>4</x:v>
      </x:c>
      <x:c r="V2214" s="2" t="n">
        <x:v>2</x:v>
      </x:c>
      <x:c r="W2214" s="2" t="n">
        <x:v>4</x:v>
      </x:c>
      <x:c r="X2214" s="2" t="n">
        <x:v>4</x:v>
      </x:c>
      <x:c r="Y2214" s="2" t="n">
        <x:v>4</x:v>
      </x:c>
      <x:c r="Z2214" s="22" t="n">
        <x:v>368046</x:v>
      </x:c>
      <x:c r="AA2214" s="22" t="n">
        <x:v>531369</x:v>
      </x:c>
      <x:c r="AB2214" s="22" t="n">
        <x:v>163323</x:v>
      </x:c>
      <x:c r="AC2214" s="22" t="n">
        <x:v>181642.5</x:v>
      </x:c>
      <x:c r="AD2214" s="22" t="n">
        <x:v>0</x:v>
      </x:c>
      <x:c r="AE2214" s="2" t="n">
        <x:v>0</x:v>
      </x:c>
      <x:c r="AF2214" s="2" t="n">
        <x:v>0</x:v>
      </x:c>
    </x:row>
    <x:row r="2215" ht="23" customHeight="1">
      <x:c r="A2215" s="2" t="n">
        <x:v>2209</x:v>
      </x:c>
      <x:c r="B2215" s="24" t="n">
        <x:v>680864.4</x:v>
      </x:c>
      <x:c r="C2215" s="24" t="n">
        <x:v>170216.1</x:v>
      </x:c>
      <x:c r="D2215" s="24" t="n">
        <x:f>SUM(B2215:C2215)</x:f>
        <x:v>851080.5</x:v>
      </x:c>
      <x:c r="E2215" s="25" t="n">
        <x:f>B2215/D2215</x:f>
        <x:v>0.8</x:v>
      </x:c>
      <x:c r="F2215" s="25" t="n">
        <x:f>C2215/D2215</x:f>
        <x:v>0.2</x:v>
      </x:c>
      <x:c r="G2215" s="22" t="n">
        <x:v>971544.1500000001</x:v>
      </x:c>
      <x:c r="H2215" s="22" t="n">
        <x:v>906308.1</x:v>
      </x:c>
      <x:c r="I2215" s="22" t="n">
        <x:f>SUM(G2215:H2215)</x:f>
        <x:v>1877852.25</x:v>
      </x:c>
      <x:c r="J2215" s="22" t="n">
        <x:v>790533</x:v>
      </x:c>
      <x:c r="K2215" s="22" t="n">
        <x:v>60547.5</x:v>
      </x:c>
      <x:c r="L2215" s="22" t="n">
        <x:f>SUM(J2215:K2215)</x:f>
        <x:v>851080.5</x:v>
      </x:c>
      <x:c r="M2215" s="23" t="n">
        <x:f>D2215-L2215</x:f>
        <x:v>0</x:v>
      </x:c>
      <x:c r="N2215" s="22" t="n">
        <x:v>680864.4</x:v>
      </x:c>
      <x:c r="O2215" s="22" t="n">
        <x:v>170216.1</x:v>
      </x:c>
      <x:c r="P2215" s="14" t="n">
        <x:f>N2215/SUM(N2215:O2215)</x:f>
        <x:v>0.8</x:v>
      </x:c>
      <x:c r="Q2215" s="22" t="n">
        <x:v>970509.1500000001</x:v>
      </x:c>
      <x:c r="R2215" s="22" t="n">
        <x:v>906308.1</x:v>
      </x:c>
      <x:c r="S2215" s="2" t="n">
        <x:v>1</x:v>
      </x:c>
      <x:c r="T2215" s="2" t="n">
        <x:v>2</x:v>
      </x:c>
      <x:c r="U2215" s="2" t="n">
        <x:v>2</x:v>
      </x:c>
      <x:c r="V2215" s="2" t="n">
        <x:v>1</x:v>
      </x:c>
      <x:c r="W2215" s="2" t="n">
        <x:v>2</x:v>
      </x:c>
      <x:c r="X2215" s="2" t="n">
        <x:v>2</x:v>
      </x:c>
      <x:c r="Y2215" s="2" t="n">
        <x:v>2</x:v>
      </x:c>
      <x:c r="Z2215" s="22" t="n">
        <x:v>368046</x:v>
      </x:c>
      <x:c r="AA2215" s="22" t="n">
        <x:v>422487</x:v>
      </x:c>
      <x:c r="AB2215" s="22" t="n">
        <x:v>54441</x:v>
      </x:c>
      <x:c r="AC2215" s="22" t="n">
        <x:v>60547.5</x:v>
      </x:c>
      <x:c r="AD2215" s="22" t="n">
        <x:v>0</x:v>
      </x:c>
      <x:c r="AE2215" s="2" t="n">
        <x:v>0</x:v>
      </x:c>
      <x:c r="AF2215" s="2" t="n">
        <x:v>0</x:v>
      </x:c>
    </x:row>
    <x:row r="2216" ht="23" customHeight="1">
      <x:c r="A2216" s="2" t="n">
        <x:v>2210</x:v>
      </x:c>
      <x:c r="B2216" s="24" t="n">
        <x:v>616978.59375</x:v>
      </x:c>
      <x:c r="C2216" s="24" t="n">
        <x:v>464078.90625</x:v>
      </x:c>
      <x:c r="D2216" s="24" t="n">
        <x:f>SUM(B2216:C2216)</x:f>
        <x:v>1081057.5</x:v>
      </x:c>
      <x:c r="E2216" s="25" t="n">
        <x:f>B2216/D2216</x:f>
        <x:v>0.570717647997447</x:v>
      </x:c>
      <x:c r="F2216" s="25" t="n">
        <x:f>C2216/D2216</x:f>
        <x:v>0.42928235200255305</x:v>
      </x:c>
      <x:c r="G2216" s="22" t="n">
        <x:v>1045158.09375</x:v>
      </x:c>
      <x:c r="H2216" s="22" t="n">
        <x:v>957778.21875</x:v>
      </x:c>
      <x:c r="I2216" s="22" t="n">
        <x:f>SUM(G2216:H2216)</x:f>
        <x:v>2002936.3125</x:v>
      </x:c>
      <x:c r="J2216" s="22" t="n">
        <x:v>899415</x:v>
      </x:c>
      <x:c r="K2216" s="22" t="n">
        <x:v>181642.5</x:v>
      </x:c>
      <x:c r="L2216" s="22" t="n">
        <x:f>SUM(J2216:K2216)</x:f>
        <x:v>1081057.5</x:v>
      </x:c>
      <x:c r="M2216" s="23" t="n">
        <x:f>D2216-L2216</x:f>
        <x:v>0</x:v>
      </x:c>
      <x:c r="N2216" s="22" t="n">
        <x:v>615986.71875</x:v>
      </x:c>
      <x:c r="O2216" s="22" t="n">
        <x:v>465070.78125</x:v>
      </x:c>
      <x:c r="P2216" s="14" t="n">
        <x:f>N2216/SUM(N2216:O2216)</x:f>
        <x:v>0.5698001436093825</x:v>
      </x:c>
      <x:c r="Q2216" s="22" t="n">
        <x:v>1043648.71875</x:v>
      </x:c>
      <x:c r="R2216" s="22" t="n">
        <x:v>959373.84375</x:v>
      </x:c>
      <x:c r="S2216" s="2" t="n">
        <x:v>2</x:v>
      </x:c>
      <x:c r="T2216" s="2" t="n">
        <x:v>3</x:v>
      </x:c>
      <x:c r="U2216" s="2" t="n">
        <x:v>1</x:v>
      </x:c>
      <x:c r="V2216" s="2" t="n">
        <x:v>3</x:v>
      </x:c>
      <x:c r="W2216" s="2" t="n">
        <x:v>4</x:v>
      </x:c>
      <x:c r="X2216" s="2" t="n">
        <x:v>4</x:v>
      </x:c>
      <x:c r="Y2216" s="2" t="n">
        <x:v>4</x:v>
      </x:c>
      <x:c r="Z2216" s="22" t="n">
        <x:v>422487</x:v>
      </x:c>
      <x:c r="AA2216" s="22" t="n">
        <x:v>476928</x:v>
      </x:c>
      <x:c r="AB2216" s="22" t="n">
        <x:v>163323</x:v>
      </x:c>
      <x:c r="AC2216" s="22" t="n">
        <x:v>121095</x:v>
      </x:c>
      <x:c r="AD2216" s="22" t="n">
        <x:v>60547.5</x:v>
      </x:c>
      <x:c r="AE2216" s="2" t="n">
        <x:v>1</x:v>
      </x:c>
      <x:c r="AF2216" s="2" t="n">
        <x:v>1</x:v>
      </x:c>
    </x:row>
    <x:row r="2217" ht="23" customHeight="1">
      <x:c r="A2217" s="2" t="n">
        <x:v>2211</x:v>
      </x:c>
      <x:c r="B2217" s="24" t="n">
        <x:v>345609.5</x:v>
      </x:c>
      <x:c r="C2217" s="24" t="n">
        <x:v>620459.5</x:v>
      </x:c>
      <x:c r="D2217" s="24" t="n">
        <x:f>SUM(B2217:C2217)</x:f>
        <x:v>966069</x:v>
      </x:c>
      <x:c r="E2217" s="25" t="n">
        <x:f>B2217/D2217</x:f>
        <x:v>0.3577482560769469</x:v>
      </x:c>
      <x:c r="F2217" s="25" t="n">
        <x:f>C2217/D2217</x:f>
        <x:v>0.6422517439230531</x:v>
      </x:c>
      <x:c r="G2217" s="22" t="n">
        <x:v>451748.75</x:v>
      </x:c>
      <x:c r="H2217" s="22" t="n">
        <x:v>1444987.9375</x:v>
      </x:c>
      <x:c r="I2217" s="22" t="n">
        <x:f>SUM(G2217:H2217)</x:f>
        <x:v>1896736.6875</x:v>
      </x:c>
      <x:c r="J2217" s="22" t="n">
        <x:v>844974</x:v>
      </x:c>
      <x:c r="K2217" s="22" t="n">
        <x:v>121095</x:v>
      </x:c>
      <x:c r="L2217" s="22" t="n">
        <x:f>SUM(J2217:K2217)</x:f>
        <x:v>966069</x:v>
      </x:c>
      <x:c r="M2217" s="23" t="n">
        <x:f>D2217-L2217</x:f>
        <x:v>0</x:v>
      </x:c>
      <x:c r="N2217" s="22" t="n">
        <x:v>345494.5</x:v>
      </x:c>
      <x:c r="O2217" s="22" t="n">
        <x:v>620574.5</x:v>
      </x:c>
      <x:c r="P2217" s="14" t="n">
        <x:f>N2217/SUM(N2217:O2217)</x:f>
        <x:v>0.3576292169606933</x:v>
      </x:c>
      <x:c r="Q2217" s="22" t="n">
        <x:v>451116.25</x:v>
      </x:c>
      <x:c r="R2217" s="22" t="n">
        <x:v>1445447.9375</x:v>
      </x:c>
      <x:c r="S2217" s="2" t="n">
        <x:v>1</x:v>
      </x:c>
      <x:c r="T2217" s="2" t="n">
        <x:v>3</x:v>
      </x:c>
      <x:c r="U2217" s="2" t="n">
        <x:v>1</x:v>
      </x:c>
      <x:c r="V2217" s="2" t="n">
        <x:v>3</x:v>
      </x:c>
      <x:c r="W2217" s="2" t="n">
        <x:v>3</x:v>
      </x:c>
      <x:c r="X2217" s="2" t="n">
        <x:v>3</x:v>
      </x:c>
      <x:c r="Y2217" s="2" t="n">
        <x:v>3</x:v>
      </x:c>
      <x:c r="Z2217" s="22" t="n">
        <x:v>368046</x:v>
      </x:c>
      <x:c r="AA2217" s="22" t="n">
        <x:v>476928</x:v>
      </x:c>
      <x:c r="AB2217" s="22" t="n">
        <x:v>108882</x:v>
      </x:c>
      <x:c r="AC2217" s="22" t="n">
        <x:v>121095</x:v>
      </x:c>
      <x:c r="AD2217" s="22" t="n">
        <x:v>0</x:v>
      </x:c>
      <x:c r="AE2217" s="2" t="n">
        <x:v>1</x:v>
      </x:c>
      <x:c r="AF2217" s="2" t="n">
        <x:v>0</x:v>
      </x:c>
    </x:row>
    <x:row r="2218" ht="23" customHeight="1">
      <x:c r="A2218" s="2" t="n">
        <x:v>2212</x:v>
      </x:c>
      <x:c r="B2218" s="24" t="n">
        <x:v>966069</x:v>
      </x:c>
      <x:c r="C2218" s="24" t="n">
        <x:v>0</x:v>
      </x:c>
      <x:c r="D2218" s="24" t="n">
        <x:f>SUM(B2218:C2218)</x:f>
        <x:v>966069</x:v>
      </x:c>
      <x:c r="E2218" s="25" t="n">
        <x:f>B2218/D2218</x:f>
        <x:v>1</x:v>
      </x:c>
      <x:c r="F2218" s="25" t="n">
        <x:f>C2218/D2218</x:f>
        <x:v>0</x:v>
      </x:c>
      <x:c r="G2218" s="22" t="n">
        <x:v>1717815.375</x:v>
      </x:c>
      <x:c r="H2218" s="22" t="n">
        <x:v>98299.125</x:v>
      </x:c>
      <x:c r="I2218" s="22" t="n">
        <x:f>SUM(G2218:H2218)</x:f>
        <x:v>1816114.5</x:v>
      </x:c>
      <x:c r="J2218" s="22" t="n">
        <x:v>844974</x:v>
      </x:c>
      <x:c r="K2218" s="22" t="n">
        <x:v>121095</x:v>
      </x:c>
      <x:c r="L2218" s="22" t="n">
        <x:f>SUM(J2218:K2218)</x:f>
        <x:v>966069</x:v>
      </x:c>
      <x:c r="M2218" s="23" t="n">
        <x:f>D2218-L2218</x:f>
        <x:v>0</x:v>
      </x:c>
      <x:c r="N2218" s="22" t="n">
        <x:v>966069</x:v>
      </x:c>
      <x:c r="O2218" s="22" t="n">
        <x:v>0</x:v>
      </x:c>
      <x:c r="P2218" s="14" t="n">
        <x:f>N2218/SUM(N2218:O2218)</x:f>
        <x:v>1</x:v>
      </x:c>
      <x:c r="Q2218" s="22" t="n">
        <x:v>1717297.875</x:v>
      </x:c>
      <x:c r="R2218" s="22" t="n">
        <x:v>98816.625</x:v>
      </x:c>
      <x:c r="S2218" s="2" t="n">
        <x:v>3</x:v>
      </x:c>
      <x:c r="T2218" s="2" t="n">
        <x:v>1</x:v>
      </x:c>
      <x:c r="U2218" s="2" t="n">
        <x:v>3</x:v>
      </x:c>
      <x:c r="V2218" s="2" t="n">
        <x:v>0</x:v>
      </x:c>
      <x:c r="W2218" s="2" t="n">
        <x:v>3</x:v>
      </x:c>
      <x:c r="X2218" s="2" t="n">
        <x:v>3</x:v>
      </x:c>
      <x:c r="Y2218" s="2" t="n">
        <x:v>3</x:v>
      </x:c>
      <x:c r="Z2218" s="22" t="n">
        <x:v>476928</x:v>
      </x:c>
      <x:c r="AA2218" s="22" t="n">
        <x:v>368046</x:v>
      </x:c>
      <x:c r="AB2218" s="22" t="n">
        <x:v>108882</x:v>
      </x:c>
      <x:c r="AC2218" s="22" t="n">
        <x:v>0</x:v>
      </x:c>
      <x:c r="AD2218" s="22" t="n">
        <x:v>121095</x:v>
      </x:c>
      <x:c r="AE2218" s="2" t="n">
        <x:v>0</x:v>
      </x:c>
      <x:c r="AF2218" s="2" t="n">
        <x:v>0</x:v>
      </x:c>
    </x:row>
    <x:row r="2219" ht="23" customHeight="1">
      <x:c r="A2219" s="2" t="n">
        <x:v>2213</x:v>
      </x:c>
      <x:c r="B2219" s="24" t="n">
        <x:v>321856.25</x:v>
      </x:c>
      <x:c r="C2219" s="24" t="n">
        <x:v>759201.25</x:v>
      </x:c>
      <x:c r="D2219" s="24" t="n">
        <x:f>SUM(B2219:C2219)</x:f>
        <x:v>1081057.5</x:v>
      </x:c>
      <x:c r="E2219" s="25" t="n">
        <x:f>B2219/D2219</x:f>
        <x:v>0.29772352534439656</x:v>
      </x:c>
      <x:c r="F2219" s="25" t="n">
        <x:f>C2219/D2219</x:f>
        <x:v>0.7022764746556034</x:v>
      </x:c>
      <x:c r="G2219" s="22" t="n">
        <x:v>1277782.25</x:v>
      </x:c>
      <x:c r="H2219" s="22" t="n">
        <x:v>833635</x:v>
      </x:c>
      <x:c r="I2219" s="22" t="n">
        <x:f>SUM(G2219:H2219)</x:f>
        <x:v>2111417.25</x:v>
      </x:c>
      <x:c r="J2219" s="22" t="n">
        <x:v>899415</x:v>
      </x:c>
      <x:c r="K2219" s="22" t="n">
        <x:v>181642.5</x:v>
      </x:c>
      <x:c r="L2219" s="22" t="n">
        <x:f>SUM(J2219:K2219)</x:f>
        <x:v>1081057.5</x:v>
      </x:c>
      <x:c r="M2219" s="23" t="n">
        <x:f>D2219-L2219</x:f>
        <x:v>0</x:v>
      </x:c>
      <x:c r="N2219" s="22" t="n">
        <x:v>322632.5</x:v>
      </x:c>
      <x:c r="O2219" s="22" t="n">
        <x:v>758425</x:v>
      </x:c>
      <x:c r="P2219" s="14" t="n">
        <x:f>N2219/SUM(N2219:O2219)</x:f>
        <x:v>0.29844157225679485</x:v>
      </x:c>
      <x:c r="Q2219" s="22" t="n">
        <x:v>1278299.75</x:v>
      </x:c>
      <x:c r="R2219" s="22" t="n">
        <x:v>833376.25</x:v>
      </x:c>
      <x:c r="S2219" s="2" t="n">
        <x:v>4</x:v>
      </x:c>
      <x:c r="T2219" s="2" t="n">
        <x:v>1</x:v>
      </x:c>
      <x:c r="U2219" s="2" t="n">
        <x:v>1</x:v>
      </x:c>
      <x:c r="V2219" s="2" t="n">
        <x:v>5</x:v>
      </x:c>
      <x:c r="W2219" s="2" t="n">
        <x:v>4</x:v>
      </x:c>
      <x:c r="X2219" s="2" t="n">
        <x:v>4</x:v>
      </x:c>
      <x:c r="Y2219" s="2" t="n">
        <x:v>4</x:v>
      </x:c>
      <x:c r="Z2219" s="22" t="n">
        <x:v>531369</x:v>
      </x:c>
      <x:c r="AA2219" s="22" t="n">
        <x:v>368046</x:v>
      </x:c>
      <x:c r="AB2219" s="22" t="n">
        <x:v>163323</x:v>
      </x:c>
      <x:c r="AC2219" s="22" t="n">
        <x:v>0</x:v>
      </x:c>
      <x:c r="AD2219" s="22" t="n">
        <x:v>181642.5</x:v>
      </x:c>
      <x:c r="AE2219" s="2" t="n">
        <x:v>1</x:v>
      </x:c>
      <x:c r="AF2219" s="2" t="n">
        <x:v>1</x:v>
      </x:c>
    </x:row>
    <x:row r="2220" ht="23" customHeight="1">
      <x:c r="A2220" s="2" t="n">
        <x:v>2214</x:v>
      </x:c>
      <x:c r="B2220" s="24" t="n">
        <x:v>583987.25</x:v>
      </x:c>
      <x:c r="C2220" s="24" t="n">
        <x:v>382081.75</x:v>
      </x:c>
      <x:c r="D2220" s="24" t="n">
        <x:f>SUM(B2220:C2220)</x:f>
        <x:v>966069</x:v>
      </x:c>
      <x:c r="E2220" s="25" t="n">
        <x:f>B2220/D2220</x:f>
        <x:v>0.6044984882032236</x:v>
      </x:c>
      <x:c r="F2220" s="25" t="n">
        <x:f>C2220/D2220</x:f>
        <x:v>0.3955015117967764</x:v>
      </x:c>
      <x:c r="G2220" s="22" t="n">
        <x:v>1090369.625</x:v>
      </x:c>
      <x:c r="H2220" s="22" t="n">
        <x:v>680502.4375</x:v>
      </x:c>
      <x:c r="I2220" s="22" t="n">
        <x:f>SUM(G2220:H2220)</x:f>
        <x:v>1770872.0625</x:v>
      </x:c>
      <x:c r="J2220" s="22" t="n">
        <x:v>844974</x:v>
      </x:c>
      <x:c r="K2220" s="22" t="n">
        <x:v>121095</x:v>
      </x:c>
      <x:c r="L2220" s="22" t="n">
        <x:f>SUM(J2220:K2220)</x:f>
        <x:v>966069</x:v>
      </x:c>
      <x:c r="M2220" s="23" t="n">
        <x:f>D2220-L2220</x:f>
        <x:v>0</x:v>
      </x:c>
      <x:c r="N2220" s="22" t="n">
        <x:v>583987.25</x:v>
      </x:c>
      <x:c r="O2220" s="22" t="n">
        <x:v>382081.75</x:v>
      </x:c>
      <x:c r="P2220" s="14" t="n">
        <x:f>N2220/SUM(N2220:O2220)</x:f>
        <x:v>0.6044984882032236</x:v>
      </x:c>
      <x:c r="Q2220" s="22" t="n">
        <x:v>1089852.125</x:v>
      </x:c>
      <x:c r="R2220" s="22" t="n">
        <x:v>681019.9375</x:v>
      </x:c>
      <x:c r="S2220" s="2" t="n">
        <x:v>2</x:v>
      </x:c>
      <x:c r="T2220" s="2" t="n">
        <x:v>2</x:v>
      </x:c>
      <x:c r="U2220" s="2" t="n">
        <x:v>2</x:v>
      </x:c>
      <x:c r="V2220" s="2" t="n">
        <x:v>3</x:v>
      </x:c>
      <x:c r="W2220" s="2" t="n">
        <x:v>3</x:v>
      </x:c>
      <x:c r="X2220" s="2" t="n">
        <x:v>3</x:v>
      </x:c>
      <x:c r="Y2220" s="2" t="n">
        <x:v>3</x:v>
      </x:c>
      <x:c r="Z2220" s="22" t="n">
        <x:v>422487</x:v>
      </x:c>
      <x:c r="AA2220" s="22" t="n">
        <x:v>422487</x:v>
      </x:c>
      <x:c r="AB2220" s="22" t="n">
        <x:v>108882</x:v>
      </x:c>
      <x:c r="AC2220" s="22" t="n">
        <x:v>60547.5</x:v>
      </x:c>
      <x:c r="AD2220" s="22" t="n">
        <x:v>60547.5</x:v>
      </x:c>
      <x:c r="AE2220" s="2" t="n">
        <x:v>0</x:v>
      </x:c>
      <x:c r="AF2220" s="2" t="n">
        <x:v>0</x:v>
      </x:c>
    </x:row>
    <x:row r="2221" ht="23" customHeight="1">
      <x:c r="A2221" s="2" t="n">
        <x:v>2215</x:v>
      </x:c>
      <x:c r="B2221" s="24" t="n">
        <x:v>0</x:v>
      </x:c>
      <x:c r="C2221" s="24" t="n">
        <x:v>1081057.5</x:v>
      </x:c>
      <x:c r="D2221" s="24" t="n">
        <x:f>SUM(B2221:C2221)</x:f>
        <x:v>1081057.5</x:v>
      </x:c>
      <x:c r="E2221" s="25" t="n">
        <x:f>B2221/D2221</x:f>
        <x:v>0</x:v>
      </x:c>
      <x:c r="F2221" s="25" t="n">
        <x:f>C2221/D2221</x:f>
        <x:v>1</x:v>
      </x:c>
      <x:c r="G2221" s="22" t="n">
        <x:v>439127.859375</x:v>
      </x:c>
      <x:c r="H2221" s="22" t="n">
        <x:v>1713381.046875</x:v>
      </x:c>
      <x:c r="I2221" s="22" t="n">
        <x:f>SUM(G2221:H2221)</x:f>
        <x:v>2152508.90625</x:v>
      </x:c>
      <x:c r="J2221" s="22" t="n">
        <x:v>899415</x:v>
      </x:c>
      <x:c r="K2221" s="22" t="n">
        <x:v>181642.5</x:v>
      </x:c>
      <x:c r="L2221" s="22" t="n">
        <x:f>SUM(J2221:K2221)</x:f>
        <x:v>1081057.5</x:v>
      </x:c>
      <x:c r="M2221" s="23" t="n">
        <x:f>D2221-L2221</x:f>
        <x:v>0</x:v>
      </x:c>
      <x:c r="N2221" s="22" t="n">
        <x:v>0</x:v>
      </x:c>
      <x:c r="O2221" s="22" t="n">
        <x:v>1081057.5</x:v>
      </x:c>
      <x:c r="P2221" s="14" t="n">
        <x:f>N2221/SUM(N2221:O2221)</x:f>
        <x:v>0</x:v>
      </x:c>
      <x:c r="Q2221" s="22" t="n">
        <x:v>438664.265625</x:v>
      </x:c>
      <x:c r="R2221" s="22" t="n">
        <x:v>1714124.953125</x:v>
      </x:c>
      <x:c r="S2221" s="2" t="n">
        <x:v>2</x:v>
      </x:c>
      <x:c r="T2221" s="2" t="n">
        <x:v>3</x:v>
      </x:c>
      <x:c r="U2221" s="2" t="n">
        <x:v>0</x:v>
      </x:c>
      <x:c r="V2221" s="2" t="n">
        <x:v>6</x:v>
      </x:c>
      <x:c r="W2221" s="2" t="n">
        <x:v>4</x:v>
      </x:c>
      <x:c r="X2221" s="2" t="n">
        <x:v>4</x:v>
      </x:c>
      <x:c r="Y2221" s="2" t="n">
        <x:v>4</x:v>
      </x:c>
      <x:c r="Z2221" s="22" t="n">
        <x:v>422487</x:v>
      </x:c>
      <x:c r="AA2221" s="22" t="n">
        <x:v>476928</x:v>
      </x:c>
      <x:c r="AB2221" s="22" t="n">
        <x:v>163323</x:v>
      </x:c>
      <x:c r="AC2221" s="22" t="n">
        <x:v>121095</x:v>
      </x:c>
      <x:c r="AD2221" s="22" t="n">
        <x:v>60547.5</x:v>
      </x:c>
      <x:c r="AE2221" s="2" t="n">
        <x:v>2</x:v>
      </x:c>
      <x:c r="AF2221" s="2" t="n">
        <x:v>0</x:v>
      </x:c>
    </x:row>
    <x:row r="2222" ht="23" customHeight="1">
      <x:c r="A2222" s="2" t="n">
        <x:v>2216</x:v>
      </x:c>
      <x:c r="B2222" s="24" t="n">
        <x:v>567387</x:v>
      </x:c>
      <x:c r="C2222" s="24" t="n">
        <x:v>283693.5</x:v>
      </x:c>
      <x:c r="D2222" s="24" t="n">
        <x:f>SUM(B2222:C2222)</x:f>
        <x:v>851080.5</x:v>
      </x:c>
      <x:c r="E2222" s="25" t="n">
        <x:f>B2222/D2222</x:f>
        <x:v>0.6666666666666666</x:v>
      </x:c>
      <x:c r="F2222" s="25" t="n">
        <x:f>C2222/D2222</x:f>
        <x:v>0.3333333333333333</x:v>
      </x:c>
      <x:c r="G2222" s="22" t="n">
        <x:v>1396008</x:v>
      </x:c>
      <x:c r="H2222" s="22" t="n">
        <x:v>382251.375</x:v>
      </x:c>
      <x:c r="I2222" s="22" t="n">
        <x:f>SUM(G2222:H2222)</x:f>
        <x:v>1778259.375</x:v>
      </x:c>
      <x:c r="J2222" s="22" t="n">
        <x:v>790533</x:v>
      </x:c>
      <x:c r="K2222" s="22" t="n">
        <x:v>60547.5</x:v>
      </x:c>
      <x:c r="L2222" s="22" t="n">
        <x:f>SUM(J2222:K2222)</x:f>
        <x:v>851080.5</x:v>
      </x:c>
      <x:c r="M2222" s="23" t="n">
        <x:f>D2222-L2222</x:f>
        <x:v>0</x:v>
      </x:c>
      <x:c r="N2222" s="22" t="n">
        <x:v>567387</x:v>
      </x:c>
      <x:c r="O2222" s="22" t="n">
        <x:v>283693.5</x:v>
      </x:c>
      <x:c r="P2222" s="14" t="n">
        <x:f>N2222/SUM(N2222:O2222)</x:f>
        <x:v>0.6666666666666666</x:v>
      </x:c>
      <x:c r="Q2222" s="22" t="n">
        <x:v>1395490.5</x:v>
      </x:c>
      <x:c r="R2222" s="22" t="n">
        <x:v>382510.125</x:v>
      </x:c>
      <x:c r="S2222" s="2" t="n">
        <x:v>2</x:v>
      </x:c>
      <x:c r="T2222" s="2" t="n">
        <x:v>1</x:v>
      </x:c>
      <x:c r="U2222" s="2" t="n">
        <x:v>1</x:v>
      </x:c>
      <x:c r="V2222" s="2" t="n">
        <x:v>1</x:v>
      </x:c>
      <x:c r="W2222" s="2" t="n">
        <x:v>2</x:v>
      </x:c>
      <x:c r="X2222" s="2" t="n">
        <x:v>2</x:v>
      </x:c>
      <x:c r="Y2222" s="2" t="n">
        <x:v>2</x:v>
      </x:c>
      <x:c r="Z2222" s="22" t="n">
        <x:v>422487</x:v>
      </x:c>
      <x:c r="AA2222" s="22" t="n">
        <x:v>368046</x:v>
      </x:c>
      <x:c r="AB2222" s="22" t="n">
        <x:v>54441</x:v>
      </x:c>
      <x:c r="AC2222" s="22" t="n">
        <x:v>0</x:v>
      </x:c>
      <x:c r="AD2222" s="22" t="n">
        <x:v>60547.5</x:v>
      </x:c>
      <x:c r="AE2222" s="2" t="n">
        <x:v>0</x:v>
      </x:c>
      <x:c r="AF2222" s="2" t="n">
        <x:v>0</x:v>
      </x:c>
    </x:row>
    <x:row r="2223" ht="23" customHeight="1">
      <x:c r="A2223" s="2" t="n">
        <x:v>2217</x:v>
      </x:c>
      <x:c r="B2223" s="24" t="n">
        <x:v>680864.4</x:v>
      </x:c>
      <x:c r="C2223" s="24" t="n">
        <x:v>170216.1</x:v>
      </x:c>
      <x:c r="D2223" s="24" t="n">
        <x:f>SUM(B2223:C2223)</x:f>
        <x:v>851080.5</x:v>
      </x:c>
      <x:c r="E2223" s="25" t="n">
        <x:f>B2223/D2223</x:f>
        <x:v>0.8</x:v>
      </x:c>
      <x:c r="F2223" s="25" t="n">
        <x:f>C2223/D2223</x:f>
        <x:v>0.2</x:v>
      </x:c>
      <x:c r="G2223" s="22" t="n">
        <x:v>680864.4</x:v>
      </x:c>
      <x:c r="H2223" s="22" t="n">
        <x:v>959364.7875</x:v>
      </x:c>
      <x:c r="I2223" s="22" t="n">
        <x:f>SUM(G2223:H2223)</x:f>
        <x:v>1640229.1875</x:v>
      </x:c>
      <x:c r="J2223" s="22" t="n">
        <x:v>790533</x:v>
      </x:c>
      <x:c r="K2223" s="22" t="n">
        <x:v>60547.5</x:v>
      </x:c>
      <x:c r="L2223" s="22" t="n">
        <x:f>SUM(J2223:K2223)</x:f>
        <x:v>851080.5</x:v>
      </x:c>
      <x:c r="M2223" s="23" t="n">
        <x:f>D2223-L2223</x:f>
        <x:v>0</x:v>
      </x:c>
      <x:c r="N2223" s="22" t="n">
        <x:v>680864.4</x:v>
      </x:c>
      <x:c r="O2223" s="22" t="n">
        <x:v>170216.1</x:v>
      </x:c>
      <x:c r="P2223" s="14" t="n">
        <x:f>N2223/SUM(N2223:O2223)</x:f>
        <x:v>0.8</x:v>
      </x:c>
      <x:c r="Q2223" s="22" t="n">
        <x:v>680864.4</x:v>
      </x:c>
      <x:c r="R2223" s="22" t="n">
        <x:v>959882.2875</x:v>
      </x:c>
      <x:c r="S2223" s="2" t="n">
        <x:v>1</x:v>
      </x:c>
      <x:c r="T2223" s="2" t="n">
        <x:v>2</x:v>
      </x:c>
      <x:c r="U2223" s="2" t="n">
        <x:v>2</x:v>
      </x:c>
      <x:c r="V2223" s="2" t="n">
        <x:v>1</x:v>
      </x:c>
      <x:c r="W2223" s="2" t="n">
        <x:v>2</x:v>
      </x:c>
      <x:c r="X2223" s="2" t="n">
        <x:v>2</x:v>
      </x:c>
      <x:c r="Y2223" s="2" t="n">
        <x:v>2</x:v>
      </x:c>
      <x:c r="Z2223" s="22" t="n">
        <x:v>368046</x:v>
      </x:c>
      <x:c r="AA2223" s="22" t="n">
        <x:v>422487</x:v>
      </x:c>
      <x:c r="AB2223" s="22" t="n">
        <x:v>54441</x:v>
      </x:c>
      <x:c r="AC2223" s="22" t="n">
        <x:v>60547.5</x:v>
      </x:c>
      <x:c r="AD2223" s="22" t="n">
        <x:v>0</x:v>
      </x:c>
      <x:c r="AE2223" s="2" t="n">
        <x:v>0</x:v>
      </x:c>
      <x:c r="AF2223" s="2" t="n">
        <x:v>0</x:v>
      </x:c>
    </x:row>
    <x:row r="2224" ht="23" customHeight="1">
      <x:c r="A2224" s="2" t="n">
        <x:v>2218</x:v>
      </x:c>
      <x:c r="B2224" s="24" t="n">
        <x:v>251893.125</x:v>
      </x:c>
      <x:c r="C2224" s="24" t="n">
        <x:v>829164.375</x:v>
      </x:c>
      <x:c r="D2224" s="24" t="n">
        <x:f>SUM(B2224:C2224)</x:f>
        <x:v>1081057.5</x:v>
      </x:c>
      <x:c r="E2224" s="25" t="n">
        <x:f>B2224/D2224</x:f>
        <x:v>0.2330062230732408</x:v>
      </x:c>
      <x:c r="F2224" s="25" t="n">
        <x:f>C2224/D2224</x:f>
        <x:v>0.7669937769267592</x:v>
      </x:c>
      <x:c r="G2224" s="22" t="n">
        <x:v>619939.125</x:v>
      </x:c>
      <x:c r="H2224" s="22" t="n">
        <x:v>1467785.25</x:v>
      </x:c>
      <x:c r="I2224" s="22" t="n">
        <x:f>SUM(G2224:H2224)</x:f>
        <x:v>2087724.375</x:v>
      </x:c>
      <x:c r="J2224" s="22" t="n">
        <x:v>899415</x:v>
      </x:c>
      <x:c r="K2224" s="22" t="n">
        <x:v>181642.5</x:v>
      </x:c>
      <x:c r="L2224" s="22" t="n">
        <x:f>SUM(J2224:K2224)</x:f>
        <x:v>1081057.5</x:v>
      </x:c>
      <x:c r="M2224" s="23" t="n">
        <x:f>D2224-L2224</x:f>
        <x:v>0</x:v>
      </x:c>
      <x:c r="N2224" s="22" t="n">
        <x:v>252151.875</x:v>
      </x:c>
      <x:c r="O2224" s="22" t="n">
        <x:v>828905.625</x:v>
      </x:c>
      <x:c r="P2224" s="14" t="n">
        <x:f>N2224/SUM(N2224:O2224)</x:f>
        <x:v>0.2332455720440402</x:v>
      </x:c>
      <x:c r="Q2224" s="22" t="n">
        <x:v>620197.875</x:v>
      </x:c>
      <x:c r="R2224" s="22" t="n">
        <x:v>1469337.75</x:v>
      </x:c>
      <x:c r="S2224" s="2" t="n">
        <x:v>2</x:v>
      </x:c>
      <x:c r="T2224" s="2" t="n">
        <x:v>3</x:v>
      </x:c>
      <x:c r="U2224" s="2" t="n">
        <x:v>1</x:v>
      </x:c>
      <x:c r="V2224" s="2" t="n">
        <x:v>3</x:v>
      </x:c>
      <x:c r="W2224" s="2" t="n">
        <x:v>4</x:v>
      </x:c>
      <x:c r="X2224" s="2" t="n">
        <x:v>4</x:v>
      </x:c>
      <x:c r="Y2224" s="2" t="n">
        <x:v>4</x:v>
      </x:c>
      <x:c r="Z2224" s="22" t="n">
        <x:v>422487</x:v>
      </x:c>
      <x:c r="AA2224" s="22" t="n">
        <x:v>476928</x:v>
      </x:c>
      <x:c r="AB2224" s="22" t="n">
        <x:v>163323</x:v>
      </x:c>
      <x:c r="AC2224" s="22" t="n">
        <x:v>121095</x:v>
      </x:c>
      <x:c r="AD2224" s="22" t="n">
        <x:v>60547.5</x:v>
      </x:c>
      <x:c r="AE2224" s="2" t="n">
        <x:v>1</x:v>
      </x:c>
      <x:c r="AF2224" s="2" t="n">
        <x:v>0</x:v>
      </x:c>
    </x:row>
    <x:row r="2225" ht="23" customHeight="1">
      <x:c r="A2225" s="2" t="n">
        <x:v>2219</x:v>
      </x:c>
      <x:c r="B2225" s="24" t="n">
        <x:v>544948.2</x:v>
      </x:c>
      <x:c r="C2225" s="24" t="n">
        <x:v>421120.8</x:v>
      </x:c>
      <x:c r="D2225" s="24" t="n">
        <x:f>SUM(B2225:C2225)</x:f>
        <x:v>966069</x:v>
      </x:c>
      <x:c r="E2225" s="25" t="n">
        <x:f>B2225/D2225</x:f>
        <x:v>0.5640882794086136</x:v>
      </x:c>
      <x:c r="F2225" s="25" t="n">
        <x:f>C2225/D2225</x:f>
        <x:v>0.43591172059138633</x:v>
      </x:c>
      <x:c r="G2225" s="22" t="n">
        <x:v>1202268.075</x:v>
      </x:c>
      <x:c r="H2225" s="22" t="n">
        <x:v>712231.8</x:v>
      </x:c>
      <x:c r="I2225" s="22" t="n">
        <x:f>SUM(G2225:H2225)</x:f>
        <x:v>1914499.875</x:v>
      </x:c>
      <x:c r="J2225" s="22" t="n">
        <x:v>844974</x:v>
      </x:c>
      <x:c r="K2225" s="22" t="n">
        <x:v>121095</x:v>
      </x:c>
      <x:c r="L2225" s="22" t="n">
        <x:f>SUM(J2225:K2225)</x:f>
        <x:v>966069</x:v>
      </x:c>
      <x:c r="M2225" s="23" t="n">
        <x:f>D2225-L2225</x:f>
        <x:v>0</x:v>
      </x:c>
      <x:c r="N2225" s="22" t="n">
        <x:v>544534.2</x:v>
      </x:c>
      <x:c r="O2225" s="22" t="n">
        <x:v>421534.8</x:v>
      </x:c>
      <x:c r="P2225" s="14" t="n">
        <x:f>N2225/SUM(N2225:O2225)</x:f>
        <x:v>0.5636597385901007</x:v>
      </x:c>
      <x:c r="Q2225" s="22" t="n">
        <x:v>1200301.575</x:v>
      </x:c>
      <x:c r="R2225" s="22" t="n">
        <x:v>712904.55</x:v>
      </x:c>
      <x:c r="S2225" s="2" t="n">
        <x:v>2</x:v>
      </x:c>
      <x:c r="T2225" s="2" t="n">
        <x:v>2</x:v>
      </x:c>
      <x:c r="U2225" s="2" t="n">
        <x:v>2</x:v>
      </x:c>
      <x:c r="V2225" s="2" t="n">
        <x:v>2</x:v>
      </x:c>
      <x:c r="W2225" s="2" t="n">
        <x:v>3</x:v>
      </x:c>
      <x:c r="X2225" s="2" t="n">
        <x:v>3</x:v>
      </x:c>
      <x:c r="Y2225" s="2" t="n">
        <x:v>3</x:v>
      </x:c>
      <x:c r="Z2225" s="22" t="n">
        <x:v>422487</x:v>
      </x:c>
      <x:c r="AA2225" s="22" t="n">
        <x:v>422487</x:v>
      </x:c>
      <x:c r="AB2225" s="22" t="n">
        <x:v>108882</x:v>
      </x:c>
      <x:c r="AC2225" s="22" t="n">
        <x:v>60547.5</x:v>
      </x:c>
      <x:c r="AD2225" s="22" t="n">
        <x:v>60547.5</x:v>
      </x:c>
      <x:c r="AE2225" s="2" t="n">
        <x:v>1</x:v>
      </x:c>
      <x:c r="AF2225" s="2" t="n">
        <x:v>0</x:v>
      </x:c>
    </x:row>
    <x:row r="2226" ht="23" customHeight="1">
      <x:c r="A2226" s="2" t="n">
        <x:v>2220</x:v>
      </x:c>
      <x:c r="B2226" s="24" t="n">
        <x:v>483034.5</x:v>
      </x:c>
      <x:c r="C2226" s="24" t="n">
        <x:v>483034.5</x:v>
      </x:c>
      <x:c r="D2226" s="24" t="n">
        <x:f>SUM(B2226:C2226)</x:f>
        <x:v>966069</x:v>
      </x:c>
      <x:c r="E2226" s="25" t="n">
        <x:f>B2226/D2226</x:f>
        <x:v>0.5</x:v>
      </x:c>
      <x:c r="F2226" s="25" t="n">
        <x:f>C2226/D2226</x:f>
        <x:v>0.5</x:v>
      </x:c>
      <x:c r="G2226" s="22" t="n">
        <x:v>681702.75</x:v>
      </x:c>
      <x:c r="H2226" s="22" t="n">
        <x:v>1226436.1875</x:v>
      </x:c>
      <x:c r="I2226" s="22" t="n">
        <x:f>SUM(G2226:H2226)</x:f>
        <x:v>1908138.9375</x:v>
      </x:c>
      <x:c r="J2226" s="22" t="n">
        <x:v>844974</x:v>
      </x:c>
      <x:c r="K2226" s="22" t="n">
        <x:v>121095</x:v>
      </x:c>
      <x:c r="L2226" s="22" t="n">
        <x:f>SUM(J2226:K2226)</x:f>
        <x:v>966069</x:v>
      </x:c>
      <x:c r="M2226" s="23" t="n">
        <x:f>D2226-L2226</x:f>
        <x:v>0</x:v>
      </x:c>
      <x:c r="N2226" s="22" t="n">
        <x:v>483034.5</x:v>
      </x:c>
      <x:c r="O2226" s="22" t="n">
        <x:v>483034.5</x:v>
      </x:c>
      <x:c r="P2226" s="14" t="n">
        <x:f>N2226/SUM(N2226:O2226)</x:f>
        <x:v>0.5</x:v>
      </x:c>
      <x:c r="Q2226" s="22" t="n">
        <x:v>680667.75</x:v>
      </x:c>
      <x:c r="R2226" s="22" t="n">
        <x:v>1226694.9375</x:v>
      </x:c>
      <x:c r="S2226" s="2" t="n">
        <x:v>1</x:v>
      </x:c>
      <x:c r="T2226" s="2" t="n">
        <x:v>3</x:v>
      </x:c>
      <x:c r="U2226" s="2" t="n">
        <x:v>2</x:v>
      </x:c>
      <x:c r="V2226" s="2" t="n">
        <x:v>4</x:v>
      </x:c>
      <x:c r="W2226" s="2" t="n">
        <x:v>3</x:v>
      </x:c>
      <x:c r="X2226" s="2" t="n">
        <x:v>3</x:v>
      </x:c>
      <x:c r="Y2226" s="2" t="n">
        <x:v>3</x:v>
      </x:c>
      <x:c r="Z2226" s="22" t="n">
        <x:v>368046</x:v>
      </x:c>
      <x:c r="AA2226" s="22" t="n">
        <x:v>476928</x:v>
      </x:c>
      <x:c r="AB2226" s="22" t="n">
        <x:v>108882</x:v>
      </x:c>
      <x:c r="AC2226" s="22" t="n">
        <x:v>121095</x:v>
      </x:c>
      <x:c r="AD2226" s="22" t="n">
        <x:v>0</x:v>
      </x:c>
      <x:c r="AE2226" s="2" t="n">
        <x:v>0</x:v>
      </x:c>
      <x:c r="AF2226" s="2" t="n">
        <x:v>0</x:v>
      </x:c>
    </x:row>
    <x:row r="2227" ht="23" customHeight="1">
      <x:c r="A2227" s="2" t="n">
        <x:v>2221</x:v>
      </x:c>
      <x:c r="B2227" s="24" t="n">
        <x:v>869462.1000000001</x:v>
      </x:c>
      <x:c r="C2227" s="24" t="n">
        <x:v>96606.9</x:v>
      </x:c>
      <x:c r="D2227" s="24" t="n">
        <x:f>SUM(B2227:C2227)</x:f>
        <x:v>966069.0000000001</x:v>
      </x:c>
      <x:c r="E2227" s="25" t="n">
        <x:f>B2227/D2227</x:f>
        <x:v>0.9</x:v>
      </x:c>
      <x:c r="F2227" s="25" t="n">
        <x:f>C2227/D2227</x:f>
        <x:v>0.09999999999999998</x:v>
      </x:c>
      <x:c r="G2227" s="22" t="n">
        <x:v>975601.35</x:v>
      </x:c>
      <x:c r="H2227" s="22" t="n">
        <x:v>885755.5875</x:v>
      </x:c>
      <x:c r="I2227" s="22" t="n">
        <x:f>SUM(G2227:H2227)</x:f>
        <x:v>1861356.9375</x:v>
      </x:c>
      <x:c r="J2227" s="22" t="n">
        <x:v>844974</x:v>
      </x:c>
      <x:c r="K2227" s="22" t="n">
        <x:v>121095</x:v>
      </x:c>
      <x:c r="L2227" s="22" t="n">
        <x:f>SUM(J2227:K2227)</x:f>
        <x:v>966069</x:v>
      </x:c>
      <x:c r="M2227" s="23" t="n">
        <x:f>D2227-L2227</x:f>
        <x:v>1.1641532182693481e-10</x:v>
      </x:c>
      <x:c r="N2227" s="22" t="n">
        <x:v>869462.1000000001</x:v>
      </x:c>
      <x:c r="O2227" s="22" t="n">
        <x:v>96606.9</x:v>
      </x:c>
      <x:c r="P2227" s="14" t="n">
        <x:f>N2227/SUM(N2227:O2227)</x:f>
        <x:v>0.9</x:v>
      </x:c>
      <x:c r="Q2227" s="22" t="n">
        <x:v>975083.85</x:v>
      </x:c>
      <x:c r="R2227" s="22" t="n">
        <x:v>886273.0875</x:v>
      </x:c>
      <x:c r="S2227" s="2" t="n">
        <x:v>1</x:v>
      </x:c>
      <x:c r="T2227" s="2" t="n">
        <x:v>3</x:v>
      </x:c>
      <x:c r="U2227" s="2" t="n">
        <x:v>3</x:v>
      </x:c>
      <x:c r="V2227" s="2" t="n">
        <x:v>1</x:v>
      </x:c>
      <x:c r="W2227" s="2" t="n">
        <x:v>3</x:v>
      </x:c>
      <x:c r="X2227" s="2" t="n">
        <x:v>3</x:v>
      </x:c>
      <x:c r="Y2227" s="2" t="n">
        <x:v>3</x:v>
      </x:c>
      <x:c r="Z2227" s="22" t="n">
        <x:v>368046</x:v>
      </x:c>
      <x:c r="AA2227" s="22" t="n">
        <x:v>476928</x:v>
      </x:c>
      <x:c r="AB2227" s="22" t="n">
        <x:v>108882</x:v>
      </x:c>
      <x:c r="AC2227" s="22" t="n">
        <x:v>121095</x:v>
      </x:c>
      <x:c r="AD2227" s="22" t="n">
        <x:v>0</x:v>
      </x:c>
      <x:c r="AE2227" s="2" t="n">
        <x:v>0</x:v>
      </x:c>
      <x:c r="AF2227" s="2" t="n">
        <x:v>0</x:v>
      </x:c>
    </x:row>
    <x:row r="2228" ht="23" customHeight="1">
      <x:c r="A2228" s="2" t="n">
        <x:v>2222</x:v>
      </x:c>
      <x:c r="B2228" s="24" t="n">
        <x:v>852863.2875000001</x:v>
      </x:c>
      <x:c r="C2228" s="24" t="n">
        <x:v>228194.2125</x:v>
      </x:c>
      <x:c r="D2228" s="24" t="n">
        <x:f>SUM(B2228:C2228)</x:f>
        <x:v>1081057.5</x:v>
      </x:c>
      <x:c r="E2228" s="25" t="n">
        <x:f>B2228/D2228</x:f>
        <x:v>0.7889157491622787</x:v>
      </x:c>
      <x:c r="F2228" s="25" t="n">
        <x:f>C2228/D2228</x:f>
        <x:v>0.2110842508377214</x:v>
      </x:c>
      <x:c r="G2228" s="22" t="n">
        <x:v>1549920.2624999997</x:v>
      </x:c>
      <x:c r="H2228" s="22" t="n">
        <x:v>426073.275</x:v>
      </x:c>
      <x:c r="I2228" s="22" t="n">
        <x:f>SUM(G2228:H2228)</x:f>
        <x:v>1975993.5374999996</x:v>
      </x:c>
      <x:c r="J2228" s="22" t="n">
        <x:v>899415</x:v>
      </x:c>
      <x:c r="K2228" s="22" t="n">
        <x:v>181642.5</x:v>
      </x:c>
      <x:c r="L2228" s="22" t="n">
        <x:f>SUM(J2228:K2228)</x:f>
        <x:v>1081057.5</x:v>
      </x:c>
      <x:c r="M2228" s="23" t="n">
        <x:f>D2228-L2228</x:f>
        <x:v>0</x:v>
      </x:c>
      <x:c r="N2228" s="22" t="n">
        <x:v>853639.5375000001</x:v>
      </x:c>
      <x:c r="O2228" s="22" t="n">
        <x:v>227417.9625</x:v>
      </x:c>
      <x:c r="P2228" s="14" t="n">
        <x:f>N2228/SUM(N2228:O2228)</x:f>
        <x:v>0.789633796074677</x:v>
      </x:c>
      <x:c r="Q2228" s="22" t="n">
        <x:v>1549661.5124999997</x:v>
      </x:c>
      <x:c r="R2228" s="22" t="n">
        <x:v>425814.525</x:v>
      </x:c>
      <x:c r="S2228" s="2" t="n">
        <x:v>3</x:v>
      </x:c>
      <x:c r="T2228" s="2" t="n">
        <x:v>2</x:v>
      </x:c>
      <x:c r="U2228" s="2" t="n">
        <x:v>3</x:v>
      </x:c>
      <x:c r="V2228" s="2" t="n">
        <x:v>1</x:v>
      </x:c>
      <x:c r="W2228" s="2" t="n">
        <x:v>4</x:v>
      </x:c>
      <x:c r="X2228" s="2" t="n">
        <x:v>4</x:v>
      </x:c>
      <x:c r="Y2228" s="2" t="n">
        <x:v>4</x:v>
      </x:c>
      <x:c r="Z2228" s="22" t="n">
        <x:v>476928</x:v>
      </x:c>
      <x:c r="AA2228" s="22" t="n">
        <x:v>422487</x:v>
      </x:c>
      <x:c r="AB2228" s="22" t="n">
        <x:v>163323</x:v>
      </x:c>
      <x:c r="AC2228" s="22" t="n">
        <x:v>60547.5</x:v>
      </x:c>
      <x:c r="AD2228" s="22" t="n">
        <x:v>121095</x:v>
      </x:c>
      <x:c r="AE2228" s="2" t="n">
        <x:v>0</x:v>
      </x:c>
      <x:c r="AF2228" s="2" t="n">
        <x:v>1</x:v>
      </x:c>
    </x:row>
    <x:row r="2229" ht="23" customHeight="1">
      <x:c r="A2229" s="2" t="n">
        <x:v>2223</x:v>
      </x:c>
      <x:c r="B2229" s="24" t="n">
        <x:v>498352.5</x:v>
      </x:c>
      <x:c r="C2229" s="24" t="n">
        <x:v>582705</x:v>
      </x:c>
      <x:c r="D2229" s="24" t="n">
        <x:f>SUM(B2229:C2229)</x:f>
        <x:v>1081057.5</x:v>
      </x:c>
      <x:c r="E2229" s="25" t="n">
        <x:f>B2229/D2229</x:f>
        <x:v>0.4609861177596936</x:v>
      </x:c>
      <x:c r="F2229" s="25" t="n">
        <x:f>C2229/D2229</x:f>
        <x:v>0.5390138822403063</x:v>
      </x:c>
      <x:c r="G2229" s="22" t="n">
        <x:v>1002319.875</x:v>
      </x:c>
      <x:c r="H2229" s="22" t="n">
        <x:v>996498</x:v>
      </x:c>
      <x:c r="I2229" s="22" t="n">
        <x:f>SUM(G2229:H2229)</x:f>
        <x:v>1998817.875</x:v>
      </x:c>
      <x:c r="J2229" s="22" t="n">
        <x:v>899415</x:v>
      </x:c>
      <x:c r="K2229" s="22" t="n">
        <x:v>181642.5</x:v>
      </x:c>
      <x:c r="L2229" s="22" t="n">
        <x:f>SUM(J2229:K2229)</x:f>
        <x:v>1081057.5</x:v>
      </x:c>
      <x:c r="M2229" s="23" t="n">
        <x:f>D2229-L2229</x:f>
        <x:v>0</x:v>
      </x:c>
      <x:c r="N2229" s="22" t="n">
        <x:v>498352.5</x:v>
      </x:c>
      <x:c r="O2229" s="22" t="n">
        <x:v>582705</x:v>
      </x:c>
      <x:c r="P2229" s="14" t="n">
        <x:f>N2229/SUM(N2229:O2229)</x:f>
        <x:v>0.4609861177596936</x:v>
      </x:c>
      <x:c r="Q2229" s="22" t="n">
        <x:v>1000767.375</x:v>
      </x:c>
      <x:c r="R2229" s="22" t="n">
        <x:v>996756.75</x:v>
      </x:c>
      <x:c r="S2229" s="2" t="n">
        <x:v>2</x:v>
      </x:c>
      <x:c r="T2229" s="2" t="n">
        <x:v>3</x:v>
      </x:c>
      <x:c r="U2229" s="2" t="n">
        <x:v>3</x:v>
      </x:c>
      <x:c r="V2229" s="2" t="n">
        <x:v>2</x:v>
      </x:c>
      <x:c r="W2229" s="2" t="n">
        <x:v>4</x:v>
      </x:c>
      <x:c r="X2229" s="2" t="n">
        <x:v>4</x:v>
      </x:c>
      <x:c r="Y2229" s="2" t="n">
        <x:v>4</x:v>
      </x:c>
      <x:c r="Z2229" s="22" t="n">
        <x:v>422487</x:v>
      </x:c>
      <x:c r="AA2229" s="22" t="n">
        <x:v>476928</x:v>
      </x:c>
      <x:c r="AB2229" s="22" t="n">
        <x:v>163323</x:v>
      </x:c>
      <x:c r="AC2229" s="22" t="n">
        <x:v>121095</x:v>
      </x:c>
      <x:c r="AD2229" s="22" t="n">
        <x:v>60547.5</x:v>
      </x:c>
      <x:c r="AE2229" s="2" t="n">
        <x:v>0</x:v>
      </x:c>
      <x:c r="AF2229" s="2" t="n">
        <x:v>0</x:v>
      </x:c>
    </x:row>
    <x:row r="2230" ht="23" customHeight="1">
      <x:c r="A2230" s="2" t="n">
        <x:v>2224</x:v>
      </x:c>
      <x:c r="B2230" s="24" t="n">
        <x:v>554143.3125</x:v>
      </x:c>
      <x:c r="C2230" s="24" t="n">
        <x:v>526914.1875</x:v>
      </x:c>
      <x:c r="D2230" s="24" t="n">
        <x:f>SUM(B2230:C2230)</x:f>
        <x:v>1081057.5</x:v>
      </x:c>
      <x:c r="E2230" s="25" t="n">
        <x:f>B2230/D2230</x:f>
        <x:v>0.5125937450135631</x:v>
      </x:c>
      <x:c r="F2230" s="25" t="n">
        <x:f>C2230/D2230</x:f>
        <x:v>0.4874062549864369</x:v>
      </x:c>
      <x:c r="G2230" s="22" t="n">
        <x:v>1198773.65625</x:v>
      </x:c>
      <x:c r="H2230" s="22" t="n">
        <x:v>970312.23046875</x:v>
      </x:c>
      <x:c r="I2230" s="22" t="n">
        <x:f>SUM(G2230:H2230)</x:f>
        <x:v>2169085.88671875</x:v>
      </x:c>
      <x:c r="J2230" s="22" t="n">
        <x:v>899415</x:v>
      </x:c>
      <x:c r="K2230" s="22" t="n">
        <x:v>181642.5</x:v>
      </x:c>
      <x:c r="L2230" s="22" t="n">
        <x:f>SUM(J2230:K2230)</x:f>
        <x:v>1081057.5</x:v>
      </x:c>
      <x:c r="M2230" s="23" t="n">
        <x:f>D2230-L2230</x:f>
        <x:v>0</x:v>
      </x:c>
      <x:c r="N2230" s="22" t="n">
        <x:v>553539.5625</x:v>
      </x:c>
      <x:c r="O2230" s="22" t="n">
        <x:v>527517.9375</x:v>
      </x:c>
      <x:c r="P2230" s="14" t="n">
        <x:f>N2230/SUM(N2230:O2230)</x:f>
        <x:v>0.5120352640816977</x:v>
      </x:c>
      <x:c r="Q2230" s="22" t="n">
        <x:v>1196229.28125</x:v>
      </x:c>
      <x:c r="R2230" s="22" t="n">
        <x:v>971320.27734375</x:v>
      </x:c>
      <x:c r="S2230" s="2" t="n">
        <x:v>2</x:v>
      </x:c>
      <x:c r="T2230" s="2" t="n">
        <x:v>3</x:v>
      </x:c>
      <x:c r="U2230" s="2" t="n">
        <x:v>2</x:v>
      </x:c>
      <x:c r="V2230" s="2" t="n">
        <x:v>4</x:v>
      </x:c>
      <x:c r="W2230" s="2" t="n">
        <x:v>4</x:v>
      </x:c>
      <x:c r="X2230" s="2" t="n">
        <x:v>4</x:v>
      </x:c>
      <x:c r="Y2230" s="2" t="n">
        <x:v>4</x:v>
      </x:c>
      <x:c r="Z2230" s="22" t="n">
        <x:v>422487</x:v>
      </x:c>
      <x:c r="AA2230" s="22" t="n">
        <x:v>476928</x:v>
      </x:c>
      <x:c r="AB2230" s="22" t="n">
        <x:v>163323</x:v>
      </x:c>
      <x:c r="AC2230" s="22" t="n">
        <x:v>121095</x:v>
      </x:c>
      <x:c r="AD2230" s="22" t="n">
        <x:v>60547.5</x:v>
      </x:c>
      <x:c r="AE2230" s="2" t="n">
        <x:v>1</x:v>
      </x:c>
      <x:c r="AF2230" s="2" t="n">
        <x:v>0</x:v>
      </x:c>
    </x:row>
    <x:row r="2231" ht="23" customHeight="1">
      <x:c r="A2231" s="2" t="n">
        <x:v>2225</x:v>
      </x:c>
      <x:c r="B2231" s="24" t="n">
        <x:v>680864.4</x:v>
      </x:c>
      <x:c r="C2231" s="24" t="n">
        <x:v>170216.1</x:v>
      </x:c>
      <x:c r="D2231" s="24" t="n">
        <x:f>SUM(B2231:C2231)</x:f>
        <x:v>851080.5</x:v>
      </x:c>
      <x:c r="E2231" s="25" t="n">
        <x:f>B2231/D2231</x:f>
        <x:v>0.8</x:v>
      </x:c>
      <x:c r="F2231" s="25" t="n">
        <x:f>C2231/D2231</x:f>
        <x:v>0.2</x:v>
      </x:c>
      <x:c r="G2231" s="22" t="n">
        <x:v>1525139.775</x:v>
      </x:c>
      <x:c r="H2231" s="22" t="n">
        <x:v>170216.1</x:v>
      </x:c>
      <x:c r="I2231" s="22" t="n">
        <x:f>SUM(G2231:H2231)</x:f>
        <x:v>1695355.875</x:v>
      </x:c>
      <x:c r="J2231" s="22" t="n">
        <x:v>790533</x:v>
      </x:c>
      <x:c r="K2231" s="22" t="n">
        <x:v>60547.5</x:v>
      </x:c>
      <x:c r="L2231" s="22" t="n">
        <x:f>SUM(J2231:K2231)</x:f>
        <x:v>851080.5</x:v>
      </x:c>
      <x:c r="M2231" s="23" t="n">
        <x:f>D2231-L2231</x:f>
        <x:v>0</x:v>
      </x:c>
      <x:c r="N2231" s="22" t="n">
        <x:v>680864.4</x:v>
      </x:c>
      <x:c r="O2231" s="22" t="n">
        <x:v>170216.1</x:v>
      </x:c>
      <x:c r="P2231" s="14" t="n">
        <x:f>N2231/SUM(N2231:O2231)</x:f>
        <x:v>0.8</x:v>
      </x:c>
      <x:c r="Q2231" s="22" t="n">
        <x:v>1524104.775</x:v>
      </x:c>
      <x:c r="R2231" s="22" t="n">
        <x:v>170216.1</x:v>
      </x:c>
      <x:c r="S2231" s="2" t="n">
        <x:v>2</x:v>
      </x:c>
      <x:c r="T2231" s="2" t="n">
        <x:v>1</x:v>
      </x:c>
      <x:c r="U2231" s="2" t="n">
        <x:v>2</x:v>
      </x:c>
      <x:c r="V2231" s="2" t="n">
        <x:v>1</x:v>
      </x:c>
      <x:c r="W2231" s="2" t="n">
        <x:v>2</x:v>
      </x:c>
      <x:c r="X2231" s="2" t="n">
        <x:v>2</x:v>
      </x:c>
      <x:c r="Y2231" s="2" t="n">
        <x:v>2</x:v>
      </x:c>
      <x:c r="Z2231" s="22" t="n">
        <x:v>422487</x:v>
      </x:c>
      <x:c r="AA2231" s="22" t="n">
        <x:v>368046</x:v>
      </x:c>
      <x:c r="AB2231" s="22" t="n">
        <x:v>54441</x:v>
      </x:c>
      <x:c r="AC2231" s="22" t="n">
        <x:v>0</x:v>
      </x:c>
      <x:c r="AD2231" s="22" t="n">
        <x:v>60547.5</x:v>
      </x:c>
      <x:c r="AE2231" s="2" t="n">
        <x:v>0</x:v>
      </x:c>
      <x:c r="AF2231" s="2" t="n">
        <x:v>0</x:v>
      </x:c>
    </x:row>
    <x:row r="2232" ht="23" customHeight="1">
      <x:c r="A2232" s="2" t="n">
        <x:v>2226</x:v>
      </x:c>
      <x:c r="B2232" s="24" t="n">
        <x:v>806297.34375</x:v>
      </x:c>
      <x:c r="C2232" s="24" t="n">
        <x:v>274760.15625</x:v>
      </x:c>
      <x:c r="D2232" s="24" t="n">
        <x:f>SUM(B2232:C2232)</x:f>
        <x:v>1081057.5</x:v>
      </x:c>
      <x:c r="E2232" s="25" t="n">
        <x:f>B2232/D2232</x:f>
        <x:v>0.74584131163236</x:v>
      </x:c>
      <x:c r="F2232" s="25" t="n">
        <x:f>C2232/D2232</x:f>
        <x:v>0.25415868836764</x:v>
      </x:c>
      <x:c r="G2232" s="22" t="n">
        <x:v>1266872.34375</x:v>
      </x:c>
      <x:c r="H2232" s="22" t="n">
        <x:v>709977.65625</x:v>
      </x:c>
      <x:c r="I2232" s="22" t="n">
        <x:f>SUM(G2232:H2232)</x:f>
        <x:v>1976850</x:v>
      </x:c>
      <x:c r="J2232" s="22" t="n">
        <x:v>899415</x:v>
      </x:c>
      <x:c r="K2232" s="22" t="n">
        <x:v>181642.5</x:v>
      </x:c>
      <x:c r="L2232" s="22" t="n">
        <x:f>SUM(J2232:K2232)</x:f>
        <x:v>1081057.5</x:v>
      </x:c>
      <x:c r="M2232" s="23" t="n">
        <x:f>D2232-L2232</x:f>
        <x:v>0</x:v>
      </x:c>
      <x:c r="N2232" s="22" t="n">
        <x:v>805391.71875</x:v>
      </x:c>
      <x:c r="O2232" s="22" t="n">
        <x:v>275665.78125</x:v>
      </x:c>
      <x:c r="P2232" s="14" t="n">
        <x:f>N2232/SUM(N2232:O2232)</x:f>
        <x:v>0.745003590234562</x:v>
      </x:c>
      <x:c r="Q2232" s="22" t="n">
        <x:v>1265449.21875</x:v>
      </x:c>
      <x:c r="R2232" s="22" t="n">
        <x:v>711659.53125</x:v>
      </x:c>
      <x:c r="S2232" s="2" t="n">
        <x:v>2</x:v>
      </x:c>
      <x:c r="T2232" s="2" t="n">
        <x:v>3</x:v>
      </x:c>
      <x:c r="U2232" s="2" t="n">
        <x:v>3</x:v>
      </x:c>
      <x:c r="V2232" s="2" t="n">
        <x:v>2</x:v>
      </x:c>
      <x:c r="W2232" s="2" t="n">
        <x:v>4</x:v>
      </x:c>
      <x:c r="X2232" s="2" t="n">
        <x:v>4</x:v>
      </x:c>
      <x:c r="Y2232" s="2" t="n">
        <x:v>4</x:v>
      </x:c>
      <x:c r="Z2232" s="22" t="n">
        <x:v>422487</x:v>
      </x:c>
      <x:c r="AA2232" s="22" t="n">
        <x:v>476928</x:v>
      </x:c>
      <x:c r="AB2232" s="22" t="n">
        <x:v>163323</x:v>
      </x:c>
      <x:c r="AC2232" s="22" t="n">
        <x:v>121095</x:v>
      </x:c>
      <x:c r="AD2232" s="22" t="n">
        <x:v>60547.5</x:v>
      </x:c>
      <x:c r="AE2232" s="2" t="n">
        <x:v>0</x:v>
      </x:c>
      <x:c r="AF2232" s="2" t="n">
        <x:v>1</x:v>
      </x:c>
    </x:row>
    <x:row r="2233" ht="23" customHeight="1">
      <x:c r="A2233" s="2" t="n">
        <x:v>2227</x:v>
      </x:c>
      <x:c r="B2233" s="24" t="n">
        <x:v>632980.125</x:v>
      </x:c>
      <x:c r="C2233" s="24" t="n">
        <x:v>448077.37499999994</x:v>
      </x:c>
      <x:c r="D2233" s="24" t="n">
        <x:f>SUM(B2233:C2233)</x:f>
        <x:v>1081057.5</x:v>
      </x:c>
      <x:c r="E2233" s="25" t="n">
        <x:f>B2233/D2233</x:f>
        <x:v>0.5855193872666348</x:v>
      </x:c>
      <x:c r="F2233" s="25" t="n">
        <x:f>C2233/D2233</x:f>
        <x:v>0.4144806127333652</x:v>
      </x:c>
      <x:c r="G2233" s="22" t="n">
        <x:v>1492909.8750000002</x:v>
      </x:c>
      <x:c r="H2233" s="22" t="n">
        <x:v>485294.24999999994</x:v>
      </x:c>
      <x:c r="I2233" s="22" t="n">
        <x:f>SUM(G2233:H2233)</x:f>
        <x:v>1978204.1250000002</x:v>
      </x:c>
      <x:c r="J2233" s="22" t="n">
        <x:v>899415</x:v>
      </x:c>
      <x:c r="K2233" s="22" t="n">
        <x:v>181642.5</x:v>
      </x:c>
      <x:c r="L2233" s="22" t="n">
        <x:f>SUM(J2233:K2233)</x:f>
        <x:v>1081057.5</x:v>
      </x:c>
      <x:c r="M2233" s="23" t="n">
        <x:f>D2233-L2233</x:f>
        <x:v>0</x:v>
      </x:c>
      <x:c r="N2233" s="22" t="n">
        <x:v>633497.625</x:v>
      </x:c>
      <x:c r="O2233" s="22" t="n">
        <x:v>447559.87499999994</x:v>
      </x:c>
      <x:c r="P2233" s="14" t="n">
        <x:f>N2233/SUM(N2233:O2233)</x:f>
        <x:v>0.5859980852082336</x:v>
      </x:c>
      <x:c r="Q2233" s="22" t="n">
        <x:v>1491874.8750000002</x:v>
      </x:c>
      <x:c r="R2233" s="22" t="n">
        <x:v>485035.49999999994</x:v>
      </x:c>
      <x:c r="S2233" s="2" t="n">
        <x:v>4</x:v>
      </x:c>
      <x:c r="T2233" s="2" t="n">
        <x:v>1</x:v>
      </x:c>
      <x:c r="U2233" s="2" t="n">
        <x:v>3</x:v>
      </x:c>
      <x:c r="V2233" s="2" t="n">
        <x:v>5</x:v>
      </x:c>
      <x:c r="W2233" s="2" t="n">
        <x:v>4</x:v>
      </x:c>
      <x:c r="X2233" s="2" t="n">
        <x:v>4</x:v>
      </x:c>
      <x:c r="Y2233" s="2" t="n">
        <x:v>4</x:v>
      </x:c>
      <x:c r="Z2233" s="22" t="n">
        <x:v>531369</x:v>
      </x:c>
      <x:c r="AA2233" s="22" t="n">
        <x:v>368046</x:v>
      </x:c>
      <x:c r="AB2233" s="22" t="n">
        <x:v>163323</x:v>
      </x:c>
      <x:c r="AC2233" s="22" t="n">
        <x:v>0</x:v>
      </x:c>
      <x:c r="AD2233" s="22" t="n">
        <x:v>181642.5</x:v>
      </x:c>
      <x:c r="AE2233" s="2" t="n">
        <x:v>0</x:v>
      </x:c>
      <x:c r="AF2233" s="2" t="n">
        <x:v>1</x:v>
      </x:c>
    </x:row>
    <x:row r="2234" ht="23" customHeight="1">
      <x:c r="A2234" s="2" t="n">
        <x:v>2228</x:v>
      </x:c>
      <x:c r="B2234" s="24" t="n">
        <x:v>591140.25</x:v>
      </x:c>
      <x:c r="C2234" s="24" t="n">
        <x:v>374928.75</x:v>
      </x:c>
      <x:c r="D2234" s="24" t="n">
        <x:f>SUM(B2234:C2234)</x:f>
        <x:v>966069</x:v>
      </x:c>
      <x:c r="E2234" s="25" t="n">
        <x:f>B2234/D2234</x:f>
        <x:v>0.6119027212341975</x:v>
      </x:c>
      <x:c r="F2234" s="25" t="n">
        <x:f>C2234/D2234</x:f>
        <x:v>0.38809727876580247</x:v>
      </x:c>
      <x:c r="G2234" s="22" t="n">
        <x:v>1190051.625</x:v>
      </x:c>
      <x:c r="H2234" s="22" t="n">
        <x:v>627602.4375</x:v>
      </x:c>
      <x:c r="I2234" s="22" t="n">
        <x:f>SUM(G2234:H2234)</x:f>
        <x:v>1817654.0625</x:v>
      </x:c>
      <x:c r="J2234" s="22" t="n">
        <x:v>844974</x:v>
      </x:c>
      <x:c r="K2234" s="22" t="n">
        <x:v>121095</x:v>
      </x:c>
      <x:c r="L2234" s="22" t="n">
        <x:f>SUM(J2234:K2234)</x:f>
        <x:v>966069</x:v>
      </x:c>
      <x:c r="M2234" s="23" t="n">
        <x:f>D2234-L2234</x:f>
        <x:v>0</x:v>
      </x:c>
      <x:c r="N2234" s="22" t="n">
        <x:v>591140.25</x:v>
      </x:c>
      <x:c r="O2234" s="22" t="n">
        <x:v>374928.75</x:v>
      </x:c>
      <x:c r="P2234" s="14" t="n">
        <x:f>N2234/SUM(N2234:O2234)</x:f>
        <x:v>0.6119027212341975</x:v>
      </x:c>
      <x:c r="Q2234" s="22" t="n">
        <x:v>1189016.625</x:v>
      </x:c>
      <x:c r="R2234" s="22" t="n">
        <x:v>627861.1875</x:v>
      </x:c>
      <x:c r="S2234" s="2" t="n">
        <x:v>2</x:v>
      </x:c>
      <x:c r="T2234" s="2" t="n">
        <x:v>2</x:v>
      </x:c>
      <x:c r="U2234" s="2" t="n">
        <x:v>3</x:v>
      </x:c>
      <x:c r="V2234" s="2" t="n">
        <x:v>3</x:v>
      </x:c>
      <x:c r="W2234" s="2" t="n">
        <x:v>3</x:v>
      </x:c>
      <x:c r="X2234" s="2" t="n">
        <x:v>3</x:v>
      </x:c>
      <x:c r="Y2234" s="2" t="n">
        <x:v>3</x:v>
      </x:c>
      <x:c r="Z2234" s="22" t="n">
        <x:v>422487</x:v>
      </x:c>
      <x:c r="AA2234" s="22" t="n">
        <x:v>422487</x:v>
      </x:c>
      <x:c r="AB2234" s="22" t="n">
        <x:v>108882</x:v>
      </x:c>
      <x:c r="AC2234" s="22" t="n">
        <x:v>60547.5</x:v>
      </x:c>
      <x:c r="AD2234" s="22" t="n">
        <x:v>60547.5</x:v>
      </x:c>
      <x:c r="AE2234" s="2" t="n">
        <x:v>0</x:v>
      </x:c>
      <x:c r="AF2234" s="2" t="n">
        <x:v>0</x:v>
      </x:c>
    </x:row>
    <x:row r="2235" ht="23" customHeight="1">
      <x:c r="A2235" s="2" t="n">
        <x:v>2229</x:v>
      </x:c>
      <x:c r="B2235" s="24" t="n">
        <x:v>844925.7</x:v>
      </x:c>
      <x:c r="C2235" s="24" t="n">
        <x:v>121143.3</x:v>
      </x:c>
      <x:c r="D2235" s="24" t="n">
        <x:f>SUM(B2235:C2235)</x:f>
        <x:v>966069</x:v>
      </x:c>
      <x:c r="E2235" s="25" t="n">
        <x:f>B2235/D2235</x:f>
        <x:v>0.8746018141561317</x:v>
      </x:c>
      <x:c r="F2235" s="25" t="n">
        <x:f>C2235/D2235</x:f>
        <x:v>0.1253981858438683</x:v>
      </x:c>
      <x:c r="G2235" s="22" t="n">
        <x:v>1411122.45</x:v>
      </x:c>
      <x:c r="H2235" s="22" t="n">
        <x:v>480141.675</x:v>
      </x:c>
      <x:c r="I2235" s="22" t="n">
        <x:f>SUM(G2235:H2235)</x:f>
        <x:v>1891264.125</x:v>
      </x:c>
      <x:c r="J2235" s="22" t="n">
        <x:v>844974</x:v>
      </x:c>
      <x:c r="K2235" s="22" t="n">
        <x:v>121095</x:v>
      </x:c>
      <x:c r="L2235" s="22" t="n">
        <x:f>SUM(J2235:K2235)</x:f>
        <x:v>966069</x:v>
      </x:c>
      <x:c r="M2235" s="23" t="n">
        <x:f>D2235-L2235</x:f>
        <x:v>0</x:v>
      </x:c>
      <x:c r="N2235" s="22" t="n">
        <x:v>844925.7</x:v>
      </x:c>
      <x:c r="O2235" s="22" t="n">
        <x:v>121143.3</x:v>
      </x:c>
      <x:c r="P2235" s="14" t="n">
        <x:f>N2235/SUM(N2235:O2235)</x:f>
        <x:v>0.8746018141561317</x:v>
      </x:c>
      <x:c r="Q2235" s="22" t="n">
        <x:v>1410604.95</x:v>
      </x:c>
      <x:c r="R2235" s="22" t="n">
        <x:v>480659.175</x:v>
      </x:c>
      <x:c r="S2235" s="2" t="n">
        <x:v>2</x:v>
      </x:c>
      <x:c r="T2235" s="2" t="n">
        <x:v>2</x:v>
      </x:c>
      <x:c r="U2235" s="2" t="n">
        <x:v>3</x:v>
      </x:c>
      <x:c r="V2235" s="2" t="n">
        <x:v>1</x:v>
      </x:c>
      <x:c r="W2235" s="2" t="n">
        <x:v>3</x:v>
      </x:c>
      <x:c r="X2235" s="2" t="n">
        <x:v>3</x:v>
      </x:c>
      <x:c r="Y2235" s="2" t="n">
        <x:v>3</x:v>
      </x:c>
      <x:c r="Z2235" s="22" t="n">
        <x:v>422487</x:v>
      </x:c>
      <x:c r="AA2235" s="22" t="n">
        <x:v>422487</x:v>
      </x:c>
      <x:c r="AB2235" s="22" t="n">
        <x:v>108882</x:v>
      </x:c>
      <x:c r="AC2235" s="22" t="n">
        <x:v>60547.5</x:v>
      </x:c>
      <x:c r="AD2235" s="22" t="n">
        <x:v>60547.5</x:v>
      </x:c>
      <x:c r="AE2235" s="2" t="n">
        <x:v>0</x:v>
      </x:c>
      <x:c r="AF2235" s="2" t="n">
        <x:v>0</x:v>
      </x:c>
    </x:row>
    <x:row r="2236" ht="23" customHeight="1">
      <x:c r="A2236" s="2" t="n">
        <x:v>2230</x:v>
      </x:c>
      <x:c r="B2236" s="24" t="n">
        <x:v>862697.34</x:v>
      </x:c>
      <x:c r="C2236" s="24" t="n">
        <x:v>218360.15999999997</x:v>
      </x:c>
      <x:c r="D2236" s="24" t="n">
        <x:f>SUM(B2236:C2236)</x:f>
        <x:v>1081057.5</x:v>
      </x:c>
      <x:c r="E2236" s="25" t="n">
        <x:f>B2236/D2236</x:f>
        <x:v>0.7980124461464816</x:v>
      </x:c>
      <x:c r="F2236" s="25" t="n">
        <x:f>C2236/D2236</x:f>
        <x:v>0.2019875538535184</x:v>
      </x:c>
      <x:c r="G2236" s="22" t="n">
        <x:v>1482879.69</x:v>
      </x:c>
      <x:c r="H2236" s="22" t="n">
        <x:v>418635.24749999994</x:v>
      </x:c>
      <x:c r="I2236" s="22" t="n">
        <x:f>SUM(G2236:H2236)</x:f>
        <x:v>1901514.9375</x:v>
      </x:c>
      <x:c r="J2236" s="22" t="n">
        <x:v>899415</x:v>
      </x:c>
      <x:c r="K2236" s="22" t="n">
        <x:v>181642.5</x:v>
      </x:c>
      <x:c r="L2236" s="22" t="n">
        <x:f>SUM(J2236:K2236)</x:f>
        <x:v>1081057.5</x:v>
      </x:c>
      <x:c r="M2236" s="23" t="n">
        <x:f>D2236-L2236</x:f>
        <x:v>0</x:v>
      </x:c>
      <x:c r="N2236" s="22" t="n">
        <x:v>862697.34</x:v>
      </x:c>
      <x:c r="O2236" s="22" t="n">
        <x:v>218360.15999999997</x:v>
      </x:c>
      <x:c r="P2236" s="14" t="n">
        <x:f>N2236/SUM(N2236:O2236)</x:f>
        <x:v>0.7980124461464816</x:v>
      </x:c>
      <x:c r="Q2236" s="22" t="n">
        <x:v>1481844.69</x:v>
      </x:c>
      <x:c r="R2236" s="22" t="n">
        <x:v>419152.74749999994</x:v>
      </x:c>
      <x:c r="S2236" s="2" t="n">
        <x:v>3</x:v>
      </x:c>
      <x:c r="T2236" s="2" t="n">
        <x:v>2</x:v>
      </x:c>
      <x:c r="U2236" s="2" t="n">
        <x:v>4</x:v>
      </x:c>
      <x:c r="V2236" s="2" t="n">
        <x:v>2</x:v>
      </x:c>
      <x:c r="W2236" s="2" t="n">
        <x:v>4</x:v>
      </x:c>
      <x:c r="X2236" s="2" t="n">
        <x:v>4</x:v>
      </x:c>
      <x:c r="Y2236" s="2" t="n">
        <x:v>4</x:v>
      </x:c>
      <x:c r="Z2236" s="22" t="n">
        <x:v>476928</x:v>
      </x:c>
      <x:c r="AA2236" s="22" t="n">
        <x:v>422487</x:v>
      </x:c>
      <x:c r="AB2236" s="22" t="n">
        <x:v>163323</x:v>
      </x:c>
      <x:c r="AC2236" s="22" t="n">
        <x:v>60547.5</x:v>
      </x:c>
      <x:c r="AD2236" s="22" t="n">
        <x:v>121095</x:v>
      </x:c>
      <x:c r="AE2236" s="2" t="n">
        <x:v>0</x:v>
      </x:c>
      <x:c r="AF2236" s="2" t="n">
        <x:v>0</x:v>
      </x:c>
    </x:row>
    <x:row r="2237" ht="23" customHeight="1">
      <x:c r="A2237" s="2" t="n">
        <x:v>2231</x:v>
      </x:c>
      <x:c r="B2237" s="24" t="n">
        <x:v>501592.05</x:v>
      </x:c>
      <x:c r="C2237" s="24" t="n">
        <x:v>464476.95</x:v>
      </x:c>
      <x:c r="D2237" s="24" t="n">
        <x:f>SUM(B2237:C2237)</x:f>
        <x:v>966069</x:v>
      </x:c>
      <x:c r="E2237" s="25" t="n">
        <x:f>B2237/D2237</x:f>
        <x:v>0.5192093421898436</x:v>
      </x:c>
      <x:c r="F2237" s="25" t="n">
        <x:f>C2237/D2237</x:f>
        <x:v>0.48079065781015645</x:v>
      </x:c>
      <x:c r="G2237" s="22" t="n">
        <x:v>643720.1906249999</x:v>
      </x:c>
      <x:c r="H2237" s="22" t="n">
        <x:v>1397581.2</x:v>
      </x:c>
      <x:c r="I2237" s="22" t="n">
        <x:f>SUM(G2237:H2237)</x:f>
        <x:v>2041301.390625</x:v>
      </x:c>
      <x:c r="J2237" s="22" t="n">
        <x:v>844974</x:v>
      </x:c>
      <x:c r="K2237" s="22" t="n">
        <x:v>121095</x:v>
      </x:c>
      <x:c r="L2237" s="22" t="n">
        <x:f>SUM(J2237:K2237)</x:f>
        <x:v>966069</x:v>
      </x:c>
      <x:c r="M2237" s="23" t="n">
        <x:f>D2237-L2237</x:f>
        <x:v>0</x:v>
      </x:c>
      <x:c r="N2237" s="22" t="n">
        <x:v>501109.05</x:v>
      </x:c>
      <x:c r="O2237" s="22" t="n">
        <x:v>464959.95</x:v>
      </x:c>
      <x:c r="P2237" s="14" t="n">
        <x:f>N2237/SUM(N2237:O2237)</x:f>
        <x:v>0.5187093779015785</x:v>
      </x:c>
      <x:c r="Q2237" s="22" t="n">
        <x:v>642568.7531249999</x:v>
      </x:c>
      <x:c r="R2237" s="22" t="n">
        <x:v>1397977.95</x:v>
      </x:c>
      <x:c r="S2237" s="2" t="n">
        <x:v>1</x:v>
      </x:c>
      <x:c r="T2237" s="2" t="n">
        <x:v>3</x:v>
      </x:c>
      <x:c r="U2237" s="2" t="n">
        <x:v>2</x:v>
      </x:c>
      <x:c r="V2237" s="2" t="n">
        <x:v>3</x:v>
      </x:c>
      <x:c r="W2237" s="2" t="n">
        <x:v>3</x:v>
      </x:c>
      <x:c r="X2237" s="2" t="n">
        <x:v>3</x:v>
      </x:c>
      <x:c r="Y2237" s="2" t="n">
        <x:v>3</x:v>
      </x:c>
      <x:c r="Z2237" s="22" t="n">
        <x:v>368046</x:v>
      </x:c>
      <x:c r="AA2237" s="22" t="n">
        <x:v>476928</x:v>
      </x:c>
      <x:c r="AB2237" s="22" t="n">
        <x:v>108882</x:v>
      </x:c>
      <x:c r="AC2237" s="22" t="n">
        <x:v>121095</x:v>
      </x:c>
      <x:c r="AD2237" s="22" t="n">
        <x:v>0</x:v>
      </x:c>
      <x:c r="AE2237" s="2" t="n">
        <x:v>1</x:v>
      </x:c>
      <x:c r="AF2237" s="2" t="n">
        <x:v>0</x:v>
      </x:c>
    </x:row>
    <x:row r="2238" ht="23" customHeight="1">
      <x:c r="A2238" s="2" t="n">
        <x:v>2232</x:v>
      </x:c>
      <x:c r="B2238" s="24" t="n">
        <x:v>680864.4</x:v>
      </x:c>
      <x:c r="C2238" s="24" t="n">
        <x:v>170216.1</x:v>
      </x:c>
      <x:c r="D2238" s="24" t="n">
        <x:f>SUM(B2238:C2238)</x:f>
        <x:v>851080.5</x:v>
      </x:c>
      <x:c r="E2238" s="25" t="n">
        <x:f>B2238/D2238</x:f>
        <x:v>0.8</x:v>
      </x:c>
      <x:c r="F2238" s="25" t="n">
        <x:f>C2238/D2238</x:f>
        <x:v>0.2</x:v>
      </x:c>
      <x:c r="G2238" s="22" t="n">
        <x:v>1416956.4</x:v>
      </x:c>
      <x:c r="H2238" s="22" t="n">
        <x:v>314520.97500000003</x:v>
      </x:c>
      <x:c r="I2238" s="22" t="n">
        <x:f>SUM(G2238:H2238)</x:f>
        <x:v>1731477.375</x:v>
      </x:c>
      <x:c r="J2238" s="22" t="n">
        <x:v>790533</x:v>
      </x:c>
      <x:c r="K2238" s="22" t="n">
        <x:v>60547.5</x:v>
      </x:c>
      <x:c r="L2238" s="22" t="n">
        <x:f>SUM(J2238:K2238)</x:f>
        <x:v>851080.5</x:v>
      </x:c>
      <x:c r="M2238" s="23" t="n">
        <x:f>D2238-L2238</x:f>
        <x:v>0</x:v>
      </x:c>
      <x:c r="N2238" s="22" t="n">
        <x:v>680864.4</x:v>
      </x:c>
      <x:c r="O2238" s="22" t="n">
        <x:v>170216.1</x:v>
      </x:c>
      <x:c r="P2238" s="14" t="n">
        <x:f>N2238/SUM(N2238:O2238)</x:f>
        <x:v>0.8</x:v>
      </x:c>
      <x:c r="Q2238" s="22" t="n">
        <x:v>1416956.4</x:v>
      </x:c>
      <x:c r="R2238" s="22" t="n">
        <x:v>315038.47500000003</x:v>
      </x:c>
      <x:c r="S2238" s="2" t="n">
        <x:v>2</x:v>
      </x:c>
      <x:c r="T2238" s="2" t="n">
        <x:v>1</x:v>
      </x:c>
      <x:c r="U2238" s="2" t="n">
        <x:v>2</x:v>
      </x:c>
      <x:c r="V2238" s="2" t="n">
        <x:v>1</x:v>
      </x:c>
      <x:c r="W2238" s="2" t="n">
        <x:v>2</x:v>
      </x:c>
      <x:c r="X2238" s="2" t="n">
        <x:v>2</x:v>
      </x:c>
      <x:c r="Y2238" s="2" t="n">
        <x:v>2</x:v>
      </x:c>
      <x:c r="Z2238" s="22" t="n">
        <x:v>422487</x:v>
      </x:c>
      <x:c r="AA2238" s="22" t="n">
        <x:v>368046</x:v>
      </x:c>
      <x:c r="AB2238" s="22" t="n">
        <x:v>54441</x:v>
      </x:c>
      <x:c r="AC2238" s="22" t="n">
        <x:v>0</x:v>
      </x:c>
      <x:c r="AD2238" s="22" t="n">
        <x:v>60547.5</x:v>
      </x:c>
      <x:c r="AE2238" s="2" t="n">
        <x:v>0</x:v>
      </x:c>
      <x:c r="AF2238" s="2" t="n">
        <x:v>0</x:v>
      </x:c>
    </x:row>
    <x:row r="2239" ht="23" customHeight="1">
      <x:c r="A2239" s="2" t="n">
        <x:v>2233</x:v>
      </x:c>
      <x:c r="B2239" s="24" t="n">
        <x:v>421089.75</x:v>
      </x:c>
      <x:c r="C2239" s="24" t="n">
        <x:v>659967.75</x:v>
      </x:c>
      <x:c r="D2239" s="24" t="n">
        <x:f>SUM(B2239:C2239)</x:f>
        <x:v>1081057.5</x:v>
      </x:c>
      <x:c r="E2239" s="25" t="n">
        <x:f>B2239/D2239</x:f>
        <x:v>0.38951651507898516</x:v>
      </x:c>
      <x:c r="F2239" s="25" t="n">
        <x:f>C2239/D2239</x:f>
        <x:v>0.6104834849210148</x:v>
      </x:c>
      <x:c r="G2239" s="22" t="n">
        <x:v>905012.625</x:v>
      </x:c>
      <x:c r="H2239" s="22" t="n">
        <x:v>1101114.9375</x:v>
      </x:c>
      <x:c r="I2239" s="22" t="n">
        <x:f>SUM(G2239:H2239)</x:f>
        <x:v>2006127.5625</x:v>
      </x:c>
      <x:c r="J2239" s="22" t="n">
        <x:v>899415</x:v>
      </x:c>
      <x:c r="K2239" s="22" t="n">
        <x:v>181642.5</x:v>
      </x:c>
      <x:c r="L2239" s="22" t="n">
        <x:f>SUM(J2239:K2239)</x:f>
        <x:v>1081057.5</x:v>
      </x:c>
      <x:c r="M2239" s="23" t="n">
        <x:f>D2239-L2239</x:f>
        <x:v>0</x:v>
      </x:c>
      <x:c r="N2239" s="22" t="n">
        <x:v>420831</x:v>
      </x:c>
      <x:c r="O2239" s="22" t="n">
        <x:v>660226.5</x:v>
      </x:c>
      <x:c r="P2239" s="14" t="n">
        <x:f>N2239/SUM(N2239:O2239)</x:f>
        <x:v>0.38927716610818575</x:v>
      </x:c>
      <x:c r="Q2239" s="22" t="n">
        <x:v>903373.875</x:v>
      </x:c>
      <x:c r="R2239" s="22" t="n">
        <x:v>1101718.6875</x:v>
      </x:c>
      <x:c r="S2239" s="2" t="n">
        <x:v>2</x:v>
      </x:c>
      <x:c r="T2239" s="2" t="n">
        <x:v>3</x:v>
      </x:c>
      <x:c r="U2239" s="2" t="n">
        <x:v>2</x:v>
      </x:c>
      <x:c r="V2239" s="2" t="n">
        <x:v>5</x:v>
      </x:c>
      <x:c r="W2239" s="2" t="n">
        <x:v>4</x:v>
      </x:c>
      <x:c r="X2239" s="2" t="n">
        <x:v>4</x:v>
      </x:c>
      <x:c r="Y2239" s="2" t="n">
        <x:v>4</x:v>
      </x:c>
      <x:c r="Z2239" s="22" t="n">
        <x:v>422487</x:v>
      </x:c>
      <x:c r="AA2239" s="22" t="n">
        <x:v>476928</x:v>
      </x:c>
      <x:c r="AB2239" s="22" t="n">
        <x:v>163323</x:v>
      </x:c>
      <x:c r="AC2239" s="22" t="n">
        <x:v>121095</x:v>
      </x:c>
      <x:c r="AD2239" s="22" t="n">
        <x:v>60547.5</x:v>
      </x:c>
      <x:c r="AE2239" s="2" t="n">
        <x:v>1</x:v>
      </x:c>
      <x:c r="AF2239" s="2" t="n">
        <x:v>0</x:v>
      </x:c>
    </x:row>
    <x:row r="2240" ht="23" customHeight="1">
      <x:c r="A2240" s="2" t="n">
        <x:v>2234</x:v>
      </x:c>
      <x:c r="B2240" s="24" t="n">
        <x:v>680864.4</x:v>
      </x:c>
      <x:c r="C2240" s="24" t="n">
        <x:v>170216.1</x:v>
      </x:c>
      <x:c r="D2240" s="24" t="n">
        <x:f>SUM(B2240:C2240)</x:f>
        <x:v>851080.5</x:v>
      </x:c>
      <x:c r="E2240" s="25" t="n">
        <x:f>B2240/D2240</x:f>
        <x:v>0.8</x:v>
      </x:c>
      <x:c r="F2240" s="25" t="n">
        <x:f>C2240/D2240</x:f>
        <x:v>0.2</x:v>
      </x:c>
      <x:c r="G2240" s="22" t="n">
        <x:v>971544.1500000001</x:v>
      </x:c>
      <x:c r="H2240" s="22" t="n">
        <x:v>906308.1</x:v>
      </x:c>
      <x:c r="I2240" s="22" t="n">
        <x:f>SUM(G2240:H2240)</x:f>
        <x:v>1877852.25</x:v>
      </x:c>
      <x:c r="J2240" s="22" t="n">
        <x:v>790533</x:v>
      </x:c>
      <x:c r="K2240" s="22" t="n">
        <x:v>60547.5</x:v>
      </x:c>
      <x:c r="L2240" s="22" t="n">
        <x:f>SUM(J2240:K2240)</x:f>
        <x:v>851080.5</x:v>
      </x:c>
      <x:c r="M2240" s="23" t="n">
        <x:f>D2240-L2240</x:f>
        <x:v>0</x:v>
      </x:c>
      <x:c r="N2240" s="22" t="n">
        <x:v>680864.4</x:v>
      </x:c>
      <x:c r="O2240" s="22" t="n">
        <x:v>170216.1</x:v>
      </x:c>
      <x:c r="P2240" s="14" t="n">
        <x:f>N2240/SUM(N2240:O2240)</x:f>
        <x:v>0.8</x:v>
      </x:c>
      <x:c r="Q2240" s="22" t="n">
        <x:v>970509.1500000001</x:v>
      </x:c>
      <x:c r="R2240" s="22" t="n">
        <x:v>906308.1</x:v>
      </x:c>
      <x:c r="S2240" s="2" t="n">
        <x:v>1</x:v>
      </x:c>
      <x:c r="T2240" s="2" t="n">
        <x:v>2</x:v>
      </x:c>
      <x:c r="U2240" s="2" t="n">
        <x:v>2</x:v>
      </x:c>
      <x:c r="V2240" s="2" t="n">
        <x:v>1</x:v>
      </x:c>
      <x:c r="W2240" s="2" t="n">
        <x:v>2</x:v>
      </x:c>
      <x:c r="X2240" s="2" t="n">
        <x:v>2</x:v>
      </x:c>
      <x:c r="Y2240" s="2" t="n">
        <x:v>2</x:v>
      </x:c>
      <x:c r="Z2240" s="22" t="n">
        <x:v>368046</x:v>
      </x:c>
      <x:c r="AA2240" s="22" t="n">
        <x:v>422487</x:v>
      </x:c>
      <x:c r="AB2240" s="22" t="n">
        <x:v>54441</x:v>
      </x:c>
      <x:c r="AC2240" s="22" t="n">
        <x:v>60547.5</x:v>
      </x:c>
      <x:c r="AD2240" s="22" t="n">
        <x:v>0</x:v>
      </x:c>
      <x:c r="AE2240" s="2" t="n">
        <x:v>0</x:v>
      </x:c>
      <x:c r="AF2240" s="2" t="n">
        <x:v>0</x:v>
      </x:c>
    </x:row>
    <x:row r="2241" ht="23" customHeight="1">
      <x:c r="A2241" s="2" t="n">
        <x:v>2235</x:v>
      </x:c>
      <x:c r="B2241" s="24" t="n">
        <x:v>386874.375</x:v>
      </x:c>
      <x:c r="C2241" s="24" t="n">
        <x:v>579194.625</x:v>
      </x:c>
      <x:c r="D2241" s="24" t="n">
        <x:f>SUM(B2241:C2241)</x:f>
        <x:v>966069</x:v>
      </x:c>
      <x:c r="E2241" s="25" t="n">
        <x:f>B2241/D2241</x:f>
        <x:v>0.4004624669666452</x:v>
      </x:c>
      <x:c r="F2241" s="25" t="n">
        <x:f>C2241/D2241</x:f>
        <x:v>0.5995375330333548</x:v>
      </x:c>
      <x:c r="G2241" s="22" t="n">
        <x:v>1154275.125</x:v>
      </x:c>
      <x:c r="H2241" s="22" t="n">
        <x:v>624941.625</x:v>
      </x:c>
      <x:c r="I2241" s="22" t="n">
        <x:f>SUM(G2241:H2241)</x:f>
        <x:v>1779216.75</x:v>
      </x:c>
      <x:c r="J2241" s="22" t="n">
        <x:v>844974</x:v>
      </x:c>
      <x:c r="K2241" s="22" t="n">
        <x:v>121095</x:v>
      </x:c>
      <x:c r="L2241" s="22" t="n">
        <x:f>SUM(J2241:K2241)</x:f>
        <x:v>966069</x:v>
      </x:c>
      <x:c r="M2241" s="23" t="n">
        <x:f>D2241-L2241</x:f>
        <x:v>0</x:v>
      </x:c>
      <x:c r="N2241" s="22" t="n">
        <x:v>387391.875</x:v>
      </x:c>
      <x:c r="O2241" s="22" t="n">
        <x:v>578677.125</x:v>
      </x:c>
      <x:c r="P2241" s="14" t="n">
        <x:f>N2241/SUM(N2241:O2241)</x:f>
        <x:v>0.4009981429897864</x:v>
      </x:c>
      <x:c r="Q2241" s="22" t="n">
        <x:v>1153757.625</x:v>
      </x:c>
      <x:c r="R2241" s="22" t="n">
        <x:v>624682.875</x:v>
      </x:c>
      <x:c r="S2241" s="2" t="n">
        <x:v>3</x:v>
      </x:c>
      <x:c r="T2241" s="2" t="n">
        <x:v>1</x:v>
      </x:c>
      <x:c r="U2241" s="2" t="n">
        <x:v>1</x:v>
      </x:c>
      <x:c r="V2241" s="2" t="n">
        <x:v>4</x:v>
      </x:c>
      <x:c r="W2241" s="2" t="n">
        <x:v>3</x:v>
      </x:c>
      <x:c r="X2241" s="2" t="n">
        <x:v>3</x:v>
      </x:c>
      <x:c r="Y2241" s="2" t="n">
        <x:v>3</x:v>
      </x:c>
      <x:c r="Z2241" s="22" t="n">
        <x:v>476928</x:v>
      </x:c>
      <x:c r="AA2241" s="22" t="n">
        <x:v>368046</x:v>
      </x:c>
      <x:c r="AB2241" s="22" t="n">
        <x:v>108882</x:v>
      </x:c>
      <x:c r="AC2241" s="22" t="n">
        <x:v>0</x:v>
      </x:c>
      <x:c r="AD2241" s="22" t="n">
        <x:v>121095</x:v>
      </x:c>
      <x:c r="AE2241" s="2" t="n">
        <x:v>0</x:v>
      </x:c>
      <x:c r="AF2241" s="2" t="n">
        <x:v>1</x:v>
      </x:c>
    </x:row>
    <x:row r="2242" ht="23" customHeight="1">
      <x:c r="A2242" s="2" t="n">
        <x:v>2236</x:v>
      </x:c>
      <x:c r="B2242" s="24" t="n">
        <x:v>851080.5</x:v>
      </x:c>
      <x:c r="C2242" s="24" t="n">
        <x:v>0</x:v>
      </x:c>
      <x:c r="D2242" s="24" t="n">
        <x:f>SUM(B2242:C2242)</x:f>
        <x:v>851080.5</x:v>
      </x:c>
      <x:c r="E2242" s="25" t="n">
        <x:f>B2242/D2242</x:f>
        <x:v>1</x:v>
      </x:c>
      <x:c r="F2242" s="25" t="n">
        <x:f>C2242/D2242</x:f>
        <x:v>0</x:v>
      </x:c>
      <x:c r="G2242" s="22" t="n">
        <x:v>1141760.25</x:v>
      </x:c>
      <x:c r="H2242" s="22" t="n">
        <x:v>736092</x:v>
      </x:c>
      <x:c r="I2242" s="22" t="n">
        <x:f>SUM(G2242:H2242)</x:f>
        <x:v>1877852.25</x:v>
      </x:c>
      <x:c r="J2242" s="22" t="n">
        <x:v>790533</x:v>
      </x:c>
      <x:c r="K2242" s="22" t="n">
        <x:v>60547.5</x:v>
      </x:c>
      <x:c r="L2242" s="22" t="n">
        <x:f>SUM(J2242:K2242)</x:f>
        <x:v>851080.5</x:v>
      </x:c>
      <x:c r="M2242" s="23" t="n">
        <x:f>D2242-L2242</x:f>
        <x:v>0</x:v>
      </x:c>
      <x:c r="N2242" s="22" t="n">
        <x:v>851080.5</x:v>
      </x:c>
      <x:c r="O2242" s="22" t="n">
        <x:v>0</x:v>
      </x:c>
      <x:c r="P2242" s="14" t="n">
        <x:f>N2242/SUM(N2242:O2242)</x:f>
        <x:v>1</x:v>
      </x:c>
      <x:c r="Q2242" s="22" t="n">
        <x:v>1140725.25</x:v>
      </x:c>
      <x:c r="R2242" s="22" t="n">
        <x:v>736092</x:v>
      </x:c>
      <x:c r="S2242" s="2" t="n">
        <x:v>1</x:v>
      </x:c>
      <x:c r="T2242" s="2" t="n">
        <x:v>2</x:v>
      </x:c>
      <x:c r="U2242" s="2" t="n">
        <x:v>1</x:v>
      </x:c>
      <x:c r="V2242" s="2" t="n">
        <x:v>0</x:v>
      </x:c>
      <x:c r="W2242" s="2" t="n">
        <x:v>2</x:v>
      </x:c>
      <x:c r="X2242" s="2" t="n">
        <x:v>2</x:v>
      </x:c>
      <x:c r="Y2242" s="2" t="n">
        <x:v>2</x:v>
      </x:c>
      <x:c r="Z2242" s="22" t="n">
        <x:v>368046</x:v>
      </x:c>
      <x:c r="AA2242" s="22" t="n">
        <x:v>422487</x:v>
      </x:c>
      <x:c r="AB2242" s="22" t="n">
        <x:v>54441</x:v>
      </x:c>
      <x:c r="AC2242" s="22" t="n">
        <x:v>60547.5</x:v>
      </x:c>
      <x:c r="AD2242" s="22" t="n">
        <x:v>0</x:v>
      </x:c>
      <x:c r="AE2242" s="2" t="n">
        <x:v>0</x:v>
      </x:c>
      <x:c r="AF2242" s="2" t="n">
        <x:v>0</x:v>
      </x:c>
    </x:row>
    <x:row r="2243" ht="23" customHeight="1">
      <x:c r="A2243" s="2" t="n">
        <x:v>2237</x:v>
      </x:c>
      <x:c r="B2243" s="24" t="n">
        <x:v>663210.75</x:v>
      </x:c>
      <x:c r="C2243" s="24" t="n">
        <x:v>302858.25</x:v>
      </x:c>
      <x:c r="D2243" s="24" t="n">
        <x:f>SUM(B2243:C2243)</x:f>
        <x:v>966069</x:v>
      </x:c>
      <x:c r="E2243" s="25" t="n">
        <x:f>B2243/D2243</x:f>
        <x:v>0.6865045353903293</x:v>
      </x:c>
      <x:c r="F2243" s="25" t="n">
        <x:f>C2243/D2243</x:f>
        <x:v>0.31349546460967076</x:v>
      </x:c>
      <x:c r="G2243" s="22" t="n">
        <x:v>1337590.875</x:v>
      </x:c>
      <x:c r="H2243" s="22" t="n">
        <x:v>548222.25</x:v>
      </x:c>
      <x:c r="I2243" s="22" t="n">
        <x:f>SUM(G2243:H2243)</x:f>
        <x:v>1885813.125</x:v>
      </x:c>
      <x:c r="J2243" s="22" t="n">
        <x:v>844974</x:v>
      </x:c>
      <x:c r="K2243" s="22" t="n">
        <x:v>121095</x:v>
      </x:c>
      <x:c r="L2243" s="22" t="n">
        <x:f>SUM(J2243:K2243)</x:f>
        <x:v>966069</x:v>
      </x:c>
      <x:c r="M2243" s="23" t="n">
        <x:f>D2243-L2243</x:f>
        <x:v>0</x:v>
      </x:c>
      <x:c r="N2243" s="22" t="n">
        <x:v>663210.75</x:v>
      </x:c>
      <x:c r="O2243" s="22" t="n">
        <x:v>302858.25</x:v>
      </x:c>
      <x:c r="P2243" s="14" t="n">
        <x:f>N2243/SUM(N2243:O2243)</x:f>
        <x:v>0.6865045353903293</x:v>
      </x:c>
      <x:c r="Q2243" s="22" t="n">
        <x:v>1336038.375</x:v>
      </x:c>
      <x:c r="R2243" s="22" t="n">
        <x:v>548222.25</x:v>
      </x:c>
      <x:c r="S2243" s="2" t="n">
        <x:v>2</x:v>
      </x:c>
      <x:c r="T2243" s="2" t="n">
        <x:v>2</x:v>
      </x:c>
      <x:c r="U2243" s="2" t="n">
        <x:v>2</x:v>
      </x:c>
      <x:c r="V2243" s="2" t="n">
        <x:v>2</x:v>
      </x:c>
      <x:c r="W2243" s="2" t="n">
        <x:v>3</x:v>
      </x:c>
      <x:c r="X2243" s="2" t="n">
        <x:v>3</x:v>
      </x:c>
      <x:c r="Y2243" s="2" t="n">
        <x:v>3</x:v>
      </x:c>
      <x:c r="Z2243" s="22" t="n">
        <x:v>422487</x:v>
      </x:c>
      <x:c r="AA2243" s="22" t="n">
        <x:v>422487</x:v>
      </x:c>
      <x:c r="AB2243" s="22" t="n">
        <x:v>108882</x:v>
      </x:c>
      <x:c r="AC2243" s="22" t="n">
        <x:v>60547.5</x:v>
      </x:c>
      <x:c r="AD2243" s="22" t="n">
        <x:v>60547.5</x:v>
      </x:c>
      <x:c r="AE2243" s="2" t="n">
        <x:v>0</x:v>
      </x:c>
      <x:c r="AF2243" s="2" t="n">
        <x:v>0</x:v>
      </x:c>
    </x:row>
    <x:row r="2244" ht="23" customHeight="1">
      <x:c r="A2244" s="2" t="n">
        <x:v>2238</x:v>
      </x:c>
      <x:c r="B2244" s="24" t="n">
        <x:v>708450.6000000001</x:v>
      </x:c>
      <x:c r="C2244" s="24" t="n">
        <x:v>257618.40000000002</x:v>
      </x:c>
      <x:c r="D2244" s="24" t="n">
        <x:f>SUM(B2244:C2244)</x:f>
        <x:v>966069.0000000001</x:v>
      </x:c>
      <x:c r="E2244" s="25" t="n">
        <x:f>B2244/D2244</x:f>
        <x:v>0.7333333333333334</x:v>
      </x:c>
      <x:c r="F2244" s="25" t="n">
        <x:f>C2244/D2244</x:f>
        <x:v>0.26666666666666666</x:v>
      </x:c>
      <x:c r="G2244" s="22" t="n">
        <x:v>800979.6000000001</x:v>
      </x:c>
      <x:c r="H2244" s="22" t="n">
        <x:v>1008329.775</x:v>
      </x:c>
      <x:c r="I2244" s="22" t="n">
        <x:f>SUM(G2244:H2244)</x:f>
        <x:v>1809309.375</x:v>
      </x:c>
      <x:c r="J2244" s="22" t="n">
        <x:v>844974</x:v>
      </x:c>
      <x:c r="K2244" s="22" t="n">
        <x:v>121095</x:v>
      </x:c>
      <x:c r="L2244" s="22" t="n">
        <x:f>SUM(J2244:K2244)</x:f>
        <x:v>966069</x:v>
      </x:c>
      <x:c r="M2244" s="23" t="n">
        <x:f>D2244-L2244</x:f>
        <x:v>1.1641532182693481e-10</x:v>
      </x:c>
      <x:c r="N2244" s="22" t="n">
        <x:v>708450.6000000001</x:v>
      </x:c>
      <x:c r="O2244" s="22" t="n">
        <x:v>257618.40000000002</x:v>
      </x:c>
      <x:c r="P2244" s="14" t="n">
        <x:f>N2244/SUM(N2244:O2244)</x:f>
        <x:v>0.7333333333333334</x:v>
      </x:c>
      <x:c r="Q2244" s="22" t="n">
        <x:v>800462.1000000001</x:v>
      </x:c>
      <x:c r="R2244" s="22" t="n">
        <x:v>1008847.275</x:v>
      </x:c>
      <x:c r="S2244" s="2" t="n">
        <x:v>1</x:v>
      </x:c>
      <x:c r="T2244" s="2" t="n">
        <x:v>3</x:v>
      </x:c>
      <x:c r="U2244" s="2" t="n">
        <x:v>3</x:v>
      </x:c>
      <x:c r="V2244" s="2" t="n">
        <x:v>2</x:v>
      </x:c>
      <x:c r="W2244" s="2" t="n">
        <x:v>3</x:v>
      </x:c>
      <x:c r="X2244" s="2" t="n">
        <x:v>3</x:v>
      </x:c>
      <x:c r="Y2244" s="2" t="n">
        <x:v>3</x:v>
      </x:c>
      <x:c r="Z2244" s="22" t="n">
        <x:v>368046</x:v>
      </x:c>
      <x:c r="AA2244" s="22" t="n">
        <x:v>476928</x:v>
      </x:c>
      <x:c r="AB2244" s="22" t="n">
        <x:v>108882</x:v>
      </x:c>
      <x:c r="AC2244" s="22" t="n">
        <x:v>121095</x:v>
      </x:c>
      <x:c r="AD2244" s="22" t="n">
        <x:v>0</x:v>
      </x:c>
      <x:c r="AE2244" s="2" t="n">
        <x:v>0</x:v>
      </x:c>
      <x:c r="AF2244" s="2" t="n">
        <x:v>0</x:v>
      </x:c>
    </x:row>
    <x:row r="2245" ht="23" customHeight="1">
      <x:c r="A2245" s="2" t="n">
        <x:v>2239</x:v>
      </x:c>
      <x:c r="B2245" s="24" t="n">
        <x:v>273301.8125</x:v>
      </x:c>
      <x:c r="C2245" s="24" t="n">
        <x:v>692767.1874999999</x:v>
      </x:c>
      <x:c r="D2245" s="24" t="n">
        <x:f>SUM(B2245:C2245)</x:f>
        <x:v>966068.9999999999</x:v>
      </x:c>
      <x:c r="E2245" s="25" t="n">
        <x:f>B2245/D2245</x:f>
        <x:v>0.28290092374354214</x:v>
      </x:c>
      <x:c r="F2245" s="25" t="n">
        <x:f>C2245/D2245</x:f>
        <x:v>0.7170990762564579</x:v>
      </x:c>
      <x:c r="G2245" s="22" t="n">
        <x:v>779684.1875</x:v>
      </x:c>
      <x:c r="H2245" s="22" t="n">
        <x:v>1177439</x:v>
      </x:c>
      <x:c r="I2245" s="22" t="n">
        <x:f>SUM(G2245:H2245)</x:f>
        <x:v>1957123.1875</x:v>
      </x:c>
      <x:c r="J2245" s="22" t="n">
        <x:v>844974</x:v>
      </x:c>
      <x:c r="K2245" s="22" t="n">
        <x:v>121095</x:v>
      </x:c>
      <x:c r="L2245" s="22" t="n">
        <x:f>SUM(J2245:K2245)</x:f>
        <x:v>966069</x:v>
      </x:c>
      <x:c r="M2245" s="23" t="n">
        <x:f>D2245-L2245</x:f>
        <x:v>-1.1641532182693481e-10</x:v>
      </x:c>
      <x:c r="N2245" s="22" t="n">
        <x:v>273560.5625</x:v>
      </x:c>
      <x:c r="O2245" s="22" t="n">
        <x:v>692508.4374999999</x:v>
      </x:c>
      <x:c r="P2245" s="14" t="n">
        <x:f>N2245/SUM(N2245:O2245)</x:f>
        <x:v>0.28316876175511274</x:v>
      </x:c>
      <x:c r="Q2245" s="22" t="n">
        <x:v>779425.4375</x:v>
      </x:c>
      <x:c r="R2245" s="22" t="n">
        <x:v>1178215.25</x:v>
      </x:c>
      <x:c r="S2245" s="2" t="n">
        <x:v>2</x:v>
      </x:c>
      <x:c r="T2245" s="2" t="n">
        <x:v>2</x:v>
      </x:c>
      <x:c r="U2245" s="2" t="n">
        <x:v>1</x:v>
      </x:c>
      <x:c r="V2245" s="2" t="n">
        <x:v>5</x:v>
      </x:c>
      <x:c r="W2245" s="2" t="n">
        <x:v>3</x:v>
      </x:c>
      <x:c r="X2245" s="2" t="n">
        <x:v>3</x:v>
      </x:c>
      <x:c r="Y2245" s="2" t="n">
        <x:v>3</x:v>
      </x:c>
      <x:c r="Z2245" s="22" t="n">
        <x:v>422487</x:v>
      </x:c>
      <x:c r="AA2245" s="22" t="n">
        <x:v>422487</x:v>
      </x:c>
      <x:c r="AB2245" s="22" t="n">
        <x:v>108882</x:v>
      </x:c>
      <x:c r="AC2245" s="22" t="n">
        <x:v>60547.5</x:v>
      </x:c>
      <x:c r="AD2245" s="22" t="n">
        <x:v>60547.5</x:v>
      </x:c>
      <x:c r="AE2245" s="2" t="n">
        <x:v>1</x:v>
      </x:c>
      <x:c r="AF2245" s="2" t="n">
        <x:v>0</x:v>
      </x:c>
    </x:row>
    <x:row r="2246" ht="23" customHeight="1">
      <x:c r="A2246" s="2" t="n">
        <x:v>2240</x:v>
      </x:c>
      <x:c r="B2246" s="24" t="n">
        <x:v>851080.5</x:v>
      </x:c>
      <x:c r="C2246" s="24" t="n">
        <x:v>0</x:v>
      </x:c>
      <x:c r="D2246" s="24" t="n">
        <x:f>SUM(B2246:C2246)</x:f>
        <x:v>851080.5</x:v>
      </x:c>
      <x:c r="E2246" s="25" t="n">
        <x:f>B2246/D2246</x:f>
        <x:v>1</x:v>
      </x:c>
      <x:c r="F2246" s="25" t="n">
        <x:f>C2246/D2246</x:f>
        <x:v>0</x:v>
      </x:c>
      <x:c r="G2246" s="22" t="n">
        <x:v>943609.5</x:v>
      </x:c>
      <x:c r="H2246" s="22" t="n">
        <x:v>743401.6875</x:v>
      </x:c>
      <x:c r="I2246" s="22" t="n">
        <x:f>SUM(G2246:H2246)</x:f>
        <x:v>1687011.1875</x:v>
      </x:c>
      <x:c r="J2246" s="22" t="n">
        <x:v>790533</x:v>
      </x:c>
      <x:c r="K2246" s="22" t="n">
        <x:v>60547.5</x:v>
      </x:c>
      <x:c r="L2246" s="22" t="n">
        <x:f>SUM(J2246:K2246)</x:f>
        <x:v>851080.5</x:v>
      </x:c>
      <x:c r="M2246" s="23" t="n">
        <x:f>D2246-L2246</x:f>
        <x:v>0</x:v>
      </x:c>
      <x:c r="N2246" s="22" t="n">
        <x:v>851080.5</x:v>
      </x:c>
      <x:c r="O2246" s="22" t="n">
        <x:v>0</x:v>
      </x:c>
      <x:c r="P2246" s="14" t="n">
        <x:f>N2246/SUM(N2246:O2246)</x:f>
        <x:v>1</x:v>
      </x:c>
      <x:c r="Q2246" s="22" t="n">
        <x:v>943092</x:v>
      </x:c>
      <x:c r="R2246" s="22" t="n">
        <x:v>743660.4375</x:v>
      </x:c>
      <x:c r="S2246" s="2" t="n">
        <x:v>1</x:v>
      </x:c>
      <x:c r="T2246" s="2" t="n">
        <x:v>2</x:v>
      </x:c>
      <x:c r="U2246" s="2" t="n">
        <x:v>1</x:v>
      </x:c>
      <x:c r="V2246" s="2" t="n">
        <x:v>0</x:v>
      </x:c>
      <x:c r="W2246" s="2" t="n">
        <x:v>2</x:v>
      </x:c>
      <x:c r="X2246" s="2" t="n">
        <x:v>2</x:v>
      </x:c>
      <x:c r="Y2246" s="2" t="n">
        <x:v>2</x:v>
      </x:c>
      <x:c r="Z2246" s="22" t="n">
        <x:v>368046</x:v>
      </x:c>
      <x:c r="AA2246" s="22" t="n">
        <x:v>422487</x:v>
      </x:c>
      <x:c r="AB2246" s="22" t="n">
        <x:v>54441</x:v>
      </x:c>
      <x:c r="AC2246" s="22" t="n">
        <x:v>60547.5</x:v>
      </x:c>
      <x:c r="AD2246" s="22" t="n">
        <x:v>0</x:v>
      </x:c>
      <x:c r="AE2246" s="2" t="n">
        <x:v>0</x:v>
      </x:c>
      <x:c r="AF2246" s="2" t="n">
        <x:v>0</x:v>
      </x:c>
    </x:row>
    <x:row r="2247" ht="23" customHeight="1">
      <x:c r="A2247" s="2" t="n">
        <x:v>2241</x:v>
      </x:c>
      <x:c r="B2247" s="24" t="n">
        <x:v>0</x:v>
      </x:c>
      <x:c r="C2247" s="24" t="n">
        <x:v>851080.5</x:v>
      </x:c>
      <x:c r="D2247" s="24" t="n">
        <x:f>SUM(B2247:C2247)</x:f>
        <x:v>851080.5</x:v>
      </x:c>
      <x:c r="E2247" s="25" t="n">
        <x:f>B2247/D2247</x:f>
        <x:v>0</x:v>
      </x:c>
      <x:c r="F2247" s="25" t="n">
        <x:f>C2247/D2247</x:f>
        <x:v>1</x:v>
      </x:c>
      <x:c r="G2247" s="22" t="n">
        <x:v>198150.75</x:v>
      </x:c>
      <x:c r="H2247" s="22" t="n">
        <x:v>1632919.5</x:v>
      </x:c>
      <x:c r="I2247" s="22" t="n">
        <x:f>SUM(G2247:H2247)</x:f>
        <x:v>1831070.25</x:v>
      </x:c>
      <x:c r="J2247" s="22" t="n">
        <x:v>790533</x:v>
      </x:c>
      <x:c r="K2247" s="22" t="n">
        <x:v>60547.5</x:v>
      </x:c>
      <x:c r="L2247" s="22" t="n">
        <x:f>SUM(J2247:K2247)</x:f>
        <x:v>851080.5</x:v>
      </x:c>
      <x:c r="M2247" s="23" t="n">
        <x:f>D2247-L2247</x:f>
        <x:v>0</x:v>
      </x:c>
      <x:c r="N2247" s="22" t="n">
        <x:v>0</x:v>
      </x:c>
      <x:c r="O2247" s="22" t="n">
        <x:v>851080.5</x:v>
      </x:c>
      <x:c r="P2247" s="14" t="n">
        <x:f>N2247/SUM(N2247:O2247)</x:f>
        <x:v>0</x:v>
      </x:c>
      <x:c r="Q2247" s="22" t="n">
        <x:v>197633.25</x:v>
      </x:c>
      <x:c r="R2247" s="22" t="n">
        <x:v>1633178.25</x:v>
      </x:c>
      <x:c r="S2247" s="2" t="n">
        <x:v>1</x:v>
      </x:c>
      <x:c r="T2247" s="2" t="n">
        <x:v>2</x:v>
      </x:c>
      <x:c r="U2247" s="2" t="n">
        <x:v>0</x:v>
      </x:c>
      <x:c r="V2247" s="2" t="n">
        <x:v>2</x:v>
      </x:c>
      <x:c r="W2247" s="2" t="n">
        <x:v>2</x:v>
      </x:c>
      <x:c r="X2247" s="2" t="n">
        <x:v>2</x:v>
      </x:c>
      <x:c r="Y2247" s="2" t="n">
        <x:v>2</x:v>
      </x:c>
      <x:c r="Z2247" s="22" t="n">
        <x:v>368046</x:v>
      </x:c>
      <x:c r="AA2247" s="22" t="n">
        <x:v>422487</x:v>
      </x:c>
      <x:c r="AB2247" s="22" t="n">
        <x:v>54441</x:v>
      </x:c>
      <x:c r="AC2247" s="22" t="n">
        <x:v>60547.5</x:v>
      </x:c>
      <x:c r="AD2247" s="22" t="n">
        <x:v>0</x:v>
      </x:c>
      <x:c r="AE2247" s="2" t="n">
        <x:v>0</x:v>
      </x:c>
      <x:c r="AF2247" s="2" t="n">
        <x:v>0</x:v>
      </x:c>
    </x:row>
    <x:row r="2248" ht="23" customHeight="1">
      <x:c r="A2248" s="2" t="n">
        <x:v>2242</x:v>
      </x:c>
      <x:c r="B2248" s="24" t="n">
        <x:v>482439.375</x:v>
      </x:c>
      <x:c r="C2248" s="24" t="n">
        <x:v>598618.125</x:v>
      </x:c>
      <x:c r="D2248" s="24" t="n">
        <x:f>SUM(B2248:C2248)</x:f>
        <x:v>1081057.5</x:v>
      </x:c>
      <x:c r="E2248" s="25" t="n">
        <x:f>B2248/D2248</x:f>
        <x:v>0.44626615605552894</x:v>
      </x:c>
      <x:c r="F2248" s="25" t="n">
        <x:f>C2248/D2248</x:f>
        <x:v>0.553733843944471</x:v>
      </x:c>
      <x:c r="G2248" s="22" t="n">
        <x:v>1326714.75</x:v>
      </x:c>
      <x:c r="H2248" s="22" t="n">
        <x:v>673051.875</x:v>
      </x:c>
      <x:c r="I2248" s="22" t="n">
        <x:f>SUM(G2248:H2248)</x:f>
        <x:v>1999766.625</x:v>
      </x:c>
      <x:c r="J2248" s="22" t="n">
        <x:v>899415</x:v>
      </x:c>
      <x:c r="K2248" s="22" t="n">
        <x:v>181642.5</x:v>
      </x:c>
      <x:c r="L2248" s="22" t="n">
        <x:f>SUM(J2248:K2248)</x:f>
        <x:v>1081057.5</x:v>
      </x:c>
      <x:c r="M2248" s="23" t="n">
        <x:f>D2248-L2248</x:f>
        <x:v>0</x:v>
      </x:c>
      <x:c r="N2248" s="22" t="n">
        <x:v>482870.625</x:v>
      </x:c>
      <x:c r="O2248" s="22" t="n">
        <x:v>598186.875</x:v>
      </x:c>
      <x:c r="P2248" s="14" t="n">
        <x:f>N2248/SUM(N2248:O2248)</x:f>
        <x:v>0.4466650710068613</x:v>
      </x:c>
      <x:c r="Q2248" s="22" t="n">
        <x:v>1326111</x:v>
      </x:c>
      <x:c r="R2248" s="22" t="n">
        <x:v>673138.125</x:v>
      </x:c>
      <x:c r="S2248" s="2" t="n">
        <x:v>4</x:v>
      </x:c>
      <x:c r="T2248" s="2" t="n">
        <x:v>1</x:v>
      </x:c>
      <x:c r="U2248" s="2" t="n">
        <x:v>2</x:v>
      </x:c>
      <x:c r="V2248" s="2" t="n">
        <x:v>6</x:v>
      </x:c>
      <x:c r="W2248" s="2" t="n">
        <x:v>4</x:v>
      </x:c>
      <x:c r="X2248" s="2" t="n">
        <x:v>4</x:v>
      </x:c>
      <x:c r="Y2248" s="2" t="n">
        <x:v>4</x:v>
      </x:c>
      <x:c r="Z2248" s="22" t="n">
        <x:v>531369</x:v>
      </x:c>
      <x:c r="AA2248" s="22" t="n">
        <x:v>368046</x:v>
      </x:c>
      <x:c r="AB2248" s="22" t="n">
        <x:v>163323</x:v>
      </x:c>
      <x:c r="AC2248" s="22" t="n">
        <x:v>0</x:v>
      </x:c>
      <x:c r="AD2248" s="22" t="n">
        <x:v>181642.5</x:v>
      </x:c>
      <x:c r="AE2248" s="2" t="n">
        <x:v>0</x:v>
      </x:c>
      <x:c r="AF2248" s="2" t="n">
        <x:v>1</x:v>
      </x:c>
    </x:row>
    <x:row r="2249" ht="23" customHeight="1">
      <x:c r="A2249" s="2" t="n">
        <x:v>2243</x:v>
      </x:c>
      <x:c r="B2249" s="24" t="n">
        <x:v>427127.25</x:v>
      </x:c>
      <x:c r="C2249" s="24" t="n">
        <x:v>538941.75</x:v>
      </x:c>
      <x:c r="D2249" s="24" t="n">
        <x:f>SUM(B2249:C2249)</x:f>
        <x:v>966069</x:v>
      </x:c>
      <x:c r="E2249" s="25" t="n">
        <x:f>B2249/D2249</x:f>
        <x:v>0.4421291336333119</x:v>
      </x:c>
      <x:c r="F2249" s="25" t="n">
        <x:f>C2249/D2249</x:f>
        <x:v>0.5578708663666881</x:v>
      </x:c>
      <x:c r="G2249" s="22" t="n">
        <x:v>1336530</x:v>
      </x:c>
      <x:c r="H2249" s="22" t="n">
        <x:v>637240.875</x:v>
      </x:c>
      <x:c r="I2249" s="22" t="n">
        <x:f>SUM(G2249:H2249)</x:f>
        <x:v>1973770.875</x:v>
      </x:c>
      <x:c r="J2249" s="22" t="n">
        <x:v>844974</x:v>
      </x:c>
      <x:c r="K2249" s="22" t="n">
        <x:v>121095</x:v>
      </x:c>
      <x:c r="L2249" s="22" t="n">
        <x:f>SUM(J2249:K2249)</x:f>
        <x:v>966069</x:v>
      </x:c>
      <x:c r="M2249" s="23" t="n">
        <x:f>D2249-L2249</x:f>
        <x:v>0</x:v>
      </x:c>
      <x:c r="N2249" s="22" t="n">
        <x:v>427644.75</x:v>
      </x:c>
      <x:c r="O2249" s="22" t="n">
        <x:v>538424.25</x:v>
      </x:c>
      <x:c r="P2249" s="14" t="n">
        <x:f>N2249/SUM(N2249:O2249)</x:f>
        <x:v>0.4426648096564531</x:v>
      </x:c>
      <x:c r="Q2249" s="22" t="n">
        <x:v>1337306.25</x:v>
      </x:c>
      <x:c r="R2249" s="22" t="n">
        <x:v>637240.875</x:v>
      </x:c>
      <x:c r="S2249" s="2" t="n">
        <x:v>3</x:v>
      </x:c>
      <x:c r="T2249" s="2" t="n">
        <x:v>1</x:v>
      </x:c>
      <x:c r="U2249" s="2" t="n">
        <x:v>1</x:v>
      </x:c>
      <x:c r="V2249" s="2" t="n">
        <x:v>2</x:v>
      </x:c>
      <x:c r="W2249" s="2" t="n">
        <x:v>3</x:v>
      </x:c>
      <x:c r="X2249" s="2" t="n">
        <x:v>3</x:v>
      </x:c>
      <x:c r="Y2249" s="2" t="n">
        <x:v>3</x:v>
      </x:c>
      <x:c r="Z2249" s="22" t="n">
        <x:v>476928</x:v>
      </x:c>
      <x:c r="AA2249" s="22" t="n">
        <x:v>368046</x:v>
      </x:c>
      <x:c r="AB2249" s="22" t="n">
        <x:v>108882</x:v>
      </x:c>
      <x:c r="AC2249" s="22" t="n">
        <x:v>0</x:v>
      </x:c>
      <x:c r="AD2249" s="22" t="n">
        <x:v>121095</x:v>
      </x:c>
      <x:c r="AE2249" s="2" t="n">
        <x:v>1</x:v>
      </x:c>
      <x:c r="AF2249" s="2" t="n">
        <x:v>0</x:v>
      </x:c>
    </x:row>
    <x:row r="2250" ht="23" customHeight="1">
      <x:c r="A2250" s="2" t="n">
        <x:v>2244</x:v>
      </x:c>
      <x:c r="B2250" s="24" t="n">
        <x:v>680864.4</x:v>
      </x:c>
      <x:c r="C2250" s="24" t="n">
        <x:v>170216.1</x:v>
      </x:c>
      <x:c r="D2250" s="24" t="n">
        <x:f>SUM(B2250:C2250)</x:f>
        <x:v>851080.5</x:v>
      </x:c>
      <x:c r="E2250" s="25" t="n">
        <x:f>B2250/D2250</x:f>
        <x:v>0.8</x:v>
      </x:c>
      <x:c r="F2250" s="25" t="n">
        <x:f>C2250/D2250</x:f>
        <x:v>0.2</x:v>
      </x:c>
      <x:c r="G2250" s="22" t="n">
        <x:v>1525139.775</x:v>
      </x:c>
      <x:c r="H2250" s="22" t="n">
        <x:v>170216.1</x:v>
      </x:c>
      <x:c r="I2250" s="22" t="n">
        <x:f>SUM(G2250:H2250)</x:f>
        <x:v>1695355.875</x:v>
      </x:c>
      <x:c r="J2250" s="22" t="n">
        <x:v>790533</x:v>
      </x:c>
      <x:c r="K2250" s="22" t="n">
        <x:v>60547.5</x:v>
      </x:c>
      <x:c r="L2250" s="22" t="n">
        <x:f>SUM(J2250:K2250)</x:f>
        <x:v>851080.5</x:v>
      </x:c>
      <x:c r="M2250" s="23" t="n">
        <x:f>D2250-L2250</x:f>
        <x:v>0</x:v>
      </x:c>
      <x:c r="N2250" s="22" t="n">
        <x:v>680864.4</x:v>
      </x:c>
      <x:c r="O2250" s="22" t="n">
        <x:v>170216.1</x:v>
      </x:c>
      <x:c r="P2250" s="14" t="n">
        <x:f>N2250/SUM(N2250:O2250)</x:f>
        <x:v>0.8</x:v>
      </x:c>
      <x:c r="Q2250" s="22" t="n">
        <x:v>1524104.775</x:v>
      </x:c>
      <x:c r="R2250" s="22" t="n">
        <x:v>170216.1</x:v>
      </x:c>
      <x:c r="S2250" s="2" t="n">
        <x:v>2</x:v>
      </x:c>
      <x:c r="T2250" s="2" t="n">
        <x:v>1</x:v>
      </x:c>
      <x:c r="U2250" s="2" t="n">
        <x:v>2</x:v>
      </x:c>
      <x:c r="V2250" s="2" t="n">
        <x:v>1</x:v>
      </x:c>
      <x:c r="W2250" s="2" t="n">
        <x:v>2</x:v>
      </x:c>
      <x:c r="X2250" s="2" t="n">
        <x:v>2</x:v>
      </x:c>
      <x:c r="Y2250" s="2" t="n">
        <x:v>2</x:v>
      </x:c>
      <x:c r="Z2250" s="22" t="n">
        <x:v>422487</x:v>
      </x:c>
      <x:c r="AA2250" s="22" t="n">
        <x:v>368046</x:v>
      </x:c>
      <x:c r="AB2250" s="22" t="n">
        <x:v>54441</x:v>
      </x:c>
      <x:c r="AC2250" s="22" t="n">
        <x:v>0</x:v>
      </x:c>
      <x:c r="AD2250" s="22" t="n">
        <x:v>60547.5</x:v>
      </x:c>
      <x:c r="AE2250" s="2" t="n">
        <x:v>0</x:v>
      </x:c>
      <x:c r="AF2250" s="2" t="n">
        <x:v>0</x:v>
      </x:c>
    </x:row>
    <x:row r="2251" ht="23" customHeight="1">
      <x:c r="A2251" s="2" t="n">
        <x:v>2245</x:v>
      </x:c>
      <x:c r="B2251" s="24" t="n">
        <x:v>241517.25</x:v>
      </x:c>
      <x:c r="C2251" s="24" t="n">
        <x:v>724551.75</x:v>
      </x:c>
      <x:c r="D2251" s="24" t="n">
        <x:f>SUM(B2251:C2251)</x:f>
        <x:v>966069</x:v>
      </x:c>
      <x:c r="E2251" s="25" t="n">
        <x:f>B2251/D2251</x:f>
        <x:v>0.25</x:v>
      </x:c>
      <x:c r="F2251" s="25" t="n">
        <x:f>C2251/D2251</x:f>
        <x:v>0.75</x:v>
      </x:c>
      <x:c r="G2251" s="22" t="n">
        <x:v>347656.5</x:v>
      </x:c>
      <x:c r="H2251" s="22" t="n">
        <x:v>1513700.4375</x:v>
      </x:c>
      <x:c r="I2251" s="22" t="n">
        <x:f>SUM(G2251:H2251)</x:f>
        <x:v>1861356.9375</x:v>
      </x:c>
      <x:c r="J2251" s="22" t="n">
        <x:v>844974</x:v>
      </x:c>
      <x:c r="K2251" s="22" t="n">
        <x:v>121095</x:v>
      </x:c>
      <x:c r="L2251" s="22" t="n">
        <x:f>SUM(J2251:K2251)</x:f>
        <x:v>966069</x:v>
      </x:c>
      <x:c r="M2251" s="23" t="n">
        <x:f>D2251-L2251</x:f>
        <x:v>0</x:v>
      </x:c>
      <x:c r="N2251" s="22" t="n">
        <x:v>241517.25</x:v>
      </x:c>
      <x:c r="O2251" s="22" t="n">
        <x:v>724551.75</x:v>
      </x:c>
      <x:c r="P2251" s="14" t="n">
        <x:f>N2251/SUM(N2251:O2251)</x:f>
        <x:v>0.25</x:v>
      </x:c>
      <x:c r="Q2251" s="22" t="n">
        <x:v>347139</x:v>
      </x:c>
      <x:c r="R2251" s="22" t="n">
        <x:v>1514217.9375</x:v>
      </x:c>
      <x:c r="S2251" s="2" t="n">
        <x:v>1</x:v>
      </x:c>
      <x:c r="T2251" s="2" t="n">
        <x:v>3</x:v>
      </x:c>
      <x:c r="U2251" s="2" t="n">
        <x:v>1</x:v>
      </x:c>
      <x:c r="V2251" s="2" t="n">
        <x:v>4</x:v>
      </x:c>
      <x:c r="W2251" s="2" t="n">
        <x:v>3</x:v>
      </x:c>
      <x:c r="X2251" s="2" t="n">
        <x:v>3</x:v>
      </x:c>
      <x:c r="Y2251" s="2" t="n">
        <x:v>3</x:v>
      </x:c>
      <x:c r="Z2251" s="22" t="n">
        <x:v>368046</x:v>
      </x:c>
      <x:c r="AA2251" s="22" t="n">
        <x:v>476928</x:v>
      </x:c>
      <x:c r="AB2251" s="22" t="n">
        <x:v>108882</x:v>
      </x:c>
      <x:c r="AC2251" s="22" t="n">
        <x:v>121095</x:v>
      </x:c>
      <x:c r="AD2251" s="22" t="n">
        <x:v>0</x:v>
      </x:c>
      <x:c r="AE2251" s="2" t="n">
        <x:v>0</x:v>
      </x:c>
      <x:c r="AF2251" s="2" t="n">
        <x:v>0</x:v>
      </x:c>
    </x:row>
    <x:row r="2252" ht="23" customHeight="1">
      <x:c r="A2252" s="2" t="n">
        <x:v>2246</x:v>
      </x:c>
      <x:c r="B2252" s="24" t="n">
        <x:v>851080.5</x:v>
      </x:c>
      <x:c r="C2252" s="24" t="n">
        <x:v>0</x:v>
      </x:c>
      <x:c r="D2252" s="24" t="n">
        <x:f>SUM(B2252:C2252)</x:f>
        <x:v>851080.5</x:v>
      </x:c>
      <x:c r="E2252" s="25" t="n">
        <x:f>B2252/D2252</x:f>
        <x:v>1</x:v>
      </x:c>
      <x:c r="F2252" s="25" t="n">
        <x:f>C2252/D2252</x:f>
        <x:v>0</x:v>
      </x:c>
      <x:c r="G2252" s="22" t="n">
        <x:v>943609.5</x:v>
      </x:c>
      <x:c r="H2252" s="22" t="n">
        <x:v>743401.6875</x:v>
      </x:c>
      <x:c r="I2252" s="22" t="n">
        <x:f>SUM(G2252:H2252)</x:f>
        <x:v>1687011.1875</x:v>
      </x:c>
      <x:c r="J2252" s="22" t="n">
        <x:v>790533</x:v>
      </x:c>
      <x:c r="K2252" s="22" t="n">
        <x:v>60547.5</x:v>
      </x:c>
      <x:c r="L2252" s="22" t="n">
        <x:f>SUM(J2252:K2252)</x:f>
        <x:v>851080.5</x:v>
      </x:c>
      <x:c r="M2252" s="23" t="n">
        <x:f>D2252-L2252</x:f>
        <x:v>0</x:v>
      </x:c>
      <x:c r="N2252" s="22" t="n">
        <x:v>851080.5</x:v>
      </x:c>
      <x:c r="O2252" s="22" t="n">
        <x:v>0</x:v>
      </x:c>
      <x:c r="P2252" s="14" t="n">
        <x:f>N2252/SUM(N2252:O2252)</x:f>
        <x:v>1</x:v>
      </x:c>
      <x:c r="Q2252" s="22" t="n">
        <x:v>943092</x:v>
      </x:c>
      <x:c r="R2252" s="22" t="n">
        <x:v>743660.4375</x:v>
      </x:c>
      <x:c r="S2252" s="2" t="n">
        <x:v>1</x:v>
      </x:c>
      <x:c r="T2252" s="2" t="n">
        <x:v>2</x:v>
      </x:c>
      <x:c r="U2252" s="2" t="n">
        <x:v>2</x:v>
      </x:c>
      <x:c r="V2252" s="2" t="n">
        <x:v>0</x:v>
      </x:c>
      <x:c r="W2252" s="2" t="n">
        <x:v>2</x:v>
      </x:c>
      <x:c r="X2252" s="2" t="n">
        <x:v>2</x:v>
      </x:c>
      <x:c r="Y2252" s="2" t="n">
        <x:v>2</x:v>
      </x:c>
      <x:c r="Z2252" s="22" t="n">
        <x:v>368046</x:v>
      </x:c>
      <x:c r="AA2252" s="22" t="n">
        <x:v>422487</x:v>
      </x:c>
      <x:c r="AB2252" s="22" t="n">
        <x:v>54441</x:v>
      </x:c>
      <x:c r="AC2252" s="22" t="n">
        <x:v>60547.5</x:v>
      </x:c>
      <x:c r="AD2252" s="22" t="n">
        <x:v>0</x:v>
      </x:c>
      <x:c r="AE2252" s="2" t="n">
        <x:v>0</x:v>
      </x:c>
      <x:c r="AF2252" s="2" t="n">
        <x:v>0</x:v>
      </x:c>
    </x:row>
    <x:row r="2253" ht="23" customHeight="1">
      <x:c r="A2253" s="2" t="n">
        <x:v>2247</x:v>
      </x:c>
      <x:c r="B2253" s="24" t="n">
        <x:v>425540.25</x:v>
      </x:c>
      <x:c r="C2253" s="24" t="n">
        <x:v>425540.25</x:v>
      </x:c>
      <x:c r="D2253" s="24" t="n">
        <x:f>SUM(B2253:C2253)</x:f>
        <x:v>851080.5</x:v>
      </x:c>
      <x:c r="E2253" s="25" t="n">
        <x:f>B2253/D2253</x:f>
        <x:v>0.5</x:v>
      </x:c>
      <x:c r="F2253" s="25" t="n">
        <x:f>C2253/D2253</x:f>
        <x:v>0.5</x:v>
      </x:c>
      <x:c r="G2253" s="22" t="n">
        <x:v>425540.25</x:v>
      </x:c>
      <x:c r="H2253" s="22" t="n">
        <x:v>1214688.9375</x:v>
      </x:c>
      <x:c r="I2253" s="22" t="n">
        <x:f>SUM(G2253:H2253)</x:f>
        <x:v>1640229.1875</x:v>
      </x:c>
      <x:c r="J2253" s="22" t="n">
        <x:v>790533</x:v>
      </x:c>
      <x:c r="K2253" s="22" t="n">
        <x:v>60547.5</x:v>
      </x:c>
      <x:c r="L2253" s="22" t="n">
        <x:f>SUM(J2253:K2253)</x:f>
        <x:v>851080.5</x:v>
      </x:c>
      <x:c r="M2253" s="23" t="n">
        <x:f>D2253-L2253</x:f>
        <x:v>0</x:v>
      </x:c>
      <x:c r="N2253" s="22" t="n">
        <x:v>425540.25</x:v>
      </x:c>
      <x:c r="O2253" s="22" t="n">
        <x:v>425540.25</x:v>
      </x:c>
      <x:c r="P2253" s="14" t="n">
        <x:f>N2253/SUM(N2253:O2253)</x:f>
        <x:v>0.5</x:v>
      </x:c>
      <x:c r="Q2253" s="22" t="n">
        <x:v>425540.25</x:v>
      </x:c>
      <x:c r="R2253" s="22" t="n">
        <x:v>1215206.4375</x:v>
      </x:c>
      <x:c r="S2253" s="2" t="n">
        <x:v>1</x:v>
      </x:c>
      <x:c r="T2253" s="2" t="n">
        <x:v>2</x:v>
      </x:c>
      <x:c r="U2253" s="2" t="n">
        <x:v>1</x:v>
      </x:c>
      <x:c r="V2253" s="2" t="n">
        <x:v>2</x:v>
      </x:c>
      <x:c r="W2253" s="2" t="n">
        <x:v>2</x:v>
      </x:c>
      <x:c r="X2253" s="2" t="n">
        <x:v>2</x:v>
      </x:c>
      <x:c r="Y2253" s="2" t="n">
        <x:v>2</x:v>
      </x:c>
      <x:c r="Z2253" s="22" t="n">
        <x:v>368046</x:v>
      </x:c>
      <x:c r="AA2253" s="22" t="n">
        <x:v>422487</x:v>
      </x:c>
      <x:c r="AB2253" s="22" t="n">
        <x:v>54441</x:v>
      </x:c>
      <x:c r="AC2253" s="22" t="n">
        <x:v>60547.5</x:v>
      </x:c>
      <x:c r="AD2253" s="22" t="n">
        <x:v>0</x:v>
      </x:c>
      <x:c r="AE2253" s="2" t="n">
        <x:v>0</x:v>
      </x:c>
      <x:c r="AF2253" s="2" t="n">
        <x:v>0</x:v>
      </x:c>
    </x:row>
    <x:row r="2254" ht="23" customHeight="1">
      <x:c r="A2254" s="2" t="n">
        <x:v>2248</x:v>
      </x:c>
      <x:c r="B2254" s="24" t="n">
        <x:v>724551.75</x:v>
      </x:c>
      <x:c r="C2254" s="24" t="n">
        <x:v>241517.25</x:v>
      </x:c>
      <x:c r="D2254" s="24" t="n">
        <x:f>SUM(B2254:C2254)</x:f>
        <x:v>966069</x:v>
      </x:c>
      <x:c r="E2254" s="25" t="n">
        <x:f>B2254/D2254</x:f>
        <x:v>0.75</x:v>
      </x:c>
      <x:c r="F2254" s="25" t="n">
        <x:f>C2254/D2254</x:f>
        <x:v>0.25</x:v>
      </x:c>
      <x:c r="G2254" s="22" t="n">
        <x:v>724551.75</x:v>
      </x:c>
      <x:c r="H2254" s="22" t="n">
        <x:v>1037975.625</x:v>
      </x:c>
      <x:c r="I2254" s="22" t="n">
        <x:f>SUM(G2254:H2254)</x:f>
        <x:v>1762527.375</x:v>
      </x:c>
      <x:c r="J2254" s="22" t="n">
        <x:v>844974</x:v>
      </x:c>
      <x:c r="K2254" s="22" t="n">
        <x:v>121095</x:v>
      </x:c>
      <x:c r="L2254" s="22" t="n">
        <x:f>SUM(J2254:K2254)</x:f>
        <x:v>966069</x:v>
      </x:c>
      <x:c r="M2254" s="23" t="n">
        <x:f>D2254-L2254</x:f>
        <x:v>0</x:v>
      </x:c>
      <x:c r="N2254" s="22" t="n">
        <x:v>724551.75</x:v>
      </x:c>
      <x:c r="O2254" s="22" t="n">
        <x:v>241517.25</x:v>
      </x:c>
      <x:c r="P2254" s="14" t="n">
        <x:f>N2254/SUM(N2254:O2254)</x:f>
        <x:v>0.75</x:v>
      </x:c>
      <x:c r="Q2254" s="22" t="n">
        <x:v>724551.75</x:v>
      </x:c>
      <x:c r="R2254" s="22" t="n">
        <x:v>1038751.875</x:v>
      </x:c>
      <x:c r="S2254" s="2" t="n">
        <x:v>1</x:v>
      </x:c>
      <x:c r="T2254" s="2" t="n">
        <x:v>3</x:v>
      </x:c>
      <x:c r="U2254" s="2" t="n">
        <x:v>2</x:v>
      </x:c>
      <x:c r="V2254" s="2" t="n">
        <x:v>2</x:v>
      </x:c>
      <x:c r="W2254" s="2" t="n">
        <x:v>3</x:v>
      </x:c>
      <x:c r="X2254" s="2" t="n">
        <x:v>3</x:v>
      </x:c>
      <x:c r="Y2254" s="2" t="n">
        <x:v>3</x:v>
      </x:c>
      <x:c r="Z2254" s="22" t="n">
        <x:v>368046</x:v>
      </x:c>
      <x:c r="AA2254" s="22" t="n">
        <x:v>476928</x:v>
      </x:c>
      <x:c r="AB2254" s="22" t="n">
        <x:v>108882</x:v>
      </x:c>
      <x:c r="AC2254" s="22" t="n">
        <x:v>121095</x:v>
      </x:c>
      <x:c r="AD2254" s="22" t="n">
        <x:v>0</x:v>
      </x:c>
      <x:c r="AE2254" s="2" t="n">
        <x:v>0</x:v>
      </x:c>
      <x:c r="AF2254" s="2" t="n">
        <x:v>0</x:v>
      </x:c>
    </x:row>
    <x:row r="2255" ht="23" customHeight="1">
      <x:c r="A2255" s="2" t="n">
        <x:v>2249</x:v>
      </x:c>
      <x:c r="B2255" s="24" t="n">
        <x:v>0</x:v>
      </x:c>
      <x:c r="C2255" s="24" t="n">
        <x:v>851080.5</x:v>
      </x:c>
      <x:c r="D2255" s="24" t="n">
        <x:f>SUM(B2255:C2255)</x:f>
        <x:v>851080.5</x:v>
      </x:c>
      <x:c r="E2255" s="25" t="n">
        <x:f>B2255/D2255</x:f>
        <x:v>0</x:v>
      </x:c>
      <x:c r="F2255" s="25" t="n">
        <x:f>C2255/D2255</x:f>
        <x:v>1</x:v>
      </x:c>
      <x:c r="G2255" s="22" t="n">
        <x:v>0</x:v>
      </x:c>
      <x:c r="H2255" s="22" t="n">
        <x:v>1640229.1875</x:v>
      </x:c>
      <x:c r="I2255" s="22" t="n">
        <x:f>SUM(G2255:H2255)</x:f>
        <x:v>1640229.1875</x:v>
      </x:c>
      <x:c r="J2255" s="22" t="n">
        <x:v>790533</x:v>
      </x:c>
      <x:c r="K2255" s="22" t="n">
        <x:v>60547.5</x:v>
      </x:c>
      <x:c r="L2255" s="22" t="n">
        <x:f>SUM(J2255:K2255)</x:f>
        <x:v>851080.5</x:v>
      </x:c>
      <x:c r="M2255" s="23" t="n">
        <x:f>D2255-L2255</x:f>
        <x:v>0</x:v>
      </x:c>
      <x:c r="N2255" s="22" t="n">
        <x:v>0</x:v>
      </x:c>
      <x:c r="O2255" s="22" t="n">
        <x:v>851080.5</x:v>
      </x:c>
      <x:c r="P2255" s="14" t="n">
        <x:f>N2255/SUM(N2255:O2255)</x:f>
        <x:v>0</x:v>
      </x:c>
      <x:c r="Q2255" s="22" t="n">
        <x:v>0</x:v>
      </x:c>
      <x:c r="R2255" s="22" t="n">
        <x:v>1640746.6875</x:v>
      </x:c>
      <x:c r="S2255" s="2" t="n">
        <x:v>1</x:v>
      </x:c>
      <x:c r="T2255" s="2" t="n">
        <x:v>2</x:v>
      </x:c>
      <x:c r="U2255" s="2" t="n">
        <x:v>0</x:v>
      </x:c>
      <x:c r="V2255" s="2" t="n">
        <x:v>1</x:v>
      </x:c>
      <x:c r="W2255" s="2" t="n">
        <x:v>2</x:v>
      </x:c>
      <x:c r="X2255" s="2" t="n">
        <x:v>2</x:v>
      </x:c>
      <x:c r="Y2255" s="2" t="n">
        <x:v>2</x:v>
      </x:c>
      <x:c r="Z2255" s="22" t="n">
        <x:v>368046</x:v>
      </x:c>
      <x:c r="AA2255" s="22" t="n">
        <x:v>422487</x:v>
      </x:c>
      <x:c r="AB2255" s="22" t="n">
        <x:v>54441</x:v>
      </x:c>
      <x:c r="AC2255" s="22" t="n">
        <x:v>60547.5</x:v>
      </x:c>
      <x:c r="AD2255" s="22" t="n">
        <x:v>0</x:v>
      </x:c>
      <x:c r="AE2255" s="2" t="n">
        <x:v>0</x:v>
      </x:c>
      <x:c r="AF2255" s="2" t="n">
        <x:v>0</x:v>
      </x:c>
    </x:row>
    <x:row r="2256" ht="23" customHeight="1">
      <x:c r="A2256" s="2" t="n">
        <x:v>2250</x:v>
      </x:c>
      <x:c r="B2256" s="24" t="n">
        <x:v>680864.4</x:v>
      </x:c>
      <x:c r="C2256" s="24" t="n">
        <x:v>170216.1</x:v>
      </x:c>
      <x:c r="D2256" s="24" t="n">
        <x:f>SUM(B2256:C2256)</x:f>
        <x:v>851080.5</x:v>
      </x:c>
      <x:c r="E2256" s="25" t="n">
        <x:f>B2256/D2256</x:f>
        <x:v>0.8</x:v>
      </x:c>
      <x:c r="F2256" s="25" t="n">
        <x:f>C2256/D2256</x:f>
        <x:v>0.2</x:v>
      </x:c>
      <x:c r="G2256" s="22" t="n">
        <x:v>879015.1500000001</x:v>
      </x:c>
      <x:c r="H2256" s="22" t="n">
        <x:v>952055.1</x:v>
      </x:c>
      <x:c r="I2256" s="22" t="n">
        <x:f>SUM(G2256:H2256)</x:f>
        <x:v>1831070.25</x:v>
      </x:c>
      <x:c r="J2256" s="22" t="n">
        <x:v>790533</x:v>
      </x:c>
      <x:c r="K2256" s="22" t="n">
        <x:v>60547.5</x:v>
      </x:c>
      <x:c r="L2256" s="22" t="n">
        <x:f>SUM(J2256:K2256)</x:f>
        <x:v>851080.5</x:v>
      </x:c>
      <x:c r="M2256" s="23" t="n">
        <x:f>D2256-L2256</x:f>
        <x:v>0</x:v>
      </x:c>
      <x:c r="N2256" s="22" t="n">
        <x:v>680864.4</x:v>
      </x:c>
      <x:c r="O2256" s="22" t="n">
        <x:v>170216.1</x:v>
      </x:c>
      <x:c r="P2256" s="14" t="n">
        <x:f>N2256/SUM(N2256:O2256)</x:f>
        <x:v>0.8</x:v>
      </x:c>
      <x:c r="Q2256" s="22" t="n">
        <x:v>878497.6500000001</x:v>
      </x:c>
      <x:c r="R2256" s="22" t="n">
        <x:v>952313.85</x:v>
      </x:c>
      <x:c r="S2256" s="2" t="n">
        <x:v>1</x:v>
      </x:c>
      <x:c r="T2256" s="2" t="n">
        <x:v>2</x:v>
      </x:c>
      <x:c r="U2256" s="2" t="n">
        <x:v>2</x:v>
      </x:c>
      <x:c r="V2256" s="2" t="n">
        <x:v>1</x:v>
      </x:c>
      <x:c r="W2256" s="2" t="n">
        <x:v>2</x:v>
      </x:c>
      <x:c r="X2256" s="2" t="n">
        <x:v>2</x:v>
      </x:c>
      <x:c r="Y2256" s="2" t="n">
        <x:v>2</x:v>
      </x:c>
      <x:c r="Z2256" s="22" t="n">
        <x:v>368046</x:v>
      </x:c>
      <x:c r="AA2256" s="22" t="n">
        <x:v>422487</x:v>
      </x:c>
      <x:c r="AB2256" s="22" t="n">
        <x:v>54441</x:v>
      </x:c>
      <x:c r="AC2256" s="22" t="n">
        <x:v>60547.5</x:v>
      </x:c>
      <x:c r="AD2256" s="22" t="n">
        <x:v>0</x:v>
      </x:c>
      <x:c r="AE2256" s="2" t="n">
        <x:v>0</x:v>
      </x:c>
      <x:c r="AF2256" s="2" t="n">
        <x:v>0</x:v>
      </x:c>
    </x:row>
    <x:row r="2257" ht="23" customHeight="1">
      <x:c r="A2257" s="2" t="n">
        <x:v>2251</x:v>
      </x:c>
      <x:c r="B2257" s="24" t="n">
        <x:v>917287.38</x:v>
      </x:c>
      <x:c r="C2257" s="24" t="n">
        <x:v>163770.12</x:v>
      </x:c>
      <x:c r="D2257" s="24" t="n">
        <x:f>SUM(B2257:C2257)</x:f>
        <x:v>1081057.5</x:v>
      </x:c>
      <x:c r="E2257" s="25" t="n">
        <x:f>B2257/D2257</x:f>
        <x:v>0.8485093346098612</x:v>
      </x:c>
      <x:c r="F2257" s="25" t="n">
        <x:f>C2257/D2257</x:f>
        <x:v>0.1514906653901388</x:v>
      </x:c>
      <x:c r="G2257" s="22" t="n">
        <x:v>1665276.705</x:v>
      </x:c>
      <x:c r="H2257" s="22" t="n">
        <x:v>354339.495</x:v>
      </x:c>
      <x:c r="I2257" s="22" t="n">
        <x:f>SUM(G2257:H2257)</x:f>
        <x:v>2019616.2000000002</x:v>
      </x:c>
      <x:c r="J2257" s="22" t="n">
        <x:v>899415</x:v>
      </x:c>
      <x:c r="K2257" s="22" t="n">
        <x:v>181642.5</x:v>
      </x:c>
      <x:c r="L2257" s="22" t="n">
        <x:f>SUM(J2257:K2257)</x:f>
        <x:v>1081057.5</x:v>
      </x:c>
      <x:c r="M2257" s="23" t="n">
        <x:f>D2257-L2257</x:f>
        <x:v>0</x:v>
      </x:c>
      <x:c r="N2257" s="22" t="n">
        <x:v>917287.38</x:v>
      </x:c>
      <x:c r="O2257" s="22" t="n">
        <x:v>163770.12</x:v>
      </x:c>
      <x:c r="P2257" s="14" t="n">
        <x:f>N2257/SUM(N2257:O2257)</x:f>
        <x:v>0.8485093346098612</x:v>
      </x:c>
      <x:c r="Q2257" s="22" t="n">
        <x:v>1663724.205</x:v>
      </x:c>
      <x:c r="R2257" s="22" t="n">
        <x:v>354598.245</x:v>
      </x:c>
      <x:c r="S2257" s="2" t="n">
        <x:v>3</x:v>
      </x:c>
      <x:c r="T2257" s="2" t="n">
        <x:v>2</x:v>
      </x:c>
      <x:c r="U2257" s="2" t="n">
        <x:v>5</x:v>
      </x:c>
      <x:c r="V2257" s="2" t="n">
        <x:v>2</x:v>
      </x:c>
      <x:c r="W2257" s="2" t="n">
        <x:v>4</x:v>
      </x:c>
      <x:c r="X2257" s="2" t="n">
        <x:v>4</x:v>
      </x:c>
      <x:c r="Y2257" s="2" t="n">
        <x:v>4</x:v>
      </x:c>
      <x:c r="Z2257" s="22" t="n">
        <x:v>476928</x:v>
      </x:c>
      <x:c r="AA2257" s="22" t="n">
        <x:v>422487</x:v>
      </x:c>
      <x:c r="AB2257" s="22" t="n">
        <x:v>163323</x:v>
      </x:c>
      <x:c r="AC2257" s="22" t="n">
        <x:v>60547.5</x:v>
      </x:c>
      <x:c r="AD2257" s="22" t="n">
        <x:v>121095</x:v>
      </x:c>
      <x:c r="AE2257" s="2" t="n">
        <x:v>0</x:v>
      </x:c>
      <x:c r="AF2257" s="2" t="n">
        <x:v>0</x:v>
      </x:c>
    </x:row>
    <x:row r="2258" ht="23" customHeight="1">
      <x:c r="A2258" s="2" t="n">
        <x:v>2252</x:v>
      </x:c>
      <x:c r="B2258" s="24" t="n">
        <x:v>0</x:v>
      </x:c>
      <x:c r="C2258" s="24" t="n">
        <x:v>851080.5</x:v>
      </x:c>
      <x:c r="D2258" s="24" t="n">
        <x:f>SUM(B2258:C2258)</x:f>
        <x:v>851080.5</x:v>
      </x:c>
      <x:c r="E2258" s="25" t="n">
        <x:f>B2258/D2258</x:f>
        <x:v>0</x:v>
      </x:c>
      <x:c r="F2258" s="25" t="n">
        <x:f>C2258/D2258</x:f>
        <x:v>1</x:v>
      </x:c>
      <x:c r="G2258" s="22" t="n">
        <x:v>198150.75</x:v>
      </x:c>
      <x:c r="H2258" s="22" t="n">
        <x:v>1632919.5</x:v>
      </x:c>
      <x:c r="I2258" s="22" t="n">
        <x:f>SUM(G2258:H2258)</x:f>
        <x:v>1831070.25</x:v>
      </x:c>
      <x:c r="J2258" s="22" t="n">
        <x:v>790533</x:v>
      </x:c>
      <x:c r="K2258" s="22" t="n">
        <x:v>60547.5</x:v>
      </x:c>
      <x:c r="L2258" s="22" t="n">
        <x:f>SUM(J2258:K2258)</x:f>
        <x:v>851080.5</x:v>
      </x:c>
      <x:c r="M2258" s="23" t="n">
        <x:f>D2258-L2258</x:f>
        <x:v>0</x:v>
      </x:c>
      <x:c r="N2258" s="22" t="n">
        <x:v>0</x:v>
      </x:c>
      <x:c r="O2258" s="22" t="n">
        <x:v>851080.5</x:v>
      </x:c>
      <x:c r="P2258" s="14" t="n">
        <x:f>N2258/SUM(N2258:O2258)</x:f>
        <x:v>0</x:v>
      </x:c>
      <x:c r="Q2258" s="22" t="n">
        <x:v>197633.25</x:v>
      </x:c>
      <x:c r="R2258" s="22" t="n">
        <x:v>1633178.25</x:v>
      </x:c>
      <x:c r="S2258" s="2" t="n">
        <x:v>1</x:v>
      </x:c>
      <x:c r="T2258" s="2" t="n">
        <x:v>2</x:v>
      </x:c>
      <x:c r="U2258" s="2" t="n">
        <x:v>0</x:v>
      </x:c>
      <x:c r="V2258" s="2" t="n">
        <x:v>1</x:v>
      </x:c>
      <x:c r="W2258" s="2" t="n">
        <x:v>2</x:v>
      </x:c>
      <x:c r="X2258" s="2" t="n">
        <x:v>2</x:v>
      </x:c>
      <x:c r="Y2258" s="2" t="n">
        <x:v>2</x:v>
      </x:c>
      <x:c r="Z2258" s="22" t="n">
        <x:v>368046</x:v>
      </x:c>
      <x:c r="AA2258" s="22" t="n">
        <x:v>422487</x:v>
      </x:c>
      <x:c r="AB2258" s="22" t="n">
        <x:v>54441</x:v>
      </x:c>
      <x:c r="AC2258" s="22" t="n">
        <x:v>60547.5</x:v>
      </x:c>
      <x:c r="AD2258" s="22" t="n">
        <x:v>0</x:v>
      </x:c>
      <x:c r="AE2258" s="2" t="n">
        <x:v>0</x:v>
      </x:c>
      <x:c r="AF2258" s="2" t="n">
        <x:v>0</x:v>
      </x:c>
    </x:row>
    <x:row r="2259" ht="23" customHeight="1">
      <x:c r="A2259" s="2" t="n">
        <x:v>2253</x:v>
      </x:c>
      <x:c r="B2259" s="24" t="n">
        <x:v>0</x:v>
      </x:c>
      <x:c r="C2259" s="24" t="n">
        <x:v>851080.5</x:v>
      </x:c>
      <x:c r="D2259" s="24" t="n">
        <x:f>SUM(B2259:C2259)</x:f>
        <x:v>851080.5</x:v>
      </x:c>
      <x:c r="E2259" s="25" t="n">
        <x:f>B2259/D2259</x:f>
        <x:v>0</x:v>
      </x:c>
      <x:c r="F2259" s="25" t="n">
        <x:f>C2259/D2259</x:f>
        <x:v>1</x:v>
      </x:c>
      <x:c r="G2259" s="22" t="n">
        <x:v>92529</x:v>
      </x:c>
      <x:c r="H2259" s="22" t="n">
        <x:v>1594482.1875</x:v>
      </x:c>
      <x:c r="I2259" s="22" t="n">
        <x:f>SUM(G2259:H2259)</x:f>
        <x:v>1687011.1875</x:v>
      </x:c>
      <x:c r="J2259" s="22" t="n">
        <x:v>790533</x:v>
      </x:c>
      <x:c r="K2259" s="22" t="n">
        <x:v>60547.5</x:v>
      </x:c>
      <x:c r="L2259" s="22" t="n">
        <x:f>SUM(J2259:K2259)</x:f>
        <x:v>851080.5</x:v>
      </x:c>
      <x:c r="M2259" s="23" t="n">
        <x:f>D2259-L2259</x:f>
        <x:v>0</x:v>
      </x:c>
      <x:c r="N2259" s="22" t="n">
        <x:v>0</x:v>
      </x:c>
      <x:c r="O2259" s="22" t="n">
        <x:v>851080.5</x:v>
      </x:c>
      <x:c r="P2259" s="14" t="n">
        <x:f>N2259/SUM(N2259:O2259)</x:f>
        <x:v>0</x:v>
      </x:c>
      <x:c r="Q2259" s="22" t="n">
        <x:v>92011.5</x:v>
      </x:c>
      <x:c r="R2259" s="22" t="n">
        <x:v>1594740.9375</x:v>
      </x:c>
      <x:c r="S2259" s="2" t="n">
        <x:v>1</x:v>
      </x:c>
      <x:c r="T2259" s="2" t="n">
        <x:v>2</x:v>
      </x:c>
      <x:c r="U2259" s="2" t="n">
        <x:v>0</x:v>
      </x:c>
      <x:c r="V2259" s="2" t="n">
        <x:v>2</x:v>
      </x:c>
      <x:c r="W2259" s="2" t="n">
        <x:v>2</x:v>
      </x:c>
      <x:c r="X2259" s="2" t="n">
        <x:v>2</x:v>
      </x:c>
      <x:c r="Y2259" s="2" t="n">
        <x:v>2</x:v>
      </x:c>
      <x:c r="Z2259" s="22" t="n">
        <x:v>368046</x:v>
      </x:c>
      <x:c r="AA2259" s="22" t="n">
        <x:v>422487</x:v>
      </x:c>
      <x:c r="AB2259" s="22" t="n">
        <x:v>54441</x:v>
      </x:c>
      <x:c r="AC2259" s="22" t="n">
        <x:v>60547.5</x:v>
      </x:c>
      <x:c r="AD2259" s="22" t="n">
        <x:v>0</x:v>
      </x:c>
      <x:c r="AE2259" s="2" t="n">
        <x:v>0</x:v>
      </x:c>
      <x:c r="AF2259" s="2" t="n">
        <x:v>0</x:v>
      </x:c>
    </x:row>
    <x:row r="2260" ht="23" customHeight="1">
      <x:c r="A2260" s="2" t="n">
        <x:v>2254</x:v>
      </x:c>
      <x:c r="B2260" s="24" t="n">
        <x:v>360352.5</x:v>
      </x:c>
      <x:c r="C2260" s="24" t="n">
        <x:v>605716.5</x:v>
      </x:c>
      <x:c r="D2260" s="24" t="n">
        <x:f>SUM(B2260:C2260)</x:f>
        <x:v>966069</x:v>
      </x:c>
      <x:c r="E2260" s="25" t="n">
        <x:f>B2260/D2260</x:f>
        <x:v>0.37300907078065854</x:v>
      </x:c>
      <x:c r="F2260" s="25" t="n">
        <x:f>C2260/D2260</x:f>
        <x:v>0.6269909292193415</x:v>
      </x:c>
      <x:c r="G2260" s="22" t="n">
        <x:v>851080.5</x:v>
      </x:c>
      <x:c r="H2260" s="22" t="n">
        <x:v>972024.5625</x:v>
      </x:c>
      <x:c r="I2260" s="22" t="n">
        <x:f>SUM(G2260:H2260)</x:f>
        <x:v>1823105.0625</x:v>
      </x:c>
      <x:c r="J2260" s="22" t="n">
        <x:v>844974</x:v>
      </x:c>
      <x:c r="K2260" s="22" t="n">
        <x:v>121095</x:v>
      </x:c>
      <x:c r="L2260" s="22" t="n">
        <x:f>SUM(J2260:K2260)</x:f>
        <x:v>966069</x:v>
      </x:c>
      <x:c r="M2260" s="23" t="n">
        <x:f>D2260-L2260</x:f>
        <x:v>0</x:v>
      </x:c>
      <x:c r="N2260" s="22" t="n">
        <x:v>360352.5</x:v>
      </x:c>
      <x:c r="O2260" s="22" t="n">
        <x:v>605716.5</x:v>
      </x:c>
      <x:c r="P2260" s="14" t="n">
        <x:f>N2260/SUM(N2260:O2260)</x:f>
        <x:v>0.37300907078065854</x:v>
      </x:c>
      <x:c r="Q2260" s="22" t="n">
        <x:v>851080.5</x:v>
      </x:c>
      <x:c r="R2260" s="22" t="n">
        <x:v>972800.8125</x:v>
      </x:c>
      <x:c r="S2260" s="2" t="n">
        <x:v>2</x:v>
      </x:c>
      <x:c r="T2260" s="2" t="n">
        <x:v>2</x:v>
      </x:c>
      <x:c r="U2260" s="2" t="n">
        <x:v>2</x:v>
      </x:c>
      <x:c r="V2260" s="2" t="n">
        <x:v>2</x:v>
      </x:c>
      <x:c r="W2260" s="2" t="n">
        <x:v>3</x:v>
      </x:c>
      <x:c r="X2260" s="2" t="n">
        <x:v>3</x:v>
      </x:c>
      <x:c r="Y2260" s="2" t="n">
        <x:v>3</x:v>
      </x:c>
      <x:c r="Z2260" s="22" t="n">
        <x:v>422487</x:v>
      </x:c>
      <x:c r="AA2260" s="22" t="n">
        <x:v>422487</x:v>
      </x:c>
      <x:c r="AB2260" s="22" t="n">
        <x:v>108882</x:v>
      </x:c>
      <x:c r="AC2260" s="22" t="n">
        <x:v>60547.5</x:v>
      </x:c>
      <x:c r="AD2260" s="22" t="n">
        <x:v>60547.5</x:v>
      </x:c>
      <x:c r="AE2260" s="2" t="n">
        <x:v>0</x:v>
      </x:c>
      <x:c r="AF2260" s="2" t="n">
        <x:v>0</x:v>
      </x:c>
    </x:row>
    <x:row r="2261" ht="23" customHeight="1">
      <x:c r="A2261" s="2" t="n">
        <x:v>2255</x:v>
      </x:c>
      <x:c r="B2261" s="24" t="n">
        <x:v>764163.5</x:v>
      </x:c>
      <x:c r="C2261" s="24" t="n">
        <x:v>201905.5</x:v>
      </x:c>
      <x:c r="D2261" s="24" t="n">
        <x:f>SUM(B2261:C2261)</x:f>
        <x:v>966069</x:v>
      </x:c>
      <x:c r="E2261" s="25" t="n">
        <x:f>B2261/D2261</x:f>
        <x:v>0.7910030235935528</x:v>
      </x:c>
      <x:c r="F2261" s="25" t="n">
        <x:f>C2261/D2261</x:f>
        <x:v>0.20899697640644715</x:v>
      </x:c>
      <x:c r="G2261" s="22" t="n">
        <x:v>1330360.25</x:v>
      </x:c>
      <x:c r="H2261" s="22" t="n">
        <x:v>560903.875</x:v>
      </x:c>
      <x:c r="I2261" s="22" t="n">
        <x:f>SUM(G2261:H2261)</x:f>
        <x:v>1891264.125</x:v>
      </x:c>
      <x:c r="J2261" s="22" t="n">
        <x:v>844974</x:v>
      </x:c>
      <x:c r="K2261" s="22" t="n">
        <x:v>121095</x:v>
      </x:c>
      <x:c r="L2261" s="22" t="n">
        <x:f>SUM(J2261:K2261)</x:f>
        <x:v>966069</x:v>
      </x:c>
      <x:c r="M2261" s="23" t="n">
        <x:f>D2261-L2261</x:f>
        <x:v>0</x:v>
      </x:c>
      <x:c r="N2261" s="22" t="n">
        <x:v>764163.5</x:v>
      </x:c>
      <x:c r="O2261" s="22" t="n">
        <x:v>201905.5</x:v>
      </x:c>
      <x:c r="P2261" s="14" t="n">
        <x:f>N2261/SUM(N2261:O2261)</x:f>
        <x:v>0.7910030235935528</x:v>
      </x:c>
      <x:c r="Q2261" s="22" t="n">
        <x:v>1329842.75</x:v>
      </x:c>
      <x:c r="R2261" s="22" t="n">
        <x:v>561421.375</x:v>
      </x:c>
      <x:c r="S2261" s="2" t="n">
        <x:v>2</x:v>
      </x:c>
      <x:c r="T2261" s="2" t="n">
        <x:v>2</x:v>
      </x:c>
      <x:c r="U2261" s="2" t="n">
        <x:v>2</x:v>
      </x:c>
      <x:c r="V2261" s="2" t="n">
        <x:v>1</x:v>
      </x:c>
      <x:c r="W2261" s="2" t="n">
        <x:v>3</x:v>
      </x:c>
      <x:c r="X2261" s="2" t="n">
        <x:v>3</x:v>
      </x:c>
      <x:c r="Y2261" s="2" t="n">
        <x:v>3</x:v>
      </x:c>
      <x:c r="Z2261" s="22" t="n">
        <x:v>422487</x:v>
      </x:c>
      <x:c r="AA2261" s="22" t="n">
        <x:v>422487</x:v>
      </x:c>
      <x:c r="AB2261" s="22" t="n">
        <x:v>108882</x:v>
      </x:c>
      <x:c r="AC2261" s="22" t="n">
        <x:v>60547.5</x:v>
      </x:c>
      <x:c r="AD2261" s="22" t="n">
        <x:v>60547.5</x:v>
      </x:c>
      <x:c r="AE2261" s="2" t="n">
        <x:v>0</x:v>
      </x:c>
      <x:c r="AF2261" s="2" t="n">
        <x:v>0</x:v>
      </x:c>
    </x:row>
    <x:row r="2262" ht="23" customHeight="1">
      <x:c r="A2262" s="2" t="n">
        <x:v>2256</x:v>
      </x:c>
      <x:c r="B2262" s="24" t="n">
        <x:v>845951.5</x:v>
      </x:c>
      <x:c r="C2262" s="24" t="n">
        <x:v>120117.5</x:v>
      </x:c>
      <x:c r="D2262" s="24" t="n">
        <x:f>SUM(B2262:C2262)</x:f>
        <x:v>966069</x:v>
      </x:c>
      <x:c r="E2262" s="25" t="n">
        <x:f>B2262/D2262</x:f>
        <x:v>0.8756636430731138</x:v>
      </x:c>
      <x:c r="F2262" s="25" t="n">
        <x:f>C2262/D2262</x:f>
        <x:v>0.12433635692688617</x:v>
      </x:c>
      <x:c r="G2262" s="22" t="n">
        <x:v>1504677.25</x:v>
      </x:c>
      <x:c r="H2262" s="22" t="n">
        <x:v>433368.875</x:v>
      </x:c>
      <x:c r="I2262" s="22" t="n">
        <x:f>SUM(G2262:H2262)</x:f>
        <x:v>1938046.125</x:v>
      </x:c>
      <x:c r="J2262" s="22" t="n">
        <x:v>844974</x:v>
      </x:c>
      <x:c r="K2262" s="22" t="n">
        <x:v>121095</x:v>
      </x:c>
      <x:c r="L2262" s="22" t="n">
        <x:f>SUM(J2262:K2262)</x:f>
        <x:v>966069</x:v>
      </x:c>
      <x:c r="M2262" s="23" t="n">
        <x:f>D2262-L2262</x:f>
        <x:v>0</x:v>
      </x:c>
      <x:c r="N2262" s="22" t="n">
        <x:v>845951.5</x:v>
      </x:c>
      <x:c r="O2262" s="22" t="n">
        <x:v>120117.5</x:v>
      </x:c>
      <x:c r="P2262" s="14" t="n">
        <x:f>N2262/SUM(N2262:O2262)</x:f>
        <x:v>0.8756636430731138</x:v>
      </x:c>
      <x:c r="Q2262" s="22" t="n">
        <x:v>1503642.25</x:v>
      </x:c>
      <x:c r="R2262" s="22" t="n">
        <x:v>433627.625</x:v>
      </x:c>
      <x:c r="S2262" s="2" t="n">
        <x:v>2</x:v>
      </x:c>
      <x:c r="T2262" s="2" t="n">
        <x:v>2</x:v>
      </x:c>
      <x:c r="U2262" s="2" t="n">
        <x:v>2</x:v>
      </x:c>
      <x:c r="V2262" s="2" t="n">
        <x:v>1</x:v>
      </x:c>
      <x:c r="W2262" s="2" t="n">
        <x:v>3</x:v>
      </x:c>
      <x:c r="X2262" s="2" t="n">
        <x:v>3</x:v>
      </x:c>
      <x:c r="Y2262" s="2" t="n">
        <x:v>3</x:v>
      </x:c>
      <x:c r="Z2262" s="22" t="n">
        <x:v>422487</x:v>
      </x:c>
      <x:c r="AA2262" s="22" t="n">
        <x:v>422487</x:v>
      </x:c>
      <x:c r="AB2262" s="22" t="n">
        <x:v>108882</x:v>
      </x:c>
      <x:c r="AC2262" s="22" t="n">
        <x:v>60547.5</x:v>
      </x:c>
      <x:c r="AD2262" s="22" t="n">
        <x:v>60547.5</x:v>
      </x:c>
      <x:c r="AE2262" s="2" t="n">
        <x:v>0</x:v>
      </x:c>
      <x:c r="AF2262" s="2" t="n">
        <x:v>0</x:v>
      </x:c>
    </x:row>
    <x:row r="2263" ht="23" customHeight="1">
      <x:c r="A2263" s="2" t="n">
        <x:v>2257</x:v>
      </x:c>
      <x:c r="B2263" s="24" t="n">
        <x:v>315665.4166666666</x:v>
      </x:c>
      <x:c r="C2263" s="24" t="n">
        <x:v>650403.5833333333</x:v>
      </x:c>
      <x:c r="D2263" s="24" t="n">
        <x:f>SUM(B2263:C2263)</x:f>
        <x:v>966068.9999999999</x:v>
      </x:c>
      <x:c r="E2263" s="25" t="n">
        <x:f>B2263/D2263</x:f>
        <x:v>0.3267524541897801</x:v>
      </x:c>
      <x:c r="F2263" s="25" t="n">
        <x:f>C2263/D2263</x:f>
        <x:v>0.67324754581022</x:v>
      </x:c>
      <x:c r="G2263" s="22" t="n">
        <x:v>910148.5729166666</x:v>
      </x:c>
      <x:c r="H2263" s="22" t="n">
        <x:v>1122547.5833333335</x:v>
      </x:c>
      <x:c r="I2263" s="22" t="n">
        <x:f>SUM(G2263:H2263)</x:f>
        <x:v>2032696.15625</x:v>
      </x:c>
      <x:c r="J2263" s="22" t="n">
        <x:v>844974</x:v>
      </x:c>
      <x:c r="K2263" s="22" t="n">
        <x:v>121095</x:v>
      </x:c>
      <x:c r="L2263" s="22" t="n">
        <x:f>SUM(J2263:K2263)</x:f>
        <x:v>966069</x:v>
      </x:c>
      <x:c r="M2263" s="23" t="n">
        <x:f>D2263-L2263</x:f>
        <x:v>-1.1641532182693481e-10</x:v>
      </x:c>
      <x:c r="N2263" s="22" t="n">
        <x:v>315952.9166666666</x:v>
      </x:c>
      <x:c r="O2263" s="22" t="n">
        <x:v>650116.0833333333</x:v>
      </x:c>
      <x:c r="P2263" s="14" t="n">
        <x:f>N2263/SUM(N2263:O2263)</x:f>
        <x:v>0.3270500519804141</x:v>
      </x:c>
      <x:c r="Q2263" s="22" t="n">
        <x:v>910026.3854166666</x:v>
      </x:c>
      <x:c r="R2263" s="22" t="n">
        <x:v>1123208.8333333335</x:v>
      </x:c>
      <x:c r="S2263" s="2" t="n">
        <x:v>2</x:v>
      </x:c>
      <x:c r="T2263" s="2" t="n">
        <x:v>2</x:v>
      </x:c>
      <x:c r="U2263" s="2" t="n">
        <x:v>1</x:v>
      </x:c>
      <x:c r="V2263" s="2" t="n">
        <x:v>3</x:v>
      </x:c>
      <x:c r="W2263" s="2" t="n">
        <x:v>3</x:v>
      </x:c>
      <x:c r="X2263" s="2" t="n">
        <x:v>3</x:v>
      </x:c>
      <x:c r="Y2263" s="2" t="n">
        <x:v>3</x:v>
      </x:c>
      <x:c r="Z2263" s="22" t="n">
        <x:v>422487</x:v>
      </x:c>
      <x:c r="AA2263" s="22" t="n">
        <x:v>422487</x:v>
      </x:c>
      <x:c r="AB2263" s="22" t="n">
        <x:v>108882</x:v>
      </x:c>
      <x:c r="AC2263" s="22" t="n">
        <x:v>60547.5</x:v>
      </x:c>
      <x:c r="AD2263" s="22" t="n">
        <x:v>60547.5</x:v>
      </x:c>
      <x:c r="AE2263" s="2" t="n">
        <x:v>1</x:v>
      </x:c>
      <x:c r="AF2263" s="2" t="n">
        <x:v>0</x:v>
      </x:c>
    </x:row>
    <x:row r="2264" ht="23" customHeight="1">
      <x:c r="A2264" s="2" t="n">
        <x:v>2258</x:v>
      </x:c>
      <x:c r="B2264" s="24" t="n">
        <x:v>681027.125</x:v>
      </x:c>
      <x:c r="C2264" s="24" t="n">
        <x:v>400030.37499999994</x:v>
      </x:c>
      <x:c r="D2264" s="24" t="n">
        <x:f>SUM(B2264:C2264)</x:f>
        <x:v>1081057.5</x:v>
      </x:c>
      <x:c r="E2264" s="25" t="n">
        <x:f>B2264/D2264</x:f>
        <x:v>0.6299638317110792</x:v>
      </x:c>
      <x:c r="F2264" s="25" t="n">
        <x:f>C2264/D2264</x:f>
        <x:v>0.3700361682889208</x:v>
      </x:c>
      <x:c r="G2264" s="22" t="n">
        <x:v>1448427.875</x:v>
      </x:c>
      <x:c r="H2264" s="22" t="n">
        <x:v>482994.24999999994</x:v>
      </x:c>
      <x:c r="I2264" s="22" t="n">
        <x:f>SUM(G2264:H2264)</x:f>
        <x:v>1931422.125</x:v>
      </x:c>
      <x:c r="J2264" s="22" t="n">
        <x:v>899415</x:v>
      </x:c>
      <x:c r="K2264" s="22" t="n">
        <x:v>181642.5</x:v>
      </x:c>
      <x:c r="L2264" s="22" t="n">
        <x:f>SUM(J2264:K2264)</x:f>
        <x:v>1081057.5</x:v>
      </x:c>
      <x:c r="M2264" s="23" t="n">
        <x:f>D2264-L2264</x:f>
        <x:v>0</x:v>
      </x:c>
      <x:c r="N2264" s="22" t="n">
        <x:v>681544.625</x:v>
      </x:c>
      <x:c r="O2264" s="22" t="n">
        <x:v>399512.87499999994</x:v>
      </x:c>
      <x:c r="P2264" s="14" t="n">
        <x:f>N2264/SUM(N2264:O2264)</x:f>
        <x:v>0.630442529652678</x:v>
      </x:c>
      <x:c r="Q2264" s="22" t="n">
        <x:v>1447910.375</x:v>
      </x:c>
      <x:c r="R2264" s="22" t="n">
        <x:v>482994.24999999994</x:v>
      </x:c>
      <x:c r="S2264" s="2" t="n">
        <x:v>4</x:v>
      </x:c>
      <x:c r="T2264" s="2" t="n">
        <x:v>1</x:v>
      </x:c>
      <x:c r="U2264" s="2" t="n">
        <x:v>4</x:v>
      </x:c>
      <x:c r="V2264" s="2" t="n">
        <x:v>5</x:v>
      </x:c>
      <x:c r="W2264" s="2" t="n">
        <x:v>4</x:v>
      </x:c>
      <x:c r="X2264" s="2" t="n">
        <x:v>4</x:v>
      </x:c>
      <x:c r="Y2264" s="2" t="n">
        <x:v>4</x:v>
      </x:c>
      <x:c r="Z2264" s="22" t="n">
        <x:v>531369</x:v>
      </x:c>
      <x:c r="AA2264" s="22" t="n">
        <x:v>368046</x:v>
      </x:c>
      <x:c r="AB2264" s="22" t="n">
        <x:v>163323</x:v>
      </x:c>
      <x:c r="AC2264" s="22" t="n">
        <x:v>0</x:v>
      </x:c>
      <x:c r="AD2264" s="22" t="n">
        <x:v>181642.5</x:v>
      </x:c>
      <x:c r="AE2264" s="2" t="n">
        <x:v>0</x:v>
      </x:c>
      <x:c r="AF2264" s="2" t="n">
        <x:v>1</x:v>
      </x:c>
    </x:row>
    <x:row r="2265" ht="23" customHeight="1">
      <x:c r="A2265" s="2" t="n">
        <x:v>2259</x:v>
      </x:c>
      <x:c r="B2265" s="24" t="n">
        <x:v>641884.71875</x:v>
      </x:c>
      <x:c r="C2265" s="24" t="n">
        <x:v>439172.78125</x:v>
      </x:c>
      <x:c r="D2265" s="24" t="n">
        <x:f>SUM(B2265:C2265)</x:f>
        <x:v>1081057.5</x:v>
      </x:c>
      <x:c r="E2265" s="25" t="n">
        <x:f>B2265/D2265</x:f>
        <x:v>0.5937563161533961</x:v>
      </x:c>
      <x:c r="F2265" s="25" t="n">
        <x:f>C2265/D2265</x:f>
        <x:v>0.4062436838466039</x:v>
      </x:c>
      <x:c r="G2265" s="22" t="n">
        <x:v>736677.51171875</x:v>
      </x:c>
      <x:c r="H2265" s="22" t="n">
        <x:v>1390223.5</x:v>
      </x:c>
      <x:c r="I2265" s="22" t="n">
        <x:f>SUM(G2265:H2265)</x:f>
        <x:v>2126901.01171875</x:v>
      </x:c>
      <x:c r="J2265" s="22" t="n">
        <x:v>899415</x:v>
      </x:c>
      <x:c r="K2265" s="22" t="n">
        <x:v>181642.5</x:v>
      </x:c>
      <x:c r="L2265" s="22" t="n">
        <x:f>SUM(J2265:K2265)</x:f>
        <x:v>1081057.5</x:v>
      </x:c>
      <x:c r="M2265" s="23" t="n">
        <x:f>D2265-L2265</x:f>
        <x:v>0</x:v>
      </x:c>
      <x:c r="N2265" s="22" t="n">
        <x:v>641220.59375</x:v>
      </x:c>
      <x:c r="O2265" s="22" t="n">
        <x:v>439836.90625</x:v>
      </x:c>
      <x:c r="P2265" s="14" t="n">
        <x:f>N2265/SUM(N2265:O2265)</x:f>
        <x:v>0.5931419871283442</x:v>
      </x:c>
      <x:c r="Q2265" s="22" t="n">
        <x:v>735382.68359375</x:v>
      </x:c>
      <x:c r="R2265" s="22" t="n">
        <x:v>1390758.25</x:v>
      </x:c>
      <x:c r="S2265" s="2" t="n">
        <x:v>1</x:v>
      </x:c>
      <x:c r="T2265" s="2" t="n">
        <x:v>4</x:v>
      </x:c>
      <x:c r="U2265" s="2" t="n">
        <x:v>3</x:v>
      </x:c>
      <x:c r="V2265" s="2" t="n">
        <x:v>3</x:v>
      </x:c>
      <x:c r="W2265" s="2" t="n">
        <x:v>4</x:v>
      </x:c>
      <x:c r="X2265" s="2" t="n">
        <x:v>4</x:v>
      </x:c>
      <x:c r="Y2265" s="2" t="n">
        <x:v>4</x:v>
      </x:c>
      <x:c r="Z2265" s="22" t="n">
        <x:v>368046</x:v>
      </x:c>
      <x:c r="AA2265" s="22" t="n">
        <x:v>531369</x:v>
      </x:c>
      <x:c r="AB2265" s="22" t="n">
        <x:v>163323</x:v>
      </x:c>
      <x:c r="AC2265" s="22" t="n">
        <x:v>181642.5</x:v>
      </x:c>
      <x:c r="AD2265" s="22" t="n">
        <x:v>0</x:v>
      </x:c>
      <x:c r="AE2265" s="2" t="n">
        <x:v>1</x:v>
      </x:c>
      <x:c r="AF2265" s="2" t="n">
        <x:v>0</x:v>
      </x:c>
    </x:row>
    <x:row r="2266" ht="23" customHeight="1">
      <x:c r="A2266" s="2" t="n">
        <x:v>2260</x:v>
      </x:c>
      <x:c r="B2266" s="24" t="n">
        <x:v>656767.53</x:v>
      </x:c>
      <x:c r="C2266" s="24" t="n">
        <x:v>424289.97</x:v>
      </x:c>
      <x:c r="D2266" s="24" t="n">
        <x:f>SUM(B2266:C2266)</x:f>
        <x:v>1081057.5</x:v>
      </x:c>
      <x:c r="E2266" s="25" t="n">
        <x:f>B2266/D2266</x:f>
        <x:v>0.6075232168501675</x:v>
      </x:c>
      <x:c r="F2266" s="25" t="n">
        <x:f>C2266/D2266</x:f>
        <x:v>0.3924767831498324</x:v>
      </x:c>
      <x:c r="G2266" s="22" t="n">
        <x:v>1331641.8675000002</x:v>
      </x:c>
      <x:c r="H2266" s="22" t="n">
        <x:v>667916.0325</x:v>
      </x:c>
      <x:c r="I2266" s="22" t="n">
        <x:f>SUM(G2266:H2266)</x:f>
        <x:v>1999557.9000000001</x:v>
      </x:c>
      <x:c r="J2266" s="22" t="n">
        <x:v>899415</x:v>
      </x:c>
      <x:c r="K2266" s="22" t="n">
        <x:v>181642.5</x:v>
      </x:c>
      <x:c r="L2266" s="22" t="n">
        <x:f>SUM(J2266:K2266)</x:f>
        <x:v>1081057.5</x:v>
      </x:c>
      <x:c r="M2266" s="23" t="n">
        <x:f>D2266-L2266</x:f>
        <x:v>0</x:v>
      </x:c>
      <x:c r="N2266" s="22" t="n">
        <x:v>656284.53</x:v>
      </x:c>
      <x:c r="O2266" s="22" t="n">
        <x:v>424772.97</x:v>
      </x:c>
      <x:c r="P2266" s="14" t="n">
        <x:f>N2266/SUM(N2266:O2266)</x:f>
        <x:v>0.6070764321046753</x:v>
      </x:c>
      <x:c r="Q2266" s="22" t="n">
        <x:v>1330037.6175000002</x:v>
      </x:c>
      <x:c r="R2266" s="22" t="n">
        <x:v>669175.2825</x:v>
      </x:c>
      <x:c r="S2266" s="2" t="n">
        <x:v>3</x:v>
      </x:c>
      <x:c r="T2266" s="2" t="n">
        <x:v>2</x:v>
      </x:c>
      <x:c r="U2266" s="2" t="n">
        <x:v>3</x:v>
      </x:c>
      <x:c r="V2266" s="2" t="n">
        <x:v>4</x:v>
      </x:c>
      <x:c r="W2266" s="2" t="n">
        <x:v>4</x:v>
      </x:c>
      <x:c r="X2266" s="2" t="n">
        <x:v>4</x:v>
      </x:c>
      <x:c r="Y2266" s="2" t="n">
        <x:v>4</x:v>
      </x:c>
      <x:c r="Z2266" s="22" t="n">
        <x:v>476928</x:v>
      </x:c>
      <x:c r="AA2266" s="22" t="n">
        <x:v>422487</x:v>
      </x:c>
      <x:c r="AB2266" s="22" t="n">
        <x:v>163323</x:v>
      </x:c>
      <x:c r="AC2266" s="22" t="n">
        <x:v>60547.5</x:v>
      </x:c>
      <x:c r="AD2266" s="22" t="n">
        <x:v>121095</x:v>
      </x:c>
      <x:c r="AE2266" s="2" t="n">
        <x:v>1</x:v>
      </x:c>
      <x:c r="AF2266" s="2" t="n">
        <x:v>0</x:v>
      </x:c>
    </x:row>
    <x:row r="2267" ht="23" customHeight="1">
      <x:c r="A2267" s="2" t="n">
        <x:v>2261</x:v>
      </x:c>
      <x:c r="B2267" s="24" t="n">
        <x:v>528517</x:v>
      </x:c>
      <x:c r="C2267" s="24" t="n">
        <x:v>552540.5</x:v>
      </x:c>
      <x:c r="D2267" s="24" t="n">
        <x:f>SUM(B2267:C2267)</x:f>
        <x:v>1081057.5</x:v>
      </x:c>
      <x:c r="E2267" s="25" t="n">
        <x:f>B2267/D2267</x:f>
        <x:v>0.4888888888888889</x:v>
      </x:c>
      <x:c r="F2267" s="25" t="n">
        <x:f>C2267/D2267</x:f>
        <x:v>0.5111111111111111</x:v>
      </x:c>
      <x:c r="G2267" s="22" t="n">
        <x:v>696514.75</x:v>
      </x:c>
      <x:c r="H2267" s="22" t="n">
        <x:v>1303251.875</x:v>
      </x:c>
      <x:c r="I2267" s="22" t="n">
        <x:f>SUM(G2267:H2267)</x:f>
        <x:v>1999766.625</x:v>
      </x:c>
      <x:c r="J2267" s="22" t="n">
        <x:v>899415</x:v>
      </x:c>
      <x:c r="K2267" s="22" t="n">
        <x:v>181642.5</x:v>
      </x:c>
      <x:c r="L2267" s="22" t="n">
        <x:f>SUM(J2267:K2267)</x:f>
        <x:v>1081057.5</x:v>
      </x:c>
      <x:c r="M2267" s="23" t="n">
        <x:f>D2267-L2267</x:f>
        <x:v>0</x:v>
      </x:c>
      <x:c r="N2267" s="22" t="n">
        <x:v>528517</x:v>
      </x:c>
      <x:c r="O2267" s="22" t="n">
        <x:v>552540.5</x:v>
      </x:c>
      <x:c r="P2267" s="14" t="n">
        <x:f>N2267/SUM(N2267:O2267)</x:f>
        <x:v>0.4888888888888889</x:v>
      </x:c>
      <x:c r="Q2267" s="22" t="n">
        <x:v>695479.75</x:v>
      </x:c>
      <x:c r="R2267" s="22" t="n">
        <x:v>1303769.375</x:v>
      </x:c>
      <x:c r="S2267" s="2" t="n">
        <x:v>1</x:v>
      </x:c>
      <x:c r="T2267" s="2" t="n">
        <x:v>4</x:v>
      </x:c>
      <x:c r="U2267" s="2" t="n">
        <x:v>3</x:v>
      </x:c>
      <x:c r="V2267" s="2" t="n">
        <x:v>4</x:v>
      </x:c>
      <x:c r="W2267" s="2" t="n">
        <x:v>4</x:v>
      </x:c>
      <x:c r="X2267" s="2" t="n">
        <x:v>4</x:v>
      </x:c>
      <x:c r="Y2267" s="2" t="n">
        <x:v>4</x:v>
      </x:c>
      <x:c r="Z2267" s="22" t="n">
        <x:v>368046</x:v>
      </x:c>
      <x:c r="AA2267" s="22" t="n">
        <x:v>531369</x:v>
      </x:c>
      <x:c r="AB2267" s="22" t="n">
        <x:v>163323</x:v>
      </x:c>
      <x:c r="AC2267" s="22" t="n">
        <x:v>181642.5</x:v>
      </x:c>
      <x:c r="AD2267" s="22" t="n">
        <x:v>0</x:v>
      </x:c>
      <x:c r="AE2267" s="2" t="n">
        <x:v>0</x:v>
      </x:c>
      <x:c r="AF2267" s="2" t="n">
        <x:v>0</x:v>
      </x:c>
    </x:row>
    <x:row r="2268" ht="23" customHeight="1">
      <x:c r="A2268" s="2" t="n">
        <x:v>2262</x:v>
      </x:c>
      <x:c r="B2268" s="24" t="n">
        <x:v>567387</x:v>
      </x:c>
      <x:c r="C2268" s="24" t="n">
        <x:v>283693.5</x:v>
      </x:c>
      <x:c r="D2268" s="24" t="n">
        <x:f>SUM(B2268:C2268)</x:f>
        <x:v>851080.5</x:v>
      </x:c>
      <x:c r="E2268" s="25" t="n">
        <x:f>B2268/D2268</x:f>
        <x:v>0.6666666666666666</x:v>
      </x:c>
      <x:c r="F2268" s="25" t="n">
        <x:f>C2268/D2268</x:f>
        <x:v>0.3333333333333333</x:v>
      </x:c>
      <x:c r="G2268" s="22" t="n">
        <x:v>1319133.375</x:v>
      </x:c>
      <x:c r="H2268" s="22" t="n">
        <x:v>329440.5</x:v>
      </x:c>
      <x:c r="I2268" s="22" t="n">
        <x:f>SUM(G2268:H2268)</x:f>
        <x:v>1648573.875</x:v>
      </x:c>
      <x:c r="J2268" s="22" t="n">
        <x:v>790533</x:v>
      </x:c>
      <x:c r="K2268" s="22" t="n">
        <x:v>60547.5</x:v>
      </x:c>
      <x:c r="L2268" s="22" t="n">
        <x:f>SUM(J2268:K2268)</x:f>
        <x:v>851080.5</x:v>
      </x:c>
      <x:c r="M2268" s="23" t="n">
        <x:f>D2268-L2268</x:f>
        <x:v>0</x:v>
      </x:c>
      <x:c r="N2268" s="22" t="n">
        <x:v>567387</x:v>
      </x:c>
      <x:c r="O2268" s="22" t="n">
        <x:v>283693.5</x:v>
      </x:c>
      <x:c r="P2268" s="14" t="n">
        <x:f>N2268/SUM(N2268:O2268)</x:f>
        <x:v>0.6666666666666666</x:v>
      </x:c>
      <x:c r="Q2268" s="22" t="n">
        <x:v>1318615.875</x:v>
      </x:c>
      <x:c r="R2268" s="22" t="n">
        <x:v>329699.25</x:v>
      </x:c>
      <x:c r="S2268" s="2" t="n">
        <x:v>2</x:v>
      </x:c>
      <x:c r="T2268" s="2" t="n">
        <x:v>1</x:v>
      </x:c>
      <x:c r="U2268" s="2" t="n">
        <x:v>1</x:v>
      </x:c>
      <x:c r="V2268" s="2" t="n">
        <x:v>1</x:v>
      </x:c>
      <x:c r="W2268" s="2" t="n">
        <x:v>2</x:v>
      </x:c>
      <x:c r="X2268" s="2" t="n">
        <x:v>2</x:v>
      </x:c>
      <x:c r="Y2268" s="2" t="n">
        <x:v>2</x:v>
      </x:c>
      <x:c r="Z2268" s="22" t="n">
        <x:v>422487</x:v>
      </x:c>
      <x:c r="AA2268" s="22" t="n">
        <x:v>368046</x:v>
      </x:c>
      <x:c r="AB2268" s="22" t="n">
        <x:v>54441</x:v>
      </x:c>
      <x:c r="AC2268" s="22" t="n">
        <x:v>0</x:v>
      </x:c>
      <x:c r="AD2268" s="22" t="n">
        <x:v>60547.5</x:v>
      </x:c>
      <x:c r="AE2268" s="2" t="n">
        <x:v>0</x:v>
      </x:c>
      <x:c r="AF2268" s="2" t="n">
        <x:v>0</x:v>
      </x:c>
    </x:row>
    <x:row r="2269" ht="23" customHeight="1">
      <x:c r="A2269" s="2" t="n">
        <x:v>2263</x:v>
      </x:c>
      <x:c r="B2269" s="24" t="n">
        <x:v>871749.45</x:v>
      </x:c>
      <x:c r="C2269" s="24" t="n">
        <x:v>209308.05</x:v>
      </x:c>
      <x:c r="D2269" s="24" t="n">
        <x:f>SUM(B2269:C2269)</x:f>
        <x:v>1081057.5</x:v>
      </x:c>
      <x:c r="E2269" s="25" t="n">
        <x:f>B2269/D2269</x:f>
        <x:v>0.8063858305409286</x:v>
      </x:c>
      <x:c r="F2269" s="25" t="n">
        <x:f>C2269/D2269</x:f>
        <x:v>0.1936141694590713</x:v>
      </x:c>
      <x:c r="G2269" s="22" t="n">
        <x:v>1239795.45</x:v>
      </x:c>
      <x:c r="H2269" s="22" t="n">
        <x:v>690272.55</x:v>
      </x:c>
      <x:c r="I2269" s="22" t="n">
        <x:f>SUM(G2269:H2269)</x:f>
        <x:v>1930068</x:v>
      </x:c>
      <x:c r="J2269" s="22" t="n">
        <x:v>899415</x:v>
      </x:c>
      <x:c r="K2269" s="22" t="n">
        <x:v>181642.5</x:v>
      </x:c>
      <x:c r="L2269" s="22" t="n">
        <x:f>SUM(J2269:K2269)</x:f>
        <x:v>1081057.5</x:v>
      </x:c>
      <x:c r="M2269" s="23" t="n">
        <x:f>D2269-L2269</x:f>
        <x:v>0</x:v>
      </x:c>
      <x:c r="N2269" s="22" t="n">
        <x:v>871749.45</x:v>
      </x:c>
      <x:c r="O2269" s="22" t="n">
        <x:v>209308.05</x:v>
      </x:c>
      <x:c r="P2269" s="14" t="n">
        <x:f>N2269/SUM(N2269:O2269)</x:f>
        <x:v>0.8063858305409286</x:v>
      </x:c>
      <x:c r="Q2269" s="22" t="n">
        <x:v>1239795.45</x:v>
      </x:c>
      <x:c r="R2269" s="22" t="n">
        <x:v>691307.55</x:v>
      </x:c>
      <x:c r="S2269" s="2" t="n">
        <x:v>2</x:v>
      </x:c>
      <x:c r="T2269" s="2" t="n">
        <x:v>3</x:v>
      </x:c>
      <x:c r="U2269" s="2" t="n">
        <x:v>5</x:v>
      </x:c>
      <x:c r="V2269" s="2" t="n">
        <x:v>3</x:v>
      </x:c>
      <x:c r="W2269" s="2" t="n">
        <x:v>4</x:v>
      </x:c>
      <x:c r="X2269" s="2" t="n">
        <x:v>4</x:v>
      </x:c>
      <x:c r="Y2269" s="2" t="n">
        <x:v>4</x:v>
      </x:c>
      <x:c r="Z2269" s="22" t="n">
        <x:v>422487</x:v>
      </x:c>
      <x:c r="AA2269" s="22" t="n">
        <x:v>476928</x:v>
      </x:c>
      <x:c r="AB2269" s="22" t="n">
        <x:v>163323</x:v>
      </x:c>
      <x:c r="AC2269" s="22" t="n">
        <x:v>121095</x:v>
      </x:c>
      <x:c r="AD2269" s="22" t="n">
        <x:v>60547.5</x:v>
      </x:c>
      <x:c r="AE2269" s="2" t="n">
        <x:v>0</x:v>
      </x:c>
      <x:c r="AF2269" s="2" t="n">
        <x:v>0</x:v>
      </x:c>
    </x:row>
    <x:row r="2270" ht="23" customHeight="1">
      <x:c r="A2270" s="2" t="n">
        <x:v>2264</x:v>
      </x:c>
      <x:c r="B2270" s="24" t="n">
        <x:v>851080.5</x:v>
      </x:c>
      <x:c r="C2270" s="24" t="n">
        <x:v>0</x:v>
      </x:c>
      <x:c r="D2270" s="24" t="n">
        <x:f>SUM(B2270:C2270)</x:f>
        <x:v>851080.5</x:v>
      </x:c>
      <x:c r="E2270" s="25" t="n">
        <x:f>B2270/D2270</x:f>
        <x:v>1</x:v>
      </x:c>
      <x:c r="F2270" s="25" t="n">
        <x:f>C2270/D2270</x:f>
        <x:v>0</x:v>
      </x:c>
      <x:c r="G2270" s="22" t="n">
        <x:v>1679701.5</x:v>
      </x:c>
      <x:c r="H2270" s="22" t="n">
        <x:v>98557.875</x:v>
      </x:c>
      <x:c r="I2270" s="22" t="n">
        <x:f>SUM(G2270:H2270)</x:f>
        <x:v>1778259.375</x:v>
      </x:c>
      <x:c r="J2270" s="22" t="n">
        <x:v>790533</x:v>
      </x:c>
      <x:c r="K2270" s="22" t="n">
        <x:v>60547.5</x:v>
      </x:c>
      <x:c r="L2270" s="22" t="n">
        <x:f>SUM(J2270:K2270)</x:f>
        <x:v>851080.5</x:v>
      </x:c>
      <x:c r="M2270" s="23" t="n">
        <x:f>D2270-L2270</x:f>
        <x:v>0</x:v>
      </x:c>
      <x:c r="N2270" s="22" t="n">
        <x:v>851080.5</x:v>
      </x:c>
      <x:c r="O2270" s="22" t="n">
        <x:v>0</x:v>
      </x:c>
      <x:c r="P2270" s="14" t="n">
        <x:f>N2270/SUM(N2270:O2270)</x:f>
        <x:v>1</x:v>
      </x:c>
      <x:c r="Q2270" s="22" t="n">
        <x:v>1679184</x:v>
      </x:c>
      <x:c r="R2270" s="22" t="n">
        <x:v>98816.625</x:v>
      </x:c>
      <x:c r="S2270" s="2" t="n">
        <x:v>2</x:v>
      </x:c>
      <x:c r="T2270" s="2" t="n">
        <x:v>1</x:v>
      </x:c>
      <x:c r="U2270" s="2" t="n">
        <x:v>1</x:v>
      </x:c>
      <x:c r="V2270" s="2" t="n">
        <x:v>0</x:v>
      </x:c>
      <x:c r="W2270" s="2" t="n">
        <x:v>2</x:v>
      </x:c>
      <x:c r="X2270" s="2" t="n">
        <x:v>2</x:v>
      </x:c>
      <x:c r="Y2270" s="2" t="n">
        <x:v>2</x:v>
      </x:c>
      <x:c r="Z2270" s="22" t="n">
        <x:v>422487</x:v>
      </x:c>
      <x:c r="AA2270" s="22" t="n">
        <x:v>368046</x:v>
      </x:c>
      <x:c r="AB2270" s="22" t="n">
        <x:v>54441</x:v>
      </x:c>
      <x:c r="AC2270" s="22" t="n">
        <x:v>0</x:v>
      </x:c>
      <x:c r="AD2270" s="22" t="n">
        <x:v>60547.5</x:v>
      </x:c>
      <x:c r="AE2270" s="2" t="n">
        <x:v>0</x:v>
      </x:c>
      <x:c r="AF2270" s="2" t="n">
        <x:v>0</x:v>
      </x:c>
    </x:row>
    <x:row r="2271" ht="23" customHeight="1">
      <x:c r="A2271" s="2" t="n">
        <x:v>2265</x:v>
      </x:c>
      <x:c r="B2271" s="24" t="n">
        <x:v>851080.5</x:v>
      </x:c>
      <x:c r="C2271" s="24" t="n">
        <x:v>0</x:v>
      </x:c>
      <x:c r="D2271" s="24" t="n">
        <x:f>SUM(B2271:C2271)</x:f>
        <x:v>851080.5</x:v>
      </x:c>
      <x:c r="E2271" s="25" t="n">
        <x:f>B2271/D2271</x:f>
        <x:v>1</x:v>
      </x:c>
      <x:c r="F2271" s="25" t="n">
        <x:f>C2271/D2271</x:f>
        <x:v>0</x:v>
      </x:c>
      <x:c r="G2271" s="22" t="n">
        <x:v>1587172.5</x:v>
      </x:c>
      <x:c r="H2271" s="22" t="n">
        <x:v>144304.875</x:v>
      </x:c>
      <x:c r="I2271" s="22" t="n">
        <x:f>SUM(G2271:H2271)</x:f>
        <x:v>1731477.375</x:v>
      </x:c>
      <x:c r="J2271" s="22" t="n">
        <x:v>790533</x:v>
      </x:c>
      <x:c r="K2271" s="22" t="n">
        <x:v>60547.5</x:v>
      </x:c>
      <x:c r="L2271" s="22" t="n">
        <x:f>SUM(J2271:K2271)</x:f>
        <x:v>851080.5</x:v>
      </x:c>
      <x:c r="M2271" s="23" t="n">
        <x:f>D2271-L2271</x:f>
        <x:v>0</x:v>
      </x:c>
      <x:c r="N2271" s="22" t="n">
        <x:v>851080.5</x:v>
      </x:c>
      <x:c r="O2271" s="22" t="n">
        <x:v>0</x:v>
      </x:c>
      <x:c r="P2271" s="14" t="n">
        <x:f>N2271/SUM(N2271:O2271)</x:f>
        <x:v>1</x:v>
      </x:c>
      <x:c r="Q2271" s="22" t="n">
        <x:v>1587172.5</x:v>
      </x:c>
      <x:c r="R2271" s="22" t="n">
        <x:v>144822.375</x:v>
      </x:c>
      <x:c r="S2271" s="2" t="n">
        <x:v>2</x:v>
      </x:c>
      <x:c r="T2271" s="2" t="n">
        <x:v>1</x:v>
      </x:c>
      <x:c r="U2271" s="2" t="n">
        <x:v>1</x:v>
      </x:c>
      <x:c r="V2271" s="2" t="n">
        <x:v>0</x:v>
      </x:c>
      <x:c r="W2271" s="2" t="n">
        <x:v>2</x:v>
      </x:c>
      <x:c r="X2271" s="2" t="n">
        <x:v>2</x:v>
      </x:c>
      <x:c r="Y2271" s="2" t="n">
        <x:v>2</x:v>
      </x:c>
      <x:c r="Z2271" s="22" t="n">
        <x:v>422487</x:v>
      </x:c>
      <x:c r="AA2271" s="22" t="n">
        <x:v>368046</x:v>
      </x:c>
      <x:c r="AB2271" s="22" t="n">
        <x:v>54441</x:v>
      </x:c>
      <x:c r="AC2271" s="22" t="n">
        <x:v>0</x:v>
      </x:c>
      <x:c r="AD2271" s="22" t="n">
        <x:v>60547.5</x:v>
      </x:c>
      <x:c r="AE2271" s="2" t="n">
        <x:v>0</x:v>
      </x:c>
      <x:c r="AF2271" s="2" t="n">
        <x:v>0</x:v>
      </x:c>
    </x:row>
    <x:row r="2272" ht="23" customHeight="1">
      <x:c r="A2272" s="2" t="n">
        <x:v>2266</x:v>
      </x:c>
      <x:c r="B2272" s="24" t="n">
        <x:v>475277.03125</x:v>
      </x:c>
      <x:c r="C2272" s="24" t="n">
        <x:v>605780.46875</x:v>
      </x:c>
      <x:c r="D2272" s="24" t="n">
        <x:f>SUM(B2272:C2272)</x:f>
        <x:v>1081057.5</x:v>
      </x:c>
      <x:c r="E2272" s="25" t="n">
        <x:f>B2272/D2272</x:f>
        <x:v>0.43964084357215044</x:v>
      </x:c>
      <x:c r="F2272" s="25" t="n">
        <x:f>C2272/D2272</x:f>
        <x:v>0.5603591564278496</x:v>
      </x:c>
      <x:c r="G2272" s="22" t="n">
        <x:v>1399372.46875</x:v>
      </x:c>
      <x:c r="H2272" s="22" t="n">
        <x:v>688744.34375</x:v>
      </x:c>
      <x:c r="I2272" s="22" t="n">
        <x:f>SUM(G2272:H2272)</x:f>
        <x:v>2088116.8125</x:v>
      </x:c>
      <x:c r="J2272" s="22" t="n">
        <x:v>899415</x:v>
      </x:c>
      <x:c r="K2272" s="22" t="n">
        <x:v>181642.5</x:v>
      </x:c>
      <x:c r="L2272" s="22" t="n">
        <x:f>SUM(J2272:K2272)</x:f>
        <x:v>1081057.5</x:v>
      </x:c>
      <x:c r="M2272" s="23" t="n">
        <x:f>D2272-L2272</x:f>
        <x:v>0</x:v>
      </x:c>
      <x:c r="N2272" s="22" t="n">
        <x:v>476441.40625</x:v>
      </x:c>
      <x:c r="O2272" s="22" t="n">
        <x:v>604616.09375</x:v>
      </x:c>
      <x:c r="P2272" s="14" t="n">
        <x:f>N2272/SUM(N2272:O2272)</x:f>
        <x:v>0.44071791394074783</x:v>
      </x:c>
      <x:c r="Q2272" s="22" t="n">
        <x:v>1400278.09375</x:v>
      </x:c>
      <x:c r="R2272" s="22" t="n">
        <x:v>688097.46875</x:v>
      </x:c>
      <x:c r="S2272" s="2" t="n">
        <x:v>4</x:v>
      </x:c>
      <x:c r="T2272" s="2" t="n">
        <x:v>1</x:v>
      </x:c>
      <x:c r="U2272" s="2" t="n">
        <x:v>1</x:v>
      </x:c>
      <x:c r="V2272" s="2" t="n">
        <x:v>3</x:v>
      </x:c>
      <x:c r="W2272" s="2" t="n">
        <x:v>4</x:v>
      </x:c>
      <x:c r="X2272" s="2" t="n">
        <x:v>4</x:v>
      </x:c>
      <x:c r="Y2272" s="2" t="n">
        <x:v>4</x:v>
      </x:c>
      <x:c r="Z2272" s="22" t="n">
        <x:v>531369</x:v>
      </x:c>
      <x:c r="AA2272" s="22" t="n">
        <x:v>368046</x:v>
      </x:c>
      <x:c r="AB2272" s="22" t="n">
        <x:v>163323</x:v>
      </x:c>
      <x:c r="AC2272" s="22" t="n">
        <x:v>0</x:v>
      </x:c>
      <x:c r="AD2272" s="22" t="n">
        <x:v>181642.5</x:v>
      </x:c>
      <x:c r="AE2272" s="2" t="n">
        <x:v>1</x:v>
      </x:c>
      <x:c r="AF2272" s="2" t="n">
        <x:v>1</x:v>
      </x:c>
    </x:row>
    <x:row r="2273" ht="23" customHeight="1">
      <x:c r="A2273" s="2" t="n">
        <x:v>2267</x:v>
      </x:c>
      <x:c r="B2273" s="24" t="n">
        <x:v>558403.34375</x:v>
      </x:c>
      <x:c r="C2273" s="24" t="n">
        <x:v>407665.65625</x:v>
      </x:c>
      <x:c r="D2273" s="24" t="n">
        <x:f>SUM(B2273:C2273)</x:f>
        <x:v>966069</x:v>
      </x:c>
      <x:c r="E2273" s="25" t="n">
        <x:f>B2273/D2273</x:f>
        <x:v>0.5780160048091803</x:v>
      </x:c>
      <x:c r="F2273" s="25" t="n">
        <x:f>C2273/D2273</x:f>
        <x:v>0.4219839951908197</x:v>
      </x:c>
      <x:c r="G2273" s="22" t="n">
        <x:v>1049131.34375</x:v>
      </x:c>
      <x:c r="H2273" s="22" t="n">
        <x:v>773973.71875</x:v>
      </x:c>
      <x:c r="I2273" s="22" t="n">
        <x:f>SUM(G2273:H2273)</x:f>
        <x:v>1823105.0625</x:v>
      </x:c>
      <x:c r="J2273" s="22" t="n">
        <x:v>844974</x:v>
      </x:c>
      <x:c r="K2273" s="22" t="n">
        <x:v>121095</x:v>
      </x:c>
      <x:c r="L2273" s="22" t="n">
        <x:f>SUM(J2273:K2273)</x:f>
        <x:v>966069</x:v>
      </x:c>
      <x:c r="M2273" s="23" t="n">
        <x:f>D2273-L2273</x:f>
        <x:v>0</x:v>
      </x:c>
      <x:c r="N2273" s="22" t="n">
        <x:v>557497.71875</x:v>
      </x:c>
      <x:c r="O2273" s="22" t="n">
        <x:v>408571.28125</x:v>
      </x:c>
      <x:c r="P2273" s="14" t="n">
        <x:f>N2273/SUM(N2273:O2273)</x:f>
        <x:v>0.5770785717686832</x:v>
      </x:c>
      <x:c r="Q2273" s="22" t="n">
        <x:v>1048225.71875</x:v>
      </x:c>
      <x:c r="R2273" s="22" t="n">
        <x:v>775655.59375</x:v>
      </x:c>
      <x:c r="S2273" s="2" t="n">
        <x:v>2</x:v>
      </x:c>
      <x:c r="T2273" s="2" t="n">
        <x:v>2</x:v>
      </x:c>
      <x:c r="U2273" s="2" t="n">
        <x:v>1</x:v>
      </x:c>
      <x:c r="V2273" s="2" t="n">
        <x:v>2</x:v>
      </x:c>
      <x:c r="W2273" s="2" t="n">
        <x:v>3</x:v>
      </x:c>
      <x:c r="X2273" s="2" t="n">
        <x:v>3</x:v>
      </x:c>
      <x:c r="Y2273" s="2" t="n">
        <x:v>3</x:v>
      </x:c>
      <x:c r="Z2273" s="22" t="n">
        <x:v>422487</x:v>
      </x:c>
      <x:c r="AA2273" s="22" t="n">
        <x:v>422487</x:v>
      </x:c>
      <x:c r="AB2273" s="22" t="n">
        <x:v>108882</x:v>
      </x:c>
      <x:c r="AC2273" s="22" t="n">
        <x:v>60547.5</x:v>
      </x:c>
      <x:c r="AD2273" s="22" t="n">
        <x:v>60547.5</x:v>
      </x:c>
      <x:c r="AE2273" s="2" t="n">
        <x:v>0</x:v>
      </x:c>
      <x:c r="AF2273" s="2" t="n">
        <x:v>1</x:v>
      </x:c>
    </x:row>
    <x:row r="2274" ht="23" customHeight="1">
      <x:c r="A2274" s="2" t="n">
        <x:v>2268</x:v>
      </x:c>
      <x:c r="B2274" s="24" t="n">
        <x:v>680864.4</x:v>
      </x:c>
      <x:c r="C2274" s="24" t="n">
        <x:v>170216.1</x:v>
      </x:c>
      <x:c r="D2274" s="24" t="n">
        <x:f>SUM(B2274:C2274)</x:f>
        <x:v>851080.5</x:v>
      </x:c>
      <x:c r="E2274" s="25" t="n">
        <x:f>B2274/D2274</x:f>
        <x:v>0.8</x:v>
      </x:c>
      <x:c r="F2274" s="25" t="n">
        <x:f>C2274/D2274</x:f>
        <x:v>0.2</x:v>
      </x:c>
      <x:c r="G2274" s="22" t="n">
        <x:v>1416956.4</x:v>
      </x:c>
      <x:c r="H2274" s="22" t="n">
        <x:v>314520.97500000003</x:v>
      </x:c>
      <x:c r="I2274" s="22" t="n">
        <x:f>SUM(G2274:H2274)</x:f>
        <x:v>1731477.375</x:v>
      </x:c>
      <x:c r="J2274" s="22" t="n">
        <x:v>790533</x:v>
      </x:c>
      <x:c r="K2274" s="22" t="n">
        <x:v>60547.5</x:v>
      </x:c>
      <x:c r="L2274" s="22" t="n">
        <x:f>SUM(J2274:K2274)</x:f>
        <x:v>851080.5</x:v>
      </x:c>
      <x:c r="M2274" s="23" t="n">
        <x:f>D2274-L2274</x:f>
        <x:v>0</x:v>
      </x:c>
      <x:c r="N2274" s="22" t="n">
        <x:v>680864.4</x:v>
      </x:c>
      <x:c r="O2274" s="22" t="n">
        <x:v>170216.1</x:v>
      </x:c>
      <x:c r="P2274" s="14" t="n">
        <x:f>N2274/SUM(N2274:O2274)</x:f>
        <x:v>0.8</x:v>
      </x:c>
      <x:c r="Q2274" s="22" t="n">
        <x:v>1416956.4</x:v>
      </x:c>
      <x:c r="R2274" s="22" t="n">
        <x:v>315038.47500000003</x:v>
      </x:c>
      <x:c r="S2274" s="2" t="n">
        <x:v>2</x:v>
      </x:c>
      <x:c r="T2274" s="2" t="n">
        <x:v>1</x:v>
      </x:c>
      <x:c r="U2274" s="2" t="n">
        <x:v>2</x:v>
      </x:c>
      <x:c r="V2274" s="2" t="n">
        <x:v>1</x:v>
      </x:c>
      <x:c r="W2274" s="2" t="n">
        <x:v>2</x:v>
      </x:c>
      <x:c r="X2274" s="2" t="n">
        <x:v>2</x:v>
      </x:c>
      <x:c r="Y2274" s="2" t="n">
        <x:v>2</x:v>
      </x:c>
      <x:c r="Z2274" s="22" t="n">
        <x:v>422487</x:v>
      </x:c>
      <x:c r="AA2274" s="22" t="n">
        <x:v>368046</x:v>
      </x:c>
      <x:c r="AB2274" s="22" t="n">
        <x:v>54441</x:v>
      </x:c>
      <x:c r="AC2274" s="22" t="n">
        <x:v>0</x:v>
      </x:c>
      <x:c r="AD2274" s="22" t="n">
        <x:v>60547.5</x:v>
      </x:c>
      <x:c r="AE2274" s="2" t="n">
        <x:v>0</x:v>
      </x:c>
      <x:c r="AF2274" s="2" t="n">
        <x:v>0</x:v>
      </x:c>
    </x:row>
    <x:row r="2275" ht="23" customHeight="1">
      <x:c r="A2275" s="2" t="n">
        <x:v>2269</x:v>
      </x:c>
      <x:c r="B2275" s="24" t="n">
        <x:v>851080.5</x:v>
      </x:c>
      <x:c r="C2275" s="24" t="n">
        <x:v>0</x:v>
      </x:c>
      <x:c r="D2275" s="24" t="n">
        <x:f>SUM(B2275:C2275)</x:f>
        <x:v>851080.5</x:v>
      </x:c>
      <x:c r="E2275" s="25" t="n">
        <x:f>B2275/D2275</x:f>
        <x:v>1</x:v>
      </x:c>
      <x:c r="F2275" s="25" t="n">
        <x:f>C2275/D2275</x:f>
        <x:v>0</x:v>
      </x:c>
      <x:c r="G2275" s="22" t="n">
        <x:v>1679701.5</x:v>
      </x:c>
      <x:c r="H2275" s="22" t="n">
        <x:v>98557.875</x:v>
      </x:c>
      <x:c r="I2275" s="22" t="n">
        <x:f>SUM(G2275:H2275)</x:f>
        <x:v>1778259.375</x:v>
      </x:c>
      <x:c r="J2275" s="22" t="n">
        <x:v>790533</x:v>
      </x:c>
      <x:c r="K2275" s="22" t="n">
        <x:v>60547.5</x:v>
      </x:c>
      <x:c r="L2275" s="22" t="n">
        <x:f>SUM(J2275:K2275)</x:f>
        <x:v>851080.5</x:v>
      </x:c>
      <x:c r="M2275" s="23" t="n">
        <x:f>D2275-L2275</x:f>
        <x:v>0</x:v>
      </x:c>
      <x:c r="N2275" s="22" t="n">
        <x:v>851080.5</x:v>
      </x:c>
      <x:c r="O2275" s="22" t="n">
        <x:v>0</x:v>
      </x:c>
      <x:c r="P2275" s="14" t="n">
        <x:f>N2275/SUM(N2275:O2275)</x:f>
        <x:v>1</x:v>
      </x:c>
      <x:c r="Q2275" s="22" t="n">
        <x:v>1679184</x:v>
      </x:c>
      <x:c r="R2275" s="22" t="n">
        <x:v>98816.625</x:v>
      </x:c>
      <x:c r="S2275" s="2" t="n">
        <x:v>2</x:v>
      </x:c>
      <x:c r="T2275" s="2" t="n">
        <x:v>1</x:v>
      </x:c>
      <x:c r="U2275" s="2" t="n">
        <x:v>1</x:v>
      </x:c>
      <x:c r="V2275" s="2" t="n">
        <x:v>0</x:v>
      </x:c>
      <x:c r="W2275" s="2" t="n">
        <x:v>2</x:v>
      </x:c>
      <x:c r="X2275" s="2" t="n">
        <x:v>2</x:v>
      </x:c>
      <x:c r="Y2275" s="2" t="n">
        <x:v>2</x:v>
      </x:c>
      <x:c r="Z2275" s="22" t="n">
        <x:v>422487</x:v>
      </x:c>
      <x:c r="AA2275" s="22" t="n">
        <x:v>368046</x:v>
      </x:c>
      <x:c r="AB2275" s="22" t="n">
        <x:v>54441</x:v>
      </x:c>
      <x:c r="AC2275" s="22" t="n">
        <x:v>0</x:v>
      </x:c>
      <x:c r="AD2275" s="22" t="n">
        <x:v>60547.5</x:v>
      </x:c>
      <x:c r="AE2275" s="2" t="n">
        <x:v>0</x:v>
      </x:c>
      <x:c r="AF2275" s="2" t="n">
        <x:v>0</x:v>
      </x:c>
    </x:row>
    <x:row r="2276" ht="23" customHeight="1">
      <x:c r="A2276" s="2" t="n">
        <x:v>2270</x:v>
      </x:c>
      <x:c r="B2276" s="24" t="n">
        <x:v>785892.75</x:v>
      </x:c>
      <x:c r="C2276" s="24" t="n">
        <x:v>180176.25</x:v>
      </x:c>
      <x:c r="D2276" s="24" t="n">
        <x:f>SUM(B2276:C2276)</x:f>
        <x:v>966069</x:v>
      </x:c>
      <x:c r="E2276" s="25" t="n">
        <x:f>B2276/D2276</x:f>
        <x:v>0.8134954646096707</x:v>
      </x:c>
      <x:c r="F2276" s="25" t="n">
        <x:f>C2276/D2276</x:f>
        <x:v>0.18650453539032927</x:v>
      </x:c>
      <x:c r="G2276" s="22" t="n">
        <x:v>1444618.5</x:v>
      </x:c>
      <x:c r="H2276" s="22" t="n">
        <x:v>493427.625</x:v>
      </x:c>
      <x:c r="I2276" s="22" t="n">
        <x:f>SUM(G2276:H2276)</x:f>
        <x:v>1938046.125</x:v>
      </x:c>
      <x:c r="J2276" s="22" t="n">
        <x:v>844974</x:v>
      </x:c>
      <x:c r="K2276" s="22" t="n">
        <x:v>121095</x:v>
      </x:c>
      <x:c r="L2276" s="22" t="n">
        <x:f>SUM(J2276:K2276)</x:f>
        <x:v>966069</x:v>
      </x:c>
      <x:c r="M2276" s="23" t="n">
        <x:f>D2276-L2276</x:f>
        <x:v>0</x:v>
      </x:c>
      <x:c r="N2276" s="22" t="n">
        <x:v>785892.75</x:v>
      </x:c>
      <x:c r="O2276" s="22" t="n">
        <x:v>180176.25</x:v>
      </x:c>
      <x:c r="P2276" s="14" t="n">
        <x:f>N2276/SUM(N2276:O2276)</x:f>
        <x:v>0.8134954646096707</x:v>
      </x:c>
      <x:c r="Q2276" s="22" t="n">
        <x:v>1443583.5</x:v>
      </x:c>
      <x:c r="R2276" s="22" t="n">
        <x:v>493686.375</x:v>
      </x:c>
      <x:c r="S2276" s="2" t="n">
        <x:v>2</x:v>
      </x:c>
      <x:c r="T2276" s="2" t="n">
        <x:v>2</x:v>
      </x:c>
      <x:c r="U2276" s="2" t="n">
        <x:v>3</x:v>
      </x:c>
      <x:c r="V2276" s="2" t="n">
        <x:v>2</x:v>
      </x:c>
      <x:c r="W2276" s="2" t="n">
        <x:v>3</x:v>
      </x:c>
      <x:c r="X2276" s="2" t="n">
        <x:v>3</x:v>
      </x:c>
      <x:c r="Y2276" s="2" t="n">
        <x:v>3</x:v>
      </x:c>
      <x:c r="Z2276" s="22" t="n">
        <x:v>422487</x:v>
      </x:c>
      <x:c r="AA2276" s="22" t="n">
        <x:v>422487</x:v>
      </x:c>
      <x:c r="AB2276" s="22" t="n">
        <x:v>108882</x:v>
      </x:c>
      <x:c r="AC2276" s="22" t="n">
        <x:v>60547.5</x:v>
      </x:c>
      <x:c r="AD2276" s="22" t="n">
        <x:v>60547.5</x:v>
      </x:c>
      <x:c r="AE2276" s="2" t="n">
        <x:v>0</x:v>
      </x:c>
      <x:c r="AF2276" s="2" t="n">
        <x:v>0</x:v>
      </x:c>
    </x:row>
    <x:row r="2277" ht="23" customHeight="1">
      <x:c r="A2277" s="2" t="n">
        <x:v>2271</x:v>
      </x:c>
      <x:c r="B2277" s="24" t="n">
        <x:v>851080.5</x:v>
      </x:c>
      <x:c r="C2277" s="24" t="n">
        <x:v>0</x:v>
      </x:c>
      <x:c r="D2277" s="24" t="n">
        <x:f>SUM(B2277:C2277)</x:f>
        <x:v>851080.5</x:v>
      </x:c>
      <x:c r="E2277" s="25" t="n">
        <x:f>B2277/D2277</x:f>
        <x:v>1</x:v>
      </x:c>
      <x:c r="F2277" s="25" t="n">
        <x:f>C2277/D2277</x:f>
        <x:v>0</x:v>
      </x:c>
      <x:c r="G2277" s="22" t="n">
        <x:v>943609.5</x:v>
      </x:c>
      <x:c r="H2277" s="22" t="n">
        <x:v>743401.6875</x:v>
      </x:c>
      <x:c r="I2277" s="22" t="n">
        <x:f>SUM(G2277:H2277)</x:f>
        <x:v>1687011.1875</x:v>
      </x:c>
      <x:c r="J2277" s="22" t="n">
        <x:v>790533</x:v>
      </x:c>
      <x:c r="K2277" s="22" t="n">
        <x:v>60547.5</x:v>
      </x:c>
      <x:c r="L2277" s="22" t="n">
        <x:f>SUM(J2277:K2277)</x:f>
        <x:v>851080.5</x:v>
      </x:c>
      <x:c r="M2277" s="23" t="n">
        <x:f>D2277-L2277</x:f>
        <x:v>0</x:v>
      </x:c>
      <x:c r="N2277" s="22" t="n">
        <x:v>851080.5</x:v>
      </x:c>
      <x:c r="O2277" s="22" t="n">
        <x:v>0</x:v>
      </x:c>
      <x:c r="P2277" s="14" t="n">
        <x:f>N2277/SUM(N2277:O2277)</x:f>
        <x:v>1</x:v>
      </x:c>
      <x:c r="Q2277" s="22" t="n">
        <x:v>943092</x:v>
      </x:c>
      <x:c r="R2277" s="22" t="n">
        <x:v>743660.4375</x:v>
      </x:c>
      <x:c r="S2277" s="2" t="n">
        <x:v>1</x:v>
      </x:c>
      <x:c r="T2277" s="2" t="n">
        <x:v>2</x:v>
      </x:c>
      <x:c r="U2277" s="2" t="n">
        <x:v>3</x:v>
      </x:c>
      <x:c r="V2277" s="2" t="n">
        <x:v>0</x:v>
      </x:c>
      <x:c r="W2277" s="2" t="n">
        <x:v>2</x:v>
      </x:c>
      <x:c r="X2277" s="2" t="n">
        <x:v>2</x:v>
      </x:c>
      <x:c r="Y2277" s="2" t="n">
        <x:v>2</x:v>
      </x:c>
      <x:c r="Z2277" s="22" t="n">
        <x:v>368046</x:v>
      </x:c>
      <x:c r="AA2277" s="22" t="n">
        <x:v>422487</x:v>
      </x:c>
      <x:c r="AB2277" s="22" t="n">
        <x:v>54441</x:v>
      </x:c>
      <x:c r="AC2277" s="22" t="n">
        <x:v>60547.5</x:v>
      </x:c>
      <x:c r="AD2277" s="22" t="n">
        <x:v>0</x:v>
      </x:c>
      <x:c r="AE2277" s="2" t="n">
        <x:v>0</x:v>
      </x:c>
      <x:c r="AF2277" s="2" t="n">
        <x:v>0</x:v>
      </x:c>
    </x:row>
    <x:row r="2278" ht="23" customHeight="1">
      <x:c r="A2278" s="2" t="n">
        <x:v>2272</x:v>
      </x:c>
      <x:c r="B2278" s="24" t="n">
        <x:v>405919.8125</x:v>
      </x:c>
      <x:c r="C2278" s="24" t="n">
        <x:v>560149.1875</x:v>
      </x:c>
      <x:c r="D2278" s="24" t="n">
        <x:f>SUM(B2278:C2278)</x:f>
        <x:v>966069</x:v>
      </x:c>
      <x:c r="E2278" s="25" t="n">
        <x:f>B2278/D2278</x:f>
        <x:v>0.42017683260719474</x:v>
      </x:c>
      <x:c r="F2278" s="25" t="n">
        <x:f>C2278/D2278</x:f>
        <x:v>0.5798231673928053</x:v>
      </x:c>
      <x:c r="G2278" s="22" t="n">
        <x:v>989176.8125</x:v>
      </x:c>
      <x:c r="H2278" s="22" t="n">
        <x:v>880710.2500000001</x:v>
      </x:c>
      <x:c r="I2278" s="22" t="n">
        <x:f>SUM(G2278:H2278)</x:f>
        <x:v>1869887.0625</x:v>
      </x:c>
      <x:c r="J2278" s="22" t="n">
        <x:v>844974</x:v>
      </x:c>
      <x:c r="K2278" s="22" t="n">
        <x:v>121095</x:v>
      </x:c>
      <x:c r="L2278" s="22" t="n">
        <x:f>SUM(J2278:K2278)</x:f>
        <x:v>966069</x:v>
      </x:c>
      <x:c r="M2278" s="23" t="n">
        <x:f>D2278-L2278</x:f>
        <x:v>0</x:v>
      </x:c>
      <x:c r="N2278" s="22" t="n">
        <x:v>405316.0625</x:v>
      </x:c>
      <x:c r="O2278" s="22" t="n">
        <x:v>560752.9375</x:v>
      </x:c>
      <x:c r="P2278" s="14" t="n">
        <x:f>N2278/SUM(N2278:O2278)</x:f>
        <x:v>0.4195518772468633</x:v>
      </x:c>
      <x:c r="Q2278" s="22" t="n">
        <x:v>988055.5625</x:v>
      </x:c>
      <x:c r="R2278" s="22" t="n">
        <x:v>881831.5000000001</x:v>
      </x:c>
      <x:c r="S2278" s="2" t="n">
        <x:v>2</x:v>
      </x:c>
      <x:c r="T2278" s="2" t="n">
        <x:v>2</x:v>
      </x:c>
      <x:c r="U2278" s="2" t="n">
        <x:v>1</x:v>
      </x:c>
      <x:c r="V2278" s="2" t="n">
        <x:v>5</x:v>
      </x:c>
      <x:c r="W2278" s="2" t="n">
        <x:v>3</x:v>
      </x:c>
      <x:c r="X2278" s="2" t="n">
        <x:v>3</x:v>
      </x:c>
      <x:c r="Y2278" s="2" t="n">
        <x:v>3</x:v>
      </x:c>
      <x:c r="Z2278" s="22" t="n">
        <x:v>422487</x:v>
      </x:c>
      <x:c r="AA2278" s="22" t="n">
        <x:v>422487</x:v>
      </x:c>
      <x:c r="AB2278" s="22" t="n">
        <x:v>108882</x:v>
      </x:c>
      <x:c r="AC2278" s="22" t="n">
        <x:v>60547.5</x:v>
      </x:c>
      <x:c r="AD2278" s="22" t="n">
        <x:v>60547.5</x:v>
      </x:c>
      <x:c r="AE2278" s="2" t="n">
        <x:v>0</x:v>
      </x:c>
      <x:c r="AF2278" s="2" t="n">
        <x:v>1</x:v>
      </x:c>
    </x:row>
    <x:row r="2279" ht="23" customHeight="1">
      <x:c r="A2279" s="2" t="n">
        <x:v>2273</x:v>
      </x:c>
      <x:c r="B2279" s="24" t="n">
        <x:v>851080.5</x:v>
      </x:c>
      <x:c r="C2279" s="24" t="n">
        <x:v>0</x:v>
      </x:c>
      <x:c r="D2279" s="24" t="n">
        <x:f>SUM(B2279:C2279)</x:f>
        <x:v>851080.5</x:v>
      </x:c>
      <x:c r="E2279" s="25" t="n">
        <x:f>B2279/D2279</x:f>
        <x:v>1</x:v>
      </x:c>
      <x:c r="F2279" s="25" t="n">
        <x:f>C2279/D2279</x:f>
        <x:v>0</x:v>
      </x:c>
      <x:c r="G2279" s="22" t="n">
        <x:v>943609.5</x:v>
      </x:c>
      <x:c r="H2279" s="22" t="n">
        <x:v>743401.6875</x:v>
      </x:c>
      <x:c r="I2279" s="22" t="n">
        <x:f>SUM(G2279:H2279)</x:f>
        <x:v>1687011.1875</x:v>
      </x:c>
      <x:c r="J2279" s="22" t="n">
        <x:v>790533</x:v>
      </x:c>
      <x:c r="K2279" s="22" t="n">
        <x:v>60547.5</x:v>
      </x:c>
      <x:c r="L2279" s="22" t="n">
        <x:f>SUM(J2279:K2279)</x:f>
        <x:v>851080.5</x:v>
      </x:c>
      <x:c r="M2279" s="23" t="n">
        <x:f>D2279-L2279</x:f>
        <x:v>0</x:v>
      </x:c>
      <x:c r="N2279" s="22" t="n">
        <x:v>851080.5</x:v>
      </x:c>
      <x:c r="O2279" s="22" t="n">
        <x:v>0</x:v>
      </x:c>
      <x:c r="P2279" s="14" t="n">
        <x:f>N2279/SUM(N2279:O2279)</x:f>
        <x:v>1</x:v>
      </x:c>
      <x:c r="Q2279" s="22" t="n">
        <x:v>943092</x:v>
      </x:c>
      <x:c r="R2279" s="22" t="n">
        <x:v>743660.4375</x:v>
      </x:c>
      <x:c r="S2279" s="2" t="n">
        <x:v>1</x:v>
      </x:c>
      <x:c r="T2279" s="2" t="n">
        <x:v>2</x:v>
      </x:c>
      <x:c r="U2279" s="2" t="n">
        <x:v>2</x:v>
      </x:c>
      <x:c r="V2279" s="2" t="n">
        <x:v>0</x:v>
      </x:c>
      <x:c r="W2279" s="2" t="n">
        <x:v>2</x:v>
      </x:c>
      <x:c r="X2279" s="2" t="n">
        <x:v>2</x:v>
      </x:c>
      <x:c r="Y2279" s="2" t="n">
        <x:v>2</x:v>
      </x:c>
      <x:c r="Z2279" s="22" t="n">
        <x:v>368046</x:v>
      </x:c>
      <x:c r="AA2279" s="22" t="n">
        <x:v>422487</x:v>
      </x:c>
      <x:c r="AB2279" s="22" t="n">
        <x:v>54441</x:v>
      </x:c>
      <x:c r="AC2279" s="22" t="n">
        <x:v>60547.5</x:v>
      </x:c>
      <x:c r="AD2279" s="22" t="n">
        <x:v>0</x:v>
      </x:c>
      <x:c r="AE2279" s="2" t="n">
        <x:v>0</x:v>
      </x:c>
      <x:c r="AF2279" s="2" t="n">
        <x:v>0</x:v>
      </x:c>
    </x:row>
    <x:row r="2280" ht="23" customHeight="1">
      <x:c r="A2280" s="2" t="n">
        <x:v>2274</x:v>
      </x:c>
      <x:c r="B2280" s="24" t="n">
        <x:v>0</x:v>
      </x:c>
      <x:c r="C2280" s="24" t="n">
        <x:v>851080.5</x:v>
      </x:c>
      <x:c r="D2280" s="24" t="n">
        <x:f>SUM(B2280:C2280)</x:f>
        <x:v>851080.5</x:v>
      </x:c>
      <x:c r="E2280" s="25" t="n">
        <x:f>B2280/D2280</x:f>
        <x:v>0</x:v>
      </x:c>
      <x:c r="F2280" s="25" t="n">
        <x:f>C2280/D2280</x:f>
        <x:v>1</x:v>
      </x:c>
      <x:c r="G2280" s="22" t="n">
        <x:v>736092</x:v>
      </x:c>
      <x:c r="H2280" s="22" t="n">
        <x:v>995385.375</x:v>
      </x:c>
      <x:c r="I2280" s="22" t="n">
        <x:f>SUM(G2280:H2280)</x:f>
        <x:v>1731477.375</x:v>
      </x:c>
      <x:c r="J2280" s="22" t="n">
        <x:v>790533</x:v>
      </x:c>
      <x:c r="K2280" s="22" t="n">
        <x:v>60547.5</x:v>
      </x:c>
      <x:c r="L2280" s="22" t="n">
        <x:f>SUM(J2280:K2280)</x:f>
        <x:v>851080.5</x:v>
      </x:c>
      <x:c r="M2280" s="23" t="n">
        <x:f>D2280-L2280</x:f>
        <x:v>0</x:v>
      </x:c>
      <x:c r="N2280" s="22" t="n">
        <x:v>0</x:v>
      </x:c>
      <x:c r="O2280" s="22" t="n">
        <x:v>851080.5</x:v>
      </x:c>
      <x:c r="P2280" s="14" t="n">
        <x:f>N2280/SUM(N2280:O2280)</x:f>
        <x:v>0</x:v>
      </x:c>
      <x:c r="Q2280" s="22" t="n">
        <x:v>736092</x:v>
      </x:c>
      <x:c r="R2280" s="22" t="n">
        <x:v>995902.875</x:v>
      </x:c>
      <x:c r="S2280" s="2" t="n">
        <x:v>2</x:v>
      </x:c>
      <x:c r="T2280" s="2" t="n">
        <x:v>1</x:v>
      </x:c>
      <x:c r="U2280" s="2" t="n">
        <x:v>0</x:v>
      </x:c>
      <x:c r="V2280" s="2" t="n">
        <x:v>1</x:v>
      </x:c>
      <x:c r="W2280" s="2" t="n">
        <x:v>2</x:v>
      </x:c>
      <x:c r="X2280" s="2" t="n">
        <x:v>2</x:v>
      </x:c>
      <x:c r="Y2280" s="2" t="n">
        <x:v>2</x:v>
      </x:c>
      <x:c r="Z2280" s="22" t="n">
        <x:v>422487</x:v>
      </x:c>
      <x:c r="AA2280" s="22" t="n">
        <x:v>368046</x:v>
      </x:c>
      <x:c r="AB2280" s="22" t="n">
        <x:v>54441</x:v>
      </x:c>
      <x:c r="AC2280" s="22" t="n">
        <x:v>0</x:v>
      </x:c>
      <x:c r="AD2280" s="22" t="n">
        <x:v>60547.5</x:v>
      </x:c>
      <x:c r="AE2280" s="2" t="n">
        <x:v>0</x:v>
      </x:c>
      <x:c r="AF2280" s="2" t="n">
        <x:v>0</x:v>
      </x:c>
    </x:row>
    <x:row r="2281" ht="23" customHeight="1">
      <x:c r="A2281" s="2" t="n">
        <x:v>2275</x:v>
      </x:c>
      <x:c r="B2281" s="24" t="n">
        <x:v>869462.1000000001</x:v>
      </x:c>
      <x:c r="C2281" s="24" t="n">
        <x:v>96606.90000000001</x:v>
      </x:c>
      <x:c r="D2281" s="24" t="n">
        <x:f>SUM(B2281:C2281)</x:f>
        <x:v>966069.0000000001</x:v>
      </x:c>
      <x:c r="E2281" s="25" t="n">
        <x:f>B2281/D2281</x:f>
        <x:v>0.9</x:v>
      </x:c>
      <x:c r="F2281" s="25" t="n">
        <x:f>C2281/D2281</x:f>
        <x:v>0.09999999999999999</x:v>
      </x:c>
      <x:c r="G2281" s="22" t="n">
        <x:v>975601.3500000001</x:v>
      </x:c>
      <x:c r="H2281" s="22" t="n">
        <x:v>885755.5875</x:v>
      </x:c>
      <x:c r="I2281" s="22" t="n">
        <x:f>SUM(G2281:H2281)</x:f>
        <x:v>1861356.9375</x:v>
      </x:c>
      <x:c r="J2281" s="22" t="n">
        <x:v>844974</x:v>
      </x:c>
      <x:c r="K2281" s="22" t="n">
        <x:v>121095</x:v>
      </x:c>
      <x:c r="L2281" s="22" t="n">
        <x:f>SUM(J2281:K2281)</x:f>
        <x:v>966069</x:v>
      </x:c>
      <x:c r="M2281" s="23" t="n">
        <x:f>D2281-L2281</x:f>
        <x:v>1.1641532182693481e-10</x:v>
      </x:c>
      <x:c r="N2281" s="22" t="n">
        <x:v>869462.1000000001</x:v>
      </x:c>
      <x:c r="O2281" s="22" t="n">
        <x:v>96606.90000000001</x:v>
      </x:c>
      <x:c r="P2281" s="14" t="n">
        <x:f>N2281/SUM(N2281:O2281)</x:f>
        <x:v>0.9</x:v>
      </x:c>
      <x:c r="Q2281" s="22" t="n">
        <x:v>975083.8500000001</x:v>
      </x:c>
      <x:c r="R2281" s="22" t="n">
        <x:v>886273.0875</x:v>
      </x:c>
      <x:c r="S2281" s="2" t="n">
        <x:v>1</x:v>
      </x:c>
      <x:c r="T2281" s="2" t="n">
        <x:v>3</x:v>
      </x:c>
      <x:c r="U2281" s="2" t="n">
        <x:v>4</x:v>
      </x:c>
      <x:c r="V2281" s="2" t="n">
        <x:v>1</x:v>
      </x:c>
      <x:c r="W2281" s="2" t="n">
        <x:v>3</x:v>
      </x:c>
      <x:c r="X2281" s="2" t="n">
        <x:v>3</x:v>
      </x:c>
      <x:c r="Y2281" s="2" t="n">
        <x:v>3</x:v>
      </x:c>
      <x:c r="Z2281" s="22" t="n">
        <x:v>368046</x:v>
      </x:c>
      <x:c r="AA2281" s="22" t="n">
        <x:v>476928</x:v>
      </x:c>
      <x:c r="AB2281" s="22" t="n">
        <x:v>108882</x:v>
      </x:c>
      <x:c r="AC2281" s="22" t="n">
        <x:v>121095</x:v>
      </x:c>
      <x:c r="AD2281" s="22" t="n">
        <x:v>0</x:v>
      </x:c>
      <x:c r="AE2281" s="2" t="n">
        <x:v>0</x:v>
      </x:c>
      <x:c r="AF2281" s="2" t="n">
        <x:v>0</x:v>
      </x:c>
    </x:row>
    <x:row r="2282" ht="23" customHeight="1">
      <x:c r="A2282" s="2" t="n">
        <x:v>2276</x:v>
      </x:c>
      <x:c r="B2282" s="24" t="n">
        <x:v>663210.75</x:v>
      </x:c>
      <x:c r="C2282" s="24" t="n">
        <x:v>302858.25</x:v>
      </x:c>
      <x:c r="D2282" s="24" t="n">
        <x:f>SUM(B2282:C2282)</x:f>
        <x:v>966069</x:v>
      </x:c>
      <x:c r="E2282" s="25" t="n">
        <x:f>B2282/D2282</x:f>
        <x:v>0.6865045353903293</x:v>
      </x:c>
      <x:c r="F2282" s="25" t="n">
        <x:f>C2282/D2282</x:f>
        <x:v>0.31349546460967076</x:v>
      </x:c>
      <x:c r="G2282" s="22" t="n">
        <x:v>1262122.125</x:v>
      </x:c>
      <x:c r="H2282" s="22" t="n">
        <x:v>555531.9375</x:v>
      </x:c>
      <x:c r="I2282" s="22" t="n">
        <x:f>SUM(G2282:H2282)</x:f>
        <x:v>1817654.0625</x:v>
      </x:c>
      <x:c r="J2282" s="22" t="n">
        <x:v>844974</x:v>
      </x:c>
      <x:c r="K2282" s="22" t="n">
        <x:v>121095</x:v>
      </x:c>
      <x:c r="L2282" s="22" t="n">
        <x:f>SUM(J2282:K2282)</x:f>
        <x:v>966069</x:v>
      </x:c>
      <x:c r="M2282" s="23" t="n">
        <x:f>D2282-L2282</x:f>
        <x:v>0</x:v>
      </x:c>
      <x:c r="N2282" s="22" t="n">
        <x:v>663210.75</x:v>
      </x:c>
      <x:c r="O2282" s="22" t="n">
        <x:v>302858.25</x:v>
      </x:c>
      <x:c r="P2282" s="14" t="n">
        <x:f>N2282/SUM(N2282:O2282)</x:f>
        <x:v>0.6865045353903293</x:v>
      </x:c>
      <x:c r="Q2282" s="22" t="n">
        <x:v>1261087.125</x:v>
      </x:c>
      <x:c r="R2282" s="22" t="n">
        <x:v>555790.6875</x:v>
      </x:c>
      <x:c r="S2282" s="2" t="n">
        <x:v>2</x:v>
      </x:c>
      <x:c r="T2282" s="2" t="n">
        <x:v>2</x:v>
      </x:c>
      <x:c r="U2282" s="2" t="n">
        <x:v>4</x:v>
      </x:c>
      <x:c r="V2282" s="2" t="n">
        <x:v>2</x:v>
      </x:c>
      <x:c r="W2282" s="2" t="n">
        <x:v>3</x:v>
      </x:c>
      <x:c r="X2282" s="2" t="n">
        <x:v>3</x:v>
      </x:c>
      <x:c r="Y2282" s="2" t="n">
        <x:v>3</x:v>
      </x:c>
      <x:c r="Z2282" s="22" t="n">
        <x:v>422487</x:v>
      </x:c>
      <x:c r="AA2282" s="22" t="n">
        <x:v>422487</x:v>
      </x:c>
      <x:c r="AB2282" s="22" t="n">
        <x:v>108882</x:v>
      </x:c>
      <x:c r="AC2282" s="22" t="n">
        <x:v>60547.5</x:v>
      </x:c>
      <x:c r="AD2282" s="22" t="n">
        <x:v>60547.5</x:v>
      </x:c>
      <x:c r="AE2282" s="2" t="n">
        <x:v>0</x:v>
      </x:c>
      <x:c r="AF2282" s="2" t="n">
        <x:v>0</x:v>
      </x:c>
    </x:row>
    <x:row r="2283" ht="23" customHeight="1">
      <x:c r="A2283" s="2" t="n">
        <x:v>2277</x:v>
      </x:c>
      <x:c r="B2283" s="24" t="n">
        <x:v>860243.7</x:v>
      </x:c>
      <x:c r="C2283" s="24" t="n">
        <x:v>220813.8</x:v>
      </x:c>
      <x:c r="D2283" s="24" t="n">
        <x:f>SUM(B2283:C2283)</x:f>
        <x:v>1081057.5</x:v>
      </x:c>
      <x:c r="E2283" s="25" t="n">
        <x:f>B2283/D2283</x:f>
        <x:v>0.7957427796393809</x:v>
      </x:c>
      <x:c r="F2283" s="25" t="n">
        <x:f>C2283/D2283</x:f>
        <x:v>0.2042572203606191</x:v>
      </x:c>
      <x:c r="G2283" s="22" t="n">
        <x:v>1304077.5750000002</x:v>
      </x:c>
      <x:c r="H2283" s="22" t="n">
        <x:v>641916.4875</x:v>
      </x:c>
      <x:c r="I2283" s="22" t="n">
        <x:f>SUM(G2283:H2283)</x:f>
        <x:v>1945994.0625000002</x:v>
      </x:c>
      <x:c r="J2283" s="22" t="n">
        <x:v>899415</x:v>
      </x:c>
      <x:c r="K2283" s="22" t="n">
        <x:v>181642.5</x:v>
      </x:c>
      <x:c r="L2283" s="22" t="n">
        <x:f>SUM(J2283:K2283)</x:f>
        <x:v>1081057.5</x:v>
      </x:c>
      <x:c r="M2283" s="23" t="n">
        <x:f>D2283-L2283</x:f>
        <x:v>0</x:v>
      </x:c>
      <x:c r="N2283" s="22" t="n">
        <x:v>860243.7</x:v>
      </x:c>
      <x:c r="O2283" s="22" t="n">
        <x:v>220813.8</x:v>
      </x:c>
      <x:c r="P2283" s="14" t="n">
        <x:f>N2283/SUM(N2283:O2283)</x:f>
        <x:v>0.7957427796393809</x:v>
      </x:c>
      <x:c r="Q2283" s="22" t="n">
        <x:v>1303042.5750000002</x:v>
      </x:c>
      <x:c r="R2283" s="22" t="n">
        <x:v>642433.9875</x:v>
      </x:c>
      <x:c r="S2283" s="2" t="n">
        <x:v>2</x:v>
      </x:c>
      <x:c r="T2283" s="2" t="n">
        <x:v>3</x:v>
      </x:c>
      <x:c r="U2283" s="2" t="n">
        <x:v>6</x:v>
      </x:c>
      <x:c r="V2283" s="2" t="n">
        <x:v>2</x:v>
      </x:c>
      <x:c r="W2283" s="2" t="n">
        <x:v>4</x:v>
      </x:c>
      <x:c r="X2283" s="2" t="n">
        <x:v>4</x:v>
      </x:c>
      <x:c r="Y2283" s="2" t="n">
        <x:v>4</x:v>
      </x:c>
      <x:c r="Z2283" s="22" t="n">
        <x:v>422487</x:v>
      </x:c>
      <x:c r="AA2283" s="22" t="n">
        <x:v>476928</x:v>
      </x:c>
      <x:c r="AB2283" s="22" t="n">
        <x:v>163323</x:v>
      </x:c>
      <x:c r="AC2283" s="22" t="n">
        <x:v>121095</x:v>
      </x:c>
      <x:c r="AD2283" s="22" t="n">
        <x:v>60547.5</x:v>
      </x:c>
      <x:c r="AE2283" s="2" t="n">
        <x:v>0</x:v>
      </x:c>
      <x:c r="AF2283" s="2" t="n">
        <x:v>0</x:v>
      </x:c>
    </x:row>
    <x:row r="2284" ht="23" customHeight="1">
      <x:c r="A2284" s="2" t="n">
        <x:v>2278</x:v>
      </x:c>
      <x:c r="B2284" s="24" t="n">
        <x:v>600587.5</x:v>
      </x:c>
      <x:c r="C2284" s="24" t="n">
        <x:v>480470</x:v>
      </x:c>
      <x:c r="D2284" s="24" t="n">
        <x:f>SUM(B2284:C2284)</x:f>
        <x:v>1081057.5</x:v>
      </x:c>
      <x:c r="E2284" s="25" t="n">
        <x:f>B2284/D2284</x:f>
        <x:v>0.5555555555555556</x:v>
      </x:c>
      <x:c r="F2284" s="25" t="n">
        <x:f>C2284/D2284</x:f>
        <x:v>0.4444444444444444</x:v>
      </x:c>
      <x:c r="G2284" s="22" t="n">
        <x:v>676056.25</x:v>
      </x:c>
      <x:c r="H2284" s="22" t="n">
        <x:v>1276928.375</x:v>
      </x:c>
      <x:c r="I2284" s="22" t="n">
        <x:f>SUM(G2284:H2284)</x:f>
        <x:v>1952984.625</x:v>
      </x:c>
      <x:c r="J2284" s="22" t="n">
        <x:v>899415</x:v>
      </x:c>
      <x:c r="K2284" s="22" t="n">
        <x:v>181642.5</x:v>
      </x:c>
      <x:c r="L2284" s="22" t="n">
        <x:f>SUM(J2284:K2284)</x:f>
        <x:v>1081057.5</x:v>
      </x:c>
      <x:c r="M2284" s="23" t="n">
        <x:f>D2284-L2284</x:f>
        <x:v>0</x:v>
      </x:c>
      <x:c r="N2284" s="22" t="n">
        <x:v>600587.5</x:v>
      </x:c>
      <x:c r="O2284" s="22" t="n">
        <x:v>480470</x:v>
      </x:c>
      <x:c r="P2284" s="14" t="n">
        <x:f>N2284/SUM(N2284:O2284)</x:f>
        <x:v>0.5555555555555556</x:v>
      </x:c>
      <x:c r="Q2284" s="22" t="n">
        <x:v>675538.75</x:v>
      </x:c>
      <x:c r="R2284" s="22" t="n">
        <x:v>1277704.625</x:v>
      </x:c>
      <x:c r="S2284" s="2" t="n">
        <x:v>1</x:v>
      </x:c>
      <x:c r="T2284" s="2" t="n">
        <x:v>4</x:v>
      </x:c>
      <x:c r="U2284" s="2" t="n">
        <x:v>3</x:v>
      </x:c>
      <x:c r="V2284" s="2" t="n">
        <x:v>2</x:v>
      </x:c>
      <x:c r="W2284" s="2" t="n">
        <x:v>4</x:v>
      </x:c>
      <x:c r="X2284" s="2" t="n">
        <x:v>4</x:v>
      </x:c>
      <x:c r="Y2284" s="2" t="n">
        <x:v>4</x:v>
      </x:c>
      <x:c r="Z2284" s="22" t="n">
        <x:v>368046</x:v>
      </x:c>
      <x:c r="AA2284" s="22" t="n">
        <x:v>531369</x:v>
      </x:c>
      <x:c r="AB2284" s="22" t="n">
        <x:v>163323</x:v>
      </x:c>
      <x:c r="AC2284" s="22" t="n">
        <x:v>181642.5</x:v>
      </x:c>
      <x:c r="AD2284" s="22" t="n">
        <x:v>0</x:v>
      </x:c>
      <x:c r="AE2284" s="2" t="n">
        <x:v>0</x:v>
      </x:c>
      <x:c r="AF2284" s="2" t="n">
        <x:v>0</x:v>
      </x:c>
    </x:row>
    <x:row r="2285" ht="23" customHeight="1">
      <x:c r="A2285" s="2" t="n">
        <x:v>2279</x:v>
      </x:c>
      <x:c r="B2285" s="24" t="n">
        <x:v>680864.4</x:v>
      </x:c>
      <x:c r="C2285" s="24" t="n">
        <x:v>170216.1</x:v>
      </x:c>
      <x:c r="D2285" s="24" t="n">
        <x:f>SUM(B2285:C2285)</x:f>
        <x:v>851080.5</x:v>
      </x:c>
      <x:c r="E2285" s="25" t="n">
        <x:f>B2285/D2285</x:f>
        <x:v>0.8</x:v>
      </x:c>
      <x:c r="F2285" s="25" t="n">
        <x:f>C2285/D2285</x:f>
        <x:v>0.2</x:v>
      </x:c>
      <x:c r="G2285" s="22" t="n">
        <x:v>879015.1500000001</x:v>
      </x:c>
      <x:c r="H2285" s="22" t="n">
        <x:v>952055.1</x:v>
      </x:c>
      <x:c r="I2285" s="22" t="n">
        <x:f>SUM(G2285:H2285)</x:f>
        <x:v>1831070.25</x:v>
      </x:c>
      <x:c r="J2285" s="22" t="n">
        <x:v>790533</x:v>
      </x:c>
      <x:c r="K2285" s="22" t="n">
        <x:v>60547.5</x:v>
      </x:c>
      <x:c r="L2285" s="22" t="n">
        <x:f>SUM(J2285:K2285)</x:f>
        <x:v>851080.5</x:v>
      </x:c>
      <x:c r="M2285" s="23" t="n">
        <x:f>D2285-L2285</x:f>
        <x:v>0</x:v>
      </x:c>
      <x:c r="N2285" s="22" t="n">
        <x:v>680864.4</x:v>
      </x:c>
      <x:c r="O2285" s="22" t="n">
        <x:v>170216.1</x:v>
      </x:c>
      <x:c r="P2285" s="14" t="n">
        <x:f>N2285/SUM(N2285:O2285)</x:f>
        <x:v>0.8</x:v>
      </x:c>
      <x:c r="Q2285" s="22" t="n">
        <x:v>878497.6500000001</x:v>
      </x:c>
      <x:c r="R2285" s="22" t="n">
        <x:v>952313.85</x:v>
      </x:c>
      <x:c r="S2285" s="2" t="n">
        <x:v>1</x:v>
      </x:c>
      <x:c r="T2285" s="2" t="n">
        <x:v>2</x:v>
      </x:c>
      <x:c r="U2285" s="2" t="n">
        <x:v>2</x:v>
      </x:c>
      <x:c r="V2285" s="2" t="n">
        <x:v>1</x:v>
      </x:c>
      <x:c r="W2285" s="2" t="n">
        <x:v>2</x:v>
      </x:c>
      <x:c r="X2285" s="2" t="n">
        <x:v>2</x:v>
      </x:c>
      <x:c r="Y2285" s="2" t="n">
        <x:v>2</x:v>
      </x:c>
      <x:c r="Z2285" s="22" t="n">
        <x:v>368046</x:v>
      </x:c>
      <x:c r="AA2285" s="22" t="n">
        <x:v>422487</x:v>
      </x:c>
      <x:c r="AB2285" s="22" t="n">
        <x:v>54441</x:v>
      </x:c>
      <x:c r="AC2285" s="22" t="n">
        <x:v>60547.5</x:v>
      </x:c>
      <x:c r="AD2285" s="22" t="n">
        <x:v>0</x:v>
      </x:c>
      <x:c r="AE2285" s="2" t="n">
        <x:v>0</x:v>
      </x:c>
      <x:c r="AF2285" s="2" t="n">
        <x:v>0</x:v>
      </x:c>
    </x:row>
    <x:row r="2286" ht="23" customHeight="1">
      <x:c r="A2286" s="2" t="n">
        <x:v>2280</x:v>
      </x:c>
      <x:c r="B2286" s="24" t="n">
        <x:v>851080.5</x:v>
      </x:c>
      <x:c r="C2286" s="24" t="n">
        <x:v>0</x:v>
      </x:c>
      <x:c r="D2286" s="24" t="n">
        <x:f>SUM(B2286:C2286)</x:f>
        <x:v>851080.5</x:v>
      </x:c>
      <x:c r="E2286" s="25" t="n">
        <x:f>B2286/D2286</x:f>
        <x:v>1</x:v>
      </x:c>
      <x:c r="F2286" s="25" t="n">
        <x:f>C2286/D2286</x:f>
        <x:v>0</x:v>
      </x:c>
      <x:c r="G2286" s="22" t="n">
        <x:v>943609.5</x:v>
      </x:c>
      <x:c r="H2286" s="22" t="n">
        <x:v>743401.6875</x:v>
      </x:c>
      <x:c r="I2286" s="22" t="n">
        <x:f>SUM(G2286:H2286)</x:f>
        <x:v>1687011.1875</x:v>
      </x:c>
      <x:c r="J2286" s="22" t="n">
        <x:v>790533</x:v>
      </x:c>
      <x:c r="K2286" s="22" t="n">
        <x:v>60547.5</x:v>
      </x:c>
      <x:c r="L2286" s="22" t="n">
        <x:f>SUM(J2286:K2286)</x:f>
        <x:v>851080.5</x:v>
      </x:c>
      <x:c r="M2286" s="23" t="n">
        <x:f>D2286-L2286</x:f>
        <x:v>0</x:v>
      </x:c>
      <x:c r="N2286" s="22" t="n">
        <x:v>851080.5</x:v>
      </x:c>
      <x:c r="O2286" s="22" t="n">
        <x:v>0</x:v>
      </x:c>
      <x:c r="P2286" s="14" t="n">
        <x:f>N2286/SUM(N2286:O2286)</x:f>
        <x:v>1</x:v>
      </x:c>
      <x:c r="Q2286" s="22" t="n">
        <x:v>943092</x:v>
      </x:c>
      <x:c r="R2286" s="22" t="n">
        <x:v>743660.4375</x:v>
      </x:c>
      <x:c r="S2286" s="2" t="n">
        <x:v>1</x:v>
      </x:c>
      <x:c r="T2286" s="2" t="n">
        <x:v>2</x:v>
      </x:c>
      <x:c r="U2286" s="2" t="n">
        <x:v>1</x:v>
      </x:c>
      <x:c r="V2286" s="2" t="n">
        <x:v>0</x:v>
      </x:c>
      <x:c r="W2286" s="2" t="n">
        <x:v>2</x:v>
      </x:c>
      <x:c r="X2286" s="2" t="n">
        <x:v>2</x:v>
      </x:c>
      <x:c r="Y2286" s="2" t="n">
        <x:v>2</x:v>
      </x:c>
      <x:c r="Z2286" s="22" t="n">
        <x:v>368046</x:v>
      </x:c>
      <x:c r="AA2286" s="22" t="n">
        <x:v>422487</x:v>
      </x:c>
      <x:c r="AB2286" s="22" t="n">
        <x:v>54441</x:v>
      </x:c>
      <x:c r="AC2286" s="22" t="n">
        <x:v>60547.5</x:v>
      </x:c>
      <x:c r="AD2286" s="22" t="n">
        <x:v>0</x:v>
      </x:c>
      <x:c r="AE2286" s="2" t="n">
        <x:v>0</x:v>
      </x:c>
      <x:c r="AF2286" s="2" t="n">
        <x:v>0</x:v>
      </x:c>
    </x:row>
    <x:row r="2287" ht="23" customHeight="1">
      <x:c r="A2287" s="2" t="n">
        <x:v>2281</x:v>
      </x:c>
      <x:c r="B2287" s="24" t="n">
        <x:v>188919.84375</x:v>
      </x:c>
      <x:c r="C2287" s="24" t="n">
        <x:v>892137.65625</x:v>
      </x:c>
      <x:c r="D2287" s="24" t="n">
        <x:f>SUM(B2287:C2287)</x:f>
        <x:v>1081057.5</x:v>
      </x:c>
      <x:c r="E2287" s="25" t="n">
        <x:f>B2287/D2287</x:f>
        <x:v>0.17475466730493058</x:v>
      </x:c>
      <x:c r="F2287" s="25" t="n">
        <x:f>C2287/D2287</x:f>
        <x:v>0.8252453326950694</x:v>
      </x:c>
      <x:c r="G2287" s="22" t="n">
        <x:v>729335.390625</x:v>
      </x:c>
      <x:c r="H2287" s="22" t="n">
        <x:v>1477701.84375</x:v>
      </x:c>
      <x:c r="I2287" s="22" t="n">
        <x:f>SUM(G2287:H2287)</x:f>
        <x:v>2207037.234375</x:v>
      </x:c>
      <x:c r="J2287" s="22" t="n">
        <x:v>899415</x:v>
      </x:c>
      <x:c r="K2287" s="22" t="n">
        <x:v>181642.5</x:v>
      </x:c>
      <x:c r="L2287" s="22" t="n">
        <x:f>SUM(J2287:K2287)</x:f>
        <x:v>1081057.5</x:v>
      </x:c>
      <x:c r="M2287" s="23" t="n">
        <x:f>D2287-L2287</x:f>
        <x:v>0</x:v>
      </x:c>
      <x:c r="N2287" s="22" t="n">
        <x:v>189113.90625</x:v>
      </x:c>
      <x:c r="O2287" s="22" t="n">
        <x:v>891943.59375</x:v>
      </x:c>
      <x:c r="P2287" s="14" t="n">
        <x:f>N2287/SUM(N2287:O2287)</x:f>
        <x:v>0.17493417903303016</x:v>
      </x:c>
      <x:c r="Q2287" s="22" t="n">
        <x:v>728591.484375</x:v>
      </x:c>
      <x:c r="R2287" s="22" t="n">
        <x:v>1478801.53125</x:v>
      </x:c>
      <x:c r="S2287" s="2" t="n">
        <x:v>2</x:v>
      </x:c>
      <x:c r="T2287" s="2" t="n">
        <x:v>3</x:v>
      </x:c>
      <x:c r="U2287" s="2" t="n">
        <x:v>1</x:v>
      </x:c>
      <x:c r="V2287" s="2" t="n">
        <x:v>6</x:v>
      </x:c>
      <x:c r="W2287" s="2" t="n">
        <x:v>4</x:v>
      </x:c>
      <x:c r="X2287" s="2" t="n">
        <x:v>4</x:v>
      </x:c>
      <x:c r="Y2287" s="2" t="n">
        <x:v>4</x:v>
      </x:c>
      <x:c r="Z2287" s="22" t="n">
        <x:v>422487</x:v>
      </x:c>
      <x:c r="AA2287" s="22" t="n">
        <x:v>476928</x:v>
      </x:c>
      <x:c r="AB2287" s="22" t="n">
        <x:v>163323</x:v>
      </x:c>
      <x:c r="AC2287" s="22" t="n">
        <x:v>121095</x:v>
      </x:c>
      <x:c r="AD2287" s="22" t="n">
        <x:v>60547.5</x:v>
      </x:c>
      <x:c r="AE2287" s="2" t="n">
        <x:v>1</x:v>
      </x:c>
      <x:c r="AF2287" s="2" t="n">
        <x:v>0</x:v>
      </x:c>
    </x:row>
    <x:row r="2288" ht="23" customHeight="1">
      <x:c r="A2288" s="2" t="n">
        <x:v>2282</x:v>
      </x:c>
      <x:c r="B2288" s="24" t="n">
        <x:v>724551.75</x:v>
      </x:c>
      <x:c r="C2288" s="24" t="n">
        <x:v>241517.25</x:v>
      </x:c>
      <x:c r="D2288" s="24" t="n">
        <x:f>SUM(B2288:C2288)</x:f>
        <x:v>966069</x:v>
      </x:c>
      <x:c r="E2288" s="25" t="n">
        <x:f>B2288/D2288</x:f>
        <x:v>0.75</x:v>
      </x:c>
      <x:c r="F2288" s="25" t="n">
        <x:f>C2288/D2288</x:f>
        <x:v>0.25</x:v>
      </x:c>
      <x:c r="G2288" s="22" t="n">
        <x:v>724551.75</x:v>
      </x:c>
      <x:c r="H2288" s="22" t="n">
        <x:v>1037975.625</x:v>
      </x:c>
      <x:c r="I2288" s="22" t="n">
        <x:f>SUM(G2288:H2288)</x:f>
        <x:v>1762527.375</x:v>
      </x:c>
      <x:c r="J2288" s="22" t="n">
        <x:v>844974</x:v>
      </x:c>
      <x:c r="K2288" s="22" t="n">
        <x:v>121095</x:v>
      </x:c>
      <x:c r="L2288" s="22" t="n">
        <x:f>SUM(J2288:K2288)</x:f>
        <x:v>966069</x:v>
      </x:c>
      <x:c r="M2288" s="23" t="n">
        <x:f>D2288-L2288</x:f>
        <x:v>0</x:v>
      </x:c>
      <x:c r="N2288" s="22" t="n">
        <x:v>724551.75</x:v>
      </x:c>
      <x:c r="O2288" s="22" t="n">
        <x:v>241517.25</x:v>
      </x:c>
      <x:c r="P2288" s="14" t="n">
        <x:f>N2288/SUM(N2288:O2288)</x:f>
        <x:v>0.75</x:v>
      </x:c>
      <x:c r="Q2288" s="22" t="n">
        <x:v>724551.75</x:v>
      </x:c>
      <x:c r="R2288" s="22" t="n">
        <x:v>1038751.875</x:v>
      </x:c>
      <x:c r="S2288" s="2" t="n">
        <x:v>1</x:v>
      </x:c>
      <x:c r="T2288" s="2" t="n">
        <x:v>3</x:v>
      </x:c>
      <x:c r="U2288" s="2" t="n">
        <x:v>3</x:v>
      </x:c>
      <x:c r="V2288" s="2" t="n">
        <x:v>2</x:v>
      </x:c>
      <x:c r="W2288" s="2" t="n">
        <x:v>3</x:v>
      </x:c>
      <x:c r="X2288" s="2" t="n">
        <x:v>3</x:v>
      </x:c>
      <x:c r="Y2288" s="2" t="n">
        <x:v>3</x:v>
      </x:c>
      <x:c r="Z2288" s="22" t="n">
        <x:v>368046</x:v>
      </x:c>
      <x:c r="AA2288" s="22" t="n">
        <x:v>476928</x:v>
      </x:c>
      <x:c r="AB2288" s="22" t="n">
        <x:v>108882</x:v>
      </x:c>
      <x:c r="AC2288" s="22" t="n">
        <x:v>121095</x:v>
      </x:c>
      <x:c r="AD2288" s="22" t="n">
        <x:v>0</x:v>
      </x:c>
      <x:c r="AE2288" s="2" t="n">
        <x:v>0</x:v>
      </x:c>
      <x:c r="AF2288" s="2" t="n">
        <x:v>0</x:v>
      </x:c>
    </x:row>
    <x:row r="2289" ht="23" customHeight="1">
      <x:c r="A2289" s="2" t="n">
        <x:v>2283</x:v>
      </x:c>
      <x:c r="B2289" s="24" t="n">
        <x:v>999172.4400000001</x:v>
      </x:c>
      <x:c r="C2289" s="24" t="n">
        <x:v>81885.06</x:v>
      </x:c>
      <x:c r="D2289" s="24" t="n">
        <x:f>SUM(B2289:C2289)</x:f>
        <x:v>1081057.5</x:v>
      </x:c>
      <x:c r="E2289" s="25" t="n">
        <x:f>B2289/D2289</x:f>
        <x:v>0.9242546673049307</x:v>
      </x:c>
      <x:c r="F2289" s="25" t="n">
        <x:f>C2289/D2289</x:f>
        <x:v>0.0757453326950694</x:v>
      </x:c>
      <x:c r="G2289" s="22" t="n">
        <x:v>1680575.0399999998</x:v>
      </x:c>
      <x:c r="H2289" s="22" t="n">
        <x:v>323115.0975</x:v>
      </x:c>
      <x:c r="I2289" s="22" t="n">
        <x:f>SUM(G2289:H2289)</x:f>
        <x:v>2003690.1374999997</x:v>
      </x:c>
      <x:c r="J2289" s="22" t="n">
        <x:v>899415</x:v>
      </x:c>
      <x:c r="K2289" s="22" t="n">
        <x:v>181642.5</x:v>
      </x:c>
      <x:c r="L2289" s="22" t="n">
        <x:f>SUM(J2289:K2289)</x:f>
        <x:v>1081057.5</x:v>
      </x:c>
      <x:c r="M2289" s="23" t="n">
        <x:f>D2289-L2289</x:f>
        <x:v>0</x:v>
      </x:c>
      <x:c r="N2289" s="22" t="n">
        <x:v>999172.4400000001</x:v>
      </x:c>
      <x:c r="O2289" s="22" t="n">
        <x:v>81885.06</x:v>
      </x:c>
      <x:c r="P2289" s="14" t="n">
        <x:f>N2289/SUM(N2289:O2289)</x:f>
        <x:v>0.9242546673049307</x:v>
      </x:c>
      <x:c r="Q2289" s="22" t="n">
        <x:v>1680057.5399999998</x:v>
      </x:c>
      <x:c r="R2289" s="22" t="n">
        <x:v>323891.3475</x:v>
      </x:c>
      <x:c r="S2289" s="2" t="n">
        <x:v>3</x:v>
      </x:c>
      <x:c r="T2289" s="2" t="n">
        <x:v>2</x:v>
      </x:c>
      <x:c r="U2289" s="2" t="n">
        <x:v>4</x:v>
      </x:c>
      <x:c r="V2289" s="2" t="n">
        <x:v>1</x:v>
      </x:c>
      <x:c r="W2289" s="2" t="n">
        <x:v>4</x:v>
      </x:c>
      <x:c r="X2289" s="2" t="n">
        <x:v>4</x:v>
      </x:c>
      <x:c r="Y2289" s="2" t="n">
        <x:v>4</x:v>
      </x:c>
      <x:c r="Z2289" s="22" t="n">
        <x:v>476928</x:v>
      </x:c>
      <x:c r="AA2289" s="22" t="n">
        <x:v>422487</x:v>
      </x:c>
      <x:c r="AB2289" s="22" t="n">
        <x:v>163323</x:v>
      </x:c>
      <x:c r="AC2289" s="22" t="n">
        <x:v>60547.5</x:v>
      </x:c>
      <x:c r="AD2289" s="22" t="n">
        <x:v>121095</x:v>
      </x:c>
      <x:c r="AE2289" s="2" t="n">
        <x:v>0</x:v>
      </x:c>
      <x:c r="AF2289" s="2" t="n">
        <x:v>0</x:v>
      </x:c>
    </x:row>
    <x:row r="2290" ht="23" customHeight="1">
      <x:c r="A2290" s="2" t="n">
        <x:v>2284</x:v>
      </x:c>
      <x:c r="B2290" s="24" t="n">
        <x:v>644046</x:v>
      </x:c>
      <x:c r="C2290" s="24" t="n">
        <x:v>322023</x:v>
      </x:c>
      <x:c r="D2290" s="24" t="n">
        <x:f>SUM(B2290:C2290)</x:f>
        <x:v>966069</x:v>
      </x:c>
      <x:c r="E2290" s="25" t="n">
        <x:f>B2290/D2290</x:f>
        <x:v>0.6666666666666666</x:v>
      </x:c>
      <x:c r="F2290" s="25" t="n">
        <x:f>C2290/D2290</x:f>
        <x:v>0.3333333333333333</x:v>
      </x:c>
      <x:c r="G2290" s="22" t="n">
        <x:v>736575</x:v>
      </x:c>
      <x:c r="H2290" s="22" t="n">
        <x:v>1072734.375</x:v>
      </x:c>
      <x:c r="I2290" s="22" t="n">
        <x:f>SUM(G2290:H2290)</x:f>
        <x:v>1809309.375</x:v>
      </x:c>
      <x:c r="J2290" s="22" t="n">
        <x:v>844974</x:v>
      </x:c>
      <x:c r="K2290" s="22" t="n">
        <x:v>121095</x:v>
      </x:c>
      <x:c r="L2290" s="22" t="n">
        <x:f>SUM(J2290:K2290)</x:f>
        <x:v>966069</x:v>
      </x:c>
      <x:c r="M2290" s="23" t="n">
        <x:f>D2290-L2290</x:f>
        <x:v>0</x:v>
      </x:c>
      <x:c r="N2290" s="22" t="n">
        <x:v>644046</x:v>
      </x:c>
      <x:c r="O2290" s="22" t="n">
        <x:v>322023</x:v>
      </x:c>
      <x:c r="P2290" s="14" t="n">
        <x:f>N2290/SUM(N2290:O2290)</x:f>
        <x:v>0.6666666666666666</x:v>
      </x:c>
      <x:c r="Q2290" s="22" t="n">
        <x:v>736057.5</x:v>
      </x:c>
      <x:c r="R2290" s="22" t="n">
        <x:v>1073251.875</x:v>
      </x:c>
      <x:c r="S2290" s="2" t="n">
        <x:v>1</x:v>
      </x:c>
      <x:c r="T2290" s="2" t="n">
        <x:v>3</x:v>
      </x:c>
      <x:c r="U2290" s="2" t="n">
        <x:v>2</x:v>
      </x:c>
      <x:c r="V2290" s="2" t="n">
        <x:v>2</x:v>
      </x:c>
      <x:c r="W2290" s="2" t="n">
        <x:v>3</x:v>
      </x:c>
      <x:c r="X2290" s="2" t="n">
        <x:v>3</x:v>
      </x:c>
      <x:c r="Y2290" s="2" t="n">
        <x:v>3</x:v>
      </x:c>
      <x:c r="Z2290" s="22" t="n">
        <x:v>368046</x:v>
      </x:c>
      <x:c r="AA2290" s="22" t="n">
        <x:v>476928</x:v>
      </x:c>
      <x:c r="AB2290" s="22" t="n">
        <x:v>108882</x:v>
      </x:c>
      <x:c r="AC2290" s="22" t="n">
        <x:v>121095</x:v>
      </x:c>
      <x:c r="AD2290" s="22" t="n">
        <x:v>0</x:v>
      </x:c>
      <x:c r="AE2290" s="2" t="n">
        <x:v>0</x:v>
      </x:c>
      <x:c r="AF2290" s="2" t="n">
        <x:v>0</x:v>
      </x:c>
    </x:row>
    <x:row r="2291" ht="23" customHeight="1">
      <x:c r="A2291" s="2" t="n">
        <x:v>2285</x:v>
      </x:c>
      <x:c r="B2291" s="24" t="n">
        <x:v>483034.5</x:v>
      </x:c>
      <x:c r="C2291" s="24" t="n">
        <x:v>483034.5</x:v>
      </x:c>
      <x:c r="D2291" s="24" t="n">
        <x:f>SUM(B2291:C2291)</x:f>
        <x:v>966069</x:v>
      </x:c>
      <x:c r="E2291" s="25" t="n">
        <x:f>B2291/D2291</x:f>
        <x:v>0.5</x:v>
      </x:c>
      <x:c r="F2291" s="25" t="n">
        <x:f>C2291/D2291</x:f>
        <x:v>0.5</x:v>
      </x:c>
      <x:c r="G2291" s="22" t="n">
        <x:v>1327309.875</x:v>
      </x:c>
      <x:c r="H2291" s="22" t="n">
        <x:v>535586.625</x:v>
      </x:c>
      <x:c r="I2291" s="22" t="n">
        <x:f>SUM(G2291:H2291)</x:f>
        <x:v>1862896.5</x:v>
      </x:c>
      <x:c r="J2291" s="22" t="n">
        <x:v>844974</x:v>
      </x:c>
      <x:c r="K2291" s="22" t="n">
        <x:v>121095</x:v>
      </x:c>
      <x:c r="L2291" s="22" t="n">
        <x:f>SUM(J2291:K2291)</x:f>
        <x:v>966069</x:v>
      </x:c>
      <x:c r="M2291" s="23" t="n">
        <x:f>D2291-L2291</x:f>
        <x:v>0</x:v>
      </x:c>
      <x:c r="N2291" s="22" t="n">
        <x:v>483034.5</x:v>
      </x:c>
      <x:c r="O2291" s="22" t="n">
        <x:v>483034.5</x:v>
      </x:c>
      <x:c r="P2291" s="14" t="n">
        <x:f>N2291/SUM(N2291:O2291)</x:f>
        <x:v>0.5</x:v>
      </x:c>
      <x:c r="Q2291" s="22" t="n">
        <x:v>1326274.875</x:v>
      </x:c>
      <x:c r="R2291" s="22" t="n">
        <x:v>535845.375</x:v>
      </x:c>
      <x:c r="S2291" s="2" t="n">
        <x:v>3</x:v>
      </x:c>
      <x:c r="T2291" s="2" t="n">
        <x:v>1</x:v>
      </x:c>
      <x:c r="U2291" s="2" t="n">
        <x:v>2</x:v>
      </x:c>
      <x:c r="V2291" s="2" t="n">
        <x:v>4</x:v>
      </x:c>
      <x:c r="W2291" s="2" t="n">
        <x:v>3</x:v>
      </x:c>
      <x:c r="X2291" s="2" t="n">
        <x:v>3</x:v>
      </x:c>
      <x:c r="Y2291" s="2" t="n">
        <x:v>3</x:v>
      </x:c>
      <x:c r="Z2291" s="22" t="n">
        <x:v>476928</x:v>
      </x:c>
      <x:c r="AA2291" s="22" t="n">
        <x:v>368046</x:v>
      </x:c>
      <x:c r="AB2291" s="22" t="n">
        <x:v>108882</x:v>
      </x:c>
      <x:c r="AC2291" s="22" t="n">
        <x:v>0</x:v>
      </x:c>
      <x:c r="AD2291" s="22" t="n">
        <x:v>121095</x:v>
      </x:c>
      <x:c r="AE2291" s="2" t="n">
        <x:v>0</x:v>
      </x:c>
      <x:c r="AF2291" s="2" t="n">
        <x:v>0</x:v>
      </x:c>
    </x:row>
    <x:row r="2292" ht="23" customHeight="1">
      <x:c r="A2292" s="2" t="n">
        <x:v>2286</x:v>
      </x:c>
      <x:c r="B2292" s="24" t="n">
        <x:v>851080.5</x:v>
      </x:c>
      <x:c r="C2292" s="24" t="n">
        <x:v>0</x:v>
      </x:c>
      <x:c r="D2292" s="24" t="n">
        <x:f>SUM(B2292:C2292)</x:f>
        <x:v>851080.5</x:v>
      </x:c>
      <x:c r="E2292" s="25" t="n">
        <x:f>B2292/D2292</x:f>
        <x:v>1</x:v>
      </x:c>
      <x:c r="F2292" s="25" t="n">
        <x:f>C2292/D2292</x:f>
        <x:v>0</x:v>
      </x:c>
      <x:c r="G2292" s="22" t="n">
        <x:v>851080.5</x:v>
      </x:c>
      <x:c r="H2292" s="22" t="n">
        <x:v>789148.6875</x:v>
      </x:c>
      <x:c r="I2292" s="22" t="n">
        <x:f>SUM(G2292:H2292)</x:f>
        <x:v>1640229.1875</x:v>
      </x:c>
      <x:c r="J2292" s="22" t="n">
        <x:v>790533</x:v>
      </x:c>
      <x:c r="K2292" s="22" t="n">
        <x:v>60547.5</x:v>
      </x:c>
      <x:c r="L2292" s="22" t="n">
        <x:f>SUM(J2292:K2292)</x:f>
        <x:v>851080.5</x:v>
      </x:c>
      <x:c r="M2292" s="23" t="n">
        <x:f>D2292-L2292</x:f>
        <x:v>0</x:v>
      </x:c>
      <x:c r="N2292" s="22" t="n">
        <x:v>851080.5</x:v>
      </x:c>
      <x:c r="O2292" s="22" t="n">
        <x:v>0</x:v>
      </x:c>
      <x:c r="P2292" s="14" t="n">
        <x:f>N2292/SUM(N2292:O2292)</x:f>
        <x:v>1</x:v>
      </x:c>
      <x:c r="Q2292" s="22" t="n">
        <x:v>851080.5</x:v>
      </x:c>
      <x:c r="R2292" s="22" t="n">
        <x:v>789666.1875</x:v>
      </x:c>
      <x:c r="S2292" s="2" t="n">
        <x:v>1</x:v>
      </x:c>
      <x:c r="T2292" s="2" t="n">
        <x:v>2</x:v>
      </x:c>
      <x:c r="U2292" s="2" t="n">
        <x:v>3</x:v>
      </x:c>
      <x:c r="V2292" s="2" t="n">
        <x:v>0</x:v>
      </x:c>
      <x:c r="W2292" s="2" t="n">
        <x:v>2</x:v>
      </x:c>
      <x:c r="X2292" s="2" t="n">
        <x:v>2</x:v>
      </x:c>
      <x:c r="Y2292" s="2" t="n">
        <x:v>2</x:v>
      </x:c>
      <x:c r="Z2292" s="22" t="n">
        <x:v>368046</x:v>
      </x:c>
      <x:c r="AA2292" s="22" t="n">
        <x:v>422487</x:v>
      </x:c>
      <x:c r="AB2292" s="22" t="n">
        <x:v>54441</x:v>
      </x:c>
      <x:c r="AC2292" s="22" t="n">
        <x:v>60547.5</x:v>
      </x:c>
      <x:c r="AD2292" s="22" t="n">
        <x:v>0</x:v>
      </x:c>
      <x:c r="AE2292" s="2" t="n">
        <x:v>0</x:v>
      </x:c>
      <x:c r="AF2292" s="2" t="n">
        <x:v>0</x:v>
      </x:c>
    </x:row>
    <x:row r="2293" ht="23" customHeight="1">
      <x:c r="A2293" s="2" t="n">
        <x:v>2287</x:v>
      </x:c>
      <x:c r="B2293" s="24" t="n">
        <x:v>699832.5</x:v>
      </x:c>
      <x:c r="C2293" s="24" t="n">
        <x:v>381225</x:v>
      </x:c>
      <x:c r="D2293" s="24" t="n">
        <x:f>SUM(B2293:C2293)</x:f>
        <x:v>1081057.5</x:v>
      </x:c>
      <x:c r="E2293" s="25" t="n">
        <x:f>B2293/D2293</x:f>
        <x:v>0.6473591830221797</x:v>
      </x:c>
      <x:c r="F2293" s="25" t="n">
        <x:f>C2293/D2293</x:f>
        <x:v>0.35264081697782035</x:v>
      </x:c>
      <x:c r="G2293" s="22" t="n">
        <x:v>1375408.05</x:v>
      </x:c>
      <x:c r="H2293" s="22" t="n">
        <x:v>722390.75625</x:v>
      </x:c>
      <x:c r="I2293" s="22" t="n">
        <x:f>SUM(G2293:H2293)</x:f>
        <x:v>2097798.80625</x:v>
      </x:c>
      <x:c r="J2293" s="22" t="n">
        <x:v>899415</x:v>
      </x:c>
      <x:c r="K2293" s="22" t="n">
        <x:v>181642.5</x:v>
      </x:c>
      <x:c r="L2293" s="22" t="n">
        <x:f>SUM(J2293:K2293)</x:f>
        <x:v>1081057.5</x:v>
      </x:c>
      <x:c r="M2293" s="23" t="n">
        <x:f>D2293-L2293</x:f>
        <x:v>0</x:v>
      </x:c>
      <x:c r="N2293" s="22" t="n">
        <x:v>700522.5</x:v>
      </x:c>
      <x:c r="O2293" s="22" t="n">
        <x:v>380535</x:v>
      </x:c>
      <x:c r="P2293" s="14" t="n">
        <x:f>N2293/SUM(N2293:O2293)</x:f>
        <x:v>0.6479974469443115</x:v>
      </x:c>
      <x:c r="Q2293" s="22" t="n">
        <x:v>1376615.55</x:v>
      </x:c>
      <x:c r="R2293" s="22" t="n">
        <x:v>723059.19375</x:v>
      </x:c>
      <x:c r="S2293" s="2" t="n">
        <x:v>3</x:v>
      </x:c>
      <x:c r="T2293" s="2" t="n">
        <x:v>2</x:v>
      </x:c>
      <x:c r="U2293" s="2" t="n">
        <x:v>2</x:v>
      </x:c>
      <x:c r="V2293" s="2" t="n">
        <x:v>2</x:v>
      </x:c>
      <x:c r="W2293" s="2" t="n">
        <x:v>4</x:v>
      </x:c>
      <x:c r="X2293" s="2" t="n">
        <x:v>4</x:v>
      </x:c>
      <x:c r="Y2293" s="2" t="n">
        <x:v>4</x:v>
      </x:c>
      <x:c r="Z2293" s="22" t="n">
        <x:v>476928</x:v>
      </x:c>
      <x:c r="AA2293" s="22" t="n">
        <x:v>422487</x:v>
      </x:c>
      <x:c r="AB2293" s="22" t="n">
        <x:v>163323</x:v>
      </x:c>
      <x:c r="AC2293" s="22" t="n">
        <x:v>60547.5</x:v>
      </x:c>
      <x:c r="AD2293" s="22" t="n">
        <x:v>121095</x:v>
      </x:c>
      <x:c r="AE2293" s="2" t="n">
        <x:v>1</x:v>
      </x:c>
      <x:c r="AF2293" s="2" t="n">
        <x:v>0</x:v>
      </x:c>
    </x:row>
    <x:row r="2294" ht="23" customHeight="1">
      <x:c r="A2294" s="2" t="n">
        <x:v>2288</x:v>
      </x:c>
      <x:c r="B2294" s="24" t="n">
        <x:v>680864.4</x:v>
      </x:c>
      <x:c r="C2294" s="24" t="n">
        <x:v>170216.1</x:v>
      </x:c>
      <x:c r="D2294" s="24" t="n">
        <x:f>SUM(B2294:C2294)</x:f>
        <x:v>851080.5</x:v>
      </x:c>
      <x:c r="E2294" s="25" t="n">
        <x:f>B2294/D2294</x:f>
        <x:v>0.8</x:v>
      </x:c>
      <x:c r="F2294" s="25" t="n">
        <x:f>C2294/D2294</x:f>
        <x:v>0.2</x:v>
      </x:c>
      <x:c r="G2294" s="22" t="n">
        <x:v>680864.4</x:v>
      </x:c>
      <x:c r="H2294" s="22" t="n">
        <x:v>959364.7875</x:v>
      </x:c>
      <x:c r="I2294" s="22" t="n">
        <x:f>SUM(G2294:H2294)</x:f>
        <x:v>1640229.1875</x:v>
      </x:c>
      <x:c r="J2294" s="22" t="n">
        <x:v>790533</x:v>
      </x:c>
      <x:c r="K2294" s="22" t="n">
        <x:v>60547.5</x:v>
      </x:c>
      <x:c r="L2294" s="22" t="n">
        <x:f>SUM(J2294:K2294)</x:f>
        <x:v>851080.5</x:v>
      </x:c>
      <x:c r="M2294" s="23" t="n">
        <x:f>D2294-L2294</x:f>
        <x:v>0</x:v>
      </x:c>
      <x:c r="N2294" s="22" t="n">
        <x:v>680864.4</x:v>
      </x:c>
      <x:c r="O2294" s="22" t="n">
        <x:v>170216.1</x:v>
      </x:c>
      <x:c r="P2294" s="14" t="n">
        <x:f>N2294/SUM(N2294:O2294)</x:f>
        <x:v>0.8</x:v>
      </x:c>
      <x:c r="Q2294" s="22" t="n">
        <x:v>680864.4</x:v>
      </x:c>
      <x:c r="R2294" s="22" t="n">
        <x:v>959882.2875</x:v>
      </x:c>
      <x:c r="S2294" s="2" t="n">
        <x:v>1</x:v>
      </x:c>
      <x:c r="T2294" s="2" t="n">
        <x:v>2</x:v>
      </x:c>
      <x:c r="U2294" s="2" t="n">
        <x:v>2</x:v>
      </x:c>
      <x:c r="V2294" s="2" t="n">
        <x:v>1</x:v>
      </x:c>
      <x:c r="W2294" s="2" t="n">
        <x:v>2</x:v>
      </x:c>
      <x:c r="X2294" s="2" t="n">
        <x:v>2</x:v>
      </x:c>
      <x:c r="Y2294" s="2" t="n">
        <x:v>2</x:v>
      </x:c>
      <x:c r="Z2294" s="22" t="n">
        <x:v>368046</x:v>
      </x:c>
      <x:c r="AA2294" s="22" t="n">
        <x:v>422487</x:v>
      </x:c>
      <x:c r="AB2294" s="22" t="n">
        <x:v>54441</x:v>
      </x:c>
      <x:c r="AC2294" s="22" t="n">
        <x:v>60547.5</x:v>
      </x:c>
      <x:c r="AD2294" s="22" t="n">
        <x:v>0</x:v>
      </x:c>
      <x:c r="AE2294" s="2" t="n">
        <x:v>0</x:v>
      </x:c>
      <x:c r="AF2294" s="2" t="n">
        <x:v>0</x:v>
      </x:c>
    </x:row>
    <x:row r="2295" ht="23" customHeight="1">
      <x:c r="A2295" s="2" t="n">
        <x:v>2289</x:v>
      </x:c>
      <x:c r="B2295" s="24" t="n">
        <x:v>724551.75</x:v>
      </x:c>
      <x:c r="C2295" s="24" t="n">
        <x:v>241517.25</x:v>
      </x:c>
      <x:c r="D2295" s="24" t="n">
        <x:f>SUM(B2295:C2295)</x:f>
        <x:v>966069</x:v>
      </x:c>
      <x:c r="E2295" s="25" t="n">
        <x:f>B2295/D2295</x:f>
        <x:v>0.75</x:v>
      </x:c>
      <x:c r="F2295" s="25" t="n">
        <x:f>C2295/D2295</x:f>
        <x:v>0.25</x:v>
      </x:c>
      <x:c r="G2295" s="22" t="n">
        <x:v>1476298.125</x:v>
      </x:c>
      <x:c r="H2295" s="22" t="n">
        <x:v>339816.375</x:v>
      </x:c>
      <x:c r="I2295" s="22" t="n">
        <x:f>SUM(G2295:H2295)</x:f>
        <x:v>1816114.5</x:v>
      </x:c>
      <x:c r="J2295" s="22" t="n">
        <x:v>844974</x:v>
      </x:c>
      <x:c r="K2295" s="22" t="n">
        <x:v>121095</x:v>
      </x:c>
      <x:c r="L2295" s="22" t="n">
        <x:f>SUM(J2295:K2295)</x:f>
        <x:v>966069</x:v>
      </x:c>
      <x:c r="M2295" s="23" t="n">
        <x:f>D2295-L2295</x:f>
        <x:v>0</x:v>
      </x:c>
      <x:c r="N2295" s="22" t="n">
        <x:v>724551.75</x:v>
      </x:c>
      <x:c r="O2295" s="22" t="n">
        <x:v>241517.25</x:v>
      </x:c>
      <x:c r="P2295" s="14" t="n">
        <x:f>N2295/SUM(N2295:O2295)</x:f>
        <x:v>0.75</x:v>
      </x:c>
      <x:c r="Q2295" s="22" t="n">
        <x:v>1475780.625</x:v>
      </x:c>
      <x:c r="R2295" s="22" t="n">
        <x:v>340333.875</x:v>
      </x:c>
      <x:c r="S2295" s="2" t="n">
        <x:v>3</x:v>
      </x:c>
      <x:c r="T2295" s="2" t="n">
        <x:v>1</x:v>
      </x:c>
      <x:c r="U2295" s="2" t="n">
        <x:v>2</x:v>
      </x:c>
      <x:c r="V2295" s="2" t="n">
        <x:v>2</x:v>
      </x:c>
      <x:c r="W2295" s="2" t="n">
        <x:v>3</x:v>
      </x:c>
      <x:c r="X2295" s="2" t="n">
        <x:v>3</x:v>
      </x:c>
      <x:c r="Y2295" s="2" t="n">
        <x:v>3</x:v>
      </x:c>
      <x:c r="Z2295" s="22" t="n">
        <x:v>476928</x:v>
      </x:c>
      <x:c r="AA2295" s="22" t="n">
        <x:v>368046</x:v>
      </x:c>
      <x:c r="AB2295" s="22" t="n">
        <x:v>108882</x:v>
      </x:c>
      <x:c r="AC2295" s="22" t="n">
        <x:v>0</x:v>
      </x:c>
      <x:c r="AD2295" s="22" t="n">
        <x:v>121095</x:v>
      </x:c>
      <x:c r="AE2295" s="2" t="n">
        <x:v>0</x:v>
      </x:c>
      <x:c r="AF2295" s="2" t="n">
        <x:v>0</x:v>
      </x:c>
    </x:row>
    <x:row r="2296" ht="23" customHeight="1">
      <x:c r="A2296" s="2" t="n">
        <x:v>2290</x:v>
      </x:c>
      <x:c r="B2296" s="24" t="n">
        <x:v>794459.79</x:v>
      </x:c>
      <x:c r="C2296" s="24" t="n">
        <x:v>286597.71</x:v>
      </x:c>
      <x:c r="D2296" s="24" t="n">
        <x:f>SUM(B2296:C2296)</x:f>
        <x:v>1081057.5</x:v>
      </x:c>
      <x:c r="E2296" s="25" t="n">
        <x:f>B2296/D2296</x:f>
        <x:v>0.734891335567257</x:v>
      </x:c>
      <x:c r="F2296" s="25" t="n">
        <x:f>C2296/D2296</x:f>
        <x:v>0.26510866443274295</x:v>
      </x:c>
      <x:c r="G2296" s="22" t="n">
        <x:v>1449920.1149999998</x:v>
      </x:c>
      <x:c r="H2296" s="22" t="n">
        <x:v>522914.085</x:v>
      </x:c>
      <x:c r="I2296" s="22" t="n">
        <x:f>SUM(G2296:H2296)</x:f>
        <x:v>1972834.1999999997</x:v>
      </x:c>
      <x:c r="J2296" s="22" t="n">
        <x:v>899415</x:v>
      </x:c>
      <x:c r="K2296" s="22" t="n">
        <x:v>181642.5</x:v>
      </x:c>
      <x:c r="L2296" s="22" t="n">
        <x:f>SUM(J2296:K2296)</x:f>
        <x:v>1081057.5</x:v>
      </x:c>
      <x:c r="M2296" s="23" t="n">
        <x:f>D2296-L2296</x:f>
        <x:v>0</x:v>
      </x:c>
      <x:c r="N2296" s="22" t="n">
        <x:v>794459.79</x:v>
      </x:c>
      <x:c r="O2296" s="22" t="n">
        <x:v>286597.71</x:v>
      </x:c>
      <x:c r="P2296" s="14" t="n">
        <x:f>N2296/SUM(N2296:O2296)</x:f>
        <x:v>0.734891335567257</x:v>
      </x:c>
      <x:c r="Q2296" s="22" t="n">
        <x:v>1448885.1149999998</x:v>
      </x:c>
      <x:c r="R2296" s="22" t="n">
        <x:v>523431.585</x:v>
      </x:c>
      <x:c r="S2296" s="2" t="n">
        <x:v>3</x:v>
      </x:c>
      <x:c r="T2296" s="2" t="n">
        <x:v>2</x:v>
      </x:c>
      <x:c r="U2296" s="2" t="n">
        <x:v>4</x:v>
      </x:c>
      <x:c r="V2296" s="2" t="n">
        <x:v>3</x:v>
      </x:c>
      <x:c r="W2296" s="2" t="n">
        <x:v>4</x:v>
      </x:c>
      <x:c r="X2296" s="2" t="n">
        <x:v>4</x:v>
      </x:c>
      <x:c r="Y2296" s="2" t="n">
        <x:v>4</x:v>
      </x:c>
      <x:c r="Z2296" s="22" t="n">
        <x:v>476928</x:v>
      </x:c>
      <x:c r="AA2296" s="22" t="n">
        <x:v>422487</x:v>
      </x:c>
      <x:c r="AB2296" s="22" t="n">
        <x:v>163323</x:v>
      </x:c>
      <x:c r="AC2296" s="22" t="n">
        <x:v>60547.5</x:v>
      </x:c>
      <x:c r="AD2296" s="22" t="n">
        <x:v>121095</x:v>
      </x:c>
      <x:c r="AE2296" s="2" t="n">
        <x:v>0</x:v>
      </x:c>
      <x:c r="AF2296" s="2" t="n">
        <x:v>0</x:v>
      </x:c>
    </x:row>
    <x:row r="2297" ht="23" customHeight="1">
      <x:c r="A2297" s="2" t="n">
        <x:v>2291</x:v>
      </x:c>
      <x:c r="B2297" s="24" t="n">
        <x:v>0</x:v>
      </x:c>
      <x:c r="C2297" s="24" t="n">
        <x:v>851080.5</x:v>
      </x:c>
      <x:c r="D2297" s="24" t="n">
        <x:f>SUM(B2297:C2297)</x:f>
        <x:v>851080.5</x:v>
      </x:c>
      <x:c r="E2297" s="25" t="n">
        <x:f>B2297/D2297</x:f>
        <x:v>0</x:v>
      </x:c>
      <x:c r="F2297" s="25" t="n">
        <x:f>C2297/D2297</x:f>
        <x:v>1</x:v>
      </x:c>
      <x:c r="G2297" s="22" t="n">
        <x:v>0</x:v>
      </x:c>
      <x:c r="H2297" s="22" t="n">
        <x:v>1640229.1875</x:v>
      </x:c>
      <x:c r="I2297" s="22" t="n">
        <x:f>SUM(G2297:H2297)</x:f>
        <x:v>1640229.1875</x:v>
      </x:c>
      <x:c r="J2297" s="22" t="n">
        <x:v>790533</x:v>
      </x:c>
      <x:c r="K2297" s="22" t="n">
        <x:v>60547.5</x:v>
      </x:c>
      <x:c r="L2297" s="22" t="n">
        <x:f>SUM(J2297:K2297)</x:f>
        <x:v>851080.5</x:v>
      </x:c>
      <x:c r="M2297" s="23" t="n">
        <x:f>D2297-L2297</x:f>
        <x:v>0</x:v>
      </x:c>
      <x:c r="N2297" s="22" t="n">
        <x:v>0</x:v>
      </x:c>
      <x:c r="O2297" s="22" t="n">
        <x:v>851080.5</x:v>
      </x:c>
      <x:c r="P2297" s="14" t="n">
        <x:f>N2297/SUM(N2297:O2297)</x:f>
        <x:v>0</x:v>
      </x:c>
      <x:c r="Q2297" s="22" t="n">
        <x:v>0</x:v>
      </x:c>
      <x:c r="R2297" s="22" t="n">
        <x:v>1640746.6875</x:v>
      </x:c>
      <x:c r="S2297" s="2" t="n">
        <x:v>1</x:v>
      </x:c>
      <x:c r="T2297" s="2" t="n">
        <x:v>2</x:v>
      </x:c>
      <x:c r="U2297" s="2" t="n">
        <x:v>0</x:v>
      </x:c>
      <x:c r="V2297" s="2" t="n">
        <x:v>1</x:v>
      </x:c>
      <x:c r="W2297" s="2" t="n">
        <x:v>2</x:v>
      </x:c>
      <x:c r="X2297" s="2" t="n">
        <x:v>2</x:v>
      </x:c>
      <x:c r="Y2297" s="2" t="n">
        <x:v>2</x:v>
      </x:c>
      <x:c r="Z2297" s="22" t="n">
        <x:v>368046</x:v>
      </x:c>
      <x:c r="AA2297" s="22" t="n">
        <x:v>422487</x:v>
      </x:c>
      <x:c r="AB2297" s="22" t="n">
        <x:v>54441</x:v>
      </x:c>
      <x:c r="AC2297" s="22" t="n">
        <x:v>60547.5</x:v>
      </x:c>
      <x:c r="AD2297" s="22" t="n">
        <x:v>0</x:v>
      </x:c>
      <x:c r="AE2297" s="2" t="n">
        <x:v>0</x:v>
      </x:c>
      <x:c r="AF2297" s="2" t="n">
        <x:v>0</x:v>
      </x:c>
    </x:row>
    <x:row r="2298" ht="23" customHeight="1">
      <x:c r="A2298" s="2" t="n">
        <x:v>2292</x:v>
      </x:c>
      <x:c r="B2298" s="24" t="n">
        <x:v>851080.5</x:v>
      </x:c>
      <x:c r="C2298" s="24" t="n">
        <x:v>0</x:v>
      </x:c>
      <x:c r="D2298" s="24" t="n">
        <x:f>SUM(B2298:C2298)</x:f>
        <x:v>851080.5</x:v>
      </x:c>
      <x:c r="E2298" s="25" t="n">
        <x:f>B2298/D2298</x:f>
        <x:v>1</x:v>
      </x:c>
      <x:c r="F2298" s="25" t="n">
        <x:f>C2298/D2298</x:f>
        <x:v>0</x:v>
      </x:c>
      <x:c r="G2298" s="22" t="n">
        <x:v>851080.5</x:v>
      </x:c>
      <x:c r="H2298" s="22" t="n">
        <x:v>789148.6875</x:v>
      </x:c>
      <x:c r="I2298" s="22" t="n">
        <x:f>SUM(G2298:H2298)</x:f>
        <x:v>1640229.1875</x:v>
      </x:c>
      <x:c r="J2298" s="22" t="n">
        <x:v>790533</x:v>
      </x:c>
      <x:c r="K2298" s="22" t="n">
        <x:v>60547.5</x:v>
      </x:c>
      <x:c r="L2298" s="22" t="n">
        <x:f>SUM(J2298:K2298)</x:f>
        <x:v>851080.5</x:v>
      </x:c>
      <x:c r="M2298" s="23" t="n">
        <x:f>D2298-L2298</x:f>
        <x:v>0</x:v>
      </x:c>
      <x:c r="N2298" s="22" t="n">
        <x:v>851080.5</x:v>
      </x:c>
      <x:c r="O2298" s="22" t="n">
        <x:v>0</x:v>
      </x:c>
      <x:c r="P2298" s="14" t="n">
        <x:f>N2298/SUM(N2298:O2298)</x:f>
        <x:v>1</x:v>
      </x:c>
      <x:c r="Q2298" s="22" t="n">
        <x:v>851080.5</x:v>
      </x:c>
      <x:c r="R2298" s="22" t="n">
        <x:v>789666.1875</x:v>
      </x:c>
      <x:c r="S2298" s="2" t="n">
        <x:v>1</x:v>
      </x:c>
      <x:c r="T2298" s="2" t="n">
        <x:v>2</x:v>
      </x:c>
      <x:c r="U2298" s="2" t="n">
        <x:v>1</x:v>
      </x:c>
      <x:c r="V2298" s="2" t="n">
        <x:v>0</x:v>
      </x:c>
      <x:c r="W2298" s="2" t="n">
        <x:v>2</x:v>
      </x:c>
      <x:c r="X2298" s="2" t="n">
        <x:v>2</x:v>
      </x:c>
      <x:c r="Y2298" s="2" t="n">
        <x:v>2</x:v>
      </x:c>
      <x:c r="Z2298" s="22" t="n">
        <x:v>368046</x:v>
      </x:c>
      <x:c r="AA2298" s="22" t="n">
        <x:v>422487</x:v>
      </x:c>
      <x:c r="AB2298" s="22" t="n">
        <x:v>54441</x:v>
      </x:c>
      <x:c r="AC2298" s="22" t="n">
        <x:v>60547.5</x:v>
      </x:c>
      <x:c r="AD2298" s="22" t="n">
        <x:v>0</x:v>
      </x:c>
      <x:c r="AE2298" s="2" t="n">
        <x:v>0</x:v>
      </x:c>
      <x:c r="AF2298" s="2" t="n">
        <x:v>0</x:v>
      </x:c>
    </x:row>
    <x:row r="2299" ht="23" customHeight="1">
      <x:c r="A2299" s="2" t="n">
        <x:v>2293</x:v>
      </x:c>
      <x:c r="B2299" s="24" t="n">
        <x:v>405919.8125</x:v>
      </x:c>
      <x:c r="C2299" s="24" t="n">
        <x:v>560149.1875</x:v>
      </x:c>
      <x:c r="D2299" s="24" t="n">
        <x:f>SUM(B2299:C2299)</x:f>
        <x:v>966069</x:v>
      </x:c>
      <x:c r="E2299" s="25" t="n">
        <x:f>B2299/D2299</x:f>
        <x:v>0.42017683260719474</x:v>
      </x:c>
      <x:c r="F2299" s="25" t="n">
        <x:f>C2299/D2299</x:f>
        <x:v>0.5798231673928053</x:v>
      </x:c>
      <x:c r="G2299" s="22" t="n">
        <x:v>896647.8125</x:v>
      </x:c>
      <x:c r="H2299" s="22" t="n">
        <x:v>926457.2500000001</x:v>
      </x:c>
      <x:c r="I2299" s="22" t="n">
        <x:f>SUM(G2299:H2299)</x:f>
        <x:v>1823105.0625</x:v>
      </x:c>
      <x:c r="J2299" s="22" t="n">
        <x:v>844974</x:v>
      </x:c>
      <x:c r="K2299" s="22" t="n">
        <x:v>121095</x:v>
      </x:c>
      <x:c r="L2299" s="22" t="n">
        <x:f>SUM(J2299:K2299)</x:f>
        <x:v>966069</x:v>
      </x:c>
      <x:c r="M2299" s="23" t="n">
        <x:f>D2299-L2299</x:f>
        <x:v>0</x:v>
      </x:c>
      <x:c r="N2299" s="22" t="n">
        <x:v>405316.0625</x:v>
      </x:c>
      <x:c r="O2299" s="22" t="n">
        <x:v>560752.9375</x:v>
      </x:c>
      <x:c r="P2299" s="14" t="n">
        <x:f>N2299/SUM(N2299:O2299)</x:f>
        <x:v>0.4195518772468633</x:v>
      </x:c>
      <x:c r="Q2299" s="22" t="n">
        <x:v>896044.0625</x:v>
      </x:c>
      <x:c r="R2299" s="22" t="n">
        <x:v>927837.2500000001</x:v>
      </x:c>
      <x:c r="S2299" s="2" t="n">
        <x:v>2</x:v>
      </x:c>
      <x:c r="T2299" s="2" t="n">
        <x:v>2</x:v>
      </x:c>
      <x:c r="U2299" s="2" t="n">
        <x:v>1</x:v>
      </x:c>
      <x:c r="V2299" s="2" t="n">
        <x:v>5</x:v>
      </x:c>
      <x:c r="W2299" s="2" t="n">
        <x:v>3</x:v>
      </x:c>
      <x:c r="X2299" s="2" t="n">
        <x:v>3</x:v>
      </x:c>
      <x:c r="Y2299" s="2" t="n">
        <x:v>3</x:v>
      </x:c>
      <x:c r="Z2299" s="22" t="n">
        <x:v>422487</x:v>
      </x:c>
      <x:c r="AA2299" s="22" t="n">
        <x:v>422487</x:v>
      </x:c>
      <x:c r="AB2299" s="22" t="n">
        <x:v>108882</x:v>
      </x:c>
      <x:c r="AC2299" s="22" t="n">
        <x:v>60547.5</x:v>
      </x:c>
      <x:c r="AD2299" s="22" t="n">
        <x:v>60547.5</x:v>
      </x:c>
      <x:c r="AE2299" s="2" t="n">
        <x:v>0</x:v>
      </x:c>
      <x:c r="AF2299" s="2" t="n">
        <x:v>1</x:v>
      </x:c>
    </x:row>
    <x:row r="2300" ht="23" customHeight="1">
      <x:c r="A2300" s="2" t="n">
        <x:v>2294</x:v>
      </x:c>
      <x:c r="B2300" s="24" t="n">
        <x:v>364402.4166666666</x:v>
      </x:c>
      <x:c r="C2300" s="24" t="n">
        <x:v>601666.5833333333</x:v>
      </x:c>
      <x:c r="D2300" s="24" t="n">
        <x:f>SUM(B2300:C2300)</x:f>
        <x:v>966068.9999999999</x:v>
      </x:c>
      <x:c r="E2300" s="25" t="n">
        <x:f>B2300/D2300</x:f>
        <x:v>0.3772012316580562</x:v>
      </x:c>
      <x:c r="F2300" s="25" t="n">
        <x:f>C2300/D2300</x:f>
        <x:v>0.6227987683419438</x:v>
      </x:c>
      <x:c r="G2300" s="22" t="n">
        <x:v>1085345.3229166667</x:v>
      </x:c>
      <x:c r="H2300" s="22" t="n">
        <x:v>1033281.7083333334</x:v>
      </x:c>
      <x:c r="I2300" s="22" t="n">
        <x:f>SUM(G2300:H2300)</x:f>
        <x:v>2118627.03125</x:v>
      </x:c>
      <x:c r="J2300" s="22" t="n">
        <x:v>844974</x:v>
      </x:c>
      <x:c r="K2300" s="22" t="n">
        <x:v>121095</x:v>
      </x:c>
      <x:c r="L2300" s="22" t="n">
        <x:f>SUM(J2300:K2300)</x:f>
        <x:v>966069</x:v>
      </x:c>
      <x:c r="M2300" s="23" t="n">
        <x:f>D2300-L2300</x:f>
        <x:v>-1.1641532182693481e-10</x:v>
      </x:c>
      <x:c r="N2300" s="22" t="n">
        <x:v>364747.4166666666</x:v>
      </x:c>
      <x:c r="O2300" s="22" t="n">
        <x:v>601321.5833333333</x:v>
      </x:c>
      <x:c r="P2300" s="14" t="n">
        <x:f>N2300/SUM(N2300:O2300)</x:f>
        <x:v>0.37755834900681695</x:v>
      </x:c>
      <x:c r="Q2300" s="22" t="n">
        <x:v>1084267.1979166667</x:v>
      </x:c>
      <x:c r="R2300" s="22" t="n">
        <x:v>1033454.2083333334</x:v>
      </x:c>
      <x:c r="S2300" s="2" t="n">
        <x:v>2</x:v>
      </x:c>
      <x:c r="T2300" s="2" t="n">
        <x:v>2</x:v>
      </x:c>
      <x:c r="U2300" s="2" t="n">
        <x:v>1</x:v>
      </x:c>
      <x:c r="V2300" s="2" t="n">
        <x:v>3</x:v>
      </x:c>
      <x:c r="W2300" s="2" t="n">
        <x:v>3</x:v>
      </x:c>
      <x:c r="X2300" s="2" t="n">
        <x:v>3</x:v>
      </x:c>
      <x:c r="Y2300" s="2" t="n">
        <x:v>3</x:v>
      </x:c>
      <x:c r="Z2300" s="22" t="n">
        <x:v>422487</x:v>
      </x:c>
      <x:c r="AA2300" s="22" t="n">
        <x:v>422487</x:v>
      </x:c>
      <x:c r="AB2300" s="22" t="n">
        <x:v>108882</x:v>
      </x:c>
      <x:c r="AC2300" s="22" t="n">
        <x:v>60547.5</x:v>
      </x:c>
      <x:c r="AD2300" s="22" t="n">
        <x:v>60547.5</x:v>
      </x:c>
      <x:c r="AE2300" s="2" t="n">
        <x:v>1</x:v>
      </x:c>
      <x:c r="AF2300" s="2" t="n">
        <x:v>0</x:v>
      </x:c>
    </x:row>
    <x:row r="2301" ht="23" customHeight="1">
      <x:c r="A2301" s="2" t="n">
        <x:v>2295</x:v>
      </x:c>
      <x:c r="B2301" s="24" t="n">
        <x:v>0</x:v>
      </x:c>
      <x:c r="C2301" s="24" t="n">
        <x:v>966069</x:v>
      </x:c>
      <x:c r="D2301" s="24" t="n">
        <x:f>SUM(B2301:C2301)</x:f>
        <x:v>966069</x:v>
      </x:c>
      <x:c r="E2301" s="25" t="n">
        <x:f>B2301/D2301</x:f>
        <x:v>0</x:v>
      </x:c>
      <x:c r="F2301" s="25" t="n">
        <x:f>C2301/D2301</x:f>
        <x:v>1</x:v>
      </x:c>
      <x:c r="G2301" s="22" t="n">
        <x:v>893748.375</x:v>
      </x:c>
      <x:c r="H2301" s="22" t="n">
        <x:v>1136627.296875</x:v>
      </x:c>
      <x:c r="I2301" s="22" t="n">
        <x:f>SUM(G2301:H2301)</x:f>
        <x:v>2030375.671875</x:v>
      </x:c>
      <x:c r="J2301" s="22" t="n">
        <x:v>844974</x:v>
      </x:c>
      <x:c r="K2301" s="22" t="n">
        <x:v>121095</x:v>
      </x:c>
      <x:c r="L2301" s="22" t="n">
        <x:f>SUM(J2301:K2301)</x:f>
        <x:v>966069</x:v>
      </x:c>
      <x:c r="M2301" s="23" t="n">
        <x:f>D2301-L2301</x:f>
        <x:v>0</x:v>
      </x:c>
      <x:c r="N2301" s="22" t="n">
        <x:v>0</x:v>
      </x:c>
      <x:c r="O2301" s="22" t="n">
        <x:v>966069</x:v>
      </x:c>
      <x:c r="P2301" s="14" t="n">
        <x:f>N2301/SUM(N2301:O2301)</x:f>
        <x:v>0</x:v>
      </x:c>
      <x:c r="Q2301" s="22" t="n">
        <x:v>894524.625</x:v>
      </x:c>
      <x:c r="R2301" s="22" t="n">
        <x:v>1137500.578125</x:v>
      </x:c>
      <x:c r="S2301" s="2" t="n">
        <x:v>3</x:v>
      </x:c>
      <x:c r="T2301" s="2" t="n">
        <x:v>1</x:v>
      </x:c>
      <x:c r="U2301" s="2" t="n">
        <x:v>0</x:v>
      </x:c>
      <x:c r="V2301" s="2" t="n">
        <x:v>3</x:v>
      </x:c>
      <x:c r="W2301" s="2" t="n">
        <x:v>3</x:v>
      </x:c>
      <x:c r="X2301" s="2" t="n">
        <x:v>3</x:v>
      </x:c>
      <x:c r="Y2301" s="2" t="n">
        <x:v>3</x:v>
      </x:c>
      <x:c r="Z2301" s="22" t="n">
        <x:v>476928</x:v>
      </x:c>
      <x:c r="AA2301" s="22" t="n">
        <x:v>368046</x:v>
      </x:c>
      <x:c r="AB2301" s="22" t="n">
        <x:v>108882</x:v>
      </x:c>
      <x:c r="AC2301" s="22" t="n">
        <x:v>0</x:v>
      </x:c>
      <x:c r="AD2301" s="22" t="n">
        <x:v>121095</x:v>
      </x:c>
      <x:c r="AE2301" s="2" t="n">
        <x:v>1</x:v>
      </x:c>
      <x:c r="AF2301" s="2" t="n">
        <x:v>0</x:v>
      </x:c>
    </x:row>
    <x:row r="2302" ht="23" customHeight="1">
      <x:c r="A2302" s="2" t="n">
        <x:v>2296</x:v>
      </x:c>
      <x:c r="B2302" s="24" t="n">
        <x:v>770540.25</x:v>
      </x:c>
      <x:c r="C2302" s="24" t="n">
        <x:v>310517.25</x:v>
      </x:c>
      <x:c r="D2302" s="24" t="n">
        <x:f>SUM(B2302:C2302)</x:f>
        <x:v>1081057.5</x:v>
      </x:c>
      <x:c r="E2302" s="25" t="n">
        <x:f>B2302/D2302</x:f>
        <x:v>0.712765278442636</x:v>
      </x:c>
      <x:c r="F2302" s="25" t="n">
        <x:f>C2302/D2302</x:f>
        <x:v>0.28723472155736396</x:v>
      </x:c>
      <x:c r="G2302" s="22" t="n">
        <x:v>1214374.125</x:v>
      </x:c>
      <x:c r="H2302" s="22" t="n">
        <x:v>731619.9375</x:v>
      </x:c>
      <x:c r="I2302" s="22" t="n">
        <x:f>SUM(G2302:H2302)</x:f>
        <x:v>1945994.0625</x:v>
      </x:c>
      <x:c r="J2302" s="22" t="n">
        <x:v>899415</x:v>
      </x:c>
      <x:c r="K2302" s="22" t="n">
        <x:v>181642.5</x:v>
      </x:c>
      <x:c r="L2302" s="22" t="n">
        <x:f>SUM(J2302:K2302)</x:f>
        <x:v>1081057.5</x:v>
      </x:c>
      <x:c r="M2302" s="23" t="n">
        <x:f>D2302-L2302</x:f>
        <x:v>0</x:v>
      </x:c>
      <x:c r="N2302" s="22" t="n">
        <x:v>770540.25</x:v>
      </x:c>
      <x:c r="O2302" s="22" t="n">
        <x:v>310517.25</x:v>
      </x:c>
      <x:c r="P2302" s="14" t="n">
        <x:f>N2302/SUM(N2302:O2302)</x:f>
        <x:v>0.712765278442636</x:v>
      </x:c>
      <x:c r="Q2302" s="22" t="n">
        <x:v>1213339.125</x:v>
      </x:c>
      <x:c r="R2302" s="22" t="n">
        <x:v>732137.4375</x:v>
      </x:c>
      <x:c r="S2302" s="2" t="n">
        <x:v>2</x:v>
      </x:c>
      <x:c r="T2302" s="2" t="n">
        <x:v>3</x:v>
      </x:c>
      <x:c r="U2302" s="2" t="n">
        <x:v>3</x:v>
      </x:c>
      <x:c r="V2302" s="2" t="n">
        <x:v>3</x:v>
      </x:c>
      <x:c r="W2302" s="2" t="n">
        <x:v>4</x:v>
      </x:c>
      <x:c r="X2302" s="2" t="n">
        <x:v>4</x:v>
      </x:c>
      <x:c r="Y2302" s="2" t="n">
        <x:v>4</x:v>
      </x:c>
      <x:c r="Z2302" s="22" t="n">
        <x:v>422487</x:v>
      </x:c>
      <x:c r="AA2302" s="22" t="n">
        <x:v>476928</x:v>
      </x:c>
      <x:c r="AB2302" s="22" t="n">
        <x:v>163323</x:v>
      </x:c>
      <x:c r="AC2302" s="22" t="n">
        <x:v>121095</x:v>
      </x:c>
      <x:c r="AD2302" s="22" t="n">
        <x:v>60547.5</x:v>
      </x:c>
      <x:c r="AE2302" s="2" t="n">
        <x:v>0</x:v>
      </x:c>
      <x:c r="AF2302" s="2" t="n">
        <x:v>0</x:v>
      </x:c>
    </x:row>
    <x:row r="2303" ht="23" customHeight="1">
      <x:c r="A2303" s="2" t="n">
        <x:v>2297</x:v>
      </x:c>
      <x:c r="B2303" s="24" t="n">
        <x:v>644046</x:v>
      </x:c>
      <x:c r="C2303" s="24" t="n">
        <x:v>322023</x:v>
      </x:c>
      <x:c r="D2303" s="24" t="n">
        <x:f>SUM(B2303:C2303)</x:f>
        <x:v>966069</x:v>
      </x:c>
      <x:c r="E2303" s="25" t="n">
        <x:f>B2303/D2303</x:f>
        <x:v>0.6666666666666666</x:v>
      </x:c>
      <x:c r="F2303" s="25" t="n">
        <x:f>C2303/D2303</x:f>
        <x:v>0.3333333333333333</x:v>
      </x:c>
      <x:c r="G2303" s="22" t="n">
        <x:v>842714.25</x:v>
      </x:c>
      <x:c r="H2303" s="22" t="n">
        <x:v>1065424.6875</x:v>
      </x:c>
      <x:c r="I2303" s="22" t="n">
        <x:f>SUM(G2303:H2303)</x:f>
        <x:v>1908138.9375</x:v>
      </x:c>
      <x:c r="J2303" s="22" t="n">
        <x:v>844974</x:v>
      </x:c>
      <x:c r="K2303" s="22" t="n">
        <x:v>121095</x:v>
      </x:c>
      <x:c r="L2303" s="22" t="n">
        <x:f>SUM(J2303:K2303)</x:f>
        <x:v>966069</x:v>
      </x:c>
      <x:c r="M2303" s="23" t="n">
        <x:f>D2303-L2303</x:f>
        <x:v>0</x:v>
      </x:c>
      <x:c r="N2303" s="22" t="n">
        <x:v>644046</x:v>
      </x:c>
      <x:c r="O2303" s="22" t="n">
        <x:v>322023</x:v>
      </x:c>
      <x:c r="P2303" s="14" t="n">
        <x:f>N2303/SUM(N2303:O2303)</x:f>
        <x:v>0.6666666666666666</x:v>
      </x:c>
      <x:c r="Q2303" s="22" t="n">
        <x:v>841679.25</x:v>
      </x:c>
      <x:c r="R2303" s="22" t="n">
        <x:v>1065683.4375</x:v>
      </x:c>
      <x:c r="S2303" s="2" t="n">
        <x:v>1</x:v>
      </x:c>
      <x:c r="T2303" s="2" t="n">
        <x:v>3</x:v>
      </x:c>
      <x:c r="U2303" s="2" t="n">
        <x:v>2</x:v>
      </x:c>
      <x:c r="V2303" s="2" t="n">
        <x:v>2</x:v>
      </x:c>
      <x:c r="W2303" s="2" t="n">
        <x:v>3</x:v>
      </x:c>
      <x:c r="X2303" s="2" t="n">
        <x:v>3</x:v>
      </x:c>
      <x:c r="Y2303" s="2" t="n">
        <x:v>3</x:v>
      </x:c>
      <x:c r="Z2303" s="22" t="n">
        <x:v>368046</x:v>
      </x:c>
      <x:c r="AA2303" s="22" t="n">
        <x:v>476928</x:v>
      </x:c>
      <x:c r="AB2303" s="22" t="n">
        <x:v>108882</x:v>
      </x:c>
      <x:c r="AC2303" s="22" t="n">
        <x:v>121095</x:v>
      </x:c>
      <x:c r="AD2303" s="22" t="n">
        <x:v>0</x:v>
      </x:c>
      <x:c r="AE2303" s="2" t="n">
        <x:v>0</x:v>
      </x:c>
      <x:c r="AF2303" s="2" t="n">
        <x:v>0</x:v>
      </x:c>
    </x:row>
    <x:row r="2304" ht="23" customHeight="1">
      <x:c r="A2304" s="2" t="n">
        <x:v>2298</x:v>
      </x:c>
      <x:c r="B2304" s="24" t="n">
        <x:v>644046</x:v>
      </x:c>
      <x:c r="C2304" s="24" t="n">
        <x:v>322023</x:v>
      </x:c>
      <x:c r="D2304" s="24" t="n">
        <x:f>SUM(B2304:C2304)</x:f>
        <x:v>966069</x:v>
      </x:c>
      <x:c r="E2304" s="25" t="n">
        <x:f>B2304/D2304</x:f>
        <x:v>0.6666666666666666</x:v>
      </x:c>
      <x:c r="F2304" s="25" t="n">
        <x:f>C2304/D2304</x:f>
        <x:v>0.3333333333333333</x:v>
      </x:c>
      <x:c r="G2304" s="22" t="n">
        <x:v>1134774</x:v>
      </x:c>
      <x:c r="H2304" s="22" t="n">
        <x:v>688331.0625</x:v>
      </x:c>
      <x:c r="I2304" s="22" t="n">
        <x:f>SUM(G2304:H2304)</x:f>
        <x:v>1823105.0625</x:v>
      </x:c>
      <x:c r="J2304" s="22" t="n">
        <x:v>844974</x:v>
      </x:c>
      <x:c r="K2304" s="22" t="n">
        <x:v>121095</x:v>
      </x:c>
      <x:c r="L2304" s="22" t="n">
        <x:f>SUM(J2304:K2304)</x:f>
        <x:v>966069</x:v>
      </x:c>
      <x:c r="M2304" s="23" t="n">
        <x:f>D2304-L2304</x:f>
        <x:v>0</x:v>
      </x:c>
      <x:c r="N2304" s="22" t="n">
        <x:v>644046</x:v>
      </x:c>
      <x:c r="O2304" s="22" t="n">
        <x:v>322023</x:v>
      </x:c>
      <x:c r="P2304" s="14" t="n">
        <x:f>N2304/SUM(N2304:O2304)</x:f>
        <x:v>0.6666666666666666</x:v>
      </x:c>
      <x:c r="Q2304" s="22" t="n">
        <x:v>1134774</x:v>
      </x:c>
      <x:c r="R2304" s="22" t="n">
        <x:v>689107.3125</x:v>
      </x:c>
      <x:c r="S2304" s="2" t="n">
        <x:v>2</x:v>
      </x:c>
      <x:c r="T2304" s="2" t="n">
        <x:v>2</x:v>
      </x:c>
      <x:c r="U2304" s="2" t="n">
        <x:v>2</x:v>
      </x:c>
      <x:c r="V2304" s="2" t="n">
        <x:v>2</x:v>
      </x:c>
      <x:c r="W2304" s="2" t="n">
        <x:v>3</x:v>
      </x:c>
      <x:c r="X2304" s="2" t="n">
        <x:v>3</x:v>
      </x:c>
      <x:c r="Y2304" s="2" t="n">
        <x:v>3</x:v>
      </x:c>
      <x:c r="Z2304" s="22" t="n">
        <x:v>422487</x:v>
      </x:c>
      <x:c r="AA2304" s="22" t="n">
        <x:v>422487</x:v>
      </x:c>
      <x:c r="AB2304" s="22" t="n">
        <x:v>108882</x:v>
      </x:c>
      <x:c r="AC2304" s="22" t="n">
        <x:v>60547.5</x:v>
      </x:c>
      <x:c r="AD2304" s="22" t="n">
        <x:v>60547.5</x:v>
      </x:c>
      <x:c r="AE2304" s="2" t="n">
        <x:v>0</x:v>
      </x:c>
      <x:c r="AF2304" s="2" t="n">
        <x:v>0</x:v>
      </x:c>
    </x:row>
    <x:row r="2305" ht="23" customHeight="1">
      <x:c r="A2305" s="2" t="n">
        <x:v>2299</x:v>
      </x:c>
      <x:c r="B2305" s="24" t="n">
        <x:v>936916.5</x:v>
      </x:c>
      <x:c r="C2305" s="24" t="n">
        <x:v>144141</x:v>
      </x:c>
      <x:c r="D2305" s="24" t="n">
        <x:f>SUM(B2305:C2305)</x:f>
        <x:v>1081057.5</x:v>
      </x:c>
      <x:c r="E2305" s="25" t="n">
        <x:f>B2305/D2305</x:f>
        <x:v>0.8666666666666667</x:v>
      </x:c>
      <x:c r="F2305" s="25" t="n">
        <x:f>C2305/D2305</x:f>
        <x:v>0.13333333333333333</x:v>
      </x:c>
      <x:c r="G2305" s="22" t="n">
        <x:v>936916.5</x:v>
      </x:c>
      <x:c r="H2305" s="22" t="n">
        <x:v>947909.0625</x:v>
      </x:c>
      <x:c r="I2305" s="22" t="n">
        <x:f>SUM(G2305:H2305)</x:f>
        <x:v>1884825.5625</x:v>
      </x:c>
      <x:c r="J2305" s="22" t="n">
        <x:v>899415</x:v>
      </x:c>
      <x:c r="K2305" s="22" t="n">
        <x:v>181642.5</x:v>
      </x:c>
      <x:c r="L2305" s="22" t="n">
        <x:f>SUM(J2305:K2305)</x:f>
        <x:v>1081057.5</x:v>
      </x:c>
      <x:c r="M2305" s="23" t="n">
        <x:f>D2305-L2305</x:f>
        <x:v>0</x:v>
      </x:c>
      <x:c r="N2305" s="22" t="n">
        <x:v>936916.5</x:v>
      </x:c>
      <x:c r="O2305" s="22" t="n">
        <x:v>144141</x:v>
      </x:c>
      <x:c r="P2305" s="14" t="n">
        <x:f>N2305/SUM(N2305:O2305)</x:f>
        <x:v>0.8666666666666667</x:v>
      </x:c>
      <x:c r="Q2305" s="22" t="n">
        <x:v>936916.5</x:v>
      </x:c>
      <x:c r="R2305" s="22" t="n">
        <x:v>948944.0625</x:v>
      </x:c>
      <x:c r="S2305" s="2" t="n">
        <x:v>1</x:v>
      </x:c>
      <x:c r="T2305" s="2" t="n">
        <x:v>4</x:v>
      </x:c>
      <x:c r="U2305" s="2" t="n">
        <x:v>5</x:v>
      </x:c>
      <x:c r="V2305" s="2" t="n">
        <x:v>2</x:v>
      </x:c>
      <x:c r="W2305" s="2" t="n">
        <x:v>4</x:v>
      </x:c>
      <x:c r="X2305" s="2" t="n">
        <x:v>4</x:v>
      </x:c>
      <x:c r="Y2305" s="2" t="n">
        <x:v>4</x:v>
      </x:c>
      <x:c r="Z2305" s="22" t="n">
        <x:v>368046</x:v>
      </x:c>
      <x:c r="AA2305" s="22" t="n">
        <x:v>531369</x:v>
      </x:c>
      <x:c r="AB2305" s="22" t="n">
        <x:v>163323</x:v>
      </x:c>
      <x:c r="AC2305" s="22" t="n">
        <x:v>181642.5</x:v>
      </x:c>
      <x:c r="AD2305" s="22" t="n">
        <x:v>0</x:v>
      </x:c>
      <x:c r="AE2305" s="2" t="n">
        <x:v>0</x:v>
      </x:c>
      <x:c r="AF2305" s="2" t="n">
        <x:v>0</x:v>
      </x:c>
    </x:row>
    <x:row r="2306" ht="23" customHeight="1">
      <x:c r="A2306" s="2" t="n">
        <x:v>2300</x:v>
      </x:c>
      <x:c r="B2306" s="24" t="n">
        <x:v>851080.5</x:v>
      </x:c>
      <x:c r="C2306" s="24" t="n">
        <x:v>0</x:v>
      </x:c>
      <x:c r="D2306" s="24" t="n">
        <x:f>SUM(B2306:C2306)</x:f>
        <x:v>851080.5</x:v>
      </x:c>
      <x:c r="E2306" s="25" t="n">
        <x:f>B2306/D2306</x:f>
        <x:v>1</x:v>
      </x:c>
      <x:c r="F2306" s="25" t="n">
        <x:f>C2306/D2306</x:f>
        <x:v>0</x:v>
      </x:c>
      <x:c r="G2306" s="22" t="n">
        <x:v>1141760.25</x:v>
      </x:c>
      <x:c r="H2306" s="22" t="n">
        <x:v>736092</x:v>
      </x:c>
      <x:c r="I2306" s="22" t="n">
        <x:f>SUM(G2306:H2306)</x:f>
        <x:v>1877852.25</x:v>
      </x:c>
      <x:c r="J2306" s="22" t="n">
        <x:v>790533</x:v>
      </x:c>
      <x:c r="K2306" s="22" t="n">
        <x:v>60547.5</x:v>
      </x:c>
      <x:c r="L2306" s="22" t="n">
        <x:f>SUM(J2306:K2306)</x:f>
        <x:v>851080.5</x:v>
      </x:c>
      <x:c r="M2306" s="23" t="n">
        <x:f>D2306-L2306</x:f>
        <x:v>0</x:v>
      </x:c>
      <x:c r="N2306" s="22" t="n">
        <x:v>851080.5</x:v>
      </x:c>
      <x:c r="O2306" s="22" t="n">
        <x:v>0</x:v>
      </x:c>
      <x:c r="P2306" s="14" t="n">
        <x:f>N2306/SUM(N2306:O2306)</x:f>
        <x:v>1</x:v>
      </x:c>
      <x:c r="Q2306" s="22" t="n">
        <x:v>1140725.25</x:v>
      </x:c>
      <x:c r="R2306" s="22" t="n">
        <x:v>736092</x:v>
      </x:c>
      <x:c r="S2306" s="2" t="n">
        <x:v>1</x:v>
      </x:c>
      <x:c r="T2306" s="2" t="n">
        <x:v>2</x:v>
      </x:c>
      <x:c r="U2306" s="2" t="n">
        <x:v>3</x:v>
      </x:c>
      <x:c r="V2306" s="2" t="n">
        <x:v>0</x:v>
      </x:c>
      <x:c r="W2306" s="2" t="n">
        <x:v>2</x:v>
      </x:c>
      <x:c r="X2306" s="2" t="n">
        <x:v>2</x:v>
      </x:c>
      <x:c r="Y2306" s="2" t="n">
        <x:v>2</x:v>
      </x:c>
      <x:c r="Z2306" s="22" t="n">
        <x:v>368046</x:v>
      </x:c>
      <x:c r="AA2306" s="22" t="n">
        <x:v>422487</x:v>
      </x:c>
      <x:c r="AB2306" s="22" t="n">
        <x:v>54441</x:v>
      </x:c>
      <x:c r="AC2306" s="22" t="n">
        <x:v>60547.5</x:v>
      </x:c>
      <x:c r="AD2306" s="22" t="n">
        <x:v>0</x:v>
      </x:c>
      <x:c r="AE2306" s="2" t="n">
        <x:v>0</x:v>
      </x:c>
      <x:c r="AF2306" s="2" t="n">
        <x:v>0</x:v>
      </x:c>
    </x:row>
    <x:row r="2307" ht="23" customHeight="1">
      <x:c r="A2307" s="2" t="n">
        <x:v>2301</x:v>
      </x:c>
      <x:c r="B2307" s="24" t="n">
        <x:v>0</x:v>
      </x:c>
      <x:c r="C2307" s="24" t="n">
        <x:v>966069</x:v>
      </x:c>
      <x:c r="D2307" s="24" t="n">
        <x:f>SUM(B2307:C2307)</x:f>
        <x:v>966069</x:v>
      </x:c>
      <x:c r="E2307" s="25" t="n">
        <x:f>B2307/D2307</x:f>
        <x:v>0</x:v>
      </x:c>
      <x:c r="F2307" s="25" t="n">
        <x:f>C2307/D2307</x:f>
        <x:v>1</x:v>
      </x:c>
      <x:c r="G2307" s="22" t="n">
        <x:v>490728</x:v>
      </x:c>
      <x:c r="H2307" s="22" t="n">
        <x:v>1445522.6875</x:v>
      </x:c>
      <x:c r="I2307" s="22" t="n">
        <x:f>SUM(G2307:H2307)</x:f>
        <x:v>1936250.6875</x:v>
      </x:c>
      <x:c r="J2307" s="22" t="n">
        <x:v>844974</x:v>
      </x:c>
      <x:c r="K2307" s="22" t="n">
        <x:v>121095</x:v>
      </x:c>
      <x:c r="L2307" s="22" t="n">
        <x:f>SUM(J2307:K2307)</x:f>
        <x:v>966069</x:v>
      </x:c>
      <x:c r="M2307" s="23" t="n">
        <x:f>D2307-L2307</x:f>
        <x:v>0</x:v>
      </x:c>
      <x:c r="N2307" s="22" t="n">
        <x:v>0</x:v>
      </x:c>
      <x:c r="O2307" s="22" t="n">
        <x:v>966069</x:v>
      </x:c>
      <x:c r="P2307" s="14" t="n">
        <x:f>N2307/SUM(N2307:O2307)</x:f>
        <x:v>0</x:v>
      </x:c>
      <x:c r="Q2307" s="22" t="n">
        <x:v>490728</x:v>
      </x:c>
      <x:c r="R2307" s="22" t="n">
        <x:v>1446730.1875</x:v>
      </x:c>
      <x:c r="S2307" s="2" t="n">
        <x:v>2</x:v>
      </x:c>
      <x:c r="T2307" s="2" t="n">
        <x:v>2</x:v>
      </x:c>
      <x:c r="U2307" s="2" t="n">
        <x:v>0</x:v>
      </x:c>
      <x:c r="V2307" s="2" t="n">
        <x:v>3</x:v>
      </x:c>
      <x:c r="W2307" s="2" t="n">
        <x:v>3</x:v>
      </x:c>
      <x:c r="X2307" s="2" t="n">
        <x:v>3</x:v>
      </x:c>
      <x:c r="Y2307" s="2" t="n">
        <x:v>3</x:v>
      </x:c>
      <x:c r="Z2307" s="22" t="n">
        <x:v>422487</x:v>
      </x:c>
      <x:c r="AA2307" s="22" t="n">
        <x:v>422487</x:v>
      </x:c>
      <x:c r="AB2307" s="22" t="n">
        <x:v>108882</x:v>
      </x:c>
      <x:c r="AC2307" s="22" t="n">
        <x:v>60547.5</x:v>
      </x:c>
      <x:c r="AD2307" s="22" t="n">
        <x:v>60547.5</x:v>
      </x:c>
      <x:c r="AE2307" s="2" t="n">
        <x:v>1</x:v>
      </x:c>
      <x:c r="AF2307" s="2" t="n">
        <x:v>0</x:v>
      </x:c>
    </x:row>
    <x:row r="2308" ht="23" customHeight="1">
      <x:c r="A2308" s="2" t="n">
        <x:v>2302</x:v>
      </x:c>
      <x:c r="B2308" s="24" t="n">
        <x:v>567387</x:v>
      </x:c>
      <x:c r="C2308" s="24" t="n">
        <x:v>283693.5</x:v>
      </x:c>
      <x:c r="D2308" s="24" t="n">
        <x:f>SUM(B2308:C2308)</x:f>
        <x:v>851080.5</x:v>
      </x:c>
      <x:c r="E2308" s="25" t="n">
        <x:f>B2308/D2308</x:f>
        <x:v>0.6666666666666666</x:v>
      </x:c>
      <x:c r="F2308" s="25" t="n">
        <x:f>C2308/D2308</x:f>
        <x:v>0.3333333333333333</x:v>
      </x:c>
      <x:c r="G2308" s="22" t="n">
        <x:v>1303479</x:v>
      </x:c>
      <x:c r="H2308" s="22" t="n">
        <x:v>427998.375</x:v>
      </x:c>
      <x:c r="I2308" s="22" t="n">
        <x:f>SUM(G2308:H2308)</x:f>
        <x:v>1731477.375</x:v>
      </x:c>
      <x:c r="J2308" s="22" t="n">
        <x:v>790533</x:v>
      </x:c>
      <x:c r="K2308" s="22" t="n">
        <x:v>60547.5</x:v>
      </x:c>
      <x:c r="L2308" s="22" t="n">
        <x:f>SUM(J2308:K2308)</x:f>
        <x:v>851080.5</x:v>
      </x:c>
      <x:c r="M2308" s="23" t="n">
        <x:f>D2308-L2308</x:f>
        <x:v>0</x:v>
      </x:c>
      <x:c r="N2308" s="22" t="n">
        <x:v>567387</x:v>
      </x:c>
      <x:c r="O2308" s="22" t="n">
        <x:v>283693.5</x:v>
      </x:c>
      <x:c r="P2308" s="14" t="n">
        <x:f>N2308/SUM(N2308:O2308)</x:f>
        <x:v>0.6666666666666666</x:v>
      </x:c>
      <x:c r="Q2308" s="22" t="n">
        <x:v>1303479</x:v>
      </x:c>
      <x:c r="R2308" s="22" t="n">
        <x:v>428515.875</x:v>
      </x:c>
      <x:c r="S2308" s="2" t="n">
        <x:v>2</x:v>
      </x:c>
      <x:c r="T2308" s="2" t="n">
        <x:v>1</x:v>
      </x:c>
      <x:c r="U2308" s="2" t="n">
        <x:v>1</x:v>
      </x:c>
      <x:c r="V2308" s="2" t="n">
        <x:v>1</x:v>
      </x:c>
      <x:c r="W2308" s="2" t="n">
        <x:v>2</x:v>
      </x:c>
      <x:c r="X2308" s="2" t="n">
        <x:v>2</x:v>
      </x:c>
      <x:c r="Y2308" s="2" t="n">
        <x:v>2</x:v>
      </x:c>
      <x:c r="Z2308" s="22" t="n">
        <x:v>422487</x:v>
      </x:c>
      <x:c r="AA2308" s="22" t="n">
        <x:v>368046</x:v>
      </x:c>
      <x:c r="AB2308" s="22" t="n">
        <x:v>54441</x:v>
      </x:c>
      <x:c r="AC2308" s="22" t="n">
        <x:v>0</x:v>
      </x:c>
      <x:c r="AD2308" s="22" t="n">
        <x:v>60547.5</x:v>
      </x:c>
      <x:c r="AE2308" s="2" t="n">
        <x:v>0</x:v>
      </x:c>
      <x:c r="AF2308" s="2" t="n">
        <x:v>0</x:v>
      </x:c>
    </x:row>
    <x:row r="2309" ht="23" customHeight="1">
      <x:c r="A2309" s="2" t="n">
        <x:v>2303</x:v>
      </x:c>
      <x:c r="B2309" s="24" t="n">
        <x:v>845951.5</x:v>
      </x:c>
      <x:c r="C2309" s="24" t="n">
        <x:v>120117.5</x:v>
      </x:c>
      <x:c r="D2309" s="24" t="n">
        <x:f>SUM(B2309:C2309)</x:f>
        <x:v>966069</x:v>
      </x:c>
      <x:c r="E2309" s="25" t="n">
        <x:f>B2309/D2309</x:f>
        <x:v>0.8756636430731138</x:v>
      </x:c>
      <x:c r="F2309" s="25" t="n">
        <x:f>C2309/D2309</x:f>
        <x:v>0.12433635692688617</x:v>
      </x:c>
      <x:c r="G2309" s="22" t="n">
        <x:v>1336679.5</x:v>
      </x:c>
      <x:c r="H2309" s="22" t="n">
        <x:v>486425.5625</x:v>
      </x:c>
      <x:c r="I2309" s="22" t="n">
        <x:f>SUM(G2309:H2309)</x:f>
        <x:v>1823105.0625</x:v>
      </x:c>
      <x:c r="J2309" s="22" t="n">
        <x:v>844974</x:v>
      </x:c>
      <x:c r="K2309" s="22" t="n">
        <x:v>121095</x:v>
      </x:c>
      <x:c r="L2309" s="22" t="n">
        <x:f>SUM(J2309:K2309)</x:f>
        <x:v>966069</x:v>
      </x:c>
      <x:c r="M2309" s="23" t="n">
        <x:f>D2309-L2309</x:f>
        <x:v>0</x:v>
      </x:c>
      <x:c r="N2309" s="22" t="n">
        <x:v>845951.5</x:v>
      </x:c>
      <x:c r="O2309" s="22" t="n">
        <x:v>120117.5</x:v>
      </x:c>
      <x:c r="P2309" s="14" t="n">
        <x:f>N2309/SUM(N2309:O2309)</x:f>
        <x:v>0.8756636430731138</x:v>
      </x:c>
      <x:c r="Q2309" s="22" t="n">
        <x:v>1336679.5</x:v>
      </x:c>
      <x:c r="R2309" s="22" t="n">
        <x:v>487201.8125</x:v>
      </x:c>
      <x:c r="S2309" s="2" t="n">
        <x:v>2</x:v>
      </x:c>
      <x:c r="T2309" s="2" t="n">
        <x:v>2</x:v>
      </x:c>
      <x:c r="U2309" s="2" t="n">
        <x:v>4</x:v>
      </x:c>
      <x:c r="V2309" s="2" t="n">
        <x:v>1</x:v>
      </x:c>
      <x:c r="W2309" s="2" t="n">
        <x:v>3</x:v>
      </x:c>
      <x:c r="X2309" s="2" t="n">
        <x:v>3</x:v>
      </x:c>
      <x:c r="Y2309" s="2" t="n">
        <x:v>3</x:v>
      </x:c>
      <x:c r="Z2309" s="22" t="n">
        <x:v>422487</x:v>
      </x:c>
      <x:c r="AA2309" s="22" t="n">
        <x:v>422487</x:v>
      </x:c>
      <x:c r="AB2309" s="22" t="n">
        <x:v>108882</x:v>
      </x:c>
      <x:c r="AC2309" s="22" t="n">
        <x:v>60547.5</x:v>
      </x:c>
      <x:c r="AD2309" s="22" t="n">
        <x:v>60547.5</x:v>
      </x:c>
      <x:c r="AE2309" s="2" t="n">
        <x:v>0</x:v>
      </x:c>
      <x:c r="AF2309" s="2" t="n">
        <x:v>0</x:v>
      </x:c>
    </x:row>
    <x:row r="2310" ht="23" customHeight="1">
      <x:c r="A2310" s="2" t="n">
        <x:v>2304</x:v>
      </x:c>
      <x:c r="B2310" s="24" t="n">
        <x:v>0</x:v>
      </x:c>
      <x:c r="C2310" s="24" t="n">
        <x:v>966069</x:v>
      </x:c>
      <x:c r="D2310" s="24" t="n">
        <x:f>SUM(B2310:C2310)</x:f>
        <x:v>966069</x:v>
      </x:c>
      <x:c r="E2310" s="25" t="n">
        <x:f>B2310/D2310</x:f>
        <x:v>0</x:v>
      </x:c>
      <x:c r="F2310" s="25" t="n">
        <x:f>C2310/D2310</x:f>
        <x:v>1</x:v>
      </x:c>
      <x:c r="G2310" s="22" t="n">
        <x:v>607007.375</x:v>
      </x:c>
      <x:c r="H2310" s="22" t="n">
        <x:v>1257180</x:v>
      </x:c>
      <x:c r="I2310" s="22" t="n">
        <x:f>SUM(G2310:H2310)</x:f>
        <x:v>1864187.375</x:v>
      </x:c>
      <x:c r="J2310" s="22" t="n">
        <x:v>844974</x:v>
      </x:c>
      <x:c r="K2310" s="22" t="n">
        <x:v>121095</x:v>
      </x:c>
      <x:c r="L2310" s="22" t="n">
        <x:f>SUM(J2310:K2310)</x:f>
        <x:v>966069</x:v>
      </x:c>
      <x:c r="M2310" s="23" t="n">
        <x:f>D2310-L2310</x:f>
        <x:v>0</x:v>
      </x:c>
      <x:c r="N2310" s="22" t="n">
        <x:v>0</x:v>
      </x:c>
      <x:c r="O2310" s="22" t="n">
        <x:v>966069</x:v>
      </x:c>
      <x:c r="P2310" s="14" t="n">
        <x:f>N2310/SUM(N2310:O2310)</x:f>
        <x:v>0</x:v>
      </x:c>
      <x:c r="Q2310" s="22" t="n">
        <x:v>605799.875</x:v>
      </x:c>
      <x:c r="R2310" s="22" t="n">
        <x:v>1257438.75</x:v>
      </x:c>
      <x:c r="S2310" s="2" t="n">
        <x:v>2</x:v>
      </x:c>
      <x:c r="T2310" s="2" t="n">
        <x:v>2</x:v>
      </x:c>
      <x:c r="U2310" s="2" t="n">
        <x:v>0</x:v>
      </x:c>
      <x:c r="V2310" s="2" t="n">
        <x:v>4</x:v>
      </x:c>
      <x:c r="W2310" s="2" t="n">
        <x:v>3</x:v>
      </x:c>
      <x:c r="X2310" s="2" t="n">
        <x:v>3</x:v>
      </x:c>
      <x:c r="Y2310" s="2" t="n">
        <x:v>3</x:v>
      </x:c>
      <x:c r="Z2310" s="22" t="n">
        <x:v>422487</x:v>
      </x:c>
      <x:c r="AA2310" s="22" t="n">
        <x:v>422487</x:v>
      </x:c>
      <x:c r="AB2310" s="22" t="n">
        <x:v>108882</x:v>
      </x:c>
      <x:c r="AC2310" s="22" t="n">
        <x:v>60547.5</x:v>
      </x:c>
      <x:c r="AD2310" s="22" t="n">
        <x:v>60547.5</x:v>
      </x:c>
      <x:c r="AE2310" s="2" t="n">
        <x:v>1</x:v>
      </x:c>
      <x:c r="AF2310" s="2" t="n">
        <x:v>0</x:v>
      </x:c>
    </x:row>
    <x:row r="2311" ht="23" customHeight="1">
      <x:c r="A2311" s="2" t="n">
        <x:v>2305</x:v>
      </x:c>
      <x:c r="B2311" s="24" t="n">
        <x:v>1081057.5</x:v>
      </x:c>
      <x:c r="C2311" s="24" t="n">
        <x:v>0</x:v>
      </x:c>
      <x:c r="D2311" s="24" t="n">
        <x:f>SUM(B2311:C2311)</x:f>
        <x:v>1081057.5</x:v>
      </x:c>
      <x:c r="E2311" s="25" t="n">
        <x:f>B2311/D2311</x:f>
        <x:v>1</x:v>
      </x:c>
      <x:c r="F2311" s="25" t="n">
        <x:f>C2311/D2311</x:f>
        <x:v>0</x:v>
      </x:c>
      <x:c r="G2311" s="22" t="n">
        <x:v>1661899.5</x:v>
      </x:c>
      <x:c r="H2311" s="22" t="n">
        <x:v>420598.125</x:v>
      </x:c>
      <x:c r="I2311" s="22" t="n">
        <x:f>SUM(G2311:H2311)</x:f>
        <x:v>2082497.625</x:v>
      </x:c>
      <x:c r="J2311" s="22" t="n">
        <x:v>899415</x:v>
      </x:c>
      <x:c r="K2311" s="22" t="n">
        <x:v>181642.5</x:v>
      </x:c>
      <x:c r="L2311" s="22" t="n">
        <x:f>SUM(J2311:K2311)</x:f>
        <x:v>1081057.5</x:v>
      </x:c>
      <x:c r="M2311" s="23" t="n">
        <x:f>D2311-L2311</x:f>
        <x:v>0</x:v>
      </x:c>
      <x:c r="N2311" s="22" t="n">
        <x:v>1081057.5</x:v>
      </x:c>
      <x:c r="O2311" s="22" t="n">
        <x:v>0</x:v>
      </x:c>
      <x:c r="P2311" s="14" t="n">
        <x:f>N2311/SUM(N2311:O2311)</x:f>
        <x:v>1</x:v>
      </x:c>
      <x:c r="Q2311" s="22" t="n">
        <x:v>1660347</x:v>
      </x:c>
      <x:c r="R2311" s="22" t="n">
        <x:v>420856.875</x:v>
      </x:c>
      <x:c r="S2311" s="2" t="n">
        <x:v>2</x:v>
      </x:c>
      <x:c r="T2311" s="2" t="n">
        <x:v>3</x:v>
      </x:c>
      <x:c r="U2311" s="2" t="n">
        <x:v>5</x:v>
      </x:c>
      <x:c r="V2311" s="2" t="n">
        <x:v>0</x:v>
      </x:c>
      <x:c r="W2311" s="2" t="n">
        <x:v>4</x:v>
      </x:c>
      <x:c r="X2311" s="2" t="n">
        <x:v>4</x:v>
      </x:c>
      <x:c r="Y2311" s="2" t="n">
        <x:v>4</x:v>
      </x:c>
      <x:c r="Z2311" s="22" t="n">
        <x:v>422487</x:v>
      </x:c>
      <x:c r="AA2311" s="22" t="n">
        <x:v>476928</x:v>
      </x:c>
      <x:c r="AB2311" s="22" t="n">
        <x:v>163323</x:v>
      </x:c>
      <x:c r="AC2311" s="22" t="n">
        <x:v>121095</x:v>
      </x:c>
      <x:c r="AD2311" s="22" t="n">
        <x:v>60547.5</x:v>
      </x:c>
      <x:c r="AE2311" s="2" t="n">
        <x:v>0</x:v>
      </x:c>
      <x:c r="AF2311" s="2" t="n">
        <x:v>0</x:v>
      </x:c>
    </x:row>
    <x:row r="2312" ht="23" customHeight="1">
      <x:c r="A2312" s="2" t="n">
        <x:v>2306</x:v>
      </x:c>
      <x:c r="B2312" s="24" t="n">
        <x:v>729414.453125</x:v>
      </x:c>
      <x:c r="C2312" s="24" t="n">
        <x:v>351643.046875</x:v>
      </x:c>
      <x:c r="D2312" s="24" t="n">
        <x:f>SUM(B2312:C2312)</x:f>
        <x:v>1081057.5</x:v>
      </x:c>
      <x:c r="E2312" s="25" t="n">
        <x:f>B2312/D2312</x:f>
        <x:v>0.6747230865379501</x:v>
      </x:c>
      <x:c r="F2312" s="25" t="n">
        <x:f>C2312/D2312</x:f>
        <x:v>0.3252769134620499</x:v>
      </x:c>
      <x:c r="G2312" s="22" t="n">
        <x:v>821943.453125</x:v>
      </x:c>
      <x:c r="H2312" s="22" t="n">
        <x:v>1264256.453125</x:v>
      </x:c>
      <x:c r="I2312" s="22" t="n">
        <x:f>SUM(G2312:H2312)</x:f>
        <x:v>2086199.90625</x:v>
      </x:c>
      <x:c r="J2312" s="22" t="n">
        <x:v>899415</x:v>
      </x:c>
      <x:c r="K2312" s="22" t="n">
        <x:v>181642.5</x:v>
      </x:c>
      <x:c r="L2312" s="22" t="n">
        <x:f>SUM(J2312:K2312)</x:f>
        <x:v>1081057.5</x:v>
      </x:c>
      <x:c r="M2312" s="23" t="n">
        <x:f>D2312-L2312</x:f>
        <x:v>0</x:v>
      </x:c>
      <x:c r="N2312" s="22" t="n">
        <x:v>728659.765625</x:v>
      </x:c>
      <x:c r="O2312" s="22" t="n">
        <x:v>352397.734375</x:v>
      </x:c>
      <x:c r="P2312" s="14" t="n">
        <x:f>N2312/SUM(N2312:O2312)</x:f>
        <x:v>0.6740249853731185</x:v>
      </x:c>
      <x:c r="Q2312" s="22" t="n">
        <x:v>820671.265625</x:v>
      </x:c>
      <x:c r="R2312" s="22" t="n">
        <x:v>1264881.765625</x:v>
      </x:c>
      <x:c r="S2312" s="2" t="n">
        <x:v>1</x:v>
      </x:c>
      <x:c r="T2312" s="2" t="n">
        <x:v>4</x:v>
      </x:c>
      <x:c r="U2312" s="2" t="n">
        <x:v>3</x:v>
      </x:c>
      <x:c r="V2312" s="2" t="n">
        <x:v>2</x:v>
      </x:c>
      <x:c r="W2312" s="2" t="n">
        <x:v>4</x:v>
      </x:c>
      <x:c r="X2312" s="2" t="n">
        <x:v>4</x:v>
      </x:c>
      <x:c r="Y2312" s="2" t="n">
        <x:v>4</x:v>
      </x:c>
      <x:c r="Z2312" s="22" t="n">
        <x:v>368046</x:v>
      </x:c>
      <x:c r="AA2312" s="22" t="n">
        <x:v>531369</x:v>
      </x:c>
      <x:c r="AB2312" s="22" t="n">
        <x:v>163323</x:v>
      </x:c>
      <x:c r="AC2312" s="22" t="n">
        <x:v>181642.5</x:v>
      </x:c>
      <x:c r="AD2312" s="22" t="n">
        <x:v>0</x:v>
      </x:c>
      <x:c r="AE2312" s="2" t="n">
        <x:v>1</x:v>
      </x:c>
      <x:c r="AF2312" s="2" t="n">
        <x:v>0</x:v>
      </x:c>
    </x:row>
    <x:row r="2313" ht="23" customHeight="1">
      <x:c r="A2313" s="2" t="n">
        <x:v>2307</x:v>
      </x:c>
      <x:c r="B2313" s="24" t="n">
        <x:v>360352.5</x:v>
      </x:c>
      <x:c r="C2313" s="24" t="n">
        <x:v>605716.5</x:v>
      </x:c>
      <x:c r="D2313" s="24" t="n">
        <x:f>SUM(B2313:C2313)</x:f>
        <x:v>966069</x:v>
      </x:c>
      <x:c r="E2313" s="25" t="n">
        <x:f>B2313/D2313</x:f>
        <x:v>0.37300907078065854</x:v>
      </x:c>
      <x:c r="F2313" s="25" t="n">
        <x:f>C2313/D2313</x:f>
        <x:v>0.6269909292193415</x:v>
      </x:c>
      <x:c r="G2313" s="22" t="n">
        <x:v>866734.875</x:v>
      </x:c>
      <x:c r="H2313" s="22" t="n">
        <x:v>904137.1875</x:v>
      </x:c>
      <x:c r="I2313" s="22" t="n">
        <x:f>SUM(G2313:H2313)</x:f>
        <x:v>1770872.0625</x:v>
      </x:c>
      <x:c r="J2313" s="22" t="n">
        <x:v>844974</x:v>
      </x:c>
      <x:c r="K2313" s="22" t="n">
        <x:v>121095</x:v>
      </x:c>
      <x:c r="L2313" s="22" t="n">
        <x:f>SUM(J2313:K2313)</x:f>
        <x:v>966069</x:v>
      </x:c>
      <x:c r="M2313" s="23" t="n">
        <x:f>D2313-L2313</x:f>
        <x:v>0</x:v>
      </x:c>
      <x:c r="N2313" s="22" t="n">
        <x:v>360352.5</x:v>
      </x:c>
      <x:c r="O2313" s="22" t="n">
        <x:v>605716.5</x:v>
      </x:c>
      <x:c r="P2313" s="14" t="n">
        <x:f>N2313/SUM(N2313:O2313)</x:f>
        <x:v>0.37300907078065854</x:v>
      </x:c>
      <x:c r="Q2313" s="22" t="n">
        <x:v>866217.375</x:v>
      </x:c>
      <x:c r="R2313" s="22" t="n">
        <x:v>904654.6875</x:v>
      </x:c>
      <x:c r="S2313" s="2" t="n">
        <x:v>2</x:v>
      </x:c>
      <x:c r="T2313" s="2" t="n">
        <x:v>2</x:v>
      </x:c>
      <x:c r="U2313" s="2" t="n">
        <x:v>1</x:v>
      </x:c>
      <x:c r="V2313" s="2" t="n">
        <x:v>1</x:v>
      </x:c>
      <x:c r="W2313" s="2" t="n">
        <x:v>3</x:v>
      </x:c>
      <x:c r="X2313" s="2" t="n">
        <x:v>3</x:v>
      </x:c>
      <x:c r="Y2313" s="2" t="n">
        <x:v>3</x:v>
      </x:c>
      <x:c r="Z2313" s="22" t="n">
        <x:v>422487</x:v>
      </x:c>
      <x:c r="AA2313" s="22" t="n">
        <x:v>422487</x:v>
      </x:c>
      <x:c r="AB2313" s="22" t="n">
        <x:v>108882</x:v>
      </x:c>
      <x:c r="AC2313" s="22" t="n">
        <x:v>60547.5</x:v>
      </x:c>
      <x:c r="AD2313" s="22" t="n">
        <x:v>60547.5</x:v>
      </x:c>
      <x:c r="AE2313" s="2" t="n">
        <x:v>0</x:v>
      </x:c>
      <x:c r="AF2313" s="2" t="n">
        <x:v>0</x:v>
      </x:c>
    </x:row>
    <x:row r="2314" ht="23" customHeight="1">
      <x:c r="A2314" s="2" t="n">
        <x:v>2308</x:v>
      </x:c>
      <x:c r="B2314" s="24" t="n">
        <x:v>1081057.5</x:v>
      </x:c>
      <x:c r="C2314" s="24" t="n">
        <x:v>0</x:v>
      </x:c>
      <x:c r="D2314" s="24" t="n">
        <x:f>SUM(B2314:C2314)</x:f>
        <x:v>1081057.5</x:v>
      </x:c>
      <x:c r="E2314" s="25" t="n">
        <x:f>B2314/D2314</x:f>
        <x:v>1</x:v>
      </x:c>
      <x:c r="F2314" s="25" t="n">
        <x:f>C2314/D2314</x:f>
        <x:v>0</x:v>
      </x:c>
      <x:c r="G2314" s="22" t="n">
        <x:v>1449103.5</x:v>
      </x:c>
      <x:c r="H2314" s="22" t="n">
        <x:v>480964.5</x:v>
      </x:c>
      <x:c r="I2314" s="22" t="n">
        <x:f>SUM(G2314:H2314)</x:f>
        <x:v>1930068</x:v>
      </x:c>
      <x:c r="J2314" s="22" t="n">
        <x:v>899415</x:v>
      </x:c>
      <x:c r="K2314" s="22" t="n">
        <x:v>181642.5</x:v>
      </x:c>
      <x:c r="L2314" s="22" t="n">
        <x:f>SUM(J2314:K2314)</x:f>
        <x:v>1081057.5</x:v>
      </x:c>
      <x:c r="M2314" s="23" t="n">
        <x:f>D2314-L2314</x:f>
        <x:v>0</x:v>
      </x:c>
      <x:c r="N2314" s="22" t="n">
        <x:v>1081057.5</x:v>
      </x:c>
      <x:c r="O2314" s="22" t="n">
        <x:v>0</x:v>
      </x:c>
      <x:c r="P2314" s="14" t="n">
        <x:f>N2314/SUM(N2314:O2314)</x:f>
        <x:v>1</x:v>
      </x:c>
      <x:c r="Q2314" s="22" t="n">
        <x:v>1449103.5</x:v>
      </x:c>
      <x:c r="R2314" s="22" t="n">
        <x:v>481999.5</x:v>
      </x:c>
      <x:c r="S2314" s="2" t="n">
        <x:v>2</x:v>
      </x:c>
      <x:c r="T2314" s="2" t="n">
        <x:v>3</x:v>
      </x:c>
      <x:c r="U2314" s="2" t="n">
        <x:v>3</x:v>
      </x:c>
      <x:c r="V2314" s="2" t="n">
        <x:v>0</x:v>
      </x:c>
      <x:c r="W2314" s="2" t="n">
        <x:v>4</x:v>
      </x:c>
      <x:c r="X2314" s="2" t="n">
        <x:v>4</x:v>
      </x:c>
      <x:c r="Y2314" s="2" t="n">
        <x:v>4</x:v>
      </x:c>
      <x:c r="Z2314" s="22" t="n">
        <x:v>422487</x:v>
      </x:c>
      <x:c r="AA2314" s="22" t="n">
        <x:v>476928</x:v>
      </x:c>
      <x:c r="AB2314" s="22" t="n">
        <x:v>163323</x:v>
      </x:c>
      <x:c r="AC2314" s="22" t="n">
        <x:v>121095</x:v>
      </x:c>
      <x:c r="AD2314" s="22" t="n">
        <x:v>60547.5</x:v>
      </x:c>
      <x:c r="AE2314" s="2" t="n">
        <x:v>0</x:v>
      </x:c>
      <x:c r="AF2314" s="2" t="n">
        <x:v>0</x:v>
      </x:c>
    </x:row>
    <x:row r="2315" ht="23" customHeight="1">
      <x:c r="A2315" s="2" t="n">
        <x:v>2309</x:v>
      </x:c>
      <x:c r="B2315" s="24" t="n">
        <x:v>567387</x:v>
      </x:c>
      <x:c r="C2315" s="24" t="n">
        <x:v>283693.5</x:v>
      </x:c>
      <x:c r="D2315" s="24" t="n">
        <x:f>SUM(B2315:C2315)</x:f>
        <x:v>851080.5</x:v>
      </x:c>
      <x:c r="E2315" s="25" t="n">
        <x:f>B2315/D2315</x:f>
        <x:v>0.6666666666666666</x:v>
      </x:c>
      <x:c r="F2315" s="25" t="n">
        <x:f>C2315/D2315</x:f>
        <x:v>0.3333333333333333</x:v>
      </x:c>
      <x:c r="G2315" s="22" t="n">
        <x:v>567387</x:v>
      </x:c>
      <x:c r="H2315" s="22" t="n">
        <x:v>1072842.1875</x:v>
      </x:c>
      <x:c r="I2315" s="22" t="n">
        <x:f>SUM(G2315:H2315)</x:f>
        <x:v>1640229.1875</x:v>
      </x:c>
      <x:c r="J2315" s="22" t="n">
        <x:v>790533</x:v>
      </x:c>
      <x:c r="K2315" s="22" t="n">
        <x:v>60547.5</x:v>
      </x:c>
      <x:c r="L2315" s="22" t="n">
        <x:f>SUM(J2315:K2315)</x:f>
        <x:v>851080.5</x:v>
      </x:c>
      <x:c r="M2315" s="23" t="n">
        <x:f>D2315-L2315</x:f>
        <x:v>0</x:v>
      </x:c>
      <x:c r="N2315" s="22" t="n">
        <x:v>567387</x:v>
      </x:c>
      <x:c r="O2315" s="22" t="n">
        <x:v>283693.5</x:v>
      </x:c>
      <x:c r="P2315" s="14" t="n">
        <x:f>N2315/SUM(N2315:O2315)</x:f>
        <x:v>0.6666666666666666</x:v>
      </x:c>
      <x:c r="Q2315" s="22" t="n">
        <x:v>567387</x:v>
      </x:c>
      <x:c r="R2315" s="22" t="n">
        <x:v>1073359.6875</x:v>
      </x:c>
      <x:c r="S2315" s="2" t="n">
        <x:v>1</x:v>
      </x:c>
      <x:c r="T2315" s="2" t="n">
        <x:v>2</x:v>
      </x:c>
      <x:c r="U2315" s="2" t="n">
        <x:v>1</x:v>
      </x:c>
      <x:c r="V2315" s="2" t="n">
        <x:v>1</x:v>
      </x:c>
      <x:c r="W2315" s="2" t="n">
        <x:v>2</x:v>
      </x:c>
      <x:c r="X2315" s="2" t="n">
        <x:v>2</x:v>
      </x:c>
      <x:c r="Y2315" s="2" t="n">
        <x:v>2</x:v>
      </x:c>
      <x:c r="Z2315" s="22" t="n">
        <x:v>368046</x:v>
      </x:c>
      <x:c r="AA2315" s="22" t="n">
        <x:v>422487</x:v>
      </x:c>
      <x:c r="AB2315" s="22" t="n">
        <x:v>54441</x:v>
      </x:c>
      <x:c r="AC2315" s="22" t="n">
        <x:v>60547.5</x:v>
      </x:c>
      <x:c r="AD2315" s="22" t="n">
        <x:v>0</x:v>
      </x:c>
      <x:c r="AE2315" s="2" t="n">
        <x:v>0</x:v>
      </x:c>
      <x:c r="AF2315" s="2" t="n">
        <x:v>0</x:v>
      </x:c>
    </x:row>
    <x:row r="2316" ht="23" customHeight="1">
      <x:c r="A2316" s="2" t="n">
        <x:v>2310</x:v>
      </x:c>
      <x:c r="B2316" s="24" t="n">
        <x:v>851080.5</x:v>
      </x:c>
      <x:c r="C2316" s="24" t="n">
        <x:v>0</x:v>
      </x:c>
      <x:c r="D2316" s="24" t="n">
        <x:f>SUM(B2316:C2316)</x:f>
        <x:v>851080.5</x:v>
      </x:c>
      <x:c r="E2316" s="25" t="n">
        <x:f>B2316/D2316</x:f>
        <x:v>1</x:v>
      </x:c>
      <x:c r="F2316" s="25" t="n">
        <x:f>C2316/D2316</x:f>
        <x:v>0</x:v>
      </x:c>
      <x:c r="G2316" s="22" t="n">
        <x:v>1587172.5</x:v>
      </x:c>
      <x:c r="H2316" s="22" t="n">
        <x:v>144304.875</x:v>
      </x:c>
      <x:c r="I2316" s="22" t="n">
        <x:f>SUM(G2316:H2316)</x:f>
        <x:v>1731477.375</x:v>
      </x:c>
      <x:c r="J2316" s="22" t="n">
        <x:v>790533</x:v>
      </x:c>
      <x:c r="K2316" s="22" t="n">
        <x:v>60547.5</x:v>
      </x:c>
      <x:c r="L2316" s="22" t="n">
        <x:f>SUM(J2316:K2316)</x:f>
        <x:v>851080.5</x:v>
      </x:c>
      <x:c r="M2316" s="23" t="n">
        <x:f>D2316-L2316</x:f>
        <x:v>0</x:v>
      </x:c>
      <x:c r="N2316" s="22" t="n">
        <x:v>851080.5</x:v>
      </x:c>
      <x:c r="O2316" s="22" t="n">
        <x:v>0</x:v>
      </x:c>
      <x:c r="P2316" s="14" t="n">
        <x:f>N2316/SUM(N2316:O2316)</x:f>
        <x:v>1</x:v>
      </x:c>
      <x:c r="Q2316" s="22" t="n">
        <x:v>1587172.5</x:v>
      </x:c>
      <x:c r="R2316" s="22" t="n">
        <x:v>144822.375</x:v>
      </x:c>
      <x:c r="S2316" s="2" t="n">
        <x:v>2</x:v>
      </x:c>
      <x:c r="T2316" s="2" t="n">
        <x:v>1</x:v>
      </x:c>
      <x:c r="U2316" s="2" t="n">
        <x:v>3</x:v>
      </x:c>
      <x:c r="V2316" s="2" t="n">
        <x:v>0</x:v>
      </x:c>
      <x:c r="W2316" s="2" t="n">
        <x:v>2</x:v>
      </x:c>
      <x:c r="X2316" s="2" t="n">
        <x:v>2</x:v>
      </x:c>
      <x:c r="Y2316" s="2" t="n">
        <x:v>2</x:v>
      </x:c>
      <x:c r="Z2316" s="22" t="n">
        <x:v>422487</x:v>
      </x:c>
      <x:c r="AA2316" s="22" t="n">
        <x:v>368046</x:v>
      </x:c>
      <x:c r="AB2316" s="22" t="n">
        <x:v>54441</x:v>
      </x:c>
      <x:c r="AC2316" s="22" t="n">
        <x:v>0</x:v>
      </x:c>
      <x:c r="AD2316" s="22" t="n">
        <x:v>60547.5</x:v>
      </x:c>
      <x:c r="AE2316" s="2" t="n">
        <x:v>0</x:v>
      </x:c>
      <x:c r="AF2316" s="2" t="n">
        <x:v>0</x:v>
      </x:c>
    </x:row>
    <x:row r="2317" ht="23" customHeight="1">
      <x:c r="A2317" s="2" t="n">
        <x:v>2311</x:v>
      </x:c>
      <x:c r="B2317" s="24" t="n">
        <x:v>966069</x:v>
      </x:c>
      <x:c r="C2317" s="24" t="n">
        <x:v>0</x:v>
      </x:c>
      <x:c r="D2317" s="24" t="n">
        <x:f>SUM(B2317:C2317)</x:f>
        <x:v>966069</x:v>
      </x:c>
      <x:c r="E2317" s="25" t="n">
        <x:f>B2317/D2317</x:f>
        <x:v>1</x:v>
      </x:c>
      <x:c r="F2317" s="25" t="n">
        <x:f>C2317/D2317</x:f>
        <x:v>0</x:v>
      </x:c>
      <x:c r="G2317" s="22" t="n">
        <x:v>1624794.75</x:v>
      </x:c>
      <x:c r="H2317" s="22" t="n">
        <x:v>313251.375</x:v>
      </x:c>
      <x:c r="I2317" s="22" t="n">
        <x:f>SUM(G2317:H2317)</x:f>
        <x:v>1938046.125</x:v>
      </x:c>
      <x:c r="J2317" s="22" t="n">
        <x:v>844974</x:v>
      </x:c>
      <x:c r="K2317" s="22" t="n">
        <x:v>121095</x:v>
      </x:c>
      <x:c r="L2317" s="22" t="n">
        <x:f>SUM(J2317:K2317)</x:f>
        <x:v>966069</x:v>
      </x:c>
      <x:c r="M2317" s="23" t="n">
        <x:f>D2317-L2317</x:f>
        <x:v>0</x:v>
      </x:c>
      <x:c r="N2317" s="22" t="n">
        <x:v>966069</x:v>
      </x:c>
      <x:c r="O2317" s="22" t="n">
        <x:v>0</x:v>
      </x:c>
      <x:c r="P2317" s="14" t="n">
        <x:f>N2317/SUM(N2317:O2317)</x:f>
        <x:v>1</x:v>
      </x:c>
      <x:c r="Q2317" s="22" t="n">
        <x:v>1623759.75</x:v>
      </x:c>
      <x:c r="R2317" s="22" t="n">
        <x:v>313510.125</x:v>
      </x:c>
      <x:c r="S2317" s="2" t="n">
        <x:v>2</x:v>
      </x:c>
      <x:c r="T2317" s="2" t="n">
        <x:v>2</x:v>
      </x:c>
      <x:c r="U2317" s="2" t="n">
        <x:v>4</x:v>
      </x:c>
      <x:c r="V2317" s="2" t="n">
        <x:v>0</x:v>
      </x:c>
      <x:c r="W2317" s="2" t="n">
        <x:v>3</x:v>
      </x:c>
      <x:c r="X2317" s="2" t="n">
        <x:v>3</x:v>
      </x:c>
      <x:c r="Y2317" s="2" t="n">
        <x:v>3</x:v>
      </x:c>
      <x:c r="Z2317" s="22" t="n">
        <x:v>422487</x:v>
      </x:c>
      <x:c r="AA2317" s="22" t="n">
        <x:v>422487</x:v>
      </x:c>
      <x:c r="AB2317" s="22" t="n">
        <x:v>108882</x:v>
      </x:c>
      <x:c r="AC2317" s="22" t="n">
        <x:v>60547.5</x:v>
      </x:c>
      <x:c r="AD2317" s="22" t="n">
        <x:v>60547.5</x:v>
      </x:c>
      <x:c r="AE2317" s="2" t="n">
        <x:v>0</x:v>
      </x:c>
      <x:c r="AF2317" s="2" t="n">
        <x:v>0</x:v>
      </x:c>
    </x:row>
    <x:row r="2318" ht="23" customHeight="1">
      <x:c r="A2318" s="2" t="n">
        <x:v>2312</x:v>
      </x:c>
      <x:c r="B2318" s="24" t="n">
        <x:v>724808.2</x:v>
      </x:c>
      <x:c r="C2318" s="24" t="n">
        <x:v>241260.8</x:v>
      </x:c>
      <x:c r="D2318" s="24" t="n">
        <x:f>SUM(B2318:C2318)</x:f>
        <x:v>966069</x:v>
      </x:c>
      <x:c r="E2318" s="25" t="n">
        <x:f>B2318/D2318</x:f>
        <x:v>0.7502654572292455</x:v>
      </x:c>
      <x:c r="F2318" s="25" t="n">
        <x:f>C2318/D2318</x:f>
        <x:v>0.24973454277075446</x:v>
      </x:c>
      <x:c r="G2318" s="22" t="n">
        <x:v>1215536.2</x:v>
      </x:c>
      <x:c r="H2318" s="22" t="n">
        <x:v>607568.8624999999</x:v>
      </x:c>
      <x:c r="I2318" s="22" t="n">
        <x:f>SUM(G2318:H2318)</x:f>
        <x:v>1823105.0625</x:v>
      </x:c>
      <x:c r="J2318" s="22" t="n">
        <x:v>844974</x:v>
      </x:c>
      <x:c r="K2318" s="22" t="n">
        <x:v>121095</x:v>
      </x:c>
      <x:c r="L2318" s="22" t="n">
        <x:f>SUM(J2318:K2318)</x:f>
        <x:v>966069</x:v>
      </x:c>
      <x:c r="M2318" s="23" t="n">
        <x:f>D2318-L2318</x:f>
        <x:v>0</x:v>
      </x:c>
      <x:c r="N2318" s="22" t="n">
        <x:v>724808.2</x:v>
      </x:c>
      <x:c r="O2318" s="22" t="n">
        <x:v>241260.8</x:v>
      </x:c>
      <x:c r="P2318" s="14" t="n">
        <x:f>N2318/SUM(N2318:O2318)</x:f>
        <x:v>0.7502654572292455</x:v>
      </x:c>
      <x:c r="Q2318" s="22" t="n">
        <x:v>1215536.2</x:v>
      </x:c>
      <x:c r="R2318" s="22" t="n">
        <x:v>608345.1124999999</x:v>
      </x:c>
      <x:c r="S2318" s="2" t="n">
        <x:v>2</x:v>
      </x:c>
      <x:c r="T2318" s="2" t="n">
        <x:v>2</x:v>
      </x:c>
      <x:c r="U2318" s="2" t="n">
        <x:v>3</x:v>
      </x:c>
      <x:c r="V2318" s="2" t="n">
        <x:v>2</x:v>
      </x:c>
      <x:c r="W2318" s="2" t="n">
        <x:v>3</x:v>
      </x:c>
      <x:c r="X2318" s="2" t="n">
        <x:v>3</x:v>
      </x:c>
      <x:c r="Y2318" s="2" t="n">
        <x:v>3</x:v>
      </x:c>
      <x:c r="Z2318" s="22" t="n">
        <x:v>422487</x:v>
      </x:c>
      <x:c r="AA2318" s="22" t="n">
        <x:v>422487</x:v>
      </x:c>
      <x:c r="AB2318" s="22" t="n">
        <x:v>108882</x:v>
      </x:c>
      <x:c r="AC2318" s="22" t="n">
        <x:v>60547.5</x:v>
      </x:c>
      <x:c r="AD2318" s="22" t="n">
        <x:v>60547.5</x:v>
      </x:c>
      <x:c r="AE2318" s="2" t="n">
        <x:v>0</x:v>
      </x:c>
      <x:c r="AF2318" s="2" t="n">
        <x:v>0</x:v>
      </x:c>
    </x:row>
    <x:row r="2319" ht="23" customHeight="1">
      <x:c r="A2319" s="2" t="n">
        <x:v>2313</x:v>
      </x:c>
      <x:c r="B2319" s="24" t="n">
        <x:v>627944.8500000001</x:v>
      </x:c>
      <x:c r="C2319" s="24" t="n">
        <x:v>338124.15</x:v>
      </x:c>
      <x:c r="D2319" s="24" t="n">
        <x:f>SUM(B2319:C2319)</x:f>
        <x:v>966069.0000000001</x:v>
      </x:c>
      <x:c r="E2319" s="25" t="n">
        <x:f>B2319/D2319</x:f>
        <x:v>0.65</x:v>
      </x:c>
      <x:c r="F2319" s="25" t="n">
        <x:f>C2319/D2319</x:f>
        <x:v>0.35</x:v>
      </x:c>
      <x:c r="G2319" s="22" t="n">
        <x:v>1472220.225</x:v>
      </x:c>
      <x:c r="H2319" s="22" t="n">
        <x:v>390676.275</x:v>
      </x:c>
      <x:c r="I2319" s="22" t="n">
        <x:f>SUM(G2319:H2319)</x:f>
        <x:v>1862896.5</x:v>
      </x:c>
      <x:c r="J2319" s="22" t="n">
        <x:v>844974</x:v>
      </x:c>
      <x:c r="K2319" s="22" t="n">
        <x:v>121095</x:v>
      </x:c>
      <x:c r="L2319" s="22" t="n">
        <x:f>SUM(J2319:K2319)</x:f>
        <x:v>966069</x:v>
      </x:c>
      <x:c r="M2319" s="23" t="n">
        <x:f>D2319-L2319</x:f>
        <x:v>1.1641532182693481e-10</x:v>
      </x:c>
      <x:c r="N2319" s="22" t="n">
        <x:v>627944.8500000001</x:v>
      </x:c>
      <x:c r="O2319" s="22" t="n">
        <x:v>338124.15</x:v>
      </x:c>
      <x:c r="P2319" s="14" t="n">
        <x:f>N2319/SUM(N2319:O2319)</x:f>
        <x:v>0.65</x:v>
      </x:c>
      <x:c r="Q2319" s="22" t="n">
        <x:v>1471185.225</x:v>
      </x:c>
      <x:c r="R2319" s="22" t="n">
        <x:v>390935.025</x:v>
      </x:c>
      <x:c r="S2319" s="2" t="n">
        <x:v>3</x:v>
      </x:c>
      <x:c r="T2319" s="2" t="n">
        <x:v>1</x:v>
      </x:c>
      <x:c r="U2319" s="2" t="n">
        <x:v>3</x:v>
      </x:c>
      <x:c r="V2319" s="2" t="n">
        <x:v>3</x:v>
      </x:c>
      <x:c r="W2319" s="2" t="n">
        <x:v>3</x:v>
      </x:c>
      <x:c r="X2319" s="2" t="n">
        <x:v>3</x:v>
      </x:c>
      <x:c r="Y2319" s="2" t="n">
        <x:v>3</x:v>
      </x:c>
      <x:c r="Z2319" s="22" t="n">
        <x:v>476928</x:v>
      </x:c>
      <x:c r="AA2319" s="22" t="n">
        <x:v>368046</x:v>
      </x:c>
      <x:c r="AB2319" s="22" t="n">
        <x:v>108882</x:v>
      </x:c>
      <x:c r="AC2319" s="22" t="n">
        <x:v>0</x:v>
      </x:c>
      <x:c r="AD2319" s="22" t="n">
        <x:v>121095</x:v>
      </x:c>
      <x:c r="AE2319" s="2" t="n">
        <x:v>0</x:v>
      </x:c>
      <x:c r="AF2319" s="2" t="n">
        <x:v>0</x:v>
      </x:c>
    </x:row>
    <x:row r="2320" ht="23" customHeight="1">
      <x:c r="A2320" s="2" t="n">
        <x:v>2314</x:v>
      </x:c>
      <x:c r="B2320" s="24" t="n">
        <x:v>294586.875</x:v>
      </x:c>
      <x:c r="C2320" s="24" t="n">
        <x:v>671482.125</x:v>
      </x:c>
      <x:c r="D2320" s="24" t="n">
        <x:f>SUM(B2320:C2320)</x:f>
        <x:v>966069</x:v>
      </x:c>
      <x:c r="E2320" s="25" t="n">
        <x:f>B2320/D2320</x:f>
        <x:v>0.3049335761731305</x:v>
      </x:c>
      <x:c r="F2320" s="25" t="n">
        <x:f>C2320/D2320</x:f>
        <x:v>0.6950664238268696</x:v>
      </x:c>
      <x:c r="G2320" s="22" t="n">
        <x:v>493255.125</x:v>
      </x:c>
      <x:c r="H2320" s="22" t="n">
        <x:v>1521023.0625</x:v>
      </x:c>
      <x:c r="I2320" s="22" t="n">
        <x:f>SUM(G2320:H2320)</x:f>
        <x:v>2014278.1875</x:v>
      </x:c>
      <x:c r="J2320" s="22" t="n">
        <x:v>844974</x:v>
      </x:c>
      <x:c r="K2320" s="22" t="n">
        <x:v>121095</x:v>
      </x:c>
      <x:c r="L2320" s="22" t="n">
        <x:f>SUM(J2320:K2320)</x:f>
        <x:v>966069</x:v>
      </x:c>
      <x:c r="M2320" s="23" t="n">
        <x:f>D2320-L2320</x:f>
        <x:v>0</x:v>
      </x:c>
      <x:c r="N2320" s="22" t="n">
        <x:v>294328.125</x:v>
      </x:c>
      <x:c r="O2320" s="22" t="n">
        <x:v>671740.875</x:v>
      </x:c>
      <x:c r="P2320" s="14" t="n">
        <x:f>N2320/SUM(N2320:O2320)</x:f>
        <x:v>0.3046657381615599</x:v>
      </x:c>
      <x:c r="Q2320" s="22" t="n">
        <x:v>491961.375</x:v>
      </x:c>
      <x:c r="R2320" s="22" t="n">
        <x:v>1521023.0625</x:v>
      </x:c>
      <x:c r="S2320" s="2" t="n">
        <x:v>1</x:v>
      </x:c>
      <x:c r="T2320" s="2" t="n">
        <x:v>3</x:v>
      </x:c>
      <x:c r="U2320" s="2" t="n">
        <x:v>1</x:v>
      </x:c>
      <x:c r="V2320" s="2" t="n">
        <x:v>3</x:v>
      </x:c>
      <x:c r="W2320" s="2" t="n">
        <x:v>3</x:v>
      </x:c>
      <x:c r="X2320" s="2" t="n">
        <x:v>3</x:v>
      </x:c>
      <x:c r="Y2320" s="2" t="n">
        <x:v>3</x:v>
      </x:c>
      <x:c r="Z2320" s="22" t="n">
        <x:v>368046</x:v>
      </x:c>
      <x:c r="AA2320" s="22" t="n">
        <x:v>476928</x:v>
      </x:c>
      <x:c r="AB2320" s="22" t="n">
        <x:v>108882</x:v>
      </x:c>
      <x:c r="AC2320" s="22" t="n">
        <x:v>121095</x:v>
      </x:c>
      <x:c r="AD2320" s="22" t="n">
        <x:v>0</x:v>
      </x:c>
      <x:c r="AE2320" s="2" t="n">
        <x:v>1</x:v>
      </x:c>
      <x:c r="AF2320" s="2" t="n">
        <x:v>0</x:v>
      </x:c>
    </x:row>
    <x:row r="2321" ht="23" customHeight="1">
      <x:c r="A2321" s="2" t="n">
        <x:v>2315</x:v>
      </x:c>
      <x:c r="B2321" s="24" t="n">
        <x:v>0</x:v>
      </x:c>
      <x:c r="C2321" s="24" t="n">
        <x:v>851080.5</x:v>
      </x:c>
      <x:c r="D2321" s="24" t="n">
        <x:f>SUM(B2321:C2321)</x:f>
        <x:v>851080.5</x:v>
      </x:c>
      <x:c r="E2321" s="25" t="n">
        <x:f>B2321/D2321</x:f>
        <x:v>0</x:v>
      </x:c>
      <x:c r="F2321" s="25" t="n">
        <x:f>C2321/D2321</x:f>
        <x:v>1</x:v>
      </x:c>
      <x:c r="G2321" s="22" t="n">
        <x:v>290679.75</x:v>
      </x:c>
      <x:c r="H2321" s="22" t="n">
        <x:v>1587172.5</x:v>
      </x:c>
      <x:c r="I2321" s="22" t="n">
        <x:f>SUM(G2321:H2321)</x:f>
        <x:v>1877852.25</x:v>
      </x:c>
      <x:c r="J2321" s="22" t="n">
        <x:v>790533</x:v>
      </x:c>
      <x:c r="K2321" s="22" t="n">
        <x:v>60547.5</x:v>
      </x:c>
      <x:c r="L2321" s="22" t="n">
        <x:f>SUM(J2321:K2321)</x:f>
        <x:v>851080.5</x:v>
      </x:c>
      <x:c r="M2321" s="23" t="n">
        <x:f>D2321-L2321</x:f>
        <x:v>0</x:v>
      </x:c>
      <x:c r="N2321" s="22" t="n">
        <x:v>0</x:v>
      </x:c>
      <x:c r="O2321" s="22" t="n">
        <x:v>851080.5</x:v>
      </x:c>
      <x:c r="P2321" s="14" t="n">
        <x:f>N2321/SUM(N2321:O2321)</x:f>
        <x:v>0</x:v>
      </x:c>
      <x:c r="Q2321" s="22" t="n">
        <x:v>289644.75</x:v>
      </x:c>
      <x:c r="R2321" s="22" t="n">
        <x:v>1587172.5</x:v>
      </x:c>
      <x:c r="S2321" s="2" t="n">
        <x:v>1</x:v>
      </x:c>
      <x:c r="T2321" s="2" t="n">
        <x:v>2</x:v>
      </x:c>
      <x:c r="U2321" s="2" t="n">
        <x:v>0</x:v>
      </x:c>
      <x:c r="V2321" s="2" t="n">
        <x:v>1</x:v>
      </x:c>
      <x:c r="W2321" s="2" t="n">
        <x:v>2</x:v>
      </x:c>
      <x:c r="X2321" s="2" t="n">
        <x:v>2</x:v>
      </x:c>
      <x:c r="Y2321" s="2" t="n">
        <x:v>2</x:v>
      </x:c>
      <x:c r="Z2321" s="22" t="n">
        <x:v>368046</x:v>
      </x:c>
      <x:c r="AA2321" s="22" t="n">
        <x:v>422487</x:v>
      </x:c>
      <x:c r="AB2321" s="22" t="n">
        <x:v>54441</x:v>
      </x:c>
      <x:c r="AC2321" s="22" t="n">
        <x:v>60547.5</x:v>
      </x:c>
      <x:c r="AD2321" s="22" t="n">
        <x:v>0</x:v>
      </x:c>
      <x:c r="AE2321" s="2" t="n">
        <x:v>0</x:v>
      </x:c>
      <x:c r="AF2321" s="2" t="n">
        <x:v>0</x:v>
      </x:c>
    </x:row>
    <x:row r="2322" ht="23" customHeight="1">
      <x:c r="A2322" s="2" t="n">
        <x:v>2316</x:v>
      </x:c>
      <x:c r="B2322" s="24" t="n">
        <x:v>851080.5</x:v>
      </x:c>
      <x:c r="C2322" s="24" t="n">
        <x:v>0</x:v>
      </x:c>
      <x:c r="D2322" s="24" t="n">
        <x:f>SUM(B2322:C2322)</x:f>
        <x:v>851080.5</x:v>
      </x:c>
      <x:c r="E2322" s="25" t="n">
        <x:f>B2322/D2322</x:f>
        <x:v>1</x:v>
      </x:c>
      <x:c r="F2322" s="25" t="n">
        <x:f>C2322/D2322</x:f>
        <x:v>0</x:v>
      </x:c>
      <x:c r="G2322" s="22" t="n">
        <x:v>1049231.25</x:v>
      </x:c>
      <x:c r="H2322" s="22" t="n">
        <x:v>781839</x:v>
      </x:c>
      <x:c r="I2322" s="22" t="n">
        <x:f>SUM(G2322:H2322)</x:f>
        <x:v>1831070.25</x:v>
      </x:c>
      <x:c r="J2322" s="22" t="n">
        <x:v>790533</x:v>
      </x:c>
      <x:c r="K2322" s="22" t="n">
        <x:v>60547.5</x:v>
      </x:c>
      <x:c r="L2322" s="22" t="n">
        <x:f>SUM(J2322:K2322)</x:f>
        <x:v>851080.5</x:v>
      </x:c>
      <x:c r="M2322" s="23" t="n">
        <x:f>D2322-L2322</x:f>
        <x:v>0</x:v>
      </x:c>
      <x:c r="N2322" s="22" t="n">
        <x:v>851080.5</x:v>
      </x:c>
      <x:c r="O2322" s="22" t="n">
        <x:v>0</x:v>
      </x:c>
      <x:c r="P2322" s="14" t="n">
        <x:f>N2322/SUM(N2322:O2322)</x:f>
        <x:v>1</x:v>
      </x:c>
      <x:c r="Q2322" s="22" t="n">
        <x:v>1048713.75</x:v>
      </x:c>
      <x:c r="R2322" s="22" t="n">
        <x:v>782097.75</x:v>
      </x:c>
      <x:c r="S2322" s="2" t="n">
        <x:v>1</x:v>
      </x:c>
      <x:c r="T2322" s="2" t="n">
        <x:v>2</x:v>
      </x:c>
      <x:c r="U2322" s="2" t="n">
        <x:v>2</x:v>
      </x:c>
      <x:c r="V2322" s="2" t="n">
        <x:v>0</x:v>
      </x:c>
      <x:c r="W2322" s="2" t="n">
        <x:v>2</x:v>
      </x:c>
      <x:c r="X2322" s="2" t="n">
        <x:v>2</x:v>
      </x:c>
      <x:c r="Y2322" s="2" t="n">
        <x:v>2</x:v>
      </x:c>
      <x:c r="Z2322" s="22" t="n">
        <x:v>368046</x:v>
      </x:c>
      <x:c r="AA2322" s="22" t="n">
        <x:v>422487</x:v>
      </x:c>
      <x:c r="AB2322" s="22" t="n">
        <x:v>54441</x:v>
      </x:c>
      <x:c r="AC2322" s="22" t="n">
        <x:v>60547.5</x:v>
      </x:c>
      <x:c r="AD2322" s="22" t="n">
        <x:v>0</x:v>
      </x:c>
      <x:c r="AE2322" s="2" t="n">
        <x:v>0</x:v>
      </x:c>
      <x:c r="AF2322" s="2" t="n">
        <x:v>0</x:v>
      </x:c>
    </x:row>
    <x:row r="2323" ht="23" customHeight="1">
      <x:c r="A2323" s="2" t="n">
        <x:v>2317</x:v>
      </x:c>
      <x:c r="B2323" s="24" t="n">
        <x:v>900881.25</x:v>
      </x:c>
      <x:c r="C2323" s="24" t="n">
        <x:v>180176.25</x:v>
      </x:c>
      <x:c r="D2323" s="24" t="n">
        <x:f>SUM(B2323:C2323)</x:f>
        <x:v>1081057.5</x:v>
      </x:c>
      <x:c r="E2323" s="25" t="n">
        <x:f>B2323/D2323</x:f>
        <x:v>0.8333333333333334</x:v>
      </x:c>
      <x:c r="F2323" s="25" t="n">
        <x:f>C2323/D2323</x:f>
        <x:v>0.16666666666666666</x:v>
      </x:c>
      <x:c r="G2323" s="22" t="n">
        <x:v>1652627.625</x:v>
      </x:c>
      <x:c r="H2323" s="22" t="n">
        <x:v>300357</x:v>
      </x:c>
      <x:c r="I2323" s="22" t="n">
        <x:f>SUM(G2323:H2323)</x:f>
        <x:v>1952984.625</x:v>
      </x:c>
      <x:c r="J2323" s="22" t="n">
        <x:v>899415</x:v>
      </x:c>
      <x:c r="K2323" s="22" t="n">
        <x:v>181642.5</x:v>
      </x:c>
      <x:c r="L2323" s="22" t="n">
        <x:f>SUM(J2323:K2323)</x:f>
        <x:v>1081057.5</x:v>
      </x:c>
      <x:c r="M2323" s="23" t="n">
        <x:f>D2323-L2323</x:f>
        <x:v>0</x:v>
      </x:c>
      <x:c r="N2323" s="22" t="n">
        <x:v>900881.25</x:v>
      </x:c>
      <x:c r="O2323" s="22" t="n">
        <x:v>180176.25</x:v>
      </x:c>
      <x:c r="P2323" s="14" t="n">
        <x:f>N2323/SUM(N2323:O2323)</x:f>
        <x:v>0.8333333333333334</x:v>
      </x:c>
      <x:c r="Q2323" s="22" t="n">
        <x:v>1652110.125</x:v>
      </x:c>
      <x:c r="R2323" s="22" t="n">
        <x:v>301133.25</x:v>
      </x:c>
      <x:c r="S2323" s="2" t="n">
        <x:v>4</x:v>
      </x:c>
      <x:c r="T2323" s="2" t="n">
        <x:v>1</x:v>
      </x:c>
      <x:c r="U2323" s="2" t="n">
        <x:v>6</x:v>
      </x:c>
      <x:c r="V2323" s="2" t="n">
        <x:v>2</x:v>
      </x:c>
      <x:c r="W2323" s="2" t="n">
        <x:v>4</x:v>
      </x:c>
      <x:c r="X2323" s="2" t="n">
        <x:v>4</x:v>
      </x:c>
      <x:c r="Y2323" s="2" t="n">
        <x:v>4</x:v>
      </x:c>
      <x:c r="Z2323" s="22" t="n">
        <x:v>531369</x:v>
      </x:c>
      <x:c r="AA2323" s="22" t="n">
        <x:v>368046</x:v>
      </x:c>
      <x:c r="AB2323" s="22" t="n">
        <x:v>163323</x:v>
      </x:c>
      <x:c r="AC2323" s="22" t="n">
        <x:v>0</x:v>
      </x:c>
      <x:c r="AD2323" s="22" t="n">
        <x:v>181642.5</x:v>
      </x:c>
      <x:c r="AE2323" s="2" t="n">
        <x:v>0</x:v>
      </x:c>
      <x:c r="AF2323" s="2" t="n">
        <x:v>0</x:v>
      </x:c>
    </x:row>
    <x:row r="2324" ht="23" customHeight="1">
      <x:c r="A2324" s="2" t="n">
        <x:v>2318</x:v>
      </x:c>
      <x:c r="B2324" s="24" t="n">
        <x:v>0</x:v>
      </x:c>
      <x:c r="C2324" s="24" t="n">
        <x:v>851080.5</x:v>
      </x:c>
      <x:c r="D2324" s="24" t="n">
        <x:f>SUM(B2324:C2324)</x:f>
        <x:v>851080.5</x:v>
      </x:c>
      <x:c r="E2324" s="25" t="n">
        <x:f>B2324/D2324</x:f>
        <x:v>0</x:v>
      </x:c>
      <x:c r="F2324" s="25" t="n">
        <x:f>C2324/D2324</x:f>
        <x:v>1</x:v>
      </x:c>
      <x:c r="G2324" s="22" t="n">
        <x:v>736092</x:v>
      </x:c>
      <x:c r="H2324" s="22" t="n">
        <x:v>995385.375</x:v>
      </x:c>
      <x:c r="I2324" s="22" t="n">
        <x:f>SUM(G2324:H2324)</x:f>
        <x:v>1731477.375</x:v>
      </x:c>
      <x:c r="J2324" s="22" t="n">
        <x:v>790533</x:v>
      </x:c>
      <x:c r="K2324" s="22" t="n">
        <x:v>60547.5</x:v>
      </x:c>
      <x:c r="L2324" s="22" t="n">
        <x:f>SUM(J2324:K2324)</x:f>
        <x:v>851080.5</x:v>
      </x:c>
      <x:c r="M2324" s="23" t="n">
        <x:f>D2324-L2324</x:f>
        <x:v>0</x:v>
      </x:c>
      <x:c r="N2324" s="22" t="n">
        <x:v>0</x:v>
      </x:c>
      <x:c r="O2324" s="22" t="n">
        <x:v>851080.5</x:v>
      </x:c>
      <x:c r="P2324" s="14" t="n">
        <x:f>N2324/SUM(N2324:O2324)</x:f>
        <x:v>0</x:v>
      </x:c>
      <x:c r="Q2324" s="22" t="n">
        <x:v>736092</x:v>
      </x:c>
      <x:c r="R2324" s="22" t="n">
        <x:v>995902.875</x:v>
      </x:c>
      <x:c r="S2324" s="2" t="n">
        <x:v>2</x:v>
      </x:c>
      <x:c r="T2324" s="2" t="n">
        <x:v>1</x:v>
      </x:c>
      <x:c r="U2324" s="2" t="n">
        <x:v>0</x:v>
      </x:c>
      <x:c r="V2324" s="2" t="n">
        <x:v>1</x:v>
      </x:c>
      <x:c r="W2324" s="2" t="n">
        <x:v>2</x:v>
      </x:c>
      <x:c r="X2324" s="2" t="n">
        <x:v>2</x:v>
      </x:c>
      <x:c r="Y2324" s="2" t="n">
        <x:v>2</x:v>
      </x:c>
      <x:c r="Z2324" s="22" t="n">
        <x:v>422487</x:v>
      </x:c>
      <x:c r="AA2324" s="22" t="n">
        <x:v>368046</x:v>
      </x:c>
      <x:c r="AB2324" s="22" t="n">
        <x:v>54441</x:v>
      </x:c>
      <x:c r="AC2324" s="22" t="n">
        <x:v>0</x:v>
      </x:c>
      <x:c r="AD2324" s="22" t="n">
        <x:v>60547.5</x:v>
      </x:c>
      <x:c r="AE2324" s="2" t="n">
        <x:v>0</x:v>
      </x:c>
      <x:c r="AF2324" s="2" t="n">
        <x:v>0</x:v>
      </x:c>
    </x:row>
    <x:row r="2325" ht="23" customHeight="1">
      <x:c r="A2325" s="2" t="n">
        <x:v>2319</x:v>
      </x:c>
      <x:c r="B2325" s="24" t="n">
        <x:v>241517.25</x:v>
      </x:c>
      <x:c r="C2325" s="24" t="n">
        <x:v>724551.75</x:v>
      </x:c>
      <x:c r="D2325" s="24" t="n">
        <x:f>SUM(B2325:C2325)</x:f>
        <x:v>966069</x:v>
      </x:c>
      <x:c r="E2325" s="25" t="n">
        <x:f>B2325/D2325</x:f>
        <x:v>0.25</x:v>
      </x:c>
      <x:c r="F2325" s="25" t="n">
        <x:f>C2325/D2325</x:f>
        <x:v>0.75</x:v>
      </x:c>
      <x:c r="G2325" s="22" t="n">
        <x:v>347656.5</x:v>
      </x:c>
      <x:c r="H2325" s="22" t="n">
        <x:v>1513700.4375</x:v>
      </x:c>
      <x:c r="I2325" s="22" t="n">
        <x:f>SUM(G2325:H2325)</x:f>
        <x:v>1861356.9375</x:v>
      </x:c>
      <x:c r="J2325" s="22" t="n">
        <x:v>844974</x:v>
      </x:c>
      <x:c r="K2325" s="22" t="n">
        <x:v>121095</x:v>
      </x:c>
      <x:c r="L2325" s="22" t="n">
        <x:f>SUM(J2325:K2325)</x:f>
        <x:v>966069</x:v>
      </x:c>
      <x:c r="M2325" s="23" t="n">
        <x:f>D2325-L2325</x:f>
        <x:v>0</x:v>
      </x:c>
      <x:c r="N2325" s="22" t="n">
        <x:v>241517.25</x:v>
      </x:c>
      <x:c r="O2325" s="22" t="n">
        <x:v>724551.75</x:v>
      </x:c>
      <x:c r="P2325" s="14" t="n">
        <x:f>N2325/SUM(N2325:O2325)</x:f>
        <x:v>0.25</x:v>
      </x:c>
      <x:c r="Q2325" s="22" t="n">
        <x:v>347139</x:v>
      </x:c>
      <x:c r="R2325" s="22" t="n">
        <x:v>1514217.9375</x:v>
      </x:c>
      <x:c r="S2325" s="2" t="n">
        <x:v>1</x:v>
      </x:c>
      <x:c r="T2325" s="2" t="n">
        <x:v>3</x:v>
      </x:c>
      <x:c r="U2325" s="2" t="n">
        <x:v>1</x:v>
      </x:c>
      <x:c r="V2325" s="2" t="n">
        <x:v>4</x:v>
      </x:c>
      <x:c r="W2325" s="2" t="n">
        <x:v>3</x:v>
      </x:c>
      <x:c r="X2325" s="2" t="n">
        <x:v>3</x:v>
      </x:c>
      <x:c r="Y2325" s="2" t="n">
        <x:v>3</x:v>
      </x:c>
      <x:c r="Z2325" s="22" t="n">
        <x:v>368046</x:v>
      </x:c>
      <x:c r="AA2325" s="22" t="n">
        <x:v>476928</x:v>
      </x:c>
      <x:c r="AB2325" s="22" t="n">
        <x:v>108882</x:v>
      </x:c>
      <x:c r="AC2325" s="22" t="n">
        <x:v>121095</x:v>
      </x:c>
      <x:c r="AD2325" s="22" t="n">
        <x:v>0</x:v>
      </x:c>
      <x:c r="AE2325" s="2" t="n">
        <x:v>0</x:v>
      </x:c>
      <x:c r="AF2325" s="2" t="n">
        <x:v>0</x:v>
      </x:c>
    </x:row>
    <x:row r="2326" ht="23" customHeight="1">
      <x:c r="A2326" s="2" t="n">
        <x:v>2320</x:v>
      </x:c>
      <x:c r="B2326" s="24" t="n">
        <x:v>350535.09375</x:v>
      </x:c>
      <x:c r="C2326" s="24" t="n">
        <x:v>615533.90625</x:v>
      </x:c>
      <x:c r="D2326" s="24" t="n">
        <x:f>SUM(B2326:C2326)</x:f>
        <x:v>966069</x:v>
      </x:c>
      <x:c r="E2326" s="25" t="n">
        <x:f>B2326/D2326</x:f>
        <x:v>0.3628468502249839</x:v>
      </x:c>
      <x:c r="F2326" s="25" t="n">
        <x:f>C2326/D2326</x:f>
        <x:v>0.637153149775016</x:v>
      </x:c>
      <x:c r="G2326" s="22" t="n">
        <x:v>1428500.53125</x:v>
      </x:c>
      <x:c r="H2326" s="22" t="n">
        <x:v>615533.90625</x:v>
      </x:c>
      <x:c r="I2326" s="22" t="n">
        <x:f>SUM(G2326:H2326)</x:f>
        <x:v>2044034.4375</x:v>
      </x:c>
      <x:c r="J2326" s="22" t="n">
        <x:v>844974</x:v>
      </x:c>
      <x:c r="K2326" s="22" t="n">
        <x:v>121095</x:v>
      </x:c>
      <x:c r="L2326" s="22" t="n">
        <x:f>SUM(J2326:K2326)</x:f>
        <x:v>966069</x:v>
      </x:c>
      <x:c r="M2326" s="23" t="n">
        <x:f>D2326-L2326</x:f>
        <x:v>0</x:v>
      </x:c>
      <x:c r="N2326" s="22" t="n">
        <x:v>350923.21875</x:v>
      </x:c>
      <x:c r="O2326" s="22" t="n">
        <x:v>615145.78125</x:v>
      </x:c>
      <x:c r="P2326" s="14" t="n">
        <x:f>N2326/SUM(N2326:O2326)</x:f>
        <x:v>0.3632486072423398</x:v>
      </x:c>
      <x:c r="Q2326" s="22" t="n">
        <x:v>1428112.40625</x:v>
      </x:c>
      <x:c r="R2326" s="22" t="n">
        <x:v>615145.78125</x:v>
      </x:c>
      <x:c r="S2326" s="2" t="n">
        <x:v>3</x:v>
      </x:c>
      <x:c r="T2326" s="2" t="n">
        <x:v>1</x:v>
      </x:c>
      <x:c r="U2326" s="2" t="n">
        <x:v>1</x:v>
      </x:c>
      <x:c r="V2326" s="2" t="n">
        <x:v>3</x:v>
      </x:c>
      <x:c r="W2326" s="2" t="n">
        <x:v>3</x:v>
      </x:c>
      <x:c r="X2326" s="2" t="n">
        <x:v>3</x:v>
      </x:c>
      <x:c r="Y2326" s="2" t="n">
        <x:v>3</x:v>
      </x:c>
      <x:c r="Z2326" s="22" t="n">
        <x:v>476928</x:v>
      </x:c>
      <x:c r="AA2326" s="22" t="n">
        <x:v>368046</x:v>
      </x:c>
      <x:c r="AB2326" s="22" t="n">
        <x:v>108882</x:v>
      </x:c>
      <x:c r="AC2326" s="22" t="n">
        <x:v>0</x:v>
      </x:c>
      <x:c r="AD2326" s="22" t="n">
        <x:v>121095</x:v>
      </x:c>
      <x:c r="AE2326" s="2" t="n">
        <x:v>1</x:v>
      </x:c>
      <x:c r="AF2326" s="2" t="n">
        <x:v>0</x:v>
      </x:c>
    </x:row>
    <x:row r="2327" ht="23" customHeight="1">
      <x:c r="A2327" s="2" t="n">
        <x:v>2321</x:v>
      </x:c>
      <x:c r="B2327" s="24" t="n">
        <x:v>568575.5249999999</x:v>
      </x:c>
      <x:c r="C2327" s="24" t="n">
        <x:v>512481.975</x:v>
      </x:c>
      <x:c r="D2327" s="24" t="n">
        <x:f>SUM(B2327:C2327)</x:f>
        <x:v>1081057.5</x:v>
      </x:c>
      <x:c r="E2327" s="25" t="n">
        <x:f>B2327/D2327</x:f>
        <x:v>0.5259438327748523</x:v>
      </x:c>
      <x:c r="F2327" s="25" t="n">
        <x:f>C2327/D2327</x:f>
        <x:v>0.4740561672251476</x:v>
      </x:c>
      <x:c r="G2327" s="22" t="n">
        <x:v>1293924.225</x:v>
      </x:c>
      <x:c r="H2327" s="22" t="n">
        <x:v>831620.9906250001</x:v>
      </x:c>
      <x:c r="I2327" s="22" t="n">
        <x:f>SUM(G2327:H2327)</x:f>
        <x:v>2125545.215625</x:v>
      </x:c>
      <x:c r="J2327" s="22" t="n">
        <x:v>899415</x:v>
      </x:c>
      <x:c r="K2327" s="22" t="n">
        <x:v>181642.5</x:v>
      </x:c>
      <x:c r="L2327" s="22" t="n">
        <x:f>SUM(J2327:K2327)</x:f>
        <x:v>1081057.5</x:v>
      </x:c>
      <x:c r="M2327" s="23" t="n">
        <x:f>D2327-L2327</x:f>
        <x:v>0</x:v>
      </x:c>
      <x:c r="N2327" s="22" t="n">
        <x:v>569093.0249999999</x:v>
      </x:c>
      <x:c r="O2327" s="22" t="n">
        <x:v>511964.475</x:v>
      </x:c>
      <x:c r="P2327" s="14" t="n">
        <x:f>N2327/SUM(N2327:O2327)</x:f>
        <x:v>0.5264225307164512</x:v>
      </x:c>
      <x:c r="Q2327" s="22" t="n">
        <x:v>1294441.725</x:v>
      </x:c>
      <x:c r="R2327" s="22" t="n">
        <x:v>832203.1781250001</x:v>
      </x:c>
      <x:c r="S2327" s="2" t="n">
        <x:v>3</x:v>
      </x:c>
      <x:c r="T2327" s="2" t="n">
        <x:v>2</x:v>
      </x:c>
      <x:c r="U2327" s="2" t="n">
        <x:v>2</x:v>
      </x:c>
      <x:c r="V2327" s="2" t="n">
        <x:v>3</x:v>
      </x:c>
      <x:c r="W2327" s="2" t="n">
        <x:v>4</x:v>
      </x:c>
      <x:c r="X2327" s="2" t="n">
        <x:v>4</x:v>
      </x:c>
      <x:c r="Y2327" s="2" t="n">
        <x:v>4</x:v>
      </x:c>
      <x:c r="Z2327" s="22" t="n">
        <x:v>476928</x:v>
      </x:c>
      <x:c r="AA2327" s="22" t="n">
        <x:v>422487</x:v>
      </x:c>
      <x:c r="AB2327" s="22" t="n">
        <x:v>163323</x:v>
      </x:c>
      <x:c r="AC2327" s="22" t="n">
        <x:v>60547.5</x:v>
      </x:c>
      <x:c r="AD2327" s="22" t="n">
        <x:v>121095</x:v>
      </x:c>
      <x:c r="AE2327" s="2" t="n">
        <x:v>1</x:v>
      </x:c>
      <x:c r="AF2327" s="2" t="n">
        <x:v>0</x:v>
      </x:c>
    </x:row>
    <x:row r="2328" ht="23" customHeight="1">
      <x:c r="A2328" s="2" t="n">
        <x:v>2322</x:v>
      </x:c>
      <x:c r="B2328" s="24" t="n">
        <x:v>710567.865</x:v>
      </x:c>
      <x:c r="C2328" s="24" t="n">
        <x:v>370489.63499999995</x:v>
      </x:c>
      <x:c r="D2328" s="24" t="n">
        <x:f>SUM(B2328:C2328)</x:f>
        <x:v>1081057.5</x:v>
      </x:c>
      <x:c r="E2328" s="25" t="n">
        <x:f>B2328/D2328</x:f>
        <x:v>0.6572896122546673</x:v>
      </x:c>
      <x:c r="F2328" s="25" t="n">
        <x:f>C2328/D2328</x:f>
        <x:v>0.34271038774533263</x:v>
      </x:c>
      <x:c r="G2328" s="22" t="n">
        <x:v>1423279.2149999999</x:v>
      </x:c>
      <x:c r="H2328" s="22" t="n">
        <x:v>525017.7225</x:v>
      </x:c>
      <x:c r="I2328" s="22" t="n">
        <x:f>SUM(G2328:H2328)</x:f>
        <x:v>1948296.9375</x:v>
      </x:c>
      <x:c r="J2328" s="22" t="n">
        <x:v>899415</x:v>
      </x:c>
      <x:c r="K2328" s="22" t="n">
        <x:v>181642.5</x:v>
      </x:c>
      <x:c r="L2328" s="22" t="n">
        <x:f>SUM(J2328:K2328)</x:f>
        <x:v>1081057.5</x:v>
      </x:c>
      <x:c r="M2328" s="23" t="n">
        <x:f>D2328-L2328</x:f>
        <x:v>0</x:v>
      </x:c>
      <x:c r="N2328" s="22" t="n">
        <x:v>711085.365</x:v>
      </x:c>
      <x:c r="O2328" s="22" t="n">
        <x:v>369972.13499999995</x:v>
      </x:c>
      <x:c r="P2328" s="14" t="n">
        <x:f>N2328/SUM(N2328:O2328)</x:f>
        <x:v>0.6577683101962661</x:v>
      </x:c>
      <x:c r="Q2328" s="22" t="n">
        <x:v>1422244.2149999999</x:v>
      </x:c>
      <x:c r="R2328" s="22" t="n">
        <x:v>524758.9725</x:v>
      </x:c>
      <x:c r="S2328" s="2" t="n">
        <x:v>3</x:v>
      </x:c>
      <x:c r="T2328" s="2" t="n">
        <x:v>2</x:v>
      </x:c>
      <x:c r="U2328" s="2" t="n">
        <x:v>4</x:v>
      </x:c>
      <x:c r="V2328" s="2" t="n">
        <x:v>4</x:v>
      </x:c>
      <x:c r="W2328" s="2" t="n">
        <x:v>4</x:v>
      </x:c>
      <x:c r="X2328" s="2" t="n">
        <x:v>4</x:v>
      </x:c>
      <x:c r="Y2328" s="2" t="n">
        <x:v>4</x:v>
      </x:c>
      <x:c r="Z2328" s="22" t="n">
        <x:v>476928</x:v>
      </x:c>
      <x:c r="AA2328" s="22" t="n">
        <x:v>422487</x:v>
      </x:c>
      <x:c r="AB2328" s="22" t="n">
        <x:v>163323</x:v>
      </x:c>
      <x:c r="AC2328" s="22" t="n">
        <x:v>60547.5</x:v>
      </x:c>
      <x:c r="AD2328" s="22" t="n">
        <x:v>121095</x:v>
      </x:c>
      <x:c r="AE2328" s="2" t="n">
        <x:v>0</x:v>
      </x:c>
      <x:c r="AF2328" s="2" t="n">
        <x:v>1</x:v>
      </x:c>
    </x:row>
    <x:row r="2329" ht="23" customHeight="1">
      <x:c r="A2329" s="2" t="n">
        <x:v>2323</x:v>
      </x:c>
      <x:c r="B2329" s="24" t="n">
        <x:v>0</x:v>
      </x:c>
      <x:c r="C2329" s="24" t="n">
        <x:v>851080.5</x:v>
      </x:c>
      <x:c r="D2329" s="24" t="n">
        <x:f>SUM(B2329:C2329)</x:f>
        <x:v>851080.5</x:v>
      </x:c>
      <x:c r="E2329" s="25" t="n">
        <x:f>B2329/D2329</x:f>
        <x:v>0</x:v>
      </x:c>
      <x:c r="F2329" s="25" t="n">
        <x:f>C2329/D2329</x:f>
        <x:v>1</x:v>
      </x:c>
      <x:c r="G2329" s="22" t="n">
        <x:v>736092</x:v>
      </x:c>
      <x:c r="H2329" s="22" t="n">
        <x:v>995385.375</x:v>
      </x:c>
      <x:c r="I2329" s="22" t="n">
        <x:f>SUM(G2329:H2329)</x:f>
        <x:v>1731477.375</x:v>
      </x:c>
      <x:c r="J2329" s="22" t="n">
        <x:v>790533</x:v>
      </x:c>
      <x:c r="K2329" s="22" t="n">
        <x:v>60547.5</x:v>
      </x:c>
      <x:c r="L2329" s="22" t="n">
        <x:f>SUM(J2329:K2329)</x:f>
        <x:v>851080.5</x:v>
      </x:c>
      <x:c r="M2329" s="23" t="n">
        <x:f>D2329-L2329</x:f>
        <x:v>0</x:v>
      </x:c>
      <x:c r="N2329" s="22" t="n">
        <x:v>0</x:v>
      </x:c>
      <x:c r="O2329" s="22" t="n">
        <x:v>851080.5</x:v>
      </x:c>
      <x:c r="P2329" s="14" t="n">
        <x:f>N2329/SUM(N2329:O2329)</x:f>
        <x:v>0</x:v>
      </x:c>
      <x:c r="Q2329" s="22" t="n">
        <x:v>736092</x:v>
      </x:c>
      <x:c r="R2329" s="22" t="n">
        <x:v>995902.875</x:v>
      </x:c>
      <x:c r="S2329" s="2" t="n">
        <x:v>2</x:v>
      </x:c>
      <x:c r="T2329" s="2" t="n">
        <x:v>1</x:v>
      </x:c>
      <x:c r="U2329" s="2" t="n">
        <x:v>0</x:v>
      </x:c>
      <x:c r="V2329" s="2" t="n">
        <x:v>2</x:v>
      </x:c>
      <x:c r="W2329" s="2" t="n">
        <x:v>2</x:v>
      </x:c>
      <x:c r="X2329" s="2" t="n">
        <x:v>2</x:v>
      </x:c>
      <x:c r="Y2329" s="2" t="n">
        <x:v>2</x:v>
      </x:c>
      <x:c r="Z2329" s="22" t="n">
        <x:v>422487</x:v>
      </x:c>
      <x:c r="AA2329" s="22" t="n">
        <x:v>368046</x:v>
      </x:c>
      <x:c r="AB2329" s="22" t="n">
        <x:v>54441</x:v>
      </x:c>
      <x:c r="AC2329" s="22" t="n">
        <x:v>0</x:v>
      </x:c>
      <x:c r="AD2329" s="22" t="n">
        <x:v>60547.5</x:v>
      </x:c>
      <x:c r="AE2329" s="2" t="n">
        <x:v>0</x:v>
      </x:c>
      <x:c r="AF2329" s="2" t="n">
        <x:v>0</x:v>
      </x:c>
    </x:row>
    <x:row r="2330" ht="23" customHeight="1">
      <x:c r="A2330" s="2" t="n">
        <x:v>2324</x:v>
      </x:c>
      <x:c r="B2330" s="24" t="n">
        <x:v>392782.5</x:v>
      </x:c>
      <x:c r="C2330" s="24" t="n">
        <x:v>573286.5</x:v>
      </x:c>
      <x:c r="D2330" s="24" t="n">
        <x:f>SUM(B2330:C2330)</x:f>
        <x:v>966069</x:v>
      </x:c>
      <x:c r="E2330" s="25" t="n">
        <x:f>B2330/D2330</x:f>
        <x:v>0.406578101564174</x:v>
      </x:c>
      <x:c r="F2330" s="25" t="n">
        <x:f>C2330/D2330</x:f>
        <x:v>0.593421898435826</x:v>
      </x:c>
      <x:c r="G2330" s="22" t="n">
        <x:v>591450.75</x:v>
      </x:c>
      <x:c r="H2330" s="22" t="n">
        <x:v>1422827.4375</x:v>
      </x:c>
      <x:c r="I2330" s="22" t="n">
        <x:f>SUM(G2330:H2330)</x:f>
        <x:v>2014278.1875</x:v>
      </x:c>
      <x:c r="J2330" s="22" t="n">
        <x:v>844974</x:v>
      </x:c>
      <x:c r="K2330" s="22" t="n">
        <x:v>121095</x:v>
      </x:c>
      <x:c r="L2330" s="22" t="n">
        <x:f>SUM(J2330:K2330)</x:f>
        <x:v>966069</x:v>
      </x:c>
      <x:c r="M2330" s="23" t="n">
        <x:f>D2330-L2330</x:f>
        <x:v>0</x:v>
      </x:c>
      <x:c r="N2330" s="22" t="n">
        <x:v>392437.5</x:v>
      </x:c>
      <x:c r="O2330" s="22" t="n">
        <x:v>573631.5</x:v>
      </x:c>
      <x:c r="P2330" s="14" t="n">
        <x:f>N2330/SUM(N2330:O2330)</x:f>
        <x:v>0.4062209842154132</x:v>
      </x:c>
      <x:c r="Q2330" s="22" t="n">
        <x:v>590070.75</x:v>
      </x:c>
      <x:c r="R2330" s="22" t="n">
        <x:v>1422913.6875</x:v>
      </x:c>
      <x:c r="S2330" s="2" t="n">
        <x:v>1</x:v>
      </x:c>
      <x:c r="T2330" s="2" t="n">
        <x:v>3</x:v>
      </x:c>
      <x:c r="U2330" s="2" t="n">
        <x:v>1</x:v>
      </x:c>
      <x:c r="V2330" s="2" t="n">
        <x:v>2</x:v>
      </x:c>
      <x:c r="W2330" s="2" t="n">
        <x:v>3</x:v>
      </x:c>
      <x:c r="X2330" s="2" t="n">
        <x:v>3</x:v>
      </x:c>
      <x:c r="Y2330" s="2" t="n">
        <x:v>3</x:v>
      </x:c>
      <x:c r="Z2330" s="22" t="n">
        <x:v>368046</x:v>
      </x:c>
      <x:c r="AA2330" s="22" t="n">
        <x:v>476928</x:v>
      </x:c>
      <x:c r="AB2330" s="22" t="n">
        <x:v>108882</x:v>
      </x:c>
      <x:c r="AC2330" s="22" t="n">
        <x:v>121095</x:v>
      </x:c>
      <x:c r="AD2330" s="22" t="n">
        <x:v>0</x:v>
      </x:c>
      <x:c r="AE2330" s="2" t="n">
        <x:v>1</x:v>
      </x:c>
      <x:c r="AF2330" s="2" t="n">
        <x:v>0</x:v>
      </x:c>
    </x:row>
    <x:row r="2331" ht="23" customHeight="1">
      <x:c r="A2331" s="2" t="n">
        <x:v>2325</x:v>
      </x:c>
      <x:c r="B2331" s="24" t="n">
        <x:v>567387</x:v>
      </x:c>
      <x:c r="C2331" s="24" t="n">
        <x:v>283693.5</x:v>
      </x:c>
      <x:c r="D2331" s="24" t="n">
        <x:f>SUM(B2331:C2331)</x:f>
        <x:v>851080.5</x:v>
      </x:c>
      <x:c r="E2331" s="25" t="n">
        <x:f>B2331/D2331</x:f>
        <x:v>0.6666666666666666</x:v>
      </x:c>
      <x:c r="F2331" s="25" t="n">
        <x:f>C2331/D2331</x:f>
        <x:v>0.3333333333333333</x:v>
      </x:c>
      <x:c r="G2331" s="22" t="n">
        <x:v>567387</x:v>
      </x:c>
      <x:c r="H2331" s="22" t="n">
        <x:v>1072842.1875</x:v>
      </x:c>
      <x:c r="I2331" s="22" t="n">
        <x:f>SUM(G2331:H2331)</x:f>
        <x:v>1640229.1875</x:v>
      </x:c>
      <x:c r="J2331" s="22" t="n">
        <x:v>790533</x:v>
      </x:c>
      <x:c r="K2331" s="22" t="n">
        <x:v>60547.5</x:v>
      </x:c>
      <x:c r="L2331" s="22" t="n">
        <x:f>SUM(J2331:K2331)</x:f>
        <x:v>851080.5</x:v>
      </x:c>
      <x:c r="M2331" s="23" t="n">
        <x:f>D2331-L2331</x:f>
        <x:v>0</x:v>
      </x:c>
      <x:c r="N2331" s="22" t="n">
        <x:v>567387</x:v>
      </x:c>
      <x:c r="O2331" s="22" t="n">
        <x:v>283693.5</x:v>
      </x:c>
      <x:c r="P2331" s="14" t="n">
        <x:f>N2331/SUM(N2331:O2331)</x:f>
        <x:v>0.6666666666666666</x:v>
      </x:c>
      <x:c r="Q2331" s="22" t="n">
        <x:v>567387</x:v>
      </x:c>
      <x:c r="R2331" s="22" t="n">
        <x:v>1073359.6875</x:v>
      </x:c>
      <x:c r="S2331" s="2" t="n">
        <x:v>1</x:v>
      </x:c>
      <x:c r="T2331" s="2" t="n">
        <x:v>2</x:v>
      </x:c>
      <x:c r="U2331" s="2" t="n">
        <x:v>1</x:v>
      </x:c>
      <x:c r="V2331" s="2" t="n">
        <x:v>1</x:v>
      </x:c>
      <x:c r="W2331" s="2" t="n">
        <x:v>2</x:v>
      </x:c>
      <x:c r="X2331" s="2" t="n">
        <x:v>2</x:v>
      </x:c>
      <x:c r="Y2331" s="2" t="n">
        <x:v>2</x:v>
      </x:c>
      <x:c r="Z2331" s="22" t="n">
        <x:v>368046</x:v>
      </x:c>
      <x:c r="AA2331" s="22" t="n">
        <x:v>422487</x:v>
      </x:c>
      <x:c r="AB2331" s="22" t="n">
        <x:v>54441</x:v>
      </x:c>
      <x:c r="AC2331" s="22" t="n">
        <x:v>60547.5</x:v>
      </x:c>
      <x:c r="AD2331" s="22" t="n">
        <x:v>0</x:v>
      </x:c>
      <x:c r="AE2331" s="2" t="n">
        <x:v>0</x:v>
      </x:c>
      <x:c r="AF2331" s="2" t="n">
        <x:v>0</x:v>
      </x:c>
    </x:row>
    <x:row r="2332" ht="23" customHeight="1">
      <x:c r="A2332" s="2" t="n">
        <x:v>2326</x:v>
      </x:c>
      <x:c r="B2332" s="24" t="n">
        <x:v>851080.5</x:v>
      </x:c>
      <x:c r="C2332" s="24" t="n">
        <x:v>0</x:v>
      </x:c>
      <x:c r="D2332" s="24" t="n">
        <x:f>SUM(B2332:C2332)</x:f>
        <x:v>851080.5</x:v>
      </x:c>
      <x:c r="E2332" s="25" t="n">
        <x:f>B2332/D2332</x:f>
        <x:v>1</x:v>
      </x:c>
      <x:c r="F2332" s="25" t="n">
        <x:f>C2332/D2332</x:f>
        <x:v>0</x:v>
      </x:c>
      <x:c r="G2332" s="22" t="n">
        <x:v>851080.5</x:v>
      </x:c>
      <x:c r="H2332" s="22" t="n">
        <x:v>789148.6875</x:v>
      </x:c>
      <x:c r="I2332" s="22" t="n">
        <x:f>SUM(G2332:H2332)</x:f>
        <x:v>1640229.1875</x:v>
      </x:c>
      <x:c r="J2332" s="22" t="n">
        <x:v>790533</x:v>
      </x:c>
      <x:c r="K2332" s="22" t="n">
        <x:v>60547.5</x:v>
      </x:c>
      <x:c r="L2332" s="22" t="n">
        <x:f>SUM(J2332:K2332)</x:f>
        <x:v>851080.5</x:v>
      </x:c>
      <x:c r="M2332" s="23" t="n">
        <x:f>D2332-L2332</x:f>
        <x:v>0</x:v>
      </x:c>
      <x:c r="N2332" s="22" t="n">
        <x:v>851080.5</x:v>
      </x:c>
      <x:c r="O2332" s="22" t="n">
        <x:v>0</x:v>
      </x:c>
      <x:c r="P2332" s="14" t="n">
        <x:f>N2332/SUM(N2332:O2332)</x:f>
        <x:v>1</x:v>
      </x:c>
      <x:c r="Q2332" s="22" t="n">
        <x:v>851080.5</x:v>
      </x:c>
      <x:c r="R2332" s="22" t="n">
        <x:v>789666.1875</x:v>
      </x:c>
      <x:c r="S2332" s="2" t="n">
        <x:v>1</x:v>
      </x:c>
      <x:c r="T2332" s="2" t="n">
        <x:v>2</x:v>
      </x:c>
      <x:c r="U2332" s="2" t="n">
        <x:v>1</x:v>
      </x:c>
      <x:c r="V2332" s="2" t="n">
        <x:v>0</x:v>
      </x:c>
      <x:c r="W2332" s="2" t="n">
        <x:v>2</x:v>
      </x:c>
      <x:c r="X2332" s="2" t="n">
        <x:v>2</x:v>
      </x:c>
      <x:c r="Y2332" s="2" t="n">
        <x:v>2</x:v>
      </x:c>
      <x:c r="Z2332" s="22" t="n">
        <x:v>368046</x:v>
      </x:c>
      <x:c r="AA2332" s="22" t="n">
        <x:v>422487</x:v>
      </x:c>
      <x:c r="AB2332" s="22" t="n">
        <x:v>54441</x:v>
      </x:c>
      <x:c r="AC2332" s="22" t="n">
        <x:v>60547.5</x:v>
      </x:c>
      <x:c r="AD2332" s="22" t="n">
        <x:v>0</x:v>
      </x:c>
      <x:c r="AE2332" s="2" t="n">
        <x:v>0</x:v>
      </x:c>
      <x:c r="AF2332" s="2" t="n">
        <x:v>0</x:v>
      </x:c>
    </x:row>
    <x:row r="2333" ht="23" customHeight="1">
      <x:c r="A2333" s="2" t="n">
        <x:v>2327</x:v>
      </x:c>
      <x:c r="B2333" s="24" t="n">
        <x:v>851080.5</x:v>
      </x:c>
      <x:c r="C2333" s="24" t="n">
        <x:v>0</x:v>
      </x:c>
      <x:c r="D2333" s="24" t="n">
        <x:f>SUM(B2333:C2333)</x:f>
        <x:v>851080.5</x:v>
      </x:c>
      <x:c r="E2333" s="25" t="n">
        <x:f>B2333/D2333</x:f>
        <x:v>1</x:v>
      </x:c>
      <x:c r="F2333" s="25" t="n">
        <x:f>C2333/D2333</x:f>
        <x:v>0</x:v>
      </x:c>
      <x:c r="G2333" s="22" t="n">
        <x:v>943609.5</x:v>
      </x:c>
      <x:c r="H2333" s="22" t="n">
        <x:v>743401.6875</x:v>
      </x:c>
      <x:c r="I2333" s="22" t="n">
        <x:f>SUM(G2333:H2333)</x:f>
        <x:v>1687011.1875</x:v>
      </x:c>
      <x:c r="J2333" s="22" t="n">
        <x:v>790533</x:v>
      </x:c>
      <x:c r="K2333" s="22" t="n">
        <x:v>60547.5</x:v>
      </x:c>
      <x:c r="L2333" s="22" t="n">
        <x:f>SUM(J2333:K2333)</x:f>
        <x:v>851080.5</x:v>
      </x:c>
      <x:c r="M2333" s="23" t="n">
        <x:f>D2333-L2333</x:f>
        <x:v>0</x:v>
      </x:c>
      <x:c r="N2333" s="22" t="n">
        <x:v>851080.5</x:v>
      </x:c>
      <x:c r="O2333" s="22" t="n">
        <x:v>0</x:v>
      </x:c>
      <x:c r="P2333" s="14" t="n">
        <x:f>N2333/SUM(N2333:O2333)</x:f>
        <x:v>1</x:v>
      </x:c>
      <x:c r="Q2333" s="22" t="n">
        <x:v>943092</x:v>
      </x:c>
      <x:c r="R2333" s="22" t="n">
        <x:v>743660.4375</x:v>
      </x:c>
      <x:c r="S2333" s="2" t="n">
        <x:v>1</x:v>
      </x:c>
      <x:c r="T2333" s="2" t="n">
        <x:v>2</x:v>
      </x:c>
      <x:c r="U2333" s="2" t="n">
        <x:v>2</x:v>
      </x:c>
      <x:c r="V2333" s="2" t="n">
        <x:v>0</x:v>
      </x:c>
      <x:c r="W2333" s="2" t="n">
        <x:v>2</x:v>
      </x:c>
      <x:c r="X2333" s="2" t="n">
        <x:v>2</x:v>
      </x:c>
      <x:c r="Y2333" s="2" t="n">
        <x:v>2</x:v>
      </x:c>
      <x:c r="Z2333" s="22" t="n">
        <x:v>368046</x:v>
      </x:c>
      <x:c r="AA2333" s="22" t="n">
        <x:v>422487</x:v>
      </x:c>
      <x:c r="AB2333" s="22" t="n">
        <x:v>54441</x:v>
      </x:c>
      <x:c r="AC2333" s="22" t="n">
        <x:v>60547.5</x:v>
      </x:c>
      <x:c r="AD2333" s="22" t="n">
        <x:v>0</x:v>
      </x:c>
      <x:c r="AE2333" s="2" t="n">
        <x:v>0</x:v>
      </x:c>
      <x:c r="AF2333" s="2" t="n">
        <x:v>0</x:v>
      </x:c>
    </x:row>
    <x:row r="2334" ht="23" customHeight="1">
      <x:c r="A2334" s="2" t="n">
        <x:v>2328</x:v>
      </x:c>
      <x:c r="B2334" s="24" t="n">
        <x:v>735274.3500000001</x:v>
      </x:c>
      <x:c r="C2334" s="24" t="n">
        <x:v>345783.15</x:v>
      </x:c>
      <x:c r="D2334" s="24" t="n">
        <x:f>SUM(B2334:C2334)</x:f>
        <x:v>1081057.5</x:v>
      </x:c>
      <x:c r="E2334" s="25" t="n">
        <x:f>B2334/D2334</x:f>
        <x:v>0.6801436093824798</x:v>
      </x:c>
      <x:c r="F2334" s="25" t="n">
        <x:f>C2334/D2334</x:f>
        <x:v>0.31985639061752036</x:v>
      </x:c>
      <x:c r="G2334" s="22" t="n">
        <x:v>1118974.725</x:v>
      </x:c>
      <x:c r="H2334" s="22" t="n">
        <x:v>774195.525</x:v>
      </x:c>
      <x:c r="I2334" s="22" t="n">
        <x:f>SUM(G2334:H2334)</x:f>
        <x:v>1893170.25</x:v>
      </x:c>
      <x:c r="J2334" s="22" t="n">
        <x:v>899415</x:v>
      </x:c>
      <x:c r="K2334" s="22" t="n">
        <x:v>181642.5</x:v>
      </x:c>
      <x:c r="L2334" s="22" t="n">
        <x:f>SUM(J2334:K2334)</x:f>
        <x:v>1081057.5</x:v>
      </x:c>
      <x:c r="M2334" s="23" t="n">
        <x:f>D2334-L2334</x:f>
        <x:v>0</x:v>
      </x:c>
      <x:c r="N2334" s="22" t="n">
        <x:v>735274.3500000001</x:v>
      </x:c>
      <x:c r="O2334" s="22" t="n">
        <x:v>345783.15</x:v>
      </x:c>
      <x:c r="P2334" s="14" t="n">
        <x:f>N2334/SUM(N2334:O2334)</x:f>
        <x:v>0.6801436093824798</x:v>
      </x:c>
      <x:c r="Q2334" s="22" t="n">
        <x:v>1118457.225</x:v>
      </x:c>
      <x:c r="R2334" s="22" t="n">
        <x:v>774971.775</x:v>
      </x:c>
      <x:c r="S2334" s="2" t="n">
        <x:v>2</x:v>
      </x:c>
      <x:c r="T2334" s="2" t="n">
        <x:v>3</x:v>
      </x:c>
      <x:c r="U2334" s="2" t="n">
        <x:v>4</x:v>
      </x:c>
      <x:c r="V2334" s="2" t="n">
        <x:v>4</x:v>
      </x:c>
      <x:c r="W2334" s="2" t="n">
        <x:v>4</x:v>
      </x:c>
      <x:c r="X2334" s="2" t="n">
        <x:v>4</x:v>
      </x:c>
      <x:c r="Y2334" s="2" t="n">
        <x:v>4</x:v>
      </x:c>
      <x:c r="Z2334" s="22" t="n">
        <x:v>422487</x:v>
      </x:c>
      <x:c r="AA2334" s="22" t="n">
        <x:v>476928</x:v>
      </x:c>
      <x:c r="AB2334" s="22" t="n">
        <x:v>163323</x:v>
      </x:c>
      <x:c r="AC2334" s="22" t="n">
        <x:v>121095</x:v>
      </x:c>
      <x:c r="AD2334" s="22" t="n">
        <x:v>60547.5</x:v>
      </x:c>
      <x:c r="AE2334" s="2" t="n">
        <x:v>0</x:v>
      </x:c>
      <x:c r="AF2334" s="2" t="n">
        <x:v>0</x:v>
      </x:c>
    </x:row>
    <x:row r="2335" ht="23" customHeight="1">
      <x:c r="A2335" s="2" t="n">
        <x:v>2329</x:v>
      </x:c>
      <x:c r="B2335" s="24" t="n">
        <x:v>842485.08375</x:v>
      </x:c>
      <x:c r="C2335" s="24" t="n">
        <x:v>238572.41625</x:v>
      </x:c>
      <x:c r="D2335" s="24" t="n">
        <x:f>SUM(B2335:C2335)</x:f>
        <x:v>1081057.5</x:v>
      </x:c>
      <x:c r="E2335" s="25" t="n">
        <x:f>B2335/D2335</x:f>
        <x:v>0.7793157012924844</x:v>
      </x:c>
      <x:c r="F2335" s="25" t="n">
        <x:f>C2335/D2335</x:f>
        <x:v>0.22068429870751557</x:v>
      </x:c>
      <x:c r="G2335" s="22" t="n">
        <x:v>1447013.0587499999</x:v>
      </x:c>
      <x:c r="H2335" s="22" t="n">
        <x:v>482198.47875</x:v>
      </x:c>
      <x:c r="I2335" s="22" t="n">
        <x:f>SUM(G2335:H2335)</x:f>
        <x:v>1929211.5374999999</x:v>
      </x:c>
      <x:c r="J2335" s="22" t="n">
        <x:v>899415</x:v>
      </x:c>
      <x:c r="K2335" s="22" t="n">
        <x:v>181642.5</x:v>
      </x:c>
      <x:c r="L2335" s="22" t="n">
        <x:f>SUM(J2335:K2335)</x:f>
        <x:v>1081057.5</x:v>
      </x:c>
      <x:c r="M2335" s="23" t="n">
        <x:f>D2335-L2335</x:f>
        <x:v>0</x:v>
      </x:c>
      <x:c r="N2335" s="22" t="n">
        <x:v>841579.45875</x:v>
      </x:c>
      <x:c r="O2335" s="22" t="n">
        <x:v>239478.04125</x:v>
      </x:c>
      <x:c r="P2335" s="14" t="n">
        <x:f>N2335/SUM(N2335:O2335)</x:f>
        <x:v>0.7784779798946865</x:v>
      </x:c>
      <x:c r="Q2335" s="22" t="n">
        <x:v>1445589.9337499999</x:v>
      </x:c>
      <x:c r="R2335" s="22" t="n">
        <x:v>483880.35375</x:v>
      </x:c>
      <x:c r="S2335" s="2" t="n">
        <x:v>3</x:v>
      </x:c>
      <x:c r="T2335" s="2" t="n">
        <x:v>2</x:v>
      </x:c>
      <x:c r="U2335" s="2" t="n">
        <x:v>5</x:v>
      </x:c>
      <x:c r="V2335" s="2" t="n">
        <x:v>2</x:v>
      </x:c>
      <x:c r="W2335" s="2" t="n">
        <x:v>4</x:v>
      </x:c>
      <x:c r="X2335" s="2" t="n">
        <x:v>4</x:v>
      </x:c>
      <x:c r="Y2335" s="2" t="n">
        <x:v>4</x:v>
      </x:c>
      <x:c r="Z2335" s="22" t="n">
        <x:v>476928</x:v>
      </x:c>
      <x:c r="AA2335" s="22" t="n">
        <x:v>422487</x:v>
      </x:c>
      <x:c r="AB2335" s="22" t="n">
        <x:v>163323</x:v>
      </x:c>
      <x:c r="AC2335" s="22" t="n">
        <x:v>60547.5</x:v>
      </x:c>
      <x:c r="AD2335" s="22" t="n">
        <x:v>121095</x:v>
      </x:c>
      <x:c r="AE2335" s="2" t="n">
        <x:v>0</x:v>
      </x:c>
      <x:c r="AF2335" s="2" t="n">
        <x:v>1</x:v>
      </x:c>
    </x:row>
    <x:row r="2336" ht="23" customHeight="1">
      <x:c r="A2336" s="2" t="n">
        <x:v>2330</x:v>
      </x:c>
      <x:c r="B2336" s="24" t="n">
        <x:v>851080.5</x:v>
      </x:c>
      <x:c r="C2336" s="24" t="n">
        <x:v>0</x:v>
      </x:c>
      <x:c r="D2336" s="24" t="n">
        <x:f>SUM(B2336:C2336)</x:f>
        <x:v>851080.5</x:v>
      </x:c>
      <x:c r="E2336" s="25" t="n">
        <x:f>B2336/D2336</x:f>
        <x:v>1</x:v>
      </x:c>
      <x:c r="F2336" s="25" t="n">
        <x:f>C2336/D2336</x:f>
        <x:v>0</x:v>
      </x:c>
      <x:c r="G2336" s="22" t="n">
        <x:v>1602826.875</x:v>
      </x:c>
      <x:c r="H2336" s="22" t="n">
        <x:v>45747</x:v>
      </x:c>
      <x:c r="I2336" s="22" t="n">
        <x:f>SUM(G2336:H2336)</x:f>
        <x:v>1648573.875</x:v>
      </x:c>
      <x:c r="J2336" s="22" t="n">
        <x:v>790533</x:v>
      </x:c>
      <x:c r="K2336" s="22" t="n">
        <x:v>60547.5</x:v>
      </x:c>
      <x:c r="L2336" s="22" t="n">
        <x:f>SUM(J2336:K2336)</x:f>
        <x:v>851080.5</x:v>
      </x:c>
      <x:c r="M2336" s="23" t="n">
        <x:f>D2336-L2336</x:f>
        <x:v>0</x:v>
      </x:c>
      <x:c r="N2336" s="22" t="n">
        <x:v>851080.5</x:v>
      </x:c>
      <x:c r="O2336" s="22" t="n">
        <x:v>0</x:v>
      </x:c>
      <x:c r="P2336" s="14" t="n">
        <x:f>N2336/SUM(N2336:O2336)</x:f>
        <x:v>1</x:v>
      </x:c>
      <x:c r="Q2336" s="22" t="n">
        <x:v>1602309.375</x:v>
      </x:c>
      <x:c r="R2336" s="22" t="n">
        <x:v>46005.75</x:v>
      </x:c>
      <x:c r="S2336" s="2" t="n">
        <x:v>2</x:v>
      </x:c>
      <x:c r="T2336" s="2" t="n">
        <x:v>1</x:v>
      </x:c>
      <x:c r="U2336" s="2" t="n">
        <x:v>1</x:v>
      </x:c>
      <x:c r="V2336" s="2" t="n">
        <x:v>0</x:v>
      </x:c>
      <x:c r="W2336" s="2" t="n">
        <x:v>2</x:v>
      </x:c>
      <x:c r="X2336" s="2" t="n">
        <x:v>2</x:v>
      </x:c>
      <x:c r="Y2336" s="2" t="n">
        <x:v>2</x:v>
      </x:c>
      <x:c r="Z2336" s="22" t="n">
        <x:v>422487</x:v>
      </x:c>
      <x:c r="AA2336" s="22" t="n">
        <x:v>368046</x:v>
      </x:c>
      <x:c r="AB2336" s="22" t="n">
        <x:v>54441</x:v>
      </x:c>
      <x:c r="AC2336" s="22" t="n">
        <x:v>0</x:v>
      </x:c>
      <x:c r="AD2336" s="22" t="n">
        <x:v>60547.5</x:v>
      </x:c>
      <x:c r="AE2336" s="2" t="n">
        <x:v>0</x:v>
      </x:c>
      <x:c r="AF2336" s="2" t="n">
        <x:v>0</x:v>
      </x:c>
    </x:row>
    <x:row r="2337" ht="23" customHeight="1">
      <x:c r="A2337" s="2" t="n">
        <x:v>2331</x:v>
      </x:c>
      <x:c r="B2337" s="24" t="n">
        <x:v>772855.2</x:v>
      </x:c>
      <x:c r="C2337" s="24" t="n">
        <x:v>193213.8</x:v>
      </x:c>
      <x:c r="D2337" s="24" t="n">
        <x:f>SUM(B2337:C2337)</x:f>
        <x:v>966069</x:v>
      </x:c>
      <x:c r="E2337" s="25" t="n">
        <x:f>B2337/D2337</x:f>
        <x:v>0.7999999999999999</x:v>
      </x:c>
      <x:c r="F2337" s="25" t="n">
        <x:f>C2337/D2337</x:f>
        <x:v>0.19999999999999998</x:v>
      </x:c>
      <x:c r="G2337" s="22" t="n">
        <x:v>1263583.2</x:v>
      </x:c>
      <x:c r="H2337" s="22" t="n">
        <x:v>559521.8624999999</x:v>
      </x:c>
      <x:c r="I2337" s="22" t="n">
        <x:f>SUM(G2337:H2337)</x:f>
        <x:v>1823105.0625</x:v>
      </x:c>
      <x:c r="J2337" s="22" t="n">
        <x:v>844974</x:v>
      </x:c>
      <x:c r="K2337" s="22" t="n">
        <x:v>121095</x:v>
      </x:c>
      <x:c r="L2337" s="22" t="n">
        <x:f>SUM(J2337:K2337)</x:f>
        <x:v>966069</x:v>
      </x:c>
      <x:c r="M2337" s="23" t="n">
        <x:f>D2337-L2337</x:f>
        <x:v>0</x:v>
      </x:c>
      <x:c r="N2337" s="22" t="n">
        <x:v>772855.2</x:v>
      </x:c>
      <x:c r="O2337" s="22" t="n">
        <x:v>193213.8</x:v>
      </x:c>
      <x:c r="P2337" s="14" t="n">
        <x:f>N2337/SUM(N2337:O2337)</x:f>
        <x:v>0.7999999999999999</x:v>
      </x:c>
      <x:c r="Q2337" s="22" t="n">
        <x:v>1263583.2</x:v>
      </x:c>
      <x:c r="R2337" s="22" t="n">
        <x:v>560298.1124999999</x:v>
      </x:c>
      <x:c r="S2337" s="2" t="n">
        <x:v>2</x:v>
      </x:c>
      <x:c r="T2337" s="2" t="n">
        <x:v>2</x:v>
      </x:c>
      <x:c r="U2337" s="2" t="n">
        <x:v>4</x:v>
      </x:c>
      <x:c r="V2337" s="2" t="n">
        <x:v>2</x:v>
      </x:c>
      <x:c r="W2337" s="2" t="n">
        <x:v>3</x:v>
      </x:c>
      <x:c r="X2337" s="2" t="n">
        <x:v>3</x:v>
      </x:c>
      <x:c r="Y2337" s="2" t="n">
        <x:v>3</x:v>
      </x:c>
      <x:c r="Z2337" s="22" t="n">
        <x:v>422487</x:v>
      </x:c>
      <x:c r="AA2337" s="22" t="n">
        <x:v>422487</x:v>
      </x:c>
      <x:c r="AB2337" s="22" t="n">
        <x:v>108882</x:v>
      </x:c>
      <x:c r="AC2337" s="22" t="n">
        <x:v>60547.5</x:v>
      </x:c>
      <x:c r="AD2337" s="22" t="n">
        <x:v>60547.5</x:v>
      </x:c>
      <x:c r="AE2337" s="2" t="n">
        <x:v>0</x:v>
      </x:c>
      <x:c r="AF2337" s="2" t="n">
        <x:v>0</x:v>
      </x:c>
    </x:row>
    <x:row r="2338" ht="23" customHeight="1">
      <x:c r="A2338" s="2" t="n">
        <x:v>2332</x:v>
      </x:c>
      <x:c r="B2338" s="24" t="n">
        <x:v>680864.4</x:v>
      </x:c>
      <x:c r="C2338" s="24" t="n">
        <x:v>170216.1</x:v>
      </x:c>
      <x:c r="D2338" s="24" t="n">
        <x:f>SUM(B2338:C2338)</x:f>
        <x:v>851080.5</x:v>
      </x:c>
      <x:c r="E2338" s="25" t="n">
        <x:f>B2338/D2338</x:f>
        <x:v>0.8</x:v>
      </x:c>
      <x:c r="F2338" s="25" t="n">
        <x:f>C2338/D2338</x:f>
        <x:v>0.2</x:v>
      </x:c>
      <x:c r="G2338" s="22" t="n">
        <x:v>1416956.4</x:v>
      </x:c>
      <x:c r="H2338" s="22" t="n">
        <x:v>314520.97500000003</x:v>
      </x:c>
      <x:c r="I2338" s="22" t="n">
        <x:f>SUM(G2338:H2338)</x:f>
        <x:v>1731477.375</x:v>
      </x:c>
      <x:c r="J2338" s="22" t="n">
        <x:v>790533</x:v>
      </x:c>
      <x:c r="K2338" s="22" t="n">
        <x:v>60547.5</x:v>
      </x:c>
      <x:c r="L2338" s="22" t="n">
        <x:f>SUM(J2338:K2338)</x:f>
        <x:v>851080.5</x:v>
      </x:c>
      <x:c r="M2338" s="23" t="n">
        <x:f>D2338-L2338</x:f>
        <x:v>0</x:v>
      </x:c>
      <x:c r="N2338" s="22" t="n">
        <x:v>680864.4</x:v>
      </x:c>
      <x:c r="O2338" s="22" t="n">
        <x:v>170216.1</x:v>
      </x:c>
      <x:c r="P2338" s="14" t="n">
        <x:f>N2338/SUM(N2338:O2338)</x:f>
        <x:v>0.8</x:v>
      </x:c>
      <x:c r="Q2338" s="22" t="n">
        <x:v>1416956.4</x:v>
      </x:c>
      <x:c r="R2338" s="22" t="n">
        <x:v>315038.47500000003</x:v>
      </x:c>
      <x:c r="S2338" s="2" t="n">
        <x:v>2</x:v>
      </x:c>
      <x:c r="T2338" s="2" t="n">
        <x:v>1</x:v>
      </x:c>
      <x:c r="U2338" s="2" t="n">
        <x:v>2</x:v>
      </x:c>
      <x:c r="V2338" s="2" t="n">
        <x:v>1</x:v>
      </x:c>
      <x:c r="W2338" s="2" t="n">
        <x:v>2</x:v>
      </x:c>
      <x:c r="X2338" s="2" t="n">
        <x:v>2</x:v>
      </x:c>
      <x:c r="Y2338" s="2" t="n">
        <x:v>2</x:v>
      </x:c>
      <x:c r="Z2338" s="22" t="n">
        <x:v>422487</x:v>
      </x:c>
      <x:c r="AA2338" s="22" t="n">
        <x:v>368046</x:v>
      </x:c>
      <x:c r="AB2338" s="22" t="n">
        <x:v>54441</x:v>
      </x:c>
      <x:c r="AC2338" s="22" t="n">
        <x:v>0</x:v>
      </x:c>
      <x:c r="AD2338" s="22" t="n">
        <x:v>60547.5</x:v>
      </x:c>
      <x:c r="AE2338" s="2" t="n">
        <x:v>0</x:v>
      </x:c>
      <x:c r="AF2338" s="2" t="n">
        <x:v>0</x:v>
      </x:c>
    </x:row>
    <x:row r="2339" ht="23" customHeight="1">
      <x:c r="A2339" s="2" t="n">
        <x:v>2333</x:v>
      </x:c>
      <x:c r="B2339" s="24" t="n">
        <x:v>680864.4</x:v>
      </x:c>
      <x:c r="C2339" s="24" t="n">
        <x:v>170216.1</x:v>
      </x:c>
      <x:c r="D2339" s="24" t="n">
        <x:f>SUM(B2339:C2339)</x:f>
        <x:v>851080.5</x:v>
      </x:c>
      <x:c r="E2339" s="25" t="n">
        <x:f>B2339/D2339</x:f>
        <x:v>0.8</x:v>
      </x:c>
      <x:c r="F2339" s="25" t="n">
        <x:f>C2339/D2339</x:f>
        <x:v>0.2</x:v>
      </x:c>
      <x:c r="G2339" s="22" t="n">
        <x:v>680864.4</x:v>
      </x:c>
      <x:c r="H2339" s="22" t="n">
        <x:v>959364.7875</x:v>
      </x:c>
      <x:c r="I2339" s="22" t="n">
        <x:f>SUM(G2339:H2339)</x:f>
        <x:v>1640229.1875</x:v>
      </x:c>
      <x:c r="J2339" s="22" t="n">
        <x:v>790533</x:v>
      </x:c>
      <x:c r="K2339" s="22" t="n">
        <x:v>60547.5</x:v>
      </x:c>
      <x:c r="L2339" s="22" t="n">
        <x:f>SUM(J2339:K2339)</x:f>
        <x:v>851080.5</x:v>
      </x:c>
      <x:c r="M2339" s="23" t="n">
        <x:f>D2339-L2339</x:f>
        <x:v>0</x:v>
      </x:c>
      <x:c r="N2339" s="22" t="n">
        <x:v>680864.4</x:v>
      </x:c>
      <x:c r="O2339" s="22" t="n">
        <x:v>170216.1</x:v>
      </x:c>
      <x:c r="P2339" s="14" t="n">
        <x:f>N2339/SUM(N2339:O2339)</x:f>
        <x:v>0.8</x:v>
      </x:c>
      <x:c r="Q2339" s="22" t="n">
        <x:v>680864.4</x:v>
      </x:c>
      <x:c r="R2339" s="22" t="n">
        <x:v>959882.2875</x:v>
      </x:c>
      <x:c r="S2339" s="2" t="n">
        <x:v>1</x:v>
      </x:c>
      <x:c r="T2339" s="2" t="n">
        <x:v>2</x:v>
      </x:c>
      <x:c r="U2339" s="2" t="n">
        <x:v>2</x:v>
      </x:c>
      <x:c r="V2339" s="2" t="n">
        <x:v>1</x:v>
      </x:c>
      <x:c r="W2339" s="2" t="n">
        <x:v>2</x:v>
      </x:c>
      <x:c r="X2339" s="2" t="n">
        <x:v>2</x:v>
      </x:c>
      <x:c r="Y2339" s="2" t="n">
        <x:v>2</x:v>
      </x:c>
      <x:c r="Z2339" s="22" t="n">
        <x:v>368046</x:v>
      </x:c>
      <x:c r="AA2339" s="22" t="n">
        <x:v>422487</x:v>
      </x:c>
      <x:c r="AB2339" s="22" t="n">
        <x:v>54441</x:v>
      </x:c>
      <x:c r="AC2339" s="22" t="n">
        <x:v>60547.5</x:v>
      </x:c>
      <x:c r="AD2339" s="22" t="n">
        <x:v>0</x:v>
      </x:c>
      <x:c r="AE2339" s="2" t="n">
        <x:v>0</x:v>
      </x:c>
      <x:c r="AF2339" s="2" t="n">
        <x:v>0</x:v>
      </x:c>
    </x:row>
    <x:row r="2340" ht="23" customHeight="1">
      <x:c r="A2340" s="2" t="n">
        <x:v>2334</x:v>
      </x:c>
      <x:c r="B2340" s="24" t="n">
        <x:v>656473.0078125</x:v>
      </x:c>
      <x:c r="C2340" s="24" t="n">
        <x:v>424584.4921875</x:v>
      </x:c>
      <x:c r="D2340" s="24" t="n">
        <x:f>SUM(B2340:C2340)</x:f>
        <x:v>1081057.5</x:v>
      </x:c>
      <x:c r="E2340" s="25" t="n">
        <x:f>B2340/D2340</x:f>
        <x:v>0.607250777884155</x:v>
      </x:c>
      <x:c r="F2340" s="25" t="n">
        <x:f>C2340/D2340</x:f>
        <x:v>0.3927492221158449</x:v>
      </x:c>
      <x:c r="G2340" s="22" t="n">
        <x:v>656473.0078125</x:v>
      </x:c>
      <x:c r="H2340" s="22" t="n">
        <x:v>1382944.8984375</x:v>
      </x:c>
      <x:c r="I2340" s="22" t="n">
        <x:f>SUM(G2340:H2340)</x:f>
        <x:v>2039417.90625</x:v>
      </x:c>
      <x:c r="J2340" s="22" t="n">
        <x:v>899415</x:v>
      </x:c>
      <x:c r="K2340" s="22" t="n">
        <x:v>181642.5</x:v>
      </x:c>
      <x:c r="L2340" s="22" t="n">
        <x:f>SUM(J2340:K2340)</x:f>
        <x:v>1081057.5</x:v>
      </x:c>
      <x:c r="M2340" s="23" t="n">
        <x:f>D2340-L2340</x:f>
        <x:v>0</x:v>
      </x:c>
      <x:c r="N2340" s="22" t="n">
        <x:v>655793.7890625</x:v>
      </x:c>
      <x:c r="O2340" s="22" t="n">
        <x:v>425263.7109375</x:v>
      </x:c>
      <x:c r="P2340" s="14" t="n">
        <x:f>N2340/SUM(N2340:O2340)</x:f>
        <x:v>0.6066224868358066</x:v>
      </x:c>
      <x:c r="Q2340" s="22" t="n">
        <x:v>655793.7890625</x:v>
      </x:c>
      <x:c r="R2340" s="22" t="n">
        <x:v>1383753.4921875</x:v>
      </x:c>
      <x:c r="S2340" s="2" t="n">
        <x:v>1</x:v>
      </x:c>
      <x:c r="T2340" s="2" t="n">
        <x:v>4</x:v>
      </x:c>
      <x:c r="U2340" s="2" t="n">
        <x:v>3</x:v>
      </x:c>
      <x:c r="V2340" s="2" t="n">
        <x:v>3</x:v>
      </x:c>
      <x:c r="W2340" s="2" t="n">
        <x:v>4</x:v>
      </x:c>
      <x:c r="X2340" s="2" t="n">
        <x:v>4</x:v>
      </x:c>
      <x:c r="Y2340" s="2" t="n">
        <x:v>4</x:v>
      </x:c>
      <x:c r="Z2340" s="22" t="n">
        <x:v>368046</x:v>
      </x:c>
      <x:c r="AA2340" s="22" t="n">
        <x:v>531369</x:v>
      </x:c>
      <x:c r="AB2340" s="22" t="n">
        <x:v>163323</x:v>
      </x:c>
      <x:c r="AC2340" s="22" t="n">
        <x:v>181642.5</x:v>
      </x:c>
      <x:c r="AD2340" s="22" t="n">
        <x:v>0</x:v>
      </x:c>
      <x:c r="AE2340" s="2" t="n">
        <x:v>1</x:v>
      </x:c>
      <x:c r="AF2340" s="2" t="n">
        <x:v>0</x:v>
      </x:c>
    </x:row>
    <x:row r="2341" ht="23" customHeight="1">
      <x:c r="A2341" s="2" t="n">
        <x:v>2335</x:v>
      </x:c>
      <x:c r="B2341" s="24" t="n">
        <x:v>703649.0625</x:v>
      </x:c>
      <x:c r="C2341" s="24" t="n">
        <x:v>377408.4375</x:v>
      </x:c>
      <x:c r="D2341" s="24" t="n">
        <x:f>SUM(B2341:C2341)</x:f>
        <x:v>1081057.5</x:v>
      </x:c>
      <x:c r="E2341" s="25" t="n">
        <x:f>B2341/D2341</x:f>
        <x:v>0.6508895803414712</x:v>
      </x:c>
      <x:c r="F2341" s="25" t="n">
        <x:f>C2341/D2341</x:f>
        <x:v>0.3491104196585288</x:v>
      </x:c>
      <x:c r="G2341" s="22" t="n">
        <x:v>1131828.5625</x:v>
      </x:c>
      <x:c r="H2341" s="22" t="n">
        <x:v>851063.25</x:v>
      </x:c>
      <x:c r="I2341" s="22" t="n">
        <x:f>SUM(G2341:H2341)</x:f>
        <x:v>1982891.8125</x:v>
      </x:c>
      <x:c r="J2341" s="22" t="n">
        <x:v>899415</x:v>
      </x:c>
      <x:c r="K2341" s="22" t="n">
        <x:v>181642.5</x:v>
      </x:c>
      <x:c r="L2341" s="22" t="n">
        <x:f>SUM(J2341:K2341)</x:f>
        <x:v>1081057.5</x:v>
      </x:c>
      <x:c r="M2341" s="23" t="n">
        <x:f>D2341-L2341</x:f>
        <x:v>0</x:v>
      </x:c>
      <x:c r="N2341" s="22" t="n">
        <x:v>703045.3125</x:v>
      </x:c>
      <x:c r="O2341" s="22" t="n">
        <x:v>378012.1875</x:v>
      </x:c>
      <x:c r="P2341" s="14" t="n">
        <x:f>N2341/SUM(N2341:O2341)</x:f>
        <x:v>0.6503310994096059</x:v>
      </x:c>
      <x:c r="Q2341" s="22" t="n">
        <x:v>1130707.3125</x:v>
      </x:c>
      <x:c r="R2341" s="22" t="n">
        <x:v>852443.25</x:v>
      </x:c>
      <x:c r="S2341" s="2" t="n">
        <x:v>2</x:v>
      </x:c>
      <x:c r="T2341" s="2" t="n">
        <x:v>3</x:v>
      </x:c>
      <x:c r="U2341" s="2" t="n">
        <x:v>4</x:v>
      </x:c>
      <x:c r="V2341" s="2" t="n">
        <x:v>3</x:v>
      </x:c>
      <x:c r="W2341" s="2" t="n">
        <x:v>4</x:v>
      </x:c>
      <x:c r="X2341" s="2" t="n">
        <x:v>4</x:v>
      </x:c>
      <x:c r="Y2341" s="2" t="n">
        <x:v>4</x:v>
      </x:c>
      <x:c r="Z2341" s="22" t="n">
        <x:v>422487</x:v>
      </x:c>
      <x:c r="AA2341" s="22" t="n">
        <x:v>476928</x:v>
      </x:c>
      <x:c r="AB2341" s="22" t="n">
        <x:v>163323</x:v>
      </x:c>
      <x:c r="AC2341" s="22" t="n">
        <x:v>121095</x:v>
      </x:c>
      <x:c r="AD2341" s="22" t="n">
        <x:v>60547.5</x:v>
      </x:c>
      <x:c r="AE2341" s="2" t="n">
        <x:v>0</x:v>
      </x:c>
      <x:c r="AF2341" s="2" t="n">
        <x:v>1</x:v>
      </x:c>
    </x:row>
    <x:row r="2342" ht="23" customHeight="1">
      <x:c r="A2342" s="2" t="n">
        <x:v>2336</x:v>
      </x:c>
      <x:c r="B2342" s="24" t="n">
        <x:v>920046</x:v>
      </x:c>
      <x:c r="C2342" s="24" t="n">
        <x:v>161011.5</x:v>
      </x:c>
      <x:c r="D2342" s="24" t="n">
        <x:f>SUM(B2342:C2342)</x:f>
        <x:v>1081057.5</x:v>
      </x:c>
      <x:c r="E2342" s="25" t="n">
        <x:f>B2342/D2342</x:f>
        <x:v>0.8510611137705442</x:v>
      </x:c>
      <x:c r="F2342" s="25" t="n">
        <x:f>C2342/D2342</x:f>
        <x:v>0.1489388862294559</x:v>
      </x:c>
      <x:c r="G2342" s="22" t="n">
        <x:v>1380621</x:v>
      </x:c>
      <x:c r="H2342" s="22" t="n">
        <x:v>596229</x:v>
      </x:c>
      <x:c r="I2342" s="22" t="n">
        <x:f>SUM(G2342:H2342)</x:f>
        <x:v>1976850</x:v>
      </x:c>
      <x:c r="J2342" s="22" t="n">
        <x:v>899415</x:v>
      </x:c>
      <x:c r="K2342" s="22" t="n">
        <x:v>181642.5</x:v>
      </x:c>
      <x:c r="L2342" s="22" t="n">
        <x:f>SUM(J2342:K2342)</x:f>
        <x:v>1081057.5</x:v>
      </x:c>
      <x:c r="M2342" s="23" t="n">
        <x:f>D2342-L2342</x:f>
        <x:v>0</x:v>
      </x:c>
      <x:c r="N2342" s="22" t="n">
        <x:v>920046</x:v>
      </x:c>
      <x:c r="O2342" s="22" t="n">
        <x:v>161011.5</x:v>
      </x:c>
      <x:c r="P2342" s="14" t="n">
        <x:f>N2342/SUM(N2342:O2342)</x:f>
        <x:v>0.8510611137705442</x:v>
      </x:c>
      <x:c r="Q2342" s="22" t="n">
        <x:v>1380103.5</x:v>
      </x:c>
      <x:c r="R2342" s="22" t="n">
        <x:v>597005.25</x:v>
      </x:c>
      <x:c r="S2342" s="2" t="n">
        <x:v>2</x:v>
      </x:c>
      <x:c r="T2342" s="2" t="n">
        <x:v>3</x:v>
      </x:c>
      <x:c r="U2342" s="2" t="n">
        <x:v>6</x:v>
      </x:c>
      <x:c r="V2342" s="2" t="n">
        <x:v>1</x:v>
      </x:c>
      <x:c r="W2342" s="2" t="n">
        <x:v>4</x:v>
      </x:c>
      <x:c r="X2342" s="2" t="n">
        <x:v>4</x:v>
      </x:c>
      <x:c r="Y2342" s="2" t="n">
        <x:v>4</x:v>
      </x:c>
      <x:c r="Z2342" s="22" t="n">
        <x:v>422487</x:v>
      </x:c>
      <x:c r="AA2342" s="22" t="n">
        <x:v>476928</x:v>
      </x:c>
      <x:c r="AB2342" s="22" t="n">
        <x:v>163323</x:v>
      </x:c>
      <x:c r="AC2342" s="22" t="n">
        <x:v>121095</x:v>
      </x:c>
      <x:c r="AD2342" s="22" t="n">
        <x:v>60547.5</x:v>
      </x:c>
      <x:c r="AE2342" s="2" t="n">
        <x:v>0</x:v>
      </x:c>
      <x:c r="AF2342" s="2" t="n">
        <x:v>0</x:v>
      </x:c>
    </x:row>
    <x:row r="2343" ht="23" customHeight="1">
      <x:c r="A2343" s="2" t="n">
        <x:v>2337</x:v>
      </x:c>
      <x:c r="B2343" s="24" t="n">
        <x:v>851080.5</x:v>
      </x:c>
      <x:c r="C2343" s="24" t="n">
        <x:v>0</x:v>
      </x:c>
      <x:c r="D2343" s="24" t="n">
        <x:f>SUM(B2343:C2343)</x:f>
        <x:v>851080.5</x:v>
      </x:c>
      <x:c r="E2343" s="25" t="n">
        <x:f>B2343/D2343</x:f>
        <x:v>1</x:v>
      </x:c>
      <x:c r="F2343" s="25" t="n">
        <x:f>C2343/D2343</x:f>
        <x:v>0</x:v>
      </x:c>
      <x:c r="G2343" s="22" t="n">
        <x:v>1695355.875</x:v>
      </x:c>
      <x:c r="H2343" s="22" t="n">
        <x:v>0</x:v>
      </x:c>
      <x:c r="I2343" s="22" t="n">
        <x:f>SUM(G2343:H2343)</x:f>
        <x:v>1695355.875</x:v>
      </x:c>
      <x:c r="J2343" s="22" t="n">
        <x:v>790533</x:v>
      </x:c>
      <x:c r="K2343" s="22" t="n">
        <x:v>60547.5</x:v>
      </x:c>
      <x:c r="L2343" s="22" t="n">
        <x:f>SUM(J2343:K2343)</x:f>
        <x:v>851080.5</x:v>
      </x:c>
      <x:c r="M2343" s="23" t="n">
        <x:f>D2343-L2343</x:f>
        <x:v>0</x:v>
      </x:c>
      <x:c r="N2343" s="22" t="n">
        <x:v>851080.5</x:v>
      </x:c>
      <x:c r="O2343" s="22" t="n">
        <x:v>0</x:v>
      </x:c>
      <x:c r="P2343" s="14" t="n">
        <x:f>N2343/SUM(N2343:O2343)</x:f>
        <x:v>1</x:v>
      </x:c>
      <x:c r="Q2343" s="22" t="n">
        <x:v>1694320.875</x:v>
      </x:c>
      <x:c r="R2343" s="22" t="n">
        <x:v>0</x:v>
      </x:c>
      <x:c r="S2343" s="2" t="n">
        <x:v>2</x:v>
      </x:c>
      <x:c r="T2343" s="2" t="n">
        <x:v>1</x:v>
      </x:c>
      <x:c r="U2343" s="2" t="n">
        <x:v>2</x:v>
      </x:c>
      <x:c r="V2343" s="2" t="n">
        <x:v>0</x:v>
      </x:c>
      <x:c r="W2343" s="2" t="n">
        <x:v>2</x:v>
      </x:c>
      <x:c r="X2343" s="2" t="n">
        <x:v>2</x:v>
      </x:c>
      <x:c r="Y2343" s="2" t="n">
        <x:v>2</x:v>
      </x:c>
      <x:c r="Z2343" s="22" t="n">
        <x:v>422487</x:v>
      </x:c>
      <x:c r="AA2343" s="22" t="n">
        <x:v>368046</x:v>
      </x:c>
      <x:c r="AB2343" s="22" t="n">
        <x:v>54441</x:v>
      </x:c>
      <x:c r="AC2343" s="22" t="n">
        <x:v>0</x:v>
      </x:c>
      <x:c r="AD2343" s="22" t="n">
        <x:v>60547.5</x:v>
      </x:c>
      <x:c r="AE2343" s="2" t="n">
        <x:v>0</x:v>
      </x:c>
      <x:c r="AF2343" s="2" t="n">
        <x:v>0</x:v>
      </x:c>
    </x:row>
    <x:row r="2344" ht="23" customHeight="1">
      <x:c r="A2344" s="2" t="n">
        <x:v>2338</x:v>
      </x:c>
      <x:c r="B2344" s="24" t="n">
        <x:v>567387</x:v>
      </x:c>
      <x:c r="C2344" s="24" t="n">
        <x:v>283693.5</x:v>
      </x:c>
      <x:c r="D2344" s="24" t="n">
        <x:f>SUM(B2344:C2344)</x:f>
        <x:v>851080.5</x:v>
      </x:c>
      <x:c r="E2344" s="25" t="n">
        <x:f>B2344/D2344</x:f>
        <x:v>0.6666666666666666</x:v>
      </x:c>
      <x:c r="F2344" s="25" t="n">
        <x:f>C2344/D2344</x:f>
        <x:v>0.3333333333333333</x:v>
      </x:c>
      <x:c r="G2344" s="22" t="n">
        <x:v>765537.75</x:v>
      </x:c>
      <x:c r="H2344" s="22" t="n">
        <x:v>1065532.5</x:v>
      </x:c>
      <x:c r="I2344" s="22" t="n">
        <x:f>SUM(G2344:H2344)</x:f>
        <x:v>1831070.25</x:v>
      </x:c>
      <x:c r="J2344" s="22" t="n">
        <x:v>790533</x:v>
      </x:c>
      <x:c r="K2344" s="22" t="n">
        <x:v>60547.5</x:v>
      </x:c>
      <x:c r="L2344" s="22" t="n">
        <x:f>SUM(J2344:K2344)</x:f>
        <x:v>851080.5</x:v>
      </x:c>
      <x:c r="M2344" s="23" t="n">
        <x:f>D2344-L2344</x:f>
        <x:v>0</x:v>
      </x:c>
      <x:c r="N2344" s="22" t="n">
        <x:v>567387</x:v>
      </x:c>
      <x:c r="O2344" s="22" t="n">
        <x:v>283693.5</x:v>
      </x:c>
      <x:c r="P2344" s="14" t="n">
        <x:f>N2344/SUM(N2344:O2344)</x:f>
        <x:v>0.6666666666666666</x:v>
      </x:c>
      <x:c r="Q2344" s="22" t="n">
        <x:v>765020.25</x:v>
      </x:c>
      <x:c r="R2344" s="22" t="n">
        <x:v>1065791.25</x:v>
      </x:c>
      <x:c r="S2344" s="2" t="n">
        <x:v>1</x:v>
      </x:c>
      <x:c r="T2344" s="2" t="n">
        <x:v>2</x:v>
      </x:c>
      <x:c r="U2344" s="2" t="n">
        <x:v>1</x:v>
      </x:c>
      <x:c r="V2344" s="2" t="n">
        <x:v>1</x:v>
      </x:c>
      <x:c r="W2344" s="2" t="n">
        <x:v>2</x:v>
      </x:c>
      <x:c r="X2344" s="2" t="n">
        <x:v>2</x:v>
      </x:c>
      <x:c r="Y2344" s="2" t="n">
        <x:v>2</x:v>
      </x:c>
      <x:c r="Z2344" s="22" t="n">
        <x:v>368046</x:v>
      </x:c>
      <x:c r="AA2344" s="22" t="n">
        <x:v>422487</x:v>
      </x:c>
      <x:c r="AB2344" s="22" t="n">
        <x:v>54441</x:v>
      </x:c>
      <x:c r="AC2344" s="22" t="n">
        <x:v>60547.5</x:v>
      </x:c>
      <x:c r="AD2344" s="22" t="n">
        <x:v>0</x:v>
      </x:c>
      <x:c r="AE2344" s="2" t="n">
        <x:v>0</x:v>
      </x:c>
      <x:c r="AF2344" s="2" t="n">
        <x:v>0</x:v>
      </x:c>
    </x:row>
    <x:row r="2345" ht="23" customHeight="1">
      <x:c r="A2345" s="2" t="n">
        <x:v>2339</x:v>
      </x:c>
      <x:c r="B2345" s="24" t="n">
        <x:v>563540.25</x:v>
      </x:c>
      <x:c r="C2345" s="24" t="n">
        <x:v>402528.75</x:v>
      </x:c>
      <x:c r="D2345" s="24" t="n">
        <x:f>SUM(B2345:C2345)</x:f>
        <x:v>966069</x:v>
      </x:c>
      <x:c r="E2345" s="25" t="n">
        <x:f>B2345/D2345</x:f>
        <x:v>0.5833333333333334</x:v>
      </x:c>
      <x:c r="F2345" s="25" t="n">
        <x:f>C2345/D2345</x:f>
        <x:v>0.4166666666666667</x:v>
      </x:c>
      <x:c r="G2345" s="22" t="n">
        <x:v>1407815.625</x:v>
      </x:c>
      <x:c r="H2345" s="22" t="n">
        <x:v>455080.875</x:v>
      </x:c>
      <x:c r="I2345" s="22" t="n">
        <x:f>SUM(G2345:H2345)</x:f>
        <x:v>1862896.5</x:v>
      </x:c>
      <x:c r="J2345" s="22" t="n">
        <x:v>844974</x:v>
      </x:c>
      <x:c r="K2345" s="22" t="n">
        <x:v>121095</x:v>
      </x:c>
      <x:c r="L2345" s="22" t="n">
        <x:f>SUM(J2345:K2345)</x:f>
        <x:v>966069</x:v>
      </x:c>
      <x:c r="M2345" s="23" t="n">
        <x:f>D2345-L2345</x:f>
        <x:v>0</x:v>
      </x:c>
      <x:c r="N2345" s="22" t="n">
        <x:v>563540.25</x:v>
      </x:c>
      <x:c r="O2345" s="22" t="n">
        <x:v>402528.75</x:v>
      </x:c>
      <x:c r="P2345" s="14" t="n">
        <x:f>N2345/SUM(N2345:O2345)</x:f>
        <x:v>0.5833333333333334</x:v>
      </x:c>
      <x:c r="Q2345" s="22" t="n">
        <x:v>1406780.625</x:v>
      </x:c>
      <x:c r="R2345" s="22" t="n">
        <x:v>455339.625</x:v>
      </x:c>
      <x:c r="S2345" s="2" t="n">
        <x:v>3</x:v>
      </x:c>
      <x:c r="T2345" s="2" t="n">
        <x:v>1</x:v>
      </x:c>
      <x:c r="U2345" s="2" t="n">
        <x:v>2</x:v>
      </x:c>
      <x:c r="V2345" s="2" t="n">
        <x:v>3</x:v>
      </x:c>
      <x:c r="W2345" s="2" t="n">
        <x:v>3</x:v>
      </x:c>
      <x:c r="X2345" s="2" t="n">
        <x:v>3</x:v>
      </x:c>
      <x:c r="Y2345" s="2" t="n">
        <x:v>3</x:v>
      </x:c>
      <x:c r="Z2345" s="22" t="n">
        <x:v>476928</x:v>
      </x:c>
      <x:c r="AA2345" s="22" t="n">
        <x:v>368046</x:v>
      </x:c>
      <x:c r="AB2345" s="22" t="n">
        <x:v>108882</x:v>
      </x:c>
      <x:c r="AC2345" s="22" t="n">
        <x:v>0</x:v>
      </x:c>
      <x:c r="AD2345" s="22" t="n">
        <x:v>121095</x:v>
      </x:c>
      <x:c r="AE2345" s="2" t="n">
        <x:v>0</x:v>
      </x:c>
      <x:c r="AF2345" s="2" t="n">
        <x:v>0</x:v>
      </x:c>
    </x:row>
    <x:row r="2346" ht="23" customHeight="1">
      <x:c r="A2346" s="2" t="n">
        <x:v>2340</x:v>
      </x:c>
      <x:c r="B2346" s="24" t="n">
        <x:v>851080.5</x:v>
      </x:c>
      <x:c r="C2346" s="24" t="n">
        <x:v>0</x:v>
      </x:c>
      <x:c r="D2346" s="24" t="n">
        <x:f>SUM(B2346:C2346)</x:f>
        <x:v>851080.5</x:v>
      </x:c>
      <x:c r="E2346" s="25" t="n">
        <x:f>B2346/D2346</x:f>
        <x:v>1</x:v>
      </x:c>
      <x:c r="F2346" s="25" t="n">
        <x:f>C2346/D2346</x:f>
        <x:v>0</x:v>
      </x:c>
      <x:c r="G2346" s="22" t="n">
        <x:v>1587172.5</x:v>
      </x:c>
      <x:c r="H2346" s="22" t="n">
        <x:v>144304.875</x:v>
      </x:c>
      <x:c r="I2346" s="22" t="n">
        <x:f>SUM(G2346:H2346)</x:f>
        <x:v>1731477.375</x:v>
      </x:c>
      <x:c r="J2346" s="22" t="n">
        <x:v>790533</x:v>
      </x:c>
      <x:c r="K2346" s="22" t="n">
        <x:v>60547.5</x:v>
      </x:c>
      <x:c r="L2346" s="22" t="n">
        <x:f>SUM(J2346:K2346)</x:f>
        <x:v>851080.5</x:v>
      </x:c>
      <x:c r="M2346" s="23" t="n">
        <x:f>D2346-L2346</x:f>
        <x:v>0</x:v>
      </x:c>
      <x:c r="N2346" s="22" t="n">
        <x:v>851080.5</x:v>
      </x:c>
      <x:c r="O2346" s="22" t="n">
        <x:v>0</x:v>
      </x:c>
      <x:c r="P2346" s="14" t="n">
        <x:f>N2346/SUM(N2346:O2346)</x:f>
        <x:v>1</x:v>
      </x:c>
      <x:c r="Q2346" s="22" t="n">
        <x:v>1587172.5</x:v>
      </x:c>
      <x:c r="R2346" s="22" t="n">
        <x:v>144822.375</x:v>
      </x:c>
      <x:c r="S2346" s="2" t="n">
        <x:v>2</x:v>
      </x:c>
      <x:c r="T2346" s="2" t="n">
        <x:v>1</x:v>
      </x:c>
      <x:c r="U2346" s="2" t="n">
        <x:v>1</x:v>
      </x:c>
      <x:c r="V2346" s="2" t="n">
        <x:v>0</x:v>
      </x:c>
      <x:c r="W2346" s="2" t="n">
        <x:v>2</x:v>
      </x:c>
      <x:c r="X2346" s="2" t="n">
        <x:v>2</x:v>
      </x:c>
      <x:c r="Y2346" s="2" t="n">
        <x:v>2</x:v>
      </x:c>
      <x:c r="Z2346" s="22" t="n">
        <x:v>422487</x:v>
      </x:c>
      <x:c r="AA2346" s="22" t="n">
        <x:v>368046</x:v>
      </x:c>
      <x:c r="AB2346" s="22" t="n">
        <x:v>54441</x:v>
      </x:c>
      <x:c r="AC2346" s="22" t="n">
        <x:v>0</x:v>
      </x:c>
      <x:c r="AD2346" s="22" t="n">
        <x:v>60547.5</x:v>
      </x:c>
      <x:c r="AE2346" s="2" t="n">
        <x:v>0</x:v>
      </x:c>
      <x:c r="AF2346" s="2" t="n">
        <x:v>0</x:v>
      </x:c>
    </x:row>
    <x:row r="2347" ht="23" customHeight="1">
      <x:c r="A2347" s="2" t="n">
        <x:v>2341</x:v>
      </x:c>
      <x:c r="B2347" s="24" t="n">
        <x:v>567387</x:v>
      </x:c>
      <x:c r="C2347" s="24" t="n">
        <x:v>283693.5</x:v>
      </x:c>
      <x:c r="D2347" s="24" t="n">
        <x:f>SUM(B2347:C2347)</x:f>
        <x:v>851080.5</x:v>
      </x:c>
      <x:c r="E2347" s="25" t="n">
        <x:f>B2347/D2347</x:f>
        <x:v>0.6666666666666666</x:v>
      </x:c>
      <x:c r="F2347" s="25" t="n">
        <x:f>C2347/D2347</x:f>
        <x:v>0.3333333333333333</x:v>
      </x:c>
      <x:c r="G2347" s="22" t="n">
        <x:v>1303479</x:v>
      </x:c>
      <x:c r="H2347" s="22" t="n">
        <x:v>427998.375</x:v>
      </x:c>
      <x:c r="I2347" s="22" t="n">
        <x:f>SUM(G2347:H2347)</x:f>
        <x:v>1731477.375</x:v>
      </x:c>
      <x:c r="J2347" s="22" t="n">
        <x:v>790533</x:v>
      </x:c>
      <x:c r="K2347" s="22" t="n">
        <x:v>60547.5</x:v>
      </x:c>
      <x:c r="L2347" s="22" t="n">
        <x:f>SUM(J2347:K2347)</x:f>
        <x:v>851080.5</x:v>
      </x:c>
      <x:c r="M2347" s="23" t="n">
        <x:f>D2347-L2347</x:f>
        <x:v>0</x:v>
      </x:c>
      <x:c r="N2347" s="22" t="n">
        <x:v>567387</x:v>
      </x:c>
      <x:c r="O2347" s="22" t="n">
        <x:v>283693.5</x:v>
      </x:c>
      <x:c r="P2347" s="14" t="n">
        <x:f>N2347/SUM(N2347:O2347)</x:f>
        <x:v>0.6666666666666666</x:v>
      </x:c>
      <x:c r="Q2347" s="22" t="n">
        <x:v>1303479</x:v>
      </x:c>
      <x:c r="R2347" s="22" t="n">
        <x:v>428515.875</x:v>
      </x:c>
      <x:c r="S2347" s="2" t="n">
        <x:v>2</x:v>
      </x:c>
      <x:c r="T2347" s="2" t="n">
        <x:v>1</x:v>
      </x:c>
      <x:c r="U2347" s="2" t="n">
        <x:v>1</x:v>
      </x:c>
      <x:c r="V2347" s="2" t="n">
        <x:v>1</x:v>
      </x:c>
      <x:c r="W2347" s="2" t="n">
        <x:v>2</x:v>
      </x:c>
      <x:c r="X2347" s="2" t="n">
        <x:v>2</x:v>
      </x:c>
      <x:c r="Y2347" s="2" t="n">
        <x:v>2</x:v>
      </x:c>
      <x:c r="Z2347" s="22" t="n">
        <x:v>422487</x:v>
      </x:c>
      <x:c r="AA2347" s="22" t="n">
        <x:v>368046</x:v>
      </x:c>
      <x:c r="AB2347" s="22" t="n">
        <x:v>54441</x:v>
      </x:c>
      <x:c r="AC2347" s="22" t="n">
        <x:v>0</x:v>
      </x:c>
      <x:c r="AD2347" s="22" t="n">
        <x:v>60547.5</x:v>
      </x:c>
      <x:c r="AE2347" s="2" t="n">
        <x:v>0</x:v>
      </x:c>
      <x:c r="AF2347" s="2" t="n">
        <x:v>0</x:v>
      </x:c>
    </x:row>
    <x:row r="2348" ht="23" customHeight="1">
      <x:c r="A2348" s="2" t="n">
        <x:v>2342</x:v>
      </x:c>
      <x:c r="B2348" s="24" t="n">
        <x:v>629732.8125</x:v>
      </x:c>
      <x:c r="C2348" s="24" t="n">
        <x:v>451324.6875</x:v>
      </x:c>
      <x:c r="D2348" s="24" t="n">
        <x:f>SUM(B2348:C2348)</x:f>
        <x:v>1081057.5</x:v>
      </x:c>
      <x:c r="E2348" s="25" t="n">
        <x:f>B2348/D2348</x:f>
        <x:v>0.5825155576831019</x:v>
      </x:c>
      <x:c r="F2348" s="25" t="n">
        <x:f>C2348/D2348</x:f>
        <x:v>0.417484442316898</x:v>
      </x:c>
      <x:c r="G2348" s="22" t="n">
        <x:v>1090307.8125</x:v>
      </x:c>
      <x:c r="H2348" s="22" t="n">
        <x:v>1044198.5625</x:v>
      </x:c>
      <x:c r="I2348" s="22" t="n">
        <x:f>SUM(G2348:H2348)</x:f>
        <x:v>2134506.375</x:v>
      </x:c>
      <x:c r="J2348" s="22" t="n">
        <x:v>899415</x:v>
      </x:c>
      <x:c r="K2348" s="22" t="n">
        <x:v>181642.5</x:v>
      </x:c>
      <x:c r="L2348" s="22" t="n">
        <x:f>SUM(J2348:K2348)</x:f>
        <x:v>1081057.5</x:v>
      </x:c>
      <x:c r="M2348" s="23" t="n">
        <x:f>D2348-L2348</x:f>
        <x:v>0</x:v>
      </x:c>
      <x:c r="N2348" s="22" t="n">
        <x:v>630379.6875</x:v>
      </x:c>
      <x:c r="O2348" s="22" t="n">
        <x:v>450677.8125</x:v>
      </x:c>
      <x:c r="P2348" s="14" t="n">
        <x:f>N2348/SUM(N2348:O2348)</x:f>
        <x:v>0.5831139301101005</x:v>
      </x:c>
      <x:c r="Q2348" s="22" t="n">
        <x:v>1090437.1875</x:v>
      </x:c>
      <x:c r="R2348" s="22" t="n">
        <x:v>1045104.1875</x:v>
      </x:c>
      <x:c r="S2348" s="2" t="n">
        <x:v>2</x:v>
      </x:c>
      <x:c r="T2348" s="2" t="n">
        <x:v>3</x:v>
      </x:c>
      <x:c r="U2348" s="2" t="n">
        <x:v>2</x:v>
      </x:c>
      <x:c r="V2348" s="2" t="n">
        <x:v>2</x:v>
      </x:c>
      <x:c r="W2348" s="2" t="n">
        <x:v>4</x:v>
      </x:c>
      <x:c r="X2348" s="2" t="n">
        <x:v>4</x:v>
      </x:c>
      <x:c r="Y2348" s="2" t="n">
        <x:v>4</x:v>
      </x:c>
      <x:c r="Z2348" s="22" t="n">
        <x:v>422487</x:v>
      </x:c>
      <x:c r="AA2348" s="22" t="n">
        <x:v>476928</x:v>
      </x:c>
      <x:c r="AB2348" s="22" t="n">
        <x:v>163323</x:v>
      </x:c>
      <x:c r="AC2348" s="22" t="n">
        <x:v>121095</x:v>
      </x:c>
      <x:c r="AD2348" s="22" t="n">
        <x:v>60547.5</x:v>
      </x:c>
      <x:c r="AE2348" s="2" t="n">
        <x:v>1</x:v>
      </x:c>
      <x:c r="AF2348" s="2" t="n">
        <x:v>0</x:v>
      </x:c>
    </x:row>
    <x:row r="2349" ht="23" customHeight="1">
      <x:c r="A2349" s="2" t="n">
        <x:v>2343</x:v>
      </x:c>
      <x:c r="B2349" s="24" t="n">
        <x:v>546603.625</x:v>
      </x:c>
      <x:c r="C2349" s="24" t="n">
        <x:v>419465.375</x:v>
      </x:c>
      <x:c r="D2349" s="24" t="n">
        <x:f>SUM(B2349:C2349)</x:f>
        <x:v>966069</x:v>
      </x:c>
      <x:c r="E2349" s="25" t="n">
        <x:f>B2349/D2349</x:f>
        <x:v>0.5658018474870843</x:v>
      </x:c>
      <x:c r="F2349" s="25" t="n">
        <x:f>C2349/D2349</x:f>
        <x:v>0.43419815251291577</x:v>
      </x:c>
      <x:c r="G2349" s="22" t="n">
        <x:v>1145515</x:v>
      </x:c>
      <x:c r="H2349" s="22" t="n">
        <x:v>858390.1875</x:v>
      </x:c>
      <x:c r="I2349" s="22" t="n">
        <x:f>SUM(G2349:H2349)</x:f>
        <x:v>2003905.1875</x:v>
      </x:c>
      <x:c r="J2349" s="22" t="n">
        <x:v>844974</x:v>
      </x:c>
      <x:c r="K2349" s="22" t="n">
        <x:v>121095</x:v>
      </x:c>
      <x:c r="L2349" s="22" t="n">
        <x:f>SUM(J2349:K2349)</x:f>
        <x:v>966069</x:v>
      </x:c>
      <x:c r="M2349" s="23" t="n">
        <x:f>D2349-L2349</x:f>
        <x:v>0</x:v>
      </x:c>
      <x:c r="N2349" s="22" t="n">
        <x:v>547121.125</x:v>
      </x:c>
      <x:c r="O2349" s="22" t="n">
        <x:v>418947.875</x:v>
      </x:c>
      <x:c r="P2349" s="14" t="n">
        <x:f>N2349/SUM(N2349:O2349)</x:f>
        <x:v>0.5663375235102255</x:v>
      </x:c>
      <x:c r="Q2349" s="22" t="n">
        <x:v>1144997.5</x:v>
      </x:c>
      <x:c r="R2349" s="22" t="n">
        <x:v>858648.9375</x:v>
      </x:c>
      <x:c r="S2349" s="2" t="n">
        <x:v>2</x:v>
      </x:c>
      <x:c r="T2349" s="2" t="n">
        <x:v>2</x:v>
      </x:c>
      <x:c r="U2349" s="2" t="n">
        <x:v>2</x:v>
      </x:c>
      <x:c r="V2349" s="2" t="n">
        <x:v>2</x:v>
      </x:c>
      <x:c r="W2349" s="2" t="n">
        <x:v>3</x:v>
      </x:c>
      <x:c r="X2349" s="2" t="n">
        <x:v>3</x:v>
      </x:c>
      <x:c r="Y2349" s="2" t="n">
        <x:v>3</x:v>
      </x:c>
      <x:c r="Z2349" s="22" t="n">
        <x:v>422487</x:v>
      </x:c>
      <x:c r="AA2349" s="22" t="n">
        <x:v>422487</x:v>
      </x:c>
      <x:c r="AB2349" s="22" t="n">
        <x:v>108882</x:v>
      </x:c>
      <x:c r="AC2349" s="22" t="n">
        <x:v>60547.5</x:v>
      </x:c>
      <x:c r="AD2349" s="22" t="n">
        <x:v>60547.5</x:v>
      </x:c>
      <x:c r="AE2349" s="2" t="n">
        <x:v>1</x:v>
      </x:c>
      <x:c r="AF2349" s="2" t="n">
        <x:v>0</x:v>
      </x:c>
    </x:row>
    <x:row r="2350" ht="23" customHeight="1">
      <x:c r="A2350" s="2" t="n">
        <x:v>2344</x:v>
      </x:c>
      <x:c r="B2350" s="24" t="n">
        <x:v>820375.5</x:v>
      </x:c>
      <x:c r="C2350" s="24" t="n">
        <x:v>260682</x:v>
      </x:c>
      <x:c r="D2350" s="24" t="n">
        <x:f>SUM(B2350:C2350)</x:f>
        <x:v>1081057.5</x:v>
      </x:c>
      <x:c r="E2350" s="25" t="n">
        <x:f>B2350/D2350</x:f>
        <x:v>0.7588638902186053</x:v>
      </x:c>
      <x:c r="F2350" s="25" t="n">
        <x:f>C2350/D2350</x:f>
        <x:v>0.2411361097813946</x:v>
      </x:c>
      <x:c r="G2350" s="22" t="n">
        <x:v>1264209.375</x:v>
      </x:c>
      <x:c r="H2350" s="22" t="n">
        <x:v>681784.6875</x:v>
      </x:c>
      <x:c r="I2350" s="22" t="n">
        <x:f>SUM(G2350:H2350)</x:f>
        <x:v>1945994.0625</x:v>
      </x:c>
      <x:c r="J2350" s="22" t="n">
        <x:v>899415</x:v>
      </x:c>
      <x:c r="K2350" s="22" t="n">
        <x:v>181642.5</x:v>
      </x:c>
      <x:c r="L2350" s="22" t="n">
        <x:f>SUM(J2350:K2350)</x:f>
        <x:v>1081057.5</x:v>
      </x:c>
      <x:c r="M2350" s="23" t="n">
        <x:f>D2350-L2350</x:f>
        <x:v>0</x:v>
      </x:c>
      <x:c r="N2350" s="22" t="n">
        <x:v>820375.5</x:v>
      </x:c>
      <x:c r="O2350" s="22" t="n">
        <x:v>260682</x:v>
      </x:c>
      <x:c r="P2350" s="14" t="n">
        <x:f>N2350/SUM(N2350:O2350)</x:f>
        <x:v>0.7588638902186053</x:v>
      </x:c>
      <x:c r="Q2350" s="22" t="n">
        <x:v>1263174.375</x:v>
      </x:c>
      <x:c r="R2350" s="22" t="n">
        <x:v>682302.1875</x:v>
      </x:c>
      <x:c r="S2350" s="2" t="n">
        <x:v>2</x:v>
      </x:c>
      <x:c r="T2350" s="2" t="n">
        <x:v>3</x:v>
      </x:c>
      <x:c r="U2350" s="2" t="n">
        <x:v>3</x:v>
      </x:c>
      <x:c r="V2350" s="2" t="n">
        <x:v>2</x:v>
      </x:c>
      <x:c r="W2350" s="2" t="n">
        <x:v>4</x:v>
      </x:c>
      <x:c r="X2350" s="2" t="n">
        <x:v>4</x:v>
      </x:c>
      <x:c r="Y2350" s="2" t="n">
        <x:v>4</x:v>
      </x:c>
      <x:c r="Z2350" s="22" t="n">
        <x:v>422487</x:v>
      </x:c>
      <x:c r="AA2350" s="22" t="n">
        <x:v>476928</x:v>
      </x:c>
      <x:c r="AB2350" s="22" t="n">
        <x:v>163323</x:v>
      </x:c>
      <x:c r="AC2350" s="22" t="n">
        <x:v>121095</x:v>
      </x:c>
      <x:c r="AD2350" s="22" t="n">
        <x:v>60547.5</x:v>
      </x:c>
      <x:c r="AE2350" s="2" t="n">
        <x:v>0</x:v>
      </x:c>
      <x:c r="AF2350" s="2" t="n">
        <x:v>0</x:v>
      </x:c>
    </x:row>
    <x:row r="2351" ht="23" customHeight="1">
      <x:c r="A2351" s="2" t="n">
        <x:v>2345</x:v>
      </x:c>
      <x:c r="B2351" s="24" t="n">
        <x:v>960940</x:v>
      </x:c>
      <x:c r="C2351" s="24" t="n">
        <x:v>120117.5</x:v>
      </x:c>
      <x:c r="D2351" s="24" t="n">
        <x:f>SUM(B2351:C2351)</x:f>
        <x:v>1081057.5</x:v>
      </x:c>
      <x:c r="E2351" s="25" t="n">
        <x:f>B2351/D2351</x:f>
        <x:v>0.8888888888888888</x:v>
      </x:c>
      <x:c r="F2351" s="25" t="n">
        <x:f>C2351/D2351</x:f>
        <x:v>0.1111111111111111</x:v>
      </x:c>
      <x:c r="G2351" s="22" t="n">
        <x:v>1712686.375</x:v>
      </x:c>
      <x:c r="H2351" s="22" t="n">
        <x:v>240298.25</x:v>
      </x:c>
      <x:c r="I2351" s="22" t="n">
        <x:f>SUM(G2351:H2351)</x:f>
        <x:v>1952984.625</x:v>
      </x:c>
      <x:c r="J2351" s="22" t="n">
        <x:v>899415</x:v>
      </x:c>
      <x:c r="K2351" s="22" t="n">
        <x:v>181642.5</x:v>
      </x:c>
      <x:c r="L2351" s="22" t="n">
        <x:f>SUM(J2351:K2351)</x:f>
        <x:v>1081057.5</x:v>
      </x:c>
      <x:c r="M2351" s="23" t="n">
        <x:f>D2351-L2351</x:f>
        <x:v>0</x:v>
      </x:c>
      <x:c r="N2351" s="22" t="n">
        <x:v>960940</x:v>
      </x:c>
      <x:c r="O2351" s="22" t="n">
        <x:v>120117.5</x:v>
      </x:c>
      <x:c r="P2351" s="14" t="n">
        <x:f>N2351/SUM(N2351:O2351)</x:f>
        <x:v>0.8888888888888888</x:v>
      </x:c>
      <x:c r="Q2351" s="22" t="n">
        <x:v>1712168.875</x:v>
      </x:c>
      <x:c r="R2351" s="22" t="n">
        <x:v>241074.5</x:v>
      </x:c>
      <x:c r="S2351" s="2" t="n">
        <x:v>4</x:v>
      </x:c>
      <x:c r="T2351" s="2" t="n">
        <x:v>1</x:v>
      </x:c>
      <x:c r="U2351" s="2" t="n">
        <x:v>5</x:v>
      </x:c>
      <x:c r="V2351" s="2" t="n">
        <x:v>1</x:v>
      </x:c>
      <x:c r="W2351" s="2" t="n">
        <x:v>4</x:v>
      </x:c>
      <x:c r="X2351" s="2" t="n">
        <x:v>4</x:v>
      </x:c>
      <x:c r="Y2351" s="2" t="n">
        <x:v>4</x:v>
      </x:c>
      <x:c r="Z2351" s="22" t="n">
        <x:v>531369</x:v>
      </x:c>
      <x:c r="AA2351" s="22" t="n">
        <x:v>368046</x:v>
      </x:c>
      <x:c r="AB2351" s="22" t="n">
        <x:v>163323</x:v>
      </x:c>
      <x:c r="AC2351" s="22" t="n">
        <x:v>0</x:v>
      </x:c>
      <x:c r="AD2351" s="22" t="n">
        <x:v>181642.5</x:v>
      </x:c>
      <x:c r="AE2351" s="2" t="n">
        <x:v>0</x:v>
      </x:c>
      <x:c r="AF2351" s="2" t="n">
        <x:v>0</x:v>
      </x:c>
    </x:row>
    <x:row r="2352" ht="23" customHeight="1">
      <x:c r="A2352" s="2" t="n">
        <x:v>2346</x:v>
      </x:c>
      <x:c r="B2352" s="24" t="n">
        <x:v>931551.75</x:v>
      </x:c>
      <x:c r="C2352" s="24" t="n">
        <x:v>149505.75</x:v>
      </x:c>
      <x:c r="D2352" s="24" t="n">
        <x:f>SUM(B2352:C2352)</x:f>
        <x:v>1081057.5</x:v>
      </x:c>
      <x:c r="E2352" s="25" t="n">
        <x:f>B2352/D2352</x:f>
        <x:v>0.8617041646720919</x:v>
      </x:c>
      <x:c r="F2352" s="25" t="n">
        <x:f>C2352/D2352</x:f>
        <x:v>0.1382958353279081</x:v>
      </x:c>
      <x:c r="G2352" s="22" t="n">
        <x:v>1435519.125</x:v>
      </x:c>
      <x:c r="H2352" s="22" t="n">
        <x:v>563298.75</x:v>
      </x:c>
      <x:c r="I2352" s="22" t="n">
        <x:f>SUM(G2352:H2352)</x:f>
        <x:v>1998817.875</x:v>
      </x:c>
      <x:c r="J2352" s="22" t="n">
        <x:v>899415</x:v>
      </x:c>
      <x:c r="K2352" s="22" t="n">
        <x:v>181642.5</x:v>
      </x:c>
      <x:c r="L2352" s="22" t="n">
        <x:f>SUM(J2352:K2352)</x:f>
        <x:v>1081057.5</x:v>
      </x:c>
      <x:c r="M2352" s="23" t="n">
        <x:f>D2352-L2352</x:f>
        <x:v>0</x:v>
      </x:c>
      <x:c r="N2352" s="22" t="n">
        <x:v>931551.75</x:v>
      </x:c>
      <x:c r="O2352" s="22" t="n">
        <x:v>149505.75</x:v>
      </x:c>
      <x:c r="P2352" s="14" t="n">
        <x:f>N2352/SUM(N2352:O2352)</x:f>
        <x:v>0.8617041646720919</x:v>
      </x:c>
      <x:c r="Q2352" s="22" t="n">
        <x:v>1433966.625</x:v>
      </x:c>
      <x:c r="R2352" s="22" t="n">
        <x:v>563557.5</x:v>
      </x:c>
      <x:c r="S2352" s="2" t="n">
        <x:v>2</x:v>
      </x:c>
      <x:c r="T2352" s="2" t="n">
        <x:v>3</x:v>
      </x:c>
      <x:c r="U2352" s="2" t="n">
        <x:v>5</x:v>
      </x:c>
      <x:c r="V2352" s="2" t="n">
        <x:v>2</x:v>
      </x:c>
      <x:c r="W2352" s="2" t="n">
        <x:v>4</x:v>
      </x:c>
      <x:c r="X2352" s="2" t="n">
        <x:v>4</x:v>
      </x:c>
      <x:c r="Y2352" s="2" t="n">
        <x:v>4</x:v>
      </x:c>
      <x:c r="Z2352" s="22" t="n">
        <x:v>422487</x:v>
      </x:c>
      <x:c r="AA2352" s="22" t="n">
        <x:v>476928</x:v>
      </x:c>
      <x:c r="AB2352" s="22" t="n">
        <x:v>163323</x:v>
      </x:c>
      <x:c r="AC2352" s="22" t="n">
        <x:v>121095</x:v>
      </x:c>
      <x:c r="AD2352" s="22" t="n">
        <x:v>60547.5</x:v>
      </x:c>
      <x:c r="AE2352" s="2" t="n">
        <x:v>0</x:v>
      </x:c>
      <x:c r="AF2352" s="2" t="n">
        <x:v>0</x:v>
      </x:c>
    </x:row>
    <x:row r="2353" ht="23" customHeight="1">
      <x:c r="A2353" s="2" t="n">
        <x:v>2347</x:v>
      </x:c>
      <x:c r="B2353" s="24" t="n">
        <x:v>785892.75</x:v>
      </x:c>
      <x:c r="C2353" s="24" t="n">
        <x:v>180176.25</x:v>
      </x:c>
      <x:c r="D2353" s="24" t="n">
        <x:f>SUM(B2353:C2353)</x:f>
        <x:v>966069</x:v>
      </x:c>
      <x:c r="E2353" s="25" t="n">
        <x:f>B2353/D2353</x:f>
        <x:v>0.8134954646096707</x:v>
      </x:c>
      <x:c r="F2353" s="25" t="n">
        <x:f>C2353/D2353</x:f>
        <x:v>0.18650453539032927</x:v>
      </x:c>
      <x:c r="G2353" s="22" t="n">
        <x:v>1352089.5</x:v>
      </x:c>
      <x:c r="H2353" s="22" t="n">
        <x:v>539174.625</x:v>
      </x:c>
      <x:c r="I2353" s="22" t="n">
        <x:f>SUM(G2353:H2353)</x:f>
        <x:v>1891264.125</x:v>
      </x:c>
      <x:c r="J2353" s="22" t="n">
        <x:v>844974</x:v>
      </x:c>
      <x:c r="K2353" s="22" t="n">
        <x:v>121095</x:v>
      </x:c>
      <x:c r="L2353" s="22" t="n">
        <x:f>SUM(J2353:K2353)</x:f>
        <x:v>966069</x:v>
      </x:c>
      <x:c r="M2353" s="23" t="n">
        <x:f>D2353-L2353</x:f>
        <x:v>0</x:v>
      </x:c>
      <x:c r="N2353" s="22" t="n">
        <x:v>785892.75</x:v>
      </x:c>
      <x:c r="O2353" s="22" t="n">
        <x:v>180176.25</x:v>
      </x:c>
      <x:c r="P2353" s="14" t="n">
        <x:f>N2353/SUM(N2353:O2353)</x:f>
        <x:v>0.8134954646096707</x:v>
      </x:c>
      <x:c r="Q2353" s="22" t="n">
        <x:v>1351572</x:v>
      </x:c>
      <x:c r="R2353" s="22" t="n">
        <x:v>539692.125</x:v>
      </x:c>
      <x:c r="S2353" s="2" t="n">
        <x:v>2</x:v>
      </x:c>
      <x:c r="T2353" s="2" t="n">
        <x:v>2</x:v>
      </x:c>
      <x:c r="U2353" s="2" t="n">
        <x:v>2</x:v>
      </x:c>
      <x:c r="V2353" s="2" t="n">
        <x:v>2</x:v>
      </x:c>
      <x:c r="W2353" s="2" t="n">
        <x:v>3</x:v>
      </x:c>
      <x:c r="X2353" s="2" t="n">
        <x:v>3</x:v>
      </x:c>
      <x:c r="Y2353" s="2" t="n">
        <x:v>3</x:v>
      </x:c>
      <x:c r="Z2353" s="22" t="n">
        <x:v>422487</x:v>
      </x:c>
      <x:c r="AA2353" s="22" t="n">
        <x:v>422487</x:v>
      </x:c>
      <x:c r="AB2353" s="22" t="n">
        <x:v>108882</x:v>
      </x:c>
      <x:c r="AC2353" s="22" t="n">
        <x:v>60547.5</x:v>
      </x:c>
      <x:c r="AD2353" s="22" t="n">
        <x:v>60547.5</x:v>
      </x:c>
      <x:c r="AE2353" s="2" t="n">
        <x:v>0</x:v>
      </x:c>
      <x:c r="AF2353" s="2" t="n">
        <x:v>0</x:v>
      </x:c>
    </x:row>
    <x:row r="2354" ht="23" customHeight="1">
      <x:c r="A2354" s="2" t="n">
        <x:v>2348</x:v>
      </x:c>
      <x:c r="B2354" s="24" t="n">
        <x:v>739869.7500000001</x:v>
      </x:c>
      <x:c r="C2354" s="24" t="n">
        <x:v>341187.75</x:v>
      </x:c>
      <x:c r="D2354" s="24" t="n">
        <x:f>SUM(B2354:C2354)</x:f>
        <x:v>1081057.5</x:v>
      </x:c>
      <x:c r="E2354" s="25" t="n">
        <x:f>B2354/D2354</x:f>
        <x:v>0.6843944471038775</x:v>
      </x:c>
      <x:c r="F2354" s="25" t="n">
        <x:f>C2354/D2354</x:f>
        <x:v>0.3156055528961225</x:v>
      </x:c>
      <x:c r="G2354" s="22" t="n">
        <x:v>1472204.7000000002</x:v>
      </x:c>
      <x:c r="H2354" s="22" t="n">
        <x:v>575108.1</x:v>
      </x:c>
      <x:c r="I2354" s="22" t="n">
        <x:f>SUM(G2354:H2354)</x:f>
        <x:v>2047312.8000000003</x:v>
      </x:c>
      <x:c r="J2354" s="22" t="n">
        <x:v>899415</x:v>
      </x:c>
      <x:c r="K2354" s="22" t="n">
        <x:v>181642.5</x:v>
      </x:c>
      <x:c r="L2354" s="22" t="n">
        <x:f>SUM(J2354:K2354)</x:f>
        <x:v>1081057.5</x:v>
      </x:c>
      <x:c r="M2354" s="23" t="n">
        <x:f>D2354-L2354</x:f>
        <x:v>0</x:v>
      </x:c>
      <x:c r="N2354" s="22" t="n">
        <x:v>739869.7500000001</x:v>
      </x:c>
      <x:c r="O2354" s="22" t="n">
        <x:v>341187.75</x:v>
      </x:c>
      <x:c r="P2354" s="14" t="n">
        <x:f>N2354/SUM(N2354:O2354)</x:f>
        <x:v>0.6843944471038775</x:v>
      </x:c>
      <x:c r="Q2354" s="22" t="n">
        <x:v>1471169.7000000002</x:v>
      </x:c>
      <x:c r="R2354" s="22" t="n">
        <x:v>575625.6</x:v>
      </x:c>
      <x:c r="S2354" s="2" t="n">
        <x:v>3</x:v>
      </x:c>
      <x:c r="T2354" s="2" t="n">
        <x:v>2</x:v>
      </x:c>
      <x:c r="U2354" s="2" t="n">
        <x:v>4</x:v>
      </x:c>
      <x:c r="V2354" s="2" t="n">
        <x:v>3</x:v>
      </x:c>
      <x:c r="W2354" s="2" t="n">
        <x:v>4</x:v>
      </x:c>
      <x:c r="X2354" s="2" t="n">
        <x:v>4</x:v>
      </x:c>
      <x:c r="Y2354" s="2" t="n">
        <x:v>4</x:v>
      </x:c>
      <x:c r="Z2354" s="22" t="n">
        <x:v>476928</x:v>
      </x:c>
      <x:c r="AA2354" s="22" t="n">
        <x:v>422487</x:v>
      </x:c>
      <x:c r="AB2354" s="22" t="n">
        <x:v>163323</x:v>
      </x:c>
      <x:c r="AC2354" s="22" t="n">
        <x:v>60547.5</x:v>
      </x:c>
      <x:c r="AD2354" s="22" t="n">
        <x:v>121095</x:v>
      </x:c>
      <x:c r="AE2354" s="2" t="n">
        <x:v>0</x:v>
      </x:c>
      <x:c r="AF2354" s="2" t="n">
        <x:v>0</x:v>
      </x:c>
    </x:row>
    <x:row r="2355" ht="23" customHeight="1">
      <x:c r="A2355" s="2" t="n">
        <x:v>2349</x:v>
      </x:c>
      <x:c r="B2355" s="24" t="n">
        <x:v>685211.6875</x:v>
      </x:c>
      <x:c r="C2355" s="24" t="n">
        <x:v>395845.8125</x:v>
      </x:c>
      <x:c r="D2355" s="24" t="n">
        <x:f>SUM(B2355:C2355)</x:f>
        <x:v>1081057.5</x:v>
      </x:c>
      <x:c r="E2355" s="25" t="n">
        <x:f>B2355/D2355</x:f>
        <x:v>0.6338346364555076</x:v>
      </x:c>
      <x:c r="F2355" s="25" t="n">
        <x:f>C2355/D2355</x:f>
        <x:v>0.3661653635444923</x:v>
      </x:c>
      <x:c r="G2355" s="22" t="n">
        <x:v>1545141.4375</x:v>
      </x:c>
      <x:c r="H2355" s="22" t="n">
        <x:v>433062.6875</x:v>
      </x:c>
      <x:c r="I2355" s="22" t="n">
        <x:f>SUM(G2355:H2355)</x:f>
        <x:v>1978204.125</x:v>
      </x:c>
      <x:c r="J2355" s="22" t="n">
        <x:v>899415</x:v>
      </x:c>
      <x:c r="K2355" s="22" t="n">
        <x:v>181642.5</x:v>
      </x:c>
      <x:c r="L2355" s="22" t="n">
        <x:f>SUM(J2355:K2355)</x:f>
        <x:v>1081057.5</x:v>
      </x:c>
      <x:c r="M2355" s="23" t="n">
        <x:f>D2355-L2355</x:f>
        <x:v>0</x:v>
      </x:c>
      <x:c r="N2355" s="22" t="n">
        <x:v>685987.9375</x:v>
      </x:c>
      <x:c r="O2355" s="22" t="n">
        <x:v>395069.5625</x:v>
      </x:c>
      <x:c r="P2355" s="14" t="n">
        <x:f>N2355/SUM(N2355:O2355)</x:f>
        <x:v>0.6345526833679059</x:v>
      </x:c>
      <x:c r="Q2355" s="22" t="n">
        <x:v>1544365.1875</x:v>
      </x:c>
      <x:c r="R2355" s="22" t="n">
        <x:v>432545.1875</x:v>
      </x:c>
      <x:c r="S2355" s="2" t="n">
        <x:v>4</x:v>
      </x:c>
      <x:c r="T2355" s="2" t="n">
        <x:v>1</x:v>
      </x:c>
      <x:c r="U2355" s="2" t="n">
        <x:v>3</x:v>
      </x:c>
      <x:c r="V2355" s="2" t="n">
        <x:v>3</x:v>
      </x:c>
      <x:c r="W2355" s="2" t="n">
        <x:v>4</x:v>
      </x:c>
      <x:c r="X2355" s="2" t="n">
        <x:v>4</x:v>
      </x:c>
      <x:c r="Y2355" s="2" t="n">
        <x:v>4</x:v>
      </x:c>
      <x:c r="Z2355" s="22" t="n">
        <x:v>531369</x:v>
      </x:c>
      <x:c r="AA2355" s="22" t="n">
        <x:v>368046</x:v>
      </x:c>
      <x:c r="AB2355" s="22" t="n">
        <x:v>163323</x:v>
      </x:c>
      <x:c r="AC2355" s="22" t="n">
        <x:v>0</x:v>
      </x:c>
      <x:c r="AD2355" s="22" t="n">
        <x:v>181642.5</x:v>
      </x:c>
      <x:c r="AE2355" s="2" t="n">
        <x:v>0</x:v>
      </x:c>
      <x:c r="AF2355" s="2" t="n">
        <x:v>1</x:v>
      </x:c>
    </x:row>
    <x:row r="2356" ht="23" customHeight="1">
      <x:c r="A2356" s="2" t="n">
        <x:v>2350</x:v>
      </x:c>
      <x:c r="B2356" s="24" t="n">
        <x:v>851080.5</x:v>
      </x:c>
      <x:c r="C2356" s="24" t="n">
        <x:v>0</x:v>
      </x:c>
      <x:c r="D2356" s="24" t="n">
        <x:f>SUM(B2356:C2356)</x:f>
        <x:v>851080.5</x:v>
      </x:c>
      <x:c r="E2356" s="25" t="n">
        <x:f>B2356/D2356</x:f>
        <x:v>1</x:v>
      </x:c>
      <x:c r="F2356" s="25" t="n">
        <x:f>C2356/D2356</x:f>
        <x:v>0</x:v>
      </x:c>
      <x:c r="G2356" s="22" t="n">
        <x:v>943609.5</x:v>
      </x:c>
      <x:c r="H2356" s="22" t="n">
        <x:v>743401.6875</x:v>
      </x:c>
      <x:c r="I2356" s="22" t="n">
        <x:f>SUM(G2356:H2356)</x:f>
        <x:v>1687011.1875</x:v>
      </x:c>
      <x:c r="J2356" s="22" t="n">
        <x:v>790533</x:v>
      </x:c>
      <x:c r="K2356" s="22" t="n">
        <x:v>60547.5</x:v>
      </x:c>
      <x:c r="L2356" s="22" t="n">
        <x:f>SUM(J2356:K2356)</x:f>
        <x:v>851080.5</x:v>
      </x:c>
      <x:c r="M2356" s="23" t="n">
        <x:f>D2356-L2356</x:f>
        <x:v>0</x:v>
      </x:c>
      <x:c r="N2356" s="22" t="n">
        <x:v>851080.5</x:v>
      </x:c>
      <x:c r="O2356" s="22" t="n">
        <x:v>0</x:v>
      </x:c>
      <x:c r="P2356" s="14" t="n">
        <x:f>N2356/SUM(N2356:O2356)</x:f>
        <x:v>1</x:v>
      </x:c>
      <x:c r="Q2356" s="22" t="n">
        <x:v>943092</x:v>
      </x:c>
      <x:c r="R2356" s="22" t="n">
        <x:v>743660.4375</x:v>
      </x:c>
      <x:c r="S2356" s="2" t="n">
        <x:v>1</x:v>
      </x:c>
      <x:c r="T2356" s="2" t="n">
        <x:v>2</x:v>
      </x:c>
      <x:c r="U2356" s="2" t="n">
        <x:v>1</x:v>
      </x:c>
      <x:c r="V2356" s="2" t="n">
        <x:v>0</x:v>
      </x:c>
      <x:c r="W2356" s="2" t="n">
        <x:v>2</x:v>
      </x:c>
      <x:c r="X2356" s="2" t="n">
        <x:v>2</x:v>
      </x:c>
      <x:c r="Y2356" s="2" t="n">
        <x:v>2</x:v>
      </x:c>
      <x:c r="Z2356" s="22" t="n">
        <x:v>368046</x:v>
      </x:c>
      <x:c r="AA2356" s="22" t="n">
        <x:v>422487</x:v>
      </x:c>
      <x:c r="AB2356" s="22" t="n">
        <x:v>54441</x:v>
      </x:c>
      <x:c r="AC2356" s="22" t="n">
        <x:v>60547.5</x:v>
      </x:c>
      <x:c r="AD2356" s="22" t="n">
        <x:v>0</x:v>
      </x:c>
      <x:c r="AE2356" s="2" t="n">
        <x:v>0</x:v>
      </x:c>
      <x:c r="AF2356" s="2" t="n">
        <x:v>0</x:v>
      </x:c>
    </x:row>
    <x:row r="2357" ht="23" customHeight="1">
      <x:c r="A2357" s="2" t="n">
        <x:v>2351</x:v>
      </x:c>
      <x:c r="B2357" s="24" t="n">
        <x:v>851080.5</x:v>
      </x:c>
      <x:c r="C2357" s="24" t="n">
        <x:v>0</x:v>
      </x:c>
      <x:c r="D2357" s="24" t="n">
        <x:f>SUM(B2357:C2357)</x:f>
        <x:v>851080.5</x:v>
      </x:c>
      <x:c r="E2357" s="25" t="n">
        <x:f>B2357/D2357</x:f>
        <x:v>1</x:v>
      </x:c>
      <x:c r="F2357" s="25" t="n">
        <x:f>C2357/D2357</x:f>
        <x:v>0</x:v>
      </x:c>
      <x:c r="G2357" s="22" t="n">
        <x:v>1679701.5</x:v>
      </x:c>
      <x:c r="H2357" s="22" t="n">
        <x:v>98557.875</x:v>
      </x:c>
      <x:c r="I2357" s="22" t="n">
        <x:f>SUM(G2357:H2357)</x:f>
        <x:v>1778259.375</x:v>
      </x:c>
      <x:c r="J2357" s="22" t="n">
        <x:v>790533</x:v>
      </x:c>
      <x:c r="K2357" s="22" t="n">
        <x:v>60547.5</x:v>
      </x:c>
      <x:c r="L2357" s="22" t="n">
        <x:f>SUM(J2357:K2357)</x:f>
        <x:v>851080.5</x:v>
      </x:c>
      <x:c r="M2357" s="23" t="n">
        <x:f>D2357-L2357</x:f>
        <x:v>0</x:v>
      </x:c>
      <x:c r="N2357" s="22" t="n">
        <x:v>851080.5</x:v>
      </x:c>
      <x:c r="O2357" s="22" t="n">
        <x:v>0</x:v>
      </x:c>
      <x:c r="P2357" s="14" t="n">
        <x:f>N2357/SUM(N2357:O2357)</x:f>
        <x:v>1</x:v>
      </x:c>
      <x:c r="Q2357" s="22" t="n">
        <x:v>1679184</x:v>
      </x:c>
      <x:c r="R2357" s="22" t="n">
        <x:v>98816.625</x:v>
      </x:c>
      <x:c r="S2357" s="2" t="n">
        <x:v>2</x:v>
      </x:c>
      <x:c r="T2357" s="2" t="n">
        <x:v>1</x:v>
      </x:c>
      <x:c r="U2357" s="2" t="n">
        <x:v>1</x:v>
      </x:c>
      <x:c r="V2357" s="2" t="n">
        <x:v>0</x:v>
      </x:c>
      <x:c r="W2357" s="2" t="n">
        <x:v>2</x:v>
      </x:c>
      <x:c r="X2357" s="2" t="n">
        <x:v>2</x:v>
      </x:c>
      <x:c r="Y2357" s="2" t="n">
        <x:v>2</x:v>
      </x:c>
      <x:c r="Z2357" s="22" t="n">
        <x:v>422487</x:v>
      </x:c>
      <x:c r="AA2357" s="22" t="n">
        <x:v>368046</x:v>
      </x:c>
      <x:c r="AB2357" s="22" t="n">
        <x:v>54441</x:v>
      </x:c>
      <x:c r="AC2357" s="22" t="n">
        <x:v>0</x:v>
      </x:c>
      <x:c r="AD2357" s="22" t="n">
        <x:v>60547.5</x:v>
      </x:c>
      <x:c r="AE2357" s="2" t="n">
        <x:v>0</x:v>
      </x:c>
      <x:c r="AF2357" s="2" t="n">
        <x:v>0</x:v>
      </x:c>
    </x:row>
    <x:row r="2358" ht="23" customHeight="1">
      <x:c r="A2358" s="2" t="n">
        <x:v>2352</x:v>
      </x:c>
      <x:c r="B2358" s="24" t="n">
        <x:v>0</x:v>
      </x:c>
      <x:c r="C2358" s="24" t="n">
        <x:v>851080.5</x:v>
      </x:c>
      <x:c r="D2358" s="24" t="n">
        <x:f>SUM(B2358:C2358)</x:f>
        <x:v>851080.5</x:v>
      </x:c>
      <x:c r="E2358" s="25" t="n">
        <x:f>B2358/D2358</x:f>
        <x:v>0</x:v>
      </x:c>
      <x:c r="F2358" s="25" t="n">
        <x:f>C2358/D2358</x:f>
        <x:v>1</x:v>
      </x:c>
      <x:c r="G2358" s="22" t="n">
        <x:v>828621</x:v>
      </x:c>
      <x:c r="H2358" s="22" t="n">
        <x:v>949638.375</x:v>
      </x:c>
      <x:c r="I2358" s="22" t="n">
        <x:f>SUM(G2358:H2358)</x:f>
        <x:v>1778259.375</x:v>
      </x:c>
      <x:c r="J2358" s="22" t="n">
        <x:v>790533</x:v>
      </x:c>
      <x:c r="K2358" s="22" t="n">
        <x:v>60547.5</x:v>
      </x:c>
      <x:c r="L2358" s="22" t="n">
        <x:f>SUM(J2358:K2358)</x:f>
        <x:v>851080.5</x:v>
      </x:c>
      <x:c r="M2358" s="23" t="n">
        <x:f>D2358-L2358</x:f>
        <x:v>0</x:v>
      </x:c>
      <x:c r="N2358" s="22" t="n">
        <x:v>0</x:v>
      </x:c>
      <x:c r="O2358" s="22" t="n">
        <x:v>851080.5</x:v>
      </x:c>
      <x:c r="P2358" s="14" t="n">
        <x:f>N2358/SUM(N2358:O2358)</x:f>
        <x:v>0</x:v>
      </x:c>
      <x:c r="Q2358" s="22" t="n">
        <x:v>828103.5</x:v>
      </x:c>
      <x:c r="R2358" s="22" t="n">
        <x:v>949897.125</x:v>
      </x:c>
      <x:c r="S2358" s="2" t="n">
        <x:v>2</x:v>
      </x:c>
      <x:c r="T2358" s="2" t="n">
        <x:v>1</x:v>
      </x:c>
      <x:c r="U2358" s="2" t="n">
        <x:v>0</x:v>
      </x:c>
      <x:c r="V2358" s="2" t="n">
        <x:v>1</x:v>
      </x:c>
      <x:c r="W2358" s="2" t="n">
        <x:v>2</x:v>
      </x:c>
      <x:c r="X2358" s="2" t="n">
        <x:v>2</x:v>
      </x:c>
      <x:c r="Y2358" s="2" t="n">
        <x:v>2</x:v>
      </x:c>
      <x:c r="Z2358" s="22" t="n">
        <x:v>422487</x:v>
      </x:c>
      <x:c r="AA2358" s="22" t="n">
        <x:v>368046</x:v>
      </x:c>
      <x:c r="AB2358" s="22" t="n">
        <x:v>54441</x:v>
      </x:c>
      <x:c r="AC2358" s="22" t="n">
        <x:v>0</x:v>
      </x:c>
      <x:c r="AD2358" s="22" t="n">
        <x:v>60547.5</x:v>
      </x:c>
      <x:c r="AE2358" s="2" t="n">
        <x:v>0</x:v>
      </x:c>
      <x:c r="AF2358" s="2" t="n">
        <x:v>0</x:v>
      </x:c>
    </x:row>
    <x:row r="2359" ht="23" customHeight="1">
      <x:c r="A2359" s="2" t="n">
        <x:v>2353</x:v>
      </x:c>
      <x:c r="B2359" s="24" t="n">
        <x:v>591140.25</x:v>
      </x:c>
      <x:c r="C2359" s="24" t="n">
        <x:v>374928.75</x:v>
      </x:c>
      <x:c r="D2359" s="24" t="n">
        <x:f>SUM(B2359:C2359)</x:f>
        <x:v>966069</x:v>
      </x:c>
      <x:c r="E2359" s="25" t="n">
        <x:f>B2359/D2359</x:f>
        <x:v>0.6119027212341975</x:v>
      </x:c>
      <x:c r="F2359" s="25" t="n">
        <x:f>C2359/D2359</x:f>
        <x:v>0.38809727876580247</x:v>
      </x:c>
      <x:c r="G2359" s="22" t="n">
        <x:v>1190051.625</x:v>
      </x:c>
      <x:c r="H2359" s="22" t="n">
        <x:v>627602.4375</x:v>
      </x:c>
      <x:c r="I2359" s="22" t="n">
        <x:f>SUM(G2359:H2359)</x:f>
        <x:v>1817654.0625</x:v>
      </x:c>
      <x:c r="J2359" s="22" t="n">
        <x:v>844974</x:v>
      </x:c>
      <x:c r="K2359" s="22" t="n">
        <x:v>121095</x:v>
      </x:c>
      <x:c r="L2359" s="22" t="n">
        <x:f>SUM(J2359:K2359)</x:f>
        <x:v>966069</x:v>
      </x:c>
      <x:c r="M2359" s="23" t="n">
        <x:f>D2359-L2359</x:f>
        <x:v>0</x:v>
      </x:c>
      <x:c r="N2359" s="22" t="n">
        <x:v>591140.25</x:v>
      </x:c>
      <x:c r="O2359" s="22" t="n">
        <x:v>374928.75</x:v>
      </x:c>
      <x:c r="P2359" s="14" t="n">
        <x:f>N2359/SUM(N2359:O2359)</x:f>
        <x:v>0.6119027212341975</x:v>
      </x:c>
      <x:c r="Q2359" s="22" t="n">
        <x:v>1189016.625</x:v>
      </x:c>
      <x:c r="R2359" s="22" t="n">
        <x:v>627861.1875</x:v>
      </x:c>
      <x:c r="S2359" s="2" t="n">
        <x:v>2</x:v>
      </x:c>
      <x:c r="T2359" s="2" t="n">
        <x:v>2</x:v>
      </x:c>
      <x:c r="U2359" s="2" t="n">
        <x:v>3</x:v>
      </x:c>
      <x:c r="V2359" s="2" t="n">
        <x:v>3</x:v>
      </x:c>
      <x:c r="W2359" s="2" t="n">
        <x:v>3</x:v>
      </x:c>
      <x:c r="X2359" s="2" t="n">
        <x:v>3</x:v>
      </x:c>
      <x:c r="Y2359" s="2" t="n">
        <x:v>3</x:v>
      </x:c>
      <x:c r="Z2359" s="22" t="n">
        <x:v>422487</x:v>
      </x:c>
      <x:c r="AA2359" s="22" t="n">
        <x:v>422487</x:v>
      </x:c>
      <x:c r="AB2359" s="22" t="n">
        <x:v>108882</x:v>
      </x:c>
      <x:c r="AC2359" s="22" t="n">
        <x:v>60547.5</x:v>
      </x:c>
      <x:c r="AD2359" s="22" t="n">
        <x:v>60547.5</x:v>
      </x:c>
      <x:c r="AE2359" s="2" t="n">
        <x:v>0</x:v>
      </x:c>
      <x:c r="AF2359" s="2" t="n">
        <x:v>0</x:v>
      </x:c>
    </x:row>
    <x:row r="2360" ht="23" customHeight="1">
      <x:c r="A2360" s="2" t="n">
        <x:v>2354</x:v>
      </x:c>
      <x:c r="B2360" s="24" t="n">
        <x:v>288158.23124999995</x:v>
      </x:c>
      <x:c r="C2360" s="24" t="n">
        <x:v>792899.2687499998</x:v>
      </x:c>
      <x:c r="D2360" s="24" t="n">
        <x:f>SUM(B2360:C2360)</x:f>
        <x:v>1081057.4999999998</x:v>
      </x:c>
      <x:c r="E2360" s="25" t="n">
        <x:f>B2360/D2360</x:f>
        <x:v>0.2665521780756343</x:v>
      </x:c>
      <x:c r="F2360" s="25" t="n">
        <x:f>C2360/D2360</x:f>
        <x:v>0.7334478219243658</x:v>
      </x:c>
      <x:c r="G2360" s="22" t="n">
        <x:v>976131.7875000001</x:v>
      </x:c>
      <x:c r="H2360" s="22" t="n">
        <x:v>1159268.5687499999</x:v>
      </x:c>
      <x:c r="I2360" s="22" t="n">
        <x:f>SUM(G2360:H2360)</x:f>
        <x:v>2135400.35625</x:v>
      </x:c>
      <x:c r="J2360" s="22" t="n">
        <x:v>899415</x:v>
      </x:c>
      <x:c r="K2360" s="22" t="n">
        <x:v>181642.5</x:v>
      </x:c>
      <x:c r="L2360" s="22" t="n">
        <x:f>SUM(J2360:K2360)</x:f>
        <x:v>1081057.5</x:v>
      </x:c>
      <x:c r="M2360" s="23" t="n">
        <x:f>D2360-L2360</x:f>
        <x:v>-2.3283064365386963e-10</x:v>
      </x:c>
      <x:c r="N2360" s="22" t="n">
        <x:v>287834.79374999995</x:v>
      </x:c>
      <x:c r="O2360" s="22" t="n">
        <x:v>793222.7062499998</x:v>
      </x:c>
      <x:c r="P2360" s="14" t="n">
        <x:f>N2360/SUM(N2360:O2360)</x:f>
        <x:v>0.266252991862135</x:v>
      </x:c>
      <x:c r="Q2360" s="22" t="n">
        <x:v>974967.4125000001</x:v>
      </x:c>
      <x:c r="R2360" s="22" t="n">
        <x:v>1160885.7562499999</x:v>
      </x:c>
      <x:c r="S2360" s="2" t="n">
        <x:v>3</x:v>
      </x:c>
      <x:c r="T2360" s="2" t="n">
        <x:v>2</x:v>
      </x:c>
      <x:c r="U2360" s="2" t="n">
        <x:v>1</x:v>
      </x:c>
      <x:c r="V2360" s="2" t="n">
        <x:v>4</x:v>
      </x:c>
      <x:c r="W2360" s="2" t="n">
        <x:v>4</x:v>
      </x:c>
      <x:c r="X2360" s="2" t="n">
        <x:v>4</x:v>
      </x:c>
      <x:c r="Y2360" s="2" t="n">
        <x:v>4</x:v>
      </x:c>
      <x:c r="Z2360" s="22" t="n">
        <x:v>476928</x:v>
      </x:c>
      <x:c r="AA2360" s="22" t="n">
        <x:v>422487</x:v>
      </x:c>
      <x:c r="AB2360" s="22" t="n">
        <x:v>163323</x:v>
      </x:c>
      <x:c r="AC2360" s="22" t="n">
        <x:v>60547.5</x:v>
      </x:c>
      <x:c r="AD2360" s="22" t="n">
        <x:v>121095</x:v>
      </x:c>
      <x:c r="AE2360" s="2" t="n">
        <x:v>1</x:v>
      </x:c>
      <x:c r="AF2360" s="2" t="n">
        <x:v>1</x:v>
      </x:c>
    </x:row>
    <x:row r="2361" ht="23" customHeight="1">
      <x:c r="A2361" s="2" t="n">
        <x:v>2355</x:v>
      </x:c>
      <x:c r="B2361" s="24" t="n">
        <x:v>892141.02</x:v>
      </x:c>
      <x:c r="C2361" s="24" t="n">
        <x:v>188916.48</x:v>
      </x:c>
      <x:c r="D2361" s="24" t="n">
        <x:f>SUM(B2361:C2361)</x:f>
        <x:v>1081057.5</x:v>
      </x:c>
      <x:c r="E2361" s="25" t="n">
        <x:f>B2361/D2361</x:f>
        <x:v>0.8252484442316899</x:v>
      </x:c>
      <x:c r="F2361" s="25" t="n">
        <x:f>C2361/D2361</x:f>
        <x:v>0.1747515557683102</x:v>
      </x:c>
      <x:c r="G2361" s="22" t="n">
        <x:v>1640130.3449999997</x:v>
      </x:c>
      <x:c r="H2361" s="22" t="n">
        <x:v>379485.855</x:v>
      </x:c>
      <x:c r="I2361" s="22" t="n">
        <x:f>SUM(G2361:H2361)</x:f>
        <x:v>2019616.1999999997</x:v>
      </x:c>
      <x:c r="J2361" s="22" t="n">
        <x:v>899415</x:v>
      </x:c>
      <x:c r="K2361" s="22" t="n">
        <x:v>181642.5</x:v>
      </x:c>
      <x:c r="L2361" s="22" t="n">
        <x:f>SUM(J2361:K2361)</x:f>
        <x:v>1081057.5</x:v>
      </x:c>
      <x:c r="M2361" s="23" t="n">
        <x:f>D2361-L2361</x:f>
        <x:v>0</x:v>
      </x:c>
      <x:c r="N2361" s="22" t="n">
        <x:v>892141.02</x:v>
      </x:c>
      <x:c r="O2361" s="22" t="n">
        <x:v>188916.48</x:v>
      </x:c>
      <x:c r="P2361" s="14" t="n">
        <x:f>N2361/SUM(N2361:O2361)</x:f>
        <x:v>0.8252484442316899</x:v>
      </x:c>
      <x:c r="Q2361" s="22" t="n">
        <x:v>1638577.8449999997</x:v>
      </x:c>
      <x:c r="R2361" s="22" t="n">
        <x:v>379744.605</x:v>
      </x:c>
      <x:c r="S2361" s="2" t="n">
        <x:v>3</x:v>
      </x:c>
      <x:c r="T2361" s="2" t="n">
        <x:v>2</x:v>
      </x:c>
      <x:c r="U2361" s="2" t="n">
        <x:v>5</x:v>
      </x:c>
      <x:c r="V2361" s="2" t="n">
        <x:v>2</x:v>
      </x:c>
      <x:c r="W2361" s="2" t="n">
        <x:v>4</x:v>
      </x:c>
      <x:c r="X2361" s="2" t="n">
        <x:v>4</x:v>
      </x:c>
      <x:c r="Y2361" s="2" t="n">
        <x:v>4</x:v>
      </x:c>
      <x:c r="Z2361" s="22" t="n">
        <x:v>476928</x:v>
      </x:c>
      <x:c r="AA2361" s="22" t="n">
        <x:v>422487</x:v>
      </x:c>
      <x:c r="AB2361" s="22" t="n">
        <x:v>163323</x:v>
      </x:c>
      <x:c r="AC2361" s="22" t="n">
        <x:v>60547.5</x:v>
      </x:c>
      <x:c r="AD2361" s="22" t="n">
        <x:v>121095</x:v>
      </x:c>
      <x:c r="AE2361" s="2" t="n">
        <x:v>0</x:v>
      </x:c>
      <x:c r="AF2361" s="2" t="n">
        <x:v>0</x:v>
      </x:c>
    </x:row>
    <x:row r="2362" ht="23" customHeight="1">
      <x:c r="A2362" s="2" t="n">
        <x:v>2356</x:v>
      </x:c>
      <x:c r="B2362" s="24" t="n">
        <x:v>680864.4</x:v>
      </x:c>
      <x:c r="C2362" s="24" t="n">
        <x:v>170216.1</x:v>
      </x:c>
      <x:c r="D2362" s="24" t="n">
        <x:f>SUM(B2362:C2362)</x:f>
        <x:v>851080.5</x:v>
      </x:c>
      <x:c r="E2362" s="25" t="n">
        <x:f>B2362/D2362</x:f>
        <x:v>0.8</x:v>
      </x:c>
      <x:c r="F2362" s="25" t="n">
        <x:f>C2362/D2362</x:f>
        <x:v>0.2</x:v>
      </x:c>
      <x:c r="G2362" s="22" t="n">
        <x:v>1416956.4</x:v>
      </x:c>
      <x:c r="H2362" s="22" t="n">
        <x:v>314520.97500000003</x:v>
      </x:c>
      <x:c r="I2362" s="22" t="n">
        <x:f>SUM(G2362:H2362)</x:f>
        <x:v>1731477.375</x:v>
      </x:c>
      <x:c r="J2362" s="22" t="n">
        <x:v>790533</x:v>
      </x:c>
      <x:c r="K2362" s="22" t="n">
        <x:v>60547.5</x:v>
      </x:c>
      <x:c r="L2362" s="22" t="n">
        <x:f>SUM(J2362:K2362)</x:f>
        <x:v>851080.5</x:v>
      </x:c>
      <x:c r="M2362" s="23" t="n">
        <x:f>D2362-L2362</x:f>
        <x:v>0</x:v>
      </x:c>
      <x:c r="N2362" s="22" t="n">
        <x:v>680864.4</x:v>
      </x:c>
      <x:c r="O2362" s="22" t="n">
        <x:v>170216.1</x:v>
      </x:c>
      <x:c r="P2362" s="14" t="n">
        <x:f>N2362/SUM(N2362:O2362)</x:f>
        <x:v>0.8</x:v>
      </x:c>
      <x:c r="Q2362" s="22" t="n">
        <x:v>1416956.4</x:v>
      </x:c>
      <x:c r="R2362" s="22" t="n">
        <x:v>315038.47500000003</x:v>
      </x:c>
      <x:c r="S2362" s="2" t="n">
        <x:v>2</x:v>
      </x:c>
      <x:c r="T2362" s="2" t="n">
        <x:v>1</x:v>
      </x:c>
      <x:c r="U2362" s="2" t="n">
        <x:v>2</x:v>
      </x:c>
      <x:c r="V2362" s="2" t="n">
        <x:v>1</x:v>
      </x:c>
      <x:c r="W2362" s="2" t="n">
        <x:v>2</x:v>
      </x:c>
      <x:c r="X2362" s="2" t="n">
        <x:v>2</x:v>
      </x:c>
      <x:c r="Y2362" s="2" t="n">
        <x:v>2</x:v>
      </x:c>
      <x:c r="Z2362" s="22" t="n">
        <x:v>422487</x:v>
      </x:c>
      <x:c r="AA2362" s="22" t="n">
        <x:v>368046</x:v>
      </x:c>
      <x:c r="AB2362" s="22" t="n">
        <x:v>54441</x:v>
      </x:c>
      <x:c r="AC2362" s="22" t="n">
        <x:v>0</x:v>
      </x:c>
      <x:c r="AD2362" s="22" t="n">
        <x:v>60547.5</x:v>
      </x:c>
      <x:c r="AE2362" s="2" t="n">
        <x:v>0</x:v>
      </x:c>
      <x:c r="AF2362" s="2" t="n">
        <x:v>0</x:v>
      </x:c>
    </x:row>
    <x:row r="2363" ht="23" customHeight="1">
      <x:c r="A2363" s="2" t="n">
        <x:v>2357</x:v>
      </x:c>
      <x:c r="B2363" s="24" t="n">
        <x:v>546603.625</x:v>
      </x:c>
      <x:c r="C2363" s="24" t="n">
        <x:v>419465.375</x:v>
      </x:c>
      <x:c r="D2363" s="24" t="n">
        <x:f>SUM(B2363:C2363)</x:f>
        <x:v>966069</x:v>
      </x:c>
      <x:c r="E2363" s="25" t="n">
        <x:f>B2363/D2363</x:f>
        <x:v>0.5658018474870843</x:v>
      </x:c>
      <x:c r="F2363" s="25" t="n">
        <x:f>C2363/D2363</x:f>
        <x:v>0.43419815251291577</x:v>
      </x:c>
      <x:c r="G2363" s="22" t="n">
        <x:v>1145515</x:v>
      </x:c>
      <x:c r="H2363" s="22" t="n">
        <x:v>858390.1874999999</x:v>
      </x:c>
      <x:c r="I2363" s="22" t="n">
        <x:f>SUM(G2363:H2363)</x:f>
        <x:v>2003905.1875</x:v>
      </x:c>
      <x:c r="J2363" s="22" t="n">
        <x:v>844974</x:v>
      </x:c>
      <x:c r="K2363" s="22" t="n">
        <x:v>121095</x:v>
      </x:c>
      <x:c r="L2363" s="22" t="n">
        <x:f>SUM(J2363:K2363)</x:f>
        <x:v>966069</x:v>
      </x:c>
      <x:c r="M2363" s="23" t="n">
        <x:f>D2363-L2363</x:f>
        <x:v>0</x:v>
      </x:c>
      <x:c r="N2363" s="22" t="n">
        <x:v>547121.125</x:v>
      </x:c>
      <x:c r="O2363" s="22" t="n">
        <x:v>418947.875</x:v>
      </x:c>
      <x:c r="P2363" s="14" t="n">
        <x:f>N2363/SUM(N2363:O2363)</x:f>
        <x:v>0.5663375235102255</x:v>
      </x:c>
      <x:c r="Q2363" s="22" t="n">
        <x:v>1144997.5</x:v>
      </x:c>
      <x:c r="R2363" s="22" t="n">
        <x:v>858648.9374999999</x:v>
      </x:c>
      <x:c r="S2363" s="2" t="n">
        <x:v>2</x:v>
      </x:c>
      <x:c r="T2363" s="2" t="n">
        <x:v>2</x:v>
      </x:c>
      <x:c r="U2363" s="2" t="n">
        <x:v>2</x:v>
      </x:c>
      <x:c r="V2363" s="2" t="n">
        <x:v>3</x:v>
      </x:c>
      <x:c r="W2363" s="2" t="n">
        <x:v>3</x:v>
      </x:c>
      <x:c r="X2363" s="2" t="n">
        <x:v>3</x:v>
      </x:c>
      <x:c r="Y2363" s="2" t="n">
        <x:v>3</x:v>
      </x:c>
      <x:c r="Z2363" s="22" t="n">
        <x:v>422487</x:v>
      </x:c>
      <x:c r="AA2363" s="22" t="n">
        <x:v>422487</x:v>
      </x:c>
      <x:c r="AB2363" s="22" t="n">
        <x:v>108882</x:v>
      </x:c>
      <x:c r="AC2363" s="22" t="n">
        <x:v>60547.5</x:v>
      </x:c>
      <x:c r="AD2363" s="22" t="n">
        <x:v>60547.5</x:v>
      </x:c>
      <x:c r="AE2363" s="2" t="n">
        <x:v>1</x:v>
      </x:c>
      <x:c r="AF2363" s="2" t="n">
        <x:v>0</x:v>
      </x:c>
    </x:row>
    <x:row r="2364" ht="23" customHeight="1">
      <x:c r="A2364" s="2" t="n">
        <x:v>2358</x:v>
      </x:c>
      <x:c r="B2364" s="24" t="n">
        <x:v>599131.6</x:v>
      </x:c>
      <x:c r="C2364" s="24" t="n">
        <x:v>481925.9</x:v>
      </x:c>
      <x:c r="D2364" s="24" t="n">
        <x:f>SUM(B2364:C2364)</x:f>
        <x:v>1081057.5</x:v>
      </x:c>
      <x:c r="E2364" s="25" t="n">
        <x:f>B2364/D2364</x:f>
        <x:v>0.5542088186798574</x:v>
      </x:c>
      <x:c r="F2364" s="25" t="n">
        <x:f>C2364/D2364</x:f>
        <x:v>0.44579118132014256</x:v>
      </x:c>
      <x:c r="G2364" s="22" t="n">
        <x:v>1027311.0999999999</x:v>
      </x:c>
      <x:c r="H2364" s="22" t="n">
        <x:v>975625.2125</x:v>
      </x:c>
      <x:c r="I2364" s="22" t="n">
        <x:f>SUM(G2364:H2364)</x:f>
        <x:v>2002936.3125</x:v>
      </x:c>
      <x:c r="J2364" s="22" t="n">
        <x:v>899415</x:v>
      </x:c>
      <x:c r="K2364" s="22" t="n">
        <x:v>181642.5</x:v>
      </x:c>
      <x:c r="L2364" s="22" t="n">
        <x:f>SUM(J2364:K2364)</x:f>
        <x:v>1081057.5</x:v>
      </x:c>
      <x:c r="M2364" s="23" t="n">
        <x:f>D2364-L2364</x:f>
        <x:v>0</x:v>
      </x:c>
      <x:c r="N2364" s="22" t="n">
        <x:v>599016.6</x:v>
      </x:c>
      <x:c r="O2364" s="22" t="n">
        <x:v>482040.9</x:v>
      </x:c>
      <x:c r="P2364" s="14" t="n">
        <x:f>N2364/SUM(N2364:O2364)</x:f>
        <x:v>0.5541024413595022</x:v>
      </x:c>
      <x:c r="Q2364" s="22" t="n">
        <x:v>1026678.5999999999</x:v>
      </x:c>
      <x:c r="R2364" s="22" t="n">
        <x:v>976343.9625</x:v>
      </x:c>
      <x:c r="S2364" s="2" t="n">
        <x:v>2</x:v>
      </x:c>
      <x:c r="T2364" s="2" t="n">
        <x:v>3</x:v>
      </x:c>
      <x:c r="U2364" s="2" t="n">
        <x:v>3</x:v>
      </x:c>
      <x:c r="V2364" s="2" t="n">
        <x:v>5</x:v>
      </x:c>
      <x:c r="W2364" s="2" t="n">
        <x:v>4</x:v>
      </x:c>
      <x:c r="X2364" s="2" t="n">
        <x:v>4</x:v>
      </x:c>
      <x:c r="Y2364" s="2" t="n">
        <x:v>4</x:v>
      </x:c>
      <x:c r="Z2364" s="22" t="n">
        <x:v>422487</x:v>
      </x:c>
      <x:c r="AA2364" s="22" t="n">
        <x:v>476928</x:v>
      </x:c>
      <x:c r="AB2364" s="22" t="n">
        <x:v>163323</x:v>
      </x:c>
      <x:c r="AC2364" s="22" t="n">
        <x:v>121095</x:v>
      </x:c>
      <x:c r="AD2364" s="22" t="n">
        <x:v>60547.5</x:v>
      </x:c>
      <x:c r="AE2364" s="2" t="n">
        <x:v>1</x:v>
      </x:c>
      <x:c r="AF2364" s="2" t="n">
        <x:v>0</x:v>
      </x:c>
    </x:row>
    <x:row r="2365" ht="23" customHeight="1">
      <x:c r="A2365" s="2" t="n">
        <x:v>2359</x:v>
      </x:c>
      <x:c r="B2365" s="24" t="n">
        <x:v>851080.5</x:v>
      </x:c>
      <x:c r="C2365" s="24" t="n">
        <x:v>0</x:v>
      </x:c>
      <x:c r="D2365" s="24" t="n">
        <x:f>SUM(B2365:C2365)</x:f>
        <x:v>851080.5</x:v>
      </x:c>
      <x:c r="E2365" s="25" t="n">
        <x:f>B2365/D2365</x:f>
        <x:v>1</x:v>
      </x:c>
      <x:c r="F2365" s="25" t="n">
        <x:f>C2365/D2365</x:f>
        <x:v>0</x:v>
      </x:c>
      <x:c r="G2365" s="22" t="n">
        <x:v>1141760.25</x:v>
      </x:c>
      <x:c r="H2365" s="22" t="n">
        <x:v>736092</x:v>
      </x:c>
      <x:c r="I2365" s="22" t="n">
        <x:f>SUM(G2365:H2365)</x:f>
        <x:v>1877852.25</x:v>
      </x:c>
      <x:c r="J2365" s="22" t="n">
        <x:v>790533</x:v>
      </x:c>
      <x:c r="K2365" s="22" t="n">
        <x:v>60547.5</x:v>
      </x:c>
      <x:c r="L2365" s="22" t="n">
        <x:f>SUM(J2365:K2365)</x:f>
        <x:v>851080.5</x:v>
      </x:c>
      <x:c r="M2365" s="23" t="n">
        <x:f>D2365-L2365</x:f>
        <x:v>0</x:v>
      </x:c>
      <x:c r="N2365" s="22" t="n">
        <x:v>851080.5</x:v>
      </x:c>
      <x:c r="O2365" s="22" t="n">
        <x:v>0</x:v>
      </x:c>
      <x:c r="P2365" s="14" t="n">
        <x:f>N2365/SUM(N2365:O2365)</x:f>
        <x:v>1</x:v>
      </x:c>
      <x:c r="Q2365" s="22" t="n">
        <x:v>1140725.25</x:v>
      </x:c>
      <x:c r="R2365" s="22" t="n">
        <x:v>736092</x:v>
      </x:c>
      <x:c r="S2365" s="2" t="n">
        <x:v>1</x:v>
      </x:c>
      <x:c r="T2365" s="2" t="n">
        <x:v>2</x:v>
      </x:c>
      <x:c r="U2365" s="2" t="n">
        <x:v>3</x:v>
      </x:c>
      <x:c r="V2365" s="2" t="n">
        <x:v>0</x:v>
      </x:c>
      <x:c r="W2365" s="2" t="n">
        <x:v>2</x:v>
      </x:c>
      <x:c r="X2365" s="2" t="n">
        <x:v>2</x:v>
      </x:c>
      <x:c r="Y2365" s="2" t="n">
        <x:v>2</x:v>
      </x:c>
      <x:c r="Z2365" s="22" t="n">
        <x:v>368046</x:v>
      </x:c>
      <x:c r="AA2365" s="22" t="n">
        <x:v>422487</x:v>
      </x:c>
      <x:c r="AB2365" s="22" t="n">
        <x:v>54441</x:v>
      </x:c>
      <x:c r="AC2365" s="22" t="n">
        <x:v>60547.5</x:v>
      </x:c>
      <x:c r="AD2365" s="22" t="n">
        <x:v>0</x:v>
      </x:c>
      <x:c r="AE2365" s="2" t="n">
        <x:v>0</x:v>
      </x:c>
      <x:c r="AF2365" s="2" t="n">
        <x:v>0</x:v>
      </x:c>
    </x:row>
    <x:row r="2366" ht="23" customHeight="1">
      <x:c r="A2366" s="2" t="n">
        <x:v>2360</x:v>
      </x:c>
      <x:c r="B2366" s="24" t="n">
        <x:v>831881.25</x:v>
      </x:c>
      <x:c r="C2366" s="24" t="n">
        <x:v>249176.25</x:v>
      </x:c>
      <x:c r="D2366" s="24" t="n">
        <x:f>SUM(B2366:C2366)</x:f>
        <x:v>1081057.5</x:v>
      </x:c>
      <x:c r="E2366" s="25" t="n">
        <x:f>B2366/D2366</x:f>
        <x:v>0.7695069411201532</x:v>
      </x:c>
      <x:c r="F2366" s="25" t="n">
        <x:f>C2366/D2366</x:f>
        <x:v>0.2304930588798468</x:v>
      </x:c>
      <x:c r="G2366" s="22" t="n">
        <x:v>1260060.75</x:v>
      </x:c>
      <x:c r="H2366" s="22" t="n">
        <x:v>722831.0625</x:v>
      </x:c>
      <x:c r="I2366" s="22" t="n">
        <x:f>SUM(G2366:H2366)</x:f>
        <x:v>1982891.8125</x:v>
      </x:c>
      <x:c r="J2366" s="22" t="n">
        <x:v>899415</x:v>
      </x:c>
      <x:c r="K2366" s="22" t="n">
        <x:v>181642.5</x:v>
      </x:c>
      <x:c r="L2366" s="22" t="n">
        <x:f>SUM(J2366:K2366)</x:f>
        <x:v>1081057.5</x:v>
      </x:c>
      <x:c r="M2366" s="23" t="n">
        <x:f>D2366-L2366</x:f>
        <x:v>0</x:v>
      </x:c>
      <x:c r="N2366" s="22" t="n">
        <x:v>831881.25</x:v>
      </x:c>
      <x:c r="O2366" s="22" t="n">
        <x:v>249176.25</x:v>
      </x:c>
      <x:c r="P2366" s="14" t="n">
        <x:f>N2366/SUM(N2366:O2366)</x:f>
        <x:v>0.7695069411201532</x:v>
      </x:c>
      <x:c r="Q2366" s="22" t="n">
        <x:v>1259543.25</x:v>
      </x:c>
      <x:c r="R2366" s="22" t="n">
        <x:v>723607.3125</x:v>
      </x:c>
      <x:c r="S2366" s="2" t="n">
        <x:v>2</x:v>
      </x:c>
      <x:c r="T2366" s="2" t="n">
        <x:v>3</x:v>
      </x:c>
      <x:c r="U2366" s="2" t="n">
        <x:v>4</x:v>
      </x:c>
      <x:c r="V2366" s="2" t="n">
        <x:v>3</x:v>
      </x:c>
      <x:c r="W2366" s="2" t="n">
        <x:v>4</x:v>
      </x:c>
      <x:c r="X2366" s="2" t="n">
        <x:v>4</x:v>
      </x:c>
      <x:c r="Y2366" s="2" t="n">
        <x:v>4</x:v>
      </x:c>
      <x:c r="Z2366" s="22" t="n">
        <x:v>422487</x:v>
      </x:c>
      <x:c r="AA2366" s="22" t="n">
        <x:v>476928</x:v>
      </x:c>
      <x:c r="AB2366" s="22" t="n">
        <x:v>163323</x:v>
      </x:c>
      <x:c r="AC2366" s="22" t="n">
        <x:v>121095</x:v>
      </x:c>
      <x:c r="AD2366" s="22" t="n">
        <x:v>60547.5</x:v>
      </x:c>
      <x:c r="AE2366" s="2" t="n">
        <x:v>0</x:v>
      </x:c>
      <x:c r="AF2366" s="2" t="n">
        <x:v>0</x:v>
      </x:c>
    </x:row>
    <x:row r="2367" ht="23" customHeight="1">
      <x:c r="A2367" s="2" t="n">
        <x:v>2361</x:v>
      </x:c>
      <x:c r="B2367" s="24" t="n">
        <x:v>884780.1</x:v>
      </x:c>
      <x:c r="C2367" s="24" t="n">
        <x:v>196277.4</x:v>
      </x:c>
      <x:c r="D2367" s="24" t="n">
        <x:f>SUM(B2367:C2367)</x:f>
        <x:v>1081057.5</x:v>
      </x:c>
      <x:c r="E2367" s="25" t="n">
        <x:f>B2367/D2367</x:f>
        <x:v>0.8184394447103878</x:v>
      </x:c>
      <x:c r="F2367" s="25" t="n">
        <x:f>C2367/D2367</x:f>
        <x:v>0.18156055528961224</x:v>
      </x:c>
      <x:c r="G2367" s="22" t="n">
        <x:v>1252826.0999999999</x:v>
      </x:c>
      <x:c r="H2367" s="22" t="n">
        <x:v>677241.9</x:v>
      </x:c>
      <x:c r="I2367" s="22" t="n">
        <x:f>SUM(G2367:H2367)</x:f>
        <x:v>1930068</x:v>
      </x:c>
      <x:c r="J2367" s="22" t="n">
        <x:v>899415</x:v>
      </x:c>
      <x:c r="K2367" s="22" t="n">
        <x:v>181642.5</x:v>
      </x:c>
      <x:c r="L2367" s="22" t="n">
        <x:f>SUM(J2367:K2367)</x:f>
        <x:v>1081057.5</x:v>
      </x:c>
      <x:c r="M2367" s="23" t="n">
        <x:f>D2367-L2367</x:f>
        <x:v>0</x:v>
      </x:c>
      <x:c r="N2367" s="22" t="n">
        <x:v>884780.1</x:v>
      </x:c>
      <x:c r="O2367" s="22" t="n">
        <x:v>196277.4</x:v>
      </x:c>
      <x:c r="P2367" s="14" t="n">
        <x:f>N2367/SUM(N2367:O2367)</x:f>
        <x:v>0.8184394447103878</x:v>
      </x:c>
      <x:c r="Q2367" s="22" t="n">
        <x:v>1252826.0999999999</x:v>
      </x:c>
      <x:c r="R2367" s="22" t="n">
        <x:v>678276.9</x:v>
      </x:c>
      <x:c r="S2367" s="2" t="n">
        <x:v>2</x:v>
      </x:c>
      <x:c r="T2367" s="2" t="n">
        <x:v>3</x:v>
      </x:c>
      <x:c r="U2367" s="2" t="n">
        <x:v>4</x:v>
      </x:c>
      <x:c r="V2367" s="2" t="n">
        <x:v>2</x:v>
      </x:c>
      <x:c r="W2367" s="2" t="n">
        <x:v>4</x:v>
      </x:c>
      <x:c r="X2367" s="2" t="n">
        <x:v>4</x:v>
      </x:c>
      <x:c r="Y2367" s="2" t="n">
        <x:v>4</x:v>
      </x:c>
      <x:c r="Z2367" s="22" t="n">
        <x:v>422487</x:v>
      </x:c>
      <x:c r="AA2367" s="22" t="n">
        <x:v>476928</x:v>
      </x:c>
      <x:c r="AB2367" s="22" t="n">
        <x:v>163323</x:v>
      </x:c>
      <x:c r="AC2367" s="22" t="n">
        <x:v>121095</x:v>
      </x:c>
      <x:c r="AD2367" s="22" t="n">
        <x:v>60547.5</x:v>
      </x:c>
      <x:c r="AE2367" s="2" t="n">
        <x:v>0</x:v>
      </x:c>
      <x:c r="AF2367" s="2" t="n">
        <x:v>0</x:v>
      </x:c>
    </x:row>
    <x:row r="2368" ht="23" customHeight="1">
      <x:c r="A2368" s="2" t="n">
        <x:v>2362</x:v>
      </x:c>
      <x:c r="B2368" s="24" t="n">
        <x:v>391366.625390625</x:v>
      </x:c>
      <x:c r="C2368" s="24" t="n">
        <x:v>689690.8746093749</x:v>
      </x:c>
      <x:c r="D2368" s="24" t="n">
        <x:f>SUM(B2368:C2368)</x:f>
        <x:v>1081057.5</x:v>
      </x:c>
      <x:c r="E2368" s="25" t="n">
        <x:f>B2368/D2368</x:f>
        <x:v>0.3620220250917504</x:v>
      </x:c>
      <x:c r="F2368" s="25" t="n">
        <x:f>C2368/D2368</x:f>
        <x:v>0.6379779749082495</x:v>
      </x:c>
      <x:c r="G2368" s="22" t="n">
        <x:v>1178288.769140625</x:v>
      </x:c>
      <x:c r="H2368" s="22" t="n">
        <x:v>944110.8550781248</x:v>
      </x:c>
      <x:c r="I2368" s="22" t="n">
        <x:f>SUM(G2368:H2368)</x:f>
        <x:v>2122399.62421875</x:v>
      </x:c>
      <x:c r="J2368" s="22" t="n">
        <x:v>899415</x:v>
      </x:c>
      <x:c r="K2368" s="22" t="n">
        <x:v>181642.5</x:v>
      </x:c>
      <x:c r="L2368" s="22" t="n">
        <x:f>SUM(J2368:K2368)</x:f>
        <x:v>1081057.5</x:v>
      </x:c>
      <x:c r="M2368" s="23" t="n">
        <x:f>D2368-L2368</x:f>
        <x:v>0</x:v>
      </x:c>
      <x:c r="N2368" s="22" t="n">
        <x:v>391401.664453125</x:v>
      </x:c>
      <x:c r="O2368" s="22" t="n">
        <x:v>689655.8355468749</x:v>
      </x:c>
      <x:c r="P2368" s="14" t="n">
        <x:f>N2368/SUM(N2368:O2368)</x:f>
        <x:v>0.36205443693154615</x:v>
      </x:c>
      <x:c r="Q2368" s="22" t="n">
        <x:v>1176900.683203125</x:v>
      </x:c>
      <x:c r="R2368" s="22" t="n">
        <x:v>944738.8628906248</x:v>
      </x:c>
      <x:c r="S2368" s="2" t="n">
        <x:v>3</x:v>
      </x:c>
      <x:c r="T2368" s="2" t="n">
        <x:v>2</x:v>
      </x:c>
      <x:c r="U2368" s="2" t="n">
        <x:v>1</x:v>
      </x:c>
      <x:c r="V2368" s="2" t="n">
        <x:v>5</x:v>
      </x:c>
      <x:c r="W2368" s="2" t="n">
        <x:v>4</x:v>
      </x:c>
      <x:c r="X2368" s="2" t="n">
        <x:v>4</x:v>
      </x:c>
      <x:c r="Y2368" s="2" t="n">
        <x:v>4</x:v>
      </x:c>
      <x:c r="Z2368" s="22" t="n">
        <x:v>476928</x:v>
      </x:c>
      <x:c r="AA2368" s="22" t="n">
        <x:v>422487</x:v>
      </x:c>
      <x:c r="AB2368" s="22" t="n">
        <x:v>163323</x:v>
      </x:c>
      <x:c r="AC2368" s="22" t="n">
        <x:v>60547.5</x:v>
      </x:c>
      <x:c r="AD2368" s="22" t="n">
        <x:v>121095</x:v>
      </x:c>
      <x:c r="AE2368" s="2" t="n">
        <x:v>1</x:v>
      </x:c>
      <x:c r="AF2368" s="2" t="n">
        <x:v>1</x:v>
      </x:c>
    </x:row>
    <x:row r="2369" ht="23" customHeight="1">
      <x:c r="A2369" s="2" t="n">
        <x:v>2363</x:v>
      </x:c>
      <x:c r="B2369" s="24" t="n">
        <x:v>851080.5</x:v>
      </x:c>
      <x:c r="C2369" s="24" t="n">
        <x:v>0</x:v>
      </x:c>
      <x:c r="D2369" s="24" t="n">
        <x:f>SUM(B2369:C2369)</x:f>
        <x:v>851080.5</x:v>
      </x:c>
      <x:c r="E2369" s="25" t="n">
        <x:f>B2369/D2369</x:f>
        <x:v>1</x:v>
      </x:c>
      <x:c r="F2369" s="25" t="n">
        <x:f>C2369/D2369</x:f>
        <x:v>0</x:v>
      </x:c>
      <x:c r="G2369" s="22" t="n">
        <x:v>851080.5</x:v>
      </x:c>
      <x:c r="H2369" s="22" t="n">
        <x:v>789148.6875</x:v>
      </x:c>
      <x:c r="I2369" s="22" t="n">
        <x:f>SUM(G2369:H2369)</x:f>
        <x:v>1640229.1875</x:v>
      </x:c>
      <x:c r="J2369" s="22" t="n">
        <x:v>790533</x:v>
      </x:c>
      <x:c r="K2369" s="22" t="n">
        <x:v>60547.5</x:v>
      </x:c>
      <x:c r="L2369" s="22" t="n">
        <x:f>SUM(J2369:K2369)</x:f>
        <x:v>851080.5</x:v>
      </x:c>
      <x:c r="M2369" s="23" t="n">
        <x:f>D2369-L2369</x:f>
        <x:v>0</x:v>
      </x:c>
      <x:c r="N2369" s="22" t="n">
        <x:v>851080.5</x:v>
      </x:c>
      <x:c r="O2369" s="22" t="n">
        <x:v>0</x:v>
      </x:c>
      <x:c r="P2369" s="14" t="n">
        <x:f>N2369/SUM(N2369:O2369)</x:f>
        <x:v>1</x:v>
      </x:c>
      <x:c r="Q2369" s="22" t="n">
        <x:v>851080.5</x:v>
      </x:c>
      <x:c r="R2369" s="22" t="n">
        <x:v>789666.1875</x:v>
      </x:c>
      <x:c r="S2369" s="2" t="n">
        <x:v>1</x:v>
      </x:c>
      <x:c r="T2369" s="2" t="n">
        <x:v>2</x:v>
      </x:c>
      <x:c r="U2369" s="2" t="n">
        <x:v>1</x:v>
      </x:c>
      <x:c r="V2369" s="2" t="n">
        <x:v>0</x:v>
      </x:c>
      <x:c r="W2369" s="2" t="n">
        <x:v>2</x:v>
      </x:c>
      <x:c r="X2369" s="2" t="n">
        <x:v>2</x:v>
      </x:c>
      <x:c r="Y2369" s="2" t="n">
        <x:v>2</x:v>
      </x:c>
      <x:c r="Z2369" s="22" t="n">
        <x:v>368046</x:v>
      </x:c>
      <x:c r="AA2369" s="22" t="n">
        <x:v>422487</x:v>
      </x:c>
      <x:c r="AB2369" s="22" t="n">
        <x:v>54441</x:v>
      </x:c>
      <x:c r="AC2369" s="22" t="n">
        <x:v>60547.5</x:v>
      </x:c>
      <x:c r="AD2369" s="22" t="n">
        <x:v>0</x:v>
      </x:c>
      <x:c r="AE2369" s="2" t="n">
        <x:v>0</x:v>
      </x:c>
      <x:c r="AF2369" s="2" t="n">
        <x:v>0</x:v>
      </x:c>
    </x:row>
    <x:row r="2370" ht="23" customHeight="1">
      <x:c r="A2370" s="2" t="n">
        <x:v>2364</x:v>
      </x:c>
      <x:c r="B2370" s="24" t="n">
        <x:v>851080.5</x:v>
      </x:c>
      <x:c r="C2370" s="24" t="n">
        <x:v>0</x:v>
      </x:c>
      <x:c r="D2370" s="24" t="n">
        <x:f>SUM(B2370:C2370)</x:f>
        <x:v>851080.5</x:v>
      </x:c>
      <x:c r="E2370" s="25" t="n">
        <x:f>B2370/D2370</x:f>
        <x:v>1</x:v>
      </x:c>
      <x:c r="F2370" s="25" t="n">
        <x:f>C2370/D2370</x:f>
        <x:v>0</x:v>
      </x:c>
      <x:c r="G2370" s="22" t="n">
        <x:v>943609.5</x:v>
      </x:c>
      <x:c r="H2370" s="22" t="n">
        <x:v>743401.6875</x:v>
      </x:c>
      <x:c r="I2370" s="22" t="n">
        <x:f>SUM(G2370:H2370)</x:f>
        <x:v>1687011.1875</x:v>
      </x:c>
      <x:c r="J2370" s="22" t="n">
        <x:v>790533</x:v>
      </x:c>
      <x:c r="K2370" s="22" t="n">
        <x:v>60547.5</x:v>
      </x:c>
      <x:c r="L2370" s="22" t="n">
        <x:f>SUM(J2370:K2370)</x:f>
        <x:v>851080.5</x:v>
      </x:c>
      <x:c r="M2370" s="23" t="n">
        <x:f>D2370-L2370</x:f>
        <x:v>0</x:v>
      </x:c>
      <x:c r="N2370" s="22" t="n">
        <x:v>851080.5</x:v>
      </x:c>
      <x:c r="O2370" s="22" t="n">
        <x:v>0</x:v>
      </x:c>
      <x:c r="P2370" s="14" t="n">
        <x:f>N2370/SUM(N2370:O2370)</x:f>
        <x:v>1</x:v>
      </x:c>
      <x:c r="Q2370" s="22" t="n">
        <x:v>943092</x:v>
      </x:c>
      <x:c r="R2370" s="22" t="n">
        <x:v>743660.4375</x:v>
      </x:c>
      <x:c r="S2370" s="2" t="n">
        <x:v>1</x:v>
      </x:c>
      <x:c r="T2370" s="2" t="n">
        <x:v>2</x:v>
      </x:c>
      <x:c r="U2370" s="2" t="n">
        <x:v>1</x:v>
      </x:c>
      <x:c r="V2370" s="2" t="n">
        <x:v>0</x:v>
      </x:c>
      <x:c r="W2370" s="2" t="n">
        <x:v>2</x:v>
      </x:c>
      <x:c r="X2370" s="2" t="n">
        <x:v>2</x:v>
      </x:c>
      <x:c r="Y2370" s="2" t="n">
        <x:v>2</x:v>
      </x:c>
      <x:c r="Z2370" s="22" t="n">
        <x:v>368046</x:v>
      </x:c>
      <x:c r="AA2370" s="22" t="n">
        <x:v>422487</x:v>
      </x:c>
      <x:c r="AB2370" s="22" t="n">
        <x:v>54441</x:v>
      </x:c>
      <x:c r="AC2370" s="22" t="n">
        <x:v>60547.5</x:v>
      </x:c>
      <x:c r="AD2370" s="22" t="n">
        <x:v>0</x:v>
      </x:c>
      <x:c r="AE2370" s="2" t="n">
        <x:v>0</x:v>
      </x:c>
      <x:c r="AF2370" s="2" t="n">
        <x:v>0</x:v>
      </x:c>
    </x:row>
    <x:row r="2371" ht="23" customHeight="1">
      <x:c r="A2371" s="2" t="n">
        <x:v>2365</x:v>
      </x:c>
      <x:c r="B2371" s="24" t="n">
        <x:v>425540.25</x:v>
      </x:c>
      <x:c r="C2371" s="24" t="n">
        <x:v>425540.25</x:v>
      </x:c>
      <x:c r="D2371" s="24" t="n">
        <x:f>SUM(B2371:C2371)</x:f>
        <x:v>851080.5</x:v>
      </x:c>
      <x:c r="E2371" s="25" t="n">
        <x:f>B2371/D2371</x:f>
        <x:v>0.5</x:v>
      </x:c>
      <x:c r="F2371" s="25" t="n">
        <x:f>C2371/D2371</x:f>
        <x:v>0.5</x:v>
      </x:c>
      <x:c r="G2371" s="22" t="n">
        <x:v>425540.25</x:v>
      </x:c>
      <x:c r="H2371" s="22" t="n">
        <x:v>1214688.9375</x:v>
      </x:c>
      <x:c r="I2371" s="22" t="n">
        <x:f>SUM(G2371:H2371)</x:f>
        <x:v>1640229.1875</x:v>
      </x:c>
      <x:c r="J2371" s="22" t="n">
        <x:v>790533</x:v>
      </x:c>
      <x:c r="K2371" s="22" t="n">
        <x:v>60547.5</x:v>
      </x:c>
      <x:c r="L2371" s="22" t="n">
        <x:f>SUM(J2371:K2371)</x:f>
        <x:v>851080.5</x:v>
      </x:c>
      <x:c r="M2371" s="23" t="n">
        <x:f>D2371-L2371</x:f>
        <x:v>0</x:v>
      </x:c>
      <x:c r="N2371" s="22" t="n">
        <x:v>425540.25</x:v>
      </x:c>
      <x:c r="O2371" s="22" t="n">
        <x:v>425540.25</x:v>
      </x:c>
      <x:c r="P2371" s="14" t="n">
        <x:f>N2371/SUM(N2371:O2371)</x:f>
        <x:v>0.5</x:v>
      </x:c>
      <x:c r="Q2371" s="22" t="n">
        <x:v>425540.25</x:v>
      </x:c>
      <x:c r="R2371" s="22" t="n">
        <x:v>1215206.4375</x:v>
      </x:c>
      <x:c r="S2371" s="2" t="n">
        <x:v>1</x:v>
      </x:c>
      <x:c r="T2371" s="2" t="n">
        <x:v>2</x:v>
      </x:c>
      <x:c r="U2371" s="2" t="n">
        <x:v>1</x:v>
      </x:c>
      <x:c r="V2371" s="2" t="n">
        <x:v>2</x:v>
      </x:c>
      <x:c r="W2371" s="2" t="n">
        <x:v>2</x:v>
      </x:c>
      <x:c r="X2371" s="2" t="n">
        <x:v>2</x:v>
      </x:c>
      <x:c r="Y2371" s="2" t="n">
        <x:v>2</x:v>
      </x:c>
      <x:c r="Z2371" s="22" t="n">
        <x:v>368046</x:v>
      </x:c>
      <x:c r="AA2371" s="22" t="n">
        <x:v>422487</x:v>
      </x:c>
      <x:c r="AB2371" s="22" t="n">
        <x:v>54441</x:v>
      </x:c>
      <x:c r="AC2371" s="22" t="n">
        <x:v>60547.5</x:v>
      </x:c>
      <x:c r="AD2371" s="22" t="n">
        <x:v>0</x:v>
      </x:c>
      <x:c r="AE2371" s="2" t="n">
        <x:v>0</x:v>
      </x:c>
      <x:c r="AF2371" s="2" t="n">
        <x:v>0</x:v>
      </x:c>
    </x:row>
    <x:row r="2372" ht="23" customHeight="1">
      <x:c r="A2372" s="2" t="n">
        <x:v>2366</x:v>
      </x:c>
      <x:c r="B2372" s="24" t="n">
        <x:v>518414.25</x:v>
      </x:c>
      <x:c r="C2372" s="24" t="n">
        <x:v>447654.75</x:v>
      </x:c>
      <x:c r="D2372" s="24" t="n">
        <x:f>SUM(B2372:C2372)</x:f>
        <x:v>966069</x:v>
      </x:c>
      <x:c r="E2372" s="25" t="n">
        <x:f>B2372/D2372</x:f>
        <x:v>0.5366223841154203</x:v>
      </x:c>
      <x:c r="F2372" s="25" t="n">
        <x:f>C2372/D2372</x:f>
        <x:v>0.46337761588457965</x:v>
      </x:c>
      <x:c r="G2372" s="22" t="n">
        <x:v>832066.6875</x:v>
      </x:c>
      <x:c r="H2372" s="22" t="n">
        <x:v>1219126.5</x:v>
      </x:c>
      <x:c r="I2372" s="22" t="n">
        <x:f>SUM(G2372:H2372)</x:f>
        <x:v>2051193.1875</x:v>
      </x:c>
      <x:c r="J2372" s="22" t="n">
        <x:v>844974</x:v>
      </x:c>
      <x:c r="K2372" s="22" t="n">
        <x:v>121095</x:v>
      </x:c>
      <x:c r="L2372" s="22" t="n">
        <x:f>SUM(J2372:K2372)</x:f>
        <x:v>966069</x:v>
      </x:c>
      <x:c r="M2372" s="23" t="n">
        <x:f>D2372-L2372</x:f>
        <x:v>0</x:v>
      </x:c>
      <x:c r="N2372" s="22" t="n">
        <x:v>518241.75</x:v>
      </x:c>
      <x:c r="O2372" s="22" t="n">
        <x:v>447827.25</x:v>
      </x:c>
      <x:c r="P2372" s="14" t="n">
        <x:f>N2372/SUM(N2372:O2372)</x:f>
        <x:v>0.53644382544104</x:v>
      </x:c>
      <x:c r="Q2372" s="22" t="n">
        <x:v>830298.5625</x:v>
      </x:c>
      <x:c r="R2372" s="22" t="n">
        <x:v>1219126.5</x:v>
      </x:c>
      <x:c r="S2372" s="2" t="n">
        <x:v>1</x:v>
      </x:c>
      <x:c r="T2372" s="2" t="n">
        <x:v>3</x:v>
      </x:c>
      <x:c r="U2372" s="2" t="n">
        <x:v>1</x:v>
      </x:c>
      <x:c r="V2372" s="2" t="n">
        <x:v>2</x:v>
      </x:c>
      <x:c r="W2372" s="2" t="n">
        <x:v>3</x:v>
      </x:c>
      <x:c r="X2372" s="2" t="n">
        <x:v>3</x:v>
      </x:c>
      <x:c r="Y2372" s="2" t="n">
        <x:v>3</x:v>
      </x:c>
      <x:c r="Z2372" s="22" t="n">
        <x:v>368046</x:v>
      </x:c>
      <x:c r="AA2372" s="22" t="n">
        <x:v>476928</x:v>
      </x:c>
      <x:c r="AB2372" s="22" t="n">
        <x:v>108882</x:v>
      </x:c>
      <x:c r="AC2372" s="22" t="n">
        <x:v>121095</x:v>
      </x:c>
      <x:c r="AD2372" s="22" t="n">
        <x:v>0</x:v>
      </x:c>
      <x:c r="AE2372" s="2" t="n">
        <x:v>1</x:v>
      </x:c>
      <x:c r="AF2372" s="2" t="n">
        <x:v>0</x:v>
      </x:c>
    </x:row>
    <x:row r="2373" ht="23" customHeight="1">
      <x:c r="A2373" s="2" t="n">
        <x:v>2367</x:v>
      </x:c>
      <x:c r="B2373" s="24" t="n">
        <x:v>869462.1000000001</x:v>
      </x:c>
      <x:c r="C2373" s="24" t="n">
        <x:v>96606.90000000001</x:v>
      </x:c>
      <x:c r="D2373" s="24" t="n">
        <x:f>SUM(B2373:C2373)</x:f>
        <x:v>966069.0000000001</x:v>
      </x:c>
      <x:c r="E2373" s="25" t="n">
        <x:f>B2373/D2373</x:f>
        <x:v>0.9</x:v>
      </x:c>
      <x:c r="F2373" s="25" t="n">
        <x:f>C2373/D2373</x:f>
        <x:v>0.09999999999999999</x:v>
      </x:c>
      <x:c r="G2373" s="22" t="n">
        <x:v>869462.1000000001</x:v>
      </x:c>
      <x:c r="H2373" s="22" t="n">
        <x:v>893065.275</x:v>
      </x:c>
      <x:c r="I2373" s="22" t="n">
        <x:f>SUM(G2373:H2373)</x:f>
        <x:v>1762527.375</x:v>
      </x:c>
      <x:c r="J2373" s="22" t="n">
        <x:v>844974</x:v>
      </x:c>
      <x:c r="K2373" s="22" t="n">
        <x:v>121095</x:v>
      </x:c>
      <x:c r="L2373" s="22" t="n">
        <x:f>SUM(J2373:K2373)</x:f>
        <x:v>966069</x:v>
      </x:c>
      <x:c r="M2373" s="23" t="n">
        <x:f>D2373-L2373</x:f>
        <x:v>1.1641532182693481e-10</x:v>
      </x:c>
      <x:c r="N2373" s="22" t="n">
        <x:v>869462.1000000001</x:v>
      </x:c>
      <x:c r="O2373" s="22" t="n">
        <x:v>96606.90000000001</x:v>
      </x:c>
      <x:c r="P2373" s="14" t="n">
        <x:f>N2373/SUM(N2373:O2373)</x:f>
        <x:v>0.9</x:v>
      </x:c>
      <x:c r="Q2373" s="22" t="n">
        <x:v>869462.1000000001</x:v>
      </x:c>
      <x:c r="R2373" s="22" t="n">
        <x:v>893841.525</x:v>
      </x:c>
      <x:c r="S2373" s="2" t="n">
        <x:v>1</x:v>
      </x:c>
      <x:c r="T2373" s="2" t="n">
        <x:v>3</x:v>
      </x:c>
      <x:c r="U2373" s="2" t="n">
        <x:v>3</x:v>
      </x:c>
      <x:c r="V2373" s="2" t="n">
        <x:v>1</x:v>
      </x:c>
      <x:c r="W2373" s="2" t="n">
        <x:v>3</x:v>
      </x:c>
      <x:c r="X2373" s="2" t="n">
        <x:v>3</x:v>
      </x:c>
      <x:c r="Y2373" s="2" t="n">
        <x:v>3</x:v>
      </x:c>
      <x:c r="Z2373" s="22" t="n">
        <x:v>368046</x:v>
      </x:c>
      <x:c r="AA2373" s="22" t="n">
        <x:v>476928</x:v>
      </x:c>
      <x:c r="AB2373" s="22" t="n">
        <x:v>108882</x:v>
      </x:c>
      <x:c r="AC2373" s="22" t="n">
        <x:v>121095</x:v>
      </x:c>
      <x:c r="AD2373" s="22" t="n">
        <x:v>0</x:v>
      </x:c>
      <x:c r="AE2373" s="2" t="n">
        <x:v>0</x:v>
      </x:c>
      <x:c r="AF2373" s="2" t="n">
        <x:v>0</x:v>
      </x:c>
    </x:row>
    <x:row r="2374" ht="23" customHeight="1">
      <x:c r="A2374" s="2" t="n">
        <x:v>2368</x:v>
      </x:c>
      <x:c r="B2374" s="24" t="n">
        <x:v>583987.25</x:v>
      </x:c>
      <x:c r="C2374" s="24" t="n">
        <x:v>382081.75</x:v>
      </x:c>
      <x:c r="D2374" s="24" t="n">
        <x:f>SUM(B2374:C2374)</x:f>
        <x:v>966069</x:v>
      </x:c>
      <x:c r="E2374" s="25" t="n">
        <x:f>B2374/D2374</x:f>
        <x:v>0.6044984882032236</x:v>
      </x:c>
      <x:c r="F2374" s="25" t="n">
        <x:f>C2374/D2374</x:f>
        <x:v>0.3955015117967764</x:v>
      </x:c>
      <x:c r="G2374" s="22" t="n">
        <x:v>1167244.25</x:v>
      </x:c>
      <x:c r="H2374" s="22" t="n">
        <x:v>702642.8125</x:v>
      </x:c>
      <x:c r="I2374" s="22" t="n">
        <x:f>SUM(G2374:H2374)</x:f>
        <x:v>1869887.0625</x:v>
      </x:c>
      <x:c r="J2374" s="22" t="n">
        <x:v>844974</x:v>
      </x:c>
      <x:c r="K2374" s="22" t="n">
        <x:v>121095</x:v>
      </x:c>
      <x:c r="L2374" s="22" t="n">
        <x:f>SUM(J2374:K2374)</x:f>
        <x:v>966069</x:v>
      </x:c>
      <x:c r="M2374" s="23" t="n">
        <x:f>D2374-L2374</x:f>
        <x:v>0</x:v>
      </x:c>
      <x:c r="N2374" s="22" t="n">
        <x:v>583987.25</x:v>
      </x:c>
      <x:c r="O2374" s="22" t="n">
        <x:v>382081.75</x:v>
      </x:c>
      <x:c r="P2374" s="14" t="n">
        <x:f>N2374/SUM(N2374:O2374)</x:f>
        <x:v>0.6044984882032236</x:v>
      </x:c>
      <x:c r="Q2374" s="22" t="n">
        <x:v>1166726.75</x:v>
      </x:c>
      <x:c r="R2374" s="22" t="n">
        <x:v>703160.3125</x:v>
      </x:c>
      <x:c r="S2374" s="2" t="n">
        <x:v>2</x:v>
      </x:c>
      <x:c r="T2374" s="2" t="n">
        <x:v>2</x:v>
      </x:c>
      <x:c r="U2374" s="2" t="n">
        <x:v>2</x:v>
      </x:c>
      <x:c r="V2374" s="2" t="n">
        <x:v>3</x:v>
      </x:c>
      <x:c r="W2374" s="2" t="n">
        <x:v>3</x:v>
      </x:c>
      <x:c r="X2374" s="2" t="n">
        <x:v>3</x:v>
      </x:c>
      <x:c r="Y2374" s="2" t="n">
        <x:v>3</x:v>
      </x:c>
      <x:c r="Z2374" s="22" t="n">
        <x:v>422487</x:v>
      </x:c>
      <x:c r="AA2374" s="22" t="n">
        <x:v>422487</x:v>
      </x:c>
      <x:c r="AB2374" s="22" t="n">
        <x:v>108882</x:v>
      </x:c>
      <x:c r="AC2374" s="22" t="n">
        <x:v>60547.5</x:v>
      </x:c>
      <x:c r="AD2374" s="22" t="n">
        <x:v>60547.5</x:v>
      </x:c>
      <x:c r="AE2374" s="2" t="n">
        <x:v>0</x:v>
      </x:c>
      <x:c r="AF2374" s="2" t="n">
        <x:v>0</x:v>
      </x:c>
    </x:row>
    <x:row r="2375" ht="23" customHeight="1">
      <x:c r="A2375" s="2" t="n">
        <x:v>2369</x:v>
      </x:c>
      <x:c r="B2375" s="24" t="n">
        <x:v>851080.5</x:v>
      </x:c>
      <x:c r="C2375" s="24" t="n">
        <x:v>0</x:v>
      </x:c>
      <x:c r="D2375" s="24" t="n">
        <x:f>SUM(B2375:C2375)</x:f>
        <x:v>851080.5</x:v>
      </x:c>
      <x:c r="E2375" s="25" t="n">
        <x:f>B2375/D2375</x:f>
        <x:v>1</x:v>
      </x:c>
      <x:c r="F2375" s="25" t="n">
        <x:f>C2375/D2375</x:f>
        <x:v>0</x:v>
      </x:c>
      <x:c r="G2375" s="22" t="n">
        <x:v>1141760.25</x:v>
      </x:c>
      <x:c r="H2375" s="22" t="n">
        <x:v>736092</x:v>
      </x:c>
      <x:c r="I2375" s="22" t="n">
        <x:f>SUM(G2375:H2375)</x:f>
        <x:v>1877852.25</x:v>
      </x:c>
      <x:c r="J2375" s="22" t="n">
        <x:v>790533</x:v>
      </x:c>
      <x:c r="K2375" s="22" t="n">
        <x:v>60547.5</x:v>
      </x:c>
      <x:c r="L2375" s="22" t="n">
        <x:f>SUM(J2375:K2375)</x:f>
        <x:v>851080.5</x:v>
      </x:c>
      <x:c r="M2375" s="23" t="n">
        <x:f>D2375-L2375</x:f>
        <x:v>0</x:v>
      </x:c>
      <x:c r="N2375" s="22" t="n">
        <x:v>851080.5</x:v>
      </x:c>
      <x:c r="O2375" s="22" t="n">
        <x:v>0</x:v>
      </x:c>
      <x:c r="P2375" s="14" t="n">
        <x:f>N2375/SUM(N2375:O2375)</x:f>
        <x:v>1</x:v>
      </x:c>
      <x:c r="Q2375" s="22" t="n">
        <x:v>1140725.25</x:v>
      </x:c>
      <x:c r="R2375" s="22" t="n">
        <x:v>736092</x:v>
      </x:c>
      <x:c r="S2375" s="2" t="n">
        <x:v>1</x:v>
      </x:c>
      <x:c r="T2375" s="2" t="n">
        <x:v>2</x:v>
      </x:c>
      <x:c r="U2375" s="2" t="n">
        <x:v>1</x:v>
      </x:c>
      <x:c r="V2375" s="2" t="n">
        <x:v>0</x:v>
      </x:c>
      <x:c r="W2375" s="2" t="n">
        <x:v>2</x:v>
      </x:c>
      <x:c r="X2375" s="2" t="n">
        <x:v>2</x:v>
      </x:c>
      <x:c r="Y2375" s="2" t="n">
        <x:v>2</x:v>
      </x:c>
      <x:c r="Z2375" s="22" t="n">
        <x:v>368046</x:v>
      </x:c>
      <x:c r="AA2375" s="22" t="n">
        <x:v>422487</x:v>
      </x:c>
      <x:c r="AB2375" s="22" t="n">
        <x:v>54441</x:v>
      </x:c>
      <x:c r="AC2375" s="22" t="n">
        <x:v>60547.5</x:v>
      </x:c>
      <x:c r="AD2375" s="22" t="n">
        <x:v>0</x:v>
      </x:c>
      <x:c r="AE2375" s="2" t="n">
        <x:v>0</x:v>
      </x:c>
      <x:c r="AF2375" s="2" t="n">
        <x:v>0</x:v>
      </x:c>
    </x:row>
    <x:row r="2376" ht="23" customHeight="1">
      <x:c r="A2376" s="2" t="n">
        <x:v>2370</x:v>
      </x:c>
      <x:c r="B2376" s="24" t="n">
        <x:v>807311.9025</x:v>
      </x:c>
      <x:c r="C2376" s="24" t="n">
        <x:v>273745.5975</x:v>
      </x:c>
      <x:c r="D2376" s="24" t="n">
        <x:f>SUM(B2376:C2376)</x:f>
        <x:v>1081057.5</x:v>
      </x:c>
      <x:c r="E2376" s="25" t="n">
        <x:f>B2376/D2376</x:f>
        <x:v>0.7467797989468645</x:v>
      </x:c>
      <x:c r="F2376" s="25" t="n">
        <x:f>C2376/D2376</x:f>
        <x:v>0.2532202010531355</x:v>
      </x:c>
      <x:c r="G2376" s="22" t="n">
        <x:v>1488714.5025000002</x:v>
      </x:c>
      <x:c r="H2376" s="22" t="n">
        <x:v>514975.63499999995</x:v>
      </x:c>
      <x:c r="I2376" s="22" t="n">
        <x:f>SUM(G2376:H2376)</x:f>
        <x:v>2003690.1375000002</x:v>
      </x:c>
      <x:c r="J2376" s="22" t="n">
        <x:v>899415</x:v>
      </x:c>
      <x:c r="K2376" s="22" t="n">
        <x:v>181642.5</x:v>
      </x:c>
      <x:c r="L2376" s="22" t="n">
        <x:f>SUM(J2376:K2376)</x:f>
        <x:v>1081057.5</x:v>
      </x:c>
      <x:c r="M2376" s="23" t="n">
        <x:f>D2376-L2376</x:f>
        <x:v>0</x:v>
      </x:c>
      <x:c r="N2376" s="22" t="n">
        <x:v>806708.1525</x:v>
      </x:c>
      <x:c r="O2376" s="22" t="n">
        <x:v>274349.3475</x:v>
      </x:c>
      <x:c r="P2376" s="14" t="n">
        <x:f>N2376/SUM(N2376:O2376)</x:f>
        <x:v>0.7462213180149991</x:v>
      </x:c>
      <x:c r="Q2376" s="22" t="n">
        <x:v>1487593.2525000002</x:v>
      </x:c>
      <x:c r="R2376" s="22" t="n">
        <x:v>516355.63499999995</x:v>
      </x:c>
      <x:c r="S2376" s="2" t="n">
        <x:v>3</x:v>
      </x:c>
      <x:c r="T2376" s="2" t="n">
        <x:v>2</x:v>
      </x:c>
      <x:c r="U2376" s="2" t="n">
        <x:v>3</x:v>
      </x:c>
      <x:c r="V2376" s="2" t="n">
        <x:v>3</x:v>
      </x:c>
      <x:c r="W2376" s="2" t="n">
        <x:v>4</x:v>
      </x:c>
      <x:c r="X2376" s="2" t="n">
        <x:v>4</x:v>
      </x:c>
      <x:c r="Y2376" s="2" t="n">
        <x:v>4</x:v>
      </x:c>
      <x:c r="Z2376" s="22" t="n">
        <x:v>476928</x:v>
      </x:c>
      <x:c r="AA2376" s="22" t="n">
        <x:v>422487</x:v>
      </x:c>
      <x:c r="AB2376" s="22" t="n">
        <x:v>163323</x:v>
      </x:c>
      <x:c r="AC2376" s="22" t="n">
        <x:v>60547.5</x:v>
      </x:c>
      <x:c r="AD2376" s="22" t="n">
        <x:v>121095</x:v>
      </x:c>
      <x:c r="AE2376" s="2" t="n">
        <x:v>0</x:v>
      </x:c>
      <x:c r="AF2376" s="2" t="n">
        <x:v>1</x:v>
      </x:c>
    </x:row>
    <x:row r="2377" ht="23" customHeight="1">
      <x:c r="A2377" s="2" t="n">
        <x:v>2371</x:v>
      </x:c>
      <x:c r="B2377" s="24" t="n">
        <x:v>801685.125</x:v>
      </x:c>
      <x:c r="C2377" s="24" t="n">
        <x:v>279372.375</x:v>
      </x:c>
      <x:c r="D2377" s="24" t="n">
        <x:f>SUM(B2377:C2377)</x:f>
        <x:v>1081057.5</x:v>
      </x:c>
      <x:c r="E2377" s="25" t="n">
        <x:f>B2377/D2377</x:f>
        <x:v>0.7415749162278602</x:v>
      </x:c>
      <x:c r="F2377" s="25" t="n">
        <x:f>C2377/D2377</x:f>
        <x:v>0.2584250837721398</x:v>
      </x:c>
      <x:c r="G2377" s="22" t="n">
        <x:v>1631559.7687499998</x:v>
      </x:c>
      <x:c r="H2377" s="22" t="n">
        <x:v>567481.44375</x:v>
      </x:c>
      <x:c r="I2377" s="22" t="n">
        <x:f>SUM(G2377:H2377)</x:f>
        <x:v>2199041.2125</x:v>
      </x:c>
      <x:c r="J2377" s="22" t="n">
        <x:v>899415</x:v>
      </x:c>
      <x:c r="K2377" s="22" t="n">
        <x:v>181642.5</x:v>
      </x:c>
      <x:c r="L2377" s="22" t="n">
        <x:f>SUM(J2377:K2377)</x:f>
        <x:v>1081057.5</x:v>
      </x:c>
      <x:c r="M2377" s="23" t="n">
        <x:f>D2377-L2377</x:f>
        <x:v>0</x:v>
      </x:c>
      <x:c r="N2377" s="22" t="n">
        <x:v>802461.375</x:v>
      </x:c>
      <x:c r="O2377" s="22" t="n">
        <x:v>278596.125</x:v>
      </x:c>
      <x:c r="P2377" s="14" t="n">
        <x:f>N2377/SUM(N2377:O2377)</x:f>
        <x:v>0.7422929631402585</x:v>
      </x:c>
      <x:c r="Q2377" s="22" t="n">
        <x:v>1631883.2062499998</x:v>
      </x:c>
      <x:c r="R2377" s="22" t="n">
        <x:v>567546.13125</x:v>
      </x:c>
      <x:c r="S2377" s="2" t="n">
        <x:v>3</x:v>
      </x:c>
      <x:c r="T2377" s="2" t="n">
        <x:v>2</x:v>
      </x:c>
      <x:c r="U2377" s="2" t="n">
        <x:v>2</x:v>
      </x:c>
      <x:c r="V2377" s="2" t="n">
        <x:v>1</x:v>
      </x:c>
      <x:c r="W2377" s="2" t="n">
        <x:v>4</x:v>
      </x:c>
      <x:c r="X2377" s="2" t="n">
        <x:v>4</x:v>
      </x:c>
      <x:c r="Y2377" s="2" t="n">
        <x:v>4</x:v>
      </x:c>
      <x:c r="Z2377" s="22" t="n">
        <x:v>476928</x:v>
      </x:c>
      <x:c r="AA2377" s="22" t="n">
        <x:v>422487</x:v>
      </x:c>
      <x:c r="AB2377" s="22" t="n">
        <x:v>163323</x:v>
      </x:c>
      <x:c r="AC2377" s="22" t="n">
        <x:v>60547.5</x:v>
      </x:c>
      <x:c r="AD2377" s="22" t="n">
        <x:v>121095</x:v>
      </x:c>
      <x:c r="AE2377" s="2" t="n">
        <x:v>1</x:v>
      </x:c>
      <x:c r="AF2377" s="2" t="n">
        <x:v>0</x:v>
      </x:c>
    </x:row>
    <x:row r="2378" ht="23" customHeight="1">
      <x:c r="A2378" s="2" t="n">
        <x:v>2372</x:v>
      </x:c>
      <x:c r="B2378" s="24" t="n">
        <x:v>0</x:v>
      </x:c>
      <x:c r="C2378" s="24" t="n">
        <x:v>966069</x:v>
      </x:c>
      <x:c r="D2378" s="24" t="n">
        <x:f>SUM(B2378:C2378)</x:f>
        <x:v>966069</x:v>
      </x:c>
      <x:c r="E2378" s="25" t="n">
        <x:f>B2378/D2378</x:f>
        <x:v>0</x:v>
      </x:c>
      <x:c r="F2378" s="25" t="n">
        <x:f>C2378/D2378</x:f>
        <x:v>1</x:v>
      </x:c>
      <x:c r="G2378" s="22" t="n">
        <x:v>490728</x:v>
      </x:c>
      <x:c r="H2378" s="22" t="n">
        <x:v>1445522.6875</x:v>
      </x:c>
      <x:c r="I2378" s="22" t="n">
        <x:f>SUM(G2378:H2378)</x:f>
        <x:v>1936250.6875</x:v>
      </x:c>
      <x:c r="J2378" s="22" t="n">
        <x:v>844974</x:v>
      </x:c>
      <x:c r="K2378" s="22" t="n">
        <x:v>121095</x:v>
      </x:c>
      <x:c r="L2378" s="22" t="n">
        <x:f>SUM(J2378:K2378)</x:f>
        <x:v>966069</x:v>
      </x:c>
      <x:c r="M2378" s="23" t="n">
        <x:f>D2378-L2378</x:f>
        <x:v>0</x:v>
      </x:c>
      <x:c r="N2378" s="22" t="n">
        <x:v>0</x:v>
      </x:c>
      <x:c r="O2378" s="22" t="n">
        <x:v>966069</x:v>
      </x:c>
      <x:c r="P2378" s="14" t="n">
        <x:f>N2378/SUM(N2378:O2378)</x:f>
        <x:v>0</x:v>
      </x:c>
      <x:c r="Q2378" s="22" t="n">
        <x:v>490728</x:v>
      </x:c>
      <x:c r="R2378" s="22" t="n">
        <x:v>1446730.1875</x:v>
      </x:c>
      <x:c r="S2378" s="2" t="n">
        <x:v>2</x:v>
      </x:c>
      <x:c r="T2378" s="2" t="n">
        <x:v>2</x:v>
      </x:c>
      <x:c r="U2378" s="2" t="n">
        <x:v>0</x:v>
      </x:c>
      <x:c r="V2378" s="2" t="n">
        <x:v>4</x:v>
      </x:c>
      <x:c r="W2378" s="2" t="n">
        <x:v>3</x:v>
      </x:c>
      <x:c r="X2378" s="2" t="n">
        <x:v>3</x:v>
      </x:c>
      <x:c r="Y2378" s="2" t="n">
        <x:v>3</x:v>
      </x:c>
      <x:c r="Z2378" s="22" t="n">
        <x:v>422487</x:v>
      </x:c>
      <x:c r="AA2378" s="22" t="n">
        <x:v>422487</x:v>
      </x:c>
      <x:c r="AB2378" s="22" t="n">
        <x:v>108882</x:v>
      </x:c>
      <x:c r="AC2378" s="22" t="n">
        <x:v>60547.5</x:v>
      </x:c>
      <x:c r="AD2378" s="22" t="n">
        <x:v>60547.5</x:v>
      </x:c>
      <x:c r="AE2378" s="2" t="n">
        <x:v>1</x:v>
      </x:c>
      <x:c r="AF2378" s="2" t="n">
        <x:v>0</x:v>
      </x:c>
    </x:row>
    <x:row r="2379" ht="23" customHeight="1">
      <x:c r="A2379" s="2" t="n">
        <x:v>2373</x:v>
      </x:c>
      <x:c r="B2379" s="24" t="n">
        <x:v>0</x:v>
      </x:c>
      <x:c r="C2379" s="24" t="n">
        <x:v>851080.5</x:v>
      </x:c>
      <x:c r="D2379" s="24" t="n">
        <x:f>SUM(B2379:C2379)</x:f>
        <x:v>851080.5</x:v>
      </x:c>
      <x:c r="E2379" s="25" t="n">
        <x:f>B2379/D2379</x:f>
        <x:v>0</x:v>
      </x:c>
      <x:c r="F2379" s="25" t="n">
        <x:f>C2379/D2379</x:f>
        <x:v>1</x:v>
      </x:c>
      <x:c r="G2379" s="22" t="n">
        <x:v>751746.375</x:v>
      </x:c>
      <x:c r="H2379" s="22" t="n">
        <x:v>896827.5</x:v>
      </x:c>
      <x:c r="I2379" s="22" t="n">
        <x:f>SUM(G2379:H2379)</x:f>
        <x:v>1648573.875</x:v>
      </x:c>
      <x:c r="J2379" s="22" t="n">
        <x:v>790533</x:v>
      </x:c>
      <x:c r="K2379" s="22" t="n">
        <x:v>60547.5</x:v>
      </x:c>
      <x:c r="L2379" s="22" t="n">
        <x:f>SUM(J2379:K2379)</x:f>
        <x:v>851080.5</x:v>
      </x:c>
      <x:c r="M2379" s="23" t="n">
        <x:f>D2379-L2379</x:f>
        <x:v>0</x:v>
      </x:c>
      <x:c r="N2379" s="22" t="n">
        <x:v>0</x:v>
      </x:c>
      <x:c r="O2379" s="22" t="n">
        <x:v>851080.5</x:v>
      </x:c>
      <x:c r="P2379" s="14" t="n">
        <x:f>N2379/SUM(N2379:O2379)</x:f>
        <x:v>0</x:v>
      </x:c>
      <x:c r="Q2379" s="22" t="n">
        <x:v>751228.875</x:v>
      </x:c>
      <x:c r="R2379" s="22" t="n">
        <x:v>897086.25</x:v>
      </x:c>
      <x:c r="S2379" s="2" t="n">
        <x:v>2</x:v>
      </x:c>
      <x:c r="T2379" s="2" t="n">
        <x:v>1</x:v>
      </x:c>
      <x:c r="U2379" s="2" t="n">
        <x:v>0</x:v>
      </x:c>
      <x:c r="V2379" s="2" t="n">
        <x:v>2</x:v>
      </x:c>
      <x:c r="W2379" s="2" t="n">
        <x:v>2</x:v>
      </x:c>
      <x:c r="X2379" s="2" t="n">
        <x:v>2</x:v>
      </x:c>
      <x:c r="Y2379" s="2" t="n">
        <x:v>2</x:v>
      </x:c>
      <x:c r="Z2379" s="22" t="n">
        <x:v>422487</x:v>
      </x:c>
      <x:c r="AA2379" s="22" t="n">
        <x:v>368046</x:v>
      </x:c>
      <x:c r="AB2379" s="22" t="n">
        <x:v>54441</x:v>
      </x:c>
      <x:c r="AC2379" s="22" t="n">
        <x:v>0</x:v>
      </x:c>
      <x:c r="AD2379" s="22" t="n">
        <x:v>60547.5</x:v>
      </x:c>
      <x:c r="AE2379" s="2" t="n">
        <x:v>0</x:v>
      </x:c>
      <x:c r="AF2379" s="2" t="n">
        <x:v>0</x:v>
      </x:c>
    </x:row>
    <x:row r="2380" ht="23" customHeight="1">
      <x:c r="A2380" s="2" t="n">
        <x:v>2374</x:v>
      </x:c>
      <x:c r="B2380" s="24" t="n">
        <x:v>851080.5</x:v>
      </x:c>
      <x:c r="C2380" s="24" t="n">
        <x:v>0</x:v>
      </x:c>
      <x:c r="D2380" s="24" t="n">
        <x:f>SUM(B2380:C2380)</x:f>
        <x:v>851080.5</x:v>
      </x:c>
      <x:c r="E2380" s="25" t="n">
        <x:f>B2380/D2380</x:f>
        <x:v>1</x:v>
      </x:c>
      <x:c r="F2380" s="25" t="n">
        <x:f>C2380/D2380</x:f>
        <x:v>0</x:v>
      </x:c>
      <x:c r="G2380" s="22" t="n">
        <x:v>1679701.5</x:v>
      </x:c>
      <x:c r="H2380" s="22" t="n">
        <x:v>98557.875</x:v>
      </x:c>
      <x:c r="I2380" s="22" t="n">
        <x:f>SUM(G2380:H2380)</x:f>
        <x:v>1778259.375</x:v>
      </x:c>
      <x:c r="J2380" s="22" t="n">
        <x:v>790533</x:v>
      </x:c>
      <x:c r="K2380" s="22" t="n">
        <x:v>60547.5</x:v>
      </x:c>
      <x:c r="L2380" s="22" t="n">
        <x:f>SUM(J2380:K2380)</x:f>
        <x:v>851080.5</x:v>
      </x:c>
      <x:c r="M2380" s="23" t="n">
        <x:f>D2380-L2380</x:f>
        <x:v>0</x:v>
      </x:c>
      <x:c r="N2380" s="22" t="n">
        <x:v>851080.5</x:v>
      </x:c>
      <x:c r="O2380" s="22" t="n">
        <x:v>0</x:v>
      </x:c>
      <x:c r="P2380" s="14" t="n">
        <x:f>N2380/SUM(N2380:O2380)</x:f>
        <x:v>1</x:v>
      </x:c>
      <x:c r="Q2380" s="22" t="n">
        <x:v>1679184</x:v>
      </x:c>
      <x:c r="R2380" s="22" t="n">
        <x:v>98816.625</x:v>
      </x:c>
      <x:c r="S2380" s="2" t="n">
        <x:v>2</x:v>
      </x:c>
      <x:c r="T2380" s="2" t="n">
        <x:v>1</x:v>
      </x:c>
      <x:c r="U2380" s="2" t="n">
        <x:v>3</x:v>
      </x:c>
      <x:c r="V2380" s="2" t="n">
        <x:v>0</x:v>
      </x:c>
      <x:c r="W2380" s="2" t="n">
        <x:v>2</x:v>
      </x:c>
      <x:c r="X2380" s="2" t="n">
        <x:v>2</x:v>
      </x:c>
      <x:c r="Y2380" s="2" t="n">
        <x:v>2</x:v>
      </x:c>
      <x:c r="Z2380" s="22" t="n">
        <x:v>422487</x:v>
      </x:c>
      <x:c r="AA2380" s="22" t="n">
        <x:v>368046</x:v>
      </x:c>
      <x:c r="AB2380" s="22" t="n">
        <x:v>54441</x:v>
      </x:c>
      <x:c r="AC2380" s="22" t="n">
        <x:v>0</x:v>
      </x:c>
      <x:c r="AD2380" s="22" t="n">
        <x:v>60547.5</x:v>
      </x:c>
      <x:c r="AE2380" s="2" t="n">
        <x:v>0</x:v>
      </x:c>
      <x:c r="AF2380" s="2" t="n">
        <x:v>0</x:v>
      </x:c>
    </x:row>
    <x:row r="2381" ht="23" customHeight="1">
      <x:c r="A2381" s="2" t="n">
        <x:v>2375</x:v>
      </x:c>
      <x:c r="B2381" s="24" t="n">
        <x:v>0</x:v>
      </x:c>
      <x:c r="C2381" s="24" t="n">
        <x:v>966069</x:v>
      </x:c>
      <x:c r="D2381" s="24" t="n">
        <x:f>SUM(B2381:C2381)</x:f>
        <x:v>966069</x:v>
      </x:c>
      <x:c r="E2381" s="25" t="n">
        <x:f>B2381/D2381</x:f>
        <x:v>0</x:v>
      </x:c>
      <x:c r="F2381" s="25" t="n">
        <x:f>C2381/D2381</x:f>
        <x:v>1</x:v>
      </x:c>
      <x:c r="G2381" s="22" t="n">
        <x:v>893748.375</x:v>
      </x:c>
      <x:c r="H2381" s="22" t="n">
        <x:v>1136627.296875</x:v>
      </x:c>
      <x:c r="I2381" s="22" t="n">
        <x:f>SUM(G2381:H2381)</x:f>
        <x:v>2030375.671875</x:v>
      </x:c>
      <x:c r="J2381" s="22" t="n">
        <x:v>844974</x:v>
      </x:c>
      <x:c r="K2381" s="22" t="n">
        <x:v>121095</x:v>
      </x:c>
      <x:c r="L2381" s="22" t="n">
        <x:f>SUM(J2381:K2381)</x:f>
        <x:v>966069</x:v>
      </x:c>
      <x:c r="M2381" s="23" t="n">
        <x:f>D2381-L2381</x:f>
        <x:v>0</x:v>
      </x:c>
      <x:c r="N2381" s="22" t="n">
        <x:v>0</x:v>
      </x:c>
      <x:c r="O2381" s="22" t="n">
        <x:v>966069</x:v>
      </x:c>
      <x:c r="P2381" s="14" t="n">
        <x:f>N2381/SUM(N2381:O2381)</x:f>
        <x:v>0</x:v>
      </x:c>
      <x:c r="Q2381" s="22" t="n">
        <x:v>894524.625</x:v>
      </x:c>
      <x:c r="R2381" s="22" t="n">
        <x:v>1137500.578125</x:v>
      </x:c>
      <x:c r="S2381" s="2" t="n">
        <x:v>3</x:v>
      </x:c>
      <x:c r="T2381" s="2" t="n">
        <x:v>1</x:v>
      </x:c>
      <x:c r="U2381" s="2" t="n">
        <x:v>0</x:v>
      </x:c>
      <x:c r="V2381" s="2" t="n">
        <x:v>3</x:v>
      </x:c>
      <x:c r="W2381" s="2" t="n">
        <x:v>3</x:v>
      </x:c>
      <x:c r="X2381" s="2" t="n">
        <x:v>3</x:v>
      </x:c>
      <x:c r="Y2381" s="2" t="n">
        <x:v>3</x:v>
      </x:c>
      <x:c r="Z2381" s="22" t="n">
        <x:v>476928</x:v>
      </x:c>
      <x:c r="AA2381" s="22" t="n">
        <x:v>368046</x:v>
      </x:c>
      <x:c r="AB2381" s="22" t="n">
        <x:v>108882</x:v>
      </x:c>
      <x:c r="AC2381" s="22" t="n">
        <x:v>0</x:v>
      </x:c>
      <x:c r="AD2381" s="22" t="n">
        <x:v>121095</x:v>
      </x:c>
      <x:c r="AE2381" s="2" t="n">
        <x:v>1</x:v>
      </x:c>
      <x:c r="AF2381" s="2" t="n">
        <x:v>0</x:v>
      </x:c>
    </x:row>
    <x:row r="2382" ht="23" customHeight="1">
      <x:c r="A2382" s="2" t="n">
        <x:v>2376</x:v>
      </x:c>
      <x:c r="B2382" s="24" t="n">
        <x:v>0</x:v>
      </x:c>
      <x:c r="C2382" s="24" t="n">
        <x:v>851080.5</x:v>
      </x:c>
      <x:c r="D2382" s="24" t="n">
        <x:f>SUM(B2382:C2382)</x:f>
        <x:v>851080.5</x:v>
      </x:c>
      <x:c r="E2382" s="25" t="n">
        <x:f>B2382/D2382</x:f>
        <x:v>0</x:v>
      </x:c>
      <x:c r="F2382" s="25" t="n">
        <x:f>C2382/D2382</x:f>
        <x:v>1</x:v>
      </x:c>
      <x:c r="G2382" s="22" t="n">
        <x:v>0</x:v>
      </x:c>
      <x:c r="H2382" s="22" t="n">
        <x:v>1640229.1875</x:v>
      </x:c>
      <x:c r="I2382" s="22" t="n">
        <x:f>SUM(G2382:H2382)</x:f>
        <x:v>1640229.1875</x:v>
      </x:c>
      <x:c r="J2382" s="22" t="n">
        <x:v>790533</x:v>
      </x:c>
      <x:c r="K2382" s="22" t="n">
        <x:v>60547.5</x:v>
      </x:c>
      <x:c r="L2382" s="22" t="n">
        <x:f>SUM(J2382:K2382)</x:f>
        <x:v>851080.5</x:v>
      </x:c>
      <x:c r="M2382" s="23" t="n">
        <x:f>D2382-L2382</x:f>
        <x:v>0</x:v>
      </x:c>
      <x:c r="N2382" s="22" t="n">
        <x:v>0</x:v>
      </x:c>
      <x:c r="O2382" s="22" t="n">
        <x:v>851080.5</x:v>
      </x:c>
      <x:c r="P2382" s="14" t="n">
        <x:f>N2382/SUM(N2382:O2382)</x:f>
        <x:v>0</x:v>
      </x:c>
      <x:c r="Q2382" s="22" t="n">
        <x:v>0</x:v>
      </x:c>
      <x:c r="R2382" s="22" t="n">
        <x:v>1640746.6875</x:v>
      </x:c>
      <x:c r="S2382" s="2" t="n">
        <x:v>1</x:v>
      </x:c>
      <x:c r="T2382" s="2" t="n">
        <x:v>2</x:v>
      </x:c>
      <x:c r="U2382" s="2" t="n">
        <x:v>0</x:v>
      </x:c>
      <x:c r="V2382" s="2" t="n">
        <x:v>2</x:v>
      </x:c>
      <x:c r="W2382" s="2" t="n">
        <x:v>2</x:v>
      </x:c>
      <x:c r="X2382" s="2" t="n">
        <x:v>2</x:v>
      </x:c>
      <x:c r="Y2382" s="2" t="n">
        <x:v>2</x:v>
      </x:c>
      <x:c r="Z2382" s="22" t="n">
        <x:v>368046</x:v>
      </x:c>
      <x:c r="AA2382" s="22" t="n">
        <x:v>422487</x:v>
      </x:c>
      <x:c r="AB2382" s="22" t="n">
        <x:v>54441</x:v>
      </x:c>
      <x:c r="AC2382" s="22" t="n">
        <x:v>60547.5</x:v>
      </x:c>
      <x:c r="AD2382" s="22" t="n">
        <x:v>0</x:v>
      </x:c>
      <x:c r="AE2382" s="2" t="n">
        <x:v>0</x:v>
      </x:c>
      <x:c r="AF2382" s="2" t="n">
        <x:v>0</x:v>
      </x:c>
    </x:row>
    <x:row r="2383" ht="23" customHeight="1">
      <x:c r="A2383" s="2" t="n">
        <x:v>2377</x:v>
      </x:c>
      <x:c r="B2383" s="24" t="n">
        <x:v>417993.375</x:v>
      </x:c>
      <x:c r="C2383" s="24" t="n">
        <x:v>548075.625</x:v>
      </x:c>
      <x:c r="D2383" s="24" t="n">
        <x:f>SUM(B2383:C2383)</x:f>
        <x:v>966069</x:v>
      </x:c>
      <x:c r="E2383" s="25" t="n">
        <x:f>B2383/D2383</x:f>
        <x:v>0.43267445182486963</x:v>
      </x:c>
      <x:c r="F2383" s="25" t="n">
        <x:f>C2383/D2383</x:f>
        <x:v>0.5673255481751304</x:v>
      </x:c>
      <x:c r="G2383" s="22" t="n">
        <x:v>510522.375</x:v>
      </x:c>
      <x:c r="H2383" s="22" t="n">
        <x:v>1442742.5625</x:v>
      </x:c>
      <x:c r="I2383" s="22" t="n">
        <x:f>SUM(G2383:H2383)</x:f>
        <x:v>1953264.9375</x:v>
      </x:c>
      <x:c r="J2383" s="22" t="n">
        <x:v>844974</x:v>
      </x:c>
      <x:c r="K2383" s="22" t="n">
        <x:v>121095</x:v>
      </x:c>
      <x:c r="L2383" s="22" t="n">
        <x:f>SUM(J2383:K2383)</x:f>
        <x:v>966069</x:v>
      </x:c>
      <x:c r="M2383" s="23" t="n">
        <x:f>D2383-L2383</x:f>
        <x:v>0</x:v>
      </x:c>
      <x:c r="N2383" s="22" t="n">
        <x:v>417590.875</x:v>
      </x:c>
      <x:c r="O2383" s="22" t="n">
        <x:v>548478.125</x:v>
      </x:c>
      <x:c r="P2383" s="14" t="n">
        <x:f>N2383/SUM(N2383:O2383)</x:f>
        <x:v>0.43225781491798204</x:v>
      </x:c>
      <x:c r="Q2383" s="22" t="n">
        <x:v>509602.375</x:v>
      </x:c>
      <x:c r="R2383" s="22" t="n">
        <x:v>1443058.8125</x:v>
      </x:c>
      <x:c r="S2383" s="2" t="n">
        <x:v>1</x:v>
      </x:c>
      <x:c r="T2383" s="2" t="n">
        <x:v>3</x:v>
      </x:c>
      <x:c r="U2383" s="2" t="n">
        <x:v>1</x:v>
      </x:c>
      <x:c r="V2383" s="2" t="n">
        <x:v>3</x:v>
      </x:c>
      <x:c r="W2383" s="2" t="n">
        <x:v>3</x:v>
      </x:c>
      <x:c r="X2383" s="2" t="n">
        <x:v>3</x:v>
      </x:c>
      <x:c r="Y2383" s="2" t="n">
        <x:v>3</x:v>
      </x:c>
      <x:c r="Z2383" s="22" t="n">
        <x:v>368046</x:v>
      </x:c>
      <x:c r="AA2383" s="22" t="n">
        <x:v>476928</x:v>
      </x:c>
      <x:c r="AB2383" s="22" t="n">
        <x:v>108882</x:v>
      </x:c>
      <x:c r="AC2383" s="22" t="n">
        <x:v>121095</x:v>
      </x:c>
      <x:c r="AD2383" s="22" t="n">
        <x:v>0</x:v>
      </x:c>
      <x:c r="AE2383" s="2" t="n">
        <x:v>1</x:v>
      </x:c>
      <x:c r="AF2383" s="2" t="n">
        <x:v>0</x:v>
      </x:c>
    </x:row>
    <x:row r="2384" ht="23" customHeight="1">
      <x:c r="A2384" s="2" t="n">
        <x:v>2378</x:v>
      </x:c>
      <x:c r="B2384" s="24" t="n">
        <x:v>0</x:v>
      </x:c>
      <x:c r="C2384" s="24" t="n">
        <x:v>966069</x:v>
      </x:c>
      <x:c r="D2384" s="24" t="n">
        <x:f>SUM(B2384:C2384)</x:f>
        <x:v>966069</x:v>
      </x:c>
      <x:c r="E2384" s="25" t="n">
        <x:f>B2384/D2384</x:f>
        <x:v>0</x:v>
      </x:c>
      <x:c r="F2384" s="25" t="n">
        <x:f>C2384/D2384</x:f>
        <x:v>1</x:v>
      </x:c>
      <x:c r="G2384" s="22" t="n">
        <x:v>198668.25</x:v>
      </x:c>
      <x:c r="H2384" s="22" t="n">
        <x:v>1744850.4375</x:v>
      </x:c>
      <x:c r="I2384" s="22" t="n">
        <x:f>SUM(G2384:H2384)</x:f>
        <x:v>1943518.6875</x:v>
      </x:c>
      <x:c r="J2384" s="22" t="n">
        <x:v>844974</x:v>
      </x:c>
      <x:c r="K2384" s="22" t="n">
        <x:v>121095</x:v>
      </x:c>
      <x:c r="L2384" s="22" t="n">
        <x:f>SUM(J2384:K2384)</x:f>
        <x:v>966069</x:v>
      </x:c>
      <x:c r="M2384" s="23" t="n">
        <x:f>D2384-L2384</x:f>
        <x:v>0</x:v>
      </x:c>
      <x:c r="N2384" s="22" t="n">
        <x:v>0</x:v>
      </x:c>
      <x:c r="O2384" s="22" t="n">
        <x:v>966069</x:v>
      </x:c>
      <x:c r="P2384" s="14" t="n">
        <x:f>N2384/SUM(N2384:O2384)</x:f>
        <x:v>0</x:v>
      </x:c>
      <x:c r="Q2384" s="22" t="n">
        <x:v>197633.25</x:v>
      </x:c>
      <x:c r="R2384" s="22" t="n">
        <x:v>1744936.6875</x:v>
      </x:c>
      <x:c r="S2384" s="2" t="n">
        <x:v>1</x:v>
      </x:c>
      <x:c r="T2384" s="2" t="n">
        <x:v>3</x:v>
      </x:c>
      <x:c r="U2384" s="2" t="n">
        <x:v>0</x:v>
      </x:c>
      <x:c r="V2384" s="2" t="n">
        <x:v>3</x:v>
      </x:c>
      <x:c r="W2384" s="2" t="n">
        <x:v>3</x:v>
      </x:c>
      <x:c r="X2384" s="2" t="n">
        <x:v>3</x:v>
      </x:c>
      <x:c r="Y2384" s="2" t="n">
        <x:v>3</x:v>
      </x:c>
      <x:c r="Z2384" s="22" t="n">
        <x:v>368046</x:v>
      </x:c>
      <x:c r="AA2384" s="22" t="n">
        <x:v>476928</x:v>
      </x:c>
      <x:c r="AB2384" s="22" t="n">
        <x:v>108882</x:v>
      </x:c>
      <x:c r="AC2384" s="22" t="n">
        <x:v>121095</x:v>
      </x:c>
      <x:c r="AD2384" s="22" t="n">
        <x:v>0</x:v>
      </x:c>
      <x:c r="AE2384" s="2" t="n">
        <x:v>1</x:v>
      </x:c>
      <x:c r="AF2384" s="2" t="n">
        <x:v>0</x:v>
      </x:c>
    </x:row>
    <x:row r="2385" ht="23" customHeight="1">
      <x:c r="A2385" s="2" t="n">
        <x:v>2379</x:v>
      </x:c>
      <x:c r="B2385" s="24" t="n">
        <x:v>560748.3375</x:v>
      </x:c>
      <x:c r="C2385" s="24" t="n">
        <x:v>520309.1625</x:v>
      </x:c>
      <x:c r="D2385" s="24" t="n">
        <x:f>SUM(B2385:C2385)</x:f>
        <x:v>1081057.5</x:v>
      </x:c>
      <x:c r="E2385" s="25" t="n">
        <x:f>B2385/D2385</x:f>
        <x:v>0.5187035264081697</x:v>
      </x:c>
      <x:c r="F2385" s="25" t="n">
        <x:f>C2385/D2385</x:f>
        <x:v>0.4812964735918302</x:v>
      </x:c>
      <x:c r="G2385" s="22" t="n">
        <x:v>1257805.3125</x:v>
      </x:c>
      <x:c r="H2385" s="22" t="n">
        <x:v>718188.225</x:v>
      </x:c>
      <x:c r="I2385" s="22" t="n">
        <x:f>SUM(G2385:H2385)</x:f>
        <x:v>1975993.5375</x:v>
      </x:c>
      <x:c r="J2385" s="22" t="n">
        <x:v>899415</x:v>
      </x:c>
      <x:c r="K2385" s="22" t="n">
        <x:v>181642.5</x:v>
      </x:c>
      <x:c r="L2385" s="22" t="n">
        <x:f>SUM(J2385:K2385)</x:f>
        <x:v>1081057.5</x:v>
      </x:c>
      <x:c r="M2385" s="23" t="n">
        <x:f>D2385-L2385</x:f>
        <x:v>0</x:v>
      </x:c>
      <x:c r="N2385" s="22" t="n">
        <x:v>561524.5875</x:v>
      </x:c>
      <x:c r="O2385" s="22" t="n">
        <x:v>519532.9125</x:v>
      </x:c>
      <x:c r="P2385" s="14" t="n">
        <x:f>N2385/SUM(N2385:O2385)</x:f>
        <x:v>0.519421573320568</x:v>
      </x:c>
      <x:c r="Q2385" s="22" t="n">
        <x:v>1257546.5625</x:v>
      </x:c>
      <x:c r="R2385" s="22" t="n">
        <x:v>717929.475</x:v>
      </x:c>
      <x:c r="S2385" s="2" t="n">
        <x:v>3</x:v>
      </x:c>
      <x:c r="T2385" s="2" t="n">
        <x:v>2</x:v>
      </x:c>
      <x:c r="U2385" s="2" t="n">
        <x:v>2</x:v>
      </x:c>
      <x:c r="V2385" s="2" t="n">
        <x:v>4</x:v>
      </x:c>
      <x:c r="W2385" s="2" t="n">
        <x:v>4</x:v>
      </x:c>
      <x:c r="X2385" s="2" t="n">
        <x:v>4</x:v>
      </x:c>
      <x:c r="Y2385" s="2" t="n">
        <x:v>4</x:v>
      </x:c>
      <x:c r="Z2385" s="22" t="n">
        <x:v>476928</x:v>
      </x:c>
      <x:c r="AA2385" s="22" t="n">
        <x:v>422487</x:v>
      </x:c>
      <x:c r="AB2385" s="22" t="n">
        <x:v>163323</x:v>
      </x:c>
      <x:c r="AC2385" s="22" t="n">
        <x:v>60547.5</x:v>
      </x:c>
      <x:c r="AD2385" s="22" t="n">
        <x:v>121095</x:v>
      </x:c>
      <x:c r="AE2385" s="2" t="n">
        <x:v>0</x:v>
      </x:c>
      <x:c r="AF2385" s="2" t="n">
        <x:v>1</x:v>
      </x:c>
    </x:row>
    <x:row r="2386" ht="23" customHeight="1">
      <x:c r="A2386" s="2" t="n">
        <x:v>2380</x:v>
      </x:c>
      <x:c r="B2386" s="24" t="n">
        <x:v>570621.375</x:v>
      </x:c>
      <x:c r="C2386" s="24" t="n">
        <x:v>395447.625</x:v>
      </x:c>
      <x:c r="D2386" s="24" t="n">
        <x:f>SUM(B2386:C2386)</x:f>
        <x:v>966069</x:v>
      </x:c>
      <x:c r="E2386" s="25" t="n">
        <x:f>B2386/D2386</x:f>
        <x:v>0.5906631669166488</x:v>
      </x:c>
      <x:c r="F2386" s="25" t="n">
        <x:f>C2386/D2386</x:f>
        <x:v>0.40933683308335117</x:v>
      </x:c>
      <x:c r="G2386" s="22" t="n">
        <x:v>1409954.625</x:v>
      </x:c>
      <x:c r="H2386" s="22" t="n">
        <x:v>493746.75</x:v>
      </x:c>
      <x:c r="I2386" s="22" t="n">
        <x:f>SUM(G2386:H2386)</x:f>
        <x:v>1903701.375</x:v>
      </x:c>
      <x:c r="J2386" s="22" t="n">
        <x:v>844974</x:v>
      </x:c>
      <x:c r="K2386" s="22" t="n">
        <x:v>121095</x:v>
      </x:c>
      <x:c r="L2386" s="22" t="n">
        <x:f>SUM(J2386:K2386)</x:f>
        <x:v>966069</x:v>
      </x:c>
      <x:c r="M2386" s="23" t="n">
        <x:f>D2386-L2386</x:f>
        <x:v>0</x:v>
      </x:c>
      <x:c r="N2386" s="22" t="n">
        <x:v>571052.625</x:v>
      </x:c>
      <x:c r="O2386" s="22" t="n">
        <x:v>395016.375</x:v>
      </x:c>
      <x:c r="P2386" s="14" t="n">
        <x:f>N2386/SUM(N2386:O2386)</x:f>
        <x:v>0.5911095636025998</x:v>
      </x:c>
      <x:c r="Q2386" s="22" t="n">
        <x:v>1410299.625</x:v>
      </x:c>
      <x:c r="R2386" s="22" t="n">
        <x:v>493833</x:v>
      </x:c>
      <x:c r="S2386" s="2" t="n">
        <x:v>3</x:v>
      </x:c>
      <x:c r="T2386" s="2" t="n">
        <x:v>1</x:v>
      </x:c>
      <x:c r="U2386" s="2" t="n">
        <x:v>1</x:v>
      </x:c>
      <x:c r="V2386" s="2" t="n">
        <x:v>2</x:v>
      </x:c>
      <x:c r="W2386" s="2" t="n">
        <x:v>3</x:v>
      </x:c>
      <x:c r="X2386" s="2" t="n">
        <x:v>3</x:v>
      </x:c>
      <x:c r="Y2386" s="2" t="n">
        <x:v>3</x:v>
      </x:c>
      <x:c r="Z2386" s="22" t="n">
        <x:v>476928</x:v>
      </x:c>
      <x:c r="AA2386" s="22" t="n">
        <x:v>368046</x:v>
      </x:c>
      <x:c r="AB2386" s="22" t="n">
        <x:v>108882</x:v>
      </x:c>
      <x:c r="AC2386" s="22" t="n">
        <x:v>0</x:v>
      </x:c>
      <x:c r="AD2386" s="22" t="n">
        <x:v>121095</x:v>
      </x:c>
      <x:c r="AE2386" s="2" t="n">
        <x:v>1</x:v>
      </x:c>
      <x:c r="AF2386" s="2" t="n">
        <x:v>0</x:v>
      </x:c>
    </x:row>
    <x:row r="2387" ht="23" customHeight="1">
      <x:c r="A2387" s="2" t="n">
        <x:v>2381</x:v>
      </x:c>
      <x:c r="B2387" s="24" t="n">
        <x:v>572872.5</x:v>
      </x:c>
      <x:c r="C2387" s="24" t="n">
        <x:v>508185</x:v>
      </x:c>
      <x:c r="D2387" s="24" t="n">
        <x:f>SUM(B2387:C2387)</x:f>
        <x:v>1081057.5</x:v>
      </x:c>
      <x:c r="E2387" s="25" t="n">
        <x:f>B2387/D2387</x:f>
        <x:v>0.5299186213499282</x:v>
      </x:c>
      <x:c r="F2387" s="25" t="n">
        <x:f>C2387/D2387</x:f>
        <x:v>0.4700813786500718</x:v>
      </x:c>
      <x:c r="G2387" s="22" t="n">
        <x:v>1528798.5</x:v>
      </x:c>
      <x:c r="H2387" s="22" t="n">
        <x:v>582618.75</x:v>
      </x:c>
      <x:c r="I2387" s="22" t="n">
        <x:f>SUM(G2387:H2387)</x:f>
        <x:v>2111417.25</x:v>
      </x:c>
      <x:c r="J2387" s="22" t="n">
        <x:v>899415</x:v>
      </x:c>
      <x:c r="K2387" s="22" t="n">
        <x:v>181642.5</x:v>
      </x:c>
      <x:c r="L2387" s="22" t="n">
        <x:f>SUM(J2387:K2387)</x:f>
        <x:v>1081057.5</x:v>
      </x:c>
      <x:c r="M2387" s="23" t="n">
        <x:f>D2387-L2387</x:f>
        <x:v>0</x:v>
      </x:c>
      <x:c r="N2387" s="22" t="n">
        <x:v>574036.875</x:v>
      </x:c>
      <x:c r="O2387" s="22" t="n">
        <x:v>507020.625</x:v>
      </x:c>
      <x:c r="P2387" s="14" t="n">
        <x:f>N2387/SUM(N2387:O2387)</x:f>
        <x:v>0.5309956917185256</x:v>
      </x:c>
      <x:c r="Q2387" s="22" t="n">
        <x:v>1529704.125</x:v>
      </x:c>
      <x:c r="R2387" s="22" t="n">
        <x:v>581971.875</x:v>
      </x:c>
      <x:c r="S2387" s="2" t="n">
        <x:v>4</x:v>
      </x:c>
      <x:c r="T2387" s="2" t="n">
        <x:v>1</x:v>
      </x:c>
      <x:c r="U2387" s="2" t="n">
        <x:v>1</x:v>
      </x:c>
      <x:c r="V2387" s="2" t="n">
        <x:v>2</x:v>
      </x:c>
      <x:c r="W2387" s="2" t="n">
        <x:v>4</x:v>
      </x:c>
      <x:c r="X2387" s="2" t="n">
        <x:v>4</x:v>
      </x:c>
      <x:c r="Y2387" s="2" t="n">
        <x:v>4</x:v>
      </x:c>
      <x:c r="Z2387" s="22" t="n">
        <x:v>531369</x:v>
      </x:c>
      <x:c r="AA2387" s="22" t="n">
        <x:v>368046</x:v>
      </x:c>
      <x:c r="AB2387" s="22" t="n">
        <x:v>163323</x:v>
      </x:c>
      <x:c r="AC2387" s="22" t="n">
        <x:v>0</x:v>
      </x:c>
      <x:c r="AD2387" s="22" t="n">
        <x:v>181642.5</x:v>
      </x:c>
      <x:c r="AE2387" s="2" t="n">
        <x:v>1</x:v>
      </x:c>
      <x:c r="AF2387" s="2" t="n">
        <x:v>1</x:v>
      </x:c>
    </x:row>
    <x:row r="2388" ht="23" customHeight="1">
      <x:c r="A2388" s="2" t="n">
        <x:v>2382</x:v>
      </x:c>
      <x:c r="B2388" s="24" t="n">
        <x:v>851080.5</x:v>
      </x:c>
      <x:c r="C2388" s="24" t="n">
        <x:v>0</x:v>
      </x:c>
      <x:c r="D2388" s="24" t="n">
        <x:f>SUM(B2388:C2388)</x:f>
        <x:v>851080.5</x:v>
      </x:c>
      <x:c r="E2388" s="25" t="n">
        <x:f>B2388/D2388</x:f>
        <x:v>1</x:v>
      </x:c>
      <x:c r="F2388" s="25" t="n">
        <x:f>C2388/D2388</x:f>
        <x:v>0</x:v>
      </x:c>
      <x:c r="G2388" s="22" t="n">
        <x:v>943609.5</x:v>
      </x:c>
      <x:c r="H2388" s="22" t="n">
        <x:v>743401.6875</x:v>
      </x:c>
      <x:c r="I2388" s="22" t="n">
        <x:f>SUM(G2388:H2388)</x:f>
        <x:v>1687011.1875</x:v>
      </x:c>
      <x:c r="J2388" s="22" t="n">
        <x:v>790533</x:v>
      </x:c>
      <x:c r="K2388" s="22" t="n">
        <x:v>60547.5</x:v>
      </x:c>
      <x:c r="L2388" s="22" t="n">
        <x:f>SUM(J2388:K2388)</x:f>
        <x:v>851080.5</x:v>
      </x:c>
      <x:c r="M2388" s="23" t="n">
        <x:f>D2388-L2388</x:f>
        <x:v>0</x:v>
      </x:c>
      <x:c r="N2388" s="22" t="n">
        <x:v>851080.5</x:v>
      </x:c>
      <x:c r="O2388" s="22" t="n">
        <x:v>0</x:v>
      </x:c>
      <x:c r="P2388" s="14" t="n">
        <x:f>N2388/SUM(N2388:O2388)</x:f>
        <x:v>1</x:v>
      </x:c>
      <x:c r="Q2388" s="22" t="n">
        <x:v>943092</x:v>
      </x:c>
      <x:c r="R2388" s="22" t="n">
        <x:v>743660.4375</x:v>
      </x:c>
      <x:c r="S2388" s="2" t="n">
        <x:v>1</x:v>
      </x:c>
      <x:c r="T2388" s="2" t="n">
        <x:v>2</x:v>
      </x:c>
      <x:c r="U2388" s="2" t="n">
        <x:v>1</x:v>
      </x:c>
      <x:c r="V2388" s="2" t="n">
        <x:v>0</x:v>
      </x:c>
      <x:c r="W2388" s="2" t="n">
        <x:v>2</x:v>
      </x:c>
      <x:c r="X2388" s="2" t="n">
        <x:v>2</x:v>
      </x:c>
      <x:c r="Y2388" s="2" t="n">
        <x:v>2</x:v>
      </x:c>
      <x:c r="Z2388" s="22" t="n">
        <x:v>368046</x:v>
      </x:c>
      <x:c r="AA2388" s="22" t="n">
        <x:v>422487</x:v>
      </x:c>
      <x:c r="AB2388" s="22" t="n">
        <x:v>54441</x:v>
      </x:c>
      <x:c r="AC2388" s="22" t="n">
        <x:v>60547.5</x:v>
      </x:c>
      <x:c r="AD2388" s="22" t="n">
        <x:v>0</x:v>
      </x:c>
      <x:c r="AE2388" s="2" t="n">
        <x:v>0</x:v>
      </x:c>
      <x:c r="AF2388" s="2" t="n">
        <x:v>0</x:v>
      </x:c>
    </x:row>
    <x:row r="2389" ht="23" customHeight="1">
      <x:c r="A2389" s="2" t="n">
        <x:v>2383</x:v>
      </x:c>
      <x:c r="B2389" s="24" t="n">
        <x:v>851080.5</x:v>
      </x:c>
      <x:c r="C2389" s="24" t="n">
        <x:v>0</x:v>
      </x:c>
      <x:c r="D2389" s="24" t="n">
        <x:f>SUM(B2389:C2389)</x:f>
        <x:v>851080.5</x:v>
      </x:c>
      <x:c r="E2389" s="25" t="n">
        <x:f>B2389/D2389</x:f>
        <x:v>1</x:v>
      </x:c>
      <x:c r="F2389" s="25" t="n">
        <x:f>C2389/D2389</x:f>
        <x:v>0</x:v>
      </x:c>
      <x:c r="G2389" s="22" t="n">
        <x:v>851080.5</x:v>
      </x:c>
      <x:c r="H2389" s="22" t="n">
        <x:v>789148.6875</x:v>
      </x:c>
      <x:c r="I2389" s="22" t="n">
        <x:f>SUM(G2389:H2389)</x:f>
        <x:v>1640229.1875</x:v>
      </x:c>
      <x:c r="J2389" s="22" t="n">
        <x:v>790533</x:v>
      </x:c>
      <x:c r="K2389" s="22" t="n">
        <x:v>60547.5</x:v>
      </x:c>
      <x:c r="L2389" s="22" t="n">
        <x:f>SUM(J2389:K2389)</x:f>
        <x:v>851080.5</x:v>
      </x:c>
      <x:c r="M2389" s="23" t="n">
        <x:f>D2389-L2389</x:f>
        <x:v>0</x:v>
      </x:c>
      <x:c r="N2389" s="22" t="n">
        <x:v>851080.5</x:v>
      </x:c>
      <x:c r="O2389" s="22" t="n">
        <x:v>0</x:v>
      </x:c>
      <x:c r="P2389" s="14" t="n">
        <x:f>N2389/SUM(N2389:O2389)</x:f>
        <x:v>1</x:v>
      </x:c>
      <x:c r="Q2389" s="22" t="n">
        <x:v>851080.5</x:v>
      </x:c>
      <x:c r="R2389" s="22" t="n">
        <x:v>789666.1875</x:v>
      </x:c>
      <x:c r="S2389" s="2" t="n">
        <x:v>1</x:v>
      </x:c>
      <x:c r="T2389" s="2" t="n">
        <x:v>2</x:v>
      </x:c>
      <x:c r="U2389" s="2" t="n">
        <x:v>2</x:v>
      </x:c>
      <x:c r="V2389" s="2" t="n">
        <x:v>0</x:v>
      </x:c>
      <x:c r="W2389" s="2" t="n">
        <x:v>2</x:v>
      </x:c>
      <x:c r="X2389" s="2" t="n">
        <x:v>2</x:v>
      </x:c>
      <x:c r="Y2389" s="2" t="n">
        <x:v>2</x:v>
      </x:c>
      <x:c r="Z2389" s="22" t="n">
        <x:v>368046</x:v>
      </x:c>
      <x:c r="AA2389" s="22" t="n">
        <x:v>422487</x:v>
      </x:c>
      <x:c r="AB2389" s="22" t="n">
        <x:v>54441</x:v>
      </x:c>
      <x:c r="AC2389" s="22" t="n">
        <x:v>60547.5</x:v>
      </x:c>
      <x:c r="AD2389" s="22" t="n">
        <x:v>0</x:v>
      </x:c>
      <x:c r="AE2389" s="2" t="n">
        <x:v>0</x:v>
      </x:c>
      <x:c r="AF2389" s="2" t="n">
        <x:v>0</x:v>
      </x:c>
    </x:row>
    <x:row r="2390" ht="23" customHeight="1">
      <x:c r="A2390" s="2" t="n">
        <x:v>2384</x:v>
      </x:c>
      <x:c r="B2390" s="24" t="n">
        <x:v>768752</x:v>
      </x:c>
      <x:c r="C2390" s="24" t="n">
        <x:v>312305.5</x:v>
      </x:c>
      <x:c r="D2390" s="24" t="n">
        <x:f>SUM(B2390:C2390)</x:f>
        <x:v>1081057.5</x:v>
      </x:c>
      <x:c r="E2390" s="25" t="n">
        <x:f>B2390/D2390</x:f>
        <x:v>0.7111111111111111</x:v>
      </x:c>
      <x:c r="F2390" s="25" t="n">
        <x:f>C2390/D2390</x:f>
        <x:v>0.28888888888888886</x:v>
      </x:c>
      <x:c r="G2390" s="22" t="n">
        <x:v>1597373</x:v>
      </x:c>
      <x:c r="H2390" s="22" t="n">
        <x:v>423956.125</x:v>
      </x:c>
      <x:c r="I2390" s="22" t="n">
        <x:f>SUM(G2390:H2390)</x:f>
        <x:v>2021329.125</x:v>
      </x:c>
      <x:c r="J2390" s="22" t="n">
        <x:v>899415</x:v>
      </x:c>
      <x:c r="K2390" s="22" t="n">
        <x:v>181642.5</x:v>
      </x:c>
      <x:c r="L2390" s="22" t="n">
        <x:f>SUM(J2390:K2390)</x:f>
        <x:v>1081057.5</x:v>
      </x:c>
      <x:c r="M2390" s="23" t="n">
        <x:f>D2390-L2390</x:f>
        <x:v>0</x:v>
      </x:c>
      <x:c r="N2390" s="22" t="n">
        <x:v>768752</x:v>
      </x:c>
      <x:c r="O2390" s="22" t="n">
        <x:v>312305.5</x:v>
      </x:c>
      <x:c r="P2390" s="14" t="n">
        <x:f>N2390/SUM(N2390:O2390)</x:f>
        <x:v>0.7111111111111111</x:v>
      </x:c>
      <x:c r="Q2390" s="22" t="n">
        <x:v>1596855.5</x:v>
      </x:c>
      <x:c r="R2390" s="22" t="n">
        <x:v>424732.375</x:v>
      </x:c>
      <x:c r="S2390" s="2" t="n">
        <x:v>4</x:v>
      </x:c>
      <x:c r="T2390" s="2" t="n">
        <x:v>1</x:v>
      </x:c>
      <x:c r="U2390" s="2" t="n">
        <x:v>4</x:v>
      </x:c>
      <x:c r="V2390" s="2" t="n">
        <x:v>3</x:v>
      </x:c>
      <x:c r="W2390" s="2" t="n">
        <x:v>4</x:v>
      </x:c>
      <x:c r="X2390" s="2" t="n">
        <x:v>4</x:v>
      </x:c>
      <x:c r="Y2390" s="2" t="n">
        <x:v>4</x:v>
      </x:c>
      <x:c r="Z2390" s="22" t="n">
        <x:v>531369</x:v>
      </x:c>
      <x:c r="AA2390" s="22" t="n">
        <x:v>368046</x:v>
      </x:c>
      <x:c r="AB2390" s="22" t="n">
        <x:v>163323</x:v>
      </x:c>
      <x:c r="AC2390" s="22" t="n">
        <x:v>0</x:v>
      </x:c>
      <x:c r="AD2390" s="22" t="n">
        <x:v>181642.5</x:v>
      </x:c>
      <x:c r="AE2390" s="2" t="n">
        <x:v>0</x:v>
      </x:c>
      <x:c r="AF2390" s="2" t="n">
        <x:v>0</x:v>
      </x:c>
    </x:row>
    <x:row r="2391" ht="23" customHeight="1">
      <x:c r="A2391" s="2" t="n">
        <x:v>2385</x:v>
      </x:c>
      <x:c r="B2391" s="24" t="n">
        <x:v>456594.3229166666</x:v>
      </x:c>
      <x:c r="C2391" s="24" t="n">
        <x:v>624463.1770833333</x:v>
      </x:c>
      <x:c r="D2391" s="24" t="n">
        <x:f>SUM(B2391:C2391)</x:f>
        <x:v>1081057.5</x:v>
      </x:c>
      <x:c r="E2391" s="25" t="n">
        <x:f>B2391/D2391</x:f>
        <x:v>0.42235896140276225</x:v>
      </x:c>
      <x:c r="F2391" s="25" t="n">
        <x:f>C2391/D2391</x:f>
        <x:v>0.5776410385972377</x:v>
      </x:c>
      <x:c r="G2391" s="22" t="n">
        <x:v>1270368.8229166667</x:v>
      </x:c>
      <x:c r="H2391" s="22" t="n">
        <x:v>748520.6848958334</x:v>
      </x:c>
      <x:c r="I2391" s="22" t="n">
        <x:f>SUM(G2391:H2391)</x:f>
        <x:v>2018889.5078125</x:v>
      </x:c>
      <x:c r="J2391" s="22" t="n">
        <x:v>899415</x:v>
      </x:c>
      <x:c r="K2391" s="22" t="n">
        <x:v>181642.5</x:v>
      </x:c>
      <x:c r="L2391" s="22" t="n">
        <x:f>SUM(J2391:K2391)</x:f>
        <x:v>1081057.5</x:v>
      </x:c>
      <x:c r="M2391" s="23" t="n">
        <x:f>D2391-L2391</x:f>
        <x:v>0</x:v>
      </x:c>
      <x:c r="N2391" s="22" t="n">
        <x:v>456845.8854166666</x:v>
      </x:c>
      <x:c r="O2391" s="22" t="n">
        <x:v>624211.6145833333</x:v>
      </x:c>
      <x:c r="P2391" s="14" t="n">
        <x:f>N2391/SUM(N2391:O2391)</x:f>
        <x:v>0.42259166179103946</x:v>
      </x:c>
      <x:c r="Q2391" s="22" t="n">
        <x:v>1270534.1354166667</x:v>
      </x:c>
      <x:c r="R2391" s="22" t="n">
        <x:v>749072.3255208334</x:v>
      </x:c>
      <x:c r="S2391" s="2" t="n">
        <x:v>4</x:v>
      </x:c>
      <x:c r="T2391" s="2" t="n">
        <x:v>1</x:v>
      </x:c>
      <x:c r="U2391" s="2" t="n">
        <x:v>2</x:v>
      </x:c>
      <x:c r="V2391" s="2" t="n">
        <x:v>5</x:v>
      </x:c>
      <x:c r="W2391" s="2" t="n">
        <x:v>4</x:v>
      </x:c>
      <x:c r="X2391" s="2" t="n">
        <x:v>4</x:v>
      </x:c>
      <x:c r="Y2391" s="2" t="n">
        <x:v>4</x:v>
      </x:c>
      <x:c r="Z2391" s="22" t="n">
        <x:v>531369</x:v>
      </x:c>
      <x:c r="AA2391" s="22" t="n">
        <x:v>368046</x:v>
      </x:c>
      <x:c r="AB2391" s="22" t="n">
        <x:v>163323</x:v>
      </x:c>
      <x:c r="AC2391" s="22" t="n">
        <x:v>0</x:v>
      </x:c>
      <x:c r="AD2391" s="22" t="n">
        <x:v>181642.5</x:v>
      </x:c>
      <x:c r="AE2391" s="2" t="n">
        <x:v>1</x:v>
      </x:c>
      <x:c r="AF2391" s="2" t="n">
        <x:v>0</x:v>
      </x:c>
    </x:row>
    <x:row r="2392" ht="23" customHeight="1">
      <x:c r="A2392" s="2" t="n">
        <x:v>2386</x:v>
      </x:c>
      <x:c r="B2392" s="24" t="n">
        <x:v>0</x:v>
      </x:c>
      <x:c r="C2392" s="24" t="n">
        <x:v>851080.5</x:v>
      </x:c>
      <x:c r="D2392" s="24" t="n">
        <x:f>SUM(B2392:C2392)</x:f>
        <x:v>851080.5</x:v>
      </x:c>
      <x:c r="E2392" s="25" t="n">
        <x:f>B2392/D2392</x:f>
        <x:v>0</x:v>
      </x:c>
      <x:c r="F2392" s="25" t="n">
        <x:f>C2392/D2392</x:f>
        <x:v>1</x:v>
      </x:c>
      <x:c r="G2392" s="22" t="n">
        <x:v>290679.75</x:v>
      </x:c>
      <x:c r="H2392" s="22" t="n">
        <x:v>1587172.5</x:v>
      </x:c>
      <x:c r="I2392" s="22" t="n">
        <x:f>SUM(G2392:H2392)</x:f>
        <x:v>1877852.25</x:v>
      </x:c>
      <x:c r="J2392" s="22" t="n">
        <x:v>790533</x:v>
      </x:c>
      <x:c r="K2392" s="22" t="n">
        <x:v>60547.5</x:v>
      </x:c>
      <x:c r="L2392" s="22" t="n">
        <x:f>SUM(J2392:K2392)</x:f>
        <x:v>851080.5</x:v>
      </x:c>
      <x:c r="M2392" s="23" t="n">
        <x:f>D2392-L2392</x:f>
        <x:v>0</x:v>
      </x:c>
      <x:c r="N2392" s="22" t="n">
        <x:v>0</x:v>
      </x:c>
      <x:c r="O2392" s="22" t="n">
        <x:v>851080.5</x:v>
      </x:c>
      <x:c r="P2392" s="14" t="n">
        <x:f>N2392/SUM(N2392:O2392)</x:f>
        <x:v>0</x:v>
      </x:c>
      <x:c r="Q2392" s="22" t="n">
        <x:v>289644.75</x:v>
      </x:c>
      <x:c r="R2392" s="22" t="n">
        <x:v>1587172.5</x:v>
      </x:c>
      <x:c r="S2392" s="2" t="n">
        <x:v>1</x:v>
      </x:c>
      <x:c r="T2392" s="2" t="n">
        <x:v>2</x:v>
      </x:c>
      <x:c r="U2392" s="2" t="n">
        <x:v>0</x:v>
      </x:c>
      <x:c r="V2392" s="2" t="n">
        <x:v>2</x:v>
      </x:c>
      <x:c r="W2392" s="2" t="n">
        <x:v>2</x:v>
      </x:c>
      <x:c r="X2392" s="2" t="n">
        <x:v>2</x:v>
      </x:c>
      <x:c r="Y2392" s="2" t="n">
        <x:v>2</x:v>
      </x:c>
      <x:c r="Z2392" s="22" t="n">
        <x:v>368046</x:v>
      </x:c>
      <x:c r="AA2392" s="22" t="n">
        <x:v>422487</x:v>
      </x:c>
      <x:c r="AB2392" s="22" t="n">
        <x:v>54441</x:v>
      </x:c>
      <x:c r="AC2392" s="22" t="n">
        <x:v>60547.5</x:v>
      </x:c>
      <x:c r="AD2392" s="22" t="n">
        <x:v>0</x:v>
      </x:c>
      <x:c r="AE2392" s="2" t="n">
        <x:v>0</x:v>
      </x:c>
      <x:c r="AF2392" s="2" t="n">
        <x:v>0</x:v>
      </x:c>
    </x:row>
    <x:row r="2393" ht="23" customHeight="1">
      <x:c r="A2393" s="2" t="n">
        <x:v>2387</x:v>
      </x:c>
      <x:c r="B2393" s="24" t="n">
        <x:v>322023</x:v>
      </x:c>
      <x:c r="C2393" s="24" t="n">
        <x:v>644046</x:v>
      </x:c>
      <x:c r="D2393" s="24" t="n">
        <x:f>SUM(B2393:C2393)</x:f>
        <x:v>966069</x:v>
      </x:c>
      <x:c r="E2393" s="25" t="n">
        <x:f>B2393/D2393</x:f>
        <x:v>0.3333333333333333</x:v>
      </x:c>
      <x:c r="F2393" s="25" t="n">
        <x:f>C2393/D2393</x:f>
        <x:v>0.6666666666666666</x:v>
      </x:c>
      <x:c r="G2393" s="22" t="n">
        <x:v>520691.25</x:v>
      </x:c>
      <x:c r="H2393" s="22" t="n">
        <x:v>1387447.6875</x:v>
      </x:c>
      <x:c r="I2393" s="22" t="n">
        <x:f>SUM(G2393:H2393)</x:f>
        <x:v>1908138.9375</x:v>
      </x:c>
      <x:c r="J2393" s="22" t="n">
        <x:v>844974</x:v>
      </x:c>
      <x:c r="K2393" s="22" t="n">
        <x:v>121095</x:v>
      </x:c>
      <x:c r="L2393" s="22" t="n">
        <x:f>SUM(J2393:K2393)</x:f>
        <x:v>966069</x:v>
      </x:c>
      <x:c r="M2393" s="23" t="n">
        <x:f>D2393-L2393</x:f>
        <x:v>0</x:v>
      </x:c>
      <x:c r="N2393" s="22" t="n">
        <x:v>322023</x:v>
      </x:c>
      <x:c r="O2393" s="22" t="n">
        <x:v>644046</x:v>
      </x:c>
      <x:c r="P2393" s="14" t="n">
        <x:f>N2393/SUM(N2393:O2393)</x:f>
        <x:v>0.3333333333333333</x:v>
      </x:c>
      <x:c r="Q2393" s="22" t="n">
        <x:v>519656.25</x:v>
      </x:c>
      <x:c r="R2393" s="22" t="n">
        <x:v>1387706.4375</x:v>
      </x:c>
      <x:c r="S2393" s="2" t="n">
        <x:v>1</x:v>
      </x:c>
      <x:c r="T2393" s="2" t="n">
        <x:v>3</x:v>
      </x:c>
      <x:c r="U2393" s="2" t="n">
        <x:v>1</x:v>
      </x:c>
      <x:c r="V2393" s="2" t="n">
        <x:v>4</x:v>
      </x:c>
      <x:c r="W2393" s="2" t="n">
        <x:v>3</x:v>
      </x:c>
      <x:c r="X2393" s="2" t="n">
        <x:v>3</x:v>
      </x:c>
      <x:c r="Y2393" s="2" t="n">
        <x:v>3</x:v>
      </x:c>
      <x:c r="Z2393" s="22" t="n">
        <x:v>368046</x:v>
      </x:c>
      <x:c r="AA2393" s="22" t="n">
        <x:v>476928</x:v>
      </x:c>
      <x:c r="AB2393" s="22" t="n">
        <x:v>108882</x:v>
      </x:c>
      <x:c r="AC2393" s="22" t="n">
        <x:v>121095</x:v>
      </x:c>
      <x:c r="AD2393" s="22" t="n">
        <x:v>0</x:v>
      </x:c>
      <x:c r="AE2393" s="2" t="n">
        <x:v>0</x:v>
      </x:c>
      <x:c r="AF2393" s="2" t="n">
        <x:v>0</x:v>
      </x:c>
    </x:row>
    <x:row r="2394" ht="23" customHeight="1">
      <x:c r="A2394" s="2" t="n">
        <x:v>2388</x:v>
      </x:c>
      <x:c r="B2394" s="24" t="n">
        <x:v>360352.5</x:v>
      </x:c>
      <x:c r="C2394" s="24" t="n">
        <x:v>605716.5</x:v>
      </x:c>
      <x:c r="D2394" s="24" t="n">
        <x:f>SUM(B2394:C2394)</x:f>
        <x:v>966069</x:v>
      </x:c>
      <x:c r="E2394" s="25" t="n">
        <x:f>B2394/D2394</x:f>
        <x:v>0.37300907078065854</x:v>
      </x:c>
      <x:c r="F2394" s="25" t="n">
        <x:f>C2394/D2394</x:f>
        <x:v>0.6269909292193415</x:v>
      </x:c>
      <x:c r="G2394" s="22" t="n">
        <x:v>942203.625</x:v>
      </x:c>
      <x:c r="H2394" s="22" t="n">
        <x:v>896827.5</x:v>
      </x:c>
      <x:c r="I2394" s="22" t="n">
        <x:f>SUM(G2394:H2394)</x:f>
        <x:v>1839031.125</x:v>
      </x:c>
      <x:c r="J2394" s="22" t="n">
        <x:v>844974</x:v>
      </x:c>
      <x:c r="K2394" s="22" t="n">
        <x:v>121095</x:v>
      </x:c>
      <x:c r="L2394" s="22" t="n">
        <x:f>SUM(J2394:K2394)</x:f>
        <x:v>966069</x:v>
      </x:c>
      <x:c r="M2394" s="23" t="n">
        <x:f>D2394-L2394</x:f>
        <x:v>0</x:v>
      </x:c>
      <x:c r="N2394" s="22" t="n">
        <x:v>360352.5</x:v>
      </x:c>
      <x:c r="O2394" s="22" t="n">
        <x:v>605716.5</x:v>
      </x:c>
      <x:c r="P2394" s="14" t="n">
        <x:f>N2394/SUM(N2394:O2394)</x:f>
        <x:v>0.37300907078065854</x:v>
      </x:c>
      <x:c r="Q2394" s="22" t="n">
        <x:v>941168.625</x:v>
      </x:c>
      <x:c r="R2394" s="22" t="n">
        <x:v>897086.25</x:v>
      </x:c>
      <x:c r="S2394" s="2" t="n">
        <x:v>2</x:v>
      </x:c>
      <x:c r="T2394" s="2" t="n">
        <x:v>2</x:v>
      </x:c>
      <x:c r="U2394" s="2" t="n">
        <x:v>1</x:v>
      </x:c>
      <x:c r="V2394" s="2" t="n">
        <x:v>1</x:v>
      </x:c>
      <x:c r="W2394" s="2" t="n">
        <x:v>3</x:v>
      </x:c>
      <x:c r="X2394" s="2" t="n">
        <x:v>3</x:v>
      </x:c>
      <x:c r="Y2394" s="2" t="n">
        <x:v>3</x:v>
      </x:c>
      <x:c r="Z2394" s="22" t="n">
        <x:v>422487</x:v>
      </x:c>
      <x:c r="AA2394" s="22" t="n">
        <x:v>422487</x:v>
      </x:c>
      <x:c r="AB2394" s="22" t="n">
        <x:v>108882</x:v>
      </x:c>
      <x:c r="AC2394" s="22" t="n">
        <x:v>60547.5</x:v>
      </x:c>
      <x:c r="AD2394" s="22" t="n">
        <x:v>60547.5</x:v>
      </x:c>
      <x:c r="AE2394" s="2" t="n">
        <x:v>0</x:v>
      </x:c>
      <x:c r="AF2394" s="2" t="n">
        <x:v>0</x:v>
      </x:c>
    </x:row>
    <x:row r="2395" ht="23" customHeight="1">
      <x:c r="A2395" s="2" t="n">
        <x:v>2389</x:v>
      </x:c>
      <x:c r="B2395" s="24" t="n">
        <x:v>0</x:v>
      </x:c>
      <x:c r="C2395" s="24" t="n">
        <x:v>851080.5</x:v>
      </x:c>
      <x:c r="D2395" s="24" t="n">
        <x:f>SUM(B2395:C2395)</x:f>
        <x:v>851080.5</x:v>
      </x:c>
      <x:c r="E2395" s="25" t="n">
        <x:f>B2395/D2395</x:f>
        <x:v>0</x:v>
      </x:c>
      <x:c r="F2395" s="25" t="n">
        <x:f>C2395/D2395</x:f>
        <x:v>1</x:v>
      </x:c>
      <x:c r="G2395" s="22" t="n">
        <x:v>198150.75</x:v>
      </x:c>
      <x:c r="H2395" s="22" t="n">
        <x:v>1632919.5</x:v>
      </x:c>
      <x:c r="I2395" s="22" t="n">
        <x:f>SUM(G2395:H2395)</x:f>
        <x:v>1831070.25</x:v>
      </x:c>
      <x:c r="J2395" s="22" t="n">
        <x:v>790533</x:v>
      </x:c>
      <x:c r="K2395" s="22" t="n">
        <x:v>60547.5</x:v>
      </x:c>
      <x:c r="L2395" s="22" t="n">
        <x:f>SUM(J2395:K2395)</x:f>
        <x:v>851080.5</x:v>
      </x:c>
      <x:c r="M2395" s="23" t="n">
        <x:f>D2395-L2395</x:f>
        <x:v>0</x:v>
      </x:c>
      <x:c r="N2395" s="22" t="n">
        <x:v>0</x:v>
      </x:c>
      <x:c r="O2395" s="22" t="n">
        <x:v>851080.5</x:v>
      </x:c>
      <x:c r="P2395" s="14" t="n">
        <x:f>N2395/SUM(N2395:O2395)</x:f>
        <x:v>0</x:v>
      </x:c>
      <x:c r="Q2395" s="22" t="n">
        <x:v>197633.25</x:v>
      </x:c>
      <x:c r="R2395" s="22" t="n">
        <x:v>1633178.25</x:v>
      </x:c>
      <x:c r="S2395" s="2" t="n">
        <x:v>1</x:v>
      </x:c>
      <x:c r="T2395" s="2" t="n">
        <x:v>2</x:v>
      </x:c>
      <x:c r="U2395" s="2" t="n">
        <x:v>0</x:v>
      </x:c>
      <x:c r="V2395" s="2" t="n">
        <x:v>2</x:v>
      </x:c>
      <x:c r="W2395" s="2" t="n">
        <x:v>2</x:v>
      </x:c>
      <x:c r="X2395" s="2" t="n">
        <x:v>2</x:v>
      </x:c>
      <x:c r="Y2395" s="2" t="n">
        <x:v>2</x:v>
      </x:c>
      <x:c r="Z2395" s="22" t="n">
        <x:v>368046</x:v>
      </x:c>
      <x:c r="AA2395" s="22" t="n">
        <x:v>422487</x:v>
      </x:c>
      <x:c r="AB2395" s="22" t="n">
        <x:v>54441</x:v>
      </x:c>
      <x:c r="AC2395" s="22" t="n">
        <x:v>60547.5</x:v>
      </x:c>
      <x:c r="AD2395" s="22" t="n">
        <x:v>0</x:v>
      </x:c>
      <x:c r="AE2395" s="2" t="n">
        <x:v>0</x:v>
      </x:c>
      <x:c r="AF2395" s="2" t="n">
        <x:v>0</x:v>
      </x:c>
    </x:row>
    <x:row r="2396" ht="23" customHeight="1">
      <x:c r="A2396" s="2" t="n">
        <x:v>2390</x:v>
      </x:c>
      <x:c r="B2396" s="24" t="n">
        <x:v>467380.125</x:v>
      </x:c>
      <x:c r="C2396" s="24" t="n">
        <x:v>498688.875</x:v>
      </x:c>
      <x:c r="D2396" s="24" t="n">
        <x:f>SUM(B2396:C2396)</x:f>
        <x:v>966069</x:v>
      </x:c>
      <x:c r="E2396" s="25" t="n">
        <x:f>B2396/D2396</x:f>
        <x:v>0.4837958002999786</x:v>
      </x:c>
      <x:c r="F2396" s="25" t="n">
        <x:f>C2396/D2396</x:f>
        <x:v>0.5162041997000214</x:v>
      </x:c>
      <x:c r="G2396" s="22" t="n">
        <x:v>1311655.5</x:v>
      </x:c>
      <x:c r="H2396" s="22" t="n">
        <x:v>551241</x:v>
      </x:c>
      <x:c r="I2396" s="22" t="n">
        <x:f>SUM(G2396:H2396)</x:f>
        <x:v>1862896.5</x:v>
      </x:c>
      <x:c r="J2396" s="22" t="n">
        <x:v>844974</x:v>
      </x:c>
      <x:c r="K2396" s="22" t="n">
        <x:v>121095</x:v>
      </x:c>
      <x:c r="L2396" s="22" t="n">
        <x:f>SUM(J2396:K2396)</x:f>
        <x:v>966069</x:v>
      </x:c>
      <x:c r="M2396" s="23" t="n">
        <x:f>D2396-L2396</x:f>
        <x:v>0</x:v>
      </x:c>
      <x:c r="N2396" s="22" t="n">
        <x:v>467897.625</x:v>
      </x:c>
      <x:c r="O2396" s="22" t="n">
        <x:v>498171.375</x:v>
      </x:c>
      <x:c r="P2396" s="14" t="n">
        <x:f>N2396/SUM(N2396:O2396)</x:f>
        <x:v>0.4843314763231198</x:v>
      </x:c>
      <x:c r="Q2396" s="22" t="n">
        <x:v>1311138</x:v>
      </x:c>
      <x:c r="R2396" s="22" t="n">
        <x:v>550982.25</x:v>
      </x:c>
      <x:c r="S2396" s="2" t="n">
        <x:v>3</x:v>
      </x:c>
      <x:c r="T2396" s="2" t="n">
        <x:v>1</x:v>
      </x:c>
      <x:c r="U2396" s="2" t="n">
        <x:v>1</x:v>
      </x:c>
      <x:c r="V2396" s="2" t="n">
        <x:v>3</x:v>
      </x:c>
      <x:c r="W2396" s="2" t="n">
        <x:v>3</x:v>
      </x:c>
      <x:c r="X2396" s="2" t="n">
        <x:v>3</x:v>
      </x:c>
      <x:c r="Y2396" s="2" t="n">
        <x:v>3</x:v>
      </x:c>
      <x:c r="Z2396" s="22" t="n">
        <x:v>476928</x:v>
      </x:c>
      <x:c r="AA2396" s="22" t="n">
        <x:v>368046</x:v>
      </x:c>
      <x:c r="AB2396" s="22" t="n">
        <x:v>108882</x:v>
      </x:c>
      <x:c r="AC2396" s="22" t="n">
        <x:v>0</x:v>
      </x:c>
      <x:c r="AD2396" s="22" t="n">
        <x:v>121095</x:v>
      </x:c>
      <x:c r="AE2396" s="2" t="n">
        <x:v>0</x:v>
      </x:c>
      <x:c r="AF2396" s="2" t="n">
        <x:v>1</x:v>
      </x:c>
    </x:row>
    <x:row r="2397" ht="23" customHeight="1">
      <x:c r="A2397" s="2" t="n">
        <x:v>2391</x:v>
      </x:c>
      <x:c r="B2397" s="24" t="n">
        <x:v>543093.25</x:v>
      </x:c>
      <x:c r="C2397" s="24" t="n">
        <x:v>422975.75</x:v>
      </x:c>
      <x:c r="D2397" s="24" t="n">
        <x:f>SUM(B2397:C2397)</x:f>
        <x:v>966069</x:v>
      </x:c>
      <x:c r="E2397" s="25" t="n">
        <x:f>B2397/D2397</x:f>
        <x:v>0.5621681784634431</x:v>
      </x:c>
      <x:c r="F2397" s="25" t="n">
        <x:f>C2397/D2397</x:f>
        <x:v>0.4378318215365569</x:v>
      </x:c>
      <x:c r="G2397" s="22" t="n">
        <x:v>1033821.25</x:v>
      </x:c>
      <x:c r="H2397" s="22" t="n">
        <x:v>789283.8125</x:v>
      </x:c>
      <x:c r="I2397" s="22" t="n">
        <x:f>SUM(G2397:H2397)</x:f>
        <x:v>1823105.0625</x:v>
      </x:c>
      <x:c r="J2397" s="22" t="n">
        <x:v>844974</x:v>
      </x:c>
      <x:c r="K2397" s="22" t="n">
        <x:v>121095</x:v>
      </x:c>
      <x:c r="L2397" s="22" t="n">
        <x:f>SUM(J2397:K2397)</x:f>
        <x:v>966069</x:v>
      </x:c>
      <x:c r="M2397" s="23" t="n">
        <x:f>D2397-L2397</x:f>
        <x:v>0</x:v>
      </x:c>
      <x:c r="N2397" s="22" t="n">
        <x:v>543093.25</x:v>
      </x:c>
      <x:c r="O2397" s="22" t="n">
        <x:v>422975.75</x:v>
      </x:c>
      <x:c r="P2397" s="14" t="n">
        <x:f>N2397/SUM(N2397:O2397)</x:f>
        <x:v>0.5621681784634431</x:v>
      </x:c>
      <x:c r="Q2397" s="22" t="n">
        <x:v>1033821.25</x:v>
      </x:c>
      <x:c r="R2397" s="22" t="n">
        <x:v>790060.0625</x:v>
      </x:c>
      <x:c r="S2397" s="2" t="n">
        <x:v>2</x:v>
      </x:c>
      <x:c r="T2397" s="2" t="n">
        <x:v>2</x:v>
      </x:c>
      <x:c r="U2397" s="2" t="n">
        <x:v>2</x:v>
      </x:c>
      <x:c r="V2397" s="2" t="n">
        <x:v>3</x:v>
      </x:c>
      <x:c r="W2397" s="2" t="n">
        <x:v>3</x:v>
      </x:c>
      <x:c r="X2397" s="2" t="n">
        <x:v>3</x:v>
      </x:c>
      <x:c r="Y2397" s="2" t="n">
        <x:v>3</x:v>
      </x:c>
      <x:c r="Z2397" s="22" t="n">
        <x:v>422487</x:v>
      </x:c>
      <x:c r="AA2397" s="22" t="n">
        <x:v>422487</x:v>
      </x:c>
      <x:c r="AB2397" s="22" t="n">
        <x:v>108882</x:v>
      </x:c>
      <x:c r="AC2397" s="22" t="n">
        <x:v>60547.5</x:v>
      </x:c>
      <x:c r="AD2397" s="22" t="n">
        <x:v>60547.5</x:v>
      </x:c>
      <x:c r="AE2397" s="2" t="n">
        <x:v>0</x:v>
      </x:c>
      <x:c r="AF2397" s="2" t="n">
        <x:v>0</x:v>
      </x:c>
    </x:row>
    <x:row r="2398" ht="23" customHeight="1">
      <x:c r="A2398" s="2" t="n">
        <x:v>2392</x:v>
      </x:c>
      <x:c r="B2398" s="24" t="n">
        <x:v>386427.60000000003</x:v>
      </x:c>
      <x:c r="C2398" s="24" t="n">
        <x:v>579641.4</x:v>
      </x:c>
      <x:c r="D2398" s="24" t="n">
        <x:f>SUM(B2398:C2398)</x:f>
        <x:v>966069</x:v>
      </x:c>
      <x:c r="E2398" s="25" t="n">
        <x:f>B2398/D2398</x:f>
        <x:v>0.4</x:v>
      </x:c>
      <x:c r="F2398" s="25" t="n">
        <x:f>C2398/D2398</x:f>
        <x:v>0.6</x:v>
      </x:c>
      <x:c r="G2398" s="22" t="n">
        <x:v>478956.6000000001</x:v>
      </x:c>
      <x:c r="H2398" s="22" t="n">
        <x:v>1330352.775</x:v>
      </x:c>
      <x:c r="I2398" s="22" t="n">
        <x:f>SUM(G2398:H2398)</x:f>
        <x:v>1809309.375</x:v>
      </x:c>
      <x:c r="J2398" s="22" t="n">
        <x:v>844974</x:v>
      </x:c>
      <x:c r="K2398" s="22" t="n">
        <x:v>121095</x:v>
      </x:c>
      <x:c r="L2398" s="22" t="n">
        <x:f>SUM(J2398:K2398)</x:f>
        <x:v>966069</x:v>
      </x:c>
      <x:c r="M2398" s="23" t="n">
        <x:f>D2398-L2398</x:f>
        <x:v>0</x:v>
      </x:c>
      <x:c r="N2398" s="22" t="n">
        <x:v>386427.60000000003</x:v>
      </x:c>
      <x:c r="O2398" s="22" t="n">
        <x:v>579641.4</x:v>
      </x:c>
      <x:c r="P2398" s="14" t="n">
        <x:f>N2398/SUM(N2398:O2398)</x:f>
        <x:v>0.4</x:v>
      </x:c>
      <x:c r="Q2398" s="22" t="n">
        <x:v>478439.1000000001</x:v>
      </x:c>
      <x:c r="R2398" s="22" t="n">
        <x:v>1330870.275</x:v>
      </x:c>
      <x:c r="S2398" s="2" t="n">
        <x:v>1</x:v>
      </x:c>
      <x:c r="T2398" s="2" t="n">
        <x:v>3</x:v>
      </x:c>
      <x:c r="U2398" s="2" t="n">
        <x:v>2</x:v>
      </x:c>
      <x:c r="V2398" s="2" t="n">
        <x:v>2</x:v>
      </x:c>
      <x:c r="W2398" s="2" t="n">
        <x:v>3</x:v>
      </x:c>
      <x:c r="X2398" s="2" t="n">
        <x:v>3</x:v>
      </x:c>
      <x:c r="Y2398" s="2" t="n">
        <x:v>3</x:v>
      </x:c>
      <x:c r="Z2398" s="22" t="n">
        <x:v>368046</x:v>
      </x:c>
      <x:c r="AA2398" s="22" t="n">
        <x:v>476928</x:v>
      </x:c>
      <x:c r="AB2398" s="22" t="n">
        <x:v>108882</x:v>
      </x:c>
      <x:c r="AC2398" s="22" t="n">
        <x:v>121095</x:v>
      </x:c>
      <x:c r="AD2398" s="22" t="n">
        <x:v>0</x:v>
      </x:c>
      <x:c r="AE2398" s="2" t="n">
        <x:v>0</x:v>
      </x:c>
      <x:c r="AF2398" s="2" t="n">
        <x:v>0</x:v>
      </x:c>
    </x:row>
    <x:row r="2399" ht="23" customHeight="1">
      <x:c r="A2399" s="2" t="n">
        <x:v>2393</x:v>
      </x:c>
      <x:c r="B2399" s="24" t="n">
        <x:v>680864.4</x:v>
      </x:c>
      <x:c r="C2399" s="24" t="n">
        <x:v>170216.1</x:v>
      </x:c>
      <x:c r="D2399" s="24" t="n">
        <x:f>SUM(B2399:C2399)</x:f>
        <x:v>851080.5</x:v>
      </x:c>
      <x:c r="E2399" s="25" t="n">
        <x:f>B2399/D2399</x:f>
        <x:v>0.8</x:v>
      </x:c>
      <x:c r="F2399" s="25" t="n">
        <x:f>C2399/D2399</x:f>
        <x:v>0.2</x:v>
      </x:c>
      <x:c r="G2399" s="22" t="n">
        <x:v>680864.4</x:v>
      </x:c>
      <x:c r="H2399" s="22" t="n">
        <x:v>959364.7875</x:v>
      </x:c>
      <x:c r="I2399" s="22" t="n">
        <x:f>SUM(G2399:H2399)</x:f>
        <x:v>1640229.1875</x:v>
      </x:c>
      <x:c r="J2399" s="22" t="n">
        <x:v>790533</x:v>
      </x:c>
      <x:c r="K2399" s="22" t="n">
        <x:v>60547.5</x:v>
      </x:c>
      <x:c r="L2399" s="22" t="n">
        <x:f>SUM(J2399:K2399)</x:f>
        <x:v>851080.5</x:v>
      </x:c>
      <x:c r="M2399" s="23" t="n">
        <x:f>D2399-L2399</x:f>
        <x:v>0</x:v>
      </x:c>
      <x:c r="N2399" s="22" t="n">
        <x:v>680864.4</x:v>
      </x:c>
      <x:c r="O2399" s="22" t="n">
        <x:v>170216.1</x:v>
      </x:c>
      <x:c r="P2399" s="14" t="n">
        <x:f>N2399/SUM(N2399:O2399)</x:f>
        <x:v>0.8</x:v>
      </x:c>
      <x:c r="Q2399" s="22" t="n">
        <x:v>680864.4</x:v>
      </x:c>
      <x:c r="R2399" s="22" t="n">
        <x:v>959882.2875</x:v>
      </x:c>
      <x:c r="S2399" s="2" t="n">
        <x:v>1</x:v>
      </x:c>
      <x:c r="T2399" s="2" t="n">
        <x:v>2</x:v>
      </x:c>
      <x:c r="U2399" s="2" t="n">
        <x:v>2</x:v>
      </x:c>
      <x:c r="V2399" s="2" t="n">
        <x:v>1</x:v>
      </x:c>
      <x:c r="W2399" s="2" t="n">
        <x:v>2</x:v>
      </x:c>
      <x:c r="X2399" s="2" t="n">
        <x:v>2</x:v>
      </x:c>
      <x:c r="Y2399" s="2" t="n">
        <x:v>2</x:v>
      </x:c>
      <x:c r="Z2399" s="22" t="n">
        <x:v>368046</x:v>
      </x:c>
      <x:c r="AA2399" s="22" t="n">
        <x:v>422487</x:v>
      </x:c>
      <x:c r="AB2399" s="22" t="n">
        <x:v>54441</x:v>
      </x:c>
      <x:c r="AC2399" s="22" t="n">
        <x:v>60547.5</x:v>
      </x:c>
      <x:c r="AD2399" s="22" t="n">
        <x:v>0</x:v>
      </x:c>
      <x:c r="AE2399" s="2" t="n">
        <x:v>0</x:v>
      </x:c>
      <x:c r="AF2399" s="2" t="n">
        <x:v>0</x:v>
      </x:c>
    </x:row>
    <x:row r="2400" ht="23" customHeight="1">
      <x:c r="A2400" s="2" t="n">
        <x:v>2394</x:v>
      </x:c>
      <x:c r="B2400" s="24" t="n">
        <x:v>0</x:v>
      </x:c>
      <x:c r="C2400" s="24" t="n">
        <x:v>851080.5</x:v>
      </x:c>
      <x:c r="D2400" s="24" t="n">
        <x:f>SUM(B2400:C2400)</x:f>
        <x:v>851080.5</x:v>
      </x:c>
      <x:c r="E2400" s="25" t="n">
        <x:f>B2400/D2400</x:f>
        <x:v>0</x:v>
      </x:c>
      <x:c r="F2400" s="25" t="n">
        <x:f>C2400/D2400</x:f>
        <x:v>1</x:v>
      </x:c>
      <x:c r="G2400" s="22" t="n">
        <x:v>751746.375</x:v>
      </x:c>
      <x:c r="H2400" s="22" t="n">
        <x:v>896827.5</x:v>
      </x:c>
      <x:c r="I2400" s="22" t="n">
        <x:f>SUM(G2400:H2400)</x:f>
        <x:v>1648573.875</x:v>
      </x:c>
      <x:c r="J2400" s="22" t="n">
        <x:v>790533</x:v>
      </x:c>
      <x:c r="K2400" s="22" t="n">
        <x:v>60547.5</x:v>
      </x:c>
      <x:c r="L2400" s="22" t="n">
        <x:f>SUM(J2400:K2400)</x:f>
        <x:v>851080.5</x:v>
      </x:c>
      <x:c r="M2400" s="23" t="n">
        <x:f>D2400-L2400</x:f>
        <x:v>0</x:v>
      </x:c>
      <x:c r="N2400" s="22" t="n">
        <x:v>0</x:v>
      </x:c>
      <x:c r="O2400" s="22" t="n">
        <x:v>851080.5</x:v>
      </x:c>
      <x:c r="P2400" s="14" t="n">
        <x:f>N2400/SUM(N2400:O2400)</x:f>
        <x:v>0</x:v>
      </x:c>
      <x:c r="Q2400" s="22" t="n">
        <x:v>751228.875</x:v>
      </x:c>
      <x:c r="R2400" s="22" t="n">
        <x:v>897086.25</x:v>
      </x:c>
      <x:c r="S2400" s="2" t="n">
        <x:v>2</x:v>
      </x:c>
      <x:c r="T2400" s="2" t="n">
        <x:v>1</x:v>
      </x:c>
      <x:c r="U2400" s="2" t="n">
        <x:v>0</x:v>
      </x:c>
      <x:c r="V2400" s="2" t="n">
        <x:v>1</x:v>
      </x:c>
      <x:c r="W2400" s="2" t="n">
        <x:v>2</x:v>
      </x:c>
      <x:c r="X2400" s="2" t="n">
        <x:v>2</x:v>
      </x:c>
      <x:c r="Y2400" s="2" t="n">
        <x:v>2</x:v>
      </x:c>
      <x:c r="Z2400" s="22" t="n">
        <x:v>422487</x:v>
      </x:c>
      <x:c r="AA2400" s="22" t="n">
        <x:v>368046</x:v>
      </x:c>
      <x:c r="AB2400" s="22" t="n">
        <x:v>54441</x:v>
      </x:c>
      <x:c r="AC2400" s="22" t="n">
        <x:v>0</x:v>
      </x:c>
      <x:c r="AD2400" s="22" t="n">
        <x:v>60547.5</x:v>
      </x:c>
      <x:c r="AE2400" s="2" t="n">
        <x:v>0</x:v>
      </x:c>
      <x:c r="AF2400" s="2" t="n">
        <x:v>0</x:v>
      </x:c>
    </x:row>
    <x:row r="2401" ht="23" customHeight="1">
      <x:c r="A2401" s="2" t="n">
        <x:v>2395</x:v>
      </x:c>
      <x:c r="B2401" s="24" t="n">
        <x:v>425540.25</x:v>
      </x:c>
      <x:c r="C2401" s="24" t="n">
        <x:v>425540.25</x:v>
      </x:c>
      <x:c r="D2401" s="24" t="n">
        <x:f>SUM(B2401:C2401)</x:f>
        <x:v>851080.5</x:v>
      </x:c>
      <x:c r="E2401" s="25" t="n">
        <x:f>B2401/D2401</x:f>
        <x:v>0.5</x:v>
      </x:c>
      <x:c r="F2401" s="25" t="n">
        <x:f>C2401/D2401</x:f>
        <x:v>0.5</x:v>
      </x:c>
      <x:c r="G2401" s="22" t="n">
        <x:v>623691</x:v>
      </x:c>
      <x:c r="H2401" s="22" t="n">
        <x:v>1207379.25</x:v>
      </x:c>
      <x:c r="I2401" s="22" t="n">
        <x:f>SUM(G2401:H2401)</x:f>
        <x:v>1831070.25</x:v>
      </x:c>
      <x:c r="J2401" s="22" t="n">
        <x:v>790533</x:v>
      </x:c>
      <x:c r="K2401" s="22" t="n">
        <x:v>60547.5</x:v>
      </x:c>
      <x:c r="L2401" s="22" t="n">
        <x:f>SUM(J2401:K2401)</x:f>
        <x:v>851080.5</x:v>
      </x:c>
      <x:c r="M2401" s="23" t="n">
        <x:f>D2401-L2401</x:f>
        <x:v>0</x:v>
      </x:c>
      <x:c r="N2401" s="22" t="n">
        <x:v>425540.25</x:v>
      </x:c>
      <x:c r="O2401" s="22" t="n">
        <x:v>425540.25</x:v>
      </x:c>
      <x:c r="P2401" s="14" t="n">
        <x:f>N2401/SUM(N2401:O2401)</x:f>
        <x:v>0.5</x:v>
      </x:c>
      <x:c r="Q2401" s="22" t="n">
        <x:v>623173.5</x:v>
      </x:c>
      <x:c r="R2401" s="22" t="n">
        <x:v>1207638</x:v>
      </x:c>
      <x:c r="S2401" s="2" t="n">
        <x:v>1</x:v>
      </x:c>
      <x:c r="T2401" s="2" t="n">
        <x:v>2</x:v>
      </x:c>
      <x:c r="U2401" s="2" t="n">
        <x:v>1</x:v>
      </x:c>
      <x:c r="V2401" s="2" t="n">
        <x:v>2</x:v>
      </x:c>
      <x:c r="W2401" s="2" t="n">
        <x:v>2</x:v>
      </x:c>
      <x:c r="X2401" s="2" t="n">
        <x:v>2</x:v>
      </x:c>
      <x:c r="Y2401" s="2" t="n">
        <x:v>2</x:v>
      </x:c>
      <x:c r="Z2401" s="22" t="n">
        <x:v>368046</x:v>
      </x:c>
      <x:c r="AA2401" s="22" t="n">
        <x:v>422487</x:v>
      </x:c>
      <x:c r="AB2401" s="22" t="n">
        <x:v>54441</x:v>
      </x:c>
      <x:c r="AC2401" s="22" t="n">
        <x:v>60547.5</x:v>
      </x:c>
      <x:c r="AD2401" s="22" t="n">
        <x:v>0</x:v>
      </x:c>
      <x:c r="AE2401" s="2" t="n">
        <x:v>0</x:v>
      </x:c>
      <x:c r="AF2401" s="2" t="n">
        <x:v>0</x:v>
      </x:c>
    </x:row>
    <x:row r="2402" ht="23" customHeight="1">
      <x:c r="A2402" s="2" t="n">
        <x:v>2396</x:v>
      </x:c>
      <x:c r="B2402" s="24" t="n">
        <x:v>0</x:v>
      </x:c>
      <x:c r="C2402" s="24" t="n">
        <x:v>851080.5</x:v>
      </x:c>
      <x:c r="D2402" s="24" t="n">
        <x:f>SUM(B2402:C2402)</x:f>
        <x:v>851080.5</x:v>
      </x:c>
      <x:c r="E2402" s="25" t="n">
        <x:f>B2402/D2402</x:f>
        <x:v>0</x:v>
      </x:c>
      <x:c r="F2402" s="25" t="n">
        <x:f>C2402/D2402</x:f>
        <x:v>1</x:v>
      </x:c>
      <x:c r="G2402" s="22" t="n">
        <x:v>0</x:v>
      </x:c>
      <x:c r="H2402" s="22" t="n">
        <x:v>1640229.1875</x:v>
      </x:c>
      <x:c r="I2402" s="22" t="n">
        <x:f>SUM(G2402:H2402)</x:f>
        <x:v>1640229.1875</x:v>
      </x:c>
      <x:c r="J2402" s="22" t="n">
        <x:v>790533</x:v>
      </x:c>
      <x:c r="K2402" s="22" t="n">
        <x:v>60547.5</x:v>
      </x:c>
      <x:c r="L2402" s="22" t="n">
        <x:f>SUM(J2402:K2402)</x:f>
        <x:v>851080.5</x:v>
      </x:c>
      <x:c r="M2402" s="23" t="n">
        <x:f>D2402-L2402</x:f>
        <x:v>0</x:v>
      </x:c>
      <x:c r="N2402" s="22" t="n">
        <x:v>0</x:v>
      </x:c>
      <x:c r="O2402" s="22" t="n">
        <x:v>851080.5</x:v>
      </x:c>
      <x:c r="P2402" s="14" t="n">
        <x:f>N2402/SUM(N2402:O2402)</x:f>
        <x:v>0</x:v>
      </x:c>
      <x:c r="Q2402" s="22" t="n">
        <x:v>0</x:v>
      </x:c>
      <x:c r="R2402" s="22" t="n">
        <x:v>1640746.6875</x:v>
      </x:c>
      <x:c r="S2402" s="2" t="n">
        <x:v>1</x:v>
      </x:c>
      <x:c r="T2402" s="2" t="n">
        <x:v>2</x:v>
      </x:c>
      <x:c r="U2402" s="2" t="n">
        <x:v>0</x:v>
      </x:c>
      <x:c r="V2402" s="2" t="n">
        <x:v>3</x:v>
      </x:c>
      <x:c r="W2402" s="2" t="n">
        <x:v>2</x:v>
      </x:c>
      <x:c r="X2402" s="2" t="n">
        <x:v>2</x:v>
      </x:c>
      <x:c r="Y2402" s="2" t="n">
        <x:v>2</x:v>
      </x:c>
      <x:c r="Z2402" s="22" t="n">
        <x:v>368046</x:v>
      </x:c>
      <x:c r="AA2402" s="22" t="n">
        <x:v>422487</x:v>
      </x:c>
      <x:c r="AB2402" s="22" t="n">
        <x:v>54441</x:v>
      </x:c>
      <x:c r="AC2402" s="22" t="n">
        <x:v>60547.5</x:v>
      </x:c>
      <x:c r="AD2402" s="22" t="n">
        <x:v>0</x:v>
      </x:c>
      <x:c r="AE2402" s="2" t="n">
        <x:v>0</x:v>
      </x:c>
      <x:c r="AF2402" s="2" t="n">
        <x:v>0</x:v>
      </x:c>
    </x:row>
    <x:row r="2403" ht="23" customHeight="1">
      <x:c r="A2403" s="2" t="n">
        <x:v>2397</x:v>
      </x:c>
      <x:c r="B2403" s="24" t="n">
        <x:v>149505.75</x:v>
      </x:c>
      <x:c r="C2403" s="24" t="n">
        <x:v>931551.75</x:v>
      </x:c>
      <x:c r="D2403" s="24" t="n">
        <x:f>SUM(B2403:C2403)</x:f>
        <x:v>1081057.5</x:v>
      </x:c>
      <x:c r="E2403" s="25" t="n">
        <x:f>B2403/D2403</x:f>
        <x:v>0.1382958353279081</x:v>
      </x:c>
      <x:c r="F2403" s="25" t="n">
        <x:f>C2403/D2403</x:f>
        <x:v>0.8617041646720919</x:v>
      </x:c>
      <x:c r="G2403" s="22" t="n">
        <x:v>713606.625</x:v>
      </x:c>
      <x:c r="H2403" s="22" t="n">
        <x:v>1345344.75</x:v>
      </x:c>
      <x:c r="I2403" s="22" t="n">
        <x:f>SUM(G2403:H2403)</x:f>
        <x:v>2058951.375</x:v>
      </x:c>
      <x:c r="J2403" s="22" t="n">
        <x:v>899415</x:v>
      </x:c>
      <x:c r="K2403" s="22" t="n">
        <x:v>181642.5</x:v>
      </x:c>
      <x:c r="L2403" s="22" t="n">
        <x:f>SUM(J2403:K2403)</x:f>
        <x:v>1081057.5</x:v>
      </x:c>
      <x:c r="M2403" s="23" t="n">
        <x:f>D2403-L2403</x:f>
        <x:v>0</x:v>
      </x:c>
      <x:c r="N2403" s="22" t="n">
        <x:v>149505.75</x:v>
      </x:c>
      <x:c r="O2403" s="22" t="n">
        <x:v>931551.75</x:v>
      </x:c>
      <x:c r="P2403" s="14" t="n">
        <x:f>N2403/SUM(N2403:O2403)</x:f>
        <x:v>0.1382958353279081</x:v>
      </x:c>
      <x:c r="Q2403" s="22" t="n">
        <x:v>711536.625</x:v>
      </x:c>
      <x:c r="R2403" s="22" t="n">
        <x:v>1345603.5</x:v>
      </x:c>
      <x:c r="S2403" s="2" t="n">
        <x:v>2</x:v>
      </x:c>
      <x:c r="T2403" s="2" t="n">
        <x:v>3</x:v>
      </x:c>
      <x:c r="U2403" s="2" t="n">
        <x:v>1</x:v>
      </x:c>
      <x:c r="V2403" s="2" t="n">
        <x:v>4</x:v>
      </x:c>
      <x:c r="W2403" s="2" t="n">
        <x:v>4</x:v>
      </x:c>
      <x:c r="X2403" s="2" t="n">
        <x:v>4</x:v>
      </x:c>
      <x:c r="Y2403" s="2" t="n">
        <x:v>4</x:v>
      </x:c>
      <x:c r="Z2403" s="22" t="n">
        <x:v>422487</x:v>
      </x:c>
      <x:c r="AA2403" s="22" t="n">
        <x:v>476928</x:v>
      </x:c>
      <x:c r="AB2403" s="22" t="n">
        <x:v>163323</x:v>
      </x:c>
      <x:c r="AC2403" s="22" t="n">
        <x:v>121095</x:v>
      </x:c>
      <x:c r="AD2403" s="22" t="n">
        <x:v>60547.5</x:v>
      </x:c>
      <x:c r="AE2403" s="2" t="n">
        <x:v>1</x:v>
      </x:c>
      <x:c r="AF2403" s="2" t="n">
        <x:v>0</x:v>
      </x:c>
    </x:row>
    <x:row r="2404" ht="23" customHeight="1">
      <x:c r="A2404" s="2" t="n">
        <x:v>2398</x:v>
      </x:c>
      <x:c r="B2404" s="24" t="n">
        <x:v>583987.25</x:v>
      </x:c>
      <x:c r="C2404" s="24" t="n">
        <x:v>382081.75</x:v>
      </x:c>
      <x:c r="D2404" s="24" t="n">
        <x:f>SUM(B2404:C2404)</x:f>
        <x:v>966069</x:v>
      </x:c>
      <x:c r="E2404" s="25" t="n">
        <x:f>B2404/D2404</x:f>
        <x:v>0.6044984882032236</x:v>
      </x:c>
      <x:c r="F2404" s="25" t="n">
        <x:f>C2404/D2404</x:f>
        <x:v>0.3955015117967764</x:v>
      </x:c>
      <x:c r="G2404" s="22" t="n">
        <x:v>1167244.25</x:v>
      </x:c>
      <x:c r="H2404" s="22" t="n">
        <x:v>702642.8125</x:v>
      </x:c>
      <x:c r="I2404" s="22" t="n">
        <x:f>SUM(G2404:H2404)</x:f>
        <x:v>1869887.0625</x:v>
      </x:c>
      <x:c r="J2404" s="22" t="n">
        <x:v>844974</x:v>
      </x:c>
      <x:c r="K2404" s="22" t="n">
        <x:v>121095</x:v>
      </x:c>
      <x:c r="L2404" s="22" t="n">
        <x:f>SUM(J2404:K2404)</x:f>
        <x:v>966069</x:v>
      </x:c>
      <x:c r="M2404" s="23" t="n">
        <x:f>D2404-L2404</x:f>
        <x:v>0</x:v>
      </x:c>
      <x:c r="N2404" s="22" t="n">
        <x:v>583987.25</x:v>
      </x:c>
      <x:c r="O2404" s="22" t="n">
        <x:v>382081.75</x:v>
      </x:c>
      <x:c r="P2404" s="14" t="n">
        <x:f>N2404/SUM(N2404:O2404)</x:f>
        <x:v>0.6044984882032236</x:v>
      </x:c>
      <x:c r="Q2404" s="22" t="n">
        <x:v>1166726.75</x:v>
      </x:c>
      <x:c r="R2404" s="22" t="n">
        <x:v>703160.3125</x:v>
      </x:c>
      <x:c r="S2404" s="2" t="n">
        <x:v>2</x:v>
      </x:c>
      <x:c r="T2404" s="2" t="n">
        <x:v>2</x:v>
      </x:c>
      <x:c r="U2404" s="2" t="n">
        <x:v>2</x:v>
      </x:c>
      <x:c r="V2404" s="2" t="n">
        <x:v>3</x:v>
      </x:c>
      <x:c r="W2404" s="2" t="n">
        <x:v>3</x:v>
      </x:c>
      <x:c r="X2404" s="2" t="n">
        <x:v>3</x:v>
      </x:c>
      <x:c r="Y2404" s="2" t="n">
        <x:v>3</x:v>
      </x:c>
      <x:c r="Z2404" s="22" t="n">
        <x:v>422487</x:v>
      </x:c>
      <x:c r="AA2404" s="22" t="n">
        <x:v>422487</x:v>
      </x:c>
      <x:c r="AB2404" s="22" t="n">
        <x:v>108882</x:v>
      </x:c>
      <x:c r="AC2404" s="22" t="n">
        <x:v>60547.5</x:v>
      </x:c>
      <x:c r="AD2404" s="22" t="n">
        <x:v>60547.5</x:v>
      </x:c>
      <x:c r="AE2404" s="2" t="n">
        <x:v>0</x:v>
      </x:c>
      <x:c r="AF2404" s="2" t="n">
        <x:v>0</x:v>
      </x:c>
    </x:row>
    <x:row r="2405" ht="23" customHeight="1">
      <x:c r="A2405" s="2" t="n">
        <x:v>2399</x:v>
      </x:c>
      <x:c r="B2405" s="24" t="n">
        <x:v>984450.6</x:v>
      </x:c>
      <x:c r="C2405" s="24" t="n">
        <x:v>96606.9</x:v>
      </x:c>
      <x:c r="D2405" s="24" t="n">
        <x:f>SUM(B2405:C2405)</x:f>
        <x:v>1081057.5</x:v>
      </x:c>
      <x:c r="E2405" s="25" t="n">
        <x:f>B2405/D2405</x:f>
        <x:v>0.9106366682623265</x:v>
      </x:c>
      <x:c r="F2405" s="25" t="n">
        <x:f>C2405/D2405</x:f>
        <x:v>0.08936333173767352</x:v>
      </x:c>
      <x:c r="G2405" s="22" t="n">
        <x:v>1472763.6</x:v>
      </x:c>
      <x:c r="H2405" s="22" t="n">
        <x:v>562952.025</x:v>
      </x:c>
      <x:c r="I2405" s="22" t="n">
        <x:f>SUM(G2405:H2405)</x:f>
        <x:v>2035715.625</x:v>
      </x:c>
      <x:c r="J2405" s="22" t="n">
        <x:v>899415</x:v>
      </x:c>
      <x:c r="K2405" s="22" t="n">
        <x:v>181642.5</x:v>
      </x:c>
      <x:c r="L2405" s="22" t="n">
        <x:f>SUM(J2405:K2405)</x:f>
        <x:v>1081057.5</x:v>
      </x:c>
      <x:c r="M2405" s="23" t="n">
        <x:f>D2405-L2405</x:f>
        <x:v>0</x:v>
      </x:c>
      <x:c r="N2405" s="22" t="n">
        <x:v>984450.6</x:v>
      </x:c>
      <x:c r="O2405" s="22" t="n">
        <x:v>96606.9</x:v>
      </x:c>
      <x:c r="P2405" s="14" t="n">
        <x:f>N2405/SUM(N2405:O2405)</x:f>
        <x:v>0.9106366682623265</x:v>
      </x:c>
      <x:c r="Q2405" s="22" t="n">
        <x:v>1471728.6</x:v>
      </x:c>
      <x:c r="R2405" s="22" t="n">
        <x:v>563469.525</x:v>
      </x:c>
      <x:c r="S2405" s="2" t="n">
        <x:v>2</x:v>
      </x:c>
      <x:c r="T2405" s="2" t="n">
        <x:v>3</x:v>
      </x:c>
      <x:c r="U2405" s="2" t="n">
        <x:v>5</x:v>
      </x:c>
      <x:c r="V2405" s="2" t="n">
        <x:v>1</x:v>
      </x:c>
      <x:c r="W2405" s="2" t="n">
        <x:v>4</x:v>
      </x:c>
      <x:c r="X2405" s="2" t="n">
        <x:v>4</x:v>
      </x:c>
      <x:c r="Y2405" s="2" t="n">
        <x:v>4</x:v>
      </x:c>
      <x:c r="Z2405" s="22" t="n">
        <x:v>422487</x:v>
      </x:c>
      <x:c r="AA2405" s="22" t="n">
        <x:v>476928</x:v>
      </x:c>
      <x:c r="AB2405" s="22" t="n">
        <x:v>163323</x:v>
      </x:c>
      <x:c r="AC2405" s="22" t="n">
        <x:v>121095</x:v>
      </x:c>
      <x:c r="AD2405" s="22" t="n">
        <x:v>60547.5</x:v>
      </x:c>
      <x:c r="AE2405" s="2" t="n">
        <x:v>0</x:v>
      </x:c>
      <x:c r="AF2405" s="2" t="n">
        <x:v>0</x:v>
      </x:c>
    </x:row>
    <x:row r="2406" ht="23" customHeight="1">
      <x:c r="A2406" s="2" t="n">
        <x:v>2400</x:v>
      </x:c>
      <x:c r="B2406" s="24" t="n">
        <x:v>851080.5</x:v>
      </x:c>
      <x:c r="C2406" s="24" t="n">
        <x:v>0</x:v>
      </x:c>
      <x:c r="D2406" s="24" t="n">
        <x:f>SUM(B2406:C2406)</x:f>
        <x:v>851080.5</x:v>
      </x:c>
      <x:c r="E2406" s="25" t="n">
        <x:f>B2406/D2406</x:f>
        <x:v>1</x:v>
      </x:c>
      <x:c r="F2406" s="25" t="n">
        <x:f>C2406/D2406</x:f>
        <x:v>0</x:v>
      </x:c>
      <x:c r="G2406" s="22" t="n">
        <x:v>1049231.25</x:v>
      </x:c>
      <x:c r="H2406" s="22" t="n">
        <x:v>781839</x:v>
      </x:c>
      <x:c r="I2406" s="22" t="n">
        <x:f>SUM(G2406:H2406)</x:f>
        <x:v>1831070.25</x:v>
      </x:c>
      <x:c r="J2406" s="22" t="n">
        <x:v>790533</x:v>
      </x:c>
      <x:c r="K2406" s="22" t="n">
        <x:v>60547.5</x:v>
      </x:c>
      <x:c r="L2406" s="22" t="n">
        <x:f>SUM(J2406:K2406)</x:f>
        <x:v>851080.5</x:v>
      </x:c>
      <x:c r="M2406" s="23" t="n">
        <x:f>D2406-L2406</x:f>
        <x:v>0</x:v>
      </x:c>
      <x:c r="N2406" s="22" t="n">
        <x:v>851080.5</x:v>
      </x:c>
      <x:c r="O2406" s="22" t="n">
        <x:v>0</x:v>
      </x:c>
      <x:c r="P2406" s="14" t="n">
        <x:f>N2406/SUM(N2406:O2406)</x:f>
        <x:v>1</x:v>
      </x:c>
      <x:c r="Q2406" s="22" t="n">
        <x:v>1048713.75</x:v>
      </x:c>
      <x:c r="R2406" s="22" t="n">
        <x:v>782097.75</x:v>
      </x:c>
      <x:c r="S2406" s="2" t="n">
        <x:v>1</x:v>
      </x:c>
      <x:c r="T2406" s="2" t="n">
        <x:v>2</x:v>
      </x:c>
      <x:c r="U2406" s="2" t="n">
        <x:v>2</x:v>
      </x:c>
      <x:c r="V2406" s="2" t="n">
        <x:v>0</x:v>
      </x:c>
      <x:c r="W2406" s="2" t="n">
        <x:v>2</x:v>
      </x:c>
      <x:c r="X2406" s="2" t="n">
        <x:v>2</x:v>
      </x:c>
      <x:c r="Y2406" s="2" t="n">
        <x:v>2</x:v>
      </x:c>
      <x:c r="Z2406" s="22" t="n">
        <x:v>368046</x:v>
      </x:c>
      <x:c r="AA2406" s="22" t="n">
        <x:v>422487</x:v>
      </x:c>
      <x:c r="AB2406" s="22" t="n">
        <x:v>54441</x:v>
      </x:c>
      <x:c r="AC2406" s="22" t="n">
        <x:v>60547.5</x:v>
      </x:c>
      <x:c r="AD2406" s="22" t="n">
        <x:v>0</x:v>
      </x:c>
      <x:c r="AE2406" s="2" t="n">
        <x:v>0</x:v>
      </x:c>
      <x:c r="AF2406" s="2" t="n">
        <x:v>0</x:v>
      </x:c>
    </x:row>
    <x:row r="2407" ht="23" customHeight="1">
      <x:c r="A2407" s="2" t="n">
        <x:v>2401</x:v>
      </x:c>
      <x:c r="B2407" s="24" t="n">
        <x:v>500337.975</x:v>
      </x:c>
      <x:c r="C2407" s="24" t="n">
        <x:v>580719.525</x:v>
      </x:c>
      <x:c r="D2407" s="24" t="n">
        <x:f>SUM(B2407:C2407)</x:f>
        <x:v>1081057.5</x:v>
      </x:c>
      <x:c r="E2407" s="25" t="n">
        <x:f>B2407/D2407</x:f>
        <x:v>0.46282272219562787</x:v>
      </x:c>
      <x:c r="F2407" s="25" t="n">
        <x:f>C2407/D2407</x:f>
        <x:v>0.5371772778043721</x:v>
      </x:c>
      <x:c r="G2407" s="22" t="n">
        <x:v>1171452.675</x:v>
      </x:c>
      <x:c r="H2407" s="22" t="n">
        <x:v>773684.925</x:v>
      </x:c>
      <x:c r="I2407" s="22" t="n">
        <x:f>SUM(G2407:H2407)</x:f>
        <x:v>1945137.6</x:v>
      </x:c>
      <x:c r="J2407" s="22" t="n">
        <x:v>899415</x:v>
      </x:c>
      <x:c r="K2407" s="22" t="n">
        <x:v>181642.5</x:v>
      </x:c>
      <x:c r="L2407" s="22" t="n">
        <x:f>SUM(J2407:K2407)</x:f>
        <x:v>1081057.5</x:v>
      </x:c>
      <x:c r="M2407" s="23" t="n">
        <x:f>D2407-L2407</x:f>
        <x:v>0</x:v>
      </x:c>
      <x:c r="N2407" s="22" t="n">
        <x:v>500855.475</x:v>
      </x:c>
      <x:c r="O2407" s="22" t="n">
        <x:v>580202.025</x:v>
      </x:c>
      <x:c r="P2407" s="14" t="n">
        <x:f>N2407/SUM(N2407:O2407)</x:f>
        <x:v>0.46330142013722675</x:v>
      </x:c>
      <x:c r="Q2407" s="22" t="n">
        <x:v>1170417.675</x:v>
      </x:c>
      <x:c r="R2407" s="22" t="n">
        <x:v>773426.175</x:v>
      </x:c>
      <x:c r="S2407" s="2" t="n">
        <x:v>3</x:v>
      </x:c>
      <x:c r="T2407" s="2" t="n">
        <x:v>2</x:v>
      </x:c>
      <x:c r="U2407" s="2" t="n">
        <x:v>2</x:v>
      </x:c>
      <x:c r="V2407" s="2" t="n">
        <x:v>6</x:v>
      </x:c>
      <x:c r="W2407" s="2" t="n">
        <x:v>4</x:v>
      </x:c>
      <x:c r="X2407" s="2" t="n">
        <x:v>4</x:v>
      </x:c>
      <x:c r="Y2407" s="2" t="n">
        <x:v>4</x:v>
      </x:c>
      <x:c r="Z2407" s="22" t="n">
        <x:v>476928</x:v>
      </x:c>
      <x:c r="AA2407" s="22" t="n">
        <x:v>422487</x:v>
      </x:c>
      <x:c r="AB2407" s="22" t="n">
        <x:v>163323</x:v>
      </x:c>
      <x:c r="AC2407" s="22" t="n">
        <x:v>60547.5</x:v>
      </x:c>
      <x:c r="AD2407" s="22" t="n">
        <x:v>121095</x:v>
      </x:c>
      <x:c r="AE2407" s="2" t="n">
        <x:v>0</x:v>
      </x:c>
      <x:c r="AF2407" s="2" t="n">
        <x:v>1</x:v>
      </x:c>
    </x:row>
    <x:row r="2408" ht="23" customHeight="1">
      <x:c r="A2408" s="2" t="n">
        <x:v>2402</x:v>
      </x:c>
      <x:c r="B2408" s="24" t="n">
        <x:v>640690.875</x:v>
      </x:c>
      <x:c r="C2408" s="24" t="n">
        <x:v>325378.125</x:v>
      </x:c>
      <x:c r="D2408" s="24" t="n">
        <x:f>SUM(B2408:C2408)</x:f>
        <x:v>966069</x:v>
      </x:c>
      <x:c r="E2408" s="25" t="n">
        <x:f>B2408/D2408</x:f>
        <x:v>0.6631937004499678</x:v>
      </x:c>
      <x:c r="F2408" s="25" t="n">
        <x:f>C2408/D2408</x:f>
        <x:v>0.33680629955003216</x:v>
      </x:c>
      <x:c r="G2408" s="22" t="n">
        <x:v>1376782.875</x:v>
      </x:c>
      <x:c r="H2408" s="22" t="n">
        <x:v>476229.375</x:v>
      </x:c>
      <x:c r="I2408" s="22" t="n">
        <x:f>SUM(G2408:H2408)</x:f>
        <x:v>1853012.25</x:v>
      </x:c>
      <x:c r="J2408" s="22" t="n">
        <x:v>844974</x:v>
      </x:c>
      <x:c r="K2408" s="22" t="n">
        <x:v>121095</x:v>
      </x:c>
      <x:c r="L2408" s="22" t="n">
        <x:f>SUM(J2408:K2408)</x:f>
        <x:v>966069</x:v>
      </x:c>
      <x:c r="M2408" s="23" t="n">
        <x:f>D2408-L2408</x:f>
        <x:v>0</x:v>
      </x:c>
      <x:c r="N2408" s="22" t="n">
        <x:v>641467.125</x:v>
      </x:c>
      <x:c r="O2408" s="22" t="n">
        <x:v>324601.875</x:v>
      </x:c>
      <x:c r="P2408" s="14" t="n">
        <x:f>N2408/SUM(N2408:O2408)</x:f>
        <x:v>0.6639972144846796</x:v>
      </x:c>
      <x:c r="Q2408" s="22" t="n">
        <x:v>1377559.125</x:v>
      </x:c>
      <x:c r="R2408" s="22" t="n">
        <x:v>476229.375</x:v>
      </x:c>
      <x:c r="S2408" s="2" t="n">
        <x:v>3</x:v>
      </x:c>
      <x:c r="T2408" s="2" t="n">
        <x:v>1</x:v>
      </x:c>
      <x:c r="U2408" s="2" t="n">
        <x:v>1</x:v>
      </x:c>
      <x:c r="V2408" s="2" t="n">
        <x:v>1</x:v>
      </x:c>
      <x:c r="W2408" s="2" t="n">
        <x:v>3</x:v>
      </x:c>
      <x:c r="X2408" s="2" t="n">
        <x:v>3</x:v>
      </x:c>
      <x:c r="Y2408" s="2" t="n">
        <x:v>3</x:v>
      </x:c>
      <x:c r="Z2408" s="22" t="n">
        <x:v>476928</x:v>
      </x:c>
      <x:c r="AA2408" s="22" t="n">
        <x:v>368046</x:v>
      </x:c>
      <x:c r="AB2408" s="22" t="n">
        <x:v>108882</x:v>
      </x:c>
      <x:c r="AC2408" s="22" t="n">
        <x:v>0</x:v>
      </x:c>
      <x:c r="AD2408" s="22" t="n">
        <x:v>121095</x:v>
      </x:c>
      <x:c r="AE2408" s="2" t="n">
        <x:v>0</x:v>
      </x:c>
      <x:c r="AF2408" s="2" t="n">
        <x:v>1</x:v>
      </x:c>
    </x:row>
    <x:row r="2409" ht="23" customHeight="1">
      <x:c r="A2409" s="2" t="n">
        <x:v>2403</x:v>
      </x:c>
      <x:c r="B2409" s="24" t="n">
        <x:v>282007.3125</x:v>
      </x:c>
      <x:c r="C2409" s="24" t="n">
        <x:v>684061.6875</x:v>
      </x:c>
      <x:c r="D2409" s="24" t="n">
        <x:f>SUM(B2409:C2409)</x:f>
        <x:v>966069</x:v>
      </x:c>
      <x:c r="E2409" s="25" t="n">
        <x:f>B2409/D2409</x:f>
        <x:v>0.2919121848439397</x:v>
      </x:c>
      <x:c r="F2409" s="25" t="n">
        <x:f>C2409/D2409</x:f>
        <x:v>0.7080878151560602</x:v>
      </x:c>
      <x:c r="G2409" s="22" t="n">
        <x:v>772735.3125</x:v>
      </x:c>
      <x:c r="H2409" s="22" t="n">
        <x:v>1254031.875</x:v>
      </x:c>
      <x:c r="I2409" s="22" t="n">
        <x:f>SUM(G2409:H2409)</x:f>
        <x:v>2026767.1875</x:v>
      </x:c>
      <x:c r="J2409" s="22" t="n">
        <x:v>844974</x:v>
      </x:c>
      <x:c r="K2409" s="22" t="n">
        <x:v>121095</x:v>
      </x:c>
      <x:c r="L2409" s="22" t="n">
        <x:f>SUM(J2409:K2409)</x:f>
        <x:v>966069</x:v>
      </x:c>
      <x:c r="M2409" s="23" t="n">
        <x:f>D2409-L2409</x:f>
        <x:v>0</x:v>
      </x:c>
      <x:c r="N2409" s="22" t="n">
        <x:v>282395.4375</x:v>
      </x:c>
      <x:c r="O2409" s="22" t="n">
        <x:v>683673.5625</x:v>
      </x:c>
      <x:c r="P2409" s="14" t="n">
        <x:f>N2409/SUM(N2409:O2409)</x:f>
        <x:v>0.2923139418612956</x:v>
      </x:c>
      <x:c r="Q2409" s="22" t="n">
        <x:v>773123.4375</x:v>
      </x:c>
      <x:c r="R2409" s="22" t="n">
        <x:v>1255196.25</x:v>
      </x:c>
      <x:c r="S2409" s="2" t="n">
        <x:v>2</x:v>
      </x:c>
      <x:c r="T2409" s="2" t="n">
        <x:v>2</x:v>
      </x:c>
      <x:c r="U2409" s="2" t="n">
        <x:v>1</x:v>
      </x:c>
      <x:c r="V2409" s="2" t="n">
        <x:v>3</x:v>
      </x:c>
      <x:c r="W2409" s="2" t="n">
        <x:v>3</x:v>
      </x:c>
      <x:c r="X2409" s="2" t="n">
        <x:v>3</x:v>
      </x:c>
      <x:c r="Y2409" s="2" t="n">
        <x:v>3</x:v>
      </x:c>
      <x:c r="Z2409" s="22" t="n">
        <x:v>422487</x:v>
      </x:c>
      <x:c r="AA2409" s="22" t="n">
        <x:v>422487</x:v>
      </x:c>
      <x:c r="AB2409" s="22" t="n">
        <x:v>108882</x:v>
      </x:c>
      <x:c r="AC2409" s="22" t="n">
        <x:v>60547.5</x:v>
      </x:c>
      <x:c r="AD2409" s="22" t="n">
        <x:v>60547.5</x:v>
      </x:c>
      <x:c r="AE2409" s="2" t="n">
        <x:v>1</x:v>
      </x:c>
      <x:c r="AF2409" s="2" t="n">
        <x:v>0</x:v>
      </x:c>
    </x:row>
    <x:row r="2410" ht="23" customHeight="1">
      <x:c r="A2410" s="2" t="n">
        <x:v>2404</x:v>
      </x:c>
      <x:c r="B2410" s="24" t="n">
        <x:v>787767.609375</x:v>
      </x:c>
      <x:c r="C2410" s="24" t="n">
        <x:v>293289.890625</x:v>
      </x:c>
      <x:c r="D2410" s="24" t="n">
        <x:f>SUM(B2410:C2410)</x:f>
        <x:v>1081057.5</x:v>
      </x:c>
      <x:c r="E2410" s="25" t="n">
        <x:f>B2410/D2410</x:f>
        <x:v>0.7287009334609861</x:v>
      </x:c>
      <x:c r="F2410" s="25" t="n">
        <x:f>C2410/D2410</x:f>
        <x:v>0.27129906653901387</x:v>
      </x:c>
      <x:c r="G2410" s="22" t="n">
        <x:v>787767.609375</x:v>
      </x:c>
      <x:c r="H2410" s="22" t="n">
        <x:v>1251650.296875</x:v>
      </x:c>
      <x:c r="I2410" s="22" t="n">
        <x:f>SUM(G2410:H2410)</x:f>
        <x:v>2039417.90625</x:v>
      </x:c>
      <x:c r="J2410" s="22" t="n">
        <x:v>899415</x:v>
      </x:c>
      <x:c r="K2410" s="22" t="n">
        <x:v>181642.5</x:v>
      </x:c>
      <x:c r="L2410" s="22" t="n">
        <x:f>SUM(J2410:K2410)</x:f>
        <x:v>1081057.5</x:v>
      </x:c>
      <x:c r="M2410" s="23" t="n">
        <x:f>D2410-L2410</x:f>
        <x:v>0</x:v>
      </x:c>
      <x:c r="N2410" s="22" t="n">
        <x:v>786952.546875</x:v>
      </x:c>
      <x:c r="O2410" s="22" t="n">
        <x:v>294104.953125</x:v>
      </x:c>
      <x:c r="P2410" s="14" t="n">
        <x:f>N2410/SUM(N2410:O2410)</x:f>
        <x:v>0.7279469842029679</x:v>
      </x:c>
      <x:c r="Q2410" s="22" t="n">
        <x:v>786952.546875</x:v>
      </x:c>
      <x:c r="R2410" s="22" t="n">
        <x:v>1252594.734375</x:v>
      </x:c>
      <x:c r="S2410" s="2" t="n">
        <x:v>1</x:v>
      </x:c>
      <x:c r="T2410" s="2" t="n">
        <x:v>4</x:v>
      </x:c>
      <x:c r="U2410" s="2" t="n">
        <x:v>4</x:v>
      </x:c>
      <x:c r="V2410" s="2" t="n">
        <x:v>2</x:v>
      </x:c>
      <x:c r="W2410" s="2" t="n">
        <x:v>4</x:v>
      </x:c>
      <x:c r="X2410" s="2" t="n">
        <x:v>4</x:v>
      </x:c>
      <x:c r="Y2410" s="2" t="n">
        <x:v>4</x:v>
      </x:c>
      <x:c r="Z2410" s="22" t="n">
        <x:v>368046</x:v>
      </x:c>
      <x:c r="AA2410" s="22" t="n">
        <x:v>531369</x:v>
      </x:c>
      <x:c r="AB2410" s="22" t="n">
        <x:v>163323</x:v>
      </x:c>
      <x:c r="AC2410" s="22" t="n">
        <x:v>181642.5</x:v>
      </x:c>
      <x:c r="AD2410" s="22" t="n">
        <x:v>0</x:v>
      </x:c>
      <x:c r="AE2410" s="2" t="n">
        <x:v>1</x:v>
      </x:c>
      <x:c r="AF2410" s="2" t="n">
        <x:v>0</x:v>
      </x:c>
    </x:row>
    <x:row r="2411" ht="23" customHeight="1">
      <x:c r="A2411" s="2" t="n">
        <x:v>2405</x:v>
      </x:c>
      <x:c r="B2411" s="24" t="n">
        <x:v>760308.84375</x:v>
      </x:c>
      <x:c r="C2411" s="24" t="n">
        <x:v>205760.15625</x:v>
      </x:c>
      <x:c r="D2411" s="24" t="n">
        <x:f>SUM(B2411:C2411)</x:f>
        <x:v>966069</x:v>
      </x:c>
      <x:c r="E2411" s="25" t="n">
        <x:f>B2411/D2411</x:f>
        <x:v>0.7870129812156275</x:v>
      </x:c>
      <x:c r="F2411" s="25" t="n">
        <x:f>C2411/D2411</x:f>
        <x:v>0.21298701878437254</x:v>
      </x:c>
      <x:c r="G2411" s="22" t="n">
        <x:v>1343565.84375</x:v>
      </x:c>
      <x:c r="H2411" s="22" t="n">
        <x:v>526321.21875</x:v>
      </x:c>
      <x:c r="I2411" s="22" t="n">
        <x:f>SUM(G2411:H2411)</x:f>
        <x:v>1869887.0625</x:v>
      </x:c>
      <x:c r="J2411" s="22" t="n">
        <x:v>844974</x:v>
      </x:c>
      <x:c r="K2411" s="22" t="n">
        <x:v>121095</x:v>
      </x:c>
      <x:c r="L2411" s="22" t="n">
        <x:f>SUM(J2411:K2411)</x:f>
        <x:v>966069</x:v>
      </x:c>
      <x:c r="M2411" s="23" t="n">
        <x:f>D2411-L2411</x:f>
        <x:v>0</x:v>
      </x:c>
      <x:c r="N2411" s="22" t="n">
        <x:v>759403.21875</x:v>
      </x:c>
      <x:c r="O2411" s="22" t="n">
        <x:v>206665.78125</x:v>
      </x:c>
      <x:c r="P2411" s="14" t="n">
        <x:f>N2411/SUM(N2411:O2411)</x:f>
        <x:v>0.7860755481751304</x:v>
      </x:c>
      <x:c r="Q2411" s="22" t="n">
        <x:v>1342142.71875</x:v>
      </x:c>
      <x:c r="R2411" s="22" t="n">
        <x:v>527744.34375</x:v>
      </x:c>
      <x:c r="S2411" s="2" t="n">
        <x:v>2</x:v>
      </x:c>
      <x:c r="T2411" s="2" t="n">
        <x:v>2</x:v>
      </x:c>
      <x:c r="U2411" s="2" t="n">
        <x:v>1</x:v>
      </x:c>
      <x:c r="V2411" s="2" t="n">
        <x:v>1</x:v>
      </x:c>
      <x:c r="W2411" s="2" t="n">
        <x:v>3</x:v>
      </x:c>
      <x:c r="X2411" s="2" t="n">
        <x:v>3</x:v>
      </x:c>
      <x:c r="Y2411" s="2" t="n">
        <x:v>3</x:v>
      </x:c>
      <x:c r="Z2411" s="22" t="n">
        <x:v>422487</x:v>
      </x:c>
      <x:c r="AA2411" s="22" t="n">
        <x:v>422487</x:v>
      </x:c>
      <x:c r="AB2411" s="22" t="n">
        <x:v>108882</x:v>
      </x:c>
      <x:c r="AC2411" s="22" t="n">
        <x:v>60547.5</x:v>
      </x:c>
      <x:c r="AD2411" s="22" t="n">
        <x:v>60547.5</x:v>
      </x:c>
      <x:c r="AE2411" s="2" t="n">
        <x:v>0</x:v>
      </x:c>
      <x:c r="AF2411" s="2" t="n">
        <x:v>1</x:v>
      </x:c>
    </x:row>
    <x:row r="2412" ht="23" customHeight="1">
      <x:c r="A2412" s="2" t="n">
        <x:v>2406</x:v>
      </x:c>
      <x:c r="B2412" s="24" t="n">
        <x:v>782733.125</x:v>
      </x:c>
      <x:c r="C2412" s="24" t="n">
        <x:v>298324.375</x:v>
      </x:c>
      <x:c r="D2412" s="24" t="n">
        <x:f>SUM(B2412:C2412)</x:f>
        <x:v>1081057.5</x:v>
      </x:c>
      <x:c r="E2412" s="25" t="n">
        <x:f>B2412/D2412</x:f>
        <x:v>0.7240439338333068</x:v>
      </x:c>
      <x:c r="F2412" s="25" t="n">
        <x:f>C2412/D2412</x:f>
        <x:v>0.27595606616669327</x:v>
      </x:c>
      <x:c r="G2412" s="22" t="n">
        <x:v>1689036.6250000002</x:v>
      </x:c>
      <x:c r="H2412" s="22" t="n">
        <x:v>372758.12499999994</x:v>
      </x:c>
      <x:c r="I2412" s="22" t="n">
        <x:f>SUM(G2412:H2412)</x:f>
        <x:v>2061794.7500000002</x:v>
      </x:c>
      <x:c r="J2412" s="22" t="n">
        <x:v>899415</x:v>
      </x:c>
      <x:c r="K2412" s="22" t="n">
        <x:v>181642.5</x:v>
      </x:c>
      <x:c r="L2412" s="22" t="n">
        <x:f>SUM(J2412:K2412)</x:f>
        <x:v>1081057.5</x:v>
      </x:c>
      <x:c r="M2412" s="23" t="n">
        <x:f>D2412-L2412</x:f>
        <x:v>0</x:v>
      </x:c>
      <x:c r="N2412" s="22" t="n">
        <x:v>783164.375</x:v>
      </x:c>
      <x:c r="O2412" s="22" t="n">
        <x:v>297893.125</x:v>
      </x:c>
      <x:c r="P2412" s="14" t="n">
        <x:f>N2412/SUM(N2412:O2412)</x:f>
        <x:v>0.7244428487846392</x:v>
      </x:c>
      <x:c r="Q2412" s="22" t="n">
        <x:v>1688864.1250000002</x:v>
      </x:c>
      <x:c r="R2412" s="22" t="n">
        <x:v>372844.37499999994</x:v>
      </x:c>
      <x:c r="S2412" s="2" t="n">
        <x:v>4</x:v>
      </x:c>
      <x:c r="T2412" s="2" t="n">
        <x:v>1</x:v>
      </x:c>
      <x:c r="U2412" s="2" t="n">
        <x:v>6</x:v>
      </x:c>
      <x:c r="V2412" s="2" t="n">
        <x:v>3</x:v>
      </x:c>
      <x:c r="W2412" s="2" t="n">
        <x:v>4</x:v>
      </x:c>
      <x:c r="X2412" s="2" t="n">
        <x:v>4</x:v>
      </x:c>
      <x:c r="Y2412" s="2" t="n">
        <x:v>4</x:v>
      </x:c>
      <x:c r="Z2412" s="22" t="n">
        <x:v>531369</x:v>
      </x:c>
      <x:c r="AA2412" s="22" t="n">
        <x:v>368046</x:v>
      </x:c>
      <x:c r="AB2412" s="22" t="n">
        <x:v>163323</x:v>
      </x:c>
      <x:c r="AC2412" s="22" t="n">
        <x:v>0</x:v>
      </x:c>
      <x:c r="AD2412" s="22" t="n">
        <x:v>181642.5</x:v>
      </x:c>
      <x:c r="AE2412" s="2" t="n">
        <x:v>1</x:v>
      </x:c>
      <x:c r="AF2412" s="2" t="n">
        <x:v>0</x:v>
      </x:c>
    </x:row>
    <x:row r="2413" ht="23" customHeight="1">
      <x:c r="A2413" s="2" t="n">
        <x:v>2407</x:v>
      </x:c>
      <x:c r="B2413" s="24" t="n">
        <x:v>693629.6875</x:v>
      </x:c>
      <x:c r="C2413" s="24" t="n">
        <x:v>387427.8125</x:v>
      </x:c>
      <x:c r="D2413" s="24" t="n">
        <x:f>SUM(B2413:C2413)</x:f>
        <x:v>1081057.5</x:v>
      </x:c>
      <x:c r="E2413" s="25" t="n">
        <x:f>B2413/D2413</x:f>
        <x:v>0.6416214563055157</x:v>
      </x:c>
      <x:c r="F2413" s="25" t="n">
        <x:f>C2413/D2413</x:f>
        <x:v>0.35837854369448435</x:v>
      </x:c>
      <x:c r="G2413" s="22" t="n">
        <x:v>1649555.6875</x:v>
      </x:c>
      <x:c r="H2413" s="22" t="n">
        <x:v>468839.7265625</x:v>
      </x:c>
      <x:c r="I2413" s="22" t="n">
        <x:f>SUM(G2413:H2413)</x:f>
        <x:v>2118395.4140625</x:v>
      </x:c>
      <x:c r="J2413" s="22" t="n">
        <x:v>899415</x:v>
      </x:c>
      <x:c r="K2413" s="22" t="n">
        <x:v>181642.5</x:v>
      </x:c>
      <x:c r="L2413" s="22" t="n">
        <x:f>SUM(J2413:K2413)</x:f>
        <x:v>1081057.5</x:v>
      </x:c>
      <x:c r="M2413" s="23" t="n">
        <x:f>D2413-L2413</x:f>
        <x:v>0</x:v>
      </x:c>
      <x:c r="N2413" s="22" t="n">
        <x:v>694276.5625</x:v>
      </x:c>
      <x:c r="O2413" s="22" t="n">
        <x:v>386780.9375</x:v>
      </x:c>
      <x:c r="P2413" s="14" t="n">
        <x:f>N2413/SUM(N2413:O2413)</x:f>
        <x:v>0.6422198287325143</x:v>
      </x:c>
      <x:c r="Q2413" s="22" t="n">
        <x:v>1649943.8125</x:v>
      </x:c>
      <x:c r="R2413" s="22" t="n">
        <x:v>468758.8671875</x:v>
      </x:c>
      <x:c r="S2413" s="2" t="n">
        <x:v>4</x:v>
      </x:c>
      <x:c r="T2413" s="2" t="n">
        <x:v>1</x:v>
      </x:c>
      <x:c r="U2413" s="2" t="n">
        <x:v>3</x:v>
      </x:c>
      <x:c r="V2413" s="2" t="n">
        <x:v>2</x:v>
      </x:c>
      <x:c r="W2413" s="2" t="n">
        <x:v>4</x:v>
      </x:c>
      <x:c r="X2413" s="2" t="n">
        <x:v>4</x:v>
      </x:c>
      <x:c r="Y2413" s="2" t="n">
        <x:v>4</x:v>
      </x:c>
      <x:c r="Z2413" s="22" t="n">
        <x:v>531369</x:v>
      </x:c>
      <x:c r="AA2413" s="22" t="n">
        <x:v>368046</x:v>
      </x:c>
      <x:c r="AB2413" s="22" t="n">
        <x:v>163323</x:v>
      </x:c>
      <x:c r="AC2413" s="22" t="n">
        <x:v>0</x:v>
      </x:c>
      <x:c r="AD2413" s="22" t="n">
        <x:v>181642.5</x:v>
      </x:c>
      <x:c r="AE2413" s="2" t="n">
        <x:v>1</x:v>
      </x:c>
      <x:c r="AF2413" s="2" t="n">
        <x:v>0</x:v>
      </x:c>
    </x:row>
    <x:row r="2414" ht="23" customHeight="1">
      <x:c r="A2414" s="2" t="n">
        <x:v>2408</x:v>
      </x:c>
      <x:c r="B2414" s="24" t="n">
        <x:v>851080.5</x:v>
      </x:c>
      <x:c r="C2414" s="24" t="n">
        <x:v>0</x:v>
      </x:c>
      <x:c r="D2414" s="24" t="n">
        <x:f>SUM(B2414:C2414)</x:f>
        <x:v>851080.5</x:v>
      </x:c>
      <x:c r="E2414" s="25" t="n">
        <x:f>B2414/D2414</x:f>
        <x:v>1</x:v>
      </x:c>
      <x:c r="F2414" s="25" t="n">
        <x:f>C2414/D2414</x:f>
        <x:v>0</x:v>
      </x:c>
      <x:c r="G2414" s="22" t="n">
        <x:v>851080.5</x:v>
      </x:c>
      <x:c r="H2414" s="22" t="n">
        <x:v>789148.6875</x:v>
      </x:c>
      <x:c r="I2414" s="22" t="n">
        <x:f>SUM(G2414:H2414)</x:f>
        <x:v>1640229.1875</x:v>
      </x:c>
      <x:c r="J2414" s="22" t="n">
        <x:v>790533</x:v>
      </x:c>
      <x:c r="K2414" s="22" t="n">
        <x:v>60547.5</x:v>
      </x:c>
      <x:c r="L2414" s="22" t="n">
        <x:f>SUM(J2414:K2414)</x:f>
        <x:v>851080.5</x:v>
      </x:c>
      <x:c r="M2414" s="23" t="n">
        <x:f>D2414-L2414</x:f>
        <x:v>0</x:v>
      </x:c>
      <x:c r="N2414" s="22" t="n">
        <x:v>851080.5</x:v>
      </x:c>
      <x:c r="O2414" s="22" t="n">
        <x:v>0</x:v>
      </x:c>
      <x:c r="P2414" s="14" t="n">
        <x:f>N2414/SUM(N2414:O2414)</x:f>
        <x:v>1</x:v>
      </x:c>
      <x:c r="Q2414" s="22" t="n">
        <x:v>851080.5</x:v>
      </x:c>
      <x:c r="R2414" s="22" t="n">
        <x:v>789666.1875</x:v>
      </x:c>
      <x:c r="S2414" s="2" t="n">
        <x:v>1</x:v>
      </x:c>
      <x:c r="T2414" s="2" t="n">
        <x:v>2</x:v>
      </x:c>
      <x:c r="U2414" s="2" t="n">
        <x:v>3</x:v>
      </x:c>
      <x:c r="V2414" s="2" t="n">
        <x:v>0</x:v>
      </x:c>
      <x:c r="W2414" s="2" t="n">
        <x:v>2</x:v>
      </x:c>
      <x:c r="X2414" s="2" t="n">
        <x:v>2</x:v>
      </x:c>
      <x:c r="Y2414" s="2" t="n">
        <x:v>2</x:v>
      </x:c>
      <x:c r="Z2414" s="22" t="n">
        <x:v>368046</x:v>
      </x:c>
      <x:c r="AA2414" s="22" t="n">
        <x:v>422487</x:v>
      </x:c>
      <x:c r="AB2414" s="22" t="n">
        <x:v>54441</x:v>
      </x:c>
      <x:c r="AC2414" s="22" t="n">
        <x:v>60547.5</x:v>
      </x:c>
      <x:c r="AD2414" s="22" t="n">
        <x:v>0</x:v>
      </x:c>
      <x:c r="AE2414" s="2" t="n">
        <x:v>0</x:v>
      </x:c>
      <x:c r="AF2414" s="2" t="n">
        <x:v>0</x:v>
      </x:c>
    </x:row>
    <x:row r="2415" ht="23" customHeight="1">
      <x:c r="A2415" s="2" t="n">
        <x:v>2409</x:v>
      </x:c>
      <x:c r="B2415" s="24" t="n">
        <x:v>567387</x:v>
      </x:c>
      <x:c r="C2415" s="24" t="n">
        <x:v>283693.5</x:v>
      </x:c>
      <x:c r="D2415" s="24" t="n">
        <x:f>SUM(B2415:C2415)</x:f>
        <x:v>851080.5</x:v>
      </x:c>
      <x:c r="E2415" s="25" t="n">
        <x:f>B2415/D2415</x:f>
        <x:v>0.6666666666666666</x:v>
      </x:c>
      <x:c r="F2415" s="25" t="n">
        <x:f>C2415/D2415</x:f>
        <x:v>0.3333333333333333</x:v>
      </x:c>
      <x:c r="G2415" s="22" t="n">
        <x:v>1396008</x:v>
      </x:c>
      <x:c r="H2415" s="22" t="n">
        <x:v>382251.375</x:v>
      </x:c>
      <x:c r="I2415" s="22" t="n">
        <x:f>SUM(G2415:H2415)</x:f>
        <x:v>1778259.375</x:v>
      </x:c>
      <x:c r="J2415" s="22" t="n">
        <x:v>790533</x:v>
      </x:c>
      <x:c r="K2415" s="22" t="n">
        <x:v>60547.5</x:v>
      </x:c>
      <x:c r="L2415" s="22" t="n">
        <x:f>SUM(J2415:K2415)</x:f>
        <x:v>851080.5</x:v>
      </x:c>
      <x:c r="M2415" s="23" t="n">
        <x:f>D2415-L2415</x:f>
        <x:v>0</x:v>
      </x:c>
      <x:c r="N2415" s="22" t="n">
        <x:v>567387</x:v>
      </x:c>
      <x:c r="O2415" s="22" t="n">
        <x:v>283693.5</x:v>
      </x:c>
      <x:c r="P2415" s="14" t="n">
        <x:f>N2415/SUM(N2415:O2415)</x:f>
        <x:v>0.6666666666666666</x:v>
      </x:c>
      <x:c r="Q2415" s="22" t="n">
        <x:v>1395490.5</x:v>
      </x:c>
      <x:c r="R2415" s="22" t="n">
        <x:v>382510.125</x:v>
      </x:c>
      <x:c r="S2415" s="2" t="n">
        <x:v>2</x:v>
      </x:c>
      <x:c r="T2415" s="2" t="n">
        <x:v>1</x:v>
      </x:c>
      <x:c r="U2415" s="2" t="n">
        <x:v>1</x:v>
      </x:c>
      <x:c r="V2415" s="2" t="n">
        <x:v>1</x:v>
      </x:c>
      <x:c r="W2415" s="2" t="n">
        <x:v>2</x:v>
      </x:c>
      <x:c r="X2415" s="2" t="n">
        <x:v>2</x:v>
      </x:c>
      <x:c r="Y2415" s="2" t="n">
        <x:v>2</x:v>
      </x:c>
      <x:c r="Z2415" s="22" t="n">
        <x:v>422487</x:v>
      </x:c>
      <x:c r="AA2415" s="22" t="n">
        <x:v>368046</x:v>
      </x:c>
      <x:c r="AB2415" s="22" t="n">
        <x:v>54441</x:v>
      </x:c>
      <x:c r="AC2415" s="22" t="n">
        <x:v>0</x:v>
      </x:c>
      <x:c r="AD2415" s="22" t="n">
        <x:v>60547.5</x:v>
      </x:c>
      <x:c r="AE2415" s="2" t="n">
        <x:v>0</x:v>
      </x:c>
      <x:c r="AF2415" s="2" t="n">
        <x:v>0</x:v>
      </x:c>
    </x:row>
    <x:row r="2416" ht="23" customHeight="1">
      <x:c r="A2416" s="2" t="n">
        <x:v>2410</x:v>
      </x:c>
      <x:c r="B2416" s="24" t="n">
        <x:v>570621.375</x:v>
      </x:c>
      <x:c r="C2416" s="24" t="n">
        <x:v>395447.625</x:v>
      </x:c>
      <x:c r="D2416" s="24" t="n">
        <x:f>SUM(B2416:C2416)</x:f>
        <x:v>966069</x:v>
      </x:c>
      <x:c r="E2416" s="25" t="n">
        <x:f>B2416/D2416</x:f>
        <x:v>0.5906631669166488</x:v>
      </x:c>
      <x:c r="F2416" s="25" t="n">
        <x:f>C2416/D2416</x:f>
        <x:v>0.40933683308335117</x:v>
      </x:c>
      <x:c r="G2416" s="22" t="n">
        <x:v>1306713.375</x:v>
      </x:c>
      <x:c r="H2416" s="22" t="n">
        <x:v>546298.875</x:v>
      </x:c>
      <x:c r="I2416" s="22" t="n">
        <x:f>SUM(G2416:H2416)</x:f>
        <x:v>1853012.25</x:v>
      </x:c>
      <x:c r="J2416" s="22" t="n">
        <x:v>844974</x:v>
      </x:c>
      <x:c r="K2416" s="22" t="n">
        <x:v>121095</x:v>
      </x:c>
      <x:c r="L2416" s="22" t="n">
        <x:f>SUM(J2416:K2416)</x:f>
        <x:v>966069</x:v>
      </x:c>
      <x:c r="M2416" s="23" t="n">
        <x:f>D2416-L2416</x:f>
        <x:v>0</x:v>
      </x:c>
      <x:c r="N2416" s="22" t="n">
        <x:v>571052.625</x:v>
      </x:c>
      <x:c r="O2416" s="22" t="n">
        <x:v>395016.375</x:v>
      </x:c>
      <x:c r="P2416" s="14" t="n">
        <x:f>N2416/SUM(N2416:O2416)</x:f>
        <x:v>0.5911095636025998</x:v>
      </x:c>
      <x:c r="Q2416" s="22" t="n">
        <x:v>1307144.625</x:v>
      </x:c>
      <x:c r="R2416" s="22" t="n">
        <x:v>546643.875</x:v>
      </x:c>
      <x:c r="S2416" s="2" t="n">
        <x:v>3</x:v>
      </x:c>
      <x:c r="T2416" s="2" t="n">
        <x:v>1</x:v>
      </x:c>
      <x:c r="U2416" s="2" t="n">
        <x:v>1</x:v>
      </x:c>
      <x:c r="V2416" s="2" t="n">
        <x:v>3</x:v>
      </x:c>
      <x:c r="W2416" s="2" t="n">
        <x:v>3</x:v>
      </x:c>
      <x:c r="X2416" s="2" t="n">
        <x:v>3</x:v>
      </x:c>
      <x:c r="Y2416" s="2" t="n">
        <x:v>3</x:v>
      </x:c>
      <x:c r="Z2416" s="22" t="n">
        <x:v>476928</x:v>
      </x:c>
      <x:c r="AA2416" s="22" t="n">
        <x:v>368046</x:v>
      </x:c>
      <x:c r="AB2416" s="22" t="n">
        <x:v>108882</x:v>
      </x:c>
      <x:c r="AC2416" s="22" t="n">
        <x:v>0</x:v>
      </x:c>
      <x:c r="AD2416" s="22" t="n">
        <x:v>121095</x:v>
      </x:c>
      <x:c r="AE2416" s="2" t="n">
        <x:v>0</x:v>
      </x:c>
      <x:c r="AF2416" s="2" t="n">
        <x:v>1</x:v>
      </x:c>
    </x:row>
    <x:row r="2417" ht="23" customHeight="1">
      <x:c r="A2417" s="2" t="n">
        <x:v>2411</x:v>
      </x:c>
      <x:c r="B2417" s="24" t="n">
        <x:v>805057.5</x:v>
      </x:c>
      <x:c r="C2417" s="24" t="n">
        <x:v>161011.5</x:v>
      </x:c>
      <x:c r="D2417" s="24" t="n">
        <x:f>SUM(B2417:C2417)</x:f>
        <x:v>966069</x:v>
      </x:c>
      <x:c r="E2417" s="25" t="n">
        <x:f>B2417/D2417</x:f>
        <x:v>0.8333333333333334</x:v>
      </x:c>
      <x:c r="F2417" s="25" t="n">
        <x:f>C2417/D2417</x:f>
        <x:v>0.16666666666666666</x:v>
      </x:c>
      <x:c r="G2417" s="22" t="n">
        <x:v>805057.5</x:v>
      </x:c>
      <x:c r="H2417" s="22" t="n">
        <x:v>957469.875</x:v>
      </x:c>
      <x:c r="I2417" s="22" t="n">
        <x:f>SUM(G2417:H2417)</x:f>
        <x:v>1762527.375</x:v>
      </x:c>
      <x:c r="J2417" s="22" t="n">
        <x:v>844974</x:v>
      </x:c>
      <x:c r="K2417" s="22" t="n">
        <x:v>121095</x:v>
      </x:c>
      <x:c r="L2417" s="22" t="n">
        <x:f>SUM(J2417:K2417)</x:f>
        <x:v>966069</x:v>
      </x:c>
      <x:c r="M2417" s="23" t="n">
        <x:f>D2417-L2417</x:f>
        <x:v>0</x:v>
      </x:c>
      <x:c r="N2417" s="22" t="n">
        <x:v>805057.5</x:v>
      </x:c>
      <x:c r="O2417" s="22" t="n">
        <x:v>161011.5</x:v>
      </x:c>
      <x:c r="P2417" s="14" t="n">
        <x:f>N2417/SUM(N2417:O2417)</x:f>
        <x:v>0.8333333333333334</x:v>
      </x:c>
      <x:c r="Q2417" s="22" t="n">
        <x:v>805057.5</x:v>
      </x:c>
      <x:c r="R2417" s="22" t="n">
        <x:v>958246.125</x:v>
      </x:c>
      <x:c r="S2417" s="2" t="n">
        <x:v>1</x:v>
      </x:c>
      <x:c r="T2417" s="2" t="n">
        <x:v>3</x:v>
      </x:c>
      <x:c r="U2417" s="2" t="n">
        <x:v>3</x:v>
      </x:c>
      <x:c r="V2417" s="2" t="n">
        <x:v>1</x:v>
      </x:c>
      <x:c r="W2417" s="2" t="n">
        <x:v>3</x:v>
      </x:c>
      <x:c r="X2417" s="2" t="n">
        <x:v>3</x:v>
      </x:c>
      <x:c r="Y2417" s="2" t="n">
        <x:v>3</x:v>
      </x:c>
      <x:c r="Z2417" s="22" t="n">
        <x:v>368046</x:v>
      </x:c>
      <x:c r="AA2417" s="22" t="n">
        <x:v>476928</x:v>
      </x:c>
      <x:c r="AB2417" s="22" t="n">
        <x:v>108882</x:v>
      </x:c>
      <x:c r="AC2417" s="22" t="n">
        <x:v>121095</x:v>
      </x:c>
      <x:c r="AD2417" s="22" t="n">
        <x:v>0</x:v>
      </x:c>
      <x:c r="AE2417" s="2" t="n">
        <x:v>0</x:v>
      </x:c>
      <x:c r="AF2417" s="2" t="n">
        <x:v>0</x:v>
      </x:c>
    </x:row>
    <x:row r="2418" ht="23" customHeight="1">
      <x:c r="A2418" s="2" t="n">
        <x:v>2412</x:v>
      </x:c>
      <x:c r="B2418" s="24" t="n">
        <x:v>862697.34</x:v>
      </x:c>
      <x:c r="C2418" s="24" t="n">
        <x:v>218360.15999999997</x:v>
      </x:c>
      <x:c r="D2418" s="24" t="n">
        <x:f>SUM(B2418:C2418)</x:f>
        <x:v>1081057.5</x:v>
      </x:c>
      <x:c r="E2418" s="25" t="n">
        <x:f>B2418/D2418</x:f>
        <x:v>0.7980124461464816</x:v>
      </x:c>
      <x:c r="F2418" s="25" t="n">
        <x:f>C2418/D2418</x:f>
        <x:v>0.2019875538535184</x:v>
      </x:c>
      <x:c r="G2418" s="22" t="n">
        <x:v>1518157.6649999998</x:v>
      </x:c>
      <x:c r="H2418" s="22" t="n">
        <x:v>454676.535</x:v>
      </x:c>
      <x:c r="I2418" s="22" t="n">
        <x:f>SUM(G2418:H2418)</x:f>
        <x:v>1972834.1999999997</x:v>
      </x:c>
      <x:c r="J2418" s="22" t="n">
        <x:v>899415</x:v>
      </x:c>
      <x:c r="K2418" s="22" t="n">
        <x:v>181642.5</x:v>
      </x:c>
      <x:c r="L2418" s="22" t="n">
        <x:f>SUM(J2418:K2418)</x:f>
        <x:v>1081057.5</x:v>
      </x:c>
      <x:c r="M2418" s="23" t="n">
        <x:f>D2418-L2418</x:f>
        <x:v>0</x:v>
      </x:c>
      <x:c r="N2418" s="22" t="n">
        <x:v>862697.34</x:v>
      </x:c>
      <x:c r="O2418" s="22" t="n">
        <x:v>218360.15999999997</x:v>
      </x:c>
      <x:c r="P2418" s="14" t="n">
        <x:f>N2418/SUM(N2418:O2418)</x:f>
        <x:v>0.7980124461464816</x:v>
      </x:c>
      <x:c r="Q2418" s="22" t="n">
        <x:v>1517122.6649999998</x:v>
      </x:c>
      <x:c r="R2418" s="22" t="n">
        <x:v>455194.035</x:v>
      </x:c>
      <x:c r="S2418" s="2" t="n">
        <x:v>3</x:v>
      </x:c>
      <x:c r="T2418" s="2" t="n">
        <x:v>2</x:v>
      </x:c>
      <x:c r="U2418" s="2" t="n">
        <x:v>4</x:v>
      </x:c>
      <x:c r="V2418" s="2" t="n">
        <x:v>2</x:v>
      </x:c>
      <x:c r="W2418" s="2" t="n">
        <x:v>4</x:v>
      </x:c>
      <x:c r="X2418" s="2" t="n">
        <x:v>4</x:v>
      </x:c>
      <x:c r="Y2418" s="2" t="n">
        <x:v>4</x:v>
      </x:c>
      <x:c r="Z2418" s="22" t="n">
        <x:v>476928</x:v>
      </x:c>
      <x:c r="AA2418" s="22" t="n">
        <x:v>422487</x:v>
      </x:c>
      <x:c r="AB2418" s="22" t="n">
        <x:v>163323</x:v>
      </x:c>
      <x:c r="AC2418" s="22" t="n">
        <x:v>60547.5</x:v>
      </x:c>
      <x:c r="AD2418" s="22" t="n">
        <x:v>121095</x:v>
      </x:c>
      <x:c r="AE2418" s="2" t="n">
        <x:v>0</x:v>
      </x:c>
      <x:c r="AF2418" s="2" t="n">
        <x:v>0</x:v>
      </x:c>
    </x:row>
    <x:row r="2419" ht="23" customHeight="1">
      <x:c r="A2419" s="2" t="n">
        <x:v>2413</x:v>
      </x:c>
      <x:c r="B2419" s="24" t="n">
        <x:v>966069</x:v>
      </x:c>
      <x:c r="C2419" s="24" t="n">
        <x:v>0</x:v>
      </x:c>
      <x:c r="D2419" s="24" t="n">
        <x:f>SUM(B2419:C2419)</x:f>
        <x:v>966069</x:v>
      </x:c>
      <x:c r="E2419" s="25" t="n">
        <x:f>B2419/D2419</x:f>
        <x:v>1</x:v>
      </x:c>
      <x:c r="F2419" s="25" t="n">
        <x:f>C2419/D2419</x:f>
        <x:v>0</x:v>
      </x:c>
      <x:c r="G2419" s="22" t="n">
        <x:v>1794690</x:v>
      </x:c>
      <x:c r="H2419" s="22" t="n">
        <x:v>105104.25</x:v>
      </x:c>
      <x:c r="I2419" s="22" t="n">
        <x:f>SUM(G2419:H2419)</x:f>
        <x:v>1899794.25</x:v>
      </x:c>
      <x:c r="J2419" s="22" t="n">
        <x:v>844974</x:v>
      </x:c>
      <x:c r="K2419" s="22" t="n">
        <x:v>121095</x:v>
      </x:c>
      <x:c r="L2419" s="22" t="n">
        <x:f>SUM(J2419:K2419)</x:f>
        <x:v>966069</x:v>
      </x:c>
      <x:c r="M2419" s="23" t="n">
        <x:f>D2419-L2419</x:f>
        <x:v>0</x:v>
      </x:c>
      <x:c r="N2419" s="22" t="n">
        <x:v>966069</x:v>
      </x:c>
      <x:c r="O2419" s="22" t="n">
        <x:v>0</x:v>
      </x:c>
      <x:c r="P2419" s="14" t="n">
        <x:f>N2419/SUM(N2419:O2419)</x:f>
        <x:v>1</x:v>
      </x:c>
      <x:c r="Q2419" s="22" t="n">
        <x:v>1794172.5</x:v>
      </x:c>
      <x:c r="R2419" s="22" t="n">
        <x:v>105621.75</x:v>
      </x:c>
      <x:c r="S2419" s="2" t="n">
        <x:v>3</x:v>
      </x:c>
      <x:c r="T2419" s="2" t="n">
        <x:v>1</x:v>
      </x:c>
      <x:c r="U2419" s="2" t="n">
        <x:v>4</x:v>
      </x:c>
      <x:c r="V2419" s="2" t="n">
        <x:v>0</x:v>
      </x:c>
      <x:c r="W2419" s="2" t="n">
        <x:v>3</x:v>
      </x:c>
      <x:c r="X2419" s="2" t="n">
        <x:v>3</x:v>
      </x:c>
      <x:c r="Y2419" s="2" t="n">
        <x:v>3</x:v>
      </x:c>
      <x:c r="Z2419" s="22" t="n">
        <x:v>476928</x:v>
      </x:c>
      <x:c r="AA2419" s="22" t="n">
        <x:v>368046</x:v>
      </x:c>
      <x:c r="AB2419" s="22" t="n">
        <x:v>108882</x:v>
      </x:c>
      <x:c r="AC2419" s="22" t="n">
        <x:v>0</x:v>
      </x:c>
      <x:c r="AD2419" s="22" t="n">
        <x:v>121095</x:v>
      </x:c>
      <x:c r="AE2419" s="2" t="n">
        <x:v>0</x:v>
      </x:c>
      <x:c r="AF2419" s="2" t="n">
        <x:v>0</x:v>
      </x:c>
    </x:row>
    <x:row r="2420" ht="23" customHeight="1">
      <x:c r="A2420" s="2" t="n">
        <x:v>2414</x:v>
      </x:c>
      <x:c r="B2420" s="24" t="n">
        <x:v>556934.9566666667</x:v>
      </x:c>
      <x:c r="C2420" s="24" t="n">
        <x:v>524122.54333333333</x:v>
      </x:c>
      <x:c r="D2420" s="24" t="n">
        <x:f>SUM(B2420:C2420)</x:f>
        <x:v>1081057.5</x:v>
      </x:c>
      <x:c r="E2420" s="25" t="n">
        <x:f>B2420/D2420</x:f>
        <x:v>0.5151760721947414</x:v>
      </x:c>
      <x:c r="F2420" s="25" t="n">
        <x:f>C2420/D2420</x:f>
        <x:v>0.48482392780525857</x:v>
      </x:c>
      <x:c r="G2420" s="22" t="n">
        <x:v>1302159.6816666666</x:v>
      </x:c>
      <x:c r="H2420" s="22" t="n">
        <x:v>746085.4808333332</x:v>
      </x:c>
      <x:c r="I2420" s="22" t="n">
        <x:f>SUM(G2420:H2420)</x:f>
        <x:v>2048245.1624999999</x:v>
      </x:c>
      <x:c r="J2420" s="22" t="n">
        <x:v>899415</x:v>
      </x:c>
      <x:c r="K2420" s="22" t="n">
        <x:v>181642.5</x:v>
      </x:c>
      <x:c r="L2420" s="22" t="n">
        <x:f>SUM(J2420:K2420)</x:f>
        <x:v>1081057.5</x:v>
      </x:c>
      <x:c r="M2420" s="23" t="n">
        <x:f>D2420-L2420</x:f>
        <x:v>0</x:v>
      </x:c>
      <x:c r="N2420" s="22" t="n">
        <x:v>557260.79</x:v>
      </x:c>
      <x:c r="O2420" s="22" t="n">
        <x:v>523796.70999999996</x:v>
      </x:c>
      <x:c r="P2420" s="14" t="n">
        <x:f>N2420/SUM(N2420:O2420)</x:f>
        <x:v>0.5154774746024148</x:v>
      </x:c>
      <x:c r="Q2420" s="22" t="n">
        <x:v>1301738.015</x:v>
      </x:c>
      <x:c r="R2420" s="22" t="n">
        <x:v>746420.8974999998</x:v>
      </x:c>
      <x:c r="S2420" s="2" t="n">
        <x:v>3</x:v>
      </x:c>
      <x:c r="T2420" s="2" t="n">
        <x:v>2</x:v>
      </x:c>
      <x:c r="U2420" s="2" t="n">
        <x:v>3</x:v>
      </x:c>
      <x:c r="V2420" s="2" t="n">
        <x:v>5</x:v>
      </x:c>
      <x:c r="W2420" s="2" t="n">
        <x:v>4</x:v>
      </x:c>
      <x:c r="X2420" s="2" t="n">
        <x:v>4</x:v>
      </x:c>
      <x:c r="Y2420" s="2" t="n">
        <x:v>4</x:v>
      </x:c>
      <x:c r="Z2420" s="22" t="n">
        <x:v>476928</x:v>
      </x:c>
      <x:c r="AA2420" s="22" t="n">
        <x:v>422487</x:v>
      </x:c>
      <x:c r="AB2420" s="22" t="n">
        <x:v>163323</x:v>
      </x:c>
      <x:c r="AC2420" s="22" t="n">
        <x:v>60547.5</x:v>
      </x:c>
      <x:c r="AD2420" s="22" t="n">
        <x:v>121095</x:v>
      </x:c>
      <x:c r="AE2420" s="2" t="n">
        <x:v>1</x:v>
      </x:c>
      <x:c r="AF2420" s="2" t="n">
        <x:v>0</x:v>
      </x:c>
    </x:row>
    <x:row r="2421" ht="23" customHeight="1">
      <x:c r="A2421" s="2" t="n">
        <x:v>2415</x:v>
      </x:c>
      <x:c r="B2421" s="24" t="n">
        <x:v>775295.0399999999</x:v>
      </x:c>
      <x:c r="C2421" s="24" t="n">
        <x:v>305762.45999999996</x:v>
      </x:c>
      <x:c r="D2421" s="24" t="n">
        <x:f>SUM(B2421:C2421)</x:f>
        <x:v>1081057.5</x:v>
      </x:c>
      <x:c r="E2421" s="25" t="n">
        <x:f>B2421/D2421</x:f>
        <x:v>0.7171635551300461</x:v>
      </x:c>
      <x:c r="F2421" s="25" t="n">
        <x:f>C2421/D2421</x:f>
        <x:v>0.2828364448699537</x:v>
      </x:c>
      <x:c r="G2421" s="22" t="n">
        <x:v>1415100.9899999998</x:v>
      </x:c>
      <x:c r="H2421" s="22" t="n">
        <x:v>585429.8099999999</x:v>
      </x:c>
      <x:c r="I2421" s="22" t="n">
        <x:f>SUM(G2421:H2421)</x:f>
        <x:v>2000530.7999999998</x:v>
      </x:c>
      <x:c r="J2421" s="22" t="n">
        <x:v>899415</x:v>
      </x:c>
      <x:c r="K2421" s="22" t="n">
        <x:v>181642.5</x:v>
      </x:c>
      <x:c r="L2421" s="22" t="n">
        <x:f>SUM(J2421:K2421)</x:f>
        <x:v>1081057.5</x:v>
      </x:c>
      <x:c r="M2421" s="23" t="n">
        <x:f>D2421-L2421</x:f>
        <x:v>0</x:v>
      </x:c>
      <x:c r="N2421" s="22" t="n">
        <x:v>775295.0399999999</x:v>
      </x:c>
      <x:c r="O2421" s="22" t="n">
        <x:v>305762.45999999996</x:v>
      </x:c>
      <x:c r="P2421" s="14" t="n">
        <x:f>N2421/SUM(N2421:O2421)</x:f>
        <x:v>0.7171635551300461</x:v>
      </x:c>
      <x:c r="Q2421" s="22" t="n">
        <x:v>1414583.4899999998</x:v>
      </x:c>
      <x:c r="R2421" s="22" t="n">
        <x:v>586206.0599999999</x:v>
      </x:c>
      <x:c r="S2421" s="2" t="n">
        <x:v>3</x:v>
      </x:c>
      <x:c r="T2421" s="2" t="n">
        <x:v>2</x:v>
      </x:c>
      <x:c r="U2421" s="2" t="n">
        <x:v>4</x:v>
      </x:c>
      <x:c r="V2421" s="2" t="n">
        <x:v>3</x:v>
      </x:c>
      <x:c r="W2421" s="2" t="n">
        <x:v>4</x:v>
      </x:c>
      <x:c r="X2421" s="2" t="n">
        <x:v>4</x:v>
      </x:c>
      <x:c r="Y2421" s="2" t="n">
        <x:v>4</x:v>
      </x:c>
      <x:c r="Z2421" s="22" t="n">
        <x:v>476928</x:v>
      </x:c>
      <x:c r="AA2421" s="22" t="n">
        <x:v>422487</x:v>
      </x:c>
      <x:c r="AB2421" s="22" t="n">
        <x:v>163323</x:v>
      </x:c>
      <x:c r="AC2421" s="22" t="n">
        <x:v>60547.5</x:v>
      </x:c>
      <x:c r="AD2421" s="22" t="n">
        <x:v>121095</x:v>
      </x:c>
      <x:c r="AE2421" s="2" t="n">
        <x:v>0</x:v>
      </x:c>
      <x:c r="AF2421" s="2" t="n">
        <x:v>0</x:v>
      </x:c>
    </x:row>
    <x:row r="2422" ht="23" customHeight="1">
      <x:c r="A2422" s="2" t="n">
        <x:v>2416</x:v>
      </x:c>
      <x:c r="B2422" s="24" t="n">
        <x:v>425540.25</x:v>
      </x:c>
      <x:c r="C2422" s="24" t="n">
        <x:v>425540.25</x:v>
      </x:c>
      <x:c r="D2422" s="24" t="n">
        <x:f>SUM(B2422:C2422)</x:f>
        <x:v>851080.5</x:v>
      </x:c>
      <x:c r="E2422" s="25" t="n">
        <x:f>B2422/D2422</x:f>
        <x:v>0.5</x:v>
      </x:c>
      <x:c r="F2422" s="25" t="n">
        <x:f>C2422/D2422</x:f>
        <x:v>0.5</x:v>
      </x:c>
      <x:c r="G2422" s="22" t="n">
        <x:v>1254161.25</x:v>
      </x:c>
      <x:c r="H2422" s="22" t="n">
        <x:v>524098.125</x:v>
      </x:c>
      <x:c r="I2422" s="22" t="n">
        <x:f>SUM(G2422:H2422)</x:f>
        <x:v>1778259.375</x:v>
      </x:c>
      <x:c r="J2422" s="22" t="n">
        <x:v>790533</x:v>
      </x:c>
      <x:c r="K2422" s="22" t="n">
        <x:v>60547.5</x:v>
      </x:c>
      <x:c r="L2422" s="22" t="n">
        <x:f>SUM(J2422:K2422)</x:f>
        <x:v>851080.5</x:v>
      </x:c>
      <x:c r="M2422" s="23" t="n">
        <x:f>D2422-L2422</x:f>
        <x:v>0</x:v>
      </x:c>
      <x:c r="N2422" s="22" t="n">
        <x:v>425540.25</x:v>
      </x:c>
      <x:c r="O2422" s="22" t="n">
        <x:v>425540.25</x:v>
      </x:c>
      <x:c r="P2422" s="14" t="n">
        <x:f>N2422/SUM(N2422:O2422)</x:f>
        <x:v>0.5</x:v>
      </x:c>
      <x:c r="Q2422" s="22" t="n">
        <x:v>1253643.75</x:v>
      </x:c>
      <x:c r="R2422" s="22" t="n">
        <x:v>524356.875</x:v>
      </x:c>
      <x:c r="S2422" s="2" t="n">
        <x:v>2</x:v>
      </x:c>
      <x:c r="T2422" s="2" t="n">
        <x:v>1</x:v>
      </x:c>
      <x:c r="U2422" s="2" t="n">
        <x:v>1</x:v>
      </x:c>
      <x:c r="V2422" s="2" t="n">
        <x:v>2</x:v>
      </x:c>
      <x:c r="W2422" s="2" t="n">
        <x:v>2</x:v>
      </x:c>
      <x:c r="X2422" s="2" t="n">
        <x:v>2</x:v>
      </x:c>
      <x:c r="Y2422" s="2" t="n">
        <x:v>2</x:v>
      </x:c>
      <x:c r="Z2422" s="22" t="n">
        <x:v>422487</x:v>
      </x:c>
      <x:c r="AA2422" s="22" t="n">
        <x:v>368046</x:v>
      </x:c>
      <x:c r="AB2422" s="22" t="n">
        <x:v>54441</x:v>
      </x:c>
      <x:c r="AC2422" s="22" t="n">
        <x:v>0</x:v>
      </x:c>
      <x:c r="AD2422" s="22" t="n">
        <x:v>60547.5</x:v>
      </x:c>
      <x:c r="AE2422" s="2" t="n">
        <x:v>0</x:v>
      </x:c>
      <x:c r="AF2422" s="2" t="n">
        <x:v>0</x:v>
      </x:c>
    </x:row>
    <x:row r="2423" ht="23" customHeight="1">
      <x:c r="A2423" s="2" t="n">
        <x:v>2417</x:v>
      </x:c>
      <x:c r="B2423" s="24" t="n">
        <x:v>630872.75</x:v>
      </x:c>
      <x:c r="C2423" s="24" t="n">
        <x:v>335196.25</x:v>
      </x:c>
      <x:c r="D2423" s="24" t="n">
        <x:f>SUM(B2423:C2423)</x:f>
        <x:v>966069</x:v>
      </x:c>
      <x:c r="E2423" s="25" t="n">
        <x:f>B2423/D2423</x:f>
        <x:v>0.6530307358998166</x:v>
      </x:c>
      <x:c r="F2423" s="25" t="n">
        <x:f>C2423/D2423</x:f>
        <x:v>0.3469692641001833</x:v>
      </x:c>
      <x:c r="G2423" s="22" t="n">
        <x:v>1330409.125</x:v>
      </x:c>
      <x:c r="H2423" s="22" t="n">
        <x:v>580560.25</x:v>
      </x:c>
      <x:c r="I2423" s="22" t="n">
        <x:f>SUM(G2423:H2423)</x:f>
        <x:v>1910969.375</x:v>
      </x:c>
      <x:c r="J2423" s="22" t="n">
        <x:v>844974</x:v>
      </x:c>
      <x:c r="K2423" s="22" t="n">
        <x:v>121095</x:v>
      </x:c>
      <x:c r="L2423" s="22" t="n">
        <x:f>SUM(J2423:K2423)</x:f>
        <x:v>966069</x:v>
      </x:c>
      <x:c r="M2423" s="23" t="n">
        <x:f>D2423-L2423</x:f>
        <x:v>0</x:v>
      </x:c>
      <x:c r="N2423" s="22" t="n">
        <x:v>630700.25</x:v>
      </x:c>
      <x:c r="O2423" s="22" t="n">
        <x:v>335368.75</x:v>
      </x:c>
      <x:c r="P2423" s="14" t="n">
        <x:f>N2423/SUM(N2423:O2423)</x:f>
        <x:v>0.6528521772254363</x:v>
      </x:c>
      <x:c r="Q2423" s="22" t="n">
        <x:v>1328511.625</x:v>
      </x:c>
      <x:c r="R2423" s="22" t="n">
        <x:v>580732.75</x:v>
      </x:c>
      <x:c r="S2423" s="2" t="n">
        <x:v>2</x:v>
      </x:c>
      <x:c r="T2423" s="2" t="n">
        <x:v>2</x:v>
      </x:c>
      <x:c r="U2423" s="2" t="n">
        <x:v>1</x:v>
      </x:c>
      <x:c r="V2423" s="2" t="n">
        <x:v>2</x:v>
      </x:c>
      <x:c r="W2423" s="2" t="n">
        <x:v>3</x:v>
      </x:c>
      <x:c r="X2423" s="2" t="n">
        <x:v>3</x:v>
      </x:c>
      <x:c r="Y2423" s="2" t="n">
        <x:v>3</x:v>
      </x:c>
      <x:c r="Z2423" s="22" t="n">
        <x:v>422487</x:v>
      </x:c>
      <x:c r="AA2423" s="22" t="n">
        <x:v>422487</x:v>
      </x:c>
      <x:c r="AB2423" s="22" t="n">
        <x:v>108882</x:v>
      </x:c>
      <x:c r="AC2423" s="22" t="n">
        <x:v>60547.5</x:v>
      </x:c>
      <x:c r="AD2423" s="22" t="n">
        <x:v>60547.5</x:v>
      </x:c>
      <x:c r="AE2423" s="2" t="n">
        <x:v>1</x:v>
      </x:c>
      <x:c r="AF2423" s="2" t="n">
        <x:v>0</x:v>
      </x:c>
    </x:row>
    <x:row r="2424" ht="23" customHeight="1">
      <x:c r="A2424" s="2" t="n">
        <x:v>2418</x:v>
      </x:c>
      <x:c r="B2424" s="24" t="n">
        <x:v>322023</x:v>
      </x:c>
      <x:c r="C2424" s="24" t="n">
        <x:v>644046</x:v>
      </x:c>
      <x:c r="D2424" s="24" t="n">
        <x:f>SUM(B2424:C2424)</x:f>
        <x:v>966069</x:v>
      </x:c>
      <x:c r="E2424" s="25" t="n">
        <x:f>B2424/D2424</x:f>
        <x:v>0.3333333333333333</x:v>
      </x:c>
      <x:c r="F2424" s="25" t="n">
        <x:f>C2424/D2424</x:f>
        <x:v>0.6666666666666666</x:v>
      </x:c>
      <x:c r="G2424" s="22" t="n">
        <x:v>520691.25</x:v>
      </x:c>
      <x:c r="H2424" s="22" t="n">
        <x:v>1387447.6875</x:v>
      </x:c>
      <x:c r="I2424" s="22" t="n">
        <x:f>SUM(G2424:H2424)</x:f>
        <x:v>1908138.9375</x:v>
      </x:c>
      <x:c r="J2424" s="22" t="n">
        <x:v>844974</x:v>
      </x:c>
      <x:c r="K2424" s="22" t="n">
        <x:v>121095</x:v>
      </x:c>
      <x:c r="L2424" s="22" t="n">
        <x:f>SUM(J2424:K2424)</x:f>
        <x:v>966069</x:v>
      </x:c>
      <x:c r="M2424" s="23" t="n">
        <x:f>D2424-L2424</x:f>
        <x:v>0</x:v>
      </x:c>
      <x:c r="N2424" s="22" t="n">
        <x:v>322023</x:v>
      </x:c>
      <x:c r="O2424" s="22" t="n">
        <x:v>644046</x:v>
      </x:c>
      <x:c r="P2424" s="14" t="n">
        <x:f>N2424/SUM(N2424:O2424)</x:f>
        <x:v>0.3333333333333333</x:v>
      </x:c>
      <x:c r="Q2424" s="22" t="n">
        <x:v>519656.25</x:v>
      </x:c>
      <x:c r="R2424" s="22" t="n">
        <x:v>1387706.4375</x:v>
      </x:c>
      <x:c r="S2424" s="2" t="n">
        <x:v>1</x:v>
      </x:c>
      <x:c r="T2424" s="2" t="n">
        <x:v>3</x:v>
      </x:c>
      <x:c r="U2424" s="2" t="n">
        <x:v>1</x:v>
      </x:c>
      <x:c r="V2424" s="2" t="n">
        <x:v>3</x:v>
      </x:c>
      <x:c r="W2424" s="2" t="n">
        <x:v>3</x:v>
      </x:c>
      <x:c r="X2424" s="2" t="n">
        <x:v>3</x:v>
      </x:c>
      <x:c r="Y2424" s="2" t="n">
        <x:v>3</x:v>
      </x:c>
      <x:c r="Z2424" s="22" t="n">
        <x:v>368046</x:v>
      </x:c>
      <x:c r="AA2424" s="22" t="n">
        <x:v>476928</x:v>
      </x:c>
      <x:c r="AB2424" s="22" t="n">
        <x:v>108882</x:v>
      </x:c>
      <x:c r="AC2424" s="22" t="n">
        <x:v>121095</x:v>
      </x:c>
      <x:c r="AD2424" s="22" t="n">
        <x:v>0</x:v>
      </x:c>
      <x:c r="AE2424" s="2" t="n">
        <x:v>0</x:v>
      </x:c>
      <x:c r="AF2424" s="2" t="n">
        <x:v>0</x:v>
      </x:c>
    </x:row>
    <x:row r="2425" ht="23" customHeight="1">
      <x:c r="A2425" s="2" t="n">
        <x:v>2419</x:v>
      </x:c>
      <x:c r="B2425" s="24" t="n">
        <x:v>692093</x:v>
      </x:c>
      <x:c r="C2425" s="24" t="n">
        <x:v>273976</x:v>
      </x:c>
      <x:c r="D2425" s="24" t="n">
        <x:f>SUM(B2425:C2425)</x:f>
        <x:v>966069</x:v>
      </x:c>
      <x:c r="E2425" s="25" t="n">
        <x:f>B2425/D2425</x:f>
        <x:v>0.7164012094374211</x:v>
      </x:c>
      <x:c r="F2425" s="25" t="n">
        <x:f>C2425/D2425</x:f>
        <x:v>0.28359879056257886</x:v>
      </x:c>
      <x:c r="G2425" s="22" t="n">
        <x:v>1182821</x:v>
      </x:c>
      <x:c r="H2425" s="22" t="n">
        <x:v>640284.0625</x:v>
      </x:c>
      <x:c r="I2425" s="22" t="n">
        <x:f>SUM(G2425:H2425)</x:f>
        <x:v>1823105.0625</x:v>
      </x:c>
      <x:c r="J2425" s="22" t="n">
        <x:v>844974</x:v>
      </x:c>
      <x:c r="K2425" s="22" t="n">
        <x:v>121095</x:v>
      </x:c>
      <x:c r="L2425" s="22" t="n">
        <x:f>SUM(J2425:K2425)</x:f>
        <x:v>966069</x:v>
      </x:c>
      <x:c r="M2425" s="23" t="n">
        <x:f>D2425-L2425</x:f>
        <x:v>0</x:v>
      </x:c>
      <x:c r="N2425" s="22" t="n">
        <x:v>692093</x:v>
      </x:c>
      <x:c r="O2425" s="22" t="n">
        <x:v>273976</x:v>
      </x:c>
      <x:c r="P2425" s="14" t="n">
        <x:f>N2425/SUM(N2425:O2425)</x:f>
        <x:v>0.7164012094374211</x:v>
      </x:c>
      <x:c r="Q2425" s="22" t="n">
        <x:v>1182821</x:v>
      </x:c>
      <x:c r="R2425" s="22" t="n">
        <x:v>641060.3125</x:v>
      </x:c>
      <x:c r="S2425" s="2" t="n">
        <x:v>2</x:v>
      </x:c>
      <x:c r="T2425" s="2" t="n">
        <x:v>2</x:v>
      </x:c>
      <x:c r="U2425" s="2" t="n">
        <x:v>3</x:v>
      </x:c>
      <x:c r="V2425" s="2" t="n">
        <x:v>2</x:v>
      </x:c>
      <x:c r="W2425" s="2" t="n">
        <x:v>3</x:v>
      </x:c>
      <x:c r="X2425" s="2" t="n">
        <x:v>3</x:v>
      </x:c>
      <x:c r="Y2425" s="2" t="n">
        <x:v>3</x:v>
      </x:c>
      <x:c r="Z2425" s="22" t="n">
        <x:v>422487</x:v>
      </x:c>
      <x:c r="AA2425" s="22" t="n">
        <x:v>422487</x:v>
      </x:c>
      <x:c r="AB2425" s="22" t="n">
        <x:v>108882</x:v>
      </x:c>
      <x:c r="AC2425" s="22" t="n">
        <x:v>60547.5</x:v>
      </x:c>
      <x:c r="AD2425" s="22" t="n">
        <x:v>60547.5</x:v>
      </x:c>
      <x:c r="AE2425" s="2" t="n">
        <x:v>0</x:v>
      </x:c>
      <x:c r="AF2425" s="2" t="n">
        <x:v>0</x:v>
      </x:c>
    </x:row>
    <x:row r="2426" ht="23" customHeight="1">
      <x:c r="A2426" s="2" t="n">
        <x:v>2420</x:v>
      </x:c>
      <x:c r="B2426" s="24" t="n">
        <x:v>752721.8625</x:v>
      </x:c>
      <x:c r="C2426" s="24" t="n">
        <x:v>328335.6375</x:v>
      </x:c>
      <x:c r="D2426" s="24" t="n">
        <x:f>SUM(B2426:C2426)</x:f>
        <x:v>1081057.5</x:v>
      </x:c>
      <x:c r="E2426" s="25" t="n">
        <x:f>B2426/D2426</x:f>
        <x:v>0.696282910483485</x:v>
      </x:c>
      <x:c r="F2426" s="25" t="n">
        <x:f>C2426/D2426</x:f>
        <x:v>0.3037170895165151</x:v>
      </x:c>
      <x:c r="G2426" s="22" t="n">
        <x:v>1462769.38125</x:v>
      </x:c>
      <x:c r="H2426" s="22" t="n">
        <x:v>571961.7</x:v>
      </x:c>
      <x:c r="I2426" s="22" t="n">
        <x:f>SUM(G2426:H2426)</x:f>
        <x:v>2034731.08125</x:v>
      </x:c>
      <x:c r="J2426" s="22" t="n">
        <x:v>899415</x:v>
      </x:c>
      <x:c r="K2426" s="22" t="n">
        <x:v>181642.5</x:v>
      </x:c>
      <x:c r="L2426" s="22" t="n">
        <x:f>SUM(J2426:K2426)</x:f>
        <x:v>1081057.5</x:v>
      </x:c>
      <x:c r="M2426" s="23" t="n">
        <x:f>D2426-L2426</x:f>
        <x:v>0</x:v>
      </x:c>
      <x:c r="N2426" s="22" t="n">
        <x:v>752118.1125</x:v>
      </x:c>
      <x:c r="O2426" s="22" t="n">
        <x:v>328939.3875</x:v>
      </x:c>
      <x:c r="P2426" s="14" t="n">
        <x:f>N2426/SUM(N2426:O2426)</x:f>
        <x:v>0.6957244295516196</x:v>
      </x:c>
      <x:c r="Q2426" s="22" t="n">
        <x:v>1460742.50625</x:v>
      </x:c>
      <x:c r="R2426" s="22" t="n">
        <x:v>573341.7</x:v>
      </x:c>
      <x:c r="S2426" s="2" t="n">
        <x:v>3</x:v>
      </x:c>
      <x:c r="T2426" s="2" t="n">
        <x:v>2</x:v>
      </x:c>
      <x:c r="U2426" s="2" t="n">
        <x:v>2</x:v>
      </x:c>
      <x:c r="V2426" s="2" t="n">
        <x:v>2</x:v>
      </x:c>
      <x:c r="W2426" s="2" t="n">
        <x:v>4</x:v>
      </x:c>
      <x:c r="X2426" s="2" t="n">
        <x:v>4</x:v>
      </x:c>
      <x:c r="Y2426" s="2" t="n">
        <x:v>4</x:v>
      </x:c>
      <x:c r="Z2426" s="22" t="n">
        <x:v>476928</x:v>
      </x:c>
      <x:c r="AA2426" s="22" t="n">
        <x:v>422487</x:v>
      </x:c>
      <x:c r="AB2426" s="22" t="n">
        <x:v>163323</x:v>
      </x:c>
      <x:c r="AC2426" s="22" t="n">
        <x:v>60547.5</x:v>
      </x:c>
      <x:c r="AD2426" s="22" t="n">
        <x:v>121095</x:v>
      </x:c>
      <x:c r="AE2426" s="2" t="n">
        <x:v>1</x:v>
      </x:c>
      <x:c r="AF2426" s="2" t="n">
        <x:v>0</x:v>
      </x:c>
    </x:row>
    <x:row r="2427" ht="23" customHeight="1">
      <x:c r="A2427" s="2" t="n">
        <x:v>2421</x:v>
      </x:c>
      <x:c r="B2427" s="24" t="n">
        <x:v>0</x:v>
      </x:c>
      <x:c r="C2427" s="24" t="n">
        <x:v>851080.5</x:v>
      </x:c>
      <x:c r="D2427" s="24" t="n">
        <x:f>SUM(B2427:C2427)</x:f>
        <x:v>851080.5</x:v>
      </x:c>
      <x:c r="E2427" s="25" t="n">
        <x:f>B2427/D2427</x:f>
        <x:v>0</x:v>
      </x:c>
      <x:c r="F2427" s="25" t="n">
        <x:f>C2427/D2427</x:f>
        <x:v>1</x:v>
      </x:c>
      <x:c r="G2427" s="22" t="n">
        <x:v>290679.75</x:v>
      </x:c>
      <x:c r="H2427" s="22" t="n">
        <x:v>1587172.5</x:v>
      </x:c>
      <x:c r="I2427" s="22" t="n">
        <x:f>SUM(G2427:H2427)</x:f>
        <x:v>1877852.25</x:v>
      </x:c>
      <x:c r="J2427" s="22" t="n">
        <x:v>790533</x:v>
      </x:c>
      <x:c r="K2427" s="22" t="n">
        <x:v>60547.5</x:v>
      </x:c>
      <x:c r="L2427" s="22" t="n">
        <x:f>SUM(J2427:K2427)</x:f>
        <x:v>851080.5</x:v>
      </x:c>
      <x:c r="M2427" s="23" t="n">
        <x:f>D2427-L2427</x:f>
        <x:v>0</x:v>
      </x:c>
      <x:c r="N2427" s="22" t="n">
        <x:v>0</x:v>
      </x:c>
      <x:c r="O2427" s="22" t="n">
        <x:v>851080.5</x:v>
      </x:c>
      <x:c r="P2427" s="14" t="n">
        <x:f>N2427/SUM(N2427:O2427)</x:f>
        <x:v>0</x:v>
      </x:c>
      <x:c r="Q2427" s="22" t="n">
        <x:v>289644.75</x:v>
      </x:c>
      <x:c r="R2427" s="22" t="n">
        <x:v>1587172.5</x:v>
      </x:c>
      <x:c r="S2427" s="2" t="n">
        <x:v>1</x:v>
      </x:c>
      <x:c r="T2427" s="2" t="n">
        <x:v>2</x:v>
      </x:c>
      <x:c r="U2427" s="2" t="n">
        <x:v>0</x:v>
      </x:c>
      <x:c r="V2427" s="2" t="n">
        <x:v>2</x:v>
      </x:c>
      <x:c r="W2427" s="2" t="n">
        <x:v>2</x:v>
      </x:c>
      <x:c r="X2427" s="2" t="n">
        <x:v>2</x:v>
      </x:c>
      <x:c r="Y2427" s="2" t="n">
        <x:v>2</x:v>
      </x:c>
      <x:c r="Z2427" s="22" t="n">
        <x:v>368046</x:v>
      </x:c>
      <x:c r="AA2427" s="22" t="n">
        <x:v>422487</x:v>
      </x:c>
      <x:c r="AB2427" s="22" t="n">
        <x:v>54441</x:v>
      </x:c>
      <x:c r="AC2427" s="22" t="n">
        <x:v>60547.5</x:v>
      </x:c>
      <x:c r="AD2427" s="22" t="n">
        <x:v>0</x:v>
      </x:c>
      <x:c r="AE2427" s="2" t="n">
        <x:v>0</x:v>
      </x:c>
      <x:c r="AF2427" s="2" t="n">
        <x:v>0</x:v>
      </x:c>
    </x:row>
    <x:row r="2428" ht="23" customHeight="1">
      <x:c r="A2428" s="2" t="n">
        <x:v>2422</x:v>
      </x:c>
      <x:c r="B2428" s="24" t="n">
        <x:v>0</x:v>
      </x:c>
      <x:c r="C2428" s="24" t="n">
        <x:v>851080.5</x:v>
      </x:c>
      <x:c r="D2428" s="24" t="n">
        <x:f>SUM(B2428:C2428)</x:f>
        <x:v>851080.5</x:v>
      </x:c>
      <x:c r="E2428" s="25" t="n">
        <x:f>B2428/D2428</x:f>
        <x:v>0</x:v>
      </x:c>
      <x:c r="F2428" s="25" t="n">
        <x:f>C2428/D2428</x:f>
        <x:v>1</x:v>
      </x:c>
      <x:c r="G2428" s="22" t="n">
        <x:v>290679.75</x:v>
      </x:c>
      <x:c r="H2428" s="22" t="n">
        <x:v>1587172.5</x:v>
      </x:c>
      <x:c r="I2428" s="22" t="n">
        <x:f>SUM(G2428:H2428)</x:f>
        <x:v>1877852.25</x:v>
      </x:c>
      <x:c r="J2428" s="22" t="n">
        <x:v>790533</x:v>
      </x:c>
      <x:c r="K2428" s="22" t="n">
        <x:v>60547.5</x:v>
      </x:c>
      <x:c r="L2428" s="22" t="n">
        <x:f>SUM(J2428:K2428)</x:f>
        <x:v>851080.5</x:v>
      </x:c>
      <x:c r="M2428" s="23" t="n">
        <x:f>D2428-L2428</x:f>
        <x:v>0</x:v>
      </x:c>
      <x:c r="N2428" s="22" t="n">
        <x:v>0</x:v>
      </x:c>
      <x:c r="O2428" s="22" t="n">
        <x:v>851080.5</x:v>
      </x:c>
      <x:c r="P2428" s="14" t="n">
        <x:f>N2428/SUM(N2428:O2428)</x:f>
        <x:v>0</x:v>
      </x:c>
      <x:c r="Q2428" s="22" t="n">
        <x:v>289644.75</x:v>
      </x:c>
      <x:c r="R2428" s="22" t="n">
        <x:v>1587172.5</x:v>
      </x:c>
      <x:c r="S2428" s="2" t="n">
        <x:v>1</x:v>
      </x:c>
      <x:c r="T2428" s="2" t="n">
        <x:v>2</x:v>
      </x:c>
      <x:c r="U2428" s="2" t="n">
        <x:v>0</x:v>
      </x:c>
      <x:c r="V2428" s="2" t="n">
        <x:v>1</x:v>
      </x:c>
      <x:c r="W2428" s="2" t="n">
        <x:v>2</x:v>
      </x:c>
      <x:c r="X2428" s="2" t="n">
        <x:v>2</x:v>
      </x:c>
      <x:c r="Y2428" s="2" t="n">
        <x:v>2</x:v>
      </x:c>
      <x:c r="Z2428" s="22" t="n">
        <x:v>368046</x:v>
      </x:c>
      <x:c r="AA2428" s="22" t="n">
        <x:v>422487</x:v>
      </x:c>
      <x:c r="AB2428" s="22" t="n">
        <x:v>54441</x:v>
      </x:c>
      <x:c r="AC2428" s="22" t="n">
        <x:v>60547.5</x:v>
      </x:c>
      <x:c r="AD2428" s="22" t="n">
        <x:v>0</x:v>
      </x:c>
      <x:c r="AE2428" s="2" t="n">
        <x:v>0</x:v>
      </x:c>
      <x:c r="AF2428" s="2" t="n">
        <x:v>0</x:v>
      </x:c>
    </x:row>
    <x:row r="2429" ht="23" customHeight="1">
      <x:c r="A2429" s="2" t="n">
        <x:v>2423</x:v>
      </x:c>
      <x:c r="B2429" s="24" t="n">
        <x:v>454123.5</x:v>
      </x:c>
      <x:c r="C2429" s="24" t="n">
        <x:v>511945.5</x:v>
      </x:c>
      <x:c r="D2429" s="24" t="n">
        <x:f>SUM(B2429:C2429)</x:f>
        <x:v>966069</x:v>
      </x:c>
      <x:c r="E2429" s="25" t="n">
        <x:f>B2429/D2429</x:f>
        <x:v>0.4700735661738447</x:v>
      </x:c>
      <x:c r="F2429" s="25" t="n">
        <x:f>C2429/D2429</x:f>
        <x:v>0.5299264338261552</x:v>
      </x:c>
      <x:c r="G2429" s="22" t="n">
        <x:v>1203972.375</x:v>
      </x:c>
      <x:c r="H2429" s="22" t="n">
        <x:v>757309.5</x:v>
      </x:c>
      <x:c r="I2429" s="22" t="n">
        <x:f>SUM(G2429:H2429)</x:f>
        <x:v>1961281.875</x:v>
      </x:c>
      <x:c r="J2429" s="22" t="n">
        <x:v>844974</x:v>
      </x:c>
      <x:c r="K2429" s="22" t="n">
        <x:v>121095</x:v>
      </x:c>
      <x:c r="L2429" s="22" t="n">
        <x:f>SUM(J2429:K2429)</x:f>
        <x:v>966069</x:v>
      </x:c>
      <x:c r="M2429" s="23" t="n">
        <x:f>D2429-L2429</x:f>
        <x:v>0</x:v>
      </x:c>
      <x:c r="N2429" s="22" t="n">
        <x:v>453778.5</x:v>
      </x:c>
      <x:c r="O2429" s="22" t="n">
        <x:v>512290.5</x:v>
      </x:c>
      <x:c r="P2429" s="14" t="n">
        <x:f>N2429/SUM(N2429:O2429)</x:f>
        <x:v>0.4697164488250839</x:v>
      </x:c>
      <x:c r="Q2429" s="22" t="n">
        <x:v>1201557.375</x:v>
      </x:c>
      <x:c r="R2429" s="22" t="n">
        <x:v>757654.5</x:v>
      </x:c>
      <x:c r="S2429" s="2" t="n">
        <x:v>2</x:v>
      </x:c>
      <x:c r="T2429" s="2" t="n">
        <x:v>2</x:v>
      </x:c>
      <x:c r="U2429" s="2" t="n">
        <x:v>1</x:v>
      </x:c>
      <x:c r="V2429" s="2" t="n">
        <x:v>2</x:v>
      </x:c>
      <x:c r="W2429" s="2" t="n">
        <x:v>3</x:v>
      </x:c>
      <x:c r="X2429" s="2" t="n">
        <x:v>3</x:v>
      </x:c>
      <x:c r="Y2429" s="2" t="n">
        <x:v>3</x:v>
      </x:c>
      <x:c r="Z2429" s="22" t="n">
        <x:v>422487</x:v>
      </x:c>
      <x:c r="AA2429" s="22" t="n">
        <x:v>422487</x:v>
      </x:c>
      <x:c r="AB2429" s="22" t="n">
        <x:v>108882</x:v>
      </x:c>
      <x:c r="AC2429" s="22" t="n">
        <x:v>60547.5</x:v>
      </x:c>
      <x:c r="AD2429" s="22" t="n">
        <x:v>60547.5</x:v>
      </x:c>
      <x:c r="AE2429" s="2" t="n">
        <x:v>1</x:v>
      </x:c>
      <x:c r="AF2429" s="2" t="n">
        <x:v>0</x:v>
      </x:c>
    </x:row>
    <x:row r="2430" ht="23" customHeight="1">
      <x:c r="A2430" s="2" t="n">
        <x:v>2424</x:v>
      </x:c>
      <x:c r="B2430" s="24" t="n">
        <x:v>0</x:v>
      </x:c>
      <x:c r="C2430" s="24" t="n">
        <x:v>1081057.5</x:v>
      </x:c>
      <x:c r="D2430" s="24" t="n">
        <x:f>SUM(B2430:C2430)</x:f>
        <x:v>1081057.5</x:v>
      </x:c>
      <x:c r="E2430" s="25" t="n">
        <x:f>B2430/D2430</x:f>
        <x:v>0</x:v>
      </x:c>
      <x:c r="F2430" s="25" t="n">
        <x:f>C2430/D2430</x:f>
        <x:v>1</x:v>
      </x:c>
      <x:c r="G2430" s="22" t="n">
        <x:v>439127.859375</x:v>
      </x:c>
      <x:c r="H2430" s="22" t="n">
        <x:v>1713381.046875</x:v>
      </x:c>
      <x:c r="I2430" s="22" t="n">
        <x:f>SUM(G2430:H2430)</x:f>
        <x:v>2152508.90625</x:v>
      </x:c>
      <x:c r="J2430" s="22" t="n">
        <x:v>899415</x:v>
      </x:c>
      <x:c r="K2430" s="22" t="n">
        <x:v>181642.5</x:v>
      </x:c>
      <x:c r="L2430" s="22" t="n">
        <x:f>SUM(J2430:K2430)</x:f>
        <x:v>1081057.5</x:v>
      </x:c>
      <x:c r="M2430" s="23" t="n">
        <x:f>D2430-L2430</x:f>
        <x:v>0</x:v>
      </x:c>
      <x:c r="N2430" s="22" t="n">
        <x:v>0</x:v>
      </x:c>
      <x:c r="O2430" s="22" t="n">
        <x:v>1081057.5</x:v>
      </x:c>
      <x:c r="P2430" s="14" t="n">
        <x:f>N2430/SUM(N2430:O2430)</x:f>
        <x:v>0</x:v>
      </x:c>
      <x:c r="Q2430" s="22" t="n">
        <x:v>438664.265625</x:v>
      </x:c>
      <x:c r="R2430" s="22" t="n">
        <x:v>1714124.953125</x:v>
      </x:c>
      <x:c r="S2430" s="2" t="n">
        <x:v>2</x:v>
      </x:c>
      <x:c r="T2430" s="2" t="n">
        <x:v>3</x:v>
      </x:c>
      <x:c r="U2430" s="2" t="n">
        <x:v>0</x:v>
      </x:c>
      <x:c r="V2430" s="2" t="n">
        <x:v>6</x:v>
      </x:c>
      <x:c r="W2430" s="2" t="n">
        <x:v>4</x:v>
      </x:c>
      <x:c r="X2430" s="2" t="n">
        <x:v>4</x:v>
      </x:c>
      <x:c r="Y2430" s="2" t="n">
        <x:v>4</x:v>
      </x:c>
      <x:c r="Z2430" s="22" t="n">
        <x:v>422487</x:v>
      </x:c>
      <x:c r="AA2430" s="22" t="n">
        <x:v>476928</x:v>
      </x:c>
      <x:c r="AB2430" s="22" t="n">
        <x:v>163323</x:v>
      </x:c>
      <x:c r="AC2430" s="22" t="n">
        <x:v>121095</x:v>
      </x:c>
      <x:c r="AD2430" s="22" t="n">
        <x:v>60547.5</x:v>
      </x:c>
      <x:c r="AE2430" s="2" t="n">
        <x:v>2</x:v>
      </x:c>
      <x:c r="AF2430" s="2" t="n">
        <x:v>0</x:v>
      </x:c>
    </x:row>
    <x:row r="2431" ht="23" customHeight="1">
      <x:c r="A2431" s="2" t="n">
        <x:v>2425</x:v>
      </x:c>
      <x:c r="B2431" s="24" t="n">
        <x:v>0</x:v>
      </x:c>
      <x:c r="C2431" s="24" t="n">
        <x:v>851080.5</x:v>
      </x:c>
      <x:c r="D2431" s="24" t="n">
        <x:f>SUM(B2431:C2431)</x:f>
        <x:v>851080.5</x:v>
      </x:c>
      <x:c r="E2431" s="25" t="n">
        <x:f>B2431/D2431</x:f>
        <x:v>0</x:v>
      </x:c>
      <x:c r="F2431" s="25" t="n">
        <x:f>C2431/D2431</x:f>
        <x:v>1</x:v>
      </x:c>
      <x:c r="G2431" s="22" t="n">
        <x:v>751746.375</x:v>
      </x:c>
      <x:c r="H2431" s="22" t="n">
        <x:v>896827.5</x:v>
      </x:c>
      <x:c r="I2431" s="22" t="n">
        <x:f>SUM(G2431:H2431)</x:f>
        <x:v>1648573.875</x:v>
      </x:c>
      <x:c r="J2431" s="22" t="n">
        <x:v>790533</x:v>
      </x:c>
      <x:c r="K2431" s="22" t="n">
        <x:v>60547.5</x:v>
      </x:c>
      <x:c r="L2431" s="22" t="n">
        <x:f>SUM(J2431:K2431)</x:f>
        <x:v>851080.5</x:v>
      </x:c>
      <x:c r="M2431" s="23" t="n">
        <x:f>D2431-L2431</x:f>
        <x:v>0</x:v>
      </x:c>
      <x:c r="N2431" s="22" t="n">
        <x:v>0</x:v>
      </x:c>
      <x:c r="O2431" s="22" t="n">
        <x:v>851080.5</x:v>
      </x:c>
      <x:c r="P2431" s="14" t="n">
        <x:f>N2431/SUM(N2431:O2431)</x:f>
        <x:v>0</x:v>
      </x:c>
      <x:c r="Q2431" s="22" t="n">
        <x:v>751228.875</x:v>
      </x:c>
      <x:c r="R2431" s="22" t="n">
        <x:v>897086.25</x:v>
      </x:c>
      <x:c r="S2431" s="2" t="n">
        <x:v>2</x:v>
      </x:c>
      <x:c r="T2431" s="2" t="n">
        <x:v>1</x:v>
      </x:c>
      <x:c r="U2431" s="2" t="n">
        <x:v>0</x:v>
      </x:c>
      <x:c r="V2431" s="2" t="n">
        <x:v>1</x:v>
      </x:c>
      <x:c r="W2431" s="2" t="n">
        <x:v>2</x:v>
      </x:c>
      <x:c r="X2431" s="2" t="n">
        <x:v>2</x:v>
      </x:c>
      <x:c r="Y2431" s="2" t="n">
        <x:v>2</x:v>
      </x:c>
      <x:c r="Z2431" s="22" t="n">
        <x:v>422487</x:v>
      </x:c>
      <x:c r="AA2431" s="22" t="n">
        <x:v>368046</x:v>
      </x:c>
      <x:c r="AB2431" s="22" t="n">
        <x:v>54441</x:v>
      </x:c>
      <x:c r="AC2431" s="22" t="n">
        <x:v>0</x:v>
      </x:c>
      <x:c r="AD2431" s="22" t="n">
        <x:v>60547.5</x:v>
      </x:c>
      <x:c r="AE2431" s="2" t="n">
        <x:v>0</x:v>
      </x:c>
      <x:c r="AF2431" s="2" t="n">
        <x:v>0</x:v>
      </x:c>
    </x:row>
    <x:row r="2432" ht="23" customHeight="1">
      <x:c r="A2432" s="2" t="n">
        <x:v>2426</x:v>
      </x:c>
      <x:c r="B2432" s="24" t="n">
        <x:v>0</x:v>
      </x:c>
      <x:c r="C2432" s="24" t="n">
        <x:v>851080.5</x:v>
      </x:c>
      <x:c r="D2432" s="24" t="n">
        <x:f>SUM(B2432:C2432)</x:f>
        <x:v>851080.5</x:v>
      </x:c>
      <x:c r="E2432" s="25" t="n">
        <x:f>B2432/D2432</x:f>
        <x:v>0</x:v>
      </x:c>
      <x:c r="F2432" s="25" t="n">
        <x:f>C2432/D2432</x:f>
        <x:v>1</x:v>
      </x:c>
      <x:c r="G2432" s="22" t="n">
        <x:v>0</x:v>
      </x:c>
      <x:c r="H2432" s="22" t="n">
        <x:v>1640229.1875</x:v>
      </x:c>
      <x:c r="I2432" s="22" t="n">
        <x:f>SUM(G2432:H2432)</x:f>
        <x:v>1640229.1875</x:v>
      </x:c>
      <x:c r="J2432" s="22" t="n">
        <x:v>790533</x:v>
      </x:c>
      <x:c r="K2432" s="22" t="n">
        <x:v>60547.5</x:v>
      </x:c>
      <x:c r="L2432" s="22" t="n">
        <x:f>SUM(J2432:K2432)</x:f>
        <x:v>851080.5</x:v>
      </x:c>
      <x:c r="M2432" s="23" t="n">
        <x:f>D2432-L2432</x:f>
        <x:v>0</x:v>
      </x:c>
      <x:c r="N2432" s="22" t="n">
        <x:v>0</x:v>
      </x:c>
      <x:c r="O2432" s="22" t="n">
        <x:v>851080.5</x:v>
      </x:c>
      <x:c r="P2432" s="14" t="n">
        <x:f>N2432/SUM(N2432:O2432)</x:f>
        <x:v>0</x:v>
      </x:c>
      <x:c r="Q2432" s="22" t="n">
        <x:v>0</x:v>
      </x:c>
      <x:c r="R2432" s="22" t="n">
        <x:v>1640746.6875</x:v>
      </x:c>
      <x:c r="S2432" s="2" t="n">
        <x:v>1</x:v>
      </x:c>
      <x:c r="T2432" s="2" t="n">
        <x:v>2</x:v>
      </x:c>
      <x:c r="U2432" s="2" t="n">
        <x:v>0</x:v>
      </x:c>
      <x:c r="V2432" s="2" t="n">
        <x:v>1</x:v>
      </x:c>
      <x:c r="W2432" s="2" t="n">
        <x:v>2</x:v>
      </x:c>
      <x:c r="X2432" s="2" t="n">
        <x:v>2</x:v>
      </x:c>
      <x:c r="Y2432" s="2" t="n">
        <x:v>2</x:v>
      </x:c>
      <x:c r="Z2432" s="22" t="n">
        <x:v>368046</x:v>
      </x:c>
      <x:c r="AA2432" s="22" t="n">
        <x:v>422487</x:v>
      </x:c>
      <x:c r="AB2432" s="22" t="n">
        <x:v>54441</x:v>
      </x:c>
      <x:c r="AC2432" s="22" t="n">
        <x:v>60547.5</x:v>
      </x:c>
      <x:c r="AD2432" s="22" t="n">
        <x:v>0</x:v>
      </x:c>
      <x:c r="AE2432" s="2" t="n">
        <x:v>0</x:v>
      </x:c>
      <x:c r="AF2432" s="2" t="n">
        <x:v>0</x:v>
      </x:c>
    </x:row>
    <x:row r="2433" ht="23" customHeight="1">
      <x:c r="A2433" s="2" t="n">
        <x:v>2427</x:v>
      </x:c>
      <x:c r="B2433" s="24" t="n">
        <x:v>425540.25</x:v>
      </x:c>
      <x:c r="C2433" s="24" t="n">
        <x:v>425540.25</x:v>
      </x:c>
      <x:c r="D2433" s="24" t="n">
        <x:f>SUM(B2433:C2433)</x:f>
        <x:v>851080.5</x:v>
      </x:c>
      <x:c r="E2433" s="25" t="n">
        <x:f>B2433/D2433</x:f>
        <x:v>0.5</x:v>
      </x:c>
      <x:c r="F2433" s="25" t="n">
        <x:f>C2433/D2433</x:f>
        <x:v>0.5</x:v>
      </x:c>
      <x:c r="G2433" s="22" t="n">
        <x:v>716220</x:v>
      </x:c>
      <x:c r="H2433" s="22" t="n">
        <x:v>1161632.25</x:v>
      </x:c>
      <x:c r="I2433" s="22" t="n">
        <x:f>SUM(G2433:H2433)</x:f>
        <x:v>1877852.25</x:v>
      </x:c>
      <x:c r="J2433" s="22" t="n">
        <x:v>790533</x:v>
      </x:c>
      <x:c r="K2433" s="22" t="n">
        <x:v>60547.5</x:v>
      </x:c>
      <x:c r="L2433" s="22" t="n">
        <x:f>SUM(J2433:K2433)</x:f>
        <x:v>851080.5</x:v>
      </x:c>
      <x:c r="M2433" s="23" t="n">
        <x:f>D2433-L2433</x:f>
        <x:v>0</x:v>
      </x:c>
      <x:c r="N2433" s="22" t="n">
        <x:v>425540.25</x:v>
      </x:c>
      <x:c r="O2433" s="22" t="n">
        <x:v>425540.25</x:v>
      </x:c>
      <x:c r="P2433" s="14" t="n">
        <x:f>N2433/SUM(N2433:O2433)</x:f>
        <x:v>0.5</x:v>
      </x:c>
      <x:c r="Q2433" s="22" t="n">
        <x:v>715185</x:v>
      </x:c>
      <x:c r="R2433" s="22" t="n">
        <x:v>1161632.25</x:v>
      </x:c>
      <x:c r="S2433" s="2" t="n">
        <x:v>1</x:v>
      </x:c>
      <x:c r="T2433" s="2" t="n">
        <x:v>2</x:v>
      </x:c>
      <x:c r="U2433" s="2" t="n">
        <x:v>1</x:v>
      </x:c>
      <x:c r="V2433" s="2" t="n">
        <x:v>2</x:v>
      </x:c>
      <x:c r="W2433" s="2" t="n">
        <x:v>2</x:v>
      </x:c>
      <x:c r="X2433" s="2" t="n">
        <x:v>2</x:v>
      </x:c>
      <x:c r="Y2433" s="2" t="n">
        <x:v>2</x:v>
      </x:c>
      <x:c r="Z2433" s="22" t="n">
        <x:v>368046</x:v>
      </x:c>
      <x:c r="AA2433" s="22" t="n">
        <x:v>422487</x:v>
      </x:c>
      <x:c r="AB2433" s="22" t="n">
        <x:v>54441</x:v>
      </x:c>
      <x:c r="AC2433" s="22" t="n">
        <x:v>60547.5</x:v>
      </x:c>
      <x:c r="AD2433" s="22" t="n">
        <x:v>0</x:v>
      </x:c>
      <x:c r="AE2433" s="2" t="n">
        <x:v>0</x:v>
      </x:c>
      <x:c r="AF2433" s="2" t="n">
        <x:v>0</x:v>
      </x:c>
    </x:row>
    <x:row r="2434" ht="23" customHeight="1">
      <x:c r="A2434" s="2" t="n">
        <x:v>2428</x:v>
      </x:c>
      <x:c r="B2434" s="24" t="n">
        <x:v>851080.5</x:v>
      </x:c>
      <x:c r="C2434" s="24" t="n">
        <x:v>0</x:v>
      </x:c>
      <x:c r="D2434" s="24" t="n">
        <x:f>SUM(B2434:C2434)</x:f>
        <x:v>851080.5</x:v>
      </x:c>
      <x:c r="E2434" s="25" t="n">
        <x:f>B2434/D2434</x:f>
        <x:v>1</x:v>
      </x:c>
      <x:c r="F2434" s="25" t="n">
        <x:f>C2434/D2434</x:f>
        <x:v>0</x:v>
      </x:c>
      <x:c r="G2434" s="22" t="n">
        <x:v>1602826.875</x:v>
      </x:c>
      <x:c r="H2434" s="22" t="n">
        <x:v>45747</x:v>
      </x:c>
      <x:c r="I2434" s="22" t="n">
        <x:f>SUM(G2434:H2434)</x:f>
        <x:v>1648573.875</x:v>
      </x:c>
      <x:c r="J2434" s="22" t="n">
        <x:v>790533</x:v>
      </x:c>
      <x:c r="K2434" s="22" t="n">
        <x:v>60547.5</x:v>
      </x:c>
      <x:c r="L2434" s="22" t="n">
        <x:f>SUM(J2434:K2434)</x:f>
        <x:v>851080.5</x:v>
      </x:c>
      <x:c r="M2434" s="23" t="n">
        <x:f>D2434-L2434</x:f>
        <x:v>0</x:v>
      </x:c>
      <x:c r="N2434" s="22" t="n">
        <x:v>851080.5</x:v>
      </x:c>
      <x:c r="O2434" s="22" t="n">
        <x:v>0</x:v>
      </x:c>
      <x:c r="P2434" s="14" t="n">
        <x:f>N2434/SUM(N2434:O2434)</x:f>
        <x:v>1</x:v>
      </x:c>
      <x:c r="Q2434" s="22" t="n">
        <x:v>1602309.375</x:v>
      </x:c>
      <x:c r="R2434" s="22" t="n">
        <x:v>46005.75</x:v>
      </x:c>
      <x:c r="S2434" s="2" t="n">
        <x:v>2</x:v>
      </x:c>
      <x:c r="T2434" s="2" t="n">
        <x:v>1</x:v>
      </x:c>
      <x:c r="U2434" s="2" t="n">
        <x:v>2</x:v>
      </x:c>
      <x:c r="V2434" s="2" t="n">
        <x:v>0</x:v>
      </x:c>
      <x:c r="W2434" s="2" t="n">
        <x:v>2</x:v>
      </x:c>
      <x:c r="X2434" s="2" t="n">
        <x:v>2</x:v>
      </x:c>
      <x:c r="Y2434" s="2" t="n">
        <x:v>2</x:v>
      </x:c>
      <x:c r="Z2434" s="22" t="n">
        <x:v>422487</x:v>
      </x:c>
      <x:c r="AA2434" s="22" t="n">
        <x:v>368046</x:v>
      </x:c>
      <x:c r="AB2434" s="22" t="n">
        <x:v>54441</x:v>
      </x:c>
      <x:c r="AC2434" s="22" t="n">
        <x:v>0</x:v>
      </x:c>
      <x:c r="AD2434" s="22" t="n">
        <x:v>60547.5</x:v>
      </x:c>
      <x:c r="AE2434" s="2" t="n">
        <x:v>0</x:v>
      </x:c>
      <x:c r="AF2434" s="2" t="n">
        <x:v>0</x:v>
      </x:c>
    </x:row>
    <x:row r="2435" ht="23" customHeight="1">
      <x:c r="A2435" s="2" t="n">
        <x:v>2429</x:v>
      </x:c>
      <x:c r="B2435" s="24" t="n">
        <x:v>0</x:v>
      </x:c>
      <x:c r="C2435" s="24" t="n">
        <x:v>966069</x:v>
      </x:c>
      <x:c r="D2435" s="24" t="n">
        <x:f>SUM(B2435:C2435)</x:f>
        <x:v>966069</x:v>
      </x:c>
      <x:c r="E2435" s="25" t="n">
        <x:f>B2435/D2435</x:f>
        <x:v>0</x:v>
      </x:c>
      <x:c r="F2435" s="25" t="n">
        <x:f>C2435/D2435</x:f>
        <x:v>1</x:v>
      </x:c>
      <x:c r="G2435" s="22" t="n">
        <x:v>893748.375</x:v>
      </x:c>
      <x:c r="H2435" s="22" t="n">
        <x:v>1136627.296875</x:v>
      </x:c>
      <x:c r="I2435" s="22" t="n">
        <x:f>SUM(G2435:H2435)</x:f>
        <x:v>2030375.671875</x:v>
      </x:c>
      <x:c r="J2435" s="22" t="n">
        <x:v>844974</x:v>
      </x:c>
      <x:c r="K2435" s="22" t="n">
        <x:v>121095</x:v>
      </x:c>
      <x:c r="L2435" s="22" t="n">
        <x:f>SUM(J2435:K2435)</x:f>
        <x:v>966069</x:v>
      </x:c>
      <x:c r="M2435" s="23" t="n">
        <x:f>D2435-L2435</x:f>
        <x:v>0</x:v>
      </x:c>
      <x:c r="N2435" s="22" t="n">
        <x:v>0</x:v>
      </x:c>
      <x:c r="O2435" s="22" t="n">
        <x:v>966069</x:v>
      </x:c>
      <x:c r="P2435" s="14" t="n">
        <x:f>N2435/SUM(N2435:O2435)</x:f>
        <x:v>0</x:v>
      </x:c>
      <x:c r="Q2435" s="22" t="n">
        <x:v>894524.625</x:v>
      </x:c>
      <x:c r="R2435" s="22" t="n">
        <x:v>1137500.578125</x:v>
      </x:c>
      <x:c r="S2435" s="2" t="n">
        <x:v>3</x:v>
      </x:c>
      <x:c r="T2435" s="2" t="n">
        <x:v>1</x:v>
      </x:c>
      <x:c r="U2435" s="2" t="n">
        <x:v>0</x:v>
      </x:c>
      <x:c r="V2435" s="2" t="n">
        <x:v>2</x:v>
      </x:c>
      <x:c r="W2435" s="2" t="n">
        <x:v>3</x:v>
      </x:c>
      <x:c r="X2435" s="2" t="n">
        <x:v>3</x:v>
      </x:c>
      <x:c r="Y2435" s="2" t="n">
        <x:v>3</x:v>
      </x:c>
      <x:c r="Z2435" s="22" t="n">
        <x:v>476928</x:v>
      </x:c>
      <x:c r="AA2435" s="22" t="n">
        <x:v>368046</x:v>
      </x:c>
      <x:c r="AB2435" s="22" t="n">
        <x:v>108882</x:v>
      </x:c>
      <x:c r="AC2435" s="22" t="n">
        <x:v>0</x:v>
      </x:c>
      <x:c r="AD2435" s="22" t="n">
        <x:v>121095</x:v>
      </x:c>
      <x:c r="AE2435" s="2" t="n">
        <x:v>1</x:v>
      </x:c>
      <x:c r="AF2435" s="2" t="n">
        <x:v>0</x:v>
      </x:c>
    </x:row>
    <x:row r="2436" ht="23" customHeight="1">
      <x:c r="A2436" s="2" t="n">
        <x:v>2430</x:v>
      </x:c>
      <x:c r="B2436" s="24" t="n">
        <x:v>584229.9</x:v>
      </x:c>
      <x:c r="C2436" s="24" t="n">
        <x:v>496827.6</x:v>
      </x:c>
      <x:c r="D2436" s="24" t="n">
        <x:f>SUM(B2436:C2436)</x:f>
        <x:v>1081057.5</x:v>
      </x:c>
      <x:c r="E2436" s="25" t="n">
        <x:f>B2436/D2436</x:f>
        <x:v>0.5404244455082177</x:v>
      </x:c>
      <x:c r="F2436" s="25" t="n">
        <x:f>C2436/D2436</x:f>
        <x:v>0.45957555449178233</x:v>
      </x:c>
      <x:c r="G2436" s="22" t="n">
        <x:v>1281286.875</x:v>
      </x:c>
      <x:c r="H2436" s="22" t="n">
        <x:v>694706.6625</x:v>
      </x:c>
      <x:c r="I2436" s="22" t="n">
        <x:f>SUM(G2436:H2436)</x:f>
        <x:v>1975993.5375</x:v>
      </x:c>
      <x:c r="J2436" s="22" t="n">
        <x:v>899415</x:v>
      </x:c>
      <x:c r="K2436" s="22" t="n">
        <x:v>181642.5</x:v>
      </x:c>
      <x:c r="L2436" s="22" t="n">
        <x:f>SUM(J2436:K2436)</x:f>
        <x:v>1081057.5</x:v>
      </x:c>
      <x:c r="M2436" s="23" t="n">
        <x:f>D2436-L2436</x:f>
        <x:v>0</x:v>
      </x:c>
      <x:c r="N2436" s="22" t="n">
        <x:v>584229.9</x:v>
      </x:c>
      <x:c r="O2436" s="22" t="n">
        <x:v>496827.6</x:v>
      </x:c>
      <x:c r="P2436" s="14" t="n">
        <x:f>N2436/SUM(N2436:O2436)</x:f>
        <x:v>0.5404244455082177</x:v>
      </x:c>
      <x:c r="Q2436" s="22" t="n">
        <x:v>1280251.875</x:v>
      </x:c>
      <x:c r="R2436" s="22" t="n">
        <x:v>695224.1625</x:v>
      </x:c>
      <x:c r="S2436" s="2" t="n">
        <x:v>3</x:v>
      </x:c>
      <x:c r="T2436" s="2" t="n">
        <x:v>2</x:v>
      </x:c>
      <x:c r="U2436" s="2" t="n">
        <x:v>3</x:v>
      </x:c>
      <x:c r="V2436" s="2" t="n">
        <x:v>5</x:v>
      </x:c>
      <x:c r="W2436" s="2" t="n">
        <x:v>4</x:v>
      </x:c>
      <x:c r="X2436" s="2" t="n">
        <x:v>4</x:v>
      </x:c>
      <x:c r="Y2436" s="2" t="n">
        <x:v>4</x:v>
      </x:c>
      <x:c r="Z2436" s="22" t="n">
        <x:v>476928</x:v>
      </x:c>
      <x:c r="AA2436" s="22" t="n">
        <x:v>422487</x:v>
      </x:c>
      <x:c r="AB2436" s="22" t="n">
        <x:v>163323</x:v>
      </x:c>
      <x:c r="AC2436" s="22" t="n">
        <x:v>60547.5</x:v>
      </x:c>
      <x:c r="AD2436" s="22" t="n">
        <x:v>121095</x:v>
      </x:c>
      <x:c r="AE2436" s="2" t="n">
        <x:v>0</x:v>
      </x:c>
      <x:c r="AF2436" s="2" t="n">
        <x:v>0</x:v>
      </x:c>
    </x:row>
    <x:row r="2437" ht="23" customHeight="1">
      <x:c r="A2437" s="2" t="n">
        <x:v>2431</x:v>
      </x:c>
      <x:c r="B2437" s="24" t="n">
        <x:v>701070.1875</x:v>
      </x:c>
      <x:c r="C2437" s="24" t="n">
        <x:v>264998.8125</x:v>
      </x:c>
      <x:c r="D2437" s="24" t="n">
        <x:f>SUM(B2437:C2437)</x:f>
        <x:v>966069</x:v>
      </x:c>
      <x:c r="E2437" s="25" t="n">
        <x:f>B2437/D2437</x:f>
        <x:v>0.7256937004499678</x:v>
      </x:c>
      <x:c r="F2437" s="25" t="n">
        <x:f>C2437/D2437</x:f>
        <x:v>0.27430629955003216</x:v>
      </x:c>
      <x:c r="G2437" s="22" t="n">
        <x:v>1545345.5625</x:v>
      </x:c>
      <x:c r="H2437" s="22" t="n">
        <x:v>317550.9375</x:v>
      </x:c>
      <x:c r="I2437" s="22" t="n">
        <x:f>SUM(G2437:H2437)</x:f>
        <x:v>1862896.5</x:v>
      </x:c>
      <x:c r="J2437" s="22" t="n">
        <x:v>844974</x:v>
      </x:c>
      <x:c r="K2437" s="22" t="n">
        <x:v>121095</x:v>
      </x:c>
      <x:c r="L2437" s="22" t="n">
        <x:f>SUM(J2437:K2437)</x:f>
        <x:v>966069</x:v>
      </x:c>
      <x:c r="M2437" s="23" t="n">
        <x:f>D2437-L2437</x:f>
        <x:v>0</x:v>
      </x:c>
      <x:c r="N2437" s="22" t="n">
        <x:v>701846.4375</x:v>
      </x:c>
      <x:c r="O2437" s="22" t="n">
        <x:v>264222.5625</x:v>
      </x:c>
      <x:c r="P2437" s="14" t="n">
        <x:f>N2437/SUM(N2437:O2437)</x:f>
        <x:v>0.7264972144846796</x:v>
      </x:c>
      <x:c r="Q2437" s="22" t="n">
        <x:v>1545086.8125</x:v>
      </x:c>
      <x:c r="R2437" s="22" t="n">
        <x:v>317033.4375</x:v>
      </x:c>
      <x:c r="S2437" s="2" t="n">
        <x:v>3</x:v>
      </x:c>
      <x:c r="T2437" s="2" t="n">
        <x:v>1</x:v>
      </x:c>
      <x:c r="U2437" s="2" t="n">
        <x:v>1</x:v>
      </x:c>
      <x:c r="V2437" s="2" t="n">
        <x:v>1</x:v>
      </x:c>
      <x:c r="W2437" s="2" t="n">
        <x:v>3</x:v>
      </x:c>
      <x:c r="X2437" s="2" t="n">
        <x:v>3</x:v>
      </x:c>
      <x:c r="Y2437" s="2" t="n">
        <x:v>3</x:v>
      </x:c>
      <x:c r="Z2437" s="22" t="n">
        <x:v>476928</x:v>
      </x:c>
      <x:c r="AA2437" s="22" t="n">
        <x:v>368046</x:v>
      </x:c>
      <x:c r="AB2437" s="22" t="n">
        <x:v>108882</x:v>
      </x:c>
      <x:c r="AC2437" s="22" t="n">
        <x:v>0</x:v>
      </x:c>
      <x:c r="AD2437" s="22" t="n">
        <x:v>121095</x:v>
      </x:c>
      <x:c r="AE2437" s="2" t="n">
        <x:v>0</x:v>
      </x:c>
      <x:c r="AF2437" s="2" t="n">
        <x:v>1</x:v>
      </x:c>
    </x:row>
    <x:row r="2438" ht="23" customHeight="1">
      <x:c r="A2438" s="2" t="n">
        <x:v>2432</x:v>
      </x:c>
      <x:c r="B2438" s="24" t="n">
        <x:v>760308.84375</x:v>
      </x:c>
      <x:c r="C2438" s="24" t="n">
        <x:v>205760.15625</x:v>
      </x:c>
      <x:c r="D2438" s="24" t="n">
        <x:f>SUM(B2438:C2438)</x:f>
        <x:v>966069</x:v>
      </x:c>
      <x:c r="E2438" s="25" t="n">
        <x:f>B2438/D2438</x:f>
        <x:v>0.7870129812156275</x:v>
      </x:c>
      <x:c r="F2438" s="25" t="n">
        <x:f>C2438/D2438</x:f>
        <x:v>0.21298701878437254</x:v>
      </x:c>
      <x:c r="G2438" s="22" t="n">
        <x:v>1343565.84375</x:v>
      </x:c>
      <x:c r="H2438" s="22" t="n">
        <x:v>526321.21875</x:v>
      </x:c>
      <x:c r="I2438" s="22" t="n">
        <x:f>SUM(G2438:H2438)</x:f>
        <x:v>1869887.0625</x:v>
      </x:c>
      <x:c r="J2438" s="22" t="n">
        <x:v>844974</x:v>
      </x:c>
      <x:c r="K2438" s="22" t="n">
        <x:v>121095</x:v>
      </x:c>
      <x:c r="L2438" s="22" t="n">
        <x:f>SUM(J2438:K2438)</x:f>
        <x:v>966069</x:v>
      </x:c>
      <x:c r="M2438" s="23" t="n">
        <x:f>D2438-L2438</x:f>
        <x:v>0</x:v>
      </x:c>
      <x:c r="N2438" s="22" t="n">
        <x:v>759403.21875</x:v>
      </x:c>
      <x:c r="O2438" s="22" t="n">
        <x:v>206665.78125</x:v>
      </x:c>
      <x:c r="P2438" s="14" t="n">
        <x:f>N2438/SUM(N2438:O2438)</x:f>
        <x:v>0.7860755481751304</x:v>
      </x:c>
      <x:c r="Q2438" s="22" t="n">
        <x:v>1342142.71875</x:v>
      </x:c>
      <x:c r="R2438" s="22" t="n">
        <x:v>527744.34375</x:v>
      </x:c>
      <x:c r="S2438" s="2" t="n">
        <x:v>2</x:v>
      </x:c>
      <x:c r="T2438" s="2" t="n">
        <x:v>2</x:v>
      </x:c>
      <x:c r="U2438" s="2" t="n">
        <x:v>1</x:v>
      </x:c>
      <x:c r="V2438" s="2" t="n">
        <x:v>1</x:v>
      </x:c>
      <x:c r="W2438" s="2" t="n">
        <x:v>3</x:v>
      </x:c>
      <x:c r="X2438" s="2" t="n">
        <x:v>3</x:v>
      </x:c>
      <x:c r="Y2438" s="2" t="n">
        <x:v>3</x:v>
      </x:c>
      <x:c r="Z2438" s="22" t="n">
        <x:v>422487</x:v>
      </x:c>
      <x:c r="AA2438" s="22" t="n">
        <x:v>422487</x:v>
      </x:c>
      <x:c r="AB2438" s="22" t="n">
        <x:v>108882</x:v>
      </x:c>
      <x:c r="AC2438" s="22" t="n">
        <x:v>60547.5</x:v>
      </x:c>
      <x:c r="AD2438" s="22" t="n">
        <x:v>60547.5</x:v>
      </x:c>
      <x:c r="AE2438" s="2" t="n">
        <x:v>0</x:v>
      </x:c>
      <x:c r="AF2438" s="2" t="n">
        <x:v>1</x:v>
      </x:c>
    </x:row>
    <x:row r="2439" ht="23" customHeight="1">
      <x:c r="A2439" s="2" t="n">
        <x:v>2433</x:v>
      </x:c>
      <x:c r="B2439" s="24" t="n">
        <x:v>924370.14375</x:v>
      </x:c>
      <x:c r="C2439" s="24" t="n">
        <x:v>156687.35625</x:v>
      </x:c>
      <x:c r="D2439" s="24" t="n">
        <x:f>SUM(B2439:C2439)</x:f>
        <x:v>1081057.5</x:v>
      </x:c>
      <x:c r="E2439" s="25" t="n">
        <x:f>B2439/D2439</x:f>
        <x:v>0.8550610339875538</x:v>
      </x:c>
      <x:c r="F2439" s="25" t="n">
        <x:f>C2439/D2439</x:f>
        <x:v>0.14493896601244616</x:v>
      </x:c>
      <x:c r="G2439" s="22" t="n">
        <x:v>1621427.1187499997</x:v>
      </x:c>
      <x:c r="H2439" s="22" t="n">
        <x:v>354566.41875</x:v>
      </x:c>
      <x:c r="I2439" s="22" t="n">
        <x:f>SUM(G2439:H2439)</x:f>
        <x:v>1975993.5374999996</x:v>
      </x:c>
      <x:c r="J2439" s="22" t="n">
        <x:v>899415</x:v>
      </x:c>
      <x:c r="K2439" s="22" t="n">
        <x:v>181642.5</x:v>
      </x:c>
      <x:c r="L2439" s="22" t="n">
        <x:f>SUM(J2439:K2439)</x:f>
        <x:v>1081057.5</x:v>
      </x:c>
      <x:c r="M2439" s="23" t="n">
        <x:f>D2439-L2439</x:f>
        <x:v>0</x:v>
      </x:c>
      <x:c r="N2439" s="22" t="n">
        <x:v>923464.51875</x:v>
      </x:c>
      <x:c r="O2439" s="22" t="n">
        <x:v>157592.98125</x:v>
      </x:c>
      <x:c r="P2439" s="14" t="n">
        <x:f>N2439/SUM(N2439:O2439)</x:f>
        <x:v>0.8542233125897559</x:v>
      </x:c>
      <x:c r="Q2439" s="22" t="n">
        <x:v>1619486.4937499997</x:v>
      </x:c>
      <x:c r="R2439" s="22" t="n">
        <x:v>355989.54375</x:v>
      </x:c>
      <x:c r="S2439" s="2" t="n">
        <x:v>3</x:v>
      </x:c>
      <x:c r="T2439" s="2" t="n">
        <x:v>2</x:v>
      </x:c>
      <x:c r="U2439" s="2" t="n">
        <x:v>3</x:v>
      </x:c>
      <x:c r="V2439" s="2" t="n">
        <x:v>1</x:v>
      </x:c>
      <x:c r="W2439" s="2" t="n">
        <x:v>4</x:v>
      </x:c>
      <x:c r="X2439" s="2" t="n">
        <x:v>4</x:v>
      </x:c>
      <x:c r="Y2439" s="2" t="n">
        <x:v>4</x:v>
      </x:c>
      <x:c r="Z2439" s="22" t="n">
        <x:v>476928</x:v>
      </x:c>
      <x:c r="AA2439" s="22" t="n">
        <x:v>422487</x:v>
      </x:c>
      <x:c r="AB2439" s="22" t="n">
        <x:v>163323</x:v>
      </x:c>
      <x:c r="AC2439" s="22" t="n">
        <x:v>60547.5</x:v>
      </x:c>
      <x:c r="AD2439" s="22" t="n">
        <x:v>121095</x:v>
      </x:c>
      <x:c r="AE2439" s="2" t="n">
        <x:v>0</x:v>
      </x:c>
      <x:c r="AF2439" s="2" t="n">
        <x:v>1</x:v>
      </x:c>
    </x:row>
    <x:row r="2440" ht="23" customHeight="1">
      <x:c r="A2440" s="2" t="n">
        <x:v>2434</x:v>
      </x:c>
      <x:c r="B2440" s="24" t="n">
        <x:v>425540.25</x:v>
      </x:c>
      <x:c r="C2440" s="24" t="n">
        <x:v>425540.25</x:v>
      </x:c>
      <x:c r="D2440" s="24" t="n">
        <x:f>SUM(B2440:C2440)</x:f>
        <x:v>851080.5</x:v>
      </x:c>
      <x:c r="E2440" s="25" t="n">
        <x:f>B2440/D2440</x:f>
        <x:v>0.5</x:v>
      </x:c>
      <x:c r="F2440" s="25" t="n">
        <x:f>C2440/D2440</x:f>
        <x:v>0.5</x:v>
      </x:c>
      <x:c r="G2440" s="22" t="n">
        <x:v>1161632.25</x:v>
      </x:c>
      <x:c r="H2440" s="22" t="n">
        <x:v>569845.125</x:v>
      </x:c>
      <x:c r="I2440" s="22" t="n">
        <x:f>SUM(G2440:H2440)</x:f>
        <x:v>1731477.375</x:v>
      </x:c>
      <x:c r="J2440" s="22" t="n">
        <x:v>790533</x:v>
      </x:c>
      <x:c r="K2440" s="22" t="n">
        <x:v>60547.5</x:v>
      </x:c>
      <x:c r="L2440" s="22" t="n">
        <x:f>SUM(J2440:K2440)</x:f>
        <x:v>851080.5</x:v>
      </x:c>
      <x:c r="M2440" s="23" t="n">
        <x:f>D2440-L2440</x:f>
        <x:v>0</x:v>
      </x:c>
      <x:c r="N2440" s="22" t="n">
        <x:v>425540.25</x:v>
      </x:c>
      <x:c r="O2440" s="22" t="n">
        <x:v>425540.25</x:v>
      </x:c>
      <x:c r="P2440" s="14" t="n">
        <x:f>N2440/SUM(N2440:O2440)</x:f>
        <x:v>0.5</x:v>
      </x:c>
      <x:c r="Q2440" s="22" t="n">
        <x:v>1161632.25</x:v>
      </x:c>
      <x:c r="R2440" s="22" t="n">
        <x:v>570362.625</x:v>
      </x:c>
      <x:c r="S2440" s="2" t="n">
        <x:v>2</x:v>
      </x:c>
      <x:c r="T2440" s="2" t="n">
        <x:v>1</x:v>
      </x:c>
      <x:c r="U2440" s="2" t="n">
        <x:v>1</x:v>
      </x:c>
      <x:c r="V2440" s="2" t="n">
        <x:v>2</x:v>
      </x:c>
      <x:c r="W2440" s="2" t="n">
        <x:v>2</x:v>
      </x:c>
      <x:c r="X2440" s="2" t="n">
        <x:v>2</x:v>
      </x:c>
      <x:c r="Y2440" s="2" t="n">
        <x:v>2</x:v>
      </x:c>
      <x:c r="Z2440" s="22" t="n">
        <x:v>422487</x:v>
      </x:c>
      <x:c r="AA2440" s="22" t="n">
        <x:v>368046</x:v>
      </x:c>
      <x:c r="AB2440" s="22" t="n">
        <x:v>54441</x:v>
      </x:c>
      <x:c r="AC2440" s="22" t="n">
        <x:v>0</x:v>
      </x:c>
      <x:c r="AD2440" s="22" t="n">
        <x:v>60547.5</x:v>
      </x:c>
      <x:c r="AE2440" s="2" t="n">
        <x:v>0</x:v>
      </x:c>
      <x:c r="AF2440" s="2" t="n">
        <x:v>0</x:v>
      </x:c>
    </x:row>
    <x:row r="2441" ht="23" customHeight="1">
      <x:c r="A2441" s="2" t="n">
        <x:v>2435</x:v>
      </x:c>
      <x:c r="B2441" s="24" t="n">
        <x:v>570621.375</x:v>
      </x:c>
      <x:c r="C2441" s="24" t="n">
        <x:v>395447.625</x:v>
      </x:c>
      <x:c r="D2441" s="24" t="n">
        <x:f>SUM(B2441:C2441)</x:f>
        <x:v>966069</x:v>
      </x:c>
      <x:c r="E2441" s="25" t="n">
        <x:f>B2441/D2441</x:f>
        <x:v>0.5906631669166488</x:v>
      </x:c>
      <x:c r="F2441" s="25" t="n">
        <x:f>C2441/D2441</x:f>
        <x:v>0.40933683308335117</x:v>
      </x:c>
      <x:c r="G2441" s="22" t="n">
        <x:v>1306713.375</x:v>
      </x:c>
      <x:c r="H2441" s="22" t="n">
        <x:v>546298.875</x:v>
      </x:c>
      <x:c r="I2441" s="22" t="n">
        <x:f>SUM(G2441:H2441)</x:f>
        <x:v>1853012.25</x:v>
      </x:c>
      <x:c r="J2441" s="22" t="n">
        <x:v>844974</x:v>
      </x:c>
      <x:c r="K2441" s="22" t="n">
        <x:v>121095</x:v>
      </x:c>
      <x:c r="L2441" s="22" t="n">
        <x:f>SUM(J2441:K2441)</x:f>
        <x:v>966069</x:v>
      </x:c>
      <x:c r="M2441" s="23" t="n">
        <x:f>D2441-L2441</x:f>
        <x:v>0</x:v>
      </x:c>
      <x:c r="N2441" s="22" t="n">
        <x:v>571052.625</x:v>
      </x:c>
      <x:c r="O2441" s="22" t="n">
        <x:v>395016.375</x:v>
      </x:c>
      <x:c r="P2441" s="14" t="n">
        <x:f>N2441/SUM(N2441:O2441)</x:f>
        <x:v>0.5911095636025998</x:v>
      </x:c>
      <x:c r="Q2441" s="22" t="n">
        <x:v>1307144.625</x:v>
      </x:c>
      <x:c r="R2441" s="22" t="n">
        <x:v>546643.875</x:v>
      </x:c>
      <x:c r="S2441" s="2" t="n">
        <x:v>3</x:v>
      </x:c>
      <x:c r="T2441" s="2" t="n">
        <x:v>1</x:v>
      </x:c>
      <x:c r="U2441" s="2" t="n">
        <x:v>2</x:v>
      </x:c>
      <x:c r="V2441" s="2" t="n">
        <x:v>2</x:v>
      </x:c>
      <x:c r="W2441" s="2" t="n">
        <x:v>3</x:v>
      </x:c>
      <x:c r="X2441" s="2" t="n">
        <x:v>3</x:v>
      </x:c>
      <x:c r="Y2441" s="2" t="n">
        <x:v>3</x:v>
      </x:c>
      <x:c r="Z2441" s="22" t="n">
        <x:v>476928</x:v>
      </x:c>
      <x:c r="AA2441" s="22" t="n">
        <x:v>368046</x:v>
      </x:c>
      <x:c r="AB2441" s="22" t="n">
        <x:v>108882</x:v>
      </x:c>
      <x:c r="AC2441" s="22" t="n">
        <x:v>0</x:v>
      </x:c>
      <x:c r="AD2441" s="22" t="n">
        <x:v>121095</x:v>
      </x:c>
      <x:c r="AE2441" s="2" t="n">
        <x:v>0</x:v>
      </x:c>
      <x:c r="AF2441" s="2" t="n">
        <x:v>1</x:v>
      </x:c>
    </x:row>
    <x:row r="2442" ht="23" customHeight="1">
      <x:c r="A2442" s="2" t="n">
        <x:v>2436</x:v>
      </x:c>
      <x:c r="B2442" s="24" t="n">
        <x:v>0</x:v>
      </x:c>
      <x:c r="C2442" s="24" t="n">
        <x:v>851080.5</x:v>
      </x:c>
      <x:c r="D2442" s="24" t="n">
        <x:f>SUM(B2442:C2442)</x:f>
        <x:v>851080.5</x:v>
      </x:c>
      <x:c r="E2442" s="25" t="n">
        <x:f>B2442/D2442</x:f>
        <x:v>0</x:v>
      </x:c>
      <x:c r="F2442" s="25" t="n">
        <x:f>C2442/D2442</x:f>
        <x:v>1</x:v>
      </x:c>
      <x:c r="G2442" s="22" t="n">
        <x:v>92529</x:v>
      </x:c>
      <x:c r="H2442" s="22" t="n">
        <x:v>1594482.1875</x:v>
      </x:c>
      <x:c r="I2442" s="22" t="n">
        <x:f>SUM(G2442:H2442)</x:f>
        <x:v>1687011.1875</x:v>
      </x:c>
      <x:c r="J2442" s="22" t="n">
        <x:v>790533</x:v>
      </x:c>
      <x:c r="K2442" s="22" t="n">
        <x:v>60547.5</x:v>
      </x:c>
      <x:c r="L2442" s="22" t="n">
        <x:f>SUM(J2442:K2442)</x:f>
        <x:v>851080.5</x:v>
      </x:c>
      <x:c r="M2442" s="23" t="n">
        <x:f>D2442-L2442</x:f>
        <x:v>0</x:v>
      </x:c>
      <x:c r="N2442" s="22" t="n">
        <x:v>0</x:v>
      </x:c>
      <x:c r="O2442" s="22" t="n">
        <x:v>851080.5</x:v>
      </x:c>
      <x:c r="P2442" s="14" t="n">
        <x:f>N2442/SUM(N2442:O2442)</x:f>
        <x:v>0</x:v>
      </x:c>
      <x:c r="Q2442" s="22" t="n">
        <x:v>92011.5</x:v>
      </x:c>
      <x:c r="R2442" s="22" t="n">
        <x:v>1594740.9375</x:v>
      </x:c>
      <x:c r="S2442" s="2" t="n">
        <x:v>1</x:v>
      </x:c>
      <x:c r="T2442" s="2" t="n">
        <x:v>2</x:v>
      </x:c>
      <x:c r="U2442" s="2" t="n">
        <x:v>0</x:v>
      </x:c>
      <x:c r="V2442" s="2" t="n">
        <x:v>3</x:v>
      </x:c>
      <x:c r="W2442" s="2" t="n">
        <x:v>2</x:v>
      </x:c>
      <x:c r="X2442" s="2" t="n">
        <x:v>2</x:v>
      </x:c>
      <x:c r="Y2442" s="2" t="n">
        <x:v>2</x:v>
      </x:c>
      <x:c r="Z2442" s="22" t="n">
        <x:v>368046</x:v>
      </x:c>
      <x:c r="AA2442" s="22" t="n">
        <x:v>422487</x:v>
      </x:c>
      <x:c r="AB2442" s="22" t="n">
        <x:v>54441</x:v>
      </x:c>
      <x:c r="AC2442" s="22" t="n">
        <x:v>60547.5</x:v>
      </x:c>
      <x:c r="AD2442" s="22" t="n">
        <x:v>0</x:v>
      </x:c>
      <x:c r="AE2442" s="2" t="n">
        <x:v>0</x:v>
      </x:c>
      <x:c r="AF2442" s="2" t="n">
        <x:v>0</x:v>
      </x:c>
    </x:row>
    <x:row r="2443" ht="23" customHeight="1">
      <x:c r="A2443" s="2" t="n">
        <x:v>2437</x:v>
      </x:c>
      <x:c r="B2443" s="24" t="n">
        <x:v>0</x:v>
      </x:c>
      <x:c r="C2443" s="24" t="n">
        <x:v>851080.5</x:v>
      </x:c>
      <x:c r="D2443" s="24" t="n">
        <x:f>SUM(B2443:C2443)</x:f>
        <x:v>851080.5</x:v>
      </x:c>
      <x:c r="E2443" s="25" t="n">
        <x:f>B2443/D2443</x:f>
        <x:v>0</x:v>
      </x:c>
      <x:c r="F2443" s="25" t="n">
        <x:f>C2443/D2443</x:f>
        <x:v>1</x:v>
      </x:c>
      <x:c r="G2443" s="22" t="n">
        <x:v>828621</x:v>
      </x:c>
      <x:c r="H2443" s="22" t="n">
        <x:v>949638.375</x:v>
      </x:c>
      <x:c r="I2443" s="22" t="n">
        <x:f>SUM(G2443:H2443)</x:f>
        <x:v>1778259.375</x:v>
      </x:c>
      <x:c r="J2443" s="22" t="n">
        <x:v>790533</x:v>
      </x:c>
      <x:c r="K2443" s="22" t="n">
        <x:v>60547.5</x:v>
      </x:c>
      <x:c r="L2443" s="22" t="n">
        <x:f>SUM(J2443:K2443)</x:f>
        <x:v>851080.5</x:v>
      </x:c>
      <x:c r="M2443" s="23" t="n">
        <x:f>D2443-L2443</x:f>
        <x:v>0</x:v>
      </x:c>
      <x:c r="N2443" s="22" t="n">
        <x:v>0</x:v>
      </x:c>
      <x:c r="O2443" s="22" t="n">
        <x:v>851080.5</x:v>
      </x:c>
      <x:c r="P2443" s="14" t="n">
        <x:f>N2443/SUM(N2443:O2443)</x:f>
        <x:v>0</x:v>
      </x:c>
      <x:c r="Q2443" s="22" t="n">
        <x:v>828103.5</x:v>
      </x:c>
      <x:c r="R2443" s="22" t="n">
        <x:v>949897.125</x:v>
      </x:c>
      <x:c r="S2443" s="2" t="n">
        <x:v>2</x:v>
      </x:c>
      <x:c r="T2443" s="2" t="n">
        <x:v>1</x:v>
      </x:c>
      <x:c r="U2443" s="2" t="n">
        <x:v>0</x:v>
      </x:c>
      <x:c r="V2443" s="2" t="n">
        <x:v>1</x:v>
      </x:c>
      <x:c r="W2443" s="2" t="n">
        <x:v>2</x:v>
      </x:c>
      <x:c r="X2443" s="2" t="n">
        <x:v>2</x:v>
      </x:c>
      <x:c r="Y2443" s="2" t="n">
        <x:v>2</x:v>
      </x:c>
      <x:c r="Z2443" s="22" t="n">
        <x:v>422487</x:v>
      </x:c>
      <x:c r="AA2443" s="22" t="n">
        <x:v>368046</x:v>
      </x:c>
      <x:c r="AB2443" s="22" t="n">
        <x:v>54441</x:v>
      </x:c>
      <x:c r="AC2443" s="22" t="n">
        <x:v>0</x:v>
      </x:c>
      <x:c r="AD2443" s="22" t="n">
        <x:v>60547.5</x:v>
      </x:c>
      <x:c r="AE2443" s="2" t="n">
        <x:v>0</x:v>
      </x:c>
      <x:c r="AF2443" s="2" t="n">
        <x:v>0</x:v>
      </x:c>
    </x:row>
    <x:row r="2444" ht="23" customHeight="1">
      <x:c r="A2444" s="2" t="n">
        <x:v>2438</x:v>
      </x:c>
      <x:c r="B2444" s="24" t="n">
        <x:v>543093.25</x:v>
      </x:c>
      <x:c r="C2444" s="24" t="n">
        <x:v>422975.75</x:v>
      </x:c>
      <x:c r="D2444" s="24" t="n">
        <x:f>SUM(B2444:C2444)</x:f>
        <x:v>966069</x:v>
      </x:c>
      <x:c r="E2444" s="25" t="n">
        <x:f>B2444/D2444</x:f>
        <x:v>0.5621681784634431</x:v>
      </x:c>
      <x:c r="F2444" s="25" t="n">
        <x:f>C2444/D2444</x:f>
        <x:v>0.4378318215365569</x:v>
      </x:c>
      <x:c r="G2444" s="22" t="n">
        <x:v>1126350.25</x:v>
      </x:c>
      <x:c r="H2444" s="22" t="n">
        <x:v>743536.8125</x:v>
      </x:c>
      <x:c r="I2444" s="22" t="n">
        <x:f>SUM(G2444:H2444)</x:f>
        <x:v>1869887.0625</x:v>
      </x:c>
      <x:c r="J2444" s="22" t="n">
        <x:v>844974</x:v>
      </x:c>
      <x:c r="K2444" s="22" t="n">
        <x:v>121095</x:v>
      </x:c>
      <x:c r="L2444" s="22" t="n">
        <x:f>SUM(J2444:K2444)</x:f>
        <x:v>966069</x:v>
      </x:c>
      <x:c r="M2444" s="23" t="n">
        <x:f>D2444-L2444</x:f>
        <x:v>0</x:v>
      </x:c>
      <x:c r="N2444" s="22" t="n">
        <x:v>543093.25</x:v>
      </x:c>
      <x:c r="O2444" s="22" t="n">
        <x:v>422975.75</x:v>
      </x:c>
      <x:c r="P2444" s="14" t="n">
        <x:f>N2444/SUM(N2444:O2444)</x:f>
        <x:v>0.5621681784634431</x:v>
      </x:c>
      <x:c r="Q2444" s="22" t="n">
        <x:v>1125832.75</x:v>
      </x:c>
      <x:c r="R2444" s="22" t="n">
        <x:v>744054.3125</x:v>
      </x:c>
      <x:c r="S2444" s="2" t="n">
        <x:v>2</x:v>
      </x:c>
      <x:c r="T2444" s="2" t="n">
        <x:v>2</x:v>
      </x:c>
      <x:c r="U2444" s="2" t="n">
        <x:v>2</x:v>
      </x:c>
      <x:c r="V2444" s="2" t="n">
        <x:v>3</x:v>
      </x:c>
      <x:c r="W2444" s="2" t="n">
        <x:v>3</x:v>
      </x:c>
      <x:c r="X2444" s="2" t="n">
        <x:v>3</x:v>
      </x:c>
      <x:c r="Y2444" s="2" t="n">
        <x:v>3</x:v>
      </x:c>
      <x:c r="Z2444" s="22" t="n">
        <x:v>422487</x:v>
      </x:c>
      <x:c r="AA2444" s="22" t="n">
        <x:v>422487</x:v>
      </x:c>
      <x:c r="AB2444" s="22" t="n">
        <x:v>108882</x:v>
      </x:c>
      <x:c r="AC2444" s="22" t="n">
        <x:v>60547.5</x:v>
      </x:c>
      <x:c r="AD2444" s="22" t="n">
        <x:v>60547.5</x:v>
      </x:c>
      <x:c r="AE2444" s="2" t="n">
        <x:v>0</x:v>
      </x:c>
      <x:c r="AF2444" s="2" t="n">
        <x:v>0</x:v>
      </x:c>
    </x:row>
    <x:row r="2445" ht="23" customHeight="1">
      <x:c r="A2445" s="2" t="n">
        <x:v>2439</x:v>
      </x:c>
      <x:c r="B2445" s="24" t="n">
        <x:v>0</x:v>
      </x:c>
      <x:c r="C2445" s="24" t="n">
        <x:v>851080.5</x:v>
      </x:c>
      <x:c r="D2445" s="24" t="n">
        <x:f>SUM(B2445:C2445)</x:f>
        <x:v>851080.5</x:v>
      </x:c>
      <x:c r="E2445" s="25" t="n">
        <x:f>B2445/D2445</x:f>
        <x:v>0</x:v>
      </x:c>
      <x:c r="F2445" s="25" t="n">
        <x:f>C2445/D2445</x:f>
        <x:v>1</x:v>
      </x:c>
      <x:c r="G2445" s="22" t="n">
        <x:v>844275.375</x:v>
      </x:c>
      <x:c r="H2445" s="22" t="n">
        <x:v>851080.5</x:v>
      </x:c>
      <x:c r="I2445" s="22" t="n">
        <x:f>SUM(G2445:H2445)</x:f>
        <x:v>1695355.875</x:v>
      </x:c>
      <x:c r="J2445" s="22" t="n">
        <x:v>790533</x:v>
      </x:c>
      <x:c r="K2445" s="22" t="n">
        <x:v>60547.5</x:v>
      </x:c>
      <x:c r="L2445" s="22" t="n">
        <x:f>SUM(J2445:K2445)</x:f>
        <x:v>851080.5</x:v>
      </x:c>
      <x:c r="M2445" s="23" t="n">
        <x:f>D2445-L2445</x:f>
        <x:v>0</x:v>
      </x:c>
      <x:c r="N2445" s="22" t="n">
        <x:v>0</x:v>
      </x:c>
      <x:c r="O2445" s="22" t="n">
        <x:v>851080.5</x:v>
      </x:c>
      <x:c r="P2445" s="14" t="n">
        <x:f>N2445/SUM(N2445:O2445)</x:f>
        <x:v>0</x:v>
      </x:c>
      <x:c r="Q2445" s="22" t="n">
        <x:v>843240.375</x:v>
      </x:c>
      <x:c r="R2445" s="22" t="n">
        <x:v>851080.5</x:v>
      </x:c>
      <x:c r="S2445" s="2" t="n">
        <x:v>2</x:v>
      </x:c>
      <x:c r="T2445" s="2" t="n">
        <x:v>1</x:v>
      </x:c>
      <x:c r="U2445" s="2" t="n">
        <x:v>0</x:v>
      </x:c>
      <x:c r="V2445" s="2" t="n">
        <x:v>2</x:v>
      </x:c>
      <x:c r="W2445" s="2" t="n">
        <x:v>2</x:v>
      </x:c>
      <x:c r="X2445" s="2" t="n">
        <x:v>2</x:v>
      </x:c>
      <x:c r="Y2445" s="2" t="n">
        <x:v>2</x:v>
      </x:c>
      <x:c r="Z2445" s="22" t="n">
        <x:v>422487</x:v>
      </x:c>
      <x:c r="AA2445" s="22" t="n">
        <x:v>368046</x:v>
      </x:c>
      <x:c r="AB2445" s="22" t="n">
        <x:v>54441</x:v>
      </x:c>
      <x:c r="AC2445" s="22" t="n">
        <x:v>0</x:v>
      </x:c>
      <x:c r="AD2445" s="22" t="n">
        <x:v>60547.5</x:v>
      </x:c>
      <x:c r="AE2445" s="2" t="n">
        <x:v>0</x:v>
      </x:c>
      <x:c r="AF2445" s="2" t="n">
        <x:v>0</x:v>
      </x:c>
    </x:row>
    <x:row r="2446" ht="23" customHeight="1">
      <x:c r="A2446" s="2" t="n">
        <x:v>2440</x:v>
      </x:c>
      <x:c r="B2446" s="24" t="n">
        <x:v>0</x:v>
      </x:c>
      <x:c r="C2446" s="24" t="n">
        <x:v>851080.5</x:v>
      </x:c>
      <x:c r="D2446" s="24" t="n">
        <x:f>SUM(B2446:C2446)</x:f>
        <x:v>851080.5</x:v>
      </x:c>
      <x:c r="E2446" s="25" t="n">
        <x:f>B2446/D2446</x:f>
        <x:v>0</x:v>
      </x:c>
      <x:c r="F2446" s="25" t="n">
        <x:f>C2446/D2446</x:f>
        <x:v>1</x:v>
      </x:c>
      <x:c r="G2446" s="22" t="n">
        <x:v>736092</x:v>
      </x:c>
      <x:c r="H2446" s="22" t="n">
        <x:v>995385.375</x:v>
      </x:c>
      <x:c r="I2446" s="22" t="n">
        <x:f>SUM(G2446:H2446)</x:f>
        <x:v>1731477.375</x:v>
      </x:c>
      <x:c r="J2446" s="22" t="n">
        <x:v>790533</x:v>
      </x:c>
      <x:c r="K2446" s="22" t="n">
        <x:v>60547.5</x:v>
      </x:c>
      <x:c r="L2446" s="22" t="n">
        <x:f>SUM(J2446:K2446)</x:f>
        <x:v>851080.5</x:v>
      </x:c>
      <x:c r="M2446" s="23" t="n">
        <x:f>D2446-L2446</x:f>
        <x:v>0</x:v>
      </x:c>
      <x:c r="N2446" s="22" t="n">
        <x:v>0</x:v>
      </x:c>
      <x:c r="O2446" s="22" t="n">
        <x:v>851080.5</x:v>
      </x:c>
      <x:c r="P2446" s="14" t="n">
        <x:f>N2446/SUM(N2446:O2446)</x:f>
        <x:v>0</x:v>
      </x:c>
      <x:c r="Q2446" s="22" t="n">
        <x:v>736092</x:v>
      </x:c>
      <x:c r="R2446" s="22" t="n">
        <x:v>995902.875</x:v>
      </x:c>
      <x:c r="S2446" s="2" t="n">
        <x:v>2</x:v>
      </x:c>
      <x:c r="T2446" s="2" t="n">
        <x:v>1</x:v>
      </x:c>
      <x:c r="U2446" s="2" t="n">
        <x:v>0</x:v>
      </x:c>
      <x:c r="V2446" s="2" t="n">
        <x:v>1</x:v>
      </x:c>
      <x:c r="W2446" s="2" t="n">
        <x:v>2</x:v>
      </x:c>
      <x:c r="X2446" s="2" t="n">
        <x:v>2</x:v>
      </x:c>
      <x:c r="Y2446" s="2" t="n">
        <x:v>2</x:v>
      </x:c>
      <x:c r="Z2446" s="22" t="n">
        <x:v>422487</x:v>
      </x:c>
      <x:c r="AA2446" s="22" t="n">
        <x:v>368046</x:v>
      </x:c>
      <x:c r="AB2446" s="22" t="n">
        <x:v>54441</x:v>
      </x:c>
      <x:c r="AC2446" s="22" t="n">
        <x:v>0</x:v>
      </x:c>
      <x:c r="AD2446" s="22" t="n">
        <x:v>60547.5</x:v>
      </x:c>
      <x:c r="AE2446" s="2" t="n">
        <x:v>0</x:v>
      </x:c>
      <x:c r="AF2446" s="2" t="n">
        <x:v>0</x:v>
      </x:c>
    </x:row>
    <x:row r="2447" ht="23" customHeight="1">
      <x:c r="A2447" s="2" t="n">
        <x:v>2441</x:v>
      </x:c>
      <x:c r="B2447" s="24" t="n">
        <x:v>764163.5</x:v>
      </x:c>
      <x:c r="C2447" s="24" t="n">
        <x:v>201905.5</x:v>
      </x:c>
      <x:c r="D2447" s="24" t="n">
        <x:f>SUM(B2447:C2447)</x:f>
        <x:v>966069</x:v>
      </x:c>
      <x:c r="E2447" s="25" t="n">
        <x:f>B2447/D2447</x:f>
        <x:v>0.7910030235935528</x:v>
      </x:c>
      <x:c r="F2447" s="25" t="n">
        <x:f>C2447/D2447</x:f>
        <x:v>0.20899697640644715</x:v>
      </x:c>
      <x:c r="G2447" s="22" t="n">
        <x:v>1347420.5</x:v>
      </x:c>
      <x:c r="H2447" s="22" t="n">
        <x:v>522466.5625</x:v>
      </x:c>
      <x:c r="I2447" s="22" t="n">
        <x:f>SUM(G2447:H2447)</x:f>
        <x:v>1869887.0625</x:v>
      </x:c>
      <x:c r="J2447" s="22" t="n">
        <x:v>844974</x:v>
      </x:c>
      <x:c r="K2447" s="22" t="n">
        <x:v>121095</x:v>
      </x:c>
      <x:c r="L2447" s="22" t="n">
        <x:f>SUM(J2447:K2447)</x:f>
        <x:v>966069</x:v>
      </x:c>
      <x:c r="M2447" s="23" t="n">
        <x:f>D2447-L2447</x:f>
        <x:v>0</x:v>
      </x:c>
      <x:c r="N2447" s="22" t="n">
        <x:v>764163.5</x:v>
      </x:c>
      <x:c r="O2447" s="22" t="n">
        <x:v>201905.5</x:v>
      </x:c>
      <x:c r="P2447" s="14" t="n">
        <x:f>N2447/SUM(N2447:O2447)</x:f>
        <x:v>0.7910030235935528</x:v>
      </x:c>
      <x:c r="Q2447" s="22" t="n">
        <x:v>1346903</x:v>
      </x:c>
      <x:c r="R2447" s="22" t="n">
        <x:v>522984.0625</x:v>
      </x:c>
      <x:c r="S2447" s="2" t="n">
        <x:v>2</x:v>
      </x:c>
      <x:c r="T2447" s="2" t="n">
        <x:v>2</x:v>
      </x:c>
      <x:c r="U2447" s="2" t="n">
        <x:v>3</x:v>
      </x:c>
      <x:c r="V2447" s="2" t="n">
        <x:v>1</x:v>
      </x:c>
      <x:c r="W2447" s="2" t="n">
        <x:v>3</x:v>
      </x:c>
      <x:c r="X2447" s="2" t="n">
        <x:v>3</x:v>
      </x:c>
      <x:c r="Y2447" s="2" t="n">
        <x:v>3</x:v>
      </x:c>
      <x:c r="Z2447" s="22" t="n">
        <x:v>422487</x:v>
      </x:c>
      <x:c r="AA2447" s="22" t="n">
        <x:v>422487</x:v>
      </x:c>
      <x:c r="AB2447" s="22" t="n">
        <x:v>108882</x:v>
      </x:c>
      <x:c r="AC2447" s="22" t="n">
        <x:v>60547.5</x:v>
      </x:c>
      <x:c r="AD2447" s="22" t="n">
        <x:v>60547.5</x:v>
      </x:c>
      <x:c r="AE2447" s="2" t="n">
        <x:v>0</x:v>
      </x:c>
      <x:c r="AF2447" s="2" t="n">
        <x:v>0</x:v>
      </x:c>
    </x:row>
    <x:row r="2448" ht="23" customHeight="1">
      <x:c r="A2448" s="2" t="n">
        <x:v>2442</x:v>
      </x:c>
      <x:c r="B2448" s="24" t="n">
        <x:v>760285.125</x:v>
      </x:c>
      <x:c r="C2448" s="24" t="n">
        <x:v>320772.375</x:v>
      </x:c>
      <x:c r="D2448" s="24" t="n">
        <x:f>SUM(B2448:C2448)</x:f>
        <x:v>1081057.5</x:v>
      </x:c>
      <x:c r="E2448" s="25" t="n">
        <x:f>B2448/D2448</x:f>
        <x:v>0.7032790808999522</x:v>
      </x:c>
      <x:c r="F2448" s="25" t="n">
        <x:f>C2448/D2448</x:f>
        <x:v>0.2967209191000479</x:v>
      </x:c>
      <x:c r="G2448" s="22" t="n">
        <x:v>1496377.125</x:v>
      </x:c>
      <x:c r="H2448" s="22" t="n">
        <x:v>478170</x:v>
      </x:c>
      <x:c r="I2448" s="22" t="n">
        <x:f>SUM(G2448:H2448)</x:f>
        <x:v>1974547.125</x:v>
      </x:c>
      <x:c r="J2448" s="22" t="n">
        <x:v>899415</x:v>
      </x:c>
      <x:c r="K2448" s="22" t="n">
        <x:v>181642.5</x:v>
      </x:c>
      <x:c r="L2448" s="22" t="n">
        <x:f>SUM(J2448:K2448)</x:f>
        <x:v>1081057.5</x:v>
      </x:c>
      <x:c r="M2448" s="23" t="n">
        <x:f>D2448-L2448</x:f>
        <x:v>0</x:v>
      </x:c>
      <x:c r="N2448" s="22" t="n">
        <x:v>761061.375</x:v>
      </x:c>
      <x:c r="O2448" s="22" t="n">
        <x:v>319996.125</x:v>
      </x:c>
      <x:c r="P2448" s="14" t="n">
        <x:f>N2448/SUM(N2448:O2448)</x:f>
        <x:v>0.7039971278123504</x:v>
      </x:c>
      <x:c r="Q2448" s="22" t="n">
        <x:v>1497153.375</x:v>
      </x:c>
      <x:c r="R2448" s="22" t="n">
        <x:v>478428.75</x:v>
      </x:c>
      <x:c r="S2448" s="2" t="n">
        <x:v>4</x:v>
      </x:c>
      <x:c r="T2448" s="2" t="n">
        <x:v>1</x:v>
      </x:c>
      <x:c r="U2448" s="2" t="n">
        <x:v>3</x:v>
      </x:c>
      <x:c r="V2448" s="2" t="n">
        <x:v>2</x:v>
      </x:c>
      <x:c r="W2448" s="2" t="n">
        <x:v>4</x:v>
      </x:c>
      <x:c r="X2448" s="2" t="n">
        <x:v>4</x:v>
      </x:c>
      <x:c r="Y2448" s="2" t="n">
        <x:v>4</x:v>
      </x:c>
      <x:c r="Z2448" s="22" t="n">
        <x:v>531369</x:v>
      </x:c>
      <x:c r="AA2448" s="22" t="n">
        <x:v>368046</x:v>
      </x:c>
      <x:c r="AB2448" s="22" t="n">
        <x:v>163323</x:v>
      </x:c>
      <x:c r="AC2448" s="22" t="n">
        <x:v>0</x:v>
      </x:c>
      <x:c r="AD2448" s="22" t="n">
        <x:v>181642.5</x:v>
      </x:c>
      <x:c r="AE2448" s="2" t="n">
        <x:v>0</x:v>
      </x:c>
      <x:c r="AF2448" s="2" t="n">
        <x:v>1</x:v>
      </x:c>
    </x:row>
    <x:row r="2449" ht="23" customHeight="1">
      <x:c r="A2449" s="2" t="n">
        <x:v>2443</x:v>
      </x:c>
      <x:c r="B2449" s="24" t="n">
        <x:v>739869.75</x:v>
      </x:c>
      <x:c r="C2449" s="24" t="n">
        <x:v>341187.75</x:v>
      </x:c>
      <x:c r="D2449" s="24" t="n">
        <x:f>SUM(B2449:C2449)</x:f>
        <x:v>1081057.5</x:v>
      </x:c>
      <x:c r="E2449" s="25" t="n">
        <x:f>B2449/D2449</x:f>
        <x:v>0.6843944471038774</x:v>
      </x:c>
      <x:c r="F2449" s="25" t="n">
        <x:f>C2449/D2449</x:f>
        <x:v>0.3156055528961225</x:v>
      </x:c>
      <x:c r="G2449" s="22" t="n">
        <x:v>1395330.0750000002</x:v>
      </x:c>
      <x:c r="H2449" s="22" t="n">
        <x:v>577504.125</x:v>
      </x:c>
      <x:c r="I2449" s="22" t="n">
        <x:f>SUM(G2449:H2449)</x:f>
        <x:v>1972834.2000000002</x:v>
      </x:c>
      <x:c r="J2449" s="22" t="n">
        <x:v>899415</x:v>
      </x:c>
      <x:c r="K2449" s="22" t="n">
        <x:v>181642.5</x:v>
      </x:c>
      <x:c r="L2449" s="22" t="n">
        <x:f>SUM(J2449:K2449)</x:f>
        <x:v>1081057.5</x:v>
      </x:c>
      <x:c r="M2449" s="23" t="n">
        <x:f>D2449-L2449</x:f>
        <x:v>0</x:v>
      </x:c>
      <x:c r="N2449" s="22" t="n">
        <x:v>739869.75</x:v>
      </x:c>
      <x:c r="O2449" s="22" t="n">
        <x:v>341187.75</x:v>
      </x:c>
      <x:c r="P2449" s="14" t="n">
        <x:f>N2449/SUM(N2449:O2449)</x:f>
        <x:v>0.6843944471038774</x:v>
      </x:c>
      <x:c r="Q2449" s="22" t="n">
        <x:v>1394295.0750000002</x:v>
      </x:c>
      <x:c r="R2449" s="22" t="n">
        <x:v>578021.625</x:v>
      </x:c>
      <x:c r="S2449" s="2" t="n">
        <x:v>3</x:v>
      </x:c>
      <x:c r="T2449" s="2" t="n">
        <x:v>2</x:v>
      </x:c>
      <x:c r="U2449" s="2" t="n">
        <x:v>3</x:v>
      </x:c>
      <x:c r="V2449" s="2" t="n">
        <x:v>3</x:v>
      </x:c>
      <x:c r="W2449" s="2" t="n">
        <x:v>4</x:v>
      </x:c>
      <x:c r="X2449" s="2" t="n">
        <x:v>4</x:v>
      </x:c>
      <x:c r="Y2449" s="2" t="n">
        <x:v>4</x:v>
      </x:c>
      <x:c r="Z2449" s="22" t="n">
        <x:v>476928</x:v>
      </x:c>
      <x:c r="AA2449" s="22" t="n">
        <x:v>422487</x:v>
      </x:c>
      <x:c r="AB2449" s="22" t="n">
        <x:v>163323</x:v>
      </x:c>
      <x:c r="AC2449" s="22" t="n">
        <x:v>60547.5</x:v>
      </x:c>
      <x:c r="AD2449" s="22" t="n">
        <x:v>121095</x:v>
      </x:c>
      <x:c r="AE2449" s="2" t="n">
        <x:v>0</x:v>
      </x:c>
      <x:c r="AF2449" s="2" t="n">
        <x:v>0</x:v>
      </x:c>
    </x:row>
    <x:row r="2450" ht="23" customHeight="1">
      <x:c r="A2450" s="2" t="n">
        <x:v>2444</x:v>
      </x:c>
      <x:c r="B2450" s="24" t="n">
        <x:v>0</x:v>
      </x:c>
      <x:c r="C2450" s="24" t="n">
        <x:v>851080.5</x:v>
      </x:c>
      <x:c r="D2450" s="24" t="n">
        <x:f>SUM(B2450:C2450)</x:f>
        <x:v>851080.5</x:v>
      </x:c>
      <x:c r="E2450" s="25" t="n">
        <x:f>B2450/D2450</x:f>
        <x:v>0</x:v>
      </x:c>
      <x:c r="F2450" s="25" t="n">
        <x:f>C2450/D2450</x:f>
        <x:v>1</x:v>
      </x:c>
      <x:c r="G2450" s="22" t="n">
        <x:v>736092</x:v>
      </x:c>
      <x:c r="H2450" s="22" t="n">
        <x:v>995385.375</x:v>
      </x:c>
      <x:c r="I2450" s="22" t="n">
        <x:f>SUM(G2450:H2450)</x:f>
        <x:v>1731477.375</x:v>
      </x:c>
      <x:c r="J2450" s="22" t="n">
        <x:v>790533</x:v>
      </x:c>
      <x:c r="K2450" s="22" t="n">
        <x:v>60547.5</x:v>
      </x:c>
      <x:c r="L2450" s="22" t="n">
        <x:f>SUM(J2450:K2450)</x:f>
        <x:v>851080.5</x:v>
      </x:c>
      <x:c r="M2450" s="23" t="n">
        <x:f>D2450-L2450</x:f>
        <x:v>0</x:v>
      </x:c>
      <x:c r="N2450" s="22" t="n">
        <x:v>0</x:v>
      </x:c>
      <x:c r="O2450" s="22" t="n">
        <x:v>851080.5</x:v>
      </x:c>
      <x:c r="P2450" s="14" t="n">
        <x:f>N2450/SUM(N2450:O2450)</x:f>
        <x:v>0</x:v>
      </x:c>
      <x:c r="Q2450" s="22" t="n">
        <x:v>736092</x:v>
      </x:c>
      <x:c r="R2450" s="22" t="n">
        <x:v>995902.875</x:v>
      </x:c>
      <x:c r="S2450" s="2" t="n">
        <x:v>2</x:v>
      </x:c>
      <x:c r="T2450" s="2" t="n">
        <x:v>1</x:v>
      </x:c>
      <x:c r="U2450" s="2" t="n">
        <x:v>0</x:v>
      </x:c>
      <x:c r="V2450" s="2" t="n">
        <x:v>1</x:v>
      </x:c>
      <x:c r="W2450" s="2" t="n">
        <x:v>2</x:v>
      </x:c>
      <x:c r="X2450" s="2" t="n">
        <x:v>2</x:v>
      </x:c>
      <x:c r="Y2450" s="2" t="n">
        <x:v>2</x:v>
      </x:c>
      <x:c r="Z2450" s="22" t="n">
        <x:v>422487</x:v>
      </x:c>
      <x:c r="AA2450" s="22" t="n">
        <x:v>368046</x:v>
      </x:c>
      <x:c r="AB2450" s="22" t="n">
        <x:v>54441</x:v>
      </x:c>
      <x:c r="AC2450" s="22" t="n">
        <x:v>0</x:v>
      </x:c>
      <x:c r="AD2450" s="22" t="n">
        <x:v>60547.5</x:v>
      </x:c>
      <x:c r="AE2450" s="2" t="n">
        <x:v>0</x:v>
      </x:c>
      <x:c r="AF2450" s="2" t="n">
        <x:v>0</x:v>
      </x:c>
    </x:row>
    <x:row r="2451" ht="23" customHeight="1">
      <x:c r="A2451" s="2" t="n">
        <x:v>2445</x:v>
      </x:c>
      <x:c r="B2451" s="24" t="n">
        <x:v>749558.64375</x:v>
      </x:c>
      <x:c r="C2451" s="24" t="n">
        <x:v>331498.85625</x:v>
      </x:c>
      <x:c r="D2451" s="24" t="n">
        <x:f>SUM(B2451:C2451)</x:f>
        <x:v>1081057.5</x:v>
      </x:c>
      <x:c r="E2451" s="25" t="n">
        <x:f>B2451/D2451</x:f>
        <x:v>0.693356869315462</x:v>
      </x:c>
      <x:c r="F2451" s="25" t="n">
        <x:f>C2451/D2451</x:f>
        <x:v>0.3066431306845381</x:v>
      </x:c>
      <x:c r="G2451" s="22" t="n">
        <x:v>1193392.51875</x:v>
      </x:c>
      <x:c r="H2451" s="22" t="n">
        <x:v>752601.54375</x:v>
      </x:c>
      <x:c r="I2451" s="22" t="n">
        <x:f>SUM(G2451:H2451)</x:f>
        <x:v>1945994.0625</x:v>
      </x:c>
      <x:c r="J2451" s="22" t="n">
        <x:v>899415</x:v>
      </x:c>
      <x:c r="K2451" s="22" t="n">
        <x:v>181642.5</x:v>
      </x:c>
      <x:c r="L2451" s="22" t="n">
        <x:f>SUM(J2451:K2451)</x:f>
        <x:v>1081057.5</x:v>
      </x:c>
      <x:c r="M2451" s="23" t="n">
        <x:f>D2451-L2451</x:f>
        <x:v>0</x:v>
      </x:c>
      <x:c r="N2451" s="22" t="n">
        <x:v>748653.01875</x:v>
      </x:c>
      <x:c r="O2451" s="22" t="n">
        <x:v>332404.48125</x:v>
      </x:c>
      <x:c r="P2451" s="14" t="n">
        <x:f>N2451/SUM(N2451:O2451)</x:f>
        <x:v>0.692519147917664</x:v>
      </x:c>
      <x:c r="Q2451" s="22" t="n">
        <x:v>1191451.89375</x:v>
      </x:c>
      <x:c r="R2451" s="22" t="n">
        <x:v>754024.66875</x:v>
      </x:c>
      <x:c r="S2451" s="2" t="n">
        <x:v>2</x:v>
      </x:c>
      <x:c r="T2451" s="2" t="n">
        <x:v>3</x:v>
      </x:c>
      <x:c r="U2451" s="2" t="n">
        <x:v>4</x:v>
      </x:c>
      <x:c r="V2451" s="2" t="n">
        <x:v>3</x:v>
      </x:c>
      <x:c r="W2451" s="2" t="n">
        <x:v>4</x:v>
      </x:c>
      <x:c r="X2451" s="2" t="n">
        <x:v>4</x:v>
      </x:c>
      <x:c r="Y2451" s="2" t="n">
        <x:v>4</x:v>
      </x:c>
      <x:c r="Z2451" s="22" t="n">
        <x:v>422487</x:v>
      </x:c>
      <x:c r="AA2451" s="22" t="n">
        <x:v>476928</x:v>
      </x:c>
      <x:c r="AB2451" s="22" t="n">
        <x:v>163323</x:v>
      </x:c>
      <x:c r="AC2451" s="22" t="n">
        <x:v>121095</x:v>
      </x:c>
      <x:c r="AD2451" s="22" t="n">
        <x:v>60547.5</x:v>
      </x:c>
      <x:c r="AE2451" s="2" t="n">
        <x:v>0</x:v>
      </x:c>
      <x:c r="AF2451" s="2" t="n">
        <x:v>1</x:v>
      </x:c>
    </x:row>
    <x:row r="2452" ht="23" customHeight="1">
      <x:c r="A2452" s="2" t="n">
        <x:v>2446</x:v>
      </x:c>
      <x:c r="B2452" s="24" t="n">
        <x:v>851080.5</x:v>
      </x:c>
      <x:c r="C2452" s="24" t="n">
        <x:v>0</x:v>
      </x:c>
      <x:c r="D2452" s="24" t="n">
        <x:f>SUM(B2452:C2452)</x:f>
        <x:v>851080.5</x:v>
      </x:c>
      <x:c r="E2452" s="25" t="n">
        <x:f>B2452/D2452</x:f>
        <x:v>1</x:v>
      </x:c>
      <x:c r="F2452" s="25" t="n">
        <x:f>C2452/D2452</x:f>
        <x:v>0</x:v>
      </x:c>
      <x:c r="G2452" s="22" t="n">
        <x:v>1049231.25</x:v>
      </x:c>
      <x:c r="H2452" s="22" t="n">
        <x:v>781839</x:v>
      </x:c>
      <x:c r="I2452" s="22" t="n">
        <x:f>SUM(G2452:H2452)</x:f>
        <x:v>1831070.25</x:v>
      </x:c>
      <x:c r="J2452" s="22" t="n">
        <x:v>790533</x:v>
      </x:c>
      <x:c r="K2452" s="22" t="n">
        <x:v>60547.5</x:v>
      </x:c>
      <x:c r="L2452" s="22" t="n">
        <x:f>SUM(J2452:K2452)</x:f>
        <x:v>851080.5</x:v>
      </x:c>
      <x:c r="M2452" s="23" t="n">
        <x:f>D2452-L2452</x:f>
        <x:v>0</x:v>
      </x:c>
      <x:c r="N2452" s="22" t="n">
        <x:v>851080.5</x:v>
      </x:c>
      <x:c r="O2452" s="22" t="n">
        <x:v>0</x:v>
      </x:c>
      <x:c r="P2452" s="14" t="n">
        <x:f>N2452/SUM(N2452:O2452)</x:f>
        <x:v>1</x:v>
      </x:c>
      <x:c r="Q2452" s="22" t="n">
        <x:v>1048713.75</x:v>
      </x:c>
      <x:c r="R2452" s="22" t="n">
        <x:v>782097.75</x:v>
      </x:c>
      <x:c r="S2452" s="2" t="n">
        <x:v>1</x:v>
      </x:c>
      <x:c r="T2452" s="2" t="n">
        <x:v>2</x:v>
      </x:c>
      <x:c r="U2452" s="2" t="n">
        <x:v>1</x:v>
      </x:c>
      <x:c r="V2452" s="2" t="n">
        <x:v>0</x:v>
      </x:c>
      <x:c r="W2452" s="2" t="n">
        <x:v>2</x:v>
      </x:c>
      <x:c r="X2452" s="2" t="n">
        <x:v>2</x:v>
      </x:c>
      <x:c r="Y2452" s="2" t="n">
        <x:v>2</x:v>
      </x:c>
      <x:c r="Z2452" s="22" t="n">
        <x:v>368046</x:v>
      </x:c>
      <x:c r="AA2452" s="22" t="n">
        <x:v>422487</x:v>
      </x:c>
      <x:c r="AB2452" s="22" t="n">
        <x:v>54441</x:v>
      </x:c>
      <x:c r="AC2452" s="22" t="n">
        <x:v>60547.5</x:v>
      </x:c>
      <x:c r="AD2452" s="22" t="n">
        <x:v>0</x:v>
      </x:c>
      <x:c r="AE2452" s="2" t="n">
        <x:v>0</x:v>
      </x:c>
      <x:c r="AF2452" s="2" t="n">
        <x:v>0</x:v>
      </x:c>
    </x:row>
    <x:row r="2453" ht="23" customHeight="1">
      <x:c r="A2453" s="2" t="n">
        <x:v>2447</x:v>
      </x:c>
      <x:c r="B2453" s="24" t="n">
        <x:v>851080.5</x:v>
      </x:c>
      <x:c r="C2453" s="24" t="n">
        <x:v>0</x:v>
      </x:c>
      <x:c r="D2453" s="24" t="n">
        <x:f>SUM(B2453:C2453)</x:f>
        <x:v>851080.5</x:v>
      </x:c>
      <x:c r="E2453" s="25" t="n">
        <x:f>B2453/D2453</x:f>
        <x:v>1</x:v>
      </x:c>
      <x:c r="F2453" s="25" t="n">
        <x:f>C2453/D2453</x:f>
        <x:v>0</x:v>
      </x:c>
      <x:c r="G2453" s="22" t="n">
        <x:v>1587172.5</x:v>
      </x:c>
      <x:c r="H2453" s="22" t="n">
        <x:v>144304.875</x:v>
      </x:c>
      <x:c r="I2453" s="22" t="n">
        <x:f>SUM(G2453:H2453)</x:f>
        <x:v>1731477.375</x:v>
      </x:c>
      <x:c r="J2453" s="22" t="n">
        <x:v>790533</x:v>
      </x:c>
      <x:c r="K2453" s="22" t="n">
        <x:v>60547.5</x:v>
      </x:c>
      <x:c r="L2453" s="22" t="n">
        <x:f>SUM(J2453:K2453)</x:f>
        <x:v>851080.5</x:v>
      </x:c>
      <x:c r="M2453" s="23" t="n">
        <x:f>D2453-L2453</x:f>
        <x:v>0</x:v>
      </x:c>
      <x:c r="N2453" s="22" t="n">
        <x:v>851080.5</x:v>
      </x:c>
      <x:c r="O2453" s="22" t="n">
        <x:v>0</x:v>
      </x:c>
      <x:c r="P2453" s="14" t="n">
        <x:f>N2453/SUM(N2453:O2453)</x:f>
        <x:v>1</x:v>
      </x:c>
      <x:c r="Q2453" s="22" t="n">
        <x:v>1587172.5</x:v>
      </x:c>
      <x:c r="R2453" s="22" t="n">
        <x:v>144822.375</x:v>
      </x:c>
      <x:c r="S2453" s="2" t="n">
        <x:v>2</x:v>
      </x:c>
      <x:c r="T2453" s="2" t="n">
        <x:v>1</x:v>
      </x:c>
      <x:c r="U2453" s="2" t="n">
        <x:v>1</x:v>
      </x:c>
      <x:c r="V2453" s="2" t="n">
        <x:v>0</x:v>
      </x:c>
      <x:c r="W2453" s="2" t="n">
        <x:v>2</x:v>
      </x:c>
      <x:c r="X2453" s="2" t="n">
        <x:v>2</x:v>
      </x:c>
      <x:c r="Y2453" s="2" t="n">
        <x:v>2</x:v>
      </x:c>
      <x:c r="Z2453" s="22" t="n">
        <x:v>422487</x:v>
      </x:c>
      <x:c r="AA2453" s="22" t="n">
        <x:v>368046</x:v>
      </x:c>
      <x:c r="AB2453" s="22" t="n">
        <x:v>54441</x:v>
      </x:c>
      <x:c r="AC2453" s="22" t="n">
        <x:v>0</x:v>
      </x:c>
      <x:c r="AD2453" s="22" t="n">
        <x:v>60547.5</x:v>
      </x:c>
      <x:c r="AE2453" s="2" t="n">
        <x:v>0</x:v>
      </x:c>
      <x:c r="AF2453" s="2" t="n">
        <x:v>0</x:v>
      </x:c>
    </x:row>
    <x:row r="2454" ht="23" customHeight="1">
      <x:c r="A2454" s="2" t="n">
        <x:v>2448</x:v>
      </x:c>
      <x:c r="B2454" s="24" t="n">
        <x:v>240235</x:v>
      </x:c>
      <x:c r="C2454" s="24" t="n">
        <x:v>725834</x:v>
      </x:c>
      <x:c r="D2454" s="24" t="n">
        <x:f>SUM(B2454:C2454)</x:f>
        <x:v>966069</x:v>
      </x:c>
      <x:c r="E2454" s="25" t="n">
        <x:f>B2454/D2454</x:f>
        <x:v>0.24867271385377235</x:v>
      </x:c>
      <x:c r="F2454" s="25" t="n">
        <x:f>C2454/D2454</x:f>
        <x:v>0.7513272861462277</x:v>
      </x:c>
      <x:c r="G2454" s="22" t="n">
        <x:v>914615.125</x:v>
      </x:c>
      <x:c r="H2454" s="22" t="n">
        <x:v>971198</x:v>
      </x:c>
      <x:c r="I2454" s="22" t="n">
        <x:f>SUM(G2454:H2454)</x:f>
        <x:v>1885813.125</x:v>
      </x:c>
      <x:c r="J2454" s="22" t="n">
        <x:v>844974</x:v>
      </x:c>
      <x:c r="K2454" s="22" t="n">
        <x:v>121095</x:v>
      </x:c>
      <x:c r="L2454" s="22" t="n">
        <x:f>SUM(J2454:K2454)</x:f>
        <x:v>966069</x:v>
      </x:c>
      <x:c r="M2454" s="23" t="n">
        <x:f>D2454-L2454</x:f>
        <x:v>0</x:v>
      </x:c>
      <x:c r="N2454" s="22" t="n">
        <x:v>240235</x:v>
      </x:c>
      <x:c r="O2454" s="22" t="n">
        <x:v>725834</x:v>
      </x:c>
      <x:c r="P2454" s="14" t="n">
        <x:f>N2454/SUM(N2454:O2454)</x:f>
        <x:v>0.24867271385377235</x:v>
      </x:c>
      <x:c r="Q2454" s="22" t="n">
        <x:v>913062.625</x:v>
      </x:c>
      <x:c r="R2454" s="22" t="n">
        <x:v>971198</x:v>
      </x:c>
      <x:c r="S2454" s="2" t="n">
        <x:v>2</x:v>
      </x:c>
      <x:c r="T2454" s="2" t="n">
        <x:v>2</x:v>
      </x:c>
      <x:c r="U2454" s="2" t="n">
        <x:v>1</x:v>
      </x:c>
      <x:c r="V2454" s="2" t="n">
        <x:v>2</x:v>
      </x:c>
      <x:c r="W2454" s="2" t="n">
        <x:v>3</x:v>
      </x:c>
      <x:c r="X2454" s="2" t="n">
        <x:v>3</x:v>
      </x:c>
      <x:c r="Y2454" s="2" t="n">
        <x:v>3</x:v>
      </x:c>
      <x:c r="Z2454" s="22" t="n">
        <x:v>422487</x:v>
      </x:c>
      <x:c r="AA2454" s="22" t="n">
        <x:v>422487</x:v>
      </x:c>
      <x:c r="AB2454" s="22" t="n">
        <x:v>108882</x:v>
      </x:c>
      <x:c r="AC2454" s="22" t="n">
        <x:v>60547.5</x:v>
      </x:c>
      <x:c r="AD2454" s="22" t="n">
        <x:v>60547.5</x:v>
      </x:c>
      <x:c r="AE2454" s="2" t="n">
        <x:v>0</x:v>
      </x:c>
      <x:c r="AF2454" s="2" t="n">
        <x:v>0</x:v>
      </x:c>
    </x:row>
    <x:row r="2455" ht="23" customHeight="1">
      <x:c r="A2455" s="2" t="n">
        <x:v>2449</x:v>
      </x:c>
      <x:c r="B2455" s="24" t="n">
        <x:v>583182.39375</x:v>
      </x:c>
      <x:c r="C2455" s="24" t="n">
        <x:v>497875.10625</x:v>
      </x:c>
      <x:c r="D2455" s="24" t="n">
        <x:f>SUM(B2455:C2455)</x:f>
        <x:v>1081057.5</x:v>
      </x:c>
      <x:c r="E2455" s="25" t="n">
        <x:f>B2455/D2455</x:f>
        <x:v>0.5394554810914314</x:v>
      </x:c>
      <x:c r="F2455" s="25" t="n">
        <x:f>C2455/D2455</x:f>
        <x:v>0.4605445189085687</x:v>
      </x:c>
      <x:c r="G2455" s="22" t="n">
        <x:v>1264584.9937500001</x:v>
      </x:c>
      <x:c r="H2455" s="22" t="n">
        <x:v>739105.1437499999</x:v>
      </x:c>
      <x:c r="I2455" s="22" t="n">
        <x:f>SUM(G2455:H2455)</x:f>
        <x:v>2003690.1375000002</x:v>
      </x:c>
      <x:c r="J2455" s="22" t="n">
        <x:v>899415</x:v>
      </x:c>
      <x:c r="K2455" s="22" t="n">
        <x:v>181642.5</x:v>
      </x:c>
      <x:c r="L2455" s="22" t="n">
        <x:f>SUM(J2455:K2455)</x:f>
        <x:v>1081057.5</x:v>
      </x:c>
      <x:c r="M2455" s="23" t="n">
        <x:f>D2455-L2455</x:f>
        <x:v>0</x:v>
      </x:c>
      <x:c r="N2455" s="22" t="n">
        <x:v>582276.76875</x:v>
      </x:c>
      <x:c r="O2455" s="22" t="n">
        <x:v>498780.73125</x:v>
      </x:c>
      <x:c r="P2455" s="14" t="n">
        <x:f>N2455/SUM(N2455:O2455)</x:f>
        <x:v>0.5386177596936333</x:v>
      </x:c>
      <x:c r="Q2455" s="22" t="n">
        <x:v>1263161.8687500001</x:v>
      </x:c>
      <x:c r="R2455" s="22" t="n">
        <x:v>740787.0187499999</x:v>
      </x:c>
      <x:c r="S2455" s="2" t="n">
        <x:v>3</x:v>
      </x:c>
      <x:c r="T2455" s="2" t="n">
        <x:v>2</x:v>
      </x:c>
      <x:c r="U2455" s="2" t="n">
        <x:v>2</x:v>
      </x:c>
      <x:c r="V2455" s="2" t="n">
        <x:v>4</x:v>
      </x:c>
      <x:c r="W2455" s="2" t="n">
        <x:v>4</x:v>
      </x:c>
      <x:c r="X2455" s="2" t="n">
        <x:v>4</x:v>
      </x:c>
      <x:c r="Y2455" s="2" t="n">
        <x:v>4</x:v>
      </x:c>
      <x:c r="Z2455" s="22" t="n">
        <x:v>476928</x:v>
      </x:c>
      <x:c r="AA2455" s="22" t="n">
        <x:v>422487</x:v>
      </x:c>
      <x:c r="AB2455" s="22" t="n">
        <x:v>163323</x:v>
      </x:c>
      <x:c r="AC2455" s="22" t="n">
        <x:v>60547.5</x:v>
      </x:c>
      <x:c r="AD2455" s="22" t="n">
        <x:v>121095</x:v>
      </x:c>
      <x:c r="AE2455" s="2" t="n">
        <x:v>0</x:v>
      </x:c>
      <x:c r="AF2455" s="2" t="n">
        <x:v>1</x:v>
      </x:c>
    </x:row>
    <x:row r="2456" ht="23" customHeight="1">
      <x:c r="A2456" s="2" t="n">
        <x:v>2450</x:v>
      </x:c>
      <x:c r="B2456" s="24" t="n">
        <x:v>851080.5</x:v>
      </x:c>
      <x:c r="C2456" s="24" t="n">
        <x:v>0</x:v>
      </x:c>
      <x:c r="D2456" s="24" t="n">
        <x:f>SUM(B2456:C2456)</x:f>
        <x:v>851080.5</x:v>
      </x:c>
      <x:c r="E2456" s="25" t="n">
        <x:f>B2456/D2456</x:f>
        <x:v>1</x:v>
      </x:c>
      <x:c r="F2456" s="25" t="n">
        <x:f>C2456/D2456</x:f>
        <x:v>0</x:v>
      </x:c>
      <x:c r="G2456" s="22" t="n">
        <x:v>1587172.5</x:v>
      </x:c>
      <x:c r="H2456" s="22" t="n">
        <x:v>144304.875</x:v>
      </x:c>
      <x:c r="I2456" s="22" t="n">
        <x:f>SUM(G2456:H2456)</x:f>
        <x:v>1731477.375</x:v>
      </x:c>
      <x:c r="J2456" s="22" t="n">
        <x:v>790533</x:v>
      </x:c>
      <x:c r="K2456" s="22" t="n">
        <x:v>60547.5</x:v>
      </x:c>
      <x:c r="L2456" s="22" t="n">
        <x:f>SUM(J2456:K2456)</x:f>
        <x:v>851080.5</x:v>
      </x:c>
      <x:c r="M2456" s="23" t="n">
        <x:f>D2456-L2456</x:f>
        <x:v>0</x:v>
      </x:c>
      <x:c r="N2456" s="22" t="n">
        <x:v>851080.5</x:v>
      </x:c>
      <x:c r="O2456" s="22" t="n">
        <x:v>0</x:v>
      </x:c>
      <x:c r="P2456" s="14" t="n">
        <x:f>N2456/SUM(N2456:O2456)</x:f>
        <x:v>1</x:v>
      </x:c>
      <x:c r="Q2456" s="22" t="n">
        <x:v>1587172.5</x:v>
      </x:c>
      <x:c r="R2456" s="22" t="n">
        <x:v>144822.375</x:v>
      </x:c>
      <x:c r="S2456" s="2" t="n">
        <x:v>2</x:v>
      </x:c>
      <x:c r="T2456" s="2" t="n">
        <x:v>1</x:v>
      </x:c>
      <x:c r="U2456" s="2" t="n">
        <x:v>1</x:v>
      </x:c>
      <x:c r="V2456" s="2" t="n">
        <x:v>0</x:v>
      </x:c>
      <x:c r="W2456" s="2" t="n">
        <x:v>2</x:v>
      </x:c>
      <x:c r="X2456" s="2" t="n">
        <x:v>2</x:v>
      </x:c>
      <x:c r="Y2456" s="2" t="n">
        <x:v>2</x:v>
      </x:c>
      <x:c r="Z2456" s="22" t="n">
        <x:v>422487</x:v>
      </x:c>
      <x:c r="AA2456" s="22" t="n">
        <x:v>368046</x:v>
      </x:c>
      <x:c r="AB2456" s="22" t="n">
        <x:v>54441</x:v>
      </x:c>
      <x:c r="AC2456" s="22" t="n">
        <x:v>0</x:v>
      </x:c>
      <x:c r="AD2456" s="22" t="n">
        <x:v>60547.5</x:v>
      </x:c>
      <x:c r="AE2456" s="2" t="n">
        <x:v>0</x:v>
      </x:c>
      <x:c r="AF2456" s="2" t="n">
        <x:v>0</x:v>
      </x:c>
    </x:row>
    <x:row r="2457" ht="23" customHeight="1">
      <x:c r="A2457" s="2" t="n">
        <x:v>2451</x:v>
      </x:c>
      <x:c r="B2457" s="24" t="n">
        <x:v>851080.5</x:v>
      </x:c>
      <x:c r="C2457" s="24" t="n">
        <x:v>0</x:v>
      </x:c>
      <x:c r="D2457" s="24" t="n">
        <x:f>SUM(B2457:C2457)</x:f>
        <x:v>851080.5</x:v>
      </x:c>
      <x:c r="E2457" s="25" t="n">
        <x:f>B2457/D2457</x:f>
        <x:v>1</x:v>
      </x:c>
      <x:c r="F2457" s="25" t="n">
        <x:f>C2457/D2457</x:f>
        <x:v>0</x:v>
      </x:c>
      <x:c r="G2457" s="22" t="n">
        <x:v>943609.5</x:v>
      </x:c>
      <x:c r="H2457" s="22" t="n">
        <x:v>743401.6875</x:v>
      </x:c>
      <x:c r="I2457" s="22" t="n">
        <x:f>SUM(G2457:H2457)</x:f>
        <x:v>1687011.1875</x:v>
      </x:c>
      <x:c r="J2457" s="22" t="n">
        <x:v>790533</x:v>
      </x:c>
      <x:c r="K2457" s="22" t="n">
        <x:v>60547.5</x:v>
      </x:c>
      <x:c r="L2457" s="22" t="n">
        <x:f>SUM(J2457:K2457)</x:f>
        <x:v>851080.5</x:v>
      </x:c>
      <x:c r="M2457" s="23" t="n">
        <x:f>D2457-L2457</x:f>
        <x:v>0</x:v>
      </x:c>
      <x:c r="N2457" s="22" t="n">
        <x:v>851080.5</x:v>
      </x:c>
      <x:c r="O2457" s="22" t="n">
        <x:v>0</x:v>
      </x:c>
      <x:c r="P2457" s="14" t="n">
        <x:f>N2457/SUM(N2457:O2457)</x:f>
        <x:v>1</x:v>
      </x:c>
      <x:c r="Q2457" s="22" t="n">
        <x:v>943092</x:v>
      </x:c>
      <x:c r="R2457" s="22" t="n">
        <x:v>743660.4375</x:v>
      </x:c>
      <x:c r="S2457" s="2" t="n">
        <x:v>1</x:v>
      </x:c>
      <x:c r="T2457" s="2" t="n">
        <x:v>2</x:v>
      </x:c>
      <x:c r="U2457" s="2" t="n">
        <x:v>2</x:v>
      </x:c>
      <x:c r="V2457" s="2" t="n">
        <x:v>0</x:v>
      </x:c>
      <x:c r="W2457" s="2" t="n">
        <x:v>2</x:v>
      </x:c>
      <x:c r="X2457" s="2" t="n">
        <x:v>2</x:v>
      </x:c>
      <x:c r="Y2457" s="2" t="n">
        <x:v>2</x:v>
      </x:c>
      <x:c r="Z2457" s="22" t="n">
        <x:v>368046</x:v>
      </x:c>
      <x:c r="AA2457" s="22" t="n">
        <x:v>422487</x:v>
      </x:c>
      <x:c r="AB2457" s="22" t="n">
        <x:v>54441</x:v>
      </x:c>
      <x:c r="AC2457" s="22" t="n">
        <x:v>60547.5</x:v>
      </x:c>
      <x:c r="AD2457" s="22" t="n">
        <x:v>0</x:v>
      </x:c>
      <x:c r="AE2457" s="2" t="n">
        <x:v>0</x:v>
      </x:c>
      <x:c r="AF2457" s="2" t="n">
        <x:v>0</x:v>
      </x:c>
    </x:row>
    <x:row r="2458" ht="23" customHeight="1">
      <x:c r="A2458" s="2" t="n">
        <x:v>2452</x:v>
      </x:c>
      <x:c r="B2458" s="24" t="n">
        <x:v>425540.25</x:v>
      </x:c>
      <x:c r="C2458" s="24" t="n">
        <x:v>425540.25</x:v>
      </x:c>
      <x:c r="D2458" s="24" t="n">
        <x:f>SUM(B2458:C2458)</x:f>
        <x:v>851080.5</x:v>
      </x:c>
      <x:c r="E2458" s="25" t="n">
        <x:f>B2458/D2458</x:f>
        <x:v>0.5</x:v>
      </x:c>
      <x:c r="F2458" s="25" t="n">
        <x:f>C2458/D2458</x:f>
        <x:v>0.5</x:v>
      </x:c>
      <x:c r="G2458" s="22" t="n">
        <x:v>716220</x:v>
      </x:c>
      <x:c r="H2458" s="22" t="n">
        <x:v>1161632.25</x:v>
      </x:c>
      <x:c r="I2458" s="22" t="n">
        <x:f>SUM(G2458:H2458)</x:f>
        <x:v>1877852.25</x:v>
      </x:c>
      <x:c r="J2458" s="22" t="n">
        <x:v>790533</x:v>
      </x:c>
      <x:c r="K2458" s="22" t="n">
        <x:v>60547.5</x:v>
      </x:c>
      <x:c r="L2458" s="22" t="n">
        <x:f>SUM(J2458:K2458)</x:f>
        <x:v>851080.5</x:v>
      </x:c>
      <x:c r="M2458" s="23" t="n">
        <x:f>D2458-L2458</x:f>
        <x:v>0</x:v>
      </x:c>
      <x:c r="N2458" s="22" t="n">
        <x:v>425540.25</x:v>
      </x:c>
      <x:c r="O2458" s="22" t="n">
        <x:v>425540.25</x:v>
      </x:c>
      <x:c r="P2458" s="14" t="n">
        <x:f>N2458/SUM(N2458:O2458)</x:f>
        <x:v>0.5</x:v>
      </x:c>
      <x:c r="Q2458" s="22" t="n">
        <x:v>715185</x:v>
      </x:c>
      <x:c r="R2458" s="22" t="n">
        <x:v>1161632.25</x:v>
      </x:c>
      <x:c r="S2458" s="2" t="n">
        <x:v>1</x:v>
      </x:c>
      <x:c r="T2458" s="2" t="n">
        <x:v>2</x:v>
      </x:c>
      <x:c r="U2458" s="2" t="n">
        <x:v>1</x:v>
      </x:c>
      <x:c r="V2458" s="2" t="n">
        <x:v>2</x:v>
      </x:c>
      <x:c r="W2458" s="2" t="n">
        <x:v>2</x:v>
      </x:c>
      <x:c r="X2458" s="2" t="n">
        <x:v>2</x:v>
      </x:c>
      <x:c r="Y2458" s="2" t="n">
        <x:v>2</x:v>
      </x:c>
      <x:c r="Z2458" s="22" t="n">
        <x:v>368046</x:v>
      </x:c>
      <x:c r="AA2458" s="22" t="n">
        <x:v>422487</x:v>
      </x:c>
      <x:c r="AB2458" s="22" t="n">
        <x:v>54441</x:v>
      </x:c>
      <x:c r="AC2458" s="22" t="n">
        <x:v>60547.5</x:v>
      </x:c>
      <x:c r="AD2458" s="22" t="n">
        <x:v>0</x:v>
      </x:c>
      <x:c r="AE2458" s="2" t="n">
        <x:v>0</x:v>
      </x:c>
      <x:c r="AF2458" s="2" t="n">
        <x:v>0</x:v>
      </x:c>
    </x:row>
    <x:row r="2459" ht="23" customHeight="1">
      <x:c r="A2459" s="2" t="n">
        <x:v>2453</x:v>
      </x:c>
      <x:c r="B2459" s="24" t="n">
        <x:v>760308.84375</x:v>
      </x:c>
      <x:c r="C2459" s="24" t="n">
        <x:v>205760.15625</x:v>
      </x:c>
      <x:c r="D2459" s="24" t="n">
        <x:f>SUM(B2459:C2459)</x:f>
        <x:v>966069</x:v>
      </x:c>
      <x:c r="E2459" s="25" t="n">
        <x:f>B2459/D2459</x:f>
        <x:v>0.7870129812156275</x:v>
      </x:c>
      <x:c r="F2459" s="25" t="n">
        <x:f>C2459/D2459</x:f>
        <x:v>0.21298701878437254</x:v>
      </x:c>
      <x:c r="G2459" s="22" t="n">
        <x:v>1251036.84375</x:v>
      </x:c>
      <x:c r="H2459" s="22" t="n">
        <x:v>572068.21875</x:v>
      </x:c>
      <x:c r="I2459" s="22" t="n">
        <x:f>SUM(G2459:H2459)</x:f>
        <x:v>1823105.0625</x:v>
      </x:c>
      <x:c r="J2459" s="22" t="n">
        <x:v>844974</x:v>
      </x:c>
      <x:c r="K2459" s="22" t="n">
        <x:v>121095</x:v>
      </x:c>
      <x:c r="L2459" s="22" t="n">
        <x:f>SUM(J2459:K2459)</x:f>
        <x:v>966069</x:v>
      </x:c>
      <x:c r="M2459" s="23" t="n">
        <x:f>D2459-L2459</x:f>
        <x:v>0</x:v>
      </x:c>
      <x:c r="N2459" s="22" t="n">
        <x:v>759403.21875</x:v>
      </x:c>
      <x:c r="O2459" s="22" t="n">
        <x:v>206665.78125</x:v>
      </x:c>
      <x:c r="P2459" s="14" t="n">
        <x:f>N2459/SUM(N2459:O2459)</x:f>
        <x:v>0.7860755481751304</x:v>
      </x:c>
      <x:c r="Q2459" s="22" t="n">
        <x:v>1250131.21875</x:v>
      </x:c>
      <x:c r="R2459" s="22" t="n">
        <x:v>573750.09375</x:v>
      </x:c>
      <x:c r="S2459" s="2" t="n">
        <x:v>2</x:v>
      </x:c>
      <x:c r="T2459" s="2" t="n">
        <x:v>2</x:v>
      </x:c>
      <x:c r="U2459" s="2" t="n">
        <x:v>2</x:v>
      </x:c>
      <x:c r="V2459" s="2" t="n">
        <x:v>1</x:v>
      </x:c>
      <x:c r="W2459" s="2" t="n">
        <x:v>3</x:v>
      </x:c>
      <x:c r="X2459" s="2" t="n">
        <x:v>3</x:v>
      </x:c>
      <x:c r="Y2459" s="2" t="n">
        <x:v>3</x:v>
      </x:c>
      <x:c r="Z2459" s="22" t="n">
        <x:v>422487</x:v>
      </x:c>
      <x:c r="AA2459" s="22" t="n">
        <x:v>422487</x:v>
      </x:c>
      <x:c r="AB2459" s="22" t="n">
        <x:v>108882</x:v>
      </x:c>
      <x:c r="AC2459" s="22" t="n">
        <x:v>60547.5</x:v>
      </x:c>
      <x:c r="AD2459" s="22" t="n">
        <x:v>60547.5</x:v>
      </x:c>
      <x:c r="AE2459" s="2" t="n">
        <x:v>0</x:v>
      </x:c>
      <x:c r="AF2459" s="2" t="n">
        <x:v>1</x:v>
      </x:c>
    </x:row>
    <x:row r="2460" ht="23" customHeight="1">
      <x:c r="A2460" s="2" t="n">
        <x:v>2454</x:v>
      </x:c>
      <x:c r="B2460" s="24" t="n">
        <x:v>572921.375</x:v>
      </x:c>
      <x:c r="C2460" s="24" t="n">
        <x:v>508136.125</x:v>
      </x:c>
      <x:c r="D2460" s="24" t="n">
        <x:f>SUM(B2460:C2460)</x:f>
        <x:v>1081057.5</x:v>
      </x:c>
      <x:c r="E2460" s="25" t="n">
        <x:f>B2460/D2460</x:f>
        <x:v>0.5299638317110792</x:v>
      </x:c>
      <x:c r="F2460" s="25" t="n">
        <x:f>C2460/D2460</x:f>
        <x:v>0.4700361682889208</x:v>
      </x:c>
      <x:c r="G2460" s="22" t="n">
        <x:v>1417196.7500000002</x:v>
      </x:c>
      <x:c r="H2460" s="22" t="n">
        <x:v>582569.875</x:v>
      </x:c>
      <x:c r="I2460" s="22" t="n">
        <x:f>SUM(G2460:H2460)</x:f>
        <x:v>1999766.6250000002</x:v>
      </x:c>
      <x:c r="J2460" s="22" t="n">
        <x:v>899415</x:v>
      </x:c>
      <x:c r="K2460" s="22" t="n">
        <x:v>181642.5</x:v>
      </x:c>
      <x:c r="L2460" s="22" t="n">
        <x:f>SUM(J2460:K2460)</x:f>
        <x:v>1081057.5</x:v>
      </x:c>
      <x:c r="M2460" s="23" t="n">
        <x:f>D2460-L2460</x:f>
        <x:v>0</x:v>
      </x:c>
      <x:c r="N2460" s="22" t="n">
        <x:v>573438.875</x:v>
      </x:c>
      <x:c r="O2460" s="22" t="n">
        <x:v>507618.625</x:v>
      </x:c>
      <x:c r="P2460" s="14" t="n">
        <x:f>N2460/SUM(N2460:O2460)</x:f>
        <x:v>0.530442529652678</x:v>
      </x:c>
      <x:c r="Q2460" s="22" t="n">
        <x:v>1416679.2500000002</x:v>
      </x:c>
      <x:c r="R2460" s="22" t="n">
        <x:v>582569.875</x:v>
      </x:c>
      <x:c r="S2460" s="2" t="n">
        <x:v>4</x:v>
      </x:c>
      <x:c r="T2460" s="2" t="n">
        <x:v>1</x:v>
      </x:c>
      <x:c r="U2460" s="2" t="n">
        <x:v>3</x:v>
      </x:c>
      <x:c r="V2460" s="2" t="n">
        <x:v>5</x:v>
      </x:c>
      <x:c r="W2460" s="2" t="n">
        <x:v>4</x:v>
      </x:c>
      <x:c r="X2460" s="2" t="n">
        <x:v>4</x:v>
      </x:c>
      <x:c r="Y2460" s="2" t="n">
        <x:v>4</x:v>
      </x:c>
      <x:c r="Z2460" s="22" t="n">
        <x:v>531369</x:v>
      </x:c>
      <x:c r="AA2460" s="22" t="n">
        <x:v>368046</x:v>
      </x:c>
      <x:c r="AB2460" s="22" t="n">
        <x:v>163323</x:v>
      </x:c>
      <x:c r="AC2460" s="22" t="n">
        <x:v>0</x:v>
      </x:c>
      <x:c r="AD2460" s="22" t="n">
        <x:v>181642.5</x:v>
      </x:c>
      <x:c r="AE2460" s="2" t="n">
        <x:v>0</x:v>
      </x:c>
      <x:c r="AF2460" s="2" t="n">
        <x:v>1</x:v>
      </x:c>
    </x:row>
    <x:row r="2461" ht="23" customHeight="1">
      <x:c r="A2461" s="2" t="n">
        <x:v>2455</x:v>
      </x:c>
      <x:c r="B2461" s="24" t="n">
        <x:v>0</x:v>
      </x:c>
      <x:c r="C2461" s="24" t="n">
        <x:v>966069</x:v>
      </x:c>
      <x:c r="D2461" s="24" t="n">
        <x:f>SUM(B2461:C2461)</x:f>
        <x:v>966069</x:v>
      </x:c>
      <x:c r="E2461" s="25" t="n">
        <x:f>B2461/D2461</x:f>
        <x:v>0</x:v>
      </x:c>
      <x:c r="F2461" s="25" t="n">
        <x:f>C2461/D2461</x:f>
        <x:v>1</x:v>
      </x:c>
      <x:c r="G2461" s="22" t="n">
        <x:v>607007.375</x:v>
      </x:c>
      <x:c r="H2461" s="22" t="n">
        <x:v>1257180</x:v>
      </x:c>
      <x:c r="I2461" s="22" t="n">
        <x:f>SUM(G2461:H2461)</x:f>
        <x:v>1864187.375</x:v>
      </x:c>
      <x:c r="J2461" s="22" t="n">
        <x:v>844974</x:v>
      </x:c>
      <x:c r="K2461" s="22" t="n">
        <x:v>121095</x:v>
      </x:c>
      <x:c r="L2461" s="22" t="n">
        <x:f>SUM(J2461:K2461)</x:f>
        <x:v>966069</x:v>
      </x:c>
      <x:c r="M2461" s="23" t="n">
        <x:f>D2461-L2461</x:f>
        <x:v>0</x:v>
      </x:c>
      <x:c r="N2461" s="22" t="n">
        <x:v>0</x:v>
      </x:c>
      <x:c r="O2461" s="22" t="n">
        <x:v>966069</x:v>
      </x:c>
      <x:c r="P2461" s="14" t="n">
        <x:f>N2461/SUM(N2461:O2461)</x:f>
        <x:v>0</x:v>
      </x:c>
      <x:c r="Q2461" s="22" t="n">
        <x:v>605799.875</x:v>
      </x:c>
      <x:c r="R2461" s="22" t="n">
        <x:v>1257438.75</x:v>
      </x:c>
      <x:c r="S2461" s="2" t="n">
        <x:v>2</x:v>
      </x:c>
      <x:c r="T2461" s="2" t="n">
        <x:v>2</x:v>
      </x:c>
      <x:c r="U2461" s="2" t="n">
        <x:v>0</x:v>
      </x:c>
      <x:c r="V2461" s="2" t="n">
        <x:v>3</x:v>
      </x:c>
      <x:c r="W2461" s="2" t="n">
        <x:v>3</x:v>
      </x:c>
      <x:c r="X2461" s="2" t="n">
        <x:v>3</x:v>
      </x:c>
      <x:c r="Y2461" s="2" t="n">
        <x:v>3</x:v>
      </x:c>
      <x:c r="Z2461" s="22" t="n">
        <x:v>422487</x:v>
      </x:c>
      <x:c r="AA2461" s="22" t="n">
        <x:v>422487</x:v>
      </x:c>
      <x:c r="AB2461" s="22" t="n">
        <x:v>108882</x:v>
      </x:c>
      <x:c r="AC2461" s="22" t="n">
        <x:v>60547.5</x:v>
      </x:c>
      <x:c r="AD2461" s="22" t="n">
        <x:v>60547.5</x:v>
      </x:c>
      <x:c r="AE2461" s="2" t="n">
        <x:v>1</x:v>
      </x:c>
      <x:c r="AF2461" s="2" t="n">
        <x:v>0</x:v>
      </x:c>
    </x:row>
    <x:row r="2462" ht="23" customHeight="1">
      <x:c r="A2462" s="2" t="n">
        <x:v>2456</x:v>
      </x:c>
      <x:c r="B2462" s="24" t="n">
        <x:v>966069</x:v>
      </x:c>
      <x:c r="C2462" s="24" t="n">
        <x:v>0</x:v>
      </x:c>
      <x:c r="D2462" s="24" t="n">
        <x:f>SUM(B2462:C2462)</x:f>
        <x:v>966069</x:v>
      </x:c>
      <x:c r="E2462" s="25" t="n">
        <x:f>B2462/D2462</x:f>
        <x:v>1</x:v>
      </x:c>
      <x:c r="F2462" s="25" t="n">
        <x:f>C2462/D2462</x:f>
        <x:v>0</x:v>
      </x:c>
      <x:c r="G2462" s="22" t="n">
        <x:v>1164737.25</x:v>
      </x:c>
      <x:c r="H2462" s="22" t="n">
        <x:v>743401.6875</x:v>
      </x:c>
      <x:c r="I2462" s="22" t="n">
        <x:f>SUM(G2462:H2462)</x:f>
        <x:v>1908138.9375</x:v>
      </x:c>
      <x:c r="J2462" s="22" t="n">
        <x:v>844974</x:v>
      </x:c>
      <x:c r="K2462" s="22" t="n">
        <x:v>121095</x:v>
      </x:c>
      <x:c r="L2462" s="22" t="n">
        <x:f>SUM(J2462:K2462)</x:f>
        <x:v>966069</x:v>
      </x:c>
      <x:c r="M2462" s="23" t="n">
        <x:f>D2462-L2462</x:f>
        <x:v>0</x:v>
      </x:c>
      <x:c r="N2462" s="22" t="n">
        <x:v>966069</x:v>
      </x:c>
      <x:c r="O2462" s="22" t="n">
        <x:v>0</x:v>
      </x:c>
      <x:c r="P2462" s="14" t="n">
        <x:f>N2462/SUM(N2462:O2462)</x:f>
        <x:v>1</x:v>
      </x:c>
      <x:c r="Q2462" s="22" t="n">
        <x:v>1163702.25</x:v>
      </x:c>
      <x:c r="R2462" s="22" t="n">
        <x:v>743660.4375</x:v>
      </x:c>
      <x:c r="S2462" s="2" t="n">
        <x:v>1</x:v>
      </x:c>
      <x:c r="T2462" s="2" t="n">
        <x:v>3</x:v>
      </x:c>
      <x:c r="U2462" s="2" t="n">
        <x:v>2</x:v>
      </x:c>
      <x:c r="V2462" s="2" t="n">
        <x:v>0</x:v>
      </x:c>
      <x:c r="W2462" s="2" t="n">
        <x:v>3</x:v>
      </x:c>
      <x:c r="X2462" s="2" t="n">
        <x:v>3</x:v>
      </x:c>
      <x:c r="Y2462" s="2" t="n">
        <x:v>3</x:v>
      </x:c>
      <x:c r="Z2462" s="22" t="n">
        <x:v>368046</x:v>
      </x:c>
      <x:c r="AA2462" s="22" t="n">
        <x:v>476928</x:v>
      </x:c>
      <x:c r="AB2462" s="22" t="n">
        <x:v>108882</x:v>
      </x:c>
      <x:c r="AC2462" s="22" t="n">
        <x:v>121095</x:v>
      </x:c>
      <x:c r="AD2462" s="22" t="n">
        <x:v>0</x:v>
      </x:c>
      <x:c r="AE2462" s="2" t="n">
        <x:v>0</x:v>
      </x:c>
      <x:c r="AF2462" s="2" t="n">
        <x:v>0</x:v>
      </x:c>
    </x:row>
    <x:row r="2463" ht="23" customHeight="1">
      <x:c r="A2463" s="2" t="n">
        <x:v>2457</x:v>
      </x:c>
      <x:c r="B2463" s="24" t="n">
        <x:v>869462.1000000001</x:v>
      </x:c>
      <x:c r="C2463" s="24" t="n">
        <x:v>96606.9</x:v>
      </x:c>
      <x:c r="D2463" s="24" t="n">
        <x:f>SUM(B2463:C2463)</x:f>
        <x:v>966069.0000000001</x:v>
      </x:c>
      <x:c r="E2463" s="25" t="n">
        <x:f>B2463/D2463</x:f>
        <x:v>0.9</x:v>
      </x:c>
      <x:c r="F2463" s="25" t="n">
        <x:f>C2463/D2463</x:f>
        <x:v>0.09999999999999998</x:v>
      </x:c>
      <x:c r="G2463" s="22" t="n">
        <x:v>1713737.475</x:v>
      </x:c>
      <x:c r="H2463" s="22" t="n">
        <x:v>149159.025</x:v>
      </x:c>
      <x:c r="I2463" s="22" t="n">
        <x:f>SUM(G2463:H2463)</x:f>
        <x:v>1862896.5</x:v>
      </x:c>
      <x:c r="J2463" s="22" t="n">
        <x:v>844974</x:v>
      </x:c>
      <x:c r="K2463" s="22" t="n">
        <x:v>121095</x:v>
      </x:c>
      <x:c r="L2463" s="22" t="n">
        <x:f>SUM(J2463:K2463)</x:f>
        <x:v>966069</x:v>
      </x:c>
      <x:c r="M2463" s="23" t="n">
        <x:f>D2463-L2463</x:f>
        <x:v>1.1641532182693481e-10</x:v>
      </x:c>
      <x:c r="N2463" s="22" t="n">
        <x:v>869462.1000000001</x:v>
      </x:c>
      <x:c r="O2463" s="22" t="n">
        <x:v>96606.9</x:v>
      </x:c>
      <x:c r="P2463" s="14" t="n">
        <x:f>N2463/SUM(N2463:O2463)</x:f>
        <x:v>0.9</x:v>
      </x:c>
      <x:c r="Q2463" s="22" t="n">
        <x:v>1712702.475</x:v>
      </x:c>
      <x:c r="R2463" s="22" t="n">
        <x:v>149417.775</x:v>
      </x:c>
      <x:c r="S2463" s="2" t="n">
        <x:v>3</x:v>
      </x:c>
      <x:c r="T2463" s="2" t="n">
        <x:v>1</x:v>
      </x:c>
      <x:c r="U2463" s="2" t="n">
        <x:v>3</x:v>
      </x:c>
      <x:c r="V2463" s="2" t="n">
        <x:v>1</x:v>
      </x:c>
      <x:c r="W2463" s="2" t="n">
        <x:v>3</x:v>
      </x:c>
      <x:c r="X2463" s="2" t="n">
        <x:v>3</x:v>
      </x:c>
      <x:c r="Y2463" s="2" t="n">
        <x:v>3</x:v>
      </x:c>
      <x:c r="Z2463" s="22" t="n">
        <x:v>476928</x:v>
      </x:c>
      <x:c r="AA2463" s="22" t="n">
        <x:v>368046</x:v>
      </x:c>
      <x:c r="AB2463" s="22" t="n">
        <x:v>108882</x:v>
      </x:c>
      <x:c r="AC2463" s="22" t="n">
        <x:v>0</x:v>
      </x:c>
      <x:c r="AD2463" s="22" t="n">
        <x:v>121095</x:v>
      </x:c>
      <x:c r="AE2463" s="2" t="n">
        <x:v>0</x:v>
      </x:c>
      <x:c r="AF2463" s="2" t="n">
        <x:v>0</x:v>
      </x:c>
    </x:row>
    <x:row r="2464" ht="23" customHeight="1">
      <x:c r="A2464" s="2" t="n">
        <x:v>2458</x:v>
      </x:c>
      <x:c r="B2464" s="24" t="n">
        <x:v>567387</x:v>
      </x:c>
      <x:c r="C2464" s="24" t="n">
        <x:v>283693.5</x:v>
      </x:c>
      <x:c r="D2464" s="24" t="n">
        <x:f>SUM(B2464:C2464)</x:f>
        <x:v>851080.5</x:v>
      </x:c>
      <x:c r="E2464" s="25" t="n">
        <x:f>B2464/D2464</x:f>
        <x:v>0.6666666666666666</x:v>
      </x:c>
      <x:c r="F2464" s="25" t="n">
        <x:f>C2464/D2464</x:f>
        <x:v>0.3333333333333333</x:v>
      </x:c>
      <x:c r="G2464" s="22" t="n">
        <x:v>858066.75</x:v>
      </x:c>
      <x:c r="H2464" s="22" t="n">
        <x:v>1019785.5</x:v>
      </x:c>
      <x:c r="I2464" s="22" t="n">
        <x:f>SUM(G2464:H2464)</x:f>
        <x:v>1877852.25</x:v>
      </x:c>
      <x:c r="J2464" s="22" t="n">
        <x:v>790533</x:v>
      </x:c>
      <x:c r="K2464" s="22" t="n">
        <x:v>60547.5</x:v>
      </x:c>
      <x:c r="L2464" s="22" t="n">
        <x:f>SUM(J2464:K2464)</x:f>
        <x:v>851080.5</x:v>
      </x:c>
      <x:c r="M2464" s="23" t="n">
        <x:f>D2464-L2464</x:f>
        <x:v>0</x:v>
      </x:c>
      <x:c r="N2464" s="22" t="n">
        <x:v>567387</x:v>
      </x:c>
      <x:c r="O2464" s="22" t="n">
        <x:v>283693.5</x:v>
      </x:c>
      <x:c r="P2464" s="14" t="n">
        <x:f>N2464/SUM(N2464:O2464)</x:f>
        <x:v>0.6666666666666666</x:v>
      </x:c>
      <x:c r="Q2464" s="22" t="n">
        <x:v>857031.75</x:v>
      </x:c>
      <x:c r="R2464" s="22" t="n">
        <x:v>1019785.5</x:v>
      </x:c>
      <x:c r="S2464" s="2" t="n">
        <x:v>1</x:v>
      </x:c>
      <x:c r="T2464" s="2" t="n">
        <x:v>2</x:v>
      </x:c>
      <x:c r="U2464" s="2" t="n">
        <x:v>1</x:v>
      </x:c>
      <x:c r="V2464" s="2" t="n">
        <x:v>1</x:v>
      </x:c>
      <x:c r="W2464" s="2" t="n">
        <x:v>2</x:v>
      </x:c>
      <x:c r="X2464" s="2" t="n">
        <x:v>2</x:v>
      </x:c>
      <x:c r="Y2464" s="2" t="n">
        <x:v>2</x:v>
      </x:c>
      <x:c r="Z2464" s="22" t="n">
        <x:v>368046</x:v>
      </x:c>
      <x:c r="AA2464" s="22" t="n">
        <x:v>422487</x:v>
      </x:c>
      <x:c r="AB2464" s="22" t="n">
        <x:v>54441</x:v>
      </x:c>
      <x:c r="AC2464" s="22" t="n">
        <x:v>60547.5</x:v>
      </x:c>
      <x:c r="AD2464" s="22" t="n">
        <x:v>0</x:v>
      </x:c>
      <x:c r="AE2464" s="2" t="n">
        <x:v>0</x:v>
      </x:c>
      <x:c r="AF2464" s="2" t="n">
        <x:v>0</x:v>
      </x:c>
    </x:row>
    <x:row r="2465" ht="23" customHeight="1">
      <x:c r="A2465" s="2" t="n">
        <x:v>2459</x:v>
      </x:c>
      <x:c r="B2465" s="24" t="n">
        <x:v>425540.25</x:v>
      </x:c>
      <x:c r="C2465" s="24" t="n">
        <x:v>425540.25</x:v>
      </x:c>
      <x:c r="D2465" s="24" t="n">
        <x:f>SUM(B2465:C2465)</x:f>
        <x:v>851080.5</x:v>
      </x:c>
      <x:c r="E2465" s="25" t="n">
        <x:f>B2465/D2465</x:f>
        <x:v>0.5</x:v>
      </x:c>
      <x:c r="F2465" s="25" t="n">
        <x:f>C2465/D2465</x:f>
        <x:v>0.5</x:v>
      </x:c>
      <x:c r="G2465" s="22" t="n">
        <x:v>623691</x:v>
      </x:c>
      <x:c r="H2465" s="22" t="n">
        <x:v>1207379.25</x:v>
      </x:c>
      <x:c r="I2465" s="22" t="n">
        <x:f>SUM(G2465:H2465)</x:f>
        <x:v>1831070.25</x:v>
      </x:c>
      <x:c r="J2465" s="22" t="n">
        <x:v>790533</x:v>
      </x:c>
      <x:c r="K2465" s="22" t="n">
        <x:v>60547.5</x:v>
      </x:c>
      <x:c r="L2465" s="22" t="n">
        <x:f>SUM(J2465:K2465)</x:f>
        <x:v>851080.5</x:v>
      </x:c>
      <x:c r="M2465" s="23" t="n">
        <x:f>D2465-L2465</x:f>
        <x:v>0</x:v>
      </x:c>
      <x:c r="N2465" s="22" t="n">
        <x:v>425540.25</x:v>
      </x:c>
      <x:c r="O2465" s="22" t="n">
        <x:v>425540.25</x:v>
      </x:c>
      <x:c r="P2465" s="14" t="n">
        <x:f>N2465/SUM(N2465:O2465)</x:f>
        <x:v>0.5</x:v>
      </x:c>
      <x:c r="Q2465" s="22" t="n">
        <x:v>623173.5</x:v>
      </x:c>
      <x:c r="R2465" s="22" t="n">
        <x:v>1207638</x:v>
      </x:c>
      <x:c r="S2465" s="2" t="n">
        <x:v>1</x:v>
      </x:c>
      <x:c r="T2465" s="2" t="n">
        <x:v>2</x:v>
      </x:c>
      <x:c r="U2465" s="2" t="n">
        <x:v>1</x:v>
      </x:c>
      <x:c r="V2465" s="2" t="n">
        <x:v>2</x:v>
      </x:c>
      <x:c r="W2465" s="2" t="n">
        <x:v>2</x:v>
      </x:c>
      <x:c r="X2465" s="2" t="n">
        <x:v>2</x:v>
      </x:c>
      <x:c r="Y2465" s="2" t="n">
        <x:v>2</x:v>
      </x:c>
      <x:c r="Z2465" s="22" t="n">
        <x:v>368046</x:v>
      </x:c>
      <x:c r="AA2465" s="22" t="n">
        <x:v>422487</x:v>
      </x:c>
      <x:c r="AB2465" s="22" t="n">
        <x:v>54441</x:v>
      </x:c>
      <x:c r="AC2465" s="22" t="n">
        <x:v>60547.5</x:v>
      </x:c>
      <x:c r="AD2465" s="22" t="n">
        <x:v>0</x:v>
      </x:c>
      <x:c r="AE2465" s="2" t="n">
        <x:v>0</x:v>
      </x:c>
      <x:c r="AF2465" s="2" t="n">
        <x:v>0</x:v>
      </x:c>
    </x:row>
    <x:row r="2466" ht="23" customHeight="1">
      <x:c r="A2466" s="2" t="n">
        <x:v>2460</x:v>
      </x:c>
      <x:c r="B2466" s="24" t="n">
        <x:v>0</x:v>
      </x:c>
      <x:c r="C2466" s="24" t="n">
        <x:v>966068.9999999999</x:v>
      </x:c>
      <x:c r="D2466" s="24" t="n">
        <x:f>SUM(B2466:C2466)</x:f>
        <x:v>966068.9999999999</x:v>
      </x:c>
      <x:c r="E2466" s="25" t="n">
        <x:f>B2466/D2466</x:f>
        <x:v>0</x:v>
      </x:c>
      <x:c r="F2466" s="25" t="n">
        <x:f>C2466/D2466</x:f>
        <x:v>1</x:v>
      </x:c>
      <x:c r="G2466" s="22" t="n">
        <x:v>490728</x:v>
      </x:c>
      <x:c r="H2466" s="22" t="n">
        <x:v>1445522.6875</x:v>
      </x:c>
      <x:c r="I2466" s="22" t="n">
        <x:f>SUM(G2466:H2466)</x:f>
        <x:v>1936250.6875</x:v>
      </x:c>
      <x:c r="J2466" s="22" t="n">
        <x:v>844974</x:v>
      </x:c>
      <x:c r="K2466" s="22" t="n">
        <x:v>121095</x:v>
      </x:c>
      <x:c r="L2466" s="22" t="n">
        <x:f>SUM(J2466:K2466)</x:f>
        <x:v>966069</x:v>
      </x:c>
      <x:c r="M2466" s="23" t="n">
        <x:f>D2466-L2466</x:f>
        <x:v>-1.1641532182693481e-10</x:v>
      </x:c>
      <x:c r="N2466" s="22" t="n">
        <x:v>0</x:v>
      </x:c>
      <x:c r="O2466" s="22" t="n">
        <x:v>966068.9999999999</x:v>
      </x:c>
      <x:c r="P2466" s="14" t="n">
        <x:f>N2466/SUM(N2466:O2466)</x:f>
        <x:v>0</x:v>
      </x:c>
      <x:c r="Q2466" s="22" t="n">
        <x:v>490728</x:v>
      </x:c>
      <x:c r="R2466" s="22" t="n">
        <x:v>1446730.1875</x:v>
      </x:c>
      <x:c r="S2466" s="2" t="n">
        <x:v>2</x:v>
      </x:c>
      <x:c r="T2466" s="2" t="n">
        <x:v>2</x:v>
      </x:c>
      <x:c r="U2466" s="2" t="n">
        <x:v>0</x:v>
      </x:c>
      <x:c r="V2466" s="2" t="n">
        <x:v>4</x:v>
      </x:c>
      <x:c r="W2466" s="2" t="n">
        <x:v>3</x:v>
      </x:c>
      <x:c r="X2466" s="2" t="n">
        <x:v>3</x:v>
      </x:c>
      <x:c r="Y2466" s="2" t="n">
        <x:v>3</x:v>
      </x:c>
      <x:c r="Z2466" s="22" t="n">
        <x:v>422487</x:v>
      </x:c>
      <x:c r="AA2466" s="22" t="n">
        <x:v>422487</x:v>
      </x:c>
      <x:c r="AB2466" s="22" t="n">
        <x:v>108882</x:v>
      </x:c>
      <x:c r="AC2466" s="22" t="n">
        <x:v>60547.5</x:v>
      </x:c>
      <x:c r="AD2466" s="22" t="n">
        <x:v>60547.5</x:v>
      </x:c>
      <x:c r="AE2466" s="2" t="n">
        <x:v>1</x:v>
      </x:c>
      <x:c r="AF2466" s="2" t="n">
        <x:v>0</x:v>
      </x:c>
    </x:row>
    <x:row r="2467" ht="23" customHeight="1">
      <x:c r="A2467" s="2" t="n">
        <x:v>2461</x:v>
      </x:c>
      <x:c r="B2467" s="24" t="n">
        <x:v>0</x:v>
      </x:c>
      <x:c r="C2467" s="24" t="n">
        <x:v>851080.5</x:v>
      </x:c>
      <x:c r="D2467" s="24" t="n">
        <x:f>SUM(B2467:C2467)</x:f>
        <x:v>851080.5</x:v>
      </x:c>
      <x:c r="E2467" s="25" t="n">
        <x:f>B2467/D2467</x:f>
        <x:v>0</x:v>
      </x:c>
      <x:c r="F2467" s="25" t="n">
        <x:f>C2467/D2467</x:f>
        <x:v>1</x:v>
      </x:c>
      <x:c r="G2467" s="22" t="n">
        <x:v>736092</x:v>
      </x:c>
      <x:c r="H2467" s="22" t="n">
        <x:v>995385.375</x:v>
      </x:c>
      <x:c r="I2467" s="22" t="n">
        <x:f>SUM(G2467:H2467)</x:f>
        <x:v>1731477.375</x:v>
      </x:c>
      <x:c r="J2467" s="22" t="n">
        <x:v>790533</x:v>
      </x:c>
      <x:c r="K2467" s="22" t="n">
        <x:v>60547.5</x:v>
      </x:c>
      <x:c r="L2467" s="22" t="n">
        <x:f>SUM(J2467:K2467)</x:f>
        <x:v>851080.5</x:v>
      </x:c>
      <x:c r="M2467" s="23" t="n">
        <x:f>D2467-L2467</x:f>
        <x:v>0</x:v>
      </x:c>
      <x:c r="N2467" s="22" t="n">
        <x:v>0</x:v>
      </x:c>
      <x:c r="O2467" s="22" t="n">
        <x:v>851080.5</x:v>
      </x:c>
      <x:c r="P2467" s="14" t="n">
        <x:f>N2467/SUM(N2467:O2467)</x:f>
        <x:v>0</x:v>
      </x:c>
      <x:c r="Q2467" s="22" t="n">
        <x:v>736092</x:v>
      </x:c>
      <x:c r="R2467" s="22" t="n">
        <x:v>995902.875</x:v>
      </x:c>
      <x:c r="S2467" s="2" t="n">
        <x:v>2</x:v>
      </x:c>
      <x:c r="T2467" s="2" t="n">
        <x:v>1</x:v>
      </x:c>
      <x:c r="U2467" s="2" t="n">
        <x:v>0</x:v>
      </x:c>
      <x:c r="V2467" s="2" t="n">
        <x:v>1</x:v>
      </x:c>
      <x:c r="W2467" s="2" t="n">
        <x:v>2</x:v>
      </x:c>
      <x:c r="X2467" s="2" t="n">
        <x:v>2</x:v>
      </x:c>
      <x:c r="Y2467" s="2" t="n">
        <x:v>2</x:v>
      </x:c>
      <x:c r="Z2467" s="22" t="n">
        <x:v>422487</x:v>
      </x:c>
      <x:c r="AA2467" s="22" t="n">
        <x:v>368046</x:v>
      </x:c>
      <x:c r="AB2467" s="22" t="n">
        <x:v>54441</x:v>
      </x:c>
      <x:c r="AC2467" s="22" t="n">
        <x:v>0</x:v>
      </x:c>
      <x:c r="AD2467" s="22" t="n">
        <x:v>60547.5</x:v>
      </x:c>
      <x:c r="AE2467" s="2" t="n">
        <x:v>0</x:v>
      </x:c>
      <x:c r="AF2467" s="2" t="n">
        <x:v>0</x:v>
      </x:c>
    </x:row>
    <x:row r="2468" ht="23" customHeight="1">
      <x:c r="A2468" s="2" t="n">
        <x:v>2462</x:v>
      </x:c>
      <x:c r="B2468" s="24" t="n">
        <x:v>708693.25</x:v>
      </x:c>
      <x:c r="C2468" s="24" t="n">
        <x:v>372364.25</x:v>
      </x:c>
      <x:c r="D2468" s="24" t="n">
        <x:f>SUM(B2468:C2468)</x:f>
        <x:v>1081057.5</x:v>
      </x:c>
      <x:c r="E2468" s="25" t="n">
        <x:f>B2468/D2468</x:f>
        <x:v>0.6555555555555556</x:v>
      </x:c>
      <x:c r="F2468" s="25" t="n">
        <x:f>C2468/D2468</x:f>
        <x:v>0.34444444444444444</x:v>
      </x:c>
      <x:c r="G2468" s="22" t="n">
        <x:v>1444785.25</x:v>
      </x:c>
      <x:c r="H2468" s="22" t="n">
        <x:v>529761.875</x:v>
      </x:c>
      <x:c r="I2468" s="22" t="n">
        <x:f>SUM(G2468:H2468)</x:f>
        <x:v>1974547.125</x:v>
      </x:c>
      <x:c r="J2468" s="22" t="n">
        <x:v>899415</x:v>
      </x:c>
      <x:c r="K2468" s="22" t="n">
        <x:v>181642.5</x:v>
      </x:c>
      <x:c r="L2468" s="22" t="n">
        <x:f>SUM(J2468:K2468)</x:f>
        <x:v>1081057.5</x:v>
      </x:c>
      <x:c r="M2468" s="23" t="n">
        <x:f>D2468-L2468</x:f>
        <x:v>0</x:v>
      </x:c>
      <x:c r="N2468" s="22" t="n">
        <x:v>708693.25</x:v>
      </x:c>
      <x:c r="O2468" s="22" t="n">
        <x:v>372364.25</x:v>
      </x:c>
      <x:c r="P2468" s="14" t="n">
        <x:f>N2468/SUM(N2468:O2468)</x:f>
        <x:v>0.6555555555555556</x:v>
      </x:c>
      <x:c r="Q2468" s="22" t="n">
        <x:v>1444785.25</x:v>
      </x:c>
      <x:c r="R2468" s="22" t="n">
        <x:v>530796.875</x:v>
      </x:c>
      <x:c r="S2468" s="2" t="n">
        <x:v>4</x:v>
      </x:c>
      <x:c r="T2468" s="2" t="n">
        <x:v>1</x:v>
      </x:c>
      <x:c r="U2468" s="2" t="n">
        <x:v>4</x:v>
      </x:c>
      <x:c r="V2468" s="2" t="n">
        <x:v>4</x:v>
      </x:c>
      <x:c r="W2468" s="2" t="n">
        <x:v>4</x:v>
      </x:c>
      <x:c r="X2468" s="2" t="n">
        <x:v>4</x:v>
      </x:c>
      <x:c r="Y2468" s="2" t="n">
        <x:v>4</x:v>
      </x:c>
      <x:c r="Z2468" s="22" t="n">
        <x:v>531369</x:v>
      </x:c>
      <x:c r="AA2468" s="22" t="n">
        <x:v>368046</x:v>
      </x:c>
      <x:c r="AB2468" s="22" t="n">
        <x:v>163323</x:v>
      </x:c>
      <x:c r="AC2468" s="22" t="n">
        <x:v>0</x:v>
      </x:c>
      <x:c r="AD2468" s="22" t="n">
        <x:v>181642.5</x:v>
      </x:c>
      <x:c r="AE2468" s="2" t="n">
        <x:v>0</x:v>
      </x:c>
      <x:c r="AF2468" s="2" t="n">
        <x:v>0</x:v>
      </x:c>
    </x:row>
    <x:row r="2469" ht="23" customHeight="1">
      <x:c r="A2469" s="2" t="n">
        <x:v>2463</x:v>
      </x:c>
      <x:c r="B2469" s="24" t="n">
        <x:v>760308.84375</x:v>
      </x:c>
      <x:c r="C2469" s="24" t="n">
        <x:v>205760.15625</x:v>
      </x:c>
      <x:c r="D2469" s="24" t="n">
        <x:f>SUM(B2469:C2469)</x:f>
        <x:v>966069</x:v>
      </x:c>
      <x:c r="E2469" s="25" t="n">
        <x:f>B2469/D2469</x:f>
        <x:v>0.7870129812156275</x:v>
      </x:c>
      <x:c r="F2469" s="25" t="n">
        <x:f>C2469/D2469</x:f>
        <x:v>0.21298701878437254</x:v>
      </x:c>
      <x:c r="G2469" s="22" t="n">
        <x:v>1251036.84375</x:v>
      </x:c>
      <x:c r="H2469" s="22" t="n">
        <x:v>572068.21875</x:v>
      </x:c>
      <x:c r="I2469" s="22" t="n">
        <x:f>SUM(G2469:H2469)</x:f>
        <x:v>1823105.0625</x:v>
      </x:c>
      <x:c r="J2469" s="22" t="n">
        <x:v>844974</x:v>
      </x:c>
      <x:c r="K2469" s="22" t="n">
        <x:v>121095</x:v>
      </x:c>
      <x:c r="L2469" s="22" t="n">
        <x:f>SUM(J2469:K2469)</x:f>
        <x:v>966069</x:v>
      </x:c>
      <x:c r="M2469" s="23" t="n">
        <x:f>D2469-L2469</x:f>
        <x:v>0</x:v>
      </x:c>
      <x:c r="N2469" s="22" t="n">
        <x:v>759403.21875</x:v>
      </x:c>
      <x:c r="O2469" s="22" t="n">
        <x:v>206665.78125</x:v>
      </x:c>
      <x:c r="P2469" s="14" t="n">
        <x:f>N2469/SUM(N2469:O2469)</x:f>
        <x:v>0.7860755481751304</x:v>
      </x:c>
      <x:c r="Q2469" s="22" t="n">
        <x:v>1250131.21875</x:v>
      </x:c>
      <x:c r="R2469" s="22" t="n">
        <x:v>573750.09375</x:v>
      </x:c>
      <x:c r="S2469" s="2" t="n">
        <x:v>2</x:v>
      </x:c>
      <x:c r="T2469" s="2" t="n">
        <x:v>2</x:v>
      </x:c>
      <x:c r="U2469" s="2" t="n">
        <x:v>1</x:v>
      </x:c>
      <x:c r="V2469" s="2" t="n">
        <x:v>1</x:v>
      </x:c>
      <x:c r="W2469" s="2" t="n">
        <x:v>3</x:v>
      </x:c>
      <x:c r="X2469" s="2" t="n">
        <x:v>3</x:v>
      </x:c>
      <x:c r="Y2469" s="2" t="n">
        <x:v>3</x:v>
      </x:c>
      <x:c r="Z2469" s="22" t="n">
        <x:v>422487</x:v>
      </x:c>
      <x:c r="AA2469" s="22" t="n">
        <x:v>422487</x:v>
      </x:c>
      <x:c r="AB2469" s="22" t="n">
        <x:v>108882</x:v>
      </x:c>
      <x:c r="AC2469" s="22" t="n">
        <x:v>60547.5</x:v>
      </x:c>
      <x:c r="AD2469" s="22" t="n">
        <x:v>60547.5</x:v>
      </x:c>
      <x:c r="AE2469" s="2" t="n">
        <x:v>0</x:v>
      </x:c>
      <x:c r="AF2469" s="2" t="n">
        <x:v>1</x:v>
      </x:c>
    </x:row>
    <x:row r="2470" ht="23" customHeight="1">
      <x:c r="A2470" s="2" t="n">
        <x:v>2464</x:v>
      </x:c>
      <x:c r="B2470" s="24" t="n">
        <x:v>0</x:v>
      </x:c>
      <x:c r="C2470" s="24" t="n">
        <x:v>851080.5</x:v>
      </x:c>
      <x:c r="D2470" s="24" t="n">
        <x:f>SUM(B2470:C2470)</x:f>
        <x:v>851080.5</x:v>
      </x:c>
      <x:c r="E2470" s="25" t="n">
        <x:f>B2470/D2470</x:f>
        <x:v>0</x:v>
      </x:c>
      <x:c r="F2470" s="25" t="n">
        <x:f>C2470/D2470</x:f>
        <x:v>1</x:v>
      </x:c>
      <x:c r="G2470" s="22" t="n">
        <x:v>0</x:v>
      </x:c>
      <x:c r="H2470" s="22" t="n">
        <x:v>1640229.1875</x:v>
      </x:c>
      <x:c r="I2470" s="22" t="n">
        <x:f>SUM(G2470:H2470)</x:f>
        <x:v>1640229.1875</x:v>
      </x:c>
      <x:c r="J2470" s="22" t="n">
        <x:v>790533</x:v>
      </x:c>
      <x:c r="K2470" s="22" t="n">
        <x:v>60547.5</x:v>
      </x:c>
      <x:c r="L2470" s="22" t="n">
        <x:f>SUM(J2470:K2470)</x:f>
        <x:v>851080.5</x:v>
      </x:c>
      <x:c r="M2470" s="23" t="n">
        <x:f>D2470-L2470</x:f>
        <x:v>0</x:v>
      </x:c>
      <x:c r="N2470" s="22" t="n">
        <x:v>0</x:v>
      </x:c>
      <x:c r="O2470" s="22" t="n">
        <x:v>851080.5</x:v>
      </x:c>
      <x:c r="P2470" s="14" t="n">
        <x:f>N2470/SUM(N2470:O2470)</x:f>
        <x:v>0</x:v>
      </x:c>
      <x:c r="Q2470" s="22" t="n">
        <x:v>0</x:v>
      </x:c>
      <x:c r="R2470" s="22" t="n">
        <x:v>1640746.6875</x:v>
      </x:c>
      <x:c r="S2470" s="2" t="n">
        <x:v>1</x:v>
      </x:c>
      <x:c r="T2470" s="2" t="n">
        <x:v>2</x:v>
      </x:c>
      <x:c r="U2470" s="2" t="n">
        <x:v>0</x:v>
      </x:c>
      <x:c r="V2470" s="2" t="n">
        <x:v>2</x:v>
      </x:c>
      <x:c r="W2470" s="2" t="n">
        <x:v>2</x:v>
      </x:c>
      <x:c r="X2470" s="2" t="n">
        <x:v>2</x:v>
      </x:c>
      <x:c r="Y2470" s="2" t="n">
        <x:v>2</x:v>
      </x:c>
      <x:c r="Z2470" s="22" t="n">
        <x:v>368046</x:v>
      </x:c>
      <x:c r="AA2470" s="22" t="n">
        <x:v>422487</x:v>
      </x:c>
      <x:c r="AB2470" s="22" t="n">
        <x:v>54441</x:v>
      </x:c>
      <x:c r="AC2470" s="22" t="n">
        <x:v>60547.5</x:v>
      </x:c>
      <x:c r="AD2470" s="22" t="n">
        <x:v>0</x:v>
      </x:c>
      <x:c r="AE2470" s="2" t="n">
        <x:v>0</x:v>
      </x:c>
      <x:c r="AF2470" s="2" t="n">
        <x:v>0</x:v>
      </x:c>
    </x:row>
    <x:row r="2471" ht="23" customHeight="1">
      <x:c r="A2471" s="2" t="n">
        <x:v>2465</x:v>
      </x:c>
      <x:c r="B2471" s="24" t="n">
        <x:v>0</x:v>
      </x:c>
      <x:c r="C2471" s="24" t="n">
        <x:v>966069</x:v>
      </x:c>
      <x:c r="D2471" s="24" t="n">
        <x:f>SUM(B2471:C2471)</x:f>
        <x:v>966069</x:v>
      </x:c>
      <x:c r="E2471" s="25" t="n">
        <x:f>B2471/D2471</x:f>
        <x:v>0</x:v>
      </x:c>
      <x:c r="F2471" s="25" t="n">
        <x:f>C2471/D2471</x:f>
        <x:v>1</x:v>
      </x:c>
      <x:c r="G2471" s="22" t="n">
        <x:v>591353</x:v>
      </x:c>
      <x:c r="H2471" s="22" t="n">
        <x:v>1328211.90625</x:v>
      </x:c>
      <x:c r="I2471" s="22" t="n">
        <x:f>SUM(G2471:H2471)</x:f>
        <x:v>1919564.90625</x:v>
      </x:c>
      <x:c r="J2471" s="22" t="n">
        <x:v>844974</x:v>
      </x:c>
      <x:c r="K2471" s="22" t="n">
        <x:v>121095</x:v>
      </x:c>
      <x:c r="L2471" s="22" t="n">
        <x:f>SUM(J2471:K2471)</x:f>
        <x:v>966069</x:v>
      </x:c>
      <x:c r="M2471" s="23" t="n">
        <x:f>D2471-L2471</x:f>
        <x:v>0</x:v>
      </x:c>
      <x:c r="N2471" s="22" t="n">
        <x:v>0</x:v>
      </x:c>
      <x:c r="O2471" s="22" t="n">
        <x:v>966069</x:v>
      </x:c>
      <x:c r="P2471" s="14" t="n">
        <x:f>N2471/SUM(N2471:O2471)</x:f>
        <x:v>0</x:v>
      </x:c>
      <x:c r="Q2471" s="22" t="n">
        <x:v>590663</x:v>
      </x:c>
      <x:c r="R2471" s="22" t="n">
        <x:v>1328707.84375</x:v>
      </x:c>
      <x:c r="S2471" s="2" t="n">
        <x:v>2</x:v>
      </x:c>
      <x:c r="T2471" s="2" t="n">
        <x:v>2</x:v>
      </x:c>
      <x:c r="U2471" s="2" t="n">
        <x:v>0</x:v>
      </x:c>
      <x:c r="V2471" s="2" t="n">
        <x:v>3</x:v>
      </x:c>
      <x:c r="W2471" s="2" t="n">
        <x:v>3</x:v>
      </x:c>
      <x:c r="X2471" s="2" t="n">
        <x:v>3</x:v>
      </x:c>
      <x:c r="Y2471" s="2" t="n">
        <x:v>3</x:v>
      </x:c>
      <x:c r="Z2471" s="22" t="n">
        <x:v>422487</x:v>
      </x:c>
      <x:c r="AA2471" s="22" t="n">
        <x:v>422487</x:v>
      </x:c>
      <x:c r="AB2471" s="22" t="n">
        <x:v>108882</x:v>
      </x:c>
      <x:c r="AC2471" s="22" t="n">
        <x:v>60547.5</x:v>
      </x:c>
      <x:c r="AD2471" s="22" t="n">
        <x:v>60547.5</x:v>
      </x:c>
      <x:c r="AE2471" s="2" t="n">
        <x:v>1</x:v>
      </x:c>
      <x:c r="AF2471" s="2" t="n">
        <x:v>0</x:v>
      </x:c>
    </x:row>
    <x:row r="2472" ht="23" customHeight="1">
      <x:c r="A2472" s="2" t="n">
        <x:v>2466</x:v>
      </x:c>
      <x:c r="B2472" s="24" t="n">
        <x:v>567387</x:v>
      </x:c>
      <x:c r="C2472" s="24" t="n">
        <x:v>283693.5</x:v>
      </x:c>
      <x:c r="D2472" s="24" t="n">
        <x:f>SUM(B2472:C2472)</x:f>
        <x:v>851080.5</x:v>
      </x:c>
      <x:c r="E2472" s="25" t="n">
        <x:f>B2472/D2472</x:f>
        <x:v>0.6666666666666666</x:v>
      </x:c>
      <x:c r="F2472" s="25" t="n">
        <x:f>C2472/D2472</x:f>
        <x:v>0.3333333333333333</x:v>
      </x:c>
      <x:c r="G2472" s="22" t="n">
        <x:v>1303479</x:v>
      </x:c>
      <x:c r="H2472" s="22" t="n">
        <x:v>427998.375</x:v>
      </x:c>
      <x:c r="I2472" s="22" t="n">
        <x:f>SUM(G2472:H2472)</x:f>
        <x:v>1731477.375</x:v>
      </x:c>
      <x:c r="J2472" s="22" t="n">
        <x:v>790533</x:v>
      </x:c>
      <x:c r="K2472" s="22" t="n">
        <x:v>60547.5</x:v>
      </x:c>
      <x:c r="L2472" s="22" t="n">
        <x:f>SUM(J2472:K2472)</x:f>
        <x:v>851080.5</x:v>
      </x:c>
      <x:c r="M2472" s="23" t="n">
        <x:f>D2472-L2472</x:f>
        <x:v>0</x:v>
      </x:c>
      <x:c r="N2472" s="22" t="n">
        <x:v>567387</x:v>
      </x:c>
      <x:c r="O2472" s="22" t="n">
        <x:v>283693.5</x:v>
      </x:c>
      <x:c r="P2472" s="14" t="n">
        <x:f>N2472/SUM(N2472:O2472)</x:f>
        <x:v>0.6666666666666666</x:v>
      </x:c>
      <x:c r="Q2472" s="22" t="n">
        <x:v>1303479</x:v>
      </x:c>
      <x:c r="R2472" s="22" t="n">
        <x:v>428515.875</x:v>
      </x:c>
      <x:c r="S2472" s="2" t="n">
        <x:v>2</x:v>
      </x:c>
      <x:c r="T2472" s="2" t="n">
        <x:v>1</x:v>
      </x:c>
      <x:c r="U2472" s="2" t="n">
        <x:v>1</x:v>
      </x:c>
      <x:c r="V2472" s="2" t="n">
        <x:v>1</x:v>
      </x:c>
      <x:c r="W2472" s="2" t="n">
        <x:v>2</x:v>
      </x:c>
      <x:c r="X2472" s="2" t="n">
        <x:v>2</x:v>
      </x:c>
      <x:c r="Y2472" s="2" t="n">
        <x:v>2</x:v>
      </x:c>
      <x:c r="Z2472" s="22" t="n">
        <x:v>422487</x:v>
      </x:c>
      <x:c r="AA2472" s="22" t="n">
        <x:v>368046</x:v>
      </x:c>
      <x:c r="AB2472" s="22" t="n">
        <x:v>54441</x:v>
      </x:c>
      <x:c r="AC2472" s="22" t="n">
        <x:v>0</x:v>
      </x:c>
      <x:c r="AD2472" s="22" t="n">
        <x:v>60547.5</x:v>
      </x:c>
      <x:c r="AE2472" s="2" t="n">
        <x:v>0</x:v>
      </x:c>
      <x:c r="AF2472" s="2" t="n">
        <x:v>0</x:v>
      </x:c>
    </x:row>
    <x:row r="2473" ht="23" customHeight="1">
      <x:c r="A2473" s="2" t="n">
        <x:v>2467</x:v>
      </x:c>
      <x:c r="B2473" s="24" t="n">
        <x:v>0</x:v>
      </x:c>
      <x:c r="C2473" s="24" t="n">
        <x:v>851080.5</x:v>
      </x:c>
      <x:c r="D2473" s="24" t="n">
        <x:f>SUM(B2473:C2473)</x:f>
        <x:v>851080.5</x:v>
      </x:c>
      <x:c r="E2473" s="25" t="n">
        <x:f>B2473/D2473</x:f>
        <x:v>0</x:v>
      </x:c>
      <x:c r="F2473" s="25" t="n">
        <x:f>C2473/D2473</x:f>
        <x:v>1</x:v>
      </x:c>
      <x:c r="G2473" s="22" t="n">
        <x:v>290679.75</x:v>
      </x:c>
      <x:c r="H2473" s="22" t="n">
        <x:v>1587172.5</x:v>
      </x:c>
      <x:c r="I2473" s="22" t="n">
        <x:f>SUM(G2473:H2473)</x:f>
        <x:v>1877852.25</x:v>
      </x:c>
      <x:c r="J2473" s="22" t="n">
        <x:v>790533</x:v>
      </x:c>
      <x:c r="K2473" s="22" t="n">
        <x:v>60547.5</x:v>
      </x:c>
      <x:c r="L2473" s="22" t="n">
        <x:f>SUM(J2473:K2473)</x:f>
        <x:v>851080.5</x:v>
      </x:c>
      <x:c r="M2473" s="23" t="n">
        <x:f>D2473-L2473</x:f>
        <x:v>0</x:v>
      </x:c>
      <x:c r="N2473" s="22" t="n">
        <x:v>0</x:v>
      </x:c>
      <x:c r="O2473" s="22" t="n">
        <x:v>851080.5</x:v>
      </x:c>
      <x:c r="P2473" s="14" t="n">
        <x:f>N2473/SUM(N2473:O2473)</x:f>
        <x:v>0</x:v>
      </x:c>
      <x:c r="Q2473" s="22" t="n">
        <x:v>289644.75</x:v>
      </x:c>
      <x:c r="R2473" s="22" t="n">
        <x:v>1587172.5</x:v>
      </x:c>
      <x:c r="S2473" s="2" t="n">
        <x:v>1</x:v>
      </x:c>
      <x:c r="T2473" s="2" t="n">
        <x:v>2</x:v>
      </x:c>
      <x:c r="U2473" s="2" t="n">
        <x:v>0</x:v>
      </x:c>
      <x:c r="V2473" s="2" t="n">
        <x:v>3</x:v>
      </x:c>
      <x:c r="W2473" s="2" t="n">
        <x:v>2</x:v>
      </x:c>
      <x:c r="X2473" s="2" t="n">
        <x:v>2</x:v>
      </x:c>
      <x:c r="Y2473" s="2" t="n">
        <x:v>2</x:v>
      </x:c>
      <x:c r="Z2473" s="22" t="n">
        <x:v>368046</x:v>
      </x:c>
      <x:c r="AA2473" s="22" t="n">
        <x:v>422487</x:v>
      </x:c>
      <x:c r="AB2473" s="22" t="n">
        <x:v>54441</x:v>
      </x:c>
      <x:c r="AC2473" s="22" t="n">
        <x:v>60547.5</x:v>
      </x:c>
      <x:c r="AD2473" s="22" t="n">
        <x:v>0</x:v>
      </x:c>
      <x:c r="AE2473" s="2" t="n">
        <x:v>0</x:v>
      </x:c>
      <x:c r="AF2473" s="2" t="n">
        <x:v>0</x:v>
      </x:c>
    </x:row>
    <x:row r="2474" ht="23" customHeight="1">
      <x:c r="A2474" s="2" t="n">
        <x:v>2468</x:v>
      </x:c>
      <x:c r="B2474" s="24" t="n">
        <x:v>0</x:v>
      </x:c>
      <x:c r="C2474" s="24" t="n">
        <x:v>851080.5</x:v>
      </x:c>
      <x:c r="D2474" s="24" t="n">
        <x:f>SUM(B2474:C2474)</x:f>
        <x:v>851080.5</x:v>
      </x:c>
      <x:c r="E2474" s="25" t="n">
        <x:f>B2474/D2474</x:f>
        <x:v>0</x:v>
      </x:c>
      <x:c r="F2474" s="25" t="n">
        <x:f>C2474/D2474</x:f>
        <x:v>1</x:v>
      </x:c>
      <x:c r="G2474" s="22" t="n">
        <x:v>198150.75</x:v>
      </x:c>
      <x:c r="H2474" s="22" t="n">
        <x:v>1632919.5</x:v>
      </x:c>
      <x:c r="I2474" s="22" t="n">
        <x:f>SUM(G2474:H2474)</x:f>
        <x:v>1831070.25</x:v>
      </x:c>
      <x:c r="J2474" s="22" t="n">
        <x:v>790533</x:v>
      </x:c>
      <x:c r="K2474" s="22" t="n">
        <x:v>60547.5</x:v>
      </x:c>
      <x:c r="L2474" s="22" t="n">
        <x:f>SUM(J2474:K2474)</x:f>
        <x:v>851080.5</x:v>
      </x:c>
      <x:c r="M2474" s="23" t="n">
        <x:f>D2474-L2474</x:f>
        <x:v>0</x:v>
      </x:c>
      <x:c r="N2474" s="22" t="n">
        <x:v>0</x:v>
      </x:c>
      <x:c r="O2474" s="22" t="n">
        <x:v>851080.5</x:v>
      </x:c>
      <x:c r="P2474" s="14" t="n">
        <x:f>N2474/SUM(N2474:O2474)</x:f>
        <x:v>0</x:v>
      </x:c>
      <x:c r="Q2474" s="22" t="n">
        <x:v>197633.25</x:v>
      </x:c>
      <x:c r="R2474" s="22" t="n">
        <x:v>1633178.25</x:v>
      </x:c>
      <x:c r="S2474" s="2" t="n">
        <x:v>1</x:v>
      </x:c>
      <x:c r="T2474" s="2" t="n">
        <x:v>2</x:v>
      </x:c>
      <x:c r="U2474" s="2" t="n">
        <x:v>0</x:v>
      </x:c>
      <x:c r="V2474" s="2" t="n">
        <x:v>3</x:v>
      </x:c>
      <x:c r="W2474" s="2" t="n">
        <x:v>2</x:v>
      </x:c>
      <x:c r="X2474" s="2" t="n">
        <x:v>2</x:v>
      </x:c>
      <x:c r="Y2474" s="2" t="n">
        <x:v>2</x:v>
      </x:c>
      <x:c r="Z2474" s="22" t="n">
        <x:v>368046</x:v>
      </x:c>
      <x:c r="AA2474" s="22" t="n">
        <x:v>422487</x:v>
      </x:c>
      <x:c r="AB2474" s="22" t="n">
        <x:v>54441</x:v>
      </x:c>
      <x:c r="AC2474" s="22" t="n">
        <x:v>60547.5</x:v>
      </x:c>
      <x:c r="AD2474" s="22" t="n">
        <x:v>0</x:v>
      </x:c>
      <x:c r="AE2474" s="2" t="n">
        <x:v>0</x:v>
      </x:c>
      <x:c r="AF2474" s="2" t="n">
        <x:v>0</x:v>
      </x:c>
    </x:row>
    <x:row r="2475" ht="23" customHeight="1">
      <x:c r="A2475" s="2" t="n">
        <x:v>2469</x:v>
      </x:c>
      <x:c r="B2475" s="24" t="n">
        <x:v>680864.4</x:v>
      </x:c>
      <x:c r="C2475" s="24" t="n">
        <x:v>170216.1</x:v>
      </x:c>
      <x:c r="D2475" s="24" t="n">
        <x:f>SUM(B2475:C2475)</x:f>
        <x:v>851080.5</x:v>
      </x:c>
      <x:c r="E2475" s="25" t="n">
        <x:f>B2475/D2475</x:f>
        <x:v>0.8</x:v>
      </x:c>
      <x:c r="F2475" s="25" t="n">
        <x:f>C2475/D2475</x:f>
        <x:v>0.2</x:v>
      </x:c>
      <x:c r="G2475" s="22" t="n">
        <x:v>1416956.4</x:v>
      </x:c>
      <x:c r="H2475" s="22" t="n">
        <x:v>314520.97500000003</x:v>
      </x:c>
      <x:c r="I2475" s="22" t="n">
        <x:f>SUM(G2475:H2475)</x:f>
        <x:v>1731477.375</x:v>
      </x:c>
      <x:c r="J2475" s="22" t="n">
        <x:v>790533</x:v>
      </x:c>
      <x:c r="K2475" s="22" t="n">
        <x:v>60547.5</x:v>
      </x:c>
      <x:c r="L2475" s="22" t="n">
        <x:f>SUM(J2475:K2475)</x:f>
        <x:v>851080.5</x:v>
      </x:c>
      <x:c r="M2475" s="23" t="n">
        <x:f>D2475-L2475</x:f>
        <x:v>0</x:v>
      </x:c>
      <x:c r="N2475" s="22" t="n">
        <x:v>680864.4</x:v>
      </x:c>
      <x:c r="O2475" s="22" t="n">
        <x:v>170216.1</x:v>
      </x:c>
      <x:c r="P2475" s="14" t="n">
        <x:f>N2475/SUM(N2475:O2475)</x:f>
        <x:v>0.8</x:v>
      </x:c>
      <x:c r="Q2475" s="22" t="n">
        <x:v>1416956.4</x:v>
      </x:c>
      <x:c r="R2475" s="22" t="n">
        <x:v>315038.47500000003</x:v>
      </x:c>
      <x:c r="S2475" s="2" t="n">
        <x:v>2</x:v>
      </x:c>
      <x:c r="T2475" s="2" t="n">
        <x:v>1</x:v>
      </x:c>
      <x:c r="U2475" s="2" t="n">
        <x:v>2</x:v>
      </x:c>
      <x:c r="V2475" s="2" t="n">
        <x:v>1</x:v>
      </x:c>
      <x:c r="W2475" s="2" t="n">
        <x:v>2</x:v>
      </x:c>
      <x:c r="X2475" s="2" t="n">
        <x:v>2</x:v>
      </x:c>
      <x:c r="Y2475" s="2" t="n">
        <x:v>2</x:v>
      </x:c>
      <x:c r="Z2475" s="22" t="n">
        <x:v>422487</x:v>
      </x:c>
      <x:c r="AA2475" s="22" t="n">
        <x:v>368046</x:v>
      </x:c>
      <x:c r="AB2475" s="22" t="n">
        <x:v>54441</x:v>
      </x:c>
      <x:c r="AC2475" s="22" t="n">
        <x:v>0</x:v>
      </x:c>
      <x:c r="AD2475" s="22" t="n">
        <x:v>60547.5</x:v>
      </x:c>
      <x:c r="AE2475" s="2" t="n">
        <x:v>0</x:v>
      </x:c>
      <x:c r="AF2475" s="2" t="n">
        <x:v>0</x:v>
      </x:c>
    </x:row>
    <x:row r="2476" ht="23" customHeight="1">
      <x:c r="A2476" s="2" t="n">
        <x:v>2470</x:v>
      </x:c>
      <x:c r="B2476" s="24" t="n">
        <x:v>966069</x:v>
      </x:c>
      <x:c r="C2476" s="24" t="n">
        <x:v>0</x:v>
      </x:c>
      <x:c r="D2476" s="24" t="n">
        <x:f>SUM(B2476:C2476)</x:f>
        <x:v>966069</x:v>
      </x:c>
      <x:c r="E2476" s="25" t="n">
        <x:f>B2476/D2476</x:f>
        <x:v>1</x:v>
      </x:c>
      <x:c r="F2476" s="25" t="n">
        <x:f>C2476/D2476</x:f>
        <x:v>0</x:v>
      </x:c>
      <x:c r="G2476" s="22" t="n">
        <x:v>1733469.75</x:v>
      </x:c>
      <x:c r="H2476" s="22" t="n">
        <x:v>45747</x:v>
      </x:c>
      <x:c r="I2476" s="22" t="n">
        <x:f>SUM(G2476:H2476)</x:f>
        <x:v>1779216.75</x:v>
      </x:c>
      <x:c r="J2476" s="22" t="n">
        <x:v>844974</x:v>
      </x:c>
      <x:c r="K2476" s="22" t="n">
        <x:v>121095</x:v>
      </x:c>
      <x:c r="L2476" s="22" t="n">
        <x:f>SUM(J2476:K2476)</x:f>
        <x:v>966069</x:v>
      </x:c>
      <x:c r="M2476" s="23" t="n">
        <x:f>D2476-L2476</x:f>
        <x:v>0</x:v>
      </x:c>
      <x:c r="N2476" s="22" t="n">
        <x:v>966069</x:v>
      </x:c>
      <x:c r="O2476" s="22" t="n">
        <x:v>0</x:v>
      </x:c>
      <x:c r="P2476" s="14" t="n">
        <x:f>N2476/SUM(N2476:O2476)</x:f>
        <x:v>1</x:v>
      </x:c>
      <x:c r="Q2476" s="22" t="n">
        <x:v>1732434.75</x:v>
      </x:c>
      <x:c r="R2476" s="22" t="n">
        <x:v>46005.75</x:v>
      </x:c>
      <x:c r="S2476" s="2" t="n">
        <x:v>3</x:v>
      </x:c>
      <x:c r="T2476" s="2" t="n">
        <x:v>1</x:v>
      </x:c>
      <x:c r="U2476" s="2" t="n">
        <x:v>3</x:v>
      </x:c>
      <x:c r="V2476" s="2" t="n">
        <x:v>0</x:v>
      </x:c>
      <x:c r="W2476" s="2" t="n">
        <x:v>3</x:v>
      </x:c>
      <x:c r="X2476" s="2" t="n">
        <x:v>3</x:v>
      </x:c>
      <x:c r="Y2476" s="2" t="n">
        <x:v>3</x:v>
      </x:c>
      <x:c r="Z2476" s="22" t="n">
        <x:v>476928</x:v>
      </x:c>
      <x:c r="AA2476" s="22" t="n">
        <x:v>368046</x:v>
      </x:c>
      <x:c r="AB2476" s="22" t="n">
        <x:v>108882</x:v>
      </x:c>
      <x:c r="AC2476" s="22" t="n">
        <x:v>0</x:v>
      </x:c>
      <x:c r="AD2476" s="22" t="n">
        <x:v>121095</x:v>
      </x:c>
      <x:c r="AE2476" s="2" t="n">
        <x:v>0</x:v>
      </x:c>
      <x:c r="AF2476" s="2" t="n">
        <x:v>0</x:v>
      </x:c>
    </x:row>
    <x:row r="2477" ht="23" customHeight="1">
      <x:c r="A2477" s="2" t="n">
        <x:v>2471</x:v>
      </x:c>
      <x:c r="B2477" s="24" t="n">
        <x:v>851080.5</x:v>
      </x:c>
      <x:c r="C2477" s="24" t="n">
        <x:v>0</x:v>
      </x:c>
      <x:c r="D2477" s="24" t="n">
        <x:f>SUM(B2477:C2477)</x:f>
        <x:v>851080.5</x:v>
      </x:c>
      <x:c r="E2477" s="25" t="n">
        <x:f>B2477/D2477</x:f>
        <x:v>1</x:v>
      </x:c>
      <x:c r="F2477" s="25" t="n">
        <x:f>C2477/D2477</x:f>
        <x:v>0</x:v>
      </x:c>
      <x:c r="G2477" s="22" t="n">
        <x:v>943609.5</x:v>
      </x:c>
      <x:c r="H2477" s="22" t="n">
        <x:v>743401.6875</x:v>
      </x:c>
      <x:c r="I2477" s="22" t="n">
        <x:f>SUM(G2477:H2477)</x:f>
        <x:v>1687011.1875</x:v>
      </x:c>
      <x:c r="J2477" s="22" t="n">
        <x:v>790533</x:v>
      </x:c>
      <x:c r="K2477" s="22" t="n">
        <x:v>60547.5</x:v>
      </x:c>
      <x:c r="L2477" s="22" t="n">
        <x:f>SUM(J2477:K2477)</x:f>
        <x:v>851080.5</x:v>
      </x:c>
      <x:c r="M2477" s="23" t="n">
        <x:f>D2477-L2477</x:f>
        <x:v>0</x:v>
      </x:c>
      <x:c r="N2477" s="22" t="n">
        <x:v>851080.5</x:v>
      </x:c>
      <x:c r="O2477" s="22" t="n">
        <x:v>0</x:v>
      </x:c>
      <x:c r="P2477" s="14" t="n">
        <x:f>N2477/SUM(N2477:O2477)</x:f>
        <x:v>1</x:v>
      </x:c>
      <x:c r="Q2477" s="22" t="n">
        <x:v>943092</x:v>
      </x:c>
      <x:c r="R2477" s="22" t="n">
        <x:v>743660.4375</x:v>
      </x:c>
      <x:c r="S2477" s="2" t="n">
        <x:v>1</x:v>
      </x:c>
      <x:c r="T2477" s="2" t="n">
        <x:v>2</x:v>
      </x:c>
      <x:c r="U2477" s="2" t="n">
        <x:v>1</x:v>
      </x:c>
      <x:c r="V2477" s="2" t="n">
        <x:v>0</x:v>
      </x:c>
      <x:c r="W2477" s="2" t="n">
        <x:v>2</x:v>
      </x:c>
      <x:c r="X2477" s="2" t="n">
        <x:v>2</x:v>
      </x:c>
      <x:c r="Y2477" s="2" t="n">
        <x:v>2</x:v>
      </x:c>
      <x:c r="Z2477" s="22" t="n">
        <x:v>368046</x:v>
      </x:c>
      <x:c r="AA2477" s="22" t="n">
        <x:v>422487</x:v>
      </x:c>
      <x:c r="AB2477" s="22" t="n">
        <x:v>54441</x:v>
      </x:c>
      <x:c r="AC2477" s="22" t="n">
        <x:v>60547.5</x:v>
      </x:c>
      <x:c r="AD2477" s="22" t="n">
        <x:v>0</x:v>
      </x:c>
      <x:c r="AE2477" s="2" t="n">
        <x:v>0</x:v>
      </x:c>
      <x:c r="AF2477" s="2" t="n">
        <x:v>0</x:v>
      </x:c>
    </x:row>
    <x:row r="2478" ht="23" customHeight="1">
      <x:c r="A2478" s="2" t="n">
        <x:v>2472</x:v>
      </x:c>
      <x:c r="B2478" s="24" t="n">
        <x:v>851080.5</x:v>
      </x:c>
      <x:c r="C2478" s="24" t="n">
        <x:v>0</x:v>
      </x:c>
      <x:c r="D2478" s="24" t="n">
        <x:f>SUM(B2478:C2478)</x:f>
        <x:v>851080.5</x:v>
      </x:c>
      <x:c r="E2478" s="25" t="n">
        <x:f>B2478/D2478</x:f>
        <x:v>1</x:v>
      </x:c>
      <x:c r="F2478" s="25" t="n">
        <x:f>C2478/D2478</x:f>
        <x:v>0</x:v>
      </x:c>
      <x:c r="G2478" s="22" t="n">
        <x:v>1049231.25</x:v>
      </x:c>
      <x:c r="H2478" s="22" t="n">
        <x:v>781839</x:v>
      </x:c>
      <x:c r="I2478" s="22" t="n">
        <x:f>SUM(G2478:H2478)</x:f>
        <x:v>1831070.25</x:v>
      </x:c>
      <x:c r="J2478" s="22" t="n">
        <x:v>790533</x:v>
      </x:c>
      <x:c r="K2478" s="22" t="n">
        <x:v>60547.5</x:v>
      </x:c>
      <x:c r="L2478" s="22" t="n">
        <x:f>SUM(J2478:K2478)</x:f>
        <x:v>851080.5</x:v>
      </x:c>
      <x:c r="M2478" s="23" t="n">
        <x:f>D2478-L2478</x:f>
        <x:v>0</x:v>
      </x:c>
      <x:c r="N2478" s="22" t="n">
        <x:v>851080.5</x:v>
      </x:c>
      <x:c r="O2478" s="22" t="n">
        <x:v>0</x:v>
      </x:c>
      <x:c r="P2478" s="14" t="n">
        <x:f>N2478/SUM(N2478:O2478)</x:f>
        <x:v>1</x:v>
      </x:c>
      <x:c r="Q2478" s="22" t="n">
        <x:v>1048713.75</x:v>
      </x:c>
      <x:c r="R2478" s="22" t="n">
        <x:v>782097.75</x:v>
      </x:c>
      <x:c r="S2478" s="2" t="n">
        <x:v>1</x:v>
      </x:c>
      <x:c r="T2478" s="2" t="n">
        <x:v>2</x:v>
      </x:c>
      <x:c r="U2478" s="2" t="n">
        <x:v>2</x:v>
      </x:c>
      <x:c r="V2478" s="2" t="n">
        <x:v>0</x:v>
      </x:c>
      <x:c r="W2478" s="2" t="n">
        <x:v>2</x:v>
      </x:c>
      <x:c r="X2478" s="2" t="n">
        <x:v>2</x:v>
      </x:c>
      <x:c r="Y2478" s="2" t="n">
        <x:v>2</x:v>
      </x:c>
      <x:c r="Z2478" s="22" t="n">
        <x:v>368046</x:v>
      </x:c>
      <x:c r="AA2478" s="22" t="n">
        <x:v>422487</x:v>
      </x:c>
      <x:c r="AB2478" s="22" t="n">
        <x:v>54441</x:v>
      </x:c>
      <x:c r="AC2478" s="22" t="n">
        <x:v>60547.5</x:v>
      </x:c>
      <x:c r="AD2478" s="22" t="n">
        <x:v>0</x:v>
      </x:c>
      <x:c r="AE2478" s="2" t="n">
        <x:v>0</x:v>
      </x:c>
      <x:c r="AF2478" s="2" t="n">
        <x:v>0</x:v>
      </x:c>
    </x:row>
    <x:row r="2479" ht="23" customHeight="1">
      <x:c r="A2479" s="2" t="n">
        <x:v>2473</x:v>
      </x:c>
      <x:c r="B2479" s="24" t="n">
        <x:v>0</x:v>
      </x:c>
      <x:c r="C2479" s="24" t="n">
        <x:v>851080.5</x:v>
      </x:c>
      <x:c r="D2479" s="24" t="n">
        <x:f>SUM(B2479:C2479)</x:f>
        <x:v>851080.5</x:v>
      </x:c>
      <x:c r="E2479" s="25" t="n">
        <x:f>B2479/D2479</x:f>
        <x:v>0</x:v>
      </x:c>
      <x:c r="F2479" s="25" t="n">
        <x:f>C2479/D2479</x:f>
        <x:v>1</x:v>
      </x:c>
      <x:c r="G2479" s="22" t="n">
        <x:v>92529</x:v>
      </x:c>
      <x:c r="H2479" s="22" t="n">
        <x:v>1594482.1875</x:v>
      </x:c>
      <x:c r="I2479" s="22" t="n">
        <x:f>SUM(G2479:H2479)</x:f>
        <x:v>1687011.1875</x:v>
      </x:c>
      <x:c r="J2479" s="22" t="n">
        <x:v>790533</x:v>
      </x:c>
      <x:c r="K2479" s="22" t="n">
        <x:v>60547.5</x:v>
      </x:c>
      <x:c r="L2479" s="22" t="n">
        <x:f>SUM(J2479:K2479)</x:f>
        <x:v>851080.5</x:v>
      </x:c>
      <x:c r="M2479" s="23" t="n">
        <x:f>D2479-L2479</x:f>
        <x:v>0</x:v>
      </x:c>
      <x:c r="N2479" s="22" t="n">
        <x:v>0</x:v>
      </x:c>
      <x:c r="O2479" s="22" t="n">
        <x:v>851080.5</x:v>
      </x:c>
      <x:c r="P2479" s="14" t="n">
        <x:f>N2479/SUM(N2479:O2479)</x:f>
        <x:v>0</x:v>
      </x:c>
      <x:c r="Q2479" s="22" t="n">
        <x:v>92011.5</x:v>
      </x:c>
      <x:c r="R2479" s="22" t="n">
        <x:v>1594740.9375</x:v>
      </x:c>
      <x:c r="S2479" s="2" t="n">
        <x:v>1</x:v>
      </x:c>
      <x:c r="T2479" s="2" t="n">
        <x:v>2</x:v>
      </x:c>
      <x:c r="U2479" s="2" t="n">
        <x:v>0</x:v>
      </x:c>
      <x:c r="V2479" s="2" t="n">
        <x:v>1</x:v>
      </x:c>
      <x:c r="W2479" s="2" t="n">
        <x:v>2</x:v>
      </x:c>
      <x:c r="X2479" s="2" t="n">
        <x:v>2</x:v>
      </x:c>
      <x:c r="Y2479" s="2" t="n">
        <x:v>2</x:v>
      </x:c>
      <x:c r="Z2479" s="22" t="n">
        <x:v>368046</x:v>
      </x:c>
      <x:c r="AA2479" s="22" t="n">
        <x:v>422487</x:v>
      </x:c>
      <x:c r="AB2479" s="22" t="n">
        <x:v>54441</x:v>
      </x:c>
      <x:c r="AC2479" s="22" t="n">
        <x:v>60547.5</x:v>
      </x:c>
      <x:c r="AD2479" s="22" t="n">
        <x:v>0</x:v>
      </x:c>
      <x:c r="AE2479" s="2" t="n">
        <x:v>0</x:v>
      </x:c>
      <x:c r="AF2479" s="2" t="n">
        <x:v>0</x:v>
      </x:c>
    </x:row>
    <x:row r="2480" ht="23" customHeight="1">
      <x:c r="A2480" s="2" t="n">
        <x:v>2474</x:v>
      </x:c>
      <x:c r="B2480" s="24" t="n">
        <x:v>644046</x:v>
      </x:c>
      <x:c r="C2480" s="24" t="n">
        <x:v>322023</x:v>
      </x:c>
      <x:c r="D2480" s="24" t="n">
        <x:f>SUM(B2480:C2480)</x:f>
        <x:v>966069</x:v>
      </x:c>
      <x:c r="E2480" s="25" t="n">
        <x:f>B2480/D2480</x:f>
        <x:v>0.6666666666666666</x:v>
      </x:c>
      <x:c r="F2480" s="25" t="n">
        <x:f>C2480/D2480</x:f>
        <x:v>0.3333333333333333</x:v>
      </x:c>
      <x:c r="G2480" s="22" t="n">
        <x:v>750185.25</x:v>
      </x:c>
      <x:c r="H2480" s="22" t="n">
        <x:v>1111171.6875</x:v>
      </x:c>
      <x:c r="I2480" s="22" t="n">
        <x:f>SUM(G2480:H2480)</x:f>
        <x:v>1861356.9375</x:v>
      </x:c>
      <x:c r="J2480" s="22" t="n">
        <x:v>844974</x:v>
      </x:c>
      <x:c r="K2480" s="22" t="n">
        <x:v>121095</x:v>
      </x:c>
      <x:c r="L2480" s="22" t="n">
        <x:f>SUM(J2480:K2480)</x:f>
        <x:v>966069</x:v>
      </x:c>
      <x:c r="M2480" s="23" t="n">
        <x:f>D2480-L2480</x:f>
        <x:v>0</x:v>
      </x:c>
      <x:c r="N2480" s="22" t="n">
        <x:v>644046</x:v>
      </x:c>
      <x:c r="O2480" s="22" t="n">
        <x:v>322023</x:v>
      </x:c>
      <x:c r="P2480" s="14" t="n">
        <x:f>N2480/SUM(N2480:O2480)</x:f>
        <x:v>0.6666666666666666</x:v>
      </x:c>
      <x:c r="Q2480" s="22" t="n">
        <x:v>749667.75</x:v>
      </x:c>
      <x:c r="R2480" s="22" t="n">
        <x:v>1111689.1875</x:v>
      </x:c>
      <x:c r="S2480" s="2" t="n">
        <x:v>1</x:v>
      </x:c>
      <x:c r="T2480" s="2" t="n">
        <x:v>3</x:v>
      </x:c>
      <x:c r="U2480" s="2" t="n">
        <x:v>2</x:v>
      </x:c>
      <x:c r="V2480" s="2" t="n">
        <x:v>2</x:v>
      </x:c>
      <x:c r="W2480" s="2" t="n">
        <x:v>3</x:v>
      </x:c>
      <x:c r="X2480" s="2" t="n">
        <x:v>3</x:v>
      </x:c>
      <x:c r="Y2480" s="2" t="n">
        <x:v>3</x:v>
      </x:c>
      <x:c r="Z2480" s="22" t="n">
        <x:v>368046</x:v>
      </x:c>
      <x:c r="AA2480" s="22" t="n">
        <x:v>476928</x:v>
      </x:c>
      <x:c r="AB2480" s="22" t="n">
        <x:v>108882</x:v>
      </x:c>
      <x:c r="AC2480" s="22" t="n">
        <x:v>121095</x:v>
      </x:c>
      <x:c r="AD2480" s="22" t="n">
        <x:v>0</x:v>
      </x:c>
      <x:c r="AE2480" s="2" t="n">
        <x:v>0</x:v>
      </x:c>
      <x:c r="AF2480" s="2" t="n">
        <x:v>0</x:v>
      </x:c>
    </x:row>
    <x:row r="2481" ht="23" customHeight="1">
      <x:c r="A2481" s="2" t="n">
        <x:v>2475</x:v>
      </x:c>
      <x:c r="B2481" s="24" t="n">
        <x:v>1021255.2</x:v>
      </x:c>
      <x:c r="C2481" s="24" t="n">
        <x:v>59802.3</x:v>
      </x:c>
      <x:c r="D2481" s="24" t="n">
        <x:f>SUM(B2481:C2481)</x:f>
        <x:v>1081057.5</x:v>
      </x:c>
      <x:c r="E2481" s="25" t="n">
        <x:f>B2481/D2481</x:f>
        <x:v>0.9446816658688367</x:v>
      </x:c>
      <x:c r="F2481" s="25" t="n">
        <x:f>C2481/D2481</x:f>
        <x:v>0.05531833413116324</x:v>
      </x:c>
      <x:c r="G2481" s="22" t="n">
        <x:v>1481830.2000000002</x:v>
      </x:c>
      <x:c r="H2481" s="22" t="n">
        <x:v>495019.8</x:v>
      </x:c>
      <x:c r="I2481" s="22" t="n">
        <x:f>SUM(G2481:H2481)</x:f>
        <x:v>1976850.0000000002</x:v>
      </x:c>
      <x:c r="J2481" s="22" t="n">
        <x:v>899415</x:v>
      </x:c>
      <x:c r="K2481" s="22" t="n">
        <x:v>181642.5</x:v>
      </x:c>
      <x:c r="L2481" s="22" t="n">
        <x:f>SUM(J2481:K2481)</x:f>
        <x:v>1081057.5</x:v>
      </x:c>
      <x:c r="M2481" s="23" t="n">
        <x:f>D2481-L2481</x:f>
        <x:v>0</x:v>
      </x:c>
      <x:c r="N2481" s="22" t="n">
        <x:v>1021255.2</x:v>
      </x:c>
      <x:c r="O2481" s="22" t="n">
        <x:v>59802.3</x:v>
      </x:c>
      <x:c r="P2481" s="14" t="n">
        <x:f>N2481/SUM(N2481:O2481)</x:f>
        <x:v>0.9446816658688367</x:v>
      </x:c>
      <x:c r="Q2481" s="22" t="n">
        <x:v>1481312.7000000002</x:v>
      </x:c>
      <x:c r="R2481" s="22" t="n">
        <x:v>495796.05</x:v>
      </x:c>
      <x:c r="S2481" s="2" t="n">
        <x:v>2</x:v>
      </x:c>
      <x:c r="T2481" s="2" t="n">
        <x:v>3</x:v>
      </x:c>
      <x:c r="U2481" s="2" t="n">
        <x:v>4</x:v>
      </x:c>
      <x:c r="V2481" s="2" t="n">
        <x:v>1</x:v>
      </x:c>
      <x:c r="W2481" s="2" t="n">
        <x:v>4</x:v>
      </x:c>
      <x:c r="X2481" s="2" t="n">
        <x:v>4</x:v>
      </x:c>
      <x:c r="Y2481" s="2" t="n">
        <x:v>4</x:v>
      </x:c>
      <x:c r="Z2481" s="22" t="n">
        <x:v>422487</x:v>
      </x:c>
      <x:c r="AA2481" s="22" t="n">
        <x:v>476928</x:v>
      </x:c>
      <x:c r="AB2481" s="22" t="n">
        <x:v>163323</x:v>
      </x:c>
      <x:c r="AC2481" s="22" t="n">
        <x:v>121095</x:v>
      </x:c>
      <x:c r="AD2481" s="22" t="n">
        <x:v>60547.5</x:v>
      </x:c>
      <x:c r="AE2481" s="2" t="n">
        <x:v>0</x:v>
      </x:c>
      <x:c r="AF2481" s="2" t="n">
        <x:v>0</x:v>
      </x:c>
    </x:row>
    <x:row r="2482" ht="23" customHeight="1">
      <x:c r="A2482" s="2" t="n">
        <x:v>2476</x:v>
      </x:c>
      <x:c r="B2482" s="24" t="n">
        <x:v>360352.5</x:v>
      </x:c>
      <x:c r="C2482" s="24" t="n">
        <x:v>605716.5</x:v>
      </x:c>
      <x:c r="D2482" s="24" t="n">
        <x:f>SUM(B2482:C2482)</x:f>
        <x:v>966069</x:v>
      </x:c>
      <x:c r="E2482" s="25" t="n">
        <x:f>B2482/D2482</x:f>
        <x:v>0.37300907078065854</x:v>
      </x:c>
      <x:c r="F2482" s="25" t="n">
        <x:f>C2482/D2482</x:f>
        <x:v>0.6269909292193415</x:v>
      </x:c>
      <x:c r="G2482" s="22" t="n">
        <x:v>1019078.25</x:v>
      </x:c>
      <x:c r="H2482" s="22" t="n">
        <x:v>918967.875</x:v>
      </x:c>
      <x:c r="I2482" s="22" t="n">
        <x:f>SUM(G2482:H2482)</x:f>
        <x:v>1938046.125</x:v>
      </x:c>
      <x:c r="J2482" s="22" t="n">
        <x:v>844974</x:v>
      </x:c>
      <x:c r="K2482" s="22" t="n">
        <x:v>121095</x:v>
      </x:c>
      <x:c r="L2482" s="22" t="n">
        <x:f>SUM(J2482:K2482)</x:f>
        <x:v>966069</x:v>
      </x:c>
      <x:c r="M2482" s="23" t="n">
        <x:f>D2482-L2482</x:f>
        <x:v>0</x:v>
      </x:c>
      <x:c r="N2482" s="22" t="n">
        <x:v>360352.5</x:v>
      </x:c>
      <x:c r="O2482" s="22" t="n">
        <x:v>605716.5</x:v>
      </x:c>
      <x:c r="P2482" s="14" t="n">
        <x:f>N2482/SUM(N2482:O2482)</x:f>
        <x:v>0.37300907078065854</x:v>
      </x:c>
      <x:c r="Q2482" s="22" t="n">
        <x:v>1018043.25</x:v>
      </x:c>
      <x:c r="R2482" s="22" t="n">
        <x:v>919226.625</x:v>
      </x:c>
      <x:c r="S2482" s="2" t="n">
        <x:v>2</x:v>
      </x:c>
      <x:c r="T2482" s="2" t="n">
        <x:v>2</x:v>
      </x:c>
      <x:c r="U2482" s="2" t="n">
        <x:v>2</x:v>
      </x:c>
      <x:c r="V2482" s="2" t="n">
        <x:v>3</x:v>
      </x:c>
      <x:c r="W2482" s="2" t="n">
        <x:v>3</x:v>
      </x:c>
      <x:c r="X2482" s="2" t="n">
        <x:v>3</x:v>
      </x:c>
      <x:c r="Y2482" s="2" t="n">
        <x:v>3</x:v>
      </x:c>
      <x:c r="Z2482" s="22" t="n">
        <x:v>422487</x:v>
      </x:c>
      <x:c r="AA2482" s="22" t="n">
        <x:v>422487</x:v>
      </x:c>
      <x:c r="AB2482" s="22" t="n">
        <x:v>108882</x:v>
      </x:c>
      <x:c r="AC2482" s="22" t="n">
        <x:v>60547.5</x:v>
      </x:c>
      <x:c r="AD2482" s="22" t="n">
        <x:v>60547.5</x:v>
      </x:c>
      <x:c r="AE2482" s="2" t="n">
        <x:v>0</x:v>
      </x:c>
      <x:c r="AF2482" s="2" t="n">
        <x:v>0</x:v>
      </x:c>
    </x:row>
    <x:row r="2483" ht="23" customHeight="1">
      <x:c r="A2483" s="2" t="n">
        <x:v>2477</x:v>
      </x:c>
      <x:c r="B2483" s="24" t="n">
        <x:v>567387</x:v>
      </x:c>
      <x:c r="C2483" s="24" t="n">
        <x:v>283693.5</x:v>
      </x:c>
      <x:c r="D2483" s="24" t="n">
        <x:f>SUM(B2483:C2483)</x:f>
        <x:v>851080.5</x:v>
      </x:c>
      <x:c r="E2483" s="25" t="n">
        <x:f>B2483/D2483</x:f>
        <x:v>0.6666666666666666</x:v>
      </x:c>
      <x:c r="F2483" s="25" t="n">
        <x:f>C2483/D2483</x:f>
        <x:v>0.3333333333333333</x:v>
      </x:c>
      <x:c r="G2483" s="22" t="n">
        <x:v>659916</x:v>
      </x:c>
      <x:c r="H2483" s="22" t="n">
        <x:v>1027095.1875</x:v>
      </x:c>
      <x:c r="I2483" s="22" t="n">
        <x:f>SUM(G2483:H2483)</x:f>
        <x:v>1687011.1875</x:v>
      </x:c>
      <x:c r="J2483" s="22" t="n">
        <x:v>790533</x:v>
      </x:c>
      <x:c r="K2483" s="22" t="n">
        <x:v>60547.5</x:v>
      </x:c>
      <x:c r="L2483" s="22" t="n">
        <x:f>SUM(J2483:K2483)</x:f>
        <x:v>851080.5</x:v>
      </x:c>
      <x:c r="M2483" s="23" t="n">
        <x:f>D2483-L2483</x:f>
        <x:v>0</x:v>
      </x:c>
      <x:c r="N2483" s="22" t="n">
        <x:v>567387</x:v>
      </x:c>
      <x:c r="O2483" s="22" t="n">
        <x:v>283693.5</x:v>
      </x:c>
      <x:c r="P2483" s="14" t="n">
        <x:f>N2483/SUM(N2483:O2483)</x:f>
        <x:v>0.6666666666666666</x:v>
      </x:c>
      <x:c r="Q2483" s="22" t="n">
        <x:v>659398.5</x:v>
      </x:c>
      <x:c r="R2483" s="22" t="n">
        <x:v>1027353.9375</x:v>
      </x:c>
      <x:c r="S2483" s="2" t="n">
        <x:v>1</x:v>
      </x:c>
      <x:c r="T2483" s="2" t="n">
        <x:v>2</x:v>
      </x:c>
      <x:c r="U2483" s="2" t="n">
        <x:v>1</x:v>
      </x:c>
      <x:c r="V2483" s="2" t="n">
        <x:v>1</x:v>
      </x:c>
      <x:c r="W2483" s="2" t="n">
        <x:v>2</x:v>
      </x:c>
      <x:c r="X2483" s="2" t="n">
        <x:v>2</x:v>
      </x:c>
      <x:c r="Y2483" s="2" t="n">
        <x:v>2</x:v>
      </x:c>
      <x:c r="Z2483" s="22" t="n">
        <x:v>368046</x:v>
      </x:c>
      <x:c r="AA2483" s="22" t="n">
        <x:v>422487</x:v>
      </x:c>
      <x:c r="AB2483" s="22" t="n">
        <x:v>54441</x:v>
      </x:c>
      <x:c r="AC2483" s="22" t="n">
        <x:v>60547.5</x:v>
      </x:c>
      <x:c r="AD2483" s="22" t="n">
        <x:v>0</x:v>
      </x:c>
      <x:c r="AE2483" s="2" t="n">
        <x:v>0</x:v>
      </x:c>
      <x:c r="AF2483" s="2" t="n">
        <x:v>0</x:v>
      </x:c>
    </x:row>
    <x:row r="2484" ht="23" customHeight="1">
      <x:c r="A2484" s="2" t="n">
        <x:v>2478</x:v>
      </x:c>
      <x:c r="B2484" s="24" t="n">
        <x:v>350118.9375</x:v>
      </x:c>
      <x:c r="C2484" s="24" t="n">
        <x:v>730938.5625</x:v>
      </x:c>
      <x:c r="D2484" s="24" t="n">
        <x:f>SUM(B2484:C2484)</x:f>
        <x:v>1081057.5</x:v>
      </x:c>
      <x:c r="E2484" s="25" t="n">
        <x:f>B2484/D2484</x:f>
        <x:v>0.32386708153821603</x:v>
      </x:c>
      <x:c r="F2484" s="25" t="n">
        <x:f>C2484/D2484</x:f>
        <x:v>0.6761329184617839</x:v>
      </x:c>
      <x:c r="G2484" s="22" t="n">
        <x:v>442647.9375</x:v>
      </x:c>
      <x:c r="H2484" s="22" t="n">
        <x:v>1643551.96875</x:v>
      </x:c>
      <x:c r="I2484" s="22" t="n">
        <x:f>SUM(G2484:H2484)</x:f>
        <x:v>2086199.90625</x:v>
      </x:c>
      <x:c r="J2484" s="22" t="n">
        <x:v>899415</x:v>
      </x:c>
      <x:c r="K2484" s="22" t="n">
        <x:v>181642.5</x:v>
      </x:c>
      <x:c r="L2484" s="22" t="n">
        <x:f>SUM(J2484:K2484)</x:f>
        <x:v>1081057.5</x:v>
      </x:c>
      <x:c r="M2484" s="23" t="n">
        <x:f>D2484-L2484</x:f>
        <x:v>0</x:v>
      </x:c>
      <x:c r="N2484" s="22" t="n">
        <x:v>349756.6875</x:v>
      </x:c>
      <x:c r="O2484" s="22" t="n">
        <x:v>731300.8125</x:v>
      </x:c>
      <x:c r="P2484" s="14" t="n">
        <x:f>N2484/SUM(N2484:O2484)</x:f>
        <x:v>0.32353199297909685</x:v>
      </x:c>
      <x:c r="Q2484" s="22" t="n">
        <x:v>441768.1875</x:v>
      </x:c>
      <x:c r="R2484" s="22" t="n">
        <x:v>1643784.84375</x:v>
      </x:c>
      <x:c r="S2484" s="2" t="n">
        <x:v>1</x:v>
      </x:c>
      <x:c r="T2484" s="2" t="n">
        <x:v>4</x:v>
      </x:c>
      <x:c r="U2484" s="2" t="n">
        <x:v>2</x:v>
      </x:c>
      <x:c r="V2484" s="2" t="n">
        <x:v>4</x:v>
      </x:c>
      <x:c r="W2484" s="2" t="n">
        <x:v>4</x:v>
      </x:c>
      <x:c r="X2484" s="2" t="n">
        <x:v>4</x:v>
      </x:c>
      <x:c r="Y2484" s="2" t="n">
        <x:v>4</x:v>
      </x:c>
      <x:c r="Z2484" s="22" t="n">
        <x:v>368046</x:v>
      </x:c>
      <x:c r="AA2484" s="22" t="n">
        <x:v>531369</x:v>
      </x:c>
      <x:c r="AB2484" s="22" t="n">
        <x:v>163323</x:v>
      </x:c>
      <x:c r="AC2484" s="22" t="n">
        <x:v>181642.5</x:v>
      </x:c>
      <x:c r="AD2484" s="22" t="n">
        <x:v>0</x:v>
      </x:c>
      <x:c r="AE2484" s="2" t="n">
        <x:v>1</x:v>
      </x:c>
      <x:c r="AF2484" s="2" t="n">
        <x:v>0</x:v>
      </x:c>
    </x:row>
    <x:row r="2485" ht="23" customHeight="1">
      <x:c r="A2485" s="2" t="n">
        <x:v>2479</x:v>
      </x:c>
      <x:c r="B2485" s="24" t="n">
        <x:v>724551.75</x:v>
      </x:c>
      <x:c r="C2485" s="24" t="n">
        <x:v>241517.25</x:v>
      </x:c>
      <x:c r="D2485" s="24" t="n">
        <x:f>SUM(B2485:C2485)</x:f>
        <x:v>966069</x:v>
      </x:c>
      <x:c r="E2485" s="25" t="n">
        <x:f>B2485/D2485</x:f>
        <x:v>0.75</x:v>
      </x:c>
      <x:c r="F2485" s="25" t="n">
        <x:f>C2485/D2485</x:f>
        <x:v>0.25</x:v>
      </x:c>
      <x:c r="G2485" s="22" t="n">
        <x:v>1460643.75</x:v>
      </x:c>
      <x:c r="H2485" s="22" t="n">
        <x:v>392368.5</x:v>
      </x:c>
      <x:c r="I2485" s="22" t="n">
        <x:f>SUM(G2485:H2485)</x:f>
        <x:v>1853012.25</x:v>
      </x:c>
      <x:c r="J2485" s="22" t="n">
        <x:v>844974</x:v>
      </x:c>
      <x:c r="K2485" s="22" t="n">
        <x:v>121095</x:v>
      </x:c>
      <x:c r="L2485" s="22" t="n">
        <x:f>SUM(J2485:K2485)</x:f>
        <x:v>966069</x:v>
      </x:c>
      <x:c r="M2485" s="23" t="n">
        <x:f>D2485-L2485</x:f>
        <x:v>0</x:v>
      </x:c>
      <x:c r="N2485" s="22" t="n">
        <x:v>724551.75</x:v>
      </x:c>
      <x:c r="O2485" s="22" t="n">
        <x:v>241517.25</x:v>
      </x:c>
      <x:c r="P2485" s="14" t="n">
        <x:f>N2485/SUM(N2485:O2485)</x:f>
        <x:v>0.75</x:v>
      </x:c>
      <x:c r="Q2485" s="22" t="n">
        <x:v>1460643.75</x:v>
      </x:c>
      <x:c r="R2485" s="22" t="n">
        <x:v>393144.75</x:v>
      </x:c>
      <x:c r="S2485" s="2" t="n">
        <x:v>3</x:v>
      </x:c>
      <x:c r="T2485" s="2" t="n">
        <x:v>1</x:v>
      </x:c>
      <x:c r="U2485" s="2" t="n">
        <x:v>2</x:v>
      </x:c>
      <x:c r="V2485" s="2" t="n">
        <x:v>2</x:v>
      </x:c>
      <x:c r="W2485" s="2" t="n">
        <x:v>3</x:v>
      </x:c>
      <x:c r="X2485" s="2" t="n">
        <x:v>3</x:v>
      </x:c>
      <x:c r="Y2485" s="2" t="n">
        <x:v>3</x:v>
      </x:c>
      <x:c r="Z2485" s="22" t="n">
        <x:v>476928</x:v>
      </x:c>
      <x:c r="AA2485" s="22" t="n">
        <x:v>368046</x:v>
      </x:c>
      <x:c r="AB2485" s="22" t="n">
        <x:v>108882</x:v>
      </x:c>
      <x:c r="AC2485" s="22" t="n">
        <x:v>0</x:v>
      </x:c>
      <x:c r="AD2485" s="22" t="n">
        <x:v>121095</x:v>
      </x:c>
      <x:c r="AE2485" s="2" t="n">
        <x:v>0</x:v>
      </x:c>
      <x:c r="AF2485" s="2" t="n">
        <x:v>0</x:v>
      </x:c>
    </x:row>
    <x:row r="2486" ht="23" customHeight="1">
      <x:c r="A2486" s="2" t="n">
        <x:v>2480</x:v>
      </x:c>
      <x:c r="B2486" s="24" t="n">
        <x:v>877399.6875</x:v>
      </x:c>
      <x:c r="C2486" s="24" t="n">
        <x:v>203657.8125</x:v>
      </x:c>
      <x:c r="D2486" s="24" t="n">
        <x:f>SUM(B2486:C2486)</x:f>
        <x:v>1081057.5</x:v>
      </x:c>
      <x:c r="E2486" s="25" t="n">
        <x:f>B2486/D2486</x:f>
        <x:v>0.8116124142332855</x:v>
      </x:c>
      <x:c r="F2486" s="25" t="n">
        <x:f>C2486/D2486</x:f>
        <x:v>0.18838758576671455</x:v>
      </x:c>
      <x:c r="G2486" s="22" t="n">
        <x:v>1721675.0625</x:v>
      </x:c>
      <x:c r="H2486" s="22" t="n">
        <x:v>278091.5625</x:v>
      </x:c>
      <x:c r="I2486" s="22" t="n">
        <x:f>SUM(G2486:H2486)</x:f>
        <x:v>1999766.625</x:v>
      </x:c>
      <x:c r="J2486" s="22" t="n">
        <x:v>899415</x:v>
      </x:c>
      <x:c r="K2486" s="22" t="n">
        <x:v>181642.5</x:v>
      </x:c>
      <x:c r="L2486" s="22" t="n">
        <x:f>SUM(J2486:K2486)</x:f>
        <x:v>1081057.5</x:v>
      </x:c>
      <x:c r="M2486" s="23" t="n">
        <x:f>D2486-L2486</x:f>
        <x:v>0</x:v>
      </x:c>
      <x:c r="N2486" s="22" t="n">
        <x:v>878175.9375</x:v>
      </x:c>
      <x:c r="O2486" s="22" t="n">
        <x:v>202881.5625</x:v>
      </x:c>
      <x:c r="P2486" s="14" t="n">
        <x:f>N2486/SUM(N2486:O2486)</x:f>
        <x:v>0.8123304611456837</x:v>
      </x:c>
      <x:c r="Q2486" s="22" t="n">
        <x:v>1721416.3125</x:v>
      </x:c>
      <x:c r="R2486" s="22" t="n">
        <x:v>277832.8125</x:v>
      </x:c>
      <x:c r="S2486" s="2" t="n">
        <x:v>4</x:v>
      </x:c>
      <x:c r="T2486" s="2" t="n">
        <x:v>1</x:v>
      </x:c>
      <x:c r="U2486" s="2" t="n">
        <x:v>3</x:v>
      </x:c>
      <x:c r="V2486" s="2" t="n">
        <x:v>1</x:v>
      </x:c>
      <x:c r="W2486" s="2" t="n">
        <x:v>4</x:v>
      </x:c>
      <x:c r="X2486" s="2" t="n">
        <x:v>4</x:v>
      </x:c>
      <x:c r="Y2486" s="2" t="n">
        <x:v>4</x:v>
      </x:c>
      <x:c r="Z2486" s="22" t="n">
        <x:v>531369</x:v>
      </x:c>
      <x:c r="AA2486" s="22" t="n">
        <x:v>368046</x:v>
      </x:c>
      <x:c r="AB2486" s="22" t="n">
        <x:v>163323</x:v>
      </x:c>
      <x:c r="AC2486" s="22" t="n">
        <x:v>0</x:v>
      </x:c>
      <x:c r="AD2486" s="22" t="n">
        <x:v>181642.5</x:v>
      </x:c>
      <x:c r="AE2486" s="2" t="n">
        <x:v>0</x:v>
      </x:c>
      <x:c r="AF2486" s="2" t="n">
        <x:v>1</x:v>
      </x:c>
    </x:row>
    <x:row r="2487" ht="23" customHeight="1">
      <x:c r="A2487" s="2" t="n">
        <x:v>2481</x:v>
      </x:c>
      <x:c r="B2487" s="24" t="n">
        <x:v>949954.05</x:v>
      </x:c>
      <x:c r="C2487" s="24" t="n">
        <x:v>131103.45</x:v>
      </x:c>
      <x:c r="D2487" s="24" t="n">
        <x:f>SUM(B2487:C2487)</x:f>
        <x:v>1081057.5</x:v>
      </x:c>
      <x:c r="E2487" s="25" t="n">
        <x:f>B2487/D2487</x:f>
        <x:v>0.8787266634753471</x:v>
      </x:c>
      <x:c r="F2487" s="25" t="n">
        <x:f>C2487/D2487</x:f>
        <x:v>0.12127333652465296</x:v>
      </x:c>
      <x:c r="G2487" s="22" t="n">
        <x:v>1554482.0250000001</x:v>
      </x:c>
      <x:c r="H2487" s="22" t="n">
        <x:v>374729.51249999995</x:v>
      </x:c>
      <x:c r="I2487" s="22" t="n">
        <x:f>SUM(G2487:H2487)</x:f>
        <x:v>1929211.5375</x:v>
      </x:c>
      <x:c r="J2487" s="22" t="n">
        <x:v>899415</x:v>
      </x:c>
      <x:c r="K2487" s="22" t="n">
        <x:v>181642.5</x:v>
      </x:c>
      <x:c r="L2487" s="22" t="n">
        <x:f>SUM(J2487:K2487)</x:f>
        <x:v>1081057.5</x:v>
      </x:c>
      <x:c r="M2487" s="23" t="n">
        <x:f>D2487-L2487</x:f>
        <x:v>0</x:v>
      </x:c>
      <x:c r="N2487" s="22" t="n">
        <x:v>949954.05</x:v>
      </x:c>
      <x:c r="O2487" s="22" t="n">
        <x:v>131103.45</x:v>
      </x:c>
      <x:c r="P2487" s="14" t="n">
        <x:f>N2487/SUM(N2487:O2487)</x:f>
        <x:v>0.8787266634753471</x:v>
      </x:c>
      <x:c r="Q2487" s="22" t="n">
        <x:v>1553964.5250000001</x:v>
      </x:c>
      <x:c r="R2487" s="22" t="n">
        <x:v>375505.76249999995</x:v>
      </x:c>
      <x:c r="S2487" s="2" t="n">
        <x:v>3</x:v>
      </x:c>
      <x:c r="T2487" s="2" t="n">
        <x:v>2</x:v>
      </x:c>
      <x:c r="U2487" s="2" t="n">
        <x:v>3</x:v>
      </x:c>
      <x:c r="V2487" s="2" t="n">
        <x:v>2</x:v>
      </x:c>
      <x:c r="W2487" s="2" t="n">
        <x:v>4</x:v>
      </x:c>
      <x:c r="X2487" s="2" t="n">
        <x:v>4</x:v>
      </x:c>
      <x:c r="Y2487" s="2" t="n">
        <x:v>4</x:v>
      </x:c>
      <x:c r="Z2487" s="22" t="n">
        <x:v>476928</x:v>
      </x:c>
      <x:c r="AA2487" s="22" t="n">
        <x:v>422487</x:v>
      </x:c>
      <x:c r="AB2487" s="22" t="n">
        <x:v>163323</x:v>
      </x:c>
      <x:c r="AC2487" s="22" t="n">
        <x:v>60547.5</x:v>
      </x:c>
      <x:c r="AD2487" s="22" t="n">
        <x:v>121095</x:v>
      </x:c>
      <x:c r="AE2487" s="2" t="n">
        <x:v>0</x:v>
      </x:c>
      <x:c r="AF2487" s="2" t="n">
        <x:v>0</x:v>
      </x:c>
    </x:row>
    <x:row r="2488" ht="23" customHeight="1">
      <x:c r="A2488" s="2" t="n">
        <x:v>2482</x:v>
      </x:c>
      <x:c r="B2488" s="24" t="n">
        <x:v>792452.925</x:v>
      </x:c>
      <x:c r="C2488" s="24" t="n">
        <x:v>288604.57499999995</x:v>
      </x:c>
      <x:c r="D2488" s="24" t="n">
        <x:f>SUM(B2488:C2488)</x:f>
        <x:v>1081057.5</x:v>
      </x:c>
      <x:c r="E2488" s="25" t="n">
        <x:f>B2488/D2488</x:f>
        <x:v>0.7330349449497368</x:v>
      </x:c>
      <x:c r="F2488" s="25" t="n">
        <x:f>C2488/D2488</x:f>
        <x:v>0.26696505505026324</x:v>
      </x:c>
      <x:c r="G2488" s="22" t="n">
        <x:v>1489509.9000000001</x:v>
      </x:c>
      <x:c r="H2488" s="22" t="n">
        <x:v>607304.3625</x:v>
      </x:c>
      <x:c r="I2488" s="22" t="n">
        <x:f>SUM(G2488:H2488)</x:f>
        <x:v>2096814.2625000002</x:v>
      </x:c>
      <x:c r="J2488" s="22" t="n">
        <x:v>899415</x:v>
      </x:c>
      <x:c r="K2488" s="22" t="n">
        <x:v>181642.5</x:v>
      </x:c>
      <x:c r="L2488" s="22" t="n">
        <x:f>SUM(J2488:K2488)</x:f>
        <x:v>1081057.5</x:v>
      </x:c>
      <x:c r="M2488" s="23" t="n">
        <x:f>D2488-L2488</x:f>
        <x:v>0</x:v>
      </x:c>
      <x:c r="N2488" s="22" t="n">
        <x:v>792970.425</x:v>
      </x:c>
      <x:c r="O2488" s="22" t="n">
        <x:v>288087.07499999995</x:v>
      </x:c>
      <x:c r="P2488" s="14" t="n">
        <x:f>N2488/SUM(N2488:O2488)</x:f>
        <x:v>0.7335136428913356</x:v>
      </x:c>
      <x:c r="Q2488" s="22" t="n">
        <x:v>1488992.4000000001</x:v>
      </x:c>
      <x:c r="R2488" s="22" t="n">
        <x:v>607821.8625</x:v>
      </x:c>
      <x:c r="S2488" s="2" t="n">
        <x:v>3</x:v>
      </x:c>
      <x:c r="T2488" s="2" t="n">
        <x:v>2</x:v>
      </x:c>
      <x:c r="U2488" s="2" t="n">
        <x:v>3</x:v>
      </x:c>
      <x:c r="V2488" s="2" t="n">
        <x:v>3</x:v>
      </x:c>
      <x:c r="W2488" s="2" t="n">
        <x:v>4</x:v>
      </x:c>
      <x:c r="X2488" s="2" t="n">
        <x:v>4</x:v>
      </x:c>
      <x:c r="Y2488" s="2" t="n">
        <x:v>4</x:v>
      </x:c>
      <x:c r="Z2488" s="22" t="n">
        <x:v>476928</x:v>
      </x:c>
      <x:c r="AA2488" s="22" t="n">
        <x:v>422487</x:v>
      </x:c>
      <x:c r="AB2488" s="22" t="n">
        <x:v>163323</x:v>
      </x:c>
      <x:c r="AC2488" s="22" t="n">
        <x:v>60547.5</x:v>
      </x:c>
      <x:c r="AD2488" s="22" t="n">
        <x:v>121095</x:v>
      </x:c>
      <x:c r="AE2488" s="2" t="n">
        <x:v>1</x:v>
      </x:c>
      <x:c r="AF2488" s="2" t="n">
        <x:v>0</x:v>
      </x:c>
    </x:row>
    <x:row r="2489" ht="23" customHeight="1">
      <x:c r="A2489" s="2" t="n">
        <x:v>2483</x:v>
      </x:c>
      <x:c r="B2489" s="24" t="n">
        <x:v>851080.5</x:v>
      </x:c>
      <x:c r="C2489" s="24" t="n">
        <x:v>0</x:v>
      </x:c>
      <x:c r="D2489" s="24" t="n">
        <x:f>SUM(B2489:C2489)</x:f>
        <x:v>851080.5</x:v>
      </x:c>
      <x:c r="E2489" s="25" t="n">
        <x:f>B2489/D2489</x:f>
        <x:v>1</x:v>
      </x:c>
      <x:c r="F2489" s="25" t="n">
        <x:f>C2489/D2489</x:f>
        <x:v>0</x:v>
      </x:c>
      <x:c r="G2489" s="22" t="n">
        <x:v>1602826.875</x:v>
      </x:c>
      <x:c r="H2489" s="22" t="n">
        <x:v>45747</x:v>
      </x:c>
      <x:c r="I2489" s="22" t="n">
        <x:f>SUM(G2489:H2489)</x:f>
        <x:v>1648573.875</x:v>
      </x:c>
      <x:c r="J2489" s="22" t="n">
        <x:v>790533</x:v>
      </x:c>
      <x:c r="K2489" s="22" t="n">
        <x:v>60547.5</x:v>
      </x:c>
      <x:c r="L2489" s="22" t="n">
        <x:f>SUM(J2489:K2489)</x:f>
        <x:v>851080.5</x:v>
      </x:c>
      <x:c r="M2489" s="23" t="n">
        <x:f>D2489-L2489</x:f>
        <x:v>0</x:v>
      </x:c>
      <x:c r="N2489" s="22" t="n">
        <x:v>851080.5</x:v>
      </x:c>
      <x:c r="O2489" s="22" t="n">
        <x:v>0</x:v>
      </x:c>
      <x:c r="P2489" s="14" t="n">
        <x:f>N2489/SUM(N2489:O2489)</x:f>
        <x:v>1</x:v>
      </x:c>
      <x:c r="Q2489" s="22" t="n">
        <x:v>1602309.375</x:v>
      </x:c>
      <x:c r="R2489" s="22" t="n">
        <x:v>46005.75</x:v>
      </x:c>
      <x:c r="S2489" s="2" t="n">
        <x:v>2</x:v>
      </x:c>
      <x:c r="T2489" s="2" t="n">
        <x:v>1</x:v>
      </x:c>
      <x:c r="U2489" s="2" t="n">
        <x:v>2</x:v>
      </x:c>
      <x:c r="V2489" s="2" t="n">
        <x:v>0</x:v>
      </x:c>
      <x:c r="W2489" s="2" t="n">
        <x:v>2</x:v>
      </x:c>
      <x:c r="X2489" s="2" t="n">
        <x:v>2</x:v>
      </x:c>
      <x:c r="Y2489" s="2" t="n">
        <x:v>2</x:v>
      </x:c>
      <x:c r="Z2489" s="22" t="n">
        <x:v>422487</x:v>
      </x:c>
      <x:c r="AA2489" s="22" t="n">
        <x:v>368046</x:v>
      </x:c>
      <x:c r="AB2489" s="22" t="n">
        <x:v>54441</x:v>
      </x:c>
      <x:c r="AC2489" s="22" t="n">
        <x:v>0</x:v>
      </x:c>
      <x:c r="AD2489" s="22" t="n">
        <x:v>60547.5</x:v>
      </x:c>
      <x:c r="AE2489" s="2" t="n">
        <x:v>0</x:v>
      </x:c>
      <x:c r="AF2489" s="2" t="n">
        <x:v>0</x:v>
      </x:c>
    </x:row>
    <x:row r="2490" ht="23" customHeight="1">
      <x:c r="A2490" s="2" t="n">
        <x:v>2484</x:v>
      </x:c>
      <x:c r="B2490" s="24" t="n">
        <x:v>680864.4</x:v>
      </x:c>
      <x:c r="C2490" s="24" t="n">
        <x:v>170216.1</x:v>
      </x:c>
      <x:c r="D2490" s="24" t="n">
        <x:f>SUM(B2490:C2490)</x:f>
        <x:v>851080.5</x:v>
      </x:c>
      <x:c r="E2490" s="25" t="n">
        <x:f>B2490/D2490</x:f>
        <x:v>0.8</x:v>
      </x:c>
      <x:c r="F2490" s="25" t="n">
        <x:f>C2490/D2490</x:f>
        <x:v>0.2</x:v>
      </x:c>
      <x:c r="G2490" s="22" t="n">
        <x:v>971544.1500000001</x:v>
      </x:c>
      <x:c r="H2490" s="22" t="n">
        <x:v>906308.1</x:v>
      </x:c>
      <x:c r="I2490" s="22" t="n">
        <x:f>SUM(G2490:H2490)</x:f>
        <x:v>1877852.25</x:v>
      </x:c>
      <x:c r="J2490" s="22" t="n">
        <x:v>790533</x:v>
      </x:c>
      <x:c r="K2490" s="22" t="n">
        <x:v>60547.5</x:v>
      </x:c>
      <x:c r="L2490" s="22" t="n">
        <x:f>SUM(J2490:K2490)</x:f>
        <x:v>851080.5</x:v>
      </x:c>
      <x:c r="M2490" s="23" t="n">
        <x:f>D2490-L2490</x:f>
        <x:v>0</x:v>
      </x:c>
      <x:c r="N2490" s="22" t="n">
        <x:v>680864.4</x:v>
      </x:c>
      <x:c r="O2490" s="22" t="n">
        <x:v>170216.1</x:v>
      </x:c>
      <x:c r="P2490" s="14" t="n">
        <x:f>N2490/SUM(N2490:O2490)</x:f>
        <x:v>0.8</x:v>
      </x:c>
      <x:c r="Q2490" s="22" t="n">
        <x:v>970509.1500000001</x:v>
      </x:c>
      <x:c r="R2490" s="22" t="n">
        <x:v>906308.1</x:v>
      </x:c>
      <x:c r="S2490" s="2" t="n">
        <x:v>1</x:v>
      </x:c>
      <x:c r="T2490" s="2" t="n">
        <x:v>2</x:v>
      </x:c>
      <x:c r="U2490" s="2" t="n">
        <x:v>2</x:v>
      </x:c>
      <x:c r="V2490" s="2" t="n">
        <x:v>1</x:v>
      </x:c>
      <x:c r="W2490" s="2" t="n">
        <x:v>2</x:v>
      </x:c>
      <x:c r="X2490" s="2" t="n">
        <x:v>2</x:v>
      </x:c>
      <x:c r="Y2490" s="2" t="n">
        <x:v>2</x:v>
      </x:c>
      <x:c r="Z2490" s="22" t="n">
        <x:v>368046</x:v>
      </x:c>
      <x:c r="AA2490" s="22" t="n">
        <x:v>422487</x:v>
      </x:c>
      <x:c r="AB2490" s="22" t="n">
        <x:v>54441</x:v>
      </x:c>
      <x:c r="AC2490" s="22" t="n">
        <x:v>60547.5</x:v>
      </x:c>
      <x:c r="AD2490" s="22" t="n">
        <x:v>0</x:v>
      </x:c>
      <x:c r="AE2490" s="2" t="n">
        <x:v>0</x:v>
      </x:c>
      <x:c r="AF2490" s="2" t="n">
        <x:v>0</x:v>
      </x:c>
    </x:row>
    <x:row r="2491" ht="23" customHeight="1">
      <x:c r="A2491" s="2" t="n">
        <x:v>2485</x:v>
      </x:c>
      <x:c r="B2491" s="24" t="n">
        <x:v>0</x:v>
      </x:c>
      <x:c r="C2491" s="24" t="n">
        <x:v>966069</x:v>
      </x:c>
      <x:c r="D2491" s="24" t="n">
        <x:f>SUM(B2491:C2491)</x:f>
        <x:v>966069</x:v>
      </x:c>
      <x:c r="E2491" s="25" t="n">
        <x:f>B2491/D2491</x:f>
        <x:v>0</x:v>
      </x:c>
      <x:c r="F2491" s="25" t="n">
        <x:f>C2491/D2491</x:f>
        <x:v>1</x:v>
      </x:c>
      <x:c r="G2491" s="22" t="n">
        <x:v>734194.5</x:v>
      </x:c>
      <x:c r="H2491" s="22" t="n">
        <x:v>1288753.96875</x:v>
      </x:c>
      <x:c r="I2491" s="22" t="n">
        <x:f>SUM(G2491:H2491)</x:f>
        <x:v>2022948.46875</x:v>
      </x:c>
      <x:c r="J2491" s="22" t="n">
        <x:v>844974</x:v>
      </x:c>
      <x:c r="K2491" s="22" t="n">
        <x:v>121095</x:v>
      </x:c>
      <x:c r="L2491" s="22" t="n">
        <x:f>SUM(J2491:K2491)</x:f>
        <x:v>966069</x:v>
      </x:c>
      <x:c r="M2491" s="23" t="n">
        <x:f>D2491-L2491</x:f>
        <x:v>0</x:v>
      </x:c>
      <x:c r="N2491" s="22" t="n">
        <x:v>0</x:v>
      </x:c>
      <x:c r="O2491" s="22" t="n">
        <x:v>966069</x:v>
      </x:c>
      <x:c r="P2491" s="14" t="n">
        <x:f>N2491/SUM(N2491:O2491)</x:f>
        <x:v>0</x:v>
      </x:c>
      <x:c r="Q2491" s="22" t="n">
        <x:v>732642</x:v>
      </x:c>
      <x:c r="R2491" s="22" t="n">
        <x:v>1288948.03125</x:v>
      </x:c>
      <x:c r="S2491" s="2" t="n">
        <x:v>2</x:v>
      </x:c>
      <x:c r="T2491" s="2" t="n">
        <x:v>2</x:v>
      </x:c>
      <x:c r="U2491" s="2" t="n">
        <x:v>0</x:v>
      </x:c>
      <x:c r="V2491" s="2" t="n">
        <x:v>2</x:v>
      </x:c>
      <x:c r="W2491" s="2" t="n">
        <x:v>3</x:v>
      </x:c>
      <x:c r="X2491" s="2" t="n">
        <x:v>3</x:v>
      </x:c>
      <x:c r="Y2491" s="2" t="n">
        <x:v>3</x:v>
      </x:c>
      <x:c r="Z2491" s="22" t="n">
        <x:v>422487</x:v>
      </x:c>
      <x:c r="AA2491" s="22" t="n">
        <x:v>422487</x:v>
      </x:c>
      <x:c r="AB2491" s="22" t="n">
        <x:v>108882</x:v>
      </x:c>
      <x:c r="AC2491" s="22" t="n">
        <x:v>60547.5</x:v>
      </x:c>
      <x:c r="AD2491" s="22" t="n">
        <x:v>60547.5</x:v>
      </x:c>
      <x:c r="AE2491" s="2" t="n">
        <x:v>1</x:v>
      </x:c>
      <x:c r="AF2491" s="2" t="n">
        <x:v>0</x:v>
      </x:c>
    </x:row>
    <x:row r="2492" ht="23" customHeight="1">
      <x:c r="A2492" s="2" t="n">
        <x:v>2486</x:v>
      </x:c>
      <x:c r="B2492" s="24" t="n">
        <x:v>664749.45</x:v>
      </x:c>
      <x:c r="C2492" s="24" t="n">
        <x:v>301319.55</x:v>
      </x:c>
      <x:c r="D2492" s="24" t="n">
        <x:f>SUM(B2492:C2492)</x:f>
        <x:v>966069</x:v>
      </x:c>
      <x:c r="E2492" s="25" t="n">
        <x:f>B2492/D2492</x:f>
        <x:v>0.6880972787658024</x:v>
      </x:c>
      <x:c r="F2492" s="25" t="n">
        <x:f>C2492/D2492</x:f>
        <x:v>0.31190272123419754</x:v>
      </x:c>
      <x:c r="G2492" s="22" t="n">
        <x:v>1248006.45</x:v>
      </x:c>
      <x:c r="H2492" s="22" t="n">
        <x:v>621880.6124999999</x:v>
      </x:c>
      <x:c r="I2492" s="22" t="n">
        <x:f>SUM(G2492:H2492)</x:f>
        <x:v>1869887.0625</x:v>
      </x:c>
      <x:c r="J2492" s="22" t="n">
        <x:v>844974</x:v>
      </x:c>
      <x:c r="K2492" s="22" t="n">
        <x:v>121095</x:v>
      </x:c>
      <x:c r="L2492" s="22" t="n">
        <x:f>SUM(J2492:K2492)</x:f>
        <x:v>966069</x:v>
      </x:c>
      <x:c r="M2492" s="23" t="n">
        <x:f>D2492-L2492</x:f>
        <x:v>0</x:v>
      </x:c>
      <x:c r="N2492" s="22" t="n">
        <x:v>664749.45</x:v>
      </x:c>
      <x:c r="O2492" s="22" t="n">
        <x:v>301319.55</x:v>
      </x:c>
      <x:c r="P2492" s="14" t="n">
        <x:f>N2492/SUM(N2492:O2492)</x:f>
        <x:v>0.6880972787658024</x:v>
      </x:c>
      <x:c r="Q2492" s="22" t="n">
        <x:v>1247488.95</x:v>
      </x:c>
      <x:c r="R2492" s="22" t="n">
        <x:v>622398.1124999999</x:v>
      </x:c>
      <x:c r="S2492" s="2" t="n">
        <x:v>2</x:v>
      </x:c>
      <x:c r="T2492" s="2" t="n">
        <x:v>2</x:v>
      </x:c>
      <x:c r="U2492" s="2" t="n">
        <x:v>3</x:v>
      </x:c>
      <x:c r="V2492" s="2" t="n">
        <x:v>3</x:v>
      </x:c>
      <x:c r="W2492" s="2" t="n">
        <x:v>3</x:v>
      </x:c>
      <x:c r="X2492" s="2" t="n">
        <x:v>3</x:v>
      </x:c>
      <x:c r="Y2492" s="2" t="n">
        <x:v>3</x:v>
      </x:c>
      <x:c r="Z2492" s="22" t="n">
        <x:v>422487</x:v>
      </x:c>
      <x:c r="AA2492" s="22" t="n">
        <x:v>422487</x:v>
      </x:c>
      <x:c r="AB2492" s="22" t="n">
        <x:v>108882</x:v>
      </x:c>
      <x:c r="AC2492" s="22" t="n">
        <x:v>60547.5</x:v>
      </x:c>
      <x:c r="AD2492" s="22" t="n">
        <x:v>60547.5</x:v>
      </x:c>
      <x:c r="AE2492" s="2" t="n">
        <x:v>0</x:v>
      </x:c>
      <x:c r="AF2492" s="2" t="n">
        <x:v>0</x:v>
      </x:c>
    </x:row>
    <x:row r="2493" ht="23" customHeight="1">
      <x:c r="A2493" s="2" t="n">
        <x:v>2487</x:v>
      </x:c>
      <x:c r="B2493" s="24" t="n">
        <x:v>0</x:v>
      </x:c>
      <x:c r="C2493" s="24" t="n">
        <x:v>851080.5</x:v>
      </x:c>
      <x:c r="D2493" s="24" t="n">
        <x:f>SUM(B2493:C2493)</x:f>
        <x:v>851080.5</x:v>
      </x:c>
      <x:c r="E2493" s="25" t="n">
        <x:f>B2493/D2493</x:f>
        <x:v>0</x:v>
      </x:c>
      <x:c r="F2493" s="25" t="n">
        <x:f>C2493/D2493</x:f>
        <x:v>1</x:v>
      </x:c>
      <x:c r="G2493" s="22" t="n">
        <x:v>0</x:v>
      </x:c>
      <x:c r="H2493" s="22" t="n">
        <x:v>1640229.1875</x:v>
      </x:c>
      <x:c r="I2493" s="22" t="n">
        <x:f>SUM(G2493:H2493)</x:f>
        <x:v>1640229.1875</x:v>
      </x:c>
      <x:c r="J2493" s="22" t="n">
        <x:v>790533</x:v>
      </x:c>
      <x:c r="K2493" s="22" t="n">
        <x:v>60547.5</x:v>
      </x:c>
      <x:c r="L2493" s="22" t="n">
        <x:f>SUM(J2493:K2493)</x:f>
        <x:v>851080.5</x:v>
      </x:c>
      <x:c r="M2493" s="23" t="n">
        <x:f>D2493-L2493</x:f>
        <x:v>0</x:v>
      </x:c>
      <x:c r="N2493" s="22" t="n">
        <x:v>0</x:v>
      </x:c>
      <x:c r="O2493" s="22" t="n">
        <x:v>851080.5</x:v>
      </x:c>
      <x:c r="P2493" s="14" t="n">
        <x:f>N2493/SUM(N2493:O2493)</x:f>
        <x:v>0</x:v>
      </x:c>
      <x:c r="Q2493" s="22" t="n">
        <x:v>0</x:v>
      </x:c>
      <x:c r="R2493" s="22" t="n">
        <x:v>1640746.6875</x:v>
      </x:c>
      <x:c r="S2493" s="2" t="n">
        <x:v>1</x:v>
      </x:c>
      <x:c r="T2493" s="2" t="n">
        <x:v>2</x:v>
      </x:c>
      <x:c r="U2493" s="2" t="n">
        <x:v>0</x:v>
      </x:c>
      <x:c r="V2493" s="2" t="n">
        <x:v>2</x:v>
      </x:c>
      <x:c r="W2493" s="2" t="n">
        <x:v>2</x:v>
      </x:c>
      <x:c r="X2493" s="2" t="n">
        <x:v>2</x:v>
      </x:c>
      <x:c r="Y2493" s="2" t="n">
        <x:v>2</x:v>
      </x:c>
      <x:c r="Z2493" s="22" t="n">
        <x:v>368046</x:v>
      </x:c>
      <x:c r="AA2493" s="22" t="n">
        <x:v>422487</x:v>
      </x:c>
      <x:c r="AB2493" s="22" t="n">
        <x:v>54441</x:v>
      </x:c>
      <x:c r="AC2493" s="22" t="n">
        <x:v>60547.5</x:v>
      </x:c>
      <x:c r="AD2493" s="22" t="n">
        <x:v>0</x:v>
      </x:c>
      <x:c r="AE2493" s="2" t="n">
        <x:v>0</x:v>
      </x:c>
      <x:c r="AF2493" s="2" t="n">
        <x:v>0</x:v>
      </x:c>
    </x:row>
    <x:row r="2494" ht="23" customHeight="1">
      <x:c r="A2494" s="2" t="n">
        <x:v>2488</x:v>
      </x:c>
      <x:c r="B2494" s="24" t="n">
        <x:v>813478.95</x:v>
      </x:c>
      <x:c r="C2494" s="24" t="n">
        <x:v>267578.55000000005</x:v>
      </x:c>
      <x:c r="D2494" s="24" t="n">
        <x:f>SUM(B2494:C2494)</x:f>
        <x:v>1081057.5</x:v>
      </x:c>
      <x:c r="E2494" s="25" t="n">
        <x:f>B2494/D2494</x:f>
        <x:v>0.752484442316898</x:v>
      </x:c>
      <x:c r="F2494" s="25" t="n">
        <x:f>C2494/D2494</x:f>
        <x:v>0.24751555768310202</x:v>
      </x:c>
      <x:c r="G2494" s="22" t="n">
        <x:v>1545813.8999999997</x:v>
      </x:c>
      <x:c r="H2494" s="22" t="n">
        <x:v>501498.9000000001</x:v>
      </x:c>
      <x:c r="I2494" s="22" t="n">
        <x:f>SUM(G2494:H2494)</x:f>
        <x:v>2047312.7999999998</x:v>
      </x:c>
      <x:c r="J2494" s="22" t="n">
        <x:v>899415</x:v>
      </x:c>
      <x:c r="K2494" s="22" t="n">
        <x:v>181642.5</x:v>
      </x:c>
      <x:c r="L2494" s="22" t="n">
        <x:f>SUM(J2494:K2494)</x:f>
        <x:v>1081057.5</x:v>
      </x:c>
      <x:c r="M2494" s="23" t="n">
        <x:f>D2494-L2494</x:f>
        <x:v>0</x:v>
      </x:c>
      <x:c r="N2494" s="22" t="n">
        <x:v>813478.95</x:v>
      </x:c>
      <x:c r="O2494" s="22" t="n">
        <x:v>267578.55000000005</x:v>
      </x:c>
      <x:c r="P2494" s="14" t="n">
        <x:f>N2494/SUM(N2494:O2494)</x:f>
        <x:v>0.752484442316898</x:v>
      </x:c>
      <x:c r="Q2494" s="22" t="n">
        <x:v>1544778.8999999997</x:v>
      </x:c>
      <x:c r="R2494" s="22" t="n">
        <x:v>502016.4000000001</x:v>
      </x:c>
      <x:c r="S2494" s="2" t="n">
        <x:v>3</x:v>
      </x:c>
      <x:c r="T2494" s="2" t="n">
        <x:v>2</x:v>
      </x:c>
      <x:c r="U2494" s="2" t="n">
        <x:v>5</x:v>
      </x:c>
      <x:c r="V2494" s="2" t="n">
        <x:v>3</x:v>
      </x:c>
      <x:c r="W2494" s="2" t="n">
        <x:v>4</x:v>
      </x:c>
      <x:c r="X2494" s="2" t="n">
        <x:v>4</x:v>
      </x:c>
      <x:c r="Y2494" s="2" t="n">
        <x:v>4</x:v>
      </x:c>
      <x:c r="Z2494" s="22" t="n">
        <x:v>476928</x:v>
      </x:c>
      <x:c r="AA2494" s="22" t="n">
        <x:v>422487</x:v>
      </x:c>
      <x:c r="AB2494" s="22" t="n">
        <x:v>163323</x:v>
      </x:c>
      <x:c r="AC2494" s="22" t="n">
        <x:v>60547.5</x:v>
      </x:c>
      <x:c r="AD2494" s="22" t="n">
        <x:v>121095</x:v>
      </x:c>
      <x:c r="AE2494" s="2" t="n">
        <x:v>0</x:v>
      </x:c>
      <x:c r="AF2494" s="2" t="n">
        <x:v>0</x:v>
      </x:c>
    </x:row>
    <x:row r="2495" ht="23" customHeight="1">
      <x:c r="A2495" s="2" t="n">
        <x:v>2489</x:v>
      </x:c>
      <x:c r="B2495" s="24" t="n">
        <x:v>0</x:v>
      </x:c>
      <x:c r="C2495" s="24" t="n">
        <x:v>966069</x:v>
      </x:c>
      <x:c r="D2495" s="24" t="n">
        <x:f>SUM(B2495:C2495)</x:f>
        <x:v>966069</x:v>
      </x:c>
      <x:c r="E2495" s="25" t="n">
        <x:f>B2495/D2495</x:f>
        <x:v>0</x:v>
      </x:c>
      <x:c r="F2495" s="25" t="n">
        <x:f>C2495/D2495</x:f>
        <x:v>1</x:v>
      </x:c>
      <x:c r="G2495" s="22" t="n">
        <x:v>1001931.75</x:v>
      </x:c>
      <x:c r="H2495" s="22" t="n">
        <x:v>1018621.125</x:v>
      </x:c>
      <x:c r="I2495" s="22" t="n">
        <x:f>SUM(G2495:H2495)</x:f>
        <x:v>2020552.875</x:v>
      </x:c>
      <x:c r="J2495" s="22" t="n">
        <x:v>844974</x:v>
      </x:c>
      <x:c r="K2495" s="22" t="n">
        <x:v>121095</x:v>
      </x:c>
      <x:c r="L2495" s="22" t="n">
        <x:f>SUM(J2495:K2495)</x:f>
        <x:v>966069</x:v>
      </x:c>
      <x:c r="M2495" s="23" t="n">
        <x:f>D2495-L2495</x:f>
        <x:v>0</x:v>
      </x:c>
      <x:c r="N2495" s="22" t="n">
        <x:v>0</x:v>
      </x:c>
      <x:c r="O2495" s="22" t="n">
        <x:v>966069</x:v>
      </x:c>
      <x:c r="P2495" s="14" t="n">
        <x:f>N2495/SUM(N2495:O2495)</x:f>
        <x:v>0</x:v>
      </x:c>
      <x:c r="Q2495" s="22" t="n">
        <x:v>1001673</x:v>
      </x:c>
      <x:c r="R2495" s="22" t="n">
        <x:v>1018879.875</x:v>
      </x:c>
      <x:c r="S2495" s="2" t="n">
        <x:v>3</x:v>
      </x:c>
      <x:c r="T2495" s="2" t="n">
        <x:v>1</x:v>
      </x:c>
      <x:c r="U2495" s="2" t="n">
        <x:v>0</x:v>
      </x:c>
      <x:c r="V2495" s="2" t="n">
        <x:v>4</x:v>
      </x:c>
      <x:c r="W2495" s="2" t="n">
        <x:v>3</x:v>
      </x:c>
      <x:c r="X2495" s="2" t="n">
        <x:v>3</x:v>
      </x:c>
      <x:c r="Y2495" s="2" t="n">
        <x:v>3</x:v>
      </x:c>
      <x:c r="Z2495" s="22" t="n">
        <x:v>476928</x:v>
      </x:c>
      <x:c r="AA2495" s="22" t="n">
        <x:v>368046</x:v>
      </x:c>
      <x:c r="AB2495" s="22" t="n">
        <x:v>108882</x:v>
      </x:c>
      <x:c r="AC2495" s="22" t="n">
        <x:v>0</x:v>
      </x:c>
      <x:c r="AD2495" s="22" t="n">
        <x:v>121095</x:v>
      </x:c>
      <x:c r="AE2495" s="2" t="n">
        <x:v>1</x:v>
      </x:c>
      <x:c r="AF2495" s="2" t="n">
        <x:v>0</x:v>
      </x:c>
    </x:row>
    <x:row r="2496" ht="23" customHeight="1">
      <x:c r="A2496" s="2" t="n">
        <x:v>2490</x:v>
      </x:c>
      <x:c r="B2496" s="24" t="n">
        <x:v>966069</x:v>
      </x:c>
      <x:c r="C2496" s="24" t="n">
        <x:v>0</x:v>
      </x:c>
      <x:c r="D2496" s="24" t="n">
        <x:f>SUM(B2496:C2496)</x:f>
        <x:v>966069</x:v>
      </x:c>
      <x:c r="E2496" s="25" t="n">
        <x:f>B2496/D2496</x:f>
        <x:v>1</x:v>
      </x:c>
      <x:c r="F2496" s="25" t="n">
        <x:f>C2496/D2496</x:f>
        <x:v>0</x:v>
      </x:c>
      <x:c r="G2496" s="22" t="n">
        <x:v>1472451.375</x:v>
      </x:c>
      <x:c r="H2496" s="22" t="n">
        <x:v>298420.6875</x:v>
      </x:c>
      <x:c r="I2496" s="22" t="n">
        <x:f>SUM(G2496:H2496)</x:f>
        <x:v>1770872.0625</x:v>
      </x:c>
      <x:c r="J2496" s="22" t="n">
        <x:v>844974</x:v>
      </x:c>
      <x:c r="K2496" s="22" t="n">
        <x:v>121095</x:v>
      </x:c>
      <x:c r="L2496" s="22" t="n">
        <x:f>SUM(J2496:K2496)</x:f>
        <x:v>966069</x:v>
      </x:c>
      <x:c r="M2496" s="23" t="n">
        <x:f>D2496-L2496</x:f>
        <x:v>0</x:v>
      </x:c>
      <x:c r="N2496" s="22" t="n">
        <x:v>966069</x:v>
      </x:c>
      <x:c r="O2496" s="22" t="n">
        <x:v>0</x:v>
      </x:c>
      <x:c r="P2496" s="14" t="n">
        <x:f>N2496/SUM(N2496:O2496)</x:f>
        <x:v>1</x:v>
      </x:c>
      <x:c r="Q2496" s="22" t="n">
        <x:v>1471933.875</x:v>
      </x:c>
      <x:c r="R2496" s="22" t="n">
        <x:v>298938.1875</x:v>
      </x:c>
      <x:c r="S2496" s="2" t="n">
        <x:v>2</x:v>
      </x:c>
      <x:c r="T2496" s="2" t="n">
        <x:v>2</x:v>
      </x:c>
      <x:c r="U2496" s="2" t="n">
        <x:v>4</x:v>
      </x:c>
      <x:c r="V2496" s="2" t="n">
        <x:v>0</x:v>
      </x:c>
      <x:c r="W2496" s="2" t="n">
        <x:v>3</x:v>
      </x:c>
      <x:c r="X2496" s="2" t="n">
        <x:v>3</x:v>
      </x:c>
      <x:c r="Y2496" s="2" t="n">
        <x:v>3</x:v>
      </x:c>
      <x:c r="Z2496" s="22" t="n">
        <x:v>422487</x:v>
      </x:c>
      <x:c r="AA2496" s="22" t="n">
        <x:v>422487</x:v>
      </x:c>
      <x:c r="AB2496" s="22" t="n">
        <x:v>108882</x:v>
      </x:c>
      <x:c r="AC2496" s="22" t="n">
        <x:v>60547.5</x:v>
      </x:c>
      <x:c r="AD2496" s="22" t="n">
        <x:v>60547.5</x:v>
      </x:c>
      <x:c r="AE2496" s="2" t="n">
        <x:v>0</x:v>
      </x:c>
      <x:c r="AF2496" s="2" t="n">
        <x:v>0</x:v>
      </x:c>
    </x:row>
    <x:row r="2497" ht="23" customHeight="1">
      <x:c r="A2497" s="2" t="n">
        <x:v>2491</x:v>
      </x:c>
      <x:c r="B2497" s="24" t="n">
        <x:v>680864.4</x:v>
      </x:c>
      <x:c r="C2497" s="24" t="n">
        <x:v>170216.1</x:v>
      </x:c>
      <x:c r="D2497" s="24" t="n">
        <x:f>SUM(B2497:C2497)</x:f>
        <x:v>851080.5</x:v>
      </x:c>
      <x:c r="E2497" s="25" t="n">
        <x:f>B2497/D2497</x:f>
        <x:v>0.8</x:v>
      </x:c>
      <x:c r="F2497" s="25" t="n">
        <x:f>C2497/D2497</x:f>
        <x:v>0.2</x:v>
      </x:c>
      <x:c r="G2497" s="22" t="n">
        <x:v>680864.4</x:v>
      </x:c>
      <x:c r="H2497" s="22" t="n">
        <x:v>959364.7875</x:v>
      </x:c>
      <x:c r="I2497" s="22" t="n">
        <x:f>SUM(G2497:H2497)</x:f>
        <x:v>1640229.1875</x:v>
      </x:c>
      <x:c r="J2497" s="22" t="n">
        <x:v>790533</x:v>
      </x:c>
      <x:c r="K2497" s="22" t="n">
        <x:v>60547.5</x:v>
      </x:c>
      <x:c r="L2497" s="22" t="n">
        <x:f>SUM(J2497:K2497)</x:f>
        <x:v>851080.5</x:v>
      </x:c>
      <x:c r="M2497" s="23" t="n">
        <x:f>D2497-L2497</x:f>
        <x:v>0</x:v>
      </x:c>
      <x:c r="N2497" s="22" t="n">
        <x:v>680864.4</x:v>
      </x:c>
      <x:c r="O2497" s="22" t="n">
        <x:v>170216.1</x:v>
      </x:c>
      <x:c r="P2497" s="14" t="n">
        <x:f>N2497/SUM(N2497:O2497)</x:f>
        <x:v>0.8</x:v>
      </x:c>
      <x:c r="Q2497" s="22" t="n">
        <x:v>680864.4</x:v>
      </x:c>
      <x:c r="R2497" s="22" t="n">
        <x:v>959882.2875</x:v>
      </x:c>
      <x:c r="S2497" s="2" t="n">
        <x:v>1</x:v>
      </x:c>
      <x:c r="T2497" s="2" t="n">
        <x:v>2</x:v>
      </x:c>
      <x:c r="U2497" s="2" t="n">
        <x:v>2</x:v>
      </x:c>
      <x:c r="V2497" s="2" t="n">
        <x:v>1</x:v>
      </x:c>
      <x:c r="W2497" s="2" t="n">
        <x:v>2</x:v>
      </x:c>
      <x:c r="X2497" s="2" t="n">
        <x:v>2</x:v>
      </x:c>
      <x:c r="Y2497" s="2" t="n">
        <x:v>2</x:v>
      </x:c>
      <x:c r="Z2497" s="22" t="n">
        <x:v>368046</x:v>
      </x:c>
      <x:c r="AA2497" s="22" t="n">
        <x:v>422487</x:v>
      </x:c>
      <x:c r="AB2497" s="22" t="n">
        <x:v>54441</x:v>
      </x:c>
      <x:c r="AC2497" s="22" t="n">
        <x:v>60547.5</x:v>
      </x:c>
      <x:c r="AD2497" s="22" t="n">
        <x:v>0</x:v>
      </x:c>
      <x:c r="AE2497" s="2" t="n">
        <x:v>0</x:v>
      </x:c>
      <x:c r="AF2497" s="2" t="n">
        <x:v>0</x:v>
      </x:c>
    </x:row>
    <x:row r="2498" ht="23" customHeight="1">
      <x:c r="A2498" s="2" t="n">
        <x:v>2492</x:v>
      </x:c>
      <x:c r="B2498" s="24" t="n">
        <x:v>851080.5</x:v>
      </x:c>
      <x:c r="C2498" s="24" t="n">
        <x:v>0</x:v>
      </x:c>
      <x:c r="D2498" s="24" t="n">
        <x:f>SUM(B2498:C2498)</x:f>
        <x:v>851080.5</x:v>
      </x:c>
      <x:c r="E2498" s="25" t="n">
        <x:f>B2498/D2498</x:f>
        <x:v>1</x:v>
      </x:c>
      <x:c r="F2498" s="25" t="n">
        <x:f>C2498/D2498</x:f>
        <x:v>0</x:v>
      </x:c>
      <x:c r="G2498" s="22" t="n">
        <x:v>1587172.5</x:v>
      </x:c>
      <x:c r="H2498" s="22" t="n">
        <x:v>144304.875</x:v>
      </x:c>
      <x:c r="I2498" s="22" t="n">
        <x:f>SUM(G2498:H2498)</x:f>
        <x:v>1731477.375</x:v>
      </x:c>
      <x:c r="J2498" s="22" t="n">
        <x:v>790533</x:v>
      </x:c>
      <x:c r="K2498" s="22" t="n">
        <x:v>60547.5</x:v>
      </x:c>
      <x:c r="L2498" s="22" t="n">
        <x:f>SUM(J2498:K2498)</x:f>
        <x:v>851080.5</x:v>
      </x:c>
      <x:c r="M2498" s="23" t="n">
        <x:f>D2498-L2498</x:f>
        <x:v>0</x:v>
      </x:c>
      <x:c r="N2498" s="22" t="n">
        <x:v>851080.5</x:v>
      </x:c>
      <x:c r="O2498" s="22" t="n">
        <x:v>0</x:v>
      </x:c>
      <x:c r="P2498" s="14" t="n">
        <x:f>N2498/SUM(N2498:O2498)</x:f>
        <x:v>1</x:v>
      </x:c>
      <x:c r="Q2498" s="22" t="n">
        <x:v>1587172.5</x:v>
      </x:c>
      <x:c r="R2498" s="22" t="n">
        <x:v>144822.375</x:v>
      </x:c>
      <x:c r="S2498" s="2" t="n">
        <x:v>2</x:v>
      </x:c>
      <x:c r="T2498" s="2" t="n">
        <x:v>1</x:v>
      </x:c>
      <x:c r="U2498" s="2" t="n">
        <x:v>1</x:v>
      </x:c>
      <x:c r="V2498" s="2" t="n">
        <x:v>0</x:v>
      </x:c>
      <x:c r="W2498" s="2" t="n">
        <x:v>2</x:v>
      </x:c>
      <x:c r="X2498" s="2" t="n">
        <x:v>2</x:v>
      </x:c>
      <x:c r="Y2498" s="2" t="n">
        <x:v>2</x:v>
      </x:c>
      <x:c r="Z2498" s="22" t="n">
        <x:v>422487</x:v>
      </x:c>
      <x:c r="AA2498" s="22" t="n">
        <x:v>368046</x:v>
      </x:c>
      <x:c r="AB2498" s="22" t="n">
        <x:v>54441</x:v>
      </x:c>
      <x:c r="AC2498" s="22" t="n">
        <x:v>0</x:v>
      </x:c>
      <x:c r="AD2498" s="22" t="n">
        <x:v>60547.5</x:v>
      </x:c>
      <x:c r="AE2498" s="2" t="n">
        <x:v>0</x:v>
      </x:c>
      <x:c r="AF2498" s="2" t="n">
        <x:v>0</x:v>
      </x:c>
    </x:row>
    <x:row r="2499" ht="23" customHeight="1">
      <x:c r="A2499" s="2" t="n">
        <x:v>2493</x:v>
      </x:c>
      <x:c r="B2499" s="24" t="n">
        <x:v>644046</x:v>
      </x:c>
      <x:c r="C2499" s="24" t="n">
        <x:v>322023</x:v>
      </x:c>
      <x:c r="D2499" s="24" t="n">
        <x:f>SUM(B2499:C2499)</x:f>
        <x:v>966069</x:v>
      </x:c>
      <x:c r="E2499" s="25" t="n">
        <x:f>B2499/D2499</x:f>
        <x:v>0.6666666666666666</x:v>
      </x:c>
      <x:c r="F2499" s="25" t="n">
        <x:f>C2499/D2499</x:f>
        <x:v>0.3333333333333333</x:v>
      </x:c>
      <x:c r="G2499" s="22" t="n">
        <x:v>1380138</x:v>
      </x:c>
      <x:c r="H2499" s="22" t="n">
        <x:v>472874.25</x:v>
      </x:c>
      <x:c r="I2499" s="22" t="n">
        <x:f>SUM(G2499:H2499)</x:f>
        <x:v>1853012.25</x:v>
      </x:c>
      <x:c r="J2499" s="22" t="n">
        <x:v>844974</x:v>
      </x:c>
      <x:c r="K2499" s="22" t="n">
        <x:v>121095</x:v>
      </x:c>
      <x:c r="L2499" s="22" t="n">
        <x:f>SUM(J2499:K2499)</x:f>
        <x:v>966069</x:v>
      </x:c>
      <x:c r="M2499" s="23" t="n">
        <x:f>D2499-L2499</x:f>
        <x:v>0</x:v>
      </x:c>
      <x:c r="N2499" s="22" t="n">
        <x:v>644046</x:v>
      </x:c>
      <x:c r="O2499" s="22" t="n">
        <x:v>322023</x:v>
      </x:c>
      <x:c r="P2499" s="14" t="n">
        <x:f>N2499/SUM(N2499:O2499)</x:f>
        <x:v>0.6666666666666666</x:v>
      </x:c>
      <x:c r="Q2499" s="22" t="n">
        <x:v>1380138</x:v>
      </x:c>
      <x:c r="R2499" s="22" t="n">
        <x:v>473650.5</x:v>
      </x:c>
      <x:c r="S2499" s="2" t="n">
        <x:v>3</x:v>
      </x:c>
      <x:c r="T2499" s="2" t="n">
        <x:v>1</x:v>
      </x:c>
      <x:c r="U2499" s="2" t="n">
        <x:v>2</x:v>
      </x:c>
      <x:c r="V2499" s="2" t="n">
        <x:v>2</x:v>
      </x:c>
      <x:c r="W2499" s="2" t="n">
        <x:v>3</x:v>
      </x:c>
      <x:c r="X2499" s="2" t="n">
        <x:v>3</x:v>
      </x:c>
      <x:c r="Y2499" s="2" t="n">
        <x:v>3</x:v>
      </x:c>
      <x:c r="Z2499" s="22" t="n">
        <x:v>476928</x:v>
      </x:c>
      <x:c r="AA2499" s="22" t="n">
        <x:v>368046</x:v>
      </x:c>
      <x:c r="AB2499" s="22" t="n">
        <x:v>108882</x:v>
      </x:c>
      <x:c r="AC2499" s="22" t="n">
        <x:v>0</x:v>
      </x:c>
      <x:c r="AD2499" s="22" t="n">
        <x:v>121095</x:v>
      </x:c>
      <x:c r="AE2499" s="2" t="n">
        <x:v>0</x:v>
      </x:c>
      <x:c r="AF2499" s="2" t="n">
        <x:v>0</x:v>
      </x:c>
    </x:row>
    <x:row r="2500" ht="23" customHeight="1">
      <x:c r="A2500" s="2" t="n">
        <x:v>2494</x:v>
      </x:c>
      <x:c r="B2500" s="24" t="n">
        <x:v>805057.5</x:v>
      </x:c>
      <x:c r="C2500" s="24" t="n">
        <x:v>161011.5</x:v>
      </x:c>
      <x:c r="D2500" s="24" t="n">
        <x:f>SUM(B2500:C2500)</x:f>
        <x:v>966069</x:v>
      </x:c>
      <x:c r="E2500" s="25" t="n">
        <x:f>B2500/D2500</x:f>
        <x:v>0.8333333333333334</x:v>
      </x:c>
      <x:c r="F2500" s="25" t="n">
        <x:f>C2500/D2500</x:f>
        <x:v>0.16666666666666666</x:v>
      </x:c>
      <x:c r="G2500" s="22" t="n">
        <x:v>805057.5</x:v>
      </x:c>
      <x:c r="H2500" s="22" t="n">
        <x:v>957469.875</x:v>
      </x:c>
      <x:c r="I2500" s="22" t="n">
        <x:f>SUM(G2500:H2500)</x:f>
        <x:v>1762527.375</x:v>
      </x:c>
      <x:c r="J2500" s="22" t="n">
        <x:v>844974</x:v>
      </x:c>
      <x:c r="K2500" s="22" t="n">
        <x:v>121095</x:v>
      </x:c>
      <x:c r="L2500" s="22" t="n">
        <x:f>SUM(J2500:K2500)</x:f>
        <x:v>966069</x:v>
      </x:c>
      <x:c r="M2500" s="23" t="n">
        <x:f>D2500-L2500</x:f>
        <x:v>0</x:v>
      </x:c>
      <x:c r="N2500" s="22" t="n">
        <x:v>805057.5</x:v>
      </x:c>
      <x:c r="O2500" s="22" t="n">
        <x:v>161011.5</x:v>
      </x:c>
      <x:c r="P2500" s="14" t="n">
        <x:f>N2500/SUM(N2500:O2500)</x:f>
        <x:v>0.8333333333333334</x:v>
      </x:c>
      <x:c r="Q2500" s="22" t="n">
        <x:v>805057.5</x:v>
      </x:c>
      <x:c r="R2500" s="22" t="n">
        <x:v>958246.125</x:v>
      </x:c>
      <x:c r="S2500" s="2" t="n">
        <x:v>1</x:v>
      </x:c>
      <x:c r="T2500" s="2" t="n">
        <x:v>3</x:v>
      </x:c>
      <x:c r="U2500" s="2" t="n">
        <x:v>2</x:v>
      </x:c>
      <x:c r="V2500" s="2" t="n">
        <x:v>1</x:v>
      </x:c>
      <x:c r="W2500" s="2" t="n">
        <x:v>3</x:v>
      </x:c>
      <x:c r="X2500" s="2" t="n">
        <x:v>3</x:v>
      </x:c>
      <x:c r="Y2500" s="2" t="n">
        <x:v>3</x:v>
      </x:c>
      <x:c r="Z2500" s="22" t="n">
        <x:v>368046</x:v>
      </x:c>
      <x:c r="AA2500" s="22" t="n">
        <x:v>476928</x:v>
      </x:c>
      <x:c r="AB2500" s="22" t="n">
        <x:v>108882</x:v>
      </x:c>
      <x:c r="AC2500" s="22" t="n">
        <x:v>121095</x:v>
      </x:c>
      <x:c r="AD2500" s="22" t="n">
        <x:v>0</x:v>
      </x:c>
      <x:c r="AE2500" s="2" t="n">
        <x:v>0</x:v>
      </x:c>
      <x:c r="AF2500" s="2" t="n">
        <x:v>0</x:v>
      </x:c>
    </x:row>
    <x:row r="2501" ht="23" customHeight="1">
      <x:c r="A2501" s="2" t="n">
        <x:v>2495</x:v>
      </x:c>
      <x:c r="B2501" s="24" t="n">
        <x:v>756462.09375</x:v>
      </x:c>
      <x:c r="C2501" s="24" t="n">
        <x:v>324595.40625</x:v>
      </x:c>
      <x:c r="D2501" s="24" t="n">
        <x:f>SUM(B2501:C2501)</x:f>
        <x:v>1081057.5</x:v>
      </x:c>
      <x:c r="E2501" s="25" t="n">
        <x:f>B2501/D2501</x:f>
        <x:v>0.6997426998563906</x:v>
      </x:c>
      <x:c r="F2501" s="25" t="n">
        <x:f>C2501/D2501</x:f>
        <x:v>0.3002573001436094</x:v>
      </x:c>
      <x:c r="G2501" s="22" t="n">
        <x:v>1184641.59375</x:v>
      </x:c>
      <x:c r="H2501" s="22" t="n">
        <x:v>798250.21875</x:v>
      </x:c>
      <x:c r="I2501" s="22" t="n">
        <x:f>SUM(G2501:H2501)</x:f>
        <x:v>1982891.8125</x:v>
      </x:c>
      <x:c r="J2501" s="22" t="n">
        <x:v>899415</x:v>
      </x:c>
      <x:c r="K2501" s="22" t="n">
        <x:v>181642.5</x:v>
      </x:c>
      <x:c r="L2501" s="22" t="n">
        <x:f>SUM(J2501:K2501)</x:f>
        <x:v>1081057.5</x:v>
      </x:c>
      <x:c r="M2501" s="23" t="n">
        <x:f>D2501-L2501</x:f>
        <x:v>0</x:v>
      </x:c>
      <x:c r="N2501" s="22" t="n">
        <x:v>755556.46875</x:v>
      </x:c>
      <x:c r="O2501" s="22" t="n">
        <x:v>325501.03125</x:v>
      </x:c>
      <x:c r="P2501" s="14" t="n">
        <x:f>N2501/SUM(N2501:O2501)</x:f>
        <x:v>0.6989049784585927</x:v>
      </x:c>
      <x:c r="Q2501" s="22" t="n">
        <x:v>1183218.46875</x:v>
      </x:c>
      <x:c r="R2501" s="22" t="n">
        <x:v>799932.09375</x:v>
      </x:c>
      <x:c r="S2501" s="2" t="n">
        <x:v>2</x:v>
      </x:c>
      <x:c r="T2501" s="2" t="n">
        <x:v>3</x:v>
      </x:c>
      <x:c r="U2501" s="2" t="n">
        <x:v>2</x:v>
      </x:c>
      <x:c r="V2501" s="2" t="n">
        <x:v>3</x:v>
      </x:c>
      <x:c r="W2501" s="2" t="n">
        <x:v>4</x:v>
      </x:c>
      <x:c r="X2501" s="2" t="n">
        <x:v>4</x:v>
      </x:c>
      <x:c r="Y2501" s="2" t="n">
        <x:v>4</x:v>
      </x:c>
      <x:c r="Z2501" s="22" t="n">
        <x:v>422487</x:v>
      </x:c>
      <x:c r="AA2501" s="22" t="n">
        <x:v>476928</x:v>
      </x:c>
      <x:c r="AB2501" s="22" t="n">
        <x:v>163323</x:v>
      </x:c>
      <x:c r="AC2501" s="22" t="n">
        <x:v>121095</x:v>
      </x:c>
      <x:c r="AD2501" s="22" t="n">
        <x:v>60547.5</x:v>
      </x:c>
      <x:c r="AE2501" s="2" t="n">
        <x:v>0</x:v>
      </x:c>
      <x:c r="AF2501" s="2" t="n">
        <x:v>1</x:v>
      </x:c>
    </x:row>
    <x:row r="2502" ht="23" customHeight="1">
      <x:c r="A2502" s="2" t="n">
        <x:v>2496</x:v>
      </x:c>
      <x:c r="B2502" s="24" t="n">
        <x:v>717418.15625</x:v>
      </x:c>
      <x:c r="C2502" s="24" t="n">
        <x:v>363639.34375</x:v>
      </x:c>
      <x:c r="D2502" s="24" t="n">
        <x:f>SUM(B2502:C2502)</x:f>
        <x:v>1081057.5</x:v>
      </x:c>
      <x:c r="E2502" s="25" t="n">
        <x:f>B2502/D2502</x:f>
        <x:v>0.6636262698792618</x:v>
      </x:c>
      <x:c r="F2502" s="25" t="n">
        <x:f>C2502/D2502</x:f>
        <x:v>0.33637373012073823</x:v>
      </x:c>
      <x:c r="G2502" s="22" t="n">
        <x:v>1183733.09375</x:v>
      </x:c>
      <x:c r="H2502" s="22" t="n">
        <x:v>833359</x:v>
      </x:c>
      <x:c r="I2502" s="22" t="n">
        <x:f>SUM(G2502:H2502)</x:f>
        <x:v>2017092.09375</x:v>
      </x:c>
      <x:c r="J2502" s="22" t="n">
        <x:v>899415</x:v>
      </x:c>
      <x:c r="K2502" s="22" t="n">
        <x:v>181642.5</x:v>
      </x:c>
      <x:c r="L2502" s="22" t="n">
        <x:f>SUM(J2502:K2502)</x:f>
        <x:v>1081057.5</x:v>
      </x:c>
      <x:c r="M2502" s="23" t="n">
        <x:f>D2502-L2502</x:f>
        <x:v>0</x:v>
      </x:c>
      <x:c r="N2502" s="22" t="n">
        <x:v>716713.78125</x:v>
      </x:c>
      <x:c r="O2502" s="22" t="n">
        <x:v>364343.71875</x:v>
      </x:c>
      <x:c r="P2502" s="14" t="n">
        <x:f>N2502/SUM(N2502:O2502)</x:f>
        <x:v>0.6629747087920855</x:v>
      </x:c>
      <x:c r="Q2502" s="22" t="n">
        <x:v>1181907.46875</x:v>
      </x:c>
      <x:c r="R2502" s="22" t="n">
        <x:v>834537.75</x:v>
      </x:c>
      <x:c r="S2502" s="2" t="n">
        <x:v>2</x:v>
      </x:c>
      <x:c r="T2502" s="2" t="n">
        <x:v>3</x:v>
      </x:c>
      <x:c r="U2502" s="2" t="n">
        <x:v>3</x:v>
      </x:c>
      <x:c r="V2502" s="2" t="n">
        <x:v>2</x:v>
      </x:c>
      <x:c r="W2502" s="2" t="n">
        <x:v>4</x:v>
      </x:c>
      <x:c r="X2502" s="2" t="n">
        <x:v>4</x:v>
      </x:c>
      <x:c r="Y2502" s="2" t="n">
        <x:v>4</x:v>
      </x:c>
      <x:c r="Z2502" s="22" t="n">
        <x:v>422487</x:v>
      </x:c>
      <x:c r="AA2502" s="22" t="n">
        <x:v>476928</x:v>
      </x:c>
      <x:c r="AB2502" s="22" t="n">
        <x:v>163323</x:v>
      </x:c>
      <x:c r="AC2502" s="22" t="n">
        <x:v>121095</x:v>
      </x:c>
      <x:c r="AD2502" s="22" t="n">
        <x:v>60547.5</x:v>
      </x:c>
      <x:c r="AE2502" s="2" t="n">
        <x:v>1</x:v>
      </x:c>
      <x:c r="AF2502" s="2" t="n">
        <x:v>0</x:v>
      </x:c>
    </x:row>
    <x:row r="2503" ht="23" customHeight="1">
      <x:c r="A2503" s="2" t="n">
        <x:v>2497</x:v>
      </x:c>
      <x:c r="B2503" s="24" t="n">
        <x:v>851080.5</x:v>
      </x:c>
      <x:c r="C2503" s="24" t="n">
        <x:v>0</x:v>
      </x:c>
      <x:c r="D2503" s="24" t="n">
        <x:f>SUM(B2503:C2503)</x:f>
        <x:v>851080.5</x:v>
      </x:c>
      <x:c r="E2503" s="25" t="n">
        <x:f>B2503/D2503</x:f>
        <x:v>1</x:v>
      </x:c>
      <x:c r="F2503" s="25" t="n">
        <x:f>C2503/D2503</x:f>
        <x:v>0</x:v>
      </x:c>
      <x:c r="G2503" s="22" t="n">
        <x:v>1679701.5</x:v>
      </x:c>
      <x:c r="H2503" s="22" t="n">
        <x:v>98557.875</x:v>
      </x:c>
      <x:c r="I2503" s="22" t="n">
        <x:f>SUM(G2503:H2503)</x:f>
        <x:v>1778259.375</x:v>
      </x:c>
      <x:c r="J2503" s="22" t="n">
        <x:v>790533</x:v>
      </x:c>
      <x:c r="K2503" s="22" t="n">
        <x:v>60547.5</x:v>
      </x:c>
      <x:c r="L2503" s="22" t="n">
        <x:f>SUM(J2503:K2503)</x:f>
        <x:v>851080.5</x:v>
      </x:c>
      <x:c r="M2503" s="23" t="n">
        <x:f>D2503-L2503</x:f>
        <x:v>0</x:v>
      </x:c>
      <x:c r="N2503" s="22" t="n">
        <x:v>851080.5</x:v>
      </x:c>
      <x:c r="O2503" s="22" t="n">
        <x:v>0</x:v>
      </x:c>
      <x:c r="P2503" s="14" t="n">
        <x:f>N2503/SUM(N2503:O2503)</x:f>
        <x:v>1</x:v>
      </x:c>
      <x:c r="Q2503" s="22" t="n">
        <x:v>1679184</x:v>
      </x:c>
      <x:c r="R2503" s="22" t="n">
        <x:v>98816.625</x:v>
      </x:c>
      <x:c r="S2503" s="2" t="n">
        <x:v>2</x:v>
      </x:c>
      <x:c r="T2503" s="2" t="n">
        <x:v>1</x:v>
      </x:c>
      <x:c r="U2503" s="2" t="n">
        <x:v>1</x:v>
      </x:c>
      <x:c r="V2503" s="2" t="n">
        <x:v>0</x:v>
      </x:c>
      <x:c r="W2503" s="2" t="n">
        <x:v>2</x:v>
      </x:c>
      <x:c r="X2503" s="2" t="n">
        <x:v>2</x:v>
      </x:c>
      <x:c r="Y2503" s="2" t="n">
        <x:v>2</x:v>
      </x:c>
      <x:c r="Z2503" s="22" t="n">
        <x:v>422487</x:v>
      </x:c>
      <x:c r="AA2503" s="22" t="n">
        <x:v>368046</x:v>
      </x:c>
      <x:c r="AB2503" s="22" t="n">
        <x:v>54441</x:v>
      </x:c>
      <x:c r="AC2503" s="22" t="n">
        <x:v>0</x:v>
      </x:c>
      <x:c r="AD2503" s="22" t="n">
        <x:v>60547.5</x:v>
      </x:c>
      <x:c r="AE2503" s="2" t="n">
        <x:v>0</x:v>
      </x:c>
      <x:c r="AF2503" s="2" t="n">
        <x:v>0</x:v>
      </x:c>
    </x:row>
    <x:row r="2504" ht="23" customHeight="1">
      <x:c r="A2504" s="2" t="n">
        <x:v>2498</x:v>
      </x:c>
      <x:c r="B2504" s="24" t="n">
        <x:v>425540.25</x:v>
      </x:c>
      <x:c r="C2504" s="24" t="n">
        <x:v>425540.25</x:v>
      </x:c>
      <x:c r="D2504" s="24" t="n">
        <x:f>SUM(B2504:C2504)</x:f>
        <x:v>851080.5</x:v>
      </x:c>
      <x:c r="E2504" s="25" t="n">
        <x:f>B2504/D2504</x:f>
        <x:v>0.5</x:v>
      </x:c>
      <x:c r="F2504" s="25" t="n">
        <x:f>C2504/D2504</x:f>
        <x:v>0.5</x:v>
      </x:c>
      <x:c r="G2504" s="22" t="n">
        <x:v>623691</x:v>
      </x:c>
      <x:c r="H2504" s="22" t="n">
        <x:v>1207379.25</x:v>
      </x:c>
      <x:c r="I2504" s="22" t="n">
        <x:f>SUM(G2504:H2504)</x:f>
        <x:v>1831070.25</x:v>
      </x:c>
      <x:c r="J2504" s="22" t="n">
        <x:v>790533</x:v>
      </x:c>
      <x:c r="K2504" s="22" t="n">
        <x:v>60547.5</x:v>
      </x:c>
      <x:c r="L2504" s="22" t="n">
        <x:f>SUM(J2504:K2504)</x:f>
        <x:v>851080.5</x:v>
      </x:c>
      <x:c r="M2504" s="23" t="n">
        <x:f>D2504-L2504</x:f>
        <x:v>0</x:v>
      </x:c>
      <x:c r="N2504" s="22" t="n">
        <x:v>425540.25</x:v>
      </x:c>
      <x:c r="O2504" s="22" t="n">
        <x:v>425540.25</x:v>
      </x:c>
      <x:c r="P2504" s="14" t="n">
        <x:f>N2504/SUM(N2504:O2504)</x:f>
        <x:v>0.5</x:v>
      </x:c>
      <x:c r="Q2504" s="22" t="n">
        <x:v>623173.5</x:v>
      </x:c>
      <x:c r="R2504" s="22" t="n">
        <x:v>1207638</x:v>
      </x:c>
      <x:c r="S2504" s="2" t="n">
        <x:v>1</x:v>
      </x:c>
      <x:c r="T2504" s="2" t="n">
        <x:v>2</x:v>
      </x:c>
      <x:c r="U2504" s="2" t="n">
        <x:v>1</x:v>
      </x:c>
      <x:c r="V2504" s="2" t="n">
        <x:v>2</x:v>
      </x:c>
      <x:c r="W2504" s="2" t="n">
        <x:v>2</x:v>
      </x:c>
      <x:c r="X2504" s="2" t="n">
        <x:v>2</x:v>
      </x:c>
      <x:c r="Y2504" s="2" t="n">
        <x:v>2</x:v>
      </x:c>
      <x:c r="Z2504" s="22" t="n">
        <x:v>368046</x:v>
      </x:c>
      <x:c r="AA2504" s="22" t="n">
        <x:v>422487</x:v>
      </x:c>
      <x:c r="AB2504" s="22" t="n">
        <x:v>54441</x:v>
      </x:c>
      <x:c r="AC2504" s="22" t="n">
        <x:v>60547.5</x:v>
      </x:c>
      <x:c r="AD2504" s="22" t="n">
        <x:v>0</x:v>
      </x:c>
      <x:c r="AE2504" s="2" t="n">
        <x:v>0</x:v>
      </x:c>
      <x:c r="AF2504" s="2" t="n">
        <x:v>0</x:v>
      </x:c>
    </x:row>
    <x:row r="2505" ht="23" customHeight="1">
      <x:c r="A2505" s="2" t="n">
        <x:v>2499</x:v>
      </x:c>
      <x:c r="B2505" s="24" t="n">
        <x:v>785892.75</x:v>
      </x:c>
      <x:c r="C2505" s="24" t="n">
        <x:v>180176.25</x:v>
      </x:c>
      <x:c r="D2505" s="24" t="n">
        <x:f>SUM(B2505:C2505)</x:f>
        <x:v>966069</x:v>
      </x:c>
      <x:c r="E2505" s="25" t="n">
        <x:f>B2505/D2505</x:f>
        <x:v>0.8134954646096707</x:v>
      </x:c>
      <x:c r="F2505" s="25" t="n">
        <x:f>C2505/D2505</x:f>
        <x:v>0.18650453539032927</x:v>
      </x:c>
      <x:c r="G2505" s="22" t="n">
        <x:v>1460272.875</x:v>
      </x:c>
      <x:c r="H2505" s="22" t="n">
        <x:v>425540.25</x:v>
      </x:c>
      <x:c r="I2505" s="22" t="n">
        <x:f>SUM(G2505:H2505)</x:f>
        <x:v>1885813.125</x:v>
      </x:c>
      <x:c r="J2505" s="22" t="n">
        <x:v>844974</x:v>
      </x:c>
      <x:c r="K2505" s="22" t="n">
        <x:v>121095</x:v>
      </x:c>
      <x:c r="L2505" s="22" t="n">
        <x:f>SUM(J2505:K2505)</x:f>
        <x:v>966069</x:v>
      </x:c>
      <x:c r="M2505" s="23" t="n">
        <x:f>D2505-L2505</x:f>
        <x:v>0</x:v>
      </x:c>
      <x:c r="N2505" s="22" t="n">
        <x:v>785892.75</x:v>
      </x:c>
      <x:c r="O2505" s="22" t="n">
        <x:v>180176.25</x:v>
      </x:c>
      <x:c r="P2505" s="14" t="n">
        <x:f>N2505/SUM(N2505:O2505)</x:f>
        <x:v>0.8134954646096707</x:v>
      </x:c>
      <x:c r="Q2505" s="22" t="n">
        <x:v>1458720.375</x:v>
      </x:c>
      <x:c r="R2505" s="22" t="n">
        <x:v>425540.25</x:v>
      </x:c>
      <x:c r="S2505" s="2" t="n">
        <x:v>2</x:v>
      </x:c>
      <x:c r="T2505" s="2" t="n">
        <x:v>2</x:v>
      </x:c>
      <x:c r="U2505" s="2" t="n">
        <x:v>2</x:v>
      </x:c>
      <x:c r="V2505" s="2" t="n">
        <x:v>2</x:v>
      </x:c>
      <x:c r="W2505" s="2" t="n">
        <x:v>3</x:v>
      </x:c>
      <x:c r="X2505" s="2" t="n">
        <x:v>3</x:v>
      </x:c>
      <x:c r="Y2505" s="2" t="n">
        <x:v>3</x:v>
      </x:c>
      <x:c r="Z2505" s="22" t="n">
        <x:v>422487</x:v>
      </x:c>
      <x:c r="AA2505" s="22" t="n">
        <x:v>422487</x:v>
      </x:c>
      <x:c r="AB2505" s="22" t="n">
        <x:v>108882</x:v>
      </x:c>
      <x:c r="AC2505" s="22" t="n">
        <x:v>60547.5</x:v>
      </x:c>
      <x:c r="AD2505" s="22" t="n">
        <x:v>60547.5</x:v>
      </x:c>
      <x:c r="AE2505" s="2" t="n">
        <x:v>0</x:v>
      </x:c>
      <x:c r="AF2505" s="2" t="n">
        <x:v>0</x:v>
      </x:c>
    </x:row>
    <x:row r="2506" ht="23" customHeight="1">
      <x:c r="A2506" s="2" t="n">
        <x:v>2500</x:v>
      </x:c>
      <x:c r="B2506" s="24" t="n">
        <x:v>680864.4</x:v>
      </x:c>
      <x:c r="C2506" s="24" t="n">
        <x:v>170216.1</x:v>
      </x:c>
      <x:c r="D2506" s="24" t="n">
        <x:f>SUM(B2506:C2506)</x:f>
        <x:v>851080.5</x:v>
      </x:c>
      <x:c r="E2506" s="25" t="n">
        <x:f>B2506/D2506</x:f>
        <x:v>0.8</x:v>
      </x:c>
      <x:c r="F2506" s="25" t="n">
        <x:f>C2506/D2506</x:f>
        <x:v>0.2</x:v>
      </x:c>
      <x:c r="G2506" s="22" t="n">
        <x:v>773393.4</x:v>
      </x:c>
      <x:c r="H2506" s="22" t="n">
        <x:v>913617.7875</x:v>
      </x:c>
      <x:c r="I2506" s="22" t="n">
        <x:f>SUM(G2506:H2506)</x:f>
        <x:v>1687011.1875</x:v>
      </x:c>
      <x:c r="J2506" s="22" t="n">
        <x:v>790533</x:v>
      </x:c>
      <x:c r="K2506" s="22" t="n">
        <x:v>60547.5</x:v>
      </x:c>
      <x:c r="L2506" s="22" t="n">
        <x:f>SUM(J2506:K2506)</x:f>
        <x:v>851080.5</x:v>
      </x:c>
      <x:c r="M2506" s="23" t="n">
        <x:f>D2506-L2506</x:f>
        <x:v>0</x:v>
      </x:c>
      <x:c r="N2506" s="22" t="n">
        <x:v>680864.4</x:v>
      </x:c>
      <x:c r="O2506" s="22" t="n">
        <x:v>170216.1</x:v>
      </x:c>
      <x:c r="P2506" s="14" t="n">
        <x:f>N2506/SUM(N2506:O2506)</x:f>
        <x:v>0.8</x:v>
      </x:c>
      <x:c r="Q2506" s="22" t="n">
        <x:v>772875.9</x:v>
      </x:c>
      <x:c r="R2506" s="22" t="n">
        <x:v>913876.5375</x:v>
      </x:c>
      <x:c r="S2506" s="2" t="n">
        <x:v>1</x:v>
      </x:c>
      <x:c r="T2506" s="2" t="n">
        <x:v>2</x:v>
      </x:c>
      <x:c r="U2506" s="2" t="n">
        <x:v>2</x:v>
      </x:c>
      <x:c r="V2506" s="2" t="n">
        <x:v>1</x:v>
      </x:c>
      <x:c r="W2506" s="2" t="n">
        <x:v>2</x:v>
      </x:c>
      <x:c r="X2506" s="2" t="n">
        <x:v>2</x:v>
      </x:c>
      <x:c r="Y2506" s="2" t="n">
        <x:v>2</x:v>
      </x:c>
      <x:c r="Z2506" s="22" t="n">
        <x:v>368046</x:v>
      </x:c>
      <x:c r="AA2506" s="22" t="n">
        <x:v>422487</x:v>
      </x:c>
      <x:c r="AB2506" s="22" t="n">
        <x:v>54441</x:v>
      </x:c>
      <x:c r="AC2506" s="22" t="n">
        <x:v>60547.5</x:v>
      </x:c>
      <x:c r="AD2506" s="22" t="n">
        <x:v>0</x:v>
      </x:c>
      <x:c r="AE2506" s="2" t="n">
        <x:v>0</x:v>
      </x:c>
      <x:c r="AF2506" s="2" t="n">
        <x:v>0</x:v>
      </x:c>
    </x:row>
    <x:row r="2507" ht="23" customHeight="1">
      <x:c r="A2507" s="2" t="n">
        <x:v>2501</x:v>
      </x:c>
      <x:c r="B2507" s="24" t="n">
        <x:v>685290.2708333334</x:v>
      </x:c>
      <x:c r="C2507" s="24" t="n">
        <x:v>395767.2291666667</x:v>
      </x:c>
      <x:c r="D2507" s="24" t="n">
        <x:f>SUM(B2507:C2507)</x:f>
        <x:v>1081057.5</x:v>
      </x:c>
      <x:c r="E2507" s="25" t="n">
        <x:f>B2507/D2507</x:f>
        <x:v>0.6339073276244171</x:v>
      </x:c>
      <x:c r="F2507" s="25" t="n">
        <x:f>C2507/D2507</x:f>
        <x:v>0.36609267237558285</x:v>
      </x:c>
      <x:c r="G2507" s="22" t="n">
        <x:v>1200941.6458333335</x:v>
      </x:c>
      <x:c r="H2507" s="22" t="n">
        <x:v>865407.4635416667</x:v>
      </x:c>
      <x:c r="I2507" s="22" t="n">
        <x:f>SUM(G2507:H2507)</x:f>
        <x:v>2066349.1093750002</x:v>
      </x:c>
      <x:c r="J2507" s="22" t="n">
        <x:v>899415</x:v>
      </x:c>
      <x:c r="K2507" s="22" t="n">
        <x:v>181642.5</x:v>
      </x:c>
      <x:c r="L2507" s="22" t="n">
        <x:f>SUM(J2507:K2507)</x:f>
        <x:v>1081057.5</x:v>
      </x:c>
      <x:c r="M2507" s="23" t="n">
        <x:f>D2507-L2507</x:f>
        <x:v>0</x:v>
      </x:c>
      <x:c r="N2507" s="22" t="n">
        <x:v>684820.6875</x:v>
      </x:c>
      <x:c r="O2507" s="22" t="n">
        <x:v>396236.8125</x:v>
      </x:c>
      <x:c r="P2507" s="14" t="n">
        <x:f>N2507/SUM(N2507:O2507)</x:f>
        <x:v>0.6334729535662996</x:v>
      </x:c>
      <x:c r="Q2507" s="22" t="n">
        <x:v>1199552.0625</x:v>
      </x:c>
      <x:c r="R2507" s="22" t="n">
        <x:v>866401.734375</x:v>
      </x:c>
      <x:c r="S2507" s="2" t="n">
        <x:v>2</x:v>
      </x:c>
      <x:c r="T2507" s="2" t="n">
        <x:v>3</x:v>
      </x:c>
      <x:c r="U2507" s="2" t="n">
        <x:v>2</x:v>
      </x:c>
      <x:c r="V2507" s="2" t="n">
        <x:v>4</x:v>
      </x:c>
      <x:c r="W2507" s="2" t="n">
        <x:v>4</x:v>
      </x:c>
      <x:c r="X2507" s="2" t="n">
        <x:v>4</x:v>
      </x:c>
      <x:c r="Y2507" s="2" t="n">
        <x:v>4</x:v>
      </x:c>
      <x:c r="Z2507" s="22" t="n">
        <x:v>422487</x:v>
      </x:c>
      <x:c r="AA2507" s="22" t="n">
        <x:v>476928</x:v>
      </x:c>
      <x:c r="AB2507" s="22" t="n">
        <x:v>163323</x:v>
      </x:c>
      <x:c r="AC2507" s="22" t="n">
        <x:v>121095</x:v>
      </x:c>
      <x:c r="AD2507" s="22" t="n">
        <x:v>60547.5</x:v>
      </x:c>
      <x:c r="AE2507" s="2" t="n">
        <x:v>1</x:v>
      </x:c>
      <x:c r="AF2507" s="2" t="n">
        <x:v>0</x:v>
      </x:c>
    </x:row>
    <x:row r="2508" ht="23" customHeight="1">
      <x:c r="A2508" s="2" t="n">
        <x:v>2502</x:v>
      </x:c>
      <x:c r="B2508" s="24" t="n">
        <x:v>981387</x:v>
      </x:c>
      <x:c r="C2508" s="24" t="n">
        <x:v>99670.5</x:v>
      </x:c>
      <x:c r="D2508" s="24" t="n">
        <x:f>SUM(B2508:C2508)</x:f>
        <x:v>1081057.5</x:v>
      </x:c>
      <x:c r="E2508" s="25" t="n">
        <x:f>B2508/D2508</x:f>
        <x:v>0.9078027764480613</x:v>
      </x:c>
      <x:c r="F2508" s="25" t="n">
        <x:f>C2508/D2508</x:f>
        <x:v>0.09219722355193873</x:v>
      </x:c>
      <x:c r="G2508" s="22" t="n">
        <x:v>1457616.375</x:v>
      </x:c>
      <x:c r="H2508" s="22" t="n">
        <x:v>482335.875</x:v>
      </x:c>
      <x:c r="I2508" s="22" t="n">
        <x:f>SUM(G2508:H2508)</x:f>
        <x:v>1939952.25</x:v>
      </x:c>
      <x:c r="J2508" s="22" t="n">
        <x:v>899415</x:v>
      </x:c>
      <x:c r="K2508" s="22" t="n">
        <x:v>181642.5</x:v>
      </x:c>
      <x:c r="L2508" s="22" t="n">
        <x:f>SUM(J2508:K2508)</x:f>
        <x:v>1081057.5</x:v>
      </x:c>
      <x:c r="M2508" s="23" t="n">
        <x:f>D2508-L2508</x:f>
        <x:v>0</x:v>
      </x:c>
      <x:c r="N2508" s="22" t="n">
        <x:v>981387</x:v>
      </x:c>
      <x:c r="O2508" s="22" t="n">
        <x:v>99670.5</x:v>
      </x:c>
      <x:c r="P2508" s="14" t="n">
        <x:f>N2508/SUM(N2508:O2508)</x:f>
        <x:v>0.9078027764480613</x:v>
      </x:c>
      <x:c r="Q2508" s="22" t="n">
        <x:v>1456581.375</x:v>
      </x:c>
      <x:c r="R2508" s="22" t="n">
        <x:v>482853.375</x:v>
      </x:c>
      <x:c r="S2508" s="2" t="n">
        <x:v>2</x:v>
      </x:c>
      <x:c r="T2508" s="2" t="n">
        <x:v>3</x:v>
      </x:c>
      <x:c r="U2508" s="2" t="n">
        <x:v>5</x:v>
      </x:c>
      <x:c r="V2508" s="2" t="n">
        <x:v>1</x:v>
      </x:c>
      <x:c r="W2508" s="2" t="n">
        <x:v>4</x:v>
      </x:c>
      <x:c r="X2508" s="2" t="n">
        <x:v>4</x:v>
      </x:c>
      <x:c r="Y2508" s="2" t="n">
        <x:v>4</x:v>
      </x:c>
      <x:c r="Z2508" s="22" t="n">
        <x:v>422487</x:v>
      </x:c>
      <x:c r="AA2508" s="22" t="n">
        <x:v>476928</x:v>
      </x:c>
      <x:c r="AB2508" s="22" t="n">
        <x:v>163323</x:v>
      </x:c>
      <x:c r="AC2508" s="22" t="n">
        <x:v>121095</x:v>
      </x:c>
      <x:c r="AD2508" s="22" t="n">
        <x:v>60547.5</x:v>
      </x:c>
      <x:c r="AE2508" s="2" t="n">
        <x:v>0</x:v>
      </x:c>
      <x:c r="AF2508" s="2" t="n">
        <x:v>0</x:v>
      </x:c>
    </x:row>
    <x:row r="2509" ht="23" customHeight="1">
      <x:c r="A2509" s="2" t="n">
        <x:v>2503</x:v>
      </x:c>
      <x:c r="B2509" s="24" t="n">
        <x:v>708778.0625</x:v>
      </x:c>
      <x:c r="C2509" s="24" t="n">
        <x:v>257290.9375</x:v>
      </x:c>
      <x:c r="D2509" s="24" t="n">
        <x:f>SUM(B2509:C2509)</x:f>
        <x:v>966069</x:v>
      </x:c>
      <x:c r="E2509" s="25" t="n">
        <x:f>B2509/D2509</x:f>
        <x:v>0.7336722972168654</x:v>
      </x:c>
      <x:c r="F2509" s="25" t="n">
        <x:f>C2509/D2509</x:f>
        <x:v>0.26632770278313456</x:v>
      </x:c>
      <x:c r="G2509" s="22" t="n">
        <x:v>1307689.4375</x:v>
      </x:c>
      <x:c r="H2509" s="22" t="n">
        <x:v>509964.625</x:v>
      </x:c>
      <x:c r="I2509" s="22" t="n">
        <x:f>SUM(G2509:H2509)</x:f>
        <x:v>1817654.0625</x:v>
      </x:c>
      <x:c r="J2509" s="22" t="n">
        <x:v>844974</x:v>
      </x:c>
      <x:c r="K2509" s="22" t="n">
        <x:v>121095</x:v>
      </x:c>
      <x:c r="L2509" s="22" t="n">
        <x:f>SUM(J2509:K2509)</x:f>
        <x:v>966069</x:v>
      </x:c>
      <x:c r="M2509" s="23" t="n">
        <x:f>D2509-L2509</x:f>
        <x:v>0</x:v>
      </x:c>
      <x:c r="N2509" s="22" t="n">
        <x:v>708174.3125</x:v>
      </x:c>
      <x:c r="O2509" s="22" t="n">
        <x:v>257894.6875</x:v>
      </x:c>
      <x:c r="P2509" s="14" t="n">
        <x:f>N2509/SUM(N2509:O2509)</x:f>
        <x:v>0.7330473418565341</x:v>
      </x:c>
      <x:c r="Q2509" s="22" t="n">
        <x:v>1306050.6875</x:v>
      </x:c>
      <x:c r="R2509" s="22" t="n">
        <x:v>510827.125</x:v>
      </x:c>
      <x:c r="S2509" s="2" t="n">
        <x:v>2</x:v>
      </x:c>
      <x:c r="T2509" s="2" t="n">
        <x:v>2</x:v>
      </x:c>
      <x:c r="U2509" s="2" t="n">
        <x:v>2</x:v>
      </x:c>
      <x:c r="V2509" s="2" t="n">
        <x:v>2</x:v>
      </x:c>
      <x:c r="W2509" s="2" t="n">
        <x:v>3</x:v>
      </x:c>
      <x:c r="X2509" s="2" t="n">
        <x:v>3</x:v>
      </x:c>
      <x:c r="Y2509" s="2" t="n">
        <x:v>3</x:v>
      </x:c>
      <x:c r="Z2509" s="22" t="n">
        <x:v>422487</x:v>
      </x:c>
      <x:c r="AA2509" s="22" t="n">
        <x:v>422487</x:v>
      </x:c>
      <x:c r="AB2509" s="22" t="n">
        <x:v>108882</x:v>
      </x:c>
      <x:c r="AC2509" s="22" t="n">
        <x:v>60547.5</x:v>
      </x:c>
      <x:c r="AD2509" s="22" t="n">
        <x:v>60547.5</x:v>
      </x:c>
      <x:c r="AE2509" s="2" t="n">
        <x:v>0</x:v>
      </x:c>
      <x:c r="AF2509" s="2" t="n">
        <x:v>1</x:v>
      </x:c>
    </x:row>
    <x:row r="2510" ht="23" customHeight="1">
      <x:c r="A2510" s="2" t="n">
        <x:v>2504</x:v>
      </x:c>
      <x:c r="B2510" s="24" t="n">
        <x:v>483034.5</x:v>
      </x:c>
      <x:c r="C2510" s="24" t="n">
        <x:v>483034.5</x:v>
      </x:c>
      <x:c r="D2510" s="24" t="n">
        <x:f>SUM(B2510:C2510)</x:f>
        <x:v>966069</x:v>
      </x:c>
      <x:c r="E2510" s="25" t="n">
        <x:f>B2510/D2510</x:f>
        <x:v>0.5</x:v>
      </x:c>
      <x:c r="F2510" s="25" t="n">
        <x:f>C2510/D2510</x:f>
        <x:v>0.5</x:v>
      </x:c>
      <x:c r="G2510" s="22" t="n">
        <x:v>787842</x:v>
      </x:c>
      <x:c r="H2510" s="22" t="n">
        <x:v>1219126.5</x:v>
      </x:c>
      <x:c r="I2510" s="22" t="n">
        <x:f>SUM(G2510:H2510)</x:f>
        <x:v>2006968.5</x:v>
      </x:c>
      <x:c r="J2510" s="22" t="n">
        <x:v>844974</x:v>
      </x:c>
      <x:c r="K2510" s="22" t="n">
        <x:v>121095</x:v>
      </x:c>
      <x:c r="L2510" s="22" t="n">
        <x:f>SUM(J2510:K2510)</x:f>
        <x:v>966069</x:v>
      </x:c>
      <x:c r="M2510" s="23" t="n">
        <x:f>D2510-L2510</x:f>
        <x:v>0</x:v>
      </x:c>
      <x:c r="N2510" s="22" t="n">
        <x:v>483034.5</x:v>
      </x:c>
      <x:c r="O2510" s="22" t="n">
        <x:v>483034.5</x:v>
      </x:c>
      <x:c r="P2510" s="14" t="n">
        <x:f>N2510/SUM(N2510:O2510)</x:f>
        <x:v>0.5</x:v>
      </x:c>
      <x:c r="Q2510" s="22" t="n">
        <x:v>786289.5</x:v>
      </x:c>
      <x:c r="R2510" s="22" t="n">
        <x:v>1219126.5</x:v>
      </x:c>
      <x:c r="S2510" s="2" t="n">
        <x:v>1</x:v>
      </x:c>
      <x:c r="T2510" s="2" t="n">
        <x:v>3</x:v>
      </x:c>
      <x:c r="U2510" s="2" t="n">
        <x:v>1</x:v>
      </x:c>
      <x:c r="V2510" s="2" t="n">
        <x:v>1</x:v>
      </x:c>
      <x:c r="W2510" s="2" t="n">
        <x:v>3</x:v>
      </x:c>
      <x:c r="X2510" s="2" t="n">
        <x:v>3</x:v>
      </x:c>
      <x:c r="Y2510" s="2" t="n">
        <x:v>3</x:v>
      </x:c>
      <x:c r="Z2510" s="22" t="n">
        <x:v>368046</x:v>
      </x:c>
      <x:c r="AA2510" s="22" t="n">
        <x:v>476928</x:v>
      </x:c>
      <x:c r="AB2510" s="22" t="n">
        <x:v>108882</x:v>
      </x:c>
      <x:c r="AC2510" s="22" t="n">
        <x:v>121095</x:v>
      </x:c>
      <x:c r="AD2510" s="22" t="n">
        <x:v>0</x:v>
      </x:c>
      <x:c r="AE2510" s="2" t="n">
        <x:v>0</x:v>
      </x:c>
      <x:c r="AF2510" s="2" t="n">
        <x:v>0</x:v>
      </x:c>
    </x:row>
    <x:row r="2511" ht="23" customHeight="1">
      <x:c r="A2511" s="2" t="n">
        <x:v>2505</x:v>
      </x:c>
      <x:c r="B2511" s="24" t="n">
        <x:v>425540.25</x:v>
      </x:c>
      <x:c r="C2511" s="24" t="n">
        <x:v>425540.25</x:v>
      </x:c>
      <x:c r="D2511" s="24" t="n">
        <x:f>SUM(B2511:C2511)</x:f>
        <x:v>851080.5</x:v>
      </x:c>
      <x:c r="E2511" s="25" t="n">
        <x:f>B2511/D2511</x:f>
        <x:v>0.5</x:v>
      </x:c>
      <x:c r="F2511" s="25" t="n">
        <x:f>C2511/D2511</x:f>
        <x:v>0.5</x:v>
      </x:c>
      <x:c r="G2511" s="22" t="n">
        <x:v>716220</x:v>
      </x:c>
      <x:c r="H2511" s="22" t="n">
        <x:v>1161632.25</x:v>
      </x:c>
      <x:c r="I2511" s="22" t="n">
        <x:f>SUM(G2511:H2511)</x:f>
        <x:v>1877852.25</x:v>
      </x:c>
      <x:c r="J2511" s="22" t="n">
        <x:v>790533</x:v>
      </x:c>
      <x:c r="K2511" s="22" t="n">
        <x:v>60547.5</x:v>
      </x:c>
      <x:c r="L2511" s="22" t="n">
        <x:f>SUM(J2511:K2511)</x:f>
        <x:v>851080.5</x:v>
      </x:c>
      <x:c r="M2511" s="23" t="n">
        <x:f>D2511-L2511</x:f>
        <x:v>0</x:v>
      </x:c>
      <x:c r="N2511" s="22" t="n">
        <x:v>425540.25</x:v>
      </x:c>
      <x:c r="O2511" s="22" t="n">
        <x:v>425540.25</x:v>
      </x:c>
      <x:c r="P2511" s="14" t="n">
        <x:f>N2511/SUM(N2511:O2511)</x:f>
        <x:v>0.5</x:v>
      </x:c>
      <x:c r="Q2511" s="22" t="n">
        <x:v>715185</x:v>
      </x:c>
      <x:c r="R2511" s="22" t="n">
        <x:v>1161632.25</x:v>
      </x:c>
      <x:c r="S2511" s="2" t="n">
        <x:v>1</x:v>
      </x:c>
      <x:c r="T2511" s="2" t="n">
        <x:v>2</x:v>
      </x:c>
      <x:c r="U2511" s="2" t="n">
        <x:v>1</x:v>
      </x:c>
      <x:c r="V2511" s="2" t="n">
        <x:v>2</x:v>
      </x:c>
      <x:c r="W2511" s="2" t="n">
        <x:v>2</x:v>
      </x:c>
      <x:c r="X2511" s="2" t="n">
        <x:v>2</x:v>
      </x:c>
      <x:c r="Y2511" s="2" t="n">
        <x:v>2</x:v>
      </x:c>
      <x:c r="Z2511" s="22" t="n">
        <x:v>368046</x:v>
      </x:c>
      <x:c r="AA2511" s="22" t="n">
        <x:v>422487</x:v>
      </x:c>
      <x:c r="AB2511" s="22" t="n">
        <x:v>54441</x:v>
      </x:c>
      <x:c r="AC2511" s="22" t="n">
        <x:v>60547.5</x:v>
      </x:c>
      <x:c r="AD2511" s="22" t="n">
        <x:v>0</x:v>
      </x:c>
      <x:c r="AE2511" s="2" t="n">
        <x:v>0</x:v>
      </x:c>
      <x:c r="AF2511" s="2" t="n">
        <x:v>0</x:v>
      </x:c>
    </x:row>
    <x:row r="2512" ht="23" customHeight="1">
      <x:c r="A2512" s="2" t="n">
        <x:v>2506</x:v>
      </x:c>
      <x:c r="B2512" s="24" t="n">
        <x:v>981387</x:v>
      </x:c>
      <x:c r="C2512" s="24" t="n">
        <x:v>99670.5</x:v>
      </x:c>
      <x:c r="D2512" s="24" t="n">
        <x:f>SUM(B2512:C2512)</x:f>
        <x:v>1081057.5</x:v>
      </x:c>
      <x:c r="E2512" s="25" t="n">
        <x:f>B2512/D2512</x:f>
        <x:v>0.9078027764480613</x:v>
      </x:c>
      <x:c r="F2512" s="25" t="n">
        <x:f>C2512/D2512</x:f>
        <x:v>0.09219722355193873</x:v>
      </x:c>
      <x:c r="G2512" s="22" t="n">
        <x:v>1349433</x:v>
      </x:c>
      <x:c r="H2512" s="22" t="n">
        <x:v>580635</x:v>
      </x:c>
      <x:c r="I2512" s="22" t="n">
        <x:f>SUM(G2512:H2512)</x:f>
        <x:v>1930068</x:v>
      </x:c>
      <x:c r="J2512" s="22" t="n">
        <x:v>899415</x:v>
      </x:c>
      <x:c r="K2512" s="22" t="n">
        <x:v>181642.5</x:v>
      </x:c>
      <x:c r="L2512" s="22" t="n">
        <x:f>SUM(J2512:K2512)</x:f>
        <x:v>1081057.5</x:v>
      </x:c>
      <x:c r="M2512" s="23" t="n">
        <x:f>D2512-L2512</x:f>
        <x:v>0</x:v>
      </x:c>
      <x:c r="N2512" s="22" t="n">
        <x:v>981387</x:v>
      </x:c>
      <x:c r="O2512" s="22" t="n">
        <x:v>99670.5</x:v>
      </x:c>
      <x:c r="P2512" s="14" t="n">
        <x:f>N2512/SUM(N2512:O2512)</x:f>
        <x:v>0.9078027764480613</x:v>
      </x:c>
      <x:c r="Q2512" s="22" t="n">
        <x:v>1349433</x:v>
      </x:c>
      <x:c r="R2512" s="22" t="n">
        <x:v>581670</x:v>
      </x:c>
      <x:c r="S2512" s="2" t="n">
        <x:v>2</x:v>
      </x:c>
      <x:c r="T2512" s="2" t="n">
        <x:v>3</x:v>
      </x:c>
      <x:c r="U2512" s="2" t="n">
        <x:v>3</x:v>
      </x:c>
      <x:c r="V2512" s="2" t="n">
        <x:v>1</x:v>
      </x:c>
      <x:c r="W2512" s="2" t="n">
        <x:v>4</x:v>
      </x:c>
      <x:c r="X2512" s="2" t="n">
        <x:v>4</x:v>
      </x:c>
      <x:c r="Y2512" s="2" t="n">
        <x:v>4</x:v>
      </x:c>
      <x:c r="Z2512" s="22" t="n">
        <x:v>422487</x:v>
      </x:c>
      <x:c r="AA2512" s="22" t="n">
        <x:v>476928</x:v>
      </x:c>
      <x:c r="AB2512" s="22" t="n">
        <x:v>163323</x:v>
      </x:c>
      <x:c r="AC2512" s="22" t="n">
        <x:v>121095</x:v>
      </x:c>
      <x:c r="AD2512" s="22" t="n">
        <x:v>60547.5</x:v>
      </x:c>
      <x:c r="AE2512" s="2" t="n">
        <x:v>0</x:v>
      </x:c>
      <x:c r="AF2512" s="2" t="n">
        <x:v>0</x:v>
      </x:c>
    </x:row>
    <x:row r="2513" ht="23" customHeight="1">
      <x:c r="A2513" s="2" t="n">
        <x:v>2507</x:v>
      </x:c>
      <x:c r="B2513" s="24" t="n">
        <x:v>760308.84375</x:v>
      </x:c>
      <x:c r="C2513" s="24" t="n">
        <x:v>205760.15625</x:v>
      </x:c>
      <x:c r="D2513" s="24" t="n">
        <x:f>SUM(B2513:C2513)</x:f>
        <x:v>966069</x:v>
      </x:c>
      <x:c r="E2513" s="25" t="n">
        <x:f>B2513/D2513</x:f>
        <x:v>0.7870129812156275</x:v>
      </x:c>
      <x:c r="F2513" s="25" t="n">
        <x:f>C2513/D2513</x:f>
        <x:v>0.21298701878437254</x:v>
      </x:c>
      <x:c r="G2513" s="22" t="n">
        <x:v>1266691.21875</x:v>
      </x:c>
      <x:c r="H2513" s="22" t="n">
        <x:v>504180.84375</x:v>
      </x:c>
      <x:c r="I2513" s="22" t="n">
        <x:f>SUM(G2513:H2513)</x:f>
        <x:v>1770872.0625</x:v>
      </x:c>
      <x:c r="J2513" s="22" t="n">
        <x:v>844974</x:v>
      </x:c>
      <x:c r="K2513" s="22" t="n">
        <x:v>121095</x:v>
      </x:c>
      <x:c r="L2513" s="22" t="n">
        <x:f>SUM(J2513:K2513)</x:f>
        <x:v>966069</x:v>
      </x:c>
      <x:c r="M2513" s="23" t="n">
        <x:f>D2513-L2513</x:f>
        <x:v>0</x:v>
      </x:c>
      <x:c r="N2513" s="22" t="n">
        <x:v>759403.21875</x:v>
      </x:c>
      <x:c r="O2513" s="22" t="n">
        <x:v>206665.78125</x:v>
      </x:c>
      <x:c r="P2513" s="14" t="n">
        <x:f>N2513/SUM(N2513:O2513)</x:f>
        <x:v>0.7860755481751304</x:v>
      </x:c>
      <x:c r="Q2513" s="22" t="n">
        <x:v>1265268.09375</x:v>
      </x:c>
      <x:c r="R2513" s="22" t="n">
        <x:v>505603.96875</x:v>
      </x:c>
      <x:c r="S2513" s="2" t="n">
        <x:v>2</x:v>
      </x:c>
      <x:c r="T2513" s="2" t="n">
        <x:v>2</x:v>
      </x:c>
      <x:c r="U2513" s="2" t="n">
        <x:v>1</x:v>
      </x:c>
      <x:c r="V2513" s="2" t="n">
        <x:v>1</x:v>
      </x:c>
      <x:c r="W2513" s="2" t="n">
        <x:v>3</x:v>
      </x:c>
      <x:c r="X2513" s="2" t="n">
        <x:v>3</x:v>
      </x:c>
      <x:c r="Y2513" s="2" t="n">
        <x:v>3</x:v>
      </x:c>
      <x:c r="Z2513" s="22" t="n">
        <x:v>422487</x:v>
      </x:c>
      <x:c r="AA2513" s="22" t="n">
        <x:v>422487</x:v>
      </x:c>
      <x:c r="AB2513" s="22" t="n">
        <x:v>108882</x:v>
      </x:c>
      <x:c r="AC2513" s="22" t="n">
        <x:v>60547.5</x:v>
      </x:c>
      <x:c r="AD2513" s="22" t="n">
        <x:v>60547.5</x:v>
      </x:c>
      <x:c r="AE2513" s="2" t="n">
        <x:v>0</x:v>
      </x:c>
      <x:c r="AF2513" s="2" t="n">
        <x:v>1</x:v>
      </x:c>
    </x:row>
    <x:row r="2514" ht="23" customHeight="1">
      <x:c r="A2514" s="2" t="n">
        <x:v>2508</x:v>
      </x:c>
      <x:c r="B2514" s="24" t="n">
        <x:v>509703.71875</x:v>
      </x:c>
      <x:c r="C2514" s="24" t="n">
        <x:v>571353.78125</x:v>
      </x:c>
      <x:c r="D2514" s="24" t="n">
        <x:f>SUM(B2514:C2514)</x:f>
        <x:v>1081057.5</x:v>
      </x:c>
      <x:c r="E2514" s="25" t="n">
        <x:f>B2514/D2514</x:f>
        <x:v>0.47148622413701397</x:v>
      </x:c>
      <x:c r="F2514" s="25" t="n">
        <x:f>C2514/D2514</x:f>
        <x:v>0.528513775862986</x:v>
      </x:c>
      <x:c r="G2514" s="22" t="n">
        <x:v>976018.65625</x:v>
      </x:c>
      <x:c r="H2514" s="22" t="n">
        <x:v>1041073.4375</x:v>
      </x:c>
      <x:c r="I2514" s="22" t="n">
        <x:f>SUM(G2514:H2514)</x:f>
        <x:v>2017092.09375</x:v>
      </x:c>
      <x:c r="J2514" s="22" t="n">
        <x:v>899415</x:v>
      </x:c>
      <x:c r="K2514" s="22" t="n">
        <x:v>181642.5</x:v>
      </x:c>
      <x:c r="L2514" s="22" t="n">
        <x:f>SUM(J2514:K2514)</x:f>
        <x:v>1081057.5</x:v>
      </x:c>
      <x:c r="M2514" s="23" t="n">
        <x:f>D2514-L2514</x:f>
        <x:v>0</x:v>
      </x:c>
      <x:c r="N2514" s="22" t="n">
        <x:v>509200.59375</x:v>
      </x:c>
      <x:c r="O2514" s="22" t="n">
        <x:v>571856.90625</x:v>
      </x:c>
      <x:c r="P2514" s="14" t="n">
        <x:f>N2514/SUM(N2514:O2514)</x:f>
        <x:v>0.47102082336045953</x:v>
      </x:c>
      <x:c r="Q2514" s="22" t="n">
        <x:v>974394.28125</x:v>
      </x:c>
      <x:c r="R2514" s="22" t="n">
        <x:v>1042050.9375</x:v>
      </x:c>
      <x:c r="S2514" s="2" t="n">
        <x:v>2</x:v>
      </x:c>
      <x:c r="T2514" s="2" t="n">
        <x:v>3</x:v>
      </x:c>
      <x:c r="U2514" s="2" t="n">
        <x:v>2</x:v>
      </x:c>
      <x:c r="V2514" s="2" t="n">
        <x:v>4</x:v>
      </x:c>
      <x:c r="W2514" s="2" t="n">
        <x:v>4</x:v>
      </x:c>
      <x:c r="X2514" s="2" t="n">
        <x:v>4</x:v>
      </x:c>
      <x:c r="Y2514" s="2" t="n">
        <x:v>4</x:v>
      </x:c>
      <x:c r="Z2514" s="22" t="n">
        <x:v>422487</x:v>
      </x:c>
      <x:c r="AA2514" s="22" t="n">
        <x:v>476928</x:v>
      </x:c>
      <x:c r="AB2514" s="22" t="n">
        <x:v>163323</x:v>
      </x:c>
      <x:c r="AC2514" s="22" t="n">
        <x:v>121095</x:v>
      </x:c>
      <x:c r="AD2514" s="22" t="n">
        <x:v>60547.5</x:v>
      </x:c>
      <x:c r="AE2514" s="2" t="n">
        <x:v>1</x:v>
      </x:c>
      <x:c r="AF2514" s="2" t="n">
        <x:v>0</x:v>
      </x:c>
    </x:row>
    <x:row r="2515" ht="23" customHeight="1">
      <x:c r="A2515" s="2" t="n">
        <x:v>2509</x:v>
      </x:c>
      <x:c r="B2515" s="24" t="n">
        <x:v>680864.4</x:v>
      </x:c>
      <x:c r="C2515" s="24" t="n">
        <x:v>170216.1</x:v>
      </x:c>
      <x:c r="D2515" s="24" t="n">
        <x:f>SUM(B2515:C2515)</x:f>
        <x:v>851080.5</x:v>
      </x:c>
      <x:c r="E2515" s="25" t="n">
        <x:f>B2515/D2515</x:f>
        <x:v>0.8</x:v>
      </x:c>
      <x:c r="F2515" s="25" t="n">
        <x:f>C2515/D2515</x:f>
        <x:v>0.2</x:v>
      </x:c>
      <x:c r="G2515" s="22" t="n">
        <x:v>773393.4</x:v>
      </x:c>
      <x:c r="H2515" s="22" t="n">
        <x:v>913617.7875</x:v>
      </x:c>
      <x:c r="I2515" s="22" t="n">
        <x:f>SUM(G2515:H2515)</x:f>
        <x:v>1687011.1875</x:v>
      </x:c>
      <x:c r="J2515" s="22" t="n">
        <x:v>790533</x:v>
      </x:c>
      <x:c r="K2515" s="22" t="n">
        <x:v>60547.5</x:v>
      </x:c>
      <x:c r="L2515" s="22" t="n">
        <x:f>SUM(J2515:K2515)</x:f>
        <x:v>851080.5</x:v>
      </x:c>
      <x:c r="M2515" s="23" t="n">
        <x:f>D2515-L2515</x:f>
        <x:v>0</x:v>
      </x:c>
      <x:c r="N2515" s="22" t="n">
        <x:v>680864.4</x:v>
      </x:c>
      <x:c r="O2515" s="22" t="n">
        <x:v>170216.1</x:v>
      </x:c>
      <x:c r="P2515" s="14" t="n">
        <x:f>N2515/SUM(N2515:O2515)</x:f>
        <x:v>0.8</x:v>
      </x:c>
      <x:c r="Q2515" s="22" t="n">
        <x:v>772875.9</x:v>
      </x:c>
      <x:c r="R2515" s="22" t="n">
        <x:v>913876.5375</x:v>
      </x:c>
      <x:c r="S2515" s="2" t="n">
        <x:v>1</x:v>
      </x:c>
      <x:c r="T2515" s="2" t="n">
        <x:v>2</x:v>
      </x:c>
      <x:c r="U2515" s="2" t="n">
        <x:v>2</x:v>
      </x:c>
      <x:c r="V2515" s="2" t="n">
        <x:v>1</x:v>
      </x:c>
      <x:c r="W2515" s="2" t="n">
        <x:v>2</x:v>
      </x:c>
      <x:c r="X2515" s="2" t="n">
        <x:v>2</x:v>
      </x:c>
      <x:c r="Y2515" s="2" t="n">
        <x:v>2</x:v>
      </x:c>
      <x:c r="Z2515" s="22" t="n">
        <x:v>368046</x:v>
      </x:c>
      <x:c r="AA2515" s="22" t="n">
        <x:v>422487</x:v>
      </x:c>
      <x:c r="AB2515" s="22" t="n">
        <x:v>54441</x:v>
      </x:c>
      <x:c r="AC2515" s="22" t="n">
        <x:v>60547.5</x:v>
      </x:c>
      <x:c r="AD2515" s="22" t="n">
        <x:v>0</x:v>
      </x:c>
      <x:c r="AE2515" s="2" t="n">
        <x:v>0</x:v>
      </x:c>
      <x:c r="AF2515" s="2" t="n">
        <x:v>0</x:v>
      </x:c>
    </x:row>
    <x:row r="2516" ht="23" customHeight="1">
      <x:c r="A2516" s="2" t="n">
        <x:v>2510</x:v>
      </x:c>
      <x:c r="B2516" s="24" t="n">
        <x:v>0</x:v>
      </x:c>
      <x:c r="C2516" s="24" t="n">
        <x:v>851080.5</x:v>
      </x:c>
      <x:c r="D2516" s="24" t="n">
        <x:f>SUM(B2516:C2516)</x:f>
        <x:v>851080.5</x:v>
      </x:c>
      <x:c r="E2516" s="25" t="n">
        <x:f>B2516/D2516</x:f>
        <x:v>0</x:v>
      </x:c>
      <x:c r="F2516" s="25" t="n">
        <x:f>C2516/D2516</x:f>
        <x:v>1</x:v>
      </x:c>
      <x:c r="G2516" s="22" t="n">
        <x:v>736092</x:v>
      </x:c>
      <x:c r="H2516" s="22" t="n">
        <x:v>995385.375</x:v>
      </x:c>
      <x:c r="I2516" s="22" t="n">
        <x:f>SUM(G2516:H2516)</x:f>
        <x:v>1731477.375</x:v>
      </x:c>
      <x:c r="J2516" s="22" t="n">
        <x:v>790533</x:v>
      </x:c>
      <x:c r="K2516" s="22" t="n">
        <x:v>60547.5</x:v>
      </x:c>
      <x:c r="L2516" s="22" t="n">
        <x:f>SUM(J2516:K2516)</x:f>
        <x:v>851080.5</x:v>
      </x:c>
      <x:c r="M2516" s="23" t="n">
        <x:f>D2516-L2516</x:f>
        <x:v>0</x:v>
      </x:c>
      <x:c r="N2516" s="22" t="n">
        <x:v>0</x:v>
      </x:c>
      <x:c r="O2516" s="22" t="n">
        <x:v>851080.5</x:v>
      </x:c>
      <x:c r="P2516" s="14" t="n">
        <x:f>N2516/SUM(N2516:O2516)</x:f>
        <x:v>0</x:v>
      </x:c>
      <x:c r="Q2516" s="22" t="n">
        <x:v>736092</x:v>
      </x:c>
      <x:c r="R2516" s="22" t="n">
        <x:v>995902.875</x:v>
      </x:c>
      <x:c r="S2516" s="2" t="n">
        <x:v>2</x:v>
      </x:c>
      <x:c r="T2516" s="2" t="n">
        <x:v>1</x:v>
      </x:c>
      <x:c r="U2516" s="2" t="n">
        <x:v>0</x:v>
      </x:c>
      <x:c r="V2516" s="2" t="n">
        <x:v>1</x:v>
      </x:c>
      <x:c r="W2516" s="2" t="n">
        <x:v>2</x:v>
      </x:c>
      <x:c r="X2516" s="2" t="n">
        <x:v>2</x:v>
      </x:c>
      <x:c r="Y2516" s="2" t="n">
        <x:v>2</x:v>
      </x:c>
      <x:c r="Z2516" s="22" t="n">
        <x:v>422487</x:v>
      </x:c>
      <x:c r="AA2516" s="22" t="n">
        <x:v>368046</x:v>
      </x:c>
      <x:c r="AB2516" s="22" t="n">
        <x:v>54441</x:v>
      </x:c>
      <x:c r="AC2516" s="22" t="n">
        <x:v>0</x:v>
      </x:c>
      <x:c r="AD2516" s="22" t="n">
        <x:v>60547.5</x:v>
      </x:c>
      <x:c r="AE2516" s="2" t="n">
        <x:v>0</x:v>
      </x:c>
      <x:c r="AF2516" s="2" t="n">
        <x:v>0</x:v>
      </x:c>
    </x:row>
    <x:row r="2517" ht="23" customHeight="1">
      <x:c r="A2517" s="2" t="n">
        <x:v>2511</x:v>
      </x:c>
      <x:c r="B2517" s="24" t="n">
        <x:v>680864.4</x:v>
      </x:c>
      <x:c r="C2517" s="24" t="n">
        <x:v>170216.1</x:v>
      </x:c>
      <x:c r="D2517" s="24" t="n">
        <x:f>SUM(B2517:C2517)</x:f>
        <x:v>851080.5</x:v>
      </x:c>
      <x:c r="E2517" s="25" t="n">
        <x:f>B2517/D2517</x:f>
        <x:v>0.8</x:v>
      </x:c>
      <x:c r="F2517" s="25" t="n">
        <x:f>C2517/D2517</x:f>
        <x:v>0.2</x:v>
      </x:c>
      <x:c r="G2517" s="22" t="n">
        <x:v>971544.1500000001</x:v>
      </x:c>
      <x:c r="H2517" s="22" t="n">
        <x:v>906308.1</x:v>
      </x:c>
      <x:c r="I2517" s="22" t="n">
        <x:f>SUM(G2517:H2517)</x:f>
        <x:v>1877852.25</x:v>
      </x:c>
      <x:c r="J2517" s="22" t="n">
        <x:v>790533</x:v>
      </x:c>
      <x:c r="K2517" s="22" t="n">
        <x:v>60547.5</x:v>
      </x:c>
      <x:c r="L2517" s="22" t="n">
        <x:f>SUM(J2517:K2517)</x:f>
        <x:v>851080.5</x:v>
      </x:c>
      <x:c r="M2517" s="23" t="n">
        <x:f>D2517-L2517</x:f>
        <x:v>0</x:v>
      </x:c>
      <x:c r="N2517" s="22" t="n">
        <x:v>680864.4</x:v>
      </x:c>
      <x:c r="O2517" s="22" t="n">
        <x:v>170216.1</x:v>
      </x:c>
      <x:c r="P2517" s="14" t="n">
        <x:f>N2517/SUM(N2517:O2517)</x:f>
        <x:v>0.8</x:v>
      </x:c>
      <x:c r="Q2517" s="22" t="n">
        <x:v>970509.1500000001</x:v>
      </x:c>
      <x:c r="R2517" s="22" t="n">
        <x:v>906308.1</x:v>
      </x:c>
      <x:c r="S2517" s="2" t="n">
        <x:v>1</x:v>
      </x:c>
      <x:c r="T2517" s="2" t="n">
        <x:v>2</x:v>
      </x:c>
      <x:c r="U2517" s="2" t="n">
        <x:v>2</x:v>
      </x:c>
      <x:c r="V2517" s="2" t="n">
        <x:v>1</x:v>
      </x:c>
      <x:c r="W2517" s="2" t="n">
        <x:v>2</x:v>
      </x:c>
      <x:c r="X2517" s="2" t="n">
        <x:v>2</x:v>
      </x:c>
      <x:c r="Y2517" s="2" t="n">
        <x:v>2</x:v>
      </x:c>
      <x:c r="Z2517" s="22" t="n">
        <x:v>368046</x:v>
      </x:c>
      <x:c r="AA2517" s="22" t="n">
        <x:v>422487</x:v>
      </x:c>
      <x:c r="AB2517" s="22" t="n">
        <x:v>54441</x:v>
      </x:c>
      <x:c r="AC2517" s="22" t="n">
        <x:v>60547.5</x:v>
      </x:c>
      <x:c r="AD2517" s="22" t="n">
        <x:v>0</x:v>
      </x:c>
      <x:c r="AE2517" s="2" t="n">
        <x:v>0</x:v>
      </x:c>
      <x:c r="AF2517" s="2" t="n">
        <x:v>0</x:v>
      </x:c>
    </x:row>
    <x:row r="2518" ht="23" customHeight="1">
      <x:c r="A2518" s="2" t="n">
        <x:v>2512</x:v>
      </x:c>
      <x:c r="B2518" s="24" t="n">
        <x:v>792452.925</x:v>
      </x:c>
      <x:c r="C2518" s="24" t="n">
        <x:v>288604.57499999995</x:v>
      </x:c>
      <x:c r="D2518" s="24" t="n">
        <x:f>SUM(B2518:C2518)</x:f>
        <x:v>1081057.5</x:v>
      </x:c>
      <x:c r="E2518" s="25" t="n">
        <x:f>B2518/D2518</x:f>
        <x:v>0.7330349449497368</x:v>
      </x:c>
      <x:c r="F2518" s="25" t="n">
        <x:f>C2518/D2518</x:f>
        <x:v>0.26696505505026324</x:v>
      </x:c>
      <x:c r="G2518" s="22" t="n">
        <x:v>1396980.9000000004</x:v>
      </x:c>
      <x:c r="H2518" s="22" t="n">
        <x:v>532230.6375</x:v>
      </x:c>
      <x:c r="I2518" s="22" t="n">
        <x:f>SUM(G2518:H2518)</x:f>
        <x:v>1929211.5375000003</x:v>
      </x:c>
      <x:c r="J2518" s="22" t="n">
        <x:v>899415</x:v>
      </x:c>
      <x:c r="K2518" s="22" t="n">
        <x:v>181642.5</x:v>
      </x:c>
      <x:c r="L2518" s="22" t="n">
        <x:f>SUM(J2518:K2518)</x:f>
        <x:v>1081057.5</x:v>
      </x:c>
      <x:c r="M2518" s="23" t="n">
        <x:f>D2518-L2518</x:f>
        <x:v>0</x:v>
      </x:c>
      <x:c r="N2518" s="22" t="n">
        <x:v>792970.425</x:v>
      </x:c>
      <x:c r="O2518" s="22" t="n">
        <x:v>288087.07499999995</x:v>
      </x:c>
      <x:c r="P2518" s="14" t="n">
        <x:f>N2518/SUM(N2518:O2518)</x:f>
        <x:v>0.7335136428913356</x:v>
      </x:c>
      <x:c r="Q2518" s="22" t="n">
        <x:v>1396980.9000000004</x:v>
      </x:c>
      <x:c r="R2518" s="22" t="n">
        <x:v>532489.3875</x:v>
      </x:c>
      <x:c r="S2518" s="2" t="n">
        <x:v>3</x:v>
      </x:c>
      <x:c r="T2518" s="2" t="n">
        <x:v>2</x:v>
      </x:c>
      <x:c r="U2518" s="2" t="n">
        <x:v>4</x:v>
      </x:c>
      <x:c r="V2518" s="2" t="n">
        <x:v>2</x:v>
      </x:c>
      <x:c r="W2518" s="2" t="n">
        <x:v>4</x:v>
      </x:c>
      <x:c r="X2518" s="2" t="n">
        <x:v>4</x:v>
      </x:c>
      <x:c r="Y2518" s="2" t="n">
        <x:v>4</x:v>
      </x:c>
      <x:c r="Z2518" s="22" t="n">
        <x:v>476928</x:v>
      </x:c>
      <x:c r="AA2518" s="22" t="n">
        <x:v>422487</x:v>
      </x:c>
      <x:c r="AB2518" s="22" t="n">
        <x:v>163323</x:v>
      </x:c>
      <x:c r="AC2518" s="22" t="n">
        <x:v>60547.5</x:v>
      </x:c>
      <x:c r="AD2518" s="22" t="n">
        <x:v>121095</x:v>
      </x:c>
      <x:c r="AE2518" s="2" t="n">
        <x:v>0</x:v>
      </x:c>
      <x:c r="AF2518" s="2" t="n">
        <x:v>1</x:v>
      </x:c>
    </x:row>
    <x:row r="2519" ht="23" customHeight="1">
      <x:c r="A2519" s="2" t="n">
        <x:v>2513</x:v>
      </x:c>
      <x:c r="B2519" s="24" t="n">
        <x:v>966069</x:v>
      </x:c>
      <x:c r="C2519" s="24" t="n">
        <x:v>0</x:v>
      </x:c>
      <x:c r="D2519" s="24" t="n">
        <x:f>SUM(B2519:C2519)</x:f>
        <x:v>966069</x:v>
      </x:c>
      <x:c r="E2519" s="25" t="n">
        <x:f>B2519/D2519</x:f>
        <x:v>1</x:v>
      </x:c>
      <x:c r="F2519" s="25" t="n">
        <x:f>C2519/D2519</x:f>
        <x:v>0</x:v>
      </x:c>
      <x:c r="G2519" s="22" t="n">
        <x:v>1717815.375</x:v>
      </x:c>
      <x:c r="H2519" s="22" t="n">
        <x:v>98299.125</x:v>
      </x:c>
      <x:c r="I2519" s="22" t="n">
        <x:f>SUM(G2519:H2519)</x:f>
        <x:v>1816114.5</x:v>
      </x:c>
      <x:c r="J2519" s="22" t="n">
        <x:v>844974</x:v>
      </x:c>
      <x:c r="K2519" s="22" t="n">
        <x:v>121095</x:v>
      </x:c>
      <x:c r="L2519" s="22" t="n">
        <x:f>SUM(J2519:K2519)</x:f>
        <x:v>966069</x:v>
      </x:c>
      <x:c r="M2519" s="23" t="n">
        <x:f>D2519-L2519</x:f>
        <x:v>0</x:v>
      </x:c>
      <x:c r="N2519" s="22" t="n">
        <x:v>966069</x:v>
      </x:c>
      <x:c r="O2519" s="22" t="n">
        <x:v>0</x:v>
      </x:c>
      <x:c r="P2519" s="14" t="n">
        <x:f>N2519/SUM(N2519:O2519)</x:f>
        <x:v>1</x:v>
      </x:c>
      <x:c r="Q2519" s="22" t="n">
        <x:v>1717297.875</x:v>
      </x:c>
      <x:c r="R2519" s="22" t="n">
        <x:v>98816.625</x:v>
      </x:c>
      <x:c r="S2519" s="2" t="n">
        <x:v>3</x:v>
      </x:c>
      <x:c r="T2519" s="2" t="n">
        <x:v>1</x:v>
      </x:c>
      <x:c r="U2519" s="2" t="n">
        <x:v>2</x:v>
      </x:c>
      <x:c r="V2519" s="2" t="n">
        <x:v>0</x:v>
      </x:c>
      <x:c r="W2519" s="2" t="n">
        <x:v>3</x:v>
      </x:c>
      <x:c r="X2519" s="2" t="n">
        <x:v>3</x:v>
      </x:c>
      <x:c r="Y2519" s="2" t="n">
        <x:v>3</x:v>
      </x:c>
      <x:c r="Z2519" s="22" t="n">
        <x:v>476928</x:v>
      </x:c>
      <x:c r="AA2519" s="22" t="n">
        <x:v>368046</x:v>
      </x:c>
      <x:c r="AB2519" s="22" t="n">
        <x:v>108882</x:v>
      </x:c>
      <x:c r="AC2519" s="22" t="n">
        <x:v>0</x:v>
      </x:c>
      <x:c r="AD2519" s="22" t="n">
        <x:v>121095</x:v>
      </x:c>
      <x:c r="AE2519" s="2" t="n">
        <x:v>0</x:v>
      </x:c>
      <x:c r="AF2519" s="2" t="n">
        <x:v>0</x:v>
      </x:c>
    </x:row>
    <x:row r="2520" ht="23" customHeight="1">
      <x:c r="A2520" s="2" t="n">
        <x:v>2514</x:v>
      </x:c>
      <x:c r="B2520" s="24" t="n">
        <x:v>984450.6000000001</x:v>
      </x:c>
      <x:c r="C2520" s="24" t="n">
        <x:v>96606.90000000001</x:v>
      </x:c>
      <x:c r="D2520" s="24" t="n">
        <x:f>SUM(B2520:C2520)</x:f>
        <x:v>1081057.5</x:v>
      </x:c>
      <x:c r="E2520" s="25" t="n">
        <x:f>B2520/D2520</x:f>
        <x:v>0.9106366682623266</x:v>
      </x:c>
      <x:c r="F2520" s="25" t="n">
        <x:f>C2520/D2520</x:f>
        <x:v>0.08936333173767354</x:v>
      </x:c>
      <x:c r="G2520" s="22" t="n">
        <x:v>1520813.475</x:v>
      </x:c>
      <x:c r="H2520" s="22" t="n">
        <x:v>471962.5875</x:v>
      </x:c>
      <x:c r="I2520" s="22" t="n">
        <x:f>SUM(G2520:H2520)</x:f>
        <x:v>1992776.0625</x:v>
      </x:c>
      <x:c r="J2520" s="22" t="n">
        <x:v>899415</x:v>
      </x:c>
      <x:c r="K2520" s="22" t="n">
        <x:v>181642.5</x:v>
      </x:c>
      <x:c r="L2520" s="22" t="n">
        <x:f>SUM(J2520:K2520)</x:f>
        <x:v>1081057.5</x:v>
      </x:c>
      <x:c r="M2520" s="23" t="n">
        <x:f>D2520-L2520</x:f>
        <x:v>0</x:v>
      </x:c>
      <x:c r="N2520" s="22" t="n">
        <x:v>984450.6000000001</x:v>
      </x:c>
      <x:c r="O2520" s="22" t="n">
        <x:v>96606.90000000001</x:v>
      </x:c>
      <x:c r="P2520" s="14" t="n">
        <x:f>N2520/SUM(N2520:O2520)</x:f>
        <x:v>0.9106366682623266</x:v>
      </x:c>
      <x:c r="Q2520" s="22" t="n">
        <x:v>1519260.975</x:v>
      </x:c>
      <x:c r="R2520" s="22" t="n">
        <x:v>472221.3375</x:v>
      </x:c>
      <x:c r="S2520" s="2" t="n">
        <x:v>2</x:v>
      </x:c>
      <x:c r="T2520" s="2" t="n">
        <x:v>3</x:v>
      </x:c>
      <x:c r="U2520" s="2" t="n">
        <x:v>6</x:v>
      </x:c>
      <x:c r="V2520" s="2" t="n">
        <x:v>1</x:v>
      </x:c>
      <x:c r="W2520" s="2" t="n">
        <x:v>4</x:v>
      </x:c>
      <x:c r="X2520" s="2" t="n">
        <x:v>4</x:v>
      </x:c>
      <x:c r="Y2520" s="2" t="n">
        <x:v>4</x:v>
      </x:c>
      <x:c r="Z2520" s="22" t="n">
        <x:v>422487</x:v>
      </x:c>
      <x:c r="AA2520" s="22" t="n">
        <x:v>476928</x:v>
      </x:c>
      <x:c r="AB2520" s="22" t="n">
        <x:v>163323</x:v>
      </x:c>
      <x:c r="AC2520" s="22" t="n">
        <x:v>121095</x:v>
      </x:c>
      <x:c r="AD2520" s="22" t="n">
        <x:v>60547.5</x:v>
      </x:c>
      <x:c r="AE2520" s="2" t="n">
        <x:v>0</x:v>
      </x:c>
      <x:c r="AF2520" s="2" t="n">
        <x:v>0</x:v>
      </x:c>
    </x:row>
    <x:row r="2521" ht="23" customHeight="1">
      <x:c r="A2521" s="2" t="n">
        <x:v>2515</x:v>
      </x:c>
      <x:c r="B2521" s="24" t="n">
        <x:v>966069</x:v>
      </x:c>
      <x:c r="C2521" s="24" t="n">
        <x:v>0</x:v>
      </x:c>
      <x:c r="D2521" s="24" t="n">
        <x:f>SUM(B2521:C2521)</x:f>
        <x:v>966069</x:v>
      </x:c>
      <x:c r="E2521" s="25" t="n">
        <x:f>B2521/D2521</x:f>
        <x:v>1</x:v>
      </x:c>
      <x:c r="F2521" s="25" t="n">
        <x:f>C2521/D2521</x:f>
        <x:v>0</x:v>
      </x:c>
      <x:c r="G2521" s="22" t="n">
        <x:v>1456797</x:v>
      </x:c>
      <x:c r="H2521" s="22" t="n">
        <x:v>366308.0625</x:v>
      </x:c>
      <x:c r="I2521" s="22" t="n">
        <x:f>SUM(G2521:H2521)</x:f>
        <x:v>1823105.0625</x:v>
      </x:c>
      <x:c r="J2521" s="22" t="n">
        <x:v>844974</x:v>
      </x:c>
      <x:c r="K2521" s="22" t="n">
        <x:v>121095</x:v>
      </x:c>
      <x:c r="L2521" s="22" t="n">
        <x:f>SUM(J2521:K2521)</x:f>
        <x:v>966069</x:v>
      </x:c>
      <x:c r="M2521" s="23" t="n">
        <x:f>D2521-L2521</x:f>
        <x:v>0</x:v>
      </x:c>
      <x:c r="N2521" s="22" t="n">
        <x:v>966069</x:v>
      </x:c>
      <x:c r="O2521" s="22" t="n">
        <x:v>0</x:v>
      </x:c>
      <x:c r="P2521" s="14" t="n">
        <x:f>N2521/SUM(N2521:O2521)</x:f>
        <x:v>1</x:v>
      </x:c>
      <x:c r="Q2521" s="22" t="n">
        <x:v>1456797</x:v>
      </x:c>
      <x:c r="R2521" s="22" t="n">
        <x:v>367084.3125</x:v>
      </x:c>
      <x:c r="S2521" s="2" t="n">
        <x:v>2</x:v>
      </x:c>
      <x:c r="T2521" s="2" t="n">
        <x:v>2</x:v>
      </x:c>
      <x:c r="U2521" s="2" t="n">
        <x:v>6</x:v>
      </x:c>
      <x:c r="V2521" s="2" t="n">
        <x:v>0</x:v>
      </x:c>
      <x:c r="W2521" s="2" t="n">
        <x:v>3</x:v>
      </x:c>
      <x:c r="X2521" s="2" t="n">
        <x:v>3</x:v>
      </x:c>
      <x:c r="Y2521" s="2" t="n">
        <x:v>3</x:v>
      </x:c>
      <x:c r="Z2521" s="22" t="n">
        <x:v>422487</x:v>
      </x:c>
      <x:c r="AA2521" s="22" t="n">
        <x:v>422487</x:v>
      </x:c>
      <x:c r="AB2521" s="22" t="n">
        <x:v>108882</x:v>
      </x:c>
      <x:c r="AC2521" s="22" t="n">
        <x:v>60547.5</x:v>
      </x:c>
      <x:c r="AD2521" s="22" t="n">
        <x:v>60547.5</x:v>
      </x:c>
      <x:c r="AE2521" s="2" t="n">
        <x:v>0</x:v>
      </x:c>
      <x:c r="AF2521" s="2" t="n">
        <x:v>0</x:v>
      </x:c>
    </x:row>
    <x:row r="2522" ht="23" customHeight="1">
      <x:c r="A2522" s="2" t="n">
        <x:v>2516</x:v>
      </x:c>
      <x:c r="B2522" s="24" t="n">
        <x:v>518414.25</x:v>
      </x:c>
      <x:c r="C2522" s="24" t="n">
        <x:v>447654.75</x:v>
      </x:c>
      <x:c r="D2522" s="24" t="n">
        <x:f>SUM(B2522:C2522)</x:f>
        <x:v>966069</x:v>
      </x:c>
      <x:c r="E2522" s="25" t="n">
        <x:f>B2522/D2522</x:f>
        <x:v>0.5366223841154203</x:v>
      </x:c>
      <x:c r="F2522" s="25" t="n">
        <x:f>C2522/D2522</x:f>
        <x:v>0.46337761588457965</x:v>
      </x:c>
      <x:c r="G2522" s="22" t="n">
        <x:v>624553.5</x:v>
      </x:c>
      <x:c r="H2522" s="22" t="n">
        <x:v>1272183.1875</x:v>
      </x:c>
      <x:c r="I2522" s="22" t="n">
        <x:f>SUM(G2522:H2522)</x:f>
        <x:v>1896736.6875</x:v>
      </x:c>
      <x:c r="J2522" s="22" t="n">
        <x:v>844974</x:v>
      </x:c>
      <x:c r="K2522" s="22" t="n">
        <x:v>121095</x:v>
      </x:c>
      <x:c r="L2522" s="22" t="n">
        <x:f>SUM(J2522:K2522)</x:f>
        <x:v>966069</x:v>
      </x:c>
      <x:c r="M2522" s="23" t="n">
        <x:f>D2522-L2522</x:f>
        <x:v>0</x:v>
      </x:c>
      <x:c r="N2522" s="22" t="n">
        <x:v>518241.75</x:v>
      </x:c>
      <x:c r="O2522" s="22" t="n">
        <x:v>447827.25</x:v>
      </x:c>
      <x:c r="P2522" s="14" t="n">
        <x:f>N2522/SUM(N2522:O2522)</x:f>
        <x:v>0.53644382544104</x:v>
      </x:c>
      <x:c r="Q2522" s="22" t="n">
        <x:v>623863.5</x:v>
      </x:c>
      <x:c r="R2522" s="22" t="n">
        <x:v>1272700.6875</x:v>
      </x:c>
      <x:c r="S2522" s="2" t="n">
        <x:v>1</x:v>
      </x:c>
      <x:c r="T2522" s="2" t="n">
        <x:v>3</x:v>
      </x:c>
      <x:c r="U2522" s="2" t="n">
        <x:v>1</x:v>
      </x:c>
      <x:c r="V2522" s="2" t="n">
        <x:v>2</x:v>
      </x:c>
      <x:c r="W2522" s="2" t="n">
        <x:v>3</x:v>
      </x:c>
      <x:c r="X2522" s="2" t="n">
        <x:v>3</x:v>
      </x:c>
      <x:c r="Y2522" s="2" t="n">
        <x:v>3</x:v>
      </x:c>
      <x:c r="Z2522" s="22" t="n">
        <x:v>368046</x:v>
      </x:c>
      <x:c r="AA2522" s="22" t="n">
        <x:v>476928</x:v>
      </x:c>
      <x:c r="AB2522" s="22" t="n">
        <x:v>108882</x:v>
      </x:c>
      <x:c r="AC2522" s="22" t="n">
        <x:v>121095</x:v>
      </x:c>
      <x:c r="AD2522" s="22" t="n">
        <x:v>0</x:v>
      </x:c>
      <x:c r="AE2522" s="2" t="n">
        <x:v>1</x:v>
      </x:c>
      <x:c r="AF2522" s="2" t="n">
        <x:v>0</x:v>
      </x:c>
    </x:row>
    <x:row r="2523" ht="23" customHeight="1">
      <x:c r="A2523" s="2" t="n">
        <x:v>2517</x:v>
      </x:c>
      <x:c r="B2523" s="24" t="n">
        <x:v>851080.5</x:v>
      </x:c>
      <x:c r="C2523" s="24" t="n">
        <x:v>0</x:v>
      </x:c>
      <x:c r="D2523" s="24" t="n">
        <x:f>SUM(B2523:C2523)</x:f>
        <x:v>851080.5</x:v>
      </x:c>
      <x:c r="E2523" s="25" t="n">
        <x:f>B2523/D2523</x:f>
        <x:v>1</x:v>
      </x:c>
      <x:c r="F2523" s="25" t="n">
        <x:f>C2523/D2523</x:f>
        <x:v>0</x:v>
      </x:c>
      <x:c r="G2523" s="22" t="n">
        <x:v>943609.5</x:v>
      </x:c>
      <x:c r="H2523" s="22" t="n">
        <x:v>743401.6875</x:v>
      </x:c>
      <x:c r="I2523" s="22" t="n">
        <x:f>SUM(G2523:H2523)</x:f>
        <x:v>1687011.1875</x:v>
      </x:c>
      <x:c r="J2523" s="22" t="n">
        <x:v>790533</x:v>
      </x:c>
      <x:c r="K2523" s="22" t="n">
        <x:v>60547.5</x:v>
      </x:c>
      <x:c r="L2523" s="22" t="n">
        <x:f>SUM(J2523:K2523)</x:f>
        <x:v>851080.5</x:v>
      </x:c>
      <x:c r="M2523" s="23" t="n">
        <x:f>D2523-L2523</x:f>
        <x:v>0</x:v>
      </x:c>
      <x:c r="N2523" s="22" t="n">
        <x:v>851080.5</x:v>
      </x:c>
      <x:c r="O2523" s="22" t="n">
        <x:v>0</x:v>
      </x:c>
      <x:c r="P2523" s="14" t="n">
        <x:f>N2523/SUM(N2523:O2523)</x:f>
        <x:v>1</x:v>
      </x:c>
      <x:c r="Q2523" s="22" t="n">
        <x:v>943092</x:v>
      </x:c>
      <x:c r="R2523" s="22" t="n">
        <x:v>743660.4375</x:v>
      </x:c>
      <x:c r="S2523" s="2" t="n">
        <x:v>1</x:v>
      </x:c>
      <x:c r="T2523" s="2" t="n">
        <x:v>2</x:v>
      </x:c>
      <x:c r="U2523" s="2" t="n">
        <x:v>1</x:v>
      </x:c>
      <x:c r="V2523" s="2" t="n">
        <x:v>0</x:v>
      </x:c>
      <x:c r="W2523" s="2" t="n">
        <x:v>2</x:v>
      </x:c>
      <x:c r="X2523" s="2" t="n">
        <x:v>2</x:v>
      </x:c>
      <x:c r="Y2523" s="2" t="n">
        <x:v>2</x:v>
      </x:c>
      <x:c r="Z2523" s="22" t="n">
        <x:v>368046</x:v>
      </x:c>
      <x:c r="AA2523" s="22" t="n">
        <x:v>422487</x:v>
      </x:c>
      <x:c r="AB2523" s="22" t="n">
        <x:v>54441</x:v>
      </x:c>
      <x:c r="AC2523" s="22" t="n">
        <x:v>60547.5</x:v>
      </x:c>
      <x:c r="AD2523" s="22" t="n">
        <x:v>0</x:v>
      </x:c>
      <x:c r="AE2523" s="2" t="n">
        <x:v>0</x:v>
      </x:c>
      <x:c r="AF2523" s="2" t="n">
        <x:v>0</x:v>
      </x:c>
    </x:row>
    <x:row r="2524" ht="23" customHeight="1">
      <x:c r="A2524" s="2" t="n">
        <x:v>2518</x:v>
      </x:c>
      <x:c r="B2524" s="24" t="n">
        <x:v>567387</x:v>
      </x:c>
      <x:c r="C2524" s="24" t="n">
        <x:v>283693.5</x:v>
      </x:c>
      <x:c r="D2524" s="24" t="n">
        <x:f>SUM(B2524:C2524)</x:f>
        <x:v>851080.5</x:v>
      </x:c>
      <x:c r="E2524" s="25" t="n">
        <x:f>B2524/D2524</x:f>
        <x:v>0.6666666666666666</x:v>
      </x:c>
      <x:c r="F2524" s="25" t="n">
        <x:f>C2524/D2524</x:f>
        <x:v>0.3333333333333333</x:v>
      </x:c>
      <x:c r="G2524" s="22" t="n">
        <x:v>1396008</x:v>
      </x:c>
      <x:c r="H2524" s="22" t="n">
        <x:v>382251.375</x:v>
      </x:c>
      <x:c r="I2524" s="22" t="n">
        <x:f>SUM(G2524:H2524)</x:f>
        <x:v>1778259.375</x:v>
      </x:c>
      <x:c r="J2524" s="22" t="n">
        <x:v>790533</x:v>
      </x:c>
      <x:c r="K2524" s="22" t="n">
        <x:v>60547.5</x:v>
      </x:c>
      <x:c r="L2524" s="22" t="n">
        <x:f>SUM(J2524:K2524)</x:f>
        <x:v>851080.5</x:v>
      </x:c>
      <x:c r="M2524" s="23" t="n">
        <x:f>D2524-L2524</x:f>
        <x:v>0</x:v>
      </x:c>
      <x:c r="N2524" s="22" t="n">
        <x:v>567387</x:v>
      </x:c>
      <x:c r="O2524" s="22" t="n">
        <x:v>283693.5</x:v>
      </x:c>
      <x:c r="P2524" s="14" t="n">
        <x:f>N2524/SUM(N2524:O2524)</x:f>
        <x:v>0.6666666666666666</x:v>
      </x:c>
      <x:c r="Q2524" s="22" t="n">
        <x:v>1395490.5</x:v>
      </x:c>
      <x:c r="R2524" s="22" t="n">
        <x:v>382510.125</x:v>
      </x:c>
      <x:c r="S2524" s="2" t="n">
        <x:v>2</x:v>
      </x:c>
      <x:c r="T2524" s="2" t="n">
        <x:v>1</x:v>
      </x:c>
      <x:c r="U2524" s="2" t="n">
        <x:v>1</x:v>
      </x:c>
      <x:c r="V2524" s="2" t="n">
        <x:v>1</x:v>
      </x:c>
      <x:c r="W2524" s="2" t="n">
        <x:v>2</x:v>
      </x:c>
      <x:c r="X2524" s="2" t="n">
        <x:v>2</x:v>
      </x:c>
      <x:c r="Y2524" s="2" t="n">
        <x:v>2</x:v>
      </x:c>
      <x:c r="Z2524" s="22" t="n">
        <x:v>422487</x:v>
      </x:c>
      <x:c r="AA2524" s="22" t="n">
        <x:v>368046</x:v>
      </x:c>
      <x:c r="AB2524" s="22" t="n">
        <x:v>54441</x:v>
      </x:c>
      <x:c r="AC2524" s="22" t="n">
        <x:v>0</x:v>
      </x:c>
      <x:c r="AD2524" s="22" t="n">
        <x:v>60547.5</x:v>
      </x:c>
      <x:c r="AE2524" s="2" t="n">
        <x:v>0</x:v>
      </x:c>
      <x:c r="AF2524" s="2" t="n">
        <x:v>0</x:v>
      </x:c>
    </x:row>
    <x:row r="2525" ht="23" customHeight="1">
      <x:c r="A2525" s="2" t="n">
        <x:v>2519</x:v>
      </x:c>
      <x:c r="B2525" s="24" t="n">
        <x:v>322023</x:v>
      </x:c>
      <x:c r="C2525" s="24" t="n">
        <x:v>644046</x:v>
      </x:c>
      <x:c r="D2525" s="24" t="n">
        <x:f>SUM(B2525:C2525)</x:f>
        <x:v>966069</x:v>
      </x:c>
      <x:c r="E2525" s="25" t="n">
        <x:f>B2525/D2525</x:f>
        <x:v>0.3333333333333333</x:v>
      </x:c>
      <x:c r="F2525" s="25" t="n">
        <x:f>C2525/D2525</x:f>
        <x:v>0.6666666666666666</x:v>
      </x:c>
      <x:c r="G2525" s="22" t="n">
        <x:v>428162.25</x:v>
      </x:c>
      <x:c r="H2525" s="22" t="n">
        <x:v>1433194.6875</x:v>
      </x:c>
      <x:c r="I2525" s="22" t="n">
        <x:f>SUM(G2525:H2525)</x:f>
        <x:v>1861356.9375</x:v>
      </x:c>
      <x:c r="J2525" s="22" t="n">
        <x:v>844974</x:v>
      </x:c>
      <x:c r="K2525" s="22" t="n">
        <x:v>121095</x:v>
      </x:c>
      <x:c r="L2525" s="22" t="n">
        <x:f>SUM(J2525:K2525)</x:f>
        <x:v>966069</x:v>
      </x:c>
      <x:c r="M2525" s="23" t="n">
        <x:f>D2525-L2525</x:f>
        <x:v>0</x:v>
      </x:c>
      <x:c r="N2525" s="22" t="n">
        <x:v>322023</x:v>
      </x:c>
      <x:c r="O2525" s="22" t="n">
        <x:v>644046</x:v>
      </x:c>
      <x:c r="P2525" s="14" t="n">
        <x:f>N2525/SUM(N2525:O2525)</x:f>
        <x:v>0.3333333333333333</x:v>
      </x:c>
      <x:c r="Q2525" s="22" t="n">
        <x:v>427644.75</x:v>
      </x:c>
      <x:c r="R2525" s="22" t="n">
        <x:v>1433712.1875</x:v>
      </x:c>
      <x:c r="S2525" s="2" t="n">
        <x:v>1</x:v>
      </x:c>
      <x:c r="T2525" s="2" t="n">
        <x:v>3</x:v>
      </x:c>
      <x:c r="U2525" s="2" t="n">
        <x:v>1</x:v>
      </x:c>
      <x:c r="V2525" s="2" t="n">
        <x:v>3</x:v>
      </x:c>
      <x:c r="W2525" s="2" t="n">
        <x:v>3</x:v>
      </x:c>
      <x:c r="X2525" s="2" t="n">
        <x:v>3</x:v>
      </x:c>
      <x:c r="Y2525" s="2" t="n">
        <x:v>3</x:v>
      </x:c>
      <x:c r="Z2525" s="22" t="n">
        <x:v>368046</x:v>
      </x:c>
      <x:c r="AA2525" s="22" t="n">
        <x:v>476928</x:v>
      </x:c>
      <x:c r="AB2525" s="22" t="n">
        <x:v>108882</x:v>
      </x:c>
      <x:c r="AC2525" s="22" t="n">
        <x:v>121095</x:v>
      </x:c>
      <x:c r="AD2525" s="22" t="n">
        <x:v>0</x:v>
      </x:c>
      <x:c r="AE2525" s="2" t="n">
        <x:v>0</x:v>
      </x:c>
      <x:c r="AF2525" s="2" t="n">
        <x:v>0</x:v>
      </x:c>
    </x:row>
    <x:row r="2526" ht="23" customHeight="1">
      <x:c r="A2526" s="2" t="n">
        <x:v>2520</x:v>
      </x:c>
      <x:c r="B2526" s="24" t="n">
        <x:v>892141.02</x:v>
      </x:c>
      <x:c r="C2526" s="24" t="n">
        <x:v>188916.47999999998</x:v>
      </x:c>
      <x:c r="D2526" s="24" t="n">
        <x:f>SUM(B2526:C2526)</x:f>
        <x:v>1081057.5</x:v>
      </x:c>
      <x:c r="E2526" s="25" t="n">
        <x:f>B2526/D2526</x:f>
        <x:v>0.8252484442316899</x:v>
      </x:c>
      <x:c r="F2526" s="25" t="n">
        <x:f>C2526/D2526</x:f>
        <x:v>0.17475155576831017</x:v>
      </x:c>
      <x:c r="G2526" s="22" t="n">
        <x:v>1512323.37</x:v>
      </x:c>
      <x:c r="H2526" s="22" t="n">
        <x:v>389191.5675</x:v>
      </x:c>
      <x:c r="I2526" s="22" t="n">
        <x:f>SUM(G2526:H2526)</x:f>
        <x:v>1901514.9375</x:v>
      </x:c>
      <x:c r="J2526" s="22" t="n">
        <x:v>899415</x:v>
      </x:c>
      <x:c r="K2526" s="22" t="n">
        <x:v>181642.5</x:v>
      </x:c>
      <x:c r="L2526" s="22" t="n">
        <x:f>SUM(J2526:K2526)</x:f>
        <x:v>1081057.5</x:v>
      </x:c>
      <x:c r="M2526" s="23" t="n">
        <x:f>D2526-L2526</x:f>
        <x:v>0</x:v>
      </x:c>
      <x:c r="N2526" s="22" t="n">
        <x:v>892141.02</x:v>
      </x:c>
      <x:c r="O2526" s="22" t="n">
        <x:v>188916.47999999998</x:v>
      </x:c>
      <x:c r="P2526" s="14" t="n">
        <x:f>N2526/SUM(N2526:O2526)</x:f>
        <x:v>0.8252484442316899</x:v>
      </x:c>
      <x:c r="Q2526" s="22" t="n">
        <x:v>1511288.37</x:v>
      </x:c>
      <x:c r="R2526" s="22" t="n">
        <x:v>389709.0675</x:v>
      </x:c>
      <x:c r="S2526" s="2" t="n">
        <x:v>3</x:v>
      </x:c>
      <x:c r="T2526" s="2" t="n">
        <x:v>2</x:v>
      </x:c>
      <x:c r="U2526" s="2" t="n">
        <x:v>4</x:v>
      </x:c>
      <x:c r="V2526" s="2" t="n">
        <x:v>2</x:v>
      </x:c>
      <x:c r="W2526" s="2" t="n">
        <x:v>4</x:v>
      </x:c>
      <x:c r="X2526" s="2" t="n">
        <x:v>4</x:v>
      </x:c>
      <x:c r="Y2526" s="2" t="n">
        <x:v>4</x:v>
      </x:c>
      <x:c r="Z2526" s="22" t="n">
        <x:v>476928</x:v>
      </x:c>
      <x:c r="AA2526" s="22" t="n">
        <x:v>422487</x:v>
      </x:c>
      <x:c r="AB2526" s="22" t="n">
        <x:v>163323</x:v>
      </x:c>
      <x:c r="AC2526" s="22" t="n">
        <x:v>60547.5</x:v>
      </x:c>
      <x:c r="AD2526" s="22" t="n">
        <x:v>121095</x:v>
      </x:c>
      <x:c r="AE2526" s="2" t="n">
        <x:v>0</x:v>
      </x:c>
      <x:c r="AF2526" s="2" t="n">
        <x:v>0</x:v>
      </x:c>
    </x:row>
    <x:row r="2527" ht="23" customHeight="1">
      <x:c r="A2527" s="2" t="n">
        <x:v>2521</x:v>
      </x:c>
      <x:c r="B2527" s="24" t="n">
        <x:v>567387</x:v>
      </x:c>
      <x:c r="C2527" s="24" t="n">
        <x:v>283693.5</x:v>
      </x:c>
      <x:c r="D2527" s="24" t="n">
        <x:f>SUM(B2527:C2527)</x:f>
        <x:v>851080.5</x:v>
      </x:c>
      <x:c r="E2527" s="25" t="n">
        <x:f>B2527/D2527</x:f>
        <x:v>0.6666666666666666</x:v>
      </x:c>
      <x:c r="F2527" s="25" t="n">
        <x:f>C2527/D2527</x:f>
        <x:v>0.3333333333333333</x:v>
      </x:c>
      <x:c r="G2527" s="22" t="n">
        <x:v>858066.75</x:v>
      </x:c>
      <x:c r="H2527" s="22" t="n">
        <x:v>1019785.5</x:v>
      </x:c>
      <x:c r="I2527" s="22" t="n">
        <x:f>SUM(G2527:H2527)</x:f>
        <x:v>1877852.25</x:v>
      </x:c>
      <x:c r="J2527" s="22" t="n">
        <x:v>790533</x:v>
      </x:c>
      <x:c r="K2527" s="22" t="n">
        <x:v>60547.5</x:v>
      </x:c>
      <x:c r="L2527" s="22" t="n">
        <x:f>SUM(J2527:K2527)</x:f>
        <x:v>851080.5</x:v>
      </x:c>
      <x:c r="M2527" s="23" t="n">
        <x:f>D2527-L2527</x:f>
        <x:v>0</x:v>
      </x:c>
      <x:c r="N2527" s="22" t="n">
        <x:v>567387</x:v>
      </x:c>
      <x:c r="O2527" s="22" t="n">
        <x:v>283693.5</x:v>
      </x:c>
      <x:c r="P2527" s="14" t="n">
        <x:f>N2527/SUM(N2527:O2527)</x:f>
        <x:v>0.6666666666666666</x:v>
      </x:c>
      <x:c r="Q2527" s="22" t="n">
        <x:v>857031.75</x:v>
      </x:c>
      <x:c r="R2527" s="22" t="n">
        <x:v>1019785.5</x:v>
      </x:c>
      <x:c r="S2527" s="2" t="n">
        <x:v>1</x:v>
      </x:c>
      <x:c r="T2527" s="2" t="n">
        <x:v>2</x:v>
      </x:c>
      <x:c r="U2527" s="2" t="n">
        <x:v>1</x:v>
      </x:c>
      <x:c r="V2527" s="2" t="n">
        <x:v>1</x:v>
      </x:c>
      <x:c r="W2527" s="2" t="n">
        <x:v>2</x:v>
      </x:c>
      <x:c r="X2527" s="2" t="n">
        <x:v>2</x:v>
      </x:c>
      <x:c r="Y2527" s="2" t="n">
        <x:v>2</x:v>
      </x:c>
      <x:c r="Z2527" s="22" t="n">
        <x:v>368046</x:v>
      </x:c>
      <x:c r="AA2527" s="22" t="n">
        <x:v>422487</x:v>
      </x:c>
      <x:c r="AB2527" s="22" t="n">
        <x:v>54441</x:v>
      </x:c>
      <x:c r="AC2527" s="22" t="n">
        <x:v>60547.5</x:v>
      </x:c>
      <x:c r="AD2527" s="22" t="n">
        <x:v>0</x:v>
      </x:c>
      <x:c r="AE2527" s="2" t="n">
        <x:v>0</x:v>
      </x:c>
      <x:c r="AF2527" s="2" t="n">
        <x:v>0</x:v>
      </x:c>
    </x:row>
    <x:row r="2528" ht="23" customHeight="1">
      <x:c r="A2528" s="2" t="n">
        <x:v>2522</x:v>
      </x:c>
      <x:c r="B2528" s="24" t="n">
        <x:v>851080.5</x:v>
      </x:c>
      <x:c r="C2528" s="24" t="n">
        <x:v>0</x:v>
      </x:c>
      <x:c r="D2528" s="24" t="n">
        <x:f>SUM(B2528:C2528)</x:f>
        <x:v>851080.5</x:v>
      </x:c>
      <x:c r="E2528" s="25" t="n">
        <x:f>B2528/D2528</x:f>
        <x:v>1</x:v>
      </x:c>
      <x:c r="F2528" s="25" t="n">
        <x:f>C2528/D2528</x:f>
        <x:v>0</x:v>
      </x:c>
      <x:c r="G2528" s="22" t="n">
        <x:v>1587172.5</x:v>
      </x:c>
      <x:c r="H2528" s="22" t="n">
        <x:v>144304.875</x:v>
      </x:c>
      <x:c r="I2528" s="22" t="n">
        <x:f>SUM(G2528:H2528)</x:f>
        <x:v>1731477.375</x:v>
      </x:c>
      <x:c r="J2528" s="22" t="n">
        <x:v>790533</x:v>
      </x:c>
      <x:c r="K2528" s="22" t="n">
        <x:v>60547.5</x:v>
      </x:c>
      <x:c r="L2528" s="22" t="n">
        <x:f>SUM(J2528:K2528)</x:f>
        <x:v>851080.5</x:v>
      </x:c>
      <x:c r="M2528" s="23" t="n">
        <x:f>D2528-L2528</x:f>
        <x:v>0</x:v>
      </x:c>
      <x:c r="N2528" s="22" t="n">
        <x:v>851080.5</x:v>
      </x:c>
      <x:c r="O2528" s="22" t="n">
        <x:v>0</x:v>
      </x:c>
      <x:c r="P2528" s="14" t="n">
        <x:f>N2528/SUM(N2528:O2528)</x:f>
        <x:v>1</x:v>
      </x:c>
      <x:c r="Q2528" s="22" t="n">
        <x:v>1587172.5</x:v>
      </x:c>
      <x:c r="R2528" s="22" t="n">
        <x:v>144822.375</x:v>
      </x:c>
      <x:c r="S2528" s="2" t="n">
        <x:v>2</x:v>
      </x:c>
      <x:c r="T2528" s="2" t="n">
        <x:v>1</x:v>
      </x:c>
      <x:c r="U2528" s="2" t="n">
        <x:v>3</x:v>
      </x:c>
      <x:c r="V2528" s="2" t="n">
        <x:v>0</x:v>
      </x:c>
      <x:c r="W2528" s="2" t="n">
        <x:v>2</x:v>
      </x:c>
      <x:c r="X2528" s="2" t="n">
        <x:v>2</x:v>
      </x:c>
      <x:c r="Y2528" s="2" t="n">
        <x:v>2</x:v>
      </x:c>
      <x:c r="Z2528" s="22" t="n">
        <x:v>422487</x:v>
      </x:c>
      <x:c r="AA2528" s="22" t="n">
        <x:v>368046</x:v>
      </x:c>
      <x:c r="AB2528" s="22" t="n">
        <x:v>54441</x:v>
      </x:c>
      <x:c r="AC2528" s="22" t="n">
        <x:v>0</x:v>
      </x:c>
      <x:c r="AD2528" s="22" t="n">
        <x:v>60547.5</x:v>
      </x:c>
      <x:c r="AE2528" s="2" t="n">
        <x:v>0</x:v>
      </x:c>
      <x:c r="AF2528" s="2" t="n">
        <x:v>0</x:v>
      </x:c>
    </x:row>
    <x:row r="2529" ht="23" customHeight="1">
      <x:c r="A2529" s="2" t="n">
        <x:v>2523</x:v>
      </x:c>
      <x:c r="B2529" s="24" t="n">
        <x:v>0</x:v>
      </x:c>
      <x:c r="C2529" s="24" t="n">
        <x:v>851080.5</x:v>
      </x:c>
      <x:c r="D2529" s="24" t="n">
        <x:f>SUM(B2529:C2529)</x:f>
        <x:v>851080.5</x:v>
      </x:c>
      <x:c r="E2529" s="25" t="n">
        <x:f>B2529/D2529</x:f>
        <x:v>0</x:v>
      </x:c>
      <x:c r="F2529" s="25" t="n">
        <x:f>C2529/D2529</x:f>
        <x:v>1</x:v>
      </x:c>
      <x:c r="G2529" s="22" t="n">
        <x:v>828621</x:v>
      </x:c>
      <x:c r="H2529" s="22" t="n">
        <x:v>949638.375</x:v>
      </x:c>
      <x:c r="I2529" s="22" t="n">
        <x:f>SUM(G2529:H2529)</x:f>
        <x:v>1778259.375</x:v>
      </x:c>
      <x:c r="J2529" s="22" t="n">
        <x:v>790533</x:v>
      </x:c>
      <x:c r="K2529" s="22" t="n">
        <x:v>60547.5</x:v>
      </x:c>
      <x:c r="L2529" s="22" t="n">
        <x:f>SUM(J2529:K2529)</x:f>
        <x:v>851080.5</x:v>
      </x:c>
      <x:c r="M2529" s="23" t="n">
        <x:f>D2529-L2529</x:f>
        <x:v>0</x:v>
      </x:c>
      <x:c r="N2529" s="22" t="n">
        <x:v>0</x:v>
      </x:c>
      <x:c r="O2529" s="22" t="n">
        <x:v>851080.5</x:v>
      </x:c>
      <x:c r="P2529" s="14" t="n">
        <x:f>N2529/SUM(N2529:O2529)</x:f>
        <x:v>0</x:v>
      </x:c>
      <x:c r="Q2529" s="22" t="n">
        <x:v>828103.5</x:v>
      </x:c>
      <x:c r="R2529" s="22" t="n">
        <x:v>949897.125</x:v>
      </x:c>
      <x:c r="S2529" s="2" t="n">
        <x:v>2</x:v>
      </x:c>
      <x:c r="T2529" s="2" t="n">
        <x:v>1</x:v>
      </x:c>
      <x:c r="U2529" s="2" t="n">
        <x:v>0</x:v>
      </x:c>
      <x:c r="V2529" s="2" t="n">
        <x:v>1</x:v>
      </x:c>
      <x:c r="W2529" s="2" t="n">
        <x:v>2</x:v>
      </x:c>
      <x:c r="X2529" s="2" t="n">
        <x:v>2</x:v>
      </x:c>
      <x:c r="Y2529" s="2" t="n">
        <x:v>2</x:v>
      </x:c>
      <x:c r="Z2529" s="22" t="n">
        <x:v>422487</x:v>
      </x:c>
      <x:c r="AA2529" s="22" t="n">
        <x:v>368046</x:v>
      </x:c>
      <x:c r="AB2529" s="22" t="n">
        <x:v>54441</x:v>
      </x:c>
      <x:c r="AC2529" s="22" t="n">
        <x:v>0</x:v>
      </x:c>
      <x:c r="AD2529" s="22" t="n">
        <x:v>60547.5</x:v>
      </x:c>
      <x:c r="AE2529" s="2" t="n">
        <x:v>0</x:v>
      </x:c>
      <x:c r="AF2529" s="2" t="n">
        <x:v>0</x:v>
      </x:c>
    </x:row>
    <x:row r="2530" ht="23" customHeight="1">
      <x:c r="A2530" s="2" t="n">
        <x:v>2524</x:v>
      </x:c>
      <x:c r="B2530" s="24" t="n">
        <x:v>0</x:v>
      </x:c>
      <x:c r="C2530" s="24" t="n">
        <x:v>851080.5</x:v>
      </x:c>
      <x:c r="D2530" s="24" t="n">
        <x:f>SUM(B2530:C2530)</x:f>
        <x:v>851080.5</x:v>
      </x:c>
      <x:c r="E2530" s="25" t="n">
        <x:f>B2530/D2530</x:f>
        <x:v>0</x:v>
      </x:c>
      <x:c r="F2530" s="25" t="n">
        <x:f>C2530/D2530</x:f>
        <x:v>1</x:v>
      </x:c>
      <x:c r="G2530" s="22" t="n">
        <x:v>751746.375</x:v>
      </x:c>
      <x:c r="H2530" s="22" t="n">
        <x:v>896827.5</x:v>
      </x:c>
      <x:c r="I2530" s="22" t="n">
        <x:f>SUM(G2530:H2530)</x:f>
        <x:v>1648573.875</x:v>
      </x:c>
      <x:c r="J2530" s="22" t="n">
        <x:v>790533</x:v>
      </x:c>
      <x:c r="K2530" s="22" t="n">
        <x:v>60547.5</x:v>
      </x:c>
      <x:c r="L2530" s="22" t="n">
        <x:f>SUM(J2530:K2530)</x:f>
        <x:v>851080.5</x:v>
      </x:c>
      <x:c r="M2530" s="23" t="n">
        <x:f>D2530-L2530</x:f>
        <x:v>0</x:v>
      </x:c>
      <x:c r="N2530" s="22" t="n">
        <x:v>0</x:v>
      </x:c>
      <x:c r="O2530" s="22" t="n">
        <x:v>851080.5</x:v>
      </x:c>
      <x:c r="P2530" s="14" t="n">
        <x:f>N2530/SUM(N2530:O2530)</x:f>
        <x:v>0</x:v>
      </x:c>
      <x:c r="Q2530" s="22" t="n">
        <x:v>751228.875</x:v>
      </x:c>
      <x:c r="R2530" s="22" t="n">
        <x:v>897086.25</x:v>
      </x:c>
      <x:c r="S2530" s="2" t="n">
        <x:v>2</x:v>
      </x:c>
      <x:c r="T2530" s="2" t="n">
        <x:v>1</x:v>
      </x:c>
      <x:c r="U2530" s="2" t="n">
        <x:v>0</x:v>
      </x:c>
      <x:c r="V2530" s="2" t="n">
        <x:v>3</x:v>
      </x:c>
      <x:c r="W2530" s="2" t="n">
        <x:v>2</x:v>
      </x:c>
      <x:c r="X2530" s="2" t="n">
        <x:v>2</x:v>
      </x:c>
      <x:c r="Y2530" s="2" t="n">
        <x:v>2</x:v>
      </x:c>
      <x:c r="Z2530" s="22" t="n">
        <x:v>422487</x:v>
      </x:c>
      <x:c r="AA2530" s="22" t="n">
        <x:v>368046</x:v>
      </x:c>
      <x:c r="AB2530" s="22" t="n">
        <x:v>54441</x:v>
      </x:c>
      <x:c r="AC2530" s="22" t="n">
        <x:v>0</x:v>
      </x:c>
      <x:c r="AD2530" s="22" t="n">
        <x:v>60547.5</x:v>
      </x:c>
      <x:c r="AE2530" s="2" t="n">
        <x:v>0</x:v>
      </x:c>
      <x:c r="AF2530" s="2" t="n">
        <x:v>0</x:v>
      </x:c>
    </x:row>
    <x:row r="2531" ht="23" customHeight="1">
      <x:c r="A2531" s="2" t="n">
        <x:v>2525</x:v>
      </x:c>
      <x:c r="B2531" s="24" t="n">
        <x:v>215078.175</x:v>
      </x:c>
      <x:c r="C2531" s="24" t="n">
        <x:v>865979.325</x:v>
      </x:c>
      <x:c r="D2531" s="24" t="n">
        <x:f>SUM(B2531:C2531)</x:f>
        <x:v>1081057.5</x:v>
      </x:c>
      <x:c r="E2531" s="25" t="n">
        <x:f>B2531/D2531</x:f>
        <x:v>0.1989516515078985</x:v>
      </x:c>
      <x:c r="F2531" s="25" t="n">
        <x:f>C2531/D2531</x:f>
        <x:v>0.8010483484921015</x:v>
      </x:c>
      <x:c r="G2531" s="22" t="n">
        <x:v>940426.875</x:v>
      </x:c>
      <x:c r="H2531" s="22" t="n">
        <x:v>1185118.340625</x:v>
      </x:c>
      <x:c r="I2531" s="22" t="n">
        <x:f>SUM(G2531:H2531)</x:f>
        <x:v>2125545.215625</x:v>
      </x:c>
      <x:c r="J2531" s="22" t="n">
        <x:v>899415</x:v>
      </x:c>
      <x:c r="K2531" s="22" t="n">
        <x:v>181642.5</x:v>
      </x:c>
      <x:c r="L2531" s="22" t="n">
        <x:f>SUM(J2531:K2531)</x:f>
        <x:v>1081057.5</x:v>
      </x:c>
      <x:c r="M2531" s="23" t="n">
        <x:f>D2531-L2531</x:f>
        <x:v>0</x:v>
      </x:c>
      <x:c r="N2531" s="22" t="n">
        <x:v>215250.675</x:v>
      </x:c>
      <x:c r="O2531" s="22" t="n">
        <x:v>865806.825</x:v>
      </x:c>
      <x:c r="P2531" s="14" t="n">
        <x:f>N2531/SUM(N2531:O2531)</x:f>
        <x:v>0.19911121748843147</x:v>
      </x:c>
      <x:c r="Q2531" s="22" t="n">
        <x:v>940599.375</x:v>
      </x:c>
      <x:c r="R2531" s="22" t="n">
        <x:v>1186045.528125</x:v>
      </x:c>
      <x:c r="S2531" s="2" t="n">
        <x:v>3</x:v>
      </x:c>
      <x:c r="T2531" s="2" t="n">
        <x:v>2</x:v>
      </x:c>
      <x:c r="U2531" s="2" t="n">
        <x:v>1</x:v>
      </x:c>
      <x:c r="V2531" s="2" t="n">
        <x:v>4</x:v>
      </x:c>
      <x:c r="W2531" s="2" t="n">
        <x:v>4</x:v>
      </x:c>
      <x:c r="X2531" s="2" t="n">
        <x:v>4</x:v>
      </x:c>
      <x:c r="Y2531" s="2" t="n">
        <x:v>4</x:v>
      </x:c>
      <x:c r="Z2531" s="22" t="n">
        <x:v>476928</x:v>
      </x:c>
      <x:c r="AA2531" s="22" t="n">
        <x:v>422487</x:v>
      </x:c>
      <x:c r="AB2531" s="22" t="n">
        <x:v>163323</x:v>
      </x:c>
      <x:c r="AC2531" s="22" t="n">
        <x:v>60547.5</x:v>
      </x:c>
      <x:c r="AD2531" s="22" t="n">
        <x:v>121095</x:v>
      </x:c>
      <x:c r="AE2531" s="2" t="n">
        <x:v>1</x:v>
      </x:c>
      <x:c r="AF2531" s="2" t="n">
        <x:v>0</x:v>
      </x:c>
    </x:row>
    <x:row r="2532" ht="23" customHeight="1">
      <x:c r="A2532" s="2" t="n">
        <x:v>2526</x:v>
      </x:c>
      <x:c r="B2532" s="24" t="n">
        <x:v>851080.5</x:v>
      </x:c>
      <x:c r="C2532" s="24" t="n">
        <x:v>0</x:v>
      </x:c>
      <x:c r="D2532" s="24" t="n">
        <x:f>SUM(B2532:C2532)</x:f>
        <x:v>851080.5</x:v>
      </x:c>
      <x:c r="E2532" s="25" t="n">
        <x:f>B2532/D2532</x:f>
        <x:v>1</x:v>
      </x:c>
      <x:c r="F2532" s="25" t="n">
        <x:f>C2532/D2532</x:f>
        <x:v>0</x:v>
      </x:c>
      <x:c r="G2532" s="22" t="n">
        <x:v>1587172.5</x:v>
      </x:c>
      <x:c r="H2532" s="22" t="n">
        <x:v>144304.875</x:v>
      </x:c>
      <x:c r="I2532" s="22" t="n">
        <x:f>SUM(G2532:H2532)</x:f>
        <x:v>1731477.375</x:v>
      </x:c>
      <x:c r="J2532" s="22" t="n">
        <x:v>790533</x:v>
      </x:c>
      <x:c r="K2532" s="22" t="n">
        <x:v>60547.5</x:v>
      </x:c>
      <x:c r="L2532" s="22" t="n">
        <x:f>SUM(J2532:K2532)</x:f>
        <x:v>851080.5</x:v>
      </x:c>
      <x:c r="M2532" s="23" t="n">
        <x:f>D2532-L2532</x:f>
        <x:v>0</x:v>
      </x:c>
      <x:c r="N2532" s="22" t="n">
        <x:v>851080.5</x:v>
      </x:c>
      <x:c r="O2532" s="22" t="n">
        <x:v>0</x:v>
      </x:c>
      <x:c r="P2532" s="14" t="n">
        <x:f>N2532/SUM(N2532:O2532)</x:f>
        <x:v>1</x:v>
      </x:c>
      <x:c r="Q2532" s="22" t="n">
        <x:v>1587172.5</x:v>
      </x:c>
      <x:c r="R2532" s="22" t="n">
        <x:v>144822.375</x:v>
      </x:c>
      <x:c r="S2532" s="2" t="n">
        <x:v>2</x:v>
      </x:c>
      <x:c r="T2532" s="2" t="n">
        <x:v>1</x:v>
      </x:c>
      <x:c r="U2532" s="2" t="n">
        <x:v>3</x:v>
      </x:c>
      <x:c r="V2532" s="2" t="n">
        <x:v>0</x:v>
      </x:c>
      <x:c r="W2532" s="2" t="n">
        <x:v>2</x:v>
      </x:c>
      <x:c r="X2532" s="2" t="n">
        <x:v>2</x:v>
      </x:c>
      <x:c r="Y2532" s="2" t="n">
        <x:v>2</x:v>
      </x:c>
      <x:c r="Z2532" s="22" t="n">
        <x:v>422487</x:v>
      </x:c>
      <x:c r="AA2532" s="22" t="n">
        <x:v>368046</x:v>
      </x:c>
      <x:c r="AB2532" s="22" t="n">
        <x:v>54441</x:v>
      </x:c>
      <x:c r="AC2532" s="22" t="n">
        <x:v>0</x:v>
      </x:c>
      <x:c r="AD2532" s="22" t="n">
        <x:v>60547.5</x:v>
      </x:c>
      <x:c r="AE2532" s="2" t="n">
        <x:v>0</x:v>
      </x:c>
      <x:c r="AF2532" s="2" t="n">
        <x:v>0</x:v>
      </x:c>
    </x:row>
    <x:row r="2533" ht="23" customHeight="1">
      <x:c r="A2533" s="2" t="n">
        <x:v>2527</x:v>
      </x:c>
      <x:c r="B2533" s="24" t="n">
        <x:v>966069</x:v>
      </x:c>
      <x:c r="C2533" s="24" t="n">
        <x:v>0</x:v>
      </x:c>
      <x:c r="D2533" s="24" t="n">
        <x:f>SUM(B2533:C2533)</x:f>
        <x:v>966069</x:v>
      </x:c>
      <x:c r="E2533" s="25" t="n">
        <x:f>B2533/D2533</x:f>
        <x:v>1</x:v>
      </x:c>
      <x:c r="F2533" s="25" t="n">
        <x:f>C2533/D2533</x:f>
        <x:v>0</x:v>
      </x:c>
      <x:c r="G2533" s="22" t="n">
        <x:v>1733469.75</x:v>
      </x:c>
      <x:c r="H2533" s="22" t="n">
        <x:v>45747</x:v>
      </x:c>
      <x:c r="I2533" s="22" t="n">
        <x:f>SUM(G2533:H2533)</x:f>
        <x:v>1779216.75</x:v>
      </x:c>
      <x:c r="J2533" s="22" t="n">
        <x:v>844974</x:v>
      </x:c>
      <x:c r="K2533" s="22" t="n">
        <x:v>121095</x:v>
      </x:c>
      <x:c r="L2533" s="22" t="n">
        <x:f>SUM(J2533:K2533)</x:f>
        <x:v>966069</x:v>
      </x:c>
      <x:c r="M2533" s="23" t="n">
        <x:f>D2533-L2533</x:f>
        <x:v>0</x:v>
      </x:c>
      <x:c r="N2533" s="22" t="n">
        <x:v>966069</x:v>
      </x:c>
      <x:c r="O2533" s="22" t="n">
        <x:v>0</x:v>
      </x:c>
      <x:c r="P2533" s="14" t="n">
        <x:f>N2533/SUM(N2533:O2533)</x:f>
        <x:v>1</x:v>
      </x:c>
      <x:c r="Q2533" s="22" t="n">
        <x:v>1732434.75</x:v>
      </x:c>
      <x:c r="R2533" s="22" t="n">
        <x:v>46005.75</x:v>
      </x:c>
      <x:c r="S2533" s="2" t="n">
        <x:v>3</x:v>
      </x:c>
      <x:c r="T2533" s="2" t="n">
        <x:v>1</x:v>
      </x:c>
      <x:c r="U2533" s="2" t="n">
        <x:v>5</x:v>
      </x:c>
      <x:c r="V2533" s="2" t="n">
        <x:v>0</x:v>
      </x:c>
      <x:c r="W2533" s="2" t="n">
        <x:v>3</x:v>
      </x:c>
      <x:c r="X2533" s="2" t="n">
        <x:v>3</x:v>
      </x:c>
      <x:c r="Y2533" s="2" t="n">
        <x:v>3</x:v>
      </x:c>
      <x:c r="Z2533" s="22" t="n">
        <x:v>476928</x:v>
      </x:c>
      <x:c r="AA2533" s="22" t="n">
        <x:v>368046</x:v>
      </x:c>
      <x:c r="AB2533" s="22" t="n">
        <x:v>108882</x:v>
      </x:c>
      <x:c r="AC2533" s="22" t="n">
        <x:v>0</x:v>
      </x:c>
      <x:c r="AD2533" s="22" t="n">
        <x:v>121095</x:v>
      </x:c>
      <x:c r="AE2533" s="2" t="n">
        <x:v>0</x:v>
      </x:c>
      <x:c r="AF2533" s="2" t="n">
        <x:v>0</x:v>
      </x:c>
    </x:row>
    <x:row r="2534" ht="23" customHeight="1">
      <x:c r="A2534" s="2" t="n">
        <x:v>2528</x:v>
      </x:c>
      <x:c r="B2534" s="24" t="n">
        <x:v>984450.6000000001</x:v>
      </x:c>
      <x:c r="C2534" s="24" t="n">
        <x:v>96606.90000000001</x:v>
      </x:c>
      <x:c r="D2534" s="24" t="n">
        <x:f>SUM(B2534:C2534)</x:f>
        <x:v>1081057.5</x:v>
      </x:c>
      <x:c r="E2534" s="25" t="n">
        <x:f>B2534/D2534</x:f>
        <x:v>0.9106366682623266</x:v>
      </x:c>
      <x:c r="F2534" s="25" t="n">
        <x:f>C2534/D2534</x:f>
        <x:v>0.08936333173767354</x:v>
      </x:c>
      <x:c r="G2534" s="22" t="n">
        <x:v>1520813.475</x:v>
      </x:c>
      <x:c r="H2534" s="22" t="n">
        <x:v>471962.5875</x:v>
      </x:c>
      <x:c r="I2534" s="22" t="n">
        <x:f>SUM(G2534:H2534)</x:f>
        <x:v>1992776.0625</x:v>
      </x:c>
      <x:c r="J2534" s="22" t="n">
        <x:v>899415</x:v>
      </x:c>
      <x:c r="K2534" s="22" t="n">
        <x:v>181642.5</x:v>
      </x:c>
      <x:c r="L2534" s="22" t="n">
        <x:f>SUM(J2534:K2534)</x:f>
        <x:v>1081057.5</x:v>
      </x:c>
      <x:c r="M2534" s="23" t="n">
        <x:f>D2534-L2534</x:f>
        <x:v>0</x:v>
      </x:c>
      <x:c r="N2534" s="22" t="n">
        <x:v>984450.6000000001</x:v>
      </x:c>
      <x:c r="O2534" s="22" t="n">
        <x:v>96606.90000000001</x:v>
      </x:c>
      <x:c r="P2534" s="14" t="n">
        <x:f>N2534/SUM(N2534:O2534)</x:f>
        <x:v>0.9106366682623266</x:v>
      </x:c>
      <x:c r="Q2534" s="22" t="n">
        <x:v>1519260.975</x:v>
      </x:c>
      <x:c r="R2534" s="22" t="n">
        <x:v>472221.3375</x:v>
      </x:c>
      <x:c r="S2534" s="2" t="n">
        <x:v>2</x:v>
      </x:c>
      <x:c r="T2534" s="2" t="n">
        <x:v>3</x:v>
      </x:c>
      <x:c r="U2534" s="2" t="n">
        <x:v>6</x:v>
      </x:c>
      <x:c r="V2534" s="2" t="n">
        <x:v>1</x:v>
      </x:c>
      <x:c r="W2534" s="2" t="n">
        <x:v>4</x:v>
      </x:c>
      <x:c r="X2534" s="2" t="n">
        <x:v>4</x:v>
      </x:c>
      <x:c r="Y2534" s="2" t="n">
        <x:v>4</x:v>
      </x:c>
      <x:c r="Z2534" s="22" t="n">
        <x:v>422487</x:v>
      </x:c>
      <x:c r="AA2534" s="22" t="n">
        <x:v>476928</x:v>
      </x:c>
      <x:c r="AB2534" s="22" t="n">
        <x:v>163323</x:v>
      </x:c>
      <x:c r="AC2534" s="22" t="n">
        <x:v>121095</x:v>
      </x:c>
      <x:c r="AD2534" s="22" t="n">
        <x:v>60547.5</x:v>
      </x:c>
      <x:c r="AE2534" s="2" t="n">
        <x:v>0</x:v>
      </x:c>
      <x:c r="AF2534" s="2" t="n">
        <x:v>0</x:v>
      </x:c>
    </x:row>
    <x:row r="2535" ht="23" customHeight="1">
      <x:c r="A2535" s="2" t="n">
        <x:v>2529</x:v>
      </x:c>
      <x:c r="B2535" s="24" t="n">
        <x:v>724551.75</x:v>
      </x:c>
      <x:c r="C2535" s="24" t="n">
        <x:v>241517.25</x:v>
      </x:c>
      <x:c r="D2535" s="24" t="n">
        <x:f>SUM(B2535:C2535)</x:f>
        <x:v>966069</x:v>
      </x:c>
      <x:c r="E2535" s="25" t="n">
        <x:f>B2535/D2535</x:f>
        <x:v>0.75</x:v>
      </x:c>
      <x:c r="F2535" s="25" t="n">
        <x:f>C2535/D2535</x:f>
        <x:v>0.25</x:v>
      </x:c>
      <x:c r="G2535" s="22" t="n">
        <x:v>1584481.5</x:v>
      </x:c>
      <x:c r="H2535" s="22" t="n">
        <x:v>241517.25</x:v>
      </x:c>
      <x:c r="I2535" s="22" t="n">
        <x:f>SUM(G2535:H2535)</x:f>
        <x:v>1825998.75</x:v>
      </x:c>
      <x:c r="J2535" s="22" t="n">
        <x:v>844974</x:v>
      </x:c>
      <x:c r="K2535" s="22" t="n">
        <x:v>121095</x:v>
      </x:c>
      <x:c r="L2535" s="22" t="n">
        <x:f>SUM(J2535:K2535)</x:f>
        <x:v>966069</x:v>
      </x:c>
      <x:c r="M2535" s="23" t="n">
        <x:f>D2535-L2535</x:f>
        <x:v>0</x:v>
      </x:c>
      <x:c r="N2535" s="22" t="n">
        <x:v>724551.75</x:v>
      </x:c>
      <x:c r="O2535" s="22" t="n">
        <x:v>241517.25</x:v>
      </x:c>
      <x:c r="P2535" s="14" t="n">
        <x:f>N2535/SUM(N2535:O2535)</x:f>
        <x:v>0.75</x:v>
      </x:c>
      <x:c r="Q2535" s="22" t="n">
        <x:v>1582929</x:v>
      </x:c>
      <x:c r="R2535" s="22" t="n">
        <x:v>241517.25</x:v>
      </x:c>
      <x:c r="S2535" s="2" t="n">
        <x:v>3</x:v>
      </x:c>
      <x:c r="T2535" s="2" t="n">
        <x:v>1</x:v>
      </x:c>
      <x:c r="U2535" s="2" t="n">
        <x:v>3</x:v>
      </x:c>
      <x:c r="V2535" s="2" t="n">
        <x:v>2</x:v>
      </x:c>
      <x:c r="W2535" s="2" t="n">
        <x:v>3</x:v>
      </x:c>
      <x:c r="X2535" s="2" t="n">
        <x:v>3</x:v>
      </x:c>
      <x:c r="Y2535" s="2" t="n">
        <x:v>3</x:v>
      </x:c>
      <x:c r="Z2535" s="22" t="n">
        <x:v>476928</x:v>
      </x:c>
      <x:c r="AA2535" s="22" t="n">
        <x:v>368046</x:v>
      </x:c>
      <x:c r="AB2535" s="22" t="n">
        <x:v>108882</x:v>
      </x:c>
      <x:c r="AC2535" s="22" t="n">
        <x:v>0</x:v>
      </x:c>
      <x:c r="AD2535" s="22" t="n">
        <x:v>121095</x:v>
      </x:c>
      <x:c r="AE2535" s="2" t="n">
        <x:v>0</x:v>
      </x:c>
      <x:c r="AF2535" s="2" t="n">
        <x:v>0</x:v>
      </x:c>
    </x:row>
    <x:row r="2536" ht="23" customHeight="1">
      <x:c r="A2536" s="2" t="n">
        <x:v>2530</x:v>
      </x:c>
      <x:c r="B2536" s="24" t="n">
        <x:v>851080.5</x:v>
      </x:c>
      <x:c r="C2536" s="24" t="n">
        <x:v>0</x:v>
      </x:c>
      <x:c r="D2536" s="24" t="n">
        <x:f>SUM(B2536:C2536)</x:f>
        <x:v>851080.5</x:v>
      </x:c>
      <x:c r="E2536" s="25" t="n">
        <x:f>B2536/D2536</x:f>
        <x:v>1</x:v>
      </x:c>
      <x:c r="F2536" s="25" t="n">
        <x:f>C2536/D2536</x:f>
        <x:v>0</x:v>
      </x:c>
      <x:c r="G2536" s="22" t="n">
        <x:v>1587172.5</x:v>
      </x:c>
      <x:c r="H2536" s="22" t="n">
        <x:v>144304.875</x:v>
      </x:c>
      <x:c r="I2536" s="22" t="n">
        <x:f>SUM(G2536:H2536)</x:f>
        <x:v>1731477.375</x:v>
      </x:c>
      <x:c r="J2536" s="22" t="n">
        <x:v>790533</x:v>
      </x:c>
      <x:c r="K2536" s="22" t="n">
        <x:v>60547.5</x:v>
      </x:c>
      <x:c r="L2536" s="22" t="n">
        <x:f>SUM(J2536:K2536)</x:f>
        <x:v>851080.5</x:v>
      </x:c>
      <x:c r="M2536" s="23" t="n">
        <x:f>D2536-L2536</x:f>
        <x:v>0</x:v>
      </x:c>
      <x:c r="N2536" s="22" t="n">
        <x:v>851080.5</x:v>
      </x:c>
      <x:c r="O2536" s="22" t="n">
        <x:v>0</x:v>
      </x:c>
      <x:c r="P2536" s="14" t="n">
        <x:f>N2536/SUM(N2536:O2536)</x:f>
        <x:v>1</x:v>
      </x:c>
      <x:c r="Q2536" s="22" t="n">
        <x:v>1587172.5</x:v>
      </x:c>
      <x:c r="R2536" s="22" t="n">
        <x:v>144822.375</x:v>
      </x:c>
      <x:c r="S2536" s="2" t="n">
        <x:v>2</x:v>
      </x:c>
      <x:c r="T2536" s="2" t="n">
        <x:v>1</x:v>
      </x:c>
      <x:c r="U2536" s="2" t="n">
        <x:v>1</x:v>
      </x:c>
      <x:c r="V2536" s="2" t="n">
        <x:v>0</x:v>
      </x:c>
      <x:c r="W2536" s="2" t="n">
        <x:v>2</x:v>
      </x:c>
      <x:c r="X2536" s="2" t="n">
        <x:v>2</x:v>
      </x:c>
      <x:c r="Y2536" s="2" t="n">
        <x:v>2</x:v>
      </x:c>
      <x:c r="Z2536" s="22" t="n">
        <x:v>422487</x:v>
      </x:c>
      <x:c r="AA2536" s="22" t="n">
        <x:v>368046</x:v>
      </x:c>
      <x:c r="AB2536" s="22" t="n">
        <x:v>54441</x:v>
      </x:c>
      <x:c r="AC2536" s="22" t="n">
        <x:v>0</x:v>
      </x:c>
      <x:c r="AD2536" s="22" t="n">
        <x:v>60547.5</x:v>
      </x:c>
      <x:c r="AE2536" s="2" t="n">
        <x:v>0</x:v>
      </x:c>
      <x:c r="AF2536" s="2" t="n">
        <x:v>0</x:v>
      </x:c>
    </x:row>
    <x:row r="2537" ht="23" customHeight="1">
      <x:c r="A2537" s="2" t="n">
        <x:v>2531</x:v>
      </x:c>
      <x:c r="B2537" s="24" t="n">
        <x:v>0</x:v>
      </x:c>
      <x:c r="C2537" s="24" t="n">
        <x:v>851080.5</x:v>
      </x:c>
      <x:c r="D2537" s="24" t="n">
        <x:f>SUM(B2537:C2537)</x:f>
        <x:v>851080.5</x:v>
      </x:c>
      <x:c r="E2537" s="25" t="n">
        <x:f>B2537/D2537</x:f>
        <x:v>0</x:v>
      </x:c>
      <x:c r="F2537" s="25" t="n">
        <x:f>C2537/D2537</x:f>
        <x:v>1</x:v>
      </x:c>
      <x:c r="G2537" s="22" t="n">
        <x:v>198150.75</x:v>
      </x:c>
      <x:c r="H2537" s="22" t="n">
        <x:v>1632919.5</x:v>
      </x:c>
      <x:c r="I2537" s="22" t="n">
        <x:f>SUM(G2537:H2537)</x:f>
        <x:v>1831070.25</x:v>
      </x:c>
      <x:c r="J2537" s="22" t="n">
        <x:v>790533</x:v>
      </x:c>
      <x:c r="K2537" s="22" t="n">
        <x:v>60547.5</x:v>
      </x:c>
      <x:c r="L2537" s="22" t="n">
        <x:f>SUM(J2537:K2537)</x:f>
        <x:v>851080.5</x:v>
      </x:c>
      <x:c r="M2537" s="23" t="n">
        <x:f>D2537-L2537</x:f>
        <x:v>0</x:v>
      </x:c>
      <x:c r="N2537" s="22" t="n">
        <x:v>0</x:v>
      </x:c>
      <x:c r="O2537" s="22" t="n">
        <x:v>851080.5</x:v>
      </x:c>
      <x:c r="P2537" s="14" t="n">
        <x:f>N2537/SUM(N2537:O2537)</x:f>
        <x:v>0</x:v>
      </x:c>
      <x:c r="Q2537" s="22" t="n">
        <x:v>197633.25</x:v>
      </x:c>
      <x:c r="R2537" s="22" t="n">
        <x:v>1633178.25</x:v>
      </x:c>
      <x:c r="S2537" s="2" t="n">
        <x:v>1</x:v>
      </x:c>
      <x:c r="T2537" s="2" t="n">
        <x:v>2</x:v>
      </x:c>
      <x:c r="U2537" s="2" t="n">
        <x:v>0</x:v>
      </x:c>
      <x:c r="V2537" s="2" t="n">
        <x:v>1</x:v>
      </x:c>
      <x:c r="W2537" s="2" t="n">
        <x:v>2</x:v>
      </x:c>
      <x:c r="X2537" s="2" t="n">
        <x:v>2</x:v>
      </x:c>
      <x:c r="Y2537" s="2" t="n">
        <x:v>2</x:v>
      </x:c>
      <x:c r="Z2537" s="22" t="n">
        <x:v>368046</x:v>
      </x:c>
      <x:c r="AA2537" s="22" t="n">
        <x:v>422487</x:v>
      </x:c>
      <x:c r="AB2537" s="22" t="n">
        <x:v>54441</x:v>
      </x:c>
      <x:c r="AC2537" s="22" t="n">
        <x:v>60547.5</x:v>
      </x:c>
      <x:c r="AD2537" s="22" t="n">
        <x:v>0</x:v>
      </x:c>
      <x:c r="AE2537" s="2" t="n">
        <x:v>0</x:v>
      </x:c>
      <x:c r="AF2537" s="2" t="n">
        <x:v>0</x:v>
      </x:c>
    </x:row>
    <x:row r="2538" ht="23" customHeight="1">
      <x:c r="A2538" s="2" t="n">
        <x:v>2532</x:v>
      </x:c>
      <x:c r="B2538" s="24" t="n">
        <x:v>869462.1</x:v>
      </x:c>
      <x:c r="C2538" s="24" t="n">
        <x:v>96606.9</x:v>
      </x:c>
      <x:c r="D2538" s="24" t="n">
        <x:f>SUM(B2538:C2538)</x:f>
        <x:v>966069</x:v>
      </x:c>
      <x:c r="E2538" s="25" t="n">
        <x:f>B2538/D2538</x:f>
        <x:v>0.9</x:v>
      </x:c>
      <x:c r="F2538" s="25" t="n">
        <x:f>C2538/D2538</x:f>
        <x:v>0.09999999999999999</x:v>
      </x:c>
      <x:c r="G2538" s="22" t="n">
        <x:v>1605554.1</x:v>
      </x:c>
      <x:c r="H2538" s="22" t="n">
        <x:v>247458.14999999997</x:v>
      </x:c>
      <x:c r="I2538" s="22" t="n">
        <x:f>SUM(G2538:H2538)</x:f>
        <x:v>1853012.25</x:v>
      </x:c>
      <x:c r="J2538" s="22" t="n">
        <x:v>844974</x:v>
      </x:c>
      <x:c r="K2538" s="22" t="n">
        <x:v>121095</x:v>
      </x:c>
      <x:c r="L2538" s="22" t="n">
        <x:f>SUM(J2538:K2538)</x:f>
        <x:v>966069</x:v>
      </x:c>
      <x:c r="M2538" s="23" t="n">
        <x:f>D2538-L2538</x:f>
        <x:v>0</x:v>
      </x:c>
      <x:c r="N2538" s="22" t="n">
        <x:v>869462.1</x:v>
      </x:c>
      <x:c r="O2538" s="22" t="n">
        <x:v>96606.9</x:v>
      </x:c>
      <x:c r="P2538" s="14" t="n">
        <x:f>N2538/SUM(N2538:O2538)</x:f>
        <x:v>0.9</x:v>
      </x:c>
      <x:c r="Q2538" s="22" t="n">
        <x:v>1605554.1</x:v>
      </x:c>
      <x:c r="R2538" s="22" t="n">
        <x:v>248234.39999999997</x:v>
      </x:c>
      <x:c r="S2538" s="2" t="n">
        <x:v>3</x:v>
      </x:c>
      <x:c r="T2538" s="2" t="n">
        <x:v>1</x:v>
      </x:c>
      <x:c r="U2538" s="2" t="n">
        <x:v>3</x:v>
      </x:c>
      <x:c r="V2538" s="2" t="n">
        <x:v>1</x:v>
      </x:c>
      <x:c r="W2538" s="2" t="n">
        <x:v>3</x:v>
      </x:c>
      <x:c r="X2538" s="2" t="n">
        <x:v>3</x:v>
      </x:c>
      <x:c r="Y2538" s="2" t="n">
        <x:v>3</x:v>
      </x:c>
      <x:c r="Z2538" s="22" t="n">
        <x:v>476928</x:v>
      </x:c>
      <x:c r="AA2538" s="22" t="n">
        <x:v>368046</x:v>
      </x:c>
      <x:c r="AB2538" s="22" t="n">
        <x:v>108882</x:v>
      </x:c>
      <x:c r="AC2538" s="22" t="n">
        <x:v>0</x:v>
      </x:c>
      <x:c r="AD2538" s="22" t="n">
        <x:v>121095</x:v>
      </x:c>
      <x:c r="AE2538" s="2" t="n">
        <x:v>0</x:v>
      </x:c>
      <x:c r="AF2538" s="2" t="n">
        <x:v>0</x:v>
      </x:c>
    </x:row>
    <x:row r="2539" ht="23" customHeight="1">
      <x:c r="A2539" s="2" t="n">
        <x:v>2533</x:v>
      </x:c>
      <x:c r="B2539" s="24" t="n">
        <x:v>437282.9</x:v>
      </x:c>
      <x:c r="C2539" s="24" t="n">
        <x:v>528786.1</x:v>
      </x:c>
      <x:c r="D2539" s="24" t="n">
        <x:f>SUM(B2539:C2539)</x:f>
        <x:v>966069</x:v>
      </x:c>
      <x:c r="E2539" s="25" t="n">
        <x:f>B2539/D2539</x:f>
        <x:v>0.4526414779896674</x:v>
      </x:c>
      <x:c r="F2539" s="25" t="n">
        <x:f>C2539/D2539</x:f>
        <x:v>0.5473585220103325</x:v>
      </x:c>
      <x:c r="G2539" s="22" t="n">
        <x:v>1036194.2749999999</x:v>
      </x:c>
      <x:c r="H2539" s="22" t="n">
        <x:v>967710.9124999999</x:v>
      </x:c>
      <x:c r="I2539" s="22" t="n">
        <x:f>SUM(G2539:H2539)</x:f>
        <x:v>2003905.1874999998</x:v>
      </x:c>
      <x:c r="J2539" s="22" t="n">
        <x:v>844974</x:v>
      </x:c>
      <x:c r="K2539" s="22" t="n">
        <x:v>121095</x:v>
      </x:c>
      <x:c r="L2539" s="22" t="n">
        <x:f>SUM(J2539:K2539)</x:f>
        <x:v>966069</x:v>
      </x:c>
      <x:c r="M2539" s="23" t="n">
        <x:f>D2539-L2539</x:f>
        <x:v>0</x:v>
      </x:c>
      <x:c r="N2539" s="22" t="n">
        <x:v>437696.9</x:v>
      </x:c>
      <x:c r="O2539" s="22" t="n">
        <x:v>528372.1</x:v>
      </x:c>
      <x:c r="P2539" s="14" t="n">
        <x:f>N2539/SUM(N2539:O2539)</x:f>
        <x:v>0.4530700188081804</x:v>
      </x:c>
      <x:c r="Q2539" s="22" t="n">
        <x:v>1035573.2749999999</x:v>
      </x:c>
      <x:c r="R2539" s="22" t="n">
        <x:v>968073.1624999999</x:v>
      </x:c>
      <x:c r="S2539" s="2" t="n">
        <x:v>2</x:v>
      </x:c>
      <x:c r="T2539" s="2" t="n">
        <x:v>2</x:v>
      </x:c>
      <x:c r="U2539" s="2" t="n">
        <x:v>2</x:v>
      </x:c>
      <x:c r="V2539" s="2" t="n">
        <x:v>4</x:v>
      </x:c>
      <x:c r="W2539" s="2" t="n">
        <x:v>3</x:v>
      </x:c>
      <x:c r="X2539" s="2" t="n">
        <x:v>3</x:v>
      </x:c>
      <x:c r="Y2539" s="2" t="n">
        <x:v>3</x:v>
      </x:c>
      <x:c r="Z2539" s="22" t="n">
        <x:v>422487</x:v>
      </x:c>
      <x:c r="AA2539" s="22" t="n">
        <x:v>422487</x:v>
      </x:c>
      <x:c r="AB2539" s="22" t="n">
        <x:v>108882</x:v>
      </x:c>
      <x:c r="AC2539" s="22" t="n">
        <x:v>60547.5</x:v>
      </x:c>
      <x:c r="AD2539" s="22" t="n">
        <x:v>60547.5</x:v>
      </x:c>
      <x:c r="AE2539" s="2" t="n">
        <x:v>1</x:v>
      </x:c>
      <x:c r="AF2539" s="2" t="n">
        <x:v>0</x:v>
      </x:c>
    </x:row>
    <x:row r="2540" ht="23" customHeight="1">
      <x:c r="A2540" s="2" t="n">
        <x:v>2534</x:v>
      </x:c>
      <x:c r="B2540" s="24" t="n">
        <x:v>558403.34375</x:v>
      </x:c>
      <x:c r="C2540" s="24" t="n">
        <x:v>407665.65625</x:v>
      </x:c>
      <x:c r="D2540" s="24" t="n">
        <x:f>SUM(B2540:C2540)</x:f>
        <x:v>966069</x:v>
      </x:c>
      <x:c r="E2540" s="25" t="n">
        <x:f>B2540/D2540</x:f>
        <x:v>0.5780160048091803</x:v>
      </x:c>
      <x:c r="F2540" s="25" t="n">
        <x:f>C2540/D2540</x:f>
        <x:v>0.4219839951908197</x:v>
      </x:c>
      <x:c r="G2540" s="22" t="n">
        <x:v>1157314.71875</x:v>
      </x:c>
      <x:c r="H2540" s="22" t="n">
        <x:v>660339.34375</x:v>
      </x:c>
      <x:c r="I2540" s="22" t="n">
        <x:f>SUM(G2540:H2540)</x:f>
        <x:v>1817654.0625</x:v>
      </x:c>
      <x:c r="J2540" s="22" t="n">
        <x:v>844974</x:v>
      </x:c>
      <x:c r="K2540" s="22" t="n">
        <x:v>121095</x:v>
      </x:c>
      <x:c r="L2540" s="22" t="n">
        <x:f>SUM(J2540:K2540)</x:f>
        <x:v>966069</x:v>
      </x:c>
      <x:c r="M2540" s="23" t="n">
        <x:f>D2540-L2540</x:f>
        <x:v>0</x:v>
      </x:c>
      <x:c r="N2540" s="22" t="n">
        <x:v>557497.71875</x:v>
      </x:c>
      <x:c r="O2540" s="22" t="n">
        <x:v>408571.28125</x:v>
      </x:c>
      <x:c r="P2540" s="14" t="n">
        <x:f>N2540/SUM(N2540:O2540)</x:f>
        <x:v>0.5770785717686832</x:v>
      </x:c>
      <x:c r="Q2540" s="22" t="n">
        <x:v>1155374.09375</x:v>
      </x:c>
      <x:c r="R2540" s="22" t="n">
        <x:v>661503.71875</x:v>
      </x:c>
      <x:c r="S2540" s="2" t="n">
        <x:v>2</x:v>
      </x:c>
      <x:c r="T2540" s="2" t="n">
        <x:v>2</x:v>
      </x:c>
      <x:c r="U2540" s="2" t="n">
        <x:v>1</x:v>
      </x:c>
      <x:c r="V2540" s="2" t="n">
        <x:v>2</x:v>
      </x:c>
      <x:c r="W2540" s="2" t="n">
        <x:v>3</x:v>
      </x:c>
      <x:c r="X2540" s="2" t="n">
        <x:v>3</x:v>
      </x:c>
      <x:c r="Y2540" s="2" t="n">
        <x:v>3</x:v>
      </x:c>
      <x:c r="Z2540" s="22" t="n">
        <x:v>422487</x:v>
      </x:c>
      <x:c r="AA2540" s="22" t="n">
        <x:v>422487</x:v>
      </x:c>
      <x:c r="AB2540" s="22" t="n">
        <x:v>108882</x:v>
      </x:c>
      <x:c r="AC2540" s="22" t="n">
        <x:v>60547.5</x:v>
      </x:c>
      <x:c r="AD2540" s="22" t="n">
        <x:v>60547.5</x:v>
      </x:c>
      <x:c r="AE2540" s="2" t="n">
        <x:v>0</x:v>
      </x:c>
      <x:c r="AF2540" s="2" t="n">
        <x:v>1</x:v>
      </x:c>
    </x:row>
    <x:row r="2541" ht="23" customHeight="1">
      <x:c r="A2541" s="2" t="n">
        <x:v>2535</x:v>
      </x:c>
      <x:c r="B2541" s="24" t="n">
        <x:v>851080.5</x:v>
      </x:c>
      <x:c r="C2541" s="24" t="n">
        <x:v>0</x:v>
      </x:c>
      <x:c r="D2541" s="24" t="n">
        <x:f>SUM(B2541:C2541)</x:f>
        <x:v>851080.5</x:v>
      </x:c>
      <x:c r="E2541" s="25" t="n">
        <x:f>B2541/D2541</x:f>
        <x:v>1</x:v>
      </x:c>
      <x:c r="F2541" s="25" t="n">
        <x:f>C2541/D2541</x:f>
        <x:v>0</x:v>
      </x:c>
      <x:c r="G2541" s="22" t="n">
        <x:v>1049231.25</x:v>
      </x:c>
      <x:c r="H2541" s="22" t="n">
        <x:v>781839</x:v>
      </x:c>
      <x:c r="I2541" s="22" t="n">
        <x:f>SUM(G2541:H2541)</x:f>
        <x:v>1831070.25</x:v>
      </x:c>
      <x:c r="J2541" s="22" t="n">
        <x:v>790533</x:v>
      </x:c>
      <x:c r="K2541" s="22" t="n">
        <x:v>60547.5</x:v>
      </x:c>
      <x:c r="L2541" s="22" t="n">
        <x:f>SUM(J2541:K2541)</x:f>
        <x:v>851080.5</x:v>
      </x:c>
      <x:c r="M2541" s="23" t="n">
        <x:f>D2541-L2541</x:f>
        <x:v>0</x:v>
      </x:c>
      <x:c r="N2541" s="22" t="n">
        <x:v>851080.5</x:v>
      </x:c>
      <x:c r="O2541" s="22" t="n">
        <x:v>0</x:v>
      </x:c>
      <x:c r="P2541" s="14" t="n">
        <x:f>N2541/SUM(N2541:O2541)</x:f>
        <x:v>1</x:v>
      </x:c>
      <x:c r="Q2541" s="22" t="n">
        <x:v>1048713.75</x:v>
      </x:c>
      <x:c r="R2541" s="22" t="n">
        <x:v>782097.75</x:v>
      </x:c>
      <x:c r="S2541" s="2" t="n">
        <x:v>1</x:v>
      </x:c>
      <x:c r="T2541" s="2" t="n">
        <x:v>2</x:v>
      </x:c>
      <x:c r="U2541" s="2" t="n">
        <x:v>2</x:v>
      </x:c>
      <x:c r="V2541" s="2" t="n">
        <x:v>0</x:v>
      </x:c>
      <x:c r="W2541" s="2" t="n">
        <x:v>2</x:v>
      </x:c>
      <x:c r="X2541" s="2" t="n">
        <x:v>2</x:v>
      </x:c>
      <x:c r="Y2541" s="2" t="n">
        <x:v>2</x:v>
      </x:c>
      <x:c r="Z2541" s="22" t="n">
        <x:v>368046</x:v>
      </x:c>
      <x:c r="AA2541" s="22" t="n">
        <x:v>422487</x:v>
      </x:c>
      <x:c r="AB2541" s="22" t="n">
        <x:v>54441</x:v>
      </x:c>
      <x:c r="AC2541" s="22" t="n">
        <x:v>60547.5</x:v>
      </x:c>
      <x:c r="AD2541" s="22" t="n">
        <x:v>0</x:v>
      </x:c>
      <x:c r="AE2541" s="2" t="n">
        <x:v>0</x:v>
      </x:c>
      <x:c r="AF2541" s="2" t="n">
        <x:v>0</x:v>
      </x:c>
    </x:row>
    <x:row r="2542" ht="23" customHeight="1">
      <x:c r="A2542" s="2" t="n">
        <x:v>2536</x:v>
      </x:c>
      <x:c r="B2542" s="24" t="n">
        <x:v>851080.5</x:v>
      </x:c>
      <x:c r="C2542" s="24" t="n">
        <x:v>0</x:v>
      </x:c>
      <x:c r="D2542" s="24" t="n">
        <x:f>SUM(B2542:C2542)</x:f>
        <x:v>851080.5</x:v>
      </x:c>
      <x:c r="E2542" s="25" t="n">
        <x:f>B2542/D2542</x:f>
        <x:v>1</x:v>
      </x:c>
      <x:c r="F2542" s="25" t="n">
        <x:f>C2542/D2542</x:f>
        <x:v>0</x:v>
      </x:c>
      <x:c r="G2542" s="22" t="n">
        <x:v>1587172.5</x:v>
      </x:c>
      <x:c r="H2542" s="22" t="n">
        <x:v>144304.875</x:v>
      </x:c>
      <x:c r="I2542" s="22" t="n">
        <x:f>SUM(G2542:H2542)</x:f>
        <x:v>1731477.375</x:v>
      </x:c>
      <x:c r="J2542" s="22" t="n">
        <x:v>790533</x:v>
      </x:c>
      <x:c r="K2542" s="22" t="n">
        <x:v>60547.5</x:v>
      </x:c>
      <x:c r="L2542" s="22" t="n">
        <x:f>SUM(J2542:K2542)</x:f>
        <x:v>851080.5</x:v>
      </x:c>
      <x:c r="M2542" s="23" t="n">
        <x:f>D2542-L2542</x:f>
        <x:v>0</x:v>
      </x:c>
      <x:c r="N2542" s="22" t="n">
        <x:v>851080.5</x:v>
      </x:c>
      <x:c r="O2542" s="22" t="n">
        <x:v>0</x:v>
      </x:c>
      <x:c r="P2542" s="14" t="n">
        <x:f>N2542/SUM(N2542:O2542)</x:f>
        <x:v>1</x:v>
      </x:c>
      <x:c r="Q2542" s="22" t="n">
        <x:v>1587172.5</x:v>
      </x:c>
      <x:c r="R2542" s="22" t="n">
        <x:v>144822.375</x:v>
      </x:c>
      <x:c r="S2542" s="2" t="n">
        <x:v>2</x:v>
      </x:c>
      <x:c r="T2542" s="2" t="n">
        <x:v>1</x:v>
      </x:c>
      <x:c r="U2542" s="2" t="n">
        <x:v>1</x:v>
      </x:c>
      <x:c r="V2542" s="2" t="n">
        <x:v>0</x:v>
      </x:c>
      <x:c r="W2542" s="2" t="n">
        <x:v>2</x:v>
      </x:c>
      <x:c r="X2542" s="2" t="n">
        <x:v>2</x:v>
      </x:c>
      <x:c r="Y2542" s="2" t="n">
        <x:v>2</x:v>
      </x:c>
      <x:c r="Z2542" s="22" t="n">
        <x:v>422487</x:v>
      </x:c>
      <x:c r="AA2542" s="22" t="n">
        <x:v>368046</x:v>
      </x:c>
      <x:c r="AB2542" s="22" t="n">
        <x:v>54441</x:v>
      </x:c>
      <x:c r="AC2542" s="22" t="n">
        <x:v>0</x:v>
      </x:c>
      <x:c r="AD2542" s="22" t="n">
        <x:v>60547.5</x:v>
      </x:c>
      <x:c r="AE2542" s="2" t="n">
        <x:v>0</x:v>
      </x:c>
      <x:c r="AF2542" s="2" t="n">
        <x:v>0</x:v>
      </x:c>
    </x:row>
    <x:row r="2543" ht="23" customHeight="1">
      <x:c r="A2543" s="2" t="n">
        <x:v>2537</x:v>
      </x:c>
      <x:c r="B2543" s="24" t="n">
        <x:v>805057.5</x:v>
      </x:c>
      <x:c r="C2543" s="24" t="n">
        <x:v>161011.5</x:v>
      </x:c>
      <x:c r="D2543" s="24" t="n">
        <x:f>SUM(B2543:C2543)</x:f>
        <x:v>966069</x:v>
      </x:c>
      <x:c r="E2543" s="25" t="n">
        <x:f>B2543/D2543</x:f>
        <x:v>0.8333333333333334</x:v>
      </x:c>
      <x:c r="F2543" s="25" t="n">
        <x:f>C2543/D2543</x:f>
        <x:v>0.16666666666666666</x:v>
      </x:c>
      <x:c r="G2543" s="22" t="n">
        <x:v>1556803.875</x:v>
      </x:c>
      <x:c r="H2543" s="22" t="n">
        <x:v>259310.625</x:v>
      </x:c>
      <x:c r="I2543" s="22" t="n">
        <x:f>SUM(G2543:H2543)</x:f>
        <x:v>1816114.5</x:v>
      </x:c>
      <x:c r="J2543" s="22" t="n">
        <x:v>844974</x:v>
      </x:c>
      <x:c r="K2543" s="22" t="n">
        <x:v>121095</x:v>
      </x:c>
      <x:c r="L2543" s="22" t="n">
        <x:f>SUM(J2543:K2543)</x:f>
        <x:v>966069</x:v>
      </x:c>
      <x:c r="M2543" s="23" t="n">
        <x:f>D2543-L2543</x:f>
        <x:v>0</x:v>
      </x:c>
      <x:c r="N2543" s="22" t="n">
        <x:v>805057.5</x:v>
      </x:c>
      <x:c r="O2543" s="22" t="n">
        <x:v>161011.5</x:v>
      </x:c>
      <x:c r="P2543" s="14" t="n">
        <x:f>N2543/SUM(N2543:O2543)</x:f>
        <x:v>0.8333333333333334</x:v>
      </x:c>
      <x:c r="Q2543" s="22" t="n">
        <x:v>1556286.375</x:v>
      </x:c>
      <x:c r="R2543" s="22" t="n">
        <x:v>259828.125</x:v>
      </x:c>
      <x:c r="S2543" s="2" t="n">
        <x:v>3</x:v>
      </x:c>
      <x:c r="T2543" s="2" t="n">
        <x:v>1</x:v>
      </x:c>
      <x:c r="U2543" s="2" t="n">
        <x:v>2</x:v>
      </x:c>
      <x:c r="V2543" s="2" t="n">
        <x:v>1</x:v>
      </x:c>
      <x:c r="W2543" s="2" t="n">
        <x:v>3</x:v>
      </x:c>
      <x:c r="X2543" s="2" t="n">
        <x:v>3</x:v>
      </x:c>
      <x:c r="Y2543" s="2" t="n">
        <x:v>3</x:v>
      </x:c>
      <x:c r="Z2543" s="22" t="n">
        <x:v>476928</x:v>
      </x:c>
      <x:c r="AA2543" s="22" t="n">
        <x:v>368046</x:v>
      </x:c>
      <x:c r="AB2543" s="22" t="n">
        <x:v>108882</x:v>
      </x:c>
      <x:c r="AC2543" s="22" t="n">
        <x:v>0</x:v>
      </x:c>
      <x:c r="AD2543" s="22" t="n">
        <x:v>121095</x:v>
      </x:c>
      <x:c r="AE2543" s="2" t="n">
        <x:v>0</x:v>
      </x:c>
      <x:c r="AF2543" s="2" t="n">
        <x:v>0</x:v>
      </x:c>
    </x:row>
    <x:row r="2544" ht="23" customHeight="1">
      <x:c r="A2544" s="2" t="n">
        <x:v>2538</x:v>
      </x:c>
      <x:c r="B2544" s="24" t="n">
        <x:v>805057.5</x:v>
      </x:c>
      <x:c r="C2544" s="24" t="n">
        <x:v>161011.5</x:v>
      </x:c>
      <x:c r="D2544" s="24" t="n">
        <x:f>SUM(B2544:C2544)</x:f>
        <x:v>966069</x:v>
      </x:c>
      <x:c r="E2544" s="25" t="n">
        <x:f>B2544/D2544</x:f>
        <x:v>0.8333333333333334</x:v>
      </x:c>
      <x:c r="F2544" s="25" t="n">
        <x:f>C2544/D2544</x:f>
        <x:v>0.16666666666666666</x:v>
      </x:c>
      <x:c r="G2544" s="22" t="n">
        <x:v>911196.75</x:v>
      </x:c>
      <x:c r="H2544" s="22" t="n">
        <x:v>950160.1875</x:v>
      </x:c>
      <x:c r="I2544" s="22" t="n">
        <x:f>SUM(G2544:H2544)</x:f>
        <x:v>1861356.9375</x:v>
      </x:c>
      <x:c r="J2544" s="22" t="n">
        <x:v>844974</x:v>
      </x:c>
      <x:c r="K2544" s="22" t="n">
        <x:v>121095</x:v>
      </x:c>
      <x:c r="L2544" s="22" t="n">
        <x:f>SUM(J2544:K2544)</x:f>
        <x:v>966069</x:v>
      </x:c>
      <x:c r="M2544" s="23" t="n">
        <x:f>D2544-L2544</x:f>
        <x:v>0</x:v>
      </x:c>
      <x:c r="N2544" s="22" t="n">
        <x:v>805057.5</x:v>
      </x:c>
      <x:c r="O2544" s="22" t="n">
        <x:v>161011.5</x:v>
      </x:c>
      <x:c r="P2544" s="14" t="n">
        <x:f>N2544/SUM(N2544:O2544)</x:f>
        <x:v>0.8333333333333334</x:v>
      </x:c>
      <x:c r="Q2544" s="22" t="n">
        <x:v>910679.25</x:v>
      </x:c>
      <x:c r="R2544" s="22" t="n">
        <x:v>950677.6875</x:v>
      </x:c>
      <x:c r="S2544" s="2" t="n">
        <x:v>1</x:v>
      </x:c>
      <x:c r="T2544" s="2" t="n">
        <x:v>3</x:v>
      </x:c>
      <x:c r="U2544" s="2" t="n">
        <x:v>2</x:v>
      </x:c>
      <x:c r="V2544" s="2" t="n">
        <x:v>1</x:v>
      </x:c>
      <x:c r="W2544" s="2" t="n">
        <x:v>3</x:v>
      </x:c>
      <x:c r="X2544" s="2" t="n">
        <x:v>3</x:v>
      </x:c>
      <x:c r="Y2544" s="2" t="n">
        <x:v>3</x:v>
      </x:c>
      <x:c r="Z2544" s="22" t="n">
        <x:v>368046</x:v>
      </x:c>
      <x:c r="AA2544" s="22" t="n">
        <x:v>476928</x:v>
      </x:c>
      <x:c r="AB2544" s="22" t="n">
        <x:v>108882</x:v>
      </x:c>
      <x:c r="AC2544" s="22" t="n">
        <x:v>121095</x:v>
      </x:c>
      <x:c r="AD2544" s="22" t="n">
        <x:v>0</x:v>
      </x:c>
      <x:c r="AE2544" s="2" t="n">
        <x:v>0</x:v>
      </x:c>
      <x:c r="AF2544" s="2" t="n">
        <x:v>0</x:v>
      </x:c>
    </x:row>
    <x:row r="2545" ht="23" customHeight="1">
      <x:c r="A2545" s="2" t="n">
        <x:v>2539</x:v>
      </x:c>
      <x:c r="B2545" s="24" t="n">
        <x:v>966069</x:v>
      </x:c>
      <x:c r="C2545" s="24" t="n">
        <x:v>0</x:v>
      </x:c>
      <x:c r="D2545" s="24" t="n">
        <x:f>SUM(B2545:C2545)</x:f>
        <x:v>966069</x:v>
      </x:c>
      <x:c r="E2545" s="25" t="n">
        <x:f>B2545/D2545</x:f>
        <x:v>1</x:v>
      </x:c>
      <x:c r="F2545" s="25" t="n">
        <x:f>C2545/D2545</x:f>
        <x:v>0</x:v>
      </x:c>
      <x:c r="G2545" s="22" t="n">
        <x:v>1794690</x:v>
      </x:c>
      <x:c r="H2545" s="22" t="n">
        <x:v>105104.25</x:v>
      </x:c>
      <x:c r="I2545" s="22" t="n">
        <x:f>SUM(G2545:H2545)</x:f>
        <x:v>1899794.25</x:v>
      </x:c>
      <x:c r="J2545" s="22" t="n">
        <x:v>844974</x:v>
      </x:c>
      <x:c r="K2545" s="22" t="n">
        <x:v>121095</x:v>
      </x:c>
      <x:c r="L2545" s="22" t="n">
        <x:f>SUM(J2545:K2545)</x:f>
        <x:v>966069</x:v>
      </x:c>
      <x:c r="M2545" s="23" t="n">
        <x:f>D2545-L2545</x:f>
        <x:v>0</x:v>
      </x:c>
      <x:c r="N2545" s="22" t="n">
        <x:v>966069</x:v>
      </x:c>
      <x:c r="O2545" s="22" t="n">
        <x:v>0</x:v>
      </x:c>
      <x:c r="P2545" s="14" t="n">
        <x:f>N2545/SUM(N2545:O2545)</x:f>
        <x:v>1</x:v>
      </x:c>
      <x:c r="Q2545" s="22" t="n">
        <x:v>1794172.5</x:v>
      </x:c>
      <x:c r="R2545" s="22" t="n">
        <x:v>105621.75</x:v>
      </x:c>
      <x:c r="S2545" s="2" t="n">
        <x:v>3</x:v>
      </x:c>
      <x:c r="T2545" s="2" t="n">
        <x:v>1</x:v>
      </x:c>
      <x:c r="U2545" s="2" t="n">
        <x:v>3</x:v>
      </x:c>
      <x:c r="V2545" s="2" t="n">
        <x:v>0</x:v>
      </x:c>
      <x:c r="W2545" s="2" t="n">
        <x:v>3</x:v>
      </x:c>
      <x:c r="X2545" s="2" t="n">
        <x:v>3</x:v>
      </x:c>
      <x:c r="Y2545" s="2" t="n">
        <x:v>3</x:v>
      </x:c>
      <x:c r="Z2545" s="22" t="n">
        <x:v>476928</x:v>
      </x:c>
      <x:c r="AA2545" s="22" t="n">
        <x:v>368046</x:v>
      </x:c>
      <x:c r="AB2545" s="22" t="n">
        <x:v>108882</x:v>
      </x:c>
      <x:c r="AC2545" s="22" t="n">
        <x:v>0</x:v>
      </x:c>
      <x:c r="AD2545" s="22" t="n">
        <x:v>121095</x:v>
      </x:c>
      <x:c r="AE2545" s="2" t="n">
        <x:v>0</x:v>
      </x:c>
      <x:c r="AF2545" s="2" t="n">
        <x:v>0</x:v>
      </x:c>
    </x:row>
    <x:row r="2546" ht="23" customHeight="1">
      <x:c r="A2546" s="2" t="n">
        <x:v>2540</x:v>
      </x:c>
      <x:c r="B2546" s="24" t="n">
        <x:v>405919.8125</x:v>
      </x:c>
      <x:c r="C2546" s="24" t="n">
        <x:v>560149.1875</x:v>
      </x:c>
      <x:c r="D2546" s="24" t="n">
        <x:f>SUM(B2546:C2546)</x:f>
        <x:v>966069</x:v>
      </x:c>
      <x:c r="E2546" s="25" t="n">
        <x:f>B2546/D2546</x:f>
        <x:v>0.42017683260719474</x:v>
      </x:c>
      <x:c r="F2546" s="25" t="n">
        <x:f>C2546/D2546</x:f>
        <x:v>0.5798231673928053</x:v>
      </x:c>
      <x:c r="G2546" s="22" t="n">
        <x:v>896647.8125</x:v>
      </x:c>
      <x:c r="H2546" s="22" t="n">
        <x:v>926457.25</x:v>
      </x:c>
      <x:c r="I2546" s="22" t="n">
        <x:f>SUM(G2546:H2546)</x:f>
        <x:v>1823105.0625</x:v>
      </x:c>
      <x:c r="J2546" s="22" t="n">
        <x:v>844974</x:v>
      </x:c>
      <x:c r="K2546" s="22" t="n">
        <x:v>121095</x:v>
      </x:c>
      <x:c r="L2546" s="22" t="n">
        <x:f>SUM(J2546:K2546)</x:f>
        <x:v>966069</x:v>
      </x:c>
      <x:c r="M2546" s="23" t="n">
        <x:f>D2546-L2546</x:f>
        <x:v>0</x:v>
      </x:c>
      <x:c r="N2546" s="22" t="n">
        <x:v>405316.0625</x:v>
      </x:c>
      <x:c r="O2546" s="22" t="n">
        <x:v>560752.9375</x:v>
      </x:c>
      <x:c r="P2546" s="14" t="n">
        <x:f>N2546/SUM(N2546:O2546)</x:f>
        <x:v>0.4195518772468633</x:v>
      </x:c>
      <x:c r="Q2546" s="22" t="n">
        <x:v>896044.0625</x:v>
      </x:c>
      <x:c r="R2546" s="22" t="n">
        <x:v>927837.25</x:v>
      </x:c>
      <x:c r="S2546" s="2" t="n">
        <x:v>2</x:v>
      </x:c>
      <x:c r="T2546" s="2" t="n">
        <x:v>2</x:v>
      </x:c>
      <x:c r="U2546" s="2" t="n">
        <x:v>1</x:v>
      </x:c>
      <x:c r="V2546" s="2" t="n">
        <x:v>4</x:v>
      </x:c>
      <x:c r="W2546" s="2" t="n">
        <x:v>3</x:v>
      </x:c>
      <x:c r="X2546" s="2" t="n">
        <x:v>3</x:v>
      </x:c>
      <x:c r="Y2546" s="2" t="n">
        <x:v>3</x:v>
      </x:c>
      <x:c r="Z2546" s="22" t="n">
        <x:v>422487</x:v>
      </x:c>
      <x:c r="AA2546" s="22" t="n">
        <x:v>422487</x:v>
      </x:c>
      <x:c r="AB2546" s="22" t="n">
        <x:v>108882</x:v>
      </x:c>
      <x:c r="AC2546" s="22" t="n">
        <x:v>60547.5</x:v>
      </x:c>
      <x:c r="AD2546" s="22" t="n">
        <x:v>60547.5</x:v>
      </x:c>
      <x:c r="AE2546" s="2" t="n">
        <x:v>0</x:v>
      </x:c>
      <x:c r="AF2546" s="2" t="n">
        <x:v>1</x:v>
      </x:c>
    </x:row>
    <x:row r="2547" ht="23" customHeight="1">
      <x:c r="A2547" s="2" t="n">
        <x:v>2541</x:v>
      </x:c>
      <x:c r="B2547" s="24" t="n">
        <x:v>851080.5</x:v>
      </x:c>
      <x:c r="C2547" s="24" t="n">
        <x:v>0</x:v>
      </x:c>
      <x:c r="D2547" s="24" t="n">
        <x:f>SUM(B2547:C2547)</x:f>
        <x:v>851080.5</x:v>
      </x:c>
      <x:c r="E2547" s="25" t="n">
        <x:f>B2547/D2547</x:f>
        <x:v>1</x:v>
      </x:c>
      <x:c r="F2547" s="25" t="n">
        <x:f>C2547/D2547</x:f>
        <x:v>0</x:v>
      </x:c>
      <x:c r="G2547" s="22" t="n">
        <x:v>1049231.25</x:v>
      </x:c>
      <x:c r="H2547" s="22" t="n">
        <x:v>781839</x:v>
      </x:c>
      <x:c r="I2547" s="22" t="n">
        <x:f>SUM(G2547:H2547)</x:f>
        <x:v>1831070.25</x:v>
      </x:c>
      <x:c r="J2547" s="22" t="n">
        <x:v>790533</x:v>
      </x:c>
      <x:c r="K2547" s="22" t="n">
        <x:v>60547.5</x:v>
      </x:c>
      <x:c r="L2547" s="22" t="n">
        <x:f>SUM(J2547:K2547)</x:f>
        <x:v>851080.5</x:v>
      </x:c>
      <x:c r="M2547" s="23" t="n">
        <x:f>D2547-L2547</x:f>
        <x:v>0</x:v>
      </x:c>
      <x:c r="N2547" s="22" t="n">
        <x:v>851080.5</x:v>
      </x:c>
      <x:c r="O2547" s="22" t="n">
        <x:v>0</x:v>
      </x:c>
      <x:c r="P2547" s="14" t="n">
        <x:f>N2547/SUM(N2547:O2547)</x:f>
        <x:v>1</x:v>
      </x:c>
      <x:c r="Q2547" s="22" t="n">
        <x:v>1048713.75</x:v>
      </x:c>
      <x:c r="R2547" s="22" t="n">
        <x:v>782097.75</x:v>
      </x:c>
      <x:c r="S2547" s="2" t="n">
        <x:v>1</x:v>
      </x:c>
      <x:c r="T2547" s="2" t="n">
        <x:v>2</x:v>
      </x:c>
      <x:c r="U2547" s="2" t="n">
        <x:v>3</x:v>
      </x:c>
      <x:c r="V2547" s="2" t="n">
        <x:v>0</x:v>
      </x:c>
      <x:c r="W2547" s="2" t="n">
        <x:v>2</x:v>
      </x:c>
      <x:c r="X2547" s="2" t="n">
        <x:v>2</x:v>
      </x:c>
      <x:c r="Y2547" s="2" t="n">
        <x:v>2</x:v>
      </x:c>
      <x:c r="Z2547" s="22" t="n">
        <x:v>368046</x:v>
      </x:c>
      <x:c r="AA2547" s="22" t="n">
        <x:v>422487</x:v>
      </x:c>
      <x:c r="AB2547" s="22" t="n">
        <x:v>54441</x:v>
      </x:c>
      <x:c r="AC2547" s="22" t="n">
        <x:v>60547.5</x:v>
      </x:c>
      <x:c r="AD2547" s="22" t="n">
        <x:v>0</x:v>
      </x:c>
      <x:c r="AE2547" s="2" t="n">
        <x:v>0</x:v>
      </x:c>
      <x:c r="AF2547" s="2" t="n">
        <x:v>0</x:v>
      </x:c>
    </x:row>
    <x:row r="2548" ht="23" customHeight="1">
      <x:c r="A2548" s="2" t="n">
        <x:v>2542</x:v>
      </x:c>
      <x:c r="B2548" s="24" t="n">
        <x:v>567387</x:v>
      </x:c>
      <x:c r="C2548" s="24" t="n">
        <x:v>283693.5</x:v>
      </x:c>
      <x:c r="D2548" s="24" t="n">
        <x:f>SUM(B2548:C2548)</x:f>
        <x:v>851080.5</x:v>
      </x:c>
      <x:c r="E2548" s="25" t="n">
        <x:f>B2548/D2548</x:f>
        <x:v>0.6666666666666666</x:v>
      </x:c>
      <x:c r="F2548" s="25" t="n">
        <x:f>C2548/D2548</x:f>
        <x:v>0.3333333333333333</x:v>
      </x:c>
      <x:c r="G2548" s="22" t="n">
        <x:v>1396008</x:v>
      </x:c>
      <x:c r="H2548" s="22" t="n">
        <x:v>382251.375</x:v>
      </x:c>
      <x:c r="I2548" s="22" t="n">
        <x:f>SUM(G2548:H2548)</x:f>
        <x:v>1778259.375</x:v>
      </x:c>
      <x:c r="J2548" s="22" t="n">
        <x:v>790533</x:v>
      </x:c>
      <x:c r="K2548" s="22" t="n">
        <x:v>60547.5</x:v>
      </x:c>
      <x:c r="L2548" s="22" t="n">
        <x:f>SUM(J2548:K2548)</x:f>
        <x:v>851080.5</x:v>
      </x:c>
      <x:c r="M2548" s="23" t="n">
        <x:f>D2548-L2548</x:f>
        <x:v>0</x:v>
      </x:c>
      <x:c r="N2548" s="22" t="n">
        <x:v>567387</x:v>
      </x:c>
      <x:c r="O2548" s="22" t="n">
        <x:v>283693.5</x:v>
      </x:c>
      <x:c r="P2548" s="14" t="n">
        <x:f>N2548/SUM(N2548:O2548)</x:f>
        <x:v>0.6666666666666666</x:v>
      </x:c>
      <x:c r="Q2548" s="22" t="n">
        <x:v>1395490.5</x:v>
      </x:c>
      <x:c r="R2548" s="22" t="n">
        <x:v>382510.125</x:v>
      </x:c>
      <x:c r="S2548" s="2" t="n">
        <x:v>2</x:v>
      </x:c>
      <x:c r="T2548" s="2" t="n">
        <x:v>1</x:v>
      </x:c>
      <x:c r="U2548" s="2" t="n">
        <x:v>1</x:v>
      </x:c>
      <x:c r="V2548" s="2" t="n">
        <x:v>1</x:v>
      </x:c>
      <x:c r="W2548" s="2" t="n">
        <x:v>2</x:v>
      </x:c>
      <x:c r="X2548" s="2" t="n">
        <x:v>2</x:v>
      </x:c>
      <x:c r="Y2548" s="2" t="n">
        <x:v>2</x:v>
      </x:c>
      <x:c r="Z2548" s="22" t="n">
        <x:v>422487</x:v>
      </x:c>
      <x:c r="AA2548" s="22" t="n">
        <x:v>368046</x:v>
      </x:c>
      <x:c r="AB2548" s="22" t="n">
        <x:v>54441</x:v>
      </x:c>
      <x:c r="AC2548" s="22" t="n">
        <x:v>0</x:v>
      </x:c>
      <x:c r="AD2548" s="22" t="n">
        <x:v>60547.5</x:v>
      </x:c>
      <x:c r="AE2548" s="2" t="n">
        <x:v>0</x:v>
      </x:c>
      <x:c r="AF2548" s="2" t="n">
        <x:v>0</x:v>
      </x:c>
    </x:row>
    <x:row r="2549" ht="23" customHeight="1">
      <x:c r="A2549" s="2" t="n">
        <x:v>2543</x:v>
      </x:c>
      <x:c r="B2549" s="24" t="n">
        <x:v>286290.775</x:v>
      </x:c>
      <x:c r="C2549" s="24" t="n">
        <x:v>794766.7249999999</x:v>
      </x:c>
      <x:c r="D2549" s="24" t="n">
        <x:f>SUM(B2549:C2549)</x:f>
        <x:v>1081057.5</x:v>
      </x:c>
      <x:c r="E2549" s="25" t="n">
        <x:f>B2549/D2549</x:f>
        <x:v>0.2648247433647147</x:v>
      </x:c>
      <x:c r="F2549" s="25" t="n">
        <x:f>C2549/D2549</x:f>
        <x:v>0.7351752566352853</x:v>
      </x:c>
      <x:c r="G2549" s="22" t="n">
        <x:v>995939.81875</x:v>
      </x:c>
      <x:c r="H2549" s="22" t="n">
        <x:v>1055166.9749999999</x:v>
      </x:c>
      <x:c r="I2549" s="22" t="n">
        <x:f>SUM(G2549:H2549)</x:f>
        <x:v>2051106.7937499997</x:v>
      </x:c>
      <x:c r="J2549" s="22" t="n">
        <x:v>899415</x:v>
      </x:c>
      <x:c r="K2549" s="22" t="n">
        <x:v>181642.5</x:v>
      </x:c>
      <x:c r="L2549" s="22" t="n">
        <x:f>SUM(J2549:K2549)</x:f>
        <x:v>1081057.5</x:v>
      </x:c>
      <x:c r="M2549" s="23" t="n">
        <x:f>D2549-L2549</x:f>
        <x:v>0</x:v>
      </x:c>
      <x:c r="N2549" s="22" t="n">
        <x:v>286434.525</x:v>
      </x:c>
      <x:c r="O2549" s="22" t="n">
        <x:v>794622.975</x:v>
      </x:c>
      <x:c r="P2549" s="14" t="n">
        <x:f>N2549/SUM(N2549:O2549)</x:f>
        <x:v>0.2649577150151588</x:v>
      </x:c>
      <x:c r="Q2549" s="22" t="n">
        <x:v>995372.00625</x:v>
      </x:c>
      <x:c r="R2549" s="22" t="n">
        <x:v>1055684.4749999999</x:v>
      </x:c>
      <x:c r="S2549" s="2" t="n">
        <x:v>3</x:v>
      </x:c>
      <x:c r="T2549" s="2" t="n">
        <x:v>2</x:v>
      </x:c>
      <x:c r="U2549" s="2" t="n">
        <x:v>1</x:v>
      </x:c>
      <x:c r="V2549" s="2" t="n">
        <x:v>5</x:v>
      </x:c>
      <x:c r="W2549" s="2" t="n">
        <x:v>4</x:v>
      </x:c>
      <x:c r="X2549" s="2" t="n">
        <x:v>4</x:v>
      </x:c>
      <x:c r="Y2549" s="2" t="n">
        <x:v>4</x:v>
      </x:c>
      <x:c r="Z2549" s="22" t="n">
        <x:v>476928</x:v>
      </x:c>
      <x:c r="AA2549" s="22" t="n">
        <x:v>422487</x:v>
      </x:c>
      <x:c r="AB2549" s="22" t="n">
        <x:v>163323</x:v>
      </x:c>
      <x:c r="AC2549" s="22" t="n">
        <x:v>60547.5</x:v>
      </x:c>
      <x:c r="AD2549" s="22" t="n">
        <x:v>121095</x:v>
      </x:c>
      <x:c r="AE2549" s="2" t="n">
        <x:v>1</x:v>
      </x:c>
      <x:c r="AF2549" s="2" t="n">
        <x:v>0</x:v>
      </x:c>
    </x:row>
    <x:row r="2550" ht="23" customHeight="1">
      <x:c r="A2550" s="2" t="n">
        <x:v>2544</x:v>
      </x:c>
      <x:c r="B2550" s="24" t="n">
        <x:v>378798.5</x:v>
      </x:c>
      <x:c r="C2550" s="24" t="n">
        <x:v>587270.5</x:v>
      </x:c>
      <x:c r="D2550" s="24" t="n">
        <x:f>SUM(B2550:C2550)</x:f>
        <x:v>966069</x:v>
      </x:c>
      <x:c r="E2550" s="25" t="n">
        <x:f>B2550/D2550</x:f>
        <x:v>0.3921029450277361</x:v>
      </x:c>
      <x:c r="F2550" s="25" t="n">
        <x:f>C2550/D2550</x:f>
        <x:v>0.6078970549722639</x:v>
      </x:c>
      <x:c r="G2550" s="22" t="n">
        <x:v>869526.5</x:v>
      </x:c>
      <x:c r="H2550" s="22" t="n">
        <x:v>1066724.1875</x:v>
      </x:c>
      <x:c r="I2550" s="22" t="n">
        <x:f>SUM(G2550:H2550)</x:f>
        <x:v>1936250.6875</x:v>
      </x:c>
      <x:c r="J2550" s="22" t="n">
        <x:v>844974</x:v>
      </x:c>
      <x:c r="K2550" s="22" t="n">
        <x:v>121095</x:v>
      </x:c>
      <x:c r="L2550" s="22" t="n">
        <x:f>SUM(J2550:K2550)</x:f>
        <x:v>966069</x:v>
      </x:c>
      <x:c r="M2550" s="23" t="n">
        <x:f>D2550-L2550</x:f>
        <x:v>0</x:v>
      </x:c>
      <x:c r="N2550" s="22" t="n">
        <x:v>379143.5</x:v>
      </x:c>
      <x:c r="O2550" s="22" t="n">
        <x:v>586925.5</x:v>
      </x:c>
      <x:c r="P2550" s="14" t="n">
        <x:f>N2550/SUM(N2550:O2550)</x:f>
        <x:v>0.39246006237649694</x:v>
      </x:c>
      <x:c r="Q2550" s="22" t="n">
        <x:v>869871.5</x:v>
      </x:c>
      <x:c r="R2550" s="22" t="n">
        <x:v>1067586.6875</x:v>
      </x:c>
      <x:c r="S2550" s="2" t="n">
        <x:v>2</x:v>
      </x:c>
      <x:c r="T2550" s="2" t="n">
        <x:v>2</x:v>
      </x:c>
      <x:c r="U2550" s="2" t="n">
        <x:v>2</x:v>
      </x:c>
      <x:c r="V2550" s="2" t="n">
        <x:v>4</x:v>
      </x:c>
      <x:c r="W2550" s="2" t="n">
        <x:v>3</x:v>
      </x:c>
      <x:c r="X2550" s="2" t="n">
        <x:v>3</x:v>
      </x:c>
      <x:c r="Y2550" s="2" t="n">
        <x:v>3</x:v>
      </x:c>
      <x:c r="Z2550" s="22" t="n">
        <x:v>422487</x:v>
      </x:c>
      <x:c r="AA2550" s="22" t="n">
        <x:v>422487</x:v>
      </x:c>
      <x:c r="AB2550" s="22" t="n">
        <x:v>108882</x:v>
      </x:c>
      <x:c r="AC2550" s="22" t="n">
        <x:v>60547.5</x:v>
      </x:c>
      <x:c r="AD2550" s="22" t="n">
        <x:v>60547.5</x:v>
      </x:c>
      <x:c r="AE2550" s="2" t="n">
        <x:v>1</x:v>
      </x:c>
      <x:c r="AF2550" s="2" t="n">
        <x:v>0</x:v>
      </x:c>
    </x:row>
    <x:row r="2551" ht="23" customHeight="1">
      <x:c r="A2551" s="2" t="n">
        <x:v>2545</x:v>
      </x:c>
      <x:c r="B2551" s="24" t="n">
        <x:v>802090.5</x:v>
      </x:c>
      <x:c r="C2551" s="24" t="n">
        <x:v>278967</x:v>
      </x:c>
      <x:c r="D2551" s="24" t="n">
        <x:f>SUM(B2551:C2551)</x:f>
        <x:v>1081057.5</x:v>
      </x:c>
      <x:c r="E2551" s="25" t="n">
        <x:f>B2551/D2551</x:f>
        <x:v>0.7419498962821126</x:v>
      </x:c>
      <x:c r="F2551" s="25" t="n">
        <x:f>C2551/D2551</x:f>
        <x:v>0.25805010371788734</x:v>
      </x:c>
      <x:c r="G2551" s="22" t="n">
        <x:v>1322799</x:v>
      </x:c>
      <x:c r="H2551" s="22" t="n">
        <x:v>726919.3125</x:v>
      </x:c>
      <x:c r="I2551" s="22" t="n">
        <x:f>SUM(G2551:H2551)</x:f>
        <x:v>2049718.3125</x:v>
      </x:c>
      <x:c r="J2551" s="22" t="n">
        <x:v>899415</x:v>
      </x:c>
      <x:c r="K2551" s="22" t="n">
        <x:v>181642.5</x:v>
      </x:c>
      <x:c r="L2551" s="22" t="n">
        <x:f>SUM(J2551:K2551)</x:f>
        <x:v>1081057.5</x:v>
      </x:c>
      <x:c r="M2551" s="23" t="n">
        <x:f>D2551-L2551</x:f>
        <x:v>0</x:v>
      </x:c>
      <x:c r="N2551" s="22" t="n">
        <x:v>801918</x:v>
      </x:c>
      <x:c r="O2551" s="22" t="n">
        <x:v>279139.5</x:v>
      </x:c>
      <x:c r="P2551" s="14" t="n">
        <x:f>N2551/SUM(N2551:O2551)</x:f>
        <x:v>0.7417903303015797</x:v>
      </x:c>
      <x:c r="Q2551" s="22" t="n">
        <x:v>1321591.5</x:v>
      </x:c>
      <x:c r="R2551" s="22" t="n">
        <x:v>727436.8125</x:v>
      </x:c>
      <x:c r="S2551" s="2" t="n">
        <x:v>2</x:v>
      </x:c>
      <x:c r="T2551" s="2" t="n">
        <x:v>3</x:v>
      </x:c>
      <x:c r="U2551" s="2" t="n">
        <x:v>4</x:v>
      </x:c>
      <x:c r="V2551" s="2" t="n">
        <x:v>2</x:v>
      </x:c>
      <x:c r="W2551" s="2" t="n">
        <x:v>4</x:v>
      </x:c>
      <x:c r="X2551" s="2" t="n">
        <x:v>4</x:v>
      </x:c>
      <x:c r="Y2551" s="2" t="n">
        <x:v>4</x:v>
      </x:c>
      <x:c r="Z2551" s="22" t="n">
        <x:v>422487</x:v>
      </x:c>
      <x:c r="AA2551" s="22" t="n">
        <x:v>476928</x:v>
      </x:c>
      <x:c r="AB2551" s="22" t="n">
        <x:v>163323</x:v>
      </x:c>
      <x:c r="AC2551" s="22" t="n">
        <x:v>121095</x:v>
      </x:c>
      <x:c r="AD2551" s="22" t="n">
        <x:v>60547.5</x:v>
      </x:c>
      <x:c r="AE2551" s="2" t="n">
        <x:v>1</x:v>
      </x:c>
      <x:c r="AF2551" s="2" t="n">
        <x:v>0</x:v>
      </x:c>
    </x:row>
    <x:row r="2552" ht="23" customHeight="1">
      <x:c r="A2552" s="2" t="n">
        <x:v>2546</x:v>
      </x:c>
      <x:c r="B2552" s="24" t="n">
        <x:v>626186.5</x:v>
      </x:c>
      <x:c r="C2552" s="24" t="n">
        <x:v>454870.99999999994</x:v>
      </x:c>
      <x:c r="D2552" s="24" t="n">
        <x:f>SUM(B2552:C2552)</x:f>
        <x:v>1081057.5</x:v>
      </x:c>
      <x:c r="E2552" s="25" t="n">
        <x:f>B2552/D2552</x:f>
        <x:v>0.5792351470666454</x:v>
      </x:c>
      <x:c r="F2552" s="25" t="n">
        <x:f>C2552/D2552</x:f>
        <x:v>0.4207648529333545</x:v>
      </x:c>
      <x:c r="G2552" s="22" t="n">
        <x:v>1439961</x:v>
      </x:c>
      <x:c r="H2552" s="22" t="n">
        <x:v>575051.75</x:v>
      </x:c>
      <x:c r="I2552" s="22" t="n">
        <x:f>SUM(G2552:H2552)</x:f>
        <x:v>2015012.75</x:v>
      </x:c>
      <x:c r="J2552" s="22" t="n">
        <x:v>899415</x:v>
      </x:c>
      <x:c r="K2552" s="22" t="n">
        <x:v>181642.5</x:v>
      </x:c>
      <x:c r="L2552" s="22" t="n">
        <x:f>SUM(J2552:K2552)</x:f>
        <x:v>1081057.5</x:v>
      </x:c>
      <x:c r="M2552" s="23" t="n">
        <x:f>D2552-L2552</x:f>
        <x:v>0</x:v>
      </x:c>
      <x:c r="N2552" s="22" t="n">
        <x:v>626531.5</x:v>
      </x:c>
      <x:c r="O2552" s="22" t="n">
        <x:v>454525.99999999994</x:v>
      </x:c>
      <x:c r="P2552" s="14" t="n">
        <x:f>N2552/SUM(N2552:O2552)</x:f>
        <x:v>0.5795542790277113</x:v>
      </x:c>
      <x:c r="Q2552" s="22" t="n">
        <x:v>1440219.75</x:v>
      </x:c>
      <x:c r="R2552" s="22" t="n">
        <x:v>575483</x:v>
      </x:c>
      <x:c r="S2552" s="2" t="n">
        <x:v>4</x:v>
      </x:c>
      <x:c r="T2552" s="2" t="n">
        <x:v>1</x:v>
      </x:c>
      <x:c r="U2552" s="2" t="n">
        <x:v>4</x:v>
      </x:c>
      <x:c r="V2552" s="2" t="n">
        <x:v>5</x:v>
      </x:c>
      <x:c r="W2552" s="2" t="n">
        <x:v>4</x:v>
      </x:c>
      <x:c r="X2552" s="2" t="n">
        <x:v>4</x:v>
      </x:c>
      <x:c r="Y2552" s="2" t="n">
        <x:v>4</x:v>
      </x:c>
      <x:c r="Z2552" s="22" t="n">
        <x:v>531369</x:v>
      </x:c>
      <x:c r="AA2552" s="22" t="n">
        <x:v>368046</x:v>
      </x:c>
      <x:c r="AB2552" s="22" t="n">
        <x:v>163323</x:v>
      </x:c>
      <x:c r="AC2552" s="22" t="n">
        <x:v>0</x:v>
      </x:c>
      <x:c r="AD2552" s="22" t="n">
        <x:v>181642.5</x:v>
      </x:c>
      <x:c r="AE2552" s="2" t="n">
        <x:v>1</x:v>
      </x:c>
      <x:c r="AF2552" s="2" t="n">
        <x:v>0</x:v>
      </x:c>
    </x:row>
    <x:row r="2553" ht="23" customHeight="1">
      <x:c r="A2553" s="2" t="n">
        <x:v>2547</x:v>
      </x:c>
      <x:c r="B2553" s="24" t="n">
        <x:v>581836.03125</x:v>
      </x:c>
      <x:c r="C2553" s="24" t="n">
        <x:v>499221.46875</x:v>
      </x:c>
      <x:c r="D2553" s="24" t="n">
        <x:f>SUM(B2553:C2553)</x:f>
        <x:v>1081057.5</x:v>
      </x:c>
      <x:c r="E2553" s="25" t="n">
        <x:f>B2553/D2553</x:f>
        <x:v>0.5382100686133716</x:v>
      </x:c>
      <x:c r="F2553" s="25" t="n">
        <x:f>C2553/D2553</x:f>
        <x:v>0.4617899313866284</x:v>
      </x:c>
      <x:c r="G2553" s="22" t="n">
        <x:v>1200813.46875</x:v>
      </x:c>
      <x:c r="H2553" s="22" t="n">
        <x:v>874577.15625</x:v>
      </x:c>
      <x:c r="I2553" s="22" t="n">
        <x:f>SUM(G2553:H2553)</x:f>
        <x:v>2075390.625</x:v>
      </x:c>
      <x:c r="J2553" s="22" t="n">
        <x:v>899415</x:v>
      </x:c>
      <x:c r="K2553" s="22" t="n">
        <x:v>181642.5</x:v>
      </x:c>
      <x:c r="L2553" s="22" t="n">
        <x:f>SUM(J2553:K2553)</x:f>
        <x:v>1081057.5</x:v>
      </x:c>
      <x:c r="M2553" s="23" t="n">
        <x:f>D2553-L2553</x:f>
        <x:v>0</x:v>
      </x:c>
      <x:c r="N2553" s="22" t="n">
        <x:v>581534.15625</x:v>
      </x:c>
      <x:c r="O2553" s="22" t="n">
        <x:v>499523.34375</x:v>
      </x:c>
      <x:c r="P2553" s="14" t="n">
        <x:f>N2553/SUM(N2553:O2553)</x:f>
        <x:v>0.537930828147439</x:v>
      </x:c>
      <x:c r="Q2553" s="22" t="n">
        <x:v>1198355.34375</x:v>
      </x:c>
      <x:c r="R2553" s="22" t="n">
        <x:v>875137.78125</x:v>
      </x:c>
      <x:c r="S2553" s="2" t="n">
        <x:v>2</x:v>
      </x:c>
      <x:c r="T2553" s="2" t="n">
        <x:v>3</x:v>
      </x:c>
      <x:c r="U2553" s="2" t="n">
        <x:v>3</x:v>
      </x:c>
      <x:c r="V2553" s="2" t="n">
        <x:v>4</x:v>
      </x:c>
      <x:c r="W2553" s="2" t="n">
        <x:v>4</x:v>
      </x:c>
      <x:c r="X2553" s="2" t="n">
        <x:v>4</x:v>
      </x:c>
      <x:c r="Y2553" s="2" t="n">
        <x:v>4</x:v>
      </x:c>
      <x:c r="Z2553" s="22" t="n">
        <x:v>422487</x:v>
      </x:c>
      <x:c r="AA2553" s="22" t="n">
        <x:v>476928</x:v>
      </x:c>
      <x:c r="AB2553" s="22" t="n">
        <x:v>163323</x:v>
      </x:c>
      <x:c r="AC2553" s="22" t="n">
        <x:v>121095</x:v>
      </x:c>
      <x:c r="AD2553" s="22" t="n">
        <x:v>60547.5</x:v>
      </x:c>
      <x:c r="AE2553" s="2" t="n">
        <x:v>1</x:v>
      </x:c>
      <x:c r="AF2553" s="2" t="n">
        <x:v>0</x:v>
      </x:c>
    </x:row>
    <x:row r="2554" ht="23" customHeight="1">
      <x:c r="A2554" s="2" t="n">
        <x:v>2548</x:v>
      </x:c>
      <x:c r="B2554" s="24" t="n">
        <x:v>851080.5</x:v>
      </x:c>
      <x:c r="C2554" s="24" t="n">
        <x:v>0</x:v>
      </x:c>
      <x:c r="D2554" s="24" t="n">
        <x:f>SUM(B2554:C2554)</x:f>
        <x:v>851080.5</x:v>
      </x:c>
      <x:c r="E2554" s="25" t="n">
        <x:f>B2554/D2554</x:f>
        <x:v>1</x:v>
      </x:c>
      <x:c r="F2554" s="25" t="n">
        <x:f>C2554/D2554</x:f>
        <x:v>0</x:v>
      </x:c>
      <x:c r="G2554" s="22" t="n">
        <x:v>1602826.875</x:v>
      </x:c>
      <x:c r="H2554" s="22" t="n">
        <x:v>45747</x:v>
      </x:c>
      <x:c r="I2554" s="22" t="n">
        <x:f>SUM(G2554:H2554)</x:f>
        <x:v>1648573.875</x:v>
      </x:c>
      <x:c r="J2554" s="22" t="n">
        <x:v>790533</x:v>
      </x:c>
      <x:c r="K2554" s="22" t="n">
        <x:v>60547.5</x:v>
      </x:c>
      <x:c r="L2554" s="22" t="n">
        <x:f>SUM(J2554:K2554)</x:f>
        <x:v>851080.5</x:v>
      </x:c>
      <x:c r="M2554" s="23" t="n">
        <x:f>D2554-L2554</x:f>
        <x:v>0</x:v>
      </x:c>
      <x:c r="N2554" s="22" t="n">
        <x:v>851080.5</x:v>
      </x:c>
      <x:c r="O2554" s="22" t="n">
        <x:v>0</x:v>
      </x:c>
      <x:c r="P2554" s="14" t="n">
        <x:f>N2554/SUM(N2554:O2554)</x:f>
        <x:v>1</x:v>
      </x:c>
      <x:c r="Q2554" s="22" t="n">
        <x:v>1602309.375</x:v>
      </x:c>
      <x:c r="R2554" s="22" t="n">
        <x:v>46005.75</x:v>
      </x:c>
      <x:c r="S2554" s="2" t="n">
        <x:v>2</x:v>
      </x:c>
      <x:c r="T2554" s="2" t="n">
        <x:v>1</x:v>
      </x:c>
      <x:c r="U2554" s="2" t="n">
        <x:v>3</x:v>
      </x:c>
      <x:c r="V2554" s="2" t="n">
        <x:v>0</x:v>
      </x:c>
      <x:c r="W2554" s="2" t="n">
        <x:v>2</x:v>
      </x:c>
      <x:c r="X2554" s="2" t="n">
        <x:v>2</x:v>
      </x:c>
      <x:c r="Y2554" s="2" t="n">
        <x:v>2</x:v>
      </x:c>
      <x:c r="Z2554" s="22" t="n">
        <x:v>422487</x:v>
      </x:c>
      <x:c r="AA2554" s="22" t="n">
        <x:v>368046</x:v>
      </x:c>
      <x:c r="AB2554" s="22" t="n">
        <x:v>54441</x:v>
      </x:c>
      <x:c r="AC2554" s="22" t="n">
        <x:v>0</x:v>
      </x:c>
      <x:c r="AD2554" s="22" t="n">
        <x:v>60547.5</x:v>
      </x:c>
      <x:c r="AE2554" s="2" t="n">
        <x:v>0</x:v>
      </x:c>
      <x:c r="AF2554" s="2" t="n">
        <x:v>0</x:v>
      </x:c>
    </x:row>
    <x:row r="2555" ht="23" customHeight="1">
      <x:c r="A2555" s="2" t="n">
        <x:v>2549</x:v>
      </x:c>
      <x:c r="B2555" s="24" t="n">
        <x:v>0</x:v>
      </x:c>
      <x:c r="C2555" s="24" t="n">
        <x:v>851080.5</x:v>
      </x:c>
      <x:c r="D2555" s="24" t="n">
        <x:f>SUM(B2555:C2555)</x:f>
        <x:v>851080.5</x:v>
      </x:c>
      <x:c r="E2555" s="25" t="n">
        <x:f>B2555/D2555</x:f>
        <x:v>0</x:v>
      </x:c>
      <x:c r="F2555" s="25" t="n">
        <x:f>C2555/D2555</x:f>
        <x:v>1</x:v>
      </x:c>
      <x:c r="G2555" s="22" t="n">
        <x:v>0</x:v>
      </x:c>
      <x:c r="H2555" s="22" t="n">
        <x:v>1640229.1875</x:v>
      </x:c>
      <x:c r="I2555" s="22" t="n">
        <x:f>SUM(G2555:H2555)</x:f>
        <x:v>1640229.1875</x:v>
      </x:c>
      <x:c r="J2555" s="22" t="n">
        <x:v>790533</x:v>
      </x:c>
      <x:c r="K2555" s="22" t="n">
        <x:v>60547.5</x:v>
      </x:c>
      <x:c r="L2555" s="22" t="n">
        <x:f>SUM(J2555:K2555)</x:f>
        <x:v>851080.5</x:v>
      </x:c>
      <x:c r="M2555" s="23" t="n">
        <x:f>D2555-L2555</x:f>
        <x:v>0</x:v>
      </x:c>
      <x:c r="N2555" s="22" t="n">
        <x:v>0</x:v>
      </x:c>
      <x:c r="O2555" s="22" t="n">
        <x:v>851080.5</x:v>
      </x:c>
      <x:c r="P2555" s="14" t="n">
        <x:f>N2555/SUM(N2555:O2555)</x:f>
        <x:v>0</x:v>
      </x:c>
      <x:c r="Q2555" s="22" t="n">
        <x:v>0</x:v>
      </x:c>
      <x:c r="R2555" s="22" t="n">
        <x:v>1640746.6875</x:v>
      </x:c>
      <x:c r="S2555" s="2" t="n">
        <x:v>1</x:v>
      </x:c>
      <x:c r="T2555" s="2" t="n">
        <x:v>2</x:v>
      </x:c>
      <x:c r="U2555" s="2" t="n">
        <x:v>0</x:v>
      </x:c>
      <x:c r="V2555" s="2" t="n">
        <x:v>2</x:v>
      </x:c>
      <x:c r="W2555" s="2" t="n">
        <x:v>2</x:v>
      </x:c>
      <x:c r="X2555" s="2" t="n">
        <x:v>2</x:v>
      </x:c>
      <x:c r="Y2555" s="2" t="n">
        <x:v>2</x:v>
      </x:c>
      <x:c r="Z2555" s="22" t="n">
        <x:v>368046</x:v>
      </x:c>
      <x:c r="AA2555" s="22" t="n">
        <x:v>422487</x:v>
      </x:c>
      <x:c r="AB2555" s="22" t="n">
        <x:v>54441</x:v>
      </x:c>
      <x:c r="AC2555" s="22" t="n">
        <x:v>60547.5</x:v>
      </x:c>
      <x:c r="AD2555" s="22" t="n">
        <x:v>0</x:v>
      </x:c>
      <x:c r="AE2555" s="2" t="n">
        <x:v>0</x:v>
      </x:c>
      <x:c r="AF2555" s="2" t="n">
        <x:v>0</x:v>
      </x:c>
    </x:row>
    <x:row r="2556" ht="23" customHeight="1">
      <x:c r="A2556" s="2" t="n">
        <x:v>2550</x:v>
      </x:c>
      <x:c r="B2556" s="24" t="n">
        <x:v>888869.5</x:v>
      </x:c>
      <x:c r="C2556" s="24" t="n">
        <x:v>192188</x:v>
      </x:c>
      <x:c r="D2556" s="24" t="n">
        <x:f>SUM(B2556:C2556)</x:f>
        <x:v>1081057.5</x:v>
      </x:c>
      <x:c r="E2556" s="25" t="n">
        <x:f>B2556/D2556</x:f>
        <x:v>0.8222222222222222</x:v>
      </x:c>
      <x:c r="F2556" s="25" t="n">
        <x:f>C2556/D2556</x:f>
        <x:v>0.17777777777777778</x:v>
      </x:c>
      <x:c r="G2556" s="22" t="n">
        <x:v>1207804.75</x:v>
      </x:c>
      <x:c r="H2556" s="22" t="n">
        <x:v>928280</x:v>
      </x:c>
      <x:c r="I2556" s="22" t="n">
        <x:f>SUM(G2556:H2556)</x:f>
        <x:v>2136084.75</x:v>
      </x:c>
      <x:c r="J2556" s="22" t="n">
        <x:v>899415</x:v>
      </x:c>
      <x:c r="K2556" s="22" t="n">
        <x:v>181642.5</x:v>
      </x:c>
      <x:c r="L2556" s="22" t="n">
        <x:f>SUM(J2556:K2556)</x:f>
        <x:v>1081057.5</x:v>
      </x:c>
      <x:c r="M2556" s="23" t="n">
        <x:f>D2556-L2556</x:f>
        <x:v>0</x:v>
      </x:c>
      <x:c r="N2556" s="22" t="n">
        <x:v>888869.5</x:v>
      </x:c>
      <x:c r="O2556" s="22" t="n">
        <x:v>192188</x:v>
      </x:c>
      <x:c r="P2556" s="14" t="n">
        <x:f>N2556/SUM(N2556:O2556)</x:f>
        <x:v>0.8222222222222222</x:v>
      </x:c>
      <x:c r="Q2556" s="22" t="n">
        <x:v>1205734.75</x:v>
      </x:c>
      <x:c r="R2556" s="22" t="n">
        <x:v>928280</x:v>
      </x:c>
      <x:c r="S2556" s="2" t="n">
        <x:v>1</x:v>
      </x:c>
      <x:c r="T2556" s="2" t="n">
        <x:v>4</x:v>
      </x:c>
      <x:c r="U2556" s="2" t="n">
        <x:v>4</x:v>
      </x:c>
      <x:c r="V2556" s="2" t="n">
        <x:v>2</x:v>
      </x:c>
      <x:c r="W2556" s="2" t="n">
        <x:v>4</x:v>
      </x:c>
      <x:c r="X2556" s="2" t="n">
        <x:v>4</x:v>
      </x:c>
      <x:c r="Y2556" s="2" t="n">
        <x:v>4</x:v>
      </x:c>
      <x:c r="Z2556" s="22" t="n">
        <x:v>368046</x:v>
      </x:c>
      <x:c r="AA2556" s="22" t="n">
        <x:v>531369</x:v>
      </x:c>
      <x:c r="AB2556" s="22" t="n">
        <x:v>163323</x:v>
      </x:c>
      <x:c r="AC2556" s="22" t="n">
        <x:v>181642.5</x:v>
      </x:c>
      <x:c r="AD2556" s="22" t="n">
        <x:v>0</x:v>
      </x:c>
      <x:c r="AE2556" s="2" t="n">
        <x:v>0</x:v>
      </x:c>
      <x:c r="AF2556" s="2" t="n">
        <x:v>0</x:v>
      </x:c>
    </x:row>
    <x:row r="2557" ht="23" customHeight="1">
      <x:c r="A2557" s="2" t="n">
        <x:v>2551</x:v>
      </x:c>
      <x:c r="B2557" s="24" t="n">
        <x:v>900881.25</x:v>
      </x:c>
      <x:c r="C2557" s="24" t="n">
        <x:v>180176.25</x:v>
      </x:c>
      <x:c r="D2557" s="24" t="n">
        <x:f>SUM(B2557:C2557)</x:f>
        <x:v>1081057.5</x:v>
      </x:c>
      <x:c r="E2557" s="25" t="n">
        <x:f>B2557/D2557</x:f>
        <x:v>0.8333333333333334</x:v>
      </x:c>
      <x:c r="F2557" s="25" t="n">
        <x:f>C2557/D2557</x:f>
        <x:v>0.16666666666666666</x:v>
      </x:c>
      <x:c r="G2557" s="22" t="n">
        <x:v>1745156.625</x:v>
      </x:c>
      <x:c r="H2557" s="22" t="n">
        <x:v>254610</x:v>
      </x:c>
      <x:c r="I2557" s="22" t="n">
        <x:f>SUM(G2557:H2557)</x:f>
        <x:v>1999766.625</x:v>
      </x:c>
      <x:c r="J2557" s="22" t="n">
        <x:v>899415</x:v>
      </x:c>
      <x:c r="K2557" s="22" t="n">
        <x:v>181642.5</x:v>
      </x:c>
      <x:c r="L2557" s="22" t="n">
        <x:f>SUM(J2557:K2557)</x:f>
        <x:v>1081057.5</x:v>
      </x:c>
      <x:c r="M2557" s="23" t="n">
        <x:f>D2557-L2557</x:f>
        <x:v>0</x:v>
      </x:c>
      <x:c r="N2557" s="22" t="n">
        <x:v>900881.25</x:v>
      </x:c>
      <x:c r="O2557" s="22" t="n">
        <x:v>180176.25</x:v>
      </x:c>
      <x:c r="P2557" s="14" t="n">
        <x:f>N2557/SUM(N2557:O2557)</x:f>
        <x:v>0.8333333333333334</x:v>
      </x:c>
      <x:c r="Q2557" s="22" t="n">
        <x:v>1744121.625</x:v>
      </x:c>
      <x:c r="R2557" s="22" t="n">
        <x:v>255127.5</x:v>
      </x:c>
      <x:c r="S2557" s="2" t="n">
        <x:v>4</x:v>
      </x:c>
      <x:c r="T2557" s="2" t="n">
        <x:v>1</x:v>
      </x:c>
      <x:c r="U2557" s="2" t="n">
        <x:v>5</x:v>
      </x:c>
      <x:c r="V2557" s="2" t="n">
        <x:v>2</x:v>
      </x:c>
      <x:c r="W2557" s="2" t="n">
        <x:v>4</x:v>
      </x:c>
      <x:c r="X2557" s="2" t="n">
        <x:v>4</x:v>
      </x:c>
      <x:c r="Y2557" s="2" t="n">
        <x:v>4</x:v>
      </x:c>
      <x:c r="Z2557" s="22" t="n">
        <x:v>531369</x:v>
      </x:c>
      <x:c r="AA2557" s="22" t="n">
        <x:v>368046</x:v>
      </x:c>
      <x:c r="AB2557" s="22" t="n">
        <x:v>163323</x:v>
      </x:c>
      <x:c r="AC2557" s="22" t="n">
        <x:v>0</x:v>
      </x:c>
      <x:c r="AD2557" s="22" t="n">
        <x:v>181642.5</x:v>
      </x:c>
      <x:c r="AE2557" s="2" t="n">
        <x:v>0</x:v>
      </x:c>
      <x:c r="AF2557" s="2" t="n">
        <x:v>0</x:v>
      </x:c>
    </x:row>
    <x:row r="2558" ht="23" customHeight="1">
      <x:c r="A2558" s="2" t="n">
        <x:v>2552</x:v>
      </x:c>
      <x:c r="B2558" s="24" t="n">
        <x:v>425540.25</x:v>
      </x:c>
      <x:c r="C2558" s="24" t="n">
        <x:v>425540.25</x:v>
      </x:c>
      <x:c r="D2558" s="24" t="n">
        <x:f>SUM(B2558:C2558)</x:f>
        <x:v>851080.5</x:v>
      </x:c>
      <x:c r="E2558" s="25" t="n">
        <x:f>B2558/D2558</x:f>
        <x:v>0.5</x:v>
      </x:c>
      <x:c r="F2558" s="25" t="n">
        <x:f>C2558/D2558</x:f>
        <x:v>0.5</x:v>
      </x:c>
      <x:c r="G2558" s="22" t="n">
        <x:v>716220</x:v>
      </x:c>
      <x:c r="H2558" s="22" t="n">
        <x:v>1161632.25</x:v>
      </x:c>
      <x:c r="I2558" s="22" t="n">
        <x:f>SUM(G2558:H2558)</x:f>
        <x:v>1877852.25</x:v>
      </x:c>
      <x:c r="J2558" s="22" t="n">
        <x:v>790533</x:v>
      </x:c>
      <x:c r="K2558" s="22" t="n">
        <x:v>60547.5</x:v>
      </x:c>
      <x:c r="L2558" s="22" t="n">
        <x:f>SUM(J2558:K2558)</x:f>
        <x:v>851080.5</x:v>
      </x:c>
      <x:c r="M2558" s="23" t="n">
        <x:f>D2558-L2558</x:f>
        <x:v>0</x:v>
      </x:c>
      <x:c r="N2558" s="22" t="n">
        <x:v>425540.25</x:v>
      </x:c>
      <x:c r="O2558" s="22" t="n">
        <x:v>425540.25</x:v>
      </x:c>
      <x:c r="P2558" s="14" t="n">
        <x:f>N2558/SUM(N2558:O2558)</x:f>
        <x:v>0.5</x:v>
      </x:c>
      <x:c r="Q2558" s="22" t="n">
        <x:v>715185</x:v>
      </x:c>
      <x:c r="R2558" s="22" t="n">
        <x:v>1161632.25</x:v>
      </x:c>
      <x:c r="S2558" s="2" t="n">
        <x:v>1</x:v>
      </x:c>
      <x:c r="T2558" s="2" t="n">
        <x:v>2</x:v>
      </x:c>
      <x:c r="U2558" s="2" t="n">
        <x:v>1</x:v>
      </x:c>
      <x:c r="V2558" s="2" t="n">
        <x:v>2</x:v>
      </x:c>
      <x:c r="W2558" s="2" t="n">
        <x:v>2</x:v>
      </x:c>
      <x:c r="X2558" s="2" t="n">
        <x:v>2</x:v>
      </x:c>
      <x:c r="Y2558" s="2" t="n">
        <x:v>2</x:v>
      </x:c>
      <x:c r="Z2558" s="22" t="n">
        <x:v>368046</x:v>
      </x:c>
      <x:c r="AA2558" s="22" t="n">
        <x:v>422487</x:v>
      </x:c>
      <x:c r="AB2558" s="22" t="n">
        <x:v>54441</x:v>
      </x:c>
      <x:c r="AC2558" s="22" t="n">
        <x:v>60547.5</x:v>
      </x:c>
      <x:c r="AD2558" s="22" t="n">
        <x:v>0</x:v>
      </x:c>
      <x:c r="AE2558" s="2" t="n">
        <x:v>0</x:v>
      </x:c>
      <x:c r="AF2558" s="2" t="n">
        <x:v>0</x:v>
      </x:c>
    </x:row>
    <x:row r="2559" ht="23" customHeight="1">
      <x:c r="A2559" s="2" t="n">
        <x:v>2553</x:v>
      </x:c>
      <x:c r="B2559" s="24" t="n">
        <x:v>413886.796875</x:v>
      </x:c>
      <x:c r="C2559" s="24" t="n">
        <x:v>667170.703125</x:v>
      </x:c>
      <x:c r="D2559" s="24" t="n">
        <x:f>SUM(B2559:C2559)</x:f>
        <x:v>1081057.5</x:v>
      </x:c>
      <x:c r="E2559" s="25" t="n">
        <x:f>B2559/D2559</x:f>
        <x:v>0.38285363810435613</x:v>
      </x:c>
      <x:c r="F2559" s="25" t="n">
        <x:f>C2559/D2559</x:f>
        <x:v>0.6171463618956439</x:v>
      </x:c>
      <x:c r="G2559" s="22" t="n">
        <x:v>945543.65625</x:v>
      </x:c>
      <x:c r="H2559" s="22" t="n">
        <x:v>1253747.25</x:v>
      </x:c>
      <x:c r="I2559" s="22" t="n">
        <x:f>SUM(G2559:H2559)</x:f>
        <x:v>2199290.90625</x:v>
      </x:c>
      <x:c r="J2559" s="22" t="n">
        <x:v>899415</x:v>
      </x:c>
      <x:c r="K2559" s="22" t="n">
        <x:v>181642.5</x:v>
      </x:c>
      <x:c r="L2559" s="22" t="n">
        <x:f>SUM(J2559:K2559)</x:f>
        <x:v>1081057.5</x:v>
      </x:c>
      <x:c r="M2559" s="23" t="n">
        <x:f>D2559-L2559</x:f>
        <x:v>0</x:v>
      </x:c>
      <x:c r="N2559" s="22" t="n">
        <x:v>413638.828125</x:v>
      </x:c>
      <x:c r="O2559" s="22" t="n">
        <x:v>667418.671875</x:v>
      </x:c>
      <x:c r="P2559" s="14" t="n">
        <x:f>N2559/SUM(N2559:O2559)</x:f>
        <x:v>0.38262426200734</x:v>
      </x:c>
      <x:c r="Q2559" s="22" t="n">
        <x:v>944314.59375</x:v>
      </x:c>
      <x:c r="R2559" s="22" t="n">
        <x:v>1254480.375</x:v>
      </x:c>
      <x:c r="S2559" s="2" t="n">
        <x:v>2</x:v>
      </x:c>
      <x:c r="T2559" s="2" t="n">
        <x:v>3</x:v>
      </x:c>
      <x:c r="U2559" s="2" t="n">
        <x:v>1</x:v>
      </x:c>
      <x:c r="V2559" s="2" t="n">
        <x:v>3</x:v>
      </x:c>
      <x:c r="W2559" s="2" t="n">
        <x:v>4</x:v>
      </x:c>
      <x:c r="X2559" s="2" t="n">
        <x:v>4</x:v>
      </x:c>
      <x:c r="Y2559" s="2" t="n">
        <x:v>4</x:v>
      </x:c>
      <x:c r="Z2559" s="22" t="n">
        <x:v>422487</x:v>
      </x:c>
      <x:c r="AA2559" s="22" t="n">
        <x:v>476928</x:v>
      </x:c>
      <x:c r="AB2559" s="22" t="n">
        <x:v>163323</x:v>
      </x:c>
      <x:c r="AC2559" s="22" t="n">
        <x:v>121095</x:v>
      </x:c>
      <x:c r="AD2559" s="22" t="n">
        <x:v>60547.5</x:v>
      </x:c>
      <x:c r="AE2559" s="2" t="n">
        <x:v>2</x:v>
      </x:c>
      <x:c r="AF2559" s="2" t="n">
        <x:v>0</x:v>
      </x:c>
    </x:row>
    <x:row r="2560" ht="23" customHeight="1">
      <x:c r="A2560" s="2" t="n">
        <x:v>2554</x:v>
      </x:c>
      <x:c r="B2560" s="24" t="n">
        <x:v>0</x:v>
      </x:c>
      <x:c r="C2560" s="24" t="n">
        <x:v>851080.5</x:v>
      </x:c>
      <x:c r="D2560" s="24" t="n">
        <x:f>SUM(B2560:C2560)</x:f>
        <x:v>851080.5</x:v>
      </x:c>
      <x:c r="E2560" s="25" t="n">
        <x:f>B2560/D2560</x:f>
        <x:v>0</x:v>
      </x:c>
      <x:c r="F2560" s="25" t="n">
        <x:f>C2560/D2560</x:f>
        <x:v>1</x:v>
      </x:c>
      <x:c r="G2560" s="22" t="n">
        <x:v>0</x:v>
      </x:c>
      <x:c r="H2560" s="22" t="n">
        <x:v>1640229.1875</x:v>
      </x:c>
      <x:c r="I2560" s="22" t="n">
        <x:f>SUM(G2560:H2560)</x:f>
        <x:v>1640229.1875</x:v>
      </x:c>
      <x:c r="J2560" s="22" t="n">
        <x:v>790533</x:v>
      </x:c>
      <x:c r="K2560" s="22" t="n">
        <x:v>60547.5</x:v>
      </x:c>
      <x:c r="L2560" s="22" t="n">
        <x:f>SUM(J2560:K2560)</x:f>
        <x:v>851080.5</x:v>
      </x:c>
      <x:c r="M2560" s="23" t="n">
        <x:f>D2560-L2560</x:f>
        <x:v>0</x:v>
      </x:c>
      <x:c r="N2560" s="22" t="n">
        <x:v>0</x:v>
      </x:c>
      <x:c r="O2560" s="22" t="n">
        <x:v>851080.5</x:v>
      </x:c>
      <x:c r="P2560" s="14" t="n">
        <x:f>N2560/SUM(N2560:O2560)</x:f>
        <x:v>0</x:v>
      </x:c>
      <x:c r="Q2560" s="22" t="n">
        <x:v>0</x:v>
      </x:c>
      <x:c r="R2560" s="22" t="n">
        <x:v>1640746.6875</x:v>
      </x:c>
      <x:c r="S2560" s="2" t="n">
        <x:v>1</x:v>
      </x:c>
      <x:c r="T2560" s="2" t="n">
        <x:v>2</x:v>
      </x:c>
      <x:c r="U2560" s="2" t="n">
        <x:v>0</x:v>
      </x:c>
      <x:c r="V2560" s="2" t="n">
        <x:v>2</x:v>
      </x:c>
      <x:c r="W2560" s="2" t="n">
        <x:v>2</x:v>
      </x:c>
      <x:c r="X2560" s="2" t="n">
        <x:v>2</x:v>
      </x:c>
      <x:c r="Y2560" s="2" t="n">
        <x:v>2</x:v>
      </x:c>
      <x:c r="Z2560" s="22" t="n">
        <x:v>368046</x:v>
      </x:c>
      <x:c r="AA2560" s="22" t="n">
        <x:v>422487</x:v>
      </x:c>
      <x:c r="AB2560" s="22" t="n">
        <x:v>54441</x:v>
      </x:c>
      <x:c r="AC2560" s="22" t="n">
        <x:v>60547.5</x:v>
      </x:c>
      <x:c r="AD2560" s="22" t="n">
        <x:v>0</x:v>
      </x:c>
      <x:c r="AE2560" s="2" t="n">
        <x:v>0</x:v>
      </x:c>
      <x:c r="AF2560" s="2" t="n">
        <x:v>0</x:v>
      </x:c>
    </x:row>
    <x:row r="2561" ht="23" customHeight="1">
      <x:c r="A2561" s="2" t="n">
        <x:v>2555</x:v>
      </x:c>
      <x:c r="B2561" s="24" t="n">
        <x:v>563540.25</x:v>
      </x:c>
      <x:c r="C2561" s="24" t="n">
        <x:v>402528.75</x:v>
      </x:c>
      <x:c r="D2561" s="24" t="n">
        <x:f>SUM(B2561:C2561)</x:f>
        <x:v>966069</x:v>
      </x:c>
      <x:c r="E2561" s="25" t="n">
        <x:f>B2561/D2561</x:f>
        <x:v>0.5833333333333334</x:v>
      </x:c>
      <x:c r="F2561" s="25" t="n">
        <x:f>C2561/D2561</x:f>
        <x:v>0.4166666666666667</x:v>
      </x:c>
      <x:c r="G2561" s="22" t="n">
        <x:v>762208.5</x:v>
      </x:c>
      <x:c r="H2561" s="22" t="n">
        <x:v>1145930.4375</x:v>
      </x:c>
      <x:c r="I2561" s="22" t="n">
        <x:f>SUM(G2561:H2561)</x:f>
        <x:v>1908138.9375</x:v>
      </x:c>
      <x:c r="J2561" s="22" t="n">
        <x:v>844974</x:v>
      </x:c>
      <x:c r="K2561" s="22" t="n">
        <x:v>121095</x:v>
      </x:c>
      <x:c r="L2561" s="22" t="n">
        <x:f>SUM(J2561:K2561)</x:f>
        <x:v>966069</x:v>
      </x:c>
      <x:c r="M2561" s="23" t="n">
        <x:f>D2561-L2561</x:f>
        <x:v>0</x:v>
      </x:c>
      <x:c r="N2561" s="22" t="n">
        <x:v>563540.25</x:v>
      </x:c>
      <x:c r="O2561" s="22" t="n">
        <x:v>402528.75</x:v>
      </x:c>
      <x:c r="P2561" s="14" t="n">
        <x:f>N2561/SUM(N2561:O2561)</x:f>
        <x:v>0.5833333333333334</x:v>
      </x:c>
      <x:c r="Q2561" s="22" t="n">
        <x:v>761173.5</x:v>
      </x:c>
      <x:c r="R2561" s="22" t="n">
        <x:v>1146189.1875</x:v>
      </x:c>
      <x:c r="S2561" s="2" t="n">
        <x:v>1</x:v>
      </x:c>
      <x:c r="T2561" s="2" t="n">
        <x:v>3</x:v>
      </x:c>
      <x:c r="U2561" s="2" t="n">
        <x:v>2</x:v>
      </x:c>
      <x:c r="V2561" s="2" t="n">
        <x:v>3</x:v>
      </x:c>
      <x:c r="W2561" s="2" t="n">
        <x:v>3</x:v>
      </x:c>
      <x:c r="X2561" s="2" t="n">
        <x:v>3</x:v>
      </x:c>
      <x:c r="Y2561" s="2" t="n">
        <x:v>3</x:v>
      </x:c>
      <x:c r="Z2561" s="22" t="n">
        <x:v>368046</x:v>
      </x:c>
      <x:c r="AA2561" s="22" t="n">
        <x:v>476928</x:v>
      </x:c>
      <x:c r="AB2561" s="22" t="n">
        <x:v>108882</x:v>
      </x:c>
      <x:c r="AC2561" s="22" t="n">
        <x:v>121095</x:v>
      </x:c>
      <x:c r="AD2561" s="22" t="n">
        <x:v>0</x:v>
      </x:c>
      <x:c r="AE2561" s="2" t="n">
        <x:v>0</x:v>
      </x:c>
      <x:c r="AF2561" s="2" t="n">
        <x:v>0</x:v>
      </x:c>
    </x:row>
    <x:row r="2562" ht="23" customHeight="1">
      <x:c r="A2562" s="2" t="n">
        <x:v>2556</x:v>
      </x:c>
      <x:c r="B2562" s="24" t="n">
        <x:v>724551.75</x:v>
      </x:c>
      <x:c r="C2562" s="24" t="n">
        <x:v>241517.25</x:v>
      </x:c>
      <x:c r="D2562" s="24" t="n">
        <x:f>SUM(B2562:C2562)</x:f>
        <x:v>966069</x:v>
      </x:c>
      <x:c r="E2562" s="25" t="n">
        <x:f>B2562/D2562</x:f>
        <x:v>0.75</x:v>
      </x:c>
      <x:c r="F2562" s="25" t="n">
        <x:f>C2562/D2562</x:f>
        <x:v>0.25</x:v>
      </x:c>
      <x:c r="G2562" s="22" t="n">
        <x:v>1476298.125</x:v>
      </x:c>
      <x:c r="H2562" s="22" t="n">
        <x:v>339816.375</x:v>
      </x:c>
      <x:c r="I2562" s="22" t="n">
        <x:f>SUM(G2562:H2562)</x:f>
        <x:v>1816114.5</x:v>
      </x:c>
      <x:c r="J2562" s="22" t="n">
        <x:v>844974</x:v>
      </x:c>
      <x:c r="K2562" s="22" t="n">
        <x:v>121095</x:v>
      </x:c>
      <x:c r="L2562" s="22" t="n">
        <x:f>SUM(J2562:K2562)</x:f>
        <x:v>966069</x:v>
      </x:c>
      <x:c r="M2562" s="23" t="n">
        <x:f>D2562-L2562</x:f>
        <x:v>0</x:v>
      </x:c>
      <x:c r="N2562" s="22" t="n">
        <x:v>724551.75</x:v>
      </x:c>
      <x:c r="O2562" s="22" t="n">
        <x:v>241517.25</x:v>
      </x:c>
      <x:c r="P2562" s="14" t="n">
        <x:f>N2562/SUM(N2562:O2562)</x:f>
        <x:v>0.75</x:v>
      </x:c>
      <x:c r="Q2562" s="22" t="n">
        <x:v>1475780.625</x:v>
      </x:c>
      <x:c r="R2562" s="22" t="n">
        <x:v>340333.875</x:v>
      </x:c>
      <x:c r="S2562" s="2" t="n">
        <x:v>3</x:v>
      </x:c>
      <x:c r="T2562" s="2" t="n">
        <x:v>1</x:v>
      </x:c>
      <x:c r="U2562" s="2" t="n">
        <x:v>4</x:v>
      </x:c>
      <x:c r="V2562" s="2" t="n">
        <x:v>2</x:v>
      </x:c>
      <x:c r="W2562" s="2" t="n">
        <x:v>3</x:v>
      </x:c>
      <x:c r="X2562" s="2" t="n">
        <x:v>3</x:v>
      </x:c>
      <x:c r="Y2562" s="2" t="n">
        <x:v>3</x:v>
      </x:c>
      <x:c r="Z2562" s="22" t="n">
        <x:v>476928</x:v>
      </x:c>
      <x:c r="AA2562" s="22" t="n">
        <x:v>368046</x:v>
      </x:c>
      <x:c r="AB2562" s="22" t="n">
        <x:v>108882</x:v>
      </x:c>
      <x:c r="AC2562" s="22" t="n">
        <x:v>0</x:v>
      </x:c>
      <x:c r="AD2562" s="22" t="n">
        <x:v>121095</x:v>
      </x:c>
      <x:c r="AE2562" s="2" t="n">
        <x:v>0</x:v>
      </x:c>
      <x:c r="AF2562" s="2" t="n">
        <x:v>0</x:v>
      </x:c>
    </x:row>
    <x:row r="2563" ht="23" customHeight="1">
      <x:c r="A2563" s="2" t="n">
        <x:v>2557</x:v>
      </x:c>
      <x:c r="B2563" s="24" t="n">
        <x:v>0</x:v>
      </x:c>
      <x:c r="C2563" s="24" t="n">
        <x:v>851080.5</x:v>
      </x:c>
      <x:c r="D2563" s="24" t="n">
        <x:f>SUM(B2563:C2563)</x:f>
        <x:v>851080.5</x:v>
      </x:c>
      <x:c r="E2563" s="25" t="n">
        <x:f>B2563/D2563</x:f>
        <x:v>0</x:v>
      </x:c>
      <x:c r="F2563" s="25" t="n">
        <x:f>C2563/D2563</x:f>
        <x:v>1</x:v>
      </x:c>
      <x:c r="G2563" s="22" t="n">
        <x:v>828621</x:v>
      </x:c>
      <x:c r="H2563" s="22" t="n">
        <x:v>949638.375</x:v>
      </x:c>
      <x:c r="I2563" s="22" t="n">
        <x:f>SUM(G2563:H2563)</x:f>
        <x:v>1778259.375</x:v>
      </x:c>
      <x:c r="J2563" s="22" t="n">
        <x:v>790533</x:v>
      </x:c>
      <x:c r="K2563" s="22" t="n">
        <x:v>60547.5</x:v>
      </x:c>
      <x:c r="L2563" s="22" t="n">
        <x:f>SUM(J2563:K2563)</x:f>
        <x:v>851080.5</x:v>
      </x:c>
      <x:c r="M2563" s="23" t="n">
        <x:f>D2563-L2563</x:f>
        <x:v>0</x:v>
      </x:c>
      <x:c r="N2563" s="22" t="n">
        <x:v>0</x:v>
      </x:c>
      <x:c r="O2563" s="22" t="n">
        <x:v>851080.5</x:v>
      </x:c>
      <x:c r="P2563" s="14" t="n">
        <x:f>N2563/SUM(N2563:O2563)</x:f>
        <x:v>0</x:v>
      </x:c>
      <x:c r="Q2563" s="22" t="n">
        <x:v>828103.5</x:v>
      </x:c>
      <x:c r="R2563" s="22" t="n">
        <x:v>949897.125</x:v>
      </x:c>
      <x:c r="S2563" s="2" t="n">
        <x:v>2</x:v>
      </x:c>
      <x:c r="T2563" s="2" t="n">
        <x:v>1</x:v>
      </x:c>
      <x:c r="U2563" s="2" t="n">
        <x:v>0</x:v>
      </x:c>
      <x:c r="V2563" s="2" t="n">
        <x:v>2</x:v>
      </x:c>
      <x:c r="W2563" s="2" t="n">
        <x:v>2</x:v>
      </x:c>
      <x:c r="X2563" s="2" t="n">
        <x:v>2</x:v>
      </x:c>
      <x:c r="Y2563" s="2" t="n">
        <x:v>2</x:v>
      </x:c>
      <x:c r="Z2563" s="22" t="n">
        <x:v>422487</x:v>
      </x:c>
      <x:c r="AA2563" s="22" t="n">
        <x:v>368046</x:v>
      </x:c>
      <x:c r="AB2563" s="22" t="n">
        <x:v>54441</x:v>
      </x:c>
      <x:c r="AC2563" s="22" t="n">
        <x:v>0</x:v>
      </x:c>
      <x:c r="AD2563" s="22" t="n">
        <x:v>60547.5</x:v>
      </x:c>
      <x:c r="AE2563" s="2" t="n">
        <x:v>0</x:v>
      </x:c>
      <x:c r="AF2563" s="2" t="n">
        <x:v>0</x:v>
      </x:c>
    </x:row>
    <x:row r="2564" ht="23" customHeight="1">
      <x:c r="A2564" s="2" t="n">
        <x:v>2558</x:v>
      </x:c>
      <x:c r="B2564" s="24" t="n">
        <x:v>686625.6699999999</x:v>
      </x:c>
      <x:c r="C2564" s="24" t="n">
        <x:v>394431.82999999996</x:v>
      </x:c>
      <x:c r="D2564" s="24" t="n">
        <x:f>SUM(B2564:C2564)</x:f>
        <x:v>1081057.5</x:v>
      </x:c>
      <x:c r="E2564" s="25" t="n">
        <x:f>B2564/D2564</x:f>
        <x:v>0.6351425987979362</x:v>
      </x:c>
      <x:c r="F2564" s="25" t="n">
        <x:f>C2564/D2564</x:f>
        <x:v>0.36485740120206367</x:v>
      </x:c>
      <x:c r="G2564" s="22" t="n">
        <x:v>1339321.3950000003</x:v>
      </x:c>
      <x:c r="H2564" s="22" t="n">
        <x:v>662141.7675000001</x:v>
      </x:c>
      <x:c r="I2564" s="22" t="n">
        <x:f>SUM(G2564:H2564)</x:f>
        <x:v>2001463.1625000003</x:v>
      </x:c>
      <x:c r="J2564" s="22" t="n">
        <x:v>899415</x:v>
      </x:c>
      <x:c r="K2564" s="22" t="n">
        <x:v>181642.5</x:v>
      </x:c>
      <x:c r="L2564" s="22" t="n">
        <x:f>SUM(J2564:K2564)</x:f>
        <x:v>1081057.5</x:v>
      </x:c>
      <x:c r="M2564" s="23" t="n">
        <x:f>D2564-L2564</x:f>
        <x:v>0</x:v>
      </x:c>
      <x:c r="N2564" s="22" t="n">
        <x:v>687028.1699999999</x:v>
      </x:c>
      <x:c r="O2564" s="22" t="n">
        <x:v>394029.32999999996</x:v>
      </x:c>
      <x:c r="P2564" s="14" t="n">
        <x:f>N2564/SUM(N2564:O2564)</x:f>
        <x:v>0.6355149194191798</x:v>
      </x:c>
      <x:c r="Q2564" s="22" t="n">
        <x:v>1339493.8950000003</x:v>
      </x:c>
      <x:c r="R2564" s="22" t="n">
        <x:v>662659.2675000001</x:v>
      </x:c>
      <x:c r="S2564" s="2" t="n">
        <x:v>3</x:v>
      </x:c>
      <x:c r="T2564" s="2" t="n">
        <x:v>2</x:v>
      </x:c>
      <x:c r="U2564" s="2" t="n">
        <x:v>3</x:v>
      </x:c>
      <x:c r="V2564" s="2" t="n">
        <x:v>3</x:v>
      </x:c>
      <x:c r="W2564" s="2" t="n">
        <x:v>4</x:v>
      </x:c>
      <x:c r="X2564" s="2" t="n">
        <x:v>4</x:v>
      </x:c>
      <x:c r="Y2564" s="2" t="n">
        <x:v>4</x:v>
      </x:c>
      <x:c r="Z2564" s="22" t="n">
        <x:v>476928</x:v>
      </x:c>
      <x:c r="AA2564" s="22" t="n">
        <x:v>422487</x:v>
      </x:c>
      <x:c r="AB2564" s="22" t="n">
        <x:v>163323</x:v>
      </x:c>
      <x:c r="AC2564" s="22" t="n">
        <x:v>60547.5</x:v>
      </x:c>
      <x:c r="AD2564" s="22" t="n">
        <x:v>121095</x:v>
      </x:c>
      <x:c r="AE2564" s="2" t="n">
        <x:v>1</x:v>
      </x:c>
      <x:c r="AF2564" s="2" t="n">
        <x:v>0</x:v>
      </x:c>
    </x:row>
    <x:row r="2565" ht="23" customHeight="1">
      <x:c r="A2565" s="2" t="n">
        <x:v>2559</x:v>
      </x:c>
      <x:c r="B2565" s="24" t="n">
        <x:v>743883.8250000001</x:v>
      </x:c>
      <x:c r="C2565" s="24" t="n">
        <x:v>337173.675</x:v>
      </x:c>
      <x:c r="D2565" s="24" t="n">
        <x:f>SUM(B2565:C2565)</x:f>
        <x:v>1081057.5</x:v>
      </x:c>
      <x:c r="E2565" s="25" t="n">
        <x:f>B2565/D2565</x:f>
        <x:v>0.6881075474708793</x:v>
      </x:c>
      <x:c r="F2565" s="25" t="n">
        <x:f>C2565/D2565</x:f>
        <x:v>0.3118924525291208</x:v>
      </x:c>
      <x:c r="G2565" s="22" t="n">
        <x:v>1473454.175</x:v>
      </x:c>
      <x:c r="H2565" s="22" t="n">
        <x:v>608508.55625</x:v>
      </x:c>
      <x:c r="I2565" s="22" t="n">
        <x:f>SUM(G2565:H2565)</x:f>
        <x:v>2081962.7312500002</x:v>
      </x:c>
      <x:c r="J2565" s="22" t="n">
        <x:v>899415</x:v>
      </x:c>
      <x:c r="K2565" s="22" t="n">
        <x:v>181642.5</x:v>
      </x:c>
      <x:c r="L2565" s="22" t="n">
        <x:f>SUM(J2565:K2565)</x:f>
        <x:v>1081057.5</x:v>
      </x:c>
      <x:c r="M2565" s="23" t="n">
        <x:f>D2565-L2565</x:f>
        <x:v>0</x:v>
      </x:c>
      <x:c r="N2565" s="22" t="n">
        <x:v>744315.0750000001</x:v>
      </x:c>
      <x:c r="O2565" s="22" t="n">
        <x:v>336742.425</x:v>
      </x:c>
      <x:c r="P2565" s="14" t="n">
        <x:f>N2565/SUM(N2565:O2565)</x:f>
        <x:v>0.6885064624222117</x:v>
      </x:c>
      <x:c r="Q2565" s="22" t="n">
        <x:v>1473655.425</x:v>
      </x:c>
      <x:c r="R2565" s="22" t="n">
        <x:v>609033.24375</x:v>
      </x:c>
      <x:c r="S2565" s="2" t="n">
        <x:v>3</x:v>
      </x:c>
      <x:c r="T2565" s="2" t="n">
        <x:v>2</x:v>
      </x:c>
      <x:c r="U2565" s="2" t="n">
        <x:v>2</x:v>
      </x:c>
      <x:c r="V2565" s="2" t="n">
        <x:v>2</x:v>
      </x:c>
      <x:c r="W2565" s="2" t="n">
        <x:v>4</x:v>
      </x:c>
      <x:c r="X2565" s="2" t="n">
        <x:v>4</x:v>
      </x:c>
      <x:c r="Y2565" s="2" t="n">
        <x:v>4</x:v>
      </x:c>
      <x:c r="Z2565" s="22" t="n">
        <x:v>476928</x:v>
      </x:c>
      <x:c r="AA2565" s="22" t="n">
        <x:v>422487</x:v>
      </x:c>
      <x:c r="AB2565" s="22" t="n">
        <x:v>163323</x:v>
      </x:c>
      <x:c r="AC2565" s="22" t="n">
        <x:v>60547.5</x:v>
      </x:c>
      <x:c r="AD2565" s="22" t="n">
        <x:v>121095</x:v>
      </x:c>
      <x:c r="AE2565" s="2" t="n">
        <x:v>1</x:v>
      </x:c>
      <x:c r="AF2565" s="2" t="n">
        <x:v>0</x:v>
      </x:c>
    </x:row>
    <x:row r="2566" ht="23" customHeight="1">
      <x:c r="A2566" s="2" t="n">
        <x:v>2560</x:v>
      </x:c>
      <x:c r="B2566" s="24" t="n">
        <x:v>851080.5</x:v>
      </x:c>
      <x:c r="C2566" s="24" t="n">
        <x:v>0</x:v>
      </x:c>
      <x:c r="D2566" s="24" t="n">
        <x:f>SUM(B2566:C2566)</x:f>
        <x:v>851080.5</x:v>
      </x:c>
      <x:c r="E2566" s="25" t="n">
        <x:f>B2566/D2566</x:f>
        <x:v>1</x:v>
      </x:c>
      <x:c r="F2566" s="25" t="n">
        <x:f>C2566/D2566</x:f>
        <x:v>0</x:v>
      </x:c>
      <x:c r="G2566" s="22" t="n">
        <x:v>943609.5</x:v>
      </x:c>
      <x:c r="H2566" s="22" t="n">
        <x:v>743401.6875</x:v>
      </x:c>
      <x:c r="I2566" s="22" t="n">
        <x:f>SUM(G2566:H2566)</x:f>
        <x:v>1687011.1875</x:v>
      </x:c>
      <x:c r="J2566" s="22" t="n">
        <x:v>790533</x:v>
      </x:c>
      <x:c r="K2566" s="22" t="n">
        <x:v>60547.5</x:v>
      </x:c>
      <x:c r="L2566" s="22" t="n">
        <x:f>SUM(J2566:K2566)</x:f>
        <x:v>851080.5</x:v>
      </x:c>
      <x:c r="M2566" s="23" t="n">
        <x:f>D2566-L2566</x:f>
        <x:v>0</x:v>
      </x:c>
      <x:c r="N2566" s="22" t="n">
        <x:v>851080.5</x:v>
      </x:c>
      <x:c r="O2566" s="22" t="n">
        <x:v>0</x:v>
      </x:c>
      <x:c r="P2566" s="14" t="n">
        <x:f>N2566/SUM(N2566:O2566)</x:f>
        <x:v>1</x:v>
      </x:c>
      <x:c r="Q2566" s="22" t="n">
        <x:v>943092</x:v>
      </x:c>
      <x:c r="R2566" s="22" t="n">
        <x:v>743660.4375</x:v>
      </x:c>
      <x:c r="S2566" s="2" t="n">
        <x:v>1</x:v>
      </x:c>
      <x:c r="T2566" s="2" t="n">
        <x:v>2</x:v>
      </x:c>
      <x:c r="U2566" s="2" t="n">
        <x:v>1</x:v>
      </x:c>
      <x:c r="V2566" s="2" t="n">
        <x:v>0</x:v>
      </x:c>
      <x:c r="W2566" s="2" t="n">
        <x:v>2</x:v>
      </x:c>
      <x:c r="X2566" s="2" t="n">
        <x:v>2</x:v>
      </x:c>
      <x:c r="Y2566" s="2" t="n">
        <x:v>2</x:v>
      </x:c>
      <x:c r="Z2566" s="22" t="n">
        <x:v>368046</x:v>
      </x:c>
      <x:c r="AA2566" s="22" t="n">
        <x:v>422487</x:v>
      </x:c>
      <x:c r="AB2566" s="22" t="n">
        <x:v>54441</x:v>
      </x:c>
      <x:c r="AC2566" s="22" t="n">
        <x:v>60547.5</x:v>
      </x:c>
      <x:c r="AD2566" s="22" t="n">
        <x:v>0</x:v>
      </x:c>
      <x:c r="AE2566" s="2" t="n">
        <x:v>0</x:v>
      </x:c>
      <x:c r="AF2566" s="2" t="n">
        <x:v>0</x:v>
      </x:c>
    </x:row>
    <x:row r="2567" ht="23" customHeight="1">
      <x:c r="A2567" s="2" t="n">
        <x:v>2561</x:v>
      </x:c>
      <x:c r="B2567" s="24" t="n">
        <x:v>857180.1</x:v>
      </x:c>
      <x:c r="C2567" s="24" t="n">
        <x:v>223877.4</x:v>
      </x:c>
      <x:c r="D2567" s="24" t="n">
        <x:f>SUM(B2567:C2567)</x:f>
        <x:v>1081057.5</x:v>
      </x:c>
      <x:c r="E2567" s="25" t="n">
        <x:f>B2567/D2567</x:f>
        <x:v>0.7929088878251157</x:v>
      </x:c>
      <x:c r="F2567" s="25" t="n">
        <x:f>C2567/D2567</x:f>
        <x:v>0.20709111217488432</x:v>
      </x:c>
      <x:c r="G2567" s="22" t="n">
        <x:v>1446053.7000000002</x:v>
      </x:c>
      <x:c r="H2567" s="22" t="n">
        <x:v>510854.4375</x:v>
      </x:c>
      <x:c r="I2567" s="22" t="n">
        <x:f>SUM(G2567:H2567)</x:f>
        <x:v>1956908.1375000002</x:v>
      </x:c>
      <x:c r="J2567" s="22" t="n">
        <x:v>899415</x:v>
      </x:c>
      <x:c r="K2567" s="22" t="n">
        <x:v>181642.5</x:v>
      </x:c>
      <x:c r="L2567" s="22" t="n">
        <x:f>SUM(J2567:K2567)</x:f>
        <x:v>1081057.5</x:v>
      </x:c>
      <x:c r="M2567" s="23" t="n">
        <x:f>D2567-L2567</x:f>
        <x:v>0</x:v>
      </x:c>
      <x:c r="N2567" s="22" t="n">
        <x:v>857180.1</x:v>
      </x:c>
      <x:c r="O2567" s="22" t="n">
        <x:v>223877.4</x:v>
      </x:c>
      <x:c r="P2567" s="14" t="n">
        <x:f>N2567/SUM(N2567:O2567)</x:f>
        <x:v>0.7929088878251157</x:v>
      </x:c>
      <x:c r="Q2567" s="22" t="n">
        <x:v>1446053.7000000002</x:v>
      </x:c>
      <x:c r="R2567" s="22" t="n">
        <x:v>511889.4375</x:v>
      </x:c>
      <x:c r="S2567" s="2" t="n">
        <x:v>3</x:v>
      </x:c>
      <x:c r="T2567" s="2" t="n">
        <x:v>2</x:v>
      </x:c>
      <x:c r="U2567" s="2" t="n">
        <x:v>3</x:v>
      </x:c>
      <x:c r="V2567" s="2" t="n">
        <x:v>2</x:v>
      </x:c>
      <x:c r="W2567" s="2" t="n">
        <x:v>4</x:v>
      </x:c>
      <x:c r="X2567" s="2" t="n">
        <x:v>4</x:v>
      </x:c>
      <x:c r="Y2567" s="2" t="n">
        <x:v>4</x:v>
      </x:c>
      <x:c r="Z2567" s="22" t="n">
        <x:v>476928</x:v>
      </x:c>
      <x:c r="AA2567" s="22" t="n">
        <x:v>422487</x:v>
      </x:c>
      <x:c r="AB2567" s="22" t="n">
        <x:v>163323</x:v>
      </x:c>
      <x:c r="AC2567" s="22" t="n">
        <x:v>60547.5</x:v>
      </x:c>
      <x:c r="AD2567" s="22" t="n">
        <x:v>121095</x:v>
      </x:c>
      <x:c r="AE2567" s="2" t="n">
        <x:v>0</x:v>
      </x:c>
      <x:c r="AF2567" s="2" t="n">
        <x:v>0</x:v>
      </x:c>
    </x:row>
    <x:row r="2568" ht="23" customHeight="1">
      <x:c r="A2568" s="2" t="n">
        <x:v>2562</x:v>
      </x:c>
      <x:c r="B2568" s="24" t="n">
        <x:v>474265.75</x:v>
      </x:c>
      <x:c r="C2568" s="24" t="n">
        <x:v>606791.75</x:v>
      </x:c>
      <x:c r="D2568" s="24" t="n">
        <x:f>SUM(B2568:C2568)</x:f>
        <x:v>1081057.5</x:v>
      </x:c>
      <x:c r="E2568" s="25" t="n">
        <x:f>B2568/D2568</x:f>
        <x:v>0.438705388011276</x:v>
      </x:c>
      <x:c r="F2568" s="25" t="n">
        <x:f>C2568/D2568</x:f>
        <x:v>0.561294611988724</x:v>
      </x:c>
      <x:c r="G2568" s="22" t="n">
        <x:v>958188.625</x:v>
      </x:c>
      <x:c r="H2568" s="22" t="n">
        <x:v>1047938.9375</x:v>
      </x:c>
      <x:c r="I2568" s="22" t="n">
        <x:f>SUM(G2568:H2568)</x:f>
        <x:v>2006127.5625</x:v>
      </x:c>
      <x:c r="J2568" s="22" t="n">
        <x:v>899415</x:v>
      </x:c>
      <x:c r="K2568" s="22" t="n">
        <x:v>181642.5</x:v>
      </x:c>
      <x:c r="L2568" s="22" t="n">
        <x:f>SUM(J2568:K2568)</x:f>
        <x:v>1081057.5</x:v>
      </x:c>
      <x:c r="M2568" s="23" t="n">
        <x:f>D2568-L2568</x:f>
        <x:v>0</x:v>
      </x:c>
      <x:c r="N2568" s="22" t="n">
        <x:v>473978.25</x:v>
      </x:c>
      <x:c r="O2568" s="22" t="n">
        <x:v>607079.25</x:v>
      </x:c>
      <x:c r="P2568" s="14" t="n">
        <x:f>N2568/SUM(N2568:O2568)</x:f>
        <x:v>0.43843944471038776</x:v>
      </x:c>
      <x:c r="Q2568" s="22" t="n">
        <x:v>956521.125</x:v>
      </x:c>
      <x:c r="R2568" s="22" t="n">
        <x:v>1048571.4375</x:v>
      </x:c>
      <x:c r="S2568" s="2" t="n">
        <x:v>2</x:v>
      </x:c>
      <x:c r="T2568" s="2" t="n">
        <x:v>3</x:v>
      </x:c>
      <x:c r="U2568" s="2" t="n">
        <x:v>2</x:v>
      </x:c>
      <x:c r="V2568" s="2" t="n">
        <x:v>4</x:v>
      </x:c>
      <x:c r="W2568" s="2" t="n">
        <x:v>4</x:v>
      </x:c>
      <x:c r="X2568" s="2" t="n">
        <x:v>4</x:v>
      </x:c>
      <x:c r="Y2568" s="2" t="n">
        <x:v>4</x:v>
      </x:c>
      <x:c r="Z2568" s="22" t="n">
        <x:v>422487</x:v>
      </x:c>
      <x:c r="AA2568" s="22" t="n">
        <x:v>476928</x:v>
      </x:c>
      <x:c r="AB2568" s="22" t="n">
        <x:v>163323</x:v>
      </x:c>
      <x:c r="AC2568" s="22" t="n">
        <x:v>121095</x:v>
      </x:c>
      <x:c r="AD2568" s="22" t="n">
        <x:v>60547.5</x:v>
      </x:c>
      <x:c r="AE2568" s="2" t="n">
        <x:v>1</x:v>
      </x:c>
      <x:c r="AF2568" s="2" t="n">
        <x:v>0</x:v>
      </x:c>
    </x:row>
    <x:row r="2569" ht="23" customHeight="1">
      <x:c r="A2569" s="2" t="n">
        <x:v>2563</x:v>
      </x:c>
      <x:c r="B2569" s="24" t="n">
        <x:v>966069</x:v>
      </x:c>
      <x:c r="C2569" s="24" t="n">
        <x:v>0</x:v>
      </x:c>
      <x:c r="D2569" s="24" t="n">
        <x:f>SUM(B2569:C2569)</x:f>
        <x:v>966069</x:v>
      </x:c>
      <x:c r="E2569" s="25" t="n">
        <x:f>B2569/D2569</x:f>
        <x:v>1</x:v>
      </x:c>
      <x:c r="F2569" s="25" t="n">
        <x:f>C2569/D2569</x:f>
        <x:v>0</x:v>
      </x:c>
      <x:c r="G2569" s="22" t="n">
        <x:v>1717815.375</x:v>
      </x:c>
      <x:c r="H2569" s="22" t="n">
        <x:v>98299.125</x:v>
      </x:c>
      <x:c r="I2569" s="22" t="n">
        <x:f>SUM(G2569:H2569)</x:f>
        <x:v>1816114.5</x:v>
      </x:c>
      <x:c r="J2569" s="22" t="n">
        <x:v>844974</x:v>
      </x:c>
      <x:c r="K2569" s="22" t="n">
        <x:v>121095</x:v>
      </x:c>
      <x:c r="L2569" s="22" t="n">
        <x:f>SUM(J2569:K2569)</x:f>
        <x:v>966069</x:v>
      </x:c>
      <x:c r="M2569" s="23" t="n">
        <x:f>D2569-L2569</x:f>
        <x:v>0</x:v>
      </x:c>
      <x:c r="N2569" s="22" t="n">
        <x:v>966069</x:v>
      </x:c>
      <x:c r="O2569" s="22" t="n">
        <x:v>0</x:v>
      </x:c>
      <x:c r="P2569" s="14" t="n">
        <x:f>N2569/SUM(N2569:O2569)</x:f>
        <x:v>1</x:v>
      </x:c>
      <x:c r="Q2569" s="22" t="n">
        <x:v>1717297.875</x:v>
      </x:c>
      <x:c r="R2569" s="22" t="n">
        <x:v>98816.625</x:v>
      </x:c>
      <x:c r="S2569" s="2" t="n">
        <x:v>3</x:v>
      </x:c>
      <x:c r="T2569" s="2" t="n">
        <x:v>1</x:v>
      </x:c>
      <x:c r="U2569" s="2" t="n">
        <x:v>3</x:v>
      </x:c>
      <x:c r="V2569" s="2" t="n">
        <x:v>0</x:v>
      </x:c>
      <x:c r="W2569" s="2" t="n">
        <x:v>3</x:v>
      </x:c>
      <x:c r="X2569" s="2" t="n">
        <x:v>3</x:v>
      </x:c>
      <x:c r="Y2569" s="2" t="n">
        <x:v>3</x:v>
      </x:c>
      <x:c r="Z2569" s="22" t="n">
        <x:v>476928</x:v>
      </x:c>
      <x:c r="AA2569" s="22" t="n">
        <x:v>368046</x:v>
      </x:c>
      <x:c r="AB2569" s="22" t="n">
        <x:v>108882</x:v>
      </x:c>
      <x:c r="AC2569" s="22" t="n">
        <x:v>0</x:v>
      </x:c>
      <x:c r="AD2569" s="22" t="n">
        <x:v>121095</x:v>
      </x:c>
      <x:c r="AE2569" s="2" t="n">
        <x:v>0</x:v>
      </x:c>
      <x:c r="AF2569" s="2" t="n">
        <x:v>0</x:v>
      </x:c>
    </x:row>
    <x:row r="2570" ht="23" customHeight="1">
      <x:c r="A2570" s="2" t="n">
        <x:v>2564</x:v>
      </x:c>
      <x:c r="B2570" s="24" t="n">
        <x:v>628391.625</x:v>
      </x:c>
      <x:c r="C2570" s="24" t="n">
        <x:v>337677.375</x:v>
      </x:c>
      <x:c r="D2570" s="24" t="n">
        <x:f>SUM(B2570:C2570)</x:f>
        <x:v>966069</x:v>
      </x:c>
      <x:c r="E2570" s="25" t="n">
        <x:f>B2570/D2570</x:f>
        <x:v>0.6504624669666452</x:v>
      </x:c>
      <x:c r="F2570" s="25" t="n">
        <x:f>C2570/D2570</x:f>
        <x:v>0.3495375330333548</x:v>
      </x:c>
      <x:c r="G2570" s="22" t="n">
        <x:v>1488321.375</x:v>
      </x:c>
      <x:c r="H2570" s="22" t="n">
        <x:v>337677.375</x:v>
      </x:c>
      <x:c r="I2570" s="22" t="n">
        <x:f>SUM(G2570:H2570)</x:f>
        <x:v>1825998.75</x:v>
      </x:c>
      <x:c r="J2570" s="22" t="n">
        <x:v>844974</x:v>
      </x:c>
      <x:c r="K2570" s="22" t="n">
        <x:v>121095</x:v>
      </x:c>
      <x:c r="L2570" s="22" t="n">
        <x:f>SUM(J2570:K2570)</x:f>
        <x:v>966069</x:v>
      </x:c>
      <x:c r="M2570" s="23" t="n">
        <x:f>D2570-L2570</x:f>
        <x:v>0</x:v>
      </x:c>
      <x:c r="N2570" s="22" t="n">
        <x:v>628909.125</x:v>
      </x:c>
      <x:c r="O2570" s="22" t="n">
        <x:v>337159.875</x:v>
      </x:c>
      <x:c r="P2570" s="14" t="n">
        <x:f>N2570/SUM(N2570:O2570)</x:f>
        <x:v>0.6509981429897864</x:v>
      </x:c>
      <x:c r="Q2570" s="22" t="n">
        <x:v>1487286.375</x:v>
      </x:c>
      <x:c r="R2570" s="22" t="n">
        <x:v>337159.875</x:v>
      </x:c>
      <x:c r="S2570" s="2" t="n">
        <x:v>3</x:v>
      </x:c>
      <x:c r="T2570" s="2" t="n">
        <x:v>1</x:v>
      </x:c>
      <x:c r="U2570" s="2" t="n">
        <x:v>1</x:v>
      </x:c>
      <x:c r="V2570" s="2" t="n">
        <x:v>2</x:v>
      </x:c>
      <x:c r="W2570" s="2" t="n">
        <x:v>3</x:v>
      </x:c>
      <x:c r="X2570" s="2" t="n">
        <x:v>3</x:v>
      </x:c>
      <x:c r="Y2570" s="2" t="n">
        <x:v>3</x:v>
      </x:c>
      <x:c r="Z2570" s="22" t="n">
        <x:v>476928</x:v>
      </x:c>
      <x:c r="AA2570" s="22" t="n">
        <x:v>368046</x:v>
      </x:c>
      <x:c r="AB2570" s="22" t="n">
        <x:v>108882</x:v>
      </x:c>
      <x:c r="AC2570" s="22" t="n">
        <x:v>0</x:v>
      </x:c>
      <x:c r="AD2570" s="22" t="n">
        <x:v>121095</x:v>
      </x:c>
      <x:c r="AE2570" s="2" t="n">
        <x:v>0</x:v>
      </x:c>
      <x:c r="AF2570" s="2" t="n">
        <x:v>1</x:v>
      </x:c>
    </x:row>
    <x:row r="2571" ht="23" customHeight="1">
      <x:c r="A2571" s="2" t="n">
        <x:v>2565</x:v>
      </x:c>
      <x:c r="B2571" s="24" t="n">
        <x:v>627944.8500000001</x:v>
      </x:c>
      <x:c r="C2571" s="24" t="n">
        <x:v>338124.15</x:v>
      </x:c>
      <x:c r="D2571" s="24" t="n">
        <x:f>SUM(B2571:C2571)</x:f>
        <x:v>966069.0000000001</x:v>
      </x:c>
      <x:c r="E2571" s="25" t="n">
        <x:f>B2571/D2571</x:f>
        <x:v>0.65</x:v>
      </x:c>
      <x:c r="F2571" s="25" t="n">
        <x:f>C2571/D2571</x:f>
        <x:v>0.35</x:v>
      </x:c>
      <x:c r="G2571" s="22" t="n">
        <x:v>1379691.225</x:v>
      </x:c>
      <x:c r="H2571" s="22" t="n">
        <x:v>436423.275</x:v>
      </x:c>
      <x:c r="I2571" s="22" t="n">
        <x:f>SUM(G2571:H2571)</x:f>
        <x:v>1816114.5</x:v>
      </x:c>
      <x:c r="J2571" s="22" t="n">
        <x:v>844974</x:v>
      </x:c>
      <x:c r="K2571" s="22" t="n">
        <x:v>121095</x:v>
      </x:c>
      <x:c r="L2571" s="22" t="n">
        <x:f>SUM(J2571:K2571)</x:f>
        <x:v>966069</x:v>
      </x:c>
      <x:c r="M2571" s="23" t="n">
        <x:f>D2571-L2571</x:f>
        <x:v>1.1641532182693481e-10</x:v>
      </x:c>
      <x:c r="N2571" s="22" t="n">
        <x:v>627944.8500000001</x:v>
      </x:c>
      <x:c r="O2571" s="22" t="n">
        <x:v>338124.15</x:v>
      </x:c>
      <x:c r="P2571" s="14" t="n">
        <x:f>N2571/SUM(N2571:O2571)</x:f>
        <x:v>0.65</x:v>
      </x:c>
      <x:c r="Q2571" s="22" t="n">
        <x:v>1379173.725</x:v>
      </x:c>
      <x:c r="R2571" s="22" t="n">
        <x:v>436940.775</x:v>
      </x:c>
      <x:c r="S2571" s="2" t="n">
        <x:v>3</x:v>
      </x:c>
      <x:c r="T2571" s="2" t="n">
        <x:v>1</x:v>
      </x:c>
      <x:c r="U2571" s="2" t="n">
        <x:v>3</x:v>
      </x:c>
      <x:c r="V2571" s="2" t="n">
        <x:v>3</x:v>
      </x:c>
      <x:c r="W2571" s="2" t="n">
        <x:v>3</x:v>
      </x:c>
      <x:c r="X2571" s="2" t="n">
        <x:v>3</x:v>
      </x:c>
      <x:c r="Y2571" s="2" t="n">
        <x:v>3</x:v>
      </x:c>
      <x:c r="Z2571" s="22" t="n">
        <x:v>476928</x:v>
      </x:c>
      <x:c r="AA2571" s="22" t="n">
        <x:v>368046</x:v>
      </x:c>
      <x:c r="AB2571" s="22" t="n">
        <x:v>108882</x:v>
      </x:c>
      <x:c r="AC2571" s="22" t="n">
        <x:v>0</x:v>
      </x:c>
      <x:c r="AD2571" s="22" t="n">
        <x:v>121095</x:v>
      </x:c>
      <x:c r="AE2571" s="2" t="n">
        <x:v>0</x:v>
      </x:c>
      <x:c r="AF2571" s="2" t="n">
        <x:v>0</x:v>
      </x:c>
    </x:row>
    <x:row r="2572" ht="23" customHeight="1">
      <x:c r="A2572" s="2" t="n">
        <x:v>2566</x:v>
      </x:c>
      <x:c r="B2572" s="24" t="n">
        <x:v>869462.1000000001</x:v>
      </x:c>
      <x:c r="C2572" s="24" t="n">
        <x:v>96606.9</x:v>
      </x:c>
      <x:c r="D2572" s="24" t="n">
        <x:f>SUM(B2572:C2572)</x:f>
        <x:v>966069.0000000001</x:v>
      </x:c>
      <x:c r="E2572" s="25" t="n">
        <x:f>B2572/D2572</x:f>
        <x:v>0.9</x:v>
      </x:c>
      <x:c r="F2572" s="25" t="n">
        <x:f>C2572/D2572</x:f>
        <x:v>0.09999999999999998</x:v>
      </x:c>
      <x:c r="G2572" s="22" t="n">
        <x:v>1698083.1</x:v>
      </x:c>
      <x:c r="H2572" s="22" t="n">
        <x:v>201711.14999999997</x:v>
      </x:c>
      <x:c r="I2572" s="22" t="n">
        <x:f>SUM(G2572:H2572)</x:f>
        <x:v>1899794.25</x:v>
      </x:c>
      <x:c r="J2572" s="22" t="n">
        <x:v>844974</x:v>
      </x:c>
      <x:c r="K2572" s="22" t="n">
        <x:v>121095</x:v>
      </x:c>
      <x:c r="L2572" s="22" t="n">
        <x:f>SUM(J2572:K2572)</x:f>
        <x:v>966069</x:v>
      </x:c>
      <x:c r="M2572" s="23" t="n">
        <x:f>D2572-L2572</x:f>
        <x:v>1.1641532182693481e-10</x:v>
      </x:c>
      <x:c r="N2572" s="22" t="n">
        <x:v>869462.1000000001</x:v>
      </x:c>
      <x:c r="O2572" s="22" t="n">
        <x:v>96606.9</x:v>
      </x:c>
      <x:c r="P2572" s="14" t="n">
        <x:f>N2572/SUM(N2572:O2572)</x:f>
        <x:v>0.9</x:v>
      </x:c>
      <x:c r="Q2572" s="22" t="n">
        <x:v>1697565.6</x:v>
      </x:c>
      <x:c r="R2572" s="22" t="n">
        <x:v>202228.64999999997</x:v>
      </x:c>
      <x:c r="S2572" s="2" t="n">
        <x:v>3</x:v>
      </x:c>
      <x:c r="T2572" s="2" t="n">
        <x:v>1</x:v>
      </x:c>
      <x:c r="U2572" s="2" t="n">
        <x:v>3</x:v>
      </x:c>
      <x:c r="V2572" s="2" t="n">
        <x:v>1</x:v>
      </x:c>
      <x:c r="W2572" s="2" t="n">
        <x:v>3</x:v>
      </x:c>
      <x:c r="X2572" s="2" t="n">
        <x:v>3</x:v>
      </x:c>
      <x:c r="Y2572" s="2" t="n">
        <x:v>3</x:v>
      </x:c>
      <x:c r="Z2572" s="22" t="n">
        <x:v>476928</x:v>
      </x:c>
      <x:c r="AA2572" s="22" t="n">
        <x:v>368046</x:v>
      </x:c>
      <x:c r="AB2572" s="22" t="n">
        <x:v>108882</x:v>
      </x:c>
      <x:c r="AC2572" s="22" t="n">
        <x:v>0</x:v>
      </x:c>
      <x:c r="AD2572" s="22" t="n">
        <x:v>121095</x:v>
      </x:c>
      <x:c r="AE2572" s="2" t="n">
        <x:v>0</x:v>
      </x:c>
      <x:c r="AF2572" s="2" t="n">
        <x:v>0</x:v>
      </x:c>
    </x:row>
    <x:row r="2573" ht="23" customHeight="1">
      <x:c r="A2573" s="2" t="n">
        <x:v>2567</x:v>
      </x:c>
      <x:c r="B2573" s="24" t="n">
        <x:v>473498.125</x:v>
      </x:c>
      <x:c r="C2573" s="24" t="n">
        <x:v>492570.875</x:v>
      </x:c>
      <x:c r="D2573" s="24" t="n">
        <x:f>SUM(B2573:C2573)</x:f>
        <x:v>966069</x:v>
      </x:c>
      <x:c r="E2573" s="25" t="n">
        <x:f>B2573/D2573</x:f>
        <x:v>0.49012868128467013</x:v>
      </x:c>
      <x:c r="F2573" s="25" t="n">
        <x:f>C2573/D2573</x:f>
        <x:v>0.5098713187153299</x:v>
      </x:c>
      <x:c r="G2573" s="22" t="n">
        <x:v>1056755.125</x:v>
      </x:c>
      <x:c r="H2573" s="22" t="n">
        <x:v>926277.5625</x:v>
      </x:c>
      <x:c r="I2573" s="22" t="n">
        <x:f>SUM(G2573:H2573)</x:f>
        <x:v>1983032.6875</x:v>
      </x:c>
      <x:c r="J2573" s="22" t="n">
        <x:v>844974</x:v>
      </x:c>
      <x:c r="K2573" s="22" t="n">
        <x:v>121095</x:v>
      </x:c>
      <x:c r="L2573" s="22" t="n">
        <x:f>SUM(J2573:K2573)</x:f>
        <x:v>966069</x:v>
      </x:c>
      <x:c r="M2573" s="23" t="n">
        <x:f>D2573-L2573</x:f>
        <x:v>0</x:v>
      </x:c>
      <x:c r="N2573" s="22" t="n">
        <x:v>473929.375</x:v>
      </x:c>
      <x:c r="O2573" s="22" t="n">
        <x:v>492139.625</x:v>
      </x:c>
      <x:c r="P2573" s="14" t="n">
        <x:f>N2573/SUM(N2573:O2573)</x:f>
        <x:v>0.49057507797062117</x:v>
      </x:c>
      <x:c r="Q2573" s="22" t="n">
        <x:v>1056668.875</x:v>
      </x:c>
      <x:c r="R2573" s="22" t="n">
        <x:v>926795.0625</x:v>
      </x:c>
      <x:c r="S2573" s="2" t="n">
        <x:v>2</x:v>
      </x:c>
      <x:c r="T2573" s="2" t="n">
        <x:v>2</x:v>
      </x:c>
      <x:c r="U2573" s="2" t="n">
        <x:v>2</x:v>
      </x:c>
      <x:c r="V2573" s="2" t="n">
        <x:v>2</x:v>
      </x:c>
      <x:c r="W2573" s="2" t="n">
        <x:v>3</x:v>
      </x:c>
      <x:c r="X2573" s="2" t="n">
        <x:v>3</x:v>
      </x:c>
      <x:c r="Y2573" s="2" t="n">
        <x:v>3</x:v>
      </x:c>
      <x:c r="Z2573" s="22" t="n">
        <x:v>422487</x:v>
      </x:c>
      <x:c r="AA2573" s="22" t="n">
        <x:v>422487</x:v>
      </x:c>
      <x:c r="AB2573" s="22" t="n">
        <x:v>108882</x:v>
      </x:c>
      <x:c r="AC2573" s="22" t="n">
        <x:v>60547.5</x:v>
      </x:c>
      <x:c r="AD2573" s="22" t="n">
        <x:v>60547.5</x:v>
      </x:c>
      <x:c r="AE2573" s="2" t="n">
        <x:v>1</x:v>
      </x:c>
      <x:c r="AF2573" s="2" t="n">
        <x:v>0</x:v>
      </x:c>
    </x:row>
    <x:row r="2574" ht="23" customHeight="1">
      <x:c r="A2574" s="2" t="n">
        <x:v>2568</x:v>
      </x:c>
      <x:c r="B2574" s="24" t="n">
        <x:v>567387</x:v>
      </x:c>
      <x:c r="C2574" s="24" t="n">
        <x:v>283693.5</x:v>
      </x:c>
      <x:c r="D2574" s="24" t="n">
        <x:f>SUM(B2574:C2574)</x:f>
        <x:v>851080.5</x:v>
      </x:c>
      <x:c r="E2574" s="25" t="n">
        <x:f>B2574/D2574</x:f>
        <x:v>0.6666666666666666</x:v>
      </x:c>
      <x:c r="F2574" s="25" t="n">
        <x:f>C2574/D2574</x:f>
        <x:v>0.3333333333333333</x:v>
      </x:c>
      <x:c r="G2574" s="22" t="n">
        <x:v>1396008</x:v>
      </x:c>
      <x:c r="H2574" s="22" t="n">
        <x:v>382251.375</x:v>
      </x:c>
      <x:c r="I2574" s="22" t="n">
        <x:f>SUM(G2574:H2574)</x:f>
        <x:v>1778259.375</x:v>
      </x:c>
      <x:c r="J2574" s="22" t="n">
        <x:v>790533</x:v>
      </x:c>
      <x:c r="K2574" s="22" t="n">
        <x:v>60547.5</x:v>
      </x:c>
      <x:c r="L2574" s="22" t="n">
        <x:f>SUM(J2574:K2574)</x:f>
        <x:v>851080.5</x:v>
      </x:c>
      <x:c r="M2574" s="23" t="n">
        <x:f>D2574-L2574</x:f>
        <x:v>0</x:v>
      </x:c>
      <x:c r="N2574" s="22" t="n">
        <x:v>567387</x:v>
      </x:c>
      <x:c r="O2574" s="22" t="n">
        <x:v>283693.5</x:v>
      </x:c>
      <x:c r="P2574" s="14" t="n">
        <x:f>N2574/SUM(N2574:O2574)</x:f>
        <x:v>0.6666666666666666</x:v>
      </x:c>
      <x:c r="Q2574" s="22" t="n">
        <x:v>1395490.5</x:v>
      </x:c>
      <x:c r="R2574" s="22" t="n">
        <x:v>382510.125</x:v>
      </x:c>
      <x:c r="S2574" s="2" t="n">
        <x:v>2</x:v>
      </x:c>
      <x:c r="T2574" s="2" t="n">
        <x:v>1</x:v>
      </x:c>
      <x:c r="U2574" s="2" t="n">
        <x:v>1</x:v>
      </x:c>
      <x:c r="V2574" s="2" t="n">
        <x:v>1</x:v>
      </x:c>
      <x:c r="W2574" s="2" t="n">
        <x:v>2</x:v>
      </x:c>
      <x:c r="X2574" s="2" t="n">
        <x:v>2</x:v>
      </x:c>
      <x:c r="Y2574" s="2" t="n">
        <x:v>2</x:v>
      </x:c>
      <x:c r="Z2574" s="22" t="n">
        <x:v>422487</x:v>
      </x:c>
      <x:c r="AA2574" s="22" t="n">
        <x:v>368046</x:v>
      </x:c>
      <x:c r="AB2574" s="22" t="n">
        <x:v>54441</x:v>
      </x:c>
      <x:c r="AC2574" s="22" t="n">
        <x:v>0</x:v>
      </x:c>
      <x:c r="AD2574" s="22" t="n">
        <x:v>60547.5</x:v>
      </x:c>
      <x:c r="AE2574" s="2" t="n">
        <x:v>0</x:v>
      </x:c>
      <x:c r="AF2574" s="2" t="n">
        <x:v>0</x:v>
      </x:c>
    </x:row>
    <x:row r="2575" ht="23" customHeight="1">
      <x:c r="A2575" s="2" t="n">
        <x:v>2569</x:v>
      </x:c>
      <x:c r="B2575" s="24" t="n">
        <x:v>966069</x:v>
      </x:c>
      <x:c r="C2575" s="24" t="n">
        <x:v>0</x:v>
      </x:c>
      <x:c r="D2575" s="24" t="n">
        <x:f>SUM(B2575:C2575)</x:f>
        <x:v>966069</x:v>
      </x:c>
      <x:c r="E2575" s="25" t="n">
        <x:f>B2575/D2575</x:f>
        <x:v>1</x:v>
      </x:c>
      <x:c r="F2575" s="25" t="n">
        <x:f>C2575/D2575</x:f>
        <x:v>0</x:v>
      </x:c>
      <x:c r="G2575" s="22" t="n">
        <x:v>1178347.5</x:v>
      </x:c>
      <x:c r="H2575" s="22" t="n">
        <x:v>781839</x:v>
      </x:c>
      <x:c r="I2575" s="22" t="n">
        <x:f>SUM(G2575:H2575)</x:f>
        <x:v>1960186.5</x:v>
      </x:c>
      <x:c r="J2575" s="22" t="n">
        <x:v>844974</x:v>
      </x:c>
      <x:c r="K2575" s="22" t="n">
        <x:v>121095</x:v>
      </x:c>
      <x:c r="L2575" s="22" t="n">
        <x:f>SUM(J2575:K2575)</x:f>
        <x:v>966069</x:v>
      </x:c>
      <x:c r="M2575" s="23" t="n">
        <x:f>D2575-L2575</x:f>
        <x:v>0</x:v>
      </x:c>
      <x:c r="N2575" s="22" t="n">
        <x:v>966069</x:v>
      </x:c>
      <x:c r="O2575" s="22" t="n">
        <x:v>0</x:v>
      </x:c>
      <x:c r="P2575" s="14" t="n">
        <x:f>N2575/SUM(N2575:O2575)</x:f>
        <x:v>1</x:v>
      </x:c>
      <x:c r="Q2575" s="22" t="n">
        <x:v>1177312.5</x:v>
      </x:c>
      <x:c r="R2575" s="22" t="n">
        <x:v>782097.75</x:v>
      </x:c>
      <x:c r="S2575" s="2" t="n">
        <x:v>1</x:v>
      </x:c>
      <x:c r="T2575" s="2" t="n">
        <x:v>3</x:v>
      </x:c>
      <x:c r="U2575" s="2" t="n">
        <x:v>4</x:v>
      </x:c>
      <x:c r="V2575" s="2" t="n">
        <x:v>0</x:v>
      </x:c>
      <x:c r="W2575" s="2" t="n">
        <x:v>3</x:v>
      </x:c>
      <x:c r="X2575" s="2" t="n">
        <x:v>3</x:v>
      </x:c>
      <x:c r="Y2575" s="2" t="n">
        <x:v>3</x:v>
      </x:c>
      <x:c r="Z2575" s="22" t="n">
        <x:v>368046</x:v>
      </x:c>
      <x:c r="AA2575" s="22" t="n">
        <x:v>476928</x:v>
      </x:c>
      <x:c r="AB2575" s="22" t="n">
        <x:v>108882</x:v>
      </x:c>
      <x:c r="AC2575" s="22" t="n">
        <x:v>121095</x:v>
      </x:c>
      <x:c r="AD2575" s="22" t="n">
        <x:v>0</x:v>
      </x:c>
      <x:c r="AE2575" s="2" t="n">
        <x:v>0</x:v>
      </x:c>
      <x:c r="AF2575" s="2" t="n">
        <x:v>0</x:v>
      </x:c>
    </x:row>
    <x:row r="2576" ht="23" customHeight="1">
      <x:c r="A2576" s="2" t="n">
        <x:v>2570</x:v>
      </x:c>
      <x:c r="B2576" s="24" t="n">
        <x:v>893998.5</x:v>
      </x:c>
      <x:c r="C2576" s="24" t="n">
        <x:v>72070.5</x:v>
      </x:c>
      <x:c r="D2576" s="24" t="n">
        <x:f>SUM(B2576:C2576)</x:f>
        <x:v>966069</x:v>
      </x:c>
      <x:c r="E2576" s="25" t="n">
        <x:f>B2576/D2576</x:f>
        <x:v>0.9253981858438683</x:v>
      </x:c>
      <x:c r="F2576" s="25" t="n">
        <x:f>C2576/D2576</x:f>
        <x:v>0.07460181415613171</x:v>
      </x:c>
      <x:c r="G2576" s="22" t="n">
        <x:v>1552724.25</x:v>
      </x:c>
      <x:c r="H2576" s="22" t="n">
        <x:v>385321.875</x:v>
      </x:c>
      <x:c r="I2576" s="22" t="n">
        <x:f>SUM(G2576:H2576)</x:f>
        <x:v>1938046.125</x:v>
      </x:c>
      <x:c r="J2576" s="22" t="n">
        <x:v>844974</x:v>
      </x:c>
      <x:c r="K2576" s="22" t="n">
        <x:v>121095</x:v>
      </x:c>
      <x:c r="L2576" s="22" t="n">
        <x:f>SUM(J2576:K2576)</x:f>
        <x:v>966069</x:v>
      </x:c>
      <x:c r="M2576" s="23" t="n">
        <x:f>D2576-L2576</x:f>
        <x:v>0</x:v>
      </x:c>
      <x:c r="N2576" s="22" t="n">
        <x:v>893998.5</x:v>
      </x:c>
      <x:c r="O2576" s="22" t="n">
        <x:v>72070.5</x:v>
      </x:c>
      <x:c r="P2576" s="14" t="n">
        <x:f>N2576/SUM(N2576:O2576)</x:f>
        <x:v>0.9253981858438683</x:v>
      </x:c>
      <x:c r="Q2576" s="22" t="n">
        <x:v>1551689.25</x:v>
      </x:c>
      <x:c r="R2576" s="22" t="n">
        <x:v>385580.625</x:v>
      </x:c>
      <x:c r="S2576" s="2" t="n">
        <x:v>2</x:v>
      </x:c>
      <x:c r="T2576" s="2" t="n">
        <x:v>2</x:v>
      </x:c>
      <x:c r="U2576" s="2" t="n">
        <x:v>5</x:v>
      </x:c>
      <x:c r="V2576" s="2" t="n">
        <x:v>1</x:v>
      </x:c>
      <x:c r="W2576" s="2" t="n">
        <x:v>3</x:v>
      </x:c>
      <x:c r="X2576" s="2" t="n">
        <x:v>3</x:v>
      </x:c>
      <x:c r="Y2576" s="2" t="n">
        <x:v>3</x:v>
      </x:c>
      <x:c r="Z2576" s="22" t="n">
        <x:v>422487</x:v>
      </x:c>
      <x:c r="AA2576" s="22" t="n">
        <x:v>422487</x:v>
      </x:c>
      <x:c r="AB2576" s="22" t="n">
        <x:v>108882</x:v>
      </x:c>
      <x:c r="AC2576" s="22" t="n">
        <x:v>60547.5</x:v>
      </x:c>
      <x:c r="AD2576" s="22" t="n">
        <x:v>60547.5</x:v>
      </x:c>
      <x:c r="AE2576" s="2" t="n">
        <x:v>0</x:v>
      </x:c>
      <x:c r="AF2576" s="2" t="n">
        <x:v>0</x:v>
      </x:c>
    </x:row>
    <x:row r="2577" ht="23" customHeight="1">
      <x:c r="A2577" s="2" t="n">
        <x:v>2571</x:v>
      </x:c>
      <x:c r="B2577" s="24" t="n">
        <x:v>567387</x:v>
      </x:c>
      <x:c r="C2577" s="24" t="n">
        <x:v>283693.5</x:v>
      </x:c>
      <x:c r="D2577" s="24" t="n">
        <x:f>SUM(B2577:C2577)</x:f>
        <x:v>851080.5</x:v>
      </x:c>
      <x:c r="E2577" s="25" t="n">
        <x:f>B2577/D2577</x:f>
        <x:v>0.6666666666666666</x:v>
      </x:c>
      <x:c r="F2577" s="25" t="n">
        <x:f>C2577/D2577</x:f>
        <x:v>0.3333333333333333</x:v>
      </x:c>
      <x:c r="G2577" s="22" t="n">
        <x:v>1411662.375</x:v>
      </x:c>
      <x:c r="H2577" s="22" t="n">
        <x:v>283693.5</x:v>
      </x:c>
      <x:c r="I2577" s="22" t="n">
        <x:f>SUM(G2577:H2577)</x:f>
        <x:v>1695355.875</x:v>
      </x:c>
      <x:c r="J2577" s="22" t="n">
        <x:v>790533</x:v>
      </x:c>
      <x:c r="K2577" s="22" t="n">
        <x:v>60547.5</x:v>
      </x:c>
      <x:c r="L2577" s="22" t="n">
        <x:f>SUM(J2577:K2577)</x:f>
        <x:v>851080.5</x:v>
      </x:c>
      <x:c r="M2577" s="23" t="n">
        <x:f>D2577-L2577</x:f>
        <x:v>0</x:v>
      </x:c>
      <x:c r="N2577" s="22" t="n">
        <x:v>567387</x:v>
      </x:c>
      <x:c r="O2577" s="22" t="n">
        <x:v>283693.5</x:v>
      </x:c>
      <x:c r="P2577" s="14" t="n">
        <x:f>N2577/SUM(N2577:O2577)</x:f>
        <x:v>0.6666666666666666</x:v>
      </x:c>
      <x:c r="Q2577" s="22" t="n">
        <x:v>1410627.375</x:v>
      </x:c>
      <x:c r="R2577" s="22" t="n">
        <x:v>283693.5</x:v>
      </x:c>
      <x:c r="S2577" s="2" t="n">
        <x:v>2</x:v>
      </x:c>
      <x:c r="T2577" s="2" t="n">
        <x:v>1</x:v>
      </x:c>
      <x:c r="U2577" s="2" t="n">
        <x:v>1</x:v>
      </x:c>
      <x:c r="V2577" s="2" t="n">
        <x:v>1</x:v>
      </x:c>
      <x:c r="W2577" s="2" t="n">
        <x:v>2</x:v>
      </x:c>
      <x:c r="X2577" s="2" t="n">
        <x:v>2</x:v>
      </x:c>
      <x:c r="Y2577" s="2" t="n">
        <x:v>2</x:v>
      </x:c>
      <x:c r="Z2577" s="22" t="n">
        <x:v>422487</x:v>
      </x:c>
      <x:c r="AA2577" s="22" t="n">
        <x:v>368046</x:v>
      </x:c>
      <x:c r="AB2577" s="22" t="n">
        <x:v>54441</x:v>
      </x:c>
      <x:c r="AC2577" s="22" t="n">
        <x:v>0</x:v>
      </x:c>
      <x:c r="AD2577" s="22" t="n">
        <x:v>60547.5</x:v>
      </x:c>
      <x:c r="AE2577" s="2" t="n">
        <x:v>0</x:v>
      </x:c>
      <x:c r="AF2577" s="2" t="n">
        <x:v>0</x:v>
      </x:c>
    </x:row>
    <x:row r="2578" ht="23" customHeight="1">
      <x:c r="A2578" s="2" t="n">
        <x:v>2572</x:v>
      </x:c>
      <x:c r="B2578" s="24" t="n">
        <x:v>640690.875</x:v>
      </x:c>
      <x:c r="C2578" s="24" t="n">
        <x:v>325378.125</x:v>
      </x:c>
      <x:c r="D2578" s="24" t="n">
        <x:f>SUM(B2578:C2578)</x:f>
        <x:v>966069</x:v>
      </x:c>
      <x:c r="E2578" s="25" t="n">
        <x:f>B2578/D2578</x:f>
        <x:v>0.6631937004499678</x:v>
      </x:c>
      <x:c r="F2578" s="25" t="n">
        <x:f>C2578/D2578</x:f>
        <x:v>0.33680629955003216</x:v>
      </x:c>
      <x:c r="G2578" s="22" t="n">
        <x:v>1376782.875</x:v>
      </x:c>
      <x:c r="H2578" s="22" t="n">
        <x:v>476229.375</x:v>
      </x:c>
      <x:c r="I2578" s="22" t="n">
        <x:f>SUM(G2578:H2578)</x:f>
        <x:v>1853012.25</x:v>
      </x:c>
      <x:c r="J2578" s="22" t="n">
        <x:v>844974</x:v>
      </x:c>
      <x:c r="K2578" s="22" t="n">
        <x:v>121095</x:v>
      </x:c>
      <x:c r="L2578" s="22" t="n">
        <x:f>SUM(J2578:K2578)</x:f>
        <x:v>966069</x:v>
      </x:c>
      <x:c r="M2578" s="23" t="n">
        <x:f>D2578-L2578</x:f>
        <x:v>0</x:v>
      </x:c>
      <x:c r="N2578" s="22" t="n">
        <x:v>641467.125</x:v>
      </x:c>
      <x:c r="O2578" s="22" t="n">
        <x:v>324601.875</x:v>
      </x:c>
      <x:c r="P2578" s="14" t="n">
        <x:f>N2578/SUM(N2578:O2578)</x:f>
        <x:v>0.6639972144846796</x:v>
      </x:c>
      <x:c r="Q2578" s="22" t="n">
        <x:v>1377559.125</x:v>
      </x:c>
      <x:c r="R2578" s="22" t="n">
        <x:v>476229.375</x:v>
      </x:c>
      <x:c r="S2578" s="2" t="n">
        <x:v>3</x:v>
      </x:c>
      <x:c r="T2578" s="2" t="n">
        <x:v>1</x:v>
      </x:c>
      <x:c r="U2578" s="2" t="n">
        <x:v>1</x:v>
      </x:c>
      <x:c r="V2578" s="2" t="n">
        <x:v>1</x:v>
      </x:c>
      <x:c r="W2578" s="2" t="n">
        <x:v>3</x:v>
      </x:c>
      <x:c r="X2578" s="2" t="n">
        <x:v>3</x:v>
      </x:c>
      <x:c r="Y2578" s="2" t="n">
        <x:v>3</x:v>
      </x:c>
      <x:c r="Z2578" s="22" t="n">
        <x:v>476928</x:v>
      </x:c>
      <x:c r="AA2578" s="22" t="n">
        <x:v>368046</x:v>
      </x:c>
      <x:c r="AB2578" s="22" t="n">
        <x:v>108882</x:v>
      </x:c>
      <x:c r="AC2578" s="22" t="n">
        <x:v>0</x:v>
      </x:c>
      <x:c r="AD2578" s="22" t="n">
        <x:v>121095</x:v>
      </x:c>
      <x:c r="AE2578" s="2" t="n">
        <x:v>0</x:v>
      </x:c>
      <x:c r="AF2578" s="2" t="n">
        <x:v>1</x:v>
      </x:c>
    </x:row>
    <x:row r="2579" ht="23" customHeight="1">
      <x:c r="A2579" s="2" t="n">
        <x:v>2573</x:v>
      </x:c>
      <x:c r="B2579" s="24" t="n">
        <x:v>724808.2</x:v>
      </x:c>
      <x:c r="C2579" s="24" t="n">
        <x:v>241260.8</x:v>
      </x:c>
      <x:c r="D2579" s="24" t="n">
        <x:f>SUM(B2579:C2579)</x:f>
        <x:v>966069</x:v>
      </x:c>
      <x:c r="E2579" s="25" t="n">
        <x:f>B2579/D2579</x:f>
        <x:v>0.7502654572292455</x:v>
      </x:c>
      <x:c r="F2579" s="25" t="n">
        <x:f>C2579/D2579</x:f>
        <x:v>0.24973454277075446</x:v>
      </x:c>
      <x:c r="G2579" s="22" t="n">
        <x:v>1215536.2</x:v>
      </x:c>
      <x:c r="H2579" s="22" t="n">
        <x:v>607568.8625</x:v>
      </x:c>
      <x:c r="I2579" s="22" t="n">
        <x:f>SUM(G2579:H2579)</x:f>
        <x:v>1823105.0625</x:v>
      </x:c>
      <x:c r="J2579" s="22" t="n">
        <x:v>844974</x:v>
      </x:c>
      <x:c r="K2579" s="22" t="n">
        <x:v>121095</x:v>
      </x:c>
      <x:c r="L2579" s="22" t="n">
        <x:f>SUM(J2579:K2579)</x:f>
        <x:v>966069</x:v>
      </x:c>
      <x:c r="M2579" s="23" t="n">
        <x:f>D2579-L2579</x:f>
        <x:v>0</x:v>
      </x:c>
      <x:c r="N2579" s="22" t="n">
        <x:v>724808.2</x:v>
      </x:c>
      <x:c r="O2579" s="22" t="n">
        <x:v>241260.8</x:v>
      </x:c>
      <x:c r="P2579" s="14" t="n">
        <x:f>N2579/SUM(N2579:O2579)</x:f>
        <x:v>0.7502654572292455</x:v>
      </x:c>
      <x:c r="Q2579" s="22" t="n">
        <x:v>1215536.2</x:v>
      </x:c>
      <x:c r="R2579" s="22" t="n">
        <x:v>608345.1125</x:v>
      </x:c>
      <x:c r="S2579" s="2" t="n">
        <x:v>2</x:v>
      </x:c>
      <x:c r="T2579" s="2" t="n">
        <x:v>2</x:v>
      </x:c>
      <x:c r="U2579" s="2" t="n">
        <x:v>3</x:v>
      </x:c>
      <x:c r="V2579" s="2" t="n">
        <x:v>2</x:v>
      </x:c>
      <x:c r="W2579" s="2" t="n">
        <x:v>3</x:v>
      </x:c>
      <x:c r="X2579" s="2" t="n">
        <x:v>3</x:v>
      </x:c>
      <x:c r="Y2579" s="2" t="n">
        <x:v>3</x:v>
      </x:c>
      <x:c r="Z2579" s="22" t="n">
        <x:v>422487</x:v>
      </x:c>
      <x:c r="AA2579" s="22" t="n">
        <x:v>422487</x:v>
      </x:c>
      <x:c r="AB2579" s="22" t="n">
        <x:v>108882</x:v>
      </x:c>
      <x:c r="AC2579" s="22" t="n">
        <x:v>60547.5</x:v>
      </x:c>
      <x:c r="AD2579" s="22" t="n">
        <x:v>60547.5</x:v>
      </x:c>
      <x:c r="AE2579" s="2" t="n">
        <x:v>0</x:v>
      </x:c>
      <x:c r="AF2579" s="2" t="n">
        <x:v>0</x:v>
      </x:c>
    </x:row>
    <x:row r="2580" ht="23" customHeight="1">
      <x:c r="A2580" s="2" t="n">
        <x:v>2574</x:v>
      </x:c>
      <x:c r="B2580" s="24" t="n">
        <x:v>543093.25</x:v>
      </x:c>
      <x:c r="C2580" s="24" t="n">
        <x:v>422975.75</x:v>
      </x:c>
      <x:c r="D2580" s="24" t="n">
        <x:f>SUM(B2580:C2580)</x:f>
        <x:v>966069</x:v>
      </x:c>
      <x:c r="E2580" s="25" t="n">
        <x:f>B2580/D2580</x:f>
        <x:v>0.5621681784634431</x:v>
      </x:c>
      <x:c r="F2580" s="25" t="n">
        <x:f>C2580/D2580</x:f>
        <x:v>0.4378318215365569</x:v>
      </x:c>
      <x:c r="G2580" s="22" t="n">
        <x:v>1033821.25</x:v>
      </x:c>
      <x:c r="H2580" s="22" t="n">
        <x:v>789283.8125</x:v>
      </x:c>
      <x:c r="I2580" s="22" t="n">
        <x:f>SUM(G2580:H2580)</x:f>
        <x:v>1823105.0625</x:v>
      </x:c>
      <x:c r="J2580" s="22" t="n">
        <x:v>844974</x:v>
      </x:c>
      <x:c r="K2580" s="22" t="n">
        <x:v>121095</x:v>
      </x:c>
      <x:c r="L2580" s="22" t="n">
        <x:f>SUM(J2580:K2580)</x:f>
        <x:v>966069</x:v>
      </x:c>
      <x:c r="M2580" s="23" t="n">
        <x:f>D2580-L2580</x:f>
        <x:v>0</x:v>
      </x:c>
      <x:c r="N2580" s="22" t="n">
        <x:v>543093.25</x:v>
      </x:c>
      <x:c r="O2580" s="22" t="n">
        <x:v>422975.75</x:v>
      </x:c>
      <x:c r="P2580" s="14" t="n">
        <x:f>N2580/SUM(N2580:O2580)</x:f>
        <x:v>0.5621681784634431</x:v>
      </x:c>
      <x:c r="Q2580" s="22" t="n">
        <x:v>1033821.25</x:v>
      </x:c>
      <x:c r="R2580" s="22" t="n">
        <x:v>790060.0625</x:v>
      </x:c>
      <x:c r="S2580" s="2" t="n">
        <x:v>2</x:v>
      </x:c>
      <x:c r="T2580" s="2" t="n">
        <x:v>2</x:v>
      </x:c>
      <x:c r="U2580" s="2" t="n">
        <x:v>2</x:v>
      </x:c>
      <x:c r="V2580" s="2" t="n">
        <x:v>3</x:v>
      </x:c>
      <x:c r="W2580" s="2" t="n">
        <x:v>3</x:v>
      </x:c>
      <x:c r="X2580" s="2" t="n">
        <x:v>3</x:v>
      </x:c>
      <x:c r="Y2580" s="2" t="n">
        <x:v>3</x:v>
      </x:c>
      <x:c r="Z2580" s="22" t="n">
        <x:v>422487</x:v>
      </x:c>
      <x:c r="AA2580" s="22" t="n">
        <x:v>422487</x:v>
      </x:c>
      <x:c r="AB2580" s="22" t="n">
        <x:v>108882</x:v>
      </x:c>
      <x:c r="AC2580" s="22" t="n">
        <x:v>60547.5</x:v>
      </x:c>
      <x:c r="AD2580" s="22" t="n">
        <x:v>60547.5</x:v>
      </x:c>
      <x:c r="AE2580" s="2" t="n">
        <x:v>0</x:v>
      </x:c>
      <x:c r="AF2580" s="2" t="n">
        <x:v>0</x:v>
      </x:c>
    </x:row>
    <x:row r="2581" ht="23" customHeight="1">
      <x:c r="A2581" s="2" t="n">
        <x:v>2575</x:v>
      </x:c>
      <x:c r="B2581" s="24" t="n">
        <x:v>0</x:v>
      </x:c>
      <x:c r="C2581" s="24" t="n">
        <x:v>851080.5</x:v>
      </x:c>
      <x:c r="D2581" s="24" t="n">
        <x:f>SUM(B2581:C2581)</x:f>
        <x:v>851080.5</x:v>
      </x:c>
      <x:c r="E2581" s="25" t="n">
        <x:f>B2581/D2581</x:f>
        <x:v>0</x:v>
      </x:c>
      <x:c r="F2581" s="25" t="n">
        <x:f>C2581/D2581</x:f>
        <x:v>1</x:v>
      </x:c>
      <x:c r="G2581" s="22" t="n">
        <x:v>751746.375</x:v>
      </x:c>
      <x:c r="H2581" s="22" t="n">
        <x:v>896827.5</x:v>
      </x:c>
      <x:c r="I2581" s="22" t="n">
        <x:f>SUM(G2581:H2581)</x:f>
        <x:v>1648573.875</x:v>
      </x:c>
      <x:c r="J2581" s="22" t="n">
        <x:v>790533</x:v>
      </x:c>
      <x:c r="K2581" s="22" t="n">
        <x:v>60547.5</x:v>
      </x:c>
      <x:c r="L2581" s="22" t="n">
        <x:f>SUM(J2581:K2581)</x:f>
        <x:v>851080.5</x:v>
      </x:c>
      <x:c r="M2581" s="23" t="n">
        <x:f>D2581-L2581</x:f>
        <x:v>0</x:v>
      </x:c>
      <x:c r="N2581" s="22" t="n">
        <x:v>0</x:v>
      </x:c>
      <x:c r="O2581" s="22" t="n">
        <x:v>851080.5</x:v>
      </x:c>
      <x:c r="P2581" s="14" t="n">
        <x:f>N2581/SUM(N2581:O2581)</x:f>
        <x:v>0</x:v>
      </x:c>
      <x:c r="Q2581" s="22" t="n">
        <x:v>751228.875</x:v>
      </x:c>
      <x:c r="R2581" s="22" t="n">
        <x:v>897086.25</x:v>
      </x:c>
      <x:c r="S2581" s="2" t="n">
        <x:v>2</x:v>
      </x:c>
      <x:c r="T2581" s="2" t="n">
        <x:v>1</x:v>
      </x:c>
      <x:c r="U2581" s="2" t="n">
        <x:v>0</x:v>
      </x:c>
      <x:c r="V2581" s="2" t="n">
        <x:v>1</x:v>
      </x:c>
      <x:c r="W2581" s="2" t="n">
        <x:v>2</x:v>
      </x:c>
      <x:c r="X2581" s="2" t="n">
        <x:v>2</x:v>
      </x:c>
      <x:c r="Y2581" s="2" t="n">
        <x:v>2</x:v>
      </x:c>
      <x:c r="Z2581" s="22" t="n">
        <x:v>422487</x:v>
      </x:c>
      <x:c r="AA2581" s="22" t="n">
        <x:v>368046</x:v>
      </x:c>
      <x:c r="AB2581" s="22" t="n">
        <x:v>54441</x:v>
      </x:c>
      <x:c r="AC2581" s="22" t="n">
        <x:v>0</x:v>
      </x:c>
      <x:c r="AD2581" s="22" t="n">
        <x:v>60547.5</x:v>
      </x:c>
      <x:c r="AE2581" s="2" t="n">
        <x:v>0</x:v>
      </x:c>
      <x:c r="AF2581" s="2" t="n">
        <x:v>0</x:v>
      </x:c>
    </x:row>
    <x:row r="2582" ht="23" customHeight="1">
      <x:c r="A2582" s="2" t="n">
        <x:v>2576</x:v>
      </x:c>
      <x:c r="B2582" s="24" t="n">
        <x:v>0</x:v>
      </x:c>
      <x:c r="C2582" s="24" t="n">
        <x:v>1081057.5</x:v>
      </x:c>
      <x:c r="D2582" s="24" t="n">
        <x:f>SUM(B2582:C2582)</x:f>
        <x:v>1081057.5</x:v>
      </x:c>
      <x:c r="E2582" s="25" t="n">
        <x:f>B2582/D2582</x:f>
        <x:v>0</x:v>
      </x:c>
      <x:c r="F2582" s="25" t="n">
        <x:f>C2582/D2582</x:f>
        <x:v>1</x:v>
      </x:c>
      <x:c r="G2582" s="22" t="n">
        <x:v>189281.015625</x:v>
      </x:c>
      <x:c r="H2582" s="22" t="n">
        <x:v>2061314.625</x:v>
      </x:c>
      <x:c r="I2582" s="22" t="n">
        <x:f>SUM(G2582:H2582)</x:f>
        <x:v>2250595.640625</x:v>
      </x:c>
      <x:c r="J2582" s="22" t="n">
        <x:v>899415</x:v>
      </x:c>
      <x:c r="K2582" s="22" t="n">
        <x:v>181642.5</x:v>
      </x:c>
      <x:c r="L2582" s="22" t="n">
        <x:f>SUM(J2582:K2582)</x:f>
        <x:v>1081057.5</x:v>
      </x:c>
      <x:c r="M2582" s="23" t="n">
        <x:f>D2582-L2582</x:f>
        <x:v>0</x:v>
      </x:c>
      <x:c r="N2582" s="22" t="n">
        <x:v>0</x:v>
      </x:c>
      <x:c r="O2582" s="22" t="n">
        <x:v>1081057.5</x:v>
      </x:c>
      <x:c r="P2582" s="14" t="n">
        <x:f>N2582/SUM(N2582:O2582)</x:f>
        <x:v>0</x:v>
      </x:c>
      <x:c r="Q2582" s="22" t="n">
        <x:v>188008.828125</x:v>
      </x:c>
      <x:c r="R2582" s="22" t="n">
        <x:v>2060624.625</x:v>
      </x:c>
      <x:c r="S2582" s="2" t="n">
        <x:v>1</x:v>
      </x:c>
      <x:c r="T2582" s="2" t="n">
        <x:v>4</x:v>
      </x:c>
      <x:c r="U2582" s="2" t="n">
        <x:v>0</x:v>
      </x:c>
      <x:c r="V2582" s="2" t="n">
        <x:v>5</x:v>
      </x:c>
      <x:c r="W2582" s="2" t="n">
        <x:v>4</x:v>
      </x:c>
      <x:c r="X2582" s="2" t="n">
        <x:v>4</x:v>
      </x:c>
      <x:c r="Y2582" s="2" t="n">
        <x:v>4</x:v>
      </x:c>
      <x:c r="Z2582" s="22" t="n">
        <x:v>368046</x:v>
      </x:c>
      <x:c r="AA2582" s="22" t="n">
        <x:v>531369</x:v>
      </x:c>
      <x:c r="AB2582" s="22" t="n">
        <x:v>163323</x:v>
      </x:c>
      <x:c r="AC2582" s="22" t="n">
        <x:v>181642.5</x:v>
      </x:c>
      <x:c r="AD2582" s="22" t="n">
        <x:v>0</x:v>
      </x:c>
      <x:c r="AE2582" s="2" t="n">
        <x:v>2</x:v>
      </x:c>
      <x:c r="AF2582" s="2" t="n">
        <x:v>0</x:v>
      </x:c>
    </x:row>
    <x:row r="2583" ht="23" customHeight="1">
      <x:c r="A2583" s="2" t="n">
        <x:v>2577</x:v>
      </x:c>
      <x:c r="B2583" s="24" t="n">
        <x:v>0</x:v>
      </x:c>
      <x:c r="C2583" s="24" t="n">
        <x:v>851080.5</x:v>
      </x:c>
      <x:c r="D2583" s="24" t="n">
        <x:f>SUM(B2583:C2583)</x:f>
        <x:v>851080.5</x:v>
      </x:c>
      <x:c r="E2583" s="25" t="n">
        <x:f>B2583/D2583</x:f>
        <x:v>0</x:v>
      </x:c>
      <x:c r="F2583" s="25" t="n">
        <x:f>C2583/D2583</x:f>
        <x:v>1</x:v>
      </x:c>
      <x:c r="G2583" s="22" t="n">
        <x:v>0</x:v>
      </x:c>
      <x:c r="H2583" s="22" t="n">
        <x:v>1640229.1875</x:v>
      </x:c>
      <x:c r="I2583" s="22" t="n">
        <x:f>SUM(G2583:H2583)</x:f>
        <x:v>1640229.1875</x:v>
      </x:c>
      <x:c r="J2583" s="22" t="n">
        <x:v>790533</x:v>
      </x:c>
      <x:c r="K2583" s="22" t="n">
        <x:v>60547.5</x:v>
      </x:c>
      <x:c r="L2583" s="22" t="n">
        <x:f>SUM(J2583:K2583)</x:f>
        <x:v>851080.5</x:v>
      </x:c>
      <x:c r="M2583" s="23" t="n">
        <x:f>D2583-L2583</x:f>
        <x:v>0</x:v>
      </x:c>
      <x:c r="N2583" s="22" t="n">
        <x:v>0</x:v>
      </x:c>
      <x:c r="O2583" s="22" t="n">
        <x:v>851080.5</x:v>
      </x:c>
      <x:c r="P2583" s="14" t="n">
        <x:f>N2583/SUM(N2583:O2583)</x:f>
        <x:v>0</x:v>
      </x:c>
      <x:c r="Q2583" s="22" t="n">
        <x:v>0</x:v>
      </x:c>
      <x:c r="R2583" s="22" t="n">
        <x:v>1640746.6875</x:v>
      </x:c>
      <x:c r="S2583" s="2" t="n">
        <x:v>1</x:v>
      </x:c>
      <x:c r="T2583" s="2" t="n">
        <x:v>2</x:v>
      </x:c>
      <x:c r="U2583" s="2" t="n">
        <x:v>0</x:v>
      </x:c>
      <x:c r="V2583" s="2" t="n">
        <x:v>2</x:v>
      </x:c>
      <x:c r="W2583" s="2" t="n">
        <x:v>2</x:v>
      </x:c>
      <x:c r="X2583" s="2" t="n">
        <x:v>2</x:v>
      </x:c>
      <x:c r="Y2583" s="2" t="n">
        <x:v>2</x:v>
      </x:c>
      <x:c r="Z2583" s="22" t="n">
        <x:v>368046</x:v>
      </x:c>
      <x:c r="AA2583" s="22" t="n">
        <x:v>422487</x:v>
      </x:c>
      <x:c r="AB2583" s="22" t="n">
        <x:v>54441</x:v>
      </x:c>
      <x:c r="AC2583" s="22" t="n">
        <x:v>60547.5</x:v>
      </x:c>
      <x:c r="AD2583" s="22" t="n">
        <x:v>0</x:v>
      </x:c>
      <x:c r="AE2583" s="2" t="n">
        <x:v>0</x:v>
      </x:c>
      <x:c r="AF2583" s="2" t="n">
        <x:v>0</x:v>
      </x:c>
    </x:row>
    <x:row r="2584" ht="23" customHeight="1">
      <x:c r="A2584" s="2" t="n">
        <x:v>2578</x:v>
      </x:c>
      <x:c r="B2584" s="24" t="n">
        <x:v>755679.375</x:v>
      </x:c>
      <x:c r="C2584" s="24" t="n">
        <x:v>325378.125</x:v>
      </x:c>
      <x:c r="D2584" s="24" t="n">
        <x:f>SUM(B2584:C2584)</x:f>
        <x:v>1081057.5</x:v>
      </x:c>
      <x:c r="E2584" s="25" t="n">
        <x:f>B2584/D2584</x:f>
        <x:v>0.6990186692197223</x:v>
      </x:c>
      <x:c r="F2584" s="25" t="n">
        <x:f>C2584/D2584</x:f>
        <x:v>0.30098133078027767</x:v>
      </x:c>
      <x:c r="G2584" s="22" t="n">
        <x:v>1123725.375</x:v>
      </x:c>
      <x:c r="H2584" s="22" t="n">
        <x:v>963999</x:v>
      </x:c>
      <x:c r="I2584" s="22" t="n">
        <x:f>SUM(G2584:H2584)</x:f>
        <x:v>2087724.375</x:v>
      </x:c>
      <x:c r="J2584" s="22" t="n">
        <x:v>899415</x:v>
      </x:c>
      <x:c r="K2584" s="22" t="n">
        <x:v>181642.5</x:v>
      </x:c>
      <x:c r="L2584" s="22" t="n">
        <x:f>SUM(J2584:K2584)</x:f>
        <x:v>1081057.5</x:v>
      </x:c>
      <x:c r="M2584" s="23" t="n">
        <x:f>D2584-L2584</x:f>
        <x:v>0</x:v>
      </x:c>
      <x:c r="N2584" s="22" t="n">
        <x:v>756455.625</x:v>
      </x:c>
      <x:c r="O2584" s="22" t="n">
        <x:v>324601.875</x:v>
      </x:c>
      <x:c r="P2584" s="14" t="n">
        <x:f>N2584/SUM(N2584:O2584)</x:f>
        <x:v>0.6997367161321206</x:v>
      </x:c>
      <x:c r="Q2584" s="22" t="n">
        <x:v>1124501.625</x:v>
      </x:c>
      <x:c r="R2584" s="22" t="n">
        <x:v>965034</x:v>
      </x:c>
      <x:c r="S2584" s="2" t="n">
        <x:v>2</x:v>
      </x:c>
      <x:c r="T2584" s="2" t="n">
        <x:v>3</x:v>
      </x:c>
      <x:c r="U2584" s="2" t="n">
        <x:v>3</x:v>
      </x:c>
      <x:c r="V2584" s="2" t="n">
        <x:v>1</x:v>
      </x:c>
      <x:c r="W2584" s="2" t="n">
        <x:v>4</x:v>
      </x:c>
      <x:c r="X2584" s="2" t="n">
        <x:v>4</x:v>
      </x:c>
      <x:c r="Y2584" s="2" t="n">
        <x:v>4</x:v>
      </x:c>
      <x:c r="Z2584" s="22" t="n">
        <x:v>422487</x:v>
      </x:c>
      <x:c r="AA2584" s="22" t="n">
        <x:v>476928</x:v>
      </x:c>
      <x:c r="AB2584" s="22" t="n">
        <x:v>163323</x:v>
      </x:c>
      <x:c r="AC2584" s="22" t="n">
        <x:v>121095</x:v>
      </x:c>
      <x:c r="AD2584" s="22" t="n">
        <x:v>60547.5</x:v>
      </x:c>
      <x:c r="AE2584" s="2" t="n">
        <x:v>1</x:v>
      </x:c>
      <x:c r="AF2584" s="2" t="n">
        <x:v>0</x:v>
      </x:c>
    </x:row>
    <x:row r="2585" ht="23" customHeight="1">
      <x:c r="A2585" s="2" t="n">
        <x:v>2579</x:v>
      </x:c>
      <x:c r="B2585" s="24" t="n">
        <x:v>698967.84375</x:v>
      </x:c>
      <x:c r="C2585" s="24" t="n">
        <x:v>267101.15625</x:v>
      </x:c>
      <x:c r="D2585" s="24" t="n">
        <x:f>SUM(B2585:C2585)</x:f>
        <x:v>966069</x:v>
      </x:c>
      <x:c r="E2585" s="25" t="n">
        <x:f>B2585/D2585</x:f>
        <x:v>0.7235175166059568</x:v>
      </x:c>
      <x:c r="F2585" s="25" t="n">
        <x:f>C2585/D2585</x:f>
        <x:v>0.2764824833940433</x:v>
      </x:c>
      <x:c r="G2585" s="22" t="n">
        <x:v>698967.84375</x:v>
      </x:c>
      <x:c r="H2585" s="22" t="n">
        <x:v>1279492.875</x:v>
      </x:c>
      <x:c r="I2585" s="22" t="n">
        <x:f>SUM(G2585:H2585)</x:f>
        <x:v>1978460.71875</x:v>
      </x:c>
      <x:c r="J2585" s="22" t="n">
        <x:v>844974</x:v>
      </x:c>
      <x:c r="K2585" s="22" t="n">
        <x:v>121095</x:v>
      </x:c>
      <x:c r="L2585" s="22" t="n">
        <x:f>SUM(J2585:K2585)</x:f>
        <x:v>966069</x:v>
      </x:c>
      <x:c r="M2585" s="23" t="n">
        <x:f>D2585-L2585</x:f>
        <x:v>0</x:v>
      </x:c>
      <x:c r="N2585" s="22" t="n">
        <x:v>698062.21875</x:v>
      </x:c>
      <x:c r="O2585" s="22" t="n">
        <x:v>268006.78125</x:v>
      </x:c>
      <x:c r="P2585" s="14" t="n">
        <x:f>N2585/SUM(N2585:O2585)</x:f>
        <x:v>0.7225800835654597</x:v>
      </x:c>
      <x:c r="Q2585" s="22" t="n">
        <x:v>698062.21875</x:v>
      </x:c>
      <x:c r="R2585" s="22" t="n">
        <x:v>1280269.125</x:v>
      </x:c>
      <x:c r="S2585" s="2" t="n">
        <x:v>1</x:v>
      </x:c>
      <x:c r="T2585" s="2" t="n">
        <x:v>3</x:v>
      </x:c>
      <x:c r="U2585" s="2" t="n">
        <x:v>1</x:v>
      </x:c>
      <x:c r="V2585" s="2" t="n">
        <x:v>1</x:v>
      </x:c>
      <x:c r="W2585" s="2" t="n">
        <x:v>3</x:v>
      </x:c>
      <x:c r="X2585" s="2" t="n">
        <x:v>3</x:v>
      </x:c>
      <x:c r="Y2585" s="2" t="n">
        <x:v>3</x:v>
      </x:c>
      <x:c r="Z2585" s="22" t="n">
        <x:v>368046</x:v>
      </x:c>
      <x:c r="AA2585" s="22" t="n">
        <x:v>476928</x:v>
      </x:c>
      <x:c r="AB2585" s="22" t="n">
        <x:v>108882</x:v>
      </x:c>
      <x:c r="AC2585" s="22" t="n">
        <x:v>121095</x:v>
      </x:c>
      <x:c r="AD2585" s="22" t="n">
        <x:v>0</x:v>
      </x:c>
      <x:c r="AE2585" s="2" t="n">
        <x:v>1</x:v>
      </x:c>
      <x:c r="AF2585" s="2" t="n">
        <x:v>0</x:v>
      </x:c>
    </x:row>
    <x:row r="2586" ht="23" customHeight="1">
      <x:c r="A2586" s="2" t="n">
        <x:v>2580</x:v>
      </x:c>
      <x:c r="B2586" s="24" t="n">
        <x:v>936916.5</x:v>
      </x:c>
      <x:c r="C2586" s="24" t="n">
        <x:v>144141</x:v>
      </x:c>
      <x:c r="D2586" s="24" t="n">
        <x:f>SUM(B2586:C2586)</x:f>
        <x:v>1081057.5</x:v>
      </x:c>
      <x:c r="E2586" s="25" t="n">
        <x:f>B2586/D2586</x:f>
        <x:v>0.8666666666666667</x:v>
      </x:c>
      <x:c r="F2586" s="25" t="n">
        <x:f>C2586/D2586</x:f>
        <x:v>0.13333333333333333</x:v>
      </x:c>
      <x:c r="G2586" s="22" t="n">
        <x:v>1796846.25</x:v>
      </x:c>
      <x:c r="H2586" s="22" t="n">
        <x:v>181357.875</x:v>
      </x:c>
      <x:c r="I2586" s="22" t="n">
        <x:f>SUM(G2586:H2586)</x:f>
        <x:v>1978204.125</x:v>
      </x:c>
      <x:c r="J2586" s="22" t="n">
        <x:v>899415</x:v>
      </x:c>
      <x:c r="K2586" s="22" t="n">
        <x:v>181642.5</x:v>
      </x:c>
      <x:c r="L2586" s="22" t="n">
        <x:f>SUM(J2586:K2586)</x:f>
        <x:v>1081057.5</x:v>
      </x:c>
      <x:c r="M2586" s="23" t="n">
        <x:f>D2586-L2586</x:f>
        <x:v>0</x:v>
      </x:c>
      <x:c r="N2586" s="22" t="n">
        <x:v>936916.5</x:v>
      </x:c>
      <x:c r="O2586" s="22" t="n">
        <x:v>144141</x:v>
      </x:c>
      <x:c r="P2586" s="14" t="n">
        <x:f>N2586/SUM(N2586:O2586)</x:f>
        <x:v>0.8666666666666667</x:v>
      </x:c>
      <x:c r="Q2586" s="22" t="n">
        <x:v>1795293.75</x:v>
      </x:c>
      <x:c r="R2586" s="22" t="n">
        <x:v>181616.625</x:v>
      </x:c>
      <x:c r="S2586" s="2" t="n">
        <x:v>4</x:v>
      </x:c>
      <x:c r="T2586" s="2" t="n">
        <x:v>1</x:v>
      </x:c>
      <x:c r="U2586" s="2" t="n">
        <x:v>5</x:v>
      </x:c>
      <x:c r="V2586" s="2" t="n">
        <x:v>2</x:v>
      </x:c>
      <x:c r="W2586" s="2" t="n">
        <x:v>4</x:v>
      </x:c>
      <x:c r="X2586" s="2" t="n">
        <x:v>4</x:v>
      </x:c>
      <x:c r="Y2586" s="2" t="n">
        <x:v>4</x:v>
      </x:c>
      <x:c r="Z2586" s="22" t="n">
        <x:v>531369</x:v>
      </x:c>
      <x:c r="AA2586" s="22" t="n">
        <x:v>368046</x:v>
      </x:c>
      <x:c r="AB2586" s="22" t="n">
        <x:v>163323</x:v>
      </x:c>
      <x:c r="AC2586" s="22" t="n">
        <x:v>0</x:v>
      </x:c>
      <x:c r="AD2586" s="22" t="n">
        <x:v>181642.5</x:v>
      </x:c>
      <x:c r="AE2586" s="2" t="n">
        <x:v>0</x:v>
      </x:c>
      <x:c r="AF2586" s="2" t="n">
        <x:v>0</x:v>
      </x:c>
    </x:row>
    <x:row r="2587" ht="23" customHeight="1">
      <x:c r="A2587" s="2" t="n">
        <x:v>2581</x:v>
      </x:c>
      <x:c r="B2587" s="24" t="n">
        <x:v>567387</x:v>
      </x:c>
      <x:c r="C2587" s="24" t="n">
        <x:v>283693.5</x:v>
      </x:c>
      <x:c r="D2587" s="24" t="n">
        <x:f>SUM(B2587:C2587)</x:f>
        <x:v>851080.5</x:v>
      </x:c>
      <x:c r="E2587" s="25" t="n">
        <x:f>B2587/D2587</x:f>
        <x:v>0.6666666666666666</x:v>
      </x:c>
      <x:c r="F2587" s="25" t="n">
        <x:f>C2587/D2587</x:f>
        <x:v>0.3333333333333333</x:v>
      </x:c>
      <x:c r="G2587" s="22" t="n">
        <x:v>1411662.375</x:v>
      </x:c>
      <x:c r="H2587" s="22" t="n">
        <x:v>283693.5</x:v>
      </x:c>
      <x:c r="I2587" s="22" t="n">
        <x:f>SUM(G2587:H2587)</x:f>
        <x:v>1695355.875</x:v>
      </x:c>
      <x:c r="J2587" s="22" t="n">
        <x:v>790533</x:v>
      </x:c>
      <x:c r="K2587" s="22" t="n">
        <x:v>60547.5</x:v>
      </x:c>
      <x:c r="L2587" s="22" t="n">
        <x:f>SUM(J2587:K2587)</x:f>
        <x:v>851080.5</x:v>
      </x:c>
      <x:c r="M2587" s="23" t="n">
        <x:f>D2587-L2587</x:f>
        <x:v>0</x:v>
      </x:c>
      <x:c r="N2587" s="22" t="n">
        <x:v>567387</x:v>
      </x:c>
      <x:c r="O2587" s="22" t="n">
        <x:v>283693.5</x:v>
      </x:c>
      <x:c r="P2587" s="14" t="n">
        <x:f>N2587/SUM(N2587:O2587)</x:f>
        <x:v>0.6666666666666666</x:v>
      </x:c>
      <x:c r="Q2587" s="22" t="n">
        <x:v>1410627.375</x:v>
      </x:c>
      <x:c r="R2587" s="22" t="n">
        <x:v>283693.5</x:v>
      </x:c>
      <x:c r="S2587" s="2" t="n">
        <x:v>2</x:v>
      </x:c>
      <x:c r="T2587" s="2" t="n">
        <x:v>1</x:v>
      </x:c>
      <x:c r="U2587" s="2" t="n">
        <x:v>1</x:v>
      </x:c>
      <x:c r="V2587" s="2" t="n">
        <x:v>1</x:v>
      </x:c>
      <x:c r="W2587" s="2" t="n">
        <x:v>2</x:v>
      </x:c>
      <x:c r="X2587" s="2" t="n">
        <x:v>2</x:v>
      </x:c>
      <x:c r="Y2587" s="2" t="n">
        <x:v>2</x:v>
      </x:c>
      <x:c r="Z2587" s="22" t="n">
        <x:v>422487</x:v>
      </x:c>
      <x:c r="AA2587" s="22" t="n">
        <x:v>368046</x:v>
      </x:c>
      <x:c r="AB2587" s="22" t="n">
        <x:v>54441</x:v>
      </x:c>
      <x:c r="AC2587" s="22" t="n">
        <x:v>0</x:v>
      </x:c>
      <x:c r="AD2587" s="22" t="n">
        <x:v>60547.5</x:v>
      </x:c>
      <x:c r="AE2587" s="2" t="n">
        <x:v>0</x:v>
      </x:c>
      <x:c r="AF2587" s="2" t="n">
        <x:v>0</x:v>
      </x:c>
    </x:row>
    <x:row r="2588" ht="23" customHeight="1">
      <x:c r="A2588" s="2" t="n">
        <x:v>2582</x:v>
      </x:c>
      <x:c r="B2588" s="24" t="n">
        <x:v>644046</x:v>
      </x:c>
      <x:c r="C2588" s="24" t="n">
        <x:v>322023</x:v>
      </x:c>
      <x:c r="D2588" s="24" t="n">
        <x:f>SUM(B2588:C2588)</x:f>
        <x:v>966069</x:v>
      </x:c>
      <x:c r="E2588" s="25" t="n">
        <x:f>B2588/D2588</x:f>
        <x:v>0.6666666666666666</x:v>
      </x:c>
      <x:c r="F2588" s="25" t="n">
        <x:f>C2588/D2588</x:f>
        <x:v>0.3333333333333333</x:v>
      </x:c>
      <x:c r="G2588" s="22" t="n">
        <x:v>1395792.375</x:v>
      </x:c>
      <x:c r="H2588" s="22" t="n">
        <x:v>420322.125</x:v>
      </x:c>
      <x:c r="I2588" s="22" t="n">
        <x:f>SUM(G2588:H2588)</x:f>
        <x:v>1816114.5</x:v>
      </x:c>
      <x:c r="J2588" s="22" t="n">
        <x:v>844974</x:v>
      </x:c>
      <x:c r="K2588" s="22" t="n">
        <x:v>121095</x:v>
      </x:c>
      <x:c r="L2588" s="22" t="n">
        <x:f>SUM(J2588:K2588)</x:f>
        <x:v>966069</x:v>
      </x:c>
      <x:c r="M2588" s="23" t="n">
        <x:f>D2588-L2588</x:f>
        <x:v>0</x:v>
      </x:c>
      <x:c r="N2588" s="22" t="n">
        <x:v>644046</x:v>
      </x:c>
      <x:c r="O2588" s="22" t="n">
        <x:v>322023</x:v>
      </x:c>
      <x:c r="P2588" s="14" t="n">
        <x:f>N2588/SUM(N2588:O2588)</x:f>
        <x:v>0.6666666666666666</x:v>
      </x:c>
      <x:c r="Q2588" s="22" t="n">
        <x:v>1395274.875</x:v>
      </x:c>
      <x:c r="R2588" s="22" t="n">
        <x:v>420839.625</x:v>
      </x:c>
      <x:c r="S2588" s="2" t="n">
        <x:v>3</x:v>
      </x:c>
      <x:c r="T2588" s="2" t="n">
        <x:v>1</x:v>
      </x:c>
      <x:c r="U2588" s="2" t="n">
        <x:v>2</x:v>
      </x:c>
      <x:c r="V2588" s="2" t="n">
        <x:v>2</x:v>
      </x:c>
      <x:c r="W2588" s="2" t="n">
        <x:v>3</x:v>
      </x:c>
      <x:c r="X2588" s="2" t="n">
        <x:v>3</x:v>
      </x:c>
      <x:c r="Y2588" s="2" t="n">
        <x:v>3</x:v>
      </x:c>
      <x:c r="Z2588" s="22" t="n">
        <x:v>476928</x:v>
      </x:c>
      <x:c r="AA2588" s="22" t="n">
        <x:v>368046</x:v>
      </x:c>
      <x:c r="AB2588" s="22" t="n">
        <x:v>108882</x:v>
      </x:c>
      <x:c r="AC2588" s="22" t="n">
        <x:v>0</x:v>
      </x:c>
      <x:c r="AD2588" s="22" t="n">
        <x:v>121095</x:v>
      </x:c>
      <x:c r="AE2588" s="2" t="n">
        <x:v>0</x:v>
      </x:c>
      <x:c r="AF2588" s="2" t="n">
        <x:v>0</x:v>
      </x:c>
    </x:row>
    <x:row r="2589" ht="23" customHeight="1">
      <x:c r="A2589" s="2" t="n">
        <x:v>2583</x:v>
      </x:c>
      <x:c r="B2589" s="24" t="n">
        <x:v>0</x:v>
      </x:c>
      <x:c r="C2589" s="24" t="n">
        <x:v>966069</x:v>
      </x:c>
      <x:c r="D2589" s="24" t="n">
        <x:f>SUM(B2589:C2589)</x:f>
        <x:v>966069</x:v>
      </x:c>
      <x:c r="E2589" s="25" t="n">
        <x:f>B2589/D2589</x:f>
        <x:v>0</x:v>
      </x:c>
      <x:c r="F2589" s="25" t="n">
        <x:f>C2589/D2589</x:f>
        <x:v>1</x:v>
      </x:c>
      <x:c r="G2589" s="22" t="n">
        <x:v>744224.296875</x:v>
      </x:c>
      <x:c r="H2589" s="22" t="n">
        <x:v>1490809.6875</x:v>
      </x:c>
      <x:c r="I2589" s="22" t="n">
        <x:f>SUM(G2589:H2589)</x:f>
        <x:v>2235033.984375</x:v>
      </x:c>
      <x:c r="J2589" s="22" t="n">
        <x:v>844974</x:v>
      </x:c>
      <x:c r="K2589" s="22" t="n">
        <x:v>121095</x:v>
      </x:c>
      <x:c r="L2589" s="22" t="n">
        <x:f>SUM(J2589:K2589)</x:f>
        <x:v>966069</x:v>
      </x:c>
      <x:c r="M2589" s="23" t="n">
        <x:f>D2589-L2589</x:f>
        <x:v>0</x:v>
      </x:c>
      <x:c r="N2589" s="22" t="n">
        <x:v>0</x:v>
      </x:c>
      <x:c r="O2589" s="22" t="n">
        <x:v>966069</x:v>
      </x:c>
      <x:c r="P2589" s="14" t="n">
        <x:f>N2589/SUM(N2589:O2589)</x:f>
        <x:v>0</x:v>
      </x:c>
      <x:c r="Q2589" s="22" t="n">
        <x:v>742865.859375</x:v>
      </x:c>
      <x:c r="R2589" s="22" t="n">
        <x:v>1491585.9375</x:v>
      </x:c>
      <x:c r="S2589" s="2" t="n">
        <x:v>2</x:v>
      </x:c>
      <x:c r="T2589" s="2" t="n">
        <x:v>2</x:v>
      </x:c>
      <x:c r="U2589" s="2" t="n">
        <x:v>0</x:v>
      </x:c>
      <x:c r="V2589" s="2" t="n">
        <x:v>3</x:v>
      </x:c>
      <x:c r="W2589" s="2" t="n">
        <x:v>3</x:v>
      </x:c>
      <x:c r="X2589" s="2" t="n">
        <x:v>3</x:v>
      </x:c>
      <x:c r="Y2589" s="2" t="n">
        <x:v>3</x:v>
      </x:c>
      <x:c r="Z2589" s="22" t="n">
        <x:v>422487</x:v>
      </x:c>
      <x:c r="AA2589" s="22" t="n">
        <x:v>422487</x:v>
      </x:c>
      <x:c r="AB2589" s="22" t="n">
        <x:v>108882</x:v>
      </x:c>
      <x:c r="AC2589" s="22" t="n">
        <x:v>60547.5</x:v>
      </x:c>
      <x:c r="AD2589" s="22" t="n">
        <x:v>60547.5</x:v>
      </x:c>
      <x:c r="AE2589" s="2" t="n">
        <x:v>1</x:v>
      </x:c>
      <x:c r="AF2589" s="2" t="n">
        <x:v>0</x:v>
      </x:c>
    </x:row>
    <x:row r="2590" ht="23" customHeight="1">
      <x:c r="A2590" s="2" t="n">
        <x:v>2584</x:v>
      </x:c>
      <x:c r="B2590" s="24" t="n">
        <x:v>640690.875</x:v>
      </x:c>
      <x:c r="C2590" s="24" t="n">
        <x:v>325378.125</x:v>
      </x:c>
      <x:c r="D2590" s="24" t="n">
        <x:f>SUM(B2590:C2590)</x:f>
        <x:v>966069</x:v>
      </x:c>
      <x:c r="E2590" s="25" t="n">
        <x:f>B2590/D2590</x:f>
        <x:v>0.6631937004499678</x:v>
      </x:c>
      <x:c r="F2590" s="25" t="n">
        <x:f>C2590/D2590</x:f>
        <x:v>0.33680629955003216</x:v>
      </x:c>
      <x:c r="G2590" s="22" t="n">
        <x:v>1534439.25</x:v>
      </x:c>
      <x:c r="H2590" s="22" t="n">
        <x:v>495936.421875</x:v>
      </x:c>
      <x:c r="I2590" s="22" t="n">
        <x:f>SUM(G2590:H2590)</x:f>
        <x:v>2030375.671875</x:v>
      </x:c>
      <x:c r="J2590" s="22" t="n">
        <x:v>844974</x:v>
      </x:c>
      <x:c r="K2590" s="22" t="n">
        <x:v>121095</x:v>
      </x:c>
      <x:c r="L2590" s="22" t="n">
        <x:f>SUM(J2590:K2590)</x:f>
        <x:v>966069</x:v>
      </x:c>
      <x:c r="M2590" s="23" t="n">
        <x:f>D2590-L2590</x:f>
        <x:v>0</x:v>
      </x:c>
      <x:c r="N2590" s="22" t="n">
        <x:v>641467.125</x:v>
      </x:c>
      <x:c r="O2590" s="22" t="n">
        <x:v>324601.875</x:v>
      </x:c>
      <x:c r="P2590" s="14" t="n">
        <x:f>N2590/SUM(N2590:O2590)</x:f>
        <x:v>0.6639972144846796</x:v>
      </x:c>
      <x:c r="Q2590" s="22" t="n">
        <x:v>1535991.75</x:v>
      </x:c>
      <x:c r="R2590" s="22" t="n">
        <x:v>496033.453125</x:v>
      </x:c>
      <x:c r="S2590" s="2" t="n">
        <x:v>3</x:v>
      </x:c>
      <x:c r="T2590" s="2" t="n">
        <x:v>1</x:v>
      </x:c>
      <x:c r="U2590" s="2" t="n">
        <x:v>1</x:v>
      </x:c>
      <x:c r="V2590" s="2" t="n">
        <x:v>1</x:v>
      </x:c>
      <x:c r="W2590" s="2" t="n">
        <x:v>3</x:v>
      </x:c>
      <x:c r="X2590" s="2" t="n">
        <x:v>3</x:v>
      </x:c>
      <x:c r="Y2590" s="2" t="n">
        <x:v>3</x:v>
      </x:c>
      <x:c r="Z2590" s="22" t="n">
        <x:v>476928</x:v>
      </x:c>
      <x:c r="AA2590" s="22" t="n">
        <x:v>368046</x:v>
      </x:c>
      <x:c r="AB2590" s="22" t="n">
        <x:v>108882</x:v>
      </x:c>
      <x:c r="AC2590" s="22" t="n">
        <x:v>0</x:v>
      </x:c>
      <x:c r="AD2590" s="22" t="n">
        <x:v>121095</x:v>
      </x:c>
      <x:c r="AE2590" s="2" t="n">
        <x:v>1</x:v>
      </x:c>
      <x:c r="AF2590" s="2" t="n">
        <x:v>0</x:v>
      </x:c>
    </x:row>
    <x:row r="2591" ht="23" customHeight="1">
      <x:c r="A2591" s="2" t="n">
        <x:v>2585</x:v>
      </x:c>
      <x:c r="B2591" s="24" t="n">
        <x:v>557897.34375</x:v>
      </x:c>
      <x:c r="C2591" s="24" t="n">
        <x:v>523160.15625</x:v>
      </x:c>
      <x:c r="D2591" s="24" t="n">
        <x:f>SUM(B2591:C2591)</x:f>
        <x:v>1081057.5</x:v>
      </x:c>
      <x:c r="E2591" s="25" t="n">
        <x:f>B2591/D2591</x:f>
        <x:v>0.5160662996649115</x:v>
      </x:c>
      <x:c r="F2591" s="25" t="n">
        <x:f>C2591/D2591</x:f>
        <x:v>0.48393370033508853</x:v>
      </x:c>
      <x:c r="G2591" s="22" t="n">
        <x:v>1310897.3625</x:v>
      </x:c>
      <x:c r="H2591" s="22" t="n">
        <x:v>802827.50625</x:v>
      </x:c>
      <x:c r="I2591" s="22" t="n">
        <x:f>SUM(G2591:H2591)</x:f>
        <x:v>2113724.86875</x:v>
      </x:c>
      <x:c r="J2591" s="22" t="n">
        <x:v>899415</x:v>
      </x:c>
      <x:c r="K2591" s="22" t="n">
        <x:v>181642.5</x:v>
      </x:c>
      <x:c r="L2591" s="22" t="n">
        <x:f>SUM(J2591:K2591)</x:f>
        <x:v>1081057.5</x:v>
      </x:c>
      <x:c r="M2591" s="23" t="n">
        <x:f>D2591-L2591</x:f>
        <x:v>0</x:v>
      </x:c>
      <x:c r="N2591" s="22" t="n">
        <x:v>557962.03125</x:v>
      </x:c>
      <x:c r="O2591" s="22" t="n">
        <x:v>523095.46875</x:v>
      </x:c>
      <x:c r="P2591" s="14" t="n">
        <x:f>N2591/SUM(N2591:O2591)</x:f>
        <x:v>0.5161261369076113</x:v>
      </x:c>
      <x:c r="Q2591" s="22" t="n">
        <x:v>1310509.2375</x:v>
      </x:c>
      <x:c r="R2591" s="22" t="n">
        <x:v>803539.06875</x:v>
      </x:c>
      <x:c r="S2591" s="2" t="n">
        <x:v>3</x:v>
      </x:c>
      <x:c r="T2591" s="2" t="n">
        <x:v>2</x:v>
      </x:c>
      <x:c r="U2591" s="2" t="n">
        <x:v>1</x:v>
      </x:c>
      <x:c r="V2591" s="2" t="n">
        <x:v>2</x:v>
      </x:c>
      <x:c r="W2591" s="2" t="n">
        <x:v>4</x:v>
      </x:c>
      <x:c r="X2591" s="2" t="n">
        <x:v>4</x:v>
      </x:c>
      <x:c r="Y2591" s="2" t="n">
        <x:v>4</x:v>
      </x:c>
      <x:c r="Z2591" s="22" t="n">
        <x:v>476928</x:v>
      </x:c>
      <x:c r="AA2591" s="22" t="n">
        <x:v>422487</x:v>
      </x:c>
      <x:c r="AB2591" s="22" t="n">
        <x:v>163323</x:v>
      </x:c>
      <x:c r="AC2591" s="22" t="n">
        <x:v>60547.5</x:v>
      </x:c>
      <x:c r="AD2591" s="22" t="n">
        <x:v>121095</x:v>
      </x:c>
      <x:c r="AE2591" s="2" t="n">
        <x:v>1</x:v>
      </x:c>
      <x:c r="AF2591" s="2" t="n">
        <x:v>1</x:v>
      </x:c>
    </x:row>
    <x:row r="2592" ht="23" customHeight="1">
      <x:c r="A2592" s="2" t="n">
        <x:v>2586</x:v>
      </x:c>
      <x:c r="B2592" s="24" t="n">
        <x:v>764163.5</x:v>
      </x:c>
      <x:c r="C2592" s="24" t="n">
        <x:v>201905.5</x:v>
      </x:c>
      <x:c r="D2592" s="24" t="n">
        <x:f>SUM(B2592:C2592)</x:f>
        <x:v>966069</x:v>
      </x:c>
      <x:c r="E2592" s="25" t="n">
        <x:f>B2592/D2592</x:f>
        <x:v>0.7910030235935528</x:v>
      </x:c>
      <x:c r="F2592" s="25" t="n">
        <x:f>C2592/D2592</x:f>
        <x:v>0.20899697640644715</x:v>
      </x:c>
      <x:c r="G2592" s="22" t="n">
        <x:v>1346014.625</x:v>
      </x:c>
      <x:c r="H2592" s="22" t="n">
        <x:v>493016.5</x:v>
      </x:c>
      <x:c r="I2592" s="22" t="n">
        <x:f>SUM(G2592:H2592)</x:f>
        <x:v>1839031.125</x:v>
      </x:c>
      <x:c r="J2592" s="22" t="n">
        <x:v>844974</x:v>
      </x:c>
      <x:c r="K2592" s="22" t="n">
        <x:v>121095</x:v>
      </x:c>
      <x:c r="L2592" s="22" t="n">
        <x:f>SUM(J2592:K2592)</x:f>
        <x:v>966069</x:v>
      </x:c>
      <x:c r="M2592" s="23" t="n">
        <x:f>D2592-L2592</x:f>
        <x:v>0</x:v>
      </x:c>
      <x:c r="N2592" s="22" t="n">
        <x:v>764163.5</x:v>
      </x:c>
      <x:c r="O2592" s="22" t="n">
        <x:v>201905.5</x:v>
      </x:c>
      <x:c r="P2592" s="14" t="n">
        <x:f>N2592/SUM(N2592:O2592)</x:f>
        <x:v>0.7910030235935528</x:v>
      </x:c>
      <x:c r="Q2592" s="22" t="n">
        <x:v>1344979.625</x:v>
      </x:c>
      <x:c r="R2592" s="22" t="n">
        <x:v>493275.25</x:v>
      </x:c>
      <x:c r="S2592" s="2" t="n">
        <x:v>2</x:v>
      </x:c>
      <x:c r="T2592" s="2" t="n">
        <x:v>2</x:v>
      </x:c>
      <x:c r="U2592" s="2" t="n">
        <x:v>3</x:v>
      </x:c>
      <x:c r="V2592" s="2" t="n">
        <x:v>1</x:v>
      </x:c>
      <x:c r="W2592" s="2" t="n">
        <x:v>3</x:v>
      </x:c>
      <x:c r="X2592" s="2" t="n">
        <x:v>3</x:v>
      </x:c>
      <x:c r="Y2592" s="2" t="n">
        <x:v>3</x:v>
      </x:c>
      <x:c r="Z2592" s="22" t="n">
        <x:v>422487</x:v>
      </x:c>
      <x:c r="AA2592" s="22" t="n">
        <x:v>422487</x:v>
      </x:c>
      <x:c r="AB2592" s="22" t="n">
        <x:v>108882</x:v>
      </x:c>
      <x:c r="AC2592" s="22" t="n">
        <x:v>60547.5</x:v>
      </x:c>
      <x:c r="AD2592" s="22" t="n">
        <x:v>60547.5</x:v>
      </x:c>
      <x:c r="AE2592" s="2" t="n">
        <x:v>0</x:v>
      </x:c>
      <x:c r="AF2592" s="2" t="n">
        <x:v>0</x:v>
      </x:c>
    </x:row>
    <x:row r="2593" ht="23" customHeight="1">
      <x:c r="A2593" s="2" t="n">
        <x:v>2587</x:v>
      </x:c>
      <x:c r="B2593" s="24" t="n">
        <x:v>851080.5</x:v>
      </x:c>
      <x:c r="C2593" s="24" t="n">
        <x:v>0</x:v>
      </x:c>
      <x:c r="D2593" s="24" t="n">
        <x:f>SUM(B2593:C2593)</x:f>
        <x:v>851080.5</x:v>
      </x:c>
      <x:c r="E2593" s="25" t="n">
        <x:f>B2593/D2593</x:f>
        <x:v>1</x:v>
      </x:c>
      <x:c r="F2593" s="25" t="n">
        <x:f>C2593/D2593</x:f>
        <x:v>0</x:v>
      </x:c>
      <x:c r="G2593" s="22" t="n">
        <x:v>1587172.5</x:v>
      </x:c>
      <x:c r="H2593" s="22" t="n">
        <x:v>144304.875</x:v>
      </x:c>
      <x:c r="I2593" s="22" t="n">
        <x:f>SUM(G2593:H2593)</x:f>
        <x:v>1731477.375</x:v>
      </x:c>
      <x:c r="J2593" s="22" t="n">
        <x:v>790533</x:v>
      </x:c>
      <x:c r="K2593" s="22" t="n">
        <x:v>60547.5</x:v>
      </x:c>
      <x:c r="L2593" s="22" t="n">
        <x:f>SUM(J2593:K2593)</x:f>
        <x:v>851080.5</x:v>
      </x:c>
      <x:c r="M2593" s="23" t="n">
        <x:f>D2593-L2593</x:f>
        <x:v>0</x:v>
      </x:c>
      <x:c r="N2593" s="22" t="n">
        <x:v>851080.5</x:v>
      </x:c>
      <x:c r="O2593" s="22" t="n">
        <x:v>0</x:v>
      </x:c>
      <x:c r="P2593" s="14" t="n">
        <x:f>N2593/SUM(N2593:O2593)</x:f>
        <x:v>1</x:v>
      </x:c>
      <x:c r="Q2593" s="22" t="n">
        <x:v>1587172.5</x:v>
      </x:c>
      <x:c r="R2593" s="22" t="n">
        <x:v>144822.375</x:v>
      </x:c>
      <x:c r="S2593" s="2" t="n">
        <x:v>2</x:v>
      </x:c>
      <x:c r="T2593" s="2" t="n">
        <x:v>1</x:v>
      </x:c>
      <x:c r="U2593" s="2" t="n">
        <x:v>2</x:v>
      </x:c>
      <x:c r="V2593" s="2" t="n">
        <x:v>0</x:v>
      </x:c>
      <x:c r="W2593" s="2" t="n">
        <x:v>2</x:v>
      </x:c>
      <x:c r="X2593" s="2" t="n">
        <x:v>2</x:v>
      </x:c>
      <x:c r="Y2593" s="2" t="n">
        <x:v>2</x:v>
      </x:c>
      <x:c r="Z2593" s="22" t="n">
        <x:v>422487</x:v>
      </x:c>
      <x:c r="AA2593" s="22" t="n">
        <x:v>368046</x:v>
      </x:c>
      <x:c r="AB2593" s="22" t="n">
        <x:v>54441</x:v>
      </x:c>
      <x:c r="AC2593" s="22" t="n">
        <x:v>0</x:v>
      </x:c>
      <x:c r="AD2593" s="22" t="n">
        <x:v>60547.5</x:v>
      </x:c>
      <x:c r="AE2593" s="2" t="n">
        <x:v>0</x:v>
      </x:c>
      <x:c r="AF2593" s="2" t="n">
        <x:v>0</x:v>
      </x:c>
    </x:row>
    <x:row r="2594" ht="23" customHeight="1">
      <x:c r="A2594" s="2" t="n">
        <x:v>2588</x:v>
      </x:c>
      <x:c r="B2594" s="24" t="n">
        <x:v>563540.25</x:v>
      </x:c>
      <x:c r="C2594" s="24" t="n">
        <x:v>402528.75</x:v>
      </x:c>
      <x:c r="D2594" s="24" t="n">
        <x:f>SUM(B2594:C2594)</x:f>
        <x:v>966069</x:v>
      </x:c>
      <x:c r="E2594" s="25" t="n">
        <x:f>B2594/D2594</x:f>
        <x:v>0.5833333333333334</x:v>
      </x:c>
      <x:c r="F2594" s="25" t="n">
        <x:f>C2594/D2594</x:f>
        <x:v>0.4166666666666667</x:v>
      </x:c>
      <x:c r="G2594" s="22" t="n">
        <x:v>1407815.625</x:v>
      </x:c>
      <x:c r="H2594" s="22" t="n">
        <x:v>455080.875</x:v>
      </x:c>
      <x:c r="I2594" s="22" t="n">
        <x:f>SUM(G2594:H2594)</x:f>
        <x:v>1862896.5</x:v>
      </x:c>
      <x:c r="J2594" s="22" t="n">
        <x:v>844974</x:v>
      </x:c>
      <x:c r="K2594" s="22" t="n">
        <x:v>121095</x:v>
      </x:c>
      <x:c r="L2594" s="22" t="n">
        <x:f>SUM(J2594:K2594)</x:f>
        <x:v>966069</x:v>
      </x:c>
      <x:c r="M2594" s="23" t="n">
        <x:f>D2594-L2594</x:f>
        <x:v>0</x:v>
      </x:c>
      <x:c r="N2594" s="22" t="n">
        <x:v>563540.25</x:v>
      </x:c>
      <x:c r="O2594" s="22" t="n">
        <x:v>402528.75</x:v>
      </x:c>
      <x:c r="P2594" s="14" t="n">
        <x:f>N2594/SUM(N2594:O2594)</x:f>
        <x:v>0.5833333333333334</x:v>
      </x:c>
      <x:c r="Q2594" s="22" t="n">
        <x:v>1406780.625</x:v>
      </x:c>
      <x:c r="R2594" s="22" t="n">
        <x:v>455339.625</x:v>
      </x:c>
      <x:c r="S2594" s="2" t="n">
        <x:v>3</x:v>
      </x:c>
      <x:c r="T2594" s="2" t="n">
        <x:v>1</x:v>
      </x:c>
      <x:c r="U2594" s="2" t="n">
        <x:v>2</x:v>
      </x:c>
      <x:c r="V2594" s="2" t="n">
        <x:v>3</x:v>
      </x:c>
      <x:c r="W2594" s="2" t="n">
        <x:v>3</x:v>
      </x:c>
      <x:c r="X2594" s="2" t="n">
        <x:v>3</x:v>
      </x:c>
      <x:c r="Y2594" s="2" t="n">
        <x:v>3</x:v>
      </x:c>
      <x:c r="Z2594" s="22" t="n">
        <x:v>476928</x:v>
      </x:c>
      <x:c r="AA2594" s="22" t="n">
        <x:v>368046</x:v>
      </x:c>
      <x:c r="AB2594" s="22" t="n">
        <x:v>108882</x:v>
      </x:c>
      <x:c r="AC2594" s="22" t="n">
        <x:v>0</x:v>
      </x:c>
      <x:c r="AD2594" s="22" t="n">
        <x:v>121095</x:v>
      </x:c>
      <x:c r="AE2594" s="2" t="n">
        <x:v>0</x:v>
      </x:c>
      <x:c r="AF2594" s="2" t="n">
        <x:v>0</x:v>
      </x:c>
    </x:row>
    <x:row r="2595" ht="23" customHeight="1">
      <x:c r="A2595" s="2" t="n">
        <x:v>2589</x:v>
      </x:c>
      <x:c r="B2595" s="24" t="n">
        <x:v>808107.3</x:v>
      </x:c>
      <x:c r="C2595" s="24" t="n">
        <x:v>272950.2</x:v>
      </x:c>
      <x:c r="D2595" s="24" t="n">
        <x:f>SUM(B2595:C2595)</x:f>
        <x:v>1081057.5</x:v>
      </x:c>
      <x:c r="E2595" s="25" t="n">
        <x:f>B2595/D2595</x:f>
        <x:v>0.747515557683102</x:v>
      </x:c>
      <x:c r="F2595" s="25" t="n">
        <x:f>C2595/D2595</x:f>
        <x:v>0.25248444231689804</x:v>
      </x:c>
      <x:c r="G2595" s="22" t="n">
        <x:v>1396980.9</x:v>
      </x:c>
      <x:c r="H2595" s="22" t="n">
        <x:v>559927.2374999999</x:v>
      </x:c>
      <x:c r="I2595" s="22" t="n">
        <x:f>SUM(G2595:H2595)</x:f>
        <x:v>1956908.1374999997</x:v>
      </x:c>
      <x:c r="J2595" s="22" t="n">
        <x:v>899415</x:v>
      </x:c>
      <x:c r="K2595" s="22" t="n">
        <x:v>181642.5</x:v>
      </x:c>
      <x:c r="L2595" s="22" t="n">
        <x:f>SUM(J2595:K2595)</x:f>
        <x:v>1081057.5</x:v>
      </x:c>
      <x:c r="M2595" s="23" t="n">
        <x:f>D2595-L2595</x:f>
        <x:v>0</x:v>
      </x:c>
      <x:c r="N2595" s="22" t="n">
        <x:v>808107.3</x:v>
      </x:c>
      <x:c r="O2595" s="22" t="n">
        <x:v>272950.2</x:v>
      </x:c>
      <x:c r="P2595" s="14" t="n">
        <x:f>N2595/SUM(N2595:O2595)</x:f>
        <x:v>0.747515557683102</x:v>
      </x:c>
      <x:c r="Q2595" s="22" t="n">
        <x:v>1396980.9</x:v>
      </x:c>
      <x:c r="R2595" s="22" t="n">
        <x:v>560962.2374999999</x:v>
      </x:c>
      <x:c r="S2595" s="2" t="n">
        <x:v>3</x:v>
      </x:c>
      <x:c r="T2595" s="2" t="n">
        <x:v>2</x:v>
      </x:c>
      <x:c r="U2595" s="2" t="n">
        <x:v>4</x:v>
      </x:c>
      <x:c r="V2595" s="2" t="n">
        <x:v>2</x:v>
      </x:c>
      <x:c r="W2595" s="2" t="n">
        <x:v>4</x:v>
      </x:c>
      <x:c r="X2595" s="2" t="n">
        <x:v>4</x:v>
      </x:c>
      <x:c r="Y2595" s="2" t="n">
        <x:v>4</x:v>
      </x:c>
      <x:c r="Z2595" s="22" t="n">
        <x:v>476928</x:v>
      </x:c>
      <x:c r="AA2595" s="22" t="n">
        <x:v>422487</x:v>
      </x:c>
      <x:c r="AB2595" s="22" t="n">
        <x:v>163323</x:v>
      </x:c>
      <x:c r="AC2595" s="22" t="n">
        <x:v>60547.5</x:v>
      </x:c>
      <x:c r="AD2595" s="22" t="n">
        <x:v>121095</x:v>
      </x:c>
      <x:c r="AE2595" s="2" t="n">
        <x:v>0</x:v>
      </x:c>
      <x:c r="AF2595" s="2" t="n">
        <x:v>0</x:v>
      </x:c>
    </x:row>
    <x:row r="2596" ht="23" customHeight="1">
      <x:c r="A2596" s="2" t="n">
        <x:v>2590</x:v>
      </x:c>
      <x:c r="B2596" s="24" t="n">
        <x:v>851080.5</x:v>
      </x:c>
      <x:c r="C2596" s="24" t="n">
        <x:v>0</x:v>
      </x:c>
      <x:c r="D2596" s="24" t="n">
        <x:f>SUM(B2596:C2596)</x:f>
        <x:v>851080.5</x:v>
      </x:c>
      <x:c r="E2596" s="25" t="n">
        <x:f>B2596/D2596</x:f>
        <x:v>1</x:v>
      </x:c>
      <x:c r="F2596" s="25" t="n">
        <x:f>C2596/D2596</x:f>
        <x:v>0</x:v>
      </x:c>
      <x:c r="G2596" s="22" t="n">
        <x:v>1587172.5</x:v>
      </x:c>
      <x:c r="H2596" s="22" t="n">
        <x:v>144304.875</x:v>
      </x:c>
      <x:c r="I2596" s="22" t="n">
        <x:f>SUM(G2596:H2596)</x:f>
        <x:v>1731477.375</x:v>
      </x:c>
      <x:c r="J2596" s="22" t="n">
        <x:v>790533</x:v>
      </x:c>
      <x:c r="K2596" s="22" t="n">
        <x:v>60547.5</x:v>
      </x:c>
      <x:c r="L2596" s="22" t="n">
        <x:f>SUM(J2596:K2596)</x:f>
        <x:v>851080.5</x:v>
      </x:c>
      <x:c r="M2596" s="23" t="n">
        <x:f>D2596-L2596</x:f>
        <x:v>0</x:v>
      </x:c>
      <x:c r="N2596" s="22" t="n">
        <x:v>851080.5</x:v>
      </x:c>
      <x:c r="O2596" s="22" t="n">
        <x:v>0</x:v>
      </x:c>
      <x:c r="P2596" s="14" t="n">
        <x:f>N2596/SUM(N2596:O2596)</x:f>
        <x:v>1</x:v>
      </x:c>
      <x:c r="Q2596" s="22" t="n">
        <x:v>1587172.5</x:v>
      </x:c>
      <x:c r="R2596" s="22" t="n">
        <x:v>144822.375</x:v>
      </x:c>
      <x:c r="S2596" s="2" t="n">
        <x:v>2</x:v>
      </x:c>
      <x:c r="T2596" s="2" t="n">
        <x:v>1</x:v>
      </x:c>
      <x:c r="U2596" s="2" t="n">
        <x:v>2</x:v>
      </x:c>
      <x:c r="V2596" s="2" t="n">
        <x:v>0</x:v>
      </x:c>
      <x:c r="W2596" s="2" t="n">
        <x:v>2</x:v>
      </x:c>
      <x:c r="X2596" s="2" t="n">
        <x:v>2</x:v>
      </x:c>
      <x:c r="Y2596" s="2" t="n">
        <x:v>2</x:v>
      </x:c>
      <x:c r="Z2596" s="22" t="n">
        <x:v>422487</x:v>
      </x:c>
      <x:c r="AA2596" s="22" t="n">
        <x:v>368046</x:v>
      </x:c>
      <x:c r="AB2596" s="22" t="n">
        <x:v>54441</x:v>
      </x:c>
      <x:c r="AC2596" s="22" t="n">
        <x:v>0</x:v>
      </x:c>
      <x:c r="AD2596" s="22" t="n">
        <x:v>60547.5</x:v>
      </x:c>
      <x:c r="AE2596" s="2" t="n">
        <x:v>0</x:v>
      </x:c>
      <x:c r="AF2596" s="2" t="n">
        <x:v>0</x:v>
      </x:c>
    </x:row>
    <x:row r="2597" ht="23" customHeight="1">
      <x:c r="A2597" s="2" t="n">
        <x:v>2591</x:v>
      </x:c>
      <x:c r="B2597" s="24" t="n">
        <x:v>816799</x:v>
      </x:c>
      <x:c r="C2597" s="24" t="n">
        <x:v>264258.5</x:v>
      </x:c>
      <x:c r="D2597" s="24" t="n">
        <x:f>SUM(B2597:C2597)</x:f>
        <x:v>1081057.5</x:v>
      </x:c>
      <x:c r="E2597" s="25" t="n">
        <x:f>B2597/D2597</x:f>
        <x:v>0.7555555555555555</x:v>
      </x:c>
      <x:c r="F2597" s="25" t="n">
        <x:f>C2597/D2597</x:f>
        <x:v>0.24444444444444444</x:v>
      </x:c>
      <x:c r="G2597" s="22" t="n">
        <x:v>1568545.375</x:v>
      </x:c>
      <x:c r="H2597" s="22" t="n">
        <x:v>384439.25</x:v>
      </x:c>
      <x:c r="I2597" s="22" t="n">
        <x:f>SUM(G2597:H2597)</x:f>
        <x:v>1952984.625</x:v>
      </x:c>
      <x:c r="J2597" s="22" t="n">
        <x:v>899415</x:v>
      </x:c>
      <x:c r="K2597" s="22" t="n">
        <x:v>181642.5</x:v>
      </x:c>
      <x:c r="L2597" s="22" t="n">
        <x:f>SUM(J2597:K2597)</x:f>
        <x:v>1081057.5</x:v>
      </x:c>
      <x:c r="M2597" s="23" t="n">
        <x:f>D2597-L2597</x:f>
        <x:v>0</x:v>
      </x:c>
      <x:c r="N2597" s="22" t="n">
        <x:v>816799</x:v>
      </x:c>
      <x:c r="O2597" s="22" t="n">
        <x:v>264258.5</x:v>
      </x:c>
      <x:c r="P2597" s="14" t="n">
        <x:f>N2597/SUM(N2597:O2597)</x:f>
        <x:v>0.7555555555555555</x:v>
      </x:c>
      <x:c r="Q2597" s="22" t="n">
        <x:v>1568027.875</x:v>
      </x:c>
      <x:c r="R2597" s="22" t="n">
        <x:v>385215.5</x:v>
      </x:c>
      <x:c r="S2597" s="2" t="n">
        <x:v>4</x:v>
      </x:c>
      <x:c r="T2597" s="2" t="n">
        <x:v>1</x:v>
      </x:c>
      <x:c r="U2597" s="2" t="n">
        <x:v>5</x:v>
      </x:c>
      <x:c r="V2597" s="2" t="n">
        <x:v>3</x:v>
      </x:c>
      <x:c r="W2597" s="2" t="n">
        <x:v>4</x:v>
      </x:c>
      <x:c r="X2597" s="2" t="n">
        <x:v>4</x:v>
      </x:c>
      <x:c r="Y2597" s="2" t="n">
        <x:v>4</x:v>
      </x:c>
      <x:c r="Z2597" s="22" t="n">
        <x:v>531369</x:v>
      </x:c>
      <x:c r="AA2597" s="22" t="n">
        <x:v>368046</x:v>
      </x:c>
      <x:c r="AB2597" s="22" t="n">
        <x:v>163323</x:v>
      </x:c>
      <x:c r="AC2597" s="22" t="n">
        <x:v>0</x:v>
      </x:c>
      <x:c r="AD2597" s="22" t="n">
        <x:v>181642.5</x:v>
      </x:c>
      <x:c r="AE2597" s="2" t="n">
        <x:v>0</x:v>
      </x:c>
      <x:c r="AF2597" s="2" t="n">
        <x:v>0</x:v>
      </x:c>
    </x:row>
    <x:row r="2598" ht="23" customHeight="1">
      <x:c r="A2598" s="2" t="n">
        <x:v>2592</x:v>
      </x:c>
      <x:c r="B2598" s="24" t="n">
        <x:v>851080.5</x:v>
      </x:c>
      <x:c r="C2598" s="24" t="n">
        <x:v>0</x:v>
      </x:c>
      <x:c r="D2598" s="24" t="n">
        <x:f>SUM(B2598:C2598)</x:f>
        <x:v>851080.5</x:v>
      </x:c>
      <x:c r="E2598" s="25" t="n">
        <x:f>B2598/D2598</x:f>
        <x:v>1</x:v>
      </x:c>
      <x:c r="F2598" s="25" t="n">
        <x:f>C2598/D2598</x:f>
        <x:v>0</x:v>
      </x:c>
      <x:c r="G2598" s="22" t="n">
        <x:v>1049231.25</x:v>
      </x:c>
      <x:c r="H2598" s="22" t="n">
        <x:v>781839</x:v>
      </x:c>
      <x:c r="I2598" s="22" t="n">
        <x:f>SUM(G2598:H2598)</x:f>
        <x:v>1831070.25</x:v>
      </x:c>
      <x:c r="J2598" s="22" t="n">
        <x:v>790533</x:v>
      </x:c>
      <x:c r="K2598" s="22" t="n">
        <x:v>60547.5</x:v>
      </x:c>
      <x:c r="L2598" s="22" t="n">
        <x:f>SUM(J2598:K2598)</x:f>
        <x:v>851080.5</x:v>
      </x:c>
      <x:c r="M2598" s="23" t="n">
        <x:f>D2598-L2598</x:f>
        <x:v>0</x:v>
      </x:c>
      <x:c r="N2598" s="22" t="n">
        <x:v>851080.5</x:v>
      </x:c>
      <x:c r="O2598" s="22" t="n">
        <x:v>0</x:v>
      </x:c>
      <x:c r="P2598" s="14" t="n">
        <x:f>N2598/SUM(N2598:O2598)</x:f>
        <x:v>1</x:v>
      </x:c>
      <x:c r="Q2598" s="22" t="n">
        <x:v>1048713.75</x:v>
      </x:c>
      <x:c r="R2598" s="22" t="n">
        <x:v>782097.75</x:v>
      </x:c>
      <x:c r="S2598" s="2" t="n">
        <x:v>1</x:v>
      </x:c>
      <x:c r="T2598" s="2" t="n">
        <x:v>2</x:v>
      </x:c>
      <x:c r="U2598" s="2" t="n">
        <x:v>1</x:v>
      </x:c>
      <x:c r="V2598" s="2" t="n">
        <x:v>0</x:v>
      </x:c>
      <x:c r="W2598" s="2" t="n">
        <x:v>2</x:v>
      </x:c>
      <x:c r="X2598" s="2" t="n">
        <x:v>2</x:v>
      </x:c>
      <x:c r="Y2598" s="2" t="n">
        <x:v>2</x:v>
      </x:c>
      <x:c r="Z2598" s="22" t="n">
        <x:v>368046</x:v>
      </x:c>
      <x:c r="AA2598" s="22" t="n">
        <x:v>422487</x:v>
      </x:c>
      <x:c r="AB2598" s="22" t="n">
        <x:v>54441</x:v>
      </x:c>
      <x:c r="AC2598" s="22" t="n">
        <x:v>60547.5</x:v>
      </x:c>
      <x:c r="AD2598" s="22" t="n">
        <x:v>0</x:v>
      </x:c>
      <x:c r="AE2598" s="2" t="n">
        <x:v>0</x:v>
      </x:c>
      <x:c r="AF2598" s="2" t="n">
        <x:v>0</x:v>
      </x:c>
    </x:row>
    <x:row r="2599" ht="23" customHeight="1">
      <x:c r="A2599" s="2" t="n">
        <x:v>2593</x:v>
      </x:c>
      <x:c r="B2599" s="24" t="n">
        <x:v>540058.6875</x:v>
      </x:c>
      <x:c r="C2599" s="24" t="n">
        <x:v>426010.3125</x:v>
      </x:c>
      <x:c r="D2599" s="24" t="n">
        <x:f>SUM(B2599:C2599)</x:f>
        <x:v>966069</x:v>
      </x:c>
      <x:c r="E2599" s="25" t="n">
        <x:f>B2599/D2599</x:f>
        <x:v>0.5590270337833012</x:v>
      </x:c>
      <x:c r="F2599" s="25" t="n">
        <x:f>C2599/D2599</x:f>
        <x:v>0.4409729662166988</x:v>
      </x:c>
      <x:c r="G2599" s="22" t="n">
        <x:v>1291805.0625</x:v>
      </x:c>
      <x:c r="H2599" s="22" t="n">
        <x:v>524309.4375</x:v>
      </x:c>
      <x:c r="I2599" s="22" t="n">
        <x:f>SUM(G2599:H2599)</x:f>
        <x:v>1816114.5</x:v>
      </x:c>
      <x:c r="J2599" s="22" t="n">
        <x:v>844974</x:v>
      </x:c>
      <x:c r="K2599" s="22" t="n">
        <x:v>121095</x:v>
      </x:c>
      <x:c r="L2599" s="22" t="n">
        <x:f>SUM(J2599:K2599)</x:f>
        <x:v>966069</x:v>
      </x:c>
      <x:c r="M2599" s="23" t="n">
        <x:f>D2599-L2599</x:f>
        <x:v>0</x:v>
      </x:c>
      <x:c r="N2599" s="22" t="n">
        <x:v>540834.9375</x:v>
      </x:c>
      <x:c r="O2599" s="22" t="n">
        <x:v>425234.0625</x:v>
      </x:c>
      <x:c r="P2599" s="14" t="n">
        <x:f>N2599/SUM(N2599:O2599)</x:f>
        <x:v>0.559830547818013</x:v>
      </x:c>
      <x:c r="Q2599" s="22" t="n">
        <x:v>1292063.8125</x:v>
      </x:c>
      <x:c r="R2599" s="22" t="n">
        <x:v>524050.6875</x:v>
      </x:c>
      <x:c r="S2599" s="2" t="n">
        <x:v>3</x:v>
      </x:c>
      <x:c r="T2599" s="2" t="n">
        <x:v>1</x:v>
      </x:c>
      <x:c r="U2599" s="2" t="n">
        <x:v>1</x:v>
      </x:c>
      <x:c r="V2599" s="2" t="n">
        <x:v>2</x:v>
      </x:c>
      <x:c r="W2599" s="2" t="n">
        <x:v>3</x:v>
      </x:c>
      <x:c r="X2599" s="2" t="n">
        <x:v>3</x:v>
      </x:c>
      <x:c r="Y2599" s="2" t="n">
        <x:v>3</x:v>
      </x:c>
      <x:c r="Z2599" s="22" t="n">
        <x:v>476928</x:v>
      </x:c>
      <x:c r="AA2599" s="22" t="n">
        <x:v>368046</x:v>
      </x:c>
      <x:c r="AB2599" s="22" t="n">
        <x:v>108882</x:v>
      </x:c>
      <x:c r="AC2599" s="22" t="n">
        <x:v>0</x:v>
      </x:c>
      <x:c r="AD2599" s="22" t="n">
        <x:v>121095</x:v>
      </x:c>
      <x:c r="AE2599" s="2" t="n">
        <x:v>0</x:v>
      </x:c>
      <x:c r="AF2599" s="2" t="n">
        <x:v>1</x:v>
      </x:c>
    </x:row>
    <x:row r="2600" ht="23" customHeight="1">
      <x:c r="A2600" s="2" t="n">
        <x:v>2594</x:v>
      </x:c>
      <x:c r="B2600" s="24" t="n">
        <x:v>619190.8200000001</x:v>
      </x:c>
      <x:c r="C2600" s="24" t="n">
        <x:v>461866.68000000005</x:v>
      </x:c>
      <x:c r="D2600" s="24" t="n">
        <x:f>SUM(B2600:C2600)</x:f>
        <x:v>1081057.5</x:v>
      </x:c>
      <x:c r="E2600" s="25" t="n">
        <x:f>B2600/D2600</x:f>
        <x:v>0.5727640019147918</x:v>
      </x:c>
      <x:c r="F2600" s="25" t="n">
        <x:f>C2600/D2600</x:f>
        <x:v>0.4272359980852083</x:v>
      </x:c>
      <x:c r="G2600" s="22" t="n">
        <x:v>1351525.77</x:v>
      </x:c>
      <x:c r="H2600" s="22" t="n">
        <x:v>695787.03</x:v>
      </x:c>
      <x:c r="I2600" s="22" t="n">
        <x:f>SUM(G2600:H2600)</x:f>
        <x:v>2047312.8</x:v>
      </x:c>
      <x:c r="J2600" s="22" t="n">
        <x:v>899415</x:v>
      </x:c>
      <x:c r="K2600" s="22" t="n">
        <x:v>181642.5</x:v>
      </x:c>
      <x:c r="L2600" s="22" t="n">
        <x:f>SUM(J2600:K2600)</x:f>
        <x:v>1081057.5</x:v>
      </x:c>
      <x:c r="M2600" s="23" t="n">
        <x:f>D2600-L2600</x:f>
        <x:v>0</x:v>
      </x:c>
      <x:c r="N2600" s="22" t="n">
        <x:v>619190.8200000001</x:v>
      </x:c>
      <x:c r="O2600" s="22" t="n">
        <x:v>461866.68000000005</x:v>
      </x:c>
      <x:c r="P2600" s="14" t="n">
        <x:f>N2600/SUM(N2600:O2600)</x:f>
        <x:v>0.5727640019147918</x:v>
      </x:c>
      <x:c r="Q2600" s="22" t="n">
        <x:v>1350490.77</x:v>
      </x:c>
      <x:c r="R2600" s="22" t="n">
        <x:v>696304.53</x:v>
      </x:c>
      <x:c r="S2600" s="2" t="n">
        <x:v>3</x:v>
      </x:c>
      <x:c r="T2600" s="2" t="n">
        <x:v>2</x:v>
      </x:c>
      <x:c r="U2600" s="2" t="n">
        <x:v>4</x:v>
      </x:c>
      <x:c r="V2600" s="2" t="n">
        <x:v>5</x:v>
      </x:c>
      <x:c r="W2600" s="2" t="n">
        <x:v>4</x:v>
      </x:c>
      <x:c r="X2600" s="2" t="n">
        <x:v>4</x:v>
      </x:c>
      <x:c r="Y2600" s="2" t="n">
        <x:v>4</x:v>
      </x:c>
      <x:c r="Z2600" s="22" t="n">
        <x:v>476928</x:v>
      </x:c>
      <x:c r="AA2600" s="22" t="n">
        <x:v>422487</x:v>
      </x:c>
      <x:c r="AB2600" s="22" t="n">
        <x:v>163323</x:v>
      </x:c>
      <x:c r="AC2600" s="22" t="n">
        <x:v>60547.5</x:v>
      </x:c>
      <x:c r="AD2600" s="22" t="n">
        <x:v>121095</x:v>
      </x:c>
      <x:c r="AE2600" s="2" t="n">
        <x:v>0</x:v>
      </x:c>
      <x:c r="AF2600" s="2" t="n">
        <x:v>0</x:v>
      </x:c>
    </x:row>
    <x:row r="2601" ht="23" customHeight="1">
      <x:c r="A2601" s="2" t="n">
        <x:v>2595</x:v>
      </x:c>
      <x:c r="B2601" s="24" t="n">
        <x:v>567387</x:v>
      </x:c>
      <x:c r="C2601" s="24" t="n">
        <x:v>283693.5</x:v>
      </x:c>
      <x:c r="D2601" s="24" t="n">
        <x:f>SUM(B2601:C2601)</x:f>
        <x:v>851080.5</x:v>
      </x:c>
      <x:c r="E2601" s="25" t="n">
        <x:f>B2601/D2601</x:f>
        <x:v>0.6666666666666666</x:v>
      </x:c>
      <x:c r="F2601" s="25" t="n">
        <x:f>C2601/D2601</x:f>
        <x:v>0.3333333333333333</x:v>
      </x:c>
      <x:c r="G2601" s="22" t="n">
        <x:v>858066.75</x:v>
      </x:c>
      <x:c r="H2601" s="22" t="n">
        <x:v>1019785.5</x:v>
      </x:c>
      <x:c r="I2601" s="22" t="n">
        <x:f>SUM(G2601:H2601)</x:f>
        <x:v>1877852.25</x:v>
      </x:c>
      <x:c r="J2601" s="22" t="n">
        <x:v>790533</x:v>
      </x:c>
      <x:c r="K2601" s="22" t="n">
        <x:v>60547.5</x:v>
      </x:c>
      <x:c r="L2601" s="22" t="n">
        <x:f>SUM(J2601:K2601)</x:f>
        <x:v>851080.5</x:v>
      </x:c>
      <x:c r="M2601" s="23" t="n">
        <x:f>D2601-L2601</x:f>
        <x:v>0</x:v>
      </x:c>
      <x:c r="N2601" s="22" t="n">
        <x:v>567387</x:v>
      </x:c>
      <x:c r="O2601" s="22" t="n">
        <x:v>283693.5</x:v>
      </x:c>
      <x:c r="P2601" s="14" t="n">
        <x:f>N2601/SUM(N2601:O2601)</x:f>
        <x:v>0.6666666666666666</x:v>
      </x:c>
      <x:c r="Q2601" s="22" t="n">
        <x:v>857031.75</x:v>
      </x:c>
      <x:c r="R2601" s="22" t="n">
        <x:v>1019785.5</x:v>
      </x:c>
      <x:c r="S2601" s="2" t="n">
        <x:v>1</x:v>
      </x:c>
      <x:c r="T2601" s="2" t="n">
        <x:v>2</x:v>
      </x:c>
      <x:c r="U2601" s="2" t="n">
        <x:v>1</x:v>
      </x:c>
      <x:c r="V2601" s="2" t="n">
        <x:v>1</x:v>
      </x:c>
      <x:c r="W2601" s="2" t="n">
        <x:v>2</x:v>
      </x:c>
      <x:c r="X2601" s="2" t="n">
        <x:v>2</x:v>
      </x:c>
      <x:c r="Y2601" s="2" t="n">
        <x:v>2</x:v>
      </x:c>
      <x:c r="Z2601" s="22" t="n">
        <x:v>368046</x:v>
      </x:c>
      <x:c r="AA2601" s="22" t="n">
        <x:v>422487</x:v>
      </x:c>
      <x:c r="AB2601" s="22" t="n">
        <x:v>54441</x:v>
      </x:c>
      <x:c r="AC2601" s="22" t="n">
        <x:v>60547.5</x:v>
      </x:c>
      <x:c r="AD2601" s="22" t="n">
        <x:v>0</x:v>
      </x:c>
      <x:c r="AE2601" s="2" t="n">
        <x:v>0</x:v>
      </x:c>
      <x:c r="AF2601" s="2" t="n">
        <x:v>0</x:v>
      </x:c>
    </x:row>
    <x:row r="2602" ht="23" customHeight="1">
      <x:c r="A2602" s="2" t="n">
        <x:v>2596</x:v>
      </x:c>
      <x:c r="B2602" s="24" t="n">
        <x:v>792452.9250000002</x:v>
      </x:c>
      <x:c r="C2602" s="24" t="n">
        <x:v>288604.57499999995</x:v>
      </x:c>
      <x:c r="D2602" s="24" t="n">
        <x:f>SUM(B2602:C2602)</x:f>
        <x:v>1081057.5</x:v>
      </x:c>
      <x:c r="E2602" s="25" t="n">
        <x:f>B2602/D2602</x:f>
        <x:v>0.7330349449497369</x:v>
      </x:c>
      <x:c r="F2602" s="25" t="n">
        <x:f>C2602/D2602</x:f>
        <x:v>0.26696505505026324</x:v>
      </x:c>
      <x:c r="G2602" s="22" t="n">
        <x:v>1568733.975</x:v>
      </x:c>
      <x:c r="H2602" s="22" t="n">
        <x:v>540023.540625</x:v>
      </x:c>
      <x:c r="I2602" s="22" t="n">
        <x:f>SUM(G2602:H2602)</x:f>
        <x:v>2108757.515625</x:v>
      </x:c>
      <x:c r="J2602" s="22" t="n">
        <x:v>899415</x:v>
      </x:c>
      <x:c r="K2602" s="22" t="n">
        <x:v>181642.5</x:v>
      </x:c>
      <x:c r="L2602" s="22" t="n">
        <x:f>SUM(J2602:K2602)</x:f>
        <x:v>1081057.5</x:v>
      </x:c>
      <x:c r="M2602" s="23" t="n">
        <x:f>D2602-L2602</x:f>
        <x:v>0</x:v>
      </x:c>
      <x:c r="N2602" s="22" t="n">
        <x:v>792970.4250000002</x:v>
      </x:c>
      <x:c r="O2602" s="22" t="n">
        <x:v>288087.07499999995</x:v>
      </x:c>
      <x:c r="P2602" s="14" t="n">
        <x:f>N2602/SUM(N2602:O2602)</x:f>
        <x:v>0.7335136428913357</x:v>
      </x:c>
      <x:c r="Q2602" s="22" t="n">
        <x:v>1568733.975</x:v>
      </x:c>
      <x:c r="R2602" s="22" t="n">
        <x:v>540088.228125</x:v>
      </x:c>
      <x:c r="S2602" s="2" t="n">
        <x:v>3</x:v>
      </x:c>
      <x:c r="T2602" s="2" t="n">
        <x:v>2</x:v>
      </x:c>
      <x:c r="U2602" s="2" t="n">
        <x:v>4</x:v>
      </x:c>
      <x:c r="V2602" s="2" t="n">
        <x:v>2</x:v>
      </x:c>
      <x:c r="W2602" s="2" t="n">
        <x:v>4</x:v>
      </x:c>
      <x:c r="X2602" s="2" t="n">
        <x:v>4</x:v>
      </x:c>
      <x:c r="Y2602" s="2" t="n">
        <x:v>4</x:v>
      </x:c>
      <x:c r="Z2602" s="22" t="n">
        <x:v>476928</x:v>
      </x:c>
      <x:c r="AA2602" s="22" t="n">
        <x:v>422487</x:v>
      </x:c>
      <x:c r="AB2602" s="22" t="n">
        <x:v>163323</x:v>
      </x:c>
      <x:c r="AC2602" s="22" t="n">
        <x:v>60547.5</x:v>
      </x:c>
      <x:c r="AD2602" s="22" t="n">
        <x:v>121095</x:v>
      </x:c>
      <x:c r="AE2602" s="2" t="n">
        <x:v>1</x:v>
      </x:c>
      <x:c r="AF2602" s="2" t="n">
        <x:v>0</x:v>
      </x:c>
    </x:row>
    <x:row r="2603" ht="23" customHeight="1">
      <x:c r="A2603" s="2" t="n">
        <x:v>2597</x:v>
      </x:c>
      <x:c r="B2603" s="24" t="n">
        <x:v>1081057.5</x:v>
      </x:c>
      <x:c r="C2603" s="24" t="n">
        <x:v>0</x:v>
      </x:c>
      <x:c r="D2603" s="24" t="n">
        <x:f>SUM(B2603:C2603)</x:f>
        <x:v>1081057.5</x:v>
      </x:c>
      <x:c r="E2603" s="25" t="n">
        <x:f>B2603/D2603</x:f>
        <x:v>1</x:v>
      </x:c>
      <x:c r="F2603" s="25" t="n">
        <x:f>C2603/D2603</x:f>
        <x:v>0</x:v>
      </x:c>
      <x:c r="G2603" s="22" t="n">
        <x:v>1324524</x:v>
      </x:c>
      <x:c r="H2603" s="22" t="n">
        <x:v>743401.6875</x:v>
      </x:c>
      <x:c r="I2603" s="22" t="n">
        <x:f>SUM(G2603:H2603)</x:f>
        <x:v>2067925.6875</x:v>
      </x:c>
      <x:c r="J2603" s="22" t="n">
        <x:v>899415</x:v>
      </x:c>
      <x:c r="K2603" s="22" t="n">
        <x:v>181642.5</x:v>
      </x:c>
      <x:c r="L2603" s="22" t="n">
        <x:f>SUM(J2603:K2603)</x:f>
        <x:v>1081057.5</x:v>
      </x:c>
      <x:c r="M2603" s="23" t="n">
        <x:f>D2603-L2603</x:f>
        <x:v>0</x:v>
      </x:c>
      <x:c r="N2603" s="22" t="n">
        <x:v>1081057.5</x:v>
      </x:c>
      <x:c r="O2603" s="22" t="n">
        <x:v>0</x:v>
      </x:c>
      <x:c r="P2603" s="14" t="n">
        <x:f>N2603/SUM(N2603:O2603)</x:f>
        <x:v>1</x:v>
      </x:c>
      <x:c r="Q2603" s="22" t="n">
        <x:v>1322971.5</x:v>
      </x:c>
      <x:c r="R2603" s="22" t="n">
        <x:v>743660.4375</x:v>
      </x:c>
      <x:c r="S2603" s="2" t="n">
        <x:v>1</x:v>
      </x:c>
      <x:c r="T2603" s="2" t="n">
        <x:v>4</x:v>
      </x:c>
      <x:c r="U2603" s="2" t="n">
        <x:v>4</x:v>
      </x:c>
      <x:c r="V2603" s="2" t="n">
        <x:v>0</x:v>
      </x:c>
      <x:c r="W2603" s="2" t="n">
        <x:v>4</x:v>
      </x:c>
      <x:c r="X2603" s="2" t="n">
        <x:v>4</x:v>
      </x:c>
      <x:c r="Y2603" s="2" t="n">
        <x:v>4</x:v>
      </x:c>
      <x:c r="Z2603" s="22" t="n">
        <x:v>368046</x:v>
      </x:c>
      <x:c r="AA2603" s="22" t="n">
        <x:v>531369</x:v>
      </x:c>
      <x:c r="AB2603" s="22" t="n">
        <x:v>163323</x:v>
      </x:c>
      <x:c r="AC2603" s="22" t="n">
        <x:v>181642.5</x:v>
      </x:c>
      <x:c r="AD2603" s="22" t="n">
        <x:v>0</x:v>
      </x:c>
      <x:c r="AE2603" s="2" t="n">
        <x:v>0</x:v>
      </x:c>
      <x:c r="AF2603" s="2" t="n">
        <x:v>0</x:v>
      </x:c>
    </x:row>
    <x:row r="2604" ht="23" customHeight="1">
      <x:c r="A2604" s="2" t="n">
        <x:v>2598</x:v>
      </x:c>
      <x:c r="B2604" s="24" t="n">
        <x:v>149505.75</x:v>
      </x:c>
      <x:c r="C2604" s="24" t="n">
        <x:v>931551.75</x:v>
      </x:c>
      <x:c r="D2604" s="24" t="n">
        <x:f>SUM(B2604:C2604)</x:f>
        <x:v>1081057.5</x:v>
      </x:c>
      <x:c r="E2604" s="25" t="n">
        <x:f>B2604/D2604</x:f>
        <x:v>0.1382958353279081</x:v>
      </x:c>
      <x:c r="F2604" s="25" t="n">
        <x:f>C2604/D2604</x:f>
        <x:v>0.8617041646720919</x:v>
      </x:c>
      <x:c r="G2604" s="22" t="n">
        <x:v>750392.25</x:v>
      </x:c>
      <x:c r="H2604" s="22" t="n">
        <x:v>1354655.4375</x:v>
      </x:c>
      <x:c r="I2604" s="22" t="n">
        <x:f>SUM(G2604:H2604)</x:f>
        <x:v>2105047.6875</x:v>
      </x:c>
      <x:c r="J2604" s="22" t="n">
        <x:v>899415</x:v>
      </x:c>
      <x:c r="K2604" s="22" t="n">
        <x:v>181642.5</x:v>
      </x:c>
      <x:c r="L2604" s="22" t="n">
        <x:f>SUM(J2604:K2604)</x:f>
        <x:v>1081057.5</x:v>
      </x:c>
      <x:c r="M2604" s="23" t="n">
        <x:f>D2604-L2604</x:f>
        <x:v>0</x:v>
      </x:c>
      <x:c r="N2604" s="22" t="n">
        <x:v>149505.75</x:v>
      </x:c>
      <x:c r="O2604" s="22" t="n">
        <x:v>931551.75</x:v>
      </x:c>
      <x:c r="P2604" s="14" t="n">
        <x:f>N2604/SUM(N2604:O2604)</x:f>
        <x:v>0.1382958353279081</x:v>
      </x:c>
      <x:c r="Q2604" s="22" t="n">
        <x:v>748667.25</x:v>
      </x:c>
      <x:c r="R2604" s="22" t="n">
        <x:v>1354892.625</x:v>
      </x:c>
      <x:c r="S2604" s="2" t="n">
        <x:v>2</x:v>
      </x:c>
      <x:c r="T2604" s="2" t="n">
        <x:v>3</x:v>
      </x:c>
      <x:c r="U2604" s="2" t="n">
        <x:v>1</x:v>
      </x:c>
      <x:c r="V2604" s="2" t="n">
        <x:v>5</x:v>
      </x:c>
      <x:c r="W2604" s="2" t="n">
        <x:v>4</x:v>
      </x:c>
      <x:c r="X2604" s="2" t="n">
        <x:v>4</x:v>
      </x:c>
      <x:c r="Y2604" s="2" t="n">
        <x:v>4</x:v>
      </x:c>
      <x:c r="Z2604" s="22" t="n">
        <x:v>422487</x:v>
      </x:c>
      <x:c r="AA2604" s="22" t="n">
        <x:v>476928</x:v>
      </x:c>
      <x:c r="AB2604" s="22" t="n">
        <x:v>163323</x:v>
      </x:c>
      <x:c r="AC2604" s="22" t="n">
        <x:v>121095</x:v>
      </x:c>
      <x:c r="AD2604" s="22" t="n">
        <x:v>60547.5</x:v>
      </x:c>
      <x:c r="AE2604" s="2" t="n">
        <x:v>1</x:v>
      </x:c>
      <x:c r="AF2604" s="2" t="n">
        <x:v>0</x:v>
      </x:c>
    </x:row>
    <x:row r="2605" ht="23" customHeight="1">
      <x:c r="A2605" s="2" t="n">
        <x:v>2599</x:v>
      </x:c>
      <x:c r="B2605" s="24" t="n">
        <x:v>851080.5</x:v>
      </x:c>
      <x:c r="C2605" s="24" t="n">
        <x:v>0</x:v>
      </x:c>
      <x:c r="D2605" s="24" t="n">
        <x:f>SUM(B2605:C2605)</x:f>
        <x:v>851080.5</x:v>
      </x:c>
      <x:c r="E2605" s="25" t="n">
        <x:f>B2605/D2605</x:f>
        <x:v>1</x:v>
      </x:c>
      <x:c r="F2605" s="25" t="n">
        <x:f>C2605/D2605</x:f>
        <x:v>0</x:v>
      </x:c>
      <x:c r="G2605" s="22" t="n">
        <x:v>851080.5</x:v>
      </x:c>
      <x:c r="H2605" s="22" t="n">
        <x:v>789148.6875</x:v>
      </x:c>
      <x:c r="I2605" s="22" t="n">
        <x:f>SUM(G2605:H2605)</x:f>
        <x:v>1640229.1875</x:v>
      </x:c>
      <x:c r="J2605" s="22" t="n">
        <x:v>790533</x:v>
      </x:c>
      <x:c r="K2605" s="22" t="n">
        <x:v>60547.5</x:v>
      </x:c>
      <x:c r="L2605" s="22" t="n">
        <x:f>SUM(J2605:K2605)</x:f>
        <x:v>851080.5</x:v>
      </x:c>
      <x:c r="M2605" s="23" t="n">
        <x:f>D2605-L2605</x:f>
        <x:v>0</x:v>
      </x:c>
      <x:c r="N2605" s="22" t="n">
        <x:v>851080.5</x:v>
      </x:c>
      <x:c r="O2605" s="22" t="n">
        <x:v>0</x:v>
      </x:c>
      <x:c r="P2605" s="14" t="n">
        <x:f>N2605/SUM(N2605:O2605)</x:f>
        <x:v>1</x:v>
      </x:c>
      <x:c r="Q2605" s="22" t="n">
        <x:v>851080.5</x:v>
      </x:c>
      <x:c r="R2605" s="22" t="n">
        <x:v>789666.1875</x:v>
      </x:c>
      <x:c r="S2605" s="2" t="n">
        <x:v>1</x:v>
      </x:c>
      <x:c r="T2605" s="2" t="n">
        <x:v>2</x:v>
      </x:c>
      <x:c r="U2605" s="2" t="n">
        <x:v>1</x:v>
      </x:c>
      <x:c r="V2605" s="2" t="n">
        <x:v>0</x:v>
      </x:c>
      <x:c r="W2605" s="2" t="n">
        <x:v>2</x:v>
      </x:c>
      <x:c r="X2605" s="2" t="n">
        <x:v>2</x:v>
      </x:c>
      <x:c r="Y2605" s="2" t="n">
        <x:v>2</x:v>
      </x:c>
      <x:c r="Z2605" s="22" t="n">
        <x:v>368046</x:v>
      </x:c>
      <x:c r="AA2605" s="22" t="n">
        <x:v>422487</x:v>
      </x:c>
      <x:c r="AB2605" s="22" t="n">
        <x:v>54441</x:v>
      </x:c>
      <x:c r="AC2605" s="22" t="n">
        <x:v>60547.5</x:v>
      </x:c>
      <x:c r="AD2605" s="22" t="n">
        <x:v>0</x:v>
      </x:c>
      <x:c r="AE2605" s="2" t="n">
        <x:v>0</x:v>
      </x:c>
      <x:c r="AF2605" s="2" t="n">
        <x:v>0</x:v>
      </x:c>
    </x:row>
    <x:row r="2606" ht="23" customHeight="1">
      <x:c r="A2606" s="2" t="n">
        <x:v>2600</x:v>
      </x:c>
      <x:c r="B2606" s="24" t="n">
        <x:v>888869.5</x:v>
      </x:c>
      <x:c r="C2606" s="24" t="n">
        <x:v>192188</x:v>
      </x:c>
      <x:c r="D2606" s="24" t="n">
        <x:f>SUM(B2606:C2606)</x:f>
        <x:v>1081057.5</x:v>
      </x:c>
      <x:c r="E2606" s="25" t="n">
        <x:f>B2606/D2606</x:f>
        <x:v>0.8222222222222222</x:v>
      </x:c>
      <x:c r="F2606" s="25" t="n">
        <x:f>C2606/D2606</x:f>
        <x:v>0.17777777777777778</x:v>
      </x:c>
      <x:c r="G2606" s="22" t="n">
        <x:v>964338.25</x:v>
      </x:c>
      <x:c r="H2606" s="22" t="n">
        <x:v>988646.375</x:v>
      </x:c>
      <x:c r="I2606" s="22" t="n">
        <x:f>SUM(G2606:H2606)</x:f>
        <x:v>1952984.625</x:v>
      </x:c>
      <x:c r="J2606" s="22" t="n">
        <x:v>899415</x:v>
      </x:c>
      <x:c r="K2606" s="22" t="n">
        <x:v>181642.5</x:v>
      </x:c>
      <x:c r="L2606" s="22" t="n">
        <x:f>SUM(J2606:K2606)</x:f>
        <x:v>1081057.5</x:v>
      </x:c>
      <x:c r="M2606" s="23" t="n">
        <x:f>D2606-L2606</x:f>
        <x:v>0</x:v>
      </x:c>
      <x:c r="N2606" s="22" t="n">
        <x:v>888869.5</x:v>
      </x:c>
      <x:c r="O2606" s="22" t="n">
        <x:v>192188</x:v>
      </x:c>
      <x:c r="P2606" s="14" t="n">
        <x:f>N2606/SUM(N2606:O2606)</x:f>
        <x:v>0.8222222222222222</x:v>
      </x:c>
      <x:c r="Q2606" s="22" t="n">
        <x:v>963820.75</x:v>
      </x:c>
      <x:c r="R2606" s="22" t="n">
        <x:v>989422.625</x:v>
      </x:c>
      <x:c r="S2606" s="2" t="n">
        <x:v>1</x:v>
      </x:c>
      <x:c r="T2606" s="2" t="n">
        <x:v>4</x:v>
      </x:c>
      <x:c r="U2606" s="2" t="n">
        <x:v>4</x:v>
      </x:c>
      <x:c r="V2606" s="2" t="n">
        <x:v>2</x:v>
      </x:c>
      <x:c r="W2606" s="2" t="n">
        <x:v>4</x:v>
      </x:c>
      <x:c r="X2606" s="2" t="n">
        <x:v>4</x:v>
      </x:c>
      <x:c r="Y2606" s="2" t="n">
        <x:v>4</x:v>
      </x:c>
      <x:c r="Z2606" s="22" t="n">
        <x:v>368046</x:v>
      </x:c>
      <x:c r="AA2606" s="22" t="n">
        <x:v>531369</x:v>
      </x:c>
      <x:c r="AB2606" s="22" t="n">
        <x:v>163323</x:v>
      </x:c>
      <x:c r="AC2606" s="22" t="n">
        <x:v>181642.5</x:v>
      </x:c>
      <x:c r="AD2606" s="22" t="n">
        <x:v>0</x:v>
      </x:c>
      <x:c r="AE2606" s="2" t="n">
        <x:v>0</x:v>
      </x:c>
      <x:c r="AF2606" s="2" t="n">
        <x:v>0</x:v>
      </x:c>
    </x:row>
    <x:row r="2607" ht="23" customHeight="1">
      <x:c r="A2607" s="2" t="n">
        <x:v>2601</x:v>
      </x:c>
      <x:c r="B2607" s="24" t="n">
        <x:v>285310.6875</x:v>
      </x:c>
      <x:c r="C2607" s="24" t="n">
        <x:v>680758.3125</x:v>
      </x:c>
      <x:c r="D2607" s="24" t="n">
        <x:f>SUM(B2607:C2607)</x:f>
        <x:v>966069</x:v>
      </x:c>
      <x:c r="E2607" s="25" t="n">
        <x:f>B2607/D2607</x:f>
        <x:v>0.2953315834583244</x:v>
      </x:c>
      <x:c r="F2607" s="25" t="n">
        <x:f>C2607/D2607</x:f>
        <x:v>0.7046684165416756</x:v>
      </x:c>
      <x:c r="G2607" s="22" t="n">
        <x:v>1124643.9375</x:v>
      </x:c>
      <x:c r="H2607" s="22" t="n">
        <x:v>779057.4375</x:v>
      </x:c>
      <x:c r="I2607" s="22" t="n">
        <x:f>SUM(G2607:H2607)</x:f>
        <x:v>1903701.375</x:v>
      </x:c>
      <x:c r="J2607" s="22" t="n">
        <x:v>844974</x:v>
      </x:c>
      <x:c r="K2607" s="22" t="n">
        <x:v>121095</x:v>
      </x:c>
      <x:c r="L2607" s="22" t="n">
        <x:f>SUM(J2607:K2607)</x:f>
        <x:v>966069</x:v>
      </x:c>
      <x:c r="M2607" s="23" t="n">
        <x:f>D2607-L2607</x:f>
        <x:v>0</x:v>
      </x:c>
      <x:c r="N2607" s="22" t="n">
        <x:v>285526.3125</x:v>
      </x:c>
      <x:c r="O2607" s="22" t="n">
        <x:v>680542.6875</x:v>
      </x:c>
      <x:c r="P2607" s="14" t="n">
        <x:f>N2607/SUM(N2607:O2607)</x:f>
        <x:v>0.2955547818012999</x:v>
      </x:c>
      <x:c r="Q2607" s="22" t="n">
        <x:v>1124773.3125</x:v>
      </x:c>
      <x:c r="R2607" s="22" t="n">
        <x:v>779359.3125</x:v>
      </x:c>
      <x:c r="S2607" s="2" t="n">
        <x:v>3</x:v>
      </x:c>
      <x:c r="T2607" s="2" t="n">
        <x:v>1</x:v>
      </x:c>
      <x:c r="U2607" s="2" t="n">
        <x:v>1</x:v>
      </x:c>
      <x:c r="V2607" s="2" t="n">
        <x:v>5</x:v>
      </x:c>
      <x:c r="W2607" s="2" t="n">
        <x:v>3</x:v>
      </x:c>
      <x:c r="X2607" s="2" t="n">
        <x:v>3</x:v>
      </x:c>
      <x:c r="Y2607" s="2" t="n">
        <x:v>3</x:v>
      </x:c>
      <x:c r="Z2607" s="22" t="n">
        <x:v>476928</x:v>
      </x:c>
      <x:c r="AA2607" s="22" t="n">
        <x:v>368046</x:v>
      </x:c>
      <x:c r="AB2607" s="22" t="n">
        <x:v>108882</x:v>
      </x:c>
      <x:c r="AC2607" s="22" t="n">
        <x:v>0</x:v>
      </x:c>
      <x:c r="AD2607" s="22" t="n">
        <x:v>121095</x:v>
      </x:c>
      <x:c r="AE2607" s="2" t="n">
        <x:v>1</x:v>
      </x:c>
      <x:c r="AF2607" s="2" t="n">
        <x:v>0</x:v>
      </x:c>
    </x:row>
    <x:row r="2608" ht="23" customHeight="1">
      <x:c r="A2608" s="2" t="n">
        <x:v>2602</x:v>
      </x:c>
      <x:c r="B2608" s="24" t="n">
        <x:v>739869.75</x:v>
      </x:c>
      <x:c r="C2608" s="24" t="n">
        <x:v>341187.75</x:v>
      </x:c>
      <x:c r="D2608" s="24" t="n">
        <x:f>SUM(B2608:C2608)</x:f>
        <x:v>1081057.5</x:v>
      </x:c>
      <x:c r="E2608" s="25" t="n">
        <x:f>B2608/D2608</x:f>
        <x:v>0.6843944471038774</x:v>
      </x:c>
      <x:c r="F2608" s="25" t="n">
        <x:f>C2608/D2608</x:f>
        <x:v>0.3156055528961225</x:v>
      </x:c>
      <x:c r="G2608" s="22" t="n">
        <x:v>1260578.25</x:v>
      </x:c>
      <x:c r="H2608" s="22" t="n">
        <x:v>769095.5625</x:v>
      </x:c>
      <x:c r="I2608" s="22" t="n">
        <x:f>SUM(G2608:H2608)</x:f>
        <x:v>2029673.8125</x:v>
      </x:c>
      <x:c r="J2608" s="22" t="n">
        <x:v>899415</x:v>
      </x:c>
      <x:c r="K2608" s="22" t="n">
        <x:v>181642.5</x:v>
      </x:c>
      <x:c r="L2608" s="22" t="n">
        <x:f>SUM(J2608:K2608)</x:f>
        <x:v>1081057.5</x:v>
      </x:c>
      <x:c r="M2608" s="23" t="n">
        <x:f>D2608-L2608</x:f>
        <x:v>0</x:v>
      </x:c>
      <x:c r="N2608" s="22" t="n">
        <x:v>739869.75</x:v>
      </x:c>
      <x:c r="O2608" s="22" t="n">
        <x:v>341187.75</x:v>
      </x:c>
      <x:c r="P2608" s="14" t="n">
        <x:f>N2608/SUM(N2608:O2608)</x:f>
        <x:v>0.6843944471038774</x:v>
      </x:c>
      <x:c r="Q2608" s="22" t="n">
        <x:v>1259543.25</x:v>
      </x:c>
      <x:c r="R2608" s="22" t="n">
        <x:v>769613.0625</x:v>
      </x:c>
      <x:c r="S2608" s="2" t="n">
        <x:v>2</x:v>
      </x:c>
      <x:c r="T2608" s="2" t="n">
        <x:v>3</x:v>
      </x:c>
      <x:c r="U2608" s="2" t="n">
        <x:v>3</x:v>
      </x:c>
      <x:c r="V2608" s="2" t="n">
        <x:v>3</x:v>
      </x:c>
      <x:c r="W2608" s="2" t="n">
        <x:v>4</x:v>
      </x:c>
      <x:c r="X2608" s="2" t="n">
        <x:v>4</x:v>
      </x:c>
      <x:c r="Y2608" s="2" t="n">
        <x:v>4</x:v>
      </x:c>
      <x:c r="Z2608" s="22" t="n">
        <x:v>422487</x:v>
      </x:c>
      <x:c r="AA2608" s="22" t="n">
        <x:v>476928</x:v>
      </x:c>
      <x:c r="AB2608" s="22" t="n">
        <x:v>163323</x:v>
      </x:c>
      <x:c r="AC2608" s="22" t="n">
        <x:v>121095</x:v>
      </x:c>
      <x:c r="AD2608" s="22" t="n">
        <x:v>60547.5</x:v>
      </x:c>
      <x:c r="AE2608" s="2" t="n">
        <x:v>0</x:v>
      </x:c>
      <x:c r="AF2608" s="2" t="n">
        <x:v>0</x:v>
      </x:c>
    </x:row>
    <x:row r="2609" ht="23" customHeight="1">
      <x:c r="A2609" s="2" t="n">
        <x:v>2603</x:v>
      </x:c>
      <x:c r="B2609" s="24" t="n">
        <x:v>851080.5</x:v>
      </x:c>
      <x:c r="C2609" s="24" t="n">
        <x:v>0</x:v>
      </x:c>
      <x:c r="D2609" s="24" t="n">
        <x:f>SUM(B2609:C2609)</x:f>
        <x:v>851080.5</x:v>
      </x:c>
      <x:c r="E2609" s="25" t="n">
        <x:f>B2609/D2609</x:f>
        <x:v>1</x:v>
      </x:c>
      <x:c r="F2609" s="25" t="n">
        <x:f>C2609/D2609</x:f>
        <x:v>0</x:v>
      </x:c>
      <x:c r="G2609" s="22" t="n">
        <x:v>1049231.25</x:v>
      </x:c>
      <x:c r="H2609" s="22" t="n">
        <x:v>781839</x:v>
      </x:c>
      <x:c r="I2609" s="22" t="n">
        <x:f>SUM(G2609:H2609)</x:f>
        <x:v>1831070.25</x:v>
      </x:c>
      <x:c r="J2609" s="22" t="n">
        <x:v>790533</x:v>
      </x:c>
      <x:c r="K2609" s="22" t="n">
        <x:v>60547.5</x:v>
      </x:c>
      <x:c r="L2609" s="22" t="n">
        <x:f>SUM(J2609:K2609)</x:f>
        <x:v>851080.5</x:v>
      </x:c>
      <x:c r="M2609" s="23" t="n">
        <x:f>D2609-L2609</x:f>
        <x:v>0</x:v>
      </x:c>
      <x:c r="N2609" s="22" t="n">
        <x:v>851080.5</x:v>
      </x:c>
      <x:c r="O2609" s="22" t="n">
        <x:v>0</x:v>
      </x:c>
      <x:c r="P2609" s="14" t="n">
        <x:f>N2609/SUM(N2609:O2609)</x:f>
        <x:v>1</x:v>
      </x:c>
      <x:c r="Q2609" s="22" t="n">
        <x:v>1048713.75</x:v>
      </x:c>
      <x:c r="R2609" s="22" t="n">
        <x:v>782097.75</x:v>
      </x:c>
      <x:c r="S2609" s="2" t="n">
        <x:v>1</x:v>
      </x:c>
      <x:c r="T2609" s="2" t="n">
        <x:v>2</x:v>
      </x:c>
      <x:c r="U2609" s="2" t="n">
        <x:v>2</x:v>
      </x:c>
      <x:c r="V2609" s="2" t="n">
        <x:v>0</x:v>
      </x:c>
      <x:c r="W2609" s="2" t="n">
        <x:v>2</x:v>
      </x:c>
      <x:c r="X2609" s="2" t="n">
        <x:v>2</x:v>
      </x:c>
      <x:c r="Y2609" s="2" t="n">
        <x:v>2</x:v>
      </x:c>
      <x:c r="Z2609" s="22" t="n">
        <x:v>368046</x:v>
      </x:c>
      <x:c r="AA2609" s="22" t="n">
        <x:v>422487</x:v>
      </x:c>
      <x:c r="AB2609" s="22" t="n">
        <x:v>54441</x:v>
      </x:c>
      <x:c r="AC2609" s="22" t="n">
        <x:v>60547.5</x:v>
      </x:c>
      <x:c r="AD2609" s="22" t="n">
        <x:v>0</x:v>
      </x:c>
      <x:c r="AE2609" s="2" t="n">
        <x:v>0</x:v>
      </x:c>
      <x:c r="AF2609" s="2" t="n">
        <x:v>0</x:v>
      </x:c>
    </x:row>
    <x:row r="2610" ht="23" customHeight="1">
      <x:c r="A2610" s="2" t="n">
        <x:v>2604</x:v>
      </x:c>
      <x:c r="B2610" s="24" t="n">
        <x:v>708778.0625</x:v>
      </x:c>
      <x:c r="C2610" s="24" t="n">
        <x:v>257290.9375</x:v>
      </x:c>
      <x:c r="D2610" s="24" t="n">
        <x:f>SUM(B2610:C2610)</x:f>
        <x:v>966069</x:v>
      </x:c>
      <x:c r="E2610" s="25" t="n">
        <x:f>B2610/D2610</x:f>
        <x:v>0.7336722972168654</x:v>
      </x:c>
      <x:c r="F2610" s="25" t="n">
        <x:f>C2610/D2610</x:f>
        <x:v>0.26632770278313456</x:v>
      </x:c>
      <x:c r="G2610" s="22" t="n">
        <x:v>1199506.0625</x:v>
      </x:c>
      <x:c r="H2610" s="22" t="n">
        <x:v>623599</x:v>
      </x:c>
      <x:c r="I2610" s="22" t="n">
        <x:f>SUM(G2610:H2610)</x:f>
        <x:v>1823105.0625</x:v>
      </x:c>
      <x:c r="J2610" s="22" t="n">
        <x:v>844974</x:v>
      </x:c>
      <x:c r="K2610" s="22" t="n">
        <x:v>121095</x:v>
      </x:c>
      <x:c r="L2610" s="22" t="n">
        <x:f>SUM(J2610:K2610)</x:f>
        <x:v>966069</x:v>
      </x:c>
      <x:c r="M2610" s="23" t="n">
        <x:f>D2610-L2610</x:f>
        <x:v>0</x:v>
      </x:c>
      <x:c r="N2610" s="22" t="n">
        <x:v>708174.3125</x:v>
      </x:c>
      <x:c r="O2610" s="22" t="n">
        <x:v>257894.6875</x:v>
      </x:c>
      <x:c r="P2610" s="14" t="n">
        <x:f>N2610/SUM(N2610:O2610)</x:f>
        <x:v>0.7330473418565341</x:v>
      </x:c>
      <x:c r="Q2610" s="22" t="n">
        <x:v>1198902.3125</x:v>
      </x:c>
      <x:c r="R2610" s="22" t="n">
        <x:v>624979</x:v>
      </x:c>
      <x:c r="S2610" s="2" t="n">
        <x:v>2</x:v>
      </x:c>
      <x:c r="T2610" s="2" t="n">
        <x:v>2</x:v>
      </x:c>
      <x:c r="U2610" s="2" t="n">
        <x:v>1</x:v>
      </x:c>
      <x:c r="V2610" s="2" t="n">
        <x:v>2</x:v>
      </x:c>
      <x:c r="W2610" s="2" t="n">
        <x:v>3</x:v>
      </x:c>
      <x:c r="X2610" s="2" t="n">
        <x:v>3</x:v>
      </x:c>
      <x:c r="Y2610" s="2" t="n">
        <x:v>3</x:v>
      </x:c>
      <x:c r="Z2610" s="22" t="n">
        <x:v>422487</x:v>
      </x:c>
      <x:c r="AA2610" s="22" t="n">
        <x:v>422487</x:v>
      </x:c>
      <x:c r="AB2610" s="22" t="n">
        <x:v>108882</x:v>
      </x:c>
      <x:c r="AC2610" s="22" t="n">
        <x:v>60547.5</x:v>
      </x:c>
      <x:c r="AD2610" s="22" t="n">
        <x:v>60547.5</x:v>
      </x:c>
      <x:c r="AE2610" s="2" t="n">
        <x:v>0</x:v>
      </x:c>
      <x:c r="AF2610" s="2" t="n">
        <x:v>1</x:v>
      </x:c>
    </x:row>
    <x:row r="2611" ht="23" customHeight="1">
      <x:c r="A2611" s="2" t="n">
        <x:v>2605</x:v>
      </x:c>
      <x:c r="B2611" s="24" t="n">
        <x:v>557897.34375</x:v>
      </x:c>
      <x:c r="C2611" s="24" t="n">
        <x:v>523160.15625</x:v>
      </x:c>
      <x:c r="D2611" s="24" t="n">
        <x:f>SUM(B2611:C2611)</x:f>
        <x:v>1081057.5</x:v>
      </x:c>
      <x:c r="E2611" s="25" t="n">
        <x:f>B2611/D2611</x:f>
        <x:v>0.5160662996649115</x:v>
      </x:c>
      <x:c r="F2611" s="25" t="n">
        <x:f>C2611/D2611</x:f>
        <x:v>0.48393370033508853</x:v>
      </x:c>
      <x:c r="G2611" s="22" t="n">
        <x:v>1372667.45625</x:v>
      </x:c>
      <x:c r="H2611" s="22" t="n">
        <x:v>802827.50625</x:v>
      </x:c>
      <x:c r="I2611" s="22" t="n">
        <x:f>SUM(G2611:H2611)</x:f>
        <x:v>2175494.9625</x:v>
      </x:c>
      <x:c r="J2611" s="22" t="n">
        <x:v>899415</x:v>
      </x:c>
      <x:c r="K2611" s="22" t="n">
        <x:v>181642.5</x:v>
      </x:c>
      <x:c r="L2611" s="22" t="n">
        <x:f>SUM(J2611:K2611)</x:f>
        <x:v>1081057.5</x:v>
      </x:c>
      <x:c r="M2611" s="23" t="n">
        <x:f>D2611-L2611</x:f>
        <x:v>0</x:v>
      </x:c>
      <x:c r="N2611" s="22" t="n">
        <x:v>557962.03125</x:v>
      </x:c>
      <x:c r="O2611" s="22" t="n">
        <x:v>523095.46875</x:v>
      </x:c>
      <x:c r="P2611" s="14" t="n">
        <x:f>N2611/SUM(N2611:O2611)</x:f>
        <x:v>0.5161261369076113</x:v>
      </x:c>
      <x:c r="Q2611" s="22" t="n">
        <x:v>1371826.51875</x:v>
      </x:c>
      <x:c r="R2611" s="22" t="n">
        <x:v>803539.06875</x:v>
      </x:c>
      <x:c r="S2611" s="2" t="n">
        <x:v>3</x:v>
      </x:c>
      <x:c r="T2611" s="2" t="n">
        <x:v>2</x:v>
      </x:c>
      <x:c r="U2611" s="2" t="n">
        <x:v>2</x:v>
      </x:c>
      <x:c r="V2611" s="2" t="n">
        <x:v>2</x:v>
      </x:c>
      <x:c r="W2611" s="2" t="n">
        <x:v>4</x:v>
      </x:c>
      <x:c r="X2611" s="2" t="n">
        <x:v>4</x:v>
      </x:c>
      <x:c r="Y2611" s="2" t="n">
        <x:v>4</x:v>
      </x:c>
      <x:c r="Z2611" s="22" t="n">
        <x:v>476928</x:v>
      </x:c>
      <x:c r="AA2611" s="22" t="n">
        <x:v>422487</x:v>
      </x:c>
      <x:c r="AB2611" s="22" t="n">
        <x:v>163323</x:v>
      </x:c>
      <x:c r="AC2611" s="22" t="n">
        <x:v>60547.5</x:v>
      </x:c>
      <x:c r="AD2611" s="22" t="n">
        <x:v>121095</x:v>
      </x:c>
      <x:c r="AE2611" s="2" t="n">
        <x:v>2</x:v>
      </x:c>
      <x:c r="AF2611" s="2" t="n">
        <x:v>0</x:v>
      </x:c>
    </x:row>
    <x:row r="2612" ht="23" customHeight="1">
      <x:c r="A2612" s="2" t="n">
        <x:v>2606</x:v>
      </x:c>
      <x:c r="B2612" s="24" t="n">
        <x:v>780763.75</x:v>
      </x:c>
      <x:c r="C2612" s="24" t="n">
        <x:v>300293.75</x:v>
      </x:c>
      <x:c r="D2612" s="24" t="n">
        <x:f>SUM(B2612:C2612)</x:f>
        <x:v>1081057.5</x:v>
      </x:c>
      <x:c r="E2612" s="25" t="n">
        <x:f>B2612/D2612</x:f>
        <x:v>0.7222222222222222</x:v>
      </x:c>
      <x:c r="F2612" s="25" t="n">
        <x:f>C2612/D2612</x:f>
        <x:v>0.2777777777777778</x:v>
      </x:c>
      <x:c r="G2612" s="22" t="n">
        <x:v>1625039.125</x:v>
      </x:c>
      <x:c r="H2612" s="22" t="n">
        <x:v>374727.5</x:v>
      </x:c>
      <x:c r="I2612" s="22" t="n">
        <x:f>SUM(G2612:H2612)</x:f>
        <x:v>1999766.625</x:v>
      </x:c>
      <x:c r="J2612" s="22" t="n">
        <x:v>899415</x:v>
      </x:c>
      <x:c r="K2612" s="22" t="n">
        <x:v>181642.5</x:v>
      </x:c>
      <x:c r="L2612" s="22" t="n">
        <x:f>SUM(J2612:K2612)</x:f>
        <x:v>1081057.5</x:v>
      </x:c>
      <x:c r="M2612" s="23" t="n">
        <x:f>D2612-L2612</x:f>
        <x:v>0</x:v>
      </x:c>
      <x:c r="N2612" s="22" t="n">
        <x:v>780763.75</x:v>
      </x:c>
      <x:c r="O2612" s="22" t="n">
        <x:v>300293.75</x:v>
      </x:c>
      <x:c r="P2612" s="14" t="n">
        <x:f>N2612/SUM(N2612:O2612)</x:f>
        <x:v>0.7222222222222222</x:v>
      </x:c>
      <x:c r="Q2612" s="22" t="n">
        <x:v>1624004.125</x:v>
      </x:c>
      <x:c r="R2612" s="22" t="n">
        <x:v>375245</x:v>
      </x:c>
      <x:c r="S2612" s="2" t="n">
        <x:v>4</x:v>
      </x:c>
      <x:c r="T2612" s="2" t="n">
        <x:v>1</x:v>
      </x:c>
      <x:c r="U2612" s="2" t="n">
        <x:v>3</x:v>
      </x:c>
      <x:c r="V2612" s="2" t="n">
        <x:v>3</x:v>
      </x:c>
      <x:c r="W2612" s="2" t="n">
        <x:v>4</x:v>
      </x:c>
      <x:c r="X2612" s="2" t="n">
        <x:v>4</x:v>
      </x:c>
      <x:c r="Y2612" s="2" t="n">
        <x:v>4</x:v>
      </x:c>
      <x:c r="Z2612" s="22" t="n">
        <x:v>531369</x:v>
      </x:c>
      <x:c r="AA2612" s="22" t="n">
        <x:v>368046</x:v>
      </x:c>
      <x:c r="AB2612" s="22" t="n">
        <x:v>163323</x:v>
      </x:c>
      <x:c r="AC2612" s="22" t="n">
        <x:v>0</x:v>
      </x:c>
      <x:c r="AD2612" s="22" t="n">
        <x:v>181642.5</x:v>
      </x:c>
      <x:c r="AE2612" s="2" t="n">
        <x:v>0</x:v>
      </x:c>
      <x:c r="AF2612" s="2" t="n">
        <x:v>0</x:v>
      </x:c>
    </x:row>
    <x:row r="2613" ht="23" customHeight="1">
      <x:c r="A2613" s="2" t="n">
        <x:v>2607</x:v>
      </x:c>
      <x:c r="B2613" s="24" t="n">
        <x:v>869462.1000000001</x:v>
      </x:c>
      <x:c r="C2613" s="24" t="n">
        <x:v>96606.9</x:v>
      </x:c>
      <x:c r="D2613" s="24" t="n">
        <x:f>SUM(B2613:C2613)</x:f>
        <x:v>966069.0000000001</x:v>
      </x:c>
      <x:c r="E2613" s="25" t="n">
        <x:f>B2613/D2613</x:f>
        <x:v>0.9</x:v>
      </x:c>
      <x:c r="F2613" s="25" t="n">
        <x:f>C2613/D2613</x:f>
        <x:v>0.09999999999999998</x:v>
      </x:c>
      <x:c r="G2613" s="22" t="n">
        <x:v>1713737.475</x:v>
      </x:c>
      <x:c r="H2613" s="22" t="n">
        <x:v>149159.025</x:v>
      </x:c>
      <x:c r="I2613" s="22" t="n">
        <x:f>SUM(G2613:H2613)</x:f>
        <x:v>1862896.5</x:v>
      </x:c>
      <x:c r="J2613" s="22" t="n">
        <x:v>844974</x:v>
      </x:c>
      <x:c r="K2613" s="22" t="n">
        <x:v>121095</x:v>
      </x:c>
      <x:c r="L2613" s="22" t="n">
        <x:f>SUM(J2613:K2613)</x:f>
        <x:v>966069</x:v>
      </x:c>
      <x:c r="M2613" s="23" t="n">
        <x:f>D2613-L2613</x:f>
        <x:v>1.1641532182693481e-10</x:v>
      </x:c>
      <x:c r="N2613" s="22" t="n">
        <x:v>869462.1000000001</x:v>
      </x:c>
      <x:c r="O2613" s="22" t="n">
        <x:v>96606.9</x:v>
      </x:c>
      <x:c r="P2613" s="14" t="n">
        <x:f>N2613/SUM(N2613:O2613)</x:f>
        <x:v>0.9</x:v>
      </x:c>
      <x:c r="Q2613" s="22" t="n">
        <x:v>1712702.475</x:v>
      </x:c>
      <x:c r="R2613" s="22" t="n">
        <x:v>149417.775</x:v>
      </x:c>
      <x:c r="S2613" s="2" t="n">
        <x:v>3</x:v>
      </x:c>
      <x:c r="T2613" s="2" t="n">
        <x:v>1</x:v>
      </x:c>
      <x:c r="U2613" s="2" t="n">
        <x:v>3</x:v>
      </x:c>
      <x:c r="V2613" s="2" t="n">
        <x:v>1</x:v>
      </x:c>
      <x:c r="W2613" s="2" t="n">
        <x:v>3</x:v>
      </x:c>
      <x:c r="X2613" s="2" t="n">
        <x:v>3</x:v>
      </x:c>
      <x:c r="Y2613" s="2" t="n">
        <x:v>3</x:v>
      </x:c>
      <x:c r="Z2613" s="22" t="n">
        <x:v>476928</x:v>
      </x:c>
      <x:c r="AA2613" s="22" t="n">
        <x:v>368046</x:v>
      </x:c>
      <x:c r="AB2613" s="22" t="n">
        <x:v>108882</x:v>
      </x:c>
      <x:c r="AC2613" s="22" t="n">
        <x:v>0</x:v>
      </x:c>
      <x:c r="AD2613" s="22" t="n">
        <x:v>121095</x:v>
      </x:c>
      <x:c r="AE2613" s="2" t="n">
        <x:v>0</x:v>
      </x:c>
      <x:c r="AF2613" s="2" t="n">
        <x:v>0</x:v>
      </x:c>
    </x:row>
    <x:row r="2614" ht="23" customHeight="1">
      <x:c r="A2614" s="2" t="n">
        <x:v>2608</x:v>
      </x:c>
      <x:c r="B2614" s="24" t="n">
        <x:v>0</x:v>
      </x:c>
      <x:c r="C2614" s="24" t="n">
        <x:v>851080.5</x:v>
      </x:c>
      <x:c r="D2614" s="24" t="n">
        <x:f>SUM(B2614:C2614)</x:f>
        <x:v>851080.5</x:v>
      </x:c>
      <x:c r="E2614" s="25" t="n">
        <x:f>B2614/D2614</x:f>
        <x:v>0</x:v>
      </x:c>
      <x:c r="F2614" s="25" t="n">
        <x:f>C2614/D2614</x:f>
        <x:v>1</x:v>
      </x:c>
      <x:c r="G2614" s="22" t="n">
        <x:v>736092</x:v>
      </x:c>
      <x:c r="H2614" s="22" t="n">
        <x:v>995385.375</x:v>
      </x:c>
      <x:c r="I2614" s="22" t="n">
        <x:f>SUM(G2614:H2614)</x:f>
        <x:v>1731477.375</x:v>
      </x:c>
      <x:c r="J2614" s="22" t="n">
        <x:v>790533</x:v>
      </x:c>
      <x:c r="K2614" s="22" t="n">
        <x:v>60547.5</x:v>
      </x:c>
      <x:c r="L2614" s="22" t="n">
        <x:f>SUM(J2614:K2614)</x:f>
        <x:v>851080.5</x:v>
      </x:c>
      <x:c r="M2614" s="23" t="n">
        <x:f>D2614-L2614</x:f>
        <x:v>0</x:v>
      </x:c>
      <x:c r="N2614" s="22" t="n">
        <x:v>0</x:v>
      </x:c>
      <x:c r="O2614" s="22" t="n">
        <x:v>851080.5</x:v>
      </x:c>
      <x:c r="P2614" s="14" t="n">
        <x:f>N2614/SUM(N2614:O2614)</x:f>
        <x:v>0</x:v>
      </x:c>
      <x:c r="Q2614" s="22" t="n">
        <x:v>736092</x:v>
      </x:c>
      <x:c r="R2614" s="22" t="n">
        <x:v>995902.875</x:v>
      </x:c>
      <x:c r="S2614" s="2" t="n">
        <x:v>2</x:v>
      </x:c>
      <x:c r="T2614" s="2" t="n">
        <x:v>1</x:v>
      </x:c>
      <x:c r="U2614" s="2" t="n">
        <x:v>0</x:v>
      </x:c>
      <x:c r="V2614" s="2" t="n">
        <x:v>1</x:v>
      </x:c>
      <x:c r="W2614" s="2" t="n">
        <x:v>2</x:v>
      </x:c>
      <x:c r="X2614" s="2" t="n">
        <x:v>2</x:v>
      </x:c>
      <x:c r="Y2614" s="2" t="n">
        <x:v>2</x:v>
      </x:c>
      <x:c r="Z2614" s="22" t="n">
        <x:v>422487</x:v>
      </x:c>
      <x:c r="AA2614" s="22" t="n">
        <x:v>368046</x:v>
      </x:c>
      <x:c r="AB2614" s="22" t="n">
        <x:v>54441</x:v>
      </x:c>
      <x:c r="AC2614" s="22" t="n">
        <x:v>0</x:v>
      </x:c>
      <x:c r="AD2614" s="22" t="n">
        <x:v>60547.5</x:v>
      </x:c>
      <x:c r="AE2614" s="2" t="n">
        <x:v>0</x:v>
      </x:c>
      <x:c r="AF2614" s="2" t="n">
        <x:v>0</x:v>
      </x:c>
    </x:row>
    <x:row r="2615" ht="23" customHeight="1">
      <x:c r="A2615" s="2" t="n">
        <x:v>2609</x:v>
      </x:c>
      <x:c r="B2615" s="24" t="n">
        <x:v>0</x:v>
      </x:c>
      <x:c r="C2615" s="24" t="n">
        <x:v>1081057.5</x:v>
      </x:c>
      <x:c r="D2615" s="24" t="n">
        <x:f>SUM(B2615:C2615)</x:f>
        <x:v>1081057.5</x:v>
      </x:c>
      <x:c r="E2615" s="25" t="n">
        <x:f>B2615/D2615</x:f>
        <x:v>0</x:v>
      </x:c>
      <x:c r="F2615" s="25" t="n">
        <x:f>C2615/D2615</x:f>
        <x:v>1</x:v>
      </x:c>
      <x:c r="G2615" s="22" t="n">
        <x:v>974792.8880208334</x:v>
      </x:c>
      <x:c r="H2615" s="22" t="n">
        <x:v>1159368.0078125</x:v>
      </x:c>
      <x:c r="I2615" s="22" t="n">
        <x:f>SUM(G2615:H2615)</x:f>
        <x:v>2134160.8958333335</x:v>
      </x:c>
      <x:c r="J2615" s="22" t="n">
        <x:v>899415</x:v>
      </x:c>
      <x:c r="K2615" s="22" t="n">
        <x:v>181642.5</x:v>
      </x:c>
      <x:c r="L2615" s="22" t="n">
        <x:f>SUM(J2615:K2615)</x:f>
        <x:v>1081057.5</x:v>
      </x:c>
      <x:c r="M2615" s="23" t="n">
        <x:f>D2615-L2615</x:f>
        <x:v>0</x:v>
      </x:c>
      <x:c r="N2615" s="22" t="n">
        <x:v>0</x:v>
      </x:c>
      <x:c r="O2615" s="22" t="n">
        <x:v>1081057.5</x:v>
      </x:c>
      <x:c r="P2615" s="14" t="n">
        <x:f>N2615/SUM(N2615:O2615)</x:f>
        <x:v>0</x:v>
      </x:c>
      <x:c r="Q2615" s="22" t="n">
        <x:v>974665.3098958334</x:v>
      </x:c>
      <x:c r="R2615" s="22" t="n">
        <x:v>1159912.4609375</x:v>
      </x:c>
      <x:c r="S2615" s="2" t="n">
        <x:v>4</x:v>
      </x:c>
      <x:c r="T2615" s="2" t="n">
        <x:v>1</x:v>
      </x:c>
      <x:c r="U2615" s="2" t="n">
        <x:v>0</x:v>
      </x:c>
      <x:c r="V2615" s="2" t="n">
        <x:v>5</x:v>
      </x:c>
      <x:c r="W2615" s="2" t="n">
        <x:v>4</x:v>
      </x:c>
      <x:c r="X2615" s="2" t="n">
        <x:v>4</x:v>
      </x:c>
      <x:c r="Y2615" s="2" t="n">
        <x:v>4</x:v>
      </x:c>
      <x:c r="Z2615" s="22" t="n">
        <x:v>531369</x:v>
      </x:c>
      <x:c r="AA2615" s="22" t="n">
        <x:v>368046</x:v>
      </x:c>
      <x:c r="AB2615" s="22" t="n">
        <x:v>163323</x:v>
      </x:c>
      <x:c r="AC2615" s="22" t="n">
        <x:v>0</x:v>
      </x:c>
      <x:c r="AD2615" s="22" t="n">
        <x:v>181642.5</x:v>
      </x:c>
      <x:c r="AE2615" s="2" t="n">
        <x:v>2</x:v>
      </x:c>
      <x:c r="AF2615" s="2" t="n">
        <x:v>0</x:v>
      </x:c>
    </x:row>
    <x:row r="2616" ht="23" customHeight="1">
      <x:c r="A2616" s="2" t="n">
        <x:v>2610</x:v>
      </x:c>
      <x:c r="B2616" s="24" t="n">
        <x:v>743883.825</x:v>
      </x:c>
      <x:c r="C2616" s="24" t="n">
        <x:v>337173.675</x:v>
      </x:c>
      <x:c r="D2616" s="24" t="n">
        <x:f>SUM(B2616:C2616)</x:f>
        <x:v>1081057.5</x:v>
      </x:c>
      <x:c r="E2616" s="25" t="n">
        <x:f>B2616/D2616</x:f>
        <x:v>0.6881075474708792</x:v>
      </x:c>
      <x:c r="F2616" s="25" t="n">
        <x:f>C2616/D2616</x:f>
        <x:v>0.3118924525291208</x:v>
      </x:c>
      <x:c r="G2616" s="22" t="n">
        <x:v>1332757.4249999998</x:v>
      </x:c>
      <x:c r="H2616" s="22" t="n">
        <x:v>696402.3375</x:v>
      </x:c>
      <x:c r="I2616" s="22" t="n">
        <x:f>SUM(G2616:H2616)</x:f>
        <x:v>2029159.7624999997</x:v>
      </x:c>
      <x:c r="J2616" s="22" t="n">
        <x:v>899415</x:v>
      </x:c>
      <x:c r="K2616" s="22" t="n">
        <x:v>181642.5</x:v>
      </x:c>
      <x:c r="L2616" s="22" t="n">
        <x:f>SUM(J2616:K2616)</x:f>
        <x:v>1081057.5</x:v>
      </x:c>
      <x:c r="M2616" s="23" t="n">
        <x:f>D2616-L2616</x:f>
        <x:v>0</x:v>
      </x:c>
      <x:c r="N2616" s="22" t="n">
        <x:v>744315.075</x:v>
      </x:c>
      <x:c r="O2616" s="22" t="n">
        <x:v>336742.425</x:v>
      </x:c>
      <x:c r="P2616" s="14" t="n">
        <x:f>N2616/SUM(N2616:O2616)</x:f>
        <x:v>0.6885064624222116</x:v>
      </x:c>
      <x:c r="Q2616" s="22" t="n">
        <x:v>1333188.6749999998</x:v>
      </x:c>
      <x:c r="R2616" s="22" t="n">
        <x:v>697437.3375</x:v>
      </x:c>
      <x:c r="S2616" s="2" t="n">
        <x:v>3</x:v>
      </x:c>
      <x:c r="T2616" s="2" t="n">
        <x:v>2</x:v>
      </x:c>
      <x:c r="U2616" s="2" t="n">
        <x:v>3</x:v>
      </x:c>
      <x:c r="V2616" s="2" t="n">
        <x:v>2</x:v>
      </x:c>
      <x:c r="W2616" s="2" t="n">
        <x:v>4</x:v>
      </x:c>
      <x:c r="X2616" s="2" t="n">
        <x:v>4</x:v>
      </x:c>
      <x:c r="Y2616" s="2" t="n">
        <x:v>4</x:v>
      </x:c>
      <x:c r="Z2616" s="22" t="n">
        <x:v>476928</x:v>
      </x:c>
      <x:c r="AA2616" s="22" t="n">
        <x:v>422487</x:v>
      </x:c>
      <x:c r="AB2616" s="22" t="n">
        <x:v>163323</x:v>
      </x:c>
      <x:c r="AC2616" s="22" t="n">
        <x:v>60547.5</x:v>
      </x:c>
      <x:c r="AD2616" s="22" t="n">
        <x:v>121095</x:v>
      </x:c>
      <x:c r="AE2616" s="2" t="n">
        <x:v>1</x:v>
      </x:c>
      <x:c r="AF2616" s="2" t="n">
        <x:v>0</x:v>
      </x:c>
    </x:row>
    <x:row r="2617" ht="23" customHeight="1">
      <x:c r="A2617" s="2" t="n">
        <x:v>2611</x:v>
      </x:c>
      <x:c r="B2617" s="24" t="n">
        <x:v>911770.14</x:v>
      </x:c>
      <x:c r="C2617" s="24" t="n">
        <x:v>169287.36</x:v>
      </x:c>
      <x:c r="D2617" s="24" t="n">
        <x:f>SUM(B2617:C2617)</x:f>
        <x:v>1081057.5</x:v>
      </x:c>
      <x:c r="E2617" s="25" t="n">
        <x:f>B2617/D2617</x:f>
        <x:v>0.8434057762884953</x:v>
      </x:c>
      <x:c r="F2617" s="25" t="n">
        <x:f>C2617/D2617</x:f>
        <x:v>0.1565942237115047</x:v>
      </x:c>
      <x:c r="G2617" s="22" t="n">
        <x:v>1500643.7399999998</x:v>
      </x:c>
      <x:c r="H2617" s="22" t="n">
        <x:v>456264.39749999996</x:v>
      </x:c>
      <x:c r="I2617" s="22" t="n">
        <x:f>SUM(G2617:H2617)</x:f>
        <x:v>1956908.1374999997</x:v>
      </x:c>
      <x:c r="J2617" s="22" t="n">
        <x:v>899415</x:v>
      </x:c>
      <x:c r="K2617" s="22" t="n">
        <x:v>181642.5</x:v>
      </x:c>
      <x:c r="L2617" s="22" t="n">
        <x:f>SUM(J2617:K2617)</x:f>
        <x:v>1081057.5</x:v>
      </x:c>
      <x:c r="M2617" s="23" t="n">
        <x:f>D2617-L2617</x:f>
        <x:v>0</x:v>
      </x:c>
      <x:c r="N2617" s="22" t="n">
        <x:v>911770.14</x:v>
      </x:c>
      <x:c r="O2617" s="22" t="n">
        <x:v>169287.36</x:v>
      </x:c>
      <x:c r="P2617" s="14" t="n">
        <x:f>N2617/SUM(N2617:O2617)</x:f>
        <x:v>0.8434057762884953</x:v>
      </x:c>
      <x:c r="Q2617" s="22" t="n">
        <x:v>1500643.7399999998</x:v>
      </x:c>
      <x:c r="R2617" s="22" t="n">
        <x:v>457299.39749999996</x:v>
      </x:c>
      <x:c r="S2617" s="2" t="n">
        <x:v>3</x:v>
      </x:c>
      <x:c r="T2617" s="2" t="n">
        <x:v>2</x:v>
      </x:c>
      <x:c r="U2617" s="2" t="n">
        <x:v>4</x:v>
      </x:c>
      <x:c r="V2617" s="2" t="n">
        <x:v>2</x:v>
      </x:c>
      <x:c r="W2617" s="2" t="n">
        <x:v>4</x:v>
      </x:c>
      <x:c r="X2617" s="2" t="n">
        <x:v>4</x:v>
      </x:c>
      <x:c r="Y2617" s="2" t="n">
        <x:v>4</x:v>
      </x:c>
      <x:c r="Z2617" s="22" t="n">
        <x:v>476928</x:v>
      </x:c>
      <x:c r="AA2617" s="22" t="n">
        <x:v>422487</x:v>
      </x:c>
      <x:c r="AB2617" s="22" t="n">
        <x:v>163323</x:v>
      </x:c>
      <x:c r="AC2617" s="22" t="n">
        <x:v>60547.5</x:v>
      </x:c>
      <x:c r="AD2617" s="22" t="n">
        <x:v>121095</x:v>
      </x:c>
      <x:c r="AE2617" s="2" t="n">
        <x:v>0</x:v>
      </x:c>
      <x:c r="AF2617" s="2" t="n">
        <x:v>0</x:v>
      </x:c>
    </x:row>
    <x:row r="2618" ht="23" customHeight="1">
      <x:c r="A2618" s="2" t="n">
        <x:v>2612</x:v>
      </x:c>
      <x:c r="B2618" s="24" t="n">
        <x:v>724551.75</x:v>
      </x:c>
      <x:c r="C2618" s="24" t="n">
        <x:v>241517.25</x:v>
      </x:c>
      <x:c r="D2618" s="24" t="n">
        <x:f>SUM(B2618:C2618)</x:f>
        <x:v>966069</x:v>
      </x:c>
      <x:c r="E2618" s="25" t="n">
        <x:f>B2618/D2618</x:f>
        <x:v>0.75</x:v>
      </x:c>
      <x:c r="F2618" s="25" t="n">
        <x:f>C2618/D2618</x:f>
        <x:v>0.25</x:v>
      </x:c>
      <x:c r="G2618" s="22" t="n">
        <x:v>1584481.5</x:v>
      </x:c>
      <x:c r="H2618" s="22" t="n">
        <x:v>241517.25</x:v>
      </x:c>
      <x:c r="I2618" s="22" t="n">
        <x:f>SUM(G2618:H2618)</x:f>
        <x:v>1825998.75</x:v>
      </x:c>
      <x:c r="J2618" s="22" t="n">
        <x:v>844974</x:v>
      </x:c>
      <x:c r="K2618" s="22" t="n">
        <x:v>121095</x:v>
      </x:c>
      <x:c r="L2618" s="22" t="n">
        <x:f>SUM(J2618:K2618)</x:f>
        <x:v>966069</x:v>
      </x:c>
      <x:c r="M2618" s="23" t="n">
        <x:f>D2618-L2618</x:f>
        <x:v>0</x:v>
      </x:c>
      <x:c r="N2618" s="22" t="n">
        <x:v>724551.75</x:v>
      </x:c>
      <x:c r="O2618" s="22" t="n">
        <x:v>241517.25</x:v>
      </x:c>
      <x:c r="P2618" s="14" t="n">
        <x:f>N2618/SUM(N2618:O2618)</x:f>
        <x:v>0.75</x:v>
      </x:c>
      <x:c r="Q2618" s="22" t="n">
        <x:v>1582929</x:v>
      </x:c>
      <x:c r="R2618" s="22" t="n">
        <x:v>241517.25</x:v>
      </x:c>
      <x:c r="S2618" s="2" t="n">
        <x:v>3</x:v>
      </x:c>
      <x:c r="T2618" s="2" t="n">
        <x:v>1</x:v>
      </x:c>
      <x:c r="U2618" s="2" t="n">
        <x:v>2</x:v>
      </x:c>
      <x:c r="V2618" s="2" t="n">
        <x:v>2</x:v>
      </x:c>
      <x:c r="W2618" s="2" t="n">
        <x:v>3</x:v>
      </x:c>
      <x:c r="X2618" s="2" t="n">
        <x:v>3</x:v>
      </x:c>
      <x:c r="Y2618" s="2" t="n">
        <x:v>3</x:v>
      </x:c>
      <x:c r="Z2618" s="22" t="n">
        <x:v>476928</x:v>
      </x:c>
      <x:c r="AA2618" s="22" t="n">
        <x:v>368046</x:v>
      </x:c>
      <x:c r="AB2618" s="22" t="n">
        <x:v>108882</x:v>
      </x:c>
      <x:c r="AC2618" s="22" t="n">
        <x:v>0</x:v>
      </x:c>
      <x:c r="AD2618" s="22" t="n">
        <x:v>121095</x:v>
      </x:c>
      <x:c r="AE2618" s="2" t="n">
        <x:v>0</x:v>
      </x:c>
      <x:c r="AF2618" s="2" t="n">
        <x:v>0</x:v>
      </x:c>
    </x:row>
    <x:row r="2619" ht="23" customHeight="1">
      <x:c r="A2619" s="2" t="n">
        <x:v>2613</x:v>
      </x:c>
      <x:c r="B2619" s="24" t="n">
        <x:v>0</x:v>
      </x:c>
      <x:c r="C2619" s="24" t="n">
        <x:v>851080.5</x:v>
      </x:c>
      <x:c r="D2619" s="24" t="n">
        <x:f>SUM(B2619:C2619)</x:f>
        <x:v>851080.5</x:v>
      </x:c>
      <x:c r="E2619" s="25" t="n">
        <x:f>B2619/D2619</x:f>
        <x:v>0</x:v>
      </x:c>
      <x:c r="F2619" s="25" t="n">
        <x:f>C2619/D2619</x:f>
        <x:v>1</x:v>
      </x:c>
      <x:c r="G2619" s="22" t="n">
        <x:v>0</x:v>
      </x:c>
      <x:c r="H2619" s="22" t="n">
        <x:v>1640229.1875</x:v>
      </x:c>
      <x:c r="I2619" s="22" t="n">
        <x:f>SUM(G2619:H2619)</x:f>
        <x:v>1640229.1875</x:v>
      </x:c>
      <x:c r="J2619" s="22" t="n">
        <x:v>790533</x:v>
      </x:c>
      <x:c r="K2619" s="22" t="n">
        <x:v>60547.5</x:v>
      </x:c>
      <x:c r="L2619" s="22" t="n">
        <x:f>SUM(J2619:K2619)</x:f>
        <x:v>851080.5</x:v>
      </x:c>
      <x:c r="M2619" s="23" t="n">
        <x:f>D2619-L2619</x:f>
        <x:v>0</x:v>
      </x:c>
      <x:c r="N2619" s="22" t="n">
        <x:v>0</x:v>
      </x:c>
      <x:c r="O2619" s="22" t="n">
        <x:v>851080.5</x:v>
      </x:c>
      <x:c r="P2619" s="14" t="n">
        <x:f>N2619/SUM(N2619:O2619)</x:f>
        <x:v>0</x:v>
      </x:c>
      <x:c r="Q2619" s="22" t="n">
        <x:v>0</x:v>
      </x:c>
      <x:c r="R2619" s="22" t="n">
        <x:v>1640746.6875</x:v>
      </x:c>
      <x:c r="S2619" s="2" t="n">
        <x:v>1</x:v>
      </x:c>
      <x:c r="T2619" s="2" t="n">
        <x:v>2</x:v>
      </x:c>
      <x:c r="U2619" s="2" t="n">
        <x:v>0</x:v>
      </x:c>
      <x:c r="V2619" s="2" t="n">
        <x:v>1</x:v>
      </x:c>
      <x:c r="W2619" s="2" t="n">
        <x:v>2</x:v>
      </x:c>
      <x:c r="X2619" s="2" t="n">
        <x:v>2</x:v>
      </x:c>
      <x:c r="Y2619" s="2" t="n">
        <x:v>2</x:v>
      </x:c>
      <x:c r="Z2619" s="22" t="n">
        <x:v>368046</x:v>
      </x:c>
      <x:c r="AA2619" s="22" t="n">
        <x:v>422487</x:v>
      </x:c>
      <x:c r="AB2619" s="22" t="n">
        <x:v>54441</x:v>
      </x:c>
      <x:c r="AC2619" s="22" t="n">
        <x:v>60547.5</x:v>
      </x:c>
      <x:c r="AD2619" s="22" t="n">
        <x:v>0</x:v>
      </x:c>
      <x:c r="AE2619" s="2" t="n">
        <x:v>0</x:v>
      </x:c>
      <x:c r="AF2619" s="2" t="n">
        <x:v>0</x:v>
      </x:c>
    </x:row>
    <x:row r="2620" ht="23" customHeight="1">
      <x:c r="A2620" s="2" t="n">
        <x:v>2614</x:v>
      </x:c>
      <x:c r="B2620" s="24" t="n">
        <x:v>705050.6250000001</x:v>
      </x:c>
      <x:c r="C2620" s="24" t="n">
        <x:v>376006.875</x:v>
      </x:c>
      <x:c r="D2620" s="24" t="n">
        <x:f>SUM(B2620:C2620)</x:f>
        <x:v>1081057.5</x:v>
      </x:c>
      <x:c r="E2620" s="25" t="n">
        <x:f>B2620/D2620</x:f>
        <x:v>0.6521860539333015</x:v>
      </x:c>
      <x:c r="F2620" s="25" t="n">
        <x:f>C2620/D2620</x:f>
        <x:v>0.3478139460666986</x:v>
      </x:c>
      <x:c r="G2620" s="22" t="n">
        <x:v>1309578.5999999999</x:v>
      </x:c>
      <x:c r="H2620" s="22" t="n">
        <x:v>619632.9375</x:v>
      </x:c>
      <x:c r="I2620" s="22" t="n">
        <x:f>SUM(G2620:H2620)</x:f>
        <x:v>1929211.5374999999</x:v>
      </x:c>
      <x:c r="J2620" s="22" t="n">
        <x:v>899415</x:v>
      </x:c>
      <x:c r="K2620" s="22" t="n">
        <x:v>181642.5</x:v>
      </x:c>
      <x:c r="L2620" s="22" t="n">
        <x:f>SUM(J2620:K2620)</x:f>
        <x:v>1081057.5</x:v>
      </x:c>
      <x:c r="M2620" s="23" t="n">
        <x:f>D2620-L2620</x:f>
        <x:v>0</x:v>
      </x:c>
      <x:c r="N2620" s="22" t="n">
        <x:v>705568.1250000001</x:v>
      </x:c>
      <x:c r="O2620" s="22" t="n">
        <x:v>375489.375</x:v>
      </x:c>
      <x:c r="P2620" s="14" t="n">
        <x:f>N2620/SUM(N2620:O2620)</x:f>
        <x:v>0.6526647518749004</x:v>
      </x:c>
      <x:c r="Q2620" s="22" t="n">
        <x:v>1309578.5999999999</x:v>
      </x:c>
      <x:c r="R2620" s="22" t="n">
        <x:v>619891.6875</x:v>
      </x:c>
      <x:c r="S2620" s="2" t="n">
        <x:v>3</x:v>
      </x:c>
      <x:c r="T2620" s="2" t="n">
        <x:v>2</x:v>
      </x:c>
      <x:c r="U2620" s="2" t="n">
        <x:v>4</x:v>
      </x:c>
      <x:c r="V2620" s="2" t="n">
        <x:v>4</x:v>
      </x:c>
      <x:c r="W2620" s="2" t="n">
        <x:v>4</x:v>
      </x:c>
      <x:c r="X2620" s="2" t="n">
        <x:v>4</x:v>
      </x:c>
      <x:c r="Y2620" s="2" t="n">
        <x:v>4</x:v>
      </x:c>
      <x:c r="Z2620" s="22" t="n">
        <x:v>476928</x:v>
      </x:c>
      <x:c r="AA2620" s="22" t="n">
        <x:v>422487</x:v>
      </x:c>
      <x:c r="AB2620" s="22" t="n">
        <x:v>163323</x:v>
      </x:c>
      <x:c r="AC2620" s="22" t="n">
        <x:v>60547.5</x:v>
      </x:c>
      <x:c r="AD2620" s="22" t="n">
        <x:v>121095</x:v>
      </x:c>
      <x:c r="AE2620" s="2" t="n">
        <x:v>0</x:v>
      </x:c>
      <x:c r="AF2620" s="2" t="n">
        <x:v>1</x:v>
      </x:c>
    </x:row>
    <x:row r="2621" ht="23" customHeight="1">
      <x:c r="A2621" s="2" t="n">
        <x:v>2615</x:v>
      </x:c>
      <x:c r="B2621" s="24" t="n">
        <x:v>495922.54999999993</x:v>
      </x:c>
      <x:c r="C2621" s="24" t="n">
        <x:v>585134.95</x:v>
      </x:c>
      <x:c r="D2621" s="24" t="n">
        <x:f>SUM(B2621:C2621)</x:f>
        <x:v>1081057.5</x:v>
      </x:c>
      <x:c r="E2621" s="25" t="n">
        <x:f>B2621/D2621</x:f>
        <x:v>0.45873836498058607</x:v>
      </x:c>
      <x:c r="F2621" s="25" t="n">
        <x:f>C2621/D2621</x:f>
        <x:v>0.5412616350194138</x:v>
      </x:c>
      <x:c r="G2621" s="22" t="n">
        <x:v>1316163.5</x:v>
      </x:c>
      <x:c r="H2621" s="22" t="n">
        <x:v>775704.3250000001</x:v>
      </x:c>
      <x:c r="I2621" s="22" t="n">
        <x:f>SUM(G2621:H2621)</x:f>
        <x:v>2091867.8250000002</x:v>
      </x:c>
      <x:c r="J2621" s="22" t="n">
        <x:v>899415</x:v>
      </x:c>
      <x:c r="K2621" s="22" t="n">
        <x:v>181642.5</x:v>
      </x:c>
      <x:c r="L2621" s="22" t="n">
        <x:f>SUM(J2621:K2621)</x:f>
        <x:v>1081057.5</x:v>
      </x:c>
      <x:c r="M2621" s="23" t="n">
        <x:f>D2621-L2621</x:f>
        <x:v>0</x:v>
      </x:c>
      <x:c r="N2621" s="22" t="n">
        <x:v>496210.04999999993</x:v>
      </x:c>
      <x:c r="O2621" s="22" t="n">
        <x:v>584847.45</x:v>
      </x:c>
      <x:c r="P2621" s="14" t="n">
        <x:f>N2621/SUM(N2621:O2621)</x:f>
        <x:v>0.4590043082814743</x:v>
      </x:c>
      <x:c r="Q2621" s="22" t="n">
        <x:v>1315329.75</x:v>
      </x:c>
      <x:c r="R2621" s="22" t="n">
        <x:v>775675.5750000001</x:v>
      </x:c>
      <x:c r="S2621" s="2" t="n">
        <x:v>3</x:v>
      </x:c>
      <x:c r="T2621" s="2" t="n">
        <x:v>2</x:v>
      </x:c>
      <x:c r="U2621" s="2" t="n">
        <x:v>2</x:v>
      </x:c>
      <x:c r="V2621" s="2" t="n">
        <x:v>4</x:v>
      </x:c>
      <x:c r="W2621" s="2" t="n">
        <x:v>4</x:v>
      </x:c>
      <x:c r="X2621" s="2" t="n">
        <x:v>4</x:v>
      </x:c>
      <x:c r="Y2621" s="2" t="n">
        <x:v>4</x:v>
      </x:c>
      <x:c r="Z2621" s="22" t="n">
        <x:v>476928</x:v>
      </x:c>
      <x:c r="AA2621" s="22" t="n">
        <x:v>422487</x:v>
      </x:c>
      <x:c r="AB2621" s="22" t="n">
        <x:v>163323</x:v>
      </x:c>
      <x:c r="AC2621" s="22" t="n">
        <x:v>60547.5</x:v>
      </x:c>
      <x:c r="AD2621" s="22" t="n">
        <x:v>121095</x:v>
      </x:c>
      <x:c r="AE2621" s="2" t="n">
        <x:v>1</x:v>
      </x:c>
      <x:c r="AF2621" s="2" t="n">
        <x:v>0</x:v>
      </x:c>
    </x:row>
    <x:row r="2622" ht="23" customHeight="1">
      <x:c r="A2622" s="2" t="n">
        <x:v>2616</x:v>
      </x:c>
      <x:c r="B2622" s="24" t="n">
        <x:v>839540.25</x:v>
      </x:c>
      <x:c r="C2622" s="24" t="n">
        <x:v>241517.25</x:v>
      </x:c>
      <x:c r="D2622" s="24" t="n">
        <x:f>SUM(B2622:C2622)</x:f>
        <x:v>1081057.5</x:v>
      </x:c>
      <x:c r="E2622" s="25" t="n">
        <x:f>B2622/D2622</x:f>
        <x:v>0.7765916706558161</x:v>
      </x:c>
      <x:c r="F2622" s="25" t="n">
        <x:f>C2622/D2622</x:f>
        <x:v>0.2234083293441838</x:v>
      </x:c>
      <x:c r="G2622" s="22" t="n">
        <x:v>1360248.75</x:v>
      </x:c>
      <x:c r="H2622" s="22" t="n">
        <x:v>669425.0625</x:v>
      </x:c>
      <x:c r="I2622" s="22" t="n">
        <x:f>SUM(G2622:H2622)</x:f>
        <x:v>2029673.8125</x:v>
      </x:c>
      <x:c r="J2622" s="22" t="n">
        <x:v>899415</x:v>
      </x:c>
      <x:c r="K2622" s="22" t="n">
        <x:v>181642.5</x:v>
      </x:c>
      <x:c r="L2622" s="22" t="n">
        <x:f>SUM(J2622:K2622)</x:f>
        <x:v>1081057.5</x:v>
      </x:c>
      <x:c r="M2622" s="23" t="n">
        <x:f>D2622-L2622</x:f>
        <x:v>0</x:v>
      </x:c>
      <x:c r="N2622" s="22" t="n">
        <x:v>839540.25</x:v>
      </x:c>
      <x:c r="O2622" s="22" t="n">
        <x:v>241517.25</x:v>
      </x:c>
      <x:c r="P2622" s="14" t="n">
        <x:f>N2622/SUM(N2622:O2622)</x:f>
        <x:v>0.7765916706558161</x:v>
      </x:c>
      <x:c r="Q2622" s="22" t="n">
        <x:v>1359213.75</x:v>
      </x:c>
      <x:c r="R2622" s="22" t="n">
        <x:v>669942.5625</x:v>
      </x:c>
      <x:c r="S2622" s="2" t="n">
        <x:v>2</x:v>
      </x:c>
      <x:c r="T2622" s="2" t="n">
        <x:v>3</x:v>
      </x:c>
      <x:c r="U2622" s="2" t="n">
        <x:v>4</x:v>
      </x:c>
      <x:c r="V2622" s="2" t="n">
        <x:v>2</x:v>
      </x:c>
      <x:c r="W2622" s="2" t="n">
        <x:v>4</x:v>
      </x:c>
      <x:c r="X2622" s="2" t="n">
        <x:v>4</x:v>
      </x:c>
      <x:c r="Y2622" s="2" t="n">
        <x:v>4</x:v>
      </x:c>
      <x:c r="Z2622" s="22" t="n">
        <x:v>422487</x:v>
      </x:c>
      <x:c r="AA2622" s="22" t="n">
        <x:v>476928</x:v>
      </x:c>
      <x:c r="AB2622" s="22" t="n">
        <x:v>163323</x:v>
      </x:c>
      <x:c r="AC2622" s="22" t="n">
        <x:v>121095</x:v>
      </x:c>
      <x:c r="AD2622" s="22" t="n">
        <x:v>60547.5</x:v>
      </x:c>
      <x:c r="AE2622" s="2" t="n">
        <x:v>0</x:v>
      </x:c>
      <x:c r="AF2622" s="2" t="n">
        <x:v>0</x:v>
      </x:c>
    </x:row>
    <x:row r="2623" ht="23" customHeight="1">
      <x:c r="A2623" s="2" t="n">
        <x:v>2617</x:v>
      </x:c>
      <x:c r="B2623" s="24" t="n">
        <x:v>627944.8500000001</x:v>
      </x:c>
      <x:c r="C2623" s="24" t="n">
        <x:v>338124.15</x:v>
      </x:c>
      <x:c r="D2623" s="24" t="n">
        <x:f>SUM(B2623:C2623)</x:f>
        <x:v>966069.0000000001</x:v>
      </x:c>
      <x:c r="E2623" s="25" t="n">
        <x:f>B2623/D2623</x:f>
        <x:v>0.65</x:v>
      </x:c>
      <x:c r="F2623" s="25" t="n">
        <x:f>C2623/D2623</x:f>
        <x:v>0.35</x:v>
      </x:c>
      <x:c r="G2623" s="22" t="n">
        <x:v>734084.1000000001</x:v>
      </x:c>
      <x:c r="H2623" s="22" t="n">
        <x:v>1127272.8375</x:v>
      </x:c>
      <x:c r="I2623" s="22" t="n">
        <x:f>SUM(G2623:H2623)</x:f>
        <x:v>1861356.9375</x:v>
      </x:c>
      <x:c r="J2623" s="22" t="n">
        <x:v>844974</x:v>
      </x:c>
      <x:c r="K2623" s="22" t="n">
        <x:v>121095</x:v>
      </x:c>
      <x:c r="L2623" s="22" t="n">
        <x:f>SUM(J2623:K2623)</x:f>
        <x:v>966069</x:v>
      </x:c>
      <x:c r="M2623" s="23" t="n">
        <x:f>D2623-L2623</x:f>
        <x:v>1.1641532182693481e-10</x:v>
      </x:c>
      <x:c r="N2623" s="22" t="n">
        <x:v>627944.8500000001</x:v>
      </x:c>
      <x:c r="O2623" s="22" t="n">
        <x:v>338124.15</x:v>
      </x:c>
      <x:c r="P2623" s="14" t="n">
        <x:f>N2623/SUM(N2623:O2623)</x:f>
        <x:v>0.65</x:v>
      </x:c>
      <x:c r="Q2623" s="22" t="n">
        <x:v>733566.6000000001</x:v>
      </x:c>
      <x:c r="R2623" s="22" t="n">
        <x:v>1127790.3375</x:v>
      </x:c>
      <x:c r="S2623" s="2" t="n">
        <x:v>1</x:v>
      </x:c>
      <x:c r="T2623" s="2" t="n">
        <x:v>3</x:v>
      </x:c>
      <x:c r="U2623" s="2" t="n">
        <x:v>3</x:v>
      </x:c>
      <x:c r="V2623" s="2" t="n">
        <x:v>3</x:v>
      </x:c>
      <x:c r="W2623" s="2" t="n">
        <x:v>3</x:v>
      </x:c>
      <x:c r="X2623" s="2" t="n">
        <x:v>3</x:v>
      </x:c>
      <x:c r="Y2623" s="2" t="n">
        <x:v>3</x:v>
      </x:c>
      <x:c r="Z2623" s="22" t="n">
        <x:v>368046</x:v>
      </x:c>
      <x:c r="AA2623" s="22" t="n">
        <x:v>476928</x:v>
      </x:c>
      <x:c r="AB2623" s="22" t="n">
        <x:v>108882</x:v>
      </x:c>
      <x:c r="AC2623" s="22" t="n">
        <x:v>121095</x:v>
      </x:c>
      <x:c r="AD2623" s="22" t="n">
        <x:v>0</x:v>
      </x:c>
      <x:c r="AE2623" s="2" t="n">
        <x:v>0</x:v>
      </x:c>
      <x:c r="AF2623" s="2" t="n">
        <x:v>0</x:v>
      </x:c>
    </x:row>
    <x:row r="2624" ht="23" customHeight="1">
      <x:c r="A2624" s="2" t="n">
        <x:v>2618</x:v>
      </x:c>
      <x:c r="B2624" s="24" t="n">
        <x:v>567387</x:v>
      </x:c>
      <x:c r="C2624" s="24" t="n">
        <x:v>283693.5</x:v>
      </x:c>
      <x:c r="D2624" s="24" t="n">
        <x:f>SUM(B2624:C2624)</x:f>
        <x:v>851080.5</x:v>
      </x:c>
      <x:c r="E2624" s="25" t="n">
        <x:f>B2624/D2624</x:f>
        <x:v>0.6666666666666666</x:v>
      </x:c>
      <x:c r="F2624" s="25" t="n">
        <x:f>C2624/D2624</x:f>
        <x:v>0.3333333333333333</x:v>
      </x:c>
      <x:c r="G2624" s="22" t="n">
        <x:v>1411662.375</x:v>
      </x:c>
      <x:c r="H2624" s="22" t="n">
        <x:v>283693.5</x:v>
      </x:c>
      <x:c r="I2624" s="22" t="n">
        <x:f>SUM(G2624:H2624)</x:f>
        <x:v>1695355.875</x:v>
      </x:c>
      <x:c r="J2624" s="22" t="n">
        <x:v>790533</x:v>
      </x:c>
      <x:c r="K2624" s="22" t="n">
        <x:v>60547.5</x:v>
      </x:c>
      <x:c r="L2624" s="22" t="n">
        <x:f>SUM(J2624:K2624)</x:f>
        <x:v>851080.5</x:v>
      </x:c>
      <x:c r="M2624" s="23" t="n">
        <x:f>D2624-L2624</x:f>
        <x:v>0</x:v>
      </x:c>
      <x:c r="N2624" s="22" t="n">
        <x:v>567387</x:v>
      </x:c>
      <x:c r="O2624" s="22" t="n">
        <x:v>283693.5</x:v>
      </x:c>
      <x:c r="P2624" s="14" t="n">
        <x:f>N2624/SUM(N2624:O2624)</x:f>
        <x:v>0.6666666666666666</x:v>
      </x:c>
      <x:c r="Q2624" s="22" t="n">
        <x:v>1410627.375</x:v>
      </x:c>
      <x:c r="R2624" s="22" t="n">
        <x:v>283693.5</x:v>
      </x:c>
      <x:c r="S2624" s="2" t="n">
        <x:v>2</x:v>
      </x:c>
      <x:c r="T2624" s="2" t="n">
        <x:v>1</x:v>
      </x:c>
      <x:c r="U2624" s="2" t="n">
        <x:v>1</x:v>
      </x:c>
      <x:c r="V2624" s="2" t="n">
        <x:v>1</x:v>
      </x:c>
      <x:c r="W2624" s="2" t="n">
        <x:v>2</x:v>
      </x:c>
      <x:c r="X2624" s="2" t="n">
        <x:v>2</x:v>
      </x:c>
      <x:c r="Y2624" s="2" t="n">
        <x:v>2</x:v>
      </x:c>
      <x:c r="Z2624" s="22" t="n">
        <x:v>422487</x:v>
      </x:c>
      <x:c r="AA2624" s="22" t="n">
        <x:v>368046</x:v>
      </x:c>
      <x:c r="AB2624" s="22" t="n">
        <x:v>54441</x:v>
      </x:c>
      <x:c r="AC2624" s="22" t="n">
        <x:v>0</x:v>
      </x:c>
      <x:c r="AD2624" s="22" t="n">
        <x:v>60547.5</x:v>
      </x:c>
      <x:c r="AE2624" s="2" t="n">
        <x:v>0</x:v>
      </x:c>
      <x:c r="AF2624" s="2" t="n">
        <x:v>0</x:v>
      </x:c>
    </x:row>
    <x:row r="2625" ht="23" customHeight="1">
      <x:c r="A2625" s="2" t="n">
        <x:v>2619</x:v>
      </x:c>
      <x:c r="B2625" s="24" t="n">
        <x:v>788942.55</x:v>
      </x:c>
      <x:c r="C2625" s="24" t="n">
        <x:v>292114.95</x:v>
      </x:c>
      <x:c r="D2625" s="24" t="n">
        <x:f>SUM(B2625:C2625)</x:f>
        <x:v>1081057.5</x:v>
      </x:c>
      <x:c r="E2625" s="25" t="n">
        <x:f>B2625/D2625</x:f>
        <x:v>0.7297877772458912</x:v>
      </x:c>
      <x:c r="F2625" s="25" t="n">
        <x:f>C2625/D2625</x:f>
        <x:v>0.27021222275410883</x:v>
      </x:c>
      <x:c r="G2625" s="22" t="n">
        <x:v>1536931.8749999998</x:v>
      </x:c>
      <x:c r="H2625" s="22" t="n">
        <x:v>482684.325</x:v>
      </x:c>
      <x:c r="I2625" s="22" t="n">
        <x:f>SUM(G2625:H2625)</x:f>
        <x:v>2019616.1999999997</x:v>
      </x:c>
      <x:c r="J2625" s="22" t="n">
        <x:v>899415</x:v>
      </x:c>
      <x:c r="K2625" s="22" t="n">
        <x:v>181642.5</x:v>
      </x:c>
      <x:c r="L2625" s="22" t="n">
        <x:f>SUM(J2625:K2625)</x:f>
        <x:v>1081057.5</x:v>
      </x:c>
      <x:c r="M2625" s="23" t="n">
        <x:f>D2625-L2625</x:f>
        <x:v>0</x:v>
      </x:c>
      <x:c r="N2625" s="22" t="n">
        <x:v>788942.55</x:v>
      </x:c>
      <x:c r="O2625" s="22" t="n">
        <x:v>292114.95</x:v>
      </x:c>
      <x:c r="P2625" s="14" t="n">
        <x:f>N2625/SUM(N2625:O2625)</x:f>
        <x:v>0.7297877772458912</x:v>
      </x:c>
      <x:c r="Q2625" s="22" t="n">
        <x:v>1535379.3749999998</x:v>
      </x:c>
      <x:c r="R2625" s="22" t="n">
        <x:v>482943.075</x:v>
      </x:c>
      <x:c r="S2625" s="2" t="n">
        <x:v>3</x:v>
      </x:c>
      <x:c r="T2625" s="2" t="n">
        <x:v>2</x:v>
      </x:c>
      <x:c r="U2625" s="2" t="n">
        <x:v>5</x:v>
      </x:c>
      <x:c r="V2625" s="2" t="n">
        <x:v>3</x:v>
      </x:c>
      <x:c r="W2625" s="2" t="n">
        <x:v>4</x:v>
      </x:c>
      <x:c r="X2625" s="2" t="n">
        <x:v>4</x:v>
      </x:c>
      <x:c r="Y2625" s="2" t="n">
        <x:v>4</x:v>
      </x:c>
      <x:c r="Z2625" s="22" t="n">
        <x:v>476928</x:v>
      </x:c>
      <x:c r="AA2625" s="22" t="n">
        <x:v>422487</x:v>
      </x:c>
      <x:c r="AB2625" s="22" t="n">
        <x:v>163323</x:v>
      </x:c>
      <x:c r="AC2625" s="22" t="n">
        <x:v>60547.5</x:v>
      </x:c>
      <x:c r="AD2625" s="22" t="n">
        <x:v>121095</x:v>
      </x:c>
      <x:c r="AE2625" s="2" t="n">
        <x:v>0</x:v>
      </x:c>
      <x:c r="AF2625" s="2" t="n">
        <x:v>0</x:v>
      </x:c>
    </x:row>
    <x:row r="2626" ht="23" customHeight="1">
      <x:c r="A2626" s="2" t="n">
        <x:v>2620</x:v>
      </x:c>
      <x:c r="B2626" s="24" t="n">
        <x:v>845951.5</x:v>
      </x:c>
      <x:c r="C2626" s="24" t="n">
        <x:v>120117.5</x:v>
      </x:c>
      <x:c r="D2626" s="24" t="n">
        <x:f>SUM(B2626:C2626)</x:f>
        <x:v>966069</x:v>
      </x:c>
      <x:c r="E2626" s="25" t="n">
        <x:f>B2626/D2626</x:f>
        <x:v>0.8756636430731138</x:v>
      </x:c>
      <x:c r="F2626" s="25" t="n">
        <x:f>C2626/D2626</x:f>
        <x:v>0.12433635692688617</x:v>
      </x:c>
      <x:c r="G2626" s="22" t="n">
        <x:v>1412148.25</x:v>
      </x:c>
      <x:c r="H2626" s="22" t="n">
        <x:v>479115.875</x:v>
      </x:c>
      <x:c r="I2626" s="22" t="n">
        <x:f>SUM(G2626:H2626)</x:f>
        <x:v>1891264.125</x:v>
      </x:c>
      <x:c r="J2626" s="22" t="n">
        <x:v>844974</x:v>
      </x:c>
      <x:c r="K2626" s="22" t="n">
        <x:v>121095</x:v>
      </x:c>
      <x:c r="L2626" s="22" t="n">
        <x:f>SUM(J2626:K2626)</x:f>
        <x:v>966069</x:v>
      </x:c>
      <x:c r="M2626" s="23" t="n">
        <x:f>D2626-L2626</x:f>
        <x:v>0</x:v>
      </x:c>
      <x:c r="N2626" s="22" t="n">
        <x:v>845951.5</x:v>
      </x:c>
      <x:c r="O2626" s="22" t="n">
        <x:v>120117.5</x:v>
      </x:c>
      <x:c r="P2626" s="14" t="n">
        <x:f>N2626/SUM(N2626:O2626)</x:f>
        <x:v>0.8756636430731138</x:v>
      </x:c>
      <x:c r="Q2626" s="22" t="n">
        <x:v>1411630.75</x:v>
      </x:c>
      <x:c r="R2626" s="22" t="n">
        <x:v>479633.375</x:v>
      </x:c>
      <x:c r="S2626" s="2" t="n">
        <x:v>2</x:v>
      </x:c>
      <x:c r="T2626" s="2" t="n">
        <x:v>2</x:v>
      </x:c>
      <x:c r="U2626" s="2" t="n">
        <x:v>3</x:v>
      </x:c>
      <x:c r="V2626" s="2" t="n">
        <x:v>1</x:v>
      </x:c>
      <x:c r="W2626" s="2" t="n">
        <x:v>3</x:v>
      </x:c>
      <x:c r="X2626" s="2" t="n">
        <x:v>3</x:v>
      </x:c>
      <x:c r="Y2626" s="2" t="n">
        <x:v>3</x:v>
      </x:c>
      <x:c r="Z2626" s="22" t="n">
        <x:v>422487</x:v>
      </x:c>
      <x:c r="AA2626" s="22" t="n">
        <x:v>422487</x:v>
      </x:c>
      <x:c r="AB2626" s="22" t="n">
        <x:v>108882</x:v>
      </x:c>
      <x:c r="AC2626" s="22" t="n">
        <x:v>60547.5</x:v>
      </x:c>
      <x:c r="AD2626" s="22" t="n">
        <x:v>60547.5</x:v>
      </x:c>
      <x:c r="AE2626" s="2" t="n">
        <x:v>0</x:v>
      </x:c>
      <x:c r="AF2626" s="2" t="n">
        <x:v>0</x:v>
      </x:c>
    </x:row>
    <x:row r="2627" ht="23" customHeight="1">
      <x:c r="A2627" s="2" t="n">
        <x:v>2621</x:v>
      </x:c>
      <x:c r="B2627" s="24" t="n">
        <x:v>805057.5</x:v>
      </x:c>
      <x:c r="C2627" s="24" t="n">
        <x:v>161011.5</x:v>
      </x:c>
      <x:c r="D2627" s="24" t="n">
        <x:f>SUM(B2627:C2627)</x:f>
        <x:v>966069</x:v>
      </x:c>
      <x:c r="E2627" s="25" t="n">
        <x:f>B2627/D2627</x:f>
        <x:v>0.8333333333333334</x:v>
      </x:c>
      <x:c r="F2627" s="25" t="n">
        <x:f>C2627/D2627</x:f>
        <x:v>0.16666666666666666</x:v>
      </x:c>
      <x:c r="G2627" s="22" t="n">
        <x:v>1541149.5</x:v>
      </x:c>
      <x:c r="H2627" s="22" t="n">
        <x:v>311862.75</x:v>
      </x:c>
      <x:c r="I2627" s="22" t="n">
        <x:f>SUM(G2627:H2627)</x:f>
        <x:v>1853012.25</x:v>
      </x:c>
      <x:c r="J2627" s="22" t="n">
        <x:v>844974</x:v>
      </x:c>
      <x:c r="K2627" s="22" t="n">
        <x:v>121095</x:v>
      </x:c>
      <x:c r="L2627" s="22" t="n">
        <x:f>SUM(J2627:K2627)</x:f>
        <x:v>966069</x:v>
      </x:c>
      <x:c r="M2627" s="23" t="n">
        <x:f>D2627-L2627</x:f>
        <x:v>0</x:v>
      </x:c>
      <x:c r="N2627" s="22" t="n">
        <x:v>805057.5</x:v>
      </x:c>
      <x:c r="O2627" s="22" t="n">
        <x:v>161011.5</x:v>
      </x:c>
      <x:c r="P2627" s="14" t="n">
        <x:f>N2627/SUM(N2627:O2627)</x:f>
        <x:v>0.8333333333333334</x:v>
      </x:c>
      <x:c r="Q2627" s="22" t="n">
        <x:v>1541149.5</x:v>
      </x:c>
      <x:c r="R2627" s="22" t="n">
        <x:v>312639</x:v>
      </x:c>
      <x:c r="S2627" s="2" t="n">
        <x:v>3</x:v>
      </x:c>
      <x:c r="T2627" s="2" t="n">
        <x:v>1</x:v>
      </x:c>
      <x:c r="U2627" s="2" t="n">
        <x:v>3</x:v>
      </x:c>
      <x:c r="V2627" s="2" t="n">
        <x:v>1</x:v>
      </x:c>
      <x:c r="W2627" s="2" t="n">
        <x:v>3</x:v>
      </x:c>
      <x:c r="X2627" s="2" t="n">
        <x:v>3</x:v>
      </x:c>
      <x:c r="Y2627" s="2" t="n">
        <x:v>3</x:v>
      </x:c>
      <x:c r="Z2627" s="22" t="n">
        <x:v>476928</x:v>
      </x:c>
      <x:c r="AA2627" s="22" t="n">
        <x:v>368046</x:v>
      </x:c>
      <x:c r="AB2627" s="22" t="n">
        <x:v>108882</x:v>
      </x:c>
      <x:c r="AC2627" s="22" t="n">
        <x:v>0</x:v>
      </x:c>
      <x:c r="AD2627" s="22" t="n">
        <x:v>121095</x:v>
      </x:c>
      <x:c r="AE2627" s="2" t="n">
        <x:v>0</x:v>
      </x:c>
      <x:c r="AF2627" s="2" t="n">
        <x:v>0</x:v>
      </x:c>
    </x:row>
    <x:row r="2628" ht="23" customHeight="1">
      <x:c r="A2628" s="2" t="n">
        <x:v>2622</x:v>
      </x:c>
      <x:c r="B2628" s="24" t="n">
        <x:v>637164.6875</x:v>
      </x:c>
      <x:c r="C2628" s="24" t="n">
        <x:v>443892.8125</x:v>
      </x:c>
      <x:c r="D2628" s="24" t="n">
        <x:f>SUM(B2628:C2628)</x:f>
        <x:v>1081057.5</x:v>
      </x:c>
      <x:c r="E2628" s="25" t="n">
        <x:f>B2628/D2628</x:f>
        <x:v>0.5893901920110632</x:v>
      </x:c>
      <x:c r="F2628" s="25" t="n">
        <x:f>C2628/D2628</x:f>
        <x:v>0.41060980798893676</x:v>
      </x:c>
      <x:c r="G2628" s="22" t="n">
        <x:v>1512748.8125</x:v>
      </x:c>
      <x:c r="H2628" s="22" t="n">
        <x:v>443892.8125</x:v>
      </x:c>
      <x:c r="I2628" s="22" t="n">
        <x:f>SUM(G2628:H2628)</x:f>
        <x:v>1956641.625</x:v>
      </x:c>
      <x:c r="J2628" s="22" t="n">
        <x:v>899415</x:v>
      </x:c>
      <x:c r="K2628" s="22" t="n">
        <x:v>181642.5</x:v>
      </x:c>
      <x:c r="L2628" s="22" t="n">
        <x:f>SUM(J2628:K2628)</x:f>
        <x:v>1081057.5</x:v>
      </x:c>
      <x:c r="M2628" s="23" t="n">
        <x:f>D2628-L2628</x:f>
        <x:v>0</x:v>
      </x:c>
      <x:c r="N2628" s="22" t="n">
        <x:v>637940.9375</x:v>
      </x:c>
      <x:c r="O2628" s="22" t="n">
        <x:v>443116.5625</x:v>
      </x:c>
      <x:c r="P2628" s="14" t="n">
        <x:f>N2628/SUM(N2628:O2628)</x:f>
        <x:v>0.5901082389234615</x:v>
      </x:c>
      <x:c r="Q2628" s="22" t="n">
        <x:v>1511455.0625</x:v>
      </x:c>
      <x:c r="R2628" s="22" t="n">
        <x:v>443116.5625</x:v>
      </x:c>
      <x:c r="S2628" s="2" t="n">
        <x:v>4</x:v>
      </x:c>
      <x:c r="T2628" s="2" t="n">
        <x:v>1</x:v>
      </x:c>
      <x:c r="U2628" s="2" t="n">
        <x:v>2</x:v>
      </x:c>
      <x:c r="V2628" s="2" t="n">
        <x:v>3</x:v>
      </x:c>
      <x:c r="W2628" s="2" t="n">
        <x:v>4</x:v>
      </x:c>
      <x:c r="X2628" s="2" t="n">
        <x:v>4</x:v>
      </x:c>
      <x:c r="Y2628" s="2" t="n">
        <x:v>4</x:v>
      </x:c>
      <x:c r="Z2628" s="22" t="n">
        <x:v>531369</x:v>
      </x:c>
      <x:c r="AA2628" s="22" t="n">
        <x:v>368046</x:v>
      </x:c>
      <x:c r="AB2628" s="22" t="n">
        <x:v>163323</x:v>
      </x:c>
      <x:c r="AC2628" s="22" t="n">
        <x:v>0</x:v>
      </x:c>
      <x:c r="AD2628" s="22" t="n">
        <x:v>181642.5</x:v>
      </x:c>
      <x:c r="AE2628" s="2" t="n">
        <x:v>0</x:v>
      </x:c>
      <x:c r="AF2628" s="2" t="n">
        <x:v>1</x:v>
      </x:c>
    </x:row>
    <x:row r="2629" ht="23" customHeight="1">
      <x:c r="A2629" s="2" t="n">
        <x:v>2623</x:v>
      </x:c>
      <x:c r="B2629" s="24" t="n">
        <x:v>305557.875</x:v>
      </x:c>
      <x:c r="C2629" s="24" t="n">
        <x:v>775499.625</x:v>
      </x:c>
      <x:c r="D2629" s="24" t="n">
        <x:f>SUM(B2629:C2629)</x:f>
        <x:v>1081057.5</x:v>
      </x:c>
      <x:c r="E2629" s="25" t="n">
        <x:f>B2629/D2629</x:f>
        <x:v>0.28264719961704166</x:v>
      </x:c>
      <x:c r="F2629" s="25" t="n">
        <x:f>C2629/D2629</x:f>
        <x:v>0.7173528003829583</x:v>
      </x:c>
      <x:c r="G2629" s="22" t="n">
        <x:v>996787.8</x:v>
      </x:c>
      <x:c r="H2629" s="22" t="n">
        <x:v>1062476.6625</x:v>
      </x:c>
      <x:c r="I2629" s="22" t="n">
        <x:f>SUM(G2629:H2629)</x:f>
        <x:v>2059264.4625000001</x:v>
      </x:c>
      <x:c r="J2629" s="22" t="n">
        <x:v>899415</x:v>
      </x:c>
      <x:c r="K2629" s="22" t="n">
        <x:v>181642.5</x:v>
      </x:c>
      <x:c r="L2629" s="22" t="n">
        <x:f>SUM(J2629:K2629)</x:f>
        <x:v>1081057.5</x:v>
      </x:c>
      <x:c r="M2629" s="23" t="n">
        <x:f>D2629-L2629</x:f>
        <x:v>0</x:v>
      </x:c>
      <x:c r="N2629" s="22" t="n">
        <x:v>305816.625</x:v>
      </x:c>
      <x:c r="O2629" s="22" t="n">
        <x:v>775240.875</x:v>
      </x:c>
      <x:c r="P2629" s="14" t="n">
        <x:f>N2629/SUM(N2629:O2629)</x:f>
        <x:v>0.28288654858784107</x:v>
      </x:c>
      <x:c r="Q2629" s="22" t="n">
        <x:v>997046.55</x:v>
      </x:c>
      <x:c r="R2629" s="22" t="n">
        <x:v>1063252.9125</x:v>
      </x:c>
      <x:c r="S2629" s="2" t="n">
        <x:v>3</x:v>
      </x:c>
      <x:c r="T2629" s="2" t="n">
        <x:v>2</x:v>
      </x:c>
      <x:c r="U2629" s="2" t="n">
        <x:v>2</x:v>
      </x:c>
      <x:c r="V2629" s="2" t="n">
        <x:v>2</x:v>
      </x:c>
      <x:c r="W2629" s="2" t="n">
        <x:v>4</x:v>
      </x:c>
      <x:c r="X2629" s="2" t="n">
        <x:v>4</x:v>
      </x:c>
      <x:c r="Y2629" s="2" t="n">
        <x:v>4</x:v>
      </x:c>
      <x:c r="Z2629" s="22" t="n">
        <x:v>476928</x:v>
      </x:c>
      <x:c r="AA2629" s="22" t="n">
        <x:v>422487</x:v>
      </x:c>
      <x:c r="AB2629" s="22" t="n">
        <x:v>163323</x:v>
      </x:c>
      <x:c r="AC2629" s="22" t="n">
        <x:v>60547.5</x:v>
      </x:c>
      <x:c r="AD2629" s="22" t="n">
        <x:v>121095</x:v>
      </x:c>
      <x:c r="AE2629" s="2" t="n">
        <x:v>1</x:v>
      </x:c>
      <x:c r="AF2629" s="2" t="n">
        <x:v>0</x:v>
      </x:c>
    </x:row>
    <x:row r="2630" ht="23" customHeight="1">
      <x:c r="A2630" s="2" t="n">
        <x:v>2624</x:v>
      </x:c>
      <x:c r="B2630" s="24" t="n">
        <x:v>680864.4</x:v>
      </x:c>
      <x:c r="C2630" s="24" t="n">
        <x:v>170216.1</x:v>
      </x:c>
      <x:c r="D2630" s="24" t="n">
        <x:f>SUM(B2630:C2630)</x:f>
        <x:v>851080.5</x:v>
      </x:c>
      <x:c r="E2630" s="25" t="n">
        <x:f>B2630/D2630</x:f>
        <x:v>0.8</x:v>
      </x:c>
      <x:c r="F2630" s="25" t="n">
        <x:f>C2630/D2630</x:f>
        <x:v>0.2</x:v>
      </x:c>
      <x:c r="G2630" s="22" t="n">
        <x:v>680864.4</x:v>
      </x:c>
      <x:c r="H2630" s="22" t="n">
        <x:v>959364.7875</x:v>
      </x:c>
      <x:c r="I2630" s="22" t="n">
        <x:f>SUM(G2630:H2630)</x:f>
        <x:v>1640229.1875</x:v>
      </x:c>
      <x:c r="J2630" s="22" t="n">
        <x:v>790533</x:v>
      </x:c>
      <x:c r="K2630" s="22" t="n">
        <x:v>60547.5</x:v>
      </x:c>
      <x:c r="L2630" s="22" t="n">
        <x:f>SUM(J2630:K2630)</x:f>
        <x:v>851080.5</x:v>
      </x:c>
      <x:c r="M2630" s="23" t="n">
        <x:f>D2630-L2630</x:f>
        <x:v>0</x:v>
      </x:c>
      <x:c r="N2630" s="22" t="n">
        <x:v>680864.4</x:v>
      </x:c>
      <x:c r="O2630" s="22" t="n">
        <x:v>170216.1</x:v>
      </x:c>
      <x:c r="P2630" s="14" t="n">
        <x:f>N2630/SUM(N2630:O2630)</x:f>
        <x:v>0.8</x:v>
      </x:c>
      <x:c r="Q2630" s="22" t="n">
        <x:v>680864.4</x:v>
      </x:c>
      <x:c r="R2630" s="22" t="n">
        <x:v>959882.2875</x:v>
      </x:c>
      <x:c r="S2630" s="2" t="n">
        <x:v>1</x:v>
      </x:c>
      <x:c r="T2630" s="2" t="n">
        <x:v>2</x:v>
      </x:c>
      <x:c r="U2630" s="2" t="n">
        <x:v>2</x:v>
      </x:c>
      <x:c r="V2630" s="2" t="n">
        <x:v>1</x:v>
      </x:c>
      <x:c r="W2630" s="2" t="n">
        <x:v>2</x:v>
      </x:c>
      <x:c r="X2630" s="2" t="n">
        <x:v>2</x:v>
      </x:c>
      <x:c r="Y2630" s="2" t="n">
        <x:v>2</x:v>
      </x:c>
      <x:c r="Z2630" s="22" t="n">
        <x:v>368046</x:v>
      </x:c>
      <x:c r="AA2630" s="22" t="n">
        <x:v>422487</x:v>
      </x:c>
      <x:c r="AB2630" s="22" t="n">
        <x:v>54441</x:v>
      </x:c>
      <x:c r="AC2630" s="22" t="n">
        <x:v>60547.5</x:v>
      </x:c>
      <x:c r="AD2630" s="22" t="n">
        <x:v>0</x:v>
      </x:c>
      <x:c r="AE2630" s="2" t="n">
        <x:v>0</x:v>
      </x:c>
      <x:c r="AF2630" s="2" t="n">
        <x:v>0</x:v>
      </x:c>
    </x:row>
    <x:row r="2631" ht="23" customHeight="1">
      <x:c r="A2631" s="2" t="n">
        <x:v>2625</x:v>
      </x:c>
      <x:c r="B2631" s="24" t="n">
        <x:v>785892.75</x:v>
      </x:c>
      <x:c r="C2631" s="24" t="n">
        <x:v>180176.25</x:v>
      </x:c>
      <x:c r="D2631" s="24" t="n">
        <x:f>SUM(B2631:C2631)</x:f>
        <x:v>966069</x:v>
      </x:c>
      <x:c r="E2631" s="25" t="n">
        <x:f>B2631/D2631</x:f>
        <x:v>0.8134954646096707</x:v>
      </x:c>
      <x:c r="F2631" s="25" t="n">
        <x:f>C2631/D2631</x:f>
        <x:v>0.18650453539032927</x:v>
      </x:c>
      <x:c r="G2631" s="22" t="n">
        <x:v>1460272.875</x:v>
      </x:c>
      <x:c r="H2631" s="22" t="n">
        <x:v>425540.25</x:v>
      </x:c>
      <x:c r="I2631" s="22" t="n">
        <x:f>SUM(G2631:H2631)</x:f>
        <x:v>1885813.125</x:v>
      </x:c>
      <x:c r="J2631" s="22" t="n">
        <x:v>844974</x:v>
      </x:c>
      <x:c r="K2631" s="22" t="n">
        <x:v>121095</x:v>
      </x:c>
      <x:c r="L2631" s="22" t="n">
        <x:f>SUM(J2631:K2631)</x:f>
        <x:v>966069</x:v>
      </x:c>
      <x:c r="M2631" s="23" t="n">
        <x:f>D2631-L2631</x:f>
        <x:v>0</x:v>
      </x:c>
      <x:c r="N2631" s="22" t="n">
        <x:v>785892.75</x:v>
      </x:c>
      <x:c r="O2631" s="22" t="n">
        <x:v>180176.25</x:v>
      </x:c>
      <x:c r="P2631" s="14" t="n">
        <x:f>N2631/SUM(N2631:O2631)</x:f>
        <x:v>0.8134954646096707</x:v>
      </x:c>
      <x:c r="Q2631" s="22" t="n">
        <x:v>1458720.375</x:v>
      </x:c>
      <x:c r="R2631" s="22" t="n">
        <x:v>425540.25</x:v>
      </x:c>
      <x:c r="S2631" s="2" t="n">
        <x:v>2</x:v>
      </x:c>
      <x:c r="T2631" s="2" t="n">
        <x:v>2</x:v>
      </x:c>
      <x:c r="U2631" s="2" t="n">
        <x:v>2</x:v>
      </x:c>
      <x:c r="V2631" s="2" t="n">
        <x:v>2</x:v>
      </x:c>
      <x:c r="W2631" s="2" t="n">
        <x:v>3</x:v>
      </x:c>
      <x:c r="X2631" s="2" t="n">
        <x:v>3</x:v>
      </x:c>
      <x:c r="Y2631" s="2" t="n">
        <x:v>3</x:v>
      </x:c>
      <x:c r="Z2631" s="22" t="n">
        <x:v>422487</x:v>
      </x:c>
      <x:c r="AA2631" s="22" t="n">
        <x:v>422487</x:v>
      </x:c>
      <x:c r="AB2631" s="22" t="n">
        <x:v>108882</x:v>
      </x:c>
      <x:c r="AC2631" s="22" t="n">
        <x:v>60547.5</x:v>
      </x:c>
      <x:c r="AD2631" s="22" t="n">
        <x:v>60547.5</x:v>
      </x:c>
      <x:c r="AE2631" s="2" t="n">
        <x:v>0</x:v>
      </x:c>
      <x:c r="AF2631" s="2" t="n">
        <x:v>0</x:v>
      </x:c>
    </x:row>
    <x:row r="2632" ht="23" customHeight="1">
      <x:c r="A2632" s="2" t="n">
        <x:v>2626</x:v>
      </x:c>
      <x:c r="B2632" s="24" t="n">
        <x:v>289604.4041666666</x:v>
      </x:c>
      <x:c r="C2632" s="24" t="n">
        <x:v>791453.0958333333</x:v>
      </x:c>
      <x:c r="D2632" s="24" t="n">
        <x:f>SUM(B2632:C2632)</x:f>
        <x:v>1081057.5</x:v>
      </x:c>
      <x:c r="E2632" s="25" t="n">
        <x:f>B2632/D2632</x:f>
        <x:v>0.2678899172029856</x:v>
      </x:c>
      <x:c r="F2632" s="25" t="n">
        <x:f>C2632/D2632</x:f>
        <x:v>0.7321100827970143</x:v>
      </x:c>
      <x:c r="G2632" s="22" t="n">
        <x:v>1020628.0307291668</x:v>
      </x:c>
      <x:c r="H2632" s="22" t="n">
        <x:v>1249341.1208333336</x:v>
      </x:c>
      <x:c r="I2632" s="22" t="n">
        <x:f>SUM(G2632:H2632)</x:f>
        <x:v>2269969.1515625003</x:v>
      </x:c>
      <x:c r="J2632" s="22" t="n">
        <x:v>899415</x:v>
      </x:c>
      <x:c r="K2632" s="22" t="n">
        <x:v>181642.5</x:v>
      </x:c>
      <x:c r="L2632" s="22" t="n">
        <x:f>SUM(J2632:K2632)</x:f>
        <x:v>1081057.5</x:v>
      </x:c>
      <x:c r="M2632" s="23" t="n">
        <x:f>D2632-L2632</x:f>
        <x:v>0</x:v>
      </x:c>
      <x:c r="N2632" s="22" t="n">
        <x:v>290289.61249999993</x:v>
      </x:c>
      <x:c r="O2632" s="22" t="n">
        <x:v>790767.8875</x:v>
      </x:c>
      <x:c r="P2632" s="14" t="n">
        <x:f>N2632/SUM(N2632:O2632)</x:f>
        <x:v>0.26852374873676926</x:v>
      </x:c>
      <x:c r="Q2632" s="22" t="n">
        <x:v>1021340.1921875001</x:v>
      </x:c>
      <x:c r="R2632" s="22" t="n">
        <x:v>1250495.9125000003</x:v>
      </x:c>
      <x:c r="S2632" s="2" t="n">
        <x:v>3</x:v>
      </x:c>
      <x:c r="T2632" s="2" t="n">
        <x:v>2</x:v>
      </x:c>
      <x:c r="U2632" s="2" t="n">
        <x:v>1</x:v>
      </x:c>
      <x:c r="V2632" s="2" t="n">
        <x:v>4</x:v>
      </x:c>
      <x:c r="W2632" s="2" t="n">
        <x:v>4</x:v>
      </x:c>
      <x:c r="X2632" s="2" t="n">
        <x:v>4</x:v>
      </x:c>
      <x:c r="Y2632" s="2" t="n">
        <x:v>4</x:v>
      </x:c>
      <x:c r="Z2632" s="22" t="n">
        <x:v>476928</x:v>
      </x:c>
      <x:c r="AA2632" s="22" t="n">
        <x:v>422487</x:v>
      </x:c>
      <x:c r="AB2632" s="22" t="n">
        <x:v>163323</x:v>
      </x:c>
      <x:c r="AC2632" s="22" t="n">
        <x:v>60547.5</x:v>
      </x:c>
      <x:c r="AD2632" s="22" t="n">
        <x:v>121095</x:v>
      </x:c>
      <x:c r="AE2632" s="2" t="n">
        <x:v>2</x:v>
      </x:c>
      <x:c r="AF2632" s="2" t="n">
        <x:v>0</x:v>
      </x:c>
    </x:row>
    <x:row r="2633" ht="23" customHeight="1">
      <x:c r="A2633" s="2" t="n">
        <x:v>2627</x:v>
      </x:c>
      <x:c r="B2633" s="24" t="n">
        <x:v>644046</x:v>
      </x:c>
      <x:c r="C2633" s="24" t="n">
        <x:v>322023</x:v>
      </x:c>
      <x:c r="D2633" s="24" t="n">
        <x:f>SUM(B2633:C2633)</x:f>
        <x:v>966069</x:v>
      </x:c>
      <x:c r="E2633" s="25" t="n">
        <x:f>B2633/D2633</x:f>
        <x:v>0.6666666666666666</x:v>
      </x:c>
      <x:c r="F2633" s="25" t="n">
        <x:f>C2633/D2633</x:f>
        <x:v>0.3333333333333333</x:v>
      </x:c>
      <x:c r="G2633" s="22" t="n">
        <x:v>644046</x:v>
      </x:c>
      <x:c r="H2633" s="22" t="n">
        <x:v>1118481.375</x:v>
      </x:c>
      <x:c r="I2633" s="22" t="n">
        <x:f>SUM(G2633:H2633)</x:f>
        <x:v>1762527.375</x:v>
      </x:c>
      <x:c r="J2633" s="22" t="n">
        <x:v>844974</x:v>
      </x:c>
      <x:c r="K2633" s="22" t="n">
        <x:v>121095</x:v>
      </x:c>
      <x:c r="L2633" s="22" t="n">
        <x:f>SUM(J2633:K2633)</x:f>
        <x:v>966069</x:v>
      </x:c>
      <x:c r="M2633" s="23" t="n">
        <x:f>D2633-L2633</x:f>
        <x:v>0</x:v>
      </x:c>
      <x:c r="N2633" s="22" t="n">
        <x:v>644046</x:v>
      </x:c>
      <x:c r="O2633" s="22" t="n">
        <x:v>322023</x:v>
      </x:c>
      <x:c r="P2633" s="14" t="n">
        <x:f>N2633/SUM(N2633:O2633)</x:f>
        <x:v>0.6666666666666666</x:v>
      </x:c>
      <x:c r="Q2633" s="22" t="n">
        <x:v>644046</x:v>
      </x:c>
      <x:c r="R2633" s="22" t="n">
        <x:v>1119257.625</x:v>
      </x:c>
      <x:c r="S2633" s="2" t="n">
        <x:v>1</x:v>
      </x:c>
      <x:c r="T2633" s="2" t="n">
        <x:v>3</x:v>
      </x:c>
      <x:c r="U2633" s="2" t="n">
        <x:v>2</x:v>
      </x:c>
      <x:c r="V2633" s="2" t="n">
        <x:v>2</x:v>
      </x:c>
      <x:c r="W2633" s="2" t="n">
        <x:v>3</x:v>
      </x:c>
      <x:c r="X2633" s="2" t="n">
        <x:v>3</x:v>
      </x:c>
      <x:c r="Y2633" s="2" t="n">
        <x:v>3</x:v>
      </x:c>
      <x:c r="Z2633" s="22" t="n">
        <x:v>368046</x:v>
      </x:c>
      <x:c r="AA2633" s="22" t="n">
        <x:v>476928</x:v>
      </x:c>
      <x:c r="AB2633" s="22" t="n">
        <x:v>108882</x:v>
      </x:c>
      <x:c r="AC2633" s="22" t="n">
        <x:v>121095</x:v>
      </x:c>
      <x:c r="AD2633" s="22" t="n">
        <x:v>0</x:v>
      </x:c>
      <x:c r="AE2633" s="2" t="n">
        <x:v>0</x:v>
      </x:c>
      <x:c r="AF2633" s="2" t="n">
        <x:v>0</x:v>
      </x:c>
    </x:row>
    <x:row r="2634" ht="23" customHeight="1">
      <x:c r="A2634" s="2" t="n">
        <x:v>2628</x:v>
      </x:c>
      <x:c r="B2634" s="24" t="n">
        <x:v>0</x:v>
      </x:c>
      <x:c r="C2634" s="24" t="n">
        <x:v>851080.5</x:v>
      </x:c>
      <x:c r="D2634" s="24" t="n">
        <x:f>SUM(B2634:C2634)</x:f>
        <x:v>851080.5</x:v>
      </x:c>
      <x:c r="E2634" s="25" t="n">
        <x:f>B2634/D2634</x:f>
        <x:v>0</x:v>
      </x:c>
      <x:c r="F2634" s="25" t="n">
        <x:f>C2634/D2634</x:f>
        <x:v>1</x:v>
      </x:c>
      <x:c r="G2634" s="22" t="n">
        <x:v>290679.75</x:v>
      </x:c>
      <x:c r="H2634" s="22" t="n">
        <x:v>1587172.5</x:v>
      </x:c>
      <x:c r="I2634" s="22" t="n">
        <x:f>SUM(G2634:H2634)</x:f>
        <x:v>1877852.25</x:v>
      </x:c>
      <x:c r="J2634" s="22" t="n">
        <x:v>790533</x:v>
      </x:c>
      <x:c r="K2634" s="22" t="n">
        <x:v>60547.5</x:v>
      </x:c>
      <x:c r="L2634" s="22" t="n">
        <x:f>SUM(J2634:K2634)</x:f>
        <x:v>851080.5</x:v>
      </x:c>
      <x:c r="M2634" s="23" t="n">
        <x:f>D2634-L2634</x:f>
        <x:v>0</x:v>
      </x:c>
      <x:c r="N2634" s="22" t="n">
        <x:v>0</x:v>
      </x:c>
      <x:c r="O2634" s="22" t="n">
        <x:v>851080.5</x:v>
      </x:c>
      <x:c r="P2634" s="14" t="n">
        <x:f>N2634/SUM(N2634:O2634)</x:f>
        <x:v>0</x:v>
      </x:c>
      <x:c r="Q2634" s="22" t="n">
        <x:v>289644.75</x:v>
      </x:c>
      <x:c r="R2634" s="22" t="n">
        <x:v>1587172.5</x:v>
      </x:c>
      <x:c r="S2634" s="2" t="n">
        <x:v>1</x:v>
      </x:c>
      <x:c r="T2634" s="2" t="n">
        <x:v>2</x:v>
      </x:c>
      <x:c r="U2634" s="2" t="n">
        <x:v>0</x:v>
      </x:c>
      <x:c r="V2634" s="2" t="n">
        <x:v>1</x:v>
      </x:c>
      <x:c r="W2634" s="2" t="n">
        <x:v>2</x:v>
      </x:c>
      <x:c r="X2634" s="2" t="n">
        <x:v>2</x:v>
      </x:c>
      <x:c r="Y2634" s="2" t="n">
        <x:v>2</x:v>
      </x:c>
      <x:c r="Z2634" s="22" t="n">
        <x:v>368046</x:v>
      </x:c>
      <x:c r="AA2634" s="22" t="n">
        <x:v>422487</x:v>
      </x:c>
      <x:c r="AB2634" s="22" t="n">
        <x:v>54441</x:v>
      </x:c>
      <x:c r="AC2634" s="22" t="n">
        <x:v>60547.5</x:v>
      </x:c>
      <x:c r="AD2634" s="22" t="n">
        <x:v>0</x:v>
      </x:c>
      <x:c r="AE2634" s="2" t="n">
        <x:v>0</x:v>
      </x:c>
      <x:c r="AF2634" s="2" t="n">
        <x:v>0</x:v>
      </x:c>
    </x:row>
    <x:row r="2635" ht="23" customHeight="1">
      <x:c r="A2635" s="2" t="n">
        <x:v>2629</x:v>
      </x:c>
      <x:c r="B2635" s="24" t="n">
        <x:v>559463.04</x:v>
      </x:c>
      <x:c r="C2635" s="24" t="n">
        <x:v>521594.46</x:v>
      </x:c>
      <x:c r="D2635" s="24" t="n">
        <x:f>SUM(B2635:C2635)</x:f>
        <x:v>1081057.5</x:v>
      </x:c>
      <x:c r="E2635" s="25" t="n">
        <x:f>B2635/D2635</x:f>
        <x:v>0.5175146002872189</x:v>
      </x:c>
      <x:c r="F2635" s="25" t="n">
        <x:f>C2635/D2635</x:f>
        <x:v>0.48248539971278126</x:v>
      </x:c>
      <x:c r="G2635" s="22" t="n">
        <x:v>1163991.0150000001</x:v>
      </x:c>
      <x:c r="H2635" s="22" t="n">
        <x:v>946451.6100000001</x:v>
      </x:c>
      <x:c r="I2635" s="22" t="n">
        <x:f>SUM(G2635:H2635)</x:f>
        <x:v>2110442.625</x:v>
      </x:c>
      <x:c r="J2635" s="22" t="n">
        <x:v>899415</x:v>
      </x:c>
      <x:c r="K2635" s="22" t="n">
        <x:v>181642.5</x:v>
      </x:c>
      <x:c r="L2635" s="22" t="n">
        <x:f>SUM(J2635:K2635)</x:f>
        <x:v>1081057.5</x:v>
      </x:c>
      <x:c r="M2635" s="23" t="n">
        <x:f>D2635-L2635</x:f>
        <x:v>0</x:v>
      </x:c>
      <x:c r="N2635" s="22" t="n">
        <x:v>560084.04</x:v>
      </x:c>
      <x:c r="O2635" s="22" t="n">
        <x:v>520973.46</x:v>
      </x:c>
      <x:c r="P2635" s="14" t="n">
        <x:f>N2635/SUM(N2635:O2635)</x:f>
        <x:v>0.5180890378171374</x:v>
      </x:c>
      <x:c r="Q2635" s="22" t="n">
        <x:v>1164094.5150000001</x:v>
      </x:c>
      <x:c r="R2635" s="22" t="n">
        <x:v>947383.1100000001</x:v>
      </x:c>
      <x:c r="S2635" s="2" t="n">
        <x:v>3</x:v>
      </x:c>
      <x:c r="T2635" s="2" t="n">
        <x:v>2</x:v>
      </x:c>
      <x:c r="U2635" s="2" t="n">
        <x:v>3</x:v>
      </x:c>
      <x:c r="V2635" s="2" t="n">
        <x:v>4</x:v>
      </x:c>
      <x:c r="W2635" s="2" t="n">
        <x:v>4</x:v>
      </x:c>
      <x:c r="X2635" s="2" t="n">
        <x:v>4</x:v>
      </x:c>
      <x:c r="Y2635" s="2" t="n">
        <x:v>4</x:v>
      </x:c>
      <x:c r="Z2635" s="22" t="n">
        <x:v>476928</x:v>
      </x:c>
      <x:c r="AA2635" s="22" t="n">
        <x:v>422487</x:v>
      </x:c>
      <x:c r="AB2635" s="22" t="n">
        <x:v>163323</x:v>
      </x:c>
      <x:c r="AC2635" s="22" t="n">
        <x:v>60547.5</x:v>
      </x:c>
      <x:c r="AD2635" s="22" t="n">
        <x:v>121095</x:v>
      </x:c>
      <x:c r="AE2635" s="2" t="n">
        <x:v>1</x:v>
      </x:c>
      <x:c r="AF2635" s="2" t="n">
        <x:v>0</x:v>
      </x:c>
    </x:row>
    <x:row r="2636" ht="23" customHeight="1">
      <x:c r="A2636" s="2" t="n">
        <x:v>2630</x:v>
      </x:c>
      <x:c r="B2636" s="24" t="n">
        <x:v>764163.5</x:v>
      </x:c>
      <x:c r="C2636" s="24" t="n">
        <x:v>201905.5</x:v>
      </x:c>
      <x:c r="D2636" s="24" t="n">
        <x:f>SUM(B2636:C2636)</x:f>
        <x:v>966069</x:v>
      </x:c>
      <x:c r="E2636" s="25" t="n">
        <x:f>B2636/D2636</x:f>
        <x:v>0.7910030235935528</x:v>
      </x:c>
      <x:c r="F2636" s="25" t="n">
        <x:f>C2636/D2636</x:f>
        <x:v>0.20899697640644715</x:v>
      </x:c>
      <x:c r="G2636" s="22" t="n">
        <x:v>1254891.5</x:v>
      </x:c>
      <x:c r="H2636" s="22" t="n">
        <x:v>568213.5625</x:v>
      </x:c>
      <x:c r="I2636" s="22" t="n">
        <x:f>SUM(G2636:H2636)</x:f>
        <x:v>1823105.0625</x:v>
      </x:c>
      <x:c r="J2636" s="22" t="n">
        <x:v>844974</x:v>
      </x:c>
      <x:c r="K2636" s="22" t="n">
        <x:v>121095</x:v>
      </x:c>
      <x:c r="L2636" s="22" t="n">
        <x:f>SUM(J2636:K2636)</x:f>
        <x:v>966069</x:v>
      </x:c>
      <x:c r="M2636" s="23" t="n">
        <x:f>D2636-L2636</x:f>
        <x:v>0</x:v>
      </x:c>
      <x:c r="N2636" s="22" t="n">
        <x:v>764163.5</x:v>
      </x:c>
      <x:c r="O2636" s="22" t="n">
        <x:v>201905.5</x:v>
      </x:c>
      <x:c r="P2636" s="14" t="n">
        <x:f>N2636/SUM(N2636:O2636)</x:f>
        <x:v>0.7910030235935528</x:v>
      </x:c>
      <x:c r="Q2636" s="22" t="n">
        <x:v>1254891.5</x:v>
      </x:c>
      <x:c r="R2636" s="22" t="n">
        <x:v>568989.8125</x:v>
      </x:c>
      <x:c r="S2636" s="2" t="n">
        <x:v>2</x:v>
      </x:c>
      <x:c r="T2636" s="2" t="n">
        <x:v>2</x:v>
      </x:c>
      <x:c r="U2636" s="2" t="n">
        <x:v>2</x:v>
      </x:c>
      <x:c r="V2636" s="2" t="n">
        <x:v>1</x:v>
      </x:c>
      <x:c r="W2636" s="2" t="n">
        <x:v>3</x:v>
      </x:c>
      <x:c r="X2636" s="2" t="n">
        <x:v>3</x:v>
      </x:c>
      <x:c r="Y2636" s="2" t="n">
        <x:v>3</x:v>
      </x:c>
      <x:c r="Z2636" s="22" t="n">
        <x:v>422487</x:v>
      </x:c>
      <x:c r="AA2636" s="22" t="n">
        <x:v>422487</x:v>
      </x:c>
      <x:c r="AB2636" s="22" t="n">
        <x:v>108882</x:v>
      </x:c>
      <x:c r="AC2636" s="22" t="n">
        <x:v>60547.5</x:v>
      </x:c>
      <x:c r="AD2636" s="22" t="n">
        <x:v>60547.5</x:v>
      </x:c>
      <x:c r="AE2636" s="2" t="n">
        <x:v>0</x:v>
      </x:c>
      <x:c r="AF2636" s="2" t="n">
        <x:v>0</x:v>
      </x:c>
    </x:row>
    <x:row r="2637" ht="23" customHeight="1">
      <x:c r="A2637" s="2" t="n">
        <x:v>2631</x:v>
      </x:c>
      <x:c r="B2637" s="24" t="n">
        <x:v>693629.6875</x:v>
      </x:c>
      <x:c r="C2637" s="24" t="n">
        <x:v>387427.8125</x:v>
      </x:c>
      <x:c r="D2637" s="24" t="n">
        <x:f>SUM(B2637:C2637)</x:f>
        <x:v>1081057.5</x:v>
      </x:c>
      <x:c r="E2637" s="25" t="n">
        <x:f>B2637/D2637</x:f>
        <x:v>0.6416214563055157</x:v>
      </x:c>
      <x:c r="F2637" s="25" t="n">
        <x:f>C2637/D2637</x:f>
        <x:v>0.35837854369448435</x:v>
      </x:c>
      <x:c r="G2637" s="22" t="n">
        <x:v>1649555.6875</x:v>
      </x:c>
      <x:c r="H2637" s="22" t="n">
        <x:v>468839.7265625</x:v>
      </x:c>
      <x:c r="I2637" s="22" t="n">
        <x:f>SUM(G2637:H2637)</x:f>
        <x:v>2118395.4140625</x:v>
      </x:c>
      <x:c r="J2637" s="22" t="n">
        <x:v>899415</x:v>
      </x:c>
      <x:c r="K2637" s="22" t="n">
        <x:v>181642.5</x:v>
      </x:c>
      <x:c r="L2637" s="22" t="n">
        <x:f>SUM(J2637:K2637)</x:f>
        <x:v>1081057.5</x:v>
      </x:c>
      <x:c r="M2637" s="23" t="n">
        <x:f>D2637-L2637</x:f>
        <x:v>0</x:v>
      </x:c>
      <x:c r="N2637" s="22" t="n">
        <x:v>694276.5625</x:v>
      </x:c>
      <x:c r="O2637" s="22" t="n">
        <x:v>386780.9375</x:v>
      </x:c>
      <x:c r="P2637" s="14" t="n">
        <x:f>N2637/SUM(N2637:O2637)</x:f>
        <x:v>0.6422198287325143</x:v>
      </x:c>
      <x:c r="Q2637" s="22" t="n">
        <x:v>1649943.8125</x:v>
      </x:c>
      <x:c r="R2637" s="22" t="n">
        <x:v>468758.8671875</x:v>
      </x:c>
      <x:c r="S2637" s="2" t="n">
        <x:v>4</x:v>
      </x:c>
      <x:c r="T2637" s="2" t="n">
        <x:v>1</x:v>
      </x:c>
      <x:c r="U2637" s="2" t="n">
        <x:v>2</x:v>
      </x:c>
      <x:c r="V2637" s="2" t="n">
        <x:v>2</x:v>
      </x:c>
      <x:c r="W2637" s="2" t="n">
        <x:v>4</x:v>
      </x:c>
      <x:c r="X2637" s="2" t="n">
        <x:v>4</x:v>
      </x:c>
      <x:c r="Y2637" s="2" t="n">
        <x:v>4</x:v>
      </x:c>
      <x:c r="Z2637" s="22" t="n">
        <x:v>531369</x:v>
      </x:c>
      <x:c r="AA2637" s="22" t="n">
        <x:v>368046</x:v>
      </x:c>
      <x:c r="AB2637" s="22" t="n">
        <x:v>163323</x:v>
      </x:c>
      <x:c r="AC2637" s="22" t="n">
        <x:v>0</x:v>
      </x:c>
      <x:c r="AD2637" s="22" t="n">
        <x:v>181642.5</x:v>
      </x:c>
      <x:c r="AE2637" s="2" t="n">
        <x:v>1</x:v>
      </x:c>
      <x:c r="AF2637" s="2" t="n">
        <x:v>0</x:v>
      </x:c>
    </x:row>
    <x:row r="2638" ht="23" customHeight="1">
      <x:c r="A2638" s="2" t="n">
        <x:v>2632</x:v>
      </x:c>
      <x:c r="B2638" s="24" t="n">
        <x:v>966069</x:v>
      </x:c>
      <x:c r="C2638" s="24" t="n">
        <x:v>0</x:v>
      </x:c>
      <x:c r="D2638" s="24" t="n">
        <x:f>SUM(B2638:C2638)</x:f>
        <x:v>966069</x:v>
      </x:c>
      <x:c r="E2638" s="25" t="n">
        <x:f>B2638/D2638</x:f>
        <x:v>1</x:v>
      </x:c>
      <x:c r="F2638" s="25" t="n">
        <x:f>C2638/D2638</x:f>
        <x:v>0</x:v>
      </x:c>
      <x:c r="G2638" s="22" t="n">
        <x:v>1624794.75</x:v>
      </x:c>
      <x:c r="H2638" s="22" t="n">
        <x:v>313251.375</x:v>
      </x:c>
      <x:c r="I2638" s="22" t="n">
        <x:f>SUM(G2638:H2638)</x:f>
        <x:v>1938046.125</x:v>
      </x:c>
      <x:c r="J2638" s="22" t="n">
        <x:v>844974</x:v>
      </x:c>
      <x:c r="K2638" s="22" t="n">
        <x:v>121095</x:v>
      </x:c>
      <x:c r="L2638" s="22" t="n">
        <x:f>SUM(J2638:K2638)</x:f>
        <x:v>966069</x:v>
      </x:c>
      <x:c r="M2638" s="23" t="n">
        <x:f>D2638-L2638</x:f>
        <x:v>0</x:v>
      </x:c>
      <x:c r="N2638" s="22" t="n">
        <x:v>966069</x:v>
      </x:c>
      <x:c r="O2638" s="22" t="n">
        <x:v>0</x:v>
      </x:c>
      <x:c r="P2638" s="14" t="n">
        <x:f>N2638/SUM(N2638:O2638)</x:f>
        <x:v>1</x:v>
      </x:c>
      <x:c r="Q2638" s="22" t="n">
        <x:v>1623759.75</x:v>
      </x:c>
      <x:c r="R2638" s="22" t="n">
        <x:v>313510.125</x:v>
      </x:c>
      <x:c r="S2638" s="2" t="n">
        <x:v>2</x:v>
      </x:c>
      <x:c r="T2638" s="2" t="n">
        <x:v>2</x:v>
      </x:c>
      <x:c r="U2638" s="2" t="n">
        <x:v>5</x:v>
      </x:c>
      <x:c r="V2638" s="2" t="n">
        <x:v>0</x:v>
      </x:c>
      <x:c r="W2638" s="2" t="n">
        <x:v>3</x:v>
      </x:c>
      <x:c r="X2638" s="2" t="n">
        <x:v>3</x:v>
      </x:c>
      <x:c r="Y2638" s="2" t="n">
        <x:v>3</x:v>
      </x:c>
      <x:c r="Z2638" s="22" t="n">
        <x:v>422487</x:v>
      </x:c>
      <x:c r="AA2638" s="22" t="n">
        <x:v>422487</x:v>
      </x:c>
      <x:c r="AB2638" s="22" t="n">
        <x:v>108882</x:v>
      </x:c>
      <x:c r="AC2638" s="22" t="n">
        <x:v>60547.5</x:v>
      </x:c>
      <x:c r="AD2638" s="22" t="n">
        <x:v>60547.5</x:v>
      </x:c>
      <x:c r="AE2638" s="2" t="n">
        <x:v>0</x:v>
      </x:c>
      <x:c r="AF2638" s="2" t="n">
        <x:v>0</x:v>
      </x:c>
    </x:row>
    <x:row r="2639" ht="23" customHeight="1">
      <x:c r="A2639" s="2" t="n">
        <x:v>2633</x:v>
      </x:c>
      <x:c r="B2639" s="24" t="n">
        <x:v>473498.12499999994</x:v>
      </x:c>
      <x:c r="C2639" s="24" t="n">
        <x:v>492570.875</x:v>
      </x:c>
      <x:c r="D2639" s="24" t="n">
        <x:f>SUM(B2639:C2639)</x:f>
        <x:v>966069</x:v>
      </x:c>
      <x:c r="E2639" s="25" t="n">
        <x:f>B2639/D2639</x:f>
        <x:v>0.4901286812846701</x:v>
      </x:c>
      <x:c r="F2639" s="25" t="n">
        <x:f>C2639/D2639</x:f>
        <x:v>0.5098713187153299</x:v>
      </x:c>
      <x:c r="G2639" s="22" t="n">
        <x:v>1056755.1249999998</x:v>
      </x:c>
      <x:c r="H2639" s="22" t="n">
        <x:v>926277.5625</x:v>
      </x:c>
      <x:c r="I2639" s="22" t="n">
        <x:f>SUM(G2639:H2639)</x:f>
        <x:v>1983032.6874999998</x:v>
      </x:c>
      <x:c r="J2639" s="22" t="n">
        <x:v>844974</x:v>
      </x:c>
      <x:c r="K2639" s="22" t="n">
        <x:v>121095</x:v>
      </x:c>
      <x:c r="L2639" s="22" t="n">
        <x:f>SUM(J2639:K2639)</x:f>
        <x:v>966069</x:v>
      </x:c>
      <x:c r="M2639" s="23" t="n">
        <x:f>D2639-L2639</x:f>
        <x:v>0</x:v>
      </x:c>
      <x:c r="N2639" s="22" t="n">
        <x:v>473929.37499999994</x:v>
      </x:c>
      <x:c r="O2639" s="22" t="n">
        <x:v>492139.625</x:v>
      </x:c>
      <x:c r="P2639" s="14" t="n">
        <x:f>N2639/SUM(N2639:O2639)</x:f>
        <x:v>0.4905750779706211</x:v>
      </x:c>
      <x:c r="Q2639" s="22" t="n">
        <x:v>1056668.8749999998</x:v>
      </x:c>
      <x:c r="R2639" s="22" t="n">
        <x:v>926795.0625</x:v>
      </x:c>
      <x:c r="S2639" s="2" t="n">
        <x:v>2</x:v>
      </x:c>
      <x:c r="T2639" s="2" t="n">
        <x:v>2</x:v>
      </x:c>
      <x:c r="U2639" s="2" t="n">
        <x:v>3</x:v>
      </x:c>
      <x:c r="V2639" s="2" t="n">
        <x:v>2</x:v>
      </x:c>
      <x:c r="W2639" s="2" t="n">
        <x:v>3</x:v>
      </x:c>
      <x:c r="X2639" s="2" t="n">
        <x:v>3</x:v>
      </x:c>
      <x:c r="Y2639" s="2" t="n">
        <x:v>3</x:v>
      </x:c>
      <x:c r="Z2639" s="22" t="n">
        <x:v>422487</x:v>
      </x:c>
      <x:c r="AA2639" s="22" t="n">
        <x:v>422487</x:v>
      </x:c>
      <x:c r="AB2639" s="22" t="n">
        <x:v>108882</x:v>
      </x:c>
      <x:c r="AC2639" s="22" t="n">
        <x:v>60547.5</x:v>
      </x:c>
      <x:c r="AD2639" s="22" t="n">
        <x:v>60547.5</x:v>
      </x:c>
      <x:c r="AE2639" s="2" t="n">
        <x:v>1</x:v>
      </x:c>
      <x:c r="AF2639" s="2" t="n">
        <x:v>0</x:v>
      </x:c>
    </x:row>
    <x:row r="2640" ht="23" customHeight="1">
      <x:c r="A2640" s="2" t="n">
        <x:v>2634</x:v>
      </x:c>
      <x:c r="B2640" s="24" t="n">
        <x:v>322023</x:v>
      </x:c>
      <x:c r="C2640" s="24" t="n">
        <x:v>644046</x:v>
      </x:c>
      <x:c r="D2640" s="24" t="n">
        <x:f>SUM(B2640:C2640)</x:f>
        <x:v>966069</x:v>
      </x:c>
      <x:c r="E2640" s="25" t="n">
        <x:f>B2640/D2640</x:f>
        <x:v>0.3333333333333333</x:v>
      </x:c>
      <x:c r="F2640" s="25" t="n">
        <x:f>C2640/D2640</x:f>
        <x:v>0.6666666666666666</x:v>
      </x:c>
      <x:c r="G2640" s="22" t="n">
        <x:v>520691.25</x:v>
      </x:c>
      <x:c r="H2640" s="22" t="n">
        <x:v>1387447.6875</x:v>
      </x:c>
      <x:c r="I2640" s="22" t="n">
        <x:f>SUM(G2640:H2640)</x:f>
        <x:v>1908138.9375</x:v>
      </x:c>
      <x:c r="J2640" s="22" t="n">
        <x:v>844974</x:v>
      </x:c>
      <x:c r="K2640" s="22" t="n">
        <x:v>121095</x:v>
      </x:c>
      <x:c r="L2640" s="22" t="n">
        <x:f>SUM(J2640:K2640)</x:f>
        <x:v>966069</x:v>
      </x:c>
      <x:c r="M2640" s="23" t="n">
        <x:f>D2640-L2640</x:f>
        <x:v>0</x:v>
      </x:c>
      <x:c r="N2640" s="22" t="n">
        <x:v>322023</x:v>
      </x:c>
      <x:c r="O2640" s="22" t="n">
        <x:v>644046</x:v>
      </x:c>
      <x:c r="P2640" s="14" t="n">
        <x:f>N2640/SUM(N2640:O2640)</x:f>
        <x:v>0.3333333333333333</x:v>
      </x:c>
      <x:c r="Q2640" s="22" t="n">
        <x:v>519656.25</x:v>
      </x:c>
      <x:c r="R2640" s="22" t="n">
        <x:v>1387706.4375</x:v>
      </x:c>
      <x:c r="S2640" s="2" t="n">
        <x:v>1</x:v>
      </x:c>
      <x:c r="T2640" s="2" t="n">
        <x:v>3</x:v>
      </x:c>
      <x:c r="U2640" s="2" t="n">
        <x:v>1</x:v>
      </x:c>
      <x:c r="V2640" s="2" t="n">
        <x:v>4</x:v>
      </x:c>
      <x:c r="W2640" s="2" t="n">
        <x:v>3</x:v>
      </x:c>
      <x:c r="X2640" s="2" t="n">
        <x:v>3</x:v>
      </x:c>
      <x:c r="Y2640" s="2" t="n">
        <x:v>3</x:v>
      </x:c>
      <x:c r="Z2640" s="22" t="n">
        <x:v>368046</x:v>
      </x:c>
      <x:c r="AA2640" s="22" t="n">
        <x:v>476928</x:v>
      </x:c>
      <x:c r="AB2640" s="22" t="n">
        <x:v>108882</x:v>
      </x:c>
      <x:c r="AC2640" s="22" t="n">
        <x:v>121095</x:v>
      </x:c>
      <x:c r="AD2640" s="22" t="n">
        <x:v>0</x:v>
      </x:c>
      <x:c r="AE2640" s="2" t="n">
        <x:v>0</x:v>
      </x:c>
      <x:c r="AF2640" s="2" t="n">
        <x:v>0</x:v>
      </x:c>
    </x:row>
    <x:row r="2641" ht="23" customHeight="1">
      <x:c r="A2641" s="2" t="n">
        <x:v>2635</x:v>
      </x:c>
      <x:c r="B2641" s="24" t="n">
        <x:v>851080.5</x:v>
      </x:c>
      <x:c r="C2641" s="24" t="n">
        <x:v>0</x:v>
      </x:c>
      <x:c r="D2641" s="24" t="n">
        <x:f>SUM(B2641:C2641)</x:f>
        <x:v>851080.5</x:v>
      </x:c>
      <x:c r="E2641" s="25" t="n">
        <x:f>B2641/D2641</x:f>
        <x:v>1</x:v>
      </x:c>
      <x:c r="F2641" s="25" t="n">
        <x:f>C2641/D2641</x:f>
        <x:v>0</x:v>
      </x:c>
      <x:c r="G2641" s="22" t="n">
        <x:v>1049231.25</x:v>
      </x:c>
      <x:c r="H2641" s="22" t="n">
        <x:v>781839</x:v>
      </x:c>
      <x:c r="I2641" s="22" t="n">
        <x:f>SUM(G2641:H2641)</x:f>
        <x:v>1831070.25</x:v>
      </x:c>
      <x:c r="J2641" s="22" t="n">
        <x:v>790533</x:v>
      </x:c>
      <x:c r="K2641" s="22" t="n">
        <x:v>60547.5</x:v>
      </x:c>
      <x:c r="L2641" s="22" t="n">
        <x:f>SUM(J2641:K2641)</x:f>
        <x:v>851080.5</x:v>
      </x:c>
      <x:c r="M2641" s="23" t="n">
        <x:f>D2641-L2641</x:f>
        <x:v>0</x:v>
      </x:c>
      <x:c r="N2641" s="22" t="n">
        <x:v>851080.5</x:v>
      </x:c>
      <x:c r="O2641" s="22" t="n">
        <x:v>0</x:v>
      </x:c>
      <x:c r="P2641" s="14" t="n">
        <x:f>N2641/SUM(N2641:O2641)</x:f>
        <x:v>1</x:v>
      </x:c>
      <x:c r="Q2641" s="22" t="n">
        <x:v>1048713.75</x:v>
      </x:c>
      <x:c r="R2641" s="22" t="n">
        <x:v>782097.75</x:v>
      </x:c>
      <x:c r="S2641" s="2" t="n">
        <x:v>1</x:v>
      </x:c>
      <x:c r="T2641" s="2" t="n">
        <x:v>2</x:v>
      </x:c>
      <x:c r="U2641" s="2" t="n">
        <x:v>2</x:v>
      </x:c>
      <x:c r="V2641" s="2" t="n">
        <x:v>0</x:v>
      </x:c>
      <x:c r="W2641" s="2" t="n">
        <x:v>2</x:v>
      </x:c>
      <x:c r="X2641" s="2" t="n">
        <x:v>2</x:v>
      </x:c>
      <x:c r="Y2641" s="2" t="n">
        <x:v>2</x:v>
      </x:c>
      <x:c r="Z2641" s="22" t="n">
        <x:v>368046</x:v>
      </x:c>
      <x:c r="AA2641" s="22" t="n">
        <x:v>422487</x:v>
      </x:c>
      <x:c r="AB2641" s="22" t="n">
        <x:v>54441</x:v>
      </x:c>
      <x:c r="AC2641" s="22" t="n">
        <x:v>60547.5</x:v>
      </x:c>
      <x:c r="AD2641" s="22" t="n">
        <x:v>0</x:v>
      </x:c>
      <x:c r="AE2641" s="2" t="n">
        <x:v>0</x:v>
      </x:c>
      <x:c r="AF2641" s="2" t="n">
        <x:v>0</x:v>
      </x:c>
    </x:row>
    <x:row r="2642" ht="23" customHeight="1">
      <x:c r="A2642" s="2" t="n">
        <x:v>2636</x:v>
      </x:c>
      <x:c r="B2642" s="24" t="n">
        <x:v>981387</x:v>
      </x:c>
      <x:c r="C2642" s="24" t="n">
        <x:v>99670.5</x:v>
      </x:c>
      <x:c r="D2642" s="24" t="n">
        <x:f>SUM(B2642:C2642)</x:f>
        <x:v>1081057.5</x:v>
      </x:c>
      <x:c r="E2642" s="25" t="n">
        <x:f>B2642/D2642</x:f>
        <x:v>0.9078027764480613</x:v>
      </x:c>
      <x:c r="F2642" s="25" t="n">
        <x:f>C2642/D2642</x:f>
        <x:v>0.09219722355193873</x:v>
      </x:c>
      <x:c r="G2642" s="22" t="n">
        <x:v>1409566.5</x:v>
      </x:c>
      <x:c r="H2642" s="22" t="n">
        <x:v>573325.3125</x:v>
      </x:c>
      <x:c r="I2642" s="22" t="n">
        <x:f>SUM(G2642:H2642)</x:f>
        <x:v>1982891.8125</x:v>
      </x:c>
      <x:c r="J2642" s="22" t="n">
        <x:v>899415</x:v>
      </x:c>
      <x:c r="K2642" s="22" t="n">
        <x:v>181642.5</x:v>
      </x:c>
      <x:c r="L2642" s="22" t="n">
        <x:f>SUM(J2642:K2642)</x:f>
        <x:v>1081057.5</x:v>
      </x:c>
      <x:c r="M2642" s="23" t="n">
        <x:f>D2642-L2642</x:f>
        <x:v>0</x:v>
      </x:c>
      <x:c r="N2642" s="22" t="n">
        <x:v>981387</x:v>
      </x:c>
      <x:c r="O2642" s="22" t="n">
        <x:v>99670.5</x:v>
      </x:c>
      <x:c r="P2642" s="14" t="n">
        <x:f>N2642/SUM(N2642:O2642)</x:f>
        <x:v>0.9078027764480613</x:v>
      </x:c>
      <x:c r="Q2642" s="22" t="n">
        <x:v>1409049</x:v>
      </x:c>
      <x:c r="R2642" s="22" t="n">
        <x:v>574101.5625</x:v>
      </x:c>
      <x:c r="S2642" s="2" t="n">
        <x:v>2</x:v>
      </x:c>
      <x:c r="T2642" s="2" t="n">
        <x:v>3</x:v>
      </x:c>
      <x:c r="U2642" s="2" t="n">
        <x:v>3</x:v>
      </x:c>
      <x:c r="V2642" s="2" t="n">
        <x:v>1</x:v>
      </x:c>
      <x:c r="W2642" s="2" t="n">
        <x:v>4</x:v>
      </x:c>
      <x:c r="X2642" s="2" t="n">
        <x:v>4</x:v>
      </x:c>
      <x:c r="Y2642" s="2" t="n">
        <x:v>4</x:v>
      </x:c>
      <x:c r="Z2642" s="22" t="n">
        <x:v>422487</x:v>
      </x:c>
      <x:c r="AA2642" s="22" t="n">
        <x:v>476928</x:v>
      </x:c>
      <x:c r="AB2642" s="22" t="n">
        <x:v>163323</x:v>
      </x:c>
      <x:c r="AC2642" s="22" t="n">
        <x:v>121095</x:v>
      </x:c>
      <x:c r="AD2642" s="22" t="n">
        <x:v>60547.5</x:v>
      </x:c>
      <x:c r="AE2642" s="2" t="n">
        <x:v>0</x:v>
      </x:c>
      <x:c r="AF2642" s="2" t="n">
        <x:v>0</x:v>
      </x:c>
    </x:row>
    <x:row r="2643" ht="23" customHeight="1">
      <x:c r="A2643" s="2" t="n">
        <x:v>2637</x:v>
      </x:c>
      <x:c r="B2643" s="24" t="n">
        <x:v>851080.5</x:v>
      </x:c>
      <x:c r="C2643" s="24" t="n">
        <x:v>0</x:v>
      </x:c>
      <x:c r="D2643" s="24" t="n">
        <x:f>SUM(B2643:C2643)</x:f>
        <x:v>851080.5</x:v>
      </x:c>
      <x:c r="E2643" s="25" t="n">
        <x:f>B2643/D2643</x:f>
        <x:v>1</x:v>
      </x:c>
      <x:c r="F2643" s="25" t="n">
        <x:f>C2643/D2643</x:f>
        <x:v>0</x:v>
      </x:c>
      <x:c r="G2643" s="22" t="n">
        <x:v>851080.5</x:v>
      </x:c>
      <x:c r="H2643" s="22" t="n">
        <x:v>789148.6875</x:v>
      </x:c>
      <x:c r="I2643" s="22" t="n">
        <x:f>SUM(G2643:H2643)</x:f>
        <x:v>1640229.1875</x:v>
      </x:c>
      <x:c r="J2643" s="22" t="n">
        <x:v>790533</x:v>
      </x:c>
      <x:c r="K2643" s="22" t="n">
        <x:v>60547.5</x:v>
      </x:c>
      <x:c r="L2643" s="22" t="n">
        <x:f>SUM(J2643:K2643)</x:f>
        <x:v>851080.5</x:v>
      </x:c>
      <x:c r="M2643" s="23" t="n">
        <x:f>D2643-L2643</x:f>
        <x:v>0</x:v>
      </x:c>
      <x:c r="N2643" s="22" t="n">
        <x:v>851080.5</x:v>
      </x:c>
      <x:c r="O2643" s="22" t="n">
        <x:v>0</x:v>
      </x:c>
      <x:c r="P2643" s="14" t="n">
        <x:f>N2643/SUM(N2643:O2643)</x:f>
        <x:v>1</x:v>
      </x:c>
      <x:c r="Q2643" s="22" t="n">
        <x:v>851080.5</x:v>
      </x:c>
      <x:c r="R2643" s="22" t="n">
        <x:v>789666.1875</x:v>
      </x:c>
      <x:c r="S2643" s="2" t="n">
        <x:v>1</x:v>
      </x:c>
      <x:c r="T2643" s="2" t="n">
        <x:v>2</x:v>
      </x:c>
      <x:c r="U2643" s="2" t="n">
        <x:v>2</x:v>
      </x:c>
      <x:c r="V2643" s="2" t="n">
        <x:v>0</x:v>
      </x:c>
      <x:c r="W2643" s="2" t="n">
        <x:v>2</x:v>
      </x:c>
      <x:c r="X2643" s="2" t="n">
        <x:v>2</x:v>
      </x:c>
      <x:c r="Y2643" s="2" t="n">
        <x:v>2</x:v>
      </x:c>
      <x:c r="Z2643" s="22" t="n">
        <x:v>368046</x:v>
      </x:c>
      <x:c r="AA2643" s="22" t="n">
        <x:v>422487</x:v>
      </x:c>
      <x:c r="AB2643" s="22" t="n">
        <x:v>54441</x:v>
      </x:c>
      <x:c r="AC2643" s="22" t="n">
        <x:v>60547.5</x:v>
      </x:c>
      <x:c r="AD2643" s="22" t="n">
        <x:v>0</x:v>
      </x:c>
      <x:c r="AE2643" s="2" t="n">
        <x:v>0</x:v>
      </x:c>
      <x:c r="AF2643" s="2" t="n">
        <x:v>0</x:v>
      </x:c>
    </x:row>
    <x:row r="2644" ht="23" customHeight="1">
      <x:c r="A2644" s="2" t="n">
        <x:v>2638</x:v>
      </x:c>
      <x:c r="B2644" s="24" t="n">
        <x:v>724551.75</x:v>
      </x:c>
      <x:c r="C2644" s="24" t="n">
        <x:v>241517.25</x:v>
      </x:c>
      <x:c r="D2644" s="24" t="n">
        <x:f>SUM(B2644:C2644)</x:f>
        <x:v>966069</x:v>
      </x:c>
      <x:c r="E2644" s="25" t="n">
        <x:f>B2644/D2644</x:f>
        <x:v>0.75</x:v>
      </x:c>
      <x:c r="F2644" s="25" t="n">
        <x:f>C2644/D2644</x:f>
        <x:v>0.25</x:v>
      </x:c>
      <x:c r="G2644" s="22" t="n">
        <x:v>1029359.25</x:v>
      </x:c>
      <x:c r="H2644" s="22" t="n">
        <x:v>977609.25</x:v>
      </x:c>
      <x:c r="I2644" s="22" t="n">
        <x:f>SUM(G2644:H2644)</x:f>
        <x:v>2006968.5</x:v>
      </x:c>
      <x:c r="J2644" s="22" t="n">
        <x:v>844974</x:v>
      </x:c>
      <x:c r="K2644" s="22" t="n">
        <x:v>121095</x:v>
      </x:c>
      <x:c r="L2644" s="22" t="n">
        <x:f>SUM(J2644:K2644)</x:f>
        <x:v>966069</x:v>
      </x:c>
      <x:c r="M2644" s="23" t="n">
        <x:f>D2644-L2644</x:f>
        <x:v>0</x:v>
      </x:c>
      <x:c r="N2644" s="22" t="n">
        <x:v>724551.75</x:v>
      </x:c>
      <x:c r="O2644" s="22" t="n">
        <x:v>241517.25</x:v>
      </x:c>
      <x:c r="P2644" s="14" t="n">
        <x:f>N2644/SUM(N2644:O2644)</x:f>
        <x:v>0.75</x:v>
      </x:c>
      <x:c r="Q2644" s="22" t="n">
        <x:v>1027806.75</x:v>
      </x:c>
      <x:c r="R2644" s="22" t="n">
        <x:v>977609.25</x:v>
      </x:c>
      <x:c r="S2644" s="2" t="n">
        <x:v>1</x:v>
      </x:c>
      <x:c r="T2644" s="2" t="n">
        <x:v>3</x:v>
      </x:c>
      <x:c r="U2644" s="2" t="n">
        <x:v>3</x:v>
      </x:c>
      <x:c r="V2644" s="2" t="n">
        <x:v>2</x:v>
      </x:c>
      <x:c r="W2644" s="2" t="n">
        <x:v>3</x:v>
      </x:c>
      <x:c r="X2644" s="2" t="n">
        <x:v>3</x:v>
      </x:c>
      <x:c r="Y2644" s="2" t="n">
        <x:v>3</x:v>
      </x:c>
      <x:c r="Z2644" s="22" t="n">
        <x:v>368046</x:v>
      </x:c>
      <x:c r="AA2644" s="22" t="n">
        <x:v>476928</x:v>
      </x:c>
      <x:c r="AB2644" s="22" t="n">
        <x:v>108882</x:v>
      </x:c>
      <x:c r="AC2644" s="22" t="n">
        <x:v>121095</x:v>
      </x:c>
      <x:c r="AD2644" s="22" t="n">
        <x:v>0</x:v>
      </x:c>
      <x:c r="AE2644" s="2" t="n">
        <x:v>0</x:v>
      </x:c>
      <x:c r="AF2644" s="2" t="n">
        <x:v>0</x:v>
      </x:c>
    </x:row>
    <x:row r="2645" ht="23" customHeight="1">
      <x:c r="A2645" s="2" t="n">
        <x:v>2639</x:v>
      </x:c>
      <x:c r="B2645" s="24" t="n">
        <x:v>483034.5</x:v>
      </x:c>
      <x:c r="C2645" s="24" t="n">
        <x:v>483034.5</x:v>
      </x:c>
      <x:c r="D2645" s="24" t="n">
        <x:f>SUM(B2645:C2645)</x:f>
        <x:v>966069</x:v>
      </x:c>
      <x:c r="E2645" s="25" t="n">
        <x:f>B2645/D2645</x:f>
        <x:v>0.5</x:v>
      </x:c>
      <x:c r="F2645" s="25" t="n">
        <x:f>C2645/D2645</x:f>
        <x:v>0.5</x:v>
      </x:c>
      <x:c r="G2645" s="22" t="n">
        <x:v>681702.75</x:v>
      </x:c>
      <x:c r="H2645" s="22" t="n">
        <x:v>1226436.1875</x:v>
      </x:c>
      <x:c r="I2645" s="22" t="n">
        <x:f>SUM(G2645:H2645)</x:f>
        <x:v>1908138.9375</x:v>
      </x:c>
      <x:c r="J2645" s="22" t="n">
        <x:v>844974</x:v>
      </x:c>
      <x:c r="K2645" s="22" t="n">
        <x:v>121095</x:v>
      </x:c>
      <x:c r="L2645" s="22" t="n">
        <x:f>SUM(J2645:K2645)</x:f>
        <x:v>966069</x:v>
      </x:c>
      <x:c r="M2645" s="23" t="n">
        <x:f>D2645-L2645</x:f>
        <x:v>0</x:v>
      </x:c>
      <x:c r="N2645" s="22" t="n">
        <x:v>483034.5</x:v>
      </x:c>
      <x:c r="O2645" s="22" t="n">
        <x:v>483034.5</x:v>
      </x:c>
      <x:c r="P2645" s="14" t="n">
        <x:f>N2645/SUM(N2645:O2645)</x:f>
        <x:v>0.5</x:v>
      </x:c>
      <x:c r="Q2645" s="22" t="n">
        <x:v>680667.75</x:v>
      </x:c>
      <x:c r="R2645" s="22" t="n">
        <x:v>1226694.9375</x:v>
      </x:c>
      <x:c r="S2645" s="2" t="n">
        <x:v>1</x:v>
      </x:c>
      <x:c r="T2645" s="2" t="n">
        <x:v>3</x:v>
      </x:c>
      <x:c r="U2645" s="2" t="n">
        <x:v>1</x:v>
      </x:c>
      <x:c r="V2645" s="2" t="n">
        <x:v>1</x:v>
      </x:c>
      <x:c r="W2645" s="2" t="n">
        <x:v>3</x:v>
      </x:c>
      <x:c r="X2645" s="2" t="n">
        <x:v>3</x:v>
      </x:c>
      <x:c r="Y2645" s="2" t="n">
        <x:v>3</x:v>
      </x:c>
      <x:c r="Z2645" s="22" t="n">
        <x:v>368046</x:v>
      </x:c>
      <x:c r="AA2645" s="22" t="n">
        <x:v>476928</x:v>
      </x:c>
      <x:c r="AB2645" s="22" t="n">
        <x:v>108882</x:v>
      </x:c>
      <x:c r="AC2645" s="22" t="n">
        <x:v>121095</x:v>
      </x:c>
      <x:c r="AD2645" s="22" t="n">
        <x:v>0</x:v>
      </x:c>
      <x:c r="AE2645" s="2" t="n">
        <x:v>0</x:v>
      </x:c>
      <x:c r="AF2645" s="2" t="n">
        <x:v>0</x:v>
      </x:c>
    </x:row>
    <x:row r="2646" ht="23" customHeight="1">
      <x:c r="A2646" s="2" t="n">
        <x:v>2640</x:v>
      </x:c>
      <x:c r="B2646" s="24" t="n">
        <x:v>680864.4</x:v>
      </x:c>
      <x:c r="C2646" s="24" t="n">
        <x:v>170216.1</x:v>
      </x:c>
      <x:c r="D2646" s="24" t="n">
        <x:f>SUM(B2646:C2646)</x:f>
        <x:v>851080.5</x:v>
      </x:c>
      <x:c r="E2646" s="25" t="n">
        <x:f>B2646/D2646</x:f>
        <x:v>0.8</x:v>
      </x:c>
      <x:c r="F2646" s="25" t="n">
        <x:f>C2646/D2646</x:f>
        <x:v>0.2</x:v>
      </x:c>
      <x:c r="G2646" s="22" t="n">
        <x:v>680864.4</x:v>
      </x:c>
      <x:c r="H2646" s="22" t="n">
        <x:v>959364.7875</x:v>
      </x:c>
      <x:c r="I2646" s="22" t="n">
        <x:f>SUM(G2646:H2646)</x:f>
        <x:v>1640229.1875</x:v>
      </x:c>
      <x:c r="J2646" s="22" t="n">
        <x:v>790533</x:v>
      </x:c>
      <x:c r="K2646" s="22" t="n">
        <x:v>60547.5</x:v>
      </x:c>
      <x:c r="L2646" s="22" t="n">
        <x:f>SUM(J2646:K2646)</x:f>
        <x:v>851080.5</x:v>
      </x:c>
      <x:c r="M2646" s="23" t="n">
        <x:f>D2646-L2646</x:f>
        <x:v>0</x:v>
      </x:c>
      <x:c r="N2646" s="22" t="n">
        <x:v>680864.4</x:v>
      </x:c>
      <x:c r="O2646" s="22" t="n">
        <x:v>170216.1</x:v>
      </x:c>
      <x:c r="P2646" s="14" t="n">
        <x:f>N2646/SUM(N2646:O2646)</x:f>
        <x:v>0.8</x:v>
      </x:c>
      <x:c r="Q2646" s="22" t="n">
        <x:v>680864.4</x:v>
      </x:c>
      <x:c r="R2646" s="22" t="n">
        <x:v>959882.2875</x:v>
      </x:c>
      <x:c r="S2646" s="2" t="n">
        <x:v>1</x:v>
      </x:c>
      <x:c r="T2646" s="2" t="n">
        <x:v>2</x:v>
      </x:c>
      <x:c r="U2646" s="2" t="n">
        <x:v>2</x:v>
      </x:c>
      <x:c r="V2646" s="2" t="n">
        <x:v>1</x:v>
      </x:c>
      <x:c r="W2646" s="2" t="n">
        <x:v>2</x:v>
      </x:c>
      <x:c r="X2646" s="2" t="n">
        <x:v>2</x:v>
      </x:c>
      <x:c r="Y2646" s="2" t="n">
        <x:v>2</x:v>
      </x:c>
      <x:c r="Z2646" s="22" t="n">
        <x:v>368046</x:v>
      </x:c>
      <x:c r="AA2646" s="22" t="n">
        <x:v>422487</x:v>
      </x:c>
      <x:c r="AB2646" s="22" t="n">
        <x:v>54441</x:v>
      </x:c>
      <x:c r="AC2646" s="22" t="n">
        <x:v>60547.5</x:v>
      </x:c>
      <x:c r="AD2646" s="22" t="n">
        <x:v>0</x:v>
      </x:c>
      <x:c r="AE2646" s="2" t="n">
        <x:v>0</x:v>
      </x:c>
      <x:c r="AF2646" s="2" t="n">
        <x:v>0</x:v>
      </x:c>
    </x:row>
    <x:row r="2647" ht="23" customHeight="1">
      <x:c r="A2647" s="2" t="n">
        <x:v>2641</x:v>
      </x:c>
      <x:c r="B2647" s="24" t="n">
        <x:v>680864.4</x:v>
      </x:c>
      <x:c r="C2647" s="24" t="n">
        <x:v>170216.1</x:v>
      </x:c>
      <x:c r="D2647" s="24" t="n">
        <x:f>SUM(B2647:C2647)</x:f>
        <x:v>851080.5</x:v>
      </x:c>
      <x:c r="E2647" s="25" t="n">
        <x:f>B2647/D2647</x:f>
        <x:v>0.8</x:v>
      </x:c>
      <x:c r="F2647" s="25" t="n">
        <x:f>C2647/D2647</x:f>
        <x:v>0.2</x:v>
      </x:c>
      <x:c r="G2647" s="22" t="n">
        <x:v>1509485.4</x:v>
      </x:c>
      <x:c r="H2647" s="22" t="n">
        <x:v>268773.975</x:v>
      </x:c>
      <x:c r="I2647" s="22" t="n">
        <x:f>SUM(G2647:H2647)</x:f>
        <x:v>1778259.375</x:v>
      </x:c>
      <x:c r="J2647" s="22" t="n">
        <x:v>790533</x:v>
      </x:c>
      <x:c r="K2647" s="22" t="n">
        <x:v>60547.5</x:v>
      </x:c>
      <x:c r="L2647" s="22" t="n">
        <x:f>SUM(J2647:K2647)</x:f>
        <x:v>851080.5</x:v>
      </x:c>
      <x:c r="M2647" s="23" t="n">
        <x:f>D2647-L2647</x:f>
        <x:v>0</x:v>
      </x:c>
      <x:c r="N2647" s="22" t="n">
        <x:v>680864.4</x:v>
      </x:c>
      <x:c r="O2647" s="22" t="n">
        <x:v>170216.1</x:v>
      </x:c>
      <x:c r="P2647" s="14" t="n">
        <x:f>N2647/SUM(N2647:O2647)</x:f>
        <x:v>0.8</x:v>
      </x:c>
      <x:c r="Q2647" s="22" t="n">
        <x:v>1508967.9</x:v>
      </x:c>
      <x:c r="R2647" s="22" t="n">
        <x:v>269032.725</x:v>
      </x:c>
      <x:c r="S2647" s="2" t="n">
        <x:v>2</x:v>
      </x:c>
      <x:c r="T2647" s="2" t="n">
        <x:v>1</x:v>
      </x:c>
      <x:c r="U2647" s="2" t="n">
        <x:v>2</x:v>
      </x:c>
      <x:c r="V2647" s="2" t="n">
        <x:v>1</x:v>
      </x:c>
      <x:c r="W2647" s="2" t="n">
        <x:v>2</x:v>
      </x:c>
      <x:c r="X2647" s="2" t="n">
        <x:v>2</x:v>
      </x:c>
      <x:c r="Y2647" s="2" t="n">
        <x:v>2</x:v>
      </x:c>
      <x:c r="Z2647" s="22" t="n">
        <x:v>422487</x:v>
      </x:c>
      <x:c r="AA2647" s="22" t="n">
        <x:v>368046</x:v>
      </x:c>
      <x:c r="AB2647" s="22" t="n">
        <x:v>54441</x:v>
      </x:c>
      <x:c r="AC2647" s="22" t="n">
        <x:v>0</x:v>
      </x:c>
      <x:c r="AD2647" s="22" t="n">
        <x:v>60547.5</x:v>
      </x:c>
      <x:c r="AE2647" s="2" t="n">
        <x:v>0</x:v>
      </x:c>
      <x:c r="AF2647" s="2" t="n">
        <x:v>0</x:v>
      </x:c>
    </x:row>
    <x:row r="2648" ht="23" customHeight="1">
      <x:c r="A2648" s="2" t="n">
        <x:v>2642</x:v>
      </x:c>
      <x:c r="B2648" s="24" t="n">
        <x:v>851080.5</x:v>
      </x:c>
      <x:c r="C2648" s="24" t="n">
        <x:v>0</x:v>
      </x:c>
      <x:c r="D2648" s="24" t="n">
        <x:f>SUM(B2648:C2648)</x:f>
        <x:v>851080.5</x:v>
      </x:c>
      <x:c r="E2648" s="25" t="n">
        <x:f>B2648/D2648</x:f>
        <x:v>1</x:v>
      </x:c>
      <x:c r="F2648" s="25" t="n">
        <x:f>C2648/D2648</x:f>
        <x:v>0</x:v>
      </x:c>
      <x:c r="G2648" s="22" t="n">
        <x:v>1141760.25</x:v>
      </x:c>
      <x:c r="H2648" s="22" t="n">
        <x:v>736092</x:v>
      </x:c>
      <x:c r="I2648" s="22" t="n">
        <x:f>SUM(G2648:H2648)</x:f>
        <x:v>1877852.25</x:v>
      </x:c>
      <x:c r="J2648" s="22" t="n">
        <x:v>790533</x:v>
      </x:c>
      <x:c r="K2648" s="22" t="n">
        <x:v>60547.5</x:v>
      </x:c>
      <x:c r="L2648" s="22" t="n">
        <x:f>SUM(J2648:K2648)</x:f>
        <x:v>851080.5</x:v>
      </x:c>
      <x:c r="M2648" s="23" t="n">
        <x:f>D2648-L2648</x:f>
        <x:v>0</x:v>
      </x:c>
      <x:c r="N2648" s="22" t="n">
        <x:v>851080.5</x:v>
      </x:c>
      <x:c r="O2648" s="22" t="n">
        <x:v>0</x:v>
      </x:c>
      <x:c r="P2648" s="14" t="n">
        <x:f>N2648/SUM(N2648:O2648)</x:f>
        <x:v>1</x:v>
      </x:c>
      <x:c r="Q2648" s="22" t="n">
        <x:v>1140725.25</x:v>
      </x:c>
      <x:c r="R2648" s="22" t="n">
        <x:v>736092</x:v>
      </x:c>
      <x:c r="S2648" s="2" t="n">
        <x:v>1</x:v>
      </x:c>
      <x:c r="T2648" s="2" t="n">
        <x:v>2</x:v>
      </x:c>
      <x:c r="U2648" s="2" t="n">
        <x:v>2</x:v>
      </x:c>
      <x:c r="V2648" s="2" t="n">
        <x:v>0</x:v>
      </x:c>
      <x:c r="W2648" s="2" t="n">
        <x:v>2</x:v>
      </x:c>
      <x:c r="X2648" s="2" t="n">
        <x:v>2</x:v>
      </x:c>
      <x:c r="Y2648" s="2" t="n">
        <x:v>2</x:v>
      </x:c>
      <x:c r="Z2648" s="22" t="n">
        <x:v>368046</x:v>
      </x:c>
      <x:c r="AA2648" s="22" t="n">
        <x:v>422487</x:v>
      </x:c>
      <x:c r="AB2648" s="22" t="n">
        <x:v>54441</x:v>
      </x:c>
      <x:c r="AC2648" s="22" t="n">
        <x:v>60547.5</x:v>
      </x:c>
      <x:c r="AD2648" s="22" t="n">
        <x:v>0</x:v>
      </x:c>
      <x:c r="AE2648" s="2" t="n">
        <x:v>0</x:v>
      </x:c>
      <x:c r="AF2648" s="2" t="n">
        <x:v>0</x:v>
      </x:c>
    </x:row>
    <x:row r="2649" ht="23" customHeight="1">
      <x:c r="A2649" s="2" t="n">
        <x:v>2643</x:v>
      </x:c>
      <x:c r="B2649" s="24" t="n">
        <x:v>680864.4</x:v>
      </x:c>
      <x:c r="C2649" s="24" t="n">
        <x:v>170216.1</x:v>
      </x:c>
      <x:c r="D2649" s="24" t="n">
        <x:f>SUM(B2649:C2649)</x:f>
        <x:v>851080.5</x:v>
      </x:c>
      <x:c r="E2649" s="25" t="n">
        <x:f>B2649/D2649</x:f>
        <x:v>0.8</x:v>
      </x:c>
      <x:c r="F2649" s="25" t="n">
        <x:f>C2649/D2649</x:f>
        <x:v>0.2</x:v>
      </x:c>
      <x:c r="G2649" s="22" t="n">
        <x:v>680864.4</x:v>
      </x:c>
      <x:c r="H2649" s="22" t="n">
        <x:v>959364.7875</x:v>
      </x:c>
      <x:c r="I2649" s="22" t="n">
        <x:f>SUM(G2649:H2649)</x:f>
        <x:v>1640229.1875</x:v>
      </x:c>
      <x:c r="J2649" s="22" t="n">
        <x:v>790533</x:v>
      </x:c>
      <x:c r="K2649" s="22" t="n">
        <x:v>60547.5</x:v>
      </x:c>
      <x:c r="L2649" s="22" t="n">
        <x:f>SUM(J2649:K2649)</x:f>
        <x:v>851080.5</x:v>
      </x:c>
      <x:c r="M2649" s="23" t="n">
        <x:f>D2649-L2649</x:f>
        <x:v>0</x:v>
      </x:c>
      <x:c r="N2649" s="22" t="n">
        <x:v>680864.4</x:v>
      </x:c>
      <x:c r="O2649" s="22" t="n">
        <x:v>170216.1</x:v>
      </x:c>
      <x:c r="P2649" s="14" t="n">
        <x:f>N2649/SUM(N2649:O2649)</x:f>
        <x:v>0.8</x:v>
      </x:c>
      <x:c r="Q2649" s="22" t="n">
        <x:v>680864.4</x:v>
      </x:c>
      <x:c r="R2649" s="22" t="n">
        <x:v>959882.2875</x:v>
      </x:c>
      <x:c r="S2649" s="2" t="n">
        <x:v>1</x:v>
      </x:c>
      <x:c r="T2649" s="2" t="n">
        <x:v>2</x:v>
      </x:c>
      <x:c r="U2649" s="2" t="n">
        <x:v>2</x:v>
      </x:c>
      <x:c r="V2649" s="2" t="n">
        <x:v>1</x:v>
      </x:c>
      <x:c r="W2649" s="2" t="n">
        <x:v>2</x:v>
      </x:c>
      <x:c r="X2649" s="2" t="n">
        <x:v>2</x:v>
      </x:c>
      <x:c r="Y2649" s="2" t="n">
        <x:v>2</x:v>
      </x:c>
      <x:c r="Z2649" s="22" t="n">
        <x:v>368046</x:v>
      </x:c>
      <x:c r="AA2649" s="22" t="n">
        <x:v>422487</x:v>
      </x:c>
      <x:c r="AB2649" s="22" t="n">
        <x:v>54441</x:v>
      </x:c>
      <x:c r="AC2649" s="22" t="n">
        <x:v>60547.5</x:v>
      </x:c>
      <x:c r="AD2649" s="22" t="n">
        <x:v>0</x:v>
      </x:c>
      <x:c r="AE2649" s="2" t="n">
        <x:v>0</x:v>
      </x:c>
      <x:c r="AF2649" s="2" t="n">
        <x:v>0</x:v>
      </x:c>
    </x:row>
    <x:row r="2650" ht="23" customHeight="1">
      <x:c r="A2650" s="2" t="n">
        <x:v>2644</x:v>
      </x:c>
      <x:c r="B2650" s="24" t="n">
        <x:v>0</x:v>
      </x:c>
      <x:c r="C2650" s="24" t="n">
        <x:v>851080.5</x:v>
      </x:c>
      <x:c r="D2650" s="24" t="n">
        <x:f>SUM(B2650:C2650)</x:f>
        <x:v>851080.5</x:v>
      </x:c>
      <x:c r="E2650" s="25" t="n">
        <x:f>B2650/D2650</x:f>
        <x:v>0</x:v>
      </x:c>
      <x:c r="F2650" s="25" t="n">
        <x:f>C2650/D2650</x:f>
        <x:v>1</x:v>
      </x:c>
      <x:c r="G2650" s="22" t="n">
        <x:v>0</x:v>
      </x:c>
      <x:c r="H2650" s="22" t="n">
        <x:v>1640229.1875</x:v>
      </x:c>
      <x:c r="I2650" s="22" t="n">
        <x:f>SUM(G2650:H2650)</x:f>
        <x:v>1640229.1875</x:v>
      </x:c>
      <x:c r="J2650" s="22" t="n">
        <x:v>790533</x:v>
      </x:c>
      <x:c r="K2650" s="22" t="n">
        <x:v>60547.5</x:v>
      </x:c>
      <x:c r="L2650" s="22" t="n">
        <x:f>SUM(J2650:K2650)</x:f>
        <x:v>851080.5</x:v>
      </x:c>
      <x:c r="M2650" s="23" t="n">
        <x:f>D2650-L2650</x:f>
        <x:v>0</x:v>
      </x:c>
      <x:c r="N2650" s="22" t="n">
        <x:v>0</x:v>
      </x:c>
      <x:c r="O2650" s="22" t="n">
        <x:v>851080.5</x:v>
      </x:c>
      <x:c r="P2650" s="14" t="n">
        <x:f>N2650/SUM(N2650:O2650)</x:f>
        <x:v>0</x:v>
      </x:c>
      <x:c r="Q2650" s="22" t="n">
        <x:v>0</x:v>
      </x:c>
      <x:c r="R2650" s="22" t="n">
        <x:v>1640746.6875</x:v>
      </x:c>
      <x:c r="S2650" s="2" t="n">
        <x:v>1</x:v>
      </x:c>
      <x:c r="T2650" s="2" t="n">
        <x:v>2</x:v>
      </x:c>
      <x:c r="U2650" s="2" t="n">
        <x:v>0</x:v>
      </x:c>
      <x:c r="V2650" s="2" t="n">
        <x:v>2</x:v>
      </x:c>
      <x:c r="W2650" s="2" t="n">
        <x:v>2</x:v>
      </x:c>
      <x:c r="X2650" s="2" t="n">
        <x:v>2</x:v>
      </x:c>
      <x:c r="Y2650" s="2" t="n">
        <x:v>2</x:v>
      </x:c>
      <x:c r="Z2650" s="22" t="n">
        <x:v>368046</x:v>
      </x:c>
      <x:c r="AA2650" s="22" t="n">
        <x:v>422487</x:v>
      </x:c>
      <x:c r="AB2650" s="22" t="n">
        <x:v>54441</x:v>
      </x:c>
      <x:c r="AC2650" s="22" t="n">
        <x:v>60547.5</x:v>
      </x:c>
      <x:c r="AD2650" s="22" t="n">
        <x:v>0</x:v>
      </x:c>
      <x:c r="AE2650" s="2" t="n">
        <x:v>0</x:v>
      </x:c>
      <x:c r="AF2650" s="2" t="n">
        <x:v>0</x:v>
      </x:c>
    </x:row>
    <x:row r="2651" ht="23" customHeight="1">
      <x:c r="A2651" s="2" t="n">
        <x:v>2645</x:v>
      </x:c>
      <x:c r="B2651" s="24" t="n">
        <x:v>960940</x:v>
      </x:c>
      <x:c r="C2651" s="24" t="n">
        <x:v>120117.5</x:v>
      </x:c>
      <x:c r="D2651" s="24" t="n">
        <x:f>SUM(B2651:C2651)</x:f>
        <x:v>1081057.5</x:v>
      </x:c>
      <x:c r="E2651" s="25" t="n">
        <x:f>B2651/D2651</x:f>
        <x:v>0.8888888888888888</x:v>
      </x:c>
      <x:c r="F2651" s="25" t="n">
        <x:f>C2651/D2651</x:f>
        <x:v>0.1111111111111111</x:v>
      </x:c>
      <x:c r="G2651" s="22" t="n">
        <x:v>1789561</x:v>
      </x:c>
      <x:c r="H2651" s="22" t="n">
        <x:v>231768.125</x:v>
      </x:c>
      <x:c r="I2651" s="22" t="n">
        <x:f>SUM(G2651:H2651)</x:f>
        <x:v>2021329.125</x:v>
      </x:c>
      <x:c r="J2651" s="22" t="n">
        <x:v>899415</x:v>
      </x:c>
      <x:c r="K2651" s="22" t="n">
        <x:v>181642.5</x:v>
      </x:c>
      <x:c r="L2651" s="22" t="n">
        <x:f>SUM(J2651:K2651)</x:f>
        <x:v>1081057.5</x:v>
      </x:c>
      <x:c r="M2651" s="23" t="n">
        <x:f>D2651-L2651</x:f>
        <x:v>0</x:v>
      </x:c>
      <x:c r="N2651" s="22" t="n">
        <x:v>960940</x:v>
      </x:c>
      <x:c r="O2651" s="22" t="n">
        <x:v>120117.5</x:v>
      </x:c>
      <x:c r="P2651" s="14" t="n">
        <x:f>N2651/SUM(N2651:O2651)</x:f>
        <x:v>0.8888888888888888</x:v>
      </x:c>
      <x:c r="Q2651" s="22" t="n">
        <x:v>1789043.5</x:v>
      </x:c>
      <x:c r="R2651" s="22" t="n">
        <x:v>232544.375</x:v>
      </x:c>
      <x:c r="S2651" s="2" t="n">
        <x:v>4</x:v>
      </x:c>
      <x:c r="T2651" s="2" t="n">
        <x:v>1</x:v>
      </x:c>
      <x:c r="U2651" s="2" t="n">
        <x:v>5</x:v>
      </x:c>
      <x:c r="V2651" s="2" t="n">
        <x:v>1</x:v>
      </x:c>
      <x:c r="W2651" s="2" t="n">
        <x:v>4</x:v>
      </x:c>
      <x:c r="X2651" s="2" t="n">
        <x:v>4</x:v>
      </x:c>
      <x:c r="Y2651" s="2" t="n">
        <x:v>4</x:v>
      </x:c>
      <x:c r="Z2651" s="22" t="n">
        <x:v>531369</x:v>
      </x:c>
      <x:c r="AA2651" s="22" t="n">
        <x:v>368046</x:v>
      </x:c>
      <x:c r="AB2651" s="22" t="n">
        <x:v>163323</x:v>
      </x:c>
      <x:c r="AC2651" s="22" t="n">
        <x:v>0</x:v>
      </x:c>
      <x:c r="AD2651" s="22" t="n">
        <x:v>181642.5</x:v>
      </x:c>
      <x:c r="AE2651" s="2" t="n">
        <x:v>0</x:v>
      </x:c>
      <x:c r="AF2651" s="2" t="n">
        <x:v>0</x:v>
      </x:c>
    </x:row>
    <x:row r="2652" ht="23" customHeight="1">
      <x:c r="A2652" s="2" t="n">
        <x:v>2646</x:v>
      </x:c>
      <x:c r="B2652" s="24" t="n">
        <x:v>851080.5</x:v>
      </x:c>
      <x:c r="C2652" s="24" t="n">
        <x:v>0</x:v>
      </x:c>
      <x:c r="D2652" s="24" t="n">
        <x:f>SUM(B2652:C2652)</x:f>
        <x:v>851080.5</x:v>
      </x:c>
      <x:c r="E2652" s="25" t="n">
        <x:f>B2652/D2652</x:f>
        <x:v>1</x:v>
      </x:c>
      <x:c r="F2652" s="25" t="n">
        <x:f>C2652/D2652</x:f>
        <x:v>0</x:v>
      </x:c>
      <x:c r="G2652" s="22" t="n">
        <x:v>1587172.5</x:v>
      </x:c>
      <x:c r="H2652" s="22" t="n">
        <x:v>144304.875</x:v>
      </x:c>
      <x:c r="I2652" s="22" t="n">
        <x:f>SUM(G2652:H2652)</x:f>
        <x:v>1731477.375</x:v>
      </x:c>
      <x:c r="J2652" s="22" t="n">
        <x:v>790533</x:v>
      </x:c>
      <x:c r="K2652" s="22" t="n">
        <x:v>60547.5</x:v>
      </x:c>
      <x:c r="L2652" s="22" t="n">
        <x:f>SUM(J2652:K2652)</x:f>
        <x:v>851080.5</x:v>
      </x:c>
      <x:c r="M2652" s="23" t="n">
        <x:f>D2652-L2652</x:f>
        <x:v>0</x:v>
      </x:c>
      <x:c r="N2652" s="22" t="n">
        <x:v>851080.5</x:v>
      </x:c>
      <x:c r="O2652" s="22" t="n">
        <x:v>0</x:v>
      </x:c>
      <x:c r="P2652" s="14" t="n">
        <x:f>N2652/SUM(N2652:O2652)</x:f>
        <x:v>1</x:v>
      </x:c>
      <x:c r="Q2652" s="22" t="n">
        <x:v>1587172.5</x:v>
      </x:c>
      <x:c r="R2652" s="22" t="n">
        <x:v>144822.375</x:v>
      </x:c>
      <x:c r="S2652" s="2" t="n">
        <x:v>2</x:v>
      </x:c>
      <x:c r="T2652" s="2" t="n">
        <x:v>1</x:v>
      </x:c>
      <x:c r="U2652" s="2" t="n">
        <x:v>1</x:v>
      </x:c>
      <x:c r="V2652" s="2" t="n">
        <x:v>0</x:v>
      </x:c>
      <x:c r="W2652" s="2" t="n">
        <x:v>2</x:v>
      </x:c>
      <x:c r="X2652" s="2" t="n">
        <x:v>2</x:v>
      </x:c>
      <x:c r="Y2652" s="2" t="n">
        <x:v>2</x:v>
      </x:c>
      <x:c r="Z2652" s="22" t="n">
        <x:v>422487</x:v>
      </x:c>
      <x:c r="AA2652" s="22" t="n">
        <x:v>368046</x:v>
      </x:c>
      <x:c r="AB2652" s="22" t="n">
        <x:v>54441</x:v>
      </x:c>
      <x:c r="AC2652" s="22" t="n">
        <x:v>0</x:v>
      </x:c>
      <x:c r="AD2652" s="22" t="n">
        <x:v>60547.5</x:v>
      </x:c>
      <x:c r="AE2652" s="2" t="n">
        <x:v>0</x:v>
      </x:c>
      <x:c r="AF2652" s="2" t="n">
        <x:v>0</x:v>
      </x:c>
    </x:row>
    <x:row r="2653" ht="23" customHeight="1">
      <x:c r="A2653" s="2" t="n">
        <x:v>2647</x:v>
      </x:c>
      <x:c r="B2653" s="24" t="n">
        <x:v>685154.04375</x:v>
      </x:c>
      <x:c r="C2653" s="24" t="n">
        <x:v>395903.45625</x:v>
      </x:c>
      <x:c r="D2653" s="24" t="n">
        <x:f>SUM(B2653:C2653)</x:f>
        <x:v>1081057.5</x:v>
      </x:c>
      <x:c r="E2653" s="25" t="n">
        <x:f>B2653/D2653</x:f>
        <x:v>0.6337813148236795</x:v>
      </x:c>
      <x:c r="F2653" s="25" t="n">
        <x:f>C2653/D2653</x:f>
        <x:v>0.3662186851763204</x:v>
      </x:c>
      <x:c r="G2653" s="22" t="n">
        <x:v>1053200.04375</x:v>
      </x:c>
      <x:c r="H2653" s="22" t="n">
        <x:v>876867.95625</x:v>
      </x:c>
      <x:c r="I2653" s="22" t="n">
        <x:f>SUM(G2653:H2653)</x:f>
        <x:v>1930068</x:v>
      </x:c>
      <x:c r="J2653" s="22" t="n">
        <x:v>899415</x:v>
      </x:c>
      <x:c r="K2653" s="22" t="n">
        <x:v>181642.5</x:v>
      </x:c>
      <x:c r="L2653" s="22" t="n">
        <x:f>SUM(J2653:K2653)</x:f>
        <x:v>1081057.5</x:v>
      </x:c>
      <x:c r="M2653" s="23" t="n">
        <x:f>D2653-L2653</x:f>
        <x:v>0</x:v>
      </x:c>
      <x:c r="N2653" s="22" t="n">
        <x:v>684248.41875</x:v>
      </x:c>
      <x:c r="O2653" s="22" t="n">
        <x:v>396809.08125</x:v>
      </x:c>
      <x:c r="P2653" s="14" t="n">
        <x:f>N2653/SUM(N2653:O2653)</x:f>
        <x:v>0.6329435934258816</x:v>
      </x:c>
      <x:c r="Q2653" s="22" t="n">
        <x:v>1052294.41875</x:v>
      </x:c>
      <x:c r="R2653" s="22" t="n">
        <x:v>878808.58125</x:v>
      </x:c>
      <x:c r="S2653" s="2" t="n">
        <x:v>2</x:v>
      </x:c>
      <x:c r="T2653" s="2" t="n">
        <x:v>3</x:v>
      </x:c>
      <x:c r="U2653" s="2" t="n">
        <x:v>3</x:v>
      </x:c>
      <x:c r="V2653" s="2" t="n">
        <x:v>3</x:v>
      </x:c>
      <x:c r="W2653" s="2" t="n">
        <x:v>4</x:v>
      </x:c>
      <x:c r="X2653" s="2" t="n">
        <x:v>4</x:v>
      </x:c>
      <x:c r="Y2653" s="2" t="n">
        <x:v>4</x:v>
      </x:c>
      <x:c r="Z2653" s="22" t="n">
        <x:v>422487</x:v>
      </x:c>
      <x:c r="AA2653" s="22" t="n">
        <x:v>476928</x:v>
      </x:c>
      <x:c r="AB2653" s="22" t="n">
        <x:v>163323</x:v>
      </x:c>
      <x:c r="AC2653" s="22" t="n">
        <x:v>121095</x:v>
      </x:c>
      <x:c r="AD2653" s="22" t="n">
        <x:v>60547.5</x:v>
      </x:c>
      <x:c r="AE2653" s="2" t="n">
        <x:v>0</x:v>
      </x:c>
      <x:c r="AF2653" s="2" t="n">
        <x:v>1</x:v>
      </x:c>
    </x:row>
    <x:row r="2654" ht="23" customHeight="1">
      <x:c r="A2654" s="2" t="n">
        <x:v>2648</x:v>
      </x:c>
      <x:c r="B2654" s="24" t="n">
        <x:v>0</x:v>
      </x:c>
      <x:c r="C2654" s="24" t="n">
        <x:v>1081057.5</x:v>
      </x:c>
      <x:c r="D2654" s="24" t="n">
        <x:f>SUM(B2654:C2654)</x:f>
        <x:v>1081057.5</x:v>
      </x:c>
      <x:c r="E2654" s="25" t="n">
        <x:f>B2654/D2654</x:f>
        <x:v>0</x:v>
      </x:c>
      <x:c r="F2654" s="25" t="n">
        <x:f>C2654/D2654</x:f>
        <x:v>1</x:v>
      </x:c>
      <x:c r="G2654" s="22" t="n">
        <x:v>817106.4093750002</x:v>
      </x:c>
      <x:c r="H2654" s="22" t="n">
        <x:v>1535801.1375</x:v>
      </x:c>
      <x:c r="I2654" s="22" t="n">
        <x:f>SUM(G2654:H2654)</x:f>
        <x:v>2352907.546875</x:v>
      </x:c>
      <x:c r="J2654" s="22" t="n">
        <x:v>899415</x:v>
      </x:c>
      <x:c r="K2654" s="22" t="n">
        <x:v>181642.5</x:v>
      </x:c>
      <x:c r="L2654" s="22" t="n">
        <x:f>SUM(J2654:K2654)</x:f>
        <x:v>1081057.5</x:v>
      </x:c>
      <x:c r="M2654" s="23" t="n">
        <x:f>D2654-L2654</x:f>
        <x:v>0</x:v>
      </x:c>
      <x:c r="N2654" s="22" t="n">
        <x:v>0</x:v>
      </x:c>
      <x:c r="O2654" s="22" t="n">
        <x:v>1081057.5</x:v>
      </x:c>
      <x:c r="P2654" s="14" t="n">
        <x:f>N2654/SUM(N2654:O2654)</x:f>
        <x:v>0</x:v>
      </x:c>
      <x:c r="Q2654" s="22" t="n">
        <x:v>816179.2218750002</x:v>
      </x:c>
      <x:c r="R2654" s="22" t="n">
        <x:v>1537181.1375</x:v>
      </x:c>
      <x:c r="S2654" s="2" t="n">
        <x:v>3</x:v>
      </x:c>
      <x:c r="T2654" s="2" t="n">
        <x:v>2</x:v>
      </x:c>
      <x:c r="U2654" s="2" t="n">
        <x:v>0</x:v>
      </x:c>
      <x:c r="V2654" s="2" t="n">
        <x:v>4</x:v>
      </x:c>
      <x:c r="W2654" s="2" t="n">
        <x:v>4</x:v>
      </x:c>
      <x:c r="X2654" s="2" t="n">
        <x:v>4</x:v>
      </x:c>
      <x:c r="Y2654" s="2" t="n">
        <x:v>4</x:v>
      </x:c>
      <x:c r="Z2654" s="22" t="n">
        <x:v>476928</x:v>
      </x:c>
      <x:c r="AA2654" s="22" t="n">
        <x:v>422487</x:v>
      </x:c>
      <x:c r="AB2654" s="22" t="n">
        <x:v>163323</x:v>
      </x:c>
      <x:c r="AC2654" s="22" t="n">
        <x:v>60547.5</x:v>
      </x:c>
      <x:c r="AD2654" s="22" t="n">
        <x:v>121095</x:v>
      </x:c>
      <x:c r="AE2654" s="2" t="n">
        <x:v>2</x:v>
      </x:c>
      <x:c r="AF2654" s="2" t="n">
        <x:v>0</x:v>
      </x:c>
    </x:row>
    <x:row r="2655" ht="23" customHeight="1">
      <x:c r="A2655" s="2" t="n">
        <x:v>2649</x:v>
      </x:c>
      <x:c r="B2655" s="24" t="n">
        <x:v>589173.75</x:v>
      </x:c>
      <x:c r="C2655" s="24" t="n">
        <x:v>376895.25</x:v>
      </x:c>
      <x:c r="D2655" s="24" t="n">
        <x:f>SUM(B2655:C2655)</x:f>
        <x:v>966069</x:v>
      </x:c>
      <x:c r="E2655" s="25" t="n">
        <x:f>B2655/D2655</x:f>
        <x:v>0.609867152346261</x:v>
      </x:c>
      <x:c r="F2655" s="25" t="n">
        <x:f>C2655/D2655</x:f>
        <x:v>0.390132847653739</x:v>
      </x:c>
      <x:c r="G2655" s="22" t="n">
        <x:v>695313</x:v>
      </x:c>
      <x:c r="H2655" s="22" t="n">
        <x:v>1272183.1875</x:v>
      </x:c>
      <x:c r="I2655" s="22" t="n">
        <x:f>SUM(G2655:H2655)</x:f>
        <x:v>1967496.1875</x:v>
      </x:c>
      <x:c r="J2655" s="22" t="n">
        <x:v>844974</x:v>
      </x:c>
      <x:c r="K2655" s="22" t="n">
        <x:v>121095</x:v>
      </x:c>
      <x:c r="L2655" s="22" t="n">
        <x:f>SUM(J2655:K2655)</x:f>
        <x:v>966069</x:v>
      </x:c>
      <x:c r="M2655" s="23" t="n">
        <x:f>D2655-L2655</x:f>
        <x:v>0</x:v>
      </x:c>
      <x:c r="N2655" s="22" t="n">
        <x:v>588656.25</x:v>
      </x:c>
      <x:c r="O2655" s="22" t="n">
        <x:v>377412.75</x:v>
      </x:c>
      <x:c r="P2655" s="14" t="n">
        <x:f>N2655/SUM(N2655:O2655)</x:f>
        <x:v>0.6093314763231198</x:v>
      </x:c>
      <x:c r="Q2655" s="22" t="n">
        <x:v>694278</x:v>
      </x:c>
      <x:c r="R2655" s="22" t="n">
        <x:v>1272700.6875</x:v>
      </x:c>
      <x:c r="S2655" s="2" t="n">
        <x:v>1</x:v>
      </x:c>
      <x:c r="T2655" s="2" t="n">
        <x:v>3</x:v>
      </x:c>
      <x:c r="U2655" s="2" t="n">
        <x:v>2</x:v>
      </x:c>
      <x:c r="V2655" s="2" t="n">
        <x:v>1</x:v>
      </x:c>
      <x:c r="W2655" s="2" t="n">
        <x:v>3</x:v>
      </x:c>
      <x:c r="X2655" s="2" t="n">
        <x:v>3</x:v>
      </x:c>
      <x:c r="Y2655" s="2" t="n">
        <x:v>3</x:v>
      </x:c>
      <x:c r="Z2655" s="22" t="n">
        <x:v>368046</x:v>
      </x:c>
      <x:c r="AA2655" s="22" t="n">
        <x:v>476928</x:v>
      </x:c>
      <x:c r="AB2655" s="22" t="n">
        <x:v>108882</x:v>
      </x:c>
      <x:c r="AC2655" s="22" t="n">
        <x:v>121095</x:v>
      </x:c>
      <x:c r="AD2655" s="22" t="n">
        <x:v>0</x:v>
      </x:c>
      <x:c r="AE2655" s="2" t="n">
        <x:v>1</x:v>
      </x:c>
      <x:c r="AF2655" s="2" t="n">
        <x:v>0</x:v>
      </x:c>
    </x:row>
    <x:row r="2656" ht="23" customHeight="1">
      <x:c r="A2656" s="2" t="n">
        <x:v>2650</x:v>
      </x:c>
      <x:c r="B2656" s="24" t="n">
        <x:v>558403.34375</x:v>
      </x:c>
      <x:c r="C2656" s="24" t="n">
        <x:v>407665.65625</x:v>
      </x:c>
      <x:c r="D2656" s="24" t="n">
        <x:f>SUM(B2656:C2656)</x:f>
        <x:v>966069</x:v>
      </x:c>
      <x:c r="E2656" s="25" t="n">
        <x:f>B2656/D2656</x:f>
        <x:v>0.5780160048091803</x:v>
      </x:c>
      <x:c r="F2656" s="25" t="n">
        <x:f>C2656/D2656</x:f>
        <x:v>0.4219839951908197</x:v>
      </x:c>
      <x:c r="G2656" s="22" t="n">
        <x:v>1141660.34375</x:v>
      </x:c>
      <x:c r="H2656" s="22" t="n">
        <x:v>728226.71875</x:v>
      </x:c>
      <x:c r="I2656" s="22" t="n">
        <x:f>SUM(G2656:H2656)</x:f>
        <x:v>1869887.0625</x:v>
      </x:c>
      <x:c r="J2656" s="22" t="n">
        <x:v>844974</x:v>
      </x:c>
      <x:c r="K2656" s="22" t="n">
        <x:v>121095</x:v>
      </x:c>
      <x:c r="L2656" s="22" t="n">
        <x:f>SUM(J2656:K2656)</x:f>
        <x:v>966069</x:v>
      </x:c>
      <x:c r="M2656" s="23" t="n">
        <x:f>D2656-L2656</x:f>
        <x:v>0</x:v>
      </x:c>
      <x:c r="N2656" s="22" t="n">
        <x:v>557497.71875</x:v>
      </x:c>
      <x:c r="O2656" s="22" t="n">
        <x:v>408571.28125</x:v>
      </x:c>
      <x:c r="P2656" s="14" t="n">
        <x:f>N2656/SUM(N2656:O2656)</x:f>
        <x:v>0.5770785717686832</x:v>
      </x:c>
      <x:c r="Q2656" s="22" t="n">
        <x:v>1140237.21875</x:v>
      </x:c>
      <x:c r="R2656" s="22" t="n">
        <x:v>729649.84375</x:v>
      </x:c>
      <x:c r="S2656" s="2" t="n">
        <x:v>2</x:v>
      </x:c>
      <x:c r="T2656" s="2" t="n">
        <x:v>2</x:v>
      </x:c>
      <x:c r="U2656" s="2" t="n">
        <x:v>1</x:v>
      </x:c>
      <x:c r="V2656" s="2" t="n">
        <x:v>2</x:v>
      </x:c>
      <x:c r="W2656" s="2" t="n">
        <x:v>3</x:v>
      </x:c>
      <x:c r="X2656" s="2" t="n">
        <x:v>3</x:v>
      </x:c>
      <x:c r="Y2656" s="2" t="n">
        <x:v>3</x:v>
      </x:c>
      <x:c r="Z2656" s="22" t="n">
        <x:v>422487</x:v>
      </x:c>
      <x:c r="AA2656" s="22" t="n">
        <x:v>422487</x:v>
      </x:c>
      <x:c r="AB2656" s="22" t="n">
        <x:v>108882</x:v>
      </x:c>
      <x:c r="AC2656" s="22" t="n">
        <x:v>60547.5</x:v>
      </x:c>
      <x:c r="AD2656" s="22" t="n">
        <x:v>60547.5</x:v>
      </x:c>
      <x:c r="AE2656" s="2" t="n">
        <x:v>0</x:v>
      </x:c>
      <x:c r="AF2656" s="2" t="n">
        <x:v>1</x:v>
      </x:c>
    </x:row>
    <x:row r="2657" ht="23" customHeight="1">
      <x:c r="A2657" s="2" t="n">
        <x:v>2651</x:v>
      </x:c>
      <x:c r="B2657" s="24" t="n">
        <x:v>543093.25</x:v>
      </x:c>
      <x:c r="C2657" s="24" t="n">
        <x:v>422975.75</x:v>
      </x:c>
      <x:c r="D2657" s="24" t="n">
        <x:f>SUM(B2657:C2657)</x:f>
        <x:v>966069</x:v>
      </x:c>
      <x:c r="E2657" s="25" t="n">
        <x:f>B2657/D2657</x:f>
        <x:v>0.5621681784634431</x:v>
      </x:c>
      <x:c r="F2657" s="25" t="n">
        <x:f>C2657/D2657</x:f>
        <x:v>0.4378318215365569</x:v>
      </x:c>
      <x:c r="G2657" s="22" t="n">
        <x:v>1033821.25</x:v>
      </x:c>
      <x:c r="H2657" s="22" t="n">
        <x:v>789283.8125</x:v>
      </x:c>
      <x:c r="I2657" s="22" t="n">
        <x:f>SUM(G2657:H2657)</x:f>
        <x:v>1823105.0625</x:v>
      </x:c>
      <x:c r="J2657" s="22" t="n">
        <x:v>844974</x:v>
      </x:c>
      <x:c r="K2657" s="22" t="n">
        <x:v>121095</x:v>
      </x:c>
      <x:c r="L2657" s="22" t="n">
        <x:f>SUM(J2657:K2657)</x:f>
        <x:v>966069</x:v>
      </x:c>
      <x:c r="M2657" s="23" t="n">
        <x:f>D2657-L2657</x:f>
        <x:v>0</x:v>
      </x:c>
      <x:c r="N2657" s="22" t="n">
        <x:v>543093.25</x:v>
      </x:c>
      <x:c r="O2657" s="22" t="n">
        <x:v>422975.75</x:v>
      </x:c>
      <x:c r="P2657" s="14" t="n">
        <x:f>N2657/SUM(N2657:O2657)</x:f>
        <x:v>0.5621681784634431</x:v>
      </x:c>
      <x:c r="Q2657" s="22" t="n">
        <x:v>1033821.25</x:v>
      </x:c>
      <x:c r="R2657" s="22" t="n">
        <x:v>790060.0625</x:v>
      </x:c>
      <x:c r="S2657" s="2" t="n">
        <x:v>2</x:v>
      </x:c>
      <x:c r="T2657" s="2" t="n">
        <x:v>2</x:v>
      </x:c>
      <x:c r="U2657" s="2" t="n">
        <x:v>2</x:v>
      </x:c>
      <x:c r="V2657" s="2" t="n">
        <x:v>3</x:v>
      </x:c>
      <x:c r="W2657" s="2" t="n">
        <x:v>3</x:v>
      </x:c>
      <x:c r="X2657" s="2" t="n">
        <x:v>3</x:v>
      </x:c>
      <x:c r="Y2657" s="2" t="n">
        <x:v>3</x:v>
      </x:c>
      <x:c r="Z2657" s="22" t="n">
        <x:v>422487</x:v>
      </x:c>
      <x:c r="AA2657" s="22" t="n">
        <x:v>422487</x:v>
      </x:c>
      <x:c r="AB2657" s="22" t="n">
        <x:v>108882</x:v>
      </x:c>
      <x:c r="AC2657" s="22" t="n">
        <x:v>60547.5</x:v>
      </x:c>
      <x:c r="AD2657" s="22" t="n">
        <x:v>60547.5</x:v>
      </x:c>
      <x:c r="AE2657" s="2" t="n">
        <x:v>0</x:v>
      </x:c>
      <x:c r="AF2657" s="2" t="n">
        <x:v>0</x:v>
      </x:c>
    </x:row>
    <x:row r="2658" ht="23" customHeight="1">
      <x:c r="A2658" s="2" t="n">
        <x:v>2652</x:v>
      </x:c>
      <x:c r="B2658" s="24" t="n">
        <x:v>457829.14499999996</x:v>
      </x:c>
      <x:c r="C2658" s="24" t="n">
        <x:v>623228.355</x:v>
      </x:c>
      <x:c r="D2658" s="24" t="n">
        <x:f>SUM(B2658:C2658)</x:f>
        <x:v>1081057.5</x:v>
      </x:c>
      <x:c r="E2658" s="25" t="n">
        <x:f>B2658/D2658</x:f>
        <x:v>0.423501196744854</x:v>
      </x:c>
      <x:c r="F2658" s="25" t="n">
        <x:f>C2658/D2658</x:f>
        <x:v>0.576498803255146</x:v>
      </x:c>
      <x:c r="G2658" s="22" t="n">
        <x:v>1110524.87</x:v>
      </x:c>
      <x:c r="H2658" s="22" t="n">
        <x:v>890938.2925</x:v>
      </x:c>
      <x:c r="I2658" s="22" t="n">
        <x:f>SUM(G2658:H2658)</x:f>
        <x:v>2001463.1625</x:v>
      </x:c>
      <x:c r="J2658" s="22" t="n">
        <x:v>899415</x:v>
      </x:c>
      <x:c r="K2658" s="22" t="n">
        <x:v>181642.5</x:v>
      </x:c>
      <x:c r="L2658" s="22" t="n">
        <x:f>SUM(J2658:K2658)</x:f>
        <x:v>1081057.5</x:v>
      </x:c>
      <x:c r="M2658" s="23" t="n">
        <x:f>D2658-L2658</x:f>
        <x:v>0</x:v>
      </x:c>
      <x:c r="N2658" s="22" t="n">
        <x:v>458087.89499999996</x:v>
      </x:c>
      <x:c r="O2658" s="22" t="n">
        <x:v>622969.605</x:v>
      </x:c>
      <x:c r="P2658" s="14" t="n">
        <x:f>N2658/SUM(N2658:O2658)</x:f>
        <x:v>0.4237405457156534</x:v>
      </x:c>
      <x:c r="Q2658" s="22" t="n">
        <x:v>1110553.62</x:v>
      </x:c>
      <x:c r="R2658" s="22" t="n">
        <x:v>891599.5425</x:v>
      </x:c>
      <x:c r="S2658" s="2" t="n">
        <x:v>3</x:v>
      </x:c>
      <x:c r="T2658" s="2" t="n">
        <x:v>2</x:v>
      </x:c>
      <x:c r="U2658" s="2" t="n">
        <x:v>3</x:v>
      </x:c>
      <x:c r="V2658" s="2" t="n">
        <x:v>5</x:v>
      </x:c>
      <x:c r="W2658" s="2" t="n">
        <x:v>4</x:v>
      </x:c>
      <x:c r="X2658" s="2" t="n">
        <x:v>4</x:v>
      </x:c>
      <x:c r="Y2658" s="2" t="n">
        <x:v>4</x:v>
      </x:c>
      <x:c r="Z2658" s="22" t="n">
        <x:v>476928</x:v>
      </x:c>
      <x:c r="AA2658" s="22" t="n">
        <x:v>422487</x:v>
      </x:c>
      <x:c r="AB2658" s="22" t="n">
        <x:v>163323</x:v>
      </x:c>
      <x:c r="AC2658" s="22" t="n">
        <x:v>60547.5</x:v>
      </x:c>
      <x:c r="AD2658" s="22" t="n">
        <x:v>121095</x:v>
      </x:c>
      <x:c r="AE2658" s="2" t="n">
        <x:v>1</x:v>
      </x:c>
      <x:c r="AF2658" s="2" t="n">
        <x:v>0</x:v>
      </x:c>
    </x:row>
    <x:row r="2659" ht="23" customHeight="1">
      <x:c r="A2659" s="2" t="n">
        <x:v>2653</x:v>
      </x:c>
      <x:c r="B2659" s="24" t="n">
        <x:v>425540.25</x:v>
      </x:c>
      <x:c r="C2659" s="24" t="n">
        <x:v>425540.25</x:v>
      </x:c>
      <x:c r="D2659" s="24" t="n">
        <x:f>SUM(B2659:C2659)</x:f>
        <x:v>851080.5</x:v>
      </x:c>
      <x:c r="E2659" s="25" t="n">
        <x:f>B2659/D2659</x:f>
        <x:v>0.5</x:v>
      </x:c>
      <x:c r="F2659" s="25" t="n">
        <x:f>C2659/D2659</x:f>
        <x:v>0.5</x:v>
      </x:c>
      <x:c r="G2659" s="22" t="n">
        <x:v>425540.25</x:v>
      </x:c>
      <x:c r="H2659" s="22" t="n">
        <x:v>1214688.9375</x:v>
      </x:c>
      <x:c r="I2659" s="22" t="n">
        <x:f>SUM(G2659:H2659)</x:f>
        <x:v>1640229.1875</x:v>
      </x:c>
      <x:c r="J2659" s="22" t="n">
        <x:v>790533</x:v>
      </x:c>
      <x:c r="K2659" s="22" t="n">
        <x:v>60547.5</x:v>
      </x:c>
      <x:c r="L2659" s="22" t="n">
        <x:f>SUM(J2659:K2659)</x:f>
        <x:v>851080.5</x:v>
      </x:c>
      <x:c r="M2659" s="23" t="n">
        <x:f>D2659-L2659</x:f>
        <x:v>0</x:v>
      </x:c>
      <x:c r="N2659" s="22" t="n">
        <x:v>425540.25</x:v>
      </x:c>
      <x:c r="O2659" s="22" t="n">
        <x:v>425540.25</x:v>
      </x:c>
      <x:c r="P2659" s="14" t="n">
        <x:f>N2659/SUM(N2659:O2659)</x:f>
        <x:v>0.5</x:v>
      </x:c>
      <x:c r="Q2659" s="22" t="n">
        <x:v>425540.25</x:v>
      </x:c>
      <x:c r="R2659" s="22" t="n">
        <x:v>1215206.4375</x:v>
      </x:c>
      <x:c r="S2659" s="2" t="n">
        <x:v>1</x:v>
      </x:c>
      <x:c r="T2659" s="2" t="n">
        <x:v>2</x:v>
      </x:c>
      <x:c r="U2659" s="2" t="n">
        <x:v>1</x:v>
      </x:c>
      <x:c r="V2659" s="2" t="n">
        <x:v>2</x:v>
      </x:c>
      <x:c r="W2659" s="2" t="n">
        <x:v>2</x:v>
      </x:c>
      <x:c r="X2659" s="2" t="n">
        <x:v>2</x:v>
      </x:c>
      <x:c r="Y2659" s="2" t="n">
        <x:v>2</x:v>
      </x:c>
      <x:c r="Z2659" s="22" t="n">
        <x:v>368046</x:v>
      </x:c>
      <x:c r="AA2659" s="22" t="n">
        <x:v>422487</x:v>
      </x:c>
      <x:c r="AB2659" s="22" t="n">
        <x:v>54441</x:v>
      </x:c>
      <x:c r="AC2659" s="22" t="n">
        <x:v>60547.5</x:v>
      </x:c>
      <x:c r="AD2659" s="22" t="n">
        <x:v>0</x:v>
      </x:c>
      <x:c r="AE2659" s="2" t="n">
        <x:v>0</x:v>
      </x:c>
      <x:c r="AF2659" s="2" t="n">
        <x:v>0</x:v>
      </x:c>
    </x:row>
    <x:row r="2660" ht="23" customHeight="1">
      <x:c r="A2660" s="2" t="n">
        <x:v>2654</x:v>
      </x:c>
      <x:c r="B2660" s="24" t="n">
        <x:v>639729.1875</x:v>
      </x:c>
      <x:c r="C2660" s="24" t="n">
        <x:v>326339.8125</x:v>
      </x:c>
      <x:c r="D2660" s="24" t="n">
        <x:f>SUM(B2660:C2660)</x:f>
        <x:v>966069</x:v>
      </x:c>
      <x:c r="E2660" s="25" t="n">
        <x:f>B2660/D2660</x:f>
        <x:v>0.6621982358402971</x:v>
      </x:c>
      <x:c r="F2660" s="25" t="n">
        <x:f>C2660/D2660</x:f>
        <x:v>0.33780176415970287</x:v>
      </x:c>
      <x:c r="G2660" s="22" t="n">
        <x:v>1238640.5625</x:v>
      </x:c>
      <x:c r="H2660" s="22" t="n">
        <x:v>858390.1875</x:v>
      </x:c>
      <x:c r="I2660" s="22" t="n">
        <x:f>SUM(G2660:H2660)</x:f>
        <x:v>2097030.75</x:v>
      </x:c>
      <x:c r="J2660" s="22" t="n">
        <x:v>844974</x:v>
      </x:c>
      <x:c r="K2660" s="22" t="n">
        <x:v>121095</x:v>
      </x:c>
      <x:c r="L2660" s="22" t="n">
        <x:f>SUM(J2660:K2660)</x:f>
        <x:v>966069</x:v>
      </x:c>
      <x:c r="M2660" s="23" t="n">
        <x:f>D2660-L2660</x:f>
        <x:v>0</x:v>
      </x:c>
      <x:c r="N2660" s="22" t="n">
        <x:v>640505.4375</x:v>
      </x:c>
      <x:c r="O2660" s="22" t="n">
        <x:v>325563.5625</x:v>
      </x:c>
      <x:c r="P2660" s="14" t="n">
        <x:f>N2660/SUM(N2660:O2660)</x:f>
        <x:v>0.6630017498750089</x:v>
      </x:c>
      <x:c r="Q2660" s="22" t="n">
        <x:v>1238381.8125</x:v>
      </x:c>
      <x:c r="R2660" s="22" t="n">
        <x:v>858648.9375</x:v>
      </x:c>
      <x:c r="S2660" s="2" t="n">
        <x:v>2</x:v>
      </x:c>
      <x:c r="T2660" s="2" t="n">
        <x:v>2</x:v>
      </x:c>
      <x:c r="U2660" s="2" t="n">
        <x:v>1</x:v>
      </x:c>
      <x:c r="V2660" s="2" t="n">
        <x:v>1</x:v>
      </x:c>
      <x:c r="W2660" s="2" t="n">
        <x:v>3</x:v>
      </x:c>
      <x:c r="X2660" s="2" t="n">
        <x:v>3</x:v>
      </x:c>
      <x:c r="Y2660" s="2" t="n">
        <x:v>3</x:v>
      </x:c>
      <x:c r="Z2660" s="22" t="n">
        <x:v>422487</x:v>
      </x:c>
      <x:c r="AA2660" s="22" t="n">
        <x:v>422487</x:v>
      </x:c>
      <x:c r="AB2660" s="22" t="n">
        <x:v>108882</x:v>
      </x:c>
      <x:c r="AC2660" s="22" t="n">
        <x:v>60547.5</x:v>
      </x:c>
      <x:c r="AD2660" s="22" t="n">
        <x:v>60547.5</x:v>
      </x:c>
      <x:c r="AE2660" s="2" t="n">
        <x:v>1</x:v>
      </x:c>
      <x:c r="AF2660" s="2" t="n">
        <x:v>0</x:v>
      </x:c>
    </x:row>
    <x:row r="2661" ht="23" customHeight="1">
      <x:c r="A2661" s="2" t="n">
        <x:v>2655</x:v>
      </x:c>
      <x:c r="B2661" s="24" t="n">
        <x:v>864845.9999999999</x:v>
      </x:c>
      <x:c r="C2661" s="24" t="n">
        <x:v>216211.5</x:v>
      </x:c>
      <x:c r="D2661" s="24" t="n">
        <x:f>SUM(B2661:C2661)</x:f>
        <x:v>1081057.5</x:v>
      </x:c>
      <x:c r="E2661" s="25" t="n">
        <x:f>B2661/D2661</x:f>
        <x:v>0.7999999999999999</x:v>
      </x:c>
      <x:c r="F2661" s="25" t="n">
        <x:f>C2661/D2661</x:f>
        <x:v>0.2</x:v>
      </x:c>
      <x:c r="G2661" s="22" t="n">
        <x:v>1293025.5</x:v>
      </x:c>
      <x:c r="H2661" s="22" t="n">
        <x:v>689866.3125</x:v>
      </x:c>
      <x:c r="I2661" s="22" t="n">
        <x:f>SUM(G2661:H2661)</x:f>
        <x:v>1982891.8125</x:v>
      </x:c>
      <x:c r="J2661" s="22" t="n">
        <x:v>899415</x:v>
      </x:c>
      <x:c r="K2661" s="22" t="n">
        <x:v>181642.5</x:v>
      </x:c>
      <x:c r="L2661" s="22" t="n">
        <x:f>SUM(J2661:K2661)</x:f>
        <x:v>1081057.5</x:v>
      </x:c>
      <x:c r="M2661" s="23" t="n">
        <x:f>D2661-L2661</x:f>
        <x:v>0</x:v>
      </x:c>
      <x:c r="N2661" s="22" t="n">
        <x:v>864845.9999999999</x:v>
      </x:c>
      <x:c r="O2661" s="22" t="n">
        <x:v>216211.5</x:v>
      </x:c>
      <x:c r="P2661" s="14" t="n">
        <x:f>N2661/SUM(N2661:O2661)</x:f>
        <x:v>0.7999999999999999</x:v>
      </x:c>
      <x:c r="Q2661" s="22" t="n">
        <x:v>1292508</x:v>
      </x:c>
      <x:c r="R2661" s="22" t="n">
        <x:v>690642.5625</x:v>
      </x:c>
      <x:c r="S2661" s="2" t="n">
        <x:v>2</x:v>
      </x:c>
      <x:c r="T2661" s="2" t="n">
        <x:v>3</x:v>
      </x:c>
      <x:c r="U2661" s="2" t="n">
        <x:v>6</x:v>
      </x:c>
      <x:c r="V2661" s="2" t="n">
        <x:v>3</x:v>
      </x:c>
      <x:c r="W2661" s="2" t="n">
        <x:v>4</x:v>
      </x:c>
      <x:c r="X2661" s="2" t="n">
        <x:v>4</x:v>
      </x:c>
      <x:c r="Y2661" s="2" t="n">
        <x:v>4</x:v>
      </x:c>
      <x:c r="Z2661" s="22" t="n">
        <x:v>422487</x:v>
      </x:c>
      <x:c r="AA2661" s="22" t="n">
        <x:v>476928</x:v>
      </x:c>
      <x:c r="AB2661" s="22" t="n">
        <x:v>163323</x:v>
      </x:c>
      <x:c r="AC2661" s="22" t="n">
        <x:v>121095</x:v>
      </x:c>
      <x:c r="AD2661" s="22" t="n">
        <x:v>60547.5</x:v>
      </x:c>
      <x:c r="AE2661" s="2" t="n">
        <x:v>0</x:v>
      </x:c>
      <x:c r="AF2661" s="2" t="n">
        <x:v>0</x:v>
      </x:c>
    </x:row>
    <x:row r="2662" ht="23" customHeight="1">
      <x:c r="A2662" s="2" t="n">
        <x:v>2656</x:v>
      </x:c>
      <x:c r="B2662" s="24" t="n">
        <x:v>966069</x:v>
      </x:c>
      <x:c r="C2662" s="24" t="n">
        <x:v>0</x:v>
      </x:c>
      <x:c r="D2662" s="24" t="n">
        <x:f>SUM(B2662:C2662)</x:f>
        <x:v>966069</x:v>
      </x:c>
      <x:c r="E2662" s="25" t="n">
        <x:f>B2662/D2662</x:f>
        <x:v>1</x:v>
      </x:c>
      <x:c r="F2662" s="25" t="n">
        <x:f>C2662/D2662</x:f>
        <x:v>0</x:v>
      </x:c>
      <x:c r="G2662" s="22" t="n">
        <x:v>1178347.5</x:v>
      </x:c>
      <x:c r="H2662" s="22" t="n">
        <x:v>781839</x:v>
      </x:c>
      <x:c r="I2662" s="22" t="n">
        <x:f>SUM(G2662:H2662)</x:f>
        <x:v>1960186.5</x:v>
      </x:c>
      <x:c r="J2662" s="22" t="n">
        <x:v>844974</x:v>
      </x:c>
      <x:c r="K2662" s="22" t="n">
        <x:v>121095</x:v>
      </x:c>
      <x:c r="L2662" s="22" t="n">
        <x:f>SUM(J2662:K2662)</x:f>
        <x:v>966069</x:v>
      </x:c>
      <x:c r="M2662" s="23" t="n">
        <x:f>D2662-L2662</x:f>
        <x:v>0</x:v>
      </x:c>
      <x:c r="N2662" s="22" t="n">
        <x:v>966069</x:v>
      </x:c>
      <x:c r="O2662" s="22" t="n">
        <x:v>0</x:v>
      </x:c>
      <x:c r="P2662" s="14" t="n">
        <x:f>N2662/SUM(N2662:O2662)</x:f>
        <x:v>1</x:v>
      </x:c>
      <x:c r="Q2662" s="22" t="n">
        <x:v>1177312.5</x:v>
      </x:c>
      <x:c r="R2662" s="22" t="n">
        <x:v>782097.75</x:v>
      </x:c>
      <x:c r="S2662" s="2" t="n">
        <x:v>1</x:v>
      </x:c>
      <x:c r="T2662" s="2" t="n">
        <x:v>3</x:v>
      </x:c>
      <x:c r="U2662" s="2" t="n">
        <x:v>4</x:v>
      </x:c>
      <x:c r="V2662" s="2" t="n">
        <x:v>0</x:v>
      </x:c>
      <x:c r="W2662" s="2" t="n">
        <x:v>3</x:v>
      </x:c>
      <x:c r="X2662" s="2" t="n">
        <x:v>3</x:v>
      </x:c>
      <x:c r="Y2662" s="2" t="n">
        <x:v>3</x:v>
      </x:c>
      <x:c r="Z2662" s="22" t="n">
        <x:v>368046</x:v>
      </x:c>
      <x:c r="AA2662" s="22" t="n">
        <x:v>476928</x:v>
      </x:c>
      <x:c r="AB2662" s="22" t="n">
        <x:v>108882</x:v>
      </x:c>
      <x:c r="AC2662" s="22" t="n">
        <x:v>121095</x:v>
      </x:c>
      <x:c r="AD2662" s="22" t="n">
        <x:v>0</x:v>
      </x:c>
      <x:c r="AE2662" s="2" t="n">
        <x:v>0</x:v>
      </x:c>
      <x:c r="AF2662" s="2" t="n">
        <x:v>0</x:v>
      </x:c>
    </x:row>
    <x:row r="2663" ht="23" customHeight="1">
      <x:c r="A2663" s="2" t="n">
        <x:v>2657</x:v>
      </x:c>
      <x:c r="B2663" s="24" t="n">
        <x:v>851080.5</x:v>
      </x:c>
      <x:c r="C2663" s="24" t="n">
        <x:v>0</x:v>
      </x:c>
      <x:c r="D2663" s="24" t="n">
        <x:f>SUM(B2663:C2663)</x:f>
        <x:v>851080.5</x:v>
      </x:c>
      <x:c r="E2663" s="25" t="n">
        <x:f>B2663/D2663</x:f>
        <x:v>1</x:v>
      </x:c>
      <x:c r="F2663" s="25" t="n">
        <x:f>C2663/D2663</x:f>
        <x:v>0</x:v>
      </x:c>
      <x:c r="G2663" s="22" t="n">
        <x:v>1049231.25</x:v>
      </x:c>
      <x:c r="H2663" s="22" t="n">
        <x:v>781839</x:v>
      </x:c>
      <x:c r="I2663" s="22" t="n">
        <x:f>SUM(G2663:H2663)</x:f>
        <x:v>1831070.25</x:v>
      </x:c>
      <x:c r="J2663" s="22" t="n">
        <x:v>790533</x:v>
      </x:c>
      <x:c r="K2663" s="22" t="n">
        <x:v>60547.5</x:v>
      </x:c>
      <x:c r="L2663" s="22" t="n">
        <x:f>SUM(J2663:K2663)</x:f>
        <x:v>851080.5</x:v>
      </x:c>
      <x:c r="M2663" s="23" t="n">
        <x:f>D2663-L2663</x:f>
        <x:v>0</x:v>
      </x:c>
      <x:c r="N2663" s="22" t="n">
        <x:v>851080.5</x:v>
      </x:c>
      <x:c r="O2663" s="22" t="n">
        <x:v>0</x:v>
      </x:c>
      <x:c r="P2663" s="14" t="n">
        <x:f>N2663/SUM(N2663:O2663)</x:f>
        <x:v>1</x:v>
      </x:c>
      <x:c r="Q2663" s="22" t="n">
        <x:v>1048713.75</x:v>
      </x:c>
      <x:c r="R2663" s="22" t="n">
        <x:v>782097.75</x:v>
      </x:c>
      <x:c r="S2663" s="2" t="n">
        <x:v>1</x:v>
      </x:c>
      <x:c r="T2663" s="2" t="n">
        <x:v>2</x:v>
      </x:c>
      <x:c r="U2663" s="2" t="n">
        <x:v>1</x:v>
      </x:c>
      <x:c r="V2663" s="2" t="n">
        <x:v>0</x:v>
      </x:c>
      <x:c r="W2663" s="2" t="n">
        <x:v>2</x:v>
      </x:c>
      <x:c r="X2663" s="2" t="n">
        <x:v>2</x:v>
      </x:c>
      <x:c r="Y2663" s="2" t="n">
        <x:v>2</x:v>
      </x:c>
      <x:c r="Z2663" s="22" t="n">
        <x:v>368046</x:v>
      </x:c>
      <x:c r="AA2663" s="22" t="n">
        <x:v>422487</x:v>
      </x:c>
      <x:c r="AB2663" s="22" t="n">
        <x:v>54441</x:v>
      </x:c>
      <x:c r="AC2663" s="22" t="n">
        <x:v>60547.5</x:v>
      </x:c>
      <x:c r="AD2663" s="22" t="n">
        <x:v>0</x:v>
      </x:c>
      <x:c r="AE2663" s="2" t="n">
        <x:v>0</x:v>
      </x:c>
      <x:c r="AF2663" s="2" t="n">
        <x:v>0</x:v>
      </x:c>
    </x:row>
    <x:row r="2664" ht="23" customHeight="1">
      <x:c r="A2664" s="2" t="n">
        <x:v>2658</x:v>
      </x:c>
      <x:c r="B2664" s="24" t="n">
        <x:v>808107.3</x:v>
      </x:c>
      <x:c r="C2664" s="24" t="n">
        <x:v>272950.19999999995</x:v>
      </x:c>
      <x:c r="D2664" s="24" t="n">
        <x:f>SUM(B2664:C2664)</x:f>
        <x:v>1081057.5</x:v>
      </x:c>
      <x:c r="E2664" s="25" t="n">
        <x:f>B2664/D2664</x:f>
        <x:v>0.747515557683102</x:v>
      </x:c>
      <x:c r="F2664" s="25" t="n">
        <x:f>C2664/D2664</x:f>
        <x:v>0.252484442316898</x:v>
      </x:c>
      <x:c r="G2664" s="22" t="n">
        <x:v>1556096.625</x:v>
      </x:c>
      <x:c r="H2664" s="22" t="n">
        <x:v>463519.575</x:v>
      </x:c>
      <x:c r="I2664" s="22" t="n">
        <x:f>SUM(G2664:H2664)</x:f>
        <x:v>2019616.2</x:v>
      </x:c>
      <x:c r="J2664" s="22" t="n">
        <x:v>899415</x:v>
      </x:c>
      <x:c r="K2664" s="22" t="n">
        <x:v>181642.5</x:v>
      </x:c>
      <x:c r="L2664" s="22" t="n">
        <x:f>SUM(J2664:K2664)</x:f>
        <x:v>1081057.5</x:v>
      </x:c>
      <x:c r="M2664" s="23" t="n">
        <x:f>D2664-L2664</x:f>
        <x:v>0</x:v>
      </x:c>
      <x:c r="N2664" s="22" t="n">
        <x:v>808107.3</x:v>
      </x:c>
      <x:c r="O2664" s="22" t="n">
        <x:v>272950.19999999995</x:v>
      </x:c>
      <x:c r="P2664" s="14" t="n">
        <x:f>N2664/SUM(N2664:O2664)</x:f>
        <x:v>0.747515557683102</x:v>
      </x:c>
      <x:c r="Q2664" s="22" t="n">
        <x:v>1554544.125</x:v>
      </x:c>
      <x:c r="R2664" s="22" t="n">
        <x:v>463778.325</x:v>
      </x:c>
      <x:c r="S2664" s="2" t="n">
        <x:v>3</x:v>
      </x:c>
      <x:c r="T2664" s="2" t="n">
        <x:v>2</x:v>
      </x:c>
      <x:c r="U2664" s="2" t="n">
        <x:v>4</x:v>
      </x:c>
      <x:c r="V2664" s="2" t="n">
        <x:v>2</x:v>
      </x:c>
      <x:c r="W2664" s="2" t="n">
        <x:v>4</x:v>
      </x:c>
      <x:c r="X2664" s="2" t="n">
        <x:v>4</x:v>
      </x:c>
      <x:c r="Y2664" s="2" t="n">
        <x:v>4</x:v>
      </x:c>
      <x:c r="Z2664" s="22" t="n">
        <x:v>476928</x:v>
      </x:c>
      <x:c r="AA2664" s="22" t="n">
        <x:v>422487</x:v>
      </x:c>
      <x:c r="AB2664" s="22" t="n">
        <x:v>163323</x:v>
      </x:c>
      <x:c r="AC2664" s="22" t="n">
        <x:v>60547.5</x:v>
      </x:c>
      <x:c r="AD2664" s="22" t="n">
        <x:v>121095</x:v>
      </x:c>
      <x:c r="AE2664" s="2" t="n">
        <x:v>0</x:v>
      </x:c>
      <x:c r="AF2664" s="2" t="n">
        <x:v>0</x:v>
      </x:c>
    </x:row>
    <x:row r="2665" ht="23" customHeight="1">
      <x:c r="A2665" s="2" t="n">
        <x:v>2659</x:v>
      </x:c>
      <x:c r="B2665" s="24" t="n">
        <x:v>806297.34375</x:v>
      </x:c>
      <x:c r="C2665" s="24" t="n">
        <x:v>274760.15625</x:v>
      </x:c>
      <x:c r="D2665" s="24" t="n">
        <x:f>SUM(B2665:C2665)</x:f>
        <x:v>1081057.5</x:v>
      </x:c>
      <x:c r="E2665" s="25" t="n">
        <x:f>B2665/D2665</x:f>
        <x:v>0.74584131163236</x:v>
      </x:c>
      <x:c r="F2665" s="25" t="n">
        <x:f>C2665/D2665</x:f>
        <x:v>0.25415868836764</x:v>
      </x:c>
      <x:c r="G2665" s="22" t="n">
        <x:v>1466582.0625</x:v>
      </x:c>
      <x:c r="H2665" s="22" t="n">
        <x:v>650115.84375</x:v>
      </x:c>
      <x:c r="I2665" s="22" t="n">
        <x:f>SUM(G2665:H2665)</x:f>
        <x:v>2116697.90625</x:v>
      </x:c>
      <x:c r="J2665" s="22" t="n">
        <x:v>899415</x:v>
      </x:c>
      <x:c r="K2665" s="22" t="n">
        <x:v>181642.5</x:v>
      </x:c>
      <x:c r="L2665" s="22" t="n">
        <x:f>SUM(J2665:K2665)</x:f>
        <x:v>1081057.5</x:v>
      </x:c>
      <x:c r="M2665" s="23" t="n">
        <x:f>D2665-L2665</x:f>
        <x:v>0</x:v>
      </x:c>
      <x:c r="N2665" s="22" t="n">
        <x:v>805391.71875</x:v>
      </x:c>
      <x:c r="O2665" s="22" t="n">
        <x:v>275665.78125</x:v>
      </x:c>
      <x:c r="P2665" s="14" t="n">
        <x:f>N2665/SUM(N2665:O2665)</x:f>
        <x:v>0.745003590234562</x:v>
      </x:c>
      <x:c r="Q2665" s="22" t="n">
        <x:v>1463218.3125</x:v>
      </x:c>
      <x:c r="R2665" s="22" t="n">
        <x:v>651280.21875</x:v>
      </x:c>
      <x:c r="S2665" s="2" t="n">
        <x:v>2</x:v>
      </x:c>
      <x:c r="T2665" s="2" t="n">
        <x:v>3</x:v>
      </x:c>
      <x:c r="U2665" s="2" t="n">
        <x:v>3</x:v>
      </x:c>
      <x:c r="V2665" s="2" t="n">
        <x:v>2</x:v>
      </x:c>
      <x:c r="W2665" s="2" t="n">
        <x:v>4</x:v>
      </x:c>
      <x:c r="X2665" s="2" t="n">
        <x:v>4</x:v>
      </x:c>
      <x:c r="Y2665" s="2" t="n">
        <x:v>4</x:v>
      </x:c>
      <x:c r="Z2665" s="22" t="n">
        <x:v>422487</x:v>
      </x:c>
      <x:c r="AA2665" s="22" t="n">
        <x:v>476928</x:v>
      </x:c>
      <x:c r="AB2665" s="22" t="n">
        <x:v>163323</x:v>
      </x:c>
      <x:c r="AC2665" s="22" t="n">
        <x:v>121095</x:v>
      </x:c>
      <x:c r="AD2665" s="22" t="n">
        <x:v>60547.5</x:v>
      </x:c>
      <x:c r="AE2665" s="2" t="n">
        <x:v>1</x:v>
      </x:c>
      <x:c r="AF2665" s="2" t="n">
        <x:v>0</x:v>
      </x:c>
    </x:row>
    <x:row r="2666" ht="23" customHeight="1">
      <x:c r="A2666" s="2" t="n">
        <x:v>2660</x:v>
      </x:c>
      <x:c r="B2666" s="24" t="n">
        <x:v>583324.85</x:v>
      </x:c>
      <x:c r="C2666" s="24" t="n">
        <x:v>497732.65</x:v>
      </x:c>
      <x:c r="D2666" s="24" t="n">
        <x:f>SUM(B2666:C2666)</x:f>
        <x:v>1081057.5</x:v>
      </x:c>
      <x:c r="E2666" s="25" t="n">
        <x:f>B2666/D2666</x:f>
        <x:v>0.5395872559970214</x:v>
      </x:c>
      <x:c r="F2666" s="25" t="n">
        <x:f>C2666/D2666</x:f>
        <x:v>0.4604127440029786</x:v>
      </x:c>
      <x:c r="G2666" s="22" t="n">
        <x:v>1352633.45</x:v>
      </x:c>
      <x:c r="H2666" s="22" t="n">
        <x:v>695611.7124999999</x:v>
      </x:c>
      <x:c r="I2666" s="22" t="n">
        <x:f>SUM(G2666:H2666)</x:f>
        <x:v>2048245.1624999999</x:v>
      </x:c>
      <x:c r="J2666" s="22" t="n">
        <x:v>899415</x:v>
      </x:c>
      <x:c r="K2666" s="22" t="n">
        <x:v>181642.5</x:v>
      </x:c>
      <x:c r="L2666" s="22" t="n">
        <x:f>SUM(J2666:K2666)</x:f>
        <x:v>1081057.5</x:v>
      </x:c>
      <x:c r="M2666" s="23" t="n">
        <x:f>D2666-L2666</x:f>
        <x:v>0</x:v>
      </x:c>
      <x:c r="N2666" s="22" t="n">
        <x:v>583612.35</x:v>
      </x:c>
      <x:c r="O2666" s="22" t="n">
        <x:v>497445.15</x:v>
      </x:c>
      <x:c r="P2666" s="14" t="n">
        <x:f>N2666/SUM(N2666:O2666)</x:f>
        <x:v>0.5398531992979096</x:v>
      </x:c>
      <x:c r="Q2666" s="22" t="n">
        <x:v>1352317.2</x:v>
      </x:c>
      <x:c r="R2666" s="22" t="n">
        <x:v>695841.7124999999</x:v>
      </x:c>
      <x:c r="S2666" s="2" t="n">
        <x:v>3</x:v>
      </x:c>
      <x:c r="T2666" s="2" t="n">
        <x:v>2</x:v>
      </x:c>
      <x:c r="U2666" s="2" t="n">
        <x:v>3</x:v>
      </x:c>
      <x:c r="V2666" s="2" t="n">
        <x:v>3</x:v>
      </x:c>
      <x:c r="W2666" s="2" t="n">
        <x:v>4</x:v>
      </x:c>
      <x:c r="X2666" s="2" t="n">
        <x:v>4</x:v>
      </x:c>
      <x:c r="Y2666" s="2" t="n">
        <x:v>4</x:v>
      </x:c>
      <x:c r="Z2666" s="22" t="n">
        <x:v>476928</x:v>
      </x:c>
      <x:c r="AA2666" s="22" t="n">
        <x:v>422487</x:v>
      </x:c>
      <x:c r="AB2666" s="22" t="n">
        <x:v>163323</x:v>
      </x:c>
      <x:c r="AC2666" s="22" t="n">
        <x:v>60547.5</x:v>
      </x:c>
      <x:c r="AD2666" s="22" t="n">
        <x:v>121095</x:v>
      </x:c>
      <x:c r="AE2666" s="2" t="n">
        <x:v>1</x:v>
      </x:c>
      <x:c r="AF2666" s="2" t="n">
        <x:v>0</x:v>
      </x:c>
    </x:row>
    <x:row r="2667" ht="23" customHeight="1">
      <x:c r="A2667" s="2" t="n">
        <x:v>2661</x:v>
      </x:c>
      <x:c r="B2667" s="24" t="n">
        <x:v>567387</x:v>
      </x:c>
      <x:c r="C2667" s="24" t="n">
        <x:v>283693.5</x:v>
      </x:c>
      <x:c r="D2667" s="24" t="n">
        <x:f>SUM(B2667:C2667)</x:f>
        <x:v>851080.5</x:v>
      </x:c>
      <x:c r="E2667" s="25" t="n">
        <x:f>B2667/D2667</x:f>
        <x:v>0.6666666666666666</x:v>
      </x:c>
      <x:c r="F2667" s="25" t="n">
        <x:f>C2667/D2667</x:f>
        <x:v>0.3333333333333333</x:v>
      </x:c>
      <x:c r="G2667" s="22" t="n">
        <x:v>1396008</x:v>
      </x:c>
      <x:c r="H2667" s="22" t="n">
        <x:v>382251.375</x:v>
      </x:c>
      <x:c r="I2667" s="22" t="n">
        <x:f>SUM(G2667:H2667)</x:f>
        <x:v>1778259.375</x:v>
      </x:c>
      <x:c r="J2667" s="22" t="n">
        <x:v>790533</x:v>
      </x:c>
      <x:c r="K2667" s="22" t="n">
        <x:v>60547.5</x:v>
      </x:c>
      <x:c r="L2667" s="22" t="n">
        <x:f>SUM(J2667:K2667)</x:f>
        <x:v>851080.5</x:v>
      </x:c>
      <x:c r="M2667" s="23" t="n">
        <x:f>D2667-L2667</x:f>
        <x:v>0</x:v>
      </x:c>
      <x:c r="N2667" s="22" t="n">
        <x:v>567387</x:v>
      </x:c>
      <x:c r="O2667" s="22" t="n">
        <x:v>283693.5</x:v>
      </x:c>
      <x:c r="P2667" s="14" t="n">
        <x:f>N2667/SUM(N2667:O2667)</x:f>
        <x:v>0.6666666666666666</x:v>
      </x:c>
      <x:c r="Q2667" s="22" t="n">
        <x:v>1395490.5</x:v>
      </x:c>
      <x:c r="R2667" s="22" t="n">
        <x:v>382510.125</x:v>
      </x:c>
      <x:c r="S2667" s="2" t="n">
        <x:v>2</x:v>
      </x:c>
      <x:c r="T2667" s="2" t="n">
        <x:v>1</x:v>
      </x:c>
      <x:c r="U2667" s="2" t="n">
        <x:v>1</x:v>
      </x:c>
      <x:c r="V2667" s="2" t="n">
        <x:v>1</x:v>
      </x:c>
      <x:c r="W2667" s="2" t="n">
        <x:v>2</x:v>
      </x:c>
      <x:c r="X2667" s="2" t="n">
        <x:v>2</x:v>
      </x:c>
      <x:c r="Y2667" s="2" t="n">
        <x:v>2</x:v>
      </x:c>
      <x:c r="Z2667" s="22" t="n">
        <x:v>422487</x:v>
      </x:c>
      <x:c r="AA2667" s="22" t="n">
        <x:v>368046</x:v>
      </x:c>
      <x:c r="AB2667" s="22" t="n">
        <x:v>54441</x:v>
      </x:c>
      <x:c r="AC2667" s="22" t="n">
        <x:v>0</x:v>
      </x:c>
      <x:c r="AD2667" s="22" t="n">
        <x:v>60547.5</x:v>
      </x:c>
      <x:c r="AE2667" s="2" t="n">
        <x:v>0</x:v>
      </x:c>
      <x:c r="AF2667" s="2" t="n">
        <x:v>0</x:v>
      </x:c>
    </x:row>
    <x:row r="2668" ht="23" customHeight="1">
      <x:c r="A2668" s="2" t="n">
        <x:v>2662</x:v>
      </x:c>
      <x:c r="B2668" s="24" t="n">
        <x:v>617837.5</x:v>
      </x:c>
      <x:c r="C2668" s="24" t="n">
        <x:v>463220</x:v>
      </x:c>
      <x:c r="D2668" s="24" t="n">
        <x:f>SUM(B2668:C2668)</x:f>
        <x:v>1081057.5</x:v>
      </x:c>
      <x:c r="E2668" s="25" t="n">
        <x:f>B2668/D2668</x:f>
        <x:v>0.5715121536088505</x:v>
      </x:c>
      <x:c r="F2668" s="25" t="n">
        <x:f>C2668/D2668</x:f>
        <x:v>0.4284878463911494</x:v>
      </x:c>
      <x:c r="G2668" s="22" t="n">
        <x:v>1481234.5</x:v>
      </x:c>
      <x:c r="H2668" s="22" t="n">
        <x:v>597357.078125</x:v>
      </x:c>
      <x:c r="I2668" s="22" t="n">
        <x:f>SUM(G2668:H2668)</x:f>
        <x:v>2078591.578125</x:v>
      </x:c>
      <x:c r="J2668" s="22" t="n">
        <x:v>899415</x:v>
      </x:c>
      <x:c r="K2668" s="22" t="n">
        <x:v>181642.5</x:v>
      </x:c>
      <x:c r="L2668" s="22" t="n">
        <x:f>SUM(J2668:K2668)</x:f>
        <x:v>1081057.5</x:v>
      </x:c>
      <x:c r="M2668" s="23" t="n">
        <x:f>D2668-L2668</x:f>
        <x:v>0</x:v>
      </x:c>
      <x:c r="N2668" s="22" t="n">
        <x:v>618458.5</x:v>
      </x:c>
      <x:c r="O2668" s="22" t="n">
        <x:v>462599</x:v>
      </x:c>
      <x:c r="P2668" s="14" t="n">
        <x:f>N2668/SUM(N2668:O2668)</x:f>
        <x:v>0.5720865911387693</x:v>
      </x:c>
      <x:c r="Q2668" s="22" t="n">
        <x:v>1482114.25</x:v>
      </x:c>
      <x:c r="R2668" s="22" t="n">
        <x:v>597609.359375</x:v>
      </x:c>
      <x:c r="S2668" s="2" t="n">
        <x:v>4</x:v>
      </x:c>
      <x:c r="T2668" s="2" t="n">
        <x:v>1</x:v>
      </x:c>
      <x:c r="U2668" s="2" t="n">
        <x:v>3</x:v>
      </x:c>
      <x:c r="V2668" s="2" t="n">
        <x:v>3</x:v>
      </x:c>
      <x:c r="W2668" s="2" t="n">
        <x:v>4</x:v>
      </x:c>
      <x:c r="X2668" s="2" t="n">
        <x:v>4</x:v>
      </x:c>
      <x:c r="Y2668" s="2" t="n">
        <x:v>4</x:v>
      </x:c>
      <x:c r="Z2668" s="22" t="n">
        <x:v>531369</x:v>
      </x:c>
      <x:c r="AA2668" s="22" t="n">
        <x:v>368046</x:v>
      </x:c>
      <x:c r="AB2668" s="22" t="n">
        <x:v>163323</x:v>
      </x:c>
      <x:c r="AC2668" s="22" t="n">
        <x:v>0</x:v>
      </x:c>
      <x:c r="AD2668" s="22" t="n">
        <x:v>181642.5</x:v>
      </x:c>
      <x:c r="AE2668" s="2" t="n">
        <x:v>1</x:v>
      </x:c>
      <x:c r="AF2668" s="2" t="n">
        <x:v>0</x:v>
      </x:c>
    </x:row>
    <x:row r="2669" ht="23" customHeight="1">
      <x:c r="A2669" s="2" t="n">
        <x:v>2663</x:v>
      </x:c>
      <x:c r="B2669" s="24" t="n">
        <x:v>512552.7</x:v>
      </x:c>
      <x:c r="C2669" s="24" t="n">
        <x:v>453516.3</x:v>
      </x:c>
      <x:c r="D2669" s="24" t="n">
        <x:f>SUM(B2669:C2669)</x:f>
        <x:v>966069</x:v>
      </x:c>
      <x:c r="E2669" s="25" t="n">
        <x:f>B2669/D2669</x:f>
        <x:v>0.5305549603599743</x:v>
      </x:c>
      <x:c r="F2669" s="25" t="n">
        <x:f>C2669/D2669</x:f>
        <x:v>0.4694450396400257</x:v>
      </x:c>
      <x:c r="G2669" s="22" t="n">
        <x:v>1421955.4500000002</x:v>
      </x:c>
      <x:c r="H2669" s="22" t="n">
        <x:v>551815.425</x:v>
      </x:c>
      <x:c r="I2669" s="22" t="n">
        <x:f>SUM(G2669:H2669)</x:f>
        <x:v>1973770.8750000002</x:v>
      </x:c>
      <x:c r="J2669" s="22" t="n">
        <x:v>844974</x:v>
      </x:c>
      <x:c r="K2669" s="22" t="n">
        <x:v>121095</x:v>
      </x:c>
      <x:c r="L2669" s="22" t="n">
        <x:f>SUM(J2669:K2669)</x:f>
        <x:v>966069</x:v>
      </x:c>
      <x:c r="M2669" s="23" t="n">
        <x:f>D2669-L2669</x:f>
        <x:v>0</x:v>
      </x:c>
      <x:c r="N2669" s="22" t="n">
        <x:v>513173.7</x:v>
      </x:c>
      <x:c r="O2669" s="22" t="n">
        <x:v>452895.3</x:v>
      </x:c>
      <x:c r="P2669" s="14" t="n">
        <x:f>N2669/SUM(N2669:O2669)</x:f>
        <x:v>0.5311977715877437</x:v>
      </x:c>
      <x:c r="Q2669" s="22" t="n">
        <x:v>1422835.2000000002</x:v>
      </x:c>
      <x:c r="R2669" s="22" t="n">
        <x:v>551711.925</x:v>
      </x:c>
      <x:c r="S2669" s="2" t="n">
        <x:v>3</x:v>
      </x:c>
      <x:c r="T2669" s="2" t="n">
        <x:v>1</x:v>
      </x:c>
      <x:c r="U2669" s="2" t="n">
        <x:v>2</x:v>
      </x:c>
      <x:c r="V2669" s="2" t="n">
        <x:v>2</x:v>
      </x:c>
      <x:c r="W2669" s="2" t="n">
        <x:v>3</x:v>
      </x:c>
      <x:c r="X2669" s="2" t="n">
        <x:v>3</x:v>
      </x:c>
      <x:c r="Y2669" s="2" t="n">
        <x:v>3</x:v>
      </x:c>
      <x:c r="Z2669" s="22" t="n">
        <x:v>476928</x:v>
      </x:c>
      <x:c r="AA2669" s="22" t="n">
        <x:v>368046</x:v>
      </x:c>
      <x:c r="AB2669" s="22" t="n">
        <x:v>108882</x:v>
      </x:c>
      <x:c r="AC2669" s="22" t="n">
        <x:v>0</x:v>
      </x:c>
      <x:c r="AD2669" s="22" t="n">
        <x:v>121095</x:v>
      </x:c>
      <x:c r="AE2669" s="2" t="n">
        <x:v>1</x:v>
      </x:c>
      <x:c r="AF2669" s="2" t="n">
        <x:v>0</x:v>
      </x:c>
    </x:row>
    <x:row r="2670" ht="23" customHeight="1">
      <x:c r="A2670" s="2" t="n">
        <x:v>2664</x:v>
      </x:c>
      <x:c r="B2670" s="24" t="n">
        <x:v>708450.6</x:v>
      </x:c>
      <x:c r="C2670" s="24" t="n">
        <x:v>257618.4</x:v>
      </x:c>
      <x:c r="D2670" s="24" t="n">
        <x:f>SUM(B2670:C2670)</x:f>
        <x:v>966069</x:v>
      </x:c>
      <x:c r="E2670" s="25" t="n">
        <x:f>B2670/D2670</x:f>
        <x:v>0.7333333333333333</x:v>
      </x:c>
      <x:c r="F2670" s="25" t="n">
        <x:f>C2670/D2670</x:f>
        <x:v>0.26666666666666666</x:v>
      </x:c>
      <x:c r="G2670" s="22" t="n">
        <x:v>1537071.6</x:v>
      </x:c>
      <x:c r="H2670" s="22" t="n">
        <x:v>362722.64999999997</x:v>
      </x:c>
      <x:c r="I2670" s="22" t="n">
        <x:f>SUM(G2670:H2670)</x:f>
        <x:v>1899794.25</x:v>
      </x:c>
      <x:c r="J2670" s="22" t="n">
        <x:v>844974</x:v>
      </x:c>
      <x:c r="K2670" s="22" t="n">
        <x:v>121095</x:v>
      </x:c>
      <x:c r="L2670" s="22" t="n">
        <x:f>SUM(J2670:K2670)</x:f>
        <x:v>966069</x:v>
      </x:c>
      <x:c r="M2670" s="23" t="n">
        <x:f>D2670-L2670</x:f>
        <x:v>0</x:v>
      </x:c>
      <x:c r="N2670" s="22" t="n">
        <x:v>708450.6</x:v>
      </x:c>
      <x:c r="O2670" s="22" t="n">
        <x:v>257618.4</x:v>
      </x:c>
      <x:c r="P2670" s="14" t="n">
        <x:f>N2670/SUM(N2670:O2670)</x:f>
        <x:v>0.7333333333333333</x:v>
      </x:c>
      <x:c r="Q2670" s="22" t="n">
        <x:v>1536554.1</x:v>
      </x:c>
      <x:c r="R2670" s="22" t="n">
        <x:v>363240.14999999997</x:v>
      </x:c>
      <x:c r="S2670" s="2" t="n">
        <x:v>3</x:v>
      </x:c>
      <x:c r="T2670" s="2" t="n">
        <x:v>1</x:v>
      </x:c>
      <x:c r="U2670" s="2" t="n">
        <x:v>3</x:v>
      </x:c>
      <x:c r="V2670" s="2" t="n">
        <x:v>2</x:v>
      </x:c>
      <x:c r="W2670" s="2" t="n">
        <x:v>3</x:v>
      </x:c>
      <x:c r="X2670" s="2" t="n">
        <x:v>3</x:v>
      </x:c>
      <x:c r="Y2670" s="2" t="n">
        <x:v>3</x:v>
      </x:c>
      <x:c r="Z2670" s="22" t="n">
        <x:v>476928</x:v>
      </x:c>
      <x:c r="AA2670" s="22" t="n">
        <x:v>368046</x:v>
      </x:c>
      <x:c r="AB2670" s="22" t="n">
        <x:v>108882</x:v>
      </x:c>
      <x:c r="AC2670" s="22" t="n">
        <x:v>0</x:v>
      </x:c>
      <x:c r="AD2670" s="22" t="n">
        <x:v>121095</x:v>
      </x:c>
      <x:c r="AE2670" s="2" t="n">
        <x:v>0</x:v>
      </x:c>
      <x:c r="AF2670" s="2" t="n">
        <x:v>0</x:v>
      </x:c>
    </x:row>
    <x:row r="2671" ht="23" customHeight="1">
      <x:c r="A2671" s="2" t="n">
        <x:v>2665</x:v>
      </x:c>
      <x:c r="B2671" s="24" t="n">
        <x:v>483034.5</x:v>
      </x:c>
      <x:c r="C2671" s="24" t="n">
        <x:v>483034.5</x:v>
      </x:c>
      <x:c r="D2671" s="24" t="n">
        <x:f>SUM(B2671:C2671)</x:f>
        <x:v>966069</x:v>
      </x:c>
      <x:c r="E2671" s="25" t="n">
        <x:f>B2671/D2671</x:f>
        <x:v>0.5</x:v>
      </x:c>
      <x:c r="F2671" s="25" t="n">
        <x:f>C2671/D2671</x:f>
        <x:v>0.5</x:v>
      </x:c>
      <x:c r="G2671" s="22" t="n">
        <x:v>973762.5</x:v>
      </x:c>
      <x:c r="H2671" s="22" t="n">
        <x:v>849342.5625</x:v>
      </x:c>
      <x:c r="I2671" s="22" t="n">
        <x:f>SUM(G2671:H2671)</x:f>
        <x:v>1823105.0625</x:v>
      </x:c>
      <x:c r="J2671" s="22" t="n">
        <x:v>844974</x:v>
      </x:c>
      <x:c r="K2671" s="22" t="n">
        <x:v>121095</x:v>
      </x:c>
      <x:c r="L2671" s="22" t="n">
        <x:f>SUM(J2671:K2671)</x:f>
        <x:v>966069</x:v>
      </x:c>
      <x:c r="M2671" s="23" t="n">
        <x:f>D2671-L2671</x:f>
        <x:v>0</x:v>
      </x:c>
      <x:c r="N2671" s="22" t="n">
        <x:v>483034.5</x:v>
      </x:c>
      <x:c r="O2671" s="22" t="n">
        <x:v>483034.5</x:v>
      </x:c>
      <x:c r="P2671" s="14" t="n">
        <x:f>N2671/SUM(N2671:O2671)</x:f>
        <x:v>0.5</x:v>
      </x:c>
      <x:c r="Q2671" s="22" t="n">
        <x:v>973762.5</x:v>
      </x:c>
      <x:c r="R2671" s="22" t="n">
        <x:v>850118.8125</x:v>
      </x:c>
      <x:c r="S2671" s="2" t="n">
        <x:v>2</x:v>
      </x:c>
      <x:c r="T2671" s="2" t="n">
        <x:v>2</x:v>
      </x:c>
      <x:c r="U2671" s="2" t="n">
        <x:v>2</x:v>
      </x:c>
      <x:c r="V2671" s="2" t="n">
        <x:v>4</x:v>
      </x:c>
      <x:c r="W2671" s="2" t="n">
        <x:v>3</x:v>
      </x:c>
      <x:c r="X2671" s="2" t="n">
        <x:v>3</x:v>
      </x:c>
      <x:c r="Y2671" s="2" t="n">
        <x:v>3</x:v>
      </x:c>
      <x:c r="Z2671" s="22" t="n">
        <x:v>422487</x:v>
      </x:c>
      <x:c r="AA2671" s="22" t="n">
        <x:v>422487</x:v>
      </x:c>
      <x:c r="AB2671" s="22" t="n">
        <x:v>108882</x:v>
      </x:c>
      <x:c r="AC2671" s="22" t="n">
        <x:v>60547.5</x:v>
      </x:c>
      <x:c r="AD2671" s="22" t="n">
        <x:v>60547.5</x:v>
      </x:c>
      <x:c r="AE2671" s="2" t="n">
        <x:v>0</x:v>
      </x:c>
      <x:c r="AF2671" s="2" t="n">
        <x:v>0</x:v>
      </x:c>
    </x:row>
    <x:row r="2672" ht="23" customHeight="1">
      <x:c r="A2672" s="2" t="n">
        <x:v>2666</x:v>
      </x:c>
      <x:c r="B2672" s="24" t="n">
        <x:v>893998.5</x:v>
      </x:c>
      <x:c r="C2672" s="24" t="n">
        <x:v>72070.5</x:v>
      </x:c>
      <x:c r="D2672" s="24" t="n">
        <x:f>SUM(B2672:C2672)</x:f>
        <x:v>966069</x:v>
      </x:c>
      <x:c r="E2672" s="25" t="n">
        <x:f>B2672/D2672</x:f>
        <x:v>0.9253981858438683</x:v>
      </x:c>
      <x:c r="F2672" s="25" t="n">
        <x:f>C2672/D2672</x:f>
        <x:v>0.07460181415613171</x:v>
      </x:c>
      <x:c r="G2672" s="22" t="n">
        <x:v>1477255.5</x:v>
      </x:c>
      <x:c r="H2672" s="22" t="n">
        <x:v>392631.5625</x:v>
      </x:c>
      <x:c r="I2672" s="22" t="n">
        <x:f>SUM(G2672:H2672)</x:f>
        <x:v>1869887.0625</x:v>
      </x:c>
      <x:c r="J2672" s="22" t="n">
        <x:v>844974</x:v>
      </x:c>
      <x:c r="K2672" s="22" t="n">
        <x:v>121095</x:v>
      </x:c>
      <x:c r="L2672" s="22" t="n">
        <x:f>SUM(J2672:K2672)</x:f>
        <x:v>966069</x:v>
      </x:c>
      <x:c r="M2672" s="23" t="n">
        <x:f>D2672-L2672</x:f>
        <x:v>0</x:v>
      </x:c>
      <x:c r="N2672" s="22" t="n">
        <x:v>893998.5</x:v>
      </x:c>
      <x:c r="O2672" s="22" t="n">
        <x:v>72070.5</x:v>
      </x:c>
      <x:c r="P2672" s="14" t="n">
        <x:f>N2672/SUM(N2672:O2672)</x:f>
        <x:v>0.9253981858438683</x:v>
      </x:c>
      <x:c r="Q2672" s="22" t="n">
        <x:v>1476738</x:v>
      </x:c>
      <x:c r="R2672" s="22" t="n">
        <x:v>393149.0625</x:v>
      </x:c>
      <x:c r="S2672" s="2" t="n">
        <x:v>2</x:v>
      </x:c>
      <x:c r="T2672" s="2" t="n">
        <x:v>2</x:v>
      </x:c>
      <x:c r="U2672" s="2" t="n">
        <x:v>3</x:v>
      </x:c>
      <x:c r="V2672" s="2" t="n">
        <x:v>1</x:v>
      </x:c>
      <x:c r="W2672" s="2" t="n">
        <x:v>3</x:v>
      </x:c>
      <x:c r="X2672" s="2" t="n">
        <x:v>3</x:v>
      </x:c>
      <x:c r="Y2672" s="2" t="n">
        <x:v>3</x:v>
      </x:c>
      <x:c r="Z2672" s="22" t="n">
        <x:v>422487</x:v>
      </x:c>
      <x:c r="AA2672" s="22" t="n">
        <x:v>422487</x:v>
      </x:c>
      <x:c r="AB2672" s="22" t="n">
        <x:v>108882</x:v>
      </x:c>
      <x:c r="AC2672" s="22" t="n">
        <x:v>60547.5</x:v>
      </x:c>
      <x:c r="AD2672" s="22" t="n">
        <x:v>60547.5</x:v>
      </x:c>
      <x:c r="AE2672" s="2" t="n">
        <x:v>0</x:v>
      </x:c>
      <x:c r="AF2672" s="2" t="n">
        <x:v>0</x:v>
      </x:c>
    </x:row>
    <x:row r="2673" ht="23" customHeight="1">
      <x:c r="A2673" s="2" t="n">
        <x:v>2667</x:v>
      </x:c>
      <x:c r="B2673" s="24" t="n">
        <x:v>632397.65</x:v>
      </x:c>
      <x:c r="C2673" s="24" t="n">
        <x:v>448659.85</x:v>
      </x:c>
      <x:c r="D2673" s="24" t="n">
        <x:f>SUM(B2673:C2673)</x:f>
        <x:v>1081057.5</x:v>
      </x:c>
      <x:c r="E2673" s="25" t="n">
        <x:f>B2673/D2673</x:f>
        <x:v>0.5849805861390351</x:v>
      </x:c>
      <x:c r="F2673" s="25" t="n">
        <x:f>C2673/D2673</x:f>
        <x:v>0.4150194138609648</x:v>
      </x:c>
      <x:c r="G2673" s="22" t="n">
        <x:v>1313800.2500000002</x:v>
      </x:c>
      <x:c r="H2673" s="22" t="n">
        <x:v>762141.5125000001</x:v>
      </x:c>
      <x:c r="I2673" s="22" t="n">
        <x:f>SUM(G2673:H2673)</x:f>
        <x:v>2075941.7625000002</x:v>
      </x:c>
      <x:c r="J2673" s="22" t="n">
        <x:v>899415</x:v>
      </x:c>
      <x:c r="K2673" s="22" t="n">
        <x:v>181642.5</x:v>
      </x:c>
      <x:c r="L2673" s="22" t="n">
        <x:f>SUM(J2673:K2673)</x:f>
        <x:v>1081057.5</x:v>
      </x:c>
      <x:c r="M2673" s="23" t="n">
        <x:f>D2673-L2673</x:f>
        <x:v>0</x:v>
      </x:c>
      <x:c r="N2673" s="22" t="n">
        <x:v>632685.15</x:v>
      </x:c>
      <x:c r="O2673" s="22" t="n">
        <x:v>448372.35</x:v>
      </x:c>
      <x:c r="P2673" s="14" t="n">
        <x:f>N2673/SUM(N2673:O2673)</x:f>
        <x:v>0.5852465294399234</x:v>
      </x:c>
      <x:c r="Q2673" s="22" t="n">
        <x:v>1313570.2500000002</x:v>
      </x:c>
      <x:c r="R2673" s="22" t="n">
        <x:v>763061.5125000001</x:v>
      </x:c>
      <x:c r="S2673" s="2" t="n">
        <x:v>3</x:v>
      </x:c>
      <x:c r="T2673" s="2" t="n">
        <x:v>2</x:v>
      </x:c>
      <x:c r="U2673" s="2" t="n">
        <x:v>2</x:v>
      </x:c>
      <x:c r="V2673" s="2" t="n">
        <x:v>3</x:v>
      </x:c>
      <x:c r="W2673" s="2" t="n">
        <x:v>4</x:v>
      </x:c>
      <x:c r="X2673" s="2" t="n">
        <x:v>4</x:v>
      </x:c>
      <x:c r="Y2673" s="2" t="n">
        <x:v>4</x:v>
      </x:c>
      <x:c r="Z2673" s="22" t="n">
        <x:v>476928</x:v>
      </x:c>
      <x:c r="AA2673" s="22" t="n">
        <x:v>422487</x:v>
      </x:c>
      <x:c r="AB2673" s="22" t="n">
        <x:v>163323</x:v>
      </x:c>
      <x:c r="AC2673" s="22" t="n">
        <x:v>60547.5</x:v>
      </x:c>
      <x:c r="AD2673" s="22" t="n">
        <x:v>121095</x:v>
      </x:c>
      <x:c r="AE2673" s="2" t="n">
        <x:v>1</x:v>
      </x:c>
      <x:c r="AF2673" s="2" t="n">
        <x:v>0</x:v>
      </x:c>
    </x:row>
    <x:row r="2674" ht="23" customHeight="1">
      <x:c r="A2674" s="2" t="n">
        <x:v>2668</x:v>
      </x:c>
      <x:c r="B2674" s="24" t="n">
        <x:v>0</x:v>
      </x:c>
      <x:c r="C2674" s="24" t="n">
        <x:v>851080.5</x:v>
      </x:c>
      <x:c r="D2674" s="24" t="n">
        <x:f>SUM(B2674:C2674)</x:f>
        <x:v>851080.5</x:v>
      </x:c>
      <x:c r="E2674" s="25" t="n">
        <x:f>B2674/D2674</x:f>
        <x:v>0</x:v>
      </x:c>
      <x:c r="F2674" s="25" t="n">
        <x:f>C2674/D2674</x:f>
        <x:v>1</x:v>
      </x:c>
      <x:c r="G2674" s="22" t="n">
        <x:v>828621</x:v>
      </x:c>
      <x:c r="H2674" s="22" t="n">
        <x:v>949638.375</x:v>
      </x:c>
      <x:c r="I2674" s="22" t="n">
        <x:f>SUM(G2674:H2674)</x:f>
        <x:v>1778259.375</x:v>
      </x:c>
      <x:c r="J2674" s="22" t="n">
        <x:v>790533</x:v>
      </x:c>
      <x:c r="K2674" s="22" t="n">
        <x:v>60547.5</x:v>
      </x:c>
      <x:c r="L2674" s="22" t="n">
        <x:f>SUM(J2674:K2674)</x:f>
        <x:v>851080.5</x:v>
      </x:c>
      <x:c r="M2674" s="23" t="n">
        <x:f>D2674-L2674</x:f>
        <x:v>0</x:v>
      </x:c>
      <x:c r="N2674" s="22" t="n">
        <x:v>0</x:v>
      </x:c>
      <x:c r="O2674" s="22" t="n">
        <x:v>851080.5</x:v>
      </x:c>
      <x:c r="P2674" s="14" t="n">
        <x:f>N2674/SUM(N2674:O2674)</x:f>
        <x:v>0</x:v>
      </x:c>
      <x:c r="Q2674" s="22" t="n">
        <x:v>828103.5</x:v>
      </x:c>
      <x:c r="R2674" s="22" t="n">
        <x:v>949897.125</x:v>
      </x:c>
      <x:c r="S2674" s="2" t="n">
        <x:v>2</x:v>
      </x:c>
      <x:c r="T2674" s="2" t="n">
        <x:v>1</x:v>
      </x:c>
      <x:c r="U2674" s="2" t="n">
        <x:v>0</x:v>
      </x:c>
      <x:c r="V2674" s="2" t="n">
        <x:v>1</x:v>
      </x:c>
      <x:c r="W2674" s="2" t="n">
        <x:v>2</x:v>
      </x:c>
      <x:c r="X2674" s="2" t="n">
        <x:v>2</x:v>
      </x:c>
      <x:c r="Y2674" s="2" t="n">
        <x:v>2</x:v>
      </x:c>
      <x:c r="Z2674" s="22" t="n">
        <x:v>422487</x:v>
      </x:c>
      <x:c r="AA2674" s="22" t="n">
        <x:v>368046</x:v>
      </x:c>
      <x:c r="AB2674" s="22" t="n">
        <x:v>54441</x:v>
      </x:c>
      <x:c r="AC2674" s="22" t="n">
        <x:v>0</x:v>
      </x:c>
      <x:c r="AD2674" s="22" t="n">
        <x:v>60547.5</x:v>
      </x:c>
      <x:c r="AE2674" s="2" t="n">
        <x:v>0</x:v>
      </x:c>
      <x:c r="AF2674" s="2" t="n">
        <x:v>0</x:v>
      </x:c>
    </x:row>
    <x:row r="2675" ht="23" customHeight="1">
      <x:c r="A2675" s="2" t="n">
        <x:v>2669</x:v>
      </x:c>
      <x:c r="B2675" s="24" t="n">
        <x:v>0</x:v>
      </x:c>
      <x:c r="C2675" s="24" t="n">
        <x:v>851080.5</x:v>
      </x:c>
      <x:c r="D2675" s="24" t="n">
        <x:f>SUM(B2675:C2675)</x:f>
        <x:v>851080.5</x:v>
      </x:c>
      <x:c r="E2675" s="25" t="n">
        <x:f>B2675/D2675</x:f>
        <x:v>0</x:v>
      </x:c>
      <x:c r="F2675" s="25" t="n">
        <x:f>C2675/D2675</x:f>
        <x:v>1</x:v>
      </x:c>
      <x:c r="G2675" s="22" t="n">
        <x:v>0</x:v>
      </x:c>
      <x:c r="H2675" s="22" t="n">
        <x:v>1640229.1875</x:v>
      </x:c>
      <x:c r="I2675" s="22" t="n">
        <x:f>SUM(G2675:H2675)</x:f>
        <x:v>1640229.1875</x:v>
      </x:c>
      <x:c r="J2675" s="22" t="n">
        <x:v>790533</x:v>
      </x:c>
      <x:c r="K2675" s="22" t="n">
        <x:v>60547.5</x:v>
      </x:c>
      <x:c r="L2675" s="22" t="n">
        <x:f>SUM(J2675:K2675)</x:f>
        <x:v>851080.5</x:v>
      </x:c>
      <x:c r="M2675" s="23" t="n">
        <x:f>D2675-L2675</x:f>
        <x:v>0</x:v>
      </x:c>
      <x:c r="N2675" s="22" t="n">
        <x:v>0</x:v>
      </x:c>
      <x:c r="O2675" s="22" t="n">
        <x:v>851080.5</x:v>
      </x:c>
      <x:c r="P2675" s="14" t="n">
        <x:f>N2675/SUM(N2675:O2675)</x:f>
        <x:v>0</x:v>
      </x:c>
      <x:c r="Q2675" s="22" t="n">
        <x:v>0</x:v>
      </x:c>
      <x:c r="R2675" s="22" t="n">
        <x:v>1640746.6875</x:v>
      </x:c>
      <x:c r="S2675" s="2" t="n">
        <x:v>1</x:v>
      </x:c>
      <x:c r="T2675" s="2" t="n">
        <x:v>2</x:v>
      </x:c>
      <x:c r="U2675" s="2" t="n">
        <x:v>0</x:v>
      </x:c>
      <x:c r="V2675" s="2" t="n">
        <x:v>1</x:v>
      </x:c>
      <x:c r="W2675" s="2" t="n">
        <x:v>2</x:v>
      </x:c>
      <x:c r="X2675" s="2" t="n">
        <x:v>2</x:v>
      </x:c>
      <x:c r="Y2675" s="2" t="n">
        <x:v>2</x:v>
      </x:c>
      <x:c r="Z2675" s="22" t="n">
        <x:v>368046</x:v>
      </x:c>
      <x:c r="AA2675" s="22" t="n">
        <x:v>422487</x:v>
      </x:c>
      <x:c r="AB2675" s="22" t="n">
        <x:v>54441</x:v>
      </x:c>
      <x:c r="AC2675" s="22" t="n">
        <x:v>60547.5</x:v>
      </x:c>
      <x:c r="AD2675" s="22" t="n">
        <x:v>0</x:v>
      </x:c>
      <x:c r="AE2675" s="2" t="n">
        <x:v>0</x:v>
      </x:c>
      <x:c r="AF2675" s="2" t="n">
        <x:v>0</x:v>
      </x:c>
    </x:row>
    <x:row r="2676" ht="23" customHeight="1">
      <x:c r="A2676" s="2" t="n">
        <x:v>2670</x:v>
      </x:c>
      <x:c r="B2676" s="24" t="n">
        <x:v>516717.28125</x:v>
      </x:c>
      <x:c r="C2676" s="24" t="n">
        <x:v>564340.21875</x:v>
      </x:c>
      <x:c r="D2676" s="24" t="n">
        <x:f>SUM(B2676:C2676)</x:f>
        <x:v>1081057.5</x:v>
      </x:c>
      <x:c r="E2676" s="25" t="n">
        <x:f>B2676/D2676</x:f>
        <x:v>0.47797391096218284</x:v>
      </x:c>
      <x:c r="F2676" s="25" t="n">
        <x:f>C2676/D2676</x:f>
        <x:v>0.5220260890378171</x:v>
      </x:c>
      <x:c r="G2676" s="22" t="n">
        <x:v>1290307.33125</x:v>
      </x:c>
      <x:c r="H2676" s="22" t="n">
        <x:v>844007.56875</x:v>
      </x:c>
      <x:c r="I2676" s="22" t="n">
        <x:f>SUM(G2676:H2676)</x:f>
        <x:v>2134314.9</x:v>
      </x:c>
      <x:c r="J2676" s="22" t="n">
        <x:v>899415</x:v>
      </x:c>
      <x:c r="K2676" s="22" t="n">
        <x:v>181642.5</x:v>
      </x:c>
      <x:c r="L2676" s="22" t="n">
        <x:f>SUM(J2676:K2676)</x:f>
        <x:v>1081057.5</x:v>
      </x:c>
      <x:c r="M2676" s="23" t="n">
        <x:f>D2676-L2676</x:f>
        <x:v>0</x:v>
      </x:c>
      <x:c r="N2676" s="22" t="n">
        <x:v>517083.84375</x:v>
      </x:c>
      <x:c r="O2676" s="22" t="n">
        <x:v>563973.65625</x:v>
      </x:c>
      <x:c r="P2676" s="14" t="n">
        <x:f>N2676/SUM(N2676:O2676)</x:f>
        <x:v>0.4783129886708154</x:v>
      </x:c>
      <x:c r="Q2676" s="22" t="n">
        <x:v>1290070.14375</x:v>
      </x:c>
      <x:c r="R2676" s="22" t="n">
        <x:v>844417.25625</x:v>
      </x:c>
      <x:c r="S2676" s="2" t="n">
        <x:v>3</x:v>
      </x:c>
      <x:c r="T2676" s="2" t="n">
        <x:v>2</x:v>
      </x:c>
      <x:c r="U2676" s="2" t="n">
        <x:v>1</x:v>
      </x:c>
      <x:c r="V2676" s="2" t="n">
        <x:v>3</x:v>
      </x:c>
      <x:c r="W2676" s="2" t="n">
        <x:v>4</x:v>
      </x:c>
      <x:c r="X2676" s="2" t="n">
        <x:v>4</x:v>
      </x:c>
      <x:c r="Y2676" s="2" t="n">
        <x:v>4</x:v>
      </x:c>
      <x:c r="Z2676" s="22" t="n">
        <x:v>476928</x:v>
      </x:c>
      <x:c r="AA2676" s="22" t="n">
        <x:v>422487</x:v>
      </x:c>
      <x:c r="AB2676" s="22" t="n">
        <x:v>163323</x:v>
      </x:c>
      <x:c r="AC2676" s="22" t="n">
        <x:v>60547.5</x:v>
      </x:c>
      <x:c r="AD2676" s="22" t="n">
        <x:v>121095</x:v>
      </x:c>
      <x:c r="AE2676" s="2" t="n">
        <x:v>2</x:v>
      </x:c>
      <x:c r="AF2676" s="2" t="n">
        <x:v>0</x:v>
      </x:c>
    </x:row>
    <x:row r="2677" ht="23" customHeight="1">
      <x:c r="A2677" s="2" t="n">
        <x:v>2671</x:v>
      </x:c>
      <x:c r="B2677" s="24" t="n">
        <x:v>680864.4</x:v>
      </x:c>
      <x:c r="C2677" s="24" t="n">
        <x:v>170216.1</x:v>
      </x:c>
      <x:c r="D2677" s="24" t="n">
        <x:f>SUM(B2677:C2677)</x:f>
        <x:v>851080.5</x:v>
      </x:c>
      <x:c r="E2677" s="25" t="n">
        <x:f>B2677/D2677</x:f>
        <x:v>0.8</x:v>
      </x:c>
      <x:c r="F2677" s="25" t="n">
        <x:f>C2677/D2677</x:f>
        <x:v>0.2</x:v>
      </x:c>
      <x:c r="G2677" s="22" t="n">
        <x:v>1416956.4</x:v>
      </x:c>
      <x:c r="H2677" s="22" t="n">
        <x:v>314520.97500000003</x:v>
      </x:c>
      <x:c r="I2677" s="22" t="n">
        <x:f>SUM(G2677:H2677)</x:f>
        <x:v>1731477.375</x:v>
      </x:c>
      <x:c r="J2677" s="22" t="n">
        <x:v>790533</x:v>
      </x:c>
      <x:c r="K2677" s="22" t="n">
        <x:v>60547.5</x:v>
      </x:c>
      <x:c r="L2677" s="22" t="n">
        <x:f>SUM(J2677:K2677)</x:f>
        <x:v>851080.5</x:v>
      </x:c>
      <x:c r="M2677" s="23" t="n">
        <x:f>D2677-L2677</x:f>
        <x:v>0</x:v>
      </x:c>
      <x:c r="N2677" s="22" t="n">
        <x:v>680864.4</x:v>
      </x:c>
      <x:c r="O2677" s="22" t="n">
        <x:v>170216.1</x:v>
      </x:c>
      <x:c r="P2677" s="14" t="n">
        <x:f>N2677/SUM(N2677:O2677)</x:f>
        <x:v>0.8</x:v>
      </x:c>
      <x:c r="Q2677" s="22" t="n">
        <x:v>1416956.4</x:v>
      </x:c>
      <x:c r="R2677" s="22" t="n">
        <x:v>315038.47500000003</x:v>
      </x:c>
      <x:c r="S2677" s="2" t="n">
        <x:v>2</x:v>
      </x:c>
      <x:c r="T2677" s="2" t="n">
        <x:v>1</x:v>
      </x:c>
      <x:c r="U2677" s="2" t="n">
        <x:v>2</x:v>
      </x:c>
      <x:c r="V2677" s="2" t="n">
        <x:v>1</x:v>
      </x:c>
      <x:c r="W2677" s="2" t="n">
        <x:v>2</x:v>
      </x:c>
      <x:c r="X2677" s="2" t="n">
        <x:v>2</x:v>
      </x:c>
      <x:c r="Y2677" s="2" t="n">
        <x:v>2</x:v>
      </x:c>
      <x:c r="Z2677" s="22" t="n">
        <x:v>422487</x:v>
      </x:c>
      <x:c r="AA2677" s="22" t="n">
        <x:v>368046</x:v>
      </x:c>
      <x:c r="AB2677" s="22" t="n">
        <x:v>54441</x:v>
      </x:c>
      <x:c r="AC2677" s="22" t="n">
        <x:v>0</x:v>
      </x:c>
      <x:c r="AD2677" s="22" t="n">
        <x:v>60547.5</x:v>
      </x:c>
      <x:c r="AE2677" s="2" t="n">
        <x:v>0</x:v>
      </x:c>
      <x:c r="AF2677" s="2" t="n">
        <x:v>0</x:v>
      </x:c>
    </x:row>
    <x:row r="2678" ht="23" customHeight="1">
      <x:c r="A2678" s="2" t="n">
        <x:v>2672</x:v>
      </x:c>
      <x:c r="B2678" s="24" t="n">
        <x:v>630872.75</x:v>
      </x:c>
      <x:c r="C2678" s="24" t="n">
        <x:v>335196.25</x:v>
      </x:c>
      <x:c r="D2678" s="24" t="n">
        <x:f>SUM(B2678:C2678)</x:f>
        <x:v>966069</x:v>
      </x:c>
      <x:c r="E2678" s="25" t="n">
        <x:f>B2678/D2678</x:f>
        <x:v>0.6530307358998166</x:v>
      </x:c>
      <x:c r="F2678" s="25" t="n">
        <x:f>C2678/D2678</x:f>
        <x:v>0.3469692641001833</x:v>
      </x:c>
      <x:c r="G2678" s="22" t="n">
        <x:v>1314754.75</x:v>
      </x:c>
      <x:c r="H2678" s="22" t="n">
        <x:v>651592.15625</x:v>
      </x:c>
      <x:c r="I2678" s="22" t="n">
        <x:f>SUM(G2678:H2678)</x:f>
        <x:v>1966346.90625</x:v>
      </x:c>
      <x:c r="J2678" s="22" t="n">
        <x:v>844974</x:v>
      </x:c>
      <x:c r="K2678" s="22" t="n">
        <x:v>121095</x:v>
      </x:c>
      <x:c r="L2678" s="22" t="n">
        <x:f>SUM(J2678:K2678)</x:f>
        <x:v>966069</x:v>
      </x:c>
      <x:c r="M2678" s="23" t="n">
        <x:f>D2678-L2678</x:f>
        <x:v>0</x:v>
      </x:c>
      <x:c r="N2678" s="22" t="n">
        <x:v>630700.25</x:v>
      </x:c>
      <x:c r="O2678" s="22" t="n">
        <x:v>335368.75</x:v>
      </x:c>
      <x:c r="P2678" s="14" t="n">
        <x:f>N2678/SUM(N2678:O2678)</x:f>
        <x:v>0.6528521772254363</x:v>
      </x:c>
      <x:c r="Q2678" s="22" t="n">
        <x:v>1313374.75</x:v>
      </x:c>
      <x:c r="R2678" s="22" t="n">
        <x:v>652001.84375</x:v>
      </x:c>
      <x:c r="S2678" s="2" t="n">
        <x:v>2</x:v>
      </x:c>
      <x:c r="T2678" s="2" t="n">
        <x:v>2</x:v>
      </x:c>
      <x:c r="U2678" s="2" t="n">
        <x:v>1</x:v>
      </x:c>
      <x:c r="V2678" s="2" t="n">
        <x:v>2</x:v>
      </x:c>
      <x:c r="W2678" s="2" t="n">
        <x:v>3</x:v>
      </x:c>
      <x:c r="X2678" s="2" t="n">
        <x:v>3</x:v>
      </x:c>
      <x:c r="Y2678" s="2" t="n">
        <x:v>3</x:v>
      </x:c>
      <x:c r="Z2678" s="22" t="n">
        <x:v>422487</x:v>
      </x:c>
      <x:c r="AA2678" s="22" t="n">
        <x:v>422487</x:v>
      </x:c>
      <x:c r="AB2678" s="22" t="n">
        <x:v>108882</x:v>
      </x:c>
      <x:c r="AC2678" s="22" t="n">
        <x:v>60547.5</x:v>
      </x:c>
      <x:c r="AD2678" s="22" t="n">
        <x:v>60547.5</x:v>
      </x:c>
      <x:c r="AE2678" s="2" t="n">
        <x:v>1</x:v>
      </x:c>
      <x:c r="AF2678" s="2" t="n">
        <x:v>0</x:v>
      </x:c>
    </x:row>
    <x:row r="2679" ht="23" customHeight="1">
      <x:c r="A2679" s="2" t="n">
        <x:v>2673</x:v>
      </x:c>
      <x:c r="B2679" s="24" t="n">
        <x:v>567387</x:v>
      </x:c>
      <x:c r="C2679" s="24" t="n">
        <x:v>283693.5</x:v>
      </x:c>
      <x:c r="D2679" s="24" t="n">
        <x:f>SUM(B2679:C2679)</x:f>
        <x:v>851080.5</x:v>
      </x:c>
      <x:c r="E2679" s="25" t="n">
        <x:f>B2679/D2679</x:f>
        <x:v>0.6666666666666666</x:v>
      </x:c>
      <x:c r="F2679" s="25" t="n">
        <x:f>C2679/D2679</x:f>
        <x:v>0.3333333333333333</x:v>
      </x:c>
      <x:c r="G2679" s="22" t="n">
        <x:v>567387</x:v>
      </x:c>
      <x:c r="H2679" s="22" t="n">
        <x:v>1072842.1875</x:v>
      </x:c>
      <x:c r="I2679" s="22" t="n">
        <x:f>SUM(G2679:H2679)</x:f>
        <x:v>1640229.1875</x:v>
      </x:c>
      <x:c r="J2679" s="22" t="n">
        <x:v>790533</x:v>
      </x:c>
      <x:c r="K2679" s="22" t="n">
        <x:v>60547.5</x:v>
      </x:c>
      <x:c r="L2679" s="22" t="n">
        <x:f>SUM(J2679:K2679)</x:f>
        <x:v>851080.5</x:v>
      </x:c>
      <x:c r="M2679" s="23" t="n">
        <x:f>D2679-L2679</x:f>
        <x:v>0</x:v>
      </x:c>
      <x:c r="N2679" s="22" t="n">
        <x:v>567387</x:v>
      </x:c>
      <x:c r="O2679" s="22" t="n">
        <x:v>283693.5</x:v>
      </x:c>
      <x:c r="P2679" s="14" t="n">
        <x:f>N2679/SUM(N2679:O2679)</x:f>
        <x:v>0.6666666666666666</x:v>
      </x:c>
      <x:c r="Q2679" s="22" t="n">
        <x:v>567387</x:v>
      </x:c>
      <x:c r="R2679" s="22" t="n">
        <x:v>1073359.6875</x:v>
      </x:c>
      <x:c r="S2679" s="2" t="n">
        <x:v>1</x:v>
      </x:c>
      <x:c r="T2679" s="2" t="n">
        <x:v>2</x:v>
      </x:c>
      <x:c r="U2679" s="2" t="n">
        <x:v>1</x:v>
      </x:c>
      <x:c r="V2679" s="2" t="n">
        <x:v>1</x:v>
      </x:c>
      <x:c r="W2679" s="2" t="n">
        <x:v>2</x:v>
      </x:c>
      <x:c r="X2679" s="2" t="n">
        <x:v>2</x:v>
      </x:c>
      <x:c r="Y2679" s="2" t="n">
        <x:v>2</x:v>
      </x:c>
      <x:c r="Z2679" s="22" t="n">
        <x:v>368046</x:v>
      </x:c>
      <x:c r="AA2679" s="22" t="n">
        <x:v>422487</x:v>
      </x:c>
      <x:c r="AB2679" s="22" t="n">
        <x:v>54441</x:v>
      </x:c>
      <x:c r="AC2679" s="22" t="n">
        <x:v>60547.5</x:v>
      </x:c>
      <x:c r="AD2679" s="22" t="n">
        <x:v>0</x:v>
      </x:c>
      <x:c r="AE2679" s="2" t="n">
        <x:v>0</x:v>
      </x:c>
      <x:c r="AF2679" s="2" t="n">
        <x:v>0</x:v>
      </x:c>
    </x:row>
    <x:row r="2680" ht="23" customHeight="1">
      <x:c r="A2680" s="2" t="n">
        <x:v>2674</x:v>
      </x:c>
      <x:c r="B2680" s="24" t="n">
        <x:v>299011.5</x:v>
      </x:c>
      <x:c r="C2680" s="24" t="n">
        <x:v>782046</x:v>
      </x:c>
      <x:c r="D2680" s="24" t="n">
        <x:f>SUM(B2680:C2680)</x:f>
        <x:v>1081057.5</x:v>
      </x:c>
      <x:c r="E2680" s="25" t="n">
        <x:f>B2680/D2680</x:f>
        <x:v>0.2765916706558162</x:v>
      </x:c>
      <x:c r="F2680" s="25" t="n">
        <x:f>C2680/D2680</x:f>
        <x:v>0.7234083293441839</x:v>
      </x:c>
      <x:c r="G2680" s="22" t="n">
        <x:v>839318.15625</x:v>
      </x:c>
      <x:c r="H2680" s="22" t="n">
        <x:v>1341196.125</x:v>
      </x:c>
      <x:c r="I2680" s="22" t="n">
        <x:f>SUM(G2680:H2680)</x:f>
        <x:v>2180514.28125</x:v>
      </x:c>
      <x:c r="J2680" s="22" t="n">
        <x:v>899415</x:v>
      </x:c>
      <x:c r="K2680" s="22" t="n">
        <x:v>181642.5</x:v>
      </x:c>
      <x:c r="L2680" s="22" t="n">
        <x:f>SUM(J2680:K2680)</x:f>
        <x:v>1081057.5</x:v>
      </x:c>
      <x:c r="M2680" s="23" t="n">
        <x:f>D2680-L2680</x:f>
        <x:v>0</x:v>
      </x:c>
      <x:c r="N2680" s="22" t="n">
        <x:v>299011.5</x:v>
      </x:c>
      <x:c r="O2680" s="22" t="n">
        <x:v>782046</x:v>
      </x:c>
      <x:c r="P2680" s="14" t="n">
        <x:f>N2680/SUM(N2680:O2680)</x:f>
        <x:v>0.2765916706558162</x:v>
      </x:c>
      <x:c r="Q2680" s="22" t="n">
        <x:v>837895.03125</x:v>
      </x:c>
      <x:c r="R2680" s="22" t="n">
        <x:v>1341972.375</x:v>
      </x:c>
      <x:c r="S2680" s="2" t="n">
        <x:v>2</x:v>
      </x:c>
      <x:c r="T2680" s="2" t="n">
        <x:v>3</x:v>
      </x:c>
      <x:c r="U2680" s="2" t="n">
        <x:v>1</x:v>
      </x:c>
      <x:c r="V2680" s="2" t="n">
        <x:v>4</x:v>
      </x:c>
      <x:c r="W2680" s="2" t="n">
        <x:v>4</x:v>
      </x:c>
      <x:c r="X2680" s="2" t="n">
        <x:v>4</x:v>
      </x:c>
      <x:c r="Y2680" s="2" t="n">
        <x:v>4</x:v>
      </x:c>
      <x:c r="Z2680" s="22" t="n">
        <x:v>422487</x:v>
      </x:c>
      <x:c r="AA2680" s="22" t="n">
        <x:v>476928</x:v>
      </x:c>
      <x:c r="AB2680" s="22" t="n">
        <x:v>163323</x:v>
      </x:c>
      <x:c r="AC2680" s="22" t="n">
        <x:v>121095</x:v>
      </x:c>
      <x:c r="AD2680" s="22" t="n">
        <x:v>60547.5</x:v>
      </x:c>
      <x:c r="AE2680" s="2" t="n">
        <x:v>1</x:v>
      </x:c>
      <x:c r="AF2680" s="2" t="n">
        <x:v>0</x:v>
      </x:c>
    </x:row>
    <x:row r="2681" ht="23" customHeight="1">
      <x:c r="A2681" s="2" t="n">
        <x:v>2675</x:v>
      </x:c>
      <x:c r="B2681" s="24" t="n">
        <x:v>567387</x:v>
      </x:c>
      <x:c r="C2681" s="24" t="n">
        <x:v>283693.5</x:v>
      </x:c>
      <x:c r="D2681" s="24" t="n">
        <x:f>SUM(B2681:C2681)</x:f>
        <x:v>851080.5</x:v>
      </x:c>
      <x:c r="E2681" s="25" t="n">
        <x:f>B2681/D2681</x:f>
        <x:v>0.6666666666666666</x:v>
      </x:c>
      <x:c r="F2681" s="25" t="n">
        <x:f>C2681/D2681</x:f>
        <x:v>0.3333333333333333</x:v>
      </x:c>
      <x:c r="G2681" s="22" t="n">
        <x:v>765537.75</x:v>
      </x:c>
      <x:c r="H2681" s="22" t="n">
        <x:v>1065532.5</x:v>
      </x:c>
      <x:c r="I2681" s="22" t="n">
        <x:f>SUM(G2681:H2681)</x:f>
        <x:v>1831070.25</x:v>
      </x:c>
      <x:c r="J2681" s="22" t="n">
        <x:v>790533</x:v>
      </x:c>
      <x:c r="K2681" s="22" t="n">
        <x:v>60547.5</x:v>
      </x:c>
      <x:c r="L2681" s="22" t="n">
        <x:f>SUM(J2681:K2681)</x:f>
        <x:v>851080.5</x:v>
      </x:c>
      <x:c r="M2681" s="23" t="n">
        <x:f>D2681-L2681</x:f>
        <x:v>0</x:v>
      </x:c>
      <x:c r="N2681" s="22" t="n">
        <x:v>567387</x:v>
      </x:c>
      <x:c r="O2681" s="22" t="n">
        <x:v>283693.5</x:v>
      </x:c>
      <x:c r="P2681" s="14" t="n">
        <x:f>N2681/SUM(N2681:O2681)</x:f>
        <x:v>0.6666666666666666</x:v>
      </x:c>
      <x:c r="Q2681" s="22" t="n">
        <x:v>765020.25</x:v>
      </x:c>
      <x:c r="R2681" s="22" t="n">
        <x:v>1065791.25</x:v>
      </x:c>
      <x:c r="S2681" s="2" t="n">
        <x:v>1</x:v>
      </x:c>
      <x:c r="T2681" s="2" t="n">
        <x:v>2</x:v>
      </x:c>
      <x:c r="U2681" s="2" t="n">
        <x:v>1</x:v>
      </x:c>
      <x:c r="V2681" s="2" t="n">
        <x:v>1</x:v>
      </x:c>
      <x:c r="W2681" s="2" t="n">
        <x:v>2</x:v>
      </x:c>
      <x:c r="X2681" s="2" t="n">
        <x:v>2</x:v>
      </x:c>
      <x:c r="Y2681" s="2" t="n">
        <x:v>2</x:v>
      </x:c>
      <x:c r="Z2681" s="22" t="n">
        <x:v>368046</x:v>
      </x:c>
      <x:c r="AA2681" s="22" t="n">
        <x:v>422487</x:v>
      </x:c>
      <x:c r="AB2681" s="22" t="n">
        <x:v>54441</x:v>
      </x:c>
      <x:c r="AC2681" s="22" t="n">
        <x:v>60547.5</x:v>
      </x:c>
      <x:c r="AD2681" s="22" t="n">
        <x:v>0</x:v>
      </x:c>
      <x:c r="AE2681" s="2" t="n">
        <x:v>0</x:v>
      </x:c>
      <x:c r="AF2681" s="2" t="n">
        <x:v>0</x:v>
      </x:c>
    </x:row>
    <x:row r="2682" ht="23" customHeight="1">
      <x:c r="A2682" s="2" t="n">
        <x:v>2676</x:v>
      </x:c>
      <x:c r="B2682" s="24" t="n">
        <x:v>0</x:v>
      </x:c>
      <x:c r="C2682" s="24" t="n">
        <x:v>851080.5</x:v>
      </x:c>
      <x:c r="D2682" s="24" t="n">
        <x:f>SUM(B2682:C2682)</x:f>
        <x:v>851080.5</x:v>
      </x:c>
      <x:c r="E2682" s="25" t="n">
        <x:f>B2682/D2682</x:f>
        <x:v>0</x:v>
      </x:c>
      <x:c r="F2682" s="25" t="n">
        <x:f>C2682/D2682</x:f>
        <x:v>1</x:v>
      </x:c>
      <x:c r="G2682" s="22" t="n">
        <x:v>751746.375</x:v>
      </x:c>
      <x:c r="H2682" s="22" t="n">
        <x:v>896827.5</x:v>
      </x:c>
      <x:c r="I2682" s="22" t="n">
        <x:f>SUM(G2682:H2682)</x:f>
        <x:v>1648573.875</x:v>
      </x:c>
      <x:c r="J2682" s="22" t="n">
        <x:v>790533</x:v>
      </x:c>
      <x:c r="K2682" s="22" t="n">
        <x:v>60547.5</x:v>
      </x:c>
      <x:c r="L2682" s="22" t="n">
        <x:f>SUM(J2682:K2682)</x:f>
        <x:v>851080.5</x:v>
      </x:c>
      <x:c r="M2682" s="23" t="n">
        <x:f>D2682-L2682</x:f>
        <x:v>0</x:v>
      </x:c>
      <x:c r="N2682" s="22" t="n">
        <x:v>0</x:v>
      </x:c>
      <x:c r="O2682" s="22" t="n">
        <x:v>851080.5</x:v>
      </x:c>
      <x:c r="P2682" s="14" t="n">
        <x:f>N2682/SUM(N2682:O2682)</x:f>
        <x:v>0</x:v>
      </x:c>
      <x:c r="Q2682" s="22" t="n">
        <x:v>751228.875</x:v>
      </x:c>
      <x:c r="R2682" s="22" t="n">
        <x:v>897086.25</x:v>
      </x:c>
      <x:c r="S2682" s="2" t="n">
        <x:v>2</x:v>
      </x:c>
      <x:c r="T2682" s="2" t="n">
        <x:v>1</x:v>
      </x:c>
      <x:c r="U2682" s="2" t="n">
        <x:v>0</x:v>
      </x:c>
      <x:c r="V2682" s="2" t="n">
        <x:v>3</x:v>
      </x:c>
      <x:c r="W2682" s="2" t="n">
        <x:v>2</x:v>
      </x:c>
      <x:c r="X2682" s="2" t="n">
        <x:v>2</x:v>
      </x:c>
      <x:c r="Y2682" s="2" t="n">
        <x:v>2</x:v>
      </x:c>
      <x:c r="Z2682" s="22" t="n">
        <x:v>422487</x:v>
      </x:c>
      <x:c r="AA2682" s="22" t="n">
        <x:v>368046</x:v>
      </x:c>
      <x:c r="AB2682" s="22" t="n">
        <x:v>54441</x:v>
      </x:c>
      <x:c r="AC2682" s="22" t="n">
        <x:v>0</x:v>
      </x:c>
      <x:c r="AD2682" s="22" t="n">
        <x:v>60547.5</x:v>
      </x:c>
      <x:c r="AE2682" s="2" t="n">
        <x:v>0</x:v>
      </x:c>
      <x:c r="AF2682" s="2" t="n">
        <x:v>0</x:v>
      </x:c>
    </x:row>
    <x:row r="2683" ht="23" customHeight="1">
      <x:c r="A2683" s="2" t="n">
        <x:v>2677</x:v>
      </x:c>
      <x:c r="B2683" s="24" t="n">
        <x:v>425540.25</x:v>
      </x:c>
      <x:c r="C2683" s="24" t="n">
        <x:v>425540.25</x:v>
      </x:c>
      <x:c r="D2683" s="24" t="n">
        <x:f>SUM(B2683:C2683)</x:f>
        <x:v>851080.5</x:v>
      </x:c>
      <x:c r="E2683" s="25" t="n">
        <x:f>B2683/D2683</x:f>
        <x:v>0.5</x:v>
      </x:c>
      <x:c r="F2683" s="25" t="n">
        <x:f>C2683/D2683</x:f>
        <x:v>0.5</x:v>
      </x:c>
      <x:c r="G2683" s="22" t="n">
        <x:v>1177286.625</x:v>
      </x:c>
      <x:c r="H2683" s="22" t="n">
        <x:v>471287.25</x:v>
      </x:c>
      <x:c r="I2683" s="22" t="n">
        <x:f>SUM(G2683:H2683)</x:f>
        <x:v>1648573.875</x:v>
      </x:c>
      <x:c r="J2683" s="22" t="n">
        <x:v>790533</x:v>
      </x:c>
      <x:c r="K2683" s="22" t="n">
        <x:v>60547.5</x:v>
      </x:c>
      <x:c r="L2683" s="22" t="n">
        <x:f>SUM(J2683:K2683)</x:f>
        <x:v>851080.5</x:v>
      </x:c>
      <x:c r="M2683" s="23" t="n">
        <x:f>D2683-L2683</x:f>
        <x:v>0</x:v>
      </x:c>
      <x:c r="N2683" s="22" t="n">
        <x:v>425540.25</x:v>
      </x:c>
      <x:c r="O2683" s="22" t="n">
        <x:v>425540.25</x:v>
      </x:c>
      <x:c r="P2683" s="14" t="n">
        <x:f>N2683/SUM(N2683:O2683)</x:f>
        <x:v>0.5</x:v>
      </x:c>
      <x:c r="Q2683" s="22" t="n">
        <x:v>1176769.125</x:v>
      </x:c>
      <x:c r="R2683" s="22" t="n">
        <x:v>471546</x:v>
      </x:c>
      <x:c r="S2683" s="2" t="n">
        <x:v>2</x:v>
      </x:c>
      <x:c r="T2683" s="2" t="n">
        <x:v>1</x:v>
      </x:c>
      <x:c r="U2683" s="2" t="n">
        <x:v>1</x:v>
      </x:c>
      <x:c r="V2683" s="2" t="n">
        <x:v>2</x:v>
      </x:c>
      <x:c r="W2683" s="2" t="n">
        <x:v>2</x:v>
      </x:c>
      <x:c r="X2683" s="2" t="n">
        <x:v>2</x:v>
      </x:c>
      <x:c r="Y2683" s="2" t="n">
        <x:v>2</x:v>
      </x:c>
      <x:c r="Z2683" s="22" t="n">
        <x:v>422487</x:v>
      </x:c>
      <x:c r="AA2683" s="22" t="n">
        <x:v>368046</x:v>
      </x:c>
      <x:c r="AB2683" s="22" t="n">
        <x:v>54441</x:v>
      </x:c>
      <x:c r="AC2683" s="22" t="n">
        <x:v>0</x:v>
      </x:c>
      <x:c r="AD2683" s="22" t="n">
        <x:v>60547.5</x:v>
      </x:c>
      <x:c r="AE2683" s="2" t="n">
        <x:v>0</x:v>
      </x:c>
      <x:c r="AF2683" s="2" t="n">
        <x:v>0</x:v>
      </x:c>
    </x:row>
    <x:row r="2684" ht="23" customHeight="1">
      <x:c r="A2684" s="2" t="n">
        <x:v>2678</x:v>
      </x:c>
      <x:c r="B2684" s="24" t="n">
        <x:v>680864.4</x:v>
      </x:c>
      <x:c r="C2684" s="24" t="n">
        <x:v>170216.1</x:v>
      </x:c>
      <x:c r="D2684" s="24" t="n">
        <x:f>SUM(B2684:C2684)</x:f>
        <x:v>851080.5</x:v>
      </x:c>
      <x:c r="E2684" s="25" t="n">
        <x:f>B2684/D2684</x:f>
        <x:v>0.8</x:v>
      </x:c>
      <x:c r="F2684" s="25" t="n">
        <x:f>C2684/D2684</x:f>
        <x:v>0.2</x:v>
      </x:c>
      <x:c r="G2684" s="22" t="n">
        <x:v>1416956.4</x:v>
      </x:c>
      <x:c r="H2684" s="22" t="n">
        <x:v>314520.97500000003</x:v>
      </x:c>
      <x:c r="I2684" s="22" t="n">
        <x:f>SUM(G2684:H2684)</x:f>
        <x:v>1731477.375</x:v>
      </x:c>
      <x:c r="J2684" s="22" t="n">
        <x:v>790533</x:v>
      </x:c>
      <x:c r="K2684" s="22" t="n">
        <x:v>60547.5</x:v>
      </x:c>
      <x:c r="L2684" s="22" t="n">
        <x:f>SUM(J2684:K2684)</x:f>
        <x:v>851080.5</x:v>
      </x:c>
      <x:c r="M2684" s="23" t="n">
        <x:f>D2684-L2684</x:f>
        <x:v>0</x:v>
      </x:c>
      <x:c r="N2684" s="22" t="n">
        <x:v>680864.4</x:v>
      </x:c>
      <x:c r="O2684" s="22" t="n">
        <x:v>170216.1</x:v>
      </x:c>
      <x:c r="P2684" s="14" t="n">
        <x:f>N2684/SUM(N2684:O2684)</x:f>
        <x:v>0.8</x:v>
      </x:c>
      <x:c r="Q2684" s="22" t="n">
        <x:v>1416956.4</x:v>
      </x:c>
      <x:c r="R2684" s="22" t="n">
        <x:v>315038.47500000003</x:v>
      </x:c>
      <x:c r="S2684" s="2" t="n">
        <x:v>2</x:v>
      </x:c>
      <x:c r="T2684" s="2" t="n">
        <x:v>1</x:v>
      </x:c>
      <x:c r="U2684" s="2" t="n">
        <x:v>2</x:v>
      </x:c>
      <x:c r="V2684" s="2" t="n">
        <x:v>1</x:v>
      </x:c>
      <x:c r="W2684" s="2" t="n">
        <x:v>2</x:v>
      </x:c>
      <x:c r="X2684" s="2" t="n">
        <x:v>2</x:v>
      </x:c>
      <x:c r="Y2684" s="2" t="n">
        <x:v>2</x:v>
      </x:c>
      <x:c r="Z2684" s="22" t="n">
        <x:v>422487</x:v>
      </x:c>
      <x:c r="AA2684" s="22" t="n">
        <x:v>368046</x:v>
      </x:c>
      <x:c r="AB2684" s="22" t="n">
        <x:v>54441</x:v>
      </x:c>
      <x:c r="AC2684" s="22" t="n">
        <x:v>0</x:v>
      </x:c>
      <x:c r="AD2684" s="22" t="n">
        <x:v>60547.5</x:v>
      </x:c>
      <x:c r="AE2684" s="2" t="n">
        <x:v>0</x:v>
      </x:c>
      <x:c r="AF2684" s="2" t="n">
        <x:v>0</x:v>
      </x:c>
    </x:row>
    <x:row r="2685" ht="23" customHeight="1">
      <x:c r="A2685" s="2" t="n">
        <x:v>2679</x:v>
      </x:c>
      <x:c r="B2685" s="24" t="n">
        <x:v>851080.5</x:v>
      </x:c>
      <x:c r="C2685" s="24" t="n">
        <x:v>0</x:v>
      </x:c>
      <x:c r="D2685" s="24" t="n">
        <x:f>SUM(B2685:C2685)</x:f>
        <x:v>851080.5</x:v>
      </x:c>
      <x:c r="E2685" s="25" t="n">
        <x:f>B2685/D2685</x:f>
        <x:v>1</x:v>
      </x:c>
      <x:c r="F2685" s="25" t="n">
        <x:f>C2685/D2685</x:f>
        <x:v>0</x:v>
      </x:c>
      <x:c r="G2685" s="22" t="n">
        <x:v>943609.5</x:v>
      </x:c>
      <x:c r="H2685" s="22" t="n">
        <x:v>743401.6875</x:v>
      </x:c>
      <x:c r="I2685" s="22" t="n">
        <x:f>SUM(G2685:H2685)</x:f>
        <x:v>1687011.1875</x:v>
      </x:c>
      <x:c r="J2685" s="22" t="n">
        <x:v>790533</x:v>
      </x:c>
      <x:c r="K2685" s="22" t="n">
        <x:v>60547.5</x:v>
      </x:c>
      <x:c r="L2685" s="22" t="n">
        <x:f>SUM(J2685:K2685)</x:f>
        <x:v>851080.5</x:v>
      </x:c>
      <x:c r="M2685" s="23" t="n">
        <x:f>D2685-L2685</x:f>
        <x:v>0</x:v>
      </x:c>
      <x:c r="N2685" s="22" t="n">
        <x:v>851080.5</x:v>
      </x:c>
      <x:c r="O2685" s="22" t="n">
        <x:v>0</x:v>
      </x:c>
      <x:c r="P2685" s="14" t="n">
        <x:f>N2685/SUM(N2685:O2685)</x:f>
        <x:v>1</x:v>
      </x:c>
      <x:c r="Q2685" s="22" t="n">
        <x:v>943092</x:v>
      </x:c>
      <x:c r="R2685" s="22" t="n">
        <x:v>743660.4375</x:v>
      </x:c>
      <x:c r="S2685" s="2" t="n">
        <x:v>1</x:v>
      </x:c>
      <x:c r="T2685" s="2" t="n">
        <x:v>2</x:v>
      </x:c>
      <x:c r="U2685" s="2" t="n">
        <x:v>2</x:v>
      </x:c>
      <x:c r="V2685" s="2" t="n">
        <x:v>0</x:v>
      </x:c>
      <x:c r="W2685" s="2" t="n">
        <x:v>2</x:v>
      </x:c>
      <x:c r="X2685" s="2" t="n">
        <x:v>2</x:v>
      </x:c>
      <x:c r="Y2685" s="2" t="n">
        <x:v>2</x:v>
      </x:c>
      <x:c r="Z2685" s="22" t="n">
        <x:v>368046</x:v>
      </x:c>
      <x:c r="AA2685" s="22" t="n">
        <x:v>422487</x:v>
      </x:c>
      <x:c r="AB2685" s="22" t="n">
        <x:v>54441</x:v>
      </x:c>
      <x:c r="AC2685" s="22" t="n">
        <x:v>60547.5</x:v>
      </x:c>
      <x:c r="AD2685" s="22" t="n">
        <x:v>0</x:v>
      </x:c>
      <x:c r="AE2685" s="2" t="n">
        <x:v>0</x:v>
      </x:c>
      <x:c r="AF2685" s="2" t="n">
        <x:v>0</x:v>
      </x:c>
    </x:row>
    <x:row r="2686" ht="23" customHeight="1">
      <x:c r="A2686" s="2" t="n">
        <x:v>2680</x:v>
      </x:c>
      <x:c r="B2686" s="24" t="n">
        <x:v>801685.1250000001</x:v>
      </x:c>
      <x:c r="C2686" s="24" t="n">
        <x:v>279372.375</x:v>
      </x:c>
      <x:c r="D2686" s="24" t="n">
        <x:f>SUM(B2686:C2686)</x:f>
        <x:v>1081057.5</x:v>
      </x:c>
      <x:c r="E2686" s="25" t="n">
        <x:f>B2686/D2686</x:f>
        <x:v>0.7415749162278603</x:v>
      </x:c>
      <x:c r="F2686" s="25" t="n">
        <x:f>C2686/D2686</x:f>
        <x:v>0.2584250837721398</x:v>
      </x:c>
      <x:c r="G2686" s="22" t="n">
        <x:v>1441491.0750000002</x:v>
      </x:c>
      <x:c r="H2686" s="22" t="n">
        <x:v>559039.725</x:v>
      </x:c>
      <x:c r="I2686" s="22" t="n">
        <x:f>SUM(G2686:H2686)</x:f>
        <x:v>2000530.8000000003</x:v>
      </x:c>
      <x:c r="J2686" s="22" t="n">
        <x:v>899415</x:v>
      </x:c>
      <x:c r="K2686" s="22" t="n">
        <x:v>181642.5</x:v>
      </x:c>
      <x:c r="L2686" s="22" t="n">
        <x:f>SUM(J2686:K2686)</x:f>
        <x:v>1081057.5</x:v>
      </x:c>
      <x:c r="M2686" s="23" t="n">
        <x:f>D2686-L2686</x:f>
        <x:v>0</x:v>
      </x:c>
      <x:c r="N2686" s="22" t="n">
        <x:v>802461.3750000001</x:v>
      </x:c>
      <x:c r="O2686" s="22" t="n">
        <x:v>278596.125</x:v>
      </x:c>
      <x:c r="P2686" s="14" t="n">
        <x:f>N2686/SUM(N2686:O2686)</x:f>
        <x:v>0.7422929631402586</x:v>
      </x:c>
      <x:c r="Q2686" s="22" t="n">
        <x:v>1441749.8250000002</x:v>
      </x:c>
      <x:c r="R2686" s="22" t="n">
        <x:v>559039.725</x:v>
      </x:c>
      <x:c r="S2686" s="2" t="n">
        <x:v>3</x:v>
      </x:c>
      <x:c r="T2686" s="2" t="n">
        <x:v>2</x:v>
      </x:c>
      <x:c r="U2686" s="2" t="n">
        <x:v>2</x:v>
      </x:c>
      <x:c r="V2686" s="2" t="n">
        <x:v>1</x:v>
      </x:c>
      <x:c r="W2686" s="2" t="n">
        <x:v>4</x:v>
      </x:c>
      <x:c r="X2686" s="2" t="n">
        <x:v>4</x:v>
      </x:c>
      <x:c r="Y2686" s="2" t="n">
        <x:v>4</x:v>
      </x:c>
      <x:c r="Z2686" s="22" t="n">
        <x:v>476928</x:v>
      </x:c>
      <x:c r="AA2686" s="22" t="n">
        <x:v>422487</x:v>
      </x:c>
      <x:c r="AB2686" s="22" t="n">
        <x:v>163323</x:v>
      </x:c>
      <x:c r="AC2686" s="22" t="n">
        <x:v>60547.5</x:v>
      </x:c>
      <x:c r="AD2686" s="22" t="n">
        <x:v>121095</x:v>
      </x:c>
      <x:c r="AE2686" s="2" t="n">
        <x:v>0</x:v>
      </x:c>
      <x:c r="AF2686" s="2" t="n">
        <x:v>1</x:v>
      </x:c>
    </x:row>
    <x:row r="2687" ht="23" customHeight="1">
      <x:c r="A2687" s="2" t="n">
        <x:v>2681</x:v>
      </x:c>
      <x:c r="B2687" s="24" t="n">
        <x:v>456636.825</x:v>
      </x:c>
      <x:c r="C2687" s="24" t="n">
        <x:v>624420.6749999999</x:v>
      </x:c>
      <x:c r="D2687" s="24" t="n">
        <x:f>SUM(B2687:C2687)</x:f>
        <x:v>1081057.5</x:v>
      </x:c>
      <x:c r="E2687" s="25" t="n">
        <x:f>B2687/D2687</x:f>
        <x:v>0.42239827668741026</x:v>
      </x:c>
      <x:c r="F2687" s="25" t="n">
        <x:f>C2687/D2687</x:f>
        <x:v>0.5776017233125897</x:v>
      </x:c>
      <x:c r="G2687" s="22" t="n">
        <x:v>1127751.5250000001</x:v>
      </x:c>
      <x:c r="H2687" s="22" t="n">
        <x:v>817386.075</x:v>
      </x:c>
      <x:c r="I2687" s="22" t="n">
        <x:f>SUM(G2687:H2687)</x:f>
        <x:v>1945137.6</x:v>
      </x:c>
      <x:c r="J2687" s="22" t="n">
        <x:v>899415</x:v>
      </x:c>
      <x:c r="K2687" s="22" t="n">
        <x:v>181642.5</x:v>
      </x:c>
      <x:c r="L2687" s="22" t="n">
        <x:f>SUM(J2687:K2687)</x:f>
        <x:v>1081057.5</x:v>
      </x:c>
      <x:c r="M2687" s="23" t="n">
        <x:f>D2687-L2687</x:f>
        <x:v>0</x:v>
      </x:c>
      <x:c r="N2687" s="22" t="n">
        <x:v>457154.325</x:v>
      </x:c>
      <x:c r="O2687" s="22" t="n">
        <x:v>623903.1749999999</x:v>
      </x:c>
      <x:c r="P2687" s="14" t="n">
        <x:f>N2687/SUM(N2687:O2687)</x:f>
        <x:v>0.4228769746290091</x:v>
      </x:c>
      <x:c r="Q2687" s="22" t="n">
        <x:v>1126716.5250000001</x:v>
      </x:c>
      <x:c r="R2687" s="22" t="n">
        <x:v>817127.325</x:v>
      </x:c>
      <x:c r="S2687" s="2" t="n">
        <x:v>3</x:v>
      </x:c>
      <x:c r="T2687" s="2" t="n">
        <x:v>2</x:v>
      </x:c>
      <x:c r="U2687" s="2" t="n">
        <x:v>2</x:v>
      </x:c>
      <x:c r="V2687" s="2" t="n">
        <x:v>6</x:v>
      </x:c>
      <x:c r="W2687" s="2" t="n">
        <x:v>4</x:v>
      </x:c>
      <x:c r="X2687" s="2" t="n">
        <x:v>4</x:v>
      </x:c>
      <x:c r="Y2687" s="2" t="n">
        <x:v>4</x:v>
      </x:c>
      <x:c r="Z2687" s="22" t="n">
        <x:v>476928</x:v>
      </x:c>
      <x:c r="AA2687" s="22" t="n">
        <x:v>422487</x:v>
      </x:c>
      <x:c r="AB2687" s="22" t="n">
        <x:v>163323</x:v>
      </x:c>
      <x:c r="AC2687" s="22" t="n">
        <x:v>60547.5</x:v>
      </x:c>
      <x:c r="AD2687" s="22" t="n">
        <x:v>121095</x:v>
      </x:c>
      <x:c r="AE2687" s="2" t="n">
        <x:v>0</x:v>
      </x:c>
      <x:c r="AF2687" s="2" t="n">
        <x:v>1</x:v>
      </x:c>
    </x:row>
    <x:row r="2688" ht="23" customHeight="1">
      <x:c r="A2688" s="2" t="n">
        <x:v>2682</x:v>
      </x:c>
      <x:c r="B2688" s="24" t="n">
        <x:v>756740.25</x:v>
      </x:c>
      <x:c r="C2688" s="24" t="n">
        <x:v>324317.25</x:v>
      </x:c>
      <x:c r="D2688" s="24" t="n">
        <x:f>SUM(B2688:C2688)</x:f>
        <x:v>1081057.5</x:v>
      </x:c>
      <x:c r="E2688" s="25" t="n">
        <x:f>B2688/D2688</x:f>
        <x:v>0.7</x:v>
      </x:c>
      <x:c r="F2688" s="25" t="n">
        <x:f>C2688/D2688</x:f>
        <x:v>0.3</x:v>
      </x:c>
      <x:c r="G2688" s="22" t="n">
        <x:v>832209</x:v>
      </x:c>
      <x:c r="H2688" s="22" t="n">
        <x:v>1120775.625</x:v>
      </x:c>
      <x:c r="I2688" s="22" t="n">
        <x:f>SUM(G2688:H2688)</x:f>
        <x:v>1952984.625</x:v>
      </x:c>
      <x:c r="J2688" s="22" t="n">
        <x:v>899415</x:v>
      </x:c>
      <x:c r="K2688" s="22" t="n">
        <x:v>181642.5</x:v>
      </x:c>
      <x:c r="L2688" s="22" t="n">
        <x:f>SUM(J2688:K2688)</x:f>
        <x:v>1081057.5</x:v>
      </x:c>
      <x:c r="M2688" s="23" t="n">
        <x:f>D2688-L2688</x:f>
        <x:v>0</x:v>
      </x:c>
      <x:c r="N2688" s="22" t="n">
        <x:v>756740.25</x:v>
      </x:c>
      <x:c r="O2688" s="22" t="n">
        <x:v>324317.25</x:v>
      </x:c>
      <x:c r="P2688" s="14" t="n">
        <x:f>N2688/SUM(N2688:O2688)</x:f>
        <x:v>0.7</x:v>
      </x:c>
      <x:c r="Q2688" s="22" t="n">
        <x:v>831691.5</x:v>
      </x:c>
      <x:c r="R2688" s="22" t="n">
        <x:v>1121551.875</x:v>
      </x:c>
      <x:c r="S2688" s="2" t="n">
        <x:v>1</x:v>
      </x:c>
      <x:c r="T2688" s="2" t="n">
        <x:v>4</x:v>
      </x:c>
      <x:c r="U2688" s="2" t="n">
        <x:v>5</x:v>
      </x:c>
      <x:c r="V2688" s="2" t="n">
        <x:v>4</x:v>
      </x:c>
      <x:c r="W2688" s="2" t="n">
        <x:v>4</x:v>
      </x:c>
      <x:c r="X2688" s="2" t="n">
        <x:v>4</x:v>
      </x:c>
      <x:c r="Y2688" s="2" t="n">
        <x:v>4</x:v>
      </x:c>
      <x:c r="Z2688" s="22" t="n">
        <x:v>368046</x:v>
      </x:c>
      <x:c r="AA2688" s="22" t="n">
        <x:v>531369</x:v>
      </x:c>
      <x:c r="AB2688" s="22" t="n">
        <x:v>163323</x:v>
      </x:c>
      <x:c r="AC2688" s="22" t="n">
        <x:v>181642.5</x:v>
      </x:c>
      <x:c r="AD2688" s="22" t="n">
        <x:v>0</x:v>
      </x:c>
      <x:c r="AE2688" s="2" t="n">
        <x:v>0</x:v>
      </x:c>
      <x:c r="AF2688" s="2" t="n">
        <x:v>0</x:v>
      </x:c>
    </x:row>
    <x:row r="2689" ht="23" customHeight="1">
      <x:c r="A2689" s="2" t="n">
        <x:v>2683</x:v>
      </x:c>
      <x:c r="B2689" s="24" t="n">
        <x:v>813478.95</x:v>
      </x:c>
      <x:c r="C2689" s="24" t="n">
        <x:v>267578.55</x:v>
      </x:c>
      <x:c r="D2689" s="24" t="n">
        <x:f>SUM(B2689:C2689)</x:f>
        <x:v>1081057.5</x:v>
      </x:c>
      <x:c r="E2689" s="25" t="n">
        <x:f>B2689/D2689</x:f>
        <x:v>0.752484442316898</x:v>
      </x:c>
      <x:c r="F2689" s="25" t="n">
        <x:f>C2689/D2689</x:f>
        <x:v>0.24751555768310196</x:v>
      </x:c>
      <x:c r="G2689" s="22" t="n">
        <x:v>1484593.6500000001</x:v>
      </x:c>
      <x:c r="H2689" s="22" t="n">
        <x:v>460543.95</x:v>
      </x:c>
      <x:c r="I2689" s="22" t="n">
        <x:f>SUM(G2689:H2689)</x:f>
        <x:v>1945137.6</x:v>
      </x:c>
      <x:c r="J2689" s="22" t="n">
        <x:v>899415</x:v>
      </x:c>
      <x:c r="K2689" s="22" t="n">
        <x:v>181642.5</x:v>
      </x:c>
      <x:c r="L2689" s="22" t="n">
        <x:f>SUM(J2689:K2689)</x:f>
        <x:v>1081057.5</x:v>
      </x:c>
      <x:c r="M2689" s="23" t="n">
        <x:f>D2689-L2689</x:f>
        <x:v>0</x:v>
      </x:c>
      <x:c r="N2689" s="22" t="n">
        <x:v>813478.95</x:v>
      </x:c>
      <x:c r="O2689" s="22" t="n">
        <x:v>267578.55</x:v>
      </x:c>
      <x:c r="P2689" s="14" t="n">
        <x:f>N2689/SUM(N2689:O2689)</x:f>
        <x:v>0.752484442316898</x:v>
      </x:c>
      <x:c r="Q2689" s="22" t="n">
        <x:v>1483041.1500000001</x:v>
      </x:c>
      <x:c r="R2689" s="22" t="n">
        <x:v>460802.7</x:v>
      </x:c>
      <x:c r="S2689" s="2" t="n">
        <x:v>3</x:v>
      </x:c>
      <x:c r="T2689" s="2" t="n">
        <x:v>2</x:v>
      </x:c>
      <x:c r="U2689" s="2" t="n">
        <x:v>3</x:v>
      </x:c>
      <x:c r="V2689" s="2" t="n">
        <x:v>3</x:v>
      </x:c>
      <x:c r="W2689" s="2" t="n">
        <x:v>4</x:v>
      </x:c>
      <x:c r="X2689" s="2" t="n">
        <x:v>4</x:v>
      </x:c>
      <x:c r="Y2689" s="2" t="n">
        <x:v>4</x:v>
      </x:c>
      <x:c r="Z2689" s="22" t="n">
        <x:v>476928</x:v>
      </x:c>
      <x:c r="AA2689" s="22" t="n">
        <x:v>422487</x:v>
      </x:c>
      <x:c r="AB2689" s="22" t="n">
        <x:v>163323</x:v>
      </x:c>
      <x:c r="AC2689" s="22" t="n">
        <x:v>60547.5</x:v>
      </x:c>
      <x:c r="AD2689" s="22" t="n">
        <x:v>121095</x:v>
      </x:c>
      <x:c r="AE2689" s="2" t="n">
        <x:v>0</x:v>
      </x:c>
      <x:c r="AF2689" s="2" t="n">
        <x:v>0</x:v>
      </x:c>
    </x:row>
    <x:row r="2690" ht="23" customHeight="1">
      <x:c r="A2690" s="2" t="n">
        <x:v>2684</x:v>
      </x:c>
      <x:c r="B2690" s="24" t="n">
        <x:v>946731.06</x:v>
      </x:c>
      <x:c r="C2690" s="24" t="n">
        <x:v>134326.44</x:v>
      </x:c>
      <x:c r="D2690" s="24" t="n">
        <x:f>SUM(B2690:C2690)</x:f>
        <x:v>1081057.5</x:v>
      </x:c>
      <x:c r="E2690" s="25" t="n">
        <x:f>B2690/D2690</x:f>
        <x:v>0.8757453326950695</x:v>
      </x:c>
      <x:c r="F2690" s="25" t="n">
        <x:f>C2690/D2690</x:f>
        <x:v>0.1242546673049306</x:v>
      </x:c>
      <x:c r="G2690" s="22" t="n">
        <x:v>1566913.4100000001</x:v>
      </x:c>
      <x:c r="H2690" s="22" t="n">
        <x:v>334601.52749999997</x:v>
      </x:c>
      <x:c r="I2690" s="22" t="n">
        <x:f>SUM(G2690:H2690)</x:f>
        <x:v>1901514.9375</x:v>
      </x:c>
      <x:c r="J2690" s="22" t="n">
        <x:v>899415</x:v>
      </x:c>
      <x:c r="K2690" s="22" t="n">
        <x:v>181642.5</x:v>
      </x:c>
      <x:c r="L2690" s="22" t="n">
        <x:f>SUM(J2690:K2690)</x:f>
        <x:v>1081057.5</x:v>
      </x:c>
      <x:c r="M2690" s="23" t="n">
        <x:f>D2690-L2690</x:f>
        <x:v>0</x:v>
      </x:c>
      <x:c r="N2690" s="22" t="n">
        <x:v>946731.06</x:v>
      </x:c>
      <x:c r="O2690" s="22" t="n">
        <x:v>134326.44</x:v>
      </x:c>
      <x:c r="P2690" s="14" t="n">
        <x:f>N2690/SUM(N2690:O2690)</x:f>
        <x:v>0.8757453326950695</x:v>
      </x:c>
      <x:c r="Q2690" s="22" t="n">
        <x:v>1565878.4100000001</x:v>
      </x:c>
      <x:c r="R2690" s="22" t="n">
        <x:v>335119.02749999997</x:v>
      </x:c>
      <x:c r="S2690" s="2" t="n">
        <x:v>3</x:v>
      </x:c>
      <x:c r="T2690" s="2" t="n">
        <x:v>2</x:v>
      </x:c>
      <x:c r="U2690" s="2" t="n">
        <x:v>5</x:v>
      </x:c>
      <x:c r="V2690" s="2" t="n">
        <x:v>2</x:v>
      </x:c>
      <x:c r="W2690" s="2" t="n">
        <x:v>4</x:v>
      </x:c>
      <x:c r="X2690" s="2" t="n">
        <x:v>4</x:v>
      </x:c>
      <x:c r="Y2690" s="2" t="n">
        <x:v>4</x:v>
      </x:c>
      <x:c r="Z2690" s="22" t="n">
        <x:v>476928</x:v>
      </x:c>
      <x:c r="AA2690" s="22" t="n">
        <x:v>422487</x:v>
      </x:c>
      <x:c r="AB2690" s="22" t="n">
        <x:v>163323</x:v>
      </x:c>
      <x:c r="AC2690" s="22" t="n">
        <x:v>60547.5</x:v>
      </x:c>
      <x:c r="AD2690" s="22" t="n">
        <x:v>121095</x:v>
      </x:c>
      <x:c r="AE2690" s="2" t="n">
        <x:v>0</x:v>
      </x:c>
      <x:c r="AF2690" s="2" t="n">
        <x:v>0</x:v>
      </x:c>
    </x:row>
    <x:row r="2691" ht="23" customHeight="1">
      <x:c r="A2691" s="2" t="n">
        <x:v>2685</x:v>
      </x:c>
      <x:c r="B2691" s="24" t="n">
        <x:v>425540.25</x:v>
      </x:c>
      <x:c r="C2691" s="24" t="n">
        <x:v>425540.25</x:v>
      </x:c>
      <x:c r="D2691" s="24" t="n">
        <x:f>SUM(B2691:C2691)</x:f>
        <x:v>851080.5</x:v>
      </x:c>
      <x:c r="E2691" s="25" t="n">
        <x:f>B2691/D2691</x:f>
        <x:v>0.5</x:v>
      </x:c>
      <x:c r="F2691" s="25" t="n">
        <x:f>C2691/D2691</x:f>
        <x:v>0.5</x:v>
      </x:c>
      <x:c r="G2691" s="22" t="n">
        <x:v>425540.25</x:v>
      </x:c>
      <x:c r="H2691" s="22" t="n">
        <x:v>1214688.9375</x:v>
      </x:c>
      <x:c r="I2691" s="22" t="n">
        <x:f>SUM(G2691:H2691)</x:f>
        <x:v>1640229.1875</x:v>
      </x:c>
      <x:c r="J2691" s="22" t="n">
        <x:v>790533</x:v>
      </x:c>
      <x:c r="K2691" s="22" t="n">
        <x:v>60547.5</x:v>
      </x:c>
      <x:c r="L2691" s="22" t="n">
        <x:f>SUM(J2691:K2691)</x:f>
        <x:v>851080.5</x:v>
      </x:c>
      <x:c r="M2691" s="23" t="n">
        <x:f>D2691-L2691</x:f>
        <x:v>0</x:v>
      </x:c>
      <x:c r="N2691" s="22" t="n">
        <x:v>425540.25</x:v>
      </x:c>
      <x:c r="O2691" s="22" t="n">
        <x:v>425540.25</x:v>
      </x:c>
      <x:c r="P2691" s="14" t="n">
        <x:f>N2691/SUM(N2691:O2691)</x:f>
        <x:v>0.5</x:v>
      </x:c>
      <x:c r="Q2691" s="22" t="n">
        <x:v>425540.25</x:v>
      </x:c>
      <x:c r="R2691" s="22" t="n">
        <x:v>1215206.4375</x:v>
      </x:c>
      <x:c r="S2691" s="2" t="n">
        <x:v>1</x:v>
      </x:c>
      <x:c r="T2691" s="2" t="n">
        <x:v>2</x:v>
      </x:c>
      <x:c r="U2691" s="2" t="n">
        <x:v>1</x:v>
      </x:c>
      <x:c r="V2691" s="2" t="n">
        <x:v>2</x:v>
      </x:c>
      <x:c r="W2691" s="2" t="n">
        <x:v>2</x:v>
      </x:c>
      <x:c r="X2691" s="2" t="n">
        <x:v>2</x:v>
      </x:c>
      <x:c r="Y2691" s="2" t="n">
        <x:v>2</x:v>
      </x:c>
      <x:c r="Z2691" s="22" t="n">
        <x:v>368046</x:v>
      </x:c>
      <x:c r="AA2691" s="22" t="n">
        <x:v>422487</x:v>
      </x:c>
      <x:c r="AB2691" s="22" t="n">
        <x:v>54441</x:v>
      </x:c>
      <x:c r="AC2691" s="22" t="n">
        <x:v>60547.5</x:v>
      </x:c>
      <x:c r="AD2691" s="22" t="n">
        <x:v>0</x:v>
      </x:c>
      <x:c r="AE2691" s="2" t="n">
        <x:v>0</x:v>
      </x:c>
      <x:c r="AF2691" s="2" t="n">
        <x:v>0</x:v>
      </x:c>
    </x:row>
    <x:row r="2692" ht="23" customHeight="1">
      <x:c r="A2692" s="2" t="n">
        <x:v>2686</x:v>
      </x:c>
      <x:c r="B2692" s="24" t="n">
        <x:v>920046</x:v>
      </x:c>
      <x:c r="C2692" s="24" t="n">
        <x:v>161011.5</x:v>
      </x:c>
      <x:c r="D2692" s="24" t="n">
        <x:f>SUM(B2692:C2692)</x:f>
        <x:v>1081057.5</x:v>
      </x:c>
      <x:c r="E2692" s="25" t="n">
        <x:f>B2692/D2692</x:f>
        <x:v>0.8510611137705442</x:v>
      </x:c>
      <x:c r="F2692" s="25" t="n">
        <x:f>C2692/D2692</x:f>
        <x:v>0.1489388862294559</x:v>
      </x:c>
      <x:c r="G2692" s="22" t="n">
        <x:v>1348225.5</x:v>
      </x:c>
      <x:c r="H2692" s="22" t="n">
        <x:v>634666.3125</x:v>
      </x:c>
      <x:c r="I2692" s="22" t="n">
        <x:f>SUM(G2692:H2692)</x:f>
        <x:v>1982891.8125</x:v>
      </x:c>
      <x:c r="J2692" s="22" t="n">
        <x:v>899415</x:v>
      </x:c>
      <x:c r="K2692" s="22" t="n">
        <x:v>181642.5</x:v>
      </x:c>
      <x:c r="L2692" s="22" t="n">
        <x:f>SUM(J2692:K2692)</x:f>
        <x:v>1081057.5</x:v>
      </x:c>
      <x:c r="M2692" s="23" t="n">
        <x:f>D2692-L2692</x:f>
        <x:v>0</x:v>
      </x:c>
      <x:c r="N2692" s="22" t="n">
        <x:v>920046</x:v>
      </x:c>
      <x:c r="O2692" s="22" t="n">
        <x:v>161011.5</x:v>
      </x:c>
      <x:c r="P2692" s="14" t="n">
        <x:f>N2692/SUM(N2692:O2692)</x:f>
        <x:v>0.8510611137705442</x:v>
      </x:c>
      <x:c r="Q2692" s="22" t="n">
        <x:v>1347708</x:v>
      </x:c>
      <x:c r="R2692" s="22" t="n">
        <x:v>635442.5625</x:v>
      </x:c>
      <x:c r="S2692" s="2" t="n">
        <x:v>2</x:v>
      </x:c>
      <x:c r="T2692" s="2" t="n">
        <x:v>3</x:v>
      </x:c>
      <x:c r="U2692" s="2" t="n">
        <x:v>3</x:v>
      </x:c>
      <x:c r="V2692" s="2" t="n">
        <x:v>1</x:v>
      </x:c>
      <x:c r="W2692" s="2" t="n">
        <x:v>4</x:v>
      </x:c>
      <x:c r="X2692" s="2" t="n">
        <x:v>4</x:v>
      </x:c>
      <x:c r="Y2692" s="2" t="n">
        <x:v>4</x:v>
      </x:c>
      <x:c r="Z2692" s="22" t="n">
        <x:v>422487</x:v>
      </x:c>
      <x:c r="AA2692" s="22" t="n">
        <x:v>476928</x:v>
      </x:c>
      <x:c r="AB2692" s="22" t="n">
        <x:v>163323</x:v>
      </x:c>
      <x:c r="AC2692" s="22" t="n">
        <x:v>121095</x:v>
      </x:c>
      <x:c r="AD2692" s="22" t="n">
        <x:v>60547.5</x:v>
      </x:c>
      <x:c r="AE2692" s="2" t="n">
        <x:v>0</x:v>
      </x:c>
      <x:c r="AF2692" s="2" t="n">
        <x:v>0</x:v>
      </x:c>
    </x:row>
    <x:row r="2693" ht="23" customHeight="1">
      <x:c r="A2693" s="2" t="n">
        <x:v>2687</x:v>
      </x:c>
      <x:c r="B2693" s="24" t="n">
        <x:v>0</x:v>
      </x:c>
      <x:c r="C2693" s="24" t="n">
        <x:v>851080.5</x:v>
      </x:c>
      <x:c r="D2693" s="24" t="n">
        <x:f>SUM(B2693:C2693)</x:f>
        <x:v>851080.5</x:v>
      </x:c>
      <x:c r="E2693" s="25" t="n">
        <x:f>B2693/D2693</x:f>
        <x:v>0</x:v>
      </x:c>
      <x:c r="F2693" s="25" t="n">
        <x:f>C2693/D2693</x:f>
        <x:v>1</x:v>
      </x:c>
      <x:c r="G2693" s="22" t="n">
        <x:v>0</x:v>
      </x:c>
      <x:c r="H2693" s="22" t="n">
        <x:v>1640229.1875</x:v>
      </x:c>
      <x:c r="I2693" s="22" t="n">
        <x:f>SUM(G2693:H2693)</x:f>
        <x:v>1640229.1875</x:v>
      </x:c>
      <x:c r="J2693" s="22" t="n">
        <x:v>790533</x:v>
      </x:c>
      <x:c r="K2693" s="22" t="n">
        <x:v>60547.5</x:v>
      </x:c>
      <x:c r="L2693" s="22" t="n">
        <x:f>SUM(J2693:K2693)</x:f>
        <x:v>851080.5</x:v>
      </x:c>
      <x:c r="M2693" s="23" t="n">
        <x:f>D2693-L2693</x:f>
        <x:v>0</x:v>
      </x:c>
      <x:c r="N2693" s="22" t="n">
        <x:v>0</x:v>
      </x:c>
      <x:c r="O2693" s="22" t="n">
        <x:v>851080.5</x:v>
      </x:c>
      <x:c r="P2693" s="14" t="n">
        <x:f>N2693/SUM(N2693:O2693)</x:f>
        <x:v>0</x:v>
      </x:c>
      <x:c r="Q2693" s="22" t="n">
        <x:v>0</x:v>
      </x:c>
      <x:c r="R2693" s="22" t="n">
        <x:v>1640746.6875</x:v>
      </x:c>
      <x:c r="S2693" s="2" t="n">
        <x:v>1</x:v>
      </x:c>
      <x:c r="T2693" s="2" t="n">
        <x:v>2</x:v>
      </x:c>
      <x:c r="U2693" s="2" t="n">
        <x:v>0</x:v>
      </x:c>
      <x:c r="V2693" s="2" t="n">
        <x:v>1</x:v>
      </x:c>
      <x:c r="W2693" s="2" t="n">
        <x:v>2</x:v>
      </x:c>
      <x:c r="X2693" s="2" t="n">
        <x:v>2</x:v>
      </x:c>
      <x:c r="Y2693" s="2" t="n">
        <x:v>2</x:v>
      </x:c>
      <x:c r="Z2693" s="22" t="n">
        <x:v>368046</x:v>
      </x:c>
      <x:c r="AA2693" s="22" t="n">
        <x:v>422487</x:v>
      </x:c>
      <x:c r="AB2693" s="22" t="n">
        <x:v>54441</x:v>
      </x:c>
      <x:c r="AC2693" s="22" t="n">
        <x:v>60547.5</x:v>
      </x:c>
      <x:c r="AD2693" s="22" t="n">
        <x:v>0</x:v>
      </x:c>
      <x:c r="AE2693" s="2" t="n">
        <x:v>0</x:v>
      </x:c>
      <x:c r="AF2693" s="2" t="n">
        <x:v>0</x:v>
      </x:c>
    </x:row>
    <x:row r="2694" ht="23" customHeight="1">
      <x:c r="A2694" s="2" t="n">
        <x:v>2688</x:v>
      </x:c>
      <x:c r="B2694" s="24" t="n">
        <x:v>414731.4</x:v>
      </x:c>
      <x:c r="C2694" s="24" t="n">
        <x:v>551337.6</x:v>
      </x:c>
      <x:c r="D2694" s="24" t="n">
        <x:f>SUM(B2694:C2694)</x:f>
        <x:v>966069</x:v>
      </x:c>
      <x:c r="E2694" s="25" t="n">
        <x:f>B2694/D2694</x:f>
        <x:v>0.4292979072923363</x:v>
      </x:c>
      <x:c r="F2694" s="25" t="n">
        <x:f>C2694/D2694</x:f>
        <x:v>0.5707020927076637</x:v>
      </x:c>
      <x:c r="G2694" s="22" t="n">
        <x:v>635854.8375000001</x:v>
      </x:c>
      <x:c r="H2694" s="22" t="n">
        <x:v>1368556.3499999999</x:v>
      </x:c>
      <x:c r="I2694" s="22" t="n">
        <x:f>SUM(G2694:H2694)</x:f>
        <x:v>2004411.1875</x:v>
      </x:c>
      <x:c r="J2694" s="22" t="n">
        <x:v>844974</x:v>
      </x:c>
      <x:c r="K2694" s="22" t="n">
        <x:v>121095</x:v>
      </x:c>
      <x:c r="L2694" s="22" t="n">
        <x:f>SUM(J2694:K2694)</x:f>
        <x:v>966069</x:v>
      </x:c>
      <x:c r="M2694" s="23" t="n">
        <x:f>D2694-L2694</x:f>
        <x:v>0</x:v>
      </x:c>
      <x:c r="N2694" s="22" t="n">
        <x:v>414593.4</x:v>
      </x:c>
      <x:c r="O2694" s="22" t="n">
        <x:v>551475.6</x:v>
      </x:c>
      <x:c r="P2694" s="14" t="n">
        <x:f>N2694/SUM(N2694:O2694)</x:f>
        <x:v>0.42915506035283196</x:v>
      </x:c>
      <x:c r="Q2694" s="22" t="n">
        <x:v>634638.7125000001</x:v>
      </x:c>
      <x:c r="R2694" s="22" t="n">
        <x:v>1368780.5999999999</x:v>
      </x:c>
      <x:c r="S2694" s="2" t="n">
        <x:v>1</x:v>
      </x:c>
      <x:c r="T2694" s="2" t="n">
        <x:v>3</x:v>
      </x:c>
      <x:c r="U2694" s="2" t="n">
        <x:v>2</x:v>
      </x:c>
      <x:c r="V2694" s="2" t="n">
        <x:v>3</x:v>
      </x:c>
      <x:c r="W2694" s="2" t="n">
        <x:v>3</x:v>
      </x:c>
      <x:c r="X2694" s="2" t="n">
        <x:v>3</x:v>
      </x:c>
      <x:c r="Y2694" s="2" t="n">
        <x:v>3</x:v>
      </x:c>
      <x:c r="Z2694" s="22" t="n">
        <x:v>368046</x:v>
      </x:c>
      <x:c r="AA2694" s="22" t="n">
        <x:v>476928</x:v>
      </x:c>
      <x:c r="AB2694" s="22" t="n">
        <x:v>108882</x:v>
      </x:c>
      <x:c r="AC2694" s="22" t="n">
        <x:v>121095</x:v>
      </x:c>
      <x:c r="AD2694" s="22" t="n">
        <x:v>0</x:v>
      </x:c>
      <x:c r="AE2694" s="2" t="n">
        <x:v>1</x:v>
      </x:c>
      <x:c r="AF2694" s="2" t="n">
        <x:v>0</x:v>
      </x:c>
    </x:row>
    <x:row r="2695" ht="23" customHeight="1">
      <x:c r="A2695" s="2" t="n">
        <x:v>2689</x:v>
      </x:c>
      <x:c r="B2695" s="24" t="n">
        <x:v>772855.2</x:v>
      </x:c>
      <x:c r="C2695" s="24" t="n">
        <x:v>193213.8</x:v>
      </x:c>
      <x:c r="D2695" s="24" t="n">
        <x:f>SUM(B2695:C2695)</x:f>
        <x:v>966069</x:v>
      </x:c>
      <x:c r="E2695" s="25" t="n">
        <x:f>B2695/D2695</x:f>
        <x:v>0.7999999999999999</x:v>
      </x:c>
      <x:c r="F2695" s="25" t="n">
        <x:f>C2695/D2695</x:f>
        <x:v>0.19999999999999998</x:v>
      </x:c>
      <x:c r="G2695" s="22" t="n">
        <x:v>1263583.2</x:v>
      </x:c>
      <x:c r="H2695" s="22" t="n">
        <x:v>559521.8625</x:v>
      </x:c>
      <x:c r="I2695" s="22" t="n">
        <x:f>SUM(G2695:H2695)</x:f>
        <x:v>1823105.0625</x:v>
      </x:c>
      <x:c r="J2695" s="22" t="n">
        <x:v>844974</x:v>
      </x:c>
      <x:c r="K2695" s="22" t="n">
        <x:v>121095</x:v>
      </x:c>
      <x:c r="L2695" s="22" t="n">
        <x:f>SUM(J2695:K2695)</x:f>
        <x:v>966069</x:v>
      </x:c>
      <x:c r="M2695" s="23" t="n">
        <x:f>D2695-L2695</x:f>
        <x:v>0</x:v>
      </x:c>
      <x:c r="N2695" s="22" t="n">
        <x:v>772855.2</x:v>
      </x:c>
      <x:c r="O2695" s="22" t="n">
        <x:v>193213.8</x:v>
      </x:c>
      <x:c r="P2695" s="14" t="n">
        <x:f>N2695/SUM(N2695:O2695)</x:f>
        <x:v>0.7999999999999999</x:v>
      </x:c>
      <x:c r="Q2695" s="22" t="n">
        <x:v>1263583.2</x:v>
      </x:c>
      <x:c r="R2695" s="22" t="n">
        <x:v>560298.1125</x:v>
      </x:c>
      <x:c r="S2695" s="2" t="n">
        <x:v>2</x:v>
      </x:c>
      <x:c r="T2695" s="2" t="n">
        <x:v>2</x:v>
      </x:c>
      <x:c r="U2695" s="2" t="n">
        <x:v>4</x:v>
      </x:c>
      <x:c r="V2695" s="2" t="n">
        <x:v>2</x:v>
      </x:c>
      <x:c r="W2695" s="2" t="n">
        <x:v>3</x:v>
      </x:c>
      <x:c r="X2695" s="2" t="n">
        <x:v>3</x:v>
      </x:c>
      <x:c r="Y2695" s="2" t="n">
        <x:v>3</x:v>
      </x:c>
      <x:c r="Z2695" s="22" t="n">
        <x:v>422487</x:v>
      </x:c>
      <x:c r="AA2695" s="22" t="n">
        <x:v>422487</x:v>
      </x:c>
      <x:c r="AB2695" s="22" t="n">
        <x:v>108882</x:v>
      </x:c>
      <x:c r="AC2695" s="22" t="n">
        <x:v>60547.5</x:v>
      </x:c>
      <x:c r="AD2695" s="22" t="n">
        <x:v>60547.5</x:v>
      </x:c>
      <x:c r="AE2695" s="2" t="n">
        <x:v>0</x:v>
      </x:c>
      <x:c r="AF2695" s="2" t="n">
        <x:v>0</x:v>
      </x:c>
    </x:row>
    <x:row r="2696" ht="23" customHeight="1">
      <x:c r="A2696" s="2" t="n">
        <x:v>2690</x:v>
      </x:c>
      <x:c r="B2696" s="24" t="n">
        <x:v>618876.09375</x:v>
      </x:c>
      <x:c r="C2696" s="24" t="n">
        <x:v>462181.40625</x:v>
      </x:c>
      <x:c r="D2696" s="24" t="n">
        <x:f>SUM(B2696:C2696)</x:f>
        <x:v>1081057.5</x:v>
      </x:c>
      <x:c r="E2696" s="25" t="n">
        <x:f>B2696/D2696</x:f>
        <x:v>0.5724728737833094</x:v>
      </x:c>
      <x:c r="F2696" s="25" t="n">
        <x:f>C2696/D2696</x:f>
        <x:v>0.4275271262166906</x:v>
      </x:c>
      <x:c r="G2696" s="22" t="n">
        <x:v>1542971.53125</x:v>
      </x:c>
      <x:c r="H2696" s="22" t="n">
        <x:v>545145.28125</x:v>
      </x:c>
      <x:c r="I2696" s="22" t="n">
        <x:f>SUM(G2696:H2696)</x:f>
        <x:v>2088116.8125</x:v>
      </x:c>
      <x:c r="J2696" s="22" t="n">
        <x:v>899415</x:v>
      </x:c>
      <x:c r="K2696" s="22" t="n">
        <x:v>181642.5</x:v>
      </x:c>
      <x:c r="L2696" s="22" t="n">
        <x:f>SUM(J2696:K2696)</x:f>
        <x:v>1081057.5</x:v>
      </x:c>
      <x:c r="M2696" s="23" t="n">
        <x:f>D2696-L2696</x:f>
        <x:v>0</x:v>
      </x:c>
      <x:c r="N2696" s="22" t="n">
        <x:v>619264.21875</x:v>
      </x:c>
      <x:c r="O2696" s="22" t="n">
        <x:v>461793.28125</x:v>
      </x:c>
      <x:c r="P2696" s="14" t="n">
        <x:f>N2696/SUM(N2696:O2696)</x:f>
        <x:v>0.5728318972395086</x:v>
      </x:c>
      <x:c r="Q2696" s="22" t="n">
        <x:v>1543100.90625</x:v>
      </x:c>
      <x:c r="R2696" s="22" t="n">
        <x:v>545274.65625</x:v>
      </x:c>
      <x:c r="S2696" s="2" t="n">
        <x:v>4</x:v>
      </x:c>
      <x:c r="T2696" s="2" t="n">
        <x:v>1</x:v>
      </x:c>
      <x:c r="U2696" s="2" t="n">
        <x:v>3</x:v>
      </x:c>
      <x:c r="V2696" s="2" t="n">
        <x:v>3</x:v>
      </x:c>
      <x:c r="W2696" s="2" t="n">
        <x:v>4</x:v>
      </x:c>
      <x:c r="X2696" s="2" t="n">
        <x:v>4</x:v>
      </x:c>
      <x:c r="Y2696" s="2" t="n">
        <x:v>4</x:v>
      </x:c>
      <x:c r="Z2696" s="22" t="n">
        <x:v>531369</x:v>
      </x:c>
      <x:c r="AA2696" s="22" t="n">
        <x:v>368046</x:v>
      </x:c>
      <x:c r="AB2696" s="22" t="n">
        <x:v>163323</x:v>
      </x:c>
      <x:c r="AC2696" s="22" t="n">
        <x:v>0</x:v>
      </x:c>
      <x:c r="AD2696" s="22" t="n">
        <x:v>181642.5</x:v>
      </x:c>
      <x:c r="AE2696" s="2" t="n">
        <x:v>1</x:v>
      </x:c>
      <x:c r="AF2696" s="2" t="n">
        <x:v>0</x:v>
      </x:c>
    </x:row>
    <x:row r="2697" ht="23" customHeight="1">
      <x:c r="A2697" s="2" t="n">
        <x:v>2691</x:v>
      </x:c>
      <x:c r="B2697" s="24" t="n">
        <x:v>483034.5</x:v>
      </x:c>
      <x:c r="C2697" s="24" t="n">
        <x:v>483034.5</x:v>
      </x:c>
      <x:c r="D2697" s="24" t="n">
        <x:f>SUM(B2697:C2697)</x:f>
        <x:v>966069</x:v>
      </x:c>
      <x:c r="E2697" s="25" t="n">
        <x:f>B2697/D2697</x:f>
        <x:v>0.5</x:v>
      </x:c>
      <x:c r="F2697" s="25" t="n">
        <x:f>C2697/D2697</x:f>
        <x:v>0.5</x:v>
      </x:c>
      <x:c r="G2697" s="22" t="n">
        <x:v>681702.75</x:v>
      </x:c>
      <x:c r="H2697" s="22" t="n">
        <x:v>1226436.1875</x:v>
      </x:c>
      <x:c r="I2697" s="22" t="n">
        <x:f>SUM(G2697:H2697)</x:f>
        <x:v>1908138.9375</x:v>
      </x:c>
      <x:c r="J2697" s="22" t="n">
        <x:v>844974</x:v>
      </x:c>
      <x:c r="K2697" s="22" t="n">
        <x:v>121095</x:v>
      </x:c>
      <x:c r="L2697" s="22" t="n">
        <x:f>SUM(J2697:K2697)</x:f>
        <x:v>966069</x:v>
      </x:c>
      <x:c r="M2697" s="23" t="n">
        <x:f>D2697-L2697</x:f>
        <x:v>0</x:v>
      </x:c>
      <x:c r="N2697" s="22" t="n">
        <x:v>483034.5</x:v>
      </x:c>
      <x:c r="O2697" s="22" t="n">
        <x:v>483034.5</x:v>
      </x:c>
      <x:c r="P2697" s="14" t="n">
        <x:f>N2697/SUM(N2697:O2697)</x:f>
        <x:v>0.5</x:v>
      </x:c>
      <x:c r="Q2697" s="22" t="n">
        <x:v>680667.75</x:v>
      </x:c>
      <x:c r="R2697" s="22" t="n">
        <x:v>1226694.9375</x:v>
      </x:c>
      <x:c r="S2697" s="2" t="n">
        <x:v>1</x:v>
      </x:c>
      <x:c r="T2697" s="2" t="n">
        <x:v>3</x:v>
      </x:c>
      <x:c r="U2697" s="2" t="n">
        <x:v>1</x:v>
      </x:c>
      <x:c r="V2697" s="2" t="n">
        <x:v>1</x:v>
      </x:c>
      <x:c r="W2697" s="2" t="n">
        <x:v>3</x:v>
      </x:c>
      <x:c r="X2697" s="2" t="n">
        <x:v>3</x:v>
      </x:c>
      <x:c r="Y2697" s="2" t="n">
        <x:v>3</x:v>
      </x:c>
      <x:c r="Z2697" s="22" t="n">
        <x:v>368046</x:v>
      </x:c>
      <x:c r="AA2697" s="22" t="n">
        <x:v>476928</x:v>
      </x:c>
      <x:c r="AB2697" s="22" t="n">
        <x:v>108882</x:v>
      </x:c>
      <x:c r="AC2697" s="22" t="n">
        <x:v>121095</x:v>
      </x:c>
      <x:c r="AD2697" s="22" t="n">
        <x:v>0</x:v>
      </x:c>
      <x:c r="AE2697" s="2" t="n">
        <x:v>0</x:v>
      </x:c>
      <x:c r="AF2697" s="2" t="n">
        <x:v>0</x:v>
      </x:c>
    </x:row>
    <x:row r="2698" ht="23" customHeight="1">
      <x:c r="A2698" s="2" t="n">
        <x:v>2692</x:v>
      </x:c>
      <x:c r="B2698" s="24" t="n">
        <x:v>868068.99</x:v>
      </x:c>
      <x:c r="C2698" s="24" t="n">
        <x:v>212988.51</x:v>
      </x:c>
      <x:c r="D2698" s="24" t="n">
        <x:f>SUM(B2698:C2698)</x:f>
        <x:v>1081057.5</x:v>
      </x:c>
      <x:c r="E2698" s="25" t="n">
        <x:f>B2698/D2698</x:f>
        <x:v>0.8029813307802777</x:v>
      </x:c>
      <x:c r="F2698" s="25" t="n">
        <x:f>C2698/D2698</x:f>
        <x:v>0.19701866921972236</x:v>
      </x:c>
      <x:c r="G2698" s="22" t="n">
        <x:v>1488251.34</x:v>
      </x:c>
      <x:c r="H2698" s="22" t="n">
        <x:v>413263.5974999999</x:v>
      </x:c>
      <x:c r="I2698" s="22" t="n">
        <x:f>SUM(G2698:H2698)</x:f>
        <x:v>1901514.9375</x:v>
      </x:c>
      <x:c r="J2698" s="22" t="n">
        <x:v>899415</x:v>
      </x:c>
      <x:c r="K2698" s="22" t="n">
        <x:v>181642.5</x:v>
      </x:c>
      <x:c r="L2698" s="22" t="n">
        <x:f>SUM(J2698:K2698)</x:f>
        <x:v>1081057.5</x:v>
      </x:c>
      <x:c r="M2698" s="23" t="n">
        <x:f>D2698-L2698</x:f>
        <x:v>0</x:v>
      </x:c>
      <x:c r="N2698" s="22" t="n">
        <x:v>868068.99</x:v>
      </x:c>
      <x:c r="O2698" s="22" t="n">
        <x:v>212988.51</x:v>
      </x:c>
      <x:c r="P2698" s="14" t="n">
        <x:f>N2698/SUM(N2698:O2698)</x:f>
        <x:v>0.8029813307802777</x:v>
      </x:c>
      <x:c r="Q2698" s="22" t="n">
        <x:v>1487216.34</x:v>
      </x:c>
      <x:c r="R2698" s="22" t="n">
        <x:v>413781.0974999999</x:v>
      </x:c>
      <x:c r="S2698" s="2" t="n">
        <x:v>3</x:v>
      </x:c>
      <x:c r="T2698" s="2" t="n">
        <x:v>2</x:v>
      </x:c>
      <x:c r="U2698" s="2" t="n">
        <x:v>4</x:v>
      </x:c>
      <x:c r="V2698" s="2" t="n">
        <x:v>3</x:v>
      </x:c>
      <x:c r="W2698" s="2" t="n">
        <x:v>4</x:v>
      </x:c>
      <x:c r="X2698" s="2" t="n">
        <x:v>4</x:v>
      </x:c>
      <x:c r="Y2698" s="2" t="n">
        <x:v>4</x:v>
      </x:c>
      <x:c r="Z2698" s="22" t="n">
        <x:v>476928</x:v>
      </x:c>
      <x:c r="AA2698" s="22" t="n">
        <x:v>422487</x:v>
      </x:c>
      <x:c r="AB2698" s="22" t="n">
        <x:v>163323</x:v>
      </x:c>
      <x:c r="AC2698" s="22" t="n">
        <x:v>60547.5</x:v>
      </x:c>
      <x:c r="AD2698" s="22" t="n">
        <x:v>121095</x:v>
      </x:c>
      <x:c r="AE2698" s="2" t="n">
        <x:v>0</x:v>
      </x:c>
      <x:c r="AF2698" s="2" t="n">
        <x:v>0</x:v>
      </x:c>
    </x:row>
    <x:row r="2699" ht="23" customHeight="1">
      <x:c r="A2699" s="2" t="n">
        <x:v>2693</x:v>
      </x:c>
      <x:c r="B2699" s="24" t="n">
        <x:v>966069</x:v>
      </x:c>
      <x:c r="C2699" s="24" t="n">
        <x:v>0</x:v>
      </x:c>
      <x:c r="D2699" s="24" t="n">
        <x:f>SUM(B2699:C2699)</x:f>
        <x:v>966069</x:v>
      </x:c>
      <x:c r="E2699" s="25" t="n">
        <x:f>B2699/D2699</x:f>
        <x:v>1</x:v>
      </x:c>
      <x:c r="F2699" s="25" t="n">
        <x:f>C2699/D2699</x:f>
        <x:v>0</x:v>
      </x:c>
      <x:c r="G2699" s="22" t="n">
        <x:v>1640449.125</x:v>
      </x:c>
      <x:c r="H2699" s="22" t="n">
        <x:v>245364</x:v>
      </x:c>
      <x:c r="I2699" s="22" t="n">
        <x:f>SUM(G2699:H2699)</x:f>
        <x:v>1885813.125</x:v>
      </x:c>
      <x:c r="J2699" s="22" t="n">
        <x:v>844974</x:v>
      </x:c>
      <x:c r="K2699" s="22" t="n">
        <x:v>121095</x:v>
      </x:c>
      <x:c r="L2699" s="22" t="n">
        <x:f>SUM(J2699:K2699)</x:f>
        <x:v>966069</x:v>
      </x:c>
      <x:c r="M2699" s="23" t="n">
        <x:f>D2699-L2699</x:f>
        <x:v>0</x:v>
      </x:c>
      <x:c r="N2699" s="22" t="n">
        <x:v>966069</x:v>
      </x:c>
      <x:c r="O2699" s="22" t="n">
        <x:v>0</x:v>
      </x:c>
      <x:c r="P2699" s="14" t="n">
        <x:f>N2699/SUM(N2699:O2699)</x:f>
        <x:v>1</x:v>
      </x:c>
      <x:c r="Q2699" s="22" t="n">
        <x:v>1638896.625</x:v>
      </x:c>
      <x:c r="R2699" s="22" t="n">
        <x:v>245364</x:v>
      </x:c>
      <x:c r="S2699" s="2" t="n">
        <x:v>2</x:v>
      </x:c>
      <x:c r="T2699" s="2" t="n">
        <x:v>2</x:v>
      </x:c>
      <x:c r="U2699" s="2" t="n">
        <x:v>2</x:v>
      </x:c>
      <x:c r="V2699" s="2" t="n">
        <x:v>0</x:v>
      </x:c>
      <x:c r="W2699" s="2" t="n">
        <x:v>3</x:v>
      </x:c>
      <x:c r="X2699" s="2" t="n">
        <x:v>3</x:v>
      </x:c>
      <x:c r="Y2699" s="2" t="n">
        <x:v>3</x:v>
      </x:c>
      <x:c r="Z2699" s="22" t="n">
        <x:v>422487</x:v>
      </x:c>
      <x:c r="AA2699" s="22" t="n">
        <x:v>422487</x:v>
      </x:c>
      <x:c r="AB2699" s="22" t="n">
        <x:v>108882</x:v>
      </x:c>
      <x:c r="AC2699" s="22" t="n">
        <x:v>60547.5</x:v>
      </x:c>
      <x:c r="AD2699" s="22" t="n">
        <x:v>60547.5</x:v>
      </x:c>
      <x:c r="AE2699" s="2" t="n">
        <x:v>0</x:v>
      </x:c>
      <x:c r="AF2699" s="2" t="n">
        <x:v>0</x:v>
      </x:c>
    </x:row>
    <x:row r="2700" ht="23" customHeight="1">
      <x:c r="A2700" s="2" t="n">
        <x:v>2694</x:v>
      </x:c>
      <x:c r="B2700" s="24" t="n">
        <x:v>240235</x:v>
      </x:c>
      <x:c r="C2700" s="24" t="n">
        <x:v>725834</x:v>
      </x:c>
      <x:c r="D2700" s="24" t="n">
        <x:f>SUM(B2700:C2700)</x:f>
        <x:v>966069</x:v>
      </x:c>
      <x:c r="E2700" s="25" t="n">
        <x:f>B2700/D2700</x:f>
        <x:v>0.24867271385377235</x:v>
      </x:c>
      <x:c r="F2700" s="25" t="n">
        <x:f>C2700/D2700</x:f>
        <x:v>0.7513272861462277</x:v>
      </x:c>
      <x:c r="G2700" s="22" t="n">
        <x:v>730963</x:v>
      </x:c>
      <x:c r="H2700" s="22" t="n">
        <x:v>1092142.0625</x:v>
      </x:c>
      <x:c r="I2700" s="22" t="n">
        <x:f>SUM(G2700:H2700)</x:f>
        <x:v>1823105.0625</x:v>
      </x:c>
      <x:c r="J2700" s="22" t="n">
        <x:v>844974</x:v>
      </x:c>
      <x:c r="K2700" s="22" t="n">
        <x:v>121095</x:v>
      </x:c>
      <x:c r="L2700" s="22" t="n">
        <x:f>SUM(J2700:K2700)</x:f>
        <x:v>966069</x:v>
      </x:c>
      <x:c r="M2700" s="23" t="n">
        <x:f>D2700-L2700</x:f>
        <x:v>0</x:v>
      </x:c>
      <x:c r="N2700" s="22" t="n">
        <x:v>240235</x:v>
      </x:c>
      <x:c r="O2700" s="22" t="n">
        <x:v>725834</x:v>
      </x:c>
      <x:c r="P2700" s="14" t="n">
        <x:f>N2700/SUM(N2700:O2700)</x:f>
        <x:v>0.24867271385377235</x:v>
      </x:c>
      <x:c r="Q2700" s="22" t="n">
        <x:v>730963</x:v>
      </x:c>
      <x:c r="R2700" s="22" t="n">
        <x:v>1092918.3125</x:v>
      </x:c>
      <x:c r="S2700" s="2" t="n">
        <x:v>2</x:v>
      </x:c>
      <x:c r="T2700" s="2" t="n">
        <x:v>2</x:v>
      </x:c>
      <x:c r="U2700" s="2" t="n">
        <x:v>1</x:v>
      </x:c>
      <x:c r="V2700" s="2" t="n">
        <x:v>2</x:v>
      </x:c>
      <x:c r="W2700" s="2" t="n">
        <x:v>3</x:v>
      </x:c>
      <x:c r="X2700" s="2" t="n">
        <x:v>3</x:v>
      </x:c>
      <x:c r="Y2700" s="2" t="n">
        <x:v>3</x:v>
      </x:c>
      <x:c r="Z2700" s="22" t="n">
        <x:v>422487</x:v>
      </x:c>
      <x:c r="AA2700" s="22" t="n">
        <x:v>422487</x:v>
      </x:c>
      <x:c r="AB2700" s="22" t="n">
        <x:v>108882</x:v>
      </x:c>
      <x:c r="AC2700" s="22" t="n">
        <x:v>60547.5</x:v>
      </x:c>
      <x:c r="AD2700" s="22" t="n">
        <x:v>60547.5</x:v>
      </x:c>
      <x:c r="AE2700" s="2" t="n">
        <x:v>0</x:v>
      </x:c>
      <x:c r="AF2700" s="2" t="n">
        <x:v>0</x:v>
      </x:c>
    </x:row>
    <x:row r="2701" ht="23" customHeight="1">
      <x:c r="A2701" s="2" t="n">
        <x:v>2695</x:v>
      </x:c>
      <x:c r="B2701" s="24" t="n">
        <x:v>680864.4</x:v>
      </x:c>
      <x:c r="C2701" s="24" t="n">
        <x:v>170216.1</x:v>
      </x:c>
      <x:c r="D2701" s="24" t="n">
        <x:f>SUM(B2701:C2701)</x:f>
        <x:v>851080.5</x:v>
      </x:c>
      <x:c r="E2701" s="25" t="n">
        <x:f>B2701/D2701</x:f>
        <x:v>0.8</x:v>
      </x:c>
      <x:c r="F2701" s="25" t="n">
        <x:f>C2701/D2701</x:f>
        <x:v>0.2</x:v>
      </x:c>
      <x:c r="G2701" s="22" t="n">
        <x:v>1509485.4</x:v>
      </x:c>
      <x:c r="H2701" s="22" t="n">
        <x:v>268773.975</x:v>
      </x:c>
      <x:c r="I2701" s="22" t="n">
        <x:f>SUM(G2701:H2701)</x:f>
        <x:v>1778259.375</x:v>
      </x:c>
      <x:c r="J2701" s="22" t="n">
        <x:v>790533</x:v>
      </x:c>
      <x:c r="K2701" s="22" t="n">
        <x:v>60547.5</x:v>
      </x:c>
      <x:c r="L2701" s="22" t="n">
        <x:f>SUM(J2701:K2701)</x:f>
        <x:v>851080.5</x:v>
      </x:c>
      <x:c r="M2701" s="23" t="n">
        <x:f>D2701-L2701</x:f>
        <x:v>0</x:v>
      </x:c>
      <x:c r="N2701" s="22" t="n">
        <x:v>680864.4</x:v>
      </x:c>
      <x:c r="O2701" s="22" t="n">
        <x:v>170216.1</x:v>
      </x:c>
      <x:c r="P2701" s="14" t="n">
        <x:f>N2701/SUM(N2701:O2701)</x:f>
        <x:v>0.8</x:v>
      </x:c>
      <x:c r="Q2701" s="22" t="n">
        <x:v>1508967.9</x:v>
      </x:c>
      <x:c r="R2701" s="22" t="n">
        <x:v>269032.725</x:v>
      </x:c>
      <x:c r="S2701" s="2" t="n">
        <x:v>2</x:v>
      </x:c>
      <x:c r="T2701" s="2" t="n">
        <x:v>1</x:v>
      </x:c>
      <x:c r="U2701" s="2" t="n">
        <x:v>2</x:v>
      </x:c>
      <x:c r="V2701" s="2" t="n">
        <x:v>1</x:v>
      </x:c>
      <x:c r="W2701" s="2" t="n">
        <x:v>2</x:v>
      </x:c>
      <x:c r="X2701" s="2" t="n">
        <x:v>2</x:v>
      </x:c>
      <x:c r="Y2701" s="2" t="n">
        <x:v>2</x:v>
      </x:c>
      <x:c r="Z2701" s="22" t="n">
        <x:v>422487</x:v>
      </x:c>
      <x:c r="AA2701" s="22" t="n">
        <x:v>368046</x:v>
      </x:c>
      <x:c r="AB2701" s="22" t="n">
        <x:v>54441</x:v>
      </x:c>
      <x:c r="AC2701" s="22" t="n">
        <x:v>0</x:v>
      </x:c>
      <x:c r="AD2701" s="22" t="n">
        <x:v>60547.5</x:v>
      </x:c>
      <x:c r="AE2701" s="2" t="n">
        <x:v>0</x:v>
      </x:c>
      <x:c r="AF2701" s="2" t="n">
        <x:v>0</x:v>
      </x:c>
    </x:row>
    <x:row r="2702" ht="23" customHeight="1">
      <x:c r="A2702" s="2" t="n">
        <x:v>2696</x:v>
      </x:c>
      <x:c r="B2702" s="24" t="n">
        <x:v>543093.25</x:v>
      </x:c>
      <x:c r="C2702" s="24" t="n">
        <x:v>422975.75</x:v>
      </x:c>
      <x:c r="D2702" s="24" t="n">
        <x:f>SUM(B2702:C2702)</x:f>
        <x:v>966069</x:v>
      </x:c>
      <x:c r="E2702" s="25" t="n">
        <x:f>B2702/D2702</x:f>
        <x:v>0.5621681784634431</x:v>
      </x:c>
      <x:c r="F2702" s="25" t="n">
        <x:f>C2702/D2702</x:f>
        <x:v>0.4378318215365569</x:v>
      </x:c>
      <x:c r="G2702" s="22" t="n">
        <x:v>1142004.625</x:v>
      </x:c>
      <x:c r="H2702" s="22" t="n">
        <x:v>675649.4375</x:v>
      </x:c>
      <x:c r="I2702" s="22" t="n">
        <x:f>SUM(G2702:H2702)</x:f>
        <x:v>1817654.0625</x:v>
      </x:c>
      <x:c r="J2702" s="22" t="n">
        <x:v>844974</x:v>
      </x:c>
      <x:c r="K2702" s="22" t="n">
        <x:v>121095</x:v>
      </x:c>
      <x:c r="L2702" s="22" t="n">
        <x:f>SUM(J2702:K2702)</x:f>
        <x:v>966069</x:v>
      </x:c>
      <x:c r="M2702" s="23" t="n">
        <x:f>D2702-L2702</x:f>
        <x:v>0</x:v>
      </x:c>
      <x:c r="N2702" s="22" t="n">
        <x:v>543093.25</x:v>
      </x:c>
      <x:c r="O2702" s="22" t="n">
        <x:v>422975.75</x:v>
      </x:c>
      <x:c r="P2702" s="14" t="n">
        <x:f>N2702/SUM(N2702:O2702)</x:f>
        <x:v>0.5621681784634431</x:v>
      </x:c>
      <x:c r="Q2702" s="22" t="n">
        <x:v>1140969.625</x:v>
      </x:c>
      <x:c r="R2702" s="22" t="n">
        <x:v>675908.1875</x:v>
      </x:c>
      <x:c r="S2702" s="2" t="n">
        <x:v>2</x:v>
      </x:c>
      <x:c r="T2702" s="2" t="n">
        <x:v>2</x:v>
      </x:c>
      <x:c r="U2702" s="2" t="n">
        <x:v>2</x:v>
      </x:c>
      <x:c r="V2702" s="2" t="n">
        <x:v>3</x:v>
      </x:c>
      <x:c r="W2702" s="2" t="n">
        <x:v>3</x:v>
      </x:c>
      <x:c r="X2702" s="2" t="n">
        <x:v>3</x:v>
      </x:c>
      <x:c r="Y2702" s="2" t="n">
        <x:v>3</x:v>
      </x:c>
      <x:c r="Z2702" s="22" t="n">
        <x:v>422487</x:v>
      </x:c>
      <x:c r="AA2702" s="22" t="n">
        <x:v>422487</x:v>
      </x:c>
      <x:c r="AB2702" s="22" t="n">
        <x:v>108882</x:v>
      </x:c>
      <x:c r="AC2702" s="22" t="n">
        <x:v>60547.5</x:v>
      </x:c>
      <x:c r="AD2702" s="22" t="n">
        <x:v>60547.5</x:v>
      </x:c>
      <x:c r="AE2702" s="2" t="n">
        <x:v>0</x:v>
      </x:c>
      <x:c r="AF2702" s="2" t="n">
        <x:v>0</x:v>
      </x:c>
    </x:row>
    <x:row r="2703" ht="23" customHeight="1">
      <x:c r="A2703" s="2" t="n">
        <x:v>2697</x:v>
      </x:c>
      <x:c r="B2703" s="24" t="n">
        <x:v>692093</x:v>
      </x:c>
      <x:c r="C2703" s="24" t="n">
        <x:v>273976</x:v>
      </x:c>
      <x:c r="D2703" s="24" t="n">
        <x:f>SUM(B2703:C2703)</x:f>
        <x:v>966069</x:v>
      </x:c>
      <x:c r="E2703" s="25" t="n">
        <x:f>B2703/D2703</x:f>
        <x:v>0.7164012094374211</x:v>
      </x:c>
      <x:c r="F2703" s="25" t="n">
        <x:f>C2703/D2703</x:f>
        <x:v>0.28359879056257886</x:v>
      </x:c>
      <x:c r="G2703" s="22" t="n">
        <x:v>1273944.125</x:v>
      </x:c>
      <x:c r="H2703" s="22" t="n">
        <x:v>565087</x:v>
      </x:c>
      <x:c r="I2703" s="22" t="n">
        <x:f>SUM(G2703:H2703)</x:f>
        <x:v>1839031.125</x:v>
      </x:c>
      <x:c r="J2703" s="22" t="n">
        <x:v>844974</x:v>
      </x:c>
      <x:c r="K2703" s="22" t="n">
        <x:v>121095</x:v>
      </x:c>
      <x:c r="L2703" s="22" t="n">
        <x:f>SUM(J2703:K2703)</x:f>
        <x:v>966069</x:v>
      </x:c>
      <x:c r="M2703" s="23" t="n">
        <x:f>D2703-L2703</x:f>
        <x:v>0</x:v>
      </x:c>
      <x:c r="N2703" s="22" t="n">
        <x:v>692093</x:v>
      </x:c>
      <x:c r="O2703" s="22" t="n">
        <x:v>273976</x:v>
      </x:c>
      <x:c r="P2703" s="14" t="n">
        <x:f>N2703/SUM(N2703:O2703)</x:f>
        <x:v>0.7164012094374211</x:v>
      </x:c>
      <x:c r="Q2703" s="22" t="n">
        <x:v>1272909.125</x:v>
      </x:c>
      <x:c r="R2703" s="22" t="n">
        <x:v>565345.75</x:v>
      </x:c>
      <x:c r="S2703" s="2" t="n">
        <x:v>2</x:v>
      </x:c>
      <x:c r="T2703" s="2" t="n">
        <x:v>2</x:v>
      </x:c>
      <x:c r="U2703" s="2" t="n">
        <x:v>3</x:v>
      </x:c>
      <x:c r="V2703" s="2" t="n">
        <x:v>2</x:v>
      </x:c>
      <x:c r="W2703" s="2" t="n">
        <x:v>3</x:v>
      </x:c>
      <x:c r="X2703" s="2" t="n">
        <x:v>3</x:v>
      </x:c>
      <x:c r="Y2703" s="2" t="n">
        <x:v>3</x:v>
      </x:c>
      <x:c r="Z2703" s="22" t="n">
        <x:v>422487</x:v>
      </x:c>
      <x:c r="AA2703" s="22" t="n">
        <x:v>422487</x:v>
      </x:c>
      <x:c r="AB2703" s="22" t="n">
        <x:v>108882</x:v>
      </x:c>
      <x:c r="AC2703" s="22" t="n">
        <x:v>60547.5</x:v>
      </x:c>
      <x:c r="AD2703" s="22" t="n">
        <x:v>60547.5</x:v>
      </x:c>
      <x:c r="AE2703" s="2" t="n">
        <x:v>0</x:v>
      </x:c>
      <x:c r="AF2703" s="2" t="n">
        <x:v>0</x:v>
      </x:c>
    </x:row>
    <x:row r="2704" ht="23" customHeight="1">
      <x:c r="A2704" s="2" t="n">
        <x:v>2698</x:v>
      </x:c>
      <x:c r="B2704" s="24" t="n">
        <x:v>680864.4</x:v>
      </x:c>
      <x:c r="C2704" s="24" t="n">
        <x:v>170216.1</x:v>
      </x:c>
      <x:c r="D2704" s="24" t="n">
        <x:f>SUM(B2704:C2704)</x:f>
        <x:v>851080.5</x:v>
      </x:c>
      <x:c r="E2704" s="25" t="n">
        <x:f>B2704/D2704</x:f>
        <x:v>0.8</x:v>
      </x:c>
      <x:c r="F2704" s="25" t="n">
        <x:f>C2704/D2704</x:f>
        <x:v>0.2</x:v>
      </x:c>
      <x:c r="G2704" s="22" t="n">
        <x:v>1509485.4</x:v>
      </x:c>
      <x:c r="H2704" s="22" t="n">
        <x:v>268773.975</x:v>
      </x:c>
      <x:c r="I2704" s="22" t="n">
        <x:f>SUM(G2704:H2704)</x:f>
        <x:v>1778259.375</x:v>
      </x:c>
      <x:c r="J2704" s="22" t="n">
        <x:v>790533</x:v>
      </x:c>
      <x:c r="K2704" s="22" t="n">
        <x:v>60547.5</x:v>
      </x:c>
      <x:c r="L2704" s="22" t="n">
        <x:f>SUM(J2704:K2704)</x:f>
        <x:v>851080.5</x:v>
      </x:c>
      <x:c r="M2704" s="23" t="n">
        <x:f>D2704-L2704</x:f>
        <x:v>0</x:v>
      </x:c>
      <x:c r="N2704" s="22" t="n">
        <x:v>680864.4</x:v>
      </x:c>
      <x:c r="O2704" s="22" t="n">
        <x:v>170216.1</x:v>
      </x:c>
      <x:c r="P2704" s="14" t="n">
        <x:f>N2704/SUM(N2704:O2704)</x:f>
        <x:v>0.8</x:v>
      </x:c>
      <x:c r="Q2704" s="22" t="n">
        <x:v>1508967.9</x:v>
      </x:c>
      <x:c r="R2704" s="22" t="n">
        <x:v>269032.725</x:v>
      </x:c>
      <x:c r="S2704" s="2" t="n">
        <x:v>2</x:v>
      </x:c>
      <x:c r="T2704" s="2" t="n">
        <x:v>1</x:v>
      </x:c>
      <x:c r="U2704" s="2" t="n">
        <x:v>2</x:v>
      </x:c>
      <x:c r="V2704" s="2" t="n">
        <x:v>1</x:v>
      </x:c>
      <x:c r="W2704" s="2" t="n">
        <x:v>2</x:v>
      </x:c>
      <x:c r="X2704" s="2" t="n">
        <x:v>2</x:v>
      </x:c>
      <x:c r="Y2704" s="2" t="n">
        <x:v>2</x:v>
      </x:c>
      <x:c r="Z2704" s="22" t="n">
        <x:v>422487</x:v>
      </x:c>
      <x:c r="AA2704" s="22" t="n">
        <x:v>368046</x:v>
      </x:c>
      <x:c r="AB2704" s="22" t="n">
        <x:v>54441</x:v>
      </x:c>
      <x:c r="AC2704" s="22" t="n">
        <x:v>0</x:v>
      </x:c>
      <x:c r="AD2704" s="22" t="n">
        <x:v>60547.5</x:v>
      </x:c>
      <x:c r="AE2704" s="2" t="n">
        <x:v>0</x:v>
      </x:c>
      <x:c r="AF2704" s="2" t="n">
        <x:v>0</x:v>
      </x:c>
    </x:row>
    <x:row r="2705" ht="23" customHeight="1">
      <x:c r="A2705" s="2" t="n">
        <x:v>2699</x:v>
      </x:c>
      <x:c r="B2705" s="24" t="n">
        <x:v>660646.25</x:v>
      </x:c>
      <x:c r="C2705" s="24" t="n">
        <x:v>420411.25</x:v>
      </x:c>
      <x:c r="D2705" s="24" t="n">
        <x:f>SUM(B2705:C2705)</x:f>
        <x:v>1081057.5</x:v>
      </x:c>
      <x:c r="E2705" s="25" t="n">
        <x:f>B2705/D2705</x:f>
        <x:v>0.6111111111111112</x:v>
      </x:c>
      <x:c r="F2705" s="25" t="n">
        <x:f>C2705/D2705</x:f>
        <x:v>0.3888888888888889</x:v>
      </x:c>
      <x:c r="G2705" s="22" t="n">
        <x:v>1396738.25</x:v>
      </x:c>
      <x:c r="H2705" s="22" t="n">
        <x:v>577808.875</x:v>
      </x:c>
      <x:c r="I2705" s="22" t="n">
        <x:f>SUM(G2705:H2705)</x:f>
        <x:v>1974547.125</x:v>
      </x:c>
      <x:c r="J2705" s="22" t="n">
        <x:v>899415</x:v>
      </x:c>
      <x:c r="K2705" s="22" t="n">
        <x:v>181642.5</x:v>
      </x:c>
      <x:c r="L2705" s="22" t="n">
        <x:f>SUM(J2705:K2705)</x:f>
        <x:v>1081057.5</x:v>
      </x:c>
      <x:c r="M2705" s="23" t="n">
        <x:f>D2705-L2705</x:f>
        <x:v>0</x:v>
      </x:c>
      <x:c r="N2705" s="22" t="n">
        <x:v>660646.25</x:v>
      </x:c>
      <x:c r="O2705" s="22" t="n">
        <x:v>420411.25</x:v>
      </x:c>
      <x:c r="P2705" s="14" t="n">
        <x:f>N2705/SUM(N2705:O2705)</x:f>
        <x:v>0.6111111111111112</x:v>
      </x:c>
      <x:c r="Q2705" s="22" t="n">
        <x:v>1396738.25</x:v>
      </x:c>
      <x:c r="R2705" s="22" t="n">
        <x:v>578843.875</x:v>
      </x:c>
      <x:c r="S2705" s="2" t="n">
        <x:v>4</x:v>
      </x:c>
      <x:c r="T2705" s="2" t="n">
        <x:v>1</x:v>
      </x:c>
      <x:c r="U2705" s="2" t="n">
        <x:v>3</x:v>
      </x:c>
      <x:c r="V2705" s="2" t="n">
        <x:v>4</x:v>
      </x:c>
      <x:c r="W2705" s="2" t="n">
        <x:v>4</x:v>
      </x:c>
      <x:c r="X2705" s="2" t="n">
        <x:v>4</x:v>
      </x:c>
      <x:c r="Y2705" s="2" t="n">
        <x:v>4</x:v>
      </x:c>
      <x:c r="Z2705" s="22" t="n">
        <x:v>531369</x:v>
      </x:c>
      <x:c r="AA2705" s="22" t="n">
        <x:v>368046</x:v>
      </x:c>
      <x:c r="AB2705" s="22" t="n">
        <x:v>163323</x:v>
      </x:c>
      <x:c r="AC2705" s="22" t="n">
        <x:v>0</x:v>
      </x:c>
      <x:c r="AD2705" s="22" t="n">
        <x:v>181642.5</x:v>
      </x:c>
      <x:c r="AE2705" s="2" t="n">
        <x:v>0</x:v>
      </x:c>
      <x:c r="AF2705" s="2" t="n">
        <x:v>0</x:v>
      </x:c>
    </x:row>
    <x:row r="2706" ht="23" customHeight="1">
      <x:c r="A2706" s="2" t="n">
        <x:v>2700</x:v>
      </x:c>
      <x:c r="B2706" s="24" t="n">
        <x:v>483635.92125</x:v>
      </x:c>
      <x:c r="C2706" s="24" t="n">
        <x:v>597421.57875</x:v>
      </x:c>
      <x:c r="D2706" s="24" t="n">
        <x:f>SUM(B2706:C2706)</x:f>
        <x:v>1081057.5</x:v>
      </x:c>
      <x:c r="E2706" s="25" t="n">
        <x:f>B2706/D2706</x:f>
        <x:v>0.4473729854794958</x:v>
      </x:c>
      <x:c r="F2706" s="25" t="n">
        <x:f>C2706/D2706</x:f>
        <x:v>0.5526270145205042</x:v>
      </x:c>
      <x:c r="G2706" s="22" t="n">
        <x:v>1136331.6462500002</x:v>
      </x:c>
      <x:c r="H2706" s="22" t="n">
        <x:v>865131.5162499999</x:v>
      </x:c>
      <x:c r="I2706" s="22" t="n">
        <x:f>SUM(G2706:H2706)</x:f>
        <x:v>2001463.1625</x:v>
      </x:c>
      <x:c r="J2706" s="22" t="n">
        <x:v>899415</x:v>
      </x:c>
      <x:c r="K2706" s="22" t="n">
        <x:v>181642.5</x:v>
      </x:c>
      <x:c r="L2706" s="22" t="n">
        <x:f>SUM(J2706:K2706)</x:f>
        <x:v>1081057.5</x:v>
      </x:c>
      <x:c r="M2706" s="23" t="n">
        <x:f>D2706-L2706</x:f>
        <x:v>0</x:v>
      </x:c>
      <x:c r="N2706" s="22" t="n">
        <x:v>483032.17125</x:v>
      </x:c>
      <x:c r="O2706" s="22" t="n">
        <x:v>598025.32875</x:v>
      </x:c>
      <x:c r="P2706" s="14" t="n">
        <x:f>N2706/SUM(N2706:O2706)</x:f>
        <x:v>0.44681450454763044</x:v>
      </x:c>
      <x:c r="Q2706" s="22" t="n">
        <x:v>1135497.8962500002</x:v>
      </x:c>
      <x:c r="R2706" s="22" t="n">
        <x:v>866655.2662499999</x:v>
      </x:c>
      <x:c r="S2706" s="2" t="n">
        <x:v>3</x:v>
      </x:c>
      <x:c r="T2706" s="2" t="n">
        <x:v>2</x:v>
      </x:c>
      <x:c r="U2706" s="2" t="n">
        <x:v>2</x:v>
      </x:c>
      <x:c r="V2706" s="2" t="n">
        <x:v>5</x:v>
      </x:c>
      <x:c r="W2706" s="2" t="n">
        <x:v>4</x:v>
      </x:c>
      <x:c r="X2706" s="2" t="n">
        <x:v>4</x:v>
      </x:c>
      <x:c r="Y2706" s="2" t="n">
        <x:v>4</x:v>
      </x:c>
      <x:c r="Z2706" s="22" t="n">
        <x:v>476928</x:v>
      </x:c>
      <x:c r="AA2706" s="22" t="n">
        <x:v>422487</x:v>
      </x:c>
      <x:c r="AB2706" s="22" t="n">
        <x:v>163323</x:v>
      </x:c>
      <x:c r="AC2706" s="22" t="n">
        <x:v>60547.5</x:v>
      </x:c>
      <x:c r="AD2706" s="22" t="n">
        <x:v>121095</x:v>
      </x:c>
      <x:c r="AE2706" s="2" t="n">
        <x:v>1</x:v>
      </x:c>
      <x:c r="AF2706" s="2" t="n">
        <x:v>1</x:v>
      </x:c>
    </x:row>
    <x:row r="2707" ht="23" customHeight="1">
      <x:c r="A2707" s="2" t="n">
        <x:v>2701</x:v>
      </x:c>
      <x:c r="B2707" s="24" t="n">
        <x:v>0</x:v>
      </x:c>
      <x:c r="C2707" s="24" t="n">
        <x:v>851080.5</x:v>
      </x:c>
      <x:c r="D2707" s="24" t="n">
        <x:f>SUM(B2707:C2707)</x:f>
        <x:v>851080.5</x:v>
      </x:c>
      <x:c r="E2707" s="25" t="n">
        <x:f>B2707/D2707</x:f>
        <x:v>0</x:v>
      </x:c>
      <x:c r="F2707" s="25" t="n">
        <x:f>C2707/D2707</x:f>
        <x:v>1</x:v>
      </x:c>
      <x:c r="G2707" s="22" t="n">
        <x:v>0</x:v>
      </x:c>
      <x:c r="H2707" s="22" t="n">
        <x:v>1640229.1875</x:v>
      </x:c>
      <x:c r="I2707" s="22" t="n">
        <x:f>SUM(G2707:H2707)</x:f>
        <x:v>1640229.1875</x:v>
      </x:c>
      <x:c r="J2707" s="22" t="n">
        <x:v>790533</x:v>
      </x:c>
      <x:c r="K2707" s="22" t="n">
        <x:v>60547.5</x:v>
      </x:c>
      <x:c r="L2707" s="22" t="n">
        <x:f>SUM(J2707:K2707)</x:f>
        <x:v>851080.5</x:v>
      </x:c>
      <x:c r="M2707" s="23" t="n">
        <x:f>D2707-L2707</x:f>
        <x:v>0</x:v>
      </x:c>
      <x:c r="N2707" s="22" t="n">
        <x:v>0</x:v>
      </x:c>
      <x:c r="O2707" s="22" t="n">
        <x:v>851080.5</x:v>
      </x:c>
      <x:c r="P2707" s="14" t="n">
        <x:f>N2707/SUM(N2707:O2707)</x:f>
        <x:v>0</x:v>
      </x:c>
      <x:c r="Q2707" s="22" t="n">
        <x:v>0</x:v>
      </x:c>
      <x:c r="R2707" s="22" t="n">
        <x:v>1640746.6875</x:v>
      </x:c>
      <x:c r="S2707" s="2" t="n">
        <x:v>1</x:v>
      </x:c>
      <x:c r="T2707" s="2" t="n">
        <x:v>2</x:v>
      </x:c>
      <x:c r="U2707" s="2" t="n">
        <x:v>0</x:v>
      </x:c>
      <x:c r="V2707" s="2" t="n">
        <x:v>3</x:v>
      </x:c>
      <x:c r="W2707" s="2" t="n">
        <x:v>2</x:v>
      </x:c>
      <x:c r="X2707" s="2" t="n">
        <x:v>2</x:v>
      </x:c>
      <x:c r="Y2707" s="2" t="n">
        <x:v>2</x:v>
      </x:c>
      <x:c r="Z2707" s="22" t="n">
        <x:v>368046</x:v>
      </x:c>
      <x:c r="AA2707" s="22" t="n">
        <x:v>422487</x:v>
      </x:c>
      <x:c r="AB2707" s="22" t="n">
        <x:v>54441</x:v>
      </x:c>
      <x:c r="AC2707" s="22" t="n">
        <x:v>60547.5</x:v>
      </x:c>
      <x:c r="AD2707" s="22" t="n">
        <x:v>0</x:v>
      </x:c>
      <x:c r="AE2707" s="2" t="n">
        <x:v>0</x:v>
      </x:c>
      <x:c r="AF2707" s="2" t="n">
        <x:v>0</x:v>
      </x:c>
    </x:row>
    <x:row r="2708" ht="23" customHeight="1">
      <x:c r="A2708" s="2" t="n">
        <x:v>2702</x:v>
      </x:c>
      <x:c r="B2708" s="24" t="n">
        <x:v>655977.825</x:v>
      </x:c>
      <x:c r="C2708" s="24" t="n">
        <x:v>425079.67499999993</x:v>
      </x:c>
      <x:c r="D2708" s="24" t="n">
        <x:f>SUM(B2708:C2708)</x:f>
        <x:v>1081057.5</x:v>
      </x:c>
      <x:c r="E2708" s="25" t="n">
        <x:f>B2708/D2708</x:f>
        <x:v>0.6067927237912877</x:v>
      </x:c>
      <x:c r="F2708" s="25" t="n">
        <x:f>C2708/D2708</x:f>
        <x:v>0.39320727620871226</x:v>
      </x:c>
      <x:c r="G2708" s="22" t="n">
        <x:v>1419621.5250000001</x:v>
      </x:c>
      <x:c r="H2708" s="22" t="n">
        <x:v>572298.075</x:v>
      </x:c>
      <x:c r="I2708" s="22" t="n">
        <x:f>SUM(G2708:H2708)</x:f>
        <x:v>1991919.6</x:v>
      </x:c>
      <x:c r="J2708" s="22" t="n">
        <x:v>899415</x:v>
      </x:c>
      <x:c r="K2708" s="22" t="n">
        <x:v>181642.5</x:v>
      </x:c>
      <x:c r="L2708" s="22" t="n">
        <x:f>SUM(J2708:K2708)</x:f>
        <x:v>1081057.5</x:v>
      </x:c>
      <x:c r="M2708" s="23" t="n">
        <x:f>D2708-L2708</x:f>
        <x:v>0</x:v>
      </x:c>
      <x:c r="N2708" s="22" t="n">
        <x:v>656495.325</x:v>
      </x:c>
      <x:c r="O2708" s="22" t="n">
        <x:v>424562.17499999993</x:v>
      </x:c>
      <x:c r="P2708" s="14" t="n">
        <x:f>N2708/SUM(N2708:O2708)</x:f>
        <x:v>0.6072714217328865</x:v>
      </x:c>
      <x:c r="Q2708" s="22" t="n">
        <x:v>1418069.0250000001</x:v>
      </x:c>
      <x:c r="R2708" s="22" t="n">
        <x:v>571780.575</x:v>
      </x:c>
      <x:c r="S2708" s="2" t="n">
        <x:v>3</x:v>
      </x:c>
      <x:c r="T2708" s="2" t="n">
        <x:v>2</x:v>
      </x:c>
      <x:c r="U2708" s="2" t="n">
        <x:v>2</x:v>
      </x:c>
      <x:c r="V2708" s="2" t="n">
        <x:v>3</x:v>
      </x:c>
      <x:c r="W2708" s="2" t="n">
        <x:v>4</x:v>
      </x:c>
      <x:c r="X2708" s="2" t="n">
        <x:v>4</x:v>
      </x:c>
      <x:c r="Y2708" s="2" t="n">
        <x:v>4</x:v>
      </x:c>
      <x:c r="Z2708" s="22" t="n">
        <x:v>476928</x:v>
      </x:c>
      <x:c r="AA2708" s="22" t="n">
        <x:v>422487</x:v>
      </x:c>
      <x:c r="AB2708" s="22" t="n">
        <x:v>163323</x:v>
      </x:c>
      <x:c r="AC2708" s="22" t="n">
        <x:v>60547.5</x:v>
      </x:c>
      <x:c r="AD2708" s="22" t="n">
        <x:v>121095</x:v>
      </x:c>
      <x:c r="AE2708" s="2" t="n">
        <x:v>0</x:v>
      </x:c>
      <x:c r="AF2708" s="2" t="n">
        <x:v>1</x:v>
      </x:c>
    </x:row>
    <x:row r="2709" ht="23" customHeight="1">
      <x:c r="A2709" s="2" t="n">
        <x:v>2703</x:v>
      </x:c>
      <x:c r="B2709" s="24" t="n">
        <x:v>828810.75</x:v>
      </x:c>
      <x:c r="C2709" s="24" t="n">
        <x:v>252246.75</x:v>
      </x:c>
      <x:c r="D2709" s="24" t="n">
        <x:f>SUM(B2709:C2709)</x:f>
        <x:v>1081057.5</x:v>
      </x:c>
      <x:c r="E2709" s="25" t="n">
        <x:f>B2709/D2709</x:f>
        <x:v>0.7666666666666667</x:v>
      </x:c>
      <x:c r="F2709" s="25" t="n">
        <x:f>C2709/D2709</x:f>
        <x:v>0.23333333333333334</x:v>
      </x:c>
      <x:c r="G2709" s="22" t="n">
        <x:v>921339.75</x:v>
      </x:c>
      <x:c r="H2709" s="22" t="n">
        <x:v>1010267.8125</x:v>
      </x:c>
      <x:c r="I2709" s="22" t="n">
        <x:f>SUM(G2709:H2709)</x:f>
        <x:v>1931607.5625</x:v>
      </x:c>
      <x:c r="J2709" s="22" t="n">
        <x:v>899415</x:v>
      </x:c>
      <x:c r="K2709" s="22" t="n">
        <x:v>181642.5</x:v>
      </x:c>
      <x:c r="L2709" s="22" t="n">
        <x:f>SUM(J2709:K2709)</x:f>
        <x:v>1081057.5</x:v>
      </x:c>
      <x:c r="M2709" s="23" t="n">
        <x:f>D2709-L2709</x:f>
        <x:v>0</x:v>
      </x:c>
      <x:c r="N2709" s="22" t="n">
        <x:v>828810.75</x:v>
      </x:c>
      <x:c r="O2709" s="22" t="n">
        <x:v>252246.75</x:v>
      </x:c>
      <x:c r="P2709" s="14" t="n">
        <x:f>N2709/SUM(N2709:O2709)</x:f>
        <x:v>0.7666666666666667</x:v>
      </x:c>
      <x:c r="Q2709" s="22" t="n">
        <x:v>920822.25</x:v>
      </x:c>
      <x:c r="R2709" s="22" t="n">
        <x:v>1011044.0625</x:v>
      </x:c>
      <x:c r="S2709" s="2" t="n">
        <x:v>1</x:v>
      </x:c>
      <x:c r="T2709" s="2" t="n">
        <x:v>4</x:v>
      </x:c>
      <x:c r="U2709" s="2" t="n">
        <x:v>4</x:v>
      </x:c>
      <x:c r="V2709" s="2" t="n">
        <x:v>3</x:v>
      </x:c>
      <x:c r="W2709" s="2" t="n">
        <x:v>4</x:v>
      </x:c>
      <x:c r="X2709" s="2" t="n">
        <x:v>4</x:v>
      </x:c>
      <x:c r="Y2709" s="2" t="n">
        <x:v>4</x:v>
      </x:c>
      <x:c r="Z2709" s="22" t="n">
        <x:v>368046</x:v>
      </x:c>
      <x:c r="AA2709" s="22" t="n">
        <x:v>531369</x:v>
      </x:c>
      <x:c r="AB2709" s="22" t="n">
        <x:v>163323</x:v>
      </x:c>
      <x:c r="AC2709" s="22" t="n">
        <x:v>181642.5</x:v>
      </x:c>
      <x:c r="AD2709" s="22" t="n">
        <x:v>0</x:v>
      </x:c>
      <x:c r="AE2709" s="2" t="n">
        <x:v>0</x:v>
      </x:c>
      <x:c r="AF2709" s="2" t="n">
        <x:v>0</x:v>
      </x:c>
    </x:row>
    <x:row r="2710" ht="23" customHeight="1">
      <x:c r="A2710" s="2" t="n">
        <x:v>2704</x:v>
      </x:c>
      <x:c r="B2710" s="24" t="n">
        <x:v>794459.79</x:v>
      </x:c>
      <x:c r="C2710" s="24" t="n">
        <x:v>286597.71</x:v>
      </x:c>
      <x:c r="D2710" s="24" t="n">
        <x:f>SUM(B2710:C2710)</x:f>
        <x:v>1081057.5</x:v>
      </x:c>
      <x:c r="E2710" s="25" t="n">
        <x:f>B2710/D2710</x:f>
        <x:v>0.734891335567257</x:v>
      </x:c>
      <x:c r="F2710" s="25" t="n">
        <x:f>C2710/D2710</x:f>
        <x:v>0.26510866443274295</x:v>
      </x:c>
      <x:c r="G2710" s="22" t="n">
        <x:v>1475862.3899999997</x:v>
      </x:c>
      <x:c r="H2710" s="22" t="n">
        <x:v>527827.7474999999</x:v>
      </x:c>
      <x:c r="I2710" s="22" t="n">
        <x:f>SUM(G2710:H2710)</x:f>
        <x:v>2003690.1374999997</x:v>
      </x:c>
      <x:c r="J2710" s="22" t="n">
        <x:v>899415</x:v>
      </x:c>
      <x:c r="K2710" s="22" t="n">
        <x:v>181642.5</x:v>
      </x:c>
      <x:c r="L2710" s="22" t="n">
        <x:f>SUM(J2710:K2710)</x:f>
        <x:v>1081057.5</x:v>
      </x:c>
      <x:c r="M2710" s="23" t="n">
        <x:f>D2710-L2710</x:f>
        <x:v>0</x:v>
      </x:c>
      <x:c r="N2710" s="22" t="n">
        <x:v>794459.79</x:v>
      </x:c>
      <x:c r="O2710" s="22" t="n">
        <x:v>286597.71</x:v>
      </x:c>
      <x:c r="P2710" s="14" t="n">
        <x:f>N2710/SUM(N2710:O2710)</x:f>
        <x:v>0.734891335567257</x:v>
      </x:c>
      <x:c r="Q2710" s="22" t="n">
        <x:v>1475344.8899999997</x:v>
      </x:c>
      <x:c r="R2710" s="22" t="n">
        <x:v>528603.9974999999</x:v>
      </x:c>
      <x:c r="S2710" s="2" t="n">
        <x:v>3</x:v>
      </x:c>
      <x:c r="T2710" s="2" t="n">
        <x:v>2</x:v>
      </x:c>
      <x:c r="U2710" s="2" t="n">
        <x:v>5</x:v>
      </x:c>
      <x:c r="V2710" s="2" t="n">
        <x:v>3</x:v>
      </x:c>
      <x:c r="W2710" s="2" t="n">
        <x:v>4</x:v>
      </x:c>
      <x:c r="X2710" s="2" t="n">
        <x:v>4</x:v>
      </x:c>
      <x:c r="Y2710" s="2" t="n">
        <x:v>4</x:v>
      </x:c>
      <x:c r="Z2710" s="22" t="n">
        <x:v>476928</x:v>
      </x:c>
      <x:c r="AA2710" s="22" t="n">
        <x:v>422487</x:v>
      </x:c>
      <x:c r="AB2710" s="22" t="n">
        <x:v>163323</x:v>
      </x:c>
      <x:c r="AC2710" s="22" t="n">
        <x:v>60547.5</x:v>
      </x:c>
      <x:c r="AD2710" s="22" t="n">
        <x:v>121095</x:v>
      </x:c>
      <x:c r="AE2710" s="2" t="n">
        <x:v>0</x:v>
      </x:c>
      <x:c r="AF2710" s="2" t="n">
        <x:v>0</x:v>
      </x:c>
    </x:row>
    <x:row r="2711" ht="23" customHeight="1">
      <x:c r="A2711" s="2" t="n">
        <x:v>2705</x:v>
      </x:c>
      <x:c r="B2711" s="24" t="n">
        <x:v>768752</x:v>
      </x:c>
      <x:c r="C2711" s="24" t="n">
        <x:v>312305.5</x:v>
      </x:c>
      <x:c r="D2711" s="24" t="n">
        <x:f>SUM(B2711:C2711)</x:f>
        <x:v>1081057.5</x:v>
      </x:c>
      <x:c r="E2711" s="25" t="n">
        <x:f>B2711/D2711</x:f>
        <x:v>0.7111111111111111</x:v>
      </x:c>
      <x:c r="F2711" s="25" t="n">
        <x:f>C2711/D2711</x:f>
        <x:v>0.28888888888888886</x:v>
      </x:c>
      <x:c r="G2711" s="22" t="n">
        <x:v>1628681.75</x:v>
      </x:c>
      <x:c r="H2711" s="22" t="n">
        <x:v>349522.375</x:v>
      </x:c>
      <x:c r="I2711" s="22" t="n">
        <x:f>SUM(G2711:H2711)</x:f>
        <x:v>1978204.125</x:v>
      </x:c>
      <x:c r="J2711" s="22" t="n">
        <x:v>899415</x:v>
      </x:c>
      <x:c r="K2711" s="22" t="n">
        <x:v>181642.5</x:v>
      </x:c>
      <x:c r="L2711" s="22" t="n">
        <x:f>SUM(J2711:K2711)</x:f>
        <x:v>1081057.5</x:v>
      </x:c>
      <x:c r="M2711" s="23" t="n">
        <x:f>D2711-L2711</x:f>
        <x:v>0</x:v>
      </x:c>
      <x:c r="N2711" s="22" t="n">
        <x:v>768752</x:v>
      </x:c>
      <x:c r="O2711" s="22" t="n">
        <x:v>312305.5</x:v>
      </x:c>
      <x:c r="P2711" s="14" t="n">
        <x:f>N2711/SUM(N2711:O2711)</x:f>
        <x:v>0.7111111111111111</x:v>
      </x:c>
      <x:c r="Q2711" s="22" t="n">
        <x:v>1627129.25</x:v>
      </x:c>
      <x:c r="R2711" s="22" t="n">
        <x:v>349781.125</x:v>
      </x:c>
      <x:c r="S2711" s="2" t="n">
        <x:v>4</x:v>
      </x:c>
      <x:c r="T2711" s="2" t="n">
        <x:v>1</x:v>
      </x:c>
      <x:c r="U2711" s="2" t="n">
        <x:v>4</x:v>
      </x:c>
      <x:c r="V2711" s="2" t="n">
        <x:v>3</x:v>
      </x:c>
      <x:c r="W2711" s="2" t="n">
        <x:v>4</x:v>
      </x:c>
      <x:c r="X2711" s="2" t="n">
        <x:v>4</x:v>
      </x:c>
      <x:c r="Y2711" s="2" t="n">
        <x:v>4</x:v>
      </x:c>
      <x:c r="Z2711" s="22" t="n">
        <x:v>531369</x:v>
      </x:c>
      <x:c r="AA2711" s="22" t="n">
        <x:v>368046</x:v>
      </x:c>
      <x:c r="AB2711" s="22" t="n">
        <x:v>163323</x:v>
      </x:c>
      <x:c r="AC2711" s="22" t="n">
        <x:v>0</x:v>
      </x:c>
      <x:c r="AD2711" s="22" t="n">
        <x:v>181642.5</x:v>
      </x:c>
      <x:c r="AE2711" s="2" t="n">
        <x:v>0</x:v>
      </x:c>
      <x:c r="AF2711" s="2" t="n">
        <x:v>0</x:v>
      </x:c>
    </x:row>
    <x:row r="2712" ht="23" customHeight="1">
      <x:c r="A2712" s="2" t="n">
        <x:v>2706</x:v>
      </x:c>
      <x:c r="B2712" s="24" t="n">
        <x:v>716388.1874999999</x:v>
      </x:c>
      <x:c r="C2712" s="24" t="n">
        <x:v>364669.3125</x:v>
      </x:c>
      <x:c r="D2712" s="24" t="n">
        <x:f>SUM(B2712:C2712)</x:f>
        <x:v>1081057.5</x:v>
      </x:c>
      <x:c r="E2712" s="25" t="n">
        <x:f>B2712/D2712</x:f>
        <x:v>0.6626735280038295</x:v>
      </x:c>
      <x:c r="F2712" s="25" t="n">
        <x:f>C2712/D2712</x:f>
        <x:v>0.33732647199617044</x:v>
      </x:c>
      <x:c r="G2712" s="22" t="n">
        <x:v>1336570.5375000003</x:v>
      </x:c>
      <x:c r="H2712" s="22" t="n">
        <x:v>746175.4875</x:v>
      </x:c>
      <x:c r="I2712" s="22" t="n">
        <x:f>SUM(G2712:H2712)</x:f>
        <x:v>2082746.0250000004</x:v>
      </x:c>
      <x:c r="J2712" s="22" t="n">
        <x:v>899415</x:v>
      </x:c>
      <x:c r="K2712" s="22" t="n">
        <x:v>181642.5</x:v>
      </x:c>
      <x:c r="L2712" s="22" t="n">
        <x:f>SUM(J2712:K2712)</x:f>
        <x:v>1081057.5</x:v>
      </x:c>
      <x:c r="M2712" s="23" t="n">
        <x:f>D2712-L2712</x:f>
        <x:v>0</x:v>
      </x:c>
      <x:c r="N2712" s="22" t="n">
        <x:v>717164.4374999999</x:v>
      </x:c>
      <x:c r="O2712" s="22" t="n">
        <x:v>363893.0625</x:v>
      </x:c>
      <x:c r="P2712" s="14" t="n">
        <x:f>N2712/SUM(N2712:O2712)</x:f>
        <x:v>0.6633915749162278</x:v>
      </x:c>
      <x:c r="Q2712" s="22" t="n">
        <x:v>1336311.7875000003</x:v>
      </x:c>
      <x:c r="R2712" s="22" t="n">
        <x:v>746692.9875</x:v>
      </x:c>
      <x:c r="S2712" s="2" t="n">
        <x:v>3</x:v>
      </x:c>
      <x:c r="T2712" s="2" t="n">
        <x:v>2</x:v>
      </x:c>
      <x:c r="U2712" s="2" t="n">
        <x:v>4</x:v>
      </x:c>
      <x:c r="V2712" s="2" t="n">
        <x:v>2</x:v>
      </x:c>
      <x:c r="W2712" s="2" t="n">
        <x:v>4</x:v>
      </x:c>
      <x:c r="X2712" s="2" t="n">
        <x:v>4</x:v>
      </x:c>
      <x:c r="Y2712" s="2" t="n">
        <x:v>4</x:v>
      </x:c>
      <x:c r="Z2712" s="22" t="n">
        <x:v>476928</x:v>
      </x:c>
      <x:c r="AA2712" s="22" t="n">
        <x:v>422487</x:v>
      </x:c>
      <x:c r="AB2712" s="22" t="n">
        <x:v>163323</x:v>
      </x:c>
      <x:c r="AC2712" s="22" t="n">
        <x:v>60547.5</x:v>
      </x:c>
      <x:c r="AD2712" s="22" t="n">
        <x:v>121095</x:v>
      </x:c>
      <x:c r="AE2712" s="2" t="n">
        <x:v>1</x:v>
      </x:c>
      <x:c r="AF2712" s="2" t="n">
        <x:v>0</x:v>
      </x:c>
    </x:row>
    <x:row r="2713" ht="23" customHeight="1">
      <x:c r="A2713" s="2" t="n">
        <x:v>2707</x:v>
      </x:c>
      <x:c r="B2713" s="24" t="n">
        <x:v>483034.5</x:v>
      </x:c>
      <x:c r="C2713" s="24" t="n">
        <x:v>483034.5</x:v>
      </x:c>
      <x:c r="D2713" s="24" t="n">
        <x:f>SUM(B2713:C2713)</x:f>
        <x:v>966069</x:v>
      </x:c>
      <x:c r="E2713" s="25" t="n">
        <x:f>B2713/D2713</x:f>
        <x:v>0.5</x:v>
      </x:c>
      <x:c r="F2713" s="25" t="n">
        <x:f>C2713/D2713</x:f>
        <x:v>0.5</x:v>
      </x:c>
      <x:c r="G2713" s="22" t="n">
        <x:v>1234780.875</x:v>
      </x:c>
      <x:c r="H2713" s="22" t="n">
        <x:v>581333.625</x:v>
      </x:c>
      <x:c r="I2713" s="22" t="n">
        <x:f>SUM(G2713:H2713)</x:f>
        <x:v>1816114.5</x:v>
      </x:c>
      <x:c r="J2713" s="22" t="n">
        <x:v>844974</x:v>
      </x:c>
      <x:c r="K2713" s="22" t="n">
        <x:v>121095</x:v>
      </x:c>
      <x:c r="L2713" s="22" t="n">
        <x:f>SUM(J2713:K2713)</x:f>
        <x:v>966069</x:v>
      </x:c>
      <x:c r="M2713" s="23" t="n">
        <x:f>D2713-L2713</x:f>
        <x:v>0</x:v>
      </x:c>
      <x:c r="N2713" s="22" t="n">
        <x:v>483034.5</x:v>
      </x:c>
      <x:c r="O2713" s="22" t="n">
        <x:v>483034.5</x:v>
      </x:c>
      <x:c r="P2713" s="14" t="n">
        <x:f>N2713/SUM(N2713:O2713)</x:f>
        <x:v>0.5</x:v>
      </x:c>
      <x:c r="Q2713" s="22" t="n">
        <x:v>1234263.375</x:v>
      </x:c>
      <x:c r="R2713" s="22" t="n">
        <x:v>581851.125</x:v>
      </x:c>
      <x:c r="S2713" s="2" t="n">
        <x:v>3</x:v>
      </x:c>
      <x:c r="T2713" s="2" t="n">
        <x:v>1</x:v>
      </x:c>
      <x:c r="U2713" s="2" t="n">
        <x:v>2</x:v>
      </x:c>
      <x:c r="V2713" s="2" t="n">
        <x:v>4</x:v>
      </x:c>
      <x:c r="W2713" s="2" t="n">
        <x:v>3</x:v>
      </x:c>
      <x:c r="X2713" s="2" t="n">
        <x:v>3</x:v>
      </x:c>
      <x:c r="Y2713" s="2" t="n">
        <x:v>3</x:v>
      </x:c>
      <x:c r="Z2713" s="22" t="n">
        <x:v>476928</x:v>
      </x:c>
      <x:c r="AA2713" s="22" t="n">
        <x:v>368046</x:v>
      </x:c>
      <x:c r="AB2713" s="22" t="n">
        <x:v>108882</x:v>
      </x:c>
      <x:c r="AC2713" s="22" t="n">
        <x:v>0</x:v>
      </x:c>
      <x:c r="AD2713" s="22" t="n">
        <x:v>121095</x:v>
      </x:c>
      <x:c r="AE2713" s="2" t="n">
        <x:v>0</x:v>
      </x:c>
      <x:c r="AF2713" s="2" t="n">
        <x:v>0</x:v>
      </x:c>
    </x:row>
    <x:row r="2714" ht="23" customHeight="1">
      <x:c r="A2714" s="2" t="n">
        <x:v>2708</x:v>
      </x:c>
      <x:c r="B2714" s="24" t="n">
        <x:v>920046</x:v>
      </x:c>
      <x:c r="C2714" s="24" t="n">
        <x:v>161011.5</x:v>
      </x:c>
      <x:c r="D2714" s="24" t="n">
        <x:f>SUM(B2714:C2714)</x:f>
        <x:v>1081057.5</x:v>
      </x:c>
      <x:c r="E2714" s="25" t="n">
        <x:f>B2714/D2714</x:f>
        <x:v>0.8510611137705442</x:v>
      </x:c>
      <x:c r="F2714" s="25" t="n">
        <x:f>C2714/D2714</x:f>
        <x:v>0.1489388862294559</x:v>
      </x:c>
      <x:c r="G2714" s="22" t="n">
        <x:v>1348225.5</x:v>
      </x:c>
      <x:c r="H2714" s="22" t="n">
        <x:v>634666.3125</x:v>
      </x:c>
      <x:c r="I2714" s="22" t="n">
        <x:f>SUM(G2714:H2714)</x:f>
        <x:v>1982891.8125</x:v>
      </x:c>
      <x:c r="J2714" s="22" t="n">
        <x:v>899415</x:v>
      </x:c>
      <x:c r="K2714" s="22" t="n">
        <x:v>181642.5</x:v>
      </x:c>
      <x:c r="L2714" s="22" t="n">
        <x:f>SUM(J2714:K2714)</x:f>
        <x:v>1081057.5</x:v>
      </x:c>
      <x:c r="M2714" s="23" t="n">
        <x:f>D2714-L2714</x:f>
        <x:v>0</x:v>
      </x:c>
      <x:c r="N2714" s="22" t="n">
        <x:v>920046</x:v>
      </x:c>
      <x:c r="O2714" s="22" t="n">
        <x:v>161011.5</x:v>
      </x:c>
      <x:c r="P2714" s="14" t="n">
        <x:f>N2714/SUM(N2714:O2714)</x:f>
        <x:v>0.8510611137705442</x:v>
      </x:c>
      <x:c r="Q2714" s="22" t="n">
        <x:v>1347708</x:v>
      </x:c>
      <x:c r="R2714" s="22" t="n">
        <x:v>635442.5625</x:v>
      </x:c>
      <x:c r="S2714" s="2" t="n">
        <x:v>2</x:v>
      </x:c>
      <x:c r="T2714" s="2" t="n">
        <x:v>3</x:v>
      </x:c>
      <x:c r="U2714" s="2" t="n">
        <x:v>5</x:v>
      </x:c>
      <x:c r="V2714" s="2" t="n">
        <x:v>1</x:v>
      </x:c>
      <x:c r="W2714" s="2" t="n">
        <x:v>4</x:v>
      </x:c>
      <x:c r="X2714" s="2" t="n">
        <x:v>4</x:v>
      </x:c>
      <x:c r="Y2714" s="2" t="n">
        <x:v>4</x:v>
      </x:c>
      <x:c r="Z2714" s="22" t="n">
        <x:v>422487</x:v>
      </x:c>
      <x:c r="AA2714" s="22" t="n">
        <x:v>476928</x:v>
      </x:c>
      <x:c r="AB2714" s="22" t="n">
        <x:v>163323</x:v>
      </x:c>
      <x:c r="AC2714" s="22" t="n">
        <x:v>121095</x:v>
      </x:c>
      <x:c r="AD2714" s="22" t="n">
        <x:v>60547.5</x:v>
      </x:c>
      <x:c r="AE2714" s="2" t="n">
        <x:v>0</x:v>
      </x:c>
      <x:c r="AF2714" s="2" t="n">
        <x:v>0</x:v>
      </x:c>
    </x:row>
    <x:row r="2715" ht="23" customHeight="1">
      <x:c r="A2715" s="2" t="n">
        <x:v>2709</x:v>
      </x:c>
      <x:c r="B2715" s="24" t="n">
        <x:v>0</x:v>
      </x:c>
      <x:c r="C2715" s="24" t="n">
        <x:v>851080.5</x:v>
      </x:c>
      <x:c r="D2715" s="24" t="n">
        <x:f>SUM(B2715:C2715)</x:f>
        <x:v>851080.5</x:v>
      </x:c>
      <x:c r="E2715" s="25" t="n">
        <x:f>B2715/D2715</x:f>
        <x:v>0</x:v>
      </x:c>
      <x:c r="F2715" s="25" t="n">
        <x:f>C2715/D2715</x:f>
        <x:v>1</x:v>
      </x:c>
      <x:c r="G2715" s="22" t="n">
        <x:v>92529</x:v>
      </x:c>
      <x:c r="H2715" s="22" t="n">
        <x:v>1594482.1875</x:v>
      </x:c>
      <x:c r="I2715" s="22" t="n">
        <x:f>SUM(G2715:H2715)</x:f>
        <x:v>1687011.1875</x:v>
      </x:c>
      <x:c r="J2715" s="22" t="n">
        <x:v>790533</x:v>
      </x:c>
      <x:c r="K2715" s="22" t="n">
        <x:v>60547.5</x:v>
      </x:c>
      <x:c r="L2715" s="22" t="n">
        <x:f>SUM(J2715:K2715)</x:f>
        <x:v>851080.5</x:v>
      </x:c>
      <x:c r="M2715" s="23" t="n">
        <x:f>D2715-L2715</x:f>
        <x:v>0</x:v>
      </x:c>
      <x:c r="N2715" s="22" t="n">
        <x:v>0</x:v>
      </x:c>
      <x:c r="O2715" s="22" t="n">
        <x:v>851080.5</x:v>
      </x:c>
      <x:c r="P2715" s="14" t="n">
        <x:f>N2715/SUM(N2715:O2715)</x:f>
        <x:v>0</x:v>
      </x:c>
      <x:c r="Q2715" s="22" t="n">
        <x:v>92011.5</x:v>
      </x:c>
      <x:c r="R2715" s="22" t="n">
        <x:v>1594740.9375</x:v>
      </x:c>
      <x:c r="S2715" s="2" t="n">
        <x:v>1</x:v>
      </x:c>
      <x:c r="T2715" s="2" t="n">
        <x:v>2</x:v>
      </x:c>
      <x:c r="U2715" s="2" t="n">
        <x:v>0</x:v>
      </x:c>
      <x:c r="V2715" s="2" t="n">
        <x:v>2</x:v>
      </x:c>
      <x:c r="W2715" s="2" t="n">
        <x:v>2</x:v>
      </x:c>
      <x:c r="X2715" s="2" t="n">
        <x:v>2</x:v>
      </x:c>
      <x:c r="Y2715" s="2" t="n">
        <x:v>2</x:v>
      </x:c>
      <x:c r="Z2715" s="22" t="n">
        <x:v>368046</x:v>
      </x:c>
      <x:c r="AA2715" s="22" t="n">
        <x:v>422487</x:v>
      </x:c>
      <x:c r="AB2715" s="22" t="n">
        <x:v>54441</x:v>
      </x:c>
      <x:c r="AC2715" s="22" t="n">
        <x:v>60547.5</x:v>
      </x:c>
      <x:c r="AD2715" s="22" t="n">
        <x:v>0</x:v>
      </x:c>
      <x:c r="AE2715" s="2" t="n">
        <x:v>0</x:v>
      </x:c>
      <x:c r="AF2715" s="2" t="n">
        <x:v>0</x:v>
      </x:c>
    </x:row>
    <x:row r="2716" ht="23" customHeight="1">
      <x:c r="A2716" s="2" t="n">
        <x:v>2710</x:v>
      </x:c>
      <x:c r="B2716" s="24" t="n">
        <x:v>322023</x:v>
      </x:c>
      <x:c r="C2716" s="24" t="n">
        <x:v>644046</x:v>
      </x:c>
      <x:c r="D2716" s="24" t="n">
        <x:f>SUM(B2716:C2716)</x:f>
        <x:v>966069</x:v>
      </x:c>
      <x:c r="E2716" s="25" t="n">
        <x:f>B2716/D2716</x:f>
        <x:v>0.3333333333333333</x:v>
      </x:c>
      <x:c r="F2716" s="25" t="n">
        <x:f>C2716/D2716</x:f>
        <x:v>0.6666666666666666</x:v>
      </x:c>
      <x:c r="G2716" s="22" t="n">
        <x:v>520691.25</x:v>
      </x:c>
      <x:c r="H2716" s="22" t="n">
        <x:v>1387447.6875</x:v>
      </x:c>
      <x:c r="I2716" s="22" t="n">
        <x:f>SUM(G2716:H2716)</x:f>
        <x:v>1908138.9375</x:v>
      </x:c>
      <x:c r="J2716" s="22" t="n">
        <x:v>844974</x:v>
      </x:c>
      <x:c r="K2716" s="22" t="n">
        <x:v>121095</x:v>
      </x:c>
      <x:c r="L2716" s="22" t="n">
        <x:f>SUM(J2716:K2716)</x:f>
        <x:v>966069</x:v>
      </x:c>
      <x:c r="M2716" s="23" t="n">
        <x:f>D2716-L2716</x:f>
        <x:v>0</x:v>
      </x:c>
      <x:c r="N2716" s="22" t="n">
        <x:v>322023</x:v>
      </x:c>
      <x:c r="O2716" s="22" t="n">
        <x:v>644046</x:v>
      </x:c>
      <x:c r="P2716" s="14" t="n">
        <x:f>N2716/SUM(N2716:O2716)</x:f>
        <x:v>0.3333333333333333</x:v>
      </x:c>
      <x:c r="Q2716" s="22" t="n">
        <x:v>519656.25</x:v>
      </x:c>
      <x:c r="R2716" s="22" t="n">
        <x:v>1387706.4375</x:v>
      </x:c>
      <x:c r="S2716" s="2" t="n">
        <x:v>1</x:v>
      </x:c>
      <x:c r="T2716" s="2" t="n">
        <x:v>3</x:v>
      </x:c>
      <x:c r="U2716" s="2" t="n">
        <x:v>1</x:v>
      </x:c>
      <x:c r="V2716" s="2" t="n">
        <x:v>2</x:v>
      </x:c>
      <x:c r="W2716" s="2" t="n">
        <x:v>3</x:v>
      </x:c>
      <x:c r="X2716" s="2" t="n">
        <x:v>3</x:v>
      </x:c>
      <x:c r="Y2716" s="2" t="n">
        <x:v>3</x:v>
      </x:c>
      <x:c r="Z2716" s="22" t="n">
        <x:v>368046</x:v>
      </x:c>
      <x:c r="AA2716" s="22" t="n">
        <x:v>476928</x:v>
      </x:c>
      <x:c r="AB2716" s="22" t="n">
        <x:v>108882</x:v>
      </x:c>
      <x:c r="AC2716" s="22" t="n">
        <x:v>121095</x:v>
      </x:c>
      <x:c r="AD2716" s="22" t="n">
        <x:v>0</x:v>
      </x:c>
      <x:c r="AE2716" s="2" t="n">
        <x:v>0</x:v>
      </x:c>
      <x:c r="AF2716" s="2" t="n">
        <x:v>0</x:v>
      </x:c>
    </x:row>
    <x:row r="2717" ht="23" customHeight="1">
      <x:c r="A2717" s="2" t="n">
        <x:v>2711</x:v>
      </x:c>
      <x:c r="B2717" s="24" t="n">
        <x:v>567387</x:v>
      </x:c>
      <x:c r="C2717" s="24" t="n">
        <x:v>283693.5</x:v>
      </x:c>
      <x:c r="D2717" s="24" t="n">
        <x:f>SUM(B2717:C2717)</x:f>
        <x:v>851080.5</x:v>
      </x:c>
      <x:c r="E2717" s="25" t="n">
        <x:f>B2717/D2717</x:f>
        <x:v>0.6666666666666666</x:v>
      </x:c>
      <x:c r="F2717" s="25" t="n">
        <x:f>C2717/D2717</x:f>
        <x:v>0.3333333333333333</x:v>
      </x:c>
      <x:c r="G2717" s="22" t="n">
        <x:v>1303479</x:v>
      </x:c>
      <x:c r="H2717" s="22" t="n">
        <x:v>427998.375</x:v>
      </x:c>
      <x:c r="I2717" s="22" t="n">
        <x:f>SUM(G2717:H2717)</x:f>
        <x:v>1731477.375</x:v>
      </x:c>
      <x:c r="J2717" s="22" t="n">
        <x:v>790533</x:v>
      </x:c>
      <x:c r="K2717" s="22" t="n">
        <x:v>60547.5</x:v>
      </x:c>
      <x:c r="L2717" s="22" t="n">
        <x:f>SUM(J2717:K2717)</x:f>
        <x:v>851080.5</x:v>
      </x:c>
      <x:c r="M2717" s="23" t="n">
        <x:f>D2717-L2717</x:f>
        <x:v>0</x:v>
      </x:c>
      <x:c r="N2717" s="22" t="n">
        <x:v>567387</x:v>
      </x:c>
      <x:c r="O2717" s="22" t="n">
        <x:v>283693.5</x:v>
      </x:c>
      <x:c r="P2717" s="14" t="n">
        <x:f>N2717/SUM(N2717:O2717)</x:f>
        <x:v>0.6666666666666666</x:v>
      </x:c>
      <x:c r="Q2717" s="22" t="n">
        <x:v>1303479</x:v>
      </x:c>
      <x:c r="R2717" s="22" t="n">
        <x:v>428515.875</x:v>
      </x:c>
      <x:c r="S2717" s="2" t="n">
        <x:v>2</x:v>
      </x:c>
      <x:c r="T2717" s="2" t="n">
        <x:v>1</x:v>
      </x:c>
      <x:c r="U2717" s="2" t="n">
        <x:v>1</x:v>
      </x:c>
      <x:c r="V2717" s="2" t="n">
        <x:v>1</x:v>
      </x:c>
      <x:c r="W2717" s="2" t="n">
        <x:v>2</x:v>
      </x:c>
      <x:c r="X2717" s="2" t="n">
        <x:v>2</x:v>
      </x:c>
      <x:c r="Y2717" s="2" t="n">
        <x:v>2</x:v>
      </x:c>
      <x:c r="Z2717" s="22" t="n">
        <x:v>422487</x:v>
      </x:c>
      <x:c r="AA2717" s="22" t="n">
        <x:v>368046</x:v>
      </x:c>
      <x:c r="AB2717" s="22" t="n">
        <x:v>54441</x:v>
      </x:c>
      <x:c r="AC2717" s="22" t="n">
        <x:v>0</x:v>
      </x:c>
      <x:c r="AD2717" s="22" t="n">
        <x:v>60547.5</x:v>
      </x:c>
      <x:c r="AE2717" s="2" t="n">
        <x:v>0</x:v>
      </x:c>
      <x:c r="AF2717" s="2" t="n">
        <x:v>0</x:v>
      </x:c>
    </x:row>
    <x:row r="2718" ht="23" customHeight="1">
      <x:c r="A2718" s="2" t="n">
        <x:v>2712</x:v>
      </x:c>
      <x:c r="B2718" s="24" t="n">
        <x:v>586758.06</x:v>
      </x:c>
      <x:c r="C2718" s="24" t="n">
        <x:v>494299.44</x:v>
      </x:c>
      <x:c r="D2718" s="24" t="n">
        <x:f>SUM(B2718:C2718)</x:f>
        <x:v>1081057.5</x:v>
      </x:c>
      <x:c r="E2718" s="25" t="n">
        <x:f>B2718/D2718</x:f>
        <x:v>0.5427630445189087</x:v>
      </x:c>
      <x:c r="F2718" s="25" t="n">
        <x:f>C2718/D2718</x:f>
        <x:v>0.45723695548109144</x:v>
      </x:c>
      <x:c r="G2718" s="22" t="n">
        <x:v>1175631.66</x:v>
      </x:c>
      <x:c r="H2718" s="22" t="n">
        <x:v>911329.4024999999</x:v>
      </x:c>
      <x:c r="I2718" s="22" t="n">
        <x:f>SUM(G2718:H2718)</x:f>
        <x:v>2086961.0624999998</x:v>
      </x:c>
      <x:c r="J2718" s="22" t="n">
        <x:v>899415</x:v>
      </x:c>
      <x:c r="K2718" s="22" t="n">
        <x:v>181642.5</x:v>
      </x:c>
      <x:c r="L2718" s="22" t="n">
        <x:f>SUM(J2718:K2718)</x:f>
        <x:v>1081057.5</x:v>
      </x:c>
      <x:c r="M2718" s="23" t="n">
        <x:f>D2718-L2718</x:f>
        <x:v>0</x:v>
      </x:c>
      <x:c r="N2718" s="22" t="n">
        <x:v>587379.06</x:v>
      </x:c>
      <x:c r="O2718" s="22" t="n">
        <x:v>493678.44</x:v>
      </x:c>
      <x:c r="P2718" s="14" t="n">
        <x:f>N2718/SUM(N2718:O2718)</x:f>
        <x:v>0.5433374820488273</x:v>
      </x:c>
      <x:c r="Q2718" s="22" t="n">
        <x:v>1176252.66</x:v>
      </x:c>
      <x:c r="R2718" s="22" t="n">
        <x:v>912519.6524999999</x:v>
      </x:c>
      <x:c r="S2718" s="2" t="n">
        <x:v>3</x:v>
      </x:c>
      <x:c r="T2718" s="2" t="n">
        <x:v>2</x:v>
      </x:c>
      <x:c r="U2718" s="2" t="n">
        <x:v>3</x:v>
      </x:c>
      <x:c r="V2718" s="2" t="n">
        <x:v>3</x:v>
      </x:c>
      <x:c r="W2718" s="2" t="n">
        <x:v>4</x:v>
      </x:c>
      <x:c r="X2718" s="2" t="n">
        <x:v>4</x:v>
      </x:c>
      <x:c r="Y2718" s="2" t="n">
        <x:v>4</x:v>
      </x:c>
      <x:c r="Z2718" s="22" t="n">
        <x:v>476928</x:v>
      </x:c>
      <x:c r="AA2718" s="22" t="n">
        <x:v>422487</x:v>
      </x:c>
      <x:c r="AB2718" s="22" t="n">
        <x:v>163323</x:v>
      </x:c>
      <x:c r="AC2718" s="22" t="n">
        <x:v>60547.5</x:v>
      </x:c>
      <x:c r="AD2718" s="22" t="n">
        <x:v>121095</x:v>
      </x:c>
      <x:c r="AE2718" s="2" t="n">
        <x:v>1</x:v>
      </x:c>
      <x:c r="AF2718" s="2" t="n">
        <x:v>0</x:v>
      </x:c>
    </x:row>
    <x:row r="2719" ht="23" customHeight="1">
      <x:c r="A2719" s="2" t="n">
        <x:v>2713</x:v>
      </x:c>
      <x:c r="B2719" s="24" t="n">
        <x:v>608247.075</x:v>
      </x:c>
      <x:c r="C2719" s="24" t="n">
        <x:v>357821.925</x:v>
      </x:c>
      <x:c r="D2719" s="24" t="n">
        <x:f>SUM(B2719:C2719)</x:f>
        <x:v>966069</x:v>
      </x:c>
      <x:c r="E2719" s="25" t="n">
        <x:f>B2719/D2719</x:f>
        <x:v>0.6296103849725019</x:v>
      </x:c>
      <x:c r="F2719" s="25" t="n">
        <x:f>C2719/D2719</x:f>
        <x:v>0.370389615027498</x:v>
      </x:c>
      <x:c r="G2719" s="22" t="n">
        <x:v>1253567.41875</x:v>
      </x:c>
      <x:c r="H2719" s="22" t="n">
        <x:v>743454.0304687499</x:v>
      </x:c>
      <x:c r="I2719" s="22" t="n">
        <x:f>SUM(G2719:H2719)</x:f>
        <x:v>1997021.44921875</x:v>
      </x:c>
      <x:c r="J2719" s="22" t="n">
        <x:v>844974</x:v>
      </x:c>
      <x:c r="K2719" s="22" t="n">
        <x:v>121095</x:v>
      </x:c>
      <x:c r="L2719" s="22" t="n">
        <x:f>SUM(J2719:K2719)</x:f>
        <x:v>966069</x:v>
      </x:c>
      <x:c r="M2719" s="23" t="n">
        <x:f>D2719-L2719</x:f>
        <x:v>0</x:v>
      </x:c>
      <x:c r="N2719" s="22" t="n">
        <x:v>607522.575</x:v>
      </x:c>
      <x:c r="O2719" s="22" t="n">
        <x:v>358546.425</x:v>
      </x:c>
      <x:c r="P2719" s="14" t="n">
        <x:f>N2719/SUM(N2719:O2719)</x:f>
        <x:v>0.6288604385401042</x:v>
      </x:c>
      <x:c r="Q2719" s="22" t="n">
        <x:v>1251937.29375</x:v>
      </x:c>
      <x:c r="R2719" s="22" t="n">
        <x:v>744841.5773437499</x:v>
      </x:c>
      <x:c r="S2719" s="2" t="n">
        <x:v>2</x:v>
      </x:c>
      <x:c r="T2719" s="2" t="n">
        <x:v>2</x:v>
      </x:c>
      <x:c r="U2719" s="2" t="n">
        <x:v>2</x:v>
      </x:c>
      <x:c r="V2719" s="2" t="n">
        <x:v>2</x:v>
      </x:c>
      <x:c r="W2719" s="2" t="n">
        <x:v>3</x:v>
      </x:c>
      <x:c r="X2719" s="2" t="n">
        <x:v>3</x:v>
      </x:c>
      <x:c r="Y2719" s="2" t="n">
        <x:v>3</x:v>
      </x:c>
      <x:c r="Z2719" s="22" t="n">
        <x:v>422487</x:v>
      </x:c>
      <x:c r="AA2719" s="22" t="n">
        <x:v>422487</x:v>
      </x:c>
      <x:c r="AB2719" s="22" t="n">
        <x:v>108882</x:v>
      </x:c>
      <x:c r="AC2719" s="22" t="n">
        <x:v>60547.5</x:v>
      </x:c>
      <x:c r="AD2719" s="22" t="n">
        <x:v>60547.5</x:v>
      </x:c>
      <x:c r="AE2719" s="2" t="n">
        <x:v>1</x:v>
      </x:c>
      <x:c r="AF2719" s="2" t="n">
        <x:v>0</x:v>
      </x:c>
    </x:row>
    <x:row r="2720" ht="23" customHeight="1">
      <x:c r="A2720" s="2" t="n">
        <x:v>2714</x:v>
      </x:c>
      <x:c r="B2720" s="24" t="n">
        <x:v>984450.6000000001</x:v>
      </x:c>
      <x:c r="C2720" s="24" t="n">
        <x:v>96606.90000000001</x:v>
      </x:c>
      <x:c r="D2720" s="24" t="n">
        <x:f>SUM(B2720:C2720)</x:f>
        <x:v>1081057.5</x:v>
      </x:c>
      <x:c r="E2720" s="25" t="n">
        <x:f>B2720/D2720</x:f>
        <x:v>0.9106366682623266</x:v>
      </x:c>
      <x:c r="F2720" s="25" t="n">
        <x:f>C2720/D2720</x:f>
        <x:v>0.08936333173767354</x:v>
      </x:c>
      <x:c r="G2720" s="22" t="n">
        <x:v>1488417.975</x:v>
      </x:c>
      <x:c r="H2720" s="22" t="n">
        <x:v>510399.9</x:v>
      </x:c>
      <x:c r="I2720" s="22" t="n">
        <x:f>SUM(G2720:H2720)</x:f>
        <x:v>1998817.875</x:v>
      </x:c>
      <x:c r="J2720" s="22" t="n">
        <x:v>899415</x:v>
      </x:c>
      <x:c r="K2720" s="22" t="n">
        <x:v>181642.5</x:v>
      </x:c>
      <x:c r="L2720" s="22" t="n">
        <x:f>SUM(J2720:K2720)</x:f>
        <x:v>1081057.5</x:v>
      </x:c>
      <x:c r="M2720" s="23" t="n">
        <x:f>D2720-L2720</x:f>
        <x:v>0</x:v>
      </x:c>
      <x:c r="N2720" s="22" t="n">
        <x:v>984450.6000000001</x:v>
      </x:c>
      <x:c r="O2720" s="22" t="n">
        <x:v>96606.90000000001</x:v>
      </x:c>
      <x:c r="P2720" s="14" t="n">
        <x:f>N2720/SUM(N2720:O2720)</x:f>
        <x:v>0.9106366682623266</x:v>
      </x:c>
      <x:c r="Q2720" s="22" t="n">
        <x:v>1486865.475</x:v>
      </x:c>
      <x:c r="R2720" s="22" t="n">
        <x:v>510658.65</x:v>
      </x:c>
      <x:c r="S2720" s="2" t="n">
        <x:v>2</x:v>
      </x:c>
      <x:c r="T2720" s="2" t="n">
        <x:v>3</x:v>
      </x:c>
      <x:c r="U2720" s="2" t="n">
        <x:v>5</x:v>
      </x:c>
      <x:c r="V2720" s="2" t="n">
        <x:v>1</x:v>
      </x:c>
      <x:c r="W2720" s="2" t="n">
        <x:v>4</x:v>
      </x:c>
      <x:c r="X2720" s="2" t="n">
        <x:v>4</x:v>
      </x:c>
      <x:c r="Y2720" s="2" t="n">
        <x:v>4</x:v>
      </x:c>
      <x:c r="Z2720" s="22" t="n">
        <x:v>422487</x:v>
      </x:c>
      <x:c r="AA2720" s="22" t="n">
        <x:v>476928</x:v>
      </x:c>
      <x:c r="AB2720" s="22" t="n">
        <x:v>163323</x:v>
      </x:c>
      <x:c r="AC2720" s="22" t="n">
        <x:v>121095</x:v>
      </x:c>
      <x:c r="AD2720" s="22" t="n">
        <x:v>60547.5</x:v>
      </x:c>
      <x:c r="AE2720" s="2" t="n">
        <x:v>0</x:v>
      </x:c>
      <x:c r="AF2720" s="2" t="n">
        <x:v>0</x:v>
      </x:c>
    </x:row>
    <x:row r="2721" ht="23" customHeight="1">
      <x:c r="A2721" s="2" t="n">
        <x:v>2715</x:v>
      </x:c>
      <x:c r="B2721" s="24" t="n">
        <x:v>563540.25</x:v>
      </x:c>
      <x:c r="C2721" s="24" t="n">
        <x:v>402528.75</x:v>
      </x:c>
      <x:c r="D2721" s="24" t="n">
        <x:f>SUM(B2721:C2721)</x:f>
        <x:v>966069</x:v>
      </x:c>
      <x:c r="E2721" s="25" t="n">
        <x:f>B2721/D2721</x:f>
        <x:v>0.5833333333333334</x:v>
      </x:c>
      <x:c r="F2721" s="25" t="n">
        <x:f>C2721/D2721</x:f>
        <x:v>0.4166666666666667</x:v>
      </x:c>
      <x:c r="G2721" s="22" t="n">
        <x:v>868347.75</x:v>
      </x:c>
      <x:c r="H2721" s="22" t="n">
        <x:v>1138620.75</x:v>
      </x:c>
      <x:c r="I2721" s="22" t="n">
        <x:f>SUM(G2721:H2721)</x:f>
        <x:v>2006968.5</x:v>
      </x:c>
      <x:c r="J2721" s="22" t="n">
        <x:v>844974</x:v>
      </x:c>
      <x:c r="K2721" s="22" t="n">
        <x:v>121095</x:v>
      </x:c>
      <x:c r="L2721" s="22" t="n">
        <x:f>SUM(J2721:K2721)</x:f>
        <x:v>966069</x:v>
      </x:c>
      <x:c r="M2721" s="23" t="n">
        <x:f>D2721-L2721</x:f>
        <x:v>0</x:v>
      </x:c>
      <x:c r="N2721" s="22" t="n">
        <x:v>563540.25</x:v>
      </x:c>
      <x:c r="O2721" s="22" t="n">
        <x:v>402528.75</x:v>
      </x:c>
      <x:c r="P2721" s="14" t="n">
        <x:f>N2721/SUM(N2721:O2721)</x:f>
        <x:v>0.5833333333333334</x:v>
      </x:c>
      <x:c r="Q2721" s="22" t="n">
        <x:v>866795.25</x:v>
      </x:c>
      <x:c r="R2721" s="22" t="n">
        <x:v>1138620.75</x:v>
      </x:c>
      <x:c r="S2721" s="2" t="n">
        <x:v>1</x:v>
      </x:c>
      <x:c r="T2721" s="2" t="n">
        <x:v>3</x:v>
      </x:c>
      <x:c r="U2721" s="2" t="n">
        <x:v>2</x:v>
      </x:c>
      <x:c r="V2721" s="2" t="n">
        <x:v>3</x:v>
      </x:c>
      <x:c r="W2721" s="2" t="n">
        <x:v>3</x:v>
      </x:c>
      <x:c r="X2721" s="2" t="n">
        <x:v>3</x:v>
      </x:c>
      <x:c r="Y2721" s="2" t="n">
        <x:v>3</x:v>
      </x:c>
      <x:c r="Z2721" s="22" t="n">
        <x:v>368046</x:v>
      </x:c>
      <x:c r="AA2721" s="22" t="n">
        <x:v>476928</x:v>
      </x:c>
      <x:c r="AB2721" s="22" t="n">
        <x:v>108882</x:v>
      </x:c>
      <x:c r="AC2721" s="22" t="n">
        <x:v>121095</x:v>
      </x:c>
      <x:c r="AD2721" s="22" t="n">
        <x:v>0</x:v>
      </x:c>
      <x:c r="AE2721" s="2" t="n">
        <x:v>0</x:v>
      </x:c>
      <x:c r="AF2721" s="2" t="n">
        <x:v>0</x:v>
      </x:c>
    </x:row>
    <x:row r="2722" ht="23" customHeight="1">
      <x:c r="A2722" s="2" t="n">
        <x:v>2716</x:v>
      </x:c>
      <x:c r="B2722" s="24" t="n">
        <x:v>0</x:v>
      </x:c>
      <x:c r="C2722" s="24" t="n">
        <x:v>851080.5</x:v>
      </x:c>
      <x:c r="D2722" s="24" t="n">
        <x:f>SUM(B2722:C2722)</x:f>
        <x:v>851080.5</x:v>
      </x:c>
      <x:c r="E2722" s="25" t="n">
        <x:f>B2722/D2722</x:f>
        <x:v>0</x:v>
      </x:c>
      <x:c r="F2722" s="25" t="n">
        <x:f>C2722/D2722</x:f>
        <x:v>1</x:v>
      </x:c>
      <x:c r="G2722" s="22" t="n">
        <x:v>844275.375</x:v>
      </x:c>
      <x:c r="H2722" s="22" t="n">
        <x:v>851080.5</x:v>
      </x:c>
      <x:c r="I2722" s="22" t="n">
        <x:f>SUM(G2722:H2722)</x:f>
        <x:v>1695355.875</x:v>
      </x:c>
      <x:c r="J2722" s="22" t="n">
        <x:v>790533</x:v>
      </x:c>
      <x:c r="K2722" s="22" t="n">
        <x:v>60547.5</x:v>
      </x:c>
      <x:c r="L2722" s="22" t="n">
        <x:f>SUM(J2722:K2722)</x:f>
        <x:v>851080.5</x:v>
      </x:c>
      <x:c r="M2722" s="23" t="n">
        <x:f>D2722-L2722</x:f>
        <x:v>0</x:v>
      </x:c>
      <x:c r="N2722" s="22" t="n">
        <x:v>0</x:v>
      </x:c>
      <x:c r="O2722" s="22" t="n">
        <x:v>851080.5</x:v>
      </x:c>
      <x:c r="P2722" s="14" t="n">
        <x:f>N2722/SUM(N2722:O2722)</x:f>
        <x:v>0</x:v>
      </x:c>
      <x:c r="Q2722" s="22" t="n">
        <x:v>843240.375</x:v>
      </x:c>
      <x:c r="R2722" s="22" t="n">
        <x:v>851080.5</x:v>
      </x:c>
      <x:c r="S2722" s="2" t="n">
        <x:v>2</x:v>
      </x:c>
      <x:c r="T2722" s="2" t="n">
        <x:v>1</x:v>
      </x:c>
      <x:c r="U2722" s="2" t="n">
        <x:v>0</x:v>
      </x:c>
      <x:c r="V2722" s="2" t="n">
        <x:v>2</x:v>
      </x:c>
      <x:c r="W2722" s="2" t="n">
        <x:v>2</x:v>
      </x:c>
      <x:c r="X2722" s="2" t="n">
        <x:v>2</x:v>
      </x:c>
      <x:c r="Y2722" s="2" t="n">
        <x:v>2</x:v>
      </x:c>
      <x:c r="Z2722" s="22" t="n">
        <x:v>422487</x:v>
      </x:c>
      <x:c r="AA2722" s="22" t="n">
        <x:v>368046</x:v>
      </x:c>
      <x:c r="AB2722" s="22" t="n">
        <x:v>54441</x:v>
      </x:c>
      <x:c r="AC2722" s="22" t="n">
        <x:v>0</x:v>
      </x:c>
      <x:c r="AD2722" s="22" t="n">
        <x:v>60547.5</x:v>
      </x:c>
      <x:c r="AE2722" s="2" t="n">
        <x:v>0</x:v>
      </x:c>
      <x:c r="AF2722" s="2" t="n">
        <x:v>0</x:v>
      </x:c>
    </x:row>
    <x:row r="2723" ht="23" customHeight="1">
      <x:c r="A2723" s="2" t="n">
        <x:v>2717</x:v>
      </x:c>
      <x:c r="B2723" s="24" t="n">
        <x:v>615704.25</x:v>
      </x:c>
      <x:c r="C2723" s="24" t="n">
        <x:v>465353.25</x:v>
      </x:c>
      <x:c r="D2723" s="24" t="n">
        <x:f>SUM(B2723:C2723)</x:f>
        <x:v>1081057.5</x:v>
      </x:c>
      <x:c r="E2723" s="25" t="n">
        <x:f>B2723/D2723</x:f>
        <x:v>0.5695388543162597</x:v>
      </x:c>
      <x:c r="F2723" s="25" t="n">
        <x:f>C2723/D2723</x:f>
        <x:v>0.4304611456837402</x:v>
      </x:c>
      <x:c r="G2723" s="22" t="n">
        <x:v>1341052.95</x:v>
      </x:c>
      <x:c r="H2723" s="22" t="n">
        <x:v>724081.9031250001</x:v>
      </x:c>
      <x:c r="I2723" s="22" t="n">
        <x:f>SUM(G2723:H2723)</x:f>
        <x:v>2065134.853125</x:v>
      </x:c>
      <x:c r="J2723" s="22" t="n">
        <x:v>899415</x:v>
      </x:c>
      <x:c r="K2723" s="22" t="n">
        <x:v>181642.5</x:v>
      </x:c>
      <x:c r="L2723" s="22" t="n">
        <x:f>SUM(J2723:K2723)</x:f>
        <x:v>1081057.5</x:v>
      </x:c>
      <x:c r="M2723" s="23" t="n">
        <x:f>D2723-L2723</x:f>
        <x:v>0</x:v>
      </x:c>
      <x:c r="N2723" s="22" t="n">
        <x:v>616049.25</x:v>
      </x:c>
      <x:c r="O2723" s="22" t="n">
        <x:v>465008.25</x:v>
      </x:c>
      <x:c r="P2723" s="14" t="n">
        <x:f>N2723/SUM(N2723:O2723)</x:f>
        <x:v>0.5698579862773256</x:v>
      </x:c>
      <x:c r="Q2723" s="22" t="n">
        <x:v>1341397.95</x:v>
      </x:c>
      <x:c r="R2723" s="22" t="n">
        <x:v>724577.8406250001</x:v>
      </x:c>
      <x:c r="S2723" s="2" t="n">
        <x:v>3</x:v>
      </x:c>
      <x:c r="T2723" s="2" t="n">
        <x:v>2</x:v>
      </x:c>
      <x:c r="U2723" s="2" t="n">
        <x:v>2</x:v>
      </x:c>
      <x:c r="V2723" s="2" t="n">
        <x:v>4</x:v>
      </x:c>
      <x:c r="W2723" s="2" t="n">
        <x:v>4</x:v>
      </x:c>
      <x:c r="X2723" s="2" t="n">
        <x:v>4</x:v>
      </x:c>
      <x:c r="Y2723" s="2" t="n">
        <x:v>4</x:v>
      </x:c>
      <x:c r="Z2723" s="22" t="n">
        <x:v>476928</x:v>
      </x:c>
      <x:c r="AA2723" s="22" t="n">
        <x:v>422487</x:v>
      </x:c>
      <x:c r="AB2723" s="22" t="n">
        <x:v>163323</x:v>
      </x:c>
      <x:c r="AC2723" s="22" t="n">
        <x:v>60547.5</x:v>
      </x:c>
      <x:c r="AD2723" s="22" t="n">
        <x:v>121095</x:v>
      </x:c>
      <x:c r="AE2723" s="2" t="n">
        <x:v>1</x:v>
      </x:c>
      <x:c r="AF2723" s="2" t="n">
        <x:v>0</x:v>
      </x:c>
    </x:row>
    <x:row r="2724" ht="23" customHeight="1">
      <x:c r="A2724" s="2" t="n">
        <x:v>2718</x:v>
      </x:c>
      <x:c r="B2724" s="24" t="n">
        <x:v>768752</x:v>
      </x:c>
      <x:c r="C2724" s="24" t="n">
        <x:v>312305.5</x:v>
      </x:c>
      <x:c r="D2724" s="24" t="n">
        <x:f>SUM(B2724:C2724)</x:f>
        <x:v>1081057.5</x:v>
      </x:c>
      <x:c r="E2724" s="25" t="n">
        <x:f>B2724/D2724</x:f>
        <x:v>0.7111111111111111</x:v>
      </x:c>
      <x:c r="F2724" s="25" t="n">
        <x:f>C2724/D2724</x:f>
        <x:v>0.28888888888888886</x:v>
      </x:c>
      <x:c r="G2724" s="22" t="n">
        <x:v>1520498.375</x:v>
      </x:c>
      <x:c r="H2724" s="22" t="n">
        <x:v>432486.25</x:v>
      </x:c>
      <x:c r="I2724" s="22" t="n">
        <x:f>SUM(G2724:H2724)</x:f>
        <x:v>1952984.625</x:v>
      </x:c>
      <x:c r="J2724" s="22" t="n">
        <x:v>899415</x:v>
      </x:c>
      <x:c r="K2724" s="22" t="n">
        <x:v>181642.5</x:v>
      </x:c>
      <x:c r="L2724" s="22" t="n">
        <x:f>SUM(J2724:K2724)</x:f>
        <x:v>1081057.5</x:v>
      </x:c>
      <x:c r="M2724" s="23" t="n">
        <x:f>D2724-L2724</x:f>
        <x:v>0</x:v>
      </x:c>
      <x:c r="N2724" s="22" t="n">
        <x:v>768752</x:v>
      </x:c>
      <x:c r="O2724" s="22" t="n">
        <x:v>312305.5</x:v>
      </x:c>
      <x:c r="P2724" s="14" t="n">
        <x:f>N2724/SUM(N2724:O2724)</x:f>
        <x:v>0.7111111111111111</x:v>
      </x:c>
      <x:c r="Q2724" s="22" t="n">
        <x:v>1519980.875</x:v>
      </x:c>
      <x:c r="R2724" s="22" t="n">
        <x:v>433262.5</x:v>
      </x:c>
      <x:c r="S2724" s="2" t="n">
        <x:v>4</x:v>
      </x:c>
      <x:c r="T2724" s="2" t="n">
        <x:v>1</x:v>
      </x:c>
      <x:c r="U2724" s="2" t="n">
        <x:v>4</x:v>
      </x:c>
      <x:c r="V2724" s="2" t="n">
        <x:v>3</x:v>
      </x:c>
      <x:c r="W2724" s="2" t="n">
        <x:v>4</x:v>
      </x:c>
      <x:c r="X2724" s="2" t="n">
        <x:v>4</x:v>
      </x:c>
      <x:c r="Y2724" s="2" t="n">
        <x:v>4</x:v>
      </x:c>
      <x:c r="Z2724" s="22" t="n">
        <x:v>531369</x:v>
      </x:c>
      <x:c r="AA2724" s="22" t="n">
        <x:v>368046</x:v>
      </x:c>
      <x:c r="AB2724" s="22" t="n">
        <x:v>163323</x:v>
      </x:c>
      <x:c r="AC2724" s="22" t="n">
        <x:v>0</x:v>
      </x:c>
      <x:c r="AD2724" s="22" t="n">
        <x:v>181642.5</x:v>
      </x:c>
      <x:c r="AE2724" s="2" t="n">
        <x:v>0</x:v>
      </x:c>
      <x:c r="AF2724" s="2" t="n">
        <x:v>0</x:v>
      </x:c>
    </x:row>
    <x:row r="2725" ht="23" customHeight="1">
      <x:c r="A2725" s="2" t="n">
        <x:v>2719</x:v>
      </x:c>
      <x:c r="B2725" s="24" t="n">
        <x:v>600785.15625</x:v>
      </x:c>
      <x:c r="C2725" s="24" t="n">
        <x:v>480272.34375</x:v>
      </x:c>
      <x:c r="D2725" s="24" t="n">
        <x:f>SUM(B2725:C2725)</x:f>
        <x:v>1081057.5</x:v>
      </x:c>
      <x:c r="E2725" s="25" t="n">
        <x:f>B2725/D2725</x:f>
        <x:v>0.5557383915749162</x:v>
      </x:c>
      <x:c r="F2725" s="25" t="n">
        <x:f>C2725/D2725</x:f>
        <x:v>0.4442616084250838</x:v>
      </x:c>
      <x:c r="G2725" s="22" t="n">
        <x:v>1479836.53125</x:v>
      </x:c>
      <x:c r="H2725" s="22" t="n">
        <x:v>563236.21875</x:v>
      </x:c>
      <x:c r="I2725" s="22" t="n">
        <x:f>SUM(G2725:H2725)</x:f>
        <x:v>2043072.75</x:v>
      </x:c>
      <x:c r="J2725" s="22" t="n">
        <x:v>899415</x:v>
      </x:c>
      <x:c r="K2725" s="22" t="n">
        <x:v>181642.5</x:v>
      </x:c>
      <x:c r="L2725" s="22" t="n">
        <x:f>SUM(J2725:K2725)</x:f>
        <x:v>1081057.5</x:v>
      </x:c>
      <x:c r="M2725" s="23" t="n">
        <x:f>D2725-L2725</x:f>
        <x:v>0</x:v>
      </x:c>
      <x:c r="N2725" s="22" t="n">
        <x:v>602143.59375</x:v>
      </x:c>
      <x:c r="O2725" s="22" t="n">
        <x:v>478913.90625</x:v>
      </x:c>
      <x:c r="P2725" s="14" t="n">
        <x:f>N2725/SUM(N2725:O2725)</x:f>
        <x:v>0.5569949736716132</x:v>
      </x:c>
      <x:c r="Q2725" s="22" t="n">
        <x:v>1480936.21875</x:v>
      </x:c>
      <x:c r="R2725" s="22" t="n">
        <x:v>562395.28125</x:v>
      </x:c>
      <x:c r="S2725" s="2" t="n">
        <x:v>4</x:v>
      </x:c>
      <x:c r="T2725" s="2" t="n">
        <x:v>1</x:v>
      </x:c>
      <x:c r="U2725" s="2" t="n">
        <x:v>1</x:v>
      </x:c>
      <x:c r="V2725" s="2" t="n">
        <x:v>2</x:v>
      </x:c>
      <x:c r="W2725" s="2" t="n">
        <x:v>4</x:v>
      </x:c>
      <x:c r="X2725" s="2" t="n">
        <x:v>4</x:v>
      </x:c>
      <x:c r="Y2725" s="2" t="n">
        <x:v>4</x:v>
      </x:c>
      <x:c r="Z2725" s="22" t="n">
        <x:v>531369</x:v>
      </x:c>
      <x:c r="AA2725" s="22" t="n">
        <x:v>368046</x:v>
      </x:c>
      <x:c r="AB2725" s="22" t="n">
        <x:v>163323</x:v>
      </x:c>
      <x:c r="AC2725" s="22" t="n">
        <x:v>0</x:v>
      </x:c>
      <x:c r="AD2725" s="22" t="n">
        <x:v>181642.5</x:v>
      </x:c>
      <x:c r="AE2725" s="2" t="n">
        <x:v>1</x:v>
      </x:c>
      <x:c r="AF2725" s="2" t="n">
        <x:v>1</x:v>
      </x:c>
    </x:row>
    <x:row r="2726" ht="23" customHeight="1">
      <x:c r="A2726" s="2" t="n">
        <x:v>2720</x:v>
      </x:c>
      <x:c r="B2726" s="24" t="n">
        <x:v>691554.6562499999</x:v>
      </x:c>
      <x:c r="C2726" s="24" t="n">
        <x:v>389502.84375</x:v>
      </x:c>
      <x:c r="D2726" s="24" t="n">
        <x:f>SUM(B2726:C2726)</x:f>
        <x:v>1081057.5</x:v>
      </x:c>
      <x:c r="E2726" s="25" t="n">
        <x:f>B2726/D2726</x:f>
        <x:v>0.6397020105313546</x:v>
      </x:c>
      <x:c r="F2726" s="25" t="n">
        <x:f>C2726/D2726</x:f>
        <x:v>0.3602979894686453</x:v>
      </x:c>
      <x:c r="G2726" s="22" t="n">
        <x:v>1525086.73125</x:v>
      </x:c>
      <x:c r="H2726" s="22" t="n">
        <x:v>604441.2937500001</x:v>
      </x:c>
      <x:c r="I2726" s="22" t="n">
        <x:f>SUM(G2726:H2726)</x:f>
        <x:v>2129528.025</x:v>
      </x:c>
      <x:c r="J2726" s="22" t="n">
        <x:v>899415</x:v>
      </x:c>
      <x:c r="K2726" s="22" t="n">
        <x:v>181642.5</x:v>
      </x:c>
      <x:c r="L2726" s="22" t="n">
        <x:f>SUM(J2726:K2726)</x:f>
        <x:v>1081057.5</x:v>
      </x:c>
      <x:c r="M2726" s="23" t="n">
        <x:f>D2726-L2726</x:f>
        <x:v>0</x:v>
      </x:c>
      <x:c r="N2726" s="22" t="n">
        <x:v>692201.5312499999</x:v>
      </x:c>
      <x:c r="O2726" s="22" t="n">
        <x:v>388855.96875</x:v>
      </x:c>
      <x:c r="P2726" s="14" t="n">
        <x:f>N2726/SUM(N2726:O2726)</x:f>
        <x:v>0.6403003829583531</x:v>
      </x:c>
      <x:c r="Q2726" s="22" t="n">
        <x:v>1524698.60625</x:v>
      </x:c>
      <x:c r="R2726" s="22" t="n">
        <x:v>604311.9187500001</x:v>
      </x:c>
      <x:c r="S2726" s="2" t="n">
        <x:v>3</x:v>
      </x:c>
      <x:c r="T2726" s="2" t="n">
        <x:v>2</x:v>
      </x:c>
      <x:c r="U2726" s="2" t="n">
        <x:v>3</x:v>
      </x:c>
      <x:c r="V2726" s="2" t="n">
        <x:v>3</x:v>
      </x:c>
      <x:c r="W2726" s="2" t="n">
        <x:v>4</x:v>
      </x:c>
      <x:c r="X2726" s="2" t="n">
        <x:v>4</x:v>
      </x:c>
      <x:c r="Y2726" s="2" t="n">
        <x:v>4</x:v>
      </x:c>
      <x:c r="Z2726" s="22" t="n">
        <x:v>476928</x:v>
      </x:c>
      <x:c r="AA2726" s="22" t="n">
        <x:v>422487</x:v>
      </x:c>
      <x:c r="AB2726" s="22" t="n">
        <x:v>163323</x:v>
      </x:c>
      <x:c r="AC2726" s="22" t="n">
        <x:v>60547.5</x:v>
      </x:c>
      <x:c r="AD2726" s="22" t="n">
        <x:v>121095</x:v>
      </x:c>
      <x:c r="AE2726" s="2" t="n">
        <x:v>1</x:v>
      </x:c>
      <x:c r="AF2726" s="2" t="n">
        <x:v>0</x:v>
      </x:c>
    </x:row>
    <x:row r="2727" ht="23" customHeight="1">
      <x:c r="A2727" s="2" t="n">
        <x:v>2721</x:v>
      </x:c>
      <x:c r="B2727" s="24" t="n">
        <x:v>451768.875</x:v>
      </x:c>
      <x:c r="C2727" s="24" t="n">
        <x:v>629288.625</x:v>
      </x:c>
      <x:c r="D2727" s="24" t="n">
        <x:f>SUM(B2727:C2727)</x:f>
        <x:v>1081057.5</x:v>
      </x:c>
      <x:c r="E2727" s="25" t="n">
        <x:f>B2727/D2727</x:f>
        <x:v>0.4178953247167704</x:v>
      </x:c>
      <x:c r="F2727" s="25" t="n">
        <x:f>C2727/D2727</x:f>
        <x:v>0.5821046752832296</x:v>
      </x:c>
      <x:c r="G2727" s="22" t="n">
        <x:v>1281643.5187499998</x:v>
      </x:c>
      <x:c r="H2727" s="22" t="n">
        <x:v>917397.69375</x:v>
      </x:c>
      <x:c r="I2727" s="22" t="n">
        <x:f>SUM(G2727:H2727)</x:f>
        <x:v>2199041.2125</x:v>
      </x:c>
      <x:c r="J2727" s="22" t="n">
        <x:v>899415</x:v>
      </x:c>
      <x:c r="K2727" s="22" t="n">
        <x:v>181642.5</x:v>
      </x:c>
      <x:c r="L2727" s="22" t="n">
        <x:f>SUM(J2727:K2727)</x:f>
        <x:v>1081057.5</x:v>
      </x:c>
      <x:c r="M2727" s="23" t="n">
        <x:f>D2727-L2727</x:f>
        <x:v>0</x:v>
      </x:c>
      <x:c r="N2727" s="22" t="n">
        <x:v>452200.125</x:v>
      </x:c>
      <x:c r="O2727" s="22" t="n">
        <x:v>628857.375</x:v>
      </x:c>
      <x:c r="P2727" s="14" t="n">
        <x:f>N2727/SUM(N2727:O2727)</x:f>
        <x:v>0.41829423966810275</x:v>
      </x:c>
      <x:c r="Q2727" s="22" t="n">
        <x:v>1281621.9562499998</x:v>
      </x:c>
      <x:c r="R2727" s="22" t="n">
        <x:v>917807.38125</x:v>
      </x:c>
      <x:c r="S2727" s="2" t="n">
        <x:v>3</x:v>
      </x:c>
      <x:c r="T2727" s="2" t="n">
        <x:v>2</x:v>
      </x:c>
      <x:c r="U2727" s="2" t="n">
        <x:v>2</x:v>
      </x:c>
      <x:c r="V2727" s="2" t="n">
        <x:v>4</x:v>
      </x:c>
      <x:c r="W2727" s="2" t="n">
        <x:v>4</x:v>
      </x:c>
      <x:c r="X2727" s="2" t="n">
        <x:v>4</x:v>
      </x:c>
      <x:c r="Y2727" s="2" t="n">
        <x:v>4</x:v>
      </x:c>
      <x:c r="Z2727" s="22" t="n">
        <x:v>476928</x:v>
      </x:c>
      <x:c r="AA2727" s="22" t="n">
        <x:v>422487</x:v>
      </x:c>
      <x:c r="AB2727" s="22" t="n">
        <x:v>163323</x:v>
      </x:c>
      <x:c r="AC2727" s="22" t="n">
        <x:v>60547.5</x:v>
      </x:c>
      <x:c r="AD2727" s="22" t="n">
        <x:v>121095</x:v>
      </x:c>
      <x:c r="AE2727" s="2" t="n">
        <x:v>1</x:v>
      </x:c>
      <x:c r="AF2727" s="2" t="n">
        <x:v>0</x:v>
      </x:c>
    </x:row>
    <x:row r="2728" ht="23" customHeight="1">
      <x:c r="A2728" s="2" t="n">
        <x:v>2722</x:v>
      </x:c>
      <x:c r="B2728" s="24" t="n">
        <x:v>648188.4916666667</x:v>
      </x:c>
      <x:c r="C2728" s="24" t="n">
        <x:v>432869.0083333333</x:v>
      </x:c>
      <x:c r="D2728" s="24" t="n">
        <x:f>SUM(B2728:C2728)</x:f>
        <x:v>1081057.5</x:v>
      </x:c>
      <x:c r="E2728" s="25" t="n">
        <x:f>B2728/D2728</x:f>
        <x:v>0.5995874332925554</x:v>
      </x:c>
      <x:c r="F2728" s="25" t="n">
        <x:f>C2728/D2728</x:f>
        <x:v>0.40041256670744463</x:v>
      </x:c>
      <x:c r="G2728" s="22" t="n">
        <x:v>1138328.9135416667</x:v>
      </x:c>
      <x:c r="H2728" s="22" t="n">
        <x:v>940946.5552083333</x:v>
      </x:c>
      <x:c r="I2728" s="22" t="n">
        <x:f>SUM(G2728:H2728)</x:f>
        <x:v>2079275.46875</x:v>
      </x:c>
      <x:c r="J2728" s="22" t="n">
        <x:v>899415</x:v>
      </x:c>
      <x:c r="K2728" s="22" t="n">
        <x:v>181642.5</x:v>
      </x:c>
      <x:c r="L2728" s="22" t="n">
        <x:f>SUM(J2728:K2728)</x:f>
        <x:v>1081057.5</x:v>
      </x:c>
      <x:c r="M2728" s="23" t="n">
        <x:f>D2728-L2728</x:f>
        <x:v>0</x:v>
      </x:c>
      <x:c r="N2728" s="22" t="n">
        <x:v>647732.325</x:v>
      </x:c>
      <x:c r="O2728" s="22" t="n">
        <x:v>433325.175</x:v>
      </x:c>
      <x:c r="P2728" s="14" t="n">
        <x:f>N2728/SUM(N2728:O2728)</x:f>
        <x:v>0.5991654699218126</x:v>
      </x:c>
      <x:c r="Q2728" s="22" t="n">
        <x:v>1136902.434375</x:v>
      </x:c>
      <x:c r="R2728" s="22" t="n">
        <x:v>941927.4093749999</x:v>
      </x:c>
      <x:c r="S2728" s="2" t="n">
        <x:v>2</x:v>
      </x:c>
      <x:c r="T2728" s="2" t="n">
        <x:v>3</x:v>
      </x:c>
      <x:c r="U2728" s="2" t="n">
        <x:v>3</x:v>
      </x:c>
      <x:c r="V2728" s="2" t="n">
        <x:v>5</x:v>
      </x:c>
      <x:c r="W2728" s="2" t="n">
        <x:v>4</x:v>
      </x:c>
      <x:c r="X2728" s="2" t="n">
        <x:v>4</x:v>
      </x:c>
      <x:c r="Y2728" s="2" t="n">
        <x:v>4</x:v>
      </x:c>
      <x:c r="Z2728" s="22" t="n">
        <x:v>422487</x:v>
      </x:c>
      <x:c r="AA2728" s="22" t="n">
        <x:v>476928</x:v>
      </x:c>
      <x:c r="AB2728" s="22" t="n">
        <x:v>163323</x:v>
      </x:c>
      <x:c r="AC2728" s="22" t="n">
        <x:v>121095</x:v>
      </x:c>
      <x:c r="AD2728" s="22" t="n">
        <x:v>60547.5</x:v>
      </x:c>
      <x:c r="AE2728" s="2" t="n">
        <x:v>1</x:v>
      </x:c>
      <x:c r="AF2728" s="2" t="n">
        <x:v>0</x:v>
      </x:c>
    </x:row>
    <x:row r="2729" ht="23" customHeight="1">
      <x:c r="A2729" s="2" t="n">
        <x:v>2723</x:v>
      </x:c>
      <x:c r="B2729" s="24" t="n">
        <x:v>881716.5</x:v>
      </x:c>
      <x:c r="C2729" s="24" t="n">
        <x:v>199341</x:v>
      </x:c>
      <x:c r="D2729" s="24" t="n">
        <x:f>SUM(B2729:C2729)</x:f>
        <x:v>1081057.5</x:v>
      </x:c>
      <x:c r="E2729" s="25" t="n">
        <x:f>B2729/D2729</x:f>
        <x:v>0.8156055528961226</x:v>
      </x:c>
      <x:c r="F2729" s="25" t="n">
        <x:f>C2729/D2729</x:f>
        <x:v>0.18439444710387745</x:v>
      </x:c>
      <x:c r="G2729" s="22" t="n">
        <x:v>1418079.375</x:v>
      </x:c>
      <x:c r="H2729" s="22" t="n">
        <x:v>574696.6875</x:v>
      </x:c>
      <x:c r="I2729" s="22" t="n">
        <x:f>SUM(G2729:H2729)</x:f>
        <x:v>1992776.0625</x:v>
      </x:c>
      <x:c r="J2729" s="22" t="n">
        <x:v>899415</x:v>
      </x:c>
      <x:c r="K2729" s="22" t="n">
        <x:v>181642.5</x:v>
      </x:c>
      <x:c r="L2729" s="22" t="n">
        <x:f>SUM(J2729:K2729)</x:f>
        <x:v>1081057.5</x:v>
      </x:c>
      <x:c r="M2729" s="23" t="n">
        <x:f>D2729-L2729</x:f>
        <x:v>0</x:v>
      </x:c>
      <x:c r="N2729" s="22" t="n">
        <x:v>881716.5</x:v>
      </x:c>
      <x:c r="O2729" s="22" t="n">
        <x:v>199341</x:v>
      </x:c>
      <x:c r="P2729" s="14" t="n">
        <x:f>N2729/SUM(N2729:O2729)</x:f>
        <x:v>0.8156055528961226</x:v>
      </x:c>
      <x:c r="Q2729" s="22" t="n">
        <x:v>1416526.875</x:v>
      </x:c>
      <x:c r="R2729" s="22" t="n">
        <x:v>574955.4375</x:v>
      </x:c>
      <x:c r="S2729" s="2" t="n">
        <x:v>2</x:v>
      </x:c>
      <x:c r="T2729" s="2" t="n">
        <x:v>3</x:v>
      </x:c>
      <x:c r="U2729" s="2" t="n">
        <x:v>4</x:v>
      </x:c>
      <x:c r="V2729" s="2" t="n">
        <x:v>2</x:v>
      </x:c>
      <x:c r="W2729" s="2" t="n">
        <x:v>4</x:v>
      </x:c>
      <x:c r="X2729" s="2" t="n">
        <x:v>4</x:v>
      </x:c>
      <x:c r="Y2729" s="2" t="n">
        <x:v>4</x:v>
      </x:c>
      <x:c r="Z2729" s="22" t="n">
        <x:v>422487</x:v>
      </x:c>
      <x:c r="AA2729" s="22" t="n">
        <x:v>476928</x:v>
      </x:c>
      <x:c r="AB2729" s="22" t="n">
        <x:v>163323</x:v>
      </x:c>
      <x:c r="AC2729" s="22" t="n">
        <x:v>121095</x:v>
      </x:c>
      <x:c r="AD2729" s="22" t="n">
        <x:v>60547.5</x:v>
      </x:c>
      <x:c r="AE2729" s="2" t="n">
        <x:v>0</x:v>
      </x:c>
      <x:c r="AF2729" s="2" t="n">
        <x:v>0</x:v>
      </x:c>
    </x:row>
    <x:row r="2730" ht="23" customHeight="1">
      <x:c r="A2730" s="2" t="n">
        <x:v>2724</x:v>
      </x:c>
      <x:c r="B2730" s="24" t="n">
        <x:v>851080.5</x:v>
      </x:c>
      <x:c r="C2730" s="24" t="n">
        <x:v>0</x:v>
      </x:c>
      <x:c r="D2730" s="24" t="n">
        <x:f>SUM(B2730:C2730)</x:f>
        <x:v>851080.5</x:v>
      </x:c>
      <x:c r="E2730" s="25" t="n">
        <x:f>B2730/D2730</x:f>
        <x:v>1</x:v>
      </x:c>
      <x:c r="F2730" s="25" t="n">
        <x:f>C2730/D2730</x:f>
        <x:v>0</x:v>
      </x:c>
      <x:c r="G2730" s="22" t="n">
        <x:v>1141760.25</x:v>
      </x:c>
      <x:c r="H2730" s="22" t="n">
        <x:v>736092</x:v>
      </x:c>
      <x:c r="I2730" s="22" t="n">
        <x:f>SUM(G2730:H2730)</x:f>
        <x:v>1877852.25</x:v>
      </x:c>
      <x:c r="J2730" s="22" t="n">
        <x:v>790533</x:v>
      </x:c>
      <x:c r="K2730" s="22" t="n">
        <x:v>60547.5</x:v>
      </x:c>
      <x:c r="L2730" s="22" t="n">
        <x:f>SUM(J2730:K2730)</x:f>
        <x:v>851080.5</x:v>
      </x:c>
      <x:c r="M2730" s="23" t="n">
        <x:f>D2730-L2730</x:f>
        <x:v>0</x:v>
      </x:c>
      <x:c r="N2730" s="22" t="n">
        <x:v>851080.5</x:v>
      </x:c>
      <x:c r="O2730" s="22" t="n">
        <x:v>0</x:v>
      </x:c>
      <x:c r="P2730" s="14" t="n">
        <x:f>N2730/SUM(N2730:O2730)</x:f>
        <x:v>1</x:v>
      </x:c>
      <x:c r="Q2730" s="22" t="n">
        <x:v>1140725.25</x:v>
      </x:c>
      <x:c r="R2730" s="22" t="n">
        <x:v>736092</x:v>
      </x:c>
      <x:c r="S2730" s="2" t="n">
        <x:v>1</x:v>
      </x:c>
      <x:c r="T2730" s="2" t="n">
        <x:v>2</x:v>
      </x:c>
      <x:c r="U2730" s="2" t="n">
        <x:v>3</x:v>
      </x:c>
      <x:c r="V2730" s="2" t="n">
        <x:v>0</x:v>
      </x:c>
      <x:c r="W2730" s="2" t="n">
        <x:v>2</x:v>
      </x:c>
      <x:c r="X2730" s="2" t="n">
        <x:v>2</x:v>
      </x:c>
      <x:c r="Y2730" s="2" t="n">
        <x:v>2</x:v>
      </x:c>
      <x:c r="Z2730" s="22" t="n">
        <x:v>368046</x:v>
      </x:c>
      <x:c r="AA2730" s="22" t="n">
        <x:v>422487</x:v>
      </x:c>
      <x:c r="AB2730" s="22" t="n">
        <x:v>54441</x:v>
      </x:c>
      <x:c r="AC2730" s="22" t="n">
        <x:v>60547.5</x:v>
      </x:c>
      <x:c r="AD2730" s="22" t="n">
        <x:v>0</x:v>
      </x:c>
      <x:c r="AE2730" s="2" t="n">
        <x:v>0</x:v>
      </x:c>
      <x:c r="AF2730" s="2" t="n">
        <x:v>0</x:v>
      </x:c>
    </x:row>
    <x:row r="2731" ht="23" customHeight="1">
      <x:c r="A2731" s="2" t="n">
        <x:v>2725</x:v>
      </x:c>
      <x:c r="B2731" s="24" t="n">
        <x:v>0</x:v>
      </x:c>
      <x:c r="C2731" s="24" t="n">
        <x:v>851080.5</x:v>
      </x:c>
      <x:c r="D2731" s="24" t="n">
        <x:f>SUM(B2731:C2731)</x:f>
        <x:v>851080.5</x:v>
      </x:c>
      <x:c r="E2731" s="25" t="n">
        <x:f>B2731/D2731</x:f>
        <x:v>0</x:v>
      </x:c>
      <x:c r="F2731" s="25" t="n">
        <x:f>C2731/D2731</x:f>
        <x:v>1</x:v>
      </x:c>
      <x:c r="G2731" s="22" t="n">
        <x:v>290679.75</x:v>
      </x:c>
      <x:c r="H2731" s="22" t="n">
        <x:v>1587172.5</x:v>
      </x:c>
      <x:c r="I2731" s="22" t="n">
        <x:f>SUM(G2731:H2731)</x:f>
        <x:v>1877852.25</x:v>
      </x:c>
      <x:c r="J2731" s="22" t="n">
        <x:v>790533</x:v>
      </x:c>
      <x:c r="K2731" s="22" t="n">
        <x:v>60547.5</x:v>
      </x:c>
      <x:c r="L2731" s="22" t="n">
        <x:f>SUM(J2731:K2731)</x:f>
        <x:v>851080.5</x:v>
      </x:c>
      <x:c r="M2731" s="23" t="n">
        <x:f>D2731-L2731</x:f>
        <x:v>0</x:v>
      </x:c>
      <x:c r="N2731" s="22" t="n">
        <x:v>0</x:v>
      </x:c>
      <x:c r="O2731" s="22" t="n">
        <x:v>851080.5</x:v>
      </x:c>
      <x:c r="P2731" s="14" t="n">
        <x:f>N2731/SUM(N2731:O2731)</x:f>
        <x:v>0</x:v>
      </x:c>
      <x:c r="Q2731" s="22" t="n">
        <x:v>289644.75</x:v>
      </x:c>
      <x:c r="R2731" s="22" t="n">
        <x:v>1587172.5</x:v>
      </x:c>
      <x:c r="S2731" s="2" t="n">
        <x:v>1</x:v>
      </x:c>
      <x:c r="T2731" s="2" t="n">
        <x:v>2</x:v>
      </x:c>
      <x:c r="U2731" s="2" t="n">
        <x:v>0</x:v>
      </x:c>
      <x:c r="V2731" s="2" t="n">
        <x:v>2</x:v>
      </x:c>
      <x:c r="W2731" s="2" t="n">
        <x:v>2</x:v>
      </x:c>
      <x:c r="X2731" s="2" t="n">
        <x:v>2</x:v>
      </x:c>
      <x:c r="Y2731" s="2" t="n">
        <x:v>2</x:v>
      </x:c>
      <x:c r="Z2731" s="22" t="n">
        <x:v>368046</x:v>
      </x:c>
      <x:c r="AA2731" s="22" t="n">
        <x:v>422487</x:v>
      </x:c>
      <x:c r="AB2731" s="22" t="n">
        <x:v>54441</x:v>
      </x:c>
      <x:c r="AC2731" s="22" t="n">
        <x:v>60547.5</x:v>
      </x:c>
      <x:c r="AD2731" s="22" t="n">
        <x:v>0</x:v>
      </x:c>
      <x:c r="AE2731" s="2" t="n">
        <x:v>0</x:v>
      </x:c>
      <x:c r="AF2731" s="2" t="n">
        <x:v>0</x:v>
      </x:c>
    </x:row>
    <x:row r="2732" ht="23" customHeight="1">
      <x:c r="A2732" s="2" t="n">
        <x:v>2726</x:v>
      </x:c>
      <x:c r="B2732" s="24" t="n">
        <x:v>256863.28125</x:v>
      </x:c>
      <x:c r="C2732" s="24" t="n">
        <x:v>824194.21875</x:v>
      </x:c>
      <x:c r="D2732" s="24" t="n">
        <x:f>SUM(B2732:C2732)</x:f>
        <x:v>1081057.5</x:v>
      </x:c>
      <x:c r="E2732" s="25" t="n">
        <x:f>B2732/D2732</x:f>
        <x:v>0.2376037178873464</x:v>
      </x:c>
      <x:c r="F2732" s="25" t="n">
        <x:f>C2732/D2732</x:f>
        <x:v>0.7623962821126535</x:v>
      </x:c>
      <x:c r="G2732" s="22" t="n">
        <x:v>424861.03125</x:v>
      </x:c>
      <x:c r="H2732" s="22" t="n">
        <x:v>1766014.03125</x:v>
      </x:c>
      <x:c r="I2732" s="22" t="n">
        <x:f>SUM(G2732:H2732)</x:f>
        <x:v>2190875.0625</x:v>
      </x:c>
      <x:c r="J2732" s="22" t="n">
        <x:v>899415</x:v>
      </x:c>
      <x:c r="K2732" s="22" t="n">
        <x:v>181642.5</x:v>
      </x:c>
      <x:c r="L2732" s="22" t="n">
        <x:f>SUM(J2732:K2732)</x:f>
        <x:v>1081057.5</x:v>
      </x:c>
      <x:c r="M2732" s="23" t="n">
        <x:f>D2732-L2732</x:f>
        <x:v>0</x:v>
      </x:c>
      <x:c r="N2732" s="22" t="n">
        <x:v>256388.90625</x:v>
      </x:c>
      <x:c r="O2732" s="22" t="n">
        <x:v>824668.59375</x:v>
      </x:c>
      <x:c r="P2732" s="14" t="n">
        <x:f>N2732/SUM(N2732:O2732)</x:f>
        <x:v>0.2371649114408808</x:v>
      </x:c>
      <x:c r="Q2732" s="22" t="n">
        <x:v>423351.65625</x:v>
      </x:c>
      <x:c r="R2732" s="22" t="n">
        <x:v>1765798.40625</x:v>
      </x:c>
      <x:c r="S2732" s="2" t="n">
        <x:v>1</x:v>
      </x:c>
      <x:c r="T2732" s="2" t="n">
        <x:v>4</x:v>
      </x:c>
      <x:c r="U2732" s="2" t="n">
        <x:v>1</x:v>
      </x:c>
      <x:c r="V2732" s="2" t="n">
        <x:v>6</x:v>
      </x:c>
      <x:c r="W2732" s="2" t="n">
        <x:v>4</x:v>
      </x:c>
      <x:c r="X2732" s="2" t="n">
        <x:v>4</x:v>
      </x:c>
      <x:c r="Y2732" s="2" t="n">
        <x:v>4</x:v>
      </x:c>
      <x:c r="Z2732" s="22" t="n">
        <x:v>368046</x:v>
      </x:c>
      <x:c r="AA2732" s="22" t="n">
        <x:v>531369</x:v>
      </x:c>
      <x:c r="AB2732" s="22" t="n">
        <x:v>163323</x:v>
      </x:c>
      <x:c r="AC2732" s="22" t="n">
        <x:v>181642.5</x:v>
      </x:c>
      <x:c r="AD2732" s="22" t="n">
        <x:v>0</x:v>
      </x:c>
      <x:c r="AE2732" s="2" t="n">
        <x:v>2</x:v>
      </x:c>
      <x:c r="AF2732" s="2" t="n">
        <x:v>0</x:v>
      </x:c>
    </x:row>
    <x:row r="2733" ht="23" customHeight="1">
      <x:c r="A2733" s="2" t="n">
        <x:v>2727</x:v>
      </x:c>
      <x:c r="B2733" s="24" t="n">
        <x:v>0</x:v>
      </x:c>
      <x:c r="C2733" s="24" t="n">
        <x:v>851080.5</x:v>
      </x:c>
      <x:c r="D2733" s="24" t="n">
        <x:f>SUM(B2733:C2733)</x:f>
        <x:v>851080.5</x:v>
      </x:c>
      <x:c r="E2733" s="25" t="n">
        <x:f>B2733/D2733</x:f>
        <x:v>0</x:v>
      </x:c>
      <x:c r="F2733" s="25" t="n">
        <x:f>C2733/D2733</x:f>
        <x:v>1</x:v>
      </x:c>
      <x:c r="G2733" s="22" t="n">
        <x:v>751746.375</x:v>
      </x:c>
      <x:c r="H2733" s="22" t="n">
        <x:v>896827.5</x:v>
      </x:c>
      <x:c r="I2733" s="22" t="n">
        <x:f>SUM(G2733:H2733)</x:f>
        <x:v>1648573.875</x:v>
      </x:c>
      <x:c r="J2733" s="22" t="n">
        <x:v>790533</x:v>
      </x:c>
      <x:c r="K2733" s="22" t="n">
        <x:v>60547.5</x:v>
      </x:c>
      <x:c r="L2733" s="22" t="n">
        <x:f>SUM(J2733:K2733)</x:f>
        <x:v>851080.5</x:v>
      </x:c>
      <x:c r="M2733" s="23" t="n">
        <x:f>D2733-L2733</x:f>
        <x:v>0</x:v>
      </x:c>
      <x:c r="N2733" s="22" t="n">
        <x:v>0</x:v>
      </x:c>
      <x:c r="O2733" s="22" t="n">
        <x:v>851080.5</x:v>
      </x:c>
      <x:c r="P2733" s="14" t="n">
        <x:f>N2733/SUM(N2733:O2733)</x:f>
        <x:v>0</x:v>
      </x:c>
      <x:c r="Q2733" s="22" t="n">
        <x:v>751228.875</x:v>
      </x:c>
      <x:c r="R2733" s="22" t="n">
        <x:v>897086.25</x:v>
      </x:c>
      <x:c r="S2733" s="2" t="n">
        <x:v>2</x:v>
      </x:c>
      <x:c r="T2733" s="2" t="n">
        <x:v>1</x:v>
      </x:c>
      <x:c r="U2733" s="2" t="n">
        <x:v>0</x:v>
      </x:c>
      <x:c r="V2733" s="2" t="n">
        <x:v>1</x:v>
      </x:c>
      <x:c r="W2733" s="2" t="n">
        <x:v>2</x:v>
      </x:c>
      <x:c r="X2733" s="2" t="n">
        <x:v>2</x:v>
      </x:c>
      <x:c r="Y2733" s="2" t="n">
        <x:v>2</x:v>
      </x:c>
      <x:c r="Z2733" s="22" t="n">
        <x:v>422487</x:v>
      </x:c>
      <x:c r="AA2733" s="22" t="n">
        <x:v>368046</x:v>
      </x:c>
      <x:c r="AB2733" s="22" t="n">
        <x:v>54441</x:v>
      </x:c>
      <x:c r="AC2733" s="22" t="n">
        <x:v>0</x:v>
      </x:c>
      <x:c r="AD2733" s="22" t="n">
        <x:v>60547.5</x:v>
      </x:c>
      <x:c r="AE2733" s="2" t="n">
        <x:v>0</x:v>
      </x:c>
      <x:c r="AF2733" s="2" t="n">
        <x:v>0</x:v>
      </x:c>
    </x:row>
    <x:row r="2734" ht="23" customHeight="1">
      <x:c r="A2734" s="2" t="n">
        <x:v>2728</x:v>
      </x:c>
      <x:c r="B2734" s="24" t="n">
        <x:v>662615.625</x:v>
      </x:c>
      <x:c r="C2734" s="24" t="n">
        <x:v>418441.875</x:v>
      </x:c>
      <x:c r="D2734" s="24" t="n">
        <x:f>SUM(B2734:C2734)</x:f>
        <x:v>1081057.5</x:v>
      </x:c>
      <x:c r="E2734" s="25" t="n">
        <x:f>B2734/D2734</x:f>
        <x:v>0.6129328227221956</x:v>
      </x:c>
      <x:c r="F2734" s="25" t="n">
        <x:f>C2734/D2734</x:f>
        <x:v>0.3870671772778044</x:v>
      </x:c>
      <x:c r="G2734" s="22" t="n">
        <x:v>1553264.75</x:v>
      </x:c>
      <x:c r="H2734" s="22" t="n">
        <x:v>537846.015625</x:v>
      </x:c>
      <x:c r="I2734" s="22" t="n">
        <x:f>SUM(G2734:H2734)</x:f>
        <x:v>2091110.765625</x:v>
      </x:c>
      <x:c r="J2734" s="22" t="n">
        <x:v>899415</x:v>
      </x:c>
      <x:c r="K2734" s="22" t="n">
        <x:v>181642.5</x:v>
      </x:c>
      <x:c r="L2734" s="22" t="n">
        <x:f>SUM(J2734:K2734)</x:f>
        <x:v>1081057.5</x:v>
      </x:c>
      <x:c r="M2734" s="23" t="n">
        <x:f>D2734-L2734</x:f>
        <x:v>0</x:v>
      </x:c>
      <x:c r="N2734" s="22" t="n">
        <x:v>663046.875</x:v>
      </x:c>
      <x:c r="O2734" s="22" t="n">
        <x:v>418010.625</x:v>
      </x:c>
      <x:c r="P2734" s="14" t="n">
        <x:f>N2734/SUM(N2734:O2734)</x:f>
        <x:v>0.613331737673528</x:v>
      </x:c>
      <x:c r="Q2734" s="22" t="n">
        <x:v>1553609.75</x:v>
      </x:c>
      <x:c r="R2734" s="22" t="n">
        <x:v>538244.921875</x:v>
      </x:c>
      <x:c r="S2734" s="2" t="n">
        <x:v>4</x:v>
      </x:c>
      <x:c r="T2734" s="2" t="n">
        <x:v>1</x:v>
      </x:c>
      <x:c r="U2734" s="2" t="n">
        <x:v>3</x:v>
      </x:c>
      <x:c r="V2734" s="2" t="n">
        <x:v>3</x:v>
      </x:c>
      <x:c r="W2734" s="2" t="n">
        <x:v>4</x:v>
      </x:c>
      <x:c r="X2734" s="2" t="n">
        <x:v>4</x:v>
      </x:c>
      <x:c r="Y2734" s="2" t="n">
        <x:v>4</x:v>
      </x:c>
      <x:c r="Z2734" s="22" t="n">
        <x:v>531369</x:v>
      </x:c>
      <x:c r="AA2734" s="22" t="n">
        <x:v>368046</x:v>
      </x:c>
      <x:c r="AB2734" s="22" t="n">
        <x:v>163323</x:v>
      </x:c>
      <x:c r="AC2734" s="22" t="n">
        <x:v>0</x:v>
      </x:c>
      <x:c r="AD2734" s="22" t="n">
        <x:v>181642.5</x:v>
      </x:c>
      <x:c r="AE2734" s="2" t="n">
        <x:v>1</x:v>
      </x:c>
      <x:c r="AF2734" s="2" t="n">
        <x:v>0</x:v>
      </x:c>
    </x:row>
    <x:row r="2735" ht="23" customHeight="1">
      <x:c r="A2735" s="2" t="n">
        <x:v>2729</x:v>
      </x:c>
      <x:c r="B2735" s="24" t="n">
        <x:v>0</x:v>
      </x:c>
      <x:c r="C2735" s="24" t="n">
        <x:v>851080.5</x:v>
      </x:c>
      <x:c r="D2735" s="24" t="n">
        <x:f>SUM(B2735:C2735)</x:f>
        <x:v>851080.5</x:v>
      </x:c>
      <x:c r="E2735" s="25" t="n">
        <x:f>B2735/D2735</x:f>
        <x:v>0</x:v>
      </x:c>
      <x:c r="F2735" s="25" t="n">
        <x:f>C2735/D2735</x:f>
        <x:v>1</x:v>
      </x:c>
      <x:c r="G2735" s="22" t="n">
        <x:v>92529</x:v>
      </x:c>
      <x:c r="H2735" s="22" t="n">
        <x:v>1594482.1875</x:v>
      </x:c>
      <x:c r="I2735" s="22" t="n">
        <x:f>SUM(G2735:H2735)</x:f>
        <x:v>1687011.1875</x:v>
      </x:c>
      <x:c r="J2735" s="22" t="n">
        <x:v>790533</x:v>
      </x:c>
      <x:c r="K2735" s="22" t="n">
        <x:v>60547.5</x:v>
      </x:c>
      <x:c r="L2735" s="22" t="n">
        <x:f>SUM(J2735:K2735)</x:f>
        <x:v>851080.5</x:v>
      </x:c>
      <x:c r="M2735" s="23" t="n">
        <x:f>D2735-L2735</x:f>
        <x:v>0</x:v>
      </x:c>
      <x:c r="N2735" s="22" t="n">
        <x:v>0</x:v>
      </x:c>
      <x:c r="O2735" s="22" t="n">
        <x:v>851080.5</x:v>
      </x:c>
      <x:c r="P2735" s="14" t="n">
        <x:f>N2735/SUM(N2735:O2735)</x:f>
        <x:v>0</x:v>
      </x:c>
      <x:c r="Q2735" s="22" t="n">
        <x:v>92011.5</x:v>
      </x:c>
      <x:c r="R2735" s="22" t="n">
        <x:v>1594740.9375</x:v>
      </x:c>
      <x:c r="S2735" s="2" t="n">
        <x:v>1</x:v>
      </x:c>
      <x:c r="T2735" s="2" t="n">
        <x:v>2</x:v>
      </x:c>
      <x:c r="U2735" s="2" t="n">
        <x:v>0</x:v>
      </x:c>
      <x:c r="V2735" s="2" t="n">
        <x:v>1</x:v>
      </x:c>
      <x:c r="W2735" s="2" t="n">
        <x:v>2</x:v>
      </x:c>
      <x:c r="X2735" s="2" t="n">
        <x:v>2</x:v>
      </x:c>
      <x:c r="Y2735" s="2" t="n">
        <x:v>2</x:v>
      </x:c>
      <x:c r="Z2735" s="22" t="n">
        <x:v>368046</x:v>
      </x:c>
      <x:c r="AA2735" s="22" t="n">
        <x:v>422487</x:v>
      </x:c>
      <x:c r="AB2735" s="22" t="n">
        <x:v>54441</x:v>
      </x:c>
      <x:c r="AC2735" s="22" t="n">
        <x:v>60547.5</x:v>
      </x:c>
      <x:c r="AD2735" s="22" t="n">
        <x:v>0</x:v>
      </x:c>
      <x:c r="AE2735" s="2" t="n">
        <x:v>0</x:v>
      </x:c>
      <x:c r="AF2735" s="2" t="n">
        <x:v>0</x:v>
      </x:c>
    </x:row>
    <x:row r="2736" ht="23" customHeight="1">
      <x:c r="A2736" s="2" t="n">
        <x:v>2730</x:v>
      </x:c>
      <x:c r="B2736" s="24" t="n">
        <x:v>567387</x:v>
      </x:c>
      <x:c r="C2736" s="24" t="n">
        <x:v>283693.5</x:v>
      </x:c>
      <x:c r="D2736" s="24" t="n">
        <x:f>SUM(B2736:C2736)</x:f>
        <x:v>851080.5</x:v>
      </x:c>
      <x:c r="E2736" s="25" t="n">
        <x:f>B2736/D2736</x:f>
        <x:v>0.6666666666666666</x:v>
      </x:c>
      <x:c r="F2736" s="25" t="n">
        <x:f>C2736/D2736</x:f>
        <x:v>0.3333333333333333</x:v>
      </x:c>
      <x:c r="G2736" s="22" t="n">
        <x:v>858066.75</x:v>
      </x:c>
      <x:c r="H2736" s="22" t="n">
        <x:v>1019785.5</x:v>
      </x:c>
      <x:c r="I2736" s="22" t="n">
        <x:f>SUM(G2736:H2736)</x:f>
        <x:v>1877852.25</x:v>
      </x:c>
      <x:c r="J2736" s="22" t="n">
        <x:v>790533</x:v>
      </x:c>
      <x:c r="K2736" s="22" t="n">
        <x:v>60547.5</x:v>
      </x:c>
      <x:c r="L2736" s="22" t="n">
        <x:f>SUM(J2736:K2736)</x:f>
        <x:v>851080.5</x:v>
      </x:c>
      <x:c r="M2736" s="23" t="n">
        <x:f>D2736-L2736</x:f>
        <x:v>0</x:v>
      </x:c>
      <x:c r="N2736" s="22" t="n">
        <x:v>567387</x:v>
      </x:c>
      <x:c r="O2736" s="22" t="n">
        <x:v>283693.5</x:v>
      </x:c>
      <x:c r="P2736" s="14" t="n">
        <x:f>N2736/SUM(N2736:O2736)</x:f>
        <x:v>0.6666666666666666</x:v>
      </x:c>
      <x:c r="Q2736" s="22" t="n">
        <x:v>857031.75</x:v>
      </x:c>
      <x:c r="R2736" s="22" t="n">
        <x:v>1019785.5</x:v>
      </x:c>
      <x:c r="S2736" s="2" t="n">
        <x:v>1</x:v>
      </x:c>
      <x:c r="T2736" s="2" t="n">
        <x:v>2</x:v>
      </x:c>
      <x:c r="U2736" s="2" t="n">
        <x:v>1</x:v>
      </x:c>
      <x:c r="V2736" s="2" t="n">
        <x:v>1</x:v>
      </x:c>
      <x:c r="W2736" s="2" t="n">
        <x:v>2</x:v>
      </x:c>
      <x:c r="X2736" s="2" t="n">
        <x:v>2</x:v>
      </x:c>
      <x:c r="Y2736" s="2" t="n">
        <x:v>2</x:v>
      </x:c>
      <x:c r="Z2736" s="22" t="n">
        <x:v>368046</x:v>
      </x:c>
      <x:c r="AA2736" s="22" t="n">
        <x:v>422487</x:v>
      </x:c>
      <x:c r="AB2736" s="22" t="n">
        <x:v>54441</x:v>
      </x:c>
      <x:c r="AC2736" s="22" t="n">
        <x:v>60547.5</x:v>
      </x:c>
      <x:c r="AD2736" s="22" t="n">
        <x:v>0</x:v>
      </x:c>
      <x:c r="AE2736" s="2" t="n">
        <x:v>0</x:v>
      </x:c>
      <x:c r="AF2736" s="2" t="n">
        <x:v>0</x:v>
      </x:c>
    </x:row>
    <x:row r="2737" ht="23" customHeight="1">
      <x:c r="A2737" s="2" t="n">
        <x:v>2731</x:v>
      </x:c>
      <x:c r="B2737" s="24" t="n">
        <x:v>893998.5</x:v>
      </x:c>
      <x:c r="C2737" s="24" t="n">
        <x:v>72070.5</x:v>
      </x:c>
      <x:c r="D2737" s="24" t="n">
        <x:f>SUM(B2737:C2737)</x:f>
        <x:v>966069</x:v>
      </x:c>
      <x:c r="E2737" s="25" t="n">
        <x:f>B2737/D2737</x:f>
        <x:v>0.9253981858438683</x:v>
      </x:c>
      <x:c r="F2737" s="25" t="n">
        <x:f>C2737/D2737</x:f>
        <x:v>0.07460181415613171</x:v>
      </x:c>
      <x:c r="G2737" s="22" t="n">
        <x:v>1384726.5</x:v>
      </x:c>
      <x:c r="H2737" s="22" t="n">
        <x:v>438378.5625</x:v>
      </x:c>
      <x:c r="I2737" s="22" t="n">
        <x:f>SUM(G2737:H2737)</x:f>
        <x:v>1823105.0625</x:v>
      </x:c>
      <x:c r="J2737" s="22" t="n">
        <x:v>844974</x:v>
      </x:c>
      <x:c r="K2737" s="22" t="n">
        <x:v>121095</x:v>
      </x:c>
      <x:c r="L2737" s="22" t="n">
        <x:f>SUM(J2737:K2737)</x:f>
        <x:v>966069</x:v>
      </x:c>
      <x:c r="M2737" s="23" t="n">
        <x:f>D2737-L2737</x:f>
        <x:v>0</x:v>
      </x:c>
      <x:c r="N2737" s="22" t="n">
        <x:v>893998.5</x:v>
      </x:c>
      <x:c r="O2737" s="22" t="n">
        <x:v>72070.5</x:v>
      </x:c>
      <x:c r="P2737" s="14" t="n">
        <x:f>N2737/SUM(N2737:O2737)</x:f>
        <x:v>0.9253981858438683</x:v>
      </x:c>
      <x:c r="Q2737" s="22" t="n">
        <x:v>1384726.5</x:v>
      </x:c>
      <x:c r="R2737" s="22" t="n">
        <x:v>439154.8125</x:v>
      </x:c>
      <x:c r="S2737" s="2" t="n">
        <x:v>2</x:v>
      </x:c>
      <x:c r="T2737" s="2" t="n">
        <x:v>2</x:v>
      </x:c>
      <x:c r="U2737" s="2" t="n">
        <x:v>3</x:v>
      </x:c>
      <x:c r="V2737" s="2" t="n">
        <x:v>1</x:v>
      </x:c>
      <x:c r="W2737" s="2" t="n">
        <x:v>3</x:v>
      </x:c>
      <x:c r="X2737" s="2" t="n">
        <x:v>3</x:v>
      </x:c>
      <x:c r="Y2737" s="2" t="n">
        <x:v>3</x:v>
      </x:c>
      <x:c r="Z2737" s="22" t="n">
        <x:v>422487</x:v>
      </x:c>
      <x:c r="AA2737" s="22" t="n">
        <x:v>422487</x:v>
      </x:c>
      <x:c r="AB2737" s="22" t="n">
        <x:v>108882</x:v>
      </x:c>
      <x:c r="AC2737" s="22" t="n">
        <x:v>60547.5</x:v>
      </x:c>
      <x:c r="AD2737" s="22" t="n">
        <x:v>60547.5</x:v>
      </x:c>
      <x:c r="AE2737" s="2" t="n">
        <x:v>0</x:v>
      </x:c>
      <x:c r="AF2737" s="2" t="n">
        <x:v>0</x:v>
      </x:c>
    </x:row>
    <x:row r="2738" ht="23" customHeight="1">
      <x:c r="A2738" s="2" t="n">
        <x:v>2732</x:v>
      </x:c>
      <x:c r="B2738" s="24" t="n">
        <x:v>868068.99</x:v>
      </x:c>
      <x:c r="C2738" s="24" t="n">
        <x:v>212988.51</x:v>
      </x:c>
      <x:c r="D2738" s="24" t="n">
        <x:f>SUM(B2738:C2738)</x:f>
        <x:v>1081057.5</x:v>
      </x:c>
      <x:c r="E2738" s="25" t="n">
        <x:f>B2738/D2738</x:f>
        <x:v>0.8029813307802777</x:v>
      </x:c>
      <x:c r="F2738" s="25" t="n">
        <x:f>C2738/D2738</x:f>
        <x:v>0.19701866921972236</x:v>
      </x:c>
      <x:c r="G2738" s="22" t="n">
        <x:v>1565125.965</x:v>
      </x:c>
      <x:c r="H2738" s="22" t="n">
        <x:v>410867.57249999995</x:v>
      </x:c>
      <x:c r="I2738" s="22" t="n">
        <x:f>SUM(G2738:H2738)</x:f>
        <x:v>1975993.5375</x:v>
      </x:c>
      <x:c r="J2738" s="22" t="n">
        <x:v>899415</x:v>
      </x:c>
      <x:c r="K2738" s="22" t="n">
        <x:v>181642.5</x:v>
      </x:c>
      <x:c r="L2738" s="22" t="n">
        <x:f>SUM(J2738:K2738)</x:f>
        <x:v>1081057.5</x:v>
      </x:c>
      <x:c r="M2738" s="23" t="n">
        <x:f>D2738-L2738</x:f>
        <x:v>0</x:v>
      </x:c>
      <x:c r="N2738" s="22" t="n">
        <x:v>868068.99</x:v>
      </x:c>
      <x:c r="O2738" s="22" t="n">
        <x:v>212988.51</x:v>
      </x:c>
      <x:c r="P2738" s="14" t="n">
        <x:f>N2738/SUM(N2738:O2738)</x:f>
        <x:v>0.8029813307802777</x:v>
      </x:c>
      <x:c r="Q2738" s="22" t="n">
        <x:v>1564090.965</x:v>
      </x:c>
      <x:c r="R2738" s="22" t="n">
        <x:v>411385.07249999995</x:v>
      </x:c>
      <x:c r="S2738" s="2" t="n">
        <x:v>3</x:v>
      </x:c>
      <x:c r="T2738" s="2" t="n">
        <x:v>2</x:v>
      </x:c>
      <x:c r="U2738" s="2" t="n">
        <x:v>6</x:v>
      </x:c>
      <x:c r="V2738" s="2" t="n">
        <x:v>3</x:v>
      </x:c>
      <x:c r="W2738" s="2" t="n">
        <x:v>4</x:v>
      </x:c>
      <x:c r="X2738" s="2" t="n">
        <x:v>4</x:v>
      </x:c>
      <x:c r="Y2738" s="2" t="n">
        <x:v>4</x:v>
      </x:c>
      <x:c r="Z2738" s="22" t="n">
        <x:v>476928</x:v>
      </x:c>
      <x:c r="AA2738" s="22" t="n">
        <x:v>422487</x:v>
      </x:c>
      <x:c r="AB2738" s="22" t="n">
        <x:v>163323</x:v>
      </x:c>
      <x:c r="AC2738" s="22" t="n">
        <x:v>60547.5</x:v>
      </x:c>
      <x:c r="AD2738" s="22" t="n">
        <x:v>121095</x:v>
      </x:c>
      <x:c r="AE2738" s="2" t="n">
        <x:v>0</x:v>
      </x:c>
      <x:c r="AF2738" s="2" t="n">
        <x:v>0</x:v>
      </x:c>
    </x:row>
    <x:row r="2739" ht="23" customHeight="1">
      <x:c r="A2739" s="2" t="n">
        <x:v>2733</x:v>
      </x:c>
      <x:c r="B2739" s="24" t="n">
        <x:v>378798.5</x:v>
      </x:c>
      <x:c r="C2739" s="24" t="n">
        <x:v>587270.5</x:v>
      </x:c>
      <x:c r="D2739" s="24" t="n">
        <x:f>SUM(B2739:C2739)</x:f>
        <x:v>966069</x:v>
      </x:c>
      <x:c r="E2739" s="25" t="n">
        <x:f>B2739/D2739</x:f>
        <x:v>0.3921029450277361</x:v>
      </x:c>
      <x:c r="F2739" s="25" t="n">
        <x:f>C2739/D2739</x:f>
        <x:v>0.6078970549722639</x:v>
      </x:c>
      <x:c r="G2739" s="22" t="n">
        <x:v>973281.65625</x:v>
      </x:c>
      <x:c r="H2739" s="22" t="n">
        <x:v>1059414.5</x:v>
      </x:c>
      <x:c r="I2739" s="22" t="n">
        <x:f>SUM(G2739:H2739)</x:f>
        <x:v>2032696.15625</x:v>
      </x:c>
      <x:c r="J2739" s="22" t="n">
        <x:v>844974</x:v>
      </x:c>
      <x:c r="K2739" s="22" t="n">
        <x:v>121095</x:v>
      </x:c>
      <x:c r="L2739" s="22" t="n">
        <x:f>SUM(J2739:K2739)</x:f>
        <x:v>966069</x:v>
      </x:c>
      <x:c r="M2739" s="23" t="n">
        <x:f>D2739-L2739</x:f>
        <x:v>0</x:v>
      </x:c>
      <x:c r="N2739" s="22" t="n">
        <x:v>379143.5</x:v>
      </x:c>
      <x:c r="O2739" s="22" t="n">
        <x:v>586925.5</x:v>
      </x:c>
      <x:c r="P2739" s="14" t="n">
        <x:f>N2739/SUM(N2739:O2739)</x:f>
        <x:v>0.39246006237649694</x:v>
      </x:c>
      <x:c r="Q2739" s="22" t="n">
        <x:v>973216.96875</x:v>
      </x:c>
      <x:c r="R2739" s="22" t="n">
        <x:v>1060018.25</x:v>
      </x:c>
      <x:c r="S2739" s="2" t="n">
        <x:v>2</x:v>
      </x:c>
      <x:c r="T2739" s="2" t="n">
        <x:v>2</x:v>
      </x:c>
      <x:c r="U2739" s="2" t="n">
        <x:v>2</x:v>
      </x:c>
      <x:c r="V2739" s="2" t="n">
        <x:v>3</x:v>
      </x:c>
      <x:c r="W2739" s="2" t="n">
        <x:v>3</x:v>
      </x:c>
      <x:c r="X2739" s="2" t="n">
        <x:v>3</x:v>
      </x:c>
      <x:c r="Y2739" s="2" t="n">
        <x:v>3</x:v>
      </x:c>
      <x:c r="Z2739" s="22" t="n">
        <x:v>422487</x:v>
      </x:c>
      <x:c r="AA2739" s="22" t="n">
        <x:v>422487</x:v>
      </x:c>
      <x:c r="AB2739" s="22" t="n">
        <x:v>108882</x:v>
      </x:c>
      <x:c r="AC2739" s="22" t="n">
        <x:v>60547.5</x:v>
      </x:c>
      <x:c r="AD2739" s="22" t="n">
        <x:v>60547.5</x:v>
      </x:c>
      <x:c r="AE2739" s="2" t="n">
        <x:v>1</x:v>
      </x:c>
      <x:c r="AF2739" s="2" t="n">
        <x:v>0</x:v>
      </x:c>
    </x:row>
    <x:row r="2740" ht="23" customHeight="1">
      <x:c r="A2740" s="2" t="n">
        <x:v>2734</x:v>
      </x:c>
      <x:c r="B2740" s="24" t="n">
        <x:v>451211.7</x:v>
      </x:c>
      <x:c r="C2740" s="24" t="n">
        <x:v>514857.3</x:v>
      </x:c>
      <x:c r="D2740" s="24" t="n">
        <x:f>SUM(B2740:C2740)</x:f>
        <x:v>966069</x:v>
      </x:c>
      <x:c r="E2740" s="25" t="n">
        <x:f>B2740/D2740</x:f>
        <x:v>0.4670594957503036</x:v>
      </x:c>
      <x:c r="F2740" s="25" t="n">
        <x:f>C2740/D2740</x:f>
        <x:v>0.5329405042496964</x:v>
      </x:c>
      <x:c r="G2740" s="22" t="n">
        <x:v>941939.7</x:v>
      </x:c>
      <x:c r="H2740" s="22" t="n">
        <x:v>1084827.4875</x:v>
      </x:c>
      <x:c r="I2740" s="22" t="n">
        <x:f>SUM(G2740:H2740)</x:f>
        <x:v>2026767.1875</x:v>
      </x:c>
      <x:c r="J2740" s="22" t="n">
        <x:v>844974</x:v>
      </x:c>
      <x:c r="K2740" s="22" t="n">
        <x:v>121095</x:v>
      </x:c>
      <x:c r="L2740" s="22" t="n">
        <x:f>SUM(J2740:K2740)</x:f>
        <x:v>966069</x:v>
      </x:c>
      <x:c r="M2740" s="23" t="n">
        <x:f>D2740-L2740</x:f>
        <x:v>0</x:v>
      </x:c>
      <x:c r="N2740" s="22" t="n">
        <x:v>451832.7</x:v>
      </x:c>
      <x:c r="O2740" s="22" t="n">
        <x:v>514236.3</x:v>
      </x:c>
      <x:c r="P2740" s="14" t="n">
        <x:f>N2740/SUM(N2740:O2740)</x:f>
        <x:v>0.467702306978073</x:v>
      </x:c>
      <x:c r="Q2740" s="22" t="n">
        <x:v>942560.7</x:v>
      </x:c>
      <x:c r="R2740" s="22" t="n">
        <x:v>1085758.9875</x:v>
      </x:c>
      <x:c r="S2740" s="2" t="n">
        <x:v>2</x:v>
      </x:c>
      <x:c r="T2740" s="2" t="n">
        <x:v>2</x:v>
      </x:c>
      <x:c r="U2740" s="2" t="n">
        <x:v>2</x:v>
      </x:c>
      <x:c r="V2740" s="2" t="n">
        <x:v>2</x:v>
      </x:c>
      <x:c r="W2740" s="2" t="n">
        <x:v>3</x:v>
      </x:c>
      <x:c r="X2740" s="2" t="n">
        <x:v>3</x:v>
      </x:c>
      <x:c r="Y2740" s="2" t="n">
        <x:v>3</x:v>
      </x:c>
      <x:c r="Z2740" s="22" t="n">
        <x:v>422487</x:v>
      </x:c>
      <x:c r="AA2740" s="22" t="n">
        <x:v>422487</x:v>
      </x:c>
      <x:c r="AB2740" s="22" t="n">
        <x:v>108882</x:v>
      </x:c>
      <x:c r="AC2740" s="22" t="n">
        <x:v>60547.5</x:v>
      </x:c>
      <x:c r="AD2740" s="22" t="n">
        <x:v>60547.5</x:v>
      </x:c>
      <x:c r="AE2740" s="2" t="n">
        <x:v>1</x:v>
      </x:c>
      <x:c r="AF2740" s="2" t="n">
        <x:v>0</x:v>
      </x:c>
    </x:row>
    <x:row r="2741" ht="23" customHeight="1">
      <x:c r="A2741" s="2" t="n">
        <x:v>2735</x:v>
      </x:c>
      <x:c r="B2741" s="24" t="n">
        <x:v>851080.5</x:v>
      </x:c>
      <x:c r="C2741" s="24" t="n">
        <x:v>0</x:v>
      </x:c>
      <x:c r="D2741" s="24" t="n">
        <x:f>SUM(B2741:C2741)</x:f>
        <x:v>851080.5</x:v>
      </x:c>
      <x:c r="E2741" s="25" t="n">
        <x:f>B2741/D2741</x:f>
        <x:v>1</x:v>
      </x:c>
      <x:c r="F2741" s="25" t="n">
        <x:f>C2741/D2741</x:f>
        <x:v>0</x:v>
      </x:c>
      <x:c r="G2741" s="22" t="n">
        <x:v>1049231.25</x:v>
      </x:c>
      <x:c r="H2741" s="22" t="n">
        <x:v>781839</x:v>
      </x:c>
      <x:c r="I2741" s="22" t="n">
        <x:f>SUM(G2741:H2741)</x:f>
        <x:v>1831070.25</x:v>
      </x:c>
      <x:c r="J2741" s="22" t="n">
        <x:v>790533</x:v>
      </x:c>
      <x:c r="K2741" s="22" t="n">
        <x:v>60547.5</x:v>
      </x:c>
      <x:c r="L2741" s="22" t="n">
        <x:f>SUM(J2741:K2741)</x:f>
        <x:v>851080.5</x:v>
      </x:c>
      <x:c r="M2741" s="23" t="n">
        <x:f>D2741-L2741</x:f>
        <x:v>0</x:v>
      </x:c>
      <x:c r="N2741" s="22" t="n">
        <x:v>851080.5</x:v>
      </x:c>
      <x:c r="O2741" s="22" t="n">
        <x:v>0</x:v>
      </x:c>
      <x:c r="P2741" s="14" t="n">
        <x:f>N2741/SUM(N2741:O2741)</x:f>
        <x:v>1</x:v>
      </x:c>
      <x:c r="Q2741" s="22" t="n">
        <x:v>1048713.75</x:v>
      </x:c>
      <x:c r="R2741" s="22" t="n">
        <x:v>782097.75</x:v>
      </x:c>
      <x:c r="S2741" s="2" t="n">
        <x:v>1</x:v>
      </x:c>
      <x:c r="T2741" s="2" t="n">
        <x:v>2</x:v>
      </x:c>
      <x:c r="U2741" s="2" t="n">
        <x:v>1</x:v>
      </x:c>
      <x:c r="V2741" s="2" t="n">
        <x:v>0</x:v>
      </x:c>
      <x:c r="W2741" s="2" t="n">
        <x:v>2</x:v>
      </x:c>
      <x:c r="X2741" s="2" t="n">
        <x:v>2</x:v>
      </x:c>
      <x:c r="Y2741" s="2" t="n">
        <x:v>2</x:v>
      </x:c>
      <x:c r="Z2741" s="22" t="n">
        <x:v>368046</x:v>
      </x:c>
      <x:c r="AA2741" s="22" t="n">
        <x:v>422487</x:v>
      </x:c>
      <x:c r="AB2741" s="22" t="n">
        <x:v>54441</x:v>
      </x:c>
      <x:c r="AC2741" s="22" t="n">
        <x:v>60547.5</x:v>
      </x:c>
      <x:c r="AD2741" s="22" t="n">
        <x:v>0</x:v>
      </x:c>
      <x:c r="AE2741" s="2" t="n">
        <x:v>0</x:v>
      </x:c>
      <x:c r="AF2741" s="2" t="n">
        <x:v>0</x:v>
      </x:c>
    </x:row>
    <x:row r="2742" ht="23" customHeight="1">
      <x:c r="A2742" s="2" t="n">
        <x:v>2736</x:v>
      </x:c>
      <x:c r="B2742" s="24" t="n">
        <x:v>851080.5</x:v>
      </x:c>
      <x:c r="C2742" s="24" t="n">
        <x:v>0</x:v>
      </x:c>
      <x:c r="D2742" s="24" t="n">
        <x:f>SUM(B2742:C2742)</x:f>
        <x:v>851080.5</x:v>
      </x:c>
      <x:c r="E2742" s="25" t="n">
        <x:f>B2742/D2742</x:f>
        <x:v>1</x:v>
      </x:c>
      <x:c r="F2742" s="25" t="n">
        <x:f>C2742/D2742</x:f>
        <x:v>0</x:v>
      </x:c>
      <x:c r="G2742" s="22" t="n">
        <x:v>1602826.875</x:v>
      </x:c>
      <x:c r="H2742" s="22" t="n">
        <x:v>45747</x:v>
      </x:c>
      <x:c r="I2742" s="22" t="n">
        <x:f>SUM(G2742:H2742)</x:f>
        <x:v>1648573.875</x:v>
      </x:c>
      <x:c r="J2742" s="22" t="n">
        <x:v>790533</x:v>
      </x:c>
      <x:c r="K2742" s="22" t="n">
        <x:v>60547.5</x:v>
      </x:c>
      <x:c r="L2742" s="22" t="n">
        <x:f>SUM(J2742:K2742)</x:f>
        <x:v>851080.5</x:v>
      </x:c>
      <x:c r="M2742" s="23" t="n">
        <x:f>D2742-L2742</x:f>
        <x:v>0</x:v>
      </x:c>
      <x:c r="N2742" s="22" t="n">
        <x:v>851080.5</x:v>
      </x:c>
      <x:c r="O2742" s="22" t="n">
        <x:v>0</x:v>
      </x:c>
      <x:c r="P2742" s="14" t="n">
        <x:f>N2742/SUM(N2742:O2742)</x:f>
        <x:v>1</x:v>
      </x:c>
      <x:c r="Q2742" s="22" t="n">
        <x:v>1602309.375</x:v>
      </x:c>
      <x:c r="R2742" s="22" t="n">
        <x:v>46005.75</x:v>
      </x:c>
      <x:c r="S2742" s="2" t="n">
        <x:v>2</x:v>
      </x:c>
      <x:c r="T2742" s="2" t="n">
        <x:v>1</x:v>
      </x:c>
      <x:c r="U2742" s="2" t="n">
        <x:v>1</x:v>
      </x:c>
      <x:c r="V2742" s="2" t="n">
        <x:v>0</x:v>
      </x:c>
      <x:c r="W2742" s="2" t="n">
        <x:v>2</x:v>
      </x:c>
      <x:c r="X2742" s="2" t="n">
        <x:v>2</x:v>
      </x:c>
      <x:c r="Y2742" s="2" t="n">
        <x:v>2</x:v>
      </x:c>
      <x:c r="Z2742" s="22" t="n">
        <x:v>422487</x:v>
      </x:c>
      <x:c r="AA2742" s="22" t="n">
        <x:v>368046</x:v>
      </x:c>
      <x:c r="AB2742" s="22" t="n">
        <x:v>54441</x:v>
      </x:c>
      <x:c r="AC2742" s="22" t="n">
        <x:v>0</x:v>
      </x:c>
      <x:c r="AD2742" s="22" t="n">
        <x:v>60547.5</x:v>
      </x:c>
      <x:c r="AE2742" s="2" t="n">
        <x:v>0</x:v>
      </x:c>
      <x:c r="AF2742" s="2" t="n">
        <x:v>0</x:v>
      </x:c>
    </x:row>
    <x:row r="2743" ht="23" customHeight="1">
      <x:c r="A2743" s="2" t="n">
        <x:v>2737</x:v>
      </x:c>
      <x:c r="B2743" s="24" t="n">
        <x:v>425540.25</x:v>
      </x:c>
      <x:c r="C2743" s="24" t="n">
        <x:v>425540.25</x:v>
      </x:c>
      <x:c r="D2743" s="24" t="n">
        <x:f>SUM(B2743:C2743)</x:f>
        <x:v>851080.5</x:v>
      </x:c>
      <x:c r="E2743" s="25" t="n">
        <x:f>B2743/D2743</x:f>
        <x:v>0.5</x:v>
      </x:c>
      <x:c r="F2743" s="25" t="n">
        <x:f>C2743/D2743</x:f>
        <x:v>0.5</x:v>
      </x:c>
      <x:c r="G2743" s="22" t="n">
        <x:v>1177286.625</x:v>
      </x:c>
      <x:c r="H2743" s="22" t="n">
        <x:v>471287.25</x:v>
      </x:c>
      <x:c r="I2743" s="22" t="n">
        <x:f>SUM(G2743:H2743)</x:f>
        <x:v>1648573.875</x:v>
      </x:c>
      <x:c r="J2743" s="22" t="n">
        <x:v>790533</x:v>
      </x:c>
      <x:c r="K2743" s="22" t="n">
        <x:v>60547.5</x:v>
      </x:c>
      <x:c r="L2743" s="22" t="n">
        <x:f>SUM(J2743:K2743)</x:f>
        <x:v>851080.5</x:v>
      </x:c>
      <x:c r="M2743" s="23" t="n">
        <x:f>D2743-L2743</x:f>
        <x:v>0</x:v>
      </x:c>
      <x:c r="N2743" s="22" t="n">
        <x:v>425540.25</x:v>
      </x:c>
      <x:c r="O2743" s="22" t="n">
        <x:v>425540.25</x:v>
      </x:c>
      <x:c r="P2743" s="14" t="n">
        <x:f>N2743/SUM(N2743:O2743)</x:f>
        <x:v>0.5</x:v>
      </x:c>
      <x:c r="Q2743" s="22" t="n">
        <x:v>1176769.125</x:v>
      </x:c>
      <x:c r="R2743" s="22" t="n">
        <x:v>471546</x:v>
      </x:c>
      <x:c r="S2743" s="2" t="n">
        <x:v>2</x:v>
      </x:c>
      <x:c r="T2743" s="2" t="n">
        <x:v>1</x:v>
      </x:c>
      <x:c r="U2743" s="2" t="n">
        <x:v>1</x:v>
      </x:c>
      <x:c r="V2743" s="2" t="n">
        <x:v>2</x:v>
      </x:c>
      <x:c r="W2743" s="2" t="n">
        <x:v>2</x:v>
      </x:c>
      <x:c r="X2743" s="2" t="n">
        <x:v>2</x:v>
      </x:c>
      <x:c r="Y2743" s="2" t="n">
        <x:v>2</x:v>
      </x:c>
      <x:c r="Z2743" s="22" t="n">
        <x:v>422487</x:v>
      </x:c>
      <x:c r="AA2743" s="22" t="n">
        <x:v>368046</x:v>
      </x:c>
      <x:c r="AB2743" s="22" t="n">
        <x:v>54441</x:v>
      </x:c>
      <x:c r="AC2743" s="22" t="n">
        <x:v>0</x:v>
      </x:c>
      <x:c r="AD2743" s="22" t="n">
        <x:v>60547.5</x:v>
      </x:c>
      <x:c r="AE2743" s="2" t="n">
        <x:v>0</x:v>
      </x:c>
      <x:c r="AF2743" s="2" t="n">
        <x:v>0</x:v>
      </x:c>
    </x:row>
    <x:row r="2744" ht="23" customHeight="1">
      <x:c r="A2744" s="2" t="n">
        <x:v>2738</x:v>
      </x:c>
      <x:c r="B2744" s="24" t="n">
        <x:v>888869.5</x:v>
      </x:c>
      <x:c r="C2744" s="24" t="n">
        <x:v>192188</x:v>
      </x:c>
      <x:c r="D2744" s="24" t="n">
        <x:f>SUM(B2744:C2744)</x:f>
        <x:v>1081057.5</x:v>
      </x:c>
      <x:c r="E2744" s="25" t="n">
        <x:f>B2744/D2744</x:f>
        <x:v>0.8222222222222222</x:v>
      </x:c>
      <x:c r="F2744" s="25" t="n">
        <x:f>C2744/D2744</x:f>
        <x:v>0.17777777777777778</x:v>
      </x:c>
      <x:c r="G2744" s="22" t="n">
        <x:v>1132336</x:v>
      </x:c>
      <x:c r="H2744" s="22" t="n">
        <x:v>935589.6875</x:v>
      </x:c>
      <x:c r="I2744" s="22" t="n">
        <x:f>SUM(G2744:H2744)</x:f>
        <x:v>2067925.6875</x:v>
      </x:c>
      <x:c r="J2744" s="22" t="n">
        <x:v>899415</x:v>
      </x:c>
      <x:c r="K2744" s="22" t="n">
        <x:v>181642.5</x:v>
      </x:c>
      <x:c r="L2744" s="22" t="n">
        <x:f>SUM(J2744:K2744)</x:f>
        <x:v>1081057.5</x:v>
      </x:c>
      <x:c r="M2744" s="23" t="n">
        <x:f>D2744-L2744</x:f>
        <x:v>0</x:v>
      </x:c>
      <x:c r="N2744" s="22" t="n">
        <x:v>888869.5</x:v>
      </x:c>
      <x:c r="O2744" s="22" t="n">
        <x:v>192188</x:v>
      </x:c>
      <x:c r="P2744" s="14" t="n">
        <x:f>N2744/SUM(N2744:O2744)</x:f>
        <x:v>0.8222222222222222</x:v>
      </x:c>
      <x:c r="Q2744" s="22" t="n">
        <x:v>1130783.5</x:v>
      </x:c>
      <x:c r="R2744" s="22" t="n">
        <x:v>935848.4375</x:v>
      </x:c>
      <x:c r="S2744" s="2" t="n">
        <x:v>1</x:v>
      </x:c>
      <x:c r="T2744" s="2" t="n">
        <x:v>4</x:v>
      </x:c>
      <x:c r="U2744" s="2" t="n">
        <x:v>5</x:v>
      </x:c>
      <x:c r="V2744" s="2" t="n">
        <x:v>2</x:v>
      </x:c>
      <x:c r="W2744" s="2" t="n">
        <x:v>4</x:v>
      </x:c>
      <x:c r="X2744" s="2" t="n">
        <x:v>4</x:v>
      </x:c>
      <x:c r="Y2744" s="2" t="n">
        <x:v>4</x:v>
      </x:c>
      <x:c r="Z2744" s="22" t="n">
        <x:v>368046</x:v>
      </x:c>
      <x:c r="AA2744" s="22" t="n">
        <x:v>531369</x:v>
      </x:c>
      <x:c r="AB2744" s="22" t="n">
        <x:v>163323</x:v>
      </x:c>
      <x:c r="AC2744" s="22" t="n">
        <x:v>181642.5</x:v>
      </x:c>
      <x:c r="AD2744" s="22" t="n">
        <x:v>0</x:v>
      </x:c>
      <x:c r="AE2744" s="2" t="n">
        <x:v>0</x:v>
      </x:c>
      <x:c r="AF2744" s="2" t="n">
        <x:v>0</x:v>
      </x:c>
    </x:row>
    <x:row r="2745" ht="23" customHeight="1">
      <x:c r="A2745" s="2" t="n">
        <x:v>2739</x:v>
      </x:c>
      <x:c r="B2745" s="24" t="n">
        <x:v>745241.4</x:v>
      </x:c>
      <x:c r="C2745" s="24" t="n">
        <x:v>335816.10000000003</x:v>
      </x:c>
      <x:c r="D2745" s="24" t="n">
        <x:f>SUM(B2745:C2745)</x:f>
        <x:v>1081057.5</x:v>
      </x:c>
      <x:c r="E2745" s="25" t="n">
        <x:f>B2745/D2745</x:f>
        <x:v>0.6893633317376735</x:v>
      </x:c>
      <x:c r="F2745" s="25" t="n">
        <x:f>C2745/D2745</x:f>
        <x:v>0.3106366682623265</x:v>
      </x:c>
      <x:c r="G2745" s="22" t="n">
        <x:v>1477576.3500000003</x:v>
      </x:c>
      <x:c r="H2745" s="22" t="n">
        <x:v>569736.4500000001</x:v>
      </x:c>
      <x:c r="I2745" s="22" t="n">
        <x:f>SUM(G2745:H2745)</x:f>
        <x:v>2047312.8000000003</x:v>
      </x:c>
      <x:c r="J2745" s="22" t="n">
        <x:v>899415</x:v>
      </x:c>
      <x:c r="K2745" s="22" t="n">
        <x:v>181642.5</x:v>
      </x:c>
      <x:c r="L2745" s="22" t="n">
        <x:f>SUM(J2745:K2745)</x:f>
        <x:v>1081057.5</x:v>
      </x:c>
      <x:c r="M2745" s="23" t="n">
        <x:f>D2745-L2745</x:f>
        <x:v>0</x:v>
      </x:c>
      <x:c r="N2745" s="22" t="n">
        <x:v>745241.4</x:v>
      </x:c>
      <x:c r="O2745" s="22" t="n">
        <x:v>335816.10000000003</x:v>
      </x:c>
      <x:c r="P2745" s="14" t="n">
        <x:f>N2745/SUM(N2745:O2745)</x:f>
        <x:v>0.6893633317376735</x:v>
      </x:c>
      <x:c r="Q2745" s="22" t="n">
        <x:v>1476541.3500000003</x:v>
      </x:c>
      <x:c r="R2745" s="22" t="n">
        <x:v>570253.9500000001</x:v>
      </x:c>
      <x:c r="S2745" s="2" t="n">
        <x:v>3</x:v>
      </x:c>
      <x:c r="T2745" s="2" t="n">
        <x:v>2</x:v>
      </x:c>
      <x:c r="U2745" s="2" t="n">
        <x:v>3</x:v>
      </x:c>
      <x:c r="V2745" s="2" t="n">
        <x:v>4</x:v>
      </x:c>
      <x:c r="W2745" s="2" t="n">
        <x:v>4</x:v>
      </x:c>
      <x:c r="X2745" s="2" t="n">
        <x:v>4</x:v>
      </x:c>
      <x:c r="Y2745" s="2" t="n">
        <x:v>4</x:v>
      </x:c>
      <x:c r="Z2745" s="22" t="n">
        <x:v>476928</x:v>
      </x:c>
      <x:c r="AA2745" s="22" t="n">
        <x:v>422487</x:v>
      </x:c>
      <x:c r="AB2745" s="22" t="n">
        <x:v>163323</x:v>
      </x:c>
      <x:c r="AC2745" s="22" t="n">
        <x:v>60547.5</x:v>
      </x:c>
      <x:c r="AD2745" s="22" t="n">
        <x:v>121095</x:v>
      </x:c>
      <x:c r="AE2745" s="2" t="n">
        <x:v>0</x:v>
      </x:c>
      <x:c r="AF2745" s="2" t="n">
        <x:v>0</x:v>
      </x:c>
    </x:row>
    <x:row r="2746" ht="23" customHeight="1">
      <x:c r="A2746" s="2" t="n">
        <x:v>2740</x:v>
      </x:c>
      <x:c r="B2746" s="24" t="n">
        <x:v>551150.2218749999</x:v>
      </x:c>
      <x:c r="C2746" s="24" t="n">
        <x:v>529907.278125</x:v>
      </x:c>
      <x:c r="D2746" s="24" t="n">
        <x:f>SUM(B2746:C2746)</x:f>
        <x:v>1081057.5</x:v>
      </x:c>
      <x:c r="E2746" s="25" t="n">
        <x:f>B2746/D2746</x:f>
        <x:v>0.5098250757938407</x:v>
      </x:c>
      <x:c r="F2746" s="25" t="n">
        <x:f>C2746/D2746</x:f>
        <x:v>0.4901749242061592</x:v>
      </x:c>
      <x:c r="G2746" s="22" t="n">
        <x:v>1449353.1937499999</x:v>
      </x:c>
      <x:c r="H2746" s="22" t="n">
        <x:v>721537.7437499999</x:v>
      </x:c>
      <x:c r="I2746" s="22" t="n">
        <x:f>SUM(G2746:H2746)</x:f>
        <x:v>2170890.9375</x:v>
      </x:c>
      <x:c r="J2746" s="22" t="n">
        <x:v>899415</x:v>
      </x:c>
      <x:c r="K2746" s="22" t="n">
        <x:v>181642.5</x:v>
      </x:c>
      <x:c r="L2746" s="22" t="n">
        <x:f>SUM(J2746:K2746)</x:f>
        <x:v>1081057.5</x:v>
      </x:c>
      <x:c r="M2746" s="23" t="n">
        <x:f>D2746-L2746</x:f>
        <x:v>0</x:v>
      </x:c>
      <x:c r="N2746" s="22" t="n">
        <x:v>551807.8781249999</x:v>
      </x:c>
      <x:c r="O2746" s="22" t="n">
        <x:v>529249.621875</x:v>
      </x:c>
      <x:c r="P2746" s="14" t="n">
        <x:f>N2746/SUM(N2746:O2746)</x:f>
        <x:v>0.5104334210946225</x:v>
      </x:c>
      <x:c r="Q2746" s="22" t="n">
        <x:v>1449029.7562499999</x:v>
      </x:c>
      <x:c r="R2746" s="22" t="n">
        <x:v>721128.0562499999</x:v>
      </x:c>
      <x:c r="S2746" s="2" t="n">
        <x:v>3</x:v>
      </x:c>
      <x:c r="T2746" s="2" t="n">
        <x:v>2</x:v>
      </x:c>
      <x:c r="U2746" s="2" t="n">
        <x:v>1</x:v>
      </x:c>
      <x:c r="V2746" s="2" t="n">
        <x:v>3</x:v>
      </x:c>
      <x:c r="W2746" s="2" t="n">
        <x:v>4</x:v>
      </x:c>
      <x:c r="X2746" s="2" t="n">
        <x:v>4</x:v>
      </x:c>
      <x:c r="Y2746" s="2" t="n">
        <x:v>4</x:v>
      </x:c>
      <x:c r="Z2746" s="22" t="n">
        <x:v>476928</x:v>
      </x:c>
      <x:c r="AA2746" s="22" t="n">
        <x:v>422487</x:v>
      </x:c>
      <x:c r="AB2746" s="22" t="n">
        <x:v>163323</x:v>
      </x:c>
      <x:c r="AC2746" s="22" t="n">
        <x:v>60547.5</x:v>
      </x:c>
      <x:c r="AD2746" s="22" t="n">
        <x:v>121095</x:v>
      </x:c>
      <x:c r="AE2746" s="2" t="n">
        <x:v>2</x:v>
      </x:c>
      <x:c r="AF2746" s="2" t="n">
        <x:v>0</x:v>
      </x:c>
    </x:row>
    <x:row r="2747" ht="23" customHeight="1">
      <x:c r="A2747" s="2" t="n">
        <x:v>2741</x:v>
      </x:c>
      <x:c r="B2747" s="24" t="n">
        <x:v>805057.5</x:v>
      </x:c>
      <x:c r="C2747" s="24" t="n">
        <x:v>161011.5</x:v>
      </x:c>
      <x:c r="D2747" s="24" t="n">
        <x:f>SUM(B2747:C2747)</x:f>
        <x:v>966069</x:v>
      </x:c>
      <x:c r="E2747" s="25" t="n">
        <x:f>B2747/D2747</x:f>
        <x:v>0.8333333333333334</x:v>
      </x:c>
      <x:c r="F2747" s="25" t="n">
        <x:f>C2747/D2747</x:f>
        <x:v>0.16666666666666666</x:v>
      </x:c>
      <x:c r="G2747" s="22" t="n">
        <x:v>1649332.875</x:v>
      </x:c>
      <x:c r="H2747" s="22" t="n">
        <x:v>213563.625</x:v>
      </x:c>
      <x:c r="I2747" s="22" t="n">
        <x:f>SUM(G2747:H2747)</x:f>
        <x:v>1862896.5</x:v>
      </x:c>
      <x:c r="J2747" s="22" t="n">
        <x:v>844974</x:v>
      </x:c>
      <x:c r="K2747" s="22" t="n">
        <x:v>121095</x:v>
      </x:c>
      <x:c r="L2747" s="22" t="n">
        <x:f>SUM(J2747:K2747)</x:f>
        <x:v>966069</x:v>
      </x:c>
      <x:c r="M2747" s="23" t="n">
        <x:f>D2747-L2747</x:f>
        <x:v>0</x:v>
      </x:c>
      <x:c r="N2747" s="22" t="n">
        <x:v>805057.5</x:v>
      </x:c>
      <x:c r="O2747" s="22" t="n">
        <x:v>161011.5</x:v>
      </x:c>
      <x:c r="P2747" s="14" t="n">
        <x:f>N2747/SUM(N2747:O2747)</x:f>
        <x:v>0.8333333333333334</x:v>
      </x:c>
      <x:c r="Q2747" s="22" t="n">
        <x:v>1648297.875</x:v>
      </x:c>
      <x:c r="R2747" s="22" t="n">
        <x:v>213822.375</x:v>
      </x:c>
      <x:c r="S2747" s="2" t="n">
        <x:v>3</x:v>
      </x:c>
      <x:c r="T2747" s="2" t="n">
        <x:v>1</x:v>
      </x:c>
      <x:c r="U2747" s="2" t="n">
        <x:v>2</x:v>
      </x:c>
      <x:c r="V2747" s="2" t="n">
        <x:v>1</x:v>
      </x:c>
      <x:c r="W2747" s="2" t="n">
        <x:v>3</x:v>
      </x:c>
      <x:c r="X2747" s="2" t="n">
        <x:v>3</x:v>
      </x:c>
      <x:c r="Y2747" s="2" t="n">
        <x:v>3</x:v>
      </x:c>
      <x:c r="Z2747" s="22" t="n">
        <x:v>476928</x:v>
      </x:c>
      <x:c r="AA2747" s="22" t="n">
        <x:v>368046</x:v>
      </x:c>
      <x:c r="AB2747" s="22" t="n">
        <x:v>108882</x:v>
      </x:c>
      <x:c r="AC2747" s="22" t="n">
        <x:v>0</x:v>
      </x:c>
      <x:c r="AD2747" s="22" t="n">
        <x:v>121095</x:v>
      </x:c>
      <x:c r="AE2747" s="2" t="n">
        <x:v>0</x:v>
      </x:c>
      <x:c r="AF2747" s="2" t="n">
        <x:v>0</x:v>
      </x:c>
    </x:row>
    <x:row r="2748" ht="23" customHeight="1">
      <x:c r="A2748" s="2" t="n">
        <x:v>2742</x:v>
      </x:c>
      <x:c r="B2748" s="24" t="n">
        <x:v>852863.2875</x:v>
      </x:c>
      <x:c r="C2748" s="24" t="n">
        <x:v>228194.2125</x:v>
      </x:c>
      <x:c r="D2748" s="24" t="n">
        <x:f>SUM(B2748:C2748)</x:f>
        <x:v>1081057.5</x:v>
      </x:c>
      <x:c r="E2748" s="25" t="n">
        <x:f>B2748/D2748</x:f>
        <x:v>0.7889157491622786</x:v>
      </x:c>
      <x:c r="F2748" s="25" t="n">
        <x:f>C2748/D2748</x:f>
        <x:v>0.2110842508377214</x:v>
      </x:c>
      <x:c r="G2748" s="22" t="n">
        <x:v>1473045.6375</x:v>
      </x:c>
      <x:c r="H2748" s="22" t="n">
        <x:v>609700.3875</x:v>
      </x:c>
      <x:c r="I2748" s="22" t="n">
        <x:f>SUM(G2748:H2748)</x:f>
        <x:v>2082746.025</x:v>
      </x:c>
      <x:c r="J2748" s="22" t="n">
        <x:v>899415</x:v>
      </x:c>
      <x:c r="K2748" s="22" t="n">
        <x:v>181642.5</x:v>
      </x:c>
      <x:c r="L2748" s="22" t="n">
        <x:f>SUM(J2748:K2748)</x:f>
        <x:v>1081057.5</x:v>
      </x:c>
      <x:c r="M2748" s="23" t="n">
        <x:f>D2748-L2748</x:f>
        <x:v>0</x:v>
      </x:c>
      <x:c r="N2748" s="22" t="n">
        <x:v>853639.5375</x:v>
      </x:c>
      <x:c r="O2748" s="22" t="n">
        <x:v>227417.9625</x:v>
      </x:c>
      <x:c r="P2748" s="14" t="n">
        <x:f>N2748/SUM(N2748:O2748)</x:f>
        <x:v>0.7896337960746769</x:v>
      </x:c>
      <x:c r="Q2748" s="22" t="n">
        <x:v>1472786.8875</x:v>
      </x:c>
      <x:c r="R2748" s="22" t="n">
        <x:v>610217.8875</x:v>
      </x:c>
      <x:c r="S2748" s="2" t="n">
        <x:v>3</x:v>
      </x:c>
      <x:c r="T2748" s="2" t="n">
        <x:v>2</x:v>
      </x:c>
      <x:c r="U2748" s="2" t="n">
        <x:v>4</x:v>
      </x:c>
      <x:c r="V2748" s="2" t="n">
        <x:v>1</x:v>
      </x:c>
      <x:c r="W2748" s="2" t="n">
        <x:v>4</x:v>
      </x:c>
      <x:c r="X2748" s="2" t="n">
        <x:v>4</x:v>
      </x:c>
      <x:c r="Y2748" s="2" t="n">
        <x:v>4</x:v>
      </x:c>
      <x:c r="Z2748" s="22" t="n">
        <x:v>476928</x:v>
      </x:c>
      <x:c r="AA2748" s="22" t="n">
        <x:v>422487</x:v>
      </x:c>
      <x:c r="AB2748" s="22" t="n">
        <x:v>163323</x:v>
      </x:c>
      <x:c r="AC2748" s="22" t="n">
        <x:v>60547.5</x:v>
      </x:c>
      <x:c r="AD2748" s="22" t="n">
        <x:v>121095</x:v>
      </x:c>
      <x:c r="AE2748" s="2" t="n">
        <x:v>1</x:v>
      </x:c>
      <x:c r="AF2748" s="2" t="n">
        <x:v>0</x:v>
      </x:c>
    </x:row>
    <x:row r="2749" ht="23" customHeight="1">
      <x:c r="A2749" s="2" t="n">
        <x:v>2743</x:v>
      </x:c>
      <x:c r="B2749" s="24" t="n">
        <x:v>780763.75</x:v>
      </x:c>
      <x:c r="C2749" s="24" t="n">
        <x:v>300293.75</x:v>
      </x:c>
      <x:c r="D2749" s="24" t="n">
        <x:f>SUM(B2749:C2749)</x:f>
        <x:v>1081057.5</x:v>
      </x:c>
      <x:c r="E2749" s="25" t="n">
        <x:f>B2749/D2749</x:f>
        <x:v>0.7222222222222222</x:v>
      </x:c>
      <x:c r="F2749" s="25" t="n">
        <x:f>C2749/D2749</x:f>
        <x:v>0.2777777777777778</x:v>
      </x:c>
      <x:c r="G2749" s="22" t="n">
        <x:v>1516855.75</x:v>
      </x:c>
      <x:c r="H2749" s="22" t="n">
        <x:v>457691.375</x:v>
      </x:c>
      <x:c r="I2749" s="22" t="n">
        <x:f>SUM(G2749:H2749)</x:f>
        <x:v>1974547.125</x:v>
      </x:c>
      <x:c r="J2749" s="22" t="n">
        <x:v>899415</x:v>
      </x:c>
      <x:c r="K2749" s="22" t="n">
        <x:v>181642.5</x:v>
      </x:c>
      <x:c r="L2749" s="22" t="n">
        <x:f>SUM(J2749:K2749)</x:f>
        <x:v>1081057.5</x:v>
      </x:c>
      <x:c r="M2749" s="23" t="n">
        <x:f>D2749-L2749</x:f>
        <x:v>0</x:v>
      </x:c>
      <x:c r="N2749" s="22" t="n">
        <x:v>780763.75</x:v>
      </x:c>
      <x:c r="O2749" s="22" t="n">
        <x:v>300293.75</x:v>
      </x:c>
      <x:c r="P2749" s="14" t="n">
        <x:f>N2749/SUM(N2749:O2749)</x:f>
        <x:v>0.7222222222222222</x:v>
      </x:c>
      <x:c r="Q2749" s="22" t="n">
        <x:v>1516855.75</x:v>
      </x:c>
      <x:c r="R2749" s="22" t="n">
        <x:v>458726.375</x:v>
      </x:c>
      <x:c r="S2749" s="2" t="n">
        <x:v>4</x:v>
      </x:c>
      <x:c r="T2749" s="2" t="n">
        <x:v>1</x:v>
      </x:c>
      <x:c r="U2749" s="2" t="n">
        <x:v>3</x:v>
      </x:c>
      <x:c r="V2749" s="2" t="n">
        <x:v>3</x:v>
      </x:c>
      <x:c r="W2749" s="2" t="n">
        <x:v>4</x:v>
      </x:c>
      <x:c r="X2749" s="2" t="n">
        <x:v>4</x:v>
      </x:c>
      <x:c r="Y2749" s="2" t="n">
        <x:v>4</x:v>
      </x:c>
      <x:c r="Z2749" s="22" t="n">
        <x:v>531369</x:v>
      </x:c>
      <x:c r="AA2749" s="22" t="n">
        <x:v>368046</x:v>
      </x:c>
      <x:c r="AB2749" s="22" t="n">
        <x:v>163323</x:v>
      </x:c>
      <x:c r="AC2749" s="22" t="n">
        <x:v>0</x:v>
      </x:c>
      <x:c r="AD2749" s="22" t="n">
        <x:v>181642.5</x:v>
      </x:c>
      <x:c r="AE2749" s="2" t="n">
        <x:v>0</x:v>
      </x:c>
      <x:c r="AF2749" s="2" t="n">
        <x:v>0</x:v>
      </x:c>
    </x:row>
    <x:row r="2750" ht="23" customHeight="1">
      <x:c r="A2750" s="2" t="n">
        <x:v>2744</x:v>
      </x:c>
      <x:c r="B2750" s="24" t="n">
        <x:v>262206.89999999997</x:v>
      </x:c>
      <x:c r="C2750" s="24" t="n">
        <x:v>818850.6000000001</x:v>
      </x:c>
      <x:c r="D2750" s="24" t="n">
        <x:f>SUM(B2750:C2750)</x:f>
        <x:v>1081057.5</x:v>
      </x:c>
      <x:c r="E2750" s="25" t="n">
        <x:f>B2750/D2750</x:f>
        <x:v>0.24254667304930586</x:v>
      </x:c>
      <x:c r="F2750" s="25" t="n">
        <x:f>C2750/D2750</x:f>
        <x:v>0.7574533269506942</x:v>
      </x:c>
      <x:c r="G2750" s="22" t="n">
        <x:v>974264.4749999999</x:v>
      </x:c>
      <x:c r="H2750" s="22" t="n">
        <x:v>1107549.403125</x:v>
      </x:c>
      <x:c r="I2750" s="22" t="n">
        <x:f>SUM(G2750:H2750)</x:f>
        <x:v>2081813.8781249998</x:v>
      </x:c>
      <x:c r="J2750" s="22" t="n">
        <x:v>899415</x:v>
      </x:c>
      <x:c r="K2750" s="22" t="n">
        <x:v>181642.5</x:v>
      </x:c>
      <x:c r="L2750" s="22" t="n">
        <x:f>SUM(J2750:K2750)</x:f>
        <x:v>1081057.5</x:v>
      </x:c>
      <x:c r="M2750" s="23" t="n">
        <x:f>D2750-L2750</x:f>
        <x:v>0</x:v>
      </x:c>
      <x:c r="N2750" s="22" t="n">
        <x:v>262206.89999999997</x:v>
      </x:c>
      <x:c r="O2750" s="22" t="n">
        <x:v>818850.6000000001</x:v>
      </x:c>
      <x:c r="P2750" s="14" t="n">
        <x:f>N2750/SUM(N2750:O2750)</x:f>
        <x:v>0.24254667304930586</x:v>
      </x:c>
      <x:c r="Q2750" s="22" t="n">
        <x:v>974178.2249999999</x:v>
      </x:c>
      <x:c r="R2750" s="22" t="n">
        <x:v>1108379.559375</x:v>
      </x:c>
      <x:c r="S2750" s="2" t="n">
        <x:v>3</x:v>
      </x:c>
      <x:c r="T2750" s="2" t="n">
        <x:v>2</x:v>
      </x:c>
      <x:c r="U2750" s="2" t="n">
        <x:v>3</x:v>
      </x:c>
      <x:c r="V2750" s="2" t="n">
        <x:v>4</x:v>
      </x:c>
      <x:c r="W2750" s="2" t="n">
        <x:v>4</x:v>
      </x:c>
      <x:c r="X2750" s="2" t="n">
        <x:v>4</x:v>
      </x:c>
      <x:c r="Y2750" s="2" t="n">
        <x:v>4</x:v>
      </x:c>
      <x:c r="Z2750" s="22" t="n">
        <x:v>476928</x:v>
      </x:c>
      <x:c r="AA2750" s="22" t="n">
        <x:v>422487</x:v>
      </x:c>
      <x:c r="AB2750" s="22" t="n">
        <x:v>163323</x:v>
      </x:c>
      <x:c r="AC2750" s="22" t="n">
        <x:v>60547.5</x:v>
      </x:c>
      <x:c r="AD2750" s="22" t="n">
        <x:v>121095</x:v>
      </x:c>
      <x:c r="AE2750" s="2" t="n">
        <x:v>1</x:v>
      </x:c>
      <x:c r="AF2750" s="2" t="n">
        <x:v>0</x:v>
      </x:c>
    </x:row>
    <x:row r="2751" ht="23" customHeight="1">
      <x:c r="A2751" s="2" t="n">
        <x:v>2745</x:v>
      </x:c>
      <x:c r="B2751" s="24" t="n">
        <x:v>0</x:v>
      </x:c>
      <x:c r="C2751" s="24" t="n">
        <x:v>851080.5</x:v>
      </x:c>
      <x:c r="D2751" s="24" t="n">
        <x:f>SUM(B2751:C2751)</x:f>
        <x:v>851080.5</x:v>
      </x:c>
      <x:c r="E2751" s="25" t="n">
        <x:f>B2751/D2751</x:f>
        <x:v>0</x:v>
      </x:c>
      <x:c r="F2751" s="25" t="n">
        <x:f>C2751/D2751</x:f>
        <x:v>1</x:v>
      </x:c>
      <x:c r="G2751" s="22" t="n">
        <x:v>828621</x:v>
      </x:c>
      <x:c r="H2751" s="22" t="n">
        <x:v>949638.375</x:v>
      </x:c>
      <x:c r="I2751" s="22" t="n">
        <x:f>SUM(G2751:H2751)</x:f>
        <x:v>1778259.375</x:v>
      </x:c>
      <x:c r="J2751" s="22" t="n">
        <x:v>790533</x:v>
      </x:c>
      <x:c r="K2751" s="22" t="n">
        <x:v>60547.5</x:v>
      </x:c>
      <x:c r="L2751" s="22" t="n">
        <x:f>SUM(J2751:K2751)</x:f>
        <x:v>851080.5</x:v>
      </x:c>
      <x:c r="M2751" s="23" t="n">
        <x:f>D2751-L2751</x:f>
        <x:v>0</x:v>
      </x:c>
      <x:c r="N2751" s="22" t="n">
        <x:v>0</x:v>
      </x:c>
      <x:c r="O2751" s="22" t="n">
        <x:v>851080.5</x:v>
      </x:c>
      <x:c r="P2751" s="14" t="n">
        <x:f>N2751/SUM(N2751:O2751)</x:f>
        <x:v>0</x:v>
      </x:c>
      <x:c r="Q2751" s="22" t="n">
        <x:v>828103.5</x:v>
      </x:c>
      <x:c r="R2751" s="22" t="n">
        <x:v>949897.125</x:v>
      </x:c>
      <x:c r="S2751" s="2" t="n">
        <x:v>2</x:v>
      </x:c>
      <x:c r="T2751" s="2" t="n">
        <x:v>1</x:v>
      </x:c>
      <x:c r="U2751" s="2" t="n">
        <x:v>0</x:v>
      </x:c>
      <x:c r="V2751" s="2" t="n">
        <x:v>1</x:v>
      </x:c>
      <x:c r="W2751" s="2" t="n">
        <x:v>2</x:v>
      </x:c>
      <x:c r="X2751" s="2" t="n">
        <x:v>2</x:v>
      </x:c>
      <x:c r="Y2751" s="2" t="n">
        <x:v>2</x:v>
      </x:c>
      <x:c r="Z2751" s="22" t="n">
        <x:v>422487</x:v>
      </x:c>
      <x:c r="AA2751" s="22" t="n">
        <x:v>368046</x:v>
      </x:c>
      <x:c r="AB2751" s="22" t="n">
        <x:v>54441</x:v>
      </x:c>
      <x:c r="AC2751" s="22" t="n">
        <x:v>0</x:v>
      </x:c>
      <x:c r="AD2751" s="22" t="n">
        <x:v>60547.5</x:v>
      </x:c>
      <x:c r="AE2751" s="2" t="n">
        <x:v>0</x:v>
      </x:c>
      <x:c r="AF2751" s="2" t="n">
        <x:v>0</x:v>
      </x:c>
    </x:row>
    <x:row r="2752" ht="23" customHeight="1">
      <x:c r="A2752" s="2" t="n">
        <x:v>2746</x:v>
      </x:c>
      <x:c r="B2752" s="24" t="n">
        <x:v>851080.5</x:v>
      </x:c>
      <x:c r="C2752" s="24" t="n">
        <x:v>0</x:v>
      </x:c>
      <x:c r="D2752" s="24" t="n">
        <x:f>SUM(B2752:C2752)</x:f>
        <x:v>851080.5</x:v>
      </x:c>
      <x:c r="E2752" s="25" t="n">
        <x:f>B2752/D2752</x:f>
        <x:v>1</x:v>
      </x:c>
      <x:c r="F2752" s="25" t="n">
        <x:f>C2752/D2752</x:f>
        <x:v>0</x:v>
      </x:c>
      <x:c r="G2752" s="22" t="n">
        <x:v>1695355.875</x:v>
      </x:c>
      <x:c r="H2752" s="22" t="n">
        <x:v>0</x:v>
      </x:c>
      <x:c r="I2752" s="22" t="n">
        <x:f>SUM(G2752:H2752)</x:f>
        <x:v>1695355.875</x:v>
      </x:c>
      <x:c r="J2752" s="22" t="n">
        <x:v>790533</x:v>
      </x:c>
      <x:c r="K2752" s="22" t="n">
        <x:v>60547.5</x:v>
      </x:c>
      <x:c r="L2752" s="22" t="n">
        <x:f>SUM(J2752:K2752)</x:f>
        <x:v>851080.5</x:v>
      </x:c>
      <x:c r="M2752" s="23" t="n">
        <x:f>D2752-L2752</x:f>
        <x:v>0</x:v>
      </x:c>
      <x:c r="N2752" s="22" t="n">
        <x:v>851080.5</x:v>
      </x:c>
      <x:c r="O2752" s="22" t="n">
        <x:v>0</x:v>
      </x:c>
      <x:c r="P2752" s="14" t="n">
        <x:f>N2752/SUM(N2752:O2752)</x:f>
        <x:v>1</x:v>
      </x:c>
      <x:c r="Q2752" s="22" t="n">
        <x:v>1694320.875</x:v>
      </x:c>
      <x:c r="R2752" s="22" t="n">
        <x:v>0</x:v>
      </x:c>
      <x:c r="S2752" s="2" t="n">
        <x:v>2</x:v>
      </x:c>
      <x:c r="T2752" s="2" t="n">
        <x:v>1</x:v>
      </x:c>
      <x:c r="U2752" s="2" t="n">
        <x:v>2</x:v>
      </x:c>
      <x:c r="V2752" s="2" t="n">
        <x:v>0</x:v>
      </x:c>
      <x:c r="W2752" s="2" t="n">
        <x:v>2</x:v>
      </x:c>
      <x:c r="X2752" s="2" t="n">
        <x:v>2</x:v>
      </x:c>
      <x:c r="Y2752" s="2" t="n">
        <x:v>2</x:v>
      </x:c>
      <x:c r="Z2752" s="22" t="n">
        <x:v>422487</x:v>
      </x:c>
      <x:c r="AA2752" s="22" t="n">
        <x:v>368046</x:v>
      </x:c>
      <x:c r="AB2752" s="22" t="n">
        <x:v>54441</x:v>
      </x:c>
      <x:c r="AC2752" s="22" t="n">
        <x:v>0</x:v>
      </x:c>
      <x:c r="AD2752" s="22" t="n">
        <x:v>60547.5</x:v>
      </x:c>
      <x:c r="AE2752" s="2" t="n">
        <x:v>0</x:v>
      </x:c>
      <x:c r="AF2752" s="2" t="n">
        <x:v>0</x:v>
      </x:c>
    </x:row>
    <x:row r="2753" ht="23" customHeight="1">
      <x:c r="A2753" s="2" t="n">
        <x:v>2747</x:v>
      </x:c>
      <x:c r="B2753" s="24" t="n">
        <x:v>832355.625</x:v>
      </x:c>
      <x:c r="C2753" s="24" t="n">
        <x:v>248701.875</x:v>
      </x:c>
      <x:c r="D2753" s="24" t="n">
        <x:f>SUM(B2753:C2753)</x:f>
        <x:v>1081057.5</x:v>
      </x:c>
      <x:c r="E2753" s="25" t="n">
        <x:f>B2753/D2753</x:f>
        <x:v>0.7699457475666188</x:v>
      </x:c>
      <x:c r="F2753" s="25" t="n">
        <x:f>C2753/D2753</x:f>
        <x:v>0.2300542524333812</x:v>
      </x:c>
      <x:c r="G2753" s="22" t="n">
        <x:v>1788281.625</x:v>
      </x:c>
      <x:c r="H2753" s="22" t="n">
        <x:v>323135.625</x:v>
      </x:c>
      <x:c r="I2753" s="22" t="n">
        <x:f>SUM(G2753:H2753)</x:f>
        <x:v>2111417.25</x:v>
      </x:c>
      <x:c r="J2753" s="22" t="n">
        <x:v>899415</x:v>
      </x:c>
      <x:c r="K2753" s="22" t="n">
        <x:v>181642.5</x:v>
      </x:c>
      <x:c r="L2753" s="22" t="n">
        <x:f>SUM(J2753:K2753)</x:f>
        <x:v>1081057.5</x:v>
      </x:c>
      <x:c r="M2753" s="23" t="n">
        <x:f>D2753-L2753</x:f>
        <x:v>0</x:v>
      </x:c>
      <x:c r="N2753" s="22" t="n">
        <x:v>833131.875</x:v>
      </x:c>
      <x:c r="O2753" s="22" t="n">
        <x:v>247925.625</x:v>
      </x:c>
      <x:c r="P2753" s="14" t="n">
        <x:f>N2753/SUM(N2753:O2753)</x:f>
        <x:v>0.7706637944790171</x:v>
      </x:c>
      <x:c r="Q2753" s="22" t="n">
        <x:v>1788799.125</x:v>
      </x:c>
      <x:c r="R2753" s="22" t="n">
        <x:v>322876.875</x:v>
      </x:c>
      <x:c r="S2753" s="2" t="n">
        <x:v>4</x:v>
      </x:c>
      <x:c r="T2753" s="2" t="n">
        <x:v>1</x:v>
      </x:c>
      <x:c r="U2753" s="2" t="n">
        <x:v>3</x:v>
      </x:c>
      <x:c r="V2753" s="2" t="n">
        <x:v>1</x:v>
      </x:c>
      <x:c r="W2753" s="2" t="n">
        <x:v>4</x:v>
      </x:c>
      <x:c r="X2753" s="2" t="n">
        <x:v>4</x:v>
      </x:c>
      <x:c r="Y2753" s="2" t="n">
        <x:v>4</x:v>
      </x:c>
      <x:c r="Z2753" s="22" t="n">
        <x:v>531369</x:v>
      </x:c>
      <x:c r="AA2753" s="22" t="n">
        <x:v>368046</x:v>
      </x:c>
      <x:c r="AB2753" s="22" t="n">
        <x:v>163323</x:v>
      </x:c>
      <x:c r="AC2753" s="22" t="n">
        <x:v>0</x:v>
      </x:c>
      <x:c r="AD2753" s="22" t="n">
        <x:v>181642.5</x:v>
      </x:c>
      <x:c r="AE2753" s="2" t="n">
        <x:v>1</x:v>
      </x:c>
      <x:c r="AF2753" s="2" t="n">
        <x:v>0</x:v>
      </x:c>
    </x:row>
    <x:row r="2754" ht="23" customHeight="1">
      <x:c r="A2754" s="2" t="n">
        <x:v>2748</x:v>
      </x:c>
      <x:c r="B2754" s="24" t="n">
        <x:v>627944.8500000001</x:v>
      </x:c>
      <x:c r="C2754" s="24" t="n">
        <x:v>338124.15</x:v>
      </x:c>
      <x:c r="D2754" s="24" t="n">
        <x:f>SUM(B2754:C2754)</x:f>
        <x:v>966069.0000000001</x:v>
      </x:c>
      <x:c r="E2754" s="25" t="n">
        <x:f>B2754/D2754</x:f>
        <x:v>0.65</x:v>
      </x:c>
      <x:c r="F2754" s="25" t="n">
        <x:f>C2754/D2754</x:f>
        <x:v>0.35</x:v>
      </x:c>
      <x:c r="G2754" s="22" t="n">
        <x:v>627944.8500000001</x:v>
      </x:c>
      <x:c r="H2754" s="22" t="n">
        <x:v>1134582.525</x:v>
      </x:c>
      <x:c r="I2754" s="22" t="n">
        <x:f>SUM(G2754:H2754)</x:f>
        <x:v>1762527.375</x:v>
      </x:c>
      <x:c r="J2754" s="22" t="n">
        <x:v>844974</x:v>
      </x:c>
      <x:c r="K2754" s="22" t="n">
        <x:v>121095</x:v>
      </x:c>
      <x:c r="L2754" s="22" t="n">
        <x:f>SUM(J2754:K2754)</x:f>
        <x:v>966069</x:v>
      </x:c>
      <x:c r="M2754" s="23" t="n">
        <x:f>D2754-L2754</x:f>
        <x:v>1.1641532182693481e-10</x:v>
      </x:c>
      <x:c r="N2754" s="22" t="n">
        <x:v>627944.8500000001</x:v>
      </x:c>
      <x:c r="O2754" s="22" t="n">
        <x:v>338124.15</x:v>
      </x:c>
      <x:c r="P2754" s="14" t="n">
        <x:f>N2754/SUM(N2754:O2754)</x:f>
        <x:v>0.65</x:v>
      </x:c>
      <x:c r="Q2754" s="22" t="n">
        <x:v>627944.8500000001</x:v>
      </x:c>
      <x:c r="R2754" s="22" t="n">
        <x:v>1135358.775</x:v>
      </x:c>
      <x:c r="S2754" s="2" t="n">
        <x:v>1</x:v>
      </x:c>
      <x:c r="T2754" s="2" t="n">
        <x:v>3</x:v>
      </x:c>
      <x:c r="U2754" s="2" t="n">
        <x:v>3</x:v>
      </x:c>
      <x:c r="V2754" s="2" t="n">
        <x:v>3</x:v>
      </x:c>
      <x:c r="W2754" s="2" t="n">
        <x:v>3</x:v>
      </x:c>
      <x:c r="X2754" s="2" t="n">
        <x:v>3</x:v>
      </x:c>
      <x:c r="Y2754" s="2" t="n">
        <x:v>3</x:v>
      </x:c>
      <x:c r="Z2754" s="22" t="n">
        <x:v>368046</x:v>
      </x:c>
      <x:c r="AA2754" s="22" t="n">
        <x:v>476928</x:v>
      </x:c>
      <x:c r="AB2754" s="22" t="n">
        <x:v>108882</x:v>
      </x:c>
      <x:c r="AC2754" s="22" t="n">
        <x:v>121095</x:v>
      </x:c>
      <x:c r="AD2754" s="22" t="n">
        <x:v>0</x:v>
      </x:c>
      <x:c r="AE2754" s="2" t="n">
        <x:v>0</x:v>
      </x:c>
      <x:c r="AF2754" s="2" t="n">
        <x:v>0</x:v>
      </x:c>
    </x:row>
    <x:row r="2755" ht="23" customHeight="1">
      <x:c r="A2755" s="2" t="n">
        <x:v>2749</x:v>
      </x:c>
      <x:c r="B2755" s="24" t="n">
        <x:v>680864.4</x:v>
      </x:c>
      <x:c r="C2755" s="24" t="n">
        <x:v>170216.1</x:v>
      </x:c>
      <x:c r="D2755" s="24" t="n">
        <x:f>SUM(B2755:C2755)</x:f>
        <x:v>851080.5</x:v>
      </x:c>
      <x:c r="E2755" s="25" t="n">
        <x:f>B2755/D2755</x:f>
        <x:v>0.8</x:v>
      </x:c>
      <x:c r="F2755" s="25" t="n">
        <x:f>C2755/D2755</x:f>
        <x:v>0.2</x:v>
      </x:c>
      <x:c r="G2755" s="22" t="n">
        <x:v>879015.1500000001</x:v>
      </x:c>
      <x:c r="H2755" s="22" t="n">
        <x:v>952055.1</x:v>
      </x:c>
      <x:c r="I2755" s="22" t="n">
        <x:f>SUM(G2755:H2755)</x:f>
        <x:v>1831070.25</x:v>
      </x:c>
      <x:c r="J2755" s="22" t="n">
        <x:v>790533</x:v>
      </x:c>
      <x:c r="K2755" s="22" t="n">
        <x:v>60547.5</x:v>
      </x:c>
      <x:c r="L2755" s="22" t="n">
        <x:f>SUM(J2755:K2755)</x:f>
        <x:v>851080.5</x:v>
      </x:c>
      <x:c r="M2755" s="23" t="n">
        <x:f>D2755-L2755</x:f>
        <x:v>0</x:v>
      </x:c>
      <x:c r="N2755" s="22" t="n">
        <x:v>680864.4</x:v>
      </x:c>
      <x:c r="O2755" s="22" t="n">
        <x:v>170216.1</x:v>
      </x:c>
      <x:c r="P2755" s="14" t="n">
        <x:f>N2755/SUM(N2755:O2755)</x:f>
        <x:v>0.8</x:v>
      </x:c>
      <x:c r="Q2755" s="22" t="n">
        <x:v>878497.6500000001</x:v>
      </x:c>
      <x:c r="R2755" s="22" t="n">
        <x:v>952313.85</x:v>
      </x:c>
      <x:c r="S2755" s="2" t="n">
        <x:v>1</x:v>
      </x:c>
      <x:c r="T2755" s="2" t="n">
        <x:v>2</x:v>
      </x:c>
      <x:c r="U2755" s="2" t="n">
        <x:v>2</x:v>
      </x:c>
      <x:c r="V2755" s="2" t="n">
        <x:v>1</x:v>
      </x:c>
      <x:c r="W2755" s="2" t="n">
        <x:v>2</x:v>
      </x:c>
      <x:c r="X2755" s="2" t="n">
        <x:v>2</x:v>
      </x:c>
      <x:c r="Y2755" s="2" t="n">
        <x:v>2</x:v>
      </x:c>
      <x:c r="Z2755" s="22" t="n">
        <x:v>368046</x:v>
      </x:c>
      <x:c r="AA2755" s="22" t="n">
        <x:v>422487</x:v>
      </x:c>
      <x:c r="AB2755" s="22" t="n">
        <x:v>54441</x:v>
      </x:c>
      <x:c r="AC2755" s="22" t="n">
        <x:v>60547.5</x:v>
      </x:c>
      <x:c r="AD2755" s="22" t="n">
        <x:v>0</x:v>
      </x:c>
      <x:c r="AE2755" s="2" t="n">
        <x:v>0</x:v>
      </x:c>
      <x:c r="AF2755" s="2" t="n">
        <x:v>0</x:v>
      </x:c>
    </x:row>
    <x:row r="2756" ht="23" customHeight="1">
      <x:c r="A2756" s="2" t="n">
        <x:v>2750</x:v>
      </x:c>
      <x:c r="B2756" s="24" t="n">
        <x:v>0</x:v>
      </x:c>
      <x:c r="C2756" s="24" t="n">
        <x:v>851080.5</x:v>
      </x:c>
      <x:c r="D2756" s="24" t="n">
        <x:f>SUM(B2756:C2756)</x:f>
        <x:v>851080.5</x:v>
      </x:c>
      <x:c r="E2756" s="25" t="n">
        <x:f>B2756/D2756</x:f>
        <x:v>0</x:v>
      </x:c>
      <x:c r="F2756" s="25" t="n">
        <x:f>C2756/D2756</x:f>
        <x:v>1</x:v>
      </x:c>
      <x:c r="G2756" s="22" t="n">
        <x:v>0</x:v>
      </x:c>
      <x:c r="H2756" s="22" t="n">
        <x:v>1640229.1875</x:v>
      </x:c>
      <x:c r="I2756" s="22" t="n">
        <x:f>SUM(G2756:H2756)</x:f>
        <x:v>1640229.1875</x:v>
      </x:c>
      <x:c r="J2756" s="22" t="n">
        <x:v>790533</x:v>
      </x:c>
      <x:c r="K2756" s="22" t="n">
        <x:v>60547.5</x:v>
      </x:c>
      <x:c r="L2756" s="22" t="n">
        <x:f>SUM(J2756:K2756)</x:f>
        <x:v>851080.5</x:v>
      </x:c>
      <x:c r="M2756" s="23" t="n">
        <x:f>D2756-L2756</x:f>
        <x:v>0</x:v>
      </x:c>
      <x:c r="N2756" s="22" t="n">
        <x:v>0</x:v>
      </x:c>
      <x:c r="O2756" s="22" t="n">
        <x:v>851080.5</x:v>
      </x:c>
      <x:c r="P2756" s="14" t="n">
        <x:f>N2756/SUM(N2756:O2756)</x:f>
        <x:v>0</x:v>
      </x:c>
      <x:c r="Q2756" s="22" t="n">
        <x:v>0</x:v>
      </x:c>
      <x:c r="R2756" s="22" t="n">
        <x:v>1640746.6875</x:v>
      </x:c>
      <x:c r="S2756" s="2" t="n">
        <x:v>1</x:v>
      </x:c>
      <x:c r="T2756" s="2" t="n">
        <x:v>2</x:v>
      </x:c>
      <x:c r="U2756" s="2" t="n">
        <x:v>0</x:v>
      </x:c>
      <x:c r="V2756" s="2" t="n">
        <x:v>2</x:v>
      </x:c>
      <x:c r="W2756" s="2" t="n">
        <x:v>2</x:v>
      </x:c>
      <x:c r="X2756" s="2" t="n">
        <x:v>2</x:v>
      </x:c>
      <x:c r="Y2756" s="2" t="n">
        <x:v>2</x:v>
      </x:c>
      <x:c r="Z2756" s="22" t="n">
        <x:v>368046</x:v>
      </x:c>
      <x:c r="AA2756" s="22" t="n">
        <x:v>422487</x:v>
      </x:c>
      <x:c r="AB2756" s="22" t="n">
        <x:v>54441</x:v>
      </x:c>
      <x:c r="AC2756" s="22" t="n">
        <x:v>60547.5</x:v>
      </x:c>
      <x:c r="AD2756" s="22" t="n">
        <x:v>0</x:v>
      </x:c>
      <x:c r="AE2756" s="2" t="n">
        <x:v>0</x:v>
      </x:c>
      <x:c r="AF2756" s="2" t="n">
        <x:v>0</x:v>
      </x:c>
    </x:row>
    <x:row r="2757" ht="23" customHeight="1">
      <x:c r="A2757" s="2" t="n">
        <x:v>2751</x:v>
      </x:c>
      <x:c r="B2757" s="24" t="n">
        <x:v>425540.25</x:v>
      </x:c>
      <x:c r="C2757" s="24" t="n">
        <x:v>425540.25</x:v>
      </x:c>
      <x:c r="D2757" s="24" t="n">
        <x:f>SUM(B2757:C2757)</x:f>
        <x:v>851080.5</x:v>
      </x:c>
      <x:c r="E2757" s="25" t="n">
        <x:f>B2757/D2757</x:f>
        <x:v>0.5</x:v>
      </x:c>
      <x:c r="F2757" s="25" t="n">
        <x:f>C2757/D2757</x:f>
        <x:v>0.5</x:v>
      </x:c>
      <x:c r="G2757" s="22" t="n">
        <x:v>1269815.625</x:v>
      </x:c>
      <x:c r="H2757" s="22" t="n">
        <x:v>425540.25</x:v>
      </x:c>
      <x:c r="I2757" s="22" t="n">
        <x:f>SUM(G2757:H2757)</x:f>
        <x:v>1695355.875</x:v>
      </x:c>
      <x:c r="J2757" s="22" t="n">
        <x:v>790533</x:v>
      </x:c>
      <x:c r="K2757" s="22" t="n">
        <x:v>60547.5</x:v>
      </x:c>
      <x:c r="L2757" s="22" t="n">
        <x:f>SUM(J2757:K2757)</x:f>
        <x:v>851080.5</x:v>
      </x:c>
      <x:c r="M2757" s="23" t="n">
        <x:f>D2757-L2757</x:f>
        <x:v>0</x:v>
      </x:c>
      <x:c r="N2757" s="22" t="n">
        <x:v>425540.25</x:v>
      </x:c>
      <x:c r="O2757" s="22" t="n">
        <x:v>425540.25</x:v>
      </x:c>
      <x:c r="P2757" s="14" t="n">
        <x:f>N2757/SUM(N2757:O2757)</x:f>
        <x:v>0.5</x:v>
      </x:c>
      <x:c r="Q2757" s="22" t="n">
        <x:v>1268780.625</x:v>
      </x:c>
      <x:c r="R2757" s="22" t="n">
        <x:v>425540.25</x:v>
      </x:c>
      <x:c r="S2757" s="2" t="n">
        <x:v>2</x:v>
      </x:c>
      <x:c r="T2757" s="2" t="n">
        <x:v>1</x:v>
      </x:c>
      <x:c r="U2757" s="2" t="n">
        <x:v>1</x:v>
      </x:c>
      <x:c r="V2757" s="2" t="n">
        <x:v>2</x:v>
      </x:c>
      <x:c r="W2757" s="2" t="n">
        <x:v>2</x:v>
      </x:c>
      <x:c r="X2757" s="2" t="n">
        <x:v>2</x:v>
      </x:c>
      <x:c r="Y2757" s="2" t="n">
        <x:v>2</x:v>
      </x:c>
      <x:c r="Z2757" s="22" t="n">
        <x:v>422487</x:v>
      </x:c>
      <x:c r="AA2757" s="22" t="n">
        <x:v>368046</x:v>
      </x:c>
      <x:c r="AB2757" s="22" t="n">
        <x:v>54441</x:v>
      </x:c>
      <x:c r="AC2757" s="22" t="n">
        <x:v>0</x:v>
      </x:c>
      <x:c r="AD2757" s="22" t="n">
        <x:v>60547.5</x:v>
      </x:c>
      <x:c r="AE2757" s="2" t="n">
        <x:v>0</x:v>
      </x:c>
      <x:c r="AF2757" s="2" t="n">
        <x:v>0</x:v>
      </x:c>
    </x:row>
    <x:row r="2758" ht="23" customHeight="1">
      <x:c r="A2758" s="2" t="n">
        <x:v>2752</x:v>
      </x:c>
      <x:c r="B2758" s="24" t="n">
        <x:v>0</x:v>
      </x:c>
      <x:c r="C2758" s="24" t="n">
        <x:v>851080.5</x:v>
      </x:c>
      <x:c r="D2758" s="24" t="n">
        <x:f>SUM(B2758:C2758)</x:f>
        <x:v>851080.5</x:v>
      </x:c>
      <x:c r="E2758" s="25" t="n">
        <x:f>B2758/D2758</x:f>
        <x:v>0</x:v>
      </x:c>
      <x:c r="F2758" s="25" t="n">
        <x:f>C2758/D2758</x:f>
        <x:v>1</x:v>
      </x:c>
      <x:c r="G2758" s="22" t="n">
        <x:v>198150.75</x:v>
      </x:c>
      <x:c r="H2758" s="22" t="n">
        <x:v>1632919.5</x:v>
      </x:c>
      <x:c r="I2758" s="22" t="n">
        <x:f>SUM(G2758:H2758)</x:f>
        <x:v>1831070.25</x:v>
      </x:c>
      <x:c r="J2758" s="22" t="n">
        <x:v>790533</x:v>
      </x:c>
      <x:c r="K2758" s="22" t="n">
        <x:v>60547.5</x:v>
      </x:c>
      <x:c r="L2758" s="22" t="n">
        <x:f>SUM(J2758:K2758)</x:f>
        <x:v>851080.5</x:v>
      </x:c>
      <x:c r="M2758" s="23" t="n">
        <x:f>D2758-L2758</x:f>
        <x:v>0</x:v>
      </x:c>
      <x:c r="N2758" s="22" t="n">
        <x:v>0</x:v>
      </x:c>
      <x:c r="O2758" s="22" t="n">
        <x:v>851080.5</x:v>
      </x:c>
      <x:c r="P2758" s="14" t="n">
        <x:f>N2758/SUM(N2758:O2758)</x:f>
        <x:v>0</x:v>
      </x:c>
      <x:c r="Q2758" s="22" t="n">
        <x:v>197633.25</x:v>
      </x:c>
      <x:c r="R2758" s="22" t="n">
        <x:v>1633178.25</x:v>
      </x:c>
      <x:c r="S2758" s="2" t="n">
        <x:v>1</x:v>
      </x:c>
      <x:c r="T2758" s="2" t="n">
        <x:v>2</x:v>
      </x:c>
      <x:c r="U2758" s="2" t="n">
        <x:v>0</x:v>
      </x:c>
      <x:c r="V2758" s="2" t="n">
        <x:v>2</x:v>
      </x:c>
      <x:c r="W2758" s="2" t="n">
        <x:v>2</x:v>
      </x:c>
      <x:c r="X2758" s="2" t="n">
        <x:v>2</x:v>
      </x:c>
      <x:c r="Y2758" s="2" t="n">
        <x:v>2</x:v>
      </x:c>
      <x:c r="Z2758" s="22" t="n">
        <x:v>368046</x:v>
      </x:c>
      <x:c r="AA2758" s="22" t="n">
        <x:v>422487</x:v>
      </x:c>
      <x:c r="AB2758" s="22" t="n">
        <x:v>54441</x:v>
      </x:c>
      <x:c r="AC2758" s="22" t="n">
        <x:v>60547.5</x:v>
      </x:c>
      <x:c r="AD2758" s="22" t="n">
        <x:v>0</x:v>
      </x:c>
      <x:c r="AE2758" s="2" t="n">
        <x:v>0</x:v>
      </x:c>
      <x:c r="AF2758" s="2" t="n">
        <x:v>0</x:v>
      </x:c>
    </x:row>
    <x:row r="2759" ht="23" customHeight="1">
      <x:c r="A2759" s="2" t="n">
        <x:v>2753</x:v>
      </x:c>
      <x:c r="B2759" s="24" t="n">
        <x:v>664749.45</x:v>
      </x:c>
      <x:c r="C2759" s="24" t="n">
        <x:v>301319.55</x:v>
      </x:c>
      <x:c r="D2759" s="24" t="n">
        <x:f>SUM(B2759:C2759)</x:f>
        <x:v>966069</x:v>
      </x:c>
      <x:c r="E2759" s="25" t="n">
        <x:f>B2759/D2759</x:f>
        <x:v>0.6880972787658024</x:v>
      </x:c>
      <x:c r="F2759" s="25" t="n">
        <x:f>C2759/D2759</x:f>
        <x:v>0.31190272123419754</x:v>
      </x:c>
      <x:c r="G2759" s="22" t="n">
        <x:v>1248006.45</x:v>
      </x:c>
      <x:c r="H2759" s="22" t="n">
        <x:v>621880.6124999999</x:v>
      </x:c>
      <x:c r="I2759" s="22" t="n">
        <x:f>SUM(G2759:H2759)</x:f>
        <x:v>1869887.0625</x:v>
      </x:c>
      <x:c r="J2759" s="22" t="n">
        <x:v>844974</x:v>
      </x:c>
      <x:c r="K2759" s="22" t="n">
        <x:v>121095</x:v>
      </x:c>
      <x:c r="L2759" s="22" t="n">
        <x:f>SUM(J2759:K2759)</x:f>
        <x:v>966069</x:v>
      </x:c>
      <x:c r="M2759" s="23" t="n">
        <x:f>D2759-L2759</x:f>
        <x:v>0</x:v>
      </x:c>
      <x:c r="N2759" s="22" t="n">
        <x:v>664749.45</x:v>
      </x:c>
      <x:c r="O2759" s="22" t="n">
        <x:v>301319.55</x:v>
      </x:c>
      <x:c r="P2759" s="14" t="n">
        <x:f>N2759/SUM(N2759:O2759)</x:f>
        <x:v>0.6880972787658024</x:v>
      </x:c>
      <x:c r="Q2759" s="22" t="n">
        <x:v>1247488.95</x:v>
      </x:c>
      <x:c r="R2759" s="22" t="n">
        <x:v>622398.1124999999</x:v>
      </x:c>
      <x:c r="S2759" s="2" t="n">
        <x:v>2</x:v>
      </x:c>
      <x:c r="T2759" s="2" t="n">
        <x:v>2</x:v>
      </x:c>
      <x:c r="U2759" s="2" t="n">
        <x:v>3</x:v>
      </x:c>
      <x:c r="V2759" s="2" t="n">
        <x:v>3</x:v>
      </x:c>
      <x:c r="W2759" s="2" t="n">
        <x:v>3</x:v>
      </x:c>
      <x:c r="X2759" s="2" t="n">
        <x:v>3</x:v>
      </x:c>
      <x:c r="Y2759" s="2" t="n">
        <x:v>3</x:v>
      </x:c>
      <x:c r="Z2759" s="22" t="n">
        <x:v>422487</x:v>
      </x:c>
      <x:c r="AA2759" s="22" t="n">
        <x:v>422487</x:v>
      </x:c>
      <x:c r="AB2759" s="22" t="n">
        <x:v>108882</x:v>
      </x:c>
      <x:c r="AC2759" s="22" t="n">
        <x:v>60547.5</x:v>
      </x:c>
      <x:c r="AD2759" s="22" t="n">
        <x:v>60547.5</x:v>
      </x:c>
      <x:c r="AE2759" s="2" t="n">
        <x:v>0</x:v>
      </x:c>
      <x:c r="AF2759" s="2" t="n">
        <x:v>0</x:v>
      </x:c>
    </x:row>
    <x:row r="2760" ht="23" customHeight="1">
      <x:c r="A2760" s="2" t="n">
        <x:v>2754</x:v>
      </x:c>
      <x:c r="B2760" s="24" t="n">
        <x:v>567387</x:v>
      </x:c>
      <x:c r="C2760" s="24" t="n">
        <x:v>283693.5</x:v>
      </x:c>
      <x:c r="D2760" s="24" t="n">
        <x:f>SUM(B2760:C2760)</x:f>
        <x:v>851080.5</x:v>
      </x:c>
      <x:c r="E2760" s="25" t="n">
        <x:f>B2760/D2760</x:f>
        <x:v>0.6666666666666666</x:v>
      </x:c>
      <x:c r="F2760" s="25" t="n">
        <x:f>C2760/D2760</x:f>
        <x:v>0.3333333333333333</x:v>
      </x:c>
      <x:c r="G2760" s="22" t="n">
        <x:v>765537.75</x:v>
      </x:c>
      <x:c r="H2760" s="22" t="n">
        <x:v>1065532.5</x:v>
      </x:c>
      <x:c r="I2760" s="22" t="n">
        <x:f>SUM(G2760:H2760)</x:f>
        <x:v>1831070.25</x:v>
      </x:c>
      <x:c r="J2760" s="22" t="n">
        <x:v>790533</x:v>
      </x:c>
      <x:c r="K2760" s="22" t="n">
        <x:v>60547.5</x:v>
      </x:c>
      <x:c r="L2760" s="22" t="n">
        <x:f>SUM(J2760:K2760)</x:f>
        <x:v>851080.5</x:v>
      </x:c>
      <x:c r="M2760" s="23" t="n">
        <x:f>D2760-L2760</x:f>
        <x:v>0</x:v>
      </x:c>
      <x:c r="N2760" s="22" t="n">
        <x:v>567387</x:v>
      </x:c>
      <x:c r="O2760" s="22" t="n">
        <x:v>283693.5</x:v>
      </x:c>
      <x:c r="P2760" s="14" t="n">
        <x:f>N2760/SUM(N2760:O2760)</x:f>
        <x:v>0.6666666666666666</x:v>
      </x:c>
      <x:c r="Q2760" s="22" t="n">
        <x:v>765020.25</x:v>
      </x:c>
      <x:c r="R2760" s="22" t="n">
        <x:v>1065791.25</x:v>
      </x:c>
      <x:c r="S2760" s="2" t="n">
        <x:v>1</x:v>
      </x:c>
      <x:c r="T2760" s="2" t="n">
        <x:v>2</x:v>
      </x:c>
      <x:c r="U2760" s="2" t="n">
        <x:v>1</x:v>
      </x:c>
      <x:c r="V2760" s="2" t="n">
        <x:v>1</x:v>
      </x:c>
      <x:c r="W2760" s="2" t="n">
        <x:v>2</x:v>
      </x:c>
      <x:c r="X2760" s="2" t="n">
        <x:v>2</x:v>
      </x:c>
      <x:c r="Y2760" s="2" t="n">
        <x:v>2</x:v>
      </x:c>
      <x:c r="Z2760" s="22" t="n">
        <x:v>368046</x:v>
      </x:c>
      <x:c r="AA2760" s="22" t="n">
        <x:v>422487</x:v>
      </x:c>
      <x:c r="AB2760" s="22" t="n">
        <x:v>54441</x:v>
      </x:c>
      <x:c r="AC2760" s="22" t="n">
        <x:v>60547.5</x:v>
      </x:c>
      <x:c r="AD2760" s="22" t="n">
        <x:v>0</x:v>
      </x:c>
      <x:c r="AE2760" s="2" t="n">
        <x:v>0</x:v>
      </x:c>
      <x:c r="AF2760" s="2" t="n">
        <x:v>0</x:v>
      </x:c>
    </x:row>
    <x:row r="2761" ht="23" customHeight="1">
      <x:c r="A2761" s="2" t="n">
        <x:v>2755</x:v>
      </x:c>
      <x:c r="B2761" s="24" t="n">
        <x:v>851080.5</x:v>
      </x:c>
      <x:c r="C2761" s="24" t="n">
        <x:v>0</x:v>
      </x:c>
      <x:c r="D2761" s="24" t="n">
        <x:f>SUM(B2761:C2761)</x:f>
        <x:v>851080.5</x:v>
      </x:c>
      <x:c r="E2761" s="25" t="n">
        <x:f>B2761/D2761</x:f>
        <x:v>1</x:v>
      </x:c>
      <x:c r="F2761" s="25" t="n">
        <x:f>C2761/D2761</x:f>
        <x:v>0</x:v>
      </x:c>
      <x:c r="G2761" s="22" t="n">
        <x:v>851080.5</x:v>
      </x:c>
      <x:c r="H2761" s="22" t="n">
        <x:v>789148.6875</x:v>
      </x:c>
      <x:c r="I2761" s="22" t="n">
        <x:f>SUM(G2761:H2761)</x:f>
        <x:v>1640229.1875</x:v>
      </x:c>
      <x:c r="J2761" s="22" t="n">
        <x:v>790533</x:v>
      </x:c>
      <x:c r="K2761" s="22" t="n">
        <x:v>60547.5</x:v>
      </x:c>
      <x:c r="L2761" s="22" t="n">
        <x:f>SUM(J2761:K2761)</x:f>
        <x:v>851080.5</x:v>
      </x:c>
      <x:c r="M2761" s="23" t="n">
        <x:f>D2761-L2761</x:f>
        <x:v>0</x:v>
      </x:c>
      <x:c r="N2761" s="22" t="n">
        <x:v>851080.5</x:v>
      </x:c>
      <x:c r="O2761" s="22" t="n">
        <x:v>0</x:v>
      </x:c>
      <x:c r="P2761" s="14" t="n">
        <x:f>N2761/SUM(N2761:O2761)</x:f>
        <x:v>1</x:v>
      </x:c>
      <x:c r="Q2761" s="22" t="n">
        <x:v>851080.5</x:v>
      </x:c>
      <x:c r="R2761" s="22" t="n">
        <x:v>789666.1875</x:v>
      </x:c>
      <x:c r="S2761" s="2" t="n">
        <x:v>1</x:v>
      </x:c>
      <x:c r="T2761" s="2" t="n">
        <x:v>2</x:v>
      </x:c>
      <x:c r="U2761" s="2" t="n">
        <x:v>2</x:v>
      </x:c>
      <x:c r="V2761" s="2" t="n">
        <x:v>0</x:v>
      </x:c>
      <x:c r="W2761" s="2" t="n">
        <x:v>2</x:v>
      </x:c>
      <x:c r="X2761" s="2" t="n">
        <x:v>2</x:v>
      </x:c>
      <x:c r="Y2761" s="2" t="n">
        <x:v>2</x:v>
      </x:c>
      <x:c r="Z2761" s="22" t="n">
        <x:v>368046</x:v>
      </x:c>
      <x:c r="AA2761" s="22" t="n">
        <x:v>422487</x:v>
      </x:c>
      <x:c r="AB2761" s="22" t="n">
        <x:v>54441</x:v>
      </x:c>
      <x:c r="AC2761" s="22" t="n">
        <x:v>60547.5</x:v>
      </x:c>
      <x:c r="AD2761" s="22" t="n">
        <x:v>0</x:v>
      </x:c>
      <x:c r="AE2761" s="2" t="n">
        <x:v>0</x:v>
      </x:c>
      <x:c r="AF2761" s="2" t="n">
        <x:v>0</x:v>
      </x:c>
    </x:row>
    <x:row r="2762" ht="23" customHeight="1">
      <x:c r="A2762" s="2" t="n">
        <x:v>2756</x:v>
      </x:c>
      <x:c r="B2762" s="24" t="n">
        <x:v>0</x:v>
      </x:c>
      <x:c r="C2762" s="24" t="n">
        <x:v>851080.5</x:v>
      </x:c>
      <x:c r="D2762" s="24" t="n">
        <x:f>SUM(B2762:C2762)</x:f>
        <x:v>851080.5</x:v>
      </x:c>
      <x:c r="E2762" s="25" t="n">
        <x:f>B2762/D2762</x:f>
        <x:v>0</x:v>
      </x:c>
      <x:c r="F2762" s="25" t="n">
        <x:f>C2762/D2762</x:f>
        <x:v>1</x:v>
      </x:c>
      <x:c r="G2762" s="22" t="n">
        <x:v>290679.75</x:v>
      </x:c>
      <x:c r="H2762" s="22" t="n">
        <x:v>1587172.5</x:v>
      </x:c>
      <x:c r="I2762" s="22" t="n">
        <x:f>SUM(G2762:H2762)</x:f>
        <x:v>1877852.25</x:v>
      </x:c>
      <x:c r="J2762" s="22" t="n">
        <x:v>790533</x:v>
      </x:c>
      <x:c r="K2762" s="22" t="n">
        <x:v>60547.5</x:v>
      </x:c>
      <x:c r="L2762" s="22" t="n">
        <x:f>SUM(J2762:K2762)</x:f>
        <x:v>851080.5</x:v>
      </x:c>
      <x:c r="M2762" s="23" t="n">
        <x:f>D2762-L2762</x:f>
        <x:v>0</x:v>
      </x:c>
      <x:c r="N2762" s="22" t="n">
        <x:v>0</x:v>
      </x:c>
      <x:c r="O2762" s="22" t="n">
        <x:v>851080.5</x:v>
      </x:c>
      <x:c r="P2762" s="14" t="n">
        <x:f>N2762/SUM(N2762:O2762)</x:f>
        <x:v>0</x:v>
      </x:c>
      <x:c r="Q2762" s="22" t="n">
        <x:v>289644.75</x:v>
      </x:c>
      <x:c r="R2762" s="22" t="n">
        <x:v>1587172.5</x:v>
      </x:c>
      <x:c r="S2762" s="2" t="n">
        <x:v>1</x:v>
      </x:c>
      <x:c r="T2762" s="2" t="n">
        <x:v>2</x:v>
      </x:c>
      <x:c r="U2762" s="2" t="n">
        <x:v>0</x:v>
      </x:c>
      <x:c r="V2762" s="2" t="n">
        <x:v>3</x:v>
      </x:c>
      <x:c r="W2762" s="2" t="n">
        <x:v>2</x:v>
      </x:c>
      <x:c r="X2762" s="2" t="n">
        <x:v>2</x:v>
      </x:c>
      <x:c r="Y2762" s="2" t="n">
        <x:v>2</x:v>
      </x:c>
      <x:c r="Z2762" s="22" t="n">
        <x:v>368046</x:v>
      </x:c>
      <x:c r="AA2762" s="22" t="n">
        <x:v>422487</x:v>
      </x:c>
      <x:c r="AB2762" s="22" t="n">
        <x:v>54441</x:v>
      </x:c>
      <x:c r="AC2762" s="22" t="n">
        <x:v>60547.5</x:v>
      </x:c>
      <x:c r="AD2762" s="22" t="n">
        <x:v>0</x:v>
      </x:c>
      <x:c r="AE2762" s="2" t="n">
        <x:v>0</x:v>
      </x:c>
      <x:c r="AF2762" s="2" t="n">
        <x:v>0</x:v>
      </x:c>
    </x:row>
    <x:row r="2763" ht="23" customHeight="1">
      <x:c r="A2763" s="2" t="n">
        <x:v>2757</x:v>
      </x:c>
      <x:c r="B2763" s="24" t="n">
        <x:v>794459.79</x:v>
      </x:c>
      <x:c r="C2763" s="24" t="n">
        <x:v>286597.70999999996</x:v>
      </x:c>
      <x:c r="D2763" s="24" t="n">
        <x:f>SUM(B2763:C2763)</x:f>
        <x:v>1081057.5</x:v>
      </x:c>
      <x:c r="E2763" s="25" t="n">
        <x:f>B2763/D2763</x:f>
        <x:v>0.734891335567257</x:v>
      </x:c>
      <x:c r="F2763" s="25" t="n">
        <x:f>C2763/D2763</x:f>
        <x:v>0.2651086644327429</x:v>
      </x:c>
      <x:c r="G2763" s="22" t="n">
        <x:v>1491516.7649999997</x:v>
      </x:c>
      <x:c r="H2763" s="22" t="n">
        <x:v>484476.77249999996</x:v>
      </x:c>
      <x:c r="I2763" s="22" t="n">
        <x:f>SUM(G2763:H2763)</x:f>
        <x:v>1975993.5374999996</x:v>
      </x:c>
      <x:c r="J2763" s="22" t="n">
        <x:v>899415</x:v>
      </x:c>
      <x:c r="K2763" s="22" t="n">
        <x:v>181642.5</x:v>
      </x:c>
      <x:c r="L2763" s="22" t="n">
        <x:f>SUM(J2763:K2763)</x:f>
        <x:v>1081057.5</x:v>
      </x:c>
      <x:c r="M2763" s="23" t="n">
        <x:f>D2763-L2763</x:f>
        <x:v>0</x:v>
      </x:c>
      <x:c r="N2763" s="22" t="n">
        <x:v>794459.79</x:v>
      </x:c>
      <x:c r="O2763" s="22" t="n">
        <x:v>286597.70999999996</x:v>
      </x:c>
      <x:c r="P2763" s="14" t="n">
        <x:f>N2763/SUM(N2763:O2763)</x:f>
        <x:v>0.734891335567257</x:v>
      </x:c>
      <x:c r="Q2763" s="22" t="n">
        <x:v>1490481.7649999997</x:v>
      </x:c>
      <x:c r="R2763" s="22" t="n">
        <x:v>484994.27249999996</x:v>
      </x:c>
      <x:c r="S2763" s="2" t="n">
        <x:v>3</x:v>
      </x:c>
      <x:c r="T2763" s="2" t="n">
        <x:v>2</x:v>
      </x:c>
      <x:c r="U2763" s="2" t="n">
        <x:v>4</x:v>
      </x:c>
      <x:c r="V2763" s="2" t="n">
        <x:v>3</x:v>
      </x:c>
      <x:c r="W2763" s="2" t="n">
        <x:v>4</x:v>
      </x:c>
      <x:c r="X2763" s="2" t="n">
        <x:v>4</x:v>
      </x:c>
      <x:c r="Y2763" s="2" t="n">
        <x:v>4</x:v>
      </x:c>
      <x:c r="Z2763" s="22" t="n">
        <x:v>476928</x:v>
      </x:c>
      <x:c r="AA2763" s="22" t="n">
        <x:v>422487</x:v>
      </x:c>
      <x:c r="AB2763" s="22" t="n">
        <x:v>163323</x:v>
      </x:c>
      <x:c r="AC2763" s="22" t="n">
        <x:v>60547.5</x:v>
      </x:c>
      <x:c r="AD2763" s="22" t="n">
        <x:v>121095</x:v>
      </x:c>
      <x:c r="AE2763" s="2" t="n">
        <x:v>0</x:v>
      </x:c>
      <x:c r="AF2763" s="2" t="n">
        <x:v>0</x:v>
      </x:c>
    </x:row>
    <x:row r="2764" ht="23" customHeight="1">
      <x:c r="A2764" s="2" t="n">
        <x:v>2758</x:v>
      </x:c>
      <x:c r="B2764" s="24" t="n">
        <x:v>226879.1875</x:v>
      </x:c>
      <x:c r="C2764" s="24" t="n">
        <x:v>854178.3125</x:v>
      </x:c>
      <x:c r="D2764" s="24" t="n">
        <x:f>SUM(B2764:C2764)</x:f>
        <x:v>1081057.5</x:v>
      </x:c>
      <x:c r="E2764" s="25" t="n">
        <x:f>B2764/D2764</x:f>
        <x:v>0.20986782617945854</x:v>
      </x:c>
      <x:c r="F2764" s="25" t="n">
        <x:f>C2764/D2764</x:f>
        <x:v>0.7901321738205415</x:v>
      </x:c>
      <x:c r="G2764" s="22" t="n">
        <x:v>693194.125</x:v>
      </x:c>
      <x:c r="H2764" s="22" t="n">
        <x:v>1323897.96875</x:v>
      </x:c>
      <x:c r="I2764" s="22" t="n">
        <x:f>SUM(G2764:H2764)</x:f>
        <x:v>2017092.09375</x:v>
      </x:c>
      <x:c r="J2764" s="22" t="n">
        <x:v>899415</x:v>
      </x:c>
      <x:c r="K2764" s="22" t="n">
        <x:v>181642.5</x:v>
      </x:c>
      <x:c r="L2764" s="22" t="n">
        <x:f>SUM(J2764:K2764)</x:f>
        <x:v>1081057.5</x:v>
      </x:c>
      <x:c r="M2764" s="23" t="n">
        <x:f>D2764-L2764</x:f>
        <x:v>0</x:v>
      </x:c>
      <x:c r="N2764" s="22" t="n">
        <x:v>226677.9375</x:v>
      </x:c>
      <x:c r="O2764" s="22" t="n">
        <x:v>854379.5625</x:v>
      </x:c>
      <x:c r="P2764" s="14" t="n">
        <x:f>N2764/SUM(N2764:O2764)</x:f>
        <x:v>0.20968166586883677</x:v>
      </x:c>
      <x:c r="Q2764" s="22" t="n">
        <x:v>691871.625</x:v>
      </x:c>
      <x:c r="R2764" s="22" t="n">
        <x:v>1324573.59375</x:v>
      </x:c>
      <x:c r="S2764" s="2" t="n">
        <x:v>2</x:v>
      </x:c>
      <x:c r="T2764" s="2" t="n">
        <x:v>3</x:v>
      </x:c>
      <x:c r="U2764" s="2" t="n">
        <x:v>1</x:v>
      </x:c>
      <x:c r="V2764" s="2" t="n">
        <x:v>4</x:v>
      </x:c>
      <x:c r="W2764" s="2" t="n">
        <x:v>4</x:v>
      </x:c>
      <x:c r="X2764" s="2" t="n">
        <x:v>4</x:v>
      </x:c>
      <x:c r="Y2764" s="2" t="n">
        <x:v>4</x:v>
      </x:c>
      <x:c r="Z2764" s="22" t="n">
        <x:v>422487</x:v>
      </x:c>
      <x:c r="AA2764" s="22" t="n">
        <x:v>476928</x:v>
      </x:c>
      <x:c r="AB2764" s="22" t="n">
        <x:v>163323</x:v>
      </x:c>
      <x:c r="AC2764" s="22" t="n">
        <x:v>121095</x:v>
      </x:c>
      <x:c r="AD2764" s="22" t="n">
        <x:v>60547.5</x:v>
      </x:c>
      <x:c r="AE2764" s="2" t="n">
        <x:v>1</x:v>
      </x:c>
      <x:c r="AF2764" s="2" t="n">
        <x:v>0</x:v>
      </x:c>
    </x:row>
    <x:row r="2765" ht="23" customHeight="1">
      <x:c r="A2765" s="2" t="n">
        <x:v>2759</x:v>
      </x:c>
      <x:c r="B2765" s="24" t="n">
        <x:v>392782.5</x:v>
      </x:c>
      <x:c r="C2765" s="24" t="n">
        <x:v>573286.5</x:v>
      </x:c>
      <x:c r="D2765" s="24" t="n">
        <x:f>SUM(B2765:C2765)</x:f>
        <x:v>966069</x:v>
      </x:c>
      <x:c r="E2765" s="25" t="n">
        <x:f>B2765/D2765</x:f>
        <x:v>0.406578101564174</x:v>
      </x:c>
      <x:c r="F2765" s="25" t="n">
        <x:f>C2765/D2765</x:f>
        <x:v>0.593421898435826</x:v>
      </x:c>
      <x:c r="G2765" s="22" t="n">
        <x:v>631595.8125</x:v>
      </x:c>
      <x:c r="H2765" s="22" t="n">
        <x:v>1461264.75</x:v>
      </x:c>
      <x:c r="I2765" s="22" t="n">
        <x:f>SUM(G2765:H2765)</x:f>
        <x:v>2092860.5625</x:v>
      </x:c>
      <x:c r="J2765" s="22" t="n">
        <x:v>844974</x:v>
      </x:c>
      <x:c r="K2765" s="22" t="n">
        <x:v>121095</x:v>
      </x:c>
      <x:c r="L2765" s="22" t="n">
        <x:f>SUM(J2765:K2765)</x:f>
        <x:v>966069</x:v>
      </x:c>
      <x:c r="M2765" s="23" t="n">
        <x:f>D2765-L2765</x:f>
        <x:v>0</x:v>
      </x:c>
      <x:c r="N2765" s="22" t="n">
        <x:v>392437.5</x:v>
      </x:c>
      <x:c r="O2765" s="22" t="n">
        <x:v>573631.5</x:v>
      </x:c>
      <x:c r="P2765" s="14" t="n">
        <x:f>N2765/SUM(N2765:O2765)</x:f>
        <x:v>0.4062209842154132</x:v>
      </x:c>
      <x:c r="Q2765" s="22" t="n">
        <x:v>630086.4375</x:v>
      </x:c>
      <x:c r="R2765" s="22" t="n">
        <x:v>1461351</x:v>
      </x:c>
      <x:c r="S2765" s="2" t="n">
        <x:v>1</x:v>
      </x:c>
      <x:c r="T2765" s="2" t="n">
        <x:v>3</x:v>
      </x:c>
      <x:c r="U2765" s="2" t="n">
        <x:v>1</x:v>
      </x:c>
      <x:c r="V2765" s="2" t="n">
        <x:v>2</x:v>
      </x:c>
      <x:c r="W2765" s="2" t="n">
        <x:v>3</x:v>
      </x:c>
      <x:c r="X2765" s="2" t="n">
        <x:v>3</x:v>
      </x:c>
      <x:c r="Y2765" s="2" t="n">
        <x:v>3</x:v>
      </x:c>
      <x:c r="Z2765" s="22" t="n">
        <x:v>368046</x:v>
      </x:c>
      <x:c r="AA2765" s="22" t="n">
        <x:v>476928</x:v>
      </x:c>
      <x:c r="AB2765" s="22" t="n">
        <x:v>108882</x:v>
      </x:c>
      <x:c r="AC2765" s="22" t="n">
        <x:v>121095</x:v>
      </x:c>
      <x:c r="AD2765" s="22" t="n">
        <x:v>0</x:v>
      </x:c>
      <x:c r="AE2765" s="2" t="n">
        <x:v>1</x:v>
      </x:c>
      <x:c r="AF2765" s="2" t="n">
        <x:v>0</x:v>
      </x:c>
    </x:row>
    <x:row r="2766" ht="23" customHeight="1">
      <x:c r="A2766" s="2" t="n">
        <x:v>2760</x:v>
      </x:c>
      <x:c r="B2766" s="24" t="n">
        <x:v>966069</x:v>
      </x:c>
      <x:c r="C2766" s="24" t="n">
        <x:v>0</x:v>
      </x:c>
      <x:c r="D2766" s="24" t="n">
        <x:f>SUM(B2766:C2766)</x:f>
        <x:v>966069</x:v>
      </x:c>
      <x:c r="E2766" s="25" t="n">
        <x:f>B2766/D2766</x:f>
        <x:v>1</x:v>
      </x:c>
      <x:c r="F2766" s="25" t="n">
        <x:f>C2766/D2766</x:f>
        <x:v>0</x:v>
      </x:c>
      <x:c r="G2766" s="22" t="n">
        <x:v>1794690</x:v>
      </x:c>
      <x:c r="H2766" s="22" t="n">
        <x:v>105104.25</x:v>
      </x:c>
      <x:c r="I2766" s="22" t="n">
        <x:f>SUM(G2766:H2766)</x:f>
        <x:v>1899794.25</x:v>
      </x:c>
      <x:c r="J2766" s="22" t="n">
        <x:v>844974</x:v>
      </x:c>
      <x:c r="K2766" s="22" t="n">
        <x:v>121095</x:v>
      </x:c>
      <x:c r="L2766" s="22" t="n">
        <x:f>SUM(J2766:K2766)</x:f>
        <x:v>966069</x:v>
      </x:c>
      <x:c r="M2766" s="23" t="n">
        <x:f>D2766-L2766</x:f>
        <x:v>0</x:v>
      </x:c>
      <x:c r="N2766" s="22" t="n">
        <x:v>966069</x:v>
      </x:c>
      <x:c r="O2766" s="22" t="n">
        <x:v>0</x:v>
      </x:c>
      <x:c r="P2766" s="14" t="n">
        <x:f>N2766/SUM(N2766:O2766)</x:f>
        <x:v>1</x:v>
      </x:c>
      <x:c r="Q2766" s="22" t="n">
        <x:v>1794172.5</x:v>
      </x:c>
      <x:c r="R2766" s="22" t="n">
        <x:v>105621.75</x:v>
      </x:c>
      <x:c r="S2766" s="2" t="n">
        <x:v>3</x:v>
      </x:c>
      <x:c r="T2766" s="2" t="n">
        <x:v>1</x:v>
      </x:c>
      <x:c r="U2766" s="2" t="n">
        <x:v>5</x:v>
      </x:c>
      <x:c r="V2766" s="2" t="n">
        <x:v>0</x:v>
      </x:c>
      <x:c r="W2766" s="2" t="n">
        <x:v>3</x:v>
      </x:c>
      <x:c r="X2766" s="2" t="n">
        <x:v>3</x:v>
      </x:c>
      <x:c r="Y2766" s="2" t="n">
        <x:v>3</x:v>
      </x:c>
      <x:c r="Z2766" s="22" t="n">
        <x:v>476928</x:v>
      </x:c>
      <x:c r="AA2766" s="22" t="n">
        <x:v>368046</x:v>
      </x:c>
      <x:c r="AB2766" s="22" t="n">
        <x:v>108882</x:v>
      </x:c>
      <x:c r="AC2766" s="22" t="n">
        <x:v>0</x:v>
      </x:c>
      <x:c r="AD2766" s="22" t="n">
        <x:v>121095</x:v>
      </x:c>
      <x:c r="AE2766" s="2" t="n">
        <x:v>0</x:v>
      </x:c>
      <x:c r="AF2766" s="2" t="n">
        <x:v>0</x:v>
      </x:c>
    </x:row>
    <x:row r="2767" ht="23" customHeight="1">
      <x:c r="A2767" s="2" t="n">
        <x:v>2761</x:v>
      </x:c>
      <x:c r="B2767" s="24" t="n">
        <x:v>809360.9437500001</x:v>
      </x:c>
      <x:c r="C2767" s="24" t="n">
        <x:v>271696.55625</x:v>
      </x:c>
      <x:c r="D2767" s="24" t="n">
        <x:f>SUM(B2767:C2767)</x:f>
        <x:v>1081057.5</x:v>
      </x:c>
      <x:c r="E2767" s="25" t="n">
        <x:f>B2767/D2767</x:f>
        <x:v>0.7486752034466253</x:v>
      </x:c>
      <x:c r="F2767" s="25" t="n">
        <x:f>C2767/D2767</x:f>
        <x:v>0.25132479655337486</x:v>
      </x:c>
      <x:c r="G2767" s="22" t="n">
        <x:v>1330069.44375</x:v>
      </x:c>
      <x:c r="H2767" s="22" t="n">
        <x:v>699604.36875</x:v>
      </x:c>
      <x:c r="I2767" s="22" t="n">
        <x:f>SUM(G2767:H2767)</x:f>
        <x:v>2029673.8125</x:v>
      </x:c>
      <x:c r="J2767" s="22" t="n">
        <x:v>899415</x:v>
      </x:c>
      <x:c r="K2767" s="22" t="n">
        <x:v>181642.5</x:v>
      </x:c>
      <x:c r="L2767" s="22" t="n">
        <x:f>SUM(J2767:K2767)</x:f>
        <x:v>1081057.5</x:v>
      </x:c>
      <x:c r="M2767" s="23" t="n">
        <x:f>D2767-L2767</x:f>
        <x:v>0</x:v>
      </x:c>
      <x:c r="N2767" s="22" t="n">
        <x:v>808455.3187500001</x:v>
      </x:c>
      <x:c r="O2767" s="22" t="n">
        <x:v>272602.18125</x:v>
      </x:c>
      <x:c r="P2767" s="14" t="n">
        <x:f>N2767/SUM(N2767:O2767)</x:f>
        <x:v>0.7478374820488273</x:v>
      </x:c>
      <x:c r="Q2767" s="22" t="n">
        <x:v>1328128.81875</x:v>
      </x:c>
      <x:c r="R2767" s="22" t="n">
        <x:v>701027.49375</x:v>
      </x:c>
      <x:c r="S2767" s="2" t="n">
        <x:v>2</x:v>
      </x:c>
      <x:c r="T2767" s="2" t="n">
        <x:v>3</x:v>
      </x:c>
      <x:c r="U2767" s="2" t="n">
        <x:v>3</x:v>
      </x:c>
      <x:c r="V2767" s="2" t="n">
        <x:v>2</x:v>
      </x:c>
      <x:c r="W2767" s="2" t="n">
        <x:v>4</x:v>
      </x:c>
      <x:c r="X2767" s="2" t="n">
        <x:v>4</x:v>
      </x:c>
      <x:c r="Y2767" s="2" t="n">
        <x:v>4</x:v>
      </x:c>
      <x:c r="Z2767" s="22" t="n">
        <x:v>422487</x:v>
      </x:c>
      <x:c r="AA2767" s="22" t="n">
        <x:v>476928</x:v>
      </x:c>
      <x:c r="AB2767" s="22" t="n">
        <x:v>163323</x:v>
      </x:c>
      <x:c r="AC2767" s="22" t="n">
        <x:v>121095</x:v>
      </x:c>
      <x:c r="AD2767" s="22" t="n">
        <x:v>60547.5</x:v>
      </x:c>
      <x:c r="AE2767" s="2" t="n">
        <x:v>0</x:v>
      </x:c>
      <x:c r="AF2767" s="2" t="n">
        <x:v>1</x:v>
      </x:c>
    </x:row>
    <x:row r="2768" ht="23" customHeight="1">
      <x:c r="A2768" s="2" t="n">
        <x:v>2762</x:v>
      </x:c>
      <x:c r="B2768" s="24" t="n">
        <x:v>483034.5</x:v>
      </x:c>
      <x:c r="C2768" s="24" t="n">
        <x:v>483034.5</x:v>
      </x:c>
      <x:c r="D2768" s="24" t="n">
        <x:f>SUM(B2768:C2768)</x:f>
        <x:v>966069</x:v>
      </x:c>
      <x:c r="E2768" s="25" t="n">
        <x:f>B2768/D2768</x:f>
        <x:v>0.5</x:v>
      </x:c>
      <x:c r="F2768" s="25" t="n">
        <x:f>C2768/D2768</x:f>
        <x:v>0.5</x:v>
      </x:c>
      <x:c r="G2768" s="22" t="n">
        <x:v>695313</x:v>
      </x:c>
      <x:c r="H2768" s="22" t="n">
        <x:v>1264873.5</x:v>
      </x:c>
      <x:c r="I2768" s="22" t="n">
        <x:f>SUM(G2768:H2768)</x:f>
        <x:v>1960186.5</x:v>
      </x:c>
      <x:c r="J2768" s="22" t="n">
        <x:v>844974</x:v>
      </x:c>
      <x:c r="K2768" s="22" t="n">
        <x:v>121095</x:v>
      </x:c>
      <x:c r="L2768" s="22" t="n">
        <x:f>SUM(J2768:K2768)</x:f>
        <x:v>966069</x:v>
      </x:c>
      <x:c r="M2768" s="23" t="n">
        <x:f>D2768-L2768</x:f>
        <x:v>0</x:v>
      </x:c>
      <x:c r="N2768" s="22" t="n">
        <x:v>483034.5</x:v>
      </x:c>
      <x:c r="O2768" s="22" t="n">
        <x:v>483034.5</x:v>
      </x:c>
      <x:c r="P2768" s="14" t="n">
        <x:f>N2768/SUM(N2768:O2768)</x:f>
        <x:v>0.5</x:v>
      </x:c>
      <x:c r="Q2768" s="22" t="n">
        <x:v>694278</x:v>
      </x:c>
      <x:c r="R2768" s="22" t="n">
        <x:v>1265132.25</x:v>
      </x:c>
      <x:c r="S2768" s="2" t="n">
        <x:v>1</x:v>
      </x:c>
      <x:c r="T2768" s="2" t="n">
        <x:v>3</x:v>
      </x:c>
      <x:c r="U2768" s="2" t="n">
        <x:v>1</x:v>
      </x:c>
      <x:c r="V2768" s="2" t="n">
        <x:v>1</x:v>
      </x:c>
      <x:c r="W2768" s="2" t="n">
        <x:v>3</x:v>
      </x:c>
      <x:c r="X2768" s="2" t="n">
        <x:v>3</x:v>
      </x:c>
      <x:c r="Y2768" s="2" t="n">
        <x:v>3</x:v>
      </x:c>
      <x:c r="Z2768" s="22" t="n">
        <x:v>368046</x:v>
      </x:c>
      <x:c r="AA2768" s="22" t="n">
        <x:v>476928</x:v>
      </x:c>
      <x:c r="AB2768" s="22" t="n">
        <x:v>108882</x:v>
      </x:c>
      <x:c r="AC2768" s="22" t="n">
        <x:v>121095</x:v>
      </x:c>
      <x:c r="AD2768" s="22" t="n">
        <x:v>0</x:v>
      </x:c>
      <x:c r="AE2768" s="2" t="n">
        <x:v>0</x:v>
      </x:c>
      <x:c r="AF2768" s="2" t="n">
        <x:v>0</x:v>
      </x:c>
    </x:row>
    <x:row r="2769" ht="23" customHeight="1">
      <x:c r="A2769" s="2" t="n">
        <x:v>2763</x:v>
      </x:c>
      <x:c r="B2769" s="24" t="n">
        <x:v>0</x:v>
      </x:c>
      <x:c r="C2769" s="24" t="n">
        <x:v>966069</x:v>
      </x:c>
      <x:c r="D2769" s="24" t="n">
        <x:f>SUM(B2769:C2769)</x:f>
        <x:v>966069</x:v>
      </x:c>
      <x:c r="E2769" s="25" t="n">
        <x:f>B2769/D2769</x:f>
        <x:v>0</x:v>
      </x:c>
      <x:c r="F2769" s="25" t="n">
        <x:f>C2769/D2769</x:f>
        <x:v>1</x:v>
      </x:c>
      <x:c r="G2769" s="22" t="n">
        <x:v>985436.4375</x:v>
      </x:c>
      <x:c r="H2769" s="22" t="n">
        <x:v>1011816</x:v>
      </x:c>
      <x:c r="I2769" s="22" t="n">
        <x:f>SUM(G2769:H2769)</x:f>
        <x:v>1997252.4375</x:v>
      </x:c>
      <x:c r="J2769" s="22" t="n">
        <x:v>844974</x:v>
      </x:c>
      <x:c r="K2769" s="22" t="n">
        <x:v>121095</x:v>
      </x:c>
      <x:c r="L2769" s="22" t="n">
        <x:f>SUM(J2769:K2769)</x:f>
        <x:v>966069</x:v>
      </x:c>
      <x:c r="M2769" s="23" t="n">
        <x:f>D2769-L2769</x:f>
        <x:v>0</x:v>
      </x:c>
      <x:c r="N2769" s="22" t="n">
        <x:v>0</x:v>
      </x:c>
      <x:c r="O2769" s="22" t="n">
        <x:v>966069</x:v>
      </x:c>
      <x:c r="P2769" s="14" t="n">
        <x:f>N2769/SUM(N2769:O2769)</x:f>
        <x:v>0</x:v>
      </x:c>
      <x:c r="Q2769" s="22" t="n">
        <x:v>985177.6875</x:v>
      </x:c>
      <x:c r="R2769" s="22" t="n">
        <x:v>1012074.75</x:v>
      </x:c>
      <x:c r="S2769" s="2" t="n">
        <x:v>3</x:v>
      </x:c>
      <x:c r="T2769" s="2" t="n">
        <x:v>1</x:v>
      </x:c>
      <x:c r="U2769" s="2" t="n">
        <x:v>0</x:v>
      </x:c>
      <x:c r="V2769" s="2" t="n">
        <x:v>3</x:v>
      </x:c>
      <x:c r="W2769" s="2" t="n">
        <x:v>3</x:v>
      </x:c>
      <x:c r="X2769" s="2" t="n">
        <x:v>3</x:v>
      </x:c>
      <x:c r="Y2769" s="2" t="n">
        <x:v>3</x:v>
      </x:c>
      <x:c r="Z2769" s="22" t="n">
        <x:v>476928</x:v>
      </x:c>
      <x:c r="AA2769" s="22" t="n">
        <x:v>368046</x:v>
      </x:c>
      <x:c r="AB2769" s="22" t="n">
        <x:v>108882</x:v>
      </x:c>
      <x:c r="AC2769" s="22" t="n">
        <x:v>0</x:v>
      </x:c>
      <x:c r="AD2769" s="22" t="n">
        <x:v>121095</x:v>
      </x:c>
      <x:c r="AE2769" s="2" t="n">
        <x:v>1</x:v>
      </x:c>
      <x:c r="AF2769" s="2" t="n">
        <x:v>0</x:v>
      </x:c>
    </x:row>
    <x:row r="2770" ht="23" customHeight="1">
      <x:c r="A2770" s="2" t="n">
        <x:v>2764</x:v>
      </x:c>
      <x:c r="B2770" s="24" t="n">
        <x:v>680864.4</x:v>
      </x:c>
      <x:c r="C2770" s="24" t="n">
        <x:v>170216.1</x:v>
      </x:c>
      <x:c r="D2770" s="24" t="n">
        <x:f>SUM(B2770:C2770)</x:f>
        <x:v>851080.5</x:v>
      </x:c>
      <x:c r="E2770" s="25" t="n">
        <x:f>B2770/D2770</x:f>
        <x:v>0.8</x:v>
      </x:c>
      <x:c r="F2770" s="25" t="n">
        <x:f>C2770/D2770</x:f>
        <x:v>0.2</x:v>
      </x:c>
      <x:c r="G2770" s="22" t="n">
        <x:v>879015.1500000001</x:v>
      </x:c>
      <x:c r="H2770" s="22" t="n">
        <x:v>952055.1</x:v>
      </x:c>
      <x:c r="I2770" s="22" t="n">
        <x:f>SUM(G2770:H2770)</x:f>
        <x:v>1831070.25</x:v>
      </x:c>
      <x:c r="J2770" s="22" t="n">
        <x:v>790533</x:v>
      </x:c>
      <x:c r="K2770" s="22" t="n">
        <x:v>60547.5</x:v>
      </x:c>
      <x:c r="L2770" s="22" t="n">
        <x:f>SUM(J2770:K2770)</x:f>
        <x:v>851080.5</x:v>
      </x:c>
      <x:c r="M2770" s="23" t="n">
        <x:f>D2770-L2770</x:f>
        <x:v>0</x:v>
      </x:c>
      <x:c r="N2770" s="22" t="n">
        <x:v>680864.4</x:v>
      </x:c>
      <x:c r="O2770" s="22" t="n">
        <x:v>170216.1</x:v>
      </x:c>
      <x:c r="P2770" s="14" t="n">
        <x:f>N2770/SUM(N2770:O2770)</x:f>
        <x:v>0.8</x:v>
      </x:c>
      <x:c r="Q2770" s="22" t="n">
        <x:v>878497.6500000001</x:v>
      </x:c>
      <x:c r="R2770" s="22" t="n">
        <x:v>952313.85</x:v>
      </x:c>
      <x:c r="S2770" s="2" t="n">
        <x:v>1</x:v>
      </x:c>
      <x:c r="T2770" s="2" t="n">
        <x:v>2</x:v>
      </x:c>
      <x:c r="U2770" s="2" t="n">
        <x:v>2</x:v>
      </x:c>
      <x:c r="V2770" s="2" t="n">
        <x:v>1</x:v>
      </x:c>
      <x:c r="W2770" s="2" t="n">
        <x:v>2</x:v>
      </x:c>
      <x:c r="X2770" s="2" t="n">
        <x:v>2</x:v>
      </x:c>
      <x:c r="Y2770" s="2" t="n">
        <x:v>2</x:v>
      </x:c>
      <x:c r="Z2770" s="22" t="n">
        <x:v>368046</x:v>
      </x:c>
      <x:c r="AA2770" s="22" t="n">
        <x:v>422487</x:v>
      </x:c>
      <x:c r="AB2770" s="22" t="n">
        <x:v>54441</x:v>
      </x:c>
      <x:c r="AC2770" s="22" t="n">
        <x:v>60547.5</x:v>
      </x:c>
      <x:c r="AD2770" s="22" t="n">
        <x:v>0</x:v>
      </x:c>
      <x:c r="AE2770" s="2" t="n">
        <x:v>0</x:v>
      </x:c>
      <x:c r="AF2770" s="2" t="n">
        <x:v>0</x:v>
      </x:c>
    </x:row>
    <x:row r="2771" ht="23" customHeight="1">
      <x:c r="A2771" s="2" t="n">
        <x:v>2765</x:v>
      </x:c>
      <x:c r="B2771" s="24" t="n">
        <x:v>0</x:v>
      </x:c>
      <x:c r="C2771" s="24" t="n">
        <x:v>966069</x:v>
      </x:c>
      <x:c r="D2771" s="24" t="n">
        <x:f>SUM(B2771:C2771)</x:f>
        <x:v>966069</x:v>
      </x:c>
      <x:c r="E2771" s="25" t="n">
        <x:f>B2771/D2771</x:f>
        <x:v>0</x:v>
      </x:c>
      <x:c r="F2771" s="25" t="n">
        <x:f>C2771/D2771</x:f>
        <x:v>1</x:v>
      </x:c>
      <x:c r="G2771" s="22" t="n">
        <x:v>331342.3125</x:v>
      </x:c>
      <x:c r="H2771" s="22" t="n">
        <x:v>1808300.25</x:v>
      </x:c>
      <x:c r="I2771" s="22" t="n">
        <x:f>SUM(G2771:H2771)</x:f>
        <x:v>2139642.5625</x:v>
      </x:c>
      <x:c r="J2771" s="22" t="n">
        <x:v>844974</x:v>
      </x:c>
      <x:c r="K2771" s="22" t="n">
        <x:v>121095</x:v>
      </x:c>
      <x:c r="L2771" s="22" t="n">
        <x:f>SUM(J2771:K2771)</x:f>
        <x:v>966069</x:v>
      </x:c>
      <x:c r="M2771" s="23" t="n">
        <x:f>D2771-L2771</x:f>
        <x:v>0</x:v>
      </x:c>
      <x:c r="N2771" s="22" t="n">
        <x:v>0</x:v>
      </x:c>
      <x:c r="O2771" s="22" t="n">
        <x:v>966069</x:v>
      </x:c>
      <x:c r="P2771" s="14" t="n">
        <x:f>N2771/SUM(N2771:O2771)</x:f>
        <x:v>0</x:v>
      </x:c>
      <x:c r="Q2771" s="22" t="n">
        <x:v>329660.4375</x:v>
      </x:c>
      <x:c r="R2771" s="22" t="n">
        <x:v>1807782.75</x:v>
      </x:c>
      <x:c r="S2771" s="2" t="n">
        <x:v>1</x:v>
      </x:c>
      <x:c r="T2771" s="2" t="n">
        <x:v>3</x:v>
      </x:c>
      <x:c r="U2771" s="2" t="n">
        <x:v>0</x:v>
      </x:c>
      <x:c r="V2771" s="2" t="n">
        <x:v>4</x:v>
      </x:c>
      <x:c r="W2771" s="2" t="n">
        <x:v>3</x:v>
      </x:c>
      <x:c r="X2771" s="2" t="n">
        <x:v>3</x:v>
      </x:c>
      <x:c r="Y2771" s="2" t="n">
        <x:v>3</x:v>
      </x:c>
      <x:c r="Z2771" s="22" t="n">
        <x:v>368046</x:v>
      </x:c>
      <x:c r="AA2771" s="22" t="n">
        <x:v>476928</x:v>
      </x:c>
      <x:c r="AB2771" s="22" t="n">
        <x:v>108882</x:v>
      </x:c>
      <x:c r="AC2771" s="22" t="n">
        <x:v>121095</x:v>
      </x:c>
      <x:c r="AD2771" s="22" t="n">
        <x:v>0</x:v>
      </x:c>
      <x:c r="AE2771" s="2" t="n">
        <x:v>1</x:v>
      </x:c>
      <x:c r="AF2771" s="2" t="n">
        <x:v>0</x:v>
      </x:c>
    </x:row>
    <x:row r="2772" ht="23" customHeight="1">
      <x:c r="A2772" s="2" t="n">
        <x:v>2766</x:v>
      </x:c>
      <x:c r="B2772" s="24" t="n">
        <x:v>563540.25</x:v>
      </x:c>
      <x:c r="C2772" s="24" t="n">
        <x:v>402528.75</x:v>
      </x:c>
      <x:c r="D2772" s="24" t="n">
        <x:f>SUM(B2772:C2772)</x:f>
        <x:v>966069</x:v>
      </x:c>
      <x:c r="E2772" s="25" t="n">
        <x:f>B2772/D2772</x:f>
        <x:v>0.5833333333333334</x:v>
      </x:c>
      <x:c r="F2772" s="25" t="n">
        <x:f>C2772/D2772</x:f>
        <x:v>0.4166666666666667</x:v>
      </x:c>
      <x:c r="G2772" s="22" t="n">
        <x:v>1392161.25</x:v>
      </x:c>
      <x:c r="H2772" s="22" t="n">
        <x:v>507633</x:v>
      </x:c>
      <x:c r="I2772" s="22" t="n">
        <x:f>SUM(G2772:H2772)</x:f>
        <x:v>1899794.25</x:v>
      </x:c>
      <x:c r="J2772" s="22" t="n">
        <x:v>844974</x:v>
      </x:c>
      <x:c r="K2772" s="22" t="n">
        <x:v>121095</x:v>
      </x:c>
      <x:c r="L2772" s="22" t="n">
        <x:f>SUM(J2772:K2772)</x:f>
        <x:v>966069</x:v>
      </x:c>
      <x:c r="M2772" s="23" t="n">
        <x:f>D2772-L2772</x:f>
        <x:v>0</x:v>
      </x:c>
      <x:c r="N2772" s="22" t="n">
        <x:v>563540.25</x:v>
      </x:c>
      <x:c r="O2772" s="22" t="n">
        <x:v>402528.75</x:v>
      </x:c>
      <x:c r="P2772" s="14" t="n">
        <x:f>N2772/SUM(N2772:O2772)</x:f>
        <x:v>0.5833333333333334</x:v>
      </x:c>
      <x:c r="Q2772" s="22" t="n">
        <x:v>1391643.75</x:v>
      </x:c>
      <x:c r="R2772" s="22" t="n">
        <x:v>508150.5</x:v>
      </x:c>
      <x:c r="S2772" s="2" t="n">
        <x:v>3</x:v>
      </x:c>
      <x:c r="T2772" s="2" t="n">
        <x:v>1</x:v>
      </x:c>
      <x:c r="U2772" s="2" t="n">
        <x:v>2</x:v>
      </x:c>
      <x:c r="V2772" s="2" t="n">
        <x:v>3</x:v>
      </x:c>
      <x:c r="W2772" s="2" t="n">
        <x:v>3</x:v>
      </x:c>
      <x:c r="X2772" s="2" t="n">
        <x:v>3</x:v>
      </x:c>
      <x:c r="Y2772" s="2" t="n">
        <x:v>3</x:v>
      </x:c>
      <x:c r="Z2772" s="22" t="n">
        <x:v>476928</x:v>
      </x:c>
      <x:c r="AA2772" s="22" t="n">
        <x:v>368046</x:v>
      </x:c>
      <x:c r="AB2772" s="22" t="n">
        <x:v>108882</x:v>
      </x:c>
      <x:c r="AC2772" s="22" t="n">
        <x:v>0</x:v>
      </x:c>
      <x:c r="AD2772" s="22" t="n">
        <x:v>121095</x:v>
      </x:c>
      <x:c r="AE2772" s="2" t="n">
        <x:v>0</x:v>
      </x:c>
      <x:c r="AF2772" s="2" t="n">
        <x:v>0</x:v>
      </x:c>
    </x:row>
    <x:row r="2773" ht="23" customHeight="1">
      <x:c r="A2773" s="2" t="n">
        <x:v>2767</x:v>
      </x:c>
      <x:c r="B2773" s="24" t="n">
        <x:v>663210.75</x:v>
      </x:c>
      <x:c r="C2773" s="24" t="n">
        <x:v>302858.25</x:v>
      </x:c>
      <x:c r="D2773" s="24" t="n">
        <x:f>SUM(B2773:C2773)</x:f>
        <x:v>966069</x:v>
      </x:c>
      <x:c r="E2773" s="25" t="n">
        <x:f>B2773/D2773</x:f>
        <x:v>0.6865045353903293</x:v>
      </x:c>
      <x:c r="F2773" s="25" t="n">
        <x:f>C2773/D2773</x:f>
        <x:v>0.31349546460967076</x:v>
      </x:c>
      <x:c r="G2773" s="22" t="n">
        <x:v>1321936.5</x:v>
      </x:c>
      <x:c r="H2773" s="22" t="n">
        <x:v>616109.625</x:v>
      </x:c>
      <x:c r="I2773" s="22" t="n">
        <x:f>SUM(G2773:H2773)</x:f>
        <x:v>1938046.125</x:v>
      </x:c>
      <x:c r="J2773" s="22" t="n">
        <x:v>844974</x:v>
      </x:c>
      <x:c r="K2773" s="22" t="n">
        <x:v>121095</x:v>
      </x:c>
      <x:c r="L2773" s="22" t="n">
        <x:f>SUM(J2773:K2773)</x:f>
        <x:v>966069</x:v>
      </x:c>
      <x:c r="M2773" s="23" t="n">
        <x:f>D2773-L2773</x:f>
        <x:v>0</x:v>
      </x:c>
      <x:c r="N2773" s="22" t="n">
        <x:v>663210.75</x:v>
      </x:c>
      <x:c r="O2773" s="22" t="n">
        <x:v>302858.25</x:v>
      </x:c>
      <x:c r="P2773" s="14" t="n">
        <x:f>N2773/SUM(N2773:O2773)</x:f>
        <x:v>0.6865045353903293</x:v>
      </x:c>
      <x:c r="Q2773" s="22" t="n">
        <x:v>1320901.5</x:v>
      </x:c>
      <x:c r="R2773" s="22" t="n">
        <x:v>616368.375</x:v>
      </x:c>
      <x:c r="S2773" s="2" t="n">
        <x:v>2</x:v>
      </x:c>
      <x:c r="T2773" s="2" t="n">
        <x:v>2</x:v>
      </x:c>
      <x:c r="U2773" s="2" t="n">
        <x:v>2</x:v>
      </x:c>
      <x:c r="V2773" s="2" t="n">
        <x:v>2</x:v>
      </x:c>
      <x:c r="W2773" s="2" t="n">
        <x:v>3</x:v>
      </x:c>
      <x:c r="X2773" s="2" t="n">
        <x:v>3</x:v>
      </x:c>
      <x:c r="Y2773" s="2" t="n">
        <x:v>3</x:v>
      </x:c>
      <x:c r="Z2773" s="22" t="n">
        <x:v>422487</x:v>
      </x:c>
      <x:c r="AA2773" s="22" t="n">
        <x:v>422487</x:v>
      </x:c>
      <x:c r="AB2773" s="22" t="n">
        <x:v>108882</x:v>
      </x:c>
      <x:c r="AC2773" s="22" t="n">
        <x:v>60547.5</x:v>
      </x:c>
      <x:c r="AD2773" s="22" t="n">
        <x:v>60547.5</x:v>
      </x:c>
      <x:c r="AE2773" s="2" t="n">
        <x:v>0</x:v>
      </x:c>
      <x:c r="AF2773" s="2" t="n">
        <x:v>0</x:v>
      </x:c>
    </x:row>
    <x:row r="2774" ht="23" customHeight="1">
      <x:c r="A2774" s="2" t="n">
        <x:v>2768</x:v>
      </x:c>
      <x:c r="B2774" s="24" t="n">
        <x:v>473637.5625</x:v>
      </x:c>
      <x:c r="C2774" s="24" t="n">
        <x:v>607419.9375</x:v>
      </x:c>
      <x:c r="D2774" s="24" t="n">
        <x:f>SUM(B2774:C2774)</x:f>
        <x:v>1081057.5</x:v>
      </x:c>
      <x:c r="E2774" s="25" t="n">
        <x:f>B2774/D2774</x:f>
        <x:v>0.43812430189883517</x:v>
      </x:c>
      <x:c r="F2774" s="25" t="n">
        <x:f>C2774/D2774</x:f>
        <x:v>0.5618756981011648</x:v>
      </x:c>
      <x:c r="G2774" s="22" t="n">
        <x:v>857337.9375</x:v>
      </x:c>
      <x:c r="H2774" s="22" t="n">
        <x:v>1035832.3125</x:v>
      </x:c>
      <x:c r="I2774" s="22" t="n">
        <x:f>SUM(G2774:H2774)</x:f>
        <x:v>1893170.25</x:v>
      </x:c>
      <x:c r="J2774" s="22" t="n">
        <x:v>899415</x:v>
      </x:c>
      <x:c r="K2774" s="22" t="n">
        <x:v>181642.5</x:v>
      </x:c>
      <x:c r="L2774" s="22" t="n">
        <x:f>SUM(J2774:K2774)</x:f>
        <x:v>1081057.5</x:v>
      </x:c>
      <x:c r="M2774" s="23" t="n">
        <x:f>D2774-L2774</x:f>
        <x:v>0</x:v>
      </x:c>
      <x:c r="N2774" s="22" t="n">
        <x:v>473033.8125</x:v>
      </x:c>
      <x:c r="O2774" s="22" t="n">
        <x:v>608023.6875</x:v>
      </x:c>
      <x:c r="P2774" s="14" t="n">
        <x:f>N2774/SUM(N2774:O2774)</x:f>
        <x:v>0.43756582096696983</x:v>
      </x:c>
      <x:c r="Q2774" s="22" t="n">
        <x:v>856216.6875</x:v>
      </x:c>
      <x:c r="R2774" s="22" t="n">
        <x:v>1037212.3125</x:v>
      </x:c>
      <x:c r="S2774" s="2" t="n">
        <x:v>2</x:v>
      </x:c>
      <x:c r="T2774" s="2" t="n">
        <x:v>3</x:v>
      </x:c>
      <x:c r="U2774" s="2" t="n">
        <x:v>2</x:v>
      </x:c>
      <x:c r="V2774" s="2" t="n">
        <x:v>6</x:v>
      </x:c>
      <x:c r="W2774" s="2" t="n">
        <x:v>4</x:v>
      </x:c>
      <x:c r="X2774" s="2" t="n">
        <x:v>4</x:v>
      </x:c>
      <x:c r="Y2774" s="2" t="n">
        <x:v>4</x:v>
      </x:c>
      <x:c r="Z2774" s="22" t="n">
        <x:v>422487</x:v>
      </x:c>
      <x:c r="AA2774" s="22" t="n">
        <x:v>476928</x:v>
      </x:c>
      <x:c r="AB2774" s="22" t="n">
        <x:v>163323</x:v>
      </x:c>
      <x:c r="AC2774" s="22" t="n">
        <x:v>121095</x:v>
      </x:c>
      <x:c r="AD2774" s="22" t="n">
        <x:v>60547.5</x:v>
      </x:c>
      <x:c r="AE2774" s="2" t="n">
        <x:v>0</x:v>
      </x:c>
      <x:c r="AF2774" s="2" t="n">
        <x:v>1</x:v>
      </x:c>
    </x:row>
    <x:row r="2775" ht="23" customHeight="1">
      <x:c r="A2775" s="2" t="n">
        <x:v>2769</x:v>
      </x:c>
      <x:c r="B2775" s="24" t="n">
        <x:v>851080.5</x:v>
      </x:c>
      <x:c r="C2775" s="24" t="n">
        <x:v>0</x:v>
      </x:c>
      <x:c r="D2775" s="24" t="n">
        <x:f>SUM(B2775:C2775)</x:f>
        <x:v>851080.5</x:v>
      </x:c>
      <x:c r="E2775" s="25" t="n">
        <x:f>B2775/D2775</x:f>
        <x:v>1</x:v>
      </x:c>
      <x:c r="F2775" s="25" t="n">
        <x:f>C2775/D2775</x:f>
        <x:v>0</x:v>
      </x:c>
      <x:c r="G2775" s="22" t="n">
        <x:v>851080.5</x:v>
      </x:c>
      <x:c r="H2775" s="22" t="n">
        <x:v>789148.6875</x:v>
      </x:c>
      <x:c r="I2775" s="22" t="n">
        <x:f>SUM(G2775:H2775)</x:f>
        <x:v>1640229.1875</x:v>
      </x:c>
      <x:c r="J2775" s="22" t="n">
        <x:v>790533</x:v>
      </x:c>
      <x:c r="K2775" s="22" t="n">
        <x:v>60547.5</x:v>
      </x:c>
      <x:c r="L2775" s="22" t="n">
        <x:f>SUM(J2775:K2775)</x:f>
        <x:v>851080.5</x:v>
      </x:c>
      <x:c r="M2775" s="23" t="n">
        <x:f>D2775-L2775</x:f>
        <x:v>0</x:v>
      </x:c>
      <x:c r="N2775" s="22" t="n">
        <x:v>851080.5</x:v>
      </x:c>
      <x:c r="O2775" s="22" t="n">
        <x:v>0</x:v>
      </x:c>
      <x:c r="P2775" s="14" t="n">
        <x:f>N2775/SUM(N2775:O2775)</x:f>
        <x:v>1</x:v>
      </x:c>
      <x:c r="Q2775" s="22" t="n">
        <x:v>851080.5</x:v>
      </x:c>
      <x:c r="R2775" s="22" t="n">
        <x:v>789666.1875</x:v>
      </x:c>
      <x:c r="S2775" s="2" t="n">
        <x:v>1</x:v>
      </x:c>
      <x:c r="T2775" s="2" t="n">
        <x:v>2</x:v>
      </x:c>
      <x:c r="U2775" s="2" t="n">
        <x:v>1</x:v>
      </x:c>
      <x:c r="V2775" s="2" t="n">
        <x:v>0</x:v>
      </x:c>
      <x:c r="W2775" s="2" t="n">
        <x:v>2</x:v>
      </x:c>
      <x:c r="X2775" s="2" t="n">
        <x:v>2</x:v>
      </x:c>
      <x:c r="Y2775" s="2" t="n">
        <x:v>2</x:v>
      </x:c>
      <x:c r="Z2775" s="22" t="n">
        <x:v>368046</x:v>
      </x:c>
      <x:c r="AA2775" s="22" t="n">
        <x:v>422487</x:v>
      </x:c>
      <x:c r="AB2775" s="22" t="n">
        <x:v>54441</x:v>
      </x:c>
      <x:c r="AC2775" s="22" t="n">
        <x:v>60547.5</x:v>
      </x:c>
      <x:c r="AD2775" s="22" t="n">
        <x:v>0</x:v>
      </x:c>
      <x:c r="AE2775" s="2" t="n">
        <x:v>0</x:v>
      </x:c>
      <x:c r="AF2775" s="2" t="n">
        <x:v>0</x:v>
      </x:c>
    </x:row>
    <x:row r="2776" ht="23" customHeight="1">
      <x:c r="A2776" s="2" t="n">
        <x:v>2770</x:v>
      </x:c>
      <x:c r="B2776" s="24" t="n">
        <x:v>479679.375</x:v>
      </x:c>
      <x:c r="C2776" s="24" t="n">
        <x:v>486389.625</x:v>
      </x:c>
      <x:c r="D2776" s="24" t="n">
        <x:f>SUM(B2776:C2776)</x:f>
        <x:v>966069</x:v>
      </x:c>
      <x:c r="E2776" s="25" t="n">
        <x:f>B2776/D2776</x:f>
        <x:v>0.4965270337833012</x:v>
      </x:c>
      <x:c r="F2776" s="25" t="n">
        <x:f>C2776/D2776</x:f>
        <x:v>0.5034729662166988</x:v>
      </x:c>
      <x:c r="G2776" s="22" t="n">
        <x:v>1323954.75</x:v>
      </x:c>
      <x:c r="H2776" s="22" t="n">
        <x:v>538941.75</x:v>
      </x:c>
      <x:c r="I2776" s="22" t="n">
        <x:f>SUM(G2776:H2776)</x:f>
        <x:v>1862896.5</x:v>
      </x:c>
      <x:c r="J2776" s="22" t="n">
        <x:v>844974</x:v>
      </x:c>
      <x:c r="K2776" s="22" t="n">
        <x:v>121095</x:v>
      </x:c>
      <x:c r="L2776" s="22" t="n">
        <x:f>SUM(J2776:K2776)</x:f>
        <x:v>966069</x:v>
      </x:c>
      <x:c r="M2776" s="23" t="n">
        <x:f>D2776-L2776</x:f>
        <x:v>0</x:v>
      </x:c>
      <x:c r="N2776" s="22" t="n">
        <x:v>480455.625</x:v>
      </x:c>
      <x:c r="O2776" s="22" t="n">
        <x:v>485613.375</x:v>
      </x:c>
      <x:c r="P2776" s="14" t="n">
        <x:f>N2776/SUM(N2776:O2776)</x:f>
        <x:v>0.497330547818013</x:v>
      </x:c>
      <x:c r="Q2776" s="22" t="n">
        <x:v>1323696</x:v>
      </x:c>
      <x:c r="R2776" s="22" t="n">
        <x:v>538424.25</x:v>
      </x:c>
      <x:c r="S2776" s="2" t="n">
        <x:v>3</x:v>
      </x:c>
      <x:c r="T2776" s="2" t="n">
        <x:v>1</x:v>
      </x:c>
      <x:c r="U2776" s="2" t="n">
        <x:v>1</x:v>
      </x:c>
      <x:c r="V2776" s="2" t="n">
        <x:v>2</x:v>
      </x:c>
      <x:c r="W2776" s="2" t="n">
        <x:v>3</x:v>
      </x:c>
      <x:c r="X2776" s="2" t="n">
        <x:v>3</x:v>
      </x:c>
      <x:c r="Y2776" s="2" t="n">
        <x:v>3</x:v>
      </x:c>
      <x:c r="Z2776" s="22" t="n">
        <x:v>476928</x:v>
      </x:c>
      <x:c r="AA2776" s="22" t="n">
        <x:v>368046</x:v>
      </x:c>
      <x:c r="AB2776" s="22" t="n">
        <x:v>108882</x:v>
      </x:c>
      <x:c r="AC2776" s="22" t="n">
        <x:v>0</x:v>
      </x:c>
      <x:c r="AD2776" s="22" t="n">
        <x:v>121095</x:v>
      </x:c>
      <x:c r="AE2776" s="2" t="n">
        <x:v>0</x:v>
      </x:c>
      <x:c r="AF2776" s="2" t="n">
        <x:v>1</x:v>
      </x:c>
    </x:row>
    <x:row r="2777" ht="23" customHeight="1">
      <x:c r="A2777" s="2" t="n">
        <x:v>2771</x:v>
      </x:c>
      <x:c r="B2777" s="24" t="n">
        <x:v>735274.35</x:v>
      </x:c>
      <x:c r="C2777" s="24" t="n">
        <x:v>345783.15</x:v>
      </x:c>
      <x:c r="D2777" s="24" t="n">
        <x:f>SUM(B2777:C2777)</x:f>
        <x:v>1081057.5</x:v>
      </x:c>
      <x:c r="E2777" s="25" t="n">
        <x:f>B2777/D2777</x:f>
        <x:v>0.6801436093824796</x:v>
      </x:c>
      <x:c r="F2777" s="25" t="n">
        <x:f>C2777/D2777</x:f>
        <x:v>0.31985639061752036</x:v>
      </x:c>
      <x:c r="G2777" s="22" t="n">
        <x:v>1223587.35</x:v>
      </x:c>
      <x:c r="H2777" s="22" t="n">
        <x:v>812128.275</x:v>
      </x:c>
      <x:c r="I2777" s="22" t="n">
        <x:f>SUM(G2777:H2777)</x:f>
        <x:v>2035715.625</x:v>
      </x:c>
      <x:c r="J2777" s="22" t="n">
        <x:v>899415</x:v>
      </x:c>
      <x:c r="K2777" s="22" t="n">
        <x:v>181642.5</x:v>
      </x:c>
      <x:c r="L2777" s="22" t="n">
        <x:f>SUM(J2777:K2777)</x:f>
        <x:v>1081057.5</x:v>
      </x:c>
      <x:c r="M2777" s="23" t="n">
        <x:f>D2777-L2777</x:f>
        <x:v>0</x:v>
      </x:c>
      <x:c r="N2777" s="22" t="n">
        <x:v>735274.35</x:v>
      </x:c>
      <x:c r="O2777" s="22" t="n">
        <x:v>345783.15</x:v>
      </x:c>
      <x:c r="P2777" s="14" t="n">
        <x:f>N2777/SUM(N2777:O2777)</x:f>
        <x:v>0.6801436093824796</x:v>
      </x:c>
      <x:c r="Q2777" s="22" t="n">
        <x:v>1222552.35</x:v>
      </x:c>
      <x:c r="R2777" s="22" t="n">
        <x:v>812645.775</x:v>
      </x:c>
      <x:c r="S2777" s="2" t="n">
        <x:v>2</x:v>
      </x:c>
      <x:c r="T2777" s="2" t="n">
        <x:v>3</x:v>
      </x:c>
      <x:c r="U2777" s="2" t="n">
        <x:v>4</x:v>
      </x:c>
      <x:c r="V2777" s="2" t="n">
        <x:v>4</x:v>
      </x:c>
      <x:c r="W2777" s="2" t="n">
        <x:v>4</x:v>
      </x:c>
      <x:c r="X2777" s="2" t="n">
        <x:v>4</x:v>
      </x:c>
      <x:c r="Y2777" s="2" t="n">
        <x:v>4</x:v>
      </x:c>
      <x:c r="Z2777" s="22" t="n">
        <x:v>422487</x:v>
      </x:c>
      <x:c r="AA2777" s="22" t="n">
        <x:v>476928</x:v>
      </x:c>
      <x:c r="AB2777" s="22" t="n">
        <x:v>163323</x:v>
      </x:c>
      <x:c r="AC2777" s="22" t="n">
        <x:v>121095</x:v>
      </x:c>
      <x:c r="AD2777" s="22" t="n">
        <x:v>60547.5</x:v>
      </x:c>
      <x:c r="AE2777" s="2" t="n">
        <x:v>0</x:v>
      </x:c>
      <x:c r="AF2777" s="2" t="n">
        <x:v>0</x:v>
      </x:c>
    </x:row>
    <x:row r="2778" ht="23" customHeight="1">
      <x:c r="A2778" s="2" t="n">
        <x:v>2772</x:v>
      </x:c>
      <x:c r="B2778" s="24" t="n">
        <x:v>944582.4000000001</x:v>
      </x:c>
      <x:c r="C2778" s="24" t="n">
        <x:v>136475.1</x:v>
      </x:c>
      <x:c r="D2778" s="24" t="n">
        <x:f>SUM(B2778:C2778)</x:f>
        <x:v>1081057.5000000002</x:v>
      </x:c>
      <x:c r="E2778" s="25" t="n">
        <x:f>B2778/D2778</x:f>
        <x:v>0.8737577788415509</x:v>
      </x:c>
      <x:c r="F2778" s="25" t="n">
        <x:f>C2778/D2778</x:f>
        <x:v>0.126242221158449</x:v>
      </x:c>
      <x:c r="G2778" s="22" t="n">
        <x:v>1641639.3749999998</x:v>
      </x:c>
      <x:c r="H2778" s="22" t="n">
        <x:v>334354.16250000003</x:v>
      </x:c>
      <x:c r="I2778" s="22" t="n">
        <x:f>SUM(G2778:H2778)</x:f>
        <x:v>1975993.5374999999</x:v>
      </x:c>
      <x:c r="J2778" s="22" t="n">
        <x:v>899415</x:v>
      </x:c>
      <x:c r="K2778" s="22" t="n">
        <x:v>181642.5</x:v>
      </x:c>
      <x:c r="L2778" s="22" t="n">
        <x:f>SUM(J2778:K2778)</x:f>
        <x:v>1081057.5</x:v>
      </x:c>
      <x:c r="M2778" s="23" t="n">
        <x:f>D2778-L2778</x:f>
        <x:v>2.3283064365386963e-10</x:v>
      </x:c>
      <x:c r="N2778" s="22" t="n">
        <x:v>944582.4000000001</x:v>
      </x:c>
      <x:c r="O2778" s="22" t="n">
        <x:v>136475.1</x:v>
      </x:c>
      <x:c r="P2778" s="14" t="n">
        <x:f>N2778/SUM(N2778:O2778)</x:f>
        <x:v>0.8737577788415509</x:v>
      </x:c>
      <x:c r="Q2778" s="22" t="n">
        <x:v>1640604.3749999998</x:v>
      </x:c>
      <x:c r="R2778" s="22" t="n">
        <x:v>334871.66250000003</x:v>
      </x:c>
      <x:c r="S2778" s="2" t="n">
        <x:v>3</x:v>
      </x:c>
      <x:c r="T2778" s="2" t="n">
        <x:v>2</x:v>
      </x:c>
      <x:c r="U2778" s="2" t="n">
        <x:v>3</x:v>
      </x:c>
      <x:c r="V2778" s="2" t="n">
        <x:v>1</x:v>
      </x:c>
      <x:c r="W2778" s="2" t="n">
        <x:v>4</x:v>
      </x:c>
      <x:c r="X2778" s="2" t="n">
        <x:v>4</x:v>
      </x:c>
      <x:c r="Y2778" s="2" t="n">
        <x:v>4</x:v>
      </x:c>
      <x:c r="Z2778" s="22" t="n">
        <x:v>476928</x:v>
      </x:c>
      <x:c r="AA2778" s="22" t="n">
        <x:v>422487</x:v>
      </x:c>
      <x:c r="AB2778" s="22" t="n">
        <x:v>163323</x:v>
      </x:c>
      <x:c r="AC2778" s="22" t="n">
        <x:v>60547.5</x:v>
      </x:c>
      <x:c r="AD2778" s="22" t="n">
        <x:v>121095</x:v>
      </x:c>
      <x:c r="AE2778" s="2" t="n">
        <x:v>0</x:v>
      </x:c>
      <x:c r="AF2778" s="2" t="n">
        <x:v>0</x:v>
      </x:c>
    </x:row>
    <x:row r="2779" ht="23" customHeight="1">
      <x:c r="A2779" s="2" t="n">
        <x:v>2773</x:v>
      </x:c>
      <x:c r="B2779" s="24" t="n">
        <x:v>851080.5</x:v>
      </x:c>
      <x:c r="C2779" s="24" t="n">
        <x:v>0</x:v>
      </x:c>
      <x:c r="D2779" s="24" t="n">
        <x:f>SUM(B2779:C2779)</x:f>
        <x:v>851080.5</x:v>
      </x:c>
      <x:c r="E2779" s="25" t="n">
        <x:f>B2779/D2779</x:f>
        <x:v>1</x:v>
      </x:c>
      <x:c r="F2779" s="25" t="n">
        <x:f>C2779/D2779</x:f>
        <x:v>0</x:v>
      </x:c>
      <x:c r="G2779" s="22" t="n">
        <x:v>1695355.875</x:v>
      </x:c>
      <x:c r="H2779" s="22" t="n">
        <x:v>0</x:v>
      </x:c>
      <x:c r="I2779" s="22" t="n">
        <x:f>SUM(G2779:H2779)</x:f>
        <x:v>1695355.875</x:v>
      </x:c>
      <x:c r="J2779" s="22" t="n">
        <x:v>790533</x:v>
      </x:c>
      <x:c r="K2779" s="22" t="n">
        <x:v>60547.5</x:v>
      </x:c>
      <x:c r="L2779" s="22" t="n">
        <x:f>SUM(J2779:K2779)</x:f>
        <x:v>851080.5</x:v>
      </x:c>
      <x:c r="M2779" s="23" t="n">
        <x:f>D2779-L2779</x:f>
        <x:v>0</x:v>
      </x:c>
      <x:c r="N2779" s="22" t="n">
        <x:v>851080.5</x:v>
      </x:c>
      <x:c r="O2779" s="22" t="n">
        <x:v>0</x:v>
      </x:c>
      <x:c r="P2779" s="14" t="n">
        <x:f>N2779/SUM(N2779:O2779)</x:f>
        <x:v>1</x:v>
      </x:c>
      <x:c r="Q2779" s="22" t="n">
        <x:v>1694320.875</x:v>
      </x:c>
      <x:c r="R2779" s="22" t="n">
        <x:v>0</x:v>
      </x:c>
      <x:c r="S2779" s="2" t="n">
        <x:v>2</x:v>
      </x:c>
      <x:c r="T2779" s="2" t="n">
        <x:v>1</x:v>
      </x:c>
      <x:c r="U2779" s="2" t="n">
        <x:v>1</x:v>
      </x:c>
      <x:c r="V2779" s="2" t="n">
        <x:v>0</x:v>
      </x:c>
      <x:c r="W2779" s="2" t="n">
        <x:v>2</x:v>
      </x:c>
      <x:c r="X2779" s="2" t="n">
        <x:v>2</x:v>
      </x:c>
      <x:c r="Y2779" s="2" t="n">
        <x:v>2</x:v>
      </x:c>
      <x:c r="Z2779" s="22" t="n">
        <x:v>422487</x:v>
      </x:c>
      <x:c r="AA2779" s="22" t="n">
        <x:v>368046</x:v>
      </x:c>
      <x:c r="AB2779" s="22" t="n">
        <x:v>54441</x:v>
      </x:c>
      <x:c r="AC2779" s="22" t="n">
        <x:v>0</x:v>
      </x:c>
      <x:c r="AD2779" s="22" t="n">
        <x:v>60547.5</x:v>
      </x:c>
      <x:c r="AE2779" s="2" t="n">
        <x:v>0</x:v>
      </x:c>
      <x:c r="AF2779" s="2" t="n">
        <x:v>0</x:v>
      </x:c>
    </x:row>
    <x:row r="2780" ht="23" customHeight="1">
      <x:c r="A2780" s="2" t="n">
        <x:v>2774</x:v>
      </x:c>
      <x:c r="B2780" s="24" t="n">
        <x:v>563540.25</x:v>
      </x:c>
      <x:c r="C2780" s="24" t="n">
        <x:v>402528.75</x:v>
      </x:c>
      <x:c r="D2780" s="24" t="n">
        <x:f>SUM(B2780:C2780)</x:f>
        <x:v>966069</x:v>
      </x:c>
      <x:c r="E2780" s="25" t="n">
        <x:f>B2780/D2780</x:f>
        <x:v>0.5833333333333334</x:v>
      </x:c>
      <x:c r="F2780" s="25" t="n">
        <x:f>C2780/D2780</x:f>
        <x:v>0.4166666666666667</x:v>
      </x:c>
      <x:c r="G2780" s="22" t="n">
        <x:v>1407815.625</x:v>
      </x:c>
      <x:c r="H2780" s="22" t="n">
        <x:v>455080.875</x:v>
      </x:c>
      <x:c r="I2780" s="22" t="n">
        <x:f>SUM(G2780:H2780)</x:f>
        <x:v>1862896.5</x:v>
      </x:c>
      <x:c r="J2780" s="22" t="n">
        <x:v>844974</x:v>
      </x:c>
      <x:c r="K2780" s="22" t="n">
        <x:v>121095</x:v>
      </x:c>
      <x:c r="L2780" s="22" t="n">
        <x:f>SUM(J2780:K2780)</x:f>
        <x:v>966069</x:v>
      </x:c>
      <x:c r="M2780" s="23" t="n">
        <x:f>D2780-L2780</x:f>
        <x:v>0</x:v>
      </x:c>
      <x:c r="N2780" s="22" t="n">
        <x:v>563540.25</x:v>
      </x:c>
      <x:c r="O2780" s="22" t="n">
        <x:v>402528.75</x:v>
      </x:c>
      <x:c r="P2780" s="14" t="n">
        <x:f>N2780/SUM(N2780:O2780)</x:f>
        <x:v>0.5833333333333334</x:v>
      </x:c>
      <x:c r="Q2780" s="22" t="n">
        <x:v>1406780.625</x:v>
      </x:c>
      <x:c r="R2780" s="22" t="n">
        <x:v>455339.625</x:v>
      </x:c>
      <x:c r="S2780" s="2" t="n">
        <x:v>3</x:v>
      </x:c>
      <x:c r="T2780" s="2" t="n">
        <x:v>1</x:v>
      </x:c>
      <x:c r="U2780" s="2" t="n">
        <x:v>2</x:v>
      </x:c>
      <x:c r="V2780" s="2" t="n">
        <x:v>3</x:v>
      </x:c>
      <x:c r="W2780" s="2" t="n">
        <x:v>3</x:v>
      </x:c>
      <x:c r="X2780" s="2" t="n">
        <x:v>3</x:v>
      </x:c>
      <x:c r="Y2780" s="2" t="n">
        <x:v>3</x:v>
      </x:c>
      <x:c r="Z2780" s="22" t="n">
        <x:v>476928</x:v>
      </x:c>
      <x:c r="AA2780" s="22" t="n">
        <x:v>368046</x:v>
      </x:c>
      <x:c r="AB2780" s="22" t="n">
        <x:v>108882</x:v>
      </x:c>
      <x:c r="AC2780" s="22" t="n">
        <x:v>0</x:v>
      </x:c>
      <x:c r="AD2780" s="22" t="n">
        <x:v>121095</x:v>
      </x:c>
      <x:c r="AE2780" s="2" t="n">
        <x:v>0</x:v>
      </x:c>
      <x:c r="AF2780" s="2" t="n">
        <x:v>0</x:v>
      </x:c>
    </x:row>
    <x:row r="2781" ht="23" customHeight="1">
      <x:c r="A2781" s="2" t="n">
        <x:v>2775</x:v>
      </x:c>
      <x:c r="B2781" s="24" t="n">
        <x:v>851080.5</x:v>
      </x:c>
      <x:c r="C2781" s="24" t="n">
        <x:v>0</x:v>
      </x:c>
      <x:c r="D2781" s="24" t="n">
        <x:f>SUM(B2781:C2781)</x:f>
        <x:v>851080.5</x:v>
      </x:c>
      <x:c r="E2781" s="25" t="n">
        <x:f>B2781/D2781</x:f>
        <x:v>1</x:v>
      </x:c>
      <x:c r="F2781" s="25" t="n">
        <x:f>C2781/D2781</x:f>
        <x:v>0</x:v>
      </x:c>
      <x:c r="G2781" s="22" t="n">
        <x:v>1679701.5</x:v>
      </x:c>
      <x:c r="H2781" s="22" t="n">
        <x:v>98557.875</x:v>
      </x:c>
      <x:c r="I2781" s="22" t="n">
        <x:f>SUM(G2781:H2781)</x:f>
        <x:v>1778259.375</x:v>
      </x:c>
      <x:c r="J2781" s="22" t="n">
        <x:v>790533</x:v>
      </x:c>
      <x:c r="K2781" s="22" t="n">
        <x:v>60547.5</x:v>
      </x:c>
      <x:c r="L2781" s="22" t="n">
        <x:f>SUM(J2781:K2781)</x:f>
        <x:v>851080.5</x:v>
      </x:c>
      <x:c r="M2781" s="23" t="n">
        <x:f>D2781-L2781</x:f>
        <x:v>0</x:v>
      </x:c>
      <x:c r="N2781" s="22" t="n">
        <x:v>851080.5</x:v>
      </x:c>
      <x:c r="O2781" s="22" t="n">
        <x:v>0</x:v>
      </x:c>
      <x:c r="P2781" s="14" t="n">
        <x:f>N2781/SUM(N2781:O2781)</x:f>
        <x:v>1</x:v>
      </x:c>
      <x:c r="Q2781" s="22" t="n">
        <x:v>1679184</x:v>
      </x:c>
      <x:c r="R2781" s="22" t="n">
        <x:v>98816.625</x:v>
      </x:c>
      <x:c r="S2781" s="2" t="n">
        <x:v>2</x:v>
      </x:c>
      <x:c r="T2781" s="2" t="n">
        <x:v>1</x:v>
      </x:c>
      <x:c r="U2781" s="2" t="n">
        <x:v>1</x:v>
      </x:c>
      <x:c r="V2781" s="2" t="n">
        <x:v>0</x:v>
      </x:c>
      <x:c r="W2781" s="2" t="n">
        <x:v>2</x:v>
      </x:c>
      <x:c r="X2781" s="2" t="n">
        <x:v>2</x:v>
      </x:c>
      <x:c r="Y2781" s="2" t="n">
        <x:v>2</x:v>
      </x:c>
      <x:c r="Z2781" s="22" t="n">
        <x:v>422487</x:v>
      </x:c>
      <x:c r="AA2781" s="22" t="n">
        <x:v>368046</x:v>
      </x:c>
      <x:c r="AB2781" s="22" t="n">
        <x:v>54441</x:v>
      </x:c>
      <x:c r="AC2781" s="22" t="n">
        <x:v>0</x:v>
      </x:c>
      <x:c r="AD2781" s="22" t="n">
        <x:v>60547.5</x:v>
      </x:c>
      <x:c r="AE2781" s="2" t="n">
        <x:v>0</x:v>
      </x:c>
      <x:c r="AF2781" s="2" t="n">
        <x:v>0</x:v>
      </x:c>
    </x:row>
    <x:row r="2782" ht="23" customHeight="1">
      <x:c r="A2782" s="2" t="n">
        <x:v>2776</x:v>
      </x:c>
      <x:c r="B2782" s="24" t="n">
        <x:v>851080.5</x:v>
      </x:c>
      <x:c r="C2782" s="24" t="n">
        <x:v>0</x:v>
      </x:c>
      <x:c r="D2782" s="24" t="n">
        <x:f>SUM(B2782:C2782)</x:f>
        <x:v>851080.5</x:v>
      </x:c>
      <x:c r="E2782" s="25" t="n">
        <x:f>B2782/D2782</x:f>
        <x:v>1</x:v>
      </x:c>
      <x:c r="F2782" s="25" t="n">
        <x:f>C2782/D2782</x:f>
        <x:v>0</x:v>
      </x:c>
      <x:c r="G2782" s="22" t="n">
        <x:v>851080.5</x:v>
      </x:c>
      <x:c r="H2782" s="22" t="n">
        <x:v>789148.6875</x:v>
      </x:c>
      <x:c r="I2782" s="22" t="n">
        <x:f>SUM(G2782:H2782)</x:f>
        <x:v>1640229.1875</x:v>
      </x:c>
      <x:c r="J2782" s="22" t="n">
        <x:v>790533</x:v>
      </x:c>
      <x:c r="K2782" s="22" t="n">
        <x:v>60547.5</x:v>
      </x:c>
      <x:c r="L2782" s="22" t="n">
        <x:f>SUM(J2782:K2782)</x:f>
        <x:v>851080.5</x:v>
      </x:c>
      <x:c r="M2782" s="23" t="n">
        <x:f>D2782-L2782</x:f>
        <x:v>0</x:v>
      </x:c>
      <x:c r="N2782" s="22" t="n">
        <x:v>851080.5</x:v>
      </x:c>
      <x:c r="O2782" s="22" t="n">
        <x:v>0</x:v>
      </x:c>
      <x:c r="P2782" s="14" t="n">
        <x:f>N2782/SUM(N2782:O2782)</x:f>
        <x:v>1</x:v>
      </x:c>
      <x:c r="Q2782" s="22" t="n">
        <x:v>851080.5</x:v>
      </x:c>
      <x:c r="R2782" s="22" t="n">
        <x:v>789666.1875</x:v>
      </x:c>
      <x:c r="S2782" s="2" t="n">
        <x:v>1</x:v>
      </x:c>
      <x:c r="T2782" s="2" t="n">
        <x:v>2</x:v>
      </x:c>
      <x:c r="U2782" s="2" t="n">
        <x:v>1</x:v>
      </x:c>
      <x:c r="V2782" s="2" t="n">
        <x:v>0</x:v>
      </x:c>
      <x:c r="W2782" s="2" t="n">
        <x:v>2</x:v>
      </x:c>
      <x:c r="X2782" s="2" t="n">
        <x:v>2</x:v>
      </x:c>
      <x:c r="Y2782" s="2" t="n">
        <x:v>2</x:v>
      </x:c>
      <x:c r="Z2782" s="22" t="n">
        <x:v>368046</x:v>
      </x:c>
      <x:c r="AA2782" s="22" t="n">
        <x:v>422487</x:v>
      </x:c>
      <x:c r="AB2782" s="22" t="n">
        <x:v>54441</x:v>
      </x:c>
      <x:c r="AC2782" s="22" t="n">
        <x:v>60547.5</x:v>
      </x:c>
      <x:c r="AD2782" s="22" t="n">
        <x:v>0</x:v>
      </x:c>
      <x:c r="AE2782" s="2" t="n">
        <x:v>0</x:v>
      </x:c>
      <x:c r="AF2782" s="2" t="n">
        <x:v>0</x:v>
      </x:c>
    </x:row>
    <x:row r="2783" ht="23" customHeight="1">
      <x:c r="A2783" s="2" t="n">
        <x:v>2777</x:v>
      </x:c>
      <x:c r="B2783" s="24" t="n">
        <x:v>851080.5</x:v>
      </x:c>
      <x:c r="C2783" s="24" t="n">
        <x:v>0</x:v>
      </x:c>
      <x:c r="D2783" s="24" t="n">
        <x:f>SUM(B2783:C2783)</x:f>
        <x:v>851080.5</x:v>
      </x:c>
      <x:c r="E2783" s="25" t="n">
        <x:f>B2783/D2783</x:f>
        <x:v>1</x:v>
      </x:c>
      <x:c r="F2783" s="25" t="n">
        <x:f>C2783/D2783</x:f>
        <x:v>0</x:v>
      </x:c>
      <x:c r="G2783" s="22" t="n">
        <x:v>1141760.25</x:v>
      </x:c>
      <x:c r="H2783" s="22" t="n">
        <x:v>736092</x:v>
      </x:c>
      <x:c r="I2783" s="22" t="n">
        <x:f>SUM(G2783:H2783)</x:f>
        <x:v>1877852.25</x:v>
      </x:c>
      <x:c r="J2783" s="22" t="n">
        <x:v>790533</x:v>
      </x:c>
      <x:c r="K2783" s="22" t="n">
        <x:v>60547.5</x:v>
      </x:c>
      <x:c r="L2783" s="22" t="n">
        <x:f>SUM(J2783:K2783)</x:f>
        <x:v>851080.5</x:v>
      </x:c>
      <x:c r="M2783" s="23" t="n">
        <x:f>D2783-L2783</x:f>
        <x:v>0</x:v>
      </x:c>
      <x:c r="N2783" s="22" t="n">
        <x:v>851080.5</x:v>
      </x:c>
      <x:c r="O2783" s="22" t="n">
        <x:v>0</x:v>
      </x:c>
      <x:c r="P2783" s="14" t="n">
        <x:f>N2783/SUM(N2783:O2783)</x:f>
        <x:v>1</x:v>
      </x:c>
      <x:c r="Q2783" s="22" t="n">
        <x:v>1140725.25</x:v>
      </x:c>
      <x:c r="R2783" s="22" t="n">
        <x:v>736092</x:v>
      </x:c>
      <x:c r="S2783" s="2" t="n">
        <x:v>1</x:v>
      </x:c>
      <x:c r="T2783" s="2" t="n">
        <x:v>2</x:v>
      </x:c>
      <x:c r="U2783" s="2" t="n">
        <x:v>1</x:v>
      </x:c>
      <x:c r="V2783" s="2" t="n">
        <x:v>0</x:v>
      </x:c>
      <x:c r="W2783" s="2" t="n">
        <x:v>2</x:v>
      </x:c>
      <x:c r="X2783" s="2" t="n">
        <x:v>2</x:v>
      </x:c>
      <x:c r="Y2783" s="2" t="n">
        <x:v>2</x:v>
      </x:c>
      <x:c r="Z2783" s="22" t="n">
        <x:v>368046</x:v>
      </x:c>
      <x:c r="AA2783" s="22" t="n">
        <x:v>422487</x:v>
      </x:c>
      <x:c r="AB2783" s="22" t="n">
        <x:v>54441</x:v>
      </x:c>
      <x:c r="AC2783" s="22" t="n">
        <x:v>60547.5</x:v>
      </x:c>
      <x:c r="AD2783" s="22" t="n">
        <x:v>0</x:v>
      </x:c>
      <x:c r="AE2783" s="2" t="n">
        <x:v>0</x:v>
      </x:c>
      <x:c r="AF2783" s="2" t="n">
        <x:v>0</x:v>
      </x:c>
    </x:row>
    <x:row r="2784" ht="23" customHeight="1">
      <x:c r="A2784" s="2" t="n">
        <x:v>2778</x:v>
      </x:c>
      <x:c r="B2784" s="24" t="n">
        <x:v>851080.5</x:v>
      </x:c>
      <x:c r="C2784" s="24" t="n">
        <x:v>0</x:v>
      </x:c>
      <x:c r="D2784" s="24" t="n">
        <x:f>SUM(B2784:C2784)</x:f>
        <x:v>851080.5</x:v>
      </x:c>
      <x:c r="E2784" s="25" t="n">
        <x:f>B2784/D2784</x:f>
        <x:v>1</x:v>
      </x:c>
      <x:c r="F2784" s="25" t="n">
        <x:f>C2784/D2784</x:f>
        <x:v>0</x:v>
      </x:c>
      <x:c r="G2784" s="22" t="n">
        <x:v>1587172.5</x:v>
      </x:c>
      <x:c r="H2784" s="22" t="n">
        <x:v>144304.875</x:v>
      </x:c>
      <x:c r="I2784" s="22" t="n">
        <x:f>SUM(G2784:H2784)</x:f>
        <x:v>1731477.375</x:v>
      </x:c>
      <x:c r="J2784" s="22" t="n">
        <x:v>790533</x:v>
      </x:c>
      <x:c r="K2784" s="22" t="n">
        <x:v>60547.5</x:v>
      </x:c>
      <x:c r="L2784" s="22" t="n">
        <x:f>SUM(J2784:K2784)</x:f>
        <x:v>851080.5</x:v>
      </x:c>
      <x:c r="M2784" s="23" t="n">
        <x:f>D2784-L2784</x:f>
        <x:v>0</x:v>
      </x:c>
      <x:c r="N2784" s="22" t="n">
        <x:v>851080.5</x:v>
      </x:c>
      <x:c r="O2784" s="22" t="n">
        <x:v>0</x:v>
      </x:c>
      <x:c r="P2784" s="14" t="n">
        <x:f>N2784/SUM(N2784:O2784)</x:f>
        <x:v>1</x:v>
      </x:c>
      <x:c r="Q2784" s="22" t="n">
        <x:v>1587172.5</x:v>
      </x:c>
      <x:c r="R2784" s="22" t="n">
        <x:v>144822.375</x:v>
      </x:c>
      <x:c r="S2784" s="2" t="n">
        <x:v>2</x:v>
      </x:c>
      <x:c r="T2784" s="2" t="n">
        <x:v>1</x:v>
      </x:c>
      <x:c r="U2784" s="2" t="n">
        <x:v>3</x:v>
      </x:c>
      <x:c r="V2784" s="2" t="n">
        <x:v>0</x:v>
      </x:c>
      <x:c r="W2784" s="2" t="n">
        <x:v>2</x:v>
      </x:c>
      <x:c r="X2784" s="2" t="n">
        <x:v>2</x:v>
      </x:c>
      <x:c r="Y2784" s="2" t="n">
        <x:v>2</x:v>
      </x:c>
      <x:c r="Z2784" s="22" t="n">
        <x:v>422487</x:v>
      </x:c>
      <x:c r="AA2784" s="22" t="n">
        <x:v>368046</x:v>
      </x:c>
      <x:c r="AB2784" s="22" t="n">
        <x:v>54441</x:v>
      </x:c>
      <x:c r="AC2784" s="22" t="n">
        <x:v>0</x:v>
      </x:c>
      <x:c r="AD2784" s="22" t="n">
        <x:v>60547.5</x:v>
      </x:c>
      <x:c r="AE2784" s="2" t="n">
        <x:v>0</x:v>
      </x:c>
      <x:c r="AF2784" s="2" t="n">
        <x:v>0</x:v>
      </x:c>
    </x:row>
    <x:row r="2785" ht="23" customHeight="1">
      <x:c r="A2785" s="2" t="n">
        <x:v>2779</x:v>
      </x:c>
      <x:c r="B2785" s="24" t="n">
        <x:v>785892.75</x:v>
      </x:c>
      <x:c r="C2785" s="24" t="n">
        <x:v>180176.25</x:v>
      </x:c>
      <x:c r="D2785" s="24" t="n">
        <x:f>SUM(B2785:C2785)</x:f>
        <x:v>966069</x:v>
      </x:c>
      <x:c r="E2785" s="25" t="n">
        <x:f>B2785/D2785</x:f>
        <x:v>0.8134954646096707</x:v>
      </x:c>
      <x:c r="F2785" s="25" t="n">
        <x:f>C2785/D2785</x:f>
        <x:v>0.18650453539032927</x:v>
      </x:c>
      <x:c r="G2785" s="22" t="n">
        <x:v>1369149.75</x:v>
      </x:c>
      <x:c r="H2785" s="22" t="n">
        <x:v>500737.3125</x:v>
      </x:c>
      <x:c r="I2785" s="22" t="n">
        <x:f>SUM(G2785:H2785)</x:f>
        <x:v>1869887.0625</x:v>
      </x:c>
      <x:c r="J2785" s="22" t="n">
        <x:v>844974</x:v>
      </x:c>
      <x:c r="K2785" s="22" t="n">
        <x:v>121095</x:v>
      </x:c>
      <x:c r="L2785" s="22" t="n">
        <x:f>SUM(J2785:K2785)</x:f>
        <x:v>966069</x:v>
      </x:c>
      <x:c r="M2785" s="23" t="n">
        <x:f>D2785-L2785</x:f>
        <x:v>0</x:v>
      </x:c>
      <x:c r="N2785" s="22" t="n">
        <x:v>785892.75</x:v>
      </x:c>
      <x:c r="O2785" s="22" t="n">
        <x:v>180176.25</x:v>
      </x:c>
      <x:c r="P2785" s="14" t="n">
        <x:f>N2785/SUM(N2785:O2785)</x:f>
        <x:v>0.8134954646096707</x:v>
      </x:c>
      <x:c r="Q2785" s="22" t="n">
        <x:v>1368632.25</x:v>
      </x:c>
      <x:c r="R2785" s="22" t="n">
        <x:v>501254.8125</x:v>
      </x:c>
      <x:c r="S2785" s="2" t="n">
        <x:v>2</x:v>
      </x:c>
      <x:c r="T2785" s="2" t="n">
        <x:v>2</x:v>
      </x:c>
      <x:c r="U2785" s="2" t="n">
        <x:v>3</x:v>
      </x:c>
      <x:c r="V2785" s="2" t="n">
        <x:v>2</x:v>
      </x:c>
      <x:c r="W2785" s="2" t="n">
        <x:v>3</x:v>
      </x:c>
      <x:c r="X2785" s="2" t="n">
        <x:v>3</x:v>
      </x:c>
      <x:c r="Y2785" s="2" t="n">
        <x:v>3</x:v>
      </x:c>
      <x:c r="Z2785" s="22" t="n">
        <x:v>422487</x:v>
      </x:c>
      <x:c r="AA2785" s="22" t="n">
        <x:v>422487</x:v>
      </x:c>
      <x:c r="AB2785" s="22" t="n">
        <x:v>108882</x:v>
      </x:c>
      <x:c r="AC2785" s="22" t="n">
        <x:v>60547.5</x:v>
      </x:c>
      <x:c r="AD2785" s="22" t="n">
        <x:v>60547.5</x:v>
      </x:c>
      <x:c r="AE2785" s="2" t="n">
        <x:v>0</x:v>
      </x:c>
      <x:c r="AF2785" s="2" t="n">
        <x:v>0</x:v>
      </x:c>
    </x:row>
    <x:row r="2786" ht="23" customHeight="1">
      <x:c r="A2786" s="2" t="n">
        <x:v>2780</x:v>
      </x:c>
      <x:c r="B2786" s="24" t="n">
        <x:v>641348.1000000001</x:v>
      </x:c>
      <x:c r="C2786" s="24" t="n">
        <x:v>439709.4</x:v>
      </x:c>
      <x:c r="D2786" s="24" t="n">
        <x:f>SUM(B2786:C2786)</x:f>
        <x:v>1081057.5</x:v>
      </x:c>
      <x:c r="E2786" s="25" t="n">
        <x:f>B2786/D2786</x:f>
        <x:v>0.5932599329822883</x:v>
      </x:c>
      <x:c r="F2786" s="25" t="n">
        <x:f>C2786/D2786</x:f>
        <x:v>0.40674006701771187</x:v>
      </x:c>
      <x:c r="G2786" s="22" t="n">
        <x:v>1332578.025</x:v>
      </x:c>
      <x:c r="H2786" s="22" t="n">
        <x:v>726686.4374999999</x:v>
      </x:c>
      <x:c r="I2786" s="22" t="n">
        <x:f>SUM(G2786:H2786)</x:f>
        <x:v>2059264.4625</x:v>
      </x:c>
      <x:c r="J2786" s="22" t="n">
        <x:v>899415</x:v>
      </x:c>
      <x:c r="K2786" s="22" t="n">
        <x:v>181642.5</x:v>
      </x:c>
      <x:c r="L2786" s="22" t="n">
        <x:f>SUM(J2786:K2786)</x:f>
        <x:v>1081057.5</x:v>
      </x:c>
      <x:c r="M2786" s="23" t="n">
        <x:f>D2786-L2786</x:f>
        <x:v>0</x:v>
      </x:c>
      <x:c r="N2786" s="22" t="n">
        <x:v>641969.1000000001</x:v>
      </x:c>
      <x:c r="O2786" s="22" t="n">
        <x:v>439088.4</x:v>
      </x:c>
      <x:c r="P2786" s="14" t="n">
        <x:f>N2786/SUM(N2786:O2786)</x:f>
        <x:v>0.5938343705122069</x:v>
      </x:c>
      <x:c r="Q2786" s="22" t="n">
        <x:v>1333199.025</x:v>
      </x:c>
      <x:c r="R2786" s="22" t="n">
        <x:v>727100.4374999999</x:v>
      </x:c>
      <x:c r="S2786" s="2" t="n">
        <x:v>3</x:v>
      </x:c>
      <x:c r="T2786" s="2" t="n">
        <x:v>2</x:v>
      </x:c>
      <x:c r="U2786" s="2" t="n">
        <x:v>4</x:v>
      </x:c>
      <x:c r="V2786" s="2" t="n">
        <x:v>3</x:v>
      </x:c>
      <x:c r="W2786" s="2" t="n">
        <x:v>4</x:v>
      </x:c>
      <x:c r="X2786" s="2" t="n">
        <x:v>4</x:v>
      </x:c>
      <x:c r="Y2786" s="2" t="n">
        <x:v>4</x:v>
      </x:c>
      <x:c r="Z2786" s="22" t="n">
        <x:v>476928</x:v>
      </x:c>
      <x:c r="AA2786" s="22" t="n">
        <x:v>422487</x:v>
      </x:c>
      <x:c r="AB2786" s="22" t="n">
        <x:v>163323</x:v>
      </x:c>
      <x:c r="AC2786" s="22" t="n">
        <x:v>60547.5</x:v>
      </x:c>
      <x:c r="AD2786" s="22" t="n">
        <x:v>121095</x:v>
      </x:c>
      <x:c r="AE2786" s="2" t="n">
        <x:v>1</x:v>
      </x:c>
      <x:c r="AF2786" s="2" t="n">
        <x:v>0</x:v>
      </x:c>
    </x:row>
    <x:row r="2787" ht="23" customHeight="1">
      <x:c r="A2787" s="2" t="n">
        <x:v>2781</x:v>
      </x:c>
      <x:c r="B2787" s="24" t="n">
        <x:v>483034.5</x:v>
      </x:c>
      <x:c r="C2787" s="24" t="n">
        <x:v>483034.5</x:v>
      </x:c>
      <x:c r="D2787" s="24" t="n">
        <x:f>SUM(B2787:C2787)</x:f>
        <x:v>966069</x:v>
      </x:c>
      <x:c r="E2787" s="25" t="n">
        <x:f>B2787/D2787</x:f>
        <x:v>0.5</x:v>
      </x:c>
      <x:c r="F2787" s="25" t="n">
        <x:f>C2787/D2787</x:f>
        <x:v>0.5</x:v>
      </x:c>
      <x:c r="G2787" s="22" t="n">
        <x:v>681702.75</x:v>
      </x:c>
      <x:c r="H2787" s="22" t="n">
        <x:v>1226436.1875</x:v>
      </x:c>
      <x:c r="I2787" s="22" t="n">
        <x:f>SUM(G2787:H2787)</x:f>
        <x:v>1908138.9375</x:v>
      </x:c>
      <x:c r="J2787" s="22" t="n">
        <x:v>844974</x:v>
      </x:c>
      <x:c r="K2787" s="22" t="n">
        <x:v>121095</x:v>
      </x:c>
      <x:c r="L2787" s="22" t="n">
        <x:f>SUM(J2787:K2787)</x:f>
        <x:v>966069</x:v>
      </x:c>
      <x:c r="M2787" s="23" t="n">
        <x:f>D2787-L2787</x:f>
        <x:v>0</x:v>
      </x:c>
      <x:c r="N2787" s="22" t="n">
        <x:v>483034.5</x:v>
      </x:c>
      <x:c r="O2787" s="22" t="n">
        <x:v>483034.5</x:v>
      </x:c>
      <x:c r="P2787" s="14" t="n">
        <x:f>N2787/SUM(N2787:O2787)</x:f>
        <x:v>0.5</x:v>
      </x:c>
      <x:c r="Q2787" s="22" t="n">
        <x:v>680667.75</x:v>
      </x:c>
      <x:c r="R2787" s="22" t="n">
        <x:v>1226694.9375</x:v>
      </x:c>
      <x:c r="S2787" s="2" t="n">
        <x:v>1</x:v>
      </x:c>
      <x:c r="T2787" s="2" t="n">
        <x:v>3</x:v>
      </x:c>
      <x:c r="U2787" s="2" t="n">
        <x:v>1</x:v>
      </x:c>
      <x:c r="V2787" s="2" t="n">
        <x:v>1</x:v>
      </x:c>
      <x:c r="W2787" s="2" t="n">
        <x:v>3</x:v>
      </x:c>
      <x:c r="X2787" s="2" t="n">
        <x:v>3</x:v>
      </x:c>
      <x:c r="Y2787" s="2" t="n">
        <x:v>3</x:v>
      </x:c>
      <x:c r="Z2787" s="22" t="n">
        <x:v>368046</x:v>
      </x:c>
      <x:c r="AA2787" s="22" t="n">
        <x:v>476928</x:v>
      </x:c>
      <x:c r="AB2787" s="22" t="n">
        <x:v>108882</x:v>
      </x:c>
      <x:c r="AC2787" s="22" t="n">
        <x:v>121095</x:v>
      </x:c>
      <x:c r="AD2787" s="22" t="n">
        <x:v>0</x:v>
      </x:c>
      <x:c r="AE2787" s="2" t="n">
        <x:v>0</x:v>
      </x:c>
      <x:c r="AF2787" s="2" t="n">
        <x:v>0</x:v>
      </x:c>
    </x:row>
    <x:row r="2788" ht="23" customHeight="1">
      <x:c r="A2788" s="2" t="n">
        <x:v>2782</x:v>
      </x:c>
      <x:c r="B2788" s="24" t="n">
        <x:v>0</x:v>
      </x:c>
      <x:c r="C2788" s="24" t="n">
        <x:v>966069</x:v>
      </x:c>
      <x:c r="D2788" s="24" t="n">
        <x:f>SUM(B2788:C2788)</x:f>
        <x:v>966069</x:v>
      </x:c>
      <x:c r="E2788" s="25" t="n">
        <x:f>B2788/D2788</x:f>
        <x:v>0</x:v>
      </x:c>
      <x:c r="F2788" s="25" t="n">
        <x:f>C2788/D2788</x:f>
        <x:v>1</x:v>
      </x:c>
      <x:c r="G2788" s="22" t="n">
        <x:v>198668.25</x:v>
      </x:c>
      <x:c r="H2788" s="22" t="n">
        <x:v>1815609.9375</x:v>
      </x:c>
      <x:c r="I2788" s="22" t="n">
        <x:f>SUM(G2788:H2788)</x:f>
        <x:v>2014278.1875</x:v>
      </x:c>
      <x:c r="J2788" s="22" t="n">
        <x:v>844974</x:v>
      </x:c>
      <x:c r="K2788" s="22" t="n">
        <x:v>121095</x:v>
      </x:c>
      <x:c r="L2788" s="22" t="n">
        <x:f>SUM(J2788:K2788)</x:f>
        <x:v>966069</x:v>
      </x:c>
      <x:c r="M2788" s="23" t="n">
        <x:f>D2788-L2788</x:f>
        <x:v>0</x:v>
      </x:c>
      <x:c r="N2788" s="22" t="n">
        <x:v>0</x:v>
      </x:c>
      <x:c r="O2788" s="22" t="n">
        <x:v>966069</x:v>
      </x:c>
      <x:c r="P2788" s="14" t="n">
        <x:f>N2788/SUM(N2788:O2788)</x:f>
        <x:v>0</x:v>
      </x:c>
      <x:c r="Q2788" s="22" t="n">
        <x:v>197633.25</x:v>
      </x:c>
      <x:c r="R2788" s="22" t="n">
        <x:v>1815351.1875</x:v>
      </x:c>
      <x:c r="S2788" s="2" t="n">
        <x:v>1</x:v>
      </x:c>
      <x:c r="T2788" s="2" t="n">
        <x:v>3</x:v>
      </x:c>
      <x:c r="U2788" s="2" t="n">
        <x:v>0</x:v>
      </x:c>
      <x:c r="V2788" s="2" t="n">
        <x:v>3</x:v>
      </x:c>
      <x:c r="W2788" s="2" t="n">
        <x:v>3</x:v>
      </x:c>
      <x:c r="X2788" s="2" t="n">
        <x:v>3</x:v>
      </x:c>
      <x:c r="Y2788" s="2" t="n">
        <x:v>3</x:v>
      </x:c>
      <x:c r="Z2788" s="22" t="n">
        <x:v>368046</x:v>
      </x:c>
      <x:c r="AA2788" s="22" t="n">
        <x:v>476928</x:v>
      </x:c>
      <x:c r="AB2788" s="22" t="n">
        <x:v>108882</x:v>
      </x:c>
      <x:c r="AC2788" s="22" t="n">
        <x:v>121095</x:v>
      </x:c>
      <x:c r="AD2788" s="22" t="n">
        <x:v>0</x:v>
      </x:c>
      <x:c r="AE2788" s="2" t="n">
        <x:v>1</x:v>
      </x:c>
      <x:c r="AF2788" s="2" t="n">
        <x:v>0</x:v>
      </x:c>
    </x:row>
    <x:row r="2789" ht="23" customHeight="1">
      <x:c r="A2789" s="2" t="n">
        <x:v>2783</x:v>
      </x:c>
      <x:c r="B2789" s="24" t="n">
        <x:v>721759.8374999999</x:v>
      </x:c>
      <x:c r="C2789" s="24" t="n">
        <x:v>359297.6625</x:v>
      </x:c>
      <x:c r="D2789" s="24" t="n">
        <x:f>SUM(B2789:C2789)</x:f>
        <x:v>1081057.5</x:v>
      </x:c>
      <x:c r="E2789" s="25" t="n">
        <x:f>B2789/D2789</x:f>
        <x:v>0.6676424126376256</x:v>
      </x:c>
      <x:c r="F2789" s="25" t="n">
        <x:f>C2789/D2789</x:f>
        <x:v>0.3323575873623743</x:v>
      </x:c>
      <x:c r="G2789" s="22" t="n">
        <x:v>1558451.25</x:v>
      </x:c>
      <x:c r="H2789" s="22" t="n">
        <x:v>618267.9234375</x:v>
      </x:c>
      <x:c r="I2789" s="22" t="n">
        <x:f>SUM(G2789:H2789)</x:f>
        <x:v>2176719.1734375</x:v>
      </x:c>
      <x:c r="J2789" s="22" t="n">
        <x:v>899415</x:v>
      </x:c>
      <x:c r="K2789" s="22" t="n">
        <x:v>181642.5</x:v>
      </x:c>
      <x:c r="L2789" s="22" t="n">
        <x:f>SUM(J2789:K2789)</x:f>
        <x:v>1081057.5</x:v>
      </x:c>
      <x:c r="M2789" s="23" t="n">
        <x:f>D2789-L2789</x:f>
        <x:v>0</x:v>
      </x:c>
      <x:c r="N2789" s="22" t="n">
        <x:v>722536.0874999999</x:v>
      </x:c>
      <x:c r="O2789" s="22" t="n">
        <x:v>358521.4125</x:v>
      </x:c>
      <x:c r="P2789" s="14" t="n">
        <x:f>N2789/SUM(N2789:O2789)</x:f>
        <x:v>0.6683604595500239</x:v>
      </x:c>
      <x:c r="Q2789" s="22" t="n">
        <x:v>1558968.75</x:v>
      </x:c>
      <x:c r="R2789" s="22" t="n">
        <x:v>618106.2046875</x:v>
      </x:c>
      <x:c r="S2789" s="2" t="n">
        <x:v>3</x:v>
      </x:c>
      <x:c r="T2789" s="2" t="n">
        <x:v>2</x:v>
      </x:c>
      <x:c r="U2789" s="2" t="n">
        <x:v>2</x:v>
      </x:c>
      <x:c r="V2789" s="2" t="n">
        <x:v>3</x:v>
      </x:c>
      <x:c r="W2789" s="2" t="n">
        <x:v>4</x:v>
      </x:c>
      <x:c r="X2789" s="2" t="n">
        <x:v>4</x:v>
      </x:c>
      <x:c r="Y2789" s="2" t="n">
        <x:v>4</x:v>
      </x:c>
      <x:c r="Z2789" s="22" t="n">
        <x:v>476928</x:v>
      </x:c>
      <x:c r="AA2789" s="22" t="n">
        <x:v>422487</x:v>
      </x:c>
      <x:c r="AB2789" s="22" t="n">
        <x:v>163323</x:v>
      </x:c>
      <x:c r="AC2789" s="22" t="n">
        <x:v>60547.5</x:v>
      </x:c>
      <x:c r="AD2789" s="22" t="n">
        <x:v>121095</x:v>
      </x:c>
      <x:c r="AE2789" s="2" t="n">
        <x:v>1</x:v>
      </x:c>
      <x:c r="AF2789" s="2" t="n">
        <x:v>0</x:v>
      </x:c>
    </x:row>
    <x:row r="2790" ht="23" customHeight="1">
      <x:c r="A2790" s="2" t="n">
        <x:v>2784</x:v>
      </x:c>
      <x:c r="B2790" s="24" t="n">
        <x:v>419237.10000000003</x:v>
      </x:c>
      <x:c r="C2790" s="24" t="n">
        <x:v>661820.3999999999</x:v>
      </x:c>
      <x:c r="D2790" s="24" t="n">
        <x:f>SUM(B2790:C2790)</x:f>
        <x:v>1081057.5</x:v>
      </x:c>
      <x:c r="E2790" s="25" t="n">
        <x:f>B2790/D2790</x:f>
        <x:v>0.3878027764480613</x:v>
      </x:c>
      <x:c r="F2790" s="25" t="n">
        <x:f>C2790/D2790</x:f>
        <x:v>0.6121972235519386</x:v>
      </x:c>
      <x:c r="G2790" s="22" t="n">
        <x:v>1218158.7750000001</x:v>
      </x:c>
      <x:c r="H2790" s="22" t="n">
        <x:v>855573.0468749999</x:v>
      </x:c>
      <x:c r="I2790" s="22" t="n">
        <x:f>SUM(G2790:H2790)</x:f>
        <x:v>2073731.821875</x:v>
      </x:c>
      <x:c r="J2790" s="22" t="n">
        <x:v>899415</x:v>
      </x:c>
      <x:c r="K2790" s="22" t="n">
        <x:v>181642.5</x:v>
      </x:c>
      <x:c r="L2790" s="22" t="n">
        <x:f>SUM(J2790:K2790)</x:f>
        <x:v>1081057.5</x:v>
      </x:c>
      <x:c r="M2790" s="23" t="n">
        <x:f>D2790-L2790</x:f>
        <x:v>0</x:v>
      </x:c>
      <x:c r="N2790" s="22" t="n">
        <x:v>419495.85000000003</x:v>
      </x:c>
      <x:c r="O2790" s="22" t="n">
        <x:v>661561.6499999999</x:v>
      </x:c>
      <x:c r="P2790" s="14" t="n">
        <x:f>N2790/SUM(N2790:O2790)</x:f>
        <x:v>0.38804212541886074</x:v>
      </x:c>
      <x:c r="Q2790" s="22" t="n">
        <x:v>1216347.5250000001</x:v>
      </x:c>
      <x:c r="R2790" s="22" t="n">
        <x:v>855540.7031249999</x:v>
      </x:c>
      <x:c r="S2790" s="2" t="n">
        <x:v>3</x:v>
      </x:c>
      <x:c r="T2790" s="2" t="n">
        <x:v>2</x:v>
      </x:c>
      <x:c r="U2790" s="2" t="n">
        <x:v>1</x:v>
      </x:c>
      <x:c r="V2790" s="2" t="n">
        <x:v>4</x:v>
      </x:c>
      <x:c r="W2790" s="2" t="n">
        <x:v>4</x:v>
      </x:c>
      <x:c r="X2790" s="2" t="n">
        <x:v>4</x:v>
      </x:c>
      <x:c r="Y2790" s="2" t="n">
        <x:v>4</x:v>
      </x:c>
      <x:c r="Z2790" s="22" t="n">
        <x:v>476928</x:v>
      </x:c>
      <x:c r="AA2790" s="22" t="n">
        <x:v>422487</x:v>
      </x:c>
      <x:c r="AB2790" s="22" t="n">
        <x:v>163323</x:v>
      </x:c>
      <x:c r="AC2790" s="22" t="n">
        <x:v>60547.5</x:v>
      </x:c>
      <x:c r="AD2790" s="22" t="n">
        <x:v>121095</x:v>
      </x:c>
      <x:c r="AE2790" s="2" t="n">
        <x:v>1</x:v>
      </x:c>
      <x:c r="AF2790" s="2" t="n">
        <x:v>1</x:v>
      </x:c>
    </x:row>
    <x:row r="2791" ht="23" customHeight="1">
      <x:c r="A2791" s="2" t="n">
        <x:v>2785</x:v>
      </x:c>
      <x:c r="B2791" s="24" t="n">
        <x:v>621034.5</x:v>
      </x:c>
      <x:c r="C2791" s="24" t="n">
        <x:v>460023</x:v>
      </x:c>
      <x:c r="D2791" s="24" t="n">
        <x:f>SUM(B2791:C2791)</x:f>
        <x:v>1081057.5</x:v>
      </x:c>
      <x:c r="E2791" s="25" t="n">
        <x:f>B2791/D2791</x:f>
        <x:v>0.5744694431147279</x:v>
      </x:c>
      <x:c r="F2791" s="25" t="n">
        <x:f>C2791/D2791</x:f>
        <x:v>0.4255305568852721</x:v>
      </x:c>
      <x:c r="G2791" s="22" t="n">
        <x:v>1141743</x:v>
      </x:c>
      <x:c r="H2791" s="22" t="n">
        <x:v>887930.8125</x:v>
      </x:c>
      <x:c r="I2791" s="22" t="n">
        <x:f>SUM(G2791:H2791)</x:f>
        <x:v>2029673.8125</x:v>
      </x:c>
      <x:c r="J2791" s="22" t="n">
        <x:v>899415</x:v>
      </x:c>
      <x:c r="K2791" s="22" t="n">
        <x:v>181642.5</x:v>
      </x:c>
      <x:c r="L2791" s="22" t="n">
        <x:f>SUM(J2791:K2791)</x:f>
        <x:v>1081057.5</x:v>
      </x:c>
      <x:c r="M2791" s="23" t="n">
        <x:f>D2791-L2791</x:f>
        <x:v>0</x:v>
      </x:c>
      <x:c r="N2791" s="22" t="n">
        <x:v>621034.5</x:v>
      </x:c>
      <x:c r="O2791" s="22" t="n">
        <x:v>460023</x:v>
      </x:c>
      <x:c r="P2791" s="14" t="n">
        <x:f>N2791/SUM(N2791:O2791)</x:f>
        <x:v>0.5744694431147279</x:v>
      </x:c>
      <x:c r="Q2791" s="22" t="n">
        <x:v>1140708</x:v>
      </x:c>
      <x:c r="R2791" s="22" t="n">
        <x:v>888448.3125</x:v>
      </x:c>
      <x:c r="S2791" s="2" t="n">
        <x:v>2</x:v>
      </x:c>
      <x:c r="T2791" s="2" t="n">
        <x:v>3</x:v>
      </x:c>
      <x:c r="U2791" s="2" t="n">
        <x:v>3</x:v>
      </x:c>
      <x:c r="V2791" s="2" t="n">
        <x:v>5</x:v>
      </x:c>
      <x:c r="W2791" s="2" t="n">
        <x:v>4</x:v>
      </x:c>
      <x:c r="X2791" s="2" t="n">
        <x:v>4</x:v>
      </x:c>
      <x:c r="Y2791" s="2" t="n">
        <x:v>4</x:v>
      </x:c>
      <x:c r="Z2791" s="22" t="n">
        <x:v>422487</x:v>
      </x:c>
      <x:c r="AA2791" s="22" t="n">
        <x:v>476928</x:v>
      </x:c>
      <x:c r="AB2791" s="22" t="n">
        <x:v>163323</x:v>
      </x:c>
      <x:c r="AC2791" s="22" t="n">
        <x:v>121095</x:v>
      </x:c>
      <x:c r="AD2791" s="22" t="n">
        <x:v>60547.5</x:v>
      </x:c>
      <x:c r="AE2791" s="2" t="n">
        <x:v>0</x:v>
      </x:c>
      <x:c r="AF2791" s="2" t="n">
        <x:v>0</x:v>
      </x:c>
    </x:row>
    <x:row r="2792" ht="23" customHeight="1">
      <x:c r="A2792" s="2" t="n">
        <x:v>2786</x:v>
      </x:c>
      <x:c r="B2792" s="24" t="n">
        <x:v>844925.7</x:v>
      </x:c>
      <x:c r="C2792" s="24" t="n">
        <x:v>121143.3</x:v>
      </x:c>
      <x:c r="D2792" s="24" t="n">
        <x:f>SUM(B2792:C2792)</x:f>
        <x:v>966069</x:v>
      </x:c>
      <x:c r="E2792" s="25" t="n">
        <x:f>B2792/D2792</x:f>
        <x:v>0.8746018141561317</x:v>
      </x:c>
      <x:c r="F2792" s="25" t="n">
        <x:f>C2792/D2792</x:f>
        <x:v>0.1253981858438683</x:v>
      </x:c>
      <x:c r="G2792" s="22" t="n">
        <x:v>1426776.8250000002</x:v>
      </x:c>
      <x:c r="H2792" s="22" t="n">
        <x:v>412254.3</x:v>
      </x:c>
      <x:c r="I2792" s="22" t="n">
        <x:f>SUM(G2792:H2792)</x:f>
        <x:v>1839031.1250000002</x:v>
      </x:c>
      <x:c r="J2792" s="22" t="n">
        <x:v>844974</x:v>
      </x:c>
      <x:c r="K2792" s="22" t="n">
        <x:v>121095</x:v>
      </x:c>
      <x:c r="L2792" s="22" t="n">
        <x:f>SUM(J2792:K2792)</x:f>
        <x:v>966069</x:v>
      </x:c>
      <x:c r="M2792" s="23" t="n">
        <x:f>D2792-L2792</x:f>
        <x:v>0</x:v>
      </x:c>
      <x:c r="N2792" s="22" t="n">
        <x:v>844925.7</x:v>
      </x:c>
      <x:c r="O2792" s="22" t="n">
        <x:v>121143.3</x:v>
      </x:c>
      <x:c r="P2792" s="14" t="n">
        <x:f>N2792/SUM(N2792:O2792)</x:f>
        <x:v>0.8746018141561317</x:v>
      </x:c>
      <x:c r="Q2792" s="22" t="n">
        <x:v>1425741.8250000002</x:v>
      </x:c>
      <x:c r="R2792" s="22" t="n">
        <x:v>412513.05</x:v>
      </x:c>
      <x:c r="S2792" s="2" t="n">
        <x:v>2</x:v>
      </x:c>
      <x:c r="T2792" s="2" t="n">
        <x:v>2</x:v>
      </x:c>
      <x:c r="U2792" s="2" t="n">
        <x:v>3</x:v>
      </x:c>
      <x:c r="V2792" s="2" t="n">
        <x:v>1</x:v>
      </x:c>
      <x:c r="W2792" s="2" t="n">
        <x:v>3</x:v>
      </x:c>
      <x:c r="X2792" s="2" t="n">
        <x:v>3</x:v>
      </x:c>
      <x:c r="Y2792" s="2" t="n">
        <x:v>3</x:v>
      </x:c>
      <x:c r="Z2792" s="22" t="n">
        <x:v>422487</x:v>
      </x:c>
      <x:c r="AA2792" s="22" t="n">
        <x:v>422487</x:v>
      </x:c>
      <x:c r="AB2792" s="22" t="n">
        <x:v>108882</x:v>
      </x:c>
      <x:c r="AC2792" s="22" t="n">
        <x:v>60547.5</x:v>
      </x:c>
      <x:c r="AD2792" s="22" t="n">
        <x:v>60547.5</x:v>
      </x:c>
      <x:c r="AE2792" s="2" t="n">
        <x:v>0</x:v>
      </x:c>
      <x:c r="AF2792" s="2" t="n">
        <x:v>0</x:v>
      </x:c>
    </x:row>
    <x:row r="2793" ht="23" customHeight="1">
      <x:c r="A2793" s="2" t="n">
        <x:v>2787</x:v>
      </x:c>
      <x:c r="B2793" s="24" t="n">
        <x:v>604543.5</x:v>
      </x:c>
      <x:c r="C2793" s="24" t="n">
        <x:v>476514</x:v>
      </x:c>
      <x:c r="D2793" s="24" t="n">
        <x:f>SUM(B2793:C2793)</x:f>
        <x:v>1081057.5</x:v>
      </x:c>
      <x:c r="E2793" s="25" t="n">
        <x:f>B2793/D2793</x:f>
        <x:v>0.5592149353757779</x:v>
      </x:c>
      <x:c r="F2793" s="25" t="n">
        <x:f>C2793/D2793</x:f>
        <x:v>0.4407850646242221</x:v>
      </x:c>
      <x:c r="G2793" s="22" t="n">
        <x:v>1125252</x:v>
      </x:c>
      <x:c r="H2793" s="22" t="n">
        <x:v>1062078.1875</x:v>
      </x:c>
      <x:c r="I2793" s="22" t="n">
        <x:f>SUM(G2793:H2793)</x:f>
        <x:v>2187330.1875</x:v>
      </x:c>
      <x:c r="J2793" s="22" t="n">
        <x:v>899415</x:v>
      </x:c>
      <x:c r="K2793" s="22" t="n">
        <x:v>181642.5</x:v>
      </x:c>
      <x:c r="L2793" s="22" t="n">
        <x:f>SUM(J2793:K2793)</x:f>
        <x:v>1081057.5</x:v>
      </x:c>
      <x:c r="M2793" s="23" t="n">
        <x:f>D2793-L2793</x:f>
        <x:v>0</x:v>
      </x:c>
      <x:c r="N2793" s="22" t="n">
        <x:v>605164.5</x:v>
      </x:c>
      <x:c r="O2793" s="22" t="n">
        <x:v>475893</x:v>
      </x:c>
      <x:c r="P2793" s="14" t="n">
        <x:f>N2793/SUM(N2793:O2793)</x:f>
        <x:v>0.5597893729056965</x:v>
      </x:c>
      <x:c r="Q2793" s="22" t="n">
        <x:v>1124838</x:v>
      </x:c>
      <x:c r="R2793" s="22" t="n">
        <x:v>1062750.9375</x:v>
      </x:c>
      <x:c r="S2793" s="2" t="n">
        <x:v>2</x:v>
      </x:c>
      <x:c r="T2793" s="2" t="n">
        <x:v>3</x:v>
      </x:c>
      <x:c r="U2793" s="2" t="n">
        <x:v>4</x:v>
      </x:c>
      <x:c r="V2793" s="2" t="n">
        <x:v>3</x:v>
      </x:c>
      <x:c r="W2793" s="2" t="n">
        <x:v>4</x:v>
      </x:c>
      <x:c r="X2793" s="2" t="n">
        <x:v>4</x:v>
      </x:c>
      <x:c r="Y2793" s="2" t="n">
        <x:v>4</x:v>
      </x:c>
      <x:c r="Z2793" s="22" t="n">
        <x:v>422487</x:v>
      </x:c>
      <x:c r="AA2793" s="22" t="n">
        <x:v>476928</x:v>
      </x:c>
      <x:c r="AB2793" s="22" t="n">
        <x:v>163323</x:v>
      </x:c>
      <x:c r="AC2793" s="22" t="n">
        <x:v>121095</x:v>
      </x:c>
      <x:c r="AD2793" s="22" t="n">
        <x:v>60547.5</x:v>
      </x:c>
      <x:c r="AE2793" s="2" t="n">
        <x:v>1</x:v>
      </x:c>
      <x:c r="AF2793" s="2" t="n">
        <x:v>0</x:v>
      </x:c>
    </x:row>
    <x:row r="2794" ht="23" customHeight="1">
      <x:c r="A2794" s="2" t="n">
        <x:v>2788</x:v>
      </x:c>
      <x:c r="B2794" s="24" t="n">
        <x:v>0</x:v>
      </x:c>
      <x:c r="C2794" s="24" t="n">
        <x:v>851080.5</x:v>
      </x:c>
      <x:c r="D2794" s="24" t="n">
        <x:f>SUM(B2794:C2794)</x:f>
        <x:v>851080.5</x:v>
      </x:c>
      <x:c r="E2794" s="25" t="n">
        <x:f>B2794/D2794</x:f>
        <x:v>0</x:v>
      </x:c>
      <x:c r="F2794" s="25" t="n">
        <x:f>C2794/D2794</x:f>
        <x:v>1</x:v>
      </x:c>
      <x:c r="G2794" s="22" t="n">
        <x:v>0</x:v>
      </x:c>
      <x:c r="H2794" s="22" t="n">
        <x:v>1640229.1875</x:v>
      </x:c>
      <x:c r="I2794" s="22" t="n">
        <x:f>SUM(G2794:H2794)</x:f>
        <x:v>1640229.1875</x:v>
      </x:c>
      <x:c r="J2794" s="22" t="n">
        <x:v>790533</x:v>
      </x:c>
      <x:c r="K2794" s="22" t="n">
        <x:v>60547.5</x:v>
      </x:c>
      <x:c r="L2794" s="22" t="n">
        <x:f>SUM(J2794:K2794)</x:f>
        <x:v>851080.5</x:v>
      </x:c>
      <x:c r="M2794" s="23" t="n">
        <x:f>D2794-L2794</x:f>
        <x:v>0</x:v>
      </x:c>
      <x:c r="N2794" s="22" t="n">
        <x:v>0</x:v>
      </x:c>
      <x:c r="O2794" s="22" t="n">
        <x:v>851080.5</x:v>
      </x:c>
      <x:c r="P2794" s="14" t="n">
        <x:f>N2794/SUM(N2794:O2794)</x:f>
        <x:v>0</x:v>
      </x:c>
      <x:c r="Q2794" s="22" t="n">
        <x:v>0</x:v>
      </x:c>
      <x:c r="R2794" s="22" t="n">
        <x:v>1640746.6875</x:v>
      </x:c>
      <x:c r="S2794" s="2" t="n">
        <x:v>1</x:v>
      </x:c>
      <x:c r="T2794" s="2" t="n">
        <x:v>2</x:v>
      </x:c>
      <x:c r="U2794" s="2" t="n">
        <x:v>0</x:v>
      </x:c>
      <x:c r="V2794" s="2" t="n">
        <x:v>2</x:v>
      </x:c>
      <x:c r="W2794" s="2" t="n">
        <x:v>2</x:v>
      </x:c>
      <x:c r="X2794" s="2" t="n">
        <x:v>2</x:v>
      </x:c>
      <x:c r="Y2794" s="2" t="n">
        <x:v>2</x:v>
      </x:c>
      <x:c r="Z2794" s="22" t="n">
        <x:v>368046</x:v>
      </x:c>
      <x:c r="AA2794" s="22" t="n">
        <x:v>422487</x:v>
      </x:c>
      <x:c r="AB2794" s="22" t="n">
        <x:v>54441</x:v>
      </x:c>
      <x:c r="AC2794" s="22" t="n">
        <x:v>60547.5</x:v>
      </x:c>
      <x:c r="AD2794" s="22" t="n">
        <x:v>0</x:v>
      </x:c>
      <x:c r="AE2794" s="2" t="n">
        <x:v>0</x:v>
      </x:c>
      <x:c r="AF2794" s="2" t="n">
        <x:v>0</x:v>
      </x:c>
    </x:row>
    <x:row r="2795" ht="23" customHeight="1">
      <x:c r="A2795" s="2" t="n">
        <x:v>2789</x:v>
      </x:c>
      <x:c r="B2795" s="24" t="n">
        <x:v>851080.5</x:v>
      </x:c>
      <x:c r="C2795" s="24" t="n">
        <x:v>0</x:v>
      </x:c>
      <x:c r="D2795" s="24" t="n">
        <x:f>SUM(B2795:C2795)</x:f>
        <x:v>851080.5</x:v>
      </x:c>
      <x:c r="E2795" s="25" t="n">
        <x:f>B2795/D2795</x:f>
        <x:v>1</x:v>
      </x:c>
      <x:c r="F2795" s="25" t="n">
        <x:f>C2795/D2795</x:f>
        <x:v>0</x:v>
      </x:c>
      <x:c r="G2795" s="22" t="n">
        <x:v>1141760.25</x:v>
      </x:c>
      <x:c r="H2795" s="22" t="n">
        <x:v>736092</x:v>
      </x:c>
      <x:c r="I2795" s="22" t="n">
        <x:f>SUM(G2795:H2795)</x:f>
        <x:v>1877852.25</x:v>
      </x:c>
      <x:c r="J2795" s="22" t="n">
        <x:v>790533</x:v>
      </x:c>
      <x:c r="K2795" s="22" t="n">
        <x:v>60547.5</x:v>
      </x:c>
      <x:c r="L2795" s="22" t="n">
        <x:f>SUM(J2795:K2795)</x:f>
        <x:v>851080.5</x:v>
      </x:c>
      <x:c r="M2795" s="23" t="n">
        <x:f>D2795-L2795</x:f>
        <x:v>0</x:v>
      </x:c>
      <x:c r="N2795" s="22" t="n">
        <x:v>851080.5</x:v>
      </x:c>
      <x:c r="O2795" s="22" t="n">
        <x:v>0</x:v>
      </x:c>
      <x:c r="P2795" s="14" t="n">
        <x:f>N2795/SUM(N2795:O2795)</x:f>
        <x:v>1</x:v>
      </x:c>
      <x:c r="Q2795" s="22" t="n">
        <x:v>1140725.25</x:v>
      </x:c>
      <x:c r="R2795" s="22" t="n">
        <x:v>736092</x:v>
      </x:c>
      <x:c r="S2795" s="2" t="n">
        <x:v>1</x:v>
      </x:c>
      <x:c r="T2795" s="2" t="n">
        <x:v>2</x:v>
      </x:c>
      <x:c r="U2795" s="2" t="n">
        <x:v>2</x:v>
      </x:c>
      <x:c r="V2795" s="2" t="n">
        <x:v>0</x:v>
      </x:c>
      <x:c r="W2795" s="2" t="n">
        <x:v>2</x:v>
      </x:c>
      <x:c r="X2795" s="2" t="n">
        <x:v>2</x:v>
      </x:c>
      <x:c r="Y2795" s="2" t="n">
        <x:v>2</x:v>
      </x:c>
      <x:c r="Z2795" s="22" t="n">
        <x:v>368046</x:v>
      </x:c>
      <x:c r="AA2795" s="22" t="n">
        <x:v>422487</x:v>
      </x:c>
      <x:c r="AB2795" s="22" t="n">
        <x:v>54441</x:v>
      </x:c>
      <x:c r="AC2795" s="22" t="n">
        <x:v>60547.5</x:v>
      </x:c>
      <x:c r="AD2795" s="22" t="n">
        <x:v>0</x:v>
      </x:c>
      <x:c r="AE2795" s="2" t="n">
        <x:v>0</x:v>
      </x:c>
      <x:c r="AF2795" s="2" t="n">
        <x:v>0</x:v>
      </x:c>
    </x:row>
    <x:row r="2796" ht="23" customHeight="1">
      <x:c r="A2796" s="2" t="n">
        <x:v>2790</x:v>
      </x:c>
      <x:c r="B2796" s="24" t="n">
        <x:v>680864.4</x:v>
      </x:c>
      <x:c r="C2796" s="24" t="n">
        <x:v>170216.1</x:v>
      </x:c>
      <x:c r="D2796" s="24" t="n">
        <x:f>SUM(B2796:C2796)</x:f>
        <x:v>851080.5</x:v>
      </x:c>
      <x:c r="E2796" s="25" t="n">
        <x:f>B2796/D2796</x:f>
        <x:v>0.8</x:v>
      </x:c>
      <x:c r="F2796" s="25" t="n">
        <x:f>C2796/D2796</x:f>
        <x:v>0.2</x:v>
      </x:c>
      <x:c r="G2796" s="22" t="n">
        <x:v>1416956.4</x:v>
      </x:c>
      <x:c r="H2796" s="22" t="n">
        <x:v>314520.97500000003</x:v>
      </x:c>
      <x:c r="I2796" s="22" t="n">
        <x:f>SUM(G2796:H2796)</x:f>
        <x:v>1731477.375</x:v>
      </x:c>
      <x:c r="J2796" s="22" t="n">
        <x:v>790533</x:v>
      </x:c>
      <x:c r="K2796" s="22" t="n">
        <x:v>60547.5</x:v>
      </x:c>
      <x:c r="L2796" s="22" t="n">
        <x:f>SUM(J2796:K2796)</x:f>
        <x:v>851080.5</x:v>
      </x:c>
      <x:c r="M2796" s="23" t="n">
        <x:f>D2796-L2796</x:f>
        <x:v>0</x:v>
      </x:c>
      <x:c r="N2796" s="22" t="n">
        <x:v>680864.4</x:v>
      </x:c>
      <x:c r="O2796" s="22" t="n">
        <x:v>170216.1</x:v>
      </x:c>
      <x:c r="P2796" s="14" t="n">
        <x:f>N2796/SUM(N2796:O2796)</x:f>
        <x:v>0.8</x:v>
      </x:c>
      <x:c r="Q2796" s="22" t="n">
        <x:v>1416956.4</x:v>
      </x:c>
      <x:c r="R2796" s="22" t="n">
        <x:v>315038.47500000003</x:v>
      </x:c>
      <x:c r="S2796" s="2" t="n">
        <x:v>2</x:v>
      </x:c>
      <x:c r="T2796" s="2" t="n">
        <x:v>1</x:v>
      </x:c>
      <x:c r="U2796" s="2" t="n">
        <x:v>2</x:v>
      </x:c>
      <x:c r="V2796" s="2" t="n">
        <x:v>1</x:v>
      </x:c>
      <x:c r="W2796" s="2" t="n">
        <x:v>2</x:v>
      </x:c>
      <x:c r="X2796" s="2" t="n">
        <x:v>2</x:v>
      </x:c>
      <x:c r="Y2796" s="2" t="n">
        <x:v>2</x:v>
      </x:c>
      <x:c r="Z2796" s="22" t="n">
        <x:v>422487</x:v>
      </x:c>
      <x:c r="AA2796" s="22" t="n">
        <x:v>368046</x:v>
      </x:c>
      <x:c r="AB2796" s="22" t="n">
        <x:v>54441</x:v>
      </x:c>
      <x:c r="AC2796" s="22" t="n">
        <x:v>0</x:v>
      </x:c>
      <x:c r="AD2796" s="22" t="n">
        <x:v>60547.5</x:v>
      </x:c>
      <x:c r="AE2796" s="2" t="n">
        <x:v>0</x:v>
      </x:c>
      <x:c r="AF2796" s="2" t="n">
        <x:v>0</x:v>
      </x:c>
    </x:row>
    <x:row r="2797" ht="23" customHeight="1">
      <x:c r="A2797" s="2" t="n">
        <x:v>2791</x:v>
      </x:c>
      <x:c r="B2797" s="24" t="n">
        <x:v>425540.25</x:v>
      </x:c>
      <x:c r="C2797" s="24" t="n">
        <x:v>425540.25</x:v>
      </x:c>
      <x:c r="D2797" s="24" t="n">
        <x:f>SUM(B2797:C2797)</x:f>
        <x:v>851080.5</x:v>
      </x:c>
      <x:c r="E2797" s="25" t="n">
        <x:f>B2797/D2797</x:f>
        <x:v>0.5</x:v>
      </x:c>
      <x:c r="F2797" s="25" t="n">
        <x:f>C2797/D2797</x:f>
        <x:v>0.5</x:v>
      </x:c>
      <x:c r="G2797" s="22" t="n">
        <x:v>1161632.25</x:v>
      </x:c>
      <x:c r="H2797" s="22" t="n">
        <x:v>569845.125</x:v>
      </x:c>
      <x:c r="I2797" s="22" t="n">
        <x:f>SUM(G2797:H2797)</x:f>
        <x:v>1731477.375</x:v>
      </x:c>
      <x:c r="J2797" s="22" t="n">
        <x:v>790533</x:v>
      </x:c>
      <x:c r="K2797" s="22" t="n">
        <x:v>60547.5</x:v>
      </x:c>
      <x:c r="L2797" s="22" t="n">
        <x:f>SUM(J2797:K2797)</x:f>
        <x:v>851080.5</x:v>
      </x:c>
      <x:c r="M2797" s="23" t="n">
        <x:f>D2797-L2797</x:f>
        <x:v>0</x:v>
      </x:c>
      <x:c r="N2797" s="22" t="n">
        <x:v>425540.25</x:v>
      </x:c>
      <x:c r="O2797" s="22" t="n">
        <x:v>425540.25</x:v>
      </x:c>
      <x:c r="P2797" s="14" t="n">
        <x:f>N2797/SUM(N2797:O2797)</x:f>
        <x:v>0.5</x:v>
      </x:c>
      <x:c r="Q2797" s="22" t="n">
        <x:v>1161632.25</x:v>
      </x:c>
      <x:c r="R2797" s="22" t="n">
        <x:v>570362.625</x:v>
      </x:c>
      <x:c r="S2797" s="2" t="n">
        <x:v>2</x:v>
      </x:c>
      <x:c r="T2797" s="2" t="n">
        <x:v>1</x:v>
      </x:c>
      <x:c r="U2797" s="2" t="n">
        <x:v>1</x:v>
      </x:c>
      <x:c r="V2797" s="2" t="n">
        <x:v>2</x:v>
      </x:c>
      <x:c r="W2797" s="2" t="n">
        <x:v>2</x:v>
      </x:c>
      <x:c r="X2797" s="2" t="n">
        <x:v>2</x:v>
      </x:c>
      <x:c r="Y2797" s="2" t="n">
        <x:v>2</x:v>
      </x:c>
      <x:c r="Z2797" s="22" t="n">
        <x:v>422487</x:v>
      </x:c>
      <x:c r="AA2797" s="22" t="n">
        <x:v>368046</x:v>
      </x:c>
      <x:c r="AB2797" s="22" t="n">
        <x:v>54441</x:v>
      </x:c>
      <x:c r="AC2797" s="22" t="n">
        <x:v>0</x:v>
      </x:c>
      <x:c r="AD2797" s="22" t="n">
        <x:v>60547.5</x:v>
      </x:c>
      <x:c r="AE2797" s="2" t="n">
        <x:v>0</x:v>
      </x:c>
      <x:c r="AF2797" s="2" t="n">
        <x:v>0</x:v>
      </x:c>
    </x:row>
    <x:row r="2798" ht="23" customHeight="1">
      <x:c r="A2798" s="2" t="n">
        <x:v>2792</x:v>
      </x:c>
      <x:c r="B2798" s="24" t="n">
        <x:v>504698.2</x:v>
      </x:c>
      <x:c r="C2798" s="24" t="n">
        <x:v>461370.8</x:v>
      </x:c>
      <x:c r="D2798" s="24" t="n">
        <x:f>SUM(B2798:C2798)</x:f>
        <x:v>966069</x:v>
      </x:c>
      <x:c r="E2798" s="25" t="n">
        <x:f>B2798/D2798</x:f>
        <x:v>0.5224245887198533</x:v>
      </x:c>
      <x:c r="F2798" s="25" t="n">
        <x:f>C2798/D2798</x:f>
        <x:v>0.47757541128014663</x:v>
      </x:c>
      <x:c r="G2798" s="22" t="n">
        <x:v>1096051.2</x:v>
      </x:c>
      <x:c r="H2798" s="22" t="n">
        <x:v>823513.7062499999</x:v>
      </x:c>
      <x:c r="I2798" s="22" t="n">
        <x:f>SUM(G2798:H2798)</x:f>
        <x:v>1919564.90625</x:v>
      </x:c>
      <x:c r="J2798" s="22" t="n">
        <x:v>844974</x:v>
      </x:c>
      <x:c r="K2798" s="22" t="n">
        <x:v>121095</x:v>
      </x:c>
      <x:c r="L2798" s="22" t="n">
        <x:f>SUM(J2798:K2798)</x:f>
        <x:v>966069</x:v>
      </x:c>
      <x:c r="M2798" s="23" t="n">
        <x:f>D2798-L2798</x:f>
        <x:v>0</x:v>
      </x:c>
      <x:c r="N2798" s="22" t="n">
        <x:v>504560.2</x:v>
      </x:c>
      <x:c r="O2798" s="22" t="n">
        <x:v>461508.8</x:v>
      </x:c>
      <x:c r="P2798" s="14" t="n">
        <x:f>N2798/SUM(N2798:O2798)</x:f>
        <x:v>0.522281741780349</x:v>
      </x:c>
      <x:c r="Q2798" s="22" t="n">
        <x:v>1095223.2</x:v>
      </x:c>
      <x:c r="R2798" s="22" t="n">
        <x:v>824147.6437499999</x:v>
      </x:c>
      <x:c r="S2798" s="2" t="n">
        <x:v>2</x:v>
      </x:c>
      <x:c r="T2798" s="2" t="n">
        <x:v>2</x:v>
      </x:c>
      <x:c r="U2798" s="2" t="n">
        <x:v>2</x:v>
      </x:c>
      <x:c r="V2798" s="2" t="n">
        <x:v>3</x:v>
      </x:c>
      <x:c r="W2798" s="2" t="n">
        <x:v>3</x:v>
      </x:c>
      <x:c r="X2798" s="2" t="n">
        <x:v>3</x:v>
      </x:c>
      <x:c r="Y2798" s="2" t="n">
        <x:v>3</x:v>
      </x:c>
      <x:c r="Z2798" s="22" t="n">
        <x:v>422487</x:v>
      </x:c>
      <x:c r="AA2798" s="22" t="n">
        <x:v>422487</x:v>
      </x:c>
      <x:c r="AB2798" s="22" t="n">
        <x:v>108882</x:v>
      </x:c>
      <x:c r="AC2798" s="22" t="n">
        <x:v>60547.5</x:v>
      </x:c>
      <x:c r="AD2798" s="22" t="n">
        <x:v>60547.5</x:v>
      </x:c>
      <x:c r="AE2798" s="2" t="n">
        <x:v>1</x:v>
      </x:c>
      <x:c r="AF2798" s="2" t="n">
        <x:v>0</x:v>
      </x:c>
    </x:row>
    <x:row r="2799" ht="23" customHeight="1">
      <x:c r="A2799" s="2" t="n">
        <x:v>2793</x:v>
      </x:c>
      <x:c r="B2799" s="24" t="n">
        <x:v>670931.85</x:v>
      </x:c>
      <x:c r="C2799" s="24" t="n">
        <x:v>410125.64999999997</x:v>
      </x:c>
      <x:c r="D2799" s="24" t="n">
        <x:f>SUM(B2799:C2799)</x:f>
        <x:v>1081057.5</x:v>
      </x:c>
      <x:c r="E2799" s="25" t="n">
        <x:f>B2799/D2799</x:f>
        <x:v>0.6206254986436891</x:v>
      </x:c>
      <x:c r="F2799" s="25" t="n">
        <x:f>C2799/D2799</x:f>
        <x:v>0.3793745013563108</x:v>
      </x:c>
      <x:c r="G2799" s="22" t="n">
        <x:v>1259805.4500000002</x:v>
      </x:c>
      <x:c r="H2799" s="22" t="n">
        <x:v>827155.6124999999</x:v>
      </x:c>
      <x:c r="I2799" s="22" t="n">
        <x:f>SUM(G2799:H2799)</x:f>
        <x:v>2086961.0625</x:v>
      </x:c>
      <x:c r="J2799" s="22" t="n">
        <x:v>899415</x:v>
      </x:c>
      <x:c r="K2799" s="22" t="n">
        <x:v>181642.5</x:v>
      </x:c>
      <x:c r="L2799" s="22" t="n">
        <x:f>SUM(J2799:K2799)</x:f>
        <x:v>1081057.5</x:v>
      </x:c>
      <x:c r="M2799" s="23" t="n">
        <x:f>D2799-L2799</x:f>
        <x:v>0</x:v>
      </x:c>
      <x:c r="N2799" s="22" t="n">
        <x:v>671449.35</x:v>
      </x:c>
      <x:c r="O2799" s="22" t="n">
        <x:v>409608.14999999997</x:v>
      </x:c>
      <x:c r="P2799" s="14" t="n">
        <x:f>N2799/SUM(N2799:O2799)</x:f>
        <x:v>0.621104196585288</x:v>
      </x:c>
      <x:c r="Q2799" s="22" t="n">
        <x:v>1260322.9500000002</x:v>
      </x:c>
      <x:c r="R2799" s="22" t="n">
        <x:v>828449.3624999999</x:v>
      </x:c>
      <x:c r="S2799" s="2" t="n">
        <x:v>3</x:v>
      </x:c>
      <x:c r="T2799" s="2" t="n">
        <x:v>2</x:v>
      </x:c>
      <x:c r="U2799" s="2" t="n">
        <x:v>3</x:v>
      </x:c>
      <x:c r="V2799" s="2" t="n">
        <x:v>2</x:v>
      </x:c>
      <x:c r="W2799" s="2" t="n">
        <x:v>4</x:v>
      </x:c>
      <x:c r="X2799" s="2" t="n">
        <x:v>4</x:v>
      </x:c>
      <x:c r="Y2799" s="2" t="n">
        <x:v>4</x:v>
      </x:c>
      <x:c r="Z2799" s="22" t="n">
        <x:v>476928</x:v>
      </x:c>
      <x:c r="AA2799" s="22" t="n">
        <x:v>422487</x:v>
      </x:c>
      <x:c r="AB2799" s="22" t="n">
        <x:v>163323</x:v>
      </x:c>
      <x:c r="AC2799" s="22" t="n">
        <x:v>60547.5</x:v>
      </x:c>
      <x:c r="AD2799" s="22" t="n">
        <x:v>121095</x:v>
      </x:c>
      <x:c r="AE2799" s="2" t="n">
        <x:v>1</x:v>
      </x:c>
      <x:c r="AF2799" s="2" t="n">
        <x:v>0</x:v>
      </x:c>
    </x:row>
    <x:row r="2800" ht="23" customHeight="1">
      <x:c r="A2800" s="2" t="n">
        <x:v>2794</x:v>
      </x:c>
      <x:c r="B2800" s="24" t="n">
        <x:v>680864.4</x:v>
      </x:c>
      <x:c r="C2800" s="24" t="n">
        <x:v>170216.1</x:v>
      </x:c>
      <x:c r="D2800" s="24" t="n">
        <x:f>SUM(B2800:C2800)</x:f>
        <x:v>851080.5</x:v>
      </x:c>
      <x:c r="E2800" s="25" t="n">
        <x:f>B2800/D2800</x:f>
        <x:v>0.8</x:v>
      </x:c>
      <x:c r="F2800" s="25" t="n">
        <x:f>C2800/D2800</x:f>
        <x:v>0.2</x:v>
      </x:c>
      <x:c r="G2800" s="22" t="n">
        <x:v>773393.4</x:v>
      </x:c>
      <x:c r="H2800" s="22" t="n">
        <x:v>913617.7875</x:v>
      </x:c>
      <x:c r="I2800" s="22" t="n">
        <x:f>SUM(G2800:H2800)</x:f>
        <x:v>1687011.1875</x:v>
      </x:c>
      <x:c r="J2800" s="22" t="n">
        <x:v>790533</x:v>
      </x:c>
      <x:c r="K2800" s="22" t="n">
        <x:v>60547.5</x:v>
      </x:c>
      <x:c r="L2800" s="22" t="n">
        <x:f>SUM(J2800:K2800)</x:f>
        <x:v>851080.5</x:v>
      </x:c>
      <x:c r="M2800" s="23" t="n">
        <x:f>D2800-L2800</x:f>
        <x:v>0</x:v>
      </x:c>
      <x:c r="N2800" s="22" t="n">
        <x:v>680864.4</x:v>
      </x:c>
      <x:c r="O2800" s="22" t="n">
        <x:v>170216.1</x:v>
      </x:c>
      <x:c r="P2800" s="14" t="n">
        <x:f>N2800/SUM(N2800:O2800)</x:f>
        <x:v>0.8</x:v>
      </x:c>
      <x:c r="Q2800" s="22" t="n">
        <x:v>772875.9</x:v>
      </x:c>
      <x:c r="R2800" s="22" t="n">
        <x:v>913876.5375</x:v>
      </x:c>
      <x:c r="S2800" s="2" t="n">
        <x:v>1</x:v>
      </x:c>
      <x:c r="T2800" s="2" t="n">
        <x:v>2</x:v>
      </x:c>
      <x:c r="U2800" s="2" t="n">
        <x:v>2</x:v>
      </x:c>
      <x:c r="V2800" s="2" t="n">
        <x:v>1</x:v>
      </x:c>
      <x:c r="W2800" s="2" t="n">
        <x:v>2</x:v>
      </x:c>
      <x:c r="X2800" s="2" t="n">
        <x:v>2</x:v>
      </x:c>
      <x:c r="Y2800" s="2" t="n">
        <x:v>2</x:v>
      </x:c>
      <x:c r="Z2800" s="22" t="n">
        <x:v>368046</x:v>
      </x:c>
      <x:c r="AA2800" s="22" t="n">
        <x:v>422487</x:v>
      </x:c>
      <x:c r="AB2800" s="22" t="n">
        <x:v>54441</x:v>
      </x:c>
      <x:c r="AC2800" s="22" t="n">
        <x:v>60547.5</x:v>
      </x:c>
      <x:c r="AD2800" s="22" t="n">
        <x:v>0</x:v>
      </x:c>
      <x:c r="AE2800" s="2" t="n">
        <x:v>0</x:v>
      </x:c>
      <x:c r="AF2800" s="2" t="n">
        <x:v>0</x:v>
      </x:c>
    </x:row>
    <x:row r="2801" ht="23" customHeight="1">
      <x:c r="A2801" s="2" t="n">
        <x:v>2795</x:v>
      </x:c>
      <x:c r="B2801" s="24" t="n">
        <x:v>794459.79</x:v>
      </x:c>
      <x:c r="C2801" s="24" t="n">
        <x:v>286597.71</x:v>
      </x:c>
      <x:c r="D2801" s="24" t="n">
        <x:f>SUM(B2801:C2801)</x:f>
        <x:v>1081057.5</x:v>
      </x:c>
      <x:c r="E2801" s="25" t="n">
        <x:f>B2801/D2801</x:f>
        <x:v>0.734891335567257</x:v>
      </x:c>
      <x:c r="F2801" s="25" t="n">
        <x:f>C2801/D2801</x:f>
        <x:v>0.26510866443274295</x:v>
      </x:c>
      <x:c r="G2801" s="22" t="n">
        <x:v>1434265.74</x:v>
      </x:c>
      <x:c r="H2801" s="22" t="n">
        <x:v>566265.0599999999</x:v>
      </x:c>
      <x:c r="I2801" s="22" t="n">
        <x:f>SUM(G2801:H2801)</x:f>
        <x:v>2000530.7999999998</x:v>
      </x:c>
      <x:c r="J2801" s="22" t="n">
        <x:v>899415</x:v>
      </x:c>
      <x:c r="K2801" s="22" t="n">
        <x:v>181642.5</x:v>
      </x:c>
      <x:c r="L2801" s="22" t="n">
        <x:f>SUM(J2801:K2801)</x:f>
        <x:v>1081057.5</x:v>
      </x:c>
      <x:c r="M2801" s="23" t="n">
        <x:f>D2801-L2801</x:f>
        <x:v>0</x:v>
      </x:c>
      <x:c r="N2801" s="22" t="n">
        <x:v>794459.79</x:v>
      </x:c>
      <x:c r="O2801" s="22" t="n">
        <x:v>286597.71</x:v>
      </x:c>
      <x:c r="P2801" s="14" t="n">
        <x:f>N2801/SUM(N2801:O2801)</x:f>
        <x:v>0.734891335567257</x:v>
      </x:c>
      <x:c r="Q2801" s="22" t="n">
        <x:v>1433748.24</x:v>
      </x:c>
      <x:c r="R2801" s="22" t="n">
        <x:v>567041.3099999999</x:v>
      </x:c>
      <x:c r="S2801" s="2" t="n">
        <x:v>3</x:v>
      </x:c>
      <x:c r="T2801" s="2" t="n">
        <x:v>2</x:v>
      </x:c>
      <x:c r="U2801" s="2" t="n">
        <x:v>4</x:v>
      </x:c>
      <x:c r="V2801" s="2" t="n">
        <x:v>3</x:v>
      </x:c>
      <x:c r="W2801" s="2" t="n">
        <x:v>4</x:v>
      </x:c>
      <x:c r="X2801" s="2" t="n">
        <x:v>4</x:v>
      </x:c>
      <x:c r="Y2801" s="2" t="n">
        <x:v>4</x:v>
      </x:c>
      <x:c r="Z2801" s="22" t="n">
        <x:v>476928</x:v>
      </x:c>
      <x:c r="AA2801" s="22" t="n">
        <x:v>422487</x:v>
      </x:c>
      <x:c r="AB2801" s="22" t="n">
        <x:v>163323</x:v>
      </x:c>
      <x:c r="AC2801" s="22" t="n">
        <x:v>60547.5</x:v>
      </x:c>
      <x:c r="AD2801" s="22" t="n">
        <x:v>121095</x:v>
      </x:c>
      <x:c r="AE2801" s="2" t="n">
        <x:v>0</x:v>
      </x:c>
      <x:c r="AF2801" s="2" t="n">
        <x:v>0</x:v>
      </x:c>
    </x:row>
    <x:row r="2802" ht="23" customHeight="1">
      <x:c r="A2802" s="2" t="n">
        <x:v>2796</x:v>
      </x:c>
      <x:c r="B2802" s="24" t="n">
        <x:v>851080.5</x:v>
      </x:c>
      <x:c r="C2802" s="24" t="n">
        <x:v>0</x:v>
      </x:c>
      <x:c r="D2802" s="24" t="n">
        <x:f>SUM(B2802:C2802)</x:f>
        <x:v>851080.5</x:v>
      </x:c>
      <x:c r="E2802" s="25" t="n">
        <x:f>B2802/D2802</x:f>
        <x:v>1</x:v>
      </x:c>
      <x:c r="F2802" s="25" t="n">
        <x:f>C2802/D2802</x:f>
        <x:v>0</x:v>
      </x:c>
      <x:c r="G2802" s="22" t="n">
        <x:v>943609.5</x:v>
      </x:c>
      <x:c r="H2802" s="22" t="n">
        <x:v>743401.6875</x:v>
      </x:c>
      <x:c r="I2802" s="22" t="n">
        <x:f>SUM(G2802:H2802)</x:f>
        <x:v>1687011.1875</x:v>
      </x:c>
      <x:c r="J2802" s="22" t="n">
        <x:v>790533</x:v>
      </x:c>
      <x:c r="K2802" s="22" t="n">
        <x:v>60547.5</x:v>
      </x:c>
      <x:c r="L2802" s="22" t="n">
        <x:f>SUM(J2802:K2802)</x:f>
        <x:v>851080.5</x:v>
      </x:c>
      <x:c r="M2802" s="23" t="n">
        <x:f>D2802-L2802</x:f>
        <x:v>0</x:v>
      </x:c>
      <x:c r="N2802" s="22" t="n">
        <x:v>851080.5</x:v>
      </x:c>
      <x:c r="O2802" s="22" t="n">
        <x:v>0</x:v>
      </x:c>
      <x:c r="P2802" s="14" t="n">
        <x:f>N2802/SUM(N2802:O2802)</x:f>
        <x:v>1</x:v>
      </x:c>
      <x:c r="Q2802" s="22" t="n">
        <x:v>943092</x:v>
      </x:c>
      <x:c r="R2802" s="22" t="n">
        <x:v>743660.4375</x:v>
      </x:c>
      <x:c r="S2802" s="2" t="n">
        <x:v>1</x:v>
      </x:c>
      <x:c r="T2802" s="2" t="n">
        <x:v>2</x:v>
      </x:c>
      <x:c r="U2802" s="2" t="n">
        <x:v>1</x:v>
      </x:c>
      <x:c r="V2802" s="2" t="n">
        <x:v>0</x:v>
      </x:c>
      <x:c r="W2802" s="2" t="n">
        <x:v>2</x:v>
      </x:c>
      <x:c r="X2802" s="2" t="n">
        <x:v>2</x:v>
      </x:c>
      <x:c r="Y2802" s="2" t="n">
        <x:v>2</x:v>
      </x:c>
      <x:c r="Z2802" s="22" t="n">
        <x:v>368046</x:v>
      </x:c>
      <x:c r="AA2802" s="22" t="n">
        <x:v>422487</x:v>
      </x:c>
      <x:c r="AB2802" s="22" t="n">
        <x:v>54441</x:v>
      </x:c>
      <x:c r="AC2802" s="22" t="n">
        <x:v>60547.5</x:v>
      </x:c>
      <x:c r="AD2802" s="22" t="n">
        <x:v>0</x:v>
      </x:c>
      <x:c r="AE2802" s="2" t="n">
        <x:v>0</x:v>
      </x:c>
      <x:c r="AF2802" s="2" t="n">
        <x:v>0</x:v>
      </x:c>
    </x:row>
    <x:row r="2803" ht="23" customHeight="1">
      <x:c r="A2803" s="2" t="n">
        <x:v>2797</x:v>
      </x:c>
      <x:c r="B2803" s="24" t="n">
        <x:v>851080.5</x:v>
      </x:c>
      <x:c r="C2803" s="24" t="n">
        <x:v>0</x:v>
      </x:c>
      <x:c r="D2803" s="24" t="n">
        <x:f>SUM(B2803:C2803)</x:f>
        <x:v>851080.5</x:v>
      </x:c>
      <x:c r="E2803" s="25" t="n">
        <x:f>B2803/D2803</x:f>
        <x:v>1</x:v>
      </x:c>
      <x:c r="F2803" s="25" t="n">
        <x:f>C2803/D2803</x:f>
        <x:v>0</x:v>
      </x:c>
      <x:c r="G2803" s="22" t="n">
        <x:v>1679701.5</x:v>
      </x:c>
      <x:c r="H2803" s="22" t="n">
        <x:v>98557.875</x:v>
      </x:c>
      <x:c r="I2803" s="22" t="n">
        <x:f>SUM(G2803:H2803)</x:f>
        <x:v>1778259.375</x:v>
      </x:c>
      <x:c r="J2803" s="22" t="n">
        <x:v>790533</x:v>
      </x:c>
      <x:c r="K2803" s="22" t="n">
        <x:v>60547.5</x:v>
      </x:c>
      <x:c r="L2803" s="22" t="n">
        <x:f>SUM(J2803:K2803)</x:f>
        <x:v>851080.5</x:v>
      </x:c>
      <x:c r="M2803" s="23" t="n">
        <x:f>D2803-L2803</x:f>
        <x:v>0</x:v>
      </x:c>
      <x:c r="N2803" s="22" t="n">
        <x:v>851080.5</x:v>
      </x:c>
      <x:c r="O2803" s="22" t="n">
        <x:v>0</x:v>
      </x:c>
      <x:c r="P2803" s="14" t="n">
        <x:f>N2803/SUM(N2803:O2803)</x:f>
        <x:v>1</x:v>
      </x:c>
      <x:c r="Q2803" s="22" t="n">
        <x:v>1679184</x:v>
      </x:c>
      <x:c r="R2803" s="22" t="n">
        <x:v>98816.625</x:v>
      </x:c>
      <x:c r="S2803" s="2" t="n">
        <x:v>2</x:v>
      </x:c>
      <x:c r="T2803" s="2" t="n">
        <x:v>1</x:v>
      </x:c>
      <x:c r="U2803" s="2" t="n">
        <x:v>2</x:v>
      </x:c>
      <x:c r="V2803" s="2" t="n">
        <x:v>0</x:v>
      </x:c>
      <x:c r="W2803" s="2" t="n">
        <x:v>2</x:v>
      </x:c>
      <x:c r="X2803" s="2" t="n">
        <x:v>2</x:v>
      </x:c>
      <x:c r="Y2803" s="2" t="n">
        <x:v>2</x:v>
      </x:c>
      <x:c r="Z2803" s="22" t="n">
        <x:v>422487</x:v>
      </x:c>
      <x:c r="AA2803" s="22" t="n">
        <x:v>368046</x:v>
      </x:c>
      <x:c r="AB2803" s="22" t="n">
        <x:v>54441</x:v>
      </x:c>
      <x:c r="AC2803" s="22" t="n">
        <x:v>0</x:v>
      </x:c>
      <x:c r="AD2803" s="22" t="n">
        <x:v>60547.5</x:v>
      </x:c>
      <x:c r="AE2803" s="2" t="n">
        <x:v>0</x:v>
      </x:c>
      <x:c r="AF2803" s="2" t="n">
        <x:v>0</x:v>
      </x:c>
    </x:row>
    <x:row r="2804" ht="23" customHeight="1">
      <x:c r="A2804" s="2" t="n">
        <x:v>2798</x:v>
      </x:c>
      <x:c r="B2804" s="24" t="n">
        <x:v>760308.84375</x:v>
      </x:c>
      <x:c r="C2804" s="24" t="n">
        <x:v>205760.15625</x:v>
      </x:c>
      <x:c r="D2804" s="24" t="n">
        <x:f>SUM(B2804:C2804)</x:f>
        <x:v>966069</x:v>
      </x:c>
      <x:c r="E2804" s="25" t="n">
        <x:f>B2804/D2804</x:f>
        <x:v>0.7870129812156275</x:v>
      </x:c>
      <x:c r="F2804" s="25" t="n">
        <x:f>C2804/D2804</x:f>
        <x:v>0.21298701878437254</x:v>
      </x:c>
      <x:c r="G2804" s="22" t="n">
        <x:v>1405629.1875</x:v>
      </x:c>
      <x:c r="H2804" s="22" t="n">
        <x:v>591392.26171875</x:v>
      </x:c>
      <x:c r="I2804" s="22" t="n">
        <x:f>SUM(G2804:H2804)</x:f>
        <x:v>1997021.44921875</x:v>
      </x:c>
      <x:c r="J2804" s="22" t="n">
        <x:v>844974</x:v>
      </x:c>
      <x:c r="K2804" s="22" t="n">
        <x:v>121095</x:v>
      </x:c>
      <x:c r="L2804" s="22" t="n">
        <x:f>SUM(J2804:K2804)</x:f>
        <x:v>966069</x:v>
      </x:c>
      <x:c r="M2804" s="23" t="n">
        <x:f>D2804-L2804</x:f>
        <x:v>0</x:v>
      </x:c>
      <x:c r="N2804" s="22" t="n">
        <x:v>759403.21875</x:v>
      </x:c>
      <x:c r="O2804" s="22" t="n">
        <x:v>206665.78125</x:v>
      </x:c>
      <x:c r="P2804" s="14" t="n">
        <x:f>N2804/SUM(N2804:O2804)</x:f>
        <x:v>0.7860755481751304</x:v>
      </x:c>
      <x:c r="Q2804" s="22" t="n">
        <x:v>1403817.9375</x:v>
      </x:c>
      <x:c r="R2804" s="22" t="n">
        <x:v>592960.93359375</x:v>
      </x:c>
      <x:c r="S2804" s="2" t="n">
        <x:v>2</x:v>
      </x:c>
      <x:c r="T2804" s="2" t="n">
        <x:v>2</x:v>
      </x:c>
      <x:c r="U2804" s="2" t="n">
        <x:v>2</x:v>
      </x:c>
      <x:c r="V2804" s="2" t="n">
        <x:v>1</x:v>
      </x:c>
      <x:c r="W2804" s="2" t="n">
        <x:v>3</x:v>
      </x:c>
      <x:c r="X2804" s="2" t="n">
        <x:v>3</x:v>
      </x:c>
      <x:c r="Y2804" s="2" t="n">
        <x:v>3</x:v>
      </x:c>
      <x:c r="Z2804" s="22" t="n">
        <x:v>422487</x:v>
      </x:c>
      <x:c r="AA2804" s="22" t="n">
        <x:v>422487</x:v>
      </x:c>
      <x:c r="AB2804" s="22" t="n">
        <x:v>108882</x:v>
      </x:c>
      <x:c r="AC2804" s="22" t="n">
        <x:v>60547.5</x:v>
      </x:c>
      <x:c r="AD2804" s="22" t="n">
        <x:v>60547.5</x:v>
      </x:c>
      <x:c r="AE2804" s="2" t="n">
        <x:v>1</x:v>
      </x:c>
      <x:c r="AF2804" s="2" t="n">
        <x:v>0</x:v>
      </x:c>
    </x:row>
    <x:row r="2805" ht="23" customHeight="1">
      <x:c r="A2805" s="2" t="n">
        <x:v>2799</x:v>
      </x:c>
      <x:c r="B2805" s="24" t="n">
        <x:v>745861.25</x:v>
      </x:c>
      <x:c r="C2805" s="24" t="n">
        <x:v>335196.25</x:v>
      </x:c>
      <x:c r="D2805" s="24" t="n">
        <x:f>SUM(B2805:C2805)</x:f>
        <x:v>1081057.5</x:v>
      </x:c>
      <x:c r="E2805" s="25" t="n">
        <x:f>B2805/D2805</x:f>
        <x:v>0.6899367054943886</x:v>
      </x:c>
      <x:c r="F2805" s="25" t="n">
        <x:f>C2805/D2805</x:f>
        <x:v>0.31006329450561143</x:v>
      </x:c>
      <x:c r="G2805" s="22" t="n">
        <x:v>899943.28125</x:v>
      </x:c>
      <x:c r="H2805" s="22" t="n">
        <x:v>1149501.1875</x:v>
      </x:c>
      <x:c r="I2805" s="22" t="n">
        <x:f>SUM(G2805:H2805)</x:f>
        <x:v>2049444.46875</x:v>
      </x:c>
      <x:c r="J2805" s="22" t="n">
        <x:v>899415</x:v>
      </x:c>
      <x:c r="K2805" s="22" t="n">
        <x:v>181642.5</x:v>
      </x:c>
      <x:c r="L2805" s="22" t="n">
        <x:f>SUM(J2805:K2805)</x:f>
        <x:v>1081057.5</x:v>
      </x:c>
      <x:c r="M2805" s="23" t="n">
        <x:f>D2805-L2805</x:f>
        <x:v>0</x:v>
      </x:c>
      <x:c r="N2805" s="22" t="n">
        <x:v>745688.75</x:v>
      </x:c>
      <x:c r="O2805" s="22" t="n">
        <x:v>335368.75</x:v>
      </x:c>
      <x:c r="P2805" s="14" t="n">
        <x:f>N2805/SUM(N2805:O2805)</x:f>
        <x:v>0.6897771395138557</x:v>
      </x:c>
      <x:c r="Q2805" s="22" t="n">
        <x:v>898714.21875</x:v>
      </x:c>
      <x:c r="R2805" s="22" t="n">
        <x:v>1150018.6875</x:v>
      </x:c>
      <x:c r="S2805" s="2" t="n">
        <x:v>1</x:v>
      </x:c>
      <x:c r="T2805" s="2" t="n">
        <x:v>4</x:v>
      </x:c>
      <x:c r="U2805" s="2" t="n">
        <x:v>3</x:v>
      </x:c>
      <x:c r="V2805" s="2" t="n">
        <x:v>3</x:v>
      </x:c>
      <x:c r="W2805" s="2" t="n">
        <x:v>4</x:v>
      </x:c>
      <x:c r="X2805" s="2" t="n">
        <x:v>4</x:v>
      </x:c>
      <x:c r="Y2805" s="2" t="n">
        <x:v>4</x:v>
      </x:c>
      <x:c r="Z2805" s="22" t="n">
        <x:v>368046</x:v>
      </x:c>
      <x:c r="AA2805" s="22" t="n">
        <x:v>531369</x:v>
      </x:c>
      <x:c r="AB2805" s="22" t="n">
        <x:v>163323</x:v>
      </x:c>
      <x:c r="AC2805" s="22" t="n">
        <x:v>181642.5</x:v>
      </x:c>
      <x:c r="AD2805" s="22" t="n">
        <x:v>0</x:v>
      </x:c>
      <x:c r="AE2805" s="2" t="n">
        <x:v>1</x:v>
      </x:c>
      <x:c r="AF2805" s="2" t="n">
        <x:v>0</x:v>
      </x:c>
    </x:row>
    <x:row r="2806" ht="23" customHeight="1">
      <x:c r="A2806" s="2" t="n">
        <x:v>2800</x:v>
      </x:c>
      <x:c r="B2806" s="24" t="n">
        <x:v>583987.25</x:v>
      </x:c>
      <x:c r="C2806" s="24" t="n">
        <x:v>382081.75</x:v>
      </x:c>
      <x:c r="D2806" s="24" t="n">
        <x:f>SUM(B2806:C2806)</x:f>
        <x:v>966069</x:v>
      </x:c>
      <x:c r="E2806" s="25" t="n">
        <x:f>B2806/D2806</x:f>
        <x:v>0.6044984882032236</x:v>
      </x:c>
      <x:c r="F2806" s="25" t="n">
        <x:f>C2806/D2806</x:f>
        <x:v>0.3955015117967764</x:v>
      </x:c>
      <x:c r="G2806" s="22" t="n">
        <x:v>1090369.625</x:v>
      </x:c>
      <x:c r="H2806" s="22" t="n">
        <x:v>680502.4375</x:v>
      </x:c>
      <x:c r="I2806" s="22" t="n">
        <x:f>SUM(G2806:H2806)</x:f>
        <x:v>1770872.0625</x:v>
      </x:c>
      <x:c r="J2806" s="22" t="n">
        <x:v>844974</x:v>
      </x:c>
      <x:c r="K2806" s="22" t="n">
        <x:v>121095</x:v>
      </x:c>
      <x:c r="L2806" s="22" t="n">
        <x:f>SUM(J2806:K2806)</x:f>
        <x:v>966069</x:v>
      </x:c>
      <x:c r="M2806" s="23" t="n">
        <x:f>D2806-L2806</x:f>
        <x:v>0</x:v>
      </x:c>
      <x:c r="N2806" s="22" t="n">
        <x:v>583987.25</x:v>
      </x:c>
      <x:c r="O2806" s="22" t="n">
        <x:v>382081.75</x:v>
      </x:c>
      <x:c r="P2806" s="14" t="n">
        <x:f>N2806/SUM(N2806:O2806)</x:f>
        <x:v>0.6044984882032236</x:v>
      </x:c>
      <x:c r="Q2806" s="22" t="n">
        <x:v>1089852.125</x:v>
      </x:c>
      <x:c r="R2806" s="22" t="n">
        <x:v>681019.9375</x:v>
      </x:c>
      <x:c r="S2806" s="2" t="n">
        <x:v>2</x:v>
      </x:c>
      <x:c r="T2806" s="2" t="n">
        <x:v>2</x:v>
      </x:c>
      <x:c r="U2806" s="2" t="n">
        <x:v>2</x:v>
      </x:c>
      <x:c r="V2806" s="2" t="n">
        <x:v>3</x:v>
      </x:c>
      <x:c r="W2806" s="2" t="n">
        <x:v>3</x:v>
      </x:c>
      <x:c r="X2806" s="2" t="n">
        <x:v>3</x:v>
      </x:c>
      <x:c r="Y2806" s="2" t="n">
        <x:v>3</x:v>
      </x:c>
      <x:c r="Z2806" s="22" t="n">
        <x:v>422487</x:v>
      </x:c>
      <x:c r="AA2806" s="22" t="n">
        <x:v>422487</x:v>
      </x:c>
      <x:c r="AB2806" s="22" t="n">
        <x:v>108882</x:v>
      </x:c>
      <x:c r="AC2806" s="22" t="n">
        <x:v>60547.5</x:v>
      </x:c>
      <x:c r="AD2806" s="22" t="n">
        <x:v>60547.5</x:v>
      </x:c>
      <x:c r="AE2806" s="2" t="n">
        <x:v>0</x:v>
      </x:c>
      <x:c r="AF2806" s="2" t="n">
        <x:v>0</x:v>
      </x:c>
    </x:row>
    <x:row r="2807" ht="23" customHeight="1">
      <x:c r="A2807" s="2" t="n">
        <x:v>2801</x:v>
      </x:c>
      <x:c r="B2807" s="24" t="n">
        <x:v>0</x:v>
      </x:c>
      <x:c r="C2807" s="24" t="n">
        <x:v>851080.5</x:v>
      </x:c>
      <x:c r="D2807" s="24" t="n">
        <x:f>SUM(B2807:C2807)</x:f>
        <x:v>851080.5</x:v>
      </x:c>
      <x:c r="E2807" s="25" t="n">
        <x:f>B2807/D2807</x:f>
        <x:v>0</x:v>
      </x:c>
      <x:c r="F2807" s="25" t="n">
        <x:f>C2807/D2807</x:f>
        <x:v>1</x:v>
      </x:c>
      <x:c r="G2807" s="22" t="n">
        <x:v>844275.375</x:v>
      </x:c>
      <x:c r="H2807" s="22" t="n">
        <x:v>851080.5</x:v>
      </x:c>
      <x:c r="I2807" s="22" t="n">
        <x:f>SUM(G2807:H2807)</x:f>
        <x:v>1695355.875</x:v>
      </x:c>
      <x:c r="J2807" s="22" t="n">
        <x:v>790533</x:v>
      </x:c>
      <x:c r="K2807" s="22" t="n">
        <x:v>60547.5</x:v>
      </x:c>
      <x:c r="L2807" s="22" t="n">
        <x:f>SUM(J2807:K2807)</x:f>
        <x:v>851080.5</x:v>
      </x:c>
      <x:c r="M2807" s="23" t="n">
        <x:f>D2807-L2807</x:f>
        <x:v>0</x:v>
      </x:c>
      <x:c r="N2807" s="22" t="n">
        <x:v>0</x:v>
      </x:c>
      <x:c r="O2807" s="22" t="n">
        <x:v>851080.5</x:v>
      </x:c>
      <x:c r="P2807" s="14" t="n">
        <x:f>N2807/SUM(N2807:O2807)</x:f>
        <x:v>0</x:v>
      </x:c>
      <x:c r="Q2807" s="22" t="n">
        <x:v>843240.375</x:v>
      </x:c>
      <x:c r="R2807" s="22" t="n">
        <x:v>851080.5</x:v>
      </x:c>
      <x:c r="S2807" s="2" t="n">
        <x:v>2</x:v>
      </x:c>
      <x:c r="T2807" s="2" t="n">
        <x:v>1</x:v>
      </x:c>
      <x:c r="U2807" s="2" t="n">
        <x:v>0</x:v>
      </x:c>
      <x:c r="V2807" s="2" t="n">
        <x:v>2</x:v>
      </x:c>
      <x:c r="W2807" s="2" t="n">
        <x:v>2</x:v>
      </x:c>
      <x:c r="X2807" s="2" t="n">
        <x:v>2</x:v>
      </x:c>
      <x:c r="Y2807" s="2" t="n">
        <x:v>2</x:v>
      </x:c>
      <x:c r="Z2807" s="22" t="n">
        <x:v>422487</x:v>
      </x:c>
      <x:c r="AA2807" s="22" t="n">
        <x:v>368046</x:v>
      </x:c>
      <x:c r="AB2807" s="22" t="n">
        <x:v>54441</x:v>
      </x:c>
      <x:c r="AC2807" s="22" t="n">
        <x:v>0</x:v>
      </x:c>
      <x:c r="AD2807" s="22" t="n">
        <x:v>60547.5</x:v>
      </x:c>
      <x:c r="AE2807" s="2" t="n">
        <x:v>0</x:v>
      </x:c>
      <x:c r="AF2807" s="2" t="n">
        <x:v>0</x:v>
      </x:c>
    </x:row>
    <x:row r="2808" ht="23" customHeight="1">
      <x:c r="A2808" s="2" t="n">
        <x:v>2802</x:v>
      </x:c>
      <x:c r="B2808" s="24" t="n">
        <x:v>966069</x:v>
      </x:c>
      <x:c r="C2808" s="24" t="n">
        <x:v>0</x:v>
      </x:c>
      <x:c r="D2808" s="24" t="n">
        <x:f>SUM(B2808:C2808)</x:f>
        <x:v>966069</x:v>
      </x:c>
      <x:c r="E2808" s="25" t="n">
        <x:f>B2808/D2808</x:f>
        <x:v>1</x:v>
      </x:c>
      <x:c r="F2808" s="25" t="n">
        <x:f>C2808/D2808</x:f>
        <x:v>0</x:v>
      </x:c>
      <x:c r="G2808" s="22" t="n">
        <x:v>1472451.375</x:v>
      </x:c>
      <x:c r="H2808" s="22" t="n">
        <x:v>298420.6875</x:v>
      </x:c>
      <x:c r="I2808" s="22" t="n">
        <x:f>SUM(G2808:H2808)</x:f>
        <x:v>1770872.0625</x:v>
      </x:c>
      <x:c r="J2808" s="22" t="n">
        <x:v>844974</x:v>
      </x:c>
      <x:c r="K2808" s="22" t="n">
        <x:v>121095</x:v>
      </x:c>
      <x:c r="L2808" s="22" t="n">
        <x:f>SUM(J2808:K2808)</x:f>
        <x:v>966069</x:v>
      </x:c>
      <x:c r="M2808" s="23" t="n">
        <x:f>D2808-L2808</x:f>
        <x:v>0</x:v>
      </x:c>
      <x:c r="N2808" s="22" t="n">
        <x:v>966069</x:v>
      </x:c>
      <x:c r="O2808" s="22" t="n">
        <x:v>0</x:v>
      </x:c>
      <x:c r="P2808" s="14" t="n">
        <x:f>N2808/SUM(N2808:O2808)</x:f>
        <x:v>1</x:v>
      </x:c>
      <x:c r="Q2808" s="22" t="n">
        <x:v>1471933.875</x:v>
      </x:c>
      <x:c r="R2808" s="22" t="n">
        <x:v>298938.1875</x:v>
      </x:c>
      <x:c r="S2808" s="2" t="n">
        <x:v>2</x:v>
      </x:c>
      <x:c r="T2808" s="2" t="n">
        <x:v>2</x:v>
      </x:c>
      <x:c r="U2808" s="2" t="n">
        <x:v>2</x:v>
      </x:c>
      <x:c r="V2808" s="2" t="n">
        <x:v>0</x:v>
      </x:c>
      <x:c r="W2808" s="2" t="n">
        <x:v>3</x:v>
      </x:c>
      <x:c r="X2808" s="2" t="n">
        <x:v>3</x:v>
      </x:c>
      <x:c r="Y2808" s="2" t="n">
        <x:v>3</x:v>
      </x:c>
      <x:c r="Z2808" s="22" t="n">
        <x:v>422487</x:v>
      </x:c>
      <x:c r="AA2808" s="22" t="n">
        <x:v>422487</x:v>
      </x:c>
      <x:c r="AB2808" s="22" t="n">
        <x:v>108882</x:v>
      </x:c>
      <x:c r="AC2808" s="22" t="n">
        <x:v>60547.5</x:v>
      </x:c>
      <x:c r="AD2808" s="22" t="n">
        <x:v>60547.5</x:v>
      </x:c>
      <x:c r="AE2808" s="2" t="n">
        <x:v>0</x:v>
      </x:c>
      <x:c r="AF2808" s="2" t="n">
        <x:v>0</x:v>
      </x:c>
    </x:row>
    <x:row r="2809" ht="23" customHeight="1">
      <x:c r="A2809" s="2" t="n">
        <x:v>2803</x:v>
      </x:c>
      <x:c r="B2809" s="24" t="n">
        <x:v>0</x:v>
      </x:c>
      <x:c r="C2809" s="24" t="n">
        <x:v>851080.5</x:v>
      </x:c>
      <x:c r="D2809" s="24" t="n">
        <x:f>SUM(B2809:C2809)</x:f>
        <x:v>851080.5</x:v>
      </x:c>
      <x:c r="E2809" s="25" t="n">
        <x:f>B2809/D2809</x:f>
        <x:v>0</x:v>
      </x:c>
      <x:c r="F2809" s="25" t="n">
        <x:f>C2809/D2809</x:f>
        <x:v>1</x:v>
      </x:c>
      <x:c r="G2809" s="22" t="n">
        <x:v>844275.375</x:v>
      </x:c>
      <x:c r="H2809" s="22" t="n">
        <x:v>851080.5</x:v>
      </x:c>
      <x:c r="I2809" s="22" t="n">
        <x:f>SUM(G2809:H2809)</x:f>
        <x:v>1695355.875</x:v>
      </x:c>
      <x:c r="J2809" s="22" t="n">
        <x:v>790533</x:v>
      </x:c>
      <x:c r="K2809" s="22" t="n">
        <x:v>60547.5</x:v>
      </x:c>
      <x:c r="L2809" s="22" t="n">
        <x:f>SUM(J2809:K2809)</x:f>
        <x:v>851080.5</x:v>
      </x:c>
      <x:c r="M2809" s="23" t="n">
        <x:f>D2809-L2809</x:f>
        <x:v>0</x:v>
      </x:c>
      <x:c r="N2809" s="22" t="n">
        <x:v>0</x:v>
      </x:c>
      <x:c r="O2809" s="22" t="n">
        <x:v>851080.5</x:v>
      </x:c>
      <x:c r="P2809" s="14" t="n">
        <x:f>N2809/SUM(N2809:O2809)</x:f>
        <x:v>0</x:v>
      </x:c>
      <x:c r="Q2809" s="22" t="n">
        <x:v>843240.375</x:v>
      </x:c>
      <x:c r="R2809" s="22" t="n">
        <x:v>851080.5</x:v>
      </x:c>
      <x:c r="S2809" s="2" t="n">
        <x:v>2</x:v>
      </x:c>
      <x:c r="T2809" s="2" t="n">
        <x:v>1</x:v>
      </x:c>
      <x:c r="U2809" s="2" t="n">
        <x:v>0</x:v>
      </x:c>
      <x:c r="V2809" s="2" t="n">
        <x:v>1</x:v>
      </x:c>
      <x:c r="W2809" s="2" t="n">
        <x:v>2</x:v>
      </x:c>
      <x:c r="X2809" s="2" t="n">
        <x:v>2</x:v>
      </x:c>
      <x:c r="Y2809" s="2" t="n">
        <x:v>2</x:v>
      </x:c>
      <x:c r="Z2809" s="22" t="n">
        <x:v>422487</x:v>
      </x:c>
      <x:c r="AA2809" s="22" t="n">
        <x:v>368046</x:v>
      </x:c>
      <x:c r="AB2809" s="22" t="n">
        <x:v>54441</x:v>
      </x:c>
      <x:c r="AC2809" s="22" t="n">
        <x:v>0</x:v>
      </x:c>
      <x:c r="AD2809" s="22" t="n">
        <x:v>60547.5</x:v>
      </x:c>
      <x:c r="AE2809" s="2" t="n">
        <x:v>0</x:v>
      </x:c>
      <x:c r="AF2809" s="2" t="n">
        <x:v>0</x:v>
      </x:c>
    </x:row>
    <x:row r="2810" ht="23" customHeight="1">
      <x:c r="A2810" s="2" t="n">
        <x:v>2804</x:v>
      </x:c>
      <x:c r="B2810" s="24" t="n">
        <x:v>0</x:v>
      </x:c>
      <x:c r="C2810" s="24" t="n">
        <x:v>851080.5</x:v>
      </x:c>
      <x:c r="D2810" s="24" t="n">
        <x:f>SUM(B2810:C2810)</x:f>
        <x:v>851080.5</x:v>
      </x:c>
      <x:c r="E2810" s="25" t="n">
        <x:f>B2810/D2810</x:f>
        <x:v>0</x:v>
      </x:c>
      <x:c r="F2810" s="25" t="n">
        <x:f>C2810/D2810</x:f>
        <x:v>1</x:v>
      </x:c>
      <x:c r="G2810" s="22" t="n">
        <x:v>92529</x:v>
      </x:c>
      <x:c r="H2810" s="22" t="n">
        <x:v>1594482.1875</x:v>
      </x:c>
      <x:c r="I2810" s="22" t="n">
        <x:f>SUM(G2810:H2810)</x:f>
        <x:v>1687011.1875</x:v>
      </x:c>
      <x:c r="J2810" s="22" t="n">
        <x:v>790533</x:v>
      </x:c>
      <x:c r="K2810" s="22" t="n">
        <x:v>60547.5</x:v>
      </x:c>
      <x:c r="L2810" s="22" t="n">
        <x:f>SUM(J2810:K2810)</x:f>
        <x:v>851080.5</x:v>
      </x:c>
      <x:c r="M2810" s="23" t="n">
        <x:f>D2810-L2810</x:f>
        <x:v>0</x:v>
      </x:c>
      <x:c r="N2810" s="22" t="n">
        <x:v>0</x:v>
      </x:c>
      <x:c r="O2810" s="22" t="n">
        <x:v>851080.5</x:v>
      </x:c>
      <x:c r="P2810" s="14" t="n">
        <x:f>N2810/SUM(N2810:O2810)</x:f>
        <x:v>0</x:v>
      </x:c>
      <x:c r="Q2810" s="22" t="n">
        <x:v>92011.5</x:v>
      </x:c>
      <x:c r="R2810" s="22" t="n">
        <x:v>1594740.9375</x:v>
      </x:c>
      <x:c r="S2810" s="2" t="n">
        <x:v>1</x:v>
      </x:c>
      <x:c r="T2810" s="2" t="n">
        <x:v>2</x:v>
      </x:c>
      <x:c r="U2810" s="2" t="n">
        <x:v>0</x:v>
      </x:c>
      <x:c r="V2810" s="2" t="n">
        <x:v>1</x:v>
      </x:c>
      <x:c r="W2810" s="2" t="n">
        <x:v>2</x:v>
      </x:c>
      <x:c r="X2810" s="2" t="n">
        <x:v>2</x:v>
      </x:c>
      <x:c r="Y2810" s="2" t="n">
        <x:v>2</x:v>
      </x:c>
      <x:c r="Z2810" s="22" t="n">
        <x:v>368046</x:v>
      </x:c>
      <x:c r="AA2810" s="22" t="n">
        <x:v>422487</x:v>
      </x:c>
      <x:c r="AB2810" s="22" t="n">
        <x:v>54441</x:v>
      </x:c>
      <x:c r="AC2810" s="22" t="n">
        <x:v>60547.5</x:v>
      </x:c>
      <x:c r="AD2810" s="22" t="n">
        <x:v>0</x:v>
      </x:c>
      <x:c r="AE2810" s="2" t="n">
        <x:v>0</x:v>
      </x:c>
      <x:c r="AF2810" s="2" t="n">
        <x:v>0</x:v>
      </x:c>
    </x:row>
    <x:row r="2811" ht="23" customHeight="1">
      <x:c r="A2811" s="2" t="n">
        <x:v>2805</x:v>
      </x:c>
      <x:c r="B2811" s="24" t="n">
        <x:v>660646.25</x:v>
      </x:c>
      <x:c r="C2811" s="24" t="n">
        <x:v>420411.25</x:v>
      </x:c>
      <x:c r="D2811" s="24" t="n">
        <x:f>SUM(B2811:C2811)</x:f>
        <x:v>1081057.5</x:v>
      </x:c>
      <x:c r="E2811" s="25" t="n">
        <x:f>B2811/D2811</x:f>
        <x:v>0.6111111111111112</x:v>
      </x:c>
      <x:c r="F2811" s="25" t="n">
        <x:f>C2811/D2811</x:f>
        <x:v>0.3888888888888889</x:v>
      </x:c>
      <x:c r="G2811" s="22" t="n">
        <x:v>828644</x:v>
      </x:c>
      <x:c r="H2811" s="22" t="n">
        <x:v>1171122.625</x:v>
      </x:c>
      <x:c r="I2811" s="22" t="n">
        <x:f>SUM(G2811:H2811)</x:f>
        <x:v>1999766.625</x:v>
      </x:c>
      <x:c r="J2811" s="22" t="n">
        <x:v>899415</x:v>
      </x:c>
      <x:c r="K2811" s="22" t="n">
        <x:v>181642.5</x:v>
      </x:c>
      <x:c r="L2811" s="22" t="n">
        <x:f>SUM(J2811:K2811)</x:f>
        <x:v>1081057.5</x:v>
      </x:c>
      <x:c r="M2811" s="23" t="n">
        <x:f>D2811-L2811</x:f>
        <x:v>0</x:v>
      </x:c>
      <x:c r="N2811" s="22" t="n">
        <x:v>660646.25</x:v>
      </x:c>
      <x:c r="O2811" s="22" t="n">
        <x:v>420411.25</x:v>
      </x:c>
      <x:c r="P2811" s="14" t="n">
        <x:f>N2811/SUM(N2811:O2811)</x:f>
        <x:v>0.6111111111111112</x:v>
      </x:c>
      <x:c r="Q2811" s="22" t="n">
        <x:v>827609</x:v>
      </x:c>
      <x:c r="R2811" s="22" t="n">
        <x:v>1171640.125</x:v>
      </x:c>
      <x:c r="S2811" s="2" t="n">
        <x:v>1</x:v>
      </x:c>
      <x:c r="T2811" s="2" t="n">
        <x:v>4</x:v>
      </x:c>
      <x:c r="U2811" s="2" t="n">
        <x:v>3</x:v>
      </x:c>
      <x:c r="V2811" s="2" t="n">
        <x:v>4</x:v>
      </x:c>
      <x:c r="W2811" s="2" t="n">
        <x:v>4</x:v>
      </x:c>
      <x:c r="X2811" s="2" t="n">
        <x:v>4</x:v>
      </x:c>
      <x:c r="Y2811" s="2" t="n">
        <x:v>4</x:v>
      </x:c>
      <x:c r="Z2811" s="22" t="n">
        <x:v>368046</x:v>
      </x:c>
      <x:c r="AA2811" s="22" t="n">
        <x:v>531369</x:v>
      </x:c>
      <x:c r="AB2811" s="22" t="n">
        <x:v>163323</x:v>
      </x:c>
      <x:c r="AC2811" s="22" t="n">
        <x:v>181642.5</x:v>
      </x:c>
      <x:c r="AD2811" s="22" t="n">
        <x:v>0</x:v>
      </x:c>
      <x:c r="AE2811" s="2" t="n">
        <x:v>0</x:v>
      </x:c>
      <x:c r="AF2811" s="2" t="n">
        <x:v>0</x:v>
      </x:c>
    </x:row>
    <x:row r="2812" ht="23" customHeight="1">
      <x:c r="A2812" s="2" t="n">
        <x:v>2806</x:v>
      </x:c>
      <x:c r="B2812" s="24" t="n">
        <x:v>458145.625</x:v>
      </x:c>
      <x:c r="C2812" s="24" t="n">
        <x:v>622911.875</x:v>
      </x:c>
      <x:c r="D2812" s="24" t="n">
        <x:f>SUM(B2812:C2812)</x:f>
        <x:v>1081057.5</x:v>
      </x:c>
      <x:c r="E2812" s="25" t="n">
        <x:f>B2812/D2812</x:f>
        <x:v>0.4237939471304718</x:v>
      </x:c>
      <x:c r="F2812" s="25" t="n">
        <x:f>C2812/D2812</x:f>
        <x:v>0.5762060528695282</x:v>
      </x:c>
      <x:c r="G2812" s="22" t="n">
        <x:v>609083.125</x:v>
      </x:c>
      <x:c r="H2812" s="22" t="n">
        <x:v>1487529.3125</x:v>
      </x:c>
      <x:c r="I2812" s="22" t="n">
        <x:f>SUM(G2812:H2812)</x:f>
        <x:v>2096612.4375</x:v>
      </x:c>
      <x:c r="J2812" s="22" t="n">
        <x:v>899415</x:v>
      </x:c>
      <x:c r="K2812" s="22" t="n">
        <x:v>181642.5</x:v>
      </x:c>
      <x:c r="L2812" s="22" t="n">
        <x:f>SUM(J2812:K2812)</x:f>
        <x:v>1081057.5</x:v>
      </x:c>
      <x:c r="M2812" s="23" t="n">
        <x:f>D2812-L2812</x:f>
        <x:v>0</x:v>
      </x:c>
      <x:c r="N2812" s="22" t="n">
        <x:v>457886.875</x:v>
      </x:c>
      <x:c r="O2812" s="22" t="n">
        <x:v>623170.625</x:v>
      </x:c>
      <x:c r="P2812" s="14" t="n">
        <x:f>N2812/SUM(N2812:O2812)</x:f>
        <x:v>0.42355459815967234</x:v>
      </x:c>
      <x:c r="Q2812" s="22" t="n">
        <x:v>607789.375</x:v>
      </x:c>
      <x:c r="R2812" s="22" t="n">
        <x:v>1487788.0625</x:v>
      </x:c>
      <x:c r="S2812" s="2" t="n">
        <x:v>1</x:v>
      </x:c>
      <x:c r="T2812" s="2" t="n">
        <x:v>4</x:v>
      </x:c>
      <x:c r="U2812" s="2" t="n">
        <x:v>2</x:v>
      </x:c>
      <x:c r="V2812" s="2" t="n">
        <x:v>4</x:v>
      </x:c>
      <x:c r="W2812" s="2" t="n">
        <x:v>4</x:v>
      </x:c>
      <x:c r="X2812" s="2" t="n">
        <x:v>4</x:v>
      </x:c>
      <x:c r="Y2812" s="2" t="n">
        <x:v>4</x:v>
      </x:c>
      <x:c r="Z2812" s="22" t="n">
        <x:v>368046</x:v>
      </x:c>
      <x:c r="AA2812" s="22" t="n">
        <x:v>531369</x:v>
      </x:c>
      <x:c r="AB2812" s="22" t="n">
        <x:v>163323</x:v>
      </x:c>
      <x:c r="AC2812" s="22" t="n">
        <x:v>181642.5</x:v>
      </x:c>
      <x:c r="AD2812" s="22" t="n">
        <x:v>0</x:v>
      </x:c>
      <x:c r="AE2812" s="2" t="n">
        <x:v>1</x:v>
      </x:c>
      <x:c r="AF2812" s="2" t="n">
        <x:v>0</x:v>
      </x:c>
    </x:row>
    <x:row r="2813" ht="23" customHeight="1">
      <x:c r="A2813" s="2" t="n">
        <x:v>2807</x:v>
      </x:c>
      <x:c r="B2813" s="24" t="n">
        <x:v>567387</x:v>
      </x:c>
      <x:c r="C2813" s="24" t="n">
        <x:v>283693.5</x:v>
      </x:c>
      <x:c r="D2813" s="24" t="n">
        <x:f>SUM(B2813:C2813)</x:f>
        <x:v>851080.5</x:v>
      </x:c>
      <x:c r="E2813" s="25" t="n">
        <x:f>B2813/D2813</x:f>
        <x:v>0.6666666666666666</x:v>
      </x:c>
      <x:c r="F2813" s="25" t="n">
        <x:f>C2813/D2813</x:f>
        <x:v>0.3333333333333333</x:v>
      </x:c>
      <x:c r="G2813" s="22" t="n">
        <x:v>1303479</x:v>
      </x:c>
      <x:c r="H2813" s="22" t="n">
        <x:v>427998.375</x:v>
      </x:c>
      <x:c r="I2813" s="22" t="n">
        <x:f>SUM(G2813:H2813)</x:f>
        <x:v>1731477.375</x:v>
      </x:c>
      <x:c r="J2813" s="22" t="n">
        <x:v>790533</x:v>
      </x:c>
      <x:c r="K2813" s="22" t="n">
        <x:v>60547.5</x:v>
      </x:c>
      <x:c r="L2813" s="22" t="n">
        <x:f>SUM(J2813:K2813)</x:f>
        <x:v>851080.5</x:v>
      </x:c>
      <x:c r="M2813" s="23" t="n">
        <x:f>D2813-L2813</x:f>
        <x:v>0</x:v>
      </x:c>
      <x:c r="N2813" s="22" t="n">
        <x:v>567387</x:v>
      </x:c>
      <x:c r="O2813" s="22" t="n">
        <x:v>283693.5</x:v>
      </x:c>
      <x:c r="P2813" s="14" t="n">
        <x:f>N2813/SUM(N2813:O2813)</x:f>
        <x:v>0.6666666666666666</x:v>
      </x:c>
      <x:c r="Q2813" s="22" t="n">
        <x:v>1303479</x:v>
      </x:c>
      <x:c r="R2813" s="22" t="n">
        <x:v>428515.875</x:v>
      </x:c>
      <x:c r="S2813" s="2" t="n">
        <x:v>2</x:v>
      </x:c>
      <x:c r="T2813" s="2" t="n">
        <x:v>1</x:v>
      </x:c>
      <x:c r="U2813" s="2" t="n">
        <x:v>1</x:v>
      </x:c>
      <x:c r="V2813" s="2" t="n">
        <x:v>1</x:v>
      </x:c>
      <x:c r="W2813" s="2" t="n">
        <x:v>2</x:v>
      </x:c>
      <x:c r="X2813" s="2" t="n">
        <x:v>2</x:v>
      </x:c>
      <x:c r="Y2813" s="2" t="n">
        <x:v>2</x:v>
      </x:c>
      <x:c r="Z2813" s="22" t="n">
        <x:v>422487</x:v>
      </x:c>
      <x:c r="AA2813" s="22" t="n">
        <x:v>368046</x:v>
      </x:c>
      <x:c r="AB2813" s="22" t="n">
        <x:v>54441</x:v>
      </x:c>
      <x:c r="AC2813" s="22" t="n">
        <x:v>0</x:v>
      </x:c>
      <x:c r="AD2813" s="22" t="n">
        <x:v>60547.5</x:v>
      </x:c>
      <x:c r="AE2813" s="2" t="n">
        <x:v>0</x:v>
      </x:c>
      <x:c r="AF2813" s="2" t="n">
        <x:v>0</x:v>
      </x:c>
    </x:row>
    <x:row r="2814" ht="23" customHeight="1">
      <x:c r="A2814" s="2" t="n">
        <x:v>2808</x:v>
      </x:c>
      <x:c r="B2814" s="24" t="n">
        <x:v>409609.87500000006</x:v>
      </x:c>
      <x:c r="C2814" s="24" t="n">
        <x:v>556459.125</x:v>
      </x:c>
      <x:c r="D2814" s="24" t="n">
        <x:f>SUM(B2814:C2814)</x:f>
        <x:v>966069</x:v>
      </x:c>
      <x:c r="E2814" s="25" t="n">
        <x:f>B2814/D2814</x:f>
        <x:v>0.4239965002499822</x:v>
      </x:c>
      <x:c r="F2814" s="25" t="n">
        <x:f>C2814/D2814</x:f>
        <x:v>0.5760034997500179</x:v>
      </x:c>
      <x:c r="G2814" s="22" t="n">
        <x:v>1145701.875</x:v>
      </x:c>
      <x:c r="H2814" s="22" t="n">
        <x:v>707310.375</x:v>
      </x:c>
      <x:c r="I2814" s="22" t="n">
        <x:f>SUM(G2814:H2814)</x:f>
        <x:v>1853012.25</x:v>
      </x:c>
      <x:c r="J2814" s="22" t="n">
        <x:v>844974</x:v>
      </x:c>
      <x:c r="K2814" s="22" t="n">
        <x:v>121095</x:v>
      </x:c>
      <x:c r="L2814" s="22" t="n">
        <x:f>SUM(J2814:K2814)</x:f>
        <x:v>966069</x:v>
      </x:c>
      <x:c r="M2814" s="23" t="n">
        <x:f>D2814-L2814</x:f>
        <x:v>0</x:v>
      </x:c>
      <x:c r="N2814" s="22" t="n">
        <x:v>410041.12500000006</x:v>
      </x:c>
      <x:c r="O2814" s="22" t="n">
        <x:v>556027.875</x:v>
      </x:c>
      <x:c r="P2814" s="14" t="n">
        <x:f>N2814/SUM(N2814:O2814)</x:f>
        <x:v>0.42444289693593323</x:v>
      </x:c>
      <x:c r="Q2814" s="22" t="n">
        <x:v>1146133.125</x:v>
      </x:c>
      <x:c r="R2814" s="22" t="n">
        <x:v>707655.375</x:v>
      </x:c>
      <x:c r="S2814" s="2" t="n">
        <x:v>3</x:v>
      </x:c>
      <x:c r="T2814" s="2" t="n">
        <x:v>1</x:v>
      </x:c>
      <x:c r="U2814" s="2" t="n">
        <x:v>1</x:v>
      </x:c>
      <x:c r="V2814" s="2" t="n">
        <x:v>3</x:v>
      </x:c>
      <x:c r="W2814" s="2" t="n">
        <x:v>3</x:v>
      </x:c>
      <x:c r="X2814" s="2" t="n">
        <x:v>3</x:v>
      </x:c>
      <x:c r="Y2814" s="2" t="n">
        <x:v>3</x:v>
      </x:c>
      <x:c r="Z2814" s="22" t="n">
        <x:v>476928</x:v>
      </x:c>
      <x:c r="AA2814" s="22" t="n">
        <x:v>368046</x:v>
      </x:c>
      <x:c r="AB2814" s="22" t="n">
        <x:v>108882</x:v>
      </x:c>
      <x:c r="AC2814" s="22" t="n">
        <x:v>0</x:v>
      </x:c>
      <x:c r="AD2814" s="22" t="n">
        <x:v>121095</x:v>
      </x:c>
      <x:c r="AE2814" s="2" t="n">
        <x:v>0</x:v>
      </x:c>
      <x:c r="AF2814" s="2" t="n">
        <x:v>1</x:v>
      </x:c>
    </x:row>
    <x:row r="2815" ht="23" customHeight="1">
      <x:c r="A2815" s="2" t="n">
        <x:v>2809</x:v>
      </x:c>
      <x:c r="B2815" s="24" t="n">
        <x:v>760308.84375</x:v>
      </x:c>
      <x:c r="C2815" s="24" t="n">
        <x:v>205760.15625</x:v>
      </x:c>
      <x:c r="D2815" s="24" t="n">
        <x:f>SUM(B2815:C2815)</x:f>
        <x:v>966069</x:v>
      </x:c>
      <x:c r="E2815" s="25" t="n">
        <x:f>B2815/D2815</x:f>
        <x:v>0.7870129812156275</x:v>
      </x:c>
      <x:c r="F2815" s="25" t="n">
        <x:f>C2815/D2815</x:f>
        <x:v>0.21298701878437254</x:v>
      </x:c>
      <x:c r="G2815" s="22" t="n">
        <x:v>1498158.1875</x:v>
      </x:c>
      <x:c r="H2815" s="22" t="n">
        <x:v>545645.26171875</x:v>
      </x:c>
      <x:c r="I2815" s="22" t="n">
        <x:f>SUM(G2815:H2815)</x:f>
        <x:v>2043803.44921875</x:v>
      </x:c>
      <x:c r="J2815" s="22" t="n">
        <x:v>844974</x:v>
      </x:c>
      <x:c r="K2815" s="22" t="n">
        <x:v>121095</x:v>
      </x:c>
      <x:c r="L2815" s="22" t="n">
        <x:f>SUM(J2815:K2815)</x:f>
        <x:v>966069</x:v>
      </x:c>
      <x:c r="M2815" s="23" t="n">
        <x:f>D2815-L2815</x:f>
        <x:v>0</x:v>
      </x:c>
      <x:c r="N2815" s="22" t="n">
        <x:v>759403.21875</x:v>
      </x:c>
      <x:c r="O2815" s="22" t="n">
        <x:v>206665.78125</x:v>
      </x:c>
      <x:c r="P2815" s="14" t="n">
        <x:f>N2815/SUM(N2815:O2815)</x:f>
        <x:v>0.7860755481751304</x:v>
      </x:c>
      <x:c r="Q2815" s="22" t="n">
        <x:v>1495829.4375</x:v>
      </x:c>
      <x:c r="R2815" s="22" t="n">
        <x:v>546955.18359375</x:v>
      </x:c>
      <x:c r="S2815" s="2" t="n">
        <x:v>2</x:v>
      </x:c>
      <x:c r="T2815" s="2" t="n">
        <x:v>2</x:v>
      </x:c>
      <x:c r="U2815" s="2" t="n">
        <x:v>1</x:v>
      </x:c>
      <x:c r="V2815" s="2" t="n">
        <x:v>1</x:v>
      </x:c>
      <x:c r="W2815" s="2" t="n">
        <x:v>3</x:v>
      </x:c>
      <x:c r="X2815" s="2" t="n">
        <x:v>3</x:v>
      </x:c>
      <x:c r="Y2815" s="2" t="n">
        <x:v>3</x:v>
      </x:c>
      <x:c r="Z2815" s="22" t="n">
        <x:v>422487</x:v>
      </x:c>
      <x:c r="AA2815" s="22" t="n">
        <x:v>422487</x:v>
      </x:c>
      <x:c r="AB2815" s="22" t="n">
        <x:v>108882</x:v>
      </x:c>
      <x:c r="AC2815" s="22" t="n">
        <x:v>60547.5</x:v>
      </x:c>
      <x:c r="AD2815" s="22" t="n">
        <x:v>60547.5</x:v>
      </x:c>
      <x:c r="AE2815" s="2" t="n">
        <x:v>1</x:v>
      </x:c>
      <x:c r="AF2815" s="2" t="n">
        <x:v>0</x:v>
      </x:c>
    </x:row>
    <x:row r="2816" ht="23" customHeight="1">
      <x:c r="A2816" s="2" t="n">
        <x:v>2810</x:v>
      </x:c>
      <x:c r="B2816" s="24" t="n">
        <x:v>426486.125</x:v>
      </x:c>
      <x:c r="C2816" s="24" t="n">
        <x:v>539582.875</x:v>
      </x:c>
      <x:c r="D2816" s="24" t="n">
        <x:f>SUM(B2816:C2816)</x:f>
        <x:v>966069</x:v>
      </x:c>
      <x:c r="E2816" s="25" t="n">
        <x:f>B2816/D2816</x:f>
        <x:v>0.44146549056019807</x:v>
      </x:c>
      <x:c r="F2816" s="25" t="n">
        <x:f>C2816/D2816</x:f>
        <x:v>0.5585345094398019</x:v>
      </x:c>
      <x:c r="G2816" s="22" t="n">
        <x:v>932868.5</x:v>
      </x:c>
      <x:c r="H2816" s="22" t="n">
        <x:v>1117380.25</x:v>
      </x:c>
      <x:c r="I2816" s="22" t="n">
        <x:f>SUM(G2816:H2816)</x:f>
        <x:v>2050248.75</x:v>
      </x:c>
      <x:c r="J2816" s="22" t="n">
        <x:v>844974</x:v>
      </x:c>
      <x:c r="K2816" s="22" t="n">
        <x:v>121095</x:v>
      </x:c>
      <x:c r="L2816" s="22" t="n">
        <x:f>SUM(J2816:K2816)</x:f>
        <x:v>966069</x:v>
      </x:c>
      <x:c r="M2816" s="23" t="n">
        <x:f>D2816-L2816</x:f>
        <x:v>0</x:v>
      </x:c>
      <x:c r="N2816" s="22" t="n">
        <x:v>427003.625</x:v>
      </x:c>
      <x:c r="O2816" s="22" t="n">
        <x:v>539065.375</x:v>
      </x:c>
      <x:c r="P2816" s="14" t="n">
        <x:f>N2816/SUM(N2816:O2816)</x:f>
        <x:v>0.44200116658333927</x:v>
      </x:c>
      <x:c r="Q2816" s="22" t="n">
        <x:v>932868.5</x:v>
      </x:c>
      <x:c r="R2816" s="22" t="n">
        <x:v>1118156.5</x:v>
      </x:c>
      <x:c r="S2816" s="2" t="n">
        <x:v>2</x:v>
      </x:c>
      <x:c r="T2816" s="2" t="n">
        <x:v>2</x:v>
      </x:c>
      <x:c r="U2816" s="2" t="n">
        <x:v>1</x:v>
      </x:c>
      <x:c r="V2816" s="2" t="n">
        <x:v>2</x:v>
      </x:c>
      <x:c r="W2816" s="2" t="n">
        <x:v>3</x:v>
      </x:c>
      <x:c r="X2816" s="2" t="n">
        <x:v>3</x:v>
      </x:c>
      <x:c r="Y2816" s="2" t="n">
        <x:v>3</x:v>
      </x:c>
      <x:c r="Z2816" s="22" t="n">
        <x:v>422487</x:v>
      </x:c>
      <x:c r="AA2816" s="22" t="n">
        <x:v>422487</x:v>
      </x:c>
      <x:c r="AB2816" s="22" t="n">
        <x:v>108882</x:v>
      </x:c>
      <x:c r="AC2816" s="22" t="n">
        <x:v>60547.5</x:v>
      </x:c>
      <x:c r="AD2816" s="22" t="n">
        <x:v>60547.5</x:v>
      </x:c>
      <x:c r="AE2816" s="2" t="n">
        <x:v>1</x:v>
      </x:c>
      <x:c r="AF2816" s="2" t="n">
        <x:v>0</x:v>
      </x:c>
    </x:row>
    <x:row r="2817" ht="23" customHeight="1">
      <x:c r="A2817" s="2" t="n">
        <x:v>2811</x:v>
      </x:c>
      <x:c r="B2817" s="24" t="n">
        <x:v>449161.25</x:v>
      </x:c>
      <x:c r="C2817" s="24" t="n">
        <x:v>631896.25</x:v>
      </x:c>
      <x:c r="D2817" s="24" t="n">
        <x:f>SUM(B2817:C2817)</x:f>
        <x:v>1081057.5</x:v>
      </x:c>
      <x:c r="E2817" s="25" t="n">
        <x:f>B2817/D2817</x:f>
        <x:v>0.41548321897771395</x:v>
      </x:c>
      <x:c r="F2817" s="25" t="n">
        <x:f>C2817/D2817</x:f>
        <x:v>0.5845167810222861</x:v>
      </x:c>
      <x:c r="G2817" s="22" t="n">
        <x:v>1321025.125</x:v>
      </x:c>
      <x:c r="H2817" s="22" t="n">
        <x:v>714860.125</x:v>
      </x:c>
      <x:c r="I2817" s="22" t="n">
        <x:f>SUM(G2817:H2817)</x:f>
        <x:v>2035885.25</x:v>
      </x:c>
      <x:c r="J2817" s="22" t="n">
        <x:v>899415</x:v>
      </x:c>
      <x:c r="K2817" s="22" t="n">
        <x:v>181642.5</x:v>
      </x:c>
      <x:c r="L2817" s="22" t="n">
        <x:f>SUM(J2817:K2817)</x:f>
        <x:v>1081057.5</x:v>
      </x:c>
      <x:c r="M2817" s="23" t="n">
        <x:f>D2817-L2817</x:f>
        <x:v>0</x:v>
      </x:c>
      <x:c r="N2817" s="22" t="n">
        <x:v>450196.25</x:v>
      </x:c>
      <x:c r="O2817" s="22" t="n">
        <x:v>630861.25</x:v>
      </x:c>
      <x:c r="P2817" s="14" t="n">
        <x:f>N2817/SUM(N2817:O2817)</x:f>
        <x:v>0.41644061486091166</x:v>
      </x:c>
      <x:c r="Q2817" s="22" t="n">
        <x:v>1321542.625</x:v>
      </x:c>
      <x:c r="R2817" s="22" t="n">
        <x:v>714342.625</x:v>
      </x:c>
      <x:c r="S2817" s="2" t="n">
        <x:v>4</x:v>
      </x:c>
      <x:c r="T2817" s="2" t="n">
        <x:v>1</x:v>
      </x:c>
      <x:c r="U2817" s="2" t="n">
        <x:v>1</x:v>
      </x:c>
      <x:c r="V2817" s="2" t="n">
        <x:v>4</x:v>
      </x:c>
      <x:c r="W2817" s="2" t="n">
        <x:v>4</x:v>
      </x:c>
      <x:c r="X2817" s="2" t="n">
        <x:v>4</x:v>
      </x:c>
      <x:c r="Y2817" s="2" t="n">
        <x:v>4</x:v>
      </x:c>
      <x:c r="Z2817" s="22" t="n">
        <x:v>531369</x:v>
      </x:c>
      <x:c r="AA2817" s="22" t="n">
        <x:v>368046</x:v>
      </x:c>
      <x:c r="AB2817" s="22" t="n">
        <x:v>163323</x:v>
      </x:c>
      <x:c r="AC2817" s="22" t="n">
        <x:v>0</x:v>
      </x:c>
      <x:c r="AD2817" s="22" t="n">
        <x:v>181642.5</x:v>
      </x:c>
      <x:c r="AE2817" s="2" t="n">
        <x:v>1</x:v>
      </x:c>
      <x:c r="AF2817" s="2" t="n">
        <x:v>1</x:v>
      </x:c>
    </x:row>
    <x:row r="2818" ht="23" customHeight="1">
      <x:c r="A2818" s="2" t="n">
        <x:v>2812</x:v>
      </x:c>
      <x:c r="B2818" s="24" t="n">
        <x:v>801685.125</x:v>
      </x:c>
      <x:c r="C2818" s="24" t="n">
        <x:v>279372.375</x:v>
      </x:c>
      <x:c r="D2818" s="24" t="n">
        <x:f>SUM(B2818:C2818)</x:f>
        <x:v>1081057.5</x:v>
      </x:c>
      <x:c r="E2818" s="25" t="n">
        <x:f>B2818/D2818</x:f>
        <x:v>0.7415749162278602</x:v>
      </x:c>
      <x:c r="F2818" s="25" t="n">
        <x:f>C2818/D2818</x:f>
        <x:v>0.2584250837721398</x:v>
      </x:c>
      <x:c r="G2818" s="22" t="n">
        <x:v>1569789.6749999998</x:v>
      </x:c>
      <x:c r="H2818" s="22" t="n">
        <x:v>574791.13125</x:v>
      </x:c>
      <x:c r="I2818" s="22" t="n">
        <x:f>SUM(G2818:H2818)</x:f>
        <x:v>2144580.80625</x:v>
      </x:c>
      <x:c r="J2818" s="22" t="n">
        <x:v>899415</x:v>
      </x:c>
      <x:c r="K2818" s="22" t="n">
        <x:v>181642.5</x:v>
      </x:c>
      <x:c r="L2818" s="22" t="n">
        <x:f>SUM(J2818:K2818)</x:f>
        <x:v>1081057.5</x:v>
      </x:c>
      <x:c r="M2818" s="23" t="n">
        <x:f>D2818-L2818</x:f>
        <x:v>0</x:v>
      </x:c>
      <x:c r="N2818" s="22" t="n">
        <x:v>802461.375</x:v>
      </x:c>
      <x:c r="O2818" s="22" t="n">
        <x:v>278596.125</x:v>
      </x:c>
      <x:c r="P2818" s="14" t="n">
        <x:f>N2818/SUM(N2818:O2818)</x:f>
        <x:v>0.7422929631402585</x:v>
      </x:c>
      <x:c r="Q2818" s="22" t="n">
        <x:v>1570565.9249999998</x:v>
      </x:c>
      <x:c r="R2818" s="22" t="n">
        <x:v>575114.56875</x:v>
      </x:c>
      <x:c r="S2818" s="2" t="n">
        <x:v>3</x:v>
      </x:c>
      <x:c r="T2818" s="2" t="n">
        <x:v>2</x:v>
      </x:c>
      <x:c r="U2818" s="2" t="n">
        <x:v>2</x:v>
      </x:c>
      <x:c r="V2818" s="2" t="n">
        <x:v>1</x:v>
      </x:c>
      <x:c r="W2818" s="2" t="n">
        <x:v>4</x:v>
      </x:c>
      <x:c r="X2818" s="2" t="n">
        <x:v>4</x:v>
      </x:c>
      <x:c r="Y2818" s="2" t="n">
        <x:v>4</x:v>
      </x:c>
      <x:c r="Z2818" s="22" t="n">
        <x:v>476928</x:v>
      </x:c>
      <x:c r="AA2818" s="22" t="n">
        <x:v>422487</x:v>
      </x:c>
      <x:c r="AB2818" s="22" t="n">
        <x:v>163323</x:v>
      </x:c>
      <x:c r="AC2818" s="22" t="n">
        <x:v>60547.5</x:v>
      </x:c>
      <x:c r="AD2818" s="22" t="n">
        <x:v>121095</x:v>
      </x:c>
      <x:c r="AE2818" s="2" t="n">
        <x:v>1</x:v>
      </x:c>
      <x:c r="AF2818" s="2" t="n">
        <x:v>0</x:v>
      </x:c>
    </x:row>
    <x:row r="2819" ht="23" customHeight="1">
      <x:c r="A2819" s="2" t="n">
        <x:v>2813</x:v>
      </x:c>
      <x:c r="B2819" s="24" t="n">
        <x:v>425540.25</x:v>
      </x:c>
      <x:c r="C2819" s="24" t="n">
        <x:v>425540.25</x:v>
      </x:c>
      <x:c r="D2819" s="24" t="n">
        <x:f>SUM(B2819:C2819)</x:f>
        <x:v>851080.5</x:v>
      </x:c>
      <x:c r="E2819" s="25" t="n">
        <x:f>B2819/D2819</x:f>
        <x:v>0.5</x:v>
      </x:c>
      <x:c r="F2819" s="25" t="n">
        <x:f>C2819/D2819</x:f>
        <x:v>0.5</x:v>
      </x:c>
      <x:c r="G2819" s="22" t="n">
        <x:v>1161632.25</x:v>
      </x:c>
      <x:c r="H2819" s="22" t="n">
        <x:v>569845.125</x:v>
      </x:c>
      <x:c r="I2819" s="22" t="n">
        <x:f>SUM(G2819:H2819)</x:f>
        <x:v>1731477.375</x:v>
      </x:c>
      <x:c r="J2819" s="22" t="n">
        <x:v>790533</x:v>
      </x:c>
      <x:c r="K2819" s="22" t="n">
        <x:v>60547.5</x:v>
      </x:c>
      <x:c r="L2819" s="22" t="n">
        <x:f>SUM(J2819:K2819)</x:f>
        <x:v>851080.5</x:v>
      </x:c>
      <x:c r="M2819" s="23" t="n">
        <x:f>D2819-L2819</x:f>
        <x:v>0</x:v>
      </x:c>
      <x:c r="N2819" s="22" t="n">
        <x:v>425540.25</x:v>
      </x:c>
      <x:c r="O2819" s="22" t="n">
        <x:v>425540.25</x:v>
      </x:c>
      <x:c r="P2819" s="14" t="n">
        <x:f>N2819/SUM(N2819:O2819)</x:f>
        <x:v>0.5</x:v>
      </x:c>
      <x:c r="Q2819" s="22" t="n">
        <x:v>1161632.25</x:v>
      </x:c>
      <x:c r="R2819" s="22" t="n">
        <x:v>570362.625</x:v>
      </x:c>
      <x:c r="S2819" s="2" t="n">
        <x:v>2</x:v>
      </x:c>
      <x:c r="T2819" s="2" t="n">
        <x:v>1</x:v>
      </x:c>
      <x:c r="U2819" s="2" t="n">
        <x:v>1</x:v>
      </x:c>
      <x:c r="V2819" s="2" t="n">
        <x:v>2</x:v>
      </x:c>
      <x:c r="W2819" s="2" t="n">
        <x:v>2</x:v>
      </x:c>
      <x:c r="X2819" s="2" t="n">
        <x:v>2</x:v>
      </x:c>
      <x:c r="Y2819" s="2" t="n">
        <x:v>2</x:v>
      </x:c>
      <x:c r="Z2819" s="22" t="n">
        <x:v>422487</x:v>
      </x:c>
      <x:c r="AA2819" s="22" t="n">
        <x:v>368046</x:v>
      </x:c>
      <x:c r="AB2819" s="22" t="n">
        <x:v>54441</x:v>
      </x:c>
      <x:c r="AC2819" s="22" t="n">
        <x:v>0</x:v>
      </x:c>
      <x:c r="AD2819" s="22" t="n">
        <x:v>60547.5</x:v>
      </x:c>
      <x:c r="AE2819" s="2" t="n">
        <x:v>0</x:v>
      </x:c>
      <x:c r="AF2819" s="2" t="n">
        <x:v>0</x:v>
      </x:c>
    </x:row>
    <x:row r="2820" ht="23" customHeight="1">
      <x:c r="A2820" s="2" t="n">
        <x:v>2814</x:v>
      </x:c>
      <x:c r="B2820" s="24" t="n">
        <x:v>0</x:v>
      </x:c>
      <x:c r="C2820" s="24" t="n">
        <x:v>851080.5</x:v>
      </x:c>
      <x:c r="D2820" s="24" t="n">
        <x:f>SUM(B2820:C2820)</x:f>
        <x:v>851080.5</x:v>
      </x:c>
      <x:c r="E2820" s="25" t="n">
        <x:f>B2820/D2820</x:f>
        <x:v>0</x:v>
      </x:c>
      <x:c r="F2820" s="25" t="n">
        <x:f>C2820/D2820</x:f>
        <x:v>1</x:v>
      </x:c>
      <x:c r="G2820" s="22" t="n">
        <x:v>0</x:v>
      </x:c>
      <x:c r="H2820" s="22" t="n">
        <x:v>1640229.1875</x:v>
      </x:c>
      <x:c r="I2820" s="22" t="n">
        <x:f>SUM(G2820:H2820)</x:f>
        <x:v>1640229.1875</x:v>
      </x:c>
      <x:c r="J2820" s="22" t="n">
        <x:v>790533</x:v>
      </x:c>
      <x:c r="K2820" s="22" t="n">
        <x:v>60547.5</x:v>
      </x:c>
      <x:c r="L2820" s="22" t="n">
        <x:f>SUM(J2820:K2820)</x:f>
        <x:v>851080.5</x:v>
      </x:c>
      <x:c r="M2820" s="23" t="n">
        <x:f>D2820-L2820</x:f>
        <x:v>0</x:v>
      </x:c>
      <x:c r="N2820" s="22" t="n">
        <x:v>0</x:v>
      </x:c>
      <x:c r="O2820" s="22" t="n">
        <x:v>851080.5</x:v>
      </x:c>
      <x:c r="P2820" s="14" t="n">
        <x:f>N2820/SUM(N2820:O2820)</x:f>
        <x:v>0</x:v>
      </x:c>
      <x:c r="Q2820" s="22" t="n">
        <x:v>0</x:v>
      </x:c>
      <x:c r="R2820" s="22" t="n">
        <x:v>1640746.6875</x:v>
      </x:c>
      <x:c r="S2820" s="2" t="n">
        <x:v>1</x:v>
      </x:c>
      <x:c r="T2820" s="2" t="n">
        <x:v>2</x:v>
      </x:c>
      <x:c r="U2820" s="2" t="n">
        <x:v>0</x:v>
      </x:c>
      <x:c r="V2820" s="2" t="n">
        <x:v>2</x:v>
      </x:c>
      <x:c r="W2820" s="2" t="n">
        <x:v>2</x:v>
      </x:c>
      <x:c r="X2820" s="2" t="n">
        <x:v>2</x:v>
      </x:c>
      <x:c r="Y2820" s="2" t="n">
        <x:v>2</x:v>
      </x:c>
      <x:c r="Z2820" s="22" t="n">
        <x:v>368046</x:v>
      </x:c>
      <x:c r="AA2820" s="22" t="n">
        <x:v>422487</x:v>
      </x:c>
      <x:c r="AB2820" s="22" t="n">
        <x:v>54441</x:v>
      </x:c>
      <x:c r="AC2820" s="22" t="n">
        <x:v>60547.5</x:v>
      </x:c>
      <x:c r="AD2820" s="22" t="n">
        <x:v>0</x:v>
      </x:c>
      <x:c r="AE2820" s="2" t="n">
        <x:v>0</x:v>
      </x:c>
      <x:c r="AF2820" s="2" t="n">
        <x:v>0</x:v>
      </x:c>
    </x:row>
    <x:row r="2821" ht="23" customHeight="1">
      <x:c r="A2821" s="2" t="n">
        <x:v>2815</x:v>
      </x:c>
      <x:c r="B2821" s="24" t="n">
        <x:v>0</x:v>
      </x:c>
      <x:c r="C2821" s="24" t="n">
        <x:v>851080.5</x:v>
      </x:c>
      <x:c r="D2821" s="24" t="n">
        <x:f>SUM(B2821:C2821)</x:f>
        <x:v>851080.5</x:v>
      </x:c>
      <x:c r="E2821" s="25" t="n">
        <x:f>B2821/D2821</x:f>
        <x:v>0</x:v>
      </x:c>
      <x:c r="F2821" s="25" t="n">
        <x:f>C2821/D2821</x:f>
        <x:v>1</x:v>
      </x:c>
      <x:c r="G2821" s="22" t="n">
        <x:v>751746.375</x:v>
      </x:c>
      <x:c r="H2821" s="22" t="n">
        <x:v>896827.5</x:v>
      </x:c>
      <x:c r="I2821" s="22" t="n">
        <x:f>SUM(G2821:H2821)</x:f>
        <x:v>1648573.875</x:v>
      </x:c>
      <x:c r="J2821" s="22" t="n">
        <x:v>790533</x:v>
      </x:c>
      <x:c r="K2821" s="22" t="n">
        <x:v>60547.5</x:v>
      </x:c>
      <x:c r="L2821" s="22" t="n">
        <x:f>SUM(J2821:K2821)</x:f>
        <x:v>851080.5</x:v>
      </x:c>
      <x:c r="M2821" s="23" t="n">
        <x:f>D2821-L2821</x:f>
        <x:v>0</x:v>
      </x:c>
      <x:c r="N2821" s="22" t="n">
        <x:v>0</x:v>
      </x:c>
      <x:c r="O2821" s="22" t="n">
        <x:v>851080.5</x:v>
      </x:c>
      <x:c r="P2821" s="14" t="n">
        <x:f>N2821/SUM(N2821:O2821)</x:f>
        <x:v>0</x:v>
      </x:c>
      <x:c r="Q2821" s="22" t="n">
        <x:v>751228.875</x:v>
      </x:c>
      <x:c r="R2821" s="22" t="n">
        <x:v>897086.25</x:v>
      </x:c>
      <x:c r="S2821" s="2" t="n">
        <x:v>2</x:v>
      </x:c>
      <x:c r="T2821" s="2" t="n">
        <x:v>1</x:v>
      </x:c>
      <x:c r="U2821" s="2" t="n">
        <x:v>0</x:v>
      </x:c>
      <x:c r="V2821" s="2" t="n">
        <x:v>2</x:v>
      </x:c>
      <x:c r="W2821" s="2" t="n">
        <x:v>2</x:v>
      </x:c>
      <x:c r="X2821" s="2" t="n">
        <x:v>2</x:v>
      </x:c>
      <x:c r="Y2821" s="2" t="n">
        <x:v>2</x:v>
      </x:c>
      <x:c r="Z2821" s="22" t="n">
        <x:v>422487</x:v>
      </x:c>
      <x:c r="AA2821" s="22" t="n">
        <x:v>368046</x:v>
      </x:c>
      <x:c r="AB2821" s="22" t="n">
        <x:v>54441</x:v>
      </x:c>
      <x:c r="AC2821" s="22" t="n">
        <x:v>0</x:v>
      </x:c>
      <x:c r="AD2821" s="22" t="n">
        <x:v>60547.5</x:v>
      </x:c>
      <x:c r="AE2821" s="2" t="n">
        <x:v>0</x:v>
      </x:c>
      <x:c r="AF2821" s="2" t="n">
        <x:v>0</x:v>
      </x:c>
    </x:row>
    <x:row r="2822" ht="23" customHeight="1">
      <x:c r="A2822" s="2" t="n">
        <x:v>2816</x:v>
      </x:c>
      <x:c r="B2822" s="24" t="n">
        <x:v>600738.4375</x:v>
      </x:c>
      <x:c r="C2822" s="24" t="n">
        <x:v>480319.0625</x:v>
      </x:c>
      <x:c r="D2822" s="24" t="n">
        <x:f>SUM(B2822:C2822)</x:f>
        <x:v>1081057.5</x:v>
      </x:c>
      <x:c r="E2822" s="25" t="n">
        <x:f>B2822/D2822</x:f>
        <x:v>0.5556951757885219</x:v>
      </x:c>
      <x:c r="F2822" s="25" t="n">
        <x:f>C2822/D2822</x:f>
        <x:v>0.4443048242114781</x:v>
      </x:c>
      <x:c r="G2822" s="22" t="n">
        <x:v>1294733.1062500002</x:v>
      </x:c>
      <x:c r="H2822" s="22" t="n">
        <x:v>790091.2562499999</x:v>
      </x:c>
      <x:c r="I2822" s="22" t="n">
        <x:f>SUM(G2822:H2822)</x:f>
        <x:v>2084824.3625</x:v>
      </x:c>
      <x:c r="J2822" s="22" t="n">
        <x:v>899415</x:v>
      </x:c>
      <x:c r="K2822" s="22" t="n">
        <x:v>181642.5</x:v>
      </x:c>
      <x:c r="L2822" s="22" t="n">
        <x:f>SUM(J2822:K2822)</x:f>
        <x:v>1081057.5</x:v>
      </x:c>
      <x:c r="M2822" s="23" t="n">
        <x:f>D2822-L2822</x:f>
        <x:v>0</x:v>
      </x:c>
      <x:c r="N2822" s="22" t="n">
        <x:v>601097.8125</x:v>
      </x:c>
      <x:c r="O2822" s="22" t="n">
        <x:v>479959.6875</x:v>
      </x:c>
      <x:c r="P2822" s="14" t="n">
        <x:f>N2822/SUM(N2822:O2822)</x:f>
        <x:v>0.5560276049146322</x:v>
      </x:c>
      <x:c r="Q2822" s="22" t="n">
        <x:v>1294898.4187500002</x:v>
      </x:c>
      <x:c r="R2822" s="22" t="n">
        <x:v>790687.8187499999</x:v>
      </x:c>
      <x:c r="S2822" s="2" t="n">
        <x:v>3</x:v>
      </x:c>
      <x:c r="T2822" s="2" t="n">
        <x:v>2</x:v>
      </x:c>
      <x:c r="U2822" s="2" t="n">
        <x:v>3</x:v>
      </x:c>
      <x:c r="V2822" s="2" t="n">
        <x:v>5</x:v>
      </x:c>
      <x:c r="W2822" s="2" t="n">
        <x:v>4</x:v>
      </x:c>
      <x:c r="X2822" s="2" t="n">
        <x:v>4</x:v>
      </x:c>
      <x:c r="Y2822" s="2" t="n">
        <x:v>4</x:v>
      </x:c>
      <x:c r="Z2822" s="22" t="n">
        <x:v>476928</x:v>
      </x:c>
      <x:c r="AA2822" s="22" t="n">
        <x:v>422487</x:v>
      </x:c>
      <x:c r="AB2822" s="22" t="n">
        <x:v>163323</x:v>
      </x:c>
      <x:c r="AC2822" s="22" t="n">
        <x:v>60547.5</x:v>
      </x:c>
      <x:c r="AD2822" s="22" t="n">
        <x:v>121095</x:v>
      </x:c>
      <x:c r="AE2822" s="2" t="n">
        <x:v>1</x:v>
      </x:c>
      <x:c r="AF2822" s="2" t="n">
        <x:v>0</x:v>
      </x:c>
    </x:row>
    <x:row r="2823" ht="23" customHeight="1">
      <x:c r="A2823" s="2" t="n">
        <x:v>2817</x:v>
      </x:c>
      <x:c r="B2823" s="24" t="n">
        <x:v>851080.5</x:v>
      </x:c>
      <x:c r="C2823" s="24" t="n">
        <x:v>0</x:v>
      </x:c>
      <x:c r="D2823" s="24" t="n">
        <x:f>SUM(B2823:C2823)</x:f>
        <x:v>851080.5</x:v>
      </x:c>
      <x:c r="E2823" s="25" t="n">
        <x:f>B2823/D2823</x:f>
        <x:v>1</x:v>
      </x:c>
      <x:c r="F2823" s="25" t="n">
        <x:f>C2823/D2823</x:f>
        <x:v>0</x:v>
      </x:c>
      <x:c r="G2823" s="22" t="n">
        <x:v>851080.5</x:v>
      </x:c>
      <x:c r="H2823" s="22" t="n">
        <x:v>789148.6875</x:v>
      </x:c>
      <x:c r="I2823" s="22" t="n">
        <x:f>SUM(G2823:H2823)</x:f>
        <x:v>1640229.1875</x:v>
      </x:c>
      <x:c r="J2823" s="22" t="n">
        <x:v>790533</x:v>
      </x:c>
      <x:c r="K2823" s="22" t="n">
        <x:v>60547.5</x:v>
      </x:c>
      <x:c r="L2823" s="22" t="n">
        <x:f>SUM(J2823:K2823)</x:f>
        <x:v>851080.5</x:v>
      </x:c>
      <x:c r="M2823" s="23" t="n">
        <x:f>D2823-L2823</x:f>
        <x:v>0</x:v>
      </x:c>
      <x:c r="N2823" s="22" t="n">
        <x:v>851080.5</x:v>
      </x:c>
      <x:c r="O2823" s="22" t="n">
        <x:v>0</x:v>
      </x:c>
      <x:c r="P2823" s="14" t="n">
        <x:f>N2823/SUM(N2823:O2823)</x:f>
        <x:v>1</x:v>
      </x:c>
      <x:c r="Q2823" s="22" t="n">
        <x:v>851080.5</x:v>
      </x:c>
      <x:c r="R2823" s="22" t="n">
        <x:v>789666.1875</x:v>
      </x:c>
      <x:c r="S2823" s="2" t="n">
        <x:v>1</x:v>
      </x:c>
      <x:c r="T2823" s="2" t="n">
        <x:v>2</x:v>
      </x:c>
      <x:c r="U2823" s="2" t="n">
        <x:v>2</x:v>
      </x:c>
      <x:c r="V2823" s="2" t="n">
        <x:v>0</x:v>
      </x:c>
      <x:c r="W2823" s="2" t="n">
        <x:v>2</x:v>
      </x:c>
      <x:c r="X2823" s="2" t="n">
        <x:v>2</x:v>
      </x:c>
      <x:c r="Y2823" s="2" t="n">
        <x:v>2</x:v>
      </x:c>
      <x:c r="Z2823" s="22" t="n">
        <x:v>368046</x:v>
      </x:c>
      <x:c r="AA2823" s="22" t="n">
        <x:v>422487</x:v>
      </x:c>
      <x:c r="AB2823" s="22" t="n">
        <x:v>54441</x:v>
      </x:c>
      <x:c r="AC2823" s="22" t="n">
        <x:v>60547.5</x:v>
      </x:c>
      <x:c r="AD2823" s="22" t="n">
        <x:v>0</x:v>
      </x:c>
      <x:c r="AE2823" s="2" t="n">
        <x:v>0</x:v>
      </x:c>
      <x:c r="AF2823" s="2" t="n">
        <x:v>0</x:v>
      </x:c>
    </x:row>
    <x:row r="2824" ht="23" customHeight="1">
      <x:c r="A2824" s="2" t="n">
        <x:v>2818</x:v>
      </x:c>
      <x:c r="B2824" s="24" t="n">
        <x:v>589173.75</x:v>
      </x:c>
      <x:c r="C2824" s="24" t="n">
        <x:v>376895.25</x:v>
      </x:c>
      <x:c r="D2824" s="24" t="n">
        <x:f>SUM(B2824:C2824)</x:f>
        <x:v>966069</x:v>
      </x:c>
      <x:c r="E2824" s="25" t="n">
        <x:f>B2824/D2824</x:f>
        <x:v>0.609867152346261</x:v>
      </x:c>
      <x:c r="F2824" s="25" t="n">
        <x:f>C2824/D2824</x:f>
        <x:v>0.390132847653739</x:v>
      </x:c>
      <x:c r="G2824" s="22" t="n">
        <x:v>920516.0625</x:v>
      </x:c>
      <x:c r="H2824" s="22" t="n">
        <x:v>1219126.5</x:v>
      </x:c>
      <x:c r="I2824" s="22" t="n">
        <x:f>SUM(G2824:H2824)</x:f>
        <x:v>2139642.5625</x:v>
      </x:c>
      <x:c r="J2824" s="22" t="n">
        <x:v>844974</x:v>
      </x:c>
      <x:c r="K2824" s="22" t="n">
        <x:v>121095</x:v>
      </x:c>
      <x:c r="L2824" s="22" t="n">
        <x:f>SUM(J2824:K2824)</x:f>
        <x:v>966069</x:v>
      </x:c>
      <x:c r="M2824" s="23" t="n">
        <x:f>D2824-L2824</x:f>
        <x:v>0</x:v>
      </x:c>
      <x:c r="N2824" s="22" t="n">
        <x:v>588656.25</x:v>
      </x:c>
      <x:c r="O2824" s="22" t="n">
        <x:v>377412.75</x:v>
      </x:c>
      <x:c r="P2824" s="14" t="n">
        <x:f>N2824/SUM(N2824:O2824)</x:f>
        <x:v>0.6093314763231198</x:v>
      </x:c>
      <x:c r="Q2824" s="22" t="n">
        <x:v>918316.6875</x:v>
      </x:c>
      <x:c r="R2824" s="22" t="n">
        <x:v>1219126.5</x:v>
      </x:c>
      <x:c r="S2824" s="2" t="n">
        <x:v>1</x:v>
      </x:c>
      <x:c r="T2824" s="2" t="n">
        <x:v>3</x:v>
      </x:c>
      <x:c r="U2824" s="2" t="n">
        <x:v>3</x:v>
      </x:c>
      <x:c r="V2824" s="2" t="n">
        <x:v>1</x:v>
      </x:c>
      <x:c r="W2824" s="2" t="n">
        <x:v>3</x:v>
      </x:c>
      <x:c r="X2824" s="2" t="n">
        <x:v>3</x:v>
      </x:c>
      <x:c r="Y2824" s="2" t="n">
        <x:v>3</x:v>
      </x:c>
      <x:c r="Z2824" s="22" t="n">
        <x:v>368046</x:v>
      </x:c>
      <x:c r="AA2824" s="22" t="n">
        <x:v>476928</x:v>
      </x:c>
      <x:c r="AB2824" s="22" t="n">
        <x:v>108882</x:v>
      </x:c>
      <x:c r="AC2824" s="22" t="n">
        <x:v>121095</x:v>
      </x:c>
      <x:c r="AD2824" s="22" t="n">
        <x:v>0</x:v>
      </x:c>
      <x:c r="AE2824" s="2" t="n">
        <x:v>1</x:v>
      </x:c>
      <x:c r="AF2824" s="2" t="n">
        <x:v>0</x:v>
      </x:c>
    </x:row>
    <x:row r="2825" ht="23" customHeight="1">
      <x:c r="A2825" s="2" t="n">
        <x:v>2819</x:v>
      </x:c>
      <x:c r="B2825" s="24" t="n">
        <x:v>425540.25</x:v>
      </x:c>
      <x:c r="C2825" s="24" t="n">
        <x:v>425540.25</x:v>
      </x:c>
      <x:c r="D2825" s="24" t="n">
        <x:f>SUM(B2825:C2825)</x:f>
        <x:v>851080.5</x:v>
      </x:c>
      <x:c r="E2825" s="25" t="n">
        <x:f>B2825/D2825</x:f>
        <x:v>0.5</x:v>
      </x:c>
      <x:c r="F2825" s="25" t="n">
        <x:f>C2825/D2825</x:f>
        <x:v>0.5</x:v>
      </x:c>
      <x:c r="G2825" s="22" t="n">
        <x:v>716220</x:v>
      </x:c>
      <x:c r="H2825" s="22" t="n">
        <x:v>1161632.25</x:v>
      </x:c>
      <x:c r="I2825" s="22" t="n">
        <x:f>SUM(G2825:H2825)</x:f>
        <x:v>1877852.25</x:v>
      </x:c>
      <x:c r="J2825" s="22" t="n">
        <x:v>790533</x:v>
      </x:c>
      <x:c r="K2825" s="22" t="n">
        <x:v>60547.5</x:v>
      </x:c>
      <x:c r="L2825" s="22" t="n">
        <x:f>SUM(J2825:K2825)</x:f>
        <x:v>851080.5</x:v>
      </x:c>
      <x:c r="M2825" s="23" t="n">
        <x:f>D2825-L2825</x:f>
        <x:v>0</x:v>
      </x:c>
      <x:c r="N2825" s="22" t="n">
        <x:v>425540.25</x:v>
      </x:c>
      <x:c r="O2825" s="22" t="n">
        <x:v>425540.25</x:v>
      </x:c>
      <x:c r="P2825" s="14" t="n">
        <x:f>N2825/SUM(N2825:O2825)</x:f>
        <x:v>0.5</x:v>
      </x:c>
      <x:c r="Q2825" s="22" t="n">
        <x:v>715185</x:v>
      </x:c>
      <x:c r="R2825" s="22" t="n">
        <x:v>1161632.25</x:v>
      </x:c>
      <x:c r="S2825" s="2" t="n">
        <x:v>1</x:v>
      </x:c>
      <x:c r="T2825" s="2" t="n">
        <x:v>2</x:v>
      </x:c>
      <x:c r="U2825" s="2" t="n">
        <x:v>1</x:v>
      </x:c>
      <x:c r="V2825" s="2" t="n">
        <x:v>2</x:v>
      </x:c>
      <x:c r="W2825" s="2" t="n">
        <x:v>2</x:v>
      </x:c>
      <x:c r="X2825" s="2" t="n">
        <x:v>2</x:v>
      </x:c>
      <x:c r="Y2825" s="2" t="n">
        <x:v>2</x:v>
      </x:c>
      <x:c r="Z2825" s="22" t="n">
        <x:v>368046</x:v>
      </x:c>
      <x:c r="AA2825" s="22" t="n">
        <x:v>422487</x:v>
      </x:c>
      <x:c r="AB2825" s="22" t="n">
        <x:v>54441</x:v>
      </x:c>
      <x:c r="AC2825" s="22" t="n">
        <x:v>60547.5</x:v>
      </x:c>
      <x:c r="AD2825" s="22" t="n">
        <x:v>0</x:v>
      </x:c>
      <x:c r="AE2825" s="2" t="n">
        <x:v>0</x:v>
      </x:c>
      <x:c r="AF2825" s="2" t="n">
        <x:v>0</x:v>
      </x:c>
    </x:row>
    <x:row r="2826" ht="23" customHeight="1">
      <x:c r="A2826" s="2" t="n">
        <x:v>2820</x:v>
      </x:c>
      <x:c r="B2826" s="24" t="n">
        <x:v>869462.1000000001</x:v>
      </x:c>
      <x:c r="C2826" s="24" t="n">
        <x:v>96606.90000000001</x:v>
      </x:c>
      <x:c r="D2826" s="24" t="n">
        <x:f>SUM(B2826:C2826)</x:f>
        <x:v>966069.0000000001</x:v>
      </x:c>
      <x:c r="E2826" s="25" t="n">
        <x:f>B2826/D2826</x:f>
        <x:v>0.9</x:v>
      </x:c>
      <x:c r="F2826" s="25" t="n">
        <x:f>C2826/D2826</x:f>
        <x:v>0.09999999999999999</x:v>
      </x:c>
      <x:c r="G2826" s="22" t="n">
        <x:v>961991.1000000001</x:v>
      </x:c>
      <x:c r="H2826" s="22" t="n">
        <x:v>847318.275</x:v>
      </x:c>
      <x:c r="I2826" s="22" t="n">
        <x:f>SUM(G2826:H2826)</x:f>
        <x:v>1809309.375</x:v>
      </x:c>
      <x:c r="J2826" s="22" t="n">
        <x:v>844974</x:v>
      </x:c>
      <x:c r="K2826" s="22" t="n">
        <x:v>121095</x:v>
      </x:c>
      <x:c r="L2826" s="22" t="n">
        <x:f>SUM(J2826:K2826)</x:f>
        <x:v>966069</x:v>
      </x:c>
      <x:c r="M2826" s="23" t="n">
        <x:f>D2826-L2826</x:f>
        <x:v>1.1641532182693481e-10</x:v>
      </x:c>
      <x:c r="N2826" s="22" t="n">
        <x:v>869462.1000000001</x:v>
      </x:c>
      <x:c r="O2826" s="22" t="n">
        <x:v>96606.90000000001</x:v>
      </x:c>
      <x:c r="P2826" s="14" t="n">
        <x:f>N2826/SUM(N2826:O2826)</x:f>
        <x:v>0.9</x:v>
      </x:c>
      <x:c r="Q2826" s="22" t="n">
        <x:v>961473.6000000001</x:v>
      </x:c>
      <x:c r="R2826" s="22" t="n">
        <x:v>847835.775</x:v>
      </x:c>
      <x:c r="S2826" s="2" t="n">
        <x:v>1</x:v>
      </x:c>
      <x:c r="T2826" s="2" t="n">
        <x:v>3</x:v>
      </x:c>
      <x:c r="U2826" s="2" t="n">
        <x:v>5</x:v>
      </x:c>
      <x:c r="V2826" s="2" t="n">
        <x:v>1</x:v>
      </x:c>
      <x:c r="W2826" s="2" t="n">
        <x:v>3</x:v>
      </x:c>
      <x:c r="X2826" s="2" t="n">
        <x:v>3</x:v>
      </x:c>
      <x:c r="Y2826" s="2" t="n">
        <x:v>3</x:v>
      </x:c>
      <x:c r="Z2826" s="22" t="n">
        <x:v>368046</x:v>
      </x:c>
      <x:c r="AA2826" s="22" t="n">
        <x:v>476928</x:v>
      </x:c>
      <x:c r="AB2826" s="22" t="n">
        <x:v>108882</x:v>
      </x:c>
      <x:c r="AC2826" s="22" t="n">
        <x:v>121095</x:v>
      </x:c>
      <x:c r="AD2826" s="22" t="n">
        <x:v>0</x:v>
      </x:c>
      <x:c r="AE2826" s="2" t="n">
        <x:v>0</x:v>
      </x:c>
      <x:c r="AF2826" s="2" t="n">
        <x:v>0</x:v>
      </x:c>
    </x:row>
    <x:row r="2827" ht="23" customHeight="1">
      <x:c r="A2827" s="2" t="n">
        <x:v>2821</x:v>
      </x:c>
      <x:c r="B2827" s="24" t="n">
        <x:v>755665.9199999999</x:v>
      </x:c>
      <x:c r="C2827" s="24" t="n">
        <x:v>325391.57999999996</x:v>
      </x:c>
      <x:c r="D2827" s="24" t="n">
        <x:f>SUM(B2827:C2827)</x:f>
        <x:v>1081057.5</x:v>
      </x:c>
      <x:c r="E2827" s="25" t="n">
        <x:f>B2827/D2827</x:f>
        <x:v>0.6990062230732407</x:v>
      </x:c>
      <x:c r="F2827" s="25" t="n">
        <x:f>C2827/D2827</x:f>
        <x:v>0.30099377692675916</x:v>
      </x:c>
      <x:c r="G2827" s="22" t="n">
        <x:v>1360193.8950000003</x:v>
      </x:c>
      <x:c r="H2827" s="22" t="n">
        <x:v>569017.6425000001</x:v>
      </x:c>
      <x:c r="I2827" s="22" t="n">
        <x:f>SUM(G2827:H2827)</x:f>
        <x:v>1929211.5375000003</x:v>
      </x:c>
      <x:c r="J2827" s="22" t="n">
        <x:v>899415</x:v>
      </x:c>
      <x:c r="K2827" s="22" t="n">
        <x:v>181642.5</x:v>
      </x:c>
      <x:c r="L2827" s="22" t="n">
        <x:f>SUM(J2827:K2827)</x:f>
        <x:v>1081057.5</x:v>
      </x:c>
      <x:c r="M2827" s="23" t="n">
        <x:f>D2827-L2827</x:f>
        <x:v>0</x:v>
      </x:c>
      <x:c r="N2827" s="22" t="n">
        <x:v>755665.9199999999</x:v>
      </x:c>
      <x:c r="O2827" s="22" t="n">
        <x:v>325391.57999999996</x:v>
      </x:c>
      <x:c r="P2827" s="14" t="n">
        <x:f>N2827/SUM(N2827:O2827)</x:f>
        <x:v>0.6990062230732407</x:v>
      </x:c>
      <x:c r="Q2827" s="22" t="n">
        <x:v>1359676.3950000003</x:v>
      </x:c>
      <x:c r="R2827" s="22" t="n">
        <x:v>569793.8925000001</x:v>
      </x:c>
      <x:c r="S2827" s="2" t="n">
        <x:v>3</x:v>
      </x:c>
      <x:c r="T2827" s="2" t="n">
        <x:v>2</x:v>
      </x:c>
      <x:c r="U2827" s="2" t="n">
        <x:v>4</x:v>
      </x:c>
      <x:c r="V2827" s="2" t="n">
        <x:v>3</x:v>
      </x:c>
      <x:c r="W2827" s="2" t="n">
        <x:v>4</x:v>
      </x:c>
      <x:c r="X2827" s="2" t="n">
        <x:v>4</x:v>
      </x:c>
      <x:c r="Y2827" s="2" t="n">
        <x:v>4</x:v>
      </x:c>
      <x:c r="Z2827" s="22" t="n">
        <x:v>476928</x:v>
      </x:c>
      <x:c r="AA2827" s="22" t="n">
        <x:v>422487</x:v>
      </x:c>
      <x:c r="AB2827" s="22" t="n">
        <x:v>163323</x:v>
      </x:c>
      <x:c r="AC2827" s="22" t="n">
        <x:v>60547.5</x:v>
      </x:c>
      <x:c r="AD2827" s="22" t="n">
        <x:v>121095</x:v>
      </x:c>
      <x:c r="AE2827" s="2" t="n">
        <x:v>0</x:v>
      </x:c>
      <x:c r="AF2827" s="2" t="n">
        <x:v>0</x:v>
      </x:c>
    </x:row>
    <x:row r="2828" ht="23" customHeight="1">
      <x:c r="A2828" s="2" t="n">
        <x:v>2822</x:v>
      </x:c>
      <x:c r="B2828" s="24" t="n">
        <x:v>479679.375</x:v>
      </x:c>
      <x:c r="C2828" s="24" t="n">
        <x:v>486389.625</x:v>
      </x:c>
      <x:c r="D2828" s="24" t="n">
        <x:f>SUM(B2828:C2828)</x:f>
        <x:v>966069</x:v>
      </x:c>
      <x:c r="E2828" s="25" t="n">
        <x:f>B2828/D2828</x:f>
        <x:v>0.4965270337833012</x:v>
      </x:c>
      <x:c r="F2828" s="25" t="n">
        <x:f>C2828/D2828</x:f>
        <x:v>0.5034729662166988</x:v>
      </x:c>
      <x:c r="G2828" s="22" t="n">
        <x:v>1323954.75</x:v>
      </x:c>
      <x:c r="H2828" s="22" t="n">
        <x:v>538941.75</x:v>
      </x:c>
      <x:c r="I2828" s="22" t="n">
        <x:f>SUM(G2828:H2828)</x:f>
        <x:v>1862896.5</x:v>
      </x:c>
      <x:c r="J2828" s="22" t="n">
        <x:v>844974</x:v>
      </x:c>
      <x:c r="K2828" s="22" t="n">
        <x:v>121095</x:v>
      </x:c>
      <x:c r="L2828" s="22" t="n">
        <x:f>SUM(J2828:K2828)</x:f>
        <x:v>966069</x:v>
      </x:c>
      <x:c r="M2828" s="23" t="n">
        <x:f>D2828-L2828</x:f>
        <x:v>0</x:v>
      </x:c>
      <x:c r="N2828" s="22" t="n">
        <x:v>480455.625</x:v>
      </x:c>
      <x:c r="O2828" s="22" t="n">
        <x:v>485613.375</x:v>
      </x:c>
      <x:c r="P2828" s="14" t="n">
        <x:f>N2828/SUM(N2828:O2828)</x:f>
        <x:v>0.497330547818013</x:v>
      </x:c>
      <x:c r="Q2828" s="22" t="n">
        <x:v>1323696</x:v>
      </x:c>
      <x:c r="R2828" s="22" t="n">
        <x:v>538424.25</x:v>
      </x:c>
      <x:c r="S2828" s="2" t="n">
        <x:v>3</x:v>
      </x:c>
      <x:c r="T2828" s="2" t="n">
        <x:v>1</x:v>
      </x:c>
      <x:c r="U2828" s="2" t="n">
        <x:v>1</x:v>
      </x:c>
      <x:c r="V2828" s="2" t="n">
        <x:v>2</x:v>
      </x:c>
      <x:c r="W2828" s="2" t="n">
        <x:v>3</x:v>
      </x:c>
      <x:c r="X2828" s="2" t="n">
        <x:v>3</x:v>
      </x:c>
      <x:c r="Y2828" s="2" t="n">
        <x:v>3</x:v>
      </x:c>
      <x:c r="Z2828" s="22" t="n">
        <x:v>476928</x:v>
      </x:c>
      <x:c r="AA2828" s="22" t="n">
        <x:v>368046</x:v>
      </x:c>
      <x:c r="AB2828" s="22" t="n">
        <x:v>108882</x:v>
      </x:c>
      <x:c r="AC2828" s="22" t="n">
        <x:v>0</x:v>
      </x:c>
      <x:c r="AD2828" s="22" t="n">
        <x:v>121095</x:v>
      </x:c>
      <x:c r="AE2828" s="2" t="n">
        <x:v>0</x:v>
      </x:c>
      <x:c r="AF2828" s="2" t="n">
        <x:v>1</x:v>
      </x:c>
    </x:row>
    <x:row r="2829" ht="23" customHeight="1">
      <x:c r="A2829" s="2" t="n">
        <x:v>2823</x:v>
      </x:c>
      <x:c r="B2829" s="24" t="n">
        <x:v>567387</x:v>
      </x:c>
      <x:c r="C2829" s="24" t="n">
        <x:v>283693.5</x:v>
      </x:c>
      <x:c r="D2829" s="24" t="n">
        <x:f>SUM(B2829:C2829)</x:f>
        <x:v>851080.5</x:v>
      </x:c>
      <x:c r="E2829" s="25" t="n">
        <x:f>B2829/D2829</x:f>
        <x:v>0.6666666666666666</x:v>
      </x:c>
      <x:c r="F2829" s="25" t="n">
        <x:f>C2829/D2829</x:f>
        <x:v>0.3333333333333333</x:v>
      </x:c>
      <x:c r="G2829" s="22" t="n">
        <x:v>1319133.375</x:v>
      </x:c>
      <x:c r="H2829" s="22" t="n">
        <x:v>329440.5</x:v>
      </x:c>
      <x:c r="I2829" s="22" t="n">
        <x:f>SUM(G2829:H2829)</x:f>
        <x:v>1648573.875</x:v>
      </x:c>
      <x:c r="J2829" s="22" t="n">
        <x:v>790533</x:v>
      </x:c>
      <x:c r="K2829" s="22" t="n">
        <x:v>60547.5</x:v>
      </x:c>
      <x:c r="L2829" s="22" t="n">
        <x:f>SUM(J2829:K2829)</x:f>
        <x:v>851080.5</x:v>
      </x:c>
      <x:c r="M2829" s="23" t="n">
        <x:f>D2829-L2829</x:f>
        <x:v>0</x:v>
      </x:c>
      <x:c r="N2829" s="22" t="n">
        <x:v>567387</x:v>
      </x:c>
      <x:c r="O2829" s="22" t="n">
        <x:v>283693.5</x:v>
      </x:c>
      <x:c r="P2829" s="14" t="n">
        <x:f>N2829/SUM(N2829:O2829)</x:f>
        <x:v>0.6666666666666666</x:v>
      </x:c>
      <x:c r="Q2829" s="22" t="n">
        <x:v>1318615.875</x:v>
      </x:c>
      <x:c r="R2829" s="22" t="n">
        <x:v>329699.25</x:v>
      </x:c>
      <x:c r="S2829" s="2" t="n">
        <x:v>2</x:v>
      </x:c>
      <x:c r="T2829" s="2" t="n">
        <x:v>1</x:v>
      </x:c>
      <x:c r="U2829" s="2" t="n">
        <x:v>1</x:v>
      </x:c>
      <x:c r="V2829" s="2" t="n">
        <x:v>1</x:v>
      </x:c>
      <x:c r="W2829" s="2" t="n">
        <x:v>2</x:v>
      </x:c>
      <x:c r="X2829" s="2" t="n">
        <x:v>2</x:v>
      </x:c>
      <x:c r="Y2829" s="2" t="n">
        <x:v>2</x:v>
      </x:c>
      <x:c r="Z2829" s="22" t="n">
        <x:v>422487</x:v>
      </x:c>
      <x:c r="AA2829" s="22" t="n">
        <x:v>368046</x:v>
      </x:c>
      <x:c r="AB2829" s="22" t="n">
        <x:v>54441</x:v>
      </x:c>
      <x:c r="AC2829" s="22" t="n">
        <x:v>0</x:v>
      </x:c>
      <x:c r="AD2829" s="22" t="n">
        <x:v>60547.5</x:v>
      </x:c>
      <x:c r="AE2829" s="2" t="n">
        <x:v>0</x:v>
      </x:c>
      <x:c r="AF2829" s="2" t="n">
        <x:v>0</x:v>
      </x:c>
    </x:row>
    <x:row r="2830" ht="23" customHeight="1">
      <x:c r="A2830" s="2" t="n">
        <x:v>2824</x:v>
      </x:c>
      <x:c r="B2830" s="24" t="n">
        <x:v>364402.4166666666</x:v>
      </x:c>
      <x:c r="C2830" s="24" t="n">
        <x:v>601666.5833333333</x:v>
      </x:c>
      <x:c r="D2830" s="24" t="n">
        <x:f>SUM(B2830:C2830)</x:f>
        <x:v>966068.9999999999</x:v>
      </x:c>
      <x:c r="E2830" s="25" t="n">
        <x:f>B2830/D2830</x:f>
        <x:v>0.3772012316580562</x:v>
      </x:c>
      <x:c r="F2830" s="25" t="n">
        <x:f>C2830/D2830</x:f>
        <x:v>0.6227987683419438</x:v>
      </x:c>
      <x:c r="G2830" s="22" t="n">
        <x:v>870784.7916666666</x:v>
      </x:c>
      <x:c r="H2830" s="22" t="n">
        <x:v>1086338.3958333333</x:v>
      </x:c>
      <x:c r="I2830" s="22" t="n">
        <x:f>SUM(G2830:H2830)</x:f>
        <x:v>1957123.1875</x:v>
      </x:c>
      <x:c r="J2830" s="22" t="n">
        <x:v>844974</x:v>
      </x:c>
      <x:c r="K2830" s="22" t="n">
        <x:v>121095</x:v>
      </x:c>
      <x:c r="L2830" s="22" t="n">
        <x:f>SUM(J2830:K2830)</x:f>
        <x:v>966069</x:v>
      </x:c>
      <x:c r="M2830" s="23" t="n">
        <x:f>D2830-L2830</x:f>
        <x:v>-1.1641532182693481e-10</x:v>
      </x:c>
      <x:c r="N2830" s="22" t="n">
        <x:v>364747.4166666666</x:v>
      </x:c>
      <x:c r="O2830" s="22" t="n">
        <x:v>601321.5833333333</x:v>
      </x:c>
      <x:c r="P2830" s="14" t="n">
        <x:f>N2830/SUM(N2830:O2830)</x:f>
        <x:v>0.37755834900681695</x:v>
      </x:c>
      <x:c r="Q2830" s="22" t="n">
        <x:v>870612.2916666666</x:v>
      </x:c>
      <x:c r="R2830" s="22" t="n">
        <x:v>1087028.3958333333</x:v>
      </x:c>
      <x:c r="S2830" s="2" t="n">
        <x:v>2</x:v>
      </x:c>
      <x:c r="T2830" s="2" t="n">
        <x:v>2</x:v>
      </x:c>
      <x:c r="U2830" s="2" t="n">
        <x:v>1</x:v>
      </x:c>
      <x:c r="V2830" s="2" t="n">
        <x:v>3</x:v>
      </x:c>
      <x:c r="W2830" s="2" t="n">
        <x:v>3</x:v>
      </x:c>
      <x:c r="X2830" s="2" t="n">
        <x:v>3</x:v>
      </x:c>
      <x:c r="Y2830" s="2" t="n">
        <x:v>3</x:v>
      </x:c>
      <x:c r="Z2830" s="22" t="n">
        <x:v>422487</x:v>
      </x:c>
      <x:c r="AA2830" s="22" t="n">
        <x:v>422487</x:v>
      </x:c>
      <x:c r="AB2830" s="22" t="n">
        <x:v>108882</x:v>
      </x:c>
      <x:c r="AC2830" s="22" t="n">
        <x:v>60547.5</x:v>
      </x:c>
      <x:c r="AD2830" s="22" t="n">
        <x:v>60547.5</x:v>
      </x:c>
      <x:c r="AE2830" s="2" t="n">
        <x:v>1</x:v>
      </x:c>
      <x:c r="AF2830" s="2" t="n">
        <x:v>0</x:v>
      </x:c>
    </x:row>
    <x:row r="2831" ht="23" customHeight="1">
      <x:c r="A2831" s="2" t="n">
        <x:v>2825</x:v>
      </x:c>
      <x:c r="B2831" s="24" t="n">
        <x:v>360352.5</x:v>
      </x:c>
      <x:c r="C2831" s="24" t="n">
        <x:v>605716.5</x:v>
      </x:c>
      <x:c r="D2831" s="24" t="n">
        <x:f>SUM(B2831:C2831)</x:f>
        <x:v>966069</x:v>
      </x:c>
      <x:c r="E2831" s="25" t="n">
        <x:f>B2831/D2831</x:f>
        <x:v>0.37300907078065854</x:v>
      </x:c>
      <x:c r="F2831" s="25" t="n">
        <x:f>C2831/D2831</x:f>
        <x:v>0.6269909292193415</x:v>
      </x:c>
      <x:c r="G2831" s="22" t="n">
        <x:v>942203.625</x:v>
      </x:c>
      <x:c r="H2831" s="22" t="n">
        <x:v>896827.5</x:v>
      </x:c>
      <x:c r="I2831" s="22" t="n">
        <x:f>SUM(G2831:H2831)</x:f>
        <x:v>1839031.125</x:v>
      </x:c>
      <x:c r="J2831" s="22" t="n">
        <x:v>844974</x:v>
      </x:c>
      <x:c r="K2831" s="22" t="n">
        <x:v>121095</x:v>
      </x:c>
      <x:c r="L2831" s="22" t="n">
        <x:f>SUM(J2831:K2831)</x:f>
        <x:v>966069</x:v>
      </x:c>
      <x:c r="M2831" s="23" t="n">
        <x:f>D2831-L2831</x:f>
        <x:v>0</x:v>
      </x:c>
      <x:c r="N2831" s="22" t="n">
        <x:v>360352.5</x:v>
      </x:c>
      <x:c r="O2831" s="22" t="n">
        <x:v>605716.5</x:v>
      </x:c>
      <x:c r="P2831" s="14" t="n">
        <x:f>N2831/SUM(N2831:O2831)</x:f>
        <x:v>0.37300907078065854</x:v>
      </x:c>
      <x:c r="Q2831" s="22" t="n">
        <x:v>941168.625</x:v>
      </x:c>
      <x:c r="R2831" s="22" t="n">
        <x:v>897086.25</x:v>
      </x:c>
      <x:c r="S2831" s="2" t="n">
        <x:v>2</x:v>
      </x:c>
      <x:c r="T2831" s="2" t="n">
        <x:v>2</x:v>
      </x:c>
      <x:c r="U2831" s="2" t="n">
        <x:v>3</x:v>
      </x:c>
      <x:c r="V2831" s="2" t="n">
        <x:v>2</x:v>
      </x:c>
      <x:c r="W2831" s="2" t="n">
        <x:v>3</x:v>
      </x:c>
      <x:c r="X2831" s="2" t="n">
        <x:v>3</x:v>
      </x:c>
      <x:c r="Y2831" s="2" t="n">
        <x:v>3</x:v>
      </x:c>
      <x:c r="Z2831" s="22" t="n">
        <x:v>422487</x:v>
      </x:c>
      <x:c r="AA2831" s="22" t="n">
        <x:v>422487</x:v>
      </x:c>
      <x:c r="AB2831" s="22" t="n">
        <x:v>108882</x:v>
      </x:c>
      <x:c r="AC2831" s="22" t="n">
        <x:v>60547.5</x:v>
      </x:c>
      <x:c r="AD2831" s="22" t="n">
        <x:v>60547.5</x:v>
      </x:c>
      <x:c r="AE2831" s="2" t="n">
        <x:v>0</x:v>
      </x:c>
      <x:c r="AF2831" s="2" t="n">
        <x:v>0</x:v>
      </x:c>
    </x:row>
    <x:row r="2832" ht="23" customHeight="1">
      <x:c r="A2832" s="2" t="n">
        <x:v>2826</x:v>
      </x:c>
      <x:c r="B2832" s="24" t="n">
        <x:v>425540.25</x:v>
      </x:c>
      <x:c r="C2832" s="24" t="n">
        <x:v>425540.25</x:v>
      </x:c>
      <x:c r="D2832" s="24" t="n">
        <x:f>SUM(B2832:C2832)</x:f>
        <x:v>851080.5</x:v>
      </x:c>
      <x:c r="E2832" s="25" t="n">
        <x:f>B2832/D2832</x:f>
        <x:v>0.5</x:v>
      </x:c>
      <x:c r="F2832" s="25" t="n">
        <x:f>C2832/D2832</x:f>
        <x:v>0.5</x:v>
      </x:c>
      <x:c r="G2832" s="22" t="n">
        <x:v>1177286.625</x:v>
      </x:c>
      <x:c r="H2832" s="22" t="n">
        <x:v>471287.25</x:v>
      </x:c>
      <x:c r="I2832" s="22" t="n">
        <x:f>SUM(G2832:H2832)</x:f>
        <x:v>1648573.875</x:v>
      </x:c>
      <x:c r="J2832" s="22" t="n">
        <x:v>790533</x:v>
      </x:c>
      <x:c r="K2832" s="22" t="n">
        <x:v>60547.5</x:v>
      </x:c>
      <x:c r="L2832" s="22" t="n">
        <x:f>SUM(J2832:K2832)</x:f>
        <x:v>851080.5</x:v>
      </x:c>
      <x:c r="M2832" s="23" t="n">
        <x:f>D2832-L2832</x:f>
        <x:v>0</x:v>
      </x:c>
      <x:c r="N2832" s="22" t="n">
        <x:v>425540.25</x:v>
      </x:c>
      <x:c r="O2832" s="22" t="n">
        <x:v>425540.25</x:v>
      </x:c>
      <x:c r="P2832" s="14" t="n">
        <x:f>N2832/SUM(N2832:O2832)</x:f>
        <x:v>0.5</x:v>
      </x:c>
      <x:c r="Q2832" s="22" t="n">
        <x:v>1176769.125</x:v>
      </x:c>
      <x:c r="R2832" s="22" t="n">
        <x:v>471546</x:v>
      </x:c>
      <x:c r="S2832" s="2" t="n">
        <x:v>2</x:v>
      </x:c>
      <x:c r="T2832" s="2" t="n">
        <x:v>1</x:v>
      </x:c>
      <x:c r="U2832" s="2" t="n">
        <x:v>1</x:v>
      </x:c>
      <x:c r="V2832" s="2" t="n">
        <x:v>2</x:v>
      </x:c>
      <x:c r="W2832" s="2" t="n">
        <x:v>2</x:v>
      </x:c>
      <x:c r="X2832" s="2" t="n">
        <x:v>2</x:v>
      </x:c>
      <x:c r="Y2832" s="2" t="n">
        <x:v>2</x:v>
      </x:c>
      <x:c r="Z2832" s="22" t="n">
        <x:v>422487</x:v>
      </x:c>
      <x:c r="AA2832" s="22" t="n">
        <x:v>368046</x:v>
      </x:c>
      <x:c r="AB2832" s="22" t="n">
        <x:v>54441</x:v>
      </x:c>
      <x:c r="AC2832" s="22" t="n">
        <x:v>0</x:v>
      </x:c>
      <x:c r="AD2832" s="22" t="n">
        <x:v>60547.5</x:v>
      </x:c>
      <x:c r="AE2832" s="2" t="n">
        <x:v>0</x:v>
      </x:c>
      <x:c r="AF2832" s="2" t="n">
        <x:v>0</x:v>
      </x:c>
    </x:row>
    <x:row r="2833" ht="23" customHeight="1">
      <x:c r="A2833" s="2" t="n">
        <x:v>2827</x:v>
      </x:c>
      <x:c r="B2833" s="24" t="n">
        <x:v>700192.8333333333</x:v>
      </x:c>
      <x:c r="C2833" s="24" t="n">
        <x:v>380864.6666666666</x:v>
      </x:c>
      <x:c r="D2833" s="24" t="n">
        <x:f>SUM(B2833:C2833)</x:f>
        <x:v>1081057.5</x:v>
      </x:c>
      <x:c r="E2833" s="25" t="n">
        <x:f>B2833/D2833</x:f>
        <x:v>0.6476924986259596</x:v>
      </x:c>
      <x:c r="F2833" s="25" t="n">
        <x:f>C2833/D2833</x:f>
        <x:v>0.3523075013740404</x:v>
      </x:c>
      <x:c r="G2833" s="22" t="n">
        <x:v>1157389.7083333333</x:v>
      </x:c>
      <x:c r="H2833" s="22" t="n">
        <x:v>808648.8541666666</x:v>
      </x:c>
      <x:c r="I2833" s="22" t="n">
        <x:f>SUM(G2833:H2833)</x:f>
        <x:v>1966038.5625</x:v>
      </x:c>
      <x:c r="J2833" s="22" t="n">
        <x:v>899415</x:v>
      </x:c>
      <x:c r="K2833" s="22" t="n">
        <x:v>181642.5</x:v>
      </x:c>
      <x:c r="L2833" s="22" t="n">
        <x:f>SUM(J2833:K2833)</x:f>
        <x:v>1081057.5</x:v>
      </x:c>
      <x:c r="M2833" s="23" t="n">
        <x:f>D2833-L2833</x:f>
        <x:v>0</x:v>
      </x:c>
      <x:c r="N2833" s="22" t="n">
        <x:v>700039.5</x:v>
      </x:c>
      <x:c r="O2833" s="22" t="n">
        <x:v>381018</x:v>
      </x:c>
      <x:c r="P2833" s="14" t="n">
        <x:f>N2833/SUM(N2833:O2833)</x:f>
        <x:v>0.6475506621988192</x:v>
      </x:c>
      <x:c r="Q2833" s="22" t="n">
        <x:v>1156086.375</x:v>
      </x:c>
      <x:c r="R2833" s="22" t="n">
        <x:v>809262.1875</x:v>
      </x:c>
      <x:c r="S2833" s="2" t="n">
        <x:v>2</x:v>
      </x:c>
      <x:c r="T2833" s="2" t="n">
        <x:v>3</x:v>
      </x:c>
      <x:c r="U2833" s="2" t="n">
        <x:v>2</x:v>
      </x:c>
      <x:c r="V2833" s="2" t="n">
        <x:v>4</x:v>
      </x:c>
      <x:c r="W2833" s="2" t="n">
        <x:v>4</x:v>
      </x:c>
      <x:c r="X2833" s="2" t="n">
        <x:v>4</x:v>
      </x:c>
      <x:c r="Y2833" s="2" t="n">
        <x:v>4</x:v>
      </x:c>
      <x:c r="Z2833" s="22" t="n">
        <x:v>422487</x:v>
      </x:c>
      <x:c r="AA2833" s="22" t="n">
        <x:v>476928</x:v>
      </x:c>
      <x:c r="AB2833" s="22" t="n">
        <x:v>163323</x:v>
      </x:c>
      <x:c r="AC2833" s="22" t="n">
        <x:v>121095</x:v>
      </x:c>
      <x:c r="AD2833" s="22" t="n">
        <x:v>60547.5</x:v>
      </x:c>
      <x:c r="AE2833" s="2" t="n">
        <x:v>1</x:v>
      </x:c>
      <x:c r="AF2833" s="2" t="n">
        <x:v>0</x:v>
      </x:c>
    </x:row>
    <x:row r="2834" ht="23" customHeight="1">
      <x:c r="A2834" s="2" t="n">
        <x:v>2828</x:v>
      </x:c>
      <x:c r="B2834" s="24" t="n">
        <x:v>544948.2</x:v>
      </x:c>
      <x:c r="C2834" s="24" t="n">
        <x:v>421120.8</x:v>
      </x:c>
      <x:c r="D2834" s="24" t="n">
        <x:f>SUM(B2834:C2834)</x:f>
        <x:v>966069</x:v>
      </x:c>
      <x:c r="E2834" s="25" t="n">
        <x:f>B2834/D2834</x:f>
        <x:v>0.5640882794086136</x:v>
      </x:c>
      <x:c r="F2834" s="25" t="n">
        <x:f>C2834/D2834</x:f>
        <x:v>0.43591172059138633</x:v>
      </x:c>
      <x:c r="G2834" s="22" t="n">
        <x:v>1202268.075</x:v>
      </x:c>
      <x:c r="H2834" s="22" t="n">
        <x:v>712231.8</x:v>
      </x:c>
      <x:c r="I2834" s="22" t="n">
        <x:f>SUM(G2834:H2834)</x:f>
        <x:v>1914499.875</x:v>
      </x:c>
      <x:c r="J2834" s="22" t="n">
        <x:v>844974</x:v>
      </x:c>
      <x:c r="K2834" s="22" t="n">
        <x:v>121095</x:v>
      </x:c>
      <x:c r="L2834" s="22" t="n">
        <x:f>SUM(J2834:K2834)</x:f>
        <x:v>966069</x:v>
      </x:c>
      <x:c r="M2834" s="23" t="n">
        <x:f>D2834-L2834</x:f>
        <x:v>0</x:v>
      </x:c>
      <x:c r="N2834" s="22" t="n">
        <x:v>544534.2</x:v>
      </x:c>
      <x:c r="O2834" s="22" t="n">
        <x:v>421534.8</x:v>
      </x:c>
      <x:c r="P2834" s="14" t="n">
        <x:f>N2834/SUM(N2834:O2834)</x:f>
        <x:v>0.5636597385901007</x:v>
      </x:c>
      <x:c r="Q2834" s="22" t="n">
        <x:v>1200301.575</x:v>
      </x:c>
      <x:c r="R2834" s="22" t="n">
        <x:v>712904.55</x:v>
      </x:c>
      <x:c r="S2834" s="2" t="n">
        <x:v>2</x:v>
      </x:c>
      <x:c r="T2834" s="2" t="n">
        <x:v>2</x:v>
      </x:c>
      <x:c r="U2834" s="2" t="n">
        <x:v>2</x:v>
      </x:c>
      <x:c r="V2834" s="2" t="n">
        <x:v>2</x:v>
      </x:c>
      <x:c r="W2834" s="2" t="n">
        <x:v>3</x:v>
      </x:c>
      <x:c r="X2834" s="2" t="n">
        <x:v>3</x:v>
      </x:c>
      <x:c r="Y2834" s="2" t="n">
        <x:v>3</x:v>
      </x:c>
      <x:c r="Z2834" s="22" t="n">
        <x:v>422487</x:v>
      </x:c>
      <x:c r="AA2834" s="22" t="n">
        <x:v>422487</x:v>
      </x:c>
      <x:c r="AB2834" s="22" t="n">
        <x:v>108882</x:v>
      </x:c>
      <x:c r="AC2834" s="22" t="n">
        <x:v>60547.5</x:v>
      </x:c>
      <x:c r="AD2834" s="22" t="n">
        <x:v>60547.5</x:v>
      </x:c>
      <x:c r="AE2834" s="2" t="n">
        <x:v>1</x:v>
      </x:c>
      <x:c r="AF2834" s="2" t="n">
        <x:v>0</x:v>
      </x:c>
    </x:row>
    <x:row r="2835" ht="23" customHeight="1">
      <x:c r="A2835" s="2" t="n">
        <x:v>2829</x:v>
      </x:c>
      <x:c r="B2835" s="24" t="n">
        <x:v>755679.375</x:v>
      </x:c>
      <x:c r="C2835" s="24" t="n">
        <x:v>325378.125</x:v>
      </x:c>
      <x:c r="D2835" s="24" t="n">
        <x:f>SUM(B2835:C2835)</x:f>
        <x:v>1081057.5</x:v>
      </x:c>
      <x:c r="E2835" s="25" t="n">
        <x:f>B2835/D2835</x:f>
        <x:v>0.6990186692197223</x:v>
      </x:c>
      <x:c r="F2835" s="25" t="n">
        <x:f>C2835/D2835</x:f>
        <x:v>0.30098133078027767</x:v>
      </x:c>
      <x:c r="G2835" s="22" t="n">
        <x:v>1203565.921875</x:v>
      </x:c>
      <x:c r="H2835" s="22" t="n">
        <x:v>956689.3125</x:v>
      </x:c>
      <x:c r="I2835" s="22" t="n">
        <x:f>SUM(G2835:H2835)</x:f>
        <x:v>2160255.234375</x:v>
      </x:c>
      <x:c r="J2835" s="22" t="n">
        <x:v>899415</x:v>
      </x:c>
      <x:c r="K2835" s="22" t="n">
        <x:v>181642.5</x:v>
      </x:c>
      <x:c r="L2835" s="22" t="n">
        <x:f>SUM(J2835:K2835)</x:f>
        <x:v>1081057.5</x:v>
      </x:c>
      <x:c r="M2835" s="23" t="n">
        <x:f>D2835-L2835</x:f>
        <x:v>0</x:v>
      </x:c>
      <x:c r="N2835" s="22" t="n">
        <x:v>756455.625</x:v>
      </x:c>
      <x:c r="O2835" s="22" t="n">
        <x:v>324601.875</x:v>
      </x:c>
      <x:c r="P2835" s="14" t="n">
        <x:f>N2835/SUM(N2835:O2835)</x:f>
        <x:v>0.6997367161321206</x:v>
      </x:c>
      <x:c r="Q2835" s="22" t="n">
        <x:v>1203921.703125</x:v>
      </x:c>
      <x:c r="R2835" s="22" t="n">
        <x:v>957465.5625</x:v>
      </x:c>
      <x:c r="S2835" s="2" t="n">
        <x:v>2</x:v>
      </x:c>
      <x:c r="T2835" s="2" t="n">
        <x:v>3</x:v>
      </x:c>
      <x:c r="U2835" s="2" t="n">
        <x:v>3</x:v>
      </x:c>
      <x:c r="V2835" s="2" t="n">
        <x:v>1</x:v>
      </x:c>
      <x:c r="W2835" s="2" t="n">
        <x:v>4</x:v>
      </x:c>
      <x:c r="X2835" s="2" t="n">
        <x:v>4</x:v>
      </x:c>
      <x:c r="Y2835" s="2" t="n">
        <x:v>4</x:v>
      </x:c>
      <x:c r="Z2835" s="22" t="n">
        <x:v>422487</x:v>
      </x:c>
      <x:c r="AA2835" s="22" t="n">
        <x:v>476928</x:v>
      </x:c>
      <x:c r="AB2835" s="22" t="n">
        <x:v>163323</x:v>
      </x:c>
      <x:c r="AC2835" s="22" t="n">
        <x:v>121095</x:v>
      </x:c>
      <x:c r="AD2835" s="22" t="n">
        <x:v>60547.5</x:v>
      </x:c>
      <x:c r="AE2835" s="2" t="n">
        <x:v>1</x:v>
      </x:c>
      <x:c r="AF2835" s="2" t="n">
        <x:v>0</x:v>
      </x:c>
    </x:row>
    <x:row r="2836" ht="23" customHeight="1">
      <x:c r="A2836" s="2" t="n">
        <x:v>2830</x:v>
      </x:c>
      <x:c r="B2836" s="24" t="n">
        <x:v>423167.4166666667</x:v>
      </x:c>
      <x:c r="C2836" s="24" t="n">
        <x:v>657890.0833333333</x:v>
      </x:c>
      <x:c r="D2836" s="24" t="n">
        <x:f>SUM(B2836:C2836)</x:f>
        <x:v>1081057.5</x:v>
      </x:c>
      <x:c r="E2836" s="25" t="n">
        <x:f>B2836/D2836</x:f>
        <x:v>0.39143839866673763</x:v>
      </x:c>
      <x:c r="F2836" s="25" t="n">
        <x:f>C2836/D2836</x:f>
        <x:v>0.6085616013332623</x:v>
      </x:c>
      <x:c r="G2836" s="22" t="n">
        <x:v>1075863.1416666668</x:v>
      </x:c>
      <x:c r="H2836" s="22" t="n">
        <x:v>1062476.6624999999</x:v>
      </x:c>
      <x:c r="I2836" s="22" t="n">
        <x:f>SUM(G2836:H2836)</x:f>
        <x:v>2138339.8041666667</x:v>
      </x:c>
      <x:c r="J2836" s="22" t="n">
        <x:v>899415</x:v>
      </x:c>
      <x:c r="K2836" s="22" t="n">
        <x:v>181642.5</x:v>
      </x:c>
      <x:c r="L2836" s="22" t="n">
        <x:f>SUM(J2836:K2836)</x:f>
        <x:v>1081057.5</x:v>
      </x:c>
      <x:c r="M2836" s="23" t="n">
        <x:f>D2836-L2836</x:f>
        <x:v>0</x:v>
      </x:c>
      <x:c r="N2836" s="22" t="n">
        <x:v>423924.5</x:v>
      </x:c>
      <x:c r="O2836" s="22" t="n">
        <x:v>657132.9999999999</x:v>
      </x:c>
      <x:c r="P2836" s="14" t="n">
        <x:f>N2836/SUM(N2836:O2836)</x:f>
        <x:v>0.3921387160257433</x:v>
      </x:c>
      <x:c r="Q2836" s="22" t="n">
        <x:v>1076390.225</x:v>
      </x:c>
      <x:c r="R2836" s="22" t="n">
        <x:v>1063252.9124999999</x:v>
      </x:c>
      <x:c r="S2836" s="2" t="n">
        <x:v>3</x:v>
      </x:c>
      <x:c r="T2836" s="2" t="n">
        <x:v>2</x:v>
      </x:c>
      <x:c r="U2836" s="2" t="n">
        <x:v>1</x:v>
      </x:c>
      <x:c r="V2836" s="2" t="n">
        <x:v>5</x:v>
      </x:c>
      <x:c r="W2836" s="2" t="n">
        <x:v>4</x:v>
      </x:c>
      <x:c r="X2836" s="2" t="n">
        <x:v>4</x:v>
      </x:c>
      <x:c r="Y2836" s="2" t="n">
        <x:v>4</x:v>
      </x:c>
      <x:c r="Z2836" s="22" t="n">
        <x:v>476928</x:v>
      </x:c>
      <x:c r="AA2836" s="22" t="n">
        <x:v>422487</x:v>
      </x:c>
      <x:c r="AB2836" s="22" t="n">
        <x:v>163323</x:v>
      </x:c>
      <x:c r="AC2836" s="22" t="n">
        <x:v>60547.5</x:v>
      </x:c>
      <x:c r="AD2836" s="22" t="n">
        <x:v>121095</x:v>
      </x:c>
      <x:c r="AE2836" s="2" t="n">
        <x:v>2</x:v>
      </x:c>
      <x:c r="AF2836" s="2" t="n">
        <x:v>0</x:v>
      </x:c>
    </x:row>
    <x:row r="2837" ht="23" customHeight="1">
      <x:c r="A2837" s="2" t="n">
        <x:v>2831</x:v>
      </x:c>
      <x:c r="B2837" s="24" t="n">
        <x:v>805057.5</x:v>
      </x:c>
      <x:c r="C2837" s="24" t="n">
        <x:v>161011.5</x:v>
      </x:c>
      <x:c r="D2837" s="24" t="n">
        <x:f>SUM(B2837:C2837)</x:f>
        <x:v>966069</x:v>
      </x:c>
      <x:c r="E2837" s="25" t="n">
        <x:f>B2837/D2837</x:f>
        <x:v>0.8333333333333334</x:v>
      </x:c>
      <x:c r="F2837" s="25" t="n">
        <x:f>C2837/D2837</x:f>
        <x:v>0.16666666666666666</x:v>
      </x:c>
      <x:c r="G2837" s="22" t="n">
        <x:v>1541149.5</x:v>
      </x:c>
      <x:c r="H2837" s="22" t="n">
        <x:v>311862.75</x:v>
      </x:c>
      <x:c r="I2837" s="22" t="n">
        <x:f>SUM(G2837:H2837)</x:f>
        <x:v>1853012.25</x:v>
      </x:c>
      <x:c r="J2837" s="22" t="n">
        <x:v>844974</x:v>
      </x:c>
      <x:c r="K2837" s="22" t="n">
        <x:v>121095</x:v>
      </x:c>
      <x:c r="L2837" s="22" t="n">
        <x:f>SUM(J2837:K2837)</x:f>
        <x:v>966069</x:v>
      </x:c>
      <x:c r="M2837" s="23" t="n">
        <x:f>D2837-L2837</x:f>
        <x:v>0</x:v>
      </x:c>
      <x:c r="N2837" s="22" t="n">
        <x:v>805057.5</x:v>
      </x:c>
      <x:c r="O2837" s="22" t="n">
        <x:v>161011.5</x:v>
      </x:c>
      <x:c r="P2837" s="14" t="n">
        <x:f>N2837/SUM(N2837:O2837)</x:f>
        <x:v>0.8333333333333334</x:v>
      </x:c>
      <x:c r="Q2837" s="22" t="n">
        <x:v>1541149.5</x:v>
      </x:c>
      <x:c r="R2837" s="22" t="n">
        <x:v>312639</x:v>
      </x:c>
      <x:c r="S2837" s="2" t="n">
        <x:v>3</x:v>
      </x:c>
      <x:c r="T2837" s="2" t="n">
        <x:v>1</x:v>
      </x:c>
      <x:c r="U2837" s="2" t="n">
        <x:v>2</x:v>
      </x:c>
      <x:c r="V2837" s="2" t="n">
        <x:v>1</x:v>
      </x:c>
      <x:c r="W2837" s="2" t="n">
        <x:v>3</x:v>
      </x:c>
      <x:c r="X2837" s="2" t="n">
        <x:v>3</x:v>
      </x:c>
      <x:c r="Y2837" s="2" t="n">
        <x:v>3</x:v>
      </x:c>
      <x:c r="Z2837" s="22" t="n">
        <x:v>476928</x:v>
      </x:c>
      <x:c r="AA2837" s="22" t="n">
        <x:v>368046</x:v>
      </x:c>
      <x:c r="AB2837" s="22" t="n">
        <x:v>108882</x:v>
      </x:c>
      <x:c r="AC2837" s="22" t="n">
        <x:v>0</x:v>
      </x:c>
      <x:c r="AD2837" s="22" t="n">
        <x:v>121095</x:v>
      </x:c>
      <x:c r="AE2837" s="2" t="n">
        <x:v>0</x:v>
      </x:c>
      <x:c r="AF2837" s="2" t="n">
        <x:v>0</x:v>
      </x:c>
    </x:row>
    <x:row r="2838" ht="23" customHeight="1">
      <x:c r="A2838" s="2" t="n">
        <x:v>2832</x:v>
      </x:c>
      <x:c r="B2838" s="24" t="n">
        <x:v>857180.0999999999</x:v>
      </x:c>
      <x:c r="C2838" s="24" t="n">
        <x:v>223877.4</x:v>
      </x:c>
      <x:c r="D2838" s="24" t="n">
        <x:f>SUM(B2838:C2838)</x:f>
        <x:v>1081057.4999999998</x:v>
      </x:c>
      <x:c r="E2838" s="25" t="n">
        <x:f>B2838/D2838</x:f>
        <x:v>0.7929088878251157</x:v>
      </x:c>
      <x:c r="F2838" s="25" t="n">
        <x:f>C2838/D2838</x:f>
        <x:v>0.20709111217488435</x:v>
      </x:c>
      <x:c r="G2838" s="22" t="n">
        <x:v>1461708.0750000002</x:v>
      </x:c>
      <x:c r="H2838" s="22" t="n">
        <x:v>467503.4625</x:v>
      </x:c>
      <x:c r="I2838" s="22" t="n">
        <x:f>SUM(G2838:H2838)</x:f>
        <x:v>1929211.5375</x:v>
      </x:c>
      <x:c r="J2838" s="22" t="n">
        <x:v>899415</x:v>
      </x:c>
      <x:c r="K2838" s="22" t="n">
        <x:v>181642.5</x:v>
      </x:c>
      <x:c r="L2838" s="22" t="n">
        <x:f>SUM(J2838:K2838)</x:f>
        <x:v>1081057.5</x:v>
      </x:c>
      <x:c r="M2838" s="23" t="n">
        <x:f>D2838-L2838</x:f>
        <x:v>-2.3283064365386963e-10</x:v>
      </x:c>
      <x:c r="N2838" s="22" t="n">
        <x:v>857180.0999999999</x:v>
      </x:c>
      <x:c r="O2838" s="22" t="n">
        <x:v>223877.4</x:v>
      </x:c>
      <x:c r="P2838" s="14" t="n">
        <x:f>N2838/SUM(N2838:O2838)</x:f>
        <x:v>0.7929088878251157</x:v>
      </x:c>
      <x:c r="Q2838" s="22" t="n">
        <x:v>1461190.5750000002</x:v>
      </x:c>
      <x:c r="R2838" s="22" t="n">
        <x:v>468279.7125</x:v>
      </x:c>
      <x:c r="S2838" s="2" t="n">
        <x:v>3</x:v>
      </x:c>
      <x:c r="T2838" s="2" t="n">
        <x:v>2</x:v>
      </x:c>
      <x:c r="U2838" s="2" t="n">
        <x:v>3</x:v>
      </x:c>
      <x:c r="V2838" s="2" t="n">
        <x:v>2</x:v>
      </x:c>
      <x:c r="W2838" s="2" t="n">
        <x:v>4</x:v>
      </x:c>
      <x:c r="X2838" s="2" t="n">
        <x:v>4</x:v>
      </x:c>
      <x:c r="Y2838" s="2" t="n">
        <x:v>4</x:v>
      </x:c>
      <x:c r="Z2838" s="22" t="n">
        <x:v>476928</x:v>
      </x:c>
      <x:c r="AA2838" s="22" t="n">
        <x:v>422487</x:v>
      </x:c>
      <x:c r="AB2838" s="22" t="n">
        <x:v>163323</x:v>
      </x:c>
      <x:c r="AC2838" s="22" t="n">
        <x:v>60547.5</x:v>
      </x:c>
      <x:c r="AD2838" s="22" t="n">
        <x:v>121095</x:v>
      </x:c>
      <x:c r="AE2838" s="2" t="n">
        <x:v>0</x:v>
      </x:c>
      <x:c r="AF2838" s="2" t="n">
        <x:v>0</x:v>
      </x:c>
    </x:row>
    <x:row r="2839" ht="23" customHeight="1">
      <x:c r="A2839" s="2" t="n">
        <x:v>2833</x:v>
      </x:c>
      <x:c r="B2839" s="24" t="n">
        <x:v>0</x:v>
      </x:c>
      <x:c r="C2839" s="24" t="n">
        <x:v>851080.5</x:v>
      </x:c>
      <x:c r="D2839" s="24" t="n">
        <x:f>SUM(B2839:C2839)</x:f>
        <x:v>851080.5</x:v>
      </x:c>
      <x:c r="E2839" s="25" t="n">
        <x:f>B2839/D2839</x:f>
        <x:v>0</x:v>
      </x:c>
      <x:c r="F2839" s="25" t="n">
        <x:f>C2839/D2839</x:f>
        <x:v>1</x:v>
      </x:c>
      <x:c r="G2839" s="22" t="n">
        <x:v>736092</x:v>
      </x:c>
      <x:c r="H2839" s="22" t="n">
        <x:v>995385.375</x:v>
      </x:c>
      <x:c r="I2839" s="22" t="n">
        <x:f>SUM(G2839:H2839)</x:f>
        <x:v>1731477.375</x:v>
      </x:c>
      <x:c r="J2839" s="22" t="n">
        <x:v>790533</x:v>
      </x:c>
      <x:c r="K2839" s="22" t="n">
        <x:v>60547.5</x:v>
      </x:c>
      <x:c r="L2839" s="22" t="n">
        <x:f>SUM(J2839:K2839)</x:f>
        <x:v>851080.5</x:v>
      </x:c>
      <x:c r="M2839" s="23" t="n">
        <x:f>D2839-L2839</x:f>
        <x:v>0</x:v>
      </x:c>
      <x:c r="N2839" s="22" t="n">
        <x:v>0</x:v>
      </x:c>
      <x:c r="O2839" s="22" t="n">
        <x:v>851080.5</x:v>
      </x:c>
      <x:c r="P2839" s="14" t="n">
        <x:f>N2839/SUM(N2839:O2839)</x:f>
        <x:v>0</x:v>
      </x:c>
      <x:c r="Q2839" s="22" t="n">
        <x:v>736092</x:v>
      </x:c>
      <x:c r="R2839" s="22" t="n">
        <x:v>995902.875</x:v>
      </x:c>
      <x:c r="S2839" s="2" t="n">
        <x:v>2</x:v>
      </x:c>
      <x:c r="T2839" s="2" t="n">
        <x:v>1</x:v>
      </x:c>
      <x:c r="U2839" s="2" t="n">
        <x:v>0</x:v>
      </x:c>
      <x:c r="V2839" s="2" t="n">
        <x:v>1</x:v>
      </x:c>
      <x:c r="W2839" s="2" t="n">
        <x:v>2</x:v>
      </x:c>
      <x:c r="X2839" s="2" t="n">
        <x:v>2</x:v>
      </x:c>
      <x:c r="Y2839" s="2" t="n">
        <x:v>2</x:v>
      </x:c>
      <x:c r="Z2839" s="22" t="n">
        <x:v>422487</x:v>
      </x:c>
      <x:c r="AA2839" s="22" t="n">
        <x:v>368046</x:v>
      </x:c>
      <x:c r="AB2839" s="22" t="n">
        <x:v>54441</x:v>
      </x:c>
      <x:c r="AC2839" s="22" t="n">
        <x:v>0</x:v>
      </x:c>
      <x:c r="AD2839" s="22" t="n">
        <x:v>60547.5</x:v>
      </x:c>
      <x:c r="AE2839" s="2" t="n">
        <x:v>0</x:v>
      </x:c>
      <x:c r="AF2839" s="2" t="n">
        <x:v>0</x:v>
      </x:c>
    </x:row>
    <x:row r="2840" ht="23" customHeight="1">
      <x:c r="A2840" s="2" t="n">
        <x:v>2834</x:v>
      </x:c>
      <x:c r="B2840" s="24" t="n">
        <x:v>984450.6000000001</x:v>
      </x:c>
      <x:c r="C2840" s="24" t="n">
        <x:v>96606.90000000001</x:v>
      </x:c>
      <x:c r="D2840" s="24" t="n">
        <x:f>SUM(B2840:C2840)</x:f>
        <x:v>1081057.5</x:v>
      </x:c>
      <x:c r="E2840" s="25" t="n">
        <x:f>B2840/D2840</x:f>
        <x:v>0.9106366682623266</x:v>
      </x:c>
      <x:c r="F2840" s="25" t="n">
        <x:f>C2840/D2840</x:f>
        <x:v>0.08936333173767354</x:v>
      </x:c>
      <x:c r="G2840" s="22" t="n">
        <x:v>1520813.475</x:v>
      </x:c>
      <x:c r="H2840" s="22" t="n">
        <x:v>471962.5875</x:v>
      </x:c>
      <x:c r="I2840" s="22" t="n">
        <x:f>SUM(G2840:H2840)</x:f>
        <x:v>1992776.0625</x:v>
      </x:c>
      <x:c r="J2840" s="22" t="n">
        <x:v>899415</x:v>
      </x:c>
      <x:c r="K2840" s="22" t="n">
        <x:v>181642.5</x:v>
      </x:c>
      <x:c r="L2840" s="22" t="n">
        <x:f>SUM(J2840:K2840)</x:f>
        <x:v>1081057.5</x:v>
      </x:c>
      <x:c r="M2840" s="23" t="n">
        <x:f>D2840-L2840</x:f>
        <x:v>0</x:v>
      </x:c>
      <x:c r="N2840" s="22" t="n">
        <x:v>984450.6000000001</x:v>
      </x:c>
      <x:c r="O2840" s="22" t="n">
        <x:v>96606.90000000001</x:v>
      </x:c>
      <x:c r="P2840" s="14" t="n">
        <x:f>N2840/SUM(N2840:O2840)</x:f>
        <x:v>0.9106366682623266</x:v>
      </x:c>
      <x:c r="Q2840" s="22" t="n">
        <x:v>1519260.975</x:v>
      </x:c>
      <x:c r="R2840" s="22" t="n">
        <x:v>472221.3375</x:v>
      </x:c>
      <x:c r="S2840" s="2" t="n">
        <x:v>2</x:v>
      </x:c>
      <x:c r="T2840" s="2" t="n">
        <x:v>3</x:v>
      </x:c>
      <x:c r="U2840" s="2" t="n">
        <x:v>7</x:v>
      </x:c>
      <x:c r="V2840" s="2" t="n">
        <x:v>1</x:v>
      </x:c>
      <x:c r="W2840" s="2" t="n">
        <x:v>4</x:v>
      </x:c>
      <x:c r="X2840" s="2" t="n">
        <x:v>4</x:v>
      </x:c>
      <x:c r="Y2840" s="2" t="n">
        <x:v>4</x:v>
      </x:c>
      <x:c r="Z2840" s="22" t="n">
        <x:v>422487</x:v>
      </x:c>
      <x:c r="AA2840" s="22" t="n">
        <x:v>476928</x:v>
      </x:c>
      <x:c r="AB2840" s="22" t="n">
        <x:v>163323</x:v>
      </x:c>
      <x:c r="AC2840" s="22" t="n">
        <x:v>121095</x:v>
      </x:c>
      <x:c r="AD2840" s="22" t="n">
        <x:v>60547.5</x:v>
      </x:c>
      <x:c r="AE2840" s="2" t="n">
        <x:v>0</x:v>
      </x:c>
      <x:c r="AF2840" s="2" t="n">
        <x:v>0</x:v>
      </x:c>
    </x:row>
    <x:row r="2841" ht="23" customHeight="1">
      <x:c r="A2841" s="2" t="n">
        <x:v>2835</x:v>
      </x:c>
      <x:c r="B2841" s="24" t="n">
        <x:v>782804.655</x:v>
      </x:c>
      <x:c r="C2841" s="24" t="n">
        <x:v>298252.845</x:v>
      </x:c>
      <x:c r="D2841" s="24" t="n">
        <x:f>SUM(B2841:C2841)</x:f>
        <x:v>1081057.5</x:v>
      </x:c>
      <x:c r="E2841" s="25" t="n">
        <x:f>B2841/D2841</x:f>
        <x:v>0.7241101005265678</x:v>
      </x:c>
      <x:c r="F2841" s="25" t="n">
        <x:f>C2841/D2841</x:f>
        <x:v>0.27588989947343223</x:v>
      </x:c>
      <x:c r="G2841" s="22" t="n">
        <x:v>1489197.3300000003</x:v>
      </x:c>
      <x:c r="H2841" s="22" t="n">
        <x:v>537752.491875</x:v>
      </x:c>
      <x:c r="I2841" s="22" t="n">
        <x:f>SUM(G2841:H2841)</x:f>
        <x:v>2026949.8218750004</x:v>
      </x:c>
      <x:c r="J2841" s="22" t="n">
        <x:v>899415</x:v>
      </x:c>
      <x:c r="K2841" s="22" t="n">
        <x:v>181642.5</x:v>
      </x:c>
      <x:c r="L2841" s="22" t="n">
        <x:f>SUM(J2841:K2841)</x:f>
        <x:v>1081057.5</x:v>
      </x:c>
      <x:c r="M2841" s="23" t="n">
        <x:f>D2841-L2841</x:f>
        <x:v>0</x:v>
      </x:c>
      <x:c r="N2841" s="22" t="n">
        <x:v>782338.905</x:v>
      </x:c>
      <x:c r="O2841" s="22" t="n">
        <x:v>298718.595</x:v>
      </x:c>
      <x:c r="P2841" s="14" t="n">
        <x:f>N2841/SUM(N2841:O2841)</x:f>
        <x:v>0.7236792723791288</x:v>
      </x:c>
      <x:c r="Q2841" s="22" t="n">
        <x:v>1487179.0800000003</x:v>
      </x:c>
      <x:c r="R2841" s="22" t="n">
        <x:v>538703.398125</x:v>
      </x:c>
      <x:c r="S2841" s="2" t="n">
        <x:v>3</x:v>
      </x:c>
      <x:c r="T2841" s="2" t="n">
        <x:v>2</x:v>
      </x:c>
      <x:c r="U2841" s="2" t="n">
        <x:v>3</x:v>
      </x:c>
      <x:c r="V2841" s="2" t="n">
        <x:v>2</x:v>
      </x:c>
      <x:c r="W2841" s="2" t="n">
        <x:v>4</x:v>
      </x:c>
      <x:c r="X2841" s="2" t="n">
        <x:v>4</x:v>
      </x:c>
      <x:c r="Y2841" s="2" t="n">
        <x:v>4</x:v>
      </x:c>
      <x:c r="Z2841" s="22" t="n">
        <x:v>476928</x:v>
      </x:c>
      <x:c r="AA2841" s="22" t="n">
        <x:v>422487</x:v>
      </x:c>
      <x:c r="AB2841" s="22" t="n">
        <x:v>163323</x:v>
      </x:c>
      <x:c r="AC2841" s="22" t="n">
        <x:v>60547.5</x:v>
      </x:c>
      <x:c r="AD2841" s="22" t="n">
        <x:v>121095</x:v>
      </x:c>
      <x:c r="AE2841" s="2" t="n">
        <x:v>1</x:v>
      </x:c>
      <x:c r="AF2841" s="2" t="n">
        <x:v>0</x:v>
      </x:c>
    </x:row>
    <x:row r="2842" ht="23" customHeight="1">
      <x:c r="A2842" s="2" t="n">
        <x:v>2836</x:v>
      </x:c>
      <x:c r="B2842" s="24" t="n">
        <x:v>844925.7</x:v>
      </x:c>
      <x:c r="C2842" s="24" t="n">
        <x:v>121143.3</x:v>
      </x:c>
      <x:c r="D2842" s="24" t="n">
        <x:f>SUM(B2842:C2842)</x:f>
        <x:v>966069</x:v>
      </x:c>
      <x:c r="E2842" s="25" t="n">
        <x:f>B2842/D2842</x:f>
        <x:v>0.8746018141561317</x:v>
      </x:c>
      <x:c r="F2842" s="25" t="n">
        <x:f>C2842/D2842</x:f>
        <x:v>0.1253981858438683</x:v>
      </x:c>
      <x:c r="G2842" s="22" t="n">
        <x:v>1411122.45</x:v>
      </x:c>
      <x:c r="H2842" s="22" t="n">
        <x:v>480141.675</x:v>
      </x:c>
      <x:c r="I2842" s="22" t="n">
        <x:f>SUM(G2842:H2842)</x:f>
        <x:v>1891264.125</x:v>
      </x:c>
      <x:c r="J2842" s="22" t="n">
        <x:v>844974</x:v>
      </x:c>
      <x:c r="K2842" s="22" t="n">
        <x:v>121095</x:v>
      </x:c>
      <x:c r="L2842" s="22" t="n">
        <x:f>SUM(J2842:K2842)</x:f>
        <x:v>966069</x:v>
      </x:c>
      <x:c r="M2842" s="23" t="n">
        <x:f>D2842-L2842</x:f>
        <x:v>0</x:v>
      </x:c>
      <x:c r="N2842" s="22" t="n">
        <x:v>844925.7</x:v>
      </x:c>
      <x:c r="O2842" s="22" t="n">
        <x:v>121143.3</x:v>
      </x:c>
      <x:c r="P2842" s="14" t="n">
        <x:f>N2842/SUM(N2842:O2842)</x:f>
        <x:v>0.8746018141561317</x:v>
      </x:c>
      <x:c r="Q2842" s="22" t="n">
        <x:v>1410604.95</x:v>
      </x:c>
      <x:c r="R2842" s="22" t="n">
        <x:v>480659.175</x:v>
      </x:c>
      <x:c r="S2842" s="2" t="n">
        <x:v>2</x:v>
      </x:c>
      <x:c r="T2842" s="2" t="n">
        <x:v>2</x:v>
      </x:c>
      <x:c r="U2842" s="2" t="n">
        <x:v>5</x:v>
      </x:c>
      <x:c r="V2842" s="2" t="n">
        <x:v>1</x:v>
      </x:c>
      <x:c r="W2842" s="2" t="n">
        <x:v>3</x:v>
      </x:c>
      <x:c r="X2842" s="2" t="n">
        <x:v>3</x:v>
      </x:c>
      <x:c r="Y2842" s="2" t="n">
        <x:v>3</x:v>
      </x:c>
      <x:c r="Z2842" s="22" t="n">
        <x:v>422487</x:v>
      </x:c>
      <x:c r="AA2842" s="22" t="n">
        <x:v>422487</x:v>
      </x:c>
      <x:c r="AB2842" s="22" t="n">
        <x:v>108882</x:v>
      </x:c>
      <x:c r="AC2842" s="22" t="n">
        <x:v>60547.5</x:v>
      </x:c>
      <x:c r="AD2842" s="22" t="n">
        <x:v>60547.5</x:v>
      </x:c>
      <x:c r="AE2842" s="2" t="n">
        <x:v>0</x:v>
      </x:c>
      <x:c r="AF2842" s="2" t="n">
        <x:v>0</x:v>
      </x:c>
    </x:row>
    <x:row r="2843" ht="23" customHeight="1">
      <x:c r="A2843" s="2" t="n">
        <x:v>2837</x:v>
      </x:c>
      <x:c r="B2843" s="24" t="n">
        <x:v>851080.5</x:v>
      </x:c>
      <x:c r="C2843" s="24" t="n">
        <x:v>0</x:v>
      </x:c>
      <x:c r="D2843" s="24" t="n">
        <x:f>SUM(B2843:C2843)</x:f>
        <x:v>851080.5</x:v>
      </x:c>
      <x:c r="E2843" s="25" t="n">
        <x:f>B2843/D2843</x:f>
        <x:v>1</x:v>
      </x:c>
      <x:c r="F2843" s="25" t="n">
        <x:f>C2843/D2843</x:f>
        <x:v>0</x:v>
      </x:c>
      <x:c r="G2843" s="22" t="n">
        <x:v>1695355.875</x:v>
      </x:c>
      <x:c r="H2843" s="22" t="n">
        <x:v>0</x:v>
      </x:c>
      <x:c r="I2843" s="22" t="n">
        <x:f>SUM(G2843:H2843)</x:f>
        <x:v>1695355.875</x:v>
      </x:c>
      <x:c r="J2843" s="22" t="n">
        <x:v>790533</x:v>
      </x:c>
      <x:c r="K2843" s="22" t="n">
        <x:v>60547.5</x:v>
      </x:c>
      <x:c r="L2843" s="22" t="n">
        <x:f>SUM(J2843:K2843)</x:f>
        <x:v>851080.5</x:v>
      </x:c>
      <x:c r="M2843" s="23" t="n">
        <x:f>D2843-L2843</x:f>
        <x:v>0</x:v>
      </x:c>
      <x:c r="N2843" s="22" t="n">
        <x:v>851080.5</x:v>
      </x:c>
      <x:c r="O2843" s="22" t="n">
        <x:v>0</x:v>
      </x:c>
      <x:c r="P2843" s="14" t="n">
        <x:f>N2843/SUM(N2843:O2843)</x:f>
        <x:v>1</x:v>
      </x:c>
      <x:c r="Q2843" s="22" t="n">
        <x:v>1694320.875</x:v>
      </x:c>
      <x:c r="R2843" s="22" t="n">
        <x:v>0</x:v>
      </x:c>
      <x:c r="S2843" s="2" t="n">
        <x:v>2</x:v>
      </x:c>
      <x:c r="T2843" s="2" t="n">
        <x:v>1</x:v>
      </x:c>
      <x:c r="U2843" s="2" t="n">
        <x:v>1</x:v>
      </x:c>
      <x:c r="V2843" s="2" t="n">
        <x:v>0</x:v>
      </x:c>
      <x:c r="W2843" s="2" t="n">
        <x:v>2</x:v>
      </x:c>
      <x:c r="X2843" s="2" t="n">
        <x:v>2</x:v>
      </x:c>
      <x:c r="Y2843" s="2" t="n">
        <x:v>2</x:v>
      </x:c>
      <x:c r="Z2843" s="22" t="n">
        <x:v>422487</x:v>
      </x:c>
      <x:c r="AA2843" s="22" t="n">
        <x:v>368046</x:v>
      </x:c>
      <x:c r="AB2843" s="22" t="n">
        <x:v>54441</x:v>
      </x:c>
      <x:c r="AC2843" s="22" t="n">
        <x:v>0</x:v>
      </x:c>
      <x:c r="AD2843" s="22" t="n">
        <x:v>60547.5</x:v>
      </x:c>
      <x:c r="AE2843" s="2" t="n">
        <x:v>0</x:v>
      </x:c>
      <x:c r="AF2843" s="2" t="n">
        <x:v>0</x:v>
      </x:c>
    </x:row>
    <x:row r="2844" ht="23" customHeight="1">
      <x:c r="A2844" s="2" t="n">
        <x:v>2838</x:v>
      </x:c>
      <x:c r="B2844" s="24" t="n">
        <x:v>0</x:v>
      </x:c>
      <x:c r="C2844" s="24" t="n">
        <x:v>851080.5</x:v>
      </x:c>
      <x:c r="D2844" s="24" t="n">
        <x:f>SUM(B2844:C2844)</x:f>
        <x:v>851080.5</x:v>
      </x:c>
      <x:c r="E2844" s="25" t="n">
        <x:f>B2844/D2844</x:f>
        <x:v>0</x:v>
      </x:c>
      <x:c r="F2844" s="25" t="n">
        <x:f>C2844/D2844</x:f>
        <x:v>1</x:v>
      </x:c>
      <x:c r="G2844" s="22" t="n">
        <x:v>844275.375</x:v>
      </x:c>
      <x:c r="H2844" s="22" t="n">
        <x:v>851080.5</x:v>
      </x:c>
      <x:c r="I2844" s="22" t="n">
        <x:f>SUM(G2844:H2844)</x:f>
        <x:v>1695355.875</x:v>
      </x:c>
      <x:c r="J2844" s="22" t="n">
        <x:v>790533</x:v>
      </x:c>
      <x:c r="K2844" s="22" t="n">
        <x:v>60547.5</x:v>
      </x:c>
      <x:c r="L2844" s="22" t="n">
        <x:f>SUM(J2844:K2844)</x:f>
        <x:v>851080.5</x:v>
      </x:c>
      <x:c r="M2844" s="23" t="n">
        <x:f>D2844-L2844</x:f>
        <x:v>0</x:v>
      </x:c>
      <x:c r="N2844" s="22" t="n">
        <x:v>0</x:v>
      </x:c>
      <x:c r="O2844" s="22" t="n">
        <x:v>851080.5</x:v>
      </x:c>
      <x:c r="P2844" s="14" t="n">
        <x:f>N2844/SUM(N2844:O2844)</x:f>
        <x:v>0</x:v>
      </x:c>
      <x:c r="Q2844" s="22" t="n">
        <x:v>843240.375</x:v>
      </x:c>
      <x:c r="R2844" s="22" t="n">
        <x:v>851080.5</x:v>
      </x:c>
      <x:c r="S2844" s="2" t="n">
        <x:v>2</x:v>
      </x:c>
      <x:c r="T2844" s="2" t="n">
        <x:v>1</x:v>
      </x:c>
      <x:c r="U2844" s="2" t="n">
        <x:v>0</x:v>
      </x:c>
      <x:c r="V2844" s="2" t="n">
        <x:v>1</x:v>
      </x:c>
      <x:c r="W2844" s="2" t="n">
        <x:v>2</x:v>
      </x:c>
      <x:c r="X2844" s="2" t="n">
        <x:v>2</x:v>
      </x:c>
      <x:c r="Y2844" s="2" t="n">
        <x:v>2</x:v>
      </x:c>
      <x:c r="Z2844" s="22" t="n">
        <x:v>422487</x:v>
      </x:c>
      <x:c r="AA2844" s="22" t="n">
        <x:v>368046</x:v>
      </x:c>
      <x:c r="AB2844" s="22" t="n">
        <x:v>54441</x:v>
      </x:c>
      <x:c r="AC2844" s="22" t="n">
        <x:v>0</x:v>
      </x:c>
      <x:c r="AD2844" s="22" t="n">
        <x:v>60547.5</x:v>
      </x:c>
      <x:c r="AE2844" s="2" t="n">
        <x:v>0</x:v>
      </x:c>
      <x:c r="AF2844" s="2" t="n">
        <x:v>0</x:v>
      </x:c>
    </x:row>
    <x:row r="2845" ht="23" customHeight="1">
      <x:c r="A2845" s="2" t="n">
        <x:v>2839</x:v>
      </x:c>
      <x:c r="B2845" s="24" t="n">
        <x:v>299011.5</x:v>
      </x:c>
      <x:c r="C2845" s="24" t="n">
        <x:v>782046</x:v>
      </x:c>
      <x:c r="D2845" s="24" t="n">
        <x:f>SUM(B2845:C2845)</x:f>
        <x:v>1081057.5</x:v>
      </x:c>
      <x:c r="E2845" s="25" t="n">
        <x:f>B2845/D2845</x:f>
        <x:v>0.2765916706558162</x:v>
      </x:c>
      <x:c r="F2845" s="25" t="n">
        <x:f>C2845/D2845</x:f>
        <x:v>0.7234083293441839</x:v>
      </x:c>
      <x:c r="G2845" s="22" t="n">
        <x:v>899162.71875</x:v>
      </x:c>
      <x:c r="H2845" s="22" t="n">
        <x:v>1164711.375</x:v>
      </x:c>
      <x:c r="I2845" s="22" t="n">
        <x:f>SUM(G2845:H2845)</x:f>
        <x:v>2063874.09375</x:v>
      </x:c>
      <x:c r="J2845" s="22" t="n">
        <x:v>899415</x:v>
      </x:c>
      <x:c r="K2845" s="22" t="n">
        <x:v>181642.5</x:v>
      </x:c>
      <x:c r="L2845" s="22" t="n">
        <x:f>SUM(J2845:K2845)</x:f>
        <x:v>1081057.5</x:v>
      </x:c>
      <x:c r="M2845" s="23" t="n">
        <x:f>D2845-L2845</x:f>
        <x:v>0</x:v>
      </x:c>
      <x:c r="N2845" s="22" t="n">
        <x:v>299011.5</x:v>
      </x:c>
      <x:c r="O2845" s="22" t="n">
        <x:v>782046</x:v>
      </x:c>
      <x:c r="P2845" s="14" t="n">
        <x:f>N2845/SUM(N2845:O2845)</x:f>
        <x:v>0.2765916706558162</x:v>
      </x:c>
      <x:c r="Q2845" s="22" t="n">
        <x:v>897222.09375</x:v>
      </x:c>
      <x:c r="R2845" s="22" t="n">
        <x:v>1165228.875</x:v>
      </x:c>
      <x:c r="S2845" s="2" t="n">
        <x:v>2</x:v>
      </x:c>
      <x:c r="T2845" s="2" t="n">
        <x:v>3</x:v>
      </x:c>
      <x:c r="U2845" s="2" t="n">
        <x:v>1</x:v>
      </x:c>
      <x:c r="V2845" s="2" t="n">
        <x:v>2</x:v>
      </x:c>
      <x:c r="W2845" s="2" t="n">
        <x:v>4</x:v>
      </x:c>
      <x:c r="X2845" s="2" t="n">
        <x:v>4</x:v>
      </x:c>
      <x:c r="Y2845" s="2" t="n">
        <x:v>4</x:v>
      </x:c>
      <x:c r="Z2845" s="22" t="n">
        <x:v>422487</x:v>
      </x:c>
      <x:c r="AA2845" s="22" t="n">
        <x:v>476928</x:v>
      </x:c>
      <x:c r="AB2845" s="22" t="n">
        <x:v>163323</x:v>
      </x:c>
      <x:c r="AC2845" s="22" t="n">
        <x:v>121095</x:v>
      </x:c>
      <x:c r="AD2845" s="22" t="n">
        <x:v>60547.5</x:v>
      </x:c>
      <x:c r="AE2845" s="2" t="n">
        <x:v>1</x:v>
      </x:c>
      <x:c r="AF2845" s="2" t="n">
        <x:v>0</x:v>
      </x:c>
    </x:row>
    <x:row r="2846" ht="23" customHeight="1">
      <x:c r="A2846" s="2" t="n">
        <x:v>2840</x:v>
      </x:c>
      <x:c r="B2846" s="24" t="n">
        <x:v>944582.4</x:v>
      </x:c>
      <x:c r="C2846" s="24" t="n">
        <x:v>136475.09999999998</x:v>
      </x:c>
      <x:c r="D2846" s="24" t="n">
        <x:f>SUM(B2846:C2846)</x:f>
        <x:v>1081057.5</x:v>
      </x:c>
      <x:c r="E2846" s="25" t="n">
        <x:f>B2846/D2846</x:f>
        <x:v>0.873757778841551</x:v>
      </x:c>
      <x:c r="F2846" s="25" t="n">
        <x:f>C2846/D2846</x:f>
        <x:v>0.126242221158449</x:v>
      </x:c>
      <x:c r="G2846" s="22" t="n">
        <x:v>1549110.375</x:v>
      </x:c>
      <x:c r="H2846" s="22" t="n">
        <x:v>380101.1625</x:v>
      </x:c>
      <x:c r="I2846" s="22" t="n">
        <x:f>SUM(G2846:H2846)</x:f>
        <x:v>1929211.5375</x:v>
      </x:c>
      <x:c r="J2846" s="22" t="n">
        <x:v>899415</x:v>
      </x:c>
      <x:c r="K2846" s="22" t="n">
        <x:v>181642.5</x:v>
      </x:c>
      <x:c r="L2846" s="22" t="n">
        <x:f>SUM(J2846:K2846)</x:f>
        <x:v>1081057.5</x:v>
      </x:c>
      <x:c r="M2846" s="23" t="n">
        <x:f>D2846-L2846</x:f>
        <x:v>0</x:v>
      </x:c>
      <x:c r="N2846" s="22" t="n">
        <x:v>944582.4</x:v>
      </x:c>
      <x:c r="O2846" s="22" t="n">
        <x:v>136475.09999999998</x:v>
      </x:c>
      <x:c r="P2846" s="14" t="n">
        <x:f>N2846/SUM(N2846:O2846)</x:f>
        <x:v>0.873757778841551</x:v>
      </x:c>
      <x:c r="Q2846" s="22" t="n">
        <x:v>1548592.875</x:v>
      </x:c>
      <x:c r="R2846" s="22" t="n">
        <x:v>380877.4125</x:v>
      </x:c>
      <x:c r="S2846" s="2" t="n">
        <x:v>3</x:v>
      </x:c>
      <x:c r="T2846" s="2" t="n">
        <x:v>2</x:v>
      </x:c>
      <x:c r="U2846" s="2" t="n">
        <x:v>4</x:v>
      </x:c>
      <x:c r="V2846" s="2" t="n">
        <x:v>1</x:v>
      </x:c>
      <x:c r="W2846" s="2" t="n">
        <x:v>4</x:v>
      </x:c>
      <x:c r="X2846" s="2" t="n">
        <x:v>4</x:v>
      </x:c>
      <x:c r="Y2846" s="2" t="n">
        <x:v>4</x:v>
      </x:c>
      <x:c r="Z2846" s="22" t="n">
        <x:v>476928</x:v>
      </x:c>
      <x:c r="AA2846" s="22" t="n">
        <x:v>422487</x:v>
      </x:c>
      <x:c r="AB2846" s="22" t="n">
        <x:v>163323</x:v>
      </x:c>
      <x:c r="AC2846" s="22" t="n">
        <x:v>60547.5</x:v>
      </x:c>
      <x:c r="AD2846" s="22" t="n">
        <x:v>121095</x:v>
      </x:c>
      <x:c r="AE2846" s="2" t="n">
        <x:v>0</x:v>
      </x:c>
      <x:c r="AF2846" s="2" t="n">
        <x:v>0</x:v>
      </x:c>
    </x:row>
    <x:row r="2847" ht="23" customHeight="1">
      <x:c r="A2847" s="2" t="n">
        <x:v>2841</x:v>
      </x:c>
      <x:c r="B2847" s="24" t="n">
        <x:v>851080.5</x:v>
      </x:c>
      <x:c r="C2847" s="24" t="n">
        <x:v>0</x:v>
      </x:c>
      <x:c r="D2847" s="24" t="n">
        <x:f>SUM(B2847:C2847)</x:f>
        <x:v>851080.5</x:v>
      </x:c>
      <x:c r="E2847" s="25" t="n">
        <x:f>B2847/D2847</x:f>
        <x:v>1</x:v>
      </x:c>
      <x:c r="F2847" s="25" t="n">
        <x:f>C2847/D2847</x:f>
        <x:v>0</x:v>
      </x:c>
      <x:c r="G2847" s="22" t="n">
        <x:v>1141760.25</x:v>
      </x:c>
      <x:c r="H2847" s="22" t="n">
        <x:v>736092</x:v>
      </x:c>
      <x:c r="I2847" s="22" t="n">
        <x:f>SUM(G2847:H2847)</x:f>
        <x:v>1877852.25</x:v>
      </x:c>
      <x:c r="J2847" s="22" t="n">
        <x:v>790533</x:v>
      </x:c>
      <x:c r="K2847" s="22" t="n">
        <x:v>60547.5</x:v>
      </x:c>
      <x:c r="L2847" s="22" t="n">
        <x:f>SUM(J2847:K2847)</x:f>
        <x:v>851080.5</x:v>
      </x:c>
      <x:c r="M2847" s="23" t="n">
        <x:f>D2847-L2847</x:f>
        <x:v>0</x:v>
      </x:c>
      <x:c r="N2847" s="22" t="n">
        <x:v>851080.5</x:v>
      </x:c>
      <x:c r="O2847" s="22" t="n">
        <x:v>0</x:v>
      </x:c>
      <x:c r="P2847" s="14" t="n">
        <x:f>N2847/SUM(N2847:O2847)</x:f>
        <x:v>1</x:v>
      </x:c>
      <x:c r="Q2847" s="22" t="n">
        <x:v>1140725.25</x:v>
      </x:c>
      <x:c r="R2847" s="22" t="n">
        <x:v>736092</x:v>
      </x:c>
      <x:c r="S2847" s="2" t="n">
        <x:v>1</x:v>
      </x:c>
      <x:c r="T2847" s="2" t="n">
        <x:v>2</x:v>
      </x:c>
      <x:c r="U2847" s="2" t="n">
        <x:v>1</x:v>
      </x:c>
      <x:c r="V2847" s="2" t="n">
        <x:v>0</x:v>
      </x:c>
      <x:c r="W2847" s="2" t="n">
        <x:v>2</x:v>
      </x:c>
      <x:c r="X2847" s="2" t="n">
        <x:v>2</x:v>
      </x:c>
      <x:c r="Y2847" s="2" t="n">
        <x:v>2</x:v>
      </x:c>
      <x:c r="Z2847" s="22" t="n">
        <x:v>368046</x:v>
      </x:c>
      <x:c r="AA2847" s="22" t="n">
        <x:v>422487</x:v>
      </x:c>
      <x:c r="AB2847" s="22" t="n">
        <x:v>54441</x:v>
      </x:c>
      <x:c r="AC2847" s="22" t="n">
        <x:v>60547.5</x:v>
      </x:c>
      <x:c r="AD2847" s="22" t="n">
        <x:v>0</x:v>
      </x:c>
      <x:c r="AE2847" s="2" t="n">
        <x:v>0</x:v>
      </x:c>
      <x:c r="AF2847" s="2" t="n">
        <x:v>0</x:v>
      </x:c>
    </x:row>
    <x:row r="2848" ht="23" customHeight="1">
      <x:c r="A2848" s="2" t="n">
        <x:v>2842</x:v>
      </x:c>
      <x:c r="B2848" s="24" t="n">
        <x:v>680864.4</x:v>
      </x:c>
      <x:c r="C2848" s="24" t="n">
        <x:v>170216.1</x:v>
      </x:c>
      <x:c r="D2848" s="24" t="n">
        <x:f>SUM(B2848:C2848)</x:f>
        <x:v>851080.5</x:v>
      </x:c>
      <x:c r="E2848" s="25" t="n">
        <x:f>B2848/D2848</x:f>
        <x:v>0.8</x:v>
      </x:c>
      <x:c r="F2848" s="25" t="n">
        <x:f>C2848/D2848</x:f>
        <x:v>0.2</x:v>
      </x:c>
      <x:c r="G2848" s="22" t="n">
        <x:v>879015.1500000001</x:v>
      </x:c>
      <x:c r="H2848" s="22" t="n">
        <x:v>952055.1</x:v>
      </x:c>
      <x:c r="I2848" s="22" t="n">
        <x:f>SUM(G2848:H2848)</x:f>
        <x:v>1831070.25</x:v>
      </x:c>
      <x:c r="J2848" s="22" t="n">
        <x:v>790533</x:v>
      </x:c>
      <x:c r="K2848" s="22" t="n">
        <x:v>60547.5</x:v>
      </x:c>
      <x:c r="L2848" s="22" t="n">
        <x:f>SUM(J2848:K2848)</x:f>
        <x:v>851080.5</x:v>
      </x:c>
      <x:c r="M2848" s="23" t="n">
        <x:f>D2848-L2848</x:f>
        <x:v>0</x:v>
      </x:c>
      <x:c r="N2848" s="22" t="n">
        <x:v>680864.4</x:v>
      </x:c>
      <x:c r="O2848" s="22" t="n">
        <x:v>170216.1</x:v>
      </x:c>
      <x:c r="P2848" s="14" t="n">
        <x:f>N2848/SUM(N2848:O2848)</x:f>
        <x:v>0.8</x:v>
      </x:c>
      <x:c r="Q2848" s="22" t="n">
        <x:v>878497.6500000001</x:v>
      </x:c>
      <x:c r="R2848" s="22" t="n">
        <x:v>952313.85</x:v>
      </x:c>
      <x:c r="S2848" s="2" t="n">
        <x:v>1</x:v>
      </x:c>
      <x:c r="T2848" s="2" t="n">
        <x:v>2</x:v>
      </x:c>
      <x:c r="U2848" s="2" t="n">
        <x:v>2</x:v>
      </x:c>
      <x:c r="V2848" s="2" t="n">
        <x:v>1</x:v>
      </x:c>
      <x:c r="W2848" s="2" t="n">
        <x:v>2</x:v>
      </x:c>
      <x:c r="X2848" s="2" t="n">
        <x:v>2</x:v>
      </x:c>
      <x:c r="Y2848" s="2" t="n">
        <x:v>2</x:v>
      </x:c>
      <x:c r="Z2848" s="22" t="n">
        <x:v>368046</x:v>
      </x:c>
      <x:c r="AA2848" s="22" t="n">
        <x:v>422487</x:v>
      </x:c>
      <x:c r="AB2848" s="22" t="n">
        <x:v>54441</x:v>
      </x:c>
      <x:c r="AC2848" s="22" t="n">
        <x:v>60547.5</x:v>
      </x:c>
      <x:c r="AD2848" s="22" t="n">
        <x:v>0</x:v>
      </x:c>
      <x:c r="AE2848" s="2" t="n">
        <x:v>0</x:v>
      </x:c>
      <x:c r="AF2848" s="2" t="n">
        <x:v>0</x:v>
      </x:c>
    </x:row>
    <x:row r="2849" ht="23" customHeight="1">
      <x:c r="A2849" s="2" t="n">
        <x:v>2843</x:v>
      </x:c>
      <x:c r="B2849" s="24" t="n">
        <x:v>779737.95</x:v>
      </x:c>
      <x:c r="C2849" s="24" t="n">
        <x:v>301319.55</x:v>
      </x:c>
      <x:c r="D2849" s="24" t="n">
        <x:f>SUM(B2849:C2849)</x:f>
        <x:v>1081057.5</x:v>
      </x:c>
      <x:c r="E2849" s="25" t="n">
        <x:f>B2849/D2849</x:f>
        <x:v>0.7212733365246529</x:v>
      </x:c>
      <x:c r="F2849" s="25" t="n">
        <x:f>C2849/D2849</x:f>
        <x:v>0.278726663475347</x:v>
      </x:c>
      <x:c r="G2849" s="22" t="n">
        <x:v>1240312.95</x:v>
      </x:c>
      <x:c r="H2849" s="22" t="n">
        <x:v>736537.05</x:v>
      </x:c>
      <x:c r="I2849" s="22" t="n">
        <x:f>SUM(G2849:H2849)</x:f>
        <x:v>1976850</x:v>
      </x:c>
      <x:c r="J2849" s="22" t="n">
        <x:v>899415</x:v>
      </x:c>
      <x:c r="K2849" s="22" t="n">
        <x:v>181642.5</x:v>
      </x:c>
      <x:c r="L2849" s="22" t="n">
        <x:f>SUM(J2849:K2849)</x:f>
        <x:v>1081057.5</x:v>
      </x:c>
      <x:c r="M2849" s="23" t="n">
        <x:f>D2849-L2849</x:f>
        <x:v>0</x:v>
      </x:c>
      <x:c r="N2849" s="22" t="n">
        <x:v>779737.95</x:v>
      </x:c>
      <x:c r="O2849" s="22" t="n">
        <x:v>301319.55</x:v>
      </x:c>
      <x:c r="P2849" s="14" t="n">
        <x:f>N2849/SUM(N2849:O2849)</x:f>
        <x:v>0.7212733365246529</x:v>
      </x:c>
      <x:c r="Q2849" s="22" t="n">
        <x:v>1239795.45</x:v>
      </x:c>
      <x:c r="R2849" s="22" t="n">
        <x:v>737313.3</x:v>
      </x:c>
      <x:c r="S2849" s="2" t="n">
        <x:v>2</x:v>
      </x:c>
      <x:c r="T2849" s="2" t="n">
        <x:v>3</x:v>
      </x:c>
      <x:c r="U2849" s="2" t="n">
        <x:v>4</x:v>
      </x:c>
      <x:c r="V2849" s="2" t="n">
        <x:v>3</x:v>
      </x:c>
      <x:c r="W2849" s="2" t="n">
        <x:v>4</x:v>
      </x:c>
      <x:c r="X2849" s="2" t="n">
        <x:v>4</x:v>
      </x:c>
      <x:c r="Y2849" s="2" t="n">
        <x:v>4</x:v>
      </x:c>
      <x:c r="Z2849" s="22" t="n">
        <x:v>422487</x:v>
      </x:c>
      <x:c r="AA2849" s="22" t="n">
        <x:v>476928</x:v>
      </x:c>
      <x:c r="AB2849" s="22" t="n">
        <x:v>163323</x:v>
      </x:c>
      <x:c r="AC2849" s="22" t="n">
        <x:v>121095</x:v>
      </x:c>
      <x:c r="AD2849" s="22" t="n">
        <x:v>60547.5</x:v>
      </x:c>
      <x:c r="AE2849" s="2" t="n">
        <x:v>0</x:v>
      </x:c>
      <x:c r="AF2849" s="2" t="n">
        <x:v>0</x:v>
      </x:c>
    </x:row>
    <x:row r="2850" ht="23" customHeight="1">
      <x:c r="A2850" s="2" t="n">
        <x:v>2844</x:v>
      </x:c>
      <x:c r="B2850" s="24" t="n">
        <x:v>0</x:v>
      </x:c>
      <x:c r="C2850" s="24" t="n">
        <x:v>851080.5</x:v>
      </x:c>
      <x:c r="D2850" s="24" t="n">
        <x:f>SUM(B2850:C2850)</x:f>
        <x:v>851080.5</x:v>
      </x:c>
      <x:c r="E2850" s="25" t="n">
        <x:f>B2850/D2850</x:f>
        <x:v>0</x:v>
      </x:c>
      <x:c r="F2850" s="25" t="n">
        <x:f>C2850/D2850</x:f>
        <x:v>1</x:v>
      </x:c>
      <x:c r="G2850" s="22" t="n">
        <x:v>198150.75</x:v>
      </x:c>
      <x:c r="H2850" s="22" t="n">
        <x:v>1632919.5</x:v>
      </x:c>
      <x:c r="I2850" s="22" t="n">
        <x:f>SUM(G2850:H2850)</x:f>
        <x:v>1831070.25</x:v>
      </x:c>
      <x:c r="J2850" s="22" t="n">
        <x:v>790533</x:v>
      </x:c>
      <x:c r="K2850" s="22" t="n">
        <x:v>60547.5</x:v>
      </x:c>
      <x:c r="L2850" s="22" t="n">
        <x:f>SUM(J2850:K2850)</x:f>
        <x:v>851080.5</x:v>
      </x:c>
      <x:c r="M2850" s="23" t="n">
        <x:f>D2850-L2850</x:f>
        <x:v>0</x:v>
      </x:c>
      <x:c r="N2850" s="22" t="n">
        <x:v>0</x:v>
      </x:c>
      <x:c r="O2850" s="22" t="n">
        <x:v>851080.5</x:v>
      </x:c>
      <x:c r="P2850" s="14" t="n">
        <x:f>N2850/SUM(N2850:O2850)</x:f>
        <x:v>0</x:v>
      </x:c>
      <x:c r="Q2850" s="22" t="n">
        <x:v>197633.25</x:v>
      </x:c>
      <x:c r="R2850" s="22" t="n">
        <x:v>1633178.25</x:v>
      </x:c>
      <x:c r="S2850" s="2" t="n">
        <x:v>1</x:v>
      </x:c>
      <x:c r="T2850" s="2" t="n">
        <x:v>2</x:v>
      </x:c>
      <x:c r="U2850" s="2" t="n">
        <x:v>0</x:v>
      </x:c>
      <x:c r="V2850" s="2" t="n">
        <x:v>2</x:v>
      </x:c>
      <x:c r="W2850" s="2" t="n">
        <x:v>2</x:v>
      </x:c>
      <x:c r="X2850" s="2" t="n">
        <x:v>2</x:v>
      </x:c>
      <x:c r="Y2850" s="2" t="n">
        <x:v>2</x:v>
      </x:c>
      <x:c r="Z2850" s="22" t="n">
        <x:v>368046</x:v>
      </x:c>
      <x:c r="AA2850" s="22" t="n">
        <x:v>422487</x:v>
      </x:c>
      <x:c r="AB2850" s="22" t="n">
        <x:v>54441</x:v>
      </x:c>
      <x:c r="AC2850" s="22" t="n">
        <x:v>60547.5</x:v>
      </x:c>
      <x:c r="AD2850" s="22" t="n">
        <x:v>0</x:v>
      </x:c>
      <x:c r="AE2850" s="2" t="n">
        <x:v>0</x:v>
      </x:c>
      <x:c r="AF2850" s="2" t="n">
        <x:v>0</x:v>
      </x:c>
    </x:row>
    <x:row r="2851" ht="23" customHeight="1">
      <x:c r="A2851" s="2" t="n">
        <x:v>2845</x:v>
      </x:c>
      <x:c r="B2851" s="24" t="n">
        <x:v>851080.5</x:v>
      </x:c>
      <x:c r="C2851" s="24" t="n">
        <x:v>0</x:v>
      </x:c>
      <x:c r="D2851" s="24" t="n">
        <x:f>SUM(B2851:C2851)</x:f>
        <x:v>851080.5</x:v>
      </x:c>
      <x:c r="E2851" s="25" t="n">
        <x:f>B2851/D2851</x:f>
        <x:v>1</x:v>
      </x:c>
      <x:c r="F2851" s="25" t="n">
        <x:f>C2851/D2851</x:f>
        <x:v>0</x:v>
      </x:c>
      <x:c r="G2851" s="22" t="n">
        <x:v>943609.5</x:v>
      </x:c>
      <x:c r="H2851" s="22" t="n">
        <x:v>743401.6875</x:v>
      </x:c>
      <x:c r="I2851" s="22" t="n">
        <x:f>SUM(G2851:H2851)</x:f>
        <x:v>1687011.1875</x:v>
      </x:c>
      <x:c r="J2851" s="22" t="n">
        <x:v>790533</x:v>
      </x:c>
      <x:c r="K2851" s="22" t="n">
        <x:v>60547.5</x:v>
      </x:c>
      <x:c r="L2851" s="22" t="n">
        <x:f>SUM(J2851:K2851)</x:f>
        <x:v>851080.5</x:v>
      </x:c>
      <x:c r="M2851" s="23" t="n">
        <x:f>D2851-L2851</x:f>
        <x:v>0</x:v>
      </x:c>
      <x:c r="N2851" s="22" t="n">
        <x:v>851080.5</x:v>
      </x:c>
      <x:c r="O2851" s="22" t="n">
        <x:v>0</x:v>
      </x:c>
      <x:c r="P2851" s="14" t="n">
        <x:f>N2851/SUM(N2851:O2851)</x:f>
        <x:v>1</x:v>
      </x:c>
      <x:c r="Q2851" s="22" t="n">
        <x:v>943092</x:v>
      </x:c>
      <x:c r="R2851" s="22" t="n">
        <x:v>743660.4375</x:v>
      </x:c>
      <x:c r="S2851" s="2" t="n">
        <x:v>1</x:v>
      </x:c>
      <x:c r="T2851" s="2" t="n">
        <x:v>2</x:v>
      </x:c>
      <x:c r="U2851" s="2" t="n">
        <x:v>2</x:v>
      </x:c>
      <x:c r="V2851" s="2" t="n">
        <x:v>0</x:v>
      </x:c>
      <x:c r="W2851" s="2" t="n">
        <x:v>2</x:v>
      </x:c>
      <x:c r="X2851" s="2" t="n">
        <x:v>2</x:v>
      </x:c>
      <x:c r="Y2851" s="2" t="n">
        <x:v>2</x:v>
      </x:c>
      <x:c r="Z2851" s="22" t="n">
        <x:v>368046</x:v>
      </x:c>
      <x:c r="AA2851" s="22" t="n">
        <x:v>422487</x:v>
      </x:c>
      <x:c r="AB2851" s="22" t="n">
        <x:v>54441</x:v>
      </x:c>
      <x:c r="AC2851" s="22" t="n">
        <x:v>60547.5</x:v>
      </x:c>
      <x:c r="AD2851" s="22" t="n">
        <x:v>0</x:v>
      </x:c>
      <x:c r="AE2851" s="2" t="n">
        <x:v>0</x:v>
      </x:c>
      <x:c r="AF2851" s="2" t="n">
        <x:v>0</x:v>
      </x:c>
    </x:row>
    <x:row r="2852" ht="23" customHeight="1">
      <x:c r="A2852" s="2" t="n">
        <x:v>2846</x:v>
      </x:c>
      <x:c r="B2852" s="24" t="n">
        <x:v>0</x:v>
      </x:c>
      <x:c r="C2852" s="24" t="n">
        <x:v>851080.5</x:v>
      </x:c>
      <x:c r="D2852" s="24" t="n">
        <x:f>SUM(B2852:C2852)</x:f>
        <x:v>851080.5</x:v>
      </x:c>
      <x:c r="E2852" s="25" t="n">
        <x:f>B2852/D2852</x:f>
        <x:v>0</x:v>
      </x:c>
      <x:c r="F2852" s="25" t="n">
        <x:f>C2852/D2852</x:f>
        <x:v>1</x:v>
      </x:c>
      <x:c r="G2852" s="22" t="n">
        <x:v>0</x:v>
      </x:c>
      <x:c r="H2852" s="22" t="n">
        <x:v>1640229.1875</x:v>
      </x:c>
      <x:c r="I2852" s="22" t="n">
        <x:f>SUM(G2852:H2852)</x:f>
        <x:v>1640229.1875</x:v>
      </x:c>
      <x:c r="J2852" s="22" t="n">
        <x:v>790533</x:v>
      </x:c>
      <x:c r="K2852" s="22" t="n">
        <x:v>60547.5</x:v>
      </x:c>
      <x:c r="L2852" s="22" t="n">
        <x:f>SUM(J2852:K2852)</x:f>
        <x:v>851080.5</x:v>
      </x:c>
      <x:c r="M2852" s="23" t="n">
        <x:f>D2852-L2852</x:f>
        <x:v>0</x:v>
      </x:c>
      <x:c r="N2852" s="22" t="n">
        <x:v>0</x:v>
      </x:c>
      <x:c r="O2852" s="22" t="n">
        <x:v>851080.5</x:v>
      </x:c>
      <x:c r="P2852" s="14" t="n">
        <x:f>N2852/SUM(N2852:O2852)</x:f>
        <x:v>0</x:v>
      </x:c>
      <x:c r="Q2852" s="22" t="n">
        <x:v>0</x:v>
      </x:c>
      <x:c r="R2852" s="22" t="n">
        <x:v>1640746.6875</x:v>
      </x:c>
      <x:c r="S2852" s="2" t="n">
        <x:v>1</x:v>
      </x:c>
      <x:c r="T2852" s="2" t="n">
        <x:v>2</x:v>
      </x:c>
      <x:c r="U2852" s="2" t="n">
        <x:v>0</x:v>
      </x:c>
      <x:c r="V2852" s="2" t="n">
        <x:v>3</x:v>
      </x:c>
      <x:c r="W2852" s="2" t="n">
        <x:v>2</x:v>
      </x:c>
      <x:c r="X2852" s="2" t="n">
        <x:v>2</x:v>
      </x:c>
      <x:c r="Y2852" s="2" t="n">
        <x:v>2</x:v>
      </x:c>
      <x:c r="Z2852" s="22" t="n">
        <x:v>368046</x:v>
      </x:c>
      <x:c r="AA2852" s="22" t="n">
        <x:v>422487</x:v>
      </x:c>
      <x:c r="AB2852" s="22" t="n">
        <x:v>54441</x:v>
      </x:c>
      <x:c r="AC2852" s="22" t="n">
        <x:v>60547.5</x:v>
      </x:c>
      <x:c r="AD2852" s="22" t="n">
        <x:v>0</x:v>
      </x:c>
      <x:c r="AE2852" s="2" t="n">
        <x:v>0</x:v>
      </x:c>
      <x:c r="AF2852" s="2" t="n">
        <x:v>0</x:v>
      </x:c>
    </x:row>
    <x:row r="2853" ht="23" customHeight="1">
      <x:c r="A2853" s="2" t="n">
        <x:v>2847</x:v>
      </x:c>
      <x:c r="B2853" s="24" t="n">
        <x:v>680864.4</x:v>
      </x:c>
      <x:c r="C2853" s="24" t="n">
        <x:v>170216.1</x:v>
      </x:c>
      <x:c r="D2853" s="24" t="n">
        <x:f>SUM(B2853:C2853)</x:f>
        <x:v>851080.5</x:v>
      </x:c>
      <x:c r="E2853" s="25" t="n">
        <x:f>B2853/D2853</x:f>
        <x:v>0.8</x:v>
      </x:c>
      <x:c r="F2853" s="25" t="n">
        <x:f>C2853/D2853</x:f>
        <x:v>0.2</x:v>
      </x:c>
      <x:c r="G2853" s="22" t="n">
        <x:v>1525139.775</x:v>
      </x:c>
      <x:c r="H2853" s="22" t="n">
        <x:v>170216.1</x:v>
      </x:c>
      <x:c r="I2853" s="22" t="n">
        <x:f>SUM(G2853:H2853)</x:f>
        <x:v>1695355.875</x:v>
      </x:c>
      <x:c r="J2853" s="22" t="n">
        <x:v>790533</x:v>
      </x:c>
      <x:c r="K2853" s="22" t="n">
        <x:v>60547.5</x:v>
      </x:c>
      <x:c r="L2853" s="22" t="n">
        <x:f>SUM(J2853:K2853)</x:f>
        <x:v>851080.5</x:v>
      </x:c>
      <x:c r="M2853" s="23" t="n">
        <x:f>D2853-L2853</x:f>
        <x:v>0</x:v>
      </x:c>
      <x:c r="N2853" s="22" t="n">
        <x:v>680864.4</x:v>
      </x:c>
      <x:c r="O2853" s="22" t="n">
        <x:v>170216.1</x:v>
      </x:c>
      <x:c r="P2853" s="14" t="n">
        <x:f>N2853/SUM(N2853:O2853)</x:f>
        <x:v>0.8</x:v>
      </x:c>
      <x:c r="Q2853" s="22" t="n">
        <x:v>1524104.775</x:v>
      </x:c>
      <x:c r="R2853" s="22" t="n">
        <x:v>170216.1</x:v>
      </x:c>
      <x:c r="S2853" s="2" t="n">
        <x:v>2</x:v>
      </x:c>
      <x:c r="T2853" s="2" t="n">
        <x:v>1</x:v>
      </x:c>
      <x:c r="U2853" s="2" t="n">
        <x:v>2</x:v>
      </x:c>
      <x:c r="V2853" s="2" t="n">
        <x:v>1</x:v>
      </x:c>
      <x:c r="W2853" s="2" t="n">
        <x:v>2</x:v>
      </x:c>
      <x:c r="X2853" s="2" t="n">
        <x:v>2</x:v>
      </x:c>
      <x:c r="Y2853" s="2" t="n">
        <x:v>2</x:v>
      </x:c>
      <x:c r="Z2853" s="22" t="n">
        <x:v>422487</x:v>
      </x:c>
      <x:c r="AA2853" s="22" t="n">
        <x:v>368046</x:v>
      </x:c>
      <x:c r="AB2853" s="22" t="n">
        <x:v>54441</x:v>
      </x:c>
      <x:c r="AC2853" s="22" t="n">
        <x:v>0</x:v>
      </x:c>
      <x:c r="AD2853" s="22" t="n">
        <x:v>60547.5</x:v>
      </x:c>
      <x:c r="AE2853" s="2" t="n">
        <x:v>0</x:v>
      </x:c>
      <x:c r="AF2853" s="2" t="n">
        <x:v>0</x:v>
      </x:c>
    </x:row>
    <x:row r="2854" ht="23" customHeight="1">
      <x:c r="A2854" s="2" t="n">
        <x:v>2848</x:v>
      </x:c>
      <x:c r="B2854" s="24" t="n">
        <x:v>454123.5</x:v>
      </x:c>
      <x:c r="C2854" s="24" t="n">
        <x:v>511945.5</x:v>
      </x:c>
      <x:c r="D2854" s="24" t="n">
        <x:f>SUM(B2854:C2854)</x:f>
        <x:v>966069</x:v>
      </x:c>
      <x:c r="E2854" s="25" t="n">
        <x:f>B2854/D2854</x:f>
        <x:v>0.4700735661738447</x:v>
      </x:c>
      <x:c r="F2854" s="25" t="n">
        <x:f>C2854/D2854</x:f>
        <x:v>0.5299264338261552</x:v>
      </x:c>
      <x:c r="G2854" s="22" t="n">
        <x:v>1203972.375</x:v>
      </x:c>
      <x:c r="H2854" s="22" t="n">
        <x:v>757309.5</x:v>
      </x:c>
      <x:c r="I2854" s="22" t="n">
        <x:f>SUM(G2854:H2854)</x:f>
        <x:v>1961281.875</x:v>
      </x:c>
      <x:c r="J2854" s="22" t="n">
        <x:v>844974</x:v>
      </x:c>
      <x:c r="K2854" s="22" t="n">
        <x:v>121095</x:v>
      </x:c>
      <x:c r="L2854" s="22" t="n">
        <x:f>SUM(J2854:K2854)</x:f>
        <x:v>966069</x:v>
      </x:c>
      <x:c r="M2854" s="23" t="n">
        <x:f>D2854-L2854</x:f>
        <x:v>0</x:v>
      </x:c>
      <x:c r="N2854" s="22" t="n">
        <x:v>453778.5</x:v>
      </x:c>
      <x:c r="O2854" s="22" t="n">
        <x:v>512290.5</x:v>
      </x:c>
      <x:c r="P2854" s="14" t="n">
        <x:f>N2854/SUM(N2854:O2854)</x:f>
        <x:v>0.4697164488250839</x:v>
      </x:c>
      <x:c r="Q2854" s="22" t="n">
        <x:v>1201557.375</x:v>
      </x:c>
      <x:c r="R2854" s="22" t="n">
        <x:v>757654.5</x:v>
      </x:c>
      <x:c r="S2854" s="2" t="n">
        <x:v>2</x:v>
      </x:c>
      <x:c r="T2854" s="2" t="n">
        <x:v>2</x:v>
      </x:c>
      <x:c r="U2854" s="2" t="n">
        <x:v>1</x:v>
      </x:c>
      <x:c r="V2854" s="2" t="n">
        <x:v>2</x:v>
      </x:c>
      <x:c r="W2854" s="2" t="n">
        <x:v>3</x:v>
      </x:c>
      <x:c r="X2854" s="2" t="n">
        <x:v>3</x:v>
      </x:c>
      <x:c r="Y2854" s="2" t="n">
        <x:v>3</x:v>
      </x:c>
      <x:c r="Z2854" s="22" t="n">
        <x:v>422487</x:v>
      </x:c>
      <x:c r="AA2854" s="22" t="n">
        <x:v>422487</x:v>
      </x:c>
      <x:c r="AB2854" s="22" t="n">
        <x:v>108882</x:v>
      </x:c>
      <x:c r="AC2854" s="22" t="n">
        <x:v>60547.5</x:v>
      </x:c>
      <x:c r="AD2854" s="22" t="n">
        <x:v>60547.5</x:v>
      </x:c>
      <x:c r="AE2854" s="2" t="n">
        <x:v>1</x:v>
      </x:c>
      <x:c r="AF2854" s="2" t="n">
        <x:v>0</x:v>
      </x:c>
    </x:row>
    <x:row r="2855" ht="23" customHeight="1">
      <x:c r="A2855" s="2" t="n">
        <x:v>2849</x:v>
      </x:c>
      <x:c r="B2855" s="24" t="n">
        <x:v>567387</x:v>
      </x:c>
      <x:c r="C2855" s="24" t="n">
        <x:v>283693.5</x:v>
      </x:c>
      <x:c r="D2855" s="24" t="n">
        <x:f>SUM(B2855:C2855)</x:f>
        <x:v>851080.5</x:v>
      </x:c>
      <x:c r="E2855" s="25" t="n">
        <x:f>B2855/D2855</x:f>
        <x:v>0.6666666666666666</x:v>
      </x:c>
      <x:c r="F2855" s="25" t="n">
        <x:f>C2855/D2855</x:f>
        <x:v>0.3333333333333333</x:v>
      </x:c>
      <x:c r="G2855" s="22" t="n">
        <x:v>567387</x:v>
      </x:c>
      <x:c r="H2855" s="22" t="n">
        <x:v>1072842.1875</x:v>
      </x:c>
      <x:c r="I2855" s="22" t="n">
        <x:f>SUM(G2855:H2855)</x:f>
        <x:v>1640229.1875</x:v>
      </x:c>
      <x:c r="J2855" s="22" t="n">
        <x:v>790533</x:v>
      </x:c>
      <x:c r="K2855" s="22" t="n">
        <x:v>60547.5</x:v>
      </x:c>
      <x:c r="L2855" s="22" t="n">
        <x:f>SUM(J2855:K2855)</x:f>
        <x:v>851080.5</x:v>
      </x:c>
      <x:c r="M2855" s="23" t="n">
        <x:f>D2855-L2855</x:f>
        <x:v>0</x:v>
      </x:c>
      <x:c r="N2855" s="22" t="n">
        <x:v>567387</x:v>
      </x:c>
      <x:c r="O2855" s="22" t="n">
        <x:v>283693.5</x:v>
      </x:c>
      <x:c r="P2855" s="14" t="n">
        <x:f>N2855/SUM(N2855:O2855)</x:f>
        <x:v>0.6666666666666666</x:v>
      </x:c>
      <x:c r="Q2855" s="22" t="n">
        <x:v>567387</x:v>
      </x:c>
      <x:c r="R2855" s="22" t="n">
        <x:v>1073359.6875</x:v>
      </x:c>
      <x:c r="S2855" s="2" t="n">
        <x:v>1</x:v>
      </x:c>
      <x:c r="T2855" s="2" t="n">
        <x:v>2</x:v>
      </x:c>
      <x:c r="U2855" s="2" t="n">
        <x:v>1</x:v>
      </x:c>
      <x:c r="V2855" s="2" t="n">
        <x:v>1</x:v>
      </x:c>
      <x:c r="W2855" s="2" t="n">
        <x:v>2</x:v>
      </x:c>
      <x:c r="X2855" s="2" t="n">
        <x:v>2</x:v>
      </x:c>
      <x:c r="Y2855" s="2" t="n">
        <x:v>2</x:v>
      </x:c>
      <x:c r="Z2855" s="22" t="n">
        <x:v>368046</x:v>
      </x:c>
      <x:c r="AA2855" s="22" t="n">
        <x:v>422487</x:v>
      </x:c>
      <x:c r="AB2855" s="22" t="n">
        <x:v>54441</x:v>
      </x:c>
      <x:c r="AC2855" s="22" t="n">
        <x:v>60547.5</x:v>
      </x:c>
      <x:c r="AD2855" s="22" t="n">
        <x:v>0</x:v>
      </x:c>
      <x:c r="AE2855" s="2" t="n">
        <x:v>0</x:v>
      </x:c>
      <x:c r="AF2855" s="2" t="n">
        <x:v>0</x:v>
      </x:c>
    </x:row>
    <x:row r="2856" ht="23" customHeight="1">
      <x:c r="A2856" s="2" t="n">
        <x:v>2850</x:v>
      </x:c>
      <x:c r="B2856" s="24" t="n">
        <x:v>567387</x:v>
      </x:c>
      <x:c r="C2856" s="24" t="n">
        <x:v>283693.5</x:v>
      </x:c>
      <x:c r="D2856" s="24" t="n">
        <x:f>SUM(B2856:C2856)</x:f>
        <x:v>851080.5</x:v>
      </x:c>
      <x:c r="E2856" s="25" t="n">
        <x:f>B2856/D2856</x:f>
        <x:v>0.6666666666666666</x:v>
      </x:c>
      <x:c r="F2856" s="25" t="n">
        <x:f>C2856/D2856</x:f>
        <x:v>0.3333333333333333</x:v>
      </x:c>
      <x:c r="G2856" s="22" t="n">
        <x:v>1411662.375</x:v>
      </x:c>
      <x:c r="H2856" s="22" t="n">
        <x:v>283693.5</x:v>
      </x:c>
      <x:c r="I2856" s="22" t="n">
        <x:f>SUM(G2856:H2856)</x:f>
        <x:v>1695355.875</x:v>
      </x:c>
      <x:c r="J2856" s="22" t="n">
        <x:v>790533</x:v>
      </x:c>
      <x:c r="K2856" s="22" t="n">
        <x:v>60547.5</x:v>
      </x:c>
      <x:c r="L2856" s="22" t="n">
        <x:f>SUM(J2856:K2856)</x:f>
        <x:v>851080.5</x:v>
      </x:c>
      <x:c r="M2856" s="23" t="n">
        <x:f>D2856-L2856</x:f>
        <x:v>0</x:v>
      </x:c>
      <x:c r="N2856" s="22" t="n">
        <x:v>567387</x:v>
      </x:c>
      <x:c r="O2856" s="22" t="n">
        <x:v>283693.5</x:v>
      </x:c>
      <x:c r="P2856" s="14" t="n">
        <x:f>N2856/SUM(N2856:O2856)</x:f>
        <x:v>0.6666666666666666</x:v>
      </x:c>
      <x:c r="Q2856" s="22" t="n">
        <x:v>1410627.375</x:v>
      </x:c>
      <x:c r="R2856" s="22" t="n">
        <x:v>283693.5</x:v>
      </x:c>
      <x:c r="S2856" s="2" t="n">
        <x:v>2</x:v>
      </x:c>
      <x:c r="T2856" s="2" t="n">
        <x:v>1</x:v>
      </x:c>
      <x:c r="U2856" s="2" t="n">
        <x:v>1</x:v>
      </x:c>
      <x:c r="V2856" s="2" t="n">
        <x:v>1</x:v>
      </x:c>
      <x:c r="W2856" s="2" t="n">
        <x:v>2</x:v>
      </x:c>
      <x:c r="X2856" s="2" t="n">
        <x:v>2</x:v>
      </x:c>
      <x:c r="Y2856" s="2" t="n">
        <x:v>2</x:v>
      </x:c>
      <x:c r="Z2856" s="22" t="n">
        <x:v>422487</x:v>
      </x:c>
      <x:c r="AA2856" s="22" t="n">
        <x:v>368046</x:v>
      </x:c>
      <x:c r="AB2856" s="22" t="n">
        <x:v>54441</x:v>
      </x:c>
      <x:c r="AC2856" s="22" t="n">
        <x:v>0</x:v>
      </x:c>
      <x:c r="AD2856" s="22" t="n">
        <x:v>60547.5</x:v>
      </x:c>
      <x:c r="AE2856" s="2" t="n">
        <x:v>0</x:v>
      </x:c>
      <x:c r="AF2856" s="2" t="n">
        <x:v>0</x:v>
      </x:c>
    </x:row>
    <x:row r="2857" ht="23" customHeight="1">
      <x:c r="A2857" s="2" t="n">
        <x:v>2851</x:v>
      </x:c>
      <x:c r="B2857" s="24" t="n">
        <x:v>680864.4</x:v>
      </x:c>
      <x:c r="C2857" s="24" t="n">
        <x:v>170216.1</x:v>
      </x:c>
      <x:c r="D2857" s="24" t="n">
        <x:f>SUM(B2857:C2857)</x:f>
        <x:v>851080.5</x:v>
      </x:c>
      <x:c r="E2857" s="25" t="n">
        <x:f>B2857/D2857</x:f>
        <x:v>0.8</x:v>
      </x:c>
      <x:c r="F2857" s="25" t="n">
        <x:f>C2857/D2857</x:f>
        <x:v>0.2</x:v>
      </x:c>
      <x:c r="G2857" s="22" t="n">
        <x:v>1416956.4</x:v>
      </x:c>
      <x:c r="H2857" s="22" t="n">
        <x:v>314520.97500000003</x:v>
      </x:c>
      <x:c r="I2857" s="22" t="n">
        <x:f>SUM(G2857:H2857)</x:f>
        <x:v>1731477.375</x:v>
      </x:c>
      <x:c r="J2857" s="22" t="n">
        <x:v>790533</x:v>
      </x:c>
      <x:c r="K2857" s="22" t="n">
        <x:v>60547.5</x:v>
      </x:c>
      <x:c r="L2857" s="22" t="n">
        <x:f>SUM(J2857:K2857)</x:f>
        <x:v>851080.5</x:v>
      </x:c>
      <x:c r="M2857" s="23" t="n">
        <x:f>D2857-L2857</x:f>
        <x:v>0</x:v>
      </x:c>
      <x:c r="N2857" s="22" t="n">
        <x:v>680864.4</x:v>
      </x:c>
      <x:c r="O2857" s="22" t="n">
        <x:v>170216.1</x:v>
      </x:c>
      <x:c r="P2857" s="14" t="n">
        <x:f>N2857/SUM(N2857:O2857)</x:f>
        <x:v>0.8</x:v>
      </x:c>
      <x:c r="Q2857" s="22" t="n">
        <x:v>1416956.4</x:v>
      </x:c>
      <x:c r="R2857" s="22" t="n">
        <x:v>315038.47500000003</x:v>
      </x:c>
      <x:c r="S2857" s="2" t="n">
        <x:v>2</x:v>
      </x:c>
      <x:c r="T2857" s="2" t="n">
        <x:v>1</x:v>
      </x:c>
      <x:c r="U2857" s="2" t="n">
        <x:v>2</x:v>
      </x:c>
      <x:c r="V2857" s="2" t="n">
        <x:v>1</x:v>
      </x:c>
      <x:c r="W2857" s="2" t="n">
        <x:v>2</x:v>
      </x:c>
      <x:c r="X2857" s="2" t="n">
        <x:v>2</x:v>
      </x:c>
      <x:c r="Y2857" s="2" t="n">
        <x:v>2</x:v>
      </x:c>
      <x:c r="Z2857" s="22" t="n">
        <x:v>422487</x:v>
      </x:c>
      <x:c r="AA2857" s="22" t="n">
        <x:v>368046</x:v>
      </x:c>
      <x:c r="AB2857" s="22" t="n">
        <x:v>54441</x:v>
      </x:c>
      <x:c r="AC2857" s="22" t="n">
        <x:v>0</x:v>
      </x:c>
      <x:c r="AD2857" s="22" t="n">
        <x:v>60547.5</x:v>
      </x:c>
      <x:c r="AE2857" s="2" t="n">
        <x:v>0</x:v>
      </x:c>
      <x:c r="AF2857" s="2" t="n">
        <x:v>0</x:v>
      </x:c>
    </x:row>
    <x:row r="2858" ht="23" customHeight="1">
      <x:c r="A2858" s="2" t="n">
        <x:v>2852</x:v>
      </x:c>
      <x:c r="B2858" s="24" t="n">
        <x:v>680864.4</x:v>
      </x:c>
      <x:c r="C2858" s="24" t="n">
        <x:v>170216.1</x:v>
      </x:c>
      <x:c r="D2858" s="24" t="n">
        <x:f>SUM(B2858:C2858)</x:f>
        <x:v>851080.5</x:v>
      </x:c>
      <x:c r="E2858" s="25" t="n">
        <x:f>B2858/D2858</x:f>
        <x:v>0.8</x:v>
      </x:c>
      <x:c r="F2858" s="25" t="n">
        <x:f>C2858/D2858</x:f>
        <x:v>0.2</x:v>
      </x:c>
      <x:c r="G2858" s="22" t="n">
        <x:v>879015.1500000001</x:v>
      </x:c>
      <x:c r="H2858" s="22" t="n">
        <x:v>952055.1</x:v>
      </x:c>
      <x:c r="I2858" s="22" t="n">
        <x:f>SUM(G2858:H2858)</x:f>
        <x:v>1831070.25</x:v>
      </x:c>
      <x:c r="J2858" s="22" t="n">
        <x:v>790533</x:v>
      </x:c>
      <x:c r="K2858" s="22" t="n">
        <x:v>60547.5</x:v>
      </x:c>
      <x:c r="L2858" s="22" t="n">
        <x:f>SUM(J2858:K2858)</x:f>
        <x:v>851080.5</x:v>
      </x:c>
      <x:c r="M2858" s="23" t="n">
        <x:f>D2858-L2858</x:f>
        <x:v>0</x:v>
      </x:c>
      <x:c r="N2858" s="22" t="n">
        <x:v>680864.4</x:v>
      </x:c>
      <x:c r="O2858" s="22" t="n">
        <x:v>170216.1</x:v>
      </x:c>
      <x:c r="P2858" s="14" t="n">
        <x:f>N2858/SUM(N2858:O2858)</x:f>
        <x:v>0.8</x:v>
      </x:c>
      <x:c r="Q2858" s="22" t="n">
        <x:v>878497.6500000001</x:v>
      </x:c>
      <x:c r="R2858" s="22" t="n">
        <x:v>952313.85</x:v>
      </x:c>
      <x:c r="S2858" s="2" t="n">
        <x:v>1</x:v>
      </x:c>
      <x:c r="T2858" s="2" t="n">
        <x:v>2</x:v>
      </x:c>
      <x:c r="U2858" s="2" t="n">
        <x:v>2</x:v>
      </x:c>
      <x:c r="V2858" s="2" t="n">
        <x:v>1</x:v>
      </x:c>
      <x:c r="W2858" s="2" t="n">
        <x:v>2</x:v>
      </x:c>
      <x:c r="X2858" s="2" t="n">
        <x:v>2</x:v>
      </x:c>
      <x:c r="Y2858" s="2" t="n">
        <x:v>2</x:v>
      </x:c>
      <x:c r="Z2858" s="22" t="n">
        <x:v>368046</x:v>
      </x:c>
      <x:c r="AA2858" s="22" t="n">
        <x:v>422487</x:v>
      </x:c>
      <x:c r="AB2858" s="22" t="n">
        <x:v>54441</x:v>
      </x:c>
      <x:c r="AC2858" s="22" t="n">
        <x:v>60547.5</x:v>
      </x:c>
      <x:c r="AD2858" s="22" t="n">
        <x:v>0</x:v>
      </x:c>
      <x:c r="AE2858" s="2" t="n">
        <x:v>0</x:v>
      </x:c>
      <x:c r="AF2858" s="2" t="n">
        <x:v>0</x:v>
      </x:c>
    </x:row>
    <x:row r="2859" ht="23" customHeight="1">
      <x:c r="A2859" s="2" t="n">
        <x:v>2853</x:v>
      </x:c>
      <x:c r="B2859" s="24" t="n">
        <x:v>966069</x:v>
      </x:c>
      <x:c r="C2859" s="24" t="n">
        <x:v>0</x:v>
      </x:c>
      <x:c r="D2859" s="24" t="n">
        <x:f>SUM(B2859:C2859)</x:f>
        <x:v>966069</x:v>
      </x:c>
      <x:c r="E2859" s="25" t="n">
        <x:f>B2859/D2859</x:f>
        <x:v>1</x:v>
      </x:c>
      <x:c r="F2859" s="25" t="n">
        <x:f>C2859/D2859</x:f>
        <x:v>0</x:v>
      </x:c>
      <x:c r="G2859" s="22" t="n">
        <x:v>1270876.5</x:v>
      </x:c>
      <x:c r="H2859" s="22" t="n">
        <x:v>736092</x:v>
      </x:c>
      <x:c r="I2859" s="22" t="n">
        <x:f>SUM(G2859:H2859)</x:f>
        <x:v>2006968.5</x:v>
      </x:c>
      <x:c r="J2859" s="22" t="n">
        <x:v>844974</x:v>
      </x:c>
      <x:c r="K2859" s="22" t="n">
        <x:v>121095</x:v>
      </x:c>
      <x:c r="L2859" s="22" t="n">
        <x:f>SUM(J2859:K2859)</x:f>
        <x:v>966069</x:v>
      </x:c>
      <x:c r="M2859" s="23" t="n">
        <x:f>D2859-L2859</x:f>
        <x:v>0</x:v>
      </x:c>
      <x:c r="N2859" s="22" t="n">
        <x:v>966069</x:v>
      </x:c>
      <x:c r="O2859" s="22" t="n">
        <x:v>0</x:v>
      </x:c>
      <x:c r="P2859" s="14" t="n">
        <x:f>N2859/SUM(N2859:O2859)</x:f>
        <x:v>1</x:v>
      </x:c>
      <x:c r="Q2859" s="22" t="n">
        <x:v>1269324</x:v>
      </x:c>
      <x:c r="R2859" s="22" t="n">
        <x:v>736092</x:v>
      </x:c>
      <x:c r="S2859" s="2" t="n">
        <x:v>1</x:v>
      </x:c>
      <x:c r="T2859" s="2" t="n">
        <x:v>3</x:v>
      </x:c>
      <x:c r="U2859" s="2" t="n">
        <x:v>4</x:v>
      </x:c>
      <x:c r="V2859" s="2" t="n">
        <x:v>0</x:v>
      </x:c>
      <x:c r="W2859" s="2" t="n">
        <x:v>3</x:v>
      </x:c>
      <x:c r="X2859" s="2" t="n">
        <x:v>3</x:v>
      </x:c>
      <x:c r="Y2859" s="2" t="n">
        <x:v>3</x:v>
      </x:c>
      <x:c r="Z2859" s="22" t="n">
        <x:v>368046</x:v>
      </x:c>
      <x:c r="AA2859" s="22" t="n">
        <x:v>476928</x:v>
      </x:c>
      <x:c r="AB2859" s="22" t="n">
        <x:v>108882</x:v>
      </x:c>
      <x:c r="AC2859" s="22" t="n">
        <x:v>121095</x:v>
      </x:c>
      <x:c r="AD2859" s="22" t="n">
        <x:v>0</x:v>
      </x:c>
      <x:c r="AE2859" s="2" t="n">
        <x:v>0</x:v>
      </x:c>
      <x:c r="AF2859" s="2" t="n">
        <x:v>0</x:v>
      </x:c>
    </x:row>
    <x:row r="2860" ht="23" customHeight="1">
      <x:c r="A2860" s="2" t="n">
        <x:v>2854</x:v>
      </x:c>
      <x:c r="B2860" s="24" t="n">
        <x:v>680864.4</x:v>
      </x:c>
      <x:c r="C2860" s="24" t="n">
        <x:v>170216.1</x:v>
      </x:c>
      <x:c r="D2860" s="24" t="n">
        <x:f>SUM(B2860:C2860)</x:f>
        <x:v>851080.5</x:v>
      </x:c>
      <x:c r="E2860" s="25" t="n">
        <x:f>B2860/D2860</x:f>
        <x:v>0.8</x:v>
      </x:c>
      <x:c r="F2860" s="25" t="n">
        <x:f>C2860/D2860</x:f>
        <x:v>0.2</x:v>
      </x:c>
      <x:c r="G2860" s="22" t="n">
        <x:v>1432610.775</x:v>
      </x:c>
      <x:c r="H2860" s="22" t="n">
        <x:v>215963.1</x:v>
      </x:c>
      <x:c r="I2860" s="22" t="n">
        <x:f>SUM(G2860:H2860)</x:f>
        <x:v>1648573.875</x:v>
      </x:c>
      <x:c r="J2860" s="22" t="n">
        <x:v>790533</x:v>
      </x:c>
      <x:c r="K2860" s="22" t="n">
        <x:v>60547.5</x:v>
      </x:c>
      <x:c r="L2860" s="22" t="n">
        <x:f>SUM(J2860:K2860)</x:f>
        <x:v>851080.5</x:v>
      </x:c>
      <x:c r="M2860" s="23" t="n">
        <x:f>D2860-L2860</x:f>
        <x:v>0</x:v>
      </x:c>
      <x:c r="N2860" s="22" t="n">
        <x:v>680864.4</x:v>
      </x:c>
      <x:c r="O2860" s="22" t="n">
        <x:v>170216.1</x:v>
      </x:c>
      <x:c r="P2860" s="14" t="n">
        <x:f>N2860/SUM(N2860:O2860)</x:f>
        <x:v>0.8</x:v>
      </x:c>
      <x:c r="Q2860" s="22" t="n">
        <x:v>1432093.275</x:v>
      </x:c>
      <x:c r="R2860" s="22" t="n">
        <x:v>216221.85</x:v>
      </x:c>
      <x:c r="S2860" s="2" t="n">
        <x:v>2</x:v>
      </x:c>
      <x:c r="T2860" s="2" t="n">
        <x:v>1</x:v>
      </x:c>
      <x:c r="U2860" s="2" t="n">
        <x:v>2</x:v>
      </x:c>
      <x:c r="V2860" s="2" t="n">
        <x:v>1</x:v>
      </x:c>
      <x:c r="W2860" s="2" t="n">
        <x:v>2</x:v>
      </x:c>
      <x:c r="X2860" s="2" t="n">
        <x:v>2</x:v>
      </x:c>
      <x:c r="Y2860" s="2" t="n">
        <x:v>2</x:v>
      </x:c>
      <x:c r="Z2860" s="22" t="n">
        <x:v>422487</x:v>
      </x:c>
      <x:c r="AA2860" s="22" t="n">
        <x:v>368046</x:v>
      </x:c>
      <x:c r="AB2860" s="22" t="n">
        <x:v>54441</x:v>
      </x:c>
      <x:c r="AC2860" s="22" t="n">
        <x:v>0</x:v>
      </x:c>
      <x:c r="AD2860" s="22" t="n">
        <x:v>60547.5</x:v>
      </x:c>
      <x:c r="AE2860" s="2" t="n">
        <x:v>0</x:v>
      </x:c>
      <x:c r="AF2860" s="2" t="n">
        <x:v>0</x:v>
      </x:c>
    </x:row>
    <x:row r="2861" ht="23" customHeight="1">
      <x:c r="A2861" s="2" t="n">
        <x:v>2855</x:v>
      </x:c>
      <x:c r="B2861" s="24" t="n">
        <x:v>329104.125</x:v>
      </x:c>
      <x:c r="C2861" s="24" t="n">
        <x:v>636964.875</x:v>
      </x:c>
      <x:c r="D2861" s="24" t="n">
        <x:f>SUM(B2861:C2861)</x:f>
        <x:v>966069</x:v>
      </x:c>
      <x:c r="E2861" s="25" t="n">
        <x:f>B2861/D2861</x:f>
        <x:v>0.34066316691664883</x:v>
      </x:c>
      <x:c r="F2861" s="25" t="n">
        <x:f>C2861/D2861</x:f>
        <x:v>0.6593368330833512</x:v>
      </x:c>
      <x:c r="G2861" s="22" t="n">
        <x:v>1080850.5</x:v>
      </x:c>
      <x:c r="H2861" s="22" t="n">
        <x:v>735264</x:v>
      </x:c>
      <x:c r="I2861" s="22" t="n">
        <x:f>SUM(G2861:H2861)</x:f>
        <x:v>1816114.5</x:v>
      </x:c>
      <x:c r="J2861" s="22" t="n">
        <x:v>844974</x:v>
      </x:c>
      <x:c r="K2861" s="22" t="n">
        <x:v>121095</x:v>
      </x:c>
      <x:c r="L2861" s="22" t="n">
        <x:f>SUM(J2861:K2861)</x:f>
        <x:v>966069</x:v>
      </x:c>
      <x:c r="M2861" s="23" t="n">
        <x:f>D2861-L2861</x:f>
        <x:v>0</x:v>
      </x:c>
      <x:c r="N2861" s="22" t="n">
        <x:v>329535.375</x:v>
      </x:c>
      <x:c r="O2861" s="22" t="n">
        <x:v>636533.625</x:v>
      </x:c>
      <x:c r="P2861" s="14" t="n">
        <x:f>N2861/SUM(N2861:O2861)</x:f>
        <x:v>0.3411095636025998</x:v>
      </x:c>
      <x:c r="Q2861" s="22" t="n">
        <x:v>1080764.25</x:v>
      </x:c>
      <x:c r="R2861" s="22" t="n">
        <x:v>735350.25</x:v>
      </x:c>
      <x:c r="S2861" s="2" t="n">
        <x:v>3</x:v>
      </x:c>
      <x:c r="T2861" s="2" t="n">
        <x:v>1</x:v>
      </x:c>
      <x:c r="U2861" s="2" t="n">
        <x:v>1</x:v>
      </x:c>
      <x:c r="V2861" s="2" t="n">
        <x:v>5</x:v>
      </x:c>
      <x:c r="W2861" s="2" t="n">
        <x:v>3</x:v>
      </x:c>
      <x:c r="X2861" s="2" t="n">
        <x:v>3</x:v>
      </x:c>
      <x:c r="Y2861" s="2" t="n">
        <x:v>3</x:v>
      </x:c>
      <x:c r="Z2861" s="22" t="n">
        <x:v>476928</x:v>
      </x:c>
      <x:c r="AA2861" s="22" t="n">
        <x:v>368046</x:v>
      </x:c>
      <x:c r="AB2861" s="22" t="n">
        <x:v>108882</x:v>
      </x:c>
      <x:c r="AC2861" s="22" t="n">
        <x:v>0</x:v>
      </x:c>
      <x:c r="AD2861" s="22" t="n">
        <x:v>121095</x:v>
      </x:c>
      <x:c r="AE2861" s="2" t="n">
        <x:v>0</x:v>
      </x:c>
      <x:c r="AF2861" s="2" t="n">
        <x:v>1</x:v>
      </x:c>
    </x:row>
    <x:row r="2862" ht="23" customHeight="1">
      <x:c r="A2862" s="2" t="n">
        <x:v>2856</x:v>
      </x:c>
      <x:c r="B2862" s="24" t="n">
        <x:v>608766.3</x:v>
      </x:c>
      <x:c r="C2862" s="24" t="n">
        <x:v>472291.2</x:v>
      </x:c>
      <x:c r="D2862" s="24" t="n">
        <x:f>SUM(B2862:C2862)</x:f>
        <x:v>1081057.5</x:v>
      </x:c>
      <x:c r="E2862" s="25" t="n">
        <x:f>B2862/D2862</x:f>
        <x:v>0.5631211105792245</x:v>
      </x:c>
      <x:c r="F2862" s="25" t="n">
        <x:f>C2862/D2862</x:f>
        <x:v>0.4368788894207755</x:v>
      </x:c>
      <x:c r="G2862" s="22" t="n">
        <x:v>1305823.275</x:v>
      </x:c>
      <x:c r="H2862" s="22" t="n">
        <x:v>670170.2625</x:v>
      </x:c>
      <x:c r="I2862" s="22" t="n">
        <x:f>SUM(G2862:H2862)</x:f>
        <x:v>1975993.5374999999</x:v>
      </x:c>
      <x:c r="J2862" s="22" t="n">
        <x:v>899415</x:v>
      </x:c>
      <x:c r="K2862" s="22" t="n">
        <x:v>181642.5</x:v>
      </x:c>
      <x:c r="L2862" s="22" t="n">
        <x:f>SUM(J2862:K2862)</x:f>
        <x:v>1081057.5</x:v>
      </x:c>
      <x:c r="M2862" s="23" t="n">
        <x:f>D2862-L2862</x:f>
        <x:v>0</x:v>
      </x:c>
      <x:c r="N2862" s="22" t="n">
        <x:v>608766.3</x:v>
      </x:c>
      <x:c r="O2862" s="22" t="n">
        <x:v>472291.2</x:v>
      </x:c>
      <x:c r="P2862" s="14" t="n">
        <x:f>N2862/SUM(N2862:O2862)</x:f>
        <x:v>0.5631211105792245</x:v>
      </x:c>
      <x:c r="Q2862" s="22" t="n">
        <x:v>1304788.275</x:v>
      </x:c>
      <x:c r="R2862" s="22" t="n">
        <x:v>670687.7625</x:v>
      </x:c>
      <x:c r="S2862" s="2" t="n">
        <x:v>3</x:v>
      </x:c>
      <x:c r="T2862" s="2" t="n">
        <x:v>2</x:v>
      </x:c>
      <x:c r="U2862" s="2" t="n">
        <x:v>3</x:v>
      </x:c>
      <x:c r="V2862" s="2" t="n">
        <x:v>5</x:v>
      </x:c>
      <x:c r="W2862" s="2" t="n">
        <x:v>4</x:v>
      </x:c>
      <x:c r="X2862" s="2" t="n">
        <x:v>4</x:v>
      </x:c>
      <x:c r="Y2862" s="2" t="n">
        <x:v>4</x:v>
      </x:c>
      <x:c r="Z2862" s="22" t="n">
        <x:v>476928</x:v>
      </x:c>
      <x:c r="AA2862" s="22" t="n">
        <x:v>422487</x:v>
      </x:c>
      <x:c r="AB2862" s="22" t="n">
        <x:v>163323</x:v>
      </x:c>
      <x:c r="AC2862" s="22" t="n">
        <x:v>60547.5</x:v>
      </x:c>
      <x:c r="AD2862" s="22" t="n">
        <x:v>121095</x:v>
      </x:c>
      <x:c r="AE2862" s="2" t="n">
        <x:v>0</x:v>
      </x:c>
      <x:c r="AF2862" s="2" t="n">
        <x:v>0</x:v>
      </x:c>
    </x:row>
    <x:row r="2863" ht="23" customHeight="1">
      <x:c r="A2863" s="2" t="n">
        <x:v>2857</x:v>
      </x:c>
      <x:c r="B2863" s="24" t="n">
        <x:v>851080.5</x:v>
      </x:c>
      <x:c r="C2863" s="24" t="n">
        <x:v>0</x:v>
      </x:c>
      <x:c r="D2863" s="24" t="n">
        <x:f>SUM(B2863:C2863)</x:f>
        <x:v>851080.5</x:v>
      </x:c>
      <x:c r="E2863" s="25" t="n">
        <x:f>B2863/D2863</x:f>
        <x:v>1</x:v>
      </x:c>
      <x:c r="F2863" s="25" t="n">
        <x:f>C2863/D2863</x:f>
        <x:v>0</x:v>
      </x:c>
      <x:c r="G2863" s="22" t="n">
        <x:v>1695355.875</x:v>
      </x:c>
      <x:c r="H2863" s="22" t="n">
        <x:v>0</x:v>
      </x:c>
      <x:c r="I2863" s="22" t="n">
        <x:f>SUM(G2863:H2863)</x:f>
        <x:v>1695355.875</x:v>
      </x:c>
      <x:c r="J2863" s="22" t="n">
        <x:v>790533</x:v>
      </x:c>
      <x:c r="K2863" s="22" t="n">
        <x:v>60547.5</x:v>
      </x:c>
      <x:c r="L2863" s="22" t="n">
        <x:f>SUM(J2863:K2863)</x:f>
        <x:v>851080.5</x:v>
      </x:c>
      <x:c r="M2863" s="23" t="n">
        <x:f>D2863-L2863</x:f>
        <x:v>0</x:v>
      </x:c>
      <x:c r="N2863" s="22" t="n">
        <x:v>851080.5</x:v>
      </x:c>
      <x:c r="O2863" s="22" t="n">
        <x:v>0</x:v>
      </x:c>
      <x:c r="P2863" s="14" t="n">
        <x:f>N2863/SUM(N2863:O2863)</x:f>
        <x:v>1</x:v>
      </x:c>
      <x:c r="Q2863" s="22" t="n">
        <x:v>1694320.875</x:v>
      </x:c>
      <x:c r="R2863" s="22" t="n">
        <x:v>0</x:v>
      </x:c>
      <x:c r="S2863" s="2" t="n">
        <x:v>2</x:v>
      </x:c>
      <x:c r="T2863" s="2" t="n">
        <x:v>1</x:v>
      </x:c>
      <x:c r="U2863" s="2" t="n">
        <x:v>2</x:v>
      </x:c>
      <x:c r="V2863" s="2" t="n">
        <x:v>0</x:v>
      </x:c>
      <x:c r="W2863" s="2" t="n">
        <x:v>2</x:v>
      </x:c>
      <x:c r="X2863" s="2" t="n">
        <x:v>2</x:v>
      </x:c>
      <x:c r="Y2863" s="2" t="n">
        <x:v>2</x:v>
      </x:c>
      <x:c r="Z2863" s="22" t="n">
        <x:v>422487</x:v>
      </x:c>
      <x:c r="AA2863" s="22" t="n">
        <x:v>368046</x:v>
      </x:c>
      <x:c r="AB2863" s="22" t="n">
        <x:v>54441</x:v>
      </x:c>
      <x:c r="AC2863" s="22" t="n">
        <x:v>0</x:v>
      </x:c>
      <x:c r="AD2863" s="22" t="n">
        <x:v>60547.5</x:v>
      </x:c>
      <x:c r="AE2863" s="2" t="n">
        <x:v>0</x:v>
      </x:c>
      <x:c r="AF2863" s="2" t="n">
        <x:v>0</x:v>
      </x:c>
    </x:row>
    <x:row r="2864" ht="23" customHeight="1">
      <x:c r="A2864" s="2" t="n">
        <x:v>2858</x:v>
      </x:c>
      <x:c r="B2864" s="24" t="n">
        <x:v>0</x:v>
      </x:c>
      <x:c r="C2864" s="24" t="n">
        <x:v>966069</x:v>
      </x:c>
      <x:c r="D2864" s="24" t="n">
        <x:f>SUM(B2864:C2864)</x:f>
        <x:v>966069</x:v>
      </x:c>
      <x:c r="E2864" s="25" t="n">
        <x:f>B2864/D2864</x:f>
        <x:v>0</x:v>
      </x:c>
      <x:c r="F2864" s="25" t="n">
        <x:f>C2864/D2864</x:f>
        <x:v>1</x:v>
      </x:c>
      <x:c r="G2864" s="22" t="n">
        <x:v>506382.375</x:v>
      </x:c>
      <x:c r="H2864" s="22" t="n">
        <x:v>1450740.8125</x:v>
      </x:c>
      <x:c r="I2864" s="22" t="n">
        <x:f>SUM(G2864:H2864)</x:f>
        <x:v>1957123.1875</x:v>
      </x:c>
      <x:c r="J2864" s="22" t="n">
        <x:v>844974</x:v>
      </x:c>
      <x:c r="K2864" s="22" t="n">
        <x:v>121095</x:v>
      </x:c>
      <x:c r="L2864" s="22" t="n">
        <x:f>SUM(J2864:K2864)</x:f>
        <x:v>966069</x:v>
      </x:c>
      <x:c r="M2864" s="23" t="n">
        <x:f>D2864-L2864</x:f>
        <x:v>0</x:v>
      </x:c>
      <x:c r="N2864" s="22" t="n">
        <x:v>0</x:v>
      </x:c>
      <x:c r="O2864" s="22" t="n">
        <x:v>966069</x:v>
      </x:c>
      <x:c r="P2864" s="14" t="n">
        <x:f>N2864/SUM(N2864:O2864)</x:f>
        <x:v>0</x:v>
      </x:c>
      <x:c r="Q2864" s="22" t="n">
        <x:v>505864.875</x:v>
      </x:c>
      <x:c r="R2864" s="22" t="n">
        <x:v>1451775.8125</x:v>
      </x:c>
      <x:c r="S2864" s="2" t="n">
        <x:v>2</x:v>
      </x:c>
      <x:c r="T2864" s="2" t="n">
        <x:v>2</x:v>
      </x:c>
      <x:c r="U2864" s="2" t="n">
        <x:v>0</x:v>
      </x:c>
      <x:c r="V2864" s="2" t="n">
        <x:v>3</x:v>
      </x:c>
      <x:c r="W2864" s="2" t="n">
        <x:v>3</x:v>
      </x:c>
      <x:c r="X2864" s="2" t="n">
        <x:v>3</x:v>
      </x:c>
      <x:c r="Y2864" s="2" t="n">
        <x:v>3</x:v>
      </x:c>
      <x:c r="Z2864" s="22" t="n">
        <x:v>422487</x:v>
      </x:c>
      <x:c r="AA2864" s="22" t="n">
        <x:v>422487</x:v>
      </x:c>
      <x:c r="AB2864" s="22" t="n">
        <x:v>108882</x:v>
      </x:c>
      <x:c r="AC2864" s="22" t="n">
        <x:v>60547.5</x:v>
      </x:c>
      <x:c r="AD2864" s="22" t="n">
        <x:v>60547.5</x:v>
      </x:c>
      <x:c r="AE2864" s="2" t="n">
        <x:v>1</x:v>
      </x:c>
      <x:c r="AF2864" s="2" t="n">
        <x:v>0</x:v>
      </x:c>
    </x:row>
    <x:row r="2865" ht="23" customHeight="1">
      <x:c r="A2865" s="2" t="n">
        <x:v>2859</x:v>
      </x:c>
      <x:c r="B2865" s="24" t="n">
        <x:v>780763.75</x:v>
      </x:c>
      <x:c r="C2865" s="24" t="n">
        <x:v>300293.75</x:v>
      </x:c>
      <x:c r="D2865" s="24" t="n">
        <x:f>SUM(B2865:C2865)</x:f>
        <x:v>1081057.5</x:v>
      </x:c>
      <x:c r="E2865" s="25" t="n">
        <x:f>B2865/D2865</x:f>
        <x:v>0.7222222222222222</x:v>
      </x:c>
      <x:c r="F2865" s="25" t="n">
        <x:f>C2865/D2865</x:f>
        <x:v>0.2777777777777778</x:v>
      </x:c>
      <x:c r="G2865" s="22" t="n">
        <x:v>1532510.125</x:v>
      </x:c>
      <x:c r="H2865" s="22" t="n">
        <x:v>420474.5</x:v>
      </x:c>
      <x:c r="I2865" s="22" t="n">
        <x:f>SUM(G2865:H2865)</x:f>
        <x:v>1952984.625</x:v>
      </x:c>
      <x:c r="J2865" s="22" t="n">
        <x:v>899415</x:v>
      </x:c>
      <x:c r="K2865" s="22" t="n">
        <x:v>181642.5</x:v>
      </x:c>
      <x:c r="L2865" s="22" t="n">
        <x:f>SUM(J2865:K2865)</x:f>
        <x:v>1081057.5</x:v>
      </x:c>
      <x:c r="M2865" s="23" t="n">
        <x:f>D2865-L2865</x:f>
        <x:v>0</x:v>
      </x:c>
      <x:c r="N2865" s="22" t="n">
        <x:v>780763.75</x:v>
      </x:c>
      <x:c r="O2865" s="22" t="n">
        <x:v>300293.75</x:v>
      </x:c>
      <x:c r="P2865" s="14" t="n">
        <x:f>N2865/SUM(N2865:O2865)</x:f>
        <x:v>0.7222222222222222</x:v>
      </x:c>
      <x:c r="Q2865" s="22" t="n">
        <x:v>1531992.625</x:v>
      </x:c>
      <x:c r="R2865" s="22" t="n">
        <x:v>421250.75</x:v>
      </x:c>
      <x:c r="S2865" s="2" t="n">
        <x:v>4</x:v>
      </x:c>
      <x:c r="T2865" s="2" t="n">
        <x:v>1</x:v>
      </x:c>
      <x:c r="U2865" s="2" t="n">
        <x:v>3</x:v>
      </x:c>
      <x:c r="V2865" s="2" t="n">
        <x:v>3</x:v>
      </x:c>
      <x:c r="W2865" s="2" t="n">
        <x:v>4</x:v>
      </x:c>
      <x:c r="X2865" s="2" t="n">
        <x:v>4</x:v>
      </x:c>
      <x:c r="Y2865" s="2" t="n">
        <x:v>4</x:v>
      </x:c>
      <x:c r="Z2865" s="22" t="n">
        <x:v>531369</x:v>
      </x:c>
      <x:c r="AA2865" s="22" t="n">
        <x:v>368046</x:v>
      </x:c>
      <x:c r="AB2865" s="22" t="n">
        <x:v>163323</x:v>
      </x:c>
      <x:c r="AC2865" s="22" t="n">
        <x:v>0</x:v>
      </x:c>
      <x:c r="AD2865" s="22" t="n">
        <x:v>181642.5</x:v>
      </x:c>
      <x:c r="AE2865" s="2" t="n">
        <x:v>0</x:v>
      </x:c>
      <x:c r="AF2865" s="2" t="n">
        <x:v>0</x:v>
      </x:c>
    </x:row>
    <x:row r="2866" ht="23" customHeight="1">
      <x:c r="A2866" s="2" t="n">
        <x:v>2860</x:v>
      </x:c>
      <x:c r="B2866" s="24" t="n">
        <x:v>805057.5</x:v>
      </x:c>
      <x:c r="C2866" s="24" t="n">
        <x:v>161011.5</x:v>
      </x:c>
      <x:c r="D2866" s="24" t="n">
        <x:f>SUM(B2866:C2866)</x:f>
        <x:v>966069</x:v>
      </x:c>
      <x:c r="E2866" s="25" t="n">
        <x:f>B2866/D2866</x:f>
        <x:v>0.8333333333333334</x:v>
      </x:c>
      <x:c r="F2866" s="25" t="n">
        <x:f>C2866/D2866</x:f>
        <x:v>0.16666666666666666</x:v>
      </x:c>
      <x:c r="G2866" s="22" t="n">
        <x:v>1017336</x:v>
      </x:c>
      <x:c r="H2866" s="22" t="n">
        <x:v>942850.5</x:v>
      </x:c>
      <x:c r="I2866" s="22" t="n">
        <x:f>SUM(G2866:H2866)</x:f>
        <x:v>1960186.5</x:v>
      </x:c>
      <x:c r="J2866" s="22" t="n">
        <x:v>844974</x:v>
      </x:c>
      <x:c r="K2866" s="22" t="n">
        <x:v>121095</x:v>
      </x:c>
      <x:c r="L2866" s="22" t="n">
        <x:f>SUM(J2866:K2866)</x:f>
        <x:v>966069</x:v>
      </x:c>
      <x:c r="M2866" s="23" t="n">
        <x:f>D2866-L2866</x:f>
        <x:v>0</x:v>
      </x:c>
      <x:c r="N2866" s="22" t="n">
        <x:v>805057.5</x:v>
      </x:c>
      <x:c r="O2866" s="22" t="n">
        <x:v>161011.5</x:v>
      </x:c>
      <x:c r="P2866" s="14" t="n">
        <x:f>N2866/SUM(N2866:O2866)</x:f>
        <x:v>0.8333333333333334</x:v>
      </x:c>
      <x:c r="Q2866" s="22" t="n">
        <x:v>1016301</x:v>
      </x:c>
      <x:c r="R2866" s="22" t="n">
        <x:v>943109.25</x:v>
      </x:c>
      <x:c r="S2866" s="2" t="n">
        <x:v>1</x:v>
      </x:c>
      <x:c r="T2866" s="2" t="n">
        <x:v>3</x:v>
      </x:c>
      <x:c r="U2866" s="2" t="n">
        <x:v>4</x:v>
      </x:c>
      <x:c r="V2866" s="2" t="n">
        <x:v>1</x:v>
      </x:c>
      <x:c r="W2866" s="2" t="n">
        <x:v>3</x:v>
      </x:c>
      <x:c r="X2866" s="2" t="n">
        <x:v>3</x:v>
      </x:c>
      <x:c r="Y2866" s="2" t="n">
        <x:v>3</x:v>
      </x:c>
      <x:c r="Z2866" s="22" t="n">
        <x:v>368046</x:v>
      </x:c>
      <x:c r="AA2866" s="22" t="n">
        <x:v>476928</x:v>
      </x:c>
      <x:c r="AB2866" s="22" t="n">
        <x:v>108882</x:v>
      </x:c>
      <x:c r="AC2866" s="22" t="n">
        <x:v>121095</x:v>
      </x:c>
      <x:c r="AD2866" s="22" t="n">
        <x:v>0</x:v>
      </x:c>
      <x:c r="AE2866" s="2" t="n">
        <x:v>0</x:v>
      </x:c>
      <x:c r="AF2866" s="2" t="n">
        <x:v>0</x:v>
      </x:c>
    </x:row>
    <x:row r="2867" ht="23" customHeight="1">
      <x:c r="A2867" s="2" t="n">
        <x:v>2861</x:v>
      </x:c>
      <x:c r="B2867" s="24" t="n">
        <x:v>644046</x:v>
      </x:c>
      <x:c r="C2867" s="24" t="n">
        <x:v>322023</x:v>
      </x:c>
      <x:c r="D2867" s="24" t="n">
        <x:f>SUM(B2867:C2867)</x:f>
        <x:v>966069</x:v>
      </x:c>
      <x:c r="E2867" s="25" t="n">
        <x:f>B2867/D2867</x:f>
        <x:v>0.6666666666666666</x:v>
      </x:c>
      <x:c r="F2867" s="25" t="n">
        <x:f>C2867/D2867</x:f>
        <x:v>0.3333333333333333</x:v>
      </x:c>
      <x:c r="G2867" s="22" t="n">
        <x:v>1134774</x:v>
      </x:c>
      <x:c r="H2867" s="22" t="n">
        <x:v>688331.0625</x:v>
      </x:c>
      <x:c r="I2867" s="22" t="n">
        <x:f>SUM(G2867:H2867)</x:f>
        <x:v>1823105.0625</x:v>
      </x:c>
      <x:c r="J2867" s="22" t="n">
        <x:v>844974</x:v>
      </x:c>
      <x:c r="K2867" s="22" t="n">
        <x:v>121095</x:v>
      </x:c>
      <x:c r="L2867" s="22" t="n">
        <x:f>SUM(J2867:K2867)</x:f>
        <x:v>966069</x:v>
      </x:c>
      <x:c r="M2867" s="23" t="n">
        <x:f>D2867-L2867</x:f>
        <x:v>0</x:v>
      </x:c>
      <x:c r="N2867" s="22" t="n">
        <x:v>644046</x:v>
      </x:c>
      <x:c r="O2867" s="22" t="n">
        <x:v>322023</x:v>
      </x:c>
      <x:c r="P2867" s="14" t="n">
        <x:f>N2867/SUM(N2867:O2867)</x:f>
        <x:v>0.6666666666666666</x:v>
      </x:c>
      <x:c r="Q2867" s="22" t="n">
        <x:v>1134774</x:v>
      </x:c>
      <x:c r="R2867" s="22" t="n">
        <x:v>689107.3125</x:v>
      </x:c>
      <x:c r="S2867" s="2" t="n">
        <x:v>2</x:v>
      </x:c>
      <x:c r="T2867" s="2" t="n">
        <x:v>2</x:v>
      </x:c>
      <x:c r="U2867" s="2" t="n">
        <x:v>2</x:v>
      </x:c>
      <x:c r="V2867" s="2" t="n">
        <x:v>2</x:v>
      </x:c>
      <x:c r="W2867" s="2" t="n">
        <x:v>3</x:v>
      </x:c>
      <x:c r="X2867" s="2" t="n">
        <x:v>3</x:v>
      </x:c>
      <x:c r="Y2867" s="2" t="n">
        <x:v>3</x:v>
      </x:c>
      <x:c r="Z2867" s="22" t="n">
        <x:v>422487</x:v>
      </x:c>
      <x:c r="AA2867" s="22" t="n">
        <x:v>422487</x:v>
      </x:c>
      <x:c r="AB2867" s="22" t="n">
        <x:v>108882</x:v>
      </x:c>
      <x:c r="AC2867" s="22" t="n">
        <x:v>60547.5</x:v>
      </x:c>
      <x:c r="AD2867" s="22" t="n">
        <x:v>60547.5</x:v>
      </x:c>
      <x:c r="AE2867" s="2" t="n">
        <x:v>0</x:v>
      </x:c>
      <x:c r="AF2867" s="2" t="n">
        <x:v>0</x:v>
      </x:c>
    </x:row>
    <x:row r="2868" ht="23" customHeight="1">
      <x:c r="A2868" s="2" t="n">
        <x:v>2862</x:v>
      </x:c>
      <x:c r="B2868" s="24" t="n">
        <x:v>664450.59375</x:v>
      </x:c>
      <x:c r="C2868" s="24" t="n">
        <x:v>416606.90625</x:v>
      </x:c>
      <x:c r="D2868" s="24" t="n">
        <x:f>SUM(B2868:C2868)</x:f>
        <x:v>1081057.5</x:v>
      </x:c>
      <x:c r="E2868" s="25" t="n">
        <x:f>B2868/D2868</x:f>
        <x:v>0.6146302058401149</x:v>
      </x:c>
      <x:c r="F2868" s="25" t="n">
        <x:f>C2868/D2868</x:f>
        <x:v>0.3853697941598851</x:v>
      </x:c>
      <x:c r="G2868" s="22" t="n">
        <x:v>1125025.59375</x:v>
      </x:c>
      <x:c r="H2868" s="22" t="n">
        <x:v>851824.40625</x:v>
      </x:c>
      <x:c r="I2868" s="22" t="n">
        <x:f>SUM(G2868:H2868)</x:f>
        <x:v>1976850</x:v>
      </x:c>
      <x:c r="J2868" s="22" t="n">
        <x:v>899415</x:v>
      </x:c>
      <x:c r="K2868" s="22" t="n">
        <x:v>181642.5</x:v>
      </x:c>
      <x:c r="L2868" s="22" t="n">
        <x:f>SUM(J2868:K2868)</x:f>
        <x:v>1081057.5</x:v>
      </x:c>
      <x:c r="M2868" s="23" t="n">
        <x:f>D2868-L2868</x:f>
        <x:v>0</x:v>
      </x:c>
      <x:c r="N2868" s="22" t="n">
        <x:v>663544.96875</x:v>
      </x:c>
      <x:c r="O2868" s="22" t="n">
        <x:v>417512.53125</x:v>
      </x:c>
      <x:c r="P2868" s="14" t="n">
        <x:f>N2868/SUM(N2868:O2868)</x:f>
        <x:v>0.6137924844423169</x:v>
      </x:c>
      <x:c r="Q2868" s="22" t="n">
        <x:v>1123602.46875</x:v>
      </x:c>
      <x:c r="R2868" s="22" t="n">
        <x:v>853506.28125</x:v>
      </x:c>
      <x:c r="S2868" s="2" t="n">
        <x:v>2</x:v>
      </x:c>
      <x:c r="T2868" s="2" t="n">
        <x:v>3</x:v>
      </x:c>
      <x:c r="U2868" s="2" t="n">
        <x:v>3</x:v>
      </x:c>
      <x:c r="V2868" s="2" t="n">
        <x:v>3</x:v>
      </x:c>
      <x:c r="W2868" s="2" t="n">
        <x:v>4</x:v>
      </x:c>
      <x:c r="X2868" s="2" t="n">
        <x:v>4</x:v>
      </x:c>
      <x:c r="Y2868" s="2" t="n">
        <x:v>4</x:v>
      </x:c>
      <x:c r="Z2868" s="22" t="n">
        <x:v>422487</x:v>
      </x:c>
      <x:c r="AA2868" s="22" t="n">
        <x:v>476928</x:v>
      </x:c>
      <x:c r="AB2868" s="22" t="n">
        <x:v>163323</x:v>
      </x:c>
      <x:c r="AC2868" s="22" t="n">
        <x:v>121095</x:v>
      </x:c>
      <x:c r="AD2868" s="22" t="n">
        <x:v>60547.5</x:v>
      </x:c>
      <x:c r="AE2868" s="2" t="n">
        <x:v>0</x:v>
      </x:c>
      <x:c r="AF2868" s="2" t="n">
        <x:v>1</x:v>
      </x:c>
    </x:row>
    <x:row r="2869" ht="23" customHeight="1">
      <x:c r="A2869" s="2" t="n">
        <x:v>2863</x:v>
      </x:c>
      <x:c r="B2869" s="24" t="n">
        <x:v>425540.25</x:v>
      </x:c>
      <x:c r="C2869" s="24" t="n">
        <x:v>425540.25</x:v>
      </x:c>
      <x:c r="D2869" s="24" t="n">
        <x:f>SUM(B2869:C2869)</x:f>
        <x:v>851080.5</x:v>
      </x:c>
      <x:c r="E2869" s="25" t="n">
        <x:f>B2869/D2869</x:f>
        <x:v>0.5</x:v>
      </x:c>
      <x:c r="F2869" s="25" t="n">
        <x:f>C2869/D2869</x:f>
        <x:v>0.5</x:v>
      </x:c>
      <x:c r="G2869" s="22" t="n">
        <x:v>1269815.625</x:v>
      </x:c>
      <x:c r="H2869" s="22" t="n">
        <x:v>425540.25</x:v>
      </x:c>
      <x:c r="I2869" s="22" t="n">
        <x:f>SUM(G2869:H2869)</x:f>
        <x:v>1695355.875</x:v>
      </x:c>
      <x:c r="J2869" s="22" t="n">
        <x:v>790533</x:v>
      </x:c>
      <x:c r="K2869" s="22" t="n">
        <x:v>60547.5</x:v>
      </x:c>
      <x:c r="L2869" s="22" t="n">
        <x:f>SUM(J2869:K2869)</x:f>
        <x:v>851080.5</x:v>
      </x:c>
      <x:c r="M2869" s="23" t="n">
        <x:f>D2869-L2869</x:f>
        <x:v>0</x:v>
      </x:c>
      <x:c r="N2869" s="22" t="n">
        <x:v>425540.25</x:v>
      </x:c>
      <x:c r="O2869" s="22" t="n">
        <x:v>425540.25</x:v>
      </x:c>
      <x:c r="P2869" s="14" t="n">
        <x:f>N2869/SUM(N2869:O2869)</x:f>
        <x:v>0.5</x:v>
      </x:c>
      <x:c r="Q2869" s="22" t="n">
        <x:v>1268780.625</x:v>
      </x:c>
      <x:c r="R2869" s="22" t="n">
        <x:v>425540.25</x:v>
      </x:c>
      <x:c r="S2869" s="2" t="n">
        <x:v>2</x:v>
      </x:c>
      <x:c r="T2869" s="2" t="n">
        <x:v>1</x:v>
      </x:c>
      <x:c r="U2869" s="2" t="n">
        <x:v>1</x:v>
      </x:c>
      <x:c r="V2869" s="2" t="n">
        <x:v>2</x:v>
      </x:c>
      <x:c r="W2869" s="2" t="n">
        <x:v>2</x:v>
      </x:c>
      <x:c r="X2869" s="2" t="n">
        <x:v>2</x:v>
      </x:c>
      <x:c r="Y2869" s="2" t="n">
        <x:v>2</x:v>
      </x:c>
      <x:c r="Z2869" s="22" t="n">
        <x:v>422487</x:v>
      </x:c>
      <x:c r="AA2869" s="22" t="n">
        <x:v>368046</x:v>
      </x:c>
      <x:c r="AB2869" s="22" t="n">
        <x:v>54441</x:v>
      </x:c>
      <x:c r="AC2869" s="22" t="n">
        <x:v>0</x:v>
      </x:c>
      <x:c r="AD2869" s="22" t="n">
        <x:v>60547.5</x:v>
      </x:c>
      <x:c r="AE2869" s="2" t="n">
        <x:v>0</x:v>
      </x:c>
      <x:c r="AF2869" s="2" t="n">
        <x:v>0</x:v>
      </x:c>
    </x:row>
    <x:row r="2870" ht="23" customHeight="1">
      <x:c r="A2870" s="2" t="n">
        <x:v>2864</x:v>
      </x:c>
      <x:c r="B2870" s="24" t="n">
        <x:v>473498.12499999994</x:v>
      </x:c>
      <x:c r="C2870" s="24" t="n">
        <x:v>492570.875</x:v>
      </x:c>
      <x:c r="D2870" s="24" t="n">
        <x:f>SUM(B2870:C2870)</x:f>
        <x:v>966069</x:v>
      </x:c>
      <x:c r="E2870" s="25" t="n">
        <x:f>B2870/D2870</x:f>
        <x:v>0.4901286812846701</x:v>
      </x:c>
      <x:c r="F2870" s="25" t="n">
        <x:f>C2870/D2870</x:f>
        <x:v>0.5098713187153299</x:v>
      </x:c>
      <x:c r="G2870" s="22" t="n">
        <x:v>1067981.28125</x:v>
      </x:c>
      <x:c r="H2870" s="22" t="n">
        <x:v>964714.875</x:v>
      </x:c>
      <x:c r="I2870" s="22" t="n">
        <x:f>SUM(G2870:H2870)</x:f>
        <x:v>2032696.15625</x:v>
      </x:c>
      <x:c r="J2870" s="22" t="n">
        <x:v>844974</x:v>
      </x:c>
      <x:c r="K2870" s="22" t="n">
        <x:v>121095</x:v>
      </x:c>
      <x:c r="L2870" s="22" t="n">
        <x:f>SUM(J2870:K2870)</x:f>
        <x:v>966069</x:v>
      </x:c>
      <x:c r="M2870" s="23" t="n">
        <x:f>D2870-L2870</x:f>
        <x:v>0</x:v>
      </x:c>
      <x:c r="N2870" s="22" t="n">
        <x:v>473929.37499999994</x:v>
      </x:c>
      <x:c r="O2870" s="22" t="n">
        <x:v>492139.625</x:v>
      </x:c>
      <x:c r="P2870" s="14" t="n">
        <x:f>N2870/SUM(N2870:O2870)</x:f>
        <x:v>0.4905750779706211</x:v>
      </x:c>
      <x:c r="Q2870" s="22" t="n">
        <x:v>1068002.84375</x:v>
      </x:c>
      <x:c r="R2870" s="22" t="n">
        <x:v>965232.375</x:v>
      </x:c>
      <x:c r="S2870" s="2" t="n">
        <x:v>2</x:v>
      </x:c>
      <x:c r="T2870" s="2" t="n">
        <x:v>2</x:v>
      </x:c>
      <x:c r="U2870" s="2" t="n">
        <x:v>3</x:v>
      </x:c>
      <x:c r="V2870" s="2" t="n">
        <x:v>2</x:v>
      </x:c>
      <x:c r="W2870" s="2" t="n">
        <x:v>3</x:v>
      </x:c>
      <x:c r="X2870" s="2" t="n">
        <x:v>3</x:v>
      </x:c>
      <x:c r="Y2870" s="2" t="n">
        <x:v>3</x:v>
      </x:c>
      <x:c r="Z2870" s="22" t="n">
        <x:v>422487</x:v>
      </x:c>
      <x:c r="AA2870" s="22" t="n">
        <x:v>422487</x:v>
      </x:c>
      <x:c r="AB2870" s="22" t="n">
        <x:v>108882</x:v>
      </x:c>
      <x:c r="AC2870" s="22" t="n">
        <x:v>60547.5</x:v>
      </x:c>
      <x:c r="AD2870" s="22" t="n">
        <x:v>60547.5</x:v>
      </x:c>
      <x:c r="AE2870" s="2" t="n">
        <x:v>1</x:v>
      </x:c>
      <x:c r="AF2870" s="2" t="n">
        <x:v>0</x:v>
      </x:c>
    </x:row>
    <x:row r="2871" ht="23" customHeight="1">
      <x:c r="A2871" s="2" t="n">
        <x:v>2865</x:v>
      </x:c>
      <x:c r="B2871" s="24" t="n">
        <x:v>425540.25</x:v>
      </x:c>
      <x:c r="C2871" s="24" t="n">
        <x:v>425540.25</x:v>
      </x:c>
      <x:c r="D2871" s="24" t="n">
        <x:f>SUM(B2871:C2871)</x:f>
        <x:v>851080.5</x:v>
      </x:c>
      <x:c r="E2871" s="25" t="n">
        <x:f>B2871/D2871</x:f>
        <x:v>0.5</x:v>
      </x:c>
      <x:c r="F2871" s="25" t="n">
        <x:f>C2871/D2871</x:f>
        <x:v>0.5</x:v>
      </x:c>
      <x:c r="G2871" s="22" t="n">
        <x:v>518069.25</x:v>
      </x:c>
      <x:c r="H2871" s="22" t="n">
        <x:v>1168941.9375</x:v>
      </x:c>
      <x:c r="I2871" s="22" t="n">
        <x:f>SUM(G2871:H2871)</x:f>
        <x:v>1687011.1875</x:v>
      </x:c>
      <x:c r="J2871" s="22" t="n">
        <x:v>790533</x:v>
      </x:c>
      <x:c r="K2871" s="22" t="n">
        <x:v>60547.5</x:v>
      </x:c>
      <x:c r="L2871" s="22" t="n">
        <x:f>SUM(J2871:K2871)</x:f>
        <x:v>851080.5</x:v>
      </x:c>
      <x:c r="M2871" s="23" t="n">
        <x:f>D2871-L2871</x:f>
        <x:v>0</x:v>
      </x:c>
      <x:c r="N2871" s="22" t="n">
        <x:v>425540.25</x:v>
      </x:c>
      <x:c r="O2871" s="22" t="n">
        <x:v>425540.25</x:v>
      </x:c>
      <x:c r="P2871" s="14" t="n">
        <x:f>N2871/SUM(N2871:O2871)</x:f>
        <x:v>0.5</x:v>
      </x:c>
      <x:c r="Q2871" s="22" t="n">
        <x:v>517551.75</x:v>
      </x:c>
      <x:c r="R2871" s="22" t="n">
        <x:v>1169200.6875</x:v>
      </x:c>
      <x:c r="S2871" s="2" t="n">
        <x:v>1</x:v>
      </x:c>
      <x:c r="T2871" s="2" t="n">
        <x:v>2</x:v>
      </x:c>
      <x:c r="U2871" s="2" t="n">
        <x:v>1</x:v>
      </x:c>
      <x:c r="V2871" s="2" t="n">
        <x:v>2</x:v>
      </x:c>
      <x:c r="W2871" s="2" t="n">
        <x:v>2</x:v>
      </x:c>
      <x:c r="X2871" s="2" t="n">
        <x:v>2</x:v>
      </x:c>
      <x:c r="Y2871" s="2" t="n">
        <x:v>2</x:v>
      </x:c>
      <x:c r="Z2871" s="22" t="n">
        <x:v>368046</x:v>
      </x:c>
      <x:c r="AA2871" s="22" t="n">
        <x:v>422487</x:v>
      </x:c>
      <x:c r="AB2871" s="22" t="n">
        <x:v>54441</x:v>
      </x:c>
      <x:c r="AC2871" s="22" t="n">
        <x:v>60547.5</x:v>
      </x:c>
      <x:c r="AD2871" s="22" t="n">
        <x:v>0</x:v>
      </x:c>
      <x:c r="AE2871" s="2" t="n">
        <x:v>0</x:v>
      </x:c>
      <x:c r="AF2871" s="2" t="n">
        <x:v>0</x:v>
      </x:c>
    </x:row>
    <x:row r="2872" ht="23" customHeight="1">
      <x:c r="A2872" s="2" t="n">
        <x:v>2866</x:v>
      </x:c>
      <x:c r="B2872" s="24" t="n">
        <x:v>0</x:v>
      </x:c>
      <x:c r="C2872" s="24" t="n">
        <x:v>851080.5</x:v>
      </x:c>
      <x:c r="D2872" s="24" t="n">
        <x:f>SUM(B2872:C2872)</x:f>
        <x:v>851080.5</x:v>
      </x:c>
      <x:c r="E2872" s="25" t="n">
        <x:f>B2872/D2872</x:f>
        <x:v>0</x:v>
      </x:c>
      <x:c r="F2872" s="25" t="n">
        <x:f>C2872/D2872</x:f>
        <x:v>1</x:v>
      </x:c>
      <x:c r="G2872" s="22" t="n">
        <x:v>736092</x:v>
      </x:c>
      <x:c r="H2872" s="22" t="n">
        <x:v>995385.375</x:v>
      </x:c>
      <x:c r="I2872" s="22" t="n">
        <x:f>SUM(G2872:H2872)</x:f>
        <x:v>1731477.375</x:v>
      </x:c>
      <x:c r="J2872" s="22" t="n">
        <x:v>790533</x:v>
      </x:c>
      <x:c r="K2872" s="22" t="n">
        <x:v>60547.5</x:v>
      </x:c>
      <x:c r="L2872" s="22" t="n">
        <x:f>SUM(J2872:K2872)</x:f>
        <x:v>851080.5</x:v>
      </x:c>
      <x:c r="M2872" s="23" t="n">
        <x:f>D2872-L2872</x:f>
        <x:v>0</x:v>
      </x:c>
      <x:c r="N2872" s="22" t="n">
        <x:v>0</x:v>
      </x:c>
      <x:c r="O2872" s="22" t="n">
        <x:v>851080.5</x:v>
      </x:c>
      <x:c r="P2872" s="14" t="n">
        <x:f>N2872/SUM(N2872:O2872)</x:f>
        <x:v>0</x:v>
      </x:c>
      <x:c r="Q2872" s="22" t="n">
        <x:v>736092</x:v>
      </x:c>
      <x:c r="R2872" s="22" t="n">
        <x:v>995902.875</x:v>
      </x:c>
      <x:c r="S2872" s="2" t="n">
        <x:v>2</x:v>
      </x:c>
      <x:c r="T2872" s="2" t="n">
        <x:v>1</x:v>
      </x:c>
      <x:c r="U2872" s="2" t="n">
        <x:v>0</x:v>
      </x:c>
      <x:c r="V2872" s="2" t="n">
        <x:v>3</x:v>
      </x:c>
      <x:c r="W2872" s="2" t="n">
        <x:v>2</x:v>
      </x:c>
      <x:c r="X2872" s="2" t="n">
        <x:v>2</x:v>
      </x:c>
      <x:c r="Y2872" s="2" t="n">
        <x:v>2</x:v>
      </x:c>
      <x:c r="Z2872" s="22" t="n">
        <x:v>422487</x:v>
      </x:c>
      <x:c r="AA2872" s="22" t="n">
        <x:v>368046</x:v>
      </x:c>
      <x:c r="AB2872" s="22" t="n">
        <x:v>54441</x:v>
      </x:c>
      <x:c r="AC2872" s="22" t="n">
        <x:v>0</x:v>
      </x:c>
      <x:c r="AD2872" s="22" t="n">
        <x:v>60547.5</x:v>
      </x:c>
      <x:c r="AE2872" s="2" t="n">
        <x:v>0</x:v>
      </x:c>
      <x:c r="AF2872" s="2" t="n">
        <x:v>0</x:v>
      </x:c>
    </x:row>
    <x:row r="2873" ht="23" customHeight="1">
      <x:c r="A2873" s="2" t="n">
        <x:v>2867</x:v>
      </x:c>
      <x:c r="B2873" s="24" t="n">
        <x:v>322023</x:v>
      </x:c>
      <x:c r="C2873" s="24" t="n">
        <x:v>644046</x:v>
      </x:c>
      <x:c r="D2873" s="24" t="n">
        <x:f>SUM(B2873:C2873)</x:f>
        <x:v>966069</x:v>
      </x:c>
      <x:c r="E2873" s="25" t="n">
        <x:f>B2873/D2873</x:f>
        <x:v>0.3333333333333333</x:v>
      </x:c>
      <x:c r="F2873" s="25" t="n">
        <x:f>C2873/D2873</x:f>
        <x:v>0.6666666666666666</x:v>
      </x:c>
      <x:c r="G2873" s="22" t="n">
        <x:v>322023</x:v>
      </x:c>
      <x:c r="H2873" s="22" t="n">
        <x:v>1440504.375</x:v>
      </x:c>
      <x:c r="I2873" s="22" t="n">
        <x:f>SUM(G2873:H2873)</x:f>
        <x:v>1762527.375</x:v>
      </x:c>
      <x:c r="J2873" s="22" t="n">
        <x:v>844974</x:v>
      </x:c>
      <x:c r="K2873" s="22" t="n">
        <x:v>121095</x:v>
      </x:c>
      <x:c r="L2873" s="22" t="n">
        <x:f>SUM(J2873:K2873)</x:f>
        <x:v>966069</x:v>
      </x:c>
      <x:c r="M2873" s="23" t="n">
        <x:f>D2873-L2873</x:f>
        <x:v>0</x:v>
      </x:c>
      <x:c r="N2873" s="22" t="n">
        <x:v>322023</x:v>
      </x:c>
      <x:c r="O2873" s="22" t="n">
        <x:v>644046</x:v>
      </x:c>
      <x:c r="P2873" s="14" t="n">
        <x:f>N2873/SUM(N2873:O2873)</x:f>
        <x:v>0.3333333333333333</x:v>
      </x:c>
      <x:c r="Q2873" s="22" t="n">
        <x:v>322023</x:v>
      </x:c>
      <x:c r="R2873" s="22" t="n">
        <x:v>1441280.625</x:v>
      </x:c>
      <x:c r="S2873" s="2" t="n">
        <x:v>1</x:v>
      </x:c>
      <x:c r="T2873" s="2" t="n">
        <x:v>3</x:v>
      </x:c>
      <x:c r="U2873" s="2" t="n">
        <x:v>1</x:v>
      </x:c>
      <x:c r="V2873" s="2" t="n">
        <x:v>2</x:v>
      </x:c>
      <x:c r="W2873" s="2" t="n">
        <x:v>3</x:v>
      </x:c>
      <x:c r="X2873" s="2" t="n">
        <x:v>3</x:v>
      </x:c>
      <x:c r="Y2873" s="2" t="n">
        <x:v>3</x:v>
      </x:c>
      <x:c r="Z2873" s="22" t="n">
        <x:v>368046</x:v>
      </x:c>
      <x:c r="AA2873" s="22" t="n">
        <x:v>476928</x:v>
      </x:c>
      <x:c r="AB2873" s="22" t="n">
        <x:v>108882</x:v>
      </x:c>
      <x:c r="AC2873" s="22" t="n">
        <x:v>121095</x:v>
      </x:c>
      <x:c r="AD2873" s="22" t="n">
        <x:v>0</x:v>
      </x:c>
      <x:c r="AE2873" s="2" t="n">
        <x:v>0</x:v>
      </x:c>
      <x:c r="AF2873" s="2" t="n">
        <x:v>0</x:v>
      </x:c>
    </x:row>
    <x:row r="2874" ht="23" customHeight="1">
      <x:c r="A2874" s="2" t="n">
        <x:v>2868</x:v>
      </x:c>
      <x:c r="B2874" s="24" t="n">
        <x:v>851080.5</x:v>
      </x:c>
      <x:c r="C2874" s="24" t="n">
        <x:v>0</x:v>
      </x:c>
      <x:c r="D2874" s="24" t="n">
        <x:f>SUM(B2874:C2874)</x:f>
        <x:v>851080.5</x:v>
      </x:c>
      <x:c r="E2874" s="25" t="n">
        <x:f>B2874/D2874</x:f>
        <x:v>1</x:v>
      </x:c>
      <x:c r="F2874" s="25" t="n">
        <x:f>C2874/D2874</x:f>
        <x:v>0</x:v>
      </x:c>
      <x:c r="G2874" s="22" t="n">
        <x:v>1602826.875</x:v>
      </x:c>
      <x:c r="H2874" s="22" t="n">
        <x:v>45747</x:v>
      </x:c>
      <x:c r="I2874" s="22" t="n">
        <x:f>SUM(G2874:H2874)</x:f>
        <x:v>1648573.875</x:v>
      </x:c>
      <x:c r="J2874" s="22" t="n">
        <x:v>790533</x:v>
      </x:c>
      <x:c r="K2874" s="22" t="n">
        <x:v>60547.5</x:v>
      </x:c>
      <x:c r="L2874" s="22" t="n">
        <x:f>SUM(J2874:K2874)</x:f>
        <x:v>851080.5</x:v>
      </x:c>
      <x:c r="M2874" s="23" t="n">
        <x:f>D2874-L2874</x:f>
        <x:v>0</x:v>
      </x:c>
      <x:c r="N2874" s="22" t="n">
        <x:v>851080.5</x:v>
      </x:c>
      <x:c r="O2874" s="22" t="n">
        <x:v>0</x:v>
      </x:c>
      <x:c r="P2874" s="14" t="n">
        <x:f>N2874/SUM(N2874:O2874)</x:f>
        <x:v>1</x:v>
      </x:c>
      <x:c r="Q2874" s="22" t="n">
        <x:v>1602309.375</x:v>
      </x:c>
      <x:c r="R2874" s="22" t="n">
        <x:v>46005.75</x:v>
      </x:c>
      <x:c r="S2874" s="2" t="n">
        <x:v>2</x:v>
      </x:c>
      <x:c r="T2874" s="2" t="n">
        <x:v>1</x:v>
      </x:c>
      <x:c r="U2874" s="2" t="n">
        <x:v>2</x:v>
      </x:c>
      <x:c r="V2874" s="2" t="n">
        <x:v>0</x:v>
      </x:c>
      <x:c r="W2874" s="2" t="n">
        <x:v>2</x:v>
      </x:c>
      <x:c r="X2874" s="2" t="n">
        <x:v>2</x:v>
      </x:c>
      <x:c r="Y2874" s="2" t="n">
        <x:v>2</x:v>
      </x:c>
      <x:c r="Z2874" s="22" t="n">
        <x:v>422487</x:v>
      </x:c>
      <x:c r="AA2874" s="22" t="n">
        <x:v>368046</x:v>
      </x:c>
      <x:c r="AB2874" s="22" t="n">
        <x:v>54441</x:v>
      </x:c>
      <x:c r="AC2874" s="22" t="n">
        <x:v>0</x:v>
      </x:c>
      <x:c r="AD2874" s="22" t="n">
        <x:v>60547.5</x:v>
      </x:c>
      <x:c r="AE2874" s="2" t="n">
        <x:v>0</x:v>
      </x:c>
      <x:c r="AF2874" s="2" t="n">
        <x:v>0</x:v>
      </x:c>
    </x:row>
    <x:row r="2875" ht="23" customHeight="1">
      <x:c r="A2875" s="2" t="n">
        <x:v>2869</x:v>
      </x:c>
      <x:c r="B2875" s="24" t="n">
        <x:v>670836.8025</x:v>
      </x:c>
      <x:c r="C2875" s="24" t="n">
        <x:v>410220.69749999995</x:v>
      </x:c>
      <x:c r="D2875" s="24" t="n">
        <x:f>SUM(B2875:C2875)</x:f>
        <x:v>1081057.5</x:v>
      </x:c>
      <x:c r="E2875" s="25" t="n">
        <x:f>B2875/D2875</x:f>
        <x:v>0.6205375777884155</x:v>
      </x:c>
      <x:c r="F2875" s="25" t="n">
        <x:f>C2875/D2875</x:f>
        <x:v>0.37946242221158444</x:v>
      </x:c>
      <x:c r="G2875" s="22" t="n">
        <x:v>1275364.7775</x:v>
      </x:c>
      <x:c r="H2875" s="22" t="n">
        <x:v>653846.76</x:v>
      </x:c>
      <x:c r="I2875" s="22" t="n">
        <x:f>SUM(G2875:H2875)</x:f>
        <x:v>1929211.5375</x:v>
      </x:c>
      <x:c r="J2875" s="22" t="n">
        <x:v>899415</x:v>
      </x:c>
      <x:c r="K2875" s="22" t="n">
        <x:v>181642.5</x:v>
      </x:c>
      <x:c r="L2875" s="22" t="n">
        <x:f>SUM(J2875:K2875)</x:f>
        <x:v>1081057.5</x:v>
      </x:c>
      <x:c r="M2875" s="23" t="n">
        <x:f>D2875-L2875</x:f>
        <x:v>0</x:v>
      </x:c>
      <x:c r="N2875" s="22" t="n">
        <x:v>670233.0525</x:v>
      </x:c>
      <x:c r="O2875" s="22" t="n">
        <x:v>410824.44749999995</x:v>
      </x:c>
      <x:c r="P2875" s="14" t="n">
        <x:f>N2875/SUM(N2875:O2875)</x:f>
        <x:v>0.6199790968565502</x:v>
      </x:c>
      <x:c r="Q2875" s="22" t="n">
        <x:v>1274243.5275</x:v>
      </x:c>
      <x:c r="R2875" s="22" t="n">
        <x:v>655226.76</x:v>
      </x:c>
      <x:c r="S2875" s="2" t="n">
        <x:v>3</x:v>
      </x:c>
      <x:c r="T2875" s="2" t="n">
        <x:v>2</x:v>
      </x:c>
      <x:c r="U2875" s="2" t="n">
        <x:v>3</x:v>
      </x:c>
      <x:c r="V2875" s="2" t="n">
        <x:v>4</x:v>
      </x:c>
      <x:c r="W2875" s="2" t="n">
        <x:v>4</x:v>
      </x:c>
      <x:c r="X2875" s="2" t="n">
        <x:v>4</x:v>
      </x:c>
      <x:c r="Y2875" s="2" t="n">
        <x:v>4</x:v>
      </x:c>
      <x:c r="Z2875" s="22" t="n">
        <x:v>476928</x:v>
      </x:c>
      <x:c r="AA2875" s="22" t="n">
        <x:v>422487</x:v>
      </x:c>
      <x:c r="AB2875" s="22" t="n">
        <x:v>163323</x:v>
      </x:c>
      <x:c r="AC2875" s="22" t="n">
        <x:v>60547.5</x:v>
      </x:c>
      <x:c r="AD2875" s="22" t="n">
        <x:v>121095</x:v>
      </x:c>
      <x:c r="AE2875" s="2" t="n">
        <x:v>0</x:v>
      </x:c>
      <x:c r="AF2875" s="2" t="n">
        <x:v>1</x:v>
      </x:c>
    </x:row>
    <x:row r="2876" ht="23" customHeight="1">
      <x:c r="A2876" s="2" t="n">
        <x:v>2870</x:v>
      </x:c>
      <x:c r="B2876" s="24" t="n">
        <x:v>966069</x:v>
      </x:c>
      <x:c r="C2876" s="24" t="n">
        <x:v>0</x:v>
      </x:c>
      <x:c r="D2876" s="24" t="n">
        <x:f>SUM(B2876:C2876)</x:f>
        <x:v>966069</x:v>
      </x:c>
      <x:c r="E2876" s="25" t="n">
        <x:f>B2876/D2876</x:f>
        <x:v>1</x:v>
      </x:c>
      <x:c r="F2876" s="25" t="n">
        <x:f>C2876/D2876</x:f>
        <x:v>0</x:v>
      </x:c>
      <x:c r="G2876" s="22" t="n">
        <x:v>1532265.75</x:v>
      </x:c>
      <x:c r="H2876" s="22" t="n">
        <x:v>358998.375</x:v>
      </x:c>
      <x:c r="I2876" s="22" t="n">
        <x:f>SUM(G2876:H2876)</x:f>
        <x:v>1891264.125</x:v>
      </x:c>
      <x:c r="J2876" s="22" t="n">
        <x:v>844974</x:v>
      </x:c>
      <x:c r="K2876" s="22" t="n">
        <x:v>121095</x:v>
      </x:c>
      <x:c r="L2876" s="22" t="n">
        <x:f>SUM(J2876:K2876)</x:f>
        <x:v>966069</x:v>
      </x:c>
      <x:c r="M2876" s="23" t="n">
        <x:f>D2876-L2876</x:f>
        <x:v>0</x:v>
      </x:c>
      <x:c r="N2876" s="22" t="n">
        <x:v>966069</x:v>
      </x:c>
      <x:c r="O2876" s="22" t="n">
        <x:v>0</x:v>
      </x:c>
      <x:c r="P2876" s="14" t="n">
        <x:f>N2876/SUM(N2876:O2876)</x:f>
        <x:v>1</x:v>
      </x:c>
      <x:c r="Q2876" s="22" t="n">
        <x:v>1531748.25</x:v>
      </x:c>
      <x:c r="R2876" s="22" t="n">
        <x:v>359515.875</x:v>
      </x:c>
      <x:c r="S2876" s="2" t="n">
        <x:v>2</x:v>
      </x:c>
      <x:c r="T2876" s="2" t="n">
        <x:v>2</x:v>
      </x:c>
      <x:c r="U2876" s="2" t="n">
        <x:v>3</x:v>
      </x:c>
      <x:c r="V2876" s="2" t="n">
        <x:v>0</x:v>
      </x:c>
      <x:c r="W2876" s="2" t="n">
        <x:v>3</x:v>
      </x:c>
      <x:c r="X2876" s="2" t="n">
        <x:v>3</x:v>
      </x:c>
      <x:c r="Y2876" s="2" t="n">
        <x:v>3</x:v>
      </x:c>
      <x:c r="Z2876" s="22" t="n">
        <x:v>422487</x:v>
      </x:c>
      <x:c r="AA2876" s="22" t="n">
        <x:v>422487</x:v>
      </x:c>
      <x:c r="AB2876" s="22" t="n">
        <x:v>108882</x:v>
      </x:c>
      <x:c r="AC2876" s="22" t="n">
        <x:v>60547.5</x:v>
      </x:c>
      <x:c r="AD2876" s="22" t="n">
        <x:v>60547.5</x:v>
      </x:c>
      <x:c r="AE2876" s="2" t="n">
        <x:v>0</x:v>
      </x:c>
      <x:c r="AF2876" s="2" t="n">
        <x:v>0</x:v>
      </x:c>
    </x:row>
    <x:row r="2877" ht="23" customHeight="1">
      <x:c r="A2877" s="2" t="n">
        <x:v>2871</x:v>
      </x:c>
      <x:c r="B2877" s="24" t="n">
        <x:v>764163.5</x:v>
      </x:c>
      <x:c r="C2877" s="24" t="n">
        <x:v>201905.5</x:v>
      </x:c>
      <x:c r="D2877" s="24" t="n">
        <x:f>SUM(B2877:C2877)</x:f>
        <x:v>966069</x:v>
      </x:c>
      <x:c r="E2877" s="25" t="n">
        <x:f>B2877/D2877</x:f>
        <x:v>0.7910030235935528</x:v>
      </x:c>
      <x:c r="F2877" s="25" t="n">
        <x:f>C2877/D2877</x:f>
        <x:v>0.20899697640644715</x:v>
      </x:c>
      <x:c r="G2877" s="22" t="n">
        <x:v>1422889.25</x:v>
      </x:c>
      <x:c r="H2877" s="22" t="n">
        <x:v>515156.875</x:v>
      </x:c>
      <x:c r="I2877" s="22" t="n">
        <x:f>SUM(G2877:H2877)</x:f>
        <x:v>1938046.125</x:v>
      </x:c>
      <x:c r="J2877" s="22" t="n">
        <x:v>844974</x:v>
      </x:c>
      <x:c r="K2877" s="22" t="n">
        <x:v>121095</x:v>
      </x:c>
      <x:c r="L2877" s="22" t="n">
        <x:f>SUM(J2877:K2877)</x:f>
        <x:v>966069</x:v>
      </x:c>
      <x:c r="M2877" s="23" t="n">
        <x:f>D2877-L2877</x:f>
        <x:v>0</x:v>
      </x:c>
      <x:c r="N2877" s="22" t="n">
        <x:v>764163.5</x:v>
      </x:c>
      <x:c r="O2877" s="22" t="n">
        <x:v>201905.5</x:v>
      </x:c>
      <x:c r="P2877" s="14" t="n">
        <x:f>N2877/SUM(N2877:O2877)</x:f>
        <x:v>0.7910030235935528</x:v>
      </x:c>
      <x:c r="Q2877" s="22" t="n">
        <x:v>1421854.25</x:v>
      </x:c>
      <x:c r="R2877" s="22" t="n">
        <x:v>515415.625</x:v>
      </x:c>
      <x:c r="S2877" s="2" t="n">
        <x:v>2</x:v>
      </x:c>
      <x:c r="T2877" s="2" t="n">
        <x:v>2</x:v>
      </x:c>
      <x:c r="U2877" s="2" t="n">
        <x:v>3</x:v>
      </x:c>
      <x:c r="V2877" s="2" t="n">
        <x:v>1</x:v>
      </x:c>
      <x:c r="W2877" s="2" t="n">
        <x:v>3</x:v>
      </x:c>
      <x:c r="X2877" s="2" t="n">
        <x:v>3</x:v>
      </x:c>
      <x:c r="Y2877" s="2" t="n">
        <x:v>3</x:v>
      </x:c>
      <x:c r="Z2877" s="22" t="n">
        <x:v>422487</x:v>
      </x:c>
      <x:c r="AA2877" s="22" t="n">
        <x:v>422487</x:v>
      </x:c>
      <x:c r="AB2877" s="22" t="n">
        <x:v>108882</x:v>
      </x:c>
      <x:c r="AC2877" s="22" t="n">
        <x:v>60547.5</x:v>
      </x:c>
      <x:c r="AD2877" s="22" t="n">
        <x:v>60547.5</x:v>
      </x:c>
      <x:c r="AE2877" s="2" t="n">
        <x:v>0</x:v>
      </x:c>
      <x:c r="AF2877" s="2" t="n">
        <x:v>0</x:v>
      </x:c>
    </x:row>
    <x:row r="2878" ht="23" customHeight="1">
      <x:c r="A2878" s="2" t="n">
        <x:v>2872</x:v>
      </x:c>
      <x:c r="B2878" s="24" t="n">
        <x:v>876344.8500000001</x:v>
      </x:c>
      <x:c r="C2878" s="24" t="n">
        <x:v>204712.65000000002</x:v>
      </x:c>
      <x:c r="D2878" s="24" t="n">
        <x:f>SUM(B2878:C2878)</x:f>
        <x:v>1081057.5</x:v>
      </x:c>
      <x:c r="E2878" s="25" t="n">
        <x:f>B2878/D2878</x:f>
        <x:v>0.8106366682623266</x:v>
      </x:c>
      <x:c r="F2878" s="25" t="n">
        <x:f>C2878/D2878</x:f>
        <x:v>0.18936333173767356</x:v>
      </x:c>
      <x:c r="G2878" s="22" t="n">
        <x:v>1531805.1749999998</x:v>
      </x:c>
      <x:c r="H2878" s="22" t="n">
        <x:v>441029.025</x:v>
      </x:c>
      <x:c r="I2878" s="22" t="n">
        <x:f>SUM(G2878:H2878)</x:f>
        <x:v>1972834.1999999997</x:v>
      </x:c>
      <x:c r="J2878" s="22" t="n">
        <x:v>899415</x:v>
      </x:c>
      <x:c r="K2878" s="22" t="n">
        <x:v>181642.5</x:v>
      </x:c>
      <x:c r="L2878" s="22" t="n">
        <x:f>SUM(J2878:K2878)</x:f>
        <x:v>1081057.5</x:v>
      </x:c>
      <x:c r="M2878" s="23" t="n">
        <x:f>D2878-L2878</x:f>
        <x:v>0</x:v>
      </x:c>
      <x:c r="N2878" s="22" t="n">
        <x:v>876344.8500000001</x:v>
      </x:c>
      <x:c r="O2878" s="22" t="n">
        <x:v>204712.65000000002</x:v>
      </x:c>
      <x:c r="P2878" s="14" t="n">
        <x:f>N2878/SUM(N2878:O2878)</x:f>
        <x:v>0.8106366682623266</x:v>
      </x:c>
      <x:c r="Q2878" s="22" t="n">
        <x:v>1530770.1749999998</x:v>
      </x:c>
      <x:c r="R2878" s="22" t="n">
        <x:v>441546.525</x:v>
      </x:c>
      <x:c r="S2878" s="2" t="n">
        <x:v>3</x:v>
      </x:c>
      <x:c r="T2878" s="2" t="n">
        <x:v>2</x:v>
      </x:c>
      <x:c r="U2878" s="2" t="n">
        <x:v>6</x:v>
      </x:c>
      <x:c r="V2878" s="2" t="n">
        <x:v>2</x:v>
      </x:c>
      <x:c r="W2878" s="2" t="n">
        <x:v>4</x:v>
      </x:c>
      <x:c r="X2878" s="2" t="n">
        <x:v>4</x:v>
      </x:c>
      <x:c r="Y2878" s="2" t="n">
        <x:v>4</x:v>
      </x:c>
      <x:c r="Z2878" s="22" t="n">
        <x:v>476928</x:v>
      </x:c>
      <x:c r="AA2878" s="22" t="n">
        <x:v>422487</x:v>
      </x:c>
      <x:c r="AB2878" s="22" t="n">
        <x:v>163323</x:v>
      </x:c>
      <x:c r="AC2878" s="22" t="n">
        <x:v>60547.5</x:v>
      </x:c>
      <x:c r="AD2878" s="22" t="n">
        <x:v>121095</x:v>
      </x:c>
      <x:c r="AE2878" s="2" t="n">
        <x:v>0</x:v>
      </x:c>
      <x:c r="AF2878" s="2" t="n">
        <x:v>0</x:v>
      </x:c>
    </x:row>
    <x:row r="2879" ht="23" customHeight="1">
      <x:c r="A2879" s="2" t="n">
        <x:v>2873</x:v>
      </x:c>
      <x:c r="B2879" s="24" t="n">
        <x:v>473498.125</x:v>
      </x:c>
      <x:c r="C2879" s="24" t="n">
        <x:v>492570.875</x:v>
      </x:c>
      <x:c r="D2879" s="24" t="n">
        <x:f>SUM(B2879:C2879)</x:f>
        <x:v>966069</x:v>
      </x:c>
      <x:c r="E2879" s="25" t="n">
        <x:f>B2879/D2879</x:f>
        <x:v>0.49012868128467013</x:v>
      </x:c>
      <x:c r="F2879" s="25" t="n">
        <x:f>C2879/D2879</x:f>
        <x:v>0.5098713187153299</x:v>
      </x:c>
      <x:c r="G2879" s="22" t="n">
        <x:v>964226.125</x:v>
      </x:c>
      <x:c r="H2879" s="22" t="n">
        <x:v>972024.5625</x:v>
      </x:c>
      <x:c r="I2879" s="22" t="n">
        <x:f>SUM(G2879:H2879)</x:f>
        <x:v>1936250.6875</x:v>
      </x:c>
      <x:c r="J2879" s="22" t="n">
        <x:v>844974</x:v>
      </x:c>
      <x:c r="K2879" s="22" t="n">
        <x:v>121095</x:v>
      </x:c>
      <x:c r="L2879" s="22" t="n">
        <x:f>SUM(J2879:K2879)</x:f>
        <x:v>966069</x:v>
      </x:c>
      <x:c r="M2879" s="23" t="n">
        <x:f>D2879-L2879</x:f>
        <x:v>0</x:v>
      </x:c>
      <x:c r="N2879" s="22" t="n">
        <x:v>473929.375</x:v>
      </x:c>
      <x:c r="O2879" s="22" t="n">
        <x:v>492139.625</x:v>
      </x:c>
      <x:c r="P2879" s="14" t="n">
        <x:f>N2879/SUM(N2879:O2879)</x:f>
        <x:v>0.49057507797062117</x:v>
      </x:c>
      <x:c r="Q2879" s="22" t="n">
        <x:v>964657.375</x:v>
      </x:c>
      <x:c r="R2879" s="22" t="n">
        <x:v>972800.8125</x:v>
      </x:c>
      <x:c r="S2879" s="2" t="n">
        <x:v>2</x:v>
      </x:c>
      <x:c r="T2879" s="2" t="n">
        <x:v>2</x:v>
      </x:c>
      <x:c r="U2879" s="2" t="n">
        <x:v>1</x:v>
      </x:c>
      <x:c r="V2879" s="2" t="n">
        <x:v>2</x:v>
      </x:c>
      <x:c r="W2879" s="2" t="n">
        <x:v>3</x:v>
      </x:c>
      <x:c r="X2879" s="2" t="n">
        <x:v>3</x:v>
      </x:c>
      <x:c r="Y2879" s="2" t="n">
        <x:v>3</x:v>
      </x:c>
      <x:c r="Z2879" s="22" t="n">
        <x:v>422487</x:v>
      </x:c>
      <x:c r="AA2879" s="22" t="n">
        <x:v>422487</x:v>
      </x:c>
      <x:c r="AB2879" s="22" t="n">
        <x:v>108882</x:v>
      </x:c>
      <x:c r="AC2879" s="22" t="n">
        <x:v>60547.5</x:v>
      </x:c>
      <x:c r="AD2879" s="22" t="n">
        <x:v>60547.5</x:v>
      </x:c>
      <x:c r="AE2879" s="2" t="n">
        <x:v>1</x:v>
      </x:c>
      <x:c r="AF2879" s="2" t="n">
        <x:v>0</x:v>
      </x:c>
    </x:row>
    <x:row r="2880" ht="23" customHeight="1">
      <x:c r="A2880" s="2" t="n">
        <x:v>2874</x:v>
      </x:c>
      <x:c r="B2880" s="24" t="n">
        <x:v>272019.5625</x:v>
      </x:c>
      <x:c r="C2880" s="24" t="n">
        <x:v>809037.9375</x:v>
      </x:c>
      <x:c r="D2880" s="24" t="n">
        <x:f>SUM(B2880:C2880)</x:f>
        <x:v>1081057.5</x:v>
      </x:c>
      <x:c r="E2880" s="25" t="n">
        <x:f>B2880/D2880</x:f>
        <x:v>0.2516235838519228</x:v>
      </x:c>
      <x:c r="F2880" s="25" t="n">
        <x:f>C2880/D2880</x:f>
        <x:v>0.7483764161480773</x:v>
      </x:c>
      <x:c r="G2880" s="22" t="n">
        <x:v>748248.9375</x:v>
      </x:c>
      <x:c r="H2880" s="22" t="n">
        <x:v>1409739</x:v>
      </x:c>
      <x:c r="I2880" s="22" t="n">
        <x:f>SUM(G2880:H2880)</x:f>
        <x:v>2157987.9375</x:v>
      </x:c>
      <x:c r="J2880" s="22" t="n">
        <x:v>899415</x:v>
      </x:c>
      <x:c r="K2880" s="22" t="n">
        <x:v>181642.5</x:v>
      </x:c>
      <x:c r="L2880" s="22" t="n">
        <x:f>SUM(J2880:K2880)</x:f>
        <x:v>1081057.5</x:v>
      </x:c>
      <x:c r="M2880" s="23" t="n">
        <x:f>D2880-L2880</x:f>
        <x:v>0</x:v>
      </x:c>
      <x:c r="N2880" s="22" t="n">
        <x:v>272278.3125</x:v>
      </x:c>
      <x:c r="O2880" s="22" t="n">
        <x:v>808779.1875</x:v>
      </x:c>
      <x:c r="P2880" s="14" t="n">
        <x:f>N2880/SUM(N2880:O2880)</x:f>
        <x:v>0.2518629328227222</x:v>
      </x:c>
      <x:c r="Q2880" s="22" t="n">
        <x:v>747472.6875</x:v>
      </x:c>
      <x:c r="R2880" s="22" t="n">
        <x:v>1410774</x:v>
      </x:c>
      <x:c r="S2880" s="2" t="n">
        <x:v>2</x:v>
      </x:c>
      <x:c r="T2880" s="2" t="n">
        <x:v>3</x:v>
      </x:c>
      <x:c r="U2880" s="2" t="n">
        <x:v>1</x:v>
      </x:c>
      <x:c r="V2880" s="2" t="n">
        <x:v>4</x:v>
      </x:c>
      <x:c r="W2880" s="2" t="n">
        <x:v>4</x:v>
      </x:c>
      <x:c r="X2880" s="2" t="n">
        <x:v>4</x:v>
      </x:c>
      <x:c r="Y2880" s="2" t="n">
        <x:v>4</x:v>
      </x:c>
      <x:c r="Z2880" s="22" t="n">
        <x:v>422487</x:v>
      </x:c>
      <x:c r="AA2880" s="22" t="n">
        <x:v>476928</x:v>
      </x:c>
      <x:c r="AB2880" s="22" t="n">
        <x:v>163323</x:v>
      </x:c>
      <x:c r="AC2880" s="22" t="n">
        <x:v>121095</x:v>
      </x:c>
      <x:c r="AD2880" s="22" t="n">
        <x:v>60547.5</x:v>
      </x:c>
      <x:c r="AE2880" s="2" t="n">
        <x:v>1</x:v>
      </x:c>
      <x:c r="AF2880" s="2" t="n">
        <x:v>0</x:v>
      </x:c>
    </x:row>
    <x:row r="2881" ht="23" customHeight="1">
      <x:c r="A2881" s="2" t="n">
        <x:v>2875</x:v>
      </x:c>
      <x:c r="B2881" s="24" t="n">
        <x:v>876344.8500000001</x:v>
      </x:c>
      <x:c r="C2881" s="24" t="n">
        <x:v>204712.65000000002</x:v>
      </x:c>
      <x:c r="D2881" s="24" t="n">
        <x:f>SUM(B2881:C2881)</x:f>
        <x:v>1081057.5</x:v>
      </x:c>
      <x:c r="E2881" s="25" t="n">
        <x:f>B2881/D2881</x:f>
        <x:v>0.8106366682623266</x:v>
      </x:c>
      <x:c r="F2881" s="25" t="n">
        <x:f>C2881/D2881</x:f>
        <x:v>0.18936333173767356</x:v>
      </x:c>
      <x:c r="G2881" s="22" t="n">
        <x:v>1516150.8000000005</x:v>
      </x:c>
      <x:c r="H2881" s="22" t="n">
        <x:v>484380</x:v>
      </x:c>
      <x:c r="I2881" s="22" t="n">
        <x:f>SUM(G2881:H2881)</x:f>
        <x:v>2000530.8000000005</x:v>
      </x:c>
      <x:c r="J2881" s="22" t="n">
        <x:v>899415</x:v>
      </x:c>
      <x:c r="K2881" s="22" t="n">
        <x:v>181642.5</x:v>
      </x:c>
      <x:c r="L2881" s="22" t="n">
        <x:f>SUM(J2881:K2881)</x:f>
        <x:v>1081057.5</x:v>
      </x:c>
      <x:c r="M2881" s="23" t="n">
        <x:f>D2881-L2881</x:f>
        <x:v>0</x:v>
      </x:c>
      <x:c r="N2881" s="22" t="n">
        <x:v>876344.8500000001</x:v>
      </x:c>
      <x:c r="O2881" s="22" t="n">
        <x:v>204712.65000000002</x:v>
      </x:c>
      <x:c r="P2881" s="14" t="n">
        <x:f>N2881/SUM(N2881:O2881)</x:f>
        <x:v>0.8106366682623266</x:v>
      </x:c>
      <x:c r="Q2881" s="22" t="n">
        <x:v>1515633.3000000005</x:v>
      </x:c>
      <x:c r="R2881" s="22" t="n">
        <x:v>485156.25</x:v>
      </x:c>
      <x:c r="S2881" s="2" t="n">
        <x:v>3</x:v>
      </x:c>
      <x:c r="T2881" s="2" t="n">
        <x:v>2</x:v>
      </x:c>
      <x:c r="U2881" s="2" t="n">
        <x:v>5</x:v>
      </x:c>
      <x:c r="V2881" s="2" t="n">
        <x:v>2</x:v>
      </x:c>
      <x:c r="W2881" s="2" t="n">
        <x:v>4</x:v>
      </x:c>
      <x:c r="X2881" s="2" t="n">
        <x:v>4</x:v>
      </x:c>
      <x:c r="Y2881" s="2" t="n">
        <x:v>4</x:v>
      </x:c>
      <x:c r="Z2881" s="22" t="n">
        <x:v>476928</x:v>
      </x:c>
      <x:c r="AA2881" s="22" t="n">
        <x:v>422487</x:v>
      </x:c>
      <x:c r="AB2881" s="22" t="n">
        <x:v>163323</x:v>
      </x:c>
      <x:c r="AC2881" s="22" t="n">
        <x:v>60547.5</x:v>
      </x:c>
      <x:c r="AD2881" s="22" t="n">
        <x:v>121095</x:v>
      </x:c>
      <x:c r="AE2881" s="2" t="n">
        <x:v>0</x:v>
      </x:c>
      <x:c r="AF2881" s="2" t="n">
        <x:v>0</x:v>
      </x:c>
    </x:row>
    <x:row r="2882" ht="23" customHeight="1">
      <x:c r="A2882" s="2" t="n">
        <x:v>2876</x:v>
      </x:c>
      <x:c r="B2882" s="24" t="n">
        <x:v>701070.1875</x:v>
      </x:c>
      <x:c r="C2882" s="24" t="n">
        <x:v>264998.8125</x:v>
      </x:c>
      <x:c r="D2882" s="24" t="n">
        <x:f>SUM(B2882:C2882)</x:f>
        <x:v>966069</x:v>
      </x:c>
      <x:c r="E2882" s="25" t="n">
        <x:f>B2882/D2882</x:f>
        <x:v>0.7256937004499678</x:v>
      </x:c>
      <x:c r="F2882" s="25" t="n">
        <x:f>C2882/D2882</x:f>
        <x:v>0.27430629955003216</x:v>
      </x:c>
      <x:c r="G2882" s="22" t="n">
        <x:v>1452816.5625</x:v>
      </x:c>
      <x:c r="H2882" s="22" t="n">
        <x:v>363297.9375</x:v>
      </x:c>
      <x:c r="I2882" s="22" t="n">
        <x:f>SUM(G2882:H2882)</x:f>
        <x:v>1816114.5</x:v>
      </x:c>
      <x:c r="J2882" s="22" t="n">
        <x:v>844974</x:v>
      </x:c>
      <x:c r="K2882" s="22" t="n">
        <x:v>121095</x:v>
      </x:c>
      <x:c r="L2882" s="22" t="n">
        <x:f>SUM(J2882:K2882)</x:f>
        <x:v>966069</x:v>
      </x:c>
      <x:c r="M2882" s="23" t="n">
        <x:f>D2882-L2882</x:f>
        <x:v>0</x:v>
      </x:c>
      <x:c r="N2882" s="22" t="n">
        <x:v>701846.4375</x:v>
      </x:c>
      <x:c r="O2882" s="22" t="n">
        <x:v>264222.5625</x:v>
      </x:c>
      <x:c r="P2882" s="14" t="n">
        <x:f>N2882/SUM(N2882:O2882)</x:f>
        <x:v>0.7264972144846796</x:v>
      </x:c>
      <x:c r="Q2882" s="22" t="n">
        <x:v>1453075.3125</x:v>
      </x:c>
      <x:c r="R2882" s="22" t="n">
        <x:v>363039.1875</x:v>
      </x:c>
      <x:c r="S2882" s="2" t="n">
        <x:v>3</x:v>
      </x:c>
      <x:c r="T2882" s="2" t="n">
        <x:v>1</x:v>
      </x:c>
      <x:c r="U2882" s="2" t="n">
        <x:v>1</x:v>
      </x:c>
      <x:c r="V2882" s="2" t="n">
        <x:v>1</x:v>
      </x:c>
      <x:c r="W2882" s="2" t="n">
        <x:v>3</x:v>
      </x:c>
      <x:c r="X2882" s="2" t="n">
        <x:v>3</x:v>
      </x:c>
      <x:c r="Y2882" s="2" t="n">
        <x:v>3</x:v>
      </x:c>
      <x:c r="Z2882" s="22" t="n">
        <x:v>476928</x:v>
      </x:c>
      <x:c r="AA2882" s="22" t="n">
        <x:v>368046</x:v>
      </x:c>
      <x:c r="AB2882" s="22" t="n">
        <x:v>108882</x:v>
      </x:c>
      <x:c r="AC2882" s="22" t="n">
        <x:v>0</x:v>
      </x:c>
      <x:c r="AD2882" s="22" t="n">
        <x:v>121095</x:v>
      </x:c>
      <x:c r="AE2882" s="2" t="n">
        <x:v>0</x:v>
      </x:c>
      <x:c r="AF2882" s="2" t="n">
        <x:v>1</x:v>
      </x:c>
    </x:row>
    <x:row r="2883" ht="23" customHeight="1">
      <x:c r="A2883" s="2" t="n">
        <x:v>2877</x:v>
      </x:c>
      <x:c r="B2883" s="24" t="n">
        <x:v>0</x:v>
      </x:c>
      <x:c r="C2883" s="24" t="n">
        <x:v>851080.5</x:v>
      </x:c>
      <x:c r="D2883" s="24" t="n">
        <x:f>SUM(B2883:C2883)</x:f>
        <x:v>851080.5</x:v>
      </x:c>
      <x:c r="E2883" s="25" t="n">
        <x:f>B2883/D2883</x:f>
        <x:v>0</x:v>
      </x:c>
      <x:c r="F2883" s="25" t="n">
        <x:f>C2883/D2883</x:f>
        <x:v>1</x:v>
      </x:c>
      <x:c r="G2883" s="22" t="n">
        <x:v>290679.75</x:v>
      </x:c>
      <x:c r="H2883" s="22" t="n">
        <x:v>1587172.5</x:v>
      </x:c>
      <x:c r="I2883" s="22" t="n">
        <x:f>SUM(G2883:H2883)</x:f>
        <x:v>1877852.25</x:v>
      </x:c>
      <x:c r="J2883" s="22" t="n">
        <x:v>790533</x:v>
      </x:c>
      <x:c r="K2883" s="22" t="n">
        <x:v>60547.5</x:v>
      </x:c>
      <x:c r="L2883" s="22" t="n">
        <x:f>SUM(J2883:K2883)</x:f>
        <x:v>851080.5</x:v>
      </x:c>
      <x:c r="M2883" s="23" t="n">
        <x:f>D2883-L2883</x:f>
        <x:v>0</x:v>
      </x:c>
      <x:c r="N2883" s="22" t="n">
        <x:v>0</x:v>
      </x:c>
      <x:c r="O2883" s="22" t="n">
        <x:v>851080.5</x:v>
      </x:c>
      <x:c r="P2883" s="14" t="n">
        <x:f>N2883/SUM(N2883:O2883)</x:f>
        <x:v>0</x:v>
      </x:c>
      <x:c r="Q2883" s="22" t="n">
        <x:v>289644.75</x:v>
      </x:c>
      <x:c r="R2883" s="22" t="n">
        <x:v>1587172.5</x:v>
      </x:c>
      <x:c r="S2883" s="2" t="n">
        <x:v>1</x:v>
      </x:c>
      <x:c r="T2883" s="2" t="n">
        <x:v>2</x:v>
      </x:c>
      <x:c r="U2883" s="2" t="n">
        <x:v>0</x:v>
      </x:c>
      <x:c r="V2883" s="2" t="n">
        <x:v>1</x:v>
      </x:c>
      <x:c r="W2883" s="2" t="n">
        <x:v>2</x:v>
      </x:c>
      <x:c r="X2883" s="2" t="n">
        <x:v>2</x:v>
      </x:c>
      <x:c r="Y2883" s="2" t="n">
        <x:v>2</x:v>
      </x:c>
      <x:c r="Z2883" s="22" t="n">
        <x:v>368046</x:v>
      </x:c>
      <x:c r="AA2883" s="22" t="n">
        <x:v>422487</x:v>
      </x:c>
      <x:c r="AB2883" s="22" t="n">
        <x:v>54441</x:v>
      </x:c>
      <x:c r="AC2883" s="22" t="n">
        <x:v>60547.5</x:v>
      </x:c>
      <x:c r="AD2883" s="22" t="n">
        <x:v>0</x:v>
      </x:c>
      <x:c r="AE2883" s="2" t="n">
        <x:v>0</x:v>
      </x:c>
      <x:c r="AF2883" s="2" t="n">
        <x:v>0</x:v>
      </x:c>
    </x:row>
    <x:row r="2884" ht="23" customHeight="1">
      <x:c r="A2884" s="2" t="n">
        <x:v>2878</x:v>
      </x:c>
      <x:c r="B2884" s="24" t="n">
        <x:v>0</x:v>
      </x:c>
      <x:c r="C2884" s="24" t="n">
        <x:v>851080.5</x:v>
      </x:c>
      <x:c r="D2884" s="24" t="n">
        <x:f>SUM(B2884:C2884)</x:f>
        <x:v>851080.5</x:v>
      </x:c>
      <x:c r="E2884" s="25" t="n">
        <x:f>B2884/D2884</x:f>
        <x:v>0</x:v>
      </x:c>
      <x:c r="F2884" s="25" t="n">
        <x:f>C2884/D2884</x:f>
        <x:v>1</x:v>
      </x:c>
      <x:c r="G2884" s="22" t="n">
        <x:v>92529</x:v>
      </x:c>
      <x:c r="H2884" s="22" t="n">
        <x:v>1594482.1875</x:v>
      </x:c>
      <x:c r="I2884" s="22" t="n">
        <x:f>SUM(G2884:H2884)</x:f>
        <x:v>1687011.1875</x:v>
      </x:c>
      <x:c r="J2884" s="22" t="n">
        <x:v>790533</x:v>
      </x:c>
      <x:c r="K2884" s="22" t="n">
        <x:v>60547.5</x:v>
      </x:c>
      <x:c r="L2884" s="22" t="n">
        <x:f>SUM(J2884:K2884)</x:f>
        <x:v>851080.5</x:v>
      </x:c>
      <x:c r="M2884" s="23" t="n">
        <x:f>D2884-L2884</x:f>
        <x:v>0</x:v>
      </x:c>
      <x:c r="N2884" s="22" t="n">
        <x:v>0</x:v>
      </x:c>
      <x:c r="O2884" s="22" t="n">
        <x:v>851080.5</x:v>
      </x:c>
      <x:c r="P2884" s="14" t="n">
        <x:f>N2884/SUM(N2884:O2884)</x:f>
        <x:v>0</x:v>
      </x:c>
      <x:c r="Q2884" s="22" t="n">
        <x:v>92011.5</x:v>
      </x:c>
      <x:c r="R2884" s="22" t="n">
        <x:v>1594740.9375</x:v>
      </x:c>
      <x:c r="S2884" s="2" t="n">
        <x:v>1</x:v>
      </x:c>
      <x:c r="T2884" s="2" t="n">
        <x:v>2</x:v>
      </x:c>
      <x:c r="U2884" s="2" t="n">
        <x:v>0</x:v>
      </x:c>
      <x:c r="V2884" s="2" t="n">
        <x:v>1</x:v>
      </x:c>
      <x:c r="W2884" s="2" t="n">
        <x:v>2</x:v>
      </x:c>
      <x:c r="X2884" s="2" t="n">
        <x:v>2</x:v>
      </x:c>
      <x:c r="Y2884" s="2" t="n">
        <x:v>2</x:v>
      </x:c>
      <x:c r="Z2884" s="22" t="n">
        <x:v>368046</x:v>
      </x:c>
      <x:c r="AA2884" s="22" t="n">
        <x:v>422487</x:v>
      </x:c>
      <x:c r="AB2884" s="22" t="n">
        <x:v>54441</x:v>
      </x:c>
      <x:c r="AC2884" s="22" t="n">
        <x:v>60547.5</x:v>
      </x:c>
      <x:c r="AD2884" s="22" t="n">
        <x:v>0</x:v>
      </x:c>
      <x:c r="AE2884" s="2" t="n">
        <x:v>0</x:v>
      </x:c>
      <x:c r="AF2884" s="2" t="n">
        <x:v>0</x:v>
      </x:c>
    </x:row>
    <x:row r="2885" ht="23" customHeight="1">
      <x:c r="A2885" s="2" t="n">
        <x:v>2879</x:v>
      </x:c>
      <x:c r="B2885" s="24" t="n">
        <x:v>869462.1000000001</x:v>
      </x:c>
      <x:c r="C2885" s="24" t="n">
        <x:v>96606.90000000001</x:v>
      </x:c>
      <x:c r="D2885" s="24" t="n">
        <x:f>SUM(B2885:C2885)</x:f>
        <x:v>966069.0000000001</x:v>
      </x:c>
      <x:c r="E2885" s="25" t="n">
        <x:f>B2885/D2885</x:f>
        <x:v>0.9</x:v>
      </x:c>
      <x:c r="F2885" s="25" t="n">
        <x:f>C2885/D2885</x:f>
        <x:v>0.09999999999999999</x:v>
      </x:c>
      <x:c r="G2885" s="22" t="n">
        <x:v>961991.1000000001</x:v>
      </x:c>
      <x:c r="H2885" s="22" t="n">
        <x:v>847318.275</x:v>
      </x:c>
      <x:c r="I2885" s="22" t="n">
        <x:f>SUM(G2885:H2885)</x:f>
        <x:v>1809309.375</x:v>
      </x:c>
      <x:c r="J2885" s="22" t="n">
        <x:v>844974</x:v>
      </x:c>
      <x:c r="K2885" s="22" t="n">
        <x:v>121095</x:v>
      </x:c>
      <x:c r="L2885" s="22" t="n">
        <x:f>SUM(J2885:K2885)</x:f>
        <x:v>966069</x:v>
      </x:c>
      <x:c r="M2885" s="23" t="n">
        <x:f>D2885-L2885</x:f>
        <x:v>1.1641532182693481e-10</x:v>
      </x:c>
      <x:c r="N2885" s="22" t="n">
        <x:v>869462.1000000001</x:v>
      </x:c>
      <x:c r="O2885" s="22" t="n">
        <x:v>96606.90000000001</x:v>
      </x:c>
      <x:c r="P2885" s="14" t="n">
        <x:f>N2885/SUM(N2885:O2885)</x:f>
        <x:v>0.9</x:v>
      </x:c>
      <x:c r="Q2885" s="22" t="n">
        <x:v>961473.6000000001</x:v>
      </x:c>
      <x:c r="R2885" s="22" t="n">
        <x:v>847835.775</x:v>
      </x:c>
      <x:c r="S2885" s="2" t="n">
        <x:v>1</x:v>
      </x:c>
      <x:c r="T2885" s="2" t="n">
        <x:v>3</x:v>
      </x:c>
      <x:c r="U2885" s="2" t="n">
        <x:v>3</x:v>
      </x:c>
      <x:c r="V2885" s="2" t="n">
        <x:v>1</x:v>
      </x:c>
      <x:c r="W2885" s="2" t="n">
        <x:v>3</x:v>
      </x:c>
      <x:c r="X2885" s="2" t="n">
        <x:v>3</x:v>
      </x:c>
      <x:c r="Y2885" s="2" t="n">
        <x:v>3</x:v>
      </x:c>
      <x:c r="Z2885" s="22" t="n">
        <x:v>368046</x:v>
      </x:c>
      <x:c r="AA2885" s="22" t="n">
        <x:v>476928</x:v>
      </x:c>
      <x:c r="AB2885" s="22" t="n">
        <x:v>108882</x:v>
      </x:c>
      <x:c r="AC2885" s="22" t="n">
        <x:v>121095</x:v>
      </x:c>
      <x:c r="AD2885" s="22" t="n">
        <x:v>0</x:v>
      </x:c>
      <x:c r="AE2885" s="2" t="n">
        <x:v>0</x:v>
      </x:c>
      <x:c r="AF2885" s="2" t="n">
        <x:v>0</x:v>
      </x:c>
    </x:row>
    <x:row r="2886" ht="23" customHeight="1">
      <x:c r="A2886" s="2" t="n">
        <x:v>2880</x:v>
      </x:c>
      <x:c r="B2886" s="24" t="n">
        <x:v>851080.5</x:v>
      </x:c>
      <x:c r="C2886" s="24" t="n">
        <x:v>0</x:v>
      </x:c>
      <x:c r="D2886" s="24" t="n">
        <x:f>SUM(B2886:C2886)</x:f>
        <x:v>851080.5</x:v>
      </x:c>
      <x:c r="E2886" s="25" t="n">
        <x:f>B2886/D2886</x:f>
        <x:v>1</x:v>
      </x:c>
      <x:c r="F2886" s="25" t="n">
        <x:f>C2886/D2886</x:f>
        <x:v>0</x:v>
      </x:c>
      <x:c r="G2886" s="22" t="n">
        <x:v>1141760.25</x:v>
      </x:c>
      <x:c r="H2886" s="22" t="n">
        <x:v>736092</x:v>
      </x:c>
      <x:c r="I2886" s="22" t="n">
        <x:f>SUM(G2886:H2886)</x:f>
        <x:v>1877852.25</x:v>
      </x:c>
      <x:c r="J2886" s="22" t="n">
        <x:v>790533</x:v>
      </x:c>
      <x:c r="K2886" s="22" t="n">
        <x:v>60547.5</x:v>
      </x:c>
      <x:c r="L2886" s="22" t="n">
        <x:f>SUM(J2886:K2886)</x:f>
        <x:v>851080.5</x:v>
      </x:c>
      <x:c r="M2886" s="23" t="n">
        <x:f>D2886-L2886</x:f>
        <x:v>0</x:v>
      </x:c>
      <x:c r="N2886" s="22" t="n">
        <x:v>851080.5</x:v>
      </x:c>
      <x:c r="O2886" s="22" t="n">
        <x:v>0</x:v>
      </x:c>
      <x:c r="P2886" s="14" t="n">
        <x:f>N2886/SUM(N2886:O2886)</x:f>
        <x:v>1</x:v>
      </x:c>
      <x:c r="Q2886" s="22" t="n">
        <x:v>1140725.25</x:v>
      </x:c>
      <x:c r="R2886" s="22" t="n">
        <x:v>736092</x:v>
      </x:c>
      <x:c r="S2886" s="2" t="n">
        <x:v>1</x:v>
      </x:c>
      <x:c r="T2886" s="2" t="n">
        <x:v>2</x:v>
      </x:c>
      <x:c r="U2886" s="2" t="n">
        <x:v>1</x:v>
      </x:c>
      <x:c r="V2886" s="2" t="n">
        <x:v>0</x:v>
      </x:c>
      <x:c r="W2886" s="2" t="n">
        <x:v>2</x:v>
      </x:c>
      <x:c r="X2886" s="2" t="n">
        <x:v>2</x:v>
      </x:c>
      <x:c r="Y2886" s="2" t="n">
        <x:v>2</x:v>
      </x:c>
      <x:c r="Z2886" s="22" t="n">
        <x:v>368046</x:v>
      </x:c>
      <x:c r="AA2886" s="22" t="n">
        <x:v>422487</x:v>
      </x:c>
      <x:c r="AB2886" s="22" t="n">
        <x:v>54441</x:v>
      </x:c>
      <x:c r="AC2886" s="22" t="n">
        <x:v>60547.5</x:v>
      </x:c>
      <x:c r="AD2886" s="22" t="n">
        <x:v>0</x:v>
      </x:c>
      <x:c r="AE2886" s="2" t="n">
        <x:v>0</x:v>
      </x:c>
      <x:c r="AF2886" s="2" t="n">
        <x:v>0</x:v>
      </x:c>
    </x:row>
    <x:row r="2887" ht="23" customHeight="1">
      <x:c r="A2887" s="2" t="n">
        <x:v>2881</x:v>
      </x:c>
      <x:c r="B2887" s="24" t="n">
        <x:v>724551.75</x:v>
      </x:c>
      <x:c r="C2887" s="24" t="n">
        <x:v>241517.25</x:v>
      </x:c>
      <x:c r="D2887" s="24" t="n">
        <x:f>SUM(B2887:C2887)</x:f>
        <x:v>966069</x:v>
      </x:c>
      <x:c r="E2887" s="25" t="n">
        <x:f>B2887/D2887</x:f>
        <x:v>0.75</x:v>
      </x:c>
      <x:c r="F2887" s="25" t="n">
        <x:f>C2887/D2887</x:f>
        <x:v>0.25</x:v>
      </x:c>
      <x:c r="G2887" s="22" t="n">
        <x:v>923220</x:v>
      </x:c>
      <x:c r="H2887" s="22" t="n">
        <x:v>984918.9375</x:v>
      </x:c>
      <x:c r="I2887" s="22" t="n">
        <x:f>SUM(G2887:H2887)</x:f>
        <x:v>1908138.9375</x:v>
      </x:c>
      <x:c r="J2887" s="22" t="n">
        <x:v>844974</x:v>
      </x:c>
      <x:c r="K2887" s="22" t="n">
        <x:v>121095</x:v>
      </x:c>
      <x:c r="L2887" s="22" t="n">
        <x:f>SUM(J2887:K2887)</x:f>
        <x:v>966069</x:v>
      </x:c>
      <x:c r="M2887" s="23" t="n">
        <x:f>D2887-L2887</x:f>
        <x:v>0</x:v>
      </x:c>
      <x:c r="N2887" s="22" t="n">
        <x:v>724551.75</x:v>
      </x:c>
      <x:c r="O2887" s="22" t="n">
        <x:v>241517.25</x:v>
      </x:c>
      <x:c r="P2887" s="14" t="n">
        <x:f>N2887/SUM(N2887:O2887)</x:f>
        <x:v>0.75</x:v>
      </x:c>
      <x:c r="Q2887" s="22" t="n">
        <x:v>922185</x:v>
      </x:c>
      <x:c r="R2887" s="22" t="n">
        <x:v>985177.6875</x:v>
      </x:c>
      <x:c r="S2887" s="2" t="n">
        <x:v>1</x:v>
      </x:c>
      <x:c r="T2887" s="2" t="n">
        <x:v>3</x:v>
      </x:c>
      <x:c r="U2887" s="2" t="n">
        <x:v>2</x:v>
      </x:c>
      <x:c r="V2887" s="2" t="n">
        <x:v>2</x:v>
      </x:c>
      <x:c r="W2887" s="2" t="n">
        <x:v>3</x:v>
      </x:c>
      <x:c r="X2887" s="2" t="n">
        <x:v>3</x:v>
      </x:c>
      <x:c r="Y2887" s="2" t="n">
        <x:v>3</x:v>
      </x:c>
      <x:c r="Z2887" s="22" t="n">
        <x:v>368046</x:v>
      </x:c>
      <x:c r="AA2887" s="22" t="n">
        <x:v>476928</x:v>
      </x:c>
      <x:c r="AB2887" s="22" t="n">
        <x:v>108882</x:v>
      </x:c>
      <x:c r="AC2887" s="22" t="n">
        <x:v>121095</x:v>
      </x:c>
      <x:c r="AD2887" s="22" t="n">
        <x:v>0</x:v>
      </x:c>
      <x:c r="AE2887" s="2" t="n">
        <x:v>0</x:v>
      </x:c>
      <x:c r="AF2887" s="2" t="n">
        <x:v>0</x:v>
      </x:c>
    </x:row>
    <x:row r="2888" ht="23" customHeight="1">
      <x:c r="A2888" s="2" t="n">
        <x:v>2882</x:v>
      </x:c>
      <x:c r="B2888" s="24" t="n">
        <x:v>851080.5</x:v>
      </x:c>
      <x:c r="C2888" s="24" t="n">
        <x:v>0</x:v>
      </x:c>
      <x:c r="D2888" s="24" t="n">
        <x:f>SUM(B2888:C2888)</x:f>
        <x:v>851080.5</x:v>
      </x:c>
      <x:c r="E2888" s="25" t="n">
        <x:f>B2888/D2888</x:f>
        <x:v>1</x:v>
      </x:c>
      <x:c r="F2888" s="25" t="n">
        <x:f>C2888/D2888</x:f>
        <x:v>0</x:v>
      </x:c>
      <x:c r="G2888" s="22" t="n">
        <x:v>851080.5</x:v>
      </x:c>
      <x:c r="H2888" s="22" t="n">
        <x:v>789148.6875</x:v>
      </x:c>
      <x:c r="I2888" s="22" t="n">
        <x:f>SUM(G2888:H2888)</x:f>
        <x:v>1640229.1875</x:v>
      </x:c>
      <x:c r="J2888" s="22" t="n">
        <x:v>790533</x:v>
      </x:c>
      <x:c r="K2888" s="22" t="n">
        <x:v>60547.5</x:v>
      </x:c>
      <x:c r="L2888" s="22" t="n">
        <x:f>SUM(J2888:K2888)</x:f>
        <x:v>851080.5</x:v>
      </x:c>
      <x:c r="M2888" s="23" t="n">
        <x:f>D2888-L2888</x:f>
        <x:v>0</x:v>
      </x:c>
      <x:c r="N2888" s="22" t="n">
        <x:v>851080.5</x:v>
      </x:c>
      <x:c r="O2888" s="22" t="n">
        <x:v>0</x:v>
      </x:c>
      <x:c r="P2888" s="14" t="n">
        <x:f>N2888/SUM(N2888:O2888)</x:f>
        <x:v>1</x:v>
      </x:c>
      <x:c r="Q2888" s="22" t="n">
        <x:v>851080.5</x:v>
      </x:c>
      <x:c r="R2888" s="22" t="n">
        <x:v>789666.1875</x:v>
      </x:c>
      <x:c r="S2888" s="2" t="n">
        <x:v>1</x:v>
      </x:c>
      <x:c r="T2888" s="2" t="n">
        <x:v>2</x:v>
      </x:c>
      <x:c r="U2888" s="2" t="n">
        <x:v>2</x:v>
      </x:c>
      <x:c r="V2888" s="2" t="n">
        <x:v>0</x:v>
      </x:c>
      <x:c r="W2888" s="2" t="n">
        <x:v>2</x:v>
      </x:c>
      <x:c r="X2888" s="2" t="n">
        <x:v>2</x:v>
      </x:c>
      <x:c r="Y2888" s="2" t="n">
        <x:v>2</x:v>
      </x:c>
      <x:c r="Z2888" s="22" t="n">
        <x:v>368046</x:v>
      </x:c>
      <x:c r="AA2888" s="22" t="n">
        <x:v>422487</x:v>
      </x:c>
      <x:c r="AB2888" s="22" t="n">
        <x:v>54441</x:v>
      </x:c>
      <x:c r="AC2888" s="22" t="n">
        <x:v>60547.5</x:v>
      </x:c>
      <x:c r="AD2888" s="22" t="n">
        <x:v>0</x:v>
      </x:c>
      <x:c r="AE2888" s="2" t="n">
        <x:v>0</x:v>
      </x:c>
      <x:c r="AF2888" s="2" t="n">
        <x:v>0</x:v>
      </x:c>
    </x:row>
    <x:row r="2889" ht="23" customHeight="1">
      <x:c r="A2889" s="2" t="n">
        <x:v>2883</x:v>
      </x:c>
      <x:c r="B2889" s="24" t="n">
        <x:v>548009.2124999999</x:v>
      </x:c>
      <x:c r="C2889" s="24" t="n">
        <x:v>533048.2875</x:v>
      </x:c>
      <x:c r="D2889" s="24" t="n">
        <x:f>SUM(B2889:C2889)</x:f>
        <x:v>1081057.5</x:v>
      </x:c>
      <x:c r="E2889" s="25" t="n">
        <x:f>B2889/D2889</x:f>
        <x:v>0.5069195787458113</x:v>
      </x:c>
      <x:c r="F2889" s="25" t="n">
        <x:f>C2889/D2889</x:f>
        <x:v>0.4930804212541886</x:v>
      </x:c>
      <x:c r="G2889" s="22" t="n">
        <x:v>1168191.5624999998</x:v>
      </x:c>
      <x:c r="H2889" s="22" t="n">
        <x:v>733323.3749999999</x:v>
      </x:c>
      <x:c r="I2889" s="22" t="n">
        <x:f>SUM(G2889:H2889)</x:f>
        <x:v>1901514.9374999995</x:v>
      </x:c>
      <x:c r="J2889" s="22" t="n">
        <x:v>899415</x:v>
      </x:c>
      <x:c r="K2889" s="22" t="n">
        <x:v>181642.5</x:v>
      </x:c>
      <x:c r="L2889" s="22" t="n">
        <x:f>SUM(J2889:K2889)</x:f>
        <x:v>1081057.5</x:v>
      </x:c>
      <x:c r="M2889" s="23" t="n">
        <x:f>D2889-L2889</x:f>
        <x:v>0</x:v>
      </x:c>
      <x:c r="N2889" s="22" t="n">
        <x:v>547405.4624999999</x:v>
      </x:c>
      <x:c r="O2889" s="22" t="n">
        <x:v>533652.0375</x:v>
      </x:c>
      <x:c r="P2889" s="14" t="n">
        <x:f>N2889/SUM(N2889:O2889)</x:f>
        <x:v>0.506361097813946</x:v>
      </x:c>
      <x:c r="Q2889" s="22" t="n">
        <x:v>1166552.8124999998</x:v>
      </x:c>
      <x:c r="R2889" s="22" t="n">
        <x:v>734444.6249999999</x:v>
      </x:c>
      <x:c r="S2889" s="2" t="n">
        <x:v>3</x:v>
      </x:c>
      <x:c r="T2889" s="2" t="n">
        <x:v>2</x:v>
      </x:c>
      <x:c r="U2889" s="2" t="n">
        <x:v>2</x:v>
      </x:c>
      <x:c r="V2889" s="2" t="n">
        <x:v>6</x:v>
      </x:c>
      <x:c r="W2889" s="2" t="n">
        <x:v>4</x:v>
      </x:c>
      <x:c r="X2889" s="2" t="n">
        <x:v>4</x:v>
      </x:c>
      <x:c r="Y2889" s="2" t="n">
        <x:v>4</x:v>
      </x:c>
      <x:c r="Z2889" s="22" t="n">
        <x:v>476928</x:v>
      </x:c>
      <x:c r="AA2889" s="22" t="n">
        <x:v>422487</x:v>
      </x:c>
      <x:c r="AB2889" s="22" t="n">
        <x:v>163323</x:v>
      </x:c>
      <x:c r="AC2889" s="22" t="n">
        <x:v>60547.5</x:v>
      </x:c>
      <x:c r="AD2889" s="22" t="n">
        <x:v>121095</x:v>
      </x:c>
      <x:c r="AE2889" s="2" t="n">
        <x:v>0</x:v>
      </x:c>
      <x:c r="AF2889" s="2" t="n">
        <x:v>1</x:v>
      </x:c>
    </x:row>
    <x:row r="2890" ht="23" customHeight="1">
      <x:c r="A2890" s="2" t="n">
        <x:v>2884</x:v>
      </x:c>
      <x:c r="B2890" s="24" t="n">
        <x:v>851080.5</x:v>
      </x:c>
      <x:c r="C2890" s="24" t="n">
        <x:v>0</x:v>
      </x:c>
      <x:c r="D2890" s="24" t="n">
        <x:f>SUM(B2890:C2890)</x:f>
        <x:v>851080.5</x:v>
      </x:c>
      <x:c r="E2890" s="25" t="n">
        <x:f>B2890/D2890</x:f>
        <x:v>1</x:v>
      </x:c>
      <x:c r="F2890" s="25" t="n">
        <x:f>C2890/D2890</x:f>
        <x:v>0</x:v>
      </x:c>
      <x:c r="G2890" s="22" t="n">
        <x:v>1587172.5</x:v>
      </x:c>
      <x:c r="H2890" s="22" t="n">
        <x:v>144304.875</x:v>
      </x:c>
      <x:c r="I2890" s="22" t="n">
        <x:f>SUM(G2890:H2890)</x:f>
        <x:v>1731477.375</x:v>
      </x:c>
      <x:c r="J2890" s="22" t="n">
        <x:v>790533</x:v>
      </x:c>
      <x:c r="K2890" s="22" t="n">
        <x:v>60547.5</x:v>
      </x:c>
      <x:c r="L2890" s="22" t="n">
        <x:f>SUM(J2890:K2890)</x:f>
        <x:v>851080.5</x:v>
      </x:c>
      <x:c r="M2890" s="23" t="n">
        <x:f>D2890-L2890</x:f>
        <x:v>0</x:v>
      </x:c>
      <x:c r="N2890" s="22" t="n">
        <x:v>851080.5</x:v>
      </x:c>
      <x:c r="O2890" s="22" t="n">
        <x:v>0</x:v>
      </x:c>
      <x:c r="P2890" s="14" t="n">
        <x:f>N2890/SUM(N2890:O2890)</x:f>
        <x:v>1</x:v>
      </x:c>
      <x:c r="Q2890" s="22" t="n">
        <x:v>1587172.5</x:v>
      </x:c>
      <x:c r="R2890" s="22" t="n">
        <x:v>144822.375</x:v>
      </x:c>
      <x:c r="S2890" s="2" t="n">
        <x:v>2</x:v>
      </x:c>
      <x:c r="T2890" s="2" t="n">
        <x:v>1</x:v>
      </x:c>
      <x:c r="U2890" s="2" t="n">
        <x:v>1</x:v>
      </x:c>
      <x:c r="V2890" s="2" t="n">
        <x:v>0</x:v>
      </x:c>
      <x:c r="W2890" s="2" t="n">
        <x:v>2</x:v>
      </x:c>
      <x:c r="X2890" s="2" t="n">
        <x:v>2</x:v>
      </x:c>
      <x:c r="Y2890" s="2" t="n">
        <x:v>2</x:v>
      </x:c>
      <x:c r="Z2890" s="22" t="n">
        <x:v>422487</x:v>
      </x:c>
      <x:c r="AA2890" s="22" t="n">
        <x:v>368046</x:v>
      </x:c>
      <x:c r="AB2890" s="22" t="n">
        <x:v>54441</x:v>
      </x:c>
      <x:c r="AC2890" s="22" t="n">
        <x:v>0</x:v>
      </x:c>
      <x:c r="AD2890" s="22" t="n">
        <x:v>60547.5</x:v>
      </x:c>
      <x:c r="AE2890" s="2" t="n">
        <x:v>0</x:v>
      </x:c>
      <x:c r="AF2890" s="2" t="n">
        <x:v>0</x:v>
      </x:c>
    </x:row>
    <x:row r="2891" ht="23" customHeight="1">
      <x:c r="A2891" s="2" t="n">
        <x:v>2885</x:v>
      </x:c>
      <x:c r="B2891" s="24" t="n">
        <x:v>630872.75</x:v>
      </x:c>
      <x:c r="C2891" s="24" t="n">
        <x:v>335196.25</x:v>
      </x:c>
      <x:c r="D2891" s="24" t="n">
        <x:f>SUM(B2891:C2891)</x:f>
        <x:v>966069</x:v>
      </x:c>
      <x:c r="E2891" s="25" t="n">
        <x:f>B2891/D2891</x:f>
        <x:v>0.6530307358998166</x:v>
      </x:c>
      <x:c r="F2891" s="25" t="n">
        <x:f>C2891/D2891</x:f>
        <x:v>0.3469692641001833</x:v>
      </x:c>
      <x:c r="G2891" s="22" t="n">
        <x:v>1330409.125</x:v>
      </x:c>
      <x:c r="H2891" s="22" t="n">
        <x:v>580560.25</x:v>
      </x:c>
      <x:c r="I2891" s="22" t="n">
        <x:f>SUM(G2891:H2891)</x:f>
        <x:v>1910969.375</x:v>
      </x:c>
      <x:c r="J2891" s="22" t="n">
        <x:v>844974</x:v>
      </x:c>
      <x:c r="K2891" s="22" t="n">
        <x:v>121095</x:v>
      </x:c>
      <x:c r="L2891" s="22" t="n">
        <x:f>SUM(J2891:K2891)</x:f>
        <x:v>966069</x:v>
      </x:c>
      <x:c r="M2891" s="23" t="n">
        <x:f>D2891-L2891</x:f>
        <x:v>0</x:v>
      </x:c>
      <x:c r="N2891" s="22" t="n">
        <x:v>630700.25</x:v>
      </x:c>
      <x:c r="O2891" s="22" t="n">
        <x:v>335368.75</x:v>
      </x:c>
      <x:c r="P2891" s="14" t="n">
        <x:f>N2891/SUM(N2891:O2891)</x:f>
        <x:v>0.6528521772254363</x:v>
      </x:c>
      <x:c r="Q2891" s="22" t="n">
        <x:v>1328511.625</x:v>
      </x:c>
      <x:c r="R2891" s="22" t="n">
        <x:v>580732.75</x:v>
      </x:c>
      <x:c r="S2891" s="2" t="n">
        <x:v>2</x:v>
      </x:c>
      <x:c r="T2891" s="2" t="n">
        <x:v>2</x:v>
      </x:c>
      <x:c r="U2891" s="2" t="n">
        <x:v>2</x:v>
      </x:c>
      <x:c r="V2891" s="2" t="n">
        <x:v>2</x:v>
      </x:c>
      <x:c r="W2891" s="2" t="n">
        <x:v>3</x:v>
      </x:c>
      <x:c r="X2891" s="2" t="n">
        <x:v>3</x:v>
      </x:c>
      <x:c r="Y2891" s="2" t="n">
        <x:v>3</x:v>
      </x:c>
      <x:c r="Z2891" s="22" t="n">
        <x:v>422487</x:v>
      </x:c>
      <x:c r="AA2891" s="22" t="n">
        <x:v>422487</x:v>
      </x:c>
      <x:c r="AB2891" s="22" t="n">
        <x:v>108882</x:v>
      </x:c>
      <x:c r="AC2891" s="22" t="n">
        <x:v>60547.5</x:v>
      </x:c>
      <x:c r="AD2891" s="22" t="n">
        <x:v>60547.5</x:v>
      </x:c>
      <x:c r="AE2891" s="2" t="n">
        <x:v>1</x:v>
      </x:c>
      <x:c r="AF2891" s="2" t="n">
        <x:v>0</x:v>
      </x:c>
    </x:row>
    <x:row r="2892" ht="23" customHeight="1">
      <x:c r="A2892" s="2" t="n">
        <x:v>2886</x:v>
      </x:c>
      <x:c r="B2892" s="24" t="n">
        <x:v>386427.60000000003</x:v>
      </x:c>
      <x:c r="C2892" s="24" t="n">
        <x:v>579641.4</x:v>
      </x:c>
      <x:c r="D2892" s="24" t="n">
        <x:f>SUM(B2892:C2892)</x:f>
        <x:v>966069</x:v>
      </x:c>
      <x:c r="E2892" s="25" t="n">
        <x:f>B2892/D2892</x:f>
        <x:v>0.4</x:v>
      </x:c>
      <x:c r="F2892" s="25" t="n">
        <x:f>C2892/D2892</x:f>
        <x:v>0.6</x:v>
      </x:c>
      <x:c r="G2892" s="22" t="n">
        <x:v>478956.6000000001</x:v>
      </x:c>
      <x:c r="H2892" s="22" t="n">
        <x:v>1330352.775</x:v>
      </x:c>
      <x:c r="I2892" s="22" t="n">
        <x:f>SUM(G2892:H2892)</x:f>
        <x:v>1809309.375</x:v>
      </x:c>
      <x:c r="J2892" s="22" t="n">
        <x:v>844974</x:v>
      </x:c>
      <x:c r="K2892" s="22" t="n">
        <x:v>121095</x:v>
      </x:c>
      <x:c r="L2892" s="22" t="n">
        <x:f>SUM(J2892:K2892)</x:f>
        <x:v>966069</x:v>
      </x:c>
      <x:c r="M2892" s="23" t="n">
        <x:f>D2892-L2892</x:f>
        <x:v>0</x:v>
      </x:c>
      <x:c r="N2892" s="22" t="n">
        <x:v>386427.60000000003</x:v>
      </x:c>
      <x:c r="O2892" s="22" t="n">
        <x:v>579641.4</x:v>
      </x:c>
      <x:c r="P2892" s="14" t="n">
        <x:f>N2892/SUM(N2892:O2892)</x:f>
        <x:v>0.4</x:v>
      </x:c>
      <x:c r="Q2892" s="22" t="n">
        <x:v>478439.1000000001</x:v>
      </x:c>
      <x:c r="R2892" s="22" t="n">
        <x:v>1330870.275</x:v>
      </x:c>
      <x:c r="S2892" s="2" t="n">
        <x:v>1</x:v>
      </x:c>
      <x:c r="T2892" s="2" t="n">
        <x:v>3</x:v>
      </x:c>
      <x:c r="U2892" s="2" t="n">
        <x:v>2</x:v>
      </x:c>
      <x:c r="V2892" s="2" t="n">
        <x:v>4</x:v>
      </x:c>
      <x:c r="W2892" s="2" t="n">
        <x:v>3</x:v>
      </x:c>
      <x:c r="X2892" s="2" t="n">
        <x:v>3</x:v>
      </x:c>
      <x:c r="Y2892" s="2" t="n">
        <x:v>3</x:v>
      </x:c>
      <x:c r="Z2892" s="22" t="n">
        <x:v>368046</x:v>
      </x:c>
      <x:c r="AA2892" s="22" t="n">
        <x:v>476928</x:v>
      </x:c>
      <x:c r="AB2892" s="22" t="n">
        <x:v>108882</x:v>
      </x:c>
      <x:c r="AC2892" s="22" t="n">
        <x:v>121095</x:v>
      </x:c>
      <x:c r="AD2892" s="22" t="n">
        <x:v>0</x:v>
      </x:c>
      <x:c r="AE2892" s="2" t="n">
        <x:v>0</x:v>
      </x:c>
      <x:c r="AF2892" s="2" t="n">
        <x:v>0</x:v>
      </x:c>
    </x:row>
    <x:row r="2893" ht="23" customHeight="1">
      <x:c r="A2893" s="2" t="n">
        <x:v>2887</x:v>
      </x:c>
      <x:c r="B2893" s="24" t="n">
        <x:v>567387</x:v>
      </x:c>
      <x:c r="C2893" s="24" t="n">
        <x:v>283693.5</x:v>
      </x:c>
      <x:c r="D2893" s="24" t="n">
        <x:f>SUM(B2893:C2893)</x:f>
        <x:v>851080.5</x:v>
      </x:c>
      <x:c r="E2893" s="25" t="n">
        <x:f>B2893/D2893</x:f>
        <x:v>0.6666666666666666</x:v>
      </x:c>
      <x:c r="F2893" s="25" t="n">
        <x:f>C2893/D2893</x:f>
        <x:v>0.3333333333333333</x:v>
      </x:c>
      <x:c r="G2893" s="22" t="n">
        <x:v>765537.75</x:v>
      </x:c>
      <x:c r="H2893" s="22" t="n">
        <x:v>1065532.5</x:v>
      </x:c>
      <x:c r="I2893" s="22" t="n">
        <x:f>SUM(G2893:H2893)</x:f>
        <x:v>1831070.25</x:v>
      </x:c>
      <x:c r="J2893" s="22" t="n">
        <x:v>790533</x:v>
      </x:c>
      <x:c r="K2893" s="22" t="n">
        <x:v>60547.5</x:v>
      </x:c>
      <x:c r="L2893" s="22" t="n">
        <x:f>SUM(J2893:K2893)</x:f>
        <x:v>851080.5</x:v>
      </x:c>
      <x:c r="M2893" s="23" t="n">
        <x:f>D2893-L2893</x:f>
        <x:v>0</x:v>
      </x:c>
      <x:c r="N2893" s="22" t="n">
        <x:v>567387</x:v>
      </x:c>
      <x:c r="O2893" s="22" t="n">
        <x:v>283693.5</x:v>
      </x:c>
      <x:c r="P2893" s="14" t="n">
        <x:f>N2893/SUM(N2893:O2893)</x:f>
        <x:v>0.6666666666666666</x:v>
      </x:c>
      <x:c r="Q2893" s="22" t="n">
        <x:v>765020.25</x:v>
      </x:c>
      <x:c r="R2893" s="22" t="n">
        <x:v>1065791.25</x:v>
      </x:c>
      <x:c r="S2893" s="2" t="n">
        <x:v>1</x:v>
      </x:c>
      <x:c r="T2893" s="2" t="n">
        <x:v>2</x:v>
      </x:c>
      <x:c r="U2893" s="2" t="n">
        <x:v>1</x:v>
      </x:c>
      <x:c r="V2893" s="2" t="n">
        <x:v>1</x:v>
      </x:c>
      <x:c r="W2893" s="2" t="n">
        <x:v>2</x:v>
      </x:c>
      <x:c r="X2893" s="2" t="n">
        <x:v>2</x:v>
      </x:c>
      <x:c r="Y2893" s="2" t="n">
        <x:v>2</x:v>
      </x:c>
      <x:c r="Z2893" s="22" t="n">
        <x:v>368046</x:v>
      </x:c>
      <x:c r="AA2893" s="22" t="n">
        <x:v>422487</x:v>
      </x:c>
      <x:c r="AB2893" s="22" t="n">
        <x:v>54441</x:v>
      </x:c>
      <x:c r="AC2893" s="22" t="n">
        <x:v>60547.5</x:v>
      </x:c>
      <x:c r="AD2893" s="22" t="n">
        <x:v>0</x:v>
      </x:c>
      <x:c r="AE2893" s="2" t="n">
        <x:v>0</x:v>
      </x:c>
      <x:c r="AF2893" s="2" t="n">
        <x:v>0</x:v>
      </x:c>
    </x:row>
    <x:row r="2894" ht="23" customHeight="1">
      <x:c r="A2894" s="2" t="n">
        <x:v>2888</x:v>
      </x:c>
      <x:c r="B2894" s="24" t="n">
        <x:v>708778.0625</x:v>
      </x:c>
      <x:c r="C2894" s="24" t="n">
        <x:v>257290.9375</x:v>
      </x:c>
      <x:c r="D2894" s="24" t="n">
        <x:f>SUM(B2894:C2894)</x:f>
        <x:v>966069</x:v>
      </x:c>
      <x:c r="E2894" s="25" t="n">
        <x:f>B2894/D2894</x:f>
        <x:v>0.7336722972168654</x:v>
      </x:c>
      <x:c r="F2894" s="25" t="n">
        <x:f>C2894/D2894</x:f>
        <x:v>0.26632770278313456</x:v>
      </x:c>
      <x:c r="G2894" s="22" t="n">
        <x:v>1292035.0625</x:v>
      </x:c>
      <x:c r="H2894" s="22" t="n">
        <x:v>577852</x:v>
      </x:c>
      <x:c r="I2894" s="22" t="n">
        <x:f>SUM(G2894:H2894)</x:f>
        <x:v>1869887.0625</x:v>
      </x:c>
      <x:c r="J2894" s="22" t="n">
        <x:v>844974</x:v>
      </x:c>
      <x:c r="K2894" s="22" t="n">
        <x:v>121095</x:v>
      </x:c>
      <x:c r="L2894" s="22" t="n">
        <x:f>SUM(J2894:K2894)</x:f>
        <x:v>966069</x:v>
      </x:c>
      <x:c r="M2894" s="23" t="n">
        <x:f>D2894-L2894</x:f>
        <x:v>0</x:v>
      </x:c>
      <x:c r="N2894" s="22" t="n">
        <x:v>708174.3125</x:v>
      </x:c>
      <x:c r="O2894" s="22" t="n">
        <x:v>257894.6875</x:v>
      </x:c>
      <x:c r="P2894" s="14" t="n">
        <x:f>N2894/SUM(N2894:O2894)</x:f>
        <x:v>0.7330473418565341</x:v>
      </x:c>
      <x:c r="Q2894" s="22" t="n">
        <x:v>1290913.8125</x:v>
      </x:c>
      <x:c r="R2894" s="22" t="n">
        <x:v>578973.25</x:v>
      </x:c>
      <x:c r="S2894" s="2" t="n">
        <x:v>2</x:v>
      </x:c>
      <x:c r="T2894" s="2" t="n">
        <x:v>2</x:v>
      </x:c>
      <x:c r="U2894" s="2" t="n">
        <x:v>1</x:v>
      </x:c>
      <x:c r="V2894" s="2" t="n">
        <x:v>2</x:v>
      </x:c>
      <x:c r="W2894" s="2" t="n">
        <x:v>3</x:v>
      </x:c>
      <x:c r="X2894" s="2" t="n">
        <x:v>3</x:v>
      </x:c>
      <x:c r="Y2894" s="2" t="n">
        <x:v>3</x:v>
      </x:c>
      <x:c r="Z2894" s="22" t="n">
        <x:v>422487</x:v>
      </x:c>
      <x:c r="AA2894" s="22" t="n">
        <x:v>422487</x:v>
      </x:c>
      <x:c r="AB2894" s="22" t="n">
        <x:v>108882</x:v>
      </x:c>
      <x:c r="AC2894" s="22" t="n">
        <x:v>60547.5</x:v>
      </x:c>
      <x:c r="AD2894" s="22" t="n">
        <x:v>60547.5</x:v>
      </x:c>
      <x:c r="AE2894" s="2" t="n">
        <x:v>0</x:v>
      </x:c>
      <x:c r="AF2894" s="2" t="n">
        <x:v>1</x:v>
      </x:c>
    </x:row>
    <x:row r="2895" ht="23" customHeight="1">
      <x:c r="A2895" s="2" t="n">
        <x:v>2889</x:v>
      </x:c>
      <x:c r="B2895" s="24" t="n">
        <x:v>567387</x:v>
      </x:c>
      <x:c r="C2895" s="24" t="n">
        <x:v>283693.5</x:v>
      </x:c>
      <x:c r="D2895" s="24" t="n">
        <x:f>SUM(B2895:C2895)</x:f>
        <x:v>851080.5</x:v>
      </x:c>
      <x:c r="E2895" s="25" t="n">
        <x:f>B2895/D2895</x:f>
        <x:v>0.6666666666666666</x:v>
      </x:c>
      <x:c r="F2895" s="25" t="n">
        <x:f>C2895/D2895</x:f>
        <x:v>0.3333333333333333</x:v>
      </x:c>
      <x:c r="G2895" s="22" t="n">
        <x:v>1303479</x:v>
      </x:c>
      <x:c r="H2895" s="22" t="n">
        <x:v>427998.375</x:v>
      </x:c>
      <x:c r="I2895" s="22" t="n">
        <x:f>SUM(G2895:H2895)</x:f>
        <x:v>1731477.375</x:v>
      </x:c>
      <x:c r="J2895" s="22" t="n">
        <x:v>790533</x:v>
      </x:c>
      <x:c r="K2895" s="22" t="n">
        <x:v>60547.5</x:v>
      </x:c>
      <x:c r="L2895" s="22" t="n">
        <x:f>SUM(J2895:K2895)</x:f>
        <x:v>851080.5</x:v>
      </x:c>
      <x:c r="M2895" s="23" t="n">
        <x:f>D2895-L2895</x:f>
        <x:v>0</x:v>
      </x:c>
      <x:c r="N2895" s="22" t="n">
        <x:v>567387</x:v>
      </x:c>
      <x:c r="O2895" s="22" t="n">
        <x:v>283693.5</x:v>
      </x:c>
      <x:c r="P2895" s="14" t="n">
        <x:f>N2895/SUM(N2895:O2895)</x:f>
        <x:v>0.6666666666666666</x:v>
      </x:c>
      <x:c r="Q2895" s="22" t="n">
        <x:v>1303479</x:v>
      </x:c>
      <x:c r="R2895" s="22" t="n">
        <x:v>428515.875</x:v>
      </x:c>
      <x:c r="S2895" s="2" t="n">
        <x:v>2</x:v>
      </x:c>
      <x:c r="T2895" s="2" t="n">
        <x:v>1</x:v>
      </x:c>
      <x:c r="U2895" s="2" t="n">
        <x:v>1</x:v>
      </x:c>
      <x:c r="V2895" s="2" t="n">
        <x:v>1</x:v>
      </x:c>
      <x:c r="W2895" s="2" t="n">
        <x:v>2</x:v>
      </x:c>
      <x:c r="X2895" s="2" t="n">
        <x:v>2</x:v>
      </x:c>
      <x:c r="Y2895" s="2" t="n">
        <x:v>2</x:v>
      </x:c>
      <x:c r="Z2895" s="22" t="n">
        <x:v>422487</x:v>
      </x:c>
      <x:c r="AA2895" s="22" t="n">
        <x:v>368046</x:v>
      </x:c>
      <x:c r="AB2895" s="22" t="n">
        <x:v>54441</x:v>
      </x:c>
      <x:c r="AC2895" s="22" t="n">
        <x:v>0</x:v>
      </x:c>
      <x:c r="AD2895" s="22" t="n">
        <x:v>60547.5</x:v>
      </x:c>
      <x:c r="AE2895" s="2" t="n">
        <x:v>0</x:v>
      </x:c>
      <x:c r="AF2895" s="2" t="n">
        <x:v>0</x:v>
      </x:c>
    </x:row>
    <x:row r="2896" ht="23" customHeight="1">
      <x:c r="A2896" s="2" t="n">
        <x:v>2890</x:v>
      </x:c>
      <x:c r="B2896" s="24" t="n">
        <x:v>708778.0625</x:v>
      </x:c>
      <x:c r="C2896" s="24" t="n">
        <x:v>257290.9375</x:v>
      </x:c>
      <x:c r="D2896" s="24" t="n">
        <x:f>SUM(B2896:C2896)</x:f>
        <x:v>966069</x:v>
      </x:c>
      <x:c r="E2896" s="25" t="n">
        <x:f>B2896/D2896</x:f>
        <x:v>0.7336722972168654</x:v>
      </x:c>
      <x:c r="F2896" s="25" t="n">
        <x:f>C2896/D2896</x:f>
        <x:v>0.26632770278313456</x:v>
      </x:c>
      <x:c r="G2896" s="22" t="n">
        <x:v>1199506.0625</x:v>
      </x:c>
      <x:c r="H2896" s="22" t="n">
        <x:v>623599</x:v>
      </x:c>
      <x:c r="I2896" s="22" t="n">
        <x:f>SUM(G2896:H2896)</x:f>
        <x:v>1823105.0625</x:v>
      </x:c>
      <x:c r="J2896" s="22" t="n">
        <x:v>844974</x:v>
      </x:c>
      <x:c r="K2896" s="22" t="n">
        <x:v>121095</x:v>
      </x:c>
      <x:c r="L2896" s="22" t="n">
        <x:f>SUM(J2896:K2896)</x:f>
        <x:v>966069</x:v>
      </x:c>
      <x:c r="M2896" s="23" t="n">
        <x:f>D2896-L2896</x:f>
        <x:v>0</x:v>
      </x:c>
      <x:c r="N2896" s="22" t="n">
        <x:v>708174.3125</x:v>
      </x:c>
      <x:c r="O2896" s="22" t="n">
        <x:v>257894.6875</x:v>
      </x:c>
      <x:c r="P2896" s="14" t="n">
        <x:f>N2896/SUM(N2896:O2896)</x:f>
        <x:v>0.7330473418565341</x:v>
      </x:c>
      <x:c r="Q2896" s="22" t="n">
        <x:v>1198902.3125</x:v>
      </x:c>
      <x:c r="R2896" s="22" t="n">
        <x:v>624979</x:v>
      </x:c>
      <x:c r="S2896" s="2" t="n">
        <x:v>2</x:v>
      </x:c>
      <x:c r="T2896" s="2" t="n">
        <x:v>2</x:v>
      </x:c>
      <x:c r="U2896" s="2" t="n">
        <x:v>1</x:v>
      </x:c>
      <x:c r="V2896" s="2" t="n">
        <x:v>2</x:v>
      </x:c>
      <x:c r="W2896" s="2" t="n">
        <x:v>3</x:v>
      </x:c>
      <x:c r="X2896" s="2" t="n">
        <x:v>3</x:v>
      </x:c>
      <x:c r="Y2896" s="2" t="n">
        <x:v>3</x:v>
      </x:c>
      <x:c r="Z2896" s="22" t="n">
        <x:v>422487</x:v>
      </x:c>
      <x:c r="AA2896" s="22" t="n">
        <x:v>422487</x:v>
      </x:c>
      <x:c r="AB2896" s="22" t="n">
        <x:v>108882</x:v>
      </x:c>
      <x:c r="AC2896" s="22" t="n">
        <x:v>60547.5</x:v>
      </x:c>
      <x:c r="AD2896" s="22" t="n">
        <x:v>60547.5</x:v>
      </x:c>
      <x:c r="AE2896" s="2" t="n">
        <x:v>0</x:v>
      </x:c>
      <x:c r="AF2896" s="2" t="n">
        <x:v>1</x:v>
      </x:c>
    </x:row>
    <x:row r="2897" ht="23" customHeight="1">
      <x:c r="A2897" s="2" t="n">
        <x:v>2891</x:v>
      </x:c>
      <x:c r="B2897" s="24" t="n">
        <x:v>851080.5</x:v>
      </x:c>
      <x:c r="C2897" s="24" t="n">
        <x:v>0</x:v>
      </x:c>
      <x:c r="D2897" s="24" t="n">
        <x:f>SUM(B2897:C2897)</x:f>
        <x:v>851080.5</x:v>
      </x:c>
      <x:c r="E2897" s="25" t="n">
        <x:f>B2897/D2897</x:f>
        <x:v>1</x:v>
      </x:c>
      <x:c r="F2897" s="25" t="n">
        <x:f>C2897/D2897</x:f>
        <x:v>0</x:v>
      </x:c>
      <x:c r="G2897" s="22" t="n">
        <x:v>1587172.5</x:v>
      </x:c>
      <x:c r="H2897" s="22" t="n">
        <x:v>144304.875</x:v>
      </x:c>
      <x:c r="I2897" s="22" t="n">
        <x:f>SUM(G2897:H2897)</x:f>
        <x:v>1731477.375</x:v>
      </x:c>
      <x:c r="J2897" s="22" t="n">
        <x:v>790533</x:v>
      </x:c>
      <x:c r="K2897" s="22" t="n">
        <x:v>60547.5</x:v>
      </x:c>
      <x:c r="L2897" s="22" t="n">
        <x:f>SUM(J2897:K2897)</x:f>
        <x:v>851080.5</x:v>
      </x:c>
      <x:c r="M2897" s="23" t="n">
        <x:f>D2897-L2897</x:f>
        <x:v>0</x:v>
      </x:c>
      <x:c r="N2897" s="22" t="n">
        <x:v>851080.5</x:v>
      </x:c>
      <x:c r="O2897" s="22" t="n">
        <x:v>0</x:v>
      </x:c>
      <x:c r="P2897" s="14" t="n">
        <x:f>N2897/SUM(N2897:O2897)</x:f>
        <x:v>1</x:v>
      </x:c>
      <x:c r="Q2897" s="22" t="n">
        <x:v>1587172.5</x:v>
      </x:c>
      <x:c r="R2897" s="22" t="n">
        <x:v>144822.375</x:v>
      </x:c>
      <x:c r="S2897" s="2" t="n">
        <x:v>2</x:v>
      </x:c>
      <x:c r="T2897" s="2" t="n">
        <x:v>1</x:v>
      </x:c>
      <x:c r="U2897" s="2" t="n">
        <x:v>2</x:v>
      </x:c>
      <x:c r="V2897" s="2" t="n">
        <x:v>0</x:v>
      </x:c>
      <x:c r="W2897" s="2" t="n">
        <x:v>2</x:v>
      </x:c>
      <x:c r="X2897" s="2" t="n">
        <x:v>2</x:v>
      </x:c>
      <x:c r="Y2897" s="2" t="n">
        <x:v>2</x:v>
      </x:c>
      <x:c r="Z2897" s="22" t="n">
        <x:v>422487</x:v>
      </x:c>
      <x:c r="AA2897" s="22" t="n">
        <x:v>368046</x:v>
      </x:c>
      <x:c r="AB2897" s="22" t="n">
        <x:v>54441</x:v>
      </x:c>
      <x:c r="AC2897" s="22" t="n">
        <x:v>0</x:v>
      </x:c>
      <x:c r="AD2897" s="22" t="n">
        <x:v>60547.5</x:v>
      </x:c>
      <x:c r="AE2897" s="2" t="n">
        <x:v>0</x:v>
      </x:c>
      <x:c r="AF2897" s="2" t="n">
        <x:v>0</x:v>
      </x:c>
    </x:row>
    <x:row r="2898" ht="23" customHeight="1">
      <x:c r="A2898" s="2" t="n">
        <x:v>2892</x:v>
      </x:c>
      <x:c r="B2898" s="24" t="n">
        <x:v>425540.25</x:v>
      </x:c>
      <x:c r="C2898" s="24" t="n">
        <x:v>425540.25</x:v>
      </x:c>
      <x:c r="D2898" s="24" t="n">
        <x:f>SUM(B2898:C2898)</x:f>
        <x:v>851080.5</x:v>
      </x:c>
      <x:c r="E2898" s="25" t="n">
        <x:f>B2898/D2898</x:f>
        <x:v>0.5</x:v>
      </x:c>
      <x:c r="F2898" s="25" t="n">
        <x:f>C2898/D2898</x:f>
        <x:v>0.5</x:v>
      </x:c>
      <x:c r="G2898" s="22" t="n">
        <x:v>425540.25</x:v>
      </x:c>
      <x:c r="H2898" s="22" t="n">
        <x:v>1214688.9375</x:v>
      </x:c>
      <x:c r="I2898" s="22" t="n">
        <x:f>SUM(G2898:H2898)</x:f>
        <x:v>1640229.1875</x:v>
      </x:c>
      <x:c r="J2898" s="22" t="n">
        <x:v>790533</x:v>
      </x:c>
      <x:c r="K2898" s="22" t="n">
        <x:v>60547.5</x:v>
      </x:c>
      <x:c r="L2898" s="22" t="n">
        <x:f>SUM(J2898:K2898)</x:f>
        <x:v>851080.5</x:v>
      </x:c>
      <x:c r="M2898" s="23" t="n">
        <x:f>D2898-L2898</x:f>
        <x:v>0</x:v>
      </x:c>
      <x:c r="N2898" s="22" t="n">
        <x:v>425540.25</x:v>
      </x:c>
      <x:c r="O2898" s="22" t="n">
        <x:v>425540.25</x:v>
      </x:c>
      <x:c r="P2898" s="14" t="n">
        <x:f>N2898/SUM(N2898:O2898)</x:f>
        <x:v>0.5</x:v>
      </x:c>
      <x:c r="Q2898" s="22" t="n">
        <x:v>425540.25</x:v>
      </x:c>
      <x:c r="R2898" s="22" t="n">
        <x:v>1215206.4375</x:v>
      </x:c>
      <x:c r="S2898" s="2" t="n">
        <x:v>1</x:v>
      </x:c>
      <x:c r="T2898" s="2" t="n">
        <x:v>2</x:v>
      </x:c>
      <x:c r="U2898" s="2" t="n">
        <x:v>1</x:v>
      </x:c>
      <x:c r="V2898" s="2" t="n">
        <x:v>2</x:v>
      </x:c>
      <x:c r="W2898" s="2" t="n">
        <x:v>2</x:v>
      </x:c>
      <x:c r="X2898" s="2" t="n">
        <x:v>2</x:v>
      </x:c>
      <x:c r="Y2898" s="2" t="n">
        <x:v>2</x:v>
      </x:c>
      <x:c r="Z2898" s="22" t="n">
        <x:v>368046</x:v>
      </x:c>
      <x:c r="AA2898" s="22" t="n">
        <x:v>422487</x:v>
      </x:c>
      <x:c r="AB2898" s="22" t="n">
        <x:v>54441</x:v>
      </x:c>
      <x:c r="AC2898" s="22" t="n">
        <x:v>60547.5</x:v>
      </x:c>
      <x:c r="AD2898" s="22" t="n">
        <x:v>0</x:v>
      </x:c>
      <x:c r="AE2898" s="2" t="n">
        <x:v>0</x:v>
      </x:c>
      <x:c r="AF2898" s="2" t="n">
        <x:v>0</x:v>
      </x:c>
    </x:row>
    <x:row r="2899" ht="23" customHeight="1">
      <x:c r="A2899" s="2" t="n">
        <x:v>2893</x:v>
      </x:c>
      <x:c r="B2899" s="24" t="n">
        <x:v>483034.5</x:v>
      </x:c>
      <x:c r="C2899" s="24" t="n">
        <x:v>483034.5</x:v>
      </x:c>
      <x:c r="D2899" s="24" t="n">
        <x:f>SUM(B2899:C2899)</x:f>
        <x:v>966069</x:v>
      </x:c>
      <x:c r="E2899" s="25" t="n">
        <x:f>B2899/D2899</x:f>
        <x:v>0.5</x:v>
      </x:c>
      <x:c r="F2899" s="25" t="n">
        <x:f>C2899/D2899</x:f>
        <x:v>0.5</x:v>
      </x:c>
      <x:c r="G2899" s="22" t="n">
        <x:v>973762.5</x:v>
      </x:c>
      <x:c r="H2899" s="22" t="n">
        <x:v>849342.5625</x:v>
      </x:c>
      <x:c r="I2899" s="22" t="n">
        <x:f>SUM(G2899:H2899)</x:f>
        <x:v>1823105.0625</x:v>
      </x:c>
      <x:c r="J2899" s="22" t="n">
        <x:v>844974</x:v>
      </x:c>
      <x:c r="K2899" s="22" t="n">
        <x:v>121095</x:v>
      </x:c>
      <x:c r="L2899" s="22" t="n">
        <x:f>SUM(J2899:K2899)</x:f>
        <x:v>966069</x:v>
      </x:c>
      <x:c r="M2899" s="23" t="n">
        <x:f>D2899-L2899</x:f>
        <x:v>0</x:v>
      </x:c>
      <x:c r="N2899" s="22" t="n">
        <x:v>483034.5</x:v>
      </x:c>
      <x:c r="O2899" s="22" t="n">
        <x:v>483034.5</x:v>
      </x:c>
      <x:c r="P2899" s="14" t="n">
        <x:f>N2899/SUM(N2899:O2899)</x:f>
        <x:v>0.5</x:v>
      </x:c>
      <x:c r="Q2899" s="22" t="n">
        <x:v>973762.5</x:v>
      </x:c>
      <x:c r="R2899" s="22" t="n">
        <x:v>850118.8125</x:v>
      </x:c>
      <x:c r="S2899" s="2" t="n">
        <x:v>2</x:v>
      </x:c>
      <x:c r="T2899" s="2" t="n">
        <x:v>2</x:v>
      </x:c>
      <x:c r="U2899" s="2" t="n">
        <x:v>2</x:v>
      </x:c>
      <x:c r="V2899" s="2" t="n">
        <x:v>4</x:v>
      </x:c>
      <x:c r="W2899" s="2" t="n">
        <x:v>3</x:v>
      </x:c>
      <x:c r="X2899" s="2" t="n">
        <x:v>3</x:v>
      </x:c>
      <x:c r="Y2899" s="2" t="n">
        <x:v>3</x:v>
      </x:c>
      <x:c r="Z2899" s="22" t="n">
        <x:v>422487</x:v>
      </x:c>
      <x:c r="AA2899" s="22" t="n">
        <x:v>422487</x:v>
      </x:c>
      <x:c r="AB2899" s="22" t="n">
        <x:v>108882</x:v>
      </x:c>
      <x:c r="AC2899" s="22" t="n">
        <x:v>60547.5</x:v>
      </x:c>
      <x:c r="AD2899" s="22" t="n">
        <x:v>60547.5</x:v>
      </x:c>
      <x:c r="AE2899" s="2" t="n">
        <x:v>0</x:v>
      </x:c>
      <x:c r="AF2899" s="2" t="n">
        <x:v>0</x:v>
      </x:c>
    </x:row>
    <x:row r="2900" ht="23" customHeight="1">
      <x:c r="A2900" s="2" t="n">
        <x:v>2894</x:v>
      </x:c>
      <x:c r="B2900" s="24" t="n">
        <x:v>889196.9625</x:v>
      </x:c>
      <x:c r="C2900" s="24" t="n">
        <x:v>191860.53749999998</x:v>
      </x:c>
      <x:c r="D2900" s="24" t="n">
        <x:f>SUM(B2900:C2900)</x:f>
        <x:v>1081057.5</x:v>
      </x:c>
      <x:c r="E2900" s="25" t="n">
        <x:f>B2900/D2900</x:f>
        <x:v>0.822525131641934</x:v>
      </x:c>
      <x:c r="F2900" s="25" t="n">
        <x:f>C2900/D2900</x:f>
        <x:v>0.17747486835806603</x:v>
      </x:c>
      <x:c r="G2900" s="22" t="n">
        <x:v>1493724.9375000002</x:v>
      </x:c>
      <x:c r="H2900" s="22" t="n">
        <x:v>435486.60000000003</x:v>
      </x:c>
      <x:c r="I2900" s="22" t="n">
        <x:f>SUM(G2900:H2900)</x:f>
        <x:v>1929211.5375000003</x:v>
      </x:c>
      <x:c r="J2900" s="22" t="n">
        <x:v>899415</x:v>
      </x:c>
      <x:c r="K2900" s="22" t="n">
        <x:v>181642.5</x:v>
      </x:c>
      <x:c r="L2900" s="22" t="n">
        <x:f>SUM(J2900:K2900)</x:f>
        <x:v>1081057.5</x:v>
      </x:c>
      <x:c r="M2900" s="23" t="n">
        <x:f>D2900-L2900</x:f>
        <x:v>0</x:v>
      </x:c>
      <x:c r="N2900" s="22" t="n">
        <x:v>888593.2125</x:v>
      </x:c>
      <x:c r="O2900" s="22" t="n">
        <x:v>192464.28749999998</x:v>
      </x:c>
      <x:c r="P2900" s="14" t="n">
        <x:f>N2900/SUM(N2900:O2900)</x:f>
        <x:v>0.8219666507100686</x:v>
      </x:c>
      <x:c r="Q2900" s="22" t="n">
        <x:v>1492603.6875000002</x:v>
      </x:c>
      <x:c r="R2900" s="22" t="n">
        <x:v>436866.60000000003</x:v>
      </x:c>
      <x:c r="S2900" s="2" t="n">
        <x:v>3</x:v>
      </x:c>
      <x:c r="T2900" s="2" t="n">
        <x:v>2</x:v>
      </x:c>
      <x:c r="U2900" s="2" t="n">
        <x:v>3</x:v>
      </x:c>
      <x:c r="V2900" s="2" t="n">
        <x:v>3</x:v>
      </x:c>
      <x:c r="W2900" s="2" t="n">
        <x:v>4</x:v>
      </x:c>
      <x:c r="X2900" s="2" t="n">
        <x:v>4</x:v>
      </x:c>
      <x:c r="Y2900" s="2" t="n">
        <x:v>4</x:v>
      </x:c>
      <x:c r="Z2900" s="22" t="n">
        <x:v>476928</x:v>
      </x:c>
      <x:c r="AA2900" s="22" t="n">
        <x:v>422487</x:v>
      </x:c>
      <x:c r="AB2900" s="22" t="n">
        <x:v>163323</x:v>
      </x:c>
      <x:c r="AC2900" s="22" t="n">
        <x:v>60547.5</x:v>
      </x:c>
      <x:c r="AD2900" s="22" t="n">
        <x:v>121095</x:v>
      </x:c>
      <x:c r="AE2900" s="2" t="n">
        <x:v>0</x:v>
      </x:c>
      <x:c r="AF2900" s="2" t="n">
        <x:v>1</x:v>
      </x:c>
    </x:row>
    <x:row r="2901" ht="23" customHeight="1">
      <x:c r="A2901" s="2" t="n">
        <x:v>2895</x:v>
      </x:c>
      <x:c r="B2901" s="24" t="n">
        <x:v>810255.96</x:v>
      </x:c>
      <x:c r="C2901" s="24" t="n">
        <x:v>270801.54000000004</x:v>
      </x:c>
      <x:c r="D2901" s="24" t="n">
        <x:f>SUM(B2901:C2901)</x:f>
        <x:v>1081057.5</x:v>
      </x:c>
      <x:c r="E2901" s="25" t="n">
        <x:f>B2901/D2901</x:f>
        <x:v>0.7495031115366203</x:v>
      </x:c>
      <x:c r="F2901" s="25" t="n">
        <x:f>C2901/D2901</x:f>
        <x:v>0.25049688846337964</x:v>
      </x:c>
      <x:c r="G2901" s="22" t="n">
        <x:v>1414783.935</x:v>
      </x:c>
      <x:c r="H2901" s="22" t="n">
        <x:v>514427.60250000004</x:v>
      </x:c>
      <x:c r="I2901" s="22" t="n">
        <x:f>SUM(G2901:H2901)</x:f>
        <x:v>1929211.5375</x:v>
      </x:c>
      <x:c r="J2901" s="22" t="n">
        <x:v>899415</x:v>
      </x:c>
      <x:c r="K2901" s="22" t="n">
        <x:v>181642.5</x:v>
      </x:c>
      <x:c r="L2901" s="22" t="n">
        <x:f>SUM(J2901:K2901)</x:f>
        <x:v>1081057.5</x:v>
      </x:c>
      <x:c r="M2901" s="23" t="n">
        <x:f>D2901-L2901</x:f>
        <x:v>0</x:v>
      </x:c>
      <x:c r="N2901" s="22" t="n">
        <x:v>810255.96</x:v>
      </x:c>
      <x:c r="O2901" s="22" t="n">
        <x:v>270801.54000000004</x:v>
      </x:c>
      <x:c r="P2901" s="14" t="n">
        <x:f>N2901/SUM(N2901:O2901)</x:f>
        <x:v>0.7495031115366203</x:v>
      </x:c>
      <x:c r="Q2901" s="22" t="n">
        <x:v>1414266.435</x:v>
      </x:c>
      <x:c r="R2901" s="22" t="n">
        <x:v>515203.85250000004</x:v>
      </x:c>
      <x:c r="S2901" s="2" t="n">
        <x:v>3</x:v>
      </x:c>
      <x:c r="T2901" s="2" t="n">
        <x:v>2</x:v>
      </x:c>
      <x:c r="U2901" s="2" t="n">
        <x:v>5</x:v>
      </x:c>
      <x:c r="V2901" s="2" t="n">
        <x:v>3</x:v>
      </x:c>
      <x:c r="W2901" s="2" t="n">
        <x:v>4</x:v>
      </x:c>
      <x:c r="X2901" s="2" t="n">
        <x:v>4</x:v>
      </x:c>
      <x:c r="Y2901" s="2" t="n">
        <x:v>4</x:v>
      </x:c>
      <x:c r="Z2901" s="22" t="n">
        <x:v>476928</x:v>
      </x:c>
      <x:c r="AA2901" s="22" t="n">
        <x:v>422487</x:v>
      </x:c>
      <x:c r="AB2901" s="22" t="n">
        <x:v>163323</x:v>
      </x:c>
      <x:c r="AC2901" s="22" t="n">
        <x:v>60547.5</x:v>
      </x:c>
      <x:c r="AD2901" s="22" t="n">
        <x:v>121095</x:v>
      </x:c>
      <x:c r="AE2901" s="2" t="n">
        <x:v>0</x:v>
      </x:c>
      <x:c r="AF2901" s="2" t="n">
        <x:v>0</x:v>
      </x:c>
    </x:row>
    <x:row r="2902" ht="23" customHeight="1">
      <x:c r="A2902" s="2" t="n">
        <x:v>2896</x:v>
      </x:c>
      <x:c r="B2902" s="24" t="n">
        <x:v>851080.5</x:v>
      </x:c>
      <x:c r="C2902" s="24" t="n">
        <x:v>0</x:v>
      </x:c>
      <x:c r="D2902" s="24" t="n">
        <x:f>SUM(B2902:C2902)</x:f>
        <x:v>851080.5</x:v>
      </x:c>
      <x:c r="E2902" s="25" t="n">
        <x:f>B2902/D2902</x:f>
        <x:v>1</x:v>
      </x:c>
      <x:c r="F2902" s="25" t="n">
        <x:f>C2902/D2902</x:f>
        <x:v>0</x:v>
      </x:c>
      <x:c r="G2902" s="22" t="n">
        <x:v>1602826.875</x:v>
      </x:c>
      <x:c r="H2902" s="22" t="n">
        <x:v>45747</x:v>
      </x:c>
      <x:c r="I2902" s="22" t="n">
        <x:f>SUM(G2902:H2902)</x:f>
        <x:v>1648573.875</x:v>
      </x:c>
      <x:c r="J2902" s="22" t="n">
        <x:v>790533</x:v>
      </x:c>
      <x:c r="K2902" s="22" t="n">
        <x:v>60547.5</x:v>
      </x:c>
      <x:c r="L2902" s="22" t="n">
        <x:f>SUM(J2902:K2902)</x:f>
        <x:v>851080.5</x:v>
      </x:c>
      <x:c r="M2902" s="23" t="n">
        <x:f>D2902-L2902</x:f>
        <x:v>0</x:v>
      </x:c>
      <x:c r="N2902" s="22" t="n">
        <x:v>851080.5</x:v>
      </x:c>
      <x:c r="O2902" s="22" t="n">
        <x:v>0</x:v>
      </x:c>
      <x:c r="P2902" s="14" t="n">
        <x:f>N2902/SUM(N2902:O2902)</x:f>
        <x:v>1</x:v>
      </x:c>
      <x:c r="Q2902" s="22" t="n">
        <x:v>1602309.375</x:v>
      </x:c>
      <x:c r="R2902" s="22" t="n">
        <x:v>46005.75</x:v>
      </x:c>
      <x:c r="S2902" s="2" t="n">
        <x:v>2</x:v>
      </x:c>
      <x:c r="T2902" s="2" t="n">
        <x:v>1</x:v>
      </x:c>
      <x:c r="U2902" s="2" t="n">
        <x:v>2</x:v>
      </x:c>
      <x:c r="V2902" s="2" t="n">
        <x:v>0</x:v>
      </x:c>
      <x:c r="W2902" s="2" t="n">
        <x:v>2</x:v>
      </x:c>
      <x:c r="X2902" s="2" t="n">
        <x:v>2</x:v>
      </x:c>
      <x:c r="Y2902" s="2" t="n">
        <x:v>2</x:v>
      </x:c>
      <x:c r="Z2902" s="22" t="n">
        <x:v>422487</x:v>
      </x:c>
      <x:c r="AA2902" s="22" t="n">
        <x:v>368046</x:v>
      </x:c>
      <x:c r="AB2902" s="22" t="n">
        <x:v>54441</x:v>
      </x:c>
      <x:c r="AC2902" s="22" t="n">
        <x:v>0</x:v>
      </x:c>
      <x:c r="AD2902" s="22" t="n">
        <x:v>60547.5</x:v>
      </x:c>
      <x:c r="AE2902" s="2" t="n">
        <x:v>0</x:v>
      </x:c>
      <x:c r="AF2902" s="2" t="n">
        <x:v>0</x:v>
      </x:c>
    </x:row>
    <x:row r="2903" ht="23" customHeight="1">
      <x:c r="A2903" s="2" t="n">
        <x:v>2897</x:v>
      </x:c>
      <x:c r="B2903" s="24" t="n">
        <x:v>741389.90625</x:v>
      </x:c>
      <x:c r="C2903" s="24" t="n">
        <x:v>339667.59374999994</x:v>
      </x:c>
      <x:c r="D2903" s="24" t="n">
        <x:f>SUM(B2903:C2903)</x:f>
        <x:v>1081057.5</x:v>
      </x:c>
      <x:c r="E2903" s="25" t="n">
        <x:f>B2903/D2903</x:f>
        <x:v>0.6858006223073241</x:v>
      </x:c>
      <x:c r="F2903" s="25" t="n">
        <x:f>C2903/D2903</x:f>
        <x:v>0.31419937769267586</x:v>
      </x:c>
      <x:c r="G2903" s="22" t="n">
        <x:v>833918.90625</x:v>
      </x:c>
      <x:c r="H2903" s="22" t="n">
        <x:v>1200750.21875</x:v>
      </x:c>
      <x:c r="I2903" s="22" t="n">
        <x:f>SUM(G2903:H2903)</x:f>
        <x:v>2034669.125</x:v>
      </x:c>
      <x:c r="J2903" s="22" t="n">
        <x:v>899415</x:v>
      </x:c>
      <x:c r="K2903" s="22" t="n">
        <x:v>181642.5</x:v>
      </x:c>
      <x:c r="L2903" s="22" t="n">
        <x:f>SUM(J2903:K2903)</x:f>
        <x:v>1081057.5</x:v>
      </x:c>
      <x:c r="M2903" s="23" t="n">
        <x:f>D2903-L2903</x:f>
        <x:v>0</x:v>
      </x:c>
      <x:c r="N2903" s="22" t="n">
        <x:v>740846.53125</x:v>
      </x:c>
      <x:c r="O2903" s="22" t="n">
        <x:v>340210.96874999994</x:v>
      </x:c>
      <x:c r="P2903" s="14" t="n">
        <x:f>N2903/SUM(N2903:O2903)</x:f>
        <x:v>0.6852979894686453</x:v>
      </x:c>
      <x:c r="Q2903" s="22" t="n">
        <x:v>832858.03125</x:v>
      </x:c>
      <x:c r="R2903" s="22" t="n">
        <x:v>1201466.09375</x:v>
      </x:c>
      <x:c r="S2903" s="2" t="n">
        <x:v>1</x:v>
      </x:c>
      <x:c r="T2903" s="2" t="n">
        <x:v>4</x:v>
      </x:c>
      <x:c r="U2903" s="2" t="n">
        <x:v>4</x:v>
      </x:c>
      <x:c r="V2903" s="2" t="n">
        <x:v>4</x:v>
      </x:c>
      <x:c r="W2903" s="2" t="n">
        <x:v>4</x:v>
      </x:c>
      <x:c r="X2903" s="2" t="n">
        <x:v>4</x:v>
      </x:c>
      <x:c r="Y2903" s="2" t="n">
        <x:v>4</x:v>
      </x:c>
      <x:c r="Z2903" s="22" t="n">
        <x:v>368046</x:v>
      </x:c>
      <x:c r="AA2903" s="22" t="n">
        <x:v>531369</x:v>
      </x:c>
      <x:c r="AB2903" s="22" t="n">
        <x:v>163323</x:v>
      </x:c>
      <x:c r="AC2903" s="22" t="n">
        <x:v>181642.5</x:v>
      </x:c>
      <x:c r="AD2903" s="22" t="n">
        <x:v>0</x:v>
      </x:c>
      <x:c r="AE2903" s="2" t="n">
        <x:v>1</x:v>
      </x:c>
      <x:c r="AF2903" s="2" t="n">
        <x:v>0</x:v>
      </x:c>
    </x:row>
    <x:row r="2904" ht="23" customHeight="1">
      <x:c r="A2904" s="2" t="n">
        <x:v>2898</x:v>
      </x:c>
      <x:c r="B2904" s="24" t="n">
        <x:v>851080.5</x:v>
      </x:c>
      <x:c r="C2904" s="24" t="n">
        <x:v>0</x:v>
      </x:c>
      <x:c r="D2904" s="24" t="n">
        <x:f>SUM(B2904:C2904)</x:f>
        <x:v>851080.5</x:v>
      </x:c>
      <x:c r="E2904" s="25" t="n">
        <x:f>B2904/D2904</x:f>
        <x:v>1</x:v>
      </x:c>
      <x:c r="F2904" s="25" t="n">
        <x:f>C2904/D2904</x:f>
        <x:v>0</x:v>
      </x:c>
      <x:c r="G2904" s="22" t="n">
        <x:v>943609.5</x:v>
      </x:c>
      <x:c r="H2904" s="22" t="n">
        <x:v>743401.6875</x:v>
      </x:c>
      <x:c r="I2904" s="22" t="n">
        <x:f>SUM(G2904:H2904)</x:f>
        <x:v>1687011.1875</x:v>
      </x:c>
      <x:c r="J2904" s="22" t="n">
        <x:v>790533</x:v>
      </x:c>
      <x:c r="K2904" s="22" t="n">
        <x:v>60547.5</x:v>
      </x:c>
      <x:c r="L2904" s="22" t="n">
        <x:f>SUM(J2904:K2904)</x:f>
        <x:v>851080.5</x:v>
      </x:c>
      <x:c r="M2904" s="23" t="n">
        <x:f>D2904-L2904</x:f>
        <x:v>0</x:v>
      </x:c>
      <x:c r="N2904" s="22" t="n">
        <x:v>851080.5</x:v>
      </x:c>
      <x:c r="O2904" s="22" t="n">
        <x:v>0</x:v>
      </x:c>
      <x:c r="P2904" s="14" t="n">
        <x:f>N2904/SUM(N2904:O2904)</x:f>
        <x:v>1</x:v>
      </x:c>
      <x:c r="Q2904" s="22" t="n">
        <x:v>943092</x:v>
      </x:c>
      <x:c r="R2904" s="22" t="n">
        <x:v>743660.4375</x:v>
      </x:c>
      <x:c r="S2904" s="2" t="n">
        <x:v>1</x:v>
      </x:c>
      <x:c r="T2904" s="2" t="n">
        <x:v>2</x:v>
      </x:c>
      <x:c r="U2904" s="2" t="n">
        <x:v>1</x:v>
      </x:c>
      <x:c r="V2904" s="2" t="n">
        <x:v>0</x:v>
      </x:c>
      <x:c r="W2904" s="2" t="n">
        <x:v>2</x:v>
      </x:c>
      <x:c r="X2904" s="2" t="n">
        <x:v>2</x:v>
      </x:c>
      <x:c r="Y2904" s="2" t="n">
        <x:v>2</x:v>
      </x:c>
      <x:c r="Z2904" s="22" t="n">
        <x:v>368046</x:v>
      </x:c>
      <x:c r="AA2904" s="22" t="n">
        <x:v>422487</x:v>
      </x:c>
      <x:c r="AB2904" s="22" t="n">
        <x:v>54441</x:v>
      </x:c>
      <x:c r="AC2904" s="22" t="n">
        <x:v>60547.5</x:v>
      </x:c>
      <x:c r="AD2904" s="22" t="n">
        <x:v>0</x:v>
      </x:c>
      <x:c r="AE2904" s="2" t="n">
        <x:v>0</x:v>
      </x:c>
      <x:c r="AF2904" s="2" t="n">
        <x:v>0</x:v>
      </x:c>
    </x:row>
    <x:row r="2905" ht="23" customHeight="1">
      <x:c r="A2905" s="2" t="n">
        <x:v>2899</x:v>
      </x:c>
      <x:c r="B2905" s="24" t="n">
        <x:v>664749.45</x:v>
      </x:c>
      <x:c r="C2905" s="24" t="n">
        <x:v>301319.55</x:v>
      </x:c>
      <x:c r="D2905" s="24" t="n">
        <x:f>SUM(B2905:C2905)</x:f>
        <x:v>966069</x:v>
      </x:c>
      <x:c r="E2905" s="25" t="n">
        <x:f>B2905/D2905</x:f>
        <x:v>0.6880972787658024</x:v>
      </x:c>
      <x:c r="F2905" s="25" t="n">
        <x:f>C2905/D2905</x:f>
        <x:v>0.31190272123419754</x:v>
      </x:c>
      <x:c r="G2905" s="22" t="n">
        <x:v>1155477.45</x:v>
      </x:c>
      <x:c r="H2905" s="22" t="n">
        <x:v>667627.6125</x:v>
      </x:c>
      <x:c r="I2905" s="22" t="n">
        <x:f>SUM(G2905:H2905)</x:f>
        <x:v>1823105.0625</x:v>
      </x:c>
      <x:c r="J2905" s="22" t="n">
        <x:v>844974</x:v>
      </x:c>
      <x:c r="K2905" s="22" t="n">
        <x:v>121095</x:v>
      </x:c>
      <x:c r="L2905" s="22" t="n">
        <x:f>SUM(J2905:K2905)</x:f>
        <x:v>966069</x:v>
      </x:c>
      <x:c r="M2905" s="23" t="n">
        <x:f>D2905-L2905</x:f>
        <x:v>0</x:v>
      </x:c>
      <x:c r="N2905" s="22" t="n">
        <x:v>664749.45</x:v>
      </x:c>
      <x:c r="O2905" s="22" t="n">
        <x:v>301319.55</x:v>
      </x:c>
      <x:c r="P2905" s="14" t="n">
        <x:f>N2905/SUM(N2905:O2905)</x:f>
        <x:v>0.6880972787658024</x:v>
      </x:c>
      <x:c r="Q2905" s="22" t="n">
        <x:v>1155477.45</x:v>
      </x:c>
      <x:c r="R2905" s="22" t="n">
        <x:v>668403.8625</x:v>
      </x:c>
      <x:c r="S2905" s="2" t="n">
        <x:v>2</x:v>
      </x:c>
      <x:c r="T2905" s="2" t="n">
        <x:v>2</x:v>
      </x:c>
      <x:c r="U2905" s="2" t="n">
        <x:v>3</x:v>
      </x:c>
      <x:c r="V2905" s="2" t="n">
        <x:v>3</x:v>
      </x:c>
      <x:c r="W2905" s="2" t="n">
        <x:v>3</x:v>
      </x:c>
      <x:c r="X2905" s="2" t="n">
        <x:v>3</x:v>
      </x:c>
      <x:c r="Y2905" s="2" t="n">
        <x:v>3</x:v>
      </x:c>
      <x:c r="Z2905" s="22" t="n">
        <x:v>422487</x:v>
      </x:c>
      <x:c r="AA2905" s="22" t="n">
        <x:v>422487</x:v>
      </x:c>
      <x:c r="AB2905" s="22" t="n">
        <x:v>108882</x:v>
      </x:c>
      <x:c r="AC2905" s="22" t="n">
        <x:v>60547.5</x:v>
      </x:c>
      <x:c r="AD2905" s="22" t="n">
        <x:v>60547.5</x:v>
      </x:c>
      <x:c r="AE2905" s="2" t="n">
        <x:v>0</x:v>
      </x:c>
      <x:c r="AF2905" s="2" t="n">
        <x:v>0</x:v>
      </x:c>
    </x:row>
    <x:row r="2906" ht="23" customHeight="1">
      <x:c r="A2906" s="2" t="n">
        <x:v>2900</x:v>
      </x:c>
      <x:c r="B2906" s="24" t="n">
        <x:v>589173.75</x:v>
      </x:c>
      <x:c r="C2906" s="24" t="n">
        <x:v>376895.25</x:v>
      </x:c>
      <x:c r="D2906" s="24" t="n">
        <x:f>SUM(B2906:C2906)</x:f>
        <x:v>966069</x:v>
      </x:c>
      <x:c r="E2906" s="25" t="n">
        <x:f>B2906/D2906</x:f>
        <x:v>0.609867152346261</x:v>
      </x:c>
      <x:c r="F2906" s="25" t="n">
        <x:f>C2906/D2906</x:f>
        <x:v>0.390132847653739</x:v>
      </x:c>
      <x:c r="G2906" s="22" t="n">
        <x:v>695313</x:v>
      </x:c>
      <x:c r="H2906" s="22" t="n">
        <x:v>1272183.1875</x:v>
      </x:c>
      <x:c r="I2906" s="22" t="n">
        <x:f>SUM(G2906:H2906)</x:f>
        <x:v>1967496.1875</x:v>
      </x:c>
      <x:c r="J2906" s="22" t="n">
        <x:v>844974</x:v>
      </x:c>
      <x:c r="K2906" s="22" t="n">
        <x:v>121095</x:v>
      </x:c>
      <x:c r="L2906" s="22" t="n">
        <x:f>SUM(J2906:K2906)</x:f>
        <x:v>966069</x:v>
      </x:c>
      <x:c r="M2906" s="23" t="n">
        <x:f>D2906-L2906</x:f>
        <x:v>0</x:v>
      </x:c>
      <x:c r="N2906" s="22" t="n">
        <x:v>588656.25</x:v>
      </x:c>
      <x:c r="O2906" s="22" t="n">
        <x:v>377412.75</x:v>
      </x:c>
      <x:c r="P2906" s="14" t="n">
        <x:f>N2906/SUM(N2906:O2906)</x:f>
        <x:v>0.6093314763231198</x:v>
      </x:c>
      <x:c r="Q2906" s="22" t="n">
        <x:v>694278</x:v>
      </x:c>
      <x:c r="R2906" s="22" t="n">
        <x:v>1272700.6875</x:v>
      </x:c>
      <x:c r="S2906" s="2" t="n">
        <x:v>1</x:v>
      </x:c>
      <x:c r="T2906" s="2" t="n">
        <x:v>3</x:v>
      </x:c>
      <x:c r="U2906" s="2" t="n">
        <x:v>1</x:v>
      </x:c>
      <x:c r="V2906" s="2" t="n">
        <x:v>1</x:v>
      </x:c>
      <x:c r="W2906" s="2" t="n">
        <x:v>3</x:v>
      </x:c>
      <x:c r="X2906" s="2" t="n">
        <x:v>3</x:v>
      </x:c>
      <x:c r="Y2906" s="2" t="n">
        <x:v>3</x:v>
      </x:c>
      <x:c r="Z2906" s="22" t="n">
        <x:v>368046</x:v>
      </x:c>
      <x:c r="AA2906" s="22" t="n">
        <x:v>476928</x:v>
      </x:c>
      <x:c r="AB2906" s="22" t="n">
        <x:v>108882</x:v>
      </x:c>
      <x:c r="AC2906" s="22" t="n">
        <x:v>121095</x:v>
      </x:c>
      <x:c r="AD2906" s="22" t="n">
        <x:v>0</x:v>
      </x:c>
      <x:c r="AE2906" s="2" t="n">
        <x:v>1</x:v>
      </x:c>
      <x:c r="AF2906" s="2" t="n">
        <x:v>0</x:v>
      </x:c>
    </x:row>
    <x:row r="2907" ht="23" customHeight="1">
      <x:c r="A2907" s="2" t="n">
        <x:v>2901</x:v>
      </x:c>
      <x:c r="B2907" s="24" t="n">
        <x:v>386427.6</x:v>
      </x:c>
      <x:c r="C2907" s="24" t="n">
        <x:v>579641.4</x:v>
      </x:c>
      <x:c r="D2907" s="24" t="n">
        <x:f>SUM(B2907:C2907)</x:f>
        <x:v>966069</x:v>
      </x:c>
      <x:c r="E2907" s="25" t="n">
        <x:f>B2907/D2907</x:f>
        <x:v>0.39999999999999997</x:v>
      </x:c>
      <x:c r="F2907" s="25" t="n">
        <x:f>C2907/D2907</x:f>
        <x:v>0.6</x:v>
      </x:c>
      <x:c r="G2907" s="22" t="n">
        <x:v>598706.0999999999</x:v>
      </x:c>
      <x:c r="H2907" s="22" t="n">
        <x:v>1361480.4000000001</x:v>
      </x:c>
      <x:c r="I2907" s="22" t="n">
        <x:f>SUM(G2907:H2907)</x:f>
        <x:v>1960186.5</x:v>
      </x:c>
      <x:c r="J2907" s="22" t="n">
        <x:v>844974</x:v>
      </x:c>
      <x:c r="K2907" s="22" t="n">
        <x:v>121095</x:v>
      </x:c>
      <x:c r="L2907" s="22" t="n">
        <x:f>SUM(J2907:K2907)</x:f>
        <x:v>966069</x:v>
      </x:c>
      <x:c r="M2907" s="23" t="n">
        <x:f>D2907-L2907</x:f>
        <x:v>0</x:v>
      </x:c>
      <x:c r="N2907" s="22" t="n">
        <x:v>386427.6</x:v>
      </x:c>
      <x:c r="O2907" s="22" t="n">
        <x:v>579641.4</x:v>
      </x:c>
      <x:c r="P2907" s="14" t="n">
        <x:f>N2907/SUM(N2907:O2907)</x:f>
        <x:v>0.39999999999999997</x:v>
      </x:c>
      <x:c r="Q2907" s="22" t="n">
        <x:v>597671.0999999999</x:v>
      </x:c>
      <x:c r="R2907" s="22" t="n">
        <x:v>1361739.1500000001</x:v>
      </x:c>
      <x:c r="S2907" s="2" t="n">
        <x:v>1</x:v>
      </x:c>
      <x:c r="T2907" s="2" t="n">
        <x:v>3</x:v>
      </x:c>
      <x:c r="U2907" s="2" t="n">
        <x:v>2</x:v>
      </x:c>
      <x:c r="V2907" s="2" t="n">
        <x:v>3</x:v>
      </x:c>
      <x:c r="W2907" s="2" t="n">
        <x:v>3</x:v>
      </x:c>
      <x:c r="X2907" s="2" t="n">
        <x:v>3</x:v>
      </x:c>
      <x:c r="Y2907" s="2" t="n">
        <x:v>3</x:v>
      </x:c>
      <x:c r="Z2907" s="22" t="n">
        <x:v>368046</x:v>
      </x:c>
      <x:c r="AA2907" s="22" t="n">
        <x:v>476928</x:v>
      </x:c>
      <x:c r="AB2907" s="22" t="n">
        <x:v>108882</x:v>
      </x:c>
      <x:c r="AC2907" s="22" t="n">
        <x:v>121095</x:v>
      </x:c>
      <x:c r="AD2907" s="22" t="n">
        <x:v>0</x:v>
      </x:c>
      <x:c r="AE2907" s="2" t="n">
        <x:v>0</x:v>
      </x:c>
      <x:c r="AF2907" s="2" t="n">
        <x:v>0</x:v>
      </x:c>
    </x:row>
    <x:row r="2908" ht="23" customHeight="1">
      <x:c r="A2908" s="2" t="n">
        <x:v>2902</x:v>
      </x:c>
      <x:c r="B2908" s="24" t="n">
        <x:v>425540.25</x:v>
      </x:c>
      <x:c r="C2908" s="24" t="n">
        <x:v>425540.25</x:v>
      </x:c>
      <x:c r="D2908" s="24" t="n">
        <x:f>SUM(B2908:C2908)</x:f>
        <x:v>851080.5</x:v>
      </x:c>
      <x:c r="E2908" s="25" t="n">
        <x:f>B2908/D2908</x:f>
        <x:v>0.5</x:v>
      </x:c>
      <x:c r="F2908" s="25" t="n">
        <x:f>C2908/D2908</x:f>
        <x:v>0.5</x:v>
      </x:c>
      <x:c r="G2908" s="22" t="n">
        <x:v>518069.25</x:v>
      </x:c>
      <x:c r="H2908" s="22" t="n">
        <x:v>1168941.9375</x:v>
      </x:c>
      <x:c r="I2908" s="22" t="n">
        <x:f>SUM(G2908:H2908)</x:f>
        <x:v>1687011.1875</x:v>
      </x:c>
      <x:c r="J2908" s="22" t="n">
        <x:v>790533</x:v>
      </x:c>
      <x:c r="K2908" s="22" t="n">
        <x:v>60547.5</x:v>
      </x:c>
      <x:c r="L2908" s="22" t="n">
        <x:f>SUM(J2908:K2908)</x:f>
        <x:v>851080.5</x:v>
      </x:c>
      <x:c r="M2908" s="23" t="n">
        <x:f>D2908-L2908</x:f>
        <x:v>0</x:v>
      </x:c>
      <x:c r="N2908" s="22" t="n">
        <x:v>425540.25</x:v>
      </x:c>
      <x:c r="O2908" s="22" t="n">
        <x:v>425540.25</x:v>
      </x:c>
      <x:c r="P2908" s="14" t="n">
        <x:f>N2908/SUM(N2908:O2908)</x:f>
        <x:v>0.5</x:v>
      </x:c>
      <x:c r="Q2908" s="22" t="n">
        <x:v>517551.75</x:v>
      </x:c>
      <x:c r="R2908" s="22" t="n">
        <x:v>1169200.6875</x:v>
      </x:c>
      <x:c r="S2908" s="2" t="n">
        <x:v>1</x:v>
      </x:c>
      <x:c r="T2908" s="2" t="n">
        <x:v>2</x:v>
      </x:c>
      <x:c r="U2908" s="2" t="n">
        <x:v>1</x:v>
      </x:c>
      <x:c r="V2908" s="2" t="n">
        <x:v>2</x:v>
      </x:c>
      <x:c r="W2908" s="2" t="n">
        <x:v>2</x:v>
      </x:c>
      <x:c r="X2908" s="2" t="n">
        <x:v>2</x:v>
      </x:c>
      <x:c r="Y2908" s="2" t="n">
        <x:v>2</x:v>
      </x:c>
      <x:c r="Z2908" s="22" t="n">
        <x:v>368046</x:v>
      </x:c>
      <x:c r="AA2908" s="22" t="n">
        <x:v>422487</x:v>
      </x:c>
      <x:c r="AB2908" s="22" t="n">
        <x:v>54441</x:v>
      </x:c>
      <x:c r="AC2908" s="22" t="n">
        <x:v>60547.5</x:v>
      </x:c>
      <x:c r="AD2908" s="22" t="n">
        <x:v>0</x:v>
      </x:c>
      <x:c r="AE2908" s="2" t="n">
        <x:v>0</x:v>
      </x:c>
      <x:c r="AF2908" s="2" t="n">
        <x:v>0</x:v>
      </x:c>
    </x:row>
    <x:row r="2909" ht="23" customHeight="1">
      <x:c r="A2909" s="2" t="n">
        <x:v>2903</x:v>
      </x:c>
      <x:c r="B2909" s="24" t="n">
        <x:v>341632.36874999997</x:v>
      </x:c>
      <x:c r="C2909" s="24" t="n">
        <x:v>739425.1312500001</x:v>
      </x:c>
      <x:c r="D2909" s="24" t="n">
        <x:f>SUM(B2909:C2909)</x:f>
        <x:v>1081057.5</x:v>
      </x:c>
      <x:c r="E2909" s="25" t="n">
        <x:f>B2909/D2909</x:f>
        <x:v>0.3160168342109462</x:v>
      </x:c>
      <x:c r="F2909" s="25" t="n">
        <x:f>C2909/D2909</x:f>
        <x:v>0.6839831657890538</x:v>
      </x:c>
      <x:c r="G2909" s="22" t="n">
        <x:v>1125582.1218750002</x:v>
      </x:c>
      <x:c r="H2909" s="22" t="n">
        <x:v>978924.7781249998</x:v>
      </x:c>
      <x:c r="I2909" s="22" t="n">
        <x:f>SUM(G2909:H2909)</x:f>
        <x:v>2104506.9</x:v>
      </x:c>
      <x:c r="J2909" s="22" t="n">
        <x:v>899415</x:v>
      </x:c>
      <x:c r="K2909" s="22" t="n">
        <x:v>181642.5</x:v>
      </x:c>
      <x:c r="L2909" s="22" t="n">
        <x:f>SUM(J2909:K2909)</x:f>
        <x:v>1081057.5</x:v>
      </x:c>
      <x:c r="M2909" s="23" t="n">
        <x:f>D2909-L2909</x:f>
        <x:v>0</x:v>
      </x:c>
      <x:c r="N2909" s="22" t="n">
        <x:v>341711.43124999997</x:v>
      </x:c>
      <x:c r="O2909" s="22" t="n">
        <x:v>739346.0687500001</x:v>
      </x:c>
      <x:c r="P2909" s="14" t="n">
        <x:f>N2909/SUM(N2909:O2909)</x:f>
        <x:v>0.3160899686186905</x:v>
      </x:c>
      <x:c r="Q2909" s="22" t="n">
        <x:v>1124486.0281250002</x:v>
      </x:c>
      <x:c r="R2909" s="22" t="n">
        <x:v>979330.8718749998</x:v>
      </x:c>
      <x:c r="S2909" s="2" t="n">
        <x:v>3</x:v>
      </x:c>
      <x:c r="T2909" s="2" t="n">
        <x:v>2</x:v>
      </x:c>
      <x:c r="U2909" s="2" t="n">
        <x:v>1</x:v>
      </x:c>
      <x:c r="V2909" s="2" t="n">
        <x:v>4</x:v>
      </x:c>
      <x:c r="W2909" s="2" t="n">
        <x:v>4</x:v>
      </x:c>
      <x:c r="X2909" s="2" t="n">
        <x:v>4</x:v>
      </x:c>
      <x:c r="Y2909" s="2" t="n">
        <x:v>4</x:v>
      </x:c>
      <x:c r="Z2909" s="22" t="n">
        <x:v>476928</x:v>
      </x:c>
      <x:c r="AA2909" s="22" t="n">
        <x:v>422487</x:v>
      </x:c>
      <x:c r="AB2909" s="22" t="n">
        <x:v>163323</x:v>
      </x:c>
      <x:c r="AC2909" s="22" t="n">
        <x:v>60547.5</x:v>
      </x:c>
      <x:c r="AD2909" s="22" t="n">
        <x:v>121095</x:v>
      </x:c>
      <x:c r="AE2909" s="2" t="n">
        <x:v>2</x:v>
      </x:c>
      <x:c r="AF2909" s="2" t="n">
        <x:v>0</x:v>
      </x:c>
    </x:row>
    <x:row r="2910" ht="23" customHeight="1">
      <x:c r="A2910" s="2" t="n">
        <x:v>2904</x:v>
      </x:c>
      <x:c r="B2910" s="24" t="n">
        <x:v>966069</x:v>
      </x:c>
      <x:c r="C2910" s="24" t="n">
        <x:v>0</x:v>
      </x:c>
      <x:c r="D2910" s="24" t="n">
        <x:f>SUM(B2910:C2910)</x:f>
        <x:v>966069</x:v>
      </x:c>
      <x:c r="E2910" s="25" t="n">
        <x:f>B2910/D2910</x:f>
        <x:v>1</x:v>
      </x:c>
      <x:c r="F2910" s="25" t="n">
        <x:f>C2910/D2910</x:f>
        <x:v>0</x:v>
      </x:c>
      <x:c r="G2910" s="22" t="n">
        <x:v>1456797</x:v>
      </x:c>
      <x:c r="H2910" s="22" t="n">
        <x:v>366308.0625</x:v>
      </x:c>
      <x:c r="I2910" s="22" t="n">
        <x:f>SUM(G2910:H2910)</x:f>
        <x:v>1823105.0625</x:v>
      </x:c>
      <x:c r="J2910" s="22" t="n">
        <x:v>844974</x:v>
      </x:c>
      <x:c r="K2910" s="22" t="n">
        <x:v>121095</x:v>
      </x:c>
      <x:c r="L2910" s="22" t="n">
        <x:f>SUM(J2910:K2910)</x:f>
        <x:v>966069</x:v>
      </x:c>
      <x:c r="M2910" s="23" t="n">
        <x:f>D2910-L2910</x:f>
        <x:v>0</x:v>
      </x:c>
      <x:c r="N2910" s="22" t="n">
        <x:v>966069</x:v>
      </x:c>
      <x:c r="O2910" s="22" t="n">
        <x:v>0</x:v>
      </x:c>
      <x:c r="P2910" s="14" t="n">
        <x:f>N2910/SUM(N2910:O2910)</x:f>
        <x:v>1</x:v>
      </x:c>
      <x:c r="Q2910" s="22" t="n">
        <x:v>1456797</x:v>
      </x:c>
      <x:c r="R2910" s="22" t="n">
        <x:v>367084.3125</x:v>
      </x:c>
      <x:c r="S2910" s="2" t="n">
        <x:v>2</x:v>
      </x:c>
      <x:c r="T2910" s="2" t="n">
        <x:v>2</x:v>
      </x:c>
      <x:c r="U2910" s="2" t="n">
        <x:v>4</x:v>
      </x:c>
      <x:c r="V2910" s="2" t="n">
        <x:v>0</x:v>
      </x:c>
      <x:c r="W2910" s="2" t="n">
        <x:v>3</x:v>
      </x:c>
      <x:c r="X2910" s="2" t="n">
        <x:v>3</x:v>
      </x:c>
      <x:c r="Y2910" s="2" t="n">
        <x:v>3</x:v>
      </x:c>
      <x:c r="Z2910" s="22" t="n">
        <x:v>422487</x:v>
      </x:c>
      <x:c r="AA2910" s="22" t="n">
        <x:v>422487</x:v>
      </x:c>
      <x:c r="AB2910" s="22" t="n">
        <x:v>108882</x:v>
      </x:c>
      <x:c r="AC2910" s="22" t="n">
        <x:v>60547.5</x:v>
      </x:c>
      <x:c r="AD2910" s="22" t="n">
        <x:v>60547.5</x:v>
      </x:c>
      <x:c r="AE2910" s="2" t="n">
        <x:v>0</x:v>
      </x:c>
      <x:c r="AF2910" s="2" t="n">
        <x:v>0</x:v>
      </x:c>
    </x:row>
    <x:row r="2911" ht="23" customHeight="1">
      <x:c r="A2911" s="2" t="n">
        <x:v>2905</x:v>
      </x:c>
      <x:c r="B2911" s="24" t="n">
        <x:v>425540.25</x:v>
      </x:c>
      <x:c r="C2911" s="24" t="n">
        <x:v>425540.25</x:v>
      </x:c>
      <x:c r="D2911" s="24" t="n">
        <x:f>SUM(B2911:C2911)</x:f>
        <x:v>851080.5</x:v>
      </x:c>
      <x:c r="E2911" s="25" t="n">
        <x:f>B2911/D2911</x:f>
        <x:v>0.5</x:v>
      </x:c>
      <x:c r="F2911" s="25" t="n">
        <x:f>C2911/D2911</x:f>
        <x:v>0.5</x:v>
      </x:c>
      <x:c r="G2911" s="22" t="n">
        <x:v>518069.25</x:v>
      </x:c>
      <x:c r="H2911" s="22" t="n">
        <x:v>1168941.9375</x:v>
      </x:c>
      <x:c r="I2911" s="22" t="n">
        <x:f>SUM(G2911:H2911)</x:f>
        <x:v>1687011.1875</x:v>
      </x:c>
      <x:c r="J2911" s="22" t="n">
        <x:v>790533</x:v>
      </x:c>
      <x:c r="K2911" s="22" t="n">
        <x:v>60547.5</x:v>
      </x:c>
      <x:c r="L2911" s="22" t="n">
        <x:f>SUM(J2911:K2911)</x:f>
        <x:v>851080.5</x:v>
      </x:c>
      <x:c r="M2911" s="23" t="n">
        <x:f>D2911-L2911</x:f>
        <x:v>0</x:v>
      </x:c>
      <x:c r="N2911" s="22" t="n">
        <x:v>425540.25</x:v>
      </x:c>
      <x:c r="O2911" s="22" t="n">
        <x:v>425540.25</x:v>
      </x:c>
      <x:c r="P2911" s="14" t="n">
        <x:f>N2911/SUM(N2911:O2911)</x:f>
        <x:v>0.5</x:v>
      </x:c>
      <x:c r="Q2911" s="22" t="n">
        <x:v>517551.75</x:v>
      </x:c>
      <x:c r="R2911" s="22" t="n">
        <x:v>1169200.6875</x:v>
      </x:c>
      <x:c r="S2911" s="2" t="n">
        <x:v>1</x:v>
      </x:c>
      <x:c r="T2911" s="2" t="n">
        <x:v>2</x:v>
      </x:c>
      <x:c r="U2911" s="2" t="n">
        <x:v>1</x:v>
      </x:c>
      <x:c r="V2911" s="2" t="n">
        <x:v>2</x:v>
      </x:c>
      <x:c r="W2911" s="2" t="n">
        <x:v>2</x:v>
      </x:c>
      <x:c r="X2911" s="2" t="n">
        <x:v>2</x:v>
      </x:c>
      <x:c r="Y2911" s="2" t="n">
        <x:v>2</x:v>
      </x:c>
      <x:c r="Z2911" s="22" t="n">
        <x:v>368046</x:v>
      </x:c>
      <x:c r="AA2911" s="22" t="n">
        <x:v>422487</x:v>
      </x:c>
      <x:c r="AB2911" s="22" t="n">
        <x:v>54441</x:v>
      </x:c>
      <x:c r="AC2911" s="22" t="n">
        <x:v>60547.5</x:v>
      </x:c>
      <x:c r="AD2911" s="22" t="n">
        <x:v>0</x:v>
      </x:c>
      <x:c r="AE2911" s="2" t="n">
        <x:v>0</x:v>
      </x:c>
      <x:c r="AF2911" s="2" t="n">
        <x:v>0</x:v>
      </x:c>
    </x:row>
    <x:row r="2912" ht="23" customHeight="1">
      <x:c r="A2912" s="2" t="n">
        <x:v>2906</x:v>
      </x:c>
      <x:c r="B2912" s="24" t="n">
        <x:v>570621.375</x:v>
      </x:c>
      <x:c r="C2912" s="24" t="n">
        <x:v>395447.625</x:v>
      </x:c>
      <x:c r="D2912" s="24" t="n">
        <x:f>SUM(B2912:C2912)</x:f>
        <x:v>966069</x:v>
      </x:c>
      <x:c r="E2912" s="25" t="n">
        <x:f>B2912/D2912</x:f>
        <x:v>0.5906631669166488</x:v>
      </x:c>
      <x:c r="F2912" s="25" t="n">
        <x:f>C2912/D2912</x:f>
        <x:v>0.40933683308335117</x:v>
      </x:c>
      <x:c r="G2912" s="22" t="n">
        <x:v>1394300.25</x:v>
      </x:c>
      <x:c r="H2912" s="22" t="n">
        <x:v>557247.234375</x:v>
      </x:c>
      <x:c r="I2912" s="22" t="n">
        <x:f>SUM(G2912:H2912)</x:f>
        <x:v>1951547.484375</x:v>
      </x:c>
      <x:c r="J2912" s="22" t="n">
        <x:v>844974</x:v>
      </x:c>
      <x:c r="K2912" s="22" t="n">
        <x:v>121095</x:v>
      </x:c>
      <x:c r="L2912" s="22" t="n">
        <x:f>SUM(J2912:K2912)</x:f>
        <x:v>966069</x:v>
      </x:c>
      <x:c r="M2912" s="23" t="n">
        <x:f>D2912-L2912</x:f>
        <x:v>0</x:v>
      </x:c>
      <x:c r="N2912" s="22" t="n">
        <x:v>571052.625</x:v>
      </x:c>
      <x:c r="O2912" s="22" t="n">
        <x:v>395016.375</x:v>
      </x:c>
      <x:c r="P2912" s="14" t="n">
        <x:f>N2912/SUM(N2912:O2912)</x:f>
        <x:v>0.5911095636025998</x:v>
      </x:c>
      <x:c r="Q2912" s="22" t="n">
        <x:v>1395162.75</x:v>
      </x:c>
      <x:c r="R2912" s="22" t="n">
        <x:v>557646.140625</x:v>
      </x:c>
      <x:c r="S2912" s="2" t="n">
        <x:v>3</x:v>
      </x:c>
      <x:c r="T2912" s="2" t="n">
        <x:v>1</x:v>
      </x:c>
      <x:c r="U2912" s="2" t="n">
        <x:v>1</x:v>
      </x:c>
      <x:c r="V2912" s="2" t="n">
        <x:v>3</x:v>
      </x:c>
      <x:c r="W2912" s="2" t="n">
        <x:v>3</x:v>
      </x:c>
      <x:c r="X2912" s="2" t="n">
        <x:v>3</x:v>
      </x:c>
      <x:c r="Y2912" s="2" t="n">
        <x:v>3</x:v>
      </x:c>
      <x:c r="Z2912" s="22" t="n">
        <x:v>476928</x:v>
      </x:c>
      <x:c r="AA2912" s="22" t="n">
        <x:v>368046</x:v>
      </x:c>
      <x:c r="AB2912" s="22" t="n">
        <x:v>108882</x:v>
      </x:c>
      <x:c r="AC2912" s="22" t="n">
        <x:v>0</x:v>
      </x:c>
      <x:c r="AD2912" s="22" t="n">
        <x:v>121095</x:v>
      </x:c>
      <x:c r="AE2912" s="2" t="n">
        <x:v>1</x:v>
      </x:c>
      <x:c r="AF2912" s="2" t="n">
        <x:v>0</x:v>
      </x:c>
    </x:row>
    <x:row r="2913" ht="23" customHeight="1">
      <x:c r="A2913" s="2" t="n">
        <x:v>2907</x:v>
      </x:c>
      <x:c r="B2913" s="24" t="n">
        <x:v>0</x:v>
      </x:c>
      <x:c r="C2913" s="24" t="n">
        <x:v>851080.5</x:v>
      </x:c>
      <x:c r="D2913" s="24" t="n">
        <x:f>SUM(B2913:C2913)</x:f>
        <x:v>851080.5</x:v>
      </x:c>
      <x:c r="E2913" s="25" t="n">
        <x:f>B2913/D2913</x:f>
        <x:v>0</x:v>
      </x:c>
      <x:c r="F2913" s="25" t="n">
        <x:f>C2913/D2913</x:f>
        <x:v>1</x:v>
      </x:c>
      <x:c r="G2913" s="22" t="n">
        <x:v>751746.375</x:v>
      </x:c>
      <x:c r="H2913" s="22" t="n">
        <x:v>896827.5</x:v>
      </x:c>
      <x:c r="I2913" s="22" t="n">
        <x:f>SUM(G2913:H2913)</x:f>
        <x:v>1648573.875</x:v>
      </x:c>
      <x:c r="J2913" s="22" t="n">
        <x:v>790533</x:v>
      </x:c>
      <x:c r="K2913" s="22" t="n">
        <x:v>60547.5</x:v>
      </x:c>
      <x:c r="L2913" s="22" t="n">
        <x:f>SUM(J2913:K2913)</x:f>
        <x:v>851080.5</x:v>
      </x:c>
      <x:c r="M2913" s="23" t="n">
        <x:f>D2913-L2913</x:f>
        <x:v>0</x:v>
      </x:c>
      <x:c r="N2913" s="22" t="n">
        <x:v>0</x:v>
      </x:c>
      <x:c r="O2913" s="22" t="n">
        <x:v>851080.5</x:v>
      </x:c>
      <x:c r="P2913" s="14" t="n">
        <x:f>N2913/SUM(N2913:O2913)</x:f>
        <x:v>0</x:v>
      </x:c>
      <x:c r="Q2913" s="22" t="n">
        <x:v>751228.875</x:v>
      </x:c>
      <x:c r="R2913" s="22" t="n">
        <x:v>897086.25</x:v>
      </x:c>
      <x:c r="S2913" s="2" t="n">
        <x:v>2</x:v>
      </x:c>
      <x:c r="T2913" s="2" t="n">
        <x:v>1</x:v>
      </x:c>
      <x:c r="U2913" s="2" t="n">
        <x:v>0</x:v>
      </x:c>
      <x:c r="V2913" s="2" t="n">
        <x:v>1</x:v>
      </x:c>
      <x:c r="W2913" s="2" t="n">
        <x:v>2</x:v>
      </x:c>
      <x:c r="X2913" s="2" t="n">
        <x:v>2</x:v>
      </x:c>
      <x:c r="Y2913" s="2" t="n">
        <x:v>2</x:v>
      </x:c>
      <x:c r="Z2913" s="22" t="n">
        <x:v>422487</x:v>
      </x:c>
      <x:c r="AA2913" s="22" t="n">
        <x:v>368046</x:v>
      </x:c>
      <x:c r="AB2913" s="22" t="n">
        <x:v>54441</x:v>
      </x:c>
      <x:c r="AC2913" s="22" t="n">
        <x:v>0</x:v>
      </x:c>
      <x:c r="AD2913" s="22" t="n">
        <x:v>60547.5</x:v>
      </x:c>
      <x:c r="AE2913" s="2" t="n">
        <x:v>0</x:v>
      </x:c>
      <x:c r="AF2913" s="2" t="n">
        <x:v>0</x:v>
      </x:c>
    </x:row>
    <x:row r="2914" ht="23" customHeight="1">
      <x:c r="A2914" s="2" t="n">
        <x:v>2908</x:v>
      </x:c>
      <x:c r="B2914" s="24" t="n">
        <x:v>805057.5</x:v>
      </x:c>
      <x:c r="C2914" s="24" t="n">
        <x:v>161011.5</x:v>
      </x:c>
      <x:c r="D2914" s="24" t="n">
        <x:f>SUM(B2914:C2914)</x:f>
        <x:v>966069</x:v>
      </x:c>
      <x:c r="E2914" s="25" t="n">
        <x:f>B2914/D2914</x:f>
        <x:v>0.8333333333333334</x:v>
      </x:c>
      <x:c r="F2914" s="25" t="n">
        <x:f>C2914/D2914</x:f>
        <x:v>0.16666666666666666</x:v>
      </x:c>
      <x:c r="G2914" s="22" t="n">
        <x:v>1541149.5</x:v>
      </x:c>
      <x:c r="H2914" s="22" t="n">
        <x:v>311862.75</x:v>
      </x:c>
      <x:c r="I2914" s="22" t="n">
        <x:f>SUM(G2914:H2914)</x:f>
        <x:v>1853012.25</x:v>
      </x:c>
      <x:c r="J2914" s="22" t="n">
        <x:v>844974</x:v>
      </x:c>
      <x:c r="K2914" s="22" t="n">
        <x:v>121095</x:v>
      </x:c>
      <x:c r="L2914" s="22" t="n">
        <x:f>SUM(J2914:K2914)</x:f>
        <x:v>966069</x:v>
      </x:c>
      <x:c r="M2914" s="23" t="n">
        <x:f>D2914-L2914</x:f>
        <x:v>0</x:v>
      </x:c>
      <x:c r="N2914" s="22" t="n">
        <x:v>805057.5</x:v>
      </x:c>
      <x:c r="O2914" s="22" t="n">
        <x:v>161011.5</x:v>
      </x:c>
      <x:c r="P2914" s="14" t="n">
        <x:f>N2914/SUM(N2914:O2914)</x:f>
        <x:v>0.8333333333333334</x:v>
      </x:c>
      <x:c r="Q2914" s="22" t="n">
        <x:v>1541149.5</x:v>
      </x:c>
      <x:c r="R2914" s="22" t="n">
        <x:v>312639</x:v>
      </x:c>
      <x:c r="S2914" s="2" t="n">
        <x:v>3</x:v>
      </x:c>
      <x:c r="T2914" s="2" t="n">
        <x:v>1</x:v>
      </x:c>
      <x:c r="U2914" s="2" t="n">
        <x:v>2</x:v>
      </x:c>
      <x:c r="V2914" s="2" t="n">
        <x:v>1</x:v>
      </x:c>
      <x:c r="W2914" s="2" t="n">
        <x:v>3</x:v>
      </x:c>
      <x:c r="X2914" s="2" t="n">
        <x:v>3</x:v>
      </x:c>
      <x:c r="Y2914" s="2" t="n">
        <x:v>3</x:v>
      </x:c>
      <x:c r="Z2914" s="22" t="n">
        <x:v>476928</x:v>
      </x:c>
      <x:c r="AA2914" s="22" t="n">
        <x:v>368046</x:v>
      </x:c>
      <x:c r="AB2914" s="22" t="n">
        <x:v>108882</x:v>
      </x:c>
      <x:c r="AC2914" s="22" t="n">
        <x:v>0</x:v>
      </x:c>
      <x:c r="AD2914" s="22" t="n">
        <x:v>121095</x:v>
      </x:c>
      <x:c r="AE2914" s="2" t="n">
        <x:v>0</x:v>
      </x:c>
      <x:c r="AF2914" s="2" t="n">
        <x:v>0</x:v>
      </x:c>
    </x:row>
    <x:row r="2915" ht="23" customHeight="1">
      <x:c r="A2915" s="2" t="n">
        <x:v>2909</x:v>
      </x:c>
      <x:c r="B2915" s="24" t="n">
        <x:v>630872.75</x:v>
      </x:c>
      <x:c r="C2915" s="24" t="n">
        <x:v>335196.25</x:v>
      </x:c>
      <x:c r="D2915" s="24" t="n">
        <x:f>SUM(B2915:C2915)</x:f>
        <x:v>966069</x:v>
      </x:c>
      <x:c r="E2915" s="25" t="n">
        <x:f>B2915/D2915</x:f>
        <x:v>0.6530307358998166</x:v>
      </x:c>
      <x:c r="F2915" s="25" t="n">
        <x:f>C2915/D2915</x:f>
        <x:v>0.3469692641001833</x:v>
      </x:c>
      <x:c r="G2915" s="22" t="n">
        <x:v>1330409.125</x:v>
      </x:c>
      <x:c r="H2915" s="22" t="n">
        <x:v>580560.25</x:v>
      </x:c>
      <x:c r="I2915" s="22" t="n">
        <x:f>SUM(G2915:H2915)</x:f>
        <x:v>1910969.375</x:v>
      </x:c>
      <x:c r="J2915" s="22" t="n">
        <x:v>844974</x:v>
      </x:c>
      <x:c r="K2915" s="22" t="n">
        <x:v>121095</x:v>
      </x:c>
      <x:c r="L2915" s="22" t="n">
        <x:f>SUM(J2915:K2915)</x:f>
        <x:v>966069</x:v>
      </x:c>
      <x:c r="M2915" s="23" t="n">
        <x:f>D2915-L2915</x:f>
        <x:v>0</x:v>
      </x:c>
      <x:c r="N2915" s="22" t="n">
        <x:v>630700.25</x:v>
      </x:c>
      <x:c r="O2915" s="22" t="n">
        <x:v>335368.75</x:v>
      </x:c>
      <x:c r="P2915" s="14" t="n">
        <x:f>N2915/SUM(N2915:O2915)</x:f>
        <x:v>0.6528521772254363</x:v>
      </x:c>
      <x:c r="Q2915" s="22" t="n">
        <x:v>1328511.625</x:v>
      </x:c>
      <x:c r="R2915" s="22" t="n">
        <x:v>580732.75</x:v>
      </x:c>
      <x:c r="S2915" s="2" t="n">
        <x:v>2</x:v>
      </x:c>
      <x:c r="T2915" s="2" t="n">
        <x:v>2</x:v>
      </x:c>
      <x:c r="U2915" s="2" t="n">
        <x:v>2</x:v>
      </x:c>
      <x:c r="V2915" s="2" t="n">
        <x:v>2</x:v>
      </x:c>
      <x:c r="W2915" s="2" t="n">
        <x:v>3</x:v>
      </x:c>
      <x:c r="X2915" s="2" t="n">
        <x:v>3</x:v>
      </x:c>
      <x:c r="Y2915" s="2" t="n">
        <x:v>3</x:v>
      </x:c>
      <x:c r="Z2915" s="22" t="n">
        <x:v>422487</x:v>
      </x:c>
      <x:c r="AA2915" s="22" t="n">
        <x:v>422487</x:v>
      </x:c>
      <x:c r="AB2915" s="22" t="n">
        <x:v>108882</x:v>
      </x:c>
      <x:c r="AC2915" s="22" t="n">
        <x:v>60547.5</x:v>
      </x:c>
      <x:c r="AD2915" s="22" t="n">
        <x:v>60547.5</x:v>
      </x:c>
      <x:c r="AE2915" s="2" t="n">
        <x:v>1</x:v>
      </x:c>
      <x:c r="AF2915" s="2" t="n">
        <x:v>0</x:v>
      </x:c>
    </x:row>
    <x:row r="2916" ht="23" customHeight="1">
      <x:c r="A2916" s="2" t="n">
        <x:v>2910</x:v>
      </x:c>
      <x:c r="B2916" s="24" t="n">
        <x:v>851080.5</x:v>
      </x:c>
      <x:c r="C2916" s="24" t="n">
        <x:v>0</x:v>
      </x:c>
      <x:c r="D2916" s="24" t="n">
        <x:f>SUM(B2916:C2916)</x:f>
        <x:v>851080.5</x:v>
      </x:c>
      <x:c r="E2916" s="25" t="n">
        <x:f>B2916/D2916</x:f>
        <x:v>1</x:v>
      </x:c>
      <x:c r="F2916" s="25" t="n">
        <x:f>C2916/D2916</x:f>
        <x:v>0</x:v>
      </x:c>
      <x:c r="G2916" s="22" t="n">
        <x:v>1587172.5</x:v>
      </x:c>
      <x:c r="H2916" s="22" t="n">
        <x:v>144304.875</x:v>
      </x:c>
      <x:c r="I2916" s="22" t="n">
        <x:f>SUM(G2916:H2916)</x:f>
        <x:v>1731477.375</x:v>
      </x:c>
      <x:c r="J2916" s="22" t="n">
        <x:v>790533</x:v>
      </x:c>
      <x:c r="K2916" s="22" t="n">
        <x:v>60547.5</x:v>
      </x:c>
      <x:c r="L2916" s="22" t="n">
        <x:f>SUM(J2916:K2916)</x:f>
        <x:v>851080.5</x:v>
      </x:c>
      <x:c r="M2916" s="23" t="n">
        <x:f>D2916-L2916</x:f>
        <x:v>0</x:v>
      </x:c>
      <x:c r="N2916" s="22" t="n">
        <x:v>851080.5</x:v>
      </x:c>
      <x:c r="O2916" s="22" t="n">
        <x:v>0</x:v>
      </x:c>
      <x:c r="P2916" s="14" t="n">
        <x:f>N2916/SUM(N2916:O2916)</x:f>
        <x:v>1</x:v>
      </x:c>
      <x:c r="Q2916" s="22" t="n">
        <x:v>1587172.5</x:v>
      </x:c>
      <x:c r="R2916" s="22" t="n">
        <x:v>144822.375</x:v>
      </x:c>
      <x:c r="S2916" s="2" t="n">
        <x:v>2</x:v>
      </x:c>
      <x:c r="T2916" s="2" t="n">
        <x:v>1</x:v>
      </x:c>
      <x:c r="U2916" s="2" t="n">
        <x:v>1</x:v>
      </x:c>
      <x:c r="V2916" s="2" t="n">
        <x:v>0</x:v>
      </x:c>
      <x:c r="W2916" s="2" t="n">
        <x:v>2</x:v>
      </x:c>
      <x:c r="X2916" s="2" t="n">
        <x:v>2</x:v>
      </x:c>
      <x:c r="Y2916" s="2" t="n">
        <x:v>2</x:v>
      </x:c>
      <x:c r="Z2916" s="22" t="n">
        <x:v>422487</x:v>
      </x:c>
      <x:c r="AA2916" s="22" t="n">
        <x:v>368046</x:v>
      </x:c>
      <x:c r="AB2916" s="22" t="n">
        <x:v>54441</x:v>
      </x:c>
      <x:c r="AC2916" s="22" t="n">
        <x:v>0</x:v>
      </x:c>
      <x:c r="AD2916" s="22" t="n">
        <x:v>60547.5</x:v>
      </x:c>
      <x:c r="AE2916" s="2" t="n">
        <x:v>0</x:v>
      </x:c>
      <x:c r="AF2916" s="2" t="n">
        <x:v>0</x:v>
      </x:c>
    </x:row>
    <x:row r="2917" ht="23" customHeight="1">
      <x:c r="A2917" s="2" t="n">
        <x:v>2911</x:v>
      </x:c>
      <x:c r="B2917" s="24" t="n">
        <x:v>981387</x:v>
      </x:c>
      <x:c r="C2917" s="24" t="n">
        <x:v>99670.5</x:v>
      </x:c>
      <x:c r="D2917" s="24" t="n">
        <x:f>SUM(B2917:C2917)</x:f>
        <x:v>1081057.5</x:v>
      </x:c>
      <x:c r="E2917" s="25" t="n">
        <x:f>B2917/D2917</x:f>
        <x:v>0.9078027764480613</x:v>
      </x:c>
      <x:c r="F2917" s="25" t="n">
        <x:f>C2917/D2917</x:f>
        <x:v>0.09219722355193873</x:v>
      </x:c>
      <x:c r="G2917" s="22" t="n">
        <x:v>1365087.375</x:v>
      </x:c>
      <x:c r="H2917" s="22" t="n">
        <x:v>528082.875</x:v>
      </x:c>
      <x:c r="I2917" s="22" t="n">
        <x:f>SUM(G2917:H2917)</x:f>
        <x:v>1893170.25</x:v>
      </x:c>
      <x:c r="J2917" s="22" t="n">
        <x:v>899415</x:v>
      </x:c>
      <x:c r="K2917" s="22" t="n">
        <x:v>181642.5</x:v>
      </x:c>
      <x:c r="L2917" s="22" t="n">
        <x:f>SUM(J2917:K2917)</x:f>
        <x:v>1081057.5</x:v>
      </x:c>
      <x:c r="M2917" s="23" t="n">
        <x:f>D2917-L2917</x:f>
        <x:v>0</x:v>
      </x:c>
      <x:c r="N2917" s="22" t="n">
        <x:v>981387</x:v>
      </x:c>
      <x:c r="O2917" s="22" t="n">
        <x:v>99670.5</x:v>
      </x:c>
      <x:c r="P2917" s="14" t="n">
        <x:f>N2917/SUM(N2917:O2917)</x:f>
        <x:v>0.9078027764480613</x:v>
      </x:c>
      <x:c r="Q2917" s="22" t="n">
        <x:v>1364569.875</x:v>
      </x:c>
      <x:c r="R2917" s="22" t="n">
        <x:v>528859.125</x:v>
      </x:c>
      <x:c r="S2917" s="2" t="n">
        <x:v>2</x:v>
      </x:c>
      <x:c r="T2917" s="2" t="n">
        <x:v>3</x:v>
      </x:c>
      <x:c r="U2917" s="2" t="n">
        <x:v>5</x:v>
      </x:c>
      <x:c r="V2917" s="2" t="n">
        <x:v>1</x:v>
      </x:c>
      <x:c r="W2917" s="2" t="n">
        <x:v>4</x:v>
      </x:c>
      <x:c r="X2917" s="2" t="n">
        <x:v>4</x:v>
      </x:c>
      <x:c r="Y2917" s="2" t="n">
        <x:v>4</x:v>
      </x:c>
      <x:c r="Z2917" s="22" t="n">
        <x:v>422487</x:v>
      </x:c>
      <x:c r="AA2917" s="22" t="n">
        <x:v>476928</x:v>
      </x:c>
      <x:c r="AB2917" s="22" t="n">
        <x:v>163323</x:v>
      </x:c>
      <x:c r="AC2917" s="22" t="n">
        <x:v>121095</x:v>
      </x:c>
      <x:c r="AD2917" s="22" t="n">
        <x:v>60547.5</x:v>
      </x:c>
      <x:c r="AE2917" s="2" t="n">
        <x:v>0</x:v>
      </x:c>
      <x:c r="AF2917" s="2" t="n">
        <x:v>0</x:v>
      </x:c>
    </x:row>
    <x:row r="2918" ht="23" customHeight="1">
      <x:c r="A2918" s="2" t="n">
        <x:v>2912</x:v>
      </x:c>
      <x:c r="B2918" s="24" t="n">
        <x:v>380154.421875</x:v>
      </x:c>
      <x:c r="C2918" s="24" t="n">
        <x:v>585914.578125</x:v>
      </x:c>
      <x:c r="D2918" s="24" t="n">
        <x:f>SUM(B2918:C2918)</x:f>
        <x:v>966069</x:v>
      </x:c>
      <x:c r="E2918" s="25" t="n">
        <x:f>B2918/D2918</x:f>
        <x:v>0.39350649060781373</x:v>
      </x:c>
      <x:c r="F2918" s="25" t="n">
        <x:f>C2918/D2918</x:f>
        <x:v>0.6064935093921863</x:v>
      </x:c>
      <x:c r="G2918" s="22" t="n">
        <x:v>1041129.140625</x:v>
      </x:c>
      <x:c r="H2918" s="22" t="n">
        <x:v>884335.265625</x:v>
      </x:c>
      <x:c r="I2918" s="22" t="n">
        <x:f>SUM(G2918:H2918)</x:f>
        <x:v>1925464.40625</x:v>
      </x:c>
      <x:c r="J2918" s="22" t="n">
        <x:v>844974</x:v>
      </x:c>
      <x:c r="K2918" s="22" t="n">
        <x:v>121095</x:v>
      </x:c>
      <x:c r="L2918" s="22" t="n">
        <x:f>SUM(J2918:K2918)</x:f>
        <x:v>966069</x:v>
      </x:c>
      <x:c r="M2918" s="23" t="n">
        <x:f>D2918-L2918</x:f>
        <x:v>0</x:v>
      </x:c>
      <x:c r="N2918" s="22" t="n">
        <x:v>379701.609375</x:v>
      </x:c>
      <x:c r="O2918" s="22" t="n">
        <x:v>586367.390625</x:v>
      </x:c>
      <x:c r="P2918" s="14" t="n">
        <x:f>N2918/SUM(N2918:O2918)</x:f>
        <x:v>0.3930377740875652</x:v>
      </x:c>
      <x:c r="Q2918" s="22" t="n">
        <x:v>1039253.203125</x:v>
      </x:c>
      <x:c r="R2918" s="22" t="n">
        <x:v>885305.578125</x:v>
      </x:c>
      <x:c r="S2918" s="2" t="n">
        <x:v>2</x:v>
      </x:c>
      <x:c r="T2918" s="2" t="n">
        <x:v>2</x:v>
      </x:c>
      <x:c r="U2918" s="2" t="n">
        <x:v>1</x:v>
      </x:c>
      <x:c r="V2918" s="2" t="n">
        <x:v>3</x:v>
      </x:c>
      <x:c r="W2918" s="2" t="n">
        <x:v>3</x:v>
      </x:c>
      <x:c r="X2918" s="2" t="n">
        <x:v>3</x:v>
      </x:c>
      <x:c r="Y2918" s="2" t="n">
        <x:v>3</x:v>
      </x:c>
      <x:c r="Z2918" s="22" t="n">
        <x:v>422487</x:v>
      </x:c>
      <x:c r="AA2918" s="22" t="n">
        <x:v>422487</x:v>
      </x:c>
      <x:c r="AB2918" s="22" t="n">
        <x:v>108882</x:v>
      </x:c>
      <x:c r="AC2918" s="22" t="n">
        <x:v>60547.5</x:v>
      </x:c>
      <x:c r="AD2918" s="22" t="n">
        <x:v>60547.5</x:v>
      </x:c>
      <x:c r="AE2918" s="2" t="n">
        <x:v>1</x:v>
      </x:c>
      <x:c r="AF2918" s="2" t="n">
        <x:v>0</x:v>
      </x:c>
    </x:row>
    <x:row r="2919" ht="23" customHeight="1">
      <x:c r="A2919" s="2" t="n">
        <x:v>2913</x:v>
      </x:c>
      <x:c r="B2919" s="24" t="n">
        <x:v>851080.5</x:v>
      </x:c>
      <x:c r="C2919" s="24" t="n">
        <x:v>0</x:v>
      </x:c>
      <x:c r="D2919" s="24" t="n">
        <x:f>SUM(B2919:C2919)</x:f>
        <x:v>851080.5</x:v>
      </x:c>
      <x:c r="E2919" s="25" t="n">
        <x:f>B2919/D2919</x:f>
        <x:v>1</x:v>
      </x:c>
      <x:c r="F2919" s="25" t="n">
        <x:f>C2919/D2919</x:f>
        <x:v>0</x:v>
      </x:c>
      <x:c r="G2919" s="22" t="n">
        <x:v>1141760.25</x:v>
      </x:c>
      <x:c r="H2919" s="22" t="n">
        <x:v>736092</x:v>
      </x:c>
      <x:c r="I2919" s="22" t="n">
        <x:f>SUM(G2919:H2919)</x:f>
        <x:v>1877852.25</x:v>
      </x:c>
      <x:c r="J2919" s="22" t="n">
        <x:v>790533</x:v>
      </x:c>
      <x:c r="K2919" s="22" t="n">
        <x:v>60547.5</x:v>
      </x:c>
      <x:c r="L2919" s="22" t="n">
        <x:f>SUM(J2919:K2919)</x:f>
        <x:v>851080.5</x:v>
      </x:c>
      <x:c r="M2919" s="23" t="n">
        <x:f>D2919-L2919</x:f>
        <x:v>0</x:v>
      </x:c>
      <x:c r="N2919" s="22" t="n">
        <x:v>851080.5</x:v>
      </x:c>
      <x:c r="O2919" s="22" t="n">
        <x:v>0</x:v>
      </x:c>
      <x:c r="P2919" s="14" t="n">
        <x:f>N2919/SUM(N2919:O2919)</x:f>
        <x:v>1</x:v>
      </x:c>
      <x:c r="Q2919" s="22" t="n">
        <x:v>1140725.25</x:v>
      </x:c>
      <x:c r="R2919" s="22" t="n">
        <x:v>736092</x:v>
      </x:c>
      <x:c r="S2919" s="2" t="n">
        <x:v>1</x:v>
      </x:c>
      <x:c r="T2919" s="2" t="n">
        <x:v>2</x:v>
      </x:c>
      <x:c r="U2919" s="2" t="n">
        <x:v>2</x:v>
      </x:c>
      <x:c r="V2919" s="2" t="n">
        <x:v>0</x:v>
      </x:c>
      <x:c r="W2919" s="2" t="n">
        <x:v>2</x:v>
      </x:c>
      <x:c r="X2919" s="2" t="n">
        <x:v>2</x:v>
      </x:c>
      <x:c r="Y2919" s="2" t="n">
        <x:v>2</x:v>
      </x:c>
      <x:c r="Z2919" s="22" t="n">
        <x:v>368046</x:v>
      </x:c>
      <x:c r="AA2919" s="22" t="n">
        <x:v>422487</x:v>
      </x:c>
      <x:c r="AB2919" s="22" t="n">
        <x:v>54441</x:v>
      </x:c>
      <x:c r="AC2919" s="22" t="n">
        <x:v>60547.5</x:v>
      </x:c>
      <x:c r="AD2919" s="22" t="n">
        <x:v>0</x:v>
      </x:c>
      <x:c r="AE2919" s="2" t="n">
        <x:v>0</x:v>
      </x:c>
      <x:c r="AF2919" s="2" t="n">
        <x:v>0</x:v>
      </x:c>
    </x:row>
    <x:row r="2920" ht="23" customHeight="1">
      <x:c r="A2920" s="2" t="n">
        <x:v>2914</x:v>
      </x:c>
      <x:c r="B2920" s="24" t="n">
        <x:v>864660.5625</x:v>
      </x:c>
      <x:c r="C2920" s="24" t="n">
        <x:v>216396.9375</x:v>
      </x:c>
      <x:c r="D2920" s="24" t="n">
        <x:f>SUM(B2920:C2920)</x:f>
        <x:v>1081057.5</x:v>
      </x:c>
      <x:c r="E2920" s="25" t="n">
        <x:f>B2920/D2920</x:f>
        <x:v>0.7998284665709271</x:v>
      </x:c>
      <x:c r="F2920" s="25" t="n">
        <x:f>C2920/D2920</x:f>
        <x:v>0.20017153342907293</x:v>
      </x:c>
      <x:c r="G2920" s="22" t="n">
        <x:v>1248360.9375</x:v>
      </x:c>
      <x:c r="H2920" s="22" t="n">
        <x:v>644809.3125</x:v>
      </x:c>
      <x:c r="I2920" s="22" t="n">
        <x:f>SUM(G2920:H2920)</x:f>
        <x:v>1893170.25</x:v>
      </x:c>
      <x:c r="J2920" s="22" t="n">
        <x:v>899415</x:v>
      </x:c>
      <x:c r="K2920" s="22" t="n">
        <x:v>181642.5</x:v>
      </x:c>
      <x:c r="L2920" s="22" t="n">
        <x:f>SUM(J2920:K2920)</x:f>
        <x:v>1081057.5</x:v>
      </x:c>
      <x:c r="M2920" s="23" t="n">
        <x:f>D2920-L2920</x:f>
        <x:v>0</x:v>
      </x:c>
      <x:c r="N2920" s="22" t="n">
        <x:v>864056.8125</x:v>
      </x:c>
      <x:c r="O2920" s="22" t="n">
        <x:v>217000.6875</x:v>
      </x:c>
      <x:c r="P2920" s="14" t="n">
        <x:f>N2920/SUM(N2920:O2920)</x:f>
        <x:v>0.7992699856390617</x:v>
      </x:c>
      <x:c r="Q2920" s="22" t="n">
        <x:v>1247239.6875</x:v>
      </x:c>
      <x:c r="R2920" s="22" t="n">
        <x:v>646189.3125</x:v>
      </x:c>
      <x:c r="S2920" s="2" t="n">
        <x:v>2</x:v>
      </x:c>
      <x:c r="T2920" s="2" t="n">
        <x:v>3</x:v>
      </x:c>
      <x:c r="U2920" s="2" t="n">
        <x:v>4</x:v>
      </x:c>
      <x:c r="V2920" s="2" t="n">
        <x:v>3</x:v>
      </x:c>
      <x:c r="W2920" s="2" t="n">
        <x:v>4</x:v>
      </x:c>
      <x:c r="X2920" s="2" t="n">
        <x:v>4</x:v>
      </x:c>
      <x:c r="Y2920" s="2" t="n">
        <x:v>4</x:v>
      </x:c>
      <x:c r="Z2920" s="22" t="n">
        <x:v>422487</x:v>
      </x:c>
      <x:c r="AA2920" s="22" t="n">
        <x:v>476928</x:v>
      </x:c>
      <x:c r="AB2920" s="22" t="n">
        <x:v>163323</x:v>
      </x:c>
      <x:c r="AC2920" s="22" t="n">
        <x:v>121095</x:v>
      </x:c>
      <x:c r="AD2920" s="22" t="n">
        <x:v>60547.5</x:v>
      </x:c>
      <x:c r="AE2920" s="2" t="n">
        <x:v>0</x:v>
      </x:c>
      <x:c r="AF2920" s="2" t="n">
        <x:v>1</x:v>
      </x:c>
    </x:row>
    <x:row r="2921" ht="23" customHeight="1">
      <x:c r="A2921" s="2" t="n">
        <x:v>2915</x:v>
      </x:c>
      <x:c r="B2921" s="24" t="n">
        <x:v>735827.5</x:v>
      </x:c>
      <x:c r="C2921" s="24" t="n">
        <x:v>345230</x:v>
      </x:c>
      <x:c r="D2921" s="24" t="n">
        <x:f>SUM(B2921:C2921)</x:f>
        <x:v>1081057.5</x:v>
      </x:c>
      <x:c r="E2921" s="25" t="n">
        <x:f>B2921/D2921</x:f>
        <x:v>0.6806552842933886</x:v>
      </x:c>
      <x:c r="F2921" s="25" t="n">
        <x:f>C2921/D2921</x:f>
        <x:v>0.3193447157066113</x:v>
      </x:c>
      <x:c r="G2921" s="22" t="n">
        <x:v>1284895</x:v>
      </x:c>
      <x:c r="H2921" s="22" t="n">
        <x:v>779067.5</x:v>
      </x:c>
      <x:c r="I2921" s="22" t="n">
        <x:f>SUM(G2921:H2921)</x:f>
        <x:v>2063962.5</x:v>
      </x:c>
      <x:c r="J2921" s="22" t="n">
        <x:v>899415</x:v>
      </x:c>
      <x:c r="K2921" s="22" t="n">
        <x:v>181642.5</x:v>
      </x:c>
      <x:c r="L2921" s="22" t="n">
        <x:f>SUM(J2921:K2921)</x:f>
        <x:v>1081057.5</x:v>
      </x:c>
      <x:c r="M2921" s="23" t="n">
        <x:f>D2921-L2921</x:f>
        <x:v>0</x:v>
      </x:c>
      <x:c r="N2921" s="22" t="n">
        <x:v>735367.5</x:v>
      </x:c>
      <x:c r="O2921" s="22" t="n">
        <x:v>345690</x:v>
      </x:c>
      <x:c r="P2921" s="14" t="n">
        <x:f>N2921/SUM(N2921:O2921)</x:f>
        <x:v>0.6802297750119675</x:v>
      </x:c>
      <x:c r="Q2921" s="22" t="n">
        <x:v>1282494.375</x:v>
      </x:c>
      <x:c r="R2921" s="22" t="n">
        <x:v>779613.75</x:v>
      </x:c>
      <x:c r="S2921" s="2" t="n">
        <x:v>2</x:v>
      </x:c>
      <x:c r="T2921" s="2" t="n">
        <x:v>3</x:v>
      </x:c>
      <x:c r="U2921" s="2" t="n">
        <x:v>4</x:v>
      </x:c>
      <x:c r="V2921" s="2" t="n">
        <x:v>2</x:v>
      </x:c>
      <x:c r="W2921" s="2" t="n">
        <x:v>4</x:v>
      </x:c>
      <x:c r="X2921" s="2" t="n">
        <x:v>4</x:v>
      </x:c>
      <x:c r="Y2921" s="2" t="n">
        <x:v>4</x:v>
      </x:c>
      <x:c r="Z2921" s="22" t="n">
        <x:v>422487</x:v>
      </x:c>
      <x:c r="AA2921" s="22" t="n">
        <x:v>476928</x:v>
      </x:c>
      <x:c r="AB2921" s="22" t="n">
        <x:v>163323</x:v>
      </x:c>
      <x:c r="AC2921" s="22" t="n">
        <x:v>121095</x:v>
      </x:c>
      <x:c r="AD2921" s="22" t="n">
        <x:v>60547.5</x:v>
      </x:c>
      <x:c r="AE2921" s="2" t="n">
        <x:v>1</x:v>
      </x:c>
      <x:c r="AF2921" s="2" t="n">
        <x:v>0</x:v>
      </x:c>
    </x:row>
    <x:row r="2922" ht="23" customHeight="1">
      <x:c r="A2922" s="2" t="n">
        <x:v>2916</x:v>
      </x:c>
      <x:c r="B2922" s="24" t="n">
        <x:v>567387</x:v>
      </x:c>
      <x:c r="C2922" s="24" t="n">
        <x:v>283693.5</x:v>
      </x:c>
      <x:c r="D2922" s="24" t="n">
        <x:f>SUM(B2922:C2922)</x:f>
        <x:v>851080.5</x:v>
      </x:c>
      <x:c r="E2922" s="25" t="n">
        <x:f>B2922/D2922</x:f>
        <x:v>0.6666666666666666</x:v>
      </x:c>
      <x:c r="F2922" s="25" t="n">
        <x:f>C2922/D2922</x:f>
        <x:v>0.3333333333333333</x:v>
      </x:c>
      <x:c r="G2922" s="22" t="n">
        <x:v>1396008</x:v>
      </x:c>
      <x:c r="H2922" s="22" t="n">
        <x:v>382251.375</x:v>
      </x:c>
      <x:c r="I2922" s="22" t="n">
        <x:f>SUM(G2922:H2922)</x:f>
        <x:v>1778259.375</x:v>
      </x:c>
      <x:c r="J2922" s="22" t="n">
        <x:v>790533</x:v>
      </x:c>
      <x:c r="K2922" s="22" t="n">
        <x:v>60547.5</x:v>
      </x:c>
      <x:c r="L2922" s="22" t="n">
        <x:f>SUM(J2922:K2922)</x:f>
        <x:v>851080.5</x:v>
      </x:c>
      <x:c r="M2922" s="23" t="n">
        <x:f>D2922-L2922</x:f>
        <x:v>0</x:v>
      </x:c>
      <x:c r="N2922" s="22" t="n">
        <x:v>567387</x:v>
      </x:c>
      <x:c r="O2922" s="22" t="n">
        <x:v>283693.5</x:v>
      </x:c>
      <x:c r="P2922" s="14" t="n">
        <x:f>N2922/SUM(N2922:O2922)</x:f>
        <x:v>0.6666666666666666</x:v>
      </x:c>
      <x:c r="Q2922" s="22" t="n">
        <x:v>1395490.5</x:v>
      </x:c>
      <x:c r="R2922" s="22" t="n">
        <x:v>382510.125</x:v>
      </x:c>
      <x:c r="S2922" s="2" t="n">
        <x:v>2</x:v>
      </x:c>
      <x:c r="T2922" s="2" t="n">
        <x:v>1</x:v>
      </x:c>
      <x:c r="U2922" s="2" t="n">
        <x:v>1</x:v>
      </x:c>
      <x:c r="V2922" s="2" t="n">
        <x:v>1</x:v>
      </x:c>
      <x:c r="W2922" s="2" t="n">
        <x:v>2</x:v>
      </x:c>
      <x:c r="X2922" s="2" t="n">
        <x:v>2</x:v>
      </x:c>
      <x:c r="Y2922" s="2" t="n">
        <x:v>2</x:v>
      </x:c>
      <x:c r="Z2922" s="22" t="n">
        <x:v>422487</x:v>
      </x:c>
      <x:c r="AA2922" s="22" t="n">
        <x:v>368046</x:v>
      </x:c>
      <x:c r="AB2922" s="22" t="n">
        <x:v>54441</x:v>
      </x:c>
      <x:c r="AC2922" s="22" t="n">
        <x:v>0</x:v>
      </x:c>
      <x:c r="AD2922" s="22" t="n">
        <x:v>60547.5</x:v>
      </x:c>
      <x:c r="AE2922" s="2" t="n">
        <x:v>0</x:v>
      </x:c>
      <x:c r="AF2922" s="2" t="n">
        <x:v>0</x:v>
      </x:c>
    </x:row>
    <x:row r="2923" ht="23" customHeight="1">
      <x:c r="A2923" s="2" t="n">
        <x:v>2917</x:v>
      </x:c>
      <x:c r="B2923" s="24" t="n">
        <x:v>649311.1312500001</x:v>
      </x:c>
      <x:c r="C2923" s="24" t="n">
        <x:v>431746.36875</x:v>
      </x:c>
      <x:c r="D2923" s="24" t="n">
        <x:f>SUM(B2923:C2923)</x:f>
        <x:v>1081057.5</x:v>
      </x:c>
      <x:c r="E2923" s="25" t="n">
        <x:f>B2923/D2923</x:f>
        <x:v>0.6006258975586406</x:v>
      </x:c>
      <x:c r="F2923" s="25" t="n">
        <x:f>C2923/D2923</x:f>
        <x:v>0.3993741024413595</x:v>
      </x:c>
      <x:c r="G2923" s="22" t="n">
        <x:v>1308531.0937500002</x:v>
      </x:c>
      <x:c r="H2923" s="22" t="n">
        <x:v>727516.7015625001</x:v>
      </x:c>
      <x:c r="I2923" s="22" t="n">
        <x:f>SUM(G2923:H2923)</x:f>
        <x:v>2036047.7953125003</x:v>
      </x:c>
      <x:c r="J2923" s="22" t="n">
        <x:v>899415</x:v>
      </x:c>
      <x:c r="K2923" s="22" t="n">
        <x:v>181642.5</x:v>
      </x:c>
      <x:c r="L2923" s="22" t="n">
        <x:f>SUM(J2923:K2923)</x:f>
        <x:v>1081057.5</x:v>
      </x:c>
      <x:c r="M2923" s="23" t="n">
        <x:f>D2923-L2923</x:f>
        <x:v>0</x:v>
      </x:c>
      <x:c r="N2923" s="22" t="n">
        <x:v>649009.2562500001</x:v>
      </x:c>
      <x:c r="O2923" s="22" t="n">
        <x:v>432048.24375</x:v>
      </x:c>
      <x:c r="P2923" s="14" t="n">
        <x:f>N2923/SUM(N2923:O2923)</x:f>
        <x:v>0.600346657092708</x:v>
      </x:c>
      <x:c r="Q2923" s="22" t="n">
        <x:v>1307625.4687500002</x:v>
      </x:c>
      <x:c r="R2923" s="22" t="n">
        <x:v>728778.1078125001</x:v>
      </x:c>
      <x:c r="S2923" s="2" t="n">
        <x:v>3</x:v>
      </x:c>
      <x:c r="T2923" s="2" t="n">
        <x:v>2</x:v>
      </x:c>
      <x:c r="U2923" s="2" t="n">
        <x:v>3</x:v>
      </x:c>
      <x:c r="V2923" s="2" t="n">
        <x:v>4</x:v>
      </x:c>
      <x:c r="W2923" s="2" t="n">
        <x:v>4</x:v>
      </x:c>
      <x:c r="X2923" s="2" t="n">
        <x:v>4</x:v>
      </x:c>
      <x:c r="Y2923" s="2" t="n">
        <x:v>4</x:v>
      </x:c>
      <x:c r="Z2923" s="22" t="n">
        <x:v>476928</x:v>
      </x:c>
      <x:c r="AA2923" s="22" t="n">
        <x:v>422487</x:v>
      </x:c>
      <x:c r="AB2923" s="22" t="n">
        <x:v>163323</x:v>
      </x:c>
      <x:c r="AC2923" s="22" t="n">
        <x:v>60547.5</x:v>
      </x:c>
      <x:c r="AD2923" s="22" t="n">
        <x:v>121095</x:v>
      </x:c>
      <x:c r="AE2923" s="2" t="n">
        <x:v>1</x:v>
      </x:c>
      <x:c r="AF2923" s="2" t="n">
        <x:v>0</x:v>
      </x:c>
    </x:row>
    <x:row r="2924" ht="23" customHeight="1">
      <x:c r="A2924" s="2" t="n">
        <x:v>2918</x:v>
      </x:c>
      <x:c r="B2924" s="24" t="n">
        <x:v>654506.4</x:v>
      </x:c>
      <x:c r="C2924" s="24" t="n">
        <x:v>426551.1</x:v>
      </x:c>
      <x:c r="D2924" s="24" t="n">
        <x:f>SUM(B2924:C2924)</x:f>
        <x:v>1081057.5</x:v>
      </x:c>
      <x:c r="E2924" s="25" t="n">
        <x:f>B2924/D2924</x:f>
        <x:v>0.6054316259773417</x:v>
      </x:c>
      <x:c r="F2924" s="25" t="n">
        <x:f>C2924/D2924</x:f>
        <x:v>0.3945683740226584</x:v>
      </x:c>
      <x:c r="G2924" s="22" t="n">
        <x:v>1194813.0562500001</x:v>
      </x:c>
      <x:c r="H2924" s="22" t="n">
        <x:v>985701.225</x:v>
      </x:c>
      <x:c r="I2924" s="22" t="n">
        <x:f>SUM(G2924:H2924)</x:f>
        <x:v>2180514.28125</x:v>
      </x:c>
      <x:c r="J2924" s="22" t="n">
        <x:v>899415</x:v>
      </x:c>
      <x:c r="K2924" s="22" t="n">
        <x:v>181642.5</x:v>
      </x:c>
      <x:c r="L2924" s="22" t="n">
        <x:f>SUM(J2924:K2924)</x:f>
        <x:v>1081057.5</x:v>
      </x:c>
      <x:c r="M2924" s="23" t="n">
        <x:f>D2924-L2924</x:f>
        <x:v>0</x:v>
      </x:c>
      <x:c r="N2924" s="22" t="n">
        <x:v>654920.4</x:v>
      </x:c>
      <x:c r="O2924" s="22" t="n">
        <x:v>426137.1</x:v>
      </x:c>
      <x:c r="P2924" s="14" t="n">
        <x:f>N2924/SUM(N2924:O2924)</x:f>
        <x:v>0.6058145843306207</x:v>
      </x:c>
      <x:c r="Q2924" s="22" t="n">
        <x:v>1193803.9312500001</x:v>
      </x:c>
      <x:c r="R2924" s="22" t="n">
        <x:v>986063.475</x:v>
      </x:c>
      <x:c r="S2924" s="2" t="n">
        <x:v>2</x:v>
      </x:c>
      <x:c r="T2924" s="2" t="n">
        <x:v>3</x:v>
      </x:c>
      <x:c r="U2924" s="2" t="n">
        <x:v>3</x:v>
      </x:c>
      <x:c r="V2924" s="2" t="n">
        <x:v>3</x:v>
      </x:c>
      <x:c r="W2924" s="2" t="n">
        <x:v>4</x:v>
      </x:c>
      <x:c r="X2924" s="2" t="n">
        <x:v>4</x:v>
      </x:c>
      <x:c r="Y2924" s="2" t="n">
        <x:v>4</x:v>
      </x:c>
      <x:c r="Z2924" s="22" t="n">
        <x:v>422487</x:v>
      </x:c>
      <x:c r="AA2924" s="22" t="n">
        <x:v>476928</x:v>
      </x:c>
      <x:c r="AB2924" s="22" t="n">
        <x:v>163323</x:v>
      </x:c>
      <x:c r="AC2924" s="22" t="n">
        <x:v>121095</x:v>
      </x:c>
      <x:c r="AD2924" s="22" t="n">
        <x:v>60547.5</x:v>
      </x:c>
      <x:c r="AE2924" s="2" t="n">
        <x:v>1</x:v>
      </x:c>
      <x:c r="AF2924" s="2" t="n">
        <x:v>0</x:v>
      </x:c>
    </x:row>
    <x:row r="2925" ht="23" customHeight="1">
      <x:c r="A2925" s="2" t="n">
        <x:v>2919</x:v>
      </x:c>
      <x:c r="B2925" s="24" t="n">
        <x:v>845951.5</x:v>
      </x:c>
      <x:c r="C2925" s="24" t="n">
        <x:v>120117.5</x:v>
      </x:c>
      <x:c r="D2925" s="24" t="n">
        <x:f>SUM(B2925:C2925)</x:f>
        <x:v>966069</x:v>
      </x:c>
      <x:c r="E2925" s="25" t="n">
        <x:f>B2925/D2925</x:f>
        <x:v>0.8756636430731138</x:v>
      </x:c>
      <x:c r="F2925" s="25" t="n">
        <x:f>C2925/D2925</x:f>
        <x:v>0.12433635692688617</x:v>
      </x:c>
      <x:c r="G2925" s="22" t="n">
        <x:v>1412148.25</x:v>
      </x:c>
      <x:c r="H2925" s="22" t="n">
        <x:v>479115.875</x:v>
      </x:c>
      <x:c r="I2925" s="22" t="n">
        <x:f>SUM(G2925:H2925)</x:f>
        <x:v>1891264.125</x:v>
      </x:c>
      <x:c r="J2925" s="22" t="n">
        <x:v>844974</x:v>
      </x:c>
      <x:c r="K2925" s="22" t="n">
        <x:v>121095</x:v>
      </x:c>
      <x:c r="L2925" s="22" t="n">
        <x:f>SUM(J2925:K2925)</x:f>
        <x:v>966069</x:v>
      </x:c>
      <x:c r="M2925" s="23" t="n">
        <x:f>D2925-L2925</x:f>
        <x:v>0</x:v>
      </x:c>
      <x:c r="N2925" s="22" t="n">
        <x:v>845951.5</x:v>
      </x:c>
      <x:c r="O2925" s="22" t="n">
        <x:v>120117.5</x:v>
      </x:c>
      <x:c r="P2925" s="14" t="n">
        <x:f>N2925/SUM(N2925:O2925)</x:f>
        <x:v>0.8756636430731138</x:v>
      </x:c>
      <x:c r="Q2925" s="22" t="n">
        <x:v>1411630.75</x:v>
      </x:c>
      <x:c r="R2925" s="22" t="n">
        <x:v>479633.375</x:v>
      </x:c>
      <x:c r="S2925" s="2" t="n">
        <x:v>2</x:v>
      </x:c>
      <x:c r="T2925" s="2" t="n">
        <x:v>2</x:v>
      </x:c>
      <x:c r="U2925" s="2" t="n">
        <x:v>2</x:v>
      </x:c>
      <x:c r="V2925" s="2" t="n">
        <x:v>1</x:v>
      </x:c>
      <x:c r="W2925" s="2" t="n">
        <x:v>3</x:v>
      </x:c>
      <x:c r="X2925" s="2" t="n">
        <x:v>3</x:v>
      </x:c>
      <x:c r="Y2925" s="2" t="n">
        <x:v>3</x:v>
      </x:c>
      <x:c r="Z2925" s="22" t="n">
        <x:v>422487</x:v>
      </x:c>
      <x:c r="AA2925" s="22" t="n">
        <x:v>422487</x:v>
      </x:c>
      <x:c r="AB2925" s="22" t="n">
        <x:v>108882</x:v>
      </x:c>
      <x:c r="AC2925" s="22" t="n">
        <x:v>60547.5</x:v>
      </x:c>
      <x:c r="AD2925" s="22" t="n">
        <x:v>60547.5</x:v>
      </x:c>
      <x:c r="AE2925" s="2" t="n">
        <x:v>0</x:v>
      </x:c>
      <x:c r="AF2925" s="2" t="n">
        <x:v>0</x:v>
      </x:c>
    </x:row>
    <x:row r="2926" ht="23" customHeight="1">
      <x:c r="A2926" s="2" t="n">
        <x:v>2920</x:v>
      </x:c>
      <x:c r="B2926" s="24" t="n">
        <x:v>851080.5</x:v>
      </x:c>
      <x:c r="C2926" s="24" t="n">
        <x:v>0</x:v>
      </x:c>
      <x:c r="D2926" s="24" t="n">
        <x:f>SUM(B2926:C2926)</x:f>
        <x:v>851080.5</x:v>
      </x:c>
      <x:c r="E2926" s="25" t="n">
        <x:f>B2926/D2926</x:f>
        <x:v>1</x:v>
      </x:c>
      <x:c r="F2926" s="25" t="n">
        <x:f>C2926/D2926</x:f>
        <x:v>0</x:v>
      </x:c>
      <x:c r="G2926" s="22" t="n">
        <x:v>1602826.875</x:v>
      </x:c>
      <x:c r="H2926" s="22" t="n">
        <x:v>45747</x:v>
      </x:c>
      <x:c r="I2926" s="22" t="n">
        <x:f>SUM(G2926:H2926)</x:f>
        <x:v>1648573.875</x:v>
      </x:c>
      <x:c r="J2926" s="22" t="n">
        <x:v>790533</x:v>
      </x:c>
      <x:c r="K2926" s="22" t="n">
        <x:v>60547.5</x:v>
      </x:c>
      <x:c r="L2926" s="22" t="n">
        <x:f>SUM(J2926:K2926)</x:f>
        <x:v>851080.5</x:v>
      </x:c>
      <x:c r="M2926" s="23" t="n">
        <x:f>D2926-L2926</x:f>
        <x:v>0</x:v>
      </x:c>
      <x:c r="N2926" s="22" t="n">
        <x:v>851080.5</x:v>
      </x:c>
      <x:c r="O2926" s="22" t="n">
        <x:v>0</x:v>
      </x:c>
      <x:c r="P2926" s="14" t="n">
        <x:f>N2926/SUM(N2926:O2926)</x:f>
        <x:v>1</x:v>
      </x:c>
      <x:c r="Q2926" s="22" t="n">
        <x:v>1602309.375</x:v>
      </x:c>
      <x:c r="R2926" s="22" t="n">
        <x:v>46005.75</x:v>
      </x:c>
      <x:c r="S2926" s="2" t="n">
        <x:v>2</x:v>
      </x:c>
      <x:c r="T2926" s="2" t="n">
        <x:v>1</x:v>
      </x:c>
      <x:c r="U2926" s="2" t="n">
        <x:v>1</x:v>
      </x:c>
      <x:c r="V2926" s="2" t="n">
        <x:v>0</x:v>
      </x:c>
      <x:c r="W2926" s="2" t="n">
        <x:v>2</x:v>
      </x:c>
      <x:c r="X2926" s="2" t="n">
        <x:v>2</x:v>
      </x:c>
      <x:c r="Y2926" s="2" t="n">
        <x:v>2</x:v>
      </x:c>
      <x:c r="Z2926" s="22" t="n">
        <x:v>422487</x:v>
      </x:c>
      <x:c r="AA2926" s="22" t="n">
        <x:v>368046</x:v>
      </x:c>
      <x:c r="AB2926" s="22" t="n">
        <x:v>54441</x:v>
      </x:c>
      <x:c r="AC2926" s="22" t="n">
        <x:v>0</x:v>
      </x:c>
      <x:c r="AD2926" s="22" t="n">
        <x:v>60547.5</x:v>
      </x:c>
      <x:c r="AE2926" s="2" t="n">
        <x:v>0</x:v>
      </x:c>
      <x:c r="AF2926" s="2" t="n">
        <x:v>0</x:v>
      </x:c>
    </x:row>
    <x:row r="2927" ht="23" customHeight="1">
      <x:c r="A2927" s="2" t="n">
        <x:v>2921</x:v>
      </x:c>
      <x:c r="B2927" s="24" t="n">
        <x:v>386427.60000000003</x:v>
      </x:c>
      <x:c r="C2927" s="24" t="n">
        <x:v>579641.4</x:v>
      </x:c>
      <x:c r="D2927" s="24" t="n">
        <x:f>SUM(B2927:C2927)</x:f>
        <x:v>966069</x:v>
      </x:c>
      <x:c r="E2927" s="25" t="n">
        <x:f>B2927/D2927</x:f>
        <x:v>0.4</x:v>
      </x:c>
      <x:c r="F2927" s="25" t="n">
        <x:f>C2927/D2927</x:f>
        <x:v>0.6</x:v>
      </x:c>
      <x:c r="G2927" s="22" t="n">
        <x:v>386427.60000000003</x:v>
      </x:c>
      <x:c r="H2927" s="22" t="n">
        <x:v>1376099.775</x:v>
      </x:c>
      <x:c r="I2927" s="22" t="n">
        <x:f>SUM(G2927:H2927)</x:f>
        <x:v>1762527.375</x:v>
      </x:c>
      <x:c r="J2927" s="22" t="n">
        <x:v>844974</x:v>
      </x:c>
      <x:c r="K2927" s="22" t="n">
        <x:v>121095</x:v>
      </x:c>
      <x:c r="L2927" s="22" t="n">
        <x:f>SUM(J2927:K2927)</x:f>
        <x:v>966069</x:v>
      </x:c>
      <x:c r="M2927" s="23" t="n">
        <x:f>D2927-L2927</x:f>
        <x:v>0</x:v>
      </x:c>
      <x:c r="N2927" s="22" t="n">
        <x:v>386427.60000000003</x:v>
      </x:c>
      <x:c r="O2927" s="22" t="n">
        <x:v>579641.4</x:v>
      </x:c>
      <x:c r="P2927" s="14" t="n">
        <x:f>N2927/SUM(N2927:O2927)</x:f>
        <x:v>0.4</x:v>
      </x:c>
      <x:c r="Q2927" s="22" t="n">
        <x:v>386427.60000000003</x:v>
      </x:c>
      <x:c r="R2927" s="22" t="n">
        <x:v>1376876.025</x:v>
      </x:c>
      <x:c r="S2927" s="2" t="n">
        <x:v>1</x:v>
      </x:c>
      <x:c r="T2927" s="2" t="n">
        <x:v>3</x:v>
      </x:c>
      <x:c r="U2927" s="2" t="n">
        <x:v>2</x:v>
      </x:c>
      <x:c r="V2927" s="2" t="n">
        <x:v>2</x:v>
      </x:c>
      <x:c r="W2927" s="2" t="n">
        <x:v>3</x:v>
      </x:c>
      <x:c r="X2927" s="2" t="n">
        <x:v>3</x:v>
      </x:c>
      <x:c r="Y2927" s="2" t="n">
        <x:v>3</x:v>
      </x:c>
      <x:c r="Z2927" s="22" t="n">
        <x:v>368046</x:v>
      </x:c>
      <x:c r="AA2927" s="22" t="n">
        <x:v>476928</x:v>
      </x:c>
      <x:c r="AB2927" s="22" t="n">
        <x:v>108882</x:v>
      </x:c>
      <x:c r="AC2927" s="22" t="n">
        <x:v>121095</x:v>
      </x:c>
      <x:c r="AD2927" s="22" t="n">
        <x:v>0</x:v>
      </x:c>
      <x:c r="AE2927" s="2" t="n">
        <x:v>0</x:v>
      </x:c>
      <x:c r="AF2927" s="2" t="n">
        <x:v>0</x:v>
      </x:c>
    </x:row>
    <x:row r="2928" ht="23" customHeight="1">
      <x:c r="A2928" s="2" t="n">
        <x:v>2922</x:v>
      </x:c>
      <x:c r="B2928" s="24" t="n">
        <x:v>320345.4375</x:v>
      </x:c>
      <x:c r="C2928" s="24" t="n">
        <x:v>645723.5625</x:v>
      </x:c>
      <x:c r="D2928" s="24" t="n">
        <x:f>SUM(B2928:C2928)</x:f>
        <x:v>966069</x:v>
      </x:c>
      <x:c r="E2928" s="25" t="n">
        <x:f>B2928/D2928</x:f>
        <x:v>0.3315968502249839</x:v>
      </x:c>
      <x:c r="F2928" s="25" t="n">
        <x:f>C2928/D2928</x:f>
        <x:v>0.668403149775016</x:v>
      </x:c>
      <x:c r="G2928" s="22" t="n">
        <x:v>1322277.1875</x:v>
      </x:c>
      <x:c r="H2928" s="22" t="n">
        <x:v>698275.6875</x:v>
      </x:c>
      <x:c r="I2928" s="22" t="n">
        <x:f>SUM(G2928:H2928)</x:f>
        <x:v>2020552.875</x:v>
      </x:c>
      <x:c r="J2928" s="22" t="n">
        <x:v>844974</x:v>
      </x:c>
      <x:c r="K2928" s="22" t="n">
        <x:v>121095</x:v>
      </x:c>
      <x:c r="L2928" s="22" t="n">
        <x:f>SUM(J2928:K2928)</x:f>
        <x:v>966069</x:v>
      </x:c>
      <x:c r="M2928" s="23" t="n">
        <x:f>D2928-L2928</x:f>
        <x:v>0</x:v>
      </x:c>
      <x:c r="N2928" s="22" t="n">
        <x:v>320733.5625</x:v>
      </x:c>
      <x:c r="O2928" s="22" t="n">
        <x:v>645335.4375</x:v>
      </x:c>
      <x:c r="P2928" s="14" t="n">
        <x:f>N2928/SUM(N2928:O2928)</x:f>
        <x:v>0.3319986072423398</x:v>
      </x:c>
      <x:c r="Q2928" s="22" t="n">
        <x:v>1322406.5625</x:v>
      </x:c>
      <x:c r="R2928" s="22" t="n">
        <x:v>698146.3125</x:v>
      </x:c>
      <x:c r="S2928" s="2" t="n">
        <x:v>3</x:v>
      </x:c>
      <x:c r="T2928" s="2" t="n">
        <x:v>1</x:v>
      </x:c>
      <x:c r="U2928" s="2" t="n">
        <x:v>1</x:v>
      </x:c>
      <x:c r="V2928" s="2" t="n">
        <x:v>3</x:v>
      </x:c>
      <x:c r="W2928" s="2" t="n">
        <x:v>3</x:v>
      </x:c>
      <x:c r="X2928" s="2" t="n">
        <x:v>3</x:v>
      </x:c>
      <x:c r="Y2928" s="2" t="n">
        <x:v>3</x:v>
      </x:c>
      <x:c r="Z2928" s="22" t="n">
        <x:v>476928</x:v>
      </x:c>
      <x:c r="AA2928" s="22" t="n">
        <x:v>368046</x:v>
      </x:c>
      <x:c r="AB2928" s="22" t="n">
        <x:v>108882</x:v>
      </x:c>
      <x:c r="AC2928" s="22" t="n">
        <x:v>0</x:v>
      </x:c>
      <x:c r="AD2928" s="22" t="n">
        <x:v>121095</x:v>
      </x:c>
      <x:c r="AE2928" s="2" t="n">
        <x:v>1</x:v>
      </x:c>
      <x:c r="AF2928" s="2" t="n">
        <x:v>0</x:v>
      </x:c>
    </x:row>
    <x:row r="2929" ht="23" customHeight="1">
      <x:c r="A2929" s="2" t="n">
        <x:v>2923</x:v>
      </x:c>
      <x:c r="B2929" s="24" t="n">
        <x:v>755679.375</x:v>
      </x:c>
      <x:c r="C2929" s="24" t="n">
        <x:v>325378.125</x:v>
      </x:c>
      <x:c r="D2929" s="24" t="n">
        <x:f>SUM(B2929:C2929)</x:f>
        <x:v>1081057.5</x:v>
      </x:c>
      <x:c r="E2929" s="25" t="n">
        <x:f>B2929/D2929</x:f>
        <x:v>0.6990186692197223</x:v>
      </x:c>
      <x:c r="F2929" s="25" t="n">
        <x:f>C2929/D2929</x:f>
        <x:v>0.30098133078027767</x:v>
      </x:c>
      <x:c r="G2929" s="22" t="n">
        <x:v>1216254.375</x:v>
      </x:c>
      <x:c r="H2929" s="22" t="n">
        <x:v>918252</x:v>
      </x:c>
      <x:c r="I2929" s="22" t="n">
        <x:f>SUM(G2929:H2929)</x:f>
        <x:v>2134506.375</x:v>
      </x:c>
      <x:c r="J2929" s="22" t="n">
        <x:v>899415</x:v>
      </x:c>
      <x:c r="K2929" s="22" t="n">
        <x:v>181642.5</x:v>
      </x:c>
      <x:c r="L2929" s="22" t="n">
        <x:f>SUM(J2929:K2929)</x:f>
        <x:v>1081057.5</x:v>
      </x:c>
      <x:c r="M2929" s="23" t="n">
        <x:f>D2929-L2929</x:f>
        <x:v>0</x:v>
      </x:c>
      <x:c r="N2929" s="22" t="n">
        <x:v>756455.625</x:v>
      </x:c>
      <x:c r="O2929" s="22" t="n">
        <x:v>324601.875</x:v>
      </x:c>
      <x:c r="P2929" s="14" t="n">
        <x:f>N2929/SUM(N2929:O2929)</x:f>
        <x:v>0.6997367161321206</x:v>
      </x:c>
      <x:c r="Q2929" s="22" t="n">
        <x:v>1216513.125</x:v>
      </x:c>
      <x:c r="R2929" s="22" t="n">
        <x:v>919028.25</x:v>
      </x:c>
      <x:c r="S2929" s="2" t="n">
        <x:v>2</x:v>
      </x:c>
      <x:c r="T2929" s="2" t="n">
        <x:v>3</x:v>
      </x:c>
      <x:c r="U2929" s="2" t="n">
        <x:v>2</x:v>
      </x:c>
      <x:c r="V2929" s="2" t="n">
        <x:v>1</x:v>
      </x:c>
      <x:c r="W2929" s="2" t="n">
        <x:v>4</x:v>
      </x:c>
      <x:c r="X2929" s="2" t="n">
        <x:v>4</x:v>
      </x:c>
      <x:c r="Y2929" s="2" t="n">
        <x:v>4</x:v>
      </x:c>
      <x:c r="Z2929" s="22" t="n">
        <x:v>422487</x:v>
      </x:c>
      <x:c r="AA2929" s="22" t="n">
        <x:v>476928</x:v>
      </x:c>
      <x:c r="AB2929" s="22" t="n">
        <x:v>163323</x:v>
      </x:c>
      <x:c r="AC2929" s="22" t="n">
        <x:v>121095</x:v>
      </x:c>
      <x:c r="AD2929" s="22" t="n">
        <x:v>60547.5</x:v>
      </x:c>
      <x:c r="AE2929" s="2" t="n">
        <x:v>1</x:v>
      </x:c>
      <x:c r="AF2929" s="2" t="n">
        <x:v>0</x:v>
      </x:c>
    </x:row>
    <x:row r="2930" ht="23" customHeight="1">
      <x:c r="A2930" s="2" t="n">
        <x:v>2924</x:v>
      </x:c>
      <x:c r="B2930" s="24" t="n">
        <x:v>612044.015625</x:v>
      </x:c>
      <x:c r="C2930" s="24" t="n">
        <x:v>469013.484375</x:v>
      </x:c>
      <x:c r="D2930" s="24" t="n">
        <x:f>SUM(B2930:C2930)</x:f>
        <x:v>1081057.5</x:v>
      </x:c>
      <x:c r="E2930" s="25" t="n">
        <x:f>B2930/D2930</x:f>
        <x:v>0.5661530636668263</x:v>
      </x:c>
      <x:c r="F2930" s="25" t="n">
        <x:f>C2930/D2930</x:f>
        <x:v>0.4338469363331738</x:v>
      </x:c>
      <x:c r="G2930" s="22" t="n">
        <x:v>995744.390625</x:v>
      </x:c>
      <x:c r="H2930" s="22" t="n">
        <x:v>1115461.546875</x:v>
      </x:c>
      <x:c r="I2930" s="22" t="n">
        <x:f>SUM(G2930:H2930)</x:f>
        <x:v>2111205.9375</x:v>
      </x:c>
      <x:c r="J2930" s="22" t="n">
        <x:v>899415</x:v>
      </x:c>
      <x:c r="K2930" s="22" t="n">
        <x:v>181642.5</x:v>
      </x:c>
      <x:c r="L2930" s="22" t="n">
        <x:f>SUM(J2930:K2930)</x:f>
        <x:v>1081057.5</x:v>
      </x:c>
      <x:c r="M2930" s="23" t="n">
        <x:f>D2930-L2930</x:f>
        <x:v>0</x:v>
      </x:c>
      <x:c r="N2930" s="22" t="n">
        <x:v>612626.203125</x:v>
      </x:c>
      <x:c r="O2930" s="22" t="n">
        <x:v>468431.296875</x:v>
      </x:c>
      <x:c r="P2930" s="14" t="n">
        <x:f>N2930/SUM(N2930:O2930)</x:f>
        <x:v>0.566691598851125</x:v>
      </x:c>
      <x:c r="Q2930" s="22" t="n">
        <x:v>995809.078125</x:v>
      </x:c>
      <x:c r="R2930" s="22" t="n">
        <x:v>1116431.859375</x:v>
      </x:c>
      <x:c r="S2930" s="2" t="n">
        <x:v>2</x:v>
      </x:c>
      <x:c r="T2930" s="2" t="n">
        <x:v>3</x:v>
      </x:c>
      <x:c r="U2930" s="2" t="n">
        <x:v>3</x:v>
      </x:c>
      <x:c r="V2930" s="2" t="n">
        <x:v>3</x:v>
      </x:c>
      <x:c r="W2930" s="2" t="n">
        <x:v>4</x:v>
      </x:c>
      <x:c r="X2930" s="2" t="n">
        <x:v>4</x:v>
      </x:c>
      <x:c r="Y2930" s="2" t="n">
        <x:v>4</x:v>
      </x:c>
      <x:c r="Z2930" s="22" t="n">
        <x:v>422487</x:v>
      </x:c>
      <x:c r="AA2930" s="22" t="n">
        <x:v>476928</x:v>
      </x:c>
      <x:c r="AB2930" s="22" t="n">
        <x:v>163323</x:v>
      </x:c>
      <x:c r="AC2930" s="22" t="n">
        <x:v>121095</x:v>
      </x:c>
      <x:c r="AD2930" s="22" t="n">
        <x:v>60547.5</x:v>
      </x:c>
      <x:c r="AE2930" s="2" t="n">
        <x:v>1</x:v>
      </x:c>
      <x:c r="AF2930" s="2" t="n">
        <x:v>0</x:v>
      </x:c>
    </x:row>
    <x:row r="2931" ht="23" customHeight="1">
      <x:c r="A2931" s="2" t="n">
        <x:v>2925</x:v>
      </x:c>
      <x:c r="B2931" s="24" t="n">
        <x:v>476315.625</x:v>
      </x:c>
      <x:c r="C2931" s="24" t="n">
        <x:v>604741.875</x:v>
      </x:c>
      <x:c r="D2931" s="24" t="n">
        <x:f>SUM(B2931:C2931)</x:f>
        <x:v>1081057.5</x:v>
      </x:c>
      <x:c r="E2931" s="25" t="n">
        <x:f>B2931/D2931</x:f>
        <x:v>0.44060156374660925</x:v>
      </x:c>
      <x:c r="F2931" s="25" t="n">
        <x:f>C2931/D2931</x:f>
        <x:v>0.5593984362533908</x:v>
      </x:c>
      <x:c r="G2931" s="22" t="n">
        <x:v>1546644.34375</x:v>
      </x:c>
      <x:c r="H2931" s="22" t="n">
        <x:v>650488.875</x:v>
      </x:c>
      <x:c r="I2931" s="22" t="n">
        <x:f>SUM(G2931:H2931)</x:f>
        <x:v>2197133.21875</x:v>
      </x:c>
      <x:c r="J2931" s="22" t="n">
        <x:v>899415</x:v>
      </x:c>
      <x:c r="K2931" s="22" t="n">
        <x:v>181642.5</x:v>
      </x:c>
      <x:c r="L2931" s="22" t="n">
        <x:f>SUM(J2931:K2931)</x:f>
        <x:v>1081057.5</x:v>
      </x:c>
      <x:c r="M2931" s="23" t="n">
        <x:f>D2931-L2931</x:f>
        <x:v>0</x:v>
      </x:c>
      <x:c r="N2931" s="22" t="n">
        <x:v>477247.125</x:v>
      </x:c>
      <x:c r="O2931" s="22" t="n">
        <x:v>603810.375</x:v>
      </x:c>
      <x:c r="P2931" s="14" t="n">
        <x:f>N2931/SUM(N2931:O2931)</x:f>
        <x:v>0.44146322004148714</x:v>
      </x:c>
      <x:c r="Q2931" s="22" t="n">
        <x:v>1547446.46875</x:v>
      </x:c>
      <x:c r="R2931" s="22" t="n">
        <x:v>649816.125</x:v>
      </x:c>
      <x:c r="S2931" s="2" t="n">
        <x:v>4</x:v>
      </x:c>
      <x:c r="T2931" s="2" t="n">
        <x:v>1</x:v>
      </x:c>
      <x:c r="U2931" s="2" t="n">
        <x:v>2</x:v>
      </x:c>
      <x:c r="V2931" s="2" t="n">
        <x:v>4</x:v>
      </x:c>
      <x:c r="W2931" s="2" t="n">
        <x:v>4</x:v>
      </x:c>
      <x:c r="X2931" s="2" t="n">
        <x:v>4</x:v>
      </x:c>
      <x:c r="Y2931" s="2" t="n">
        <x:v>4</x:v>
      </x:c>
      <x:c r="Z2931" s="22" t="n">
        <x:v>531369</x:v>
      </x:c>
      <x:c r="AA2931" s="22" t="n">
        <x:v>368046</x:v>
      </x:c>
      <x:c r="AB2931" s="22" t="n">
        <x:v>163323</x:v>
      </x:c>
      <x:c r="AC2931" s="22" t="n">
        <x:v>0</x:v>
      </x:c>
      <x:c r="AD2931" s="22" t="n">
        <x:v>181642.5</x:v>
      </x:c>
      <x:c r="AE2931" s="2" t="n">
        <x:v>2</x:v>
      </x:c>
      <x:c r="AF2931" s="2" t="n">
        <x:v>0</x:v>
      </x:c>
    </x:row>
    <x:row r="2932" ht="23" customHeight="1">
      <x:c r="A2932" s="2" t="n">
        <x:v>2926</x:v>
      </x:c>
      <x:c r="B2932" s="24" t="n">
        <x:v>692093</x:v>
      </x:c>
      <x:c r="C2932" s="24" t="n">
        <x:v>273976</x:v>
      </x:c>
      <x:c r="D2932" s="24" t="n">
        <x:f>SUM(B2932:C2932)</x:f>
        <x:v>966069</x:v>
      </x:c>
      <x:c r="E2932" s="25" t="n">
        <x:f>B2932/D2932</x:f>
        <x:v>0.7164012094374211</x:v>
      </x:c>
      <x:c r="F2932" s="25" t="n">
        <x:f>C2932/D2932</x:f>
        <x:v>0.28359879056257886</x:v>
      </x:c>
      <x:c r="G2932" s="22" t="n">
        <x:v>1273944.125</x:v>
      </x:c>
      <x:c r="H2932" s="22" t="n">
        <x:v>565087</x:v>
      </x:c>
      <x:c r="I2932" s="22" t="n">
        <x:f>SUM(G2932:H2932)</x:f>
        <x:v>1839031.125</x:v>
      </x:c>
      <x:c r="J2932" s="22" t="n">
        <x:v>844974</x:v>
      </x:c>
      <x:c r="K2932" s="22" t="n">
        <x:v>121095</x:v>
      </x:c>
      <x:c r="L2932" s="22" t="n">
        <x:f>SUM(J2932:K2932)</x:f>
        <x:v>966069</x:v>
      </x:c>
      <x:c r="M2932" s="23" t="n">
        <x:f>D2932-L2932</x:f>
        <x:v>0</x:v>
      </x:c>
      <x:c r="N2932" s="22" t="n">
        <x:v>692093</x:v>
      </x:c>
      <x:c r="O2932" s="22" t="n">
        <x:v>273976</x:v>
      </x:c>
      <x:c r="P2932" s="14" t="n">
        <x:f>N2932/SUM(N2932:O2932)</x:f>
        <x:v>0.7164012094374211</x:v>
      </x:c>
      <x:c r="Q2932" s="22" t="n">
        <x:v>1272909.125</x:v>
      </x:c>
      <x:c r="R2932" s="22" t="n">
        <x:v>565345.75</x:v>
      </x:c>
      <x:c r="S2932" s="2" t="n">
        <x:v>2</x:v>
      </x:c>
      <x:c r="T2932" s="2" t="n">
        <x:v>2</x:v>
      </x:c>
      <x:c r="U2932" s="2" t="n">
        <x:v>3</x:v>
      </x:c>
      <x:c r="V2932" s="2" t="n">
        <x:v>2</x:v>
      </x:c>
      <x:c r="W2932" s="2" t="n">
        <x:v>3</x:v>
      </x:c>
      <x:c r="X2932" s="2" t="n">
        <x:v>3</x:v>
      </x:c>
      <x:c r="Y2932" s="2" t="n">
        <x:v>3</x:v>
      </x:c>
      <x:c r="Z2932" s="22" t="n">
        <x:v>422487</x:v>
      </x:c>
      <x:c r="AA2932" s="22" t="n">
        <x:v>422487</x:v>
      </x:c>
      <x:c r="AB2932" s="22" t="n">
        <x:v>108882</x:v>
      </x:c>
      <x:c r="AC2932" s="22" t="n">
        <x:v>60547.5</x:v>
      </x:c>
      <x:c r="AD2932" s="22" t="n">
        <x:v>60547.5</x:v>
      </x:c>
      <x:c r="AE2932" s="2" t="n">
        <x:v>0</x:v>
      </x:c>
      <x:c r="AF2932" s="2" t="n">
        <x:v>0</x:v>
      </x:c>
    </x:row>
    <x:row r="2933" ht="23" customHeight="1">
      <x:c r="A2933" s="2" t="n">
        <x:v>2927</x:v>
      </x:c>
      <x:c r="B2933" s="24" t="n">
        <x:v>0</x:v>
      </x:c>
      <x:c r="C2933" s="24" t="n">
        <x:v>851080.5</x:v>
      </x:c>
      <x:c r="D2933" s="24" t="n">
        <x:f>SUM(B2933:C2933)</x:f>
        <x:v>851080.5</x:v>
      </x:c>
      <x:c r="E2933" s="25" t="n">
        <x:f>B2933/D2933</x:f>
        <x:v>0</x:v>
      </x:c>
      <x:c r="F2933" s="25" t="n">
        <x:f>C2933/D2933</x:f>
        <x:v>1</x:v>
      </x:c>
      <x:c r="G2933" s="22" t="n">
        <x:v>290679.75</x:v>
      </x:c>
      <x:c r="H2933" s="22" t="n">
        <x:v>1587172.5</x:v>
      </x:c>
      <x:c r="I2933" s="22" t="n">
        <x:f>SUM(G2933:H2933)</x:f>
        <x:v>1877852.25</x:v>
      </x:c>
      <x:c r="J2933" s="22" t="n">
        <x:v>790533</x:v>
      </x:c>
      <x:c r="K2933" s="22" t="n">
        <x:v>60547.5</x:v>
      </x:c>
      <x:c r="L2933" s="22" t="n">
        <x:f>SUM(J2933:K2933)</x:f>
        <x:v>851080.5</x:v>
      </x:c>
      <x:c r="M2933" s="23" t="n">
        <x:f>D2933-L2933</x:f>
        <x:v>0</x:v>
      </x:c>
      <x:c r="N2933" s="22" t="n">
        <x:v>0</x:v>
      </x:c>
      <x:c r="O2933" s="22" t="n">
        <x:v>851080.5</x:v>
      </x:c>
      <x:c r="P2933" s="14" t="n">
        <x:f>N2933/SUM(N2933:O2933)</x:f>
        <x:v>0</x:v>
      </x:c>
      <x:c r="Q2933" s="22" t="n">
        <x:v>289644.75</x:v>
      </x:c>
      <x:c r="R2933" s="22" t="n">
        <x:v>1587172.5</x:v>
      </x:c>
      <x:c r="S2933" s="2" t="n">
        <x:v>1</x:v>
      </x:c>
      <x:c r="T2933" s="2" t="n">
        <x:v>2</x:v>
      </x:c>
      <x:c r="U2933" s="2" t="n">
        <x:v>0</x:v>
      </x:c>
      <x:c r="V2933" s="2" t="n">
        <x:v>1</x:v>
      </x:c>
      <x:c r="W2933" s="2" t="n">
        <x:v>2</x:v>
      </x:c>
      <x:c r="X2933" s="2" t="n">
        <x:v>2</x:v>
      </x:c>
      <x:c r="Y2933" s="2" t="n">
        <x:v>2</x:v>
      </x:c>
      <x:c r="Z2933" s="22" t="n">
        <x:v>368046</x:v>
      </x:c>
      <x:c r="AA2933" s="22" t="n">
        <x:v>422487</x:v>
      </x:c>
      <x:c r="AB2933" s="22" t="n">
        <x:v>54441</x:v>
      </x:c>
      <x:c r="AC2933" s="22" t="n">
        <x:v>60547.5</x:v>
      </x:c>
      <x:c r="AD2933" s="22" t="n">
        <x:v>0</x:v>
      </x:c>
      <x:c r="AE2933" s="2" t="n">
        <x:v>0</x:v>
      </x:c>
      <x:c r="AF2933" s="2" t="n">
        <x:v>0</x:v>
      </x:c>
    </x:row>
    <x:row r="2934" ht="23" customHeight="1">
      <x:c r="A2934" s="2" t="n">
        <x:v>2928</x:v>
      </x:c>
      <x:c r="B2934" s="24" t="n">
        <x:v>680864.4</x:v>
      </x:c>
      <x:c r="C2934" s="24" t="n">
        <x:v>170216.1</x:v>
      </x:c>
      <x:c r="D2934" s="24" t="n">
        <x:f>SUM(B2934:C2934)</x:f>
        <x:v>851080.5</x:v>
      </x:c>
      <x:c r="E2934" s="25" t="n">
        <x:f>B2934/D2934</x:f>
        <x:v>0.8</x:v>
      </x:c>
      <x:c r="F2934" s="25" t="n">
        <x:f>C2934/D2934</x:f>
        <x:v>0.2</x:v>
      </x:c>
      <x:c r="G2934" s="22" t="n">
        <x:v>773393.4</x:v>
      </x:c>
      <x:c r="H2934" s="22" t="n">
        <x:v>913617.7875</x:v>
      </x:c>
      <x:c r="I2934" s="22" t="n">
        <x:f>SUM(G2934:H2934)</x:f>
        <x:v>1687011.1875</x:v>
      </x:c>
      <x:c r="J2934" s="22" t="n">
        <x:v>790533</x:v>
      </x:c>
      <x:c r="K2934" s="22" t="n">
        <x:v>60547.5</x:v>
      </x:c>
      <x:c r="L2934" s="22" t="n">
        <x:f>SUM(J2934:K2934)</x:f>
        <x:v>851080.5</x:v>
      </x:c>
      <x:c r="M2934" s="23" t="n">
        <x:f>D2934-L2934</x:f>
        <x:v>0</x:v>
      </x:c>
      <x:c r="N2934" s="22" t="n">
        <x:v>680864.4</x:v>
      </x:c>
      <x:c r="O2934" s="22" t="n">
        <x:v>170216.1</x:v>
      </x:c>
      <x:c r="P2934" s="14" t="n">
        <x:f>N2934/SUM(N2934:O2934)</x:f>
        <x:v>0.8</x:v>
      </x:c>
      <x:c r="Q2934" s="22" t="n">
        <x:v>772875.9</x:v>
      </x:c>
      <x:c r="R2934" s="22" t="n">
        <x:v>913876.5375</x:v>
      </x:c>
      <x:c r="S2934" s="2" t="n">
        <x:v>1</x:v>
      </x:c>
      <x:c r="T2934" s="2" t="n">
        <x:v>2</x:v>
      </x:c>
      <x:c r="U2934" s="2" t="n">
        <x:v>2</x:v>
      </x:c>
      <x:c r="V2934" s="2" t="n">
        <x:v>1</x:v>
      </x:c>
      <x:c r="W2934" s="2" t="n">
        <x:v>2</x:v>
      </x:c>
      <x:c r="X2934" s="2" t="n">
        <x:v>2</x:v>
      </x:c>
      <x:c r="Y2934" s="2" t="n">
        <x:v>2</x:v>
      </x:c>
      <x:c r="Z2934" s="22" t="n">
        <x:v>368046</x:v>
      </x:c>
      <x:c r="AA2934" s="22" t="n">
        <x:v>422487</x:v>
      </x:c>
      <x:c r="AB2934" s="22" t="n">
        <x:v>54441</x:v>
      </x:c>
      <x:c r="AC2934" s="22" t="n">
        <x:v>60547.5</x:v>
      </x:c>
      <x:c r="AD2934" s="22" t="n">
        <x:v>0</x:v>
      </x:c>
      <x:c r="AE2934" s="2" t="n">
        <x:v>0</x:v>
      </x:c>
      <x:c r="AF2934" s="2" t="n">
        <x:v>0</x:v>
      </x:c>
    </x:row>
    <x:row r="2935" ht="23" customHeight="1">
      <x:c r="A2935" s="2" t="n">
        <x:v>2929</x:v>
      </x:c>
      <x:c r="B2935" s="24" t="n">
        <x:v>700237.875</x:v>
      </x:c>
      <x:c r="C2935" s="24" t="n">
        <x:v>380819.625</x:v>
      </x:c>
      <x:c r="D2935" s="24" t="n">
        <x:f>SUM(B2935:C2935)</x:f>
        <x:v>1081057.5</x:v>
      </x:c>
      <x:c r="E2935" s="25" t="n">
        <x:f>B2935/D2935</x:f>
        <x:v>0.6477341630764321</x:v>
      </x:c>
      <x:c r="F2935" s="25" t="n">
        <x:f>C2935/D2935</x:f>
        <x:v>0.3522658369235679</x:v>
      </x:c>
      <x:c r="G2935" s="22" t="n">
        <x:v>906883.7109375</x:v>
      </x:c>
      <x:c r="H2935" s="22" t="n">
        <x:v>1286123.34375</x:v>
      </x:c>
      <x:c r="I2935" s="22" t="n">
        <x:f>SUM(G2935:H2935)</x:f>
        <x:v>2193007.0546875</x:v>
      </x:c>
      <x:c r="J2935" s="22" t="n">
        <x:v>899415</x:v>
      </x:c>
      <x:c r="K2935" s="22" t="n">
        <x:v>181642.5</x:v>
      </x:c>
      <x:c r="L2935" s="22" t="n">
        <x:f>SUM(J2935:K2935)</x:f>
        <x:v>1081057.5</x:v>
      </x:c>
      <x:c r="M2935" s="23" t="n">
        <x:f>D2935-L2935</x:f>
        <x:v>0</x:v>
      </x:c>
      <x:c r="N2935" s="22" t="n">
        <x:v>699513.375</x:v>
      </x:c>
      <x:c r="O2935" s="22" t="n">
        <x:v>381544.125</x:v>
      </x:c>
      <x:c r="P2935" s="14" t="n">
        <x:f>N2935/SUM(N2935:O2935)</x:f>
        <x:v>0.6470639859581937</x:v>
      </x:c>
      <x:c r="Q2935" s="22" t="n">
        <x:v>904897.8046875</x:v>
      </x:c>
      <x:c r="R2935" s="22" t="n">
        <x:v>1286459.71875</x:v>
      </x:c>
      <x:c r="S2935" s="2" t="n">
        <x:v>1</x:v>
      </x:c>
      <x:c r="T2935" s="2" t="n">
        <x:v>4</x:v>
      </x:c>
      <x:c r="U2935" s="2" t="n">
        <x:v>4</x:v>
      </x:c>
      <x:c r="V2935" s="2" t="n">
        <x:v>3</x:v>
      </x:c>
      <x:c r="W2935" s="2" t="n">
        <x:v>4</x:v>
      </x:c>
      <x:c r="X2935" s="2" t="n">
        <x:v>4</x:v>
      </x:c>
      <x:c r="Y2935" s="2" t="n">
        <x:v>4</x:v>
      </x:c>
      <x:c r="Z2935" s="22" t="n">
        <x:v>368046</x:v>
      </x:c>
      <x:c r="AA2935" s="22" t="n">
        <x:v>531369</x:v>
      </x:c>
      <x:c r="AB2935" s="22" t="n">
        <x:v>163323</x:v>
      </x:c>
      <x:c r="AC2935" s="22" t="n">
        <x:v>181642.5</x:v>
      </x:c>
      <x:c r="AD2935" s="22" t="n">
        <x:v>0</x:v>
      </x:c>
      <x:c r="AE2935" s="2" t="n">
        <x:v>1</x:v>
      </x:c>
      <x:c r="AF2935" s="2" t="n">
        <x:v>0</x:v>
      </x:c>
    </x:row>
    <x:row r="2936" ht="23" customHeight="1">
      <x:c r="A2936" s="2" t="n">
        <x:v>2930</x:v>
      </x:c>
      <x:c r="B2936" s="24" t="n">
        <x:v>322023</x:v>
      </x:c>
      <x:c r="C2936" s="24" t="n">
        <x:v>644046</x:v>
      </x:c>
      <x:c r="D2936" s="24" t="n">
        <x:f>SUM(B2936:C2936)</x:f>
        <x:v>966069</x:v>
      </x:c>
      <x:c r="E2936" s="25" t="n">
        <x:f>B2936/D2936</x:f>
        <x:v>0.3333333333333333</x:v>
      </x:c>
      <x:c r="F2936" s="25" t="n">
        <x:f>C2936/D2936</x:f>
        <x:v>0.6666666666666666</x:v>
      </x:c>
      <x:c r="G2936" s="22" t="n">
        <x:v>520691.25</x:v>
      </x:c>
      <x:c r="H2936" s="22" t="n">
        <x:v>1387447.6875</x:v>
      </x:c>
      <x:c r="I2936" s="22" t="n">
        <x:f>SUM(G2936:H2936)</x:f>
        <x:v>1908138.9375</x:v>
      </x:c>
      <x:c r="J2936" s="22" t="n">
        <x:v>844974</x:v>
      </x:c>
      <x:c r="K2936" s="22" t="n">
        <x:v>121095</x:v>
      </x:c>
      <x:c r="L2936" s="22" t="n">
        <x:f>SUM(J2936:K2936)</x:f>
        <x:v>966069</x:v>
      </x:c>
      <x:c r="M2936" s="23" t="n">
        <x:f>D2936-L2936</x:f>
        <x:v>0</x:v>
      </x:c>
      <x:c r="N2936" s="22" t="n">
        <x:v>322023</x:v>
      </x:c>
      <x:c r="O2936" s="22" t="n">
        <x:v>644046</x:v>
      </x:c>
      <x:c r="P2936" s="14" t="n">
        <x:f>N2936/SUM(N2936:O2936)</x:f>
        <x:v>0.3333333333333333</x:v>
      </x:c>
      <x:c r="Q2936" s="22" t="n">
        <x:v>519656.25</x:v>
      </x:c>
      <x:c r="R2936" s="22" t="n">
        <x:v>1387706.4375</x:v>
      </x:c>
      <x:c r="S2936" s="2" t="n">
        <x:v>1</x:v>
      </x:c>
      <x:c r="T2936" s="2" t="n">
        <x:v>3</x:v>
      </x:c>
      <x:c r="U2936" s="2" t="n">
        <x:v>1</x:v>
      </x:c>
      <x:c r="V2936" s="2" t="n">
        <x:v>2</x:v>
      </x:c>
      <x:c r="W2936" s="2" t="n">
        <x:v>3</x:v>
      </x:c>
      <x:c r="X2936" s="2" t="n">
        <x:v>3</x:v>
      </x:c>
      <x:c r="Y2936" s="2" t="n">
        <x:v>3</x:v>
      </x:c>
      <x:c r="Z2936" s="22" t="n">
        <x:v>368046</x:v>
      </x:c>
      <x:c r="AA2936" s="22" t="n">
        <x:v>476928</x:v>
      </x:c>
      <x:c r="AB2936" s="22" t="n">
        <x:v>108882</x:v>
      </x:c>
      <x:c r="AC2936" s="22" t="n">
        <x:v>121095</x:v>
      </x:c>
      <x:c r="AD2936" s="22" t="n">
        <x:v>0</x:v>
      </x:c>
      <x:c r="AE2936" s="2" t="n">
        <x:v>0</x:v>
      </x:c>
      <x:c r="AF2936" s="2" t="n">
        <x:v>0</x:v>
      </x:c>
    </x:row>
    <x:row r="2937" ht="23" customHeight="1">
      <x:c r="A2937" s="2" t="n">
        <x:v>2931</x:v>
      </x:c>
      <x:c r="B2937" s="24" t="n">
        <x:v>844925.7</x:v>
      </x:c>
      <x:c r="C2937" s="24" t="n">
        <x:v>121143.3</x:v>
      </x:c>
      <x:c r="D2937" s="24" t="n">
        <x:f>SUM(B2937:C2937)</x:f>
        <x:v>966069</x:v>
      </x:c>
      <x:c r="E2937" s="25" t="n">
        <x:f>B2937/D2937</x:f>
        <x:v>0.8746018141561317</x:v>
      </x:c>
      <x:c r="F2937" s="25" t="n">
        <x:f>C2937/D2937</x:f>
        <x:v>0.1253981858438683</x:v>
      </x:c>
      <x:c r="G2937" s="22" t="n">
        <x:v>1503651.4499999997</x:v>
      </x:c>
      <x:c r="H2937" s="22" t="n">
        <x:v>434394.675</x:v>
      </x:c>
      <x:c r="I2937" s="22" t="n">
        <x:f>SUM(G2937:H2937)</x:f>
        <x:v>1938046.1249999998</x:v>
      </x:c>
      <x:c r="J2937" s="22" t="n">
        <x:v>844974</x:v>
      </x:c>
      <x:c r="K2937" s="22" t="n">
        <x:v>121095</x:v>
      </x:c>
      <x:c r="L2937" s="22" t="n">
        <x:f>SUM(J2937:K2937)</x:f>
        <x:v>966069</x:v>
      </x:c>
      <x:c r="M2937" s="23" t="n">
        <x:f>D2937-L2937</x:f>
        <x:v>0</x:v>
      </x:c>
      <x:c r="N2937" s="22" t="n">
        <x:v>844925.7</x:v>
      </x:c>
      <x:c r="O2937" s="22" t="n">
        <x:v>121143.3</x:v>
      </x:c>
      <x:c r="P2937" s="14" t="n">
        <x:f>N2937/SUM(N2937:O2937)</x:f>
        <x:v>0.8746018141561317</x:v>
      </x:c>
      <x:c r="Q2937" s="22" t="n">
        <x:v>1502616.4499999997</x:v>
      </x:c>
      <x:c r="R2937" s="22" t="n">
        <x:v>434653.425</x:v>
      </x:c>
      <x:c r="S2937" s="2" t="n">
        <x:v>2</x:v>
      </x:c>
      <x:c r="T2937" s="2" t="n">
        <x:v>2</x:v>
      </x:c>
      <x:c r="U2937" s="2" t="n">
        <x:v>5</x:v>
      </x:c>
      <x:c r="V2937" s="2" t="n">
        <x:v>1</x:v>
      </x:c>
      <x:c r="W2937" s="2" t="n">
        <x:v>3</x:v>
      </x:c>
      <x:c r="X2937" s="2" t="n">
        <x:v>3</x:v>
      </x:c>
      <x:c r="Y2937" s="2" t="n">
        <x:v>3</x:v>
      </x:c>
      <x:c r="Z2937" s="22" t="n">
        <x:v>422487</x:v>
      </x:c>
      <x:c r="AA2937" s="22" t="n">
        <x:v>422487</x:v>
      </x:c>
      <x:c r="AB2937" s="22" t="n">
        <x:v>108882</x:v>
      </x:c>
      <x:c r="AC2937" s="22" t="n">
        <x:v>60547.5</x:v>
      </x:c>
      <x:c r="AD2937" s="22" t="n">
        <x:v>60547.5</x:v>
      </x:c>
      <x:c r="AE2937" s="2" t="n">
        <x:v>0</x:v>
      </x:c>
      <x:c r="AF2937" s="2" t="n">
        <x:v>0</x:v>
      </x:c>
    </x:row>
    <x:row r="2938" ht="23" customHeight="1">
      <x:c r="A2938" s="2" t="n">
        <x:v>2932</x:v>
      </x:c>
      <x:c r="B2938" s="24" t="n">
        <x:v>772855.2</x:v>
      </x:c>
      <x:c r="C2938" s="24" t="n">
        <x:v>193213.8</x:v>
      </x:c>
      <x:c r="D2938" s="24" t="n">
        <x:f>SUM(B2938:C2938)</x:f>
        <x:v>966069</x:v>
      </x:c>
      <x:c r="E2938" s="25" t="n">
        <x:f>B2938/D2938</x:f>
        <x:v>0.7999999999999999</x:v>
      </x:c>
      <x:c r="F2938" s="25" t="n">
        <x:f>C2938/D2938</x:f>
        <x:v>0.19999999999999998</x:v>
      </x:c>
      <x:c r="G2938" s="22" t="n">
        <x:v>1601476.2000000002</x:v>
      </x:c>
      <x:c r="H2938" s="22" t="n">
        <x:v>298318.04999999993</x:v>
      </x:c>
      <x:c r="I2938" s="22" t="n">
        <x:f>SUM(G2938:H2938)</x:f>
        <x:v>1899794.25</x:v>
      </x:c>
      <x:c r="J2938" s="22" t="n">
        <x:v>844974</x:v>
      </x:c>
      <x:c r="K2938" s="22" t="n">
        <x:v>121095</x:v>
      </x:c>
      <x:c r="L2938" s="22" t="n">
        <x:f>SUM(J2938:K2938)</x:f>
        <x:v>966069</x:v>
      </x:c>
      <x:c r="M2938" s="23" t="n">
        <x:f>D2938-L2938</x:f>
        <x:v>0</x:v>
      </x:c>
      <x:c r="N2938" s="22" t="n">
        <x:v>772855.2</x:v>
      </x:c>
      <x:c r="O2938" s="22" t="n">
        <x:v>193213.8</x:v>
      </x:c>
      <x:c r="P2938" s="14" t="n">
        <x:f>N2938/SUM(N2938:O2938)</x:f>
        <x:v>0.7999999999999999</x:v>
      </x:c>
      <x:c r="Q2938" s="22" t="n">
        <x:v>1600958.7000000002</x:v>
      </x:c>
      <x:c r="R2938" s="22" t="n">
        <x:v>298835.54999999993</x:v>
      </x:c>
      <x:c r="S2938" s="2" t="n">
        <x:v>3</x:v>
      </x:c>
      <x:c r="T2938" s="2" t="n">
        <x:v>1</x:v>
      </x:c>
      <x:c r="U2938" s="2" t="n">
        <x:v>4</x:v>
      </x:c>
      <x:c r="V2938" s="2" t="n">
        <x:v>2</x:v>
      </x:c>
      <x:c r="W2938" s="2" t="n">
        <x:v>3</x:v>
      </x:c>
      <x:c r="X2938" s="2" t="n">
        <x:v>3</x:v>
      </x:c>
      <x:c r="Y2938" s="2" t="n">
        <x:v>3</x:v>
      </x:c>
      <x:c r="Z2938" s="22" t="n">
        <x:v>476928</x:v>
      </x:c>
      <x:c r="AA2938" s="22" t="n">
        <x:v>368046</x:v>
      </x:c>
      <x:c r="AB2938" s="22" t="n">
        <x:v>108882</x:v>
      </x:c>
      <x:c r="AC2938" s="22" t="n">
        <x:v>0</x:v>
      </x:c>
      <x:c r="AD2938" s="22" t="n">
        <x:v>121095</x:v>
      </x:c>
      <x:c r="AE2938" s="2" t="n">
        <x:v>0</x:v>
      </x:c>
      <x:c r="AF2938" s="2" t="n">
        <x:v>0</x:v>
      </x:c>
    </x:row>
    <x:row r="2939" ht="23" customHeight="1">
      <x:c r="A2939" s="2" t="n">
        <x:v>2933</x:v>
      </x:c>
      <x:c r="B2939" s="24" t="n">
        <x:v>526983.1875</x:v>
      </x:c>
      <x:c r="C2939" s="24" t="n">
        <x:v>554074.3125</x:v>
      </x:c>
      <x:c r="D2939" s="24" t="n">
        <x:f>SUM(B2939:C2939)</x:f>
        <x:v>1081057.5</x:v>
      </x:c>
      <x:c r="E2939" s="25" t="n">
        <x:f>B2939/D2939</x:f>
        <x:v>0.48747008137865006</x:v>
      </x:c>
      <x:c r="F2939" s="25" t="n">
        <x:f>C2939/D2939</x:f>
        <x:v>0.5125299186213499</x:v>
      </x:c>
      <x:c r="G2939" s="22" t="n">
        <x:v>910683.5625</x:v>
      </x:c>
      <x:c r="H2939" s="22" t="n">
        <x:v>1319476.21875</x:v>
      </x:c>
      <x:c r="I2939" s="22" t="n">
        <x:f>SUM(G2939:H2939)</x:f>
        <x:v>2230159.78125</x:v>
      </x:c>
      <x:c r="J2939" s="22" t="n">
        <x:v>899415</x:v>
      </x:c>
      <x:c r="K2939" s="22" t="n">
        <x:v>181642.5</x:v>
      </x:c>
      <x:c r="L2939" s="22" t="n">
        <x:f>SUM(J2939:K2939)</x:f>
        <x:v>1081057.5</x:v>
      </x:c>
      <x:c r="M2939" s="23" t="n">
        <x:f>D2939-L2939</x:f>
        <x:v>0</x:v>
      </x:c>
      <x:c r="N2939" s="22" t="n">
        <x:v>526896.9375</x:v>
      </x:c>
      <x:c r="O2939" s="22" t="n">
        <x:v>554160.5625</x:v>
      </x:c>
      <x:c r="P2939" s="14" t="n">
        <x:f>N2939/SUM(N2939:O2939)</x:f>
        <x:v>0.4873902983883836</x:v>
      </x:c>
      <x:c r="Q2939" s="22" t="n">
        <x:v>910079.8125</x:v>
      </x:c>
      <x:c r="R2939" s="22" t="n">
        <x:v>1320640.59375</x:v>
      </x:c>
      <x:c r="S2939" s="2" t="n">
        <x:v>2</x:v>
      </x:c>
      <x:c r="T2939" s="2" t="n">
        <x:v>3</x:v>
      </x:c>
      <x:c r="U2939" s="2" t="n">
        <x:v>1</x:v>
      </x:c>
      <x:c r="V2939" s="2" t="n">
        <x:v>3</x:v>
      </x:c>
      <x:c r="W2939" s="2" t="n">
        <x:v>4</x:v>
      </x:c>
      <x:c r="X2939" s="2" t="n">
        <x:v>4</x:v>
      </x:c>
      <x:c r="Y2939" s="2" t="n">
        <x:v>4</x:v>
      </x:c>
      <x:c r="Z2939" s="22" t="n">
        <x:v>422487</x:v>
      </x:c>
      <x:c r="AA2939" s="22" t="n">
        <x:v>476928</x:v>
      </x:c>
      <x:c r="AB2939" s="22" t="n">
        <x:v>163323</x:v>
      </x:c>
      <x:c r="AC2939" s="22" t="n">
        <x:v>121095</x:v>
      </x:c>
      <x:c r="AD2939" s="22" t="n">
        <x:v>60547.5</x:v>
      </x:c>
      <x:c r="AE2939" s="2" t="n">
        <x:v>2</x:v>
      </x:c>
      <x:c r="AF2939" s="2" t="n">
        <x:v>0</x:v>
      </x:c>
    </x:row>
    <x:row r="2940" ht="23" customHeight="1">
      <x:c r="A2940" s="2" t="n">
        <x:v>2934</x:v>
      </x:c>
      <x:c r="B2940" s="24" t="n">
        <x:v>984450.6000000001</x:v>
      </x:c>
      <x:c r="C2940" s="24" t="n">
        <x:v>96606.90000000001</x:v>
      </x:c>
      <x:c r="D2940" s="24" t="n">
        <x:f>SUM(B2940:C2940)</x:f>
        <x:v>1081057.5</x:v>
      </x:c>
      <x:c r="E2940" s="25" t="n">
        <x:f>B2940/D2940</x:f>
        <x:v>0.9106366682623266</x:v>
      </x:c>
      <x:c r="F2940" s="25" t="n">
        <x:f>C2940/D2940</x:f>
        <x:v>0.08936333173767354</x:v>
      </x:c>
      <x:c r="G2940" s="22" t="n">
        <x:v>1428284.475</x:v>
      </x:c>
      <x:c r="H2940" s="22" t="n">
        <x:v>517709.5875</x:v>
      </x:c>
      <x:c r="I2940" s="22" t="n">
        <x:f>SUM(G2940:H2940)</x:f>
        <x:v>1945994.0625</x:v>
      </x:c>
      <x:c r="J2940" s="22" t="n">
        <x:v>899415</x:v>
      </x:c>
      <x:c r="K2940" s="22" t="n">
        <x:v>181642.5</x:v>
      </x:c>
      <x:c r="L2940" s="22" t="n">
        <x:f>SUM(J2940:K2940)</x:f>
        <x:v>1081057.5</x:v>
      </x:c>
      <x:c r="M2940" s="23" t="n">
        <x:f>D2940-L2940</x:f>
        <x:v>0</x:v>
      </x:c>
      <x:c r="N2940" s="22" t="n">
        <x:v>984450.6000000001</x:v>
      </x:c>
      <x:c r="O2940" s="22" t="n">
        <x:v>96606.90000000001</x:v>
      </x:c>
      <x:c r="P2940" s="14" t="n">
        <x:f>N2940/SUM(N2940:O2940)</x:f>
        <x:v>0.9106366682623266</x:v>
      </x:c>
      <x:c r="Q2940" s="22" t="n">
        <x:v>1427249.475</x:v>
      </x:c>
      <x:c r="R2940" s="22" t="n">
        <x:v>518227.0875</x:v>
      </x:c>
      <x:c r="S2940" s="2" t="n">
        <x:v>2</x:v>
      </x:c>
      <x:c r="T2940" s="2" t="n">
        <x:v>3</x:v>
      </x:c>
      <x:c r="U2940" s="2" t="n">
        <x:v>6</x:v>
      </x:c>
      <x:c r="V2940" s="2" t="n">
        <x:v>1</x:v>
      </x:c>
      <x:c r="W2940" s="2" t="n">
        <x:v>4</x:v>
      </x:c>
      <x:c r="X2940" s="2" t="n">
        <x:v>4</x:v>
      </x:c>
      <x:c r="Y2940" s="2" t="n">
        <x:v>4</x:v>
      </x:c>
      <x:c r="Z2940" s="22" t="n">
        <x:v>422487</x:v>
      </x:c>
      <x:c r="AA2940" s="22" t="n">
        <x:v>476928</x:v>
      </x:c>
      <x:c r="AB2940" s="22" t="n">
        <x:v>163323</x:v>
      </x:c>
      <x:c r="AC2940" s="22" t="n">
        <x:v>121095</x:v>
      </x:c>
      <x:c r="AD2940" s="22" t="n">
        <x:v>60547.5</x:v>
      </x:c>
      <x:c r="AE2940" s="2" t="n">
        <x:v>0</x:v>
      </x:c>
      <x:c r="AF2940" s="2" t="n">
        <x:v>0</x:v>
      </x:c>
    </x:row>
    <x:row r="2941" ht="23" customHeight="1">
      <x:c r="A2941" s="2" t="n">
        <x:v>2935</x:v>
      </x:c>
      <x:c r="B2941" s="24" t="n">
        <x:v>772855.2000000001</x:v>
      </x:c>
      <x:c r="C2941" s="24" t="n">
        <x:v>193213.8</x:v>
      </x:c>
      <x:c r="D2941" s="24" t="n">
        <x:f>SUM(B2941:C2941)</x:f>
        <x:v>966069</x:v>
      </x:c>
      <x:c r="E2941" s="25" t="n">
        <x:f>B2941/D2941</x:f>
        <x:v>0.8</x:v>
      </x:c>
      <x:c r="F2941" s="25" t="n">
        <x:f>C2941/D2941</x:f>
        <x:v>0.19999999999999998</x:v>
      </x:c>
      <x:c r="G2941" s="22" t="n">
        <x:v>878994.4500000001</x:v>
      </x:c>
      <x:c r="H2941" s="22" t="n">
        <x:v>982362.4875</x:v>
      </x:c>
      <x:c r="I2941" s="22" t="n">
        <x:f>SUM(G2941:H2941)</x:f>
        <x:v>1861356.9375</x:v>
      </x:c>
      <x:c r="J2941" s="22" t="n">
        <x:v>844974</x:v>
      </x:c>
      <x:c r="K2941" s="22" t="n">
        <x:v>121095</x:v>
      </x:c>
      <x:c r="L2941" s="22" t="n">
        <x:f>SUM(J2941:K2941)</x:f>
        <x:v>966069</x:v>
      </x:c>
      <x:c r="M2941" s="23" t="n">
        <x:f>D2941-L2941</x:f>
        <x:v>0</x:v>
      </x:c>
      <x:c r="N2941" s="22" t="n">
        <x:v>772855.2000000001</x:v>
      </x:c>
      <x:c r="O2941" s="22" t="n">
        <x:v>193213.8</x:v>
      </x:c>
      <x:c r="P2941" s="14" t="n">
        <x:f>N2941/SUM(N2941:O2941)</x:f>
        <x:v>0.8</x:v>
      </x:c>
      <x:c r="Q2941" s="22" t="n">
        <x:v>878476.9500000001</x:v>
      </x:c>
      <x:c r="R2941" s="22" t="n">
        <x:v>982879.9875</x:v>
      </x:c>
      <x:c r="S2941" s="2" t="n">
        <x:v>1</x:v>
      </x:c>
      <x:c r="T2941" s="2" t="n">
        <x:v>3</x:v>
      </x:c>
      <x:c r="U2941" s="2" t="n">
        <x:v>4</x:v>
      </x:c>
      <x:c r="V2941" s="2" t="n">
        <x:v>2</x:v>
      </x:c>
      <x:c r="W2941" s="2" t="n">
        <x:v>3</x:v>
      </x:c>
      <x:c r="X2941" s="2" t="n">
        <x:v>3</x:v>
      </x:c>
      <x:c r="Y2941" s="2" t="n">
        <x:v>3</x:v>
      </x:c>
      <x:c r="Z2941" s="22" t="n">
        <x:v>368046</x:v>
      </x:c>
      <x:c r="AA2941" s="22" t="n">
        <x:v>476928</x:v>
      </x:c>
      <x:c r="AB2941" s="22" t="n">
        <x:v>108882</x:v>
      </x:c>
      <x:c r="AC2941" s="22" t="n">
        <x:v>121095</x:v>
      </x:c>
      <x:c r="AD2941" s="22" t="n">
        <x:v>0</x:v>
      </x:c>
      <x:c r="AE2941" s="2" t="n">
        <x:v>0</x:v>
      </x:c>
      <x:c r="AF2941" s="2" t="n">
        <x:v>0</x:v>
      </x:c>
    </x:row>
    <x:row r="2942" ht="23" customHeight="1">
      <x:c r="A2942" s="2" t="n">
        <x:v>2936</x:v>
      </x:c>
      <x:c r="B2942" s="24" t="n">
        <x:v>427127.25</x:v>
      </x:c>
      <x:c r="C2942" s="24" t="n">
        <x:v>538941.75</x:v>
      </x:c>
      <x:c r="D2942" s="24" t="n">
        <x:f>SUM(B2942:C2942)</x:f>
        <x:v>966069</x:v>
      </x:c>
      <x:c r="E2942" s="25" t="n">
        <x:f>B2942/D2942</x:f>
        <x:v>0.4421291336333119</x:v>
      </x:c>
      <x:c r="F2942" s="25" t="n">
        <x:f>C2942/D2942</x:f>
        <x:v>0.5578708663666881</x:v>
      </x:c>
      <x:c r="G2942" s="22" t="n">
        <x:v>1429059</x:v>
      </x:c>
      <x:c r="H2942" s="22" t="n">
        <x:v>591493.875</x:v>
      </x:c>
      <x:c r="I2942" s="22" t="n">
        <x:f>SUM(G2942:H2942)</x:f>
        <x:v>2020552.875</x:v>
      </x:c>
      <x:c r="J2942" s="22" t="n">
        <x:v>844974</x:v>
      </x:c>
      <x:c r="K2942" s="22" t="n">
        <x:v>121095</x:v>
      </x:c>
      <x:c r="L2942" s="22" t="n">
        <x:f>SUM(J2942:K2942)</x:f>
        <x:v>966069</x:v>
      </x:c>
      <x:c r="M2942" s="23" t="n">
        <x:f>D2942-L2942</x:f>
        <x:v>0</x:v>
      </x:c>
      <x:c r="N2942" s="22" t="n">
        <x:v>427644.75</x:v>
      </x:c>
      <x:c r="O2942" s="22" t="n">
        <x:v>538424.25</x:v>
      </x:c>
      <x:c r="P2942" s="14" t="n">
        <x:f>N2942/SUM(N2942:O2942)</x:f>
        <x:v>0.4426648096564531</x:v>
      </x:c>
      <x:c r="Q2942" s="22" t="n">
        <x:v>1429317.75</x:v>
      </x:c>
      <x:c r="R2942" s="22" t="n">
        <x:v>591235.125</x:v>
      </x:c>
      <x:c r="S2942" s="2" t="n">
        <x:v>3</x:v>
      </x:c>
      <x:c r="T2942" s="2" t="n">
        <x:v>1</x:v>
      </x:c>
      <x:c r="U2942" s="2" t="n">
        <x:v>1</x:v>
      </x:c>
      <x:c r="V2942" s="2" t="n">
        <x:v>2</x:v>
      </x:c>
      <x:c r="W2942" s="2" t="n">
        <x:v>3</x:v>
      </x:c>
      <x:c r="X2942" s="2" t="n">
        <x:v>3</x:v>
      </x:c>
      <x:c r="Y2942" s="2" t="n">
        <x:v>3</x:v>
      </x:c>
      <x:c r="Z2942" s="22" t="n">
        <x:v>476928</x:v>
      </x:c>
      <x:c r="AA2942" s="22" t="n">
        <x:v>368046</x:v>
      </x:c>
      <x:c r="AB2942" s="22" t="n">
        <x:v>108882</x:v>
      </x:c>
      <x:c r="AC2942" s="22" t="n">
        <x:v>0</x:v>
      </x:c>
      <x:c r="AD2942" s="22" t="n">
        <x:v>121095</x:v>
      </x:c>
      <x:c r="AE2942" s="2" t="n">
        <x:v>1</x:v>
      </x:c>
      <x:c r="AF2942" s="2" t="n">
        <x:v>0</x:v>
      </x:c>
    </x:row>
    <x:row r="2943" ht="23" customHeight="1">
      <x:c r="A2943" s="2" t="n">
        <x:v>2937</x:v>
      </x:c>
      <x:c r="B2943" s="24" t="n">
        <x:v>483034.5</x:v>
      </x:c>
      <x:c r="C2943" s="24" t="n">
        <x:v>483034.5</x:v>
      </x:c>
      <x:c r="D2943" s="24" t="n">
        <x:f>SUM(B2943:C2943)</x:f>
        <x:v>966069</x:v>
      </x:c>
      <x:c r="E2943" s="25" t="n">
        <x:f>B2943/D2943</x:f>
        <x:v>0.5</x:v>
      </x:c>
      <x:c r="F2943" s="25" t="n">
        <x:f>C2943/D2943</x:f>
        <x:v>0.5</x:v>
      </x:c>
      <x:c r="G2943" s="22" t="n">
        <x:v>1064885.625</x:v>
      </x:c>
      <x:c r="H2943" s="22" t="n">
        <x:v>774145.5</x:v>
      </x:c>
      <x:c r="I2943" s="22" t="n">
        <x:f>SUM(G2943:H2943)</x:f>
        <x:v>1839031.125</x:v>
      </x:c>
      <x:c r="J2943" s="22" t="n">
        <x:v>844974</x:v>
      </x:c>
      <x:c r="K2943" s="22" t="n">
        <x:v>121095</x:v>
      </x:c>
      <x:c r="L2943" s="22" t="n">
        <x:f>SUM(J2943:K2943)</x:f>
        <x:v>966069</x:v>
      </x:c>
      <x:c r="M2943" s="23" t="n">
        <x:f>D2943-L2943</x:f>
        <x:v>0</x:v>
      </x:c>
      <x:c r="N2943" s="22" t="n">
        <x:v>483034.5</x:v>
      </x:c>
      <x:c r="O2943" s="22" t="n">
        <x:v>483034.5</x:v>
      </x:c>
      <x:c r="P2943" s="14" t="n">
        <x:f>N2943/SUM(N2943:O2943)</x:f>
        <x:v>0.5</x:v>
      </x:c>
      <x:c r="Q2943" s="22" t="n">
        <x:v>1063850.625</x:v>
      </x:c>
      <x:c r="R2943" s="22" t="n">
        <x:v>774404.25</x:v>
      </x:c>
      <x:c r="S2943" s="2" t="n">
        <x:v>2</x:v>
      </x:c>
      <x:c r="T2943" s="2" t="n">
        <x:v>2</x:v>
      </x:c>
      <x:c r="U2943" s="2" t="n">
        <x:v>2</x:v>
      </x:c>
      <x:c r="V2943" s="2" t="n">
        <x:v>4</x:v>
      </x:c>
      <x:c r="W2943" s="2" t="n">
        <x:v>3</x:v>
      </x:c>
      <x:c r="X2943" s="2" t="n">
        <x:v>3</x:v>
      </x:c>
      <x:c r="Y2943" s="2" t="n">
        <x:v>3</x:v>
      </x:c>
      <x:c r="Z2943" s="22" t="n">
        <x:v>422487</x:v>
      </x:c>
      <x:c r="AA2943" s="22" t="n">
        <x:v>422487</x:v>
      </x:c>
      <x:c r="AB2943" s="22" t="n">
        <x:v>108882</x:v>
      </x:c>
      <x:c r="AC2943" s="22" t="n">
        <x:v>60547.5</x:v>
      </x:c>
      <x:c r="AD2943" s="22" t="n">
        <x:v>60547.5</x:v>
      </x:c>
      <x:c r="AE2943" s="2" t="n">
        <x:v>0</x:v>
      </x:c>
      <x:c r="AF2943" s="2" t="n">
        <x:v>0</x:v>
      </x:c>
    </x:row>
    <x:row r="2944" ht="23" customHeight="1">
      <x:c r="A2944" s="2" t="n">
        <x:v>2938</x:v>
      </x:c>
      <x:c r="B2944" s="24" t="n">
        <x:v>637164.6875</x:v>
      </x:c>
      <x:c r="C2944" s="24" t="n">
        <x:v>443892.8125</x:v>
      </x:c>
      <x:c r="D2944" s="24" t="n">
        <x:f>SUM(B2944:C2944)</x:f>
        <x:v>1081057.5</x:v>
      </x:c>
      <x:c r="E2944" s="25" t="n">
        <x:f>B2944/D2944</x:f>
        <x:v>0.5893901920110632</x:v>
      </x:c>
      <x:c r="F2944" s="25" t="n">
        <x:f>C2944/D2944</x:f>
        <x:v>0.41060980798893676</x:v>
      </x:c>
      <x:c r="G2944" s="22" t="n">
        <x:v>1481440.0625</x:v>
      </x:c>
      <x:c r="H2944" s="22" t="n">
        <x:v>518326.5625</x:v>
      </x:c>
      <x:c r="I2944" s="22" t="n">
        <x:f>SUM(G2944:H2944)</x:f>
        <x:v>1999766.625</x:v>
      </x:c>
      <x:c r="J2944" s="22" t="n">
        <x:v>899415</x:v>
      </x:c>
      <x:c r="K2944" s="22" t="n">
        <x:v>181642.5</x:v>
      </x:c>
      <x:c r="L2944" s="22" t="n">
        <x:f>SUM(J2944:K2944)</x:f>
        <x:v>1081057.5</x:v>
      </x:c>
      <x:c r="M2944" s="23" t="n">
        <x:f>D2944-L2944</x:f>
        <x:v>0</x:v>
      </x:c>
      <x:c r="N2944" s="22" t="n">
        <x:v>637940.9375</x:v>
      </x:c>
      <x:c r="O2944" s="22" t="n">
        <x:v>443116.5625</x:v>
      </x:c>
      <x:c r="P2944" s="14" t="n">
        <x:f>N2944/SUM(N2944:O2944)</x:f>
        <x:v>0.5901082389234615</x:v>
      </x:c>
      <x:c r="Q2944" s="22" t="n">
        <x:v>1481181.3125</x:v>
      </x:c>
      <x:c r="R2944" s="22" t="n">
        <x:v>518067.8125</x:v>
      </x:c>
      <x:c r="S2944" s="2" t="n">
        <x:v>4</x:v>
      </x:c>
      <x:c r="T2944" s="2" t="n">
        <x:v>1</x:v>
      </x:c>
      <x:c r="U2944" s="2" t="n">
        <x:v>2</x:v>
      </x:c>
      <x:c r="V2944" s="2" t="n">
        <x:v>3</x:v>
      </x:c>
      <x:c r="W2944" s="2" t="n">
        <x:v>4</x:v>
      </x:c>
      <x:c r="X2944" s="2" t="n">
        <x:v>4</x:v>
      </x:c>
      <x:c r="Y2944" s="2" t="n">
        <x:v>4</x:v>
      </x:c>
      <x:c r="Z2944" s="22" t="n">
        <x:v>531369</x:v>
      </x:c>
      <x:c r="AA2944" s="22" t="n">
        <x:v>368046</x:v>
      </x:c>
      <x:c r="AB2944" s="22" t="n">
        <x:v>163323</x:v>
      </x:c>
      <x:c r="AC2944" s="22" t="n">
        <x:v>0</x:v>
      </x:c>
      <x:c r="AD2944" s="22" t="n">
        <x:v>181642.5</x:v>
      </x:c>
      <x:c r="AE2944" s="2" t="n">
        <x:v>0</x:v>
      </x:c>
      <x:c r="AF2944" s="2" t="n">
        <x:v>1</x:v>
      </x:c>
    </x:row>
    <x:row r="2945" ht="23" customHeight="1">
      <x:c r="A2945" s="2" t="n">
        <x:v>2939</x:v>
      </x:c>
      <x:c r="B2945" s="24" t="n">
        <x:v>427894.3958333334</x:v>
      </x:c>
      <x:c r="C2945" s="24" t="n">
        <x:v>653163.1041666666</x:v>
      </x:c>
      <x:c r="D2945" s="24" t="n">
        <x:f>SUM(B2945:C2945)</x:f>
        <x:v>1081057.5</x:v>
      </x:c>
      <x:c r="E2945" s="25" t="n">
        <x:f>B2945/D2945</x:f>
        <x:v>0.3958109497721753</x:v>
      </x:c>
      <x:c r="F2945" s="25" t="n">
        <x:f>C2945/D2945</x:f>
        <x:v>0.6041890502278248</x:v>
      </x:c>
      <x:c r="G2945" s="22" t="n">
        <x:v>1257323.2708333335</x:v>
      </x:c>
      <x:c r="H2945" s="22" t="n">
        <x:v>736126.9791666667</x:v>
      </x:c>
      <x:c r="I2945" s="22" t="n">
        <x:f>SUM(G2945:H2945)</x:f>
        <x:v>1993450.2500000002</x:v>
      </x:c>
      <x:c r="J2945" s="22" t="n">
        <x:v>899415</x:v>
      </x:c>
      <x:c r="K2945" s="22" t="n">
        <x:v>181642.5</x:v>
      </x:c>
      <x:c r="L2945" s="22" t="n">
        <x:f>SUM(J2945:K2945)</x:f>
        <x:v>1081057.5</x:v>
      </x:c>
      <x:c r="M2945" s="23" t="n">
        <x:f>D2945-L2945</x:f>
        <x:v>0</x:v>
      </x:c>
      <x:c r="N2945" s="22" t="n">
        <x:v>428656.2708333334</x:v>
      </x:c>
      <x:c r="O2945" s="22" t="n">
        <x:v>652401.2291666666</x:v>
      </x:c>
      <x:c r="P2945" s="14" t="n">
        <x:f>N2945/SUM(N2945:O2945)</x:f>
        <x:v>0.39651569951952914</x:v>
      </x:c>
      <x:c r="Q2945" s="22" t="n">
        <x:v>1257481.3958333335</x:v>
      </x:c>
      <x:c r="R2945" s="22" t="n">
        <x:v>735882.6041666666</x:v>
      </x:c>
      <x:c r="S2945" s="2" t="n">
        <x:v>4</x:v>
      </x:c>
      <x:c r="T2945" s="2" t="n">
        <x:v>1</x:v>
      </x:c>
      <x:c r="U2945" s="2" t="n">
        <x:v>2</x:v>
      </x:c>
      <x:c r="V2945" s="2" t="n">
        <x:v>6</x:v>
      </x:c>
      <x:c r="W2945" s="2" t="n">
        <x:v>4</x:v>
      </x:c>
      <x:c r="X2945" s="2" t="n">
        <x:v>4</x:v>
      </x:c>
      <x:c r="Y2945" s="2" t="n">
        <x:v>4</x:v>
      </x:c>
      <x:c r="Z2945" s="22" t="n">
        <x:v>531369</x:v>
      </x:c>
      <x:c r="AA2945" s="22" t="n">
        <x:v>368046</x:v>
      </x:c>
      <x:c r="AB2945" s="22" t="n">
        <x:v>163323</x:v>
      </x:c>
      <x:c r="AC2945" s="22" t="n">
        <x:v>0</x:v>
      </x:c>
      <x:c r="AD2945" s="22" t="n">
        <x:v>181642.5</x:v>
      </x:c>
      <x:c r="AE2945" s="2" t="n">
        <x:v>1</x:v>
      </x:c>
      <x:c r="AF2945" s="2" t="n">
        <x:v>1</x:v>
      </x:c>
    </x:row>
    <x:row r="2946" ht="23" customHeight="1">
      <x:c r="A2946" s="2" t="n">
        <x:v>2940</x:v>
      </x:c>
      <x:c r="B2946" s="24" t="n">
        <x:v>637840.8300000001</x:v>
      </x:c>
      <x:c r="C2946" s="24" t="n">
        <x:v>443216.67</x:v>
      </x:c>
      <x:c r="D2946" s="24" t="n">
        <x:f>SUM(B2946:C2946)</x:f>
        <x:v>1081057.5</x:v>
      </x:c>
      <x:c r="E2946" s="25" t="n">
        <x:f>B2946/D2946</x:f>
        <x:v>0.5900156374660923</x:v>
      </x:c>
      <x:c r="F2946" s="25" t="n">
        <x:f>C2946/D2946</x:f>
        <x:v>0.40998436253390774</x:v>
      </x:c>
      <x:c r="G2946" s="22" t="n">
        <x:v>1344233.5050000004</x:v>
      </x:c>
      <x:c r="H2946" s="22" t="n">
        <x:v>682716.316875</x:v>
      </x:c>
      <x:c r="I2946" s="22" t="n">
        <x:f>SUM(G2946:H2946)</x:f>
        <x:v>2026949.8218750004</x:v>
      </x:c>
      <x:c r="J2946" s="22" t="n">
        <x:v>899415</x:v>
      </x:c>
      <x:c r="K2946" s="22" t="n">
        <x:v>181642.5</x:v>
      </x:c>
      <x:c r="L2946" s="22" t="n">
        <x:f>SUM(J2946:K2946)</x:f>
        <x:v>1081057.5</x:v>
      </x:c>
      <x:c r="M2946" s="23" t="n">
        <x:f>D2946-L2946</x:f>
        <x:v>0</x:v>
      </x:c>
      <x:c r="N2946" s="22" t="n">
        <x:v>637461.3300000001</x:v>
      </x:c>
      <x:c r="O2946" s="22" t="n">
        <x:v>443596.17</x:v>
      </x:c>
      <x:c r="P2946" s="14" t="n">
        <x:f>N2946/SUM(N2946:O2946)</x:f>
        <x:v>0.5896645923089198</x:v>
      </x:c>
      <x:c r="Q2946" s="22" t="n">
        <x:v>1342301.5050000004</x:v>
      </x:c>
      <x:c r="R2946" s="22" t="n">
        <x:v>683580.973125</x:v>
      </x:c>
      <x:c r="S2946" s="2" t="n">
        <x:v>3</x:v>
      </x:c>
      <x:c r="T2946" s="2" t="n">
        <x:v>2</x:v>
      </x:c>
      <x:c r="U2946" s="2" t="n">
        <x:v>3</x:v>
      </x:c>
      <x:c r="V2946" s="2" t="n">
        <x:v>3</x:v>
      </x:c>
      <x:c r="W2946" s="2" t="n">
        <x:v>4</x:v>
      </x:c>
      <x:c r="X2946" s="2" t="n">
        <x:v>4</x:v>
      </x:c>
      <x:c r="Y2946" s="2" t="n">
        <x:v>4</x:v>
      </x:c>
      <x:c r="Z2946" s="22" t="n">
        <x:v>476928</x:v>
      </x:c>
      <x:c r="AA2946" s="22" t="n">
        <x:v>422487</x:v>
      </x:c>
      <x:c r="AB2946" s="22" t="n">
        <x:v>163323</x:v>
      </x:c>
      <x:c r="AC2946" s="22" t="n">
        <x:v>60547.5</x:v>
      </x:c>
      <x:c r="AD2946" s="22" t="n">
        <x:v>121095</x:v>
      </x:c>
      <x:c r="AE2946" s="2" t="n">
        <x:v>1</x:v>
      </x:c>
      <x:c r="AF2946" s="2" t="n">
        <x:v>0</x:v>
      </x:c>
    </x:row>
    <x:row r="2947" ht="23" customHeight="1">
      <x:c r="A2947" s="2" t="n">
        <x:v>2941</x:v>
      </x:c>
      <x:c r="B2947" s="24" t="n">
        <x:v>844925.7</x:v>
      </x:c>
      <x:c r="C2947" s="24" t="n">
        <x:v>121143.3</x:v>
      </x:c>
      <x:c r="D2947" s="24" t="n">
        <x:f>SUM(B2947:C2947)</x:f>
        <x:v>966069</x:v>
      </x:c>
      <x:c r="E2947" s="25" t="n">
        <x:f>B2947/D2947</x:f>
        <x:v>0.8746018141561317</x:v>
      </x:c>
      <x:c r="F2947" s="25" t="n">
        <x:f>C2947/D2947</x:f>
        <x:v>0.1253981858438683</x:v>
      </x:c>
      <x:c r="G2947" s="22" t="n">
        <x:v>1351308.075</x:v>
      </x:c>
      <x:c r="H2947" s="22" t="n">
        <x:v>419563.9875</x:v>
      </x:c>
      <x:c r="I2947" s="22" t="n">
        <x:f>SUM(G2947:H2947)</x:f>
        <x:v>1770872.0625</x:v>
      </x:c>
      <x:c r="J2947" s="22" t="n">
        <x:v>844974</x:v>
      </x:c>
      <x:c r="K2947" s="22" t="n">
        <x:v>121095</x:v>
      </x:c>
      <x:c r="L2947" s="22" t="n">
        <x:f>SUM(J2947:K2947)</x:f>
        <x:v>966069</x:v>
      </x:c>
      <x:c r="M2947" s="23" t="n">
        <x:f>D2947-L2947</x:f>
        <x:v>0</x:v>
      </x:c>
      <x:c r="N2947" s="22" t="n">
        <x:v>844925.7</x:v>
      </x:c>
      <x:c r="O2947" s="22" t="n">
        <x:v>121143.3</x:v>
      </x:c>
      <x:c r="P2947" s="14" t="n">
        <x:f>N2947/SUM(N2947:O2947)</x:f>
        <x:v>0.8746018141561317</x:v>
      </x:c>
      <x:c r="Q2947" s="22" t="n">
        <x:v>1350790.575</x:v>
      </x:c>
      <x:c r="R2947" s="22" t="n">
        <x:v>420081.4875</x:v>
      </x:c>
      <x:c r="S2947" s="2" t="n">
        <x:v>2</x:v>
      </x:c>
      <x:c r="T2947" s="2" t="n">
        <x:v>2</x:v>
      </x:c>
      <x:c r="U2947" s="2" t="n">
        <x:v>3</x:v>
      </x:c>
      <x:c r="V2947" s="2" t="n">
        <x:v>1</x:v>
      </x:c>
      <x:c r="W2947" s="2" t="n">
        <x:v>3</x:v>
      </x:c>
      <x:c r="X2947" s="2" t="n">
        <x:v>3</x:v>
      </x:c>
      <x:c r="Y2947" s="2" t="n">
        <x:v>3</x:v>
      </x:c>
      <x:c r="Z2947" s="22" t="n">
        <x:v>422487</x:v>
      </x:c>
      <x:c r="AA2947" s="22" t="n">
        <x:v>422487</x:v>
      </x:c>
      <x:c r="AB2947" s="22" t="n">
        <x:v>108882</x:v>
      </x:c>
      <x:c r="AC2947" s="22" t="n">
        <x:v>60547.5</x:v>
      </x:c>
      <x:c r="AD2947" s="22" t="n">
        <x:v>60547.5</x:v>
      </x:c>
      <x:c r="AE2947" s="2" t="n">
        <x:v>0</x:v>
      </x:c>
      <x:c r="AF2947" s="2" t="n">
        <x:v>0</x:v>
      </x:c>
    </x:row>
    <x:row r="2948" ht="23" customHeight="1">
      <x:c r="A2948" s="2" t="n">
        <x:v>2942</x:v>
      </x:c>
      <x:c r="B2948" s="24" t="n">
        <x:v>924648.3</x:v>
      </x:c>
      <x:c r="C2948" s="24" t="n">
        <x:v>156409.2</x:v>
      </x:c>
      <x:c r="D2948" s="24" t="n">
        <x:f>SUM(B2948:C2948)</x:f>
        <x:v>1081057.5</x:v>
      </x:c>
      <x:c r="E2948" s="25" t="n">
        <x:f>B2948/D2948</x:f>
        <x:v>0.8553183341311633</x:v>
      </x:c>
      <x:c r="F2948" s="25" t="n">
        <x:f>C2948/D2948</x:f>
        <x:v>0.14468166586883677</x:v>
      </x:c>
      <x:c r="G2948" s="22" t="n">
        <x:v>1445356.8</x:v>
      </x:c>
      <x:c r="H2948" s="22" t="n">
        <x:v>584317.0125000001</x:v>
      </x:c>
      <x:c r="I2948" s="22" t="n">
        <x:f>SUM(G2948:H2948)</x:f>
        <x:v>2029673.8125</x:v>
      </x:c>
      <x:c r="J2948" s="22" t="n">
        <x:v>899415</x:v>
      </x:c>
      <x:c r="K2948" s="22" t="n">
        <x:v>181642.5</x:v>
      </x:c>
      <x:c r="L2948" s="22" t="n">
        <x:f>SUM(J2948:K2948)</x:f>
        <x:v>1081057.5</x:v>
      </x:c>
      <x:c r="M2948" s="23" t="n">
        <x:f>D2948-L2948</x:f>
        <x:v>0</x:v>
      </x:c>
      <x:c r="N2948" s="22" t="n">
        <x:v>924648.3</x:v>
      </x:c>
      <x:c r="O2948" s="22" t="n">
        <x:v>156409.2</x:v>
      </x:c>
      <x:c r="P2948" s="14" t="n">
        <x:f>N2948/SUM(N2948:O2948)</x:f>
        <x:v>0.8553183341311633</x:v>
      </x:c>
      <x:c r="Q2948" s="22" t="n">
        <x:v>1444321.8</x:v>
      </x:c>
      <x:c r="R2948" s="22" t="n">
        <x:v>584834.5125000001</x:v>
      </x:c>
      <x:c r="S2948" s="2" t="n">
        <x:v>2</x:v>
      </x:c>
      <x:c r="T2948" s="2" t="n">
        <x:v>3</x:v>
      </x:c>
      <x:c r="U2948" s="2" t="n">
        <x:v>5</x:v>
      </x:c>
      <x:c r="V2948" s="2" t="n">
        <x:v>2</x:v>
      </x:c>
      <x:c r="W2948" s="2" t="n">
        <x:v>4</x:v>
      </x:c>
      <x:c r="X2948" s="2" t="n">
        <x:v>4</x:v>
      </x:c>
      <x:c r="Y2948" s="2" t="n">
        <x:v>4</x:v>
      </x:c>
      <x:c r="Z2948" s="22" t="n">
        <x:v>422487</x:v>
      </x:c>
      <x:c r="AA2948" s="22" t="n">
        <x:v>476928</x:v>
      </x:c>
      <x:c r="AB2948" s="22" t="n">
        <x:v>163323</x:v>
      </x:c>
      <x:c r="AC2948" s="22" t="n">
        <x:v>121095</x:v>
      </x:c>
      <x:c r="AD2948" s="22" t="n">
        <x:v>60547.5</x:v>
      </x:c>
      <x:c r="AE2948" s="2" t="n">
        <x:v>0</x:v>
      </x:c>
      <x:c r="AF2948" s="2" t="n">
        <x:v>0</x:v>
      </x:c>
    </x:row>
    <x:row r="2949" ht="23" customHeight="1">
      <x:c r="A2949" s="2" t="n">
        <x:v>2943</x:v>
      </x:c>
      <x:c r="B2949" s="24" t="n">
        <x:v>664777.0499999999</x:v>
      </x:c>
      <x:c r="C2949" s="24" t="n">
        <x:v>416280.44999999995</x:v>
      </x:c>
      <x:c r="D2949" s="24" t="n">
        <x:f>SUM(B2949:C2949)</x:f>
        <x:v>1081057.5</x:v>
      </x:c>
      <x:c r="E2949" s="25" t="n">
        <x:f>B2949/D2949</x:f>
        <x:v>0.6149321844582735</x:v>
      </x:c>
      <x:c r="F2949" s="25" t="n">
        <x:f>C2949/D2949</x:f>
        <x:v>0.3850678155417265</x:v>
      </x:c>
      <x:c r="G2949" s="22" t="n">
        <x:v>1350442.5562500001</x:v>
      </x:c>
      <x:c r="H2949" s="22" t="n">
        <x:v>773417.5499999999</x:v>
      </x:c>
      <x:c r="I2949" s="22" t="n">
        <x:f>SUM(G2949:H2949)</x:f>
        <x:v>2123860.10625</x:v>
      </x:c>
      <x:c r="J2949" s="22" t="n">
        <x:v>899415</x:v>
      </x:c>
      <x:c r="K2949" s="22" t="n">
        <x:v>181642.5</x:v>
      </x:c>
      <x:c r="L2949" s="22" t="n">
        <x:f>SUM(J2949:K2949)</x:f>
        <x:v>1081057.5</x:v>
      </x:c>
      <x:c r="M2949" s="23" t="n">
        <x:f>D2949-L2949</x:f>
        <x:v>0</x:v>
      </x:c>
      <x:c r="N2949" s="22" t="n">
        <x:v>665122.0499999999</x:v>
      </x:c>
      <x:c r="O2949" s="22" t="n">
        <x:v>415935.44999999995</x:v>
      </x:c>
      <x:c r="P2949" s="14" t="n">
        <x:f>N2949/SUM(N2949:O2949)</x:f>
        <x:v>0.6152513164193393</x:v>
      </x:c>
      <x:c r="Q2949" s="22" t="n">
        <x:v>1349881.9312500001</x:v>
      </x:c>
      <x:c r="R2949" s="22" t="n">
        <x:v>774107.5499999999</x:v>
      </x:c>
      <x:c r="S2949" s="2" t="n">
        <x:v>3</x:v>
      </x:c>
      <x:c r="T2949" s="2" t="n">
        <x:v>2</x:v>
      </x:c>
      <x:c r="U2949" s="2" t="n">
        <x:v>4</x:v>
      </x:c>
      <x:c r="V2949" s="2" t="n">
        <x:v>3</x:v>
      </x:c>
      <x:c r="W2949" s="2" t="n">
        <x:v>4</x:v>
      </x:c>
      <x:c r="X2949" s="2" t="n">
        <x:v>4</x:v>
      </x:c>
      <x:c r="Y2949" s="2" t="n">
        <x:v>4</x:v>
      </x:c>
      <x:c r="Z2949" s="22" t="n">
        <x:v>476928</x:v>
      </x:c>
      <x:c r="AA2949" s="22" t="n">
        <x:v>422487</x:v>
      </x:c>
      <x:c r="AB2949" s="22" t="n">
        <x:v>163323</x:v>
      </x:c>
      <x:c r="AC2949" s="22" t="n">
        <x:v>60547.5</x:v>
      </x:c>
      <x:c r="AD2949" s="22" t="n">
        <x:v>121095</x:v>
      </x:c>
      <x:c r="AE2949" s="2" t="n">
        <x:v>1</x:v>
      </x:c>
      <x:c r="AF2949" s="2" t="n">
        <x:v>0</x:v>
      </x:c>
    </x:row>
    <x:row r="2950" ht="23" customHeight="1">
      <x:c r="A2950" s="2" t="n">
        <x:v>2944</x:v>
      </x:c>
      <x:c r="B2950" s="24" t="n">
        <x:v>851080.5</x:v>
      </x:c>
      <x:c r="C2950" s="24" t="n">
        <x:v>0</x:v>
      </x:c>
      <x:c r="D2950" s="24" t="n">
        <x:f>SUM(B2950:C2950)</x:f>
        <x:v>851080.5</x:v>
      </x:c>
      <x:c r="E2950" s="25" t="n">
        <x:f>B2950/D2950</x:f>
        <x:v>1</x:v>
      </x:c>
      <x:c r="F2950" s="25" t="n">
        <x:f>C2950/D2950</x:f>
        <x:v>0</x:v>
      </x:c>
      <x:c r="G2950" s="22" t="n">
        <x:v>851080.5</x:v>
      </x:c>
      <x:c r="H2950" s="22" t="n">
        <x:v>789148.6875</x:v>
      </x:c>
      <x:c r="I2950" s="22" t="n">
        <x:f>SUM(G2950:H2950)</x:f>
        <x:v>1640229.1875</x:v>
      </x:c>
      <x:c r="J2950" s="22" t="n">
        <x:v>790533</x:v>
      </x:c>
      <x:c r="K2950" s="22" t="n">
        <x:v>60547.5</x:v>
      </x:c>
      <x:c r="L2950" s="22" t="n">
        <x:f>SUM(J2950:K2950)</x:f>
        <x:v>851080.5</x:v>
      </x:c>
      <x:c r="M2950" s="23" t="n">
        <x:f>D2950-L2950</x:f>
        <x:v>0</x:v>
      </x:c>
      <x:c r="N2950" s="22" t="n">
        <x:v>851080.5</x:v>
      </x:c>
      <x:c r="O2950" s="22" t="n">
        <x:v>0</x:v>
      </x:c>
      <x:c r="P2950" s="14" t="n">
        <x:f>N2950/SUM(N2950:O2950)</x:f>
        <x:v>1</x:v>
      </x:c>
      <x:c r="Q2950" s="22" t="n">
        <x:v>851080.5</x:v>
      </x:c>
      <x:c r="R2950" s="22" t="n">
        <x:v>789666.1875</x:v>
      </x:c>
      <x:c r="S2950" s="2" t="n">
        <x:v>1</x:v>
      </x:c>
      <x:c r="T2950" s="2" t="n">
        <x:v>2</x:v>
      </x:c>
      <x:c r="U2950" s="2" t="n">
        <x:v>2</x:v>
      </x:c>
      <x:c r="V2950" s="2" t="n">
        <x:v>0</x:v>
      </x:c>
      <x:c r="W2950" s="2" t="n">
        <x:v>2</x:v>
      </x:c>
      <x:c r="X2950" s="2" t="n">
        <x:v>2</x:v>
      </x:c>
      <x:c r="Y2950" s="2" t="n">
        <x:v>2</x:v>
      </x:c>
      <x:c r="Z2950" s="22" t="n">
        <x:v>368046</x:v>
      </x:c>
      <x:c r="AA2950" s="22" t="n">
        <x:v>422487</x:v>
      </x:c>
      <x:c r="AB2950" s="22" t="n">
        <x:v>54441</x:v>
      </x:c>
      <x:c r="AC2950" s="22" t="n">
        <x:v>60547.5</x:v>
      </x:c>
      <x:c r="AD2950" s="22" t="n">
        <x:v>0</x:v>
      </x:c>
      <x:c r="AE2950" s="2" t="n">
        <x:v>0</x:v>
      </x:c>
      <x:c r="AF2950" s="2" t="n">
        <x:v>0</x:v>
      </x:c>
    </x:row>
    <x:row r="2951" ht="23" customHeight="1">
      <x:c r="A2951" s="2" t="n">
        <x:v>2945</x:v>
      </x:c>
      <x:c r="B2951" s="24" t="n">
        <x:v>680864.4</x:v>
      </x:c>
      <x:c r="C2951" s="24" t="n">
        <x:v>170216.1</x:v>
      </x:c>
      <x:c r="D2951" s="24" t="n">
        <x:f>SUM(B2951:C2951)</x:f>
        <x:v>851080.5</x:v>
      </x:c>
      <x:c r="E2951" s="25" t="n">
        <x:f>B2951/D2951</x:f>
        <x:v>0.8</x:v>
      </x:c>
      <x:c r="F2951" s="25" t="n">
        <x:f>C2951/D2951</x:f>
        <x:v>0.2</x:v>
      </x:c>
      <x:c r="G2951" s="22" t="n">
        <x:v>1509485.4</x:v>
      </x:c>
      <x:c r="H2951" s="22" t="n">
        <x:v>268773.975</x:v>
      </x:c>
      <x:c r="I2951" s="22" t="n">
        <x:f>SUM(G2951:H2951)</x:f>
        <x:v>1778259.375</x:v>
      </x:c>
      <x:c r="J2951" s="22" t="n">
        <x:v>790533</x:v>
      </x:c>
      <x:c r="K2951" s="22" t="n">
        <x:v>60547.5</x:v>
      </x:c>
      <x:c r="L2951" s="22" t="n">
        <x:f>SUM(J2951:K2951)</x:f>
        <x:v>851080.5</x:v>
      </x:c>
      <x:c r="M2951" s="23" t="n">
        <x:f>D2951-L2951</x:f>
        <x:v>0</x:v>
      </x:c>
      <x:c r="N2951" s="22" t="n">
        <x:v>680864.4</x:v>
      </x:c>
      <x:c r="O2951" s="22" t="n">
        <x:v>170216.1</x:v>
      </x:c>
      <x:c r="P2951" s="14" t="n">
        <x:f>N2951/SUM(N2951:O2951)</x:f>
        <x:v>0.8</x:v>
      </x:c>
      <x:c r="Q2951" s="22" t="n">
        <x:v>1508967.9</x:v>
      </x:c>
      <x:c r="R2951" s="22" t="n">
        <x:v>269032.725</x:v>
      </x:c>
      <x:c r="S2951" s="2" t="n">
        <x:v>2</x:v>
      </x:c>
      <x:c r="T2951" s="2" t="n">
        <x:v>1</x:v>
      </x:c>
      <x:c r="U2951" s="2" t="n">
        <x:v>2</x:v>
      </x:c>
      <x:c r="V2951" s="2" t="n">
        <x:v>1</x:v>
      </x:c>
      <x:c r="W2951" s="2" t="n">
        <x:v>2</x:v>
      </x:c>
      <x:c r="X2951" s="2" t="n">
        <x:v>2</x:v>
      </x:c>
      <x:c r="Y2951" s="2" t="n">
        <x:v>2</x:v>
      </x:c>
      <x:c r="Z2951" s="22" t="n">
        <x:v>422487</x:v>
      </x:c>
      <x:c r="AA2951" s="22" t="n">
        <x:v>368046</x:v>
      </x:c>
      <x:c r="AB2951" s="22" t="n">
        <x:v>54441</x:v>
      </x:c>
      <x:c r="AC2951" s="22" t="n">
        <x:v>0</x:v>
      </x:c>
      <x:c r="AD2951" s="22" t="n">
        <x:v>60547.5</x:v>
      </x:c>
      <x:c r="AE2951" s="2" t="n">
        <x:v>0</x:v>
      </x:c>
      <x:c r="AF2951" s="2" t="n">
        <x:v>0</x:v>
      </x:c>
    </x:row>
    <x:row r="2952" ht="23" customHeight="1">
      <x:c r="A2952" s="2" t="n">
        <x:v>2946</x:v>
      </x:c>
      <x:c r="B2952" s="24" t="n">
        <x:v>648634.5</x:v>
      </x:c>
      <x:c r="C2952" s="24" t="n">
        <x:v>432423</x:v>
      </x:c>
      <x:c r="D2952" s="24" t="n">
        <x:f>SUM(B2952:C2952)</x:f>
        <x:v>1081057.5</x:v>
      </x:c>
      <x:c r="E2952" s="25" t="n">
        <x:f>B2952/D2952</x:f>
        <x:v>0.6</x:v>
      </x:c>
      <x:c r="F2952" s="25" t="n">
        <x:f>C2952/D2952</x:f>
        <x:v>0.4</x:v>
      </x:c>
      <x:c r="G2952" s="22" t="n">
        <x:v>741163.5</x:v>
      </x:c>
      <x:c r="H2952" s="22" t="n">
        <x:v>1190444.0625</x:v>
      </x:c>
      <x:c r="I2952" s="22" t="n">
        <x:f>SUM(G2952:H2952)</x:f>
        <x:v>1931607.5625</x:v>
      </x:c>
      <x:c r="J2952" s="22" t="n">
        <x:v>899415</x:v>
      </x:c>
      <x:c r="K2952" s="22" t="n">
        <x:v>181642.5</x:v>
      </x:c>
      <x:c r="L2952" s="22" t="n">
        <x:f>SUM(J2952:K2952)</x:f>
        <x:v>1081057.5</x:v>
      </x:c>
      <x:c r="M2952" s="23" t="n">
        <x:f>D2952-L2952</x:f>
        <x:v>0</x:v>
      </x:c>
      <x:c r="N2952" s="22" t="n">
        <x:v>648634.5</x:v>
      </x:c>
      <x:c r="O2952" s="22" t="n">
        <x:v>432423</x:v>
      </x:c>
      <x:c r="P2952" s="14" t="n">
        <x:f>N2952/SUM(N2952:O2952)</x:f>
        <x:v>0.6</x:v>
      </x:c>
      <x:c r="Q2952" s="22" t="n">
        <x:v>740646</x:v>
      </x:c>
      <x:c r="R2952" s="22" t="n">
        <x:v>1191220.3125</x:v>
      </x:c>
      <x:c r="S2952" s="2" t="n">
        <x:v>1</x:v>
      </x:c>
      <x:c r="T2952" s="2" t="n">
        <x:v>4</x:v>
      </x:c>
      <x:c r="U2952" s="2" t="n">
        <x:v>3</x:v>
      </x:c>
      <x:c r="V2952" s="2" t="n">
        <x:v>3</x:v>
      </x:c>
      <x:c r="W2952" s="2" t="n">
        <x:v>4</x:v>
      </x:c>
      <x:c r="X2952" s="2" t="n">
        <x:v>4</x:v>
      </x:c>
      <x:c r="Y2952" s="2" t="n">
        <x:v>4</x:v>
      </x:c>
      <x:c r="Z2952" s="22" t="n">
        <x:v>368046</x:v>
      </x:c>
      <x:c r="AA2952" s="22" t="n">
        <x:v>531369</x:v>
      </x:c>
      <x:c r="AB2952" s="22" t="n">
        <x:v>163323</x:v>
      </x:c>
      <x:c r="AC2952" s="22" t="n">
        <x:v>181642.5</x:v>
      </x:c>
      <x:c r="AD2952" s="22" t="n">
        <x:v>0</x:v>
      </x:c>
      <x:c r="AE2952" s="2" t="n">
        <x:v>0</x:v>
      </x:c>
      <x:c r="AF2952" s="2" t="n">
        <x:v>0</x:v>
      </x:c>
    </x:row>
    <x:row r="2953" ht="23" customHeight="1">
      <x:c r="A2953" s="2" t="n">
        <x:v>2947</x:v>
      </x:c>
      <x:c r="B2953" s="24" t="n">
        <x:v>0</x:v>
      </x:c>
      <x:c r="C2953" s="24" t="n">
        <x:v>851080.5</x:v>
      </x:c>
      <x:c r="D2953" s="24" t="n">
        <x:f>SUM(B2953:C2953)</x:f>
        <x:v>851080.5</x:v>
      </x:c>
      <x:c r="E2953" s="25" t="n">
        <x:f>B2953/D2953</x:f>
        <x:v>0</x:v>
      </x:c>
      <x:c r="F2953" s="25" t="n">
        <x:f>C2953/D2953</x:f>
        <x:v>1</x:v>
      </x:c>
      <x:c r="G2953" s="22" t="n">
        <x:v>751746.375</x:v>
      </x:c>
      <x:c r="H2953" s="22" t="n">
        <x:v>896827.5</x:v>
      </x:c>
      <x:c r="I2953" s="22" t="n">
        <x:f>SUM(G2953:H2953)</x:f>
        <x:v>1648573.875</x:v>
      </x:c>
      <x:c r="J2953" s="22" t="n">
        <x:v>790533</x:v>
      </x:c>
      <x:c r="K2953" s="22" t="n">
        <x:v>60547.5</x:v>
      </x:c>
      <x:c r="L2953" s="22" t="n">
        <x:f>SUM(J2953:K2953)</x:f>
        <x:v>851080.5</x:v>
      </x:c>
      <x:c r="M2953" s="23" t="n">
        <x:f>D2953-L2953</x:f>
        <x:v>0</x:v>
      </x:c>
      <x:c r="N2953" s="22" t="n">
        <x:v>0</x:v>
      </x:c>
      <x:c r="O2953" s="22" t="n">
        <x:v>851080.5</x:v>
      </x:c>
      <x:c r="P2953" s="14" t="n">
        <x:f>N2953/SUM(N2953:O2953)</x:f>
        <x:v>0</x:v>
      </x:c>
      <x:c r="Q2953" s="22" t="n">
        <x:v>751228.875</x:v>
      </x:c>
      <x:c r="R2953" s="22" t="n">
        <x:v>897086.25</x:v>
      </x:c>
      <x:c r="S2953" s="2" t="n">
        <x:v>2</x:v>
      </x:c>
      <x:c r="T2953" s="2" t="n">
        <x:v>1</x:v>
      </x:c>
      <x:c r="U2953" s="2" t="n">
        <x:v>0</x:v>
      </x:c>
      <x:c r="V2953" s="2" t="n">
        <x:v>2</x:v>
      </x:c>
      <x:c r="W2953" s="2" t="n">
        <x:v>2</x:v>
      </x:c>
      <x:c r="X2953" s="2" t="n">
        <x:v>2</x:v>
      </x:c>
      <x:c r="Y2953" s="2" t="n">
        <x:v>2</x:v>
      </x:c>
      <x:c r="Z2953" s="22" t="n">
        <x:v>422487</x:v>
      </x:c>
      <x:c r="AA2953" s="22" t="n">
        <x:v>368046</x:v>
      </x:c>
      <x:c r="AB2953" s="22" t="n">
        <x:v>54441</x:v>
      </x:c>
      <x:c r="AC2953" s="22" t="n">
        <x:v>0</x:v>
      </x:c>
      <x:c r="AD2953" s="22" t="n">
        <x:v>60547.5</x:v>
      </x:c>
      <x:c r="AE2953" s="2" t="n">
        <x:v>0</x:v>
      </x:c>
      <x:c r="AF2953" s="2" t="n">
        <x:v>0</x:v>
      </x:c>
    </x:row>
    <x:row r="2954" ht="23" customHeight="1">
      <x:c r="A2954" s="2" t="n">
        <x:v>2948</x:v>
      </x:c>
      <x:c r="B2954" s="24" t="n">
        <x:v>780763.75</x:v>
      </x:c>
      <x:c r="C2954" s="24" t="n">
        <x:v>300293.75</x:v>
      </x:c>
      <x:c r="D2954" s="24" t="n">
        <x:f>SUM(B2954:C2954)</x:f>
        <x:v>1081057.5</x:v>
      </x:c>
      <x:c r="E2954" s="25" t="n">
        <x:f>B2954/D2954</x:f>
        <x:v>0.7222222222222222</x:v>
      </x:c>
      <x:c r="F2954" s="25" t="n">
        <x:f>C2954/D2954</x:f>
        <x:v>0.2777777777777778</x:v>
      </x:c>
      <x:c r="G2954" s="22" t="n">
        <x:v>931701.25</x:v>
      </x:c>
      <x:c r="H2954" s="22" t="n">
        <x:v>1089442.4375</x:v>
      </x:c>
      <x:c r="I2954" s="22" t="n">
        <x:f>SUM(G2954:H2954)</x:f>
        <x:v>2021143.6875</x:v>
      </x:c>
      <x:c r="J2954" s="22" t="n">
        <x:v>899415</x:v>
      </x:c>
      <x:c r="K2954" s="22" t="n">
        <x:v>181642.5</x:v>
      </x:c>
      <x:c r="L2954" s="22" t="n">
        <x:f>SUM(J2954:K2954)</x:f>
        <x:v>1081057.5</x:v>
      </x:c>
      <x:c r="M2954" s="23" t="n">
        <x:f>D2954-L2954</x:f>
        <x:v>0</x:v>
      </x:c>
      <x:c r="N2954" s="22" t="n">
        <x:v>780763.75</x:v>
      </x:c>
      <x:c r="O2954" s="22" t="n">
        <x:v>300293.75</x:v>
      </x:c>
      <x:c r="P2954" s="14" t="n">
        <x:f>N2954/SUM(N2954:O2954)</x:f>
        <x:v>0.7222222222222222</x:v>
      </x:c>
      <x:c r="Q2954" s="22" t="n">
        <x:v>930666.25</x:v>
      </x:c>
      <x:c r="R2954" s="22" t="n">
        <x:v>1089959.9375</x:v>
      </x:c>
      <x:c r="S2954" s="2" t="n">
        <x:v>1</x:v>
      </x:c>
      <x:c r="T2954" s="2" t="n">
        <x:v>4</x:v>
      </x:c>
      <x:c r="U2954" s="2" t="n">
        <x:v>4</x:v>
      </x:c>
      <x:c r="V2954" s="2" t="n">
        <x:v>3</x:v>
      </x:c>
      <x:c r="W2954" s="2" t="n">
        <x:v>4</x:v>
      </x:c>
      <x:c r="X2954" s="2" t="n">
        <x:v>4</x:v>
      </x:c>
      <x:c r="Y2954" s="2" t="n">
        <x:v>4</x:v>
      </x:c>
      <x:c r="Z2954" s="22" t="n">
        <x:v>368046</x:v>
      </x:c>
      <x:c r="AA2954" s="22" t="n">
        <x:v>531369</x:v>
      </x:c>
      <x:c r="AB2954" s="22" t="n">
        <x:v>163323</x:v>
      </x:c>
      <x:c r="AC2954" s="22" t="n">
        <x:v>181642.5</x:v>
      </x:c>
      <x:c r="AD2954" s="22" t="n">
        <x:v>0</x:v>
      </x:c>
      <x:c r="AE2954" s="2" t="n">
        <x:v>0</x:v>
      </x:c>
      <x:c r="AF2954" s="2" t="n">
        <x:v>0</x:v>
      </x:c>
    </x:row>
    <x:row r="2955" ht="23" customHeight="1">
      <x:c r="A2955" s="2" t="n">
        <x:v>2949</x:v>
      </x:c>
      <x:c r="B2955" s="24" t="n">
        <x:v>131103.45</x:v>
      </x:c>
      <x:c r="C2955" s="24" t="n">
        <x:v>949954.0499999999</x:v>
      </x:c>
      <x:c r="D2955" s="24" t="n">
        <x:f>SUM(B2955:C2955)</x:f>
        <x:v>1081057.5</x:v>
      </x:c>
      <x:c r="E2955" s="25" t="n">
        <x:f>B2955/D2955</x:f>
        <x:v>0.12127333652465296</x:v>
      </x:c>
      <x:c r="F2955" s="25" t="n">
        <x:f>C2955/D2955</x:f>
        <x:v>0.878726663475347</x:v>
      </x:c>
      <x:c r="G2955" s="22" t="n">
        <x:v>843161.0250000001</x:v>
      </x:c>
      <x:c r="H2955" s="22" t="n">
        <x:v>1238652.853125</x:v>
      </x:c>
      <x:c r="I2955" s="22" t="n">
        <x:f>SUM(G2955:H2955)</x:f>
        <x:v>2081813.878125</x:v>
      </x:c>
      <x:c r="J2955" s="22" t="n">
        <x:v>899415</x:v>
      </x:c>
      <x:c r="K2955" s="22" t="n">
        <x:v>181642.5</x:v>
      </x:c>
      <x:c r="L2955" s="22" t="n">
        <x:f>SUM(J2955:K2955)</x:f>
        <x:v>1081057.5</x:v>
      </x:c>
      <x:c r="M2955" s="23" t="n">
        <x:f>D2955-L2955</x:f>
        <x:v>0</x:v>
      </x:c>
      <x:c r="N2955" s="22" t="n">
        <x:v>131103.45</x:v>
      </x:c>
      <x:c r="O2955" s="22" t="n">
        <x:v>949954.0499999999</x:v>
      </x:c>
      <x:c r="P2955" s="14" t="n">
        <x:f>N2955/SUM(N2955:O2955)</x:f>
        <x:v>0.12127333652465296</x:v>
      </x:c>
      <x:c r="Q2955" s="22" t="n">
        <x:v>843074.7750000001</x:v>
      </x:c>
      <x:c r="R2955" s="22" t="n">
        <x:v>1239483.009375</x:v>
      </x:c>
      <x:c r="S2955" s="2" t="n">
        <x:v>3</x:v>
      </x:c>
      <x:c r="T2955" s="2" t="n">
        <x:v>2</x:v>
      </x:c>
      <x:c r="U2955" s="2" t="n">
        <x:v>1</x:v>
      </x:c>
      <x:c r="V2955" s="2" t="n">
        <x:v>8</x:v>
      </x:c>
      <x:c r="W2955" s="2" t="n">
        <x:v>4</x:v>
      </x:c>
      <x:c r="X2955" s="2" t="n">
        <x:v>4</x:v>
      </x:c>
      <x:c r="Y2955" s="2" t="n">
        <x:v>4</x:v>
      </x:c>
      <x:c r="Z2955" s="22" t="n">
        <x:v>476928</x:v>
      </x:c>
      <x:c r="AA2955" s="22" t="n">
        <x:v>422487</x:v>
      </x:c>
      <x:c r="AB2955" s="22" t="n">
        <x:v>163323</x:v>
      </x:c>
      <x:c r="AC2955" s="22" t="n">
        <x:v>60547.5</x:v>
      </x:c>
      <x:c r="AD2955" s="22" t="n">
        <x:v>121095</x:v>
      </x:c>
      <x:c r="AE2955" s="2" t="n">
        <x:v>1</x:v>
      </x:c>
      <x:c r="AF2955" s="2" t="n">
        <x:v>0</x:v>
      </x:c>
    </x:row>
    <x:row r="2956" ht="23" customHeight="1">
      <x:c r="A2956" s="2" t="n">
        <x:v>2950</x:v>
      </x:c>
      <x:c r="B2956" s="24" t="n">
        <x:v>0</x:v>
      </x:c>
      <x:c r="C2956" s="24" t="n">
        <x:v>851080.5</x:v>
      </x:c>
      <x:c r="D2956" s="24" t="n">
        <x:f>SUM(B2956:C2956)</x:f>
        <x:v>851080.5</x:v>
      </x:c>
      <x:c r="E2956" s="25" t="n">
        <x:f>B2956/D2956</x:f>
        <x:v>0</x:v>
      </x:c>
      <x:c r="F2956" s="25" t="n">
        <x:f>C2956/D2956</x:f>
        <x:v>1</x:v>
      </x:c>
      <x:c r="G2956" s="22" t="n">
        <x:v>751746.375</x:v>
      </x:c>
      <x:c r="H2956" s="22" t="n">
        <x:v>896827.5</x:v>
      </x:c>
      <x:c r="I2956" s="22" t="n">
        <x:f>SUM(G2956:H2956)</x:f>
        <x:v>1648573.875</x:v>
      </x:c>
      <x:c r="J2956" s="22" t="n">
        <x:v>790533</x:v>
      </x:c>
      <x:c r="K2956" s="22" t="n">
        <x:v>60547.5</x:v>
      </x:c>
      <x:c r="L2956" s="22" t="n">
        <x:f>SUM(J2956:K2956)</x:f>
        <x:v>851080.5</x:v>
      </x:c>
      <x:c r="M2956" s="23" t="n">
        <x:f>D2956-L2956</x:f>
        <x:v>0</x:v>
      </x:c>
      <x:c r="N2956" s="22" t="n">
        <x:v>0</x:v>
      </x:c>
      <x:c r="O2956" s="22" t="n">
        <x:v>851080.5</x:v>
      </x:c>
      <x:c r="P2956" s="14" t="n">
        <x:f>N2956/SUM(N2956:O2956)</x:f>
        <x:v>0</x:v>
      </x:c>
      <x:c r="Q2956" s="22" t="n">
        <x:v>751228.875</x:v>
      </x:c>
      <x:c r="R2956" s="22" t="n">
        <x:v>897086.25</x:v>
      </x:c>
      <x:c r="S2956" s="2" t="n">
        <x:v>2</x:v>
      </x:c>
      <x:c r="T2956" s="2" t="n">
        <x:v>1</x:v>
      </x:c>
      <x:c r="U2956" s="2" t="n">
        <x:v>0</x:v>
      </x:c>
      <x:c r="V2956" s="2" t="n">
        <x:v>1</x:v>
      </x:c>
      <x:c r="W2956" s="2" t="n">
        <x:v>2</x:v>
      </x:c>
      <x:c r="X2956" s="2" t="n">
        <x:v>2</x:v>
      </x:c>
      <x:c r="Y2956" s="2" t="n">
        <x:v>2</x:v>
      </x:c>
      <x:c r="Z2956" s="22" t="n">
        <x:v>422487</x:v>
      </x:c>
      <x:c r="AA2956" s="22" t="n">
        <x:v>368046</x:v>
      </x:c>
      <x:c r="AB2956" s="22" t="n">
        <x:v>54441</x:v>
      </x:c>
      <x:c r="AC2956" s="22" t="n">
        <x:v>0</x:v>
      </x:c>
      <x:c r="AD2956" s="22" t="n">
        <x:v>60547.5</x:v>
      </x:c>
      <x:c r="AE2956" s="2" t="n">
        <x:v>0</x:v>
      </x:c>
      <x:c r="AF2956" s="2" t="n">
        <x:v>0</x:v>
      </x:c>
    </x:row>
    <x:row r="2957" ht="23" customHeight="1">
      <x:c r="A2957" s="2" t="n">
        <x:v>2951</x:v>
      </x:c>
      <x:c r="B2957" s="24" t="n">
        <x:v>567387</x:v>
      </x:c>
      <x:c r="C2957" s="24" t="n">
        <x:v>283693.5</x:v>
      </x:c>
      <x:c r="D2957" s="24" t="n">
        <x:f>SUM(B2957:C2957)</x:f>
        <x:v>851080.5</x:v>
      </x:c>
      <x:c r="E2957" s="25" t="n">
        <x:f>B2957/D2957</x:f>
        <x:v>0.6666666666666666</x:v>
      </x:c>
      <x:c r="F2957" s="25" t="n">
        <x:f>C2957/D2957</x:f>
        <x:v>0.3333333333333333</x:v>
      </x:c>
      <x:c r="G2957" s="22" t="n">
        <x:v>567387</x:v>
      </x:c>
      <x:c r="H2957" s="22" t="n">
        <x:v>1072842.1875</x:v>
      </x:c>
      <x:c r="I2957" s="22" t="n">
        <x:f>SUM(G2957:H2957)</x:f>
        <x:v>1640229.1875</x:v>
      </x:c>
      <x:c r="J2957" s="22" t="n">
        <x:v>790533</x:v>
      </x:c>
      <x:c r="K2957" s="22" t="n">
        <x:v>60547.5</x:v>
      </x:c>
      <x:c r="L2957" s="22" t="n">
        <x:f>SUM(J2957:K2957)</x:f>
        <x:v>851080.5</x:v>
      </x:c>
      <x:c r="M2957" s="23" t="n">
        <x:f>D2957-L2957</x:f>
        <x:v>0</x:v>
      </x:c>
      <x:c r="N2957" s="22" t="n">
        <x:v>567387</x:v>
      </x:c>
      <x:c r="O2957" s="22" t="n">
        <x:v>283693.5</x:v>
      </x:c>
      <x:c r="P2957" s="14" t="n">
        <x:f>N2957/SUM(N2957:O2957)</x:f>
        <x:v>0.6666666666666666</x:v>
      </x:c>
      <x:c r="Q2957" s="22" t="n">
        <x:v>567387</x:v>
      </x:c>
      <x:c r="R2957" s="22" t="n">
        <x:v>1073359.6875</x:v>
      </x:c>
      <x:c r="S2957" s="2" t="n">
        <x:v>1</x:v>
      </x:c>
      <x:c r="T2957" s="2" t="n">
        <x:v>2</x:v>
      </x:c>
      <x:c r="U2957" s="2" t="n">
        <x:v>1</x:v>
      </x:c>
      <x:c r="V2957" s="2" t="n">
        <x:v>1</x:v>
      </x:c>
      <x:c r="W2957" s="2" t="n">
        <x:v>2</x:v>
      </x:c>
      <x:c r="X2957" s="2" t="n">
        <x:v>2</x:v>
      </x:c>
      <x:c r="Y2957" s="2" t="n">
        <x:v>2</x:v>
      </x:c>
      <x:c r="Z2957" s="22" t="n">
        <x:v>368046</x:v>
      </x:c>
      <x:c r="AA2957" s="22" t="n">
        <x:v>422487</x:v>
      </x:c>
      <x:c r="AB2957" s="22" t="n">
        <x:v>54441</x:v>
      </x:c>
      <x:c r="AC2957" s="22" t="n">
        <x:v>60547.5</x:v>
      </x:c>
      <x:c r="AD2957" s="22" t="n">
        <x:v>0</x:v>
      </x:c>
      <x:c r="AE2957" s="2" t="n">
        <x:v>0</x:v>
      </x:c>
      <x:c r="AF2957" s="2" t="n">
        <x:v>0</x:v>
      </x:c>
    </x:row>
    <x:row r="2958" ht="23" customHeight="1">
      <x:c r="A2958" s="2" t="n">
        <x:v>2952</x:v>
      </x:c>
      <x:c r="B2958" s="24" t="n">
        <x:v>0</x:v>
      </x:c>
      <x:c r="C2958" s="24" t="n">
        <x:v>851080.5</x:v>
      </x:c>
      <x:c r="D2958" s="24" t="n">
        <x:f>SUM(B2958:C2958)</x:f>
        <x:v>851080.5</x:v>
      </x:c>
      <x:c r="E2958" s="25" t="n">
        <x:f>B2958/D2958</x:f>
        <x:v>0</x:v>
      </x:c>
      <x:c r="F2958" s="25" t="n">
        <x:f>C2958/D2958</x:f>
        <x:v>1</x:v>
      </x:c>
      <x:c r="G2958" s="22" t="n">
        <x:v>92529</x:v>
      </x:c>
      <x:c r="H2958" s="22" t="n">
        <x:v>1594482.1875</x:v>
      </x:c>
      <x:c r="I2958" s="22" t="n">
        <x:f>SUM(G2958:H2958)</x:f>
        <x:v>1687011.1875</x:v>
      </x:c>
      <x:c r="J2958" s="22" t="n">
        <x:v>790533</x:v>
      </x:c>
      <x:c r="K2958" s="22" t="n">
        <x:v>60547.5</x:v>
      </x:c>
      <x:c r="L2958" s="22" t="n">
        <x:f>SUM(J2958:K2958)</x:f>
        <x:v>851080.5</x:v>
      </x:c>
      <x:c r="M2958" s="23" t="n">
        <x:f>D2958-L2958</x:f>
        <x:v>0</x:v>
      </x:c>
      <x:c r="N2958" s="22" t="n">
        <x:v>0</x:v>
      </x:c>
      <x:c r="O2958" s="22" t="n">
        <x:v>851080.5</x:v>
      </x:c>
      <x:c r="P2958" s="14" t="n">
        <x:f>N2958/SUM(N2958:O2958)</x:f>
        <x:v>0</x:v>
      </x:c>
      <x:c r="Q2958" s="22" t="n">
        <x:v>92011.5</x:v>
      </x:c>
      <x:c r="R2958" s="22" t="n">
        <x:v>1594740.9375</x:v>
      </x:c>
      <x:c r="S2958" s="2" t="n">
        <x:v>1</x:v>
      </x:c>
      <x:c r="T2958" s="2" t="n">
        <x:v>2</x:v>
      </x:c>
      <x:c r="U2958" s="2" t="n">
        <x:v>0</x:v>
      </x:c>
      <x:c r="V2958" s="2" t="n">
        <x:v>2</x:v>
      </x:c>
      <x:c r="W2958" s="2" t="n">
        <x:v>2</x:v>
      </x:c>
      <x:c r="X2958" s="2" t="n">
        <x:v>2</x:v>
      </x:c>
      <x:c r="Y2958" s="2" t="n">
        <x:v>2</x:v>
      </x:c>
      <x:c r="Z2958" s="22" t="n">
        <x:v>368046</x:v>
      </x:c>
      <x:c r="AA2958" s="22" t="n">
        <x:v>422487</x:v>
      </x:c>
      <x:c r="AB2958" s="22" t="n">
        <x:v>54441</x:v>
      </x:c>
      <x:c r="AC2958" s="22" t="n">
        <x:v>60547.5</x:v>
      </x:c>
      <x:c r="AD2958" s="22" t="n">
        <x:v>0</x:v>
      </x:c>
      <x:c r="AE2958" s="2" t="n">
        <x:v>0</x:v>
      </x:c>
      <x:c r="AF2958" s="2" t="n">
        <x:v>0</x:v>
      </x:c>
    </x:row>
    <x:row r="2959" ht="23" customHeight="1">
      <x:c r="A2959" s="2" t="n">
        <x:v>2953</x:v>
      </x:c>
      <x:c r="B2959" s="24" t="n">
        <x:v>558201.375</x:v>
      </x:c>
      <x:c r="C2959" s="24" t="n">
        <x:v>522856.125</x:v>
      </x:c>
      <x:c r="D2959" s="24" t="n">
        <x:f>SUM(B2959:C2959)</x:f>
        <x:v>1081057.5</x:v>
      </x:c>
      <x:c r="E2959" s="25" t="n">
        <x:f>B2959/D2959</x:f>
        <x:v>0.5163475347056008</x:v>
      </x:c>
      <x:c r="F2959" s="25" t="n">
        <x:f>C2959/D2959</x:f>
        <x:v>0.48365246529439926</x:v>
      </x:c>
      <x:c r="G2959" s="22" t="n">
        <x:v>1215880.625</x:v>
      </x:c>
      <x:c r="H2959" s="22" t="n">
        <x:v>959531.609375</x:v>
      </x:c>
      <x:c r="I2959" s="22" t="n">
        <x:f>SUM(G2959:H2959)</x:f>
        <x:v>2175412.234375</x:v>
      </x:c>
      <x:c r="J2959" s="22" t="n">
        <x:v>899415</x:v>
      </x:c>
      <x:c r="K2959" s="22" t="n">
        <x:v>181642.5</x:v>
      </x:c>
      <x:c r="L2959" s="22" t="n">
        <x:f>SUM(J2959:K2959)</x:f>
        <x:v>1081057.5</x:v>
      </x:c>
      <x:c r="M2959" s="23" t="n">
        <x:f>D2959-L2959</x:f>
        <x:v>0</x:v>
      </x:c>
      <x:c r="N2959" s="22" t="n">
        <x:v>557554.5</x:v>
      </x:c>
      <x:c r="O2959" s="22" t="n">
        <x:v>523503</x:v>
      </x:c>
      <x:c r="P2959" s="14" t="n">
        <x:f>N2959/SUM(N2959:O2959)</x:f>
        <x:v>0.5157491622786022</x:v>
      </x:c>
      <x:c r="Q2959" s="22" t="n">
        <x:v>1213020</x:v>
      </x:c>
      <x:c r="R2959" s="22" t="n">
        <x:v>960298.875</x:v>
      </x:c>
      <x:c r="S2959" s="2" t="n">
        <x:v>2</x:v>
      </x:c>
      <x:c r="T2959" s="2" t="n">
        <x:v>3</x:v>
      </x:c>
      <x:c r="U2959" s="2" t="n">
        <x:v>3</x:v>
      </x:c>
      <x:c r="V2959" s="2" t="n">
        <x:v>3</x:v>
      </x:c>
      <x:c r="W2959" s="2" t="n">
        <x:v>4</x:v>
      </x:c>
      <x:c r="X2959" s="2" t="n">
        <x:v>4</x:v>
      </x:c>
      <x:c r="Y2959" s="2" t="n">
        <x:v>4</x:v>
      </x:c>
      <x:c r="Z2959" s="22" t="n">
        <x:v>422487</x:v>
      </x:c>
      <x:c r="AA2959" s="22" t="n">
        <x:v>476928</x:v>
      </x:c>
      <x:c r="AB2959" s="22" t="n">
        <x:v>163323</x:v>
      </x:c>
      <x:c r="AC2959" s="22" t="n">
        <x:v>121095</x:v>
      </x:c>
      <x:c r="AD2959" s="22" t="n">
        <x:v>60547.5</x:v>
      </x:c>
      <x:c r="AE2959" s="2" t="n">
        <x:v>2</x:v>
      </x:c>
      <x:c r="AF2959" s="2" t="n">
        <x:v>0</x:v>
      </x:c>
    </x:row>
    <x:row r="2960" ht="23" customHeight="1">
      <x:c r="A2960" s="2" t="n">
        <x:v>2954</x:v>
      </x:c>
      <x:c r="B2960" s="24" t="n">
        <x:v>639165.5437500001</x:v>
      </x:c>
      <x:c r="C2960" s="24" t="n">
        <x:v>326903.45625</x:v>
      </x:c>
      <x:c r="D2960" s="24" t="n">
        <x:f>SUM(B2960:C2960)</x:f>
        <x:v>966069</x:v>
      </x:c>
      <x:c r="E2960" s="25" t="n">
        <x:f>B2960/D2960</x:f>
        <x:v>0.6616147953717593</x:v>
      </x:c>
      <x:c r="F2960" s="25" t="n">
        <x:f>C2960/D2960</x:f>
        <x:v>0.33838520462824084</x:v>
      </x:c>
      <x:c r="G2960" s="22" t="n">
        <x:v>1222422.54375</x:v>
      </x:c>
      <x:c r="H2960" s="22" t="n">
        <x:v>647464.5187499999</x:v>
      </x:c>
      <x:c r="I2960" s="22" t="n">
        <x:f>SUM(G2960:H2960)</x:f>
        <x:v>1869887.0625</x:v>
      </x:c>
      <x:c r="J2960" s="22" t="n">
        <x:v>844974</x:v>
      </x:c>
      <x:c r="K2960" s="22" t="n">
        <x:v>121095</x:v>
      </x:c>
      <x:c r="L2960" s="22" t="n">
        <x:f>SUM(J2960:K2960)</x:f>
        <x:v>966069</x:v>
      </x:c>
      <x:c r="M2960" s="23" t="n">
        <x:f>D2960-L2960</x:f>
        <x:v>0</x:v>
      </x:c>
      <x:c r="N2960" s="22" t="n">
        <x:v>638259.9187500001</x:v>
      </x:c>
      <x:c r="O2960" s="22" t="n">
        <x:v>327809.08125</x:v>
      </x:c>
      <x:c r="P2960" s="14" t="n">
        <x:f>N2960/SUM(N2960:O2960)</x:f>
        <x:v>0.6606773623312622</x:v>
      </x:c>
      <x:c r="Q2960" s="22" t="n">
        <x:v>1220999.41875</x:v>
      </x:c>
      <x:c r="R2960" s="22" t="n">
        <x:v>648887.6437499999</x:v>
      </x:c>
      <x:c r="S2960" s="2" t="n">
        <x:v>2</x:v>
      </x:c>
      <x:c r="T2960" s="2" t="n">
        <x:v>2</x:v>
      </x:c>
      <x:c r="U2960" s="2" t="n">
        <x:v>2</x:v>
      </x:c>
      <x:c r="V2960" s="2" t="n">
        <x:v>2</x:v>
      </x:c>
      <x:c r="W2960" s="2" t="n">
        <x:v>3</x:v>
      </x:c>
      <x:c r="X2960" s="2" t="n">
        <x:v>3</x:v>
      </x:c>
      <x:c r="Y2960" s="2" t="n">
        <x:v>3</x:v>
      </x:c>
      <x:c r="Z2960" s="22" t="n">
        <x:v>422487</x:v>
      </x:c>
      <x:c r="AA2960" s="22" t="n">
        <x:v>422487</x:v>
      </x:c>
      <x:c r="AB2960" s="22" t="n">
        <x:v>108882</x:v>
      </x:c>
      <x:c r="AC2960" s="22" t="n">
        <x:v>60547.5</x:v>
      </x:c>
      <x:c r="AD2960" s="22" t="n">
        <x:v>60547.5</x:v>
      </x:c>
      <x:c r="AE2960" s="2" t="n">
        <x:v>0</x:v>
      </x:c>
      <x:c r="AF2960" s="2" t="n">
        <x:v>1</x:v>
      </x:c>
    </x:row>
    <x:row r="2961" ht="23" customHeight="1">
      <x:c r="A2961" s="2" t="n">
        <x:v>2955</x:v>
      </x:c>
      <x:c r="B2961" s="24" t="n">
        <x:v>320345.4375</x:v>
      </x:c>
      <x:c r="C2961" s="24" t="n">
        <x:v>645723.5625</x:v>
      </x:c>
      <x:c r="D2961" s="24" t="n">
        <x:f>SUM(B2961:C2961)</x:f>
        <x:v>966069</x:v>
      </x:c>
      <x:c r="E2961" s="25" t="n">
        <x:f>B2961/D2961</x:f>
        <x:v>0.3315968502249839</x:v>
      </x:c>
      <x:c r="F2961" s="25" t="n">
        <x:f>C2961/D2961</x:f>
        <x:v>0.668403149775016</x:v>
      </x:c>
      <x:c r="G2961" s="22" t="n">
        <x:v>1214093.8125</x:v>
      </x:c>
      <x:c r="H2961" s="22" t="n">
        <x:v>816281.859375</x:v>
      </x:c>
      <x:c r="I2961" s="22" t="n">
        <x:f>SUM(G2961:H2961)</x:f>
        <x:v>2030375.671875</x:v>
      </x:c>
      <x:c r="J2961" s="22" t="n">
        <x:v>844974</x:v>
      </x:c>
      <x:c r="K2961" s="22" t="n">
        <x:v>121095</x:v>
      </x:c>
      <x:c r="L2961" s="22" t="n">
        <x:f>SUM(J2961:K2961)</x:f>
        <x:v>966069</x:v>
      </x:c>
      <x:c r="M2961" s="23" t="n">
        <x:f>D2961-L2961</x:f>
        <x:v>0</x:v>
      </x:c>
      <x:c r="N2961" s="22" t="n">
        <x:v>320733.5625</x:v>
      </x:c>
      <x:c r="O2961" s="22" t="n">
        <x:v>645335.4375</x:v>
      </x:c>
      <x:c r="P2961" s="14" t="n">
        <x:f>N2961/SUM(N2961:O2961)</x:f>
        <x:v>0.3319986072423398</x:v>
      </x:c>
      <x:c r="Q2961" s="22" t="n">
        <x:v>1215258.1875</x:v>
      </x:c>
      <x:c r="R2961" s="22" t="n">
        <x:v>816767.015625</x:v>
      </x:c>
      <x:c r="S2961" s="2" t="n">
        <x:v>3</x:v>
      </x:c>
      <x:c r="T2961" s="2" t="n">
        <x:v>1</x:v>
      </x:c>
      <x:c r="U2961" s="2" t="n">
        <x:v>1</x:v>
      </x:c>
      <x:c r="V2961" s="2" t="n">
        <x:v>3</x:v>
      </x:c>
      <x:c r="W2961" s="2" t="n">
        <x:v>3</x:v>
      </x:c>
      <x:c r="X2961" s="2" t="n">
        <x:v>3</x:v>
      </x:c>
      <x:c r="Y2961" s="2" t="n">
        <x:v>3</x:v>
      </x:c>
      <x:c r="Z2961" s="22" t="n">
        <x:v>476928</x:v>
      </x:c>
      <x:c r="AA2961" s="22" t="n">
        <x:v>368046</x:v>
      </x:c>
      <x:c r="AB2961" s="22" t="n">
        <x:v>108882</x:v>
      </x:c>
      <x:c r="AC2961" s="22" t="n">
        <x:v>0</x:v>
      </x:c>
      <x:c r="AD2961" s="22" t="n">
        <x:v>121095</x:v>
      </x:c>
      <x:c r="AE2961" s="2" t="n">
        <x:v>1</x:v>
      </x:c>
      <x:c r="AF2961" s="2" t="n">
        <x:v>0</x:v>
      </x:c>
    </x:row>
    <x:row r="2962" ht="23" customHeight="1">
      <x:c r="A2962" s="2" t="n">
        <x:v>2956</x:v>
      </x:c>
      <x:c r="B2962" s="24" t="n">
        <x:v>320345.4375</x:v>
      </x:c>
      <x:c r="C2962" s="24" t="n">
        <x:v>645723.5625</x:v>
      </x:c>
      <x:c r="D2962" s="24" t="n">
        <x:f>SUM(B2962:C2962)</x:f>
        <x:v>966069</x:v>
      </x:c>
      <x:c r="E2962" s="25" t="n">
        <x:f>B2962/D2962</x:f>
        <x:v>0.3315968502249839</x:v>
      </x:c>
      <x:c r="F2962" s="25" t="n">
        <x:f>C2962/D2962</x:f>
        <x:v>0.668403149775016</x:v>
      </x:c>
      <x:c r="G2962" s="22" t="n">
        <x:v>1229748.1875</x:v>
      </x:c>
      <x:c r="H2962" s="22" t="n">
        <x:v>744022.6875</x:v>
      </x:c>
      <x:c r="I2962" s="22" t="n">
        <x:f>SUM(G2962:H2962)</x:f>
        <x:v>1973770.875</x:v>
      </x:c>
      <x:c r="J2962" s="22" t="n">
        <x:v>844974</x:v>
      </x:c>
      <x:c r="K2962" s="22" t="n">
        <x:v>121095</x:v>
      </x:c>
      <x:c r="L2962" s="22" t="n">
        <x:f>SUM(J2962:K2962)</x:f>
        <x:v>966069</x:v>
      </x:c>
      <x:c r="M2962" s="23" t="n">
        <x:f>D2962-L2962</x:f>
        <x:v>0</x:v>
      </x:c>
      <x:c r="N2962" s="22" t="n">
        <x:v>320733.5625</x:v>
      </x:c>
      <x:c r="O2962" s="22" t="n">
        <x:v>645335.4375</x:v>
      </x:c>
      <x:c r="P2962" s="14" t="n">
        <x:f>N2962/SUM(N2962:O2962)</x:f>
        <x:v>0.3319986072423398</x:v>
      </x:c>
      <x:c r="Q2962" s="22" t="n">
        <x:v>1230395.0625</x:v>
      </x:c>
      <x:c r="R2962" s="22" t="n">
        <x:v>744152.0625</x:v>
      </x:c>
      <x:c r="S2962" s="2" t="n">
        <x:v>3</x:v>
      </x:c>
      <x:c r="T2962" s="2" t="n">
        <x:v>1</x:v>
      </x:c>
      <x:c r="U2962" s="2" t="n">
        <x:v>1</x:v>
      </x:c>
      <x:c r="V2962" s="2" t="n">
        <x:v>3</x:v>
      </x:c>
      <x:c r="W2962" s="2" t="n">
        <x:v>3</x:v>
      </x:c>
      <x:c r="X2962" s="2" t="n">
        <x:v>3</x:v>
      </x:c>
      <x:c r="Y2962" s="2" t="n">
        <x:v>3</x:v>
      </x:c>
      <x:c r="Z2962" s="22" t="n">
        <x:v>476928</x:v>
      </x:c>
      <x:c r="AA2962" s="22" t="n">
        <x:v>368046</x:v>
      </x:c>
      <x:c r="AB2962" s="22" t="n">
        <x:v>108882</x:v>
      </x:c>
      <x:c r="AC2962" s="22" t="n">
        <x:v>0</x:v>
      </x:c>
      <x:c r="AD2962" s="22" t="n">
        <x:v>121095</x:v>
      </x:c>
      <x:c r="AE2962" s="2" t="n">
        <x:v>1</x:v>
      </x:c>
      <x:c r="AF2962" s="2" t="n">
        <x:v>0</x:v>
      </x:c>
    </x:row>
    <x:row r="2963" ht="23" customHeight="1">
      <x:c r="A2963" s="2" t="n">
        <x:v>2957</x:v>
      </x:c>
      <x:c r="B2963" s="24" t="n">
        <x:v>876344.85</x:v>
      </x:c>
      <x:c r="C2963" s="24" t="n">
        <x:v>204712.65</x:v>
      </x:c>
      <x:c r="D2963" s="24" t="n">
        <x:f>SUM(B2963:C2963)</x:f>
        <x:v>1081057.5</x:v>
      </x:c>
      <x:c r="E2963" s="25" t="n">
        <x:f>B2963/D2963</x:f>
        <x:v>0.8106366682623265</x:v>
      </x:c>
      <x:c r="F2963" s="25" t="n">
        <x:f>C2963/D2963</x:f>
        <x:v>0.18936333173767353</x:v>
      </x:c>
      <x:c r="G2963" s="22" t="n">
        <x:v>1531805.1749999998</x:v>
      </x:c>
      <x:c r="H2963" s="22" t="n">
        <x:v>441029.025</x:v>
      </x:c>
      <x:c r="I2963" s="22" t="n">
        <x:f>SUM(G2963:H2963)</x:f>
        <x:v>1972834.1999999997</x:v>
      </x:c>
      <x:c r="J2963" s="22" t="n">
        <x:v>899415</x:v>
      </x:c>
      <x:c r="K2963" s="22" t="n">
        <x:v>181642.5</x:v>
      </x:c>
      <x:c r="L2963" s="22" t="n">
        <x:f>SUM(J2963:K2963)</x:f>
        <x:v>1081057.5</x:v>
      </x:c>
      <x:c r="M2963" s="23" t="n">
        <x:f>D2963-L2963</x:f>
        <x:v>0</x:v>
      </x:c>
      <x:c r="N2963" s="22" t="n">
        <x:v>876344.85</x:v>
      </x:c>
      <x:c r="O2963" s="22" t="n">
        <x:v>204712.65</x:v>
      </x:c>
      <x:c r="P2963" s="14" t="n">
        <x:f>N2963/SUM(N2963:O2963)</x:f>
        <x:v>0.8106366682623265</x:v>
      </x:c>
      <x:c r="Q2963" s="22" t="n">
        <x:v>1530770.1749999998</x:v>
      </x:c>
      <x:c r="R2963" s="22" t="n">
        <x:v>441546.525</x:v>
      </x:c>
      <x:c r="S2963" s="2" t="n">
        <x:v>3</x:v>
      </x:c>
      <x:c r="T2963" s="2" t="n">
        <x:v>2</x:v>
      </x:c>
      <x:c r="U2963" s="2" t="n">
        <x:v>4</x:v>
      </x:c>
      <x:c r="V2963" s="2" t="n">
        <x:v>2</x:v>
      </x:c>
      <x:c r="W2963" s="2" t="n">
        <x:v>4</x:v>
      </x:c>
      <x:c r="X2963" s="2" t="n">
        <x:v>4</x:v>
      </x:c>
      <x:c r="Y2963" s="2" t="n">
        <x:v>4</x:v>
      </x:c>
      <x:c r="Z2963" s="22" t="n">
        <x:v>476928</x:v>
      </x:c>
      <x:c r="AA2963" s="22" t="n">
        <x:v>422487</x:v>
      </x:c>
      <x:c r="AB2963" s="22" t="n">
        <x:v>163323</x:v>
      </x:c>
      <x:c r="AC2963" s="22" t="n">
        <x:v>60547.5</x:v>
      </x:c>
      <x:c r="AD2963" s="22" t="n">
        <x:v>121095</x:v>
      </x:c>
      <x:c r="AE2963" s="2" t="n">
        <x:v>0</x:v>
      </x:c>
      <x:c r="AF2963" s="2" t="n">
        <x:v>0</x:v>
      </x:c>
    </x:row>
    <x:row r="2964" ht="23" customHeight="1">
      <x:c r="A2964" s="2" t="n">
        <x:v>2958</x:v>
      </x:c>
      <x:c r="B2964" s="24" t="n">
        <x:v>665970.7499999999</x:v>
      </x:c>
      <x:c r="C2964" s="24" t="n">
        <x:v>415086.75</x:v>
      </x:c>
      <x:c r="D2964" s="24" t="n">
        <x:f>SUM(B2964:C2964)</x:f>
        <x:v>1081057.5</x:v>
      </x:c>
      <x:c r="E2964" s="25" t="n">
        <x:f>B2964/D2964</x:f>
        <x:v>0.6160363810435614</x:v>
      </x:c>
      <x:c r="F2964" s="25" t="n">
        <x:f>C2964/D2964</x:f>
        <x:v>0.3839636189564385</x:v>
      </x:c>
      <x:c r="G2964" s="22" t="n">
        <x:v>1483848.45</x:v>
      </x:c>
      <x:c r="H2964" s="22" t="n">
        <x:v>688478.7656249999</x:v>
      </x:c>
      <x:c r="I2964" s="22" t="n">
        <x:f>SUM(G2964:H2964)</x:f>
        <x:v>2172327.2156249997</x:v>
      </x:c>
      <x:c r="J2964" s="22" t="n">
        <x:v>899415</x:v>
      </x:c>
      <x:c r="K2964" s="22" t="n">
        <x:v>181642.5</x:v>
      </x:c>
      <x:c r="L2964" s="22" t="n">
        <x:f>SUM(J2964:K2964)</x:f>
        <x:v>1081057.5</x:v>
      </x:c>
      <x:c r="M2964" s="23" t="n">
        <x:f>D2964-L2964</x:f>
        <x:v>0</x:v>
      </x:c>
      <x:c r="N2964" s="22" t="n">
        <x:v>665711.9999999999</x:v>
      </x:c>
      <x:c r="O2964" s="22" t="n">
        <x:v>415345.5</x:v>
      </x:c>
      <x:c r="P2964" s="14" t="n">
        <x:f>N2964/SUM(N2964:O2964)</x:f>
        <x:v>0.6157970320727619</x:v>
      </x:c>
      <x:c r="Q2964" s="22" t="n">
        <x:v>1483072.2</x:v>
      </x:c>
      <x:c r="R2964" s="22" t="n">
        <x:v>689578.4531249999</x:v>
      </x:c>
      <x:c r="S2964" s="2" t="n">
        <x:v>3</x:v>
      </x:c>
      <x:c r="T2964" s="2" t="n">
        <x:v>2</x:v>
      </x:c>
      <x:c r="U2964" s="2" t="n">
        <x:v>1</x:v>
      </x:c>
      <x:c r="V2964" s="2" t="n">
        <x:v>2</x:v>
      </x:c>
      <x:c r="W2964" s="2" t="n">
        <x:v>4</x:v>
      </x:c>
      <x:c r="X2964" s="2" t="n">
        <x:v>4</x:v>
      </x:c>
      <x:c r="Y2964" s="2" t="n">
        <x:v>4</x:v>
      </x:c>
      <x:c r="Z2964" s="22" t="n">
        <x:v>476928</x:v>
      </x:c>
      <x:c r="AA2964" s="22" t="n">
        <x:v>422487</x:v>
      </x:c>
      <x:c r="AB2964" s="22" t="n">
        <x:v>163323</x:v>
      </x:c>
      <x:c r="AC2964" s="22" t="n">
        <x:v>60547.5</x:v>
      </x:c>
      <x:c r="AD2964" s="22" t="n">
        <x:v>121095</x:v>
      </x:c>
      <x:c r="AE2964" s="2" t="n">
        <x:v>1</x:v>
      </x:c>
      <x:c r="AF2964" s="2" t="n">
        <x:v>1</x:v>
      </x:c>
    </x:row>
    <x:row r="2965" ht="23" customHeight="1">
      <x:c r="A2965" s="2" t="n">
        <x:v>2959</x:v>
      </x:c>
      <x:c r="B2965" s="24" t="n">
        <x:v>639729.1875</x:v>
      </x:c>
      <x:c r="C2965" s="24" t="n">
        <x:v>326339.8125</x:v>
      </x:c>
      <x:c r="D2965" s="24" t="n">
        <x:f>SUM(B2965:C2965)</x:f>
        <x:v>966069</x:v>
      </x:c>
      <x:c r="E2965" s="25" t="n">
        <x:f>B2965/D2965</x:f>
        <x:v>0.6621982358402971</x:v>
      </x:c>
      <x:c r="F2965" s="25" t="n">
        <x:f>C2965/D2965</x:f>
        <x:v>0.33780176415970287</x:v>
      </x:c>
      <x:c r="G2965" s="22" t="n">
        <x:v>1146111.5625</x:v>
      </x:c>
      <x:c r="H2965" s="22" t="n">
        <x:v>904137.1875</x:v>
      </x:c>
      <x:c r="I2965" s="22" t="n">
        <x:f>SUM(G2965:H2965)</x:f>
        <x:v>2050248.75</x:v>
      </x:c>
      <x:c r="J2965" s="22" t="n">
        <x:v>844974</x:v>
      </x:c>
      <x:c r="K2965" s="22" t="n">
        <x:v>121095</x:v>
      </x:c>
      <x:c r="L2965" s="22" t="n">
        <x:f>SUM(J2965:K2965)</x:f>
        <x:v>966069</x:v>
      </x:c>
      <x:c r="M2965" s="23" t="n">
        <x:f>D2965-L2965</x:f>
        <x:v>0</x:v>
      </x:c>
      <x:c r="N2965" s="22" t="n">
        <x:v>640505.4375</x:v>
      </x:c>
      <x:c r="O2965" s="22" t="n">
        <x:v>325563.5625</x:v>
      </x:c>
      <x:c r="P2965" s="14" t="n">
        <x:f>N2965/SUM(N2965:O2965)</x:f>
        <x:v>0.6630017498750089</x:v>
      </x:c>
      <x:c r="Q2965" s="22" t="n">
        <x:v>1146370.3125</x:v>
      </x:c>
      <x:c r="R2965" s="22" t="n">
        <x:v>904654.6875</x:v>
      </x:c>
      <x:c r="S2965" s="2" t="n">
        <x:v>2</x:v>
      </x:c>
      <x:c r="T2965" s="2" t="n">
        <x:v>2</x:v>
      </x:c>
      <x:c r="U2965" s="2" t="n">
        <x:v>2</x:v>
      </x:c>
      <x:c r="V2965" s="2" t="n">
        <x:v>1</x:v>
      </x:c>
      <x:c r="W2965" s="2" t="n">
        <x:v>3</x:v>
      </x:c>
      <x:c r="X2965" s="2" t="n">
        <x:v>3</x:v>
      </x:c>
      <x:c r="Y2965" s="2" t="n">
        <x:v>3</x:v>
      </x:c>
      <x:c r="Z2965" s="22" t="n">
        <x:v>422487</x:v>
      </x:c>
      <x:c r="AA2965" s="22" t="n">
        <x:v>422487</x:v>
      </x:c>
      <x:c r="AB2965" s="22" t="n">
        <x:v>108882</x:v>
      </x:c>
      <x:c r="AC2965" s="22" t="n">
        <x:v>60547.5</x:v>
      </x:c>
      <x:c r="AD2965" s="22" t="n">
        <x:v>60547.5</x:v>
      </x:c>
      <x:c r="AE2965" s="2" t="n">
        <x:v>1</x:v>
      </x:c>
      <x:c r="AF2965" s="2" t="n">
        <x:v>0</x:v>
      </x:c>
    </x:row>
    <x:row r="2966" ht="23" customHeight="1">
      <x:c r="A2966" s="2" t="n">
        <x:v>2960</x:v>
      </x:c>
      <x:c r="B2966" s="24" t="n">
        <x:v>386647.5375</x:v>
      </x:c>
      <x:c r="C2966" s="24" t="n">
        <x:v>694409.9625</x:v>
      </x:c>
      <x:c r="D2966" s="24" t="n">
        <x:f>SUM(B2966:C2966)</x:f>
        <x:v>1081057.5</x:v>
      </x:c>
      <x:c r="E2966" s="25" t="n">
        <x:f>B2966/D2966</x:f>
        <x:v>0.3576567735758736</x:v>
      </x:c>
      <x:c r="F2966" s="25" t="n">
        <x:f>C2966/D2966</x:f>
        <x:v>0.6423432264241264</x:v>
      </x:c>
      <x:c r="G2966" s="22" t="n">
        <x:v>975521.1375000002</x:v>
      </x:c>
      <x:c r="H2966" s="22" t="n">
        <x:v>1111439.9249999998</x:v>
      </x:c>
      <x:c r="I2966" s="22" t="n">
        <x:f>SUM(G2966:H2966)</x:f>
        <x:v>2086961.0625</x:v>
      </x:c>
      <x:c r="J2966" s="22" t="n">
        <x:v>899415</x:v>
      </x:c>
      <x:c r="K2966" s="22" t="n">
        <x:v>181642.5</x:v>
      </x:c>
      <x:c r="L2966" s="22" t="n">
        <x:f>SUM(J2966:K2966)</x:f>
        <x:v>1081057.5</x:v>
      </x:c>
      <x:c r="M2966" s="23" t="n">
        <x:f>D2966-L2966</x:f>
        <x:v>0</x:v>
      </x:c>
      <x:c r="N2966" s="22" t="n">
        <x:v>386302.5375</x:v>
      </x:c>
      <x:c r="O2966" s="22" t="n">
        <x:v>694754.9625</x:v>
      </x:c>
      <x:c r="P2966" s="14" t="n">
        <x:f>N2966/SUM(N2966:O2966)</x:f>
        <x:v>0.3573376416148077</x:v>
      </x:c>
      <x:c r="Q2966" s="22" t="n">
        <x:v>975176.1375000002</x:v>
      </x:c>
      <x:c r="R2966" s="22" t="n">
        <x:v>1113596.1749999998</x:v>
      </x:c>
      <x:c r="S2966" s="2" t="n">
        <x:v>3</x:v>
      </x:c>
      <x:c r="T2966" s="2" t="n">
        <x:v>2</x:v>
      </x:c>
      <x:c r="U2966" s="2" t="n">
        <x:v>1</x:v>
      </x:c>
      <x:c r="V2966" s="2" t="n">
        <x:v>5</x:v>
      </x:c>
      <x:c r="W2966" s="2" t="n">
        <x:v>4</x:v>
      </x:c>
      <x:c r="X2966" s="2" t="n">
        <x:v>4</x:v>
      </x:c>
      <x:c r="Y2966" s="2" t="n">
        <x:v>4</x:v>
      </x:c>
      <x:c r="Z2966" s="22" t="n">
        <x:v>476928</x:v>
      </x:c>
      <x:c r="AA2966" s="22" t="n">
        <x:v>422487</x:v>
      </x:c>
      <x:c r="AB2966" s="22" t="n">
        <x:v>163323</x:v>
      </x:c>
      <x:c r="AC2966" s="22" t="n">
        <x:v>60547.5</x:v>
      </x:c>
      <x:c r="AD2966" s="22" t="n">
        <x:v>121095</x:v>
      </x:c>
      <x:c r="AE2966" s="2" t="n">
        <x:v>1</x:v>
      </x:c>
      <x:c r="AF2966" s="2" t="n">
        <x:v>1</x:v>
      </x:c>
    </x:row>
    <x:row r="2967" ht="23" customHeight="1">
      <x:c r="A2967" s="2" t="n">
        <x:v>2961</x:v>
      </x:c>
      <x:c r="B2967" s="24" t="n">
        <x:v>828810.75</x:v>
      </x:c>
      <x:c r="C2967" s="24" t="n">
        <x:v>252246.75</x:v>
      </x:c>
      <x:c r="D2967" s="24" t="n">
        <x:f>SUM(B2967:C2967)</x:f>
        <x:v>1081057.5</x:v>
      </x:c>
      <x:c r="E2967" s="25" t="n">
        <x:f>B2967/D2967</x:f>
        <x:v>0.7666666666666667</x:v>
      </x:c>
      <x:c r="F2967" s="25" t="n">
        <x:f>C2967/D2967</x:f>
        <x:v>0.23333333333333334</x:v>
      </x:c>
      <x:c r="G2967" s="22" t="n">
        <x:v>1072277.25</x:v>
      </x:c>
      <x:c r="H2967" s="22" t="n">
        <x:v>995648.4375</x:v>
      </x:c>
      <x:c r="I2967" s="22" t="n">
        <x:f>SUM(G2967:H2967)</x:f>
        <x:v>2067925.6875</x:v>
      </x:c>
      <x:c r="J2967" s="22" t="n">
        <x:v>899415</x:v>
      </x:c>
      <x:c r="K2967" s="22" t="n">
        <x:v>181642.5</x:v>
      </x:c>
      <x:c r="L2967" s="22" t="n">
        <x:f>SUM(J2967:K2967)</x:f>
        <x:v>1081057.5</x:v>
      </x:c>
      <x:c r="M2967" s="23" t="n">
        <x:f>D2967-L2967</x:f>
        <x:v>0</x:v>
      </x:c>
      <x:c r="N2967" s="22" t="n">
        <x:v>828810.75</x:v>
      </x:c>
      <x:c r="O2967" s="22" t="n">
        <x:v>252246.75</x:v>
      </x:c>
      <x:c r="P2967" s="14" t="n">
        <x:f>N2967/SUM(N2967:O2967)</x:f>
        <x:v>0.7666666666666667</x:v>
      </x:c>
      <x:c r="Q2967" s="22" t="n">
        <x:v>1070724.75</x:v>
      </x:c>
      <x:c r="R2967" s="22" t="n">
        <x:v>995907.1875</x:v>
      </x:c>
      <x:c r="S2967" s="2" t="n">
        <x:v>1</x:v>
      </x:c>
      <x:c r="T2967" s="2" t="n">
        <x:v>4</x:v>
      </x:c>
      <x:c r="U2967" s="2" t="n">
        <x:v>4</x:v>
      </x:c>
      <x:c r="V2967" s="2" t="n">
        <x:v>3</x:v>
      </x:c>
      <x:c r="W2967" s="2" t="n">
        <x:v>4</x:v>
      </x:c>
      <x:c r="X2967" s="2" t="n">
        <x:v>4</x:v>
      </x:c>
      <x:c r="Y2967" s="2" t="n">
        <x:v>4</x:v>
      </x:c>
      <x:c r="Z2967" s="22" t="n">
        <x:v>368046</x:v>
      </x:c>
      <x:c r="AA2967" s="22" t="n">
        <x:v>531369</x:v>
      </x:c>
      <x:c r="AB2967" s="22" t="n">
        <x:v>163323</x:v>
      </x:c>
      <x:c r="AC2967" s="22" t="n">
        <x:v>181642.5</x:v>
      </x:c>
      <x:c r="AD2967" s="22" t="n">
        <x:v>0</x:v>
      </x:c>
      <x:c r="AE2967" s="2" t="n">
        <x:v>0</x:v>
      </x:c>
      <x:c r="AF2967" s="2" t="n">
        <x:v>0</x:v>
      </x:c>
    </x:row>
    <x:row r="2968" ht="23" customHeight="1">
      <x:c r="A2968" s="2" t="n">
        <x:v>2962</x:v>
      </x:c>
      <x:c r="B2968" s="24" t="n">
        <x:v>845951.5</x:v>
      </x:c>
      <x:c r="C2968" s="24" t="n">
        <x:v>120117.5</x:v>
      </x:c>
      <x:c r="D2968" s="24" t="n">
        <x:f>SUM(B2968:C2968)</x:f>
        <x:v>966069</x:v>
      </x:c>
      <x:c r="E2968" s="25" t="n">
        <x:f>B2968/D2968</x:f>
        <x:v>0.8756636430731138</x:v>
      </x:c>
      <x:c r="F2968" s="25" t="n">
        <x:f>C2968/D2968</x:f>
        <x:v>0.12433635692688617</x:v>
      </x:c>
      <x:c r="G2968" s="22" t="n">
        <x:v>1412148.25</x:v>
      </x:c>
      <x:c r="H2968" s="22" t="n">
        <x:v>479115.875</x:v>
      </x:c>
      <x:c r="I2968" s="22" t="n">
        <x:f>SUM(G2968:H2968)</x:f>
        <x:v>1891264.125</x:v>
      </x:c>
      <x:c r="J2968" s="22" t="n">
        <x:v>844974</x:v>
      </x:c>
      <x:c r="K2968" s="22" t="n">
        <x:v>121095</x:v>
      </x:c>
      <x:c r="L2968" s="22" t="n">
        <x:f>SUM(J2968:K2968)</x:f>
        <x:v>966069</x:v>
      </x:c>
      <x:c r="M2968" s="23" t="n">
        <x:f>D2968-L2968</x:f>
        <x:v>0</x:v>
      </x:c>
      <x:c r="N2968" s="22" t="n">
        <x:v>845951.5</x:v>
      </x:c>
      <x:c r="O2968" s="22" t="n">
        <x:v>120117.5</x:v>
      </x:c>
      <x:c r="P2968" s="14" t="n">
        <x:f>N2968/SUM(N2968:O2968)</x:f>
        <x:v>0.8756636430731138</x:v>
      </x:c>
      <x:c r="Q2968" s="22" t="n">
        <x:v>1411630.75</x:v>
      </x:c>
      <x:c r="R2968" s="22" t="n">
        <x:v>479633.375</x:v>
      </x:c>
      <x:c r="S2968" s="2" t="n">
        <x:v>2</x:v>
      </x:c>
      <x:c r="T2968" s="2" t="n">
        <x:v>2</x:v>
      </x:c>
      <x:c r="U2968" s="2" t="n">
        <x:v>2</x:v>
      </x:c>
      <x:c r="V2968" s="2" t="n">
        <x:v>1</x:v>
      </x:c>
      <x:c r="W2968" s="2" t="n">
        <x:v>3</x:v>
      </x:c>
      <x:c r="X2968" s="2" t="n">
        <x:v>3</x:v>
      </x:c>
      <x:c r="Y2968" s="2" t="n">
        <x:v>3</x:v>
      </x:c>
      <x:c r="Z2968" s="22" t="n">
        <x:v>422487</x:v>
      </x:c>
      <x:c r="AA2968" s="22" t="n">
        <x:v>422487</x:v>
      </x:c>
      <x:c r="AB2968" s="22" t="n">
        <x:v>108882</x:v>
      </x:c>
      <x:c r="AC2968" s="22" t="n">
        <x:v>60547.5</x:v>
      </x:c>
      <x:c r="AD2968" s="22" t="n">
        <x:v>60547.5</x:v>
      </x:c>
      <x:c r="AE2968" s="2" t="n">
        <x:v>0</x:v>
      </x:c>
      <x:c r="AF2968" s="2" t="n">
        <x:v>0</x:v>
      </x:c>
    </x:row>
    <x:row r="2969" ht="23" customHeight="1">
      <x:c r="A2969" s="2" t="n">
        <x:v>2963</x:v>
      </x:c>
      <x:c r="B2969" s="24" t="n">
        <x:v>380414.25</x:v>
      </x:c>
      <x:c r="C2969" s="24" t="n">
        <x:v>585654.75</x:v>
      </x:c>
      <x:c r="D2969" s="24" t="n">
        <x:f>SUM(B2969:C2969)</x:f>
        <x:v>966069</x:v>
      </x:c>
      <x:c r="E2969" s="25" t="n">
        <x:f>B2969/D2969</x:f>
        <x:v>0.3937754446110992</x:v>
      </x:c>
      <x:c r="F2969" s="25" t="n">
        <x:f>C2969/D2969</x:f>
        <x:v>0.6062245553889007</x:v>
      </x:c>
      <x:c r="G2969" s="22" t="n">
        <x:v>1219747.5</x:v>
      </x:c>
      <x:c r="H2969" s="22" t="n">
        <x:v>683953.875</x:v>
      </x:c>
      <x:c r="I2969" s="22" t="n">
        <x:f>SUM(G2969:H2969)</x:f>
        <x:v>1903701.375</x:v>
      </x:c>
      <x:c r="J2969" s="22" t="n">
        <x:v>844974</x:v>
      </x:c>
      <x:c r="K2969" s="22" t="n">
        <x:v>121095</x:v>
      </x:c>
      <x:c r="L2969" s="22" t="n">
        <x:f>SUM(J2969:K2969)</x:f>
        <x:v>966069</x:v>
      </x:c>
      <x:c r="M2969" s="23" t="n">
        <x:f>D2969-L2969</x:f>
        <x:v>0</x:v>
      </x:c>
      <x:c r="N2969" s="22" t="n">
        <x:v>380701.75</x:v>
      </x:c>
      <x:c r="O2969" s="22" t="n">
        <x:v>585367.25</x:v>
      </x:c>
      <x:c r="P2969" s="14" t="n">
        <x:f>N2969/SUM(N2969:O2969)</x:f>
        <x:v>0.3940730424017332</x:v>
      </x:c>
      <x:c r="Q2969" s="22" t="n">
        <x:v>1219948.75</x:v>
      </x:c>
      <x:c r="R2969" s="22" t="n">
        <x:v>684183.875</x:v>
      </x:c>
      <x:c r="S2969" s="2" t="n">
        <x:v>3</x:v>
      </x:c>
      <x:c r="T2969" s="2" t="n">
        <x:v>1</x:v>
      </x:c>
      <x:c r="U2969" s="2" t="n">
        <x:v>1</x:v>
      </x:c>
      <x:c r="V2969" s="2" t="n">
        <x:v>3</x:v>
      </x:c>
      <x:c r="W2969" s="2" t="n">
        <x:v>3</x:v>
      </x:c>
      <x:c r="X2969" s="2" t="n">
        <x:v>3</x:v>
      </x:c>
      <x:c r="Y2969" s="2" t="n">
        <x:v>3</x:v>
      </x:c>
      <x:c r="Z2969" s="22" t="n">
        <x:v>476928</x:v>
      </x:c>
      <x:c r="AA2969" s="22" t="n">
        <x:v>368046</x:v>
      </x:c>
      <x:c r="AB2969" s="22" t="n">
        <x:v>108882</x:v>
      </x:c>
      <x:c r="AC2969" s="22" t="n">
        <x:v>0</x:v>
      </x:c>
      <x:c r="AD2969" s="22" t="n">
        <x:v>121095</x:v>
      </x:c>
      <x:c r="AE2969" s="2" t="n">
        <x:v>1</x:v>
      </x:c>
      <x:c r="AF2969" s="2" t="n">
        <x:v>0</x:v>
      </x:c>
    </x:row>
    <x:row r="2970" ht="23" customHeight="1">
      <x:c r="A2970" s="2" t="n">
        <x:v>2964</x:v>
      </x:c>
      <x:c r="B2970" s="24" t="n">
        <x:v>860243.7</x:v>
      </x:c>
      <x:c r="C2970" s="24" t="n">
        <x:v>220813.8</x:v>
      </x:c>
      <x:c r="D2970" s="24" t="n">
        <x:f>SUM(B2970:C2970)</x:f>
        <x:v>1081057.5</x:v>
      </x:c>
      <x:c r="E2970" s="25" t="n">
        <x:f>B2970/D2970</x:f>
        <x:v>0.7957427796393809</x:v>
      </x:c>
      <x:c r="F2970" s="25" t="n">
        <x:f>C2970/D2970</x:f>
        <x:v>0.2042572203606191</x:v>
      </x:c>
      <x:c r="G2970" s="22" t="n">
        <x:v>1380952.2</x:v>
      </x:c>
      <x:c r="H2970" s="22" t="n">
        <x:v>648721.6124999999</x:v>
      </x:c>
      <x:c r="I2970" s="22" t="n">
        <x:f>SUM(G2970:H2970)</x:f>
        <x:v>2029673.8125</x:v>
      </x:c>
      <x:c r="J2970" s="22" t="n">
        <x:v>899415</x:v>
      </x:c>
      <x:c r="K2970" s="22" t="n">
        <x:v>181642.5</x:v>
      </x:c>
      <x:c r="L2970" s="22" t="n">
        <x:f>SUM(J2970:K2970)</x:f>
        <x:v>1081057.5</x:v>
      </x:c>
      <x:c r="M2970" s="23" t="n">
        <x:f>D2970-L2970</x:f>
        <x:v>0</x:v>
      </x:c>
      <x:c r="N2970" s="22" t="n">
        <x:v>860243.7</x:v>
      </x:c>
      <x:c r="O2970" s="22" t="n">
        <x:v>220813.8</x:v>
      </x:c>
      <x:c r="P2970" s="14" t="n">
        <x:f>N2970/SUM(N2970:O2970)</x:f>
        <x:v>0.7957427796393809</x:v>
      </x:c>
      <x:c r="Q2970" s="22" t="n">
        <x:v>1379917.2</x:v>
      </x:c>
      <x:c r="R2970" s="22" t="n">
        <x:v>649239.1124999999</x:v>
      </x:c>
      <x:c r="S2970" s="2" t="n">
        <x:v>2</x:v>
      </x:c>
      <x:c r="T2970" s="2" t="n">
        <x:v>3</x:v>
      </x:c>
      <x:c r="U2970" s="2" t="n">
        <x:v>4</x:v>
      </x:c>
      <x:c r="V2970" s="2" t="n">
        <x:v>2</x:v>
      </x:c>
      <x:c r="W2970" s="2" t="n">
        <x:v>4</x:v>
      </x:c>
      <x:c r="X2970" s="2" t="n">
        <x:v>4</x:v>
      </x:c>
      <x:c r="Y2970" s="2" t="n">
        <x:v>4</x:v>
      </x:c>
      <x:c r="Z2970" s="22" t="n">
        <x:v>422487</x:v>
      </x:c>
      <x:c r="AA2970" s="22" t="n">
        <x:v>476928</x:v>
      </x:c>
      <x:c r="AB2970" s="22" t="n">
        <x:v>163323</x:v>
      </x:c>
      <x:c r="AC2970" s="22" t="n">
        <x:v>121095</x:v>
      </x:c>
      <x:c r="AD2970" s="22" t="n">
        <x:v>60547.5</x:v>
      </x:c>
      <x:c r="AE2970" s="2" t="n">
        <x:v>0</x:v>
      </x:c>
      <x:c r="AF2970" s="2" t="n">
        <x:v>0</x:v>
      </x:c>
    </x:row>
    <x:row r="2971" ht="23" customHeight="1">
      <x:c r="A2971" s="2" t="n">
        <x:v>2965</x:v>
      </x:c>
      <x:c r="B2971" s="24" t="n">
        <x:v>862697.3399999999</x:v>
      </x:c>
      <x:c r="C2971" s="24" t="n">
        <x:v>218360.16</x:v>
      </x:c>
      <x:c r="D2971" s="24" t="n">
        <x:f>SUM(B2971:C2971)</x:f>
        <x:v>1081057.4999999998</x:v>
      </x:c>
      <x:c r="E2971" s="25" t="n">
        <x:f>B2971/D2971</x:f>
        <x:v>0.7980124461464816</x:v>
      </x:c>
      <x:c r="F2971" s="25" t="n">
        <x:f>C2971/D2971</x:f>
        <x:v>0.20198755385351846</x:v>
      </x:c>
      <x:c r="G2971" s="22" t="n">
        <x:v>1559754.315</x:v>
      </x:c>
      <x:c r="H2971" s="22" t="n">
        <x:v>416239.22250000003</x:v>
      </x:c>
      <x:c r="I2971" s="22" t="n">
        <x:f>SUM(G2971:H2971)</x:f>
        <x:v>1975993.5375</x:v>
      </x:c>
      <x:c r="J2971" s="22" t="n">
        <x:v>899415</x:v>
      </x:c>
      <x:c r="K2971" s="22" t="n">
        <x:v>181642.5</x:v>
      </x:c>
      <x:c r="L2971" s="22" t="n">
        <x:f>SUM(J2971:K2971)</x:f>
        <x:v>1081057.5</x:v>
      </x:c>
      <x:c r="M2971" s="23" t="n">
        <x:f>D2971-L2971</x:f>
        <x:v>-2.3283064365386963e-10</x:v>
      </x:c>
      <x:c r="N2971" s="22" t="n">
        <x:v>862697.3399999999</x:v>
      </x:c>
      <x:c r="O2971" s="22" t="n">
        <x:v>218360.16</x:v>
      </x:c>
      <x:c r="P2971" s="14" t="n">
        <x:f>N2971/SUM(N2971:O2971)</x:f>
        <x:v>0.7980124461464816</x:v>
      </x:c>
      <x:c r="Q2971" s="22" t="n">
        <x:v>1558719.315</x:v>
      </x:c>
      <x:c r="R2971" s="22" t="n">
        <x:v>416756.72250000003</x:v>
      </x:c>
      <x:c r="S2971" s="2" t="n">
        <x:v>3</x:v>
      </x:c>
      <x:c r="T2971" s="2" t="n">
        <x:v>2</x:v>
      </x:c>
      <x:c r="U2971" s="2" t="n">
        <x:v>5</x:v>
      </x:c>
      <x:c r="V2971" s="2" t="n">
        <x:v>2</x:v>
      </x:c>
      <x:c r="W2971" s="2" t="n">
        <x:v>4</x:v>
      </x:c>
      <x:c r="X2971" s="2" t="n">
        <x:v>4</x:v>
      </x:c>
      <x:c r="Y2971" s="2" t="n">
        <x:v>4</x:v>
      </x:c>
      <x:c r="Z2971" s="22" t="n">
        <x:v>476928</x:v>
      </x:c>
      <x:c r="AA2971" s="22" t="n">
        <x:v>422487</x:v>
      </x:c>
      <x:c r="AB2971" s="22" t="n">
        <x:v>163323</x:v>
      </x:c>
      <x:c r="AC2971" s="22" t="n">
        <x:v>60547.5</x:v>
      </x:c>
      <x:c r="AD2971" s="22" t="n">
        <x:v>121095</x:v>
      </x:c>
      <x:c r="AE2971" s="2" t="n">
        <x:v>0</x:v>
      </x:c>
      <x:c r="AF2971" s="2" t="n">
        <x:v>0</x:v>
      </x:c>
    </x:row>
    <x:row r="2972" ht="23" customHeight="1">
      <x:c r="A2972" s="2" t="n">
        <x:v>2966</x:v>
      </x:c>
      <x:c r="B2972" s="24" t="n">
        <x:v>241517.25</x:v>
      </x:c>
      <x:c r="C2972" s="24" t="n">
        <x:v>724551.75</x:v>
      </x:c>
      <x:c r="D2972" s="24" t="n">
        <x:f>SUM(B2972:C2972)</x:f>
        <x:v>966069</x:v>
      </x:c>
      <x:c r="E2972" s="25" t="n">
        <x:f>B2972/D2972</x:f>
        <x:v>0.25</x:v>
      </x:c>
      <x:c r="F2972" s="25" t="n">
        <x:f>C2972/D2972</x:f>
        <x:v>0.75</x:v>
      </x:c>
      <x:c r="G2972" s="22" t="n">
        <x:v>241517.25</x:v>
      </x:c>
      <x:c r="H2972" s="22" t="n">
        <x:v>1521010.125</x:v>
      </x:c>
      <x:c r="I2972" s="22" t="n">
        <x:f>SUM(G2972:H2972)</x:f>
        <x:v>1762527.375</x:v>
      </x:c>
      <x:c r="J2972" s="22" t="n">
        <x:v>844974</x:v>
      </x:c>
      <x:c r="K2972" s="22" t="n">
        <x:v>121095</x:v>
      </x:c>
      <x:c r="L2972" s="22" t="n">
        <x:f>SUM(J2972:K2972)</x:f>
        <x:v>966069</x:v>
      </x:c>
      <x:c r="M2972" s="23" t="n">
        <x:f>D2972-L2972</x:f>
        <x:v>0</x:v>
      </x:c>
      <x:c r="N2972" s="22" t="n">
        <x:v>241517.25</x:v>
      </x:c>
      <x:c r="O2972" s="22" t="n">
        <x:v>724551.75</x:v>
      </x:c>
      <x:c r="P2972" s="14" t="n">
        <x:f>N2972/SUM(N2972:O2972)</x:f>
        <x:v>0.25</x:v>
      </x:c>
      <x:c r="Q2972" s="22" t="n">
        <x:v>241517.25</x:v>
      </x:c>
      <x:c r="R2972" s="22" t="n">
        <x:v>1521786.375</x:v>
      </x:c>
      <x:c r="S2972" s="2" t="n">
        <x:v>1</x:v>
      </x:c>
      <x:c r="T2972" s="2" t="n">
        <x:v>3</x:v>
      </x:c>
      <x:c r="U2972" s="2" t="n">
        <x:v>1</x:v>
      </x:c>
      <x:c r="V2972" s="2" t="n">
        <x:v>3</x:v>
      </x:c>
      <x:c r="W2972" s="2" t="n">
        <x:v>3</x:v>
      </x:c>
      <x:c r="X2972" s="2" t="n">
        <x:v>3</x:v>
      </x:c>
      <x:c r="Y2972" s="2" t="n">
        <x:v>3</x:v>
      </x:c>
      <x:c r="Z2972" s="22" t="n">
        <x:v>368046</x:v>
      </x:c>
      <x:c r="AA2972" s="22" t="n">
        <x:v>476928</x:v>
      </x:c>
      <x:c r="AB2972" s="22" t="n">
        <x:v>108882</x:v>
      </x:c>
      <x:c r="AC2972" s="22" t="n">
        <x:v>121095</x:v>
      </x:c>
      <x:c r="AD2972" s="22" t="n">
        <x:v>0</x:v>
      </x:c>
      <x:c r="AE2972" s="2" t="n">
        <x:v>0</x:v>
      </x:c>
      <x:c r="AF2972" s="2" t="n">
        <x:v>0</x:v>
      </x:c>
    </x:row>
    <x:row r="2973" ht="23" customHeight="1">
      <x:c r="A2973" s="2" t="n">
        <x:v>2967</x:v>
      </x:c>
      <x:c r="B2973" s="24" t="n">
        <x:v>708450.6000000001</x:v>
      </x:c>
      <x:c r="C2973" s="24" t="n">
        <x:v>257618.40000000002</x:v>
      </x:c>
      <x:c r="D2973" s="24" t="n">
        <x:f>SUM(B2973:C2973)</x:f>
        <x:v>966069.0000000001</x:v>
      </x:c>
      <x:c r="E2973" s="25" t="n">
        <x:f>B2973/D2973</x:f>
        <x:v>0.7333333333333334</x:v>
      </x:c>
      <x:c r="F2973" s="25" t="n">
        <x:f>C2973/D2973</x:f>
        <x:v>0.26666666666666666</x:v>
      </x:c>
      <x:c r="G2973" s="22" t="n">
        <x:v>1460196.975</x:v>
      </x:c>
      <x:c r="H2973" s="22" t="n">
        <x:v>355917.525</x:v>
      </x:c>
      <x:c r="I2973" s="22" t="n">
        <x:f>SUM(G2973:H2973)</x:f>
        <x:v>1816114.5</x:v>
      </x:c>
      <x:c r="J2973" s="22" t="n">
        <x:v>844974</x:v>
      </x:c>
      <x:c r="K2973" s="22" t="n">
        <x:v>121095</x:v>
      </x:c>
      <x:c r="L2973" s="22" t="n">
        <x:f>SUM(J2973:K2973)</x:f>
        <x:v>966069</x:v>
      </x:c>
      <x:c r="M2973" s="23" t="n">
        <x:f>D2973-L2973</x:f>
        <x:v>1.1641532182693481e-10</x:v>
      </x:c>
      <x:c r="N2973" s="22" t="n">
        <x:v>708450.6000000001</x:v>
      </x:c>
      <x:c r="O2973" s="22" t="n">
        <x:v>257618.40000000002</x:v>
      </x:c>
      <x:c r="P2973" s="14" t="n">
        <x:f>N2973/SUM(N2973:O2973)</x:f>
        <x:v>0.7333333333333334</x:v>
      </x:c>
      <x:c r="Q2973" s="22" t="n">
        <x:v>1459679.475</x:v>
      </x:c>
      <x:c r="R2973" s="22" t="n">
        <x:v>356435.025</x:v>
      </x:c>
      <x:c r="S2973" s="2" t="n">
        <x:v>3</x:v>
      </x:c>
      <x:c r="T2973" s="2" t="n">
        <x:v>1</x:v>
      </x:c>
      <x:c r="U2973" s="2" t="n">
        <x:v>3</x:v>
      </x:c>
      <x:c r="V2973" s="2" t="n">
        <x:v>2</x:v>
      </x:c>
      <x:c r="W2973" s="2" t="n">
        <x:v>3</x:v>
      </x:c>
      <x:c r="X2973" s="2" t="n">
        <x:v>3</x:v>
      </x:c>
      <x:c r="Y2973" s="2" t="n">
        <x:v>3</x:v>
      </x:c>
      <x:c r="Z2973" s="22" t="n">
        <x:v>476928</x:v>
      </x:c>
      <x:c r="AA2973" s="22" t="n">
        <x:v>368046</x:v>
      </x:c>
      <x:c r="AB2973" s="22" t="n">
        <x:v>108882</x:v>
      </x:c>
      <x:c r="AC2973" s="22" t="n">
        <x:v>0</x:v>
      </x:c>
      <x:c r="AD2973" s="22" t="n">
        <x:v>121095</x:v>
      </x:c>
      <x:c r="AE2973" s="2" t="n">
        <x:v>0</x:v>
      </x:c>
      <x:c r="AF2973" s="2" t="n">
        <x:v>0</x:v>
      </x:c>
    </x:row>
    <x:row r="2974" ht="23" customHeight="1">
      <x:c r="A2974" s="2" t="n">
        <x:v>2968</x:v>
      </x:c>
      <x:c r="B2974" s="24" t="n">
        <x:v>681185.25</x:v>
      </x:c>
      <x:c r="C2974" s="24" t="n">
        <x:v>284883.75</x:v>
      </x:c>
      <x:c r="D2974" s="24" t="n">
        <x:f>SUM(B2974:C2974)</x:f>
        <x:v>966069</x:v>
      </x:c>
      <x:c r="E2974" s="25" t="n">
        <x:f>B2974/D2974</x:f>
        <x:v>0.7051103492607671</x:v>
      </x:c>
      <x:c r="F2974" s="25" t="n">
        <x:f>C2974/D2974</x:f>
        <x:v>0.2948896507392329</x:v>
      </x:c>
      <x:c r="G2974" s="22" t="n">
        <x:v>1339911</x:v>
      </x:c>
      <x:c r="H2974" s="22" t="n">
        <x:v>598135.125</x:v>
      </x:c>
      <x:c r="I2974" s="22" t="n">
        <x:f>SUM(G2974:H2974)</x:f>
        <x:v>1938046.125</x:v>
      </x:c>
      <x:c r="J2974" s="22" t="n">
        <x:v>844974</x:v>
      </x:c>
      <x:c r="K2974" s="22" t="n">
        <x:v>121095</x:v>
      </x:c>
      <x:c r="L2974" s="22" t="n">
        <x:f>SUM(J2974:K2974)</x:f>
        <x:v>966069</x:v>
      </x:c>
      <x:c r="M2974" s="23" t="n">
        <x:f>D2974-L2974</x:f>
        <x:v>0</x:v>
      </x:c>
      <x:c r="N2974" s="22" t="n">
        <x:v>680667.75</x:v>
      </x:c>
      <x:c r="O2974" s="22" t="n">
        <x:v>285401.25</x:v>
      </x:c>
      <x:c r="P2974" s="14" t="n">
        <x:f>N2974/SUM(N2974:O2974)</x:f>
        <x:v>0.7045746732376259</x:v>
      </x:c>
      <x:c r="Q2974" s="22" t="n">
        <x:v>1338358.5</x:v>
      </x:c>
      <x:c r="R2974" s="22" t="n">
        <x:v>598911.375</x:v>
      </x:c>
      <x:c r="S2974" s="2" t="n">
        <x:v>2</x:v>
      </x:c>
      <x:c r="T2974" s="2" t="n">
        <x:v>2</x:v>
      </x:c>
      <x:c r="U2974" s="2" t="n">
        <x:v>2</x:v>
      </x:c>
      <x:c r="V2974" s="2" t="n">
        <x:v>1</x:v>
      </x:c>
      <x:c r="W2974" s="2" t="n">
        <x:v>3</x:v>
      </x:c>
      <x:c r="X2974" s="2" t="n">
        <x:v>3</x:v>
      </x:c>
      <x:c r="Y2974" s="2" t="n">
        <x:v>3</x:v>
      </x:c>
      <x:c r="Z2974" s="22" t="n">
        <x:v>422487</x:v>
      </x:c>
      <x:c r="AA2974" s="22" t="n">
        <x:v>422487</x:v>
      </x:c>
      <x:c r="AB2974" s="22" t="n">
        <x:v>108882</x:v>
      </x:c>
      <x:c r="AC2974" s="22" t="n">
        <x:v>60547.5</x:v>
      </x:c>
      <x:c r="AD2974" s="22" t="n">
        <x:v>60547.5</x:v>
      </x:c>
      <x:c r="AE2974" s="2" t="n">
        <x:v>0</x:v>
      </x:c>
      <x:c r="AF2974" s="2" t="n">
        <x:v>1</x:v>
      </x:c>
    </x:row>
    <x:row r="2975" ht="23" customHeight="1">
      <x:c r="A2975" s="2" t="n">
        <x:v>2969</x:v>
      </x:c>
      <x:c r="B2975" s="24" t="n">
        <x:v>425540.25</x:v>
      </x:c>
      <x:c r="C2975" s="24" t="n">
        <x:v>425540.25</x:v>
      </x:c>
      <x:c r="D2975" s="24" t="n">
        <x:f>SUM(B2975:C2975)</x:f>
        <x:v>851080.5</x:v>
      </x:c>
      <x:c r="E2975" s="25" t="n">
        <x:f>B2975/D2975</x:f>
        <x:v>0.5</x:v>
      </x:c>
      <x:c r="F2975" s="25" t="n">
        <x:f>C2975/D2975</x:f>
        <x:v>0.5</x:v>
      </x:c>
      <x:c r="G2975" s="22" t="n">
        <x:v>425540.25</x:v>
      </x:c>
      <x:c r="H2975" s="22" t="n">
        <x:v>1214688.9375</x:v>
      </x:c>
      <x:c r="I2975" s="22" t="n">
        <x:f>SUM(G2975:H2975)</x:f>
        <x:v>1640229.1875</x:v>
      </x:c>
      <x:c r="J2975" s="22" t="n">
        <x:v>790533</x:v>
      </x:c>
      <x:c r="K2975" s="22" t="n">
        <x:v>60547.5</x:v>
      </x:c>
      <x:c r="L2975" s="22" t="n">
        <x:f>SUM(J2975:K2975)</x:f>
        <x:v>851080.5</x:v>
      </x:c>
      <x:c r="M2975" s="23" t="n">
        <x:f>D2975-L2975</x:f>
        <x:v>0</x:v>
      </x:c>
      <x:c r="N2975" s="22" t="n">
        <x:v>425540.25</x:v>
      </x:c>
      <x:c r="O2975" s="22" t="n">
        <x:v>425540.25</x:v>
      </x:c>
      <x:c r="P2975" s="14" t="n">
        <x:f>N2975/SUM(N2975:O2975)</x:f>
        <x:v>0.5</x:v>
      </x:c>
      <x:c r="Q2975" s="22" t="n">
        <x:v>425540.25</x:v>
      </x:c>
      <x:c r="R2975" s="22" t="n">
        <x:v>1215206.4375</x:v>
      </x:c>
      <x:c r="S2975" s="2" t="n">
        <x:v>1</x:v>
      </x:c>
      <x:c r="T2975" s="2" t="n">
        <x:v>2</x:v>
      </x:c>
      <x:c r="U2975" s="2" t="n">
        <x:v>1</x:v>
      </x:c>
      <x:c r="V2975" s="2" t="n">
        <x:v>2</x:v>
      </x:c>
      <x:c r="W2975" s="2" t="n">
        <x:v>2</x:v>
      </x:c>
      <x:c r="X2975" s="2" t="n">
        <x:v>2</x:v>
      </x:c>
      <x:c r="Y2975" s="2" t="n">
        <x:v>2</x:v>
      </x:c>
      <x:c r="Z2975" s="22" t="n">
        <x:v>368046</x:v>
      </x:c>
      <x:c r="AA2975" s="22" t="n">
        <x:v>422487</x:v>
      </x:c>
      <x:c r="AB2975" s="22" t="n">
        <x:v>54441</x:v>
      </x:c>
      <x:c r="AC2975" s="22" t="n">
        <x:v>60547.5</x:v>
      </x:c>
      <x:c r="AD2975" s="22" t="n">
        <x:v>0</x:v>
      </x:c>
      <x:c r="AE2975" s="2" t="n">
        <x:v>0</x:v>
      </x:c>
      <x:c r="AF2975" s="2" t="n">
        <x:v>0</x:v>
      </x:c>
    </x:row>
    <x:row r="2976" ht="23" customHeight="1">
      <x:c r="A2976" s="2" t="n">
        <x:v>2970</x:v>
      </x:c>
      <x:c r="B2976" s="24" t="n">
        <x:v>241517.25</x:v>
      </x:c>
      <x:c r="C2976" s="24" t="n">
        <x:v>724551.75</x:v>
      </x:c>
      <x:c r="D2976" s="24" t="n">
        <x:f>SUM(B2976:C2976)</x:f>
        <x:v>966069</x:v>
      </x:c>
      <x:c r="E2976" s="25" t="n">
        <x:f>B2976/D2976</x:f>
        <x:v>0.25</x:v>
      </x:c>
      <x:c r="F2976" s="25" t="n">
        <x:f>C2976/D2976</x:f>
        <x:v>0.75</x:v>
      </x:c>
      <x:c r="G2976" s="22" t="n">
        <x:v>347656.5</x:v>
      </x:c>
      <x:c r="H2976" s="22" t="n">
        <x:v>1513700.4375</x:v>
      </x:c>
      <x:c r="I2976" s="22" t="n">
        <x:f>SUM(G2976:H2976)</x:f>
        <x:v>1861356.9375</x:v>
      </x:c>
      <x:c r="J2976" s="22" t="n">
        <x:v>844974</x:v>
      </x:c>
      <x:c r="K2976" s="22" t="n">
        <x:v>121095</x:v>
      </x:c>
      <x:c r="L2976" s="22" t="n">
        <x:f>SUM(J2976:K2976)</x:f>
        <x:v>966069</x:v>
      </x:c>
      <x:c r="M2976" s="23" t="n">
        <x:f>D2976-L2976</x:f>
        <x:v>0</x:v>
      </x:c>
      <x:c r="N2976" s="22" t="n">
        <x:v>241517.25</x:v>
      </x:c>
      <x:c r="O2976" s="22" t="n">
        <x:v>724551.75</x:v>
      </x:c>
      <x:c r="P2976" s="14" t="n">
        <x:f>N2976/SUM(N2976:O2976)</x:f>
        <x:v>0.25</x:v>
      </x:c>
      <x:c r="Q2976" s="22" t="n">
        <x:v>347139</x:v>
      </x:c>
      <x:c r="R2976" s="22" t="n">
        <x:v>1514217.9375</x:v>
      </x:c>
      <x:c r="S2976" s="2" t="n">
        <x:v>1</x:v>
      </x:c>
      <x:c r="T2976" s="2" t="n">
        <x:v>3</x:v>
      </x:c>
      <x:c r="U2976" s="2" t="n">
        <x:v>1</x:v>
      </x:c>
      <x:c r="V2976" s="2" t="n">
        <x:v>3</x:v>
      </x:c>
      <x:c r="W2976" s="2" t="n">
        <x:v>3</x:v>
      </x:c>
      <x:c r="X2976" s="2" t="n">
        <x:v>3</x:v>
      </x:c>
      <x:c r="Y2976" s="2" t="n">
        <x:v>3</x:v>
      </x:c>
      <x:c r="Z2976" s="22" t="n">
        <x:v>368046</x:v>
      </x:c>
      <x:c r="AA2976" s="22" t="n">
        <x:v>476928</x:v>
      </x:c>
      <x:c r="AB2976" s="22" t="n">
        <x:v>108882</x:v>
      </x:c>
      <x:c r="AC2976" s="22" t="n">
        <x:v>121095</x:v>
      </x:c>
      <x:c r="AD2976" s="22" t="n">
        <x:v>0</x:v>
      </x:c>
      <x:c r="AE2976" s="2" t="n">
        <x:v>0</x:v>
      </x:c>
      <x:c r="AF2976" s="2" t="n">
        <x:v>0</x:v>
      </x:c>
    </x:row>
    <x:row r="2977" ht="23" customHeight="1">
      <x:c r="A2977" s="2" t="n">
        <x:v>2971</x:v>
      </x:c>
      <x:c r="B2977" s="24" t="n">
        <x:v>834944.8500000001</x:v>
      </x:c>
      <x:c r="C2977" s="24" t="n">
        <x:v>246112.65000000002</x:v>
      </x:c>
      <x:c r="D2977" s="24" t="n">
        <x:f>SUM(B2977:C2977)</x:f>
        <x:v>1081057.5</x:v>
      </x:c>
      <x:c r="E2977" s="25" t="n">
        <x:f>B2977/D2977</x:f>
        <x:v>0.7723408329344185</x:v>
      </x:c>
      <x:c r="F2977" s="25" t="n">
        <x:f>C2977/D2977</x:f>
        <x:v>0.22765916706558165</x:v>
      </x:c>
      <x:c r="G2977" s="22" t="n">
        <x:v>1218645.225</x:v>
      </x:c>
      <x:c r="H2977" s="22" t="n">
        <x:v>674525.025</x:v>
      </x:c>
      <x:c r="I2977" s="22" t="n">
        <x:f>SUM(G2977:H2977)</x:f>
        <x:v>1893170.25</x:v>
      </x:c>
      <x:c r="J2977" s="22" t="n">
        <x:v>899415</x:v>
      </x:c>
      <x:c r="K2977" s="22" t="n">
        <x:v>181642.5</x:v>
      </x:c>
      <x:c r="L2977" s="22" t="n">
        <x:f>SUM(J2977:K2977)</x:f>
        <x:v>1081057.5</x:v>
      </x:c>
      <x:c r="M2977" s="23" t="n">
        <x:f>D2977-L2977</x:f>
        <x:v>0</x:v>
      </x:c>
      <x:c r="N2977" s="22" t="n">
        <x:v>834944.8500000001</x:v>
      </x:c>
      <x:c r="O2977" s="22" t="n">
        <x:v>246112.65000000002</x:v>
      </x:c>
      <x:c r="P2977" s="14" t="n">
        <x:f>N2977/SUM(N2977:O2977)</x:f>
        <x:v>0.7723408329344185</x:v>
      </x:c>
      <x:c r="Q2977" s="22" t="n">
        <x:v>1218127.725</x:v>
      </x:c>
      <x:c r="R2977" s="22" t="n">
        <x:v>675301.275</x:v>
      </x:c>
      <x:c r="S2977" s="2" t="n">
        <x:v>2</x:v>
      </x:c>
      <x:c r="T2977" s="2" t="n">
        <x:v>3</x:v>
      </x:c>
      <x:c r="U2977" s="2" t="n">
        <x:v>4</x:v>
      </x:c>
      <x:c r="V2977" s="2" t="n">
        <x:v>3</x:v>
      </x:c>
      <x:c r="W2977" s="2" t="n">
        <x:v>4</x:v>
      </x:c>
      <x:c r="X2977" s="2" t="n">
        <x:v>4</x:v>
      </x:c>
      <x:c r="Y2977" s="2" t="n">
        <x:v>4</x:v>
      </x:c>
      <x:c r="Z2977" s="22" t="n">
        <x:v>422487</x:v>
      </x:c>
      <x:c r="AA2977" s="22" t="n">
        <x:v>476928</x:v>
      </x:c>
      <x:c r="AB2977" s="22" t="n">
        <x:v>163323</x:v>
      </x:c>
      <x:c r="AC2977" s="22" t="n">
        <x:v>121095</x:v>
      </x:c>
      <x:c r="AD2977" s="22" t="n">
        <x:v>60547.5</x:v>
      </x:c>
      <x:c r="AE2977" s="2" t="n">
        <x:v>0</x:v>
      </x:c>
      <x:c r="AF2977" s="2" t="n">
        <x:v>0</x:v>
      </x:c>
    </x:row>
    <x:row r="2978" ht="23" customHeight="1">
      <x:c r="A2978" s="2" t="n">
        <x:v>2972</x:v>
      </x:c>
      <x:c r="B2978" s="24" t="n">
        <x:v>628391.625</x:v>
      </x:c>
      <x:c r="C2978" s="24" t="n">
        <x:v>337677.375</x:v>
      </x:c>
      <x:c r="D2978" s="24" t="n">
        <x:f>SUM(B2978:C2978)</x:f>
        <x:v>966069</x:v>
      </x:c>
      <x:c r="E2978" s="25" t="n">
        <x:f>B2978/D2978</x:f>
        <x:v>0.6504624669666452</x:v>
      </x:c>
      <x:c r="F2978" s="25" t="n">
        <x:f>C2978/D2978</x:f>
        <x:v>0.3495375330333548</x:v>
      </x:c>
      <x:c r="G2978" s="22" t="n">
        <x:v>1380138</x:v>
      </x:c>
      <x:c r="H2978" s="22" t="n">
        <x:v>435976.5</x:v>
      </x:c>
      <x:c r="I2978" s="22" t="n">
        <x:f>SUM(G2978:H2978)</x:f>
        <x:v>1816114.5</x:v>
      </x:c>
      <x:c r="J2978" s="22" t="n">
        <x:v>844974</x:v>
      </x:c>
      <x:c r="K2978" s="22" t="n">
        <x:v>121095</x:v>
      </x:c>
      <x:c r="L2978" s="22" t="n">
        <x:f>SUM(J2978:K2978)</x:f>
        <x:v>966069</x:v>
      </x:c>
      <x:c r="M2978" s="23" t="n">
        <x:f>D2978-L2978</x:f>
        <x:v>0</x:v>
      </x:c>
      <x:c r="N2978" s="22" t="n">
        <x:v>628909.125</x:v>
      </x:c>
      <x:c r="O2978" s="22" t="n">
        <x:v>337159.875</x:v>
      </x:c>
      <x:c r="P2978" s="14" t="n">
        <x:f>N2978/SUM(N2978:O2978)</x:f>
        <x:v>0.6509981429897864</x:v>
      </x:c>
      <x:c r="Q2978" s="22" t="n">
        <x:v>1380138</x:v>
      </x:c>
      <x:c r="R2978" s="22" t="n">
        <x:v>435976.5</x:v>
      </x:c>
      <x:c r="S2978" s="2" t="n">
        <x:v>3</x:v>
      </x:c>
      <x:c r="T2978" s="2" t="n">
        <x:v>1</x:v>
      </x:c>
      <x:c r="U2978" s="2" t="n">
        <x:v>1</x:v>
      </x:c>
      <x:c r="V2978" s="2" t="n">
        <x:v>3</x:v>
      </x:c>
      <x:c r="W2978" s="2" t="n">
        <x:v>3</x:v>
      </x:c>
      <x:c r="X2978" s="2" t="n">
        <x:v>3</x:v>
      </x:c>
      <x:c r="Y2978" s="2" t="n">
        <x:v>3</x:v>
      </x:c>
      <x:c r="Z2978" s="22" t="n">
        <x:v>476928</x:v>
      </x:c>
      <x:c r="AA2978" s="22" t="n">
        <x:v>368046</x:v>
      </x:c>
      <x:c r="AB2978" s="22" t="n">
        <x:v>108882</x:v>
      </x:c>
      <x:c r="AC2978" s="22" t="n">
        <x:v>0</x:v>
      </x:c>
      <x:c r="AD2978" s="22" t="n">
        <x:v>121095</x:v>
      </x:c>
      <x:c r="AE2978" s="2" t="n">
        <x:v>0</x:v>
      </x:c>
      <x:c r="AF2978" s="2" t="n">
        <x:v>1</x:v>
      </x:c>
    </x:row>
    <x:row r="2979" ht="23" customHeight="1">
      <x:c r="A2979" s="2" t="n">
        <x:v>2973</x:v>
      </x:c>
      <x:c r="B2979" s="24" t="n">
        <x:v>567387</x:v>
      </x:c>
      <x:c r="C2979" s="24" t="n">
        <x:v>283693.5</x:v>
      </x:c>
      <x:c r="D2979" s="24" t="n">
        <x:f>SUM(B2979:C2979)</x:f>
        <x:v>851080.5</x:v>
      </x:c>
      <x:c r="E2979" s="25" t="n">
        <x:f>B2979/D2979</x:f>
        <x:v>0.6666666666666666</x:v>
      </x:c>
      <x:c r="F2979" s="25" t="n">
        <x:f>C2979/D2979</x:f>
        <x:v>0.3333333333333333</x:v>
      </x:c>
      <x:c r="G2979" s="22" t="n">
        <x:v>567387</x:v>
      </x:c>
      <x:c r="H2979" s="22" t="n">
        <x:v>1072842.1875</x:v>
      </x:c>
      <x:c r="I2979" s="22" t="n">
        <x:f>SUM(G2979:H2979)</x:f>
        <x:v>1640229.1875</x:v>
      </x:c>
      <x:c r="J2979" s="22" t="n">
        <x:v>790533</x:v>
      </x:c>
      <x:c r="K2979" s="22" t="n">
        <x:v>60547.5</x:v>
      </x:c>
      <x:c r="L2979" s="22" t="n">
        <x:f>SUM(J2979:K2979)</x:f>
        <x:v>851080.5</x:v>
      </x:c>
      <x:c r="M2979" s="23" t="n">
        <x:f>D2979-L2979</x:f>
        <x:v>0</x:v>
      </x:c>
      <x:c r="N2979" s="22" t="n">
        <x:v>567387</x:v>
      </x:c>
      <x:c r="O2979" s="22" t="n">
        <x:v>283693.5</x:v>
      </x:c>
      <x:c r="P2979" s="14" t="n">
        <x:f>N2979/SUM(N2979:O2979)</x:f>
        <x:v>0.6666666666666666</x:v>
      </x:c>
      <x:c r="Q2979" s="22" t="n">
        <x:v>567387</x:v>
      </x:c>
      <x:c r="R2979" s="22" t="n">
        <x:v>1073359.6875</x:v>
      </x:c>
      <x:c r="S2979" s="2" t="n">
        <x:v>1</x:v>
      </x:c>
      <x:c r="T2979" s="2" t="n">
        <x:v>2</x:v>
      </x:c>
      <x:c r="U2979" s="2" t="n">
        <x:v>1</x:v>
      </x:c>
      <x:c r="V2979" s="2" t="n">
        <x:v>1</x:v>
      </x:c>
      <x:c r="W2979" s="2" t="n">
        <x:v>2</x:v>
      </x:c>
      <x:c r="X2979" s="2" t="n">
        <x:v>2</x:v>
      </x:c>
      <x:c r="Y2979" s="2" t="n">
        <x:v>2</x:v>
      </x:c>
      <x:c r="Z2979" s="22" t="n">
        <x:v>368046</x:v>
      </x:c>
      <x:c r="AA2979" s="22" t="n">
        <x:v>422487</x:v>
      </x:c>
      <x:c r="AB2979" s="22" t="n">
        <x:v>54441</x:v>
      </x:c>
      <x:c r="AC2979" s="22" t="n">
        <x:v>60547.5</x:v>
      </x:c>
      <x:c r="AD2979" s="22" t="n">
        <x:v>0</x:v>
      </x:c>
      <x:c r="AE2979" s="2" t="n">
        <x:v>0</x:v>
      </x:c>
      <x:c r="AF2979" s="2" t="n">
        <x:v>0</x:v>
      </x:c>
    </x:row>
    <x:row r="2980" ht="23" customHeight="1">
      <x:c r="A2980" s="2" t="n">
        <x:v>2974</x:v>
      </x:c>
      <x:c r="B2980" s="24" t="n">
        <x:v>580617.75</x:v>
      </x:c>
      <x:c r="C2980" s="24" t="n">
        <x:v>500439.75</x:v>
      </x:c>
      <x:c r="D2980" s="24" t="n">
        <x:f>SUM(B2980:C2980)</x:f>
        <x:v>1081057.5</x:v>
      </x:c>
      <x:c r="E2980" s="25" t="n">
        <x:f>B2980/D2980</x:f>
        <x:v>0.5370831338758577</x:v>
      </x:c>
      <x:c r="F2980" s="25" t="n">
        <x:f>C2980/D2980</x:f>
        <x:v>0.46291686612414235</x:v>
      </x:c>
      <x:c r="G2980" s="22" t="n">
        <x:v>1064540.625</x:v>
      </x:c>
      <x:c r="H2980" s="22" t="n">
        <x:v>941586.9375</x:v>
      </x:c>
      <x:c r="I2980" s="22" t="n">
        <x:f>SUM(G2980:H2980)</x:f>
        <x:v>2006127.5625</x:v>
      </x:c>
      <x:c r="J2980" s="22" t="n">
        <x:v>899415</x:v>
      </x:c>
      <x:c r="K2980" s="22" t="n">
        <x:v>181642.5</x:v>
      </x:c>
      <x:c r="L2980" s="22" t="n">
        <x:f>SUM(J2980:K2980)</x:f>
        <x:v>1081057.5</x:v>
      </x:c>
      <x:c r="M2980" s="23" t="n">
        <x:f>D2980-L2980</x:f>
        <x:v>0</x:v>
      </x:c>
      <x:c r="N2980" s="22" t="n">
        <x:v>580272.75</x:v>
      </x:c>
      <x:c r="O2980" s="22" t="n">
        <x:v>500784.75</x:v>
      </x:c>
      <x:c r="P2980" s="14" t="n">
        <x:f>N2980/SUM(N2980:O2980)</x:f>
        <x:v>0.5367640019147918</x:v>
      </x:c>
      <x:c r="Q2980" s="22" t="n">
        <x:v>1062815.625</x:v>
      </x:c>
      <x:c r="R2980" s="22" t="n">
        <x:v>942276.9375</x:v>
      </x:c>
      <x:c r="S2980" s="2" t="n">
        <x:v>2</x:v>
      </x:c>
      <x:c r="T2980" s="2" t="n">
        <x:v>3</x:v>
      </x:c>
      <x:c r="U2980" s="2" t="n">
        <x:v>4</x:v>
      </x:c>
      <x:c r="V2980" s="2" t="n">
        <x:v>3</x:v>
      </x:c>
      <x:c r="W2980" s="2" t="n">
        <x:v>4</x:v>
      </x:c>
      <x:c r="X2980" s="2" t="n">
        <x:v>4</x:v>
      </x:c>
      <x:c r="Y2980" s="2" t="n">
        <x:v>4</x:v>
      </x:c>
      <x:c r="Z2980" s="22" t="n">
        <x:v>422487</x:v>
      </x:c>
      <x:c r="AA2980" s="22" t="n">
        <x:v>476928</x:v>
      </x:c>
      <x:c r="AB2980" s="22" t="n">
        <x:v>163323</x:v>
      </x:c>
      <x:c r="AC2980" s="22" t="n">
        <x:v>121095</x:v>
      </x:c>
      <x:c r="AD2980" s="22" t="n">
        <x:v>60547.5</x:v>
      </x:c>
      <x:c r="AE2980" s="2" t="n">
        <x:v>1</x:v>
      </x:c>
      <x:c r="AF2980" s="2" t="n">
        <x:v>0</x:v>
      </x:c>
    </x:row>
    <x:row r="2981" ht="23" customHeight="1">
      <x:c r="A2981" s="2" t="n">
        <x:v>2975</x:v>
      </x:c>
      <x:c r="B2981" s="24" t="n">
        <x:v>663210.75</x:v>
      </x:c>
      <x:c r="C2981" s="24" t="n">
        <x:v>302858.25</x:v>
      </x:c>
      <x:c r="D2981" s="24" t="n">
        <x:f>SUM(B2981:C2981)</x:f>
        <x:v>966069</x:v>
      </x:c>
      <x:c r="E2981" s="25" t="n">
        <x:f>B2981/D2981</x:f>
        <x:v>0.6865045353903293</x:v>
      </x:c>
      <x:c r="F2981" s="25" t="n">
        <x:f>C2981/D2981</x:f>
        <x:v>0.31349546460967076</x:v>
      </x:c>
      <x:c r="G2981" s="22" t="n">
        <x:v>1246467.75</x:v>
      </x:c>
      <x:c r="H2981" s="22" t="n">
        <x:v>623419.3125</x:v>
      </x:c>
      <x:c r="I2981" s="22" t="n">
        <x:f>SUM(G2981:H2981)</x:f>
        <x:v>1869887.0625</x:v>
      </x:c>
      <x:c r="J2981" s="22" t="n">
        <x:v>844974</x:v>
      </x:c>
      <x:c r="K2981" s="22" t="n">
        <x:v>121095</x:v>
      </x:c>
      <x:c r="L2981" s="22" t="n">
        <x:f>SUM(J2981:K2981)</x:f>
        <x:v>966069</x:v>
      </x:c>
      <x:c r="M2981" s="23" t="n">
        <x:f>D2981-L2981</x:f>
        <x:v>0</x:v>
      </x:c>
      <x:c r="N2981" s="22" t="n">
        <x:v>663210.75</x:v>
      </x:c>
      <x:c r="O2981" s="22" t="n">
        <x:v>302858.25</x:v>
      </x:c>
      <x:c r="P2981" s="14" t="n">
        <x:f>N2981/SUM(N2981:O2981)</x:f>
        <x:v>0.6865045353903293</x:v>
      </x:c>
      <x:c r="Q2981" s="22" t="n">
        <x:v>1245950.25</x:v>
      </x:c>
      <x:c r="R2981" s="22" t="n">
        <x:v>623936.8125</x:v>
      </x:c>
      <x:c r="S2981" s="2" t="n">
        <x:v>2</x:v>
      </x:c>
      <x:c r="T2981" s="2" t="n">
        <x:v>2</x:v>
      </x:c>
      <x:c r="U2981" s="2" t="n">
        <x:v>4</x:v>
      </x:c>
      <x:c r="V2981" s="2" t="n">
        <x:v>2</x:v>
      </x:c>
      <x:c r="W2981" s="2" t="n">
        <x:v>3</x:v>
      </x:c>
      <x:c r="X2981" s="2" t="n">
        <x:v>3</x:v>
      </x:c>
      <x:c r="Y2981" s="2" t="n">
        <x:v>3</x:v>
      </x:c>
      <x:c r="Z2981" s="22" t="n">
        <x:v>422487</x:v>
      </x:c>
      <x:c r="AA2981" s="22" t="n">
        <x:v>422487</x:v>
      </x:c>
      <x:c r="AB2981" s="22" t="n">
        <x:v>108882</x:v>
      </x:c>
      <x:c r="AC2981" s="22" t="n">
        <x:v>60547.5</x:v>
      </x:c>
      <x:c r="AD2981" s="22" t="n">
        <x:v>60547.5</x:v>
      </x:c>
      <x:c r="AE2981" s="2" t="n">
        <x:v>0</x:v>
      </x:c>
      <x:c r="AF2981" s="2" t="n">
        <x:v>0</x:v>
      </x:c>
    </x:row>
    <x:row r="2982" ht="23" customHeight="1">
      <x:c r="A2982" s="2" t="n">
        <x:v>2976</x:v>
      </x:c>
      <x:c r="B2982" s="24" t="n">
        <x:v>739869.75</x:v>
      </x:c>
      <x:c r="C2982" s="24" t="n">
        <x:v>341187.75</x:v>
      </x:c>
      <x:c r="D2982" s="24" t="n">
        <x:f>SUM(B2982:C2982)</x:f>
        <x:v>1081057.5</x:v>
      </x:c>
      <x:c r="E2982" s="25" t="n">
        <x:f>B2982/D2982</x:f>
        <x:v>0.6843944471038774</x:v>
      </x:c>
      <x:c r="F2982" s="25" t="n">
        <x:f>C2982/D2982</x:f>
        <x:v>0.3156055528961225</x:v>
      </x:c>
      <x:c r="G2982" s="22" t="n">
        <x:v>1183703.625</x:v>
      </x:c>
      <x:c r="H2982" s="22" t="n">
        <x:v>762290.4375</x:v>
      </x:c>
      <x:c r="I2982" s="22" t="n">
        <x:f>SUM(G2982:H2982)</x:f>
        <x:v>1945994.0625</x:v>
      </x:c>
      <x:c r="J2982" s="22" t="n">
        <x:v>899415</x:v>
      </x:c>
      <x:c r="K2982" s="22" t="n">
        <x:v>181642.5</x:v>
      </x:c>
      <x:c r="L2982" s="22" t="n">
        <x:f>SUM(J2982:K2982)</x:f>
        <x:v>1081057.5</x:v>
      </x:c>
      <x:c r="M2982" s="23" t="n">
        <x:f>D2982-L2982</x:f>
        <x:v>0</x:v>
      </x:c>
      <x:c r="N2982" s="22" t="n">
        <x:v>739869.75</x:v>
      </x:c>
      <x:c r="O2982" s="22" t="n">
        <x:v>341187.75</x:v>
      </x:c>
      <x:c r="P2982" s="14" t="n">
        <x:f>N2982/SUM(N2982:O2982)</x:f>
        <x:v>0.6843944471038774</x:v>
      </x:c>
      <x:c r="Q2982" s="22" t="n">
        <x:v>1182668.625</x:v>
      </x:c>
      <x:c r="R2982" s="22" t="n">
        <x:v>762807.9375</x:v>
      </x:c>
      <x:c r="S2982" s="2" t="n">
        <x:v>2</x:v>
      </x:c>
      <x:c r="T2982" s="2" t="n">
        <x:v>3</x:v>
      </x:c>
      <x:c r="U2982" s="2" t="n">
        <x:v>3</x:v>
      </x:c>
      <x:c r="V2982" s="2" t="n">
        <x:v>3</x:v>
      </x:c>
      <x:c r="W2982" s="2" t="n">
        <x:v>4</x:v>
      </x:c>
      <x:c r="X2982" s="2" t="n">
        <x:v>4</x:v>
      </x:c>
      <x:c r="Y2982" s="2" t="n">
        <x:v>4</x:v>
      </x:c>
      <x:c r="Z2982" s="22" t="n">
        <x:v>422487</x:v>
      </x:c>
      <x:c r="AA2982" s="22" t="n">
        <x:v>476928</x:v>
      </x:c>
      <x:c r="AB2982" s="22" t="n">
        <x:v>163323</x:v>
      </x:c>
      <x:c r="AC2982" s="22" t="n">
        <x:v>121095</x:v>
      </x:c>
      <x:c r="AD2982" s="22" t="n">
        <x:v>60547.5</x:v>
      </x:c>
      <x:c r="AE2982" s="2" t="n">
        <x:v>0</x:v>
      </x:c>
      <x:c r="AF2982" s="2" t="n">
        <x:v>0</x:v>
      </x:c>
    </x:row>
    <x:row r="2983" ht="23" customHeight="1">
      <x:c r="A2983" s="2" t="n">
        <x:v>2977</x:v>
      </x:c>
      <x:c r="B2983" s="24" t="n">
        <x:v>844925.7</x:v>
      </x:c>
      <x:c r="C2983" s="24" t="n">
        <x:v>121143.3</x:v>
      </x:c>
      <x:c r="D2983" s="24" t="n">
        <x:f>SUM(B2983:C2983)</x:f>
        <x:v>966069</x:v>
      </x:c>
      <x:c r="E2983" s="25" t="n">
        <x:f>B2983/D2983</x:f>
        <x:v>0.8746018141561317</x:v>
      </x:c>
      <x:c r="F2983" s="25" t="n">
        <x:f>C2983/D2983</x:f>
        <x:v>0.1253981858438683</x:v>
      </x:c>
      <x:c r="G2983" s="22" t="n">
        <x:v>1426776.8250000002</x:v>
      </x:c>
      <x:c r="H2983" s="22" t="n">
        <x:v>412254.3</x:v>
      </x:c>
      <x:c r="I2983" s="22" t="n">
        <x:f>SUM(G2983:H2983)</x:f>
        <x:v>1839031.1250000002</x:v>
      </x:c>
      <x:c r="J2983" s="22" t="n">
        <x:v>844974</x:v>
      </x:c>
      <x:c r="K2983" s="22" t="n">
        <x:v>121095</x:v>
      </x:c>
      <x:c r="L2983" s="22" t="n">
        <x:f>SUM(J2983:K2983)</x:f>
        <x:v>966069</x:v>
      </x:c>
      <x:c r="M2983" s="23" t="n">
        <x:f>D2983-L2983</x:f>
        <x:v>0</x:v>
      </x:c>
      <x:c r="N2983" s="22" t="n">
        <x:v>844925.7</x:v>
      </x:c>
      <x:c r="O2983" s="22" t="n">
        <x:v>121143.3</x:v>
      </x:c>
      <x:c r="P2983" s="14" t="n">
        <x:f>N2983/SUM(N2983:O2983)</x:f>
        <x:v>0.8746018141561317</x:v>
      </x:c>
      <x:c r="Q2983" s="22" t="n">
        <x:v>1425741.8250000002</x:v>
      </x:c>
      <x:c r="R2983" s="22" t="n">
        <x:v>412513.05</x:v>
      </x:c>
      <x:c r="S2983" s="2" t="n">
        <x:v>2</x:v>
      </x:c>
      <x:c r="T2983" s="2" t="n">
        <x:v>2</x:v>
      </x:c>
      <x:c r="U2983" s="2" t="n">
        <x:v>3</x:v>
      </x:c>
      <x:c r="V2983" s="2" t="n">
        <x:v>1</x:v>
      </x:c>
      <x:c r="W2983" s="2" t="n">
        <x:v>3</x:v>
      </x:c>
      <x:c r="X2983" s="2" t="n">
        <x:v>3</x:v>
      </x:c>
      <x:c r="Y2983" s="2" t="n">
        <x:v>3</x:v>
      </x:c>
      <x:c r="Z2983" s="22" t="n">
        <x:v>422487</x:v>
      </x:c>
      <x:c r="AA2983" s="22" t="n">
        <x:v>422487</x:v>
      </x:c>
      <x:c r="AB2983" s="22" t="n">
        <x:v>108882</x:v>
      </x:c>
      <x:c r="AC2983" s="22" t="n">
        <x:v>60547.5</x:v>
      </x:c>
      <x:c r="AD2983" s="22" t="n">
        <x:v>60547.5</x:v>
      </x:c>
      <x:c r="AE2983" s="2" t="n">
        <x:v>0</x:v>
      </x:c>
      <x:c r="AF2983" s="2" t="n">
        <x:v>0</x:v>
      </x:c>
    </x:row>
    <x:row r="2984" ht="23" customHeight="1">
      <x:c r="A2984" s="2" t="n">
        <x:v>2978</x:v>
      </x:c>
      <x:c r="B2984" s="24" t="n">
        <x:v>451211.69999999995</x:v>
      </x:c>
      <x:c r="C2984" s="24" t="n">
        <x:v>514857.3</x:v>
      </x:c>
      <x:c r="D2984" s="24" t="n">
        <x:f>SUM(B2984:C2984)</x:f>
        <x:v>966069</x:v>
      </x:c>
      <x:c r="E2984" s="25" t="n">
        <x:f>B2984/D2984</x:f>
        <x:v>0.4670594957503035</x:v>
      </x:c>
      <x:c r="F2984" s="25" t="n">
        <x:f>C2984/D2984</x:f>
        <x:v>0.5329405042496964</x:v>
      </x:c>
      <x:c r="G2984" s="22" t="n">
        <x:v>1068323.98125</x:v>
      </x:c>
      <x:c r="H2984" s="22" t="n">
        <x:v>1077517.8</x:v>
      </x:c>
      <x:c r="I2984" s="22" t="n">
        <x:f>SUM(G2984:H2984)</x:f>
        <x:v>2145841.78125</x:v>
      </x:c>
      <x:c r="J2984" s="22" t="n">
        <x:v>844974</x:v>
      </x:c>
      <x:c r="K2984" s="22" t="n">
        <x:v>121095</x:v>
      </x:c>
      <x:c r="L2984" s="22" t="n">
        <x:f>SUM(J2984:K2984)</x:f>
        <x:v>966069</x:v>
      </x:c>
      <x:c r="M2984" s="23" t="n">
        <x:f>D2984-L2984</x:f>
        <x:v>0</x:v>
      </x:c>
      <x:c r="N2984" s="22" t="n">
        <x:v>451832.69999999995</x:v>
      </x:c>
      <x:c r="O2984" s="22" t="n">
        <x:v>514236.3</x:v>
      </x:c>
      <x:c r="P2984" s="14" t="n">
        <x:f>N2984/SUM(N2984:O2984)</x:f>
        <x:v>0.46770230697807297</x:v>
      </x:c>
      <x:c r="Q2984" s="22" t="n">
        <x:v>1068621.54375</x:v>
      </x:c>
      <x:c r="R2984" s="22" t="n">
        <x:v>1078190.55</x:v>
      </x:c>
      <x:c r="S2984" s="2" t="n">
        <x:v>2</x:v>
      </x:c>
      <x:c r="T2984" s="2" t="n">
        <x:v>2</x:v>
      </x:c>
      <x:c r="U2984" s="2" t="n">
        <x:v>2</x:v>
      </x:c>
      <x:c r="V2984" s="2" t="n">
        <x:v>2</x:v>
      </x:c>
      <x:c r="W2984" s="2" t="n">
        <x:v>3</x:v>
      </x:c>
      <x:c r="X2984" s="2" t="n">
        <x:v>3</x:v>
      </x:c>
      <x:c r="Y2984" s="2" t="n">
        <x:v>3</x:v>
      </x:c>
      <x:c r="Z2984" s="22" t="n">
        <x:v>422487</x:v>
      </x:c>
      <x:c r="AA2984" s="22" t="n">
        <x:v>422487</x:v>
      </x:c>
      <x:c r="AB2984" s="22" t="n">
        <x:v>108882</x:v>
      </x:c>
      <x:c r="AC2984" s="22" t="n">
        <x:v>60547.5</x:v>
      </x:c>
      <x:c r="AD2984" s="22" t="n">
        <x:v>60547.5</x:v>
      </x:c>
      <x:c r="AE2984" s="2" t="n">
        <x:v>1</x:v>
      </x:c>
      <x:c r="AF2984" s="2" t="n">
        <x:v>0</x:v>
      </x:c>
    </x:row>
    <x:row r="2985" ht="23" customHeight="1">
      <x:c r="A2985" s="2" t="n">
        <x:v>2979</x:v>
      </x:c>
      <x:c r="B2985" s="24" t="n">
        <x:v>425540.25</x:v>
      </x:c>
      <x:c r="C2985" s="24" t="n">
        <x:v>425540.25</x:v>
      </x:c>
      <x:c r="D2985" s="24" t="n">
        <x:f>SUM(B2985:C2985)</x:f>
        <x:v>851080.5</x:v>
      </x:c>
      <x:c r="E2985" s="25" t="n">
        <x:f>B2985/D2985</x:f>
        <x:v>0.5</x:v>
      </x:c>
      <x:c r="F2985" s="25" t="n">
        <x:f>C2985/D2985</x:f>
        <x:v>0.5</x:v>
      </x:c>
      <x:c r="G2985" s="22" t="n">
        <x:v>1254161.25</x:v>
      </x:c>
      <x:c r="H2985" s="22" t="n">
        <x:v>524098.125</x:v>
      </x:c>
      <x:c r="I2985" s="22" t="n">
        <x:f>SUM(G2985:H2985)</x:f>
        <x:v>1778259.375</x:v>
      </x:c>
      <x:c r="J2985" s="22" t="n">
        <x:v>790533</x:v>
      </x:c>
      <x:c r="K2985" s="22" t="n">
        <x:v>60547.5</x:v>
      </x:c>
      <x:c r="L2985" s="22" t="n">
        <x:f>SUM(J2985:K2985)</x:f>
        <x:v>851080.5</x:v>
      </x:c>
      <x:c r="M2985" s="23" t="n">
        <x:f>D2985-L2985</x:f>
        <x:v>0</x:v>
      </x:c>
      <x:c r="N2985" s="22" t="n">
        <x:v>425540.25</x:v>
      </x:c>
      <x:c r="O2985" s="22" t="n">
        <x:v>425540.25</x:v>
      </x:c>
      <x:c r="P2985" s="14" t="n">
        <x:f>N2985/SUM(N2985:O2985)</x:f>
        <x:v>0.5</x:v>
      </x:c>
      <x:c r="Q2985" s="22" t="n">
        <x:v>1253643.75</x:v>
      </x:c>
      <x:c r="R2985" s="22" t="n">
        <x:v>524356.875</x:v>
      </x:c>
      <x:c r="S2985" s="2" t="n">
        <x:v>2</x:v>
      </x:c>
      <x:c r="T2985" s="2" t="n">
        <x:v>1</x:v>
      </x:c>
      <x:c r="U2985" s="2" t="n">
        <x:v>1</x:v>
      </x:c>
      <x:c r="V2985" s="2" t="n">
        <x:v>2</x:v>
      </x:c>
      <x:c r="W2985" s="2" t="n">
        <x:v>2</x:v>
      </x:c>
      <x:c r="X2985" s="2" t="n">
        <x:v>2</x:v>
      </x:c>
      <x:c r="Y2985" s="2" t="n">
        <x:v>2</x:v>
      </x:c>
      <x:c r="Z2985" s="22" t="n">
        <x:v>422487</x:v>
      </x:c>
      <x:c r="AA2985" s="22" t="n">
        <x:v>368046</x:v>
      </x:c>
      <x:c r="AB2985" s="22" t="n">
        <x:v>54441</x:v>
      </x:c>
      <x:c r="AC2985" s="22" t="n">
        <x:v>0</x:v>
      </x:c>
      <x:c r="AD2985" s="22" t="n">
        <x:v>60547.5</x:v>
      </x:c>
      <x:c r="AE2985" s="2" t="n">
        <x:v>0</x:v>
      </x:c>
      <x:c r="AF2985" s="2" t="n">
        <x:v>0</x:v>
      </x:c>
    </x:row>
    <x:row r="2986" ht="23" customHeight="1">
      <x:c r="A2986" s="2" t="n">
        <x:v>2980</x:v>
      </x:c>
      <x:c r="B2986" s="24" t="n">
        <x:v>0</x:v>
      </x:c>
      <x:c r="C2986" s="24" t="n">
        <x:v>851080.5</x:v>
      </x:c>
      <x:c r="D2986" s="24" t="n">
        <x:f>SUM(B2986:C2986)</x:f>
        <x:v>851080.5</x:v>
      </x:c>
      <x:c r="E2986" s="25" t="n">
        <x:f>B2986/D2986</x:f>
        <x:v>0</x:v>
      </x:c>
      <x:c r="F2986" s="25" t="n">
        <x:f>C2986/D2986</x:f>
        <x:v>1</x:v>
      </x:c>
      <x:c r="G2986" s="22" t="n">
        <x:v>844275.375</x:v>
      </x:c>
      <x:c r="H2986" s="22" t="n">
        <x:v>851080.5</x:v>
      </x:c>
      <x:c r="I2986" s="22" t="n">
        <x:f>SUM(G2986:H2986)</x:f>
        <x:v>1695355.875</x:v>
      </x:c>
      <x:c r="J2986" s="22" t="n">
        <x:v>790533</x:v>
      </x:c>
      <x:c r="K2986" s="22" t="n">
        <x:v>60547.5</x:v>
      </x:c>
      <x:c r="L2986" s="22" t="n">
        <x:f>SUM(J2986:K2986)</x:f>
        <x:v>851080.5</x:v>
      </x:c>
      <x:c r="M2986" s="23" t="n">
        <x:f>D2986-L2986</x:f>
        <x:v>0</x:v>
      </x:c>
      <x:c r="N2986" s="22" t="n">
        <x:v>0</x:v>
      </x:c>
      <x:c r="O2986" s="22" t="n">
        <x:v>851080.5</x:v>
      </x:c>
      <x:c r="P2986" s="14" t="n">
        <x:f>N2986/SUM(N2986:O2986)</x:f>
        <x:v>0</x:v>
      </x:c>
      <x:c r="Q2986" s="22" t="n">
        <x:v>843240.375</x:v>
      </x:c>
      <x:c r="R2986" s="22" t="n">
        <x:v>851080.5</x:v>
      </x:c>
      <x:c r="S2986" s="2" t="n">
        <x:v>2</x:v>
      </x:c>
      <x:c r="T2986" s="2" t="n">
        <x:v>1</x:v>
      </x:c>
      <x:c r="U2986" s="2" t="n">
        <x:v>0</x:v>
      </x:c>
      <x:c r="V2986" s="2" t="n">
        <x:v>1</x:v>
      </x:c>
      <x:c r="W2986" s="2" t="n">
        <x:v>2</x:v>
      </x:c>
      <x:c r="X2986" s="2" t="n">
        <x:v>2</x:v>
      </x:c>
      <x:c r="Y2986" s="2" t="n">
        <x:v>2</x:v>
      </x:c>
      <x:c r="Z2986" s="22" t="n">
        <x:v>422487</x:v>
      </x:c>
      <x:c r="AA2986" s="22" t="n">
        <x:v>368046</x:v>
      </x:c>
      <x:c r="AB2986" s="22" t="n">
        <x:v>54441</x:v>
      </x:c>
      <x:c r="AC2986" s="22" t="n">
        <x:v>0</x:v>
      </x:c>
      <x:c r="AD2986" s="22" t="n">
        <x:v>60547.5</x:v>
      </x:c>
      <x:c r="AE2986" s="2" t="n">
        <x:v>0</x:v>
      </x:c>
      <x:c r="AF2986" s="2" t="n">
        <x:v>0</x:v>
      </x:c>
    </x:row>
    <x:row r="2987" ht="23" customHeight="1">
      <x:c r="A2987" s="2" t="n">
        <x:v>2981</x:v>
      </x:c>
      <x:c r="B2987" s="24" t="n">
        <x:v>368577.34791666665</x:v>
      </x:c>
      <x:c r="C2987" s="24" t="n">
        <x:v>712480.1520833332</x:v>
      </x:c>
      <x:c r="D2987" s="24" t="n">
        <x:f>SUM(B2987:C2987)</x:f>
        <x:v>1081057.5</x:v>
      </x:c>
      <x:c r="E2987" s="25" t="n">
        <x:f>B2987/D2987</x:f>
        <x:v>0.3409414836090279</x:v>
      </x:c>
      <x:c r="F2987" s="25" t="n">
        <x:f>C2987/D2987</x:f>
        <x:v>0.659058516390972</x:v>
      </x:c>
      <x:c r="G2987" s="22" t="n">
        <x:v>1005618.6979166667</x:v>
      </x:c>
      <x:c r="H2987" s="22" t="n">
        <x:v>1111848.6062499997</x:v>
      </x:c>
      <x:c r="I2987" s="22" t="n">
        <x:f>SUM(G2987:H2987)</x:f>
        <x:v>2117467.304166666</x:v>
      </x:c>
      <x:c r="J2987" s="22" t="n">
        <x:v>899415</x:v>
      </x:c>
      <x:c r="K2987" s="22" t="n">
        <x:v>181642.5</x:v>
      </x:c>
      <x:c r="L2987" s="22" t="n">
        <x:f>SUM(J2987:K2987)</x:f>
        <x:v>1081057.5</x:v>
      </x:c>
      <x:c r="M2987" s="23" t="n">
        <x:f>D2987-L2987</x:f>
        <x:v>0</x:v>
      </x:c>
      <x:c r="N2987" s="22" t="n">
        <x:v>369212.24375</x:v>
      </x:c>
      <x:c r="O2987" s="22" t="n">
        <x:v>711845.2562499999</x:v>
      </x:c>
      <x:c r="P2987" s="14" t="n">
        <x:f>N2987/SUM(N2987:O2987)</x:f>
        <x:v>0.3415287750651561</x:v>
      </x:c>
      <x:c r="Q2987" s="22" t="n">
        <x:v>1006541.0937500001</x:v>
      </x:c>
      <x:c r="R2987" s="22" t="n">
        <x:v>1112919.5437499997</x:v>
      </x:c>
      <x:c r="S2987" s="2" t="n">
        <x:v>3</x:v>
      </x:c>
      <x:c r="T2987" s="2" t="n">
        <x:v>2</x:v>
      </x:c>
      <x:c r="U2987" s="2" t="n">
        <x:v>1</x:v>
      </x:c>
      <x:c r="V2987" s="2" t="n">
        <x:v>6</x:v>
      </x:c>
      <x:c r="W2987" s="2" t="n">
        <x:v>4</x:v>
      </x:c>
      <x:c r="X2987" s="2" t="n">
        <x:v>4</x:v>
      </x:c>
      <x:c r="Y2987" s="2" t="n">
        <x:v>4</x:v>
      </x:c>
      <x:c r="Z2987" s="22" t="n">
        <x:v>476928</x:v>
      </x:c>
      <x:c r="AA2987" s="22" t="n">
        <x:v>422487</x:v>
      </x:c>
      <x:c r="AB2987" s="22" t="n">
        <x:v>163323</x:v>
      </x:c>
      <x:c r="AC2987" s="22" t="n">
        <x:v>60547.5</x:v>
      </x:c>
      <x:c r="AD2987" s="22" t="n">
        <x:v>121095</x:v>
      </x:c>
      <x:c r="AE2987" s="2" t="n">
        <x:v>2</x:v>
      </x:c>
      <x:c r="AF2987" s="2" t="n">
        <x:v>0</x:v>
      </x:c>
    </x:row>
    <x:row r="2988" ht="23" customHeight="1">
      <x:c r="A2988" s="2" t="n">
        <x:v>2982</x:v>
      </x:c>
      <x:c r="B2988" s="24" t="n">
        <x:v>285310.6875</x:v>
      </x:c>
      <x:c r="C2988" s="24" t="n">
        <x:v>680758.3125</x:v>
      </x:c>
      <x:c r="D2988" s="24" t="n">
        <x:f>SUM(B2988:C2988)</x:f>
        <x:v>966069</x:v>
      </x:c>
      <x:c r="E2988" s="25" t="n">
        <x:f>B2988/D2988</x:f>
        <x:v>0.2953315834583244</x:v>
      </x:c>
      <x:c r="F2988" s="25" t="n">
        <x:f>C2988/D2988</x:f>
        <x:v>0.7046684165416756</x:v>
      </x:c>
      <x:c r="G2988" s="22" t="n">
        <x:v>1217172.9375</x:v>
      </x:c>
      <x:c r="H2988" s="22" t="n">
        <x:v>733310.4375</x:v>
      </x:c>
      <x:c r="I2988" s="22" t="n">
        <x:f>SUM(G2988:H2988)</x:f>
        <x:v>1950483.375</x:v>
      </x:c>
      <x:c r="J2988" s="22" t="n">
        <x:v>844974</x:v>
      </x:c>
      <x:c r="K2988" s="22" t="n">
        <x:v>121095</x:v>
      </x:c>
      <x:c r="L2988" s="22" t="n">
        <x:f>SUM(J2988:K2988)</x:f>
        <x:v>966069</x:v>
      </x:c>
      <x:c r="M2988" s="23" t="n">
        <x:f>D2988-L2988</x:f>
        <x:v>0</x:v>
      </x:c>
      <x:c r="N2988" s="22" t="n">
        <x:v>285526.3125</x:v>
      </x:c>
      <x:c r="O2988" s="22" t="n">
        <x:v>680542.6875</x:v>
      </x:c>
      <x:c r="P2988" s="14" t="n">
        <x:f>N2988/SUM(N2988:O2988)</x:f>
        <x:v>0.2955547818012999</x:v>
      </x:c>
      <x:c r="Q2988" s="22" t="n">
        <x:v>1216784.8125</x:v>
      </x:c>
      <x:c r="R2988" s="22" t="n">
        <x:v>733353.5625</x:v>
      </x:c>
      <x:c r="S2988" s="2" t="n">
        <x:v>3</x:v>
      </x:c>
      <x:c r="T2988" s="2" t="n">
        <x:v>1</x:v>
      </x:c>
      <x:c r="U2988" s="2" t="n">
        <x:v>1</x:v>
      </x:c>
      <x:c r="V2988" s="2" t="n">
        <x:v>5</x:v>
      </x:c>
      <x:c r="W2988" s="2" t="n">
        <x:v>3</x:v>
      </x:c>
      <x:c r="X2988" s="2" t="n">
        <x:v>3</x:v>
      </x:c>
      <x:c r="Y2988" s="2" t="n">
        <x:v>3</x:v>
      </x:c>
      <x:c r="Z2988" s="22" t="n">
        <x:v>476928</x:v>
      </x:c>
      <x:c r="AA2988" s="22" t="n">
        <x:v>368046</x:v>
      </x:c>
      <x:c r="AB2988" s="22" t="n">
        <x:v>108882</x:v>
      </x:c>
      <x:c r="AC2988" s="22" t="n">
        <x:v>0</x:v>
      </x:c>
      <x:c r="AD2988" s="22" t="n">
        <x:v>121095</x:v>
      </x:c>
      <x:c r="AE2988" s="2" t="n">
        <x:v>1</x:v>
      </x:c>
      <x:c r="AF2988" s="2" t="n">
        <x:v>0</x:v>
      </x:c>
    </x:row>
    <x:row r="2989" ht="23" customHeight="1">
      <x:c r="A2989" s="2" t="n">
        <x:v>2983</x:v>
      </x:c>
      <x:c r="B2989" s="24" t="n">
        <x:v>0</x:v>
      </x:c>
      <x:c r="C2989" s="24" t="n">
        <x:v>851080.5</x:v>
      </x:c>
      <x:c r="D2989" s="24" t="n">
        <x:f>SUM(B2989:C2989)</x:f>
        <x:v>851080.5</x:v>
      </x:c>
      <x:c r="E2989" s="25" t="n">
        <x:f>B2989/D2989</x:f>
        <x:v>0</x:v>
      </x:c>
      <x:c r="F2989" s="25" t="n">
        <x:f>C2989/D2989</x:f>
        <x:v>1</x:v>
      </x:c>
      <x:c r="G2989" s="22" t="n">
        <x:v>198150.75</x:v>
      </x:c>
      <x:c r="H2989" s="22" t="n">
        <x:v>1632919.5</x:v>
      </x:c>
      <x:c r="I2989" s="22" t="n">
        <x:f>SUM(G2989:H2989)</x:f>
        <x:v>1831070.25</x:v>
      </x:c>
      <x:c r="J2989" s="22" t="n">
        <x:v>790533</x:v>
      </x:c>
      <x:c r="K2989" s="22" t="n">
        <x:v>60547.5</x:v>
      </x:c>
      <x:c r="L2989" s="22" t="n">
        <x:f>SUM(J2989:K2989)</x:f>
        <x:v>851080.5</x:v>
      </x:c>
      <x:c r="M2989" s="23" t="n">
        <x:f>D2989-L2989</x:f>
        <x:v>0</x:v>
      </x:c>
      <x:c r="N2989" s="22" t="n">
        <x:v>0</x:v>
      </x:c>
      <x:c r="O2989" s="22" t="n">
        <x:v>851080.5</x:v>
      </x:c>
      <x:c r="P2989" s="14" t="n">
        <x:f>N2989/SUM(N2989:O2989)</x:f>
        <x:v>0</x:v>
      </x:c>
      <x:c r="Q2989" s="22" t="n">
        <x:v>197633.25</x:v>
      </x:c>
      <x:c r="R2989" s="22" t="n">
        <x:v>1633178.25</x:v>
      </x:c>
      <x:c r="S2989" s="2" t="n">
        <x:v>1</x:v>
      </x:c>
      <x:c r="T2989" s="2" t="n">
        <x:v>2</x:v>
      </x:c>
      <x:c r="U2989" s="2" t="n">
        <x:v>0</x:v>
      </x:c>
      <x:c r="V2989" s="2" t="n">
        <x:v>2</x:v>
      </x:c>
      <x:c r="W2989" s="2" t="n">
        <x:v>2</x:v>
      </x:c>
      <x:c r="X2989" s="2" t="n">
        <x:v>2</x:v>
      </x:c>
      <x:c r="Y2989" s="2" t="n">
        <x:v>2</x:v>
      </x:c>
      <x:c r="Z2989" s="22" t="n">
        <x:v>368046</x:v>
      </x:c>
      <x:c r="AA2989" s="22" t="n">
        <x:v>422487</x:v>
      </x:c>
      <x:c r="AB2989" s="22" t="n">
        <x:v>54441</x:v>
      </x:c>
      <x:c r="AC2989" s="22" t="n">
        <x:v>60547.5</x:v>
      </x:c>
      <x:c r="AD2989" s="22" t="n">
        <x:v>0</x:v>
      </x:c>
      <x:c r="AE2989" s="2" t="n">
        <x:v>0</x:v>
      </x:c>
      <x:c r="AF2989" s="2" t="n">
        <x:v>0</x:v>
      </x:c>
    </x:row>
    <x:row r="2990" ht="23" customHeight="1">
      <x:c r="A2990" s="2" t="n">
        <x:v>2984</x:v>
      </x:c>
      <x:c r="B2990" s="24" t="n">
        <x:v>0</x:v>
      </x:c>
      <x:c r="C2990" s="24" t="n">
        <x:v>966069</x:v>
      </x:c>
      <x:c r="D2990" s="24" t="n">
        <x:f>SUM(B2990:C2990)</x:f>
        <x:v>966069</x:v>
      </x:c>
      <x:c r="E2990" s="25" t="n">
        <x:f>B2990/D2990</x:f>
        <x:v>0</x:v>
      </x:c>
      <x:c r="F2990" s="25" t="n">
        <x:f>C2990/D2990</x:f>
        <x:v>1</x:v>
      </x:c>
      <x:c r="G2990" s="22" t="n">
        <x:v>912757.875</x:v>
      </x:c>
      <x:c r="H2990" s="22" t="n">
        <x:v>1011816</x:v>
      </x:c>
      <x:c r="I2990" s="22" t="n">
        <x:f>SUM(G2990:H2990)</x:f>
        <x:v>1924573.875</x:v>
      </x:c>
      <x:c r="J2990" s="22" t="n">
        <x:v>844974</x:v>
      </x:c>
      <x:c r="K2990" s="22" t="n">
        <x:v>121095</x:v>
      </x:c>
      <x:c r="L2990" s="22" t="n">
        <x:f>SUM(J2990:K2990)</x:f>
        <x:v>966069</x:v>
      </x:c>
      <x:c r="M2990" s="23" t="n">
        <x:f>D2990-L2990</x:f>
        <x:v>0</x:v>
      </x:c>
      <x:c r="N2990" s="22" t="n">
        <x:v>0</x:v>
      </x:c>
      <x:c r="O2990" s="22" t="n">
        <x:v>966069</x:v>
      </x:c>
      <x:c r="P2990" s="14" t="n">
        <x:f>N2990/SUM(N2990:O2990)</x:f>
        <x:v>0</x:v>
      </x:c>
      <x:c r="Q2990" s="22" t="n">
        <x:v>912240.375</x:v>
      </x:c>
      <x:c r="R2990" s="22" t="n">
        <x:v>1012074.75</x:v>
      </x:c>
      <x:c r="S2990" s="2" t="n">
        <x:v>3</x:v>
      </x:c>
      <x:c r="T2990" s="2" t="n">
        <x:v>1</x:v>
      </x:c>
      <x:c r="U2990" s="2" t="n">
        <x:v>0</x:v>
      </x:c>
      <x:c r="V2990" s="2" t="n">
        <x:v>3</x:v>
      </x:c>
      <x:c r="W2990" s="2" t="n">
        <x:v>3</x:v>
      </x:c>
      <x:c r="X2990" s="2" t="n">
        <x:v>3</x:v>
      </x:c>
      <x:c r="Y2990" s="2" t="n">
        <x:v>3</x:v>
      </x:c>
      <x:c r="Z2990" s="22" t="n">
        <x:v>476928</x:v>
      </x:c>
      <x:c r="AA2990" s="22" t="n">
        <x:v>368046</x:v>
      </x:c>
      <x:c r="AB2990" s="22" t="n">
        <x:v>108882</x:v>
      </x:c>
      <x:c r="AC2990" s="22" t="n">
        <x:v>0</x:v>
      </x:c>
      <x:c r="AD2990" s="22" t="n">
        <x:v>121095</x:v>
      </x:c>
      <x:c r="AE2990" s="2" t="n">
        <x:v>1</x:v>
      </x:c>
      <x:c r="AF2990" s="2" t="n">
        <x:v>0</x:v>
      </x:c>
    </x:row>
    <x:row r="2991" ht="23" customHeight="1">
      <x:c r="A2991" s="2" t="n">
        <x:v>2985</x:v>
      </x:c>
      <x:c r="B2991" s="24" t="n">
        <x:v>753942.99</x:v>
      </x:c>
      <x:c r="C2991" s="24" t="n">
        <x:v>327114.51</x:v>
      </x:c>
      <x:c r="D2991" s="24" t="n">
        <x:f>SUM(B2991:C2991)</x:f>
        <x:v>1081057.5</x:v>
      </x:c>
      <x:c r="E2991" s="25" t="n">
        <x:f>B2991/D2991</x:f>
        <x:v>0.6974124780596777</x:v>
      </x:c>
      <x:c r="F2991" s="25" t="n">
        <x:f>C2991/D2991</x:f>
        <x:v>0.30258752194032235</x:v>
      </x:c>
      <x:c r="G2991" s="22" t="n">
        <x:v>1486277.9400000002</x:v>
      </x:c>
      <x:c r="H2991" s="22" t="n">
        <x:v>561034.86</x:v>
      </x:c>
      <x:c r="I2991" s="22" t="n">
        <x:f>SUM(G2991:H2991)</x:f>
        <x:v>2047312.8000000003</x:v>
      </x:c>
      <x:c r="J2991" s="22" t="n">
        <x:v>899415</x:v>
      </x:c>
      <x:c r="K2991" s="22" t="n">
        <x:v>181642.5</x:v>
      </x:c>
      <x:c r="L2991" s="22" t="n">
        <x:f>SUM(J2991:K2991)</x:f>
        <x:v>1081057.5</x:v>
      </x:c>
      <x:c r="M2991" s="23" t="n">
        <x:f>D2991-L2991</x:f>
        <x:v>0</x:v>
      </x:c>
      <x:c r="N2991" s="22" t="n">
        <x:v>753770.49</x:v>
      </x:c>
      <x:c r="O2991" s="22" t="n">
        <x:v>327287.01</x:v>
      </x:c>
      <x:c r="P2991" s="14" t="n">
        <x:f>N2991/SUM(N2991:O2991)</x:f>
        <x:v>0.6972529120791447</x:v>
      </x:c>
      <x:c r="Q2991" s="22" t="n">
        <x:v>1485070.4400000002</x:v>
      </x:c>
      <x:c r="R2991" s="22" t="n">
        <x:v>561724.86</x:v>
      </x:c>
      <x:c r="S2991" s="2" t="n">
        <x:v>3</x:v>
      </x:c>
      <x:c r="T2991" s="2" t="n">
        <x:v>2</x:v>
      </x:c>
      <x:c r="U2991" s="2" t="n">
        <x:v>4</x:v>
      </x:c>
      <x:c r="V2991" s="2" t="n">
        <x:v>4</x:v>
      </x:c>
      <x:c r="W2991" s="2" t="n">
        <x:v>4</x:v>
      </x:c>
      <x:c r="X2991" s="2" t="n">
        <x:v>4</x:v>
      </x:c>
      <x:c r="Y2991" s="2" t="n">
        <x:v>4</x:v>
      </x:c>
      <x:c r="Z2991" s="22" t="n">
        <x:v>476928</x:v>
      </x:c>
      <x:c r="AA2991" s="22" t="n">
        <x:v>422487</x:v>
      </x:c>
      <x:c r="AB2991" s="22" t="n">
        <x:v>163323</x:v>
      </x:c>
      <x:c r="AC2991" s="22" t="n">
        <x:v>60547.5</x:v>
      </x:c>
      <x:c r="AD2991" s="22" t="n">
        <x:v>121095</x:v>
      </x:c>
      <x:c r="AE2991" s="2" t="n">
        <x:v>0</x:v>
      </x:c>
      <x:c r="AF2991" s="2" t="n">
        <x:v>1</x:v>
      </x:c>
    </x:row>
    <x:row r="2992" ht="23" customHeight="1">
      <x:c r="A2992" s="2" t="n">
        <x:v>2986</x:v>
      </x:c>
      <x:c r="B2992" s="24" t="n">
        <x:v>680864.4</x:v>
      </x:c>
      <x:c r="C2992" s="24" t="n">
        <x:v>170216.1</x:v>
      </x:c>
      <x:c r="D2992" s="24" t="n">
        <x:f>SUM(B2992:C2992)</x:f>
        <x:v>851080.5</x:v>
      </x:c>
      <x:c r="E2992" s="25" t="n">
        <x:f>B2992/D2992</x:f>
        <x:v>0.8</x:v>
      </x:c>
      <x:c r="F2992" s="25" t="n">
        <x:f>C2992/D2992</x:f>
        <x:v>0.2</x:v>
      </x:c>
      <x:c r="G2992" s="22" t="n">
        <x:v>971544.1500000001</x:v>
      </x:c>
      <x:c r="H2992" s="22" t="n">
        <x:v>906308.1</x:v>
      </x:c>
      <x:c r="I2992" s="22" t="n">
        <x:f>SUM(G2992:H2992)</x:f>
        <x:v>1877852.25</x:v>
      </x:c>
      <x:c r="J2992" s="22" t="n">
        <x:v>790533</x:v>
      </x:c>
      <x:c r="K2992" s="22" t="n">
        <x:v>60547.5</x:v>
      </x:c>
      <x:c r="L2992" s="22" t="n">
        <x:f>SUM(J2992:K2992)</x:f>
        <x:v>851080.5</x:v>
      </x:c>
      <x:c r="M2992" s="23" t="n">
        <x:f>D2992-L2992</x:f>
        <x:v>0</x:v>
      </x:c>
      <x:c r="N2992" s="22" t="n">
        <x:v>680864.4</x:v>
      </x:c>
      <x:c r="O2992" s="22" t="n">
        <x:v>170216.1</x:v>
      </x:c>
      <x:c r="P2992" s="14" t="n">
        <x:f>N2992/SUM(N2992:O2992)</x:f>
        <x:v>0.8</x:v>
      </x:c>
      <x:c r="Q2992" s="22" t="n">
        <x:v>970509.1500000001</x:v>
      </x:c>
      <x:c r="R2992" s="22" t="n">
        <x:v>906308.1</x:v>
      </x:c>
      <x:c r="S2992" s="2" t="n">
        <x:v>1</x:v>
      </x:c>
      <x:c r="T2992" s="2" t="n">
        <x:v>2</x:v>
      </x:c>
      <x:c r="U2992" s="2" t="n">
        <x:v>2</x:v>
      </x:c>
      <x:c r="V2992" s="2" t="n">
        <x:v>1</x:v>
      </x:c>
      <x:c r="W2992" s="2" t="n">
        <x:v>2</x:v>
      </x:c>
      <x:c r="X2992" s="2" t="n">
        <x:v>2</x:v>
      </x:c>
      <x:c r="Y2992" s="2" t="n">
        <x:v>2</x:v>
      </x:c>
      <x:c r="Z2992" s="22" t="n">
        <x:v>368046</x:v>
      </x:c>
      <x:c r="AA2992" s="22" t="n">
        <x:v>422487</x:v>
      </x:c>
      <x:c r="AB2992" s="22" t="n">
        <x:v>54441</x:v>
      </x:c>
      <x:c r="AC2992" s="22" t="n">
        <x:v>60547.5</x:v>
      </x:c>
      <x:c r="AD2992" s="22" t="n">
        <x:v>0</x:v>
      </x:c>
      <x:c r="AE2992" s="2" t="n">
        <x:v>0</x:v>
      </x:c>
      <x:c r="AF2992" s="2" t="n">
        <x:v>0</x:v>
      </x:c>
    </x:row>
    <x:row r="2993" ht="23" customHeight="1">
      <x:c r="A2993" s="2" t="n">
        <x:v>2987</x:v>
      </x:c>
      <x:c r="B2993" s="24" t="n">
        <x:v>506872.5625</x:v>
      </x:c>
      <x:c r="C2993" s="24" t="n">
        <x:v>459196.4375</x:v>
      </x:c>
      <x:c r="D2993" s="24" t="n">
        <x:f>SUM(B2993:C2993)</x:f>
        <x:v>966069</x:v>
      </x:c>
      <x:c r="E2993" s="25" t="n">
        <x:f>B2993/D2993</x:f>
        <x:v>0.5246753208104183</x:v>
      </x:c>
      <x:c r="F2993" s="25" t="n">
        <x:f>C2993/D2993</x:f>
        <x:v>0.4753246791895817</x:v>
      </x:c>
      <x:c r="G2993" s="22" t="n">
        <x:v>997600.5625</x:v>
      </x:c>
      <x:c r="H2993" s="22" t="n">
        <x:v>825504.5</x:v>
      </x:c>
      <x:c r="I2993" s="22" t="n">
        <x:f>SUM(G2993:H2993)</x:f>
        <x:v>1823105.0625</x:v>
      </x:c>
      <x:c r="J2993" s="22" t="n">
        <x:v>844974</x:v>
      </x:c>
      <x:c r="K2993" s="22" t="n">
        <x:v>121095</x:v>
      </x:c>
      <x:c r="L2993" s="22" t="n">
        <x:f>SUM(J2993:K2993)</x:f>
        <x:v>966069</x:v>
      </x:c>
      <x:c r="M2993" s="23" t="n">
        <x:f>D2993-L2993</x:f>
        <x:v>0</x:v>
      </x:c>
      <x:c r="N2993" s="22" t="n">
        <x:v>506268.8125</x:v>
      </x:c>
      <x:c r="O2993" s="22" t="n">
        <x:v>459800.1875</x:v>
      </x:c>
      <x:c r="P2993" s="14" t="n">
        <x:f>N2993/SUM(N2993:O2993)</x:f>
        <x:v>0.5240503654500869</x:v>
      </x:c>
      <x:c r="Q2993" s="22" t="n">
        <x:v>996996.8125</x:v>
      </x:c>
      <x:c r="R2993" s="22" t="n">
        <x:v>826884.5</x:v>
      </x:c>
      <x:c r="S2993" s="2" t="n">
        <x:v>2</x:v>
      </x:c>
      <x:c r="T2993" s="2" t="n">
        <x:v>2</x:v>
      </x:c>
      <x:c r="U2993" s="2" t="n">
        <x:v>1</x:v>
      </x:c>
      <x:c r="V2993" s="2" t="n">
        <x:v>3</x:v>
      </x:c>
      <x:c r="W2993" s="2" t="n">
        <x:v>3</x:v>
      </x:c>
      <x:c r="X2993" s="2" t="n">
        <x:v>3</x:v>
      </x:c>
      <x:c r="Y2993" s="2" t="n">
        <x:v>3</x:v>
      </x:c>
      <x:c r="Z2993" s="22" t="n">
        <x:v>422487</x:v>
      </x:c>
      <x:c r="AA2993" s="22" t="n">
        <x:v>422487</x:v>
      </x:c>
      <x:c r="AB2993" s="22" t="n">
        <x:v>108882</x:v>
      </x:c>
      <x:c r="AC2993" s="22" t="n">
        <x:v>60547.5</x:v>
      </x:c>
      <x:c r="AD2993" s="22" t="n">
        <x:v>60547.5</x:v>
      </x:c>
      <x:c r="AE2993" s="2" t="n">
        <x:v>0</x:v>
      </x:c>
      <x:c r="AF2993" s="2" t="n">
        <x:v>1</x:v>
      </x:c>
    </x:row>
    <x:row r="2994" ht="23" customHeight="1">
      <x:c r="A2994" s="2" t="n">
        <x:v>2988</x:v>
      </x:c>
      <x:c r="B2994" s="24" t="n">
        <x:v>381030.9375</x:v>
      </x:c>
      <x:c r="C2994" s="24" t="n">
        <x:v>700026.5625</x:v>
      </x:c>
      <x:c r="D2994" s="24" t="n">
        <x:f>SUM(B2994:C2994)</x:f>
        <x:v>1081057.5</x:v>
      </x:c>
      <x:c r="E2994" s="25" t="n">
        <x:f>B2994/D2994</x:f>
        <x:v>0.35246130524972075</x:v>
      </x:c>
      <x:c r="F2994" s="25" t="n">
        <x:f>C2994/D2994</x:f>
        <x:v>0.6475386947502793</x:v>
      </x:c>
      <x:c r="G2994" s="22" t="n">
        <x:v>456499.6875</x:v>
      </x:c>
      <x:c r="H2994" s="22" t="n">
        <x:v>1745413.21875</x:v>
      </x:c>
      <x:c r="I2994" s="22" t="n">
        <x:f>SUM(G2994:H2994)</x:f>
        <x:v>2201912.90625</x:v>
      </x:c>
      <x:c r="J2994" s="22" t="n">
        <x:v>899415</x:v>
      </x:c>
      <x:c r="K2994" s="22" t="n">
        <x:v>181642.5</x:v>
      </x:c>
      <x:c r="L2994" s="22" t="n">
        <x:f>SUM(J2994:K2994)</x:f>
        <x:v>1081057.5</x:v>
      </x:c>
      <x:c r="M2994" s="23" t="n">
        <x:f>D2994-L2994</x:f>
        <x:v>0</x:v>
      </x:c>
      <x:c r="N2994" s="22" t="n">
        <x:v>380168.4375</x:v>
      </x:c>
      <x:c r="O2994" s="22" t="n">
        <x:v>700889.0625</x:v>
      </x:c>
      <x:c r="P2994" s="14" t="n">
        <x:f>N2994/SUM(N2994:O2994)</x:f>
        <x:v>0.351663475347056</x:v>
      </x:c>
      <x:c r="Q2994" s="22" t="n">
        <x:v>455119.6875</x:v>
      </x:c>
      <x:c r="R2994" s="22" t="n">
        <x:v>1745499.46875</x:v>
      </x:c>
      <x:c r="S2994" s="2" t="n">
        <x:v>1</x:v>
      </x:c>
      <x:c r="T2994" s="2" t="n">
        <x:v>4</x:v>
      </x:c>
      <x:c r="U2994" s="2" t="n">
        <x:v>1</x:v>
      </x:c>
      <x:c r="V2994" s="2" t="n">
        <x:v>3</x:v>
      </x:c>
      <x:c r="W2994" s="2" t="n">
        <x:v>4</x:v>
      </x:c>
      <x:c r="X2994" s="2" t="n">
        <x:v>4</x:v>
      </x:c>
      <x:c r="Y2994" s="2" t="n">
        <x:v>4</x:v>
      </x:c>
      <x:c r="Z2994" s="22" t="n">
        <x:v>368046</x:v>
      </x:c>
      <x:c r="AA2994" s="22" t="n">
        <x:v>531369</x:v>
      </x:c>
      <x:c r="AB2994" s="22" t="n">
        <x:v>163323</x:v>
      </x:c>
      <x:c r="AC2994" s="22" t="n">
        <x:v>181642.5</x:v>
      </x:c>
      <x:c r="AD2994" s="22" t="n">
        <x:v>0</x:v>
      </x:c>
      <x:c r="AE2994" s="2" t="n">
        <x:v>2</x:v>
      </x:c>
      <x:c r="AF2994" s="2" t="n">
        <x:v>0</x:v>
      </x:c>
    </x:row>
    <x:row r="2995" ht="23" customHeight="1">
      <x:c r="A2995" s="2" t="n">
        <x:v>2989</x:v>
      </x:c>
      <x:c r="B2995" s="24" t="n">
        <x:v>708778.0625</x:v>
      </x:c>
      <x:c r="C2995" s="24" t="n">
        <x:v>257290.9375</x:v>
      </x:c>
      <x:c r="D2995" s="24" t="n">
        <x:f>SUM(B2995:C2995)</x:f>
        <x:v>966069</x:v>
      </x:c>
      <x:c r="E2995" s="25" t="n">
        <x:f>B2995/D2995</x:f>
        <x:v>0.7336722972168654</x:v>
      </x:c>
      <x:c r="F2995" s="25" t="n">
        <x:f>C2995/D2995</x:f>
        <x:v>0.26632770278313456</x:v>
      </x:c>
      <x:c r="G2995" s="22" t="n">
        <x:v>1199506.0625</x:v>
      </x:c>
      <x:c r="H2995" s="22" t="n">
        <x:v>623599</x:v>
      </x:c>
      <x:c r="I2995" s="22" t="n">
        <x:f>SUM(G2995:H2995)</x:f>
        <x:v>1823105.0625</x:v>
      </x:c>
      <x:c r="J2995" s="22" t="n">
        <x:v>844974</x:v>
      </x:c>
      <x:c r="K2995" s="22" t="n">
        <x:v>121095</x:v>
      </x:c>
      <x:c r="L2995" s="22" t="n">
        <x:f>SUM(J2995:K2995)</x:f>
        <x:v>966069</x:v>
      </x:c>
      <x:c r="M2995" s="23" t="n">
        <x:f>D2995-L2995</x:f>
        <x:v>0</x:v>
      </x:c>
      <x:c r="N2995" s="22" t="n">
        <x:v>708174.3125</x:v>
      </x:c>
      <x:c r="O2995" s="22" t="n">
        <x:v>257894.6875</x:v>
      </x:c>
      <x:c r="P2995" s="14" t="n">
        <x:f>N2995/SUM(N2995:O2995)</x:f>
        <x:v>0.7330473418565341</x:v>
      </x:c>
      <x:c r="Q2995" s="22" t="n">
        <x:v>1198902.3125</x:v>
      </x:c>
      <x:c r="R2995" s="22" t="n">
        <x:v>624979</x:v>
      </x:c>
      <x:c r="S2995" s="2" t="n">
        <x:v>2</x:v>
      </x:c>
      <x:c r="T2995" s="2" t="n">
        <x:v>2</x:v>
      </x:c>
      <x:c r="U2995" s="2" t="n">
        <x:v>1</x:v>
      </x:c>
      <x:c r="V2995" s="2" t="n">
        <x:v>3</x:v>
      </x:c>
      <x:c r="W2995" s="2" t="n">
        <x:v>3</x:v>
      </x:c>
      <x:c r="X2995" s="2" t="n">
        <x:v>3</x:v>
      </x:c>
      <x:c r="Y2995" s="2" t="n">
        <x:v>3</x:v>
      </x:c>
      <x:c r="Z2995" s="22" t="n">
        <x:v>422487</x:v>
      </x:c>
      <x:c r="AA2995" s="22" t="n">
        <x:v>422487</x:v>
      </x:c>
      <x:c r="AB2995" s="22" t="n">
        <x:v>108882</x:v>
      </x:c>
      <x:c r="AC2995" s="22" t="n">
        <x:v>60547.5</x:v>
      </x:c>
      <x:c r="AD2995" s="22" t="n">
        <x:v>60547.5</x:v>
      </x:c>
      <x:c r="AE2995" s="2" t="n">
        <x:v>0</x:v>
      </x:c>
      <x:c r="AF2995" s="2" t="n">
        <x:v>1</x:v>
      </x:c>
    </x:row>
    <x:row r="2996" ht="23" customHeight="1">
      <x:c r="A2996" s="2" t="n">
        <x:v>2990</x:v>
      </x:c>
      <x:c r="B2996" s="24" t="n">
        <x:v>567387</x:v>
      </x:c>
      <x:c r="C2996" s="24" t="n">
        <x:v>283693.5</x:v>
      </x:c>
      <x:c r="D2996" s="24" t="n">
        <x:f>SUM(B2996:C2996)</x:f>
        <x:v>851080.5</x:v>
      </x:c>
      <x:c r="E2996" s="25" t="n">
        <x:f>B2996/D2996</x:f>
        <x:v>0.6666666666666666</x:v>
      </x:c>
      <x:c r="F2996" s="25" t="n">
        <x:f>C2996/D2996</x:f>
        <x:v>0.3333333333333333</x:v>
      </x:c>
      <x:c r="G2996" s="22" t="n">
        <x:v>1411662.375</x:v>
      </x:c>
      <x:c r="H2996" s="22" t="n">
        <x:v>283693.5</x:v>
      </x:c>
      <x:c r="I2996" s="22" t="n">
        <x:f>SUM(G2996:H2996)</x:f>
        <x:v>1695355.875</x:v>
      </x:c>
      <x:c r="J2996" s="22" t="n">
        <x:v>790533</x:v>
      </x:c>
      <x:c r="K2996" s="22" t="n">
        <x:v>60547.5</x:v>
      </x:c>
      <x:c r="L2996" s="22" t="n">
        <x:f>SUM(J2996:K2996)</x:f>
        <x:v>851080.5</x:v>
      </x:c>
      <x:c r="M2996" s="23" t="n">
        <x:f>D2996-L2996</x:f>
        <x:v>0</x:v>
      </x:c>
      <x:c r="N2996" s="22" t="n">
        <x:v>567387</x:v>
      </x:c>
      <x:c r="O2996" s="22" t="n">
        <x:v>283693.5</x:v>
      </x:c>
      <x:c r="P2996" s="14" t="n">
        <x:f>N2996/SUM(N2996:O2996)</x:f>
        <x:v>0.6666666666666666</x:v>
      </x:c>
      <x:c r="Q2996" s="22" t="n">
        <x:v>1410627.375</x:v>
      </x:c>
      <x:c r="R2996" s="22" t="n">
        <x:v>283693.5</x:v>
      </x:c>
      <x:c r="S2996" s="2" t="n">
        <x:v>2</x:v>
      </x:c>
      <x:c r="T2996" s="2" t="n">
        <x:v>1</x:v>
      </x:c>
      <x:c r="U2996" s="2" t="n">
        <x:v>1</x:v>
      </x:c>
      <x:c r="V2996" s="2" t="n">
        <x:v>1</x:v>
      </x:c>
      <x:c r="W2996" s="2" t="n">
        <x:v>2</x:v>
      </x:c>
      <x:c r="X2996" s="2" t="n">
        <x:v>2</x:v>
      </x:c>
      <x:c r="Y2996" s="2" t="n">
        <x:v>2</x:v>
      </x:c>
      <x:c r="Z2996" s="22" t="n">
        <x:v>422487</x:v>
      </x:c>
      <x:c r="AA2996" s="22" t="n">
        <x:v>368046</x:v>
      </x:c>
      <x:c r="AB2996" s="22" t="n">
        <x:v>54441</x:v>
      </x:c>
      <x:c r="AC2996" s="22" t="n">
        <x:v>0</x:v>
      </x:c>
      <x:c r="AD2996" s="22" t="n">
        <x:v>60547.5</x:v>
      </x:c>
      <x:c r="AE2996" s="2" t="n">
        <x:v>0</x:v>
      </x:c>
      <x:c r="AF2996" s="2" t="n">
        <x:v>0</x:v>
      </x:c>
    </x:row>
    <x:row r="2997" ht="23" customHeight="1">
      <x:c r="A2997" s="2" t="n">
        <x:v>2991</x:v>
      </x:c>
      <x:c r="B2997" s="24" t="n">
        <x:v>0</x:v>
      </x:c>
      <x:c r="C2997" s="24" t="n">
        <x:v>851080.5</x:v>
      </x:c>
      <x:c r="D2997" s="24" t="n">
        <x:f>SUM(B2997:C2997)</x:f>
        <x:v>851080.5</x:v>
      </x:c>
      <x:c r="E2997" s="25" t="n">
        <x:f>B2997/D2997</x:f>
        <x:v>0</x:v>
      </x:c>
      <x:c r="F2997" s="25" t="n">
        <x:f>C2997/D2997</x:f>
        <x:v>1</x:v>
      </x:c>
      <x:c r="G2997" s="22" t="n">
        <x:v>751746.375</x:v>
      </x:c>
      <x:c r="H2997" s="22" t="n">
        <x:v>896827.5</x:v>
      </x:c>
      <x:c r="I2997" s="22" t="n">
        <x:f>SUM(G2997:H2997)</x:f>
        <x:v>1648573.875</x:v>
      </x:c>
      <x:c r="J2997" s="22" t="n">
        <x:v>790533</x:v>
      </x:c>
      <x:c r="K2997" s="22" t="n">
        <x:v>60547.5</x:v>
      </x:c>
      <x:c r="L2997" s="22" t="n">
        <x:f>SUM(J2997:K2997)</x:f>
        <x:v>851080.5</x:v>
      </x:c>
      <x:c r="M2997" s="23" t="n">
        <x:f>D2997-L2997</x:f>
        <x:v>0</x:v>
      </x:c>
      <x:c r="N2997" s="22" t="n">
        <x:v>0</x:v>
      </x:c>
      <x:c r="O2997" s="22" t="n">
        <x:v>851080.5</x:v>
      </x:c>
      <x:c r="P2997" s="14" t="n">
        <x:f>N2997/SUM(N2997:O2997)</x:f>
        <x:v>0</x:v>
      </x:c>
      <x:c r="Q2997" s="22" t="n">
        <x:v>751228.875</x:v>
      </x:c>
      <x:c r="R2997" s="22" t="n">
        <x:v>897086.25</x:v>
      </x:c>
      <x:c r="S2997" s="2" t="n">
        <x:v>2</x:v>
      </x:c>
      <x:c r="T2997" s="2" t="n">
        <x:v>1</x:v>
      </x:c>
      <x:c r="U2997" s="2" t="n">
        <x:v>0</x:v>
      </x:c>
      <x:c r="V2997" s="2" t="n">
        <x:v>1</x:v>
      </x:c>
      <x:c r="W2997" s="2" t="n">
        <x:v>2</x:v>
      </x:c>
      <x:c r="X2997" s="2" t="n">
        <x:v>2</x:v>
      </x:c>
      <x:c r="Y2997" s="2" t="n">
        <x:v>2</x:v>
      </x:c>
      <x:c r="Z2997" s="22" t="n">
        <x:v>422487</x:v>
      </x:c>
      <x:c r="AA2997" s="22" t="n">
        <x:v>368046</x:v>
      </x:c>
      <x:c r="AB2997" s="22" t="n">
        <x:v>54441</x:v>
      </x:c>
      <x:c r="AC2997" s="22" t="n">
        <x:v>0</x:v>
      </x:c>
      <x:c r="AD2997" s="22" t="n">
        <x:v>60547.5</x:v>
      </x:c>
      <x:c r="AE2997" s="2" t="n">
        <x:v>0</x:v>
      </x:c>
      <x:c r="AF2997" s="2" t="n">
        <x:v>0</x:v>
      </x:c>
    </x:row>
    <x:row r="2998" ht="23" customHeight="1">
      <x:c r="A2998" s="2" t="n">
        <x:v>2992</x:v>
      </x:c>
      <x:c r="B2998" s="24" t="n">
        <x:v>708778.0625</x:v>
      </x:c>
      <x:c r="C2998" s="24" t="n">
        <x:v>257290.9375</x:v>
      </x:c>
      <x:c r="D2998" s="24" t="n">
        <x:f>SUM(B2998:C2998)</x:f>
        <x:v>966069</x:v>
      </x:c>
      <x:c r="E2998" s="25" t="n">
        <x:f>B2998/D2998</x:f>
        <x:v>0.7336722972168654</x:v>
      </x:c>
      <x:c r="F2998" s="25" t="n">
        <x:f>C2998/D2998</x:f>
        <x:v>0.26632770278313456</x:v>
      </x:c>
      <x:c r="G2998" s="22" t="n">
        <x:v>1307689.4375</x:v>
      </x:c>
      <x:c r="H2998" s="22" t="n">
        <x:v>509964.62499999994</x:v>
      </x:c>
      <x:c r="I2998" s="22" t="n">
        <x:f>SUM(G2998:H2998)</x:f>
        <x:v>1817654.0625</x:v>
      </x:c>
      <x:c r="J2998" s="22" t="n">
        <x:v>844974</x:v>
      </x:c>
      <x:c r="K2998" s="22" t="n">
        <x:v>121095</x:v>
      </x:c>
      <x:c r="L2998" s="22" t="n">
        <x:f>SUM(J2998:K2998)</x:f>
        <x:v>966069</x:v>
      </x:c>
      <x:c r="M2998" s="23" t="n">
        <x:f>D2998-L2998</x:f>
        <x:v>0</x:v>
      </x:c>
      <x:c r="N2998" s="22" t="n">
        <x:v>708174.3125</x:v>
      </x:c>
      <x:c r="O2998" s="22" t="n">
        <x:v>257894.6875</x:v>
      </x:c>
      <x:c r="P2998" s="14" t="n">
        <x:f>N2998/SUM(N2998:O2998)</x:f>
        <x:v>0.7330473418565341</x:v>
      </x:c>
      <x:c r="Q2998" s="22" t="n">
        <x:v>1306050.6875</x:v>
      </x:c>
      <x:c r="R2998" s="22" t="n">
        <x:v>510827.12499999994</x:v>
      </x:c>
      <x:c r="S2998" s="2" t="n">
        <x:v>2</x:v>
      </x:c>
      <x:c r="T2998" s="2" t="n">
        <x:v>2</x:v>
      </x:c>
      <x:c r="U2998" s="2" t="n">
        <x:v>1</x:v>
      </x:c>
      <x:c r="V2998" s="2" t="n">
        <x:v>3</x:v>
      </x:c>
      <x:c r="W2998" s="2" t="n">
        <x:v>3</x:v>
      </x:c>
      <x:c r="X2998" s="2" t="n">
        <x:v>3</x:v>
      </x:c>
      <x:c r="Y2998" s="2" t="n">
        <x:v>3</x:v>
      </x:c>
      <x:c r="Z2998" s="22" t="n">
        <x:v>422487</x:v>
      </x:c>
      <x:c r="AA2998" s="22" t="n">
        <x:v>422487</x:v>
      </x:c>
      <x:c r="AB2998" s="22" t="n">
        <x:v>108882</x:v>
      </x:c>
      <x:c r="AC2998" s="22" t="n">
        <x:v>60547.5</x:v>
      </x:c>
      <x:c r="AD2998" s="22" t="n">
        <x:v>60547.5</x:v>
      </x:c>
      <x:c r="AE2998" s="2" t="n">
        <x:v>0</x:v>
      </x:c>
      <x:c r="AF2998" s="2" t="n">
        <x:v>1</x:v>
      </x:c>
    </x:row>
    <x:row r="2999" ht="23" customHeight="1">
      <x:c r="A2999" s="2" t="n">
        <x:v>2993</x:v>
      </x:c>
      <x:c r="B2999" s="24" t="n">
        <x:v>199341</x:v>
      </x:c>
      <x:c r="C2999" s="24" t="n">
        <x:v>881716.5</x:v>
      </x:c>
      <x:c r="D2999" s="24" t="n">
        <x:f>SUM(B2999:C2999)</x:f>
        <x:v>1081057.5</x:v>
      </x:c>
      <x:c r="E2999" s="25" t="n">
        <x:f>B2999/D2999</x:f>
        <x:v>0.18439444710387745</x:v>
      </x:c>
      <x:c r="F2999" s="25" t="n">
        <x:f>C2999/D2999</x:f>
        <x:v>0.8156055528961226</x:v>
      </x:c>
      <x:c r="G2999" s="22" t="n">
        <x:v>567387</x:v>
      </x:c>
      <x:c r="H2999" s="22" t="n">
        <x:v>1520337.375</x:v>
      </x:c>
      <x:c r="I2999" s="22" t="n">
        <x:f>SUM(G2999:H2999)</x:f>
        <x:v>2087724.375</x:v>
      </x:c>
      <x:c r="J2999" s="22" t="n">
        <x:v>899415</x:v>
      </x:c>
      <x:c r="K2999" s="22" t="n">
        <x:v>181642.5</x:v>
      </x:c>
      <x:c r="L2999" s="22" t="n">
        <x:f>SUM(J2999:K2999)</x:f>
        <x:v>1081057.5</x:v>
      </x:c>
      <x:c r="M2999" s="23" t="n">
        <x:f>D2999-L2999</x:f>
        <x:v>0</x:v>
      </x:c>
      <x:c r="N2999" s="22" t="n">
        <x:v>199341</x:v>
      </x:c>
      <x:c r="O2999" s="22" t="n">
        <x:v>881716.5</x:v>
      </x:c>
      <x:c r="P2999" s="14" t="n">
        <x:f>N2999/SUM(N2999:O2999)</x:f>
        <x:v>0.18439444710387745</x:v>
      </x:c>
      <x:c r="Q2999" s="22" t="n">
        <x:v>567387</x:v>
      </x:c>
      <x:c r="R2999" s="22" t="n">
        <x:v>1522148.625</x:v>
      </x:c>
      <x:c r="S2999" s="2" t="n">
        <x:v>2</x:v>
      </x:c>
      <x:c r="T2999" s="2" t="n">
        <x:v>3</x:v>
      </x:c>
      <x:c r="U2999" s="2" t="n">
        <x:v>1</x:v>
      </x:c>
      <x:c r="V2999" s="2" t="n">
        <x:v>3</x:v>
      </x:c>
      <x:c r="W2999" s="2" t="n">
        <x:v>4</x:v>
      </x:c>
      <x:c r="X2999" s="2" t="n">
        <x:v>4</x:v>
      </x:c>
      <x:c r="Y2999" s="2" t="n">
        <x:v>4</x:v>
      </x:c>
      <x:c r="Z2999" s="22" t="n">
        <x:v>422487</x:v>
      </x:c>
      <x:c r="AA2999" s="22" t="n">
        <x:v>476928</x:v>
      </x:c>
      <x:c r="AB2999" s="22" t="n">
        <x:v>163323</x:v>
      </x:c>
      <x:c r="AC2999" s="22" t="n">
        <x:v>121095</x:v>
      </x:c>
      <x:c r="AD2999" s="22" t="n">
        <x:v>60547.5</x:v>
      </x:c>
      <x:c r="AE2999" s="2" t="n">
        <x:v>1</x:v>
      </x:c>
      <x:c r="AF2999" s="2" t="n">
        <x:v>0</x:v>
      </x:c>
    </x:row>
    <x:row r="3000" ht="23" customHeight="1">
      <x:c r="A3000" s="2" t="n">
        <x:v>2994</x:v>
      </x:c>
      <x:c r="B3000" s="24" t="n">
        <x:v>805057.5</x:v>
      </x:c>
      <x:c r="C3000" s="24" t="n">
        <x:v>161011.5</x:v>
      </x:c>
      <x:c r="D3000" s="24" t="n">
        <x:f>SUM(B3000:C3000)</x:f>
        <x:v>966069</x:v>
      </x:c>
      <x:c r="E3000" s="25" t="n">
        <x:f>B3000/D3000</x:f>
        <x:v>0.8333333333333334</x:v>
      </x:c>
      <x:c r="F3000" s="25" t="n">
        <x:f>C3000/D3000</x:f>
        <x:v>0.16666666666666666</x:v>
      </x:c>
      <x:c r="G3000" s="22" t="n">
        <x:v>1572458.25</x:v>
      </x:c>
      <x:c r="H3000" s="22" t="n">
        <x:v>206758.5</x:v>
      </x:c>
      <x:c r="I3000" s="22" t="n">
        <x:f>SUM(G3000:H3000)</x:f>
        <x:v>1779216.75</x:v>
      </x:c>
      <x:c r="J3000" s="22" t="n">
        <x:v>844974</x:v>
      </x:c>
      <x:c r="K3000" s="22" t="n">
        <x:v>121095</x:v>
      </x:c>
      <x:c r="L3000" s="22" t="n">
        <x:f>SUM(J3000:K3000)</x:f>
        <x:v>966069</x:v>
      </x:c>
      <x:c r="M3000" s="23" t="n">
        <x:f>D3000-L3000</x:f>
        <x:v>0</x:v>
      </x:c>
      <x:c r="N3000" s="22" t="n">
        <x:v>805057.5</x:v>
      </x:c>
      <x:c r="O3000" s="22" t="n">
        <x:v>161011.5</x:v>
      </x:c>
      <x:c r="P3000" s="14" t="n">
        <x:f>N3000/SUM(N3000:O3000)</x:f>
        <x:v>0.8333333333333334</x:v>
      </x:c>
      <x:c r="Q3000" s="22" t="n">
        <x:v>1571423.25</x:v>
      </x:c>
      <x:c r="R3000" s="22" t="n">
        <x:v>207017.25</x:v>
      </x:c>
      <x:c r="S3000" s="2" t="n">
        <x:v>3</x:v>
      </x:c>
      <x:c r="T3000" s="2" t="n">
        <x:v>1</x:v>
      </x:c>
      <x:c r="U3000" s="2" t="n">
        <x:v>2</x:v>
      </x:c>
      <x:c r="V3000" s="2" t="n">
        <x:v>1</x:v>
      </x:c>
      <x:c r="W3000" s="2" t="n">
        <x:v>3</x:v>
      </x:c>
      <x:c r="X3000" s="2" t="n">
        <x:v>3</x:v>
      </x:c>
      <x:c r="Y3000" s="2" t="n">
        <x:v>3</x:v>
      </x:c>
      <x:c r="Z3000" s="22" t="n">
        <x:v>476928</x:v>
      </x:c>
      <x:c r="AA3000" s="22" t="n">
        <x:v>368046</x:v>
      </x:c>
      <x:c r="AB3000" s="22" t="n">
        <x:v>108882</x:v>
      </x:c>
      <x:c r="AC3000" s="22" t="n">
        <x:v>0</x:v>
      </x:c>
      <x:c r="AD3000" s="22" t="n">
        <x:v>121095</x:v>
      </x:c>
      <x:c r="AE3000" s="2" t="n">
        <x:v>0</x:v>
      </x:c>
      <x:c r="AF3000" s="2" t="n">
        <x:v>0</x:v>
      </x:c>
    </x:row>
    <x:row r="3001" ht="23" customHeight="1">
      <x:c r="A3001" s="2" t="n">
        <x:v>2995</x:v>
      </x:c>
      <x:c r="B3001" s="24" t="n">
        <x:v>567387</x:v>
      </x:c>
      <x:c r="C3001" s="24" t="n">
        <x:v>283693.5</x:v>
      </x:c>
      <x:c r="D3001" s="24" t="n">
        <x:f>SUM(B3001:C3001)</x:f>
        <x:v>851080.5</x:v>
      </x:c>
      <x:c r="E3001" s="25" t="n">
        <x:f>B3001/D3001</x:f>
        <x:v>0.6666666666666666</x:v>
      </x:c>
      <x:c r="F3001" s="25" t="n">
        <x:f>C3001/D3001</x:f>
        <x:v>0.3333333333333333</x:v>
      </x:c>
      <x:c r="G3001" s="22" t="n">
        <x:v>1319133.375</x:v>
      </x:c>
      <x:c r="H3001" s="22" t="n">
        <x:v>329440.5</x:v>
      </x:c>
      <x:c r="I3001" s="22" t="n">
        <x:f>SUM(G3001:H3001)</x:f>
        <x:v>1648573.875</x:v>
      </x:c>
      <x:c r="J3001" s="22" t="n">
        <x:v>790533</x:v>
      </x:c>
      <x:c r="K3001" s="22" t="n">
        <x:v>60547.5</x:v>
      </x:c>
      <x:c r="L3001" s="22" t="n">
        <x:f>SUM(J3001:K3001)</x:f>
        <x:v>851080.5</x:v>
      </x:c>
      <x:c r="M3001" s="23" t="n">
        <x:f>D3001-L3001</x:f>
        <x:v>0</x:v>
      </x:c>
      <x:c r="N3001" s="22" t="n">
        <x:v>567387</x:v>
      </x:c>
      <x:c r="O3001" s="22" t="n">
        <x:v>283693.5</x:v>
      </x:c>
      <x:c r="P3001" s="14" t="n">
        <x:f>N3001/SUM(N3001:O3001)</x:f>
        <x:v>0.6666666666666666</x:v>
      </x:c>
      <x:c r="Q3001" s="22" t="n">
        <x:v>1318615.875</x:v>
      </x:c>
      <x:c r="R3001" s="22" t="n">
        <x:v>329699.25</x:v>
      </x:c>
      <x:c r="S3001" s="2" t="n">
        <x:v>2</x:v>
      </x:c>
      <x:c r="T3001" s="2" t="n">
        <x:v>1</x:v>
      </x:c>
      <x:c r="U3001" s="2" t="n">
        <x:v>1</x:v>
      </x:c>
      <x:c r="V3001" s="2" t="n">
        <x:v>1</x:v>
      </x:c>
      <x:c r="W3001" s="2" t="n">
        <x:v>2</x:v>
      </x:c>
      <x:c r="X3001" s="2" t="n">
        <x:v>2</x:v>
      </x:c>
      <x:c r="Y3001" s="2" t="n">
        <x:v>2</x:v>
      </x:c>
      <x:c r="Z3001" s="22" t="n">
        <x:v>422487</x:v>
      </x:c>
      <x:c r="AA3001" s="22" t="n">
        <x:v>368046</x:v>
      </x:c>
      <x:c r="AB3001" s="22" t="n">
        <x:v>54441</x:v>
      </x:c>
      <x:c r="AC3001" s="22" t="n">
        <x:v>0</x:v>
      </x:c>
      <x:c r="AD3001" s="22" t="n">
        <x:v>60547.5</x:v>
      </x:c>
      <x:c r="AE3001" s="2" t="n">
        <x:v>0</x:v>
      </x:c>
      <x:c r="AF3001" s="2" t="n">
        <x:v>0</x:v>
      </x:c>
    </x:row>
    <x:row r="3002" ht="23" customHeight="1">
      <x:c r="A3002" s="2" t="n">
        <x:v>2996</x:v>
      </x:c>
      <x:c r="B3002" s="24" t="n">
        <x:v>0</x:v>
      </x:c>
      <x:c r="C3002" s="24" t="n">
        <x:v>851080.5</x:v>
      </x:c>
      <x:c r="D3002" s="24" t="n">
        <x:f>SUM(B3002:C3002)</x:f>
        <x:v>851080.5</x:v>
      </x:c>
      <x:c r="E3002" s="25" t="n">
        <x:f>B3002/D3002</x:f>
        <x:v>0</x:v>
      </x:c>
      <x:c r="F3002" s="25" t="n">
        <x:f>C3002/D3002</x:f>
        <x:v>1</x:v>
      </x:c>
      <x:c r="G3002" s="22" t="n">
        <x:v>0</x:v>
      </x:c>
      <x:c r="H3002" s="22" t="n">
        <x:v>1640229.1875</x:v>
      </x:c>
      <x:c r="I3002" s="22" t="n">
        <x:f>SUM(G3002:H3002)</x:f>
        <x:v>1640229.1875</x:v>
      </x:c>
      <x:c r="J3002" s="22" t="n">
        <x:v>790533</x:v>
      </x:c>
      <x:c r="K3002" s="22" t="n">
        <x:v>60547.5</x:v>
      </x:c>
      <x:c r="L3002" s="22" t="n">
        <x:f>SUM(J3002:K3002)</x:f>
        <x:v>851080.5</x:v>
      </x:c>
      <x:c r="M3002" s="23" t="n">
        <x:f>D3002-L3002</x:f>
        <x:v>0</x:v>
      </x:c>
      <x:c r="N3002" s="22" t="n">
        <x:v>0</x:v>
      </x:c>
      <x:c r="O3002" s="22" t="n">
        <x:v>851080.5</x:v>
      </x:c>
      <x:c r="P3002" s="14" t="n">
        <x:f>N3002/SUM(N3002:O3002)</x:f>
        <x:v>0</x:v>
      </x:c>
      <x:c r="Q3002" s="22" t="n">
        <x:v>0</x:v>
      </x:c>
      <x:c r="R3002" s="22" t="n">
        <x:v>1640746.6875</x:v>
      </x:c>
      <x:c r="S3002" s="2" t="n">
        <x:v>1</x:v>
      </x:c>
      <x:c r="T3002" s="2" t="n">
        <x:v>2</x:v>
      </x:c>
      <x:c r="U3002" s="2" t="n">
        <x:v>0</x:v>
      </x:c>
      <x:c r="V3002" s="2" t="n">
        <x:v>1</x:v>
      </x:c>
      <x:c r="W3002" s="2" t="n">
        <x:v>2</x:v>
      </x:c>
      <x:c r="X3002" s="2" t="n">
        <x:v>2</x:v>
      </x:c>
      <x:c r="Y3002" s="2" t="n">
        <x:v>2</x:v>
      </x:c>
      <x:c r="Z3002" s="22" t="n">
        <x:v>368046</x:v>
      </x:c>
      <x:c r="AA3002" s="22" t="n">
        <x:v>422487</x:v>
      </x:c>
      <x:c r="AB3002" s="22" t="n">
        <x:v>54441</x:v>
      </x:c>
      <x:c r="AC3002" s="22" t="n">
        <x:v>60547.5</x:v>
      </x:c>
      <x:c r="AD3002" s="22" t="n">
        <x:v>0</x:v>
      </x:c>
      <x:c r="AE3002" s="2" t="n">
        <x:v>0</x:v>
      </x:c>
      <x:c r="AF3002" s="2" t="n">
        <x:v>0</x:v>
      </x:c>
    </x:row>
    <x:row r="3003" ht="23" customHeight="1">
      <x:c r="A3003" s="2" t="n">
        <x:v>2997</x:v>
      </x:c>
      <x:c r="B3003" s="24" t="n">
        <x:v>0</x:v>
      </x:c>
      <x:c r="C3003" s="24" t="n">
        <x:v>851080.5</x:v>
      </x:c>
      <x:c r="D3003" s="24" t="n">
        <x:f>SUM(B3003:C3003)</x:f>
        <x:v>851080.5</x:v>
      </x:c>
      <x:c r="E3003" s="25" t="n">
        <x:f>B3003/D3003</x:f>
        <x:v>0</x:v>
      </x:c>
      <x:c r="F3003" s="25" t="n">
        <x:f>C3003/D3003</x:f>
        <x:v>1</x:v>
      </x:c>
      <x:c r="G3003" s="22" t="n">
        <x:v>290679.75</x:v>
      </x:c>
      <x:c r="H3003" s="22" t="n">
        <x:v>1587172.5</x:v>
      </x:c>
      <x:c r="I3003" s="22" t="n">
        <x:f>SUM(G3003:H3003)</x:f>
        <x:v>1877852.25</x:v>
      </x:c>
      <x:c r="J3003" s="22" t="n">
        <x:v>790533</x:v>
      </x:c>
      <x:c r="K3003" s="22" t="n">
        <x:v>60547.5</x:v>
      </x:c>
      <x:c r="L3003" s="22" t="n">
        <x:f>SUM(J3003:K3003)</x:f>
        <x:v>851080.5</x:v>
      </x:c>
      <x:c r="M3003" s="23" t="n">
        <x:f>D3003-L3003</x:f>
        <x:v>0</x:v>
      </x:c>
      <x:c r="N3003" s="22" t="n">
        <x:v>0</x:v>
      </x:c>
      <x:c r="O3003" s="22" t="n">
        <x:v>851080.5</x:v>
      </x:c>
      <x:c r="P3003" s="14" t="n">
        <x:f>N3003/SUM(N3003:O3003)</x:f>
        <x:v>0</x:v>
      </x:c>
      <x:c r="Q3003" s="22" t="n">
        <x:v>289644.75</x:v>
      </x:c>
      <x:c r="R3003" s="22" t="n">
        <x:v>1587172.5</x:v>
      </x:c>
      <x:c r="S3003" s="2" t="n">
        <x:v>1</x:v>
      </x:c>
      <x:c r="T3003" s="2" t="n">
        <x:v>2</x:v>
      </x:c>
      <x:c r="U3003" s="2" t="n">
        <x:v>0</x:v>
      </x:c>
      <x:c r="V3003" s="2" t="n">
        <x:v>1</x:v>
      </x:c>
      <x:c r="W3003" s="2" t="n">
        <x:v>2</x:v>
      </x:c>
      <x:c r="X3003" s="2" t="n">
        <x:v>2</x:v>
      </x:c>
      <x:c r="Y3003" s="2" t="n">
        <x:v>2</x:v>
      </x:c>
      <x:c r="Z3003" s="22" t="n">
        <x:v>368046</x:v>
      </x:c>
      <x:c r="AA3003" s="22" t="n">
        <x:v>422487</x:v>
      </x:c>
      <x:c r="AB3003" s="22" t="n">
        <x:v>54441</x:v>
      </x:c>
      <x:c r="AC3003" s="22" t="n">
        <x:v>60547.5</x:v>
      </x:c>
      <x:c r="AD3003" s="22" t="n">
        <x:v>0</x:v>
      </x:c>
      <x:c r="AE3003" s="2" t="n">
        <x:v>0</x:v>
      </x:c>
      <x:c r="AF3003" s="2" t="n">
        <x:v>0</x:v>
      </x:c>
    </x:row>
    <x:row r="3004" ht="23" customHeight="1">
      <x:c r="A3004" s="2" t="n">
        <x:v>2998</x:v>
      </x:c>
      <x:c r="B3004" s="24" t="n">
        <x:v>0</x:v>
      </x:c>
      <x:c r="C3004" s="24" t="n">
        <x:v>851080.5</x:v>
      </x:c>
      <x:c r="D3004" s="24" t="n">
        <x:f>SUM(B3004:C3004)</x:f>
        <x:v>851080.5</x:v>
      </x:c>
      <x:c r="E3004" s="25" t="n">
        <x:f>B3004/D3004</x:f>
        <x:v>0</x:v>
      </x:c>
      <x:c r="F3004" s="25" t="n">
        <x:f>C3004/D3004</x:f>
        <x:v>1</x:v>
      </x:c>
      <x:c r="G3004" s="22" t="n">
        <x:v>92529</x:v>
      </x:c>
      <x:c r="H3004" s="22" t="n">
        <x:v>1594482.1875</x:v>
      </x:c>
      <x:c r="I3004" s="22" t="n">
        <x:f>SUM(G3004:H3004)</x:f>
        <x:v>1687011.1875</x:v>
      </x:c>
      <x:c r="J3004" s="22" t="n">
        <x:v>790533</x:v>
      </x:c>
      <x:c r="K3004" s="22" t="n">
        <x:v>60547.5</x:v>
      </x:c>
      <x:c r="L3004" s="22" t="n">
        <x:f>SUM(J3004:K3004)</x:f>
        <x:v>851080.5</x:v>
      </x:c>
      <x:c r="M3004" s="23" t="n">
        <x:f>D3004-L3004</x:f>
        <x:v>0</x:v>
      </x:c>
      <x:c r="N3004" s="22" t="n">
        <x:v>0</x:v>
      </x:c>
      <x:c r="O3004" s="22" t="n">
        <x:v>851080.5</x:v>
      </x:c>
      <x:c r="P3004" s="14" t="n">
        <x:f>N3004/SUM(N3004:O3004)</x:f>
        <x:v>0</x:v>
      </x:c>
      <x:c r="Q3004" s="22" t="n">
        <x:v>92011.5</x:v>
      </x:c>
      <x:c r="R3004" s="22" t="n">
        <x:v>1594740.9375</x:v>
      </x:c>
      <x:c r="S3004" s="2" t="n">
        <x:v>1</x:v>
      </x:c>
      <x:c r="T3004" s="2" t="n">
        <x:v>2</x:v>
      </x:c>
      <x:c r="U3004" s="2" t="n">
        <x:v>0</x:v>
      </x:c>
      <x:c r="V3004" s="2" t="n">
        <x:v>2</x:v>
      </x:c>
      <x:c r="W3004" s="2" t="n">
        <x:v>2</x:v>
      </x:c>
      <x:c r="X3004" s="2" t="n">
        <x:v>2</x:v>
      </x:c>
      <x:c r="Y3004" s="2" t="n">
        <x:v>2</x:v>
      </x:c>
      <x:c r="Z3004" s="22" t="n">
        <x:v>368046</x:v>
      </x:c>
      <x:c r="AA3004" s="22" t="n">
        <x:v>422487</x:v>
      </x:c>
      <x:c r="AB3004" s="22" t="n">
        <x:v>54441</x:v>
      </x:c>
      <x:c r="AC3004" s="22" t="n">
        <x:v>60547.5</x:v>
      </x:c>
      <x:c r="AD3004" s="22" t="n">
        <x:v>0</x:v>
      </x:c>
      <x:c r="AE3004" s="2" t="n">
        <x:v>0</x:v>
      </x:c>
      <x:c r="AF3004" s="2" t="n">
        <x:v>0</x:v>
      </x:c>
    </x:row>
    <x:row r="3005" ht="23" customHeight="1">
      <x:c r="A3005" s="2" t="n">
        <x:v>2999</x:v>
      </x:c>
      <x:c r="B3005" s="24" t="n">
        <x:v>900881.25</x:v>
      </x:c>
      <x:c r="C3005" s="24" t="n">
        <x:v>180176.25</x:v>
      </x:c>
      <x:c r="D3005" s="24" t="n">
        <x:f>SUM(B3005:C3005)</x:f>
        <x:v>1081057.5</x:v>
      </x:c>
      <x:c r="E3005" s="25" t="n">
        <x:f>B3005/D3005</x:f>
        <x:v>0.8333333333333334</x:v>
      </x:c>
      <x:c r="F3005" s="25" t="n">
        <x:f>C3005/D3005</x:f>
        <x:v>0.16666666666666666</x:v>
      </x:c>
      <x:c r="G3005" s="22" t="n">
        <x:v>1144347.75</x:v>
      </x:c>
      <x:c r="H3005" s="22" t="n">
        <x:v>923577.9375</x:v>
      </x:c>
      <x:c r="I3005" s="22" t="n">
        <x:f>SUM(G3005:H3005)</x:f>
        <x:v>2067925.6875</x:v>
      </x:c>
      <x:c r="J3005" s="22" t="n">
        <x:v>899415</x:v>
      </x:c>
      <x:c r="K3005" s="22" t="n">
        <x:v>181642.5</x:v>
      </x:c>
      <x:c r="L3005" s="22" t="n">
        <x:f>SUM(J3005:K3005)</x:f>
        <x:v>1081057.5</x:v>
      </x:c>
      <x:c r="M3005" s="23" t="n">
        <x:f>D3005-L3005</x:f>
        <x:v>0</x:v>
      </x:c>
      <x:c r="N3005" s="22" t="n">
        <x:v>900881.25</x:v>
      </x:c>
      <x:c r="O3005" s="22" t="n">
        <x:v>180176.25</x:v>
      </x:c>
      <x:c r="P3005" s="14" t="n">
        <x:f>N3005/SUM(N3005:O3005)</x:f>
        <x:v>0.8333333333333334</x:v>
      </x:c>
      <x:c r="Q3005" s="22" t="n">
        <x:v>1142795.25</x:v>
      </x:c>
      <x:c r="R3005" s="22" t="n">
        <x:v>923836.6875</x:v>
      </x:c>
      <x:c r="S3005" s="2" t="n">
        <x:v>1</x:v>
      </x:c>
      <x:c r="T3005" s="2" t="n">
        <x:v>4</x:v>
      </x:c>
      <x:c r="U3005" s="2" t="n">
        <x:v>4</x:v>
      </x:c>
      <x:c r="V3005" s="2" t="n">
        <x:v>2</x:v>
      </x:c>
      <x:c r="W3005" s="2" t="n">
        <x:v>4</x:v>
      </x:c>
      <x:c r="X3005" s="2" t="n">
        <x:v>4</x:v>
      </x:c>
      <x:c r="Y3005" s="2" t="n">
        <x:v>4</x:v>
      </x:c>
      <x:c r="Z3005" s="22" t="n">
        <x:v>368046</x:v>
      </x:c>
      <x:c r="AA3005" s="22" t="n">
        <x:v>531369</x:v>
      </x:c>
      <x:c r="AB3005" s="22" t="n">
        <x:v>163323</x:v>
      </x:c>
      <x:c r="AC3005" s="22" t="n">
        <x:v>181642.5</x:v>
      </x:c>
      <x:c r="AD3005" s="22" t="n">
        <x:v>0</x:v>
      </x:c>
      <x:c r="AE3005" s="2" t="n">
        <x:v>0</x:v>
      </x:c>
      <x:c r="AF3005" s="2" t="n">
        <x:v>0</x:v>
      </x:c>
    </x:row>
    <x:row r="3006" ht="23" customHeight="1">
      <x:c r="A3006" s="2" t="n">
        <x:v>3000</x:v>
      </x:c>
      <x:c r="B3006" s="24" t="n">
        <x:v>530782.5</x:v>
      </x:c>
      <x:c r="C3006" s="24" t="n">
        <x:v>550275</x:v>
      </x:c>
      <x:c r="D3006" s="24" t="n">
        <x:f>SUM(B3006:C3006)</x:f>
        <x:v>1081057.5</x:v>
      </x:c>
      <x:c r="E3006" s="25" t="n">
        <x:f>B3006/D3006</x:f>
        <x:v>0.4909845220998883</x:v>
      </x:c>
      <x:c r="F3006" s="25" t="n">
        <x:f>C3006/D3006</x:f>
        <x:v>0.5090154779001117</x:v>
      </x:c>
      <x:c r="G3006" s="22" t="n">
        <x:v>691153.59375</x:v>
      </x:c>
      <x:c r="H3006" s="22" t="n">
        <x:v>1414892.4375</x:v>
      </x:c>
      <x:c r="I3006" s="22" t="n">
        <x:f>SUM(G3006:H3006)</x:f>
        <x:v>2106046.03125</x:v>
      </x:c>
      <x:c r="J3006" s="22" t="n">
        <x:v>899415</x:v>
      </x:c>
      <x:c r="K3006" s="22" t="n">
        <x:v>181642.5</x:v>
      </x:c>
      <x:c r="L3006" s="22" t="n">
        <x:f>SUM(J3006:K3006)</x:f>
        <x:v>1081057.5</x:v>
      </x:c>
      <x:c r="M3006" s="23" t="n">
        <x:f>D3006-L3006</x:f>
        <x:v>0</x:v>
      </x:c>
      <x:c r="N3006" s="22" t="n">
        <x:v>530437.5</x:v>
      </x:c>
      <x:c r="O3006" s="22" t="n">
        <x:v>550620</x:v>
      </x:c>
      <x:c r="P3006" s="14" t="n">
        <x:f>N3006/SUM(N3006:O3006)</x:f>
        <x:v>0.4906653901388224</x:v>
      </x:c>
      <x:c r="Q3006" s="22" t="n">
        <x:v>689708.90625</x:v>
      </x:c>
      <x:c r="R3006" s="22" t="n">
        <x:v>1415237.4375</x:v>
      </x:c>
      <x:c r="S3006" s="2" t="n">
        <x:v>1</x:v>
      </x:c>
      <x:c r="T3006" s="2" t="n">
        <x:v>4</x:v>
      </x:c>
      <x:c r="U3006" s="2" t="n">
        <x:v>2</x:v>
      </x:c>
      <x:c r="V3006" s="2" t="n">
        <x:v>3</x:v>
      </x:c>
      <x:c r="W3006" s="2" t="n">
        <x:v>4</x:v>
      </x:c>
      <x:c r="X3006" s="2" t="n">
        <x:v>4</x:v>
      </x:c>
      <x:c r="Y3006" s="2" t="n">
        <x:v>4</x:v>
      </x:c>
      <x:c r="Z3006" s="22" t="n">
        <x:v>368046</x:v>
      </x:c>
      <x:c r="AA3006" s="22" t="n">
        <x:v>531369</x:v>
      </x:c>
      <x:c r="AB3006" s="22" t="n">
        <x:v>163323</x:v>
      </x:c>
      <x:c r="AC3006" s="22" t="n">
        <x:v>181642.5</x:v>
      </x:c>
      <x:c r="AD3006" s="22" t="n">
        <x:v>0</x:v>
      </x:c>
      <x:c r="AE3006" s="2" t="n">
        <x:v>1</x:v>
      </x:c>
      <x:c r="AF3006" s="2" t="n">
        <x:v>0</x:v>
      </x:c>
    </x:row>
    <x:row r="3007" ht="23" customHeight="1">
      <x:c r="A3007" s="2" t="n">
        <x:v>3001</x:v>
      </x:c>
      <x:c r="B3007" s="24" t="n">
        <x:v>0</x:v>
      </x:c>
      <x:c r="C3007" s="24" t="n">
        <x:v>851080.5</x:v>
      </x:c>
      <x:c r="D3007" s="24" t="n">
        <x:f>SUM(B3007:C3007)</x:f>
        <x:v>851080.5</x:v>
      </x:c>
      <x:c r="E3007" s="25" t="n">
        <x:f>B3007/D3007</x:f>
        <x:v>0</x:v>
      </x:c>
      <x:c r="F3007" s="25" t="n">
        <x:f>C3007/D3007</x:f>
        <x:v>1</x:v>
      </x:c>
      <x:c r="G3007" s="22" t="n">
        <x:v>736092</x:v>
      </x:c>
      <x:c r="H3007" s="22" t="n">
        <x:v>995385.375</x:v>
      </x:c>
      <x:c r="I3007" s="22" t="n">
        <x:f>SUM(G3007:H3007)</x:f>
        <x:v>1731477.375</x:v>
      </x:c>
      <x:c r="J3007" s="22" t="n">
        <x:v>790533</x:v>
      </x:c>
      <x:c r="K3007" s="22" t="n">
        <x:v>60547.5</x:v>
      </x:c>
      <x:c r="L3007" s="22" t="n">
        <x:f>SUM(J3007:K3007)</x:f>
        <x:v>851080.5</x:v>
      </x:c>
      <x:c r="M3007" s="23" t="n">
        <x:f>D3007-L3007</x:f>
        <x:v>0</x:v>
      </x:c>
      <x:c r="N3007" s="22" t="n">
        <x:v>0</x:v>
      </x:c>
      <x:c r="O3007" s="22" t="n">
        <x:v>851080.5</x:v>
      </x:c>
      <x:c r="P3007" s="14" t="n">
        <x:f>N3007/SUM(N3007:O3007)</x:f>
        <x:v>0</x:v>
      </x:c>
      <x:c r="Q3007" s="22" t="n">
        <x:v>736092</x:v>
      </x:c>
      <x:c r="R3007" s="22" t="n">
        <x:v>995902.875</x:v>
      </x:c>
      <x:c r="S3007" s="2" t="n">
        <x:v>2</x:v>
      </x:c>
      <x:c r="T3007" s="2" t="n">
        <x:v>1</x:v>
      </x:c>
      <x:c r="U3007" s="2" t="n">
        <x:v>0</x:v>
      </x:c>
      <x:c r="V3007" s="2" t="n">
        <x:v>1</x:v>
      </x:c>
      <x:c r="W3007" s="2" t="n">
        <x:v>2</x:v>
      </x:c>
      <x:c r="X3007" s="2" t="n">
        <x:v>2</x:v>
      </x:c>
      <x:c r="Y3007" s="2" t="n">
        <x:v>2</x:v>
      </x:c>
      <x:c r="Z3007" s="22" t="n">
        <x:v>422487</x:v>
      </x:c>
      <x:c r="AA3007" s="22" t="n">
        <x:v>368046</x:v>
      </x:c>
      <x:c r="AB3007" s="22" t="n">
        <x:v>54441</x:v>
      </x:c>
      <x:c r="AC3007" s="22" t="n">
        <x:v>0</x:v>
      </x:c>
      <x:c r="AD3007" s="22" t="n">
        <x:v>60547.5</x:v>
      </x:c>
      <x:c r="AE3007" s="2" t="n">
        <x:v>0</x:v>
      </x:c>
      <x:c r="AF3007" s="2" t="n">
        <x:v>0</x:v>
      </x:c>
    </x:row>
    <x:row r="3008" ht="23" customHeight="1">
      <x:c r="A3008" s="2" t="n">
        <x:v>3002</x:v>
      </x:c>
      <x:c r="B3008" s="24" t="n">
        <x:v>764163.5</x:v>
      </x:c>
      <x:c r="C3008" s="24" t="n">
        <x:v>201905.5</x:v>
      </x:c>
      <x:c r="D3008" s="24" t="n">
        <x:f>SUM(B3008:C3008)</x:f>
        <x:v>966069</x:v>
      </x:c>
      <x:c r="E3008" s="25" t="n">
        <x:f>B3008/D3008</x:f>
        <x:v>0.7910030235935528</x:v>
      </x:c>
      <x:c r="F3008" s="25" t="n">
        <x:f>C3008/D3008</x:f>
        <x:v>0.20899697640644715</x:v>
      </x:c>
      <x:c r="G3008" s="22" t="n">
        <x:v>1347420.5</x:v>
      </x:c>
      <x:c r="H3008" s="22" t="n">
        <x:v>522466.5625</x:v>
      </x:c>
      <x:c r="I3008" s="22" t="n">
        <x:f>SUM(G3008:H3008)</x:f>
        <x:v>1869887.0625</x:v>
      </x:c>
      <x:c r="J3008" s="22" t="n">
        <x:v>844974</x:v>
      </x:c>
      <x:c r="K3008" s="22" t="n">
        <x:v>121095</x:v>
      </x:c>
      <x:c r="L3008" s="22" t="n">
        <x:f>SUM(J3008:K3008)</x:f>
        <x:v>966069</x:v>
      </x:c>
      <x:c r="M3008" s="23" t="n">
        <x:f>D3008-L3008</x:f>
        <x:v>0</x:v>
      </x:c>
      <x:c r="N3008" s="22" t="n">
        <x:v>764163.5</x:v>
      </x:c>
      <x:c r="O3008" s="22" t="n">
        <x:v>201905.5</x:v>
      </x:c>
      <x:c r="P3008" s="14" t="n">
        <x:f>N3008/SUM(N3008:O3008)</x:f>
        <x:v>0.7910030235935528</x:v>
      </x:c>
      <x:c r="Q3008" s="22" t="n">
        <x:v>1346903</x:v>
      </x:c>
      <x:c r="R3008" s="22" t="n">
        <x:v>522984.0625</x:v>
      </x:c>
      <x:c r="S3008" s="2" t="n">
        <x:v>2</x:v>
      </x:c>
      <x:c r="T3008" s="2" t="n">
        <x:v>2</x:v>
      </x:c>
      <x:c r="U3008" s="2" t="n">
        <x:v>3</x:v>
      </x:c>
      <x:c r="V3008" s="2" t="n">
        <x:v>1</x:v>
      </x:c>
      <x:c r="W3008" s="2" t="n">
        <x:v>3</x:v>
      </x:c>
      <x:c r="X3008" s="2" t="n">
        <x:v>3</x:v>
      </x:c>
      <x:c r="Y3008" s="2" t="n">
        <x:v>3</x:v>
      </x:c>
      <x:c r="Z3008" s="22" t="n">
        <x:v>422487</x:v>
      </x:c>
      <x:c r="AA3008" s="22" t="n">
        <x:v>422487</x:v>
      </x:c>
      <x:c r="AB3008" s="22" t="n">
        <x:v>108882</x:v>
      </x:c>
      <x:c r="AC3008" s="22" t="n">
        <x:v>60547.5</x:v>
      </x:c>
      <x:c r="AD3008" s="22" t="n">
        <x:v>60547.5</x:v>
      </x:c>
      <x:c r="AE3008" s="2" t="n">
        <x:v>0</x:v>
      </x:c>
      <x:c r="AF3008" s="2" t="n">
        <x:v>0</x:v>
      </x:c>
    </x:row>
    <x:row r="3009" ht="23" customHeight="1">
      <x:c r="A3009" s="2" t="n">
        <x:v>3003</x:v>
      </x:c>
      <x:c r="B3009" s="24" t="n">
        <x:v>506192.625</x:v>
      </x:c>
      <x:c r="C3009" s="24" t="n">
        <x:v>574864.875</x:v>
      </x:c>
      <x:c r="D3009" s="24" t="n">
        <x:f>SUM(B3009:C3009)</x:f>
        <x:v>1081057.5</x:v>
      </x:c>
      <x:c r="E3009" s="25" t="n">
        <x:f>B3009/D3009</x:f>
        <x:v>0.4682383915749162</x:v>
      </x:c>
      <x:c r="F3009" s="25" t="n">
        <x:f>C3009/D3009</x:f>
        <x:v>0.5317616084250838</x:v>
      </x:c>
      <x:c r="G3009" s="22" t="n">
        <x:v>581661.375</x:v>
      </x:c>
      <x:c r="H3009" s="22" t="n">
        <x:v>1446792</x:v>
      </x:c>
      <x:c r="I3009" s="22" t="n">
        <x:f>SUM(G3009:H3009)</x:f>
        <x:v>2028453.375</x:v>
      </x:c>
      <x:c r="J3009" s="22" t="n">
        <x:v>899415</x:v>
      </x:c>
      <x:c r="K3009" s="22" t="n">
        <x:v>181642.5</x:v>
      </x:c>
      <x:c r="L3009" s="22" t="n">
        <x:f>SUM(J3009:K3009)</x:f>
        <x:v>1081057.5</x:v>
      </x:c>
      <x:c r="M3009" s="23" t="n">
        <x:f>D3009-L3009</x:f>
        <x:v>0</x:v>
      </x:c>
      <x:c r="N3009" s="22" t="n">
        <x:v>505933.875</x:v>
      </x:c>
      <x:c r="O3009" s="22" t="n">
        <x:v>575123.625</x:v>
      </x:c>
      <x:c r="P3009" s="14" t="n">
        <x:f>N3009/SUM(N3009:O3009)</x:f>
        <x:v>0.4679990426041168</x:v>
      </x:c>
      <x:c r="Q3009" s="22" t="n">
        <x:v>580885.125</x:v>
      </x:c>
      <x:c r="R3009" s="22" t="n">
        <x:v>1447309.5</x:v>
      </x:c>
      <x:c r="S3009" s="2" t="n">
        <x:v>1</x:v>
      </x:c>
      <x:c r="T3009" s="2" t="n">
        <x:v>4</x:v>
      </x:c>
      <x:c r="U3009" s="2" t="n">
        <x:v>3</x:v>
      </x:c>
      <x:c r="V3009" s="2" t="n">
        <x:v>4</x:v>
      </x:c>
      <x:c r="W3009" s="2" t="n">
        <x:v>4</x:v>
      </x:c>
      <x:c r="X3009" s="2" t="n">
        <x:v>4</x:v>
      </x:c>
      <x:c r="Y3009" s="2" t="n">
        <x:v>4</x:v>
      </x:c>
      <x:c r="Z3009" s="22" t="n">
        <x:v>368046</x:v>
      </x:c>
      <x:c r="AA3009" s="22" t="n">
        <x:v>531369</x:v>
      </x:c>
      <x:c r="AB3009" s="22" t="n">
        <x:v>163323</x:v>
      </x:c>
      <x:c r="AC3009" s="22" t="n">
        <x:v>181642.5</x:v>
      </x:c>
      <x:c r="AD3009" s="22" t="n">
        <x:v>0</x:v>
      </x:c>
      <x:c r="AE3009" s="2" t="n">
        <x:v>1</x:v>
      </x:c>
      <x:c r="AF3009" s="2" t="n">
        <x:v>0</x:v>
      </x:c>
    </x:row>
    <x:row r="3010" ht="23" customHeight="1">
      <x:c r="A3010" s="2" t="n">
        <x:v>3004</x:v>
      </x:c>
      <x:c r="B3010" s="24" t="n">
        <x:v>760308.84375</x:v>
      </x:c>
      <x:c r="C3010" s="24" t="n">
        <x:v>205760.15625</x:v>
      </x:c>
      <x:c r="D3010" s="24" t="n">
        <x:f>SUM(B3010:C3010)</x:f>
        <x:v>966069</x:v>
      </x:c>
      <x:c r="E3010" s="25" t="n">
        <x:f>B3010/D3010</x:f>
        <x:v>0.7870129812156275</x:v>
      </x:c>
      <x:c r="F3010" s="25" t="n">
        <x:f>C3010/D3010</x:f>
        <x:v>0.21298701878437254</x:v>
      </x:c>
      <x:c r="G3010" s="22" t="n">
        <x:v>1251036.84375</x:v>
      </x:c>
      <x:c r="H3010" s="22" t="n">
        <x:v>572068.21875</x:v>
      </x:c>
      <x:c r="I3010" s="22" t="n">
        <x:f>SUM(G3010:H3010)</x:f>
        <x:v>1823105.0625</x:v>
      </x:c>
      <x:c r="J3010" s="22" t="n">
        <x:v>844974</x:v>
      </x:c>
      <x:c r="K3010" s="22" t="n">
        <x:v>121095</x:v>
      </x:c>
      <x:c r="L3010" s="22" t="n">
        <x:f>SUM(J3010:K3010)</x:f>
        <x:v>966069</x:v>
      </x:c>
      <x:c r="M3010" s="23" t="n">
        <x:f>D3010-L3010</x:f>
        <x:v>0</x:v>
      </x:c>
      <x:c r="N3010" s="22" t="n">
        <x:v>759403.21875</x:v>
      </x:c>
      <x:c r="O3010" s="22" t="n">
        <x:v>206665.78125</x:v>
      </x:c>
      <x:c r="P3010" s="14" t="n">
        <x:f>N3010/SUM(N3010:O3010)</x:f>
        <x:v>0.7860755481751304</x:v>
      </x:c>
      <x:c r="Q3010" s="22" t="n">
        <x:v>1250131.21875</x:v>
      </x:c>
      <x:c r="R3010" s="22" t="n">
        <x:v>573750.09375</x:v>
      </x:c>
      <x:c r="S3010" s="2" t="n">
        <x:v>2</x:v>
      </x:c>
      <x:c r="T3010" s="2" t="n">
        <x:v>2</x:v>
      </x:c>
      <x:c r="U3010" s="2" t="n">
        <x:v>1</x:v>
      </x:c>
      <x:c r="V3010" s="2" t="n">
        <x:v>1</x:v>
      </x:c>
      <x:c r="W3010" s="2" t="n">
        <x:v>3</x:v>
      </x:c>
      <x:c r="X3010" s="2" t="n">
        <x:v>3</x:v>
      </x:c>
      <x:c r="Y3010" s="2" t="n">
        <x:v>3</x:v>
      </x:c>
      <x:c r="Z3010" s="22" t="n">
        <x:v>422487</x:v>
      </x:c>
      <x:c r="AA3010" s="22" t="n">
        <x:v>422487</x:v>
      </x:c>
      <x:c r="AB3010" s="22" t="n">
        <x:v>108882</x:v>
      </x:c>
      <x:c r="AC3010" s="22" t="n">
        <x:v>60547.5</x:v>
      </x:c>
      <x:c r="AD3010" s="22" t="n">
        <x:v>60547.5</x:v>
      </x:c>
      <x:c r="AE3010" s="2" t="n">
        <x:v>0</x:v>
      </x:c>
      <x:c r="AF3010" s="2" t="n">
        <x:v>1</x:v>
      </x:c>
    </x:row>
    <x:row r="3011" ht="23" customHeight="1">
      <x:c r="A3011" s="2" t="n">
        <x:v>3005</x:v>
      </x:c>
      <x:c r="B3011" s="24" t="n">
        <x:v>724551.75</x:v>
      </x:c>
      <x:c r="C3011" s="24" t="n">
        <x:v>241517.25</x:v>
      </x:c>
      <x:c r="D3011" s="24" t="n">
        <x:f>SUM(B3011:C3011)</x:f>
        <x:v>966069</x:v>
      </x:c>
      <x:c r="E3011" s="25" t="n">
        <x:f>B3011/D3011</x:f>
        <x:v>0.75</x:v>
      </x:c>
      <x:c r="F3011" s="25" t="n">
        <x:f>C3011/D3011</x:f>
        <x:v>0.25</x:v>
      </x:c>
      <x:c r="G3011" s="22" t="n">
        <x:v>1491952.5</x:v>
      </x:c>
      <x:c r="H3011" s="22" t="n">
        <x:v>287264.25</x:v>
      </x:c>
      <x:c r="I3011" s="22" t="n">
        <x:f>SUM(G3011:H3011)</x:f>
        <x:v>1779216.75</x:v>
      </x:c>
      <x:c r="J3011" s="22" t="n">
        <x:v>844974</x:v>
      </x:c>
      <x:c r="K3011" s="22" t="n">
        <x:v>121095</x:v>
      </x:c>
      <x:c r="L3011" s="22" t="n">
        <x:f>SUM(J3011:K3011)</x:f>
        <x:v>966069</x:v>
      </x:c>
      <x:c r="M3011" s="23" t="n">
        <x:f>D3011-L3011</x:f>
        <x:v>0</x:v>
      </x:c>
      <x:c r="N3011" s="22" t="n">
        <x:v>724551.75</x:v>
      </x:c>
      <x:c r="O3011" s="22" t="n">
        <x:v>241517.25</x:v>
      </x:c>
      <x:c r="P3011" s="14" t="n">
        <x:f>N3011/SUM(N3011:O3011)</x:f>
        <x:v>0.75</x:v>
      </x:c>
      <x:c r="Q3011" s="22" t="n">
        <x:v>1490917.5</x:v>
      </x:c>
      <x:c r="R3011" s="22" t="n">
        <x:v>287523</x:v>
      </x:c>
      <x:c r="S3011" s="2" t="n">
        <x:v>3</x:v>
      </x:c>
      <x:c r="T3011" s="2" t="n">
        <x:v>1</x:v>
      </x:c>
      <x:c r="U3011" s="2" t="n">
        <x:v>3</x:v>
      </x:c>
      <x:c r="V3011" s="2" t="n">
        <x:v>2</x:v>
      </x:c>
      <x:c r="W3011" s="2" t="n">
        <x:v>3</x:v>
      </x:c>
      <x:c r="X3011" s="2" t="n">
        <x:v>3</x:v>
      </x:c>
      <x:c r="Y3011" s="2" t="n">
        <x:v>3</x:v>
      </x:c>
      <x:c r="Z3011" s="22" t="n">
        <x:v>476928</x:v>
      </x:c>
      <x:c r="AA3011" s="22" t="n">
        <x:v>368046</x:v>
      </x:c>
      <x:c r="AB3011" s="22" t="n">
        <x:v>108882</x:v>
      </x:c>
      <x:c r="AC3011" s="22" t="n">
        <x:v>0</x:v>
      </x:c>
      <x:c r="AD3011" s="22" t="n">
        <x:v>121095</x:v>
      </x:c>
      <x:c r="AE3011" s="2" t="n">
        <x:v>0</x:v>
      </x:c>
      <x:c r="AF3011" s="2" t="n">
        <x:v>0</x:v>
      </x:c>
    </x:row>
    <x:row r="3012" ht="23" customHeight="1">
      <x:c r="A3012" s="2" t="n">
        <x:v>3006</x:v>
      </x:c>
      <x:c r="B3012" s="24" t="n">
        <x:v>0</x:v>
      </x:c>
      <x:c r="C3012" s="24" t="n">
        <x:v>851080.5</x:v>
      </x:c>
      <x:c r="D3012" s="24" t="n">
        <x:f>SUM(B3012:C3012)</x:f>
        <x:v>851080.5</x:v>
      </x:c>
      <x:c r="E3012" s="25" t="n">
        <x:f>B3012/D3012</x:f>
        <x:v>0</x:v>
      </x:c>
      <x:c r="F3012" s="25" t="n">
        <x:f>C3012/D3012</x:f>
        <x:v>1</x:v>
      </x:c>
      <x:c r="G3012" s="22" t="n">
        <x:v>828621</x:v>
      </x:c>
      <x:c r="H3012" s="22" t="n">
        <x:v>949638.375</x:v>
      </x:c>
      <x:c r="I3012" s="22" t="n">
        <x:f>SUM(G3012:H3012)</x:f>
        <x:v>1778259.375</x:v>
      </x:c>
      <x:c r="J3012" s="22" t="n">
        <x:v>790533</x:v>
      </x:c>
      <x:c r="K3012" s="22" t="n">
        <x:v>60547.5</x:v>
      </x:c>
      <x:c r="L3012" s="22" t="n">
        <x:f>SUM(J3012:K3012)</x:f>
        <x:v>851080.5</x:v>
      </x:c>
      <x:c r="M3012" s="23" t="n">
        <x:f>D3012-L3012</x:f>
        <x:v>0</x:v>
      </x:c>
      <x:c r="N3012" s="22" t="n">
        <x:v>0</x:v>
      </x:c>
      <x:c r="O3012" s="22" t="n">
        <x:v>851080.5</x:v>
      </x:c>
      <x:c r="P3012" s="14" t="n">
        <x:f>N3012/SUM(N3012:O3012)</x:f>
        <x:v>0</x:v>
      </x:c>
      <x:c r="Q3012" s="22" t="n">
        <x:v>828103.5</x:v>
      </x:c>
      <x:c r="R3012" s="22" t="n">
        <x:v>949897.125</x:v>
      </x:c>
      <x:c r="S3012" s="2" t="n">
        <x:v>2</x:v>
      </x:c>
      <x:c r="T3012" s="2" t="n">
        <x:v>1</x:v>
      </x:c>
      <x:c r="U3012" s="2" t="n">
        <x:v>0</x:v>
      </x:c>
      <x:c r="V3012" s="2" t="n">
        <x:v>1</x:v>
      </x:c>
      <x:c r="W3012" s="2" t="n">
        <x:v>2</x:v>
      </x:c>
      <x:c r="X3012" s="2" t="n">
        <x:v>2</x:v>
      </x:c>
      <x:c r="Y3012" s="2" t="n">
        <x:v>2</x:v>
      </x:c>
      <x:c r="Z3012" s="22" t="n">
        <x:v>422487</x:v>
      </x:c>
      <x:c r="AA3012" s="22" t="n">
        <x:v>368046</x:v>
      </x:c>
      <x:c r="AB3012" s="22" t="n">
        <x:v>54441</x:v>
      </x:c>
      <x:c r="AC3012" s="22" t="n">
        <x:v>0</x:v>
      </x:c>
      <x:c r="AD3012" s="22" t="n">
        <x:v>60547.5</x:v>
      </x:c>
      <x:c r="AE3012" s="2" t="n">
        <x:v>0</x:v>
      </x:c>
      <x:c r="AF3012" s="2" t="n">
        <x:v>0</x:v>
      </x:c>
    </x:row>
    <x:row r="3013" ht="23" customHeight="1">
      <x:c r="A3013" s="2" t="n">
        <x:v>3007</x:v>
      </x:c>
      <x:c r="B3013" s="24" t="n">
        <x:v>0</x:v>
      </x:c>
      <x:c r="C3013" s="24" t="n">
        <x:v>851080.5</x:v>
      </x:c>
      <x:c r="D3013" s="24" t="n">
        <x:f>SUM(B3013:C3013)</x:f>
        <x:v>851080.5</x:v>
      </x:c>
      <x:c r="E3013" s="25" t="n">
        <x:f>B3013/D3013</x:f>
        <x:v>0</x:v>
      </x:c>
      <x:c r="F3013" s="25" t="n">
        <x:f>C3013/D3013</x:f>
        <x:v>1</x:v>
      </x:c>
      <x:c r="G3013" s="22" t="n">
        <x:v>736092</x:v>
      </x:c>
      <x:c r="H3013" s="22" t="n">
        <x:v>995385.375</x:v>
      </x:c>
      <x:c r="I3013" s="22" t="n">
        <x:f>SUM(G3013:H3013)</x:f>
        <x:v>1731477.375</x:v>
      </x:c>
      <x:c r="J3013" s="22" t="n">
        <x:v>790533</x:v>
      </x:c>
      <x:c r="K3013" s="22" t="n">
        <x:v>60547.5</x:v>
      </x:c>
      <x:c r="L3013" s="22" t="n">
        <x:f>SUM(J3013:K3013)</x:f>
        <x:v>851080.5</x:v>
      </x:c>
      <x:c r="M3013" s="23" t="n">
        <x:f>D3013-L3013</x:f>
        <x:v>0</x:v>
      </x:c>
      <x:c r="N3013" s="22" t="n">
        <x:v>0</x:v>
      </x:c>
      <x:c r="O3013" s="22" t="n">
        <x:v>851080.5</x:v>
      </x:c>
      <x:c r="P3013" s="14" t="n">
        <x:f>N3013/SUM(N3013:O3013)</x:f>
        <x:v>0</x:v>
      </x:c>
      <x:c r="Q3013" s="22" t="n">
        <x:v>736092</x:v>
      </x:c>
      <x:c r="R3013" s="22" t="n">
        <x:v>995902.875</x:v>
      </x:c>
      <x:c r="S3013" s="2" t="n">
        <x:v>2</x:v>
      </x:c>
      <x:c r="T3013" s="2" t="n">
        <x:v>1</x:v>
      </x:c>
      <x:c r="U3013" s="2" t="n">
        <x:v>0</x:v>
      </x:c>
      <x:c r="V3013" s="2" t="n">
        <x:v>1</x:v>
      </x:c>
      <x:c r="W3013" s="2" t="n">
        <x:v>2</x:v>
      </x:c>
      <x:c r="X3013" s="2" t="n">
        <x:v>2</x:v>
      </x:c>
      <x:c r="Y3013" s="2" t="n">
        <x:v>2</x:v>
      </x:c>
      <x:c r="Z3013" s="22" t="n">
        <x:v>422487</x:v>
      </x:c>
      <x:c r="AA3013" s="22" t="n">
        <x:v>368046</x:v>
      </x:c>
      <x:c r="AB3013" s="22" t="n">
        <x:v>54441</x:v>
      </x:c>
      <x:c r="AC3013" s="22" t="n">
        <x:v>0</x:v>
      </x:c>
      <x:c r="AD3013" s="22" t="n">
        <x:v>60547.5</x:v>
      </x:c>
      <x:c r="AE3013" s="2" t="n">
        <x:v>0</x:v>
      </x:c>
      <x:c r="AF3013" s="2" t="n">
        <x:v>0</x:v>
      </x:c>
    </x:row>
    <x:row r="3014" ht="23" customHeight="1">
      <x:c r="A3014" s="2" t="n">
        <x:v>3008</x:v>
      </x:c>
      <x:c r="B3014" s="24" t="n">
        <x:v>832355.625</x:v>
      </x:c>
      <x:c r="C3014" s="24" t="n">
        <x:v>248701.875</x:v>
      </x:c>
      <x:c r="D3014" s="24" t="n">
        <x:f>SUM(B3014:C3014)</x:f>
        <x:v>1081057.5</x:v>
      </x:c>
      <x:c r="E3014" s="25" t="n">
        <x:f>B3014/D3014</x:f>
        <x:v>0.7699457475666188</x:v>
      </x:c>
      <x:c r="F3014" s="25" t="n">
        <x:f>C3014/D3014</x:f>
        <x:v>0.2300542524333812</x:v>
      </x:c>
      <x:c r="G3014" s="22" t="n">
        <x:v>1711407</x:v>
      </x:c>
      <x:c r="H3014" s="22" t="n">
        <x:v>331665.75</x:v>
      </x:c>
      <x:c r="I3014" s="22" t="n">
        <x:f>SUM(G3014:H3014)</x:f>
        <x:v>2043072.75</x:v>
      </x:c>
      <x:c r="J3014" s="22" t="n">
        <x:v>899415</x:v>
      </x:c>
      <x:c r="K3014" s="22" t="n">
        <x:v>181642.5</x:v>
      </x:c>
      <x:c r="L3014" s="22" t="n">
        <x:f>SUM(J3014:K3014)</x:f>
        <x:v>1081057.5</x:v>
      </x:c>
      <x:c r="M3014" s="23" t="n">
        <x:f>D3014-L3014</x:f>
        <x:v>0</x:v>
      </x:c>
      <x:c r="N3014" s="22" t="n">
        <x:v>833131.875</x:v>
      </x:c>
      <x:c r="O3014" s="22" t="n">
        <x:v>247925.625</x:v>
      </x:c>
      <x:c r="P3014" s="14" t="n">
        <x:f>N3014/SUM(N3014:O3014)</x:f>
        <x:v>0.7706637944790171</x:v>
      </x:c>
      <x:c r="Q3014" s="22" t="n">
        <x:v>1711924.5</x:v>
      </x:c>
      <x:c r="R3014" s="22" t="n">
        <x:v>331407</x:v>
      </x:c>
      <x:c r="S3014" s="2" t="n">
        <x:v>4</x:v>
      </x:c>
      <x:c r="T3014" s="2" t="n">
        <x:v>1</x:v>
      </x:c>
      <x:c r="U3014" s="2" t="n">
        <x:v>4</x:v>
      </x:c>
      <x:c r="V3014" s="2" t="n">
        <x:v>1</x:v>
      </x:c>
      <x:c r="W3014" s="2" t="n">
        <x:v>4</x:v>
      </x:c>
      <x:c r="X3014" s="2" t="n">
        <x:v>4</x:v>
      </x:c>
      <x:c r="Y3014" s="2" t="n">
        <x:v>4</x:v>
      </x:c>
      <x:c r="Z3014" s="22" t="n">
        <x:v>531369</x:v>
      </x:c>
      <x:c r="AA3014" s="22" t="n">
        <x:v>368046</x:v>
      </x:c>
      <x:c r="AB3014" s="22" t="n">
        <x:v>163323</x:v>
      </x:c>
      <x:c r="AC3014" s="22" t="n">
        <x:v>0</x:v>
      </x:c>
      <x:c r="AD3014" s="22" t="n">
        <x:v>181642.5</x:v>
      </x:c>
      <x:c r="AE3014" s="2" t="n">
        <x:v>1</x:v>
      </x:c>
      <x:c r="AF3014" s="2" t="n">
        <x:v>0</x:v>
      </x:c>
    </x:row>
    <x:row r="3015" ht="23" customHeight="1">
      <x:c r="A3015" s="2" t="n">
        <x:v>3009</x:v>
      </x:c>
      <x:c r="B3015" s="24" t="n">
        <x:v>966069</x:v>
      </x:c>
      <x:c r="C3015" s="24" t="n">
        <x:v>0</x:v>
      </x:c>
      <x:c r="D3015" s="24" t="n">
        <x:f>SUM(B3015:C3015)</x:f>
        <x:v>966069</x:v>
      </x:c>
      <x:c r="E3015" s="25" t="n">
        <x:f>B3015/D3015</x:f>
        <x:v>1</x:v>
      </x:c>
      <x:c r="F3015" s="25" t="n">
        <x:f>C3015/D3015</x:f>
        <x:v>0</x:v>
      </x:c>
      <x:c r="G3015" s="22" t="n">
        <x:v>1702161</x:v>
      </x:c>
      <x:c r="H3015" s="22" t="n">
        <x:v>150851.25</x:v>
      </x:c>
      <x:c r="I3015" s="22" t="n">
        <x:f>SUM(G3015:H3015)</x:f>
        <x:v>1853012.25</x:v>
      </x:c>
      <x:c r="J3015" s="22" t="n">
        <x:v>844974</x:v>
      </x:c>
      <x:c r="K3015" s="22" t="n">
        <x:v>121095</x:v>
      </x:c>
      <x:c r="L3015" s="22" t="n">
        <x:f>SUM(J3015:K3015)</x:f>
        <x:v>966069</x:v>
      </x:c>
      <x:c r="M3015" s="23" t="n">
        <x:f>D3015-L3015</x:f>
        <x:v>0</x:v>
      </x:c>
      <x:c r="N3015" s="22" t="n">
        <x:v>966069</x:v>
      </x:c>
      <x:c r="O3015" s="22" t="n">
        <x:v>0</x:v>
      </x:c>
      <x:c r="P3015" s="14" t="n">
        <x:f>N3015/SUM(N3015:O3015)</x:f>
        <x:v>1</x:v>
      </x:c>
      <x:c r="Q3015" s="22" t="n">
        <x:v>1702161</x:v>
      </x:c>
      <x:c r="R3015" s="22" t="n">
        <x:v>151627.5</x:v>
      </x:c>
      <x:c r="S3015" s="2" t="n">
        <x:v>3</x:v>
      </x:c>
      <x:c r="T3015" s="2" t="n">
        <x:v>1</x:v>
      </x:c>
      <x:c r="U3015" s="2" t="n">
        <x:v>2</x:v>
      </x:c>
      <x:c r="V3015" s="2" t="n">
        <x:v>0</x:v>
      </x:c>
      <x:c r="W3015" s="2" t="n">
        <x:v>3</x:v>
      </x:c>
      <x:c r="X3015" s="2" t="n">
        <x:v>3</x:v>
      </x:c>
      <x:c r="Y3015" s="2" t="n">
        <x:v>3</x:v>
      </x:c>
      <x:c r="Z3015" s="22" t="n">
        <x:v>476928</x:v>
      </x:c>
      <x:c r="AA3015" s="22" t="n">
        <x:v>368046</x:v>
      </x:c>
      <x:c r="AB3015" s="22" t="n">
        <x:v>108882</x:v>
      </x:c>
      <x:c r="AC3015" s="22" t="n">
        <x:v>0</x:v>
      </x:c>
      <x:c r="AD3015" s="22" t="n">
        <x:v>121095</x:v>
      </x:c>
      <x:c r="AE3015" s="2" t="n">
        <x:v>0</x:v>
      </x:c>
      <x:c r="AF3015" s="2" t="n">
        <x:v>0</x:v>
      </x:c>
    </x:row>
    <x:row r="3016" ht="23" customHeight="1">
      <x:c r="A3016" s="2" t="n">
        <x:v>3010</x:v>
      </x:c>
      <x:c r="B3016" s="24" t="n">
        <x:v>567387</x:v>
      </x:c>
      <x:c r="C3016" s="24" t="n">
        <x:v>283693.5</x:v>
      </x:c>
      <x:c r="D3016" s="24" t="n">
        <x:f>SUM(B3016:C3016)</x:f>
        <x:v>851080.5</x:v>
      </x:c>
      <x:c r="E3016" s="25" t="n">
        <x:f>B3016/D3016</x:f>
        <x:v>0.6666666666666666</x:v>
      </x:c>
      <x:c r="F3016" s="25" t="n">
        <x:f>C3016/D3016</x:f>
        <x:v>0.3333333333333333</x:v>
      </x:c>
      <x:c r="G3016" s="22" t="n">
        <x:v>1411662.375</x:v>
      </x:c>
      <x:c r="H3016" s="22" t="n">
        <x:v>283693.5</x:v>
      </x:c>
      <x:c r="I3016" s="22" t="n">
        <x:f>SUM(G3016:H3016)</x:f>
        <x:v>1695355.875</x:v>
      </x:c>
      <x:c r="J3016" s="22" t="n">
        <x:v>790533</x:v>
      </x:c>
      <x:c r="K3016" s="22" t="n">
        <x:v>60547.5</x:v>
      </x:c>
      <x:c r="L3016" s="22" t="n">
        <x:f>SUM(J3016:K3016)</x:f>
        <x:v>851080.5</x:v>
      </x:c>
      <x:c r="M3016" s="23" t="n">
        <x:f>D3016-L3016</x:f>
        <x:v>0</x:v>
      </x:c>
      <x:c r="N3016" s="22" t="n">
        <x:v>567387</x:v>
      </x:c>
      <x:c r="O3016" s="22" t="n">
        <x:v>283693.5</x:v>
      </x:c>
      <x:c r="P3016" s="14" t="n">
        <x:f>N3016/SUM(N3016:O3016)</x:f>
        <x:v>0.6666666666666666</x:v>
      </x:c>
      <x:c r="Q3016" s="22" t="n">
        <x:v>1410627.375</x:v>
      </x:c>
      <x:c r="R3016" s="22" t="n">
        <x:v>283693.5</x:v>
      </x:c>
      <x:c r="S3016" s="2" t="n">
        <x:v>2</x:v>
      </x:c>
      <x:c r="T3016" s="2" t="n">
        <x:v>1</x:v>
      </x:c>
      <x:c r="U3016" s="2" t="n">
        <x:v>1</x:v>
      </x:c>
      <x:c r="V3016" s="2" t="n">
        <x:v>1</x:v>
      </x:c>
      <x:c r="W3016" s="2" t="n">
        <x:v>2</x:v>
      </x:c>
      <x:c r="X3016" s="2" t="n">
        <x:v>2</x:v>
      </x:c>
      <x:c r="Y3016" s="2" t="n">
        <x:v>2</x:v>
      </x:c>
      <x:c r="Z3016" s="22" t="n">
        <x:v>422487</x:v>
      </x:c>
      <x:c r="AA3016" s="22" t="n">
        <x:v>368046</x:v>
      </x:c>
      <x:c r="AB3016" s="22" t="n">
        <x:v>54441</x:v>
      </x:c>
      <x:c r="AC3016" s="22" t="n">
        <x:v>0</x:v>
      </x:c>
      <x:c r="AD3016" s="22" t="n">
        <x:v>60547.5</x:v>
      </x:c>
      <x:c r="AE3016" s="2" t="n">
        <x:v>0</x:v>
      </x:c>
      <x:c r="AF3016" s="2" t="n">
        <x:v>0</x:v>
      </x:c>
    </x:row>
    <x:row r="3017" ht="23" customHeight="1">
      <x:c r="A3017" s="2" t="n">
        <x:v>3011</x:v>
      </x:c>
      <x:c r="B3017" s="24" t="n">
        <x:v>884780.1</x:v>
      </x:c>
      <x:c r="C3017" s="24" t="n">
        <x:v>196277.4</x:v>
      </x:c>
      <x:c r="D3017" s="24" t="n">
        <x:f>SUM(B3017:C3017)</x:f>
        <x:v>1081057.5</x:v>
      </x:c>
      <x:c r="E3017" s="25" t="n">
        <x:f>B3017/D3017</x:f>
        <x:v>0.8184394447103878</x:v>
      </x:c>
      <x:c r="F3017" s="25" t="n">
        <x:f>C3017/D3017</x:f>
        <x:v>0.18156055528961224</x:v>
      </x:c>
      <x:c r="G3017" s="22" t="n">
        <x:v>1373093.1</x:v>
      </x:c>
      <x:c r="H3017" s="22" t="n">
        <x:v>662622.525</x:v>
      </x:c>
      <x:c r="I3017" s="22" t="n">
        <x:f>SUM(G3017:H3017)</x:f>
        <x:v>2035715.625</x:v>
      </x:c>
      <x:c r="J3017" s="22" t="n">
        <x:v>899415</x:v>
      </x:c>
      <x:c r="K3017" s="22" t="n">
        <x:v>181642.5</x:v>
      </x:c>
      <x:c r="L3017" s="22" t="n">
        <x:f>SUM(J3017:K3017)</x:f>
        <x:v>1081057.5</x:v>
      </x:c>
      <x:c r="M3017" s="23" t="n">
        <x:f>D3017-L3017</x:f>
        <x:v>0</x:v>
      </x:c>
      <x:c r="N3017" s="22" t="n">
        <x:v>884780.1</x:v>
      </x:c>
      <x:c r="O3017" s="22" t="n">
        <x:v>196277.4</x:v>
      </x:c>
      <x:c r="P3017" s="14" t="n">
        <x:f>N3017/SUM(N3017:O3017)</x:f>
        <x:v>0.8184394447103878</x:v>
      </x:c>
      <x:c r="Q3017" s="22" t="n">
        <x:v>1372058.1</x:v>
      </x:c>
      <x:c r="R3017" s="22" t="n">
        <x:v>663140.025</x:v>
      </x:c>
      <x:c r="S3017" s="2" t="n">
        <x:v>2</x:v>
      </x:c>
      <x:c r="T3017" s="2" t="n">
        <x:v>3</x:v>
      </x:c>
      <x:c r="U3017" s="2" t="n">
        <x:v>4</x:v>
      </x:c>
      <x:c r="V3017" s="2" t="n">
        <x:v>2</x:v>
      </x:c>
      <x:c r="W3017" s="2" t="n">
        <x:v>4</x:v>
      </x:c>
      <x:c r="X3017" s="2" t="n">
        <x:v>4</x:v>
      </x:c>
      <x:c r="Y3017" s="2" t="n">
        <x:v>4</x:v>
      </x:c>
      <x:c r="Z3017" s="22" t="n">
        <x:v>422487</x:v>
      </x:c>
      <x:c r="AA3017" s="22" t="n">
        <x:v>476928</x:v>
      </x:c>
      <x:c r="AB3017" s="22" t="n">
        <x:v>163323</x:v>
      </x:c>
      <x:c r="AC3017" s="22" t="n">
        <x:v>121095</x:v>
      </x:c>
      <x:c r="AD3017" s="22" t="n">
        <x:v>60547.5</x:v>
      </x:c>
      <x:c r="AE3017" s="2" t="n">
        <x:v>0</x:v>
      </x:c>
      <x:c r="AF3017" s="2" t="n">
        <x:v>0</x:v>
      </x:c>
    </x:row>
    <x:row r="3018" ht="23" customHeight="1">
      <x:c r="A3018" s="2" t="n">
        <x:v>3012</x:v>
      </x:c>
      <x:c r="B3018" s="24" t="n">
        <x:v>966069</x:v>
      </x:c>
      <x:c r="C3018" s="24" t="n">
        <x:v>0</x:v>
      </x:c>
      <x:c r="D3018" s="24" t="n">
        <x:f>SUM(B3018:C3018)</x:f>
        <x:v>966069</x:v>
      </x:c>
      <x:c r="E3018" s="25" t="n">
        <x:f>B3018/D3018</x:f>
        <x:v>1</x:v>
      </x:c>
      <x:c r="F3018" s="25" t="n">
        <x:f>C3018/D3018</x:f>
        <x:v>0</x:v>
      </x:c>
      <x:c r="G3018" s="22" t="n">
        <x:v>1547920.125</x:v>
      </x:c>
      <x:c r="H3018" s="22" t="n">
        <x:v>291111</x:v>
      </x:c>
      <x:c r="I3018" s="22" t="n">
        <x:f>SUM(G3018:H3018)</x:f>
        <x:v>1839031.125</x:v>
      </x:c>
      <x:c r="J3018" s="22" t="n">
        <x:v>844974</x:v>
      </x:c>
      <x:c r="K3018" s="22" t="n">
        <x:v>121095</x:v>
      </x:c>
      <x:c r="L3018" s="22" t="n">
        <x:f>SUM(J3018:K3018)</x:f>
        <x:v>966069</x:v>
      </x:c>
      <x:c r="M3018" s="23" t="n">
        <x:f>D3018-L3018</x:f>
        <x:v>0</x:v>
      </x:c>
      <x:c r="N3018" s="22" t="n">
        <x:v>966069</x:v>
      </x:c>
      <x:c r="O3018" s="22" t="n">
        <x:v>0</x:v>
      </x:c>
      <x:c r="P3018" s="14" t="n">
        <x:f>N3018/SUM(N3018:O3018)</x:f>
        <x:v>1</x:v>
      </x:c>
      <x:c r="Q3018" s="22" t="n">
        <x:v>1546885.125</x:v>
      </x:c>
      <x:c r="R3018" s="22" t="n">
        <x:v>291369.75</x:v>
      </x:c>
      <x:c r="S3018" s="2" t="n">
        <x:v>2</x:v>
      </x:c>
      <x:c r="T3018" s="2" t="n">
        <x:v>2</x:v>
      </x:c>
      <x:c r="U3018" s="2" t="n">
        <x:v>4</x:v>
      </x:c>
      <x:c r="V3018" s="2" t="n">
        <x:v>0</x:v>
      </x:c>
      <x:c r="W3018" s="2" t="n">
        <x:v>3</x:v>
      </x:c>
      <x:c r="X3018" s="2" t="n">
        <x:v>3</x:v>
      </x:c>
      <x:c r="Y3018" s="2" t="n">
        <x:v>3</x:v>
      </x:c>
      <x:c r="Z3018" s="22" t="n">
        <x:v>422487</x:v>
      </x:c>
      <x:c r="AA3018" s="22" t="n">
        <x:v>422487</x:v>
      </x:c>
      <x:c r="AB3018" s="22" t="n">
        <x:v>108882</x:v>
      </x:c>
      <x:c r="AC3018" s="22" t="n">
        <x:v>60547.5</x:v>
      </x:c>
      <x:c r="AD3018" s="22" t="n">
        <x:v>60547.5</x:v>
      </x:c>
      <x:c r="AE3018" s="2" t="n">
        <x:v>0</x:v>
      </x:c>
      <x:c r="AF3018" s="2" t="n">
        <x:v>0</x:v>
      </x:c>
    </x:row>
    <x:row r="3019" ht="23" customHeight="1">
      <x:c r="A3019" s="2" t="n">
        <x:v>3013</x:v>
      </x:c>
      <x:c r="B3019" s="24" t="n">
        <x:v>0</x:v>
      </x:c>
      <x:c r="C3019" s="24" t="n">
        <x:v>851080.5</x:v>
      </x:c>
      <x:c r="D3019" s="24" t="n">
        <x:f>SUM(B3019:C3019)</x:f>
        <x:v>851080.5</x:v>
      </x:c>
      <x:c r="E3019" s="25" t="n">
        <x:f>B3019/D3019</x:f>
        <x:v>0</x:v>
      </x:c>
      <x:c r="F3019" s="25" t="n">
        <x:f>C3019/D3019</x:f>
        <x:v>1</x:v>
      </x:c>
      <x:c r="G3019" s="22" t="n">
        <x:v>92529</x:v>
      </x:c>
      <x:c r="H3019" s="22" t="n">
        <x:v>1594482.1875</x:v>
      </x:c>
      <x:c r="I3019" s="22" t="n">
        <x:f>SUM(G3019:H3019)</x:f>
        <x:v>1687011.1875</x:v>
      </x:c>
      <x:c r="J3019" s="22" t="n">
        <x:v>790533</x:v>
      </x:c>
      <x:c r="K3019" s="22" t="n">
        <x:v>60547.5</x:v>
      </x:c>
      <x:c r="L3019" s="22" t="n">
        <x:f>SUM(J3019:K3019)</x:f>
        <x:v>851080.5</x:v>
      </x:c>
      <x:c r="M3019" s="23" t="n">
        <x:f>D3019-L3019</x:f>
        <x:v>0</x:v>
      </x:c>
      <x:c r="N3019" s="22" t="n">
        <x:v>0</x:v>
      </x:c>
      <x:c r="O3019" s="22" t="n">
        <x:v>851080.5</x:v>
      </x:c>
      <x:c r="P3019" s="14" t="n">
        <x:f>N3019/SUM(N3019:O3019)</x:f>
        <x:v>0</x:v>
      </x:c>
      <x:c r="Q3019" s="22" t="n">
        <x:v>92011.5</x:v>
      </x:c>
      <x:c r="R3019" s="22" t="n">
        <x:v>1594740.9375</x:v>
      </x:c>
      <x:c r="S3019" s="2" t="n">
        <x:v>1</x:v>
      </x:c>
      <x:c r="T3019" s="2" t="n">
        <x:v>2</x:v>
      </x:c>
      <x:c r="U3019" s="2" t="n">
        <x:v>0</x:v>
      </x:c>
      <x:c r="V3019" s="2" t="n">
        <x:v>2</x:v>
      </x:c>
      <x:c r="W3019" s="2" t="n">
        <x:v>2</x:v>
      </x:c>
      <x:c r="X3019" s="2" t="n">
        <x:v>2</x:v>
      </x:c>
      <x:c r="Y3019" s="2" t="n">
        <x:v>2</x:v>
      </x:c>
      <x:c r="Z3019" s="22" t="n">
        <x:v>368046</x:v>
      </x:c>
      <x:c r="AA3019" s="22" t="n">
        <x:v>422487</x:v>
      </x:c>
      <x:c r="AB3019" s="22" t="n">
        <x:v>54441</x:v>
      </x:c>
      <x:c r="AC3019" s="22" t="n">
        <x:v>60547.5</x:v>
      </x:c>
      <x:c r="AD3019" s="22" t="n">
        <x:v>0</x:v>
      </x:c>
      <x:c r="AE3019" s="2" t="n">
        <x:v>0</x:v>
      </x:c>
      <x:c r="AF3019" s="2" t="n">
        <x:v>0</x:v>
      </x:c>
    </x:row>
    <x:row r="3020" ht="23" customHeight="1">
      <x:c r="A3020" s="2" t="n">
        <x:v>3014</x:v>
      </x:c>
      <x:c r="B3020" s="24" t="n">
        <x:v>567387</x:v>
      </x:c>
      <x:c r="C3020" s="24" t="n">
        <x:v>283693.5</x:v>
      </x:c>
      <x:c r="D3020" s="24" t="n">
        <x:f>SUM(B3020:C3020)</x:f>
        <x:v>851080.5</x:v>
      </x:c>
      <x:c r="E3020" s="25" t="n">
        <x:f>B3020/D3020</x:f>
        <x:v>0.6666666666666666</x:v>
      </x:c>
      <x:c r="F3020" s="25" t="n">
        <x:f>C3020/D3020</x:f>
        <x:v>0.3333333333333333</x:v>
      </x:c>
      <x:c r="G3020" s="22" t="n">
        <x:v>765537.75</x:v>
      </x:c>
      <x:c r="H3020" s="22" t="n">
        <x:v>1065532.5</x:v>
      </x:c>
      <x:c r="I3020" s="22" t="n">
        <x:f>SUM(G3020:H3020)</x:f>
        <x:v>1831070.25</x:v>
      </x:c>
      <x:c r="J3020" s="22" t="n">
        <x:v>790533</x:v>
      </x:c>
      <x:c r="K3020" s="22" t="n">
        <x:v>60547.5</x:v>
      </x:c>
      <x:c r="L3020" s="22" t="n">
        <x:f>SUM(J3020:K3020)</x:f>
        <x:v>851080.5</x:v>
      </x:c>
      <x:c r="M3020" s="23" t="n">
        <x:f>D3020-L3020</x:f>
        <x:v>0</x:v>
      </x:c>
      <x:c r="N3020" s="22" t="n">
        <x:v>567387</x:v>
      </x:c>
      <x:c r="O3020" s="22" t="n">
        <x:v>283693.5</x:v>
      </x:c>
      <x:c r="P3020" s="14" t="n">
        <x:f>N3020/SUM(N3020:O3020)</x:f>
        <x:v>0.6666666666666666</x:v>
      </x:c>
      <x:c r="Q3020" s="22" t="n">
        <x:v>765020.25</x:v>
      </x:c>
      <x:c r="R3020" s="22" t="n">
        <x:v>1065791.25</x:v>
      </x:c>
      <x:c r="S3020" s="2" t="n">
        <x:v>1</x:v>
      </x:c>
      <x:c r="T3020" s="2" t="n">
        <x:v>2</x:v>
      </x:c>
      <x:c r="U3020" s="2" t="n">
        <x:v>1</x:v>
      </x:c>
      <x:c r="V3020" s="2" t="n">
        <x:v>1</x:v>
      </x:c>
      <x:c r="W3020" s="2" t="n">
        <x:v>2</x:v>
      </x:c>
      <x:c r="X3020" s="2" t="n">
        <x:v>2</x:v>
      </x:c>
      <x:c r="Y3020" s="2" t="n">
        <x:v>2</x:v>
      </x:c>
      <x:c r="Z3020" s="22" t="n">
        <x:v>368046</x:v>
      </x:c>
      <x:c r="AA3020" s="22" t="n">
        <x:v>422487</x:v>
      </x:c>
      <x:c r="AB3020" s="22" t="n">
        <x:v>54441</x:v>
      </x:c>
      <x:c r="AC3020" s="22" t="n">
        <x:v>60547.5</x:v>
      </x:c>
      <x:c r="AD3020" s="22" t="n">
        <x:v>0</x:v>
      </x:c>
      <x:c r="AE3020" s="2" t="n">
        <x:v>0</x:v>
      </x:c>
      <x:c r="AF3020" s="2" t="n">
        <x:v>0</x:v>
      </x:c>
    </x:row>
    <x:row r="3021" ht="23" customHeight="1">
      <x:c r="A3021" s="2" t="n">
        <x:v>3015</x:v>
      </x:c>
      <x:c r="B3021" s="24" t="n">
        <x:v>944582.4000000001</x:v>
      </x:c>
      <x:c r="C3021" s="24" t="n">
        <x:v>136475.1</x:v>
      </x:c>
      <x:c r="D3021" s="24" t="n">
        <x:f>SUM(B3021:C3021)</x:f>
        <x:v>1081057.5000000002</x:v>
      </x:c>
      <x:c r="E3021" s="25" t="n">
        <x:f>B3021/D3021</x:f>
        <x:v>0.8737577788415509</x:v>
      </x:c>
      <x:c r="F3021" s="25" t="n">
        <x:f>C3021/D3021</x:f>
        <x:v>0.126242221158449</x:v>
      </x:c>
      <x:c r="G3021" s="22" t="n">
        <x:v>1533456</x:v>
      </x:c>
      <x:c r="H3021" s="22" t="n">
        <x:v>423452.1375</x:v>
      </x:c>
      <x:c r="I3021" s="22" t="n">
        <x:f>SUM(G3021:H3021)</x:f>
        <x:v>1956908.1375</x:v>
      </x:c>
      <x:c r="J3021" s="22" t="n">
        <x:v>899415</x:v>
      </x:c>
      <x:c r="K3021" s="22" t="n">
        <x:v>181642.5</x:v>
      </x:c>
      <x:c r="L3021" s="22" t="n">
        <x:f>SUM(J3021:K3021)</x:f>
        <x:v>1081057.5</x:v>
      </x:c>
      <x:c r="M3021" s="23" t="n">
        <x:f>D3021-L3021</x:f>
        <x:v>2.3283064365386963e-10</x:v>
      </x:c>
      <x:c r="N3021" s="22" t="n">
        <x:v>944582.4000000001</x:v>
      </x:c>
      <x:c r="O3021" s="22" t="n">
        <x:v>136475.1</x:v>
      </x:c>
      <x:c r="P3021" s="14" t="n">
        <x:f>N3021/SUM(N3021:O3021)</x:f>
        <x:v>0.8737577788415509</x:v>
      </x:c>
      <x:c r="Q3021" s="22" t="n">
        <x:v>1533456</x:v>
      </x:c>
      <x:c r="R3021" s="22" t="n">
        <x:v>424487.1375</x:v>
      </x:c>
      <x:c r="S3021" s="2" t="n">
        <x:v>3</x:v>
      </x:c>
      <x:c r="T3021" s="2" t="n">
        <x:v>2</x:v>
      </x:c>
      <x:c r="U3021" s="2" t="n">
        <x:v>3</x:v>
      </x:c>
      <x:c r="V3021" s="2" t="n">
        <x:v>1</x:v>
      </x:c>
      <x:c r="W3021" s="2" t="n">
        <x:v>4</x:v>
      </x:c>
      <x:c r="X3021" s="2" t="n">
        <x:v>4</x:v>
      </x:c>
      <x:c r="Y3021" s="2" t="n">
        <x:v>4</x:v>
      </x:c>
      <x:c r="Z3021" s="22" t="n">
        <x:v>476928</x:v>
      </x:c>
      <x:c r="AA3021" s="22" t="n">
        <x:v>422487</x:v>
      </x:c>
      <x:c r="AB3021" s="22" t="n">
        <x:v>163323</x:v>
      </x:c>
      <x:c r="AC3021" s="22" t="n">
        <x:v>60547.5</x:v>
      </x:c>
      <x:c r="AD3021" s="22" t="n">
        <x:v>121095</x:v>
      </x:c>
      <x:c r="AE3021" s="2" t="n">
        <x:v>0</x:v>
      </x:c>
      <x:c r="AF3021" s="2" t="n">
        <x:v>0</x:v>
      </x:c>
    </x:row>
    <x:row r="3022" ht="23" customHeight="1">
      <x:c r="A3022" s="2" t="n">
        <x:v>3016</x:v>
      </x:c>
      <x:c r="B3022" s="24" t="n">
        <x:v>471339</x:v>
      </x:c>
      <x:c r="C3022" s="24" t="n">
        <x:v>494730</x:v>
      </x:c>
      <x:c r="D3022" s="24" t="n">
        <x:f>SUM(B3022:C3022)</x:f>
        <x:v>966069</x:v>
      </x:c>
      <x:c r="E3022" s="25" t="n">
        <x:f>B3022/D3022</x:f>
        <x:v>0.4878937218770088</x:v>
      </x:c>
      <x:c r="F3022" s="25" t="n">
        <x:f>C3022/D3022</x:f>
        <x:v>0.5121062781229913</x:v>
      </x:c>
      <x:c r="G3022" s="22" t="n">
        <x:v>802681.3125</x:v>
      </x:c>
      <x:c r="H3022" s="22" t="n">
        <x:v>1336961.25</x:v>
      </x:c>
      <x:c r="I3022" s="22" t="n">
        <x:f>SUM(G3022:H3022)</x:f>
        <x:v>2139642.5625</x:v>
      </x:c>
      <x:c r="J3022" s="22" t="n">
        <x:v>844974</x:v>
      </x:c>
      <x:c r="K3022" s="22" t="n">
        <x:v>121095</x:v>
      </x:c>
      <x:c r="L3022" s="22" t="n">
        <x:f>SUM(J3022:K3022)</x:f>
        <x:v>966069</x:v>
      </x:c>
      <x:c r="M3022" s="23" t="n">
        <x:f>D3022-L3022</x:f>
        <x:v>0</x:v>
      </x:c>
      <x:c r="N3022" s="22" t="n">
        <x:v>470925</x:v>
      </x:c>
      <x:c r="O3022" s="22" t="n">
        <x:v>495144</x:v>
      </x:c>
      <x:c r="P3022" s="14" t="n">
        <x:f>N3022/SUM(N3022:O3022)</x:f>
        <x:v>0.48746518105849584</x:v>
      </x:c>
      <x:c r="Q3022" s="22" t="n">
        <x:v>800585.4375</x:v>
      </x:c>
      <x:c r="R3022" s="22" t="n">
        <x:v>1336857.75</x:v>
      </x:c>
      <x:c r="S3022" s="2" t="n">
        <x:v>1</x:v>
      </x:c>
      <x:c r="T3022" s="2" t="n">
        <x:v>3</x:v>
      </x:c>
      <x:c r="U3022" s="2" t="n">
        <x:v>2</x:v>
      </x:c>
      <x:c r="V3022" s="2" t="n">
        <x:v>2</x:v>
      </x:c>
      <x:c r="W3022" s="2" t="n">
        <x:v>3</x:v>
      </x:c>
      <x:c r="X3022" s="2" t="n">
        <x:v>3</x:v>
      </x:c>
      <x:c r="Y3022" s="2" t="n">
        <x:v>3</x:v>
      </x:c>
      <x:c r="Z3022" s="22" t="n">
        <x:v>368046</x:v>
      </x:c>
      <x:c r="AA3022" s="22" t="n">
        <x:v>476928</x:v>
      </x:c>
      <x:c r="AB3022" s="22" t="n">
        <x:v>108882</x:v>
      </x:c>
      <x:c r="AC3022" s="22" t="n">
        <x:v>121095</x:v>
      </x:c>
      <x:c r="AD3022" s="22" t="n">
        <x:v>0</x:v>
      </x:c>
      <x:c r="AE3022" s="2" t="n">
        <x:v>1</x:v>
      </x:c>
      <x:c r="AF3022" s="2" t="n">
        <x:v>0</x:v>
      </x:c>
    </x:row>
    <x:row r="3023" ht="23" customHeight="1">
      <x:c r="A3023" s="2" t="n">
        <x:v>3017</x:v>
      </x:c>
      <x:c r="B3023" s="24" t="n">
        <x:v>777711.42</x:v>
      </x:c>
      <x:c r="C3023" s="24" t="n">
        <x:v>303346.07999999996</x:v>
      </x:c>
      <x:c r="D3023" s="24" t="n">
        <x:f>SUM(B3023:C3023)</x:f>
        <x:v>1081057.5</x:v>
      </x:c>
      <x:c r="E3023" s="25" t="n">
        <x:f>B3023/D3023</x:f>
        <x:v>0.7193987553853519</x:v>
      </x:c>
      <x:c r="F3023" s="25" t="n">
        <x:f>C3023/D3023</x:f>
        <x:v>0.28060124461464814</x:v>
      </x:c>
      <x:c r="G3023" s="22" t="n">
        <x:v>1576633.0950000002</x:v>
      </x:c>
      <x:c r="H3023" s="22" t="n">
        <x:v>493915.45499999996</x:v>
      </x:c>
      <x:c r="I3023" s="22" t="n">
        <x:f>SUM(G3023:H3023)</x:f>
        <x:v>2070548.5500000003</x:v>
      </x:c>
      <x:c r="J3023" s="22" t="n">
        <x:v>899415</x:v>
      </x:c>
      <x:c r="K3023" s="22" t="n">
        <x:v>181642.5</x:v>
      </x:c>
      <x:c r="L3023" s="22" t="n">
        <x:f>SUM(J3023:K3023)</x:f>
        <x:v>1081057.5</x:v>
      </x:c>
      <x:c r="M3023" s="23" t="n">
        <x:f>D3023-L3023</x:f>
        <x:v>0</x:v>
      </x:c>
      <x:c r="N3023" s="22" t="n">
        <x:v>777297.42</x:v>
      </x:c>
      <x:c r="O3023" s="22" t="n">
        <x:v>303760.07999999996</x:v>
      </x:c>
      <x:c r="P3023" s="14" t="n">
        <x:f>N3023/SUM(N3023:O3023)</x:f>
        <x:v>0.7190157970320727</x:v>
      </x:c>
      <x:c r="Q3023" s="22" t="n">
        <x:v>1574149.0950000002</x:v>
      </x:c>
      <x:c r="R3023" s="22" t="n">
        <x:v>494588.20499999996</x:v>
      </x:c>
      <x:c r="S3023" s="2" t="n">
        <x:v>3</x:v>
      </x:c>
      <x:c r="T3023" s="2" t="n">
        <x:v>2</x:v>
      </x:c>
      <x:c r="U3023" s="2" t="n">
        <x:v>3</x:v>
      </x:c>
      <x:c r="V3023" s="2" t="n">
        <x:v>2</x:v>
      </x:c>
      <x:c r="W3023" s="2" t="n">
        <x:v>4</x:v>
      </x:c>
      <x:c r="X3023" s="2" t="n">
        <x:v>4</x:v>
      </x:c>
      <x:c r="Y3023" s="2" t="n">
        <x:v>4</x:v>
      </x:c>
      <x:c r="Z3023" s="22" t="n">
        <x:v>476928</x:v>
      </x:c>
      <x:c r="AA3023" s="22" t="n">
        <x:v>422487</x:v>
      </x:c>
      <x:c r="AB3023" s="22" t="n">
        <x:v>163323</x:v>
      </x:c>
      <x:c r="AC3023" s="22" t="n">
        <x:v>60547.5</x:v>
      </x:c>
      <x:c r="AD3023" s="22" t="n">
        <x:v>121095</x:v>
      </x:c>
      <x:c r="AE3023" s="2" t="n">
        <x:v>1</x:v>
      </x:c>
      <x:c r="AF3023" s="2" t="n">
        <x:v>0</x:v>
      </x:c>
    </x:row>
    <x:row r="3024" ht="23" customHeight="1">
      <x:c r="A3024" s="2" t="n">
        <x:v>3018</x:v>
      </x:c>
      <x:c r="B3024" s="24" t="n">
        <x:v>949954.05</x:v>
      </x:c>
      <x:c r="C3024" s="24" t="n">
        <x:v>131103.45</x:v>
      </x:c>
      <x:c r="D3024" s="24" t="n">
        <x:f>SUM(B3024:C3024)</x:f>
        <x:v>1081057.5</x:v>
      </x:c>
      <x:c r="E3024" s="25" t="n">
        <x:f>B3024/D3024</x:f>
        <x:v>0.8787266634753471</x:v>
      </x:c>
      <x:c r="F3024" s="25" t="n">
        <x:f>C3024/D3024</x:f>
        <x:v>0.12127333652465296</x:v>
      </x:c>
      <x:c r="G3024" s="22" t="n">
        <x:v>1631356.65</x:v>
      </x:c>
      <x:c r="H3024" s="22" t="n">
        <x:v>372333.48749999993</x:v>
      </x:c>
      <x:c r="I3024" s="22" t="n">
        <x:f>SUM(G3024:H3024)</x:f>
        <x:v>2003690.1374999997</x:v>
      </x:c>
      <x:c r="J3024" s="22" t="n">
        <x:v>899415</x:v>
      </x:c>
      <x:c r="K3024" s="22" t="n">
        <x:v>181642.5</x:v>
      </x:c>
      <x:c r="L3024" s="22" t="n">
        <x:f>SUM(J3024:K3024)</x:f>
        <x:v>1081057.5</x:v>
      </x:c>
      <x:c r="M3024" s="23" t="n">
        <x:f>D3024-L3024</x:f>
        <x:v>0</x:v>
      </x:c>
      <x:c r="N3024" s="22" t="n">
        <x:v>949954.05</x:v>
      </x:c>
      <x:c r="O3024" s="22" t="n">
        <x:v>131103.45</x:v>
      </x:c>
      <x:c r="P3024" s="14" t="n">
        <x:f>N3024/SUM(N3024:O3024)</x:f>
        <x:v>0.8787266634753471</x:v>
      </x:c>
      <x:c r="Q3024" s="22" t="n">
        <x:v>1630839.15</x:v>
      </x:c>
      <x:c r="R3024" s="22" t="n">
        <x:v>373109.73749999993</x:v>
      </x:c>
      <x:c r="S3024" s="2" t="n">
        <x:v>3</x:v>
      </x:c>
      <x:c r="T3024" s="2" t="n">
        <x:v>2</x:v>
      </x:c>
      <x:c r="U3024" s="2" t="n">
        <x:v>4</x:v>
      </x:c>
      <x:c r="V3024" s="2" t="n">
        <x:v>2</x:v>
      </x:c>
      <x:c r="W3024" s="2" t="n">
        <x:v>4</x:v>
      </x:c>
      <x:c r="X3024" s="2" t="n">
        <x:v>4</x:v>
      </x:c>
      <x:c r="Y3024" s="2" t="n">
        <x:v>4</x:v>
      </x:c>
      <x:c r="Z3024" s="22" t="n">
        <x:v>476928</x:v>
      </x:c>
      <x:c r="AA3024" s="22" t="n">
        <x:v>422487</x:v>
      </x:c>
      <x:c r="AB3024" s="22" t="n">
        <x:v>163323</x:v>
      </x:c>
      <x:c r="AC3024" s="22" t="n">
        <x:v>60547.5</x:v>
      </x:c>
      <x:c r="AD3024" s="22" t="n">
        <x:v>121095</x:v>
      </x:c>
      <x:c r="AE3024" s="2" t="n">
        <x:v>0</x:v>
      </x:c>
      <x:c r="AF3024" s="2" t="n">
        <x:v>0</x:v>
      </x:c>
    </x:row>
    <x:row r="3025" ht="23" customHeight="1">
      <x:c r="A3025" s="2" t="n">
        <x:v>3019</x:v>
      </x:c>
      <x:c r="B3025" s="24" t="n">
        <x:v>567387</x:v>
      </x:c>
      <x:c r="C3025" s="24" t="n">
        <x:v>283693.5</x:v>
      </x:c>
      <x:c r="D3025" s="24" t="n">
        <x:f>SUM(B3025:C3025)</x:f>
        <x:v>851080.5</x:v>
      </x:c>
      <x:c r="E3025" s="25" t="n">
        <x:f>B3025/D3025</x:f>
        <x:v>0.6666666666666666</x:v>
      </x:c>
      <x:c r="F3025" s="25" t="n">
        <x:f>C3025/D3025</x:f>
        <x:v>0.3333333333333333</x:v>
      </x:c>
      <x:c r="G3025" s="22" t="n">
        <x:v>567387</x:v>
      </x:c>
      <x:c r="H3025" s="22" t="n">
        <x:v>1072842.1875</x:v>
      </x:c>
      <x:c r="I3025" s="22" t="n">
        <x:f>SUM(G3025:H3025)</x:f>
        <x:v>1640229.1875</x:v>
      </x:c>
      <x:c r="J3025" s="22" t="n">
        <x:v>790533</x:v>
      </x:c>
      <x:c r="K3025" s="22" t="n">
        <x:v>60547.5</x:v>
      </x:c>
      <x:c r="L3025" s="22" t="n">
        <x:f>SUM(J3025:K3025)</x:f>
        <x:v>851080.5</x:v>
      </x:c>
      <x:c r="M3025" s="23" t="n">
        <x:f>D3025-L3025</x:f>
        <x:v>0</x:v>
      </x:c>
      <x:c r="N3025" s="22" t="n">
        <x:v>567387</x:v>
      </x:c>
      <x:c r="O3025" s="22" t="n">
        <x:v>283693.5</x:v>
      </x:c>
      <x:c r="P3025" s="14" t="n">
        <x:f>N3025/SUM(N3025:O3025)</x:f>
        <x:v>0.6666666666666666</x:v>
      </x:c>
      <x:c r="Q3025" s="22" t="n">
        <x:v>567387</x:v>
      </x:c>
      <x:c r="R3025" s="22" t="n">
        <x:v>1073359.6875</x:v>
      </x:c>
      <x:c r="S3025" s="2" t="n">
        <x:v>1</x:v>
      </x:c>
      <x:c r="T3025" s="2" t="n">
        <x:v>2</x:v>
      </x:c>
      <x:c r="U3025" s="2" t="n">
        <x:v>1</x:v>
      </x:c>
      <x:c r="V3025" s="2" t="n">
        <x:v>1</x:v>
      </x:c>
      <x:c r="W3025" s="2" t="n">
        <x:v>2</x:v>
      </x:c>
      <x:c r="X3025" s="2" t="n">
        <x:v>2</x:v>
      </x:c>
      <x:c r="Y3025" s="2" t="n">
        <x:v>2</x:v>
      </x:c>
      <x:c r="Z3025" s="22" t="n">
        <x:v>368046</x:v>
      </x:c>
      <x:c r="AA3025" s="22" t="n">
        <x:v>422487</x:v>
      </x:c>
      <x:c r="AB3025" s="22" t="n">
        <x:v>54441</x:v>
      </x:c>
      <x:c r="AC3025" s="22" t="n">
        <x:v>60547.5</x:v>
      </x:c>
      <x:c r="AD3025" s="22" t="n">
        <x:v>0</x:v>
      </x:c>
      <x:c r="AE3025" s="2" t="n">
        <x:v>0</x:v>
      </x:c>
      <x:c r="AF3025" s="2" t="n">
        <x:v>0</x:v>
      </x:c>
    </x:row>
    <x:row r="3026" ht="23" customHeight="1">
      <x:c r="A3026" s="2" t="n">
        <x:v>3020</x:v>
      </x:c>
      <x:c r="B3026" s="24" t="n">
        <x:v>0</x:v>
      </x:c>
      <x:c r="C3026" s="24" t="n">
        <x:v>851080.5</x:v>
      </x:c>
      <x:c r="D3026" s="24" t="n">
        <x:f>SUM(B3026:C3026)</x:f>
        <x:v>851080.5</x:v>
      </x:c>
      <x:c r="E3026" s="25" t="n">
        <x:f>B3026/D3026</x:f>
        <x:v>0</x:v>
      </x:c>
      <x:c r="F3026" s="25" t="n">
        <x:f>C3026/D3026</x:f>
        <x:v>1</x:v>
      </x:c>
      <x:c r="G3026" s="22" t="n">
        <x:v>290679.75</x:v>
      </x:c>
      <x:c r="H3026" s="22" t="n">
        <x:v>1587172.5</x:v>
      </x:c>
      <x:c r="I3026" s="22" t="n">
        <x:f>SUM(G3026:H3026)</x:f>
        <x:v>1877852.25</x:v>
      </x:c>
      <x:c r="J3026" s="22" t="n">
        <x:v>790533</x:v>
      </x:c>
      <x:c r="K3026" s="22" t="n">
        <x:v>60547.5</x:v>
      </x:c>
      <x:c r="L3026" s="22" t="n">
        <x:f>SUM(J3026:K3026)</x:f>
        <x:v>851080.5</x:v>
      </x:c>
      <x:c r="M3026" s="23" t="n">
        <x:f>D3026-L3026</x:f>
        <x:v>0</x:v>
      </x:c>
      <x:c r="N3026" s="22" t="n">
        <x:v>0</x:v>
      </x:c>
      <x:c r="O3026" s="22" t="n">
        <x:v>851080.5</x:v>
      </x:c>
      <x:c r="P3026" s="14" t="n">
        <x:f>N3026/SUM(N3026:O3026)</x:f>
        <x:v>0</x:v>
      </x:c>
      <x:c r="Q3026" s="22" t="n">
        <x:v>289644.75</x:v>
      </x:c>
      <x:c r="R3026" s="22" t="n">
        <x:v>1587172.5</x:v>
      </x:c>
      <x:c r="S3026" s="2" t="n">
        <x:v>1</x:v>
      </x:c>
      <x:c r="T3026" s="2" t="n">
        <x:v>2</x:v>
      </x:c>
      <x:c r="U3026" s="2" t="n">
        <x:v>0</x:v>
      </x:c>
      <x:c r="V3026" s="2" t="n">
        <x:v>3</x:v>
      </x:c>
      <x:c r="W3026" s="2" t="n">
        <x:v>2</x:v>
      </x:c>
      <x:c r="X3026" s="2" t="n">
        <x:v>2</x:v>
      </x:c>
      <x:c r="Y3026" s="2" t="n">
        <x:v>2</x:v>
      </x:c>
      <x:c r="Z3026" s="22" t="n">
        <x:v>368046</x:v>
      </x:c>
      <x:c r="AA3026" s="22" t="n">
        <x:v>422487</x:v>
      </x:c>
      <x:c r="AB3026" s="22" t="n">
        <x:v>54441</x:v>
      </x:c>
      <x:c r="AC3026" s="22" t="n">
        <x:v>60547.5</x:v>
      </x:c>
      <x:c r="AD3026" s="22" t="n">
        <x:v>0</x:v>
      </x:c>
      <x:c r="AE3026" s="2" t="n">
        <x:v>0</x:v>
      </x:c>
      <x:c r="AF3026" s="2" t="n">
        <x:v>0</x:v>
      </x:c>
    </x:row>
    <x:row r="3027" ht="23" customHeight="1">
      <x:c r="A3027" s="2" t="n">
        <x:v>3021</x:v>
      </x:c>
      <x:c r="B3027" s="24" t="n">
        <x:v>966069</x:v>
      </x:c>
      <x:c r="C3027" s="24" t="n">
        <x:v>0</x:v>
      </x:c>
      <x:c r="D3027" s="24" t="n">
        <x:f>SUM(B3027:C3027)</x:f>
        <x:v>966069</x:v>
      </x:c>
      <x:c r="E3027" s="25" t="n">
        <x:f>B3027/D3027</x:f>
        <x:v>1</x:v>
      </x:c>
      <x:c r="F3027" s="25" t="n">
        <x:f>C3027/D3027</x:f>
        <x:v>0</x:v>
      </x:c>
      <x:c r="G3027" s="22" t="n">
        <x:v>1564980.375</x:v>
      </x:c>
      <x:c r="H3027" s="22" t="n">
        <x:v>252673.6875</x:v>
      </x:c>
      <x:c r="I3027" s="22" t="n">
        <x:f>SUM(G3027:H3027)</x:f>
        <x:v>1817654.0625</x:v>
      </x:c>
      <x:c r="J3027" s="22" t="n">
        <x:v>844974</x:v>
      </x:c>
      <x:c r="K3027" s="22" t="n">
        <x:v>121095</x:v>
      </x:c>
      <x:c r="L3027" s="22" t="n">
        <x:f>SUM(J3027:K3027)</x:f>
        <x:v>966069</x:v>
      </x:c>
      <x:c r="M3027" s="23" t="n">
        <x:f>D3027-L3027</x:f>
        <x:v>0</x:v>
      </x:c>
      <x:c r="N3027" s="22" t="n">
        <x:v>966069</x:v>
      </x:c>
      <x:c r="O3027" s="22" t="n">
        <x:v>0</x:v>
      </x:c>
      <x:c r="P3027" s="14" t="n">
        <x:f>N3027/SUM(N3027:O3027)</x:f>
        <x:v>1</x:v>
      </x:c>
      <x:c r="Q3027" s="22" t="n">
        <x:v>1563945.375</x:v>
      </x:c>
      <x:c r="R3027" s="22" t="n">
        <x:v>252932.4375</x:v>
      </x:c>
      <x:c r="S3027" s="2" t="n">
        <x:v>2</x:v>
      </x:c>
      <x:c r="T3027" s="2" t="n">
        <x:v>2</x:v>
      </x:c>
      <x:c r="U3027" s="2" t="n">
        <x:v>4</x:v>
      </x:c>
      <x:c r="V3027" s="2" t="n">
        <x:v>0</x:v>
      </x:c>
      <x:c r="W3027" s="2" t="n">
        <x:v>3</x:v>
      </x:c>
      <x:c r="X3027" s="2" t="n">
        <x:v>3</x:v>
      </x:c>
      <x:c r="Y3027" s="2" t="n">
        <x:v>3</x:v>
      </x:c>
      <x:c r="Z3027" s="22" t="n">
        <x:v>422487</x:v>
      </x:c>
      <x:c r="AA3027" s="22" t="n">
        <x:v>422487</x:v>
      </x:c>
      <x:c r="AB3027" s="22" t="n">
        <x:v>108882</x:v>
      </x:c>
      <x:c r="AC3027" s="22" t="n">
        <x:v>60547.5</x:v>
      </x:c>
      <x:c r="AD3027" s="22" t="n">
        <x:v>60547.5</x:v>
      </x:c>
      <x:c r="AE3027" s="2" t="n">
        <x:v>0</x:v>
      </x:c>
      <x:c r="AF3027" s="2" t="n">
        <x:v>0</x:v>
      </x:c>
    </x:row>
    <x:row r="3028" ht="23" customHeight="1">
      <x:c r="A3028" s="2" t="n">
        <x:v>3022</x:v>
      </x:c>
      <x:c r="B3028" s="24" t="n">
        <x:v>1008987</x:v>
      </x:c>
      <x:c r="C3028" s="24" t="n">
        <x:v>72070.5</x:v>
      </x:c>
      <x:c r="D3028" s="24" t="n">
        <x:f>SUM(B3028:C3028)</x:f>
        <x:v>1081057.5</x:v>
      </x:c>
      <x:c r="E3028" s="25" t="n">
        <x:f>B3028/D3028</x:f>
        <x:v>0.9333333333333333</x:v>
      </x:c>
      <x:c r="F3028" s="25" t="n">
        <x:f>C3028/D3028</x:f>
        <x:v>0.06666666666666667</x:v>
      </x:c>
      <x:c r="G3028" s="22" t="n">
        <x:v>1159924.5</x:v>
      </x:c>
      <x:c r="H3028" s="22" t="n">
        <x:v>861219.1875</x:v>
      </x:c>
      <x:c r="I3028" s="22" t="n">
        <x:f>SUM(G3028:H3028)</x:f>
        <x:v>2021143.6875</x:v>
      </x:c>
      <x:c r="J3028" s="22" t="n">
        <x:v>899415</x:v>
      </x:c>
      <x:c r="K3028" s="22" t="n">
        <x:v>181642.5</x:v>
      </x:c>
      <x:c r="L3028" s="22" t="n">
        <x:f>SUM(J3028:K3028)</x:f>
        <x:v>1081057.5</x:v>
      </x:c>
      <x:c r="M3028" s="23" t="n">
        <x:f>D3028-L3028</x:f>
        <x:v>0</x:v>
      </x:c>
      <x:c r="N3028" s="22" t="n">
        <x:v>1008987</x:v>
      </x:c>
      <x:c r="O3028" s="22" t="n">
        <x:v>72070.5</x:v>
      </x:c>
      <x:c r="P3028" s="14" t="n">
        <x:f>N3028/SUM(N3028:O3028)</x:f>
        <x:v>0.9333333333333333</x:v>
      </x:c>
      <x:c r="Q3028" s="22" t="n">
        <x:v>1158889.5</x:v>
      </x:c>
      <x:c r="R3028" s="22" t="n">
        <x:v>861736.6875</x:v>
      </x:c>
      <x:c r="S3028" s="2" t="n">
        <x:v>1</x:v>
      </x:c>
      <x:c r="T3028" s="2" t="n">
        <x:v>4</x:v>
      </x:c>
      <x:c r="U3028" s="2" t="n">
        <x:v>5</x:v>
      </x:c>
      <x:c r="V3028" s="2" t="n">
        <x:v>1</x:v>
      </x:c>
      <x:c r="W3028" s="2" t="n">
        <x:v>4</x:v>
      </x:c>
      <x:c r="X3028" s="2" t="n">
        <x:v>4</x:v>
      </x:c>
      <x:c r="Y3028" s="2" t="n">
        <x:v>4</x:v>
      </x:c>
      <x:c r="Z3028" s="22" t="n">
        <x:v>368046</x:v>
      </x:c>
      <x:c r="AA3028" s="22" t="n">
        <x:v>531369</x:v>
      </x:c>
      <x:c r="AB3028" s="22" t="n">
        <x:v>163323</x:v>
      </x:c>
      <x:c r="AC3028" s="22" t="n">
        <x:v>181642.5</x:v>
      </x:c>
      <x:c r="AD3028" s="22" t="n">
        <x:v>0</x:v>
      </x:c>
      <x:c r="AE3028" s="2" t="n">
        <x:v>0</x:v>
      </x:c>
      <x:c r="AF3028" s="2" t="n">
        <x:v>0</x:v>
      </x:c>
    </x:row>
    <x:row r="3029" ht="23" customHeight="1">
      <x:c r="A3029" s="2" t="n">
        <x:v>3023</x:v>
      </x:c>
      <x:c r="B3029" s="24" t="n">
        <x:v>530139.9375</x:v>
      </x:c>
      <x:c r="C3029" s="24" t="n">
        <x:v>550917.5625</x:v>
      </x:c>
      <x:c r="D3029" s="24" t="n">
        <x:f>SUM(B3029:C3029)</x:f>
        <x:v>1081057.5</x:v>
      </x:c>
      <x:c r="E3029" s="25" t="n">
        <x:f>B3029/D3029</x:f>
        <x:v>0.49039013882240307</x:v>
      </x:c>
      <x:c r="F3029" s="25" t="n">
        <x:f>C3029/D3029</x:f>
        <x:v>0.509609861177597</x:v>
      </x:c>
      <x:c r="G3029" s="22" t="n">
        <x:v>1313898.8624999998</x:v>
      </x:c>
      <x:c r="H3029" s="22" t="n">
        <x:v>1016729.6625</x:v>
      </x:c>
      <x:c r="I3029" s="22" t="n">
        <x:f>SUM(G3029:H3029)</x:f>
        <x:v>2330628.525</x:v>
      </x:c>
      <x:c r="J3029" s="22" t="n">
        <x:v>899415</x:v>
      </x:c>
      <x:c r="K3029" s="22" t="n">
        <x:v>181642.5</x:v>
      </x:c>
      <x:c r="L3029" s="22" t="n">
        <x:f>SUM(J3029:K3029)</x:f>
        <x:v>1081057.5</x:v>
      </x:c>
      <x:c r="M3029" s="23" t="n">
        <x:f>D3029-L3029</x:f>
        <x:v>0</x:v>
      </x:c>
      <x:c r="N3029" s="22" t="n">
        <x:v>531433.6875</x:v>
      </x:c>
      <x:c r="O3029" s="22" t="n">
        <x:v>549623.8125</x:v>
      </x:c>
      <x:c r="P3029" s="14" t="n">
        <x:f>N3029/SUM(N3029:O3029)</x:f>
        <x:v>0.4915868836764002</x:v>
      </x:c>
      <x:c r="Q3029" s="22" t="n">
        <x:v>1314675.1124999998</x:v>
      </x:c>
      <x:c r="R3029" s="22" t="n">
        <x:v>1017247.1625</x:v>
      </x:c>
      <x:c r="S3029" s="2" t="n">
        <x:v>3</x:v>
      </x:c>
      <x:c r="T3029" s="2" t="n">
        <x:v>2</x:v>
      </x:c>
      <x:c r="U3029" s="2" t="n">
        <x:v>1</x:v>
      </x:c>
      <x:c r="V3029" s="2" t="n">
        <x:v>2</x:v>
      </x:c>
      <x:c r="W3029" s="2" t="n">
        <x:v>4</x:v>
      </x:c>
      <x:c r="X3029" s="2" t="n">
        <x:v>4</x:v>
      </x:c>
      <x:c r="Y3029" s="2" t="n">
        <x:v>4</x:v>
      </x:c>
      <x:c r="Z3029" s="22" t="n">
        <x:v>476928</x:v>
      </x:c>
      <x:c r="AA3029" s="22" t="n">
        <x:v>422487</x:v>
      </x:c>
      <x:c r="AB3029" s="22" t="n">
        <x:v>163323</x:v>
      </x:c>
      <x:c r="AC3029" s="22" t="n">
        <x:v>60547.5</x:v>
      </x:c>
      <x:c r="AD3029" s="22" t="n">
        <x:v>121095</x:v>
      </x:c>
      <x:c r="AE3029" s="2" t="n">
        <x:v>2</x:v>
      </x:c>
      <x:c r="AF3029" s="2" t="n">
        <x:v>0</x:v>
      </x:c>
    </x:row>
    <x:row r="3030" ht="23" customHeight="1">
      <x:c r="A3030" s="2" t="n">
        <x:v>3024</x:v>
      </x:c>
      <x:c r="B3030" s="24" t="n">
        <x:v>1081057.5</x:v>
      </x:c>
      <x:c r="C3030" s="24" t="n">
        <x:v>0</x:v>
      </x:c>
      <x:c r="D3030" s="24" t="n">
        <x:f>SUM(B3030:C3030)</x:f>
        <x:v>1081057.5</x:v>
      </x:c>
      <x:c r="E3030" s="25" t="n">
        <x:f>B3030/D3030</x:f>
        <x:v>1</x:v>
      </x:c>
      <x:c r="F3030" s="25" t="n">
        <x:f>C3030/D3030</x:f>
        <x:v>0</x:v>
      </x:c>
      <x:c r="G3030" s="22" t="n">
        <x:v>1720863.4500000002</x:v>
      </x:c>
      <x:c r="H3030" s="22" t="n">
        <x:v>279667.35</x:v>
      </x:c>
      <x:c r="I3030" s="22" t="n">
        <x:f>SUM(G3030:H3030)</x:f>
        <x:v>2000530.8000000003</x:v>
      </x:c>
      <x:c r="J3030" s="22" t="n">
        <x:v>899415</x:v>
      </x:c>
      <x:c r="K3030" s="22" t="n">
        <x:v>181642.5</x:v>
      </x:c>
      <x:c r="L3030" s="22" t="n">
        <x:f>SUM(J3030:K3030)</x:f>
        <x:v>1081057.5</x:v>
      </x:c>
      <x:c r="M3030" s="23" t="n">
        <x:f>D3030-L3030</x:f>
        <x:v>0</x:v>
      </x:c>
      <x:c r="N3030" s="22" t="n">
        <x:v>1081057.5</x:v>
      </x:c>
      <x:c r="O3030" s="22" t="n">
        <x:v>0</x:v>
      </x:c>
      <x:c r="P3030" s="14" t="n">
        <x:f>N3030/SUM(N3030:O3030)</x:f>
        <x:v>1</x:v>
      </x:c>
      <x:c r="Q3030" s="22" t="n">
        <x:v>1720345.9500000002</x:v>
      </x:c>
      <x:c r="R3030" s="22" t="n">
        <x:v>280443.6</x:v>
      </x:c>
      <x:c r="S3030" s="2" t="n">
        <x:v>3</x:v>
      </x:c>
      <x:c r="T3030" s="2" t="n">
        <x:v>2</x:v>
      </x:c>
      <x:c r="U3030" s="2" t="n">
        <x:v>6</x:v>
      </x:c>
      <x:c r="V3030" s="2" t="n">
        <x:v>0</x:v>
      </x:c>
      <x:c r="W3030" s="2" t="n">
        <x:v>4</x:v>
      </x:c>
      <x:c r="X3030" s="2" t="n">
        <x:v>4</x:v>
      </x:c>
      <x:c r="Y3030" s="2" t="n">
        <x:v>4</x:v>
      </x:c>
      <x:c r="Z3030" s="22" t="n">
        <x:v>476928</x:v>
      </x:c>
      <x:c r="AA3030" s="22" t="n">
        <x:v>422487</x:v>
      </x:c>
      <x:c r="AB3030" s="22" t="n">
        <x:v>163323</x:v>
      </x:c>
      <x:c r="AC3030" s="22" t="n">
        <x:v>60547.5</x:v>
      </x:c>
      <x:c r="AD3030" s="22" t="n">
        <x:v>121095</x:v>
      </x:c>
      <x:c r="AE3030" s="2" t="n">
        <x:v>0</x:v>
      </x:c>
      <x:c r="AF3030" s="2" t="n">
        <x:v>0</x:v>
      </x:c>
    </x:row>
    <x:row r="3031" ht="23" customHeight="1">
      <x:c r="A3031" s="2" t="n">
        <x:v>3025</x:v>
      </x:c>
      <x:c r="B3031" s="24" t="n">
        <x:v>600587.5</x:v>
      </x:c>
      <x:c r="C3031" s="24" t="n">
        <x:v>480470</x:v>
      </x:c>
      <x:c r="D3031" s="24" t="n">
        <x:f>SUM(B3031:C3031)</x:f>
        <x:v>1081057.5</x:v>
      </x:c>
      <x:c r="E3031" s="25" t="n">
        <x:f>B3031/D3031</x:f>
        <x:v>0.5555555555555556</x:v>
      </x:c>
      <x:c r="F3031" s="25" t="n">
        <x:f>C3031/D3031</x:f>
        <x:v>0.4444444444444444</x:v>
      </x:c>
      <x:c r="G3031" s="22" t="n">
        <x:v>693116.5</x:v>
      </x:c>
      <x:c r="H3031" s="22" t="n">
        <x:v>1238491.0625</x:v>
      </x:c>
      <x:c r="I3031" s="22" t="n">
        <x:f>SUM(G3031:H3031)</x:f>
        <x:v>1931607.5625</x:v>
      </x:c>
      <x:c r="J3031" s="22" t="n">
        <x:v>899415</x:v>
      </x:c>
      <x:c r="K3031" s="22" t="n">
        <x:v>181642.5</x:v>
      </x:c>
      <x:c r="L3031" s="22" t="n">
        <x:f>SUM(J3031:K3031)</x:f>
        <x:v>1081057.5</x:v>
      </x:c>
      <x:c r="M3031" s="23" t="n">
        <x:f>D3031-L3031</x:f>
        <x:v>0</x:v>
      </x:c>
      <x:c r="N3031" s="22" t="n">
        <x:v>600587.5</x:v>
      </x:c>
      <x:c r="O3031" s="22" t="n">
        <x:v>480470</x:v>
      </x:c>
      <x:c r="P3031" s="14" t="n">
        <x:f>N3031/SUM(N3031:O3031)</x:f>
        <x:v>0.5555555555555556</x:v>
      </x:c>
      <x:c r="Q3031" s="22" t="n">
        <x:v>692599</x:v>
      </x:c>
      <x:c r="R3031" s="22" t="n">
        <x:v>1239267.3125</x:v>
      </x:c>
      <x:c r="S3031" s="2" t="n">
        <x:v>1</x:v>
      </x:c>
      <x:c r="T3031" s="2" t="n">
        <x:v>4</x:v>
      </x:c>
      <x:c r="U3031" s="2" t="n">
        <x:v>2</x:v>
      </x:c>
      <x:c r="V3031" s="2" t="n">
        <x:v>2</x:v>
      </x:c>
      <x:c r="W3031" s="2" t="n">
        <x:v>4</x:v>
      </x:c>
      <x:c r="X3031" s="2" t="n">
        <x:v>4</x:v>
      </x:c>
      <x:c r="Y3031" s="2" t="n">
        <x:v>4</x:v>
      </x:c>
      <x:c r="Z3031" s="22" t="n">
        <x:v>368046</x:v>
      </x:c>
      <x:c r="AA3031" s="22" t="n">
        <x:v>531369</x:v>
      </x:c>
      <x:c r="AB3031" s="22" t="n">
        <x:v>163323</x:v>
      </x:c>
      <x:c r="AC3031" s="22" t="n">
        <x:v>181642.5</x:v>
      </x:c>
      <x:c r="AD3031" s="22" t="n">
        <x:v>0</x:v>
      </x:c>
      <x:c r="AE3031" s="2" t="n">
        <x:v>0</x:v>
      </x:c>
      <x:c r="AF3031" s="2" t="n">
        <x:v>0</x:v>
      </x:c>
    </x:row>
    <x:row r="3032" ht="23" customHeight="1">
      <x:c r="A3032" s="2" t="n">
        <x:v>3026</x:v>
      </x:c>
      <x:c r="B3032" s="24" t="n">
        <x:v>779737.95</x:v>
      </x:c>
      <x:c r="C3032" s="24" t="n">
        <x:v>301319.55</x:v>
      </x:c>
      <x:c r="D3032" s="24" t="n">
        <x:f>SUM(B3032:C3032)</x:f>
        <x:v>1081057.5</x:v>
      </x:c>
      <x:c r="E3032" s="25" t="n">
        <x:f>B3032/D3032</x:f>
        <x:v>0.7212733365246529</x:v>
      </x:c>
      <x:c r="F3032" s="25" t="n">
        <x:f>C3032/D3032</x:f>
        <x:v>0.278726663475347</x:v>
      </x:c>
      <x:c r="G3032" s="22" t="n">
        <x:v>1316100.8249999997</x:v>
      </x:c>
      <x:c r="H3032" s="22" t="n">
        <x:v>676675.2374999999</x:v>
      </x:c>
      <x:c r="I3032" s="22" t="n">
        <x:f>SUM(G3032:H3032)</x:f>
        <x:v>1992776.0624999995</x:v>
      </x:c>
      <x:c r="J3032" s="22" t="n">
        <x:v>899415</x:v>
      </x:c>
      <x:c r="K3032" s="22" t="n">
        <x:v>181642.5</x:v>
      </x:c>
      <x:c r="L3032" s="22" t="n">
        <x:f>SUM(J3032:K3032)</x:f>
        <x:v>1081057.5</x:v>
      </x:c>
      <x:c r="M3032" s="23" t="n">
        <x:f>D3032-L3032</x:f>
        <x:v>0</x:v>
      </x:c>
      <x:c r="N3032" s="22" t="n">
        <x:v>779737.95</x:v>
      </x:c>
      <x:c r="O3032" s="22" t="n">
        <x:v>301319.55</x:v>
      </x:c>
      <x:c r="P3032" s="14" t="n">
        <x:f>N3032/SUM(N3032:O3032)</x:f>
        <x:v>0.7212733365246529</x:v>
      </x:c>
      <x:c r="Q3032" s="22" t="n">
        <x:v>1314548.3249999997</x:v>
      </x:c>
      <x:c r="R3032" s="22" t="n">
        <x:v>676933.9874999999</x:v>
      </x:c>
      <x:c r="S3032" s="2" t="n">
        <x:v>2</x:v>
      </x:c>
      <x:c r="T3032" s="2" t="n">
        <x:v>3</x:v>
      </x:c>
      <x:c r="U3032" s="2" t="n">
        <x:v>4</x:v>
      </x:c>
      <x:c r="V3032" s="2" t="n">
        <x:v>3</x:v>
      </x:c>
      <x:c r="W3032" s="2" t="n">
        <x:v>4</x:v>
      </x:c>
      <x:c r="X3032" s="2" t="n">
        <x:v>4</x:v>
      </x:c>
      <x:c r="Y3032" s="2" t="n">
        <x:v>4</x:v>
      </x:c>
      <x:c r="Z3032" s="22" t="n">
        <x:v>422487</x:v>
      </x:c>
      <x:c r="AA3032" s="22" t="n">
        <x:v>476928</x:v>
      </x:c>
      <x:c r="AB3032" s="22" t="n">
        <x:v>163323</x:v>
      </x:c>
      <x:c r="AC3032" s="22" t="n">
        <x:v>121095</x:v>
      </x:c>
      <x:c r="AD3032" s="22" t="n">
        <x:v>60547.5</x:v>
      </x:c>
      <x:c r="AE3032" s="2" t="n">
        <x:v>0</x:v>
      </x:c>
      <x:c r="AF3032" s="2" t="n">
        <x:v>0</x:v>
      </x:c>
    </x:row>
    <x:row r="3033" ht="23" customHeight="1">
      <x:c r="A3033" s="2" t="n">
        <x:v>3027</x:v>
      </x:c>
      <x:c r="B3033" s="24" t="n">
        <x:v>708450.6000000001</x:v>
      </x:c>
      <x:c r="C3033" s="24" t="n">
        <x:v>257618.40000000002</x:v>
      </x:c>
      <x:c r="D3033" s="24" t="n">
        <x:f>SUM(B3033:C3033)</x:f>
        <x:v>966069.0000000001</x:v>
      </x:c>
      <x:c r="E3033" s="25" t="n">
        <x:f>B3033/D3033</x:f>
        <x:v>0.7333333333333334</x:v>
      </x:c>
      <x:c r="F3033" s="25" t="n">
        <x:f>C3033/D3033</x:f>
        <x:v>0.26666666666666666</x:v>
      </x:c>
      <x:c r="G3033" s="22" t="n">
        <x:v>708450.6000000001</x:v>
      </x:c>
      <x:c r="H3033" s="22" t="n">
        <x:v>1054076.775</x:v>
      </x:c>
      <x:c r="I3033" s="22" t="n">
        <x:f>SUM(G3033:H3033)</x:f>
        <x:v>1762527.375</x:v>
      </x:c>
      <x:c r="J3033" s="22" t="n">
        <x:v>844974</x:v>
      </x:c>
      <x:c r="K3033" s="22" t="n">
        <x:v>121095</x:v>
      </x:c>
      <x:c r="L3033" s="22" t="n">
        <x:f>SUM(J3033:K3033)</x:f>
        <x:v>966069</x:v>
      </x:c>
      <x:c r="M3033" s="23" t="n">
        <x:f>D3033-L3033</x:f>
        <x:v>1.1641532182693481e-10</x:v>
      </x:c>
      <x:c r="N3033" s="22" t="n">
        <x:v>708450.6000000001</x:v>
      </x:c>
      <x:c r="O3033" s="22" t="n">
        <x:v>257618.40000000002</x:v>
      </x:c>
      <x:c r="P3033" s="14" t="n">
        <x:f>N3033/SUM(N3033:O3033)</x:f>
        <x:v>0.7333333333333334</x:v>
      </x:c>
      <x:c r="Q3033" s="22" t="n">
        <x:v>708450.6000000001</x:v>
      </x:c>
      <x:c r="R3033" s="22" t="n">
        <x:v>1054853.025</x:v>
      </x:c>
      <x:c r="S3033" s="2" t="n">
        <x:v>1</x:v>
      </x:c>
      <x:c r="T3033" s="2" t="n">
        <x:v>3</x:v>
      </x:c>
      <x:c r="U3033" s="2" t="n">
        <x:v>3</x:v>
      </x:c>
      <x:c r="V3033" s="2" t="n">
        <x:v>2</x:v>
      </x:c>
      <x:c r="W3033" s="2" t="n">
        <x:v>3</x:v>
      </x:c>
      <x:c r="X3033" s="2" t="n">
        <x:v>3</x:v>
      </x:c>
      <x:c r="Y3033" s="2" t="n">
        <x:v>3</x:v>
      </x:c>
      <x:c r="Z3033" s="22" t="n">
        <x:v>368046</x:v>
      </x:c>
      <x:c r="AA3033" s="22" t="n">
        <x:v>476928</x:v>
      </x:c>
      <x:c r="AB3033" s="22" t="n">
        <x:v>108882</x:v>
      </x:c>
      <x:c r="AC3033" s="22" t="n">
        <x:v>121095</x:v>
      </x:c>
      <x:c r="AD3033" s="22" t="n">
        <x:v>0</x:v>
      </x:c>
      <x:c r="AE3033" s="2" t="n">
        <x:v>0</x:v>
      </x:c>
      <x:c r="AF3033" s="2" t="n">
        <x:v>0</x:v>
      </x:c>
    </x:row>
    <x:row r="3034" ht="23" customHeight="1">
      <x:c r="A3034" s="2" t="n">
        <x:v>3028</x:v>
      </x:c>
      <x:c r="B3034" s="24" t="n">
        <x:v>875297.34375</x:v>
      </x:c>
      <x:c r="C3034" s="24" t="n">
        <x:v>205760.15625</x:v>
      </x:c>
      <x:c r="D3034" s="24" t="n">
        <x:f>SUM(B3034:C3034)</x:f>
        <x:v>1081057.5</x:v>
      </x:c>
      <x:c r="E3034" s="25" t="n">
        <x:f>B3034/D3034</x:f>
        <x:v>0.8096677038455401</x:v>
      </x:c>
      <x:c r="F3034" s="25" t="n">
        <x:f>C3034/D3034</x:f>
        <x:v>0.19033229615445987</x:v>
      </x:c>
      <x:c r="G3034" s="22" t="n">
        <x:v>875297.34375</x:v>
      </x:c>
      <x:c r="H3034" s="22" t="n">
        <x:v>1164120.5625</x:v>
      </x:c>
      <x:c r="I3034" s="22" t="n">
        <x:f>SUM(G3034:H3034)</x:f>
        <x:v>2039417.90625</x:v>
      </x:c>
      <x:c r="J3034" s="22" t="n">
        <x:v>899415</x:v>
      </x:c>
      <x:c r="K3034" s="22" t="n">
        <x:v>181642.5</x:v>
      </x:c>
      <x:c r="L3034" s="22" t="n">
        <x:f>SUM(J3034:K3034)</x:f>
        <x:v>1081057.5</x:v>
      </x:c>
      <x:c r="M3034" s="23" t="n">
        <x:f>D3034-L3034</x:f>
        <x:v>0</x:v>
      </x:c>
      <x:c r="N3034" s="22" t="n">
        <x:v>874391.71875</x:v>
      </x:c>
      <x:c r="O3034" s="22" t="n">
        <x:v>206665.78125</x:v>
      </x:c>
      <x:c r="P3034" s="14" t="n">
        <x:f>N3034/SUM(N3034:O3034)</x:f>
        <x:v>0.8088299824477422</x:v>
      </x:c>
      <x:c r="Q3034" s="22" t="n">
        <x:v>874391.71875</x:v>
      </x:c>
      <x:c r="R3034" s="22" t="n">
        <x:v>1165155.5625</x:v>
      </x:c>
      <x:c r="S3034" s="2" t="n">
        <x:v>1</x:v>
      </x:c>
      <x:c r="T3034" s="2" t="n">
        <x:v>4</x:v>
      </x:c>
      <x:c r="U3034" s="2" t="n">
        <x:v>3</x:v>
      </x:c>
      <x:c r="V3034" s="2" t="n">
        <x:v>1</x:v>
      </x:c>
      <x:c r="W3034" s="2" t="n">
        <x:v>4</x:v>
      </x:c>
      <x:c r="X3034" s="2" t="n">
        <x:v>4</x:v>
      </x:c>
      <x:c r="Y3034" s="2" t="n">
        <x:v>4</x:v>
      </x:c>
      <x:c r="Z3034" s="22" t="n">
        <x:v>368046</x:v>
      </x:c>
      <x:c r="AA3034" s="22" t="n">
        <x:v>531369</x:v>
      </x:c>
      <x:c r="AB3034" s="22" t="n">
        <x:v>163323</x:v>
      </x:c>
      <x:c r="AC3034" s="22" t="n">
        <x:v>181642.5</x:v>
      </x:c>
      <x:c r="AD3034" s="22" t="n">
        <x:v>0</x:v>
      </x:c>
      <x:c r="AE3034" s="2" t="n">
        <x:v>1</x:v>
      </x:c>
      <x:c r="AF3034" s="2" t="n">
        <x:v>0</x:v>
      </x:c>
    </x:row>
    <x:row r="3035" ht="23" customHeight="1">
      <x:c r="A3035" s="2" t="n">
        <x:v>3029</x:v>
      </x:c>
      <x:c r="B3035" s="24" t="n">
        <x:v>845951.5</x:v>
      </x:c>
      <x:c r="C3035" s="24" t="n">
        <x:v>120117.5</x:v>
      </x:c>
      <x:c r="D3035" s="24" t="n">
        <x:f>SUM(B3035:C3035)</x:f>
        <x:v>966069</x:v>
      </x:c>
      <x:c r="E3035" s="25" t="n">
        <x:f>B3035/D3035</x:f>
        <x:v>0.8756636430731138</x:v>
      </x:c>
      <x:c r="F3035" s="25" t="n">
        <x:f>C3035/D3035</x:f>
        <x:v>0.12433635692688617</x:v>
      </x:c>
      <x:c r="G3035" s="22" t="n">
        <x:v>1427802.625</x:v>
      </x:c>
      <x:c r="H3035" s="22" t="n">
        <x:v>411228.5</x:v>
      </x:c>
      <x:c r="I3035" s="22" t="n">
        <x:f>SUM(G3035:H3035)</x:f>
        <x:v>1839031.125</x:v>
      </x:c>
      <x:c r="J3035" s="22" t="n">
        <x:v>844974</x:v>
      </x:c>
      <x:c r="K3035" s="22" t="n">
        <x:v>121095</x:v>
      </x:c>
      <x:c r="L3035" s="22" t="n">
        <x:f>SUM(J3035:K3035)</x:f>
        <x:v>966069</x:v>
      </x:c>
      <x:c r="M3035" s="23" t="n">
        <x:f>D3035-L3035</x:f>
        <x:v>0</x:v>
      </x:c>
      <x:c r="N3035" s="22" t="n">
        <x:v>845951.5</x:v>
      </x:c>
      <x:c r="O3035" s="22" t="n">
        <x:v>120117.5</x:v>
      </x:c>
      <x:c r="P3035" s="14" t="n">
        <x:f>N3035/SUM(N3035:O3035)</x:f>
        <x:v>0.8756636430731138</x:v>
      </x:c>
      <x:c r="Q3035" s="22" t="n">
        <x:v>1426767.625</x:v>
      </x:c>
      <x:c r="R3035" s="22" t="n">
        <x:v>411487.25</x:v>
      </x:c>
      <x:c r="S3035" s="2" t="n">
        <x:v>2</x:v>
      </x:c>
      <x:c r="T3035" s="2" t="n">
        <x:v>2</x:v>
      </x:c>
      <x:c r="U3035" s="2" t="n">
        <x:v>2</x:v>
      </x:c>
      <x:c r="V3035" s="2" t="n">
        <x:v>1</x:v>
      </x:c>
      <x:c r="W3035" s="2" t="n">
        <x:v>3</x:v>
      </x:c>
      <x:c r="X3035" s="2" t="n">
        <x:v>3</x:v>
      </x:c>
      <x:c r="Y3035" s="2" t="n">
        <x:v>3</x:v>
      </x:c>
      <x:c r="Z3035" s="22" t="n">
        <x:v>422487</x:v>
      </x:c>
      <x:c r="AA3035" s="22" t="n">
        <x:v>422487</x:v>
      </x:c>
      <x:c r="AB3035" s="22" t="n">
        <x:v>108882</x:v>
      </x:c>
      <x:c r="AC3035" s="22" t="n">
        <x:v>60547.5</x:v>
      </x:c>
      <x:c r="AD3035" s="22" t="n">
        <x:v>60547.5</x:v>
      </x:c>
      <x:c r="AE3035" s="2" t="n">
        <x:v>0</x:v>
      </x:c>
      <x:c r="AF3035" s="2" t="n">
        <x:v>0</x:v>
      </x:c>
    </x:row>
    <x:row r="3036" ht="23" customHeight="1">
      <x:c r="A3036" s="2" t="n">
        <x:v>3030</x:v>
      </x:c>
      <x:c r="B3036" s="24" t="n">
        <x:v>851080.5</x:v>
      </x:c>
      <x:c r="C3036" s="24" t="n">
        <x:v>0</x:v>
      </x:c>
      <x:c r="D3036" s="24" t="n">
        <x:f>SUM(B3036:C3036)</x:f>
        <x:v>851080.5</x:v>
      </x:c>
      <x:c r="E3036" s="25" t="n">
        <x:f>B3036/D3036</x:f>
        <x:v>1</x:v>
      </x:c>
      <x:c r="F3036" s="25" t="n">
        <x:f>C3036/D3036</x:f>
        <x:v>0</x:v>
      </x:c>
      <x:c r="G3036" s="22" t="n">
        <x:v>851080.5</x:v>
      </x:c>
      <x:c r="H3036" s="22" t="n">
        <x:v>789148.6875</x:v>
      </x:c>
      <x:c r="I3036" s="22" t="n">
        <x:f>SUM(G3036:H3036)</x:f>
        <x:v>1640229.1875</x:v>
      </x:c>
      <x:c r="J3036" s="22" t="n">
        <x:v>790533</x:v>
      </x:c>
      <x:c r="K3036" s="22" t="n">
        <x:v>60547.5</x:v>
      </x:c>
      <x:c r="L3036" s="22" t="n">
        <x:f>SUM(J3036:K3036)</x:f>
        <x:v>851080.5</x:v>
      </x:c>
      <x:c r="M3036" s="23" t="n">
        <x:f>D3036-L3036</x:f>
        <x:v>0</x:v>
      </x:c>
      <x:c r="N3036" s="22" t="n">
        <x:v>851080.5</x:v>
      </x:c>
      <x:c r="O3036" s="22" t="n">
        <x:v>0</x:v>
      </x:c>
      <x:c r="P3036" s="14" t="n">
        <x:f>N3036/SUM(N3036:O3036)</x:f>
        <x:v>1</x:v>
      </x:c>
      <x:c r="Q3036" s="22" t="n">
        <x:v>851080.5</x:v>
      </x:c>
      <x:c r="R3036" s="22" t="n">
        <x:v>789666.1875</x:v>
      </x:c>
      <x:c r="S3036" s="2" t="n">
        <x:v>1</x:v>
      </x:c>
      <x:c r="T3036" s="2" t="n">
        <x:v>2</x:v>
      </x:c>
      <x:c r="U3036" s="2" t="n">
        <x:v>3</x:v>
      </x:c>
      <x:c r="V3036" s="2" t="n">
        <x:v>0</x:v>
      </x:c>
      <x:c r="W3036" s="2" t="n">
        <x:v>2</x:v>
      </x:c>
      <x:c r="X3036" s="2" t="n">
        <x:v>2</x:v>
      </x:c>
      <x:c r="Y3036" s="2" t="n">
        <x:v>2</x:v>
      </x:c>
      <x:c r="Z3036" s="22" t="n">
        <x:v>368046</x:v>
      </x:c>
      <x:c r="AA3036" s="22" t="n">
        <x:v>422487</x:v>
      </x:c>
      <x:c r="AB3036" s="22" t="n">
        <x:v>54441</x:v>
      </x:c>
      <x:c r="AC3036" s="22" t="n">
        <x:v>60547.5</x:v>
      </x:c>
      <x:c r="AD3036" s="22" t="n">
        <x:v>0</x:v>
      </x:c>
      <x:c r="AE3036" s="2" t="n">
        <x:v>0</x:v>
      </x:c>
      <x:c r="AF3036" s="2" t="n">
        <x:v>0</x:v>
      </x:c>
    </x:row>
    <x:row r="3037" ht="23" customHeight="1">
      <x:c r="A3037" s="2" t="n">
        <x:v>3031</x:v>
      </x:c>
      <x:c r="B3037" s="24" t="n">
        <x:v>739869.75</x:v>
      </x:c>
      <x:c r="C3037" s="24" t="n">
        <x:v>341187.75</x:v>
      </x:c>
      <x:c r="D3037" s="24" t="n">
        <x:f>SUM(B3037:C3037)</x:f>
        <x:v>1081057.5</x:v>
      </x:c>
      <x:c r="E3037" s="25" t="n">
        <x:f>B3037/D3037</x:f>
        <x:v>0.6843944471038774</x:v>
      </x:c>
      <x:c r="F3037" s="25" t="n">
        <x:f>C3037/D3037</x:f>
        <x:v>0.3156055528961225</x:v>
      </x:c>
      <x:c r="G3037" s="22" t="n">
        <x:v>1421272.3499999999</x:v>
      </x:c>
      <x:c r="H3037" s="22" t="n">
        <x:v>582417.7875</x:v>
      </x:c>
      <x:c r="I3037" s="22" t="n">
        <x:f>SUM(G3037:H3037)</x:f>
        <x:v>2003690.1374999997</x:v>
      </x:c>
      <x:c r="J3037" s="22" t="n">
        <x:v>899415</x:v>
      </x:c>
      <x:c r="K3037" s="22" t="n">
        <x:v>181642.5</x:v>
      </x:c>
      <x:c r="L3037" s="22" t="n">
        <x:f>SUM(J3037:K3037)</x:f>
        <x:v>1081057.5</x:v>
      </x:c>
      <x:c r="M3037" s="23" t="n">
        <x:f>D3037-L3037</x:f>
        <x:v>0</x:v>
      </x:c>
      <x:c r="N3037" s="22" t="n">
        <x:v>739869.75</x:v>
      </x:c>
      <x:c r="O3037" s="22" t="n">
        <x:v>341187.75</x:v>
      </x:c>
      <x:c r="P3037" s="14" t="n">
        <x:f>N3037/SUM(N3037:O3037)</x:f>
        <x:v>0.6843944471038774</x:v>
      </x:c>
      <x:c r="Q3037" s="22" t="n">
        <x:v>1420754.8499999999</x:v>
      </x:c>
      <x:c r="R3037" s="22" t="n">
        <x:v>583194.0375</x:v>
      </x:c>
      <x:c r="S3037" s="2" t="n">
        <x:v>3</x:v>
      </x:c>
      <x:c r="T3037" s="2" t="n">
        <x:v>2</x:v>
      </x:c>
      <x:c r="U3037" s="2" t="n">
        <x:v>3</x:v>
      </x:c>
      <x:c r="V3037" s="2" t="n">
        <x:v>3</x:v>
      </x:c>
      <x:c r="W3037" s="2" t="n">
        <x:v>4</x:v>
      </x:c>
      <x:c r="X3037" s="2" t="n">
        <x:v>4</x:v>
      </x:c>
      <x:c r="Y3037" s="2" t="n">
        <x:v>4</x:v>
      </x:c>
      <x:c r="Z3037" s="22" t="n">
        <x:v>476928</x:v>
      </x:c>
      <x:c r="AA3037" s="22" t="n">
        <x:v>422487</x:v>
      </x:c>
      <x:c r="AB3037" s="22" t="n">
        <x:v>163323</x:v>
      </x:c>
      <x:c r="AC3037" s="22" t="n">
        <x:v>60547.5</x:v>
      </x:c>
      <x:c r="AD3037" s="22" t="n">
        <x:v>121095</x:v>
      </x:c>
      <x:c r="AE3037" s="2" t="n">
        <x:v>0</x:v>
      </x:c>
      <x:c r="AF3037" s="2" t="n">
        <x:v>0</x:v>
      </x:c>
    </x:row>
    <x:row r="3038" ht="23" customHeight="1">
      <x:c r="A3038" s="2" t="n">
        <x:v>3032</x:v>
      </x:c>
      <x:c r="B3038" s="24" t="n">
        <x:v>186465.3125</x:v>
      </x:c>
      <x:c r="C3038" s="24" t="n">
        <x:v>894592.1875</x:v>
      </x:c>
      <x:c r="D3038" s="24" t="n">
        <x:f>SUM(B3038:C3038)</x:f>
        <x:v>1081057.5</x:v>
      </x:c>
      <x:c r="E3038" s="25" t="n">
        <x:f>B3038/D3038</x:f>
        <x:v>0.17248417637359714</x:v>
      </x:c>
      <x:c r="F3038" s="25" t="n">
        <x:f>C3038/D3038</x:f>
        <x:v>0.8275158236264029</x:v>
      </x:c>
      <x:c r="G3038" s="22" t="n">
        <x:v>261934.0625</x:v>
      </x:c>
      <x:c r="H3038" s="22" t="n">
        <x:v>1716206.8125</x:v>
      </x:c>
      <x:c r="I3038" s="22" t="n">
        <x:f>SUM(G3038:H3038)</x:f>
        <x:v>1978140.875</x:v>
      </x:c>
      <x:c r="J3038" s="22" t="n">
        <x:v>899415</x:v>
      </x:c>
      <x:c r="K3038" s="22" t="n">
        <x:v>181642.5</x:v>
      </x:c>
      <x:c r="L3038" s="22" t="n">
        <x:f>SUM(J3038:K3038)</x:f>
        <x:v>1081057.5</x:v>
      </x:c>
      <x:c r="M3038" s="23" t="n">
        <x:f>D3038-L3038</x:f>
        <x:v>0</x:v>
      </x:c>
      <x:c r="N3038" s="22" t="n">
        <x:v>186422.1875</x:v>
      </x:c>
      <x:c r="O3038" s="22" t="n">
        <x:v>894635.3125</x:v>
      </x:c>
      <x:c r="P3038" s="14" t="n">
        <x:f>N3038/SUM(N3038:O3038)</x:f>
        <x:v>0.17244428487846392</x:v>
      </x:c>
      <x:c r="Q3038" s="22" t="n">
        <x:v>261373.4375</x:v>
      </x:c>
      <x:c r="R3038" s="22" t="n">
        <x:v>1716853.6875</x:v>
      </x:c>
      <x:c r="S3038" s="2" t="n">
        <x:v>1</x:v>
      </x:c>
      <x:c r="T3038" s="2" t="n">
        <x:v>4</x:v>
      </x:c>
      <x:c r="U3038" s="2" t="n">
        <x:v>1</x:v>
      </x:c>
      <x:c r="V3038" s="2" t="n">
        <x:v>5</x:v>
      </x:c>
      <x:c r="W3038" s="2" t="n">
        <x:v>4</x:v>
      </x:c>
      <x:c r="X3038" s="2" t="n">
        <x:v>4</x:v>
      </x:c>
      <x:c r="Y3038" s="2" t="n">
        <x:v>4</x:v>
      </x:c>
      <x:c r="Z3038" s="22" t="n">
        <x:v>368046</x:v>
      </x:c>
      <x:c r="AA3038" s="22" t="n">
        <x:v>531369</x:v>
      </x:c>
      <x:c r="AB3038" s="22" t="n">
        <x:v>163323</x:v>
      </x:c>
      <x:c r="AC3038" s="22" t="n">
        <x:v>181642.5</x:v>
      </x:c>
      <x:c r="AD3038" s="22" t="n">
        <x:v>0</x:v>
      </x:c>
      <x:c r="AE3038" s="2" t="n">
        <x:v>1</x:v>
      </x:c>
      <x:c r="AF3038" s="2" t="n">
        <x:v>0</x:v>
      </x:c>
    </x:row>
    <x:row r="3039" ht="23" customHeight="1">
      <x:c r="A3039" s="2" t="n">
        <x:v>3033</x:v>
      </x:c>
      <x:c r="B3039" s="24" t="n">
        <x:v>0</x:v>
      </x:c>
      <x:c r="C3039" s="24" t="n">
        <x:v>966069</x:v>
      </x:c>
      <x:c r="D3039" s="24" t="n">
        <x:f>SUM(B3039:C3039)</x:f>
        <x:v>966069</x:v>
      </x:c>
      <x:c r="E3039" s="25" t="n">
        <x:f>B3039/D3039</x:f>
        <x:v>0</x:v>
      </x:c>
      <x:c r="F3039" s="25" t="n">
        <x:f>C3039/D3039</x:f>
        <x:v>1</x:v>
      </x:c>
      <x:c r="G3039" s="22" t="n">
        <x:v>490728</x:v>
      </x:c>
      <x:c r="H3039" s="22" t="n">
        <x:v>1445522.6875</x:v>
      </x:c>
      <x:c r="I3039" s="22" t="n">
        <x:f>SUM(G3039:H3039)</x:f>
        <x:v>1936250.6875</x:v>
      </x:c>
      <x:c r="J3039" s="22" t="n">
        <x:v>844974</x:v>
      </x:c>
      <x:c r="K3039" s="22" t="n">
        <x:v>121095</x:v>
      </x:c>
      <x:c r="L3039" s="22" t="n">
        <x:f>SUM(J3039:K3039)</x:f>
        <x:v>966069</x:v>
      </x:c>
      <x:c r="M3039" s="23" t="n">
        <x:f>D3039-L3039</x:f>
        <x:v>0</x:v>
      </x:c>
      <x:c r="N3039" s="22" t="n">
        <x:v>0</x:v>
      </x:c>
      <x:c r="O3039" s="22" t="n">
        <x:v>966069</x:v>
      </x:c>
      <x:c r="P3039" s="14" t="n">
        <x:f>N3039/SUM(N3039:O3039)</x:f>
        <x:v>0</x:v>
      </x:c>
      <x:c r="Q3039" s="22" t="n">
        <x:v>490728</x:v>
      </x:c>
      <x:c r="R3039" s="22" t="n">
        <x:v>1446730.1875</x:v>
      </x:c>
      <x:c r="S3039" s="2" t="n">
        <x:v>2</x:v>
      </x:c>
      <x:c r="T3039" s="2" t="n">
        <x:v>2</x:v>
      </x:c>
      <x:c r="U3039" s="2" t="n">
        <x:v>0</x:v>
      </x:c>
      <x:c r="V3039" s="2" t="n">
        <x:v>4</x:v>
      </x:c>
      <x:c r="W3039" s="2" t="n">
        <x:v>3</x:v>
      </x:c>
      <x:c r="X3039" s="2" t="n">
        <x:v>3</x:v>
      </x:c>
      <x:c r="Y3039" s="2" t="n">
        <x:v>3</x:v>
      </x:c>
      <x:c r="Z3039" s="22" t="n">
        <x:v>422487</x:v>
      </x:c>
      <x:c r="AA3039" s="22" t="n">
        <x:v>422487</x:v>
      </x:c>
      <x:c r="AB3039" s="22" t="n">
        <x:v>108882</x:v>
      </x:c>
      <x:c r="AC3039" s="22" t="n">
        <x:v>60547.5</x:v>
      </x:c>
      <x:c r="AD3039" s="22" t="n">
        <x:v>60547.5</x:v>
      </x:c>
      <x:c r="AE3039" s="2" t="n">
        <x:v>1</x:v>
      </x:c>
      <x:c r="AF3039" s="2" t="n">
        <x:v>0</x:v>
      </x:c>
    </x:row>
    <x:row r="3040" ht="23" customHeight="1">
      <x:c r="A3040" s="2" t="n">
        <x:v>3034</x:v>
      </x:c>
      <x:c r="B3040" s="24" t="n">
        <x:v>644046</x:v>
      </x:c>
      <x:c r="C3040" s="24" t="n">
        <x:v>322023</x:v>
      </x:c>
      <x:c r="D3040" s="24" t="n">
        <x:f>SUM(B3040:C3040)</x:f>
        <x:v>966069</x:v>
      </x:c>
      <x:c r="E3040" s="25" t="n">
        <x:f>B3040/D3040</x:f>
        <x:v>0.6666666666666666</x:v>
      </x:c>
      <x:c r="F3040" s="25" t="n">
        <x:f>C3040/D3040</x:f>
        <x:v>0.3333333333333333</x:v>
      </x:c>
      <x:c r="G3040" s="22" t="n">
        <x:v>1318426.125</x:v>
      </x:c>
      <x:c r="H3040" s="22" t="n">
        <x:v>567387</x:v>
      </x:c>
      <x:c r="I3040" s="22" t="n">
        <x:f>SUM(G3040:H3040)</x:f>
        <x:v>1885813.125</x:v>
      </x:c>
      <x:c r="J3040" s="22" t="n">
        <x:v>844974</x:v>
      </x:c>
      <x:c r="K3040" s="22" t="n">
        <x:v>121095</x:v>
      </x:c>
      <x:c r="L3040" s="22" t="n">
        <x:f>SUM(J3040:K3040)</x:f>
        <x:v>966069</x:v>
      </x:c>
      <x:c r="M3040" s="23" t="n">
        <x:f>D3040-L3040</x:f>
        <x:v>0</x:v>
      </x:c>
      <x:c r="N3040" s="22" t="n">
        <x:v>644046</x:v>
      </x:c>
      <x:c r="O3040" s="22" t="n">
        <x:v>322023</x:v>
      </x:c>
      <x:c r="P3040" s="14" t="n">
        <x:f>N3040/SUM(N3040:O3040)</x:f>
        <x:v>0.6666666666666666</x:v>
      </x:c>
      <x:c r="Q3040" s="22" t="n">
        <x:v>1316873.625</x:v>
      </x:c>
      <x:c r="R3040" s="22" t="n">
        <x:v>567387</x:v>
      </x:c>
      <x:c r="S3040" s="2" t="n">
        <x:v>2</x:v>
      </x:c>
      <x:c r="T3040" s="2" t="n">
        <x:v>2</x:v>
      </x:c>
      <x:c r="U3040" s="2" t="n">
        <x:v>2</x:v>
      </x:c>
      <x:c r="V3040" s="2" t="n">
        <x:v>2</x:v>
      </x:c>
      <x:c r="W3040" s="2" t="n">
        <x:v>3</x:v>
      </x:c>
      <x:c r="X3040" s="2" t="n">
        <x:v>3</x:v>
      </x:c>
      <x:c r="Y3040" s="2" t="n">
        <x:v>3</x:v>
      </x:c>
      <x:c r="Z3040" s="22" t="n">
        <x:v>422487</x:v>
      </x:c>
      <x:c r="AA3040" s="22" t="n">
        <x:v>422487</x:v>
      </x:c>
      <x:c r="AB3040" s="22" t="n">
        <x:v>108882</x:v>
      </x:c>
      <x:c r="AC3040" s="22" t="n">
        <x:v>60547.5</x:v>
      </x:c>
      <x:c r="AD3040" s="22" t="n">
        <x:v>60547.5</x:v>
      </x:c>
      <x:c r="AE3040" s="2" t="n">
        <x:v>0</x:v>
      </x:c>
      <x:c r="AF3040" s="2" t="n">
        <x:v>0</x:v>
      </x:c>
    </x:row>
    <x:row r="3041" ht="23" customHeight="1">
      <x:c r="A3041" s="2" t="n">
        <x:v>3035</x:v>
      </x:c>
      <x:c r="B3041" s="24" t="n">
        <x:v>698967.84375</x:v>
      </x:c>
      <x:c r="C3041" s="24" t="n">
        <x:v>267101.15625</x:v>
      </x:c>
      <x:c r="D3041" s="24" t="n">
        <x:f>SUM(B3041:C3041)</x:f>
        <x:v>966069</x:v>
      </x:c>
      <x:c r="E3041" s="25" t="n">
        <x:f>B3041/D3041</x:f>
        <x:v>0.7235175166059568</x:v>
      </x:c>
      <x:c r="F3041" s="25" t="n">
        <x:f>C3041/D3041</x:f>
        <x:v>0.2764824833940433</x:v>
      </x:c>
      <x:c r="G3041" s="22" t="n">
        <x:v>791496.84375</x:v>
      </x:c>
      <x:c r="H3041" s="22" t="n">
        <x:v>1233745.875</x:v>
      </x:c>
      <x:c r="I3041" s="22" t="n">
        <x:f>SUM(G3041:H3041)</x:f>
        <x:v>2025242.71875</x:v>
      </x:c>
      <x:c r="J3041" s="22" t="n">
        <x:v>844974</x:v>
      </x:c>
      <x:c r="K3041" s="22" t="n">
        <x:v>121095</x:v>
      </x:c>
      <x:c r="L3041" s="22" t="n">
        <x:f>SUM(J3041:K3041)</x:f>
        <x:v>966069</x:v>
      </x:c>
      <x:c r="M3041" s="23" t="n">
        <x:f>D3041-L3041</x:f>
        <x:v>0</x:v>
      </x:c>
      <x:c r="N3041" s="22" t="n">
        <x:v>698062.21875</x:v>
      </x:c>
      <x:c r="O3041" s="22" t="n">
        <x:v>268006.78125</x:v>
      </x:c>
      <x:c r="P3041" s="14" t="n">
        <x:f>N3041/SUM(N3041:O3041)</x:f>
        <x:v>0.7225800835654597</x:v>
      </x:c>
      <x:c r="Q3041" s="22" t="n">
        <x:v>790073.71875</x:v>
      </x:c>
      <x:c r="R3041" s="22" t="n">
        <x:v>1234263.375</x:v>
      </x:c>
      <x:c r="S3041" s="2" t="n">
        <x:v>1</x:v>
      </x:c>
      <x:c r="T3041" s="2" t="n">
        <x:v>3</x:v>
      </x:c>
      <x:c r="U3041" s="2" t="n">
        <x:v>1</x:v>
      </x:c>
      <x:c r="V3041" s="2" t="n">
        <x:v>1</x:v>
      </x:c>
      <x:c r="W3041" s="2" t="n">
        <x:v>3</x:v>
      </x:c>
      <x:c r="X3041" s="2" t="n">
        <x:v>3</x:v>
      </x:c>
      <x:c r="Y3041" s="2" t="n">
        <x:v>3</x:v>
      </x:c>
      <x:c r="Z3041" s="22" t="n">
        <x:v>368046</x:v>
      </x:c>
      <x:c r="AA3041" s="22" t="n">
        <x:v>476928</x:v>
      </x:c>
      <x:c r="AB3041" s="22" t="n">
        <x:v>108882</x:v>
      </x:c>
      <x:c r="AC3041" s="22" t="n">
        <x:v>121095</x:v>
      </x:c>
      <x:c r="AD3041" s="22" t="n">
        <x:v>0</x:v>
      </x:c>
      <x:c r="AE3041" s="2" t="n">
        <x:v>1</x:v>
      </x:c>
      <x:c r="AF3041" s="2" t="n">
        <x:v>0</x:v>
      </x:c>
    </x:row>
    <x:row r="3042" ht="23" customHeight="1">
      <x:c r="A3042" s="2" t="n">
        <x:v>3036</x:v>
      </x:c>
      <x:c r="B3042" s="24" t="n">
        <x:v>425540.25</x:v>
      </x:c>
      <x:c r="C3042" s="24" t="n">
        <x:v>425540.25</x:v>
      </x:c>
      <x:c r="D3042" s="24" t="n">
        <x:f>SUM(B3042:C3042)</x:f>
        <x:v>851080.5</x:v>
      </x:c>
      <x:c r="E3042" s="25" t="n">
        <x:f>B3042/D3042</x:f>
        <x:v>0.5</x:v>
      </x:c>
      <x:c r="F3042" s="25" t="n">
        <x:f>C3042/D3042</x:f>
        <x:v>0.5</x:v>
      </x:c>
      <x:c r="G3042" s="22" t="n">
        <x:v>1269815.625</x:v>
      </x:c>
      <x:c r="H3042" s="22" t="n">
        <x:v>425540.25</x:v>
      </x:c>
      <x:c r="I3042" s="22" t="n">
        <x:f>SUM(G3042:H3042)</x:f>
        <x:v>1695355.875</x:v>
      </x:c>
      <x:c r="J3042" s="22" t="n">
        <x:v>790533</x:v>
      </x:c>
      <x:c r="K3042" s="22" t="n">
        <x:v>60547.5</x:v>
      </x:c>
      <x:c r="L3042" s="22" t="n">
        <x:f>SUM(J3042:K3042)</x:f>
        <x:v>851080.5</x:v>
      </x:c>
      <x:c r="M3042" s="23" t="n">
        <x:f>D3042-L3042</x:f>
        <x:v>0</x:v>
      </x:c>
      <x:c r="N3042" s="22" t="n">
        <x:v>425540.25</x:v>
      </x:c>
      <x:c r="O3042" s="22" t="n">
        <x:v>425540.25</x:v>
      </x:c>
      <x:c r="P3042" s="14" t="n">
        <x:f>N3042/SUM(N3042:O3042)</x:f>
        <x:v>0.5</x:v>
      </x:c>
      <x:c r="Q3042" s="22" t="n">
        <x:v>1268780.625</x:v>
      </x:c>
      <x:c r="R3042" s="22" t="n">
        <x:v>425540.25</x:v>
      </x:c>
      <x:c r="S3042" s="2" t="n">
        <x:v>2</x:v>
      </x:c>
      <x:c r="T3042" s="2" t="n">
        <x:v>1</x:v>
      </x:c>
      <x:c r="U3042" s="2" t="n">
        <x:v>1</x:v>
      </x:c>
      <x:c r="V3042" s="2" t="n">
        <x:v>2</x:v>
      </x:c>
      <x:c r="W3042" s="2" t="n">
        <x:v>2</x:v>
      </x:c>
      <x:c r="X3042" s="2" t="n">
        <x:v>2</x:v>
      </x:c>
      <x:c r="Y3042" s="2" t="n">
        <x:v>2</x:v>
      </x:c>
      <x:c r="Z3042" s="22" t="n">
        <x:v>422487</x:v>
      </x:c>
      <x:c r="AA3042" s="22" t="n">
        <x:v>368046</x:v>
      </x:c>
      <x:c r="AB3042" s="22" t="n">
        <x:v>54441</x:v>
      </x:c>
      <x:c r="AC3042" s="22" t="n">
        <x:v>0</x:v>
      </x:c>
      <x:c r="AD3042" s="22" t="n">
        <x:v>60547.5</x:v>
      </x:c>
      <x:c r="AE3042" s="2" t="n">
        <x:v>0</x:v>
      </x:c>
      <x:c r="AF3042" s="2" t="n">
        <x:v>0</x:v>
      </x:c>
    </x:row>
    <x:row r="3043" ht="23" customHeight="1">
      <x:c r="A3043" s="2" t="n">
        <x:v>3037</x:v>
      </x:c>
      <x:c r="B3043" s="24" t="n">
        <x:v>869782.95</x:v>
      </x:c>
      <x:c r="C3043" s="24" t="n">
        <x:v>211274.55</x:v>
      </x:c>
      <x:c r="D3043" s="24" t="n">
        <x:f>SUM(B3043:C3043)</x:f>
        <x:v>1081057.5</x:v>
      </x:c>
      <x:c r="E3043" s="25" t="n">
        <x:f>B3043/D3043</x:f>
        <x:v>0.804566778362853</x:v>
      </x:c>
      <x:c r="F3043" s="25" t="n">
        <x:f>C3043/D3043</x:f>
        <x:v>0.19543322163714694</x:v>
      </x:c>
      <x:c r="G3043" s="22" t="n">
        <x:v>1591830</x:v>
      </x:c>
      <x:c r="H3043" s="22" t="n">
        <x:v>404239.94999999995</x:v>
      </x:c>
      <x:c r="I3043" s="22" t="n">
        <x:f>SUM(G3043:H3043)</x:f>
        <x:v>1996069.95</x:v>
      </x:c>
      <x:c r="J3043" s="22" t="n">
        <x:v>899415</x:v>
      </x:c>
      <x:c r="K3043" s="22" t="n">
        <x:v>181642.5</x:v>
      </x:c>
      <x:c r="L3043" s="22" t="n">
        <x:f>SUM(J3043:K3043)</x:f>
        <x:v>1081057.5</x:v>
      </x:c>
      <x:c r="M3043" s="23" t="n">
        <x:f>D3043-L3043</x:f>
        <x:v>0</x:v>
      </x:c>
      <x:c r="N3043" s="22" t="n">
        <x:v>869265.45</x:v>
      </x:c>
      <x:c r="O3043" s="22" t="n">
        <x:v>211792.05</x:v>
      </x:c>
      <x:c r="P3043" s="14" t="n">
        <x:f>N3043/SUM(N3043:O3043)</x:f>
        <x:v>0.8040880804212541</x:v>
      </x:c>
      <x:c r="Q3043" s="22" t="n">
        <x:v>1589242.5</x:v>
      </x:c>
      <x:c r="R3043" s="22" t="n">
        <x:v>405016.19999999995</x:v>
      </x:c>
      <x:c r="S3043" s="2" t="n">
        <x:v>3</x:v>
      </x:c>
      <x:c r="T3043" s="2" t="n">
        <x:v>2</x:v>
      </x:c>
      <x:c r="U3043" s="2" t="n">
        <x:v>2</x:v>
      </x:c>
      <x:c r="V3043" s="2" t="n">
        <x:v>1</x:v>
      </x:c>
      <x:c r="W3043" s="2" t="n">
        <x:v>4</x:v>
      </x:c>
      <x:c r="X3043" s="2" t="n">
        <x:v>4</x:v>
      </x:c>
      <x:c r="Y3043" s="2" t="n">
        <x:v>4</x:v>
      </x:c>
      <x:c r="Z3043" s="22" t="n">
        <x:v>476928</x:v>
      </x:c>
      <x:c r="AA3043" s="22" t="n">
        <x:v>422487</x:v>
      </x:c>
      <x:c r="AB3043" s="22" t="n">
        <x:v>163323</x:v>
      </x:c>
      <x:c r="AC3043" s="22" t="n">
        <x:v>60547.5</x:v>
      </x:c>
      <x:c r="AD3043" s="22" t="n">
        <x:v>121095</x:v>
      </x:c>
      <x:c r="AE3043" s="2" t="n">
        <x:v>1</x:v>
      </x:c>
      <x:c r="AF3043" s="2" t="n">
        <x:v>0</x:v>
      </x:c>
    </x:row>
    <x:row r="3044" ht="23" customHeight="1">
      <x:c r="A3044" s="2" t="n">
        <x:v>3038</x:v>
      </x:c>
      <x:c r="B3044" s="24" t="n">
        <x:v>785892.75</x:v>
      </x:c>
      <x:c r="C3044" s="24" t="n">
        <x:v>180176.25</x:v>
      </x:c>
      <x:c r="D3044" s="24" t="n">
        <x:f>SUM(B3044:C3044)</x:f>
        <x:v>966069</x:v>
      </x:c>
      <x:c r="E3044" s="25" t="n">
        <x:f>B3044/D3044</x:f>
        <x:v>0.8134954646096707</x:v>
      </x:c>
      <x:c r="F3044" s="25" t="n">
        <x:f>C3044/D3044</x:f>
        <x:v>0.18650453539032927</x:v>
      </x:c>
      <x:c r="G3044" s="22" t="n">
        <x:v>1384804.125</x:v>
      </x:c>
      <x:c r="H3044" s="22" t="n">
        <x:v>432849.9375</x:v>
      </x:c>
      <x:c r="I3044" s="22" t="n">
        <x:f>SUM(G3044:H3044)</x:f>
        <x:v>1817654.0625</x:v>
      </x:c>
      <x:c r="J3044" s="22" t="n">
        <x:v>844974</x:v>
      </x:c>
      <x:c r="K3044" s="22" t="n">
        <x:v>121095</x:v>
      </x:c>
      <x:c r="L3044" s="22" t="n">
        <x:f>SUM(J3044:K3044)</x:f>
        <x:v>966069</x:v>
      </x:c>
      <x:c r="M3044" s="23" t="n">
        <x:f>D3044-L3044</x:f>
        <x:v>0</x:v>
      </x:c>
      <x:c r="N3044" s="22" t="n">
        <x:v>785892.75</x:v>
      </x:c>
      <x:c r="O3044" s="22" t="n">
        <x:v>180176.25</x:v>
      </x:c>
      <x:c r="P3044" s="14" t="n">
        <x:f>N3044/SUM(N3044:O3044)</x:f>
        <x:v>0.8134954646096707</x:v>
      </x:c>
      <x:c r="Q3044" s="22" t="n">
        <x:v>1383769.125</x:v>
      </x:c>
      <x:c r="R3044" s="22" t="n">
        <x:v>433108.6875</x:v>
      </x:c>
      <x:c r="S3044" s="2" t="n">
        <x:v>2</x:v>
      </x:c>
      <x:c r="T3044" s="2" t="n">
        <x:v>2</x:v>
      </x:c>
      <x:c r="U3044" s="2" t="n">
        <x:v>2</x:v>
      </x:c>
      <x:c r="V3044" s="2" t="n">
        <x:v>2</x:v>
      </x:c>
      <x:c r="W3044" s="2" t="n">
        <x:v>3</x:v>
      </x:c>
      <x:c r="X3044" s="2" t="n">
        <x:v>3</x:v>
      </x:c>
      <x:c r="Y3044" s="2" t="n">
        <x:v>3</x:v>
      </x:c>
      <x:c r="Z3044" s="22" t="n">
        <x:v>422487</x:v>
      </x:c>
      <x:c r="AA3044" s="22" t="n">
        <x:v>422487</x:v>
      </x:c>
      <x:c r="AB3044" s="22" t="n">
        <x:v>108882</x:v>
      </x:c>
      <x:c r="AC3044" s="22" t="n">
        <x:v>60547.5</x:v>
      </x:c>
      <x:c r="AD3044" s="22" t="n">
        <x:v>60547.5</x:v>
      </x:c>
      <x:c r="AE3044" s="2" t="n">
        <x:v>0</x:v>
      </x:c>
      <x:c r="AF3044" s="2" t="n">
        <x:v>0</x:v>
      </x:c>
    </x:row>
    <x:row r="3045" ht="23" customHeight="1">
      <x:c r="A3045" s="2" t="n">
        <x:v>3039</x:v>
      </x:c>
      <x:c r="B3045" s="24" t="n">
        <x:v>0</x:v>
      </x:c>
      <x:c r="C3045" s="24" t="n">
        <x:v>1081057.5</x:v>
      </x:c>
      <x:c r="D3045" s="24" t="n">
        <x:f>SUM(B3045:C3045)</x:f>
        <x:v>1081057.5</x:v>
      </x:c>
      <x:c r="E3045" s="25" t="n">
        <x:f>B3045/D3045</x:f>
        <x:v>0</x:v>
      </x:c>
      <x:c r="F3045" s="25" t="n">
        <x:f>C3045/D3045</x:f>
        <x:v>1</x:v>
      </x:c>
      <x:c r="G3045" s="22" t="n">
        <x:v>802770.58125</x:v>
      </x:c>
      <x:c r="H3045" s="22" t="n">
        <x:v>1438122.63515625</x:v>
      </x:c>
      <x:c r="I3045" s="22" t="n">
        <x:f>SUM(G3045:H3045)</x:f>
        <x:v>2240893.2164062504</x:v>
      </x:c>
      <x:c r="J3045" s="22" t="n">
        <x:v>899415</x:v>
      </x:c>
      <x:c r="K3045" s="22" t="n">
        <x:v>181642.5</x:v>
      </x:c>
      <x:c r="L3045" s="22" t="n">
        <x:f>SUM(J3045:K3045)</x:f>
        <x:v>1081057.5</x:v>
      </x:c>
      <x:c r="M3045" s="23" t="n">
        <x:f>D3045-L3045</x:f>
        <x:v>0</x:v>
      </x:c>
      <x:c r="N3045" s="22" t="n">
        <x:v>0</x:v>
      </x:c>
      <x:c r="O3045" s="22" t="n">
        <x:v>1081057.5</x:v>
      </x:c>
      <x:c r="P3045" s="14" t="n">
        <x:f>N3045/SUM(N3045:O3045)</x:f>
        <x:v>0</x:v>
      </x:c>
      <x:c r="Q3045" s="22" t="n">
        <x:v>802511.83125</x:v>
      </x:c>
      <x:c r="R3045" s="22" t="n">
        <x:v>1439384.04140625</x:v>
      </x:c>
      <x:c r="S3045" s="2" t="n">
        <x:v>3</x:v>
      </x:c>
      <x:c r="T3045" s="2" t="n">
        <x:v>2</x:v>
      </x:c>
      <x:c r="U3045" s="2" t="n">
        <x:v>0</x:v>
      </x:c>
      <x:c r="V3045" s="2" t="n">
        <x:v>5</x:v>
      </x:c>
      <x:c r="W3045" s="2" t="n">
        <x:v>4</x:v>
      </x:c>
      <x:c r="X3045" s="2" t="n">
        <x:v>4</x:v>
      </x:c>
      <x:c r="Y3045" s="2" t="n">
        <x:v>4</x:v>
      </x:c>
      <x:c r="Z3045" s="22" t="n">
        <x:v>476928</x:v>
      </x:c>
      <x:c r="AA3045" s="22" t="n">
        <x:v>422487</x:v>
      </x:c>
      <x:c r="AB3045" s="22" t="n">
        <x:v>163323</x:v>
      </x:c>
      <x:c r="AC3045" s="22" t="n">
        <x:v>60547.5</x:v>
      </x:c>
      <x:c r="AD3045" s="22" t="n">
        <x:v>121095</x:v>
      </x:c>
      <x:c r="AE3045" s="2" t="n">
        <x:v>2</x:v>
      </x:c>
      <x:c r="AF3045" s="2" t="n">
        <x:v>0</x:v>
      </x:c>
    </x:row>
    <x:row r="3046" ht="23" customHeight="1">
      <x:c r="A3046" s="2" t="n">
        <x:v>3040</x:v>
      </x:c>
      <x:c r="B3046" s="24" t="n">
        <x:v>805057.5</x:v>
      </x:c>
      <x:c r="C3046" s="24" t="n">
        <x:v>161011.5</x:v>
      </x:c>
      <x:c r="D3046" s="24" t="n">
        <x:f>SUM(B3046:C3046)</x:f>
        <x:v>966069</x:v>
      </x:c>
      <x:c r="E3046" s="25" t="n">
        <x:f>B3046/D3046</x:f>
        <x:v>0.8333333333333334</x:v>
      </x:c>
      <x:c r="F3046" s="25" t="n">
        <x:f>C3046/D3046</x:f>
        <x:v>0.16666666666666666</x:v>
      </x:c>
      <x:c r="G3046" s="22" t="n">
        <x:v>897586.5</x:v>
      </x:c>
      <x:c r="H3046" s="22" t="n">
        <x:v>911722.875</x:v>
      </x:c>
      <x:c r="I3046" s="22" t="n">
        <x:f>SUM(G3046:H3046)</x:f>
        <x:v>1809309.375</x:v>
      </x:c>
      <x:c r="J3046" s="22" t="n">
        <x:v>844974</x:v>
      </x:c>
      <x:c r="K3046" s="22" t="n">
        <x:v>121095</x:v>
      </x:c>
      <x:c r="L3046" s="22" t="n">
        <x:f>SUM(J3046:K3046)</x:f>
        <x:v>966069</x:v>
      </x:c>
      <x:c r="M3046" s="23" t="n">
        <x:f>D3046-L3046</x:f>
        <x:v>0</x:v>
      </x:c>
      <x:c r="N3046" s="22" t="n">
        <x:v>805057.5</x:v>
      </x:c>
      <x:c r="O3046" s="22" t="n">
        <x:v>161011.5</x:v>
      </x:c>
      <x:c r="P3046" s="14" t="n">
        <x:f>N3046/SUM(N3046:O3046)</x:f>
        <x:v>0.8333333333333334</x:v>
      </x:c>
      <x:c r="Q3046" s="22" t="n">
        <x:v>897069</x:v>
      </x:c>
      <x:c r="R3046" s="22" t="n">
        <x:v>912240.375</x:v>
      </x:c>
      <x:c r="S3046" s="2" t="n">
        <x:v>1</x:v>
      </x:c>
      <x:c r="T3046" s="2" t="n">
        <x:v>3</x:v>
      </x:c>
      <x:c r="U3046" s="2" t="n">
        <x:v>2</x:v>
      </x:c>
      <x:c r="V3046" s="2" t="n">
        <x:v>1</x:v>
      </x:c>
      <x:c r="W3046" s="2" t="n">
        <x:v>3</x:v>
      </x:c>
      <x:c r="X3046" s="2" t="n">
        <x:v>3</x:v>
      </x:c>
      <x:c r="Y3046" s="2" t="n">
        <x:v>3</x:v>
      </x:c>
      <x:c r="Z3046" s="22" t="n">
        <x:v>368046</x:v>
      </x:c>
      <x:c r="AA3046" s="22" t="n">
        <x:v>476928</x:v>
      </x:c>
      <x:c r="AB3046" s="22" t="n">
        <x:v>108882</x:v>
      </x:c>
      <x:c r="AC3046" s="22" t="n">
        <x:v>121095</x:v>
      </x:c>
      <x:c r="AD3046" s="22" t="n">
        <x:v>0</x:v>
      </x:c>
      <x:c r="AE3046" s="2" t="n">
        <x:v>0</x:v>
      </x:c>
      <x:c r="AF3046" s="2" t="n">
        <x:v>0</x:v>
      </x:c>
    </x:row>
    <x:row r="3047" ht="23" customHeight="1">
      <x:c r="A3047" s="2" t="n">
        <x:v>3041</x:v>
      </x:c>
      <x:c r="B3047" s="24" t="n">
        <x:v>851080.5</x:v>
      </x:c>
      <x:c r="C3047" s="24" t="n">
        <x:v>0</x:v>
      </x:c>
      <x:c r="D3047" s="24" t="n">
        <x:f>SUM(B3047:C3047)</x:f>
        <x:v>851080.5</x:v>
      </x:c>
      <x:c r="E3047" s="25" t="n">
        <x:f>B3047/D3047</x:f>
        <x:v>1</x:v>
      </x:c>
      <x:c r="F3047" s="25" t="n">
        <x:f>C3047/D3047</x:f>
        <x:v>0</x:v>
      </x:c>
      <x:c r="G3047" s="22" t="n">
        <x:v>851080.5</x:v>
      </x:c>
      <x:c r="H3047" s="22" t="n">
        <x:v>789148.6875</x:v>
      </x:c>
      <x:c r="I3047" s="22" t="n">
        <x:f>SUM(G3047:H3047)</x:f>
        <x:v>1640229.1875</x:v>
      </x:c>
      <x:c r="J3047" s="22" t="n">
        <x:v>790533</x:v>
      </x:c>
      <x:c r="K3047" s="22" t="n">
        <x:v>60547.5</x:v>
      </x:c>
      <x:c r="L3047" s="22" t="n">
        <x:f>SUM(J3047:K3047)</x:f>
        <x:v>851080.5</x:v>
      </x:c>
      <x:c r="M3047" s="23" t="n">
        <x:f>D3047-L3047</x:f>
        <x:v>0</x:v>
      </x:c>
      <x:c r="N3047" s="22" t="n">
        <x:v>851080.5</x:v>
      </x:c>
      <x:c r="O3047" s="22" t="n">
        <x:v>0</x:v>
      </x:c>
      <x:c r="P3047" s="14" t="n">
        <x:f>N3047/SUM(N3047:O3047)</x:f>
        <x:v>1</x:v>
      </x:c>
      <x:c r="Q3047" s="22" t="n">
        <x:v>851080.5</x:v>
      </x:c>
      <x:c r="R3047" s="22" t="n">
        <x:v>789666.1875</x:v>
      </x:c>
      <x:c r="S3047" s="2" t="n">
        <x:v>1</x:v>
      </x:c>
      <x:c r="T3047" s="2" t="n">
        <x:v>2</x:v>
      </x:c>
      <x:c r="U3047" s="2" t="n">
        <x:v>3</x:v>
      </x:c>
      <x:c r="V3047" s="2" t="n">
        <x:v>0</x:v>
      </x:c>
      <x:c r="W3047" s="2" t="n">
        <x:v>2</x:v>
      </x:c>
      <x:c r="X3047" s="2" t="n">
        <x:v>2</x:v>
      </x:c>
      <x:c r="Y3047" s="2" t="n">
        <x:v>2</x:v>
      </x:c>
      <x:c r="Z3047" s="22" t="n">
        <x:v>368046</x:v>
      </x:c>
      <x:c r="AA3047" s="22" t="n">
        <x:v>422487</x:v>
      </x:c>
      <x:c r="AB3047" s="22" t="n">
        <x:v>54441</x:v>
      </x:c>
      <x:c r="AC3047" s="22" t="n">
        <x:v>60547.5</x:v>
      </x:c>
      <x:c r="AD3047" s="22" t="n">
        <x:v>0</x:v>
      </x:c>
      <x:c r="AE3047" s="2" t="n">
        <x:v>0</x:v>
      </x:c>
      <x:c r="AF3047" s="2" t="n">
        <x:v>0</x:v>
      </x:c>
    </x:row>
    <x:row r="3048" ht="23" customHeight="1">
      <x:c r="A3048" s="2" t="n">
        <x:v>3042</x:v>
      </x:c>
      <x:c r="B3048" s="24" t="n">
        <x:v>805057.5</x:v>
      </x:c>
      <x:c r="C3048" s="24" t="n">
        <x:v>161011.5</x:v>
      </x:c>
      <x:c r="D3048" s="24" t="n">
        <x:f>SUM(B3048:C3048)</x:f>
        <x:v>966069</x:v>
      </x:c>
      <x:c r="E3048" s="25" t="n">
        <x:f>B3048/D3048</x:f>
        <x:v>0.8333333333333334</x:v>
      </x:c>
      <x:c r="F3048" s="25" t="n">
        <x:f>C3048/D3048</x:f>
        <x:v>0.16666666666666666</x:v>
      </x:c>
      <x:c r="G3048" s="22" t="n">
        <x:v>1109865</x:v>
      </x:c>
      <x:c r="H3048" s="22" t="n">
        <x:v>897103.5</x:v>
      </x:c>
      <x:c r="I3048" s="22" t="n">
        <x:f>SUM(G3048:H3048)</x:f>
        <x:v>2006968.5</x:v>
      </x:c>
      <x:c r="J3048" s="22" t="n">
        <x:v>844974</x:v>
      </x:c>
      <x:c r="K3048" s="22" t="n">
        <x:v>121095</x:v>
      </x:c>
      <x:c r="L3048" s="22" t="n">
        <x:f>SUM(J3048:K3048)</x:f>
        <x:v>966069</x:v>
      </x:c>
      <x:c r="M3048" s="23" t="n">
        <x:f>D3048-L3048</x:f>
        <x:v>0</x:v>
      </x:c>
      <x:c r="N3048" s="22" t="n">
        <x:v>805057.5</x:v>
      </x:c>
      <x:c r="O3048" s="22" t="n">
        <x:v>161011.5</x:v>
      </x:c>
      <x:c r="P3048" s="14" t="n">
        <x:f>N3048/SUM(N3048:O3048)</x:f>
        <x:v>0.8333333333333334</x:v>
      </x:c>
      <x:c r="Q3048" s="22" t="n">
        <x:v>1108312.5</x:v>
      </x:c>
      <x:c r="R3048" s="22" t="n">
        <x:v>897103.5</x:v>
      </x:c>
      <x:c r="S3048" s="2" t="n">
        <x:v>1</x:v>
      </x:c>
      <x:c r="T3048" s="2" t="n">
        <x:v>3</x:v>
      </x:c>
      <x:c r="U3048" s="2" t="n">
        <x:v>4</x:v>
      </x:c>
      <x:c r="V3048" s="2" t="n">
        <x:v>1</x:v>
      </x:c>
      <x:c r="W3048" s="2" t="n">
        <x:v>3</x:v>
      </x:c>
      <x:c r="X3048" s="2" t="n">
        <x:v>3</x:v>
      </x:c>
      <x:c r="Y3048" s="2" t="n">
        <x:v>3</x:v>
      </x:c>
      <x:c r="Z3048" s="22" t="n">
        <x:v>368046</x:v>
      </x:c>
      <x:c r="AA3048" s="22" t="n">
        <x:v>476928</x:v>
      </x:c>
      <x:c r="AB3048" s="22" t="n">
        <x:v>108882</x:v>
      </x:c>
      <x:c r="AC3048" s="22" t="n">
        <x:v>121095</x:v>
      </x:c>
      <x:c r="AD3048" s="22" t="n">
        <x:v>0</x:v>
      </x:c>
      <x:c r="AE3048" s="2" t="n">
        <x:v>0</x:v>
      </x:c>
      <x:c r="AF3048" s="2" t="n">
        <x:v>0</x:v>
      </x:c>
    </x:row>
    <x:row r="3049" ht="23" customHeight="1">
      <x:c r="A3049" s="2" t="n">
        <x:v>3043</x:v>
      </x:c>
      <x:c r="B3049" s="24" t="n">
        <x:v>805057.5</x:v>
      </x:c>
      <x:c r="C3049" s="24" t="n">
        <x:v>161011.5</x:v>
      </x:c>
      <x:c r="D3049" s="24" t="n">
        <x:f>SUM(B3049:C3049)</x:f>
        <x:v>966069</x:v>
      </x:c>
      <x:c r="E3049" s="25" t="n">
        <x:f>B3049/D3049</x:f>
        <x:v>0.8333333333333334</x:v>
      </x:c>
      <x:c r="F3049" s="25" t="n">
        <x:f>C3049/D3049</x:f>
        <x:v>0.16666666666666666</x:v>
      </x:c>
      <x:c r="G3049" s="22" t="n">
        <x:v>1541149.5</x:v>
      </x:c>
      <x:c r="H3049" s="22" t="n">
        <x:v>311862.75</x:v>
      </x:c>
      <x:c r="I3049" s="22" t="n">
        <x:f>SUM(G3049:H3049)</x:f>
        <x:v>1853012.25</x:v>
      </x:c>
      <x:c r="J3049" s="22" t="n">
        <x:v>844974</x:v>
      </x:c>
      <x:c r="K3049" s="22" t="n">
        <x:v>121095</x:v>
      </x:c>
      <x:c r="L3049" s="22" t="n">
        <x:f>SUM(J3049:K3049)</x:f>
        <x:v>966069</x:v>
      </x:c>
      <x:c r="M3049" s="23" t="n">
        <x:f>D3049-L3049</x:f>
        <x:v>0</x:v>
      </x:c>
      <x:c r="N3049" s="22" t="n">
        <x:v>805057.5</x:v>
      </x:c>
      <x:c r="O3049" s="22" t="n">
        <x:v>161011.5</x:v>
      </x:c>
      <x:c r="P3049" s="14" t="n">
        <x:f>N3049/SUM(N3049:O3049)</x:f>
        <x:v>0.8333333333333334</x:v>
      </x:c>
      <x:c r="Q3049" s="22" t="n">
        <x:v>1541149.5</x:v>
      </x:c>
      <x:c r="R3049" s="22" t="n">
        <x:v>312639</x:v>
      </x:c>
      <x:c r="S3049" s="2" t="n">
        <x:v>3</x:v>
      </x:c>
      <x:c r="T3049" s="2" t="n">
        <x:v>1</x:v>
      </x:c>
      <x:c r="U3049" s="2" t="n">
        <x:v>2</x:v>
      </x:c>
      <x:c r="V3049" s="2" t="n">
        <x:v>1</x:v>
      </x:c>
      <x:c r="W3049" s="2" t="n">
        <x:v>3</x:v>
      </x:c>
      <x:c r="X3049" s="2" t="n">
        <x:v>3</x:v>
      </x:c>
      <x:c r="Y3049" s="2" t="n">
        <x:v>3</x:v>
      </x:c>
      <x:c r="Z3049" s="22" t="n">
        <x:v>476928</x:v>
      </x:c>
      <x:c r="AA3049" s="22" t="n">
        <x:v>368046</x:v>
      </x:c>
      <x:c r="AB3049" s="22" t="n">
        <x:v>108882</x:v>
      </x:c>
      <x:c r="AC3049" s="22" t="n">
        <x:v>0</x:v>
      </x:c>
      <x:c r="AD3049" s="22" t="n">
        <x:v>121095</x:v>
      </x:c>
      <x:c r="AE3049" s="2" t="n">
        <x:v>0</x:v>
      </x:c>
      <x:c r="AF3049" s="2" t="n">
        <x:v>0</x:v>
      </x:c>
    </x:row>
    <x:row r="3050" ht="23" customHeight="1">
      <x:c r="A3050" s="2" t="n">
        <x:v>3044</x:v>
      </x:c>
      <x:c r="B3050" s="24" t="n">
        <x:v>0</x:v>
      </x:c>
      <x:c r="C3050" s="24" t="n">
        <x:v>966069</x:v>
      </x:c>
      <x:c r="D3050" s="24" t="n">
        <x:f>SUM(B3050:C3050)</x:f>
        <x:v>966069</x:v>
      </x:c>
      <x:c r="E3050" s="25" t="n">
        <x:f>B3050/D3050</x:f>
        <x:v>0</x:v>
      </x:c>
      <x:c r="F3050" s="25" t="n">
        <x:f>C3050/D3050</x:f>
        <x:v>1</x:v>
      </x:c>
      <x:c r="G3050" s="22" t="n">
        <x:v>490728</x:v>
      </x:c>
      <x:c r="H3050" s="22" t="n">
        <x:v>1536039.1875</x:v>
      </x:c>
      <x:c r="I3050" s="22" t="n">
        <x:f>SUM(G3050:H3050)</x:f>
        <x:v>2026767.1875</x:v>
      </x:c>
      <x:c r="J3050" s="22" t="n">
        <x:v>844974</x:v>
      </x:c>
      <x:c r="K3050" s="22" t="n">
        <x:v>121095</x:v>
      </x:c>
      <x:c r="L3050" s="22" t="n">
        <x:f>SUM(J3050:K3050)</x:f>
        <x:v>966069</x:v>
      </x:c>
      <x:c r="M3050" s="23" t="n">
        <x:f>D3050-L3050</x:f>
        <x:v>0</x:v>
      </x:c>
      <x:c r="N3050" s="22" t="n">
        <x:v>0</x:v>
      </x:c>
      <x:c r="O3050" s="22" t="n">
        <x:v>966069</x:v>
      </x:c>
      <x:c r="P3050" s="14" t="n">
        <x:f>N3050/SUM(N3050:O3050)</x:f>
        <x:v>0</x:v>
      </x:c>
      <x:c r="Q3050" s="22" t="n">
        <x:v>490728</x:v>
      </x:c>
      <x:c r="R3050" s="22" t="n">
        <x:v>1537591.6875</x:v>
      </x:c>
      <x:c r="S3050" s="2" t="n">
        <x:v>2</x:v>
      </x:c>
      <x:c r="T3050" s="2" t="n">
        <x:v>2</x:v>
      </x:c>
      <x:c r="U3050" s="2" t="n">
        <x:v>0</x:v>
      </x:c>
      <x:c r="V3050" s="2" t="n">
        <x:v>2</x:v>
      </x:c>
      <x:c r="W3050" s="2" t="n">
        <x:v>3</x:v>
      </x:c>
      <x:c r="X3050" s="2" t="n">
        <x:v>3</x:v>
      </x:c>
      <x:c r="Y3050" s="2" t="n">
        <x:v>3</x:v>
      </x:c>
      <x:c r="Z3050" s="22" t="n">
        <x:v>422487</x:v>
      </x:c>
      <x:c r="AA3050" s="22" t="n">
        <x:v>422487</x:v>
      </x:c>
      <x:c r="AB3050" s="22" t="n">
        <x:v>108882</x:v>
      </x:c>
      <x:c r="AC3050" s="22" t="n">
        <x:v>60547.5</x:v>
      </x:c>
      <x:c r="AD3050" s="22" t="n">
        <x:v>60547.5</x:v>
      </x:c>
      <x:c r="AE3050" s="2" t="n">
        <x:v>1</x:v>
      </x:c>
      <x:c r="AF3050" s="2" t="n">
        <x:v>0</x:v>
      </x:c>
    </x:row>
    <x:row r="3051" ht="23" customHeight="1">
      <x:c r="A3051" s="2" t="n">
        <x:v>3045</x:v>
      </x:c>
      <x:c r="B3051" s="24" t="n">
        <x:v>639165.54375</x:v>
      </x:c>
      <x:c r="C3051" s="24" t="n">
        <x:v>326903.45625</x:v>
      </x:c>
      <x:c r="D3051" s="24" t="n">
        <x:f>SUM(B3051:C3051)</x:f>
        <x:v>966069</x:v>
      </x:c>
      <x:c r="E3051" s="25" t="n">
        <x:f>B3051/D3051</x:f>
        <x:v>0.6616147953717592</x:v>
      </x:c>
      <x:c r="F3051" s="25" t="n">
        <x:f>C3051/D3051</x:f>
        <x:v>0.33838520462824084</x:v>
      </x:c>
      <x:c r="G3051" s="22" t="n">
        <x:v>1145547.91875</x:v>
      </x:c>
      <x:c r="H3051" s="22" t="n">
        <x:v>625324.14375</x:v>
      </x:c>
      <x:c r="I3051" s="22" t="n">
        <x:f>SUM(G3051:H3051)</x:f>
        <x:v>1770872.0625</x:v>
      </x:c>
      <x:c r="J3051" s="22" t="n">
        <x:v>844974</x:v>
      </x:c>
      <x:c r="K3051" s="22" t="n">
        <x:v>121095</x:v>
      </x:c>
      <x:c r="L3051" s="22" t="n">
        <x:f>SUM(J3051:K3051)</x:f>
        <x:v>966069</x:v>
      </x:c>
      <x:c r="M3051" s="23" t="n">
        <x:f>D3051-L3051</x:f>
        <x:v>0</x:v>
      </x:c>
      <x:c r="N3051" s="22" t="n">
        <x:v>638259.91875</x:v>
      </x:c>
      <x:c r="O3051" s="22" t="n">
        <x:v>327809.08125</x:v>
      </x:c>
      <x:c r="P3051" s="14" t="n">
        <x:f>N3051/SUM(N3051:O3051)</x:f>
        <x:v>0.660677362331262</x:v>
      </x:c>
      <x:c r="Q3051" s="22" t="n">
        <x:v>1144124.79375</x:v>
      </x:c>
      <x:c r="R3051" s="22" t="n">
        <x:v>626747.26875</x:v>
      </x:c>
      <x:c r="S3051" s="2" t="n">
        <x:v>2</x:v>
      </x:c>
      <x:c r="T3051" s="2" t="n">
        <x:v>2</x:v>
      </x:c>
      <x:c r="U3051" s="2" t="n">
        <x:v>2</x:v>
      </x:c>
      <x:c r="V3051" s="2" t="n">
        <x:v>2</x:v>
      </x:c>
      <x:c r="W3051" s="2" t="n">
        <x:v>3</x:v>
      </x:c>
      <x:c r="X3051" s="2" t="n">
        <x:v>3</x:v>
      </x:c>
      <x:c r="Y3051" s="2" t="n">
        <x:v>3</x:v>
      </x:c>
      <x:c r="Z3051" s="22" t="n">
        <x:v>422487</x:v>
      </x:c>
      <x:c r="AA3051" s="22" t="n">
        <x:v>422487</x:v>
      </x:c>
      <x:c r="AB3051" s="22" t="n">
        <x:v>108882</x:v>
      </x:c>
      <x:c r="AC3051" s="22" t="n">
        <x:v>60547.5</x:v>
      </x:c>
      <x:c r="AD3051" s="22" t="n">
        <x:v>60547.5</x:v>
      </x:c>
      <x:c r="AE3051" s="2" t="n">
        <x:v>0</x:v>
      </x:c>
      <x:c r="AF3051" s="2" t="n">
        <x:v>1</x:v>
      </x:c>
    </x:row>
    <x:row r="3052" ht="23" customHeight="1">
      <x:c r="A3052" s="2" t="n">
        <x:v>3046</x:v>
      </x:c>
      <x:c r="B3052" s="24" t="n">
        <x:v>567387</x:v>
      </x:c>
      <x:c r="C3052" s="24" t="n">
        <x:v>283693.5</x:v>
      </x:c>
      <x:c r="D3052" s="24" t="n">
        <x:f>SUM(B3052:C3052)</x:f>
        <x:v>851080.5</x:v>
      </x:c>
      <x:c r="E3052" s="25" t="n">
        <x:f>B3052/D3052</x:f>
        <x:v>0.6666666666666666</x:v>
      </x:c>
      <x:c r="F3052" s="25" t="n">
        <x:f>C3052/D3052</x:f>
        <x:v>0.3333333333333333</x:v>
      </x:c>
      <x:c r="G3052" s="22" t="n">
        <x:v>765537.75</x:v>
      </x:c>
      <x:c r="H3052" s="22" t="n">
        <x:v>1065532.5</x:v>
      </x:c>
      <x:c r="I3052" s="22" t="n">
        <x:f>SUM(G3052:H3052)</x:f>
        <x:v>1831070.25</x:v>
      </x:c>
      <x:c r="J3052" s="22" t="n">
        <x:v>790533</x:v>
      </x:c>
      <x:c r="K3052" s="22" t="n">
        <x:v>60547.5</x:v>
      </x:c>
      <x:c r="L3052" s="22" t="n">
        <x:f>SUM(J3052:K3052)</x:f>
        <x:v>851080.5</x:v>
      </x:c>
      <x:c r="M3052" s="23" t="n">
        <x:f>D3052-L3052</x:f>
        <x:v>0</x:v>
      </x:c>
      <x:c r="N3052" s="22" t="n">
        <x:v>567387</x:v>
      </x:c>
      <x:c r="O3052" s="22" t="n">
        <x:v>283693.5</x:v>
      </x:c>
      <x:c r="P3052" s="14" t="n">
        <x:f>N3052/SUM(N3052:O3052)</x:f>
        <x:v>0.6666666666666666</x:v>
      </x:c>
      <x:c r="Q3052" s="22" t="n">
        <x:v>765020.25</x:v>
      </x:c>
      <x:c r="R3052" s="22" t="n">
        <x:v>1065791.25</x:v>
      </x:c>
      <x:c r="S3052" s="2" t="n">
        <x:v>1</x:v>
      </x:c>
      <x:c r="T3052" s="2" t="n">
        <x:v>2</x:v>
      </x:c>
      <x:c r="U3052" s="2" t="n">
        <x:v>1</x:v>
      </x:c>
      <x:c r="V3052" s="2" t="n">
        <x:v>1</x:v>
      </x:c>
      <x:c r="W3052" s="2" t="n">
        <x:v>2</x:v>
      </x:c>
      <x:c r="X3052" s="2" t="n">
        <x:v>2</x:v>
      </x:c>
      <x:c r="Y3052" s="2" t="n">
        <x:v>2</x:v>
      </x:c>
      <x:c r="Z3052" s="22" t="n">
        <x:v>368046</x:v>
      </x:c>
      <x:c r="AA3052" s="22" t="n">
        <x:v>422487</x:v>
      </x:c>
      <x:c r="AB3052" s="22" t="n">
        <x:v>54441</x:v>
      </x:c>
      <x:c r="AC3052" s="22" t="n">
        <x:v>60547.5</x:v>
      </x:c>
      <x:c r="AD3052" s="22" t="n">
        <x:v>0</x:v>
      </x:c>
      <x:c r="AE3052" s="2" t="n">
        <x:v>0</x:v>
      </x:c>
      <x:c r="AF3052" s="2" t="n">
        <x:v>0</x:v>
      </x:c>
    </x:row>
    <x:row r="3053" ht="23" customHeight="1">
      <x:c r="A3053" s="2" t="n">
        <x:v>3047</x:v>
      </x:c>
      <x:c r="B3053" s="24" t="n">
        <x:v>641212.6875</x:v>
      </x:c>
      <x:c r="C3053" s="24" t="n">
        <x:v>439844.8125</x:v>
      </x:c>
      <x:c r="D3053" s="24" t="n">
        <x:f>SUM(B3053:C3053)</x:f>
        <x:v>1081057.5</x:v>
      </x:c>
      <x:c r="E3053" s="25" t="n">
        <x:f>B3053/D3053</x:f>
        <x:v>0.5931346736875698</x:v>
      </x:c>
      <x:c r="F3053" s="25" t="n">
        <x:f>C3053/D3053</x:f>
        <x:v>0.40686532631243016</x:v>
      </x:c>
      <x:c r="G3053" s="22" t="n">
        <x:v>1387288.55625</x:v>
      </x:c>
      <x:c r="H3053" s="22" t="n">
        <x:v>726503.15625</x:v>
      </x:c>
      <x:c r="I3053" s="22" t="n">
        <x:f>SUM(G3053:H3053)</x:f>
        <x:v>2113791.7125</x:v>
      </x:c>
      <x:c r="J3053" s="22" t="n">
        <x:v>899415</x:v>
      </x:c>
      <x:c r="K3053" s="22" t="n">
        <x:v>181642.5</x:v>
      </x:c>
      <x:c r="L3053" s="22" t="n">
        <x:f>SUM(J3053:K3053)</x:f>
        <x:v>1081057.5</x:v>
      </x:c>
      <x:c r="M3053" s="23" t="n">
        <x:f>D3053-L3053</x:f>
        <x:v>0</x:v>
      </x:c>
      <x:c r="N3053" s="22" t="n">
        <x:v>641643.9375</x:v>
      </x:c>
      <x:c r="O3053" s="22" t="n">
        <x:v>439413.5625</x:v>
      </x:c>
      <x:c r="P3053" s="14" t="n">
        <x:f>N3053/SUM(N3053:O3053)</x:f>
        <x:v>0.5935335886389022</x:v>
      </x:c>
      <x:c r="Q3053" s="22" t="n">
        <x:v>1387072.93125</x:v>
      </x:c>
      <x:c r="R3053" s="22" t="n">
        <x:v>726805.03125</x:v>
      </x:c>
      <x:c r="S3053" s="2" t="n">
        <x:v>3</x:v>
      </x:c>
      <x:c r="T3053" s="2" t="n">
        <x:v>2</x:v>
      </x:c>
      <x:c r="U3053" s="2" t="n">
        <x:v>3</x:v>
      </x:c>
      <x:c r="V3053" s="2" t="n">
        <x:v>4</x:v>
      </x:c>
      <x:c r="W3053" s="2" t="n">
        <x:v>4</x:v>
      </x:c>
      <x:c r="X3053" s="2" t="n">
        <x:v>4</x:v>
      </x:c>
      <x:c r="Y3053" s="2" t="n">
        <x:v>4</x:v>
      </x:c>
      <x:c r="Z3053" s="22" t="n">
        <x:v>476928</x:v>
      </x:c>
      <x:c r="AA3053" s="22" t="n">
        <x:v>422487</x:v>
      </x:c>
      <x:c r="AB3053" s="22" t="n">
        <x:v>163323</x:v>
      </x:c>
      <x:c r="AC3053" s="22" t="n">
        <x:v>60547.5</x:v>
      </x:c>
      <x:c r="AD3053" s="22" t="n">
        <x:v>121095</x:v>
      </x:c>
      <x:c r="AE3053" s="2" t="n">
        <x:v>1</x:v>
      </x:c>
      <x:c r="AF3053" s="2" t="n">
        <x:v>0</x:v>
      </x:c>
    </x:row>
    <x:row r="3054" ht="23" customHeight="1">
      <x:c r="A3054" s="2" t="n">
        <x:v>3048</x:v>
      </x:c>
      <x:c r="B3054" s="24" t="n">
        <x:v>259207.125</x:v>
      </x:c>
      <x:c r="C3054" s="24" t="n">
        <x:v>706861.875</x:v>
      </x:c>
      <x:c r="D3054" s="24" t="n">
        <x:f>SUM(B3054:C3054)</x:f>
        <x:v>966069</x:v>
      </x:c>
      <x:c r="E3054" s="25" t="n">
        <x:f>B3054/D3054</x:f>
        <x:v>0.26831119205771015</x:v>
      </x:c>
      <x:c r="F3054" s="25" t="n">
        <x:f>C3054/D3054</x:f>
        <x:v>0.7316888079422899</x:v>
      </x:c>
      <x:c r="G3054" s="22" t="n">
        <x:v>457875.375</x:v>
      </x:c>
      <x:c r="H3054" s="22" t="n">
        <x:v>1485643.3125</x:v>
      </x:c>
      <x:c r="I3054" s="22" t="n">
        <x:f>SUM(G3054:H3054)</x:f>
        <x:v>1943518.6875</x:v>
      </x:c>
      <x:c r="J3054" s="22" t="n">
        <x:v>844974</x:v>
      </x:c>
      <x:c r="K3054" s="22" t="n">
        <x:v>121095</x:v>
      </x:c>
      <x:c r="L3054" s="22" t="n">
        <x:f>SUM(J3054:K3054)</x:f>
        <x:v>966069</x:v>
      </x:c>
      <x:c r="M3054" s="23" t="n">
        <x:f>D3054-L3054</x:f>
        <x:v>0</x:v>
      </x:c>
      <x:c r="N3054" s="22" t="n">
        <x:v>259120.875</x:v>
      </x:c>
      <x:c r="O3054" s="22" t="n">
        <x:v>706948.125</x:v>
      </x:c>
      <x:c r="P3054" s="14" t="n">
        <x:f>N3054/SUM(N3054:O3054)</x:f>
        <x:v>0.26822191272052</x:v>
      </x:c>
      <x:c r="Q3054" s="22" t="n">
        <x:v>456754.125</x:v>
      </x:c>
      <x:c r="R3054" s="22" t="n">
        <x:v>1485815.8125</x:v>
      </x:c>
      <x:c r="S3054" s="2" t="n">
        <x:v>1</x:v>
      </x:c>
      <x:c r="T3054" s="2" t="n">
        <x:v>3</x:v>
      </x:c>
      <x:c r="U3054" s="2" t="n">
        <x:v>1</x:v>
      </x:c>
      <x:c r="V3054" s="2" t="n">
        <x:v>4</x:v>
      </x:c>
      <x:c r="W3054" s="2" t="n">
        <x:v>3</x:v>
      </x:c>
      <x:c r="X3054" s="2" t="n">
        <x:v>3</x:v>
      </x:c>
      <x:c r="Y3054" s="2" t="n">
        <x:v>3</x:v>
      </x:c>
      <x:c r="Z3054" s="22" t="n">
        <x:v>368046</x:v>
      </x:c>
      <x:c r="AA3054" s="22" t="n">
        <x:v>476928</x:v>
      </x:c>
      <x:c r="AB3054" s="22" t="n">
        <x:v>108882</x:v>
      </x:c>
      <x:c r="AC3054" s="22" t="n">
        <x:v>121095</x:v>
      </x:c>
      <x:c r="AD3054" s="22" t="n">
        <x:v>0</x:v>
      </x:c>
      <x:c r="AE3054" s="2" t="n">
        <x:v>1</x:v>
      </x:c>
      <x:c r="AF3054" s="2" t="n">
        <x:v>0</x:v>
      </x:c>
    </x:row>
    <x:row r="3055" ht="23" customHeight="1">
      <x:c r="A3055" s="2" t="n">
        <x:v>3049</x:v>
      </x:c>
      <x:c r="B3055" s="24" t="n">
        <x:v>322023</x:v>
      </x:c>
      <x:c r="C3055" s="24" t="n">
        <x:v>644046</x:v>
      </x:c>
      <x:c r="D3055" s="24" t="n">
        <x:f>SUM(B3055:C3055)</x:f>
        <x:v>966069</x:v>
      </x:c>
      <x:c r="E3055" s="25" t="n">
        <x:f>B3055/D3055</x:f>
        <x:v>0.3333333333333333</x:v>
      </x:c>
      <x:c r="F3055" s="25" t="n">
        <x:f>C3055/D3055</x:f>
        <x:v>0.6666666666666666</x:v>
      </x:c>
      <x:c r="G3055" s="22" t="n">
        <x:v>428162.25</x:v>
      </x:c>
      <x:c r="H3055" s="22" t="n">
        <x:v>1433194.6875</x:v>
      </x:c>
      <x:c r="I3055" s="22" t="n">
        <x:f>SUM(G3055:H3055)</x:f>
        <x:v>1861356.9375</x:v>
      </x:c>
      <x:c r="J3055" s="22" t="n">
        <x:v>844974</x:v>
      </x:c>
      <x:c r="K3055" s="22" t="n">
        <x:v>121095</x:v>
      </x:c>
      <x:c r="L3055" s="22" t="n">
        <x:f>SUM(J3055:K3055)</x:f>
        <x:v>966069</x:v>
      </x:c>
      <x:c r="M3055" s="23" t="n">
        <x:f>D3055-L3055</x:f>
        <x:v>0</x:v>
      </x:c>
      <x:c r="N3055" s="22" t="n">
        <x:v>322023</x:v>
      </x:c>
      <x:c r="O3055" s="22" t="n">
        <x:v>644046</x:v>
      </x:c>
      <x:c r="P3055" s="14" t="n">
        <x:f>N3055/SUM(N3055:O3055)</x:f>
        <x:v>0.3333333333333333</x:v>
      </x:c>
      <x:c r="Q3055" s="22" t="n">
        <x:v>427644.75</x:v>
      </x:c>
      <x:c r="R3055" s="22" t="n">
        <x:v>1433712.1875</x:v>
      </x:c>
      <x:c r="S3055" s="2" t="n">
        <x:v>1</x:v>
      </x:c>
      <x:c r="T3055" s="2" t="n">
        <x:v>3</x:v>
      </x:c>
      <x:c r="U3055" s="2" t="n">
        <x:v>1</x:v>
      </x:c>
      <x:c r="V3055" s="2" t="n">
        <x:v>2</x:v>
      </x:c>
      <x:c r="W3055" s="2" t="n">
        <x:v>3</x:v>
      </x:c>
      <x:c r="X3055" s="2" t="n">
        <x:v>3</x:v>
      </x:c>
      <x:c r="Y3055" s="2" t="n">
        <x:v>3</x:v>
      </x:c>
      <x:c r="Z3055" s="22" t="n">
        <x:v>368046</x:v>
      </x:c>
      <x:c r="AA3055" s="22" t="n">
        <x:v>476928</x:v>
      </x:c>
      <x:c r="AB3055" s="22" t="n">
        <x:v>108882</x:v>
      </x:c>
      <x:c r="AC3055" s="22" t="n">
        <x:v>121095</x:v>
      </x:c>
      <x:c r="AD3055" s="22" t="n">
        <x:v>0</x:v>
      </x:c>
      <x:c r="AE3055" s="2" t="n">
        <x:v>0</x:v>
      </x:c>
      <x:c r="AF3055" s="2" t="n">
        <x:v>0</x:v>
      </x:c>
    </x:row>
    <x:row r="3056" ht="23" customHeight="1">
      <x:c r="A3056" s="2" t="n">
        <x:v>3050</x:v>
      </x:c>
      <x:c r="B3056" s="24" t="n">
        <x:v>438550.2</x:v>
      </x:c>
      <x:c r="C3056" s="24" t="n">
        <x:v>642507.3</x:v>
      </x:c>
      <x:c r="D3056" s="24" t="n">
        <x:f>SUM(B3056:C3056)</x:f>
        <x:v>1081057.5</x:v>
      </x:c>
      <x:c r="E3056" s="25" t="n">
        <x:f>B3056/D3056</x:f>
        <x:v>0.4056677836285304</x:v>
      </x:c>
      <x:c r="F3056" s="25" t="n">
        <x:f>C3056/D3056</x:f>
        <x:v>0.5943322163714696</x:v>
      </x:c>
      <x:c r="G3056" s="22" t="n">
        <x:v>926863.2000000001</x:v>
      </x:c>
      <x:c r="H3056" s="22" t="n">
        <x:v>1108852.4249999998</x:v>
      </x:c>
      <x:c r="I3056" s="22" t="n">
        <x:f>SUM(G3056:H3056)</x:f>
        <x:v>2035715.625</x:v>
      </x:c>
      <x:c r="J3056" s="22" t="n">
        <x:v>899415</x:v>
      </x:c>
      <x:c r="K3056" s="22" t="n">
        <x:v>181642.5</x:v>
      </x:c>
      <x:c r="L3056" s="22" t="n">
        <x:f>SUM(J3056:K3056)</x:f>
        <x:v>1081057.5</x:v>
      </x:c>
      <x:c r="M3056" s="23" t="n">
        <x:f>D3056-L3056</x:f>
        <x:v>0</x:v>
      </x:c>
      <x:c r="N3056" s="22" t="n">
        <x:v>438550.2</x:v>
      </x:c>
      <x:c r="O3056" s="22" t="n">
        <x:v>642507.3</x:v>
      </x:c>
      <x:c r="P3056" s="14" t="n">
        <x:f>N3056/SUM(N3056:O3056)</x:f>
        <x:v>0.4056677836285304</x:v>
      </x:c>
      <x:c r="Q3056" s="22" t="n">
        <x:v>925828.2000000001</x:v>
      </x:c>
      <x:c r="R3056" s="22" t="n">
        <x:v>1109369.9249999998</x:v>
      </x:c>
      <x:c r="S3056" s="2" t="n">
        <x:v>2</x:v>
      </x:c>
      <x:c r="T3056" s="2" t="n">
        <x:v>3</x:v>
      </x:c>
      <x:c r="U3056" s="2" t="n">
        <x:v>3</x:v>
      </x:c>
      <x:c r="V3056" s="2" t="n">
        <x:v>3</x:v>
      </x:c>
      <x:c r="W3056" s="2" t="n">
        <x:v>4</x:v>
      </x:c>
      <x:c r="X3056" s="2" t="n">
        <x:v>4</x:v>
      </x:c>
      <x:c r="Y3056" s="2" t="n">
        <x:v>4</x:v>
      </x:c>
      <x:c r="Z3056" s="22" t="n">
        <x:v>422487</x:v>
      </x:c>
      <x:c r="AA3056" s="22" t="n">
        <x:v>476928</x:v>
      </x:c>
      <x:c r="AB3056" s="22" t="n">
        <x:v>163323</x:v>
      </x:c>
      <x:c r="AC3056" s="22" t="n">
        <x:v>121095</x:v>
      </x:c>
      <x:c r="AD3056" s="22" t="n">
        <x:v>60547.5</x:v>
      </x:c>
      <x:c r="AE3056" s="2" t="n">
        <x:v>0</x:v>
      </x:c>
      <x:c r="AF3056" s="2" t="n">
        <x:v>0</x:v>
      </x:c>
    </x:row>
    <x:row r="3057" ht="23" customHeight="1">
      <x:c r="A3057" s="2" t="n">
        <x:v>3051</x:v>
      </x:c>
      <x:c r="B3057" s="24" t="n">
        <x:v>241517.25</x:v>
      </x:c>
      <x:c r="C3057" s="24" t="n">
        <x:v>724551.75</x:v>
      </x:c>
      <x:c r="D3057" s="24" t="n">
        <x:f>SUM(B3057:C3057)</x:f>
        <x:v>966069</x:v>
      </x:c>
      <x:c r="E3057" s="25" t="n">
        <x:f>B3057/D3057</x:f>
        <x:v>0.25</x:v>
      </x:c>
      <x:c r="F3057" s="25" t="n">
        <x:f>C3057/D3057</x:f>
        <x:v>0.75</x:v>
      </x:c>
      <x:c r="G3057" s="22" t="n">
        <x:v>347656.5</x:v>
      </x:c>
      <x:c r="H3057" s="22" t="n">
        <x:v>1513700.4375</x:v>
      </x:c>
      <x:c r="I3057" s="22" t="n">
        <x:f>SUM(G3057:H3057)</x:f>
        <x:v>1861356.9375</x:v>
      </x:c>
      <x:c r="J3057" s="22" t="n">
        <x:v>844974</x:v>
      </x:c>
      <x:c r="K3057" s="22" t="n">
        <x:v>121095</x:v>
      </x:c>
      <x:c r="L3057" s="22" t="n">
        <x:f>SUM(J3057:K3057)</x:f>
        <x:v>966069</x:v>
      </x:c>
      <x:c r="M3057" s="23" t="n">
        <x:f>D3057-L3057</x:f>
        <x:v>0</x:v>
      </x:c>
      <x:c r="N3057" s="22" t="n">
        <x:v>241517.25</x:v>
      </x:c>
      <x:c r="O3057" s="22" t="n">
        <x:v>724551.75</x:v>
      </x:c>
      <x:c r="P3057" s="14" t="n">
        <x:f>N3057/SUM(N3057:O3057)</x:f>
        <x:v>0.25</x:v>
      </x:c>
      <x:c r="Q3057" s="22" t="n">
        <x:v>347139</x:v>
      </x:c>
      <x:c r="R3057" s="22" t="n">
        <x:v>1514217.9375</x:v>
      </x:c>
      <x:c r="S3057" s="2" t="n">
        <x:v>1</x:v>
      </x:c>
      <x:c r="T3057" s="2" t="n">
        <x:v>3</x:v>
      </x:c>
      <x:c r="U3057" s="2" t="n">
        <x:v>1</x:v>
      </x:c>
      <x:c r="V3057" s="2" t="n">
        <x:v>3</x:v>
      </x:c>
      <x:c r="W3057" s="2" t="n">
        <x:v>3</x:v>
      </x:c>
      <x:c r="X3057" s="2" t="n">
        <x:v>3</x:v>
      </x:c>
      <x:c r="Y3057" s="2" t="n">
        <x:v>3</x:v>
      </x:c>
      <x:c r="Z3057" s="22" t="n">
        <x:v>368046</x:v>
      </x:c>
      <x:c r="AA3057" s="22" t="n">
        <x:v>476928</x:v>
      </x:c>
      <x:c r="AB3057" s="22" t="n">
        <x:v>108882</x:v>
      </x:c>
      <x:c r="AC3057" s="22" t="n">
        <x:v>121095</x:v>
      </x:c>
      <x:c r="AD3057" s="22" t="n">
        <x:v>0</x:v>
      </x:c>
      <x:c r="AE3057" s="2" t="n">
        <x:v>0</x:v>
      </x:c>
      <x:c r="AF3057" s="2" t="n">
        <x:v>0</x:v>
      </x:c>
    </x:row>
    <x:row r="3058" ht="23" customHeight="1">
      <x:c r="A3058" s="2" t="n">
        <x:v>3052</x:v>
      </x:c>
      <x:c r="B3058" s="24" t="n">
        <x:v>612768.645</x:v>
      </x:c>
      <x:c r="C3058" s="24" t="n">
        <x:v>468288.855</x:v>
      </x:c>
      <x:c r="D3058" s="24" t="n">
        <x:f>SUM(B3058:C3058)</x:f>
        <x:v>1081057.5</x:v>
      </x:c>
      <x:c r="E3058" s="25" t="n">
        <x:f>B3058/D3058</x:f>
        <x:v>0.5668233604595501</x:v>
      </x:c>
      <x:c r="F3058" s="25" t="n">
        <x:f>C3058/D3058</x:f>
        <x:v>0.43317663954044994</x:v>
      </x:c>
      <x:c r="G3058" s="22" t="n">
        <x:v>1201642.245</x:v>
      </x:c>
      <x:c r="H3058" s="22" t="n">
        <x:v>755265.8925</x:v>
      </x:c>
      <x:c r="I3058" s="22" t="n">
        <x:f>SUM(G3058:H3058)</x:f>
        <x:v>1956908.1375000002</x:v>
      </x:c>
      <x:c r="J3058" s="22" t="n">
        <x:v>899415</x:v>
      </x:c>
      <x:c r="K3058" s="22" t="n">
        <x:v>181642.5</x:v>
      </x:c>
      <x:c r="L3058" s="22" t="n">
        <x:f>SUM(J3058:K3058)</x:f>
        <x:v>1081057.5</x:v>
      </x:c>
      <x:c r="M3058" s="23" t="n">
        <x:f>D3058-L3058</x:f>
        <x:v>0</x:v>
      </x:c>
      <x:c r="N3058" s="22" t="n">
        <x:v>613544.895</x:v>
      </x:c>
      <x:c r="O3058" s="22" t="n">
        <x:v>467512.605</x:v>
      </x:c>
      <x:c r="P3058" s="14" t="n">
        <x:f>N3058/SUM(N3058:O3058)</x:f>
        <x:v>0.5675414073719484</x:v>
      </x:c>
      <x:c r="Q3058" s="22" t="n">
        <x:v>1202418.495</x:v>
      </x:c>
      <x:c r="R3058" s="22" t="n">
        <x:v>755524.6425</x:v>
      </x:c>
      <x:c r="S3058" s="2" t="n">
        <x:v>3</x:v>
      </x:c>
      <x:c r="T3058" s="2" t="n">
        <x:v>2</x:v>
      </x:c>
      <x:c r="U3058" s="2" t="n">
        <x:v>3</x:v>
      </x:c>
      <x:c r="V3058" s="2" t="n">
        <x:v>3</x:v>
      </x:c>
      <x:c r="W3058" s="2" t="n">
        <x:v>4</x:v>
      </x:c>
      <x:c r="X3058" s="2" t="n">
        <x:v>4</x:v>
      </x:c>
      <x:c r="Y3058" s="2" t="n">
        <x:v>4</x:v>
      </x:c>
      <x:c r="Z3058" s="22" t="n">
        <x:v>476928</x:v>
      </x:c>
      <x:c r="AA3058" s="22" t="n">
        <x:v>422487</x:v>
      </x:c>
      <x:c r="AB3058" s="22" t="n">
        <x:v>163323</x:v>
      </x:c>
      <x:c r="AC3058" s="22" t="n">
        <x:v>60547.5</x:v>
      </x:c>
      <x:c r="AD3058" s="22" t="n">
        <x:v>121095</x:v>
      </x:c>
      <x:c r="AE3058" s="2" t="n">
        <x:v>0</x:v>
      </x:c>
      <x:c r="AF3058" s="2" t="n">
        <x:v>1</x:v>
      </x:c>
    </x:row>
    <x:row r="3059" ht="23" customHeight="1">
      <x:c r="A3059" s="2" t="n">
        <x:v>3053</x:v>
      </x:c>
      <x:c r="B3059" s="24" t="n">
        <x:v>772308.375</x:v>
      </x:c>
      <x:c r="C3059" s="24" t="n">
        <x:v>308749.125</x:v>
      </x:c>
      <x:c r="D3059" s="24" t="n">
        <x:f>SUM(B3059:C3059)</x:f>
        <x:v>1081057.5</x:v>
      </x:c>
      <x:c r="E3059" s="25" t="n">
        <x:f>B3059/D3059</x:f>
        <x:v>0.7144008297430988</x:v>
      </x:c>
      <x:c r="F3059" s="25" t="n">
        <x:f>C3059/D3059</x:f>
        <x:v>0.28559917025690124</x:v>
      </x:c>
      <x:c r="G3059" s="22" t="n">
        <x:v>864837.375</x:v>
      </x:c>
      <x:c r="H3059" s="22" t="n">
        <x:v>1221362.53125</x:v>
      </x:c>
      <x:c r="I3059" s="22" t="n">
        <x:f>SUM(G3059:H3059)</x:f>
        <x:v>2086199.90625</x:v>
      </x:c>
      <x:c r="J3059" s="22" t="n">
        <x:v>899415</x:v>
      </x:c>
      <x:c r="K3059" s="22" t="n">
        <x:v>181642.5</x:v>
      </x:c>
      <x:c r="L3059" s="22" t="n">
        <x:f>SUM(J3059:K3059)</x:f>
        <x:v>1081057.5</x:v>
      </x:c>
      <x:c r="M3059" s="23" t="n">
        <x:f>D3059-L3059</x:f>
        <x:v>0</x:v>
      </x:c>
      <x:c r="N3059" s="22" t="n">
        <x:v>771583.875</x:v>
      </x:c>
      <x:c r="O3059" s="22" t="n">
        <x:v>309473.625</x:v>
      </x:c>
      <x:c r="P3059" s="14" t="n">
        <x:f>N3059/SUM(N3059:O3059)</x:f>
        <x:v>0.7137306526248604</x:v>
      </x:c>
      <x:c r="Q3059" s="22" t="n">
        <x:v>863595.375</x:v>
      </x:c>
      <x:c r="R3059" s="22" t="n">
        <x:v>1221957.65625</x:v>
      </x:c>
      <x:c r="S3059" s="2" t="n">
        <x:v>1</x:v>
      </x:c>
      <x:c r="T3059" s="2" t="n">
        <x:v>4</x:v>
      </x:c>
      <x:c r="U3059" s="2" t="n">
        <x:v>3</x:v>
      </x:c>
      <x:c r="V3059" s="2" t="n">
        <x:v>2</x:v>
      </x:c>
      <x:c r="W3059" s="2" t="n">
        <x:v>4</x:v>
      </x:c>
      <x:c r="X3059" s="2" t="n">
        <x:v>4</x:v>
      </x:c>
      <x:c r="Y3059" s="2" t="n">
        <x:v>4</x:v>
      </x:c>
      <x:c r="Z3059" s="22" t="n">
        <x:v>368046</x:v>
      </x:c>
      <x:c r="AA3059" s="22" t="n">
        <x:v>531369</x:v>
      </x:c>
      <x:c r="AB3059" s="22" t="n">
        <x:v>163323</x:v>
      </x:c>
      <x:c r="AC3059" s="22" t="n">
        <x:v>181642.5</x:v>
      </x:c>
      <x:c r="AD3059" s="22" t="n">
        <x:v>0</x:v>
      </x:c>
      <x:c r="AE3059" s="2" t="n">
        <x:v>1</x:v>
      </x:c>
      <x:c r="AF3059" s="2" t="n">
        <x:v>0</x:v>
      </x:c>
    </x:row>
    <x:row r="3060" ht="23" customHeight="1">
      <x:c r="A3060" s="2" t="n">
        <x:v>3054</x:v>
      </x:c>
      <x:c r="B3060" s="24" t="n">
        <x:v>764163.5</x:v>
      </x:c>
      <x:c r="C3060" s="24" t="n">
        <x:v>201905.5</x:v>
      </x:c>
      <x:c r="D3060" s="24" t="n">
        <x:f>SUM(B3060:C3060)</x:f>
        <x:v>966069</x:v>
      </x:c>
      <x:c r="E3060" s="25" t="n">
        <x:f>B3060/D3060</x:f>
        <x:v>0.7910030235935528</x:v>
      </x:c>
      <x:c r="F3060" s="25" t="n">
        <x:f>C3060/D3060</x:f>
        <x:v>0.20899697640644715</x:v>
      </x:c>
      <x:c r="G3060" s="22" t="n">
        <x:v>1422889.25</x:v>
      </x:c>
      <x:c r="H3060" s="22" t="n">
        <x:v>515156.875</x:v>
      </x:c>
      <x:c r="I3060" s="22" t="n">
        <x:f>SUM(G3060:H3060)</x:f>
        <x:v>1938046.125</x:v>
      </x:c>
      <x:c r="J3060" s="22" t="n">
        <x:v>844974</x:v>
      </x:c>
      <x:c r="K3060" s="22" t="n">
        <x:v>121095</x:v>
      </x:c>
      <x:c r="L3060" s="22" t="n">
        <x:f>SUM(J3060:K3060)</x:f>
        <x:v>966069</x:v>
      </x:c>
      <x:c r="M3060" s="23" t="n">
        <x:f>D3060-L3060</x:f>
        <x:v>0</x:v>
      </x:c>
      <x:c r="N3060" s="22" t="n">
        <x:v>764163.5</x:v>
      </x:c>
      <x:c r="O3060" s="22" t="n">
        <x:v>201905.5</x:v>
      </x:c>
      <x:c r="P3060" s="14" t="n">
        <x:f>N3060/SUM(N3060:O3060)</x:f>
        <x:v>0.7910030235935528</x:v>
      </x:c>
      <x:c r="Q3060" s="22" t="n">
        <x:v>1421854.25</x:v>
      </x:c>
      <x:c r="R3060" s="22" t="n">
        <x:v>515415.625</x:v>
      </x:c>
      <x:c r="S3060" s="2" t="n">
        <x:v>2</x:v>
      </x:c>
      <x:c r="T3060" s="2" t="n">
        <x:v>2</x:v>
      </x:c>
      <x:c r="U3060" s="2" t="n">
        <x:v>2</x:v>
      </x:c>
      <x:c r="V3060" s="2" t="n">
        <x:v>1</x:v>
      </x:c>
      <x:c r="W3060" s="2" t="n">
        <x:v>3</x:v>
      </x:c>
      <x:c r="X3060" s="2" t="n">
        <x:v>3</x:v>
      </x:c>
      <x:c r="Y3060" s="2" t="n">
        <x:v>3</x:v>
      </x:c>
      <x:c r="Z3060" s="22" t="n">
        <x:v>422487</x:v>
      </x:c>
      <x:c r="AA3060" s="22" t="n">
        <x:v>422487</x:v>
      </x:c>
      <x:c r="AB3060" s="22" t="n">
        <x:v>108882</x:v>
      </x:c>
      <x:c r="AC3060" s="22" t="n">
        <x:v>60547.5</x:v>
      </x:c>
      <x:c r="AD3060" s="22" t="n">
        <x:v>60547.5</x:v>
      </x:c>
      <x:c r="AE3060" s="2" t="n">
        <x:v>0</x:v>
      </x:c>
      <x:c r="AF3060" s="2" t="n">
        <x:v>0</x:v>
      </x:c>
    </x:row>
    <x:row r="3061" ht="23" customHeight="1">
      <x:c r="A3061" s="2" t="n">
        <x:v>3055</x:v>
      </x:c>
      <x:c r="B3061" s="24" t="n">
        <x:v>888869.5</x:v>
      </x:c>
      <x:c r="C3061" s="24" t="n">
        <x:v>192188</x:v>
      </x:c>
      <x:c r="D3061" s="24" t="n">
        <x:f>SUM(B3061:C3061)</x:f>
        <x:v>1081057.5</x:v>
      </x:c>
      <x:c r="E3061" s="25" t="n">
        <x:f>B3061/D3061</x:f>
        <x:v>0.8222222222222222</x:v>
      </x:c>
      <x:c r="F3061" s="25" t="n">
        <x:f>C3061/D3061</x:f>
        <x:v>0.17777777777777778</x:v>
      </x:c>
      <x:c r="G3061" s="22" t="n">
        <x:v>888869.5</x:v>
      </x:c>
      <x:c r="H3061" s="22" t="n">
        <x:v>995956.0625</x:v>
      </x:c>
      <x:c r="I3061" s="22" t="n">
        <x:f>SUM(G3061:H3061)</x:f>
        <x:v>1884825.5625</x:v>
      </x:c>
      <x:c r="J3061" s="22" t="n">
        <x:v>899415</x:v>
      </x:c>
      <x:c r="K3061" s="22" t="n">
        <x:v>181642.5</x:v>
      </x:c>
      <x:c r="L3061" s="22" t="n">
        <x:f>SUM(J3061:K3061)</x:f>
        <x:v>1081057.5</x:v>
      </x:c>
      <x:c r="M3061" s="23" t="n">
        <x:f>D3061-L3061</x:f>
        <x:v>0</x:v>
      </x:c>
      <x:c r="N3061" s="22" t="n">
        <x:v>888869.5</x:v>
      </x:c>
      <x:c r="O3061" s="22" t="n">
        <x:v>192188</x:v>
      </x:c>
      <x:c r="P3061" s="14" t="n">
        <x:f>N3061/SUM(N3061:O3061)</x:f>
        <x:v>0.8222222222222222</x:v>
      </x:c>
      <x:c r="Q3061" s="22" t="n">
        <x:v>888869.5</x:v>
      </x:c>
      <x:c r="R3061" s="22" t="n">
        <x:v>996991.0625</x:v>
      </x:c>
      <x:c r="S3061" s="2" t="n">
        <x:v>1</x:v>
      </x:c>
      <x:c r="T3061" s="2" t="n">
        <x:v>4</x:v>
      </x:c>
      <x:c r="U3061" s="2" t="n">
        <x:v>4</x:v>
      </x:c>
      <x:c r="V3061" s="2" t="n">
        <x:v>2</x:v>
      </x:c>
      <x:c r="W3061" s="2" t="n">
        <x:v>4</x:v>
      </x:c>
      <x:c r="X3061" s="2" t="n">
        <x:v>4</x:v>
      </x:c>
      <x:c r="Y3061" s="2" t="n">
        <x:v>4</x:v>
      </x:c>
      <x:c r="Z3061" s="22" t="n">
        <x:v>368046</x:v>
      </x:c>
      <x:c r="AA3061" s="22" t="n">
        <x:v>531369</x:v>
      </x:c>
      <x:c r="AB3061" s="22" t="n">
        <x:v>163323</x:v>
      </x:c>
      <x:c r="AC3061" s="22" t="n">
        <x:v>181642.5</x:v>
      </x:c>
      <x:c r="AD3061" s="22" t="n">
        <x:v>0</x:v>
      </x:c>
      <x:c r="AE3061" s="2" t="n">
        <x:v>0</x:v>
      </x:c>
      <x:c r="AF3061" s="2" t="n">
        <x:v>0</x:v>
      </x:c>
    </x:row>
    <x:row r="3062" ht="23" customHeight="1">
      <x:c r="A3062" s="2" t="n">
        <x:v>3056</x:v>
      </x:c>
      <x:c r="B3062" s="24" t="n">
        <x:v>604648.29375</x:v>
      </x:c>
      <x:c r="C3062" s="24" t="n">
        <x:v>476409.20625</x:v>
      </x:c>
      <x:c r="D3062" s="24" t="n">
        <x:f>SUM(B3062:C3062)</x:f>
        <x:v>1081057.5</x:v>
      </x:c>
      <x:c r="E3062" s="25" t="n">
        <x:f>B3062/D3062</x:f>
        <x:v>0.5593118717089516</x:v>
      </x:c>
      <x:c r="F3062" s="25" t="n">
        <x:f>C3062/D3062</x:f>
        <x:v>0.44068812829104836</x:v>
      </x:c>
      <x:c r="G3062" s="22" t="n">
        <x:v>1080877.66875</x:v>
      </x:c>
      <x:c r="H3062" s="22" t="n">
        <x:v>859074.58125</x:v>
      </x:c>
      <x:c r="I3062" s="22" t="n">
        <x:f>SUM(G3062:H3062)</x:f>
        <x:v>1939952.25</x:v>
      </x:c>
      <x:c r="J3062" s="22" t="n">
        <x:v>899415</x:v>
      </x:c>
      <x:c r="K3062" s="22" t="n">
        <x:v>181642.5</x:v>
      </x:c>
      <x:c r="L3062" s="22" t="n">
        <x:f>SUM(J3062:K3062)</x:f>
        <x:v>1081057.5</x:v>
      </x:c>
      <x:c r="M3062" s="23" t="n">
        <x:f>D3062-L3062</x:f>
        <x:v>0</x:v>
      </x:c>
      <x:c r="N3062" s="22" t="n">
        <x:v>603742.66875</x:v>
      </x:c>
      <x:c r="O3062" s="22" t="n">
        <x:v>477314.83125</x:v>
      </x:c>
      <x:c r="P3062" s="14" t="n">
        <x:f>N3062/SUM(N3062:O3062)</x:f>
        <x:v>0.5584741503111537</x:v>
      </x:c>
      <x:c r="Q3062" s="22" t="n">
        <x:v>1078937.04375</x:v>
      </x:c>
      <x:c r="R3062" s="22" t="n">
        <x:v>860497.70625</x:v>
      </x:c>
      <x:c r="S3062" s="2" t="n">
        <x:v>2</x:v>
      </x:c>
      <x:c r="T3062" s="2" t="n">
        <x:v>3</x:v>
      </x:c>
      <x:c r="U3062" s="2" t="n">
        <x:v>3</x:v>
      </x:c>
      <x:c r="V3062" s="2" t="n">
        <x:v>4</x:v>
      </x:c>
      <x:c r="W3062" s="2" t="n">
        <x:v>4</x:v>
      </x:c>
      <x:c r="X3062" s="2" t="n">
        <x:v>4</x:v>
      </x:c>
      <x:c r="Y3062" s="2" t="n">
        <x:v>4</x:v>
      </x:c>
      <x:c r="Z3062" s="22" t="n">
        <x:v>422487</x:v>
      </x:c>
      <x:c r="AA3062" s="22" t="n">
        <x:v>476928</x:v>
      </x:c>
      <x:c r="AB3062" s="22" t="n">
        <x:v>163323</x:v>
      </x:c>
      <x:c r="AC3062" s="22" t="n">
        <x:v>121095</x:v>
      </x:c>
      <x:c r="AD3062" s="22" t="n">
        <x:v>60547.5</x:v>
      </x:c>
      <x:c r="AE3062" s="2" t="n">
        <x:v>0</x:v>
      </x:c>
      <x:c r="AF3062" s="2" t="n">
        <x:v>1</x:v>
      </x:c>
    </x:row>
    <x:row r="3063" ht="23" customHeight="1">
      <x:c r="A3063" s="2" t="n">
        <x:v>3057</x:v>
      </x:c>
      <x:c r="B3063" s="24" t="n">
        <x:v>673847.53125</x:v>
      </x:c>
      <x:c r="C3063" s="24" t="n">
        <x:v>407209.96875</x:v>
      </x:c>
      <x:c r="D3063" s="24" t="n">
        <x:f>SUM(B3063:C3063)</x:f>
        <x:v>1081057.5</x:v>
      </x:c>
      <x:c r="E3063" s="25" t="n">
        <x:f>B3063/D3063</x:f>
        <x:v>0.6233225626296474</x:v>
      </x:c>
      <x:c r="F3063" s="25" t="n">
        <x:f>C3063/D3063</x:f>
        <x:v>0.37667743737035264</x:v>
      </x:c>
      <x:c r="G3063" s="22" t="n">
        <x:v>1134422.53125</x:v>
      </x:c>
      <x:c r="H3063" s="22" t="n">
        <x:v>925042.03125</x:v>
      </x:c>
      <x:c r="I3063" s="22" t="n">
        <x:f>SUM(G3063:H3063)</x:f>
        <x:v>2059464.5625</x:v>
      </x:c>
      <x:c r="J3063" s="22" t="n">
        <x:v>899415</x:v>
      </x:c>
      <x:c r="K3063" s="22" t="n">
        <x:v>181642.5</x:v>
      </x:c>
      <x:c r="L3063" s="22" t="n">
        <x:f>SUM(J3063:K3063)</x:f>
        <x:v>1081057.5</x:v>
      </x:c>
      <x:c r="M3063" s="23" t="n">
        <x:f>D3063-L3063</x:f>
        <x:v>0</x:v>
      </x:c>
      <x:c r="N3063" s="22" t="n">
        <x:v>673545.65625</x:v>
      </x:c>
      <x:c r="O3063" s="22" t="n">
        <x:v>407511.84375</x:v>
      </x:c>
      <x:c r="P3063" s="14" t="n">
        <x:f>N3063/SUM(N3063:O3063)</x:f>
        <x:v>0.6230433221637147</x:v>
      </x:c>
      <x:c r="Q3063" s="22" t="n">
        <x:v>1133603.15625</x:v>
      </x:c>
      <x:c r="R3063" s="22" t="n">
        <x:v>925516.40625</x:v>
      </x:c>
      <x:c r="S3063" s="2" t="n">
        <x:v>2</x:v>
      </x:c>
      <x:c r="T3063" s="2" t="n">
        <x:v>3</x:v>
      </x:c>
      <x:c r="U3063" s="2" t="n">
        <x:v>3</x:v>
      </x:c>
      <x:c r="V3063" s="2" t="n">
        <x:v>4</x:v>
      </x:c>
      <x:c r="W3063" s="2" t="n">
        <x:v>4</x:v>
      </x:c>
      <x:c r="X3063" s="2" t="n">
        <x:v>4</x:v>
      </x:c>
      <x:c r="Y3063" s="2" t="n">
        <x:v>4</x:v>
      </x:c>
      <x:c r="Z3063" s="22" t="n">
        <x:v>422487</x:v>
      </x:c>
      <x:c r="AA3063" s="22" t="n">
        <x:v>476928</x:v>
      </x:c>
      <x:c r="AB3063" s="22" t="n">
        <x:v>163323</x:v>
      </x:c>
      <x:c r="AC3063" s="22" t="n">
        <x:v>121095</x:v>
      </x:c>
      <x:c r="AD3063" s="22" t="n">
        <x:v>60547.5</x:v>
      </x:c>
      <x:c r="AE3063" s="2" t="n">
        <x:v>1</x:v>
      </x:c>
      <x:c r="AF3063" s="2" t="n">
        <x:v>0</x:v>
      </x:c>
    </x:row>
    <x:row r="3064" ht="23" customHeight="1">
      <x:c r="A3064" s="2" t="n">
        <x:v>3058</x:v>
      </x:c>
      <x:c r="B3064" s="24" t="n">
        <x:v>844925.7</x:v>
      </x:c>
      <x:c r="C3064" s="24" t="n">
        <x:v>121143.3</x:v>
      </x:c>
      <x:c r="D3064" s="24" t="n">
        <x:f>SUM(B3064:C3064)</x:f>
        <x:v>966069</x:v>
      </x:c>
      <x:c r="E3064" s="25" t="n">
        <x:f>B3064/D3064</x:f>
        <x:v>0.8746018141561317</x:v>
      </x:c>
      <x:c r="F3064" s="25" t="n">
        <x:f>C3064/D3064</x:f>
        <x:v>0.1253981858438683</x:v>
      </x:c>
      <x:c r="G3064" s="22" t="n">
        <x:v>1335653.7</x:v>
      </x:c>
      <x:c r="H3064" s="22" t="n">
        <x:v>487451.3625</x:v>
      </x:c>
      <x:c r="I3064" s="22" t="n">
        <x:f>SUM(G3064:H3064)</x:f>
        <x:v>1823105.0625</x:v>
      </x:c>
      <x:c r="J3064" s="22" t="n">
        <x:v>844974</x:v>
      </x:c>
      <x:c r="K3064" s="22" t="n">
        <x:v>121095</x:v>
      </x:c>
      <x:c r="L3064" s="22" t="n">
        <x:f>SUM(J3064:K3064)</x:f>
        <x:v>966069</x:v>
      </x:c>
      <x:c r="M3064" s="23" t="n">
        <x:f>D3064-L3064</x:f>
        <x:v>0</x:v>
      </x:c>
      <x:c r="N3064" s="22" t="n">
        <x:v>844925.7</x:v>
      </x:c>
      <x:c r="O3064" s="22" t="n">
        <x:v>121143.3</x:v>
      </x:c>
      <x:c r="P3064" s="14" t="n">
        <x:f>N3064/SUM(N3064:O3064)</x:f>
        <x:v>0.8746018141561317</x:v>
      </x:c>
      <x:c r="Q3064" s="22" t="n">
        <x:v>1335653.7</x:v>
      </x:c>
      <x:c r="R3064" s="22" t="n">
        <x:v>488227.6125</x:v>
      </x:c>
      <x:c r="S3064" s="2" t="n">
        <x:v>2</x:v>
      </x:c>
      <x:c r="T3064" s="2" t="n">
        <x:v>2</x:v>
      </x:c>
      <x:c r="U3064" s="2" t="n">
        <x:v>3</x:v>
      </x:c>
      <x:c r="V3064" s="2" t="n">
        <x:v>1</x:v>
      </x:c>
      <x:c r="W3064" s="2" t="n">
        <x:v>3</x:v>
      </x:c>
      <x:c r="X3064" s="2" t="n">
        <x:v>3</x:v>
      </x:c>
      <x:c r="Y3064" s="2" t="n">
        <x:v>3</x:v>
      </x:c>
      <x:c r="Z3064" s="22" t="n">
        <x:v>422487</x:v>
      </x:c>
      <x:c r="AA3064" s="22" t="n">
        <x:v>422487</x:v>
      </x:c>
      <x:c r="AB3064" s="22" t="n">
        <x:v>108882</x:v>
      </x:c>
      <x:c r="AC3064" s="22" t="n">
        <x:v>60547.5</x:v>
      </x:c>
      <x:c r="AD3064" s="22" t="n">
        <x:v>60547.5</x:v>
      </x:c>
      <x:c r="AE3064" s="2" t="n">
        <x:v>0</x:v>
      </x:c>
      <x:c r="AF3064" s="2" t="n">
        <x:v>0</x:v>
      </x:c>
    </x:row>
    <x:row r="3065" ht="23" customHeight="1">
      <x:c r="A3065" s="2" t="n">
        <x:v>3059</x:v>
      </x:c>
      <x:c r="B3065" s="24" t="n">
        <x:v>0</x:v>
      </x:c>
      <x:c r="C3065" s="24" t="n">
        <x:v>851080.5</x:v>
      </x:c>
      <x:c r="D3065" s="24" t="n">
        <x:f>SUM(B3065:C3065)</x:f>
        <x:v>851080.5</x:v>
      </x:c>
      <x:c r="E3065" s="25" t="n">
        <x:f>B3065/D3065</x:f>
        <x:v>0</x:v>
      </x:c>
      <x:c r="F3065" s="25" t="n">
        <x:f>C3065/D3065</x:f>
        <x:v>1</x:v>
      </x:c>
      <x:c r="G3065" s="22" t="n">
        <x:v>92529</x:v>
      </x:c>
      <x:c r="H3065" s="22" t="n">
        <x:v>1594482.1875</x:v>
      </x:c>
      <x:c r="I3065" s="22" t="n">
        <x:f>SUM(G3065:H3065)</x:f>
        <x:v>1687011.1875</x:v>
      </x:c>
      <x:c r="J3065" s="22" t="n">
        <x:v>790533</x:v>
      </x:c>
      <x:c r="K3065" s="22" t="n">
        <x:v>60547.5</x:v>
      </x:c>
      <x:c r="L3065" s="22" t="n">
        <x:f>SUM(J3065:K3065)</x:f>
        <x:v>851080.5</x:v>
      </x:c>
      <x:c r="M3065" s="23" t="n">
        <x:f>D3065-L3065</x:f>
        <x:v>0</x:v>
      </x:c>
      <x:c r="N3065" s="22" t="n">
        <x:v>0</x:v>
      </x:c>
      <x:c r="O3065" s="22" t="n">
        <x:v>851080.5</x:v>
      </x:c>
      <x:c r="P3065" s="14" t="n">
        <x:f>N3065/SUM(N3065:O3065)</x:f>
        <x:v>0</x:v>
      </x:c>
      <x:c r="Q3065" s="22" t="n">
        <x:v>92011.5</x:v>
      </x:c>
      <x:c r="R3065" s="22" t="n">
        <x:v>1594740.9375</x:v>
      </x:c>
      <x:c r="S3065" s="2" t="n">
        <x:v>1</x:v>
      </x:c>
      <x:c r="T3065" s="2" t="n">
        <x:v>2</x:v>
      </x:c>
      <x:c r="U3065" s="2" t="n">
        <x:v>0</x:v>
      </x:c>
      <x:c r="V3065" s="2" t="n">
        <x:v>2</x:v>
      </x:c>
      <x:c r="W3065" s="2" t="n">
        <x:v>2</x:v>
      </x:c>
      <x:c r="X3065" s="2" t="n">
        <x:v>2</x:v>
      </x:c>
      <x:c r="Y3065" s="2" t="n">
        <x:v>2</x:v>
      </x:c>
      <x:c r="Z3065" s="22" t="n">
        <x:v>368046</x:v>
      </x:c>
      <x:c r="AA3065" s="22" t="n">
        <x:v>422487</x:v>
      </x:c>
      <x:c r="AB3065" s="22" t="n">
        <x:v>54441</x:v>
      </x:c>
      <x:c r="AC3065" s="22" t="n">
        <x:v>60547.5</x:v>
      </x:c>
      <x:c r="AD3065" s="22" t="n">
        <x:v>0</x:v>
      </x:c>
      <x:c r="AE3065" s="2" t="n">
        <x:v>0</x:v>
      </x:c>
      <x:c r="AF3065" s="2" t="n">
        <x:v>0</x:v>
      </x:c>
    </x:row>
    <x:row r="3066" ht="23" customHeight="1">
      <x:c r="A3066" s="2" t="n">
        <x:v>3060</x:v>
      </x:c>
      <x:c r="B3066" s="24" t="n">
        <x:v>627944.8500000001</x:v>
      </x:c>
      <x:c r="C3066" s="24" t="n">
        <x:v>338124.15</x:v>
      </x:c>
      <x:c r="D3066" s="24" t="n">
        <x:f>SUM(B3066:C3066)</x:f>
        <x:v>966069.0000000001</x:v>
      </x:c>
      <x:c r="E3066" s="25" t="n">
        <x:f>B3066/D3066</x:f>
        <x:v>0.65</x:v>
      </x:c>
      <x:c r="F3066" s="25" t="n">
        <x:f>C3066/D3066</x:f>
        <x:v>0.35</x:v>
      </x:c>
      <x:c r="G3066" s="22" t="n">
        <x:v>1395345.6</x:v>
      </x:c>
      <x:c r="H3066" s="22" t="n">
        <x:v>383871.15</x:v>
      </x:c>
      <x:c r="I3066" s="22" t="n">
        <x:f>SUM(G3066:H3066)</x:f>
        <x:v>1779216.75</x:v>
      </x:c>
      <x:c r="J3066" s="22" t="n">
        <x:v>844974</x:v>
      </x:c>
      <x:c r="K3066" s="22" t="n">
        <x:v>121095</x:v>
      </x:c>
      <x:c r="L3066" s="22" t="n">
        <x:f>SUM(J3066:K3066)</x:f>
        <x:v>966069</x:v>
      </x:c>
      <x:c r="M3066" s="23" t="n">
        <x:f>D3066-L3066</x:f>
        <x:v>1.1641532182693481e-10</x:v>
      </x:c>
      <x:c r="N3066" s="22" t="n">
        <x:v>627944.8500000001</x:v>
      </x:c>
      <x:c r="O3066" s="22" t="n">
        <x:v>338124.15</x:v>
      </x:c>
      <x:c r="P3066" s="14" t="n">
        <x:f>N3066/SUM(N3066:O3066)</x:f>
        <x:v>0.65</x:v>
      </x:c>
      <x:c r="Q3066" s="22" t="n">
        <x:v>1394310.6</x:v>
      </x:c>
      <x:c r="R3066" s="22" t="n">
        <x:v>384129.9</x:v>
      </x:c>
      <x:c r="S3066" s="2" t="n">
        <x:v>3</x:v>
      </x:c>
      <x:c r="T3066" s="2" t="n">
        <x:v>1</x:v>
      </x:c>
      <x:c r="U3066" s="2" t="n">
        <x:v>3</x:v>
      </x:c>
      <x:c r="V3066" s="2" t="n">
        <x:v>3</x:v>
      </x:c>
      <x:c r="W3066" s="2" t="n">
        <x:v>3</x:v>
      </x:c>
      <x:c r="X3066" s="2" t="n">
        <x:v>3</x:v>
      </x:c>
      <x:c r="Y3066" s="2" t="n">
        <x:v>3</x:v>
      </x:c>
      <x:c r="Z3066" s="22" t="n">
        <x:v>476928</x:v>
      </x:c>
      <x:c r="AA3066" s="22" t="n">
        <x:v>368046</x:v>
      </x:c>
      <x:c r="AB3066" s="22" t="n">
        <x:v>108882</x:v>
      </x:c>
      <x:c r="AC3066" s="22" t="n">
        <x:v>0</x:v>
      </x:c>
      <x:c r="AD3066" s="22" t="n">
        <x:v>121095</x:v>
      </x:c>
      <x:c r="AE3066" s="2" t="n">
        <x:v>0</x:v>
      </x:c>
      <x:c r="AF3066" s="2" t="n">
        <x:v>0</x:v>
      </x:c>
    </x:row>
    <x:row r="3067" ht="23" customHeight="1">
      <x:c r="A3067" s="2" t="n">
        <x:v>3061</x:v>
      </x:c>
      <x:c r="B3067" s="24" t="n">
        <x:v>680864.4</x:v>
      </x:c>
      <x:c r="C3067" s="24" t="n">
        <x:v>170216.1</x:v>
      </x:c>
      <x:c r="D3067" s="24" t="n">
        <x:f>SUM(B3067:C3067)</x:f>
        <x:v>851080.5</x:v>
      </x:c>
      <x:c r="E3067" s="25" t="n">
        <x:f>B3067/D3067</x:f>
        <x:v>0.8</x:v>
      </x:c>
      <x:c r="F3067" s="25" t="n">
        <x:f>C3067/D3067</x:f>
        <x:v>0.2</x:v>
      </x:c>
      <x:c r="G3067" s="22" t="n">
        <x:v>680864.4</x:v>
      </x:c>
      <x:c r="H3067" s="22" t="n">
        <x:v>959364.7875</x:v>
      </x:c>
      <x:c r="I3067" s="22" t="n">
        <x:f>SUM(G3067:H3067)</x:f>
        <x:v>1640229.1875</x:v>
      </x:c>
      <x:c r="J3067" s="22" t="n">
        <x:v>790533</x:v>
      </x:c>
      <x:c r="K3067" s="22" t="n">
        <x:v>60547.5</x:v>
      </x:c>
      <x:c r="L3067" s="22" t="n">
        <x:f>SUM(J3067:K3067)</x:f>
        <x:v>851080.5</x:v>
      </x:c>
      <x:c r="M3067" s="23" t="n">
        <x:f>D3067-L3067</x:f>
        <x:v>0</x:v>
      </x:c>
      <x:c r="N3067" s="22" t="n">
        <x:v>680864.4</x:v>
      </x:c>
      <x:c r="O3067" s="22" t="n">
        <x:v>170216.1</x:v>
      </x:c>
      <x:c r="P3067" s="14" t="n">
        <x:f>N3067/SUM(N3067:O3067)</x:f>
        <x:v>0.8</x:v>
      </x:c>
      <x:c r="Q3067" s="22" t="n">
        <x:v>680864.4</x:v>
      </x:c>
      <x:c r="R3067" s="22" t="n">
        <x:v>959882.2875</x:v>
      </x:c>
      <x:c r="S3067" s="2" t="n">
        <x:v>1</x:v>
      </x:c>
      <x:c r="T3067" s="2" t="n">
        <x:v>2</x:v>
      </x:c>
      <x:c r="U3067" s="2" t="n">
        <x:v>2</x:v>
      </x:c>
      <x:c r="V3067" s="2" t="n">
        <x:v>1</x:v>
      </x:c>
      <x:c r="W3067" s="2" t="n">
        <x:v>2</x:v>
      </x:c>
      <x:c r="X3067" s="2" t="n">
        <x:v>2</x:v>
      </x:c>
      <x:c r="Y3067" s="2" t="n">
        <x:v>2</x:v>
      </x:c>
      <x:c r="Z3067" s="22" t="n">
        <x:v>368046</x:v>
      </x:c>
      <x:c r="AA3067" s="22" t="n">
        <x:v>422487</x:v>
      </x:c>
      <x:c r="AB3067" s="22" t="n">
        <x:v>54441</x:v>
      </x:c>
      <x:c r="AC3067" s="22" t="n">
        <x:v>60547.5</x:v>
      </x:c>
      <x:c r="AD3067" s="22" t="n">
        <x:v>0</x:v>
      </x:c>
      <x:c r="AE3067" s="2" t="n">
        <x:v>0</x:v>
      </x:c>
      <x:c r="AF3067" s="2" t="n">
        <x:v>0</x:v>
      </x:c>
    </x:row>
    <x:row r="3068" ht="23" customHeight="1">
      <x:c r="A3068" s="2" t="n">
        <x:v>3062</x:v>
      </x:c>
      <x:c r="B3068" s="24" t="n">
        <x:v>680864.4</x:v>
      </x:c>
      <x:c r="C3068" s="24" t="n">
        <x:v>170216.1</x:v>
      </x:c>
      <x:c r="D3068" s="24" t="n">
        <x:f>SUM(B3068:C3068)</x:f>
        <x:v>851080.5</x:v>
      </x:c>
      <x:c r="E3068" s="25" t="n">
        <x:f>B3068/D3068</x:f>
        <x:v>0.8</x:v>
      </x:c>
      <x:c r="F3068" s="25" t="n">
        <x:f>C3068/D3068</x:f>
        <x:v>0.2</x:v>
      </x:c>
      <x:c r="G3068" s="22" t="n">
        <x:v>1416956.4</x:v>
      </x:c>
      <x:c r="H3068" s="22" t="n">
        <x:v>314520.97500000003</x:v>
      </x:c>
      <x:c r="I3068" s="22" t="n">
        <x:f>SUM(G3068:H3068)</x:f>
        <x:v>1731477.375</x:v>
      </x:c>
      <x:c r="J3068" s="22" t="n">
        <x:v>790533</x:v>
      </x:c>
      <x:c r="K3068" s="22" t="n">
        <x:v>60547.5</x:v>
      </x:c>
      <x:c r="L3068" s="22" t="n">
        <x:f>SUM(J3068:K3068)</x:f>
        <x:v>851080.5</x:v>
      </x:c>
      <x:c r="M3068" s="23" t="n">
        <x:f>D3068-L3068</x:f>
        <x:v>0</x:v>
      </x:c>
      <x:c r="N3068" s="22" t="n">
        <x:v>680864.4</x:v>
      </x:c>
      <x:c r="O3068" s="22" t="n">
        <x:v>170216.1</x:v>
      </x:c>
      <x:c r="P3068" s="14" t="n">
        <x:f>N3068/SUM(N3068:O3068)</x:f>
        <x:v>0.8</x:v>
      </x:c>
      <x:c r="Q3068" s="22" t="n">
        <x:v>1416956.4</x:v>
      </x:c>
      <x:c r="R3068" s="22" t="n">
        <x:v>315038.47500000003</x:v>
      </x:c>
      <x:c r="S3068" s="2" t="n">
        <x:v>2</x:v>
      </x:c>
      <x:c r="T3068" s="2" t="n">
        <x:v>1</x:v>
      </x:c>
      <x:c r="U3068" s="2" t="n">
        <x:v>2</x:v>
      </x:c>
      <x:c r="V3068" s="2" t="n">
        <x:v>1</x:v>
      </x:c>
      <x:c r="W3068" s="2" t="n">
        <x:v>2</x:v>
      </x:c>
      <x:c r="X3068" s="2" t="n">
        <x:v>2</x:v>
      </x:c>
      <x:c r="Y3068" s="2" t="n">
        <x:v>2</x:v>
      </x:c>
      <x:c r="Z3068" s="22" t="n">
        <x:v>422487</x:v>
      </x:c>
      <x:c r="AA3068" s="22" t="n">
        <x:v>368046</x:v>
      </x:c>
      <x:c r="AB3068" s="22" t="n">
        <x:v>54441</x:v>
      </x:c>
      <x:c r="AC3068" s="22" t="n">
        <x:v>0</x:v>
      </x:c>
      <x:c r="AD3068" s="22" t="n">
        <x:v>60547.5</x:v>
      </x:c>
      <x:c r="AE3068" s="2" t="n">
        <x:v>0</x:v>
      </x:c>
      <x:c r="AF3068" s="2" t="n">
        <x:v>0</x:v>
      </x:c>
    </x:row>
    <x:row r="3069" ht="23" customHeight="1">
      <x:c r="A3069" s="2" t="n">
        <x:v>3063</x:v>
      </x:c>
      <x:c r="B3069" s="24" t="n">
        <x:v>966069</x:v>
      </x:c>
      <x:c r="C3069" s="24" t="n">
        <x:v>0</x:v>
      </x:c>
      <x:c r="D3069" s="24" t="n">
        <x:f>SUM(B3069:C3069)</x:f>
        <x:v>966069</x:v>
      </x:c>
      <x:c r="E3069" s="25" t="n">
        <x:f>B3069/D3069</x:f>
        <x:v>1</x:v>
      </x:c>
      <x:c r="F3069" s="25" t="n">
        <x:f>C3069/D3069</x:f>
        <x:v>0</x:v>
      </x:c>
      <x:c r="G3069" s="22" t="n">
        <x:v>1564980.375</x:v>
      </x:c>
      <x:c r="H3069" s="22" t="n">
        <x:v>252673.6875</x:v>
      </x:c>
      <x:c r="I3069" s="22" t="n">
        <x:f>SUM(G3069:H3069)</x:f>
        <x:v>1817654.0625</x:v>
      </x:c>
      <x:c r="J3069" s="22" t="n">
        <x:v>844974</x:v>
      </x:c>
      <x:c r="K3069" s="22" t="n">
        <x:v>121095</x:v>
      </x:c>
      <x:c r="L3069" s="22" t="n">
        <x:f>SUM(J3069:K3069)</x:f>
        <x:v>966069</x:v>
      </x:c>
      <x:c r="M3069" s="23" t="n">
        <x:f>D3069-L3069</x:f>
        <x:v>0</x:v>
      </x:c>
      <x:c r="N3069" s="22" t="n">
        <x:v>966069</x:v>
      </x:c>
      <x:c r="O3069" s="22" t="n">
        <x:v>0</x:v>
      </x:c>
      <x:c r="P3069" s="14" t="n">
        <x:f>N3069/SUM(N3069:O3069)</x:f>
        <x:v>1</x:v>
      </x:c>
      <x:c r="Q3069" s="22" t="n">
        <x:v>1563945.375</x:v>
      </x:c>
      <x:c r="R3069" s="22" t="n">
        <x:v>252932.4375</x:v>
      </x:c>
      <x:c r="S3069" s="2" t="n">
        <x:v>2</x:v>
      </x:c>
      <x:c r="T3069" s="2" t="n">
        <x:v>2</x:v>
      </x:c>
      <x:c r="U3069" s="2" t="n">
        <x:v>2</x:v>
      </x:c>
      <x:c r="V3069" s="2" t="n">
        <x:v>0</x:v>
      </x:c>
      <x:c r="W3069" s="2" t="n">
        <x:v>3</x:v>
      </x:c>
      <x:c r="X3069" s="2" t="n">
        <x:v>3</x:v>
      </x:c>
      <x:c r="Y3069" s="2" t="n">
        <x:v>3</x:v>
      </x:c>
      <x:c r="Z3069" s="22" t="n">
        <x:v>422487</x:v>
      </x:c>
      <x:c r="AA3069" s="22" t="n">
        <x:v>422487</x:v>
      </x:c>
      <x:c r="AB3069" s="22" t="n">
        <x:v>108882</x:v>
      </x:c>
      <x:c r="AC3069" s="22" t="n">
        <x:v>60547.5</x:v>
      </x:c>
      <x:c r="AD3069" s="22" t="n">
        <x:v>60547.5</x:v>
      </x:c>
      <x:c r="AE3069" s="2" t="n">
        <x:v>0</x:v>
      </x:c>
      <x:c r="AF3069" s="2" t="n">
        <x:v>0</x:v>
      </x:c>
    </x:row>
    <x:row r="3070" ht="23" customHeight="1">
      <x:c r="A3070" s="2" t="n">
        <x:v>3064</x:v>
      </x:c>
      <x:c r="B3070" s="24" t="n">
        <x:v>567387</x:v>
      </x:c>
      <x:c r="C3070" s="24" t="n">
        <x:v>283693.5</x:v>
      </x:c>
      <x:c r="D3070" s="24" t="n">
        <x:f>SUM(B3070:C3070)</x:f>
        <x:v>851080.5</x:v>
      </x:c>
      <x:c r="E3070" s="25" t="n">
        <x:f>B3070/D3070</x:f>
        <x:v>0.6666666666666666</x:v>
      </x:c>
      <x:c r="F3070" s="25" t="n">
        <x:f>C3070/D3070</x:f>
        <x:v>0.3333333333333333</x:v>
      </x:c>
      <x:c r="G3070" s="22" t="n">
        <x:v>765537.75</x:v>
      </x:c>
      <x:c r="H3070" s="22" t="n">
        <x:v>1065532.5</x:v>
      </x:c>
      <x:c r="I3070" s="22" t="n">
        <x:f>SUM(G3070:H3070)</x:f>
        <x:v>1831070.25</x:v>
      </x:c>
      <x:c r="J3070" s="22" t="n">
        <x:v>790533</x:v>
      </x:c>
      <x:c r="K3070" s="22" t="n">
        <x:v>60547.5</x:v>
      </x:c>
      <x:c r="L3070" s="22" t="n">
        <x:f>SUM(J3070:K3070)</x:f>
        <x:v>851080.5</x:v>
      </x:c>
      <x:c r="M3070" s="23" t="n">
        <x:f>D3070-L3070</x:f>
        <x:v>0</x:v>
      </x:c>
      <x:c r="N3070" s="22" t="n">
        <x:v>567387</x:v>
      </x:c>
      <x:c r="O3070" s="22" t="n">
        <x:v>283693.5</x:v>
      </x:c>
      <x:c r="P3070" s="14" t="n">
        <x:f>N3070/SUM(N3070:O3070)</x:f>
        <x:v>0.6666666666666666</x:v>
      </x:c>
      <x:c r="Q3070" s="22" t="n">
        <x:v>765020.25</x:v>
      </x:c>
      <x:c r="R3070" s="22" t="n">
        <x:v>1065791.25</x:v>
      </x:c>
      <x:c r="S3070" s="2" t="n">
        <x:v>1</x:v>
      </x:c>
      <x:c r="T3070" s="2" t="n">
        <x:v>2</x:v>
      </x:c>
      <x:c r="U3070" s="2" t="n">
        <x:v>1</x:v>
      </x:c>
      <x:c r="V3070" s="2" t="n">
        <x:v>1</x:v>
      </x:c>
      <x:c r="W3070" s="2" t="n">
        <x:v>2</x:v>
      </x:c>
      <x:c r="X3070" s="2" t="n">
        <x:v>2</x:v>
      </x:c>
      <x:c r="Y3070" s="2" t="n">
        <x:v>2</x:v>
      </x:c>
      <x:c r="Z3070" s="22" t="n">
        <x:v>368046</x:v>
      </x:c>
      <x:c r="AA3070" s="22" t="n">
        <x:v>422487</x:v>
      </x:c>
      <x:c r="AB3070" s="22" t="n">
        <x:v>54441</x:v>
      </x:c>
      <x:c r="AC3070" s="22" t="n">
        <x:v>60547.5</x:v>
      </x:c>
      <x:c r="AD3070" s="22" t="n">
        <x:v>0</x:v>
      </x:c>
      <x:c r="AE3070" s="2" t="n">
        <x:v>0</x:v>
      </x:c>
      <x:c r="AF3070" s="2" t="n">
        <x:v>0</x:v>
      </x:c>
    </x:row>
    <x:row r="3071" ht="23" customHeight="1">
      <x:c r="A3071" s="2" t="n">
        <x:v>3065</x:v>
      </x:c>
      <x:c r="B3071" s="24" t="n">
        <x:v>724551.75</x:v>
      </x:c>
      <x:c r="C3071" s="24" t="n">
        <x:v>241517.25</x:v>
      </x:c>
      <x:c r="D3071" s="24" t="n">
        <x:f>SUM(B3071:C3071)</x:f>
        <x:v>966069</x:v>
      </x:c>
      <x:c r="E3071" s="25" t="n">
        <x:f>B3071/D3071</x:f>
        <x:v>0.75</x:v>
      </x:c>
      <x:c r="F3071" s="25" t="n">
        <x:f>C3071/D3071</x:f>
        <x:v>0.25</x:v>
      </x:c>
      <x:c r="G3071" s="22" t="n">
        <x:v>923220</x:v>
      </x:c>
      <x:c r="H3071" s="22" t="n">
        <x:v>984918.9375</x:v>
      </x:c>
      <x:c r="I3071" s="22" t="n">
        <x:f>SUM(G3071:H3071)</x:f>
        <x:v>1908138.9375</x:v>
      </x:c>
      <x:c r="J3071" s="22" t="n">
        <x:v>844974</x:v>
      </x:c>
      <x:c r="K3071" s="22" t="n">
        <x:v>121095</x:v>
      </x:c>
      <x:c r="L3071" s="22" t="n">
        <x:f>SUM(J3071:K3071)</x:f>
        <x:v>966069</x:v>
      </x:c>
      <x:c r="M3071" s="23" t="n">
        <x:f>D3071-L3071</x:f>
        <x:v>0</x:v>
      </x:c>
      <x:c r="N3071" s="22" t="n">
        <x:v>724551.75</x:v>
      </x:c>
      <x:c r="O3071" s="22" t="n">
        <x:v>241517.25</x:v>
      </x:c>
      <x:c r="P3071" s="14" t="n">
        <x:f>N3071/SUM(N3071:O3071)</x:f>
        <x:v>0.75</x:v>
      </x:c>
      <x:c r="Q3071" s="22" t="n">
        <x:v>922185</x:v>
      </x:c>
      <x:c r="R3071" s="22" t="n">
        <x:v>985177.6875</x:v>
      </x:c>
      <x:c r="S3071" s="2" t="n">
        <x:v>1</x:v>
      </x:c>
      <x:c r="T3071" s="2" t="n">
        <x:v>3</x:v>
      </x:c>
      <x:c r="U3071" s="2" t="n">
        <x:v>2</x:v>
      </x:c>
      <x:c r="V3071" s="2" t="n">
        <x:v>2</x:v>
      </x:c>
      <x:c r="W3071" s="2" t="n">
        <x:v>3</x:v>
      </x:c>
      <x:c r="X3071" s="2" t="n">
        <x:v>3</x:v>
      </x:c>
      <x:c r="Y3071" s="2" t="n">
        <x:v>3</x:v>
      </x:c>
      <x:c r="Z3071" s="22" t="n">
        <x:v>368046</x:v>
      </x:c>
      <x:c r="AA3071" s="22" t="n">
        <x:v>476928</x:v>
      </x:c>
      <x:c r="AB3071" s="22" t="n">
        <x:v>108882</x:v>
      </x:c>
      <x:c r="AC3071" s="22" t="n">
        <x:v>121095</x:v>
      </x:c>
      <x:c r="AD3071" s="22" t="n">
        <x:v>0</x:v>
      </x:c>
      <x:c r="AE3071" s="2" t="n">
        <x:v>0</x:v>
      </x:c>
      <x:c r="AF3071" s="2" t="n">
        <x:v>0</x:v>
      </x:c>
    </x:row>
    <x:row r="3072" ht="23" customHeight="1">
      <x:c r="A3072" s="2" t="n">
        <x:v>3066</x:v>
      </x:c>
      <x:c r="B3072" s="24" t="n">
        <x:v>577143.6000000001</x:v>
      </x:c>
      <x:c r="C3072" s="24" t="n">
        <x:v>503913.9</x:v>
      </x:c>
      <x:c r="D3072" s="24" t="n">
        <x:f>SUM(B3072:C3072)</x:f>
        <x:v>1081057.5</x:v>
      </x:c>
      <x:c r="E3072" s="25" t="n">
        <x:f>B3072/D3072</x:f>
        <x:v>0.5338694750279241</x:v>
      </x:c>
      <x:c r="F3072" s="25" t="n">
        <x:f>C3072/D3072</x:f>
        <x:v>0.46613052497207597</x:v>
      </x:c>
      <x:c r="G3072" s="22" t="n">
        <x:v>1400217.4312500001</x:v>
      </x:c>
      <x:c r="H3072" s="22" t="n">
        <x:v>704188.9875</x:v>
      </x:c>
      <x:c r="I3072" s="22" t="n">
        <x:f>SUM(G3072:H3072)</x:f>
        <x:v>2104406.41875</x:v>
      </x:c>
      <x:c r="J3072" s="22" t="n">
        <x:v>899415</x:v>
      </x:c>
      <x:c r="K3072" s="22" t="n">
        <x:v>181642.5</x:v>
      </x:c>
      <x:c r="L3072" s="22" t="n">
        <x:f>SUM(J3072:K3072)</x:f>
        <x:v>1081057.5</x:v>
      </x:c>
      <x:c r="M3072" s="23" t="n">
        <x:f>D3072-L3072</x:f>
        <x:v>0</x:v>
      </x:c>
      <x:c r="N3072" s="22" t="n">
        <x:v>577258.6000000001</x:v>
      </x:c>
      <x:c r="O3072" s="22" t="n">
        <x:v>503798.9</x:v>
      </x:c>
      <x:c r="P3072" s="14" t="n">
        <x:f>N3072/SUM(N3072:O3072)</x:f>
        <x:v>0.5339758523482794</x:v>
      </x:c>
      <x:c r="Q3072" s="22" t="n">
        <x:v>1399110.5562500004</x:v>
      </x:c>
      <x:c r="R3072" s="22" t="n">
        <x:v>704591.4875</x:v>
      </x:c>
      <x:c r="S3072" s="2" t="n">
        <x:v>3</x:v>
      </x:c>
      <x:c r="T3072" s="2" t="n">
        <x:v>2</x:v>
      </x:c>
      <x:c r="U3072" s="2" t="n">
        <x:v>3</x:v>
      </x:c>
      <x:c r="V3072" s="2" t="n">
        <x:v>5</x:v>
      </x:c>
      <x:c r="W3072" s="2" t="n">
        <x:v>4</x:v>
      </x:c>
      <x:c r="X3072" s="2" t="n">
        <x:v>4</x:v>
      </x:c>
      <x:c r="Y3072" s="2" t="n">
        <x:v>4</x:v>
      </x:c>
      <x:c r="Z3072" s="22" t="n">
        <x:v>476928</x:v>
      </x:c>
      <x:c r="AA3072" s="22" t="n">
        <x:v>422487</x:v>
      </x:c>
      <x:c r="AB3072" s="22" t="n">
        <x:v>163323</x:v>
      </x:c>
      <x:c r="AC3072" s="22" t="n">
        <x:v>60547.5</x:v>
      </x:c>
      <x:c r="AD3072" s="22" t="n">
        <x:v>121095</x:v>
      </x:c>
      <x:c r="AE3072" s="2" t="n">
        <x:v>2</x:v>
      </x:c>
      <x:c r="AF3072" s="2" t="n">
        <x:v>0</x:v>
      </x:c>
    </x:row>
    <x:row r="3073" ht="23" customHeight="1">
      <x:c r="A3073" s="2" t="n">
        <x:v>3067</x:v>
      </x:c>
      <x:c r="B3073" s="24" t="n">
        <x:v>720705</x:v>
      </x:c>
      <x:c r="C3073" s="24" t="n">
        <x:v>360352.5</x:v>
      </x:c>
      <x:c r="D3073" s="24" t="n">
        <x:f>SUM(B3073:C3073)</x:f>
        <x:v>1081057.5</x:v>
      </x:c>
      <x:c r="E3073" s="25" t="n">
        <x:f>B3073/D3073</x:f>
        <x:v>0.6666666666666666</x:v>
      </x:c>
      <x:c r="F3073" s="25" t="n">
        <x:f>C3073/D3073</x:f>
        <x:v>0.3333333333333333</x:v>
      </x:c>
      <x:c r="G3073" s="22" t="n">
        <x:v>1209018</x:v>
      </x:c>
      <x:c r="H3073" s="22" t="n">
        <x:v>826697.625</x:v>
      </x:c>
      <x:c r="I3073" s="22" t="n">
        <x:f>SUM(G3073:H3073)</x:f>
        <x:v>2035715.625</x:v>
      </x:c>
      <x:c r="J3073" s="22" t="n">
        <x:v>899415</x:v>
      </x:c>
      <x:c r="K3073" s="22" t="n">
        <x:v>181642.5</x:v>
      </x:c>
      <x:c r="L3073" s="22" t="n">
        <x:f>SUM(J3073:K3073)</x:f>
        <x:v>1081057.5</x:v>
      </x:c>
      <x:c r="M3073" s="23" t="n">
        <x:f>D3073-L3073</x:f>
        <x:v>0</x:v>
      </x:c>
      <x:c r="N3073" s="22" t="n">
        <x:v>720705</x:v>
      </x:c>
      <x:c r="O3073" s="22" t="n">
        <x:v>360352.5</x:v>
      </x:c>
      <x:c r="P3073" s="14" t="n">
        <x:f>N3073/SUM(N3073:O3073)</x:f>
        <x:v>0.6666666666666666</x:v>
      </x:c>
      <x:c r="Q3073" s="22" t="n">
        <x:v>1207983</x:v>
      </x:c>
      <x:c r="R3073" s="22" t="n">
        <x:v>827215.125</x:v>
      </x:c>
      <x:c r="S3073" s="2" t="n">
        <x:v>2</x:v>
      </x:c>
      <x:c r="T3073" s="2" t="n">
        <x:v>3</x:v>
      </x:c>
      <x:c r="U3073" s="2" t="n">
        <x:v>3</x:v>
      </x:c>
      <x:c r="V3073" s="2" t="n">
        <x:v>3</x:v>
      </x:c>
      <x:c r="W3073" s="2" t="n">
        <x:v>4</x:v>
      </x:c>
      <x:c r="X3073" s="2" t="n">
        <x:v>4</x:v>
      </x:c>
      <x:c r="Y3073" s="2" t="n">
        <x:v>4</x:v>
      </x:c>
      <x:c r="Z3073" s="22" t="n">
        <x:v>422487</x:v>
      </x:c>
      <x:c r="AA3073" s="22" t="n">
        <x:v>476928</x:v>
      </x:c>
      <x:c r="AB3073" s="22" t="n">
        <x:v>163323</x:v>
      </x:c>
      <x:c r="AC3073" s="22" t="n">
        <x:v>121095</x:v>
      </x:c>
      <x:c r="AD3073" s="22" t="n">
        <x:v>60547.5</x:v>
      </x:c>
      <x:c r="AE3073" s="2" t="n">
        <x:v>0</x:v>
      </x:c>
      <x:c r="AF3073" s="2" t="n">
        <x:v>0</x:v>
      </x:c>
    </x:row>
    <x:row r="3074" ht="23" customHeight="1">
      <x:c r="A3074" s="2" t="n">
        <x:v>3068</x:v>
      </x:c>
      <x:c r="B3074" s="24" t="n">
        <x:v>0</x:v>
      </x:c>
      <x:c r="C3074" s="24" t="n">
        <x:v>966069</x:v>
      </x:c>
      <x:c r="D3074" s="24" t="n">
        <x:f>SUM(B3074:C3074)</x:f>
        <x:v>966069</x:v>
      </x:c>
      <x:c r="E3074" s="25" t="n">
        <x:f>B3074/D3074</x:f>
        <x:v>0</x:v>
      </x:c>
      <x:c r="F3074" s="25" t="n">
        <x:f>C3074/D3074</x:f>
        <x:v>1</x:v>
      </x:c>
      <x:c r="G3074" s="22" t="n">
        <x:v>687012.15625</x:v>
      </x:c>
      <x:c r="H3074" s="22" t="n">
        <x:v>1392466</x:v>
      </x:c>
      <x:c r="I3074" s="22" t="n">
        <x:f>SUM(G3074:H3074)</x:f>
        <x:v>2079478.15625</x:v>
      </x:c>
      <x:c r="J3074" s="22" t="n">
        <x:v>844974</x:v>
      </x:c>
      <x:c r="K3074" s="22" t="n">
        <x:v>121095</x:v>
      </x:c>
      <x:c r="L3074" s="22" t="n">
        <x:f>SUM(J3074:K3074)</x:f>
        <x:v>966069</x:v>
      </x:c>
      <x:c r="M3074" s="23" t="n">
        <x:f>D3074-L3074</x:f>
        <x:v>0</x:v>
      </x:c>
      <x:c r="N3074" s="22" t="n">
        <x:v>0</x:v>
      </x:c>
      <x:c r="O3074" s="22" t="n">
        <x:v>966069</x:v>
      </x:c>
      <x:c r="P3074" s="14" t="n">
        <x:f>N3074/SUM(N3074:O3074)</x:f>
        <x:v>0</x:v>
      </x:c>
      <x:c r="Q3074" s="22" t="n">
        <x:v>686084.96875</x:v>
      </x:c>
      <x:c r="R3074" s="22" t="n">
        <x:v>1393156</x:v>
      </x:c>
      <x:c r="S3074" s="2" t="n">
        <x:v>2</x:v>
      </x:c>
      <x:c r="T3074" s="2" t="n">
        <x:v>2</x:v>
      </x:c>
      <x:c r="U3074" s="2" t="n">
        <x:v>0</x:v>
      </x:c>
      <x:c r="V3074" s="2" t="n">
        <x:v>3</x:v>
      </x:c>
      <x:c r="W3074" s="2" t="n">
        <x:v>3</x:v>
      </x:c>
      <x:c r="X3074" s="2" t="n">
        <x:v>3</x:v>
      </x:c>
      <x:c r="Y3074" s="2" t="n">
        <x:v>3</x:v>
      </x:c>
      <x:c r="Z3074" s="22" t="n">
        <x:v>422487</x:v>
      </x:c>
      <x:c r="AA3074" s="22" t="n">
        <x:v>422487</x:v>
      </x:c>
      <x:c r="AB3074" s="22" t="n">
        <x:v>108882</x:v>
      </x:c>
      <x:c r="AC3074" s="22" t="n">
        <x:v>60547.5</x:v>
      </x:c>
      <x:c r="AD3074" s="22" t="n">
        <x:v>60547.5</x:v>
      </x:c>
      <x:c r="AE3074" s="2" t="n">
        <x:v>1</x:v>
      </x:c>
      <x:c r="AF3074" s="2" t="n">
        <x:v>0</x:v>
      </x:c>
    </x:row>
    <x:row r="3075" ht="23" customHeight="1">
      <x:c r="A3075" s="2" t="n">
        <x:v>3069</x:v>
      </x:c>
      <x:c r="B3075" s="24" t="n">
        <x:v>680864.4</x:v>
      </x:c>
      <x:c r="C3075" s="24" t="n">
        <x:v>170216.1</x:v>
      </x:c>
      <x:c r="D3075" s="24" t="n">
        <x:f>SUM(B3075:C3075)</x:f>
        <x:v>851080.5</x:v>
      </x:c>
      <x:c r="E3075" s="25" t="n">
        <x:f>B3075/D3075</x:f>
        <x:v>0.8</x:v>
      </x:c>
      <x:c r="F3075" s="25" t="n">
        <x:f>C3075/D3075</x:f>
        <x:v>0.2</x:v>
      </x:c>
      <x:c r="G3075" s="22" t="n">
        <x:v>773393.4</x:v>
      </x:c>
      <x:c r="H3075" s="22" t="n">
        <x:v>913617.7875</x:v>
      </x:c>
      <x:c r="I3075" s="22" t="n">
        <x:f>SUM(G3075:H3075)</x:f>
        <x:v>1687011.1875</x:v>
      </x:c>
      <x:c r="J3075" s="22" t="n">
        <x:v>790533</x:v>
      </x:c>
      <x:c r="K3075" s="22" t="n">
        <x:v>60547.5</x:v>
      </x:c>
      <x:c r="L3075" s="22" t="n">
        <x:f>SUM(J3075:K3075)</x:f>
        <x:v>851080.5</x:v>
      </x:c>
      <x:c r="M3075" s="23" t="n">
        <x:f>D3075-L3075</x:f>
        <x:v>0</x:v>
      </x:c>
      <x:c r="N3075" s="22" t="n">
        <x:v>680864.4</x:v>
      </x:c>
      <x:c r="O3075" s="22" t="n">
        <x:v>170216.1</x:v>
      </x:c>
      <x:c r="P3075" s="14" t="n">
        <x:f>N3075/SUM(N3075:O3075)</x:f>
        <x:v>0.8</x:v>
      </x:c>
      <x:c r="Q3075" s="22" t="n">
        <x:v>772875.9</x:v>
      </x:c>
      <x:c r="R3075" s="22" t="n">
        <x:v>913876.5375</x:v>
      </x:c>
      <x:c r="S3075" s="2" t="n">
        <x:v>1</x:v>
      </x:c>
      <x:c r="T3075" s="2" t="n">
        <x:v>2</x:v>
      </x:c>
      <x:c r="U3075" s="2" t="n">
        <x:v>2</x:v>
      </x:c>
      <x:c r="V3075" s="2" t="n">
        <x:v>1</x:v>
      </x:c>
      <x:c r="W3075" s="2" t="n">
        <x:v>2</x:v>
      </x:c>
      <x:c r="X3075" s="2" t="n">
        <x:v>2</x:v>
      </x:c>
      <x:c r="Y3075" s="2" t="n">
        <x:v>2</x:v>
      </x:c>
      <x:c r="Z3075" s="22" t="n">
        <x:v>368046</x:v>
      </x:c>
      <x:c r="AA3075" s="22" t="n">
        <x:v>422487</x:v>
      </x:c>
      <x:c r="AB3075" s="22" t="n">
        <x:v>54441</x:v>
      </x:c>
      <x:c r="AC3075" s="22" t="n">
        <x:v>60547.5</x:v>
      </x:c>
      <x:c r="AD3075" s="22" t="n">
        <x:v>0</x:v>
      </x:c>
      <x:c r="AE3075" s="2" t="n">
        <x:v>0</x:v>
      </x:c>
      <x:c r="AF3075" s="2" t="n">
        <x:v>0</x:v>
      </x:c>
    </x:row>
    <x:row r="3076" ht="23" customHeight="1">
      <x:c r="A3076" s="2" t="n">
        <x:v>3070</x:v>
      </x:c>
      <x:c r="B3076" s="24" t="n">
        <x:v>735274.3500000001</x:v>
      </x:c>
      <x:c r="C3076" s="24" t="n">
        <x:v>345783.15</x:v>
      </x:c>
      <x:c r="D3076" s="24" t="n">
        <x:f>SUM(B3076:C3076)</x:f>
        <x:v>1081057.5</x:v>
      </x:c>
      <x:c r="E3076" s="25" t="n">
        <x:f>B3076/D3076</x:f>
        <x:v>0.6801436093824798</x:v>
      </x:c>
      <x:c r="F3076" s="25" t="n">
        <x:f>C3076/D3076</x:f>
        <x:v>0.31985639061752036</x:v>
      </x:c>
      <x:c r="G3076" s="22" t="n">
        <x:v>1103320.35</x:v>
      </x:c>
      <x:c r="H3076" s="22" t="n">
        <x:v>826747.65</x:v>
      </x:c>
      <x:c r="I3076" s="22" t="n">
        <x:f>SUM(G3076:H3076)</x:f>
        <x:v>1930068</x:v>
      </x:c>
      <x:c r="J3076" s="22" t="n">
        <x:v>899415</x:v>
      </x:c>
      <x:c r="K3076" s="22" t="n">
        <x:v>181642.5</x:v>
      </x:c>
      <x:c r="L3076" s="22" t="n">
        <x:f>SUM(J3076:K3076)</x:f>
        <x:v>1081057.5</x:v>
      </x:c>
      <x:c r="M3076" s="23" t="n">
        <x:f>D3076-L3076</x:f>
        <x:v>0</x:v>
      </x:c>
      <x:c r="N3076" s="22" t="n">
        <x:v>735274.3500000001</x:v>
      </x:c>
      <x:c r="O3076" s="22" t="n">
        <x:v>345783.15</x:v>
      </x:c>
      <x:c r="P3076" s="14" t="n">
        <x:f>N3076/SUM(N3076:O3076)</x:f>
        <x:v>0.6801436093824798</x:v>
      </x:c>
      <x:c r="Q3076" s="22" t="n">
        <x:v>1103320.35</x:v>
      </x:c>
      <x:c r="R3076" s="22" t="n">
        <x:v>827782.65</x:v>
      </x:c>
      <x:c r="S3076" s="2" t="n">
        <x:v>2</x:v>
      </x:c>
      <x:c r="T3076" s="2" t="n">
        <x:v>3</x:v>
      </x:c>
      <x:c r="U3076" s="2" t="n">
        <x:v>4</x:v>
      </x:c>
      <x:c r="V3076" s="2" t="n">
        <x:v>4</x:v>
      </x:c>
      <x:c r="W3076" s="2" t="n">
        <x:v>4</x:v>
      </x:c>
      <x:c r="X3076" s="2" t="n">
        <x:v>4</x:v>
      </x:c>
      <x:c r="Y3076" s="2" t="n">
        <x:v>4</x:v>
      </x:c>
      <x:c r="Z3076" s="22" t="n">
        <x:v>422487</x:v>
      </x:c>
      <x:c r="AA3076" s="22" t="n">
        <x:v>476928</x:v>
      </x:c>
      <x:c r="AB3076" s="22" t="n">
        <x:v>163323</x:v>
      </x:c>
      <x:c r="AC3076" s="22" t="n">
        <x:v>121095</x:v>
      </x:c>
      <x:c r="AD3076" s="22" t="n">
        <x:v>60547.5</x:v>
      </x:c>
      <x:c r="AE3076" s="2" t="n">
        <x:v>0</x:v>
      </x:c>
      <x:c r="AF3076" s="2" t="n">
        <x:v>0</x:v>
      </x:c>
    </x:row>
    <x:row r="3077" ht="23" customHeight="1">
      <x:c r="A3077" s="2" t="n">
        <x:v>3071</x:v>
      </x:c>
      <x:c r="B3077" s="24" t="n">
        <x:v>712238.125</x:v>
      </x:c>
      <x:c r="C3077" s="24" t="n">
        <x:v>368819.375</x:v>
      </x:c>
      <x:c r="D3077" s="24" t="n">
        <x:f>SUM(B3077:C3077)</x:f>
        <x:v>1081057.5</x:v>
      </x:c>
      <x:c r="E3077" s="25" t="n">
        <x:f>B3077/D3077</x:f>
        <x:v>0.6588346364555077</x:v>
      </x:c>
      <x:c r="F3077" s="25" t="n">
        <x:f>C3077/D3077</x:f>
        <x:v>0.34116536354449234</x:v>
      </x:c>
      <x:c r="G3077" s="22" t="n">
        <x:v>1652509.75</x:v>
      </x:c>
      <x:c r="H3077" s="22" t="n">
        <x:v>494426.328125</x:v>
      </x:c>
      <x:c r="I3077" s="22" t="n">
        <x:f>SUM(G3077:H3077)</x:f>
        <x:v>2146936.078125</x:v>
      </x:c>
      <x:c r="J3077" s="22" t="n">
        <x:v>899415</x:v>
      </x:c>
      <x:c r="K3077" s="22" t="n">
        <x:v>181642.5</x:v>
      </x:c>
      <x:c r="L3077" s="22" t="n">
        <x:f>SUM(J3077:K3077)</x:f>
        <x:v>1081057.5</x:v>
      </x:c>
      <x:c r="M3077" s="23" t="n">
        <x:f>D3077-L3077</x:f>
        <x:v>0</x:v>
      </x:c>
      <x:c r="N3077" s="22" t="n">
        <x:v>713014.375</x:v>
      </x:c>
      <x:c r="O3077" s="22" t="n">
        <x:v>368043.125</x:v>
      </x:c>
      <x:c r="P3077" s="14" t="n">
        <x:f>N3077/SUM(N3077:O3077)</x:f>
        <x:v>0.659552683367906</x:v>
      </x:c>
      <x:c r="Q3077" s="22" t="n">
        <x:v>1653544.75</x:v>
      </x:c>
      <x:c r="R3077" s="22" t="n">
        <x:v>494523.359375</x:v>
      </x:c>
      <x:c r="S3077" s="2" t="n">
        <x:v>4</x:v>
      </x:c>
      <x:c r="T3077" s="2" t="n">
        <x:v>1</x:v>
      </x:c>
      <x:c r="U3077" s="2" t="n">
        <x:v>2</x:v>
      </x:c>
      <x:c r="V3077" s="2" t="n">
        <x:v>2</x:v>
      </x:c>
      <x:c r="W3077" s="2" t="n">
        <x:v>4</x:v>
      </x:c>
      <x:c r="X3077" s="2" t="n">
        <x:v>4</x:v>
      </x:c>
      <x:c r="Y3077" s="2" t="n">
        <x:v>4</x:v>
      </x:c>
      <x:c r="Z3077" s="22" t="n">
        <x:v>531369</x:v>
      </x:c>
      <x:c r="AA3077" s="22" t="n">
        <x:v>368046</x:v>
      </x:c>
      <x:c r="AB3077" s="22" t="n">
        <x:v>163323</x:v>
      </x:c>
      <x:c r="AC3077" s="22" t="n">
        <x:v>0</x:v>
      </x:c>
      <x:c r="AD3077" s="22" t="n">
        <x:v>181642.5</x:v>
      </x:c>
      <x:c r="AE3077" s="2" t="n">
        <x:v>1</x:v>
      </x:c>
      <x:c r="AF3077" s="2" t="n">
        <x:v>0</x:v>
      </x:c>
    </x:row>
    <x:row r="3078" ht="23" customHeight="1">
      <x:c r="A3078" s="2" t="n">
        <x:v>3072</x:v>
      </x:c>
      <x:c r="B3078" s="24" t="n">
        <x:v>693693.8</x:v>
      </x:c>
      <x:c r="C3078" s="24" t="n">
        <x:v>387363.69999999995</x:v>
      </x:c>
      <x:c r="D3078" s="24" t="n">
        <x:f>SUM(B3078:C3078)</x:f>
        <x:v>1081057.5</x:v>
      </x:c>
      <x:c r="E3078" s="25" t="n">
        <x:f>B3078/D3078</x:f>
        <x:v>0.6416807616616138</x:v>
      </x:c>
      <x:c r="F3078" s="25" t="n">
        <x:f>C3078/D3078</x:f>
        <x:v>0.3583192383383862</x:v>
      </x:c>
      <x:c r="G3078" s="22" t="n">
        <x:v>1350477.2000000002</x:v>
      </x:c>
      <x:c r="H3078" s="22" t="n">
        <x:v>669153.23125</x:v>
      </x:c>
      <x:c r="I3078" s="22" t="n">
        <x:f>SUM(G3078:H3078)</x:f>
        <x:v>2019630.4312500001</x:v>
      </x:c>
      <x:c r="J3078" s="22" t="n">
        <x:v>899415</x:v>
      </x:c>
      <x:c r="K3078" s="22" t="n">
        <x:v>181642.5</x:v>
      </x:c>
      <x:c r="L3078" s="22" t="n">
        <x:f>SUM(J3078:K3078)</x:f>
        <x:v>1081057.5</x:v>
      </x:c>
      <x:c r="M3078" s="23" t="n">
        <x:f>D3078-L3078</x:f>
        <x:v>0</x:v>
      </x:c>
      <x:c r="N3078" s="22" t="n">
        <x:v>693578.8</x:v>
      </x:c>
      <x:c r="O3078" s="22" t="n">
        <x:v>387478.69999999995</x:v>
      </x:c>
      <x:c r="P3078" s="14" t="n">
        <x:f>N3078/SUM(N3078:O3078)</x:f>
        <x:v>0.6415743843412585</x:v>
      </x:c>
      <x:c r="Q3078" s="22" t="n">
        <x:v>1349672.2000000002</x:v>
      </x:c>
      <x:c r="R3078" s="22" t="n">
        <x:v>670022.91875</x:v>
      </x:c>
      <x:c r="S3078" s="2" t="n">
        <x:v>3</x:v>
      </x:c>
      <x:c r="T3078" s="2" t="n">
        <x:v>2</x:v>
      </x:c>
      <x:c r="U3078" s="2" t="n">
        <x:v>2</x:v>
      </x:c>
      <x:c r="V3078" s="2" t="n">
        <x:v>3</x:v>
      </x:c>
      <x:c r="W3078" s="2" t="n">
        <x:v>4</x:v>
      </x:c>
      <x:c r="X3078" s="2" t="n">
        <x:v>4</x:v>
      </x:c>
      <x:c r="Y3078" s="2" t="n">
        <x:v>4</x:v>
      </x:c>
      <x:c r="Z3078" s="22" t="n">
        <x:v>476928</x:v>
      </x:c>
      <x:c r="AA3078" s="22" t="n">
        <x:v>422487</x:v>
      </x:c>
      <x:c r="AB3078" s="22" t="n">
        <x:v>163323</x:v>
      </x:c>
      <x:c r="AC3078" s="22" t="n">
        <x:v>60547.5</x:v>
      </x:c>
      <x:c r="AD3078" s="22" t="n">
        <x:v>121095</x:v>
      </x:c>
      <x:c r="AE3078" s="2" t="n">
        <x:v>1</x:v>
      </x:c>
      <x:c r="AF3078" s="2" t="n">
        <x:v>0</x:v>
      </x:c>
    </x:row>
    <x:row r="3079" ht="23" customHeight="1">
      <x:c r="A3079" s="2" t="n">
        <x:v>3073</x:v>
      </x:c>
      <x:c r="B3079" s="24" t="n">
        <x:v>772855.2</x:v>
      </x:c>
      <x:c r="C3079" s="24" t="n">
        <x:v>193213.8</x:v>
      </x:c>
      <x:c r="D3079" s="24" t="n">
        <x:f>SUM(B3079:C3079)</x:f>
        <x:v>966069</x:v>
      </x:c>
      <x:c r="E3079" s="25" t="n">
        <x:f>B3079/D3079</x:f>
        <x:v>0.7999999999999999</x:v>
      </x:c>
      <x:c r="F3079" s="25" t="n">
        <x:f>C3079/D3079</x:f>
        <x:v>0.19999999999999998</x:v>
      </x:c>
      <x:c r="G3079" s="22" t="n">
        <x:v>1371766.5750000002</x:v>
      </x:c>
      <x:c r="H3079" s="22" t="n">
        <x:v>445887.4875</x:v>
      </x:c>
      <x:c r="I3079" s="22" t="n">
        <x:f>SUM(G3079:H3079)</x:f>
        <x:v>1817654.0625000002</x:v>
      </x:c>
      <x:c r="J3079" s="22" t="n">
        <x:v>844974</x:v>
      </x:c>
      <x:c r="K3079" s="22" t="n">
        <x:v>121095</x:v>
      </x:c>
      <x:c r="L3079" s="22" t="n">
        <x:f>SUM(J3079:K3079)</x:f>
        <x:v>966069</x:v>
      </x:c>
      <x:c r="M3079" s="23" t="n">
        <x:f>D3079-L3079</x:f>
        <x:v>0</x:v>
      </x:c>
      <x:c r="N3079" s="22" t="n">
        <x:v>772855.2</x:v>
      </x:c>
      <x:c r="O3079" s="22" t="n">
        <x:v>193213.8</x:v>
      </x:c>
      <x:c r="P3079" s="14" t="n">
        <x:f>N3079/SUM(N3079:O3079)</x:f>
        <x:v>0.7999999999999999</x:v>
      </x:c>
      <x:c r="Q3079" s="22" t="n">
        <x:v>1370731.5750000002</x:v>
      </x:c>
      <x:c r="R3079" s="22" t="n">
        <x:v>446146.2375</x:v>
      </x:c>
      <x:c r="S3079" s="2" t="n">
        <x:v>2</x:v>
      </x:c>
      <x:c r="T3079" s="2" t="n">
        <x:v>2</x:v>
      </x:c>
      <x:c r="U3079" s="2" t="n">
        <x:v>4</x:v>
      </x:c>
      <x:c r="V3079" s="2" t="n">
        <x:v>2</x:v>
      </x:c>
      <x:c r="W3079" s="2" t="n">
        <x:v>3</x:v>
      </x:c>
      <x:c r="X3079" s="2" t="n">
        <x:v>3</x:v>
      </x:c>
      <x:c r="Y3079" s="2" t="n">
        <x:v>3</x:v>
      </x:c>
      <x:c r="Z3079" s="22" t="n">
        <x:v>422487</x:v>
      </x:c>
      <x:c r="AA3079" s="22" t="n">
        <x:v>422487</x:v>
      </x:c>
      <x:c r="AB3079" s="22" t="n">
        <x:v>108882</x:v>
      </x:c>
      <x:c r="AC3079" s="22" t="n">
        <x:v>60547.5</x:v>
      </x:c>
      <x:c r="AD3079" s="22" t="n">
        <x:v>60547.5</x:v>
      </x:c>
      <x:c r="AE3079" s="2" t="n">
        <x:v>0</x:v>
      </x:c>
      <x:c r="AF3079" s="2" t="n">
        <x:v>0</x:v>
      </x:c>
    </x:row>
    <x:row r="3080" ht="23" customHeight="1">
      <x:c r="A3080" s="2" t="n">
        <x:v>3074</x:v>
      </x:c>
      <x:c r="B3080" s="24" t="n">
        <x:v>851080.5</x:v>
      </x:c>
      <x:c r="C3080" s="24" t="n">
        <x:v>0</x:v>
      </x:c>
      <x:c r="D3080" s="24" t="n">
        <x:f>SUM(B3080:C3080)</x:f>
        <x:v>851080.5</x:v>
      </x:c>
      <x:c r="E3080" s="25" t="n">
        <x:f>B3080/D3080</x:f>
        <x:v>1</x:v>
      </x:c>
      <x:c r="F3080" s="25" t="n">
        <x:f>C3080/D3080</x:f>
        <x:v>0</x:v>
      </x:c>
      <x:c r="G3080" s="22" t="n">
        <x:v>1049231.25</x:v>
      </x:c>
      <x:c r="H3080" s="22" t="n">
        <x:v>781839</x:v>
      </x:c>
      <x:c r="I3080" s="22" t="n">
        <x:f>SUM(G3080:H3080)</x:f>
        <x:v>1831070.25</x:v>
      </x:c>
      <x:c r="J3080" s="22" t="n">
        <x:v>790533</x:v>
      </x:c>
      <x:c r="K3080" s="22" t="n">
        <x:v>60547.5</x:v>
      </x:c>
      <x:c r="L3080" s="22" t="n">
        <x:f>SUM(J3080:K3080)</x:f>
        <x:v>851080.5</x:v>
      </x:c>
      <x:c r="M3080" s="23" t="n">
        <x:f>D3080-L3080</x:f>
        <x:v>0</x:v>
      </x:c>
      <x:c r="N3080" s="22" t="n">
        <x:v>851080.5</x:v>
      </x:c>
      <x:c r="O3080" s="22" t="n">
        <x:v>0</x:v>
      </x:c>
      <x:c r="P3080" s="14" t="n">
        <x:f>N3080/SUM(N3080:O3080)</x:f>
        <x:v>1</x:v>
      </x:c>
      <x:c r="Q3080" s="22" t="n">
        <x:v>1048713.75</x:v>
      </x:c>
      <x:c r="R3080" s="22" t="n">
        <x:v>782097.75</x:v>
      </x:c>
      <x:c r="S3080" s="2" t="n">
        <x:v>1</x:v>
      </x:c>
      <x:c r="T3080" s="2" t="n">
        <x:v>2</x:v>
      </x:c>
      <x:c r="U3080" s="2" t="n">
        <x:v>1</x:v>
      </x:c>
      <x:c r="V3080" s="2" t="n">
        <x:v>0</x:v>
      </x:c>
      <x:c r="W3080" s="2" t="n">
        <x:v>2</x:v>
      </x:c>
      <x:c r="X3080" s="2" t="n">
        <x:v>2</x:v>
      </x:c>
      <x:c r="Y3080" s="2" t="n">
        <x:v>2</x:v>
      </x:c>
      <x:c r="Z3080" s="22" t="n">
        <x:v>368046</x:v>
      </x:c>
      <x:c r="AA3080" s="22" t="n">
        <x:v>422487</x:v>
      </x:c>
      <x:c r="AB3080" s="22" t="n">
        <x:v>54441</x:v>
      </x:c>
      <x:c r="AC3080" s="22" t="n">
        <x:v>60547.5</x:v>
      </x:c>
      <x:c r="AD3080" s="22" t="n">
        <x:v>0</x:v>
      </x:c>
      <x:c r="AE3080" s="2" t="n">
        <x:v>0</x:v>
      </x:c>
      <x:c r="AF3080" s="2" t="n">
        <x:v>0</x:v>
      </x:c>
    </x:row>
    <x:row r="3081" ht="23" customHeight="1">
      <x:c r="A3081" s="2" t="n">
        <x:v>3075</x:v>
      </x:c>
      <x:c r="B3081" s="24" t="n">
        <x:v>0</x:v>
      </x:c>
      <x:c r="C3081" s="24" t="n">
        <x:v>851080.5</x:v>
      </x:c>
      <x:c r="D3081" s="24" t="n">
        <x:f>SUM(B3081:C3081)</x:f>
        <x:v>851080.5</x:v>
      </x:c>
      <x:c r="E3081" s="25" t="n">
        <x:f>B3081/D3081</x:f>
        <x:v>0</x:v>
      </x:c>
      <x:c r="F3081" s="25" t="n">
        <x:f>C3081/D3081</x:f>
        <x:v>1</x:v>
      </x:c>
      <x:c r="G3081" s="22" t="n">
        <x:v>92529</x:v>
      </x:c>
      <x:c r="H3081" s="22" t="n">
        <x:v>1594482.1875</x:v>
      </x:c>
      <x:c r="I3081" s="22" t="n">
        <x:f>SUM(G3081:H3081)</x:f>
        <x:v>1687011.1875</x:v>
      </x:c>
      <x:c r="J3081" s="22" t="n">
        <x:v>790533</x:v>
      </x:c>
      <x:c r="K3081" s="22" t="n">
        <x:v>60547.5</x:v>
      </x:c>
      <x:c r="L3081" s="22" t="n">
        <x:f>SUM(J3081:K3081)</x:f>
        <x:v>851080.5</x:v>
      </x:c>
      <x:c r="M3081" s="23" t="n">
        <x:f>D3081-L3081</x:f>
        <x:v>0</x:v>
      </x:c>
      <x:c r="N3081" s="22" t="n">
        <x:v>0</x:v>
      </x:c>
      <x:c r="O3081" s="22" t="n">
        <x:v>851080.5</x:v>
      </x:c>
      <x:c r="P3081" s="14" t="n">
        <x:f>N3081/SUM(N3081:O3081)</x:f>
        <x:v>0</x:v>
      </x:c>
      <x:c r="Q3081" s="22" t="n">
        <x:v>92011.5</x:v>
      </x:c>
      <x:c r="R3081" s="22" t="n">
        <x:v>1594740.9375</x:v>
      </x:c>
      <x:c r="S3081" s="2" t="n">
        <x:v>1</x:v>
      </x:c>
      <x:c r="T3081" s="2" t="n">
        <x:v>2</x:v>
      </x:c>
      <x:c r="U3081" s="2" t="n">
        <x:v>0</x:v>
      </x:c>
      <x:c r="V3081" s="2" t="n">
        <x:v>1</x:v>
      </x:c>
      <x:c r="W3081" s="2" t="n">
        <x:v>2</x:v>
      </x:c>
      <x:c r="X3081" s="2" t="n">
        <x:v>2</x:v>
      </x:c>
      <x:c r="Y3081" s="2" t="n">
        <x:v>2</x:v>
      </x:c>
      <x:c r="Z3081" s="22" t="n">
        <x:v>368046</x:v>
      </x:c>
      <x:c r="AA3081" s="22" t="n">
        <x:v>422487</x:v>
      </x:c>
      <x:c r="AB3081" s="22" t="n">
        <x:v>54441</x:v>
      </x:c>
      <x:c r="AC3081" s="22" t="n">
        <x:v>60547.5</x:v>
      </x:c>
      <x:c r="AD3081" s="22" t="n">
        <x:v>0</x:v>
      </x:c>
      <x:c r="AE3081" s="2" t="n">
        <x:v>0</x:v>
      </x:c>
      <x:c r="AF3081" s="2" t="n">
        <x:v>0</x:v>
      </x:c>
    </x:row>
    <x:row r="3082" ht="23" customHeight="1">
      <x:c r="A3082" s="2" t="n">
        <x:v>3076</x:v>
      </x:c>
      <x:c r="B3082" s="24" t="n">
        <x:v>546603.625</x:v>
      </x:c>
      <x:c r="C3082" s="24" t="n">
        <x:v>419465.375</x:v>
      </x:c>
      <x:c r="D3082" s="24" t="n">
        <x:f>SUM(B3082:C3082)</x:f>
        <x:v>966069</x:v>
      </x:c>
      <x:c r="E3082" s="25" t="n">
        <x:f>B3082/D3082</x:f>
        <x:v>0.5658018474870843</x:v>
      </x:c>
      <x:c r="F3082" s="25" t="n">
        <x:f>C3082/D3082</x:f>
        <x:v>0.43419815251291577</x:v>
      </x:c>
      <x:c r="G3082" s="22" t="n">
        <x:v>1052985.9999999998</x:v>
      </x:c>
      <x:c r="H3082" s="22" t="n">
        <x:v>904137.1874999999</x:v>
      </x:c>
      <x:c r="I3082" s="22" t="n">
        <x:f>SUM(G3082:H3082)</x:f>
        <x:v>1957123.1874999995</x:v>
      </x:c>
      <x:c r="J3082" s="22" t="n">
        <x:v>844974</x:v>
      </x:c>
      <x:c r="K3082" s="22" t="n">
        <x:v>121095</x:v>
      </x:c>
      <x:c r="L3082" s="22" t="n">
        <x:f>SUM(J3082:K3082)</x:f>
        <x:v>966069</x:v>
      </x:c>
      <x:c r="M3082" s="23" t="n">
        <x:f>D3082-L3082</x:f>
        <x:v>0</x:v>
      </x:c>
      <x:c r="N3082" s="22" t="n">
        <x:v>547121.125</x:v>
      </x:c>
      <x:c r="O3082" s="22" t="n">
        <x:v>418947.875</x:v>
      </x:c>
      <x:c r="P3082" s="14" t="n">
        <x:f>N3082/SUM(N3082:O3082)</x:f>
        <x:v>0.5663375235102255</x:v>
      </x:c>
      <x:c r="Q3082" s="22" t="n">
        <x:v>1052985.9999999998</x:v>
      </x:c>
      <x:c r="R3082" s="22" t="n">
        <x:v>904654.6874999999</x:v>
      </x:c>
      <x:c r="S3082" s="2" t="n">
        <x:v>2</x:v>
      </x:c>
      <x:c r="T3082" s="2" t="n">
        <x:v>2</x:v>
      </x:c>
      <x:c r="U3082" s="2" t="n">
        <x:v>3</x:v>
      </x:c>
      <x:c r="V3082" s="2" t="n">
        <x:v>3</x:v>
      </x:c>
      <x:c r="W3082" s="2" t="n">
        <x:v>3</x:v>
      </x:c>
      <x:c r="X3082" s="2" t="n">
        <x:v>3</x:v>
      </x:c>
      <x:c r="Y3082" s="2" t="n">
        <x:v>3</x:v>
      </x:c>
      <x:c r="Z3082" s="22" t="n">
        <x:v>422487</x:v>
      </x:c>
      <x:c r="AA3082" s="22" t="n">
        <x:v>422487</x:v>
      </x:c>
      <x:c r="AB3082" s="22" t="n">
        <x:v>108882</x:v>
      </x:c>
      <x:c r="AC3082" s="22" t="n">
        <x:v>60547.5</x:v>
      </x:c>
      <x:c r="AD3082" s="22" t="n">
        <x:v>60547.5</x:v>
      </x:c>
      <x:c r="AE3082" s="2" t="n">
        <x:v>1</x:v>
      </x:c>
      <x:c r="AF3082" s="2" t="n">
        <x:v>0</x:v>
      </x:c>
    </x:row>
    <x:row r="3083" ht="23" customHeight="1">
      <x:c r="A3083" s="2" t="n">
        <x:v>3077</x:v>
      </x:c>
      <x:c r="B3083" s="24" t="n">
        <x:v>567387</x:v>
      </x:c>
      <x:c r="C3083" s="24" t="n">
        <x:v>283693.5</x:v>
      </x:c>
      <x:c r="D3083" s="24" t="n">
        <x:f>SUM(B3083:C3083)</x:f>
        <x:v>851080.5</x:v>
      </x:c>
      <x:c r="E3083" s="25" t="n">
        <x:f>B3083/D3083</x:f>
        <x:v>0.6666666666666666</x:v>
      </x:c>
      <x:c r="F3083" s="25" t="n">
        <x:f>C3083/D3083</x:f>
        <x:v>0.3333333333333333</x:v>
      </x:c>
      <x:c r="G3083" s="22" t="n">
        <x:v>858066.75</x:v>
      </x:c>
      <x:c r="H3083" s="22" t="n">
        <x:v>1019785.5</x:v>
      </x:c>
      <x:c r="I3083" s="22" t="n">
        <x:f>SUM(G3083:H3083)</x:f>
        <x:v>1877852.25</x:v>
      </x:c>
      <x:c r="J3083" s="22" t="n">
        <x:v>790533</x:v>
      </x:c>
      <x:c r="K3083" s="22" t="n">
        <x:v>60547.5</x:v>
      </x:c>
      <x:c r="L3083" s="22" t="n">
        <x:f>SUM(J3083:K3083)</x:f>
        <x:v>851080.5</x:v>
      </x:c>
      <x:c r="M3083" s="23" t="n">
        <x:f>D3083-L3083</x:f>
        <x:v>0</x:v>
      </x:c>
      <x:c r="N3083" s="22" t="n">
        <x:v>567387</x:v>
      </x:c>
      <x:c r="O3083" s="22" t="n">
        <x:v>283693.5</x:v>
      </x:c>
      <x:c r="P3083" s="14" t="n">
        <x:f>N3083/SUM(N3083:O3083)</x:f>
        <x:v>0.6666666666666666</x:v>
      </x:c>
      <x:c r="Q3083" s="22" t="n">
        <x:v>857031.75</x:v>
      </x:c>
      <x:c r="R3083" s="22" t="n">
        <x:v>1019785.5</x:v>
      </x:c>
      <x:c r="S3083" s="2" t="n">
        <x:v>1</x:v>
      </x:c>
      <x:c r="T3083" s="2" t="n">
        <x:v>2</x:v>
      </x:c>
      <x:c r="U3083" s="2" t="n">
        <x:v>1</x:v>
      </x:c>
      <x:c r="V3083" s="2" t="n">
        <x:v>1</x:v>
      </x:c>
      <x:c r="W3083" s="2" t="n">
        <x:v>2</x:v>
      </x:c>
      <x:c r="X3083" s="2" t="n">
        <x:v>2</x:v>
      </x:c>
      <x:c r="Y3083" s="2" t="n">
        <x:v>2</x:v>
      </x:c>
      <x:c r="Z3083" s="22" t="n">
        <x:v>368046</x:v>
      </x:c>
      <x:c r="AA3083" s="22" t="n">
        <x:v>422487</x:v>
      </x:c>
      <x:c r="AB3083" s="22" t="n">
        <x:v>54441</x:v>
      </x:c>
      <x:c r="AC3083" s="22" t="n">
        <x:v>60547.5</x:v>
      </x:c>
      <x:c r="AD3083" s="22" t="n">
        <x:v>0</x:v>
      </x:c>
      <x:c r="AE3083" s="2" t="n">
        <x:v>0</x:v>
      </x:c>
      <x:c r="AF3083" s="2" t="n">
        <x:v>0</x:v>
      </x:c>
    </x:row>
    <x:row r="3084" ht="23" customHeight="1">
      <x:c r="A3084" s="2" t="n">
        <x:v>3078</x:v>
      </x:c>
      <x:c r="B3084" s="24" t="n">
        <x:v>567387</x:v>
      </x:c>
      <x:c r="C3084" s="24" t="n">
        <x:v>283693.5</x:v>
      </x:c>
      <x:c r="D3084" s="24" t="n">
        <x:f>SUM(B3084:C3084)</x:f>
        <x:v>851080.5</x:v>
      </x:c>
      <x:c r="E3084" s="25" t="n">
        <x:f>B3084/D3084</x:f>
        <x:v>0.6666666666666666</x:v>
      </x:c>
      <x:c r="F3084" s="25" t="n">
        <x:f>C3084/D3084</x:f>
        <x:v>0.3333333333333333</x:v>
      </x:c>
      <x:c r="G3084" s="22" t="n">
        <x:v>1303479</x:v>
      </x:c>
      <x:c r="H3084" s="22" t="n">
        <x:v>427998.375</x:v>
      </x:c>
      <x:c r="I3084" s="22" t="n">
        <x:f>SUM(G3084:H3084)</x:f>
        <x:v>1731477.375</x:v>
      </x:c>
      <x:c r="J3084" s="22" t="n">
        <x:v>790533</x:v>
      </x:c>
      <x:c r="K3084" s="22" t="n">
        <x:v>60547.5</x:v>
      </x:c>
      <x:c r="L3084" s="22" t="n">
        <x:f>SUM(J3084:K3084)</x:f>
        <x:v>851080.5</x:v>
      </x:c>
      <x:c r="M3084" s="23" t="n">
        <x:f>D3084-L3084</x:f>
        <x:v>0</x:v>
      </x:c>
      <x:c r="N3084" s="22" t="n">
        <x:v>567387</x:v>
      </x:c>
      <x:c r="O3084" s="22" t="n">
        <x:v>283693.5</x:v>
      </x:c>
      <x:c r="P3084" s="14" t="n">
        <x:f>N3084/SUM(N3084:O3084)</x:f>
        <x:v>0.6666666666666666</x:v>
      </x:c>
      <x:c r="Q3084" s="22" t="n">
        <x:v>1303479</x:v>
      </x:c>
      <x:c r="R3084" s="22" t="n">
        <x:v>428515.875</x:v>
      </x:c>
      <x:c r="S3084" s="2" t="n">
        <x:v>2</x:v>
      </x:c>
      <x:c r="T3084" s="2" t="n">
        <x:v>1</x:v>
      </x:c>
      <x:c r="U3084" s="2" t="n">
        <x:v>1</x:v>
      </x:c>
      <x:c r="V3084" s="2" t="n">
        <x:v>1</x:v>
      </x:c>
      <x:c r="W3084" s="2" t="n">
        <x:v>2</x:v>
      </x:c>
      <x:c r="X3084" s="2" t="n">
        <x:v>2</x:v>
      </x:c>
      <x:c r="Y3084" s="2" t="n">
        <x:v>2</x:v>
      </x:c>
      <x:c r="Z3084" s="22" t="n">
        <x:v>422487</x:v>
      </x:c>
      <x:c r="AA3084" s="22" t="n">
        <x:v>368046</x:v>
      </x:c>
      <x:c r="AB3084" s="22" t="n">
        <x:v>54441</x:v>
      </x:c>
      <x:c r="AC3084" s="22" t="n">
        <x:v>0</x:v>
      </x:c>
      <x:c r="AD3084" s="22" t="n">
        <x:v>60547.5</x:v>
      </x:c>
      <x:c r="AE3084" s="2" t="n">
        <x:v>0</x:v>
      </x:c>
      <x:c r="AF3084" s="2" t="n">
        <x:v>0</x:v>
      </x:c>
    </x:row>
    <x:row r="3085" ht="23" customHeight="1">
      <x:c r="A3085" s="2" t="n">
        <x:v>3079</x:v>
      </x:c>
      <x:c r="B3085" s="24" t="n">
        <x:v>805057.5</x:v>
      </x:c>
      <x:c r="C3085" s="24" t="n">
        <x:v>161011.5</x:v>
      </x:c>
      <x:c r="D3085" s="24" t="n">
        <x:f>SUM(B3085:C3085)</x:f>
        <x:v>966069</x:v>
      </x:c>
      <x:c r="E3085" s="25" t="n">
        <x:f>B3085/D3085</x:f>
        <x:v>0.8333333333333334</x:v>
      </x:c>
      <x:c r="F3085" s="25" t="n">
        <x:f>C3085/D3085</x:f>
        <x:v>0.16666666666666666</x:v>
      </x:c>
      <x:c r="G3085" s="22" t="n">
        <x:v>1109865</x:v>
      </x:c>
      <x:c r="H3085" s="22" t="n">
        <x:v>897103.5</x:v>
      </x:c>
      <x:c r="I3085" s="22" t="n">
        <x:f>SUM(G3085:H3085)</x:f>
        <x:v>2006968.5</x:v>
      </x:c>
      <x:c r="J3085" s="22" t="n">
        <x:v>844974</x:v>
      </x:c>
      <x:c r="K3085" s="22" t="n">
        <x:v>121095</x:v>
      </x:c>
      <x:c r="L3085" s="22" t="n">
        <x:f>SUM(J3085:K3085)</x:f>
        <x:v>966069</x:v>
      </x:c>
      <x:c r="M3085" s="23" t="n">
        <x:f>D3085-L3085</x:f>
        <x:v>0</x:v>
      </x:c>
      <x:c r="N3085" s="22" t="n">
        <x:v>805057.5</x:v>
      </x:c>
      <x:c r="O3085" s="22" t="n">
        <x:v>161011.5</x:v>
      </x:c>
      <x:c r="P3085" s="14" t="n">
        <x:f>N3085/SUM(N3085:O3085)</x:f>
        <x:v>0.8333333333333334</x:v>
      </x:c>
      <x:c r="Q3085" s="22" t="n">
        <x:v>1108312.5</x:v>
      </x:c>
      <x:c r="R3085" s="22" t="n">
        <x:v>897103.5</x:v>
      </x:c>
      <x:c r="S3085" s="2" t="n">
        <x:v>1</x:v>
      </x:c>
      <x:c r="T3085" s="2" t="n">
        <x:v>3</x:v>
      </x:c>
      <x:c r="U3085" s="2" t="n">
        <x:v>2</x:v>
      </x:c>
      <x:c r="V3085" s="2" t="n">
        <x:v>1</x:v>
      </x:c>
      <x:c r="W3085" s="2" t="n">
        <x:v>3</x:v>
      </x:c>
      <x:c r="X3085" s="2" t="n">
        <x:v>3</x:v>
      </x:c>
      <x:c r="Y3085" s="2" t="n">
        <x:v>3</x:v>
      </x:c>
      <x:c r="Z3085" s="22" t="n">
        <x:v>368046</x:v>
      </x:c>
      <x:c r="AA3085" s="22" t="n">
        <x:v>476928</x:v>
      </x:c>
      <x:c r="AB3085" s="22" t="n">
        <x:v>108882</x:v>
      </x:c>
      <x:c r="AC3085" s="22" t="n">
        <x:v>121095</x:v>
      </x:c>
      <x:c r="AD3085" s="22" t="n">
        <x:v>0</x:v>
      </x:c>
      <x:c r="AE3085" s="2" t="n">
        <x:v>0</x:v>
      </x:c>
      <x:c r="AF3085" s="2" t="n">
        <x:v>0</x:v>
      </x:c>
    </x:row>
    <x:row r="3086" ht="23" customHeight="1">
      <x:c r="A3086" s="2" t="n">
        <x:v>3080</x:v>
      </x:c>
      <x:c r="B3086" s="24" t="n">
        <x:v>966069</x:v>
      </x:c>
      <x:c r="C3086" s="24" t="n">
        <x:v>0</x:v>
      </x:c>
      <x:c r="D3086" s="24" t="n">
        <x:f>SUM(B3086:C3086)</x:f>
        <x:v>966069</x:v>
      </x:c>
      <x:c r="E3086" s="25" t="n">
        <x:f>B3086/D3086</x:f>
        <x:v>1</x:v>
      </x:c>
      <x:c r="F3086" s="25" t="n">
        <x:f>C3086/D3086</x:f>
        <x:v>0</x:v>
      </x:c>
      <x:c r="G3086" s="22" t="n">
        <x:v>1717815.375</x:v>
      </x:c>
      <x:c r="H3086" s="22" t="n">
        <x:v>98299.125</x:v>
      </x:c>
      <x:c r="I3086" s="22" t="n">
        <x:f>SUM(G3086:H3086)</x:f>
        <x:v>1816114.5</x:v>
      </x:c>
      <x:c r="J3086" s="22" t="n">
        <x:v>844974</x:v>
      </x:c>
      <x:c r="K3086" s="22" t="n">
        <x:v>121095</x:v>
      </x:c>
      <x:c r="L3086" s="22" t="n">
        <x:f>SUM(J3086:K3086)</x:f>
        <x:v>966069</x:v>
      </x:c>
      <x:c r="M3086" s="23" t="n">
        <x:f>D3086-L3086</x:f>
        <x:v>0</x:v>
      </x:c>
      <x:c r="N3086" s="22" t="n">
        <x:v>966069</x:v>
      </x:c>
      <x:c r="O3086" s="22" t="n">
        <x:v>0</x:v>
      </x:c>
      <x:c r="P3086" s="14" t="n">
        <x:f>N3086/SUM(N3086:O3086)</x:f>
        <x:v>1</x:v>
      </x:c>
      <x:c r="Q3086" s="22" t="n">
        <x:v>1717297.875</x:v>
      </x:c>
      <x:c r="R3086" s="22" t="n">
        <x:v>98816.625</x:v>
      </x:c>
      <x:c r="S3086" s="2" t="n">
        <x:v>3</x:v>
      </x:c>
      <x:c r="T3086" s="2" t="n">
        <x:v>1</x:v>
      </x:c>
      <x:c r="U3086" s="2" t="n">
        <x:v>4</x:v>
      </x:c>
      <x:c r="V3086" s="2" t="n">
        <x:v>0</x:v>
      </x:c>
      <x:c r="W3086" s="2" t="n">
        <x:v>3</x:v>
      </x:c>
      <x:c r="X3086" s="2" t="n">
        <x:v>3</x:v>
      </x:c>
      <x:c r="Y3086" s="2" t="n">
        <x:v>3</x:v>
      </x:c>
      <x:c r="Z3086" s="22" t="n">
        <x:v>476928</x:v>
      </x:c>
      <x:c r="AA3086" s="22" t="n">
        <x:v>368046</x:v>
      </x:c>
      <x:c r="AB3086" s="22" t="n">
        <x:v>108882</x:v>
      </x:c>
      <x:c r="AC3086" s="22" t="n">
        <x:v>0</x:v>
      </x:c>
      <x:c r="AD3086" s="22" t="n">
        <x:v>121095</x:v>
      </x:c>
      <x:c r="AE3086" s="2" t="n">
        <x:v>0</x:v>
      </x:c>
      <x:c r="AF3086" s="2" t="n">
        <x:v>0</x:v>
      </x:c>
    </x:row>
    <x:row r="3087" ht="23" customHeight="1">
      <x:c r="A3087" s="2" t="n">
        <x:v>3081</x:v>
      </x:c>
      <x:c r="B3087" s="24" t="n">
        <x:v>805057.5</x:v>
      </x:c>
      <x:c r="C3087" s="24" t="n">
        <x:v>161011.5</x:v>
      </x:c>
      <x:c r="D3087" s="24" t="n">
        <x:f>SUM(B3087:C3087)</x:f>
        <x:v>966069</x:v>
      </x:c>
      <x:c r="E3087" s="25" t="n">
        <x:f>B3087/D3087</x:f>
        <x:v>0.8333333333333334</x:v>
      </x:c>
      <x:c r="F3087" s="25" t="n">
        <x:f>C3087/D3087</x:f>
        <x:v>0.16666666666666666</x:v>
      </x:c>
      <x:c r="G3087" s="22" t="n">
        <x:v>1556803.875</x:v>
      </x:c>
      <x:c r="H3087" s="22" t="n">
        <x:v>259310.625</x:v>
      </x:c>
      <x:c r="I3087" s="22" t="n">
        <x:f>SUM(G3087:H3087)</x:f>
        <x:v>1816114.5</x:v>
      </x:c>
      <x:c r="J3087" s="22" t="n">
        <x:v>844974</x:v>
      </x:c>
      <x:c r="K3087" s="22" t="n">
        <x:v>121095</x:v>
      </x:c>
      <x:c r="L3087" s="22" t="n">
        <x:f>SUM(J3087:K3087)</x:f>
        <x:v>966069</x:v>
      </x:c>
      <x:c r="M3087" s="23" t="n">
        <x:f>D3087-L3087</x:f>
        <x:v>0</x:v>
      </x:c>
      <x:c r="N3087" s="22" t="n">
        <x:v>805057.5</x:v>
      </x:c>
      <x:c r="O3087" s="22" t="n">
        <x:v>161011.5</x:v>
      </x:c>
      <x:c r="P3087" s="14" t="n">
        <x:f>N3087/SUM(N3087:O3087)</x:f>
        <x:v>0.8333333333333334</x:v>
      </x:c>
      <x:c r="Q3087" s="22" t="n">
        <x:v>1556286.375</x:v>
      </x:c>
      <x:c r="R3087" s="22" t="n">
        <x:v>259828.125</x:v>
      </x:c>
      <x:c r="S3087" s="2" t="n">
        <x:v>3</x:v>
      </x:c>
      <x:c r="T3087" s="2" t="n">
        <x:v>1</x:v>
      </x:c>
      <x:c r="U3087" s="2" t="n">
        <x:v>2</x:v>
      </x:c>
      <x:c r="V3087" s="2" t="n">
        <x:v>1</x:v>
      </x:c>
      <x:c r="W3087" s="2" t="n">
        <x:v>3</x:v>
      </x:c>
      <x:c r="X3087" s="2" t="n">
        <x:v>3</x:v>
      </x:c>
      <x:c r="Y3087" s="2" t="n">
        <x:v>3</x:v>
      </x:c>
      <x:c r="Z3087" s="22" t="n">
        <x:v>476928</x:v>
      </x:c>
      <x:c r="AA3087" s="22" t="n">
        <x:v>368046</x:v>
      </x:c>
      <x:c r="AB3087" s="22" t="n">
        <x:v>108882</x:v>
      </x:c>
      <x:c r="AC3087" s="22" t="n">
        <x:v>0</x:v>
      </x:c>
      <x:c r="AD3087" s="22" t="n">
        <x:v>121095</x:v>
      </x:c>
      <x:c r="AE3087" s="2" t="n">
        <x:v>0</x:v>
      </x:c>
      <x:c r="AF3087" s="2" t="n">
        <x:v>0</x:v>
      </x:c>
    </x:row>
    <x:row r="3088" ht="23" customHeight="1">
      <x:c r="A3088" s="2" t="n">
        <x:v>3082</x:v>
      </x:c>
      <x:c r="B3088" s="24" t="n">
        <x:v>724551.75</x:v>
      </x:c>
      <x:c r="C3088" s="24" t="n">
        <x:v>241517.25</x:v>
      </x:c>
      <x:c r="D3088" s="24" t="n">
        <x:f>SUM(B3088:C3088)</x:f>
        <x:v>966069</x:v>
      </x:c>
      <x:c r="E3088" s="25" t="n">
        <x:f>B3088/D3088</x:f>
        <x:v>0.75</x:v>
      </x:c>
      <x:c r="F3088" s="25" t="n">
        <x:f>C3088/D3088</x:f>
        <x:v>0.25</x:v>
      </x:c>
      <x:c r="G3088" s="22" t="n">
        <x:v>724551.75</x:v>
      </x:c>
      <x:c r="H3088" s="22" t="n">
        <x:v>1037975.625</x:v>
      </x:c>
      <x:c r="I3088" s="22" t="n">
        <x:f>SUM(G3088:H3088)</x:f>
        <x:v>1762527.375</x:v>
      </x:c>
      <x:c r="J3088" s="22" t="n">
        <x:v>844974</x:v>
      </x:c>
      <x:c r="K3088" s="22" t="n">
        <x:v>121095</x:v>
      </x:c>
      <x:c r="L3088" s="22" t="n">
        <x:f>SUM(J3088:K3088)</x:f>
        <x:v>966069</x:v>
      </x:c>
      <x:c r="M3088" s="23" t="n">
        <x:f>D3088-L3088</x:f>
        <x:v>0</x:v>
      </x:c>
      <x:c r="N3088" s="22" t="n">
        <x:v>724551.75</x:v>
      </x:c>
      <x:c r="O3088" s="22" t="n">
        <x:v>241517.25</x:v>
      </x:c>
      <x:c r="P3088" s="14" t="n">
        <x:f>N3088/SUM(N3088:O3088)</x:f>
        <x:v>0.75</x:v>
      </x:c>
      <x:c r="Q3088" s="22" t="n">
        <x:v>724551.75</x:v>
      </x:c>
      <x:c r="R3088" s="22" t="n">
        <x:v>1038751.875</x:v>
      </x:c>
      <x:c r="S3088" s="2" t="n">
        <x:v>1</x:v>
      </x:c>
      <x:c r="T3088" s="2" t="n">
        <x:v>3</x:v>
      </x:c>
      <x:c r="U3088" s="2" t="n">
        <x:v>3</x:v>
      </x:c>
      <x:c r="V3088" s="2" t="n">
        <x:v>2</x:v>
      </x:c>
      <x:c r="W3088" s="2" t="n">
        <x:v>3</x:v>
      </x:c>
      <x:c r="X3088" s="2" t="n">
        <x:v>3</x:v>
      </x:c>
      <x:c r="Y3088" s="2" t="n">
        <x:v>3</x:v>
      </x:c>
      <x:c r="Z3088" s="22" t="n">
        <x:v>368046</x:v>
      </x:c>
      <x:c r="AA3088" s="22" t="n">
        <x:v>476928</x:v>
      </x:c>
      <x:c r="AB3088" s="22" t="n">
        <x:v>108882</x:v>
      </x:c>
      <x:c r="AC3088" s="22" t="n">
        <x:v>121095</x:v>
      </x:c>
      <x:c r="AD3088" s="22" t="n">
        <x:v>0</x:v>
      </x:c>
      <x:c r="AE3088" s="2" t="n">
        <x:v>0</x:v>
      </x:c>
      <x:c r="AF3088" s="2" t="n">
        <x:v>0</x:v>
      </x:c>
    </x:row>
    <x:row r="3089" ht="23" customHeight="1">
      <x:c r="A3089" s="2" t="n">
        <x:v>3083</x:v>
      </x:c>
      <x:c r="B3089" s="24" t="n">
        <x:v>851080.5</x:v>
      </x:c>
      <x:c r="C3089" s="24" t="n">
        <x:v>0</x:v>
      </x:c>
      <x:c r="D3089" s="24" t="n">
        <x:f>SUM(B3089:C3089)</x:f>
        <x:v>851080.5</x:v>
      </x:c>
      <x:c r="E3089" s="25" t="n">
        <x:f>B3089/D3089</x:f>
        <x:v>1</x:v>
      </x:c>
      <x:c r="F3089" s="25" t="n">
        <x:f>C3089/D3089</x:f>
        <x:v>0</x:v>
      </x:c>
      <x:c r="G3089" s="22" t="n">
        <x:v>1049231.25</x:v>
      </x:c>
      <x:c r="H3089" s="22" t="n">
        <x:v>781839</x:v>
      </x:c>
      <x:c r="I3089" s="22" t="n">
        <x:f>SUM(G3089:H3089)</x:f>
        <x:v>1831070.25</x:v>
      </x:c>
      <x:c r="J3089" s="22" t="n">
        <x:v>790533</x:v>
      </x:c>
      <x:c r="K3089" s="22" t="n">
        <x:v>60547.5</x:v>
      </x:c>
      <x:c r="L3089" s="22" t="n">
        <x:f>SUM(J3089:K3089)</x:f>
        <x:v>851080.5</x:v>
      </x:c>
      <x:c r="M3089" s="23" t="n">
        <x:f>D3089-L3089</x:f>
        <x:v>0</x:v>
      </x:c>
      <x:c r="N3089" s="22" t="n">
        <x:v>851080.5</x:v>
      </x:c>
      <x:c r="O3089" s="22" t="n">
        <x:v>0</x:v>
      </x:c>
      <x:c r="P3089" s="14" t="n">
        <x:f>N3089/SUM(N3089:O3089)</x:f>
        <x:v>1</x:v>
      </x:c>
      <x:c r="Q3089" s="22" t="n">
        <x:v>1048713.75</x:v>
      </x:c>
      <x:c r="R3089" s="22" t="n">
        <x:v>782097.75</x:v>
      </x:c>
      <x:c r="S3089" s="2" t="n">
        <x:v>1</x:v>
      </x:c>
      <x:c r="T3089" s="2" t="n">
        <x:v>2</x:v>
      </x:c>
      <x:c r="U3089" s="2" t="n">
        <x:v>1</x:v>
      </x:c>
      <x:c r="V3089" s="2" t="n">
        <x:v>0</x:v>
      </x:c>
      <x:c r="W3089" s="2" t="n">
        <x:v>2</x:v>
      </x:c>
      <x:c r="X3089" s="2" t="n">
        <x:v>2</x:v>
      </x:c>
      <x:c r="Y3089" s="2" t="n">
        <x:v>2</x:v>
      </x:c>
      <x:c r="Z3089" s="22" t="n">
        <x:v>368046</x:v>
      </x:c>
      <x:c r="AA3089" s="22" t="n">
        <x:v>422487</x:v>
      </x:c>
      <x:c r="AB3089" s="22" t="n">
        <x:v>54441</x:v>
      </x:c>
      <x:c r="AC3089" s="22" t="n">
        <x:v>60547.5</x:v>
      </x:c>
      <x:c r="AD3089" s="22" t="n">
        <x:v>0</x:v>
      </x:c>
      <x:c r="AE3089" s="2" t="n">
        <x:v>0</x:v>
      </x:c>
      <x:c r="AF3089" s="2" t="n">
        <x:v>0</x:v>
      </x:c>
    </x:row>
    <x:row r="3090" ht="23" customHeight="1">
      <x:c r="A3090" s="2" t="n">
        <x:v>3084</x:v>
      </x:c>
      <x:c r="B3090" s="24" t="n">
        <x:v>680864.4</x:v>
      </x:c>
      <x:c r="C3090" s="24" t="n">
        <x:v>170216.1</x:v>
      </x:c>
      <x:c r="D3090" s="24" t="n">
        <x:f>SUM(B3090:C3090)</x:f>
        <x:v>851080.5</x:v>
      </x:c>
      <x:c r="E3090" s="25" t="n">
        <x:f>B3090/D3090</x:f>
        <x:v>0.8</x:v>
      </x:c>
      <x:c r="F3090" s="25" t="n">
        <x:f>C3090/D3090</x:f>
        <x:v>0.2</x:v>
      </x:c>
      <x:c r="G3090" s="22" t="n">
        <x:v>1416956.4</x:v>
      </x:c>
      <x:c r="H3090" s="22" t="n">
        <x:v>314520.97500000003</x:v>
      </x:c>
      <x:c r="I3090" s="22" t="n">
        <x:f>SUM(G3090:H3090)</x:f>
        <x:v>1731477.375</x:v>
      </x:c>
      <x:c r="J3090" s="22" t="n">
        <x:v>790533</x:v>
      </x:c>
      <x:c r="K3090" s="22" t="n">
        <x:v>60547.5</x:v>
      </x:c>
      <x:c r="L3090" s="22" t="n">
        <x:f>SUM(J3090:K3090)</x:f>
        <x:v>851080.5</x:v>
      </x:c>
      <x:c r="M3090" s="23" t="n">
        <x:f>D3090-L3090</x:f>
        <x:v>0</x:v>
      </x:c>
      <x:c r="N3090" s="22" t="n">
        <x:v>680864.4</x:v>
      </x:c>
      <x:c r="O3090" s="22" t="n">
        <x:v>170216.1</x:v>
      </x:c>
      <x:c r="P3090" s="14" t="n">
        <x:f>N3090/SUM(N3090:O3090)</x:f>
        <x:v>0.8</x:v>
      </x:c>
      <x:c r="Q3090" s="22" t="n">
        <x:v>1416956.4</x:v>
      </x:c>
      <x:c r="R3090" s="22" t="n">
        <x:v>315038.47500000003</x:v>
      </x:c>
      <x:c r="S3090" s="2" t="n">
        <x:v>2</x:v>
      </x:c>
      <x:c r="T3090" s="2" t="n">
        <x:v>1</x:v>
      </x:c>
      <x:c r="U3090" s="2" t="n">
        <x:v>2</x:v>
      </x:c>
      <x:c r="V3090" s="2" t="n">
        <x:v>1</x:v>
      </x:c>
      <x:c r="W3090" s="2" t="n">
        <x:v>2</x:v>
      </x:c>
      <x:c r="X3090" s="2" t="n">
        <x:v>2</x:v>
      </x:c>
      <x:c r="Y3090" s="2" t="n">
        <x:v>2</x:v>
      </x:c>
      <x:c r="Z3090" s="22" t="n">
        <x:v>422487</x:v>
      </x:c>
      <x:c r="AA3090" s="22" t="n">
        <x:v>368046</x:v>
      </x:c>
      <x:c r="AB3090" s="22" t="n">
        <x:v>54441</x:v>
      </x:c>
      <x:c r="AC3090" s="22" t="n">
        <x:v>0</x:v>
      </x:c>
      <x:c r="AD3090" s="22" t="n">
        <x:v>60547.5</x:v>
      </x:c>
      <x:c r="AE3090" s="2" t="n">
        <x:v>0</x:v>
      </x:c>
      <x:c r="AF3090" s="2" t="n">
        <x:v>0</x:v>
      </x:c>
    </x:row>
    <x:row r="3091" ht="23" customHeight="1">
      <x:c r="A3091" s="2" t="n">
        <x:v>3085</x:v>
      </x:c>
      <x:c r="B3091" s="24" t="n">
        <x:v>0</x:v>
      </x:c>
      <x:c r="C3091" s="24" t="n">
        <x:v>851080.5</x:v>
      </x:c>
      <x:c r="D3091" s="24" t="n">
        <x:f>SUM(B3091:C3091)</x:f>
        <x:v>851080.5</x:v>
      </x:c>
      <x:c r="E3091" s="25" t="n">
        <x:f>B3091/D3091</x:f>
        <x:v>0</x:v>
      </x:c>
      <x:c r="F3091" s="25" t="n">
        <x:f>C3091/D3091</x:f>
        <x:v>1</x:v>
      </x:c>
      <x:c r="G3091" s="22" t="n">
        <x:v>736092</x:v>
      </x:c>
      <x:c r="H3091" s="22" t="n">
        <x:v>995385.375</x:v>
      </x:c>
      <x:c r="I3091" s="22" t="n">
        <x:f>SUM(G3091:H3091)</x:f>
        <x:v>1731477.375</x:v>
      </x:c>
      <x:c r="J3091" s="22" t="n">
        <x:v>790533</x:v>
      </x:c>
      <x:c r="K3091" s="22" t="n">
        <x:v>60547.5</x:v>
      </x:c>
      <x:c r="L3091" s="22" t="n">
        <x:f>SUM(J3091:K3091)</x:f>
        <x:v>851080.5</x:v>
      </x:c>
      <x:c r="M3091" s="23" t="n">
        <x:f>D3091-L3091</x:f>
        <x:v>0</x:v>
      </x:c>
      <x:c r="N3091" s="22" t="n">
        <x:v>0</x:v>
      </x:c>
      <x:c r="O3091" s="22" t="n">
        <x:v>851080.5</x:v>
      </x:c>
      <x:c r="P3091" s="14" t="n">
        <x:f>N3091/SUM(N3091:O3091)</x:f>
        <x:v>0</x:v>
      </x:c>
      <x:c r="Q3091" s="22" t="n">
        <x:v>736092</x:v>
      </x:c>
      <x:c r="R3091" s="22" t="n">
        <x:v>995902.875</x:v>
      </x:c>
      <x:c r="S3091" s="2" t="n">
        <x:v>2</x:v>
      </x:c>
      <x:c r="T3091" s="2" t="n">
        <x:v>1</x:v>
      </x:c>
      <x:c r="U3091" s="2" t="n">
        <x:v>0</x:v>
      </x:c>
      <x:c r="V3091" s="2" t="n">
        <x:v>2</x:v>
      </x:c>
      <x:c r="W3091" s="2" t="n">
        <x:v>2</x:v>
      </x:c>
      <x:c r="X3091" s="2" t="n">
        <x:v>2</x:v>
      </x:c>
      <x:c r="Y3091" s="2" t="n">
        <x:v>2</x:v>
      </x:c>
      <x:c r="Z3091" s="22" t="n">
        <x:v>422487</x:v>
      </x:c>
      <x:c r="AA3091" s="22" t="n">
        <x:v>368046</x:v>
      </x:c>
      <x:c r="AB3091" s="22" t="n">
        <x:v>54441</x:v>
      </x:c>
      <x:c r="AC3091" s="22" t="n">
        <x:v>0</x:v>
      </x:c>
      <x:c r="AD3091" s="22" t="n">
        <x:v>60547.5</x:v>
      </x:c>
      <x:c r="AE3091" s="2" t="n">
        <x:v>0</x:v>
      </x:c>
      <x:c r="AF3091" s="2" t="n">
        <x:v>0</x:v>
      </x:c>
    </x:row>
    <x:row r="3092" ht="23" customHeight="1">
      <x:c r="A3092" s="2" t="n">
        <x:v>3086</x:v>
      </x:c>
      <x:c r="B3092" s="24" t="n">
        <x:v>710567.865</x:v>
      </x:c>
      <x:c r="C3092" s="24" t="n">
        <x:v>370489.63499999995</x:v>
      </x:c>
      <x:c r="D3092" s="24" t="n">
        <x:f>SUM(B3092:C3092)</x:f>
        <x:v>1081057.5</x:v>
      </x:c>
      <x:c r="E3092" s="25" t="n">
        <x:f>B3092/D3092</x:f>
        <x:v>0.6572896122546673</x:v>
      </x:c>
      <x:c r="F3092" s="25" t="n">
        <x:f>C3092/D3092</x:f>
        <x:v>0.34271038774533263</x:v>
      </x:c>
      <x:c r="G3092" s="22" t="n">
        <x:v>1423279.215</x:v>
      </x:c>
      <x:c r="H3092" s="22" t="n">
        <x:v>525017.7224999999</x:v>
      </x:c>
      <x:c r="I3092" s="22" t="n">
        <x:f>SUM(G3092:H3092)</x:f>
        <x:v>1948296.9375</x:v>
      </x:c>
      <x:c r="J3092" s="22" t="n">
        <x:v>899415</x:v>
      </x:c>
      <x:c r="K3092" s="22" t="n">
        <x:v>181642.5</x:v>
      </x:c>
      <x:c r="L3092" s="22" t="n">
        <x:f>SUM(J3092:K3092)</x:f>
        <x:v>1081057.5</x:v>
      </x:c>
      <x:c r="M3092" s="23" t="n">
        <x:f>D3092-L3092</x:f>
        <x:v>0</x:v>
      </x:c>
      <x:c r="N3092" s="22" t="n">
        <x:v>711085.365</x:v>
      </x:c>
      <x:c r="O3092" s="22" t="n">
        <x:v>369972.13499999995</x:v>
      </x:c>
      <x:c r="P3092" s="14" t="n">
        <x:f>N3092/SUM(N3092:O3092)</x:f>
        <x:v>0.6577683101962661</x:v>
      </x:c>
      <x:c r="Q3092" s="22" t="n">
        <x:v>1422244.215</x:v>
      </x:c>
      <x:c r="R3092" s="22" t="n">
        <x:v>524758.9724999999</x:v>
      </x:c>
      <x:c r="S3092" s="2" t="n">
        <x:v>3</x:v>
      </x:c>
      <x:c r="T3092" s="2" t="n">
        <x:v>2</x:v>
      </x:c>
      <x:c r="U3092" s="2" t="n">
        <x:v>5</x:v>
      </x:c>
      <x:c r="V3092" s="2" t="n">
        <x:v>3</x:v>
      </x:c>
      <x:c r="W3092" s="2" t="n">
        <x:v>4</x:v>
      </x:c>
      <x:c r="X3092" s="2" t="n">
        <x:v>4</x:v>
      </x:c>
      <x:c r="Y3092" s="2" t="n">
        <x:v>4</x:v>
      </x:c>
      <x:c r="Z3092" s="22" t="n">
        <x:v>476928</x:v>
      </x:c>
      <x:c r="AA3092" s="22" t="n">
        <x:v>422487</x:v>
      </x:c>
      <x:c r="AB3092" s="22" t="n">
        <x:v>163323</x:v>
      </x:c>
      <x:c r="AC3092" s="22" t="n">
        <x:v>60547.5</x:v>
      </x:c>
      <x:c r="AD3092" s="22" t="n">
        <x:v>121095</x:v>
      </x:c>
      <x:c r="AE3092" s="2" t="n">
        <x:v>0</x:v>
      </x:c>
      <x:c r="AF3092" s="2" t="n">
        <x:v>1</x:v>
      </x:c>
    </x:row>
    <x:row r="3093" ht="23" customHeight="1">
      <x:c r="A3093" s="2" t="n">
        <x:v>3087</x:v>
      </x:c>
      <x:c r="B3093" s="24" t="n">
        <x:v>0</x:v>
      </x:c>
      <x:c r="C3093" s="24" t="n">
        <x:v>851080.5</x:v>
      </x:c>
      <x:c r="D3093" s="24" t="n">
        <x:f>SUM(B3093:C3093)</x:f>
        <x:v>851080.5</x:v>
      </x:c>
      <x:c r="E3093" s="25" t="n">
        <x:f>B3093/D3093</x:f>
        <x:v>0</x:v>
      </x:c>
      <x:c r="F3093" s="25" t="n">
        <x:f>C3093/D3093</x:f>
        <x:v>1</x:v>
      </x:c>
      <x:c r="G3093" s="22" t="n">
        <x:v>828621</x:v>
      </x:c>
      <x:c r="H3093" s="22" t="n">
        <x:v>949638.375</x:v>
      </x:c>
      <x:c r="I3093" s="22" t="n">
        <x:f>SUM(G3093:H3093)</x:f>
        <x:v>1778259.375</x:v>
      </x:c>
      <x:c r="J3093" s="22" t="n">
        <x:v>790533</x:v>
      </x:c>
      <x:c r="K3093" s="22" t="n">
        <x:v>60547.5</x:v>
      </x:c>
      <x:c r="L3093" s="22" t="n">
        <x:f>SUM(J3093:K3093)</x:f>
        <x:v>851080.5</x:v>
      </x:c>
      <x:c r="M3093" s="23" t="n">
        <x:f>D3093-L3093</x:f>
        <x:v>0</x:v>
      </x:c>
      <x:c r="N3093" s="22" t="n">
        <x:v>0</x:v>
      </x:c>
      <x:c r="O3093" s="22" t="n">
        <x:v>851080.5</x:v>
      </x:c>
      <x:c r="P3093" s="14" t="n">
        <x:f>N3093/SUM(N3093:O3093)</x:f>
        <x:v>0</x:v>
      </x:c>
      <x:c r="Q3093" s="22" t="n">
        <x:v>828103.5</x:v>
      </x:c>
      <x:c r="R3093" s="22" t="n">
        <x:v>949897.125</x:v>
      </x:c>
      <x:c r="S3093" s="2" t="n">
        <x:v>2</x:v>
      </x:c>
      <x:c r="T3093" s="2" t="n">
        <x:v>1</x:v>
      </x:c>
      <x:c r="U3093" s="2" t="n">
        <x:v>0</x:v>
      </x:c>
      <x:c r="V3093" s="2" t="n">
        <x:v>3</x:v>
      </x:c>
      <x:c r="W3093" s="2" t="n">
        <x:v>2</x:v>
      </x:c>
      <x:c r="X3093" s="2" t="n">
        <x:v>2</x:v>
      </x:c>
      <x:c r="Y3093" s="2" t="n">
        <x:v>2</x:v>
      </x:c>
      <x:c r="Z3093" s="22" t="n">
        <x:v>422487</x:v>
      </x:c>
      <x:c r="AA3093" s="22" t="n">
        <x:v>368046</x:v>
      </x:c>
      <x:c r="AB3093" s="22" t="n">
        <x:v>54441</x:v>
      </x:c>
      <x:c r="AC3093" s="22" t="n">
        <x:v>0</x:v>
      </x:c>
      <x:c r="AD3093" s="22" t="n">
        <x:v>60547.5</x:v>
      </x:c>
      <x:c r="AE3093" s="2" t="n">
        <x:v>0</x:v>
      </x:c>
      <x:c r="AF3093" s="2" t="n">
        <x:v>0</x:v>
      </x:c>
    </x:row>
    <x:row r="3094" ht="23" customHeight="1">
      <x:c r="A3094" s="2" t="n">
        <x:v>3088</x:v>
      </x:c>
      <x:c r="B3094" s="24" t="n">
        <x:v>627944.85</x:v>
      </x:c>
      <x:c r="C3094" s="24" t="n">
        <x:v>338124.15</x:v>
      </x:c>
      <x:c r="D3094" s="24" t="n">
        <x:f>SUM(B3094:C3094)</x:f>
        <x:v>966069</x:v>
      </x:c>
      <x:c r="E3094" s="25" t="n">
        <x:f>B3094/D3094</x:f>
        <x:v>0.65</x:v>
      </x:c>
      <x:c r="F3094" s="25" t="n">
        <x:f>C3094/D3094</x:f>
        <x:v>0.35000000000000003</x:v>
      </x:c>
      <x:c r="G3094" s="22" t="n">
        <x:v>932752.3499999999</x:v>
      </x:c>
      <x:c r="H3094" s="22" t="n">
        <x:v>1074216.1500000001</x:v>
      </x:c>
      <x:c r="I3094" s="22" t="n">
        <x:f>SUM(G3094:H3094)</x:f>
        <x:v>2006968.5</x:v>
      </x:c>
      <x:c r="J3094" s="22" t="n">
        <x:v>844974</x:v>
      </x:c>
      <x:c r="K3094" s="22" t="n">
        <x:v>121095</x:v>
      </x:c>
      <x:c r="L3094" s="22" t="n">
        <x:f>SUM(J3094:K3094)</x:f>
        <x:v>966069</x:v>
      </x:c>
      <x:c r="M3094" s="23" t="n">
        <x:f>D3094-L3094</x:f>
        <x:v>0</x:v>
      </x:c>
      <x:c r="N3094" s="22" t="n">
        <x:v>627944.85</x:v>
      </x:c>
      <x:c r="O3094" s="22" t="n">
        <x:v>338124.15</x:v>
      </x:c>
      <x:c r="P3094" s="14" t="n">
        <x:f>N3094/SUM(N3094:O3094)</x:f>
        <x:v>0.65</x:v>
      </x:c>
      <x:c r="Q3094" s="22" t="n">
        <x:v>931199.8499999999</x:v>
      </x:c>
      <x:c r="R3094" s="22" t="n">
        <x:v>1074216.1500000001</x:v>
      </x:c>
      <x:c r="S3094" s="2" t="n">
        <x:v>1</x:v>
      </x:c>
      <x:c r="T3094" s="2" t="n">
        <x:v>3</x:v>
      </x:c>
      <x:c r="U3094" s="2" t="n">
        <x:v>3</x:v>
      </x:c>
      <x:c r="V3094" s="2" t="n">
        <x:v>3</x:v>
      </x:c>
      <x:c r="W3094" s="2" t="n">
        <x:v>3</x:v>
      </x:c>
      <x:c r="X3094" s="2" t="n">
        <x:v>3</x:v>
      </x:c>
      <x:c r="Y3094" s="2" t="n">
        <x:v>3</x:v>
      </x:c>
      <x:c r="Z3094" s="22" t="n">
        <x:v>368046</x:v>
      </x:c>
      <x:c r="AA3094" s="22" t="n">
        <x:v>476928</x:v>
      </x:c>
      <x:c r="AB3094" s="22" t="n">
        <x:v>108882</x:v>
      </x:c>
      <x:c r="AC3094" s="22" t="n">
        <x:v>121095</x:v>
      </x:c>
      <x:c r="AD3094" s="22" t="n">
        <x:v>0</x:v>
      </x:c>
      <x:c r="AE3094" s="2" t="n">
        <x:v>0</x:v>
      </x:c>
      <x:c r="AF3094" s="2" t="n">
        <x:v>0</x:v>
      </x:c>
    </x:row>
    <x:row r="3095" ht="23" customHeight="1">
      <x:c r="A3095" s="2" t="n">
        <x:v>3089</x:v>
      </x:c>
      <x:c r="B3095" s="24" t="n">
        <x:v>389384.25</x:v>
      </x:c>
      <x:c r="C3095" s="24" t="n">
        <x:v>691673.25</x:v>
      </x:c>
      <x:c r="D3095" s="24" t="n">
        <x:f>SUM(B3095:C3095)</x:f>
        <x:v>1081057.5</x:v>
      </x:c>
      <x:c r="E3095" s="25" t="n">
        <x:f>B3095/D3095</x:f>
        <x:v>0.3601882878570289</x:v>
      </x:c>
      <x:c r="F3095" s="25" t="n">
        <x:f>C3095/D3095</x:f>
        <x:v>0.6398117121429712</x:v>
      </x:c>
      <x:c r="G3095" s="22" t="n">
        <x:v>864493.453125</x:v>
      </x:c>
      <x:c r="H3095" s="22" t="n">
        <x:v>1431875.0625</x:v>
      </x:c>
      <x:c r="I3095" s="22" t="n">
        <x:f>SUM(G3095:H3095)</x:f>
        <x:v>2296368.515625</x:v>
      </x:c>
      <x:c r="J3095" s="22" t="n">
        <x:v>899415</x:v>
      </x:c>
      <x:c r="K3095" s="22" t="n">
        <x:v>181642.5</x:v>
      </x:c>
      <x:c r="L3095" s="22" t="n">
        <x:f>SUM(J3095:K3095)</x:f>
        <x:v>1081057.5</x:v>
      </x:c>
      <x:c r="M3095" s="23" t="n">
        <x:f>D3095-L3095</x:f>
        <x:v>0</x:v>
      </x:c>
      <x:c r="N3095" s="22" t="n">
        <x:v>389315.25</x:v>
      </x:c>
      <x:c r="O3095" s="22" t="n">
        <x:v>691742.25</x:v>
      </x:c>
      <x:c r="P3095" s="14" t="n">
        <x:f>N3095/SUM(N3095:O3095)</x:f>
        <x:v>0.3601244614648157</x:v>
      </x:c>
      <x:c r="Q3095" s="22" t="n">
        <x:v>863885.390625</x:v>
      </x:c>
      <x:c r="R3095" s="22" t="n">
        <x:v>1433022.1875</x:v>
      </x:c>
      <x:c r="S3095" s="2" t="n">
        <x:v>2</x:v>
      </x:c>
      <x:c r="T3095" s="2" t="n">
        <x:v>3</x:v>
      </x:c>
      <x:c r="U3095" s="2" t="n">
        <x:v>2</x:v>
      </x:c>
      <x:c r="V3095" s="2" t="n">
        <x:v>5</x:v>
      </x:c>
      <x:c r="W3095" s="2" t="n">
        <x:v>4</x:v>
      </x:c>
      <x:c r="X3095" s="2" t="n">
        <x:v>4</x:v>
      </x:c>
      <x:c r="Y3095" s="2" t="n">
        <x:v>4</x:v>
      </x:c>
      <x:c r="Z3095" s="22" t="n">
        <x:v>422487</x:v>
      </x:c>
      <x:c r="AA3095" s="22" t="n">
        <x:v>476928</x:v>
      </x:c>
      <x:c r="AB3095" s="22" t="n">
        <x:v>163323</x:v>
      </x:c>
      <x:c r="AC3095" s="22" t="n">
        <x:v>121095</x:v>
      </x:c>
      <x:c r="AD3095" s="22" t="n">
        <x:v>60547.5</x:v>
      </x:c>
      <x:c r="AE3095" s="2" t="n">
        <x:v>2</x:v>
      </x:c>
      <x:c r="AF3095" s="2" t="n">
        <x:v>0</x:v>
      </x:c>
    </x:row>
    <x:row r="3096" ht="23" customHeight="1">
      <x:c r="A3096" s="2" t="n">
        <x:v>3090</x:v>
      </x:c>
      <x:c r="B3096" s="24" t="n">
        <x:v>869462.1</x:v>
      </x:c>
      <x:c r="C3096" s="24" t="n">
        <x:v>96606.9</x:v>
      </x:c>
      <x:c r="D3096" s="24" t="n">
        <x:f>SUM(B3096:C3096)</x:f>
        <x:v>966069</x:v>
      </x:c>
      <x:c r="E3096" s="25" t="n">
        <x:f>B3096/D3096</x:f>
        <x:v>0.9</x:v>
      </x:c>
      <x:c r="F3096" s="25" t="n">
        <x:f>C3096/D3096</x:f>
        <x:v>0.09999999999999999</x:v>
      </x:c>
      <x:c r="G3096" s="22" t="n">
        <x:v>1068130.35</x:v>
      </x:c>
      <x:c r="H3096" s="22" t="n">
        <x:v>840008.5875</x:v>
      </x:c>
      <x:c r="I3096" s="22" t="n">
        <x:f>SUM(G3096:H3096)</x:f>
        <x:v>1908138.9375</x:v>
      </x:c>
      <x:c r="J3096" s="22" t="n">
        <x:v>844974</x:v>
      </x:c>
      <x:c r="K3096" s="22" t="n">
        <x:v>121095</x:v>
      </x:c>
      <x:c r="L3096" s="22" t="n">
        <x:f>SUM(J3096:K3096)</x:f>
        <x:v>966069</x:v>
      </x:c>
      <x:c r="M3096" s="23" t="n">
        <x:f>D3096-L3096</x:f>
        <x:v>0</x:v>
      </x:c>
      <x:c r="N3096" s="22" t="n">
        <x:v>869462.1</x:v>
      </x:c>
      <x:c r="O3096" s="22" t="n">
        <x:v>96606.9</x:v>
      </x:c>
      <x:c r="P3096" s="14" t="n">
        <x:f>N3096/SUM(N3096:O3096)</x:f>
        <x:v>0.9</x:v>
      </x:c>
      <x:c r="Q3096" s="22" t="n">
        <x:v>1067095.35</x:v>
      </x:c>
      <x:c r="R3096" s="22" t="n">
        <x:v>840267.3375</x:v>
      </x:c>
      <x:c r="S3096" s="2" t="n">
        <x:v>1</x:v>
      </x:c>
      <x:c r="T3096" s="2" t="n">
        <x:v>3</x:v>
      </x:c>
      <x:c r="U3096" s="2" t="n">
        <x:v>3</x:v>
      </x:c>
      <x:c r="V3096" s="2" t="n">
        <x:v>1</x:v>
      </x:c>
      <x:c r="W3096" s="2" t="n">
        <x:v>3</x:v>
      </x:c>
      <x:c r="X3096" s="2" t="n">
        <x:v>3</x:v>
      </x:c>
      <x:c r="Y3096" s="2" t="n">
        <x:v>3</x:v>
      </x:c>
      <x:c r="Z3096" s="22" t="n">
        <x:v>368046</x:v>
      </x:c>
      <x:c r="AA3096" s="22" t="n">
        <x:v>476928</x:v>
      </x:c>
      <x:c r="AB3096" s="22" t="n">
        <x:v>108882</x:v>
      </x:c>
      <x:c r="AC3096" s="22" t="n">
        <x:v>121095</x:v>
      </x:c>
      <x:c r="AD3096" s="22" t="n">
        <x:v>0</x:v>
      </x:c>
      <x:c r="AE3096" s="2" t="n">
        <x:v>0</x:v>
      </x:c>
      <x:c r="AF3096" s="2" t="n">
        <x:v>0</x:v>
      </x:c>
    </x:row>
    <x:row r="3097" ht="23" customHeight="1">
      <x:c r="A3097" s="2" t="n">
        <x:v>3091</x:v>
      </x:c>
      <x:c r="B3097" s="24" t="n">
        <x:v>485540.78125</x:v>
      </x:c>
      <x:c r="C3097" s="24" t="n">
        <x:v>595516.71875</x:v>
      </x:c>
      <x:c r="D3097" s="24" t="n">
        <x:f>SUM(B3097:C3097)</x:f>
        <x:v>1081057.5</x:v>
      </x:c>
      <x:c r="E3097" s="25" t="n">
        <x:f>B3097/D3097</x:f>
        <x:v>0.44913501941386097</x:v>
      </x:c>
      <x:c r="F3097" s="25" t="n">
        <x:f>C3097/D3097</x:f>
        <x:v>0.5508649805861391</x:v>
      </x:c>
      <x:c r="G3097" s="22" t="n">
        <x:v>1457121.15625</x:v>
      </x:c>
      <x:c r="H3097" s="22" t="n">
        <x:v>632733.59375</x:v>
      </x:c>
      <x:c r="I3097" s="22" t="n">
        <x:f>SUM(G3097:H3097)</x:f>
        <x:v>2089854.75</x:v>
      </x:c>
      <x:c r="J3097" s="22" t="n">
        <x:v>899415</x:v>
      </x:c>
      <x:c r="K3097" s="22" t="n">
        <x:v>181642.5</x:v>
      </x:c>
      <x:c r="L3097" s="22" t="n">
        <x:f>SUM(J3097:K3097)</x:f>
        <x:v>1081057.5</x:v>
      </x:c>
      <x:c r="M3097" s="23" t="n">
        <x:f>D3097-L3097</x:f>
        <x:v>0</x:v>
      </x:c>
      <x:c r="N3097" s="22" t="n">
        <x:v>485993.59375</x:v>
      </x:c>
      <x:c r="O3097" s="22" t="n">
        <x:v>595063.90625</x:v>
      </x:c>
      <x:c r="P3097" s="14" t="n">
        <x:f>N3097/SUM(N3097:O3097)</x:f>
        <x:v>0.44955388011276</x:v>
      </x:c>
      <x:c r="Q3097" s="22" t="n">
        <x:v>1456797.71875</x:v>
      </x:c>
      <x:c r="R3097" s="22" t="n">
        <x:v>632539.53125</x:v>
      </x:c>
      <x:c r="S3097" s="2" t="n">
        <x:v>4</x:v>
      </x:c>
      <x:c r="T3097" s="2" t="n">
        <x:v>1</x:v>
      </x:c>
      <x:c r="U3097" s="2" t="n">
        <x:v>2</x:v>
      </x:c>
      <x:c r="V3097" s="2" t="n">
        <x:v>4</x:v>
      </x:c>
      <x:c r="W3097" s="2" t="n">
        <x:v>4</x:v>
      </x:c>
      <x:c r="X3097" s="2" t="n">
        <x:v>4</x:v>
      </x:c>
      <x:c r="Y3097" s="2" t="n">
        <x:v>4</x:v>
      </x:c>
      <x:c r="Z3097" s="22" t="n">
        <x:v>531369</x:v>
      </x:c>
      <x:c r="AA3097" s="22" t="n">
        <x:v>368046</x:v>
      </x:c>
      <x:c r="AB3097" s="22" t="n">
        <x:v>163323</x:v>
      </x:c>
      <x:c r="AC3097" s="22" t="n">
        <x:v>0</x:v>
      </x:c>
      <x:c r="AD3097" s="22" t="n">
        <x:v>181642.5</x:v>
      </x:c>
      <x:c r="AE3097" s="2" t="n">
        <x:v>1</x:v>
      </x:c>
      <x:c r="AF3097" s="2" t="n">
        <x:v>0</x:v>
      </x:c>
    </x:row>
    <x:row r="3098" ht="23" customHeight="1">
      <x:c r="A3098" s="2" t="n">
        <x:v>3092</x:v>
      </x:c>
      <x:c r="B3098" s="24" t="n">
        <x:v>509570.17499999993</x:v>
      </x:c>
      <x:c r="C3098" s="24" t="n">
        <x:v>571487.325</x:v>
      </x:c>
      <x:c r="D3098" s="24" t="n">
        <x:f>SUM(B3098:C3098)</x:f>
        <x:v>1081057.5</x:v>
      </x:c>
      <x:c r="E3098" s="25" t="n">
        <x:f>B3098/D3098</x:f>
        <x:v>0.4713626934737513</x:v>
      </x:c>
      <x:c r="F3098" s="25" t="n">
        <x:f>C3098/D3098</x:f>
        <x:v>0.5286373065262485</x:v>
      </x:c>
      <x:c r="G3098" s="22" t="n">
        <x:v>1165030.5</x:v>
      </x:c>
      <x:c r="H3098" s="22" t="n">
        <x:v>807803.7000000001</x:v>
      </x:c>
      <x:c r="I3098" s="22" t="n">
        <x:f>SUM(G3098:H3098)</x:f>
        <x:v>1972834.2000000002</x:v>
      </x:c>
      <x:c r="J3098" s="22" t="n">
        <x:v>899415</x:v>
      </x:c>
      <x:c r="K3098" s="22" t="n">
        <x:v>181642.5</x:v>
      </x:c>
      <x:c r="L3098" s="22" t="n">
        <x:f>SUM(J3098:K3098)</x:f>
        <x:v>1081057.5</x:v>
      </x:c>
      <x:c r="M3098" s="23" t="n">
        <x:f>D3098-L3098</x:f>
        <x:v>0</x:v>
      </x:c>
      <x:c r="N3098" s="22" t="n">
        <x:v>510346.42499999993</x:v>
      </x:c>
      <x:c r="O3098" s="22" t="n">
        <x:v>570711.075</x:v>
      </x:c>
      <x:c r="P3098" s="14" t="n">
        <x:f>N3098/SUM(N3098:O3098)</x:f>
        <x:v>0.4720807403861496</x:v>
      </x:c>
      <x:c r="Q3098" s="22" t="n">
        <x:v>1164771.75</x:v>
      </x:c>
      <x:c r="R3098" s="22" t="n">
        <x:v>807544.9500000001</x:v>
      </x:c>
      <x:c r="S3098" s="2" t="n">
        <x:v>3</x:v>
      </x:c>
      <x:c r="T3098" s="2" t="n">
        <x:v>2</x:v>
      </x:c>
      <x:c r="U3098" s="2" t="n">
        <x:v>2</x:v>
      </x:c>
      <x:c r="V3098" s="2" t="n">
        <x:v>4</x:v>
      </x:c>
      <x:c r="W3098" s="2" t="n">
        <x:v>4</x:v>
      </x:c>
      <x:c r="X3098" s="2" t="n">
        <x:v>4</x:v>
      </x:c>
      <x:c r="Y3098" s="2" t="n">
        <x:v>4</x:v>
      </x:c>
      <x:c r="Z3098" s="22" t="n">
        <x:v>476928</x:v>
      </x:c>
      <x:c r="AA3098" s="22" t="n">
        <x:v>422487</x:v>
      </x:c>
      <x:c r="AB3098" s="22" t="n">
        <x:v>163323</x:v>
      </x:c>
      <x:c r="AC3098" s="22" t="n">
        <x:v>60547.5</x:v>
      </x:c>
      <x:c r="AD3098" s="22" t="n">
        <x:v>121095</x:v>
      </x:c>
      <x:c r="AE3098" s="2" t="n">
        <x:v>0</x:v>
      </x:c>
      <x:c r="AF3098" s="2" t="n">
        <x:v>1</x:v>
      </x:c>
    </x:row>
    <x:row r="3099" ht="23" customHeight="1">
      <x:c r="A3099" s="2" t="n">
        <x:v>3093</x:v>
      </x:c>
      <x:c r="B3099" s="24" t="n">
        <x:v>680864.4</x:v>
      </x:c>
      <x:c r="C3099" s="24" t="n">
        <x:v>170216.1</x:v>
      </x:c>
      <x:c r="D3099" s="24" t="n">
        <x:f>SUM(B3099:C3099)</x:f>
        <x:v>851080.5</x:v>
      </x:c>
      <x:c r="E3099" s="25" t="n">
        <x:f>B3099/D3099</x:f>
        <x:v>0.8</x:v>
      </x:c>
      <x:c r="F3099" s="25" t="n">
        <x:f>C3099/D3099</x:f>
        <x:v>0.2</x:v>
      </x:c>
      <x:c r="G3099" s="22" t="n">
        <x:v>1432610.775</x:v>
      </x:c>
      <x:c r="H3099" s="22" t="n">
        <x:v>215963.1</x:v>
      </x:c>
      <x:c r="I3099" s="22" t="n">
        <x:f>SUM(G3099:H3099)</x:f>
        <x:v>1648573.875</x:v>
      </x:c>
      <x:c r="J3099" s="22" t="n">
        <x:v>790533</x:v>
      </x:c>
      <x:c r="K3099" s="22" t="n">
        <x:v>60547.5</x:v>
      </x:c>
      <x:c r="L3099" s="22" t="n">
        <x:f>SUM(J3099:K3099)</x:f>
        <x:v>851080.5</x:v>
      </x:c>
      <x:c r="M3099" s="23" t="n">
        <x:f>D3099-L3099</x:f>
        <x:v>0</x:v>
      </x:c>
      <x:c r="N3099" s="22" t="n">
        <x:v>680864.4</x:v>
      </x:c>
      <x:c r="O3099" s="22" t="n">
        <x:v>170216.1</x:v>
      </x:c>
      <x:c r="P3099" s="14" t="n">
        <x:f>N3099/SUM(N3099:O3099)</x:f>
        <x:v>0.8</x:v>
      </x:c>
      <x:c r="Q3099" s="22" t="n">
        <x:v>1432093.275</x:v>
      </x:c>
      <x:c r="R3099" s="22" t="n">
        <x:v>216221.85</x:v>
      </x:c>
      <x:c r="S3099" s="2" t="n">
        <x:v>2</x:v>
      </x:c>
      <x:c r="T3099" s="2" t="n">
        <x:v>1</x:v>
      </x:c>
      <x:c r="U3099" s="2" t="n">
        <x:v>2</x:v>
      </x:c>
      <x:c r="V3099" s="2" t="n">
        <x:v>1</x:v>
      </x:c>
      <x:c r="W3099" s="2" t="n">
        <x:v>2</x:v>
      </x:c>
      <x:c r="X3099" s="2" t="n">
        <x:v>2</x:v>
      </x:c>
      <x:c r="Y3099" s="2" t="n">
        <x:v>2</x:v>
      </x:c>
      <x:c r="Z3099" s="22" t="n">
        <x:v>422487</x:v>
      </x:c>
      <x:c r="AA3099" s="22" t="n">
        <x:v>368046</x:v>
      </x:c>
      <x:c r="AB3099" s="22" t="n">
        <x:v>54441</x:v>
      </x:c>
      <x:c r="AC3099" s="22" t="n">
        <x:v>0</x:v>
      </x:c>
      <x:c r="AD3099" s="22" t="n">
        <x:v>60547.5</x:v>
      </x:c>
      <x:c r="AE3099" s="2" t="n">
        <x:v>0</x:v>
      </x:c>
      <x:c r="AF3099" s="2" t="n">
        <x:v>0</x:v>
      </x:c>
    </x:row>
    <x:row r="3100" ht="23" customHeight="1">
      <x:c r="A3100" s="2" t="n">
        <x:v>3094</x:v>
      </x:c>
      <x:c r="B3100" s="24" t="n">
        <x:v>0</x:v>
      </x:c>
      <x:c r="C3100" s="24" t="n">
        <x:v>851080.5</x:v>
      </x:c>
      <x:c r="D3100" s="24" t="n">
        <x:f>SUM(B3100:C3100)</x:f>
        <x:v>851080.5</x:v>
      </x:c>
      <x:c r="E3100" s="25" t="n">
        <x:f>B3100/D3100</x:f>
        <x:v>0</x:v>
      </x:c>
      <x:c r="F3100" s="25" t="n">
        <x:f>C3100/D3100</x:f>
        <x:v>1</x:v>
      </x:c>
      <x:c r="G3100" s="22" t="n">
        <x:v>751746.375</x:v>
      </x:c>
      <x:c r="H3100" s="22" t="n">
        <x:v>896827.5</x:v>
      </x:c>
      <x:c r="I3100" s="22" t="n">
        <x:f>SUM(G3100:H3100)</x:f>
        <x:v>1648573.875</x:v>
      </x:c>
      <x:c r="J3100" s="22" t="n">
        <x:v>790533</x:v>
      </x:c>
      <x:c r="K3100" s="22" t="n">
        <x:v>60547.5</x:v>
      </x:c>
      <x:c r="L3100" s="22" t="n">
        <x:f>SUM(J3100:K3100)</x:f>
        <x:v>851080.5</x:v>
      </x:c>
      <x:c r="M3100" s="23" t="n">
        <x:f>D3100-L3100</x:f>
        <x:v>0</x:v>
      </x:c>
      <x:c r="N3100" s="22" t="n">
        <x:v>0</x:v>
      </x:c>
      <x:c r="O3100" s="22" t="n">
        <x:v>851080.5</x:v>
      </x:c>
      <x:c r="P3100" s="14" t="n">
        <x:f>N3100/SUM(N3100:O3100)</x:f>
        <x:v>0</x:v>
      </x:c>
      <x:c r="Q3100" s="22" t="n">
        <x:v>751228.875</x:v>
      </x:c>
      <x:c r="R3100" s="22" t="n">
        <x:v>897086.25</x:v>
      </x:c>
      <x:c r="S3100" s="2" t="n">
        <x:v>2</x:v>
      </x:c>
      <x:c r="T3100" s="2" t="n">
        <x:v>1</x:v>
      </x:c>
      <x:c r="U3100" s="2" t="n">
        <x:v>0</x:v>
      </x:c>
      <x:c r="V3100" s="2" t="n">
        <x:v>2</x:v>
      </x:c>
      <x:c r="W3100" s="2" t="n">
        <x:v>2</x:v>
      </x:c>
      <x:c r="X3100" s="2" t="n">
        <x:v>2</x:v>
      </x:c>
      <x:c r="Y3100" s="2" t="n">
        <x:v>2</x:v>
      </x:c>
      <x:c r="Z3100" s="22" t="n">
        <x:v>422487</x:v>
      </x:c>
      <x:c r="AA3100" s="22" t="n">
        <x:v>368046</x:v>
      </x:c>
      <x:c r="AB3100" s="22" t="n">
        <x:v>54441</x:v>
      </x:c>
      <x:c r="AC3100" s="22" t="n">
        <x:v>0</x:v>
      </x:c>
      <x:c r="AD3100" s="22" t="n">
        <x:v>60547.5</x:v>
      </x:c>
      <x:c r="AE3100" s="2" t="n">
        <x:v>0</x:v>
      </x:c>
      <x:c r="AF3100" s="2" t="n">
        <x:v>0</x:v>
      </x:c>
    </x:row>
    <x:row r="3101" ht="23" customHeight="1">
      <x:c r="A3101" s="2" t="n">
        <x:v>3095</x:v>
      </x:c>
      <x:c r="B3101" s="24" t="n">
        <x:v>857180.1</x:v>
      </x:c>
      <x:c r="C3101" s="24" t="n">
        <x:v>223877.4</x:v>
      </x:c>
      <x:c r="D3101" s="24" t="n">
        <x:f>SUM(B3101:C3101)</x:f>
        <x:v>1081057.5</x:v>
      </x:c>
      <x:c r="E3101" s="25" t="n">
        <x:f>B3101/D3101</x:f>
        <x:v>0.7929088878251157</x:v>
      </x:c>
      <x:c r="F3101" s="25" t="n">
        <x:f>C3101/D3101</x:f>
        <x:v>0.20709111217488432</x:v>
      </x:c>
      <x:c r="G3101" s="22" t="n">
        <x:v>1538582.7000000002</x:v>
      </x:c>
      <x:c r="H3101" s="22" t="n">
        <x:v>465107.4375</x:v>
      </x:c>
      <x:c r="I3101" s="22" t="n">
        <x:f>SUM(G3101:H3101)</x:f>
        <x:v>2003690.1375000002</x:v>
      </x:c>
      <x:c r="J3101" s="22" t="n">
        <x:v>899415</x:v>
      </x:c>
      <x:c r="K3101" s="22" t="n">
        <x:v>181642.5</x:v>
      </x:c>
      <x:c r="L3101" s="22" t="n">
        <x:f>SUM(J3101:K3101)</x:f>
        <x:v>1081057.5</x:v>
      </x:c>
      <x:c r="M3101" s="23" t="n">
        <x:f>D3101-L3101</x:f>
        <x:v>0</x:v>
      </x:c>
      <x:c r="N3101" s="22" t="n">
        <x:v>857180.1</x:v>
      </x:c>
      <x:c r="O3101" s="22" t="n">
        <x:v>223877.4</x:v>
      </x:c>
      <x:c r="P3101" s="14" t="n">
        <x:f>N3101/SUM(N3101:O3101)</x:f>
        <x:v>0.7929088878251157</x:v>
      </x:c>
      <x:c r="Q3101" s="22" t="n">
        <x:v>1538065.2000000002</x:v>
      </x:c>
      <x:c r="R3101" s="22" t="n">
        <x:v>465883.6875</x:v>
      </x:c>
      <x:c r="S3101" s="2" t="n">
        <x:v>3</x:v>
      </x:c>
      <x:c r="T3101" s="2" t="n">
        <x:v>2</x:v>
      </x:c>
      <x:c r="U3101" s="2" t="n">
        <x:v>3</x:v>
      </x:c>
      <x:c r="V3101" s="2" t="n">
        <x:v>2</x:v>
      </x:c>
      <x:c r="W3101" s="2" t="n">
        <x:v>4</x:v>
      </x:c>
      <x:c r="X3101" s="2" t="n">
        <x:v>4</x:v>
      </x:c>
      <x:c r="Y3101" s="2" t="n">
        <x:v>4</x:v>
      </x:c>
      <x:c r="Z3101" s="22" t="n">
        <x:v>476928</x:v>
      </x:c>
      <x:c r="AA3101" s="22" t="n">
        <x:v>422487</x:v>
      </x:c>
      <x:c r="AB3101" s="22" t="n">
        <x:v>163323</x:v>
      </x:c>
      <x:c r="AC3101" s="22" t="n">
        <x:v>60547.5</x:v>
      </x:c>
      <x:c r="AD3101" s="22" t="n">
        <x:v>121095</x:v>
      </x:c>
      <x:c r="AE3101" s="2" t="n">
        <x:v>0</x:v>
      </x:c>
      <x:c r="AF3101" s="2" t="n">
        <x:v>0</x:v>
      </x:c>
    </x:row>
    <x:row r="3102" ht="23" customHeight="1">
      <x:c r="A3102" s="2" t="n">
        <x:v>3096</x:v>
      </x:c>
      <x:c r="B3102" s="24" t="n">
        <x:v>851080.5</x:v>
      </x:c>
      <x:c r="C3102" s="24" t="n">
        <x:v>0</x:v>
      </x:c>
      <x:c r="D3102" s="24" t="n">
        <x:f>SUM(B3102:C3102)</x:f>
        <x:v>851080.5</x:v>
      </x:c>
      <x:c r="E3102" s="25" t="n">
        <x:f>B3102/D3102</x:f>
        <x:v>1</x:v>
      </x:c>
      <x:c r="F3102" s="25" t="n">
        <x:f>C3102/D3102</x:f>
        <x:v>0</x:v>
      </x:c>
      <x:c r="G3102" s="22" t="n">
        <x:v>1049231.25</x:v>
      </x:c>
      <x:c r="H3102" s="22" t="n">
        <x:v>781839</x:v>
      </x:c>
      <x:c r="I3102" s="22" t="n">
        <x:f>SUM(G3102:H3102)</x:f>
        <x:v>1831070.25</x:v>
      </x:c>
      <x:c r="J3102" s="22" t="n">
        <x:v>790533</x:v>
      </x:c>
      <x:c r="K3102" s="22" t="n">
        <x:v>60547.5</x:v>
      </x:c>
      <x:c r="L3102" s="22" t="n">
        <x:f>SUM(J3102:K3102)</x:f>
        <x:v>851080.5</x:v>
      </x:c>
      <x:c r="M3102" s="23" t="n">
        <x:f>D3102-L3102</x:f>
        <x:v>0</x:v>
      </x:c>
      <x:c r="N3102" s="22" t="n">
        <x:v>851080.5</x:v>
      </x:c>
      <x:c r="O3102" s="22" t="n">
        <x:v>0</x:v>
      </x:c>
      <x:c r="P3102" s="14" t="n">
        <x:f>N3102/SUM(N3102:O3102)</x:f>
        <x:v>1</x:v>
      </x:c>
      <x:c r="Q3102" s="22" t="n">
        <x:v>1048713.75</x:v>
      </x:c>
      <x:c r="R3102" s="22" t="n">
        <x:v>782097.75</x:v>
      </x:c>
      <x:c r="S3102" s="2" t="n">
        <x:v>1</x:v>
      </x:c>
      <x:c r="T3102" s="2" t="n">
        <x:v>2</x:v>
      </x:c>
      <x:c r="U3102" s="2" t="n">
        <x:v>1</x:v>
      </x:c>
      <x:c r="V3102" s="2" t="n">
        <x:v>0</x:v>
      </x:c>
      <x:c r="W3102" s="2" t="n">
        <x:v>2</x:v>
      </x:c>
      <x:c r="X3102" s="2" t="n">
        <x:v>2</x:v>
      </x:c>
      <x:c r="Y3102" s="2" t="n">
        <x:v>2</x:v>
      </x:c>
      <x:c r="Z3102" s="22" t="n">
        <x:v>368046</x:v>
      </x:c>
      <x:c r="AA3102" s="22" t="n">
        <x:v>422487</x:v>
      </x:c>
      <x:c r="AB3102" s="22" t="n">
        <x:v>54441</x:v>
      </x:c>
      <x:c r="AC3102" s="22" t="n">
        <x:v>60547.5</x:v>
      </x:c>
      <x:c r="AD3102" s="22" t="n">
        <x:v>0</x:v>
      </x:c>
      <x:c r="AE3102" s="2" t="n">
        <x:v>0</x:v>
      </x:c>
      <x:c r="AF3102" s="2" t="n">
        <x:v>0</x:v>
      </x:c>
    </x:row>
    <x:row r="3103" ht="23" customHeight="1">
      <x:c r="A3103" s="2" t="n">
        <x:v>3097</x:v>
      </x:c>
      <x:c r="B3103" s="24" t="n">
        <x:v>0</x:v>
      </x:c>
      <x:c r="C3103" s="24" t="n">
        <x:v>851080.5</x:v>
      </x:c>
      <x:c r="D3103" s="24" t="n">
        <x:f>SUM(B3103:C3103)</x:f>
        <x:v>851080.5</x:v>
      </x:c>
      <x:c r="E3103" s="25" t="n">
        <x:f>B3103/D3103</x:f>
        <x:v>0</x:v>
      </x:c>
      <x:c r="F3103" s="25" t="n">
        <x:f>C3103/D3103</x:f>
        <x:v>1</x:v>
      </x:c>
      <x:c r="G3103" s="22" t="n">
        <x:v>828621</x:v>
      </x:c>
      <x:c r="H3103" s="22" t="n">
        <x:v>949638.375</x:v>
      </x:c>
      <x:c r="I3103" s="22" t="n">
        <x:f>SUM(G3103:H3103)</x:f>
        <x:v>1778259.375</x:v>
      </x:c>
      <x:c r="J3103" s="22" t="n">
        <x:v>790533</x:v>
      </x:c>
      <x:c r="K3103" s="22" t="n">
        <x:v>60547.5</x:v>
      </x:c>
      <x:c r="L3103" s="22" t="n">
        <x:f>SUM(J3103:K3103)</x:f>
        <x:v>851080.5</x:v>
      </x:c>
      <x:c r="M3103" s="23" t="n">
        <x:f>D3103-L3103</x:f>
        <x:v>0</x:v>
      </x:c>
      <x:c r="N3103" s="22" t="n">
        <x:v>0</x:v>
      </x:c>
      <x:c r="O3103" s="22" t="n">
        <x:v>851080.5</x:v>
      </x:c>
      <x:c r="P3103" s="14" t="n">
        <x:f>N3103/SUM(N3103:O3103)</x:f>
        <x:v>0</x:v>
      </x:c>
      <x:c r="Q3103" s="22" t="n">
        <x:v>828103.5</x:v>
      </x:c>
      <x:c r="R3103" s="22" t="n">
        <x:v>949897.125</x:v>
      </x:c>
      <x:c r="S3103" s="2" t="n">
        <x:v>2</x:v>
      </x:c>
      <x:c r="T3103" s="2" t="n">
        <x:v>1</x:v>
      </x:c>
      <x:c r="U3103" s="2" t="n">
        <x:v>0</x:v>
      </x:c>
      <x:c r="V3103" s="2" t="n">
        <x:v>1</x:v>
      </x:c>
      <x:c r="W3103" s="2" t="n">
        <x:v>2</x:v>
      </x:c>
      <x:c r="X3103" s="2" t="n">
        <x:v>2</x:v>
      </x:c>
      <x:c r="Y3103" s="2" t="n">
        <x:v>2</x:v>
      </x:c>
      <x:c r="Z3103" s="22" t="n">
        <x:v>422487</x:v>
      </x:c>
      <x:c r="AA3103" s="22" t="n">
        <x:v>368046</x:v>
      </x:c>
      <x:c r="AB3103" s="22" t="n">
        <x:v>54441</x:v>
      </x:c>
      <x:c r="AC3103" s="22" t="n">
        <x:v>0</x:v>
      </x:c>
      <x:c r="AD3103" s="22" t="n">
        <x:v>60547.5</x:v>
      </x:c>
      <x:c r="AE3103" s="2" t="n">
        <x:v>0</x:v>
      </x:c>
      <x:c r="AF3103" s="2" t="n">
        <x:v>0</x:v>
      </x:c>
    </x:row>
    <x:row r="3104" ht="23" customHeight="1">
      <x:c r="A3104" s="2" t="n">
        <x:v>3098</x:v>
      </x:c>
      <x:c r="B3104" s="24" t="n">
        <x:v>567387</x:v>
      </x:c>
      <x:c r="C3104" s="24" t="n">
        <x:v>283693.5</x:v>
      </x:c>
      <x:c r="D3104" s="24" t="n">
        <x:f>SUM(B3104:C3104)</x:f>
        <x:v>851080.5</x:v>
      </x:c>
      <x:c r="E3104" s="25" t="n">
        <x:f>B3104/D3104</x:f>
        <x:v>0.6666666666666666</x:v>
      </x:c>
      <x:c r="F3104" s="25" t="n">
        <x:f>C3104/D3104</x:f>
        <x:v>0.3333333333333333</x:v>
      </x:c>
      <x:c r="G3104" s="22" t="n">
        <x:v>1396008</x:v>
      </x:c>
      <x:c r="H3104" s="22" t="n">
        <x:v>382251.375</x:v>
      </x:c>
      <x:c r="I3104" s="22" t="n">
        <x:f>SUM(G3104:H3104)</x:f>
        <x:v>1778259.375</x:v>
      </x:c>
      <x:c r="J3104" s="22" t="n">
        <x:v>790533</x:v>
      </x:c>
      <x:c r="K3104" s="22" t="n">
        <x:v>60547.5</x:v>
      </x:c>
      <x:c r="L3104" s="22" t="n">
        <x:f>SUM(J3104:K3104)</x:f>
        <x:v>851080.5</x:v>
      </x:c>
      <x:c r="M3104" s="23" t="n">
        <x:f>D3104-L3104</x:f>
        <x:v>0</x:v>
      </x:c>
      <x:c r="N3104" s="22" t="n">
        <x:v>567387</x:v>
      </x:c>
      <x:c r="O3104" s="22" t="n">
        <x:v>283693.5</x:v>
      </x:c>
      <x:c r="P3104" s="14" t="n">
        <x:f>N3104/SUM(N3104:O3104)</x:f>
        <x:v>0.6666666666666666</x:v>
      </x:c>
      <x:c r="Q3104" s="22" t="n">
        <x:v>1395490.5</x:v>
      </x:c>
      <x:c r="R3104" s="22" t="n">
        <x:v>382510.125</x:v>
      </x:c>
      <x:c r="S3104" s="2" t="n">
        <x:v>2</x:v>
      </x:c>
      <x:c r="T3104" s="2" t="n">
        <x:v>1</x:v>
      </x:c>
      <x:c r="U3104" s="2" t="n">
        <x:v>1</x:v>
      </x:c>
      <x:c r="V3104" s="2" t="n">
        <x:v>1</x:v>
      </x:c>
      <x:c r="W3104" s="2" t="n">
        <x:v>2</x:v>
      </x:c>
      <x:c r="X3104" s="2" t="n">
        <x:v>2</x:v>
      </x:c>
      <x:c r="Y3104" s="2" t="n">
        <x:v>2</x:v>
      </x:c>
      <x:c r="Z3104" s="22" t="n">
        <x:v>422487</x:v>
      </x:c>
      <x:c r="AA3104" s="22" t="n">
        <x:v>368046</x:v>
      </x:c>
      <x:c r="AB3104" s="22" t="n">
        <x:v>54441</x:v>
      </x:c>
      <x:c r="AC3104" s="22" t="n">
        <x:v>0</x:v>
      </x:c>
      <x:c r="AD3104" s="22" t="n">
        <x:v>60547.5</x:v>
      </x:c>
      <x:c r="AE3104" s="2" t="n">
        <x:v>0</x:v>
      </x:c>
      <x:c r="AF3104" s="2" t="n">
        <x:v>0</x:v>
      </x:c>
    </x:row>
    <x:row r="3105" ht="23" customHeight="1">
      <x:c r="A3105" s="2" t="n">
        <x:v>3099</x:v>
      </x:c>
      <x:c r="B3105" s="24" t="n">
        <x:v>591140.25</x:v>
      </x:c>
      <x:c r="C3105" s="24" t="n">
        <x:v>374928.75</x:v>
      </x:c>
      <x:c r="D3105" s="24" t="n">
        <x:f>SUM(B3105:C3105)</x:f>
        <x:v>966069</x:v>
      </x:c>
      <x:c r="E3105" s="25" t="n">
        <x:f>B3105/D3105</x:f>
        <x:v>0.6119027212341975</x:v>
      </x:c>
      <x:c r="F3105" s="25" t="n">
        <x:f>C3105/D3105</x:f>
        <x:v>0.38809727876580247</x:v>
      </x:c>
      <x:c r="G3105" s="22" t="n">
        <x:v>1174397.25</x:v>
      </x:c>
      <x:c r="H3105" s="22" t="n">
        <x:v>695489.8125</x:v>
      </x:c>
      <x:c r="I3105" s="22" t="n">
        <x:f>SUM(G3105:H3105)</x:f>
        <x:v>1869887.0625</x:v>
      </x:c>
      <x:c r="J3105" s="22" t="n">
        <x:v>844974</x:v>
      </x:c>
      <x:c r="K3105" s="22" t="n">
        <x:v>121095</x:v>
      </x:c>
      <x:c r="L3105" s="22" t="n">
        <x:f>SUM(J3105:K3105)</x:f>
        <x:v>966069</x:v>
      </x:c>
      <x:c r="M3105" s="23" t="n">
        <x:f>D3105-L3105</x:f>
        <x:v>0</x:v>
      </x:c>
      <x:c r="N3105" s="22" t="n">
        <x:v>591140.25</x:v>
      </x:c>
      <x:c r="O3105" s="22" t="n">
        <x:v>374928.75</x:v>
      </x:c>
      <x:c r="P3105" s="14" t="n">
        <x:f>N3105/SUM(N3105:O3105)</x:f>
        <x:v>0.6119027212341975</x:v>
      </x:c>
      <x:c r="Q3105" s="22" t="n">
        <x:v>1173879.75</x:v>
      </x:c>
      <x:c r="R3105" s="22" t="n">
        <x:v>696007.3125</x:v>
      </x:c>
      <x:c r="S3105" s="2" t="n">
        <x:v>2</x:v>
      </x:c>
      <x:c r="T3105" s="2" t="n">
        <x:v>2</x:v>
      </x:c>
      <x:c r="U3105" s="2" t="n">
        <x:v>3</x:v>
      </x:c>
      <x:c r="V3105" s="2" t="n">
        <x:v>3</x:v>
      </x:c>
      <x:c r="W3105" s="2" t="n">
        <x:v>3</x:v>
      </x:c>
      <x:c r="X3105" s="2" t="n">
        <x:v>3</x:v>
      </x:c>
      <x:c r="Y3105" s="2" t="n">
        <x:v>3</x:v>
      </x:c>
      <x:c r="Z3105" s="22" t="n">
        <x:v>422487</x:v>
      </x:c>
      <x:c r="AA3105" s="22" t="n">
        <x:v>422487</x:v>
      </x:c>
      <x:c r="AB3105" s="22" t="n">
        <x:v>108882</x:v>
      </x:c>
      <x:c r="AC3105" s="22" t="n">
        <x:v>60547.5</x:v>
      </x:c>
      <x:c r="AD3105" s="22" t="n">
        <x:v>60547.5</x:v>
      </x:c>
      <x:c r="AE3105" s="2" t="n">
        <x:v>0</x:v>
      </x:c>
      <x:c r="AF3105" s="2" t="n">
        <x:v>0</x:v>
      </x:c>
    </x:row>
    <x:row r="3106" ht="23" customHeight="1">
      <x:c r="A3106" s="2" t="n">
        <x:v>3100</x:v>
      </x:c>
      <x:c r="B3106" s="24" t="n">
        <x:v>1021255.2</x:v>
      </x:c>
      <x:c r="C3106" s="24" t="n">
        <x:v>59802.3</x:v>
      </x:c>
      <x:c r="D3106" s="24" t="n">
        <x:f>SUM(B3106:C3106)</x:f>
        <x:v>1081057.5</x:v>
      </x:c>
      <x:c r="E3106" s="25" t="n">
        <x:f>B3106/D3106</x:f>
        <x:v>0.9446816658688367</x:v>
      </x:c>
      <x:c r="F3106" s="25" t="n">
        <x:f>C3106/D3106</x:f>
        <x:v>0.05531833413116324</x:v>
      </x:c>
      <x:c r="G3106" s="22" t="n">
        <x:v>1449434.7</x:v>
      </x:c>
      <x:c r="H3106" s="22" t="n">
        <x:v>533457.1124999999</x:v>
      </x:c>
      <x:c r="I3106" s="22" t="n">
        <x:f>SUM(G3106:H3106)</x:f>
        <x:v>1982891.8125</x:v>
      </x:c>
      <x:c r="J3106" s="22" t="n">
        <x:v>899415</x:v>
      </x:c>
      <x:c r="K3106" s="22" t="n">
        <x:v>181642.5</x:v>
      </x:c>
      <x:c r="L3106" s="22" t="n">
        <x:f>SUM(J3106:K3106)</x:f>
        <x:v>1081057.5</x:v>
      </x:c>
      <x:c r="M3106" s="23" t="n">
        <x:f>D3106-L3106</x:f>
        <x:v>0</x:v>
      </x:c>
      <x:c r="N3106" s="22" t="n">
        <x:v>1021255.2</x:v>
      </x:c>
      <x:c r="O3106" s="22" t="n">
        <x:v>59802.3</x:v>
      </x:c>
      <x:c r="P3106" s="14" t="n">
        <x:f>N3106/SUM(N3106:O3106)</x:f>
        <x:v>0.9446816658688367</x:v>
      </x:c>
      <x:c r="Q3106" s="22" t="n">
        <x:v>1448917.2</x:v>
      </x:c>
      <x:c r="R3106" s="22" t="n">
        <x:v>534233.3624999999</x:v>
      </x:c>
      <x:c r="S3106" s="2" t="n">
        <x:v>2</x:v>
      </x:c>
      <x:c r="T3106" s="2" t="n">
        <x:v>3</x:v>
      </x:c>
      <x:c r="U3106" s="2" t="n">
        <x:v>8</x:v>
      </x:c>
      <x:c r="V3106" s="2" t="n">
        <x:v>1</x:v>
      </x:c>
      <x:c r="W3106" s="2" t="n">
        <x:v>4</x:v>
      </x:c>
      <x:c r="X3106" s="2" t="n">
        <x:v>4</x:v>
      </x:c>
      <x:c r="Y3106" s="2" t="n">
        <x:v>4</x:v>
      </x:c>
      <x:c r="Z3106" s="22" t="n">
        <x:v>422487</x:v>
      </x:c>
      <x:c r="AA3106" s="22" t="n">
        <x:v>476928</x:v>
      </x:c>
      <x:c r="AB3106" s="22" t="n">
        <x:v>163323</x:v>
      </x:c>
      <x:c r="AC3106" s="22" t="n">
        <x:v>121095</x:v>
      </x:c>
      <x:c r="AD3106" s="22" t="n">
        <x:v>60547.5</x:v>
      </x:c>
      <x:c r="AE3106" s="2" t="n">
        <x:v>0</x:v>
      </x:c>
      <x:c r="AF3106" s="2" t="n">
        <x:v>0</x:v>
      </x:c>
    </x:row>
    <x:row r="3107" ht="23" customHeight="1">
      <x:c r="A3107" s="2" t="n">
        <x:v>3101</x:v>
      </x:c>
      <x:c r="B3107" s="24" t="n">
        <x:v>851080.5</x:v>
      </x:c>
      <x:c r="C3107" s="24" t="n">
        <x:v>0</x:v>
      </x:c>
      <x:c r="D3107" s="24" t="n">
        <x:f>SUM(B3107:C3107)</x:f>
        <x:v>851080.5</x:v>
      </x:c>
      <x:c r="E3107" s="25" t="n">
        <x:f>B3107/D3107</x:f>
        <x:v>1</x:v>
      </x:c>
      <x:c r="F3107" s="25" t="n">
        <x:f>C3107/D3107</x:f>
        <x:v>0</x:v>
      </x:c>
      <x:c r="G3107" s="22" t="n">
        <x:v>1587172.5</x:v>
      </x:c>
      <x:c r="H3107" s="22" t="n">
        <x:v>144304.875</x:v>
      </x:c>
      <x:c r="I3107" s="22" t="n">
        <x:f>SUM(G3107:H3107)</x:f>
        <x:v>1731477.375</x:v>
      </x:c>
      <x:c r="J3107" s="22" t="n">
        <x:v>790533</x:v>
      </x:c>
      <x:c r="K3107" s="22" t="n">
        <x:v>60547.5</x:v>
      </x:c>
      <x:c r="L3107" s="22" t="n">
        <x:f>SUM(J3107:K3107)</x:f>
        <x:v>851080.5</x:v>
      </x:c>
      <x:c r="M3107" s="23" t="n">
        <x:f>D3107-L3107</x:f>
        <x:v>0</x:v>
      </x:c>
      <x:c r="N3107" s="22" t="n">
        <x:v>851080.5</x:v>
      </x:c>
      <x:c r="O3107" s="22" t="n">
        <x:v>0</x:v>
      </x:c>
      <x:c r="P3107" s="14" t="n">
        <x:f>N3107/SUM(N3107:O3107)</x:f>
        <x:v>1</x:v>
      </x:c>
      <x:c r="Q3107" s="22" t="n">
        <x:v>1587172.5</x:v>
      </x:c>
      <x:c r="R3107" s="22" t="n">
        <x:v>144822.375</x:v>
      </x:c>
      <x:c r="S3107" s="2" t="n">
        <x:v>2</x:v>
      </x:c>
      <x:c r="T3107" s="2" t="n">
        <x:v>1</x:v>
      </x:c>
      <x:c r="U3107" s="2" t="n">
        <x:v>2</x:v>
      </x:c>
      <x:c r="V3107" s="2" t="n">
        <x:v>0</x:v>
      </x:c>
      <x:c r="W3107" s="2" t="n">
        <x:v>2</x:v>
      </x:c>
      <x:c r="X3107" s="2" t="n">
        <x:v>2</x:v>
      </x:c>
      <x:c r="Y3107" s="2" t="n">
        <x:v>2</x:v>
      </x:c>
      <x:c r="Z3107" s="22" t="n">
        <x:v>422487</x:v>
      </x:c>
      <x:c r="AA3107" s="22" t="n">
        <x:v>368046</x:v>
      </x:c>
      <x:c r="AB3107" s="22" t="n">
        <x:v>54441</x:v>
      </x:c>
      <x:c r="AC3107" s="22" t="n">
        <x:v>0</x:v>
      </x:c>
      <x:c r="AD3107" s="22" t="n">
        <x:v>60547.5</x:v>
      </x:c>
      <x:c r="AE3107" s="2" t="n">
        <x:v>0</x:v>
      </x:c>
      <x:c r="AF3107" s="2" t="n">
        <x:v>0</x:v>
      </x:c>
    </x:row>
    <x:row r="3108" ht="23" customHeight="1">
      <x:c r="A3108" s="2" t="n">
        <x:v>3102</x:v>
      </x:c>
      <x:c r="B3108" s="24" t="n">
        <x:v>553621.5</x:v>
      </x:c>
      <x:c r="C3108" s="24" t="n">
        <x:v>527436</x:v>
      </x:c>
      <x:c r="D3108" s="24" t="n">
        <x:f>SUM(B3108:C3108)</x:f>
        <x:v>1081057.5</x:v>
      </x:c>
      <x:c r="E3108" s="25" t="n">
        <x:f>B3108/D3108</x:f>
        <x:v>0.5121110579224509</x:v>
      </x:c>
      <x:c r="F3108" s="25" t="n">
        <x:f>C3108/D3108</x:f>
        <x:v>0.48788894207754907</x:v>
      </x:c>
      <x:c r="G3108" s="22" t="n">
        <x:v>1244851.425</x:v>
      </x:c>
      <x:c r="H3108" s="22" t="n">
        <x:v>814413.0375</x:v>
      </x:c>
      <x:c r="I3108" s="22" t="n">
        <x:f>SUM(G3108:H3108)</x:f>
        <x:v>2059264.4625</x:v>
      </x:c>
      <x:c r="J3108" s="22" t="n">
        <x:v>899415</x:v>
      </x:c>
      <x:c r="K3108" s="22" t="n">
        <x:v>181642.5</x:v>
      </x:c>
      <x:c r="L3108" s="22" t="n">
        <x:f>SUM(J3108:K3108)</x:f>
        <x:v>1081057.5</x:v>
      </x:c>
      <x:c r="M3108" s="23" t="n">
        <x:f>D3108-L3108</x:f>
        <x:v>0</x:v>
      </x:c>
      <x:c r="N3108" s="22" t="n">
        <x:v>554139</x:v>
      </x:c>
      <x:c r="O3108" s="22" t="n">
        <x:v>526918.5</x:v>
      </x:c>
      <x:c r="P3108" s="14" t="n">
        <x:f>N3108/SUM(N3108:O3108)</x:f>
        <x:v>0.5125897558640498</x:v>
      </x:c>
      <x:c r="Q3108" s="22" t="n">
        <x:v>1245368.925</x:v>
      </x:c>
      <x:c r="R3108" s="22" t="n">
        <x:v>814930.5375</x:v>
      </x:c>
      <x:c r="S3108" s="2" t="n">
        <x:v>3</x:v>
      </x:c>
      <x:c r="T3108" s="2" t="n">
        <x:v>2</x:v>
      </x:c>
      <x:c r="U3108" s="2" t="n">
        <x:v>3</x:v>
      </x:c>
      <x:c r="V3108" s="2" t="n">
        <x:v>3</x:v>
      </x:c>
      <x:c r="W3108" s="2" t="n">
        <x:v>4</x:v>
      </x:c>
      <x:c r="X3108" s="2" t="n">
        <x:v>4</x:v>
      </x:c>
      <x:c r="Y3108" s="2" t="n">
        <x:v>4</x:v>
      </x:c>
      <x:c r="Z3108" s="22" t="n">
        <x:v>476928</x:v>
      </x:c>
      <x:c r="AA3108" s="22" t="n">
        <x:v>422487</x:v>
      </x:c>
      <x:c r="AB3108" s="22" t="n">
        <x:v>163323</x:v>
      </x:c>
      <x:c r="AC3108" s="22" t="n">
        <x:v>60547.5</x:v>
      </x:c>
      <x:c r="AD3108" s="22" t="n">
        <x:v>121095</x:v>
      </x:c>
      <x:c r="AE3108" s="2" t="n">
        <x:v>1</x:v>
      </x:c>
      <x:c r="AF3108" s="2" t="n">
        <x:v>0</x:v>
      </x:c>
    </x:row>
    <x:row r="3109" ht="23" customHeight="1">
      <x:c r="A3109" s="2" t="n">
        <x:v>3103</x:v>
      </x:c>
      <x:c r="B3109" s="24" t="n">
        <x:v>485294.96875</x:v>
      </x:c>
      <x:c r="C3109" s="24" t="n">
        <x:v>595762.53125</x:v>
      </x:c>
      <x:c r="D3109" s="24" t="n">
        <x:f>SUM(B3109:C3109)</x:f>
        <x:v>1081057.5</x:v>
      </x:c>
      <x:c r="E3109" s="25" t="n">
        <x:f>B3109/D3109</x:f>
        <x:v>0.4489076378916015</x:v>
      </x:c>
      <x:c r="F3109" s="25" t="n">
        <x:f>C3109/D3109</x:f>
        <x:v>0.5510923621083985</x:v>
      </x:c>
      <x:c r="G3109" s="22" t="n">
        <x:v>1314723.84375</x:v>
      </x:c>
      <x:c r="H3109" s="22" t="n">
        <x:v>678726.40625</x:v>
      </x:c>
      <x:c r="I3109" s="22" t="n">
        <x:f>SUM(G3109:H3109)</x:f>
        <x:v>1993450.25</x:v>
      </x:c>
      <x:c r="J3109" s="22" t="n">
        <x:v>899415</x:v>
      </x:c>
      <x:c r="K3109" s="22" t="n">
        <x:v>181642.5</x:v>
      </x:c>
      <x:c r="L3109" s="22" t="n">
        <x:f>SUM(J3109:K3109)</x:f>
        <x:v>1081057.5</x:v>
      </x:c>
      <x:c r="M3109" s="23" t="n">
        <x:f>D3109-L3109</x:f>
        <x:v>0</x:v>
      </x:c>
      <x:c r="N3109" s="22" t="n">
        <x:v>486351.53125</x:v>
      </x:c>
      <x:c r="O3109" s="22" t="n">
        <x:v>594705.96875</x:v>
      </x:c>
      <x:c r="P3109" s="14" t="n">
        <x:f>N3109/SUM(N3109:O3109)</x:f>
        <x:v>0.44988497952236584</x:v>
      </x:c>
      <x:c r="Q3109" s="22" t="n">
        <x:v>1315176.65625</x:v>
      </x:c>
      <x:c r="R3109" s="22" t="n">
        <x:v>678187.34375</x:v>
      </x:c>
      <x:c r="S3109" s="2" t="n">
        <x:v>4</x:v>
      </x:c>
      <x:c r="T3109" s="2" t="n">
        <x:v>1</x:v>
      </x:c>
      <x:c r="U3109" s="2" t="n">
        <x:v>2</x:v>
      </x:c>
      <x:c r="V3109" s="2" t="n">
        <x:v>5</x:v>
      </x:c>
      <x:c r="W3109" s="2" t="n">
        <x:v>4</x:v>
      </x:c>
      <x:c r="X3109" s="2" t="n">
        <x:v>4</x:v>
      </x:c>
      <x:c r="Y3109" s="2" t="n">
        <x:v>4</x:v>
      </x:c>
      <x:c r="Z3109" s="22" t="n">
        <x:v>531369</x:v>
      </x:c>
      <x:c r="AA3109" s="22" t="n">
        <x:v>368046</x:v>
      </x:c>
      <x:c r="AB3109" s="22" t="n">
        <x:v>163323</x:v>
      </x:c>
      <x:c r="AC3109" s="22" t="n">
        <x:v>0</x:v>
      </x:c>
      <x:c r="AD3109" s="22" t="n">
        <x:v>181642.5</x:v>
      </x:c>
      <x:c r="AE3109" s="2" t="n">
        <x:v>1</x:v>
      </x:c>
      <x:c r="AF3109" s="2" t="n">
        <x:v>1</x:v>
      </x:c>
    </x:row>
    <x:row r="3110" ht="23" customHeight="1">
      <x:c r="A3110" s="2" t="n">
        <x:v>3104</x:v>
      </x:c>
      <x:c r="B3110" s="24" t="n">
        <x:v>851080.5</x:v>
      </x:c>
      <x:c r="C3110" s="24" t="n">
        <x:v>0</x:v>
      </x:c>
      <x:c r="D3110" s="24" t="n">
        <x:f>SUM(B3110:C3110)</x:f>
        <x:v>851080.5</x:v>
      </x:c>
      <x:c r="E3110" s="25" t="n">
        <x:f>B3110/D3110</x:f>
        <x:v>1</x:v>
      </x:c>
      <x:c r="F3110" s="25" t="n">
        <x:f>C3110/D3110</x:f>
        <x:v>0</x:v>
      </x:c>
      <x:c r="G3110" s="22" t="n">
        <x:v>943609.5</x:v>
      </x:c>
      <x:c r="H3110" s="22" t="n">
        <x:v>743401.6875</x:v>
      </x:c>
      <x:c r="I3110" s="22" t="n">
        <x:f>SUM(G3110:H3110)</x:f>
        <x:v>1687011.1875</x:v>
      </x:c>
      <x:c r="J3110" s="22" t="n">
        <x:v>790533</x:v>
      </x:c>
      <x:c r="K3110" s="22" t="n">
        <x:v>60547.5</x:v>
      </x:c>
      <x:c r="L3110" s="22" t="n">
        <x:f>SUM(J3110:K3110)</x:f>
        <x:v>851080.5</x:v>
      </x:c>
      <x:c r="M3110" s="23" t="n">
        <x:f>D3110-L3110</x:f>
        <x:v>0</x:v>
      </x:c>
      <x:c r="N3110" s="22" t="n">
        <x:v>851080.5</x:v>
      </x:c>
      <x:c r="O3110" s="22" t="n">
        <x:v>0</x:v>
      </x:c>
      <x:c r="P3110" s="14" t="n">
        <x:f>N3110/SUM(N3110:O3110)</x:f>
        <x:v>1</x:v>
      </x:c>
      <x:c r="Q3110" s="22" t="n">
        <x:v>943092</x:v>
      </x:c>
      <x:c r="R3110" s="22" t="n">
        <x:v>743660.4375</x:v>
      </x:c>
      <x:c r="S3110" s="2" t="n">
        <x:v>1</x:v>
      </x:c>
      <x:c r="T3110" s="2" t="n">
        <x:v>2</x:v>
      </x:c>
      <x:c r="U3110" s="2" t="n">
        <x:v>1</x:v>
      </x:c>
      <x:c r="V3110" s="2" t="n">
        <x:v>0</x:v>
      </x:c>
      <x:c r="W3110" s="2" t="n">
        <x:v>2</x:v>
      </x:c>
      <x:c r="X3110" s="2" t="n">
        <x:v>2</x:v>
      </x:c>
      <x:c r="Y3110" s="2" t="n">
        <x:v>2</x:v>
      </x:c>
      <x:c r="Z3110" s="22" t="n">
        <x:v>368046</x:v>
      </x:c>
      <x:c r="AA3110" s="22" t="n">
        <x:v>422487</x:v>
      </x:c>
      <x:c r="AB3110" s="22" t="n">
        <x:v>54441</x:v>
      </x:c>
      <x:c r="AC3110" s="22" t="n">
        <x:v>60547.5</x:v>
      </x:c>
      <x:c r="AD3110" s="22" t="n">
        <x:v>0</x:v>
      </x:c>
      <x:c r="AE3110" s="2" t="n">
        <x:v>0</x:v>
      </x:c>
      <x:c r="AF3110" s="2" t="n">
        <x:v>0</x:v>
      </x:c>
    </x:row>
    <x:row r="3111" ht="23" customHeight="1">
      <x:c r="A3111" s="2" t="n">
        <x:v>3105</x:v>
      </x:c>
      <x:c r="B3111" s="24" t="n">
        <x:v>644046</x:v>
      </x:c>
      <x:c r="C3111" s="24" t="n">
        <x:v>322023</x:v>
      </x:c>
      <x:c r="D3111" s="24" t="n">
        <x:f>SUM(B3111:C3111)</x:f>
        <x:v>966069</x:v>
      </x:c>
      <x:c r="E3111" s="25" t="n">
        <x:f>B3111/D3111</x:f>
        <x:v>0.6666666666666666</x:v>
      </x:c>
      <x:c r="F3111" s="25" t="n">
        <x:f>C3111/D3111</x:f>
        <x:v>0.3333333333333333</x:v>
      </x:c>
      <x:c r="G3111" s="22" t="n">
        <x:v>1395792.375</x:v>
      </x:c>
      <x:c r="H3111" s="22" t="n">
        <x:v>420322.125</x:v>
      </x:c>
      <x:c r="I3111" s="22" t="n">
        <x:f>SUM(G3111:H3111)</x:f>
        <x:v>1816114.5</x:v>
      </x:c>
      <x:c r="J3111" s="22" t="n">
        <x:v>844974</x:v>
      </x:c>
      <x:c r="K3111" s="22" t="n">
        <x:v>121095</x:v>
      </x:c>
      <x:c r="L3111" s="22" t="n">
        <x:f>SUM(J3111:K3111)</x:f>
        <x:v>966069</x:v>
      </x:c>
      <x:c r="M3111" s="23" t="n">
        <x:f>D3111-L3111</x:f>
        <x:v>0</x:v>
      </x:c>
      <x:c r="N3111" s="22" t="n">
        <x:v>644046</x:v>
      </x:c>
      <x:c r="O3111" s="22" t="n">
        <x:v>322023</x:v>
      </x:c>
      <x:c r="P3111" s="14" t="n">
        <x:f>N3111/SUM(N3111:O3111)</x:f>
        <x:v>0.6666666666666666</x:v>
      </x:c>
      <x:c r="Q3111" s="22" t="n">
        <x:v>1395274.875</x:v>
      </x:c>
      <x:c r="R3111" s="22" t="n">
        <x:v>420839.625</x:v>
      </x:c>
      <x:c r="S3111" s="2" t="n">
        <x:v>3</x:v>
      </x:c>
      <x:c r="T3111" s="2" t="n">
        <x:v>1</x:v>
      </x:c>
      <x:c r="U3111" s="2" t="n">
        <x:v>2</x:v>
      </x:c>
      <x:c r="V3111" s="2" t="n">
        <x:v>2</x:v>
      </x:c>
      <x:c r="W3111" s="2" t="n">
        <x:v>3</x:v>
      </x:c>
      <x:c r="X3111" s="2" t="n">
        <x:v>3</x:v>
      </x:c>
      <x:c r="Y3111" s="2" t="n">
        <x:v>3</x:v>
      </x:c>
      <x:c r="Z3111" s="22" t="n">
        <x:v>476928</x:v>
      </x:c>
      <x:c r="AA3111" s="22" t="n">
        <x:v>368046</x:v>
      </x:c>
      <x:c r="AB3111" s="22" t="n">
        <x:v>108882</x:v>
      </x:c>
      <x:c r="AC3111" s="22" t="n">
        <x:v>0</x:v>
      </x:c>
      <x:c r="AD3111" s="22" t="n">
        <x:v>121095</x:v>
      </x:c>
      <x:c r="AE3111" s="2" t="n">
        <x:v>0</x:v>
      </x:c>
      <x:c r="AF3111" s="2" t="n">
        <x:v>0</x:v>
      </x:c>
    </x:row>
    <x:row r="3112" ht="23" customHeight="1">
      <x:c r="A3112" s="2" t="n">
        <x:v>3106</x:v>
      </x:c>
      <x:c r="B3112" s="24" t="n">
        <x:v>680864.4</x:v>
      </x:c>
      <x:c r="C3112" s="24" t="n">
        <x:v>170216.1</x:v>
      </x:c>
      <x:c r="D3112" s="24" t="n">
        <x:f>SUM(B3112:C3112)</x:f>
        <x:v>851080.5</x:v>
      </x:c>
      <x:c r="E3112" s="25" t="n">
        <x:f>B3112/D3112</x:f>
        <x:v>0.8</x:v>
      </x:c>
      <x:c r="F3112" s="25" t="n">
        <x:f>C3112/D3112</x:f>
        <x:v>0.2</x:v>
      </x:c>
      <x:c r="G3112" s="22" t="n">
        <x:v>879015.1500000001</x:v>
      </x:c>
      <x:c r="H3112" s="22" t="n">
        <x:v>952055.1</x:v>
      </x:c>
      <x:c r="I3112" s="22" t="n">
        <x:f>SUM(G3112:H3112)</x:f>
        <x:v>1831070.25</x:v>
      </x:c>
      <x:c r="J3112" s="22" t="n">
        <x:v>790533</x:v>
      </x:c>
      <x:c r="K3112" s="22" t="n">
        <x:v>60547.5</x:v>
      </x:c>
      <x:c r="L3112" s="22" t="n">
        <x:f>SUM(J3112:K3112)</x:f>
        <x:v>851080.5</x:v>
      </x:c>
      <x:c r="M3112" s="23" t="n">
        <x:f>D3112-L3112</x:f>
        <x:v>0</x:v>
      </x:c>
      <x:c r="N3112" s="22" t="n">
        <x:v>680864.4</x:v>
      </x:c>
      <x:c r="O3112" s="22" t="n">
        <x:v>170216.1</x:v>
      </x:c>
      <x:c r="P3112" s="14" t="n">
        <x:f>N3112/SUM(N3112:O3112)</x:f>
        <x:v>0.8</x:v>
      </x:c>
      <x:c r="Q3112" s="22" t="n">
        <x:v>878497.6500000001</x:v>
      </x:c>
      <x:c r="R3112" s="22" t="n">
        <x:v>952313.85</x:v>
      </x:c>
      <x:c r="S3112" s="2" t="n">
        <x:v>1</x:v>
      </x:c>
      <x:c r="T3112" s="2" t="n">
        <x:v>2</x:v>
      </x:c>
      <x:c r="U3112" s="2" t="n">
        <x:v>2</x:v>
      </x:c>
      <x:c r="V3112" s="2" t="n">
        <x:v>1</x:v>
      </x:c>
      <x:c r="W3112" s="2" t="n">
        <x:v>2</x:v>
      </x:c>
      <x:c r="X3112" s="2" t="n">
        <x:v>2</x:v>
      </x:c>
      <x:c r="Y3112" s="2" t="n">
        <x:v>2</x:v>
      </x:c>
      <x:c r="Z3112" s="22" t="n">
        <x:v>368046</x:v>
      </x:c>
      <x:c r="AA3112" s="22" t="n">
        <x:v>422487</x:v>
      </x:c>
      <x:c r="AB3112" s="22" t="n">
        <x:v>54441</x:v>
      </x:c>
      <x:c r="AC3112" s="22" t="n">
        <x:v>60547.5</x:v>
      </x:c>
      <x:c r="AD3112" s="22" t="n">
        <x:v>0</x:v>
      </x:c>
      <x:c r="AE3112" s="2" t="n">
        <x:v>0</x:v>
      </x:c>
      <x:c r="AF3112" s="2" t="n">
        <x:v>0</x:v>
      </x:c>
    </x:row>
    <x:row r="3113" ht="23" customHeight="1">
      <x:c r="A3113" s="2" t="n">
        <x:v>3107</x:v>
      </x:c>
      <x:c r="B3113" s="24" t="n">
        <x:v>583987.25</x:v>
      </x:c>
      <x:c r="C3113" s="24" t="n">
        <x:v>382081.75</x:v>
      </x:c>
      <x:c r="D3113" s="24" t="n">
        <x:f>SUM(B3113:C3113)</x:f>
        <x:v>966069</x:v>
      </x:c>
      <x:c r="E3113" s="25" t="n">
        <x:f>B3113/D3113</x:f>
        <x:v>0.6044984882032236</x:v>
      </x:c>
      <x:c r="F3113" s="25" t="n">
        <x:f>C3113/D3113</x:f>
        <x:v>0.3955015117967764</x:v>
      </x:c>
      <x:c r="G3113" s="22" t="n">
        <x:v>1242713</x:v>
      </x:c>
      <x:c r="H3113" s="22" t="n">
        <x:v>695333.125</x:v>
      </x:c>
      <x:c r="I3113" s="22" t="n">
        <x:f>SUM(G3113:H3113)</x:f>
        <x:v>1938046.125</x:v>
      </x:c>
      <x:c r="J3113" s="22" t="n">
        <x:v>844974</x:v>
      </x:c>
      <x:c r="K3113" s="22" t="n">
        <x:v>121095</x:v>
      </x:c>
      <x:c r="L3113" s="22" t="n">
        <x:f>SUM(J3113:K3113)</x:f>
        <x:v>966069</x:v>
      </x:c>
      <x:c r="M3113" s="23" t="n">
        <x:f>D3113-L3113</x:f>
        <x:v>0</x:v>
      </x:c>
      <x:c r="N3113" s="22" t="n">
        <x:v>583987.25</x:v>
      </x:c>
      <x:c r="O3113" s="22" t="n">
        <x:v>382081.75</x:v>
      </x:c>
      <x:c r="P3113" s="14" t="n">
        <x:f>N3113/SUM(N3113:O3113)</x:f>
        <x:v>0.6044984882032236</x:v>
      </x:c>
      <x:c r="Q3113" s="22" t="n">
        <x:v>1241678</x:v>
      </x:c>
      <x:c r="R3113" s="22" t="n">
        <x:v>695591.875</x:v>
      </x:c>
      <x:c r="S3113" s="2" t="n">
        <x:v>2</x:v>
      </x:c>
      <x:c r="T3113" s="2" t="n">
        <x:v>2</x:v>
      </x:c>
      <x:c r="U3113" s="2" t="n">
        <x:v>2</x:v>
      </x:c>
      <x:c r="V3113" s="2" t="n">
        <x:v>3</x:v>
      </x:c>
      <x:c r="W3113" s="2" t="n">
        <x:v>3</x:v>
      </x:c>
      <x:c r="X3113" s="2" t="n">
        <x:v>3</x:v>
      </x:c>
      <x:c r="Y3113" s="2" t="n">
        <x:v>3</x:v>
      </x:c>
      <x:c r="Z3113" s="22" t="n">
        <x:v>422487</x:v>
      </x:c>
      <x:c r="AA3113" s="22" t="n">
        <x:v>422487</x:v>
      </x:c>
      <x:c r="AB3113" s="22" t="n">
        <x:v>108882</x:v>
      </x:c>
      <x:c r="AC3113" s="22" t="n">
        <x:v>60547.5</x:v>
      </x:c>
      <x:c r="AD3113" s="22" t="n">
        <x:v>60547.5</x:v>
      </x:c>
      <x:c r="AE3113" s="2" t="n">
        <x:v>0</x:v>
      </x:c>
      <x:c r="AF3113" s="2" t="n">
        <x:v>0</x:v>
      </x:c>
    </x:row>
    <x:row r="3114" ht="23" customHeight="1">
      <x:c r="A3114" s="2" t="n">
        <x:v>3108</x:v>
      </x:c>
      <x:c r="B3114" s="24" t="n">
        <x:v>288282</x:v>
      </x:c>
      <x:c r="C3114" s="24" t="n">
        <x:v>677787</x:v>
      </x:c>
      <x:c r="D3114" s="24" t="n">
        <x:f>SUM(B3114:C3114)</x:f>
        <x:v>966069</x:v>
      </x:c>
      <x:c r="E3114" s="25" t="n">
        <x:f>B3114/D3114</x:f>
        <x:v>0.29840725662452683</x:v>
      </x:c>
      <x:c r="F3114" s="25" t="n">
        <x:f>C3114/D3114</x:f>
        <x:v>0.7015927433754732</x:v>
      </x:c>
      <x:c r="G3114" s="22" t="n">
        <x:v>962662.125</x:v>
      </x:c>
      <x:c r="H3114" s="22" t="n">
        <x:v>923151</x:v>
      </x:c>
      <x:c r="I3114" s="22" t="n">
        <x:f>SUM(G3114:H3114)</x:f>
        <x:v>1885813.125</x:v>
      </x:c>
      <x:c r="J3114" s="22" t="n">
        <x:v>844974</x:v>
      </x:c>
      <x:c r="K3114" s="22" t="n">
        <x:v>121095</x:v>
      </x:c>
      <x:c r="L3114" s="22" t="n">
        <x:f>SUM(J3114:K3114)</x:f>
        <x:v>966069</x:v>
      </x:c>
      <x:c r="M3114" s="23" t="n">
        <x:f>D3114-L3114</x:f>
        <x:v>0</x:v>
      </x:c>
      <x:c r="N3114" s="22" t="n">
        <x:v>288282</x:v>
      </x:c>
      <x:c r="O3114" s="22" t="n">
        <x:v>677787</x:v>
      </x:c>
      <x:c r="P3114" s="14" t="n">
        <x:f>N3114/SUM(N3114:O3114)</x:f>
        <x:v>0.29840725662452683</x:v>
      </x:c>
      <x:c r="Q3114" s="22" t="n">
        <x:v>961109.625</x:v>
      </x:c>
      <x:c r="R3114" s="22" t="n">
        <x:v>923151</x:v>
      </x:c>
      <x:c r="S3114" s="2" t="n">
        <x:v>2</x:v>
      </x:c>
      <x:c r="T3114" s="2" t="n">
        <x:v>2</x:v>
      </x:c>
      <x:c r="U3114" s="2" t="n">
        <x:v>2</x:v>
      </x:c>
      <x:c r="V3114" s="2" t="n">
        <x:v>2</x:v>
      </x:c>
      <x:c r="W3114" s="2" t="n">
        <x:v>3</x:v>
      </x:c>
      <x:c r="X3114" s="2" t="n">
        <x:v>3</x:v>
      </x:c>
      <x:c r="Y3114" s="2" t="n">
        <x:v>3</x:v>
      </x:c>
      <x:c r="Z3114" s="22" t="n">
        <x:v>422487</x:v>
      </x:c>
      <x:c r="AA3114" s="22" t="n">
        <x:v>422487</x:v>
      </x:c>
      <x:c r="AB3114" s="22" t="n">
        <x:v>108882</x:v>
      </x:c>
      <x:c r="AC3114" s="22" t="n">
        <x:v>60547.5</x:v>
      </x:c>
      <x:c r="AD3114" s="22" t="n">
        <x:v>60547.5</x:v>
      </x:c>
      <x:c r="AE3114" s="2" t="n">
        <x:v>0</x:v>
      </x:c>
      <x:c r="AF3114" s="2" t="n">
        <x:v>0</x:v>
      </x:c>
    </x:row>
    <x:row r="3115" ht="23" customHeight="1">
      <x:c r="A3115" s="2" t="n">
        <x:v>3109</x:v>
      </x:c>
      <x:c r="B3115" s="24" t="n">
        <x:v>0</x:v>
      </x:c>
      <x:c r="C3115" s="24" t="n">
        <x:v>966069</x:v>
      </x:c>
      <x:c r="D3115" s="24" t="n">
        <x:f>SUM(B3115:C3115)</x:f>
        <x:v>966069</x:v>
      </x:c>
      <x:c r="E3115" s="25" t="n">
        <x:f>B3115/D3115</x:f>
        <x:v>0</x:v>
      </x:c>
      <x:c r="F3115" s="25" t="n">
        <x:f>C3115/D3115</x:f>
        <x:v>1</x:v>
      </x:c>
      <x:c r="G3115" s="22" t="n">
        <x:v>823678.875</x:v>
      </x:c>
      <x:c r="H3115" s="22" t="n">
        <x:v>1127868.609375</x:v>
      </x:c>
      <x:c r="I3115" s="22" t="n">
        <x:f>SUM(G3115:H3115)</x:f>
        <x:v>1951547.484375</x:v>
      </x:c>
      <x:c r="J3115" s="22" t="n">
        <x:v>844974</x:v>
      </x:c>
      <x:c r="K3115" s="22" t="n">
        <x:v>121095</x:v>
      </x:c>
      <x:c r="L3115" s="22" t="n">
        <x:f>SUM(J3115:K3115)</x:f>
        <x:v>966069</x:v>
      </x:c>
      <x:c r="M3115" s="23" t="n">
        <x:f>D3115-L3115</x:f>
        <x:v>0</x:v>
      </x:c>
      <x:c r="N3115" s="22" t="n">
        <x:v>0</x:v>
      </x:c>
      <x:c r="O3115" s="22" t="n">
        <x:v>966069</x:v>
      </x:c>
      <x:c r="P3115" s="14" t="n">
        <x:f>N3115/SUM(N3115:O3115)</x:f>
        <x:v>0</x:v>
      </x:c>
      <x:c r="Q3115" s="22" t="n">
        <x:v>824110.125</x:v>
      </x:c>
      <x:c r="R3115" s="22" t="n">
        <x:v>1128698.765625</x:v>
      </x:c>
      <x:c r="S3115" s="2" t="n">
        <x:v>3</x:v>
      </x:c>
      <x:c r="T3115" s="2" t="n">
        <x:v>1</x:v>
      </x:c>
      <x:c r="U3115" s="2" t="n">
        <x:v>0</x:v>
      </x:c>
      <x:c r="V3115" s="2" t="n">
        <x:v>4</x:v>
      </x:c>
      <x:c r="W3115" s="2" t="n">
        <x:v>3</x:v>
      </x:c>
      <x:c r="X3115" s="2" t="n">
        <x:v>3</x:v>
      </x:c>
      <x:c r="Y3115" s="2" t="n">
        <x:v>3</x:v>
      </x:c>
      <x:c r="Z3115" s="22" t="n">
        <x:v>476928</x:v>
      </x:c>
      <x:c r="AA3115" s="22" t="n">
        <x:v>368046</x:v>
      </x:c>
      <x:c r="AB3115" s="22" t="n">
        <x:v>108882</x:v>
      </x:c>
      <x:c r="AC3115" s="22" t="n">
        <x:v>0</x:v>
      </x:c>
      <x:c r="AD3115" s="22" t="n">
        <x:v>121095</x:v>
      </x:c>
      <x:c r="AE3115" s="2" t="n">
        <x:v>1</x:v>
      </x:c>
      <x:c r="AF3115" s="2" t="n">
        <x:v>0</x:v>
      </x:c>
    </x:row>
    <x:row r="3116" ht="23" customHeight="1">
      <x:c r="A3116" s="2" t="n">
        <x:v>3110</x:v>
      </x:c>
      <x:c r="B3116" s="24" t="n">
        <x:v>596832.75</x:v>
      </x:c>
      <x:c r="C3116" s="24" t="n">
        <x:v>484224.75</x:v>
      </x:c>
      <x:c r="D3116" s="24" t="n">
        <x:f>SUM(B3116:C3116)</x:f>
        <x:v>1081057.5</x:v>
      </x:c>
      <x:c r="E3116" s="25" t="n">
        <x:f>B3116/D3116</x:f>
        <x:v>0.552082336045955</x:v>
      </x:c>
      <x:c r="F3116" s="25" t="n">
        <x:f>C3116/D3116</x:f>
        <x:v>0.447917663954045</x:v>
      </x:c>
      <x:c r="G3116" s="22" t="n">
        <x:v>1329167.7000000002</x:v>
      </x:c>
      <x:c r="H3116" s="22" t="n">
        <x:v>718145.1</x:v>
      </x:c>
      <x:c r="I3116" s="22" t="n">
        <x:f>SUM(G3116:H3116)</x:f>
        <x:v>2047312.8000000003</x:v>
      </x:c>
      <x:c r="J3116" s="22" t="n">
        <x:v>899415</x:v>
      </x:c>
      <x:c r="K3116" s="22" t="n">
        <x:v>181642.5</x:v>
      </x:c>
      <x:c r="L3116" s="22" t="n">
        <x:f>SUM(J3116:K3116)</x:f>
        <x:v>1081057.5</x:v>
      </x:c>
      <x:c r="M3116" s="23" t="n">
        <x:f>D3116-L3116</x:f>
        <x:v>0</x:v>
      </x:c>
      <x:c r="N3116" s="22" t="n">
        <x:v>596315.25</x:v>
      </x:c>
      <x:c r="O3116" s="22" t="n">
        <x:v>484742.25</x:v>
      </x:c>
      <x:c r="P3116" s="14" t="n">
        <x:f>N3116/SUM(N3116:O3116)</x:f>
        <x:v>0.5516036381043562</x:v>
      </x:c>
      <x:c r="Q3116" s="22" t="n">
        <x:v>1327615.2000000002</x:v>
      </x:c>
      <x:c r="R3116" s="22" t="n">
        <x:v>719180.1</x:v>
      </x:c>
      <x:c r="S3116" s="2" t="n">
        <x:v>3</x:v>
      </x:c>
      <x:c r="T3116" s="2" t="n">
        <x:v>2</x:v>
      </x:c>
      <x:c r="U3116" s="2" t="n">
        <x:v>2</x:v>
      </x:c>
      <x:c r="V3116" s="2" t="n">
        <x:v>3</x:v>
      </x:c>
      <x:c r="W3116" s="2" t="n">
        <x:v>4</x:v>
      </x:c>
      <x:c r="X3116" s="2" t="n">
        <x:v>4</x:v>
      </x:c>
      <x:c r="Y3116" s="2" t="n">
        <x:v>4</x:v>
      </x:c>
      <x:c r="Z3116" s="22" t="n">
        <x:v>476928</x:v>
      </x:c>
      <x:c r="AA3116" s="22" t="n">
        <x:v>422487</x:v>
      </x:c>
      <x:c r="AB3116" s="22" t="n">
        <x:v>163323</x:v>
      </x:c>
      <x:c r="AC3116" s="22" t="n">
        <x:v>60547.5</x:v>
      </x:c>
      <x:c r="AD3116" s="22" t="n">
        <x:v>121095</x:v>
      </x:c>
      <x:c r="AE3116" s="2" t="n">
        <x:v>0</x:v>
      </x:c>
      <x:c r="AF3116" s="2" t="n">
        <x:v>1</x:v>
      </x:c>
    </x:row>
    <x:row r="3117" ht="23" customHeight="1">
      <x:c r="A3117" s="2" t="n">
        <x:v>3111</x:v>
      </x:c>
      <x:c r="B3117" s="24" t="n">
        <x:v>567387</x:v>
      </x:c>
      <x:c r="C3117" s="24" t="n">
        <x:v>283693.5</x:v>
      </x:c>
      <x:c r="D3117" s="24" t="n">
        <x:f>SUM(B3117:C3117)</x:f>
        <x:v>851080.5</x:v>
      </x:c>
      <x:c r="E3117" s="25" t="n">
        <x:f>B3117/D3117</x:f>
        <x:v>0.6666666666666666</x:v>
      </x:c>
      <x:c r="F3117" s="25" t="n">
        <x:f>C3117/D3117</x:f>
        <x:v>0.3333333333333333</x:v>
      </x:c>
      <x:c r="G3117" s="22" t="n">
        <x:v>659916</x:v>
      </x:c>
      <x:c r="H3117" s="22" t="n">
        <x:v>1027095.1875</x:v>
      </x:c>
      <x:c r="I3117" s="22" t="n">
        <x:f>SUM(G3117:H3117)</x:f>
        <x:v>1687011.1875</x:v>
      </x:c>
      <x:c r="J3117" s="22" t="n">
        <x:v>790533</x:v>
      </x:c>
      <x:c r="K3117" s="22" t="n">
        <x:v>60547.5</x:v>
      </x:c>
      <x:c r="L3117" s="22" t="n">
        <x:f>SUM(J3117:K3117)</x:f>
        <x:v>851080.5</x:v>
      </x:c>
      <x:c r="M3117" s="23" t="n">
        <x:f>D3117-L3117</x:f>
        <x:v>0</x:v>
      </x:c>
      <x:c r="N3117" s="22" t="n">
        <x:v>567387</x:v>
      </x:c>
      <x:c r="O3117" s="22" t="n">
        <x:v>283693.5</x:v>
      </x:c>
      <x:c r="P3117" s="14" t="n">
        <x:f>N3117/SUM(N3117:O3117)</x:f>
        <x:v>0.6666666666666666</x:v>
      </x:c>
      <x:c r="Q3117" s="22" t="n">
        <x:v>659398.5</x:v>
      </x:c>
      <x:c r="R3117" s="22" t="n">
        <x:v>1027353.9375</x:v>
      </x:c>
      <x:c r="S3117" s="2" t="n">
        <x:v>1</x:v>
      </x:c>
      <x:c r="T3117" s="2" t="n">
        <x:v>2</x:v>
      </x:c>
      <x:c r="U3117" s="2" t="n">
        <x:v>1</x:v>
      </x:c>
      <x:c r="V3117" s="2" t="n">
        <x:v>1</x:v>
      </x:c>
      <x:c r="W3117" s="2" t="n">
        <x:v>2</x:v>
      </x:c>
      <x:c r="X3117" s="2" t="n">
        <x:v>2</x:v>
      </x:c>
      <x:c r="Y3117" s="2" t="n">
        <x:v>2</x:v>
      </x:c>
      <x:c r="Z3117" s="22" t="n">
        <x:v>368046</x:v>
      </x:c>
      <x:c r="AA3117" s="22" t="n">
        <x:v>422487</x:v>
      </x:c>
      <x:c r="AB3117" s="22" t="n">
        <x:v>54441</x:v>
      </x:c>
      <x:c r="AC3117" s="22" t="n">
        <x:v>60547.5</x:v>
      </x:c>
      <x:c r="AD3117" s="22" t="n">
        <x:v>0</x:v>
      </x:c>
      <x:c r="AE3117" s="2" t="n">
        <x:v>0</x:v>
      </x:c>
      <x:c r="AF3117" s="2" t="n">
        <x:v>0</x:v>
      </x:c>
    </x:row>
    <x:row r="3118" ht="23" customHeight="1">
      <x:c r="A3118" s="2" t="n">
        <x:v>3112</x:v>
      </x:c>
      <x:c r="B3118" s="24" t="n">
        <x:v>0</x:v>
      </x:c>
      <x:c r="C3118" s="24" t="n">
        <x:v>851080.5</x:v>
      </x:c>
      <x:c r="D3118" s="24" t="n">
        <x:f>SUM(B3118:C3118)</x:f>
        <x:v>851080.5</x:v>
      </x:c>
      <x:c r="E3118" s="25" t="n">
        <x:f>B3118/D3118</x:f>
        <x:v>0</x:v>
      </x:c>
      <x:c r="F3118" s="25" t="n">
        <x:f>C3118/D3118</x:f>
        <x:v>1</x:v>
      </x:c>
      <x:c r="G3118" s="22" t="n">
        <x:v>198150.75</x:v>
      </x:c>
      <x:c r="H3118" s="22" t="n">
        <x:v>1632919.5</x:v>
      </x:c>
      <x:c r="I3118" s="22" t="n">
        <x:f>SUM(G3118:H3118)</x:f>
        <x:v>1831070.25</x:v>
      </x:c>
      <x:c r="J3118" s="22" t="n">
        <x:v>790533</x:v>
      </x:c>
      <x:c r="K3118" s="22" t="n">
        <x:v>60547.5</x:v>
      </x:c>
      <x:c r="L3118" s="22" t="n">
        <x:f>SUM(J3118:K3118)</x:f>
        <x:v>851080.5</x:v>
      </x:c>
      <x:c r="M3118" s="23" t="n">
        <x:f>D3118-L3118</x:f>
        <x:v>0</x:v>
      </x:c>
      <x:c r="N3118" s="22" t="n">
        <x:v>0</x:v>
      </x:c>
      <x:c r="O3118" s="22" t="n">
        <x:v>851080.5</x:v>
      </x:c>
      <x:c r="P3118" s="14" t="n">
        <x:f>N3118/SUM(N3118:O3118)</x:f>
        <x:v>0</x:v>
      </x:c>
      <x:c r="Q3118" s="22" t="n">
        <x:v>197633.25</x:v>
      </x:c>
      <x:c r="R3118" s="22" t="n">
        <x:v>1633178.25</x:v>
      </x:c>
      <x:c r="S3118" s="2" t="n">
        <x:v>1</x:v>
      </x:c>
      <x:c r="T3118" s="2" t="n">
        <x:v>2</x:v>
      </x:c>
      <x:c r="U3118" s="2" t="n">
        <x:v>0</x:v>
      </x:c>
      <x:c r="V3118" s="2" t="n">
        <x:v>2</x:v>
      </x:c>
      <x:c r="W3118" s="2" t="n">
        <x:v>2</x:v>
      </x:c>
      <x:c r="X3118" s="2" t="n">
        <x:v>2</x:v>
      </x:c>
      <x:c r="Y3118" s="2" t="n">
        <x:v>2</x:v>
      </x:c>
      <x:c r="Z3118" s="22" t="n">
        <x:v>368046</x:v>
      </x:c>
      <x:c r="AA3118" s="22" t="n">
        <x:v>422487</x:v>
      </x:c>
      <x:c r="AB3118" s="22" t="n">
        <x:v>54441</x:v>
      </x:c>
      <x:c r="AC3118" s="22" t="n">
        <x:v>60547.5</x:v>
      </x:c>
      <x:c r="AD3118" s="22" t="n">
        <x:v>0</x:v>
      </x:c>
      <x:c r="AE3118" s="2" t="n">
        <x:v>0</x:v>
      </x:c>
      <x:c r="AF3118" s="2" t="n">
        <x:v>0</x:v>
      </x:c>
    </x:row>
    <x:row r="3119" ht="23" customHeight="1">
      <x:c r="A3119" s="2" t="n">
        <x:v>3113</x:v>
      </x:c>
      <x:c r="B3119" s="24" t="n">
        <x:v>0</x:v>
      </x:c>
      <x:c r="C3119" s="24" t="n">
        <x:v>966069</x:v>
      </x:c>
      <x:c r="D3119" s="24" t="n">
        <x:f>SUM(B3119:C3119)</x:f>
        <x:v>966069</x:v>
      </x:c>
      <x:c r="E3119" s="25" t="n">
        <x:f>B3119/D3119</x:f>
        <x:v>0</x:v>
      </x:c>
      <x:c r="F3119" s="25" t="n">
        <x:f>C3119/D3119</x:f>
        <x:v>1</x:v>
      </x:c>
      <x:c r="G3119" s="22" t="n">
        <x:v>823678.875</x:v>
      </x:c>
      <x:c r="H3119" s="22" t="n">
        <x:v>1127868.609375</x:v>
      </x:c>
      <x:c r="I3119" s="22" t="n">
        <x:f>SUM(G3119:H3119)</x:f>
        <x:v>1951547.484375</x:v>
      </x:c>
      <x:c r="J3119" s="22" t="n">
        <x:v>844974</x:v>
      </x:c>
      <x:c r="K3119" s="22" t="n">
        <x:v>121095</x:v>
      </x:c>
      <x:c r="L3119" s="22" t="n">
        <x:f>SUM(J3119:K3119)</x:f>
        <x:v>966069</x:v>
      </x:c>
      <x:c r="M3119" s="23" t="n">
        <x:f>D3119-L3119</x:f>
        <x:v>0</x:v>
      </x:c>
      <x:c r="N3119" s="22" t="n">
        <x:v>0</x:v>
      </x:c>
      <x:c r="O3119" s="22" t="n">
        <x:v>966069</x:v>
      </x:c>
      <x:c r="P3119" s="14" t="n">
        <x:f>N3119/SUM(N3119:O3119)</x:f>
        <x:v>0</x:v>
      </x:c>
      <x:c r="Q3119" s="22" t="n">
        <x:v>824110.125</x:v>
      </x:c>
      <x:c r="R3119" s="22" t="n">
        <x:v>1128698.765625</x:v>
      </x:c>
      <x:c r="S3119" s="2" t="n">
        <x:v>3</x:v>
      </x:c>
      <x:c r="T3119" s="2" t="n">
        <x:v>1</x:v>
      </x:c>
      <x:c r="U3119" s="2" t="n">
        <x:v>0</x:v>
      </x:c>
      <x:c r="V3119" s="2" t="n">
        <x:v>3</x:v>
      </x:c>
      <x:c r="W3119" s="2" t="n">
        <x:v>3</x:v>
      </x:c>
      <x:c r="X3119" s="2" t="n">
        <x:v>3</x:v>
      </x:c>
      <x:c r="Y3119" s="2" t="n">
        <x:v>3</x:v>
      </x:c>
      <x:c r="Z3119" s="22" t="n">
        <x:v>476928</x:v>
      </x:c>
      <x:c r="AA3119" s="22" t="n">
        <x:v>368046</x:v>
      </x:c>
      <x:c r="AB3119" s="22" t="n">
        <x:v>108882</x:v>
      </x:c>
      <x:c r="AC3119" s="22" t="n">
        <x:v>0</x:v>
      </x:c>
      <x:c r="AD3119" s="22" t="n">
        <x:v>121095</x:v>
      </x:c>
      <x:c r="AE3119" s="2" t="n">
        <x:v>1</x:v>
      </x:c>
      <x:c r="AF3119" s="2" t="n">
        <x:v>0</x:v>
      </x:c>
    </x:row>
    <x:row r="3120" ht="23" customHeight="1">
      <x:c r="A3120" s="2" t="n">
        <x:v>3114</x:v>
      </x:c>
      <x:c r="B3120" s="24" t="n">
        <x:v>0</x:v>
      </x:c>
      <x:c r="C3120" s="24" t="n">
        <x:v>966069</x:v>
      </x:c>
      <x:c r="D3120" s="24" t="n">
        <x:f>SUM(B3120:C3120)</x:f>
        <x:v>966069</x:v>
      </x:c>
      <x:c r="E3120" s="25" t="n">
        <x:f>B3120/D3120</x:f>
        <x:v>0</x:v>
      </x:c>
      <x:c r="F3120" s="25" t="n">
        <x:f>C3120/D3120</x:f>
        <x:v>1</x:v>
      </x:c>
      <x:c r="G3120" s="22" t="n">
        <x:v>106139.25</x:v>
      </x:c>
      <x:c r="H3120" s="22" t="n">
        <x:v>1790597.4375</x:v>
      </x:c>
      <x:c r="I3120" s="22" t="n">
        <x:f>SUM(G3120:H3120)</x:f>
        <x:v>1896736.6875</x:v>
      </x:c>
      <x:c r="J3120" s="22" t="n">
        <x:v>844974</x:v>
      </x:c>
      <x:c r="K3120" s="22" t="n">
        <x:v>121095</x:v>
      </x:c>
      <x:c r="L3120" s="22" t="n">
        <x:f>SUM(J3120:K3120)</x:f>
        <x:v>966069</x:v>
      </x:c>
      <x:c r="M3120" s="23" t="n">
        <x:f>D3120-L3120</x:f>
        <x:v>0</x:v>
      </x:c>
      <x:c r="N3120" s="22" t="n">
        <x:v>0</x:v>
      </x:c>
      <x:c r="O3120" s="22" t="n">
        <x:v>966069</x:v>
      </x:c>
      <x:c r="P3120" s="14" t="n">
        <x:f>N3120/SUM(N3120:O3120)</x:f>
        <x:v>0</x:v>
      </x:c>
      <x:c r="Q3120" s="22" t="n">
        <x:v>105621.75</x:v>
      </x:c>
      <x:c r="R3120" s="22" t="n">
        <x:v>1790942.4375</x:v>
      </x:c>
      <x:c r="S3120" s="2" t="n">
        <x:v>1</x:v>
      </x:c>
      <x:c r="T3120" s="2" t="n">
        <x:v>3</x:v>
      </x:c>
      <x:c r="U3120" s="2" t="n">
        <x:v>0</x:v>
      </x:c>
      <x:c r="V3120" s="2" t="n">
        <x:v>3</x:v>
      </x:c>
      <x:c r="W3120" s="2" t="n">
        <x:v>3</x:v>
      </x:c>
      <x:c r="X3120" s="2" t="n">
        <x:v>3</x:v>
      </x:c>
      <x:c r="Y3120" s="2" t="n">
        <x:v>3</x:v>
      </x:c>
      <x:c r="Z3120" s="22" t="n">
        <x:v>368046</x:v>
      </x:c>
      <x:c r="AA3120" s="22" t="n">
        <x:v>476928</x:v>
      </x:c>
      <x:c r="AB3120" s="22" t="n">
        <x:v>108882</x:v>
      </x:c>
      <x:c r="AC3120" s="22" t="n">
        <x:v>121095</x:v>
      </x:c>
      <x:c r="AD3120" s="22" t="n">
        <x:v>0</x:v>
      </x:c>
      <x:c r="AE3120" s="2" t="n">
        <x:v>1</x:v>
      </x:c>
      <x:c r="AF3120" s="2" t="n">
        <x:v>0</x:v>
      </x:c>
    </x:row>
    <x:row r="3121" ht="23" customHeight="1">
      <x:c r="A3121" s="2" t="n">
        <x:v>3115</x:v>
      </x:c>
      <x:c r="B3121" s="24" t="n">
        <x:v>0</x:v>
      </x:c>
      <x:c r="C3121" s="24" t="n">
        <x:v>851080.5</x:v>
      </x:c>
      <x:c r="D3121" s="24" t="n">
        <x:f>SUM(B3121:C3121)</x:f>
        <x:v>851080.5</x:v>
      </x:c>
      <x:c r="E3121" s="25" t="n">
        <x:f>B3121/D3121</x:f>
        <x:v>0</x:v>
      </x:c>
      <x:c r="F3121" s="25" t="n">
        <x:f>C3121/D3121</x:f>
        <x:v>1</x:v>
      </x:c>
      <x:c r="G3121" s="22" t="n">
        <x:v>198150.75</x:v>
      </x:c>
      <x:c r="H3121" s="22" t="n">
        <x:v>1632919.5</x:v>
      </x:c>
      <x:c r="I3121" s="22" t="n">
        <x:f>SUM(G3121:H3121)</x:f>
        <x:v>1831070.25</x:v>
      </x:c>
      <x:c r="J3121" s="22" t="n">
        <x:v>790533</x:v>
      </x:c>
      <x:c r="K3121" s="22" t="n">
        <x:v>60547.5</x:v>
      </x:c>
      <x:c r="L3121" s="22" t="n">
        <x:f>SUM(J3121:K3121)</x:f>
        <x:v>851080.5</x:v>
      </x:c>
      <x:c r="M3121" s="23" t="n">
        <x:f>D3121-L3121</x:f>
        <x:v>0</x:v>
      </x:c>
      <x:c r="N3121" s="22" t="n">
        <x:v>0</x:v>
      </x:c>
      <x:c r="O3121" s="22" t="n">
        <x:v>851080.5</x:v>
      </x:c>
      <x:c r="P3121" s="14" t="n">
        <x:f>N3121/SUM(N3121:O3121)</x:f>
        <x:v>0</x:v>
      </x:c>
      <x:c r="Q3121" s="22" t="n">
        <x:v>197633.25</x:v>
      </x:c>
      <x:c r="R3121" s="22" t="n">
        <x:v>1633178.25</x:v>
      </x:c>
      <x:c r="S3121" s="2" t="n">
        <x:v>1</x:v>
      </x:c>
      <x:c r="T3121" s="2" t="n">
        <x:v>2</x:v>
      </x:c>
      <x:c r="U3121" s="2" t="n">
        <x:v>0</x:v>
      </x:c>
      <x:c r="V3121" s="2" t="n">
        <x:v>3</x:v>
      </x:c>
      <x:c r="W3121" s="2" t="n">
        <x:v>2</x:v>
      </x:c>
      <x:c r="X3121" s="2" t="n">
        <x:v>2</x:v>
      </x:c>
      <x:c r="Y3121" s="2" t="n">
        <x:v>2</x:v>
      </x:c>
      <x:c r="Z3121" s="22" t="n">
        <x:v>368046</x:v>
      </x:c>
      <x:c r="AA3121" s="22" t="n">
        <x:v>422487</x:v>
      </x:c>
      <x:c r="AB3121" s="22" t="n">
        <x:v>54441</x:v>
      </x:c>
      <x:c r="AC3121" s="22" t="n">
        <x:v>60547.5</x:v>
      </x:c>
      <x:c r="AD3121" s="22" t="n">
        <x:v>0</x:v>
      </x:c>
      <x:c r="AE3121" s="2" t="n">
        <x:v>0</x:v>
      </x:c>
      <x:c r="AF3121" s="2" t="n">
        <x:v>0</x:v>
      </x:c>
    </x:row>
    <x:row r="3122" ht="23" customHeight="1">
      <x:c r="A3122" s="2" t="n">
        <x:v>3116</x:v>
      </x:c>
      <x:c r="B3122" s="24" t="n">
        <x:v>0</x:v>
      </x:c>
      <x:c r="C3122" s="24" t="n">
        <x:v>851080.5</x:v>
      </x:c>
      <x:c r="D3122" s="24" t="n">
        <x:f>SUM(B3122:C3122)</x:f>
        <x:v>851080.5</x:v>
      </x:c>
      <x:c r="E3122" s="25" t="n">
        <x:f>B3122/D3122</x:f>
        <x:v>0</x:v>
      </x:c>
      <x:c r="F3122" s="25" t="n">
        <x:f>C3122/D3122</x:f>
        <x:v>1</x:v>
      </x:c>
      <x:c r="G3122" s="22" t="n">
        <x:v>0</x:v>
      </x:c>
      <x:c r="H3122" s="22" t="n">
        <x:v>1640229.1875</x:v>
      </x:c>
      <x:c r="I3122" s="22" t="n">
        <x:f>SUM(G3122:H3122)</x:f>
        <x:v>1640229.1875</x:v>
      </x:c>
      <x:c r="J3122" s="22" t="n">
        <x:v>790533</x:v>
      </x:c>
      <x:c r="K3122" s="22" t="n">
        <x:v>60547.5</x:v>
      </x:c>
      <x:c r="L3122" s="22" t="n">
        <x:f>SUM(J3122:K3122)</x:f>
        <x:v>851080.5</x:v>
      </x:c>
      <x:c r="M3122" s="23" t="n">
        <x:f>D3122-L3122</x:f>
        <x:v>0</x:v>
      </x:c>
      <x:c r="N3122" s="22" t="n">
        <x:v>0</x:v>
      </x:c>
      <x:c r="O3122" s="22" t="n">
        <x:v>851080.5</x:v>
      </x:c>
      <x:c r="P3122" s="14" t="n">
        <x:f>N3122/SUM(N3122:O3122)</x:f>
        <x:v>0</x:v>
      </x:c>
      <x:c r="Q3122" s="22" t="n">
        <x:v>0</x:v>
      </x:c>
      <x:c r="R3122" s="22" t="n">
        <x:v>1640746.6875</x:v>
      </x:c>
      <x:c r="S3122" s="2" t="n">
        <x:v>1</x:v>
      </x:c>
      <x:c r="T3122" s="2" t="n">
        <x:v>2</x:v>
      </x:c>
      <x:c r="U3122" s="2" t="n">
        <x:v>0</x:v>
      </x:c>
      <x:c r="V3122" s="2" t="n">
        <x:v>1</x:v>
      </x:c>
      <x:c r="W3122" s="2" t="n">
        <x:v>2</x:v>
      </x:c>
      <x:c r="X3122" s="2" t="n">
        <x:v>2</x:v>
      </x:c>
      <x:c r="Y3122" s="2" t="n">
        <x:v>2</x:v>
      </x:c>
      <x:c r="Z3122" s="22" t="n">
        <x:v>368046</x:v>
      </x:c>
      <x:c r="AA3122" s="22" t="n">
        <x:v>422487</x:v>
      </x:c>
      <x:c r="AB3122" s="22" t="n">
        <x:v>54441</x:v>
      </x:c>
      <x:c r="AC3122" s="22" t="n">
        <x:v>60547.5</x:v>
      </x:c>
      <x:c r="AD3122" s="22" t="n">
        <x:v>0</x:v>
      </x:c>
      <x:c r="AE3122" s="2" t="n">
        <x:v>0</x:v>
      </x:c>
      <x:c r="AF3122" s="2" t="n">
        <x:v>0</x:v>
      </x:c>
    </x:row>
    <x:row r="3123" ht="23" customHeight="1">
      <x:c r="A3123" s="2" t="n">
        <x:v>3117</x:v>
      </x:c>
      <x:c r="B3123" s="24" t="n">
        <x:v>374499.22500000003</x:v>
      </x:c>
      <x:c r="C3123" s="24" t="n">
        <x:v>706558.275</x:v>
      </x:c>
      <x:c r="D3123" s="24" t="n">
        <x:f>SUM(B3123:C3123)</x:f>
        <x:v>1081057.5</x:v>
      </x:c>
      <x:c r="E3123" s="25" t="n">
        <x:f>B3123/D3123</x:f>
        <x:v>0.3464193393968406</x:v>
      </x:c>
      <x:c r="F3123" s="25" t="n">
        <x:f>C3123/D3123</x:f>
        <x:v>0.6535806606031594</x:v>
      </x:c>
      <x:c r="G3123" s="22" t="n">
        <x:v>1142603.775</x:v>
      </x:c>
      <x:c r="H3123" s="22" t="n">
        <x:v>1164543.1875</x:v>
      </x:c>
      <x:c r="I3123" s="22" t="n">
        <x:f>SUM(G3123:H3123)</x:f>
        <x:v>2307146.9625</x:v>
      </x:c>
      <x:c r="J3123" s="22" t="n">
        <x:v>899415</x:v>
      </x:c>
      <x:c r="K3123" s="22" t="n">
        <x:v>181642.5</x:v>
      </x:c>
      <x:c r="L3123" s="22" t="n">
        <x:f>SUM(J3123:K3123)</x:f>
        <x:v>1081057.5</x:v>
      </x:c>
      <x:c r="M3123" s="23" t="n">
        <x:f>D3123-L3123</x:f>
        <x:v>0</x:v>
      </x:c>
      <x:c r="N3123" s="22" t="n">
        <x:v>375482.47500000003</x:v>
      </x:c>
      <x:c r="O3123" s="22" t="n">
        <x:v>705575.025</x:v>
      </x:c>
      <x:c r="P3123" s="14" t="n">
        <x:f>N3123/SUM(N3123:O3123)</x:f>
        <x:v>0.34732886548587844</x:v>
      </x:c>
      <x:c r="Q3123" s="22" t="n">
        <x:v>1143587.025</x:v>
      </x:c>
      <x:c r="R3123" s="22" t="n">
        <x:v>1165629.9375</x:v>
      </x:c>
      <x:c r="S3123" s="2" t="n">
        <x:v>3</x:v>
      </x:c>
      <x:c r="T3123" s="2" t="n">
        <x:v>2</x:v>
      </x:c>
      <x:c r="U3123" s="2" t="n">
        <x:v>2</x:v>
      </x:c>
      <x:c r="V3123" s="2" t="n">
        <x:v>3</x:v>
      </x:c>
      <x:c r="W3123" s="2" t="n">
        <x:v>4</x:v>
      </x:c>
      <x:c r="X3123" s="2" t="n">
        <x:v>4</x:v>
      </x:c>
      <x:c r="Y3123" s="2" t="n">
        <x:v>4</x:v>
      </x:c>
      <x:c r="Z3123" s="22" t="n">
        <x:v>476928</x:v>
      </x:c>
      <x:c r="AA3123" s="22" t="n">
        <x:v>422487</x:v>
      </x:c>
      <x:c r="AB3123" s="22" t="n">
        <x:v>163323</x:v>
      </x:c>
      <x:c r="AC3123" s="22" t="n">
        <x:v>60547.5</x:v>
      </x:c>
      <x:c r="AD3123" s="22" t="n">
        <x:v>121095</x:v>
      </x:c>
      <x:c r="AE3123" s="2" t="n">
        <x:v>2</x:v>
      </x:c>
      <x:c r="AF3123" s="2" t="n">
        <x:v>0</x:v>
      </x:c>
    </x:row>
    <x:row r="3124" ht="23" customHeight="1">
      <x:c r="A3124" s="2" t="n">
        <x:v>3118</x:v>
      </x:c>
      <x:c r="B3124" s="24" t="n">
        <x:v>212704</x:v>
      </x:c>
      <x:c r="C3124" s="24" t="n">
        <x:v>868353.5</x:v>
      </x:c>
      <x:c r="D3124" s="24" t="n">
        <x:f>SUM(B3124:C3124)</x:f>
        <x:v>1081057.5</x:v>
      </x:c>
      <x:c r="E3124" s="25" t="n">
        <x:f>B3124/D3124</x:f>
        <x:v>0.19675549172916335</x:v>
      </x:c>
      <x:c r="F3124" s="25" t="n">
        <x:f>C3124/D3124</x:f>
        <x:v>0.8032445082708367</x:v>
      </x:c>
      <x:c r="G3124" s="22" t="n">
        <x:v>854300.5</x:v>
      </x:c>
      <x:c r="H3124" s="22" t="n">
        <x:v>1256444</x:v>
      </x:c>
      <x:c r="I3124" s="22" t="n">
        <x:f>SUM(G3124:H3124)</x:f>
        <x:v>2110744.5</x:v>
      </x:c>
      <x:c r="J3124" s="22" t="n">
        <x:v>899415</x:v>
      </x:c>
      <x:c r="K3124" s="22" t="n">
        <x:v>181642.5</x:v>
      </x:c>
      <x:c r="L3124" s="22" t="n">
        <x:f>SUM(J3124:K3124)</x:f>
        <x:v>1081057.5</x:v>
      </x:c>
      <x:c r="M3124" s="23" t="n">
        <x:f>D3124-L3124</x:f>
        <x:v>0</x:v>
      </x:c>
      <x:c r="N3124" s="22" t="n">
        <x:v>212589</x:v>
      </x:c>
      <x:c r="O3124" s="22" t="n">
        <x:v>868468.5</x:v>
      </x:c>
      <x:c r="P3124" s="14" t="n">
        <x:f>N3124/SUM(N3124:O3124)</x:f>
        <x:v>0.19664911440880803</x:v>
      </x:c>
      <x:c r="Q3124" s="22" t="n">
        <x:v>851727.375</x:v>
      </x:c>
      <x:c r="R3124" s="22" t="n">
        <x:v>1256386.5</x:v>
      </x:c>
      <x:c r="S3124" s="2" t="n">
        <x:v>2</x:v>
      </x:c>
      <x:c r="T3124" s="2" t="n">
        <x:v>3</x:v>
      </x:c>
      <x:c r="U3124" s="2" t="n">
        <x:v>1</x:v>
      </x:c>
      <x:c r="V3124" s="2" t="n">
        <x:v>3</x:v>
      </x:c>
      <x:c r="W3124" s="2" t="n">
        <x:v>4</x:v>
      </x:c>
      <x:c r="X3124" s="2" t="n">
        <x:v>4</x:v>
      </x:c>
      <x:c r="Y3124" s="2" t="n">
        <x:v>4</x:v>
      </x:c>
      <x:c r="Z3124" s="22" t="n">
        <x:v>422487</x:v>
      </x:c>
      <x:c r="AA3124" s="22" t="n">
        <x:v>476928</x:v>
      </x:c>
      <x:c r="AB3124" s="22" t="n">
        <x:v>163323</x:v>
      </x:c>
      <x:c r="AC3124" s="22" t="n">
        <x:v>121095</x:v>
      </x:c>
      <x:c r="AD3124" s="22" t="n">
        <x:v>60547.5</x:v>
      </x:c>
      <x:c r="AE3124" s="2" t="n">
        <x:v>1</x:v>
      </x:c>
      <x:c r="AF3124" s="2" t="n">
        <x:v>0</x:v>
      </x:c>
    </x:row>
    <x:row r="3125" ht="23" customHeight="1">
      <x:c r="A3125" s="2" t="n">
        <x:v>3119</x:v>
      </x:c>
      <x:c r="B3125" s="24" t="n">
        <x:v>567387</x:v>
      </x:c>
      <x:c r="C3125" s="24" t="n">
        <x:v>283693.5</x:v>
      </x:c>
      <x:c r="D3125" s="24" t="n">
        <x:f>SUM(B3125:C3125)</x:f>
        <x:v>851080.5</x:v>
      </x:c>
      <x:c r="E3125" s="25" t="n">
        <x:f>B3125/D3125</x:f>
        <x:v>0.6666666666666666</x:v>
      </x:c>
      <x:c r="F3125" s="25" t="n">
        <x:f>C3125/D3125</x:f>
        <x:v>0.3333333333333333</x:v>
      </x:c>
      <x:c r="G3125" s="22" t="n">
        <x:v>858066.75</x:v>
      </x:c>
      <x:c r="H3125" s="22" t="n">
        <x:v>1019785.5</x:v>
      </x:c>
      <x:c r="I3125" s="22" t="n">
        <x:f>SUM(G3125:H3125)</x:f>
        <x:v>1877852.25</x:v>
      </x:c>
      <x:c r="J3125" s="22" t="n">
        <x:v>790533</x:v>
      </x:c>
      <x:c r="K3125" s="22" t="n">
        <x:v>60547.5</x:v>
      </x:c>
      <x:c r="L3125" s="22" t="n">
        <x:f>SUM(J3125:K3125)</x:f>
        <x:v>851080.5</x:v>
      </x:c>
      <x:c r="M3125" s="23" t="n">
        <x:f>D3125-L3125</x:f>
        <x:v>0</x:v>
      </x:c>
      <x:c r="N3125" s="22" t="n">
        <x:v>567387</x:v>
      </x:c>
      <x:c r="O3125" s="22" t="n">
        <x:v>283693.5</x:v>
      </x:c>
      <x:c r="P3125" s="14" t="n">
        <x:f>N3125/SUM(N3125:O3125)</x:f>
        <x:v>0.6666666666666666</x:v>
      </x:c>
      <x:c r="Q3125" s="22" t="n">
        <x:v>857031.75</x:v>
      </x:c>
      <x:c r="R3125" s="22" t="n">
        <x:v>1019785.5</x:v>
      </x:c>
      <x:c r="S3125" s="2" t="n">
        <x:v>1</x:v>
      </x:c>
      <x:c r="T3125" s="2" t="n">
        <x:v>2</x:v>
      </x:c>
      <x:c r="U3125" s="2" t="n">
        <x:v>1</x:v>
      </x:c>
      <x:c r="V3125" s="2" t="n">
        <x:v>1</x:v>
      </x:c>
      <x:c r="W3125" s="2" t="n">
        <x:v>2</x:v>
      </x:c>
      <x:c r="X3125" s="2" t="n">
        <x:v>2</x:v>
      </x:c>
      <x:c r="Y3125" s="2" t="n">
        <x:v>2</x:v>
      </x:c>
      <x:c r="Z3125" s="22" t="n">
        <x:v>368046</x:v>
      </x:c>
      <x:c r="AA3125" s="22" t="n">
        <x:v>422487</x:v>
      </x:c>
      <x:c r="AB3125" s="22" t="n">
        <x:v>54441</x:v>
      </x:c>
      <x:c r="AC3125" s="22" t="n">
        <x:v>60547.5</x:v>
      </x:c>
      <x:c r="AD3125" s="22" t="n">
        <x:v>0</x:v>
      </x:c>
      <x:c r="AE3125" s="2" t="n">
        <x:v>0</x:v>
      </x:c>
      <x:c r="AF3125" s="2" t="n">
        <x:v>0</x:v>
      </x:c>
    </x:row>
    <x:row r="3126" ht="23" customHeight="1">
      <x:c r="A3126" s="2" t="n">
        <x:v>3120</x:v>
      </x:c>
      <x:c r="B3126" s="24" t="n">
        <x:v>467380.125</x:v>
      </x:c>
      <x:c r="C3126" s="24" t="n">
        <x:v>498688.875</x:v>
      </x:c>
      <x:c r="D3126" s="24" t="n">
        <x:f>SUM(B3126:C3126)</x:f>
        <x:v>966069</x:v>
      </x:c>
      <x:c r="E3126" s="25" t="n">
        <x:f>B3126/D3126</x:f>
        <x:v>0.4837958002999786</x:v>
      </x:c>
      <x:c r="F3126" s="25" t="n">
        <x:f>C3126/D3126</x:f>
        <x:v>0.5162041997000214</x:v>
      </x:c>
      <x:c r="G3126" s="22" t="n">
        <x:v>1437162.1875</x:v>
      </x:c>
      <x:c r="H3126" s="22" t="n">
        <x:v>624242.4609375</x:v>
      </x:c>
      <x:c r="I3126" s="22" t="n">
        <x:f>SUM(G3126:H3126)</x:f>
        <x:v>2061404.6484375</x:v>
      </x:c>
      <x:c r="J3126" s="22" t="n">
        <x:v>844974</x:v>
      </x:c>
      <x:c r="K3126" s="22" t="n">
        <x:v>121095</x:v>
      </x:c>
      <x:c r="L3126" s="22" t="n">
        <x:f>SUM(J3126:K3126)</x:f>
        <x:v>966069</x:v>
      </x:c>
      <x:c r="M3126" s="23" t="n">
        <x:f>D3126-L3126</x:f>
        <x:v>0</x:v>
      </x:c>
      <x:c r="N3126" s="22" t="n">
        <x:v>467897.625</x:v>
      </x:c>
      <x:c r="O3126" s="22" t="n">
        <x:v>498171.375</x:v>
      </x:c>
      <x:c r="P3126" s="14" t="n">
        <x:f>N3126/SUM(N3126:O3126)</x:f>
        <x:v>0.4843314763231198</x:v>
      </x:c>
      <x:c r="Q3126" s="22" t="n">
        <x:v>1437938.4375</x:v>
      </x:c>
      <x:c r="R3126" s="22" t="n">
        <x:v>624339.4921875</x:v>
      </x:c>
      <x:c r="S3126" s="2" t="n">
        <x:v>3</x:v>
      </x:c>
      <x:c r="T3126" s="2" t="n">
        <x:v>1</x:v>
      </x:c>
      <x:c r="U3126" s="2" t="n">
        <x:v>1</x:v>
      </x:c>
      <x:c r="V3126" s="2" t="n">
        <x:v>2</x:v>
      </x:c>
      <x:c r="W3126" s="2" t="n">
        <x:v>3</x:v>
      </x:c>
      <x:c r="X3126" s="2" t="n">
        <x:v>3</x:v>
      </x:c>
      <x:c r="Y3126" s="2" t="n">
        <x:v>3</x:v>
      </x:c>
      <x:c r="Z3126" s="22" t="n">
        <x:v>476928</x:v>
      </x:c>
      <x:c r="AA3126" s="22" t="n">
        <x:v>368046</x:v>
      </x:c>
      <x:c r="AB3126" s="22" t="n">
        <x:v>108882</x:v>
      </x:c>
      <x:c r="AC3126" s="22" t="n">
        <x:v>0</x:v>
      </x:c>
      <x:c r="AD3126" s="22" t="n">
        <x:v>121095</x:v>
      </x:c>
      <x:c r="AE3126" s="2" t="n">
        <x:v>1</x:v>
      </x:c>
      <x:c r="AF3126" s="2" t="n">
        <x:v>0</x:v>
      </x:c>
    </x:row>
    <x:row r="3127" ht="23" customHeight="1">
      <x:c r="A3127" s="2" t="n">
        <x:v>3121</x:v>
      </x:c>
      <x:c r="B3127" s="24" t="n">
        <x:v>851080.5</x:v>
      </x:c>
      <x:c r="C3127" s="24" t="n">
        <x:v>0</x:v>
      </x:c>
      <x:c r="D3127" s="24" t="n">
        <x:f>SUM(B3127:C3127)</x:f>
        <x:v>851080.5</x:v>
      </x:c>
      <x:c r="E3127" s="25" t="n">
        <x:f>B3127/D3127</x:f>
        <x:v>1</x:v>
      </x:c>
      <x:c r="F3127" s="25" t="n">
        <x:f>C3127/D3127</x:f>
        <x:v>0</x:v>
      </x:c>
      <x:c r="G3127" s="22" t="n">
        <x:v>1141760.25</x:v>
      </x:c>
      <x:c r="H3127" s="22" t="n">
        <x:v>736092</x:v>
      </x:c>
      <x:c r="I3127" s="22" t="n">
        <x:f>SUM(G3127:H3127)</x:f>
        <x:v>1877852.25</x:v>
      </x:c>
      <x:c r="J3127" s="22" t="n">
        <x:v>790533</x:v>
      </x:c>
      <x:c r="K3127" s="22" t="n">
        <x:v>60547.5</x:v>
      </x:c>
      <x:c r="L3127" s="22" t="n">
        <x:f>SUM(J3127:K3127)</x:f>
        <x:v>851080.5</x:v>
      </x:c>
      <x:c r="M3127" s="23" t="n">
        <x:f>D3127-L3127</x:f>
        <x:v>0</x:v>
      </x:c>
      <x:c r="N3127" s="22" t="n">
        <x:v>851080.5</x:v>
      </x:c>
      <x:c r="O3127" s="22" t="n">
        <x:v>0</x:v>
      </x:c>
      <x:c r="P3127" s="14" t="n">
        <x:f>N3127/SUM(N3127:O3127)</x:f>
        <x:v>1</x:v>
      </x:c>
      <x:c r="Q3127" s="22" t="n">
        <x:v>1140725.25</x:v>
      </x:c>
      <x:c r="R3127" s="22" t="n">
        <x:v>736092</x:v>
      </x:c>
      <x:c r="S3127" s="2" t="n">
        <x:v>1</x:v>
      </x:c>
      <x:c r="T3127" s="2" t="n">
        <x:v>2</x:v>
      </x:c>
      <x:c r="U3127" s="2" t="n">
        <x:v>1</x:v>
      </x:c>
      <x:c r="V3127" s="2" t="n">
        <x:v>0</x:v>
      </x:c>
      <x:c r="W3127" s="2" t="n">
        <x:v>2</x:v>
      </x:c>
      <x:c r="X3127" s="2" t="n">
        <x:v>2</x:v>
      </x:c>
      <x:c r="Y3127" s="2" t="n">
        <x:v>2</x:v>
      </x:c>
      <x:c r="Z3127" s="22" t="n">
        <x:v>368046</x:v>
      </x:c>
      <x:c r="AA3127" s="22" t="n">
        <x:v>422487</x:v>
      </x:c>
      <x:c r="AB3127" s="22" t="n">
        <x:v>54441</x:v>
      </x:c>
      <x:c r="AC3127" s="22" t="n">
        <x:v>60547.5</x:v>
      </x:c>
      <x:c r="AD3127" s="22" t="n">
        <x:v>0</x:v>
      </x:c>
      <x:c r="AE3127" s="2" t="n">
        <x:v>0</x:v>
      </x:c>
      <x:c r="AF3127" s="2" t="n">
        <x:v>0</x:v>
      </x:c>
    </x:row>
    <x:row r="3128" ht="23" customHeight="1">
      <x:c r="A3128" s="2" t="n">
        <x:v>3122</x:v>
      </x:c>
      <x:c r="B3128" s="24" t="n">
        <x:v>875297.34375</x:v>
      </x:c>
      <x:c r="C3128" s="24" t="n">
        <x:v>205760.15625</x:v>
      </x:c>
      <x:c r="D3128" s="24" t="n">
        <x:f>SUM(B3128:C3128)</x:f>
        <x:v>1081057.5</x:v>
      </x:c>
      <x:c r="E3128" s="25" t="n">
        <x:f>B3128/D3128</x:f>
        <x:v>0.8096677038455401</x:v>
      </x:c>
      <x:c r="F3128" s="25" t="n">
        <x:f>C3128/D3128</x:f>
        <x:v>0.19033229615445987</x:v>
      </x:c>
      <x:c r="G3128" s="22" t="n">
        <x:v>950766.09375</x:v>
      </x:c>
      <x:c r="H3128" s="22" t="n">
        <x:v>1156810.875</x:v>
      </x:c>
      <x:c r="I3128" s="22" t="n">
        <x:f>SUM(G3128:H3128)</x:f>
        <x:v>2107576.96875</x:v>
      </x:c>
      <x:c r="J3128" s="22" t="n">
        <x:v>899415</x:v>
      </x:c>
      <x:c r="K3128" s="22" t="n">
        <x:v>181642.5</x:v>
      </x:c>
      <x:c r="L3128" s="22" t="n">
        <x:f>SUM(J3128:K3128)</x:f>
        <x:v>1081057.5</x:v>
      </x:c>
      <x:c r="M3128" s="23" t="n">
        <x:f>D3128-L3128</x:f>
        <x:v>0</x:v>
      </x:c>
      <x:c r="N3128" s="22" t="n">
        <x:v>874391.71875</x:v>
      </x:c>
      <x:c r="O3128" s="22" t="n">
        <x:v>206665.78125</x:v>
      </x:c>
      <x:c r="P3128" s="14" t="n">
        <x:f>N3128/SUM(N3128:O3128)</x:f>
        <x:v>0.8088299824477422</x:v>
      </x:c>
      <x:c r="Q3128" s="22" t="n">
        <x:v>949342.96875</x:v>
      </x:c>
      <x:c r="R3128" s="22" t="n">
        <x:v>1157587.125</x:v>
      </x:c>
      <x:c r="S3128" s="2" t="n">
        <x:v>1</x:v>
      </x:c>
      <x:c r="T3128" s="2" t="n">
        <x:v>4</x:v>
      </x:c>
      <x:c r="U3128" s="2" t="n">
        <x:v>3</x:v>
      </x:c>
      <x:c r="V3128" s="2" t="n">
        <x:v>1</x:v>
      </x:c>
      <x:c r="W3128" s="2" t="n">
        <x:v>4</x:v>
      </x:c>
      <x:c r="X3128" s="2" t="n">
        <x:v>4</x:v>
      </x:c>
      <x:c r="Y3128" s="2" t="n">
        <x:v>4</x:v>
      </x:c>
      <x:c r="Z3128" s="22" t="n">
        <x:v>368046</x:v>
      </x:c>
      <x:c r="AA3128" s="22" t="n">
        <x:v>531369</x:v>
      </x:c>
      <x:c r="AB3128" s="22" t="n">
        <x:v>163323</x:v>
      </x:c>
      <x:c r="AC3128" s="22" t="n">
        <x:v>181642.5</x:v>
      </x:c>
      <x:c r="AD3128" s="22" t="n">
        <x:v>0</x:v>
      </x:c>
      <x:c r="AE3128" s="2" t="n">
        <x:v>1</x:v>
      </x:c>
      <x:c r="AF3128" s="2" t="n">
        <x:v>0</x:v>
      </x:c>
    </x:row>
    <x:row r="3129" ht="23" customHeight="1">
      <x:c r="A3129" s="2" t="n">
        <x:v>3123</x:v>
      </x:c>
      <x:c r="B3129" s="24" t="n">
        <x:v>587634.7625</x:v>
      </x:c>
      <x:c r="C3129" s="24" t="n">
        <x:v>378434.2375</x:v>
      </x:c>
      <x:c r="D3129" s="24" t="n">
        <x:f>SUM(B3129:C3129)</x:f>
        <x:v>966069</x:v>
      </x:c>
      <x:c r="E3129" s="25" t="n">
        <x:f>B3129/D3129</x:f>
        <x:v>0.6082741113729971</x:v>
      </x:c>
      <x:c r="F3129" s="25" t="n">
        <x:f>C3129/D3129</x:f>
        <x:v>0.3917258886270028</x:v>
      </x:c>
      <x:c r="G3129" s="22" t="n">
        <x:v>1170891.7625</x:v>
      </x:c>
      <x:c r="H3129" s="22" t="n">
        <x:v>698995.2999999999</x:v>
      </x:c>
      <x:c r="I3129" s="22" t="n">
        <x:f>SUM(G3129:H3129)</x:f>
        <x:v>1869887.0625</x:v>
      </x:c>
      <x:c r="J3129" s="22" t="n">
        <x:v>844974</x:v>
      </x:c>
      <x:c r="K3129" s="22" t="n">
        <x:v>121095</x:v>
      </x:c>
      <x:c r="L3129" s="22" t="n">
        <x:f>SUM(J3129:K3129)</x:f>
        <x:v>966069</x:v>
      </x:c>
      <x:c r="M3129" s="23" t="n">
        <x:f>D3129-L3129</x:f>
        <x:v>0</x:v>
      </x:c>
      <x:c r="N3129" s="22" t="n">
        <x:v>587031.0125</x:v>
      </x:c>
      <x:c r="O3129" s="22" t="n">
        <x:v>379037.9875</x:v>
      </x:c>
      <x:c r="P3129" s="14" t="n">
        <x:f>N3129/SUM(N3129:O3129)</x:f>
        <x:v>0.6076491560126657</x:v>
      </x:c>
      <x:c r="Q3129" s="22" t="n">
        <x:v>1169770.5125</x:v>
      </x:c>
      <x:c r="R3129" s="22" t="n">
        <x:v>700116.5499999999</x:v>
      </x:c>
      <x:c r="S3129" s="2" t="n">
        <x:v>2</x:v>
      </x:c>
      <x:c r="T3129" s="2" t="n">
        <x:v>2</x:v>
      </x:c>
      <x:c r="U3129" s="2" t="n">
        <x:v>2</x:v>
      </x:c>
      <x:c r="V3129" s="2" t="n">
        <x:v>3</x:v>
      </x:c>
      <x:c r="W3129" s="2" t="n">
        <x:v>3</x:v>
      </x:c>
      <x:c r="X3129" s="2" t="n">
        <x:v>3</x:v>
      </x:c>
      <x:c r="Y3129" s="2" t="n">
        <x:v>3</x:v>
      </x:c>
      <x:c r="Z3129" s="22" t="n">
        <x:v>422487</x:v>
      </x:c>
      <x:c r="AA3129" s="22" t="n">
        <x:v>422487</x:v>
      </x:c>
      <x:c r="AB3129" s="22" t="n">
        <x:v>108882</x:v>
      </x:c>
      <x:c r="AC3129" s="22" t="n">
        <x:v>60547.5</x:v>
      </x:c>
      <x:c r="AD3129" s="22" t="n">
        <x:v>60547.5</x:v>
      </x:c>
      <x:c r="AE3129" s="2" t="n">
        <x:v>0</x:v>
      </x:c>
      <x:c r="AF3129" s="2" t="n">
        <x:v>1</x:v>
      </x:c>
    </x:row>
    <x:row r="3130" ht="23" customHeight="1">
      <x:c r="A3130" s="2" t="n">
        <x:v>3124</x:v>
      </x:c>
      <x:c r="B3130" s="24" t="n">
        <x:v>600587.5</x:v>
      </x:c>
      <x:c r="C3130" s="24" t="n">
        <x:v>480470</x:v>
      </x:c>
      <x:c r="D3130" s="24" t="n">
        <x:f>SUM(B3130:C3130)</x:f>
        <x:v>1081057.5</x:v>
      </x:c>
      <x:c r="E3130" s="25" t="n">
        <x:f>B3130/D3130</x:f>
        <x:v>0.5555555555555556</x:v>
      </x:c>
      <x:c r="F3130" s="25" t="n">
        <x:f>C3130/D3130</x:f>
        <x:v>0.4444444444444444</x:v>
      </x:c>
      <x:c r="G3130" s="22" t="n">
        <x:v>768585.25</x:v>
      </x:c>
      <x:c r="H3130" s="22" t="n">
        <x:v>1231181.375</x:v>
      </x:c>
      <x:c r="I3130" s="22" t="n">
        <x:f>SUM(G3130:H3130)</x:f>
        <x:v>1999766.625</x:v>
      </x:c>
      <x:c r="J3130" s="22" t="n">
        <x:v>899415</x:v>
      </x:c>
      <x:c r="K3130" s="22" t="n">
        <x:v>181642.5</x:v>
      </x:c>
      <x:c r="L3130" s="22" t="n">
        <x:f>SUM(J3130:K3130)</x:f>
        <x:v>1081057.5</x:v>
      </x:c>
      <x:c r="M3130" s="23" t="n">
        <x:f>D3130-L3130</x:f>
        <x:v>0</x:v>
      </x:c>
      <x:c r="N3130" s="22" t="n">
        <x:v>600587.5</x:v>
      </x:c>
      <x:c r="O3130" s="22" t="n">
        <x:v>480470</x:v>
      </x:c>
      <x:c r="P3130" s="14" t="n">
        <x:f>N3130/SUM(N3130:O3130)</x:f>
        <x:v>0.5555555555555556</x:v>
      </x:c>
      <x:c r="Q3130" s="22" t="n">
        <x:v>767550.25</x:v>
      </x:c>
      <x:c r="R3130" s="22" t="n">
        <x:v>1231698.875</x:v>
      </x:c>
      <x:c r="S3130" s="2" t="n">
        <x:v>1</x:v>
      </x:c>
      <x:c r="T3130" s="2" t="n">
        <x:v>4</x:v>
      </x:c>
      <x:c r="U3130" s="2" t="n">
        <x:v>2</x:v>
      </x:c>
      <x:c r="V3130" s="2" t="n">
        <x:v>2</x:v>
      </x:c>
      <x:c r="W3130" s="2" t="n">
        <x:v>4</x:v>
      </x:c>
      <x:c r="X3130" s="2" t="n">
        <x:v>4</x:v>
      </x:c>
      <x:c r="Y3130" s="2" t="n">
        <x:v>4</x:v>
      </x:c>
      <x:c r="Z3130" s="22" t="n">
        <x:v>368046</x:v>
      </x:c>
      <x:c r="AA3130" s="22" t="n">
        <x:v>531369</x:v>
      </x:c>
      <x:c r="AB3130" s="22" t="n">
        <x:v>163323</x:v>
      </x:c>
      <x:c r="AC3130" s="22" t="n">
        <x:v>181642.5</x:v>
      </x:c>
      <x:c r="AD3130" s="22" t="n">
        <x:v>0</x:v>
      </x:c>
      <x:c r="AE3130" s="2" t="n">
        <x:v>0</x:v>
      </x:c>
      <x:c r="AF3130" s="2" t="n">
        <x:v>0</x:v>
      </x:c>
    </x:row>
    <x:row r="3131" ht="23" customHeight="1">
      <x:c r="A3131" s="2" t="n">
        <x:v>3125</x:v>
      </x:c>
      <x:c r="B3131" s="24" t="n">
        <x:v>745861.25</x:v>
      </x:c>
      <x:c r="C3131" s="24" t="n">
        <x:v>335196.25</x:v>
      </x:c>
      <x:c r="D3131" s="24" t="n">
        <x:f>SUM(B3131:C3131)</x:f>
        <x:v>1081057.5</x:v>
      </x:c>
      <x:c r="E3131" s="25" t="n">
        <x:f>B3131/D3131</x:f>
        <x:v>0.6899367054943886</x:v>
      </x:c>
      <x:c r="F3131" s="25" t="n">
        <x:f>C3131/D3131</x:f>
        <x:v>0.31006329450561143</x:v>
      </x:c>
      <x:c r="G3131" s="22" t="n">
        <x:v>899943.28125</x:v>
      </x:c>
      <x:c r="H3131" s="22" t="n">
        <x:v>1149501.1875</x:v>
      </x:c>
      <x:c r="I3131" s="22" t="n">
        <x:f>SUM(G3131:H3131)</x:f>
        <x:v>2049444.46875</x:v>
      </x:c>
      <x:c r="J3131" s="22" t="n">
        <x:v>899415</x:v>
      </x:c>
      <x:c r="K3131" s="22" t="n">
        <x:v>181642.5</x:v>
      </x:c>
      <x:c r="L3131" s="22" t="n">
        <x:f>SUM(J3131:K3131)</x:f>
        <x:v>1081057.5</x:v>
      </x:c>
      <x:c r="M3131" s="23" t="n">
        <x:f>D3131-L3131</x:f>
        <x:v>0</x:v>
      </x:c>
      <x:c r="N3131" s="22" t="n">
        <x:v>745688.75</x:v>
      </x:c>
      <x:c r="O3131" s="22" t="n">
        <x:v>335368.75</x:v>
      </x:c>
      <x:c r="P3131" s="14" t="n">
        <x:f>N3131/SUM(N3131:O3131)</x:f>
        <x:v>0.6897771395138557</x:v>
      </x:c>
      <x:c r="Q3131" s="22" t="n">
        <x:v>898714.21875</x:v>
      </x:c>
      <x:c r="R3131" s="22" t="n">
        <x:v>1150018.6875</x:v>
      </x:c>
      <x:c r="S3131" s="2" t="n">
        <x:v>1</x:v>
      </x:c>
      <x:c r="T3131" s="2" t="n">
        <x:v>4</x:v>
      </x:c>
      <x:c r="U3131" s="2" t="n">
        <x:v>4</x:v>
      </x:c>
      <x:c r="V3131" s="2" t="n">
        <x:v>3</x:v>
      </x:c>
      <x:c r="W3131" s="2" t="n">
        <x:v>4</x:v>
      </x:c>
      <x:c r="X3131" s="2" t="n">
        <x:v>4</x:v>
      </x:c>
      <x:c r="Y3131" s="2" t="n">
        <x:v>4</x:v>
      </x:c>
      <x:c r="Z3131" s="22" t="n">
        <x:v>368046</x:v>
      </x:c>
      <x:c r="AA3131" s="22" t="n">
        <x:v>531369</x:v>
      </x:c>
      <x:c r="AB3131" s="22" t="n">
        <x:v>163323</x:v>
      </x:c>
      <x:c r="AC3131" s="22" t="n">
        <x:v>181642.5</x:v>
      </x:c>
      <x:c r="AD3131" s="22" t="n">
        <x:v>0</x:v>
      </x:c>
      <x:c r="AE3131" s="2" t="n">
        <x:v>1</x:v>
      </x:c>
      <x:c r="AF3131" s="2" t="n">
        <x:v>0</x:v>
      </x:c>
    </x:row>
    <x:row r="3132" ht="23" customHeight="1">
      <x:c r="A3132" s="2" t="n">
        <x:v>3126</x:v>
      </x:c>
      <x:c r="B3132" s="24" t="n">
        <x:v>468458.25</x:v>
      </x:c>
      <x:c r="C3132" s="24" t="n">
        <x:v>612599.25</x:v>
      </x:c>
      <x:c r="D3132" s="24" t="n">
        <x:f>SUM(B3132:C3132)</x:f>
        <x:v>1081057.5</x:v>
      </x:c>
      <x:c r="E3132" s="25" t="n">
        <x:f>B3132/D3132</x:f>
        <x:v>0.43333333333333335</x:v>
      </x:c>
      <x:c r="F3132" s="25" t="n">
        <x:f>C3132/D3132</x:f>
        <x:v>0.5666666666666667</x:v>
      </x:c>
      <x:c r="G3132" s="22" t="n">
        <x:v>711924.75</x:v>
      </x:c>
      <x:c r="H3132" s="22" t="n">
        <x:v>1356000.9375</x:v>
      </x:c>
      <x:c r="I3132" s="22" t="n">
        <x:f>SUM(G3132:H3132)</x:f>
        <x:v>2067925.6875</x:v>
      </x:c>
      <x:c r="J3132" s="22" t="n">
        <x:v>899415</x:v>
      </x:c>
      <x:c r="K3132" s="22" t="n">
        <x:v>181642.5</x:v>
      </x:c>
      <x:c r="L3132" s="22" t="n">
        <x:f>SUM(J3132:K3132)</x:f>
        <x:v>1081057.5</x:v>
      </x:c>
      <x:c r="M3132" s="23" t="n">
        <x:f>D3132-L3132</x:f>
        <x:v>0</x:v>
      </x:c>
      <x:c r="N3132" s="22" t="n">
        <x:v>468458.25</x:v>
      </x:c>
      <x:c r="O3132" s="22" t="n">
        <x:v>612599.25</x:v>
      </x:c>
      <x:c r="P3132" s="14" t="n">
        <x:f>N3132/SUM(N3132:O3132)</x:f>
        <x:v>0.43333333333333335</x:v>
      </x:c>
      <x:c r="Q3132" s="22" t="n">
        <x:v>710372.25</x:v>
      </x:c>
      <x:c r="R3132" s="22" t="n">
        <x:v>1356259.6875</x:v>
      </x:c>
      <x:c r="S3132" s="2" t="n">
        <x:v>1</x:v>
      </x:c>
      <x:c r="T3132" s="2" t="n">
        <x:v>4</x:v>
      </x:c>
      <x:c r="U3132" s="2" t="n">
        <x:v>3</x:v>
      </x:c>
      <x:c r="V3132" s="2" t="n">
        <x:v>5</x:v>
      </x:c>
      <x:c r="W3132" s="2" t="n">
        <x:v>4</x:v>
      </x:c>
      <x:c r="X3132" s="2" t="n">
        <x:v>4</x:v>
      </x:c>
      <x:c r="Y3132" s="2" t="n">
        <x:v>4</x:v>
      </x:c>
      <x:c r="Z3132" s="22" t="n">
        <x:v>368046</x:v>
      </x:c>
      <x:c r="AA3132" s="22" t="n">
        <x:v>531369</x:v>
      </x:c>
      <x:c r="AB3132" s="22" t="n">
        <x:v>163323</x:v>
      </x:c>
      <x:c r="AC3132" s="22" t="n">
        <x:v>181642.5</x:v>
      </x:c>
      <x:c r="AD3132" s="22" t="n">
        <x:v>0</x:v>
      </x:c>
      <x:c r="AE3132" s="2" t="n">
        <x:v>0</x:v>
      </x:c>
      <x:c r="AF3132" s="2" t="n">
        <x:v>0</x:v>
      </x:c>
    </x:row>
    <x:row r="3133" ht="23" customHeight="1">
      <x:c r="A3133" s="2" t="n">
        <x:v>3127</x:v>
      </x:c>
      <x:c r="B3133" s="24" t="n">
        <x:v>564014.625</x:v>
      </x:c>
      <x:c r="C3133" s="24" t="n">
        <x:v>402054.375</x:v>
      </x:c>
      <x:c r="D3133" s="24" t="n">
        <x:f>SUM(B3133:C3133)</x:f>
        <x:v>966069</x:v>
      </x:c>
      <x:c r="E3133" s="25" t="n">
        <x:f>B3133/D3133</x:f>
        <x:v>0.5838243696878794</x:v>
      </x:c>
      <x:c r="F3133" s="25" t="n">
        <x:f>C3133/D3133</x:f>
        <x:v>0.41617563031212057</x:v>
      </x:c>
      <x:c r="G3133" s="22" t="n">
        <x:v>1054742.625</x:v>
      </x:c>
      <x:c r="H3133" s="22" t="n">
        <x:v>972024.5625</x:v>
      </x:c>
      <x:c r="I3133" s="22" t="n">
        <x:f>SUM(G3133:H3133)</x:f>
        <x:v>2026767.1875</x:v>
      </x:c>
      <x:c r="J3133" s="22" t="n">
        <x:v>844974</x:v>
      </x:c>
      <x:c r="K3133" s="22" t="n">
        <x:v>121095</x:v>
      </x:c>
      <x:c r="L3133" s="22" t="n">
        <x:f>SUM(J3133:K3133)</x:f>
        <x:v>966069</x:v>
      </x:c>
      <x:c r="M3133" s="23" t="n">
        <x:f>D3133-L3133</x:f>
        <x:v>0</x:v>
      </x:c>
      <x:c r="N3133" s="22" t="n">
        <x:v>564790.875</x:v>
      </x:c>
      <x:c r="O3133" s="22" t="n">
        <x:v>401278.125</x:v>
      </x:c>
      <x:c r="P3133" s="14" t="n">
        <x:f>N3133/SUM(N3133:O3133)</x:f>
        <x:v>0.5846278837225912</x:v>
      </x:c>
      <x:c r="Q3133" s="22" t="n">
        <x:v>1055518.875</x:v>
      </x:c>
      <x:c r="R3133" s="22" t="n">
        <x:v>972800.8125</x:v>
      </x:c>
      <x:c r="S3133" s="2" t="n">
        <x:v>2</x:v>
      </x:c>
      <x:c r="T3133" s="2" t="n">
        <x:v>2</x:v>
      </x:c>
      <x:c r="U3133" s="2" t="n">
        <x:v>2</x:v>
      </x:c>
      <x:c r="V3133" s="2" t="n">
        <x:v>1</x:v>
      </x:c>
      <x:c r="W3133" s="2" t="n">
        <x:v>3</x:v>
      </x:c>
      <x:c r="X3133" s="2" t="n">
        <x:v>3</x:v>
      </x:c>
      <x:c r="Y3133" s="2" t="n">
        <x:v>3</x:v>
      </x:c>
      <x:c r="Z3133" s="22" t="n">
        <x:v>422487</x:v>
      </x:c>
      <x:c r="AA3133" s="22" t="n">
        <x:v>422487</x:v>
      </x:c>
      <x:c r="AB3133" s="22" t="n">
        <x:v>108882</x:v>
      </x:c>
      <x:c r="AC3133" s="22" t="n">
        <x:v>60547.5</x:v>
      </x:c>
      <x:c r="AD3133" s="22" t="n">
        <x:v>60547.5</x:v>
      </x:c>
      <x:c r="AE3133" s="2" t="n">
        <x:v>1</x:v>
      </x:c>
      <x:c r="AF3133" s="2" t="n">
        <x:v>0</x:v>
      </x:c>
    </x:row>
    <x:row r="3134" ht="23" customHeight="1">
      <x:c r="A3134" s="2" t="n">
        <x:v>3128</x:v>
      </x:c>
      <x:c r="B3134" s="24" t="n">
        <x:v>780763.75</x:v>
      </x:c>
      <x:c r="C3134" s="24" t="n">
        <x:v>300293.75</x:v>
      </x:c>
      <x:c r="D3134" s="24" t="n">
        <x:f>SUM(B3134:C3134)</x:f>
        <x:v>1081057.5</x:v>
      </x:c>
      <x:c r="E3134" s="25" t="n">
        <x:f>B3134/D3134</x:f>
        <x:v>0.7222222222222222</x:v>
      </x:c>
      <x:c r="F3134" s="25" t="n">
        <x:f>C3134/D3134</x:f>
        <x:v>0.2777777777777778</x:v>
      </x:c>
      <x:c r="G3134" s="22" t="n">
        <x:v>1640693.5</x:v>
      </x:c>
      <x:c r="H3134" s="22" t="n">
        <x:v>337510.625</x:v>
      </x:c>
      <x:c r="I3134" s="22" t="n">
        <x:f>SUM(G3134:H3134)</x:f>
        <x:v>1978204.125</x:v>
      </x:c>
      <x:c r="J3134" s="22" t="n">
        <x:v>899415</x:v>
      </x:c>
      <x:c r="K3134" s="22" t="n">
        <x:v>181642.5</x:v>
      </x:c>
      <x:c r="L3134" s="22" t="n">
        <x:f>SUM(J3134:K3134)</x:f>
        <x:v>1081057.5</x:v>
      </x:c>
      <x:c r="M3134" s="23" t="n">
        <x:f>D3134-L3134</x:f>
        <x:v>0</x:v>
      </x:c>
      <x:c r="N3134" s="22" t="n">
        <x:v>780763.75</x:v>
      </x:c>
      <x:c r="O3134" s="22" t="n">
        <x:v>300293.75</x:v>
      </x:c>
      <x:c r="P3134" s="14" t="n">
        <x:f>N3134/SUM(N3134:O3134)</x:f>
        <x:v>0.7222222222222222</x:v>
      </x:c>
      <x:c r="Q3134" s="22" t="n">
        <x:v>1639141</x:v>
      </x:c>
      <x:c r="R3134" s="22" t="n">
        <x:v>337769.375</x:v>
      </x:c>
      <x:c r="S3134" s="2" t="n">
        <x:v>4</x:v>
      </x:c>
      <x:c r="T3134" s="2" t="n">
        <x:v>1</x:v>
      </x:c>
      <x:c r="U3134" s="2" t="n">
        <x:v>3</x:v>
      </x:c>
      <x:c r="V3134" s="2" t="n">
        <x:v>3</x:v>
      </x:c>
      <x:c r="W3134" s="2" t="n">
        <x:v>4</x:v>
      </x:c>
      <x:c r="X3134" s="2" t="n">
        <x:v>4</x:v>
      </x:c>
      <x:c r="Y3134" s="2" t="n">
        <x:v>4</x:v>
      </x:c>
      <x:c r="Z3134" s="22" t="n">
        <x:v>531369</x:v>
      </x:c>
      <x:c r="AA3134" s="22" t="n">
        <x:v>368046</x:v>
      </x:c>
      <x:c r="AB3134" s="22" t="n">
        <x:v>163323</x:v>
      </x:c>
      <x:c r="AC3134" s="22" t="n">
        <x:v>0</x:v>
      </x:c>
      <x:c r="AD3134" s="22" t="n">
        <x:v>181642.5</x:v>
      </x:c>
      <x:c r="AE3134" s="2" t="n">
        <x:v>0</x:v>
      </x:c>
      <x:c r="AF3134" s="2" t="n">
        <x:v>0</x:v>
      </x:c>
    </x:row>
    <x:row r="3135" ht="23" customHeight="1">
      <x:c r="A3135" s="2" t="n">
        <x:v>3129</x:v>
      </x:c>
      <x:c r="B3135" s="24" t="n">
        <x:v>723233.16</x:v>
      </x:c>
      <x:c r="C3135" s="24" t="n">
        <x:v>357824.33999999997</x:v>
      </x:c>
      <x:c r="D3135" s="24" t="n">
        <x:f>SUM(B3135:C3135)</x:f>
        <x:v>1081057.5</x:v>
      </x:c>
      <x:c r="E3135" s="25" t="n">
        <x:f>B3135/D3135</x:f>
        <x:v>0.6690052656773576</x:v>
      </x:c>
      <x:c r="F3135" s="25" t="n">
        <x:f>C3135/D3135</x:f>
        <x:v>0.33099473432264237</x:v>
      </x:c>
      <x:c r="G3135" s="22" t="n">
        <x:v>1395552.34125</x:v>
      </x:c>
      <x:c r="H3135" s="22" t="n">
        <x:v>767544.6149999999</x:v>
      </x:c>
      <x:c r="I3135" s="22" t="n">
        <x:f>SUM(G3135:H3135)</x:f>
        <x:v>2163096.95625</x:v>
      </x:c>
      <x:c r="J3135" s="22" t="n">
        <x:v>899415</x:v>
      </x:c>
      <x:c r="K3135" s="22" t="n">
        <x:v>181642.5</x:v>
      </x:c>
      <x:c r="L3135" s="22" t="n">
        <x:f>SUM(J3135:K3135)</x:f>
        <x:v>1081057.5</x:v>
      </x:c>
      <x:c r="M3135" s="23" t="n">
        <x:f>D3135-L3135</x:f>
        <x:v>0</x:v>
      </x:c>
      <x:c r="N3135" s="22" t="n">
        <x:v>723854.16</x:v>
      </x:c>
      <x:c r="O3135" s="22" t="n">
        <x:v>357203.33999999997</x:v>
      </x:c>
      <x:c r="P3135" s="14" t="n">
        <x:f>N3135/SUM(N3135:O3135)</x:f>
        <x:v>0.6695797032072762</x:v>
      </x:c>
      <x:c r="Q3135" s="22" t="n">
        <x:v>1395849.90375</x:v>
      </x:c>
      <x:c r="R3135" s="22" t="n">
        <x:v>768476.1149999999</x:v>
      </x:c>
      <x:c r="S3135" s="2" t="n">
        <x:v>3</x:v>
      </x:c>
      <x:c r="T3135" s="2" t="n">
        <x:v>2</x:v>
      </x:c>
      <x:c r="U3135" s="2" t="n">
        <x:v>3</x:v>
      </x:c>
      <x:c r="V3135" s="2" t="n">
        <x:v>2</x:v>
      </x:c>
      <x:c r="W3135" s="2" t="n">
        <x:v>4</x:v>
      </x:c>
      <x:c r="X3135" s="2" t="n">
        <x:v>4</x:v>
      </x:c>
      <x:c r="Y3135" s="2" t="n">
        <x:v>4</x:v>
      </x:c>
      <x:c r="Z3135" s="22" t="n">
        <x:v>476928</x:v>
      </x:c>
      <x:c r="AA3135" s="22" t="n">
        <x:v>422487</x:v>
      </x:c>
      <x:c r="AB3135" s="22" t="n">
        <x:v>163323</x:v>
      </x:c>
      <x:c r="AC3135" s="22" t="n">
        <x:v>60547.5</x:v>
      </x:c>
      <x:c r="AD3135" s="22" t="n">
        <x:v>121095</x:v>
      </x:c>
      <x:c r="AE3135" s="2" t="n">
        <x:v>1</x:v>
      </x:c>
      <x:c r="AF3135" s="2" t="n">
        <x:v>0</x:v>
      </x:c>
    </x:row>
    <x:row r="3136" ht="23" customHeight="1">
      <x:c r="A3136" s="2" t="n">
        <x:v>3130</x:v>
      </x:c>
      <x:c r="B3136" s="24" t="n">
        <x:v>851080.5</x:v>
      </x:c>
      <x:c r="C3136" s="24" t="n">
        <x:v>0</x:v>
      </x:c>
      <x:c r="D3136" s="24" t="n">
        <x:f>SUM(B3136:C3136)</x:f>
        <x:v>851080.5</x:v>
      </x:c>
      <x:c r="E3136" s="25" t="n">
        <x:f>B3136/D3136</x:f>
        <x:v>1</x:v>
      </x:c>
      <x:c r="F3136" s="25" t="n">
        <x:f>C3136/D3136</x:f>
        <x:v>0</x:v>
      </x:c>
      <x:c r="G3136" s="22" t="n">
        <x:v>851080.5</x:v>
      </x:c>
      <x:c r="H3136" s="22" t="n">
        <x:v>789148.6875</x:v>
      </x:c>
      <x:c r="I3136" s="22" t="n">
        <x:f>SUM(G3136:H3136)</x:f>
        <x:v>1640229.1875</x:v>
      </x:c>
      <x:c r="J3136" s="22" t="n">
        <x:v>790533</x:v>
      </x:c>
      <x:c r="K3136" s="22" t="n">
        <x:v>60547.5</x:v>
      </x:c>
      <x:c r="L3136" s="22" t="n">
        <x:f>SUM(J3136:K3136)</x:f>
        <x:v>851080.5</x:v>
      </x:c>
      <x:c r="M3136" s="23" t="n">
        <x:f>D3136-L3136</x:f>
        <x:v>0</x:v>
      </x:c>
      <x:c r="N3136" s="22" t="n">
        <x:v>851080.5</x:v>
      </x:c>
      <x:c r="O3136" s="22" t="n">
        <x:v>0</x:v>
      </x:c>
      <x:c r="P3136" s="14" t="n">
        <x:f>N3136/SUM(N3136:O3136)</x:f>
        <x:v>1</x:v>
      </x:c>
      <x:c r="Q3136" s="22" t="n">
        <x:v>851080.5</x:v>
      </x:c>
      <x:c r="R3136" s="22" t="n">
        <x:v>789666.1875</x:v>
      </x:c>
      <x:c r="S3136" s="2" t="n">
        <x:v>1</x:v>
      </x:c>
      <x:c r="T3136" s="2" t="n">
        <x:v>2</x:v>
      </x:c>
      <x:c r="U3136" s="2" t="n">
        <x:v>3</x:v>
      </x:c>
      <x:c r="V3136" s="2" t="n">
        <x:v>0</x:v>
      </x:c>
      <x:c r="W3136" s="2" t="n">
        <x:v>2</x:v>
      </x:c>
      <x:c r="X3136" s="2" t="n">
        <x:v>2</x:v>
      </x:c>
      <x:c r="Y3136" s="2" t="n">
        <x:v>2</x:v>
      </x:c>
      <x:c r="Z3136" s="22" t="n">
        <x:v>368046</x:v>
      </x:c>
      <x:c r="AA3136" s="22" t="n">
        <x:v>422487</x:v>
      </x:c>
      <x:c r="AB3136" s="22" t="n">
        <x:v>54441</x:v>
      </x:c>
      <x:c r="AC3136" s="22" t="n">
        <x:v>60547.5</x:v>
      </x:c>
      <x:c r="AD3136" s="22" t="n">
        <x:v>0</x:v>
      </x:c>
      <x:c r="AE3136" s="2" t="n">
        <x:v>0</x:v>
      </x:c>
      <x:c r="AF3136" s="2" t="n">
        <x:v>0</x:v>
      </x:c>
    </x:row>
    <x:row r="3137" ht="23" customHeight="1">
      <x:c r="A3137" s="2" t="n">
        <x:v>3131</x:v>
      </x:c>
      <x:c r="B3137" s="24" t="n">
        <x:v>364402.4166666666</x:v>
      </x:c>
      <x:c r="C3137" s="24" t="n">
        <x:v>601666.5833333333</x:v>
      </x:c>
      <x:c r="D3137" s="24" t="n">
        <x:f>SUM(B3137:C3137)</x:f>
        <x:v>966068.9999999999</x:v>
      </x:c>
      <x:c r="E3137" s="25" t="n">
        <x:f>B3137/D3137</x:f>
        <x:v>0.3772012316580562</x:v>
      </x:c>
      <x:c r="F3137" s="25" t="n">
        <x:f>C3137/D3137</x:f>
        <x:v>0.6227987683419438</x:v>
      </x:c>
      <x:c r="G3137" s="22" t="n">
        <x:v>963313.7916666666</x:v>
      </x:c>
      <x:c r="H3137" s="22" t="n">
        <x:v>1040591.3958333333</x:v>
      </x:c>
      <x:c r="I3137" s="22" t="n">
        <x:f>SUM(G3137:H3137)</x:f>
        <x:v>2003905.1875</x:v>
      </x:c>
      <x:c r="J3137" s="22" t="n">
        <x:v>844974</x:v>
      </x:c>
      <x:c r="K3137" s="22" t="n">
        <x:v>121095</x:v>
      </x:c>
      <x:c r="L3137" s="22" t="n">
        <x:f>SUM(J3137:K3137)</x:f>
        <x:v>966069</x:v>
      </x:c>
      <x:c r="M3137" s="23" t="n">
        <x:f>D3137-L3137</x:f>
        <x:v>-1.1641532182693481e-10</x:v>
      </x:c>
      <x:c r="N3137" s="22" t="n">
        <x:v>364747.4166666666</x:v>
      </x:c>
      <x:c r="O3137" s="22" t="n">
        <x:v>601321.5833333333</x:v>
      </x:c>
      <x:c r="P3137" s="14" t="n">
        <x:f>N3137/SUM(N3137:O3137)</x:f>
        <x:v>0.37755834900681695</x:v>
      </x:c>
      <x:c r="Q3137" s="22" t="n">
        <x:v>962623.7916666666</x:v>
      </x:c>
      <x:c r="R3137" s="22" t="n">
        <x:v>1041022.6458333333</x:v>
      </x:c>
      <x:c r="S3137" s="2" t="n">
        <x:v>2</x:v>
      </x:c>
      <x:c r="T3137" s="2" t="n">
        <x:v>2</x:v>
      </x:c>
      <x:c r="U3137" s="2" t="n">
        <x:v>1</x:v>
      </x:c>
      <x:c r="V3137" s="2" t="n">
        <x:v>3</x:v>
      </x:c>
      <x:c r="W3137" s="2" t="n">
        <x:v>3</x:v>
      </x:c>
      <x:c r="X3137" s="2" t="n">
        <x:v>3</x:v>
      </x:c>
      <x:c r="Y3137" s="2" t="n">
        <x:v>3</x:v>
      </x:c>
      <x:c r="Z3137" s="22" t="n">
        <x:v>422487</x:v>
      </x:c>
      <x:c r="AA3137" s="22" t="n">
        <x:v>422487</x:v>
      </x:c>
      <x:c r="AB3137" s="22" t="n">
        <x:v>108882</x:v>
      </x:c>
      <x:c r="AC3137" s="22" t="n">
        <x:v>60547.5</x:v>
      </x:c>
      <x:c r="AD3137" s="22" t="n">
        <x:v>60547.5</x:v>
      </x:c>
      <x:c r="AE3137" s="2" t="n">
        <x:v>1</x:v>
      </x:c>
      <x:c r="AF3137" s="2" t="n">
        <x:v>0</x:v>
      </x:c>
    </x:row>
    <x:row r="3138" ht="23" customHeight="1">
      <x:c r="A3138" s="2" t="n">
        <x:v>3132</x:v>
      </x:c>
      <x:c r="B3138" s="24" t="n">
        <x:v>372930.625</x:v>
      </x:c>
      <x:c r="C3138" s="24" t="n">
        <x:v>708126.875</x:v>
      </x:c>
      <x:c r="D3138" s="24" t="n">
        <x:f>SUM(B3138:C3138)</x:f>
        <x:v>1081057.5</x:v>
      </x:c>
      <x:c r="E3138" s="25" t="n">
        <x:f>B3138/D3138</x:f>
        <x:v>0.3449683527471943</x:v>
      </x:c>
      <x:c r="F3138" s="25" t="n">
        <x:f>C3138/D3138</x:f>
        <x:v>0.6550316472528057</x:v>
      </x:c>
      <x:c r="G3138" s="22" t="n">
        <x:v>540928.375</x:v>
      </x:c>
      <x:c r="H3138" s="22" t="n">
        <x:v>1483994.4999999998</x:v>
      </x:c>
      <x:c r="I3138" s="22" t="n">
        <x:f>SUM(G3138:H3138)</x:f>
        <x:v>2024922.8749999998</x:v>
      </x:c>
      <x:c r="J3138" s="22" t="n">
        <x:v>899415</x:v>
      </x:c>
      <x:c r="K3138" s="22" t="n">
        <x:v>181642.5</x:v>
      </x:c>
      <x:c r="L3138" s="22" t="n">
        <x:f>SUM(J3138:K3138)</x:f>
        <x:v>1081057.5</x:v>
      </x:c>
      <x:c r="M3138" s="23" t="n">
        <x:f>D3138-L3138</x:f>
        <x:v>0</x:v>
      </x:c>
      <x:c r="N3138" s="22" t="n">
        <x:v>372844.375</x:v>
      </x:c>
      <x:c r="O3138" s="22" t="n">
        <x:v>708213.125</x:v>
      </x:c>
      <x:c r="P3138" s="14" t="n">
        <x:f>N3138/SUM(N3138:O3138)</x:f>
        <x:v>0.34488856975692783</x:v>
      </x:c>
      <x:c r="Q3138" s="22" t="n">
        <x:v>539807.125</x:v>
      </x:c>
      <x:c r="R3138" s="22" t="n">
        <x:v>1484425.7499999998</x:v>
      </x:c>
      <x:c r="S3138" s="2" t="n">
        <x:v>1</x:v>
      </x:c>
      <x:c r="T3138" s="2" t="n">
        <x:v>4</x:v>
      </x:c>
      <x:c r="U3138" s="2" t="n">
        <x:v>2</x:v>
      </x:c>
      <x:c r="V3138" s="2" t="n">
        <x:v>7</x:v>
      </x:c>
      <x:c r="W3138" s="2" t="n">
        <x:v>4</x:v>
      </x:c>
      <x:c r="X3138" s="2" t="n">
        <x:v>4</x:v>
      </x:c>
      <x:c r="Y3138" s="2" t="n">
        <x:v>4</x:v>
      </x:c>
      <x:c r="Z3138" s="22" t="n">
        <x:v>368046</x:v>
      </x:c>
      <x:c r="AA3138" s="22" t="n">
        <x:v>531369</x:v>
      </x:c>
      <x:c r="AB3138" s="22" t="n">
        <x:v>163323</x:v>
      </x:c>
      <x:c r="AC3138" s="22" t="n">
        <x:v>181642.5</x:v>
      </x:c>
      <x:c r="AD3138" s="22" t="n">
        <x:v>0</x:v>
      </x:c>
      <x:c r="AE3138" s="2" t="n">
        <x:v>1</x:v>
      </x:c>
      <x:c r="AF3138" s="2" t="n">
        <x:v>0</x:v>
      </x:c>
    </x:row>
    <x:row r="3139" ht="23" customHeight="1">
      <x:c r="A3139" s="2" t="n">
        <x:v>3133</x:v>
      </x:c>
      <x:c r="B3139" s="24" t="n">
        <x:v>0</x:v>
      </x:c>
      <x:c r="C3139" s="24" t="n">
        <x:v>851080.5</x:v>
      </x:c>
      <x:c r="D3139" s="24" t="n">
        <x:f>SUM(B3139:C3139)</x:f>
        <x:v>851080.5</x:v>
      </x:c>
      <x:c r="E3139" s="25" t="n">
        <x:f>B3139/D3139</x:f>
        <x:v>0</x:v>
      </x:c>
      <x:c r="F3139" s="25" t="n">
        <x:f>C3139/D3139</x:f>
        <x:v>1</x:v>
      </x:c>
      <x:c r="G3139" s="22" t="n">
        <x:v>0</x:v>
      </x:c>
      <x:c r="H3139" s="22" t="n">
        <x:v>1640229.1875</x:v>
      </x:c>
      <x:c r="I3139" s="22" t="n">
        <x:f>SUM(G3139:H3139)</x:f>
        <x:v>1640229.1875</x:v>
      </x:c>
      <x:c r="J3139" s="22" t="n">
        <x:v>790533</x:v>
      </x:c>
      <x:c r="K3139" s="22" t="n">
        <x:v>60547.5</x:v>
      </x:c>
      <x:c r="L3139" s="22" t="n">
        <x:f>SUM(J3139:K3139)</x:f>
        <x:v>851080.5</x:v>
      </x:c>
      <x:c r="M3139" s="23" t="n">
        <x:f>D3139-L3139</x:f>
        <x:v>0</x:v>
      </x:c>
      <x:c r="N3139" s="22" t="n">
        <x:v>0</x:v>
      </x:c>
      <x:c r="O3139" s="22" t="n">
        <x:v>851080.5</x:v>
      </x:c>
      <x:c r="P3139" s="14" t="n">
        <x:f>N3139/SUM(N3139:O3139)</x:f>
        <x:v>0</x:v>
      </x:c>
      <x:c r="Q3139" s="22" t="n">
        <x:v>0</x:v>
      </x:c>
      <x:c r="R3139" s="22" t="n">
        <x:v>1640746.6875</x:v>
      </x:c>
      <x:c r="S3139" s="2" t="n">
        <x:v>1</x:v>
      </x:c>
      <x:c r="T3139" s="2" t="n">
        <x:v>2</x:v>
      </x:c>
      <x:c r="U3139" s="2" t="n">
        <x:v>0</x:v>
      </x:c>
      <x:c r="V3139" s="2" t="n">
        <x:v>1</x:v>
      </x:c>
      <x:c r="W3139" s="2" t="n">
        <x:v>2</x:v>
      </x:c>
      <x:c r="X3139" s="2" t="n">
        <x:v>2</x:v>
      </x:c>
      <x:c r="Y3139" s="2" t="n">
        <x:v>2</x:v>
      </x:c>
      <x:c r="Z3139" s="22" t="n">
        <x:v>368046</x:v>
      </x:c>
      <x:c r="AA3139" s="22" t="n">
        <x:v>422487</x:v>
      </x:c>
      <x:c r="AB3139" s="22" t="n">
        <x:v>54441</x:v>
      </x:c>
      <x:c r="AC3139" s="22" t="n">
        <x:v>60547.5</x:v>
      </x:c>
      <x:c r="AD3139" s="22" t="n">
        <x:v>0</x:v>
      </x:c>
      <x:c r="AE3139" s="2" t="n">
        <x:v>0</x:v>
      </x:c>
      <x:c r="AF3139" s="2" t="n">
        <x:v>0</x:v>
      </x:c>
    </x:row>
    <x:row r="3140" ht="23" customHeight="1">
      <x:c r="A3140" s="2" t="n">
        <x:v>3134</x:v>
      </x:c>
      <x:c r="B3140" s="24" t="n">
        <x:v>371690.0625</x:v>
      </x:c>
      <x:c r="C3140" s="24" t="n">
        <x:v>709367.4375</x:v>
      </x:c>
      <x:c r="D3140" s="24" t="n">
        <x:f>SUM(B3140:C3140)</x:f>
        <x:v>1081057.5</x:v>
      </x:c>
      <x:c r="E3140" s="25" t="n">
        <x:f>B3140/D3140</x:f>
        <x:v>0.3438208074038615</x:v>
      </x:c>
      <x:c r="F3140" s="25" t="n">
        <x:f>C3140/D3140</x:f>
        <x:v>0.6561791925961385</x:v>
      </x:c>
      <x:c r="G3140" s="22" t="n">
        <x:v>847919.4375</x:v>
      </x:c>
      <x:c r="H3140" s="22" t="n">
        <x:v>1237389.9375</x:v>
      </x:c>
      <x:c r="I3140" s="22" t="n">
        <x:f>SUM(G3140:H3140)</x:f>
        <x:v>2085309.375</x:v>
      </x:c>
      <x:c r="J3140" s="22" t="n">
        <x:v>899415</x:v>
      </x:c>
      <x:c r="K3140" s="22" t="n">
        <x:v>181642.5</x:v>
      </x:c>
      <x:c r="L3140" s="22" t="n">
        <x:f>SUM(J3140:K3140)</x:f>
        <x:v>1081057.5</x:v>
      </x:c>
      <x:c r="M3140" s="23" t="n">
        <x:f>D3140-L3140</x:f>
        <x:v>0</x:v>
      </x:c>
      <x:c r="N3140" s="22" t="n">
        <x:v>371948.8125</x:v>
      </x:c>
      <x:c r="O3140" s="22" t="n">
        <x:v>709108.6875</x:v>
      </x:c>
      <x:c r="P3140" s="14" t="n">
        <x:f>N3140/SUM(N3140:O3140)</x:f>
        <x:v>0.3440601563746609</x:v>
      </x:c>
      <x:c r="Q3140" s="22" t="n">
        <x:v>847143.1875</x:v>
      </x:c>
      <x:c r="R3140" s="22" t="n">
        <x:v>1238166.1875</x:v>
      </x:c>
      <x:c r="S3140" s="2" t="n">
        <x:v>2</x:v>
      </x:c>
      <x:c r="T3140" s="2" t="n">
        <x:v>3</x:v>
      </x:c>
      <x:c r="U3140" s="2" t="n">
        <x:v>2</x:v>
      </x:c>
      <x:c r="V3140" s="2" t="n">
        <x:v>6</x:v>
      </x:c>
      <x:c r="W3140" s="2" t="n">
        <x:v>4</x:v>
      </x:c>
      <x:c r="X3140" s="2" t="n">
        <x:v>4</x:v>
      </x:c>
      <x:c r="Y3140" s="2" t="n">
        <x:v>4</x:v>
      </x:c>
      <x:c r="Z3140" s="22" t="n">
        <x:v>422487</x:v>
      </x:c>
      <x:c r="AA3140" s="22" t="n">
        <x:v>476928</x:v>
      </x:c>
      <x:c r="AB3140" s="22" t="n">
        <x:v>163323</x:v>
      </x:c>
      <x:c r="AC3140" s="22" t="n">
        <x:v>121095</x:v>
      </x:c>
      <x:c r="AD3140" s="22" t="n">
        <x:v>60547.5</x:v>
      </x:c>
      <x:c r="AE3140" s="2" t="n">
        <x:v>1</x:v>
      </x:c>
      <x:c r="AF3140" s="2" t="n">
        <x:v>0</x:v>
      </x:c>
    </x:row>
    <x:row r="3141" ht="23" customHeight="1">
      <x:c r="A3141" s="2" t="n">
        <x:v>3135</x:v>
      </x:c>
      <x:c r="B3141" s="24" t="n">
        <x:v>483034.5</x:v>
      </x:c>
      <x:c r="C3141" s="24" t="n">
        <x:v>483034.5</x:v>
      </x:c>
      <x:c r="D3141" s="24" t="n">
        <x:f>SUM(B3141:C3141)</x:f>
        <x:v>966069</x:v>
      </x:c>
      <x:c r="E3141" s="25" t="n">
        <x:f>B3141/D3141</x:f>
        <x:v>0.5</x:v>
      </x:c>
      <x:c r="F3141" s="25" t="n">
        <x:f>C3141/D3141</x:f>
        <x:v>0.5</x:v>
      </x:c>
      <x:c r="G3141" s="22" t="n">
        <x:v>1049231.25</x:v>
      </x:c>
      <x:c r="H3141" s="22" t="n">
        <x:v>842032.875</x:v>
      </x:c>
      <x:c r="I3141" s="22" t="n">
        <x:f>SUM(G3141:H3141)</x:f>
        <x:v>1891264.125</x:v>
      </x:c>
      <x:c r="J3141" s="22" t="n">
        <x:v>844974</x:v>
      </x:c>
      <x:c r="K3141" s="22" t="n">
        <x:v>121095</x:v>
      </x:c>
      <x:c r="L3141" s="22" t="n">
        <x:f>SUM(J3141:K3141)</x:f>
        <x:v>966069</x:v>
      </x:c>
      <x:c r="M3141" s="23" t="n">
        <x:f>D3141-L3141</x:f>
        <x:v>0</x:v>
      </x:c>
      <x:c r="N3141" s="22" t="n">
        <x:v>483034.5</x:v>
      </x:c>
      <x:c r="O3141" s="22" t="n">
        <x:v>483034.5</x:v>
      </x:c>
      <x:c r="P3141" s="14" t="n">
        <x:f>N3141/SUM(N3141:O3141)</x:f>
        <x:v>0.5</x:v>
      </x:c>
      <x:c r="Q3141" s="22" t="n">
        <x:v>1048713.75</x:v>
      </x:c>
      <x:c r="R3141" s="22" t="n">
        <x:v>842550.375</x:v>
      </x:c>
      <x:c r="S3141" s="2" t="n">
        <x:v>2</x:v>
      </x:c>
      <x:c r="T3141" s="2" t="n">
        <x:v>2</x:v>
      </x:c>
      <x:c r="U3141" s="2" t="n">
        <x:v>2</x:v>
      </x:c>
      <x:c r="V3141" s="2" t="n">
        <x:v>4</x:v>
      </x:c>
      <x:c r="W3141" s="2" t="n">
        <x:v>3</x:v>
      </x:c>
      <x:c r="X3141" s="2" t="n">
        <x:v>3</x:v>
      </x:c>
      <x:c r="Y3141" s="2" t="n">
        <x:v>3</x:v>
      </x:c>
      <x:c r="Z3141" s="22" t="n">
        <x:v>422487</x:v>
      </x:c>
      <x:c r="AA3141" s="22" t="n">
        <x:v>422487</x:v>
      </x:c>
      <x:c r="AB3141" s="22" t="n">
        <x:v>108882</x:v>
      </x:c>
      <x:c r="AC3141" s="22" t="n">
        <x:v>60547.5</x:v>
      </x:c>
      <x:c r="AD3141" s="22" t="n">
        <x:v>60547.5</x:v>
      </x:c>
      <x:c r="AE3141" s="2" t="n">
        <x:v>0</x:v>
      </x:c>
      <x:c r="AF3141" s="2" t="n">
        <x:v>0</x:v>
      </x:c>
    </x:row>
    <x:row r="3142" ht="23" customHeight="1">
      <x:c r="A3142" s="2" t="n">
        <x:v>3136</x:v>
      </x:c>
      <x:c r="B3142" s="24" t="n">
        <x:v>0</x:v>
      </x:c>
      <x:c r="C3142" s="24" t="n">
        <x:v>851080.5</x:v>
      </x:c>
      <x:c r="D3142" s="24" t="n">
        <x:f>SUM(B3142:C3142)</x:f>
        <x:v>851080.5</x:v>
      </x:c>
      <x:c r="E3142" s="25" t="n">
        <x:f>B3142/D3142</x:f>
        <x:v>0</x:v>
      </x:c>
      <x:c r="F3142" s="25" t="n">
        <x:f>C3142/D3142</x:f>
        <x:v>1</x:v>
      </x:c>
      <x:c r="G3142" s="22" t="n">
        <x:v>290679.75</x:v>
      </x:c>
      <x:c r="H3142" s="22" t="n">
        <x:v>1587172.5</x:v>
      </x:c>
      <x:c r="I3142" s="22" t="n">
        <x:f>SUM(G3142:H3142)</x:f>
        <x:v>1877852.25</x:v>
      </x:c>
      <x:c r="J3142" s="22" t="n">
        <x:v>790533</x:v>
      </x:c>
      <x:c r="K3142" s="22" t="n">
        <x:v>60547.5</x:v>
      </x:c>
      <x:c r="L3142" s="22" t="n">
        <x:f>SUM(J3142:K3142)</x:f>
        <x:v>851080.5</x:v>
      </x:c>
      <x:c r="M3142" s="23" t="n">
        <x:f>D3142-L3142</x:f>
        <x:v>0</x:v>
      </x:c>
      <x:c r="N3142" s="22" t="n">
        <x:v>0</x:v>
      </x:c>
      <x:c r="O3142" s="22" t="n">
        <x:v>851080.5</x:v>
      </x:c>
      <x:c r="P3142" s="14" t="n">
        <x:f>N3142/SUM(N3142:O3142)</x:f>
        <x:v>0</x:v>
      </x:c>
      <x:c r="Q3142" s="22" t="n">
        <x:v>289644.75</x:v>
      </x:c>
      <x:c r="R3142" s="22" t="n">
        <x:v>1587172.5</x:v>
      </x:c>
      <x:c r="S3142" s="2" t="n">
        <x:v>1</x:v>
      </x:c>
      <x:c r="T3142" s="2" t="n">
        <x:v>2</x:v>
      </x:c>
      <x:c r="U3142" s="2" t="n">
        <x:v>0</x:v>
      </x:c>
      <x:c r="V3142" s="2" t="n">
        <x:v>3</x:v>
      </x:c>
      <x:c r="W3142" s="2" t="n">
        <x:v>2</x:v>
      </x:c>
      <x:c r="X3142" s="2" t="n">
        <x:v>2</x:v>
      </x:c>
      <x:c r="Y3142" s="2" t="n">
        <x:v>2</x:v>
      </x:c>
      <x:c r="Z3142" s="22" t="n">
        <x:v>368046</x:v>
      </x:c>
      <x:c r="AA3142" s="22" t="n">
        <x:v>422487</x:v>
      </x:c>
      <x:c r="AB3142" s="22" t="n">
        <x:v>54441</x:v>
      </x:c>
      <x:c r="AC3142" s="22" t="n">
        <x:v>60547.5</x:v>
      </x:c>
      <x:c r="AD3142" s="22" t="n">
        <x:v>0</x:v>
      </x:c>
      <x:c r="AE3142" s="2" t="n">
        <x:v>0</x:v>
      </x:c>
      <x:c r="AF3142" s="2" t="n">
        <x:v>0</x:v>
      </x:c>
    </x:row>
    <x:row r="3143" ht="23" customHeight="1">
      <x:c r="A3143" s="2" t="n">
        <x:v>3137</x:v>
      </x:c>
      <x:c r="B3143" s="24" t="n">
        <x:v>823903.4700000001</x:v>
      </x:c>
      <x:c r="C3143" s="24" t="n">
        <x:v>257154.03000000003</x:v>
      </x:c>
      <x:c r="D3143" s="24" t="n">
        <x:f>SUM(B3143:C3143)</x:f>
        <x:v>1081057.5</x:v>
      </x:c>
      <x:c r="E3143" s="25" t="n">
        <x:f>B3143/D3143</x:f>
        <x:v>0.7621273336524653</x:v>
      </x:c>
      <x:c r="F3143" s="25" t="n">
        <x:f>C3143/D3143</x:f>
        <x:v>0.23787266634753473</x:v>
      </x:c>
      <x:c r="G3143" s="22" t="n">
        <x:v>1412777.07</x:v>
      </x:c>
      <x:c r="H3143" s="22" t="n">
        <x:v>544131.0675</x:v>
      </x:c>
      <x:c r="I3143" s="22" t="n">
        <x:f>SUM(G3143:H3143)</x:f>
        <x:v>1956908.1375000002</x:v>
      </x:c>
      <x:c r="J3143" s="22" t="n">
        <x:v>899415</x:v>
      </x:c>
      <x:c r="K3143" s="22" t="n">
        <x:v>181642.5</x:v>
      </x:c>
      <x:c r="L3143" s="22" t="n">
        <x:f>SUM(J3143:K3143)</x:f>
        <x:v>1081057.5</x:v>
      </x:c>
      <x:c r="M3143" s="23" t="n">
        <x:f>D3143-L3143</x:f>
        <x:v>0</x:v>
      </x:c>
      <x:c r="N3143" s="22" t="n">
        <x:v>823903.4700000001</x:v>
      </x:c>
      <x:c r="O3143" s="22" t="n">
        <x:v>257154.03000000003</x:v>
      </x:c>
      <x:c r="P3143" s="14" t="n">
        <x:f>N3143/SUM(N3143:O3143)</x:f>
        <x:v>0.7621273336524653</x:v>
      </x:c>
      <x:c r="Q3143" s="22" t="n">
        <x:v>1412777.07</x:v>
      </x:c>
      <x:c r="R3143" s="22" t="n">
        <x:v>545166.0675</x:v>
      </x:c>
      <x:c r="S3143" s="2" t="n">
        <x:v>3</x:v>
      </x:c>
      <x:c r="T3143" s="2" t="n">
        <x:v>2</x:v>
      </x:c>
      <x:c r="U3143" s="2" t="n">
        <x:v>4</x:v>
      </x:c>
      <x:c r="V3143" s="2" t="n">
        <x:v>3</x:v>
      </x:c>
      <x:c r="W3143" s="2" t="n">
        <x:v>4</x:v>
      </x:c>
      <x:c r="X3143" s="2" t="n">
        <x:v>4</x:v>
      </x:c>
      <x:c r="Y3143" s="2" t="n">
        <x:v>4</x:v>
      </x:c>
      <x:c r="Z3143" s="22" t="n">
        <x:v>476928</x:v>
      </x:c>
      <x:c r="AA3143" s="22" t="n">
        <x:v>422487</x:v>
      </x:c>
      <x:c r="AB3143" s="22" t="n">
        <x:v>163323</x:v>
      </x:c>
      <x:c r="AC3143" s="22" t="n">
        <x:v>60547.5</x:v>
      </x:c>
      <x:c r="AD3143" s="22" t="n">
        <x:v>121095</x:v>
      </x:c>
      <x:c r="AE3143" s="2" t="n">
        <x:v>0</x:v>
      </x:c>
      <x:c r="AF3143" s="2" t="n">
        <x:v>0</x:v>
      </x:c>
    </x:row>
    <x:row r="3144" ht="23" customHeight="1">
      <x:c r="A3144" s="2" t="n">
        <x:v>3138</x:v>
      </x:c>
      <x:c r="B3144" s="24" t="n">
        <x:v>487252.125</x:v>
      </x:c>
      <x:c r="C3144" s="24" t="n">
        <x:v>593805.375</x:v>
      </x:c>
      <x:c r="D3144" s="24" t="n">
        <x:f>SUM(B3144:C3144)</x:f>
        <x:v>1081057.5</x:v>
      </x:c>
      <x:c r="E3144" s="25" t="n">
        <x:f>B3144/D3144</x:f>
        <x:v>0.45071804691239825</x:v>
      </x:c>
      <x:c r="F3144" s="25" t="n">
        <x:f>C3144/D3144</x:f>
        <x:v>0.5492819530876017</x:v>
      </x:c>
      <x:c r="G3144" s="22" t="n">
        <x:v>855298.125</x:v>
      </x:c>
      <x:c r="H3144" s="22" t="n">
        <x:v>1157384.4375</x:v>
      </x:c>
      <x:c r="I3144" s="22" t="n">
        <x:f>SUM(G3144:H3144)</x:f>
        <x:v>2012682.5625</x:v>
      </x:c>
      <x:c r="J3144" s="22" t="n">
        <x:v>899415</x:v>
      </x:c>
      <x:c r="K3144" s="22" t="n">
        <x:v>181642.5</x:v>
      </x:c>
      <x:c r="L3144" s="22" t="n">
        <x:f>SUM(J3144:K3144)</x:f>
        <x:v>1081057.5</x:v>
      </x:c>
      <x:c r="M3144" s="23" t="n">
        <x:f>D3144-L3144</x:f>
        <x:v>0</x:v>
      </x:c>
      <x:c r="N3144" s="22" t="n">
        <x:v>486044.625</x:v>
      </x:c>
      <x:c r="O3144" s="22" t="n">
        <x:v>595012.875</x:v>
      </x:c>
      <x:c r="P3144" s="14" t="n">
        <x:f>N3144/SUM(N3144:O3144)</x:f>
        <x:v>0.44960108504866764</x:v>
      </x:c>
      <x:c r="Q3144" s="22" t="n">
        <x:v>854090.625</x:v>
      </x:c>
      <x:c r="R3144" s="22" t="n">
        <x:v>1159023.1875</x:v>
      </x:c>
      <x:c r="S3144" s="2" t="n">
        <x:v>2</x:v>
      </x:c>
      <x:c r="T3144" s="2" t="n">
        <x:v>3</x:v>
      </x:c>
      <x:c r="U3144" s="2" t="n">
        <x:v>1</x:v>
      </x:c>
      <x:c r="V3144" s="2" t="n">
        <x:v>4</x:v>
      </x:c>
      <x:c r="W3144" s="2" t="n">
        <x:v>4</x:v>
      </x:c>
      <x:c r="X3144" s="2" t="n">
        <x:v>4</x:v>
      </x:c>
      <x:c r="Y3144" s="2" t="n">
        <x:v>4</x:v>
      </x:c>
      <x:c r="Z3144" s="22" t="n">
        <x:v>422487</x:v>
      </x:c>
      <x:c r="AA3144" s="22" t="n">
        <x:v>476928</x:v>
      </x:c>
      <x:c r="AB3144" s="22" t="n">
        <x:v>163323</x:v>
      </x:c>
      <x:c r="AC3144" s="22" t="n">
        <x:v>121095</x:v>
      </x:c>
      <x:c r="AD3144" s="22" t="n">
        <x:v>60547.5</x:v>
      </x:c>
      <x:c r="AE3144" s="2" t="n">
        <x:v>1</x:v>
      </x:c>
      <x:c r="AF3144" s="2" t="n">
        <x:v>1</x:v>
      </x:c>
    </x:row>
    <x:row r="3145" ht="23" customHeight="1">
      <x:c r="A3145" s="2" t="n">
        <x:v>3139</x:v>
      </x:c>
      <x:c r="B3145" s="24" t="n">
        <x:v>772855.2</x:v>
      </x:c>
      <x:c r="C3145" s="24" t="n">
        <x:v>193213.8</x:v>
      </x:c>
      <x:c r="D3145" s="24" t="n">
        <x:f>SUM(B3145:C3145)</x:f>
        <x:v>966069</x:v>
      </x:c>
      <x:c r="E3145" s="25" t="n">
        <x:f>B3145/D3145</x:f>
        <x:v>0.7999999999999999</x:v>
      </x:c>
      <x:c r="F3145" s="25" t="n">
        <x:f>C3145/D3145</x:f>
        <x:v>0.19999999999999998</x:v>
      </x:c>
      <x:c r="G3145" s="22" t="n">
        <x:v>985133.6999999997</x:v>
      </x:c>
      <x:c r="H3145" s="22" t="n">
        <x:v>975052.8</x:v>
      </x:c>
      <x:c r="I3145" s="22" t="n">
        <x:f>SUM(G3145:H3145)</x:f>
        <x:v>1960186.4999999998</x:v>
      </x:c>
      <x:c r="J3145" s="22" t="n">
        <x:v>844974</x:v>
      </x:c>
      <x:c r="K3145" s="22" t="n">
        <x:v>121095</x:v>
      </x:c>
      <x:c r="L3145" s="22" t="n">
        <x:f>SUM(J3145:K3145)</x:f>
        <x:v>966069</x:v>
      </x:c>
      <x:c r="M3145" s="23" t="n">
        <x:f>D3145-L3145</x:f>
        <x:v>0</x:v>
      </x:c>
      <x:c r="N3145" s="22" t="n">
        <x:v>772855.2</x:v>
      </x:c>
      <x:c r="O3145" s="22" t="n">
        <x:v>193213.8</x:v>
      </x:c>
      <x:c r="P3145" s="14" t="n">
        <x:f>N3145/SUM(N3145:O3145)</x:f>
        <x:v>0.7999999999999999</x:v>
      </x:c>
      <x:c r="Q3145" s="22" t="n">
        <x:v>984098.6999999997</x:v>
      </x:c>
      <x:c r="R3145" s="22" t="n">
        <x:v>975311.55</x:v>
      </x:c>
      <x:c r="S3145" s="2" t="n">
        <x:v>1</x:v>
      </x:c>
      <x:c r="T3145" s="2" t="n">
        <x:v>3</x:v>
      </x:c>
      <x:c r="U3145" s="2" t="n">
        <x:v>4</x:v>
      </x:c>
      <x:c r="V3145" s="2" t="n">
        <x:v>2</x:v>
      </x:c>
      <x:c r="W3145" s="2" t="n">
        <x:v>3</x:v>
      </x:c>
      <x:c r="X3145" s="2" t="n">
        <x:v>3</x:v>
      </x:c>
      <x:c r="Y3145" s="2" t="n">
        <x:v>3</x:v>
      </x:c>
      <x:c r="Z3145" s="22" t="n">
        <x:v>368046</x:v>
      </x:c>
      <x:c r="AA3145" s="22" t="n">
        <x:v>476928</x:v>
      </x:c>
      <x:c r="AB3145" s="22" t="n">
        <x:v>108882</x:v>
      </x:c>
      <x:c r="AC3145" s="22" t="n">
        <x:v>121095</x:v>
      </x:c>
      <x:c r="AD3145" s="22" t="n">
        <x:v>0</x:v>
      </x:c>
      <x:c r="AE3145" s="2" t="n">
        <x:v>0</x:v>
      </x:c>
      <x:c r="AF3145" s="2" t="n">
        <x:v>0</x:v>
      </x:c>
    </x:row>
    <x:row r="3146" ht="23" customHeight="1">
      <x:c r="A3146" s="2" t="n">
        <x:v>3140</x:v>
      </x:c>
      <x:c r="B3146" s="24" t="n">
        <x:v>425540.25</x:v>
      </x:c>
      <x:c r="C3146" s="24" t="n">
        <x:v>425540.25</x:v>
      </x:c>
      <x:c r="D3146" s="24" t="n">
        <x:f>SUM(B3146:C3146)</x:f>
        <x:v>851080.5</x:v>
      </x:c>
      <x:c r="E3146" s="25" t="n">
        <x:f>B3146/D3146</x:f>
        <x:v>0.5</x:v>
      </x:c>
      <x:c r="F3146" s="25" t="n">
        <x:f>C3146/D3146</x:f>
        <x:v>0.5</x:v>
      </x:c>
      <x:c r="G3146" s="22" t="n">
        <x:v>623691</x:v>
      </x:c>
      <x:c r="H3146" s="22" t="n">
        <x:v>1207379.25</x:v>
      </x:c>
      <x:c r="I3146" s="22" t="n">
        <x:f>SUM(G3146:H3146)</x:f>
        <x:v>1831070.25</x:v>
      </x:c>
      <x:c r="J3146" s="22" t="n">
        <x:v>790533</x:v>
      </x:c>
      <x:c r="K3146" s="22" t="n">
        <x:v>60547.5</x:v>
      </x:c>
      <x:c r="L3146" s="22" t="n">
        <x:f>SUM(J3146:K3146)</x:f>
        <x:v>851080.5</x:v>
      </x:c>
      <x:c r="M3146" s="23" t="n">
        <x:f>D3146-L3146</x:f>
        <x:v>0</x:v>
      </x:c>
      <x:c r="N3146" s="22" t="n">
        <x:v>425540.25</x:v>
      </x:c>
      <x:c r="O3146" s="22" t="n">
        <x:v>425540.25</x:v>
      </x:c>
      <x:c r="P3146" s="14" t="n">
        <x:f>N3146/SUM(N3146:O3146)</x:f>
        <x:v>0.5</x:v>
      </x:c>
      <x:c r="Q3146" s="22" t="n">
        <x:v>623173.5</x:v>
      </x:c>
      <x:c r="R3146" s="22" t="n">
        <x:v>1207638</x:v>
      </x:c>
      <x:c r="S3146" s="2" t="n">
        <x:v>1</x:v>
      </x:c>
      <x:c r="T3146" s="2" t="n">
        <x:v>2</x:v>
      </x:c>
      <x:c r="U3146" s="2" t="n">
        <x:v>1</x:v>
      </x:c>
      <x:c r="V3146" s="2" t="n">
        <x:v>2</x:v>
      </x:c>
      <x:c r="W3146" s="2" t="n">
        <x:v>2</x:v>
      </x:c>
      <x:c r="X3146" s="2" t="n">
        <x:v>2</x:v>
      </x:c>
      <x:c r="Y3146" s="2" t="n">
        <x:v>2</x:v>
      </x:c>
      <x:c r="Z3146" s="22" t="n">
        <x:v>368046</x:v>
      </x:c>
      <x:c r="AA3146" s="22" t="n">
        <x:v>422487</x:v>
      </x:c>
      <x:c r="AB3146" s="22" t="n">
        <x:v>54441</x:v>
      </x:c>
      <x:c r="AC3146" s="22" t="n">
        <x:v>60547.5</x:v>
      </x:c>
      <x:c r="AD3146" s="22" t="n">
        <x:v>0</x:v>
      </x:c>
      <x:c r="AE3146" s="2" t="n">
        <x:v>0</x:v>
      </x:c>
      <x:c r="AF3146" s="2" t="n">
        <x:v>0</x:v>
      </x:c>
    </x:row>
    <x:row r="3147" ht="23" customHeight="1">
      <x:c r="A3147" s="2" t="n">
        <x:v>3141</x:v>
      </x:c>
      <x:c r="B3147" s="24" t="n">
        <x:v>846165.54375</x:v>
      </x:c>
      <x:c r="C3147" s="24" t="n">
        <x:v>234891.95625</x:v>
      </x:c>
      <x:c r="D3147" s="24" t="n">
        <x:f>SUM(B3147:C3147)</x:f>
        <x:v>1081057.5</x:v>
      </x:c>
      <x:c r="E3147" s="25" t="n">
        <x:f>B3147/D3147</x:f>
        <x:v>0.7827202010531354</x:v>
      </x:c>
      <x:c r="F3147" s="25" t="n">
        <x:f>C3147/D3147</x:f>
        <x:v>0.21727979894686453</x:v>
      </x:c>
      <x:c r="G3147" s="22" t="n">
        <x:v>1229865.91875</x:v>
      </x:c>
      <x:c r="H3147" s="22" t="n">
        <x:v>663304.33125</x:v>
      </x:c>
      <x:c r="I3147" s="22" t="n">
        <x:f>SUM(G3147:H3147)</x:f>
        <x:v>1893170.25</x:v>
      </x:c>
      <x:c r="J3147" s="22" t="n">
        <x:v>899415</x:v>
      </x:c>
      <x:c r="K3147" s="22" t="n">
        <x:v>181642.5</x:v>
      </x:c>
      <x:c r="L3147" s="22" t="n">
        <x:f>SUM(J3147:K3147)</x:f>
        <x:v>1081057.5</x:v>
      </x:c>
      <x:c r="M3147" s="23" t="n">
        <x:f>D3147-L3147</x:f>
        <x:v>0</x:v>
      </x:c>
      <x:c r="N3147" s="22" t="n">
        <x:v>845259.91875</x:v>
      </x:c>
      <x:c r="O3147" s="22" t="n">
        <x:v>235797.58125</x:v>
      </x:c>
      <x:c r="P3147" s="14" t="n">
        <x:f>N3147/SUM(N3147:O3147)</x:f>
        <x:v>0.7818824796553374</x:v>
      </x:c>
      <x:c r="Q3147" s="22" t="n">
        <x:v>1228442.79375</x:v>
      </x:c>
      <x:c r="R3147" s="22" t="n">
        <x:v>664986.20625</x:v>
      </x:c>
      <x:c r="S3147" s="2" t="n">
        <x:v>2</x:v>
      </x:c>
      <x:c r="T3147" s="2" t="n">
        <x:v>3</x:v>
      </x:c>
      <x:c r="U3147" s="2" t="n">
        <x:v>5</x:v>
      </x:c>
      <x:c r="V3147" s="2" t="n">
        <x:v>2</x:v>
      </x:c>
      <x:c r="W3147" s="2" t="n">
        <x:v>4</x:v>
      </x:c>
      <x:c r="X3147" s="2" t="n">
        <x:v>4</x:v>
      </x:c>
      <x:c r="Y3147" s="2" t="n">
        <x:v>4</x:v>
      </x:c>
      <x:c r="Z3147" s="22" t="n">
        <x:v>422487</x:v>
      </x:c>
      <x:c r="AA3147" s="22" t="n">
        <x:v>476928</x:v>
      </x:c>
      <x:c r="AB3147" s="22" t="n">
        <x:v>163323</x:v>
      </x:c>
      <x:c r="AC3147" s="22" t="n">
        <x:v>121095</x:v>
      </x:c>
      <x:c r="AD3147" s="22" t="n">
        <x:v>60547.5</x:v>
      </x:c>
      <x:c r="AE3147" s="2" t="n">
        <x:v>0</x:v>
      </x:c>
      <x:c r="AF3147" s="2" t="n">
        <x:v>1</x:v>
      </x:c>
    </x:row>
    <x:row r="3148" ht="23" customHeight="1">
      <x:c r="A3148" s="2" t="n">
        <x:v>3142</x:v>
      </x:c>
      <x:c r="B3148" s="24" t="n">
        <x:v>630872.75</x:v>
      </x:c>
      <x:c r="C3148" s="24" t="n">
        <x:v>335196.25</x:v>
      </x:c>
      <x:c r="D3148" s="24" t="n">
        <x:f>SUM(B3148:C3148)</x:f>
        <x:v>966069</x:v>
      </x:c>
      <x:c r="E3148" s="25" t="n">
        <x:f>B3148/D3148</x:f>
        <x:v>0.6530307358998166</x:v>
      </x:c>
      <x:c r="F3148" s="25" t="n">
        <x:f>C3148/D3148</x:f>
        <x:v>0.3469692641001833</x:v>
      </x:c>
      <x:c r="G3148" s="22" t="n">
        <x:v>1289598.5</x:v>
      </x:c>
      <x:c r="H3148" s="22" t="n">
        <x:v>648447.625</x:v>
      </x:c>
      <x:c r="I3148" s="22" t="n">
        <x:f>SUM(G3148:H3148)</x:f>
        <x:v>1938046.125</x:v>
      </x:c>
      <x:c r="J3148" s="22" t="n">
        <x:v>844974</x:v>
      </x:c>
      <x:c r="K3148" s="22" t="n">
        <x:v>121095</x:v>
      </x:c>
      <x:c r="L3148" s="22" t="n">
        <x:f>SUM(J3148:K3148)</x:f>
        <x:v>966069</x:v>
      </x:c>
      <x:c r="M3148" s="23" t="n">
        <x:f>D3148-L3148</x:f>
        <x:v>0</x:v>
      </x:c>
      <x:c r="N3148" s="22" t="n">
        <x:v>630700.25</x:v>
      </x:c>
      <x:c r="O3148" s="22" t="n">
        <x:v>335368.75</x:v>
      </x:c>
      <x:c r="P3148" s="14" t="n">
        <x:f>N3148/SUM(N3148:O3148)</x:f>
        <x:v>0.6528521772254363</x:v>
      </x:c>
      <x:c r="Q3148" s="22" t="n">
        <x:v>1288391</x:v>
      </x:c>
      <x:c r="R3148" s="22" t="n">
        <x:v>648878.875</x:v>
      </x:c>
      <x:c r="S3148" s="2" t="n">
        <x:v>2</x:v>
      </x:c>
      <x:c r="T3148" s="2" t="n">
        <x:v>2</x:v>
      </x:c>
      <x:c r="U3148" s="2" t="n">
        <x:v>2</x:v>
      </x:c>
      <x:c r="V3148" s="2" t="n">
        <x:v>3</x:v>
      </x:c>
      <x:c r="W3148" s="2" t="n">
        <x:v>3</x:v>
      </x:c>
      <x:c r="X3148" s="2" t="n">
        <x:v>3</x:v>
      </x:c>
      <x:c r="Y3148" s="2" t="n">
        <x:v>3</x:v>
      </x:c>
      <x:c r="Z3148" s="22" t="n">
        <x:v>422487</x:v>
      </x:c>
      <x:c r="AA3148" s="22" t="n">
        <x:v>422487</x:v>
      </x:c>
      <x:c r="AB3148" s="22" t="n">
        <x:v>108882</x:v>
      </x:c>
      <x:c r="AC3148" s="22" t="n">
        <x:v>60547.5</x:v>
      </x:c>
      <x:c r="AD3148" s="22" t="n">
        <x:v>60547.5</x:v>
      </x:c>
      <x:c r="AE3148" s="2" t="n">
        <x:v>0</x:v>
      </x:c>
      <x:c r="AF3148" s="2" t="n">
        <x:v>1</x:v>
      </x:c>
    </x:row>
    <x:row r="3149" ht="23" customHeight="1">
      <x:c r="A3149" s="2" t="n">
        <x:v>3143</x:v>
      </x:c>
      <x:c r="B3149" s="24" t="n">
        <x:v>673743.6000000001</x:v>
      </x:c>
      <x:c r="C3149" s="24" t="n">
        <x:v>407313.9</x:v>
      </x:c>
      <x:c r="D3149" s="24" t="n">
        <x:f>SUM(B3149:C3149)</x:f>
        <x:v>1081057.5</x:v>
      </x:c>
      <x:c r="E3149" s="25" t="n">
        <x:f>B3149/D3149</x:f>
        <x:v>0.6232264241263763</x:v>
      </x:c>
      <x:c r="F3149" s="25" t="n">
        <x:f>C3149/D3149</x:f>
        <x:v>0.37677357587362376</x:v>
      </x:c>
      <x:c r="G3149" s="22" t="n">
        <x:v>1330373.4749999996</x:v>
      </x:c>
      <x:c r="H3149" s="22" t="n">
        <x:v>775359.8999999999</x:v>
      </x:c>
      <x:c r="I3149" s="22" t="n">
        <x:f>SUM(G3149:H3149)</x:f>
        <x:v>2105733.3749999995</x:v>
      </x:c>
      <x:c r="J3149" s="22" t="n">
        <x:v>899415</x:v>
      </x:c>
      <x:c r="K3149" s="22" t="n">
        <x:v>181642.5</x:v>
      </x:c>
      <x:c r="L3149" s="22" t="n">
        <x:f>SUM(J3149:K3149)</x:f>
        <x:v>1081057.5</x:v>
      </x:c>
      <x:c r="M3149" s="23" t="n">
        <x:f>D3149-L3149</x:f>
        <x:v>0</x:v>
      </x:c>
      <x:c r="N3149" s="22" t="n">
        <x:v>673329.6000000001</x:v>
      </x:c>
      <x:c r="O3149" s="22" t="n">
        <x:v>407727.9</x:v>
      </x:c>
      <x:c r="P3149" s="14" t="n">
        <x:f>N3149/SUM(N3149:O3149)</x:f>
        <x:v>0.6228434657730972</x:v>
      </x:c>
      <x:c r="Q3149" s="22" t="n">
        <x:v>1327371.9749999996</x:v>
      </x:c>
      <x:c r="R3149" s="22" t="n">
        <x:v>775773.8999999999</x:v>
      </x:c>
      <x:c r="S3149" s="2" t="n">
        <x:v>2</x:v>
      </x:c>
      <x:c r="T3149" s="2" t="n">
        <x:v>3</x:v>
      </x:c>
      <x:c r="U3149" s="2" t="n">
        <x:v>4</x:v>
      </x:c>
      <x:c r="V3149" s="2" t="n">
        <x:v>3</x:v>
      </x:c>
      <x:c r="W3149" s="2" t="n">
        <x:v>4</x:v>
      </x:c>
      <x:c r="X3149" s="2" t="n">
        <x:v>4</x:v>
      </x:c>
      <x:c r="Y3149" s="2" t="n">
        <x:v>4</x:v>
      </x:c>
      <x:c r="Z3149" s="22" t="n">
        <x:v>422487</x:v>
      </x:c>
      <x:c r="AA3149" s="22" t="n">
        <x:v>476928</x:v>
      </x:c>
      <x:c r="AB3149" s="22" t="n">
        <x:v>163323</x:v>
      </x:c>
      <x:c r="AC3149" s="22" t="n">
        <x:v>121095</x:v>
      </x:c>
      <x:c r="AD3149" s="22" t="n">
        <x:v>60547.5</x:v>
      </x:c>
      <x:c r="AE3149" s="2" t="n">
        <x:v>1</x:v>
      </x:c>
      <x:c r="AF3149" s="2" t="n">
        <x:v>0</x:v>
      </x:c>
    </x:row>
    <x:row r="3150" ht="23" customHeight="1">
      <x:c r="A3150" s="2" t="n">
        <x:v>3144</x:v>
      </x:c>
      <x:c r="B3150" s="24" t="n">
        <x:v>851080.5</x:v>
      </x:c>
      <x:c r="C3150" s="24" t="n">
        <x:v>0</x:v>
      </x:c>
      <x:c r="D3150" s="24" t="n">
        <x:f>SUM(B3150:C3150)</x:f>
        <x:v>851080.5</x:v>
      </x:c>
      <x:c r="E3150" s="25" t="n">
        <x:f>B3150/D3150</x:f>
        <x:v>1</x:v>
      </x:c>
      <x:c r="F3150" s="25" t="n">
        <x:f>C3150/D3150</x:f>
        <x:v>0</x:v>
      </x:c>
      <x:c r="G3150" s="22" t="n">
        <x:v>1695355.875</x:v>
      </x:c>
      <x:c r="H3150" s="22" t="n">
        <x:v>0</x:v>
      </x:c>
      <x:c r="I3150" s="22" t="n">
        <x:f>SUM(G3150:H3150)</x:f>
        <x:v>1695355.875</x:v>
      </x:c>
      <x:c r="J3150" s="22" t="n">
        <x:v>790533</x:v>
      </x:c>
      <x:c r="K3150" s="22" t="n">
        <x:v>60547.5</x:v>
      </x:c>
      <x:c r="L3150" s="22" t="n">
        <x:f>SUM(J3150:K3150)</x:f>
        <x:v>851080.5</x:v>
      </x:c>
      <x:c r="M3150" s="23" t="n">
        <x:f>D3150-L3150</x:f>
        <x:v>0</x:v>
      </x:c>
      <x:c r="N3150" s="22" t="n">
        <x:v>851080.5</x:v>
      </x:c>
      <x:c r="O3150" s="22" t="n">
        <x:v>0</x:v>
      </x:c>
      <x:c r="P3150" s="14" t="n">
        <x:f>N3150/SUM(N3150:O3150)</x:f>
        <x:v>1</x:v>
      </x:c>
      <x:c r="Q3150" s="22" t="n">
        <x:v>1694320.875</x:v>
      </x:c>
      <x:c r="R3150" s="22" t="n">
        <x:v>0</x:v>
      </x:c>
      <x:c r="S3150" s="2" t="n">
        <x:v>2</x:v>
      </x:c>
      <x:c r="T3150" s="2" t="n">
        <x:v>1</x:v>
      </x:c>
      <x:c r="U3150" s="2" t="n">
        <x:v>2</x:v>
      </x:c>
      <x:c r="V3150" s="2" t="n">
        <x:v>0</x:v>
      </x:c>
      <x:c r="W3150" s="2" t="n">
        <x:v>2</x:v>
      </x:c>
      <x:c r="X3150" s="2" t="n">
        <x:v>2</x:v>
      </x:c>
      <x:c r="Y3150" s="2" t="n">
        <x:v>2</x:v>
      </x:c>
      <x:c r="Z3150" s="22" t="n">
        <x:v>422487</x:v>
      </x:c>
      <x:c r="AA3150" s="22" t="n">
        <x:v>368046</x:v>
      </x:c>
      <x:c r="AB3150" s="22" t="n">
        <x:v>54441</x:v>
      </x:c>
      <x:c r="AC3150" s="22" t="n">
        <x:v>0</x:v>
      </x:c>
      <x:c r="AD3150" s="22" t="n">
        <x:v>60547.5</x:v>
      </x:c>
      <x:c r="AE3150" s="2" t="n">
        <x:v>0</x:v>
      </x:c>
      <x:c r="AF3150" s="2" t="n">
        <x:v>0</x:v>
      </x:c>
    </x:row>
    <x:row r="3151" ht="23" customHeight="1">
      <x:c r="A3151" s="2" t="n">
        <x:v>3145</x:v>
      </x:c>
      <x:c r="B3151" s="24" t="n">
        <x:v>241517.25</x:v>
      </x:c>
      <x:c r="C3151" s="24" t="n">
        <x:v>724551.75</x:v>
      </x:c>
      <x:c r="D3151" s="24" t="n">
        <x:f>SUM(B3151:C3151)</x:f>
        <x:v>966069</x:v>
      </x:c>
      <x:c r="E3151" s="25" t="n">
        <x:f>B3151/D3151</x:f>
        <x:v>0.25</x:v>
      </x:c>
      <x:c r="F3151" s="25" t="n">
        <x:f>C3151/D3151</x:f>
        <x:v>0.75</x:v>
      </x:c>
      <x:c r="G3151" s="22" t="n">
        <x:v>347656.5</x:v>
      </x:c>
      <x:c r="H3151" s="22" t="n">
        <x:v>1513700.4375</x:v>
      </x:c>
      <x:c r="I3151" s="22" t="n">
        <x:f>SUM(G3151:H3151)</x:f>
        <x:v>1861356.9375</x:v>
      </x:c>
      <x:c r="J3151" s="22" t="n">
        <x:v>844974</x:v>
      </x:c>
      <x:c r="K3151" s="22" t="n">
        <x:v>121095</x:v>
      </x:c>
      <x:c r="L3151" s="22" t="n">
        <x:f>SUM(J3151:K3151)</x:f>
        <x:v>966069</x:v>
      </x:c>
      <x:c r="M3151" s="23" t="n">
        <x:f>D3151-L3151</x:f>
        <x:v>0</x:v>
      </x:c>
      <x:c r="N3151" s="22" t="n">
        <x:v>241517.25</x:v>
      </x:c>
      <x:c r="O3151" s="22" t="n">
        <x:v>724551.75</x:v>
      </x:c>
      <x:c r="P3151" s="14" t="n">
        <x:f>N3151/SUM(N3151:O3151)</x:f>
        <x:v>0.25</x:v>
      </x:c>
      <x:c r="Q3151" s="22" t="n">
        <x:v>347139</x:v>
      </x:c>
      <x:c r="R3151" s="22" t="n">
        <x:v>1514217.9375</x:v>
      </x:c>
      <x:c r="S3151" s="2" t="n">
        <x:v>1</x:v>
      </x:c>
      <x:c r="T3151" s="2" t="n">
        <x:v>3</x:v>
      </x:c>
      <x:c r="U3151" s="2" t="n">
        <x:v>1</x:v>
      </x:c>
      <x:c r="V3151" s="2" t="n">
        <x:v>4</x:v>
      </x:c>
      <x:c r="W3151" s="2" t="n">
        <x:v>3</x:v>
      </x:c>
      <x:c r="X3151" s="2" t="n">
        <x:v>3</x:v>
      </x:c>
      <x:c r="Y3151" s="2" t="n">
        <x:v>3</x:v>
      </x:c>
      <x:c r="Z3151" s="22" t="n">
        <x:v>368046</x:v>
      </x:c>
      <x:c r="AA3151" s="22" t="n">
        <x:v>476928</x:v>
      </x:c>
      <x:c r="AB3151" s="22" t="n">
        <x:v>108882</x:v>
      </x:c>
      <x:c r="AC3151" s="22" t="n">
        <x:v>121095</x:v>
      </x:c>
      <x:c r="AD3151" s="22" t="n">
        <x:v>0</x:v>
      </x:c>
      <x:c r="AE3151" s="2" t="n">
        <x:v>0</x:v>
      </x:c>
      <x:c r="AF3151" s="2" t="n">
        <x:v>0</x:v>
      </x:c>
    </x:row>
    <x:row r="3152" ht="23" customHeight="1">
      <x:c r="A3152" s="2" t="n">
        <x:v>3146</x:v>
      </x:c>
      <x:c r="B3152" s="24" t="n">
        <x:v>533812.03125</x:v>
      </x:c>
      <x:c r="C3152" s="24" t="n">
        <x:v>547245.46875</x:v>
      </x:c>
      <x:c r="D3152" s="24" t="n">
        <x:f>SUM(B3152:C3152)</x:f>
        <x:v>1081057.5</x:v>
      </x:c>
      <x:c r="E3152" s="25" t="n">
        <x:f>B3152/D3152</x:f>
        <x:v>0.49378689963299827</x:v>
      </x:c>
      <x:c r="F3152" s="25" t="n">
        <x:f>C3152/D3152</x:f>
        <x:v>0.5062131003670017</x:v>
      </x:c>
      <x:c r="G3152" s="22" t="n">
        <x:v>701809.78125</x:v>
      </x:c>
      <x:c r="H3152" s="22" t="n">
        <x:v>1483994.5</x:v>
      </x:c>
      <x:c r="I3152" s="22" t="n">
        <x:f>SUM(G3152:H3152)</x:f>
        <x:v>2185804.28125</x:v>
      </x:c>
      <x:c r="J3152" s="22" t="n">
        <x:v>899415</x:v>
      </x:c>
      <x:c r="K3152" s="22" t="n">
        <x:v>181642.5</x:v>
      </x:c>
      <x:c r="L3152" s="22" t="n">
        <x:f>SUM(J3152:K3152)</x:f>
        <x:v>1081057.5</x:v>
      </x:c>
      <x:c r="M3152" s="23" t="n">
        <x:f>D3152-L3152</x:f>
        <x:v>0</x:v>
      </x:c>
      <x:c r="N3152" s="22" t="n">
        <x:v>532777.03125</x:v>
      </x:c>
      <x:c r="O3152" s="22" t="n">
        <x:v>548280.46875</x:v>
      </x:c>
      <x:c r="P3152" s="14" t="n">
        <x:f>N3152/SUM(N3152:O3152)</x:f>
        <x:v>0.49282950374980056</x:v>
      </x:c>
      <x:c r="Q3152" s="22" t="n">
        <x:v>699739.78125</x:v>
      </x:c>
      <x:c r="R3152" s="22" t="n">
        <x:v>1484425.75</x:v>
      </x:c>
      <x:c r="S3152" s="2" t="n">
        <x:v>1</x:v>
      </x:c>
      <x:c r="T3152" s="2" t="n">
        <x:v>4</x:v>
      </x:c>
      <x:c r="U3152" s="2" t="n">
        <x:v>1</x:v>
      </x:c>
      <x:c r="V3152" s="2" t="n">
        <x:v>3</x:v>
      </x:c>
      <x:c r="W3152" s="2" t="n">
        <x:v>4</x:v>
      </x:c>
      <x:c r="X3152" s="2" t="n">
        <x:v>4</x:v>
      </x:c>
      <x:c r="Y3152" s="2" t="n">
        <x:v>4</x:v>
      </x:c>
      <x:c r="Z3152" s="22" t="n">
        <x:v>368046</x:v>
      </x:c>
      <x:c r="AA3152" s="22" t="n">
        <x:v>531369</x:v>
      </x:c>
      <x:c r="AB3152" s="22" t="n">
        <x:v>163323</x:v>
      </x:c>
      <x:c r="AC3152" s="22" t="n">
        <x:v>181642.5</x:v>
      </x:c>
      <x:c r="AD3152" s="22" t="n">
        <x:v>0</x:v>
      </x:c>
      <x:c r="AE3152" s="2" t="n">
        <x:v>2</x:v>
      </x:c>
      <x:c r="AF3152" s="2" t="n">
        <x:v>0</x:v>
      </x:c>
    </x:row>
    <x:row r="3153" ht="23" customHeight="1">
      <x:c r="A3153" s="2" t="n">
        <x:v>3147</x:v>
      </x:c>
      <x:c r="B3153" s="24" t="n">
        <x:v>680864.4</x:v>
      </x:c>
      <x:c r="C3153" s="24" t="n">
        <x:v>170216.1</x:v>
      </x:c>
      <x:c r="D3153" s="24" t="n">
        <x:f>SUM(B3153:C3153)</x:f>
        <x:v>851080.5</x:v>
      </x:c>
      <x:c r="E3153" s="25" t="n">
        <x:f>B3153/D3153</x:f>
        <x:v>0.8</x:v>
      </x:c>
      <x:c r="F3153" s="25" t="n">
        <x:f>C3153/D3153</x:f>
        <x:v>0.2</x:v>
      </x:c>
      <x:c r="G3153" s="22" t="n">
        <x:v>1525139.775</x:v>
      </x:c>
      <x:c r="H3153" s="22" t="n">
        <x:v>170216.1</x:v>
      </x:c>
      <x:c r="I3153" s="22" t="n">
        <x:f>SUM(G3153:H3153)</x:f>
        <x:v>1695355.875</x:v>
      </x:c>
      <x:c r="J3153" s="22" t="n">
        <x:v>790533</x:v>
      </x:c>
      <x:c r="K3153" s="22" t="n">
        <x:v>60547.5</x:v>
      </x:c>
      <x:c r="L3153" s="22" t="n">
        <x:f>SUM(J3153:K3153)</x:f>
        <x:v>851080.5</x:v>
      </x:c>
      <x:c r="M3153" s="23" t="n">
        <x:f>D3153-L3153</x:f>
        <x:v>0</x:v>
      </x:c>
      <x:c r="N3153" s="22" t="n">
        <x:v>680864.4</x:v>
      </x:c>
      <x:c r="O3153" s="22" t="n">
        <x:v>170216.1</x:v>
      </x:c>
      <x:c r="P3153" s="14" t="n">
        <x:f>N3153/SUM(N3153:O3153)</x:f>
        <x:v>0.8</x:v>
      </x:c>
      <x:c r="Q3153" s="22" t="n">
        <x:v>1524104.775</x:v>
      </x:c>
      <x:c r="R3153" s="22" t="n">
        <x:v>170216.1</x:v>
      </x:c>
      <x:c r="S3153" s="2" t="n">
        <x:v>2</x:v>
      </x:c>
      <x:c r="T3153" s="2" t="n">
        <x:v>1</x:v>
      </x:c>
      <x:c r="U3153" s="2" t="n">
        <x:v>2</x:v>
      </x:c>
      <x:c r="V3153" s="2" t="n">
        <x:v>1</x:v>
      </x:c>
      <x:c r="W3153" s="2" t="n">
        <x:v>2</x:v>
      </x:c>
      <x:c r="X3153" s="2" t="n">
        <x:v>2</x:v>
      </x:c>
      <x:c r="Y3153" s="2" t="n">
        <x:v>2</x:v>
      </x:c>
      <x:c r="Z3153" s="22" t="n">
        <x:v>422487</x:v>
      </x:c>
      <x:c r="AA3153" s="22" t="n">
        <x:v>368046</x:v>
      </x:c>
      <x:c r="AB3153" s="22" t="n">
        <x:v>54441</x:v>
      </x:c>
      <x:c r="AC3153" s="22" t="n">
        <x:v>0</x:v>
      </x:c>
      <x:c r="AD3153" s="22" t="n">
        <x:v>60547.5</x:v>
      </x:c>
      <x:c r="AE3153" s="2" t="n">
        <x:v>0</x:v>
      </x:c>
      <x:c r="AF3153" s="2" t="n">
        <x:v>0</x:v>
      </x:c>
    </x:row>
    <x:row r="3154" ht="23" customHeight="1">
      <x:c r="A3154" s="2" t="n">
        <x:v>3148</x:v>
      </x:c>
      <x:c r="B3154" s="24" t="n">
        <x:v>846165.54375</x:v>
      </x:c>
      <x:c r="C3154" s="24" t="n">
        <x:v>234891.95625</x:v>
      </x:c>
      <x:c r="D3154" s="24" t="n">
        <x:f>SUM(B3154:C3154)</x:f>
        <x:v>1081057.5</x:v>
      </x:c>
      <x:c r="E3154" s="25" t="n">
        <x:f>B3154/D3154</x:f>
        <x:v>0.7827202010531354</x:v>
      </x:c>
      <x:c r="F3154" s="25" t="n">
        <x:f>C3154/D3154</x:f>
        <x:v>0.21727979894686453</x:v>
      </x:c>
      <x:c r="G3154" s="22" t="n">
        <x:v>1214211.54375</x:v>
      </x:c>
      <x:c r="H3154" s="22" t="n">
        <x:v>715856.45625</x:v>
      </x:c>
      <x:c r="I3154" s="22" t="n">
        <x:f>SUM(G3154:H3154)</x:f>
        <x:v>1930068</x:v>
      </x:c>
      <x:c r="J3154" s="22" t="n">
        <x:v>899415</x:v>
      </x:c>
      <x:c r="K3154" s="22" t="n">
        <x:v>181642.5</x:v>
      </x:c>
      <x:c r="L3154" s="22" t="n">
        <x:f>SUM(J3154:K3154)</x:f>
        <x:v>1081057.5</x:v>
      </x:c>
      <x:c r="M3154" s="23" t="n">
        <x:f>D3154-L3154</x:f>
        <x:v>0</x:v>
      </x:c>
      <x:c r="N3154" s="22" t="n">
        <x:v>845259.91875</x:v>
      </x:c>
      <x:c r="O3154" s="22" t="n">
        <x:v>235797.58125</x:v>
      </x:c>
      <x:c r="P3154" s="14" t="n">
        <x:f>N3154/SUM(N3154:O3154)</x:f>
        <x:v>0.7818824796553374</x:v>
      </x:c>
      <x:c r="Q3154" s="22" t="n">
        <x:v>1213305.91875</x:v>
      </x:c>
      <x:c r="R3154" s="22" t="n">
        <x:v>717797.08125</x:v>
      </x:c>
      <x:c r="S3154" s="2" t="n">
        <x:v>2</x:v>
      </x:c>
      <x:c r="T3154" s="2" t="n">
        <x:v>3</x:v>
      </x:c>
      <x:c r="U3154" s="2" t="n">
        <x:v>4</x:v>
      </x:c>
      <x:c r="V3154" s="2" t="n">
        <x:v>2</x:v>
      </x:c>
      <x:c r="W3154" s="2" t="n">
        <x:v>4</x:v>
      </x:c>
      <x:c r="X3154" s="2" t="n">
        <x:v>4</x:v>
      </x:c>
      <x:c r="Y3154" s="2" t="n">
        <x:v>4</x:v>
      </x:c>
      <x:c r="Z3154" s="22" t="n">
        <x:v>422487</x:v>
      </x:c>
      <x:c r="AA3154" s="22" t="n">
        <x:v>476928</x:v>
      </x:c>
      <x:c r="AB3154" s="22" t="n">
        <x:v>163323</x:v>
      </x:c>
      <x:c r="AC3154" s="22" t="n">
        <x:v>121095</x:v>
      </x:c>
      <x:c r="AD3154" s="22" t="n">
        <x:v>60547.5</x:v>
      </x:c>
      <x:c r="AE3154" s="2" t="n">
        <x:v>0</x:v>
      </x:c>
      <x:c r="AF3154" s="2" t="n">
        <x:v>1</x:v>
      </x:c>
    </x:row>
    <x:row r="3155" ht="23" customHeight="1">
      <x:c r="A3155" s="2" t="n">
        <x:v>3149</x:v>
      </x:c>
      <x:c r="B3155" s="24" t="n">
        <x:v>567387</x:v>
      </x:c>
      <x:c r="C3155" s="24" t="n">
        <x:v>283693.5</x:v>
      </x:c>
      <x:c r="D3155" s="24" t="n">
        <x:f>SUM(B3155:C3155)</x:f>
        <x:v>851080.5</x:v>
      </x:c>
      <x:c r="E3155" s="25" t="n">
        <x:f>B3155/D3155</x:f>
        <x:v>0.6666666666666666</x:v>
      </x:c>
      <x:c r="F3155" s="25" t="n">
        <x:f>C3155/D3155</x:f>
        <x:v>0.3333333333333333</x:v>
      </x:c>
      <x:c r="G3155" s="22" t="n">
        <x:v>765537.75</x:v>
      </x:c>
      <x:c r="H3155" s="22" t="n">
        <x:v>1065532.5</x:v>
      </x:c>
      <x:c r="I3155" s="22" t="n">
        <x:f>SUM(G3155:H3155)</x:f>
        <x:v>1831070.25</x:v>
      </x:c>
      <x:c r="J3155" s="22" t="n">
        <x:v>790533</x:v>
      </x:c>
      <x:c r="K3155" s="22" t="n">
        <x:v>60547.5</x:v>
      </x:c>
      <x:c r="L3155" s="22" t="n">
        <x:f>SUM(J3155:K3155)</x:f>
        <x:v>851080.5</x:v>
      </x:c>
      <x:c r="M3155" s="23" t="n">
        <x:f>D3155-L3155</x:f>
        <x:v>0</x:v>
      </x:c>
      <x:c r="N3155" s="22" t="n">
        <x:v>567387</x:v>
      </x:c>
      <x:c r="O3155" s="22" t="n">
        <x:v>283693.5</x:v>
      </x:c>
      <x:c r="P3155" s="14" t="n">
        <x:f>N3155/SUM(N3155:O3155)</x:f>
        <x:v>0.6666666666666666</x:v>
      </x:c>
      <x:c r="Q3155" s="22" t="n">
        <x:v>765020.25</x:v>
      </x:c>
      <x:c r="R3155" s="22" t="n">
        <x:v>1065791.25</x:v>
      </x:c>
      <x:c r="S3155" s="2" t="n">
        <x:v>1</x:v>
      </x:c>
      <x:c r="T3155" s="2" t="n">
        <x:v>2</x:v>
      </x:c>
      <x:c r="U3155" s="2" t="n">
        <x:v>1</x:v>
      </x:c>
      <x:c r="V3155" s="2" t="n">
        <x:v>1</x:v>
      </x:c>
      <x:c r="W3155" s="2" t="n">
        <x:v>2</x:v>
      </x:c>
      <x:c r="X3155" s="2" t="n">
        <x:v>2</x:v>
      </x:c>
      <x:c r="Y3155" s="2" t="n">
        <x:v>2</x:v>
      </x:c>
      <x:c r="Z3155" s="22" t="n">
        <x:v>368046</x:v>
      </x:c>
      <x:c r="AA3155" s="22" t="n">
        <x:v>422487</x:v>
      </x:c>
      <x:c r="AB3155" s="22" t="n">
        <x:v>54441</x:v>
      </x:c>
      <x:c r="AC3155" s="22" t="n">
        <x:v>60547.5</x:v>
      </x:c>
      <x:c r="AD3155" s="22" t="n">
        <x:v>0</x:v>
      </x:c>
      <x:c r="AE3155" s="2" t="n">
        <x:v>0</x:v>
      </x:c>
      <x:c r="AF3155" s="2" t="n">
        <x:v>0</x:v>
      </x:c>
    </x:row>
    <x:row r="3156" ht="23" customHeight="1">
      <x:c r="A3156" s="2" t="n">
        <x:v>3150</x:v>
      </x:c>
      <x:c r="B3156" s="24" t="n">
        <x:v>760308.84375</x:v>
      </x:c>
      <x:c r="C3156" s="24" t="n">
        <x:v>205760.15625</x:v>
      </x:c>
      <x:c r="D3156" s="24" t="n">
        <x:f>SUM(B3156:C3156)</x:f>
        <x:v>966069</x:v>
      </x:c>
      <x:c r="E3156" s="25" t="n">
        <x:f>B3156/D3156</x:f>
        <x:v>0.7870129812156275</x:v>
      </x:c>
      <x:c r="F3156" s="25" t="n">
        <x:f>C3156/D3156</x:f>
        <x:v>0.21298701878437254</x:v>
      </x:c>
      <x:c r="G3156" s="22" t="n">
        <x:v>1359220.21875</x:v>
      </x:c>
      <x:c r="H3156" s="22" t="n">
        <x:v>458433.84375</x:v>
      </x:c>
      <x:c r="I3156" s="22" t="n">
        <x:f>SUM(G3156:H3156)</x:f>
        <x:v>1817654.0625</x:v>
      </x:c>
      <x:c r="J3156" s="22" t="n">
        <x:v>844974</x:v>
      </x:c>
      <x:c r="K3156" s="22" t="n">
        <x:v>121095</x:v>
      </x:c>
      <x:c r="L3156" s="22" t="n">
        <x:f>SUM(J3156:K3156)</x:f>
        <x:v>966069</x:v>
      </x:c>
      <x:c r="M3156" s="23" t="n">
        <x:f>D3156-L3156</x:f>
        <x:v>0</x:v>
      </x:c>
      <x:c r="N3156" s="22" t="n">
        <x:v>759403.21875</x:v>
      </x:c>
      <x:c r="O3156" s="22" t="n">
        <x:v>206665.78125</x:v>
      </x:c>
      <x:c r="P3156" s="14" t="n">
        <x:f>N3156/SUM(N3156:O3156)</x:f>
        <x:v>0.7860755481751304</x:v>
      </x:c>
      <x:c r="Q3156" s="22" t="n">
        <x:v>1357279.59375</x:v>
      </x:c>
      <x:c r="R3156" s="22" t="n">
        <x:v>459598.21875</x:v>
      </x:c>
      <x:c r="S3156" s="2" t="n">
        <x:v>2</x:v>
      </x:c>
      <x:c r="T3156" s="2" t="n">
        <x:v>2</x:v>
      </x:c>
      <x:c r="U3156" s="2" t="n">
        <x:v>1</x:v>
      </x:c>
      <x:c r="V3156" s="2" t="n">
        <x:v>1</x:v>
      </x:c>
      <x:c r="W3156" s="2" t="n">
        <x:v>3</x:v>
      </x:c>
      <x:c r="X3156" s="2" t="n">
        <x:v>3</x:v>
      </x:c>
      <x:c r="Y3156" s="2" t="n">
        <x:v>3</x:v>
      </x:c>
      <x:c r="Z3156" s="22" t="n">
        <x:v>422487</x:v>
      </x:c>
      <x:c r="AA3156" s="22" t="n">
        <x:v>422487</x:v>
      </x:c>
      <x:c r="AB3156" s="22" t="n">
        <x:v>108882</x:v>
      </x:c>
      <x:c r="AC3156" s="22" t="n">
        <x:v>60547.5</x:v>
      </x:c>
      <x:c r="AD3156" s="22" t="n">
        <x:v>60547.5</x:v>
      </x:c>
      <x:c r="AE3156" s="2" t="n">
        <x:v>0</x:v>
      </x:c>
      <x:c r="AF3156" s="2" t="n">
        <x:v>1</x:v>
      </x:c>
    </x:row>
    <x:row r="3157" ht="23" customHeight="1">
      <x:c r="A3157" s="2" t="n">
        <x:v>3151</x:v>
      </x:c>
      <x:c r="B3157" s="24" t="n">
        <x:v>851080.5</x:v>
      </x:c>
      <x:c r="C3157" s="24" t="n">
        <x:v>0</x:v>
      </x:c>
      <x:c r="D3157" s="24" t="n">
        <x:f>SUM(B3157:C3157)</x:f>
        <x:v>851080.5</x:v>
      </x:c>
      <x:c r="E3157" s="25" t="n">
        <x:f>B3157/D3157</x:f>
        <x:v>1</x:v>
      </x:c>
      <x:c r="F3157" s="25" t="n">
        <x:f>C3157/D3157</x:f>
        <x:v>0</x:v>
      </x:c>
      <x:c r="G3157" s="22" t="n">
        <x:v>1587172.5</x:v>
      </x:c>
      <x:c r="H3157" s="22" t="n">
        <x:v>144304.875</x:v>
      </x:c>
      <x:c r="I3157" s="22" t="n">
        <x:f>SUM(G3157:H3157)</x:f>
        <x:v>1731477.375</x:v>
      </x:c>
      <x:c r="J3157" s="22" t="n">
        <x:v>790533</x:v>
      </x:c>
      <x:c r="K3157" s="22" t="n">
        <x:v>60547.5</x:v>
      </x:c>
      <x:c r="L3157" s="22" t="n">
        <x:f>SUM(J3157:K3157)</x:f>
        <x:v>851080.5</x:v>
      </x:c>
      <x:c r="M3157" s="23" t="n">
        <x:f>D3157-L3157</x:f>
        <x:v>0</x:v>
      </x:c>
      <x:c r="N3157" s="22" t="n">
        <x:v>851080.5</x:v>
      </x:c>
      <x:c r="O3157" s="22" t="n">
        <x:v>0</x:v>
      </x:c>
      <x:c r="P3157" s="14" t="n">
        <x:f>N3157/SUM(N3157:O3157)</x:f>
        <x:v>1</x:v>
      </x:c>
      <x:c r="Q3157" s="22" t="n">
        <x:v>1587172.5</x:v>
      </x:c>
      <x:c r="R3157" s="22" t="n">
        <x:v>144822.375</x:v>
      </x:c>
      <x:c r="S3157" s="2" t="n">
        <x:v>2</x:v>
      </x:c>
      <x:c r="T3157" s="2" t="n">
        <x:v>1</x:v>
      </x:c>
      <x:c r="U3157" s="2" t="n">
        <x:v>1</x:v>
      </x:c>
      <x:c r="V3157" s="2" t="n">
        <x:v>0</x:v>
      </x:c>
      <x:c r="W3157" s="2" t="n">
        <x:v>2</x:v>
      </x:c>
      <x:c r="X3157" s="2" t="n">
        <x:v>2</x:v>
      </x:c>
      <x:c r="Y3157" s="2" t="n">
        <x:v>2</x:v>
      </x:c>
      <x:c r="Z3157" s="22" t="n">
        <x:v>422487</x:v>
      </x:c>
      <x:c r="AA3157" s="22" t="n">
        <x:v>368046</x:v>
      </x:c>
      <x:c r="AB3157" s="22" t="n">
        <x:v>54441</x:v>
      </x:c>
      <x:c r="AC3157" s="22" t="n">
        <x:v>0</x:v>
      </x:c>
      <x:c r="AD3157" s="22" t="n">
        <x:v>60547.5</x:v>
      </x:c>
      <x:c r="AE3157" s="2" t="n">
        <x:v>0</x:v>
      </x:c>
      <x:c r="AF3157" s="2" t="n">
        <x:v>0</x:v>
      </x:c>
    </x:row>
    <x:row r="3158" ht="23" customHeight="1">
      <x:c r="A3158" s="2" t="n">
        <x:v>3152</x:v>
      </x:c>
      <x:c r="B3158" s="24" t="n">
        <x:v>345609.5</x:v>
      </x:c>
      <x:c r="C3158" s="24" t="n">
        <x:v>620459.5</x:v>
      </x:c>
      <x:c r="D3158" s="24" t="n">
        <x:f>SUM(B3158:C3158)</x:f>
        <x:v>966069</x:v>
      </x:c>
      <x:c r="E3158" s="25" t="n">
        <x:f>B3158/D3158</x:f>
        <x:v>0.3577482560769469</x:v>
      </x:c>
      <x:c r="F3158" s="25" t="n">
        <x:f>C3158/D3158</x:f>
        <x:v>0.6422517439230531</x:v>
      </x:c>
      <x:c r="G3158" s="22" t="n">
        <x:v>659261.9375</x:v>
      </x:c>
      <x:c r="H3158" s="22" t="n">
        <x:v>1391931.25</x:v>
      </x:c>
      <x:c r="I3158" s="22" t="n">
        <x:f>SUM(G3158:H3158)</x:f>
        <x:v>2051193.1875</x:v>
      </x:c>
      <x:c r="J3158" s="22" t="n">
        <x:v>844974</x:v>
      </x:c>
      <x:c r="K3158" s="22" t="n">
        <x:v>121095</x:v>
      </x:c>
      <x:c r="L3158" s="22" t="n">
        <x:f>SUM(J3158:K3158)</x:f>
        <x:v>966069</x:v>
      </x:c>
      <x:c r="M3158" s="23" t="n">
        <x:f>D3158-L3158</x:f>
        <x:v>0</x:v>
      </x:c>
      <x:c r="N3158" s="22" t="n">
        <x:v>345494.5</x:v>
      </x:c>
      <x:c r="O3158" s="22" t="n">
        <x:v>620574.5</x:v>
      </x:c>
      <x:c r="P3158" s="14" t="n">
        <x:f>N3158/SUM(N3158:O3158)</x:f>
        <x:v>0.3576292169606933</x:v>
      </x:c>
      <x:c r="Q3158" s="22" t="n">
        <x:v>657551.3125</x:v>
      </x:c>
      <x:c r="R3158" s="22" t="n">
        <x:v>1391873.75</x:v>
      </x:c>
      <x:c r="S3158" s="2" t="n">
        <x:v>1</x:v>
      </x:c>
      <x:c r="T3158" s="2" t="n">
        <x:v>3</x:v>
      </x:c>
      <x:c r="U3158" s="2" t="n">
        <x:v>1</x:v>
      </x:c>
      <x:c r="V3158" s="2" t="n">
        <x:v>3</x:v>
      </x:c>
      <x:c r="W3158" s="2" t="n">
        <x:v>3</x:v>
      </x:c>
      <x:c r="X3158" s="2" t="n">
        <x:v>3</x:v>
      </x:c>
      <x:c r="Y3158" s="2" t="n">
        <x:v>3</x:v>
      </x:c>
      <x:c r="Z3158" s="22" t="n">
        <x:v>368046</x:v>
      </x:c>
      <x:c r="AA3158" s="22" t="n">
        <x:v>476928</x:v>
      </x:c>
      <x:c r="AB3158" s="22" t="n">
        <x:v>108882</x:v>
      </x:c>
      <x:c r="AC3158" s="22" t="n">
        <x:v>121095</x:v>
      </x:c>
      <x:c r="AD3158" s="22" t="n">
        <x:v>0</x:v>
      </x:c>
      <x:c r="AE3158" s="2" t="n">
        <x:v>1</x:v>
      </x:c>
      <x:c r="AF3158" s="2" t="n">
        <x:v>0</x:v>
      </x:c>
    </x:row>
    <x:row r="3159" ht="23" customHeight="1">
      <x:c r="A3159" s="2" t="n">
        <x:v>3153</x:v>
      </x:c>
      <x:c r="B3159" s="24" t="n">
        <x:v>680864.4</x:v>
      </x:c>
      <x:c r="C3159" s="24" t="n">
        <x:v>170216.1</x:v>
      </x:c>
      <x:c r="D3159" s="24" t="n">
        <x:f>SUM(B3159:C3159)</x:f>
        <x:v>851080.5</x:v>
      </x:c>
      <x:c r="E3159" s="25" t="n">
        <x:f>B3159/D3159</x:f>
        <x:v>0.8</x:v>
      </x:c>
      <x:c r="F3159" s="25" t="n">
        <x:f>C3159/D3159</x:f>
        <x:v>0.2</x:v>
      </x:c>
      <x:c r="G3159" s="22" t="n">
        <x:v>680864.4</x:v>
      </x:c>
      <x:c r="H3159" s="22" t="n">
        <x:v>959364.7875</x:v>
      </x:c>
      <x:c r="I3159" s="22" t="n">
        <x:f>SUM(G3159:H3159)</x:f>
        <x:v>1640229.1875</x:v>
      </x:c>
      <x:c r="J3159" s="22" t="n">
        <x:v>790533</x:v>
      </x:c>
      <x:c r="K3159" s="22" t="n">
        <x:v>60547.5</x:v>
      </x:c>
      <x:c r="L3159" s="22" t="n">
        <x:f>SUM(J3159:K3159)</x:f>
        <x:v>851080.5</x:v>
      </x:c>
      <x:c r="M3159" s="23" t="n">
        <x:f>D3159-L3159</x:f>
        <x:v>0</x:v>
      </x:c>
      <x:c r="N3159" s="22" t="n">
        <x:v>680864.4</x:v>
      </x:c>
      <x:c r="O3159" s="22" t="n">
        <x:v>170216.1</x:v>
      </x:c>
      <x:c r="P3159" s="14" t="n">
        <x:f>N3159/SUM(N3159:O3159)</x:f>
        <x:v>0.8</x:v>
      </x:c>
      <x:c r="Q3159" s="22" t="n">
        <x:v>680864.4</x:v>
      </x:c>
      <x:c r="R3159" s="22" t="n">
        <x:v>959882.2875</x:v>
      </x:c>
      <x:c r="S3159" s="2" t="n">
        <x:v>1</x:v>
      </x:c>
      <x:c r="T3159" s="2" t="n">
        <x:v>2</x:v>
      </x:c>
      <x:c r="U3159" s="2" t="n">
        <x:v>2</x:v>
      </x:c>
      <x:c r="V3159" s="2" t="n">
        <x:v>1</x:v>
      </x:c>
      <x:c r="W3159" s="2" t="n">
        <x:v>2</x:v>
      </x:c>
      <x:c r="X3159" s="2" t="n">
        <x:v>2</x:v>
      </x:c>
      <x:c r="Y3159" s="2" t="n">
        <x:v>2</x:v>
      </x:c>
      <x:c r="Z3159" s="22" t="n">
        <x:v>368046</x:v>
      </x:c>
      <x:c r="AA3159" s="22" t="n">
        <x:v>422487</x:v>
      </x:c>
      <x:c r="AB3159" s="22" t="n">
        <x:v>54441</x:v>
      </x:c>
      <x:c r="AC3159" s="22" t="n">
        <x:v>60547.5</x:v>
      </x:c>
      <x:c r="AD3159" s="22" t="n">
        <x:v>0</x:v>
      </x:c>
      <x:c r="AE3159" s="2" t="n">
        <x:v>0</x:v>
      </x:c>
      <x:c r="AF3159" s="2" t="n">
        <x:v>0</x:v>
      </x:c>
    </x:row>
    <x:row r="3160" ht="23" customHeight="1">
      <x:c r="A3160" s="2" t="n">
        <x:v>3154</x:v>
      </x:c>
      <x:c r="B3160" s="24" t="n">
        <x:v>627944.8500000001</x:v>
      </x:c>
      <x:c r="C3160" s="24" t="n">
        <x:v>338124.15</x:v>
      </x:c>
      <x:c r="D3160" s="24" t="n">
        <x:f>SUM(B3160:C3160)</x:f>
        <x:v>966069.0000000001</x:v>
      </x:c>
      <x:c r="E3160" s="25" t="n">
        <x:f>B3160/D3160</x:f>
        <x:v>0.65</x:v>
      </x:c>
      <x:c r="F3160" s="25" t="n">
        <x:f>C3160/D3160</x:f>
        <x:v>0.35</x:v>
      </x:c>
      <x:c r="G3160" s="22" t="n">
        <x:v>1379691.225</x:v>
      </x:c>
      <x:c r="H3160" s="22" t="n">
        <x:v>436423.275</x:v>
      </x:c>
      <x:c r="I3160" s="22" t="n">
        <x:f>SUM(G3160:H3160)</x:f>
        <x:v>1816114.5</x:v>
      </x:c>
      <x:c r="J3160" s="22" t="n">
        <x:v>844974</x:v>
      </x:c>
      <x:c r="K3160" s="22" t="n">
        <x:v>121095</x:v>
      </x:c>
      <x:c r="L3160" s="22" t="n">
        <x:f>SUM(J3160:K3160)</x:f>
        <x:v>966069</x:v>
      </x:c>
      <x:c r="M3160" s="23" t="n">
        <x:f>D3160-L3160</x:f>
        <x:v>1.1641532182693481e-10</x:v>
      </x:c>
      <x:c r="N3160" s="22" t="n">
        <x:v>627944.8500000001</x:v>
      </x:c>
      <x:c r="O3160" s="22" t="n">
        <x:v>338124.15</x:v>
      </x:c>
      <x:c r="P3160" s="14" t="n">
        <x:f>N3160/SUM(N3160:O3160)</x:f>
        <x:v>0.65</x:v>
      </x:c>
      <x:c r="Q3160" s="22" t="n">
        <x:v>1379173.725</x:v>
      </x:c>
      <x:c r="R3160" s="22" t="n">
        <x:v>436940.775</x:v>
      </x:c>
      <x:c r="S3160" s="2" t="n">
        <x:v>3</x:v>
      </x:c>
      <x:c r="T3160" s="2" t="n">
        <x:v>1</x:v>
      </x:c>
      <x:c r="U3160" s="2" t="n">
        <x:v>3</x:v>
      </x:c>
      <x:c r="V3160" s="2" t="n">
        <x:v>3</x:v>
      </x:c>
      <x:c r="W3160" s="2" t="n">
        <x:v>3</x:v>
      </x:c>
      <x:c r="X3160" s="2" t="n">
        <x:v>3</x:v>
      </x:c>
      <x:c r="Y3160" s="2" t="n">
        <x:v>3</x:v>
      </x:c>
      <x:c r="Z3160" s="22" t="n">
        <x:v>476928</x:v>
      </x:c>
      <x:c r="AA3160" s="22" t="n">
        <x:v>368046</x:v>
      </x:c>
      <x:c r="AB3160" s="22" t="n">
        <x:v>108882</x:v>
      </x:c>
      <x:c r="AC3160" s="22" t="n">
        <x:v>0</x:v>
      </x:c>
      <x:c r="AD3160" s="22" t="n">
        <x:v>121095</x:v>
      </x:c>
      <x:c r="AE3160" s="2" t="n">
        <x:v>0</x:v>
      </x:c>
      <x:c r="AF3160" s="2" t="n">
        <x:v>0</x:v>
      </x:c>
    </x:row>
    <x:row r="3161" ht="23" customHeight="1">
      <x:c r="A3161" s="2" t="n">
        <x:v>3155</x:v>
      </x:c>
      <x:c r="B3161" s="24" t="n">
        <x:v>0</x:v>
      </x:c>
      <x:c r="C3161" s="24" t="n">
        <x:v>851080.5</x:v>
      </x:c>
      <x:c r="D3161" s="24" t="n">
        <x:f>SUM(B3161:C3161)</x:f>
        <x:v>851080.5</x:v>
      </x:c>
      <x:c r="E3161" s="25" t="n">
        <x:f>B3161/D3161</x:f>
        <x:v>0</x:v>
      </x:c>
      <x:c r="F3161" s="25" t="n">
        <x:f>C3161/D3161</x:f>
        <x:v>1</x:v>
      </x:c>
      <x:c r="G3161" s="22" t="n">
        <x:v>736092</x:v>
      </x:c>
      <x:c r="H3161" s="22" t="n">
        <x:v>995385.375</x:v>
      </x:c>
      <x:c r="I3161" s="22" t="n">
        <x:f>SUM(G3161:H3161)</x:f>
        <x:v>1731477.375</x:v>
      </x:c>
      <x:c r="J3161" s="22" t="n">
        <x:v>790533</x:v>
      </x:c>
      <x:c r="K3161" s="22" t="n">
        <x:v>60547.5</x:v>
      </x:c>
      <x:c r="L3161" s="22" t="n">
        <x:f>SUM(J3161:K3161)</x:f>
        <x:v>851080.5</x:v>
      </x:c>
      <x:c r="M3161" s="23" t="n">
        <x:f>D3161-L3161</x:f>
        <x:v>0</x:v>
      </x:c>
      <x:c r="N3161" s="22" t="n">
        <x:v>0</x:v>
      </x:c>
      <x:c r="O3161" s="22" t="n">
        <x:v>851080.5</x:v>
      </x:c>
      <x:c r="P3161" s="14" t="n">
        <x:f>N3161/SUM(N3161:O3161)</x:f>
        <x:v>0</x:v>
      </x:c>
      <x:c r="Q3161" s="22" t="n">
        <x:v>736092</x:v>
      </x:c>
      <x:c r="R3161" s="22" t="n">
        <x:v>995902.875</x:v>
      </x:c>
      <x:c r="S3161" s="2" t="n">
        <x:v>2</x:v>
      </x:c>
      <x:c r="T3161" s="2" t="n">
        <x:v>1</x:v>
      </x:c>
      <x:c r="U3161" s="2" t="n">
        <x:v>0</x:v>
      </x:c>
      <x:c r="V3161" s="2" t="n">
        <x:v>1</x:v>
      </x:c>
      <x:c r="W3161" s="2" t="n">
        <x:v>2</x:v>
      </x:c>
      <x:c r="X3161" s="2" t="n">
        <x:v>2</x:v>
      </x:c>
      <x:c r="Y3161" s="2" t="n">
        <x:v>2</x:v>
      </x:c>
      <x:c r="Z3161" s="22" t="n">
        <x:v>422487</x:v>
      </x:c>
      <x:c r="AA3161" s="22" t="n">
        <x:v>368046</x:v>
      </x:c>
      <x:c r="AB3161" s="22" t="n">
        <x:v>54441</x:v>
      </x:c>
      <x:c r="AC3161" s="22" t="n">
        <x:v>0</x:v>
      </x:c>
      <x:c r="AD3161" s="22" t="n">
        <x:v>60547.5</x:v>
      </x:c>
      <x:c r="AE3161" s="2" t="n">
        <x:v>0</x:v>
      </x:c>
      <x:c r="AF3161" s="2" t="n">
        <x:v>0</x:v>
      </x:c>
    </x:row>
    <x:row r="3162" ht="23" customHeight="1">
      <x:c r="A3162" s="2" t="n">
        <x:v>3156</x:v>
      </x:c>
      <x:c r="B3162" s="24" t="n">
        <x:v>360352.5</x:v>
      </x:c>
      <x:c r="C3162" s="24" t="n">
        <x:v>605716.5</x:v>
      </x:c>
      <x:c r="D3162" s="24" t="n">
        <x:f>SUM(B3162:C3162)</x:f>
        <x:v>966069</x:v>
      </x:c>
      <x:c r="E3162" s="25" t="n">
        <x:f>B3162/D3162</x:f>
        <x:v>0.37300907078065854</x:v>
      </x:c>
      <x:c r="F3162" s="25" t="n">
        <x:f>C3162/D3162</x:f>
        <x:v>0.6269909292193415</x:v>
      </x:c>
      <x:c r="G3162" s="22" t="n">
        <x:v>1019078.25</x:v>
      </x:c>
      <x:c r="H3162" s="22" t="n">
        <x:v>918967.875</x:v>
      </x:c>
      <x:c r="I3162" s="22" t="n">
        <x:f>SUM(G3162:H3162)</x:f>
        <x:v>1938046.125</x:v>
      </x:c>
      <x:c r="J3162" s="22" t="n">
        <x:v>844974</x:v>
      </x:c>
      <x:c r="K3162" s="22" t="n">
        <x:v>121095</x:v>
      </x:c>
      <x:c r="L3162" s="22" t="n">
        <x:f>SUM(J3162:K3162)</x:f>
        <x:v>966069</x:v>
      </x:c>
      <x:c r="M3162" s="23" t="n">
        <x:f>D3162-L3162</x:f>
        <x:v>0</x:v>
      </x:c>
      <x:c r="N3162" s="22" t="n">
        <x:v>360352.5</x:v>
      </x:c>
      <x:c r="O3162" s="22" t="n">
        <x:v>605716.5</x:v>
      </x:c>
      <x:c r="P3162" s="14" t="n">
        <x:f>N3162/SUM(N3162:O3162)</x:f>
        <x:v>0.37300907078065854</x:v>
      </x:c>
      <x:c r="Q3162" s="22" t="n">
        <x:v>1018043.25</x:v>
      </x:c>
      <x:c r="R3162" s="22" t="n">
        <x:v>919226.625</x:v>
      </x:c>
      <x:c r="S3162" s="2" t="n">
        <x:v>2</x:v>
      </x:c>
      <x:c r="T3162" s="2" t="n">
        <x:v>2</x:v>
      </x:c>
      <x:c r="U3162" s="2" t="n">
        <x:v>2</x:v>
      </x:c>
      <x:c r="V3162" s="2" t="n">
        <x:v>1</x:v>
      </x:c>
      <x:c r="W3162" s="2" t="n">
        <x:v>3</x:v>
      </x:c>
      <x:c r="X3162" s="2" t="n">
        <x:v>3</x:v>
      </x:c>
      <x:c r="Y3162" s="2" t="n">
        <x:v>3</x:v>
      </x:c>
      <x:c r="Z3162" s="22" t="n">
        <x:v>422487</x:v>
      </x:c>
      <x:c r="AA3162" s="22" t="n">
        <x:v>422487</x:v>
      </x:c>
      <x:c r="AB3162" s="22" t="n">
        <x:v>108882</x:v>
      </x:c>
      <x:c r="AC3162" s="22" t="n">
        <x:v>60547.5</x:v>
      </x:c>
      <x:c r="AD3162" s="22" t="n">
        <x:v>60547.5</x:v>
      </x:c>
      <x:c r="AE3162" s="2" t="n">
        <x:v>0</x:v>
      </x:c>
      <x:c r="AF3162" s="2" t="n">
        <x:v>0</x:v>
      </x:c>
    </x:row>
    <x:row r="3163" ht="23" customHeight="1">
      <x:c r="A3163" s="2" t="n">
        <x:v>3157</x:v>
      </x:c>
      <x:c r="B3163" s="24" t="n">
        <x:v>0</x:v>
      </x:c>
      <x:c r="C3163" s="24" t="n">
        <x:v>851080.5</x:v>
      </x:c>
      <x:c r="D3163" s="24" t="n">
        <x:f>SUM(B3163:C3163)</x:f>
        <x:v>851080.5</x:v>
      </x:c>
      <x:c r="E3163" s="25" t="n">
        <x:f>B3163/D3163</x:f>
        <x:v>0</x:v>
      </x:c>
      <x:c r="F3163" s="25" t="n">
        <x:f>C3163/D3163</x:f>
        <x:v>1</x:v>
      </x:c>
      <x:c r="G3163" s="22" t="n">
        <x:v>198150.75</x:v>
      </x:c>
      <x:c r="H3163" s="22" t="n">
        <x:v>1632919.5</x:v>
      </x:c>
      <x:c r="I3163" s="22" t="n">
        <x:f>SUM(G3163:H3163)</x:f>
        <x:v>1831070.25</x:v>
      </x:c>
      <x:c r="J3163" s="22" t="n">
        <x:v>790533</x:v>
      </x:c>
      <x:c r="K3163" s="22" t="n">
        <x:v>60547.5</x:v>
      </x:c>
      <x:c r="L3163" s="22" t="n">
        <x:f>SUM(J3163:K3163)</x:f>
        <x:v>851080.5</x:v>
      </x:c>
      <x:c r="M3163" s="23" t="n">
        <x:f>D3163-L3163</x:f>
        <x:v>0</x:v>
      </x:c>
      <x:c r="N3163" s="22" t="n">
        <x:v>0</x:v>
      </x:c>
      <x:c r="O3163" s="22" t="n">
        <x:v>851080.5</x:v>
      </x:c>
      <x:c r="P3163" s="14" t="n">
        <x:f>N3163/SUM(N3163:O3163)</x:f>
        <x:v>0</x:v>
      </x:c>
      <x:c r="Q3163" s="22" t="n">
        <x:v>197633.25</x:v>
      </x:c>
      <x:c r="R3163" s="22" t="n">
        <x:v>1633178.25</x:v>
      </x:c>
      <x:c r="S3163" s="2" t="n">
        <x:v>1</x:v>
      </x:c>
      <x:c r="T3163" s="2" t="n">
        <x:v>2</x:v>
      </x:c>
      <x:c r="U3163" s="2" t="n">
        <x:v>0</x:v>
      </x:c>
      <x:c r="V3163" s="2" t="n">
        <x:v>1</x:v>
      </x:c>
      <x:c r="W3163" s="2" t="n">
        <x:v>2</x:v>
      </x:c>
      <x:c r="X3163" s="2" t="n">
        <x:v>2</x:v>
      </x:c>
      <x:c r="Y3163" s="2" t="n">
        <x:v>2</x:v>
      </x:c>
      <x:c r="Z3163" s="22" t="n">
        <x:v>368046</x:v>
      </x:c>
      <x:c r="AA3163" s="22" t="n">
        <x:v>422487</x:v>
      </x:c>
      <x:c r="AB3163" s="22" t="n">
        <x:v>54441</x:v>
      </x:c>
      <x:c r="AC3163" s="22" t="n">
        <x:v>60547.5</x:v>
      </x:c>
      <x:c r="AD3163" s="22" t="n">
        <x:v>0</x:v>
      </x:c>
      <x:c r="AE3163" s="2" t="n">
        <x:v>0</x:v>
      </x:c>
      <x:c r="AF3163" s="2" t="n">
        <x:v>0</x:v>
      </x:c>
    </x:row>
    <x:row r="3164" ht="23" customHeight="1">
      <x:c r="A3164" s="2" t="n">
        <x:v>3158</x:v>
      </x:c>
      <x:c r="B3164" s="24" t="n">
        <x:v>567387</x:v>
      </x:c>
      <x:c r="C3164" s="24" t="n">
        <x:v>283693.5</x:v>
      </x:c>
      <x:c r="D3164" s="24" t="n">
        <x:f>SUM(B3164:C3164)</x:f>
        <x:v>851080.5</x:v>
      </x:c>
      <x:c r="E3164" s="25" t="n">
        <x:f>B3164/D3164</x:f>
        <x:v>0.6666666666666666</x:v>
      </x:c>
      <x:c r="F3164" s="25" t="n">
        <x:f>C3164/D3164</x:f>
        <x:v>0.3333333333333333</x:v>
      </x:c>
      <x:c r="G3164" s="22" t="n">
        <x:v>1303479</x:v>
      </x:c>
      <x:c r="H3164" s="22" t="n">
        <x:v>427998.375</x:v>
      </x:c>
      <x:c r="I3164" s="22" t="n">
        <x:f>SUM(G3164:H3164)</x:f>
        <x:v>1731477.375</x:v>
      </x:c>
      <x:c r="J3164" s="22" t="n">
        <x:v>790533</x:v>
      </x:c>
      <x:c r="K3164" s="22" t="n">
        <x:v>60547.5</x:v>
      </x:c>
      <x:c r="L3164" s="22" t="n">
        <x:f>SUM(J3164:K3164)</x:f>
        <x:v>851080.5</x:v>
      </x:c>
      <x:c r="M3164" s="23" t="n">
        <x:f>D3164-L3164</x:f>
        <x:v>0</x:v>
      </x:c>
      <x:c r="N3164" s="22" t="n">
        <x:v>567387</x:v>
      </x:c>
      <x:c r="O3164" s="22" t="n">
        <x:v>283693.5</x:v>
      </x:c>
      <x:c r="P3164" s="14" t="n">
        <x:f>N3164/SUM(N3164:O3164)</x:f>
        <x:v>0.6666666666666666</x:v>
      </x:c>
      <x:c r="Q3164" s="22" t="n">
        <x:v>1303479</x:v>
      </x:c>
      <x:c r="R3164" s="22" t="n">
        <x:v>428515.875</x:v>
      </x:c>
      <x:c r="S3164" s="2" t="n">
        <x:v>2</x:v>
      </x:c>
      <x:c r="T3164" s="2" t="n">
        <x:v>1</x:v>
      </x:c>
      <x:c r="U3164" s="2" t="n">
        <x:v>1</x:v>
      </x:c>
      <x:c r="V3164" s="2" t="n">
        <x:v>1</x:v>
      </x:c>
      <x:c r="W3164" s="2" t="n">
        <x:v>2</x:v>
      </x:c>
      <x:c r="X3164" s="2" t="n">
        <x:v>2</x:v>
      </x:c>
      <x:c r="Y3164" s="2" t="n">
        <x:v>2</x:v>
      </x:c>
      <x:c r="Z3164" s="22" t="n">
        <x:v>422487</x:v>
      </x:c>
      <x:c r="AA3164" s="22" t="n">
        <x:v>368046</x:v>
      </x:c>
      <x:c r="AB3164" s="22" t="n">
        <x:v>54441</x:v>
      </x:c>
      <x:c r="AC3164" s="22" t="n">
        <x:v>0</x:v>
      </x:c>
      <x:c r="AD3164" s="22" t="n">
        <x:v>60547.5</x:v>
      </x:c>
      <x:c r="AE3164" s="2" t="n">
        <x:v>0</x:v>
      </x:c>
      <x:c r="AF3164" s="2" t="n">
        <x:v>0</x:v>
      </x:c>
    </x:row>
    <x:row r="3165" ht="23" customHeight="1">
      <x:c r="A3165" s="2" t="n">
        <x:v>3159</x:v>
      </x:c>
      <x:c r="B3165" s="24" t="n">
        <x:v>680864.4</x:v>
      </x:c>
      <x:c r="C3165" s="24" t="n">
        <x:v>170216.1</x:v>
      </x:c>
      <x:c r="D3165" s="24" t="n">
        <x:f>SUM(B3165:C3165)</x:f>
        <x:v>851080.5</x:v>
      </x:c>
      <x:c r="E3165" s="25" t="n">
        <x:f>B3165/D3165</x:f>
        <x:v>0.8</x:v>
      </x:c>
      <x:c r="F3165" s="25" t="n">
        <x:f>C3165/D3165</x:f>
        <x:v>0.2</x:v>
      </x:c>
      <x:c r="G3165" s="22" t="n">
        <x:v>680864.4</x:v>
      </x:c>
      <x:c r="H3165" s="22" t="n">
        <x:v>959364.7875</x:v>
      </x:c>
      <x:c r="I3165" s="22" t="n">
        <x:f>SUM(G3165:H3165)</x:f>
        <x:v>1640229.1875</x:v>
      </x:c>
      <x:c r="J3165" s="22" t="n">
        <x:v>790533</x:v>
      </x:c>
      <x:c r="K3165" s="22" t="n">
        <x:v>60547.5</x:v>
      </x:c>
      <x:c r="L3165" s="22" t="n">
        <x:f>SUM(J3165:K3165)</x:f>
        <x:v>851080.5</x:v>
      </x:c>
      <x:c r="M3165" s="23" t="n">
        <x:f>D3165-L3165</x:f>
        <x:v>0</x:v>
      </x:c>
      <x:c r="N3165" s="22" t="n">
        <x:v>680864.4</x:v>
      </x:c>
      <x:c r="O3165" s="22" t="n">
        <x:v>170216.1</x:v>
      </x:c>
      <x:c r="P3165" s="14" t="n">
        <x:f>N3165/SUM(N3165:O3165)</x:f>
        <x:v>0.8</x:v>
      </x:c>
      <x:c r="Q3165" s="22" t="n">
        <x:v>680864.4</x:v>
      </x:c>
      <x:c r="R3165" s="22" t="n">
        <x:v>959882.2875</x:v>
      </x:c>
      <x:c r="S3165" s="2" t="n">
        <x:v>1</x:v>
      </x:c>
      <x:c r="T3165" s="2" t="n">
        <x:v>2</x:v>
      </x:c>
      <x:c r="U3165" s="2" t="n">
        <x:v>2</x:v>
      </x:c>
      <x:c r="V3165" s="2" t="n">
        <x:v>1</x:v>
      </x:c>
      <x:c r="W3165" s="2" t="n">
        <x:v>2</x:v>
      </x:c>
      <x:c r="X3165" s="2" t="n">
        <x:v>2</x:v>
      </x:c>
      <x:c r="Y3165" s="2" t="n">
        <x:v>2</x:v>
      </x:c>
      <x:c r="Z3165" s="22" t="n">
        <x:v>368046</x:v>
      </x:c>
      <x:c r="AA3165" s="22" t="n">
        <x:v>422487</x:v>
      </x:c>
      <x:c r="AB3165" s="22" t="n">
        <x:v>54441</x:v>
      </x:c>
      <x:c r="AC3165" s="22" t="n">
        <x:v>60547.5</x:v>
      </x:c>
      <x:c r="AD3165" s="22" t="n">
        <x:v>0</x:v>
      </x:c>
      <x:c r="AE3165" s="2" t="n">
        <x:v>0</x:v>
      </x:c>
      <x:c r="AF3165" s="2" t="n">
        <x:v>0</x:v>
      </x:c>
    </x:row>
    <x:row r="3166" ht="23" customHeight="1">
      <x:c r="A3166" s="2" t="n">
        <x:v>3160</x:v>
      </x:c>
      <x:c r="B3166" s="24" t="n">
        <x:v>567387</x:v>
      </x:c>
      <x:c r="C3166" s="24" t="n">
        <x:v>283693.5</x:v>
      </x:c>
      <x:c r="D3166" s="24" t="n">
        <x:f>SUM(B3166:C3166)</x:f>
        <x:v>851080.5</x:v>
      </x:c>
      <x:c r="E3166" s="25" t="n">
        <x:f>B3166/D3166</x:f>
        <x:v>0.6666666666666666</x:v>
      </x:c>
      <x:c r="F3166" s="25" t="n">
        <x:f>C3166/D3166</x:f>
        <x:v>0.3333333333333333</x:v>
      </x:c>
      <x:c r="G3166" s="22" t="n">
        <x:v>1303479</x:v>
      </x:c>
      <x:c r="H3166" s="22" t="n">
        <x:v>427998.375</x:v>
      </x:c>
      <x:c r="I3166" s="22" t="n">
        <x:f>SUM(G3166:H3166)</x:f>
        <x:v>1731477.375</x:v>
      </x:c>
      <x:c r="J3166" s="22" t="n">
        <x:v>790533</x:v>
      </x:c>
      <x:c r="K3166" s="22" t="n">
        <x:v>60547.5</x:v>
      </x:c>
      <x:c r="L3166" s="22" t="n">
        <x:f>SUM(J3166:K3166)</x:f>
        <x:v>851080.5</x:v>
      </x:c>
      <x:c r="M3166" s="23" t="n">
        <x:f>D3166-L3166</x:f>
        <x:v>0</x:v>
      </x:c>
      <x:c r="N3166" s="22" t="n">
        <x:v>567387</x:v>
      </x:c>
      <x:c r="O3166" s="22" t="n">
        <x:v>283693.5</x:v>
      </x:c>
      <x:c r="P3166" s="14" t="n">
        <x:f>N3166/SUM(N3166:O3166)</x:f>
        <x:v>0.6666666666666666</x:v>
      </x:c>
      <x:c r="Q3166" s="22" t="n">
        <x:v>1303479</x:v>
      </x:c>
      <x:c r="R3166" s="22" t="n">
        <x:v>428515.875</x:v>
      </x:c>
      <x:c r="S3166" s="2" t="n">
        <x:v>2</x:v>
      </x:c>
      <x:c r="T3166" s="2" t="n">
        <x:v>1</x:v>
      </x:c>
      <x:c r="U3166" s="2" t="n">
        <x:v>1</x:v>
      </x:c>
      <x:c r="V3166" s="2" t="n">
        <x:v>1</x:v>
      </x:c>
      <x:c r="W3166" s="2" t="n">
        <x:v>2</x:v>
      </x:c>
      <x:c r="X3166" s="2" t="n">
        <x:v>2</x:v>
      </x:c>
      <x:c r="Y3166" s="2" t="n">
        <x:v>2</x:v>
      </x:c>
      <x:c r="Z3166" s="22" t="n">
        <x:v>422487</x:v>
      </x:c>
      <x:c r="AA3166" s="22" t="n">
        <x:v>368046</x:v>
      </x:c>
      <x:c r="AB3166" s="22" t="n">
        <x:v>54441</x:v>
      </x:c>
      <x:c r="AC3166" s="22" t="n">
        <x:v>0</x:v>
      </x:c>
      <x:c r="AD3166" s="22" t="n">
        <x:v>60547.5</x:v>
      </x:c>
      <x:c r="AE3166" s="2" t="n">
        <x:v>0</x:v>
      </x:c>
      <x:c r="AF3166" s="2" t="n">
        <x:v>0</x:v>
      </x:c>
    </x:row>
    <x:row r="3167" ht="23" customHeight="1">
      <x:c r="A3167" s="2" t="n">
        <x:v>3161</x:v>
      </x:c>
      <x:c r="B3167" s="24" t="n">
        <x:v>779737.95</x:v>
      </x:c>
      <x:c r="C3167" s="24" t="n">
        <x:v>301319.55</x:v>
      </x:c>
      <x:c r="D3167" s="24" t="n">
        <x:f>SUM(B3167:C3167)</x:f>
        <x:v>1081057.5</x:v>
      </x:c>
      <x:c r="E3167" s="25" t="n">
        <x:f>B3167/D3167</x:f>
        <x:v>0.7212733365246529</x:v>
      </x:c>
      <x:c r="F3167" s="25" t="n">
        <x:f>C3167/D3167</x:f>
        <x:v>0.278726663475347</x:v>
      </x:c>
      <x:c r="G3167" s="22" t="n">
        <x:v>1147783.9500000002</x:v>
      </x:c>
      <x:c r="H3167" s="22" t="n">
        <x:v>782284.05</x:v>
      </x:c>
      <x:c r="I3167" s="22" t="n">
        <x:f>SUM(G3167:H3167)</x:f>
        <x:v>1930068.0000000002</x:v>
      </x:c>
      <x:c r="J3167" s="22" t="n">
        <x:v>899415</x:v>
      </x:c>
      <x:c r="K3167" s="22" t="n">
        <x:v>181642.5</x:v>
      </x:c>
      <x:c r="L3167" s="22" t="n">
        <x:f>SUM(J3167:K3167)</x:f>
        <x:v>1081057.5</x:v>
      </x:c>
      <x:c r="M3167" s="23" t="n">
        <x:f>D3167-L3167</x:f>
        <x:v>0</x:v>
      </x:c>
      <x:c r="N3167" s="22" t="n">
        <x:v>779737.95</x:v>
      </x:c>
      <x:c r="O3167" s="22" t="n">
        <x:v>301319.55</x:v>
      </x:c>
      <x:c r="P3167" s="14" t="n">
        <x:f>N3167/SUM(N3167:O3167)</x:f>
        <x:v>0.7212733365246529</x:v>
      </x:c>
      <x:c r="Q3167" s="22" t="n">
        <x:v>1147783.9500000002</x:v>
      </x:c>
      <x:c r="R3167" s="22" t="n">
        <x:v>783319.05</x:v>
      </x:c>
      <x:c r="S3167" s="2" t="n">
        <x:v>2</x:v>
      </x:c>
      <x:c r="T3167" s="2" t="n">
        <x:v>3</x:v>
      </x:c>
      <x:c r="U3167" s="2" t="n">
        <x:v>6</x:v>
      </x:c>
      <x:c r="V3167" s="2" t="n">
        <x:v>3</x:v>
      </x:c>
      <x:c r="W3167" s="2" t="n">
        <x:v>4</x:v>
      </x:c>
      <x:c r="X3167" s="2" t="n">
        <x:v>4</x:v>
      </x:c>
      <x:c r="Y3167" s="2" t="n">
        <x:v>4</x:v>
      </x:c>
      <x:c r="Z3167" s="22" t="n">
        <x:v>422487</x:v>
      </x:c>
      <x:c r="AA3167" s="22" t="n">
        <x:v>476928</x:v>
      </x:c>
      <x:c r="AB3167" s="22" t="n">
        <x:v>163323</x:v>
      </x:c>
      <x:c r="AC3167" s="22" t="n">
        <x:v>121095</x:v>
      </x:c>
      <x:c r="AD3167" s="22" t="n">
        <x:v>60547.5</x:v>
      </x:c>
      <x:c r="AE3167" s="2" t="n">
        <x:v>0</x:v>
      </x:c>
      <x:c r="AF3167" s="2" t="n">
        <x:v>0</x:v>
      </x:c>
    </x:row>
    <x:row r="3168" ht="23" customHeight="1">
      <x:c r="A3168" s="2" t="n">
        <x:v>3162</x:v>
      </x:c>
      <x:c r="B3168" s="24" t="n">
        <x:v>834944.85</x:v>
      </x:c>
      <x:c r="C3168" s="24" t="n">
        <x:v>246112.65</x:v>
      </x:c>
      <x:c r="D3168" s="24" t="n">
        <x:f>SUM(B3168:C3168)</x:f>
        <x:v>1081057.5</x:v>
      </x:c>
      <x:c r="E3168" s="25" t="n">
        <x:f>B3168/D3168</x:f>
        <x:v>0.7723408329344184</x:v>
      </x:c>
      <x:c r="F3168" s="25" t="n">
        <x:f>C3168/D3168</x:f>
        <x:v>0.22765916706558162</x:v>
      </x:c>
      <x:c r="G3168" s="22" t="n">
        <x:v>1295519.8499999999</x:v>
      </x:c>
      <x:c r="H3168" s="22" t="n">
        <x:v>681330.15</x:v>
      </x:c>
      <x:c r="I3168" s="22" t="n">
        <x:f>SUM(G3168:H3168)</x:f>
        <x:v>1976850</x:v>
      </x:c>
      <x:c r="J3168" s="22" t="n">
        <x:v>899415</x:v>
      </x:c>
      <x:c r="K3168" s="22" t="n">
        <x:v>181642.5</x:v>
      </x:c>
      <x:c r="L3168" s="22" t="n">
        <x:f>SUM(J3168:K3168)</x:f>
        <x:v>1081057.5</x:v>
      </x:c>
      <x:c r="M3168" s="23" t="n">
        <x:f>D3168-L3168</x:f>
        <x:v>0</x:v>
      </x:c>
      <x:c r="N3168" s="22" t="n">
        <x:v>834944.85</x:v>
      </x:c>
      <x:c r="O3168" s="22" t="n">
        <x:v>246112.65</x:v>
      </x:c>
      <x:c r="P3168" s="14" t="n">
        <x:f>N3168/SUM(N3168:O3168)</x:f>
        <x:v>0.7723408329344184</x:v>
      </x:c>
      <x:c r="Q3168" s="22" t="n">
        <x:v>1295002.3499999999</x:v>
      </x:c>
      <x:c r="R3168" s="22" t="n">
        <x:v>682106.4</x:v>
      </x:c>
      <x:c r="S3168" s="2" t="n">
        <x:v>2</x:v>
      </x:c>
      <x:c r="T3168" s="2" t="n">
        <x:v>3</x:v>
      </x:c>
      <x:c r="U3168" s="2" t="n">
        <x:v>4</x:v>
      </x:c>
      <x:c r="V3168" s="2" t="n">
        <x:v>3</x:v>
      </x:c>
      <x:c r="W3168" s="2" t="n">
        <x:v>4</x:v>
      </x:c>
      <x:c r="X3168" s="2" t="n">
        <x:v>4</x:v>
      </x:c>
      <x:c r="Y3168" s="2" t="n">
        <x:v>4</x:v>
      </x:c>
      <x:c r="Z3168" s="22" t="n">
        <x:v>422487</x:v>
      </x:c>
      <x:c r="AA3168" s="22" t="n">
        <x:v>476928</x:v>
      </x:c>
      <x:c r="AB3168" s="22" t="n">
        <x:v>163323</x:v>
      </x:c>
      <x:c r="AC3168" s="22" t="n">
        <x:v>121095</x:v>
      </x:c>
      <x:c r="AD3168" s="22" t="n">
        <x:v>60547.5</x:v>
      </x:c>
      <x:c r="AE3168" s="2" t="n">
        <x:v>0</x:v>
      </x:c>
      <x:c r="AF3168" s="2" t="n">
        <x:v>0</x:v>
      </x:c>
    </x:row>
    <x:row r="3169" ht="23" customHeight="1">
      <x:c r="A3169" s="2" t="n">
        <x:v>3163</x:v>
      </x:c>
      <x:c r="B3169" s="24" t="n">
        <x:v>0</x:v>
      </x:c>
      <x:c r="C3169" s="24" t="n">
        <x:v>851080.5</x:v>
      </x:c>
      <x:c r="D3169" s="24" t="n">
        <x:f>SUM(B3169:C3169)</x:f>
        <x:v>851080.5</x:v>
      </x:c>
      <x:c r="E3169" s="25" t="n">
        <x:f>B3169/D3169</x:f>
        <x:v>0</x:v>
      </x:c>
      <x:c r="F3169" s="25" t="n">
        <x:f>C3169/D3169</x:f>
        <x:v>1</x:v>
      </x:c>
      <x:c r="G3169" s="22" t="n">
        <x:v>0</x:v>
      </x:c>
      <x:c r="H3169" s="22" t="n">
        <x:v>1640229.1875</x:v>
      </x:c>
      <x:c r="I3169" s="22" t="n">
        <x:f>SUM(G3169:H3169)</x:f>
        <x:v>1640229.1875</x:v>
      </x:c>
      <x:c r="J3169" s="22" t="n">
        <x:v>790533</x:v>
      </x:c>
      <x:c r="K3169" s="22" t="n">
        <x:v>60547.5</x:v>
      </x:c>
      <x:c r="L3169" s="22" t="n">
        <x:f>SUM(J3169:K3169)</x:f>
        <x:v>851080.5</x:v>
      </x:c>
      <x:c r="M3169" s="23" t="n">
        <x:f>D3169-L3169</x:f>
        <x:v>0</x:v>
      </x:c>
      <x:c r="N3169" s="22" t="n">
        <x:v>0</x:v>
      </x:c>
      <x:c r="O3169" s="22" t="n">
        <x:v>851080.5</x:v>
      </x:c>
      <x:c r="P3169" s="14" t="n">
        <x:f>N3169/SUM(N3169:O3169)</x:f>
        <x:v>0</x:v>
      </x:c>
      <x:c r="Q3169" s="22" t="n">
        <x:v>0</x:v>
      </x:c>
      <x:c r="R3169" s="22" t="n">
        <x:v>1640746.6875</x:v>
      </x:c>
      <x:c r="S3169" s="2" t="n">
        <x:v>1</x:v>
      </x:c>
      <x:c r="T3169" s="2" t="n">
        <x:v>2</x:v>
      </x:c>
      <x:c r="U3169" s="2" t="n">
        <x:v>0</x:v>
      </x:c>
      <x:c r="V3169" s="2" t="n">
        <x:v>1</x:v>
      </x:c>
      <x:c r="W3169" s="2" t="n">
        <x:v>2</x:v>
      </x:c>
      <x:c r="X3169" s="2" t="n">
        <x:v>2</x:v>
      </x:c>
      <x:c r="Y3169" s="2" t="n">
        <x:v>2</x:v>
      </x:c>
      <x:c r="Z3169" s="22" t="n">
        <x:v>368046</x:v>
      </x:c>
      <x:c r="AA3169" s="22" t="n">
        <x:v>422487</x:v>
      </x:c>
      <x:c r="AB3169" s="22" t="n">
        <x:v>54441</x:v>
      </x:c>
      <x:c r="AC3169" s="22" t="n">
        <x:v>60547.5</x:v>
      </x:c>
      <x:c r="AD3169" s="22" t="n">
        <x:v>0</x:v>
      </x:c>
      <x:c r="AE3169" s="2" t="n">
        <x:v>0</x:v>
      </x:c>
      <x:c r="AF3169" s="2" t="n">
        <x:v>0</x:v>
      </x:c>
    </x:row>
    <x:row r="3170" ht="23" customHeight="1">
      <x:c r="A3170" s="2" t="n">
        <x:v>3164</x:v>
      </x:c>
      <x:c r="B3170" s="24" t="n">
        <x:v>583860.75</x:v>
      </x:c>
      <x:c r="C3170" s="24" t="n">
        <x:v>497196.75</x:v>
      </x:c>
      <x:c r="D3170" s="24" t="n">
        <x:f>SUM(B3170:C3170)</x:f>
        <x:v>1081057.5</x:v>
      </x:c>
      <x:c r="E3170" s="25" t="n">
        <x:f>B3170/D3170</x:f>
        <x:v>0.5400829743098772</x:v>
      </x:c>
      <x:c r="F3170" s="25" t="n">
        <x:f>C3170/D3170</x:f>
        <x:v>0.4599170256901229</x:v>
      </x:c>
      <x:c r="G3170" s="22" t="n">
        <x:v>659329.5</x:v>
      </x:c>
      <x:c r="H3170" s="22" t="n">
        <x:v>1369123.875</x:v>
      </x:c>
      <x:c r="I3170" s="22" t="n">
        <x:f>SUM(G3170:H3170)</x:f>
        <x:v>2028453.375</x:v>
      </x:c>
      <x:c r="J3170" s="22" t="n">
        <x:v>899415</x:v>
      </x:c>
      <x:c r="K3170" s="22" t="n">
        <x:v>181642.5</x:v>
      </x:c>
      <x:c r="L3170" s="22" t="n">
        <x:f>SUM(J3170:K3170)</x:f>
        <x:v>1081057.5</x:v>
      </x:c>
      <x:c r="M3170" s="23" t="n">
        <x:f>D3170-L3170</x:f>
        <x:v>0</x:v>
      </x:c>
      <x:c r="N3170" s="22" t="n">
        <x:v>583481.25</x:v>
      </x:c>
      <x:c r="O3170" s="22" t="n">
        <x:v>497576.25</x:v>
      </x:c>
      <x:c r="P3170" s="14" t="n">
        <x:f>N3170/SUM(N3170:O3170)</x:f>
        <x:v>0.5397319291527046</x:v>
      </x:c>
      <x:c r="Q3170" s="22" t="n">
        <x:v>658432.5</x:v>
      </x:c>
      <x:c r="R3170" s="22" t="n">
        <x:v>1369762.125</x:v>
      </x:c>
      <x:c r="S3170" s="2" t="n">
        <x:v>1</x:v>
      </x:c>
      <x:c r="T3170" s="2" t="n">
        <x:v>4</x:v>
      </x:c>
      <x:c r="U3170" s="2" t="n">
        <x:v>3</x:v>
      </x:c>
      <x:c r="V3170" s="2" t="n">
        <x:v>3</x:v>
      </x:c>
      <x:c r="W3170" s="2" t="n">
        <x:v>4</x:v>
      </x:c>
      <x:c r="X3170" s="2" t="n">
        <x:v>4</x:v>
      </x:c>
      <x:c r="Y3170" s="2" t="n">
        <x:v>4</x:v>
      </x:c>
      <x:c r="Z3170" s="22" t="n">
        <x:v>368046</x:v>
      </x:c>
      <x:c r="AA3170" s="22" t="n">
        <x:v>531369</x:v>
      </x:c>
      <x:c r="AB3170" s="22" t="n">
        <x:v>163323</x:v>
      </x:c>
      <x:c r="AC3170" s="22" t="n">
        <x:v>181642.5</x:v>
      </x:c>
      <x:c r="AD3170" s="22" t="n">
        <x:v>0</x:v>
      </x:c>
      <x:c r="AE3170" s="2" t="n">
        <x:v>1</x:v>
      </x:c>
      <x:c r="AF3170" s="2" t="n">
        <x:v>0</x:v>
      </x:c>
    </x:row>
    <x:row r="3171" ht="23" customHeight="1">
      <x:c r="A3171" s="2" t="n">
        <x:v>3165</x:v>
      </x:c>
      <x:c r="B3171" s="24" t="n">
        <x:v>869462.1</x:v>
      </x:c>
      <x:c r="C3171" s="24" t="n">
        <x:v>96606.9</x:v>
      </x:c>
      <x:c r="D3171" s="24" t="n">
        <x:f>SUM(B3171:C3171)</x:f>
        <x:v>966069</x:v>
      </x:c>
      <x:c r="E3171" s="25" t="n">
        <x:f>B3171/D3171</x:f>
        <x:v>0.9</x:v>
      </x:c>
      <x:c r="F3171" s="25" t="n">
        <x:f>C3171/D3171</x:f>
        <x:v>0.09999999999999999</x:v>
      </x:c>
      <x:c r="G3171" s="22" t="n">
        <x:v>1081740.6</x:v>
      </x:c>
      <x:c r="H3171" s="22" t="n">
        <x:v>878445.9</x:v>
      </x:c>
      <x:c r="I3171" s="22" t="n">
        <x:f>SUM(G3171:H3171)</x:f>
        <x:v>1960186.5</x:v>
      </x:c>
      <x:c r="J3171" s="22" t="n">
        <x:v>844974</x:v>
      </x:c>
      <x:c r="K3171" s="22" t="n">
        <x:v>121095</x:v>
      </x:c>
      <x:c r="L3171" s="22" t="n">
        <x:f>SUM(J3171:K3171)</x:f>
        <x:v>966069</x:v>
      </x:c>
      <x:c r="M3171" s="23" t="n">
        <x:f>D3171-L3171</x:f>
        <x:v>0</x:v>
      </x:c>
      <x:c r="N3171" s="22" t="n">
        <x:v>869462.1</x:v>
      </x:c>
      <x:c r="O3171" s="22" t="n">
        <x:v>96606.9</x:v>
      </x:c>
      <x:c r="P3171" s="14" t="n">
        <x:f>N3171/SUM(N3171:O3171)</x:f>
        <x:v>0.9</x:v>
      </x:c>
      <x:c r="Q3171" s="22" t="n">
        <x:v>1080705.6</x:v>
      </x:c>
      <x:c r="R3171" s="22" t="n">
        <x:v>878704.65</x:v>
      </x:c>
      <x:c r="S3171" s="2" t="n">
        <x:v>1</x:v>
      </x:c>
      <x:c r="T3171" s="2" t="n">
        <x:v>3</x:v>
      </x:c>
      <x:c r="U3171" s="2" t="n">
        <x:v>3</x:v>
      </x:c>
      <x:c r="V3171" s="2" t="n">
        <x:v>1</x:v>
      </x:c>
      <x:c r="W3171" s="2" t="n">
        <x:v>3</x:v>
      </x:c>
      <x:c r="X3171" s="2" t="n">
        <x:v>3</x:v>
      </x:c>
      <x:c r="Y3171" s="2" t="n">
        <x:v>3</x:v>
      </x:c>
      <x:c r="Z3171" s="22" t="n">
        <x:v>368046</x:v>
      </x:c>
      <x:c r="AA3171" s="22" t="n">
        <x:v>476928</x:v>
      </x:c>
      <x:c r="AB3171" s="22" t="n">
        <x:v>108882</x:v>
      </x:c>
      <x:c r="AC3171" s="22" t="n">
        <x:v>121095</x:v>
      </x:c>
      <x:c r="AD3171" s="22" t="n">
        <x:v>0</x:v>
      </x:c>
      <x:c r="AE3171" s="2" t="n">
        <x:v>0</x:v>
      </x:c>
      <x:c r="AF3171" s="2" t="n">
        <x:v>0</x:v>
      </x:c>
    </x:row>
    <x:row r="3172" ht="23" customHeight="1">
      <x:c r="A3172" s="2" t="n">
        <x:v>3166</x:v>
      </x:c>
      <x:c r="B3172" s="24" t="n">
        <x:v>425540.25</x:v>
      </x:c>
      <x:c r="C3172" s="24" t="n">
        <x:v>425540.25</x:v>
      </x:c>
      <x:c r="D3172" s="24" t="n">
        <x:f>SUM(B3172:C3172)</x:f>
        <x:v>851080.5</x:v>
      </x:c>
      <x:c r="E3172" s="25" t="n">
        <x:f>B3172/D3172</x:f>
        <x:v>0.5</x:v>
      </x:c>
      <x:c r="F3172" s="25" t="n">
        <x:f>C3172/D3172</x:f>
        <x:v>0.5</x:v>
      </x:c>
      <x:c r="G3172" s="22" t="n">
        <x:v>1254161.25</x:v>
      </x:c>
      <x:c r="H3172" s="22" t="n">
        <x:v>524098.125</x:v>
      </x:c>
      <x:c r="I3172" s="22" t="n">
        <x:f>SUM(G3172:H3172)</x:f>
        <x:v>1778259.375</x:v>
      </x:c>
      <x:c r="J3172" s="22" t="n">
        <x:v>790533</x:v>
      </x:c>
      <x:c r="K3172" s="22" t="n">
        <x:v>60547.5</x:v>
      </x:c>
      <x:c r="L3172" s="22" t="n">
        <x:f>SUM(J3172:K3172)</x:f>
        <x:v>851080.5</x:v>
      </x:c>
      <x:c r="M3172" s="23" t="n">
        <x:f>D3172-L3172</x:f>
        <x:v>0</x:v>
      </x:c>
      <x:c r="N3172" s="22" t="n">
        <x:v>425540.25</x:v>
      </x:c>
      <x:c r="O3172" s="22" t="n">
        <x:v>425540.25</x:v>
      </x:c>
      <x:c r="P3172" s="14" t="n">
        <x:f>N3172/SUM(N3172:O3172)</x:f>
        <x:v>0.5</x:v>
      </x:c>
      <x:c r="Q3172" s="22" t="n">
        <x:v>1253643.75</x:v>
      </x:c>
      <x:c r="R3172" s="22" t="n">
        <x:v>524356.875</x:v>
      </x:c>
      <x:c r="S3172" s="2" t="n">
        <x:v>2</x:v>
      </x:c>
      <x:c r="T3172" s="2" t="n">
        <x:v>1</x:v>
      </x:c>
      <x:c r="U3172" s="2" t="n">
        <x:v>1</x:v>
      </x:c>
      <x:c r="V3172" s="2" t="n">
        <x:v>2</x:v>
      </x:c>
      <x:c r="W3172" s="2" t="n">
        <x:v>2</x:v>
      </x:c>
      <x:c r="X3172" s="2" t="n">
        <x:v>2</x:v>
      </x:c>
      <x:c r="Y3172" s="2" t="n">
        <x:v>2</x:v>
      </x:c>
      <x:c r="Z3172" s="22" t="n">
        <x:v>422487</x:v>
      </x:c>
      <x:c r="AA3172" s="22" t="n">
        <x:v>368046</x:v>
      </x:c>
      <x:c r="AB3172" s="22" t="n">
        <x:v>54441</x:v>
      </x:c>
      <x:c r="AC3172" s="22" t="n">
        <x:v>0</x:v>
      </x:c>
      <x:c r="AD3172" s="22" t="n">
        <x:v>60547.5</x:v>
      </x:c>
      <x:c r="AE3172" s="2" t="n">
        <x:v>0</x:v>
      </x:c>
      <x:c r="AF3172" s="2" t="n">
        <x:v>0</x:v>
      </x:c>
    </x:row>
    <x:row r="3173" ht="23" customHeight="1">
      <x:c r="A3173" s="2" t="n">
        <x:v>3167</x:v>
      </x:c>
      <x:c r="B3173" s="24" t="n">
        <x:v>663210.75</x:v>
      </x:c>
      <x:c r="C3173" s="24" t="n">
        <x:v>302858.25</x:v>
      </x:c>
      <x:c r="D3173" s="24" t="n">
        <x:f>SUM(B3173:C3173)</x:f>
        <x:v>966069</x:v>
      </x:c>
      <x:c r="E3173" s="25" t="n">
        <x:f>B3173/D3173</x:f>
        <x:v>0.6865045353903293</x:v>
      </x:c>
      <x:c r="F3173" s="25" t="n">
        <x:f>C3173/D3173</x:f>
        <x:v>0.31349546460967076</x:v>
      </x:c>
      <x:c r="G3173" s="22" t="n">
        <x:v>1153938.75</x:v>
      </x:c>
      <x:c r="H3173" s="22" t="n">
        <x:v>669166.3125</x:v>
      </x:c>
      <x:c r="I3173" s="22" t="n">
        <x:f>SUM(G3173:H3173)</x:f>
        <x:v>1823105.0625</x:v>
      </x:c>
      <x:c r="J3173" s="22" t="n">
        <x:v>844974</x:v>
      </x:c>
      <x:c r="K3173" s="22" t="n">
        <x:v>121095</x:v>
      </x:c>
      <x:c r="L3173" s="22" t="n">
        <x:f>SUM(J3173:K3173)</x:f>
        <x:v>966069</x:v>
      </x:c>
      <x:c r="M3173" s="23" t="n">
        <x:f>D3173-L3173</x:f>
        <x:v>0</x:v>
      </x:c>
      <x:c r="N3173" s="22" t="n">
        <x:v>663210.75</x:v>
      </x:c>
      <x:c r="O3173" s="22" t="n">
        <x:v>302858.25</x:v>
      </x:c>
      <x:c r="P3173" s="14" t="n">
        <x:f>N3173/SUM(N3173:O3173)</x:f>
        <x:v>0.6865045353903293</x:v>
      </x:c>
      <x:c r="Q3173" s="22" t="n">
        <x:v>1153938.75</x:v>
      </x:c>
      <x:c r="R3173" s="22" t="n">
        <x:v>669942.5625</x:v>
      </x:c>
      <x:c r="S3173" s="2" t="n">
        <x:v>2</x:v>
      </x:c>
      <x:c r="T3173" s="2" t="n">
        <x:v>2</x:v>
      </x:c>
      <x:c r="U3173" s="2" t="n">
        <x:v>2</x:v>
      </x:c>
      <x:c r="V3173" s="2" t="n">
        <x:v>2</x:v>
      </x:c>
      <x:c r="W3173" s="2" t="n">
        <x:v>3</x:v>
      </x:c>
      <x:c r="X3173" s="2" t="n">
        <x:v>3</x:v>
      </x:c>
      <x:c r="Y3173" s="2" t="n">
        <x:v>3</x:v>
      </x:c>
      <x:c r="Z3173" s="22" t="n">
        <x:v>422487</x:v>
      </x:c>
      <x:c r="AA3173" s="22" t="n">
        <x:v>422487</x:v>
      </x:c>
      <x:c r="AB3173" s="22" t="n">
        <x:v>108882</x:v>
      </x:c>
      <x:c r="AC3173" s="22" t="n">
        <x:v>60547.5</x:v>
      </x:c>
      <x:c r="AD3173" s="22" t="n">
        <x:v>60547.5</x:v>
      </x:c>
      <x:c r="AE3173" s="2" t="n">
        <x:v>0</x:v>
      </x:c>
      <x:c r="AF3173" s="2" t="n">
        <x:v>0</x:v>
      </x:c>
    </x:row>
    <x:row r="3174" ht="23" customHeight="1">
      <x:c r="A3174" s="2" t="n">
        <x:v>3168</x:v>
      </x:c>
      <x:c r="B3174" s="24" t="n">
        <x:v>690034.5</x:v>
      </x:c>
      <x:c r="C3174" s="24" t="n">
        <x:v>391023</x:v>
      </x:c>
      <x:c r="D3174" s="24" t="n">
        <x:f>SUM(B3174:C3174)</x:f>
        <x:v>1081057.5</x:v>
      </x:c>
      <x:c r="E3174" s="25" t="n">
        <x:f>B3174/D3174</x:f>
        <x:v>0.6382958353279081</x:v>
      </x:c>
      <x:c r="F3174" s="25" t="n">
        <x:f>C3174/D3174</x:f>
        <x:v>0.36170416467209193</x:v>
      </x:c>
      <x:c r="G3174" s="22" t="n">
        <x:v>1194001.875</x:v>
      </x:c>
      <x:c r="H3174" s="22" t="n">
        <x:v>804816</x:v>
      </x:c>
      <x:c r="I3174" s="22" t="n">
        <x:f>SUM(G3174:H3174)</x:f>
        <x:v>1998817.875</x:v>
      </x:c>
      <x:c r="J3174" s="22" t="n">
        <x:v>899415</x:v>
      </x:c>
      <x:c r="K3174" s="22" t="n">
        <x:v>181642.5</x:v>
      </x:c>
      <x:c r="L3174" s="22" t="n">
        <x:f>SUM(J3174:K3174)</x:f>
        <x:v>1081057.5</x:v>
      </x:c>
      <x:c r="M3174" s="23" t="n">
        <x:f>D3174-L3174</x:f>
        <x:v>0</x:v>
      </x:c>
      <x:c r="N3174" s="22" t="n">
        <x:v>690034.5</x:v>
      </x:c>
      <x:c r="O3174" s="22" t="n">
        <x:v>391023</x:v>
      </x:c>
      <x:c r="P3174" s="14" t="n">
        <x:f>N3174/SUM(N3174:O3174)</x:f>
        <x:v>0.6382958353279081</x:v>
      </x:c>
      <x:c r="Q3174" s="22" t="n">
        <x:v>1192449.375</x:v>
      </x:c>
      <x:c r="R3174" s="22" t="n">
        <x:v>805074.75</x:v>
      </x:c>
      <x:c r="S3174" s="2" t="n">
        <x:v>2</x:v>
      </x:c>
      <x:c r="T3174" s="2" t="n">
        <x:v>3</x:v>
      </x:c>
      <x:c r="U3174" s="2" t="n">
        <x:v>5</x:v>
      </x:c>
      <x:c r="V3174" s="2" t="n">
        <x:v>4</x:v>
      </x:c>
      <x:c r="W3174" s="2" t="n">
        <x:v>4</x:v>
      </x:c>
      <x:c r="X3174" s="2" t="n">
        <x:v>4</x:v>
      </x:c>
      <x:c r="Y3174" s="2" t="n">
        <x:v>4</x:v>
      </x:c>
      <x:c r="Z3174" s="22" t="n">
        <x:v>422487</x:v>
      </x:c>
      <x:c r="AA3174" s="22" t="n">
        <x:v>476928</x:v>
      </x:c>
      <x:c r="AB3174" s="22" t="n">
        <x:v>163323</x:v>
      </x:c>
      <x:c r="AC3174" s="22" t="n">
        <x:v>121095</x:v>
      </x:c>
      <x:c r="AD3174" s="22" t="n">
        <x:v>60547.5</x:v>
      </x:c>
      <x:c r="AE3174" s="2" t="n">
        <x:v>0</x:v>
      </x:c>
      <x:c r="AF3174" s="2" t="n">
        <x:v>0</x:v>
      </x:c>
    </x:row>
    <x:row r="3175" ht="23" customHeight="1">
      <x:c r="A3175" s="2" t="n">
        <x:v>3169</x:v>
      </x:c>
      <x:c r="B3175" s="24" t="n">
        <x:v>405919.8125</x:v>
      </x:c>
      <x:c r="C3175" s="24" t="n">
        <x:v>560149.1875</x:v>
      </x:c>
      <x:c r="D3175" s="24" t="n">
        <x:f>SUM(B3175:C3175)</x:f>
        <x:v>966069</x:v>
      </x:c>
      <x:c r="E3175" s="25" t="n">
        <x:f>B3175/D3175</x:f>
        <x:v>0.42017683260719474</x:v>
      </x:c>
      <x:c r="F3175" s="25" t="n">
        <x:f>C3175/D3175</x:f>
        <x:v>0.5798231673928053</x:v>
      </x:c>
      <x:c r="G3175" s="22" t="n">
        <x:v>896647.8125</x:v>
      </x:c>
      <x:c r="H3175" s="22" t="n">
        <x:v>926457.25</x:v>
      </x:c>
      <x:c r="I3175" s="22" t="n">
        <x:f>SUM(G3175:H3175)</x:f>
        <x:v>1823105.0625</x:v>
      </x:c>
      <x:c r="J3175" s="22" t="n">
        <x:v>844974</x:v>
      </x:c>
      <x:c r="K3175" s="22" t="n">
        <x:v>121095</x:v>
      </x:c>
      <x:c r="L3175" s="22" t="n">
        <x:f>SUM(J3175:K3175)</x:f>
        <x:v>966069</x:v>
      </x:c>
      <x:c r="M3175" s="23" t="n">
        <x:f>D3175-L3175</x:f>
        <x:v>0</x:v>
      </x:c>
      <x:c r="N3175" s="22" t="n">
        <x:v>405316.0625</x:v>
      </x:c>
      <x:c r="O3175" s="22" t="n">
        <x:v>560752.9375</x:v>
      </x:c>
      <x:c r="P3175" s="14" t="n">
        <x:f>N3175/SUM(N3175:O3175)</x:f>
        <x:v>0.4195518772468633</x:v>
      </x:c>
      <x:c r="Q3175" s="22" t="n">
        <x:v>896044.0625</x:v>
      </x:c>
      <x:c r="R3175" s="22" t="n">
        <x:v>927837.25</x:v>
      </x:c>
      <x:c r="S3175" s="2" t="n">
        <x:v>2</x:v>
      </x:c>
      <x:c r="T3175" s="2" t="n">
        <x:v>2</x:v>
      </x:c>
      <x:c r="U3175" s="2" t="n">
        <x:v>1</x:v>
      </x:c>
      <x:c r="V3175" s="2" t="n">
        <x:v>4</x:v>
      </x:c>
      <x:c r="W3175" s="2" t="n">
        <x:v>3</x:v>
      </x:c>
      <x:c r="X3175" s="2" t="n">
        <x:v>3</x:v>
      </x:c>
      <x:c r="Y3175" s="2" t="n">
        <x:v>3</x:v>
      </x:c>
      <x:c r="Z3175" s="22" t="n">
        <x:v>422487</x:v>
      </x:c>
      <x:c r="AA3175" s="22" t="n">
        <x:v>422487</x:v>
      </x:c>
      <x:c r="AB3175" s="22" t="n">
        <x:v>108882</x:v>
      </x:c>
      <x:c r="AC3175" s="22" t="n">
        <x:v>60547.5</x:v>
      </x:c>
      <x:c r="AD3175" s="22" t="n">
        <x:v>60547.5</x:v>
      </x:c>
      <x:c r="AE3175" s="2" t="n">
        <x:v>0</x:v>
      </x:c>
      <x:c r="AF3175" s="2" t="n">
        <x:v>1</x:v>
      </x:c>
    </x:row>
    <x:row r="3176" ht="23" customHeight="1">
      <x:c r="A3176" s="2" t="n">
        <x:v>3170</x:v>
      </x:c>
      <x:c r="B3176" s="24" t="n">
        <x:v>680864.4</x:v>
      </x:c>
      <x:c r="C3176" s="24" t="n">
        <x:v>170216.1</x:v>
      </x:c>
      <x:c r="D3176" s="24" t="n">
        <x:f>SUM(B3176:C3176)</x:f>
        <x:v>851080.5</x:v>
      </x:c>
      <x:c r="E3176" s="25" t="n">
        <x:f>B3176/D3176</x:f>
        <x:v>0.8</x:v>
      </x:c>
      <x:c r="F3176" s="25" t="n">
        <x:f>C3176/D3176</x:f>
        <x:v>0.2</x:v>
      </x:c>
      <x:c r="G3176" s="22" t="n">
        <x:v>1432610.775</x:v>
      </x:c>
      <x:c r="H3176" s="22" t="n">
        <x:v>215963.1</x:v>
      </x:c>
      <x:c r="I3176" s="22" t="n">
        <x:f>SUM(G3176:H3176)</x:f>
        <x:v>1648573.875</x:v>
      </x:c>
      <x:c r="J3176" s="22" t="n">
        <x:v>790533</x:v>
      </x:c>
      <x:c r="K3176" s="22" t="n">
        <x:v>60547.5</x:v>
      </x:c>
      <x:c r="L3176" s="22" t="n">
        <x:f>SUM(J3176:K3176)</x:f>
        <x:v>851080.5</x:v>
      </x:c>
      <x:c r="M3176" s="23" t="n">
        <x:f>D3176-L3176</x:f>
        <x:v>0</x:v>
      </x:c>
      <x:c r="N3176" s="22" t="n">
        <x:v>680864.4</x:v>
      </x:c>
      <x:c r="O3176" s="22" t="n">
        <x:v>170216.1</x:v>
      </x:c>
      <x:c r="P3176" s="14" t="n">
        <x:f>N3176/SUM(N3176:O3176)</x:f>
        <x:v>0.8</x:v>
      </x:c>
      <x:c r="Q3176" s="22" t="n">
        <x:v>1432093.275</x:v>
      </x:c>
      <x:c r="R3176" s="22" t="n">
        <x:v>216221.85</x:v>
      </x:c>
      <x:c r="S3176" s="2" t="n">
        <x:v>2</x:v>
      </x:c>
      <x:c r="T3176" s="2" t="n">
        <x:v>1</x:v>
      </x:c>
      <x:c r="U3176" s="2" t="n">
        <x:v>2</x:v>
      </x:c>
      <x:c r="V3176" s="2" t="n">
        <x:v>1</x:v>
      </x:c>
      <x:c r="W3176" s="2" t="n">
        <x:v>2</x:v>
      </x:c>
      <x:c r="X3176" s="2" t="n">
        <x:v>2</x:v>
      </x:c>
      <x:c r="Y3176" s="2" t="n">
        <x:v>2</x:v>
      </x:c>
      <x:c r="Z3176" s="22" t="n">
        <x:v>422487</x:v>
      </x:c>
      <x:c r="AA3176" s="22" t="n">
        <x:v>368046</x:v>
      </x:c>
      <x:c r="AB3176" s="22" t="n">
        <x:v>54441</x:v>
      </x:c>
      <x:c r="AC3176" s="22" t="n">
        <x:v>0</x:v>
      </x:c>
      <x:c r="AD3176" s="22" t="n">
        <x:v>60547.5</x:v>
      </x:c>
      <x:c r="AE3176" s="2" t="n">
        <x:v>0</x:v>
      </x:c>
      <x:c r="AF3176" s="2" t="n">
        <x:v>0</x:v>
      </x:c>
    </x:row>
    <x:row r="3177" ht="23" customHeight="1">
      <x:c r="A3177" s="2" t="n">
        <x:v>3171</x:v>
      </x:c>
      <x:c r="B3177" s="24" t="n">
        <x:v>869462.1000000001</x:v>
      </x:c>
      <x:c r="C3177" s="24" t="n">
        <x:v>96606.90000000001</x:v>
      </x:c>
      <x:c r="D3177" s="24" t="n">
        <x:f>SUM(B3177:C3177)</x:f>
        <x:v>966069.0000000001</x:v>
      </x:c>
      <x:c r="E3177" s="25" t="n">
        <x:f>B3177/D3177</x:f>
        <x:v>0.9</x:v>
      </x:c>
      <x:c r="F3177" s="25" t="n">
        <x:f>C3177/D3177</x:f>
        <x:v>0.09999999999999999</x:v>
      </x:c>
      <x:c r="G3177" s="22" t="n">
        <x:v>869462.1000000001</x:v>
      </x:c>
      <x:c r="H3177" s="22" t="n">
        <x:v>893065.275</x:v>
      </x:c>
      <x:c r="I3177" s="22" t="n">
        <x:f>SUM(G3177:H3177)</x:f>
        <x:v>1762527.375</x:v>
      </x:c>
      <x:c r="J3177" s="22" t="n">
        <x:v>844974</x:v>
      </x:c>
      <x:c r="K3177" s="22" t="n">
        <x:v>121095</x:v>
      </x:c>
      <x:c r="L3177" s="22" t="n">
        <x:f>SUM(J3177:K3177)</x:f>
        <x:v>966069</x:v>
      </x:c>
      <x:c r="M3177" s="23" t="n">
        <x:f>D3177-L3177</x:f>
        <x:v>1.1641532182693481e-10</x:v>
      </x:c>
      <x:c r="N3177" s="22" t="n">
        <x:v>869462.1000000001</x:v>
      </x:c>
      <x:c r="O3177" s="22" t="n">
        <x:v>96606.90000000001</x:v>
      </x:c>
      <x:c r="P3177" s="14" t="n">
        <x:f>N3177/SUM(N3177:O3177)</x:f>
        <x:v>0.9</x:v>
      </x:c>
      <x:c r="Q3177" s="22" t="n">
        <x:v>869462.1000000001</x:v>
      </x:c>
      <x:c r="R3177" s="22" t="n">
        <x:v>893841.525</x:v>
      </x:c>
      <x:c r="S3177" s="2" t="n">
        <x:v>1</x:v>
      </x:c>
      <x:c r="T3177" s="2" t="n">
        <x:v>3</x:v>
      </x:c>
      <x:c r="U3177" s="2" t="n">
        <x:v>3</x:v>
      </x:c>
      <x:c r="V3177" s="2" t="n">
        <x:v>1</x:v>
      </x:c>
      <x:c r="W3177" s="2" t="n">
        <x:v>3</x:v>
      </x:c>
      <x:c r="X3177" s="2" t="n">
        <x:v>3</x:v>
      </x:c>
      <x:c r="Y3177" s="2" t="n">
        <x:v>3</x:v>
      </x:c>
      <x:c r="Z3177" s="22" t="n">
        <x:v>368046</x:v>
      </x:c>
      <x:c r="AA3177" s="22" t="n">
        <x:v>476928</x:v>
      </x:c>
      <x:c r="AB3177" s="22" t="n">
        <x:v>108882</x:v>
      </x:c>
      <x:c r="AC3177" s="22" t="n">
        <x:v>121095</x:v>
      </x:c>
      <x:c r="AD3177" s="22" t="n">
        <x:v>0</x:v>
      </x:c>
      <x:c r="AE3177" s="2" t="n">
        <x:v>0</x:v>
      </x:c>
      <x:c r="AF3177" s="2" t="n">
        <x:v>0</x:v>
      </x:c>
    </x:row>
    <x:row r="3178" ht="23" customHeight="1">
      <x:c r="A3178" s="2" t="n">
        <x:v>3172</x:v>
      </x:c>
      <x:c r="B3178" s="24" t="n">
        <x:v>846165.54375</x:v>
      </x:c>
      <x:c r="C3178" s="24" t="n">
        <x:v>234891.95625</x:v>
      </x:c>
      <x:c r="D3178" s="24" t="n">
        <x:f>SUM(B3178:C3178)</x:f>
        <x:v>1081057.5</x:v>
      </x:c>
      <x:c r="E3178" s="25" t="n">
        <x:f>B3178/D3178</x:f>
        <x:v>0.7827202010531354</x:v>
      </x:c>
      <x:c r="F3178" s="25" t="n">
        <x:f>C3178/D3178</x:f>
        <x:v>0.21727979894686453</x:v>
      </x:c>
      <x:c r="G3178" s="22" t="n">
        <x:v>1306740.54375</x:v>
      </x:c>
      <x:c r="H3178" s="22" t="n">
        <x:v>670109.45625</x:v>
      </x:c>
      <x:c r="I3178" s="22" t="n">
        <x:f>SUM(G3178:H3178)</x:f>
        <x:v>1976850</x:v>
      </x:c>
      <x:c r="J3178" s="22" t="n">
        <x:v>899415</x:v>
      </x:c>
      <x:c r="K3178" s="22" t="n">
        <x:v>181642.5</x:v>
      </x:c>
      <x:c r="L3178" s="22" t="n">
        <x:f>SUM(J3178:K3178)</x:f>
        <x:v>1081057.5</x:v>
      </x:c>
      <x:c r="M3178" s="23" t="n">
        <x:f>D3178-L3178</x:f>
        <x:v>0</x:v>
      </x:c>
      <x:c r="N3178" s="22" t="n">
        <x:v>845259.91875</x:v>
      </x:c>
      <x:c r="O3178" s="22" t="n">
        <x:v>235797.58125</x:v>
      </x:c>
      <x:c r="P3178" s="14" t="n">
        <x:f>N3178/SUM(N3178:O3178)</x:f>
        <x:v>0.7818824796553374</x:v>
      </x:c>
      <x:c r="Q3178" s="22" t="n">
        <x:v>1305317.41875</x:v>
      </x:c>
      <x:c r="R3178" s="22" t="n">
        <x:v>671791.33125</x:v>
      </x:c>
      <x:c r="S3178" s="2" t="n">
        <x:v>2</x:v>
      </x:c>
      <x:c r="T3178" s="2" t="n">
        <x:v>3</x:v>
      </x:c>
      <x:c r="U3178" s="2" t="n">
        <x:v>3</x:v>
      </x:c>
      <x:c r="V3178" s="2" t="n">
        <x:v>2</x:v>
      </x:c>
      <x:c r="W3178" s="2" t="n">
        <x:v>4</x:v>
      </x:c>
      <x:c r="X3178" s="2" t="n">
        <x:v>4</x:v>
      </x:c>
      <x:c r="Y3178" s="2" t="n">
        <x:v>4</x:v>
      </x:c>
      <x:c r="Z3178" s="22" t="n">
        <x:v>422487</x:v>
      </x:c>
      <x:c r="AA3178" s="22" t="n">
        <x:v>476928</x:v>
      </x:c>
      <x:c r="AB3178" s="22" t="n">
        <x:v>163323</x:v>
      </x:c>
      <x:c r="AC3178" s="22" t="n">
        <x:v>121095</x:v>
      </x:c>
      <x:c r="AD3178" s="22" t="n">
        <x:v>60547.5</x:v>
      </x:c>
      <x:c r="AE3178" s="2" t="n">
        <x:v>0</x:v>
      </x:c>
      <x:c r="AF3178" s="2" t="n">
        <x:v>1</x:v>
      </x:c>
    </x:row>
    <x:row r="3179" ht="23" customHeight="1">
      <x:c r="A3179" s="2" t="n">
        <x:v>3173</x:v>
      </x:c>
      <x:c r="B3179" s="24" t="n">
        <x:v>851080.5</x:v>
      </x:c>
      <x:c r="C3179" s="24" t="n">
        <x:v>0</x:v>
      </x:c>
      <x:c r="D3179" s="24" t="n">
        <x:f>SUM(B3179:C3179)</x:f>
        <x:v>851080.5</x:v>
      </x:c>
      <x:c r="E3179" s="25" t="n">
        <x:f>B3179/D3179</x:f>
        <x:v>1</x:v>
      </x:c>
      <x:c r="F3179" s="25" t="n">
        <x:f>C3179/D3179</x:f>
        <x:v>0</x:v>
      </x:c>
      <x:c r="G3179" s="22" t="n">
        <x:v>1049231.25</x:v>
      </x:c>
      <x:c r="H3179" s="22" t="n">
        <x:v>781839</x:v>
      </x:c>
      <x:c r="I3179" s="22" t="n">
        <x:f>SUM(G3179:H3179)</x:f>
        <x:v>1831070.25</x:v>
      </x:c>
      <x:c r="J3179" s="22" t="n">
        <x:v>790533</x:v>
      </x:c>
      <x:c r="K3179" s="22" t="n">
        <x:v>60547.5</x:v>
      </x:c>
      <x:c r="L3179" s="22" t="n">
        <x:f>SUM(J3179:K3179)</x:f>
        <x:v>851080.5</x:v>
      </x:c>
      <x:c r="M3179" s="23" t="n">
        <x:f>D3179-L3179</x:f>
        <x:v>0</x:v>
      </x:c>
      <x:c r="N3179" s="22" t="n">
        <x:v>851080.5</x:v>
      </x:c>
      <x:c r="O3179" s="22" t="n">
        <x:v>0</x:v>
      </x:c>
      <x:c r="P3179" s="14" t="n">
        <x:f>N3179/SUM(N3179:O3179)</x:f>
        <x:v>1</x:v>
      </x:c>
      <x:c r="Q3179" s="22" t="n">
        <x:v>1048713.75</x:v>
      </x:c>
      <x:c r="R3179" s="22" t="n">
        <x:v>782097.75</x:v>
      </x:c>
      <x:c r="S3179" s="2" t="n">
        <x:v>1</x:v>
      </x:c>
      <x:c r="T3179" s="2" t="n">
        <x:v>2</x:v>
      </x:c>
      <x:c r="U3179" s="2" t="n">
        <x:v>1</x:v>
      </x:c>
      <x:c r="V3179" s="2" t="n">
        <x:v>0</x:v>
      </x:c>
      <x:c r="W3179" s="2" t="n">
        <x:v>2</x:v>
      </x:c>
      <x:c r="X3179" s="2" t="n">
        <x:v>2</x:v>
      </x:c>
      <x:c r="Y3179" s="2" t="n">
        <x:v>2</x:v>
      </x:c>
      <x:c r="Z3179" s="22" t="n">
        <x:v>368046</x:v>
      </x:c>
      <x:c r="AA3179" s="22" t="n">
        <x:v>422487</x:v>
      </x:c>
      <x:c r="AB3179" s="22" t="n">
        <x:v>54441</x:v>
      </x:c>
      <x:c r="AC3179" s="22" t="n">
        <x:v>60547.5</x:v>
      </x:c>
      <x:c r="AD3179" s="22" t="n">
        <x:v>0</x:v>
      </x:c>
      <x:c r="AE3179" s="2" t="n">
        <x:v>0</x:v>
      </x:c>
      <x:c r="AF3179" s="2" t="n">
        <x:v>0</x:v>
      </x:c>
    </x:row>
    <x:row r="3180" ht="23" customHeight="1">
      <x:c r="A3180" s="2" t="n">
        <x:v>3174</x:v>
      </x:c>
      <x:c r="B3180" s="24" t="n">
        <x:v>640690.875</x:v>
      </x:c>
      <x:c r="C3180" s="24" t="n">
        <x:v>325378.125</x:v>
      </x:c>
      <x:c r="D3180" s="24" t="n">
        <x:f>SUM(B3180:C3180)</x:f>
        <x:v>966069</x:v>
      </x:c>
      <x:c r="E3180" s="25" t="n">
        <x:f>B3180/D3180</x:f>
        <x:v>0.6631937004499678</x:v>
      </x:c>
      <x:c r="F3180" s="25" t="n">
        <x:f>C3180/D3180</x:f>
        <x:v>0.33680629955003216</x:v>
      </x:c>
      <x:c r="G3180" s="22" t="n">
        <x:v>1376782.875</x:v>
      </x:c>
      <x:c r="H3180" s="22" t="n">
        <x:v>476229.375</x:v>
      </x:c>
      <x:c r="I3180" s="22" t="n">
        <x:f>SUM(G3180:H3180)</x:f>
        <x:v>1853012.25</x:v>
      </x:c>
      <x:c r="J3180" s="22" t="n">
        <x:v>844974</x:v>
      </x:c>
      <x:c r="K3180" s="22" t="n">
        <x:v>121095</x:v>
      </x:c>
      <x:c r="L3180" s="22" t="n">
        <x:f>SUM(J3180:K3180)</x:f>
        <x:v>966069</x:v>
      </x:c>
      <x:c r="M3180" s="23" t="n">
        <x:f>D3180-L3180</x:f>
        <x:v>0</x:v>
      </x:c>
      <x:c r="N3180" s="22" t="n">
        <x:v>641467.125</x:v>
      </x:c>
      <x:c r="O3180" s="22" t="n">
        <x:v>324601.875</x:v>
      </x:c>
      <x:c r="P3180" s="14" t="n">
        <x:f>N3180/SUM(N3180:O3180)</x:f>
        <x:v>0.6639972144846796</x:v>
      </x:c>
      <x:c r="Q3180" s="22" t="n">
        <x:v>1377559.125</x:v>
      </x:c>
      <x:c r="R3180" s="22" t="n">
        <x:v>476229.375</x:v>
      </x:c>
      <x:c r="S3180" s="2" t="n">
        <x:v>3</x:v>
      </x:c>
      <x:c r="T3180" s="2" t="n">
        <x:v>1</x:v>
      </x:c>
      <x:c r="U3180" s="2" t="n">
        <x:v>1</x:v>
      </x:c>
      <x:c r="V3180" s="2" t="n">
        <x:v>1</x:v>
      </x:c>
      <x:c r="W3180" s="2" t="n">
        <x:v>3</x:v>
      </x:c>
      <x:c r="X3180" s="2" t="n">
        <x:v>3</x:v>
      </x:c>
      <x:c r="Y3180" s="2" t="n">
        <x:v>3</x:v>
      </x:c>
      <x:c r="Z3180" s="22" t="n">
        <x:v>476928</x:v>
      </x:c>
      <x:c r="AA3180" s="22" t="n">
        <x:v>368046</x:v>
      </x:c>
      <x:c r="AB3180" s="22" t="n">
        <x:v>108882</x:v>
      </x:c>
      <x:c r="AC3180" s="22" t="n">
        <x:v>0</x:v>
      </x:c>
      <x:c r="AD3180" s="22" t="n">
        <x:v>121095</x:v>
      </x:c>
      <x:c r="AE3180" s="2" t="n">
        <x:v>0</x:v>
      </x:c>
      <x:c r="AF3180" s="2" t="n">
        <x:v>1</x:v>
      </x:c>
    </x:row>
    <x:row r="3181" ht="23" customHeight="1">
      <x:c r="A3181" s="2" t="n">
        <x:v>3175</x:v>
      </x:c>
      <x:c r="B3181" s="24" t="n">
        <x:v>966069</x:v>
      </x:c>
      <x:c r="C3181" s="24" t="n">
        <x:v>0</x:v>
      </x:c>
      <x:c r="D3181" s="24" t="n">
        <x:f>SUM(B3181:C3181)</x:f>
        <x:v>966069</x:v>
      </x:c>
      <x:c r="E3181" s="25" t="n">
        <x:f>B3181/D3181</x:f>
        <x:v>1</x:v>
      </x:c>
      <x:c r="F3181" s="25" t="n">
        <x:f>C3181/D3181</x:f>
        <x:v>0</x:v>
      </x:c>
      <x:c r="G3181" s="22" t="n">
        <x:v>1549326</x:v>
      </x:c>
      <x:c r="H3181" s="22" t="n">
        <x:v>320561.0625</x:v>
      </x:c>
      <x:c r="I3181" s="22" t="n">
        <x:f>SUM(G3181:H3181)</x:f>
        <x:v>1869887.0625</x:v>
      </x:c>
      <x:c r="J3181" s="22" t="n">
        <x:v>844974</x:v>
      </x:c>
      <x:c r="K3181" s="22" t="n">
        <x:v>121095</x:v>
      </x:c>
      <x:c r="L3181" s="22" t="n">
        <x:f>SUM(J3181:K3181)</x:f>
        <x:v>966069</x:v>
      </x:c>
      <x:c r="M3181" s="23" t="n">
        <x:f>D3181-L3181</x:f>
        <x:v>0</x:v>
      </x:c>
      <x:c r="N3181" s="22" t="n">
        <x:v>966069</x:v>
      </x:c>
      <x:c r="O3181" s="22" t="n">
        <x:v>0</x:v>
      </x:c>
      <x:c r="P3181" s="14" t="n">
        <x:f>N3181/SUM(N3181:O3181)</x:f>
        <x:v>1</x:v>
      </x:c>
      <x:c r="Q3181" s="22" t="n">
        <x:v>1548808.5</x:v>
      </x:c>
      <x:c r="R3181" s="22" t="n">
        <x:v>321078.5625</x:v>
      </x:c>
      <x:c r="S3181" s="2" t="n">
        <x:v>2</x:v>
      </x:c>
      <x:c r="T3181" s="2" t="n">
        <x:v>2</x:v>
      </x:c>
      <x:c r="U3181" s="2" t="n">
        <x:v>5</x:v>
      </x:c>
      <x:c r="V3181" s="2" t="n">
        <x:v>0</x:v>
      </x:c>
      <x:c r="W3181" s="2" t="n">
        <x:v>3</x:v>
      </x:c>
      <x:c r="X3181" s="2" t="n">
        <x:v>3</x:v>
      </x:c>
      <x:c r="Y3181" s="2" t="n">
        <x:v>3</x:v>
      </x:c>
      <x:c r="Z3181" s="22" t="n">
        <x:v>422487</x:v>
      </x:c>
      <x:c r="AA3181" s="22" t="n">
        <x:v>422487</x:v>
      </x:c>
      <x:c r="AB3181" s="22" t="n">
        <x:v>108882</x:v>
      </x:c>
      <x:c r="AC3181" s="22" t="n">
        <x:v>60547.5</x:v>
      </x:c>
      <x:c r="AD3181" s="22" t="n">
        <x:v>60547.5</x:v>
      </x:c>
      <x:c r="AE3181" s="2" t="n">
        <x:v>0</x:v>
      </x:c>
      <x:c r="AF3181" s="2" t="n">
        <x:v>0</x:v>
      </x:c>
    </x:row>
    <x:row r="3182" ht="23" customHeight="1">
      <x:c r="A3182" s="2" t="n">
        <x:v>3176</x:v>
      </x:c>
      <x:c r="B3182" s="24" t="n">
        <x:v>556743.75</x:v>
      </x:c>
      <x:c r="C3182" s="24" t="n">
        <x:v>524313.75</x:v>
      </x:c>
      <x:c r="D3182" s="24" t="n">
        <x:f>SUM(B3182:C3182)</x:f>
        <x:v>1081057.5</x:v>
      </x:c>
      <x:c r="E3182" s="25" t="n">
        <x:f>B3182/D3182</x:f>
        <x:v>0.5149992021700973</x:v>
      </x:c>
      <x:c r="F3182" s="25" t="n">
        <x:f>C3182/D3182</x:f>
        <x:v>0.4850007978299027</x:v>
      </x:c>
      <x:c r="G3182" s="22" t="n">
        <x:v>1077452.25</x:v>
      </x:c>
      <x:c r="H3182" s="22" t="n">
        <x:v>1039808.4375</x:v>
      </x:c>
      <x:c r="I3182" s="22" t="n">
        <x:f>SUM(G3182:H3182)</x:f>
        <x:v>2117260.6875</x:v>
      </x:c>
      <x:c r="J3182" s="22" t="n">
        <x:v>899415</x:v>
      </x:c>
      <x:c r="K3182" s="22" t="n">
        <x:v>181642.5</x:v>
      </x:c>
      <x:c r="L3182" s="22" t="n">
        <x:f>SUM(J3182:K3182)</x:f>
        <x:v>1081057.5</x:v>
      </x:c>
      <x:c r="M3182" s="23" t="n">
        <x:f>D3182-L3182</x:f>
        <x:v>0</x:v>
      </x:c>
      <x:c r="N3182" s="22" t="n">
        <x:v>557031.25</x:v>
      </x:c>
      <x:c r="O3182" s="22" t="n">
        <x:v>524026.25</x:v>
      </x:c>
      <x:c r="P3182" s="14" t="n">
        <x:f>N3182/SUM(N3182:O3182)</x:f>
        <x:v>0.5152651454709856</x:v>
      </x:c>
      <x:c r="Q3182" s="22" t="n">
        <x:v>1076704.75</x:v>
      </x:c>
      <x:c r="R3182" s="22" t="n">
        <x:v>1040469.6875</x:v>
      </x:c>
      <x:c r="S3182" s="2" t="n">
        <x:v>2</x:v>
      </x:c>
      <x:c r="T3182" s="2" t="n">
        <x:v>3</x:v>
      </x:c>
      <x:c r="U3182" s="2" t="n">
        <x:v>2</x:v>
      </x:c>
      <x:c r="V3182" s="2" t="n">
        <x:v>3</x:v>
      </x:c>
      <x:c r="W3182" s="2" t="n">
        <x:v>4</x:v>
      </x:c>
      <x:c r="X3182" s="2" t="n">
        <x:v>4</x:v>
      </x:c>
      <x:c r="Y3182" s="2" t="n">
        <x:v>4</x:v>
      </x:c>
      <x:c r="Z3182" s="22" t="n">
        <x:v>422487</x:v>
      </x:c>
      <x:c r="AA3182" s="22" t="n">
        <x:v>476928</x:v>
      </x:c>
      <x:c r="AB3182" s="22" t="n">
        <x:v>163323</x:v>
      </x:c>
      <x:c r="AC3182" s="22" t="n">
        <x:v>121095</x:v>
      </x:c>
      <x:c r="AD3182" s="22" t="n">
        <x:v>60547.5</x:v>
      </x:c>
      <x:c r="AE3182" s="2" t="n">
        <x:v>1</x:v>
      </x:c>
      <x:c r="AF3182" s="2" t="n">
        <x:v>0</x:v>
      </x:c>
    </x:row>
    <x:row r="3183" ht="23" customHeight="1">
      <x:c r="A3183" s="2" t="n">
        <x:v>3177</x:v>
      </x:c>
      <x:c r="B3183" s="24" t="n">
        <x:v>627944.85</x:v>
      </x:c>
      <x:c r="C3183" s="24" t="n">
        <x:v>338124.15</x:v>
      </x:c>
      <x:c r="D3183" s="24" t="n">
        <x:f>SUM(B3183:C3183)</x:f>
        <x:v>966069</x:v>
      </x:c>
      <x:c r="E3183" s="25" t="n">
        <x:f>B3183/D3183</x:f>
        <x:v>0.65</x:v>
      </x:c>
      <x:c r="F3183" s="25" t="n">
        <x:f>C3183/D3183</x:f>
        <x:v>0.35000000000000003</x:v>
      </x:c>
      <x:c r="G3183" s="22" t="n">
        <x:v>734084.1</x:v>
      </x:c>
      <x:c r="H3183" s="22" t="n">
        <x:v>1127272.8375</x:v>
      </x:c>
      <x:c r="I3183" s="22" t="n">
        <x:f>SUM(G3183:H3183)</x:f>
        <x:v>1861356.9375</x:v>
      </x:c>
      <x:c r="J3183" s="22" t="n">
        <x:v>844974</x:v>
      </x:c>
      <x:c r="K3183" s="22" t="n">
        <x:v>121095</x:v>
      </x:c>
      <x:c r="L3183" s="22" t="n">
        <x:f>SUM(J3183:K3183)</x:f>
        <x:v>966069</x:v>
      </x:c>
      <x:c r="M3183" s="23" t="n">
        <x:f>D3183-L3183</x:f>
        <x:v>0</x:v>
      </x:c>
      <x:c r="N3183" s="22" t="n">
        <x:v>627944.85</x:v>
      </x:c>
      <x:c r="O3183" s="22" t="n">
        <x:v>338124.15</x:v>
      </x:c>
      <x:c r="P3183" s="14" t="n">
        <x:f>N3183/SUM(N3183:O3183)</x:f>
        <x:v>0.65</x:v>
      </x:c>
      <x:c r="Q3183" s="22" t="n">
        <x:v>733566.6</x:v>
      </x:c>
      <x:c r="R3183" s="22" t="n">
        <x:v>1127790.3375</x:v>
      </x:c>
      <x:c r="S3183" s="2" t="n">
        <x:v>1</x:v>
      </x:c>
      <x:c r="T3183" s="2" t="n">
        <x:v>3</x:v>
      </x:c>
      <x:c r="U3183" s="2" t="n">
        <x:v>3</x:v>
      </x:c>
      <x:c r="V3183" s="2" t="n">
        <x:v>3</x:v>
      </x:c>
      <x:c r="W3183" s="2" t="n">
        <x:v>3</x:v>
      </x:c>
      <x:c r="X3183" s="2" t="n">
        <x:v>3</x:v>
      </x:c>
      <x:c r="Y3183" s="2" t="n">
        <x:v>3</x:v>
      </x:c>
      <x:c r="Z3183" s="22" t="n">
        <x:v>368046</x:v>
      </x:c>
      <x:c r="AA3183" s="22" t="n">
        <x:v>476928</x:v>
      </x:c>
      <x:c r="AB3183" s="22" t="n">
        <x:v>108882</x:v>
      </x:c>
      <x:c r="AC3183" s="22" t="n">
        <x:v>121095</x:v>
      </x:c>
      <x:c r="AD3183" s="22" t="n">
        <x:v>0</x:v>
      </x:c>
      <x:c r="AE3183" s="2" t="n">
        <x:v>0</x:v>
      </x:c>
      <x:c r="AF3183" s="2" t="n">
        <x:v>0</x:v>
      </x:c>
    </x:row>
    <x:row r="3184" ht="23" customHeight="1">
      <x:c r="A3184" s="2" t="n">
        <x:v>3178</x:v>
      </x:c>
      <x:c r="B3184" s="24" t="n">
        <x:v>851080.5</x:v>
      </x:c>
      <x:c r="C3184" s="24" t="n">
        <x:v>0</x:v>
      </x:c>
      <x:c r="D3184" s="24" t="n">
        <x:f>SUM(B3184:C3184)</x:f>
        <x:v>851080.5</x:v>
      </x:c>
      <x:c r="E3184" s="25" t="n">
        <x:f>B3184/D3184</x:f>
        <x:v>1</x:v>
      </x:c>
      <x:c r="F3184" s="25" t="n">
        <x:f>C3184/D3184</x:f>
        <x:v>0</x:v>
      </x:c>
      <x:c r="G3184" s="22" t="n">
        <x:v>1602826.875</x:v>
      </x:c>
      <x:c r="H3184" s="22" t="n">
        <x:v>45747</x:v>
      </x:c>
      <x:c r="I3184" s="22" t="n">
        <x:f>SUM(G3184:H3184)</x:f>
        <x:v>1648573.875</x:v>
      </x:c>
      <x:c r="J3184" s="22" t="n">
        <x:v>790533</x:v>
      </x:c>
      <x:c r="K3184" s="22" t="n">
        <x:v>60547.5</x:v>
      </x:c>
      <x:c r="L3184" s="22" t="n">
        <x:f>SUM(J3184:K3184)</x:f>
        <x:v>851080.5</x:v>
      </x:c>
      <x:c r="M3184" s="23" t="n">
        <x:f>D3184-L3184</x:f>
        <x:v>0</x:v>
      </x:c>
      <x:c r="N3184" s="22" t="n">
        <x:v>851080.5</x:v>
      </x:c>
      <x:c r="O3184" s="22" t="n">
        <x:v>0</x:v>
      </x:c>
      <x:c r="P3184" s="14" t="n">
        <x:f>N3184/SUM(N3184:O3184)</x:f>
        <x:v>1</x:v>
      </x:c>
      <x:c r="Q3184" s="22" t="n">
        <x:v>1602309.375</x:v>
      </x:c>
      <x:c r="R3184" s="22" t="n">
        <x:v>46005.75</x:v>
      </x:c>
      <x:c r="S3184" s="2" t="n">
        <x:v>2</x:v>
      </x:c>
      <x:c r="T3184" s="2" t="n">
        <x:v>1</x:v>
      </x:c>
      <x:c r="U3184" s="2" t="n">
        <x:v>1</x:v>
      </x:c>
      <x:c r="V3184" s="2" t="n">
        <x:v>0</x:v>
      </x:c>
      <x:c r="W3184" s="2" t="n">
        <x:v>2</x:v>
      </x:c>
      <x:c r="X3184" s="2" t="n">
        <x:v>2</x:v>
      </x:c>
      <x:c r="Y3184" s="2" t="n">
        <x:v>2</x:v>
      </x:c>
      <x:c r="Z3184" s="22" t="n">
        <x:v>422487</x:v>
      </x:c>
      <x:c r="AA3184" s="22" t="n">
        <x:v>368046</x:v>
      </x:c>
      <x:c r="AB3184" s="22" t="n">
        <x:v>54441</x:v>
      </x:c>
      <x:c r="AC3184" s="22" t="n">
        <x:v>0</x:v>
      </x:c>
      <x:c r="AD3184" s="22" t="n">
        <x:v>60547.5</x:v>
      </x:c>
      <x:c r="AE3184" s="2" t="n">
        <x:v>0</x:v>
      </x:c>
      <x:c r="AF3184" s="2" t="n">
        <x:v>0</x:v>
      </x:c>
    </x:row>
    <x:row r="3185" ht="23" customHeight="1">
      <x:c r="A3185" s="2" t="n">
        <x:v>3179</x:v>
      </x:c>
      <x:c r="B3185" s="24" t="n">
        <x:v>567387</x:v>
      </x:c>
      <x:c r="C3185" s="24" t="n">
        <x:v>283693.5</x:v>
      </x:c>
      <x:c r="D3185" s="24" t="n">
        <x:f>SUM(B3185:C3185)</x:f>
        <x:v>851080.5</x:v>
      </x:c>
      <x:c r="E3185" s="25" t="n">
        <x:f>B3185/D3185</x:f>
        <x:v>0.6666666666666666</x:v>
      </x:c>
      <x:c r="F3185" s="25" t="n">
        <x:f>C3185/D3185</x:f>
        <x:v>0.3333333333333333</x:v>
      </x:c>
      <x:c r="G3185" s="22" t="n">
        <x:v>765537.75</x:v>
      </x:c>
      <x:c r="H3185" s="22" t="n">
        <x:v>1065532.5</x:v>
      </x:c>
      <x:c r="I3185" s="22" t="n">
        <x:f>SUM(G3185:H3185)</x:f>
        <x:v>1831070.25</x:v>
      </x:c>
      <x:c r="J3185" s="22" t="n">
        <x:v>790533</x:v>
      </x:c>
      <x:c r="K3185" s="22" t="n">
        <x:v>60547.5</x:v>
      </x:c>
      <x:c r="L3185" s="22" t="n">
        <x:f>SUM(J3185:K3185)</x:f>
        <x:v>851080.5</x:v>
      </x:c>
      <x:c r="M3185" s="23" t="n">
        <x:f>D3185-L3185</x:f>
        <x:v>0</x:v>
      </x:c>
      <x:c r="N3185" s="22" t="n">
        <x:v>567387</x:v>
      </x:c>
      <x:c r="O3185" s="22" t="n">
        <x:v>283693.5</x:v>
      </x:c>
      <x:c r="P3185" s="14" t="n">
        <x:f>N3185/SUM(N3185:O3185)</x:f>
        <x:v>0.6666666666666666</x:v>
      </x:c>
      <x:c r="Q3185" s="22" t="n">
        <x:v>765020.25</x:v>
      </x:c>
      <x:c r="R3185" s="22" t="n">
        <x:v>1065791.25</x:v>
      </x:c>
      <x:c r="S3185" s="2" t="n">
        <x:v>1</x:v>
      </x:c>
      <x:c r="T3185" s="2" t="n">
        <x:v>2</x:v>
      </x:c>
      <x:c r="U3185" s="2" t="n">
        <x:v>1</x:v>
      </x:c>
      <x:c r="V3185" s="2" t="n">
        <x:v>1</x:v>
      </x:c>
      <x:c r="W3185" s="2" t="n">
        <x:v>2</x:v>
      </x:c>
      <x:c r="X3185" s="2" t="n">
        <x:v>2</x:v>
      </x:c>
      <x:c r="Y3185" s="2" t="n">
        <x:v>2</x:v>
      </x:c>
      <x:c r="Z3185" s="22" t="n">
        <x:v>368046</x:v>
      </x:c>
      <x:c r="AA3185" s="22" t="n">
        <x:v>422487</x:v>
      </x:c>
      <x:c r="AB3185" s="22" t="n">
        <x:v>54441</x:v>
      </x:c>
      <x:c r="AC3185" s="22" t="n">
        <x:v>60547.5</x:v>
      </x:c>
      <x:c r="AD3185" s="22" t="n">
        <x:v>0</x:v>
      </x:c>
      <x:c r="AE3185" s="2" t="n">
        <x:v>0</x:v>
      </x:c>
      <x:c r="AF3185" s="2" t="n">
        <x:v>0</x:v>
      </x:c>
    </x:row>
    <x:row r="3186" ht="23" customHeight="1">
      <x:c r="A3186" s="2" t="n">
        <x:v>3180</x:v>
      </x:c>
      <x:c r="B3186" s="24" t="n">
        <x:v>626990.0625</x:v>
      </x:c>
      <x:c r="C3186" s="24" t="n">
        <x:v>339078.9375</x:v>
      </x:c>
      <x:c r="D3186" s="24" t="n">
        <x:f>SUM(B3186:C3186)</x:f>
        <x:v>966069</x:v>
      </x:c>
      <x:c r="E3186" s="25" t="n">
        <x:f>B3186/D3186</x:f>
        <x:v>0.6490116777373045</x:v>
      </x:c>
      <x:c r="F3186" s="25" t="n">
        <x:f>C3186/D3186</x:f>
        <x:v>0.3509883222626955</x:v>
      </x:c>
      <x:c r="G3186" s="22" t="n">
        <x:v>769118.203125</x:v>
      </x:c>
      <x:c r="H3186" s="22" t="n">
        <x:v>1272183.1875</x:v>
      </x:c>
      <x:c r="I3186" s="22" t="n">
        <x:f>SUM(G3186:H3186)</x:f>
        <x:v>2041301.390625</x:v>
      </x:c>
      <x:c r="J3186" s="22" t="n">
        <x:v>844974</x:v>
      </x:c>
      <x:c r="K3186" s="22" t="n">
        <x:v>121095</x:v>
      </x:c>
      <x:c r="L3186" s="22" t="n">
        <x:f>SUM(J3186:K3186)</x:f>
        <x:v>966069</x:v>
      </x:c>
      <x:c r="M3186" s="23" t="n">
        <x:f>D3186-L3186</x:f>
        <x:v>0</x:v>
      </x:c>
      <x:c r="N3186" s="22" t="n">
        <x:v>626386.3125</x:v>
      </x:c>
      <x:c r="O3186" s="22" t="n">
        <x:v>339682.6875</x:v>
      </x:c>
      <x:c r="P3186" s="14" t="n">
        <x:f>N3186/SUM(N3186:O3186)</x:f>
        <x:v>0.648386722376973</x:v>
      </x:c>
      <x:c r="Q3186" s="22" t="n">
        <x:v>767846.015625</x:v>
      </x:c>
      <x:c r="R3186" s="22" t="n">
        <x:v>1272700.6875</x:v>
      </x:c>
      <x:c r="S3186" s="2" t="n">
        <x:v>1</x:v>
      </x:c>
      <x:c r="T3186" s="2" t="n">
        <x:v>3</x:v>
      </x:c>
      <x:c r="U3186" s="2" t="n">
        <x:v>3</x:v>
      </x:c>
      <x:c r="V3186" s="2" t="n">
        <x:v>2</x:v>
      </x:c>
      <x:c r="W3186" s="2" t="n">
        <x:v>3</x:v>
      </x:c>
      <x:c r="X3186" s="2" t="n">
        <x:v>3</x:v>
      </x:c>
      <x:c r="Y3186" s="2" t="n">
        <x:v>3</x:v>
      </x:c>
      <x:c r="Z3186" s="22" t="n">
        <x:v>368046</x:v>
      </x:c>
      <x:c r="AA3186" s="22" t="n">
        <x:v>476928</x:v>
      </x:c>
      <x:c r="AB3186" s="22" t="n">
        <x:v>108882</x:v>
      </x:c>
      <x:c r="AC3186" s="22" t="n">
        <x:v>121095</x:v>
      </x:c>
      <x:c r="AD3186" s="22" t="n">
        <x:v>0</x:v>
      </x:c>
      <x:c r="AE3186" s="2" t="n">
        <x:v>1</x:v>
      </x:c>
      <x:c r="AF3186" s="2" t="n">
        <x:v>0</x:v>
      </x:c>
    </x:row>
    <x:row r="3187" ht="23" customHeight="1">
      <x:c r="A3187" s="2" t="n">
        <x:v>3181</x:v>
      </x:c>
      <x:c r="B3187" s="24" t="n">
        <x:v>920046</x:v>
      </x:c>
      <x:c r="C3187" s="24" t="n">
        <x:v>161011.5</x:v>
      </x:c>
      <x:c r="D3187" s="24" t="n">
        <x:f>SUM(B3187:C3187)</x:f>
        <x:v>1081057.5</x:v>
      </x:c>
      <x:c r="E3187" s="25" t="n">
        <x:f>B3187/D3187</x:f>
        <x:v>0.8510611137705442</x:v>
      </x:c>
      <x:c r="F3187" s="25" t="n">
        <x:f>C3187/D3187</x:f>
        <x:v>0.1489388862294559</x:v>
      </x:c>
      <x:c r="G3187" s="22" t="n">
        <x:v>1288092</x:v>
      </x:c>
      <x:c r="H3187" s="22" t="n">
        <x:v>641976</x:v>
      </x:c>
      <x:c r="I3187" s="22" t="n">
        <x:f>SUM(G3187:H3187)</x:f>
        <x:v>1930068</x:v>
      </x:c>
      <x:c r="J3187" s="22" t="n">
        <x:v>899415</x:v>
      </x:c>
      <x:c r="K3187" s="22" t="n">
        <x:v>181642.5</x:v>
      </x:c>
      <x:c r="L3187" s="22" t="n">
        <x:f>SUM(J3187:K3187)</x:f>
        <x:v>1081057.5</x:v>
      </x:c>
      <x:c r="M3187" s="23" t="n">
        <x:f>D3187-L3187</x:f>
        <x:v>0</x:v>
      </x:c>
      <x:c r="N3187" s="22" t="n">
        <x:v>920046</x:v>
      </x:c>
      <x:c r="O3187" s="22" t="n">
        <x:v>161011.5</x:v>
      </x:c>
      <x:c r="P3187" s="14" t="n">
        <x:f>N3187/SUM(N3187:O3187)</x:f>
        <x:v>0.8510611137705442</x:v>
      </x:c>
      <x:c r="Q3187" s="22" t="n">
        <x:v>1288092</x:v>
      </x:c>
      <x:c r="R3187" s="22" t="n">
        <x:v>643011</x:v>
      </x:c>
      <x:c r="S3187" s="2" t="n">
        <x:v>2</x:v>
      </x:c>
      <x:c r="T3187" s="2" t="n">
        <x:v>3</x:v>
      </x:c>
      <x:c r="U3187" s="2" t="n">
        <x:v>6</x:v>
      </x:c>
      <x:c r="V3187" s="2" t="n">
        <x:v>1</x:v>
      </x:c>
      <x:c r="W3187" s="2" t="n">
        <x:v>4</x:v>
      </x:c>
      <x:c r="X3187" s="2" t="n">
        <x:v>4</x:v>
      </x:c>
      <x:c r="Y3187" s="2" t="n">
        <x:v>4</x:v>
      </x:c>
      <x:c r="Z3187" s="22" t="n">
        <x:v>422487</x:v>
      </x:c>
      <x:c r="AA3187" s="22" t="n">
        <x:v>476928</x:v>
      </x:c>
      <x:c r="AB3187" s="22" t="n">
        <x:v>163323</x:v>
      </x:c>
      <x:c r="AC3187" s="22" t="n">
        <x:v>121095</x:v>
      </x:c>
      <x:c r="AD3187" s="22" t="n">
        <x:v>60547.5</x:v>
      </x:c>
      <x:c r="AE3187" s="2" t="n">
        <x:v>0</x:v>
      </x:c>
      <x:c r="AF3187" s="2" t="n">
        <x:v>0</x:v>
      </x:c>
    </x:row>
    <x:row r="3188" ht="23" customHeight="1">
      <x:c r="A3188" s="2" t="n">
        <x:v>3182</x:v>
      </x:c>
      <x:c r="B3188" s="24" t="n">
        <x:v>724808.2</x:v>
      </x:c>
      <x:c r="C3188" s="24" t="n">
        <x:v>241260.8</x:v>
      </x:c>
      <x:c r="D3188" s="24" t="n">
        <x:f>SUM(B3188:C3188)</x:f>
        <x:v>966069</x:v>
      </x:c>
      <x:c r="E3188" s="25" t="n">
        <x:f>B3188/D3188</x:f>
        <x:v>0.7502654572292455</x:v>
      </x:c>
      <x:c r="F3188" s="25" t="n">
        <x:f>C3188/D3188</x:f>
        <x:v>0.24973454277075446</x:v>
      </x:c>
      <x:c r="G3188" s="22" t="n">
        <x:v>1308065.2</x:v>
      </x:c>
      <x:c r="H3188" s="22" t="n">
        <x:v>561821.8624999999</x:v>
      </x:c>
      <x:c r="I3188" s="22" t="n">
        <x:f>SUM(G3188:H3188)</x:f>
        <x:v>1869887.0625</x:v>
      </x:c>
      <x:c r="J3188" s="22" t="n">
        <x:v>844974</x:v>
      </x:c>
      <x:c r="K3188" s="22" t="n">
        <x:v>121095</x:v>
      </x:c>
      <x:c r="L3188" s="22" t="n">
        <x:f>SUM(J3188:K3188)</x:f>
        <x:v>966069</x:v>
      </x:c>
      <x:c r="M3188" s="23" t="n">
        <x:f>D3188-L3188</x:f>
        <x:v>0</x:v>
      </x:c>
      <x:c r="N3188" s="22" t="n">
        <x:v>724808.2</x:v>
      </x:c>
      <x:c r="O3188" s="22" t="n">
        <x:v>241260.8</x:v>
      </x:c>
      <x:c r="P3188" s="14" t="n">
        <x:f>N3188/SUM(N3188:O3188)</x:f>
        <x:v>0.7502654572292455</x:v>
      </x:c>
      <x:c r="Q3188" s="22" t="n">
        <x:v>1307547.7</x:v>
      </x:c>
      <x:c r="R3188" s="22" t="n">
        <x:v>562339.3624999999</x:v>
      </x:c>
      <x:c r="S3188" s="2" t="n">
        <x:v>2</x:v>
      </x:c>
      <x:c r="T3188" s="2" t="n">
        <x:v>2</x:v>
      </x:c>
      <x:c r="U3188" s="2" t="n">
        <x:v>3</x:v>
      </x:c>
      <x:c r="V3188" s="2" t="n">
        <x:v>2</x:v>
      </x:c>
      <x:c r="W3188" s="2" t="n">
        <x:v>3</x:v>
      </x:c>
      <x:c r="X3188" s="2" t="n">
        <x:v>3</x:v>
      </x:c>
      <x:c r="Y3188" s="2" t="n">
        <x:v>3</x:v>
      </x:c>
      <x:c r="Z3188" s="22" t="n">
        <x:v>422487</x:v>
      </x:c>
      <x:c r="AA3188" s="22" t="n">
        <x:v>422487</x:v>
      </x:c>
      <x:c r="AB3188" s="22" t="n">
        <x:v>108882</x:v>
      </x:c>
      <x:c r="AC3188" s="22" t="n">
        <x:v>60547.5</x:v>
      </x:c>
      <x:c r="AD3188" s="22" t="n">
        <x:v>60547.5</x:v>
      </x:c>
      <x:c r="AE3188" s="2" t="n">
        <x:v>0</x:v>
      </x:c>
      <x:c r="AF3188" s="2" t="n">
        <x:v>0</x:v>
      </x:c>
    </x:row>
    <x:row r="3189" ht="23" customHeight="1">
      <x:c r="A3189" s="2" t="n">
        <x:v>3183</x:v>
      </x:c>
      <x:c r="B3189" s="24" t="n">
        <x:v>299011.5</x:v>
      </x:c>
      <x:c r="C3189" s="24" t="n">
        <x:v>782046</x:v>
      </x:c>
      <x:c r="D3189" s="24" t="n">
        <x:f>SUM(B3189:C3189)</x:f>
        <x:v>1081057.5</x:v>
      </x:c>
      <x:c r="E3189" s="25" t="n">
        <x:f>B3189/D3189</x:f>
        <x:v>0.2765916706558162</x:v>
      </x:c>
      <x:c r="F3189" s="25" t="n">
        <x:f>C3189/D3189</x:f>
        <x:v>0.7234083293441839</x:v>
      </x:c>
      <x:c r="G3189" s="22" t="n">
        <x:v>727191</x:v>
      </x:c>
      <x:c r="H3189" s="22" t="n">
        <x:v>1413357.1875</x:v>
      </x:c>
      <x:c r="I3189" s="22" t="n">
        <x:f>SUM(G3189:H3189)</x:f>
        <x:v>2140548.1875</x:v>
      </x:c>
      <x:c r="J3189" s="22" t="n">
        <x:v>899415</x:v>
      </x:c>
      <x:c r="K3189" s="22" t="n">
        <x:v>181642.5</x:v>
      </x:c>
      <x:c r="L3189" s="22" t="n">
        <x:f>SUM(J3189:K3189)</x:f>
        <x:v>1081057.5</x:v>
      </x:c>
      <x:c r="M3189" s="23" t="n">
        <x:f>D3189-L3189</x:f>
        <x:v>0</x:v>
      </x:c>
      <x:c r="N3189" s="22" t="n">
        <x:v>299011.5</x:v>
      </x:c>
      <x:c r="O3189" s="22" t="n">
        <x:v>782046</x:v>
      </x:c>
      <x:c r="P3189" s="14" t="n">
        <x:f>N3189/SUM(N3189:O3189)</x:f>
        <x:v>0.2765916706558162</x:v>
      </x:c>
      <x:c r="Q3189" s="22" t="n">
        <x:v>726673.5</x:v>
      </x:c>
      <x:c r="R3189" s="22" t="n">
        <x:v>1414909.6875</x:v>
      </x:c>
      <x:c r="S3189" s="2" t="n">
        <x:v>2</x:v>
      </x:c>
      <x:c r="T3189" s="2" t="n">
        <x:v>3</x:v>
      </x:c>
      <x:c r="U3189" s="2" t="n">
        <x:v>1</x:v>
      </x:c>
      <x:c r="V3189" s="2" t="n">
        <x:v>2</x:v>
      </x:c>
      <x:c r="W3189" s="2" t="n">
        <x:v>4</x:v>
      </x:c>
      <x:c r="X3189" s="2" t="n">
        <x:v>4</x:v>
      </x:c>
      <x:c r="Y3189" s="2" t="n">
        <x:v>4</x:v>
      </x:c>
      <x:c r="Z3189" s="22" t="n">
        <x:v>422487</x:v>
      </x:c>
      <x:c r="AA3189" s="22" t="n">
        <x:v>476928</x:v>
      </x:c>
      <x:c r="AB3189" s="22" t="n">
        <x:v>163323</x:v>
      </x:c>
      <x:c r="AC3189" s="22" t="n">
        <x:v>121095</x:v>
      </x:c>
      <x:c r="AD3189" s="22" t="n">
        <x:v>60547.5</x:v>
      </x:c>
      <x:c r="AE3189" s="2" t="n">
        <x:v>1</x:v>
      </x:c>
      <x:c r="AF3189" s="2" t="n">
        <x:v>0</x:v>
      </x:c>
    </x:row>
    <x:row r="3190" ht="23" customHeight="1">
      <x:c r="A3190" s="2" t="n">
        <x:v>3184</x:v>
      </x:c>
      <x:c r="B3190" s="24" t="n">
        <x:v>844925.7</x:v>
      </x:c>
      <x:c r="C3190" s="24" t="n">
        <x:v>121143.3</x:v>
      </x:c>
      <x:c r="D3190" s="24" t="n">
        <x:f>SUM(B3190:C3190)</x:f>
        <x:v>966069</x:v>
      </x:c>
      <x:c r="E3190" s="25" t="n">
        <x:f>B3190/D3190</x:f>
        <x:v>0.8746018141561317</x:v>
      </x:c>
      <x:c r="F3190" s="25" t="n">
        <x:f>C3190/D3190</x:f>
        <x:v>0.1253981858438683</x:v>
      </x:c>
      <x:c r="G3190" s="22" t="n">
        <x:v>1428182.6999999997</x:v>
      </x:c>
      <x:c r="H3190" s="22" t="n">
        <x:v>441704.3625</x:v>
      </x:c>
      <x:c r="I3190" s="22" t="n">
        <x:f>SUM(G3190:H3190)</x:f>
        <x:v>1869887.0624999998</x:v>
      </x:c>
      <x:c r="J3190" s="22" t="n">
        <x:v>844974</x:v>
      </x:c>
      <x:c r="K3190" s="22" t="n">
        <x:v>121095</x:v>
      </x:c>
      <x:c r="L3190" s="22" t="n">
        <x:f>SUM(J3190:K3190)</x:f>
        <x:v>966069</x:v>
      </x:c>
      <x:c r="M3190" s="23" t="n">
        <x:f>D3190-L3190</x:f>
        <x:v>0</x:v>
      </x:c>
      <x:c r="N3190" s="22" t="n">
        <x:v>844925.7</x:v>
      </x:c>
      <x:c r="O3190" s="22" t="n">
        <x:v>121143.3</x:v>
      </x:c>
      <x:c r="P3190" s="14" t="n">
        <x:f>N3190/SUM(N3190:O3190)</x:f>
        <x:v>0.8746018141561317</x:v>
      </x:c>
      <x:c r="Q3190" s="22" t="n">
        <x:v>1427665.1999999997</x:v>
      </x:c>
      <x:c r="R3190" s="22" t="n">
        <x:v>442221.8625</x:v>
      </x:c>
      <x:c r="S3190" s="2" t="n">
        <x:v>2</x:v>
      </x:c>
      <x:c r="T3190" s="2" t="n">
        <x:v>2</x:v>
      </x:c>
      <x:c r="U3190" s="2" t="n">
        <x:v>5</x:v>
      </x:c>
      <x:c r="V3190" s="2" t="n">
        <x:v>1</x:v>
      </x:c>
      <x:c r="W3190" s="2" t="n">
        <x:v>3</x:v>
      </x:c>
      <x:c r="X3190" s="2" t="n">
        <x:v>3</x:v>
      </x:c>
      <x:c r="Y3190" s="2" t="n">
        <x:v>3</x:v>
      </x:c>
      <x:c r="Z3190" s="22" t="n">
        <x:v>422487</x:v>
      </x:c>
      <x:c r="AA3190" s="22" t="n">
        <x:v>422487</x:v>
      </x:c>
      <x:c r="AB3190" s="22" t="n">
        <x:v>108882</x:v>
      </x:c>
      <x:c r="AC3190" s="22" t="n">
        <x:v>60547.5</x:v>
      </x:c>
      <x:c r="AD3190" s="22" t="n">
        <x:v>60547.5</x:v>
      </x:c>
      <x:c r="AE3190" s="2" t="n">
        <x:v>0</x:v>
      </x:c>
      <x:c r="AF3190" s="2" t="n">
        <x:v>0</x:v>
      </x:c>
    </x:row>
    <x:row r="3191" ht="23" customHeight="1">
      <x:c r="A3191" s="2" t="n">
        <x:v>3185</x:v>
      </x:c>
      <x:c r="B3191" s="24" t="n">
        <x:v>715847.4000000001</x:v>
      </x:c>
      <x:c r="C3191" s="24" t="n">
        <x:v>365210.1</x:v>
      </x:c>
      <x:c r="D3191" s="24" t="n">
        <x:f>SUM(B3191:C3191)</x:f>
        <x:v>1081057.5</x:v>
      </x:c>
      <x:c r="E3191" s="25" t="n">
        <x:f>B3191/D3191</x:f>
        <x:v>0.6621732886548589</x:v>
      </x:c>
      <x:c r="F3191" s="25" t="n">
        <x:f>C3191/D3191</x:f>
        <x:v>0.3378267113451412</x:v>
      </x:c>
      <x:c r="G3191" s="22" t="n">
        <x:v>1320375.3750000002</x:v>
      </x:c>
      <x:c r="H3191" s="22" t="n">
        <x:v>729656.8875</x:v>
      </x:c>
      <x:c r="I3191" s="22" t="n">
        <x:f>SUM(G3191:H3191)</x:f>
        <x:v>2050032.2625000002</x:v>
      </x:c>
      <x:c r="J3191" s="22" t="n">
        <x:v>899415</x:v>
      </x:c>
      <x:c r="K3191" s="22" t="n">
        <x:v>181642.5</x:v>
      </x:c>
      <x:c r="L3191" s="22" t="n">
        <x:f>SUM(J3191:K3191)</x:f>
        <x:v>1081057.5</x:v>
      </x:c>
      <x:c r="M3191" s="23" t="n">
        <x:f>D3191-L3191</x:f>
        <x:v>0</x:v>
      </x:c>
      <x:c r="N3191" s="22" t="n">
        <x:v>716261.4000000001</x:v>
      </x:c>
      <x:c r="O3191" s="22" t="n">
        <x:v>364796.1</x:v>
      </x:c>
      <x:c r="P3191" s="14" t="n">
        <x:f>N3191/SUM(N3191:O3191)</x:f>
        <x:v>0.662556247008138</x:v>
      </x:c>
      <x:c r="Q3191" s="22" t="n">
        <x:v>1320271.8750000002</x:v>
      </x:c>
      <x:c r="R3191" s="22" t="n">
        <x:v>730536.6375</x:v>
      </x:c>
      <x:c r="S3191" s="2" t="n">
        <x:v>3</x:v>
      </x:c>
      <x:c r="T3191" s="2" t="n">
        <x:v>2</x:v>
      </x:c>
      <x:c r="U3191" s="2" t="n">
        <x:v>3</x:v>
      </x:c>
      <x:c r="V3191" s="2" t="n">
        <x:v>3</x:v>
      </x:c>
      <x:c r="W3191" s="2" t="n">
        <x:v>4</x:v>
      </x:c>
      <x:c r="X3191" s="2" t="n">
        <x:v>4</x:v>
      </x:c>
      <x:c r="Y3191" s="2" t="n">
        <x:v>4</x:v>
      </x:c>
      <x:c r="Z3191" s="22" t="n">
        <x:v>476928</x:v>
      </x:c>
      <x:c r="AA3191" s="22" t="n">
        <x:v>422487</x:v>
      </x:c>
      <x:c r="AB3191" s="22" t="n">
        <x:v>163323</x:v>
      </x:c>
      <x:c r="AC3191" s="22" t="n">
        <x:v>60547.5</x:v>
      </x:c>
      <x:c r="AD3191" s="22" t="n">
        <x:v>121095</x:v>
      </x:c>
      <x:c r="AE3191" s="2" t="n">
        <x:v>1</x:v>
      </x:c>
      <x:c r="AF3191" s="2" t="n">
        <x:v>0</x:v>
      </x:c>
    </x:row>
    <x:row r="3192" ht="23" customHeight="1">
      <x:c r="A3192" s="2" t="n">
        <x:v>3186</x:v>
      </x:c>
      <x:c r="B3192" s="24" t="n">
        <x:v>931551.75</x:v>
      </x:c>
      <x:c r="C3192" s="24" t="n">
        <x:v>149505.75</x:v>
      </x:c>
      <x:c r="D3192" s="24" t="n">
        <x:f>SUM(B3192:C3192)</x:f>
        <x:v>1081057.5</x:v>
      </x:c>
      <x:c r="E3192" s="25" t="n">
        <x:f>B3192/D3192</x:f>
        <x:v>0.8617041646720919</x:v>
      </x:c>
      <x:c r="F3192" s="25" t="n">
        <x:f>C3192/D3192</x:f>
        <x:v>0.1382958353279081</x:v>
      </x:c>
      <x:c r="G3192" s="22" t="n">
        <x:v>1359731.25</x:v>
      </x:c>
      <x:c r="H3192" s="22" t="n">
        <x:v>623160.5625</x:v>
      </x:c>
      <x:c r="I3192" s="22" t="n">
        <x:f>SUM(G3192:H3192)</x:f>
        <x:v>1982891.8125</x:v>
      </x:c>
      <x:c r="J3192" s="22" t="n">
        <x:v>899415</x:v>
      </x:c>
      <x:c r="K3192" s="22" t="n">
        <x:v>181642.5</x:v>
      </x:c>
      <x:c r="L3192" s="22" t="n">
        <x:f>SUM(J3192:K3192)</x:f>
        <x:v>1081057.5</x:v>
      </x:c>
      <x:c r="M3192" s="23" t="n">
        <x:f>D3192-L3192</x:f>
        <x:v>0</x:v>
      </x:c>
      <x:c r="N3192" s="22" t="n">
        <x:v>931551.75</x:v>
      </x:c>
      <x:c r="O3192" s="22" t="n">
        <x:v>149505.75</x:v>
      </x:c>
      <x:c r="P3192" s="14" t="n">
        <x:f>N3192/SUM(N3192:O3192)</x:f>
        <x:v>0.8617041646720919</x:v>
      </x:c>
      <x:c r="Q3192" s="22" t="n">
        <x:v>1359213.75</x:v>
      </x:c>
      <x:c r="R3192" s="22" t="n">
        <x:v>623936.8125</x:v>
      </x:c>
      <x:c r="S3192" s="2" t="n">
        <x:v>2</x:v>
      </x:c>
      <x:c r="T3192" s="2" t="n">
        <x:v>3</x:v>
      </x:c>
      <x:c r="U3192" s="2" t="n">
        <x:v>5</x:v>
      </x:c>
      <x:c r="V3192" s="2" t="n">
        <x:v>2</x:v>
      </x:c>
      <x:c r="W3192" s="2" t="n">
        <x:v>4</x:v>
      </x:c>
      <x:c r="X3192" s="2" t="n">
        <x:v>4</x:v>
      </x:c>
      <x:c r="Y3192" s="2" t="n">
        <x:v>4</x:v>
      </x:c>
      <x:c r="Z3192" s="22" t="n">
        <x:v>422487</x:v>
      </x:c>
      <x:c r="AA3192" s="22" t="n">
        <x:v>476928</x:v>
      </x:c>
      <x:c r="AB3192" s="22" t="n">
        <x:v>163323</x:v>
      </x:c>
      <x:c r="AC3192" s="22" t="n">
        <x:v>121095</x:v>
      </x:c>
      <x:c r="AD3192" s="22" t="n">
        <x:v>60547.5</x:v>
      </x:c>
      <x:c r="AE3192" s="2" t="n">
        <x:v>0</x:v>
      </x:c>
      <x:c r="AF3192" s="2" t="n">
        <x:v>0</x:v>
      </x:c>
    </x:row>
    <x:row r="3193" ht="23" customHeight="1">
      <x:c r="A3193" s="2" t="n">
        <x:v>3187</x:v>
      </x:c>
      <x:c r="B3193" s="24" t="n">
        <x:v>851080.5</x:v>
      </x:c>
      <x:c r="C3193" s="24" t="n">
        <x:v>0</x:v>
      </x:c>
      <x:c r="D3193" s="24" t="n">
        <x:f>SUM(B3193:C3193)</x:f>
        <x:v>851080.5</x:v>
      </x:c>
      <x:c r="E3193" s="25" t="n">
        <x:f>B3193/D3193</x:f>
        <x:v>1</x:v>
      </x:c>
      <x:c r="F3193" s="25" t="n">
        <x:f>C3193/D3193</x:f>
        <x:v>0</x:v>
      </x:c>
      <x:c r="G3193" s="22" t="n">
        <x:v>1602826.875</x:v>
      </x:c>
      <x:c r="H3193" s="22" t="n">
        <x:v>45747</x:v>
      </x:c>
      <x:c r="I3193" s="22" t="n">
        <x:f>SUM(G3193:H3193)</x:f>
        <x:v>1648573.875</x:v>
      </x:c>
      <x:c r="J3193" s="22" t="n">
        <x:v>790533</x:v>
      </x:c>
      <x:c r="K3193" s="22" t="n">
        <x:v>60547.5</x:v>
      </x:c>
      <x:c r="L3193" s="22" t="n">
        <x:f>SUM(J3193:K3193)</x:f>
        <x:v>851080.5</x:v>
      </x:c>
      <x:c r="M3193" s="23" t="n">
        <x:f>D3193-L3193</x:f>
        <x:v>0</x:v>
      </x:c>
      <x:c r="N3193" s="22" t="n">
        <x:v>851080.5</x:v>
      </x:c>
      <x:c r="O3193" s="22" t="n">
        <x:v>0</x:v>
      </x:c>
      <x:c r="P3193" s="14" t="n">
        <x:f>N3193/SUM(N3193:O3193)</x:f>
        <x:v>1</x:v>
      </x:c>
      <x:c r="Q3193" s="22" t="n">
        <x:v>1602309.375</x:v>
      </x:c>
      <x:c r="R3193" s="22" t="n">
        <x:v>46005.75</x:v>
      </x:c>
      <x:c r="S3193" s="2" t="n">
        <x:v>2</x:v>
      </x:c>
      <x:c r="T3193" s="2" t="n">
        <x:v>1</x:v>
      </x:c>
      <x:c r="U3193" s="2" t="n">
        <x:v>3</x:v>
      </x:c>
      <x:c r="V3193" s="2" t="n">
        <x:v>0</x:v>
      </x:c>
      <x:c r="W3193" s="2" t="n">
        <x:v>2</x:v>
      </x:c>
      <x:c r="X3193" s="2" t="n">
        <x:v>2</x:v>
      </x:c>
      <x:c r="Y3193" s="2" t="n">
        <x:v>2</x:v>
      </x:c>
      <x:c r="Z3193" s="22" t="n">
        <x:v>422487</x:v>
      </x:c>
      <x:c r="AA3193" s="22" t="n">
        <x:v>368046</x:v>
      </x:c>
      <x:c r="AB3193" s="22" t="n">
        <x:v>54441</x:v>
      </x:c>
      <x:c r="AC3193" s="22" t="n">
        <x:v>0</x:v>
      </x:c>
      <x:c r="AD3193" s="22" t="n">
        <x:v>60547.5</x:v>
      </x:c>
      <x:c r="AE3193" s="2" t="n">
        <x:v>0</x:v>
      </x:c>
      <x:c r="AF3193" s="2" t="n">
        <x:v>0</x:v>
      </x:c>
    </x:row>
    <x:row r="3194" ht="23" customHeight="1">
      <x:c r="A3194" s="2" t="n">
        <x:v>3188</x:v>
      </x:c>
      <x:c r="B3194" s="24" t="n">
        <x:v>893998.5</x:v>
      </x:c>
      <x:c r="C3194" s="24" t="n">
        <x:v>72070.5</x:v>
      </x:c>
      <x:c r="D3194" s="24" t="n">
        <x:f>SUM(B3194:C3194)</x:f>
        <x:v>966069</x:v>
      </x:c>
      <x:c r="E3194" s="25" t="n">
        <x:f>B3194/D3194</x:f>
        <x:v>0.9253981858438683</x:v>
      </x:c>
      <x:c r="F3194" s="25" t="n">
        <x:f>C3194/D3194</x:f>
        <x:v>0.07460181415613171</x:v>
      </x:c>
      <x:c r="G3194" s="22" t="n">
        <x:v>1384726.5</x:v>
      </x:c>
      <x:c r="H3194" s="22" t="n">
        <x:v>438378.5625</x:v>
      </x:c>
      <x:c r="I3194" s="22" t="n">
        <x:f>SUM(G3194:H3194)</x:f>
        <x:v>1823105.0625</x:v>
      </x:c>
      <x:c r="J3194" s="22" t="n">
        <x:v>844974</x:v>
      </x:c>
      <x:c r="K3194" s="22" t="n">
        <x:v>121095</x:v>
      </x:c>
      <x:c r="L3194" s="22" t="n">
        <x:f>SUM(J3194:K3194)</x:f>
        <x:v>966069</x:v>
      </x:c>
      <x:c r="M3194" s="23" t="n">
        <x:f>D3194-L3194</x:f>
        <x:v>0</x:v>
      </x:c>
      <x:c r="N3194" s="22" t="n">
        <x:v>893998.5</x:v>
      </x:c>
      <x:c r="O3194" s="22" t="n">
        <x:v>72070.5</x:v>
      </x:c>
      <x:c r="P3194" s="14" t="n">
        <x:f>N3194/SUM(N3194:O3194)</x:f>
        <x:v>0.9253981858438683</x:v>
      </x:c>
      <x:c r="Q3194" s="22" t="n">
        <x:v>1384726.5</x:v>
      </x:c>
      <x:c r="R3194" s="22" t="n">
        <x:v>439154.8125</x:v>
      </x:c>
      <x:c r="S3194" s="2" t="n">
        <x:v>2</x:v>
      </x:c>
      <x:c r="T3194" s="2" t="n">
        <x:v>2</x:v>
      </x:c>
      <x:c r="U3194" s="2" t="n">
        <x:v>4</x:v>
      </x:c>
      <x:c r="V3194" s="2" t="n">
        <x:v>1</x:v>
      </x:c>
      <x:c r="W3194" s="2" t="n">
        <x:v>3</x:v>
      </x:c>
      <x:c r="X3194" s="2" t="n">
        <x:v>3</x:v>
      </x:c>
      <x:c r="Y3194" s="2" t="n">
        <x:v>3</x:v>
      </x:c>
      <x:c r="Z3194" s="22" t="n">
        <x:v>422487</x:v>
      </x:c>
      <x:c r="AA3194" s="22" t="n">
        <x:v>422487</x:v>
      </x:c>
      <x:c r="AB3194" s="22" t="n">
        <x:v>108882</x:v>
      </x:c>
      <x:c r="AC3194" s="22" t="n">
        <x:v>60547.5</x:v>
      </x:c>
      <x:c r="AD3194" s="22" t="n">
        <x:v>60547.5</x:v>
      </x:c>
      <x:c r="AE3194" s="2" t="n">
        <x:v>0</x:v>
      </x:c>
      <x:c r="AF3194" s="2" t="n">
        <x:v>0</x:v>
      </x:c>
    </x:row>
    <x:row r="3195" ht="23" customHeight="1">
      <x:c r="A3195" s="2" t="n">
        <x:v>3189</x:v>
      </x:c>
      <x:c r="B3195" s="24" t="n">
        <x:v>595605.125</x:v>
      </x:c>
      <x:c r="C3195" s="24" t="n">
        <x:v>485452.375</x:v>
      </x:c>
      <x:c r="D3195" s="24" t="n">
        <x:f>SUM(B3195:C3195)</x:f>
        <x:v>1081057.5</x:v>
      </x:c>
      <x:c r="E3195" s="25" t="n">
        <x:f>B3195/D3195</x:f>
        <x:v>0.5509467581511621</x:v>
      </x:c>
      <x:c r="F3195" s="25" t="n">
        <x:f>C3195/D3195</x:f>
        <x:v>0.4490532418488378</x:v>
      </x:c>
      <x:c r="G3195" s="22" t="n">
        <x:v>1034381.875</x:v>
      </x:c>
      <x:c r="H3195" s="22" t="n">
        <x:v>941402.9375</x:v>
      </x:c>
      <x:c r="I3195" s="22" t="n">
        <x:f>SUM(G3195:H3195)</x:f>
        <x:v>1975784.8125</x:v>
      </x:c>
      <x:c r="J3195" s="22" t="n">
        <x:v>899415</x:v>
      </x:c>
      <x:c r="K3195" s="22" t="n">
        <x:v>181642.5</x:v>
      </x:c>
      <x:c r="L3195" s="22" t="n">
        <x:f>SUM(J3195:K3195)</x:f>
        <x:v>1081057.5</x:v>
      </x:c>
      <x:c r="M3195" s="23" t="n">
        <x:f>D3195-L3195</x:f>
        <x:v>0</x:v>
      </x:c>
      <x:c r="N3195" s="22" t="n">
        <x:v>595202.625</x:v>
      </x:c>
      <x:c r="O3195" s="22" t="n">
        <x:v>485854.875</x:v>
      </x:c>
      <x:c r="P3195" s="14" t="n">
        <x:f>N3195/SUM(N3195:O3195)</x:f>
        <x:v>0.5505744375299186</x:v>
      </x:c>
      <x:c r="Q3195" s="22" t="n">
        <x:v>1033059.375</x:v>
      </x:c>
      <x:c r="R3195" s="22" t="n">
        <x:v>942380.4375</x:v>
      </x:c>
      <x:c r="S3195" s="2" t="n">
        <x:v>2</x:v>
      </x:c>
      <x:c r="T3195" s="2" t="n">
        <x:v>3</x:v>
      </x:c>
      <x:c r="U3195" s="2" t="n">
        <x:v>3</x:v>
      </x:c>
      <x:c r="V3195" s="2" t="n">
        <x:v>5</x:v>
      </x:c>
      <x:c r="W3195" s="2" t="n">
        <x:v>4</x:v>
      </x:c>
      <x:c r="X3195" s="2" t="n">
        <x:v>4</x:v>
      </x:c>
      <x:c r="Y3195" s="2" t="n">
        <x:v>4</x:v>
      </x:c>
      <x:c r="Z3195" s="22" t="n">
        <x:v>422487</x:v>
      </x:c>
      <x:c r="AA3195" s="22" t="n">
        <x:v>476928</x:v>
      </x:c>
      <x:c r="AB3195" s="22" t="n">
        <x:v>163323</x:v>
      </x:c>
      <x:c r="AC3195" s="22" t="n">
        <x:v>121095</x:v>
      </x:c>
      <x:c r="AD3195" s="22" t="n">
        <x:v>60547.5</x:v>
      </x:c>
      <x:c r="AE3195" s="2" t="n">
        <x:v>1</x:v>
      </x:c>
      <x:c r="AF3195" s="2" t="n">
        <x:v>0</x:v>
      </x:c>
    </x:row>
    <x:row r="3196" ht="23" customHeight="1">
      <x:c r="A3196" s="2" t="n">
        <x:v>3190</x:v>
      </x:c>
      <x:c r="B3196" s="24" t="n">
        <x:v>0</x:v>
      </x:c>
      <x:c r="C3196" s="24" t="n">
        <x:v>966069</x:v>
      </x:c>
      <x:c r="D3196" s="24" t="n">
        <x:f>SUM(B3196:C3196)</x:f>
        <x:v>966069</x:v>
      </x:c>
      <x:c r="E3196" s="25" t="n">
        <x:f>B3196/D3196</x:f>
        <x:v>0</x:v>
      </x:c>
      <x:c r="F3196" s="25" t="n">
        <x:f>C3196/D3196</x:f>
        <x:v>1</x:v>
      </x:c>
      <x:c r="G3196" s="22" t="n">
        <x:v>0</x:v>
      </x:c>
      <x:c r="H3196" s="22" t="n">
        <x:v>1906482.9375</x:v>
      </x:c>
      <x:c r="I3196" s="22" t="n">
        <x:f>SUM(G3196:H3196)</x:f>
        <x:v>1906482.9375</x:v>
      </x:c>
      <x:c r="J3196" s="22" t="n">
        <x:v>844974</x:v>
      </x:c>
      <x:c r="K3196" s="22" t="n">
        <x:v>121095</x:v>
      </x:c>
      <x:c r="L3196" s="22" t="n">
        <x:f>SUM(J3196:K3196)</x:f>
        <x:v>966069</x:v>
      </x:c>
      <x:c r="M3196" s="23" t="n">
        <x:f>D3196-L3196</x:f>
        <x:v>0</x:v>
      </x:c>
      <x:c r="N3196" s="22" t="n">
        <x:v>0</x:v>
      </x:c>
      <x:c r="O3196" s="22" t="n">
        <x:v>966069</x:v>
      </x:c>
      <x:c r="P3196" s="14" t="n">
        <x:f>N3196/SUM(N3196:O3196)</x:f>
        <x:v>0</x:v>
      </x:c>
      <x:c r="Q3196" s="22" t="n">
        <x:v>0</x:v>
      </x:c>
      <x:c r="R3196" s="22" t="n">
        <x:v>1906655.4375</x:v>
      </x:c>
      <x:c r="S3196" s="2" t="n">
        <x:v>1</x:v>
      </x:c>
      <x:c r="T3196" s="2" t="n">
        <x:v>3</x:v>
      </x:c>
      <x:c r="U3196" s="2" t="n">
        <x:v>0</x:v>
      </x:c>
      <x:c r="V3196" s="2" t="n">
        <x:v>5</x:v>
      </x:c>
      <x:c r="W3196" s="2" t="n">
        <x:v>3</x:v>
      </x:c>
      <x:c r="X3196" s="2" t="n">
        <x:v>3</x:v>
      </x:c>
      <x:c r="Y3196" s="2" t="n">
        <x:v>3</x:v>
      </x:c>
      <x:c r="Z3196" s="22" t="n">
        <x:v>368046</x:v>
      </x:c>
      <x:c r="AA3196" s="22" t="n">
        <x:v>476928</x:v>
      </x:c>
      <x:c r="AB3196" s="22" t="n">
        <x:v>108882</x:v>
      </x:c>
      <x:c r="AC3196" s="22" t="n">
        <x:v>121095</x:v>
      </x:c>
      <x:c r="AD3196" s="22" t="n">
        <x:v>0</x:v>
      </x:c>
      <x:c r="AE3196" s="2" t="n">
        <x:v>1</x:v>
      </x:c>
      <x:c r="AF3196" s="2" t="n">
        <x:v>0</x:v>
      </x:c>
    </x:row>
    <x:row r="3197" ht="23" customHeight="1">
      <x:c r="A3197" s="2" t="n">
        <x:v>3191</x:v>
      </x:c>
      <x:c r="B3197" s="24" t="n">
        <x:v>0</x:v>
      </x:c>
      <x:c r="C3197" s="24" t="n">
        <x:v>851080.5</x:v>
      </x:c>
      <x:c r="D3197" s="24" t="n">
        <x:f>SUM(B3197:C3197)</x:f>
        <x:v>851080.5</x:v>
      </x:c>
      <x:c r="E3197" s="25" t="n">
        <x:f>B3197/D3197</x:f>
        <x:v>0</x:v>
      </x:c>
      <x:c r="F3197" s="25" t="n">
        <x:f>C3197/D3197</x:f>
        <x:v>1</x:v>
      </x:c>
      <x:c r="G3197" s="22" t="n">
        <x:v>198150.75</x:v>
      </x:c>
      <x:c r="H3197" s="22" t="n">
        <x:v>1632919.5</x:v>
      </x:c>
      <x:c r="I3197" s="22" t="n">
        <x:f>SUM(G3197:H3197)</x:f>
        <x:v>1831070.25</x:v>
      </x:c>
      <x:c r="J3197" s="22" t="n">
        <x:v>790533</x:v>
      </x:c>
      <x:c r="K3197" s="22" t="n">
        <x:v>60547.5</x:v>
      </x:c>
      <x:c r="L3197" s="22" t="n">
        <x:f>SUM(J3197:K3197)</x:f>
        <x:v>851080.5</x:v>
      </x:c>
      <x:c r="M3197" s="23" t="n">
        <x:f>D3197-L3197</x:f>
        <x:v>0</x:v>
      </x:c>
      <x:c r="N3197" s="22" t="n">
        <x:v>0</x:v>
      </x:c>
      <x:c r="O3197" s="22" t="n">
        <x:v>851080.5</x:v>
      </x:c>
      <x:c r="P3197" s="14" t="n">
        <x:f>N3197/SUM(N3197:O3197)</x:f>
        <x:v>0</x:v>
      </x:c>
      <x:c r="Q3197" s="22" t="n">
        <x:v>197633.25</x:v>
      </x:c>
      <x:c r="R3197" s="22" t="n">
        <x:v>1633178.25</x:v>
      </x:c>
      <x:c r="S3197" s="2" t="n">
        <x:v>1</x:v>
      </x:c>
      <x:c r="T3197" s="2" t="n">
        <x:v>2</x:v>
      </x:c>
      <x:c r="U3197" s="2" t="n">
        <x:v>0</x:v>
      </x:c>
      <x:c r="V3197" s="2" t="n">
        <x:v>2</x:v>
      </x:c>
      <x:c r="W3197" s="2" t="n">
        <x:v>2</x:v>
      </x:c>
      <x:c r="X3197" s="2" t="n">
        <x:v>2</x:v>
      </x:c>
      <x:c r="Y3197" s="2" t="n">
        <x:v>2</x:v>
      </x:c>
      <x:c r="Z3197" s="22" t="n">
        <x:v>368046</x:v>
      </x:c>
      <x:c r="AA3197" s="22" t="n">
        <x:v>422487</x:v>
      </x:c>
      <x:c r="AB3197" s="22" t="n">
        <x:v>54441</x:v>
      </x:c>
      <x:c r="AC3197" s="22" t="n">
        <x:v>60547.5</x:v>
      </x:c>
      <x:c r="AD3197" s="22" t="n">
        <x:v>0</x:v>
      </x:c>
      <x:c r="AE3197" s="2" t="n">
        <x:v>0</x:v>
      </x:c>
      <x:c r="AF3197" s="2" t="n">
        <x:v>0</x:v>
      </x:c>
    </x:row>
    <x:row r="3198" ht="23" customHeight="1">
      <x:c r="A3198" s="2" t="n">
        <x:v>3192</x:v>
      </x:c>
      <x:c r="B3198" s="24" t="n">
        <x:v>724808.2</x:v>
      </x:c>
      <x:c r="C3198" s="24" t="n">
        <x:v>241260.8</x:v>
      </x:c>
      <x:c r="D3198" s="24" t="n">
        <x:f>SUM(B3198:C3198)</x:f>
        <x:v>966069</x:v>
      </x:c>
      <x:c r="E3198" s="25" t="n">
        <x:f>B3198/D3198</x:f>
        <x:v>0.7502654572292455</x:v>
      </x:c>
      <x:c r="F3198" s="25" t="n">
        <x:f>C3198/D3198</x:f>
        <x:v>0.24973454277075446</x:v>
      </x:c>
      <x:c r="G3198" s="22" t="n">
        <x:v>1215536.2</x:v>
      </x:c>
      <x:c r="H3198" s="22" t="n">
        <x:v>607568.8625</x:v>
      </x:c>
      <x:c r="I3198" s="22" t="n">
        <x:f>SUM(G3198:H3198)</x:f>
        <x:v>1823105.0625</x:v>
      </x:c>
      <x:c r="J3198" s="22" t="n">
        <x:v>844974</x:v>
      </x:c>
      <x:c r="K3198" s="22" t="n">
        <x:v>121095</x:v>
      </x:c>
      <x:c r="L3198" s="22" t="n">
        <x:f>SUM(J3198:K3198)</x:f>
        <x:v>966069</x:v>
      </x:c>
      <x:c r="M3198" s="23" t="n">
        <x:f>D3198-L3198</x:f>
        <x:v>0</x:v>
      </x:c>
      <x:c r="N3198" s="22" t="n">
        <x:v>724808.2</x:v>
      </x:c>
      <x:c r="O3198" s="22" t="n">
        <x:v>241260.8</x:v>
      </x:c>
      <x:c r="P3198" s="14" t="n">
        <x:f>N3198/SUM(N3198:O3198)</x:f>
        <x:v>0.7502654572292455</x:v>
      </x:c>
      <x:c r="Q3198" s="22" t="n">
        <x:v>1215536.2</x:v>
      </x:c>
      <x:c r="R3198" s="22" t="n">
        <x:v>608345.1125</x:v>
      </x:c>
      <x:c r="S3198" s="2" t="n">
        <x:v>2</x:v>
      </x:c>
      <x:c r="T3198" s="2" t="n">
        <x:v>2</x:v>
      </x:c>
      <x:c r="U3198" s="2" t="n">
        <x:v>3</x:v>
      </x:c>
      <x:c r="V3198" s="2" t="n">
        <x:v>2</x:v>
      </x:c>
      <x:c r="W3198" s="2" t="n">
        <x:v>3</x:v>
      </x:c>
      <x:c r="X3198" s="2" t="n">
        <x:v>3</x:v>
      </x:c>
      <x:c r="Y3198" s="2" t="n">
        <x:v>3</x:v>
      </x:c>
      <x:c r="Z3198" s="22" t="n">
        <x:v>422487</x:v>
      </x:c>
      <x:c r="AA3198" s="22" t="n">
        <x:v>422487</x:v>
      </x:c>
      <x:c r="AB3198" s="22" t="n">
        <x:v>108882</x:v>
      </x:c>
      <x:c r="AC3198" s="22" t="n">
        <x:v>60547.5</x:v>
      </x:c>
      <x:c r="AD3198" s="22" t="n">
        <x:v>60547.5</x:v>
      </x:c>
      <x:c r="AE3198" s="2" t="n">
        <x:v>0</x:v>
      </x:c>
      <x:c r="AF3198" s="2" t="n">
        <x:v>0</x:v>
      </x:c>
    </x:row>
    <x:row r="3199" ht="23" customHeight="1">
      <x:c r="A3199" s="2" t="n">
        <x:v>3193</x:v>
      </x:c>
      <x:c r="B3199" s="24" t="n">
        <x:v>680864.4</x:v>
      </x:c>
      <x:c r="C3199" s="24" t="n">
        <x:v>170216.1</x:v>
      </x:c>
      <x:c r="D3199" s="24" t="n">
        <x:f>SUM(B3199:C3199)</x:f>
        <x:v>851080.5</x:v>
      </x:c>
      <x:c r="E3199" s="25" t="n">
        <x:f>B3199/D3199</x:f>
        <x:v>0.8</x:v>
      </x:c>
      <x:c r="F3199" s="25" t="n">
        <x:f>C3199/D3199</x:f>
        <x:v>0.2</x:v>
      </x:c>
      <x:c r="G3199" s="22" t="n">
        <x:v>1416956.4</x:v>
      </x:c>
      <x:c r="H3199" s="22" t="n">
        <x:v>314520.97500000003</x:v>
      </x:c>
      <x:c r="I3199" s="22" t="n">
        <x:f>SUM(G3199:H3199)</x:f>
        <x:v>1731477.375</x:v>
      </x:c>
      <x:c r="J3199" s="22" t="n">
        <x:v>790533</x:v>
      </x:c>
      <x:c r="K3199" s="22" t="n">
        <x:v>60547.5</x:v>
      </x:c>
      <x:c r="L3199" s="22" t="n">
        <x:f>SUM(J3199:K3199)</x:f>
        <x:v>851080.5</x:v>
      </x:c>
      <x:c r="M3199" s="23" t="n">
        <x:f>D3199-L3199</x:f>
        <x:v>0</x:v>
      </x:c>
      <x:c r="N3199" s="22" t="n">
        <x:v>680864.4</x:v>
      </x:c>
      <x:c r="O3199" s="22" t="n">
        <x:v>170216.1</x:v>
      </x:c>
      <x:c r="P3199" s="14" t="n">
        <x:f>N3199/SUM(N3199:O3199)</x:f>
        <x:v>0.8</x:v>
      </x:c>
      <x:c r="Q3199" s="22" t="n">
        <x:v>1416956.4</x:v>
      </x:c>
      <x:c r="R3199" s="22" t="n">
        <x:v>315038.47500000003</x:v>
      </x:c>
      <x:c r="S3199" s="2" t="n">
        <x:v>2</x:v>
      </x:c>
      <x:c r="T3199" s="2" t="n">
        <x:v>1</x:v>
      </x:c>
      <x:c r="U3199" s="2" t="n">
        <x:v>2</x:v>
      </x:c>
      <x:c r="V3199" s="2" t="n">
        <x:v>1</x:v>
      </x:c>
      <x:c r="W3199" s="2" t="n">
        <x:v>2</x:v>
      </x:c>
      <x:c r="X3199" s="2" t="n">
        <x:v>2</x:v>
      </x:c>
      <x:c r="Y3199" s="2" t="n">
        <x:v>2</x:v>
      </x:c>
      <x:c r="Z3199" s="22" t="n">
        <x:v>422487</x:v>
      </x:c>
      <x:c r="AA3199" s="22" t="n">
        <x:v>368046</x:v>
      </x:c>
      <x:c r="AB3199" s="22" t="n">
        <x:v>54441</x:v>
      </x:c>
      <x:c r="AC3199" s="22" t="n">
        <x:v>0</x:v>
      </x:c>
      <x:c r="AD3199" s="22" t="n">
        <x:v>60547.5</x:v>
      </x:c>
      <x:c r="AE3199" s="2" t="n">
        <x:v>0</x:v>
      </x:c>
      <x:c r="AF3199" s="2" t="n">
        <x:v>0</x:v>
      </x:c>
    </x:row>
    <x:row r="3200" ht="23" customHeight="1">
      <x:c r="A3200" s="2" t="n">
        <x:v>3194</x:v>
      </x:c>
      <x:c r="B3200" s="24" t="n">
        <x:v>851080.5</x:v>
      </x:c>
      <x:c r="C3200" s="24" t="n">
        <x:v>0</x:v>
      </x:c>
      <x:c r="D3200" s="24" t="n">
        <x:f>SUM(B3200:C3200)</x:f>
        <x:v>851080.5</x:v>
      </x:c>
      <x:c r="E3200" s="25" t="n">
        <x:f>B3200/D3200</x:f>
        <x:v>1</x:v>
      </x:c>
      <x:c r="F3200" s="25" t="n">
        <x:f>C3200/D3200</x:f>
        <x:v>0</x:v>
      </x:c>
      <x:c r="G3200" s="22" t="n">
        <x:v>943609.5</x:v>
      </x:c>
      <x:c r="H3200" s="22" t="n">
        <x:v>743401.6875</x:v>
      </x:c>
      <x:c r="I3200" s="22" t="n">
        <x:f>SUM(G3200:H3200)</x:f>
        <x:v>1687011.1875</x:v>
      </x:c>
      <x:c r="J3200" s="22" t="n">
        <x:v>790533</x:v>
      </x:c>
      <x:c r="K3200" s="22" t="n">
        <x:v>60547.5</x:v>
      </x:c>
      <x:c r="L3200" s="22" t="n">
        <x:f>SUM(J3200:K3200)</x:f>
        <x:v>851080.5</x:v>
      </x:c>
      <x:c r="M3200" s="23" t="n">
        <x:f>D3200-L3200</x:f>
        <x:v>0</x:v>
      </x:c>
      <x:c r="N3200" s="22" t="n">
        <x:v>851080.5</x:v>
      </x:c>
      <x:c r="O3200" s="22" t="n">
        <x:v>0</x:v>
      </x:c>
      <x:c r="P3200" s="14" t="n">
        <x:f>N3200/SUM(N3200:O3200)</x:f>
        <x:v>1</x:v>
      </x:c>
      <x:c r="Q3200" s="22" t="n">
        <x:v>943092</x:v>
      </x:c>
      <x:c r="R3200" s="22" t="n">
        <x:v>743660.4375</x:v>
      </x:c>
      <x:c r="S3200" s="2" t="n">
        <x:v>1</x:v>
      </x:c>
      <x:c r="T3200" s="2" t="n">
        <x:v>2</x:v>
      </x:c>
      <x:c r="U3200" s="2" t="n">
        <x:v>1</x:v>
      </x:c>
      <x:c r="V3200" s="2" t="n">
        <x:v>0</x:v>
      </x:c>
      <x:c r="W3200" s="2" t="n">
        <x:v>2</x:v>
      </x:c>
      <x:c r="X3200" s="2" t="n">
        <x:v>2</x:v>
      </x:c>
      <x:c r="Y3200" s="2" t="n">
        <x:v>2</x:v>
      </x:c>
      <x:c r="Z3200" s="22" t="n">
        <x:v>368046</x:v>
      </x:c>
      <x:c r="AA3200" s="22" t="n">
        <x:v>422487</x:v>
      </x:c>
      <x:c r="AB3200" s="22" t="n">
        <x:v>54441</x:v>
      </x:c>
      <x:c r="AC3200" s="22" t="n">
        <x:v>60547.5</x:v>
      </x:c>
      <x:c r="AD3200" s="22" t="n">
        <x:v>0</x:v>
      </x:c>
      <x:c r="AE3200" s="2" t="n">
        <x:v>0</x:v>
      </x:c>
      <x:c r="AF3200" s="2" t="n">
        <x:v>0</x:v>
      </x:c>
    </x:row>
    <x:row r="3201" ht="23" customHeight="1">
      <x:c r="A3201" s="2" t="n">
        <x:v>3195</x:v>
      </x:c>
      <x:c r="B3201" s="24" t="n">
        <x:v>845951.5</x:v>
      </x:c>
      <x:c r="C3201" s="24" t="n">
        <x:v>120117.5</x:v>
      </x:c>
      <x:c r="D3201" s="24" t="n">
        <x:f>SUM(B3201:C3201)</x:f>
        <x:v>966069</x:v>
      </x:c>
      <x:c r="E3201" s="25" t="n">
        <x:f>B3201/D3201</x:f>
        <x:v>0.8756636430731138</x:v>
      </x:c>
      <x:c r="F3201" s="25" t="n">
        <x:f>C3201/D3201</x:f>
        <x:v>0.12433635692688617</x:v>
      </x:c>
      <x:c r="G3201" s="22" t="n">
        <x:v>1352333.875</x:v>
      </x:c>
      <x:c r="H3201" s="22" t="n">
        <x:v>418538.1875</x:v>
      </x:c>
      <x:c r="I3201" s="22" t="n">
        <x:f>SUM(G3201:H3201)</x:f>
        <x:v>1770872.0625</x:v>
      </x:c>
      <x:c r="J3201" s="22" t="n">
        <x:v>844974</x:v>
      </x:c>
      <x:c r="K3201" s="22" t="n">
        <x:v>121095</x:v>
      </x:c>
      <x:c r="L3201" s="22" t="n">
        <x:f>SUM(J3201:K3201)</x:f>
        <x:v>966069</x:v>
      </x:c>
      <x:c r="M3201" s="23" t="n">
        <x:f>D3201-L3201</x:f>
        <x:v>0</x:v>
      </x:c>
      <x:c r="N3201" s="22" t="n">
        <x:v>845951.5</x:v>
      </x:c>
      <x:c r="O3201" s="22" t="n">
        <x:v>120117.5</x:v>
      </x:c>
      <x:c r="P3201" s="14" t="n">
        <x:f>N3201/SUM(N3201:O3201)</x:f>
        <x:v>0.8756636430731138</x:v>
      </x:c>
      <x:c r="Q3201" s="22" t="n">
        <x:v>1351816.375</x:v>
      </x:c>
      <x:c r="R3201" s="22" t="n">
        <x:v>419055.6875</x:v>
      </x:c>
      <x:c r="S3201" s="2" t="n">
        <x:v>2</x:v>
      </x:c>
      <x:c r="T3201" s="2" t="n">
        <x:v>2</x:v>
      </x:c>
      <x:c r="U3201" s="2" t="n">
        <x:v>2</x:v>
      </x:c>
      <x:c r="V3201" s="2" t="n">
        <x:v>1</x:v>
      </x:c>
      <x:c r="W3201" s="2" t="n">
        <x:v>3</x:v>
      </x:c>
      <x:c r="X3201" s="2" t="n">
        <x:v>3</x:v>
      </x:c>
      <x:c r="Y3201" s="2" t="n">
        <x:v>3</x:v>
      </x:c>
      <x:c r="Z3201" s="22" t="n">
        <x:v>422487</x:v>
      </x:c>
      <x:c r="AA3201" s="22" t="n">
        <x:v>422487</x:v>
      </x:c>
      <x:c r="AB3201" s="22" t="n">
        <x:v>108882</x:v>
      </x:c>
      <x:c r="AC3201" s="22" t="n">
        <x:v>60547.5</x:v>
      </x:c>
      <x:c r="AD3201" s="22" t="n">
        <x:v>60547.5</x:v>
      </x:c>
      <x:c r="AE3201" s="2" t="n">
        <x:v>0</x:v>
      </x:c>
      <x:c r="AF3201" s="2" t="n">
        <x:v>0</x:v>
      </x:c>
    </x:row>
    <x:row r="3202" ht="23" customHeight="1">
      <x:c r="A3202" s="2" t="n">
        <x:v>3196</x:v>
      </x:c>
      <x:c r="B3202" s="24" t="n">
        <x:v>851080.5</x:v>
      </x:c>
      <x:c r="C3202" s="24" t="n">
        <x:v>0</x:v>
      </x:c>
      <x:c r="D3202" s="24" t="n">
        <x:f>SUM(B3202:C3202)</x:f>
        <x:v>851080.5</x:v>
      </x:c>
      <x:c r="E3202" s="25" t="n">
        <x:f>B3202/D3202</x:f>
        <x:v>1</x:v>
      </x:c>
      <x:c r="F3202" s="25" t="n">
        <x:f>C3202/D3202</x:f>
        <x:v>0</x:v>
      </x:c>
      <x:c r="G3202" s="22" t="n">
        <x:v>851080.5</x:v>
      </x:c>
      <x:c r="H3202" s="22" t="n">
        <x:v>789148.6875</x:v>
      </x:c>
      <x:c r="I3202" s="22" t="n">
        <x:f>SUM(G3202:H3202)</x:f>
        <x:v>1640229.1875</x:v>
      </x:c>
      <x:c r="J3202" s="22" t="n">
        <x:v>790533</x:v>
      </x:c>
      <x:c r="K3202" s="22" t="n">
        <x:v>60547.5</x:v>
      </x:c>
      <x:c r="L3202" s="22" t="n">
        <x:f>SUM(J3202:K3202)</x:f>
        <x:v>851080.5</x:v>
      </x:c>
      <x:c r="M3202" s="23" t="n">
        <x:f>D3202-L3202</x:f>
        <x:v>0</x:v>
      </x:c>
      <x:c r="N3202" s="22" t="n">
        <x:v>851080.5</x:v>
      </x:c>
      <x:c r="O3202" s="22" t="n">
        <x:v>0</x:v>
      </x:c>
      <x:c r="P3202" s="14" t="n">
        <x:f>N3202/SUM(N3202:O3202)</x:f>
        <x:v>1</x:v>
      </x:c>
      <x:c r="Q3202" s="22" t="n">
        <x:v>851080.5</x:v>
      </x:c>
      <x:c r="R3202" s="22" t="n">
        <x:v>789666.1875</x:v>
      </x:c>
      <x:c r="S3202" s="2" t="n">
        <x:v>1</x:v>
      </x:c>
      <x:c r="T3202" s="2" t="n">
        <x:v>2</x:v>
      </x:c>
      <x:c r="U3202" s="2" t="n">
        <x:v>2</x:v>
      </x:c>
      <x:c r="V3202" s="2" t="n">
        <x:v>0</x:v>
      </x:c>
      <x:c r="W3202" s="2" t="n">
        <x:v>2</x:v>
      </x:c>
      <x:c r="X3202" s="2" t="n">
        <x:v>2</x:v>
      </x:c>
      <x:c r="Y3202" s="2" t="n">
        <x:v>2</x:v>
      </x:c>
      <x:c r="Z3202" s="22" t="n">
        <x:v>368046</x:v>
      </x:c>
      <x:c r="AA3202" s="22" t="n">
        <x:v>422487</x:v>
      </x:c>
      <x:c r="AB3202" s="22" t="n">
        <x:v>54441</x:v>
      </x:c>
      <x:c r="AC3202" s="22" t="n">
        <x:v>60547.5</x:v>
      </x:c>
      <x:c r="AD3202" s="22" t="n">
        <x:v>0</x:v>
      </x:c>
      <x:c r="AE3202" s="2" t="n">
        <x:v>0</x:v>
      </x:c>
      <x:c r="AF3202" s="2" t="n">
        <x:v>0</x:v>
      </x:c>
    </x:row>
    <x:row r="3203" ht="23" customHeight="1">
      <x:c r="A3203" s="2" t="n">
        <x:v>3197</x:v>
      </x:c>
      <x:c r="B3203" s="24" t="n">
        <x:v>680864.4</x:v>
      </x:c>
      <x:c r="C3203" s="24" t="n">
        <x:v>170216.1</x:v>
      </x:c>
      <x:c r="D3203" s="24" t="n">
        <x:f>SUM(B3203:C3203)</x:f>
        <x:v>851080.5</x:v>
      </x:c>
      <x:c r="E3203" s="25" t="n">
        <x:f>B3203/D3203</x:f>
        <x:v>0.8</x:v>
      </x:c>
      <x:c r="F3203" s="25" t="n">
        <x:f>C3203/D3203</x:f>
        <x:v>0.2</x:v>
      </x:c>
      <x:c r="G3203" s="22" t="n">
        <x:v>1416956.4</x:v>
      </x:c>
      <x:c r="H3203" s="22" t="n">
        <x:v>314520.97500000003</x:v>
      </x:c>
      <x:c r="I3203" s="22" t="n">
        <x:f>SUM(G3203:H3203)</x:f>
        <x:v>1731477.375</x:v>
      </x:c>
      <x:c r="J3203" s="22" t="n">
        <x:v>790533</x:v>
      </x:c>
      <x:c r="K3203" s="22" t="n">
        <x:v>60547.5</x:v>
      </x:c>
      <x:c r="L3203" s="22" t="n">
        <x:f>SUM(J3203:K3203)</x:f>
        <x:v>851080.5</x:v>
      </x:c>
      <x:c r="M3203" s="23" t="n">
        <x:f>D3203-L3203</x:f>
        <x:v>0</x:v>
      </x:c>
      <x:c r="N3203" s="22" t="n">
        <x:v>680864.4</x:v>
      </x:c>
      <x:c r="O3203" s="22" t="n">
        <x:v>170216.1</x:v>
      </x:c>
      <x:c r="P3203" s="14" t="n">
        <x:f>N3203/SUM(N3203:O3203)</x:f>
        <x:v>0.8</x:v>
      </x:c>
      <x:c r="Q3203" s="22" t="n">
        <x:v>1416956.4</x:v>
      </x:c>
      <x:c r="R3203" s="22" t="n">
        <x:v>315038.47500000003</x:v>
      </x:c>
      <x:c r="S3203" s="2" t="n">
        <x:v>2</x:v>
      </x:c>
      <x:c r="T3203" s="2" t="n">
        <x:v>1</x:v>
      </x:c>
      <x:c r="U3203" s="2" t="n">
        <x:v>2</x:v>
      </x:c>
      <x:c r="V3203" s="2" t="n">
        <x:v>1</x:v>
      </x:c>
      <x:c r="W3203" s="2" t="n">
        <x:v>2</x:v>
      </x:c>
      <x:c r="X3203" s="2" t="n">
        <x:v>2</x:v>
      </x:c>
      <x:c r="Y3203" s="2" t="n">
        <x:v>2</x:v>
      </x:c>
      <x:c r="Z3203" s="22" t="n">
        <x:v>422487</x:v>
      </x:c>
      <x:c r="AA3203" s="22" t="n">
        <x:v>368046</x:v>
      </x:c>
      <x:c r="AB3203" s="22" t="n">
        <x:v>54441</x:v>
      </x:c>
      <x:c r="AC3203" s="22" t="n">
        <x:v>0</x:v>
      </x:c>
      <x:c r="AD3203" s="22" t="n">
        <x:v>60547.5</x:v>
      </x:c>
      <x:c r="AE3203" s="2" t="n">
        <x:v>0</x:v>
      </x:c>
      <x:c r="AF3203" s="2" t="n">
        <x:v>0</x:v>
      </x:c>
    </x:row>
    <x:row r="3204" ht="23" customHeight="1">
      <x:c r="A3204" s="2" t="n">
        <x:v>3198</x:v>
      </x:c>
      <x:c r="B3204" s="24" t="n">
        <x:v>851080.5</x:v>
      </x:c>
      <x:c r="C3204" s="24" t="n">
        <x:v>0</x:v>
      </x:c>
      <x:c r="D3204" s="24" t="n">
        <x:f>SUM(B3204:C3204)</x:f>
        <x:v>851080.5</x:v>
      </x:c>
      <x:c r="E3204" s="25" t="n">
        <x:f>B3204/D3204</x:f>
        <x:v>1</x:v>
      </x:c>
      <x:c r="F3204" s="25" t="n">
        <x:f>C3204/D3204</x:f>
        <x:v>0</x:v>
      </x:c>
      <x:c r="G3204" s="22" t="n">
        <x:v>1587172.5</x:v>
      </x:c>
      <x:c r="H3204" s="22" t="n">
        <x:v>144304.875</x:v>
      </x:c>
      <x:c r="I3204" s="22" t="n">
        <x:f>SUM(G3204:H3204)</x:f>
        <x:v>1731477.375</x:v>
      </x:c>
      <x:c r="J3204" s="22" t="n">
        <x:v>790533</x:v>
      </x:c>
      <x:c r="K3204" s="22" t="n">
        <x:v>60547.5</x:v>
      </x:c>
      <x:c r="L3204" s="22" t="n">
        <x:f>SUM(J3204:K3204)</x:f>
        <x:v>851080.5</x:v>
      </x:c>
      <x:c r="M3204" s="23" t="n">
        <x:f>D3204-L3204</x:f>
        <x:v>0</x:v>
      </x:c>
      <x:c r="N3204" s="22" t="n">
        <x:v>851080.5</x:v>
      </x:c>
      <x:c r="O3204" s="22" t="n">
        <x:v>0</x:v>
      </x:c>
      <x:c r="P3204" s="14" t="n">
        <x:f>N3204/SUM(N3204:O3204)</x:f>
        <x:v>1</x:v>
      </x:c>
      <x:c r="Q3204" s="22" t="n">
        <x:v>1587172.5</x:v>
      </x:c>
      <x:c r="R3204" s="22" t="n">
        <x:v>144822.375</x:v>
      </x:c>
      <x:c r="S3204" s="2" t="n">
        <x:v>2</x:v>
      </x:c>
      <x:c r="T3204" s="2" t="n">
        <x:v>1</x:v>
      </x:c>
      <x:c r="U3204" s="2" t="n">
        <x:v>1</x:v>
      </x:c>
      <x:c r="V3204" s="2" t="n">
        <x:v>0</x:v>
      </x:c>
      <x:c r="W3204" s="2" t="n">
        <x:v>2</x:v>
      </x:c>
      <x:c r="X3204" s="2" t="n">
        <x:v>2</x:v>
      </x:c>
      <x:c r="Y3204" s="2" t="n">
        <x:v>2</x:v>
      </x:c>
      <x:c r="Z3204" s="22" t="n">
        <x:v>422487</x:v>
      </x:c>
      <x:c r="AA3204" s="22" t="n">
        <x:v>368046</x:v>
      </x:c>
      <x:c r="AB3204" s="22" t="n">
        <x:v>54441</x:v>
      </x:c>
      <x:c r="AC3204" s="22" t="n">
        <x:v>0</x:v>
      </x:c>
      <x:c r="AD3204" s="22" t="n">
        <x:v>60547.5</x:v>
      </x:c>
      <x:c r="AE3204" s="2" t="n">
        <x:v>0</x:v>
      </x:c>
      <x:c r="AF3204" s="2" t="n">
        <x:v>0</x:v>
      </x:c>
    </x:row>
    <x:row r="3205" ht="23" customHeight="1">
      <x:c r="A3205" s="2" t="n">
        <x:v>3199</x:v>
      </x:c>
      <x:c r="B3205" s="24" t="n">
        <x:v>960940</x:v>
      </x:c>
      <x:c r="C3205" s="24" t="n">
        <x:v>120117.5</x:v>
      </x:c>
      <x:c r="D3205" s="24" t="n">
        <x:f>SUM(B3205:C3205)</x:f>
        <x:v>1081057.5</x:v>
      </x:c>
      <x:c r="E3205" s="25" t="n">
        <x:f>B3205/D3205</x:f>
        <x:v>0.8888888888888888</x:v>
      </x:c>
      <x:c r="F3205" s="25" t="n">
        <x:f>C3205/D3205</x:f>
        <x:v>0.1111111111111111</x:v>
      </x:c>
      <x:c r="G3205" s="22" t="n">
        <x:v>960940</x:v>
      </x:c>
      <x:c r="H3205" s="22" t="n">
        <x:v>923885.5625</x:v>
      </x:c>
      <x:c r="I3205" s="22" t="n">
        <x:f>SUM(G3205:H3205)</x:f>
        <x:v>1884825.5625</x:v>
      </x:c>
      <x:c r="J3205" s="22" t="n">
        <x:v>899415</x:v>
      </x:c>
      <x:c r="K3205" s="22" t="n">
        <x:v>181642.5</x:v>
      </x:c>
      <x:c r="L3205" s="22" t="n">
        <x:f>SUM(J3205:K3205)</x:f>
        <x:v>1081057.5</x:v>
      </x:c>
      <x:c r="M3205" s="23" t="n">
        <x:f>D3205-L3205</x:f>
        <x:v>0</x:v>
      </x:c>
      <x:c r="N3205" s="22" t="n">
        <x:v>960940</x:v>
      </x:c>
      <x:c r="O3205" s="22" t="n">
        <x:v>120117.5</x:v>
      </x:c>
      <x:c r="P3205" s="14" t="n">
        <x:f>N3205/SUM(N3205:O3205)</x:f>
        <x:v>0.8888888888888888</x:v>
      </x:c>
      <x:c r="Q3205" s="22" t="n">
        <x:v>960940</x:v>
      </x:c>
      <x:c r="R3205" s="22" t="n">
        <x:v>924920.5625</x:v>
      </x:c>
      <x:c r="S3205" s="2" t="n">
        <x:v>1</x:v>
      </x:c>
      <x:c r="T3205" s="2" t="n">
        <x:v>4</x:v>
      </x:c>
      <x:c r="U3205" s="2" t="n">
        <x:v>4</x:v>
      </x:c>
      <x:c r="V3205" s="2" t="n">
        <x:v>1</x:v>
      </x:c>
      <x:c r="W3205" s="2" t="n">
        <x:v>4</x:v>
      </x:c>
      <x:c r="X3205" s="2" t="n">
        <x:v>4</x:v>
      </x:c>
      <x:c r="Y3205" s="2" t="n">
        <x:v>4</x:v>
      </x:c>
      <x:c r="Z3205" s="22" t="n">
        <x:v>368046</x:v>
      </x:c>
      <x:c r="AA3205" s="22" t="n">
        <x:v>531369</x:v>
      </x:c>
      <x:c r="AB3205" s="22" t="n">
        <x:v>163323</x:v>
      </x:c>
      <x:c r="AC3205" s="22" t="n">
        <x:v>181642.5</x:v>
      </x:c>
      <x:c r="AD3205" s="22" t="n">
        <x:v>0</x:v>
      </x:c>
      <x:c r="AE3205" s="2" t="n">
        <x:v>0</x:v>
      </x:c>
      <x:c r="AF3205" s="2" t="n">
        <x:v>0</x:v>
      </x:c>
    </x:row>
    <x:row r="3206" ht="23" customHeight="1">
      <x:c r="A3206" s="2" t="n">
        <x:v>3200</x:v>
      </x:c>
      <x:c r="B3206" s="24" t="n">
        <x:v>966069</x:v>
      </x:c>
      <x:c r="C3206" s="24" t="n">
        <x:v>0</x:v>
      </x:c>
      <x:c r="D3206" s="24" t="n">
        <x:f>SUM(B3206:C3206)</x:f>
        <x:v>966069</x:v>
      </x:c>
      <x:c r="E3206" s="25" t="n">
        <x:f>B3206/D3206</x:f>
        <x:v>1</x:v>
      </x:c>
      <x:c r="F3206" s="25" t="n">
        <x:f>C3206/D3206</x:f>
        <x:v>0</x:v>
      </x:c>
      <x:c r="G3206" s="22" t="n">
        <x:v>1549326</x:v>
      </x:c>
      <x:c r="H3206" s="22" t="n">
        <x:v>320561.0625</x:v>
      </x:c>
      <x:c r="I3206" s="22" t="n">
        <x:f>SUM(G3206:H3206)</x:f>
        <x:v>1869887.0625</x:v>
      </x:c>
      <x:c r="J3206" s="22" t="n">
        <x:v>844974</x:v>
      </x:c>
      <x:c r="K3206" s="22" t="n">
        <x:v>121095</x:v>
      </x:c>
      <x:c r="L3206" s="22" t="n">
        <x:f>SUM(J3206:K3206)</x:f>
        <x:v>966069</x:v>
      </x:c>
      <x:c r="M3206" s="23" t="n">
        <x:f>D3206-L3206</x:f>
        <x:v>0</x:v>
      </x:c>
      <x:c r="N3206" s="22" t="n">
        <x:v>966069</x:v>
      </x:c>
      <x:c r="O3206" s="22" t="n">
        <x:v>0</x:v>
      </x:c>
      <x:c r="P3206" s="14" t="n">
        <x:f>N3206/SUM(N3206:O3206)</x:f>
        <x:v>1</x:v>
      </x:c>
      <x:c r="Q3206" s="22" t="n">
        <x:v>1548808.5</x:v>
      </x:c>
      <x:c r="R3206" s="22" t="n">
        <x:v>321078.5625</x:v>
      </x:c>
      <x:c r="S3206" s="2" t="n">
        <x:v>2</x:v>
      </x:c>
      <x:c r="T3206" s="2" t="n">
        <x:v>2</x:v>
      </x:c>
      <x:c r="U3206" s="2" t="n">
        <x:v>2</x:v>
      </x:c>
      <x:c r="V3206" s="2" t="n">
        <x:v>0</x:v>
      </x:c>
      <x:c r="W3206" s="2" t="n">
        <x:v>3</x:v>
      </x:c>
      <x:c r="X3206" s="2" t="n">
        <x:v>3</x:v>
      </x:c>
      <x:c r="Y3206" s="2" t="n">
        <x:v>3</x:v>
      </x:c>
      <x:c r="Z3206" s="22" t="n">
        <x:v>422487</x:v>
      </x:c>
      <x:c r="AA3206" s="22" t="n">
        <x:v>422487</x:v>
      </x:c>
      <x:c r="AB3206" s="22" t="n">
        <x:v>108882</x:v>
      </x:c>
      <x:c r="AC3206" s="22" t="n">
        <x:v>60547.5</x:v>
      </x:c>
      <x:c r="AD3206" s="22" t="n">
        <x:v>60547.5</x:v>
      </x:c>
      <x:c r="AE3206" s="2" t="n">
        <x:v>0</x:v>
      </x:c>
      <x:c r="AF3206" s="2" t="n">
        <x:v>0</x:v>
      </x:c>
    </x:row>
    <x:row r="3207" ht="23" customHeight="1">
      <x:c r="A3207" s="2" t="n">
        <x:v>3201</x:v>
      </x:c>
      <x:c r="B3207" s="24" t="n">
        <x:v>0</x:v>
      </x:c>
      <x:c r="C3207" s="24" t="n">
        <x:v>851080.5</x:v>
      </x:c>
      <x:c r="D3207" s="24" t="n">
        <x:f>SUM(B3207:C3207)</x:f>
        <x:v>851080.5</x:v>
      </x:c>
      <x:c r="E3207" s="25" t="n">
        <x:f>B3207/D3207</x:f>
        <x:v>0</x:v>
      </x:c>
      <x:c r="F3207" s="25" t="n">
        <x:f>C3207/D3207</x:f>
        <x:v>1</x:v>
      </x:c>
      <x:c r="G3207" s="22" t="n">
        <x:v>736092</x:v>
      </x:c>
      <x:c r="H3207" s="22" t="n">
        <x:v>995385.375</x:v>
      </x:c>
      <x:c r="I3207" s="22" t="n">
        <x:f>SUM(G3207:H3207)</x:f>
        <x:v>1731477.375</x:v>
      </x:c>
      <x:c r="J3207" s="22" t="n">
        <x:v>790533</x:v>
      </x:c>
      <x:c r="K3207" s="22" t="n">
        <x:v>60547.5</x:v>
      </x:c>
      <x:c r="L3207" s="22" t="n">
        <x:f>SUM(J3207:K3207)</x:f>
        <x:v>851080.5</x:v>
      </x:c>
      <x:c r="M3207" s="23" t="n">
        <x:f>D3207-L3207</x:f>
        <x:v>0</x:v>
      </x:c>
      <x:c r="N3207" s="22" t="n">
        <x:v>0</x:v>
      </x:c>
      <x:c r="O3207" s="22" t="n">
        <x:v>851080.5</x:v>
      </x:c>
      <x:c r="P3207" s="14" t="n">
        <x:f>N3207/SUM(N3207:O3207)</x:f>
        <x:v>0</x:v>
      </x:c>
      <x:c r="Q3207" s="22" t="n">
        <x:v>736092</x:v>
      </x:c>
      <x:c r="R3207" s="22" t="n">
        <x:v>995902.875</x:v>
      </x:c>
      <x:c r="S3207" s="2" t="n">
        <x:v>2</x:v>
      </x:c>
      <x:c r="T3207" s="2" t="n">
        <x:v>1</x:v>
      </x:c>
      <x:c r="U3207" s="2" t="n">
        <x:v>0</x:v>
      </x:c>
      <x:c r="V3207" s="2" t="n">
        <x:v>1</x:v>
      </x:c>
      <x:c r="W3207" s="2" t="n">
        <x:v>2</x:v>
      </x:c>
      <x:c r="X3207" s="2" t="n">
        <x:v>2</x:v>
      </x:c>
      <x:c r="Y3207" s="2" t="n">
        <x:v>2</x:v>
      </x:c>
      <x:c r="Z3207" s="22" t="n">
        <x:v>422487</x:v>
      </x:c>
      <x:c r="AA3207" s="22" t="n">
        <x:v>368046</x:v>
      </x:c>
      <x:c r="AB3207" s="22" t="n">
        <x:v>54441</x:v>
      </x:c>
      <x:c r="AC3207" s="22" t="n">
        <x:v>0</x:v>
      </x:c>
      <x:c r="AD3207" s="22" t="n">
        <x:v>60547.5</x:v>
      </x:c>
      <x:c r="AE3207" s="2" t="n">
        <x:v>0</x:v>
      </x:c>
      <x:c r="AF3207" s="2" t="n">
        <x:v>0</x:v>
      </x:c>
    </x:row>
    <x:row r="3208" ht="23" customHeight="1">
      <x:c r="A3208" s="2" t="n">
        <x:v>3202</x:v>
      </x:c>
      <x:c r="B3208" s="24" t="n">
        <x:v>1081057.5</x:v>
      </x:c>
      <x:c r="C3208" s="24" t="n">
        <x:v>0</x:v>
      </x:c>
      <x:c r="D3208" s="24" t="n">
        <x:f>SUM(B3208:C3208)</x:f>
        <x:v>1081057.5</x:v>
      </x:c>
      <x:c r="E3208" s="25" t="n">
        <x:f>B3208/D3208</x:f>
        <x:v>1</x:v>
      </x:c>
      <x:c r="F3208" s="25" t="n">
        <x:f>C3208/D3208</x:f>
        <x:v>0</x:v>
      </x:c>
      <x:c r="G3208" s="22" t="n">
        <x:v>1817149.5</x:v>
      </x:c>
      <x:c r="H3208" s="22" t="n">
        <x:v>157397.625</x:v>
      </x:c>
      <x:c r="I3208" s="22" t="n">
        <x:f>SUM(G3208:H3208)</x:f>
        <x:v>1974547.125</x:v>
      </x:c>
      <x:c r="J3208" s="22" t="n">
        <x:v>899415</x:v>
      </x:c>
      <x:c r="K3208" s="22" t="n">
        <x:v>181642.5</x:v>
      </x:c>
      <x:c r="L3208" s="22" t="n">
        <x:f>SUM(J3208:K3208)</x:f>
        <x:v>1081057.5</x:v>
      </x:c>
      <x:c r="M3208" s="23" t="n">
        <x:f>D3208-L3208</x:f>
        <x:v>0</x:v>
      </x:c>
      <x:c r="N3208" s="22" t="n">
        <x:v>1081057.5</x:v>
      </x:c>
      <x:c r="O3208" s="22" t="n">
        <x:v>0</x:v>
      </x:c>
      <x:c r="P3208" s="14" t="n">
        <x:f>N3208/SUM(N3208:O3208)</x:f>
        <x:v>1</x:v>
      </x:c>
      <x:c r="Q3208" s="22" t="n">
        <x:v>1817149.5</x:v>
      </x:c>
      <x:c r="R3208" s="22" t="n">
        <x:v>158432.625</x:v>
      </x:c>
      <x:c r="S3208" s="2" t="n">
        <x:v>4</x:v>
      </x:c>
      <x:c r="T3208" s="2" t="n">
        <x:v>1</x:v>
      </x:c>
      <x:c r="U3208" s="2" t="n">
        <x:v>3</x:v>
      </x:c>
      <x:c r="V3208" s="2" t="n">
        <x:v>0</x:v>
      </x:c>
      <x:c r="W3208" s="2" t="n">
        <x:v>4</x:v>
      </x:c>
      <x:c r="X3208" s="2" t="n">
        <x:v>4</x:v>
      </x:c>
      <x:c r="Y3208" s="2" t="n">
        <x:v>4</x:v>
      </x:c>
      <x:c r="Z3208" s="22" t="n">
        <x:v>531369</x:v>
      </x:c>
      <x:c r="AA3208" s="22" t="n">
        <x:v>368046</x:v>
      </x:c>
      <x:c r="AB3208" s="22" t="n">
        <x:v>163323</x:v>
      </x:c>
      <x:c r="AC3208" s="22" t="n">
        <x:v>0</x:v>
      </x:c>
      <x:c r="AD3208" s="22" t="n">
        <x:v>181642.5</x:v>
      </x:c>
      <x:c r="AE3208" s="2" t="n">
        <x:v>0</x:v>
      </x:c>
      <x:c r="AF3208" s="2" t="n">
        <x:v>0</x:v>
      </x:c>
    </x:row>
    <x:row r="3209" ht="23" customHeight="1">
      <x:c r="A3209" s="2" t="n">
        <x:v>3203</x:v>
      </x:c>
      <x:c r="B3209" s="24" t="n">
        <x:v>446317.875</x:v>
      </x:c>
      <x:c r="C3209" s="24" t="n">
        <x:v>634739.625</x:v>
      </x:c>
      <x:c r="D3209" s="24" t="n">
        <x:f>SUM(B3209:C3209)</x:f>
        <x:v>1081057.5</x:v>
      </x:c>
      <x:c r="E3209" s="25" t="n">
        <x:f>B3209/D3209</x:f>
        <x:v>0.41285303973192916</x:v>
      </x:c>
      <x:c r="F3209" s="25" t="n">
        <x:f>C3209/D3209</x:f>
        <x:v>0.5871469602680709</x:v>
      </x:c>
      <x:c r="G3209" s="22" t="n">
        <x:v>1245433.6125</x:v>
      </x:c>
      <x:c r="H3209" s="22" t="n">
        <x:v>976316.95546875</x:v>
      </x:c>
      <x:c r="I3209" s="22" t="n">
        <x:f>SUM(G3209:H3209)</x:f>
        <x:v>2221750.56796875</x:v>
      </x:c>
      <x:c r="J3209" s="22" t="n">
        <x:v>899415</x:v>
      </x:c>
      <x:c r="K3209" s="22" t="n">
        <x:v>181642.5</x:v>
      </x:c>
      <x:c r="L3209" s="22" t="n">
        <x:f>SUM(J3209:K3209)</x:f>
        <x:v>1081057.5</x:v>
      </x:c>
      <x:c r="M3209" s="23" t="n">
        <x:f>D3209-L3209</x:f>
        <x:v>0</x:v>
      </x:c>
      <x:c r="N3209" s="22" t="n">
        <x:v>446369.625</x:v>
      </x:c>
      <x:c r="O3209" s="22" t="n">
        <x:v>634687.875</x:v>
      </x:c>
      <x:c r="P3209" s="14" t="n">
        <x:f>N3209/SUM(N3209:O3209)</x:f>
        <x:v>0.41290090952608904</x:v>
      </x:c>
      <x:c r="Q3209" s="22" t="n">
        <x:v>1245097.2375</x:v>
      </x:c>
      <x:c r="R3209" s="22" t="n">
        <x:v>977308.29140625</x:v>
      </x:c>
      <x:c r="S3209" s="2" t="n">
        <x:v>3</x:v>
      </x:c>
      <x:c r="T3209" s="2" t="n">
        <x:v>2</x:v>
      </x:c>
      <x:c r="U3209" s="2" t="n">
        <x:v>2</x:v>
      </x:c>
      <x:c r="V3209" s="2" t="n">
        <x:v>3</x:v>
      </x:c>
      <x:c r="W3209" s="2" t="n">
        <x:v>4</x:v>
      </x:c>
      <x:c r="X3209" s="2" t="n">
        <x:v>4</x:v>
      </x:c>
      <x:c r="Y3209" s="2" t="n">
        <x:v>4</x:v>
      </x:c>
      <x:c r="Z3209" s="22" t="n">
        <x:v>476928</x:v>
      </x:c>
      <x:c r="AA3209" s="22" t="n">
        <x:v>422487</x:v>
      </x:c>
      <x:c r="AB3209" s="22" t="n">
        <x:v>163323</x:v>
      </x:c>
      <x:c r="AC3209" s="22" t="n">
        <x:v>60547.5</x:v>
      </x:c>
      <x:c r="AD3209" s="22" t="n">
        <x:v>121095</x:v>
      </x:c>
      <x:c r="AE3209" s="2" t="n">
        <x:v>2</x:v>
      </x:c>
      <x:c r="AF3209" s="2" t="n">
        <x:v>0</x:v>
      </x:c>
    </x:row>
    <x:row r="3210" ht="23" customHeight="1">
      <x:c r="A3210" s="2" t="n">
        <x:v>3204</x:v>
      </x:c>
      <x:c r="B3210" s="24" t="n">
        <x:v>149505.75</x:v>
      </x:c>
      <x:c r="C3210" s="24" t="n">
        <x:v>931551.75</x:v>
      </x:c>
      <x:c r="D3210" s="24" t="n">
        <x:f>SUM(B3210:C3210)</x:f>
        <x:v>1081057.5</x:v>
      </x:c>
      <x:c r="E3210" s="25" t="n">
        <x:f>B3210/D3210</x:f>
        <x:v>0.1382958353279081</x:v>
      </x:c>
      <x:c r="F3210" s="25" t="n">
        <x:f>C3210/D3210</x:f>
        <x:v>0.8617041646720919</x:v>
      </x:c>
      <x:c r="G3210" s="22" t="n">
        <x:v>749656.96875</x:v>
      </x:c>
      <x:c r="H3210" s="22" t="n">
        <x:v>1314217.125</x:v>
      </x:c>
      <x:c r="I3210" s="22" t="n">
        <x:f>SUM(G3210:H3210)</x:f>
        <x:v>2063874.09375</x:v>
      </x:c>
      <x:c r="J3210" s="22" t="n">
        <x:v>899415</x:v>
      </x:c>
      <x:c r="K3210" s="22" t="n">
        <x:v>181642.5</x:v>
      </x:c>
      <x:c r="L3210" s="22" t="n">
        <x:f>SUM(J3210:K3210)</x:f>
        <x:v>1081057.5</x:v>
      </x:c>
      <x:c r="M3210" s="23" t="n">
        <x:f>D3210-L3210</x:f>
        <x:v>0</x:v>
      </x:c>
      <x:c r="N3210" s="22" t="n">
        <x:v>149505.75</x:v>
      </x:c>
      <x:c r="O3210" s="22" t="n">
        <x:v>931551.75</x:v>
      </x:c>
      <x:c r="P3210" s="14" t="n">
        <x:f>N3210/SUM(N3210:O3210)</x:f>
        <x:v>0.1382958353279081</x:v>
      </x:c>
      <x:c r="Q3210" s="22" t="n">
        <x:v>747716.34375</x:v>
      </x:c>
      <x:c r="R3210" s="22" t="n">
        <x:v>1314734.625</x:v>
      </x:c>
      <x:c r="S3210" s="2" t="n">
        <x:v>2</x:v>
      </x:c>
      <x:c r="T3210" s="2" t="n">
        <x:v>3</x:v>
      </x:c>
      <x:c r="U3210" s="2" t="n">
        <x:v>1</x:v>
      </x:c>
      <x:c r="V3210" s="2" t="n">
        <x:v>5</x:v>
      </x:c>
      <x:c r="W3210" s="2" t="n">
        <x:v>4</x:v>
      </x:c>
      <x:c r="X3210" s="2" t="n">
        <x:v>4</x:v>
      </x:c>
      <x:c r="Y3210" s="2" t="n">
        <x:v>4</x:v>
      </x:c>
      <x:c r="Z3210" s="22" t="n">
        <x:v>422487</x:v>
      </x:c>
      <x:c r="AA3210" s="22" t="n">
        <x:v>476928</x:v>
      </x:c>
      <x:c r="AB3210" s="22" t="n">
        <x:v>163323</x:v>
      </x:c>
      <x:c r="AC3210" s="22" t="n">
        <x:v>121095</x:v>
      </x:c>
      <x:c r="AD3210" s="22" t="n">
        <x:v>60547.5</x:v>
      </x:c>
      <x:c r="AE3210" s="2" t="n">
        <x:v>1</x:v>
      </x:c>
      <x:c r="AF3210" s="2" t="n">
        <x:v>0</x:v>
      </x:c>
    </x:row>
    <x:row r="3211" ht="23" customHeight="1">
      <x:c r="A3211" s="2" t="n">
        <x:v>3205</x:v>
      </x:c>
      <x:c r="B3211" s="24" t="n">
        <x:v>240235</x:v>
      </x:c>
      <x:c r="C3211" s="24" t="n">
        <x:v>725834</x:v>
      </x:c>
      <x:c r="D3211" s="24" t="n">
        <x:f>SUM(B3211:C3211)</x:f>
        <x:v>966069</x:v>
      </x:c>
      <x:c r="E3211" s="25" t="n">
        <x:f>B3211/D3211</x:f>
        <x:v>0.24867271385377235</x:v>
      </x:c>
      <x:c r="F3211" s="25" t="n">
        <x:f>C3211/D3211</x:f>
        <x:v>0.7513272861462277</x:v>
      </x:c>
      <x:c r="G3211" s="22" t="n">
        <x:v>746617.375</x:v>
      </x:c>
      <x:c r="H3211" s="22" t="n">
        <x:v>1024254.6875</x:v>
      </x:c>
      <x:c r="I3211" s="22" t="n">
        <x:f>SUM(G3211:H3211)</x:f>
        <x:v>1770872.0625</x:v>
      </x:c>
      <x:c r="J3211" s="22" t="n">
        <x:v>844974</x:v>
      </x:c>
      <x:c r="K3211" s="22" t="n">
        <x:v>121095</x:v>
      </x:c>
      <x:c r="L3211" s="22" t="n">
        <x:f>SUM(J3211:K3211)</x:f>
        <x:v>966069</x:v>
      </x:c>
      <x:c r="M3211" s="23" t="n">
        <x:f>D3211-L3211</x:f>
        <x:v>0</x:v>
      </x:c>
      <x:c r="N3211" s="22" t="n">
        <x:v>240235</x:v>
      </x:c>
      <x:c r="O3211" s="22" t="n">
        <x:v>725834</x:v>
      </x:c>
      <x:c r="P3211" s="14" t="n">
        <x:f>N3211/SUM(N3211:O3211)</x:f>
        <x:v>0.24867271385377235</x:v>
      </x:c>
      <x:c r="Q3211" s="22" t="n">
        <x:v>746099.875</x:v>
      </x:c>
      <x:c r="R3211" s="22" t="n">
        <x:v>1024772.1875</x:v>
      </x:c>
      <x:c r="S3211" s="2" t="n">
        <x:v>2</x:v>
      </x:c>
      <x:c r="T3211" s="2" t="n">
        <x:v>2</x:v>
      </x:c>
      <x:c r="U3211" s="2" t="n">
        <x:v>1</x:v>
      </x:c>
      <x:c r="V3211" s="2" t="n">
        <x:v>3</x:v>
      </x:c>
      <x:c r="W3211" s="2" t="n">
        <x:v>3</x:v>
      </x:c>
      <x:c r="X3211" s="2" t="n">
        <x:v>3</x:v>
      </x:c>
      <x:c r="Y3211" s="2" t="n">
        <x:v>3</x:v>
      </x:c>
      <x:c r="Z3211" s="22" t="n">
        <x:v>422487</x:v>
      </x:c>
      <x:c r="AA3211" s="22" t="n">
        <x:v>422487</x:v>
      </x:c>
      <x:c r="AB3211" s="22" t="n">
        <x:v>108882</x:v>
      </x:c>
      <x:c r="AC3211" s="22" t="n">
        <x:v>60547.5</x:v>
      </x:c>
      <x:c r="AD3211" s="22" t="n">
        <x:v>60547.5</x:v>
      </x:c>
      <x:c r="AE3211" s="2" t="n">
        <x:v>0</x:v>
      </x:c>
      <x:c r="AF3211" s="2" t="n">
        <x:v>0</x:v>
      </x:c>
    </x:row>
    <x:row r="3212" ht="23" customHeight="1">
      <x:c r="A3212" s="2" t="n">
        <x:v>3206</x:v>
      </x:c>
      <x:c r="B3212" s="24" t="n">
        <x:v>0</x:v>
      </x:c>
      <x:c r="C3212" s="24" t="n">
        <x:v>851080.5</x:v>
      </x:c>
      <x:c r="D3212" s="24" t="n">
        <x:f>SUM(B3212:C3212)</x:f>
        <x:v>851080.5</x:v>
      </x:c>
      <x:c r="E3212" s="25" t="n">
        <x:f>B3212/D3212</x:f>
        <x:v>0</x:v>
      </x:c>
      <x:c r="F3212" s="25" t="n">
        <x:f>C3212/D3212</x:f>
        <x:v>1</x:v>
      </x:c>
      <x:c r="G3212" s="22" t="n">
        <x:v>198150.75</x:v>
      </x:c>
      <x:c r="H3212" s="22" t="n">
        <x:v>1632919.5</x:v>
      </x:c>
      <x:c r="I3212" s="22" t="n">
        <x:f>SUM(G3212:H3212)</x:f>
        <x:v>1831070.25</x:v>
      </x:c>
      <x:c r="J3212" s="22" t="n">
        <x:v>790533</x:v>
      </x:c>
      <x:c r="K3212" s="22" t="n">
        <x:v>60547.5</x:v>
      </x:c>
      <x:c r="L3212" s="22" t="n">
        <x:f>SUM(J3212:K3212)</x:f>
        <x:v>851080.5</x:v>
      </x:c>
      <x:c r="M3212" s="23" t="n">
        <x:f>D3212-L3212</x:f>
        <x:v>0</x:v>
      </x:c>
      <x:c r="N3212" s="22" t="n">
        <x:v>0</x:v>
      </x:c>
      <x:c r="O3212" s="22" t="n">
        <x:v>851080.5</x:v>
      </x:c>
      <x:c r="P3212" s="14" t="n">
        <x:f>N3212/SUM(N3212:O3212)</x:f>
        <x:v>0</x:v>
      </x:c>
      <x:c r="Q3212" s="22" t="n">
        <x:v>197633.25</x:v>
      </x:c>
      <x:c r="R3212" s="22" t="n">
        <x:v>1633178.25</x:v>
      </x:c>
      <x:c r="S3212" s="2" t="n">
        <x:v>1</x:v>
      </x:c>
      <x:c r="T3212" s="2" t="n">
        <x:v>2</x:v>
      </x:c>
      <x:c r="U3212" s="2" t="n">
        <x:v>0</x:v>
      </x:c>
      <x:c r="V3212" s="2" t="n">
        <x:v>3</x:v>
      </x:c>
      <x:c r="W3212" s="2" t="n">
        <x:v>2</x:v>
      </x:c>
      <x:c r="X3212" s="2" t="n">
        <x:v>2</x:v>
      </x:c>
      <x:c r="Y3212" s="2" t="n">
        <x:v>2</x:v>
      </x:c>
      <x:c r="Z3212" s="22" t="n">
        <x:v>368046</x:v>
      </x:c>
      <x:c r="AA3212" s="22" t="n">
        <x:v>422487</x:v>
      </x:c>
      <x:c r="AB3212" s="22" t="n">
        <x:v>54441</x:v>
      </x:c>
      <x:c r="AC3212" s="22" t="n">
        <x:v>60547.5</x:v>
      </x:c>
      <x:c r="AD3212" s="22" t="n">
        <x:v>0</x:v>
      </x:c>
      <x:c r="AE3212" s="2" t="n">
        <x:v>0</x:v>
      </x:c>
      <x:c r="AF3212" s="2" t="n">
        <x:v>0</x:v>
      </x:c>
    </x:row>
    <x:row r="3213" ht="23" customHeight="1">
      <x:c r="A3213" s="2" t="n">
        <x:v>3207</x:v>
      </x:c>
      <x:c r="B3213" s="24" t="n">
        <x:v>966069</x:v>
      </x:c>
      <x:c r="C3213" s="24" t="n">
        <x:v>0</x:v>
      </x:c>
      <x:c r="D3213" s="24" t="n">
        <x:f>SUM(B3213:C3213)</x:f>
        <x:v>966069</x:v>
      </x:c>
      <x:c r="E3213" s="25" t="n">
        <x:f>B3213/D3213</x:f>
        <x:v>1</x:v>
      </x:c>
      <x:c r="F3213" s="25" t="n">
        <x:f>C3213/D3213</x:f>
        <x:v>0</x:v>
      </x:c>
      <x:c r="G3213" s="22" t="n">
        <x:v>1702161</x:v>
      </x:c>
      <x:c r="H3213" s="22" t="n">
        <x:v>150851.25</x:v>
      </x:c>
      <x:c r="I3213" s="22" t="n">
        <x:f>SUM(G3213:H3213)</x:f>
        <x:v>1853012.25</x:v>
      </x:c>
      <x:c r="J3213" s="22" t="n">
        <x:v>844974</x:v>
      </x:c>
      <x:c r="K3213" s="22" t="n">
        <x:v>121095</x:v>
      </x:c>
      <x:c r="L3213" s="22" t="n">
        <x:f>SUM(J3213:K3213)</x:f>
        <x:v>966069</x:v>
      </x:c>
      <x:c r="M3213" s="23" t="n">
        <x:f>D3213-L3213</x:f>
        <x:v>0</x:v>
      </x:c>
      <x:c r="N3213" s="22" t="n">
        <x:v>966069</x:v>
      </x:c>
      <x:c r="O3213" s="22" t="n">
        <x:v>0</x:v>
      </x:c>
      <x:c r="P3213" s="14" t="n">
        <x:f>N3213/SUM(N3213:O3213)</x:f>
        <x:v>1</x:v>
      </x:c>
      <x:c r="Q3213" s="22" t="n">
        <x:v>1702161</x:v>
      </x:c>
      <x:c r="R3213" s="22" t="n">
        <x:v>151627.5</x:v>
      </x:c>
      <x:c r="S3213" s="2" t="n">
        <x:v>3</x:v>
      </x:c>
      <x:c r="T3213" s="2" t="n">
        <x:v>1</x:v>
      </x:c>
      <x:c r="U3213" s="2" t="n">
        <x:v>4</x:v>
      </x:c>
      <x:c r="V3213" s="2" t="n">
        <x:v>0</x:v>
      </x:c>
      <x:c r="W3213" s="2" t="n">
        <x:v>3</x:v>
      </x:c>
      <x:c r="X3213" s="2" t="n">
        <x:v>3</x:v>
      </x:c>
      <x:c r="Y3213" s="2" t="n">
        <x:v>3</x:v>
      </x:c>
      <x:c r="Z3213" s="22" t="n">
        <x:v>476928</x:v>
      </x:c>
      <x:c r="AA3213" s="22" t="n">
        <x:v>368046</x:v>
      </x:c>
      <x:c r="AB3213" s="22" t="n">
        <x:v>108882</x:v>
      </x:c>
      <x:c r="AC3213" s="22" t="n">
        <x:v>0</x:v>
      </x:c>
      <x:c r="AD3213" s="22" t="n">
        <x:v>121095</x:v>
      </x:c>
      <x:c r="AE3213" s="2" t="n">
        <x:v>0</x:v>
      </x:c>
      <x:c r="AF3213" s="2" t="n">
        <x:v>0</x:v>
      </x:c>
    </x:row>
    <x:row r="3214" ht="23" customHeight="1">
      <x:c r="A3214" s="2" t="n">
        <x:v>3208</x:v>
      </x:c>
      <x:c r="B3214" s="24" t="n">
        <x:v>680864.4</x:v>
      </x:c>
      <x:c r="C3214" s="24" t="n">
        <x:v>170216.1</x:v>
      </x:c>
      <x:c r="D3214" s="24" t="n">
        <x:f>SUM(B3214:C3214)</x:f>
        <x:v>851080.5</x:v>
      </x:c>
      <x:c r="E3214" s="25" t="n">
        <x:f>B3214/D3214</x:f>
        <x:v>0.8</x:v>
      </x:c>
      <x:c r="F3214" s="25" t="n">
        <x:f>C3214/D3214</x:f>
        <x:v>0.2</x:v>
      </x:c>
      <x:c r="G3214" s="22" t="n">
        <x:v>680864.4</x:v>
      </x:c>
      <x:c r="H3214" s="22" t="n">
        <x:v>959364.7875</x:v>
      </x:c>
      <x:c r="I3214" s="22" t="n">
        <x:f>SUM(G3214:H3214)</x:f>
        <x:v>1640229.1875</x:v>
      </x:c>
      <x:c r="J3214" s="22" t="n">
        <x:v>790533</x:v>
      </x:c>
      <x:c r="K3214" s="22" t="n">
        <x:v>60547.5</x:v>
      </x:c>
      <x:c r="L3214" s="22" t="n">
        <x:f>SUM(J3214:K3214)</x:f>
        <x:v>851080.5</x:v>
      </x:c>
      <x:c r="M3214" s="23" t="n">
        <x:f>D3214-L3214</x:f>
        <x:v>0</x:v>
      </x:c>
      <x:c r="N3214" s="22" t="n">
        <x:v>680864.4</x:v>
      </x:c>
      <x:c r="O3214" s="22" t="n">
        <x:v>170216.1</x:v>
      </x:c>
      <x:c r="P3214" s="14" t="n">
        <x:f>N3214/SUM(N3214:O3214)</x:f>
        <x:v>0.8</x:v>
      </x:c>
      <x:c r="Q3214" s="22" t="n">
        <x:v>680864.4</x:v>
      </x:c>
      <x:c r="R3214" s="22" t="n">
        <x:v>959882.2875</x:v>
      </x:c>
      <x:c r="S3214" s="2" t="n">
        <x:v>1</x:v>
      </x:c>
      <x:c r="T3214" s="2" t="n">
        <x:v>2</x:v>
      </x:c>
      <x:c r="U3214" s="2" t="n">
        <x:v>2</x:v>
      </x:c>
      <x:c r="V3214" s="2" t="n">
        <x:v>1</x:v>
      </x:c>
      <x:c r="W3214" s="2" t="n">
        <x:v>2</x:v>
      </x:c>
      <x:c r="X3214" s="2" t="n">
        <x:v>2</x:v>
      </x:c>
      <x:c r="Y3214" s="2" t="n">
        <x:v>2</x:v>
      </x:c>
      <x:c r="Z3214" s="22" t="n">
        <x:v>368046</x:v>
      </x:c>
      <x:c r="AA3214" s="22" t="n">
        <x:v>422487</x:v>
      </x:c>
      <x:c r="AB3214" s="22" t="n">
        <x:v>54441</x:v>
      </x:c>
      <x:c r="AC3214" s="22" t="n">
        <x:v>60547.5</x:v>
      </x:c>
      <x:c r="AD3214" s="22" t="n">
        <x:v>0</x:v>
      </x:c>
      <x:c r="AE3214" s="2" t="n">
        <x:v>0</x:v>
      </x:c>
      <x:c r="AF3214" s="2" t="n">
        <x:v>0</x:v>
      </x:c>
    </x:row>
    <x:row r="3215" ht="23" customHeight="1">
      <x:c r="A3215" s="2" t="n">
        <x:v>3209</x:v>
      </x:c>
      <x:c r="B3215" s="24" t="n">
        <x:v>0</x:v>
      </x:c>
      <x:c r="C3215" s="24" t="n">
        <x:v>966069</x:v>
      </x:c>
      <x:c r="D3215" s="24" t="n">
        <x:f>SUM(B3215:C3215)</x:f>
        <x:v>966069</x:v>
      </x:c>
      <x:c r="E3215" s="25" t="n">
        <x:f>B3215/D3215</x:f>
        <x:v>0</x:v>
      </x:c>
      <x:c r="F3215" s="25" t="n">
        <x:f>C3215/D3215</x:f>
        <x:v>1</x:v>
      </x:c>
      <x:c r="G3215" s="22" t="n">
        <x:v>909402.75</x:v>
      </x:c>
      <x:c r="H3215" s="22" t="n">
        <x:v>1064368.125</x:v>
      </x:c>
      <x:c r="I3215" s="22" t="n">
        <x:f>SUM(G3215:H3215)</x:f>
        <x:v>1973770.875</x:v>
      </x:c>
      <x:c r="J3215" s="22" t="n">
        <x:v>844974</x:v>
      </x:c>
      <x:c r="K3215" s="22" t="n">
        <x:v>121095</x:v>
      </x:c>
      <x:c r="L3215" s="22" t="n">
        <x:f>SUM(J3215:K3215)</x:f>
        <x:v>966069</x:v>
      </x:c>
      <x:c r="M3215" s="23" t="n">
        <x:f>D3215-L3215</x:f>
        <x:v>0</x:v>
      </x:c>
      <x:c r="N3215" s="22" t="n">
        <x:v>0</x:v>
      </x:c>
      <x:c r="O3215" s="22" t="n">
        <x:v>966069</x:v>
      </x:c>
      <x:c r="P3215" s="14" t="n">
        <x:f>N3215/SUM(N3215:O3215)</x:f>
        <x:v>0</x:v>
      </x:c>
      <x:c r="Q3215" s="22" t="n">
        <x:v>909661.5</x:v>
      </x:c>
      <x:c r="R3215" s="22" t="n">
        <x:v>1064885.625</x:v>
      </x:c>
      <x:c r="S3215" s="2" t="n">
        <x:v>3</x:v>
      </x:c>
      <x:c r="T3215" s="2" t="n">
        <x:v>1</x:v>
      </x:c>
      <x:c r="U3215" s="2" t="n">
        <x:v>0</x:v>
      </x:c>
      <x:c r="V3215" s="2" t="n">
        <x:v>3</x:v>
      </x:c>
      <x:c r="W3215" s="2" t="n">
        <x:v>3</x:v>
      </x:c>
      <x:c r="X3215" s="2" t="n">
        <x:v>3</x:v>
      </x:c>
      <x:c r="Y3215" s="2" t="n">
        <x:v>3</x:v>
      </x:c>
      <x:c r="Z3215" s="22" t="n">
        <x:v>476928</x:v>
      </x:c>
      <x:c r="AA3215" s="22" t="n">
        <x:v>368046</x:v>
      </x:c>
      <x:c r="AB3215" s="22" t="n">
        <x:v>108882</x:v>
      </x:c>
      <x:c r="AC3215" s="22" t="n">
        <x:v>0</x:v>
      </x:c>
      <x:c r="AD3215" s="22" t="n">
        <x:v>121095</x:v>
      </x:c>
      <x:c r="AE3215" s="2" t="n">
        <x:v>1</x:v>
      </x:c>
      <x:c r="AF3215" s="2" t="n">
        <x:v>0</x:v>
      </x:c>
    </x:row>
    <x:row r="3216" ht="23" customHeight="1">
      <x:c r="A3216" s="2" t="n">
        <x:v>3210</x:v>
      </x:c>
      <x:c r="B3216" s="24" t="n">
        <x:v>0</x:v>
      </x:c>
      <x:c r="C3216" s="24" t="n">
        <x:v>851080.5</x:v>
      </x:c>
      <x:c r="D3216" s="24" t="n">
        <x:f>SUM(B3216:C3216)</x:f>
        <x:v>851080.5</x:v>
      </x:c>
      <x:c r="E3216" s="25" t="n">
        <x:f>B3216/D3216</x:f>
        <x:v>0</x:v>
      </x:c>
      <x:c r="F3216" s="25" t="n">
        <x:f>C3216/D3216</x:f>
        <x:v>1</x:v>
      </x:c>
      <x:c r="G3216" s="22" t="n">
        <x:v>0</x:v>
      </x:c>
      <x:c r="H3216" s="22" t="n">
        <x:v>1640229.1875</x:v>
      </x:c>
      <x:c r="I3216" s="22" t="n">
        <x:f>SUM(G3216:H3216)</x:f>
        <x:v>1640229.1875</x:v>
      </x:c>
      <x:c r="J3216" s="22" t="n">
        <x:v>790533</x:v>
      </x:c>
      <x:c r="K3216" s="22" t="n">
        <x:v>60547.5</x:v>
      </x:c>
      <x:c r="L3216" s="22" t="n">
        <x:f>SUM(J3216:K3216)</x:f>
        <x:v>851080.5</x:v>
      </x:c>
      <x:c r="M3216" s="23" t="n">
        <x:f>D3216-L3216</x:f>
        <x:v>0</x:v>
      </x:c>
      <x:c r="N3216" s="22" t="n">
        <x:v>0</x:v>
      </x:c>
      <x:c r="O3216" s="22" t="n">
        <x:v>851080.5</x:v>
      </x:c>
      <x:c r="P3216" s="14" t="n">
        <x:f>N3216/SUM(N3216:O3216)</x:f>
        <x:v>0</x:v>
      </x:c>
      <x:c r="Q3216" s="22" t="n">
        <x:v>0</x:v>
      </x:c>
      <x:c r="R3216" s="22" t="n">
        <x:v>1640746.6875</x:v>
      </x:c>
      <x:c r="S3216" s="2" t="n">
        <x:v>1</x:v>
      </x:c>
      <x:c r="T3216" s="2" t="n">
        <x:v>2</x:v>
      </x:c>
      <x:c r="U3216" s="2" t="n">
        <x:v>0</x:v>
      </x:c>
      <x:c r="V3216" s="2" t="n">
        <x:v>1</x:v>
      </x:c>
      <x:c r="W3216" s="2" t="n">
        <x:v>2</x:v>
      </x:c>
      <x:c r="X3216" s="2" t="n">
        <x:v>2</x:v>
      </x:c>
      <x:c r="Y3216" s="2" t="n">
        <x:v>2</x:v>
      </x:c>
      <x:c r="Z3216" s="22" t="n">
        <x:v>368046</x:v>
      </x:c>
      <x:c r="AA3216" s="22" t="n">
        <x:v>422487</x:v>
      </x:c>
      <x:c r="AB3216" s="22" t="n">
        <x:v>54441</x:v>
      </x:c>
      <x:c r="AC3216" s="22" t="n">
        <x:v>60547.5</x:v>
      </x:c>
      <x:c r="AD3216" s="22" t="n">
        <x:v>0</x:v>
      </x:c>
      <x:c r="AE3216" s="2" t="n">
        <x:v>0</x:v>
      </x:c>
      <x:c r="AF3216" s="2" t="n">
        <x:v>0</x:v>
      </x:c>
    </x:row>
    <x:row r="3217" ht="23" customHeight="1">
      <x:c r="A3217" s="2" t="n">
        <x:v>3211</x:v>
      </x:c>
      <x:c r="B3217" s="24" t="n">
        <x:v>425540.25</x:v>
      </x:c>
      <x:c r="C3217" s="24" t="n">
        <x:v>425540.25</x:v>
      </x:c>
      <x:c r="D3217" s="24" t="n">
        <x:f>SUM(B3217:C3217)</x:f>
        <x:v>851080.5</x:v>
      </x:c>
      <x:c r="E3217" s="25" t="n">
        <x:f>B3217/D3217</x:f>
        <x:v>0.5</x:v>
      </x:c>
      <x:c r="F3217" s="25" t="n">
        <x:f>C3217/D3217</x:f>
        <x:v>0.5</x:v>
      </x:c>
      <x:c r="G3217" s="22" t="n">
        <x:v>518069.25</x:v>
      </x:c>
      <x:c r="H3217" s="22" t="n">
        <x:v>1168941.9375</x:v>
      </x:c>
      <x:c r="I3217" s="22" t="n">
        <x:f>SUM(G3217:H3217)</x:f>
        <x:v>1687011.1875</x:v>
      </x:c>
      <x:c r="J3217" s="22" t="n">
        <x:v>790533</x:v>
      </x:c>
      <x:c r="K3217" s="22" t="n">
        <x:v>60547.5</x:v>
      </x:c>
      <x:c r="L3217" s="22" t="n">
        <x:f>SUM(J3217:K3217)</x:f>
        <x:v>851080.5</x:v>
      </x:c>
      <x:c r="M3217" s="23" t="n">
        <x:f>D3217-L3217</x:f>
        <x:v>0</x:v>
      </x:c>
      <x:c r="N3217" s="22" t="n">
        <x:v>425540.25</x:v>
      </x:c>
      <x:c r="O3217" s="22" t="n">
        <x:v>425540.25</x:v>
      </x:c>
      <x:c r="P3217" s="14" t="n">
        <x:f>N3217/SUM(N3217:O3217)</x:f>
        <x:v>0.5</x:v>
      </x:c>
      <x:c r="Q3217" s="22" t="n">
        <x:v>517551.75</x:v>
      </x:c>
      <x:c r="R3217" s="22" t="n">
        <x:v>1169200.6875</x:v>
      </x:c>
      <x:c r="S3217" s="2" t="n">
        <x:v>1</x:v>
      </x:c>
      <x:c r="T3217" s="2" t="n">
        <x:v>2</x:v>
      </x:c>
      <x:c r="U3217" s="2" t="n">
        <x:v>1</x:v>
      </x:c>
      <x:c r="V3217" s="2" t="n">
        <x:v>2</x:v>
      </x:c>
      <x:c r="W3217" s="2" t="n">
        <x:v>2</x:v>
      </x:c>
      <x:c r="X3217" s="2" t="n">
        <x:v>2</x:v>
      </x:c>
      <x:c r="Y3217" s="2" t="n">
        <x:v>2</x:v>
      </x:c>
      <x:c r="Z3217" s="22" t="n">
        <x:v>368046</x:v>
      </x:c>
      <x:c r="AA3217" s="22" t="n">
        <x:v>422487</x:v>
      </x:c>
      <x:c r="AB3217" s="22" t="n">
        <x:v>54441</x:v>
      </x:c>
      <x:c r="AC3217" s="22" t="n">
        <x:v>60547.5</x:v>
      </x:c>
      <x:c r="AD3217" s="22" t="n">
        <x:v>0</x:v>
      </x:c>
      <x:c r="AE3217" s="2" t="n">
        <x:v>0</x:v>
      </x:c>
      <x:c r="AF3217" s="2" t="n">
        <x:v>0</x:v>
      </x:c>
    </x:row>
    <x:row r="3218" ht="23" customHeight="1">
      <x:c r="A3218" s="2" t="n">
        <x:v>3212</x:v>
      </x:c>
      <x:c r="B3218" s="24" t="n">
        <x:v>0</x:v>
      </x:c>
      <x:c r="C3218" s="24" t="n">
        <x:v>851080.5</x:v>
      </x:c>
      <x:c r="D3218" s="24" t="n">
        <x:f>SUM(B3218:C3218)</x:f>
        <x:v>851080.5</x:v>
      </x:c>
      <x:c r="E3218" s="25" t="n">
        <x:f>B3218/D3218</x:f>
        <x:v>0</x:v>
      </x:c>
      <x:c r="F3218" s="25" t="n">
        <x:f>C3218/D3218</x:f>
        <x:v>1</x:v>
      </x:c>
      <x:c r="G3218" s="22" t="n">
        <x:v>736092</x:v>
      </x:c>
      <x:c r="H3218" s="22" t="n">
        <x:v>995385.375</x:v>
      </x:c>
      <x:c r="I3218" s="22" t="n">
        <x:f>SUM(G3218:H3218)</x:f>
        <x:v>1731477.375</x:v>
      </x:c>
      <x:c r="J3218" s="22" t="n">
        <x:v>790533</x:v>
      </x:c>
      <x:c r="K3218" s="22" t="n">
        <x:v>60547.5</x:v>
      </x:c>
      <x:c r="L3218" s="22" t="n">
        <x:f>SUM(J3218:K3218)</x:f>
        <x:v>851080.5</x:v>
      </x:c>
      <x:c r="M3218" s="23" t="n">
        <x:f>D3218-L3218</x:f>
        <x:v>0</x:v>
      </x:c>
      <x:c r="N3218" s="22" t="n">
        <x:v>0</x:v>
      </x:c>
      <x:c r="O3218" s="22" t="n">
        <x:v>851080.5</x:v>
      </x:c>
      <x:c r="P3218" s="14" t="n">
        <x:f>N3218/SUM(N3218:O3218)</x:f>
        <x:v>0</x:v>
      </x:c>
      <x:c r="Q3218" s="22" t="n">
        <x:v>736092</x:v>
      </x:c>
      <x:c r="R3218" s="22" t="n">
        <x:v>995902.875</x:v>
      </x:c>
      <x:c r="S3218" s="2" t="n">
        <x:v>2</x:v>
      </x:c>
      <x:c r="T3218" s="2" t="n">
        <x:v>1</x:v>
      </x:c>
      <x:c r="U3218" s="2" t="n">
        <x:v>0</x:v>
      </x:c>
      <x:c r="V3218" s="2" t="n">
        <x:v>2</x:v>
      </x:c>
      <x:c r="W3218" s="2" t="n">
        <x:v>2</x:v>
      </x:c>
      <x:c r="X3218" s="2" t="n">
        <x:v>2</x:v>
      </x:c>
      <x:c r="Y3218" s="2" t="n">
        <x:v>2</x:v>
      </x:c>
      <x:c r="Z3218" s="22" t="n">
        <x:v>422487</x:v>
      </x:c>
      <x:c r="AA3218" s="22" t="n">
        <x:v>368046</x:v>
      </x:c>
      <x:c r="AB3218" s="22" t="n">
        <x:v>54441</x:v>
      </x:c>
      <x:c r="AC3218" s="22" t="n">
        <x:v>0</x:v>
      </x:c>
      <x:c r="AD3218" s="22" t="n">
        <x:v>60547.5</x:v>
      </x:c>
      <x:c r="AE3218" s="2" t="n">
        <x:v>0</x:v>
      </x:c>
      <x:c r="AF3218" s="2" t="n">
        <x:v>0</x:v>
      </x:c>
    </x:row>
    <x:row r="3219" ht="23" customHeight="1">
      <x:c r="A3219" s="2" t="n">
        <x:v>3213</x:v>
      </x:c>
      <x:c r="B3219" s="24" t="n">
        <x:v>561453</x:v>
      </x:c>
      <x:c r="C3219" s="24" t="n">
        <x:v>519604.5</x:v>
      </x:c>
      <x:c r="D3219" s="24" t="n">
        <x:f>SUM(B3219:C3219)</x:f>
        <x:v>1081057.5</x:v>
      </x:c>
      <x:c r="E3219" s="25" t="n">
        <x:f>B3219/D3219</x:f>
        <x:v>0.5193553534386469</x:v>
      </x:c>
      <x:c r="F3219" s="25" t="n">
        <x:f>C3219/D3219</x:f>
        <x:v>0.48064464656135314</x:v>
      </x:c>
      <x:c r="G3219" s="22" t="n">
        <x:v>1005286.875</x:v>
      </x:c>
      <x:c r="H3219" s="22" t="n">
        <x:v>1000840.6875</x:v>
      </x:c>
      <x:c r="I3219" s="22" t="n">
        <x:f>SUM(G3219:H3219)</x:f>
        <x:v>2006127.5625</x:v>
      </x:c>
      <x:c r="J3219" s="22" t="n">
        <x:v>899415</x:v>
      </x:c>
      <x:c r="K3219" s="22" t="n">
        <x:v>181642.5</x:v>
      </x:c>
      <x:c r="L3219" s="22" t="n">
        <x:f>SUM(J3219:K3219)</x:f>
        <x:v>1081057.5</x:v>
      </x:c>
      <x:c r="M3219" s="23" t="n">
        <x:f>D3219-L3219</x:f>
        <x:v>0</x:v>
      </x:c>
      <x:c r="N3219" s="22" t="n">
        <x:v>561108</x:v>
      </x:c>
      <x:c r="O3219" s="22" t="n">
        <x:v>519949.5</x:v>
      </x:c>
      <x:c r="P3219" s="14" t="n">
        <x:f>N3219/SUM(N3219:O3219)</x:f>
        <x:v>0.519036221477581</x:v>
      </x:c>
      <x:c r="Q3219" s="22" t="n">
        <x:v>1003906.875</x:v>
      </x:c>
      <x:c r="R3219" s="22" t="n">
        <x:v>1001185.6875</x:v>
      </x:c>
      <x:c r="S3219" s="2" t="n">
        <x:v>2</x:v>
      </x:c>
      <x:c r="T3219" s="2" t="n">
        <x:v>3</x:v>
      </x:c>
      <x:c r="U3219" s="2" t="n">
        <x:v>2</x:v>
      </x:c>
      <x:c r="V3219" s="2" t="n">
        <x:v>3</x:v>
      </x:c>
      <x:c r="W3219" s="2" t="n">
        <x:v>4</x:v>
      </x:c>
      <x:c r="X3219" s="2" t="n">
        <x:v>4</x:v>
      </x:c>
      <x:c r="Y3219" s="2" t="n">
        <x:v>4</x:v>
      </x:c>
      <x:c r="Z3219" s="22" t="n">
        <x:v>422487</x:v>
      </x:c>
      <x:c r="AA3219" s="22" t="n">
        <x:v>476928</x:v>
      </x:c>
      <x:c r="AB3219" s="22" t="n">
        <x:v>163323</x:v>
      </x:c>
      <x:c r="AC3219" s="22" t="n">
        <x:v>121095</x:v>
      </x:c>
      <x:c r="AD3219" s="22" t="n">
        <x:v>60547.5</x:v>
      </x:c>
      <x:c r="AE3219" s="2" t="n">
        <x:v>1</x:v>
      </x:c>
      <x:c r="AF3219" s="2" t="n">
        <x:v>0</x:v>
      </x:c>
    </x:row>
    <x:row r="3220" ht="23" customHeight="1">
      <x:c r="A3220" s="2" t="n">
        <x:v>3214</x:v>
      </x:c>
      <x:c r="B3220" s="24" t="n">
        <x:v>600587.5</x:v>
      </x:c>
      <x:c r="C3220" s="24" t="n">
        <x:v>480470</x:v>
      </x:c>
      <x:c r="D3220" s="24" t="n">
        <x:f>SUM(B3220:C3220)</x:f>
        <x:v>1081057.5</x:v>
      </x:c>
      <x:c r="E3220" s="25" t="n">
        <x:f>B3220/D3220</x:f>
        <x:v>0.5555555555555556</x:v>
      </x:c>
      <x:c r="F3220" s="25" t="n">
        <x:f>C3220/D3220</x:f>
        <x:v>0.4444444444444444</x:v>
      </x:c>
      <x:c r="G3220" s="22" t="n">
        <x:v>676056.25</x:v>
      </x:c>
      <x:c r="H3220" s="22" t="n">
        <x:v>1276928.375</x:v>
      </x:c>
      <x:c r="I3220" s="22" t="n">
        <x:f>SUM(G3220:H3220)</x:f>
        <x:v>1952984.625</x:v>
      </x:c>
      <x:c r="J3220" s="22" t="n">
        <x:v>899415</x:v>
      </x:c>
      <x:c r="K3220" s="22" t="n">
        <x:v>181642.5</x:v>
      </x:c>
      <x:c r="L3220" s="22" t="n">
        <x:f>SUM(J3220:K3220)</x:f>
        <x:v>1081057.5</x:v>
      </x:c>
      <x:c r="M3220" s="23" t="n">
        <x:f>D3220-L3220</x:f>
        <x:v>0</x:v>
      </x:c>
      <x:c r="N3220" s="22" t="n">
        <x:v>600587.5</x:v>
      </x:c>
      <x:c r="O3220" s="22" t="n">
        <x:v>480470</x:v>
      </x:c>
      <x:c r="P3220" s="14" t="n">
        <x:f>N3220/SUM(N3220:O3220)</x:f>
        <x:v>0.5555555555555556</x:v>
      </x:c>
      <x:c r="Q3220" s="22" t="n">
        <x:v>675538.75</x:v>
      </x:c>
      <x:c r="R3220" s="22" t="n">
        <x:v>1277704.625</x:v>
      </x:c>
      <x:c r="S3220" s="2" t="n">
        <x:v>1</x:v>
      </x:c>
      <x:c r="T3220" s="2" t="n">
        <x:v>4</x:v>
      </x:c>
      <x:c r="U3220" s="2" t="n">
        <x:v>3</x:v>
      </x:c>
      <x:c r="V3220" s="2" t="n">
        <x:v>2</x:v>
      </x:c>
      <x:c r="W3220" s="2" t="n">
        <x:v>4</x:v>
      </x:c>
      <x:c r="X3220" s="2" t="n">
        <x:v>4</x:v>
      </x:c>
      <x:c r="Y3220" s="2" t="n">
        <x:v>4</x:v>
      </x:c>
      <x:c r="Z3220" s="22" t="n">
        <x:v>368046</x:v>
      </x:c>
      <x:c r="AA3220" s="22" t="n">
        <x:v>531369</x:v>
      </x:c>
      <x:c r="AB3220" s="22" t="n">
        <x:v>163323</x:v>
      </x:c>
      <x:c r="AC3220" s="22" t="n">
        <x:v>181642.5</x:v>
      </x:c>
      <x:c r="AD3220" s="22" t="n">
        <x:v>0</x:v>
      </x:c>
      <x:c r="AE3220" s="2" t="n">
        <x:v>0</x:v>
      </x:c>
      <x:c r="AF3220" s="2" t="n">
        <x:v>0</x:v>
      </x:c>
    </x:row>
    <x:row r="3221" ht="23" customHeight="1">
      <x:c r="A3221" s="2" t="n">
        <x:v>3215</x:v>
      </x:c>
      <x:c r="B3221" s="24" t="n">
        <x:v>563540.25</x:v>
      </x:c>
      <x:c r="C3221" s="24" t="n">
        <x:v>402528.75</x:v>
      </x:c>
      <x:c r="D3221" s="24" t="n">
        <x:f>SUM(B3221:C3221)</x:f>
        <x:v>966069</x:v>
      </x:c>
      <x:c r="E3221" s="25" t="n">
        <x:f>B3221/D3221</x:f>
        <x:v>0.5833333333333334</x:v>
      </x:c>
      <x:c r="F3221" s="25" t="n">
        <x:f>C3221/D3221</x:f>
        <x:v>0.4166666666666667</x:v>
      </x:c>
      <x:c r="G3221" s="22" t="n">
        <x:v>1299632.25</x:v>
      </x:c>
      <x:c r="H3221" s="22" t="n">
        <x:v>553380</x:v>
      </x:c>
      <x:c r="I3221" s="22" t="n">
        <x:f>SUM(G3221:H3221)</x:f>
        <x:v>1853012.25</x:v>
      </x:c>
      <x:c r="J3221" s="22" t="n">
        <x:v>844974</x:v>
      </x:c>
      <x:c r="K3221" s="22" t="n">
        <x:v>121095</x:v>
      </x:c>
      <x:c r="L3221" s="22" t="n">
        <x:f>SUM(J3221:K3221)</x:f>
        <x:v>966069</x:v>
      </x:c>
      <x:c r="M3221" s="23" t="n">
        <x:f>D3221-L3221</x:f>
        <x:v>0</x:v>
      </x:c>
      <x:c r="N3221" s="22" t="n">
        <x:v>563540.25</x:v>
      </x:c>
      <x:c r="O3221" s="22" t="n">
        <x:v>402528.75</x:v>
      </x:c>
      <x:c r="P3221" s="14" t="n">
        <x:f>N3221/SUM(N3221:O3221)</x:f>
        <x:v>0.5833333333333334</x:v>
      </x:c>
      <x:c r="Q3221" s="22" t="n">
        <x:v>1299632.25</x:v>
      </x:c>
      <x:c r="R3221" s="22" t="n">
        <x:v>554156.25</x:v>
      </x:c>
      <x:c r="S3221" s="2" t="n">
        <x:v>3</x:v>
      </x:c>
      <x:c r="T3221" s="2" t="n">
        <x:v>1</x:v>
      </x:c>
      <x:c r="U3221" s="2" t="n">
        <x:v>2</x:v>
      </x:c>
      <x:c r="V3221" s="2" t="n">
        <x:v>3</x:v>
      </x:c>
      <x:c r="W3221" s="2" t="n">
        <x:v>3</x:v>
      </x:c>
      <x:c r="X3221" s="2" t="n">
        <x:v>3</x:v>
      </x:c>
      <x:c r="Y3221" s="2" t="n">
        <x:v>3</x:v>
      </x:c>
      <x:c r="Z3221" s="22" t="n">
        <x:v>476928</x:v>
      </x:c>
      <x:c r="AA3221" s="22" t="n">
        <x:v>368046</x:v>
      </x:c>
      <x:c r="AB3221" s="22" t="n">
        <x:v>108882</x:v>
      </x:c>
      <x:c r="AC3221" s="22" t="n">
        <x:v>0</x:v>
      </x:c>
      <x:c r="AD3221" s="22" t="n">
        <x:v>121095</x:v>
      </x:c>
      <x:c r="AE3221" s="2" t="n">
        <x:v>0</x:v>
      </x:c>
      <x:c r="AF3221" s="2" t="n">
        <x:v>0</x:v>
      </x:c>
    </x:row>
    <x:row r="3222" ht="23" customHeight="1">
      <x:c r="A3222" s="2" t="n">
        <x:v>3216</x:v>
      </x:c>
      <x:c r="B3222" s="24" t="n">
        <x:v>567387</x:v>
      </x:c>
      <x:c r="C3222" s="24" t="n">
        <x:v>283693.5</x:v>
      </x:c>
      <x:c r="D3222" s="24" t="n">
        <x:f>SUM(B3222:C3222)</x:f>
        <x:v>851080.5</x:v>
      </x:c>
      <x:c r="E3222" s="25" t="n">
        <x:f>B3222/D3222</x:f>
        <x:v>0.6666666666666666</x:v>
      </x:c>
      <x:c r="F3222" s="25" t="n">
        <x:f>C3222/D3222</x:f>
        <x:v>0.3333333333333333</x:v>
      </x:c>
      <x:c r="G3222" s="22" t="n">
        <x:v>765537.75</x:v>
      </x:c>
      <x:c r="H3222" s="22" t="n">
        <x:v>1065532.5</x:v>
      </x:c>
      <x:c r="I3222" s="22" t="n">
        <x:f>SUM(G3222:H3222)</x:f>
        <x:v>1831070.25</x:v>
      </x:c>
      <x:c r="J3222" s="22" t="n">
        <x:v>790533</x:v>
      </x:c>
      <x:c r="K3222" s="22" t="n">
        <x:v>60547.5</x:v>
      </x:c>
      <x:c r="L3222" s="22" t="n">
        <x:f>SUM(J3222:K3222)</x:f>
        <x:v>851080.5</x:v>
      </x:c>
      <x:c r="M3222" s="23" t="n">
        <x:f>D3222-L3222</x:f>
        <x:v>0</x:v>
      </x:c>
      <x:c r="N3222" s="22" t="n">
        <x:v>567387</x:v>
      </x:c>
      <x:c r="O3222" s="22" t="n">
        <x:v>283693.5</x:v>
      </x:c>
      <x:c r="P3222" s="14" t="n">
        <x:f>N3222/SUM(N3222:O3222)</x:f>
        <x:v>0.6666666666666666</x:v>
      </x:c>
      <x:c r="Q3222" s="22" t="n">
        <x:v>765020.25</x:v>
      </x:c>
      <x:c r="R3222" s="22" t="n">
        <x:v>1065791.25</x:v>
      </x:c>
      <x:c r="S3222" s="2" t="n">
        <x:v>1</x:v>
      </x:c>
      <x:c r="T3222" s="2" t="n">
        <x:v>2</x:v>
      </x:c>
      <x:c r="U3222" s="2" t="n">
        <x:v>1</x:v>
      </x:c>
      <x:c r="V3222" s="2" t="n">
        <x:v>1</x:v>
      </x:c>
      <x:c r="W3222" s="2" t="n">
        <x:v>2</x:v>
      </x:c>
      <x:c r="X3222" s="2" t="n">
        <x:v>2</x:v>
      </x:c>
      <x:c r="Y3222" s="2" t="n">
        <x:v>2</x:v>
      </x:c>
      <x:c r="Z3222" s="22" t="n">
        <x:v>368046</x:v>
      </x:c>
      <x:c r="AA3222" s="22" t="n">
        <x:v>422487</x:v>
      </x:c>
      <x:c r="AB3222" s="22" t="n">
        <x:v>54441</x:v>
      </x:c>
      <x:c r="AC3222" s="22" t="n">
        <x:v>60547.5</x:v>
      </x:c>
      <x:c r="AD3222" s="22" t="n">
        <x:v>0</x:v>
      </x:c>
      <x:c r="AE3222" s="2" t="n">
        <x:v>0</x:v>
      </x:c>
      <x:c r="AF3222" s="2" t="n">
        <x:v>0</x:v>
      </x:c>
    </x:row>
    <x:row r="3223" ht="23" customHeight="1">
      <x:c r="A3223" s="2" t="n">
        <x:v>3217</x:v>
      </x:c>
      <x:c r="B3223" s="24" t="n">
        <x:v>851080.5</x:v>
      </x:c>
      <x:c r="C3223" s="24" t="n">
        <x:v>0</x:v>
      </x:c>
      <x:c r="D3223" s="24" t="n">
        <x:f>SUM(B3223:C3223)</x:f>
        <x:v>851080.5</x:v>
      </x:c>
      <x:c r="E3223" s="25" t="n">
        <x:f>B3223/D3223</x:f>
        <x:v>1</x:v>
      </x:c>
      <x:c r="F3223" s="25" t="n">
        <x:f>C3223/D3223</x:f>
        <x:v>0</x:v>
      </x:c>
      <x:c r="G3223" s="22" t="n">
        <x:v>1587172.5</x:v>
      </x:c>
      <x:c r="H3223" s="22" t="n">
        <x:v>144304.875</x:v>
      </x:c>
      <x:c r="I3223" s="22" t="n">
        <x:f>SUM(G3223:H3223)</x:f>
        <x:v>1731477.375</x:v>
      </x:c>
      <x:c r="J3223" s="22" t="n">
        <x:v>790533</x:v>
      </x:c>
      <x:c r="K3223" s="22" t="n">
        <x:v>60547.5</x:v>
      </x:c>
      <x:c r="L3223" s="22" t="n">
        <x:f>SUM(J3223:K3223)</x:f>
        <x:v>851080.5</x:v>
      </x:c>
      <x:c r="M3223" s="23" t="n">
        <x:f>D3223-L3223</x:f>
        <x:v>0</x:v>
      </x:c>
      <x:c r="N3223" s="22" t="n">
        <x:v>851080.5</x:v>
      </x:c>
      <x:c r="O3223" s="22" t="n">
        <x:v>0</x:v>
      </x:c>
      <x:c r="P3223" s="14" t="n">
        <x:f>N3223/SUM(N3223:O3223)</x:f>
        <x:v>1</x:v>
      </x:c>
      <x:c r="Q3223" s="22" t="n">
        <x:v>1587172.5</x:v>
      </x:c>
      <x:c r="R3223" s="22" t="n">
        <x:v>144822.375</x:v>
      </x:c>
      <x:c r="S3223" s="2" t="n">
        <x:v>2</x:v>
      </x:c>
      <x:c r="T3223" s="2" t="n">
        <x:v>1</x:v>
      </x:c>
      <x:c r="U3223" s="2" t="n">
        <x:v>1</x:v>
      </x:c>
      <x:c r="V3223" s="2" t="n">
        <x:v>0</x:v>
      </x:c>
      <x:c r="W3223" s="2" t="n">
        <x:v>2</x:v>
      </x:c>
      <x:c r="X3223" s="2" t="n">
        <x:v>2</x:v>
      </x:c>
      <x:c r="Y3223" s="2" t="n">
        <x:v>2</x:v>
      </x:c>
      <x:c r="Z3223" s="22" t="n">
        <x:v>422487</x:v>
      </x:c>
      <x:c r="AA3223" s="22" t="n">
        <x:v>368046</x:v>
      </x:c>
      <x:c r="AB3223" s="22" t="n">
        <x:v>54441</x:v>
      </x:c>
      <x:c r="AC3223" s="22" t="n">
        <x:v>0</x:v>
      </x:c>
      <x:c r="AD3223" s="22" t="n">
        <x:v>60547.5</x:v>
      </x:c>
      <x:c r="AE3223" s="2" t="n">
        <x:v>0</x:v>
      </x:c>
      <x:c r="AF3223" s="2" t="n">
        <x:v>0</x:v>
      </x:c>
    </x:row>
    <x:row r="3224" ht="23" customHeight="1">
      <x:c r="A3224" s="2" t="n">
        <x:v>3218</x:v>
      </x:c>
      <x:c r="B3224" s="24" t="n">
        <x:v>560041.95</x:v>
      </x:c>
      <x:c r="C3224" s="24" t="n">
        <x:v>406027.05</x:v>
      </x:c>
      <x:c r="D3224" s="24" t="n">
        <x:f>SUM(B3224:C3224)</x:f>
        <x:v>966069</x:v>
      </x:c>
      <x:c r="E3224" s="25" t="n">
        <x:f>B3224/D3224</x:f>
        <x:v>0.5797121634168988</x:v>
      </x:c>
      <x:c r="F3224" s="25" t="n">
        <x:f>C3224/D3224</x:f>
        <x:v>0.4202878365831012</x:v>
      </x:c>
      <x:c r="G3224" s="22" t="n">
        <x:v>1126238.7</x:v>
      </x:c>
      <x:c r="H3224" s="22" t="n">
        <x:v>765025.4249999999</x:v>
      </x:c>
      <x:c r="I3224" s="22" t="n">
        <x:f>SUM(G3224:H3224)</x:f>
        <x:v>1891264.125</x:v>
      </x:c>
      <x:c r="J3224" s="22" t="n">
        <x:v>844974</x:v>
      </x:c>
      <x:c r="K3224" s="22" t="n">
        <x:v>121095</x:v>
      </x:c>
      <x:c r="L3224" s="22" t="n">
        <x:f>SUM(J3224:K3224)</x:f>
        <x:v>966069</x:v>
      </x:c>
      <x:c r="M3224" s="23" t="n">
        <x:f>D3224-L3224</x:f>
        <x:v>0</x:v>
      </x:c>
      <x:c r="N3224" s="22" t="n">
        <x:v>559524.45</x:v>
      </x:c>
      <x:c r="O3224" s="22" t="n">
        <x:v>406544.55</x:v>
      </x:c>
      <x:c r="P3224" s="14" t="n">
        <x:f>N3224/SUM(N3224:O3224)</x:f>
        <x:v>0.5791764873937575</x:v>
      </x:c>
      <x:c r="Q3224" s="22" t="n">
        <x:v>1125203.7</x:v>
      </x:c>
      <x:c r="R3224" s="22" t="n">
        <x:v>766060.4249999999</x:v>
      </x:c>
      <x:c r="S3224" s="2" t="n">
        <x:v>2</x:v>
      </x:c>
      <x:c r="T3224" s="2" t="n">
        <x:v>2</x:v>
      </x:c>
      <x:c r="U3224" s="2" t="n">
        <x:v>2</x:v>
      </x:c>
      <x:c r="V3224" s="2" t="n">
        <x:v>2</x:v>
      </x:c>
      <x:c r="W3224" s="2" t="n">
        <x:v>3</x:v>
      </x:c>
      <x:c r="X3224" s="2" t="n">
        <x:v>3</x:v>
      </x:c>
      <x:c r="Y3224" s="2" t="n">
        <x:v>3</x:v>
      </x:c>
      <x:c r="Z3224" s="22" t="n">
        <x:v>422487</x:v>
      </x:c>
      <x:c r="AA3224" s="22" t="n">
        <x:v>422487</x:v>
      </x:c>
      <x:c r="AB3224" s="22" t="n">
        <x:v>108882</x:v>
      </x:c>
      <x:c r="AC3224" s="22" t="n">
        <x:v>60547.5</x:v>
      </x:c>
      <x:c r="AD3224" s="22" t="n">
        <x:v>60547.5</x:v>
      </x:c>
      <x:c r="AE3224" s="2" t="n">
        <x:v>0</x:v>
      </x:c>
      <x:c r="AF3224" s="2" t="n">
        <x:v>1</x:v>
      </x:c>
    </x:row>
    <x:row r="3225" ht="23" customHeight="1">
      <x:c r="A3225" s="2" t="n">
        <x:v>3219</x:v>
      </x:c>
      <x:c r="B3225" s="24" t="n">
        <x:v>288282</x:v>
      </x:c>
      <x:c r="C3225" s="24" t="n">
        <x:v>792775.5</x:v>
      </x:c>
      <x:c r="D3225" s="24" t="n">
        <x:f>SUM(B3225:C3225)</x:f>
        <x:v>1081057.5</x:v>
      </x:c>
      <x:c r="E3225" s="25" t="n">
        <x:f>B3225/D3225</x:f>
        <x:v>0.26666666666666666</x:v>
      </x:c>
      <x:c r="F3225" s="25" t="n">
        <x:f>C3225/D3225</x:f>
        <x:v>0.7333333333333333</x:v>
      </x:c>
      <x:c r="G3225" s="22" t="n">
        <x:v>439219.5</x:v>
      </x:c>
      <x:c r="H3225" s="22" t="n">
        <x:v>1657392.9375</x:v>
      </x:c>
      <x:c r="I3225" s="22" t="n">
        <x:f>SUM(G3225:H3225)</x:f>
        <x:v>2096612.4375</x:v>
      </x:c>
      <x:c r="J3225" s="22" t="n">
        <x:v>899415</x:v>
      </x:c>
      <x:c r="K3225" s="22" t="n">
        <x:v>181642.5</x:v>
      </x:c>
      <x:c r="L3225" s="22" t="n">
        <x:f>SUM(J3225:K3225)</x:f>
        <x:v>1081057.5</x:v>
      </x:c>
      <x:c r="M3225" s="23" t="n">
        <x:f>D3225-L3225</x:f>
        <x:v>0</x:v>
      </x:c>
      <x:c r="N3225" s="22" t="n">
        <x:v>288282</x:v>
      </x:c>
      <x:c r="O3225" s="22" t="n">
        <x:v>792775.5</x:v>
      </x:c>
      <x:c r="P3225" s="14" t="n">
        <x:f>N3225/SUM(N3225:O3225)</x:f>
        <x:v>0.26666666666666666</x:v>
      </x:c>
      <x:c r="Q3225" s="22" t="n">
        <x:v>438184.5</x:v>
      </x:c>
      <x:c r="R3225" s="22" t="n">
        <x:v>1657392.9375</x:v>
      </x:c>
      <x:c r="S3225" s="2" t="n">
        <x:v>1</x:v>
      </x:c>
      <x:c r="T3225" s="2" t="n">
        <x:v>4</x:v>
      </x:c>
      <x:c r="U3225" s="2" t="n">
        <x:v>2</x:v>
      </x:c>
      <x:c r="V3225" s="2" t="n">
        <x:v>3</x:v>
      </x:c>
      <x:c r="W3225" s="2" t="n">
        <x:v>4</x:v>
      </x:c>
      <x:c r="X3225" s="2" t="n">
        <x:v>4</x:v>
      </x:c>
      <x:c r="Y3225" s="2" t="n">
        <x:v>4</x:v>
      </x:c>
      <x:c r="Z3225" s="22" t="n">
        <x:v>368046</x:v>
      </x:c>
      <x:c r="AA3225" s="22" t="n">
        <x:v>531369</x:v>
      </x:c>
      <x:c r="AB3225" s="22" t="n">
        <x:v>163323</x:v>
      </x:c>
      <x:c r="AC3225" s="22" t="n">
        <x:v>181642.5</x:v>
      </x:c>
      <x:c r="AD3225" s="22" t="n">
        <x:v>0</x:v>
      </x:c>
      <x:c r="AE3225" s="2" t="n">
        <x:v>1</x:v>
      </x:c>
      <x:c r="AF3225" s="2" t="n">
        <x:v>0</x:v>
      </x:c>
    </x:row>
    <x:row r="3226" ht="23" customHeight="1">
      <x:c r="A3226" s="2" t="n">
        <x:v>3220</x:v>
      </x:c>
      <x:c r="B3226" s="24" t="n">
        <x:v>587634.7625000001</x:v>
      </x:c>
      <x:c r="C3226" s="24" t="n">
        <x:v>378434.2375</x:v>
      </x:c>
      <x:c r="D3226" s="24" t="n">
        <x:f>SUM(B3226:C3226)</x:f>
        <x:v>966069</x:v>
      </x:c>
      <x:c r="E3226" s="25" t="n">
        <x:f>B3226/D3226</x:f>
        <x:v>0.6082741113729973</x:v>
      </x:c>
      <x:c r="F3226" s="25" t="n">
        <x:f>C3226/D3226</x:f>
        <x:v>0.3917258886270028</x:v>
      </x:c>
      <x:c r="G3226" s="22" t="n">
        <x:v>1170891.7625</x:v>
      </x:c>
      <x:c r="H3226" s="22" t="n">
        <x:v>698995.3</x:v>
      </x:c>
      <x:c r="I3226" s="22" t="n">
        <x:f>SUM(G3226:H3226)</x:f>
        <x:v>1869887.0625</x:v>
      </x:c>
      <x:c r="J3226" s="22" t="n">
        <x:v>844974</x:v>
      </x:c>
      <x:c r="K3226" s="22" t="n">
        <x:v>121095</x:v>
      </x:c>
      <x:c r="L3226" s="22" t="n">
        <x:f>SUM(J3226:K3226)</x:f>
        <x:v>966069</x:v>
      </x:c>
      <x:c r="M3226" s="23" t="n">
        <x:f>D3226-L3226</x:f>
        <x:v>0</x:v>
      </x:c>
      <x:c r="N3226" s="22" t="n">
        <x:v>587031.0125000001</x:v>
      </x:c>
      <x:c r="O3226" s="22" t="n">
        <x:v>379037.9875</x:v>
      </x:c>
      <x:c r="P3226" s="14" t="n">
        <x:f>N3226/SUM(N3226:O3226)</x:f>
        <x:v>0.6076491560126658</x:v>
      </x:c>
      <x:c r="Q3226" s="22" t="n">
        <x:v>1169770.5125</x:v>
      </x:c>
      <x:c r="R3226" s="22" t="n">
        <x:v>700116.55</x:v>
      </x:c>
      <x:c r="S3226" s="2" t="n">
        <x:v>2</x:v>
      </x:c>
      <x:c r="T3226" s="2" t="n">
        <x:v>2</x:v>
      </x:c>
      <x:c r="U3226" s="2" t="n">
        <x:v>2</x:v>
      </x:c>
      <x:c r="V3226" s="2" t="n">
        <x:v>4</x:v>
      </x:c>
      <x:c r="W3226" s="2" t="n">
        <x:v>3</x:v>
      </x:c>
      <x:c r="X3226" s="2" t="n">
        <x:v>3</x:v>
      </x:c>
      <x:c r="Y3226" s="2" t="n">
        <x:v>3</x:v>
      </x:c>
      <x:c r="Z3226" s="22" t="n">
        <x:v>422487</x:v>
      </x:c>
      <x:c r="AA3226" s="22" t="n">
        <x:v>422487</x:v>
      </x:c>
      <x:c r="AB3226" s="22" t="n">
        <x:v>108882</x:v>
      </x:c>
      <x:c r="AC3226" s="22" t="n">
        <x:v>60547.5</x:v>
      </x:c>
      <x:c r="AD3226" s="22" t="n">
        <x:v>60547.5</x:v>
      </x:c>
      <x:c r="AE3226" s="2" t="n">
        <x:v>0</x:v>
      </x:c>
      <x:c r="AF3226" s="2" t="n">
        <x:v>1</x:v>
      </x:c>
    </x:row>
    <x:row r="3227" ht="23" customHeight="1">
      <x:c r="A3227" s="2" t="n">
        <x:v>3221</x:v>
      </x:c>
      <x:c r="B3227" s="24" t="n">
        <x:v>0</x:v>
      </x:c>
      <x:c r="C3227" s="24" t="n">
        <x:v>966069</x:v>
      </x:c>
      <x:c r="D3227" s="24" t="n">
        <x:f>SUM(B3227:C3227)</x:f>
        <x:v>966069</x:v>
      </x:c>
      <x:c r="E3227" s="25" t="n">
        <x:f>B3227/D3227</x:f>
        <x:v>0</x:v>
      </x:c>
      <x:c r="F3227" s="25" t="n">
        <x:f>C3227/D3227</x:f>
        <x:v>1</x:v>
      </x:c>
      <x:c r="G3227" s="22" t="n">
        <x:v>734194.5</x:v>
      </x:c>
      <x:c r="H3227" s="22" t="n">
        <x:v>1288753.96875</x:v>
      </x:c>
      <x:c r="I3227" s="22" t="n">
        <x:f>SUM(G3227:H3227)</x:f>
        <x:v>2022948.46875</x:v>
      </x:c>
      <x:c r="J3227" s="22" t="n">
        <x:v>844974</x:v>
      </x:c>
      <x:c r="K3227" s="22" t="n">
        <x:v>121095</x:v>
      </x:c>
      <x:c r="L3227" s="22" t="n">
        <x:f>SUM(J3227:K3227)</x:f>
        <x:v>966069</x:v>
      </x:c>
      <x:c r="M3227" s="23" t="n">
        <x:f>D3227-L3227</x:f>
        <x:v>0</x:v>
      </x:c>
      <x:c r="N3227" s="22" t="n">
        <x:v>0</x:v>
      </x:c>
      <x:c r="O3227" s="22" t="n">
        <x:v>966069</x:v>
      </x:c>
      <x:c r="P3227" s="14" t="n">
        <x:f>N3227/SUM(N3227:O3227)</x:f>
        <x:v>0</x:v>
      </x:c>
      <x:c r="Q3227" s="22" t="n">
        <x:v>732642</x:v>
      </x:c>
      <x:c r="R3227" s="22" t="n">
        <x:v>1288948.03125</x:v>
      </x:c>
      <x:c r="S3227" s="2" t="n">
        <x:v>2</x:v>
      </x:c>
      <x:c r="T3227" s="2" t="n">
        <x:v>2</x:v>
      </x:c>
      <x:c r="U3227" s="2" t="n">
        <x:v>0</x:v>
      </x:c>
      <x:c r="V3227" s="2" t="n">
        <x:v>2</x:v>
      </x:c>
      <x:c r="W3227" s="2" t="n">
        <x:v>3</x:v>
      </x:c>
      <x:c r="X3227" s="2" t="n">
        <x:v>3</x:v>
      </x:c>
      <x:c r="Y3227" s="2" t="n">
        <x:v>3</x:v>
      </x:c>
      <x:c r="Z3227" s="22" t="n">
        <x:v>422487</x:v>
      </x:c>
      <x:c r="AA3227" s="22" t="n">
        <x:v>422487</x:v>
      </x:c>
      <x:c r="AB3227" s="22" t="n">
        <x:v>108882</x:v>
      </x:c>
      <x:c r="AC3227" s="22" t="n">
        <x:v>60547.5</x:v>
      </x:c>
      <x:c r="AD3227" s="22" t="n">
        <x:v>60547.5</x:v>
      </x:c>
      <x:c r="AE3227" s="2" t="n">
        <x:v>1</x:v>
      </x:c>
      <x:c r="AF3227" s="2" t="n">
        <x:v>0</x:v>
      </x:c>
    </x:row>
    <x:row r="3228" ht="23" customHeight="1">
      <x:c r="A3228" s="2" t="n">
        <x:v>3222</x:v>
      </x:c>
      <x:c r="B3228" s="24" t="n">
        <x:v>868068.99</x:v>
      </x:c>
      <x:c r="C3228" s="24" t="n">
        <x:v>212988.51</x:v>
      </x:c>
      <x:c r="D3228" s="24" t="n">
        <x:f>SUM(B3228:C3228)</x:f>
        <x:v>1081057.5</x:v>
      </x:c>
      <x:c r="E3228" s="25" t="n">
        <x:f>B3228/D3228</x:f>
        <x:v>0.8029813307802777</x:v>
      </x:c>
      <x:c r="F3228" s="25" t="n">
        <x:f>C3228/D3228</x:f>
        <x:v>0.19701866921972236</x:v>
      </x:c>
      <x:c r="G3228" s="22" t="n">
        <x:v>1600403.94</x:v>
      </x:c>
      <x:c r="H3228" s="22" t="n">
        <x:v>446908.86000000004</x:v>
      </x:c>
      <x:c r="I3228" s="22" t="n">
        <x:f>SUM(G3228:H3228)</x:f>
        <x:v>2047312.8</x:v>
      </x:c>
      <x:c r="J3228" s="22" t="n">
        <x:v>899415</x:v>
      </x:c>
      <x:c r="K3228" s="22" t="n">
        <x:v>181642.5</x:v>
      </x:c>
      <x:c r="L3228" s="22" t="n">
        <x:f>SUM(J3228:K3228)</x:f>
        <x:v>1081057.5</x:v>
      </x:c>
      <x:c r="M3228" s="23" t="n">
        <x:f>D3228-L3228</x:f>
        <x:v>0</x:v>
      </x:c>
      <x:c r="N3228" s="22" t="n">
        <x:v>868068.99</x:v>
      </x:c>
      <x:c r="O3228" s="22" t="n">
        <x:v>212988.51</x:v>
      </x:c>
      <x:c r="P3228" s="14" t="n">
        <x:f>N3228/SUM(N3228:O3228)</x:f>
        <x:v>0.8029813307802777</x:v>
      </x:c>
      <x:c r="Q3228" s="22" t="n">
        <x:v>1599368.94</x:v>
      </x:c>
      <x:c r="R3228" s="22" t="n">
        <x:v>447426.36000000004</x:v>
      </x:c>
      <x:c r="S3228" s="2" t="n">
        <x:v>3</x:v>
      </x:c>
      <x:c r="T3228" s="2" t="n">
        <x:v>2</x:v>
      </x:c>
      <x:c r="U3228" s="2" t="n">
        <x:v>4</x:v>
      </x:c>
      <x:c r="V3228" s="2" t="n">
        <x:v>3</x:v>
      </x:c>
      <x:c r="W3228" s="2" t="n">
        <x:v>4</x:v>
      </x:c>
      <x:c r="X3228" s="2" t="n">
        <x:v>4</x:v>
      </x:c>
      <x:c r="Y3228" s="2" t="n">
        <x:v>4</x:v>
      </x:c>
      <x:c r="Z3228" s="22" t="n">
        <x:v>476928</x:v>
      </x:c>
      <x:c r="AA3228" s="22" t="n">
        <x:v>422487</x:v>
      </x:c>
      <x:c r="AB3228" s="22" t="n">
        <x:v>163323</x:v>
      </x:c>
      <x:c r="AC3228" s="22" t="n">
        <x:v>60547.5</x:v>
      </x:c>
      <x:c r="AD3228" s="22" t="n">
        <x:v>121095</x:v>
      </x:c>
      <x:c r="AE3228" s="2" t="n">
        <x:v>0</x:v>
      </x:c>
      <x:c r="AF3228" s="2" t="n">
        <x:v>0</x:v>
      </x:c>
    </x:row>
    <x:row r="3229" ht="23" customHeight="1">
      <x:c r="A3229" s="2" t="n">
        <x:v>3223</x:v>
      </x:c>
      <x:c r="B3229" s="24" t="n">
        <x:v>1081057.5</x:v>
      </x:c>
      <x:c r="C3229" s="24" t="n">
        <x:v>0</x:v>
      </x:c>
      <x:c r="D3229" s="24" t="n">
        <x:f>SUM(B3229:C3229)</x:f>
        <x:v>1081057.5</x:v>
      </x:c>
      <x:c r="E3229" s="25" t="n">
        <x:f>B3229/D3229</x:f>
        <x:v>1</x:v>
      </x:c>
      <x:c r="F3229" s="25" t="n">
        <x:f>C3229/D3229</x:f>
        <x:v>0</x:v>
      </x:c>
      <x:c r="G3229" s="22" t="n">
        <x:v>1585024.875</x:v>
      </x:c>
      <x:c r="H3229" s="22" t="n">
        <x:v>413793</x:v>
      </x:c>
      <x:c r="I3229" s="22" t="n">
        <x:f>SUM(G3229:H3229)</x:f>
        <x:v>1998817.875</x:v>
      </x:c>
      <x:c r="J3229" s="22" t="n">
        <x:v>899415</x:v>
      </x:c>
      <x:c r="K3229" s="22" t="n">
        <x:v>181642.5</x:v>
      </x:c>
      <x:c r="L3229" s="22" t="n">
        <x:f>SUM(J3229:K3229)</x:f>
        <x:v>1081057.5</x:v>
      </x:c>
      <x:c r="M3229" s="23" t="n">
        <x:f>D3229-L3229</x:f>
        <x:v>0</x:v>
      </x:c>
      <x:c r="N3229" s="22" t="n">
        <x:v>1081057.5</x:v>
      </x:c>
      <x:c r="O3229" s="22" t="n">
        <x:v>0</x:v>
      </x:c>
      <x:c r="P3229" s="14" t="n">
        <x:f>N3229/SUM(N3229:O3229)</x:f>
        <x:v>1</x:v>
      </x:c>
      <x:c r="Q3229" s="22" t="n">
        <x:v>1583472.375</x:v>
      </x:c>
      <x:c r="R3229" s="22" t="n">
        <x:v>414051.75</x:v>
      </x:c>
      <x:c r="S3229" s="2" t="n">
        <x:v>2</x:v>
      </x:c>
      <x:c r="T3229" s="2" t="n">
        <x:v>3</x:v>
      </x:c>
      <x:c r="U3229" s="2" t="n">
        <x:v>6</x:v>
      </x:c>
      <x:c r="V3229" s="2" t="n">
        <x:v>0</x:v>
      </x:c>
      <x:c r="W3229" s="2" t="n">
        <x:v>4</x:v>
      </x:c>
      <x:c r="X3229" s="2" t="n">
        <x:v>4</x:v>
      </x:c>
      <x:c r="Y3229" s="2" t="n">
        <x:v>4</x:v>
      </x:c>
      <x:c r="Z3229" s="22" t="n">
        <x:v>422487</x:v>
      </x:c>
      <x:c r="AA3229" s="22" t="n">
        <x:v>476928</x:v>
      </x:c>
      <x:c r="AB3229" s="22" t="n">
        <x:v>163323</x:v>
      </x:c>
      <x:c r="AC3229" s="22" t="n">
        <x:v>121095</x:v>
      </x:c>
      <x:c r="AD3229" s="22" t="n">
        <x:v>60547.5</x:v>
      </x:c>
      <x:c r="AE3229" s="2" t="n">
        <x:v>0</x:v>
      </x:c>
      <x:c r="AF3229" s="2" t="n">
        <x:v>0</x:v>
      </x:c>
    </x:row>
    <x:row r="3230" ht="23" customHeight="1">
      <x:c r="A3230" s="2" t="n">
        <x:v>3224</x:v>
      </x:c>
      <x:c r="B3230" s="24" t="n">
        <x:v>567387</x:v>
      </x:c>
      <x:c r="C3230" s="24" t="n">
        <x:v>283693.5</x:v>
      </x:c>
      <x:c r="D3230" s="24" t="n">
        <x:f>SUM(B3230:C3230)</x:f>
        <x:v>851080.5</x:v>
      </x:c>
      <x:c r="E3230" s="25" t="n">
        <x:f>B3230/D3230</x:f>
        <x:v>0.6666666666666666</x:v>
      </x:c>
      <x:c r="F3230" s="25" t="n">
        <x:f>C3230/D3230</x:f>
        <x:v>0.3333333333333333</x:v>
      </x:c>
      <x:c r="G3230" s="22" t="n">
        <x:v>765537.75</x:v>
      </x:c>
      <x:c r="H3230" s="22" t="n">
        <x:v>1065532.5</x:v>
      </x:c>
      <x:c r="I3230" s="22" t="n">
        <x:f>SUM(G3230:H3230)</x:f>
        <x:v>1831070.25</x:v>
      </x:c>
      <x:c r="J3230" s="22" t="n">
        <x:v>790533</x:v>
      </x:c>
      <x:c r="K3230" s="22" t="n">
        <x:v>60547.5</x:v>
      </x:c>
      <x:c r="L3230" s="22" t="n">
        <x:f>SUM(J3230:K3230)</x:f>
        <x:v>851080.5</x:v>
      </x:c>
      <x:c r="M3230" s="23" t="n">
        <x:f>D3230-L3230</x:f>
        <x:v>0</x:v>
      </x:c>
      <x:c r="N3230" s="22" t="n">
        <x:v>567387</x:v>
      </x:c>
      <x:c r="O3230" s="22" t="n">
        <x:v>283693.5</x:v>
      </x:c>
      <x:c r="P3230" s="14" t="n">
        <x:f>N3230/SUM(N3230:O3230)</x:f>
        <x:v>0.6666666666666666</x:v>
      </x:c>
      <x:c r="Q3230" s="22" t="n">
        <x:v>765020.25</x:v>
      </x:c>
      <x:c r="R3230" s="22" t="n">
        <x:v>1065791.25</x:v>
      </x:c>
      <x:c r="S3230" s="2" t="n">
        <x:v>1</x:v>
      </x:c>
      <x:c r="T3230" s="2" t="n">
        <x:v>2</x:v>
      </x:c>
      <x:c r="U3230" s="2" t="n">
        <x:v>1</x:v>
      </x:c>
      <x:c r="V3230" s="2" t="n">
        <x:v>1</x:v>
      </x:c>
      <x:c r="W3230" s="2" t="n">
        <x:v>2</x:v>
      </x:c>
      <x:c r="X3230" s="2" t="n">
        <x:v>2</x:v>
      </x:c>
      <x:c r="Y3230" s="2" t="n">
        <x:v>2</x:v>
      </x:c>
      <x:c r="Z3230" s="22" t="n">
        <x:v>368046</x:v>
      </x:c>
      <x:c r="AA3230" s="22" t="n">
        <x:v>422487</x:v>
      </x:c>
      <x:c r="AB3230" s="22" t="n">
        <x:v>54441</x:v>
      </x:c>
      <x:c r="AC3230" s="22" t="n">
        <x:v>60547.5</x:v>
      </x:c>
      <x:c r="AD3230" s="22" t="n">
        <x:v>0</x:v>
      </x:c>
      <x:c r="AE3230" s="2" t="n">
        <x:v>0</x:v>
      </x:c>
      <x:c r="AF3230" s="2" t="n">
        <x:v>0</x:v>
      </x:c>
    </x:row>
    <x:row r="3231" ht="23" customHeight="1">
      <x:c r="A3231" s="2" t="n">
        <x:v>3225</x:v>
      </x:c>
      <x:c r="B3231" s="24" t="n">
        <x:v>518414.25</x:v>
      </x:c>
      <x:c r="C3231" s="24" t="n">
        <x:v>447654.75</x:v>
      </x:c>
      <x:c r="D3231" s="24" t="n">
        <x:f>SUM(B3231:C3231)</x:f>
        <x:v>966069</x:v>
      </x:c>
      <x:c r="E3231" s="25" t="n">
        <x:f>B3231/D3231</x:f>
        <x:v>0.5366223841154203</x:v>
      </x:c>
      <x:c r="F3231" s="25" t="n">
        <x:f>C3231/D3231</x:f>
        <x:v>0.46337761588457965</x:v>
      </x:c>
      <x:c r="G3231" s="22" t="n">
        <x:v>717082.5</x:v>
      </x:c>
      <x:c r="H3231" s="22" t="n">
        <x:v>1226436.1875</x:v>
      </x:c>
      <x:c r="I3231" s="22" t="n">
        <x:f>SUM(G3231:H3231)</x:f>
        <x:v>1943518.6875</x:v>
      </x:c>
      <x:c r="J3231" s="22" t="n">
        <x:v>844974</x:v>
      </x:c>
      <x:c r="K3231" s="22" t="n">
        <x:v>121095</x:v>
      </x:c>
      <x:c r="L3231" s="22" t="n">
        <x:f>SUM(J3231:K3231)</x:f>
        <x:v>966069</x:v>
      </x:c>
      <x:c r="M3231" s="23" t="n">
        <x:f>D3231-L3231</x:f>
        <x:v>0</x:v>
      </x:c>
      <x:c r="N3231" s="22" t="n">
        <x:v>518241.75</x:v>
      </x:c>
      <x:c r="O3231" s="22" t="n">
        <x:v>447827.25</x:v>
      </x:c>
      <x:c r="P3231" s="14" t="n">
        <x:f>N3231/SUM(N3231:O3231)</x:f>
        <x:v>0.53644382544104</x:v>
      </x:c>
      <x:c r="Q3231" s="22" t="n">
        <x:v>715875</x:v>
      </x:c>
      <x:c r="R3231" s="22" t="n">
        <x:v>1226694.9375</x:v>
      </x:c>
      <x:c r="S3231" s="2" t="n">
        <x:v>1</x:v>
      </x:c>
      <x:c r="T3231" s="2" t="n">
        <x:v>3</x:v>
      </x:c>
      <x:c r="U3231" s="2" t="n">
        <x:v>1</x:v>
      </x:c>
      <x:c r="V3231" s="2" t="n">
        <x:v>3</x:v>
      </x:c>
      <x:c r="W3231" s="2" t="n">
        <x:v>3</x:v>
      </x:c>
      <x:c r="X3231" s="2" t="n">
        <x:v>3</x:v>
      </x:c>
      <x:c r="Y3231" s="2" t="n">
        <x:v>3</x:v>
      </x:c>
      <x:c r="Z3231" s="22" t="n">
        <x:v>368046</x:v>
      </x:c>
      <x:c r="AA3231" s="22" t="n">
        <x:v>476928</x:v>
      </x:c>
      <x:c r="AB3231" s="22" t="n">
        <x:v>108882</x:v>
      </x:c>
      <x:c r="AC3231" s="22" t="n">
        <x:v>121095</x:v>
      </x:c>
      <x:c r="AD3231" s="22" t="n">
        <x:v>0</x:v>
      </x:c>
      <x:c r="AE3231" s="2" t="n">
        <x:v>1</x:v>
      </x:c>
      <x:c r="AF3231" s="2" t="n">
        <x:v>0</x:v>
      </x:c>
    </x:row>
    <x:row r="3232" ht="23" customHeight="1">
      <x:c r="A3232" s="2" t="n">
        <x:v>3226</x:v>
      </x:c>
      <x:c r="B3232" s="24" t="n">
        <x:v>652467.45</x:v>
      </x:c>
      <x:c r="C3232" s="24" t="n">
        <x:v>428590.05</x:v>
      </x:c>
      <x:c r="D3232" s="24" t="n">
        <x:f>SUM(B3232:C3232)</x:f>
        <x:v>1081057.5</x:v>
      </x:c>
      <x:c r="E3232" s="25" t="n">
        <x:f>B3232/D3232</x:f>
        <x:v>0.6035455560874421</x:v>
      </x:c>
      <x:c r="F3232" s="25" t="n">
        <x:f>C3232/D3232</x:f>
        <x:v>0.39645444391255785</x:v>
      </x:c>
      <x:c r="G3232" s="22" t="n">
        <x:v>1365178.7999999998</x:v>
      </x:c>
      <x:c r="H3232" s="22" t="n">
        <x:v>583118.1375</x:v>
      </x:c>
      <x:c r="I3232" s="22" t="n">
        <x:f>SUM(G3232:H3232)</x:f>
        <x:v>1948296.9374999998</x:v>
      </x:c>
      <x:c r="J3232" s="22" t="n">
        <x:v>899415</x:v>
      </x:c>
      <x:c r="K3232" s="22" t="n">
        <x:v>181642.5</x:v>
      </x:c>
      <x:c r="L3232" s="22" t="n">
        <x:f>SUM(J3232:K3232)</x:f>
        <x:v>1081057.5</x:v>
      </x:c>
      <x:c r="M3232" s="23" t="n">
        <x:f>D3232-L3232</x:f>
        <x:v>0</x:v>
      </x:c>
      <x:c r="N3232" s="22" t="n">
        <x:v>652467.45</x:v>
      </x:c>
      <x:c r="O3232" s="22" t="n">
        <x:v>428590.05</x:v>
      </x:c>
      <x:c r="P3232" s="14" t="n">
        <x:f>N3232/SUM(N3232:O3232)</x:f>
        <x:v>0.6035455560874421</x:v>
      </x:c>
      <x:c r="Q3232" s="22" t="n">
        <x:v>1363626.2999999998</x:v>
      </x:c>
      <x:c r="R3232" s="22" t="n">
        <x:v>583376.8875</x:v>
      </x:c>
      <x:c r="S3232" s="2" t="n">
        <x:v>3</x:v>
      </x:c>
      <x:c r="T3232" s="2" t="n">
        <x:v>2</x:v>
      </x:c>
      <x:c r="U3232" s="2" t="n">
        <x:v>3</x:v>
      </x:c>
      <x:c r="V3232" s="2" t="n">
        <x:v>4</x:v>
      </x:c>
      <x:c r="W3232" s="2" t="n">
        <x:v>4</x:v>
      </x:c>
      <x:c r="X3232" s="2" t="n">
        <x:v>4</x:v>
      </x:c>
      <x:c r="Y3232" s="2" t="n">
        <x:v>4</x:v>
      </x:c>
      <x:c r="Z3232" s="22" t="n">
        <x:v>476928</x:v>
      </x:c>
      <x:c r="AA3232" s="22" t="n">
        <x:v>422487</x:v>
      </x:c>
      <x:c r="AB3232" s="22" t="n">
        <x:v>163323</x:v>
      </x:c>
      <x:c r="AC3232" s="22" t="n">
        <x:v>60547.5</x:v>
      </x:c>
      <x:c r="AD3232" s="22" t="n">
        <x:v>121095</x:v>
      </x:c>
      <x:c r="AE3232" s="2" t="n">
        <x:v>0</x:v>
      </x:c>
      <x:c r="AF3232" s="2" t="n">
        <x:v>0</x:v>
      </x:c>
    </x:row>
    <x:row r="3233" ht="23" customHeight="1">
      <x:c r="A3233" s="2" t="n">
        <x:v>3227</x:v>
      </x:c>
      <x:c r="B3233" s="24" t="n">
        <x:v>364403.5666666667</x:v>
      </x:c>
      <x:c r="C3233" s="24" t="n">
        <x:v>716653.9333333332</x:v>
      </x:c>
      <x:c r="D3233" s="24" t="n">
        <x:f>SUM(B3233:C3233)</x:f>
        <x:v>1081057.5</x:v>
      </x:c>
      <x:c r="E3233" s="25" t="n">
        <x:f>B3233/D3233</x:f>
        <x:v>0.33708065173838275</x:v>
      </x:c>
      <x:c r="F3233" s="25" t="n">
        <x:f>C3233/D3233</x:f>
        <x:v>0.6629193482616172</x:v>
      </x:c>
      <x:c r="G3233" s="22" t="n">
        <x:v>821600.4416666667</x:v>
      </x:c>
      <x:c r="H3233" s="22" t="n">
        <x:v>1294249.5791666666</x:v>
      </x:c>
      <x:c r="I3233" s="22" t="n">
        <x:f>SUM(G3233:H3233)</x:f>
        <x:v>2115850.020833333</x:v>
      </x:c>
      <x:c r="J3233" s="22" t="n">
        <x:v>899415</x:v>
      </x:c>
      <x:c r="K3233" s="22" t="n">
        <x:v>181642.5</x:v>
      </x:c>
      <x:c r="L3233" s="22" t="n">
        <x:f>SUM(J3233:K3233)</x:f>
        <x:v>1081057.5</x:v>
      </x:c>
      <x:c r="M3233" s="23" t="n">
        <x:f>D3233-L3233</x:f>
        <x:v>0</x:v>
      </x:c>
      <x:c r="N3233" s="22" t="n">
        <x:v>364740.9</x:v>
      </x:c>
      <x:c r="O3233" s="22" t="n">
        <x:v>716316.6</x:v>
      </x:c>
      <x:c r="P3233" s="14" t="n">
        <x:f>N3233/SUM(N3233:O3233)</x:f>
        <x:v>0.3373926918780916</x:v>
      </x:c>
      <x:c r="Q3233" s="22" t="n">
        <x:v>820787.7749999999</x:v>
      </x:c>
      <x:c r="R3233" s="22" t="n">
        <x:v>1294851.4125</x:v>
      </x:c>
      <x:c r="S3233" s="2" t="n">
        <x:v>2</x:v>
      </x:c>
      <x:c r="T3233" s="2" t="n">
        <x:v>3</x:v>
      </x:c>
      <x:c r="U3233" s="2" t="n">
        <x:v>2</x:v>
      </x:c>
      <x:c r="V3233" s="2" t="n">
        <x:v>6</x:v>
      </x:c>
      <x:c r="W3233" s="2" t="n">
        <x:v>4</x:v>
      </x:c>
      <x:c r="X3233" s="2" t="n">
        <x:v>4</x:v>
      </x:c>
      <x:c r="Y3233" s="2" t="n">
        <x:v>4</x:v>
      </x:c>
      <x:c r="Z3233" s="22" t="n">
        <x:v>422487</x:v>
      </x:c>
      <x:c r="AA3233" s="22" t="n">
        <x:v>476928</x:v>
      </x:c>
      <x:c r="AB3233" s="22" t="n">
        <x:v>163323</x:v>
      </x:c>
      <x:c r="AC3233" s="22" t="n">
        <x:v>121095</x:v>
      </x:c>
      <x:c r="AD3233" s="22" t="n">
        <x:v>60547.5</x:v>
      </x:c>
      <x:c r="AE3233" s="2" t="n">
        <x:v>2</x:v>
      </x:c>
      <x:c r="AF3233" s="2" t="n">
        <x:v>0</x:v>
      </x:c>
    </x:row>
    <x:row r="3234" ht="23" customHeight="1">
      <x:c r="A3234" s="2" t="n">
        <x:v>3228</x:v>
      </x:c>
      <x:c r="B3234" s="24" t="n">
        <x:v>680864.4</x:v>
      </x:c>
      <x:c r="C3234" s="24" t="n">
        <x:v>170216.1</x:v>
      </x:c>
      <x:c r="D3234" s="24" t="n">
        <x:f>SUM(B3234:C3234)</x:f>
        <x:v>851080.5</x:v>
      </x:c>
      <x:c r="E3234" s="25" t="n">
        <x:f>B3234/D3234</x:f>
        <x:v>0.8</x:v>
      </x:c>
      <x:c r="F3234" s="25" t="n">
        <x:f>C3234/D3234</x:f>
        <x:v>0.2</x:v>
      </x:c>
      <x:c r="G3234" s="22" t="n">
        <x:v>773393.4</x:v>
      </x:c>
      <x:c r="H3234" s="22" t="n">
        <x:v>913617.7875</x:v>
      </x:c>
      <x:c r="I3234" s="22" t="n">
        <x:f>SUM(G3234:H3234)</x:f>
        <x:v>1687011.1875</x:v>
      </x:c>
      <x:c r="J3234" s="22" t="n">
        <x:v>790533</x:v>
      </x:c>
      <x:c r="K3234" s="22" t="n">
        <x:v>60547.5</x:v>
      </x:c>
      <x:c r="L3234" s="22" t="n">
        <x:f>SUM(J3234:K3234)</x:f>
        <x:v>851080.5</x:v>
      </x:c>
      <x:c r="M3234" s="23" t="n">
        <x:f>D3234-L3234</x:f>
        <x:v>0</x:v>
      </x:c>
      <x:c r="N3234" s="22" t="n">
        <x:v>680864.4</x:v>
      </x:c>
      <x:c r="O3234" s="22" t="n">
        <x:v>170216.1</x:v>
      </x:c>
      <x:c r="P3234" s="14" t="n">
        <x:f>N3234/SUM(N3234:O3234)</x:f>
        <x:v>0.8</x:v>
      </x:c>
      <x:c r="Q3234" s="22" t="n">
        <x:v>772875.9</x:v>
      </x:c>
      <x:c r="R3234" s="22" t="n">
        <x:v>913876.5375</x:v>
      </x:c>
      <x:c r="S3234" s="2" t="n">
        <x:v>1</x:v>
      </x:c>
      <x:c r="T3234" s="2" t="n">
        <x:v>2</x:v>
      </x:c>
      <x:c r="U3234" s="2" t="n">
        <x:v>2</x:v>
      </x:c>
      <x:c r="V3234" s="2" t="n">
        <x:v>1</x:v>
      </x:c>
      <x:c r="W3234" s="2" t="n">
        <x:v>2</x:v>
      </x:c>
      <x:c r="X3234" s="2" t="n">
        <x:v>2</x:v>
      </x:c>
      <x:c r="Y3234" s="2" t="n">
        <x:v>2</x:v>
      </x:c>
      <x:c r="Z3234" s="22" t="n">
        <x:v>368046</x:v>
      </x:c>
      <x:c r="AA3234" s="22" t="n">
        <x:v>422487</x:v>
      </x:c>
      <x:c r="AB3234" s="22" t="n">
        <x:v>54441</x:v>
      </x:c>
      <x:c r="AC3234" s="22" t="n">
        <x:v>60547.5</x:v>
      </x:c>
      <x:c r="AD3234" s="22" t="n">
        <x:v>0</x:v>
      </x:c>
      <x:c r="AE3234" s="2" t="n">
        <x:v>0</x:v>
      </x:c>
      <x:c r="AF3234" s="2" t="n">
        <x:v>0</x:v>
      </x:c>
    </x:row>
    <x:row r="3235" ht="23" customHeight="1">
      <x:c r="A3235" s="2" t="n">
        <x:v>3229</x:v>
      </x:c>
      <x:c r="B3235" s="24" t="n">
        <x:v>802090.5</x:v>
      </x:c>
      <x:c r="C3235" s="24" t="n">
        <x:v>278967</x:v>
      </x:c>
      <x:c r="D3235" s="24" t="n">
        <x:f>SUM(B3235:C3235)</x:f>
        <x:v>1081057.5</x:v>
      </x:c>
      <x:c r="E3235" s="25" t="n">
        <x:f>B3235/D3235</x:f>
        <x:v>0.7419498962821126</x:v>
      </x:c>
      <x:c r="F3235" s="25" t="n">
        <x:f>C3235/D3235</x:f>
        <x:v>0.25805010371788734</x:v>
      </x:c>
      <x:c r="G3235" s="22" t="n">
        <x:v>1338453.375</x:v>
      </x:c>
      <x:c r="H3235" s="22" t="n">
        <x:v>674367.1875</x:v>
      </x:c>
      <x:c r="I3235" s="22" t="n">
        <x:f>SUM(G3235:H3235)</x:f>
        <x:v>2012820.5625</x:v>
      </x:c>
      <x:c r="J3235" s="22" t="n">
        <x:v>899415</x:v>
      </x:c>
      <x:c r="K3235" s="22" t="n">
        <x:v>181642.5</x:v>
      </x:c>
      <x:c r="L3235" s="22" t="n">
        <x:f>SUM(J3235:K3235)</x:f>
        <x:v>1081057.5</x:v>
      </x:c>
      <x:c r="M3235" s="23" t="n">
        <x:f>D3235-L3235</x:f>
        <x:v>0</x:v>
      </x:c>
      <x:c r="N3235" s="22" t="n">
        <x:v>801918</x:v>
      </x:c>
      <x:c r="O3235" s="22" t="n">
        <x:v>279139.5</x:v>
      </x:c>
      <x:c r="P3235" s="14" t="n">
        <x:f>N3235/SUM(N3235:O3235)</x:f>
        <x:v>0.7417903303015797</x:v>
      </x:c>
      <x:c r="Q3235" s="22" t="n">
        <x:v>1336728.375</x:v>
      </x:c>
      <x:c r="R3235" s="22" t="n">
        <x:v>674625.9375</x:v>
      </x:c>
      <x:c r="S3235" s="2" t="n">
        <x:v>2</x:v>
      </x:c>
      <x:c r="T3235" s="2" t="n">
        <x:v>3</x:v>
      </x:c>
      <x:c r="U3235" s="2" t="n">
        <x:v>3</x:v>
      </x:c>
      <x:c r="V3235" s="2" t="n">
        <x:v>2</x:v>
      </x:c>
      <x:c r="W3235" s="2" t="n">
        <x:v>4</x:v>
      </x:c>
      <x:c r="X3235" s="2" t="n">
        <x:v>4</x:v>
      </x:c>
      <x:c r="Y3235" s="2" t="n">
        <x:v>4</x:v>
      </x:c>
      <x:c r="Z3235" s="22" t="n">
        <x:v>422487</x:v>
      </x:c>
      <x:c r="AA3235" s="22" t="n">
        <x:v>476928</x:v>
      </x:c>
      <x:c r="AB3235" s="22" t="n">
        <x:v>163323</x:v>
      </x:c>
      <x:c r="AC3235" s="22" t="n">
        <x:v>121095</x:v>
      </x:c>
      <x:c r="AD3235" s="22" t="n">
        <x:v>60547.5</x:v>
      </x:c>
      <x:c r="AE3235" s="2" t="n">
        <x:v>1</x:v>
      </x:c>
      <x:c r="AF3235" s="2" t="n">
        <x:v>0</x:v>
      </x:c>
    </x:row>
    <x:row r="3236" ht="23" customHeight="1">
      <x:c r="A3236" s="2" t="n">
        <x:v>3230</x:v>
      </x:c>
      <x:c r="B3236" s="24" t="n">
        <x:v>0</x:v>
      </x:c>
      <x:c r="C3236" s="24" t="n">
        <x:v>851080.5</x:v>
      </x:c>
      <x:c r="D3236" s="24" t="n">
        <x:f>SUM(B3236:C3236)</x:f>
        <x:v>851080.5</x:v>
      </x:c>
      <x:c r="E3236" s="25" t="n">
        <x:f>B3236/D3236</x:f>
        <x:v>0</x:v>
      </x:c>
      <x:c r="F3236" s="25" t="n">
        <x:f>C3236/D3236</x:f>
        <x:v>1</x:v>
      </x:c>
      <x:c r="G3236" s="22" t="n">
        <x:v>736092</x:v>
      </x:c>
      <x:c r="H3236" s="22" t="n">
        <x:v>995385.375</x:v>
      </x:c>
      <x:c r="I3236" s="22" t="n">
        <x:f>SUM(G3236:H3236)</x:f>
        <x:v>1731477.375</x:v>
      </x:c>
      <x:c r="J3236" s="22" t="n">
        <x:v>790533</x:v>
      </x:c>
      <x:c r="K3236" s="22" t="n">
        <x:v>60547.5</x:v>
      </x:c>
      <x:c r="L3236" s="22" t="n">
        <x:f>SUM(J3236:K3236)</x:f>
        <x:v>851080.5</x:v>
      </x:c>
      <x:c r="M3236" s="23" t="n">
        <x:f>D3236-L3236</x:f>
        <x:v>0</x:v>
      </x:c>
      <x:c r="N3236" s="22" t="n">
        <x:v>0</x:v>
      </x:c>
      <x:c r="O3236" s="22" t="n">
        <x:v>851080.5</x:v>
      </x:c>
      <x:c r="P3236" s="14" t="n">
        <x:f>N3236/SUM(N3236:O3236)</x:f>
        <x:v>0</x:v>
      </x:c>
      <x:c r="Q3236" s="22" t="n">
        <x:v>736092</x:v>
      </x:c>
      <x:c r="R3236" s="22" t="n">
        <x:v>995902.875</x:v>
      </x:c>
      <x:c r="S3236" s="2" t="n">
        <x:v>2</x:v>
      </x:c>
      <x:c r="T3236" s="2" t="n">
        <x:v>1</x:v>
      </x:c>
      <x:c r="U3236" s="2" t="n">
        <x:v>0</x:v>
      </x:c>
      <x:c r="V3236" s="2" t="n">
        <x:v>1</x:v>
      </x:c>
      <x:c r="W3236" s="2" t="n">
        <x:v>2</x:v>
      </x:c>
      <x:c r="X3236" s="2" t="n">
        <x:v>2</x:v>
      </x:c>
      <x:c r="Y3236" s="2" t="n">
        <x:v>2</x:v>
      </x:c>
      <x:c r="Z3236" s="22" t="n">
        <x:v>422487</x:v>
      </x:c>
      <x:c r="AA3236" s="22" t="n">
        <x:v>368046</x:v>
      </x:c>
      <x:c r="AB3236" s="22" t="n">
        <x:v>54441</x:v>
      </x:c>
      <x:c r="AC3236" s="22" t="n">
        <x:v>0</x:v>
      </x:c>
      <x:c r="AD3236" s="22" t="n">
        <x:v>60547.5</x:v>
      </x:c>
      <x:c r="AE3236" s="2" t="n">
        <x:v>0</x:v>
      </x:c>
      <x:c r="AF3236" s="2" t="n">
        <x:v>0</x:v>
      </x:c>
    </x:row>
    <x:row r="3237" ht="23" customHeight="1">
      <x:c r="A3237" s="2" t="n">
        <x:v>3231</x:v>
      </x:c>
      <x:c r="B3237" s="24" t="n">
        <x:v>567387</x:v>
      </x:c>
      <x:c r="C3237" s="24" t="n">
        <x:v>283693.5</x:v>
      </x:c>
      <x:c r="D3237" s="24" t="n">
        <x:f>SUM(B3237:C3237)</x:f>
        <x:v>851080.5</x:v>
      </x:c>
      <x:c r="E3237" s="25" t="n">
        <x:f>B3237/D3237</x:f>
        <x:v>0.6666666666666666</x:v>
      </x:c>
      <x:c r="F3237" s="25" t="n">
        <x:f>C3237/D3237</x:f>
        <x:v>0.3333333333333333</x:v>
      </x:c>
      <x:c r="G3237" s="22" t="n">
        <x:v>1303479</x:v>
      </x:c>
      <x:c r="H3237" s="22" t="n">
        <x:v>427998.375</x:v>
      </x:c>
      <x:c r="I3237" s="22" t="n">
        <x:f>SUM(G3237:H3237)</x:f>
        <x:v>1731477.375</x:v>
      </x:c>
      <x:c r="J3237" s="22" t="n">
        <x:v>790533</x:v>
      </x:c>
      <x:c r="K3237" s="22" t="n">
        <x:v>60547.5</x:v>
      </x:c>
      <x:c r="L3237" s="22" t="n">
        <x:f>SUM(J3237:K3237)</x:f>
        <x:v>851080.5</x:v>
      </x:c>
      <x:c r="M3237" s="23" t="n">
        <x:f>D3237-L3237</x:f>
        <x:v>0</x:v>
      </x:c>
      <x:c r="N3237" s="22" t="n">
        <x:v>567387</x:v>
      </x:c>
      <x:c r="O3237" s="22" t="n">
        <x:v>283693.5</x:v>
      </x:c>
      <x:c r="P3237" s="14" t="n">
        <x:f>N3237/SUM(N3237:O3237)</x:f>
        <x:v>0.6666666666666666</x:v>
      </x:c>
      <x:c r="Q3237" s="22" t="n">
        <x:v>1303479</x:v>
      </x:c>
      <x:c r="R3237" s="22" t="n">
        <x:v>428515.875</x:v>
      </x:c>
      <x:c r="S3237" s="2" t="n">
        <x:v>2</x:v>
      </x:c>
      <x:c r="T3237" s="2" t="n">
        <x:v>1</x:v>
      </x:c>
      <x:c r="U3237" s="2" t="n">
        <x:v>1</x:v>
      </x:c>
      <x:c r="V3237" s="2" t="n">
        <x:v>1</x:v>
      </x:c>
      <x:c r="W3237" s="2" t="n">
        <x:v>2</x:v>
      </x:c>
      <x:c r="X3237" s="2" t="n">
        <x:v>2</x:v>
      </x:c>
      <x:c r="Y3237" s="2" t="n">
        <x:v>2</x:v>
      </x:c>
      <x:c r="Z3237" s="22" t="n">
        <x:v>422487</x:v>
      </x:c>
      <x:c r="AA3237" s="22" t="n">
        <x:v>368046</x:v>
      </x:c>
      <x:c r="AB3237" s="22" t="n">
        <x:v>54441</x:v>
      </x:c>
      <x:c r="AC3237" s="22" t="n">
        <x:v>0</x:v>
      </x:c>
      <x:c r="AD3237" s="22" t="n">
        <x:v>60547.5</x:v>
      </x:c>
      <x:c r="AE3237" s="2" t="n">
        <x:v>0</x:v>
      </x:c>
      <x:c r="AF3237" s="2" t="n">
        <x:v>0</x:v>
      </x:c>
    </x:row>
    <x:row r="3238" ht="23" customHeight="1">
      <x:c r="A3238" s="2" t="n">
        <x:v>3232</x:v>
      </x:c>
      <x:c r="B3238" s="24" t="n">
        <x:v>540058.6875</x:v>
      </x:c>
      <x:c r="C3238" s="24" t="n">
        <x:v>426010.3125</x:v>
      </x:c>
      <x:c r="D3238" s="24" t="n">
        <x:f>SUM(B3238:C3238)</x:f>
        <x:v>966069</x:v>
      </x:c>
      <x:c r="E3238" s="25" t="n">
        <x:f>B3238/D3238</x:f>
        <x:v>0.5590270337833012</x:v>
      </x:c>
      <x:c r="F3238" s="25" t="n">
        <x:f>C3238/D3238</x:f>
        <x:v>0.4409729662166988</x:v>
      </x:c>
      <x:c r="G3238" s="22" t="n">
        <x:v>1307459.4375</x:v>
      </x:c>
      <x:c r="H3238" s="22" t="n">
        <x:v>471757.3125</x:v>
      </x:c>
      <x:c r="I3238" s="22" t="n">
        <x:f>SUM(G3238:H3238)</x:f>
        <x:v>1779216.75</x:v>
      </x:c>
      <x:c r="J3238" s="22" t="n">
        <x:v>844974</x:v>
      </x:c>
      <x:c r="K3238" s="22" t="n">
        <x:v>121095</x:v>
      </x:c>
      <x:c r="L3238" s="22" t="n">
        <x:f>SUM(J3238:K3238)</x:f>
        <x:v>966069</x:v>
      </x:c>
      <x:c r="M3238" s="23" t="n">
        <x:f>D3238-L3238</x:f>
        <x:v>0</x:v>
      </x:c>
      <x:c r="N3238" s="22" t="n">
        <x:v>540834.9375</x:v>
      </x:c>
      <x:c r="O3238" s="22" t="n">
        <x:v>425234.0625</x:v>
      </x:c>
      <x:c r="P3238" s="14" t="n">
        <x:f>N3238/SUM(N3238:O3238)</x:f>
        <x:v>0.559830547818013</x:v>
      </x:c>
      <x:c r="Q3238" s="22" t="n">
        <x:v>1307200.6875</x:v>
      </x:c>
      <x:c r="R3238" s="22" t="n">
        <x:v>471239.8125</x:v>
      </x:c>
      <x:c r="S3238" s="2" t="n">
        <x:v>3</x:v>
      </x:c>
      <x:c r="T3238" s="2" t="n">
        <x:v>1</x:v>
      </x:c>
      <x:c r="U3238" s="2" t="n">
        <x:v>1</x:v>
      </x:c>
      <x:c r="V3238" s="2" t="n">
        <x:v>2</x:v>
      </x:c>
      <x:c r="W3238" s="2" t="n">
        <x:v>3</x:v>
      </x:c>
      <x:c r="X3238" s="2" t="n">
        <x:v>3</x:v>
      </x:c>
      <x:c r="Y3238" s="2" t="n">
        <x:v>3</x:v>
      </x:c>
      <x:c r="Z3238" s="22" t="n">
        <x:v>476928</x:v>
      </x:c>
      <x:c r="AA3238" s="22" t="n">
        <x:v>368046</x:v>
      </x:c>
      <x:c r="AB3238" s="22" t="n">
        <x:v>108882</x:v>
      </x:c>
      <x:c r="AC3238" s="22" t="n">
        <x:v>0</x:v>
      </x:c>
      <x:c r="AD3238" s="22" t="n">
        <x:v>121095</x:v>
      </x:c>
      <x:c r="AE3238" s="2" t="n">
        <x:v>0</x:v>
      </x:c>
      <x:c r="AF3238" s="2" t="n">
        <x:v>1</x:v>
      </x:c>
    </x:row>
    <x:row r="3239" ht="23" customHeight="1">
      <x:c r="A3239" s="2" t="n">
        <x:v>3233</x:v>
      </x:c>
      <x:c r="B3239" s="24" t="n">
        <x:v>560748.3374999999</x:v>
      </x:c>
      <x:c r="C3239" s="24" t="n">
        <x:v>520309.1625</x:v>
      </x:c>
      <x:c r="D3239" s="24" t="n">
        <x:f>SUM(B3239:C3239)</x:f>
        <x:v>1081057.5</x:v>
      </x:c>
      <x:c r="E3239" s="25" t="n">
        <x:f>B3239/D3239</x:f>
        <x:v>0.5187035264081697</x:v>
      </x:c>
      <x:c r="F3239" s="25" t="n">
        <x:f>C3239/D3239</x:f>
        <x:v>0.4812964735918302</x:v>
      </x:c>
      <x:c r="G3239" s="22" t="n">
        <x:v>1273459.6874999998</x:v>
      </x:c>
      <x:c r="H3239" s="22" t="n">
        <x:v>674837.25</x:v>
      </x:c>
      <x:c r="I3239" s="22" t="n">
        <x:f>SUM(G3239:H3239)</x:f>
        <x:v>1948296.9374999998</x:v>
      </x:c>
      <x:c r="J3239" s="22" t="n">
        <x:v>899415</x:v>
      </x:c>
      <x:c r="K3239" s="22" t="n">
        <x:v>181642.5</x:v>
      </x:c>
      <x:c r="L3239" s="22" t="n">
        <x:f>SUM(J3239:K3239)</x:f>
        <x:v>1081057.5</x:v>
      </x:c>
      <x:c r="M3239" s="23" t="n">
        <x:f>D3239-L3239</x:f>
        <x:v>0</x:v>
      </x:c>
      <x:c r="N3239" s="22" t="n">
        <x:v>561524.5874999999</x:v>
      </x:c>
      <x:c r="O3239" s="22" t="n">
        <x:v>519532.9125</x:v>
      </x:c>
      <x:c r="P3239" s="14" t="n">
        <x:f>N3239/SUM(N3239:O3239)</x:f>
        <x:v>0.5194215733205679</x:v>
      </x:c>
      <x:c r="Q3239" s="22" t="n">
        <x:v>1272683.4374999998</x:v>
      </x:c>
      <x:c r="R3239" s="22" t="n">
        <x:v>674319.75</x:v>
      </x:c>
      <x:c r="S3239" s="2" t="n">
        <x:v>3</x:v>
      </x:c>
      <x:c r="T3239" s="2" t="n">
        <x:v>2</x:v>
      </x:c>
      <x:c r="U3239" s="2" t="n">
        <x:v>2</x:v>
      </x:c>
      <x:c r="V3239" s="2" t="n">
        <x:v>4</x:v>
      </x:c>
      <x:c r="W3239" s="2" t="n">
        <x:v>4</x:v>
      </x:c>
      <x:c r="X3239" s="2" t="n">
        <x:v>4</x:v>
      </x:c>
      <x:c r="Y3239" s="2" t="n">
        <x:v>4</x:v>
      </x:c>
      <x:c r="Z3239" s="22" t="n">
        <x:v>476928</x:v>
      </x:c>
      <x:c r="AA3239" s="22" t="n">
        <x:v>422487</x:v>
      </x:c>
      <x:c r="AB3239" s="22" t="n">
        <x:v>163323</x:v>
      </x:c>
      <x:c r="AC3239" s="22" t="n">
        <x:v>60547.5</x:v>
      </x:c>
      <x:c r="AD3239" s="22" t="n">
        <x:v>121095</x:v>
      </x:c>
      <x:c r="AE3239" s="2" t="n">
        <x:v>0</x:v>
      </x:c>
      <x:c r="AF3239" s="2" t="n">
        <x:v>1</x:v>
      </x:c>
    </x:row>
    <x:row r="3240" ht="23" customHeight="1">
      <x:c r="A3240" s="2" t="n">
        <x:v>3234</x:v>
      </x:c>
      <x:c r="B3240" s="24" t="n">
        <x:v>567387</x:v>
      </x:c>
      <x:c r="C3240" s="24" t="n">
        <x:v>283693.5</x:v>
      </x:c>
      <x:c r="D3240" s="24" t="n">
        <x:f>SUM(B3240:C3240)</x:f>
        <x:v>851080.5</x:v>
      </x:c>
      <x:c r="E3240" s="25" t="n">
        <x:f>B3240/D3240</x:f>
        <x:v>0.6666666666666666</x:v>
      </x:c>
      <x:c r="F3240" s="25" t="n">
        <x:f>C3240/D3240</x:f>
        <x:v>0.3333333333333333</x:v>
      </x:c>
      <x:c r="G3240" s="22" t="n">
        <x:v>567387</x:v>
      </x:c>
      <x:c r="H3240" s="22" t="n">
        <x:v>1072842.1875</x:v>
      </x:c>
      <x:c r="I3240" s="22" t="n">
        <x:f>SUM(G3240:H3240)</x:f>
        <x:v>1640229.1875</x:v>
      </x:c>
      <x:c r="J3240" s="22" t="n">
        <x:v>790533</x:v>
      </x:c>
      <x:c r="K3240" s="22" t="n">
        <x:v>60547.5</x:v>
      </x:c>
      <x:c r="L3240" s="22" t="n">
        <x:f>SUM(J3240:K3240)</x:f>
        <x:v>851080.5</x:v>
      </x:c>
      <x:c r="M3240" s="23" t="n">
        <x:f>D3240-L3240</x:f>
        <x:v>0</x:v>
      </x:c>
      <x:c r="N3240" s="22" t="n">
        <x:v>567387</x:v>
      </x:c>
      <x:c r="O3240" s="22" t="n">
        <x:v>283693.5</x:v>
      </x:c>
      <x:c r="P3240" s="14" t="n">
        <x:f>N3240/SUM(N3240:O3240)</x:f>
        <x:v>0.6666666666666666</x:v>
      </x:c>
      <x:c r="Q3240" s="22" t="n">
        <x:v>567387</x:v>
      </x:c>
      <x:c r="R3240" s="22" t="n">
        <x:v>1073359.6875</x:v>
      </x:c>
      <x:c r="S3240" s="2" t="n">
        <x:v>1</x:v>
      </x:c>
      <x:c r="T3240" s="2" t="n">
        <x:v>2</x:v>
      </x:c>
      <x:c r="U3240" s="2" t="n">
        <x:v>1</x:v>
      </x:c>
      <x:c r="V3240" s="2" t="n">
        <x:v>1</x:v>
      </x:c>
      <x:c r="W3240" s="2" t="n">
        <x:v>2</x:v>
      </x:c>
      <x:c r="X3240" s="2" t="n">
        <x:v>2</x:v>
      </x:c>
      <x:c r="Y3240" s="2" t="n">
        <x:v>2</x:v>
      </x:c>
      <x:c r="Z3240" s="22" t="n">
        <x:v>368046</x:v>
      </x:c>
      <x:c r="AA3240" s="22" t="n">
        <x:v>422487</x:v>
      </x:c>
      <x:c r="AB3240" s="22" t="n">
        <x:v>54441</x:v>
      </x:c>
      <x:c r="AC3240" s="22" t="n">
        <x:v>60547.5</x:v>
      </x:c>
      <x:c r="AD3240" s="22" t="n">
        <x:v>0</x:v>
      </x:c>
      <x:c r="AE3240" s="2" t="n">
        <x:v>0</x:v>
      </x:c>
      <x:c r="AF3240" s="2" t="n">
        <x:v>0</x:v>
      </x:c>
    </x:row>
    <x:row r="3241" ht="23" customHeight="1">
      <x:c r="A3241" s="2" t="n">
        <x:v>3235</x:v>
      </x:c>
      <x:c r="B3241" s="24" t="n">
        <x:v>0</x:v>
      </x:c>
      <x:c r="C3241" s="24" t="n">
        <x:v>851080.5</x:v>
      </x:c>
      <x:c r="D3241" s="24" t="n">
        <x:f>SUM(B3241:C3241)</x:f>
        <x:v>851080.5</x:v>
      </x:c>
      <x:c r="E3241" s="25" t="n">
        <x:f>B3241/D3241</x:f>
        <x:v>0</x:v>
      </x:c>
      <x:c r="F3241" s="25" t="n">
        <x:f>C3241/D3241</x:f>
        <x:v>1</x:v>
      </x:c>
      <x:c r="G3241" s="22" t="n">
        <x:v>0</x:v>
      </x:c>
      <x:c r="H3241" s="22" t="n">
        <x:v>1640229.1875</x:v>
      </x:c>
      <x:c r="I3241" s="22" t="n">
        <x:f>SUM(G3241:H3241)</x:f>
        <x:v>1640229.1875</x:v>
      </x:c>
      <x:c r="J3241" s="22" t="n">
        <x:v>790533</x:v>
      </x:c>
      <x:c r="K3241" s="22" t="n">
        <x:v>60547.5</x:v>
      </x:c>
      <x:c r="L3241" s="22" t="n">
        <x:f>SUM(J3241:K3241)</x:f>
        <x:v>851080.5</x:v>
      </x:c>
      <x:c r="M3241" s="23" t="n">
        <x:f>D3241-L3241</x:f>
        <x:v>0</x:v>
      </x:c>
      <x:c r="N3241" s="22" t="n">
        <x:v>0</x:v>
      </x:c>
      <x:c r="O3241" s="22" t="n">
        <x:v>851080.5</x:v>
      </x:c>
      <x:c r="P3241" s="14" t="n">
        <x:f>N3241/SUM(N3241:O3241)</x:f>
        <x:v>0</x:v>
      </x:c>
      <x:c r="Q3241" s="22" t="n">
        <x:v>0</x:v>
      </x:c>
      <x:c r="R3241" s="22" t="n">
        <x:v>1640746.6875</x:v>
      </x:c>
      <x:c r="S3241" s="2" t="n">
        <x:v>1</x:v>
      </x:c>
      <x:c r="T3241" s="2" t="n">
        <x:v>2</x:v>
      </x:c>
      <x:c r="U3241" s="2" t="n">
        <x:v>0</x:v>
      </x:c>
      <x:c r="V3241" s="2" t="n">
        <x:v>1</x:v>
      </x:c>
      <x:c r="W3241" s="2" t="n">
        <x:v>2</x:v>
      </x:c>
      <x:c r="X3241" s="2" t="n">
        <x:v>2</x:v>
      </x:c>
      <x:c r="Y3241" s="2" t="n">
        <x:v>2</x:v>
      </x:c>
      <x:c r="Z3241" s="22" t="n">
        <x:v>368046</x:v>
      </x:c>
      <x:c r="AA3241" s="22" t="n">
        <x:v>422487</x:v>
      </x:c>
      <x:c r="AB3241" s="22" t="n">
        <x:v>54441</x:v>
      </x:c>
      <x:c r="AC3241" s="22" t="n">
        <x:v>60547.5</x:v>
      </x:c>
      <x:c r="AD3241" s="22" t="n">
        <x:v>0</x:v>
      </x:c>
      <x:c r="AE3241" s="2" t="n">
        <x:v>0</x:v>
      </x:c>
      <x:c r="AF3241" s="2" t="n">
        <x:v>0</x:v>
      </x:c>
    </x:row>
    <x:row r="3242" ht="23" customHeight="1">
      <x:c r="A3242" s="2" t="n">
        <x:v>3236</x:v>
      </x:c>
      <x:c r="B3242" s="24" t="n">
        <x:v>680864.4</x:v>
      </x:c>
      <x:c r="C3242" s="24" t="n">
        <x:v>170216.1</x:v>
      </x:c>
      <x:c r="D3242" s="24" t="n">
        <x:f>SUM(B3242:C3242)</x:f>
        <x:v>851080.5</x:v>
      </x:c>
      <x:c r="E3242" s="25" t="n">
        <x:f>B3242/D3242</x:f>
        <x:v>0.8</x:v>
      </x:c>
      <x:c r="F3242" s="25" t="n">
        <x:f>C3242/D3242</x:f>
        <x:v>0.2</x:v>
      </x:c>
      <x:c r="G3242" s="22" t="n">
        <x:v>879015.1500000001</x:v>
      </x:c>
      <x:c r="H3242" s="22" t="n">
        <x:v>952055.1</x:v>
      </x:c>
      <x:c r="I3242" s="22" t="n">
        <x:f>SUM(G3242:H3242)</x:f>
        <x:v>1831070.25</x:v>
      </x:c>
      <x:c r="J3242" s="22" t="n">
        <x:v>790533</x:v>
      </x:c>
      <x:c r="K3242" s="22" t="n">
        <x:v>60547.5</x:v>
      </x:c>
      <x:c r="L3242" s="22" t="n">
        <x:f>SUM(J3242:K3242)</x:f>
        <x:v>851080.5</x:v>
      </x:c>
      <x:c r="M3242" s="23" t="n">
        <x:f>D3242-L3242</x:f>
        <x:v>0</x:v>
      </x:c>
      <x:c r="N3242" s="22" t="n">
        <x:v>680864.4</x:v>
      </x:c>
      <x:c r="O3242" s="22" t="n">
        <x:v>170216.1</x:v>
      </x:c>
      <x:c r="P3242" s="14" t="n">
        <x:f>N3242/SUM(N3242:O3242)</x:f>
        <x:v>0.8</x:v>
      </x:c>
      <x:c r="Q3242" s="22" t="n">
        <x:v>878497.6500000001</x:v>
      </x:c>
      <x:c r="R3242" s="22" t="n">
        <x:v>952313.85</x:v>
      </x:c>
      <x:c r="S3242" s="2" t="n">
        <x:v>1</x:v>
      </x:c>
      <x:c r="T3242" s="2" t="n">
        <x:v>2</x:v>
      </x:c>
      <x:c r="U3242" s="2" t="n">
        <x:v>2</x:v>
      </x:c>
      <x:c r="V3242" s="2" t="n">
        <x:v>1</x:v>
      </x:c>
      <x:c r="W3242" s="2" t="n">
        <x:v>2</x:v>
      </x:c>
      <x:c r="X3242" s="2" t="n">
        <x:v>2</x:v>
      </x:c>
      <x:c r="Y3242" s="2" t="n">
        <x:v>2</x:v>
      </x:c>
      <x:c r="Z3242" s="22" t="n">
        <x:v>368046</x:v>
      </x:c>
      <x:c r="AA3242" s="22" t="n">
        <x:v>422487</x:v>
      </x:c>
      <x:c r="AB3242" s="22" t="n">
        <x:v>54441</x:v>
      </x:c>
      <x:c r="AC3242" s="22" t="n">
        <x:v>60547.5</x:v>
      </x:c>
      <x:c r="AD3242" s="22" t="n">
        <x:v>0</x:v>
      </x:c>
      <x:c r="AE3242" s="2" t="n">
        <x:v>0</x:v>
      </x:c>
      <x:c r="AF3242" s="2" t="n">
        <x:v>0</x:v>
      </x:c>
    </x:row>
    <x:row r="3243" ht="23" customHeight="1">
      <x:c r="A3243" s="2" t="n">
        <x:v>3237</x:v>
      </x:c>
      <x:c r="B3243" s="24" t="n">
        <x:v>851080.5</x:v>
      </x:c>
      <x:c r="C3243" s="24" t="n">
        <x:v>0</x:v>
      </x:c>
      <x:c r="D3243" s="24" t="n">
        <x:f>SUM(B3243:C3243)</x:f>
        <x:v>851080.5</x:v>
      </x:c>
      <x:c r="E3243" s="25" t="n">
        <x:f>B3243/D3243</x:f>
        <x:v>1</x:v>
      </x:c>
      <x:c r="F3243" s="25" t="n">
        <x:f>C3243/D3243</x:f>
        <x:v>0</x:v>
      </x:c>
      <x:c r="G3243" s="22" t="n">
        <x:v>1587172.5</x:v>
      </x:c>
      <x:c r="H3243" s="22" t="n">
        <x:v>144304.875</x:v>
      </x:c>
      <x:c r="I3243" s="22" t="n">
        <x:f>SUM(G3243:H3243)</x:f>
        <x:v>1731477.375</x:v>
      </x:c>
      <x:c r="J3243" s="22" t="n">
        <x:v>790533</x:v>
      </x:c>
      <x:c r="K3243" s="22" t="n">
        <x:v>60547.5</x:v>
      </x:c>
      <x:c r="L3243" s="22" t="n">
        <x:f>SUM(J3243:K3243)</x:f>
        <x:v>851080.5</x:v>
      </x:c>
      <x:c r="M3243" s="23" t="n">
        <x:f>D3243-L3243</x:f>
        <x:v>0</x:v>
      </x:c>
      <x:c r="N3243" s="22" t="n">
        <x:v>851080.5</x:v>
      </x:c>
      <x:c r="O3243" s="22" t="n">
        <x:v>0</x:v>
      </x:c>
      <x:c r="P3243" s="14" t="n">
        <x:f>N3243/SUM(N3243:O3243)</x:f>
        <x:v>1</x:v>
      </x:c>
      <x:c r="Q3243" s="22" t="n">
        <x:v>1587172.5</x:v>
      </x:c>
      <x:c r="R3243" s="22" t="n">
        <x:v>144822.375</x:v>
      </x:c>
      <x:c r="S3243" s="2" t="n">
        <x:v>2</x:v>
      </x:c>
      <x:c r="T3243" s="2" t="n">
        <x:v>1</x:v>
      </x:c>
      <x:c r="U3243" s="2" t="n">
        <x:v>1</x:v>
      </x:c>
      <x:c r="V3243" s="2" t="n">
        <x:v>0</x:v>
      </x:c>
      <x:c r="W3243" s="2" t="n">
        <x:v>2</x:v>
      </x:c>
      <x:c r="X3243" s="2" t="n">
        <x:v>2</x:v>
      </x:c>
      <x:c r="Y3243" s="2" t="n">
        <x:v>2</x:v>
      </x:c>
      <x:c r="Z3243" s="22" t="n">
        <x:v>422487</x:v>
      </x:c>
      <x:c r="AA3243" s="22" t="n">
        <x:v>368046</x:v>
      </x:c>
      <x:c r="AB3243" s="22" t="n">
        <x:v>54441</x:v>
      </x:c>
      <x:c r="AC3243" s="22" t="n">
        <x:v>0</x:v>
      </x:c>
      <x:c r="AD3243" s="22" t="n">
        <x:v>60547.5</x:v>
      </x:c>
      <x:c r="AE3243" s="2" t="n">
        <x:v>0</x:v>
      </x:c>
      <x:c r="AF3243" s="2" t="n">
        <x:v>0</x:v>
      </x:c>
    </x:row>
    <x:row r="3244" ht="23" customHeight="1">
      <x:c r="A3244" s="2" t="n">
        <x:v>3238</x:v>
      </x:c>
      <x:c r="B3244" s="24" t="n">
        <x:v>558403.34375</x:v>
      </x:c>
      <x:c r="C3244" s="24" t="n">
        <x:v>407665.65625</x:v>
      </x:c>
      <x:c r="D3244" s="24" t="n">
        <x:f>SUM(B3244:C3244)</x:f>
        <x:v>966069</x:v>
      </x:c>
      <x:c r="E3244" s="25" t="n">
        <x:f>B3244/D3244</x:f>
        <x:v>0.5780160048091803</x:v>
      </x:c>
      <x:c r="F3244" s="25" t="n">
        <x:f>C3244/D3244</x:f>
        <x:v>0.4219839951908197</x:v>
      </x:c>
      <x:c r="G3244" s="22" t="n">
        <x:v>1141660.34375</x:v>
      </x:c>
      <x:c r="H3244" s="22" t="n">
        <x:v>728226.71875</x:v>
      </x:c>
      <x:c r="I3244" s="22" t="n">
        <x:f>SUM(G3244:H3244)</x:f>
        <x:v>1869887.0625</x:v>
      </x:c>
      <x:c r="J3244" s="22" t="n">
        <x:v>844974</x:v>
      </x:c>
      <x:c r="K3244" s="22" t="n">
        <x:v>121095</x:v>
      </x:c>
      <x:c r="L3244" s="22" t="n">
        <x:f>SUM(J3244:K3244)</x:f>
        <x:v>966069</x:v>
      </x:c>
      <x:c r="M3244" s="23" t="n">
        <x:f>D3244-L3244</x:f>
        <x:v>0</x:v>
      </x:c>
      <x:c r="N3244" s="22" t="n">
        <x:v>557497.71875</x:v>
      </x:c>
      <x:c r="O3244" s="22" t="n">
        <x:v>408571.28125</x:v>
      </x:c>
      <x:c r="P3244" s="14" t="n">
        <x:f>N3244/SUM(N3244:O3244)</x:f>
        <x:v>0.5770785717686832</x:v>
      </x:c>
      <x:c r="Q3244" s="22" t="n">
        <x:v>1140237.21875</x:v>
      </x:c>
      <x:c r="R3244" s="22" t="n">
        <x:v>729649.84375</x:v>
      </x:c>
      <x:c r="S3244" s="2" t="n">
        <x:v>2</x:v>
      </x:c>
      <x:c r="T3244" s="2" t="n">
        <x:v>2</x:v>
      </x:c>
      <x:c r="U3244" s="2" t="n">
        <x:v>1</x:v>
      </x:c>
      <x:c r="V3244" s="2" t="n">
        <x:v>2</x:v>
      </x:c>
      <x:c r="W3244" s="2" t="n">
        <x:v>3</x:v>
      </x:c>
      <x:c r="X3244" s="2" t="n">
        <x:v>3</x:v>
      </x:c>
      <x:c r="Y3244" s="2" t="n">
        <x:v>3</x:v>
      </x:c>
      <x:c r="Z3244" s="22" t="n">
        <x:v>422487</x:v>
      </x:c>
      <x:c r="AA3244" s="22" t="n">
        <x:v>422487</x:v>
      </x:c>
      <x:c r="AB3244" s="22" t="n">
        <x:v>108882</x:v>
      </x:c>
      <x:c r="AC3244" s="22" t="n">
        <x:v>60547.5</x:v>
      </x:c>
      <x:c r="AD3244" s="22" t="n">
        <x:v>60547.5</x:v>
      </x:c>
      <x:c r="AE3244" s="2" t="n">
        <x:v>0</x:v>
      </x:c>
      <x:c r="AF3244" s="2" t="n">
        <x:v>1</x:v>
      </x:c>
    </x:row>
    <x:row r="3245" ht="23" customHeight="1">
      <x:c r="A3245" s="2" t="n">
        <x:v>3239</x:v>
      </x:c>
      <x:c r="B3245" s="24" t="n">
        <x:v>960940</x:v>
      </x:c>
      <x:c r="C3245" s="24" t="n">
        <x:v>120117.5</x:v>
      </x:c>
      <x:c r="D3245" s="24" t="n">
        <x:f>SUM(B3245:C3245)</x:f>
        <x:v>1081057.5</x:v>
      </x:c>
      <x:c r="E3245" s="25" t="n">
        <x:f>B3245/D3245</x:f>
        <x:v>0.8888888888888888</x:v>
      </x:c>
      <x:c r="F3245" s="25" t="n">
        <x:f>C3245/D3245</x:f>
        <x:v>0.1111111111111111</x:v>
      </x:c>
      <x:c r="G3245" s="22" t="n">
        <x:v>1111877.5</x:v>
      </x:c>
      <x:c r="H3245" s="22" t="n">
        <x:v>909266.1875</x:v>
      </x:c>
      <x:c r="I3245" s="22" t="n">
        <x:f>SUM(G3245:H3245)</x:f>
        <x:v>2021143.6875</x:v>
      </x:c>
      <x:c r="J3245" s="22" t="n">
        <x:v>899415</x:v>
      </x:c>
      <x:c r="K3245" s="22" t="n">
        <x:v>181642.5</x:v>
      </x:c>
      <x:c r="L3245" s="22" t="n">
        <x:f>SUM(J3245:K3245)</x:f>
        <x:v>1081057.5</x:v>
      </x:c>
      <x:c r="M3245" s="23" t="n">
        <x:f>D3245-L3245</x:f>
        <x:v>0</x:v>
      </x:c>
      <x:c r="N3245" s="22" t="n">
        <x:v>960940</x:v>
      </x:c>
      <x:c r="O3245" s="22" t="n">
        <x:v>120117.5</x:v>
      </x:c>
      <x:c r="P3245" s="14" t="n">
        <x:f>N3245/SUM(N3245:O3245)</x:f>
        <x:v>0.8888888888888888</x:v>
      </x:c>
      <x:c r="Q3245" s="22" t="n">
        <x:v>1110842.5</x:v>
      </x:c>
      <x:c r="R3245" s="22" t="n">
        <x:v>909783.6875</x:v>
      </x:c>
      <x:c r="S3245" s="2" t="n">
        <x:v>1</x:v>
      </x:c>
      <x:c r="T3245" s="2" t="n">
        <x:v>4</x:v>
      </x:c>
      <x:c r="U3245" s="2" t="n">
        <x:v>6</x:v>
      </x:c>
      <x:c r="V3245" s="2" t="n">
        <x:v>1</x:v>
      </x:c>
      <x:c r="W3245" s="2" t="n">
        <x:v>4</x:v>
      </x:c>
      <x:c r="X3245" s="2" t="n">
        <x:v>4</x:v>
      </x:c>
      <x:c r="Y3245" s="2" t="n">
        <x:v>4</x:v>
      </x:c>
      <x:c r="Z3245" s="22" t="n">
        <x:v>368046</x:v>
      </x:c>
      <x:c r="AA3245" s="22" t="n">
        <x:v>531369</x:v>
      </x:c>
      <x:c r="AB3245" s="22" t="n">
        <x:v>163323</x:v>
      </x:c>
      <x:c r="AC3245" s="22" t="n">
        <x:v>181642.5</x:v>
      </x:c>
      <x:c r="AD3245" s="22" t="n">
        <x:v>0</x:v>
      </x:c>
      <x:c r="AE3245" s="2" t="n">
        <x:v>0</x:v>
      </x:c>
      <x:c r="AF3245" s="2" t="n">
        <x:v>0</x:v>
      </x:c>
    </x:row>
    <x:row r="3246" ht="23" customHeight="1">
      <x:c r="A3246" s="2" t="n">
        <x:v>3240</x:v>
      </x:c>
      <x:c r="B3246" s="24" t="n">
        <x:v>737451.875</x:v>
      </x:c>
      <x:c r="C3246" s="24" t="n">
        <x:v>343605.625</x:v>
      </x:c>
      <x:c r="D3246" s="24" t="n">
        <x:f>SUM(B3246:C3246)</x:f>
        <x:v>1081057.5</x:v>
      </x:c>
      <x:c r="E3246" s="25" t="n">
        <x:f>B3246/D3246</x:f>
        <x:v>0.6821578639434073</x:v>
      </x:c>
      <x:c r="F3246" s="25" t="n">
        <x:f>C3246/D3246</x:f>
        <x:v>0.31784213605659273</x:v>
      </x:c>
      <x:c r="G3246" s="22" t="n">
        <x:v>1213681.25</x:v>
      </x:c>
      <x:c r="H3246" s="22" t="n">
        <x:v>808885.5625</x:v>
      </x:c>
      <x:c r="I3246" s="22" t="n">
        <x:f>SUM(G3246:H3246)</x:f>
        <x:v>2022566.8125</x:v>
      </x:c>
      <x:c r="J3246" s="22" t="n">
        <x:v>899415</x:v>
      </x:c>
      <x:c r="K3246" s="22" t="n">
        <x:v>181642.5</x:v>
      </x:c>
      <x:c r="L3246" s="22" t="n">
        <x:f>SUM(J3246:K3246)</x:f>
        <x:v>1081057.5</x:v>
      </x:c>
      <x:c r="M3246" s="23" t="n">
        <x:f>D3246-L3246</x:f>
        <x:v>0</x:v>
      </x:c>
      <x:c r="N3246" s="22" t="n">
        <x:v>737049.375</x:v>
      </x:c>
      <x:c r="O3246" s="22" t="n">
        <x:v>344008.125</x:v>
      </x:c>
      <x:c r="P3246" s="14" t="n">
        <x:f>N3246/SUM(N3246:O3246)</x:f>
        <x:v>0.6817855433221637</x:v>
      </x:c>
      <x:c r="Q3246" s="22" t="n">
        <x:v>1212243.75</x:v>
      </x:c>
      <x:c r="R3246" s="22" t="n">
        <x:v>809201.8125</x:v>
      </x:c>
      <x:c r="S3246" s="2" t="n">
        <x:v>2</x:v>
      </x:c>
      <x:c r="T3246" s="2" t="n">
        <x:v>3</x:v>
      </x:c>
      <x:c r="U3246" s="2" t="n">
        <x:v>2</x:v>
      </x:c>
      <x:c r="V3246" s="2" t="n">
        <x:v>3</x:v>
      </x:c>
      <x:c r="W3246" s="2" t="n">
        <x:v>4</x:v>
      </x:c>
      <x:c r="X3246" s="2" t="n">
        <x:v>4</x:v>
      </x:c>
      <x:c r="Y3246" s="2" t="n">
        <x:v>4</x:v>
      </x:c>
      <x:c r="Z3246" s="22" t="n">
        <x:v>422487</x:v>
      </x:c>
      <x:c r="AA3246" s="22" t="n">
        <x:v>476928</x:v>
      </x:c>
      <x:c r="AB3246" s="22" t="n">
        <x:v>163323</x:v>
      </x:c>
      <x:c r="AC3246" s="22" t="n">
        <x:v>121095</x:v>
      </x:c>
      <x:c r="AD3246" s="22" t="n">
        <x:v>60547.5</x:v>
      </x:c>
      <x:c r="AE3246" s="2" t="n">
        <x:v>1</x:v>
      </x:c>
      <x:c r="AF3246" s="2" t="n">
        <x:v>0</x:v>
      </x:c>
    </x:row>
    <x:row r="3247" ht="23" customHeight="1">
      <x:c r="A3247" s="2" t="n">
        <x:v>3241</x:v>
      </x:c>
      <x:c r="B3247" s="24" t="n">
        <x:v>558403.34375</x:v>
      </x:c>
      <x:c r="C3247" s="24" t="n">
        <x:v>407665.65625</x:v>
      </x:c>
      <x:c r="D3247" s="24" t="n">
        <x:f>SUM(B3247:C3247)</x:f>
        <x:v>966069</x:v>
      </x:c>
      <x:c r="E3247" s="25" t="n">
        <x:f>B3247/D3247</x:f>
        <x:v>0.5780160048091803</x:v>
      </x:c>
      <x:c r="F3247" s="25" t="n">
        <x:f>C3247/D3247</x:f>
        <x:v>0.4219839951908197</x:v>
      </x:c>
      <x:c r="G3247" s="22" t="n">
        <x:v>1141660.34375</x:v>
      </x:c>
      <x:c r="H3247" s="22" t="n">
        <x:v>728226.71875</x:v>
      </x:c>
      <x:c r="I3247" s="22" t="n">
        <x:f>SUM(G3247:H3247)</x:f>
        <x:v>1869887.0625</x:v>
      </x:c>
      <x:c r="J3247" s="22" t="n">
        <x:v>844974</x:v>
      </x:c>
      <x:c r="K3247" s="22" t="n">
        <x:v>121095</x:v>
      </x:c>
      <x:c r="L3247" s="22" t="n">
        <x:f>SUM(J3247:K3247)</x:f>
        <x:v>966069</x:v>
      </x:c>
      <x:c r="M3247" s="23" t="n">
        <x:f>D3247-L3247</x:f>
        <x:v>0</x:v>
      </x:c>
      <x:c r="N3247" s="22" t="n">
        <x:v>557497.71875</x:v>
      </x:c>
      <x:c r="O3247" s="22" t="n">
        <x:v>408571.28125</x:v>
      </x:c>
      <x:c r="P3247" s="14" t="n">
        <x:f>N3247/SUM(N3247:O3247)</x:f>
        <x:v>0.5770785717686832</x:v>
      </x:c>
      <x:c r="Q3247" s="22" t="n">
        <x:v>1140237.21875</x:v>
      </x:c>
      <x:c r="R3247" s="22" t="n">
        <x:v>729649.84375</x:v>
      </x:c>
      <x:c r="S3247" s="2" t="n">
        <x:v>2</x:v>
      </x:c>
      <x:c r="T3247" s="2" t="n">
        <x:v>2</x:v>
      </x:c>
      <x:c r="U3247" s="2" t="n">
        <x:v>1</x:v>
      </x:c>
      <x:c r="V3247" s="2" t="n">
        <x:v>2</x:v>
      </x:c>
      <x:c r="W3247" s="2" t="n">
        <x:v>3</x:v>
      </x:c>
      <x:c r="X3247" s="2" t="n">
        <x:v>3</x:v>
      </x:c>
      <x:c r="Y3247" s="2" t="n">
        <x:v>3</x:v>
      </x:c>
      <x:c r="Z3247" s="22" t="n">
        <x:v>422487</x:v>
      </x:c>
      <x:c r="AA3247" s="22" t="n">
        <x:v>422487</x:v>
      </x:c>
      <x:c r="AB3247" s="22" t="n">
        <x:v>108882</x:v>
      </x:c>
      <x:c r="AC3247" s="22" t="n">
        <x:v>60547.5</x:v>
      </x:c>
      <x:c r="AD3247" s="22" t="n">
        <x:v>60547.5</x:v>
      </x:c>
      <x:c r="AE3247" s="2" t="n">
        <x:v>0</x:v>
      </x:c>
      <x:c r="AF3247" s="2" t="n">
        <x:v>1</x:v>
      </x:c>
    </x:row>
    <x:row r="3248" ht="23" customHeight="1">
      <x:c r="A3248" s="2" t="n">
        <x:v>3242</x:v>
      </x:c>
      <x:c r="B3248" s="24" t="n">
        <x:v>960940</x:v>
      </x:c>
      <x:c r="C3248" s="24" t="n">
        <x:v>120117.5</x:v>
      </x:c>
      <x:c r="D3248" s="24" t="n">
        <x:f>SUM(B3248:C3248)</x:f>
        <x:v>1081057.5</x:v>
      </x:c>
      <x:c r="E3248" s="25" t="n">
        <x:f>B3248/D3248</x:f>
        <x:v>0.8888888888888888</x:v>
      </x:c>
      <x:c r="F3248" s="25" t="n">
        <x:f>C3248/D3248</x:f>
        <x:v>0.1111111111111111</x:v>
      </x:c>
      <x:c r="G3248" s="22" t="n">
        <x:v>960940</x:v>
      </x:c>
      <x:c r="H3248" s="22" t="n">
        <x:v>923885.5625</x:v>
      </x:c>
      <x:c r="I3248" s="22" t="n">
        <x:f>SUM(G3248:H3248)</x:f>
        <x:v>1884825.5625</x:v>
      </x:c>
      <x:c r="J3248" s="22" t="n">
        <x:v>899415</x:v>
      </x:c>
      <x:c r="K3248" s="22" t="n">
        <x:v>181642.5</x:v>
      </x:c>
      <x:c r="L3248" s="22" t="n">
        <x:f>SUM(J3248:K3248)</x:f>
        <x:v>1081057.5</x:v>
      </x:c>
      <x:c r="M3248" s="23" t="n">
        <x:f>D3248-L3248</x:f>
        <x:v>0</x:v>
      </x:c>
      <x:c r="N3248" s="22" t="n">
        <x:v>960940</x:v>
      </x:c>
      <x:c r="O3248" s="22" t="n">
        <x:v>120117.5</x:v>
      </x:c>
      <x:c r="P3248" s="14" t="n">
        <x:f>N3248/SUM(N3248:O3248)</x:f>
        <x:v>0.8888888888888888</x:v>
      </x:c>
      <x:c r="Q3248" s="22" t="n">
        <x:v>960940</x:v>
      </x:c>
      <x:c r="R3248" s="22" t="n">
        <x:v>924920.5625</x:v>
      </x:c>
      <x:c r="S3248" s="2" t="n">
        <x:v>1</x:v>
      </x:c>
      <x:c r="T3248" s="2" t="n">
        <x:v>4</x:v>
      </x:c>
      <x:c r="U3248" s="2" t="n">
        <x:v>4</x:v>
      </x:c>
      <x:c r="V3248" s="2" t="n">
        <x:v>1</x:v>
      </x:c>
      <x:c r="W3248" s="2" t="n">
        <x:v>4</x:v>
      </x:c>
      <x:c r="X3248" s="2" t="n">
        <x:v>4</x:v>
      </x:c>
      <x:c r="Y3248" s="2" t="n">
        <x:v>4</x:v>
      </x:c>
      <x:c r="Z3248" s="22" t="n">
        <x:v>368046</x:v>
      </x:c>
      <x:c r="AA3248" s="22" t="n">
        <x:v>531369</x:v>
      </x:c>
      <x:c r="AB3248" s="22" t="n">
        <x:v>163323</x:v>
      </x:c>
      <x:c r="AC3248" s="22" t="n">
        <x:v>181642.5</x:v>
      </x:c>
      <x:c r="AD3248" s="22" t="n">
        <x:v>0</x:v>
      </x:c>
      <x:c r="AE3248" s="2" t="n">
        <x:v>0</x:v>
      </x:c>
      <x:c r="AF3248" s="2" t="n">
        <x:v>0</x:v>
      </x:c>
    </x:row>
    <x:row r="3249" ht="23" customHeight="1">
      <x:c r="A3249" s="2" t="n">
        <x:v>3243</x:v>
      </x:c>
      <x:c r="B3249" s="24" t="n">
        <x:v>604463.2875</x:v>
      </x:c>
      <x:c r="C3249" s="24" t="n">
        <x:v>361605.7125</x:v>
      </x:c>
      <x:c r="D3249" s="24" t="n">
        <x:f>SUM(B3249:C3249)</x:f>
        <x:v>966069</x:v>
      </x:c>
      <x:c r="E3249" s="25" t="n">
        <x:f>B3249/D3249</x:f>
        <x:v>0.6256937004499679</x:v>
      </x:c>
      <x:c r="F3249" s="25" t="n">
        <x:f>C3249/D3249</x:f>
        <x:v>0.37430629955003214</x:v>
      </x:c>
      <x:c r="G3249" s="22" t="n">
        <x:v>1448738.6625</x:v>
      </x:c>
      <x:c r="H3249" s="22" t="n">
        <x:v>414157.83749999997</x:v>
      </x:c>
      <x:c r="I3249" s="22" t="n">
        <x:f>SUM(G3249:H3249)</x:f>
        <x:v>1862896.5</x:v>
      </x:c>
      <x:c r="J3249" s="22" t="n">
        <x:v>844974</x:v>
      </x:c>
      <x:c r="K3249" s="22" t="n">
        <x:v>121095</x:v>
      </x:c>
      <x:c r="L3249" s="22" t="n">
        <x:f>SUM(J3249:K3249)</x:f>
        <x:v>966069</x:v>
      </x:c>
      <x:c r="M3249" s="23" t="n">
        <x:f>D3249-L3249</x:f>
        <x:v>0</x:v>
      </x:c>
      <x:c r="N3249" s="22" t="n">
        <x:v>605239.5375</x:v>
      </x:c>
      <x:c r="O3249" s="22" t="n">
        <x:v>360829.4625</x:v>
      </x:c>
      <x:c r="P3249" s="14" t="n">
        <x:f>N3249/SUM(N3249:O3249)</x:f>
        <x:v>0.6264972144846797</x:v>
      </x:c>
      <x:c r="Q3249" s="22" t="n">
        <x:v>1448479.9125</x:v>
      </x:c>
      <x:c r="R3249" s="22" t="n">
        <x:v>413640.33749999997</x:v>
      </x:c>
      <x:c r="S3249" s="2" t="n">
        <x:v>3</x:v>
      </x:c>
      <x:c r="T3249" s="2" t="n">
        <x:v>1</x:v>
      </x:c>
      <x:c r="U3249" s="2" t="n">
        <x:v>2</x:v>
      </x:c>
      <x:c r="V3249" s="2" t="n">
        <x:v>2</x:v>
      </x:c>
      <x:c r="W3249" s="2" t="n">
        <x:v>3</x:v>
      </x:c>
      <x:c r="X3249" s="2" t="n">
        <x:v>3</x:v>
      </x:c>
      <x:c r="Y3249" s="2" t="n">
        <x:v>3</x:v>
      </x:c>
      <x:c r="Z3249" s="22" t="n">
        <x:v>476928</x:v>
      </x:c>
      <x:c r="AA3249" s="22" t="n">
        <x:v>368046</x:v>
      </x:c>
      <x:c r="AB3249" s="22" t="n">
        <x:v>108882</x:v>
      </x:c>
      <x:c r="AC3249" s="22" t="n">
        <x:v>0</x:v>
      </x:c>
      <x:c r="AD3249" s="22" t="n">
        <x:v>121095</x:v>
      </x:c>
      <x:c r="AE3249" s="2" t="n">
        <x:v>0</x:v>
      </x:c>
      <x:c r="AF3249" s="2" t="n">
        <x:v>1</x:v>
      </x:c>
    </x:row>
    <x:row r="3250" ht="23" customHeight="1">
      <x:c r="A3250" s="2" t="n">
        <x:v>3244</x:v>
      </x:c>
      <x:c r="B3250" s="24" t="n">
        <x:v>966069</x:v>
      </x:c>
      <x:c r="C3250" s="24" t="n">
        <x:v>0</x:v>
      </x:c>
      <x:c r="D3250" s="24" t="n">
        <x:f>SUM(B3250:C3250)</x:f>
        <x:v>966069</x:v>
      </x:c>
      <x:c r="E3250" s="25" t="n">
        <x:f>B3250/D3250</x:f>
        <x:v>1</x:v>
      </x:c>
      <x:c r="F3250" s="25" t="n">
        <x:f>C3250/D3250</x:f>
        <x:v>0</x:v>
      </x:c>
      <x:c r="G3250" s="22" t="n">
        <x:v>1549326</x:v>
      </x:c>
      <x:c r="H3250" s="22" t="n">
        <x:v>320561.0625</x:v>
      </x:c>
      <x:c r="I3250" s="22" t="n">
        <x:f>SUM(G3250:H3250)</x:f>
        <x:v>1869887.0625</x:v>
      </x:c>
      <x:c r="J3250" s="22" t="n">
        <x:v>844974</x:v>
      </x:c>
      <x:c r="K3250" s="22" t="n">
        <x:v>121095</x:v>
      </x:c>
      <x:c r="L3250" s="22" t="n">
        <x:f>SUM(J3250:K3250)</x:f>
        <x:v>966069</x:v>
      </x:c>
      <x:c r="M3250" s="23" t="n">
        <x:f>D3250-L3250</x:f>
        <x:v>0</x:v>
      </x:c>
      <x:c r="N3250" s="22" t="n">
        <x:v>966069</x:v>
      </x:c>
      <x:c r="O3250" s="22" t="n">
        <x:v>0</x:v>
      </x:c>
      <x:c r="P3250" s="14" t="n">
        <x:f>N3250/SUM(N3250:O3250)</x:f>
        <x:v>1</x:v>
      </x:c>
      <x:c r="Q3250" s="22" t="n">
        <x:v>1548808.5</x:v>
      </x:c>
      <x:c r="R3250" s="22" t="n">
        <x:v>321078.5625</x:v>
      </x:c>
      <x:c r="S3250" s="2" t="n">
        <x:v>2</x:v>
      </x:c>
      <x:c r="T3250" s="2" t="n">
        <x:v>2</x:v>
      </x:c>
      <x:c r="U3250" s="2" t="n">
        <x:v>5</x:v>
      </x:c>
      <x:c r="V3250" s="2" t="n">
        <x:v>0</x:v>
      </x:c>
      <x:c r="W3250" s="2" t="n">
        <x:v>3</x:v>
      </x:c>
      <x:c r="X3250" s="2" t="n">
        <x:v>3</x:v>
      </x:c>
      <x:c r="Y3250" s="2" t="n">
        <x:v>3</x:v>
      </x:c>
      <x:c r="Z3250" s="22" t="n">
        <x:v>422487</x:v>
      </x:c>
      <x:c r="AA3250" s="22" t="n">
        <x:v>422487</x:v>
      </x:c>
      <x:c r="AB3250" s="22" t="n">
        <x:v>108882</x:v>
      </x:c>
      <x:c r="AC3250" s="22" t="n">
        <x:v>60547.5</x:v>
      </x:c>
      <x:c r="AD3250" s="22" t="n">
        <x:v>60547.5</x:v>
      </x:c>
      <x:c r="AE3250" s="2" t="n">
        <x:v>0</x:v>
      </x:c>
      <x:c r="AF3250" s="2" t="n">
        <x:v>0</x:v>
      </x:c>
    </x:row>
    <x:row r="3251" ht="23" customHeight="1">
      <x:c r="A3251" s="2" t="n">
        <x:v>3245</x:v>
      </x:c>
      <x:c r="B3251" s="24" t="n">
        <x:v>607408.7250000001</x:v>
      </x:c>
      <x:c r="C3251" s="24" t="n">
        <x:v>473648.775</x:v>
      </x:c>
      <x:c r="D3251" s="24" t="n">
        <x:f>SUM(B3251:C3251)</x:f>
        <x:v>1081057.5</x:v>
      </x:c>
      <x:c r="E3251" s="25" t="n">
        <x:f>B3251/D3251</x:f>
        <x:v>0.5618653263124302</x:v>
      </x:c>
      <x:c r="F3251" s="25" t="n">
        <x:f>C3251/D3251</x:f>
        <x:v>0.4381346736875698</x:v>
      </x:c>
      <x:c r="G3251" s="22" t="n">
        <x:v>1339743.675</x:v>
      </x:c>
      <x:c r="H3251" s="22" t="n">
        <x:v>707569.1249999999</x:v>
      </x:c>
      <x:c r="I3251" s="22" t="n">
        <x:f>SUM(G3251:H3251)</x:f>
        <x:v>2047312.7999999998</x:v>
      </x:c>
      <x:c r="J3251" s="22" t="n">
        <x:v>899415</x:v>
      </x:c>
      <x:c r="K3251" s="22" t="n">
        <x:v>181642.5</x:v>
      </x:c>
      <x:c r="L3251" s="22" t="n">
        <x:f>SUM(J3251:K3251)</x:f>
        <x:v>1081057.5</x:v>
      </x:c>
      <x:c r="M3251" s="23" t="n">
        <x:f>D3251-L3251</x:f>
        <x:v>0</x:v>
      </x:c>
      <x:c r="N3251" s="22" t="n">
        <x:v>607839.9750000001</x:v>
      </x:c>
      <x:c r="O3251" s="22" t="n">
        <x:v>473217.525</x:v>
      </x:c>
      <x:c r="P3251" s="14" t="n">
        <x:f>N3251/SUM(N3251:O3251)</x:f>
        <x:v>0.5622642412637626</x:v>
      </x:c>
      <x:c r="Q3251" s="22" t="n">
        <x:v>1339139.925</x:v>
      </x:c>
      <x:c r="R3251" s="22" t="n">
        <x:v>707655.3749999999</x:v>
      </x:c>
      <x:c r="S3251" s="2" t="n">
        <x:v>3</x:v>
      </x:c>
      <x:c r="T3251" s="2" t="n">
        <x:v>2</x:v>
      </x:c>
      <x:c r="U3251" s="2" t="n">
        <x:v>2</x:v>
      </x:c>
      <x:c r="V3251" s="2" t="n">
        <x:v>4</x:v>
      </x:c>
      <x:c r="W3251" s="2" t="n">
        <x:v>4</x:v>
      </x:c>
      <x:c r="X3251" s="2" t="n">
        <x:v>4</x:v>
      </x:c>
      <x:c r="Y3251" s="2" t="n">
        <x:v>4</x:v>
      </x:c>
      <x:c r="Z3251" s="22" t="n">
        <x:v>476928</x:v>
      </x:c>
      <x:c r="AA3251" s="22" t="n">
        <x:v>422487</x:v>
      </x:c>
      <x:c r="AB3251" s="22" t="n">
        <x:v>163323</x:v>
      </x:c>
      <x:c r="AC3251" s="22" t="n">
        <x:v>60547.5</x:v>
      </x:c>
      <x:c r="AD3251" s="22" t="n">
        <x:v>121095</x:v>
      </x:c>
      <x:c r="AE3251" s="2" t="n">
        <x:v>0</x:v>
      </x:c>
      <x:c r="AF3251" s="2" t="n">
        <x:v>1</x:v>
      </x:c>
    </x:row>
    <x:row r="3252" ht="23" customHeight="1">
      <x:c r="A3252" s="2" t="n">
        <x:v>3246</x:v>
      </x:c>
      <x:c r="B3252" s="24" t="n">
        <x:v>567387</x:v>
      </x:c>
      <x:c r="C3252" s="24" t="n">
        <x:v>283693.5</x:v>
      </x:c>
      <x:c r="D3252" s="24" t="n">
        <x:f>SUM(B3252:C3252)</x:f>
        <x:v>851080.5</x:v>
      </x:c>
      <x:c r="E3252" s="25" t="n">
        <x:f>B3252/D3252</x:f>
        <x:v>0.6666666666666666</x:v>
      </x:c>
      <x:c r="F3252" s="25" t="n">
        <x:f>C3252/D3252</x:f>
        <x:v>0.3333333333333333</x:v>
      </x:c>
      <x:c r="G3252" s="22" t="n">
        <x:v>659916</x:v>
      </x:c>
      <x:c r="H3252" s="22" t="n">
        <x:v>1027095.1875</x:v>
      </x:c>
      <x:c r="I3252" s="22" t="n">
        <x:f>SUM(G3252:H3252)</x:f>
        <x:v>1687011.1875</x:v>
      </x:c>
      <x:c r="J3252" s="22" t="n">
        <x:v>790533</x:v>
      </x:c>
      <x:c r="K3252" s="22" t="n">
        <x:v>60547.5</x:v>
      </x:c>
      <x:c r="L3252" s="22" t="n">
        <x:f>SUM(J3252:K3252)</x:f>
        <x:v>851080.5</x:v>
      </x:c>
      <x:c r="M3252" s="23" t="n">
        <x:f>D3252-L3252</x:f>
        <x:v>0</x:v>
      </x:c>
      <x:c r="N3252" s="22" t="n">
        <x:v>567387</x:v>
      </x:c>
      <x:c r="O3252" s="22" t="n">
        <x:v>283693.5</x:v>
      </x:c>
      <x:c r="P3252" s="14" t="n">
        <x:f>N3252/SUM(N3252:O3252)</x:f>
        <x:v>0.6666666666666666</x:v>
      </x:c>
      <x:c r="Q3252" s="22" t="n">
        <x:v>659398.5</x:v>
      </x:c>
      <x:c r="R3252" s="22" t="n">
        <x:v>1027353.9375</x:v>
      </x:c>
      <x:c r="S3252" s="2" t="n">
        <x:v>1</x:v>
      </x:c>
      <x:c r="T3252" s="2" t="n">
        <x:v>2</x:v>
      </x:c>
      <x:c r="U3252" s="2" t="n">
        <x:v>1</x:v>
      </x:c>
      <x:c r="V3252" s="2" t="n">
        <x:v>1</x:v>
      </x:c>
      <x:c r="W3252" s="2" t="n">
        <x:v>2</x:v>
      </x:c>
      <x:c r="X3252" s="2" t="n">
        <x:v>2</x:v>
      </x:c>
      <x:c r="Y3252" s="2" t="n">
        <x:v>2</x:v>
      </x:c>
      <x:c r="Z3252" s="22" t="n">
        <x:v>368046</x:v>
      </x:c>
      <x:c r="AA3252" s="22" t="n">
        <x:v>422487</x:v>
      </x:c>
      <x:c r="AB3252" s="22" t="n">
        <x:v>54441</x:v>
      </x:c>
      <x:c r="AC3252" s="22" t="n">
        <x:v>60547.5</x:v>
      </x:c>
      <x:c r="AD3252" s="22" t="n">
        <x:v>0</x:v>
      </x:c>
      <x:c r="AE3252" s="2" t="n">
        <x:v>0</x:v>
      </x:c>
      <x:c r="AF3252" s="2" t="n">
        <x:v>0</x:v>
      </x:c>
    </x:row>
    <x:row r="3253" ht="23" customHeight="1">
      <x:c r="A3253" s="2" t="n">
        <x:v>3247</x:v>
      </x:c>
      <x:c r="B3253" s="24" t="n">
        <x:v>299011.5</x:v>
      </x:c>
      <x:c r="C3253" s="24" t="n">
        <x:v>782046</x:v>
      </x:c>
      <x:c r="D3253" s="24" t="n">
        <x:f>SUM(B3253:C3253)</x:f>
        <x:v>1081057.5</x:v>
      </x:c>
      <x:c r="E3253" s="25" t="n">
        <x:f>B3253/D3253</x:f>
        <x:v>0.2765916706558162</x:v>
      </x:c>
      <x:c r="F3253" s="25" t="n">
        <x:f>C3253/D3253</x:f>
        <x:v>0.7234083293441839</x:v>
      </x:c>
      <x:c r="G3253" s="22" t="n">
        <x:v>899898</x:v>
      </x:c>
      <x:c r="H3253" s="22" t="n">
        <x:v>1205149.6875</x:v>
      </x:c>
      <x:c r="I3253" s="22" t="n">
        <x:f>SUM(G3253:H3253)</x:f>
        <x:v>2105047.6875</x:v>
      </x:c>
      <x:c r="J3253" s="22" t="n">
        <x:v>899415</x:v>
      </x:c>
      <x:c r="K3253" s="22" t="n">
        <x:v>181642.5</x:v>
      </x:c>
      <x:c r="L3253" s="22" t="n">
        <x:f>SUM(J3253:K3253)</x:f>
        <x:v>1081057.5</x:v>
      </x:c>
      <x:c r="M3253" s="23" t="n">
        <x:f>D3253-L3253</x:f>
        <x:v>0</x:v>
      </x:c>
      <x:c r="N3253" s="22" t="n">
        <x:v>299011.5</x:v>
      </x:c>
      <x:c r="O3253" s="22" t="n">
        <x:v>782046</x:v>
      </x:c>
      <x:c r="P3253" s="14" t="n">
        <x:f>N3253/SUM(N3253:O3253)</x:f>
        <x:v>0.2765916706558162</x:v>
      </x:c>
      <x:c r="Q3253" s="22" t="n">
        <x:v>898173</x:v>
      </x:c>
      <x:c r="R3253" s="22" t="n">
        <x:v>1205386.875</x:v>
      </x:c>
      <x:c r="S3253" s="2" t="n">
        <x:v>2</x:v>
      </x:c>
      <x:c r="T3253" s="2" t="n">
        <x:v>3</x:v>
      </x:c>
      <x:c r="U3253" s="2" t="n">
        <x:v>2</x:v>
      </x:c>
      <x:c r="V3253" s="2" t="n">
        <x:v>3</x:v>
      </x:c>
      <x:c r="W3253" s="2" t="n">
        <x:v>4</x:v>
      </x:c>
      <x:c r="X3253" s="2" t="n">
        <x:v>4</x:v>
      </x:c>
      <x:c r="Y3253" s="2" t="n">
        <x:v>4</x:v>
      </x:c>
      <x:c r="Z3253" s="22" t="n">
        <x:v>422487</x:v>
      </x:c>
      <x:c r="AA3253" s="22" t="n">
        <x:v>476928</x:v>
      </x:c>
      <x:c r="AB3253" s="22" t="n">
        <x:v>163323</x:v>
      </x:c>
      <x:c r="AC3253" s="22" t="n">
        <x:v>121095</x:v>
      </x:c>
      <x:c r="AD3253" s="22" t="n">
        <x:v>60547.5</x:v>
      </x:c>
      <x:c r="AE3253" s="2" t="n">
        <x:v>1</x:v>
      </x:c>
      <x:c r="AF3253" s="2" t="n">
        <x:v>0</x:v>
      </x:c>
    </x:row>
    <x:row r="3254" ht="23" customHeight="1">
      <x:c r="A3254" s="2" t="n">
        <x:v>3248</x:v>
      </x:c>
      <x:c r="B3254" s="24" t="n">
        <x:v>851080.5</x:v>
      </x:c>
      <x:c r="C3254" s="24" t="n">
        <x:v>0</x:v>
      </x:c>
      <x:c r="D3254" s="24" t="n">
        <x:f>SUM(B3254:C3254)</x:f>
        <x:v>851080.5</x:v>
      </x:c>
      <x:c r="E3254" s="25" t="n">
        <x:f>B3254/D3254</x:f>
        <x:v>1</x:v>
      </x:c>
      <x:c r="F3254" s="25" t="n">
        <x:f>C3254/D3254</x:f>
        <x:v>0</x:v>
      </x:c>
      <x:c r="G3254" s="22" t="n">
        <x:v>1587172.5</x:v>
      </x:c>
      <x:c r="H3254" s="22" t="n">
        <x:v>144304.875</x:v>
      </x:c>
      <x:c r="I3254" s="22" t="n">
        <x:f>SUM(G3254:H3254)</x:f>
        <x:v>1731477.375</x:v>
      </x:c>
      <x:c r="J3254" s="22" t="n">
        <x:v>790533</x:v>
      </x:c>
      <x:c r="K3254" s="22" t="n">
        <x:v>60547.5</x:v>
      </x:c>
      <x:c r="L3254" s="22" t="n">
        <x:f>SUM(J3254:K3254)</x:f>
        <x:v>851080.5</x:v>
      </x:c>
      <x:c r="M3254" s="23" t="n">
        <x:f>D3254-L3254</x:f>
        <x:v>0</x:v>
      </x:c>
      <x:c r="N3254" s="22" t="n">
        <x:v>851080.5</x:v>
      </x:c>
      <x:c r="O3254" s="22" t="n">
        <x:v>0</x:v>
      </x:c>
      <x:c r="P3254" s="14" t="n">
        <x:f>N3254/SUM(N3254:O3254)</x:f>
        <x:v>1</x:v>
      </x:c>
      <x:c r="Q3254" s="22" t="n">
        <x:v>1587172.5</x:v>
      </x:c>
      <x:c r="R3254" s="22" t="n">
        <x:v>144822.375</x:v>
      </x:c>
      <x:c r="S3254" s="2" t="n">
        <x:v>2</x:v>
      </x:c>
      <x:c r="T3254" s="2" t="n">
        <x:v>1</x:v>
      </x:c>
      <x:c r="U3254" s="2" t="n">
        <x:v>1</x:v>
      </x:c>
      <x:c r="V3254" s="2" t="n">
        <x:v>0</x:v>
      </x:c>
      <x:c r="W3254" s="2" t="n">
        <x:v>2</x:v>
      </x:c>
      <x:c r="X3254" s="2" t="n">
        <x:v>2</x:v>
      </x:c>
      <x:c r="Y3254" s="2" t="n">
        <x:v>2</x:v>
      </x:c>
      <x:c r="Z3254" s="22" t="n">
        <x:v>422487</x:v>
      </x:c>
      <x:c r="AA3254" s="22" t="n">
        <x:v>368046</x:v>
      </x:c>
      <x:c r="AB3254" s="22" t="n">
        <x:v>54441</x:v>
      </x:c>
      <x:c r="AC3254" s="22" t="n">
        <x:v>0</x:v>
      </x:c>
      <x:c r="AD3254" s="22" t="n">
        <x:v>60547.5</x:v>
      </x:c>
      <x:c r="AE3254" s="2" t="n">
        <x:v>0</x:v>
      </x:c>
      <x:c r="AF3254" s="2" t="n">
        <x:v>0</x:v>
      </x:c>
    </x:row>
    <x:row r="3255" ht="23" customHeight="1">
      <x:c r="A3255" s="2" t="n">
        <x:v>3249</x:v>
      </x:c>
      <x:c r="B3255" s="24" t="n">
        <x:v>851080.5</x:v>
      </x:c>
      <x:c r="C3255" s="24" t="n">
        <x:v>0</x:v>
      </x:c>
      <x:c r="D3255" s="24" t="n">
        <x:f>SUM(B3255:C3255)</x:f>
        <x:v>851080.5</x:v>
      </x:c>
      <x:c r="E3255" s="25" t="n">
        <x:f>B3255/D3255</x:f>
        <x:v>1</x:v>
      </x:c>
      <x:c r="F3255" s="25" t="n">
        <x:f>C3255/D3255</x:f>
        <x:v>0</x:v>
      </x:c>
      <x:c r="G3255" s="22" t="n">
        <x:v>943609.5</x:v>
      </x:c>
      <x:c r="H3255" s="22" t="n">
        <x:v>743401.6875</x:v>
      </x:c>
      <x:c r="I3255" s="22" t="n">
        <x:f>SUM(G3255:H3255)</x:f>
        <x:v>1687011.1875</x:v>
      </x:c>
      <x:c r="J3255" s="22" t="n">
        <x:v>790533</x:v>
      </x:c>
      <x:c r="K3255" s="22" t="n">
        <x:v>60547.5</x:v>
      </x:c>
      <x:c r="L3255" s="22" t="n">
        <x:f>SUM(J3255:K3255)</x:f>
        <x:v>851080.5</x:v>
      </x:c>
      <x:c r="M3255" s="23" t="n">
        <x:f>D3255-L3255</x:f>
        <x:v>0</x:v>
      </x:c>
      <x:c r="N3255" s="22" t="n">
        <x:v>851080.5</x:v>
      </x:c>
      <x:c r="O3255" s="22" t="n">
        <x:v>0</x:v>
      </x:c>
      <x:c r="P3255" s="14" t="n">
        <x:f>N3255/SUM(N3255:O3255)</x:f>
        <x:v>1</x:v>
      </x:c>
      <x:c r="Q3255" s="22" t="n">
        <x:v>943092</x:v>
      </x:c>
      <x:c r="R3255" s="22" t="n">
        <x:v>743660.4375</x:v>
      </x:c>
      <x:c r="S3255" s="2" t="n">
        <x:v>1</x:v>
      </x:c>
      <x:c r="T3255" s="2" t="n">
        <x:v>2</x:v>
      </x:c>
      <x:c r="U3255" s="2" t="n">
        <x:v>1</x:v>
      </x:c>
      <x:c r="V3255" s="2" t="n">
        <x:v>0</x:v>
      </x:c>
      <x:c r="W3255" s="2" t="n">
        <x:v>2</x:v>
      </x:c>
      <x:c r="X3255" s="2" t="n">
        <x:v>2</x:v>
      </x:c>
      <x:c r="Y3255" s="2" t="n">
        <x:v>2</x:v>
      </x:c>
      <x:c r="Z3255" s="22" t="n">
        <x:v>368046</x:v>
      </x:c>
      <x:c r="AA3255" s="22" t="n">
        <x:v>422487</x:v>
      </x:c>
      <x:c r="AB3255" s="22" t="n">
        <x:v>54441</x:v>
      </x:c>
      <x:c r="AC3255" s="22" t="n">
        <x:v>60547.5</x:v>
      </x:c>
      <x:c r="AD3255" s="22" t="n">
        <x:v>0</x:v>
      </x:c>
      <x:c r="AE3255" s="2" t="n">
        <x:v>0</x:v>
      </x:c>
      <x:c r="AF3255" s="2" t="n">
        <x:v>0</x:v>
      </x:c>
    </x:row>
    <x:row r="3256" ht="23" customHeight="1">
      <x:c r="A3256" s="2" t="n">
        <x:v>3250</x:v>
      </x:c>
      <x:c r="B3256" s="24" t="n">
        <x:v>425540.25</x:v>
      </x:c>
      <x:c r="C3256" s="24" t="n">
        <x:v>425540.25</x:v>
      </x:c>
      <x:c r="D3256" s="24" t="n">
        <x:f>SUM(B3256:C3256)</x:f>
        <x:v>851080.5</x:v>
      </x:c>
      <x:c r="E3256" s="25" t="n">
        <x:f>B3256/D3256</x:f>
        <x:v>0.5</x:v>
      </x:c>
      <x:c r="F3256" s="25" t="n">
        <x:f>C3256/D3256</x:f>
        <x:v>0.5</x:v>
      </x:c>
      <x:c r="G3256" s="22" t="n">
        <x:v>1269815.625</x:v>
      </x:c>
      <x:c r="H3256" s="22" t="n">
        <x:v>425540.25</x:v>
      </x:c>
      <x:c r="I3256" s="22" t="n">
        <x:f>SUM(G3256:H3256)</x:f>
        <x:v>1695355.875</x:v>
      </x:c>
      <x:c r="J3256" s="22" t="n">
        <x:v>790533</x:v>
      </x:c>
      <x:c r="K3256" s="22" t="n">
        <x:v>60547.5</x:v>
      </x:c>
      <x:c r="L3256" s="22" t="n">
        <x:f>SUM(J3256:K3256)</x:f>
        <x:v>851080.5</x:v>
      </x:c>
      <x:c r="M3256" s="23" t="n">
        <x:f>D3256-L3256</x:f>
        <x:v>0</x:v>
      </x:c>
      <x:c r="N3256" s="22" t="n">
        <x:v>425540.25</x:v>
      </x:c>
      <x:c r="O3256" s="22" t="n">
        <x:v>425540.25</x:v>
      </x:c>
      <x:c r="P3256" s="14" t="n">
        <x:f>N3256/SUM(N3256:O3256)</x:f>
        <x:v>0.5</x:v>
      </x:c>
      <x:c r="Q3256" s="22" t="n">
        <x:v>1268780.625</x:v>
      </x:c>
      <x:c r="R3256" s="22" t="n">
        <x:v>425540.25</x:v>
      </x:c>
      <x:c r="S3256" s="2" t="n">
        <x:v>2</x:v>
      </x:c>
      <x:c r="T3256" s="2" t="n">
        <x:v>1</x:v>
      </x:c>
      <x:c r="U3256" s="2" t="n">
        <x:v>1</x:v>
      </x:c>
      <x:c r="V3256" s="2" t="n">
        <x:v>2</x:v>
      </x:c>
      <x:c r="W3256" s="2" t="n">
        <x:v>2</x:v>
      </x:c>
      <x:c r="X3256" s="2" t="n">
        <x:v>2</x:v>
      </x:c>
      <x:c r="Y3256" s="2" t="n">
        <x:v>2</x:v>
      </x:c>
      <x:c r="Z3256" s="22" t="n">
        <x:v>422487</x:v>
      </x:c>
      <x:c r="AA3256" s="22" t="n">
        <x:v>368046</x:v>
      </x:c>
      <x:c r="AB3256" s="22" t="n">
        <x:v>54441</x:v>
      </x:c>
      <x:c r="AC3256" s="22" t="n">
        <x:v>0</x:v>
      </x:c>
      <x:c r="AD3256" s="22" t="n">
        <x:v>60547.5</x:v>
      </x:c>
      <x:c r="AE3256" s="2" t="n">
        <x:v>0</x:v>
      </x:c>
      <x:c r="AF3256" s="2" t="n">
        <x:v>0</x:v>
      </x:c>
    </x:row>
    <x:row r="3257" ht="23" customHeight="1">
      <x:c r="A3257" s="2" t="n">
        <x:v>3251</x:v>
      </x:c>
      <x:c r="B3257" s="24" t="n">
        <x:v>0</x:v>
      </x:c>
      <x:c r="C3257" s="24" t="n">
        <x:v>851080.5</x:v>
      </x:c>
      <x:c r="D3257" s="24" t="n">
        <x:f>SUM(B3257:C3257)</x:f>
        <x:v>851080.5</x:v>
      </x:c>
      <x:c r="E3257" s="25" t="n">
        <x:f>B3257/D3257</x:f>
        <x:v>0</x:v>
      </x:c>
      <x:c r="F3257" s="25" t="n">
        <x:f>C3257/D3257</x:f>
        <x:v>1</x:v>
      </x:c>
      <x:c r="G3257" s="22" t="n">
        <x:v>751746.375</x:v>
      </x:c>
      <x:c r="H3257" s="22" t="n">
        <x:v>896827.5</x:v>
      </x:c>
      <x:c r="I3257" s="22" t="n">
        <x:f>SUM(G3257:H3257)</x:f>
        <x:v>1648573.875</x:v>
      </x:c>
      <x:c r="J3257" s="22" t="n">
        <x:v>790533</x:v>
      </x:c>
      <x:c r="K3257" s="22" t="n">
        <x:v>60547.5</x:v>
      </x:c>
      <x:c r="L3257" s="22" t="n">
        <x:f>SUM(J3257:K3257)</x:f>
        <x:v>851080.5</x:v>
      </x:c>
      <x:c r="M3257" s="23" t="n">
        <x:f>D3257-L3257</x:f>
        <x:v>0</x:v>
      </x:c>
      <x:c r="N3257" s="22" t="n">
        <x:v>0</x:v>
      </x:c>
      <x:c r="O3257" s="22" t="n">
        <x:v>851080.5</x:v>
      </x:c>
      <x:c r="P3257" s="14" t="n">
        <x:f>N3257/SUM(N3257:O3257)</x:f>
        <x:v>0</x:v>
      </x:c>
      <x:c r="Q3257" s="22" t="n">
        <x:v>751228.875</x:v>
      </x:c>
      <x:c r="R3257" s="22" t="n">
        <x:v>897086.25</x:v>
      </x:c>
      <x:c r="S3257" s="2" t="n">
        <x:v>2</x:v>
      </x:c>
      <x:c r="T3257" s="2" t="n">
        <x:v>1</x:v>
      </x:c>
      <x:c r="U3257" s="2" t="n">
        <x:v>0</x:v>
      </x:c>
      <x:c r="V3257" s="2" t="n">
        <x:v>2</x:v>
      </x:c>
      <x:c r="W3257" s="2" t="n">
        <x:v>2</x:v>
      </x:c>
      <x:c r="X3257" s="2" t="n">
        <x:v>2</x:v>
      </x:c>
      <x:c r="Y3257" s="2" t="n">
        <x:v>2</x:v>
      </x:c>
      <x:c r="Z3257" s="22" t="n">
        <x:v>422487</x:v>
      </x:c>
      <x:c r="AA3257" s="22" t="n">
        <x:v>368046</x:v>
      </x:c>
      <x:c r="AB3257" s="22" t="n">
        <x:v>54441</x:v>
      </x:c>
      <x:c r="AC3257" s="22" t="n">
        <x:v>0</x:v>
      </x:c>
      <x:c r="AD3257" s="22" t="n">
        <x:v>60547.5</x:v>
      </x:c>
      <x:c r="AE3257" s="2" t="n">
        <x:v>0</x:v>
      </x:c>
      <x:c r="AF3257" s="2" t="n">
        <x:v>0</x:v>
      </x:c>
    </x:row>
    <x:row r="3258" ht="23" customHeight="1">
      <x:c r="A3258" s="2" t="n">
        <x:v>3252</x:v>
      </x:c>
      <x:c r="B3258" s="24" t="n">
        <x:v>595107.06</x:v>
      </x:c>
      <x:c r="C3258" s="24" t="n">
        <x:v>485950.44000000006</x:v>
      </x:c>
      <x:c r="D3258" s="24" t="n">
        <x:f>SUM(B3258:C3258)</x:f>
        <x:v>1081057.5</x:v>
      </x:c>
      <x:c r="E3258" s="25" t="n">
        <x:f>B3258/D3258</x:f>
        <x:v>0.5504860379767034</x:v>
      </x:c>
      <x:c r="F3258" s="25" t="n">
        <x:f>C3258/D3258</x:f>
        <x:v>0.4495139620232967</x:v>
      </x:c>
      <x:c r="G3258" s="22" t="n">
        <x:v>1304756.1037499998</x:v>
      </x:c>
      <x:c r="H3258" s="22" t="n">
        <x:v>746350.69</x:v>
      </x:c>
      <x:c r="I3258" s="22" t="n">
        <x:f>SUM(G3258:H3258)</x:f>
        <x:v>2051106.7937499997</x:v>
      </x:c>
      <x:c r="J3258" s="22" t="n">
        <x:v>899415</x:v>
      </x:c>
      <x:c r="K3258" s="22" t="n">
        <x:v>181642.5</x:v>
      </x:c>
      <x:c r="L3258" s="22" t="n">
        <x:f>SUM(J3258:K3258)</x:f>
        <x:v>1081057.5</x:v>
      </x:c>
      <x:c r="M3258" s="23" t="n">
        <x:f>D3258-L3258</x:f>
        <x:v>0</x:v>
      </x:c>
      <x:c r="N3258" s="22" t="n">
        <x:v>595452.06</x:v>
      </x:c>
      <x:c r="O3258" s="22" t="n">
        <x:v>485605.44000000006</x:v>
      </x:c>
      <x:c r="P3258" s="14" t="n">
        <x:f>N3258/SUM(N3258:O3258)</x:f>
        <x:v>0.5508051699377693</x:v>
      </x:c>
      <x:c r="Q3258" s="22" t="n">
        <x:v>1304389.5412499998</x:v>
      </x:c>
      <x:c r="R3258" s="22" t="n">
        <x:v>746666.94</x:v>
      </x:c>
      <x:c r="S3258" s="2" t="n">
        <x:v>3</x:v>
      </x:c>
      <x:c r="T3258" s="2" t="n">
        <x:v>2</x:v>
      </x:c>
      <x:c r="U3258" s="2" t="n">
        <x:v>4</x:v>
      </x:c>
      <x:c r="V3258" s="2" t="n">
        <x:v>4</x:v>
      </x:c>
      <x:c r="W3258" s="2" t="n">
        <x:v>4</x:v>
      </x:c>
      <x:c r="X3258" s="2" t="n">
        <x:v>4</x:v>
      </x:c>
      <x:c r="Y3258" s="2" t="n">
        <x:v>4</x:v>
      </x:c>
      <x:c r="Z3258" s="22" t="n">
        <x:v>476928</x:v>
      </x:c>
      <x:c r="AA3258" s="22" t="n">
        <x:v>422487</x:v>
      </x:c>
      <x:c r="AB3258" s="22" t="n">
        <x:v>163323</x:v>
      </x:c>
      <x:c r="AC3258" s="22" t="n">
        <x:v>60547.5</x:v>
      </x:c>
      <x:c r="AD3258" s="22" t="n">
        <x:v>121095</x:v>
      </x:c>
      <x:c r="AE3258" s="2" t="n">
        <x:v>1</x:v>
      </x:c>
      <x:c r="AF3258" s="2" t="n">
        <x:v>0</x:v>
      </x:c>
    </x:row>
    <x:row r="3259" ht="23" customHeight="1">
      <x:c r="A3259" s="2" t="n">
        <x:v>3253</x:v>
      </x:c>
      <x:c r="B3259" s="24" t="n">
        <x:v>567387</x:v>
      </x:c>
      <x:c r="C3259" s="24" t="n">
        <x:v>283693.5</x:v>
      </x:c>
      <x:c r="D3259" s="24" t="n">
        <x:f>SUM(B3259:C3259)</x:f>
        <x:v>851080.5</x:v>
      </x:c>
      <x:c r="E3259" s="25" t="n">
        <x:f>B3259/D3259</x:f>
        <x:v>0.6666666666666666</x:v>
      </x:c>
      <x:c r="F3259" s="25" t="n">
        <x:f>C3259/D3259</x:f>
        <x:v>0.3333333333333333</x:v>
      </x:c>
      <x:c r="G3259" s="22" t="n">
        <x:v>659916</x:v>
      </x:c>
      <x:c r="H3259" s="22" t="n">
        <x:v>1027095.1875</x:v>
      </x:c>
      <x:c r="I3259" s="22" t="n">
        <x:f>SUM(G3259:H3259)</x:f>
        <x:v>1687011.1875</x:v>
      </x:c>
      <x:c r="J3259" s="22" t="n">
        <x:v>790533</x:v>
      </x:c>
      <x:c r="K3259" s="22" t="n">
        <x:v>60547.5</x:v>
      </x:c>
      <x:c r="L3259" s="22" t="n">
        <x:f>SUM(J3259:K3259)</x:f>
        <x:v>851080.5</x:v>
      </x:c>
      <x:c r="M3259" s="23" t="n">
        <x:f>D3259-L3259</x:f>
        <x:v>0</x:v>
      </x:c>
      <x:c r="N3259" s="22" t="n">
        <x:v>567387</x:v>
      </x:c>
      <x:c r="O3259" s="22" t="n">
        <x:v>283693.5</x:v>
      </x:c>
      <x:c r="P3259" s="14" t="n">
        <x:f>N3259/SUM(N3259:O3259)</x:f>
        <x:v>0.6666666666666666</x:v>
      </x:c>
      <x:c r="Q3259" s="22" t="n">
        <x:v>659398.5</x:v>
      </x:c>
      <x:c r="R3259" s="22" t="n">
        <x:v>1027353.9375</x:v>
      </x:c>
      <x:c r="S3259" s="2" t="n">
        <x:v>1</x:v>
      </x:c>
      <x:c r="T3259" s="2" t="n">
        <x:v>2</x:v>
      </x:c>
      <x:c r="U3259" s="2" t="n">
        <x:v>1</x:v>
      </x:c>
      <x:c r="V3259" s="2" t="n">
        <x:v>1</x:v>
      </x:c>
      <x:c r="W3259" s="2" t="n">
        <x:v>2</x:v>
      </x:c>
      <x:c r="X3259" s="2" t="n">
        <x:v>2</x:v>
      </x:c>
      <x:c r="Y3259" s="2" t="n">
        <x:v>2</x:v>
      </x:c>
      <x:c r="Z3259" s="22" t="n">
        <x:v>368046</x:v>
      </x:c>
      <x:c r="AA3259" s="22" t="n">
        <x:v>422487</x:v>
      </x:c>
      <x:c r="AB3259" s="22" t="n">
        <x:v>54441</x:v>
      </x:c>
      <x:c r="AC3259" s="22" t="n">
        <x:v>60547.5</x:v>
      </x:c>
      <x:c r="AD3259" s="22" t="n">
        <x:v>0</x:v>
      </x:c>
      <x:c r="AE3259" s="2" t="n">
        <x:v>0</x:v>
      </x:c>
      <x:c r="AF3259" s="2" t="n">
        <x:v>0</x:v>
      </x:c>
    </x:row>
    <x:row r="3260" ht="23" customHeight="1">
      <x:c r="A3260" s="2" t="n">
        <x:v>3254</x:v>
      </x:c>
      <x:c r="B3260" s="24" t="n">
        <x:v>567387</x:v>
      </x:c>
      <x:c r="C3260" s="24" t="n">
        <x:v>283693.5</x:v>
      </x:c>
      <x:c r="D3260" s="24" t="n">
        <x:f>SUM(B3260:C3260)</x:f>
        <x:v>851080.5</x:v>
      </x:c>
      <x:c r="E3260" s="25" t="n">
        <x:f>B3260/D3260</x:f>
        <x:v>0.6666666666666666</x:v>
      </x:c>
      <x:c r="F3260" s="25" t="n">
        <x:f>C3260/D3260</x:f>
        <x:v>0.3333333333333333</x:v>
      </x:c>
      <x:c r="G3260" s="22" t="n">
        <x:v>1303479</x:v>
      </x:c>
      <x:c r="H3260" s="22" t="n">
        <x:v>427998.375</x:v>
      </x:c>
      <x:c r="I3260" s="22" t="n">
        <x:f>SUM(G3260:H3260)</x:f>
        <x:v>1731477.375</x:v>
      </x:c>
      <x:c r="J3260" s="22" t="n">
        <x:v>790533</x:v>
      </x:c>
      <x:c r="K3260" s="22" t="n">
        <x:v>60547.5</x:v>
      </x:c>
      <x:c r="L3260" s="22" t="n">
        <x:f>SUM(J3260:K3260)</x:f>
        <x:v>851080.5</x:v>
      </x:c>
      <x:c r="M3260" s="23" t="n">
        <x:f>D3260-L3260</x:f>
        <x:v>0</x:v>
      </x:c>
      <x:c r="N3260" s="22" t="n">
        <x:v>567387</x:v>
      </x:c>
      <x:c r="O3260" s="22" t="n">
        <x:v>283693.5</x:v>
      </x:c>
      <x:c r="P3260" s="14" t="n">
        <x:f>N3260/SUM(N3260:O3260)</x:f>
        <x:v>0.6666666666666666</x:v>
      </x:c>
      <x:c r="Q3260" s="22" t="n">
        <x:v>1303479</x:v>
      </x:c>
      <x:c r="R3260" s="22" t="n">
        <x:v>428515.875</x:v>
      </x:c>
      <x:c r="S3260" s="2" t="n">
        <x:v>2</x:v>
      </x:c>
      <x:c r="T3260" s="2" t="n">
        <x:v>1</x:v>
      </x:c>
      <x:c r="U3260" s="2" t="n">
        <x:v>1</x:v>
      </x:c>
      <x:c r="V3260" s="2" t="n">
        <x:v>1</x:v>
      </x:c>
      <x:c r="W3260" s="2" t="n">
        <x:v>2</x:v>
      </x:c>
      <x:c r="X3260" s="2" t="n">
        <x:v>2</x:v>
      </x:c>
      <x:c r="Y3260" s="2" t="n">
        <x:v>2</x:v>
      </x:c>
      <x:c r="Z3260" s="22" t="n">
        <x:v>422487</x:v>
      </x:c>
      <x:c r="AA3260" s="22" t="n">
        <x:v>368046</x:v>
      </x:c>
      <x:c r="AB3260" s="22" t="n">
        <x:v>54441</x:v>
      </x:c>
      <x:c r="AC3260" s="22" t="n">
        <x:v>0</x:v>
      </x:c>
      <x:c r="AD3260" s="22" t="n">
        <x:v>60547.5</x:v>
      </x:c>
      <x:c r="AE3260" s="2" t="n">
        <x:v>0</x:v>
      </x:c>
      <x:c r="AF3260" s="2" t="n">
        <x:v>0</x:v>
      </x:c>
    </x:row>
    <x:row r="3261" ht="23" customHeight="1">
      <x:c r="A3261" s="2" t="n">
        <x:v>3255</x:v>
      </x:c>
      <x:c r="B3261" s="24" t="n">
        <x:v>786183.93</x:v>
      </x:c>
      <x:c r="C3261" s="24" t="n">
        <x:v>294873.57</x:v>
      </x:c>
      <x:c r="D3261" s="24" t="n">
        <x:f>SUM(B3261:C3261)</x:f>
        <x:v>1081057.5</x:v>
      </x:c>
      <x:c r="E3261" s="25" t="n">
        <x:f>B3261/D3261</x:f>
        <x:v>0.7272359980852083</x:v>
      </x:c>
      <x:c r="F3261" s="25" t="n">
        <x:f>C3261/D3261</x:f>
        <x:v>0.2727640019147918</x:v>
      </x:c>
      <x:c r="G3261" s="22" t="n">
        <x:v>1390711.905</x:v>
      </x:c>
      <x:c r="H3261" s="22" t="n">
        <x:v>538499.6325</x:v>
      </x:c>
      <x:c r="I3261" s="22" t="n">
        <x:f>SUM(G3261:H3261)</x:f>
        <x:v>1929211.5375</x:v>
      </x:c>
      <x:c r="J3261" s="22" t="n">
        <x:v>899415</x:v>
      </x:c>
      <x:c r="K3261" s="22" t="n">
        <x:v>181642.5</x:v>
      </x:c>
      <x:c r="L3261" s="22" t="n">
        <x:f>SUM(J3261:K3261)</x:f>
        <x:v>1081057.5</x:v>
      </x:c>
      <x:c r="M3261" s="23" t="n">
        <x:f>D3261-L3261</x:f>
        <x:v>0</x:v>
      </x:c>
      <x:c r="N3261" s="22" t="n">
        <x:v>786183.93</x:v>
      </x:c>
      <x:c r="O3261" s="22" t="n">
        <x:v>294873.57</x:v>
      </x:c>
      <x:c r="P3261" s="14" t="n">
        <x:f>N3261/SUM(N3261:O3261)</x:f>
        <x:v>0.7272359980852083</x:v>
      </x:c>
      <x:c r="Q3261" s="22" t="n">
        <x:v>1390194.405</x:v>
      </x:c>
      <x:c r="R3261" s="22" t="n">
        <x:v>539275.8825</x:v>
      </x:c>
      <x:c r="S3261" s="2" t="n">
        <x:v>3</x:v>
      </x:c>
      <x:c r="T3261" s="2" t="n">
        <x:v>2</x:v>
      </x:c>
      <x:c r="U3261" s="2" t="n">
        <x:v>5</x:v>
      </x:c>
      <x:c r="V3261" s="2" t="n">
        <x:v>4</x:v>
      </x:c>
      <x:c r="W3261" s="2" t="n">
        <x:v>4</x:v>
      </x:c>
      <x:c r="X3261" s="2" t="n">
        <x:v>4</x:v>
      </x:c>
      <x:c r="Y3261" s="2" t="n">
        <x:v>4</x:v>
      </x:c>
      <x:c r="Z3261" s="22" t="n">
        <x:v>476928</x:v>
      </x:c>
      <x:c r="AA3261" s="22" t="n">
        <x:v>422487</x:v>
      </x:c>
      <x:c r="AB3261" s="22" t="n">
        <x:v>163323</x:v>
      </x:c>
      <x:c r="AC3261" s="22" t="n">
        <x:v>60547.5</x:v>
      </x:c>
      <x:c r="AD3261" s="22" t="n">
        <x:v>121095</x:v>
      </x:c>
      <x:c r="AE3261" s="2" t="n">
        <x:v>0</x:v>
      </x:c>
      <x:c r="AF3261" s="2" t="n">
        <x:v>0</x:v>
      </x:c>
    </x:row>
    <x:row r="3262" ht="23" customHeight="1">
      <x:c r="A3262" s="2" t="n">
        <x:v>3256</x:v>
      </x:c>
      <x:c r="B3262" s="24" t="n">
        <x:v>514840.05000000005</x:v>
      </x:c>
      <x:c r="C3262" s="24" t="n">
        <x:v>566217.45</x:v>
      </x:c>
      <x:c r="D3262" s="24" t="n">
        <x:f>SUM(B3262:C3262)</x:f>
        <x:v>1081057.5</x:v>
      </x:c>
      <x:c r="E3262" s="25" t="n">
        <x:f>B3262/D3262</x:f>
        <x:v>0.4762374341790331</x:v>
      </x:c>
      <x:c r="F3262" s="25" t="n">
        <x:f>C3262/D3262</x:f>
        <x:v>0.5237625658209669</x:v>
      </x:c>
      <x:c r="G3262" s="22" t="n">
        <x:v>943019.55</x:v>
      </x:c>
      <x:c r="H3262" s="22" t="n">
        <x:v>1197528.6375</x:v>
      </x:c>
      <x:c r="I3262" s="22" t="n">
        <x:f>SUM(G3262:H3262)</x:f>
        <x:v>2140548.1875</x:v>
      </x:c>
      <x:c r="J3262" s="22" t="n">
        <x:v>899415</x:v>
      </x:c>
      <x:c r="K3262" s="22" t="n">
        <x:v>181642.5</x:v>
      </x:c>
      <x:c r="L3262" s="22" t="n">
        <x:f>SUM(J3262:K3262)</x:f>
        <x:v>1081057.5</x:v>
      </x:c>
      <x:c r="M3262" s="23" t="n">
        <x:f>D3262-L3262</x:f>
        <x:v>0</x:v>
      </x:c>
      <x:c r="N3262" s="22" t="n">
        <x:v>515461.05000000005</x:v>
      </x:c>
      <x:c r="O3262" s="22" t="n">
        <x:v>565596.45</x:v>
      </x:c>
      <x:c r="P3262" s="14" t="n">
        <x:f>N3262/SUM(N3262:O3262)</x:f>
        <x:v>0.4768118717089517</x:v>
      </x:c>
      <x:c r="Q3262" s="22" t="n">
        <x:v>943123.05</x:v>
      </x:c>
      <x:c r="R3262" s="22" t="n">
        <x:v>1198460.1375</x:v>
      </x:c>
      <x:c r="S3262" s="2" t="n">
        <x:v>2</x:v>
      </x:c>
      <x:c r="T3262" s="2" t="n">
        <x:v>3</x:v>
      </x:c>
      <x:c r="U3262" s="2" t="n">
        <x:v>3</x:v>
      </x:c>
      <x:c r="V3262" s="2" t="n">
        <x:v>4</x:v>
      </x:c>
      <x:c r="W3262" s="2" t="n">
        <x:v>4</x:v>
      </x:c>
      <x:c r="X3262" s="2" t="n">
        <x:v>4</x:v>
      </x:c>
      <x:c r="Y3262" s="2" t="n">
        <x:v>4</x:v>
      </x:c>
      <x:c r="Z3262" s="22" t="n">
        <x:v>422487</x:v>
      </x:c>
      <x:c r="AA3262" s="22" t="n">
        <x:v>476928</x:v>
      </x:c>
      <x:c r="AB3262" s="22" t="n">
        <x:v>163323</x:v>
      </x:c>
      <x:c r="AC3262" s="22" t="n">
        <x:v>121095</x:v>
      </x:c>
      <x:c r="AD3262" s="22" t="n">
        <x:v>60547.5</x:v>
      </x:c>
      <x:c r="AE3262" s="2" t="n">
        <x:v>1</x:v>
      </x:c>
      <x:c r="AF3262" s="2" t="n">
        <x:v>0</x:v>
      </x:c>
    </x:row>
    <x:row r="3263" ht="23" customHeight="1">
      <x:c r="A3263" s="2" t="n">
        <x:v>3257</x:v>
      </x:c>
      <x:c r="B3263" s="24" t="n">
        <x:v>966069</x:v>
      </x:c>
      <x:c r="C3263" s="24" t="n">
        <x:v>0</x:v>
      </x:c>
      <x:c r="D3263" s="24" t="n">
        <x:f>SUM(B3263:C3263)</x:f>
        <x:v>966069</x:v>
      </x:c>
      <x:c r="E3263" s="25" t="n">
        <x:f>B3263/D3263</x:f>
        <x:v>1</x:v>
      </x:c>
      <x:c r="F3263" s="25" t="n">
        <x:f>C3263/D3263</x:f>
        <x:v>0</x:v>
      </x:c>
      <x:c r="G3263" s="22" t="n">
        <x:v>1456797</x:v>
      </x:c>
      <x:c r="H3263" s="22" t="n">
        <x:v>366308.0625</x:v>
      </x:c>
      <x:c r="I3263" s="22" t="n">
        <x:f>SUM(G3263:H3263)</x:f>
        <x:v>1823105.0625</x:v>
      </x:c>
      <x:c r="J3263" s="22" t="n">
        <x:v>844974</x:v>
      </x:c>
      <x:c r="K3263" s="22" t="n">
        <x:v>121095</x:v>
      </x:c>
      <x:c r="L3263" s="22" t="n">
        <x:f>SUM(J3263:K3263)</x:f>
        <x:v>966069</x:v>
      </x:c>
      <x:c r="M3263" s="23" t="n">
        <x:f>D3263-L3263</x:f>
        <x:v>0</x:v>
      </x:c>
      <x:c r="N3263" s="22" t="n">
        <x:v>966069</x:v>
      </x:c>
      <x:c r="O3263" s="22" t="n">
        <x:v>0</x:v>
      </x:c>
      <x:c r="P3263" s="14" t="n">
        <x:f>N3263/SUM(N3263:O3263)</x:f>
        <x:v>1</x:v>
      </x:c>
      <x:c r="Q3263" s="22" t="n">
        <x:v>1456797</x:v>
      </x:c>
      <x:c r="R3263" s="22" t="n">
        <x:v>367084.3125</x:v>
      </x:c>
      <x:c r="S3263" s="2" t="n">
        <x:v>2</x:v>
      </x:c>
      <x:c r="T3263" s="2" t="n">
        <x:v>2</x:v>
      </x:c>
      <x:c r="U3263" s="2" t="n">
        <x:v>3</x:v>
      </x:c>
      <x:c r="V3263" s="2" t="n">
        <x:v>0</x:v>
      </x:c>
      <x:c r="W3263" s="2" t="n">
        <x:v>3</x:v>
      </x:c>
      <x:c r="X3263" s="2" t="n">
        <x:v>3</x:v>
      </x:c>
      <x:c r="Y3263" s="2" t="n">
        <x:v>3</x:v>
      </x:c>
      <x:c r="Z3263" s="22" t="n">
        <x:v>422487</x:v>
      </x:c>
      <x:c r="AA3263" s="22" t="n">
        <x:v>422487</x:v>
      </x:c>
      <x:c r="AB3263" s="22" t="n">
        <x:v>108882</x:v>
      </x:c>
      <x:c r="AC3263" s="22" t="n">
        <x:v>60547.5</x:v>
      </x:c>
      <x:c r="AD3263" s="22" t="n">
        <x:v>60547.5</x:v>
      </x:c>
      <x:c r="AE3263" s="2" t="n">
        <x:v>0</x:v>
      </x:c>
      <x:c r="AF3263" s="2" t="n">
        <x:v>0</x:v>
      </x:c>
    </x:row>
    <x:row r="3264" ht="23" customHeight="1">
      <x:c r="A3264" s="2" t="n">
        <x:v>3258</x:v>
      </x:c>
      <x:c r="B3264" s="24" t="n">
        <x:v>0</x:v>
      </x:c>
      <x:c r="C3264" s="24" t="n">
        <x:v>851080.5</x:v>
      </x:c>
      <x:c r="D3264" s="24" t="n">
        <x:f>SUM(B3264:C3264)</x:f>
        <x:v>851080.5</x:v>
      </x:c>
      <x:c r="E3264" s="25" t="n">
        <x:f>B3264/D3264</x:f>
        <x:v>0</x:v>
      </x:c>
      <x:c r="F3264" s="25" t="n">
        <x:f>C3264/D3264</x:f>
        <x:v>1</x:v>
      </x:c>
      <x:c r="G3264" s="22" t="n">
        <x:v>828621</x:v>
      </x:c>
      <x:c r="H3264" s="22" t="n">
        <x:v>949638.375</x:v>
      </x:c>
      <x:c r="I3264" s="22" t="n">
        <x:f>SUM(G3264:H3264)</x:f>
        <x:v>1778259.375</x:v>
      </x:c>
      <x:c r="J3264" s="22" t="n">
        <x:v>790533</x:v>
      </x:c>
      <x:c r="K3264" s="22" t="n">
        <x:v>60547.5</x:v>
      </x:c>
      <x:c r="L3264" s="22" t="n">
        <x:f>SUM(J3264:K3264)</x:f>
        <x:v>851080.5</x:v>
      </x:c>
      <x:c r="M3264" s="23" t="n">
        <x:f>D3264-L3264</x:f>
        <x:v>0</x:v>
      </x:c>
      <x:c r="N3264" s="22" t="n">
        <x:v>0</x:v>
      </x:c>
      <x:c r="O3264" s="22" t="n">
        <x:v>851080.5</x:v>
      </x:c>
      <x:c r="P3264" s="14" t="n">
        <x:f>N3264/SUM(N3264:O3264)</x:f>
        <x:v>0</x:v>
      </x:c>
      <x:c r="Q3264" s="22" t="n">
        <x:v>828103.5</x:v>
      </x:c>
      <x:c r="R3264" s="22" t="n">
        <x:v>949897.125</x:v>
      </x:c>
      <x:c r="S3264" s="2" t="n">
        <x:v>2</x:v>
      </x:c>
      <x:c r="T3264" s="2" t="n">
        <x:v>1</x:v>
      </x:c>
      <x:c r="U3264" s="2" t="n">
        <x:v>0</x:v>
      </x:c>
      <x:c r="V3264" s="2" t="n">
        <x:v>1</x:v>
      </x:c>
      <x:c r="W3264" s="2" t="n">
        <x:v>2</x:v>
      </x:c>
      <x:c r="X3264" s="2" t="n">
        <x:v>2</x:v>
      </x:c>
      <x:c r="Y3264" s="2" t="n">
        <x:v>2</x:v>
      </x:c>
      <x:c r="Z3264" s="22" t="n">
        <x:v>422487</x:v>
      </x:c>
      <x:c r="AA3264" s="22" t="n">
        <x:v>368046</x:v>
      </x:c>
      <x:c r="AB3264" s="22" t="n">
        <x:v>54441</x:v>
      </x:c>
      <x:c r="AC3264" s="22" t="n">
        <x:v>0</x:v>
      </x:c>
      <x:c r="AD3264" s="22" t="n">
        <x:v>60547.5</x:v>
      </x:c>
      <x:c r="AE3264" s="2" t="n">
        <x:v>0</x:v>
      </x:c>
      <x:c r="AF3264" s="2" t="n">
        <x:v>0</x:v>
      </x:c>
    </x:row>
    <x:row r="3265" ht="23" customHeight="1">
      <x:c r="A3265" s="2" t="n">
        <x:v>3259</x:v>
      </x:c>
      <x:c r="B3265" s="24" t="n">
        <x:v>450854.625</x:v>
      </x:c>
      <x:c r="C3265" s="24" t="n">
        <x:v>630202.875</x:v>
      </x:c>
      <x:c r="D3265" s="24" t="n">
        <x:f>SUM(B3265:C3265)</x:f>
        <x:v>1081057.5</x:v>
      </x:c>
      <x:c r="E3265" s="25" t="n">
        <x:f>B3265/D3265</x:f>
        <x:v>0.41704962501994575</x:v>
      </x:c>
      <x:c r="F3265" s="25" t="n">
        <x:f>C3265/D3265</x:f>
        <x:v>0.5829503749800542</x:v>
      </x:c>
      <x:c r="G3265" s="22" t="n">
        <x:v>1436830.84375</x:v>
      </x:c>
      <x:c r="H3265" s="22" t="n">
        <x:v>775785.59765625</x:v>
      </x:c>
      <x:c r="I3265" s="22" t="n">
        <x:f>SUM(G3265:H3265)</x:f>
        <x:v>2212616.44140625</x:v>
      </x:c>
      <x:c r="J3265" s="22" t="n">
        <x:v>899415</x:v>
      </x:c>
      <x:c r="K3265" s="22" t="n">
        <x:v>181642.5</x:v>
      </x:c>
      <x:c r="L3265" s="22" t="n">
        <x:f>SUM(J3265:K3265)</x:f>
        <x:v>1081057.5</x:v>
      </x:c>
      <x:c r="M3265" s="23" t="n">
        <x:f>D3265-L3265</x:f>
        <x:v>0</x:v>
      </x:c>
      <x:c r="N3265" s="22" t="n">
        <x:v>451734.375</x:v>
      </x:c>
      <x:c r="O3265" s="22" t="n">
        <x:v>629323.125</x:v>
      </x:c>
      <x:c r="P3265" s="14" t="n">
        <x:f>N3265/SUM(N3265:O3265)</x:f>
        <x:v>0.4178634115206638</x:v>
      </x:c>
      <x:c r="Q3265" s="22" t="n">
        <x:v>1438508.40625</x:v>
      </x:c>
      <x:c r="R3265" s="22" t="n">
        <x:v>775819.55859375</x:v>
      </x:c>
      <x:c r="S3265" s="2" t="n">
        <x:v>4</x:v>
      </x:c>
      <x:c r="T3265" s="2" t="n">
        <x:v>1</x:v>
      </x:c>
      <x:c r="U3265" s="2" t="n">
        <x:v>2</x:v>
      </x:c>
      <x:c r="V3265" s="2" t="n">
        <x:v>4</x:v>
      </x:c>
      <x:c r="W3265" s="2" t="n">
        <x:v>4</x:v>
      </x:c>
      <x:c r="X3265" s="2" t="n">
        <x:v>4</x:v>
      </x:c>
      <x:c r="Y3265" s="2" t="n">
        <x:v>4</x:v>
      </x:c>
      <x:c r="Z3265" s="22" t="n">
        <x:v>531369</x:v>
      </x:c>
      <x:c r="AA3265" s="22" t="n">
        <x:v>368046</x:v>
      </x:c>
      <x:c r="AB3265" s="22" t="n">
        <x:v>163323</x:v>
      </x:c>
      <x:c r="AC3265" s="22" t="n">
        <x:v>0</x:v>
      </x:c>
      <x:c r="AD3265" s="22" t="n">
        <x:v>181642.5</x:v>
      </x:c>
      <x:c r="AE3265" s="2" t="n">
        <x:v>2</x:v>
      </x:c>
      <x:c r="AF3265" s="2" t="n">
        <x:v>0</x:v>
      </x:c>
    </x:row>
    <x:row r="3266" ht="23" customHeight="1">
      <x:c r="A3266" s="2" t="n">
        <x:v>3260</x:v>
      </x:c>
      <x:c r="B3266" s="24" t="n">
        <x:v>845951.5</x:v>
      </x:c>
      <x:c r="C3266" s="24" t="n">
        <x:v>120117.5</x:v>
      </x:c>
      <x:c r="D3266" s="24" t="n">
        <x:f>SUM(B3266:C3266)</x:f>
        <x:v>966069</x:v>
      </x:c>
      <x:c r="E3266" s="25" t="n">
        <x:f>B3266/D3266</x:f>
        <x:v>0.8756636430731138</x:v>
      </x:c>
      <x:c r="F3266" s="25" t="n">
        <x:f>C3266/D3266</x:f>
        <x:v>0.12433635692688617</x:v>
      </x:c>
      <x:c r="G3266" s="22" t="n">
        <x:v>1504677.25</x:v>
      </x:c>
      <x:c r="H3266" s="22" t="n">
        <x:v>433368.875</x:v>
      </x:c>
      <x:c r="I3266" s="22" t="n">
        <x:f>SUM(G3266:H3266)</x:f>
        <x:v>1938046.125</x:v>
      </x:c>
      <x:c r="J3266" s="22" t="n">
        <x:v>844974</x:v>
      </x:c>
      <x:c r="K3266" s="22" t="n">
        <x:v>121095</x:v>
      </x:c>
      <x:c r="L3266" s="22" t="n">
        <x:f>SUM(J3266:K3266)</x:f>
        <x:v>966069</x:v>
      </x:c>
      <x:c r="M3266" s="23" t="n">
        <x:f>D3266-L3266</x:f>
        <x:v>0</x:v>
      </x:c>
      <x:c r="N3266" s="22" t="n">
        <x:v>845951.5</x:v>
      </x:c>
      <x:c r="O3266" s="22" t="n">
        <x:v>120117.5</x:v>
      </x:c>
      <x:c r="P3266" s="14" t="n">
        <x:f>N3266/SUM(N3266:O3266)</x:f>
        <x:v>0.8756636430731138</x:v>
      </x:c>
      <x:c r="Q3266" s="22" t="n">
        <x:v>1503642.25</x:v>
      </x:c>
      <x:c r="R3266" s="22" t="n">
        <x:v>433627.625</x:v>
      </x:c>
      <x:c r="S3266" s="2" t="n">
        <x:v>2</x:v>
      </x:c>
      <x:c r="T3266" s="2" t="n">
        <x:v>2</x:v>
      </x:c>
      <x:c r="U3266" s="2" t="n">
        <x:v>2</x:v>
      </x:c>
      <x:c r="V3266" s="2" t="n">
        <x:v>1</x:v>
      </x:c>
      <x:c r="W3266" s="2" t="n">
        <x:v>3</x:v>
      </x:c>
      <x:c r="X3266" s="2" t="n">
        <x:v>3</x:v>
      </x:c>
      <x:c r="Y3266" s="2" t="n">
        <x:v>3</x:v>
      </x:c>
      <x:c r="Z3266" s="22" t="n">
        <x:v>422487</x:v>
      </x:c>
      <x:c r="AA3266" s="22" t="n">
        <x:v>422487</x:v>
      </x:c>
      <x:c r="AB3266" s="22" t="n">
        <x:v>108882</x:v>
      </x:c>
      <x:c r="AC3266" s="22" t="n">
        <x:v>60547.5</x:v>
      </x:c>
      <x:c r="AD3266" s="22" t="n">
        <x:v>60547.5</x:v>
      </x:c>
      <x:c r="AE3266" s="2" t="n">
        <x:v>0</x:v>
      </x:c>
      <x:c r="AF3266" s="2" t="n">
        <x:v>0</x:v>
      </x:c>
    </x:row>
    <x:row r="3267" ht="23" customHeight="1">
      <x:c r="A3267" s="2" t="n">
        <x:v>3261</x:v>
      </x:c>
      <x:c r="B3267" s="24" t="n">
        <x:v>567387</x:v>
      </x:c>
      <x:c r="C3267" s="24" t="n">
        <x:v>283693.5</x:v>
      </x:c>
      <x:c r="D3267" s="24" t="n">
        <x:f>SUM(B3267:C3267)</x:f>
        <x:v>851080.5</x:v>
      </x:c>
      <x:c r="E3267" s="25" t="n">
        <x:f>B3267/D3267</x:f>
        <x:v>0.6666666666666666</x:v>
      </x:c>
      <x:c r="F3267" s="25" t="n">
        <x:f>C3267/D3267</x:f>
        <x:v>0.3333333333333333</x:v>
      </x:c>
      <x:c r="G3267" s="22" t="n">
        <x:v>765537.75</x:v>
      </x:c>
      <x:c r="H3267" s="22" t="n">
        <x:v>1065532.5</x:v>
      </x:c>
      <x:c r="I3267" s="22" t="n">
        <x:f>SUM(G3267:H3267)</x:f>
        <x:v>1831070.25</x:v>
      </x:c>
      <x:c r="J3267" s="22" t="n">
        <x:v>790533</x:v>
      </x:c>
      <x:c r="K3267" s="22" t="n">
        <x:v>60547.5</x:v>
      </x:c>
      <x:c r="L3267" s="22" t="n">
        <x:f>SUM(J3267:K3267)</x:f>
        <x:v>851080.5</x:v>
      </x:c>
      <x:c r="M3267" s="23" t="n">
        <x:f>D3267-L3267</x:f>
        <x:v>0</x:v>
      </x:c>
      <x:c r="N3267" s="22" t="n">
        <x:v>567387</x:v>
      </x:c>
      <x:c r="O3267" s="22" t="n">
        <x:v>283693.5</x:v>
      </x:c>
      <x:c r="P3267" s="14" t="n">
        <x:f>N3267/SUM(N3267:O3267)</x:f>
        <x:v>0.6666666666666666</x:v>
      </x:c>
      <x:c r="Q3267" s="22" t="n">
        <x:v>765020.25</x:v>
      </x:c>
      <x:c r="R3267" s="22" t="n">
        <x:v>1065791.25</x:v>
      </x:c>
      <x:c r="S3267" s="2" t="n">
        <x:v>1</x:v>
      </x:c>
      <x:c r="T3267" s="2" t="n">
        <x:v>2</x:v>
      </x:c>
      <x:c r="U3267" s="2" t="n">
        <x:v>1</x:v>
      </x:c>
      <x:c r="V3267" s="2" t="n">
        <x:v>1</x:v>
      </x:c>
      <x:c r="W3267" s="2" t="n">
        <x:v>2</x:v>
      </x:c>
      <x:c r="X3267" s="2" t="n">
        <x:v>2</x:v>
      </x:c>
      <x:c r="Y3267" s="2" t="n">
        <x:v>2</x:v>
      </x:c>
      <x:c r="Z3267" s="22" t="n">
        <x:v>368046</x:v>
      </x:c>
      <x:c r="AA3267" s="22" t="n">
        <x:v>422487</x:v>
      </x:c>
      <x:c r="AB3267" s="22" t="n">
        <x:v>54441</x:v>
      </x:c>
      <x:c r="AC3267" s="22" t="n">
        <x:v>60547.5</x:v>
      </x:c>
      <x:c r="AD3267" s="22" t="n">
        <x:v>0</x:v>
      </x:c>
      <x:c r="AE3267" s="2" t="n">
        <x:v>0</x:v>
      </x:c>
      <x:c r="AF3267" s="2" t="n">
        <x:v>0</x:v>
      </x:c>
    </x:row>
    <x:row r="3268" ht="23" customHeight="1">
      <x:c r="A3268" s="2" t="n">
        <x:v>3262</x:v>
      </x:c>
      <x:c r="B3268" s="24" t="n">
        <x:v>506872.5625</x:v>
      </x:c>
      <x:c r="C3268" s="24" t="n">
        <x:v>459196.4375</x:v>
      </x:c>
      <x:c r="D3268" s="24" t="n">
        <x:f>SUM(B3268:C3268)</x:f>
        <x:v>966069</x:v>
      </x:c>
      <x:c r="E3268" s="25" t="n">
        <x:f>B3268/D3268</x:f>
        <x:v>0.5246753208104183</x:v>
      </x:c>
      <x:c r="F3268" s="25" t="n">
        <x:f>C3268/D3268</x:f>
        <x:v>0.4753246791895817</x:v>
      </x:c>
      <x:c r="G3268" s="22" t="n">
        <x:v>1167847.28125</x:v>
      </x:c>
      <x:c r="H3268" s="22" t="n">
        <x:v>757617.125</x:v>
      </x:c>
      <x:c r="I3268" s="22" t="n">
        <x:f>SUM(G3268:H3268)</x:f>
        <x:v>1925464.40625</x:v>
      </x:c>
      <x:c r="J3268" s="22" t="n">
        <x:v>844974</x:v>
      </x:c>
      <x:c r="K3268" s="22" t="n">
        <x:v>121095</x:v>
      </x:c>
      <x:c r="L3268" s="22" t="n">
        <x:f>SUM(J3268:K3268)</x:f>
        <x:v>966069</x:v>
      </x:c>
      <x:c r="M3268" s="23" t="n">
        <x:f>D3268-L3268</x:f>
        <x:v>0</x:v>
      </x:c>
      <x:c r="N3268" s="22" t="n">
        <x:v>506268.8125</x:v>
      </x:c>
      <x:c r="O3268" s="22" t="n">
        <x:v>459800.1875</x:v>
      </x:c>
      <x:c r="P3268" s="14" t="n">
        <x:f>N3268/SUM(N3268:O3268)</x:f>
        <x:v>0.5240503654500869</x:v>
      </x:c>
      <x:c r="Q3268" s="22" t="n">
        <x:v>1165820.40625</x:v>
      </x:c>
      <x:c r="R3268" s="22" t="n">
        <x:v>758738.375</x:v>
      </x:c>
      <x:c r="S3268" s="2" t="n">
        <x:v>2</x:v>
      </x:c>
      <x:c r="T3268" s="2" t="n">
        <x:v>2</x:v>
      </x:c>
      <x:c r="U3268" s="2" t="n">
        <x:v>1</x:v>
      </x:c>
      <x:c r="V3268" s="2" t="n">
        <x:v>2</x:v>
      </x:c>
      <x:c r="W3268" s="2" t="n">
        <x:v>3</x:v>
      </x:c>
      <x:c r="X3268" s="2" t="n">
        <x:v>3</x:v>
      </x:c>
      <x:c r="Y3268" s="2" t="n">
        <x:v>3</x:v>
      </x:c>
      <x:c r="Z3268" s="22" t="n">
        <x:v>422487</x:v>
      </x:c>
      <x:c r="AA3268" s="22" t="n">
        <x:v>422487</x:v>
      </x:c>
      <x:c r="AB3268" s="22" t="n">
        <x:v>108882</x:v>
      </x:c>
      <x:c r="AC3268" s="22" t="n">
        <x:v>60547.5</x:v>
      </x:c>
      <x:c r="AD3268" s="22" t="n">
        <x:v>60547.5</x:v>
      </x:c>
      <x:c r="AE3268" s="2" t="n">
        <x:v>1</x:v>
      </x:c>
      <x:c r="AF3268" s="2" t="n">
        <x:v>0</x:v>
      </x:c>
    </x:row>
    <x:row r="3269" ht="23" customHeight="1">
      <x:c r="A3269" s="2" t="n">
        <x:v>3263</x:v>
      </x:c>
      <x:c r="B3269" s="24" t="n">
        <x:v>652179.375</x:v>
      </x:c>
      <x:c r="C3269" s="24" t="n">
        <x:v>428878.125</x:v>
      </x:c>
      <x:c r="D3269" s="24" t="n">
        <x:f>SUM(B3269:C3269)</x:f>
        <x:v>1081057.5</x:v>
      </x:c>
      <x:c r="E3269" s="25" t="n">
        <x:f>B3269/D3269</x:f>
        <x:v>0.6032790808999521</x:v>
      </x:c>
      <x:c r="F3269" s="25" t="n">
        <x:f>C3269/D3269</x:f>
        <x:v>0.39672091910004786</x:v>
      </x:c>
      <x:c r="G3269" s="22" t="n">
        <x:v>1496454.75</x:v>
      </x:c>
      <x:c r="H3269" s="22" t="n">
        <x:v>503311.875</x:v>
      </x:c>
      <x:c r="I3269" s="22" t="n">
        <x:f>SUM(G3269:H3269)</x:f>
        <x:v>1999766.625</x:v>
      </x:c>
      <x:c r="J3269" s="22" t="n">
        <x:v>899415</x:v>
      </x:c>
      <x:c r="K3269" s="22" t="n">
        <x:v>181642.5</x:v>
      </x:c>
      <x:c r="L3269" s="22" t="n">
        <x:f>SUM(J3269:K3269)</x:f>
        <x:v>1081057.5</x:v>
      </x:c>
      <x:c r="M3269" s="23" t="n">
        <x:f>D3269-L3269</x:f>
        <x:v>0</x:v>
      </x:c>
      <x:c r="N3269" s="22" t="n">
        <x:v>652955.625</x:v>
      </x:c>
      <x:c r="O3269" s="22" t="n">
        <x:v>428101.875</x:v>
      </x:c>
      <x:c r="P3269" s="14" t="n">
        <x:f>N3269/SUM(N3269:O3269)</x:f>
        <x:v>0.6039971278123504</x:v>
      </x:c>
      <x:c r="Q3269" s="22" t="n">
        <x:v>1496196</x:v>
      </x:c>
      <x:c r="R3269" s="22" t="n">
        <x:v>503053.125</x:v>
      </x:c>
      <x:c r="S3269" s="2" t="n">
        <x:v>4</x:v>
      </x:c>
      <x:c r="T3269" s="2" t="n">
        <x:v>1</x:v>
      </x:c>
      <x:c r="U3269" s="2" t="n">
        <x:v>3</x:v>
      </x:c>
      <x:c r="V3269" s="2" t="n">
        <x:v>3</x:v>
      </x:c>
      <x:c r="W3269" s="2" t="n">
        <x:v>4</x:v>
      </x:c>
      <x:c r="X3269" s="2" t="n">
        <x:v>4</x:v>
      </x:c>
      <x:c r="Y3269" s="2" t="n">
        <x:v>4</x:v>
      </x:c>
      <x:c r="Z3269" s="22" t="n">
        <x:v>531369</x:v>
      </x:c>
      <x:c r="AA3269" s="22" t="n">
        <x:v>368046</x:v>
      </x:c>
      <x:c r="AB3269" s="22" t="n">
        <x:v>163323</x:v>
      </x:c>
      <x:c r="AC3269" s="22" t="n">
        <x:v>0</x:v>
      </x:c>
      <x:c r="AD3269" s="22" t="n">
        <x:v>181642.5</x:v>
      </x:c>
      <x:c r="AE3269" s="2" t="n">
        <x:v>0</x:v>
      </x:c>
      <x:c r="AF3269" s="2" t="n">
        <x:v>1</x:v>
      </x:c>
    </x:row>
    <x:row r="3270" ht="23" customHeight="1">
      <x:c r="A3270" s="2" t="n">
        <x:v>3264</x:v>
      </x:c>
      <x:c r="B3270" s="24" t="n">
        <x:v>603993.8</x:v>
      </x:c>
      <x:c r="C3270" s="24" t="n">
        <x:v>477063.7</x:v>
      </x:c>
      <x:c r="D3270" s="24" t="n">
        <x:f>SUM(B3270:C3270)</x:f>
        <x:v>1081057.5</x:v>
      </x:c>
      <x:c r="E3270" s="25" t="n">
        <x:f>B3270/D3270</x:f>
        <x:v>0.5587064517844796</x:v>
      </x:c>
      <x:c r="F3270" s="25" t="n">
        <x:f>C3270/D3270</x:f>
        <x:v>0.44129354821552047</x:v>
      </x:c>
      <x:c r="G3270" s="22" t="n">
        <x:v>1072262.3</x:v>
      </x:c>
      <x:c r="H3270" s="22" t="n">
        <x:v>975774.1375</x:v>
      </x:c>
      <x:c r="I3270" s="22" t="n">
        <x:f>SUM(G3270:H3270)</x:f>
        <x:v>2048036.4375</x:v>
      </x:c>
      <x:c r="J3270" s="22" t="n">
        <x:v>899415</x:v>
      </x:c>
      <x:c r="K3270" s="22" t="n">
        <x:v>181642.5</x:v>
      </x:c>
      <x:c r="L3270" s="22" t="n">
        <x:f>SUM(J3270:K3270)</x:f>
        <x:v>1081057.5</x:v>
      </x:c>
      <x:c r="M3270" s="23" t="n">
        <x:f>D3270-L3270</x:f>
        <x:v>0</x:v>
      </x:c>
      <x:c r="N3270" s="22" t="n">
        <x:v>603625.8</x:v>
      </x:c>
      <x:c r="O3270" s="22" t="n">
        <x:v>477431.7</x:v>
      </x:c>
      <x:c r="P3270" s="14" t="n">
        <x:f>N3270/SUM(N3270:O3270)</x:f>
        <x:v>0.5583660443593427</x:v>
      </x:c>
      <x:c r="Q3270" s="22" t="n">
        <x:v>1071031.8</x:v>
      </x:c>
      <x:c r="R3270" s="22" t="n">
        <x:v>976702.7625</x:v>
      </x:c>
      <x:c r="S3270" s="2" t="n">
        <x:v>2</x:v>
      </x:c>
      <x:c r="T3270" s="2" t="n">
        <x:v>3</x:v>
      </x:c>
      <x:c r="U3270" s="2" t="n">
        <x:v>3</x:v>
      </x:c>
      <x:c r="V3270" s="2" t="n">
        <x:v>3</x:v>
      </x:c>
      <x:c r="W3270" s="2" t="n">
        <x:v>4</x:v>
      </x:c>
      <x:c r="X3270" s="2" t="n">
        <x:v>4</x:v>
      </x:c>
      <x:c r="Y3270" s="2" t="n">
        <x:v>4</x:v>
      </x:c>
      <x:c r="Z3270" s="22" t="n">
        <x:v>422487</x:v>
      </x:c>
      <x:c r="AA3270" s="22" t="n">
        <x:v>476928</x:v>
      </x:c>
      <x:c r="AB3270" s="22" t="n">
        <x:v>163323</x:v>
      </x:c>
      <x:c r="AC3270" s="22" t="n">
        <x:v>121095</x:v>
      </x:c>
      <x:c r="AD3270" s="22" t="n">
        <x:v>60547.5</x:v>
      </x:c>
      <x:c r="AE3270" s="2" t="n">
        <x:v>1</x:v>
      </x:c>
      <x:c r="AF3270" s="2" t="n">
        <x:v>0</x:v>
      </x:c>
    </x:row>
    <x:row r="3271" ht="23" customHeight="1">
      <x:c r="A3271" s="2" t="n">
        <x:v>3265</x:v>
      </x:c>
      <x:c r="B3271" s="24" t="n">
        <x:v>486729.79500000004</x:v>
      </x:c>
      <x:c r="C3271" s="24" t="n">
        <x:v>594327.705</x:v>
      </x:c>
      <x:c r="D3271" s="24" t="n">
        <x:f>SUM(B3271:C3271)</x:f>
        <x:v>1081057.5</x:v>
      </x:c>
      <x:c r="E3271" s="25" t="n">
        <x:f>B3271/D3271</x:f>
        <x:v>0.45023488112334453</x:v>
      </x:c>
      <x:c r="F3271" s="25" t="n">
        <x:f>C3271/D3271</x:f>
        <x:v>0.5497651188766555</x:v>
      </x:c>
      <x:c r="G3271" s="22" t="n">
        <x:v>1142190.1199999999</x:v>
      </x:c>
      <x:c r="H3271" s="22" t="n">
        <x:v>830644.08</x:v>
      </x:c>
      <x:c r="I3271" s="22" t="n">
        <x:f>SUM(G3271:H3271)</x:f>
        <x:v>1972834.1999999997</x:v>
      </x:c>
      <x:c r="J3271" s="22" t="n">
        <x:v>899415</x:v>
      </x:c>
      <x:c r="K3271" s="22" t="n">
        <x:v>181642.5</x:v>
      </x:c>
      <x:c r="L3271" s="22" t="n">
        <x:f>SUM(J3271:K3271)</x:f>
        <x:v>1081057.5</x:v>
      </x:c>
      <x:c r="M3271" s="23" t="n">
        <x:f>D3271-L3271</x:f>
        <x:v>0</x:v>
      </x:c>
      <x:c r="N3271" s="22" t="n">
        <x:v>487161.04500000004</x:v>
      </x:c>
      <x:c r="O3271" s="22" t="n">
        <x:v>593896.455</x:v>
      </x:c>
      <x:c r="P3271" s="14" t="n">
        <x:f>N3271/SUM(N3271:O3271)</x:f>
        <x:v>0.4506337960746769</x:v>
      </x:c>
      <x:c r="Q3271" s="22" t="n">
        <x:v>1141586.3699999999</x:v>
      </x:c>
      <x:c r="R3271" s="22" t="n">
        <x:v>830730.33</x:v>
      </x:c>
      <x:c r="S3271" s="2" t="n">
        <x:v>3</x:v>
      </x:c>
      <x:c r="T3271" s="2" t="n">
        <x:v>2</x:v>
      </x:c>
      <x:c r="U3271" s="2" t="n">
        <x:v>3</x:v>
      </x:c>
      <x:c r="V3271" s="2" t="n">
        <x:v>5</x:v>
      </x:c>
      <x:c r="W3271" s="2" t="n">
        <x:v>4</x:v>
      </x:c>
      <x:c r="X3271" s="2" t="n">
        <x:v>4</x:v>
      </x:c>
      <x:c r="Y3271" s="2" t="n">
        <x:v>4</x:v>
      </x:c>
      <x:c r="Z3271" s="22" t="n">
        <x:v>476928</x:v>
      </x:c>
      <x:c r="AA3271" s="22" t="n">
        <x:v>422487</x:v>
      </x:c>
      <x:c r="AB3271" s="22" t="n">
        <x:v>163323</x:v>
      </x:c>
      <x:c r="AC3271" s="22" t="n">
        <x:v>60547.5</x:v>
      </x:c>
      <x:c r="AD3271" s="22" t="n">
        <x:v>121095</x:v>
      </x:c>
      <x:c r="AE3271" s="2" t="n">
        <x:v>0</x:v>
      </x:c>
      <x:c r="AF3271" s="2" t="n">
        <x:v>1</x:v>
      </x:c>
    </x:row>
    <x:row r="3272" ht="23" customHeight="1">
      <x:c r="A3272" s="2" t="n">
        <x:v>3266</x:v>
      </x:c>
      <x:c r="B3272" s="24" t="n">
        <x:v>708450.6000000001</x:v>
      </x:c>
      <x:c r="C3272" s="24" t="n">
        <x:v>257618.40000000002</x:v>
      </x:c>
      <x:c r="D3272" s="24" t="n">
        <x:f>SUM(B3272:C3272)</x:f>
        <x:v>966069.0000000001</x:v>
      </x:c>
      <x:c r="E3272" s="25" t="n">
        <x:f>B3272/D3272</x:f>
        <x:v>0.7333333333333334</x:v>
      </x:c>
      <x:c r="F3272" s="25" t="n">
        <x:f>C3272/D3272</x:f>
        <x:v>0.26666666666666666</x:v>
      </x:c>
      <x:c r="G3272" s="22" t="n">
        <x:v>1568380.35</x:v>
      </x:c>
      <x:c r="H3272" s="22" t="n">
        <x:v>257618.40000000002</x:v>
      </x:c>
      <x:c r="I3272" s="22" t="n">
        <x:f>SUM(G3272:H3272)</x:f>
        <x:v>1825998.75</x:v>
      </x:c>
      <x:c r="J3272" s="22" t="n">
        <x:v>844974</x:v>
      </x:c>
      <x:c r="K3272" s="22" t="n">
        <x:v>121095</x:v>
      </x:c>
      <x:c r="L3272" s="22" t="n">
        <x:f>SUM(J3272:K3272)</x:f>
        <x:v>966069</x:v>
      </x:c>
      <x:c r="M3272" s="23" t="n">
        <x:f>D3272-L3272</x:f>
        <x:v>1.1641532182693481e-10</x:v>
      </x:c>
      <x:c r="N3272" s="22" t="n">
        <x:v>708450.6000000001</x:v>
      </x:c>
      <x:c r="O3272" s="22" t="n">
        <x:v>257618.40000000002</x:v>
      </x:c>
      <x:c r="P3272" s="14" t="n">
        <x:f>N3272/SUM(N3272:O3272)</x:f>
        <x:v>0.7333333333333334</x:v>
      </x:c>
      <x:c r="Q3272" s="22" t="n">
        <x:v>1566827.85</x:v>
      </x:c>
      <x:c r="R3272" s="22" t="n">
        <x:v>257618.40000000002</x:v>
      </x:c>
      <x:c r="S3272" s="2" t="n">
        <x:v>3</x:v>
      </x:c>
      <x:c r="T3272" s="2" t="n">
        <x:v>1</x:v>
      </x:c>
      <x:c r="U3272" s="2" t="n">
        <x:v>3</x:v>
      </x:c>
      <x:c r="V3272" s="2" t="n">
        <x:v>2</x:v>
      </x:c>
      <x:c r="W3272" s="2" t="n">
        <x:v>3</x:v>
      </x:c>
      <x:c r="X3272" s="2" t="n">
        <x:v>3</x:v>
      </x:c>
      <x:c r="Y3272" s="2" t="n">
        <x:v>3</x:v>
      </x:c>
      <x:c r="Z3272" s="22" t="n">
        <x:v>476928</x:v>
      </x:c>
      <x:c r="AA3272" s="22" t="n">
        <x:v>368046</x:v>
      </x:c>
      <x:c r="AB3272" s="22" t="n">
        <x:v>108882</x:v>
      </x:c>
      <x:c r="AC3272" s="22" t="n">
        <x:v>0</x:v>
      </x:c>
      <x:c r="AD3272" s="22" t="n">
        <x:v>121095</x:v>
      </x:c>
      <x:c r="AE3272" s="2" t="n">
        <x:v>0</x:v>
      </x:c>
      <x:c r="AF3272" s="2" t="n">
        <x:v>0</x:v>
      </x:c>
    </x:row>
    <x:row r="3273" ht="23" customHeight="1">
      <x:c r="A3273" s="2" t="n">
        <x:v>3267</x:v>
      </x:c>
      <x:c r="B3273" s="24" t="n">
        <x:v>893998.5</x:v>
      </x:c>
      <x:c r="C3273" s="24" t="n">
        <x:v>72070.5</x:v>
      </x:c>
      <x:c r="D3273" s="24" t="n">
        <x:f>SUM(B3273:C3273)</x:f>
        <x:v>966069</x:v>
      </x:c>
      <x:c r="E3273" s="25" t="n">
        <x:f>B3273/D3273</x:f>
        <x:v>0.9253981858438683</x:v>
      </x:c>
      <x:c r="F3273" s="25" t="n">
        <x:f>C3273/D3273</x:f>
        <x:v>0.07460181415613171</x:v>
      </x:c>
      <x:c r="G3273" s="22" t="n">
        <x:v>1475849.625</x:v>
      </x:c>
      <x:c r="H3273" s="22" t="n">
        <x:v>363181.5</x:v>
      </x:c>
      <x:c r="I3273" s="22" t="n">
        <x:f>SUM(G3273:H3273)</x:f>
        <x:v>1839031.125</x:v>
      </x:c>
      <x:c r="J3273" s="22" t="n">
        <x:v>844974</x:v>
      </x:c>
      <x:c r="K3273" s="22" t="n">
        <x:v>121095</x:v>
      </x:c>
      <x:c r="L3273" s="22" t="n">
        <x:f>SUM(J3273:K3273)</x:f>
        <x:v>966069</x:v>
      </x:c>
      <x:c r="M3273" s="23" t="n">
        <x:f>D3273-L3273</x:f>
        <x:v>0</x:v>
      </x:c>
      <x:c r="N3273" s="22" t="n">
        <x:v>893998.5</x:v>
      </x:c>
      <x:c r="O3273" s="22" t="n">
        <x:v>72070.5</x:v>
      </x:c>
      <x:c r="P3273" s="14" t="n">
        <x:f>N3273/SUM(N3273:O3273)</x:f>
        <x:v>0.9253981858438683</x:v>
      </x:c>
      <x:c r="Q3273" s="22" t="n">
        <x:v>1474814.625</x:v>
      </x:c>
      <x:c r="R3273" s="22" t="n">
        <x:v>363440.25</x:v>
      </x:c>
      <x:c r="S3273" s="2" t="n">
        <x:v>2</x:v>
      </x:c>
      <x:c r="T3273" s="2" t="n">
        <x:v>2</x:v>
      </x:c>
      <x:c r="U3273" s="2" t="n">
        <x:v>3</x:v>
      </x:c>
      <x:c r="V3273" s="2" t="n">
        <x:v>1</x:v>
      </x:c>
      <x:c r="W3273" s="2" t="n">
        <x:v>3</x:v>
      </x:c>
      <x:c r="X3273" s="2" t="n">
        <x:v>3</x:v>
      </x:c>
      <x:c r="Y3273" s="2" t="n">
        <x:v>3</x:v>
      </x:c>
      <x:c r="Z3273" s="22" t="n">
        <x:v>422487</x:v>
      </x:c>
      <x:c r="AA3273" s="22" t="n">
        <x:v>422487</x:v>
      </x:c>
      <x:c r="AB3273" s="22" t="n">
        <x:v>108882</x:v>
      </x:c>
      <x:c r="AC3273" s="22" t="n">
        <x:v>60547.5</x:v>
      </x:c>
      <x:c r="AD3273" s="22" t="n">
        <x:v>60547.5</x:v>
      </x:c>
      <x:c r="AE3273" s="2" t="n">
        <x:v>0</x:v>
      </x:c>
      <x:c r="AF3273" s="2" t="n">
        <x:v>0</x:v>
      </x:c>
    </x:row>
    <x:row r="3274" ht="23" customHeight="1">
      <x:c r="A3274" s="2" t="n">
        <x:v>3268</x:v>
      </x:c>
      <x:c r="B3274" s="24" t="n">
        <x:v>0</x:v>
      </x:c>
      <x:c r="C3274" s="24" t="n">
        <x:v>966069</x:v>
      </x:c>
      <x:c r="D3274" s="24" t="n">
        <x:f>SUM(B3274:C3274)</x:f>
        <x:v>966069</x:v>
      </x:c>
      <x:c r="E3274" s="25" t="n">
        <x:f>B3274/D3274</x:f>
        <x:v>0</x:v>
      </x:c>
      <x:c r="F3274" s="25" t="n">
        <x:f>C3274/D3274</x:f>
        <x:v>1</x:v>
      </x:c>
      <x:c r="G3274" s="22" t="n">
        <x:v>0</x:v>
      </x:c>
      <x:c r="H3274" s="22" t="n">
        <x:v>1906482.9375</x:v>
      </x:c>
      <x:c r="I3274" s="22" t="n">
        <x:f>SUM(G3274:H3274)</x:f>
        <x:v>1906482.9375</x:v>
      </x:c>
      <x:c r="J3274" s="22" t="n">
        <x:v>844974</x:v>
      </x:c>
      <x:c r="K3274" s="22" t="n">
        <x:v>121095</x:v>
      </x:c>
      <x:c r="L3274" s="22" t="n">
        <x:f>SUM(J3274:K3274)</x:f>
        <x:v>966069</x:v>
      </x:c>
      <x:c r="M3274" s="23" t="n">
        <x:f>D3274-L3274</x:f>
        <x:v>0</x:v>
      </x:c>
      <x:c r="N3274" s="22" t="n">
        <x:v>0</x:v>
      </x:c>
      <x:c r="O3274" s="22" t="n">
        <x:v>966069</x:v>
      </x:c>
      <x:c r="P3274" s="14" t="n">
        <x:f>N3274/SUM(N3274:O3274)</x:f>
        <x:v>0</x:v>
      </x:c>
      <x:c r="Q3274" s="22" t="n">
        <x:v>0</x:v>
      </x:c>
      <x:c r="R3274" s="22" t="n">
        <x:v>1906655.4375</x:v>
      </x:c>
      <x:c r="S3274" s="2" t="n">
        <x:v>1</x:v>
      </x:c>
      <x:c r="T3274" s="2" t="n">
        <x:v>3</x:v>
      </x:c>
      <x:c r="U3274" s="2" t="n">
        <x:v>0</x:v>
      </x:c>
      <x:c r="V3274" s="2" t="n">
        <x:v>3</x:v>
      </x:c>
      <x:c r="W3274" s="2" t="n">
        <x:v>3</x:v>
      </x:c>
      <x:c r="X3274" s="2" t="n">
        <x:v>3</x:v>
      </x:c>
      <x:c r="Y3274" s="2" t="n">
        <x:v>3</x:v>
      </x:c>
      <x:c r="Z3274" s="22" t="n">
        <x:v>368046</x:v>
      </x:c>
      <x:c r="AA3274" s="22" t="n">
        <x:v>476928</x:v>
      </x:c>
      <x:c r="AB3274" s="22" t="n">
        <x:v>108882</x:v>
      </x:c>
      <x:c r="AC3274" s="22" t="n">
        <x:v>121095</x:v>
      </x:c>
      <x:c r="AD3274" s="22" t="n">
        <x:v>0</x:v>
      </x:c>
      <x:c r="AE3274" s="2" t="n">
        <x:v>1</x:v>
      </x:c>
      <x:c r="AF3274" s="2" t="n">
        <x:v>0</x:v>
      </x:c>
    </x:row>
    <x:row r="3275" ht="23" customHeight="1">
      <x:c r="A3275" s="2" t="n">
        <x:v>3269</x:v>
      </x:c>
      <x:c r="B3275" s="24" t="n">
        <x:v>851080.5</x:v>
      </x:c>
      <x:c r="C3275" s="24" t="n">
        <x:v>0</x:v>
      </x:c>
      <x:c r="D3275" s="24" t="n">
        <x:f>SUM(B3275:C3275)</x:f>
        <x:v>851080.5</x:v>
      </x:c>
      <x:c r="E3275" s="25" t="n">
        <x:f>B3275/D3275</x:f>
        <x:v>1</x:v>
      </x:c>
      <x:c r="F3275" s="25" t="n">
        <x:f>C3275/D3275</x:f>
        <x:v>0</x:v>
      </x:c>
      <x:c r="G3275" s="22" t="n">
        <x:v>1587172.5</x:v>
      </x:c>
      <x:c r="H3275" s="22" t="n">
        <x:v>144304.875</x:v>
      </x:c>
      <x:c r="I3275" s="22" t="n">
        <x:f>SUM(G3275:H3275)</x:f>
        <x:v>1731477.375</x:v>
      </x:c>
      <x:c r="J3275" s="22" t="n">
        <x:v>790533</x:v>
      </x:c>
      <x:c r="K3275" s="22" t="n">
        <x:v>60547.5</x:v>
      </x:c>
      <x:c r="L3275" s="22" t="n">
        <x:f>SUM(J3275:K3275)</x:f>
        <x:v>851080.5</x:v>
      </x:c>
      <x:c r="M3275" s="23" t="n">
        <x:f>D3275-L3275</x:f>
        <x:v>0</x:v>
      </x:c>
      <x:c r="N3275" s="22" t="n">
        <x:v>851080.5</x:v>
      </x:c>
      <x:c r="O3275" s="22" t="n">
        <x:v>0</x:v>
      </x:c>
      <x:c r="P3275" s="14" t="n">
        <x:f>N3275/SUM(N3275:O3275)</x:f>
        <x:v>1</x:v>
      </x:c>
      <x:c r="Q3275" s="22" t="n">
        <x:v>1587172.5</x:v>
      </x:c>
      <x:c r="R3275" s="22" t="n">
        <x:v>144822.375</x:v>
      </x:c>
      <x:c r="S3275" s="2" t="n">
        <x:v>2</x:v>
      </x:c>
      <x:c r="T3275" s="2" t="n">
        <x:v>1</x:v>
      </x:c>
      <x:c r="U3275" s="2" t="n">
        <x:v>1</x:v>
      </x:c>
      <x:c r="V3275" s="2" t="n">
        <x:v>0</x:v>
      </x:c>
      <x:c r="W3275" s="2" t="n">
        <x:v>2</x:v>
      </x:c>
      <x:c r="X3275" s="2" t="n">
        <x:v>2</x:v>
      </x:c>
      <x:c r="Y3275" s="2" t="n">
        <x:v>2</x:v>
      </x:c>
      <x:c r="Z3275" s="22" t="n">
        <x:v>422487</x:v>
      </x:c>
      <x:c r="AA3275" s="22" t="n">
        <x:v>368046</x:v>
      </x:c>
      <x:c r="AB3275" s="22" t="n">
        <x:v>54441</x:v>
      </x:c>
      <x:c r="AC3275" s="22" t="n">
        <x:v>0</x:v>
      </x:c>
      <x:c r="AD3275" s="22" t="n">
        <x:v>60547.5</x:v>
      </x:c>
      <x:c r="AE3275" s="2" t="n">
        <x:v>0</x:v>
      </x:c>
      <x:c r="AF3275" s="2" t="n">
        <x:v>0</x:v>
      </x:c>
    </x:row>
    <x:row r="3276" ht="23" customHeight="1">
      <x:c r="A3276" s="2" t="n">
        <x:v>3270</x:v>
      </x:c>
      <x:c r="B3276" s="24" t="n">
        <x:v>483034.5</x:v>
      </x:c>
      <x:c r="C3276" s="24" t="n">
        <x:v>483034.5</x:v>
      </x:c>
      <x:c r="D3276" s="24" t="n">
        <x:f>SUM(B3276:C3276)</x:f>
        <x:v>966069</x:v>
      </x:c>
      <x:c r="E3276" s="25" t="n">
        <x:f>B3276/D3276</x:f>
        <x:v>0.5</x:v>
      </x:c>
      <x:c r="F3276" s="25" t="n">
        <x:f>C3276/D3276</x:f>
        <x:v>0.5</x:v>
      </x:c>
      <x:c r="G3276" s="22" t="n">
        <x:v>695313</x:v>
      </x:c>
      <x:c r="H3276" s="22" t="n">
        <x:v>1264873.5</x:v>
      </x:c>
      <x:c r="I3276" s="22" t="n">
        <x:f>SUM(G3276:H3276)</x:f>
        <x:v>1960186.5</x:v>
      </x:c>
      <x:c r="J3276" s="22" t="n">
        <x:v>844974</x:v>
      </x:c>
      <x:c r="K3276" s="22" t="n">
        <x:v>121095</x:v>
      </x:c>
      <x:c r="L3276" s="22" t="n">
        <x:f>SUM(J3276:K3276)</x:f>
        <x:v>966069</x:v>
      </x:c>
      <x:c r="M3276" s="23" t="n">
        <x:f>D3276-L3276</x:f>
        <x:v>0</x:v>
      </x:c>
      <x:c r="N3276" s="22" t="n">
        <x:v>483034.5</x:v>
      </x:c>
      <x:c r="O3276" s="22" t="n">
        <x:v>483034.5</x:v>
      </x:c>
      <x:c r="P3276" s="14" t="n">
        <x:f>N3276/SUM(N3276:O3276)</x:f>
        <x:v>0.5</x:v>
      </x:c>
      <x:c r="Q3276" s="22" t="n">
        <x:v>694278</x:v>
      </x:c>
      <x:c r="R3276" s="22" t="n">
        <x:v>1265132.25</x:v>
      </x:c>
      <x:c r="S3276" s="2" t="n">
        <x:v>1</x:v>
      </x:c>
      <x:c r="T3276" s="2" t="n">
        <x:v>3</x:v>
      </x:c>
      <x:c r="U3276" s="2" t="n">
        <x:v>2</x:v>
      </x:c>
      <x:c r="V3276" s="2" t="n">
        <x:v>4</x:v>
      </x:c>
      <x:c r="W3276" s="2" t="n">
        <x:v>3</x:v>
      </x:c>
      <x:c r="X3276" s="2" t="n">
        <x:v>3</x:v>
      </x:c>
      <x:c r="Y3276" s="2" t="n">
        <x:v>3</x:v>
      </x:c>
      <x:c r="Z3276" s="22" t="n">
        <x:v>368046</x:v>
      </x:c>
      <x:c r="AA3276" s="22" t="n">
        <x:v>476928</x:v>
      </x:c>
      <x:c r="AB3276" s="22" t="n">
        <x:v>108882</x:v>
      </x:c>
      <x:c r="AC3276" s="22" t="n">
        <x:v>121095</x:v>
      </x:c>
      <x:c r="AD3276" s="22" t="n">
        <x:v>0</x:v>
      </x:c>
      <x:c r="AE3276" s="2" t="n">
        <x:v>0</x:v>
      </x:c>
      <x:c r="AF3276" s="2" t="n">
        <x:v>0</x:v>
      </x:c>
    </x:row>
    <x:row r="3277" ht="23" customHeight="1">
      <x:c r="A3277" s="2" t="n">
        <x:v>3271</x:v>
      </x:c>
      <x:c r="B3277" s="24" t="n">
        <x:v>680864.4</x:v>
      </x:c>
      <x:c r="C3277" s="24" t="n">
        <x:v>170216.1</x:v>
      </x:c>
      <x:c r="D3277" s="24" t="n">
        <x:f>SUM(B3277:C3277)</x:f>
        <x:v>851080.5</x:v>
      </x:c>
      <x:c r="E3277" s="25" t="n">
        <x:f>B3277/D3277</x:f>
        <x:v>0.8</x:v>
      </x:c>
      <x:c r="F3277" s="25" t="n">
        <x:f>C3277/D3277</x:f>
        <x:v>0.2</x:v>
      </x:c>
      <x:c r="G3277" s="22" t="n">
        <x:v>879015.1500000001</x:v>
      </x:c>
      <x:c r="H3277" s="22" t="n">
        <x:v>952055.1</x:v>
      </x:c>
      <x:c r="I3277" s="22" t="n">
        <x:f>SUM(G3277:H3277)</x:f>
        <x:v>1831070.25</x:v>
      </x:c>
      <x:c r="J3277" s="22" t="n">
        <x:v>790533</x:v>
      </x:c>
      <x:c r="K3277" s="22" t="n">
        <x:v>60547.5</x:v>
      </x:c>
      <x:c r="L3277" s="22" t="n">
        <x:f>SUM(J3277:K3277)</x:f>
        <x:v>851080.5</x:v>
      </x:c>
      <x:c r="M3277" s="23" t="n">
        <x:f>D3277-L3277</x:f>
        <x:v>0</x:v>
      </x:c>
      <x:c r="N3277" s="22" t="n">
        <x:v>680864.4</x:v>
      </x:c>
      <x:c r="O3277" s="22" t="n">
        <x:v>170216.1</x:v>
      </x:c>
      <x:c r="P3277" s="14" t="n">
        <x:f>N3277/SUM(N3277:O3277)</x:f>
        <x:v>0.8</x:v>
      </x:c>
      <x:c r="Q3277" s="22" t="n">
        <x:v>878497.6500000001</x:v>
      </x:c>
      <x:c r="R3277" s="22" t="n">
        <x:v>952313.85</x:v>
      </x:c>
      <x:c r="S3277" s="2" t="n">
        <x:v>1</x:v>
      </x:c>
      <x:c r="T3277" s="2" t="n">
        <x:v>2</x:v>
      </x:c>
      <x:c r="U3277" s="2" t="n">
        <x:v>2</x:v>
      </x:c>
      <x:c r="V3277" s="2" t="n">
        <x:v>1</x:v>
      </x:c>
      <x:c r="W3277" s="2" t="n">
        <x:v>2</x:v>
      </x:c>
      <x:c r="X3277" s="2" t="n">
        <x:v>2</x:v>
      </x:c>
      <x:c r="Y3277" s="2" t="n">
        <x:v>2</x:v>
      </x:c>
      <x:c r="Z3277" s="22" t="n">
        <x:v>368046</x:v>
      </x:c>
      <x:c r="AA3277" s="22" t="n">
        <x:v>422487</x:v>
      </x:c>
      <x:c r="AB3277" s="22" t="n">
        <x:v>54441</x:v>
      </x:c>
      <x:c r="AC3277" s="22" t="n">
        <x:v>60547.5</x:v>
      </x:c>
      <x:c r="AD3277" s="22" t="n">
        <x:v>0</x:v>
      </x:c>
      <x:c r="AE3277" s="2" t="n">
        <x:v>0</x:v>
      </x:c>
      <x:c r="AF3277" s="2" t="n">
        <x:v>0</x:v>
      </x:c>
    </x:row>
    <x:row r="3278" ht="23" customHeight="1">
      <x:c r="A3278" s="2" t="n">
        <x:v>3272</x:v>
      </x:c>
      <x:c r="B3278" s="24" t="n">
        <x:v>563540.25</x:v>
      </x:c>
      <x:c r="C3278" s="24" t="n">
        <x:v>402528.75</x:v>
      </x:c>
      <x:c r="D3278" s="24" t="n">
        <x:f>SUM(B3278:C3278)</x:f>
        <x:v>966069</x:v>
      </x:c>
      <x:c r="E3278" s="25" t="n">
        <x:f>B3278/D3278</x:f>
        <x:v>0.5833333333333334</x:v>
      </x:c>
      <x:c r="F3278" s="25" t="n">
        <x:f>C3278/D3278</x:f>
        <x:v>0.4166666666666667</x:v>
      </x:c>
      <x:c r="G3278" s="22" t="n">
        <x:v>669679.5</x:v>
      </x:c>
      <x:c r="H3278" s="22" t="n">
        <x:v>1191677.4375</x:v>
      </x:c>
      <x:c r="I3278" s="22" t="n">
        <x:f>SUM(G3278:H3278)</x:f>
        <x:v>1861356.9375</x:v>
      </x:c>
      <x:c r="J3278" s="22" t="n">
        <x:v>844974</x:v>
      </x:c>
      <x:c r="K3278" s="22" t="n">
        <x:v>121095</x:v>
      </x:c>
      <x:c r="L3278" s="22" t="n">
        <x:f>SUM(J3278:K3278)</x:f>
        <x:v>966069</x:v>
      </x:c>
      <x:c r="M3278" s="23" t="n">
        <x:f>D3278-L3278</x:f>
        <x:v>0</x:v>
      </x:c>
      <x:c r="N3278" s="22" t="n">
        <x:v>563540.25</x:v>
      </x:c>
      <x:c r="O3278" s="22" t="n">
        <x:v>402528.75</x:v>
      </x:c>
      <x:c r="P3278" s="14" t="n">
        <x:f>N3278/SUM(N3278:O3278)</x:f>
        <x:v>0.5833333333333334</x:v>
      </x:c>
      <x:c r="Q3278" s="22" t="n">
        <x:v>669162</x:v>
      </x:c>
      <x:c r="R3278" s="22" t="n">
        <x:v>1192194.9375</x:v>
      </x:c>
      <x:c r="S3278" s="2" t="n">
        <x:v>1</x:v>
      </x:c>
      <x:c r="T3278" s="2" t="n">
        <x:v>3</x:v>
      </x:c>
      <x:c r="U3278" s="2" t="n">
        <x:v>2</x:v>
      </x:c>
      <x:c r="V3278" s="2" t="n">
        <x:v>3</x:v>
      </x:c>
      <x:c r="W3278" s="2" t="n">
        <x:v>3</x:v>
      </x:c>
      <x:c r="X3278" s="2" t="n">
        <x:v>3</x:v>
      </x:c>
      <x:c r="Y3278" s="2" t="n">
        <x:v>3</x:v>
      </x:c>
      <x:c r="Z3278" s="22" t="n">
        <x:v>368046</x:v>
      </x:c>
      <x:c r="AA3278" s="22" t="n">
        <x:v>476928</x:v>
      </x:c>
      <x:c r="AB3278" s="22" t="n">
        <x:v>108882</x:v>
      </x:c>
      <x:c r="AC3278" s="22" t="n">
        <x:v>121095</x:v>
      </x:c>
      <x:c r="AD3278" s="22" t="n">
        <x:v>0</x:v>
      </x:c>
      <x:c r="AE3278" s="2" t="n">
        <x:v>0</x:v>
      </x:c>
      <x:c r="AF3278" s="2" t="n">
        <x:v>0</x:v>
      </x:c>
    </x:row>
    <x:row r="3279" ht="23" customHeight="1">
      <x:c r="A3279" s="2" t="n">
        <x:v>3273</x:v>
      </x:c>
      <x:c r="B3279" s="24" t="n">
        <x:v>425540.25</x:v>
      </x:c>
      <x:c r="C3279" s="24" t="n">
        <x:v>425540.25</x:v>
      </x:c>
      <x:c r="D3279" s="24" t="n">
        <x:f>SUM(B3279:C3279)</x:f>
        <x:v>851080.5</x:v>
      </x:c>
      <x:c r="E3279" s="25" t="n">
        <x:f>B3279/D3279</x:f>
        <x:v>0.5</x:v>
      </x:c>
      <x:c r="F3279" s="25" t="n">
        <x:f>C3279/D3279</x:f>
        <x:v>0.5</x:v>
      </x:c>
      <x:c r="G3279" s="22" t="n">
        <x:v>1161632.25</x:v>
      </x:c>
      <x:c r="H3279" s="22" t="n">
        <x:v>569845.125</x:v>
      </x:c>
      <x:c r="I3279" s="22" t="n">
        <x:f>SUM(G3279:H3279)</x:f>
        <x:v>1731477.375</x:v>
      </x:c>
      <x:c r="J3279" s="22" t="n">
        <x:v>790533</x:v>
      </x:c>
      <x:c r="K3279" s="22" t="n">
        <x:v>60547.5</x:v>
      </x:c>
      <x:c r="L3279" s="22" t="n">
        <x:f>SUM(J3279:K3279)</x:f>
        <x:v>851080.5</x:v>
      </x:c>
      <x:c r="M3279" s="23" t="n">
        <x:f>D3279-L3279</x:f>
        <x:v>0</x:v>
      </x:c>
      <x:c r="N3279" s="22" t="n">
        <x:v>425540.25</x:v>
      </x:c>
      <x:c r="O3279" s="22" t="n">
        <x:v>425540.25</x:v>
      </x:c>
      <x:c r="P3279" s="14" t="n">
        <x:f>N3279/SUM(N3279:O3279)</x:f>
        <x:v>0.5</x:v>
      </x:c>
      <x:c r="Q3279" s="22" t="n">
        <x:v>1161632.25</x:v>
      </x:c>
      <x:c r="R3279" s="22" t="n">
        <x:v>570362.625</x:v>
      </x:c>
      <x:c r="S3279" s="2" t="n">
        <x:v>2</x:v>
      </x:c>
      <x:c r="T3279" s="2" t="n">
        <x:v>1</x:v>
      </x:c>
      <x:c r="U3279" s="2" t="n">
        <x:v>1</x:v>
      </x:c>
      <x:c r="V3279" s="2" t="n">
        <x:v>2</x:v>
      </x:c>
      <x:c r="W3279" s="2" t="n">
        <x:v>2</x:v>
      </x:c>
      <x:c r="X3279" s="2" t="n">
        <x:v>2</x:v>
      </x:c>
      <x:c r="Y3279" s="2" t="n">
        <x:v>2</x:v>
      </x:c>
      <x:c r="Z3279" s="22" t="n">
        <x:v>422487</x:v>
      </x:c>
      <x:c r="AA3279" s="22" t="n">
        <x:v>368046</x:v>
      </x:c>
      <x:c r="AB3279" s="22" t="n">
        <x:v>54441</x:v>
      </x:c>
      <x:c r="AC3279" s="22" t="n">
        <x:v>0</x:v>
      </x:c>
      <x:c r="AD3279" s="22" t="n">
        <x:v>60547.5</x:v>
      </x:c>
      <x:c r="AE3279" s="2" t="n">
        <x:v>0</x:v>
      </x:c>
      <x:c r="AF3279" s="2" t="n">
        <x:v>0</x:v>
      </x:c>
    </x:row>
    <x:row r="3280" ht="23" customHeight="1">
      <x:c r="A3280" s="2" t="n">
        <x:v>3274</x:v>
      </x:c>
      <x:c r="B3280" s="24" t="n">
        <x:v>851080.5</x:v>
      </x:c>
      <x:c r="C3280" s="24" t="n">
        <x:v>0</x:v>
      </x:c>
      <x:c r="D3280" s="24" t="n">
        <x:f>SUM(B3280:C3280)</x:f>
        <x:v>851080.5</x:v>
      </x:c>
      <x:c r="E3280" s="25" t="n">
        <x:f>B3280/D3280</x:f>
        <x:v>1</x:v>
      </x:c>
      <x:c r="F3280" s="25" t="n">
        <x:f>C3280/D3280</x:f>
        <x:v>0</x:v>
      </x:c>
      <x:c r="G3280" s="22" t="n">
        <x:v>1602826.875</x:v>
      </x:c>
      <x:c r="H3280" s="22" t="n">
        <x:v>45747</x:v>
      </x:c>
      <x:c r="I3280" s="22" t="n">
        <x:f>SUM(G3280:H3280)</x:f>
        <x:v>1648573.875</x:v>
      </x:c>
      <x:c r="J3280" s="22" t="n">
        <x:v>790533</x:v>
      </x:c>
      <x:c r="K3280" s="22" t="n">
        <x:v>60547.5</x:v>
      </x:c>
      <x:c r="L3280" s="22" t="n">
        <x:f>SUM(J3280:K3280)</x:f>
        <x:v>851080.5</x:v>
      </x:c>
      <x:c r="M3280" s="23" t="n">
        <x:f>D3280-L3280</x:f>
        <x:v>0</x:v>
      </x:c>
      <x:c r="N3280" s="22" t="n">
        <x:v>851080.5</x:v>
      </x:c>
      <x:c r="O3280" s="22" t="n">
        <x:v>0</x:v>
      </x:c>
      <x:c r="P3280" s="14" t="n">
        <x:f>N3280/SUM(N3280:O3280)</x:f>
        <x:v>1</x:v>
      </x:c>
      <x:c r="Q3280" s="22" t="n">
        <x:v>1602309.375</x:v>
      </x:c>
      <x:c r="R3280" s="22" t="n">
        <x:v>46005.75</x:v>
      </x:c>
      <x:c r="S3280" s="2" t="n">
        <x:v>2</x:v>
      </x:c>
      <x:c r="T3280" s="2" t="n">
        <x:v>1</x:v>
      </x:c>
      <x:c r="U3280" s="2" t="n">
        <x:v>1</x:v>
      </x:c>
      <x:c r="V3280" s="2" t="n">
        <x:v>0</x:v>
      </x:c>
      <x:c r="W3280" s="2" t="n">
        <x:v>2</x:v>
      </x:c>
      <x:c r="X3280" s="2" t="n">
        <x:v>2</x:v>
      </x:c>
      <x:c r="Y3280" s="2" t="n">
        <x:v>2</x:v>
      </x:c>
      <x:c r="Z3280" s="22" t="n">
        <x:v>422487</x:v>
      </x:c>
      <x:c r="AA3280" s="22" t="n">
        <x:v>368046</x:v>
      </x:c>
      <x:c r="AB3280" s="22" t="n">
        <x:v>54441</x:v>
      </x:c>
      <x:c r="AC3280" s="22" t="n">
        <x:v>0</x:v>
      </x:c>
      <x:c r="AD3280" s="22" t="n">
        <x:v>60547.5</x:v>
      </x:c>
      <x:c r="AE3280" s="2" t="n">
        <x:v>0</x:v>
      </x:c>
      <x:c r="AF3280" s="2" t="n">
        <x:v>0</x:v>
      </x:c>
    </x:row>
    <x:row r="3281" ht="23" customHeight="1">
      <x:c r="A3281" s="2" t="n">
        <x:v>3275</x:v>
      </x:c>
      <x:c r="B3281" s="24" t="n">
        <x:v>425540.25</x:v>
      </x:c>
      <x:c r="C3281" s="24" t="n">
        <x:v>425540.25</x:v>
      </x:c>
      <x:c r="D3281" s="24" t="n">
        <x:f>SUM(B3281:C3281)</x:f>
        <x:v>851080.5</x:v>
      </x:c>
      <x:c r="E3281" s="25" t="n">
        <x:f>B3281/D3281</x:f>
        <x:v>0.5</x:v>
      </x:c>
      <x:c r="F3281" s="25" t="n">
        <x:f>C3281/D3281</x:f>
        <x:v>0.5</x:v>
      </x:c>
      <x:c r="G3281" s="22" t="n">
        <x:v>425540.25</x:v>
      </x:c>
      <x:c r="H3281" s="22" t="n">
        <x:v>1214688.9375</x:v>
      </x:c>
      <x:c r="I3281" s="22" t="n">
        <x:f>SUM(G3281:H3281)</x:f>
        <x:v>1640229.1875</x:v>
      </x:c>
      <x:c r="J3281" s="22" t="n">
        <x:v>790533</x:v>
      </x:c>
      <x:c r="K3281" s="22" t="n">
        <x:v>60547.5</x:v>
      </x:c>
      <x:c r="L3281" s="22" t="n">
        <x:f>SUM(J3281:K3281)</x:f>
        <x:v>851080.5</x:v>
      </x:c>
      <x:c r="M3281" s="23" t="n">
        <x:f>D3281-L3281</x:f>
        <x:v>0</x:v>
      </x:c>
      <x:c r="N3281" s="22" t="n">
        <x:v>425540.25</x:v>
      </x:c>
      <x:c r="O3281" s="22" t="n">
        <x:v>425540.25</x:v>
      </x:c>
      <x:c r="P3281" s="14" t="n">
        <x:f>N3281/SUM(N3281:O3281)</x:f>
        <x:v>0.5</x:v>
      </x:c>
      <x:c r="Q3281" s="22" t="n">
        <x:v>425540.25</x:v>
      </x:c>
      <x:c r="R3281" s="22" t="n">
        <x:v>1215206.4375</x:v>
      </x:c>
      <x:c r="S3281" s="2" t="n">
        <x:v>1</x:v>
      </x:c>
      <x:c r="T3281" s="2" t="n">
        <x:v>2</x:v>
      </x:c>
      <x:c r="U3281" s="2" t="n">
        <x:v>1</x:v>
      </x:c>
      <x:c r="V3281" s="2" t="n">
        <x:v>2</x:v>
      </x:c>
      <x:c r="W3281" s="2" t="n">
        <x:v>2</x:v>
      </x:c>
      <x:c r="X3281" s="2" t="n">
        <x:v>2</x:v>
      </x:c>
      <x:c r="Y3281" s="2" t="n">
        <x:v>2</x:v>
      </x:c>
      <x:c r="Z3281" s="22" t="n">
        <x:v>368046</x:v>
      </x:c>
      <x:c r="AA3281" s="22" t="n">
        <x:v>422487</x:v>
      </x:c>
      <x:c r="AB3281" s="22" t="n">
        <x:v>54441</x:v>
      </x:c>
      <x:c r="AC3281" s="22" t="n">
        <x:v>60547.5</x:v>
      </x:c>
      <x:c r="AD3281" s="22" t="n">
        <x:v>0</x:v>
      </x:c>
      <x:c r="AE3281" s="2" t="n">
        <x:v>0</x:v>
      </x:c>
      <x:c r="AF3281" s="2" t="n">
        <x:v>0</x:v>
      </x:c>
    </x:row>
    <x:row r="3282" ht="23" customHeight="1">
      <x:c r="A3282" s="2" t="n">
        <x:v>3276</x:v>
      </x:c>
      <x:c r="B3282" s="24" t="n">
        <x:v>663210.75</x:v>
      </x:c>
      <x:c r="C3282" s="24" t="n">
        <x:v>302858.25</x:v>
      </x:c>
      <x:c r="D3282" s="24" t="n">
        <x:f>SUM(B3282:C3282)</x:f>
        <x:v>966069</x:v>
      </x:c>
      <x:c r="E3282" s="25" t="n">
        <x:f>B3282/D3282</x:f>
        <x:v>0.6865045353903293</x:v>
      </x:c>
      <x:c r="F3282" s="25" t="n">
        <x:f>C3282/D3282</x:f>
        <x:v>0.31349546460967076</x:v>
      </x:c>
      <x:c r="G3282" s="22" t="n">
        <x:v>1169593.125</x:v>
      </x:c>
      <x:c r="H3282" s="22" t="n">
        <x:v>601278.9375</x:v>
      </x:c>
      <x:c r="I3282" s="22" t="n">
        <x:f>SUM(G3282:H3282)</x:f>
        <x:v>1770872.0625</x:v>
      </x:c>
      <x:c r="J3282" s="22" t="n">
        <x:v>844974</x:v>
      </x:c>
      <x:c r="K3282" s="22" t="n">
        <x:v>121095</x:v>
      </x:c>
      <x:c r="L3282" s="22" t="n">
        <x:f>SUM(J3282:K3282)</x:f>
        <x:v>966069</x:v>
      </x:c>
      <x:c r="M3282" s="23" t="n">
        <x:f>D3282-L3282</x:f>
        <x:v>0</x:v>
      </x:c>
      <x:c r="N3282" s="22" t="n">
        <x:v>663210.75</x:v>
      </x:c>
      <x:c r="O3282" s="22" t="n">
        <x:v>302858.25</x:v>
      </x:c>
      <x:c r="P3282" s="14" t="n">
        <x:f>N3282/SUM(N3282:O3282)</x:f>
        <x:v>0.6865045353903293</x:v>
      </x:c>
      <x:c r="Q3282" s="22" t="n">
        <x:v>1169075.625</x:v>
      </x:c>
      <x:c r="R3282" s="22" t="n">
        <x:v>601796.4375</x:v>
      </x:c>
      <x:c r="S3282" s="2" t="n">
        <x:v>2</x:v>
      </x:c>
      <x:c r="T3282" s="2" t="n">
        <x:v>2</x:v>
      </x:c>
      <x:c r="U3282" s="2" t="n">
        <x:v>4</x:v>
      </x:c>
      <x:c r="V3282" s="2" t="n">
        <x:v>2</x:v>
      </x:c>
      <x:c r="W3282" s="2" t="n">
        <x:v>3</x:v>
      </x:c>
      <x:c r="X3282" s="2" t="n">
        <x:v>3</x:v>
      </x:c>
      <x:c r="Y3282" s="2" t="n">
        <x:v>3</x:v>
      </x:c>
      <x:c r="Z3282" s="22" t="n">
        <x:v>422487</x:v>
      </x:c>
      <x:c r="AA3282" s="22" t="n">
        <x:v>422487</x:v>
      </x:c>
      <x:c r="AB3282" s="22" t="n">
        <x:v>108882</x:v>
      </x:c>
      <x:c r="AC3282" s="22" t="n">
        <x:v>60547.5</x:v>
      </x:c>
      <x:c r="AD3282" s="22" t="n">
        <x:v>60547.5</x:v>
      </x:c>
      <x:c r="AE3282" s="2" t="n">
        <x:v>0</x:v>
      </x:c>
      <x:c r="AF3282" s="2" t="n">
        <x:v>0</x:v>
      </x:c>
    </x:row>
    <x:row r="3283" ht="23" customHeight="1">
      <x:c r="A3283" s="2" t="n">
        <x:v>3277</x:v>
      </x:c>
      <x:c r="B3283" s="24" t="n">
        <x:v>567387</x:v>
      </x:c>
      <x:c r="C3283" s="24" t="n">
        <x:v>283693.5</x:v>
      </x:c>
      <x:c r="D3283" s="24" t="n">
        <x:f>SUM(B3283:C3283)</x:f>
        <x:v>851080.5</x:v>
      </x:c>
      <x:c r="E3283" s="25" t="n">
        <x:f>B3283/D3283</x:f>
        <x:v>0.6666666666666666</x:v>
      </x:c>
      <x:c r="F3283" s="25" t="n">
        <x:f>C3283/D3283</x:f>
        <x:v>0.3333333333333333</x:v>
      </x:c>
      <x:c r="G3283" s="22" t="n">
        <x:v>659916</x:v>
      </x:c>
      <x:c r="H3283" s="22" t="n">
        <x:v>1027095.1875</x:v>
      </x:c>
      <x:c r="I3283" s="22" t="n">
        <x:f>SUM(G3283:H3283)</x:f>
        <x:v>1687011.1875</x:v>
      </x:c>
      <x:c r="J3283" s="22" t="n">
        <x:v>790533</x:v>
      </x:c>
      <x:c r="K3283" s="22" t="n">
        <x:v>60547.5</x:v>
      </x:c>
      <x:c r="L3283" s="22" t="n">
        <x:f>SUM(J3283:K3283)</x:f>
        <x:v>851080.5</x:v>
      </x:c>
      <x:c r="M3283" s="23" t="n">
        <x:f>D3283-L3283</x:f>
        <x:v>0</x:v>
      </x:c>
      <x:c r="N3283" s="22" t="n">
        <x:v>567387</x:v>
      </x:c>
      <x:c r="O3283" s="22" t="n">
        <x:v>283693.5</x:v>
      </x:c>
      <x:c r="P3283" s="14" t="n">
        <x:f>N3283/SUM(N3283:O3283)</x:f>
        <x:v>0.6666666666666666</x:v>
      </x:c>
      <x:c r="Q3283" s="22" t="n">
        <x:v>659398.5</x:v>
      </x:c>
      <x:c r="R3283" s="22" t="n">
        <x:v>1027353.9375</x:v>
      </x:c>
      <x:c r="S3283" s="2" t="n">
        <x:v>1</x:v>
      </x:c>
      <x:c r="T3283" s="2" t="n">
        <x:v>2</x:v>
      </x:c>
      <x:c r="U3283" s="2" t="n">
        <x:v>1</x:v>
      </x:c>
      <x:c r="V3283" s="2" t="n">
        <x:v>1</x:v>
      </x:c>
      <x:c r="W3283" s="2" t="n">
        <x:v>2</x:v>
      </x:c>
      <x:c r="X3283" s="2" t="n">
        <x:v>2</x:v>
      </x:c>
      <x:c r="Y3283" s="2" t="n">
        <x:v>2</x:v>
      </x:c>
      <x:c r="Z3283" s="22" t="n">
        <x:v>368046</x:v>
      </x:c>
      <x:c r="AA3283" s="22" t="n">
        <x:v>422487</x:v>
      </x:c>
      <x:c r="AB3283" s="22" t="n">
        <x:v>54441</x:v>
      </x:c>
      <x:c r="AC3283" s="22" t="n">
        <x:v>60547.5</x:v>
      </x:c>
      <x:c r="AD3283" s="22" t="n">
        <x:v>0</x:v>
      </x:c>
      <x:c r="AE3283" s="2" t="n">
        <x:v>0</x:v>
      </x:c>
      <x:c r="AF3283" s="2" t="n">
        <x:v>0</x:v>
      </x:c>
    </x:row>
    <x:row r="3284" ht="23" customHeight="1">
      <x:c r="A3284" s="2" t="n">
        <x:v>3278</x:v>
      </x:c>
      <x:c r="B3284" s="24" t="n">
        <x:v>479279.75</x:v>
      </x:c>
      <x:c r="C3284" s="24" t="n">
        <x:v>486789.25</x:v>
      </x:c>
      <x:c r="D3284" s="24" t="n">
        <x:f>SUM(B3284:C3284)</x:f>
        <x:v>966069</x:v>
      </x:c>
      <x:c r="E3284" s="25" t="n">
        <x:f>B3284/D3284</x:f>
        <x:v>0.49611337285431995</x:v>
      </x:c>
      <x:c r="F3284" s="25" t="n">
        <x:f>C3284/D3284</x:f>
        <x:v>0.5038866271456801</x:v>
      </x:c>
      <x:c r="G3284" s="22" t="n">
        <x:v>1061130.875</x:v>
      </x:c>
      <x:c r="H3284" s="22" t="n">
        <x:v>777900.25</x:v>
      </x:c>
      <x:c r="I3284" s="22" t="n">
        <x:f>SUM(G3284:H3284)</x:f>
        <x:v>1839031.125</x:v>
      </x:c>
      <x:c r="J3284" s="22" t="n">
        <x:v>844974</x:v>
      </x:c>
      <x:c r="K3284" s="22" t="n">
        <x:v>121095</x:v>
      </x:c>
      <x:c r="L3284" s="22" t="n">
        <x:f>SUM(J3284:K3284)</x:f>
        <x:v>966069</x:v>
      </x:c>
      <x:c r="M3284" s="23" t="n">
        <x:f>D3284-L3284</x:f>
        <x:v>0</x:v>
      </x:c>
      <x:c r="N3284" s="22" t="n">
        <x:v>478762.25</x:v>
      </x:c>
      <x:c r="O3284" s="22" t="n">
        <x:v>487306.75</x:v>
      </x:c>
      <x:c r="P3284" s="14" t="n">
        <x:f>N3284/SUM(N3284:O3284)</x:f>
        <x:v>0.49557769683117875</x:v>
      </x:c>
      <x:c r="Q3284" s="22" t="n">
        <x:v>1059578.375</x:v>
      </x:c>
      <x:c r="R3284" s="22" t="n">
        <x:v>778676.5</x:v>
      </x:c>
      <x:c r="S3284" s="2" t="n">
        <x:v>2</x:v>
      </x:c>
      <x:c r="T3284" s="2" t="n">
        <x:v>2</x:v>
      </x:c>
      <x:c r="U3284" s="2" t="n">
        <x:v>1</x:v>
      </x:c>
      <x:c r="V3284" s="2" t="n">
        <x:v>2</x:v>
      </x:c>
      <x:c r="W3284" s="2" t="n">
        <x:v>3</x:v>
      </x:c>
      <x:c r="X3284" s="2" t="n">
        <x:v>3</x:v>
      </x:c>
      <x:c r="Y3284" s="2" t="n">
        <x:v>3</x:v>
      </x:c>
      <x:c r="Z3284" s="22" t="n">
        <x:v>422487</x:v>
      </x:c>
      <x:c r="AA3284" s="22" t="n">
        <x:v>422487</x:v>
      </x:c>
      <x:c r="AB3284" s="22" t="n">
        <x:v>108882</x:v>
      </x:c>
      <x:c r="AC3284" s="22" t="n">
        <x:v>60547.5</x:v>
      </x:c>
      <x:c r="AD3284" s="22" t="n">
        <x:v>60547.5</x:v>
      </x:c>
      <x:c r="AE3284" s="2" t="n">
        <x:v>0</x:v>
      </x:c>
      <x:c r="AF3284" s="2" t="n">
        <x:v>1</x:v>
      </x:c>
    </x:row>
    <x:row r="3285" ht="23" customHeight="1">
      <x:c r="A3285" s="2" t="n">
        <x:v>3279</x:v>
      </x:c>
      <x:c r="B3285" s="24" t="n">
        <x:v>845951.5</x:v>
      </x:c>
      <x:c r="C3285" s="24" t="n">
        <x:v>120117.5</x:v>
      </x:c>
      <x:c r="D3285" s="24" t="n">
        <x:f>SUM(B3285:C3285)</x:f>
        <x:v>966069</x:v>
      </x:c>
      <x:c r="E3285" s="25" t="n">
        <x:f>B3285/D3285</x:f>
        <x:v>0.8756636430731138</x:v>
      </x:c>
      <x:c r="F3285" s="25" t="n">
        <x:f>C3285/D3285</x:f>
        <x:v>0.12433635692688617</x:v>
      </x:c>
      <x:c r="G3285" s="22" t="n">
        <x:v>1429208.5</x:v>
      </x:c>
      <x:c r="H3285" s="22" t="n">
        <x:v>440678.5625</x:v>
      </x:c>
      <x:c r="I3285" s="22" t="n">
        <x:f>SUM(G3285:H3285)</x:f>
        <x:v>1869887.0625</x:v>
      </x:c>
      <x:c r="J3285" s="22" t="n">
        <x:v>844974</x:v>
      </x:c>
      <x:c r="K3285" s="22" t="n">
        <x:v>121095</x:v>
      </x:c>
      <x:c r="L3285" s="22" t="n">
        <x:f>SUM(J3285:K3285)</x:f>
        <x:v>966069</x:v>
      </x:c>
      <x:c r="M3285" s="23" t="n">
        <x:f>D3285-L3285</x:f>
        <x:v>0</x:v>
      </x:c>
      <x:c r="N3285" s="22" t="n">
        <x:v>845951.5</x:v>
      </x:c>
      <x:c r="O3285" s="22" t="n">
        <x:v>120117.5</x:v>
      </x:c>
      <x:c r="P3285" s="14" t="n">
        <x:f>N3285/SUM(N3285:O3285)</x:f>
        <x:v>0.8756636430731138</x:v>
      </x:c>
      <x:c r="Q3285" s="22" t="n">
        <x:v>1428691</x:v>
      </x:c>
      <x:c r="R3285" s="22" t="n">
        <x:v>441196.0625</x:v>
      </x:c>
      <x:c r="S3285" s="2" t="n">
        <x:v>2</x:v>
      </x:c>
      <x:c r="T3285" s="2" t="n">
        <x:v>2</x:v>
      </x:c>
      <x:c r="U3285" s="2" t="n">
        <x:v>2</x:v>
      </x:c>
      <x:c r="V3285" s="2" t="n">
        <x:v>1</x:v>
      </x:c>
      <x:c r="W3285" s="2" t="n">
        <x:v>3</x:v>
      </x:c>
      <x:c r="X3285" s="2" t="n">
        <x:v>3</x:v>
      </x:c>
      <x:c r="Y3285" s="2" t="n">
        <x:v>3</x:v>
      </x:c>
      <x:c r="Z3285" s="22" t="n">
        <x:v>422487</x:v>
      </x:c>
      <x:c r="AA3285" s="22" t="n">
        <x:v>422487</x:v>
      </x:c>
      <x:c r="AB3285" s="22" t="n">
        <x:v>108882</x:v>
      </x:c>
      <x:c r="AC3285" s="22" t="n">
        <x:v>60547.5</x:v>
      </x:c>
      <x:c r="AD3285" s="22" t="n">
        <x:v>60547.5</x:v>
      </x:c>
      <x:c r="AE3285" s="2" t="n">
        <x:v>0</x:v>
      </x:c>
      <x:c r="AF3285" s="2" t="n">
        <x:v>0</x:v>
      </x:c>
    </x:row>
    <x:row r="3286" ht="23" customHeight="1">
      <x:c r="A3286" s="2" t="n">
        <x:v>3280</x:v>
      </x:c>
      <x:c r="B3286" s="24" t="n">
        <x:v>966069</x:v>
      </x:c>
      <x:c r="C3286" s="24" t="n">
        <x:v>0</x:v>
      </x:c>
      <x:c r="D3286" s="24" t="n">
        <x:f>SUM(B3286:C3286)</x:f>
        <x:v>966069</x:v>
      </x:c>
      <x:c r="E3286" s="25" t="n">
        <x:f>B3286/D3286</x:f>
        <x:v>1</x:v>
      </x:c>
      <x:c r="F3286" s="25" t="n">
        <x:f>C3286/D3286</x:f>
        <x:v>0</x:v>
      </x:c>
      <x:c r="G3286" s="22" t="n">
        <x:v>1472451.375</x:v>
      </x:c>
      <x:c r="H3286" s="22" t="n">
        <x:v>298420.6875</x:v>
      </x:c>
      <x:c r="I3286" s="22" t="n">
        <x:f>SUM(G3286:H3286)</x:f>
        <x:v>1770872.0625</x:v>
      </x:c>
      <x:c r="J3286" s="22" t="n">
        <x:v>844974</x:v>
      </x:c>
      <x:c r="K3286" s="22" t="n">
        <x:v>121095</x:v>
      </x:c>
      <x:c r="L3286" s="22" t="n">
        <x:f>SUM(J3286:K3286)</x:f>
        <x:v>966069</x:v>
      </x:c>
      <x:c r="M3286" s="23" t="n">
        <x:f>D3286-L3286</x:f>
        <x:v>0</x:v>
      </x:c>
      <x:c r="N3286" s="22" t="n">
        <x:v>966069</x:v>
      </x:c>
      <x:c r="O3286" s="22" t="n">
        <x:v>0</x:v>
      </x:c>
      <x:c r="P3286" s="14" t="n">
        <x:f>N3286/SUM(N3286:O3286)</x:f>
        <x:v>1</x:v>
      </x:c>
      <x:c r="Q3286" s="22" t="n">
        <x:v>1471933.875</x:v>
      </x:c>
      <x:c r="R3286" s="22" t="n">
        <x:v>298938.1875</x:v>
      </x:c>
      <x:c r="S3286" s="2" t="n">
        <x:v>2</x:v>
      </x:c>
      <x:c r="T3286" s="2" t="n">
        <x:v>2</x:v>
      </x:c>
      <x:c r="U3286" s="2" t="n">
        <x:v>6</x:v>
      </x:c>
      <x:c r="V3286" s="2" t="n">
        <x:v>0</x:v>
      </x:c>
      <x:c r="W3286" s="2" t="n">
        <x:v>3</x:v>
      </x:c>
      <x:c r="X3286" s="2" t="n">
        <x:v>3</x:v>
      </x:c>
      <x:c r="Y3286" s="2" t="n">
        <x:v>3</x:v>
      </x:c>
      <x:c r="Z3286" s="22" t="n">
        <x:v>422487</x:v>
      </x:c>
      <x:c r="AA3286" s="22" t="n">
        <x:v>422487</x:v>
      </x:c>
      <x:c r="AB3286" s="22" t="n">
        <x:v>108882</x:v>
      </x:c>
      <x:c r="AC3286" s="22" t="n">
        <x:v>60547.5</x:v>
      </x:c>
      <x:c r="AD3286" s="22" t="n">
        <x:v>60547.5</x:v>
      </x:c>
      <x:c r="AE3286" s="2" t="n">
        <x:v>0</x:v>
      </x:c>
      <x:c r="AF3286" s="2" t="n">
        <x:v>0</x:v>
      </x:c>
    </x:row>
    <x:row r="3287" ht="23" customHeight="1">
      <x:c r="A3287" s="2" t="n">
        <x:v>3281</x:v>
      </x:c>
      <x:c r="B3287" s="24" t="n">
        <x:v>517512.9375</x:v>
      </x:c>
      <x:c r="C3287" s="24" t="n">
        <x:v>563544.5625</x:v>
      </x:c>
      <x:c r="D3287" s="24" t="n">
        <x:f>SUM(B3287:C3287)</x:f>
        <x:v>1081057.5</x:v>
      </x:c>
      <x:c r="E3287" s="25" t="n">
        <x:f>B3287/D3287</x:f>
        <x:v>0.4787099090473911</x:v>
      </x:c>
      <x:c r="F3287" s="25" t="n">
        <x:f>C3287/D3287</x:f>
        <x:v>0.5212900909526089</x:v>
      </x:c>
      <x:c r="G3287" s="22" t="n">
        <x:v>592981.6875</x:v>
      </x:c>
      <x:c r="H3287" s="22" t="n">
        <x:v>1435471.6875</x:v>
      </x:c>
      <x:c r="I3287" s="22" t="n">
        <x:f>SUM(G3287:H3287)</x:f>
        <x:v>2028453.375</x:v>
      </x:c>
      <x:c r="J3287" s="22" t="n">
        <x:v>899415</x:v>
      </x:c>
      <x:c r="K3287" s="22" t="n">
        <x:v>181642.5</x:v>
      </x:c>
      <x:c r="L3287" s="22" t="n">
        <x:f>SUM(J3287:K3287)</x:f>
        <x:v>1081057.5</x:v>
      </x:c>
      <x:c r="M3287" s="23" t="n">
        <x:f>D3287-L3287</x:f>
        <x:v>0</x:v>
      </x:c>
      <x:c r="N3287" s="22" t="n">
        <x:v>517176.5625</x:v>
      </x:c>
      <x:c r="O3287" s="22" t="n">
        <x:v>563880.9375</x:v>
      </x:c>
      <x:c r="P3287" s="14" t="n">
        <x:f>N3287/SUM(N3287:O3287)</x:f>
        <x:v>0.47839875538535187</x:v>
      </x:c>
      <x:c r="Q3287" s="22" t="n">
        <x:v>592127.8125</x:v>
      </x:c>
      <x:c r="R3287" s="22" t="n">
        <x:v>1436066.8125</x:v>
      </x:c>
      <x:c r="S3287" s="2" t="n">
        <x:v>1</x:v>
      </x:c>
      <x:c r="T3287" s="2" t="n">
        <x:v>4</x:v>
      </x:c>
      <x:c r="U3287" s="2" t="n">
        <x:v>3</x:v>
      </x:c>
      <x:c r="V3287" s="2" t="n">
        <x:v>4</x:v>
      </x:c>
      <x:c r="W3287" s="2" t="n">
        <x:v>4</x:v>
      </x:c>
      <x:c r="X3287" s="2" t="n">
        <x:v>4</x:v>
      </x:c>
      <x:c r="Y3287" s="2" t="n">
        <x:v>4</x:v>
      </x:c>
      <x:c r="Z3287" s="22" t="n">
        <x:v>368046</x:v>
      </x:c>
      <x:c r="AA3287" s="22" t="n">
        <x:v>531369</x:v>
      </x:c>
      <x:c r="AB3287" s="22" t="n">
        <x:v>163323</x:v>
      </x:c>
      <x:c r="AC3287" s="22" t="n">
        <x:v>181642.5</x:v>
      </x:c>
      <x:c r="AD3287" s="22" t="n">
        <x:v>0</x:v>
      </x:c>
      <x:c r="AE3287" s="2" t="n">
        <x:v>1</x:v>
      </x:c>
      <x:c r="AF3287" s="2" t="n">
        <x:v>0</x:v>
      </x:c>
    </x:row>
    <x:row r="3288" ht="23" customHeight="1">
      <x:c r="A3288" s="2" t="n">
        <x:v>3282</x:v>
      </x:c>
      <x:c r="B3288" s="24" t="n">
        <x:v>570621.375</x:v>
      </x:c>
      <x:c r="C3288" s="24" t="n">
        <x:v>395447.625</x:v>
      </x:c>
      <x:c r="D3288" s="24" t="n">
        <x:f>SUM(B3288:C3288)</x:f>
        <x:v>966069</x:v>
      </x:c>
      <x:c r="E3288" s="25" t="n">
        <x:f>B3288/D3288</x:f>
        <x:v>0.5906631669166488</x:v>
      </x:c>
      <x:c r="F3288" s="25" t="n">
        <x:f>C3288/D3288</x:f>
        <x:v>0.40933683308335117</x:v>
      </x:c>
      <x:c r="G3288" s="22" t="n">
        <x:v>1502483.625</x:v>
      </x:c>
      <x:c r="H3288" s="22" t="n">
        <x:v>447999.75</x:v>
      </x:c>
      <x:c r="I3288" s="22" t="n">
        <x:f>SUM(G3288:H3288)</x:f>
        <x:v>1950483.375</x:v>
      </x:c>
      <x:c r="J3288" s="22" t="n">
        <x:v>844974</x:v>
      </x:c>
      <x:c r="K3288" s="22" t="n">
        <x:v>121095</x:v>
      </x:c>
      <x:c r="L3288" s="22" t="n">
        <x:f>SUM(J3288:K3288)</x:f>
        <x:v>966069</x:v>
      </x:c>
      <x:c r="M3288" s="23" t="n">
        <x:f>D3288-L3288</x:f>
        <x:v>0</x:v>
      </x:c>
      <x:c r="N3288" s="22" t="n">
        <x:v>571052.625</x:v>
      </x:c>
      <x:c r="O3288" s="22" t="n">
        <x:v>395016.375</x:v>
      </x:c>
      <x:c r="P3288" s="14" t="n">
        <x:f>N3288/SUM(N3288:O3288)</x:f>
        <x:v>0.5911095636025998</x:v>
      </x:c>
      <x:c r="Q3288" s="22" t="n">
        <x:v>1502311.125</x:v>
      </x:c>
      <x:c r="R3288" s="22" t="n">
        <x:v>447827.25</x:v>
      </x:c>
      <x:c r="S3288" s="2" t="n">
        <x:v>3</x:v>
      </x:c>
      <x:c r="T3288" s="2" t="n">
        <x:v>1</x:v>
      </x:c>
      <x:c r="U3288" s="2" t="n">
        <x:v>2</x:v>
      </x:c>
      <x:c r="V3288" s="2" t="n">
        <x:v>3</x:v>
      </x:c>
      <x:c r="W3288" s="2" t="n">
        <x:v>3</x:v>
      </x:c>
      <x:c r="X3288" s="2" t="n">
        <x:v>3</x:v>
      </x:c>
      <x:c r="Y3288" s="2" t="n">
        <x:v>3</x:v>
      </x:c>
      <x:c r="Z3288" s="22" t="n">
        <x:v>476928</x:v>
      </x:c>
      <x:c r="AA3288" s="22" t="n">
        <x:v>368046</x:v>
      </x:c>
      <x:c r="AB3288" s="22" t="n">
        <x:v>108882</x:v>
      </x:c>
      <x:c r="AC3288" s="22" t="n">
        <x:v>0</x:v>
      </x:c>
      <x:c r="AD3288" s="22" t="n">
        <x:v>121095</x:v>
      </x:c>
      <x:c r="AE3288" s="2" t="n">
        <x:v>1</x:v>
      </x:c>
      <x:c r="AF3288" s="2" t="n">
        <x:v>0</x:v>
      </x:c>
    </x:row>
    <x:row r="3289" ht="23" customHeight="1">
      <x:c r="A3289" s="2" t="n">
        <x:v>3283</x:v>
      </x:c>
      <x:c r="B3289" s="24" t="n">
        <x:v>680864.4</x:v>
      </x:c>
      <x:c r="C3289" s="24" t="n">
        <x:v>170216.1</x:v>
      </x:c>
      <x:c r="D3289" s="24" t="n">
        <x:f>SUM(B3289:C3289)</x:f>
        <x:v>851080.5</x:v>
      </x:c>
      <x:c r="E3289" s="25" t="n">
        <x:f>B3289/D3289</x:f>
        <x:v>0.8</x:v>
      </x:c>
      <x:c r="F3289" s="25" t="n">
        <x:f>C3289/D3289</x:f>
        <x:v>0.2</x:v>
      </x:c>
      <x:c r="G3289" s="22" t="n">
        <x:v>773393.4</x:v>
      </x:c>
      <x:c r="H3289" s="22" t="n">
        <x:v>913617.7875</x:v>
      </x:c>
      <x:c r="I3289" s="22" t="n">
        <x:f>SUM(G3289:H3289)</x:f>
        <x:v>1687011.1875</x:v>
      </x:c>
      <x:c r="J3289" s="22" t="n">
        <x:v>790533</x:v>
      </x:c>
      <x:c r="K3289" s="22" t="n">
        <x:v>60547.5</x:v>
      </x:c>
      <x:c r="L3289" s="22" t="n">
        <x:f>SUM(J3289:K3289)</x:f>
        <x:v>851080.5</x:v>
      </x:c>
      <x:c r="M3289" s="23" t="n">
        <x:f>D3289-L3289</x:f>
        <x:v>0</x:v>
      </x:c>
      <x:c r="N3289" s="22" t="n">
        <x:v>680864.4</x:v>
      </x:c>
      <x:c r="O3289" s="22" t="n">
        <x:v>170216.1</x:v>
      </x:c>
      <x:c r="P3289" s="14" t="n">
        <x:f>N3289/SUM(N3289:O3289)</x:f>
        <x:v>0.8</x:v>
      </x:c>
      <x:c r="Q3289" s="22" t="n">
        <x:v>772875.9</x:v>
      </x:c>
      <x:c r="R3289" s="22" t="n">
        <x:v>913876.5375</x:v>
      </x:c>
      <x:c r="S3289" s="2" t="n">
        <x:v>1</x:v>
      </x:c>
      <x:c r="T3289" s="2" t="n">
        <x:v>2</x:v>
      </x:c>
      <x:c r="U3289" s="2" t="n">
        <x:v>2</x:v>
      </x:c>
      <x:c r="V3289" s="2" t="n">
        <x:v>1</x:v>
      </x:c>
      <x:c r="W3289" s="2" t="n">
        <x:v>2</x:v>
      </x:c>
      <x:c r="X3289" s="2" t="n">
        <x:v>2</x:v>
      </x:c>
      <x:c r="Y3289" s="2" t="n">
        <x:v>2</x:v>
      </x:c>
      <x:c r="Z3289" s="22" t="n">
        <x:v>368046</x:v>
      </x:c>
      <x:c r="AA3289" s="22" t="n">
        <x:v>422487</x:v>
      </x:c>
      <x:c r="AB3289" s="22" t="n">
        <x:v>54441</x:v>
      </x:c>
      <x:c r="AC3289" s="22" t="n">
        <x:v>60547.5</x:v>
      </x:c>
      <x:c r="AD3289" s="22" t="n">
        <x:v>0</x:v>
      </x:c>
      <x:c r="AE3289" s="2" t="n">
        <x:v>0</x:v>
      </x:c>
      <x:c r="AF3289" s="2" t="n">
        <x:v>0</x:v>
      </x:c>
    </x:row>
    <x:row r="3290" ht="23" customHeight="1">
      <x:c r="A3290" s="2" t="n">
        <x:v>3284</x:v>
      </x:c>
      <x:c r="B3290" s="24" t="n">
        <x:v>851080.5</x:v>
      </x:c>
      <x:c r="C3290" s="24" t="n">
        <x:v>0</x:v>
      </x:c>
      <x:c r="D3290" s="24" t="n">
        <x:f>SUM(B3290:C3290)</x:f>
        <x:v>851080.5</x:v>
      </x:c>
      <x:c r="E3290" s="25" t="n">
        <x:f>B3290/D3290</x:f>
        <x:v>1</x:v>
      </x:c>
      <x:c r="F3290" s="25" t="n">
        <x:f>C3290/D3290</x:f>
        <x:v>0</x:v>
      </x:c>
      <x:c r="G3290" s="22" t="n">
        <x:v>1602826.875</x:v>
      </x:c>
      <x:c r="H3290" s="22" t="n">
        <x:v>45747</x:v>
      </x:c>
      <x:c r="I3290" s="22" t="n">
        <x:f>SUM(G3290:H3290)</x:f>
        <x:v>1648573.875</x:v>
      </x:c>
      <x:c r="J3290" s="22" t="n">
        <x:v>790533</x:v>
      </x:c>
      <x:c r="K3290" s="22" t="n">
        <x:v>60547.5</x:v>
      </x:c>
      <x:c r="L3290" s="22" t="n">
        <x:f>SUM(J3290:K3290)</x:f>
        <x:v>851080.5</x:v>
      </x:c>
      <x:c r="M3290" s="23" t="n">
        <x:f>D3290-L3290</x:f>
        <x:v>0</x:v>
      </x:c>
      <x:c r="N3290" s="22" t="n">
        <x:v>851080.5</x:v>
      </x:c>
      <x:c r="O3290" s="22" t="n">
        <x:v>0</x:v>
      </x:c>
      <x:c r="P3290" s="14" t="n">
        <x:f>N3290/SUM(N3290:O3290)</x:f>
        <x:v>1</x:v>
      </x:c>
      <x:c r="Q3290" s="22" t="n">
        <x:v>1602309.375</x:v>
      </x:c>
      <x:c r="R3290" s="22" t="n">
        <x:v>46005.75</x:v>
      </x:c>
      <x:c r="S3290" s="2" t="n">
        <x:v>2</x:v>
      </x:c>
      <x:c r="T3290" s="2" t="n">
        <x:v>1</x:v>
      </x:c>
      <x:c r="U3290" s="2" t="n">
        <x:v>1</x:v>
      </x:c>
      <x:c r="V3290" s="2" t="n">
        <x:v>0</x:v>
      </x:c>
      <x:c r="W3290" s="2" t="n">
        <x:v>2</x:v>
      </x:c>
      <x:c r="X3290" s="2" t="n">
        <x:v>2</x:v>
      </x:c>
      <x:c r="Y3290" s="2" t="n">
        <x:v>2</x:v>
      </x:c>
      <x:c r="Z3290" s="22" t="n">
        <x:v>422487</x:v>
      </x:c>
      <x:c r="AA3290" s="22" t="n">
        <x:v>368046</x:v>
      </x:c>
      <x:c r="AB3290" s="22" t="n">
        <x:v>54441</x:v>
      </x:c>
      <x:c r="AC3290" s="22" t="n">
        <x:v>0</x:v>
      </x:c>
      <x:c r="AD3290" s="22" t="n">
        <x:v>60547.5</x:v>
      </x:c>
      <x:c r="AE3290" s="2" t="n">
        <x:v>0</x:v>
      </x:c>
      <x:c r="AF3290" s="2" t="n">
        <x:v>0</x:v>
      </x:c>
    </x:row>
    <x:row r="3291" ht="23" customHeight="1">
      <x:c r="A3291" s="2" t="n">
        <x:v>3285</x:v>
      </x:c>
      <x:c r="B3291" s="24" t="n">
        <x:v>651419.94375</x:v>
      </x:c>
      <x:c r="C3291" s="24" t="n">
        <x:v>429637.55625</x:v>
      </x:c>
      <x:c r="D3291" s="24" t="n">
        <x:f>SUM(B3291:C3291)</x:f>
        <x:v>1081057.5</x:v>
      </x:c>
      <x:c r="E3291" s="25" t="n">
        <x:f>B3291/D3291</x:f>
        <x:v>0.6025765916706558</x:v>
      </x:c>
      <x:c r="F3291" s="25" t="n">
        <x:f>C3291/D3291</x:f>
        <x:v>0.3974234083293442</x:v>
      </x:c>
      <x:c r="G3291" s="22" t="n">
        <x:v>1332822.54375</x:v>
      </x:c>
      <x:c r="H3291" s="22" t="n">
        <x:v>670867.5937499999</x:v>
      </x:c>
      <x:c r="I3291" s="22" t="n">
        <x:f>SUM(G3291:H3291)</x:f>
        <x:v>2003690.1374999997</x:v>
      </x:c>
      <x:c r="J3291" s="22" t="n">
        <x:v>899415</x:v>
      </x:c>
      <x:c r="K3291" s="22" t="n">
        <x:v>181642.5</x:v>
      </x:c>
      <x:c r="L3291" s="22" t="n">
        <x:f>SUM(J3291:K3291)</x:f>
        <x:v>1081057.5</x:v>
      </x:c>
      <x:c r="M3291" s="23" t="n">
        <x:f>D3291-L3291</x:f>
        <x:v>0</x:v>
      </x:c>
      <x:c r="N3291" s="22" t="n">
        <x:v>650514.31875</x:v>
      </x:c>
      <x:c r="O3291" s="22" t="n">
        <x:v>430543.18125</x:v>
      </x:c>
      <x:c r="P3291" s="14" t="n">
        <x:f>N3291/SUM(N3291:O3291)</x:f>
        <x:v>0.6017388702728578</x:v>
      </x:c>
      <x:c r="Q3291" s="22" t="n">
        <x:v>1331399.41875</x:v>
      </x:c>
      <x:c r="R3291" s="22" t="n">
        <x:v>672549.4687499999</x:v>
      </x:c>
      <x:c r="S3291" s="2" t="n">
        <x:v>3</x:v>
      </x:c>
      <x:c r="T3291" s="2" t="n">
        <x:v>2</x:v>
      </x:c>
      <x:c r="U3291" s="2" t="n">
        <x:v>2</x:v>
      </x:c>
      <x:c r="V3291" s="2" t="n">
        <x:v>3</x:v>
      </x:c>
      <x:c r="W3291" s="2" t="n">
        <x:v>4</x:v>
      </x:c>
      <x:c r="X3291" s="2" t="n">
        <x:v>4</x:v>
      </x:c>
      <x:c r="Y3291" s="2" t="n">
        <x:v>4</x:v>
      </x:c>
      <x:c r="Z3291" s="22" t="n">
        <x:v>476928</x:v>
      </x:c>
      <x:c r="AA3291" s="22" t="n">
        <x:v>422487</x:v>
      </x:c>
      <x:c r="AB3291" s="22" t="n">
        <x:v>163323</x:v>
      </x:c>
      <x:c r="AC3291" s="22" t="n">
        <x:v>60547.5</x:v>
      </x:c>
      <x:c r="AD3291" s="22" t="n">
        <x:v>121095</x:v>
      </x:c>
      <x:c r="AE3291" s="2" t="n">
        <x:v>0</x:v>
      </x:c>
      <x:c r="AF3291" s="2" t="n">
        <x:v>1</x:v>
      </x:c>
    </x:row>
    <x:row r="3292" ht="23" customHeight="1">
      <x:c r="A3292" s="2" t="n">
        <x:v>3286</x:v>
      </x:c>
      <x:c r="B3292" s="24" t="n">
        <x:v>340318.78125</x:v>
      </x:c>
      <x:c r="C3292" s="24" t="n">
        <x:v>740738.71875</x:v>
      </x:c>
      <x:c r="D3292" s="24" t="n">
        <x:f>SUM(B3292:C3292)</x:f>
        <x:v>1081057.5</x:v>
      </x:c>
      <x:c r="E3292" s="25" t="n">
        <x:f>B3292/D3292</x:f>
        <x:v>0.3148017392691878</x:v>
      </x:c>
      <x:c r="F3292" s="25" t="n">
        <x:f>C3292/D3292</x:f>
        <x:v>0.6851982607308121</x:v>
      </x:c>
      <x:c r="G3292" s="22" t="n">
        <x:v>806633.71875</x:v>
      </x:c>
      <x:c r="H3292" s="22" t="n">
        <x:v>1210458.375</x:v>
      </x:c>
      <x:c r="I3292" s="22" t="n">
        <x:f>SUM(G3292:H3292)</x:f>
        <x:v>2017092.09375</x:v>
      </x:c>
      <x:c r="J3292" s="22" t="n">
        <x:v>899415</x:v>
      </x:c>
      <x:c r="K3292" s="22" t="n">
        <x:v>181642.5</x:v>
      </x:c>
      <x:c r="L3292" s="22" t="n">
        <x:f>SUM(J3292:K3292)</x:f>
        <x:v>1081057.5</x:v>
      </x:c>
      <x:c r="M3292" s="23" t="n">
        <x:f>D3292-L3292</x:f>
        <x:v>0</x:v>
      </x:c>
      <x:c r="N3292" s="22" t="n">
        <x:v>340016.90625</x:v>
      </x:c>
      <x:c r="O3292" s="22" t="n">
        <x:v>741040.59375</x:v>
      </x:c>
      <x:c r="P3292" s="14" t="n">
        <x:f>N3292/SUM(N3292:O3292)</x:f>
        <x:v>0.31452249880325517</x:v>
      </x:c>
      <x:c r="Q3292" s="22" t="n">
        <x:v>805210.59375</x:v>
      </x:c>
      <x:c r="R3292" s="22" t="n">
        <x:v>1211234.625</x:v>
      </x:c>
      <x:c r="S3292" s="2" t="n">
        <x:v>2</x:v>
      </x:c>
      <x:c r="T3292" s="2" t="n">
        <x:v>3</x:v>
      </x:c>
      <x:c r="U3292" s="2" t="n">
        <x:v>1</x:v>
      </x:c>
      <x:c r="V3292" s="2" t="n">
        <x:v>2</x:v>
      </x:c>
      <x:c r="W3292" s="2" t="n">
        <x:v>4</x:v>
      </x:c>
      <x:c r="X3292" s="2" t="n">
        <x:v>4</x:v>
      </x:c>
      <x:c r="Y3292" s="2" t="n">
        <x:v>4</x:v>
      </x:c>
      <x:c r="Z3292" s="22" t="n">
        <x:v>422487</x:v>
      </x:c>
      <x:c r="AA3292" s="22" t="n">
        <x:v>476928</x:v>
      </x:c>
      <x:c r="AB3292" s="22" t="n">
        <x:v>163323</x:v>
      </x:c>
      <x:c r="AC3292" s="22" t="n">
        <x:v>121095</x:v>
      </x:c>
      <x:c r="AD3292" s="22" t="n">
        <x:v>60547.5</x:v>
      </x:c>
      <x:c r="AE3292" s="2" t="n">
        <x:v>1</x:v>
      </x:c>
      <x:c r="AF3292" s="2" t="n">
        <x:v>0</x:v>
      </x:c>
    </x:row>
    <x:row r="3293" ht="23" customHeight="1">
      <x:c r="A3293" s="2" t="n">
        <x:v>3287</x:v>
      </x:c>
      <x:c r="B3293" s="24" t="n">
        <x:v>0</x:v>
      </x:c>
      <x:c r="C3293" s="24" t="n">
        <x:v>851080.5</x:v>
      </x:c>
      <x:c r="D3293" s="24" t="n">
        <x:f>SUM(B3293:C3293)</x:f>
        <x:v>851080.5</x:v>
      </x:c>
      <x:c r="E3293" s="25" t="n">
        <x:f>B3293/D3293</x:f>
        <x:v>0</x:v>
      </x:c>
      <x:c r="F3293" s="25" t="n">
        <x:f>C3293/D3293</x:f>
        <x:v>1</x:v>
      </x:c>
      <x:c r="G3293" s="22" t="n">
        <x:v>198150.75</x:v>
      </x:c>
      <x:c r="H3293" s="22" t="n">
        <x:v>1632919.5</x:v>
      </x:c>
      <x:c r="I3293" s="22" t="n">
        <x:f>SUM(G3293:H3293)</x:f>
        <x:v>1831070.25</x:v>
      </x:c>
      <x:c r="J3293" s="22" t="n">
        <x:v>790533</x:v>
      </x:c>
      <x:c r="K3293" s="22" t="n">
        <x:v>60547.5</x:v>
      </x:c>
      <x:c r="L3293" s="22" t="n">
        <x:f>SUM(J3293:K3293)</x:f>
        <x:v>851080.5</x:v>
      </x:c>
      <x:c r="M3293" s="23" t="n">
        <x:f>D3293-L3293</x:f>
        <x:v>0</x:v>
      </x:c>
      <x:c r="N3293" s="22" t="n">
        <x:v>0</x:v>
      </x:c>
      <x:c r="O3293" s="22" t="n">
        <x:v>851080.5</x:v>
      </x:c>
      <x:c r="P3293" s="14" t="n">
        <x:f>N3293/SUM(N3293:O3293)</x:f>
        <x:v>0</x:v>
      </x:c>
      <x:c r="Q3293" s="22" t="n">
        <x:v>197633.25</x:v>
      </x:c>
      <x:c r="R3293" s="22" t="n">
        <x:v>1633178.25</x:v>
      </x:c>
      <x:c r="S3293" s="2" t="n">
        <x:v>1</x:v>
      </x:c>
      <x:c r="T3293" s="2" t="n">
        <x:v>2</x:v>
      </x:c>
      <x:c r="U3293" s="2" t="n">
        <x:v>0</x:v>
      </x:c>
      <x:c r="V3293" s="2" t="n">
        <x:v>1</x:v>
      </x:c>
      <x:c r="W3293" s="2" t="n">
        <x:v>2</x:v>
      </x:c>
      <x:c r="X3293" s="2" t="n">
        <x:v>2</x:v>
      </x:c>
      <x:c r="Y3293" s="2" t="n">
        <x:v>2</x:v>
      </x:c>
      <x:c r="Z3293" s="22" t="n">
        <x:v>368046</x:v>
      </x:c>
      <x:c r="AA3293" s="22" t="n">
        <x:v>422487</x:v>
      </x:c>
      <x:c r="AB3293" s="22" t="n">
        <x:v>54441</x:v>
      </x:c>
      <x:c r="AC3293" s="22" t="n">
        <x:v>60547.5</x:v>
      </x:c>
      <x:c r="AD3293" s="22" t="n">
        <x:v>0</x:v>
      </x:c>
      <x:c r="AE3293" s="2" t="n">
        <x:v>0</x:v>
      </x:c>
      <x:c r="AF3293" s="2" t="n">
        <x:v>0</x:v>
      </x:c>
    </x:row>
    <x:row r="3294" ht="23" customHeight="1">
      <x:c r="A3294" s="2" t="n">
        <x:v>3288</x:v>
      </x:c>
      <x:c r="B3294" s="24" t="n">
        <x:v>851080.5</x:v>
      </x:c>
      <x:c r="C3294" s="24" t="n">
        <x:v>0</x:v>
      </x:c>
      <x:c r="D3294" s="24" t="n">
        <x:f>SUM(B3294:C3294)</x:f>
        <x:v>851080.5</x:v>
      </x:c>
      <x:c r="E3294" s="25" t="n">
        <x:f>B3294/D3294</x:f>
        <x:v>1</x:v>
      </x:c>
      <x:c r="F3294" s="25" t="n">
        <x:f>C3294/D3294</x:f>
        <x:v>0</x:v>
      </x:c>
      <x:c r="G3294" s="22" t="n">
        <x:v>851080.5</x:v>
      </x:c>
      <x:c r="H3294" s="22" t="n">
        <x:v>789148.6875</x:v>
      </x:c>
      <x:c r="I3294" s="22" t="n">
        <x:f>SUM(G3294:H3294)</x:f>
        <x:v>1640229.1875</x:v>
      </x:c>
      <x:c r="J3294" s="22" t="n">
        <x:v>790533</x:v>
      </x:c>
      <x:c r="K3294" s="22" t="n">
        <x:v>60547.5</x:v>
      </x:c>
      <x:c r="L3294" s="22" t="n">
        <x:f>SUM(J3294:K3294)</x:f>
        <x:v>851080.5</x:v>
      </x:c>
      <x:c r="M3294" s="23" t="n">
        <x:f>D3294-L3294</x:f>
        <x:v>0</x:v>
      </x:c>
      <x:c r="N3294" s="22" t="n">
        <x:v>851080.5</x:v>
      </x:c>
      <x:c r="O3294" s="22" t="n">
        <x:v>0</x:v>
      </x:c>
      <x:c r="P3294" s="14" t="n">
        <x:f>N3294/SUM(N3294:O3294)</x:f>
        <x:v>1</x:v>
      </x:c>
      <x:c r="Q3294" s="22" t="n">
        <x:v>851080.5</x:v>
      </x:c>
      <x:c r="R3294" s="22" t="n">
        <x:v>789666.1875</x:v>
      </x:c>
      <x:c r="S3294" s="2" t="n">
        <x:v>1</x:v>
      </x:c>
      <x:c r="T3294" s="2" t="n">
        <x:v>2</x:v>
      </x:c>
      <x:c r="U3294" s="2" t="n">
        <x:v>2</x:v>
      </x:c>
      <x:c r="V3294" s="2" t="n">
        <x:v>0</x:v>
      </x:c>
      <x:c r="W3294" s="2" t="n">
        <x:v>2</x:v>
      </x:c>
      <x:c r="X3294" s="2" t="n">
        <x:v>2</x:v>
      </x:c>
      <x:c r="Y3294" s="2" t="n">
        <x:v>2</x:v>
      </x:c>
      <x:c r="Z3294" s="22" t="n">
        <x:v>368046</x:v>
      </x:c>
      <x:c r="AA3294" s="22" t="n">
        <x:v>422487</x:v>
      </x:c>
      <x:c r="AB3294" s="22" t="n">
        <x:v>54441</x:v>
      </x:c>
      <x:c r="AC3294" s="22" t="n">
        <x:v>60547.5</x:v>
      </x:c>
      <x:c r="AD3294" s="22" t="n">
        <x:v>0</x:v>
      </x:c>
      <x:c r="AE3294" s="2" t="n">
        <x:v>0</x:v>
      </x:c>
      <x:c r="AF3294" s="2" t="n">
        <x:v>0</x:v>
      </x:c>
    </x:row>
    <x:row r="3295" ht="23" customHeight="1">
      <x:c r="A3295" s="2" t="n">
        <x:v>3289</x:v>
      </x:c>
      <x:c r="B3295" s="24" t="n">
        <x:v>374499.22500000003</x:v>
      </x:c>
      <x:c r="C3295" s="24" t="n">
        <x:v>706558.275</x:v>
      </x:c>
      <x:c r="D3295" s="24" t="n">
        <x:f>SUM(B3295:C3295)</x:f>
        <x:v>1081057.5</x:v>
      </x:c>
      <x:c r="E3295" s="25" t="n">
        <x:f>B3295/D3295</x:f>
        <x:v>0.3464193393968406</x:v>
      </x:c>
      <x:c r="F3295" s="25" t="n">
        <x:f>C3295/D3295</x:f>
        <x:v>0.6535806606031594</x:v>
      </x:c>
      <x:c r="G3295" s="22" t="n">
        <x:v>1142603.775</x:v>
      </x:c>
      <x:c r="H3295" s="22" t="n">
        <x:v>1164543.1875</x:v>
      </x:c>
      <x:c r="I3295" s="22" t="n">
        <x:f>SUM(G3295:H3295)</x:f>
        <x:v>2307146.9625</x:v>
      </x:c>
      <x:c r="J3295" s="22" t="n">
        <x:v>899415</x:v>
      </x:c>
      <x:c r="K3295" s="22" t="n">
        <x:v>181642.5</x:v>
      </x:c>
      <x:c r="L3295" s="22" t="n">
        <x:f>SUM(J3295:K3295)</x:f>
        <x:v>1081057.5</x:v>
      </x:c>
      <x:c r="M3295" s="23" t="n">
        <x:f>D3295-L3295</x:f>
        <x:v>0</x:v>
      </x:c>
      <x:c r="N3295" s="22" t="n">
        <x:v>375482.47500000003</x:v>
      </x:c>
      <x:c r="O3295" s="22" t="n">
        <x:v>705575.025</x:v>
      </x:c>
      <x:c r="P3295" s="14" t="n">
        <x:f>N3295/SUM(N3295:O3295)</x:f>
        <x:v>0.34732886548587844</x:v>
      </x:c>
      <x:c r="Q3295" s="22" t="n">
        <x:v>1143587.025</x:v>
      </x:c>
      <x:c r="R3295" s="22" t="n">
        <x:v>1165629.9375</x:v>
      </x:c>
      <x:c r="S3295" s="2" t="n">
        <x:v>3</x:v>
      </x:c>
      <x:c r="T3295" s="2" t="n">
        <x:v>2</x:v>
      </x:c>
      <x:c r="U3295" s="2" t="n">
        <x:v>2</x:v>
      </x:c>
      <x:c r="V3295" s="2" t="n">
        <x:v>3</x:v>
      </x:c>
      <x:c r="W3295" s="2" t="n">
        <x:v>4</x:v>
      </x:c>
      <x:c r="X3295" s="2" t="n">
        <x:v>4</x:v>
      </x:c>
      <x:c r="Y3295" s="2" t="n">
        <x:v>4</x:v>
      </x:c>
      <x:c r="Z3295" s="22" t="n">
        <x:v>476928</x:v>
      </x:c>
      <x:c r="AA3295" s="22" t="n">
        <x:v>422487</x:v>
      </x:c>
      <x:c r="AB3295" s="22" t="n">
        <x:v>163323</x:v>
      </x:c>
      <x:c r="AC3295" s="22" t="n">
        <x:v>60547.5</x:v>
      </x:c>
      <x:c r="AD3295" s="22" t="n">
        <x:v>121095</x:v>
      </x:c>
      <x:c r="AE3295" s="2" t="n">
        <x:v>2</x:v>
      </x:c>
      <x:c r="AF3295" s="2" t="n">
        <x:v>0</x:v>
      </x:c>
    </x:row>
    <x:row r="3296" ht="23" customHeight="1">
      <x:c r="A3296" s="2" t="n">
        <x:v>3290</x:v>
      </x:c>
      <x:c r="B3296" s="24" t="n">
        <x:v>567387</x:v>
      </x:c>
      <x:c r="C3296" s="24" t="n">
        <x:v>283693.5</x:v>
      </x:c>
      <x:c r="D3296" s="24" t="n">
        <x:f>SUM(B3296:C3296)</x:f>
        <x:v>851080.5</x:v>
      </x:c>
      <x:c r="E3296" s="25" t="n">
        <x:f>B3296/D3296</x:f>
        <x:v>0.6666666666666666</x:v>
      </x:c>
      <x:c r="F3296" s="25" t="n">
        <x:f>C3296/D3296</x:f>
        <x:v>0.3333333333333333</x:v>
      </x:c>
      <x:c r="G3296" s="22" t="n">
        <x:v>659916</x:v>
      </x:c>
      <x:c r="H3296" s="22" t="n">
        <x:v>1027095.1875</x:v>
      </x:c>
      <x:c r="I3296" s="22" t="n">
        <x:f>SUM(G3296:H3296)</x:f>
        <x:v>1687011.1875</x:v>
      </x:c>
      <x:c r="J3296" s="22" t="n">
        <x:v>790533</x:v>
      </x:c>
      <x:c r="K3296" s="22" t="n">
        <x:v>60547.5</x:v>
      </x:c>
      <x:c r="L3296" s="22" t="n">
        <x:f>SUM(J3296:K3296)</x:f>
        <x:v>851080.5</x:v>
      </x:c>
      <x:c r="M3296" s="23" t="n">
        <x:f>D3296-L3296</x:f>
        <x:v>0</x:v>
      </x:c>
      <x:c r="N3296" s="22" t="n">
        <x:v>567387</x:v>
      </x:c>
      <x:c r="O3296" s="22" t="n">
        <x:v>283693.5</x:v>
      </x:c>
      <x:c r="P3296" s="14" t="n">
        <x:f>N3296/SUM(N3296:O3296)</x:f>
        <x:v>0.6666666666666666</x:v>
      </x:c>
      <x:c r="Q3296" s="22" t="n">
        <x:v>659398.5</x:v>
      </x:c>
      <x:c r="R3296" s="22" t="n">
        <x:v>1027353.9375</x:v>
      </x:c>
      <x:c r="S3296" s="2" t="n">
        <x:v>1</x:v>
      </x:c>
      <x:c r="T3296" s="2" t="n">
        <x:v>2</x:v>
      </x:c>
      <x:c r="U3296" s="2" t="n">
        <x:v>1</x:v>
      </x:c>
      <x:c r="V3296" s="2" t="n">
        <x:v>1</x:v>
      </x:c>
      <x:c r="W3296" s="2" t="n">
        <x:v>2</x:v>
      </x:c>
      <x:c r="X3296" s="2" t="n">
        <x:v>2</x:v>
      </x:c>
      <x:c r="Y3296" s="2" t="n">
        <x:v>2</x:v>
      </x:c>
      <x:c r="Z3296" s="22" t="n">
        <x:v>368046</x:v>
      </x:c>
      <x:c r="AA3296" s="22" t="n">
        <x:v>422487</x:v>
      </x:c>
      <x:c r="AB3296" s="22" t="n">
        <x:v>54441</x:v>
      </x:c>
      <x:c r="AC3296" s="22" t="n">
        <x:v>60547.5</x:v>
      </x:c>
      <x:c r="AD3296" s="22" t="n">
        <x:v>0</x:v>
      </x:c>
      <x:c r="AE3296" s="2" t="n">
        <x:v>0</x:v>
      </x:c>
      <x:c r="AF3296" s="2" t="n">
        <x:v>0</x:v>
      </x:c>
    </x:row>
    <x:row r="3297" ht="23" customHeight="1">
      <x:c r="A3297" s="2" t="n">
        <x:v>3291</x:v>
      </x:c>
      <x:c r="B3297" s="24" t="n">
        <x:v>742018.41</x:v>
      </x:c>
      <x:c r="C3297" s="24" t="n">
        <x:v>339039.09</x:v>
      </x:c>
      <x:c r="D3297" s="24" t="n">
        <x:f>SUM(B3297:C3297)</x:f>
        <x:v>1081057.5</x:v>
      </x:c>
      <x:c r="E3297" s="25" t="n">
        <x:f>B3297/D3297</x:f>
        <x:v>0.6863820009573959</x:v>
      </x:c>
      <x:c r="F3297" s="25" t="n">
        <x:f>C3297/D3297</x:f>
        <x:v>0.3136179990426041</x:v>
      </x:c>
      <x:c r="G3297" s="22" t="n">
        <x:v>1381824.3599999999</x:v>
      </x:c>
      <x:c r="H3297" s="22" t="n">
        <x:v>618706.44</x:v>
      </x:c>
      <x:c r="I3297" s="22" t="n">
        <x:f>SUM(G3297:H3297)</x:f>
        <x:v>2000530.7999999998</x:v>
      </x:c>
      <x:c r="J3297" s="22" t="n">
        <x:v>899415</x:v>
      </x:c>
      <x:c r="K3297" s="22" t="n">
        <x:v>181642.5</x:v>
      </x:c>
      <x:c r="L3297" s="22" t="n">
        <x:f>SUM(J3297:K3297)</x:f>
        <x:v>1081057.5</x:v>
      </x:c>
      <x:c r="M3297" s="23" t="n">
        <x:f>D3297-L3297</x:f>
        <x:v>0</x:v>
      </x:c>
      <x:c r="N3297" s="22" t="n">
        <x:v>742018.41</x:v>
      </x:c>
      <x:c r="O3297" s="22" t="n">
        <x:v>339039.09</x:v>
      </x:c>
      <x:c r="P3297" s="14" t="n">
        <x:f>N3297/SUM(N3297:O3297)</x:f>
        <x:v>0.6863820009573959</x:v>
      </x:c>
      <x:c r="Q3297" s="22" t="n">
        <x:v>1381306.8599999999</x:v>
      </x:c>
      <x:c r="R3297" s="22" t="n">
        <x:v>619482.69</x:v>
      </x:c>
      <x:c r="S3297" s="2" t="n">
        <x:v>3</x:v>
      </x:c>
      <x:c r="T3297" s="2" t="n">
        <x:v>2</x:v>
      </x:c>
      <x:c r="U3297" s="2" t="n">
        <x:v>5</x:v>
      </x:c>
      <x:c r="V3297" s="2" t="n">
        <x:v>4</x:v>
      </x:c>
      <x:c r="W3297" s="2" t="n">
        <x:v>4</x:v>
      </x:c>
      <x:c r="X3297" s="2" t="n">
        <x:v>4</x:v>
      </x:c>
      <x:c r="Y3297" s="2" t="n">
        <x:v>4</x:v>
      </x:c>
      <x:c r="Z3297" s="22" t="n">
        <x:v>476928</x:v>
      </x:c>
      <x:c r="AA3297" s="22" t="n">
        <x:v>422487</x:v>
      </x:c>
      <x:c r="AB3297" s="22" t="n">
        <x:v>163323</x:v>
      </x:c>
      <x:c r="AC3297" s="22" t="n">
        <x:v>60547.5</x:v>
      </x:c>
      <x:c r="AD3297" s="22" t="n">
        <x:v>121095</x:v>
      </x:c>
      <x:c r="AE3297" s="2" t="n">
        <x:v>0</x:v>
      </x:c>
      <x:c r="AF3297" s="2" t="n">
        <x:v>0</x:v>
      </x:c>
    </x:row>
    <x:row r="3298" ht="23" customHeight="1">
      <x:c r="A3298" s="2" t="n">
        <x:v>3292</x:v>
      </x:c>
      <x:c r="B3298" s="24" t="n">
        <x:v>386874.375</x:v>
      </x:c>
      <x:c r="C3298" s="24" t="n">
        <x:v>579194.625</x:v>
      </x:c>
      <x:c r="D3298" s="24" t="n">
        <x:f>SUM(B3298:C3298)</x:f>
        <x:v>966069</x:v>
      </x:c>
      <x:c r="E3298" s="25" t="n">
        <x:f>B3298/D3298</x:f>
        <x:v>0.4004624669666452</x:v>
      </x:c>
      <x:c r="F3298" s="25" t="n">
        <x:f>C3298/D3298</x:f>
        <x:v>0.5995375330333548</x:v>
      </x:c>
      <x:c r="G3298" s="22" t="n">
        <x:v>1138620.75</x:v>
      </x:c>
      <x:c r="H3298" s="22" t="n">
        <x:v>677493.75</x:v>
      </x:c>
      <x:c r="I3298" s="22" t="n">
        <x:f>SUM(G3298:H3298)</x:f>
        <x:v>1816114.5</x:v>
      </x:c>
      <x:c r="J3298" s="22" t="n">
        <x:v>844974</x:v>
      </x:c>
      <x:c r="K3298" s="22" t="n">
        <x:v>121095</x:v>
      </x:c>
      <x:c r="L3298" s="22" t="n">
        <x:f>SUM(J3298:K3298)</x:f>
        <x:v>966069</x:v>
      </x:c>
      <x:c r="M3298" s="23" t="n">
        <x:f>D3298-L3298</x:f>
        <x:v>0</x:v>
      </x:c>
      <x:c r="N3298" s="22" t="n">
        <x:v>387391.875</x:v>
      </x:c>
      <x:c r="O3298" s="22" t="n">
        <x:v>578677.125</x:v>
      </x:c>
      <x:c r="P3298" s="14" t="n">
        <x:f>N3298/SUM(N3298:O3298)</x:f>
        <x:v>0.4009981429897864</x:v>
      </x:c>
      <x:c r="Q3298" s="22" t="n">
        <x:v>1138620.75</x:v>
      </x:c>
      <x:c r="R3298" s="22" t="n">
        <x:v>677493.75</x:v>
      </x:c>
      <x:c r="S3298" s="2" t="n">
        <x:v>3</x:v>
      </x:c>
      <x:c r="T3298" s="2" t="n">
        <x:v>1</x:v>
      </x:c>
      <x:c r="U3298" s="2" t="n">
        <x:v>1</x:v>
      </x:c>
      <x:c r="V3298" s="2" t="n">
        <x:v>5</x:v>
      </x:c>
      <x:c r="W3298" s="2" t="n">
        <x:v>3</x:v>
      </x:c>
      <x:c r="X3298" s="2" t="n">
        <x:v>3</x:v>
      </x:c>
      <x:c r="Y3298" s="2" t="n">
        <x:v>3</x:v>
      </x:c>
      <x:c r="Z3298" s="22" t="n">
        <x:v>476928</x:v>
      </x:c>
      <x:c r="AA3298" s="22" t="n">
        <x:v>368046</x:v>
      </x:c>
      <x:c r="AB3298" s="22" t="n">
        <x:v>108882</x:v>
      </x:c>
      <x:c r="AC3298" s="22" t="n">
        <x:v>0</x:v>
      </x:c>
      <x:c r="AD3298" s="22" t="n">
        <x:v>121095</x:v>
      </x:c>
      <x:c r="AE3298" s="2" t="n">
        <x:v>0</x:v>
      </x:c>
      <x:c r="AF3298" s="2" t="n">
        <x:v>1</x:v>
      </x:c>
    </x:row>
    <x:row r="3299" ht="23" customHeight="1">
      <x:c r="A3299" s="2" t="n">
        <x:v>3293</x:v>
      </x:c>
      <x:c r="B3299" s="24" t="n">
        <x:v>567387</x:v>
      </x:c>
      <x:c r="C3299" s="24" t="n">
        <x:v>283693.5</x:v>
      </x:c>
      <x:c r="D3299" s="24" t="n">
        <x:f>SUM(B3299:C3299)</x:f>
        <x:v>851080.5</x:v>
      </x:c>
      <x:c r="E3299" s="25" t="n">
        <x:f>B3299/D3299</x:f>
        <x:v>0.6666666666666666</x:v>
      </x:c>
      <x:c r="F3299" s="25" t="n">
        <x:f>C3299/D3299</x:f>
        <x:v>0.3333333333333333</x:v>
      </x:c>
      <x:c r="G3299" s="22" t="n">
        <x:v>567387</x:v>
      </x:c>
      <x:c r="H3299" s="22" t="n">
        <x:v>1072842.1875</x:v>
      </x:c>
      <x:c r="I3299" s="22" t="n">
        <x:f>SUM(G3299:H3299)</x:f>
        <x:v>1640229.1875</x:v>
      </x:c>
      <x:c r="J3299" s="22" t="n">
        <x:v>790533</x:v>
      </x:c>
      <x:c r="K3299" s="22" t="n">
        <x:v>60547.5</x:v>
      </x:c>
      <x:c r="L3299" s="22" t="n">
        <x:f>SUM(J3299:K3299)</x:f>
        <x:v>851080.5</x:v>
      </x:c>
      <x:c r="M3299" s="23" t="n">
        <x:f>D3299-L3299</x:f>
        <x:v>0</x:v>
      </x:c>
      <x:c r="N3299" s="22" t="n">
        <x:v>567387</x:v>
      </x:c>
      <x:c r="O3299" s="22" t="n">
        <x:v>283693.5</x:v>
      </x:c>
      <x:c r="P3299" s="14" t="n">
        <x:f>N3299/SUM(N3299:O3299)</x:f>
        <x:v>0.6666666666666666</x:v>
      </x:c>
      <x:c r="Q3299" s="22" t="n">
        <x:v>567387</x:v>
      </x:c>
      <x:c r="R3299" s="22" t="n">
        <x:v>1073359.6875</x:v>
      </x:c>
      <x:c r="S3299" s="2" t="n">
        <x:v>1</x:v>
      </x:c>
      <x:c r="T3299" s="2" t="n">
        <x:v>2</x:v>
      </x:c>
      <x:c r="U3299" s="2" t="n">
        <x:v>1</x:v>
      </x:c>
      <x:c r="V3299" s="2" t="n">
        <x:v>1</x:v>
      </x:c>
      <x:c r="W3299" s="2" t="n">
        <x:v>2</x:v>
      </x:c>
      <x:c r="X3299" s="2" t="n">
        <x:v>2</x:v>
      </x:c>
      <x:c r="Y3299" s="2" t="n">
        <x:v>2</x:v>
      </x:c>
      <x:c r="Z3299" s="22" t="n">
        <x:v>368046</x:v>
      </x:c>
      <x:c r="AA3299" s="22" t="n">
        <x:v>422487</x:v>
      </x:c>
      <x:c r="AB3299" s="22" t="n">
        <x:v>54441</x:v>
      </x:c>
      <x:c r="AC3299" s="22" t="n">
        <x:v>60547.5</x:v>
      </x:c>
      <x:c r="AD3299" s="22" t="n">
        <x:v>0</x:v>
      </x:c>
      <x:c r="AE3299" s="2" t="n">
        <x:v>0</x:v>
      </x:c>
      <x:c r="AF3299" s="2" t="n">
        <x:v>0</x:v>
      </x:c>
    </x:row>
    <x:row r="3300" ht="23" customHeight="1">
      <x:c r="A3300" s="2" t="n">
        <x:v>3294</x:v>
      </x:c>
      <x:c r="B3300" s="24" t="n">
        <x:v>386427.60000000003</x:v>
      </x:c>
      <x:c r="C3300" s="24" t="n">
        <x:v>579641.4</x:v>
      </x:c>
      <x:c r="D3300" s="24" t="n">
        <x:f>SUM(B3300:C3300)</x:f>
        <x:v>966069</x:v>
      </x:c>
      <x:c r="E3300" s="25" t="n">
        <x:f>B3300/D3300</x:f>
        <x:v>0.4</x:v>
      </x:c>
      <x:c r="F3300" s="25" t="n">
        <x:f>C3300/D3300</x:f>
        <x:v>0.6</x:v>
      </x:c>
      <x:c r="G3300" s="22" t="n">
        <x:v>386427.60000000003</x:v>
      </x:c>
      <x:c r="H3300" s="22" t="n">
        <x:v>1376099.775</x:v>
      </x:c>
      <x:c r="I3300" s="22" t="n">
        <x:f>SUM(G3300:H3300)</x:f>
        <x:v>1762527.375</x:v>
      </x:c>
      <x:c r="J3300" s="22" t="n">
        <x:v>844974</x:v>
      </x:c>
      <x:c r="K3300" s="22" t="n">
        <x:v>121095</x:v>
      </x:c>
      <x:c r="L3300" s="22" t="n">
        <x:f>SUM(J3300:K3300)</x:f>
        <x:v>966069</x:v>
      </x:c>
      <x:c r="M3300" s="23" t="n">
        <x:f>D3300-L3300</x:f>
        <x:v>0</x:v>
      </x:c>
      <x:c r="N3300" s="22" t="n">
        <x:v>386427.60000000003</x:v>
      </x:c>
      <x:c r="O3300" s="22" t="n">
        <x:v>579641.4</x:v>
      </x:c>
      <x:c r="P3300" s="14" t="n">
        <x:f>N3300/SUM(N3300:O3300)</x:f>
        <x:v>0.4</x:v>
      </x:c>
      <x:c r="Q3300" s="22" t="n">
        <x:v>386427.60000000003</x:v>
      </x:c>
      <x:c r="R3300" s="22" t="n">
        <x:v>1376876.025</x:v>
      </x:c>
      <x:c r="S3300" s="2" t="n">
        <x:v>1</x:v>
      </x:c>
      <x:c r="T3300" s="2" t="n">
        <x:v>3</x:v>
      </x:c>
      <x:c r="U3300" s="2" t="n">
        <x:v>2</x:v>
      </x:c>
      <x:c r="V3300" s="2" t="n">
        <x:v>2</x:v>
      </x:c>
      <x:c r="W3300" s="2" t="n">
        <x:v>3</x:v>
      </x:c>
      <x:c r="X3300" s="2" t="n">
        <x:v>3</x:v>
      </x:c>
      <x:c r="Y3300" s="2" t="n">
        <x:v>3</x:v>
      </x:c>
      <x:c r="Z3300" s="22" t="n">
        <x:v>368046</x:v>
      </x:c>
      <x:c r="AA3300" s="22" t="n">
        <x:v>476928</x:v>
      </x:c>
      <x:c r="AB3300" s="22" t="n">
        <x:v>108882</x:v>
      </x:c>
      <x:c r="AC3300" s="22" t="n">
        <x:v>121095</x:v>
      </x:c>
      <x:c r="AD3300" s="22" t="n">
        <x:v>0</x:v>
      </x:c>
      <x:c r="AE3300" s="2" t="n">
        <x:v>0</x:v>
      </x:c>
      <x:c r="AF3300" s="2" t="n">
        <x:v>0</x:v>
      </x:c>
    </x:row>
    <x:row r="3301" ht="23" customHeight="1">
      <x:c r="A3301" s="2" t="n">
        <x:v>3295</x:v>
      </x:c>
      <x:c r="B3301" s="24" t="n">
        <x:v>354389.03125</x:v>
      </x:c>
      <x:c r="C3301" s="24" t="n">
        <x:v>611679.96875</x:v>
      </x:c>
      <x:c r="D3301" s="24" t="n">
        <x:f>SUM(B3301:C3301)</x:f>
        <x:v>966069</x:v>
      </x:c>
      <x:c r="E3301" s="25" t="n">
        <x:f>B3301/D3301</x:f>
        <x:v>0.3668361486084327</x:v>
      </x:c>
      <x:c r="F3301" s="25" t="n">
        <x:f>C3301/D3301</x:f>
        <x:v>0.6331638513915673</x:v>
      </x:c>
      <x:c r="G3301" s="22" t="n">
        <x:v>1040707.59375</x:v>
      </x:c>
      <x:c r="H3301" s="22" t="n">
        <x:v>945123.7265625</x:v>
      </x:c>
      <x:c r="I3301" s="22" t="n">
        <x:f>SUM(G3301:H3301)</x:f>
        <x:v>1985831.3203125</x:v>
      </x:c>
      <x:c r="J3301" s="22" t="n">
        <x:v>844974</x:v>
      </x:c>
      <x:c r="K3301" s="22" t="n">
        <x:v>121095</x:v>
      </x:c>
      <x:c r="L3301" s="22" t="n">
        <x:f>SUM(J3301:K3301)</x:f>
        <x:v>966069</x:v>
      </x:c>
      <x:c r="M3301" s="23" t="n">
        <x:f>D3301-L3301</x:f>
        <x:v>0</x:v>
      </x:c>
      <x:c r="N3301" s="22" t="n">
        <x:v>354087.15625</x:v>
      </x:c>
      <x:c r="O3301" s="22" t="n">
        <x:v>611981.84375</x:v>
      </x:c>
      <x:c r="P3301" s="14" t="n">
        <x:f>N3301/SUM(N3301:O3301)</x:f>
        <x:v>0.36652367092826704</x:v>
      </x:c>
      <x:c r="Q3301" s="22" t="n">
        <x:v>1039284.46875</x:v>
      </x:c>
      <x:c r="R3301" s="22" t="n">
        <x:v>945867.6328125</x:v>
      </x:c>
      <x:c r="S3301" s="2" t="n">
        <x:v>2</x:v>
      </x:c>
      <x:c r="T3301" s="2" t="n">
        <x:v>2</x:v>
      </x:c>
      <x:c r="U3301" s="2" t="n">
        <x:v>1</x:v>
      </x:c>
      <x:c r="V3301" s="2" t="n">
        <x:v>5</x:v>
      </x:c>
      <x:c r="W3301" s="2" t="n">
        <x:v>3</x:v>
      </x:c>
      <x:c r="X3301" s="2" t="n">
        <x:v>3</x:v>
      </x:c>
      <x:c r="Y3301" s="2" t="n">
        <x:v>3</x:v>
      </x:c>
      <x:c r="Z3301" s="22" t="n">
        <x:v>422487</x:v>
      </x:c>
      <x:c r="AA3301" s="22" t="n">
        <x:v>422487</x:v>
      </x:c>
      <x:c r="AB3301" s="22" t="n">
        <x:v>108882</x:v>
      </x:c>
      <x:c r="AC3301" s="22" t="n">
        <x:v>60547.5</x:v>
      </x:c>
      <x:c r="AD3301" s="22" t="n">
        <x:v>60547.5</x:v>
      </x:c>
      <x:c r="AE3301" s="2" t="n">
        <x:v>1</x:v>
      </x:c>
      <x:c r="AF3301" s="2" t="n">
        <x:v>0</x:v>
      </x:c>
    </x:row>
    <x:row r="3302" ht="23" customHeight="1">
      <x:c r="A3302" s="2" t="n">
        <x:v>3296</x:v>
      </x:c>
      <x:c r="B3302" s="24" t="n">
        <x:v>0</x:v>
      </x:c>
      <x:c r="C3302" s="24" t="n">
        <x:v>851080.5</x:v>
      </x:c>
      <x:c r="D3302" s="24" t="n">
        <x:f>SUM(B3302:C3302)</x:f>
        <x:v>851080.5</x:v>
      </x:c>
      <x:c r="E3302" s="25" t="n">
        <x:f>B3302/D3302</x:f>
        <x:v>0</x:v>
      </x:c>
      <x:c r="F3302" s="25" t="n">
        <x:f>C3302/D3302</x:f>
        <x:v>1</x:v>
      </x:c>
      <x:c r="G3302" s="22" t="n">
        <x:v>92529</x:v>
      </x:c>
      <x:c r="H3302" s="22" t="n">
        <x:v>1594482.1875</x:v>
      </x:c>
      <x:c r="I3302" s="22" t="n">
        <x:f>SUM(G3302:H3302)</x:f>
        <x:v>1687011.1875</x:v>
      </x:c>
      <x:c r="J3302" s="22" t="n">
        <x:v>790533</x:v>
      </x:c>
      <x:c r="K3302" s="22" t="n">
        <x:v>60547.5</x:v>
      </x:c>
      <x:c r="L3302" s="22" t="n">
        <x:f>SUM(J3302:K3302)</x:f>
        <x:v>851080.5</x:v>
      </x:c>
      <x:c r="M3302" s="23" t="n">
        <x:f>D3302-L3302</x:f>
        <x:v>0</x:v>
      </x:c>
      <x:c r="N3302" s="22" t="n">
        <x:v>0</x:v>
      </x:c>
      <x:c r="O3302" s="22" t="n">
        <x:v>851080.5</x:v>
      </x:c>
      <x:c r="P3302" s="14" t="n">
        <x:f>N3302/SUM(N3302:O3302)</x:f>
        <x:v>0</x:v>
      </x:c>
      <x:c r="Q3302" s="22" t="n">
        <x:v>92011.5</x:v>
      </x:c>
      <x:c r="R3302" s="22" t="n">
        <x:v>1594740.9375</x:v>
      </x:c>
      <x:c r="S3302" s="2" t="n">
        <x:v>1</x:v>
      </x:c>
      <x:c r="T3302" s="2" t="n">
        <x:v>2</x:v>
      </x:c>
      <x:c r="U3302" s="2" t="n">
        <x:v>0</x:v>
      </x:c>
      <x:c r="V3302" s="2" t="n">
        <x:v>1</x:v>
      </x:c>
      <x:c r="W3302" s="2" t="n">
        <x:v>2</x:v>
      </x:c>
      <x:c r="X3302" s="2" t="n">
        <x:v>2</x:v>
      </x:c>
      <x:c r="Y3302" s="2" t="n">
        <x:v>2</x:v>
      </x:c>
      <x:c r="Z3302" s="22" t="n">
        <x:v>368046</x:v>
      </x:c>
      <x:c r="AA3302" s="22" t="n">
        <x:v>422487</x:v>
      </x:c>
      <x:c r="AB3302" s="22" t="n">
        <x:v>54441</x:v>
      </x:c>
      <x:c r="AC3302" s="22" t="n">
        <x:v>60547.5</x:v>
      </x:c>
      <x:c r="AD3302" s="22" t="n">
        <x:v>0</x:v>
      </x:c>
      <x:c r="AE3302" s="2" t="n">
        <x:v>0</x:v>
      </x:c>
      <x:c r="AF3302" s="2" t="n">
        <x:v>0</x:v>
      </x:c>
    </x:row>
    <x:row r="3303" ht="23" customHeight="1">
      <x:c r="A3303" s="2" t="n">
        <x:v>3297</x:v>
      </x:c>
      <x:c r="B3303" s="24" t="n">
        <x:v>851080.5</x:v>
      </x:c>
      <x:c r="C3303" s="24" t="n">
        <x:v>0</x:v>
      </x:c>
      <x:c r="D3303" s="24" t="n">
        <x:f>SUM(B3303:C3303)</x:f>
        <x:v>851080.5</x:v>
      </x:c>
      <x:c r="E3303" s="25" t="n">
        <x:f>B3303/D3303</x:f>
        <x:v>1</x:v>
      </x:c>
      <x:c r="F3303" s="25" t="n">
        <x:f>C3303/D3303</x:f>
        <x:v>0</x:v>
      </x:c>
      <x:c r="G3303" s="22" t="n">
        <x:v>851080.5</x:v>
      </x:c>
      <x:c r="H3303" s="22" t="n">
        <x:v>789148.6875</x:v>
      </x:c>
      <x:c r="I3303" s="22" t="n">
        <x:f>SUM(G3303:H3303)</x:f>
        <x:v>1640229.1875</x:v>
      </x:c>
      <x:c r="J3303" s="22" t="n">
        <x:v>790533</x:v>
      </x:c>
      <x:c r="K3303" s="22" t="n">
        <x:v>60547.5</x:v>
      </x:c>
      <x:c r="L3303" s="22" t="n">
        <x:f>SUM(J3303:K3303)</x:f>
        <x:v>851080.5</x:v>
      </x:c>
      <x:c r="M3303" s="23" t="n">
        <x:f>D3303-L3303</x:f>
        <x:v>0</x:v>
      </x:c>
      <x:c r="N3303" s="22" t="n">
        <x:v>851080.5</x:v>
      </x:c>
      <x:c r="O3303" s="22" t="n">
        <x:v>0</x:v>
      </x:c>
      <x:c r="P3303" s="14" t="n">
        <x:f>N3303/SUM(N3303:O3303)</x:f>
        <x:v>1</x:v>
      </x:c>
      <x:c r="Q3303" s="22" t="n">
        <x:v>851080.5</x:v>
      </x:c>
      <x:c r="R3303" s="22" t="n">
        <x:v>789666.1875</x:v>
      </x:c>
      <x:c r="S3303" s="2" t="n">
        <x:v>1</x:v>
      </x:c>
      <x:c r="T3303" s="2" t="n">
        <x:v>2</x:v>
      </x:c>
      <x:c r="U3303" s="2" t="n">
        <x:v>1</x:v>
      </x:c>
      <x:c r="V3303" s="2" t="n">
        <x:v>0</x:v>
      </x:c>
      <x:c r="W3303" s="2" t="n">
        <x:v>2</x:v>
      </x:c>
      <x:c r="X3303" s="2" t="n">
        <x:v>2</x:v>
      </x:c>
      <x:c r="Y3303" s="2" t="n">
        <x:v>2</x:v>
      </x:c>
      <x:c r="Z3303" s="22" t="n">
        <x:v>368046</x:v>
      </x:c>
      <x:c r="AA3303" s="22" t="n">
        <x:v>422487</x:v>
      </x:c>
      <x:c r="AB3303" s="22" t="n">
        <x:v>54441</x:v>
      </x:c>
      <x:c r="AC3303" s="22" t="n">
        <x:v>60547.5</x:v>
      </x:c>
      <x:c r="AD3303" s="22" t="n">
        <x:v>0</x:v>
      </x:c>
      <x:c r="AE3303" s="2" t="n">
        <x:v>0</x:v>
      </x:c>
      <x:c r="AF3303" s="2" t="n">
        <x:v>0</x:v>
      </x:c>
    </x:row>
    <x:row r="3304" ht="23" customHeight="1">
      <x:c r="A3304" s="2" t="n">
        <x:v>3298</x:v>
      </x:c>
      <x:c r="B3304" s="24" t="n">
        <x:v>489118.9583333333</x:v>
      </x:c>
      <x:c r="C3304" s="24" t="n">
        <x:v>591938.5416666666</x:v>
      </x:c>
      <x:c r="D3304" s="24" t="n">
        <x:f>SUM(B3304:C3304)</x:f>
        <x:v>1081057.5</x:v>
      </x:c>
      <x:c r="E3304" s="25" t="n">
        <x:f>B3304/D3304</x:f>
        <x:v>0.4524449054128326</x:v>
      </x:c>
      <x:c r="F3304" s="25" t="n">
        <x:f>C3304/D3304</x:f>
        <x:v>0.5475550945871673</x:v>
      </x:c>
      <x:c r="G3304" s="22" t="n">
        <x:v>758350.8489583334</x:v>
      </x:c>
      <x:c r="H3304" s="22" t="n">
        <x:v>1438401.7916666667</x:v>
      </x:c>
      <x:c r="I3304" s="22" t="n">
        <x:f>SUM(G3304:H3304)</x:f>
        <x:v>2196752.640625</x:v>
      </x:c>
      <x:c r="J3304" s="22" t="n">
        <x:v>899415</x:v>
      </x:c>
      <x:c r="K3304" s="22" t="n">
        <x:v>181642.5</x:v>
      </x:c>
      <x:c r="L3304" s="22" t="n">
        <x:f>SUM(J3304:K3304)</x:f>
        <x:v>1081057.5</x:v>
      </x:c>
      <x:c r="M3304" s="23" t="n">
        <x:f>D3304-L3304</x:f>
        <x:v>0</x:v>
      </x:c>
      <x:c r="N3304" s="22" t="n">
        <x:v>488716.4583333333</x:v>
      </x:c>
      <x:c r="O3304" s="22" t="n">
        <x:v>592341.0416666666</x:v>
      </x:c>
      <x:c r="P3304" s="14" t="n">
        <x:f>N3304/SUM(N3304:O3304)</x:f>
        <x:v>0.45207258479158907</x:v>
      </x:c>
      <x:c r="Q3304" s="22" t="n">
        <x:v>756244.9114583334</x:v>
      </x:c>
      <x:c r="R3304" s="22" t="n">
        <x:v>1438459.2916666667</x:v>
      </x:c>
      <x:c r="S3304" s="2" t="n">
        <x:v>1</x:v>
      </x:c>
      <x:c r="T3304" s="2" t="n">
        <x:v>4</x:v>
      </x:c>
      <x:c r="U3304" s="2" t="n">
        <x:v>2</x:v>
      </x:c>
      <x:c r="V3304" s="2" t="n">
        <x:v>5</x:v>
      </x:c>
      <x:c r="W3304" s="2" t="n">
        <x:v>4</x:v>
      </x:c>
      <x:c r="X3304" s="2" t="n">
        <x:v>4</x:v>
      </x:c>
      <x:c r="Y3304" s="2" t="n">
        <x:v>4</x:v>
      </x:c>
      <x:c r="Z3304" s="22" t="n">
        <x:v>368046</x:v>
      </x:c>
      <x:c r="AA3304" s="22" t="n">
        <x:v>531369</x:v>
      </x:c>
      <x:c r="AB3304" s="22" t="n">
        <x:v>163323</x:v>
      </x:c>
      <x:c r="AC3304" s="22" t="n">
        <x:v>181642.5</x:v>
      </x:c>
      <x:c r="AD3304" s="22" t="n">
        <x:v>0</x:v>
      </x:c>
      <x:c r="AE3304" s="2" t="n">
        <x:v>1</x:v>
      </x:c>
      <x:c r="AF3304" s="2" t="n">
        <x:v>0</x:v>
      </x:c>
    </x:row>
    <x:row r="3305" ht="23" customHeight="1">
      <x:c r="A3305" s="2" t="n">
        <x:v>3299</x:v>
      </x:c>
      <x:c r="B3305" s="24" t="n">
        <x:v>966069</x:v>
      </x:c>
      <x:c r="C3305" s="24" t="n">
        <x:v>0</x:v>
      </x:c>
      <x:c r="D3305" s="24" t="n">
        <x:f>SUM(B3305:C3305)</x:f>
        <x:v>966069</x:v>
      </x:c>
      <x:c r="E3305" s="25" t="n">
        <x:f>B3305/D3305</x:f>
        <x:v>1</x:v>
      </x:c>
      <x:c r="F3305" s="25" t="n">
        <x:f>C3305/D3305</x:f>
        <x:v>0</x:v>
      </x:c>
      <x:c r="G3305" s="22" t="n">
        <x:v>1472451.375</x:v>
      </x:c>
      <x:c r="H3305" s="22" t="n">
        <x:v>298420.6875</x:v>
      </x:c>
      <x:c r="I3305" s="22" t="n">
        <x:f>SUM(G3305:H3305)</x:f>
        <x:v>1770872.0625</x:v>
      </x:c>
      <x:c r="J3305" s="22" t="n">
        <x:v>844974</x:v>
      </x:c>
      <x:c r="K3305" s="22" t="n">
        <x:v>121095</x:v>
      </x:c>
      <x:c r="L3305" s="22" t="n">
        <x:f>SUM(J3305:K3305)</x:f>
        <x:v>966069</x:v>
      </x:c>
      <x:c r="M3305" s="23" t="n">
        <x:f>D3305-L3305</x:f>
        <x:v>0</x:v>
      </x:c>
      <x:c r="N3305" s="22" t="n">
        <x:v>966069</x:v>
      </x:c>
      <x:c r="O3305" s="22" t="n">
        <x:v>0</x:v>
      </x:c>
      <x:c r="P3305" s="14" t="n">
        <x:f>N3305/SUM(N3305:O3305)</x:f>
        <x:v>1</x:v>
      </x:c>
      <x:c r="Q3305" s="22" t="n">
        <x:v>1471933.875</x:v>
      </x:c>
      <x:c r="R3305" s="22" t="n">
        <x:v>298938.1875</x:v>
      </x:c>
      <x:c r="S3305" s="2" t="n">
        <x:v>2</x:v>
      </x:c>
      <x:c r="T3305" s="2" t="n">
        <x:v>2</x:v>
      </x:c>
      <x:c r="U3305" s="2" t="n">
        <x:v>2</x:v>
      </x:c>
      <x:c r="V3305" s="2" t="n">
        <x:v>0</x:v>
      </x:c>
      <x:c r="W3305" s="2" t="n">
        <x:v>3</x:v>
      </x:c>
      <x:c r="X3305" s="2" t="n">
        <x:v>3</x:v>
      </x:c>
      <x:c r="Y3305" s="2" t="n">
        <x:v>3</x:v>
      </x:c>
      <x:c r="Z3305" s="22" t="n">
        <x:v>422487</x:v>
      </x:c>
      <x:c r="AA3305" s="22" t="n">
        <x:v>422487</x:v>
      </x:c>
      <x:c r="AB3305" s="22" t="n">
        <x:v>108882</x:v>
      </x:c>
      <x:c r="AC3305" s="22" t="n">
        <x:v>60547.5</x:v>
      </x:c>
      <x:c r="AD3305" s="22" t="n">
        <x:v>60547.5</x:v>
      </x:c>
      <x:c r="AE3305" s="2" t="n">
        <x:v>0</x:v>
      </x:c>
      <x:c r="AF3305" s="2" t="n">
        <x:v>0</x:v>
      </x:c>
    </x:row>
    <x:row r="3306" ht="23" customHeight="1">
      <x:c r="A3306" s="2" t="n">
        <x:v>3300</x:v>
      </x:c>
      <x:c r="B3306" s="24" t="n">
        <x:v>468458.25</x:v>
      </x:c>
      <x:c r="C3306" s="24" t="n">
        <x:v>612599.25</x:v>
      </x:c>
      <x:c r="D3306" s="24" t="n">
        <x:f>SUM(B3306:C3306)</x:f>
        <x:v>1081057.5</x:v>
      </x:c>
      <x:c r="E3306" s="25" t="n">
        <x:f>B3306/D3306</x:f>
        <x:v>0.43333333333333335</x:v>
      </x:c>
      <x:c r="F3306" s="25" t="n">
        <x:f>C3306/D3306</x:f>
        <x:v>0.5666666666666667</x:v>
      </x:c>
      <x:c r="G3306" s="22" t="n">
        <x:v>619395.75</x:v>
      </x:c>
      <x:c r="H3306" s="22" t="n">
        <x:v>1401747.9375</x:v>
      </x:c>
      <x:c r="I3306" s="22" t="n">
        <x:f>SUM(G3306:H3306)</x:f>
        <x:v>2021143.6875</x:v>
      </x:c>
      <x:c r="J3306" s="22" t="n">
        <x:v>899415</x:v>
      </x:c>
      <x:c r="K3306" s="22" t="n">
        <x:v>181642.5</x:v>
      </x:c>
      <x:c r="L3306" s="22" t="n">
        <x:f>SUM(J3306:K3306)</x:f>
        <x:v>1081057.5</x:v>
      </x:c>
      <x:c r="M3306" s="23" t="n">
        <x:f>D3306-L3306</x:f>
        <x:v>0</x:v>
      </x:c>
      <x:c r="N3306" s="22" t="n">
        <x:v>468458.25</x:v>
      </x:c>
      <x:c r="O3306" s="22" t="n">
        <x:v>612599.25</x:v>
      </x:c>
      <x:c r="P3306" s="14" t="n">
        <x:f>N3306/SUM(N3306:O3306)</x:f>
        <x:v>0.43333333333333335</x:v>
      </x:c>
      <x:c r="Q3306" s="22" t="n">
        <x:v>618360.75</x:v>
      </x:c>
      <x:c r="R3306" s="22" t="n">
        <x:v>1402265.4375</x:v>
      </x:c>
      <x:c r="S3306" s="2" t="n">
        <x:v>1</x:v>
      </x:c>
      <x:c r="T3306" s="2" t="n">
        <x:v>4</x:v>
      </x:c>
      <x:c r="U3306" s="2" t="n">
        <x:v>3</x:v>
      </x:c>
      <x:c r="V3306" s="2" t="n">
        <x:v>4</x:v>
      </x:c>
      <x:c r="W3306" s="2" t="n">
        <x:v>4</x:v>
      </x:c>
      <x:c r="X3306" s="2" t="n">
        <x:v>4</x:v>
      </x:c>
      <x:c r="Y3306" s="2" t="n">
        <x:v>4</x:v>
      </x:c>
      <x:c r="Z3306" s="22" t="n">
        <x:v>368046</x:v>
      </x:c>
      <x:c r="AA3306" s="22" t="n">
        <x:v>531369</x:v>
      </x:c>
      <x:c r="AB3306" s="22" t="n">
        <x:v>163323</x:v>
      </x:c>
      <x:c r="AC3306" s="22" t="n">
        <x:v>181642.5</x:v>
      </x:c>
      <x:c r="AD3306" s="22" t="n">
        <x:v>0</x:v>
      </x:c>
      <x:c r="AE3306" s="2" t="n">
        <x:v>0</x:v>
      </x:c>
      <x:c r="AF3306" s="2" t="n">
        <x:v>0</x:v>
      </x:c>
    </x:row>
    <x:row r="3307" ht="23" customHeight="1">
      <x:c r="A3307" s="2" t="n">
        <x:v>3301</x:v>
      </x:c>
      <x:c r="B3307" s="24" t="n">
        <x:v>543654.45</x:v>
      </x:c>
      <x:c r="C3307" s="24" t="n">
        <x:v>537403.05</x:v>
      </x:c>
      <x:c r="D3307" s="24" t="n">
        <x:f>SUM(B3307:C3307)</x:f>
        <x:v>1081057.5</x:v>
      </x:c>
      <x:c r="E3307" s="25" t="n">
        <x:f>B3307/D3307</x:f>
        <x:v>0.5028913355672571</x:v>
      </x:c>
      <x:c r="F3307" s="25" t="n">
        <x:f>C3307/D3307</x:f>
        <x:v>0.497108664432743</x:v>
      </x:c>
      <x:c r="G3307" s="22" t="n">
        <x:v>1064362.95</x:v>
      </x:c>
      <x:c r="H3307" s="22" t="n">
        <x:v>1122967.2375</x:v>
      </x:c>
      <x:c r="I3307" s="22" t="n">
        <x:f>SUM(G3307:H3307)</x:f>
        <x:v>2187330.1875</x:v>
      </x:c>
      <x:c r="J3307" s="22" t="n">
        <x:v>899415</x:v>
      </x:c>
      <x:c r="K3307" s="22" t="n">
        <x:v>181642.5</x:v>
      </x:c>
      <x:c r="L3307" s="22" t="n">
        <x:f>SUM(J3307:K3307)</x:f>
        <x:v>1081057.5</x:v>
      </x:c>
      <x:c r="M3307" s="23" t="n">
        <x:f>D3307-L3307</x:f>
        <x:v>0</x:v>
      </x:c>
      <x:c r="N3307" s="22" t="n">
        <x:v>544171.95</x:v>
      </x:c>
      <x:c r="O3307" s="22" t="n">
        <x:v>536885.55</x:v>
      </x:c>
      <x:c r="P3307" s="14" t="n">
        <x:f>N3307/SUM(N3307:O3307)</x:f>
        <x:v>0.5033700335088559</x:v>
      </x:c>
      <x:c r="Q3307" s="22" t="n">
        <x:v>1063845.45</x:v>
      </x:c>
      <x:c r="R3307" s="22" t="n">
        <x:v>1123743.4875</x:v>
      </x:c>
      <x:c r="S3307" s="2" t="n">
        <x:v>2</x:v>
      </x:c>
      <x:c r="T3307" s="2" t="n">
        <x:v>3</x:v>
      </x:c>
      <x:c r="U3307" s="2" t="n">
        <x:v>3</x:v>
      </x:c>
      <x:c r="V3307" s="2" t="n">
        <x:v>3</x:v>
      </x:c>
      <x:c r="W3307" s="2" t="n">
        <x:v>4</x:v>
      </x:c>
      <x:c r="X3307" s="2" t="n">
        <x:v>4</x:v>
      </x:c>
      <x:c r="Y3307" s="2" t="n">
        <x:v>4</x:v>
      </x:c>
      <x:c r="Z3307" s="22" t="n">
        <x:v>422487</x:v>
      </x:c>
      <x:c r="AA3307" s="22" t="n">
        <x:v>476928</x:v>
      </x:c>
      <x:c r="AB3307" s="22" t="n">
        <x:v>163323</x:v>
      </x:c>
      <x:c r="AC3307" s="22" t="n">
        <x:v>121095</x:v>
      </x:c>
      <x:c r="AD3307" s="22" t="n">
        <x:v>60547.5</x:v>
      </x:c>
      <x:c r="AE3307" s="2" t="n">
        <x:v>1</x:v>
      </x:c>
      <x:c r="AF3307" s="2" t="n">
        <x:v>0</x:v>
      </x:c>
    </x:row>
    <x:row r="3308" ht="23" customHeight="1">
      <x:c r="A3308" s="2" t="n">
        <x:v>3302</x:v>
      </x:c>
      <x:c r="B3308" s="24" t="n">
        <x:v>376009.75</x:v>
      </x:c>
      <x:c r="C3308" s="24" t="n">
        <x:v>590059.25</x:v>
      </x:c>
      <x:c r="D3308" s="24" t="n">
        <x:f>SUM(B3308:C3308)</x:f>
        <x:v>966069</x:v>
      </x:c>
      <x:c r="E3308" s="25" t="n">
        <x:f>B3308/D3308</x:f>
        <x:v>0.38921624645858627</x:v>
      </x:c>
      <x:c r="F3308" s="25" t="n">
        <x:f>C3308/D3308</x:f>
        <x:v>0.6107837535414137</x:v>
      </x:c>
      <x:c r="G3308" s="22" t="n">
        <x:v>866737.75</x:v>
      </x:c>
      <x:c r="H3308" s="22" t="n">
        <x:v>1160029.4375</x:v>
      </x:c>
      <x:c r="I3308" s="22" t="n">
        <x:f>SUM(G3308:H3308)</x:f>
        <x:v>2026767.1875</x:v>
      </x:c>
      <x:c r="J3308" s="22" t="n">
        <x:v>844974</x:v>
      </x:c>
      <x:c r="K3308" s="22" t="n">
        <x:v>121095</x:v>
      </x:c>
      <x:c r="L3308" s="22" t="n">
        <x:f>SUM(J3308:K3308)</x:f>
        <x:v>966069</x:v>
      </x:c>
      <x:c r="M3308" s="23" t="n">
        <x:f>D3308-L3308</x:f>
        <x:v>0</x:v>
      </x:c>
      <x:c r="N3308" s="22" t="n">
        <x:v>376527.25</x:v>
      </x:c>
      <x:c r="O3308" s="22" t="n">
        <x:v>589541.75</x:v>
      </x:c>
      <x:c r="P3308" s="14" t="n">
        <x:f>N3308/SUM(N3308:O3308)</x:f>
        <x:v>0.3897519224817275</x:v>
      </x:c>
      <x:c r="Q3308" s="22" t="n">
        <x:v>867255.25</x:v>
      </x:c>
      <x:c r="R3308" s="22" t="n">
        <x:v>1161064.4375</x:v>
      </x:c>
      <x:c r="S3308" s="2" t="n">
        <x:v>2</x:v>
      </x:c>
      <x:c r="T3308" s="2" t="n">
        <x:v>2</x:v>
      </x:c>
      <x:c r="U3308" s="2" t="n">
        <x:v>1</x:v>
      </x:c>
      <x:c r="V3308" s="2" t="n">
        <x:v>2</x:v>
      </x:c>
      <x:c r="W3308" s="2" t="n">
        <x:v>3</x:v>
      </x:c>
      <x:c r="X3308" s="2" t="n">
        <x:v>3</x:v>
      </x:c>
      <x:c r="Y3308" s="2" t="n">
        <x:v>3</x:v>
      </x:c>
      <x:c r="Z3308" s="22" t="n">
        <x:v>422487</x:v>
      </x:c>
      <x:c r="AA3308" s="22" t="n">
        <x:v>422487</x:v>
      </x:c>
      <x:c r="AB3308" s="22" t="n">
        <x:v>108882</x:v>
      </x:c>
      <x:c r="AC3308" s="22" t="n">
        <x:v>60547.5</x:v>
      </x:c>
      <x:c r="AD3308" s="22" t="n">
        <x:v>60547.5</x:v>
      </x:c>
      <x:c r="AE3308" s="2" t="n">
        <x:v>1</x:v>
      </x:c>
      <x:c r="AF3308" s="2" t="n">
        <x:v>0</x:v>
      </x:c>
    </x:row>
    <x:row r="3309" ht="23" customHeight="1">
      <x:c r="A3309" s="2" t="n">
        <x:v>3303</x:v>
      </x:c>
      <x:c r="B3309" s="24" t="n">
        <x:v>949954.05</x:v>
      </x:c>
      <x:c r="C3309" s="24" t="n">
        <x:v>131103.45</x:v>
      </x:c>
      <x:c r="D3309" s="24" t="n">
        <x:f>SUM(B3309:C3309)</x:f>
        <x:v>1081057.5</x:v>
      </x:c>
      <x:c r="E3309" s="25" t="n">
        <x:f>B3309/D3309</x:f>
        <x:v>0.8787266634753471</x:v>
      </x:c>
      <x:c r="F3309" s="25" t="n">
        <x:f>C3309/D3309</x:f>
        <x:v>0.12127333652465296</x:v>
      </x:c>
      <x:c r="G3309" s="22" t="n">
        <x:v>1682289.0000000002</x:v>
      </x:c>
      <x:c r="H3309" s="22" t="n">
        <x:v>365023.80000000005</x:v>
      </x:c>
      <x:c r="I3309" s="22" t="n">
        <x:f>SUM(G3309:H3309)</x:f>
        <x:v>2047312.8000000003</x:v>
      </x:c>
      <x:c r="J3309" s="22" t="n">
        <x:v>899415</x:v>
      </x:c>
      <x:c r="K3309" s="22" t="n">
        <x:v>181642.5</x:v>
      </x:c>
      <x:c r="L3309" s="22" t="n">
        <x:f>SUM(J3309:K3309)</x:f>
        <x:v>1081057.5</x:v>
      </x:c>
      <x:c r="M3309" s="23" t="n">
        <x:f>D3309-L3309</x:f>
        <x:v>0</x:v>
      </x:c>
      <x:c r="N3309" s="22" t="n">
        <x:v>949954.05</x:v>
      </x:c>
      <x:c r="O3309" s="22" t="n">
        <x:v>131103.45</x:v>
      </x:c>
      <x:c r="P3309" s="14" t="n">
        <x:f>N3309/SUM(N3309:O3309)</x:f>
        <x:v>0.8787266634753471</x:v>
      </x:c>
      <x:c r="Q3309" s="22" t="n">
        <x:v>1681254.0000000002</x:v>
      </x:c>
      <x:c r="R3309" s="22" t="n">
        <x:v>365541.30000000005</x:v>
      </x:c>
      <x:c r="S3309" s="2" t="n">
        <x:v>3</x:v>
      </x:c>
      <x:c r="T3309" s="2" t="n">
        <x:v>2</x:v>
      </x:c>
      <x:c r="U3309" s="2" t="n">
        <x:v>3</x:v>
      </x:c>
      <x:c r="V3309" s="2" t="n">
        <x:v>2</x:v>
      </x:c>
      <x:c r="W3309" s="2" t="n">
        <x:v>4</x:v>
      </x:c>
      <x:c r="X3309" s="2" t="n">
        <x:v>4</x:v>
      </x:c>
      <x:c r="Y3309" s="2" t="n">
        <x:v>4</x:v>
      </x:c>
      <x:c r="Z3309" s="22" t="n">
        <x:v>476928</x:v>
      </x:c>
      <x:c r="AA3309" s="22" t="n">
        <x:v>422487</x:v>
      </x:c>
      <x:c r="AB3309" s="22" t="n">
        <x:v>163323</x:v>
      </x:c>
      <x:c r="AC3309" s="22" t="n">
        <x:v>60547.5</x:v>
      </x:c>
      <x:c r="AD3309" s="22" t="n">
        <x:v>121095</x:v>
      </x:c>
      <x:c r="AE3309" s="2" t="n">
        <x:v>0</x:v>
      </x:c>
      <x:c r="AF3309" s="2" t="n">
        <x:v>0</x:v>
      </x:c>
    </x:row>
    <x:row r="3310" ht="23" customHeight="1">
      <x:c r="A3310" s="2" t="n">
        <x:v>3304</x:v>
      </x:c>
      <x:c r="B3310" s="24" t="n">
        <x:v>785892.75</x:v>
      </x:c>
      <x:c r="C3310" s="24" t="n">
        <x:v>180176.25</x:v>
      </x:c>
      <x:c r="D3310" s="24" t="n">
        <x:f>SUM(B3310:C3310)</x:f>
        <x:v>966069</x:v>
      </x:c>
      <x:c r="E3310" s="25" t="n">
        <x:f>B3310/D3310</x:f>
        <x:v>0.8134954646096707</x:v>
      </x:c>
      <x:c r="F3310" s="25" t="n">
        <x:f>C3310/D3310</x:f>
        <x:v>0.18650453539032927</x:v>
      </x:c>
      <x:c r="G3310" s="22" t="n">
        <x:v>1367743.875</x:v>
      </x:c>
      <x:c r="H3310" s="22" t="n">
        <x:v>471287.25</x:v>
      </x:c>
      <x:c r="I3310" s="22" t="n">
        <x:f>SUM(G3310:H3310)</x:f>
        <x:v>1839031.125</x:v>
      </x:c>
      <x:c r="J3310" s="22" t="n">
        <x:v>844974</x:v>
      </x:c>
      <x:c r="K3310" s="22" t="n">
        <x:v>121095</x:v>
      </x:c>
      <x:c r="L3310" s="22" t="n">
        <x:f>SUM(J3310:K3310)</x:f>
        <x:v>966069</x:v>
      </x:c>
      <x:c r="M3310" s="23" t="n">
        <x:f>D3310-L3310</x:f>
        <x:v>0</x:v>
      </x:c>
      <x:c r="N3310" s="22" t="n">
        <x:v>785892.75</x:v>
      </x:c>
      <x:c r="O3310" s="22" t="n">
        <x:v>180176.25</x:v>
      </x:c>
      <x:c r="P3310" s="14" t="n">
        <x:f>N3310/SUM(N3310:O3310)</x:f>
        <x:v>0.8134954646096707</x:v>
      </x:c>
      <x:c r="Q3310" s="22" t="n">
        <x:v>1366708.875</x:v>
      </x:c>
      <x:c r="R3310" s="22" t="n">
        <x:v>471546</x:v>
      </x:c>
      <x:c r="S3310" s="2" t="n">
        <x:v>2</x:v>
      </x:c>
      <x:c r="T3310" s="2" t="n">
        <x:v>2</x:v>
      </x:c>
      <x:c r="U3310" s="2" t="n">
        <x:v>4</x:v>
      </x:c>
      <x:c r="V3310" s="2" t="n">
        <x:v>2</x:v>
      </x:c>
      <x:c r="W3310" s="2" t="n">
        <x:v>3</x:v>
      </x:c>
      <x:c r="X3310" s="2" t="n">
        <x:v>3</x:v>
      </x:c>
      <x:c r="Y3310" s="2" t="n">
        <x:v>3</x:v>
      </x:c>
      <x:c r="Z3310" s="22" t="n">
        <x:v>422487</x:v>
      </x:c>
      <x:c r="AA3310" s="22" t="n">
        <x:v>422487</x:v>
      </x:c>
      <x:c r="AB3310" s="22" t="n">
        <x:v>108882</x:v>
      </x:c>
      <x:c r="AC3310" s="22" t="n">
        <x:v>60547.5</x:v>
      </x:c>
      <x:c r="AD3310" s="22" t="n">
        <x:v>60547.5</x:v>
      </x:c>
      <x:c r="AE3310" s="2" t="n">
        <x:v>0</x:v>
      </x:c>
      <x:c r="AF3310" s="2" t="n">
        <x:v>0</x:v>
      </x:c>
    </x:row>
    <x:row r="3311" ht="23" customHeight="1">
      <x:c r="A3311" s="2" t="n">
        <x:v>3305</x:v>
      </x:c>
      <x:c r="B3311" s="24" t="n">
        <x:v>764163.5</x:v>
      </x:c>
      <x:c r="C3311" s="24" t="n">
        <x:v>201905.5</x:v>
      </x:c>
      <x:c r="D3311" s="24" t="n">
        <x:f>SUM(B3311:C3311)</x:f>
        <x:v>966069</x:v>
      </x:c>
      <x:c r="E3311" s="25" t="n">
        <x:f>B3311/D3311</x:f>
        <x:v>0.7910030235935528</x:v>
      </x:c>
      <x:c r="F3311" s="25" t="n">
        <x:f>C3311/D3311</x:f>
        <x:v>0.20899697640644715</x:v>
      </x:c>
      <x:c r="G3311" s="22" t="n">
        <x:v>1347420.5</x:v>
      </x:c>
      <x:c r="H3311" s="22" t="n">
        <x:v>522466.5625</x:v>
      </x:c>
      <x:c r="I3311" s="22" t="n">
        <x:f>SUM(G3311:H3311)</x:f>
        <x:v>1869887.0625</x:v>
      </x:c>
      <x:c r="J3311" s="22" t="n">
        <x:v>844974</x:v>
      </x:c>
      <x:c r="K3311" s="22" t="n">
        <x:v>121095</x:v>
      </x:c>
      <x:c r="L3311" s="22" t="n">
        <x:f>SUM(J3311:K3311)</x:f>
        <x:v>966069</x:v>
      </x:c>
      <x:c r="M3311" s="23" t="n">
        <x:f>D3311-L3311</x:f>
        <x:v>0</x:v>
      </x:c>
      <x:c r="N3311" s="22" t="n">
        <x:v>764163.5</x:v>
      </x:c>
      <x:c r="O3311" s="22" t="n">
        <x:v>201905.5</x:v>
      </x:c>
      <x:c r="P3311" s="14" t="n">
        <x:f>N3311/SUM(N3311:O3311)</x:f>
        <x:v>0.7910030235935528</x:v>
      </x:c>
      <x:c r="Q3311" s="22" t="n">
        <x:v>1346903</x:v>
      </x:c>
      <x:c r="R3311" s="22" t="n">
        <x:v>522984.0625</x:v>
      </x:c>
      <x:c r="S3311" s="2" t="n">
        <x:v>2</x:v>
      </x:c>
      <x:c r="T3311" s="2" t="n">
        <x:v>2</x:v>
      </x:c>
      <x:c r="U3311" s="2" t="n">
        <x:v>3</x:v>
      </x:c>
      <x:c r="V3311" s="2" t="n">
        <x:v>1</x:v>
      </x:c>
      <x:c r="W3311" s="2" t="n">
        <x:v>3</x:v>
      </x:c>
      <x:c r="X3311" s="2" t="n">
        <x:v>3</x:v>
      </x:c>
      <x:c r="Y3311" s="2" t="n">
        <x:v>3</x:v>
      </x:c>
      <x:c r="Z3311" s="22" t="n">
        <x:v>422487</x:v>
      </x:c>
      <x:c r="AA3311" s="22" t="n">
        <x:v>422487</x:v>
      </x:c>
      <x:c r="AB3311" s="22" t="n">
        <x:v>108882</x:v>
      </x:c>
      <x:c r="AC3311" s="22" t="n">
        <x:v>60547.5</x:v>
      </x:c>
      <x:c r="AD3311" s="22" t="n">
        <x:v>60547.5</x:v>
      </x:c>
      <x:c r="AE3311" s="2" t="n">
        <x:v>0</x:v>
      </x:c>
      <x:c r="AF3311" s="2" t="n">
        <x:v>0</x:v>
      </x:c>
    </x:row>
    <x:row r="3312" ht="23" customHeight="1">
      <x:c r="A3312" s="2" t="n">
        <x:v>3306</x:v>
      </x:c>
      <x:c r="B3312" s="24" t="n">
        <x:v>567387</x:v>
      </x:c>
      <x:c r="C3312" s="24" t="n">
        <x:v>283693.5</x:v>
      </x:c>
      <x:c r="D3312" s="24" t="n">
        <x:f>SUM(B3312:C3312)</x:f>
        <x:v>851080.5</x:v>
      </x:c>
      <x:c r="E3312" s="25" t="n">
        <x:f>B3312/D3312</x:f>
        <x:v>0.6666666666666666</x:v>
      </x:c>
      <x:c r="F3312" s="25" t="n">
        <x:f>C3312/D3312</x:f>
        <x:v>0.3333333333333333</x:v>
      </x:c>
      <x:c r="G3312" s="22" t="n">
        <x:v>567387</x:v>
      </x:c>
      <x:c r="H3312" s="22" t="n">
        <x:v>1072842.1875</x:v>
      </x:c>
      <x:c r="I3312" s="22" t="n">
        <x:f>SUM(G3312:H3312)</x:f>
        <x:v>1640229.1875</x:v>
      </x:c>
      <x:c r="J3312" s="22" t="n">
        <x:v>790533</x:v>
      </x:c>
      <x:c r="K3312" s="22" t="n">
        <x:v>60547.5</x:v>
      </x:c>
      <x:c r="L3312" s="22" t="n">
        <x:f>SUM(J3312:K3312)</x:f>
        <x:v>851080.5</x:v>
      </x:c>
      <x:c r="M3312" s="23" t="n">
        <x:f>D3312-L3312</x:f>
        <x:v>0</x:v>
      </x:c>
      <x:c r="N3312" s="22" t="n">
        <x:v>567387</x:v>
      </x:c>
      <x:c r="O3312" s="22" t="n">
        <x:v>283693.5</x:v>
      </x:c>
      <x:c r="P3312" s="14" t="n">
        <x:f>N3312/SUM(N3312:O3312)</x:f>
        <x:v>0.6666666666666666</x:v>
      </x:c>
      <x:c r="Q3312" s="22" t="n">
        <x:v>567387</x:v>
      </x:c>
      <x:c r="R3312" s="22" t="n">
        <x:v>1073359.6875</x:v>
      </x:c>
      <x:c r="S3312" s="2" t="n">
        <x:v>1</x:v>
      </x:c>
      <x:c r="T3312" s="2" t="n">
        <x:v>2</x:v>
      </x:c>
      <x:c r="U3312" s="2" t="n">
        <x:v>1</x:v>
      </x:c>
      <x:c r="V3312" s="2" t="n">
        <x:v>1</x:v>
      </x:c>
      <x:c r="W3312" s="2" t="n">
        <x:v>2</x:v>
      </x:c>
      <x:c r="X3312" s="2" t="n">
        <x:v>2</x:v>
      </x:c>
      <x:c r="Y3312" s="2" t="n">
        <x:v>2</x:v>
      </x:c>
      <x:c r="Z3312" s="22" t="n">
        <x:v>368046</x:v>
      </x:c>
      <x:c r="AA3312" s="22" t="n">
        <x:v>422487</x:v>
      </x:c>
      <x:c r="AB3312" s="22" t="n">
        <x:v>54441</x:v>
      </x:c>
      <x:c r="AC3312" s="22" t="n">
        <x:v>60547.5</x:v>
      </x:c>
      <x:c r="AD3312" s="22" t="n">
        <x:v>0</x:v>
      </x:c>
      <x:c r="AE3312" s="2" t="n">
        <x:v>0</x:v>
      </x:c>
      <x:c r="AF3312" s="2" t="n">
        <x:v>0</x:v>
      </x:c>
    </x:row>
    <x:row r="3313" ht="23" customHeight="1">
      <x:c r="A3313" s="2" t="n">
        <x:v>3307</x:v>
      </x:c>
      <x:c r="B3313" s="24" t="n">
        <x:v>425540.25</x:v>
      </x:c>
      <x:c r="C3313" s="24" t="n">
        <x:v>425540.25</x:v>
      </x:c>
      <x:c r="D3313" s="24" t="n">
        <x:f>SUM(B3313:C3313)</x:f>
        <x:v>851080.5</x:v>
      </x:c>
      <x:c r="E3313" s="25" t="n">
        <x:f>B3313/D3313</x:f>
        <x:v>0.5</x:v>
      </x:c>
      <x:c r="F3313" s="25" t="n">
        <x:f>C3313/D3313</x:f>
        <x:v>0.5</x:v>
      </x:c>
      <x:c r="G3313" s="22" t="n">
        <x:v>623691</x:v>
      </x:c>
      <x:c r="H3313" s="22" t="n">
        <x:v>1207379.25</x:v>
      </x:c>
      <x:c r="I3313" s="22" t="n">
        <x:f>SUM(G3313:H3313)</x:f>
        <x:v>1831070.25</x:v>
      </x:c>
      <x:c r="J3313" s="22" t="n">
        <x:v>790533</x:v>
      </x:c>
      <x:c r="K3313" s="22" t="n">
        <x:v>60547.5</x:v>
      </x:c>
      <x:c r="L3313" s="22" t="n">
        <x:f>SUM(J3313:K3313)</x:f>
        <x:v>851080.5</x:v>
      </x:c>
      <x:c r="M3313" s="23" t="n">
        <x:f>D3313-L3313</x:f>
        <x:v>0</x:v>
      </x:c>
      <x:c r="N3313" s="22" t="n">
        <x:v>425540.25</x:v>
      </x:c>
      <x:c r="O3313" s="22" t="n">
        <x:v>425540.25</x:v>
      </x:c>
      <x:c r="P3313" s="14" t="n">
        <x:f>N3313/SUM(N3313:O3313)</x:f>
        <x:v>0.5</x:v>
      </x:c>
      <x:c r="Q3313" s="22" t="n">
        <x:v>623173.5</x:v>
      </x:c>
      <x:c r="R3313" s="22" t="n">
        <x:v>1207638</x:v>
      </x:c>
      <x:c r="S3313" s="2" t="n">
        <x:v>1</x:v>
      </x:c>
      <x:c r="T3313" s="2" t="n">
        <x:v>2</x:v>
      </x:c>
      <x:c r="U3313" s="2" t="n">
        <x:v>1</x:v>
      </x:c>
      <x:c r="V3313" s="2" t="n">
        <x:v>2</x:v>
      </x:c>
      <x:c r="W3313" s="2" t="n">
        <x:v>2</x:v>
      </x:c>
      <x:c r="X3313" s="2" t="n">
        <x:v>2</x:v>
      </x:c>
      <x:c r="Y3313" s="2" t="n">
        <x:v>2</x:v>
      </x:c>
      <x:c r="Z3313" s="22" t="n">
        <x:v>368046</x:v>
      </x:c>
      <x:c r="AA3313" s="22" t="n">
        <x:v>422487</x:v>
      </x:c>
      <x:c r="AB3313" s="22" t="n">
        <x:v>54441</x:v>
      </x:c>
      <x:c r="AC3313" s="22" t="n">
        <x:v>60547.5</x:v>
      </x:c>
      <x:c r="AD3313" s="22" t="n">
        <x:v>0</x:v>
      </x:c>
      <x:c r="AE3313" s="2" t="n">
        <x:v>0</x:v>
      </x:c>
      <x:c r="AF3313" s="2" t="n">
        <x:v>0</x:v>
      </x:c>
    </x:row>
    <x:row r="3314" ht="23" customHeight="1">
      <x:c r="A3314" s="2" t="n">
        <x:v>3308</x:v>
      </x:c>
      <x:c r="B3314" s="24" t="n">
        <x:v>0</x:v>
      </x:c>
      <x:c r="C3314" s="24" t="n">
        <x:v>851080.5</x:v>
      </x:c>
      <x:c r="D3314" s="24" t="n">
        <x:f>SUM(B3314:C3314)</x:f>
        <x:v>851080.5</x:v>
      </x:c>
      <x:c r="E3314" s="25" t="n">
        <x:f>B3314/D3314</x:f>
        <x:v>0</x:v>
      </x:c>
      <x:c r="F3314" s="25" t="n">
        <x:f>C3314/D3314</x:f>
        <x:v>1</x:v>
      </x:c>
      <x:c r="G3314" s="22" t="n">
        <x:v>751746.375</x:v>
      </x:c>
      <x:c r="H3314" s="22" t="n">
        <x:v>896827.5</x:v>
      </x:c>
      <x:c r="I3314" s="22" t="n">
        <x:f>SUM(G3314:H3314)</x:f>
        <x:v>1648573.875</x:v>
      </x:c>
      <x:c r="J3314" s="22" t="n">
        <x:v>790533</x:v>
      </x:c>
      <x:c r="K3314" s="22" t="n">
        <x:v>60547.5</x:v>
      </x:c>
      <x:c r="L3314" s="22" t="n">
        <x:f>SUM(J3314:K3314)</x:f>
        <x:v>851080.5</x:v>
      </x:c>
      <x:c r="M3314" s="23" t="n">
        <x:f>D3314-L3314</x:f>
        <x:v>0</x:v>
      </x:c>
      <x:c r="N3314" s="22" t="n">
        <x:v>0</x:v>
      </x:c>
      <x:c r="O3314" s="22" t="n">
        <x:v>851080.5</x:v>
      </x:c>
      <x:c r="P3314" s="14" t="n">
        <x:f>N3314/SUM(N3314:O3314)</x:f>
        <x:v>0</x:v>
      </x:c>
      <x:c r="Q3314" s="22" t="n">
        <x:v>751228.875</x:v>
      </x:c>
      <x:c r="R3314" s="22" t="n">
        <x:v>897086.25</x:v>
      </x:c>
      <x:c r="S3314" s="2" t="n">
        <x:v>2</x:v>
      </x:c>
      <x:c r="T3314" s="2" t="n">
        <x:v>1</x:v>
      </x:c>
      <x:c r="U3314" s="2" t="n">
        <x:v>0</x:v>
      </x:c>
      <x:c r="V3314" s="2" t="n">
        <x:v>2</x:v>
      </x:c>
      <x:c r="W3314" s="2" t="n">
        <x:v>2</x:v>
      </x:c>
      <x:c r="X3314" s="2" t="n">
        <x:v>2</x:v>
      </x:c>
      <x:c r="Y3314" s="2" t="n">
        <x:v>2</x:v>
      </x:c>
      <x:c r="Z3314" s="22" t="n">
        <x:v>422487</x:v>
      </x:c>
      <x:c r="AA3314" s="22" t="n">
        <x:v>368046</x:v>
      </x:c>
      <x:c r="AB3314" s="22" t="n">
        <x:v>54441</x:v>
      </x:c>
      <x:c r="AC3314" s="22" t="n">
        <x:v>0</x:v>
      </x:c>
      <x:c r="AD3314" s="22" t="n">
        <x:v>60547.5</x:v>
      </x:c>
      <x:c r="AE3314" s="2" t="n">
        <x:v>0</x:v>
      </x:c>
      <x:c r="AF3314" s="2" t="n">
        <x:v>0</x:v>
      </x:c>
    </x:row>
    <x:row r="3315" ht="23" customHeight="1">
      <x:c r="A3315" s="2" t="n">
        <x:v>3309</x:v>
      </x:c>
      <x:c r="B3315" s="24" t="n">
        <x:v>680864.4</x:v>
      </x:c>
      <x:c r="C3315" s="24" t="n">
        <x:v>170216.1</x:v>
      </x:c>
      <x:c r="D3315" s="24" t="n">
        <x:f>SUM(B3315:C3315)</x:f>
        <x:v>851080.5</x:v>
      </x:c>
      <x:c r="E3315" s="25" t="n">
        <x:f>B3315/D3315</x:f>
        <x:v>0.8</x:v>
      </x:c>
      <x:c r="F3315" s="25" t="n">
        <x:f>C3315/D3315</x:f>
        <x:v>0.2</x:v>
      </x:c>
      <x:c r="G3315" s="22" t="n">
        <x:v>680864.4</x:v>
      </x:c>
      <x:c r="H3315" s="22" t="n">
        <x:v>959364.7875</x:v>
      </x:c>
      <x:c r="I3315" s="22" t="n">
        <x:f>SUM(G3315:H3315)</x:f>
        <x:v>1640229.1875</x:v>
      </x:c>
      <x:c r="J3315" s="22" t="n">
        <x:v>790533</x:v>
      </x:c>
      <x:c r="K3315" s="22" t="n">
        <x:v>60547.5</x:v>
      </x:c>
      <x:c r="L3315" s="22" t="n">
        <x:f>SUM(J3315:K3315)</x:f>
        <x:v>851080.5</x:v>
      </x:c>
      <x:c r="M3315" s="23" t="n">
        <x:f>D3315-L3315</x:f>
        <x:v>0</x:v>
      </x:c>
      <x:c r="N3315" s="22" t="n">
        <x:v>680864.4</x:v>
      </x:c>
      <x:c r="O3315" s="22" t="n">
        <x:v>170216.1</x:v>
      </x:c>
      <x:c r="P3315" s="14" t="n">
        <x:f>N3315/SUM(N3315:O3315)</x:f>
        <x:v>0.8</x:v>
      </x:c>
      <x:c r="Q3315" s="22" t="n">
        <x:v>680864.4</x:v>
      </x:c>
      <x:c r="R3315" s="22" t="n">
        <x:v>959882.2875</x:v>
      </x:c>
      <x:c r="S3315" s="2" t="n">
        <x:v>1</x:v>
      </x:c>
      <x:c r="T3315" s="2" t="n">
        <x:v>2</x:v>
      </x:c>
      <x:c r="U3315" s="2" t="n">
        <x:v>2</x:v>
      </x:c>
      <x:c r="V3315" s="2" t="n">
        <x:v>1</x:v>
      </x:c>
      <x:c r="W3315" s="2" t="n">
        <x:v>2</x:v>
      </x:c>
      <x:c r="X3315" s="2" t="n">
        <x:v>2</x:v>
      </x:c>
      <x:c r="Y3315" s="2" t="n">
        <x:v>2</x:v>
      </x:c>
      <x:c r="Z3315" s="22" t="n">
        <x:v>368046</x:v>
      </x:c>
      <x:c r="AA3315" s="22" t="n">
        <x:v>422487</x:v>
      </x:c>
      <x:c r="AB3315" s="22" t="n">
        <x:v>54441</x:v>
      </x:c>
      <x:c r="AC3315" s="22" t="n">
        <x:v>60547.5</x:v>
      </x:c>
      <x:c r="AD3315" s="22" t="n">
        <x:v>0</x:v>
      </x:c>
      <x:c r="AE3315" s="2" t="n">
        <x:v>0</x:v>
      </x:c>
      <x:c r="AF3315" s="2" t="n">
        <x:v>0</x:v>
      </x:c>
    </x:row>
    <x:row r="3316" ht="23" customHeight="1">
      <x:c r="A3316" s="2" t="n">
        <x:v>3310</x:v>
      </x:c>
      <x:c r="B3316" s="24" t="n">
        <x:v>869462.1</x:v>
      </x:c>
      <x:c r="C3316" s="24" t="n">
        <x:v>96606.9</x:v>
      </x:c>
      <x:c r="D3316" s="24" t="n">
        <x:f>SUM(B3316:C3316)</x:f>
        <x:v>966069</x:v>
      </x:c>
      <x:c r="E3316" s="25" t="n">
        <x:f>B3316/D3316</x:f>
        <x:v>0.9</x:v>
      </x:c>
      <x:c r="F3316" s="25" t="n">
        <x:f>C3316/D3316</x:f>
        <x:v>0.09999999999999999</x:v>
      </x:c>
      <x:c r="G3316" s="22" t="n">
        <x:v>1068130.3499999999</x:v>
      </x:c>
      <x:c r="H3316" s="22" t="n">
        <x:v>840008.5875</x:v>
      </x:c>
      <x:c r="I3316" s="22" t="n">
        <x:f>SUM(G3316:H3316)</x:f>
        <x:v>1908138.9375</x:v>
      </x:c>
      <x:c r="J3316" s="22" t="n">
        <x:v>844974</x:v>
      </x:c>
      <x:c r="K3316" s="22" t="n">
        <x:v>121095</x:v>
      </x:c>
      <x:c r="L3316" s="22" t="n">
        <x:f>SUM(J3316:K3316)</x:f>
        <x:v>966069</x:v>
      </x:c>
      <x:c r="M3316" s="23" t="n">
        <x:f>D3316-L3316</x:f>
        <x:v>0</x:v>
      </x:c>
      <x:c r="N3316" s="22" t="n">
        <x:v>869462.1</x:v>
      </x:c>
      <x:c r="O3316" s="22" t="n">
        <x:v>96606.9</x:v>
      </x:c>
      <x:c r="P3316" s="14" t="n">
        <x:f>N3316/SUM(N3316:O3316)</x:f>
        <x:v>0.9</x:v>
      </x:c>
      <x:c r="Q3316" s="22" t="n">
        <x:v>1067095.3499999999</x:v>
      </x:c>
      <x:c r="R3316" s="22" t="n">
        <x:v>840267.3375</x:v>
      </x:c>
      <x:c r="S3316" s="2" t="n">
        <x:v>1</x:v>
      </x:c>
      <x:c r="T3316" s="2" t="n">
        <x:v>3</x:v>
      </x:c>
      <x:c r="U3316" s="2" t="n">
        <x:v>3</x:v>
      </x:c>
      <x:c r="V3316" s="2" t="n">
        <x:v>1</x:v>
      </x:c>
      <x:c r="W3316" s="2" t="n">
        <x:v>3</x:v>
      </x:c>
      <x:c r="X3316" s="2" t="n">
        <x:v>3</x:v>
      </x:c>
      <x:c r="Y3316" s="2" t="n">
        <x:v>3</x:v>
      </x:c>
      <x:c r="Z3316" s="22" t="n">
        <x:v>368046</x:v>
      </x:c>
      <x:c r="AA3316" s="22" t="n">
        <x:v>476928</x:v>
      </x:c>
      <x:c r="AB3316" s="22" t="n">
        <x:v>108882</x:v>
      </x:c>
      <x:c r="AC3316" s="22" t="n">
        <x:v>121095</x:v>
      </x:c>
      <x:c r="AD3316" s="22" t="n">
        <x:v>0</x:v>
      </x:c>
      <x:c r="AE3316" s="2" t="n">
        <x:v>0</x:v>
      </x:c>
      <x:c r="AF3316" s="2" t="n">
        <x:v>0</x:v>
      </x:c>
    </x:row>
    <x:row r="3317" ht="23" customHeight="1">
      <x:c r="A3317" s="2" t="n">
        <x:v>3311</x:v>
      </x:c>
      <x:c r="B3317" s="24" t="n">
        <x:v>583987.25</x:v>
      </x:c>
      <x:c r="C3317" s="24" t="n">
        <x:v>382081.75</x:v>
      </x:c>
      <x:c r="D3317" s="24" t="n">
        <x:f>SUM(B3317:C3317)</x:f>
        <x:v>966069</x:v>
      </x:c>
      <x:c r="E3317" s="25" t="n">
        <x:f>B3317/D3317</x:f>
        <x:v>0.6044984882032236</x:v>
      </x:c>
      <x:c r="F3317" s="25" t="n">
        <x:f>C3317/D3317</x:f>
        <x:v>0.3955015117967764</x:v>
      </x:c>
      <x:c r="G3317" s="22" t="n">
        <x:v>1074715.25</x:v>
      </x:c>
      <x:c r="H3317" s="22" t="n">
        <x:v>748389.8125</x:v>
      </x:c>
      <x:c r="I3317" s="22" t="n">
        <x:f>SUM(G3317:H3317)</x:f>
        <x:v>1823105.0625</x:v>
      </x:c>
      <x:c r="J3317" s="22" t="n">
        <x:v>844974</x:v>
      </x:c>
      <x:c r="K3317" s="22" t="n">
        <x:v>121095</x:v>
      </x:c>
      <x:c r="L3317" s="22" t="n">
        <x:f>SUM(J3317:K3317)</x:f>
        <x:v>966069</x:v>
      </x:c>
      <x:c r="M3317" s="23" t="n">
        <x:f>D3317-L3317</x:f>
        <x:v>0</x:v>
      </x:c>
      <x:c r="N3317" s="22" t="n">
        <x:v>583987.25</x:v>
      </x:c>
      <x:c r="O3317" s="22" t="n">
        <x:v>382081.75</x:v>
      </x:c>
      <x:c r="P3317" s="14" t="n">
        <x:f>N3317/SUM(N3317:O3317)</x:f>
        <x:v>0.6044984882032236</x:v>
      </x:c>
      <x:c r="Q3317" s="22" t="n">
        <x:v>1074715.25</x:v>
      </x:c>
      <x:c r="R3317" s="22" t="n">
        <x:v>749166.0625</x:v>
      </x:c>
      <x:c r="S3317" s="2" t="n">
        <x:v>2</x:v>
      </x:c>
      <x:c r="T3317" s="2" t="n">
        <x:v>2</x:v>
      </x:c>
      <x:c r="U3317" s="2" t="n">
        <x:v>2</x:v>
      </x:c>
      <x:c r="V3317" s="2" t="n">
        <x:v>3</x:v>
      </x:c>
      <x:c r="W3317" s="2" t="n">
        <x:v>3</x:v>
      </x:c>
      <x:c r="X3317" s="2" t="n">
        <x:v>3</x:v>
      </x:c>
      <x:c r="Y3317" s="2" t="n">
        <x:v>3</x:v>
      </x:c>
      <x:c r="Z3317" s="22" t="n">
        <x:v>422487</x:v>
      </x:c>
      <x:c r="AA3317" s="22" t="n">
        <x:v>422487</x:v>
      </x:c>
      <x:c r="AB3317" s="22" t="n">
        <x:v>108882</x:v>
      </x:c>
      <x:c r="AC3317" s="22" t="n">
        <x:v>60547.5</x:v>
      </x:c>
      <x:c r="AD3317" s="22" t="n">
        <x:v>60547.5</x:v>
      </x:c>
      <x:c r="AE3317" s="2" t="n">
        <x:v>0</x:v>
      </x:c>
      <x:c r="AF3317" s="2" t="n">
        <x:v>0</x:v>
      </x:c>
    </x:row>
    <x:row r="3318" ht="23" customHeight="1">
      <x:c r="A3318" s="2" t="n">
        <x:v>3312</x:v>
      </x:c>
      <x:c r="B3318" s="24" t="n">
        <x:v>360352.5</x:v>
      </x:c>
      <x:c r="C3318" s="24" t="n">
        <x:v>605716.5</x:v>
      </x:c>
      <x:c r="D3318" s="24" t="n">
        <x:f>SUM(B3318:C3318)</x:f>
        <x:v>966069</x:v>
      </x:c>
      <x:c r="E3318" s="25" t="n">
        <x:f>B3318/D3318</x:f>
        <x:v>0.37300907078065854</x:v>
      </x:c>
      <x:c r="F3318" s="25" t="n">
        <x:f>C3318/D3318</x:f>
        <x:v>0.6269909292193415</x:v>
      </x:c>
      <x:c r="G3318" s="22" t="n">
        <x:v>926549.25</x:v>
      </x:c>
      <x:c r="H3318" s="22" t="n">
        <x:v>964714.875</x:v>
      </x:c>
      <x:c r="I3318" s="22" t="n">
        <x:f>SUM(G3318:H3318)</x:f>
        <x:v>1891264.125</x:v>
      </x:c>
      <x:c r="J3318" s="22" t="n">
        <x:v>844974</x:v>
      </x:c>
      <x:c r="K3318" s="22" t="n">
        <x:v>121095</x:v>
      </x:c>
      <x:c r="L3318" s="22" t="n">
        <x:f>SUM(J3318:K3318)</x:f>
        <x:v>966069</x:v>
      </x:c>
      <x:c r="M3318" s="23" t="n">
        <x:f>D3318-L3318</x:f>
        <x:v>0</x:v>
      </x:c>
      <x:c r="N3318" s="22" t="n">
        <x:v>360352.5</x:v>
      </x:c>
      <x:c r="O3318" s="22" t="n">
        <x:v>605716.5</x:v>
      </x:c>
      <x:c r="P3318" s="14" t="n">
        <x:f>N3318/SUM(N3318:O3318)</x:f>
        <x:v>0.37300907078065854</x:v>
      </x:c>
      <x:c r="Q3318" s="22" t="n">
        <x:v>926031.75</x:v>
      </x:c>
      <x:c r="R3318" s="22" t="n">
        <x:v>965232.375</x:v>
      </x:c>
      <x:c r="S3318" s="2" t="n">
        <x:v>2</x:v>
      </x:c>
      <x:c r="T3318" s="2" t="n">
        <x:v>2</x:v>
      </x:c>
      <x:c r="U3318" s="2" t="n">
        <x:v>3</x:v>
      </x:c>
      <x:c r="V3318" s="2" t="n">
        <x:v>1</x:v>
      </x:c>
      <x:c r="W3318" s="2" t="n">
        <x:v>3</x:v>
      </x:c>
      <x:c r="X3318" s="2" t="n">
        <x:v>3</x:v>
      </x:c>
      <x:c r="Y3318" s="2" t="n">
        <x:v>3</x:v>
      </x:c>
      <x:c r="Z3318" s="22" t="n">
        <x:v>422487</x:v>
      </x:c>
      <x:c r="AA3318" s="22" t="n">
        <x:v>422487</x:v>
      </x:c>
      <x:c r="AB3318" s="22" t="n">
        <x:v>108882</x:v>
      </x:c>
      <x:c r="AC3318" s="22" t="n">
        <x:v>60547.5</x:v>
      </x:c>
      <x:c r="AD3318" s="22" t="n">
        <x:v>60547.5</x:v>
      </x:c>
      <x:c r="AE3318" s="2" t="n">
        <x:v>0</x:v>
      </x:c>
      <x:c r="AF3318" s="2" t="n">
        <x:v>0</x:v>
      </x:c>
    </x:row>
    <x:row r="3319" ht="23" customHeight="1">
      <x:c r="A3319" s="2" t="n">
        <x:v>3313</x:v>
      </x:c>
      <x:c r="B3319" s="24" t="n">
        <x:v>640690.875</x:v>
      </x:c>
      <x:c r="C3319" s="24" t="n">
        <x:v>325378.125</x:v>
      </x:c>
      <x:c r="D3319" s="24" t="n">
        <x:f>SUM(B3319:C3319)</x:f>
        <x:v>966069</x:v>
      </x:c>
      <x:c r="E3319" s="25" t="n">
        <x:f>B3319/D3319</x:f>
        <x:v>0.6631937004499678</x:v>
      </x:c>
      <x:c r="F3319" s="25" t="n">
        <x:f>C3319/D3319</x:f>
        <x:v>0.33680629955003216</x:v>
      </x:c>
      <x:c r="G3319" s="22" t="n">
        <x:v>1376782.875</x:v>
      </x:c>
      <x:c r="H3319" s="22" t="n">
        <x:v>476229.375</x:v>
      </x:c>
      <x:c r="I3319" s="22" t="n">
        <x:f>SUM(G3319:H3319)</x:f>
        <x:v>1853012.25</x:v>
      </x:c>
      <x:c r="J3319" s="22" t="n">
        <x:v>844974</x:v>
      </x:c>
      <x:c r="K3319" s="22" t="n">
        <x:v>121095</x:v>
      </x:c>
      <x:c r="L3319" s="22" t="n">
        <x:f>SUM(J3319:K3319)</x:f>
        <x:v>966069</x:v>
      </x:c>
      <x:c r="M3319" s="23" t="n">
        <x:f>D3319-L3319</x:f>
        <x:v>0</x:v>
      </x:c>
      <x:c r="N3319" s="22" t="n">
        <x:v>641467.125</x:v>
      </x:c>
      <x:c r="O3319" s="22" t="n">
        <x:v>324601.875</x:v>
      </x:c>
      <x:c r="P3319" s="14" t="n">
        <x:f>N3319/SUM(N3319:O3319)</x:f>
        <x:v>0.6639972144846796</x:v>
      </x:c>
      <x:c r="Q3319" s="22" t="n">
        <x:v>1377559.125</x:v>
      </x:c>
      <x:c r="R3319" s="22" t="n">
        <x:v>476229.375</x:v>
      </x:c>
      <x:c r="S3319" s="2" t="n">
        <x:v>3</x:v>
      </x:c>
      <x:c r="T3319" s="2" t="n">
        <x:v>1</x:v>
      </x:c>
      <x:c r="U3319" s="2" t="n">
        <x:v>1</x:v>
      </x:c>
      <x:c r="V3319" s="2" t="n">
        <x:v>1</x:v>
      </x:c>
      <x:c r="W3319" s="2" t="n">
        <x:v>3</x:v>
      </x:c>
      <x:c r="X3319" s="2" t="n">
        <x:v>3</x:v>
      </x:c>
      <x:c r="Y3319" s="2" t="n">
        <x:v>3</x:v>
      </x:c>
      <x:c r="Z3319" s="22" t="n">
        <x:v>476928</x:v>
      </x:c>
      <x:c r="AA3319" s="22" t="n">
        <x:v>368046</x:v>
      </x:c>
      <x:c r="AB3319" s="22" t="n">
        <x:v>108882</x:v>
      </x:c>
      <x:c r="AC3319" s="22" t="n">
        <x:v>0</x:v>
      </x:c>
      <x:c r="AD3319" s="22" t="n">
        <x:v>121095</x:v>
      </x:c>
      <x:c r="AE3319" s="2" t="n">
        <x:v>0</x:v>
      </x:c>
      <x:c r="AF3319" s="2" t="n">
        <x:v>1</x:v>
      </x:c>
    </x:row>
    <x:row r="3320" ht="23" customHeight="1">
      <x:c r="A3320" s="2" t="n">
        <x:v>3314</x:v>
      </x:c>
      <x:c r="B3320" s="24" t="n">
        <x:v>322023</x:v>
      </x:c>
      <x:c r="C3320" s="24" t="n">
        <x:v>644046</x:v>
      </x:c>
      <x:c r="D3320" s="24" t="n">
        <x:f>SUM(B3320:C3320)</x:f>
        <x:v>966069</x:v>
      </x:c>
      <x:c r="E3320" s="25" t="n">
        <x:f>B3320/D3320</x:f>
        <x:v>0.3333333333333333</x:v>
      </x:c>
      <x:c r="F3320" s="25" t="n">
        <x:f>C3320/D3320</x:f>
        <x:v>0.6666666666666666</x:v>
      </x:c>
      <x:c r="G3320" s="22" t="n">
        <x:v>428162.25</x:v>
      </x:c>
      <x:c r="H3320" s="22" t="n">
        <x:v>1433194.6875</x:v>
      </x:c>
      <x:c r="I3320" s="22" t="n">
        <x:f>SUM(G3320:H3320)</x:f>
        <x:v>1861356.9375</x:v>
      </x:c>
      <x:c r="J3320" s="22" t="n">
        <x:v>844974</x:v>
      </x:c>
      <x:c r="K3320" s="22" t="n">
        <x:v>121095</x:v>
      </x:c>
      <x:c r="L3320" s="22" t="n">
        <x:f>SUM(J3320:K3320)</x:f>
        <x:v>966069</x:v>
      </x:c>
      <x:c r="M3320" s="23" t="n">
        <x:f>D3320-L3320</x:f>
        <x:v>0</x:v>
      </x:c>
      <x:c r="N3320" s="22" t="n">
        <x:v>322023</x:v>
      </x:c>
      <x:c r="O3320" s="22" t="n">
        <x:v>644046</x:v>
      </x:c>
      <x:c r="P3320" s="14" t="n">
        <x:f>N3320/SUM(N3320:O3320)</x:f>
        <x:v>0.3333333333333333</x:v>
      </x:c>
      <x:c r="Q3320" s="22" t="n">
        <x:v>427644.75</x:v>
      </x:c>
      <x:c r="R3320" s="22" t="n">
        <x:v>1433712.1875</x:v>
      </x:c>
      <x:c r="S3320" s="2" t="n">
        <x:v>1</x:v>
      </x:c>
      <x:c r="T3320" s="2" t="n">
        <x:v>3</x:v>
      </x:c>
      <x:c r="U3320" s="2" t="n">
        <x:v>1</x:v>
      </x:c>
      <x:c r="V3320" s="2" t="n">
        <x:v>3</x:v>
      </x:c>
      <x:c r="W3320" s="2" t="n">
        <x:v>3</x:v>
      </x:c>
      <x:c r="X3320" s="2" t="n">
        <x:v>3</x:v>
      </x:c>
      <x:c r="Y3320" s="2" t="n">
        <x:v>3</x:v>
      </x:c>
      <x:c r="Z3320" s="22" t="n">
        <x:v>368046</x:v>
      </x:c>
      <x:c r="AA3320" s="22" t="n">
        <x:v>476928</x:v>
      </x:c>
      <x:c r="AB3320" s="22" t="n">
        <x:v>108882</x:v>
      </x:c>
      <x:c r="AC3320" s="22" t="n">
        <x:v>121095</x:v>
      </x:c>
      <x:c r="AD3320" s="22" t="n">
        <x:v>0</x:v>
      </x:c>
      <x:c r="AE3320" s="2" t="n">
        <x:v>0</x:v>
      </x:c>
      <x:c r="AF3320" s="2" t="n">
        <x:v>0</x:v>
      </x:c>
    </x:row>
    <x:row r="3321" ht="23" customHeight="1">
      <x:c r="A3321" s="2" t="n">
        <x:v>3315</x:v>
      </x:c>
      <x:c r="B3321" s="24" t="n">
        <x:v>0</x:v>
      </x:c>
      <x:c r="C3321" s="24" t="n">
        <x:v>851080.5</x:v>
      </x:c>
      <x:c r="D3321" s="24" t="n">
        <x:f>SUM(B3321:C3321)</x:f>
        <x:v>851080.5</x:v>
      </x:c>
      <x:c r="E3321" s="25" t="n">
        <x:f>B3321/D3321</x:f>
        <x:v>0</x:v>
      </x:c>
      <x:c r="F3321" s="25" t="n">
        <x:f>C3321/D3321</x:f>
        <x:v>1</x:v>
      </x:c>
      <x:c r="G3321" s="22" t="n">
        <x:v>290679.75</x:v>
      </x:c>
      <x:c r="H3321" s="22" t="n">
        <x:v>1587172.5</x:v>
      </x:c>
      <x:c r="I3321" s="22" t="n">
        <x:f>SUM(G3321:H3321)</x:f>
        <x:v>1877852.25</x:v>
      </x:c>
      <x:c r="J3321" s="22" t="n">
        <x:v>790533</x:v>
      </x:c>
      <x:c r="K3321" s="22" t="n">
        <x:v>60547.5</x:v>
      </x:c>
      <x:c r="L3321" s="22" t="n">
        <x:f>SUM(J3321:K3321)</x:f>
        <x:v>851080.5</x:v>
      </x:c>
      <x:c r="M3321" s="23" t="n">
        <x:f>D3321-L3321</x:f>
        <x:v>0</x:v>
      </x:c>
      <x:c r="N3321" s="22" t="n">
        <x:v>0</x:v>
      </x:c>
      <x:c r="O3321" s="22" t="n">
        <x:v>851080.5</x:v>
      </x:c>
      <x:c r="P3321" s="14" t="n">
        <x:f>N3321/SUM(N3321:O3321)</x:f>
        <x:v>0</x:v>
      </x:c>
      <x:c r="Q3321" s="22" t="n">
        <x:v>289644.75</x:v>
      </x:c>
      <x:c r="R3321" s="22" t="n">
        <x:v>1587172.5</x:v>
      </x:c>
      <x:c r="S3321" s="2" t="n">
        <x:v>1</x:v>
      </x:c>
      <x:c r="T3321" s="2" t="n">
        <x:v>2</x:v>
      </x:c>
      <x:c r="U3321" s="2" t="n">
        <x:v>0</x:v>
      </x:c>
      <x:c r="V3321" s="2" t="n">
        <x:v>2</x:v>
      </x:c>
      <x:c r="W3321" s="2" t="n">
        <x:v>2</x:v>
      </x:c>
      <x:c r="X3321" s="2" t="n">
        <x:v>2</x:v>
      </x:c>
      <x:c r="Y3321" s="2" t="n">
        <x:v>2</x:v>
      </x:c>
      <x:c r="Z3321" s="22" t="n">
        <x:v>368046</x:v>
      </x:c>
      <x:c r="AA3321" s="22" t="n">
        <x:v>422487</x:v>
      </x:c>
      <x:c r="AB3321" s="22" t="n">
        <x:v>54441</x:v>
      </x:c>
      <x:c r="AC3321" s="22" t="n">
        <x:v>60547.5</x:v>
      </x:c>
      <x:c r="AD3321" s="22" t="n">
        <x:v>0</x:v>
      </x:c>
      <x:c r="AE3321" s="2" t="n">
        <x:v>0</x:v>
      </x:c>
      <x:c r="AF3321" s="2" t="n">
        <x:v>0</x:v>
      </x:c>
    </x:row>
    <x:row r="3322" ht="23" customHeight="1">
      <x:c r="A3322" s="2" t="n">
        <x:v>3316</x:v>
      </x:c>
      <x:c r="B3322" s="24" t="n">
        <x:v>425540.25</x:v>
      </x:c>
      <x:c r="C3322" s="24" t="n">
        <x:v>425540.25</x:v>
      </x:c>
      <x:c r="D3322" s="24" t="n">
        <x:f>SUM(B3322:C3322)</x:f>
        <x:v>851080.5</x:v>
      </x:c>
      <x:c r="E3322" s="25" t="n">
        <x:f>B3322/D3322</x:f>
        <x:v>0.5</x:v>
      </x:c>
      <x:c r="F3322" s="25" t="n">
        <x:f>C3322/D3322</x:f>
        <x:v>0.5</x:v>
      </x:c>
      <x:c r="G3322" s="22" t="n">
        <x:v>1161632.25</x:v>
      </x:c>
      <x:c r="H3322" s="22" t="n">
        <x:v>569845.125</x:v>
      </x:c>
      <x:c r="I3322" s="22" t="n">
        <x:f>SUM(G3322:H3322)</x:f>
        <x:v>1731477.375</x:v>
      </x:c>
      <x:c r="J3322" s="22" t="n">
        <x:v>790533</x:v>
      </x:c>
      <x:c r="K3322" s="22" t="n">
        <x:v>60547.5</x:v>
      </x:c>
      <x:c r="L3322" s="22" t="n">
        <x:f>SUM(J3322:K3322)</x:f>
        <x:v>851080.5</x:v>
      </x:c>
      <x:c r="M3322" s="23" t="n">
        <x:f>D3322-L3322</x:f>
        <x:v>0</x:v>
      </x:c>
      <x:c r="N3322" s="22" t="n">
        <x:v>425540.25</x:v>
      </x:c>
      <x:c r="O3322" s="22" t="n">
        <x:v>425540.25</x:v>
      </x:c>
      <x:c r="P3322" s="14" t="n">
        <x:f>N3322/SUM(N3322:O3322)</x:f>
        <x:v>0.5</x:v>
      </x:c>
      <x:c r="Q3322" s="22" t="n">
        <x:v>1161632.25</x:v>
      </x:c>
      <x:c r="R3322" s="22" t="n">
        <x:v>570362.625</x:v>
      </x:c>
      <x:c r="S3322" s="2" t="n">
        <x:v>2</x:v>
      </x:c>
      <x:c r="T3322" s="2" t="n">
        <x:v>1</x:v>
      </x:c>
      <x:c r="U3322" s="2" t="n">
        <x:v>1</x:v>
      </x:c>
      <x:c r="V3322" s="2" t="n">
        <x:v>2</x:v>
      </x:c>
      <x:c r="W3322" s="2" t="n">
        <x:v>2</x:v>
      </x:c>
      <x:c r="X3322" s="2" t="n">
        <x:v>2</x:v>
      </x:c>
      <x:c r="Y3322" s="2" t="n">
        <x:v>2</x:v>
      </x:c>
      <x:c r="Z3322" s="22" t="n">
        <x:v>422487</x:v>
      </x:c>
      <x:c r="AA3322" s="22" t="n">
        <x:v>368046</x:v>
      </x:c>
      <x:c r="AB3322" s="22" t="n">
        <x:v>54441</x:v>
      </x:c>
      <x:c r="AC3322" s="22" t="n">
        <x:v>0</x:v>
      </x:c>
      <x:c r="AD3322" s="22" t="n">
        <x:v>60547.5</x:v>
      </x:c>
      <x:c r="AE3322" s="2" t="n">
        <x:v>0</x:v>
      </x:c>
      <x:c r="AF3322" s="2" t="n">
        <x:v>0</x:v>
      </x:c>
    </x:row>
    <x:row r="3323" ht="23" customHeight="1">
      <x:c r="A3323" s="2" t="n">
        <x:v>3317</x:v>
      </x:c>
      <x:c r="B3323" s="24" t="n">
        <x:v>459552.9375</x:v>
      </x:c>
      <x:c r="C3323" s="24" t="n">
        <x:v>506516.0625</x:v>
      </x:c>
      <x:c r="D3323" s="24" t="n">
        <x:f>SUM(B3323:C3323)</x:f>
        <x:v>966069</x:v>
      </x:c>
      <x:c r="E3323" s="25" t="n">
        <x:f>B3323/D3323</x:f>
        <x:v>0.47569370044996784</x:v>
      </x:c>
      <x:c r="F3323" s="25" t="n">
        <x:f>C3323/D3323</x:f>
        <x:v>0.5243062995500322</x:v>
      </x:c>
      <x:c r="G3323" s="22" t="n">
        <x:v>1226953.6875</x:v>
      </x:c>
      <x:c r="H3323" s="22" t="n">
        <x:v>552263.0625</x:v>
      </x:c>
      <x:c r="I3323" s="22" t="n">
        <x:f>SUM(G3323:H3323)</x:f>
        <x:v>1779216.75</x:v>
      </x:c>
      <x:c r="J3323" s="22" t="n">
        <x:v>844974</x:v>
      </x:c>
      <x:c r="K3323" s="22" t="n">
        <x:v>121095</x:v>
      </x:c>
      <x:c r="L3323" s="22" t="n">
        <x:f>SUM(J3323:K3323)</x:f>
        <x:v>966069</x:v>
      </x:c>
      <x:c r="M3323" s="23" t="n">
        <x:f>D3323-L3323</x:f>
        <x:v>0</x:v>
      </x:c>
      <x:c r="N3323" s="22" t="n">
        <x:v>460329.1875</x:v>
      </x:c>
      <x:c r="O3323" s="22" t="n">
        <x:v>505739.8125</x:v>
      </x:c>
      <x:c r="P3323" s="14" t="n">
        <x:f>N3323/SUM(N3323:O3323)</x:f>
        <x:v>0.4764972144846797</x:v>
      </x:c>
      <x:c r="Q3323" s="22" t="n">
        <x:v>1226694.9375</x:v>
      </x:c>
      <x:c r="R3323" s="22" t="n">
        <x:v>551745.5625</x:v>
      </x:c>
      <x:c r="S3323" s="2" t="n">
        <x:v>3</x:v>
      </x:c>
      <x:c r="T3323" s="2" t="n">
        <x:v>1</x:v>
      </x:c>
      <x:c r="U3323" s="2" t="n">
        <x:v>1</x:v>
      </x:c>
      <x:c r="V3323" s="2" t="n">
        <x:v>3</x:v>
      </x:c>
      <x:c r="W3323" s="2" t="n">
        <x:v>3</x:v>
      </x:c>
      <x:c r="X3323" s="2" t="n">
        <x:v>3</x:v>
      </x:c>
      <x:c r="Y3323" s="2" t="n">
        <x:v>3</x:v>
      </x:c>
      <x:c r="Z3323" s="22" t="n">
        <x:v>476928</x:v>
      </x:c>
      <x:c r="AA3323" s="22" t="n">
        <x:v>368046</x:v>
      </x:c>
      <x:c r="AB3323" s="22" t="n">
        <x:v>108882</x:v>
      </x:c>
      <x:c r="AC3323" s="22" t="n">
        <x:v>0</x:v>
      </x:c>
      <x:c r="AD3323" s="22" t="n">
        <x:v>121095</x:v>
      </x:c>
      <x:c r="AE3323" s="2" t="n">
        <x:v>0</x:v>
      </x:c>
      <x:c r="AF3323" s="2" t="n">
        <x:v>1</x:v>
      </x:c>
    </x:row>
    <x:row r="3324" ht="23" customHeight="1">
      <x:c r="A3324" s="2" t="n">
        <x:v>3318</x:v>
      </x:c>
      <x:c r="B3324" s="24" t="n">
        <x:v>640690.875</x:v>
      </x:c>
      <x:c r="C3324" s="24" t="n">
        <x:v>325378.125</x:v>
      </x:c>
      <x:c r="D3324" s="24" t="n">
        <x:f>SUM(B3324:C3324)</x:f>
        <x:v>966069</x:v>
      </x:c>
      <x:c r="E3324" s="25" t="n">
        <x:f>B3324/D3324</x:f>
        <x:v>0.6631937004499678</x:v>
      </x:c>
      <x:c r="F3324" s="25" t="n">
        <x:f>C3324/D3324</x:f>
        <x:v>0.33680629955003216</x:v>
      </x:c>
      <x:c r="G3324" s="22" t="n">
        <x:v>1550093.625</x:v>
      </x:c>
      <x:c r="H3324" s="22" t="n">
        <x:v>423677.25</x:v>
      </x:c>
      <x:c r="I3324" s="22" t="n">
        <x:f>SUM(G3324:H3324)</x:f>
        <x:v>1973770.875</x:v>
      </x:c>
      <x:c r="J3324" s="22" t="n">
        <x:v>844974</x:v>
      </x:c>
      <x:c r="K3324" s="22" t="n">
        <x:v>121095</x:v>
      </x:c>
      <x:c r="L3324" s="22" t="n">
        <x:f>SUM(J3324:K3324)</x:f>
        <x:v>966069</x:v>
      </x:c>
      <x:c r="M3324" s="23" t="n">
        <x:f>D3324-L3324</x:f>
        <x:v>0</x:v>
      </x:c>
      <x:c r="N3324" s="22" t="n">
        <x:v>641467.125</x:v>
      </x:c>
      <x:c r="O3324" s="22" t="n">
        <x:v>324601.875</x:v>
      </x:c>
      <x:c r="P3324" s="14" t="n">
        <x:f>N3324/SUM(N3324:O3324)</x:f>
        <x:v>0.6639972144846796</x:v>
      </x:c>
      <x:c r="Q3324" s="22" t="n">
        <x:v>1551128.625</x:v>
      </x:c>
      <x:c r="R3324" s="22" t="n">
        <x:v>423418.5</x:v>
      </x:c>
      <x:c r="S3324" s="2" t="n">
        <x:v>3</x:v>
      </x:c>
      <x:c r="T3324" s="2" t="n">
        <x:v>1</x:v>
      </x:c>
      <x:c r="U3324" s="2" t="n">
        <x:v>1</x:v>
      </x:c>
      <x:c r="V3324" s="2" t="n">
        <x:v>1</x:v>
      </x:c>
      <x:c r="W3324" s="2" t="n">
        <x:v>3</x:v>
      </x:c>
      <x:c r="X3324" s="2" t="n">
        <x:v>3</x:v>
      </x:c>
      <x:c r="Y3324" s="2" t="n">
        <x:v>3</x:v>
      </x:c>
      <x:c r="Z3324" s="22" t="n">
        <x:v>476928</x:v>
      </x:c>
      <x:c r="AA3324" s="22" t="n">
        <x:v>368046</x:v>
      </x:c>
      <x:c r="AB3324" s="22" t="n">
        <x:v>108882</x:v>
      </x:c>
      <x:c r="AC3324" s="22" t="n">
        <x:v>0</x:v>
      </x:c>
      <x:c r="AD3324" s="22" t="n">
        <x:v>121095</x:v>
      </x:c>
      <x:c r="AE3324" s="2" t="n">
        <x:v>1</x:v>
      </x:c>
      <x:c r="AF3324" s="2" t="n">
        <x:v>0</x:v>
      </x:c>
    </x:row>
    <x:row r="3325" ht="23" customHeight="1">
      <x:c r="A3325" s="2" t="n">
        <x:v>3319</x:v>
      </x:c>
      <x:c r="B3325" s="24" t="n">
        <x:v>0</x:v>
      </x:c>
      <x:c r="C3325" s="24" t="n">
        <x:v>851080.5</x:v>
      </x:c>
      <x:c r="D3325" s="24" t="n">
        <x:f>SUM(B3325:C3325)</x:f>
        <x:v>851080.5</x:v>
      </x:c>
      <x:c r="E3325" s="25" t="n">
        <x:f>B3325/D3325</x:f>
        <x:v>0</x:v>
      </x:c>
      <x:c r="F3325" s="25" t="n">
        <x:f>C3325/D3325</x:f>
        <x:v>1</x:v>
      </x:c>
      <x:c r="G3325" s="22" t="n">
        <x:v>828621</x:v>
      </x:c>
      <x:c r="H3325" s="22" t="n">
        <x:v>949638.375</x:v>
      </x:c>
      <x:c r="I3325" s="22" t="n">
        <x:f>SUM(G3325:H3325)</x:f>
        <x:v>1778259.375</x:v>
      </x:c>
      <x:c r="J3325" s="22" t="n">
        <x:v>790533</x:v>
      </x:c>
      <x:c r="K3325" s="22" t="n">
        <x:v>60547.5</x:v>
      </x:c>
      <x:c r="L3325" s="22" t="n">
        <x:f>SUM(J3325:K3325)</x:f>
        <x:v>851080.5</x:v>
      </x:c>
      <x:c r="M3325" s="23" t="n">
        <x:f>D3325-L3325</x:f>
        <x:v>0</x:v>
      </x:c>
      <x:c r="N3325" s="22" t="n">
        <x:v>0</x:v>
      </x:c>
      <x:c r="O3325" s="22" t="n">
        <x:v>851080.5</x:v>
      </x:c>
      <x:c r="P3325" s="14" t="n">
        <x:f>N3325/SUM(N3325:O3325)</x:f>
        <x:v>0</x:v>
      </x:c>
      <x:c r="Q3325" s="22" t="n">
        <x:v>828103.5</x:v>
      </x:c>
      <x:c r="R3325" s="22" t="n">
        <x:v>949897.125</x:v>
      </x:c>
      <x:c r="S3325" s="2" t="n">
        <x:v>2</x:v>
      </x:c>
      <x:c r="T3325" s="2" t="n">
        <x:v>1</x:v>
      </x:c>
      <x:c r="U3325" s="2" t="n">
        <x:v>0</x:v>
      </x:c>
      <x:c r="V3325" s="2" t="n">
        <x:v>3</x:v>
      </x:c>
      <x:c r="W3325" s="2" t="n">
        <x:v>2</x:v>
      </x:c>
      <x:c r="X3325" s="2" t="n">
        <x:v>2</x:v>
      </x:c>
      <x:c r="Y3325" s="2" t="n">
        <x:v>2</x:v>
      </x:c>
      <x:c r="Z3325" s="22" t="n">
        <x:v>422487</x:v>
      </x:c>
      <x:c r="AA3325" s="22" t="n">
        <x:v>368046</x:v>
      </x:c>
      <x:c r="AB3325" s="22" t="n">
        <x:v>54441</x:v>
      </x:c>
      <x:c r="AC3325" s="22" t="n">
        <x:v>0</x:v>
      </x:c>
      <x:c r="AD3325" s="22" t="n">
        <x:v>60547.5</x:v>
      </x:c>
      <x:c r="AE3325" s="2" t="n">
        <x:v>0</x:v>
      </x:c>
      <x:c r="AF3325" s="2" t="n">
        <x:v>0</x:v>
      </x:c>
    </x:row>
    <x:row r="3326" ht="23" customHeight="1">
      <x:c r="A3326" s="2" t="n">
        <x:v>3320</x:v>
      </x:c>
      <x:c r="B3326" s="24" t="n">
        <x:v>851080.5</x:v>
      </x:c>
      <x:c r="C3326" s="24" t="n">
        <x:v>0</x:v>
      </x:c>
      <x:c r="D3326" s="24" t="n">
        <x:f>SUM(B3326:C3326)</x:f>
        <x:v>851080.5</x:v>
      </x:c>
      <x:c r="E3326" s="25" t="n">
        <x:f>B3326/D3326</x:f>
        <x:v>1</x:v>
      </x:c>
      <x:c r="F3326" s="25" t="n">
        <x:f>C3326/D3326</x:f>
        <x:v>0</x:v>
      </x:c>
      <x:c r="G3326" s="22" t="n">
        <x:v>1602826.875</x:v>
      </x:c>
      <x:c r="H3326" s="22" t="n">
        <x:v>45747</x:v>
      </x:c>
      <x:c r="I3326" s="22" t="n">
        <x:f>SUM(G3326:H3326)</x:f>
        <x:v>1648573.875</x:v>
      </x:c>
      <x:c r="J3326" s="22" t="n">
        <x:v>790533</x:v>
      </x:c>
      <x:c r="K3326" s="22" t="n">
        <x:v>60547.5</x:v>
      </x:c>
      <x:c r="L3326" s="22" t="n">
        <x:f>SUM(J3326:K3326)</x:f>
        <x:v>851080.5</x:v>
      </x:c>
      <x:c r="M3326" s="23" t="n">
        <x:f>D3326-L3326</x:f>
        <x:v>0</x:v>
      </x:c>
      <x:c r="N3326" s="22" t="n">
        <x:v>851080.5</x:v>
      </x:c>
      <x:c r="O3326" s="22" t="n">
        <x:v>0</x:v>
      </x:c>
      <x:c r="P3326" s="14" t="n">
        <x:f>N3326/SUM(N3326:O3326)</x:f>
        <x:v>1</x:v>
      </x:c>
      <x:c r="Q3326" s="22" t="n">
        <x:v>1602309.375</x:v>
      </x:c>
      <x:c r="R3326" s="22" t="n">
        <x:v>46005.75</x:v>
      </x:c>
      <x:c r="S3326" s="2" t="n">
        <x:v>2</x:v>
      </x:c>
      <x:c r="T3326" s="2" t="n">
        <x:v>1</x:v>
      </x:c>
      <x:c r="U3326" s="2" t="n">
        <x:v>2</x:v>
      </x:c>
      <x:c r="V3326" s="2" t="n">
        <x:v>0</x:v>
      </x:c>
      <x:c r="W3326" s="2" t="n">
        <x:v>2</x:v>
      </x:c>
      <x:c r="X3326" s="2" t="n">
        <x:v>2</x:v>
      </x:c>
      <x:c r="Y3326" s="2" t="n">
        <x:v>2</x:v>
      </x:c>
      <x:c r="Z3326" s="22" t="n">
        <x:v>422487</x:v>
      </x:c>
      <x:c r="AA3326" s="22" t="n">
        <x:v>368046</x:v>
      </x:c>
      <x:c r="AB3326" s="22" t="n">
        <x:v>54441</x:v>
      </x:c>
      <x:c r="AC3326" s="22" t="n">
        <x:v>0</x:v>
      </x:c>
      <x:c r="AD3326" s="22" t="n">
        <x:v>60547.5</x:v>
      </x:c>
      <x:c r="AE3326" s="2" t="n">
        <x:v>0</x:v>
      </x:c>
      <x:c r="AF3326" s="2" t="n">
        <x:v>0</x:v>
      </x:c>
    </x:row>
    <x:row r="3327" ht="23" customHeight="1">
      <x:c r="A3327" s="2" t="n">
        <x:v>3321</x:v>
      </x:c>
      <x:c r="B3327" s="24" t="n">
        <x:v>1021255.2</x:v>
      </x:c>
      <x:c r="C3327" s="24" t="n">
        <x:v>59802.3</x:v>
      </x:c>
      <x:c r="D3327" s="24" t="n">
        <x:f>SUM(B3327:C3327)</x:f>
        <x:v>1081057.5</x:v>
      </x:c>
      <x:c r="E3327" s="25" t="n">
        <x:f>B3327/D3327</x:f>
        <x:v>0.9446816658688367</x:v>
      </x:c>
      <x:c r="F3327" s="25" t="n">
        <x:f>C3327/D3327</x:f>
        <x:v>0.05531833413116324</x:v>
      </x:c>
      <x:c r="G3327" s="22" t="n">
        <x:v>1465089.075</x:v>
      </x:c>
      <x:c r="H3327" s="22" t="n">
        <x:v>480904.9875</x:v>
      </x:c>
      <x:c r="I3327" s="22" t="n">
        <x:f>SUM(G3327:H3327)</x:f>
        <x:v>1945994.0625</x:v>
      </x:c>
      <x:c r="J3327" s="22" t="n">
        <x:v>899415</x:v>
      </x:c>
      <x:c r="K3327" s="22" t="n">
        <x:v>181642.5</x:v>
      </x:c>
      <x:c r="L3327" s="22" t="n">
        <x:f>SUM(J3327:K3327)</x:f>
        <x:v>1081057.5</x:v>
      </x:c>
      <x:c r="M3327" s="23" t="n">
        <x:f>D3327-L3327</x:f>
        <x:v>0</x:v>
      </x:c>
      <x:c r="N3327" s="22" t="n">
        <x:v>1021255.2</x:v>
      </x:c>
      <x:c r="O3327" s="22" t="n">
        <x:v>59802.3</x:v>
      </x:c>
      <x:c r="P3327" s="14" t="n">
        <x:f>N3327/SUM(N3327:O3327)</x:f>
        <x:v>0.9446816658688367</x:v>
      </x:c>
      <x:c r="Q3327" s="22" t="n">
        <x:v>1464054.075</x:v>
      </x:c>
      <x:c r="R3327" s="22" t="n">
        <x:v>481422.4875</x:v>
      </x:c>
      <x:c r="S3327" s="2" t="n">
        <x:v>2</x:v>
      </x:c>
      <x:c r="T3327" s="2" t="n">
        <x:v>3</x:v>
      </x:c>
      <x:c r="U3327" s="2" t="n">
        <x:v>4</x:v>
      </x:c>
      <x:c r="V3327" s="2" t="n">
        <x:v>1</x:v>
      </x:c>
      <x:c r="W3327" s="2" t="n">
        <x:v>4</x:v>
      </x:c>
      <x:c r="X3327" s="2" t="n">
        <x:v>4</x:v>
      </x:c>
      <x:c r="Y3327" s="2" t="n">
        <x:v>4</x:v>
      </x:c>
      <x:c r="Z3327" s="22" t="n">
        <x:v>422487</x:v>
      </x:c>
      <x:c r="AA3327" s="22" t="n">
        <x:v>476928</x:v>
      </x:c>
      <x:c r="AB3327" s="22" t="n">
        <x:v>163323</x:v>
      </x:c>
      <x:c r="AC3327" s="22" t="n">
        <x:v>121095</x:v>
      </x:c>
      <x:c r="AD3327" s="22" t="n">
        <x:v>60547.5</x:v>
      </x:c>
      <x:c r="AE3327" s="2" t="n">
        <x:v>0</x:v>
      </x:c>
      <x:c r="AF3327" s="2" t="n">
        <x:v>0</x:v>
      </x:c>
    </x:row>
    <x:row r="3328" ht="23" customHeight="1">
      <x:c r="A3328" s="2" t="n">
        <x:v>3322</x:v>
      </x:c>
      <x:c r="B3328" s="24" t="n">
        <x:v>920046</x:v>
      </x:c>
      <x:c r="C3328" s="24" t="n">
        <x:v>161011.5</x:v>
      </x:c>
      <x:c r="D3328" s="24" t="n">
        <x:f>SUM(B3328:C3328)</x:f>
        <x:v>1081057.5</x:v>
      </x:c>
      <x:c r="E3328" s="25" t="n">
        <x:f>B3328/D3328</x:f>
        <x:v>0.8510611137705442</x:v>
      </x:c>
      <x:c r="F3328" s="25" t="n">
        <x:f>C3328/D3328</x:f>
        <x:v>0.1489388862294559</x:v>
      </x:c>
      <x:c r="G3328" s="22" t="n">
        <x:v>1348225.5</x:v>
      </x:c>
      <x:c r="H3328" s="22" t="n">
        <x:v>634666.3125</x:v>
      </x:c>
      <x:c r="I3328" s="22" t="n">
        <x:f>SUM(G3328:H3328)</x:f>
        <x:v>1982891.8125</x:v>
      </x:c>
      <x:c r="J3328" s="22" t="n">
        <x:v>899415</x:v>
      </x:c>
      <x:c r="K3328" s="22" t="n">
        <x:v>181642.5</x:v>
      </x:c>
      <x:c r="L3328" s="22" t="n">
        <x:f>SUM(J3328:K3328)</x:f>
        <x:v>1081057.5</x:v>
      </x:c>
      <x:c r="M3328" s="23" t="n">
        <x:f>D3328-L3328</x:f>
        <x:v>0</x:v>
      </x:c>
      <x:c r="N3328" s="22" t="n">
        <x:v>920046</x:v>
      </x:c>
      <x:c r="O3328" s="22" t="n">
        <x:v>161011.5</x:v>
      </x:c>
      <x:c r="P3328" s="14" t="n">
        <x:f>N3328/SUM(N3328:O3328)</x:f>
        <x:v>0.8510611137705442</x:v>
      </x:c>
      <x:c r="Q3328" s="22" t="n">
        <x:v>1347708</x:v>
      </x:c>
      <x:c r="R3328" s="22" t="n">
        <x:v>635442.5625</x:v>
      </x:c>
      <x:c r="S3328" s="2" t="n">
        <x:v>2</x:v>
      </x:c>
      <x:c r="T3328" s="2" t="n">
        <x:v>3</x:v>
      </x:c>
      <x:c r="U3328" s="2" t="n">
        <x:v>3</x:v>
      </x:c>
      <x:c r="V3328" s="2" t="n">
        <x:v>1</x:v>
      </x:c>
      <x:c r="W3328" s="2" t="n">
        <x:v>4</x:v>
      </x:c>
      <x:c r="X3328" s="2" t="n">
        <x:v>4</x:v>
      </x:c>
      <x:c r="Y3328" s="2" t="n">
        <x:v>4</x:v>
      </x:c>
      <x:c r="Z3328" s="22" t="n">
        <x:v>422487</x:v>
      </x:c>
      <x:c r="AA3328" s="22" t="n">
        <x:v>476928</x:v>
      </x:c>
      <x:c r="AB3328" s="22" t="n">
        <x:v>163323</x:v>
      </x:c>
      <x:c r="AC3328" s="22" t="n">
        <x:v>121095</x:v>
      </x:c>
      <x:c r="AD3328" s="22" t="n">
        <x:v>60547.5</x:v>
      </x:c>
      <x:c r="AE3328" s="2" t="n">
        <x:v>0</x:v>
      </x:c>
      <x:c r="AF3328" s="2" t="n">
        <x:v>0</x:v>
      </x:c>
    </x:row>
    <x:row r="3329" ht="23" customHeight="1">
      <x:c r="A3329" s="2" t="n">
        <x:v>3323</x:v>
      </x:c>
      <x:c r="B3329" s="24" t="n">
        <x:v>851080.5</x:v>
      </x:c>
      <x:c r="C3329" s="24" t="n">
        <x:v>0</x:v>
      </x:c>
      <x:c r="D3329" s="24" t="n">
        <x:f>SUM(B3329:C3329)</x:f>
        <x:v>851080.5</x:v>
      </x:c>
      <x:c r="E3329" s="25" t="n">
        <x:f>B3329/D3329</x:f>
        <x:v>1</x:v>
      </x:c>
      <x:c r="F3329" s="25" t="n">
        <x:f>C3329/D3329</x:f>
        <x:v>0</x:v>
      </x:c>
      <x:c r="G3329" s="22" t="n">
        <x:v>1587172.5</x:v>
      </x:c>
      <x:c r="H3329" s="22" t="n">
        <x:v>144304.875</x:v>
      </x:c>
      <x:c r="I3329" s="22" t="n">
        <x:f>SUM(G3329:H3329)</x:f>
        <x:v>1731477.375</x:v>
      </x:c>
      <x:c r="J3329" s="22" t="n">
        <x:v>790533</x:v>
      </x:c>
      <x:c r="K3329" s="22" t="n">
        <x:v>60547.5</x:v>
      </x:c>
      <x:c r="L3329" s="22" t="n">
        <x:f>SUM(J3329:K3329)</x:f>
        <x:v>851080.5</x:v>
      </x:c>
      <x:c r="M3329" s="23" t="n">
        <x:f>D3329-L3329</x:f>
        <x:v>0</x:v>
      </x:c>
      <x:c r="N3329" s="22" t="n">
        <x:v>851080.5</x:v>
      </x:c>
      <x:c r="O3329" s="22" t="n">
        <x:v>0</x:v>
      </x:c>
      <x:c r="P3329" s="14" t="n">
        <x:f>N3329/SUM(N3329:O3329)</x:f>
        <x:v>1</x:v>
      </x:c>
      <x:c r="Q3329" s="22" t="n">
        <x:v>1587172.5</x:v>
      </x:c>
      <x:c r="R3329" s="22" t="n">
        <x:v>144822.375</x:v>
      </x:c>
      <x:c r="S3329" s="2" t="n">
        <x:v>2</x:v>
      </x:c>
      <x:c r="T3329" s="2" t="n">
        <x:v>1</x:v>
      </x:c>
      <x:c r="U3329" s="2" t="n">
        <x:v>1</x:v>
      </x:c>
      <x:c r="V3329" s="2" t="n">
        <x:v>0</x:v>
      </x:c>
      <x:c r="W3329" s="2" t="n">
        <x:v>2</x:v>
      </x:c>
      <x:c r="X3329" s="2" t="n">
        <x:v>2</x:v>
      </x:c>
      <x:c r="Y3329" s="2" t="n">
        <x:v>2</x:v>
      </x:c>
      <x:c r="Z3329" s="22" t="n">
        <x:v>422487</x:v>
      </x:c>
      <x:c r="AA3329" s="22" t="n">
        <x:v>368046</x:v>
      </x:c>
      <x:c r="AB3329" s="22" t="n">
        <x:v>54441</x:v>
      </x:c>
      <x:c r="AC3329" s="22" t="n">
        <x:v>0</x:v>
      </x:c>
      <x:c r="AD3329" s="22" t="n">
        <x:v>60547.5</x:v>
      </x:c>
      <x:c r="AE3329" s="2" t="n">
        <x:v>0</x:v>
      </x:c>
      <x:c r="AF3329" s="2" t="n">
        <x:v>0</x:v>
      </x:c>
    </x:row>
    <x:row r="3330" ht="23" customHeight="1">
      <x:c r="A3330" s="2" t="n">
        <x:v>3324</x:v>
      </x:c>
      <x:c r="B3330" s="24" t="n">
        <x:v>203705.25</x:v>
      </x:c>
      <x:c r="C3330" s="24" t="n">
        <x:v>877352.25</x:v>
      </x:c>
      <x:c r="D3330" s="24" t="n">
        <x:f>SUM(B3330:C3330)</x:f>
        <x:v>1081057.5</x:v>
      </x:c>
      <x:c r="E3330" s="25" t="n">
        <x:f>B3330/D3330</x:f>
        <x:v>0.1884314664113611</x:v>
      </x:c>
      <x:c r="F3330" s="25" t="n">
        <x:f>C3330/D3330</x:f>
        <x:v>0.8115685335886389</x:v>
      </x:c>
      <x:c r="G3330" s="22" t="n">
        <x:v>879280.8</x:v>
      </x:c>
      <x:c r="H3330" s="22" t="n">
        <x:v>1218518.00625</x:v>
      </x:c>
      <x:c r="I3330" s="22" t="n">
        <x:f>SUM(G3330:H3330)</x:f>
        <x:v>2097798.8062500004</x:v>
      </x:c>
      <x:c r="J3330" s="22" t="n">
        <x:v>899415</x:v>
      </x:c>
      <x:c r="K3330" s="22" t="n">
        <x:v>181642.5</x:v>
      </x:c>
      <x:c r="L3330" s="22" t="n">
        <x:f>SUM(J3330:K3330)</x:f>
        <x:v>1081057.5</x:v>
      </x:c>
      <x:c r="M3330" s="23" t="n">
        <x:f>D3330-L3330</x:f>
        <x:v>0</x:v>
      </x:c>
      <x:c r="N3330" s="22" t="n">
        <x:v>203877.75</x:v>
      </x:c>
      <x:c r="O3330" s="22" t="n">
        <x:v>877179.75</x:v>
      </x:c>
      <x:c r="P3330" s="14" t="n">
        <x:f>N3330/SUM(N3330:O3330)</x:f>
        <x:v>0.18859103239189404</x:v>
      </x:c>
      <x:c r="Q3330" s="22" t="n">
        <x:v>879970.8</x:v>
      </x:c>
      <x:c r="R3330" s="22" t="n">
        <x:v>1219703.94375</x:v>
      </x:c>
      <x:c r="S3330" s="2" t="n">
        <x:v>3</x:v>
      </x:c>
      <x:c r="T3330" s="2" t="n">
        <x:v>2</x:v>
      </x:c>
      <x:c r="U3330" s="2" t="n">
        <x:v>1</x:v>
      </x:c>
      <x:c r="V3330" s="2" t="n">
        <x:v>3</x:v>
      </x:c>
      <x:c r="W3330" s="2" t="n">
        <x:v>4</x:v>
      </x:c>
      <x:c r="X3330" s="2" t="n">
        <x:v>4</x:v>
      </x:c>
      <x:c r="Y3330" s="2" t="n">
        <x:v>4</x:v>
      </x:c>
      <x:c r="Z3330" s="22" t="n">
        <x:v>476928</x:v>
      </x:c>
      <x:c r="AA3330" s="22" t="n">
        <x:v>422487</x:v>
      </x:c>
      <x:c r="AB3330" s="22" t="n">
        <x:v>163323</x:v>
      </x:c>
      <x:c r="AC3330" s="22" t="n">
        <x:v>60547.5</x:v>
      </x:c>
      <x:c r="AD3330" s="22" t="n">
        <x:v>121095</x:v>
      </x:c>
      <x:c r="AE3330" s="2" t="n">
        <x:v>1</x:v>
      </x:c>
      <x:c r="AF3330" s="2" t="n">
        <x:v>0</x:v>
      </x:c>
    </x:row>
    <x:row r="3331" ht="23" customHeight="1">
      <x:c r="A3331" s="2" t="n">
        <x:v>3325</x:v>
      </x:c>
      <x:c r="B3331" s="24" t="n">
        <x:v>425540.25</x:v>
      </x:c>
      <x:c r="C3331" s="24" t="n">
        <x:v>425540.25</x:v>
      </x:c>
      <x:c r="D3331" s="24" t="n">
        <x:f>SUM(B3331:C3331)</x:f>
        <x:v>851080.5</x:v>
      </x:c>
      <x:c r="E3331" s="25" t="n">
        <x:f>B3331/D3331</x:f>
        <x:v>0.5</x:v>
      </x:c>
      <x:c r="F3331" s="25" t="n">
        <x:f>C3331/D3331</x:f>
        <x:v>0.5</x:v>
      </x:c>
      <x:c r="G3331" s="22" t="n">
        <x:v>518069.25</x:v>
      </x:c>
      <x:c r="H3331" s="22" t="n">
        <x:v>1168941.9375</x:v>
      </x:c>
      <x:c r="I3331" s="22" t="n">
        <x:f>SUM(G3331:H3331)</x:f>
        <x:v>1687011.1875</x:v>
      </x:c>
      <x:c r="J3331" s="22" t="n">
        <x:v>790533</x:v>
      </x:c>
      <x:c r="K3331" s="22" t="n">
        <x:v>60547.5</x:v>
      </x:c>
      <x:c r="L3331" s="22" t="n">
        <x:f>SUM(J3331:K3331)</x:f>
        <x:v>851080.5</x:v>
      </x:c>
      <x:c r="M3331" s="23" t="n">
        <x:f>D3331-L3331</x:f>
        <x:v>0</x:v>
      </x:c>
      <x:c r="N3331" s="22" t="n">
        <x:v>425540.25</x:v>
      </x:c>
      <x:c r="O3331" s="22" t="n">
        <x:v>425540.25</x:v>
      </x:c>
      <x:c r="P3331" s="14" t="n">
        <x:f>N3331/SUM(N3331:O3331)</x:f>
        <x:v>0.5</x:v>
      </x:c>
      <x:c r="Q3331" s="22" t="n">
        <x:v>517551.75</x:v>
      </x:c>
      <x:c r="R3331" s="22" t="n">
        <x:v>1169200.6875</x:v>
      </x:c>
      <x:c r="S3331" s="2" t="n">
        <x:v>1</x:v>
      </x:c>
      <x:c r="T3331" s="2" t="n">
        <x:v>2</x:v>
      </x:c>
      <x:c r="U3331" s="2" t="n">
        <x:v>1</x:v>
      </x:c>
      <x:c r="V3331" s="2" t="n">
        <x:v>2</x:v>
      </x:c>
      <x:c r="W3331" s="2" t="n">
        <x:v>2</x:v>
      </x:c>
      <x:c r="X3331" s="2" t="n">
        <x:v>2</x:v>
      </x:c>
      <x:c r="Y3331" s="2" t="n">
        <x:v>2</x:v>
      </x:c>
      <x:c r="Z3331" s="22" t="n">
        <x:v>368046</x:v>
      </x:c>
      <x:c r="AA3331" s="22" t="n">
        <x:v>422487</x:v>
      </x:c>
      <x:c r="AB3331" s="22" t="n">
        <x:v>54441</x:v>
      </x:c>
      <x:c r="AC3331" s="22" t="n">
        <x:v>60547.5</x:v>
      </x:c>
      <x:c r="AD3331" s="22" t="n">
        <x:v>0</x:v>
      </x:c>
      <x:c r="AE3331" s="2" t="n">
        <x:v>0</x:v>
      </x:c>
      <x:c r="AF3331" s="2" t="n">
        <x:v>0</x:v>
      </x:c>
    </x:row>
    <x:row r="3332" ht="23" customHeight="1">
      <x:c r="A3332" s="2" t="n">
        <x:v>3326</x:v>
      </x:c>
      <x:c r="B3332" s="24" t="n">
        <x:v>425540.25</x:v>
      </x:c>
      <x:c r="C3332" s="24" t="n">
        <x:v>425540.25</x:v>
      </x:c>
      <x:c r="D3332" s="24" t="n">
        <x:f>SUM(B3332:C3332)</x:f>
        <x:v>851080.5</x:v>
      </x:c>
      <x:c r="E3332" s="25" t="n">
        <x:f>B3332/D3332</x:f>
        <x:v>0.5</x:v>
      </x:c>
      <x:c r="F3332" s="25" t="n">
        <x:f>C3332/D3332</x:f>
        <x:v>0.5</x:v>
      </x:c>
      <x:c r="G3332" s="22" t="n">
        <x:v>623691</x:v>
      </x:c>
      <x:c r="H3332" s="22" t="n">
        <x:v>1207379.25</x:v>
      </x:c>
      <x:c r="I3332" s="22" t="n">
        <x:f>SUM(G3332:H3332)</x:f>
        <x:v>1831070.25</x:v>
      </x:c>
      <x:c r="J3332" s="22" t="n">
        <x:v>790533</x:v>
      </x:c>
      <x:c r="K3332" s="22" t="n">
        <x:v>60547.5</x:v>
      </x:c>
      <x:c r="L3332" s="22" t="n">
        <x:f>SUM(J3332:K3332)</x:f>
        <x:v>851080.5</x:v>
      </x:c>
      <x:c r="M3332" s="23" t="n">
        <x:f>D3332-L3332</x:f>
        <x:v>0</x:v>
      </x:c>
      <x:c r="N3332" s="22" t="n">
        <x:v>425540.25</x:v>
      </x:c>
      <x:c r="O3332" s="22" t="n">
        <x:v>425540.25</x:v>
      </x:c>
      <x:c r="P3332" s="14" t="n">
        <x:f>N3332/SUM(N3332:O3332)</x:f>
        <x:v>0.5</x:v>
      </x:c>
      <x:c r="Q3332" s="22" t="n">
        <x:v>623173.5</x:v>
      </x:c>
      <x:c r="R3332" s="22" t="n">
        <x:v>1207638</x:v>
      </x:c>
      <x:c r="S3332" s="2" t="n">
        <x:v>1</x:v>
      </x:c>
      <x:c r="T3332" s="2" t="n">
        <x:v>2</x:v>
      </x:c>
      <x:c r="U3332" s="2" t="n">
        <x:v>1</x:v>
      </x:c>
      <x:c r="V3332" s="2" t="n">
        <x:v>2</x:v>
      </x:c>
      <x:c r="W3332" s="2" t="n">
        <x:v>2</x:v>
      </x:c>
      <x:c r="X3332" s="2" t="n">
        <x:v>2</x:v>
      </x:c>
      <x:c r="Y3332" s="2" t="n">
        <x:v>2</x:v>
      </x:c>
      <x:c r="Z3332" s="22" t="n">
        <x:v>368046</x:v>
      </x:c>
      <x:c r="AA3332" s="22" t="n">
        <x:v>422487</x:v>
      </x:c>
      <x:c r="AB3332" s="22" t="n">
        <x:v>54441</x:v>
      </x:c>
      <x:c r="AC3332" s="22" t="n">
        <x:v>60547.5</x:v>
      </x:c>
      <x:c r="AD3332" s="22" t="n">
        <x:v>0</x:v>
      </x:c>
      <x:c r="AE3332" s="2" t="n">
        <x:v>0</x:v>
      </x:c>
      <x:c r="AF3332" s="2" t="n">
        <x:v>0</x:v>
      </x:c>
    </x:row>
    <x:row r="3333" ht="23" customHeight="1">
      <x:c r="A3333" s="2" t="n">
        <x:v>3327</x:v>
      </x:c>
      <x:c r="B3333" s="24" t="n">
        <x:v>680864.4</x:v>
      </x:c>
      <x:c r="C3333" s="24" t="n">
        <x:v>170216.1</x:v>
      </x:c>
      <x:c r="D3333" s="24" t="n">
        <x:f>SUM(B3333:C3333)</x:f>
        <x:v>851080.5</x:v>
      </x:c>
      <x:c r="E3333" s="25" t="n">
        <x:f>B3333/D3333</x:f>
        <x:v>0.8</x:v>
      </x:c>
      <x:c r="F3333" s="25" t="n">
        <x:f>C3333/D3333</x:f>
        <x:v>0.2</x:v>
      </x:c>
      <x:c r="G3333" s="22" t="n">
        <x:v>1509485.4</x:v>
      </x:c>
      <x:c r="H3333" s="22" t="n">
        <x:v>268773.975</x:v>
      </x:c>
      <x:c r="I3333" s="22" t="n">
        <x:f>SUM(G3333:H3333)</x:f>
        <x:v>1778259.375</x:v>
      </x:c>
      <x:c r="J3333" s="22" t="n">
        <x:v>790533</x:v>
      </x:c>
      <x:c r="K3333" s="22" t="n">
        <x:v>60547.5</x:v>
      </x:c>
      <x:c r="L3333" s="22" t="n">
        <x:f>SUM(J3333:K3333)</x:f>
        <x:v>851080.5</x:v>
      </x:c>
      <x:c r="M3333" s="23" t="n">
        <x:f>D3333-L3333</x:f>
        <x:v>0</x:v>
      </x:c>
      <x:c r="N3333" s="22" t="n">
        <x:v>680864.4</x:v>
      </x:c>
      <x:c r="O3333" s="22" t="n">
        <x:v>170216.1</x:v>
      </x:c>
      <x:c r="P3333" s="14" t="n">
        <x:f>N3333/SUM(N3333:O3333)</x:f>
        <x:v>0.8</x:v>
      </x:c>
      <x:c r="Q3333" s="22" t="n">
        <x:v>1508967.9</x:v>
      </x:c>
      <x:c r="R3333" s="22" t="n">
        <x:v>269032.725</x:v>
      </x:c>
      <x:c r="S3333" s="2" t="n">
        <x:v>2</x:v>
      </x:c>
      <x:c r="T3333" s="2" t="n">
        <x:v>1</x:v>
      </x:c>
      <x:c r="U3333" s="2" t="n">
        <x:v>2</x:v>
      </x:c>
      <x:c r="V3333" s="2" t="n">
        <x:v>1</x:v>
      </x:c>
      <x:c r="W3333" s="2" t="n">
        <x:v>2</x:v>
      </x:c>
      <x:c r="X3333" s="2" t="n">
        <x:v>2</x:v>
      </x:c>
      <x:c r="Y3333" s="2" t="n">
        <x:v>2</x:v>
      </x:c>
      <x:c r="Z3333" s="22" t="n">
        <x:v>422487</x:v>
      </x:c>
      <x:c r="AA3333" s="22" t="n">
        <x:v>368046</x:v>
      </x:c>
      <x:c r="AB3333" s="22" t="n">
        <x:v>54441</x:v>
      </x:c>
      <x:c r="AC3333" s="22" t="n">
        <x:v>0</x:v>
      </x:c>
      <x:c r="AD3333" s="22" t="n">
        <x:v>60547.5</x:v>
      </x:c>
      <x:c r="AE3333" s="2" t="n">
        <x:v>0</x:v>
      </x:c>
      <x:c r="AF3333" s="2" t="n">
        <x:v>0</x:v>
      </x:c>
    </x:row>
    <x:row r="3334" ht="23" customHeight="1">
      <x:c r="A3334" s="2" t="n">
        <x:v>3328</x:v>
      </x:c>
      <x:c r="B3334" s="24" t="n">
        <x:v>197936.203125</x:v>
      </x:c>
      <x:c r="C3334" s="24" t="n">
        <x:v>883121.296875</x:v>
      </x:c>
      <x:c r="D3334" s="24" t="n">
        <x:f>SUM(B3334:C3334)</x:f>
        <x:v>1081057.5</x:v>
      </x:c>
      <x:c r="E3334" s="25" t="n">
        <x:f>B3334/D3334</x:f>
        <x:v>0.18309498164991223</x:v>
      </x:c>
      <x:c r="F3334" s="25" t="n">
        <x:f>C3334/D3334</x:f>
        <x:v>0.8169050183500878</x:v>
      </x:c>
      <x:c r="G3334" s="22" t="n">
        <x:v>957860.4796875</x:v>
      </x:c>
      <x:c r="H3334" s="22" t="n">
        <x:v>1307291.896875</x:v>
      </x:c>
      <x:c r="I3334" s="22" t="n">
        <x:f>SUM(G3334:H3334)</x:f>
        <x:v>2265152.3765625004</x:v>
      </x:c>
      <x:c r="J3334" s="22" t="n">
        <x:v>899415</x:v>
      </x:c>
      <x:c r="K3334" s="22" t="n">
        <x:v>181642.5</x:v>
      </x:c>
      <x:c r="L3334" s="22" t="n">
        <x:f>SUM(J3334:K3334)</x:f>
        <x:v>1081057.5</x:v>
      </x:c>
      <x:c r="M3334" s="23" t="n">
        <x:f>D3334-L3334</x:f>
        <x:v>0</x:v>
      </x:c>
      <x:c r="N3334" s="22" t="n">
        <x:v>198335.109375</x:v>
      </x:c>
      <x:c r="O3334" s="22" t="n">
        <x:v>882722.390625</x:v>
      </x:c>
      <x:c r="P3334" s="14" t="n">
        <x:f>N3334/SUM(N3334:O3334)</x:f>
        <x:v>0.1834639779798947</x:v>
      </x:c>
      <x:c r="Q3334" s="22" t="n">
        <x:v>958458.8390625</x:v>
      </x:c>
      <x:c r="R3334" s="22" t="n">
        <x:v>1308531.740625</x:v>
      </x:c>
      <x:c r="S3334" s="2" t="n">
        <x:v>3</x:v>
      </x:c>
      <x:c r="T3334" s="2" t="n">
        <x:v>2</x:v>
      </x:c>
      <x:c r="U3334" s="2" t="n">
        <x:v>1</x:v>
      </x:c>
      <x:c r="V3334" s="2" t="n">
        <x:v>6</x:v>
      </x:c>
      <x:c r="W3334" s="2" t="n">
        <x:v>4</x:v>
      </x:c>
      <x:c r="X3334" s="2" t="n">
        <x:v>4</x:v>
      </x:c>
      <x:c r="Y3334" s="2" t="n">
        <x:v>4</x:v>
      </x:c>
      <x:c r="Z3334" s="22" t="n">
        <x:v>476928</x:v>
      </x:c>
      <x:c r="AA3334" s="22" t="n">
        <x:v>422487</x:v>
      </x:c>
      <x:c r="AB3334" s="22" t="n">
        <x:v>163323</x:v>
      </x:c>
      <x:c r="AC3334" s="22" t="n">
        <x:v>60547.5</x:v>
      </x:c>
      <x:c r="AD3334" s="22" t="n">
        <x:v>121095</x:v>
      </x:c>
      <x:c r="AE3334" s="2" t="n">
        <x:v>2</x:v>
      </x:c>
      <x:c r="AF3334" s="2" t="n">
        <x:v>0</x:v>
      </x:c>
    </x:row>
    <x:row r="3335" ht="23" customHeight="1">
      <x:c r="A3335" s="2" t="n">
        <x:v>3329</x:v>
      </x:c>
      <x:c r="B3335" s="24" t="n">
        <x:v>851080.5</x:v>
      </x:c>
      <x:c r="C3335" s="24" t="n">
        <x:v>0</x:v>
      </x:c>
      <x:c r="D3335" s="24" t="n">
        <x:f>SUM(B3335:C3335)</x:f>
        <x:v>851080.5</x:v>
      </x:c>
      <x:c r="E3335" s="25" t="n">
        <x:f>B3335/D3335</x:f>
        <x:v>1</x:v>
      </x:c>
      <x:c r="F3335" s="25" t="n">
        <x:f>C3335/D3335</x:f>
        <x:v>0</x:v>
      </x:c>
      <x:c r="G3335" s="22" t="n">
        <x:v>1602826.875</x:v>
      </x:c>
      <x:c r="H3335" s="22" t="n">
        <x:v>45747</x:v>
      </x:c>
      <x:c r="I3335" s="22" t="n">
        <x:f>SUM(G3335:H3335)</x:f>
        <x:v>1648573.875</x:v>
      </x:c>
      <x:c r="J3335" s="22" t="n">
        <x:v>790533</x:v>
      </x:c>
      <x:c r="K3335" s="22" t="n">
        <x:v>60547.5</x:v>
      </x:c>
      <x:c r="L3335" s="22" t="n">
        <x:f>SUM(J3335:K3335)</x:f>
        <x:v>851080.5</x:v>
      </x:c>
      <x:c r="M3335" s="23" t="n">
        <x:f>D3335-L3335</x:f>
        <x:v>0</x:v>
      </x:c>
      <x:c r="N3335" s="22" t="n">
        <x:v>851080.5</x:v>
      </x:c>
      <x:c r="O3335" s="22" t="n">
        <x:v>0</x:v>
      </x:c>
      <x:c r="P3335" s="14" t="n">
        <x:f>N3335/SUM(N3335:O3335)</x:f>
        <x:v>1</x:v>
      </x:c>
      <x:c r="Q3335" s="22" t="n">
        <x:v>1602309.375</x:v>
      </x:c>
      <x:c r="R3335" s="22" t="n">
        <x:v>46005.75</x:v>
      </x:c>
      <x:c r="S3335" s="2" t="n">
        <x:v>2</x:v>
      </x:c>
      <x:c r="T3335" s="2" t="n">
        <x:v>1</x:v>
      </x:c>
      <x:c r="U3335" s="2" t="n">
        <x:v>2</x:v>
      </x:c>
      <x:c r="V3335" s="2" t="n">
        <x:v>0</x:v>
      </x:c>
      <x:c r="W3335" s="2" t="n">
        <x:v>2</x:v>
      </x:c>
      <x:c r="X3335" s="2" t="n">
        <x:v>2</x:v>
      </x:c>
      <x:c r="Y3335" s="2" t="n">
        <x:v>2</x:v>
      </x:c>
      <x:c r="Z3335" s="22" t="n">
        <x:v>422487</x:v>
      </x:c>
      <x:c r="AA3335" s="22" t="n">
        <x:v>368046</x:v>
      </x:c>
      <x:c r="AB3335" s="22" t="n">
        <x:v>54441</x:v>
      </x:c>
      <x:c r="AC3335" s="22" t="n">
        <x:v>0</x:v>
      </x:c>
      <x:c r="AD3335" s="22" t="n">
        <x:v>60547.5</x:v>
      </x:c>
      <x:c r="AE3335" s="2" t="n">
        <x:v>0</x:v>
      </x:c>
      <x:c r="AF3335" s="2" t="n">
        <x:v>0</x:v>
      </x:c>
    </x:row>
    <x:row r="3336" ht="23" customHeight="1">
      <x:c r="A3336" s="2" t="n">
        <x:v>3330</x:v>
      </x:c>
      <x:c r="B3336" s="24" t="n">
        <x:v>437648.671875</x:v>
      </x:c>
      <x:c r="C3336" s="24" t="n">
        <x:v>643408.828125</x:v>
      </x:c>
      <x:c r="D3336" s="24" t="n">
        <x:f>SUM(B3336:C3336)</x:f>
        <x:v>1081057.5</x:v>
      </x:c>
      <x:c r="E3336" s="25" t="n">
        <x:f>B3336/D3336</x:f>
        <x:v>0.40483385192277005</x:v>
      </x:c>
      <x:c r="F3336" s="25" t="n">
        <x:f>C3336/D3336</x:f>
        <x:v>0.5951661480772299</x:v>
      </x:c>
      <x:c r="G3336" s="22" t="n">
        <x:v>437648.671875</x:v>
      </x:c>
      <x:c r="H3336" s="22" t="n">
        <x:v>1601769.234375</x:v>
      </x:c>
      <x:c r="I3336" s="22" t="n">
        <x:f>SUM(G3336:H3336)</x:f>
        <x:v>2039417.90625</x:v>
      </x:c>
      <x:c r="J3336" s="22" t="n">
        <x:v>899415</x:v>
      </x:c>
      <x:c r="K3336" s="22" t="n">
        <x:v>181642.5</x:v>
      </x:c>
      <x:c r="L3336" s="22" t="n">
        <x:f>SUM(J3336:K3336)</x:f>
        <x:v>1081057.5</x:v>
      </x:c>
      <x:c r="M3336" s="23" t="n">
        <x:f>D3336-L3336</x:f>
        <x:v>0</x:v>
      </x:c>
      <x:c r="N3336" s="22" t="n">
        <x:v>437195.859375</x:v>
      </x:c>
      <x:c r="O3336" s="22" t="n">
        <x:v>643861.640625</x:v>
      </x:c>
      <x:c r="P3336" s="14" t="n">
        <x:f>N3336/SUM(N3336:O3336)</x:f>
        <x:v>0.4044149912238711</x:v>
      </x:c>
      <x:c r="Q3336" s="22" t="n">
        <x:v>437195.859375</x:v>
      </x:c>
      <x:c r="R3336" s="22" t="n">
        <x:v>1602351.421875</x:v>
      </x:c>
      <x:c r="S3336" s="2" t="n">
        <x:v>1</x:v>
      </x:c>
      <x:c r="T3336" s="2" t="n">
        <x:v>4</x:v>
      </x:c>
      <x:c r="U3336" s="2" t="n">
        <x:v>2</x:v>
      </x:c>
      <x:c r="V3336" s="2" t="n">
        <x:v>4</x:v>
      </x:c>
      <x:c r="W3336" s="2" t="n">
        <x:v>4</x:v>
      </x:c>
      <x:c r="X3336" s="2" t="n">
        <x:v>4</x:v>
      </x:c>
      <x:c r="Y3336" s="2" t="n">
        <x:v>4</x:v>
      </x:c>
      <x:c r="Z3336" s="22" t="n">
        <x:v>368046</x:v>
      </x:c>
      <x:c r="AA3336" s="22" t="n">
        <x:v>531369</x:v>
      </x:c>
      <x:c r="AB3336" s="22" t="n">
        <x:v>163323</x:v>
      </x:c>
      <x:c r="AC3336" s="22" t="n">
        <x:v>181642.5</x:v>
      </x:c>
      <x:c r="AD3336" s="22" t="n">
        <x:v>0</x:v>
      </x:c>
      <x:c r="AE3336" s="2" t="n">
        <x:v>1</x:v>
      </x:c>
      <x:c r="AF3336" s="2" t="n">
        <x:v>0</x:v>
      </x:c>
    </x:row>
    <x:row r="3337" ht="23" customHeight="1">
      <x:c r="A3337" s="2" t="n">
        <x:v>3331</x:v>
      </x:c>
      <x:c r="B3337" s="24" t="n">
        <x:v>0</x:v>
      </x:c>
      <x:c r="C3337" s="24" t="n">
        <x:v>851080.5</x:v>
      </x:c>
      <x:c r="D3337" s="24" t="n">
        <x:f>SUM(B3337:C3337)</x:f>
        <x:v>851080.5</x:v>
      </x:c>
      <x:c r="E3337" s="25" t="n">
        <x:f>B3337/D3337</x:f>
        <x:v>0</x:v>
      </x:c>
      <x:c r="F3337" s="25" t="n">
        <x:f>C3337/D3337</x:f>
        <x:v>1</x:v>
      </x:c>
      <x:c r="G3337" s="22" t="n">
        <x:v>751746.375</x:v>
      </x:c>
      <x:c r="H3337" s="22" t="n">
        <x:v>896827.5</x:v>
      </x:c>
      <x:c r="I3337" s="22" t="n">
        <x:f>SUM(G3337:H3337)</x:f>
        <x:v>1648573.875</x:v>
      </x:c>
      <x:c r="J3337" s="22" t="n">
        <x:v>790533</x:v>
      </x:c>
      <x:c r="K3337" s="22" t="n">
        <x:v>60547.5</x:v>
      </x:c>
      <x:c r="L3337" s="22" t="n">
        <x:f>SUM(J3337:K3337)</x:f>
        <x:v>851080.5</x:v>
      </x:c>
      <x:c r="M3337" s="23" t="n">
        <x:f>D3337-L3337</x:f>
        <x:v>0</x:v>
      </x:c>
      <x:c r="N3337" s="22" t="n">
        <x:v>0</x:v>
      </x:c>
      <x:c r="O3337" s="22" t="n">
        <x:v>851080.5</x:v>
      </x:c>
      <x:c r="P3337" s="14" t="n">
        <x:f>N3337/SUM(N3337:O3337)</x:f>
        <x:v>0</x:v>
      </x:c>
      <x:c r="Q3337" s="22" t="n">
        <x:v>751228.875</x:v>
      </x:c>
      <x:c r="R3337" s="22" t="n">
        <x:v>897086.25</x:v>
      </x:c>
      <x:c r="S3337" s="2" t="n">
        <x:v>2</x:v>
      </x:c>
      <x:c r="T3337" s="2" t="n">
        <x:v>1</x:v>
      </x:c>
      <x:c r="U3337" s="2" t="n">
        <x:v>0</x:v>
      </x:c>
      <x:c r="V3337" s="2" t="n">
        <x:v>1</x:v>
      </x:c>
      <x:c r="W3337" s="2" t="n">
        <x:v>2</x:v>
      </x:c>
      <x:c r="X3337" s="2" t="n">
        <x:v>2</x:v>
      </x:c>
      <x:c r="Y3337" s="2" t="n">
        <x:v>2</x:v>
      </x:c>
      <x:c r="Z3337" s="22" t="n">
        <x:v>422487</x:v>
      </x:c>
      <x:c r="AA3337" s="22" t="n">
        <x:v>368046</x:v>
      </x:c>
      <x:c r="AB3337" s="22" t="n">
        <x:v>54441</x:v>
      </x:c>
      <x:c r="AC3337" s="22" t="n">
        <x:v>0</x:v>
      </x:c>
      <x:c r="AD3337" s="22" t="n">
        <x:v>60547.5</x:v>
      </x:c>
      <x:c r="AE3337" s="2" t="n">
        <x:v>0</x:v>
      </x:c>
      <x:c r="AF3337" s="2" t="n">
        <x:v>0</x:v>
      </x:c>
    </x:row>
    <x:row r="3338" ht="23" customHeight="1">
      <x:c r="A3338" s="2" t="n">
        <x:v>3332</x:v>
      </x:c>
      <x:c r="B3338" s="24" t="n">
        <x:v>425540.25</x:v>
      </x:c>
      <x:c r="C3338" s="24" t="n">
        <x:v>425540.25</x:v>
      </x:c>
      <x:c r="D3338" s="24" t="n">
        <x:f>SUM(B3338:C3338)</x:f>
        <x:v>851080.5</x:v>
      </x:c>
      <x:c r="E3338" s="25" t="n">
        <x:f>B3338/D3338</x:f>
        <x:v>0.5</x:v>
      </x:c>
      <x:c r="F3338" s="25" t="n">
        <x:f>C3338/D3338</x:f>
        <x:v>0.5</x:v>
      </x:c>
      <x:c r="G3338" s="22" t="n">
        <x:v>1161632.25</x:v>
      </x:c>
      <x:c r="H3338" s="22" t="n">
        <x:v>569845.125</x:v>
      </x:c>
      <x:c r="I3338" s="22" t="n">
        <x:f>SUM(G3338:H3338)</x:f>
        <x:v>1731477.375</x:v>
      </x:c>
      <x:c r="J3338" s="22" t="n">
        <x:v>790533</x:v>
      </x:c>
      <x:c r="K3338" s="22" t="n">
        <x:v>60547.5</x:v>
      </x:c>
      <x:c r="L3338" s="22" t="n">
        <x:f>SUM(J3338:K3338)</x:f>
        <x:v>851080.5</x:v>
      </x:c>
      <x:c r="M3338" s="23" t="n">
        <x:f>D3338-L3338</x:f>
        <x:v>0</x:v>
      </x:c>
      <x:c r="N3338" s="22" t="n">
        <x:v>425540.25</x:v>
      </x:c>
      <x:c r="O3338" s="22" t="n">
        <x:v>425540.25</x:v>
      </x:c>
      <x:c r="P3338" s="14" t="n">
        <x:f>N3338/SUM(N3338:O3338)</x:f>
        <x:v>0.5</x:v>
      </x:c>
      <x:c r="Q3338" s="22" t="n">
        <x:v>1161632.25</x:v>
      </x:c>
      <x:c r="R3338" s="22" t="n">
        <x:v>570362.625</x:v>
      </x:c>
      <x:c r="S3338" s="2" t="n">
        <x:v>2</x:v>
      </x:c>
      <x:c r="T3338" s="2" t="n">
        <x:v>1</x:v>
      </x:c>
      <x:c r="U3338" s="2" t="n">
        <x:v>1</x:v>
      </x:c>
      <x:c r="V3338" s="2" t="n">
        <x:v>2</x:v>
      </x:c>
      <x:c r="W3338" s="2" t="n">
        <x:v>2</x:v>
      </x:c>
      <x:c r="X3338" s="2" t="n">
        <x:v>2</x:v>
      </x:c>
      <x:c r="Y3338" s="2" t="n">
        <x:v>2</x:v>
      </x:c>
      <x:c r="Z3338" s="22" t="n">
        <x:v>422487</x:v>
      </x:c>
      <x:c r="AA3338" s="22" t="n">
        <x:v>368046</x:v>
      </x:c>
      <x:c r="AB3338" s="22" t="n">
        <x:v>54441</x:v>
      </x:c>
      <x:c r="AC3338" s="22" t="n">
        <x:v>0</x:v>
      </x:c>
      <x:c r="AD3338" s="22" t="n">
        <x:v>60547.5</x:v>
      </x:c>
      <x:c r="AE3338" s="2" t="n">
        <x:v>0</x:v>
      </x:c>
      <x:c r="AF3338" s="2" t="n">
        <x:v>0</x:v>
      </x:c>
    </x:row>
    <x:row r="3339" ht="23" customHeight="1">
      <x:c r="A3339" s="2" t="n">
        <x:v>3333</x:v>
      </x:c>
      <x:c r="B3339" s="24" t="n">
        <x:v>628855.6499999999</x:v>
      </x:c>
      <x:c r="C3339" s="24" t="n">
        <x:v>452201.85</x:v>
      </x:c>
      <x:c r="D3339" s="24" t="n">
        <x:f>SUM(B3339:C3339)</x:f>
        <x:v>1081057.5</x:v>
      </x:c>
      <x:c r="E3339" s="25" t="n">
        <x:f>B3339/D3339</x:f>
        <x:v>0.5817041646720919</x:v>
      </x:c>
      <x:c r="F3339" s="25" t="n">
        <x:f>C3339/D3339</x:f>
        <x:v>0.4182958353279081</x:v>
      </x:c>
      <x:c r="G3339" s="22" t="n">
        <x:v>1335248.3250000002</x:v>
      </x:c>
      <x:c r="H3339" s="22" t="n">
        <x:v>691701.496875</x:v>
      </x:c>
      <x:c r="I3339" s="22" t="n">
        <x:f>SUM(G3339:H3339)</x:f>
        <x:v>2026949.8218750001</x:v>
      </x:c>
      <x:c r="J3339" s="22" t="n">
        <x:v>899415</x:v>
      </x:c>
      <x:c r="K3339" s="22" t="n">
        <x:v>181642.5</x:v>
      </x:c>
      <x:c r="L3339" s="22" t="n">
        <x:f>SUM(J3339:K3339)</x:f>
        <x:v>1081057.5</x:v>
      </x:c>
      <x:c r="M3339" s="23" t="n">
        <x:f>D3339-L3339</x:f>
        <x:v>0</x:v>
      </x:c>
      <x:c r="N3339" s="22" t="n">
        <x:v>629243.7749999999</x:v>
      </x:c>
      <x:c r="O3339" s="22" t="n">
        <x:v>451813.725</x:v>
      </x:c>
      <x:c r="P3339" s="14" t="n">
        <x:f>N3339/SUM(N3339:O3339)</x:f>
        <x:v>0.5820631881282909</x:v>
      </x:c>
      <x:c r="Q3339" s="22" t="n">
        <x:v>1334083.9500000002</x:v>
      </x:c>
      <x:c r="R3339" s="22" t="n">
        <x:v>691798.528125</x:v>
      </x:c>
      <x:c r="S3339" s="2" t="n">
        <x:v>3</x:v>
      </x:c>
      <x:c r="T3339" s="2" t="n">
        <x:v>2</x:v>
      </x:c>
      <x:c r="U3339" s="2" t="n">
        <x:v>1</x:v>
      </x:c>
      <x:c r="V3339" s="2" t="n">
        <x:v>2</x:v>
      </x:c>
      <x:c r="W3339" s="2" t="n">
        <x:v>4</x:v>
      </x:c>
      <x:c r="X3339" s="2" t="n">
        <x:v>4</x:v>
      </x:c>
      <x:c r="Y3339" s="2" t="n">
        <x:v>4</x:v>
      </x:c>
      <x:c r="Z3339" s="22" t="n">
        <x:v>476928</x:v>
      </x:c>
      <x:c r="AA3339" s="22" t="n">
        <x:v>422487</x:v>
      </x:c>
      <x:c r="AB3339" s="22" t="n">
        <x:v>163323</x:v>
      </x:c>
      <x:c r="AC3339" s="22" t="n">
        <x:v>60547.5</x:v>
      </x:c>
      <x:c r="AD3339" s="22" t="n">
        <x:v>121095</x:v>
      </x:c>
      <x:c r="AE3339" s="2" t="n">
        <x:v>1</x:v>
      </x:c>
      <x:c r="AF3339" s="2" t="n">
        <x:v>1</x:v>
      </x:c>
    </x:row>
    <x:row r="3340" ht="23" customHeight="1">
      <x:c r="A3340" s="2" t="n">
        <x:v>3334</x:v>
      </x:c>
      <x:c r="B3340" s="24" t="n">
        <x:v>591140.25</x:v>
      </x:c>
      <x:c r="C3340" s="24" t="n">
        <x:v>374928.75</x:v>
      </x:c>
      <x:c r="D3340" s="24" t="n">
        <x:f>SUM(B3340:C3340)</x:f>
        <x:v>966069</x:v>
      </x:c>
      <x:c r="E3340" s="25" t="n">
        <x:f>B3340/D3340</x:f>
        <x:v>0.6119027212341975</x:v>
      </x:c>
      <x:c r="F3340" s="25" t="n">
        <x:f>C3340/D3340</x:f>
        <x:v>0.38809727876580247</x:v>
      </x:c>
      <x:c r="G3340" s="22" t="n">
        <x:v>1174397.25</x:v>
      </x:c>
      <x:c r="H3340" s="22" t="n">
        <x:v>695489.8125</x:v>
      </x:c>
      <x:c r="I3340" s="22" t="n">
        <x:f>SUM(G3340:H3340)</x:f>
        <x:v>1869887.0625</x:v>
      </x:c>
      <x:c r="J3340" s="22" t="n">
        <x:v>844974</x:v>
      </x:c>
      <x:c r="K3340" s="22" t="n">
        <x:v>121095</x:v>
      </x:c>
      <x:c r="L3340" s="22" t="n">
        <x:f>SUM(J3340:K3340)</x:f>
        <x:v>966069</x:v>
      </x:c>
      <x:c r="M3340" s="23" t="n">
        <x:f>D3340-L3340</x:f>
        <x:v>0</x:v>
      </x:c>
      <x:c r="N3340" s="22" t="n">
        <x:v>591140.25</x:v>
      </x:c>
      <x:c r="O3340" s="22" t="n">
        <x:v>374928.75</x:v>
      </x:c>
      <x:c r="P3340" s="14" t="n">
        <x:f>N3340/SUM(N3340:O3340)</x:f>
        <x:v>0.6119027212341975</x:v>
      </x:c>
      <x:c r="Q3340" s="22" t="n">
        <x:v>1173879.75</x:v>
      </x:c>
      <x:c r="R3340" s="22" t="n">
        <x:v>696007.3125</x:v>
      </x:c>
      <x:c r="S3340" s="2" t="n">
        <x:v>2</x:v>
      </x:c>
      <x:c r="T3340" s="2" t="n">
        <x:v>2</x:v>
      </x:c>
      <x:c r="U3340" s="2" t="n">
        <x:v>3</x:v>
      </x:c>
      <x:c r="V3340" s="2" t="n">
        <x:v>3</x:v>
      </x:c>
      <x:c r="W3340" s="2" t="n">
        <x:v>3</x:v>
      </x:c>
      <x:c r="X3340" s="2" t="n">
        <x:v>3</x:v>
      </x:c>
      <x:c r="Y3340" s="2" t="n">
        <x:v>3</x:v>
      </x:c>
      <x:c r="Z3340" s="22" t="n">
        <x:v>422487</x:v>
      </x:c>
      <x:c r="AA3340" s="22" t="n">
        <x:v>422487</x:v>
      </x:c>
      <x:c r="AB3340" s="22" t="n">
        <x:v>108882</x:v>
      </x:c>
      <x:c r="AC3340" s="22" t="n">
        <x:v>60547.5</x:v>
      </x:c>
      <x:c r="AD3340" s="22" t="n">
        <x:v>60547.5</x:v>
      </x:c>
      <x:c r="AE3340" s="2" t="n">
        <x:v>0</x:v>
      </x:c>
      <x:c r="AF3340" s="2" t="n">
        <x:v>0</x:v>
      </x:c>
    </x:row>
    <x:row r="3341" ht="23" customHeight="1">
      <x:c r="A3341" s="2" t="n">
        <x:v>3335</x:v>
      </x:c>
      <x:c r="B3341" s="24" t="n">
        <x:v>749243.745</x:v>
      </x:c>
      <x:c r="C3341" s="24" t="n">
        <x:v>331813.755</x:v>
      </x:c>
      <x:c r="D3341" s="24" t="n">
        <x:f>SUM(B3341:C3341)</x:f>
        <x:v>1081057.5</x:v>
      </x:c>
      <x:c r="E3341" s="25" t="n">
        <x:f>B3341/D3341</x:f>
        <x:v>0.693065581617999</x:v>
      </x:c>
      <x:c r="F3341" s="25" t="n">
        <x:f>C3341/D3341</x:f>
        <x:v>0.306934418382001</x:v>
      </x:c>
      <x:c r="G3341" s="22" t="n">
        <x:v>1481578.6949999998</x:v>
      </x:c>
      <x:c r="H3341" s="22" t="n">
        <x:v>565734.105</x:v>
      </x:c>
      <x:c r="I3341" s="22" t="n">
        <x:f>SUM(G3341:H3341)</x:f>
        <x:v>2047312.7999999998</x:v>
      </x:c>
      <x:c r="J3341" s="22" t="n">
        <x:v>899415</x:v>
      </x:c>
      <x:c r="K3341" s="22" t="n">
        <x:v>181642.5</x:v>
      </x:c>
      <x:c r="L3341" s="22" t="n">
        <x:f>SUM(J3341:K3341)</x:f>
        <x:v>1081057.5</x:v>
      </x:c>
      <x:c r="M3341" s="23" t="n">
        <x:f>D3341-L3341</x:f>
        <x:v>0</x:v>
      </x:c>
      <x:c r="N3341" s="22" t="n">
        <x:v>750019.995</x:v>
      </x:c>
      <x:c r="O3341" s="22" t="n">
        <x:v>331037.505</x:v>
      </x:c>
      <x:c r="P3341" s="14" t="n">
        <x:f>N3341/SUM(N3341:O3341)</x:f>
        <x:v>0.6937836285303973</x:v>
      </x:c>
      <x:c r="Q3341" s="22" t="n">
        <x:v>1481319.9449999998</x:v>
      </x:c>
      <x:c r="R3341" s="22" t="n">
        <x:v>565475.355</x:v>
      </x:c>
      <x:c r="S3341" s="2" t="n">
        <x:v>3</x:v>
      </x:c>
      <x:c r="T3341" s="2" t="n">
        <x:v>2</x:v>
      </x:c>
      <x:c r="U3341" s="2" t="n">
        <x:v>3</x:v>
      </x:c>
      <x:c r="V3341" s="2" t="n">
        <x:v>2</x:v>
      </x:c>
      <x:c r="W3341" s="2" t="n">
        <x:v>4</x:v>
      </x:c>
      <x:c r="X3341" s="2" t="n">
        <x:v>4</x:v>
      </x:c>
      <x:c r="Y3341" s="2" t="n">
        <x:v>4</x:v>
      </x:c>
      <x:c r="Z3341" s="22" t="n">
        <x:v>476928</x:v>
      </x:c>
      <x:c r="AA3341" s="22" t="n">
        <x:v>422487</x:v>
      </x:c>
      <x:c r="AB3341" s="22" t="n">
        <x:v>163323</x:v>
      </x:c>
      <x:c r="AC3341" s="22" t="n">
        <x:v>60547.5</x:v>
      </x:c>
      <x:c r="AD3341" s="22" t="n">
        <x:v>121095</x:v>
      </x:c>
      <x:c r="AE3341" s="2" t="n">
        <x:v>0</x:v>
      </x:c>
      <x:c r="AF3341" s="2" t="n">
        <x:v>1</x:v>
      </x:c>
    </x:row>
    <x:row r="3342" ht="23" customHeight="1">
      <x:c r="A3342" s="2" t="n">
        <x:v>3336</x:v>
      </x:c>
      <x:c r="B3342" s="24" t="n">
        <x:v>514805.98124999995</x:v>
      </x:c>
      <x:c r="C3342" s="24" t="n">
        <x:v>566251.51875</x:v>
      </x:c>
      <x:c r="D3342" s="24" t="n">
        <x:f>SUM(B3342:C3342)</x:f>
        <x:v>1081057.5</x:v>
      </x:c>
      <x:c r="E3342" s="25" t="n">
        <x:f>B3342/D3342</x:f>
        <x:v>0.47620591989787775</x:v>
      </x:c>
      <x:c r="F3342" s="25" t="n">
        <x:f>C3342/D3342</x:f>
        <x:v>0.5237940801021223</x:v>
      </x:c>
      <x:c r="G3342" s="22" t="n">
        <x:v>1255809.0562500001</x:v>
      </x:c>
      <x:c r="H3342" s="22" t="n">
        <x:v>826936.96875</x:v>
      </x:c>
      <x:c r="I3342" s="22" t="n">
        <x:f>SUM(G3342:H3342)</x:f>
        <x:v>2082746.0250000001</x:v>
      </x:c>
      <x:c r="J3342" s="22" t="n">
        <x:v>899415</x:v>
      </x:c>
      <x:c r="K3342" s="22" t="n">
        <x:v>181642.5</x:v>
      </x:c>
      <x:c r="L3342" s="22" t="n">
        <x:f>SUM(J3342:K3342)</x:f>
        <x:v>1081057.5</x:v>
      </x:c>
      <x:c r="M3342" s="23" t="n">
        <x:f>D3342-L3342</x:f>
        <x:v>0</x:v>
      </x:c>
      <x:c r="N3342" s="22" t="n">
        <x:v>515280.35624999995</x:v>
      </x:c>
      <x:c r="O3342" s="22" t="n">
        <x:v>565777.14375</x:v>
      </x:c>
      <x:c r="P3342" s="14" t="n">
        <x:f>N3342/SUM(N3342:O3342)</x:f>
        <x:v>0.47664472634434335</x:v>
      </x:c>
      <x:c r="Q3342" s="22" t="n">
        <x:v>1255765.9312500001</x:v>
      </x:c>
      <x:c r="R3342" s="22" t="n">
        <x:v>827238.84375</x:v>
      </x:c>
      <x:c r="S3342" s="2" t="n">
        <x:v>3</x:v>
      </x:c>
      <x:c r="T3342" s="2" t="n">
        <x:v>2</x:v>
      </x:c>
      <x:c r="U3342" s="2" t="n">
        <x:v>2</x:v>
      </x:c>
      <x:c r="V3342" s="2" t="n">
        <x:v>4</x:v>
      </x:c>
      <x:c r="W3342" s="2" t="n">
        <x:v>4</x:v>
      </x:c>
      <x:c r="X3342" s="2" t="n">
        <x:v>4</x:v>
      </x:c>
      <x:c r="Y3342" s="2" t="n">
        <x:v>4</x:v>
      </x:c>
      <x:c r="Z3342" s="22" t="n">
        <x:v>476928</x:v>
      </x:c>
      <x:c r="AA3342" s="22" t="n">
        <x:v>422487</x:v>
      </x:c>
      <x:c r="AB3342" s="22" t="n">
        <x:v>163323</x:v>
      </x:c>
      <x:c r="AC3342" s="22" t="n">
        <x:v>60547.5</x:v>
      </x:c>
      <x:c r="AD3342" s="22" t="n">
        <x:v>121095</x:v>
      </x:c>
      <x:c r="AE3342" s="2" t="n">
        <x:v>1</x:v>
      </x:c>
      <x:c r="AF3342" s="2" t="n">
        <x:v>0</x:v>
      </x:c>
    </x:row>
    <x:row r="3343" ht="23" customHeight="1">
      <x:c r="A3343" s="2" t="n">
        <x:v>3337</x:v>
      </x:c>
      <x:c r="B3343" s="24" t="n">
        <x:v>488623.5</x:v>
      </x:c>
      <x:c r="C3343" s="24" t="n">
        <x:v>592434</x:v>
      </x:c>
      <x:c r="D3343" s="24" t="n">
        <x:f>SUM(B3343:C3343)</x:f>
        <x:v>1081057.5</x:v>
      </x:c>
      <x:c r="E3343" s="25" t="n">
        <x:f>B3343/D3343</x:f>
        <x:v>0.4519865964576352</x:v>
      </x:c>
      <x:c r="F3343" s="25" t="n">
        <x:f>C3343/D3343</x:f>
        <x:v>0.5480134035423647</x:v>
      </x:c>
      <x:c r="G3343" s="22" t="n">
        <x:v>856669.5</x:v>
      </x:c>
      <x:c r="H3343" s="22" t="n">
        <x:v>1306803.9375</x:v>
      </x:c>
      <x:c r="I3343" s="22" t="n">
        <x:f>SUM(G3343:H3343)</x:f>
        <x:v>2163473.4375</x:v>
      </x:c>
      <x:c r="J3343" s="22" t="n">
        <x:v>899415</x:v>
      </x:c>
      <x:c r="K3343" s="22" t="n">
        <x:v>181642.5</x:v>
      </x:c>
      <x:c r="L3343" s="22" t="n">
        <x:f>SUM(J3343:K3343)</x:f>
        <x:v>1081057.5</x:v>
      </x:c>
      <x:c r="M3343" s="23" t="n">
        <x:f>D3343-L3343</x:f>
        <x:v>0</x:v>
      </x:c>
      <x:c r="N3343" s="22" t="n">
        <x:v>488041.3125</x:v>
      </x:c>
      <x:c r="O3343" s="22" t="n">
        <x:v>593016.1875</x:v>
      </x:c>
      <x:c r="P3343" s="14" t="n">
        <x:f>N3343/SUM(N3343:O3343)</x:f>
        <x:v>0.45144806127333653</x:v>
      </x:c>
      <x:c r="Q3343" s="22" t="n">
        <x:v>856087.3125</x:v>
      </x:c>
      <x:c r="R3343" s="22" t="n">
        <x:v>1308054.5625</x:v>
      </x:c>
      <x:c r="S3343" s="2" t="n">
        <x:v>2</x:v>
      </x:c>
      <x:c r="T3343" s="2" t="n">
        <x:v>3</x:v>
      </x:c>
      <x:c r="U3343" s="2" t="n">
        <x:v>1</x:v>
      </x:c>
      <x:c r="V3343" s="2" t="n">
        <x:v>3</x:v>
      </x:c>
      <x:c r="W3343" s="2" t="n">
        <x:v>4</x:v>
      </x:c>
      <x:c r="X3343" s="2" t="n">
        <x:v>4</x:v>
      </x:c>
      <x:c r="Y3343" s="2" t="n">
        <x:v>4</x:v>
      </x:c>
      <x:c r="Z3343" s="22" t="n">
        <x:v>422487</x:v>
      </x:c>
      <x:c r="AA3343" s="22" t="n">
        <x:v>476928</x:v>
      </x:c>
      <x:c r="AB3343" s="22" t="n">
        <x:v>163323</x:v>
      </x:c>
      <x:c r="AC3343" s="22" t="n">
        <x:v>121095</x:v>
      </x:c>
      <x:c r="AD3343" s="22" t="n">
        <x:v>60547.5</x:v>
      </x:c>
      <x:c r="AE3343" s="2" t="n">
        <x:v>2</x:v>
      </x:c>
      <x:c r="AF3343" s="2" t="n">
        <x:v>0</x:v>
      </x:c>
    </x:row>
    <x:row r="3344" ht="23" customHeight="1">
      <x:c r="A3344" s="2" t="n">
        <x:v>3338</x:v>
      </x:c>
      <x:c r="B3344" s="24" t="n">
        <x:v>630872.75</x:v>
      </x:c>
      <x:c r="C3344" s="24" t="n">
        <x:v>335196.25</x:v>
      </x:c>
      <x:c r="D3344" s="24" t="n">
        <x:f>SUM(B3344:C3344)</x:f>
        <x:v>966069</x:v>
      </x:c>
      <x:c r="E3344" s="25" t="n">
        <x:f>B3344/D3344</x:f>
        <x:v>0.6530307358998166</x:v>
      </x:c>
      <x:c r="F3344" s="25" t="n">
        <x:f>C3344/D3344</x:f>
        <x:v>0.3469692641001833</x:v>
      </x:c>
      <x:c r="G3344" s="22" t="n">
        <x:v>1237880.125</x:v>
      </x:c>
      <x:c r="H3344" s="22" t="n">
        <x:v>626307.25</x:v>
      </x:c>
      <x:c r="I3344" s="22" t="n">
        <x:f>SUM(G3344:H3344)</x:f>
        <x:v>1864187.375</x:v>
      </x:c>
      <x:c r="J3344" s="22" t="n">
        <x:v>844974</x:v>
      </x:c>
      <x:c r="K3344" s="22" t="n">
        <x:v>121095</x:v>
      </x:c>
      <x:c r="L3344" s="22" t="n">
        <x:f>SUM(J3344:K3344)</x:f>
        <x:v>966069</x:v>
      </x:c>
      <x:c r="M3344" s="23" t="n">
        <x:f>D3344-L3344</x:f>
        <x:v>0</x:v>
      </x:c>
      <x:c r="N3344" s="22" t="n">
        <x:v>630700.25</x:v>
      </x:c>
      <x:c r="O3344" s="22" t="n">
        <x:v>335368.75</x:v>
      </x:c>
      <x:c r="P3344" s="14" t="n">
        <x:f>N3344/SUM(N3344:O3344)</x:f>
        <x:v>0.6528521772254363</x:v>
      </x:c>
      <x:c r="Q3344" s="22" t="n">
        <x:v>1236500.125</x:v>
      </x:c>
      <x:c r="R3344" s="22" t="n">
        <x:v>626738.5</x:v>
      </x:c>
      <x:c r="S3344" s="2" t="n">
        <x:v>2</x:v>
      </x:c>
      <x:c r="T3344" s="2" t="n">
        <x:v>2</x:v>
      </x:c>
      <x:c r="U3344" s="2" t="n">
        <x:v>2</x:v>
      </x:c>
      <x:c r="V3344" s="2" t="n">
        <x:v>2</x:v>
      </x:c>
      <x:c r="W3344" s="2" t="n">
        <x:v>3</x:v>
      </x:c>
      <x:c r="X3344" s="2" t="n">
        <x:v>3</x:v>
      </x:c>
      <x:c r="Y3344" s="2" t="n">
        <x:v>3</x:v>
      </x:c>
      <x:c r="Z3344" s="22" t="n">
        <x:v>422487</x:v>
      </x:c>
      <x:c r="AA3344" s="22" t="n">
        <x:v>422487</x:v>
      </x:c>
      <x:c r="AB3344" s="22" t="n">
        <x:v>108882</x:v>
      </x:c>
      <x:c r="AC3344" s="22" t="n">
        <x:v>60547.5</x:v>
      </x:c>
      <x:c r="AD3344" s="22" t="n">
        <x:v>60547.5</x:v>
      </x:c>
      <x:c r="AE3344" s="2" t="n">
        <x:v>1</x:v>
      </x:c>
      <x:c r="AF3344" s="2" t="n">
        <x:v>0</x:v>
      </x:c>
    </x:row>
    <x:row r="3345" ht="23" customHeight="1">
      <x:c r="A3345" s="2" t="n">
        <x:v>3339</x:v>
      </x:c>
      <x:c r="B3345" s="24" t="n">
        <x:v>724551.75</x:v>
      </x:c>
      <x:c r="C3345" s="24" t="n">
        <x:v>241517.25</x:v>
      </x:c>
      <x:c r="D3345" s="24" t="n">
        <x:f>SUM(B3345:C3345)</x:f>
        <x:v>966069</x:v>
      </x:c>
      <x:c r="E3345" s="25" t="n">
        <x:f>B3345/D3345</x:f>
        <x:v>0.75</x:v>
      </x:c>
      <x:c r="F3345" s="25" t="n">
        <x:f>C3345/D3345</x:f>
        <x:v>0.25</x:v>
      </x:c>
      <x:c r="G3345" s="22" t="n">
        <x:v>1568827.125</x:v>
      </x:c>
      <x:c r="H3345" s="22" t="n">
        <x:v>294069.375</x:v>
      </x:c>
      <x:c r="I3345" s="22" t="n">
        <x:f>SUM(G3345:H3345)</x:f>
        <x:v>1862896.5</x:v>
      </x:c>
      <x:c r="J3345" s="22" t="n">
        <x:v>844974</x:v>
      </x:c>
      <x:c r="K3345" s="22" t="n">
        <x:v>121095</x:v>
      </x:c>
      <x:c r="L3345" s="22" t="n">
        <x:f>SUM(J3345:K3345)</x:f>
        <x:v>966069</x:v>
      </x:c>
      <x:c r="M3345" s="23" t="n">
        <x:f>D3345-L3345</x:f>
        <x:v>0</x:v>
      </x:c>
      <x:c r="N3345" s="22" t="n">
        <x:v>724551.75</x:v>
      </x:c>
      <x:c r="O3345" s="22" t="n">
        <x:v>241517.25</x:v>
      </x:c>
      <x:c r="P3345" s="14" t="n">
        <x:f>N3345/SUM(N3345:O3345)</x:f>
        <x:v>0.75</x:v>
      </x:c>
      <x:c r="Q3345" s="22" t="n">
        <x:v>1567792.125</x:v>
      </x:c>
      <x:c r="R3345" s="22" t="n">
        <x:v>294328.125</x:v>
      </x:c>
      <x:c r="S3345" s="2" t="n">
        <x:v>3</x:v>
      </x:c>
      <x:c r="T3345" s="2" t="n">
        <x:v>1</x:v>
      </x:c>
      <x:c r="U3345" s="2" t="n">
        <x:v>2</x:v>
      </x:c>
      <x:c r="V3345" s="2" t="n">
        <x:v>2</x:v>
      </x:c>
      <x:c r="W3345" s="2" t="n">
        <x:v>3</x:v>
      </x:c>
      <x:c r="X3345" s="2" t="n">
        <x:v>3</x:v>
      </x:c>
      <x:c r="Y3345" s="2" t="n">
        <x:v>3</x:v>
      </x:c>
      <x:c r="Z3345" s="22" t="n">
        <x:v>476928</x:v>
      </x:c>
      <x:c r="AA3345" s="22" t="n">
        <x:v>368046</x:v>
      </x:c>
      <x:c r="AB3345" s="22" t="n">
        <x:v>108882</x:v>
      </x:c>
      <x:c r="AC3345" s="22" t="n">
        <x:v>0</x:v>
      </x:c>
      <x:c r="AD3345" s="22" t="n">
        <x:v>121095</x:v>
      </x:c>
      <x:c r="AE3345" s="2" t="n">
        <x:v>0</x:v>
      </x:c>
      <x:c r="AF3345" s="2" t="n">
        <x:v>0</x:v>
      </x:c>
    </x:row>
    <x:row r="3346" ht="23" customHeight="1">
      <x:c r="A3346" s="2" t="n">
        <x:v>3340</x:v>
      </x:c>
      <x:c r="B3346" s="24" t="n">
        <x:v>1008987</x:v>
      </x:c>
      <x:c r="C3346" s="24" t="n">
        <x:v>72070.5</x:v>
      </x:c>
      <x:c r="D3346" s="24" t="n">
        <x:f>SUM(B3346:C3346)</x:f>
        <x:v>1081057.5</x:v>
      </x:c>
      <x:c r="E3346" s="25" t="n">
        <x:f>B3346/D3346</x:f>
        <x:v>0.9333333333333333</x:v>
      </x:c>
      <x:c r="F3346" s="25" t="n">
        <x:f>C3346/D3346</x:f>
        <x:v>0.06666666666666667</x:v>
      </x:c>
      <x:c r="G3346" s="22" t="n">
        <x:v>1235393.25</x:v>
      </x:c>
      <x:c r="H3346" s="22" t="n">
        <x:v>853909.5</x:v>
      </x:c>
      <x:c r="I3346" s="22" t="n">
        <x:f>SUM(G3346:H3346)</x:f>
        <x:v>2089302.75</x:v>
      </x:c>
      <x:c r="J3346" s="22" t="n">
        <x:v>899415</x:v>
      </x:c>
      <x:c r="K3346" s="22" t="n">
        <x:v>181642.5</x:v>
      </x:c>
      <x:c r="L3346" s="22" t="n">
        <x:f>SUM(J3346:K3346)</x:f>
        <x:v>1081057.5</x:v>
      </x:c>
      <x:c r="M3346" s="23" t="n">
        <x:f>D3346-L3346</x:f>
        <x:v>0</x:v>
      </x:c>
      <x:c r="N3346" s="22" t="n">
        <x:v>1008987</x:v>
      </x:c>
      <x:c r="O3346" s="22" t="n">
        <x:v>72070.5</x:v>
      </x:c>
      <x:c r="P3346" s="14" t="n">
        <x:f>N3346/SUM(N3346:O3346)</x:f>
        <x:v>0.9333333333333333</x:v>
      </x:c>
      <x:c r="Q3346" s="22" t="n">
        <x:v>1233840.75</x:v>
      </x:c>
      <x:c r="R3346" s="22" t="n">
        <x:v>854168.25</x:v>
      </x:c>
      <x:c r="S3346" s="2" t="n">
        <x:v>1</x:v>
      </x:c>
      <x:c r="T3346" s="2" t="n">
        <x:v>4</x:v>
      </x:c>
      <x:c r="U3346" s="2" t="n">
        <x:v>8</x:v>
      </x:c>
      <x:c r="V3346" s="2" t="n">
        <x:v>1</x:v>
      </x:c>
      <x:c r="W3346" s="2" t="n">
        <x:v>4</x:v>
      </x:c>
      <x:c r="X3346" s="2" t="n">
        <x:v>4</x:v>
      </x:c>
      <x:c r="Y3346" s="2" t="n">
        <x:v>4</x:v>
      </x:c>
      <x:c r="Z3346" s="22" t="n">
        <x:v>368046</x:v>
      </x:c>
      <x:c r="AA3346" s="22" t="n">
        <x:v>531369</x:v>
      </x:c>
      <x:c r="AB3346" s="22" t="n">
        <x:v>163323</x:v>
      </x:c>
      <x:c r="AC3346" s="22" t="n">
        <x:v>181642.5</x:v>
      </x:c>
      <x:c r="AD3346" s="22" t="n">
        <x:v>0</x:v>
      </x:c>
      <x:c r="AE3346" s="2" t="n">
        <x:v>0</x:v>
      </x:c>
      <x:c r="AF3346" s="2" t="n">
        <x:v>0</x:v>
      </x:c>
    </x:row>
    <x:row r="3347" ht="23" customHeight="1">
      <x:c r="A3347" s="2" t="n">
        <x:v>3341</x:v>
      </x:c>
      <x:c r="B3347" s="24" t="n">
        <x:v>966069</x:v>
      </x:c>
      <x:c r="C3347" s="24" t="n">
        <x:v>0</x:v>
      </x:c>
      <x:c r="D3347" s="24" t="n">
        <x:f>SUM(B3347:C3347)</x:f>
        <x:v>966069</x:v>
      </x:c>
      <x:c r="E3347" s="25" t="n">
        <x:f>B3347/D3347</x:f>
        <x:v>1</x:v>
      </x:c>
      <x:c r="F3347" s="25" t="n">
        <x:f>C3347/D3347</x:f>
        <x:v>0</x:v>
      </x:c>
      <x:c r="G3347" s="22" t="n">
        <x:v>1072208.25</x:v>
      </x:c>
      <x:c r="H3347" s="22" t="n">
        <x:v>789148.6875</x:v>
      </x:c>
      <x:c r="I3347" s="22" t="n">
        <x:f>SUM(G3347:H3347)</x:f>
        <x:v>1861356.9375</x:v>
      </x:c>
      <x:c r="J3347" s="22" t="n">
        <x:v>844974</x:v>
      </x:c>
      <x:c r="K3347" s="22" t="n">
        <x:v>121095</x:v>
      </x:c>
      <x:c r="L3347" s="22" t="n">
        <x:f>SUM(J3347:K3347)</x:f>
        <x:v>966069</x:v>
      </x:c>
      <x:c r="M3347" s="23" t="n">
        <x:f>D3347-L3347</x:f>
        <x:v>0</x:v>
      </x:c>
      <x:c r="N3347" s="22" t="n">
        <x:v>966069</x:v>
      </x:c>
      <x:c r="O3347" s="22" t="n">
        <x:v>0</x:v>
      </x:c>
      <x:c r="P3347" s="14" t="n">
        <x:f>N3347/SUM(N3347:O3347)</x:f>
        <x:v>1</x:v>
      </x:c>
      <x:c r="Q3347" s="22" t="n">
        <x:v>1071690.75</x:v>
      </x:c>
      <x:c r="R3347" s="22" t="n">
        <x:v>789666.1875</x:v>
      </x:c>
      <x:c r="S3347" s="2" t="n">
        <x:v>1</x:v>
      </x:c>
      <x:c r="T3347" s="2" t="n">
        <x:v>3</x:v>
      </x:c>
      <x:c r="U3347" s="2" t="n">
        <x:v>3</x:v>
      </x:c>
      <x:c r="V3347" s="2" t="n">
        <x:v>0</x:v>
      </x:c>
      <x:c r="W3347" s="2" t="n">
        <x:v>3</x:v>
      </x:c>
      <x:c r="X3347" s="2" t="n">
        <x:v>3</x:v>
      </x:c>
      <x:c r="Y3347" s="2" t="n">
        <x:v>3</x:v>
      </x:c>
      <x:c r="Z3347" s="22" t="n">
        <x:v>368046</x:v>
      </x:c>
      <x:c r="AA3347" s="22" t="n">
        <x:v>476928</x:v>
      </x:c>
      <x:c r="AB3347" s="22" t="n">
        <x:v>108882</x:v>
      </x:c>
      <x:c r="AC3347" s="22" t="n">
        <x:v>121095</x:v>
      </x:c>
      <x:c r="AD3347" s="22" t="n">
        <x:v>0</x:v>
      </x:c>
      <x:c r="AE3347" s="2" t="n">
        <x:v>0</x:v>
      </x:c>
      <x:c r="AF3347" s="2" t="n">
        <x:v>0</x:v>
      </x:c>
    </x:row>
    <x:row r="3348" ht="23" customHeight="1">
      <x:c r="A3348" s="2" t="n">
        <x:v>3342</x:v>
      </x:c>
      <x:c r="B3348" s="24" t="n">
        <x:v>931551.75</x:v>
      </x:c>
      <x:c r="C3348" s="24" t="n">
        <x:v>149505.75</x:v>
      </x:c>
      <x:c r="D3348" s="24" t="n">
        <x:f>SUM(B3348:C3348)</x:f>
        <x:v>1081057.5</x:v>
      </x:c>
      <x:c r="E3348" s="25" t="n">
        <x:f>B3348/D3348</x:f>
        <x:v>0.8617041646720919</x:v>
      </x:c>
      <x:c r="F3348" s="25" t="n">
        <x:f>C3348/D3348</x:f>
        <x:v>0.1382958353279081</x:v>
      </x:c>
      <x:c r="G3348" s="22" t="n">
        <x:v>1407781.125</x:v>
      </x:c>
      <x:c r="H3348" s="22" t="n">
        <x:v>532171.125</x:v>
      </x:c>
      <x:c r="I3348" s="22" t="n">
        <x:f>SUM(G3348:H3348)</x:f>
        <x:v>1939952.25</x:v>
      </x:c>
      <x:c r="J3348" s="22" t="n">
        <x:v>899415</x:v>
      </x:c>
      <x:c r="K3348" s="22" t="n">
        <x:v>181642.5</x:v>
      </x:c>
      <x:c r="L3348" s="22" t="n">
        <x:f>SUM(J3348:K3348)</x:f>
        <x:v>1081057.5</x:v>
      </x:c>
      <x:c r="M3348" s="23" t="n">
        <x:f>D3348-L3348</x:f>
        <x:v>0</x:v>
      </x:c>
      <x:c r="N3348" s="22" t="n">
        <x:v>931551.75</x:v>
      </x:c>
      <x:c r="O3348" s="22" t="n">
        <x:v>149505.75</x:v>
      </x:c>
      <x:c r="P3348" s="14" t="n">
        <x:f>N3348/SUM(N3348:O3348)</x:f>
        <x:v>0.8617041646720919</x:v>
      </x:c>
      <x:c r="Q3348" s="22" t="n">
        <x:v>1406746.125</x:v>
      </x:c>
      <x:c r="R3348" s="22" t="n">
        <x:v>532688.625</x:v>
      </x:c>
      <x:c r="S3348" s="2" t="n">
        <x:v>2</x:v>
      </x:c>
      <x:c r="T3348" s="2" t="n">
        <x:v>3</x:v>
      </x:c>
      <x:c r="U3348" s="2" t="n">
        <x:v>5</x:v>
      </x:c>
      <x:c r="V3348" s="2" t="n">
        <x:v>2</x:v>
      </x:c>
      <x:c r="W3348" s="2" t="n">
        <x:v>4</x:v>
      </x:c>
      <x:c r="X3348" s="2" t="n">
        <x:v>4</x:v>
      </x:c>
      <x:c r="Y3348" s="2" t="n">
        <x:v>4</x:v>
      </x:c>
      <x:c r="Z3348" s="22" t="n">
        <x:v>422487</x:v>
      </x:c>
      <x:c r="AA3348" s="22" t="n">
        <x:v>476928</x:v>
      </x:c>
      <x:c r="AB3348" s="22" t="n">
        <x:v>163323</x:v>
      </x:c>
      <x:c r="AC3348" s="22" t="n">
        <x:v>121095</x:v>
      </x:c>
      <x:c r="AD3348" s="22" t="n">
        <x:v>60547.5</x:v>
      </x:c>
      <x:c r="AE3348" s="2" t="n">
        <x:v>0</x:v>
      </x:c>
      <x:c r="AF3348" s="2" t="n">
        <x:v>0</x:v>
      </x:c>
    </x:row>
    <x:row r="3349" ht="23" customHeight="1">
      <x:c r="A3349" s="2" t="n">
        <x:v>3343</x:v>
      </x:c>
      <x:c r="B3349" s="24" t="n">
        <x:v>718536.8475</x:v>
      </x:c>
      <x:c r="C3349" s="24" t="n">
        <x:v>362520.65249999997</x:v>
      </x:c>
      <x:c r="D3349" s="24" t="n">
        <x:f>SUM(B3349:C3349)</x:f>
        <x:v>1081057.5</x:v>
      </x:c>
      <x:c r="E3349" s="25" t="n">
        <x:f>B3349/D3349</x:f>
        <x:v>0.6646610818573481</x:v>
      </x:c>
      <x:c r="F3349" s="25" t="n">
        <x:f>C3349/D3349</x:f>
        <x:v>0.33533891814265193</x:v>
      </x:c>
      <x:c r="G3349" s="22" t="n">
        <x:v>1431248.1974999998</x:v>
      </x:c>
      <x:c r="H3349" s="22" t="n">
        <x:v>517048.74</x:v>
      </x:c>
      <x:c r="I3349" s="22" t="n">
        <x:f>SUM(G3349:H3349)</x:f>
        <x:v>1948296.9374999998</x:v>
      </x:c>
      <x:c r="J3349" s="22" t="n">
        <x:v>899415</x:v>
      </x:c>
      <x:c r="K3349" s="22" t="n">
        <x:v>181642.5</x:v>
      </x:c>
      <x:c r="L3349" s="22" t="n">
        <x:f>SUM(J3349:K3349)</x:f>
        <x:v>1081057.5</x:v>
      </x:c>
      <x:c r="M3349" s="23" t="n">
        <x:f>D3349-L3349</x:f>
        <x:v>0</x:v>
      </x:c>
      <x:c r="N3349" s="22" t="n">
        <x:v>719313.0975</x:v>
      </x:c>
      <x:c r="O3349" s="22" t="n">
        <x:v>361744.40249999997</x:v>
      </x:c>
      <x:c r="P3349" s="14" t="n">
        <x:f>N3349/SUM(N3349:O3349)</x:f>
        <x:v>0.6653791287697464</x:v>
      </x:c>
      <x:c r="Q3349" s="22" t="n">
        <x:v>1430471.9474999998</x:v>
      </x:c>
      <x:c r="R3349" s="22" t="n">
        <x:v>516531.24</x:v>
      </x:c>
      <x:c r="S3349" s="2" t="n">
        <x:v>3</x:v>
      </x:c>
      <x:c r="T3349" s="2" t="n">
        <x:v>2</x:v>
      </x:c>
      <x:c r="U3349" s="2" t="n">
        <x:v>4</x:v>
      </x:c>
      <x:c r="V3349" s="2" t="n">
        <x:v>3</x:v>
      </x:c>
      <x:c r="W3349" s="2" t="n">
        <x:v>4</x:v>
      </x:c>
      <x:c r="X3349" s="2" t="n">
        <x:v>4</x:v>
      </x:c>
      <x:c r="Y3349" s="2" t="n">
        <x:v>4</x:v>
      </x:c>
      <x:c r="Z3349" s="22" t="n">
        <x:v>476928</x:v>
      </x:c>
      <x:c r="AA3349" s="22" t="n">
        <x:v>422487</x:v>
      </x:c>
      <x:c r="AB3349" s="22" t="n">
        <x:v>163323</x:v>
      </x:c>
      <x:c r="AC3349" s="22" t="n">
        <x:v>60547.5</x:v>
      </x:c>
      <x:c r="AD3349" s="22" t="n">
        <x:v>121095</x:v>
      </x:c>
      <x:c r="AE3349" s="2" t="n">
        <x:v>0</x:v>
      </x:c>
      <x:c r="AF3349" s="2" t="n">
        <x:v>1</x:v>
      </x:c>
    </x:row>
    <x:row r="3350" ht="23" customHeight="1">
      <x:c r="A3350" s="2" t="n">
        <x:v>3344</x:v>
      </x:c>
      <x:c r="B3350" s="24" t="n">
        <x:v>851080.5</x:v>
      </x:c>
      <x:c r="C3350" s="24" t="n">
        <x:v>0</x:v>
      </x:c>
      <x:c r="D3350" s="24" t="n">
        <x:f>SUM(B3350:C3350)</x:f>
        <x:v>851080.5</x:v>
      </x:c>
      <x:c r="E3350" s="25" t="n">
        <x:f>B3350/D3350</x:f>
        <x:v>1</x:v>
      </x:c>
      <x:c r="F3350" s="25" t="n">
        <x:f>C3350/D3350</x:f>
        <x:v>0</x:v>
      </x:c>
      <x:c r="G3350" s="22" t="n">
        <x:v>1049231.25</x:v>
      </x:c>
      <x:c r="H3350" s="22" t="n">
        <x:v>781839</x:v>
      </x:c>
      <x:c r="I3350" s="22" t="n">
        <x:f>SUM(G3350:H3350)</x:f>
        <x:v>1831070.25</x:v>
      </x:c>
      <x:c r="J3350" s="22" t="n">
        <x:v>790533</x:v>
      </x:c>
      <x:c r="K3350" s="22" t="n">
        <x:v>60547.5</x:v>
      </x:c>
      <x:c r="L3350" s="22" t="n">
        <x:f>SUM(J3350:K3350)</x:f>
        <x:v>851080.5</x:v>
      </x:c>
      <x:c r="M3350" s="23" t="n">
        <x:f>D3350-L3350</x:f>
        <x:v>0</x:v>
      </x:c>
      <x:c r="N3350" s="22" t="n">
        <x:v>851080.5</x:v>
      </x:c>
      <x:c r="O3350" s="22" t="n">
        <x:v>0</x:v>
      </x:c>
      <x:c r="P3350" s="14" t="n">
        <x:f>N3350/SUM(N3350:O3350)</x:f>
        <x:v>1</x:v>
      </x:c>
      <x:c r="Q3350" s="22" t="n">
        <x:v>1048713.75</x:v>
      </x:c>
      <x:c r="R3350" s="22" t="n">
        <x:v>782097.75</x:v>
      </x:c>
      <x:c r="S3350" s="2" t="n">
        <x:v>1</x:v>
      </x:c>
      <x:c r="T3350" s="2" t="n">
        <x:v>2</x:v>
      </x:c>
      <x:c r="U3350" s="2" t="n">
        <x:v>2</x:v>
      </x:c>
      <x:c r="V3350" s="2" t="n">
        <x:v>0</x:v>
      </x:c>
      <x:c r="W3350" s="2" t="n">
        <x:v>2</x:v>
      </x:c>
      <x:c r="X3350" s="2" t="n">
        <x:v>2</x:v>
      </x:c>
      <x:c r="Y3350" s="2" t="n">
        <x:v>2</x:v>
      </x:c>
      <x:c r="Z3350" s="22" t="n">
        <x:v>368046</x:v>
      </x:c>
      <x:c r="AA3350" s="22" t="n">
        <x:v>422487</x:v>
      </x:c>
      <x:c r="AB3350" s="22" t="n">
        <x:v>54441</x:v>
      </x:c>
      <x:c r="AC3350" s="22" t="n">
        <x:v>60547.5</x:v>
      </x:c>
      <x:c r="AD3350" s="22" t="n">
        <x:v>0</x:v>
      </x:c>
      <x:c r="AE3350" s="2" t="n">
        <x:v>0</x:v>
      </x:c>
      <x:c r="AF3350" s="2" t="n">
        <x:v>0</x:v>
      </x:c>
    </x:row>
    <x:row r="3351" ht="23" customHeight="1">
      <x:c r="A3351" s="2" t="n">
        <x:v>3345</x:v>
      </x:c>
      <x:c r="B3351" s="24" t="n">
        <x:v>468124.03125</x:v>
      </x:c>
      <x:c r="C3351" s="24" t="n">
        <x:v>612933.46875</x:v>
      </x:c>
      <x:c r="D3351" s="24" t="n">
        <x:f>SUM(B3351:C3351)</x:f>
        <x:v>1081057.5</x:v>
      </x:c>
      <x:c r="E3351" s="25" t="n">
        <x:f>B3351/D3351</x:f>
        <x:v>0.4330241742460507</x:v>
      </x:c>
      <x:c r="F3351" s="25" t="n">
        <x:f>C3351/D3351</x:f>
        <x:v>0.5669758257539492</x:v>
      </x:c>
      <x:c r="G3351" s="22" t="n">
        <x:v>1236228.5812499998</x:v>
      </x:c>
      <x:c r="H3351" s="22" t="n">
        <x:v>1070918.38125</x:v>
      </x:c>
      <x:c r="I3351" s="22" t="n">
        <x:f>SUM(G3351:H3351)</x:f>
        <x:v>2307146.9625</x:v>
      </x:c>
      <x:c r="J3351" s="22" t="n">
        <x:v>899415</x:v>
      </x:c>
      <x:c r="K3351" s="22" t="n">
        <x:v>181642.5</x:v>
      </x:c>
      <x:c r="L3351" s="22" t="n">
        <x:f>SUM(J3351:K3351)</x:f>
        <x:v>1081057.5</x:v>
      </x:c>
      <x:c r="M3351" s="23" t="n">
        <x:f>D3351-L3351</x:f>
        <x:v>0</x:v>
      </x:c>
      <x:c r="N3351" s="22" t="n">
        <x:v>469353.09375</x:v>
      </x:c>
      <x:c r="O3351" s="22" t="n">
        <x:v>611704.40625</x:v>
      </x:c>
      <x:c r="P3351" s="14" t="n">
        <x:f>N3351/SUM(N3351:O3351)</x:f>
        <x:v>0.43416108185734803</x:v>
      </x:c>
      <x:c r="Q3351" s="22" t="n">
        <x:v>1237457.6437499998</x:v>
      </x:c>
      <x:c r="R3351" s="22" t="n">
        <x:v>1071759.31875</x:v>
      </x:c>
      <x:c r="S3351" s="2" t="n">
        <x:v>3</x:v>
      </x:c>
      <x:c r="T3351" s="2" t="n">
        <x:v>2</x:v>
      </x:c>
      <x:c r="U3351" s="2" t="n">
        <x:v>2</x:v>
      </x:c>
      <x:c r="V3351" s="2" t="n">
        <x:v>2</x:v>
      </x:c>
      <x:c r="W3351" s="2" t="n">
        <x:v>4</x:v>
      </x:c>
      <x:c r="X3351" s="2" t="n">
        <x:v>4</x:v>
      </x:c>
      <x:c r="Y3351" s="2" t="n">
        <x:v>4</x:v>
      </x:c>
      <x:c r="Z3351" s="22" t="n">
        <x:v>476928</x:v>
      </x:c>
      <x:c r="AA3351" s="22" t="n">
        <x:v>422487</x:v>
      </x:c>
      <x:c r="AB3351" s="22" t="n">
        <x:v>163323</x:v>
      </x:c>
      <x:c r="AC3351" s="22" t="n">
        <x:v>60547.5</x:v>
      </x:c>
      <x:c r="AD3351" s="22" t="n">
        <x:v>121095</x:v>
      </x:c>
      <x:c r="AE3351" s="2" t="n">
        <x:v>2</x:v>
      </x:c>
      <x:c r="AF3351" s="2" t="n">
        <x:v>0</x:v>
      </x:c>
    </x:row>
    <x:row r="3352" ht="23" customHeight="1">
      <x:c r="A3352" s="2" t="n">
        <x:v>3346</x:v>
      </x:c>
      <x:c r="B3352" s="24" t="n">
        <x:v>0</x:v>
      </x:c>
      <x:c r="C3352" s="24" t="n">
        <x:v>851080.5</x:v>
      </x:c>
      <x:c r="D3352" s="24" t="n">
        <x:f>SUM(B3352:C3352)</x:f>
        <x:v>851080.5</x:v>
      </x:c>
      <x:c r="E3352" s="25" t="n">
        <x:f>B3352/D3352</x:f>
        <x:v>0</x:v>
      </x:c>
      <x:c r="F3352" s="25" t="n">
        <x:f>C3352/D3352</x:f>
        <x:v>1</x:v>
      </x:c>
      <x:c r="G3352" s="22" t="n">
        <x:v>736092</x:v>
      </x:c>
      <x:c r="H3352" s="22" t="n">
        <x:v>995385.375</x:v>
      </x:c>
      <x:c r="I3352" s="22" t="n">
        <x:f>SUM(G3352:H3352)</x:f>
        <x:v>1731477.375</x:v>
      </x:c>
      <x:c r="J3352" s="22" t="n">
        <x:v>790533</x:v>
      </x:c>
      <x:c r="K3352" s="22" t="n">
        <x:v>60547.5</x:v>
      </x:c>
      <x:c r="L3352" s="22" t="n">
        <x:f>SUM(J3352:K3352)</x:f>
        <x:v>851080.5</x:v>
      </x:c>
      <x:c r="M3352" s="23" t="n">
        <x:f>D3352-L3352</x:f>
        <x:v>0</x:v>
      </x:c>
      <x:c r="N3352" s="22" t="n">
        <x:v>0</x:v>
      </x:c>
      <x:c r="O3352" s="22" t="n">
        <x:v>851080.5</x:v>
      </x:c>
      <x:c r="P3352" s="14" t="n">
        <x:f>N3352/SUM(N3352:O3352)</x:f>
        <x:v>0</x:v>
      </x:c>
      <x:c r="Q3352" s="22" t="n">
        <x:v>736092</x:v>
      </x:c>
      <x:c r="R3352" s="22" t="n">
        <x:v>995902.875</x:v>
      </x:c>
      <x:c r="S3352" s="2" t="n">
        <x:v>2</x:v>
      </x:c>
      <x:c r="T3352" s="2" t="n">
        <x:v>1</x:v>
      </x:c>
      <x:c r="U3352" s="2" t="n">
        <x:v>0</x:v>
      </x:c>
      <x:c r="V3352" s="2" t="n">
        <x:v>1</x:v>
      </x:c>
      <x:c r="W3352" s="2" t="n">
        <x:v>2</x:v>
      </x:c>
      <x:c r="X3352" s="2" t="n">
        <x:v>2</x:v>
      </x:c>
      <x:c r="Y3352" s="2" t="n">
        <x:v>2</x:v>
      </x:c>
      <x:c r="Z3352" s="22" t="n">
        <x:v>422487</x:v>
      </x:c>
      <x:c r="AA3352" s="22" t="n">
        <x:v>368046</x:v>
      </x:c>
      <x:c r="AB3352" s="22" t="n">
        <x:v>54441</x:v>
      </x:c>
      <x:c r="AC3352" s="22" t="n">
        <x:v>0</x:v>
      </x:c>
      <x:c r="AD3352" s="22" t="n">
        <x:v>60547.5</x:v>
      </x:c>
      <x:c r="AE3352" s="2" t="n">
        <x:v>0</x:v>
      </x:c>
      <x:c r="AF3352" s="2" t="n">
        <x:v>0</x:v>
      </x:c>
    </x:row>
    <x:row r="3353" ht="23" customHeight="1">
      <x:c r="A3353" s="2" t="n">
        <x:v>3347</x:v>
      </x:c>
      <x:c r="B3353" s="24" t="n">
        <x:v>1008987</x:v>
      </x:c>
      <x:c r="C3353" s="24" t="n">
        <x:v>72070.5</x:v>
      </x:c>
      <x:c r="D3353" s="24" t="n">
        <x:f>SUM(B3353:C3353)</x:f>
        <x:v>1081057.5</x:v>
      </x:c>
      <x:c r="E3353" s="25" t="n">
        <x:f>B3353/D3353</x:f>
        <x:v>0.9333333333333333</x:v>
      </x:c>
      <x:c r="F3353" s="25" t="n">
        <x:f>C3353/D3353</x:f>
        <x:v>0.06666666666666667</x:v>
      </x:c>
      <x:c r="G3353" s="22" t="n">
        <x:v>1084455.75</x:v>
      </x:c>
      <x:c r="H3353" s="22" t="n">
        <x:v>868528.875</x:v>
      </x:c>
      <x:c r="I3353" s="22" t="n">
        <x:f>SUM(G3353:H3353)</x:f>
        <x:v>1952984.625</x:v>
      </x:c>
      <x:c r="J3353" s="22" t="n">
        <x:v>899415</x:v>
      </x:c>
      <x:c r="K3353" s="22" t="n">
        <x:v>181642.5</x:v>
      </x:c>
      <x:c r="L3353" s="22" t="n">
        <x:f>SUM(J3353:K3353)</x:f>
        <x:v>1081057.5</x:v>
      </x:c>
      <x:c r="M3353" s="23" t="n">
        <x:f>D3353-L3353</x:f>
        <x:v>0</x:v>
      </x:c>
      <x:c r="N3353" s="22" t="n">
        <x:v>1008987</x:v>
      </x:c>
      <x:c r="O3353" s="22" t="n">
        <x:v>72070.5</x:v>
      </x:c>
      <x:c r="P3353" s="14" t="n">
        <x:f>N3353/SUM(N3353:O3353)</x:f>
        <x:v>0.9333333333333333</x:v>
      </x:c>
      <x:c r="Q3353" s="22" t="n">
        <x:v>1083938.25</x:v>
      </x:c>
      <x:c r="R3353" s="22" t="n">
        <x:v>869305.125</x:v>
      </x:c>
      <x:c r="S3353" s="2" t="n">
        <x:v>1</x:v>
      </x:c>
      <x:c r="T3353" s="2" t="n">
        <x:v>4</x:v>
      </x:c>
      <x:c r="U3353" s="2" t="n">
        <x:v>5</x:v>
      </x:c>
      <x:c r="V3353" s="2" t="n">
        <x:v>1</x:v>
      </x:c>
      <x:c r="W3353" s="2" t="n">
        <x:v>4</x:v>
      </x:c>
      <x:c r="X3353" s="2" t="n">
        <x:v>4</x:v>
      </x:c>
      <x:c r="Y3353" s="2" t="n">
        <x:v>4</x:v>
      </x:c>
      <x:c r="Z3353" s="22" t="n">
        <x:v>368046</x:v>
      </x:c>
      <x:c r="AA3353" s="22" t="n">
        <x:v>531369</x:v>
      </x:c>
      <x:c r="AB3353" s="22" t="n">
        <x:v>163323</x:v>
      </x:c>
      <x:c r="AC3353" s="22" t="n">
        <x:v>181642.5</x:v>
      </x:c>
      <x:c r="AD3353" s="22" t="n">
        <x:v>0</x:v>
      </x:c>
      <x:c r="AE3353" s="2" t="n">
        <x:v>0</x:v>
      </x:c>
      <x:c r="AF3353" s="2" t="n">
        <x:v>0</x:v>
      </x:c>
    </x:row>
    <x:row r="3354" ht="23" customHeight="1">
      <x:c r="A3354" s="2" t="n">
        <x:v>3348</x:v>
      </x:c>
      <x:c r="B3354" s="24" t="n">
        <x:v>583987.25</x:v>
      </x:c>
      <x:c r="C3354" s="24" t="n">
        <x:v>382081.75</x:v>
      </x:c>
      <x:c r="D3354" s="24" t="n">
        <x:f>SUM(B3354:C3354)</x:f>
        <x:v>966069</x:v>
      </x:c>
      <x:c r="E3354" s="25" t="n">
        <x:f>B3354/D3354</x:f>
        <x:v>0.6044984882032236</x:v>
      </x:c>
      <x:c r="F3354" s="25" t="n">
        <x:f>C3354/D3354</x:f>
        <x:v>0.3955015117967764</x:v>
      </x:c>
      <x:c r="G3354" s="22" t="n">
        <x:v>1165838.375</x:v>
      </x:c>
      <x:c r="H3354" s="22" t="n">
        <x:v>673192.75</x:v>
      </x:c>
      <x:c r="I3354" s="22" t="n">
        <x:f>SUM(G3354:H3354)</x:f>
        <x:v>1839031.125</x:v>
      </x:c>
      <x:c r="J3354" s="22" t="n">
        <x:v>844974</x:v>
      </x:c>
      <x:c r="K3354" s="22" t="n">
        <x:v>121095</x:v>
      </x:c>
      <x:c r="L3354" s="22" t="n">
        <x:f>SUM(J3354:K3354)</x:f>
        <x:v>966069</x:v>
      </x:c>
      <x:c r="M3354" s="23" t="n">
        <x:f>D3354-L3354</x:f>
        <x:v>0</x:v>
      </x:c>
      <x:c r="N3354" s="22" t="n">
        <x:v>583987.25</x:v>
      </x:c>
      <x:c r="O3354" s="22" t="n">
        <x:v>382081.75</x:v>
      </x:c>
      <x:c r="P3354" s="14" t="n">
        <x:f>N3354/SUM(N3354:O3354)</x:f>
        <x:v>0.6044984882032236</x:v>
      </x:c>
      <x:c r="Q3354" s="22" t="n">
        <x:v>1164803.375</x:v>
      </x:c>
      <x:c r="R3354" s="22" t="n">
        <x:v>673451.5</x:v>
      </x:c>
      <x:c r="S3354" s="2" t="n">
        <x:v>2</x:v>
      </x:c>
      <x:c r="T3354" s="2" t="n">
        <x:v>2</x:v>
      </x:c>
      <x:c r="U3354" s="2" t="n">
        <x:v>2</x:v>
      </x:c>
      <x:c r="V3354" s="2" t="n">
        <x:v>3</x:v>
      </x:c>
      <x:c r="W3354" s="2" t="n">
        <x:v>3</x:v>
      </x:c>
      <x:c r="X3354" s="2" t="n">
        <x:v>3</x:v>
      </x:c>
      <x:c r="Y3354" s="2" t="n">
        <x:v>3</x:v>
      </x:c>
      <x:c r="Z3354" s="22" t="n">
        <x:v>422487</x:v>
      </x:c>
      <x:c r="AA3354" s="22" t="n">
        <x:v>422487</x:v>
      </x:c>
      <x:c r="AB3354" s="22" t="n">
        <x:v>108882</x:v>
      </x:c>
      <x:c r="AC3354" s="22" t="n">
        <x:v>60547.5</x:v>
      </x:c>
      <x:c r="AD3354" s="22" t="n">
        <x:v>60547.5</x:v>
      </x:c>
      <x:c r="AE3354" s="2" t="n">
        <x:v>0</x:v>
      </x:c>
      <x:c r="AF3354" s="2" t="n">
        <x:v>0</x:v>
      </x:c>
    </x:row>
    <x:row r="3355" ht="23" customHeight="1">
      <x:c r="A3355" s="2" t="n">
        <x:v>3349</x:v>
      </x:c>
      <x:c r="B3355" s="24" t="n">
        <x:v>567387</x:v>
      </x:c>
      <x:c r="C3355" s="24" t="n">
        <x:v>283693.5</x:v>
      </x:c>
      <x:c r="D3355" s="24" t="n">
        <x:f>SUM(B3355:C3355)</x:f>
        <x:v>851080.5</x:v>
      </x:c>
      <x:c r="E3355" s="25" t="n">
        <x:f>B3355/D3355</x:f>
        <x:v>0.6666666666666666</x:v>
      </x:c>
      <x:c r="F3355" s="25" t="n">
        <x:f>C3355/D3355</x:f>
        <x:v>0.3333333333333333</x:v>
      </x:c>
      <x:c r="G3355" s="22" t="n">
        <x:v>1303479</x:v>
      </x:c>
      <x:c r="H3355" s="22" t="n">
        <x:v>427998.375</x:v>
      </x:c>
      <x:c r="I3355" s="22" t="n">
        <x:f>SUM(G3355:H3355)</x:f>
        <x:v>1731477.375</x:v>
      </x:c>
      <x:c r="J3355" s="22" t="n">
        <x:v>790533</x:v>
      </x:c>
      <x:c r="K3355" s="22" t="n">
        <x:v>60547.5</x:v>
      </x:c>
      <x:c r="L3355" s="22" t="n">
        <x:f>SUM(J3355:K3355)</x:f>
        <x:v>851080.5</x:v>
      </x:c>
      <x:c r="M3355" s="23" t="n">
        <x:f>D3355-L3355</x:f>
        <x:v>0</x:v>
      </x:c>
      <x:c r="N3355" s="22" t="n">
        <x:v>567387</x:v>
      </x:c>
      <x:c r="O3355" s="22" t="n">
        <x:v>283693.5</x:v>
      </x:c>
      <x:c r="P3355" s="14" t="n">
        <x:f>N3355/SUM(N3355:O3355)</x:f>
        <x:v>0.6666666666666666</x:v>
      </x:c>
      <x:c r="Q3355" s="22" t="n">
        <x:v>1303479</x:v>
      </x:c>
      <x:c r="R3355" s="22" t="n">
        <x:v>428515.875</x:v>
      </x:c>
      <x:c r="S3355" s="2" t="n">
        <x:v>2</x:v>
      </x:c>
      <x:c r="T3355" s="2" t="n">
        <x:v>1</x:v>
      </x:c>
      <x:c r="U3355" s="2" t="n">
        <x:v>1</x:v>
      </x:c>
      <x:c r="V3355" s="2" t="n">
        <x:v>1</x:v>
      </x:c>
      <x:c r="W3355" s="2" t="n">
        <x:v>2</x:v>
      </x:c>
      <x:c r="X3355" s="2" t="n">
        <x:v>2</x:v>
      </x:c>
      <x:c r="Y3355" s="2" t="n">
        <x:v>2</x:v>
      </x:c>
      <x:c r="Z3355" s="22" t="n">
        <x:v>422487</x:v>
      </x:c>
      <x:c r="AA3355" s="22" t="n">
        <x:v>368046</x:v>
      </x:c>
      <x:c r="AB3355" s="22" t="n">
        <x:v>54441</x:v>
      </x:c>
      <x:c r="AC3355" s="22" t="n">
        <x:v>0</x:v>
      </x:c>
      <x:c r="AD3355" s="22" t="n">
        <x:v>60547.5</x:v>
      </x:c>
      <x:c r="AE3355" s="2" t="n">
        <x:v>0</x:v>
      </x:c>
      <x:c r="AF3355" s="2" t="n">
        <x:v>0</x:v>
      </x:c>
    </x:row>
    <x:row r="3356" ht="23" customHeight="1">
      <x:c r="A3356" s="2" t="n">
        <x:v>3350</x:v>
      </x:c>
      <x:c r="B3356" s="24" t="n">
        <x:v>920046</x:v>
      </x:c>
      <x:c r="C3356" s="24" t="n">
        <x:v>161011.5</x:v>
      </x:c>
      <x:c r="D3356" s="24" t="n">
        <x:f>SUM(B3356:C3356)</x:f>
        <x:v>1081057.5</x:v>
      </x:c>
      <x:c r="E3356" s="25" t="n">
        <x:f>B3356/D3356</x:f>
        <x:v>0.8510611137705442</x:v>
      </x:c>
      <x:c r="F3356" s="25" t="n">
        <x:f>C3356/D3356</x:f>
        <x:v>0.1489388862294559</x:v>
      </x:c>
      <x:c r="G3356" s="22" t="n">
        <x:v>1303746.375</x:v>
      </x:c>
      <x:c r="H3356" s="22" t="n">
        <x:v>589423.875</x:v>
      </x:c>
      <x:c r="I3356" s="22" t="n">
        <x:f>SUM(G3356:H3356)</x:f>
        <x:v>1893170.25</x:v>
      </x:c>
      <x:c r="J3356" s="22" t="n">
        <x:v>899415</x:v>
      </x:c>
      <x:c r="K3356" s="22" t="n">
        <x:v>181642.5</x:v>
      </x:c>
      <x:c r="L3356" s="22" t="n">
        <x:f>SUM(J3356:K3356)</x:f>
        <x:v>1081057.5</x:v>
      </x:c>
      <x:c r="M3356" s="23" t="n">
        <x:f>D3356-L3356</x:f>
        <x:v>0</x:v>
      </x:c>
      <x:c r="N3356" s="22" t="n">
        <x:v>920046</x:v>
      </x:c>
      <x:c r="O3356" s="22" t="n">
        <x:v>161011.5</x:v>
      </x:c>
      <x:c r="P3356" s="14" t="n">
        <x:f>N3356/SUM(N3356:O3356)</x:f>
        <x:v>0.8510611137705442</x:v>
      </x:c>
      <x:c r="Q3356" s="22" t="n">
        <x:v>1303228.875</x:v>
      </x:c>
      <x:c r="R3356" s="22" t="n">
        <x:v>590200.125</x:v>
      </x:c>
      <x:c r="S3356" s="2" t="n">
        <x:v>2</x:v>
      </x:c>
      <x:c r="T3356" s="2" t="n">
        <x:v>3</x:v>
      </x:c>
      <x:c r="U3356" s="2" t="n">
        <x:v>6</x:v>
      </x:c>
      <x:c r="V3356" s="2" t="n">
        <x:v>1</x:v>
      </x:c>
      <x:c r="W3356" s="2" t="n">
        <x:v>4</x:v>
      </x:c>
      <x:c r="X3356" s="2" t="n">
        <x:v>4</x:v>
      </x:c>
      <x:c r="Y3356" s="2" t="n">
        <x:v>4</x:v>
      </x:c>
      <x:c r="Z3356" s="22" t="n">
        <x:v>422487</x:v>
      </x:c>
      <x:c r="AA3356" s="22" t="n">
        <x:v>476928</x:v>
      </x:c>
      <x:c r="AB3356" s="22" t="n">
        <x:v>163323</x:v>
      </x:c>
      <x:c r="AC3356" s="22" t="n">
        <x:v>121095</x:v>
      </x:c>
      <x:c r="AD3356" s="22" t="n">
        <x:v>60547.5</x:v>
      </x:c>
      <x:c r="AE3356" s="2" t="n">
        <x:v>0</x:v>
      </x:c>
      <x:c r="AF3356" s="2" t="n">
        <x:v>0</x:v>
      </x:c>
    </x:row>
    <x:row r="3357" ht="23" customHeight="1">
      <x:c r="A3357" s="2" t="n">
        <x:v>3351</x:v>
      </x:c>
      <x:c r="B3357" s="24" t="n">
        <x:v>425540.25</x:v>
      </x:c>
      <x:c r="C3357" s="24" t="n">
        <x:v>425540.25</x:v>
      </x:c>
      <x:c r="D3357" s="24" t="n">
        <x:f>SUM(B3357:C3357)</x:f>
        <x:v>851080.5</x:v>
      </x:c>
      <x:c r="E3357" s="25" t="n">
        <x:f>B3357/D3357</x:f>
        <x:v>0.5</x:v>
      </x:c>
      <x:c r="F3357" s="25" t="n">
        <x:f>C3357/D3357</x:f>
        <x:v>0.5</x:v>
      </x:c>
      <x:c r="G3357" s="22" t="n">
        <x:v>518069.25</x:v>
      </x:c>
      <x:c r="H3357" s="22" t="n">
        <x:v>1168941.9375</x:v>
      </x:c>
      <x:c r="I3357" s="22" t="n">
        <x:f>SUM(G3357:H3357)</x:f>
        <x:v>1687011.1875</x:v>
      </x:c>
      <x:c r="J3357" s="22" t="n">
        <x:v>790533</x:v>
      </x:c>
      <x:c r="K3357" s="22" t="n">
        <x:v>60547.5</x:v>
      </x:c>
      <x:c r="L3357" s="22" t="n">
        <x:f>SUM(J3357:K3357)</x:f>
        <x:v>851080.5</x:v>
      </x:c>
      <x:c r="M3357" s="23" t="n">
        <x:f>D3357-L3357</x:f>
        <x:v>0</x:v>
      </x:c>
      <x:c r="N3357" s="22" t="n">
        <x:v>425540.25</x:v>
      </x:c>
      <x:c r="O3357" s="22" t="n">
        <x:v>425540.25</x:v>
      </x:c>
      <x:c r="P3357" s="14" t="n">
        <x:f>N3357/SUM(N3357:O3357)</x:f>
        <x:v>0.5</x:v>
      </x:c>
      <x:c r="Q3357" s="22" t="n">
        <x:v>517551.75</x:v>
      </x:c>
      <x:c r="R3357" s="22" t="n">
        <x:v>1169200.6875</x:v>
      </x:c>
      <x:c r="S3357" s="2" t="n">
        <x:v>1</x:v>
      </x:c>
      <x:c r="T3357" s="2" t="n">
        <x:v>2</x:v>
      </x:c>
      <x:c r="U3357" s="2" t="n">
        <x:v>1</x:v>
      </x:c>
      <x:c r="V3357" s="2" t="n">
        <x:v>2</x:v>
      </x:c>
      <x:c r="W3357" s="2" t="n">
        <x:v>2</x:v>
      </x:c>
      <x:c r="X3357" s="2" t="n">
        <x:v>2</x:v>
      </x:c>
      <x:c r="Y3357" s="2" t="n">
        <x:v>2</x:v>
      </x:c>
      <x:c r="Z3357" s="22" t="n">
        <x:v>368046</x:v>
      </x:c>
      <x:c r="AA3357" s="22" t="n">
        <x:v>422487</x:v>
      </x:c>
      <x:c r="AB3357" s="22" t="n">
        <x:v>54441</x:v>
      </x:c>
      <x:c r="AC3357" s="22" t="n">
        <x:v>60547.5</x:v>
      </x:c>
      <x:c r="AD3357" s="22" t="n">
        <x:v>0</x:v>
      </x:c>
      <x:c r="AE3357" s="2" t="n">
        <x:v>0</x:v>
      </x:c>
      <x:c r="AF3357" s="2" t="n">
        <x:v>0</x:v>
      </x:c>
    </x:row>
    <x:row r="3358" ht="23" customHeight="1">
      <x:c r="A3358" s="2" t="n">
        <x:v>3352</x:v>
      </x:c>
      <x:c r="B3358" s="24" t="n">
        <x:v>680864.4</x:v>
      </x:c>
      <x:c r="C3358" s="24" t="n">
        <x:v>170216.1</x:v>
      </x:c>
      <x:c r="D3358" s="24" t="n">
        <x:f>SUM(B3358:C3358)</x:f>
        <x:v>851080.5</x:v>
      </x:c>
      <x:c r="E3358" s="25" t="n">
        <x:f>B3358/D3358</x:f>
        <x:v>0.8</x:v>
      </x:c>
      <x:c r="F3358" s="25" t="n">
        <x:f>C3358/D3358</x:f>
        <x:v>0.2</x:v>
      </x:c>
      <x:c r="G3358" s="22" t="n">
        <x:v>680864.4</x:v>
      </x:c>
      <x:c r="H3358" s="22" t="n">
        <x:v>959364.7875</x:v>
      </x:c>
      <x:c r="I3358" s="22" t="n">
        <x:f>SUM(G3358:H3358)</x:f>
        <x:v>1640229.1875</x:v>
      </x:c>
      <x:c r="J3358" s="22" t="n">
        <x:v>790533</x:v>
      </x:c>
      <x:c r="K3358" s="22" t="n">
        <x:v>60547.5</x:v>
      </x:c>
      <x:c r="L3358" s="22" t="n">
        <x:f>SUM(J3358:K3358)</x:f>
        <x:v>851080.5</x:v>
      </x:c>
      <x:c r="M3358" s="23" t="n">
        <x:f>D3358-L3358</x:f>
        <x:v>0</x:v>
      </x:c>
      <x:c r="N3358" s="22" t="n">
        <x:v>680864.4</x:v>
      </x:c>
      <x:c r="O3358" s="22" t="n">
        <x:v>170216.1</x:v>
      </x:c>
      <x:c r="P3358" s="14" t="n">
        <x:f>N3358/SUM(N3358:O3358)</x:f>
        <x:v>0.8</x:v>
      </x:c>
      <x:c r="Q3358" s="22" t="n">
        <x:v>680864.4</x:v>
      </x:c>
      <x:c r="R3358" s="22" t="n">
        <x:v>959882.2875</x:v>
      </x:c>
      <x:c r="S3358" s="2" t="n">
        <x:v>1</x:v>
      </x:c>
      <x:c r="T3358" s="2" t="n">
        <x:v>2</x:v>
      </x:c>
      <x:c r="U3358" s="2" t="n">
        <x:v>2</x:v>
      </x:c>
      <x:c r="V3358" s="2" t="n">
        <x:v>1</x:v>
      </x:c>
      <x:c r="W3358" s="2" t="n">
        <x:v>2</x:v>
      </x:c>
      <x:c r="X3358" s="2" t="n">
        <x:v>2</x:v>
      </x:c>
      <x:c r="Y3358" s="2" t="n">
        <x:v>2</x:v>
      </x:c>
      <x:c r="Z3358" s="22" t="n">
        <x:v>368046</x:v>
      </x:c>
      <x:c r="AA3358" s="22" t="n">
        <x:v>422487</x:v>
      </x:c>
      <x:c r="AB3358" s="22" t="n">
        <x:v>54441</x:v>
      </x:c>
      <x:c r="AC3358" s="22" t="n">
        <x:v>60547.5</x:v>
      </x:c>
      <x:c r="AD3358" s="22" t="n">
        <x:v>0</x:v>
      </x:c>
      <x:c r="AE3358" s="2" t="n">
        <x:v>0</x:v>
      </x:c>
      <x:c r="AF3358" s="2" t="n">
        <x:v>0</x:v>
      </x:c>
    </x:row>
    <x:row r="3359" ht="23" customHeight="1">
      <x:c r="A3359" s="2" t="n">
        <x:v>3353</x:v>
      </x:c>
      <x:c r="B3359" s="24" t="n">
        <x:v>479647.4625</x:v>
      </x:c>
      <x:c r="C3359" s="24" t="n">
        <x:v>601410.0375</x:v>
      </x:c>
      <x:c r="D3359" s="24" t="n">
        <x:f>SUM(B3359:C3359)</x:f>
        <x:v>1081057.5</x:v>
      </x:c>
      <x:c r="E3359" s="25" t="n">
        <x:f>B3359/D3359</x:f>
        <x:v>0.4436835806606032</x:v>
      </x:c>
      <x:c r="F3359" s="25" t="n">
        <x:f>C3359/D3359</x:f>
        <x:v>0.5563164193393968</x:v>
      </x:c>
      <x:c r="G3359" s="22" t="n">
        <x:v>1278569.1375</x:v>
      </x:c>
      <x:c r="H3359" s="22" t="n">
        <x:v>791979.4125</x:v>
      </x:c>
      <x:c r="I3359" s="22" t="n">
        <x:f>SUM(G3359:H3359)</x:f>
        <x:v>2070548.5499999998</x:v>
      </x:c>
      <x:c r="J3359" s="22" t="n">
        <x:v>899415</x:v>
      </x:c>
      <x:c r="K3359" s="22" t="n">
        <x:v>181642.5</x:v>
      </x:c>
      <x:c r="L3359" s="22" t="n">
        <x:f>SUM(J3359:K3359)</x:f>
        <x:v>1081057.5</x:v>
      </x:c>
      <x:c r="M3359" s="23" t="n">
        <x:f>D3359-L3359</x:f>
        <x:v>0</x:v>
      </x:c>
      <x:c r="N3359" s="22" t="n">
        <x:v>480164.9625</x:v>
      </x:c>
      <x:c r="O3359" s="22" t="n">
        <x:v>600892.5375</x:v>
      </x:c>
      <x:c r="P3359" s="14" t="n">
        <x:f>N3359/SUM(N3359:O3359)</x:f>
        <x:v>0.44416227860220203</x:v>
      </x:c>
      <x:c r="Q3359" s="22" t="n">
        <x:v>1277016.6375</x:v>
      </x:c>
      <x:c r="R3359" s="22" t="n">
        <x:v>791720.6625</x:v>
      </x:c>
      <x:c r="S3359" s="2" t="n">
        <x:v>3</x:v>
      </x:c>
      <x:c r="T3359" s="2" t="n">
        <x:v>2</x:v>
      </x:c>
      <x:c r="U3359" s="2" t="n">
        <x:v>1</x:v>
      </x:c>
      <x:c r="V3359" s="2" t="n">
        <x:v>3</x:v>
      </x:c>
      <x:c r="W3359" s="2" t="n">
        <x:v>4</x:v>
      </x:c>
      <x:c r="X3359" s="2" t="n">
        <x:v>4</x:v>
      </x:c>
      <x:c r="Y3359" s="2" t="n">
        <x:v>4</x:v>
      </x:c>
      <x:c r="Z3359" s="22" t="n">
        <x:v>476928</x:v>
      </x:c>
      <x:c r="AA3359" s="22" t="n">
        <x:v>422487</x:v>
      </x:c>
      <x:c r="AB3359" s="22" t="n">
        <x:v>163323</x:v>
      </x:c>
      <x:c r="AC3359" s="22" t="n">
        <x:v>60547.5</x:v>
      </x:c>
      <x:c r="AD3359" s="22" t="n">
        <x:v>121095</x:v>
      </x:c>
      <x:c r="AE3359" s="2" t="n">
        <x:v>1</x:v>
      </x:c>
      <x:c r="AF3359" s="2" t="n">
        <x:v>1</x:v>
      </x:c>
    </x:row>
    <x:row r="3360" ht="23" customHeight="1">
      <x:c r="A3360" s="2" t="n">
        <x:v>3354</x:v>
      </x:c>
      <x:c r="B3360" s="24" t="n">
        <x:v>328533.796875</x:v>
      </x:c>
      <x:c r="C3360" s="24" t="n">
        <x:v>752523.703125</x:v>
      </x:c>
      <x:c r="D3360" s="24" t="n">
        <x:f>SUM(B3360:C3360)</x:f>
        <x:v>1081057.5</x:v>
      </x:c>
      <x:c r="E3360" s="25" t="n">
        <x:f>B3360/D3360</x:f>
        <x:v>0.30390039093665233</x:v>
      </x:c>
      <x:c r="F3360" s="25" t="n">
        <x:f>C3360/D3360</x:f>
        <x:v>0.6960996090633477</x:v>
      </x:c>
      <x:c r="G3360" s="22" t="n">
        <x:v>946400.765625</x:v>
      </x:c>
      <x:c r="H3360" s="22" t="n">
        <x:v>1193670.890625</x:v>
      </x:c>
      <x:c r="I3360" s="22" t="n">
        <x:f>SUM(G3360:H3360)</x:f>
        <x:v>2140071.65625</x:v>
      </x:c>
      <x:c r="J3360" s="22" t="n">
        <x:v>899415</x:v>
      </x:c>
      <x:c r="K3360" s="22" t="n">
        <x:v>181642.5</x:v>
      </x:c>
      <x:c r="L3360" s="22" t="n">
        <x:f>SUM(J3360:K3360)</x:f>
        <x:v>1081057.5</x:v>
      </x:c>
      <x:c r="M3360" s="23" t="n">
        <x:f>D3360-L3360</x:f>
        <x:v>0</x:v>
      </x:c>
      <x:c r="N3360" s="22" t="n">
        <x:v>327865.359375</x:v>
      </x:c>
      <x:c r="O3360" s="22" t="n">
        <x:v>753192.140625</x:v>
      </x:c>
      <x:c r="P3360" s="14" t="n">
        <x:f>N3360/SUM(N3360:O3360)</x:f>
        <x:v>0.30328207276208713</x:v>
      </x:c>
      <x:c r="Q3360" s="22" t="n">
        <x:v>943360.453125</x:v>
      </x:c>
      <x:c r="R3360" s="22" t="n">
        <x:v>1194684.328125</x:v>
      </x:c>
      <x:c r="S3360" s="2" t="n">
        <x:v>2</x:v>
      </x:c>
      <x:c r="T3360" s="2" t="n">
        <x:v>3</x:v>
      </x:c>
      <x:c r="U3360" s="2" t="n">
        <x:v>1</x:v>
      </x:c>
      <x:c r="V3360" s="2" t="n">
        <x:v>4</x:v>
      </x:c>
      <x:c r="W3360" s="2" t="n">
        <x:v>4</x:v>
      </x:c>
      <x:c r="X3360" s="2" t="n">
        <x:v>4</x:v>
      </x:c>
      <x:c r="Y3360" s="2" t="n">
        <x:v>4</x:v>
      </x:c>
      <x:c r="Z3360" s="22" t="n">
        <x:v>422487</x:v>
      </x:c>
      <x:c r="AA3360" s="22" t="n">
        <x:v>476928</x:v>
      </x:c>
      <x:c r="AB3360" s="22" t="n">
        <x:v>163323</x:v>
      </x:c>
      <x:c r="AC3360" s="22" t="n">
        <x:v>121095</x:v>
      </x:c>
      <x:c r="AD3360" s="22" t="n">
        <x:v>60547.5</x:v>
      </x:c>
      <x:c r="AE3360" s="2" t="n">
        <x:v>2</x:v>
      </x:c>
      <x:c r="AF3360" s="2" t="n">
        <x:v>0</x:v>
      </x:c>
    </x:row>
    <x:row r="3361" ht="23" customHeight="1">
      <x:c r="A3361" s="2" t="n">
        <x:v>3355</x:v>
      </x:c>
      <x:c r="B3361" s="24" t="n">
        <x:v>823903.4700000001</x:v>
      </x:c>
      <x:c r="C3361" s="24" t="n">
        <x:v>257154.03000000003</x:v>
      </x:c>
      <x:c r="D3361" s="24" t="n">
        <x:f>SUM(B3361:C3361)</x:f>
        <x:v>1081057.5</x:v>
      </x:c>
      <x:c r="E3361" s="25" t="n">
        <x:f>B3361/D3361</x:f>
        <x:v>0.7621273336524653</x:v>
      </x:c>
      <x:c r="F3361" s="25" t="n">
        <x:f>C3361/D3361</x:f>
        <x:v>0.23787266634753473</x:v>
      </x:c>
      <x:c r="G3361" s="22" t="n">
        <x:v>1428431.4449999998</x:v>
      </x:c>
      <x:c r="H3361" s="22" t="n">
        <x:v>500780.0925</x:v>
      </x:c>
      <x:c r="I3361" s="22" t="n">
        <x:f>SUM(G3361:H3361)</x:f>
        <x:v>1929211.5374999999</x:v>
      </x:c>
      <x:c r="J3361" s="22" t="n">
        <x:v>899415</x:v>
      </x:c>
      <x:c r="K3361" s="22" t="n">
        <x:v>181642.5</x:v>
      </x:c>
      <x:c r="L3361" s="22" t="n">
        <x:f>SUM(J3361:K3361)</x:f>
        <x:v>1081057.5</x:v>
      </x:c>
      <x:c r="M3361" s="23" t="n">
        <x:f>D3361-L3361</x:f>
        <x:v>0</x:v>
      </x:c>
      <x:c r="N3361" s="22" t="n">
        <x:v>823903.4700000001</x:v>
      </x:c>
      <x:c r="O3361" s="22" t="n">
        <x:v>257154.03000000003</x:v>
      </x:c>
      <x:c r="P3361" s="14" t="n">
        <x:f>N3361/SUM(N3361:O3361)</x:f>
        <x:v>0.7621273336524653</x:v>
      </x:c>
      <x:c r="Q3361" s="22" t="n">
        <x:v>1427913.9449999998</x:v>
      </x:c>
      <x:c r="R3361" s="22" t="n">
        <x:v>501556.3425</x:v>
      </x:c>
      <x:c r="S3361" s="2" t="n">
        <x:v>3</x:v>
      </x:c>
      <x:c r="T3361" s="2" t="n">
        <x:v>2</x:v>
      </x:c>
      <x:c r="U3361" s="2" t="n">
        <x:v>4</x:v>
      </x:c>
      <x:c r="V3361" s="2" t="n">
        <x:v>3</x:v>
      </x:c>
      <x:c r="W3361" s="2" t="n">
        <x:v>4</x:v>
      </x:c>
      <x:c r="X3361" s="2" t="n">
        <x:v>4</x:v>
      </x:c>
      <x:c r="Y3361" s="2" t="n">
        <x:v>4</x:v>
      </x:c>
      <x:c r="Z3361" s="22" t="n">
        <x:v>476928</x:v>
      </x:c>
      <x:c r="AA3361" s="22" t="n">
        <x:v>422487</x:v>
      </x:c>
      <x:c r="AB3361" s="22" t="n">
        <x:v>163323</x:v>
      </x:c>
      <x:c r="AC3361" s="22" t="n">
        <x:v>60547.5</x:v>
      </x:c>
      <x:c r="AD3361" s="22" t="n">
        <x:v>121095</x:v>
      </x:c>
      <x:c r="AE3361" s="2" t="n">
        <x:v>0</x:v>
      </x:c>
      <x:c r="AF3361" s="2" t="n">
        <x:v>0</x:v>
      </x:c>
    </x:row>
    <x:row r="3362" ht="23" customHeight="1">
      <x:c r="A3362" s="2" t="n">
        <x:v>3356</x:v>
      </x:c>
      <x:c r="B3362" s="24" t="n">
        <x:v>851080.5</x:v>
      </x:c>
      <x:c r="C3362" s="24" t="n">
        <x:v>0</x:v>
      </x:c>
      <x:c r="D3362" s="24" t="n">
        <x:f>SUM(B3362:C3362)</x:f>
        <x:v>851080.5</x:v>
      </x:c>
      <x:c r="E3362" s="25" t="n">
        <x:f>B3362/D3362</x:f>
        <x:v>1</x:v>
      </x:c>
      <x:c r="F3362" s="25" t="n">
        <x:f>C3362/D3362</x:f>
        <x:v>0</x:v>
      </x:c>
      <x:c r="G3362" s="22" t="n">
        <x:v>1695355.875</x:v>
      </x:c>
      <x:c r="H3362" s="22" t="n">
        <x:v>0</x:v>
      </x:c>
      <x:c r="I3362" s="22" t="n">
        <x:f>SUM(G3362:H3362)</x:f>
        <x:v>1695355.875</x:v>
      </x:c>
      <x:c r="J3362" s="22" t="n">
        <x:v>790533</x:v>
      </x:c>
      <x:c r="K3362" s="22" t="n">
        <x:v>60547.5</x:v>
      </x:c>
      <x:c r="L3362" s="22" t="n">
        <x:f>SUM(J3362:K3362)</x:f>
        <x:v>851080.5</x:v>
      </x:c>
      <x:c r="M3362" s="23" t="n">
        <x:f>D3362-L3362</x:f>
        <x:v>0</x:v>
      </x:c>
      <x:c r="N3362" s="22" t="n">
        <x:v>851080.5</x:v>
      </x:c>
      <x:c r="O3362" s="22" t="n">
        <x:v>0</x:v>
      </x:c>
      <x:c r="P3362" s="14" t="n">
        <x:f>N3362/SUM(N3362:O3362)</x:f>
        <x:v>1</x:v>
      </x:c>
      <x:c r="Q3362" s="22" t="n">
        <x:v>1694320.875</x:v>
      </x:c>
      <x:c r="R3362" s="22" t="n">
        <x:v>0</x:v>
      </x:c>
      <x:c r="S3362" s="2" t="n">
        <x:v>2</x:v>
      </x:c>
      <x:c r="T3362" s="2" t="n">
        <x:v>1</x:v>
      </x:c>
      <x:c r="U3362" s="2" t="n">
        <x:v>2</x:v>
      </x:c>
      <x:c r="V3362" s="2" t="n">
        <x:v>0</x:v>
      </x:c>
      <x:c r="W3362" s="2" t="n">
        <x:v>2</x:v>
      </x:c>
      <x:c r="X3362" s="2" t="n">
        <x:v>2</x:v>
      </x:c>
      <x:c r="Y3362" s="2" t="n">
        <x:v>2</x:v>
      </x:c>
      <x:c r="Z3362" s="22" t="n">
        <x:v>422487</x:v>
      </x:c>
      <x:c r="AA3362" s="22" t="n">
        <x:v>368046</x:v>
      </x:c>
      <x:c r="AB3362" s="22" t="n">
        <x:v>54441</x:v>
      </x:c>
      <x:c r="AC3362" s="22" t="n">
        <x:v>0</x:v>
      </x:c>
      <x:c r="AD3362" s="22" t="n">
        <x:v>60547.5</x:v>
      </x:c>
      <x:c r="AE3362" s="2" t="n">
        <x:v>0</x:v>
      </x:c>
      <x:c r="AF3362" s="2" t="n">
        <x:v>0</x:v>
      </x:c>
    </x:row>
    <x:row r="3363" ht="23" customHeight="1">
      <x:c r="A3363" s="2" t="n">
        <x:v>3357</x:v>
      </x:c>
      <x:c r="B3363" s="24" t="n">
        <x:v>0</x:v>
      </x:c>
      <x:c r="C3363" s="24" t="n">
        <x:v>851080.5</x:v>
      </x:c>
      <x:c r="D3363" s="24" t="n">
        <x:f>SUM(B3363:C3363)</x:f>
        <x:v>851080.5</x:v>
      </x:c>
      <x:c r="E3363" s="25" t="n">
        <x:f>B3363/D3363</x:f>
        <x:v>0</x:v>
      </x:c>
      <x:c r="F3363" s="25" t="n">
        <x:f>C3363/D3363</x:f>
        <x:v>1</x:v>
      </x:c>
      <x:c r="G3363" s="22" t="n">
        <x:v>198150.75</x:v>
      </x:c>
      <x:c r="H3363" s="22" t="n">
        <x:v>1632919.5</x:v>
      </x:c>
      <x:c r="I3363" s="22" t="n">
        <x:f>SUM(G3363:H3363)</x:f>
        <x:v>1831070.25</x:v>
      </x:c>
      <x:c r="J3363" s="22" t="n">
        <x:v>790533</x:v>
      </x:c>
      <x:c r="K3363" s="22" t="n">
        <x:v>60547.5</x:v>
      </x:c>
      <x:c r="L3363" s="22" t="n">
        <x:f>SUM(J3363:K3363)</x:f>
        <x:v>851080.5</x:v>
      </x:c>
      <x:c r="M3363" s="23" t="n">
        <x:f>D3363-L3363</x:f>
        <x:v>0</x:v>
      </x:c>
      <x:c r="N3363" s="22" t="n">
        <x:v>0</x:v>
      </x:c>
      <x:c r="O3363" s="22" t="n">
        <x:v>851080.5</x:v>
      </x:c>
      <x:c r="P3363" s="14" t="n">
        <x:f>N3363/SUM(N3363:O3363)</x:f>
        <x:v>0</x:v>
      </x:c>
      <x:c r="Q3363" s="22" t="n">
        <x:v>197633.25</x:v>
      </x:c>
      <x:c r="R3363" s="22" t="n">
        <x:v>1633178.25</x:v>
      </x:c>
      <x:c r="S3363" s="2" t="n">
        <x:v>1</x:v>
      </x:c>
      <x:c r="T3363" s="2" t="n">
        <x:v>2</x:v>
      </x:c>
      <x:c r="U3363" s="2" t="n">
        <x:v>0</x:v>
      </x:c>
      <x:c r="V3363" s="2" t="n">
        <x:v>1</x:v>
      </x:c>
      <x:c r="W3363" s="2" t="n">
        <x:v>2</x:v>
      </x:c>
      <x:c r="X3363" s="2" t="n">
        <x:v>2</x:v>
      </x:c>
      <x:c r="Y3363" s="2" t="n">
        <x:v>2</x:v>
      </x:c>
      <x:c r="Z3363" s="22" t="n">
        <x:v>368046</x:v>
      </x:c>
      <x:c r="AA3363" s="22" t="n">
        <x:v>422487</x:v>
      </x:c>
      <x:c r="AB3363" s="22" t="n">
        <x:v>54441</x:v>
      </x:c>
      <x:c r="AC3363" s="22" t="n">
        <x:v>60547.5</x:v>
      </x:c>
      <x:c r="AD3363" s="22" t="n">
        <x:v>0</x:v>
      </x:c>
      <x:c r="AE3363" s="2" t="n">
        <x:v>0</x:v>
      </x:c>
      <x:c r="AF3363" s="2" t="n">
        <x:v>0</x:v>
      </x:c>
    </x:row>
    <x:row r="3364" ht="23" customHeight="1">
      <x:c r="A3364" s="2" t="n">
        <x:v>3358</x:v>
      </x:c>
      <x:c r="B3364" s="24" t="n">
        <x:v>392782.5</x:v>
      </x:c>
      <x:c r="C3364" s="24" t="n">
        <x:v>573286.5</x:v>
      </x:c>
      <x:c r="D3364" s="24" t="n">
        <x:f>SUM(B3364:C3364)</x:f>
        <x:v>966069</x:v>
      </x:c>
      <x:c r="E3364" s="25" t="n">
        <x:f>B3364/D3364</x:f>
        <x:v>0.406578101564174</x:v>
      </x:c>
      <x:c r="F3364" s="25" t="n">
        <x:f>C3364/D3364</x:f>
        <x:v>0.593421898435826</x:v>
      </x:c>
      <x:c r="G3364" s="22" t="n">
        <x:v>498921.75</x:v>
      </x:c>
      <x:c r="H3364" s="22" t="n">
        <x:v>1468574.4375</x:v>
      </x:c>
      <x:c r="I3364" s="22" t="n">
        <x:f>SUM(G3364:H3364)</x:f>
        <x:v>1967496.1875</x:v>
      </x:c>
      <x:c r="J3364" s="22" t="n">
        <x:v>844974</x:v>
      </x:c>
      <x:c r="K3364" s="22" t="n">
        <x:v>121095</x:v>
      </x:c>
      <x:c r="L3364" s="22" t="n">
        <x:f>SUM(J3364:K3364)</x:f>
        <x:v>966069</x:v>
      </x:c>
      <x:c r="M3364" s="23" t="n">
        <x:f>D3364-L3364</x:f>
        <x:v>0</x:v>
      </x:c>
      <x:c r="N3364" s="22" t="n">
        <x:v>392437.5</x:v>
      </x:c>
      <x:c r="O3364" s="22" t="n">
        <x:v>573631.5</x:v>
      </x:c>
      <x:c r="P3364" s="14" t="n">
        <x:f>N3364/SUM(N3364:O3364)</x:f>
        <x:v>0.4062209842154132</x:v>
      </x:c>
      <x:c r="Q3364" s="22" t="n">
        <x:v>498059.25</x:v>
      </x:c>
      <x:c r="R3364" s="22" t="n">
        <x:v>1468919.4375</x:v>
      </x:c>
      <x:c r="S3364" s="2" t="n">
        <x:v>1</x:v>
      </x:c>
      <x:c r="T3364" s="2" t="n">
        <x:v>3</x:v>
      </x:c>
      <x:c r="U3364" s="2" t="n">
        <x:v>1</x:v>
      </x:c>
      <x:c r="V3364" s="2" t="n">
        <x:v>2</x:v>
      </x:c>
      <x:c r="W3364" s="2" t="n">
        <x:v>3</x:v>
      </x:c>
      <x:c r="X3364" s="2" t="n">
        <x:v>3</x:v>
      </x:c>
      <x:c r="Y3364" s="2" t="n">
        <x:v>3</x:v>
      </x:c>
      <x:c r="Z3364" s="22" t="n">
        <x:v>368046</x:v>
      </x:c>
      <x:c r="AA3364" s="22" t="n">
        <x:v>476928</x:v>
      </x:c>
      <x:c r="AB3364" s="22" t="n">
        <x:v>108882</x:v>
      </x:c>
      <x:c r="AC3364" s="22" t="n">
        <x:v>121095</x:v>
      </x:c>
      <x:c r="AD3364" s="22" t="n">
        <x:v>0</x:v>
      </x:c>
      <x:c r="AE3364" s="2" t="n">
        <x:v>1</x:v>
      </x:c>
      <x:c r="AF3364" s="2" t="n">
        <x:v>0</x:v>
      </x:c>
    </x:row>
    <x:row r="3365" ht="23" customHeight="1">
      <x:c r="A3365" s="2" t="n">
        <x:v>3359</x:v>
      </x:c>
      <x:c r="B3365" s="24" t="n">
        <x:v>851080.5</x:v>
      </x:c>
      <x:c r="C3365" s="24" t="n">
        <x:v>0</x:v>
      </x:c>
      <x:c r="D3365" s="24" t="n">
        <x:f>SUM(B3365:C3365)</x:f>
        <x:v>851080.5</x:v>
      </x:c>
      <x:c r="E3365" s="25" t="n">
        <x:f>B3365/D3365</x:f>
        <x:v>1</x:v>
      </x:c>
      <x:c r="F3365" s="25" t="n">
        <x:f>C3365/D3365</x:f>
        <x:v>0</x:v>
      </x:c>
      <x:c r="G3365" s="22" t="n">
        <x:v>1679701.5</x:v>
      </x:c>
      <x:c r="H3365" s="22" t="n">
        <x:v>98557.875</x:v>
      </x:c>
      <x:c r="I3365" s="22" t="n">
        <x:f>SUM(G3365:H3365)</x:f>
        <x:v>1778259.375</x:v>
      </x:c>
      <x:c r="J3365" s="22" t="n">
        <x:v>790533</x:v>
      </x:c>
      <x:c r="K3365" s="22" t="n">
        <x:v>60547.5</x:v>
      </x:c>
      <x:c r="L3365" s="22" t="n">
        <x:f>SUM(J3365:K3365)</x:f>
        <x:v>851080.5</x:v>
      </x:c>
      <x:c r="M3365" s="23" t="n">
        <x:f>D3365-L3365</x:f>
        <x:v>0</x:v>
      </x:c>
      <x:c r="N3365" s="22" t="n">
        <x:v>851080.5</x:v>
      </x:c>
      <x:c r="O3365" s="22" t="n">
        <x:v>0</x:v>
      </x:c>
      <x:c r="P3365" s="14" t="n">
        <x:f>N3365/SUM(N3365:O3365)</x:f>
        <x:v>1</x:v>
      </x:c>
      <x:c r="Q3365" s="22" t="n">
        <x:v>1679184</x:v>
      </x:c>
      <x:c r="R3365" s="22" t="n">
        <x:v>98816.625</x:v>
      </x:c>
      <x:c r="S3365" s="2" t="n">
        <x:v>2</x:v>
      </x:c>
      <x:c r="T3365" s="2" t="n">
        <x:v>1</x:v>
      </x:c>
      <x:c r="U3365" s="2" t="n">
        <x:v>1</x:v>
      </x:c>
      <x:c r="V3365" s="2" t="n">
        <x:v>0</x:v>
      </x:c>
      <x:c r="W3365" s="2" t="n">
        <x:v>2</x:v>
      </x:c>
      <x:c r="X3365" s="2" t="n">
        <x:v>2</x:v>
      </x:c>
      <x:c r="Y3365" s="2" t="n">
        <x:v>2</x:v>
      </x:c>
      <x:c r="Z3365" s="22" t="n">
        <x:v>422487</x:v>
      </x:c>
      <x:c r="AA3365" s="22" t="n">
        <x:v>368046</x:v>
      </x:c>
      <x:c r="AB3365" s="22" t="n">
        <x:v>54441</x:v>
      </x:c>
      <x:c r="AC3365" s="22" t="n">
        <x:v>0</x:v>
      </x:c>
      <x:c r="AD3365" s="22" t="n">
        <x:v>60547.5</x:v>
      </x:c>
      <x:c r="AE3365" s="2" t="n">
        <x:v>0</x:v>
      </x:c>
      <x:c r="AF3365" s="2" t="n">
        <x:v>0</x:v>
      </x:c>
    </x:row>
    <x:row r="3366" ht="23" customHeight="1">
      <x:c r="A3366" s="2" t="n">
        <x:v>3360</x:v>
      </x:c>
      <x:c r="B3366" s="24" t="n">
        <x:v>240235</x:v>
      </x:c>
      <x:c r="C3366" s="24" t="n">
        <x:v>840822.5</x:v>
      </x:c>
      <x:c r="D3366" s="24" t="n">
        <x:f>SUM(B3366:C3366)</x:f>
        <x:v>1081057.5</x:v>
      </x:c>
      <x:c r="E3366" s="25" t="n">
        <x:f>B3366/D3366</x:f>
        <x:v>0.2222222222222222</x:v>
      </x:c>
      <x:c r="F3366" s="25" t="n">
        <x:f>C3366/D3366</x:f>
        <x:v>0.7777777777777778</x:v>
      </x:c>
      <x:c r="G3366" s="22" t="n">
        <x:v>315703.75</x:v>
      </x:c>
      <x:c r="H3366" s="22" t="n">
        <x:v>1791873.21875</x:v>
      </x:c>
      <x:c r="I3366" s="22" t="n">
        <x:f>SUM(G3366:H3366)</x:f>
        <x:v>2107576.96875</x:v>
      </x:c>
      <x:c r="J3366" s="22" t="n">
        <x:v>899415</x:v>
      </x:c>
      <x:c r="K3366" s="22" t="n">
        <x:v>181642.5</x:v>
      </x:c>
      <x:c r="L3366" s="22" t="n">
        <x:f>SUM(J3366:K3366)</x:f>
        <x:v>1081057.5</x:v>
      </x:c>
      <x:c r="M3366" s="23" t="n">
        <x:f>D3366-L3366</x:f>
        <x:v>0</x:v>
      </x:c>
      <x:c r="N3366" s="22" t="n">
        <x:v>240235</x:v>
      </x:c>
      <x:c r="O3366" s="22" t="n">
        <x:v>840822.5</x:v>
      </x:c>
      <x:c r="P3366" s="14" t="n">
        <x:f>N3366/SUM(N3366:O3366)</x:f>
        <x:v>0.2222222222222222</x:v>
      </x:c>
      <x:c r="Q3366" s="22" t="n">
        <x:v>315186.25</x:v>
      </x:c>
      <x:c r="R3366" s="22" t="n">
        <x:v>1791743.84375</x:v>
      </x:c>
      <x:c r="S3366" s="2" t="n">
        <x:v>1</x:v>
      </x:c>
      <x:c r="T3366" s="2" t="n">
        <x:v>4</x:v>
      </x:c>
      <x:c r="U3366" s="2" t="n">
        <x:v>1</x:v>
      </x:c>
      <x:c r="V3366" s="2" t="n">
        <x:v>3</x:v>
      </x:c>
      <x:c r="W3366" s="2" t="n">
        <x:v>4</x:v>
      </x:c>
      <x:c r="X3366" s="2" t="n">
        <x:v>4</x:v>
      </x:c>
      <x:c r="Y3366" s="2" t="n">
        <x:v>4</x:v>
      </x:c>
      <x:c r="Z3366" s="22" t="n">
        <x:v>368046</x:v>
      </x:c>
      <x:c r="AA3366" s="22" t="n">
        <x:v>531369</x:v>
      </x:c>
      <x:c r="AB3366" s="22" t="n">
        <x:v>163323</x:v>
      </x:c>
      <x:c r="AC3366" s="22" t="n">
        <x:v>181642.5</x:v>
      </x:c>
      <x:c r="AD3366" s="22" t="n">
        <x:v>0</x:v>
      </x:c>
      <x:c r="AE3366" s="2" t="n">
        <x:v>1</x:v>
      </x:c>
      <x:c r="AF3366" s="2" t="n">
        <x:v>0</x:v>
      </x:c>
    </x:row>
    <x:row r="3367" ht="23" customHeight="1">
      <x:c r="A3367" s="2" t="n">
        <x:v>3361</x:v>
      </x:c>
      <x:c r="B3367" s="24" t="n">
        <x:v>851080.5</x:v>
      </x:c>
      <x:c r="C3367" s="24" t="n">
        <x:v>0</x:v>
      </x:c>
      <x:c r="D3367" s="24" t="n">
        <x:f>SUM(B3367:C3367)</x:f>
        <x:v>851080.5</x:v>
      </x:c>
      <x:c r="E3367" s="25" t="n">
        <x:f>B3367/D3367</x:f>
        <x:v>1</x:v>
      </x:c>
      <x:c r="F3367" s="25" t="n">
        <x:f>C3367/D3367</x:f>
        <x:v>0</x:v>
      </x:c>
      <x:c r="G3367" s="22" t="n">
        <x:v>851080.5</x:v>
      </x:c>
      <x:c r="H3367" s="22" t="n">
        <x:v>789148.6875</x:v>
      </x:c>
      <x:c r="I3367" s="22" t="n">
        <x:f>SUM(G3367:H3367)</x:f>
        <x:v>1640229.1875</x:v>
      </x:c>
      <x:c r="J3367" s="22" t="n">
        <x:v>790533</x:v>
      </x:c>
      <x:c r="K3367" s="22" t="n">
        <x:v>60547.5</x:v>
      </x:c>
      <x:c r="L3367" s="22" t="n">
        <x:f>SUM(J3367:K3367)</x:f>
        <x:v>851080.5</x:v>
      </x:c>
      <x:c r="M3367" s="23" t="n">
        <x:f>D3367-L3367</x:f>
        <x:v>0</x:v>
      </x:c>
      <x:c r="N3367" s="22" t="n">
        <x:v>851080.5</x:v>
      </x:c>
      <x:c r="O3367" s="22" t="n">
        <x:v>0</x:v>
      </x:c>
      <x:c r="P3367" s="14" t="n">
        <x:f>N3367/SUM(N3367:O3367)</x:f>
        <x:v>1</x:v>
      </x:c>
      <x:c r="Q3367" s="22" t="n">
        <x:v>851080.5</x:v>
      </x:c>
      <x:c r="R3367" s="22" t="n">
        <x:v>789666.1875</x:v>
      </x:c>
      <x:c r="S3367" s="2" t="n">
        <x:v>1</x:v>
      </x:c>
      <x:c r="T3367" s="2" t="n">
        <x:v>2</x:v>
      </x:c>
      <x:c r="U3367" s="2" t="n">
        <x:v>2</x:v>
      </x:c>
      <x:c r="V3367" s="2" t="n">
        <x:v>0</x:v>
      </x:c>
      <x:c r="W3367" s="2" t="n">
        <x:v>2</x:v>
      </x:c>
      <x:c r="X3367" s="2" t="n">
        <x:v>2</x:v>
      </x:c>
      <x:c r="Y3367" s="2" t="n">
        <x:v>2</x:v>
      </x:c>
      <x:c r="Z3367" s="22" t="n">
        <x:v>368046</x:v>
      </x:c>
      <x:c r="AA3367" s="22" t="n">
        <x:v>422487</x:v>
      </x:c>
      <x:c r="AB3367" s="22" t="n">
        <x:v>54441</x:v>
      </x:c>
      <x:c r="AC3367" s="22" t="n">
        <x:v>60547.5</x:v>
      </x:c>
      <x:c r="AD3367" s="22" t="n">
        <x:v>0</x:v>
      </x:c>
      <x:c r="AE3367" s="2" t="n">
        <x:v>0</x:v>
      </x:c>
      <x:c r="AF3367" s="2" t="n">
        <x:v>0</x:v>
      </x:c>
    </x:row>
    <x:row r="3368" ht="23" customHeight="1">
      <x:c r="A3368" s="2" t="n">
        <x:v>3362</x:v>
      </x:c>
      <x:c r="B3368" s="24" t="n">
        <x:v>785892.75</x:v>
      </x:c>
      <x:c r="C3368" s="24" t="n">
        <x:v>180176.25</x:v>
      </x:c>
      <x:c r="D3368" s="24" t="n">
        <x:f>SUM(B3368:C3368)</x:f>
        <x:v>966069</x:v>
      </x:c>
      <x:c r="E3368" s="25" t="n">
        <x:f>B3368/D3368</x:f>
        <x:v>0.8134954646096707</x:v>
      </x:c>
      <x:c r="F3368" s="25" t="n">
        <x:f>C3368/D3368</x:f>
        <x:v>0.18650453539032927</x:v>
      </x:c>
      <x:c r="G3368" s="22" t="n">
        <x:v>1444618.5</x:v>
      </x:c>
      <x:c r="H3368" s="22" t="n">
        <x:v>493427.625</x:v>
      </x:c>
      <x:c r="I3368" s="22" t="n">
        <x:f>SUM(G3368:H3368)</x:f>
        <x:v>1938046.125</x:v>
      </x:c>
      <x:c r="J3368" s="22" t="n">
        <x:v>844974</x:v>
      </x:c>
      <x:c r="K3368" s="22" t="n">
        <x:v>121095</x:v>
      </x:c>
      <x:c r="L3368" s="22" t="n">
        <x:f>SUM(J3368:K3368)</x:f>
        <x:v>966069</x:v>
      </x:c>
      <x:c r="M3368" s="23" t="n">
        <x:f>D3368-L3368</x:f>
        <x:v>0</x:v>
      </x:c>
      <x:c r="N3368" s="22" t="n">
        <x:v>785892.75</x:v>
      </x:c>
      <x:c r="O3368" s="22" t="n">
        <x:v>180176.25</x:v>
      </x:c>
      <x:c r="P3368" s="14" t="n">
        <x:f>N3368/SUM(N3368:O3368)</x:f>
        <x:v>0.8134954646096707</x:v>
      </x:c>
      <x:c r="Q3368" s="22" t="n">
        <x:v>1443583.5</x:v>
      </x:c>
      <x:c r="R3368" s="22" t="n">
        <x:v>493686.375</x:v>
      </x:c>
      <x:c r="S3368" s="2" t="n">
        <x:v>2</x:v>
      </x:c>
      <x:c r="T3368" s="2" t="n">
        <x:v>2</x:v>
      </x:c>
      <x:c r="U3368" s="2" t="n">
        <x:v>2</x:v>
      </x:c>
      <x:c r="V3368" s="2" t="n">
        <x:v>2</x:v>
      </x:c>
      <x:c r="W3368" s="2" t="n">
        <x:v>3</x:v>
      </x:c>
      <x:c r="X3368" s="2" t="n">
        <x:v>3</x:v>
      </x:c>
      <x:c r="Y3368" s="2" t="n">
        <x:v>3</x:v>
      </x:c>
      <x:c r="Z3368" s="22" t="n">
        <x:v>422487</x:v>
      </x:c>
      <x:c r="AA3368" s="22" t="n">
        <x:v>422487</x:v>
      </x:c>
      <x:c r="AB3368" s="22" t="n">
        <x:v>108882</x:v>
      </x:c>
      <x:c r="AC3368" s="22" t="n">
        <x:v>60547.5</x:v>
      </x:c>
      <x:c r="AD3368" s="22" t="n">
        <x:v>60547.5</x:v>
      </x:c>
      <x:c r="AE3368" s="2" t="n">
        <x:v>0</x:v>
      </x:c>
      <x:c r="AF3368" s="2" t="n">
        <x:v>0</x:v>
      </x:c>
    </x:row>
    <x:row r="3369" ht="23" customHeight="1">
      <x:c r="A3369" s="2" t="n">
        <x:v>3363</x:v>
      </x:c>
      <x:c r="B3369" s="24" t="n">
        <x:v>589173.75</x:v>
      </x:c>
      <x:c r="C3369" s="24" t="n">
        <x:v>376895.25</x:v>
      </x:c>
      <x:c r="D3369" s="24" t="n">
        <x:f>SUM(B3369:C3369)</x:f>
        <x:v>966069</x:v>
      </x:c>
      <x:c r="E3369" s="25" t="n">
        <x:f>B3369/D3369</x:f>
        <x:v>0.609867152346261</x:v>
      </x:c>
      <x:c r="F3369" s="25" t="n">
        <x:f>C3369/D3369</x:f>
        <x:v>0.390132847653739</x:v>
      </x:c>
      <x:c r="G3369" s="22" t="n">
        <x:v>695313</x:v>
      </x:c>
      <x:c r="H3369" s="22" t="n">
        <x:v>1272183.1875</x:v>
      </x:c>
      <x:c r="I3369" s="22" t="n">
        <x:f>SUM(G3369:H3369)</x:f>
        <x:v>1967496.1875</x:v>
      </x:c>
      <x:c r="J3369" s="22" t="n">
        <x:v>844974</x:v>
      </x:c>
      <x:c r="K3369" s="22" t="n">
        <x:v>121095</x:v>
      </x:c>
      <x:c r="L3369" s="22" t="n">
        <x:f>SUM(J3369:K3369)</x:f>
        <x:v>966069</x:v>
      </x:c>
      <x:c r="M3369" s="23" t="n">
        <x:f>D3369-L3369</x:f>
        <x:v>0</x:v>
      </x:c>
      <x:c r="N3369" s="22" t="n">
        <x:v>588656.25</x:v>
      </x:c>
      <x:c r="O3369" s="22" t="n">
        <x:v>377412.75</x:v>
      </x:c>
      <x:c r="P3369" s="14" t="n">
        <x:f>N3369/SUM(N3369:O3369)</x:f>
        <x:v>0.6093314763231198</x:v>
      </x:c>
      <x:c r="Q3369" s="22" t="n">
        <x:v>694278</x:v>
      </x:c>
      <x:c r="R3369" s="22" t="n">
        <x:v>1272700.6875</x:v>
      </x:c>
      <x:c r="S3369" s="2" t="n">
        <x:v>1</x:v>
      </x:c>
      <x:c r="T3369" s="2" t="n">
        <x:v>3</x:v>
      </x:c>
      <x:c r="U3369" s="2" t="n">
        <x:v>1</x:v>
      </x:c>
      <x:c r="V3369" s="2" t="n">
        <x:v>1</x:v>
      </x:c>
      <x:c r="W3369" s="2" t="n">
        <x:v>3</x:v>
      </x:c>
      <x:c r="X3369" s="2" t="n">
        <x:v>3</x:v>
      </x:c>
      <x:c r="Y3369" s="2" t="n">
        <x:v>3</x:v>
      </x:c>
      <x:c r="Z3369" s="22" t="n">
        <x:v>368046</x:v>
      </x:c>
      <x:c r="AA3369" s="22" t="n">
        <x:v>476928</x:v>
      </x:c>
      <x:c r="AB3369" s="22" t="n">
        <x:v>108882</x:v>
      </x:c>
      <x:c r="AC3369" s="22" t="n">
        <x:v>121095</x:v>
      </x:c>
      <x:c r="AD3369" s="22" t="n">
        <x:v>0</x:v>
      </x:c>
      <x:c r="AE3369" s="2" t="n">
        <x:v>1</x:v>
      </x:c>
      <x:c r="AF3369" s="2" t="n">
        <x:v>0</x:v>
      </x:c>
    </x:row>
    <x:row r="3370" ht="23" customHeight="1">
      <x:c r="A3370" s="2" t="n">
        <x:v>3364</x:v>
      </x:c>
      <x:c r="B3370" s="24" t="n">
        <x:v>570621.375</x:v>
      </x:c>
      <x:c r="C3370" s="24" t="n">
        <x:v>395447.625</x:v>
      </x:c>
      <x:c r="D3370" s="24" t="n">
        <x:f>SUM(B3370:C3370)</x:f>
        <x:v>966069</x:v>
      </x:c>
      <x:c r="E3370" s="25" t="n">
        <x:f>B3370/D3370</x:f>
        <x:v>0.5906631669166488</x:v>
      </x:c>
      <x:c r="F3370" s="25" t="n">
        <x:f>C3370/D3370</x:f>
        <x:v>0.40933683308335117</x:v>
      </x:c>
      <x:c r="G3370" s="22" t="n">
        <x:v>1306713.375</x:v>
      </x:c>
      <x:c r="H3370" s="22" t="n">
        <x:v>546298.875</x:v>
      </x:c>
      <x:c r="I3370" s="22" t="n">
        <x:f>SUM(G3370:H3370)</x:f>
        <x:v>1853012.25</x:v>
      </x:c>
      <x:c r="J3370" s="22" t="n">
        <x:v>844974</x:v>
      </x:c>
      <x:c r="K3370" s="22" t="n">
        <x:v>121095</x:v>
      </x:c>
      <x:c r="L3370" s="22" t="n">
        <x:f>SUM(J3370:K3370)</x:f>
        <x:v>966069</x:v>
      </x:c>
      <x:c r="M3370" s="23" t="n">
        <x:f>D3370-L3370</x:f>
        <x:v>0</x:v>
      </x:c>
      <x:c r="N3370" s="22" t="n">
        <x:v>571052.625</x:v>
      </x:c>
      <x:c r="O3370" s="22" t="n">
        <x:v>395016.375</x:v>
      </x:c>
      <x:c r="P3370" s="14" t="n">
        <x:f>N3370/SUM(N3370:O3370)</x:f>
        <x:v>0.5911095636025998</x:v>
      </x:c>
      <x:c r="Q3370" s="22" t="n">
        <x:v>1307144.625</x:v>
      </x:c>
      <x:c r="R3370" s="22" t="n">
        <x:v>546643.875</x:v>
      </x:c>
      <x:c r="S3370" s="2" t="n">
        <x:v>3</x:v>
      </x:c>
      <x:c r="T3370" s="2" t="n">
        <x:v>1</x:v>
      </x:c>
      <x:c r="U3370" s="2" t="n">
        <x:v>1</x:v>
      </x:c>
      <x:c r="V3370" s="2" t="n">
        <x:v>3</x:v>
      </x:c>
      <x:c r="W3370" s="2" t="n">
        <x:v>3</x:v>
      </x:c>
      <x:c r="X3370" s="2" t="n">
        <x:v>3</x:v>
      </x:c>
      <x:c r="Y3370" s="2" t="n">
        <x:v>3</x:v>
      </x:c>
      <x:c r="Z3370" s="22" t="n">
        <x:v>476928</x:v>
      </x:c>
      <x:c r="AA3370" s="22" t="n">
        <x:v>368046</x:v>
      </x:c>
      <x:c r="AB3370" s="22" t="n">
        <x:v>108882</x:v>
      </x:c>
      <x:c r="AC3370" s="22" t="n">
        <x:v>0</x:v>
      </x:c>
      <x:c r="AD3370" s="22" t="n">
        <x:v>121095</x:v>
      </x:c>
      <x:c r="AE3370" s="2" t="n">
        <x:v>0</x:v>
      </x:c>
      <x:c r="AF3370" s="2" t="n">
        <x:v>1</x:v>
      </x:c>
    </x:row>
    <x:row r="3371" ht="23" customHeight="1">
      <x:c r="A3371" s="2" t="n">
        <x:v>3365</x:v>
      </x:c>
      <x:c r="B3371" s="24" t="n">
        <x:v>425540.25</x:v>
      </x:c>
      <x:c r="C3371" s="24" t="n">
        <x:v>425540.25</x:v>
      </x:c>
      <x:c r="D3371" s="24" t="n">
        <x:f>SUM(B3371:C3371)</x:f>
        <x:v>851080.5</x:v>
      </x:c>
      <x:c r="E3371" s="25" t="n">
        <x:f>B3371/D3371</x:f>
        <x:v>0.5</x:v>
      </x:c>
      <x:c r="F3371" s="25" t="n">
        <x:f>C3371/D3371</x:f>
        <x:v>0.5</x:v>
      </x:c>
      <x:c r="G3371" s="22" t="n">
        <x:v>1161632.25</x:v>
      </x:c>
      <x:c r="H3371" s="22" t="n">
        <x:v>569845.125</x:v>
      </x:c>
      <x:c r="I3371" s="22" t="n">
        <x:f>SUM(G3371:H3371)</x:f>
        <x:v>1731477.375</x:v>
      </x:c>
      <x:c r="J3371" s="22" t="n">
        <x:v>790533</x:v>
      </x:c>
      <x:c r="K3371" s="22" t="n">
        <x:v>60547.5</x:v>
      </x:c>
      <x:c r="L3371" s="22" t="n">
        <x:f>SUM(J3371:K3371)</x:f>
        <x:v>851080.5</x:v>
      </x:c>
      <x:c r="M3371" s="23" t="n">
        <x:f>D3371-L3371</x:f>
        <x:v>0</x:v>
      </x:c>
      <x:c r="N3371" s="22" t="n">
        <x:v>425540.25</x:v>
      </x:c>
      <x:c r="O3371" s="22" t="n">
        <x:v>425540.25</x:v>
      </x:c>
      <x:c r="P3371" s="14" t="n">
        <x:f>N3371/SUM(N3371:O3371)</x:f>
        <x:v>0.5</x:v>
      </x:c>
      <x:c r="Q3371" s="22" t="n">
        <x:v>1161632.25</x:v>
      </x:c>
      <x:c r="R3371" s="22" t="n">
        <x:v>570362.625</x:v>
      </x:c>
      <x:c r="S3371" s="2" t="n">
        <x:v>2</x:v>
      </x:c>
      <x:c r="T3371" s="2" t="n">
        <x:v>1</x:v>
      </x:c>
      <x:c r="U3371" s="2" t="n">
        <x:v>1</x:v>
      </x:c>
      <x:c r="V3371" s="2" t="n">
        <x:v>2</x:v>
      </x:c>
      <x:c r="W3371" s="2" t="n">
        <x:v>2</x:v>
      </x:c>
      <x:c r="X3371" s="2" t="n">
        <x:v>2</x:v>
      </x:c>
      <x:c r="Y3371" s="2" t="n">
        <x:v>2</x:v>
      </x:c>
      <x:c r="Z3371" s="22" t="n">
        <x:v>422487</x:v>
      </x:c>
      <x:c r="AA3371" s="22" t="n">
        <x:v>368046</x:v>
      </x:c>
      <x:c r="AB3371" s="22" t="n">
        <x:v>54441</x:v>
      </x:c>
      <x:c r="AC3371" s="22" t="n">
        <x:v>0</x:v>
      </x:c>
      <x:c r="AD3371" s="22" t="n">
        <x:v>60547.5</x:v>
      </x:c>
      <x:c r="AE3371" s="2" t="n">
        <x:v>0</x:v>
      </x:c>
      <x:c r="AF3371" s="2" t="n">
        <x:v>0</x:v>
      </x:c>
    </x:row>
    <x:row r="3372" ht="23" customHeight="1">
      <x:c r="A3372" s="2" t="n">
        <x:v>3366</x:v>
      </x:c>
      <x:c r="B3372" s="24" t="n">
        <x:v>844925.7</x:v>
      </x:c>
      <x:c r="C3372" s="24" t="n">
        <x:v>121143.3</x:v>
      </x:c>
      <x:c r="D3372" s="24" t="n">
        <x:f>SUM(B3372:C3372)</x:f>
        <x:v>966069</x:v>
      </x:c>
      <x:c r="E3372" s="25" t="n">
        <x:f>B3372/D3372</x:f>
        <x:v>0.8746018141561317</x:v>
      </x:c>
      <x:c r="F3372" s="25" t="n">
        <x:f>C3372/D3372</x:f>
        <x:v>0.1253981858438683</x:v>
      </x:c>
      <x:c r="G3372" s="22" t="n">
        <x:v>1426776.8250000002</x:v>
      </x:c>
      <x:c r="H3372" s="22" t="n">
        <x:v>412254.3</x:v>
      </x:c>
      <x:c r="I3372" s="22" t="n">
        <x:f>SUM(G3372:H3372)</x:f>
        <x:v>1839031.1250000002</x:v>
      </x:c>
      <x:c r="J3372" s="22" t="n">
        <x:v>844974</x:v>
      </x:c>
      <x:c r="K3372" s="22" t="n">
        <x:v>121095</x:v>
      </x:c>
      <x:c r="L3372" s="22" t="n">
        <x:f>SUM(J3372:K3372)</x:f>
        <x:v>966069</x:v>
      </x:c>
      <x:c r="M3372" s="23" t="n">
        <x:f>D3372-L3372</x:f>
        <x:v>0</x:v>
      </x:c>
      <x:c r="N3372" s="22" t="n">
        <x:v>844925.7</x:v>
      </x:c>
      <x:c r="O3372" s="22" t="n">
        <x:v>121143.3</x:v>
      </x:c>
      <x:c r="P3372" s="14" t="n">
        <x:f>N3372/SUM(N3372:O3372)</x:f>
        <x:v>0.8746018141561317</x:v>
      </x:c>
      <x:c r="Q3372" s="22" t="n">
        <x:v>1425741.8250000002</x:v>
      </x:c>
      <x:c r="R3372" s="22" t="n">
        <x:v>412513.05</x:v>
      </x:c>
      <x:c r="S3372" s="2" t="n">
        <x:v>2</x:v>
      </x:c>
      <x:c r="T3372" s="2" t="n">
        <x:v>2</x:v>
      </x:c>
      <x:c r="U3372" s="2" t="n">
        <x:v>3</x:v>
      </x:c>
      <x:c r="V3372" s="2" t="n">
        <x:v>1</x:v>
      </x:c>
      <x:c r="W3372" s="2" t="n">
        <x:v>3</x:v>
      </x:c>
      <x:c r="X3372" s="2" t="n">
        <x:v>3</x:v>
      </x:c>
      <x:c r="Y3372" s="2" t="n">
        <x:v>3</x:v>
      </x:c>
      <x:c r="Z3372" s="22" t="n">
        <x:v>422487</x:v>
      </x:c>
      <x:c r="AA3372" s="22" t="n">
        <x:v>422487</x:v>
      </x:c>
      <x:c r="AB3372" s="22" t="n">
        <x:v>108882</x:v>
      </x:c>
      <x:c r="AC3372" s="22" t="n">
        <x:v>60547.5</x:v>
      </x:c>
      <x:c r="AD3372" s="22" t="n">
        <x:v>60547.5</x:v>
      </x:c>
      <x:c r="AE3372" s="2" t="n">
        <x:v>0</x:v>
      </x:c>
      <x:c r="AF3372" s="2" t="n">
        <x:v>0</x:v>
      </x:c>
    </x:row>
    <x:row r="3373" ht="23" customHeight="1">
      <x:c r="A3373" s="2" t="n">
        <x:v>3367</x:v>
      </x:c>
      <x:c r="B3373" s="24" t="n">
        <x:v>0</x:v>
      </x:c>
      <x:c r="C3373" s="24" t="n">
        <x:v>851080.5</x:v>
      </x:c>
      <x:c r="D3373" s="24" t="n">
        <x:f>SUM(B3373:C3373)</x:f>
        <x:v>851080.5</x:v>
      </x:c>
      <x:c r="E3373" s="25" t="n">
        <x:f>B3373/D3373</x:f>
        <x:v>0</x:v>
      </x:c>
      <x:c r="F3373" s="25" t="n">
        <x:f>C3373/D3373</x:f>
        <x:v>1</x:v>
      </x:c>
      <x:c r="G3373" s="22" t="n">
        <x:v>0</x:v>
      </x:c>
      <x:c r="H3373" s="22" t="n">
        <x:v>1640229.1875</x:v>
      </x:c>
      <x:c r="I3373" s="22" t="n">
        <x:f>SUM(G3373:H3373)</x:f>
        <x:v>1640229.1875</x:v>
      </x:c>
      <x:c r="J3373" s="22" t="n">
        <x:v>790533</x:v>
      </x:c>
      <x:c r="K3373" s="22" t="n">
        <x:v>60547.5</x:v>
      </x:c>
      <x:c r="L3373" s="22" t="n">
        <x:f>SUM(J3373:K3373)</x:f>
        <x:v>851080.5</x:v>
      </x:c>
      <x:c r="M3373" s="23" t="n">
        <x:f>D3373-L3373</x:f>
        <x:v>0</x:v>
      </x:c>
      <x:c r="N3373" s="22" t="n">
        <x:v>0</x:v>
      </x:c>
      <x:c r="O3373" s="22" t="n">
        <x:v>851080.5</x:v>
      </x:c>
      <x:c r="P3373" s="14" t="n">
        <x:f>N3373/SUM(N3373:O3373)</x:f>
        <x:v>0</x:v>
      </x:c>
      <x:c r="Q3373" s="22" t="n">
        <x:v>0</x:v>
      </x:c>
      <x:c r="R3373" s="22" t="n">
        <x:v>1640746.6875</x:v>
      </x:c>
      <x:c r="S3373" s="2" t="n">
        <x:v>1</x:v>
      </x:c>
      <x:c r="T3373" s="2" t="n">
        <x:v>2</x:v>
      </x:c>
      <x:c r="U3373" s="2" t="n">
        <x:v>0</x:v>
      </x:c>
      <x:c r="V3373" s="2" t="n">
        <x:v>1</x:v>
      </x:c>
      <x:c r="W3373" s="2" t="n">
        <x:v>2</x:v>
      </x:c>
      <x:c r="X3373" s="2" t="n">
        <x:v>2</x:v>
      </x:c>
      <x:c r="Y3373" s="2" t="n">
        <x:v>2</x:v>
      </x:c>
      <x:c r="Z3373" s="22" t="n">
        <x:v>368046</x:v>
      </x:c>
      <x:c r="AA3373" s="22" t="n">
        <x:v>422487</x:v>
      </x:c>
      <x:c r="AB3373" s="22" t="n">
        <x:v>54441</x:v>
      </x:c>
      <x:c r="AC3373" s="22" t="n">
        <x:v>60547.5</x:v>
      </x:c>
      <x:c r="AD3373" s="22" t="n">
        <x:v>0</x:v>
      </x:c>
      <x:c r="AE3373" s="2" t="n">
        <x:v>0</x:v>
      </x:c>
      <x:c r="AF3373" s="2" t="n">
        <x:v>0</x:v>
      </x:c>
    </x:row>
    <x:row r="3374" ht="23" customHeight="1">
      <x:c r="A3374" s="2" t="n">
        <x:v>3368</x:v>
      </x:c>
      <x:c r="B3374" s="24" t="n">
        <x:v>360352.5</x:v>
      </x:c>
      <x:c r="C3374" s="24" t="n">
        <x:v>605716.5</x:v>
      </x:c>
      <x:c r="D3374" s="24" t="n">
        <x:f>SUM(B3374:C3374)</x:f>
        <x:v>966069</x:v>
      </x:c>
      <x:c r="E3374" s="25" t="n">
        <x:f>B3374/D3374</x:f>
        <x:v>0.37300907078065854</x:v>
      </x:c>
      <x:c r="F3374" s="25" t="n">
        <x:f>C3374/D3374</x:f>
        <x:v>0.6269909292193415</x:v>
      </x:c>
      <x:c r="G3374" s="22" t="n">
        <x:v>959263.875</x:v>
      </x:c>
      <x:c r="H3374" s="22" t="n">
        <x:v>858390.1875</x:v>
      </x:c>
      <x:c r="I3374" s="22" t="n">
        <x:f>SUM(G3374:H3374)</x:f>
        <x:v>1817654.0625</x:v>
      </x:c>
      <x:c r="J3374" s="22" t="n">
        <x:v>844974</x:v>
      </x:c>
      <x:c r="K3374" s="22" t="n">
        <x:v>121095</x:v>
      </x:c>
      <x:c r="L3374" s="22" t="n">
        <x:f>SUM(J3374:K3374)</x:f>
        <x:v>966069</x:v>
      </x:c>
      <x:c r="M3374" s="23" t="n">
        <x:f>D3374-L3374</x:f>
        <x:v>0</x:v>
      </x:c>
      <x:c r="N3374" s="22" t="n">
        <x:v>360352.5</x:v>
      </x:c>
      <x:c r="O3374" s="22" t="n">
        <x:v>605716.5</x:v>
      </x:c>
      <x:c r="P3374" s="14" t="n">
        <x:f>N3374/SUM(N3374:O3374)</x:f>
        <x:v>0.37300907078065854</x:v>
      </x:c>
      <x:c r="Q3374" s="22" t="n">
        <x:v>958228.875</x:v>
      </x:c>
      <x:c r="R3374" s="22" t="n">
        <x:v>858648.9375</x:v>
      </x:c>
      <x:c r="S3374" s="2" t="n">
        <x:v>2</x:v>
      </x:c>
      <x:c r="T3374" s="2" t="n">
        <x:v>2</x:v>
      </x:c>
      <x:c r="U3374" s="2" t="n">
        <x:v>1</x:v>
      </x:c>
      <x:c r="V3374" s="2" t="n">
        <x:v>1</x:v>
      </x:c>
      <x:c r="W3374" s="2" t="n">
        <x:v>3</x:v>
      </x:c>
      <x:c r="X3374" s="2" t="n">
        <x:v>3</x:v>
      </x:c>
      <x:c r="Y3374" s="2" t="n">
        <x:v>3</x:v>
      </x:c>
      <x:c r="Z3374" s="22" t="n">
        <x:v>422487</x:v>
      </x:c>
      <x:c r="AA3374" s="22" t="n">
        <x:v>422487</x:v>
      </x:c>
      <x:c r="AB3374" s="22" t="n">
        <x:v>108882</x:v>
      </x:c>
      <x:c r="AC3374" s="22" t="n">
        <x:v>60547.5</x:v>
      </x:c>
      <x:c r="AD3374" s="22" t="n">
        <x:v>60547.5</x:v>
      </x:c>
      <x:c r="AE3374" s="2" t="n">
        <x:v>0</x:v>
      </x:c>
      <x:c r="AF3374" s="2" t="n">
        <x:v>0</x:v>
      </x:c>
    </x:row>
    <x:row r="3375" ht="23" customHeight="1">
      <x:c r="A3375" s="2" t="n">
        <x:v>3369</x:v>
      </x:c>
      <x:c r="B3375" s="24" t="n">
        <x:v>240235</x:v>
      </x:c>
      <x:c r="C3375" s="24" t="n">
        <x:v>725834</x:v>
      </x:c>
      <x:c r="D3375" s="24" t="n">
        <x:f>SUM(B3375:C3375)</x:f>
        <x:v>966069</x:v>
      </x:c>
      <x:c r="E3375" s="25" t="n">
        <x:f>B3375/D3375</x:f>
        <x:v>0.24867271385377235</x:v>
      </x:c>
      <x:c r="F3375" s="25" t="n">
        <x:f>C3375/D3375</x:f>
        <x:v>0.7513272861462277</x:v>
      </x:c>
      <x:c r="G3375" s="22" t="n">
        <x:v>898960.75</x:v>
      </x:c>
      <x:c r="H3375" s="22" t="n">
        <x:v>1039085.375</x:v>
      </x:c>
      <x:c r="I3375" s="22" t="n">
        <x:f>SUM(G3375:H3375)</x:f>
        <x:v>1938046.125</x:v>
      </x:c>
      <x:c r="J3375" s="22" t="n">
        <x:v>844974</x:v>
      </x:c>
      <x:c r="K3375" s="22" t="n">
        <x:v>121095</x:v>
      </x:c>
      <x:c r="L3375" s="22" t="n">
        <x:f>SUM(J3375:K3375)</x:f>
        <x:v>966069</x:v>
      </x:c>
      <x:c r="M3375" s="23" t="n">
        <x:f>D3375-L3375</x:f>
        <x:v>0</x:v>
      </x:c>
      <x:c r="N3375" s="22" t="n">
        <x:v>240235</x:v>
      </x:c>
      <x:c r="O3375" s="22" t="n">
        <x:v>725834</x:v>
      </x:c>
      <x:c r="P3375" s="14" t="n">
        <x:f>N3375/SUM(N3375:O3375)</x:f>
        <x:v>0.24867271385377235</x:v>
      </x:c>
      <x:c r="Q3375" s="22" t="n">
        <x:v>897925.75</x:v>
      </x:c>
      <x:c r="R3375" s="22" t="n">
        <x:v>1039344.125</x:v>
      </x:c>
      <x:c r="S3375" s="2" t="n">
        <x:v>2</x:v>
      </x:c>
      <x:c r="T3375" s="2" t="n">
        <x:v>2</x:v>
      </x:c>
      <x:c r="U3375" s="2" t="n">
        <x:v>1</x:v>
      </x:c>
      <x:c r="V3375" s="2" t="n">
        <x:v>2</x:v>
      </x:c>
      <x:c r="W3375" s="2" t="n">
        <x:v>3</x:v>
      </x:c>
      <x:c r="X3375" s="2" t="n">
        <x:v>3</x:v>
      </x:c>
      <x:c r="Y3375" s="2" t="n">
        <x:v>3</x:v>
      </x:c>
      <x:c r="Z3375" s="22" t="n">
        <x:v>422487</x:v>
      </x:c>
      <x:c r="AA3375" s="22" t="n">
        <x:v>422487</x:v>
      </x:c>
      <x:c r="AB3375" s="22" t="n">
        <x:v>108882</x:v>
      </x:c>
      <x:c r="AC3375" s="22" t="n">
        <x:v>60547.5</x:v>
      </x:c>
      <x:c r="AD3375" s="22" t="n">
        <x:v>60547.5</x:v>
      </x:c>
      <x:c r="AE3375" s="2" t="n">
        <x:v>0</x:v>
      </x:c>
      <x:c r="AF3375" s="2" t="n">
        <x:v>0</x:v>
      </x:c>
    </x:row>
    <x:row r="3376" ht="23" customHeight="1">
      <x:c r="A3376" s="2" t="n">
        <x:v>3370</x:v>
      </x:c>
      <x:c r="B3376" s="24" t="n">
        <x:v>604463.2875</x:v>
      </x:c>
      <x:c r="C3376" s="24" t="n">
        <x:v>361605.7125</x:v>
      </x:c>
      <x:c r="D3376" s="24" t="n">
        <x:f>SUM(B3376:C3376)</x:f>
        <x:v>966069</x:v>
      </x:c>
      <x:c r="E3376" s="25" t="n">
        <x:f>B3376/D3376</x:f>
        <x:v>0.6256937004499679</x:v>
      </x:c>
      <x:c r="F3376" s="25" t="n">
        <x:f>C3376/D3376</x:f>
        <x:v>0.37430629955003214</x:v>
      </x:c>
      <x:c r="G3376" s="22" t="n">
        <x:v>1448738.6625</x:v>
      </x:c>
      <x:c r="H3376" s="22" t="n">
        <x:v>414157.83749999997</x:v>
      </x:c>
      <x:c r="I3376" s="22" t="n">
        <x:f>SUM(G3376:H3376)</x:f>
        <x:v>1862896.5</x:v>
      </x:c>
      <x:c r="J3376" s="22" t="n">
        <x:v>844974</x:v>
      </x:c>
      <x:c r="K3376" s="22" t="n">
        <x:v>121095</x:v>
      </x:c>
      <x:c r="L3376" s="22" t="n">
        <x:f>SUM(J3376:K3376)</x:f>
        <x:v>966069</x:v>
      </x:c>
      <x:c r="M3376" s="23" t="n">
        <x:f>D3376-L3376</x:f>
        <x:v>0</x:v>
      </x:c>
      <x:c r="N3376" s="22" t="n">
        <x:v>605239.5375</x:v>
      </x:c>
      <x:c r="O3376" s="22" t="n">
        <x:v>360829.4625</x:v>
      </x:c>
      <x:c r="P3376" s="14" t="n">
        <x:f>N3376/SUM(N3376:O3376)</x:f>
        <x:v>0.6264972144846797</x:v>
      </x:c>
      <x:c r="Q3376" s="22" t="n">
        <x:v>1448479.9125</x:v>
      </x:c>
      <x:c r="R3376" s="22" t="n">
        <x:v>413640.33749999997</x:v>
      </x:c>
      <x:c r="S3376" s="2" t="n">
        <x:v>3</x:v>
      </x:c>
      <x:c r="T3376" s="2" t="n">
        <x:v>1</x:v>
      </x:c>
      <x:c r="U3376" s="2" t="n">
        <x:v>2</x:v>
      </x:c>
      <x:c r="V3376" s="2" t="n">
        <x:v>2</x:v>
      </x:c>
      <x:c r="W3376" s="2" t="n">
        <x:v>3</x:v>
      </x:c>
      <x:c r="X3376" s="2" t="n">
        <x:v>3</x:v>
      </x:c>
      <x:c r="Y3376" s="2" t="n">
        <x:v>3</x:v>
      </x:c>
      <x:c r="Z3376" s="22" t="n">
        <x:v>476928</x:v>
      </x:c>
      <x:c r="AA3376" s="22" t="n">
        <x:v>368046</x:v>
      </x:c>
      <x:c r="AB3376" s="22" t="n">
        <x:v>108882</x:v>
      </x:c>
      <x:c r="AC3376" s="22" t="n">
        <x:v>0</x:v>
      </x:c>
      <x:c r="AD3376" s="22" t="n">
        <x:v>121095</x:v>
      </x:c>
      <x:c r="AE3376" s="2" t="n">
        <x:v>0</x:v>
      </x:c>
      <x:c r="AF3376" s="2" t="n">
        <x:v>1</x:v>
      </x:c>
    </x:row>
    <x:row r="3377" ht="23" customHeight="1">
      <x:c r="A3377" s="2" t="n">
        <x:v>3371</x:v>
      </x:c>
      <x:c r="B3377" s="24" t="n">
        <x:v>708450.6000000001</x:v>
      </x:c>
      <x:c r="C3377" s="24" t="n">
        <x:v>257618.40000000002</x:v>
      </x:c>
      <x:c r="D3377" s="24" t="n">
        <x:f>SUM(B3377:C3377)</x:f>
        <x:v>966069.0000000001</x:v>
      </x:c>
      <x:c r="E3377" s="25" t="n">
        <x:f>B3377/D3377</x:f>
        <x:v>0.7333333333333334</x:v>
      </x:c>
      <x:c r="F3377" s="25" t="n">
        <x:f>C3377/D3377</x:f>
        <x:v>0.26666666666666666</x:v>
      </x:c>
      <x:c r="G3377" s="22" t="n">
        <x:v>1552725.975</x:v>
      </x:c>
      <x:c r="H3377" s="22" t="n">
        <x:v>310170.525</x:v>
      </x:c>
      <x:c r="I3377" s="22" t="n">
        <x:f>SUM(G3377:H3377)</x:f>
        <x:v>1862896.5</x:v>
      </x:c>
      <x:c r="J3377" s="22" t="n">
        <x:v>844974</x:v>
      </x:c>
      <x:c r="K3377" s="22" t="n">
        <x:v>121095</x:v>
      </x:c>
      <x:c r="L3377" s="22" t="n">
        <x:f>SUM(J3377:K3377)</x:f>
        <x:v>966069</x:v>
      </x:c>
      <x:c r="M3377" s="23" t="n">
        <x:f>D3377-L3377</x:f>
        <x:v>1.1641532182693481e-10</x:v>
      </x:c>
      <x:c r="N3377" s="22" t="n">
        <x:v>708450.6000000001</x:v>
      </x:c>
      <x:c r="O3377" s="22" t="n">
        <x:v>257618.40000000002</x:v>
      </x:c>
      <x:c r="P3377" s="14" t="n">
        <x:f>N3377/SUM(N3377:O3377)</x:f>
        <x:v>0.7333333333333334</x:v>
      </x:c>
      <x:c r="Q3377" s="22" t="n">
        <x:v>1551690.975</x:v>
      </x:c>
      <x:c r="R3377" s="22" t="n">
        <x:v>310429.275</x:v>
      </x:c>
      <x:c r="S3377" s="2" t="n">
        <x:v>3</x:v>
      </x:c>
      <x:c r="T3377" s="2" t="n">
        <x:v>1</x:v>
      </x:c>
      <x:c r="U3377" s="2" t="n">
        <x:v>3</x:v>
      </x:c>
      <x:c r="V3377" s="2" t="n">
        <x:v>2</x:v>
      </x:c>
      <x:c r="W3377" s="2" t="n">
        <x:v>3</x:v>
      </x:c>
      <x:c r="X3377" s="2" t="n">
        <x:v>3</x:v>
      </x:c>
      <x:c r="Y3377" s="2" t="n">
        <x:v>3</x:v>
      </x:c>
      <x:c r="Z3377" s="22" t="n">
        <x:v>476928</x:v>
      </x:c>
      <x:c r="AA3377" s="22" t="n">
        <x:v>368046</x:v>
      </x:c>
      <x:c r="AB3377" s="22" t="n">
        <x:v>108882</x:v>
      </x:c>
      <x:c r="AC3377" s="22" t="n">
        <x:v>0</x:v>
      </x:c>
      <x:c r="AD3377" s="22" t="n">
        <x:v>121095</x:v>
      </x:c>
      <x:c r="AE3377" s="2" t="n">
        <x:v>0</x:v>
      </x:c>
      <x:c r="AF3377" s="2" t="n">
        <x:v>0</x:v>
      </x:c>
    </x:row>
    <x:row r="3378" ht="23" customHeight="1">
      <x:c r="A3378" s="2" t="n">
        <x:v>3372</x:v>
      </x:c>
      <x:c r="B3378" s="24" t="n">
        <x:v>641348.0999999999</x:v>
      </x:c>
      <x:c r="C3378" s="24" t="n">
        <x:v>439709.4</x:v>
      </x:c>
      <x:c r="D3378" s="24" t="n">
        <x:f>SUM(B3378:C3378)</x:f>
        <x:v>1081057.5</x:v>
      </x:c>
      <x:c r="E3378" s="25" t="n">
        <x:f>B3378/D3378</x:f>
        <x:v>0.5932599329822881</x:v>
      </x:c>
      <x:c r="F3378" s="25" t="n">
        <x:f>C3378/D3378</x:f>
        <x:v>0.40674006701771187</x:v>
      </x:c>
      <x:c r="G3378" s="22" t="n">
        <x:v>1316923.65</x:v>
      </x:c>
      <x:c r="H3378" s="22" t="n">
        <x:v>780875.15625</x:v>
      </x:c>
      <x:c r="I3378" s="22" t="n">
        <x:f>SUM(G3378:H3378)</x:f>
        <x:v>2097798.80625</x:v>
      </x:c>
      <x:c r="J3378" s="22" t="n">
        <x:v>899415</x:v>
      </x:c>
      <x:c r="K3378" s="22" t="n">
        <x:v>181642.5</x:v>
      </x:c>
      <x:c r="L3378" s="22" t="n">
        <x:f>SUM(J3378:K3378)</x:f>
        <x:v>1081057.5</x:v>
      </x:c>
      <x:c r="M3378" s="23" t="n">
        <x:f>D3378-L3378</x:f>
        <x:v>0</x:v>
      </x:c>
      <x:c r="N3378" s="22" t="n">
        <x:v>641969.0999999999</x:v>
      </x:c>
      <x:c r="O3378" s="22" t="n">
        <x:v>439088.4</x:v>
      </x:c>
      <x:c r="P3378" s="14" t="n">
        <x:f>N3378/SUM(N3378:O3378)</x:f>
        <x:v>0.5938343705122067</x:v>
      </x:c>
      <x:c r="Q3378" s="22" t="n">
        <x:v>1318062.15</x:v>
      </x:c>
      <x:c r="R3378" s="22" t="n">
        <x:v>781612.59375</x:v>
      </x:c>
      <x:c r="S3378" s="2" t="n">
        <x:v>3</x:v>
      </x:c>
      <x:c r="T3378" s="2" t="n">
        <x:v>2</x:v>
      </x:c>
      <x:c r="U3378" s="2" t="n">
        <x:v>4</x:v>
      </x:c>
      <x:c r="V3378" s="2" t="n">
        <x:v>3</x:v>
      </x:c>
      <x:c r="W3378" s="2" t="n">
        <x:v>4</x:v>
      </x:c>
      <x:c r="X3378" s="2" t="n">
        <x:v>4</x:v>
      </x:c>
      <x:c r="Y3378" s="2" t="n">
        <x:v>4</x:v>
      </x:c>
      <x:c r="Z3378" s="22" t="n">
        <x:v>476928</x:v>
      </x:c>
      <x:c r="AA3378" s="22" t="n">
        <x:v>422487</x:v>
      </x:c>
      <x:c r="AB3378" s="22" t="n">
        <x:v>163323</x:v>
      </x:c>
      <x:c r="AC3378" s="22" t="n">
        <x:v>60547.5</x:v>
      </x:c>
      <x:c r="AD3378" s="22" t="n">
        <x:v>121095</x:v>
      </x:c>
      <x:c r="AE3378" s="2" t="n">
        <x:v>1</x:v>
      </x:c>
      <x:c r="AF3378" s="2" t="n">
        <x:v>0</x:v>
      </x:c>
    </x:row>
    <x:row r="3379" ht="23" customHeight="1">
      <x:c r="A3379" s="2" t="n">
        <x:v>3373</x:v>
      </x:c>
      <x:c r="B3379" s="24" t="n">
        <x:v>851080.5</x:v>
      </x:c>
      <x:c r="C3379" s="24" t="n">
        <x:v>0</x:v>
      </x:c>
      <x:c r="D3379" s="24" t="n">
        <x:f>SUM(B3379:C3379)</x:f>
        <x:v>851080.5</x:v>
      </x:c>
      <x:c r="E3379" s="25" t="n">
        <x:f>B3379/D3379</x:f>
        <x:v>1</x:v>
      </x:c>
      <x:c r="F3379" s="25" t="n">
        <x:f>C3379/D3379</x:f>
        <x:v>0</x:v>
      </x:c>
      <x:c r="G3379" s="22" t="n">
        <x:v>851080.5</x:v>
      </x:c>
      <x:c r="H3379" s="22" t="n">
        <x:v>789148.6875</x:v>
      </x:c>
      <x:c r="I3379" s="22" t="n">
        <x:f>SUM(G3379:H3379)</x:f>
        <x:v>1640229.1875</x:v>
      </x:c>
      <x:c r="J3379" s="22" t="n">
        <x:v>790533</x:v>
      </x:c>
      <x:c r="K3379" s="22" t="n">
        <x:v>60547.5</x:v>
      </x:c>
      <x:c r="L3379" s="22" t="n">
        <x:f>SUM(J3379:K3379)</x:f>
        <x:v>851080.5</x:v>
      </x:c>
      <x:c r="M3379" s="23" t="n">
        <x:f>D3379-L3379</x:f>
        <x:v>0</x:v>
      </x:c>
      <x:c r="N3379" s="22" t="n">
        <x:v>851080.5</x:v>
      </x:c>
      <x:c r="O3379" s="22" t="n">
        <x:v>0</x:v>
      </x:c>
      <x:c r="P3379" s="14" t="n">
        <x:f>N3379/SUM(N3379:O3379)</x:f>
        <x:v>1</x:v>
      </x:c>
      <x:c r="Q3379" s="22" t="n">
        <x:v>851080.5</x:v>
      </x:c>
      <x:c r="R3379" s="22" t="n">
        <x:v>789666.1875</x:v>
      </x:c>
      <x:c r="S3379" s="2" t="n">
        <x:v>1</x:v>
      </x:c>
      <x:c r="T3379" s="2" t="n">
        <x:v>2</x:v>
      </x:c>
      <x:c r="U3379" s="2" t="n">
        <x:v>2</x:v>
      </x:c>
      <x:c r="V3379" s="2" t="n">
        <x:v>0</x:v>
      </x:c>
      <x:c r="W3379" s="2" t="n">
        <x:v>2</x:v>
      </x:c>
      <x:c r="X3379" s="2" t="n">
        <x:v>2</x:v>
      </x:c>
      <x:c r="Y3379" s="2" t="n">
        <x:v>2</x:v>
      </x:c>
      <x:c r="Z3379" s="22" t="n">
        <x:v>368046</x:v>
      </x:c>
      <x:c r="AA3379" s="22" t="n">
        <x:v>422487</x:v>
      </x:c>
      <x:c r="AB3379" s="22" t="n">
        <x:v>54441</x:v>
      </x:c>
      <x:c r="AC3379" s="22" t="n">
        <x:v>60547.5</x:v>
      </x:c>
      <x:c r="AD3379" s="22" t="n">
        <x:v>0</x:v>
      </x:c>
      <x:c r="AE3379" s="2" t="n">
        <x:v>0</x:v>
      </x:c>
      <x:c r="AF3379" s="2" t="n">
        <x:v>0</x:v>
      </x:c>
    </x:row>
    <x:row r="3380" ht="23" customHeight="1">
      <x:c r="A3380" s="2" t="n">
        <x:v>3374</x:v>
      </x:c>
      <x:c r="B3380" s="24" t="n">
        <x:v>487515.92062499997</x:v>
      </x:c>
      <x:c r="C3380" s="24" t="n">
        <x:v>593541.579375</x:v>
      </x:c>
      <x:c r="D3380" s="24" t="n">
        <x:f>SUM(B3380:C3380)</x:f>
        <x:v>1081057.5</x:v>
      </x:c>
      <x:c r="E3380" s="25" t="n">
        <x:f>B3380/D3380</x:f>
        <x:v>0.45096206318812826</x:v>
      </x:c>
      <x:c r="F3380" s="25" t="n">
        <x:f>C3380/D3380</x:f>
        <x:v>0.5490379368118716</x:v>
      </x:c>
      <x:c r="G3380" s="22" t="n">
        <x:v>1178254.220625</x:v>
      </x:c>
      <x:c r="H3380" s="22" t="n">
        <x:v>879575.4731249999</x:v>
      </x:c>
      <x:c r="I3380" s="22" t="n">
        <x:f>SUM(G3380:H3380)</x:f>
        <x:v>2057829.69375</x:v>
      </x:c>
      <x:c r="J3380" s="22" t="n">
        <x:v>899415</x:v>
      </x:c>
      <x:c r="K3380" s="22" t="n">
        <x:v>181642.5</x:v>
      </x:c>
      <x:c r="L3380" s="22" t="n">
        <x:f>SUM(J3380:K3380)</x:f>
        <x:v>1081057.5</x:v>
      </x:c>
      <x:c r="M3380" s="23" t="n">
        <x:f>D3380-L3380</x:f>
        <x:v>0</x:v>
      </x:c>
      <x:c r="N3380" s="22" t="n">
        <x:v>487988.13937499997</x:v>
      </x:c>
      <x:c r="O3380" s="22" t="n">
        <x:v>593069.360625</x:v>
      </x:c>
      <x:c r="P3380" s="14" t="n">
        <x:f>N3380/SUM(N3380:O3380)</x:f>
        <x:v>0.4513988750598372</x:v>
      </x:c>
      <x:c r="Q3380" s="22" t="n">
        <x:v>1177691.439375</x:v>
      </x:c>
      <x:c r="R3380" s="22" t="n">
        <x:v>879814.8168749999</x:v>
      </x:c>
      <x:c r="S3380" s="2" t="n">
        <x:v>3</x:v>
      </x:c>
      <x:c r="T3380" s="2" t="n">
        <x:v>2</x:v>
      </x:c>
      <x:c r="U3380" s="2" t="n">
        <x:v>2</x:v>
      </x:c>
      <x:c r="V3380" s="2" t="n">
        <x:v>3</x:v>
      </x:c>
      <x:c r="W3380" s="2" t="n">
        <x:v>4</x:v>
      </x:c>
      <x:c r="X3380" s="2" t="n">
        <x:v>4</x:v>
      </x:c>
      <x:c r="Y3380" s="2" t="n">
        <x:v>4</x:v>
      </x:c>
      <x:c r="Z3380" s="22" t="n">
        <x:v>476928</x:v>
      </x:c>
      <x:c r="AA3380" s="22" t="n">
        <x:v>422487</x:v>
      </x:c>
      <x:c r="AB3380" s="22" t="n">
        <x:v>163323</x:v>
      </x:c>
      <x:c r="AC3380" s="22" t="n">
        <x:v>60547.5</x:v>
      </x:c>
      <x:c r="AD3380" s="22" t="n">
        <x:v>121095</x:v>
      </x:c>
      <x:c r="AE3380" s="2" t="n">
        <x:v>1</x:v>
      </x:c>
      <x:c r="AF3380" s="2" t="n">
        <x:v>1</x:v>
      </x:c>
    </x:row>
    <x:row r="3381" ht="23" customHeight="1">
      <x:c r="A3381" s="2" t="n">
        <x:v>3375</x:v>
      </x:c>
      <x:c r="B3381" s="24" t="n">
        <x:v>966069</x:v>
      </x:c>
      <x:c r="C3381" s="24" t="n">
        <x:v>0</x:v>
      </x:c>
      <x:c r="D3381" s="24" t="n">
        <x:f>SUM(B3381:C3381)</x:f>
        <x:v>966069</x:v>
      </x:c>
      <x:c r="E3381" s="25" t="n">
        <x:f>B3381/D3381</x:f>
        <x:v>1</x:v>
      </x:c>
      <x:c r="F3381" s="25" t="n">
        <x:f>C3381/D3381</x:f>
        <x:v>0</x:v>
      </x:c>
      <x:c r="G3381" s="22" t="n">
        <x:v>1717815.375</x:v>
      </x:c>
      <x:c r="H3381" s="22" t="n">
        <x:v>98299.125</x:v>
      </x:c>
      <x:c r="I3381" s="22" t="n">
        <x:f>SUM(G3381:H3381)</x:f>
        <x:v>1816114.5</x:v>
      </x:c>
      <x:c r="J3381" s="22" t="n">
        <x:v>844974</x:v>
      </x:c>
      <x:c r="K3381" s="22" t="n">
        <x:v>121095</x:v>
      </x:c>
      <x:c r="L3381" s="22" t="n">
        <x:f>SUM(J3381:K3381)</x:f>
        <x:v>966069</x:v>
      </x:c>
      <x:c r="M3381" s="23" t="n">
        <x:f>D3381-L3381</x:f>
        <x:v>0</x:v>
      </x:c>
      <x:c r="N3381" s="22" t="n">
        <x:v>966069</x:v>
      </x:c>
      <x:c r="O3381" s="22" t="n">
        <x:v>0</x:v>
      </x:c>
      <x:c r="P3381" s="14" t="n">
        <x:f>N3381/SUM(N3381:O3381)</x:f>
        <x:v>1</x:v>
      </x:c>
      <x:c r="Q3381" s="22" t="n">
        <x:v>1717297.875</x:v>
      </x:c>
      <x:c r="R3381" s="22" t="n">
        <x:v>98816.625</x:v>
      </x:c>
      <x:c r="S3381" s="2" t="n">
        <x:v>3</x:v>
      </x:c>
      <x:c r="T3381" s="2" t="n">
        <x:v>1</x:v>
      </x:c>
      <x:c r="U3381" s="2" t="n">
        <x:v>3</x:v>
      </x:c>
      <x:c r="V3381" s="2" t="n">
        <x:v>0</x:v>
      </x:c>
      <x:c r="W3381" s="2" t="n">
        <x:v>3</x:v>
      </x:c>
      <x:c r="X3381" s="2" t="n">
        <x:v>3</x:v>
      </x:c>
      <x:c r="Y3381" s="2" t="n">
        <x:v>3</x:v>
      </x:c>
      <x:c r="Z3381" s="22" t="n">
        <x:v>476928</x:v>
      </x:c>
      <x:c r="AA3381" s="22" t="n">
        <x:v>368046</x:v>
      </x:c>
      <x:c r="AB3381" s="22" t="n">
        <x:v>108882</x:v>
      </x:c>
      <x:c r="AC3381" s="22" t="n">
        <x:v>0</x:v>
      </x:c>
      <x:c r="AD3381" s="22" t="n">
        <x:v>121095</x:v>
      </x:c>
      <x:c r="AE3381" s="2" t="n">
        <x:v>0</x:v>
      </x:c>
      <x:c r="AF3381" s="2" t="n">
        <x:v>0</x:v>
      </x:c>
    </x:row>
    <x:row r="3382" ht="23" customHeight="1">
      <x:c r="A3382" s="2" t="n">
        <x:v>3376</x:v>
      </x:c>
      <x:c r="B3382" s="24" t="n">
        <x:v>740951.9</x:v>
      </x:c>
      <x:c r="C3382" s="24" t="n">
        <x:v>340105.6</x:v>
      </x:c>
      <x:c r="D3382" s="24" t="n">
        <x:f>SUM(B3382:C3382)</x:f>
        <x:v>1081057.5</x:v>
      </x:c>
      <x:c r="E3382" s="25" t="n">
        <x:f>B3382/D3382</x:f>
        <x:v>0.6853954576884208</x:v>
      </x:c>
      <x:c r="F3382" s="25" t="n">
        <x:f>C3382/D3382</x:f>
        <x:v>0.31460454231157914</x:v>
      </x:c>
      <x:c r="G3382" s="22" t="n">
        <x:v>1198148.775</x:v>
      </x:c>
      <x:c r="H3382" s="22" t="n">
        <x:v>767889.7875</x:v>
      </x:c>
      <x:c r="I3382" s="22" t="n">
        <x:f>SUM(G3382:H3382)</x:f>
        <x:v>1966038.5625</x:v>
      </x:c>
      <x:c r="J3382" s="22" t="n">
        <x:v>899415</x:v>
      </x:c>
      <x:c r="K3382" s="22" t="n">
        <x:v>181642.5</x:v>
      </x:c>
      <x:c r="L3382" s="22" t="n">
        <x:f>SUM(J3382:K3382)</x:f>
        <x:v>1081057.5</x:v>
      </x:c>
      <x:c r="M3382" s="23" t="n">
        <x:f>D3382-L3382</x:f>
        <x:v>0</x:v>
      </x:c>
      <x:c r="N3382" s="22" t="n">
        <x:v>740790.9</x:v>
      </x:c>
      <x:c r="O3382" s="22" t="n">
        <x:v>340266.6</x:v>
      </x:c>
      <x:c r="P3382" s="14" t="n">
        <x:f>N3382/SUM(N3382:O3382)</x:f>
        <x:v>0.6852465294399235</x:v>
      </x:c>
      <x:c r="Q3382" s="22" t="n">
        <x:v>1196837.775</x:v>
      </x:c>
      <x:c r="R3382" s="22" t="n">
        <x:v>768510.7875</x:v>
      </x:c>
      <x:c r="S3382" s="2" t="n">
        <x:v>2</x:v>
      </x:c>
      <x:c r="T3382" s="2" t="n">
        <x:v>3</x:v>
      </x:c>
      <x:c r="U3382" s="2" t="n">
        <x:v>3</x:v>
      </x:c>
      <x:c r="V3382" s="2" t="n">
        <x:v>3</x:v>
      </x:c>
      <x:c r="W3382" s="2" t="n">
        <x:v>4</x:v>
      </x:c>
      <x:c r="X3382" s="2" t="n">
        <x:v>4</x:v>
      </x:c>
      <x:c r="Y3382" s="2" t="n">
        <x:v>4</x:v>
      </x:c>
      <x:c r="Z3382" s="22" t="n">
        <x:v>422487</x:v>
      </x:c>
      <x:c r="AA3382" s="22" t="n">
        <x:v>476928</x:v>
      </x:c>
      <x:c r="AB3382" s="22" t="n">
        <x:v>163323</x:v>
      </x:c>
      <x:c r="AC3382" s="22" t="n">
        <x:v>121095</x:v>
      </x:c>
      <x:c r="AD3382" s="22" t="n">
        <x:v>60547.5</x:v>
      </x:c>
      <x:c r="AE3382" s="2" t="n">
        <x:v>1</x:v>
      </x:c>
      <x:c r="AF3382" s="2" t="n">
        <x:v>0</x:v>
      </x:c>
    </x:row>
    <x:row r="3383" ht="23" customHeight="1">
      <x:c r="A3383" s="2" t="n">
        <x:v>3377</x:v>
      </x:c>
      <x:c r="B3383" s="24" t="n">
        <x:v>680864.4</x:v>
      </x:c>
      <x:c r="C3383" s="24" t="n">
        <x:v>170216.1</x:v>
      </x:c>
      <x:c r="D3383" s="24" t="n">
        <x:f>SUM(B3383:C3383)</x:f>
        <x:v>851080.5</x:v>
      </x:c>
      <x:c r="E3383" s="25" t="n">
        <x:f>B3383/D3383</x:f>
        <x:v>0.8</x:v>
      </x:c>
      <x:c r="F3383" s="25" t="n">
        <x:f>C3383/D3383</x:f>
        <x:v>0.2</x:v>
      </x:c>
      <x:c r="G3383" s="22" t="n">
        <x:v>680864.4</x:v>
      </x:c>
      <x:c r="H3383" s="22" t="n">
        <x:v>959364.7875</x:v>
      </x:c>
      <x:c r="I3383" s="22" t="n">
        <x:f>SUM(G3383:H3383)</x:f>
        <x:v>1640229.1875</x:v>
      </x:c>
      <x:c r="J3383" s="22" t="n">
        <x:v>790533</x:v>
      </x:c>
      <x:c r="K3383" s="22" t="n">
        <x:v>60547.5</x:v>
      </x:c>
      <x:c r="L3383" s="22" t="n">
        <x:f>SUM(J3383:K3383)</x:f>
        <x:v>851080.5</x:v>
      </x:c>
      <x:c r="M3383" s="23" t="n">
        <x:f>D3383-L3383</x:f>
        <x:v>0</x:v>
      </x:c>
      <x:c r="N3383" s="22" t="n">
        <x:v>680864.4</x:v>
      </x:c>
      <x:c r="O3383" s="22" t="n">
        <x:v>170216.1</x:v>
      </x:c>
      <x:c r="P3383" s="14" t="n">
        <x:f>N3383/SUM(N3383:O3383)</x:f>
        <x:v>0.8</x:v>
      </x:c>
      <x:c r="Q3383" s="22" t="n">
        <x:v>680864.4</x:v>
      </x:c>
      <x:c r="R3383" s="22" t="n">
        <x:v>959882.2875</x:v>
      </x:c>
      <x:c r="S3383" s="2" t="n">
        <x:v>1</x:v>
      </x:c>
      <x:c r="T3383" s="2" t="n">
        <x:v>2</x:v>
      </x:c>
      <x:c r="U3383" s="2" t="n">
        <x:v>2</x:v>
      </x:c>
      <x:c r="V3383" s="2" t="n">
        <x:v>1</x:v>
      </x:c>
      <x:c r="W3383" s="2" t="n">
        <x:v>2</x:v>
      </x:c>
      <x:c r="X3383" s="2" t="n">
        <x:v>2</x:v>
      </x:c>
      <x:c r="Y3383" s="2" t="n">
        <x:v>2</x:v>
      </x:c>
      <x:c r="Z3383" s="22" t="n">
        <x:v>368046</x:v>
      </x:c>
      <x:c r="AA3383" s="22" t="n">
        <x:v>422487</x:v>
      </x:c>
      <x:c r="AB3383" s="22" t="n">
        <x:v>54441</x:v>
      </x:c>
      <x:c r="AC3383" s="22" t="n">
        <x:v>60547.5</x:v>
      </x:c>
      <x:c r="AD3383" s="22" t="n">
        <x:v>0</x:v>
      </x:c>
      <x:c r="AE3383" s="2" t="n">
        <x:v>0</x:v>
      </x:c>
      <x:c r="AF3383" s="2" t="n">
        <x:v>0</x:v>
      </x:c>
    </x:row>
    <x:row r="3384" ht="23" customHeight="1">
      <x:c r="A3384" s="2" t="n">
        <x:v>3378</x:v>
      </x:c>
      <x:c r="B3384" s="24" t="n">
        <x:v>839540.25</x:v>
      </x:c>
      <x:c r="C3384" s="24" t="n">
        <x:v>241517.25</x:v>
      </x:c>
      <x:c r="D3384" s="24" t="n">
        <x:f>SUM(B3384:C3384)</x:f>
        <x:v>1081057.5</x:v>
      </x:c>
      <x:c r="E3384" s="25" t="n">
        <x:f>B3384/D3384</x:f>
        <x:v>0.7765916706558161</x:v>
      </x:c>
      <x:c r="F3384" s="25" t="n">
        <x:f>C3384/D3384</x:f>
        <x:v>0.2234083293441838</x:v>
      </x:c>
      <x:c r="G3384" s="22" t="n">
        <x:v>1207586.25</x:v>
      </x:c>
      <x:c r="H3384" s="22" t="n">
        <x:v>722481.75</x:v>
      </x:c>
      <x:c r="I3384" s="22" t="n">
        <x:f>SUM(G3384:H3384)</x:f>
        <x:v>1930068</x:v>
      </x:c>
      <x:c r="J3384" s="22" t="n">
        <x:v>899415</x:v>
      </x:c>
      <x:c r="K3384" s="22" t="n">
        <x:v>181642.5</x:v>
      </x:c>
      <x:c r="L3384" s="22" t="n">
        <x:f>SUM(J3384:K3384)</x:f>
        <x:v>1081057.5</x:v>
      </x:c>
      <x:c r="M3384" s="23" t="n">
        <x:f>D3384-L3384</x:f>
        <x:v>0</x:v>
      </x:c>
      <x:c r="N3384" s="22" t="n">
        <x:v>839540.25</x:v>
      </x:c>
      <x:c r="O3384" s="22" t="n">
        <x:v>241517.25</x:v>
      </x:c>
      <x:c r="P3384" s="14" t="n">
        <x:f>N3384/SUM(N3384:O3384)</x:f>
        <x:v>0.7765916706558161</x:v>
      </x:c>
      <x:c r="Q3384" s="22" t="n">
        <x:v>1207586.25</x:v>
      </x:c>
      <x:c r="R3384" s="22" t="n">
        <x:v>723516.75</x:v>
      </x:c>
      <x:c r="S3384" s="2" t="n">
        <x:v>2</x:v>
      </x:c>
      <x:c r="T3384" s="2" t="n">
        <x:v>3</x:v>
      </x:c>
      <x:c r="U3384" s="2" t="n">
        <x:v>4</x:v>
      </x:c>
      <x:c r="V3384" s="2" t="n">
        <x:v>2</x:v>
      </x:c>
      <x:c r="W3384" s="2" t="n">
        <x:v>4</x:v>
      </x:c>
      <x:c r="X3384" s="2" t="n">
        <x:v>4</x:v>
      </x:c>
      <x:c r="Y3384" s="2" t="n">
        <x:v>4</x:v>
      </x:c>
      <x:c r="Z3384" s="22" t="n">
        <x:v>422487</x:v>
      </x:c>
      <x:c r="AA3384" s="22" t="n">
        <x:v>476928</x:v>
      </x:c>
      <x:c r="AB3384" s="22" t="n">
        <x:v>163323</x:v>
      </x:c>
      <x:c r="AC3384" s="22" t="n">
        <x:v>121095</x:v>
      </x:c>
      <x:c r="AD3384" s="22" t="n">
        <x:v>60547.5</x:v>
      </x:c>
      <x:c r="AE3384" s="2" t="n">
        <x:v>0</x:v>
      </x:c>
      <x:c r="AF3384" s="2" t="n">
        <x:v>0</x:v>
      </x:c>
    </x:row>
    <x:row r="3385" ht="23" customHeight="1">
      <x:c r="A3385" s="2" t="n">
        <x:v>3379</x:v>
      </x:c>
      <x:c r="B3385" s="24" t="n">
        <x:v>851080.5</x:v>
      </x:c>
      <x:c r="C3385" s="24" t="n">
        <x:v>0</x:v>
      </x:c>
      <x:c r="D3385" s="24" t="n">
        <x:f>SUM(B3385:C3385)</x:f>
        <x:v>851080.5</x:v>
      </x:c>
      <x:c r="E3385" s="25" t="n">
        <x:f>B3385/D3385</x:f>
        <x:v>1</x:v>
      </x:c>
      <x:c r="F3385" s="25" t="n">
        <x:f>C3385/D3385</x:f>
        <x:v>0</x:v>
      </x:c>
      <x:c r="G3385" s="22" t="n">
        <x:v>1602826.875</x:v>
      </x:c>
      <x:c r="H3385" s="22" t="n">
        <x:v>45747</x:v>
      </x:c>
      <x:c r="I3385" s="22" t="n">
        <x:f>SUM(G3385:H3385)</x:f>
        <x:v>1648573.875</x:v>
      </x:c>
      <x:c r="J3385" s="22" t="n">
        <x:v>790533</x:v>
      </x:c>
      <x:c r="K3385" s="22" t="n">
        <x:v>60547.5</x:v>
      </x:c>
      <x:c r="L3385" s="22" t="n">
        <x:f>SUM(J3385:K3385)</x:f>
        <x:v>851080.5</x:v>
      </x:c>
      <x:c r="M3385" s="23" t="n">
        <x:f>D3385-L3385</x:f>
        <x:v>0</x:v>
      </x:c>
      <x:c r="N3385" s="22" t="n">
        <x:v>851080.5</x:v>
      </x:c>
      <x:c r="O3385" s="22" t="n">
        <x:v>0</x:v>
      </x:c>
      <x:c r="P3385" s="14" t="n">
        <x:f>N3385/SUM(N3385:O3385)</x:f>
        <x:v>1</x:v>
      </x:c>
      <x:c r="Q3385" s="22" t="n">
        <x:v>1602309.375</x:v>
      </x:c>
      <x:c r="R3385" s="22" t="n">
        <x:v>46005.75</x:v>
      </x:c>
      <x:c r="S3385" s="2" t="n">
        <x:v>2</x:v>
      </x:c>
      <x:c r="T3385" s="2" t="n">
        <x:v>1</x:v>
      </x:c>
      <x:c r="U3385" s="2" t="n">
        <x:v>2</x:v>
      </x:c>
      <x:c r="V3385" s="2" t="n">
        <x:v>0</x:v>
      </x:c>
      <x:c r="W3385" s="2" t="n">
        <x:v>2</x:v>
      </x:c>
      <x:c r="X3385" s="2" t="n">
        <x:v>2</x:v>
      </x:c>
      <x:c r="Y3385" s="2" t="n">
        <x:v>2</x:v>
      </x:c>
      <x:c r="Z3385" s="22" t="n">
        <x:v>422487</x:v>
      </x:c>
      <x:c r="AA3385" s="22" t="n">
        <x:v>368046</x:v>
      </x:c>
      <x:c r="AB3385" s="22" t="n">
        <x:v>54441</x:v>
      </x:c>
      <x:c r="AC3385" s="22" t="n">
        <x:v>0</x:v>
      </x:c>
      <x:c r="AD3385" s="22" t="n">
        <x:v>60547.5</x:v>
      </x:c>
      <x:c r="AE3385" s="2" t="n">
        <x:v>0</x:v>
      </x:c>
      <x:c r="AF3385" s="2" t="n">
        <x:v>0</x:v>
      </x:c>
    </x:row>
    <x:row r="3386" ht="23" customHeight="1">
      <x:c r="A3386" s="2" t="n">
        <x:v>3380</x:v>
      </x:c>
      <x:c r="B3386" s="24" t="n">
        <x:v>864660.5625</x:v>
      </x:c>
      <x:c r="C3386" s="24" t="n">
        <x:v>216396.9375</x:v>
      </x:c>
      <x:c r="D3386" s="24" t="n">
        <x:f>SUM(B3386:C3386)</x:f>
        <x:v>1081057.5</x:v>
      </x:c>
      <x:c r="E3386" s="25" t="n">
        <x:f>B3386/D3386</x:f>
        <x:v>0.7998284665709271</x:v>
      </x:c>
      <x:c r="F3386" s="25" t="n">
        <x:f>C3386/D3386</x:f>
        <x:v>0.20017153342907293</x:v>
      </x:c>
      <x:c r="G3386" s="22" t="n">
        <x:v>1232706.5625</x:v>
      </x:c>
      <x:c r="H3386" s="22" t="n">
        <x:v>697361.4375</x:v>
      </x:c>
      <x:c r="I3386" s="22" t="n">
        <x:f>SUM(G3386:H3386)</x:f>
        <x:v>1930068</x:v>
      </x:c>
      <x:c r="J3386" s="22" t="n">
        <x:v>899415</x:v>
      </x:c>
      <x:c r="K3386" s="22" t="n">
        <x:v>181642.5</x:v>
      </x:c>
      <x:c r="L3386" s="22" t="n">
        <x:f>SUM(J3386:K3386)</x:f>
        <x:v>1081057.5</x:v>
      </x:c>
      <x:c r="M3386" s="23" t="n">
        <x:f>D3386-L3386</x:f>
        <x:v>0</x:v>
      </x:c>
      <x:c r="N3386" s="22" t="n">
        <x:v>864056.8125</x:v>
      </x:c>
      <x:c r="O3386" s="22" t="n">
        <x:v>217000.6875</x:v>
      </x:c>
      <x:c r="P3386" s="14" t="n">
        <x:f>N3386/SUM(N3386:O3386)</x:f>
        <x:v>0.7992699856390617</x:v>
      </x:c>
      <x:c r="Q3386" s="22" t="n">
        <x:v>1232102.8125</x:v>
      </x:c>
      <x:c r="R3386" s="22" t="n">
        <x:v>699000.1875</x:v>
      </x:c>
      <x:c r="S3386" s="2" t="n">
        <x:v>2</x:v>
      </x:c>
      <x:c r="T3386" s="2" t="n">
        <x:v>3</x:v>
      </x:c>
      <x:c r="U3386" s="2" t="n">
        <x:v>3</x:v>
      </x:c>
      <x:c r="V3386" s="2" t="n">
        <x:v>3</x:v>
      </x:c>
      <x:c r="W3386" s="2" t="n">
        <x:v>4</x:v>
      </x:c>
      <x:c r="X3386" s="2" t="n">
        <x:v>4</x:v>
      </x:c>
      <x:c r="Y3386" s="2" t="n">
        <x:v>4</x:v>
      </x:c>
      <x:c r="Z3386" s="22" t="n">
        <x:v>422487</x:v>
      </x:c>
      <x:c r="AA3386" s="22" t="n">
        <x:v>476928</x:v>
      </x:c>
      <x:c r="AB3386" s="22" t="n">
        <x:v>163323</x:v>
      </x:c>
      <x:c r="AC3386" s="22" t="n">
        <x:v>121095</x:v>
      </x:c>
      <x:c r="AD3386" s="22" t="n">
        <x:v>60547.5</x:v>
      </x:c>
      <x:c r="AE3386" s="2" t="n">
        <x:v>0</x:v>
      </x:c>
      <x:c r="AF3386" s="2" t="n">
        <x:v>1</x:v>
      </x:c>
    </x:row>
    <x:row r="3387" ht="23" customHeight="1">
      <x:c r="A3387" s="2" t="n">
        <x:v>3381</x:v>
      </x:c>
      <x:c r="B3387" s="24" t="n">
        <x:v>835828.0499999999</x:v>
      </x:c>
      <x:c r="C3387" s="24" t="n">
        <x:v>245229.44999999998</x:v>
      </x:c>
      <x:c r="D3387" s="24" t="n">
        <x:f>SUM(B3387:C3387)</x:f>
        <x:v>1081057.5</x:v>
      </x:c>
      <x:c r="E3387" s="25" t="n">
        <x:f>B3387/D3387</x:f>
        <x:v>0.773157810754747</x:v>
      </x:c>
      <x:c r="F3387" s="25" t="n">
        <x:f>C3387/D3387</x:f>
        <x:v>0.2268421892452529</x:v>
      </x:c>
      <x:c r="G3387" s="22" t="n">
        <x:v>1600794.8249999997</x:v>
      </x:c>
      <x:c r="H3387" s="22" t="n">
        <x:v>436859.91562499997</x:v>
      </x:c>
      <x:c r="I3387" s="22" t="n">
        <x:f>SUM(G3387:H3387)</x:f>
        <x:v>2037654.7406249996</x:v>
      </x:c>
      <x:c r="J3387" s="22" t="n">
        <x:v>899415</x:v>
      </x:c>
      <x:c r="K3387" s="22" t="n">
        <x:v>181642.5</x:v>
      </x:c>
      <x:c r="L3387" s="22" t="n">
        <x:f>SUM(J3387:K3387)</x:f>
        <x:v>1081057.5</x:v>
      </x:c>
      <x:c r="M3387" s="23" t="n">
        <x:f>D3387-L3387</x:f>
        <x:v>0</x:v>
      </x:c>
      <x:c r="N3387" s="22" t="n">
        <x:v>835655.5499999999</x:v>
      </x:c>
      <x:c r="O3387" s="22" t="n">
        <x:v>245401.94999999998</x:v>
      </x:c>
      <x:c r="P3387" s="14" t="n">
        <x:f>N3387/SUM(N3387:O3387)</x:f>
        <x:v>0.7729982447742141</x:v>
      </x:c>
      <x:c r="Q3387" s="22" t="n">
        <x:v>1598897.3249999997</x:v>
      </x:c>
      <x:c r="R3387" s="22" t="n">
        <x:v>437280.38437499997</x:v>
      </x:c>
      <x:c r="S3387" s="2" t="n">
        <x:v>3</x:v>
      </x:c>
      <x:c r="T3387" s="2" t="n">
        <x:v>2</x:v>
      </x:c>
      <x:c r="U3387" s="2" t="n">
        <x:v>4</x:v>
      </x:c>
      <x:c r="V3387" s="2" t="n">
        <x:v>2</x:v>
      </x:c>
      <x:c r="W3387" s="2" t="n">
        <x:v>4</x:v>
      </x:c>
      <x:c r="X3387" s="2" t="n">
        <x:v>4</x:v>
      </x:c>
      <x:c r="Y3387" s="2" t="n">
        <x:v>4</x:v>
      </x:c>
      <x:c r="Z3387" s="22" t="n">
        <x:v>476928</x:v>
      </x:c>
      <x:c r="AA3387" s="22" t="n">
        <x:v>422487</x:v>
      </x:c>
      <x:c r="AB3387" s="22" t="n">
        <x:v>163323</x:v>
      </x:c>
      <x:c r="AC3387" s="22" t="n">
        <x:v>60547.5</x:v>
      </x:c>
      <x:c r="AD3387" s="22" t="n">
        <x:v>121095</x:v>
      </x:c>
      <x:c r="AE3387" s="2" t="n">
        <x:v>1</x:v>
      </x:c>
      <x:c r="AF3387" s="2" t="n">
        <x:v>0</x:v>
      </x:c>
    </x:row>
    <x:row r="3388" ht="23" customHeight="1">
      <x:c r="A3388" s="2" t="n">
        <x:v>3382</x:v>
      </x:c>
      <x:c r="B3388" s="24" t="n">
        <x:v>0</x:v>
      </x:c>
      <x:c r="C3388" s="24" t="n">
        <x:v>851080.5</x:v>
      </x:c>
      <x:c r="D3388" s="24" t="n">
        <x:f>SUM(B3388:C3388)</x:f>
        <x:v>851080.5</x:v>
      </x:c>
      <x:c r="E3388" s="25" t="n">
        <x:f>B3388/D3388</x:f>
        <x:v>0</x:v>
      </x:c>
      <x:c r="F3388" s="25" t="n">
        <x:f>C3388/D3388</x:f>
        <x:v>1</x:v>
      </x:c>
      <x:c r="G3388" s="22" t="n">
        <x:v>198150.75</x:v>
      </x:c>
      <x:c r="H3388" s="22" t="n">
        <x:v>1632919.5</x:v>
      </x:c>
      <x:c r="I3388" s="22" t="n">
        <x:f>SUM(G3388:H3388)</x:f>
        <x:v>1831070.25</x:v>
      </x:c>
      <x:c r="J3388" s="22" t="n">
        <x:v>790533</x:v>
      </x:c>
      <x:c r="K3388" s="22" t="n">
        <x:v>60547.5</x:v>
      </x:c>
      <x:c r="L3388" s="22" t="n">
        <x:f>SUM(J3388:K3388)</x:f>
        <x:v>851080.5</x:v>
      </x:c>
      <x:c r="M3388" s="23" t="n">
        <x:f>D3388-L3388</x:f>
        <x:v>0</x:v>
      </x:c>
      <x:c r="N3388" s="22" t="n">
        <x:v>0</x:v>
      </x:c>
      <x:c r="O3388" s="22" t="n">
        <x:v>851080.5</x:v>
      </x:c>
      <x:c r="P3388" s="14" t="n">
        <x:f>N3388/SUM(N3388:O3388)</x:f>
        <x:v>0</x:v>
      </x:c>
      <x:c r="Q3388" s="22" t="n">
        <x:v>197633.25</x:v>
      </x:c>
      <x:c r="R3388" s="22" t="n">
        <x:v>1633178.25</x:v>
      </x:c>
      <x:c r="S3388" s="2" t="n">
        <x:v>1</x:v>
      </x:c>
      <x:c r="T3388" s="2" t="n">
        <x:v>2</x:v>
      </x:c>
      <x:c r="U3388" s="2" t="n">
        <x:v>0</x:v>
      </x:c>
      <x:c r="V3388" s="2" t="n">
        <x:v>2</x:v>
      </x:c>
      <x:c r="W3388" s="2" t="n">
        <x:v>2</x:v>
      </x:c>
      <x:c r="X3388" s="2" t="n">
        <x:v>2</x:v>
      </x:c>
      <x:c r="Y3388" s="2" t="n">
        <x:v>2</x:v>
      </x:c>
      <x:c r="Z3388" s="22" t="n">
        <x:v>368046</x:v>
      </x:c>
      <x:c r="AA3388" s="22" t="n">
        <x:v>422487</x:v>
      </x:c>
      <x:c r="AB3388" s="22" t="n">
        <x:v>54441</x:v>
      </x:c>
      <x:c r="AC3388" s="22" t="n">
        <x:v>60547.5</x:v>
      </x:c>
      <x:c r="AD3388" s="22" t="n">
        <x:v>0</x:v>
      </x:c>
      <x:c r="AE3388" s="2" t="n">
        <x:v>0</x:v>
      </x:c>
      <x:c r="AF3388" s="2" t="n">
        <x:v>0</x:v>
      </x:c>
    </x:row>
    <x:row r="3389" ht="23" customHeight="1">
      <x:c r="A3389" s="2" t="n">
        <x:v>3383</x:v>
      </x:c>
      <x:c r="B3389" s="24" t="n">
        <x:v>837904.0874999999</x:v>
      </x:c>
      <x:c r="C3389" s="24" t="n">
        <x:v>243153.4125</x:v>
      </x:c>
      <x:c r="D3389" s="24" t="n">
        <x:f>SUM(B3389:C3389)</x:f>
        <x:v>1081057.5</x:v>
      </x:c>
      <x:c r="E3389" s="25" t="n">
        <x:f>B3389/D3389</x:f>
        <x:v>0.7750781873304611</x:v>
      </x:c>
      <x:c r="F3389" s="25" t="n">
        <x:f>C3389/D3389</x:f>
        <x:v>0.22492181266953887</x:v>
      </x:c>
      <x:c r="G3389" s="22" t="n">
        <x:v>1288564.65</x:v>
      </x:c>
      <x:c r="H3389" s="22" t="n">
        <x:v>775752.0140625</x:v>
      </x:c>
      <x:c r="I3389" s="22" t="n">
        <x:f>SUM(G3389:H3389)</x:f>
        <x:v>2064316.6640625</x:v>
      </x:c>
      <x:c r="J3389" s="22" t="n">
        <x:v>899415</x:v>
      </x:c>
      <x:c r="K3389" s="22" t="n">
        <x:v>181642.5</x:v>
      </x:c>
      <x:c r="L3389" s="22" t="n">
        <x:f>SUM(J3389:K3389)</x:f>
        <x:v>1081057.5</x:v>
      </x:c>
      <x:c r="M3389" s="23" t="n">
        <x:f>D3389-L3389</x:f>
        <x:v>0</x:v>
      </x:c>
      <x:c r="N3389" s="22" t="n">
        <x:v>837058.8374999999</x:v>
      </x:c>
      <x:c r="O3389" s="22" t="n">
        <x:v>243998.6625</x:v>
      </x:c>
      <x:c r="P3389" s="14" t="n">
        <x:f>N3389/SUM(N3389:O3389)</x:f>
        <x:v>0.7742963140258496</x:v>
      </x:c>
      <x:c r="Q3389" s="22" t="n">
        <x:v>1287115.65</x:v>
      </x:c>
      <x:c r="R3389" s="22" t="n">
        <x:v>777254.9203125</x:v>
      </x:c>
      <x:c r="S3389" s="2" t="n">
        <x:v>2</x:v>
      </x:c>
      <x:c r="T3389" s="2" t="n">
        <x:v>3</x:v>
      </x:c>
      <x:c r="U3389" s="2" t="n">
        <x:v>4</x:v>
      </x:c>
      <x:c r="V3389" s="2" t="n">
        <x:v>2</x:v>
      </x:c>
      <x:c r="W3389" s="2" t="n">
        <x:v>4</x:v>
      </x:c>
      <x:c r="X3389" s="2" t="n">
        <x:v>4</x:v>
      </x:c>
      <x:c r="Y3389" s="2" t="n">
        <x:v>4</x:v>
      </x:c>
      <x:c r="Z3389" s="22" t="n">
        <x:v>422487</x:v>
      </x:c>
      <x:c r="AA3389" s="22" t="n">
        <x:v>476928</x:v>
      </x:c>
      <x:c r="AB3389" s="22" t="n">
        <x:v>163323</x:v>
      </x:c>
      <x:c r="AC3389" s="22" t="n">
        <x:v>121095</x:v>
      </x:c>
      <x:c r="AD3389" s="22" t="n">
        <x:v>60547.5</x:v>
      </x:c>
      <x:c r="AE3389" s="2" t="n">
        <x:v>1</x:v>
      </x:c>
      <x:c r="AF3389" s="2" t="n">
        <x:v>0</x:v>
      </x:c>
    </x:row>
    <x:row r="3390" ht="23" customHeight="1">
      <x:c r="A3390" s="2" t="n">
        <x:v>3384</x:v>
      </x:c>
      <x:c r="B3390" s="24" t="n">
        <x:v>0</x:v>
      </x:c>
      <x:c r="C3390" s="24" t="n">
        <x:v>851080.5</x:v>
      </x:c>
      <x:c r="D3390" s="24" t="n">
        <x:f>SUM(B3390:C3390)</x:f>
        <x:v>851080.5</x:v>
      </x:c>
      <x:c r="E3390" s="25" t="n">
        <x:f>B3390/D3390</x:f>
        <x:v>0</x:v>
      </x:c>
      <x:c r="F3390" s="25" t="n">
        <x:f>C3390/D3390</x:f>
        <x:v>1</x:v>
      </x:c>
      <x:c r="G3390" s="22" t="n">
        <x:v>751746.375</x:v>
      </x:c>
      <x:c r="H3390" s="22" t="n">
        <x:v>896827.5</x:v>
      </x:c>
      <x:c r="I3390" s="22" t="n">
        <x:f>SUM(G3390:H3390)</x:f>
        <x:v>1648573.875</x:v>
      </x:c>
      <x:c r="J3390" s="22" t="n">
        <x:v>790533</x:v>
      </x:c>
      <x:c r="K3390" s="22" t="n">
        <x:v>60547.5</x:v>
      </x:c>
      <x:c r="L3390" s="22" t="n">
        <x:f>SUM(J3390:K3390)</x:f>
        <x:v>851080.5</x:v>
      </x:c>
      <x:c r="M3390" s="23" t="n">
        <x:f>D3390-L3390</x:f>
        <x:v>0</x:v>
      </x:c>
      <x:c r="N3390" s="22" t="n">
        <x:v>0</x:v>
      </x:c>
      <x:c r="O3390" s="22" t="n">
        <x:v>851080.5</x:v>
      </x:c>
      <x:c r="P3390" s="14" t="n">
        <x:f>N3390/SUM(N3390:O3390)</x:f>
        <x:v>0</x:v>
      </x:c>
      <x:c r="Q3390" s="22" t="n">
        <x:v>751228.875</x:v>
      </x:c>
      <x:c r="R3390" s="22" t="n">
        <x:v>897086.25</x:v>
      </x:c>
      <x:c r="S3390" s="2" t="n">
        <x:v>2</x:v>
      </x:c>
      <x:c r="T3390" s="2" t="n">
        <x:v>1</x:v>
      </x:c>
      <x:c r="U3390" s="2" t="n">
        <x:v>0</x:v>
      </x:c>
      <x:c r="V3390" s="2" t="n">
        <x:v>1</x:v>
      </x:c>
      <x:c r="W3390" s="2" t="n">
        <x:v>2</x:v>
      </x:c>
      <x:c r="X3390" s="2" t="n">
        <x:v>2</x:v>
      </x:c>
      <x:c r="Y3390" s="2" t="n">
        <x:v>2</x:v>
      </x:c>
      <x:c r="Z3390" s="22" t="n">
        <x:v>422487</x:v>
      </x:c>
      <x:c r="AA3390" s="22" t="n">
        <x:v>368046</x:v>
      </x:c>
      <x:c r="AB3390" s="22" t="n">
        <x:v>54441</x:v>
      </x:c>
      <x:c r="AC3390" s="22" t="n">
        <x:v>0</x:v>
      </x:c>
      <x:c r="AD3390" s="22" t="n">
        <x:v>60547.5</x:v>
      </x:c>
      <x:c r="AE3390" s="2" t="n">
        <x:v>0</x:v>
      </x:c>
      <x:c r="AF3390" s="2" t="n">
        <x:v>0</x:v>
      </x:c>
    </x:row>
    <x:row r="3391" ht="23" customHeight="1">
      <x:c r="A3391" s="2" t="n">
        <x:v>3385</x:v>
      </x:c>
      <x:c r="B3391" s="24" t="n">
        <x:v>680864.4</x:v>
      </x:c>
      <x:c r="C3391" s="24" t="n">
        <x:v>170216.1</x:v>
      </x:c>
      <x:c r="D3391" s="24" t="n">
        <x:f>SUM(B3391:C3391)</x:f>
        <x:v>851080.5</x:v>
      </x:c>
      <x:c r="E3391" s="25" t="n">
        <x:f>B3391/D3391</x:f>
        <x:v>0.8</x:v>
      </x:c>
      <x:c r="F3391" s="25" t="n">
        <x:f>C3391/D3391</x:f>
        <x:v>0.2</x:v>
      </x:c>
      <x:c r="G3391" s="22" t="n">
        <x:v>773393.4</x:v>
      </x:c>
      <x:c r="H3391" s="22" t="n">
        <x:v>913617.7875</x:v>
      </x:c>
      <x:c r="I3391" s="22" t="n">
        <x:f>SUM(G3391:H3391)</x:f>
        <x:v>1687011.1875</x:v>
      </x:c>
      <x:c r="J3391" s="22" t="n">
        <x:v>790533</x:v>
      </x:c>
      <x:c r="K3391" s="22" t="n">
        <x:v>60547.5</x:v>
      </x:c>
      <x:c r="L3391" s="22" t="n">
        <x:f>SUM(J3391:K3391)</x:f>
        <x:v>851080.5</x:v>
      </x:c>
      <x:c r="M3391" s="23" t="n">
        <x:f>D3391-L3391</x:f>
        <x:v>0</x:v>
      </x:c>
      <x:c r="N3391" s="22" t="n">
        <x:v>680864.4</x:v>
      </x:c>
      <x:c r="O3391" s="22" t="n">
        <x:v>170216.1</x:v>
      </x:c>
      <x:c r="P3391" s="14" t="n">
        <x:f>N3391/SUM(N3391:O3391)</x:f>
        <x:v>0.8</x:v>
      </x:c>
      <x:c r="Q3391" s="22" t="n">
        <x:v>772875.9</x:v>
      </x:c>
      <x:c r="R3391" s="22" t="n">
        <x:v>913876.5375</x:v>
      </x:c>
      <x:c r="S3391" s="2" t="n">
        <x:v>1</x:v>
      </x:c>
      <x:c r="T3391" s="2" t="n">
        <x:v>2</x:v>
      </x:c>
      <x:c r="U3391" s="2" t="n">
        <x:v>2</x:v>
      </x:c>
      <x:c r="V3391" s="2" t="n">
        <x:v>1</x:v>
      </x:c>
      <x:c r="W3391" s="2" t="n">
        <x:v>2</x:v>
      </x:c>
      <x:c r="X3391" s="2" t="n">
        <x:v>2</x:v>
      </x:c>
      <x:c r="Y3391" s="2" t="n">
        <x:v>2</x:v>
      </x:c>
      <x:c r="Z3391" s="22" t="n">
        <x:v>368046</x:v>
      </x:c>
      <x:c r="AA3391" s="22" t="n">
        <x:v>422487</x:v>
      </x:c>
      <x:c r="AB3391" s="22" t="n">
        <x:v>54441</x:v>
      </x:c>
      <x:c r="AC3391" s="22" t="n">
        <x:v>60547.5</x:v>
      </x:c>
      <x:c r="AD3391" s="22" t="n">
        <x:v>0</x:v>
      </x:c>
      <x:c r="AE3391" s="2" t="n">
        <x:v>0</x:v>
      </x:c>
      <x:c r="AF3391" s="2" t="n">
        <x:v>0</x:v>
      </x:c>
    </x:row>
    <x:row r="3392" ht="23" customHeight="1">
      <x:c r="A3392" s="2" t="n">
        <x:v>3386</x:v>
      </x:c>
      <x:c r="B3392" s="24" t="n">
        <x:v>931551.75</x:v>
      </x:c>
      <x:c r="C3392" s="24" t="n">
        <x:v>149505.75</x:v>
      </x:c>
      <x:c r="D3392" s="24" t="n">
        <x:f>SUM(B3392:C3392)</x:f>
        <x:v>1081057.5</x:v>
      </x:c>
      <x:c r="E3392" s="25" t="n">
        <x:f>B3392/D3392</x:f>
        <x:v>0.8617041646720919</x:v>
      </x:c>
      <x:c r="F3392" s="25" t="n">
        <x:f>C3392/D3392</x:f>
        <x:v>0.1382958353279081</x:v>
      </x:c>
      <x:c r="G3392" s="22" t="n">
        <x:v>1359731.25</x:v>
      </x:c>
      <x:c r="H3392" s="22" t="n">
        <x:v>623160.5625</x:v>
      </x:c>
      <x:c r="I3392" s="22" t="n">
        <x:f>SUM(G3392:H3392)</x:f>
        <x:v>1982891.8125</x:v>
      </x:c>
      <x:c r="J3392" s="22" t="n">
        <x:v>899415</x:v>
      </x:c>
      <x:c r="K3392" s="22" t="n">
        <x:v>181642.5</x:v>
      </x:c>
      <x:c r="L3392" s="22" t="n">
        <x:f>SUM(J3392:K3392)</x:f>
        <x:v>1081057.5</x:v>
      </x:c>
      <x:c r="M3392" s="23" t="n">
        <x:f>D3392-L3392</x:f>
        <x:v>0</x:v>
      </x:c>
      <x:c r="N3392" s="22" t="n">
        <x:v>931551.75</x:v>
      </x:c>
      <x:c r="O3392" s="22" t="n">
        <x:v>149505.75</x:v>
      </x:c>
      <x:c r="P3392" s="14" t="n">
        <x:f>N3392/SUM(N3392:O3392)</x:f>
        <x:v>0.8617041646720919</x:v>
      </x:c>
      <x:c r="Q3392" s="22" t="n">
        <x:v>1359213.75</x:v>
      </x:c>
      <x:c r="R3392" s="22" t="n">
        <x:v>623936.8125</x:v>
      </x:c>
      <x:c r="S3392" s="2" t="n">
        <x:v>2</x:v>
      </x:c>
      <x:c r="T3392" s="2" t="n">
        <x:v>3</x:v>
      </x:c>
      <x:c r="U3392" s="2" t="n">
        <x:v>5</x:v>
      </x:c>
      <x:c r="V3392" s="2" t="n">
        <x:v>2</x:v>
      </x:c>
      <x:c r="W3392" s="2" t="n">
        <x:v>4</x:v>
      </x:c>
      <x:c r="X3392" s="2" t="n">
        <x:v>4</x:v>
      </x:c>
      <x:c r="Y3392" s="2" t="n">
        <x:v>4</x:v>
      </x:c>
      <x:c r="Z3392" s="22" t="n">
        <x:v>422487</x:v>
      </x:c>
      <x:c r="AA3392" s="22" t="n">
        <x:v>476928</x:v>
      </x:c>
      <x:c r="AB3392" s="22" t="n">
        <x:v>163323</x:v>
      </x:c>
      <x:c r="AC3392" s="22" t="n">
        <x:v>121095</x:v>
      </x:c>
      <x:c r="AD3392" s="22" t="n">
        <x:v>60547.5</x:v>
      </x:c>
      <x:c r="AE3392" s="2" t="n">
        <x:v>0</x:v>
      </x:c>
      <x:c r="AF3392" s="2" t="n">
        <x:v>0</x:v>
      </x:c>
    </x:row>
    <x:row r="3393" ht="23" customHeight="1">
      <x:c r="A3393" s="2" t="n">
        <x:v>3387</x:v>
      </x:c>
      <x:c r="B3393" s="24" t="n">
        <x:v>1081057.5</x:v>
      </x:c>
      <x:c r="C3393" s="24" t="n">
        <x:v>0</x:v>
      </x:c>
      <x:c r="D3393" s="24" t="n">
        <x:f>SUM(B3393:C3393)</x:f>
        <x:v>1081057.5</x:v>
      </x:c>
      <x:c r="E3393" s="25" t="n">
        <x:f>B3393/D3393</x:f>
        <x:v>1</x:v>
      </x:c>
      <x:c r="F3393" s="25" t="n">
        <x:f>C3393/D3393</x:f>
        <x:v>0</x:v>
      </x:c>
      <x:c r="G3393" s="22" t="n">
        <x:v>1449103.5</x:v>
      </x:c>
      <x:c r="H3393" s="22" t="n">
        <x:v>480964.5</x:v>
      </x:c>
      <x:c r="I3393" s="22" t="n">
        <x:f>SUM(G3393:H3393)</x:f>
        <x:v>1930068</x:v>
      </x:c>
      <x:c r="J3393" s="22" t="n">
        <x:v>899415</x:v>
      </x:c>
      <x:c r="K3393" s="22" t="n">
        <x:v>181642.5</x:v>
      </x:c>
      <x:c r="L3393" s="22" t="n">
        <x:f>SUM(J3393:K3393)</x:f>
        <x:v>1081057.5</x:v>
      </x:c>
      <x:c r="M3393" s="23" t="n">
        <x:f>D3393-L3393</x:f>
        <x:v>0</x:v>
      </x:c>
      <x:c r="N3393" s="22" t="n">
        <x:v>1081057.5</x:v>
      </x:c>
      <x:c r="O3393" s="22" t="n">
        <x:v>0</x:v>
      </x:c>
      <x:c r="P3393" s="14" t="n">
        <x:f>N3393/SUM(N3393:O3393)</x:f>
        <x:v>1</x:v>
      </x:c>
      <x:c r="Q3393" s="22" t="n">
        <x:v>1449103.5</x:v>
      </x:c>
      <x:c r="R3393" s="22" t="n">
        <x:v>481999.5</x:v>
      </x:c>
      <x:c r="S3393" s="2" t="n">
        <x:v>2</x:v>
      </x:c>
      <x:c r="T3393" s="2" t="n">
        <x:v>3</x:v>
      </x:c>
      <x:c r="U3393" s="2" t="n">
        <x:v>3</x:v>
      </x:c>
      <x:c r="V3393" s="2" t="n">
        <x:v>0</x:v>
      </x:c>
      <x:c r="W3393" s="2" t="n">
        <x:v>4</x:v>
      </x:c>
      <x:c r="X3393" s="2" t="n">
        <x:v>4</x:v>
      </x:c>
      <x:c r="Y3393" s="2" t="n">
        <x:v>4</x:v>
      </x:c>
      <x:c r="Z3393" s="22" t="n">
        <x:v>422487</x:v>
      </x:c>
      <x:c r="AA3393" s="22" t="n">
        <x:v>476928</x:v>
      </x:c>
      <x:c r="AB3393" s="22" t="n">
        <x:v>163323</x:v>
      </x:c>
      <x:c r="AC3393" s="22" t="n">
        <x:v>121095</x:v>
      </x:c>
      <x:c r="AD3393" s="22" t="n">
        <x:v>60547.5</x:v>
      </x:c>
      <x:c r="AE3393" s="2" t="n">
        <x:v>0</x:v>
      </x:c>
      <x:c r="AF3393" s="2" t="n">
        <x:v>0</x:v>
      </x:c>
    </x:row>
    <x:row r="3394" ht="23" customHeight="1">
      <x:c r="A3394" s="2" t="n">
        <x:v>3388</x:v>
      </x:c>
      <x:c r="B3394" s="24" t="n">
        <x:v>435303.1510416667</x:v>
      </x:c>
      <x:c r="C3394" s="24" t="n">
        <x:v>645754.3489583333</x:v>
      </x:c>
      <x:c r="D3394" s="24" t="n">
        <x:f>SUM(B3394:C3394)</x:f>
        <x:v>1081057.5</x:v>
      </x:c>
      <x:c r="E3394" s="25" t="n">
        <x:f>B3394/D3394</x:f>
        <x:v>0.40266419782635676</x:v>
      </x:c>
      <x:c r="F3394" s="25" t="n">
        <x:f>C3394/D3394</x:f>
        <x:v>0.5973358021736431</x:v>
      </x:c>
      <x:c r="G3394" s="22" t="n">
        <x:v>1325952.2760416665</x:v>
      </x:c>
      <x:c r="H3394" s="22" t="n">
        <x:v>765158.4895833335</x:v>
      </x:c>
      <x:c r="I3394" s="22" t="n">
        <x:f>SUM(G3394:H3394)</x:f>
        <x:v>2091110.765625</x:v>
      </x:c>
      <x:c r="J3394" s="22" t="n">
        <x:v>899415</x:v>
      </x:c>
      <x:c r="K3394" s="22" t="n">
        <x:v>181642.5</x:v>
      </x:c>
      <x:c r="L3394" s="22" t="n">
        <x:f>SUM(J3394:K3394)</x:f>
        <x:v>1081057.5</x:v>
      </x:c>
      <x:c r="M3394" s="23" t="n">
        <x:f>D3394-L3394</x:f>
        <x:v>0</x:v>
      </x:c>
      <x:c r="N3394" s="22" t="n">
        <x:v>435824.2447916667</x:v>
      </x:c>
      <x:c r="O3394" s="22" t="n">
        <x:v>645233.2552083333</x:v>
      </x:c>
      <x:c r="P3394" s="14" t="n">
        <x:f>N3394/SUM(N3394:O3394)</x:f>
        <x:v>0.40314622005921674</x:v>
      </x:c>
      <x:c r="Q3394" s="22" t="n">
        <x:v>1326387.1197916665</x:v>
      </x:c>
      <x:c r="R3394" s="22" t="n">
        <x:v>765467.5520833334</x:v>
      </x:c>
      <x:c r="S3394" s="2" t="n">
        <x:v>4</x:v>
      </x:c>
      <x:c r="T3394" s="2" t="n">
        <x:v>1</x:v>
      </x:c>
      <x:c r="U3394" s="2" t="n">
        <x:v>2</x:v>
      </x:c>
      <x:c r="V3394" s="2" t="n">
        <x:v>5</x:v>
      </x:c>
      <x:c r="W3394" s="2" t="n">
        <x:v>4</x:v>
      </x:c>
      <x:c r="X3394" s="2" t="n">
        <x:v>4</x:v>
      </x:c>
      <x:c r="Y3394" s="2" t="n">
        <x:v>4</x:v>
      </x:c>
      <x:c r="Z3394" s="22" t="n">
        <x:v>531369</x:v>
      </x:c>
      <x:c r="AA3394" s="22" t="n">
        <x:v>368046</x:v>
      </x:c>
      <x:c r="AB3394" s="22" t="n">
        <x:v>163323</x:v>
      </x:c>
      <x:c r="AC3394" s="22" t="n">
        <x:v>0</x:v>
      </x:c>
      <x:c r="AD3394" s="22" t="n">
        <x:v>181642.5</x:v>
      </x:c>
      <x:c r="AE3394" s="2" t="n">
        <x:v>1</x:v>
      </x:c>
      <x:c r="AF3394" s="2" t="n">
        <x:v>1</x:v>
      </x:c>
    </x:row>
    <x:row r="3395" ht="23" customHeight="1">
      <x:c r="A3395" s="2" t="n">
        <x:v>3389</x:v>
      </x:c>
      <x:c r="B3395" s="24" t="n">
        <x:v>425540.25</x:v>
      </x:c>
      <x:c r="C3395" s="24" t="n">
        <x:v>425540.25</x:v>
      </x:c>
      <x:c r="D3395" s="24" t="n">
        <x:f>SUM(B3395:C3395)</x:f>
        <x:v>851080.5</x:v>
      </x:c>
      <x:c r="E3395" s="25" t="n">
        <x:f>B3395/D3395</x:f>
        <x:v>0.5</x:v>
      </x:c>
      <x:c r="F3395" s="25" t="n">
        <x:f>C3395/D3395</x:f>
        <x:v>0.5</x:v>
      </x:c>
      <x:c r="G3395" s="22" t="n">
        <x:v>518069.25</x:v>
      </x:c>
      <x:c r="H3395" s="22" t="n">
        <x:v>1168941.9375</x:v>
      </x:c>
      <x:c r="I3395" s="22" t="n">
        <x:f>SUM(G3395:H3395)</x:f>
        <x:v>1687011.1875</x:v>
      </x:c>
      <x:c r="J3395" s="22" t="n">
        <x:v>790533</x:v>
      </x:c>
      <x:c r="K3395" s="22" t="n">
        <x:v>60547.5</x:v>
      </x:c>
      <x:c r="L3395" s="22" t="n">
        <x:f>SUM(J3395:K3395)</x:f>
        <x:v>851080.5</x:v>
      </x:c>
      <x:c r="M3395" s="23" t="n">
        <x:f>D3395-L3395</x:f>
        <x:v>0</x:v>
      </x:c>
      <x:c r="N3395" s="22" t="n">
        <x:v>425540.25</x:v>
      </x:c>
      <x:c r="O3395" s="22" t="n">
        <x:v>425540.25</x:v>
      </x:c>
      <x:c r="P3395" s="14" t="n">
        <x:f>N3395/SUM(N3395:O3395)</x:f>
        <x:v>0.5</x:v>
      </x:c>
      <x:c r="Q3395" s="22" t="n">
        <x:v>517551.75</x:v>
      </x:c>
      <x:c r="R3395" s="22" t="n">
        <x:v>1169200.6875</x:v>
      </x:c>
      <x:c r="S3395" s="2" t="n">
        <x:v>1</x:v>
      </x:c>
      <x:c r="T3395" s="2" t="n">
        <x:v>2</x:v>
      </x:c>
      <x:c r="U3395" s="2" t="n">
        <x:v>1</x:v>
      </x:c>
      <x:c r="V3395" s="2" t="n">
        <x:v>2</x:v>
      </x:c>
      <x:c r="W3395" s="2" t="n">
        <x:v>2</x:v>
      </x:c>
      <x:c r="X3395" s="2" t="n">
        <x:v>2</x:v>
      </x:c>
      <x:c r="Y3395" s="2" t="n">
        <x:v>2</x:v>
      </x:c>
      <x:c r="Z3395" s="22" t="n">
        <x:v>368046</x:v>
      </x:c>
      <x:c r="AA3395" s="22" t="n">
        <x:v>422487</x:v>
      </x:c>
      <x:c r="AB3395" s="22" t="n">
        <x:v>54441</x:v>
      </x:c>
      <x:c r="AC3395" s="22" t="n">
        <x:v>60547.5</x:v>
      </x:c>
      <x:c r="AD3395" s="22" t="n">
        <x:v>0</x:v>
      </x:c>
      <x:c r="AE3395" s="2" t="n">
        <x:v>0</x:v>
      </x:c>
      <x:c r="AF3395" s="2" t="n">
        <x:v>0</x:v>
      </x:c>
    </x:row>
    <x:row r="3396" ht="23" customHeight="1">
      <x:c r="A3396" s="2" t="n">
        <x:v>3390</x:v>
      </x:c>
      <x:c r="B3396" s="24" t="n">
        <x:v>174804.59999999998</x:v>
      </x:c>
      <x:c r="C3396" s="24" t="n">
        <x:v>906252.8999999999</x:v>
      </x:c>
      <x:c r="D3396" s="24" t="n">
        <x:f>SUM(B3396:C3396)</x:f>
        <x:v>1081057.5</x:v>
      </x:c>
      <x:c r="E3396" s="25" t="n">
        <x:f>B3396/D3396</x:f>
        <x:v>0.16169778203287058</x:v>
      </x:c>
      <x:c r="F3396" s="25" t="n">
        <x:f>C3396/D3396</x:f>
        <x:v>0.8383022179671293</x:v>
      </x:c>
      <x:c r="G3396" s="22" t="n">
        <x:v>1027150.3875000001</x:v>
      </x:c>
      <x:c r="H3396" s="22" t="n">
        <x:v>1099218.2999999998</x:v>
      </x:c>
      <x:c r="I3396" s="22" t="n">
        <x:f>SUM(G3396:H3396)</x:f>
        <x:v>2126368.6875</x:v>
      </x:c>
      <x:c r="J3396" s="22" t="n">
        <x:v>899415</x:v>
      </x:c>
      <x:c r="K3396" s="22" t="n">
        <x:v>181642.5</x:v>
      </x:c>
      <x:c r="L3396" s="22" t="n">
        <x:f>SUM(J3396:K3396)</x:f>
        <x:v>1081057.5</x:v>
      </x:c>
      <x:c r="M3396" s="23" t="n">
        <x:f>D3396-L3396</x:f>
        <x:v>0</x:v>
      </x:c>
      <x:c r="N3396" s="22" t="n">
        <x:v>174804.59999999998</x:v>
      </x:c>
      <x:c r="O3396" s="22" t="n">
        <x:v>906252.8999999999</x:v>
      </x:c>
      <x:c r="P3396" s="14" t="n">
        <x:f>N3396/SUM(N3396:O3396)</x:f>
        <x:v>0.16169778203287058</x:v>
      </x:c>
      <x:c r="Q3396" s="22" t="n">
        <x:v>1026374.1375000001</x:v>
      </x:c>
      <x:c r="R3396" s="22" t="n">
        <x:v>1099477.0499999998</x:v>
      </x:c>
      <x:c r="S3396" s="2" t="n">
        <x:v>3</x:v>
      </x:c>
      <x:c r="T3396" s="2" t="n">
        <x:v>2</x:v>
      </x:c>
      <x:c r="U3396" s="2" t="n">
        <x:v>1</x:v>
      </x:c>
      <x:c r="V3396" s="2" t="n">
        <x:v>5</x:v>
      </x:c>
      <x:c r="W3396" s="2" t="n">
        <x:v>4</x:v>
      </x:c>
      <x:c r="X3396" s="2" t="n">
        <x:v>4</x:v>
      </x:c>
      <x:c r="Y3396" s="2" t="n">
        <x:v>4</x:v>
      </x:c>
      <x:c r="Z3396" s="22" t="n">
        <x:v>476928</x:v>
      </x:c>
      <x:c r="AA3396" s="22" t="n">
        <x:v>422487</x:v>
      </x:c>
      <x:c r="AB3396" s="22" t="n">
        <x:v>163323</x:v>
      </x:c>
      <x:c r="AC3396" s="22" t="n">
        <x:v>60547.5</x:v>
      </x:c>
      <x:c r="AD3396" s="22" t="n">
        <x:v>121095</x:v>
      </x:c>
      <x:c r="AE3396" s="2" t="n">
        <x:v>1</x:v>
      </x:c>
      <x:c r="AF3396" s="2" t="n">
        <x:v>0</x:v>
      </x:c>
    </x:row>
    <x:row r="3397" ht="23" customHeight="1">
      <x:c r="A3397" s="2" t="n">
        <x:v>3391</x:v>
      </x:c>
      <x:c r="B3397" s="24" t="n">
        <x:v>760308.84375</x:v>
      </x:c>
      <x:c r="C3397" s="24" t="n">
        <x:v>205760.15625</x:v>
      </x:c>
      <x:c r="D3397" s="24" t="n">
        <x:f>SUM(B3397:C3397)</x:f>
        <x:v>966069</x:v>
      </x:c>
      <x:c r="E3397" s="25" t="n">
        <x:f>B3397/D3397</x:f>
        <x:v>0.7870129812156275</x:v>
      </x:c>
      <x:c r="F3397" s="25" t="n">
        <x:f>C3397/D3397</x:f>
        <x:v>0.21298701878437254</x:v>
      </x:c>
      <x:c r="G3397" s="22" t="n">
        <x:v>1421283.5625</x:v>
      </x:c>
      <x:c r="H3397" s="22" t="n">
        <x:v>504180.84375</x:v>
      </x:c>
      <x:c r="I3397" s="22" t="n">
        <x:f>SUM(G3397:H3397)</x:f>
        <x:v>1925464.40625</x:v>
      </x:c>
      <x:c r="J3397" s="22" t="n">
        <x:v>844974</x:v>
      </x:c>
      <x:c r="K3397" s="22" t="n">
        <x:v>121095</x:v>
      </x:c>
      <x:c r="L3397" s="22" t="n">
        <x:f>SUM(J3397:K3397)</x:f>
        <x:v>966069</x:v>
      </x:c>
      <x:c r="M3397" s="23" t="n">
        <x:f>D3397-L3397</x:f>
        <x:v>0</x:v>
      </x:c>
      <x:c r="N3397" s="22" t="n">
        <x:v>759403.21875</x:v>
      </x:c>
      <x:c r="O3397" s="22" t="n">
        <x:v>206665.78125</x:v>
      </x:c>
      <x:c r="P3397" s="14" t="n">
        <x:f>N3397/SUM(N3397:O3397)</x:f>
        <x:v>0.7860755481751304</x:v>
      </x:c>
      <x:c r="Q3397" s="22" t="n">
        <x:v>1418954.8125</x:v>
      </x:c>
      <x:c r="R3397" s="22" t="n">
        <x:v>505603.96875</x:v>
      </x:c>
      <x:c r="S3397" s="2" t="n">
        <x:v>2</x:v>
      </x:c>
      <x:c r="T3397" s="2" t="n">
        <x:v>2</x:v>
      </x:c>
      <x:c r="U3397" s="2" t="n">
        <x:v>1</x:v>
      </x:c>
      <x:c r="V3397" s="2" t="n">
        <x:v>1</x:v>
      </x:c>
      <x:c r="W3397" s="2" t="n">
        <x:v>3</x:v>
      </x:c>
      <x:c r="X3397" s="2" t="n">
        <x:v>3</x:v>
      </x:c>
      <x:c r="Y3397" s="2" t="n">
        <x:v>3</x:v>
      </x:c>
      <x:c r="Z3397" s="22" t="n">
        <x:v>422487</x:v>
      </x:c>
      <x:c r="AA3397" s="22" t="n">
        <x:v>422487</x:v>
      </x:c>
      <x:c r="AB3397" s="22" t="n">
        <x:v>108882</x:v>
      </x:c>
      <x:c r="AC3397" s="22" t="n">
        <x:v>60547.5</x:v>
      </x:c>
      <x:c r="AD3397" s="22" t="n">
        <x:v>60547.5</x:v>
      </x:c>
      <x:c r="AE3397" s="2" t="n">
        <x:v>1</x:v>
      </x:c>
      <x:c r="AF3397" s="2" t="n">
        <x:v>0</x:v>
      </x:c>
    </x:row>
    <x:row r="3398" ht="23" customHeight="1">
      <x:c r="A3398" s="2" t="n">
        <x:v>3392</x:v>
      </x:c>
      <x:c r="B3398" s="24" t="n">
        <x:v>745324.2</x:v>
      </x:c>
      <x:c r="C3398" s="24" t="n">
        <x:v>335733.3</x:v>
      </x:c>
      <x:c r="D3398" s="24" t="n">
        <x:f>SUM(B3398:C3398)</x:f>
        <x:v>1081057.5</x:v>
      </x:c>
      <x:c r="E3398" s="25" t="n">
        <x:f>B3398/D3398</x:f>
        <x:v>0.6894399234083293</x:v>
      </x:c>
      <x:c r="F3398" s="25" t="n">
        <x:f>C3398/D3398</x:f>
        <x:v>0.3105600765916706</x:v>
      </x:c>
      <x:c r="G3398" s="22" t="n">
        <x:v>1578856.2750000001</x:v>
      </x:c>
      <x:c r="H3398" s="22" t="n">
        <x:v>550671.75</x:v>
      </x:c>
      <x:c r="I3398" s="22" t="n">
        <x:f>SUM(G3398:H3398)</x:f>
        <x:v>2129528.0250000004</x:v>
      </x:c>
      <x:c r="J3398" s="22" t="n">
        <x:v>899415</x:v>
      </x:c>
      <x:c r="K3398" s="22" t="n">
        <x:v>181642.5</x:v>
      </x:c>
      <x:c r="L3398" s="22" t="n">
        <x:f>SUM(J3398:K3398)</x:f>
        <x:v>1081057.5</x:v>
      </x:c>
      <x:c r="M3398" s="23" t="n">
        <x:f>D3398-L3398</x:f>
        <x:v>0</x:v>
      </x:c>
      <x:c r="N3398" s="22" t="n">
        <x:v>746014.2</x:v>
      </x:c>
      <x:c r="O3398" s="22" t="n">
        <x:v>335043.3</x:v>
      </x:c>
      <x:c r="P3398" s="14" t="n">
        <x:f>N3398/SUM(N3398:O3398)</x:f>
        <x:v>0.6900781873304611</x:v>
      </x:c>
      <x:c r="Q3398" s="22" t="n">
        <x:v>1578511.2750000001</x:v>
      </x:c>
      <x:c r="R3398" s="22" t="n">
        <x:v>550499.25</x:v>
      </x:c>
      <x:c r="S3398" s="2" t="n">
        <x:v>3</x:v>
      </x:c>
      <x:c r="T3398" s="2" t="n">
        <x:v>2</x:v>
      </x:c>
      <x:c r="U3398" s="2" t="n">
        <x:v>4</x:v>
      </x:c>
      <x:c r="V3398" s="2" t="n">
        <x:v>2</x:v>
      </x:c>
      <x:c r="W3398" s="2" t="n">
        <x:v>4</x:v>
      </x:c>
      <x:c r="X3398" s="2" t="n">
        <x:v>4</x:v>
      </x:c>
      <x:c r="Y3398" s="2" t="n">
        <x:v>4</x:v>
      </x:c>
      <x:c r="Z3398" s="22" t="n">
        <x:v>476928</x:v>
      </x:c>
      <x:c r="AA3398" s="22" t="n">
        <x:v>422487</x:v>
      </x:c>
      <x:c r="AB3398" s="22" t="n">
        <x:v>163323</x:v>
      </x:c>
      <x:c r="AC3398" s="22" t="n">
        <x:v>60547.5</x:v>
      </x:c>
      <x:c r="AD3398" s="22" t="n">
        <x:v>121095</x:v>
      </x:c>
      <x:c r="AE3398" s="2" t="n">
        <x:v>1</x:v>
      </x:c>
      <x:c r="AF3398" s="2" t="n">
        <x:v>0</x:v>
      </x:c>
    </x:row>
    <x:row r="3399" ht="23" customHeight="1">
      <x:c r="A3399" s="2" t="n">
        <x:v>3393</x:v>
      </x:c>
      <x:c r="B3399" s="24" t="n">
        <x:v>567387</x:v>
      </x:c>
      <x:c r="C3399" s="24" t="n">
        <x:v>283693.5</x:v>
      </x:c>
      <x:c r="D3399" s="24" t="n">
        <x:f>SUM(B3399:C3399)</x:f>
        <x:v>851080.5</x:v>
      </x:c>
      <x:c r="E3399" s="25" t="n">
        <x:f>B3399/D3399</x:f>
        <x:v>0.6666666666666666</x:v>
      </x:c>
      <x:c r="F3399" s="25" t="n">
        <x:f>C3399/D3399</x:f>
        <x:v>0.3333333333333333</x:v>
      </x:c>
      <x:c r="G3399" s="22" t="n">
        <x:v>567387</x:v>
      </x:c>
      <x:c r="H3399" s="22" t="n">
        <x:v>1072842.1875</x:v>
      </x:c>
      <x:c r="I3399" s="22" t="n">
        <x:f>SUM(G3399:H3399)</x:f>
        <x:v>1640229.1875</x:v>
      </x:c>
      <x:c r="J3399" s="22" t="n">
        <x:v>790533</x:v>
      </x:c>
      <x:c r="K3399" s="22" t="n">
        <x:v>60547.5</x:v>
      </x:c>
      <x:c r="L3399" s="22" t="n">
        <x:f>SUM(J3399:K3399)</x:f>
        <x:v>851080.5</x:v>
      </x:c>
      <x:c r="M3399" s="23" t="n">
        <x:f>D3399-L3399</x:f>
        <x:v>0</x:v>
      </x:c>
      <x:c r="N3399" s="22" t="n">
        <x:v>567387</x:v>
      </x:c>
      <x:c r="O3399" s="22" t="n">
        <x:v>283693.5</x:v>
      </x:c>
      <x:c r="P3399" s="14" t="n">
        <x:f>N3399/SUM(N3399:O3399)</x:f>
        <x:v>0.6666666666666666</x:v>
      </x:c>
      <x:c r="Q3399" s="22" t="n">
        <x:v>567387</x:v>
      </x:c>
      <x:c r="R3399" s="22" t="n">
        <x:v>1073359.6875</x:v>
      </x:c>
      <x:c r="S3399" s="2" t="n">
        <x:v>1</x:v>
      </x:c>
      <x:c r="T3399" s="2" t="n">
        <x:v>2</x:v>
      </x:c>
      <x:c r="U3399" s="2" t="n">
        <x:v>1</x:v>
      </x:c>
      <x:c r="V3399" s="2" t="n">
        <x:v>1</x:v>
      </x:c>
      <x:c r="W3399" s="2" t="n">
        <x:v>2</x:v>
      </x:c>
      <x:c r="X3399" s="2" t="n">
        <x:v>2</x:v>
      </x:c>
      <x:c r="Y3399" s="2" t="n">
        <x:v>2</x:v>
      </x:c>
      <x:c r="Z3399" s="22" t="n">
        <x:v>368046</x:v>
      </x:c>
      <x:c r="AA3399" s="22" t="n">
        <x:v>422487</x:v>
      </x:c>
      <x:c r="AB3399" s="22" t="n">
        <x:v>54441</x:v>
      </x:c>
      <x:c r="AC3399" s="22" t="n">
        <x:v>60547.5</x:v>
      </x:c>
      <x:c r="AD3399" s="22" t="n">
        <x:v>0</x:v>
      </x:c>
      <x:c r="AE3399" s="2" t="n">
        <x:v>0</x:v>
      </x:c>
      <x:c r="AF3399" s="2" t="n">
        <x:v>0</x:v>
      </x:c>
    </x:row>
    <x:row r="3400" ht="23" customHeight="1">
      <x:c r="A3400" s="2" t="n">
        <x:v>3394</x:v>
      </x:c>
      <x:c r="B3400" s="24" t="n">
        <x:v>251893.125</x:v>
      </x:c>
      <x:c r="C3400" s="24" t="n">
        <x:v>829164.375</x:v>
      </x:c>
      <x:c r="D3400" s="24" t="n">
        <x:f>SUM(B3400:C3400)</x:f>
        <x:v>1081057.5</x:v>
      </x:c>
      <x:c r="E3400" s="25" t="n">
        <x:f>B3400/D3400</x:f>
        <x:v>0.2330062230732408</x:v>
      </x:c>
      <x:c r="F3400" s="25" t="n">
        <x:f>C3400/D3400</x:f>
        <x:v>0.7669937769267592</x:v>
      </x:c>
      <x:c r="G3400" s="22" t="n">
        <x:v>619939.125</x:v>
      </x:c>
      <x:c r="H3400" s="22" t="n">
        <x:v>1467785.25</x:v>
      </x:c>
      <x:c r="I3400" s="22" t="n">
        <x:f>SUM(G3400:H3400)</x:f>
        <x:v>2087724.375</x:v>
      </x:c>
      <x:c r="J3400" s="22" t="n">
        <x:v>899415</x:v>
      </x:c>
      <x:c r="K3400" s="22" t="n">
        <x:v>181642.5</x:v>
      </x:c>
      <x:c r="L3400" s="22" t="n">
        <x:f>SUM(J3400:K3400)</x:f>
        <x:v>1081057.5</x:v>
      </x:c>
      <x:c r="M3400" s="23" t="n">
        <x:f>D3400-L3400</x:f>
        <x:v>0</x:v>
      </x:c>
      <x:c r="N3400" s="22" t="n">
        <x:v>252151.875</x:v>
      </x:c>
      <x:c r="O3400" s="22" t="n">
        <x:v>828905.625</x:v>
      </x:c>
      <x:c r="P3400" s="14" t="n">
        <x:f>N3400/SUM(N3400:O3400)</x:f>
        <x:v>0.2332455720440402</x:v>
      </x:c>
      <x:c r="Q3400" s="22" t="n">
        <x:v>620197.875</x:v>
      </x:c>
      <x:c r="R3400" s="22" t="n">
        <x:v>1469337.75</x:v>
      </x:c>
      <x:c r="S3400" s="2" t="n">
        <x:v>2</x:v>
      </x:c>
      <x:c r="T3400" s="2" t="n">
        <x:v>3</x:v>
      </x:c>
      <x:c r="U3400" s="2" t="n">
        <x:v>1</x:v>
      </x:c>
      <x:c r="V3400" s="2" t="n">
        <x:v>4</x:v>
      </x:c>
      <x:c r="W3400" s="2" t="n">
        <x:v>4</x:v>
      </x:c>
      <x:c r="X3400" s="2" t="n">
        <x:v>4</x:v>
      </x:c>
      <x:c r="Y3400" s="2" t="n">
        <x:v>4</x:v>
      </x:c>
      <x:c r="Z3400" s="22" t="n">
        <x:v>422487</x:v>
      </x:c>
      <x:c r="AA3400" s="22" t="n">
        <x:v>476928</x:v>
      </x:c>
      <x:c r="AB3400" s="22" t="n">
        <x:v>163323</x:v>
      </x:c>
      <x:c r="AC3400" s="22" t="n">
        <x:v>121095</x:v>
      </x:c>
      <x:c r="AD3400" s="22" t="n">
        <x:v>60547.5</x:v>
      </x:c>
      <x:c r="AE3400" s="2" t="n">
        <x:v>1</x:v>
      </x:c>
      <x:c r="AF3400" s="2" t="n">
        <x:v>0</x:v>
      </x:c>
    </x:row>
    <x:row r="3401" ht="23" customHeight="1">
      <x:c r="A3401" s="2" t="n">
        <x:v>3395</x:v>
      </x:c>
      <x:c r="B3401" s="24" t="n">
        <x:v>567387</x:v>
      </x:c>
      <x:c r="C3401" s="24" t="n">
        <x:v>283693.5</x:v>
      </x:c>
      <x:c r="D3401" s="24" t="n">
        <x:f>SUM(B3401:C3401)</x:f>
        <x:v>851080.5</x:v>
      </x:c>
      <x:c r="E3401" s="25" t="n">
        <x:f>B3401/D3401</x:f>
        <x:v>0.6666666666666666</x:v>
      </x:c>
      <x:c r="F3401" s="25" t="n">
        <x:f>C3401/D3401</x:f>
        <x:v>0.3333333333333333</x:v>
      </x:c>
      <x:c r="G3401" s="22" t="n">
        <x:v>567387</x:v>
      </x:c>
      <x:c r="H3401" s="22" t="n">
        <x:v>1072842.1875</x:v>
      </x:c>
      <x:c r="I3401" s="22" t="n">
        <x:f>SUM(G3401:H3401)</x:f>
        <x:v>1640229.1875</x:v>
      </x:c>
      <x:c r="J3401" s="22" t="n">
        <x:v>790533</x:v>
      </x:c>
      <x:c r="K3401" s="22" t="n">
        <x:v>60547.5</x:v>
      </x:c>
      <x:c r="L3401" s="22" t="n">
        <x:f>SUM(J3401:K3401)</x:f>
        <x:v>851080.5</x:v>
      </x:c>
      <x:c r="M3401" s="23" t="n">
        <x:f>D3401-L3401</x:f>
        <x:v>0</x:v>
      </x:c>
      <x:c r="N3401" s="22" t="n">
        <x:v>567387</x:v>
      </x:c>
      <x:c r="O3401" s="22" t="n">
        <x:v>283693.5</x:v>
      </x:c>
      <x:c r="P3401" s="14" t="n">
        <x:f>N3401/SUM(N3401:O3401)</x:f>
        <x:v>0.6666666666666666</x:v>
      </x:c>
      <x:c r="Q3401" s="22" t="n">
        <x:v>567387</x:v>
      </x:c>
      <x:c r="R3401" s="22" t="n">
        <x:v>1073359.6875</x:v>
      </x:c>
      <x:c r="S3401" s="2" t="n">
        <x:v>1</x:v>
      </x:c>
      <x:c r="T3401" s="2" t="n">
        <x:v>2</x:v>
      </x:c>
      <x:c r="U3401" s="2" t="n">
        <x:v>1</x:v>
      </x:c>
      <x:c r="V3401" s="2" t="n">
        <x:v>1</x:v>
      </x:c>
      <x:c r="W3401" s="2" t="n">
        <x:v>2</x:v>
      </x:c>
      <x:c r="X3401" s="2" t="n">
        <x:v>2</x:v>
      </x:c>
      <x:c r="Y3401" s="2" t="n">
        <x:v>2</x:v>
      </x:c>
      <x:c r="Z3401" s="22" t="n">
        <x:v>368046</x:v>
      </x:c>
      <x:c r="AA3401" s="22" t="n">
        <x:v>422487</x:v>
      </x:c>
      <x:c r="AB3401" s="22" t="n">
        <x:v>54441</x:v>
      </x:c>
      <x:c r="AC3401" s="22" t="n">
        <x:v>60547.5</x:v>
      </x:c>
      <x:c r="AD3401" s="22" t="n">
        <x:v>0</x:v>
      </x:c>
      <x:c r="AE3401" s="2" t="n">
        <x:v>0</x:v>
      </x:c>
      <x:c r="AF3401" s="2" t="n">
        <x:v>0</x:v>
      </x:c>
    </x:row>
    <x:row r="3402" ht="23" customHeight="1">
      <x:c r="A3402" s="2" t="n">
        <x:v>3396</x:v>
      </x:c>
      <x:c r="B3402" s="24" t="n">
        <x:v>839540.25</x:v>
      </x:c>
      <x:c r="C3402" s="24" t="n">
        <x:v>241517.25</x:v>
      </x:c>
      <x:c r="D3402" s="24" t="n">
        <x:f>SUM(B3402:C3402)</x:f>
        <x:v>1081057.5</x:v>
      </x:c>
      <x:c r="E3402" s="25" t="n">
        <x:f>B3402/D3402</x:f>
        <x:v>0.7765916706558161</x:v>
      </x:c>
      <x:c r="F3402" s="25" t="n">
        <x:f>C3402/D3402</x:f>
        <x:v>0.2234083293441838</x:v>
      </x:c>
      <x:c r="G3402" s="22" t="n">
        <x:v>1360248.75</x:v>
      </x:c>
      <x:c r="H3402" s="22" t="n">
        <x:v>669425.0625</x:v>
      </x:c>
      <x:c r="I3402" s="22" t="n">
        <x:f>SUM(G3402:H3402)</x:f>
        <x:v>2029673.8125</x:v>
      </x:c>
      <x:c r="J3402" s="22" t="n">
        <x:v>899415</x:v>
      </x:c>
      <x:c r="K3402" s="22" t="n">
        <x:v>181642.5</x:v>
      </x:c>
      <x:c r="L3402" s="22" t="n">
        <x:f>SUM(J3402:K3402)</x:f>
        <x:v>1081057.5</x:v>
      </x:c>
      <x:c r="M3402" s="23" t="n">
        <x:f>D3402-L3402</x:f>
        <x:v>0</x:v>
      </x:c>
      <x:c r="N3402" s="22" t="n">
        <x:v>839540.25</x:v>
      </x:c>
      <x:c r="O3402" s="22" t="n">
        <x:v>241517.25</x:v>
      </x:c>
      <x:c r="P3402" s="14" t="n">
        <x:f>N3402/SUM(N3402:O3402)</x:f>
        <x:v>0.7765916706558161</x:v>
      </x:c>
      <x:c r="Q3402" s="22" t="n">
        <x:v>1359213.75</x:v>
      </x:c>
      <x:c r="R3402" s="22" t="n">
        <x:v>669942.5625</x:v>
      </x:c>
      <x:c r="S3402" s="2" t="n">
        <x:v>2</x:v>
      </x:c>
      <x:c r="T3402" s="2" t="n">
        <x:v>3</x:v>
      </x:c>
      <x:c r="U3402" s="2" t="n">
        <x:v>5</x:v>
      </x:c>
      <x:c r="V3402" s="2" t="n">
        <x:v>2</x:v>
      </x:c>
      <x:c r="W3402" s="2" t="n">
        <x:v>4</x:v>
      </x:c>
      <x:c r="X3402" s="2" t="n">
        <x:v>4</x:v>
      </x:c>
      <x:c r="Y3402" s="2" t="n">
        <x:v>4</x:v>
      </x:c>
      <x:c r="Z3402" s="22" t="n">
        <x:v>422487</x:v>
      </x:c>
      <x:c r="AA3402" s="22" t="n">
        <x:v>476928</x:v>
      </x:c>
      <x:c r="AB3402" s="22" t="n">
        <x:v>163323</x:v>
      </x:c>
      <x:c r="AC3402" s="22" t="n">
        <x:v>121095</x:v>
      </x:c>
      <x:c r="AD3402" s="22" t="n">
        <x:v>60547.5</x:v>
      </x:c>
      <x:c r="AE3402" s="2" t="n">
        <x:v>0</x:v>
      </x:c>
      <x:c r="AF3402" s="2" t="n">
        <x:v>0</x:v>
      </x:c>
    </x:row>
    <x:row r="3403" ht="23" customHeight="1">
      <x:c r="A3403" s="2" t="n">
        <x:v>3397</x:v>
      </x:c>
      <x:c r="B3403" s="24" t="n">
        <x:v>382996.14374999993</x:v>
      </x:c>
      <x:c r="C3403" s="24" t="n">
        <x:v>698061.35625</x:v>
      </x:c>
      <x:c r="D3403" s="24" t="n">
        <x:f>SUM(B3403:C3403)</x:f>
        <x:v>1081057.5</x:v>
      </x:c>
      <x:c r="E3403" s="25" t="n">
        <x:f>B3403/D3403</x:f>
        <x:v>0.35427916068294235</x:v>
      </x:c>
      <x:c r="F3403" s="25" t="n">
        <x:f>C3403/D3403</x:f>
        <x:v>0.6457208393170576</x:v>
      </x:c>
      <x:c r="G3403" s="22" t="n">
        <x:v>1228991.5593750002</x:v>
      </x:c>
      <x:c r="H3403" s="22" t="n">
        <x:v>937561.0031249998</x:v>
      </x:c>
      <x:c r="I3403" s="22" t="n">
        <x:f>SUM(G3403:H3403)</x:f>
        <x:v>2166552.5625</x:v>
      </x:c>
      <x:c r="J3403" s="22" t="n">
        <x:v>899415</x:v>
      </x:c>
      <x:c r="K3403" s="22" t="n">
        <x:v>181642.5</x:v>
      </x:c>
      <x:c r="L3403" s="22" t="n">
        <x:f>SUM(J3403:K3403)</x:f>
        <x:v>1081057.5</x:v>
      </x:c>
      <x:c r="M3403" s="23" t="n">
        <x:f>D3403-L3403</x:f>
        <x:v>0</x:v>
      </x:c>
      <x:c r="N3403" s="22" t="n">
        <x:v>383276.45624999993</x:v>
      </x:c>
      <x:c r="O3403" s="22" t="n">
        <x:v>697781.04375</x:v>
      </x:c>
      <x:c r="P3403" s="14" t="n">
        <x:f>N3403/SUM(N3403:O3403)</x:f>
        <x:v>0.35453845540130835</x:v>
      </x:c>
      <x:c r="Q3403" s="22" t="n">
        <x:v>1228398.5906250002</x:v>
      </x:c>
      <x:c r="R3403" s="22" t="n">
        <x:v>937765.8468749998</x:v>
      </x:c>
      <x:c r="S3403" s="2" t="n">
        <x:v>3</x:v>
      </x:c>
      <x:c r="T3403" s="2" t="n">
        <x:v>2</x:v>
      </x:c>
      <x:c r="U3403" s="2" t="n">
        <x:v>1</x:v>
      </x:c>
      <x:c r="V3403" s="2" t="n">
        <x:v>3</x:v>
      </x:c>
      <x:c r="W3403" s="2" t="n">
        <x:v>4</x:v>
      </x:c>
      <x:c r="X3403" s="2" t="n">
        <x:v>4</x:v>
      </x:c>
      <x:c r="Y3403" s="2" t="n">
        <x:v>4</x:v>
      </x:c>
      <x:c r="Z3403" s="22" t="n">
        <x:v>476928</x:v>
      </x:c>
      <x:c r="AA3403" s="22" t="n">
        <x:v>422487</x:v>
      </x:c>
      <x:c r="AB3403" s="22" t="n">
        <x:v>163323</x:v>
      </x:c>
      <x:c r="AC3403" s="22" t="n">
        <x:v>60547.5</x:v>
      </x:c>
      <x:c r="AD3403" s="22" t="n">
        <x:v>121095</x:v>
      </x:c>
      <x:c r="AE3403" s="2" t="n">
        <x:v>2</x:v>
      </x:c>
      <x:c r="AF3403" s="2" t="n">
        <x:v>0</x:v>
      </x:c>
    </x:row>
    <x:row r="3404" ht="23" customHeight="1">
      <x:c r="A3404" s="2" t="n">
        <x:v>3398</x:v>
      </x:c>
      <x:c r="B3404" s="24" t="n">
        <x:v>504698.2</x:v>
      </x:c>
      <x:c r="C3404" s="24" t="n">
        <x:v>461370.8</x:v>
      </x:c>
      <x:c r="D3404" s="24" t="n">
        <x:f>SUM(B3404:C3404)</x:f>
        <x:v>966069</x:v>
      </x:c>
      <x:c r="E3404" s="25" t="n">
        <x:f>B3404/D3404</x:f>
        <x:v>0.5224245887198533</x:v>
      </x:c>
      <x:c r="F3404" s="25" t="n">
        <x:f>C3404/D3404</x:f>
        <x:v>0.47757541128014663</x:v>
      </x:c>
      <x:c r="G3404" s="22" t="n">
        <x:v>1188580.2</x:v>
      </x:c>
      <x:c r="H3404" s="22" t="n">
        <x:v>777766.7062499999</x:v>
      </x:c>
      <x:c r="I3404" s="22" t="n">
        <x:f>SUM(G3404:H3404)</x:f>
        <x:v>1966346.90625</x:v>
      </x:c>
      <x:c r="J3404" s="22" t="n">
        <x:v>844974</x:v>
      </x:c>
      <x:c r="K3404" s="22" t="n">
        <x:v>121095</x:v>
      </x:c>
      <x:c r="L3404" s="22" t="n">
        <x:f>SUM(J3404:K3404)</x:f>
        <x:v>966069</x:v>
      </x:c>
      <x:c r="M3404" s="23" t="n">
        <x:f>D3404-L3404</x:f>
        <x:v>0</x:v>
      </x:c>
      <x:c r="N3404" s="22" t="n">
        <x:v>504560.2</x:v>
      </x:c>
      <x:c r="O3404" s="22" t="n">
        <x:v>461508.8</x:v>
      </x:c>
      <x:c r="P3404" s="14" t="n">
        <x:f>N3404/SUM(N3404:O3404)</x:f>
        <x:v>0.522281741780349</x:v>
      </x:c>
      <x:c r="Q3404" s="22" t="n">
        <x:v>1187234.7</x:v>
      </x:c>
      <x:c r="R3404" s="22" t="n">
        <x:v>778141.8937499999</x:v>
      </x:c>
      <x:c r="S3404" s="2" t="n">
        <x:v>2</x:v>
      </x:c>
      <x:c r="T3404" s="2" t="n">
        <x:v>2</x:v>
      </x:c>
      <x:c r="U3404" s="2" t="n">
        <x:v>2</x:v>
      </x:c>
      <x:c r="V3404" s="2" t="n">
        <x:v>3</x:v>
      </x:c>
      <x:c r="W3404" s="2" t="n">
        <x:v>3</x:v>
      </x:c>
      <x:c r="X3404" s="2" t="n">
        <x:v>3</x:v>
      </x:c>
      <x:c r="Y3404" s="2" t="n">
        <x:v>3</x:v>
      </x:c>
      <x:c r="Z3404" s="22" t="n">
        <x:v>422487</x:v>
      </x:c>
      <x:c r="AA3404" s="22" t="n">
        <x:v>422487</x:v>
      </x:c>
      <x:c r="AB3404" s="22" t="n">
        <x:v>108882</x:v>
      </x:c>
      <x:c r="AC3404" s="22" t="n">
        <x:v>60547.5</x:v>
      </x:c>
      <x:c r="AD3404" s="22" t="n">
        <x:v>60547.5</x:v>
      </x:c>
      <x:c r="AE3404" s="2" t="n">
        <x:v>1</x:v>
      </x:c>
      <x:c r="AF3404" s="2" t="n">
        <x:v>0</x:v>
      </x:c>
    </x:row>
    <x:row r="3405" ht="23" customHeight="1">
      <x:c r="A3405" s="2" t="n">
        <x:v>3399</x:v>
      </x:c>
      <x:c r="B3405" s="24" t="n">
        <x:v>262206.9</x:v>
      </x:c>
      <x:c r="C3405" s="24" t="n">
        <x:v>818850.6</x:v>
      </x:c>
      <x:c r="D3405" s="24" t="n">
        <x:f>SUM(B3405:C3405)</x:f>
        <x:v>1081057.5</x:v>
      </x:c>
      <x:c r="E3405" s="25" t="n">
        <x:f>B3405/D3405</x:f>
        <x:v>0.2425466730493059</x:v>
      </x:c>
      <x:c r="F3405" s="25" t="n">
        <x:f>C3405/D3405</x:f>
        <x:v>0.7574533269506941</x:v>
      </x:c>
      <x:c r="G3405" s="22" t="n">
        <x:v>1140249.1500000001</x:v>
      </x:c>
      <x:c r="H3405" s="22" t="n">
        <x:v>1009419.975</x:v>
      </x:c>
      <x:c r="I3405" s="22" t="n">
        <x:f>SUM(G3405:H3405)</x:f>
        <x:v>2149669.125</x:v>
      </x:c>
      <x:c r="J3405" s="22" t="n">
        <x:v>899415</x:v>
      </x:c>
      <x:c r="K3405" s="22" t="n">
        <x:v>181642.5</x:v>
      </x:c>
      <x:c r="L3405" s="22" t="n">
        <x:f>SUM(J3405:K3405)</x:f>
        <x:v>1081057.5</x:v>
      </x:c>
      <x:c r="M3405" s="23" t="n">
        <x:f>D3405-L3405</x:f>
        <x:v>0</x:v>
      </x:c>
      <x:c r="N3405" s="22" t="n">
        <x:v>262206.9</x:v>
      </x:c>
      <x:c r="O3405" s="22" t="n">
        <x:v>818850.6</x:v>
      </x:c>
      <x:c r="P3405" s="14" t="n">
        <x:f>N3405/SUM(N3405:O3405)</x:f>
        <x:v>0.2425466730493059</x:v>
      </x:c>
      <x:c r="Q3405" s="22" t="n">
        <x:v>1139472.9000000001</x:v>
      </x:c>
      <x:c r="R3405" s="22" t="n">
        <x:v>1009678.725</x:v>
      </x:c>
      <x:c r="S3405" s="2" t="n">
        <x:v>3</x:v>
      </x:c>
      <x:c r="T3405" s="2" t="n">
        <x:v>2</x:v>
      </x:c>
      <x:c r="U3405" s="2" t="n">
        <x:v>1</x:v>
      </x:c>
      <x:c r="V3405" s="2" t="n">
        <x:v>2</x:v>
      </x:c>
      <x:c r="W3405" s="2" t="n">
        <x:v>4</x:v>
      </x:c>
      <x:c r="X3405" s="2" t="n">
        <x:v>4</x:v>
      </x:c>
      <x:c r="Y3405" s="2" t="n">
        <x:v>4</x:v>
      </x:c>
      <x:c r="Z3405" s="22" t="n">
        <x:v>476928</x:v>
      </x:c>
      <x:c r="AA3405" s="22" t="n">
        <x:v>422487</x:v>
      </x:c>
      <x:c r="AB3405" s="22" t="n">
        <x:v>163323</x:v>
      </x:c>
      <x:c r="AC3405" s="22" t="n">
        <x:v>60547.5</x:v>
      </x:c>
      <x:c r="AD3405" s="22" t="n">
        <x:v>121095</x:v>
      </x:c>
      <x:c r="AE3405" s="2" t="n">
        <x:v>1</x:v>
      </x:c>
      <x:c r="AF3405" s="2" t="n">
        <x:v>0</x:v>
      </x:c>
    </x:row>
    <x:row r="3406" ht="23" customHeight="1">
      <x:c r="A3406" s="2" t="n">
        <x:v>3400</x:v>
      </x:c>
      <x:c r="B3406" s="24" t="n">
        <x:v>851080.5</x:v>
      </x:c>
      <x:c r="C3406" s="24" t="n">
        <x:v>0</x:v>
      </x:c>
      <x:c r="D3406" s="24" t="n">
        <x:f>SUM(B3406:C3406)</x:f>
        <x:v>851080.5</x:v>
      </x:c>
      <x:c r="E3406" s="25" t="n">
        <x:f>B3406/D3406</x:f>
        <x:v>1</x:v>
      </x:c>
      <x:c r="F3406" s="25" t="n">
        <x:f>C3406/D3406</x:f>
        <x:v>0</x:v>
      </x:c>
      <x:c r="G3406" s="22" t="n">
        <x:v>1695355.875</x:v>
      </x:c>
      <x:c r="H3406" s="22" t="n">
        <x:v>0</x:v>
      </x:c>
      <x:c r="I3406" s="22" t="n">
        <x:f>SUM(G3406:H3406)</x:f>
        <x:v>1695355.875</x:v>
      </x:c>
      <x:c r="J3406" s="22" t="n">
        <x:v>790533</x:v>
      </x:c>
      <x:c r="K3406" s="22" t="n">
        <x:v>60547.5</x:v>
      </x:c>
      <x:c r="L3406" s="22" t="n">
        <x:f>SUM(J3406:K3406)</x:f>
        <x:v>851080.5</x:v>
      </x:c>
      <x:c r="M3406" s="23" t="n">
        <x:f>D3406-L3406</x:f>
        <x:v>0</x:v>
      </x:c>
      <x:c r="N3406" s="22" t="n">
        <x:v>851080.5</x:v>
      </x:c>
      <x:c r="O3406" s="22" t="n">
        <x:v>0</x:v>
      </x:c>
      <x:c r="P3406" s="14" t="n">
        <x:f>N3406/SUM(N3406:O3406)</x:f>
        <x:v>1</x:v>
      </x:c>
      <x:c r="Q3406" s="22" t="n">
        <x:v>1694320.875</x:v>
      </x:c>
      <x:c r="R3406" s="22" t="n">
        <x:v>0</x:v>
      </x:c>
      <x:c r="S3406" s="2" t="n">
        <x:v>2</x:v>
      </x:c>
      <x:c r="T3406" s="2" t="n">
        <x:v>1</x:v>
      </x:c>
      <x:c r="U3406" s="2" t="n">
        <x:v>3</x:v>
      </x:c>
      <x:c r="V3406" s="2" t="n">
        <x:v>0</x:v>
      </x:c>
      <x:c r="W3406" s="2" t="n">
        <x:v>2</x:v>
      </x:c>
      <x:c r="X3406" s="2" t="n">
        <x:v>2</x:v>
      </x:c>
      <x:c r="Y3406" s="2" t="n">
        <x:v>2</x:v>
      </x:c>
      <x:c r="Z3406" s="22" t="n">
        <x:v>422487</x:v>
      </x:c>
      <x:c r="AA3406" s="22" t="n">
        <x:v>368046</x:v>
      </x:c>
      <x:c r="AB3406" s="22" t="n">
        <x:v>54441</x:v>
      </x:c>
      <x:c r="AC3406" s="22" t="n">
        <x:v>0</x:v>
      </x:c>
      <x:c r="AD3406" s="22" t="n">
        <x:v>60547.5</x:v>
      </x:c>
      <x:c r="AE3406" s="2" t="n">
        <x:v>0</x:v>
      </x:c>
      <x:c r="AF3406" s="2" t="n">
        <x:v>0</x:v>
      </x:c>
    </x:row>
    <x:row r="3407" ht="23" customHeight="1">
      <x:c r="A3407" s="2" t="n">
        <x:v>3401</x:v>
      </x:c>
      <x:c r="B3407" s="24" t="n">
        <x:v>917287.38</x:v>
      </x:c>
      <x:c r="C3407" s="24" t="n">
        <x:v>163770.12</x:v>
      </x:c>
      <x:c r="D3407" s="24" t="n">
        <x:f>SUM(B3407:C3407)</x:f>
        <x:v>1081057.5</x:v>
      </x:c>
      <x:c r="E3407" s="25" t="n">
        <x:f>B3407/D3407</x:f>
        <x:v>0.8485093346098612</x:v>
      </x:c>
      <x:c r="F3407" s="25" t="n">
        <x:f>C3407/D3407</x:f>
        <x:v>0.1514906653901388</x:v>
      </x:c>
      <x:c r="G3407" s="22" t="n">
        <x:v>1557093.3299999996</x:v>
      </x:c>
      <x:c r="H3407" s="22" t="n">
        <x:v>443437.47</x:v>
      </x:c>
      <x:c r="I3407" s="22" t="n">
        <x:f>SUM(G3407:H3407)</x:f>
        <x:v>2000530.7999999996</x:v>
      </x:c>
      <x:c r="J3407" s="22" t="n">
        <x:v>899415</x:v>
      </x:c>
      <x:c r="K3407" s="22" t="n">
        <x:v>181642.5</x:v>
      </x:c>
      <x:c r="L3407" s="22" t="n">
        <x:f>SUM(J3407:K3407)</x:f>
        <x:v>1081057.5</x:v>
      </x:c>
      <x:c r="M3407" s="23" t="n">
        <x:f>D3407-L3407</x:f>
        <x:v>0</x:v>
      </x:c>
      <x:c r="N3407" s="22" t="n">
        <x:v>917287.38</x:v>
      </x:c>
      <x:c r="O3407" s="22" t="n">
        <x:v>163770.12</x:v>
      </x:c>
      <x:c r="P3407" s="14" t="n">
        <x:f>N3407/SUM(N3407:O3407)</x:f>
        <x:v>0.8485093346098612</x:v>
      </x:c>
      <x:c r="Q3407" s="22" t="n">
        <x:v>1556575.8299999996</x:v>
      </x:c>
      <x:c r="R3407" s="22" t="n">
        <x:v>444213.72</x:v>
      </x:c>
      <x:c r="S3407" s="2" t="n">
        <x:v>3</x:v>
      </x:c>
      <x:c r="T3407" s="2" t="n">
        <x:v>2</x:v>
      </x:c>
      <x:c r="U3407" s="2" t="n">
        <x:v>5</x:v>
      </x:c>
      <x:c r="V3407" s="2" t="n">
        <x:v>2</x:v>
      </x:c>
      <x:c r="W3407" s="2" t="n">
        <x:v>4</x:v>
      </x:c>
      <x:c r="X3407" s="2" t="n">
        <x:v>4</x:v>
      </x:c>
      <x:c r="Y3407" s="2" t="n">
        <x:v>4</x:v>
      </x:c>
      <x:c r="Z3407" s="22" t="n">
        <x:v>476928</x:v>
      </x:c>
      <x:c r="AA3407" s="22" t="n">
        <x:v>422487</x:v>
      </x:c>
      <x:c r="AB3407" s="22" t="n">
        <x:v>163323</x:v>
      </x:c>
      <x:c r="AC3407" s="22" t="n">
        <x:v>60547.5</x:v>
      </x:c>
      <x:c r="AD3407" s="22" t="n">
        <x:v>121095</x:v>
      </x:c>
      <x:c r="AE3407" s="2" t="n">
        <x:v>0</x:v>
      </x:c>
      <x:c r="AF3407" s="2" t="n">
        <x:v>0</x:v>
      </x:c>
    </x:row>
    <x:row r="3408" ht="23" customHeight="1">
      <x:c r="A3408" s="2" t="n">
        <x:v>3402</x:v>
      </x:c>
      <x:c r="B3408" s="24" t="n">
        <x:v>851080.5</x:v>
      </x:c>
      <x:c r="C3408" s="24" t="n">
        <x:v>0</x:v>
      </x:c>
      <x:c r="D3408" s="24" t="n">
        <x:f>SUM(B3408:C3408)</x:f>
        <x:v>851080.5</x:v>
      </x:c>
      <x:c r="E3408" s="25" t="n">
        <x:f>B3408/D3408</x:f>
        <x:v>1</x:v>
      </x:c>
      <x:c r="F3408" s="25" t="n">
        <x:f>C3408/D3408</x:f>
        <x:v>0</x:v>
      </x:c>
      <x:c r="G3408" s="22" t="n">
        <x:v>1587172.5</x:v>
      </x:c>
      <x:c r="H3408" s="22" t="n">
        <x:v>144304.875</x:v>
      </x:c>
      <x:c r="I3408" s="22" t="n">
        <x:f>SUM(G3408:H3408)</x:f>
        <x:v>1731477.375</x:v>
      </x:c>
      <x:c r="J3408" s="22" t="n">
        <x:v>790533</x:v>
      </x:c>
      <x:c r="K3408" s="22" t="n">
        <x:v>60547.5</x:v>
      </x:c>
      <x:c r="L3408" s="22" t="n">
        <x:f>SUM(J3408:K3408)</x:f>
        <x:v>851080.5</x:v>
      </x:c>
      <x:c r="M3408" s="23" t="n">
        <x:f>D3408-L3408</x:f>
        <x:v>0</x:v>
      </x:c>
      <x:c r="N3408" s="22" t="n">
        <x:v>851080.5</x:v>
      </x:c>
      <x:c r="O3408" s="22" t="n">
        <x:v>0</x:v>
      </x:c>
      <x:c r="P3408" s="14" t="n">
        <x:f>N3408/SUM(N3408:O3408)</x:f>
        <x:v>1</x:v>
      </x:c>
      <x:c r="Q3408" s="22" t="n">
        <x:v>1587172.5</x:v>
      </x:c>
      <x:c r="R3408" s="22" t="n">
        <x:v>144822.375</x:v>
      </x:c>
      <x:c r="S3408" s="2" t="n">
        <x:v>2</x:v>
      </x:c>
      <x:c r="T3408" s="2" t="n">
        <x:v>1</x:v>
      </x:c>
      <x:c r="U3408" s="2" t="n">
        <x:v>1</x:v>
      </x:c>
      <x:c r="V3408" s="2" t="n">
        <x:v>0</x:v>
      </x:c>
      <x:c r="W3408" s="2" t="n">
        <x:v>2</x:v>
      </x:c>
      <x:c r="X3408" s="2" t="n">
        <x:v>2</x:v>
      </x:c>
      <x:c r="Y3408" s="2" t="n">
        <x:v>2</x:v>
      </x:c>
      <x:c r="Z3408" s="22" t="n">
        <x:v>422487</x:v>
      </x:c>
      <x:c r="AA3408" s="22" t="n">
        <x:v>368046</x:v>
      </x:c>
      <x:c r="AB3408" s="22" t="n">
        <x:v>54441</x:v>
      </x:c>
      <x:c r="AC3408" s="22" t="n">
        <x:v>0</x:v>
      </x:c>
      <x:c r="AD3408" s="22" t="n">
        <x:v>60547.5</x:v>
      </x:c>
      <x:c r="AE3408" s="2" t="n">
        <x:v>0</x:v>
      </x:c>
      <x:c r="AF3408" s="2" t="n">
        <x:v>0</x:v>
      </x:c>
    </x:row>
    <x:row r="3409" ht="23" customHeight="1">
      <x:c r="A3409" s="2" t="n">
        <x:v>3403</x:v>
      </x:c>
      <x:c r="B3409" s="24" t="n">
        <x:v>366144.1875</x:v>
      </x:c>
      <x:c r="C3409" s="24" t="n">
        <x:v>714913.3125</x:v>
      </x:c>
      <x:c r="D3409" s="24" t="n">
        <x:f>SUM(B3409:C3409)</x:f>
        <x:v>1081057.5</x:v>
      </x:c>
      <x:c r="E3409" s="25" t="n">
        <x:f>B3409/D3409</x:f>
        <x:v>0.3386907611297271</x:v>
      </x:c>
      <x:c r="F3409" s="25" t="n">
        <x:f>C3409/D3409</x:f>
        <x:v>0.6613092388702728</x:v>
      </x:c>
      <x:c r="G3409" s="22" t="n">
        <x:v>814030.734375</x:v>
      </x:c>
      <x:c r="H3409" s="22" t="n">
        <x:v>1426065.046875</x:v>
      </x:c>
      <x:c r="I3409" s="22" t="n">
        <x:f>SUM(G3409:H3409)</x:f>
        <x:v>2240095.78125</x:v>
      </x:c>
      <x:c r="J3409" s="22" t="n">
        <x:v>899415</x:v>
      </x:c>
      <x:c r="K3409" s="22" t="n">
        <x:v>181642.5</x:v>
      </x:c>
      <x:c r="L3409" s="22" t="n">
        <x:f>SUM(J3409:K3409)</x:f>
        <x:v>1081057.5</x:v>
      </x:c>
      <x:c r="M3409" s="23" t="n">
        <x:f>D3409-L3409</x:f>
        <x:v>0</x:v>
      </x:c>
      <x:c r="N3409" s="22" t="n">
        <x:v>366118.3125</x:v>
      </x:c>
      <x:c r="O3409" s="22" t="n">
        <x:v>714939.1875</x:v>
      </x:c>
      <x:c r="P3409" s="14" t="n">
        <x:f>N3409/SUM(N3409:O3409)</x:f>
        <x:v>0.3386668262326472</x:v>
      </x:c>
      <x:c r="Q3409" s="22" t="n">
        <x:v>813584.390625</x:v>
      </x:c>
      <x:c r="R3409" s="22" t="n">
        <x:v>1427222.953125</x:v>
      </x:c>
      <x:c r="S3409" s="2" t="n">
        <x:v>2</x:v>
      </x:c>
      <x:c r="T3409" s="2" t="n">
        <x:v>3</x:v>
      </x:c>
      <x:c r="U3409" s="2" t="n">
        <x:v>2</x:v>
      </x:c>
      <x:c r="V3409" s="2" t="n">
        <x:v>3</x:v>
      </x:c>
      <x:c r="W3409" s="2" t="n">
        <x:v>4</x:v>
      </x:c>
      <x:c r="X3409" s="2" t="n">
        <x:v>4</x:v>
      </x:c>
      <x:c r="Y3409" s="2" t="n">
        <x:v>4</x:v>
      </x:c>
      <x:c r="Z3409" s="22" t="n">
        <x:v>422487</x:v>
      </x:c>
      <x:c r="AA3409" s="22" t="n">
        <x:v>476928</x:v>
      </x:c>
      <x:c r="AB3409" s="22" t="n">
        <x:v>163323</x:v>
      </x:c>
      <x:c r="AC3409" s="22" t="n">
        <x:v>121095</x:v>
      </x:c>
      <x:c r="AD3409" s="22" t="n">
        <x:v>60547.5</x:v>
      </x:c>
      <x:c r="AE3409" s="2" t="n">
        <x:v>2</x:v>
      </x:c>
      <x:c r="AF3409" s="2" t="n">
        <x:v>0</x:v>
      </x:c>
    </x:row>
    <x:row r="3410" ht="23" customHeight="1">
      <x:c r="A3410" s="2" t="n">
        <x:v>3404</x:v>
      </x:c>
      <x:c r="B3410" s="24" t="n">
        <x:v>785892.75</x:v>
      </x:c>
      <x:c r="C3410" s="24" t="n">
        <x:v>180176.25</x:v>
      </x:c>
      <x:c r="D3410" s="24" t="n">
        <x:f>SUM(B3410:C3410)</x:f>
        <x:v>966069</x:v>
      </x:c>
      <x:c r="E3410" s="25" t="n">
        <x:f>B3410/D3410</x:f>
        <x:v>0.8134954646096707</x:v>
      </x:c>
      <x:c r="F3410" s="25" t="n">
        <x:f>C3410/D3410</x:f>
        <x:v>0.18650453539032927</x:v>
      </x:c>
      <x:c r="G3410" s="22" t="n">
        <x:v>1352089.5</x:v>
      </x:c>
      <x:c r="H3410" s="22" t="n">
        <x:v>539174.625</x:v>
      </x:c>
      <x:c r="I3410" s="22" t="n">
        <x:f>SUM(G3410:H3410)</x:f>
        <x:v>1891264.125</x:v>
      </x:c>
      <x:c r="J3410" s="22" t="n">
        <x:v>844974</x:v>
      </x:c>
      <x:c r="K3410" s="22" t="n">
        <x:v>121095</x:v>
      </x:c>
      <x:c r="L3410" s="22" t="n">
        <x:f>SUM(J3410:K3410)</x:f>
        <x:v>966069</x:v>
      </x:c>
      <x:c r="M3410" s="23" t="n">
        <x:f>D3410-L3410</x:f>
        <x:v>0</x:v>
      </x:c>
      <x:c r="N3410" s="22" t="n">
        <x:v>785892.75</x:v>
      </x:c>
      <x:c r="O3410" s="22" t="n">
        <x:v>180176.25</x:v>
      </x:c>
      <x:c r="P3410" s="14" t="n">
        <x:f>N3410/SUM(N3410:O3410)</x:f>
        <x:v>0.8134954646096707</x:v>
      </x:c>
      <x:c r="Q3410" s="22" t="n">
        <x:v>1351572</x:v>
      </x:c>
      <x:c r="R3410" s="22" t="n">
        <x:v>539692.125</x:v>
      </x:c>
      <x:c r="S3410" s="2" t="n">
        <x:v>2</x:v>
      </x:c>
      <x:c r="T3410" s="2" t="n">
        <x:v>2</x:v>
      </x:c>
      <x:c r="U3410" s="2" t="n">
        <x:v>3</x:v>
      </x:c>
      <x:c r="V3410" s="2" t="n">
        <x:v>2</x:v>
      </x:c>
      <x:c r="W3410" s="2" t="n">
        <x:v>3</x:v>
      </x:c>
      <x:c r="X3410" s="2" t="n">
        <x:v>3</x:v>
      </x:c>
      <x:c r="Y3410" s="2" t="n">
        <x:v>3</x:v>
      </x:c>
      <x:c r="Z3410" s="22" t="n">
        <x:v>422487</x:v>
      </x:c>
      <x:c r="AA3410" s="22" t="n">
        <x:v>422487</x:v>
      </x:c>
      <x:c r="AB3410" s="22" t="n">
        <x:v>108882</x:v>
      </x:c>
      <x:c r="AC3410" s="22" t="n">
        <x:v>60547.5</x:v>
      </x:c>
      <x:c r="AD3410" s="22" t="n">
        <x:v>60547.5</x:v>
      </x:c>
      <x:c r="AE3410" s="2" t="n">
        <x:v>0</x:v>
      </x:c>
      <x:c r="AF3410" s="2" t="n">
        <x:v>0</x:v>
      </x:c>
    </x:row>
    <x:row r="3411" ht="23" customHeight="1">
      <x:c r="A3411" s="2" t="n">
        <x:v>3405</x:v>
      </x:c>
      <x:c r="B3411" s="24" t="n">
        <x:v>670869.75</x:v>
      </x:c>
      <x:c r="C3411" s="24" t="n">
        <x:v>410187.75</x:v>
      </x:c>
      <x:c r="D3411" s="24" t="n">
        <x:f>SUM(B3411:C3411)</x:f>
        <x:v>1081057.5</x:v>
      </x:c>
      <x:c r="E3411" s="25" t="n">
        <x:f>B3411/D3411</x:f>
        <x:v>0.6205680548906973</x:v>
      </x:c>
      <x:c r="F3411" s="25" t="n">
        <x:f>C3411/D3411</x:f>
        <x:v>0.37943194510930267</x:v>
      </x:c>
      <x:c r="G3411" s="22" t="n">
        <x:v>1038915.75</x:v>
      </x:c>
      <x:c r="H3411" s="22" t="n">
        <x:v>891152.25</x:v>
      </x:c>
      <x:c r="I3411" s="22" t="n">
        <x:f>SUM(G3411:H3411)</x:f>
        <x:v>1930068</x:v>
      </x:c>
      <x:c r="J3411" s="22" t="n">
        <x:v>899415</x:v>
      </x:c>
      <x:c r="K3411" s="22" t="n">
        <x:v>181642.5</x:v>
      </x:c>
      <x:c r="L3411" s="22" t="n">
        <x:f>SUM(J3411:K3411)</x:f>
        <x:v>1081057.5</x:v>
      </x:c>
      <x:c r="M3411" s="23" t="n">
        <x:f>D3411-L3411</x:f>
        <x:v>0</x:v>
      </x:c>
      <x:c r="N3411" s="22" t="n">
        <x:v>670869.75</x:v>
      </x:c>
      <x:c r="O3411" s="22" t="n">
        <x:v>410187.75</x:v>
      </x:c>
      <x:c r="P3411" s="14" t="n">
        <x:f>N3411/SUM(N3411:O3411)</x:f>
        <x:v>0.6205680548906973</x:v>
      </x:c>
      <x:c r="Q3411" s="22" t="n">
        <x:v>1038915.75</x:v>
      </x:c>
      <x:c r="R3411" s="22" t="n">
        <x:v>892187.25</x:v>
      </x:c>
      <x:c r="S3411" s="2" t="n">
        <x:v>2</x:v>
      </x:c>
      <x:c r="T3411" s="2" t="n">
        <x:v>3</x:v>
      </x:c>
      <x:c r="U3411" s="2" t="n">
        <x:v>3</x:v>
      </x:c>
      <x:c r="V3411" s="2" t="n">
        <x:v>4</x:v>
      </x:c>
      <x:c r="W3411" s="2" t="n">
        <x:v>4</x:v>
      </x:c>
      <x:c r="X3411" s="2" t="n">
        <x:v>4</x:v>
      </x:c>
      <x:c r="Y3411" s="2" t="n">
        <x:v>4</x:v>
      </x:c>
      <x:c r="Z3411" s="22" t="n">
        <x:v>422487</x:v>
      </x:c>
      <x:c r="AA3411" s="22" t="n">
        <x:v>476928</x:v>
      </x:c>
      <x:c r="AB3411" s="22" t="n">
        <x:v>163323</x:v>
      </x:c>
      <x:c r="AC3411" s="22" t="n">
        <x:v>121095</x:v>
      </x:c>
      <x:c r="AD3411" s="22" t="n">
        <x:v>60547.5</x:v>
      </x:c>
      <x:c r="AE3411" s="2" t="n">
        <x:v>0</x:v>
      </x:c>
      <x:c r="AF3411" s="2" t="n">
        <x:v>0</x:v>
      </x:c>
    </x:row>
    <x:row r="3412" ht="23" customHeight="1">
      <x:c r="A3412" s="2" t="n">
        <x:v>3406</x:v>
      </x:c>
      <x:c r="B3412" s="24" t="n">
        <x:v>567387</x:v>
      </x:c>
      <x:c r="C3412" s="24" t="n">
        <x:v>283693.5</x:v>
      </x:c>
      <x:c r="D3412" s="24" t="n">
        <x:f>SUM(B3412:C3412)</x:f>
        <x:v>851080.5</x:v>
      </x:c>
      <x:c r="E3412" s="25" t="n">
        <x:f>B3412/D3412</x:f>
        <x:v>0.6666666666666666</x:v>
      </x:c>
      <x:c r="F3412" s="25" t="n">
        <x:f>C3412/D3412</x:f>
        <x:v>0.3333333333333333</x:v>
      </x:c>
      <x:c r="G3412" s="22" t="n">
        <x:v>659916</x:v>
      </x:c>
      <x:c r="H3412" s="22" t="n">
        <x:v>1027095.1875</x:v>
      </x:c>
      <x:c r="I3412" s="22" t="n">
        <x:f>SUM(G3412:H3412)</x:f>
        <x:v>1687011.1875</x:v>
      </x:c>
      <x:c r="J3412" s="22" t="n">
        <x:v>790533</x:v>
      </x:c>
      <x:c r="K3412" s="22" t="n">
        <x:v>60547.5</x:v>
      </x:c>
      <x:c r="L3412" s="22" t="n">
        <x:f>SUM(J3412:K3412)</x:f>
        <x:v>851080.5</x:v>
      </x:c>
      <x:c r="M3412" s="23" t="n">
        <x:f>D3412-L3412</x:f>
        <x:v>0</x:v>
      </x:c>
      <x:c r="N3412" s="22" t="n">
        <x:v>567387</x:v>
      </x:c>
      <x:c r="O3412" s="22" t="n">
        <x:v>283693.5</x:v>
      </x:c>
      <x:c r="P3412" s="14" t="n">
        <x:f>N3412/SUM(N3412:O3412)</x:f>
        <x:v>0.6666666666666666</x:v>
      </x:c>
      <x:c r="Q3412" s="22" t="n">
        <x:v>659398.5</x:v>
      </x:c>
      <x:c r="R3412" s="22" t="n">
        <x:v>1027353.9375</x:v>
      </x:c>
      <x:c r="S3412" s="2" t="n">
        <x:v>1</x:v>
      </x:c>
      <x:c r="T3412" s="2" t="n">
        <x:v>2</x:v>
      </x:c>
      <x:c r="U3412" s="2" t="n">
        <x:v>1</x:v>
      </x:c>
      <x:c r="V3412" s="2" t="n">
        <x:v>1</x:v>
      </x:c>
      <x:c r="W3412" s="2" t="n">
        <x:v>2</x:v>
      </x:c>
      <x:c r="X3412" s="2" t="n">
        <x:v>2</x:v>
      </x:c>
      <x:c r="Y3412" s="2" t="n">
        <x:v>2</x:v>
      </x:c>
      <x:c r="Z3412" s="22" t="n">
        <x:v>368046</x:v>
      </x:c>
      <x:c r="AA3412" s="22" t="n">
        <x:v>422487</x:v>
      </x:c>
      <x:c r="AB3412" s="22" t="n">
        <x:v>54441</x:v>
      </x:c>
      <x:c r="AC3412" s="22" t="n">
        <x:v>60547.5</x:v>
      </x:c>
      <x:c r="AD3412" s="22" t="n">
        <x:v>0</x:v>
      </x:c>
      <x:c r="AE3412" s="2" t="n">
        <x:v>0</x:v>
      </x:c>
      <x:c r="AF3412" s="2" t="n">
        <x:v>0</x:v>
      </x:c>
    </x:row>
    <x:row r="3413" ht="23" customHeight="1">
      <x:c r="A3413" s="2" t="n">
        <x:v>3407</x:v>
      </x:c>
      <x:c r="B3413" s="24" t="n">
        <x:v>764163.5</x:v>
      </x:c>
      <x:c r="C3413" s="24" t="n">
        <x:v>201905.5</x:v>
      </x:c>
      <x:c r="D3413" s="24" t="n">
        <x:f>SUM(B3413:C3413)</x:f>
        <x:v>966069</x:v>
      </x:c>
      <x:c r="E3413" s="25" t="n">
        <x:f>B3413/D3413</x:f>
        <x:v>0.7910030235935528</x:v>
      </x:c>
      <x:c r="F3413" s="25" t="n">
        <x:f>C3413/D3413</x:f>
        <x:v>0.20899697640644715</x:v>
      </x:c>
      <x:c r="G3413" s="22" t="n">
        <x:v>1254891.5</x:v>
      </x:c>
      <x:c r="H3413" s="22" t="n">
        <x:v>568213.5625</x:v>
      </x:c>
      <x:c r="I3413" s="22" t="n">
        <x:f>SUM(G3413:H3413)</x:f>
        <x:v>1823105.0625</x:v>
      </x:c>
      <x:c r="J3413" s="22" t="n">
        <x:v>844974</x:v>
      </x:c>
      <x:c r="K3413" s="22" t="n">
        <x:v>121095</x:v>
      </x:c>
      <x:c r="L3413" s="22" t="n">
        <x:f>SUM(J3413:K3413)</x:f>
        <x:v>966069</x:v>
      </x:c>
      <x:c r="M3413" s="23" t="n">
        <x:f>D3413-L3413</x:f>
        <x:v>0</x:v>
      </x:c>
      <x:c r="N3413" s="22" t="n">
        <x:v>764163.5</x:v>
      </x:c>
      <x:c r="O3413" s="22" t="n">
        <x:v>201905.5</x:v>
      </x:c>
      <x:c r="P3413" s="14" t="n">
        <x:f>N3413/SUM(N3413:O3413)</x:f>
        <x:v>0.7910030235935528</x:v>
      </x:c>
      <x:c r="Q3413" s="22" t="n">
        <x:v>1254891.5</x:v>
      </x:c>
      <x:c r="R3413" s="22" t="n">
        <x:v>568989.8125</x:v>
      </x:c>
      <x:c r="S3413" s="2" t="n">
        <x:v>2</x:v>
      </x:c>
      <x:c r="T3413" s="2" t="n">
        <x:v>2</x:v>
      </x:c>
      <x:c r="U3413" s="2" t="n">
        <x:v>3</x:v>
      </x:c>
      <x:c r="V3413" s="2" t="n">
        <x:v>1</x:v>
      </x:c>
      <x:c r="W3413" s="2" t="n">
        <x:v>3</x:v>
      </x:c>
      <x:c r="X3413" s="2" t="n">
        <x:v>3</x:v>
      </x:c>
      <x:c r="Y3413" s="2" t="n">
        <x:v>3</x:v>
      </x:c>
      <x:c r="Z3413" s="22" t="n">
        <x:v>422487</x:v>
      </x:c>
      <x:c r="AA3413" s="22" t="n">
        <x:v>422487</x:v>
      </x:c>
      <x:c r="AB3413" s="22" t="n">
        <x:v>108882</x:v>
      </x:c>
      <x:c r="AC3413" s="22" t="n">
        <x:v>60547.5</x:v>
      </x:c>
      <x:c r="AD3413" s="22" t="n">
        <x:v>60547.5</x:v>
      </x:c>
      <x:c r="AE3413" s="2" t="n">
        <x:v>0</x:v>
      </x:c>
      <x:c r="AF3413" s="2" t="n">
        <x:v>0</x:v>
      </x:c>
    </x:row>
    <x:row r="3414" ht="23" customHeight="1">
      <x:c r="A3414" s="2" t="n">
        <x:v>3408</x:v>
      </x:c>
      <x:c r="B3414" s="24" t="n">
        <x:v>603456.75</x:v>
      </x:c>
      <x:c r="C3414" s="24" t="n">
        <x:v>477600.75</x:v>
      </x:c>
      <x:c r="D3414" s="24" t="n">
        <x:f>SUM(B3414:C3414)</x:f>
        <x:v>1081057.5</x:v>
      </x:c>
      <x:c r="E3414" s="25" t="n">
        <x:f>B3414/D3414</x:f>
        <x:v>0.5582096696984203</x:v>
      </x:c>
      <x:c r="F3414" s="25" t="n">
        <x:f>C3414/D3414</x:f>
        <x:v>0.4417903303015797</x:v>
      </x:c>
      <x:c r="G3414" s="22" t="n">
        <x:v>1131183.84375</x:v>
      </x:c>
      <x:c r="H3414" s="22" t="n">
        <x:v>1101602.25</x:v>
      </x:c>
      <x:c r="I3414" s="22" t="n">
        <x:f>SUM(G3414:H3414)</x:f>
        <x:v>2232786.09375</x:v>
      </x:c>
      <x:c r="J3414" s="22" t="n">
        <x:v>899415</x:v>
      </x:c>
      <x:c r="K3414" s="22" t="n">
        <x:v>181642.5</x:v>
      </x:c>
      <x:c r="L3414" s="22" t="n">
        <x:f>SUM(J3414:K3414)</x:f>
        <x:v>1081057.5</x:v>
      </x:c>
      <x:c r="M3414" s="23" t="n">
        <x:f>D3414-L3414</x:f>
        <x:v>0</x:v>
      </x:c>
      <x:c r="N3414" s="22" t="n">
        <x:v>603974.25</x:v>
      </x:c>
      <x:c r="O3414" s="22" t="n">
        <x:v>477083.25</x:v>
      </x:c>
      <x:c r="P3414" s="14" t="n">
        <x:f>N3414/SUM(N3414:O3414)</x:f>
        <x:v>0.5586883676400192</x:v>
      </x:c>
      <x:c r="Q3414" s="22" t="n">
        <x:v>1130860.40625</x:v>
      </x:c>
      <x:c r="R3414" s="22" t="n">
        <x:v>1102378.5</x:v>
      </x:c>
      <x:c r="S3414" s="2" t="n">
        <x:v>2</x:v>
      </x:c>
      <x:c r="T3414" s="2" t="n">
        <x:v>3</x:v>
      </x:c>
      <x:c r="U3414" s="2" t="n">
        <x:v>3</x:v>
      </x:c>
      <x:c r="V3414" s="2" t="n">
        <x:v>2</x:v>
      </x:c>
      <x:c r="W3414" s="2" t="n">
        <x:v>4</x:v>
      </x:c>
      <x:c r="X3414" s="2" t="n">
        <x:v>4</x:v>
      </x:c>
      <x:c r="Y3414" s="2" t="n">
        <x:v>4</x:v>
      </x:c>
      <x:c r="Z3414" s="22" t="n">
        <x:v>422487</x:v>
      </x:c>
      <x:c r="AA3414" s="22" t="n">
        <x:v>476928</x:v>
      </x:c>
      <x:c r="AB3414" s="22" t="n">
        <x:v>163323</x:v>
      </x:c>
      <x:c r="AC3414" s="22" t="n">
        <x:v>121095</x:v>
      </x:c>
      <x:c r="AD3414" s="22" t="n">
        <x:v>60547.5</x:v>
      </x:c>
      <x:c r="AE3414" s="2" t="n">
        <x:v>1</x:v>
      </x:c>
      <x:c r="AF3414" s="2" t="n">
        <x:v>0</x:v>
      </x:c>
    </x:row>
    <x:row r="3415" ht="23" customHeight="1">
      <x:c r="A3415" s="2" t="n">
        <x:v>3409</x:v>
      </x:c>
      <x:c r="B3415" s="24" t="n">
        <x:v>805057.5</x:v>
      </x:c>
      <x:c r="C3415" s="24" t="n">
        <x:v>161011.5</x:v>
      </x:c>
      <x:c r="D3415" s="24" t="n">
        <x:f>SUM(B3415:C3415)</x:f>
        <x:v>966069</x:v>
      </x:c>
      <x:c r="E3415" s="25" t="n">
        <x:f>B3415/D3415</x:f>
        <x:v>0.8333333333333334</x:v>
      </x:c>
      <x:c r="F3415" s="25" t="n">
        <x:f>C3415/D3415</x:f>
        <x:v>0.16666666666666666</x:v>
      </x:c>
      <x:c r="G3415" s="22" t="n">
        <x:v>1633678.5</x:v>
      </x:c>
      <x:c r="H3415" s="22" t="n">
        <x:v>266115.75</x:v>
      </x:c>
      <x:c r="I3415" s="22" t="n">
        <x:f>SUM(G3415:H3415)</x:f>
        <x:v>1899794.25</x:v>
      </x:c>
      <x:c r="J3415" s="22" t="n">
        <x:v>844974</x:v>
      </x:c>
      <x:c r="K3415" s="22" t="n">
        <x:v>121095</x:v>
      </x:c>
      <x:c r="L3415" s="22" t="n">
        <x:f>SUM(J3415:K3415)</x:f>
        <x:v>966069</x:v>
      </x:c>
      <x:c r="M3415" s="23" t="n">
        <x:f>D3415-L3415</x:f>
        <x:v>0</x:v>
      </x:c>
      <x:c r="N3415" s="22" t="n">
        <x:v>805057.5</x:v>
      </x:c>
      <x:c r="O3415" s="22" t="n">
        <x:v>161011.5</x:v>
      </x:c>
      <x:c r="P3415" s="14" t="n">
        <x:f>N3415/SUM(N3415:O3415)</x:f>
        <x:v>0.8333333333333334</x:v>
      </x:c>
      <x:c r="Q3415" s="22" t="n">
        <x:v>1633161</x:v>
      </x:c>
      <x:c r="R3415" s="22" t="n">
        <x:v>266633.25</x:v>
      </x:c>
      <x:c r="S3415" s="2" t="n">
        <x:v>3</x:v>
      </x:c>
      <x:c r="T3415" s="2" t="n">
        <x:v>1</x:v>
      </x:c>
      <x:c r="U3415" s="2" t="n">
        <x:v>3</x:v>
      </x:c>
      <x:c r="V3415" s="2" t="n">
        <x:v>1</x:v>
      </x:c>
      <x:c r="W3415" s="2" t="n">
        <x:v>3</x:v>
      </x:c>
      <x:c r="X3415" s="2" t="n">
        <x:v>3</x:v>
      </x:c>
      <x:c r="Y3415" s="2" t="n">
        <x:v>3</x:v>
      </x:c>
      <x:c r="Z3415" s="22" t="n">
        <x:v>476928</x:v>
      </x:c>
      <x:c r="AA3415" s="22" t="n">
        <x:v>368046</x:v>
      </x:c>
      <x:c r="AB3415" s="22" t="n">
        <x:v>108882</x:v>
      </x:c>
      <x:c r="AC3415" s="22" t="n">
        <x:v>0</x:v>
      </x:c>
      <x:c r="AD3415" s="22" t="n">
        <x:v>121095</x:v>
      </x:c>
      <x:c r="AE3415" s="2" t="n">
        <x:v>0</x:v>
      </x:c>
      <x:c r="AF3415" s="2" t="n">
        <x:v>0</x:v>
      </x:c>
    </x:row>
    <x:row r="3416" ht="23" customHeight="1">
      <x:c r="A3416" s="2" t="n">
        <x:v>3410</x:v>
      </x:c>
      <x:c r="B3416" s="24" t="n">
        <x:v>495586.75</x:v>
      </x:c>
      <x:c r="C3416" s="24" t="n">
        <x:v>585470.75</x:v>
      </x:c>
      <x:c r="D3416" s="24" t="n">
        <x:f>SUM(B3416:C3416)</x:f>
        <x:v>1081057.5</x:v>
      </x:c>
      <x:c r="E3416" s="25" t="n">
        <x:f>B3416/D3416</x:f>
        <x:v>0.4584277432051487</x:v>
      </x:c>
      <x:c r="F3416" s="25" t="n">
        <x:f>C3416/D3416</x:f>
        <x:v>0.5415722567948513</x:v>
      </x:c>
      <x:c r="G3416" s="22" t="n">
        <x:v>879287.125</x:v>
      </x:c>
      <x:c r="H3416" s="22" t="n">
        <x:v>1159240.25</x:v>
      </x:c>
      <x:c r="I3416" s="22" t="n">
        <x:f>SUM(G3416:H3416)</x:f>
        <x:v>2038527.375</x:v>
      </x:c>
      <x:c r="J3416" s="22" t="n">
        <x:v>899415</x:v>
      </x:c>
      <x:c r="K3416" s="22" t="n">
        <x:v>181642.5</x:v>
      </x:c>
      <x:c r="L3416" s="22" t="n">
        <x:f>SUM(J3416:K3416)</x:f>
        <x:v>1081057.5</x:v>
      </x:c>
      <x:c r="M3416" s="23" t="n">
        <x:f>D3416-L3416</x:f>
        <x:v>0</x:v>
      </x:c>
      <x:c r="N3416" s="22" t="n">
        <x:v>495931.75</x:v>
      </x:c>
      <x:c r="O3416" s="22" t="n">
        <x:v>585125.75</x:v>
      </x:c>
      <x:c r="P3416" s="14" t="n">
        <x:f>N3416/SUM(N3416:O3416)</x:f>
        <x:v>0.45874687516621454</x:v>
      </x:c>
      <x:c r="Q3416" s="22" t="n">
        <x:v>879114.625</x:v>
      </x:c>
      <x:c r="R3416" s="22" t="n">
        <x:v>1160189</x:v>
      </x:c>
      <x:c r="S3416" s="2" t="n">
        <x:v>2</x:v>
      </x:c>
      <x:c r="T3416" s="2" t="n">
        <x:v>3</x:v>
      </x:c>
      <x:c r="U3416" s="2" t="n">
        <x:v>2</x:v>
      </x:c>
      <x:c r="V3416" s="2" t="n">
        <x:v>5</x:v>
      </x:c>
      <x:c r="W3416" s="2" t="n">
        <x:v>4</x:v>
      </x:c>
      <x:c r="X3416" s="2" t="n">
        <x:v>4</x:v>
      </x:c>
      <x:c r="Y3416" s="2" t="n">
        <x:v>4</x:v>
      </x:c>
      <x:c r="Z3416" s="22" t="n">
        <x:v>422487</x:v>
      </x:c>
      <x:c r="AA3416" s="22" t="n">
        <x:v>476928</x:v>
      </x:c>
      <x:c r="AB3416" s="22" t="n">
        <x:v>163323</x:v>
      </x:c>
      <x:c r="AC3416" s="22" t="n">
        <x:v>121095</x:v>
      </x:c>
      <x:c r="AD3416" s="22" t="n">
        <x:v>60547.5</x:v>
      </x:c>
      <x:c r="AE3416" s="2" t="n">
        <x:v>1</x:v>
      </x:c>
      <x:c r="AF3416" s="2" t="n">
        <x:v>0</x:v>
      </x:c>
    </x:row>
    <x:row r="3417" ht="23" customHeight="1">
      <x:c r="A3417" s="2" t="n">
        <x:v>3411</x:v>
      </x:c>
      <x:c r="B3417" s="24" t="n">
        <x:v>378798.5</x:v>
      </x:c>
      <x:c r="C3417" s="24" t="n">
        <x:v>587270.5</x:v>
      </x:c>
      <x:c r="D3417" s="24" t="n">
        <x:f>SUM(B3417:C3417)</x:f>
        <x:v>966069</x:v>
      </x:c>
      <x:c r="E3417" s="25" t="n">
        <x:f>B3417/D3417</x:f>
        <x:v>0.3921029450277361</x:v>
      </x:c>
      <x:c r="F3417" s="25" t="n">
        <x:f>C3417/D3417</x:f>
        <x:v>0.6078970549722639</x:v>
      </x:c>
      <x:c r="G3417" s="22" t="n">
        <x:v>962055.5</x:v>
      </x:c>
      <x:c r="H3417" s="22" t="n">
        <x:v>1020977.1874999999</x:v>
      </x:c>
      <x:c r="I3417" s="22" t="n">
        <x:f>SUM(G3417:H3417)</x:f>
        <x:v>1983032.6875</x:v>
      </x:c>
      <x:c r="J3417" s="22" t="n">
        <x:v>844974</x:v>
      </x:c>
      <x:c r="K3417" s="22" t="n">
        <x:v>121095</x:v>
      </x:c>
      <x:c r="L3417" s="22" t="n">
        <x:f>SUM(J3417:K3417)</x:f>
        <x:v>966069</x:v>
      </x:c>
      <x:c r="M3417" s="23" t="n">
        <x:f>D3417-L3417</x:f>
        <x:v>0</x:v>
      </x:c>
      <x:c r="N3417" s="22" t="n">
        <x:v>379143.5</x:v>
      </x:c>
      <x:c r="O3417" s="22" t="n">
        <x:v>586925.5</x:v>
      </x:c>
      <x:c r="P3417" s="14" t="n">
        <x:f>N3417/SUM(N3417:O3417)</x:f>
        <x:v>0.39246006237649694</x:v>
      </x:c>
      <x:c r="Q3417" s="22" t="n">
        <x:v>961883</x:v>
      </x:c>
      <x:c r="R3417" s="22" t="n">
        <x:v>1021580.9374999999</x:v>
      </x:c>
      <x:c r="S3417" s="2" t="n">
        <x:v>2</x:v>
      </x:c>
      <x:c r="T3417" s="2" t="n">
        <x:v>2</x:v>
      </x:c>
      <x:c r="U3417" s="2" t="n">
        <x:v>2</x:v>
      </x:c>
      <x:c r="V3417" s="2" t="n">
        <x:v>4</x:v>
      </x:c>
      <x:c r="W3417" s="2" t="n">
        <x:v>3</x:v>
      </x:c>
      <x:c r="X3417" s="2" t="n">
        <x:v>3</x:v>
      </x:c>
      <x:c r="Y3417" s="2" t="n">
        <x:v>3</x:v>
      </x:c>
      <x:c r="Z3417" s="22" t="n">
        <x:v>422487</x:v>
      </x:c>
      <x:c r="AA3417" s="22" t="n">
        <x:v>422487</x:v>
      </x:c>
      <x:c r="AB3417" s="22" t="n">
        <x:v>108882</x:v>
      </x:c>
      <x:c r="AC3417" s="22" t="n">
        <x:v>60547.5</x:v>
      </x:c>
      <x:c r="AD3417" s="22" t="n">
        <x:v>60547.5</x:v>
      </x:c>
      <x:c r="AE3417" s="2" t="n">
        <x:v>1</x:v>
      </x:c>
      <x:c r="AF3417" s="2" t="n">
        <x:v>0</x:v>
      </x:c>
    </x:row>
    <x:row r="3418" ht="23" customHeight="1">
      <x:c r="A3418" s="2" t="n">
        <x:v>3412</x:v>
      </x:c>
      <x:c r="B3418" s="24" t="n">
        <x:v>439927.6125</x:v>
      </x:c>
      <x:c r="C3418" s="24" t="n">
        <x:v>641129.8875</x:v>
      </x:c>
      <x:c r="D3418" s="24" t="n">
        <x:f>SUM(B3418:C3418)</x:f>
        <x:v>1081057.5</x:v>
      </x:c>
      <x:c r="E3418" s="25" t="n">
        <x:f>B3418/D3418</x:f>
        <x:v>0.406941917983086</x:v>
      </x:c>
      <x:c r="F3418" s="25" t="n">
        <x:f>C3418/D3418</x:f>
        <x:v>0.5930580820169139</x:v>
      </x:c>
      <x:c r="G3418" s="22" t="n">
        <x:v>1231863.0375</x:v>
      </x:c>
      <x:c r="H3418" s="22" t="n">
        <x:v>834095.2875</x:v>
      </x:c>
      <x:c r="I3418" s="22" t="n">
        <x:f>SUM(G3418:H3418)</x:f>
        <x:v>2065958.3250000002</x:v>
      </x:c>
      <x:c r="J3418" s="22" t="n">
        <x:v>899415</x:v>
      </x:c>
      <x:c r="K3418" s="22" t="n">
        <x:v>181642.5</x:v>
      </x:c>
      <x:c r="L3418" s="22" t="n">
        <x:f>SUM(J3418:K3418)</x:f>
        <x:v>1081057.5</x:v>
      </x:c>
      <x:c r="M3418" s="23" t="n">
        <x:f>D3418-L3418</x:f>
        <x:v>0</x:v>
      </x:c>
      <x:c r="N3418" s="22" t="n">
        <x:v>440186.3625</x:v>
      </x:c>
      <x:c r="O3418" s="22" t="n">
        <x:v>640871.1375</x:v>
      </x:c>
      <x:c r="P3418" s="14" t="n">
        <x:f>N3418/SUM(N3418:O3418)</x:f>
        <x:v>0.4071812669538854</x:v>
      </x:c>
      <x:c r="Q3418" s="22" t="n">
        <x:v>1231086.7875</x:v>
      </x:c>
      <x:c r="R3418" s="22" t="n">
        <x:v>834095.2875</x:v>
      </x:c>
      <x:c r="S3418" s="2" t="n">
        <x:v>3</x:v>
      </x:c>
      <x:c r="T3418" s="2" t="n">
        <x:v>2</x:v>
      </x:c>
      <x:c r="U3418" s="2" t="n">
        <x:v>2</x:v>
      </x:c>
      <x:c r="V3418" s="2" t="n">
        <x:v>5</x:v>
      </x:c>
      <x:c r="W3418" s="2" t="n">
        <x:v>4</x:v>
      </x:c>
      <x:c r="X3418" s="2" t="n">
        <x:v>4</x:v>
      </x:c>
      <x:c r="Y3418" s="2" t="n">
        <x:v>4</x:v>
      </x:c>
      <x:c r="Z3418" s="22" t="n">
        <x:v>476928</x:v>
      </x:c>
      <x:c r="AA3418" s="22" t="n">
        <x:v>422487</x:v>
      </x:c>
      <x:c r="AB3418" s="22" t="n">
        <x:v>163323</x:v>
      </x:c>
      <x:c r="AC3418" s="22" t="n">
        <x:v>60547.5</x:v>
      </x:c>
      <x:c r="AD3418" s="22" t="n">
        <x:v>121095</x:v>
      </x:c>
      <x:c r="AE3418" s="2" t="n">
        <x:v>1</x:v>
      </x:c>
      <x:c r="AF3418" s="2" t="n">
        <x:v>0</x:v>
      </x:c>
    </x:row>
    <x:row r="3419" ht="23" customHeight="1">
      <x:c r="A3419" s="2" t="n">
        <x:v>3413</x:v>
      </x:c>
      <x:c r="B3419" s="24" t="n">
        <x:v>852863.2875000001</x:v>
      </x:c>
      <x:c r="C3419" s="24" t="n">
        <x:v>228194.2125</x:v>
      </x:c>
      <x:c r="D3419" s="24" t="n">
        <x:f>SUM(B3419:C3419)</x:f>
        <x:v>1081057.5</x:v>
      </x:c>
      <x:c r="E3419" s="25" t="n">
        <x:f>B3419/D3419</x:f>
        <x:v>0.7889157491622787</x:v>
      </x:c>
      <x:c r="F3419" s="25" t="n">
        <x:f>C3419/D3419</x:f>
        <x:v>0.2110842508377214</x:v>
      </x:c>
      <x:c r="G3419" s="22" t="n">
        <x:v>1457391.2625</x:v>
      </x:c>
      <x:c r="H3419" s="22" t="n">
        <x:v>471820.275</x:v>
      </x:c>
      <x:c r="I3419" s="22" t="n">
        <x:f>SUM(G3419:H3419)</x:f>
        <x:v>1929211.5375</x:v>
      </x:c>
      <x:c r="J3419" s="22" t="n">
        <x:v>899415</x:v>
      </x:c>
      <x:c r="K3419" s="22" t="n">
        <x:v>181642.5</x:v>
      </x:c>
      <x:c r="L3419" s="22" t="n">
        <x:f>SUM(J3419:K3419)</x:f>
        <x:v>1081057.5</x:v>
      </x:c>
      <x:c r="M3419" s="23" t="n">
        <x:f>D3419-L3419</x:f>
        <x:v>0</x:v>
      </x:c>
      <x:c r="N3419" s="22" t="n">
        <x:v>853639.5375000001</x:v>
      </x:c>
      <x:c r="O3419" s="22" t="n">
        <x:v>227417.9625</x:v>
      </x:c>
      <x:c r="P3419" s="14" t="n">
        <x:f>N3419/SUM(N3419:O3419)</x:f>
        <x:v>0.789633796074677</x:v>
      </x:c>
      <x:c r="Q3419" s="22" t="n">
        <x:v>1457650.0125</x:v>
      </x:c>
      <x:c r="R3419" s="22" t="n">
        <x:v>471820.275</x:v>
      </x:c>
      <x:c r="S3419" s="2" t="n">
        <x:v>3</x:v>
      </x:c>
      <x:c r="T3419" s="2" t="n">
        <x:v>2</x:v>
      </x:c>
      <x:c r="U3419" s="2" t="n">
        <x:v>2</x:v>
      </x:c>
      <x:c r="V3419" s="2" t="n">
        <x:v>1</x:v>
      </x:c>
      <x:c r="W3419" s="2" t="n">
        <x:v>4</x:v>
      </x:c>
      <x:c r="X3419" s="2" t="n">
        <x:v>4</x:v>
      </x:c>
      <x:c r="Y3419" s="2" t="n">
        <x:v>4</x:v>
      </x:c>
      <x:c r="Z3419" s="22" t="n">
        <x:v>476928</x:v>
      </x:c>
      <x:c r="AA3419" s="22" t="n">
        <x:v>422487</x:v>
      </x:c>
      <x:c r="AB3419" s="22" t="n">
        <x:v>163323</x:v>
      </x:c>
      <x:c r="AC3419" s="22" t="n">
        <x:v>60547.5</x:v>
      </x:c>
      <x:c r="AD3419" s="22" t="n">
        <x:v>121095</x:v>
      </x:c>
      <x:c r="AE3419" s="2" t="n">
        <x:v>0</x:v>
      </x:c>
      <x:c r="AF3419" s="2" t="n">
        <x:v>1</x:v>
      </x:c>
    </x:row>
    <x:row r="3420" ht="23" customHeight="1">
      <x:c r="A3420" s="2" t="n">
        <x:v>3414</x:v>
      </x:c>
      <x:c r="B3420" s="24" t="n">
        <x:v>708450.6</x:v>
      </x:c>
      <x:c r="C3420" s="24" t="n">
        <x:v>257618.4</x:v>
      </x:c>
      <x:c r="D3420" s="24" t="n">
        <x:f>SUM(B3420:C3420)</x:f>
        <x:v>966069</x:v>
      </x:c>
      <x:c r="E3420" s="25" t="n">
        <x:f>B3420/D3420</x:f>
        <x:v>0.7333333333333333</x:v>
      </x:c>
      <x:c r="F3420" s="25" t="n">
        <x:f>C3420/D3420</x:f>
        <x:v>0.26666666666666666</x:v>
      </x:c>
      <x:c r="G3420" s="22" t="n">
        <x:v>1537071.6</x:v>
      </x:c>
      <x:c r="H3420" s="22" t="n">
        <x:v>362722.64999999997</x:v>
      </x:c>
      <x:c r="I3420" s="22" t="n">
        <x:f>SUM(G3420:H3420)</x:f>
        <x:v>1899794.25</x:v>
      </x:c>
      <x:c r="J3420" s="22" t="n">
        <x:v>844974</x:v>
      </x:c>
      <x:c r="K3420" s="22" t="n">
        <x:v>121095</x:v>
      </x:c>
      <x:c r="L3420" s="22" t="n">
        <x:f>SUM(J3420:K3420)</x:f>
        <x:v>966069</x:v>
      </x:c>
      <x:c r="M3420" s="23" t="n">
        <x:f>D3420-L3420</x:f>
        <x:v>0</x:v>
      </x:c>
      <x:c r="N3420" s="22" t="n">
        <x:v>708450.6</x:v>
      </x:c>
      <x:c r="O3420" s="22" t="n">
        <x:v>257618.4</x:v>
      </x:c>
      <x:c r="P3420" s="14" t="n">
        <x:f>N3420/SUM(N3420:O3420)</x:f>
        <x:v>0.7333333333333333</x:v>
      </x:c>
      <x:c r="Q3420" s="22" t="n">
        <x:v>1536554.1</x:v>
      </x:c>
      <x:c r="R3420" s="22" t="n">
        <x:v>363240.14999999997</x:v>
      </x:c>
      <x:c r="S3420" s="2" t="n">
        <x:v>3</x:v>
      </x:c>
      <x:c r="T3420" s="2" t="n">
        <x:v>1</x:v>
      </x:c>
      <x:c r="U3420" s="2" t="n">
        <x:v>3</x:v>
      </x:c>
      <x:c r="V3420" s="2" t="n">
        <x:v>2</x:v>
      </x:c>
      <x:c r="W3420" s="2" t="n">
        <x:v>3</x:v>
      </x:c>
      <x:c r="X3420" s="2" t="n">
        <x:v>3</x:v>
      </x:c>
      <x:c r="Y3420" s="2" t="n">
        <x:v>3</x:v>
      </x:c>
      <x:c r="Z3420" s="22" t="n">
        <x:v>476928</x:v>
      </x:c>
      <x:c r="AA3420" s="22" t="n">
        <x:v>368046</x:v>
      </x:c>
      <x:c r="AB3420" s="22" t="n">
        <x:v>108882</x:v>
      </x:c>
      <x:c r="AC3420" s="22" t="n">
        <x:v>0</x:v>
      </x:c>
      <x:c r="AD3420" s="22" t="n">
        <x:v>121095</x:v>
      </x:c>
      <x:c r="AE3420" s="2" t="n">
        <x:v>0</x:v>
      </x:c>
      <x:c r="AF3420" s="2" t="n">
        <x:v>0</x:v>
      </x:c>
    </x:row>
    <x:row r="3421" ht="23" customHeight="1">
      <x:c r="A3421" s="2" t="n">
        <x:v>3415</x:v>
      </x:c>
      <x:c r="B3421" s="24" t="n">
        <x:v>0</x:v>
      </x:c>
      <x:c r="C3421" s="24" t="n">
        <x:v>851080.5</x:v>
      </x:c>
      <x:c r="D3421" s="24" t="n">
        <x:f>SUM(B3421:C3421)</x:f>
        <x:v>851080.5</x:v>
      </x:c>
      <x:c r="E3421" s="25" t="n">
        <x:f>B3421/D3421</x:f>
        <x:v>0</x:v>
      </x:c>
      <x:c r="F3421" s="25" t="n">
        <x:f>C3421/D3421</x:f>
        <x:v>1</x:v>
      </x:c>
      <x:c r="G3421" s="22" t="n">
        <x:v>828621</x:v>
      </x:c>
      <x:c r="H3421" s="22" t="n">
        <x:v>949638.375</x:v>
      </x:c>
      <x:c r="I3421" s="22" t="n">
        <x:f>SUM(G3421:H3421)</x:f>
        <x:v>1778259.375</x:v>
      </x:c>
      <x:c r="J3421" s="22" t="n">
        <x:v>790533</x:v>
      </x:c>
      <x:c r="K3421" s="22" t="n">
        <x:v>60547.5</x:v>
      </x:c>
      <x:c r="L3421" s="22" t="n">
        <x:f>SUM(J3421:K3421)</x:f>
        <x:v>851080.5</x:v>
      </x:c>
      <x:c r="M3421" s="23" t="n">
        <x:f>D3421-L3421</x:f>
        <x:v>0</x:v>
      </x:c>
      <x:c r="N3421" s="22" t="n">
        <x:v>0</x:v>
      </x:c>
      <x:c r="O3421" s="22" t="n">
        <x:v>851080.5</x:v>
      </x:c>
      <x:c r="P3421" s="14" t="n">
        <x:f>N3421/SUM(N3421:O3421)</x:f>
        <x:v>0</x:v>
      </x:c>
      <x:c r="Q3421" s="22" t="n">
        <x:v>828103.5</x:v>
      </x:c>
      <x:c r="R3421" s="22" t="n">
        <x:v>949897.125</x:v>
      </x:c>
      <x:c r="S3421" s="2" t="n">
        <x:v>2</x:v>
      </x:c>
      <x:c r="T3421" s="2" t="n">
        <x:v>1</x:v>
      </x:c>
      <x:c r="U3421" s="2" t="n">
        <x:v>0</x:v>
      </x:c>
      <x:c r="V3421" s="2" t="n">
        <x:v>1</x:v>
      </x:c>
      <x:c r="W3421" s="2" t="n">
        <x:v>2</x:v>
      </x:c>
      <x:c r="X3421" s="2" t="n">
        <x:v>2</x:v>
      </x:c>
      <x:c r="Y3421" s="2" t="n">
        <x:v>2</x:v>
      </x:c>
      <x:c r="Z3421" s="22" t="n">
        <x:v>422487</x:v>
      </x:c>
      <x:c r="AA3421" s="22" t="n">
        <x:v>368046</x:v>
      </x:c>
      <x:c r="AB3421" s="22" t="n">
        <x:v>54441</x:v>
      </x:c>
      <x:c r="AC3421" s="22" t="n">
        <x:v>0</x:v>
      </x:c>
      <x:c r="AD3421" s="22" t="n">
        <x:v>60547.5</x:v>
      </x:c>
      <x:c r="AE3421" s="2" t="n">
        <x:v>0</x:v>
      </x:c>
      <x:c r="AF3421" s="2" t="n">
        <x:v>0</x:v>
      </x:c>
    </x:row>
    <x:row r="3422" ht="23" customHeight="1">
      <x:c r="A3422" s="2" t="n">
        <x:v>3416</x:v>
      </x:c>
      <x:c r="B3422" s="24" t="n">
        <x:v>1081057.5</x:v>
      </x:c>
      <x:c r="C3422" s="24" t="n">
        <x:v>0</x:v>
      </x:c>
      <x:c r="D3422" s="24" t="n">
        <x:f>SUM(B3422:C3422)</x:f>
        <x:v>1081057.5</x:v>
      </x:c>
      <x:c r="E3422" s="25" t="n">
        <x:f>B3422/D3422</x:f>
        <x:v>1</x:v>
      </x:c>
      <x:c r="F3422" s="25" t="n">
        <x:f>C3422/D3422</x:f>
        <x:v>0</x:v>
      </x:c>
      <x:c r="G3422" s="22" t="n">
        <x:v>1509237</x:v>
      </x:c>
      <x:c r="H3422" s="22" t="n">
        <x:v>473654.8125</x:v>
      </x:c>
      <x:c r="I3422" s="22" t="n">
        <x:f>SUM(G3422:H3422)</x:f>
        <x:v>1982891.8125</x:v>
      </x:c>
      <x:c r="J3422" s="22" t="n">
        <x:v>899415</x:v>
      </x:c>
      <x:c r="K3422" s="22" t="n">
        <x:v>181642.5</x:v>
      </x:c>
      <x:c r="L3422" s="22" t="n">
        <x:f>SUM(J3422:K3422)</x:f>
        <x:v>1081057.5</x:v>
      </x:c>
      <x:c r="M3422" s="23" t="n">
        <x:f>D3422-L3422</x:f>
        <x:v>0</x:v>
      </x:c>
      <x:c r="N3422" s="22" t="n">
        <x:v>1081057.5</x:v>
      </x:c>
      <x:c r="O3422" s="22" t="n">
        <x:v>0</x:v>
      </x:c>
      <x:c r="P3422" s="14" t="n">
        <x:f>N3422/SUM(N3422:O3422)</x:f>
        <x:v>1</x:v>
      </x:c>
      <x:c r="Q3422" s="22" t="n">
        <x:v>1508719.5</x:v>
      </x:c>
      <x:c r="R3422" s="22" t="n">
        <x:v>474431.0625</x:v>
      </x:c>
      <x:c r="S3422" s="2" t="n">
        <x:v>2</x:v>
      </x:c>
      <x:c r="T3422" s="2" t="n">
        <x:v>3</x:v>
      </x:c>
      <x:c r="U3422" s="2" t="n">
        <x:v>4</x:v>
      </x:c>
      <x:c r="V3422" s="2" t="n">
        <x:v>0</x:v>
      </x:c>
      <x:c r="W3422" s="2" t="n">
        <x:v>4</x:v>
      </x:c>
      <x:c r="X3422" s="2" t="n">
        <x:v>4</x:v>
      </x:c>
      <x:c r="Y3422" s="2" t="n">
        <x:v>4</x:v>
      </x:c>
      <x:c r="Z3422" s="22" t="n">
        <x:v>422487</x:v>
      </x:c>
      <x:c r="AA3422" s="22" t="n">
        <x:v>476928</x:v>
      </x:c>
      <x:c r="AB3422" s="22" t="n">
        <x:v>163323</x:v>
      </x:c>
      <x:c r="AC3422" s="22" t="n">
        <x:v>121095</x:v>
      </x:c>
      <x:c r="AD3422" s="22" t="n">
        <x:v>60547.5</x:v>
      </x:c>
      <x:c r="AE3422" s="2" t="n">
        <x:v>0</x:v>
      </x:c>
      <x:c r="AF3422" s="2" t="n">
        <x:v>0</x:v>
      </x:c>
    </x:row>
    <x:row r="3423" ht="23" customHeight="1">
      <x:c r="A3423" s="2" t="n">
        <x:v>3417</x:v>
      </x:c>
      <x:c r="B3423" s="24" t="n">
        <x:v>735827.5</x:v>
      </x:c>
      <x:c r="C3423" s="24" t="n">
        <x:v>345230</x:v>
      </x:c>
      <x:c r="D3423" s="24" t="n">
        <x:f>SUM(B3423:C3423)</x:f>
        <x:v>1081057.5</x:v>
      </x:c>
      <x:c r="E3423" s="25" t="n">
        <x:f>B3423/D3423</x:f>
        <x:v>0.6806552842933886</x:v>
      </x:c>
      <x:c r="F3423" s="25" t="n">
        <x:f>C3423/D3423</x:f>
        <x:v>0.3193447157066113</x:v>
      </x:c>
      <x:c r="G3423" s="22" t="n">
        <x:v>1269240.625</x:v>
      </x:c>
      <x:c r="H3423" s="22" t="n">
        <x:v>836630.75</x:v>
      </x:c>
      <x:c r="I3423" s="22" t="n">
        <x:f>SUM(G3423:H3423)</x:f>
        <x:v>2105871.375</x:v>
      </x:c>
      <x:c r="J3423" s="22" t="n">
        <x:v>899415</x:v>
      </x:c>
      <x:c r="K3423" s="22" t="n">
        <x:v>181642.5</x:v>
      </x:c>
      <x:c r="L3423" s="22" t="n">
        <x:f>SUM(J3423:K3423)</x:f>
        <x:v>1081057.5</x:v>
      </x:c>
      <x:c r="M3423" s="23" t="n">
        <x:f>D3423-L3423</x:f>
        <x:v>0</x:v>
      </x:c>
      <x:c r="N3423" s="22" t="n">
        <x:v>735367.5</x:v>
      </x:c>
      <x:c r="O3423" s="22" t="n">
        <x:v>345690</x:v>
      </x:c>
      <x:c r="P3423" s="14" t="n">
        <x:f>N3423/SUM(N3423:O3423)</x:f>
        <x:v>0.6802297750119675</x:v>
      </x:c>
      <x:c r="Q3423" s="22" t="n">
        <x:v>1267357.5</x:v>
      </x:c>
      <x:c r="R3423" s="22" t="n">
        <x:v>837392.625</x:v>
      </x:c>
      <x:c r="S3423" s="2" t="n">
        <x:v>2</x:v>
      </x:c>
      <x:c r="T3423" s="2" t="n">
        <x:v>3</x:v>
      </x:c>
      <x:c r="U3423" s="2" t="n">
        <x:v>3</x:v>
      </x:c>
      <x:c r="V3423" s="2" t="n">
        <x:v>2</x:v>
      </x:c>
      <x:c r="W3423" s="2" t="n">
        <x:v>4</x:v>
      </x:c>
      <x:c r="X3423" s="2" t="n">
        <x:v>4</x:v>
      </x:c>
      <x:c r="Y3423" s="2" t="n">
        <x:v>4</x:v>
      </x:c>
      <x:c r="Z3423" s="22" t="n">
        <x:v>422487</x:v>
      </x:c>
      <x:c r="AA3423" s="22" t="n">
        <x:v>476928</x:v>
      </x:c>
      <x:c r="AB3423" s="22" t="n">
        <x:v>163323</x:v>
      </x:c>
      <x:c r="AC3423" s="22" t="n">
        <x:v>121095</x:v>
      </x:c>
      <x:c r="AD3423" s="22" t="n">
        <x:v>60547.5</x:v>
      </x:c>
      <x:c r="AE3423" s="2" t="n">
        <x:v>1</x:v>
      </x:c>
      <x:c r="AF3423" s="2" t="n">
        <x:v>0</x:v>
      </x:c>
    </x:row>
    <x:row r="3424" ht="23" customHeight="1">
      <x:c r="A3424" s="2" t="n">
        <x:v>3418</x:v>
      </x:c>
      <x:c r="B3424" s="24" t="n">
        <x:v>680864.4</x:v>
      </x:c>
      <x:c r="C3424" s="24" t="n">
        <x:v>170216.1</x:v>
      </x:c>
      <x:c r="D3424" s="24" t="n">
        <x:f>SUM(B3424:C3424)</x:f>
        <x:v>851080.5</x:v>
      </x:c>
      <x:c r="E3424" s="25" t="n">
        <x:f>B3424/D3424</x:f>
        <x:v>0.8</x:v>
      </x:c>
      <x:c r="F3424" s="25" t="n">
        <x:f>C3424/D3424</x:f>
        <x:v>0.2</x:v>
      </x:c>
      <x:c r="G3424" s="22" t="n">
        <x:v>773393.4</x:v>
      </x:c>
      <x:c r="H3424" s="22" t="n">
        <x:v>913617.7875</x:v>
      </x:c>
      <x:c r="I3424" s="22" t="n">
        <x:f>SUM(G3424:H3424)</x:f>
        <x:v>1687011.1875</x:v>
      </x:c>
      <x:c r="J3424" s="22" t="n">
        <x:v>790533</x:v>
      </x:c>
      <x:c r="K3424" s="22" t="n">
        <x:v>60547.5</x:v>
      </x:c>
      <x:c r="L3424" s="22" t="n">
        <x:f>SUM(J3424:K3424)</x:f>
        <x:v>851080.5</x:v>
      </x:c>
      <x:c r="M3424" s="23" t="n">
        <x:f>D3424-L3424</x:f>
        <x:v>0</x:v>
      </x:c>
      <x:c r="N3424" s="22" t="n">
        <x:v>680864.4</x:v>
      </x:c>
      <x:c r="O3424" s="22" t="n">
        <x:v>170216.1</x:v>
      </x:c>
      <x:c r="P3424" s="14" t="n">
        <x:f>N3424/SUM(N3424:O3424)</x:f>
        <x:v>0.8</x:v>
      </x:c>
      <x:c r="Q3424" s="22" t="n">
        <x:v>772875.9</x:v>
      </x:c>
      <x:c r="R3424" s="22" t="n">
        <x:v>913876.5375</x:v>
      </x:c>
      <x:c r="S3424" s="2" t="n">
        <x:v>1</x:v>
      </x:c>
      <x:c r="T3424" s="2" t="n">
        <x:v>2</x:v>
      </x:c>
      <x:c r="U3424" s="2" t="n">
        <x:v>2</x:v>
      </x:c>
      <x:c r="V3424" s="2" t="n">
        <x:v>1</x:v>
      </x:c>
      <x:c r="W3424" s="2" t="n">
        <x:v>2</x:v>
      </x:c>
      <x:c r="X3424" s="2" t="n">
        <x:v>2</x:v>
      </x:c>
      <x:c r="Y3424" s="2" t="n">
        <x:v>2</x:v>
      </x:c>
      <x:c r="Z3424" s="22" t="n">
        <x:v>368046</x:v>
      </x:c>
      <x:c r="AA3424" s="22" t="n">
        <x:v>422487</x:v>
      </x:c>
      <x:c r="AB3424" s="22" t="n">
        <x:v>54441</x:v>
      </x:c>
      <x:c r="AC3424" s="22" t="n">
        <x:v>60547.5</x:v>
      </x:c>
      <x:c r="AD3424" s="22" t="n">
        <x:v>0</x:v>
      </x:c>
      <x:c r="AE3424" s="2" t="n">
        <x:v>0</x:v>
      </x:c>
      <x:c r="AF3424" s="2" t="n">
        <x:v>0</x:v>
      </x:c>
    </x:row>
    <x:row r="3425" ht="23" customHeight="1">
      <x:c r="A3425" s="2" t="n">
        <x:v>3419</x:v>
      </x:c>
      <x:c r="B3425" s="24" t="n">
        <x:v>0</x:v>
      </x:c>
      <x:c r="C3425" s="24" t="n">
        <x:v>966069</x:v>
      </x:c>
      <x:c r="D3425" s="24" t="n">
        <x:f>SUM(B3425:C3425)</x:f>
        <x:v>966069</x:v>
      </x:c>
      <x:c r="E3425" s="25" t="n">
        <x:f>B3425/D3425</x:f>
        <x:v>0</x:v>
      </x:c>
      <x:c r="F3425" s="25" t="n">
        <x:f>C3425/D3425</x:f>
        <x:v>1</x:v>
      </x:c>
      <x:c r="G3425" s="22" t="n">
        <x:v>490728</x:v>
      </x:c>
      <x:c r="H3425" s="22" t="n">
        <x:v>1536039.1875</x:v>
      </x:c>
      <x:c r="I3425" s="22" t="n">
        <x:f>SUM(G3425:H3425)</x:f>
        <x:v>2026767.1875</x:v>
      </x:c>
      <x:c r="J3425" s="22" t="n">
        <x:v>844974</x:v>
      </x:c>
      <x:c r="K3425" s="22" t="n">
        <x:v>121095</x:v>
      </x:c>
      <x:c r="L3425" s="22" t="n">
        <x:f>SUM(J3425:K3425)</x:f>
        <x:v>966069</x:v>
      </x:c>
      <x:c r="M3425" s="23" t="n">
        <x:f>D3425-L3425</x:f>
        <x:v>0</x:v>
      </x:c>
      <x:c r="N3425" s="22" t="n">
        <x:v>0</x:v>
      </x:c>
      <x:c r="O3425" s="22" t="n">
        <x:v>966069</x:v>
      </x:c>
      <x:c r="P3425" s="14" t="n">
        <x:f>N3425/SUM(N3425:O3425)</x:f>
        <x:v>0</x:v>
      </x:c>
      <x:c r="Q3425" s="22" t="n">
        <x:v>490728</x:v>
      </x:c>
      <x:c r="R3425" s="22" t="n">
        <x:v>1537591.6875</x:v>
      </x:c>
      <x:c r="S3425" s="2" t="n">
        <x:v>2</x:v>
      </x:c>
      <x:c r="T3425" s="2" t="n">
        <x:v>2</x:v>
      </x:c>
      <x:c r="U3425" s="2" t="n">
        <x:v>0</x:v>
      </x:c>
      <x:c r="V3425" s="2" t="n">
        <x:v>4</x:v>
      </x:c>
      <x:c r="W3425" s="2" t="n">
        <x:v>3</x:v>
      </x:c>
      <x:c r="X3425" s="2" t="n">
        <x:v>3</x:v>
      </x:c>
      <x:c r="Y3425" s="2" t="n">
        <x:v>3</x:v>
      </x:c>
      <x:c r="Z3425" s="22" t="n">
        <x:v>422487</x:v>
      </x:c>
      <x:c r="AA3425" s="22" t="n">
        <x:v>422487</x:v>
      </x:c>
      <x:c r="AB3425" s="22" t="n">
        <x:v>108882</x:v>
      </x:c>
      <x:c r="AC3425" s="22" t="n">
        <x:v>60547.5</x:v>
      </x:c>
      <x:c r="AD3425" s="22" t="n">
        <x:v>60547.5</x:v>
      </x:c>
      <x:c r="AE3425" s="2" t="n">
        <x:v>1</x:v>
      </x:c>
      <x:c r="AF3425" s="2" t="n">
        <x:v>0</x:v>
      </x:c>
    </x:row>
    <x:row r="3426" ht="23" customHeight="1">
      <x:c r="A3426" s="2" t="n">
        <x:v>3420</x:v>
      </x:c>
      <x:c r="B3426" s="24" t="n">
        <x:v>684484.3125</x:v>
      </x:c>
      <x:c r="C3426" s="24" t="n">
        <x:v>396573.1875</x:v>
      </x:c>
      <x:c r="D3426" s="24" t="n">
        <x:f>SUM(B3426:C3426)</x:f>
        <x:v>1081057.5</x:v>
      </x:c>
      <x:c r="E3426" s="25" t="n">
        <x:f>B3426/D3426</x:f>
        <x:v>0.6331617999042604</x:v>
      </x:c>
      <x:c r="F3426" s="25" t="n">
        <x:f>C3426/D3426</x:f>
        <x:v>0.3668382000957396</x:v>
      </x:c>
      <x:c r="G3426" s="22" t="n">
        <x:v>1273357.9125000003</x:v>
      </x:c>
      <x:c r="H3426" s="22" t="n">
        <x:v>683550.2249999999</x:v>
      </x:c>
      <x:c r="I3426" s="22" t="n">
        <x:f>SUM(G3426:H3426)</x:f>
        <x:v>1956908.1375000002</x:v>
      </x:c>
      <x:c r="J3426" s="22" t="n">
        <x:v>899415</x:v>
      </x:c>
      <x:c r="K3426" s="22" t="n">
        <x:v>181642.5</x:v>
      </x:c>
      <x:c r="L3426" s="22" t="n">
        <x:f>SUM(J3426:K3426)</x:f>
        <x:v>1081057.5</x:v>
      </x:c>
      <x:c r="M3426" s="23" t="n">
        <x:f>D3426-L3426</x:f>
        <x:v>0</x:v>
      </x:c>
      <x:c r="N3426" s="22" t="n">
        <x:v>683880.5625</x:v>
      </x:c>
      <x:c r="O3426" s="22" t="n">
        <x:v>397176.9375</x:v>
      </x:c>
      <x:c r="P3426" s="14" t="n">
        <x:f>N3426/SUM(N3426:O3426)</x:f>
        <x:v>0.6326033189723951</x:v>
      </x:c>
      <x:c r="Q3426" s="22" t="n">
        <x:v>1272754.1625000003</x:v>
      </x:c>
      <x:c r="R3426" s="22" t="n">
        <x:v>685188.9749999999</x:v>
      </x:c>
      <x:c r="S3426" s="2" t="n">
        <x:v>3</x:v>
      </x:c>
      <x:c r="T3426" s="2" t="n">
        <x:v>2</x:v>
      </x:c>
      <x:c r="U3426" s="2" t="n">
        <x:v>3</x:v>
      </x:c>
      <x:c r="V3426" s="2" t="n">
        <x:v>5</x:v>
      </x:c>
      <x:c r="W3426" s="2" t="n">
        <x:v>4</x:v>
      </x:c>
      <x:c r="X3426" s="2" t="n">
        <x:v>4</x:v>
      </x:c>
      <x:c r="Y3426" s="2" t="n">
        <x:v>4</x:v>
      </x:c>
      <x:c r="Z3426" s="22" t="n">
        <x:v>476928</x:v>
      </x:c>
      <x:c r="AA3426" s="22" t="n">
        <x:v>422487</x:v>
      </x:c>
      <x:c r="AB3426" s="22" t="n">
        <x:v>163323</x:v>
      </x:c>
      <x:c r="AC3426" s="22" t="n">
        <x:v>60547.5</x:v>
      </x:c>
      <x:c r="AD3426" s="22" t="n">
        <x:v>121095</x:v>
      </x:c>
      <x:c r="AE3426" s="2" t="n">
        <x:v>0</x:v>
      </x:c>
      <x:c r="AF3426" s="2" t="n">
        <x:v>1</x:v>
      </x:c>
    </x:row>
    <x:row r="3427" ht="23" customHeight="1">
      <x:c r="A3427" s="2" t="n">
        <x:v>3421</x:v>
      </x:c>
      <x:c r="B3427" s="24" t="n">
        <x:v>704459.8125</x:v>
      </x:c>
      <x:c r="C3427" s="24" t="n">
        <x:v>376597.6875</x:v>
      </x:c>
      <x:c r="D3427" s="24" t="n">
        <x:f>SUM(B3427:C3427)</x:f>
        <x:v>1081057.5</x:v>
      </x:c>
      <x:c r="E3427" s="25" t="n">
        <x:f>B3427/D3427</x:f>
        <x:v>0.6516395404499761</x:v>
      </x:c>
      <x:c r="F3427" s="25" t="n">
        <x:f>C3427/D3427</x:f>
        <x:v>0.3483604595500239</x:v>
      </x:c>
      <x:c r="G3427" s="22" t="n">
        <x:v>1502579.9375</x:v>
      </x:c>
      <x:c r="H3427" s="22" t="n">
        <x:v>541748.828125</x:v>
      </x:c>
      <x:c r="I3427" s="22" t="n">
        <x:f>SUM(G3427:H3427)</x:f>
        <x:v>2044328.765625</x:v>
      </x:c>
      <x:c r="J3427" s="22" t="n">
        <x:v>899415</x:v>
      </x:c>
      <x:c r="K3427" s="22" t="n">
        <x:v>181642.5</x:v>
      </x:c>
      <x:c r="L3427" s="22" t="n">
        <x:f>SUM(J3427:K3427)</x:f>
        <x:v>1081057.5</x:v>
      </x:c>
      <x:c r="M3427" s="23" t="n">
        <x:f>D3427-L3427</x:f>
        <x:v>0</x:v>
      </x:c>
      <x:c r="N3427" s="22" t="n">
        <x:v>704847.9375</x:v>
      </x:c>
      <x:c r="O3427" s="22" t="n">
        <x:v>376209.5625</x:v>
      </x:c>
      <x:c r="P3427" s="14" t="n">
        <x:f>N3427/SUM(N3427:O3427)</x:f>
        <x:v>0.6519985639061752</x:v>
      </x:c>
      <x:c r="Q3427" s="22" t="n">
        <x:v>1503399.3125</x:v>
      </x:c>
      <x:c r="R3427" s="22" t="n">
        <x:v>542449.609375</x:v>
      </x:c>
      <x:c r="S3427" s="2" t="n">
        <x:v>4</x:v>
      </x:c>
      <x:c r="T3427" s="2" t="n">
        <x:v>1</x:v>
      </x:c>
      <x:c r="U3427" s="2" t="n">
        <x:v>3</x:v>
      </x:c>
      <x:c r="V3427" s="2" t="n">
        <x:v>3</x:v>
      </x:c>
      <x:c r="W3427" s="2" t="n">
        <x:v>4</x:v>
      </x:c>
      <x:c r="X3427" s="2" t="n">
        <x:v>4</x:v>
      </x:c>
      <x:c r="Y3427" s="2" t="n">
        <x:v>4</x:v>
      </x:c>
      <x:c r="Z3427" s="22" t="n">
        <x:v>531369</x:v>
      </x:c>
      <x:c r="AA3427" s="22" t="n">
        <x:v>368046</x:v>
      </x:c>
      <x:c r="AB3427" s="22" t="n">
        <x:v>163323</x:v>
      </x:c>
      <x:c r="AC3427" s="22" t="n">
        <x:v>0</x:v>
      </x:c>
      <x:c r="AD3427" s="22" t="n">
        <x:v>181642.5</x:v>
      </x:c>
      <x:c r="AE3427" s="2" t="n">
        <x:v>1</x:v>
      </x:c>
      <x:c r="AF3427" s="2" t="n">
        <x:v>0</x:v>
      </x:c>
    </x:row>
    <x:row r="3428" ht="23" customHeight="1">
      <x:c r="A3428" s="2" t="n">
        <x:v>3422</x:v>
      </x:c>
      <x:c r="B3428" s="24" t="n">
        <x:v>512552.7</x:v>
      </x:c>
      <x:c r="C3428" s="24" t="n">
        <x:v>453516.3</x:v>
      </x:c>
      <x:c r="D3428" s="24" t="n">
        <x:f>SUM(B3428:C3428)</x:f>
        <x:v>966069</x:v>
      </x:c>
      <x:c r="E3428" s="25" t="n">
        <x:f>B3428/D3428</x:f>
        <x:v>0.5305549603599743</x:v>
      </x:c>
      <x:c r="F3428" s="25" t="n">
        <x:f>C3428/D3428</x:f>
        <x:v>0.4694450396400257</x:v>
      </x:c>
      <x:c r="G3428" s="22" t="n">
        <x:v>1498830.0749999997</x:v>
      </x:c>
      <x:c r="H3428" s="22" t="n">
        <x:v>578327.596875</x:v>
      </x:c>
      <x:c r="I3428" s="22" t="n">
        <x:f>SUM(G3428:H3428)</x:f>
        <x:v>2077157.6718749998</x:v>
      </x:c>
      <x:c r="J3428" s="22" t="n">
        <x:v>844974</x:v>
      </x:c>
      <x:c r="K3428" s="22" t="n">
        <x:v>121095</x:v>
      </x:c>
      <x:c r="L3428" s="22" t="n">
        <x:f>SUM(J3428:K3428)</x:f>
        <x:v>966069</x:v>
      </x:c>
      <x:c r="M3428" s="23" t="n">
        <x:f>D3428-L3428</x:f>
        <x:v>0</x:v>
      </x:c>
      <x:c r="N3428" s="22" t="n">
        <x:v>513173.7</x:v>
      </x:c>
      <x:c r="O3428" s="22" t="n">
        <x:v>452895.3</x:v>
      </x:c>
      <x:c r="P3428" s="14" t="n">
        <x:f>N3428/SUM(N3428:O3428)</x:f>
        <x:v>0.5311977715877437</x:v>
      </x:c>
      <x:c r="Q3428" s="22" t="n">
        <x:v>1499709.8249999997</x:v>
      </x:c>
      <x:c r="R3428" s="22" t="n">
        <x:v>578321.128125</x:v>
      </x:c>
      <x:c r="S3428" s="2" t="n">
        <x:v>3</x:v>
      </x:c>
      <x:c r="T3428" s="2" t="n">
        <x:v>1</x:v>
      </x:c>
      <x:c r="U3428" s="2" t="n">
        <x:v>2</x:v>
      </x:c>
      <x:c r="V3428" s="2" t="n">
        <x:v>2</x:v>
      </x:c>
      <x:c r="W3428" s="2" t="n">
        <x:v>3</x:v>
      </x:c>
      <x:c r="X3428" s="2" t="n">
        <x:v>3</x:v>
      </x:c>
      <x:c r="Y3428" s="2" t="n">
        <x:v>3</x:v>
      </x:c>
      <x:c r="Z3428" s="22" t="n">
        <x:v>476928</x:v>
      </x:c>
      <x:c r="AA3428" s="22" t="n">
        <x:v>368046</x:v>
      </x:c>
      <x:c r="AB3428" s="22" t="n">
        <x:v>108882</x:v>
      </x:c>
      <x:c r="AC3428" s="22" t="n">
        <x:v>0</x:v>
      </x:c>
      <x:c r="AD3428" s="22" t="n">
        <x:v>121095</x:v>
      </x:c>
      <x:c r="AE3428" s="2" t="n">
        <x:v>1</x:v>
      </x:c>
      <x:c r="AF3428" s="2" t="n">
        <x:v>0</x:v>
      </x:c>
    </x:row>
    <x:row r="3429" ht="23" customHeight="1">
      <x:c r="A3429" s="2" t="n">
        <x:v>3423</x:v>
      </x:c>
      <x:c r="B3429" s="24" t="n">
        <x:v>0</x:v>
      </x:c>
      <x:c r="C3429" s="24" t="n">
        <x:v>851080.5</x:v>
      </x:c>
      <x:c r="D3429" s="24" t="n">
        <x:f>SUM(B3429:C3429)</x:f>
        <x:v>851080.5</x:v>
      </x:c>
      <x:c r="E3429" s="25" t="n">
        <x:f>B3429/D3429</x:f>
        <x:v>0</x:v>
      </x:c>
      <x:c r="F3429" s="25" t="n">
        <x:f>C3429/D3429</x:f>
        <x:v>1</x:v>
      </x:c>
      <x:c r="G3429" s="22" t="n">
        <x:v>736092</x:v>
      </x:c>
      <x:c r="H3429" s="22" t="n">
        <x:v>995385.375</x:v>
      </x:c>
      <x:c r="I3429" s="22" t="n">
        <x:f>SUM(G3429:H3429)</x:f>
        <x:v>1731477.375</x:v>
      </x:c>
      <x:c r="J3429" s="22" t="n">
        <x:v>790533</x:v>
      </x:c>
      <x:c r="K3429" s="22" t="n">
        <x:v>60547.5</x:v>
      </x:c>
      <x:c r="L3429" s="22" t="n">
        <x:f>SUM(J3429:K3429)</x:f>
        <x:v>851080.5</x:v>
      </x:c>
      <x:c r="M3429" s="23" t="n">
        <x:f>D3429-L3429</x:f>
        <x:v>0</x:v>
      </x:c>
      <x:c r="N3429" s="22" t="n">
        <x:v>0</x:v>
      </x:c>
      <x:c r="O3429" s="22" t="n">
        <x:v>851080.5</x:v>
      </x:c>
      <x:c r="P3429" s="14" t="n">
        <x:f>N3429/SUM(N3429:O3429)</x:f>
        <x:v>0</x:v>
      </x:c>
      <x:c r="Q3429" s="22" t="n">
        <x:v>736092</x:v>
      </x:c>
      <x:c r="R3429" s="22" t="n">
        <x:v>995902.875</x:v>
      </x:c>
      <x:c r="S3429" s="2" t="n">
        <x:v>2</x:v>
      </x:c>
      <x:c r="T3429" s="2" t="n">
        <x:v>1</x:v>
      </x:c>
      <x:c r="U3429" s="2" t="n">
        <x:v>0</x:v>
      </x:c>
      <x:c r="V3429" s="2" t="n">
        <x:v>3</x:v>
      </x:c>
      <x:c r="W3429" s="2" t="n">
        <x:v>2</x:v>
      </x:c>
      <x:c r="X3429" s="2" t="n">
        <x:v>2</x:v>
      </x:c>
      <x:c r="Y3429" s="2" t="n">
        <x:v>2</x:v>
      </x:c>
      <x:c r="Z3429" s="22" t="n">
        <x:v>422487</x:v>
      </x:c>
      <x:c r="AA3429" s="22" t="n">
        <x:v>368046</x:v>
      </x:c>
      <x:c r="AB3429" s="22" t="n">
        <x:v>54441</x:v>
      </x:c>
      <x:c r="AC3429" s="22" t="n">
        <x:v>0</x:v>
      </x:c>
      <x:c r="AD3429" s="22" t="n">
        <x:v>60547.5</x:v>
      </x:c>
      <x:c r="AE3429" s="2" t="n">
        <x:v>0</x:v>
      </x:c>
      <x:c r="AF3429" s="2" t="n">
        <x:v>0</x:v>
      </x:c>
    </x:row>
    <x:row r="3430" ht="23" customHeight="1">
      <x:c r="A3430" s="2" t="n">
        <x:v>3424</x:v>
      </x:c>
      <x:c r="B3430" s="24" t="n">
        <x:v>869462.1</x:v>
      </x:c>
      <x:c r="C3430" s="24" t="n">
        <x:v>96606.9</x:v>
      </x:c>
      <x:c r="D3430" s="24" t="n">
        <x:f>SUM(B3430:C3430)</x:f>
        <x:v>966069</x:v>
      </x:c>
      <x:c r="E3430" s="25" t="n">
        <x:f>B3430/D3430</x:f>
        <x:v>0.9</x:v>
      </x:c>
      <x:c r="F3430" s="25" t="n">
        <x:f>C3430/D3430</x:f>
        <x:v>0.09999999999999999</x:v>
      </x:c>
      <x:c r="G3430" s="22" t="n">
        <x:v>1621208.475</x:v>
      </x:c>
      <x:c r="H3430" s="22" t="n">
        <x:v>194906.02499999997</x:v>
      </x:c>
      <x:c r="I3430" s="22" t="n">
        <x:f>SUM(G3430:H3430)</x:f>
        <x:v>1816114.5</x:v>
      </x:c>
      <x:c r="J3430" s="22" t="n">
        <x:v>844974</x:v>
      </x:c>
      <x:c r="K3430" s="22" t="n">
        <x:v>121095</x:v>
      </x:c>
      <x:c r="L3430" s="22" t="n">
        <x:f>SUM(J3430:K3430)</x:f>
        <x:v>966069</x:v>
      </x:c>
      <x:c r="M3430" s="23" t="n">
        <x:f>D3430-L3430</x:f>
        <x:v>0</x:v>
      </x:c>
      <x:c r="N3430" s="22" t="n">
        <x:v>869462.1</x:v>
      </x:c>
      <x:c r="O3430" s="22" t="n">
        <x:v>96606.9</x:v>
      </x:c>
      <x:c r="P3430" s="14" t="n">
        <x:f>N3430/SUM(N3430:O3430)</x:f>
        <x:v>0.9</x:v>
      </x:c>
      <x:c r="Q3430" s="22" t="n">
        <x:v>1620690.975</x:v>
      </x:c>
      <x:c r="R3430" s="22" t="n">
        <x:v>195423.52499999997</x:v>
      </x:c>
      <x:c r="S3430" s="2" t="n">
        <x:v>3</x:v>
      </x:c>
      <x:c r="T3430" s="2" t="n">
        <x:v>1</x:v>
      </x:c>
      <x:c r="U3430" s="2" t="n">
        <x:v>3</x:v>
      </x:c>
      <x:c r="V3430" s="2" t="n">
        <x:v>1</x:v>
      </x:c>
      <x:c r="W3430" s="2" t="n">
        <x:v>3</x:v>
      </x:c>
      <x:c r="X3430" s="2" t="n">
        <x:v>3</x:v>
      </x:c>
      <x:c r="Y3430" s="2" t="n">
        <x:v>3</x:v>
      </x:c>
      <x:c r="Z3430" s="22" t="n">
        <x:v>476928</x:v>
      </x:c>
      <x:c r="AA3430" s="22" t="n">
        <x:v>368046</x:v>
      </x:c>
      <x:c r="AB3430" s="22" t="n">
        <x:v>108882</x:v>
      </x:c>
      <x:c r="AC3430" s="22" t="n">
        <x:v>0</x:v>
      </x:c>
      <x:c r="AD3430" s="22" t="n">
        <x:v>121095</x:v>
      </x:c>
      <x:c r="AE3430" s="2" t="n">
        <x:v>0</x:v>
      </x:c>
      <x:c r="AF3430" s="2" t="n">
        <x:v>0</x:v>
      </x:c>
    </x:row>
    <x:row r="3431" ht="23" customHeight="1">
      <x:c r="A3431" s="2" t="n">
        <x:v>3425</x:v>
      </x:c>
      <x:c r="B3431" s="24" t="n">
        <x:v>851080.5</x:v>
      </x:c>
      <x:c r="C3431" s="24" t="n">
        <x:v>0</x:v>
      </x:c>
      <x:c r="D3431" s="24" t="n">
        <x:f>SUM(B3431:C3431)</x:f>
        <x:v>851080.5</x:v>
      </x:c>
      <x:c r="E3431" s="25" t="n">
        <x:f>B3431/D3431</x:f>
        <x:v>1</x:v>
      </x:c>
      <x:c r="F3431" s="25" t="n">
        <x:f>C3431/D3431</x:f>
        <x:v>0</x:v>
      </x:c>
      <x:c r="G3431" s="22" t="n">
        <x:v>1049231.25</x:v>
      </x:c>
      <x:c r="H3431" s="22" t="n">
        <x:v>781839</x:v>
      </x:c>
      <x:c r="I3431" s="22" t="n">
        <x:f>SUM(G3431:H3431)</x:f>
        <x:v>1831070.25</x:v>
      </x:c>
      <x:c r="J3431" s="22" t="n">
        <x:v>790533</x:v>
      </x:c>
      <x:c r="K3431" s="22" t="n">
        <x:v>60547.5</x:v>
      </x:c>
      <x:c r="L3431" s="22" t="n">
        <x:f>SUM(J3431:K3431)</x:f>
        <x:v>851080.5</x:v>
      </x:c>
      <x:c r="M3431" s="23" t="n">
        <x:f>D3431-L3431</x:f>
        <x:v>0</x:v>
      </x:c>
      <x:c r="N3431" s="22" t="n">
        <x:v>851080.5</x:v>
      </x:c>
      <x:c r="O3431" s="22" t="n">
        <x:v>0</x:v>
      </x:c>
      <x:c r="P3431" s="14" t="n">
        <x:f>N3431/SUM(N3431:O3431)</x:f>
        <x:v>1</x:v>
      </x:c>
      <x:c r="Q3431" s="22" t="n">
        <x:v>1048713.75</x:v>
      </x:c>
      <x:c r="R3431" s="22" t="n">
        <x:v>782097.75</x:v>
      </x:c>
      <x:c r="S3431" s="2" t="n">
        <x:v>1</x:v>
      </x:c>
      <x:c r="T3431" s="2" t="n">
        <x:v>2</x:v>
      </x:c>
      <x:c r="U3431" s="2" t="n">
        <x:v>1</x:v>
      </x:c>
      <x:c r="V3431" s="2" t="n">
        <x:v>0</x:v>
      </x:c>
      <x:c r="W3431" s="2" t="n">
        <x:v>2</x:v>
      </x:c>
      <x:c r="X3431" s="2" t="n">
        <x:v>2</x:v>
      </x:c>
      <x:c r="Y3431" s="2" t="n">
        <x:v>2</x:v>
      </x:c>
      <x:c r="Z3431" s="22" t="n">
        <x:v>368046</x:v>
      </x:c>
      <x:c r="AA3431" s="22" t="n">
        <x:v>422487</x:v>
      </x:c>
      <x:c r="AB3431" s="22" t="n">
        <x:v>54441</x:v>
      </x:c>
      <x:c r="AC3431" s="22" t="n">
        <x:v>60547.5</x:v>
      </x:c>
      <x:c r="AD3431" s="22" t="n">
        <x:v>0</x:v>
      </x:c>
      <x:c r="AE3431" s="2" t="n">
        <x:v>0</x:v>
      </x:c>
      <x:c r="AF3431" s="2" t="n">
        <x:v>0</x:v>
      </x:c>
    </x:row>
    <x:row r="3432" ht="23" customHeight="1">
      <x:c r="A3432" s="2" t="n">
        <x:v>3426</x:v>
      </x:c>
      <x:c r="B3432" s="24" t="n">
        <x:v>152778.9375</x:v>
      </x:c>
      <x:c r="C3432" s="24" t="n">
        <x:v>928278.5625</x:v>
      </x:c>
      <x:c r="D3432" s="24" t="n">
        <x:f>SUM(B3432:C3432)</x:f>
        <x:v>1081057.5</x:v>
      </x:c>
      <x:c r="E3432" s="25" t="n">
        <x:f>B3432/D3432</x:f>
        <x:v>0.14132359980852083</x:v>
      </x:c>
      <x:c r="F3432" s="25" t="n">
        <x:f>C3432/D3432</x:f>
        <x:v>0.8586764001914792</x:v>
      </x:c>
      <x:c r="G3432" s="22" t="n">
        <x:v>998307.9562499999</x:v>
      </x:c>
      <x:c r="H3432" s="22" t="n">
        <x:v>1162198.9125</x:v>
      </x:c>
      <x:c r="I3432" s="22" t="n">
        <x:f>SUM(G3432:H3432)</x:f>
        <x:v>2160506.86875</x:v>
      </x:c>
      <x:c r="J3432" s="22" t="n">
        <x:v>899415</x:v>
      </x:c>
      <x:c r="K3432" s="22" t="n">
        <x:v>181642.5</x:v>
      </x:c>
      <x:c r="L3432" s="22" t="n">
        <x:f>SUM(J3432:K3432)</x:f>
        <x:v>1081057.5</x:v>
      </x:c>
      <x:c r="M3432" s="23" t="n">
        <x:f>D3432-L3432</x:f>
        <x:v>0</x:v>
      </x:c>
      <x:c r="N3432" s="22" t="n">
        <x:v>152908.3125</x:v>
      </x:c>
      <x:c r="O3432" s="22" t="n">
        <x:v>928149.1875</x:v>
      </x:c>
      <x:c r="P3432" s="14" t="n">
        <x:f>N3432/SUM(N3432:O3432)</x:f>
        <x:v>0.14144327429392053</x:v>
      </x:c>
      <x:c r="Q3432" s="22" t="n">
        <x:v>997467.0187499999</x:v>
      </x:c>
      <x:c r="R3432" s="22" t="n">
        <x:v>1162587.0375</x:v>
      </x:c>
      <x:c r="S3432" s="2" t="n">
        <x:v>3</x:v>
      </x:c>
      <x:c r="T3432" s="2" t="n">
        <x:v>2</x:v>
      </x:c>
      <x:c r="U3432" s="2" t="n">
        <x:v>1</x:v>
      </x:c>
      <x:c r="V3432" s="2" t="n">
        <x:v>4</x:v>
      </x:c>
      <x:c r="W3432" s="2" t="n">
        <x:v>4</x:v>
      </x:c>
      <x:c r="X3432" s="2" t="n">
        <x:v>4</x:v>
      </x:c>
      <x:c r="Y3432" s="2" t="n">
        <x:v>4</x:v>
      </x:c>
      <x:c r="Z3432" s="22" t="n">
        <x:v>476928</x:v>
      </x:c>
      <x:c r="AA3432" s="22" t="n">
        <x:v>422487</x:v>
      </x:c>
      <x:c r="AB3432" s="22" t="n">
        <x:v>163323</x:v>
      </x:c>
      <x:c r="AC3432" s="22" t="n">
        <x:v>60547.5</x:v>
      </x:c>
      <x:c r="AD3432" s="22" t="n">
        <x:v>121095</x:v>
      </x:c>
      <x:c r="AE3432" s="2" t="n">
        <x:v>1</x:v>
      </x:c>
      <x:c r="AF3432" s="2" t="n">
        <x:v>0</x:v>
      </x:c>
    </x:row>
    <x:row r="3433" ht="23" customHeight="1">
      <x:c r="A3433" s="2" t="n">
        <x:v>3427</x:v>
      </x:c>
      <x:c r="B3433" s="24" t="n">
        <x:v>553694.8125</x:v>
      </x:c>
      <x:c r="C3433" s="24" t="n">
        <x:v>527362.6875</x:v>
      </x:c>
      <x:c r="D3433" s="24" t="n">
        <x:f>SUM(B3433:C3433)</x:f>
        <x:v>1081057.5</x:v>
      </x:c>
      <x:c r="E3433" s="25" t="n">
        <x:f>B3433/D3433</x:f>
        <x:v>0.5121788734641775</x:v>
      </x:c>
      <x:c r="F3433" s="25" t="n">
        <x:f>C3433/D3433</x:f>
        <x:v>0.48782112653582255</x:v>
      </x:c>
      <x:c r="G3433" s="22" t="n">
        <x:v>1321098.1500000001</x:v>
      </x:c>
      <x:c r="H3433" s="22" t="n">
        <x:v>725241.75</x:v>
      </x:c>
      <x:c r="I3433" s="22" t="n">
        <x:f>SUM(G3433:H3433)</x:f>
        <x:v>2046339.9000000001</x:v>
      </x:c>
      <x:c r="J3433" s="22" t="n">
        <x:v>899415</x:v>
      </x:c>
      <x:c r="K3433" s="22" t="n">
        <x:v>181642.5</x:v>
      </x:c>
      <x:c r="L3433" s="22" t="n">
        <x:f>SUM(J3433:K3433)</x:f>
        <x:v>1081057.5</x:v>
      </x:c>
      <x:c r="M3433" s="23" t="n">
        <x:f>D3433-L3433</x:f>
        <x:v>0</x:v>
      </x:c>
      <x:c r="N3433" s="22" t="n">
        <x:v>554011.0625</x:v>
      </x:c>
      <x:c r="O3433" s="22" t="n">
        <x:v>527046.4374999999</x:v>
      </x:c>
      <x:c r="P3433" s="14" t="n">
        <x:f>N3433/SUM(N3433:O3433)</x:f>
        <x:v>0.5124714110951545</x:v>
      </x:c>
      <x:c r="Q3433" s="22" t="n">
        <x:v>1319775.6500000001</x:v>
      </x:c>
      <x:c r="R3433" s="22" t="n">
        <x:v>725443</x:v>
      </x:c>
      <x:c r="S3433" s="2" t="n">
        <x:v>3</x:v>
      </x:c>
      <x:c r="T3433" s="2" t="n">
        <x:v>2</x:v>
      </x:c>
      <x:c r="U3433" s="2" t="n">
        <x:v>2</x:v>
      </x:c>
      <x:c r="V3433" s="2" t="n">
        <x:v>6</x:v>
      </x:c>
      <x:c r="W3433" s="2" t="n">
        <x:v>4</x:v>
      </x:c>
      <x:c r="X3433" s="2" t="n">
        <x:v>4</x:v>
      </x:c>
      <x:c r="Y3433" s="2" t="n">
        <x:v>4</x:v>
      </x:c>
      <x:c r="Z3433" s="22" t="n">
        <x:v>476928</x:v>
      </x:c>
      <x:c r="AA3433" s="22" t="n">
        <x:v>422487</x:v>
      </x:c>
      <x:c r="AB3433" s="22" t="n">
        <x:v>163323</x:v>
      </x:c>
      <x:c r="AC3433" s="22" t="n">
        <x:v>60547.5</x:v>
      </x:c>
      <x:c r="AD3433" s="22" t="n">
        <x:v>121095</x:v>
      </x:c>
      <x:c r="AE3433" s="2" t="n">
        <x:v>1</x:v>
      </x:c>
      <x:c r="AF3433" s="2" t="n">
        <x:v>1</x:v>
      </x:c>
    </x:row>
    <x:row r="3434" ht="23" customHeight="1">
      <x:c r="A3434" s="2" t="n">
        <x:v>3428</x:v>
      </x:c>
      <x:c r="B3434" s="24" t="n">
        <x:v>801685.125</x:v>
      </x:c>
      <x:c r="C3434" s="24" t="n">
        <x:v>279372.375</x:v>
      </x:c>
      <x:c r="D3434" s="24" t="n">
        <x:f>SUM(B3434:C3434)</x:f>
        <x:v>1081057.5</x:v>
      </x:c>
      <x:c r="E3434" s="25" t="n">
        <x:f>B3434/D3434</x:f>
        <x:v>0.7415749162278602</x:v>
      </x:c>
      <x:c r="F3434" s="25" t="n">
        <x:f>C3434/D3434</x:f>
        <x:v>0.2584250837721398</x:v>
      </x:c>
      <x:c r="G3434" s="22" t="n">
        <x:v>1585444.0499999998</x:v>
      </x:c>
      <x:c r="H3434" s="22" t="n">
        <x:v>520602.4125</x:v>
      </x:c>
      <x:c r="I3434" s="22" t="n">
        <x:f>SUM(G3434:H3434)</x:f>
        <x:v>2106046.4625</x:v>
      </x:c>
      <x:c r="J3434" s="22" t="n">
        <x:v>899415</x:v>
      </x:c>
      <x:c r="K3434" s="22" t="n">
        <x:v>181642.5</x:v>
      </x:c>
      <x:c r="L3434" s="22" t="n">
        <x:f>SUM(J3434:K3434)</x:f>
        <x:v>1081057.5</x:v>
      </x:c>
      <x:c r="M3434" s="23" t="n">
        <x:f>D3434-L3434</x:f>
        <x:v>0</x:v>
      </x:c>
      <x:c r="N3434" s="22" t="n">
        <x:v>802461.375</x:v>
      </x:c>
      <x:c r="O3434" s="22" t="n">
        <x:v>278596.125</x:v>
      </x:c>
      <x:c r="P3434" s="14" t="n">
        <x:f>N3434/SUM(N3434:O3434)</x:f>
        <x:v>0.7422929631402585</x:v>
      </x:c>
      <x:c r="Q3434" s="22" t="n">
        <x:v>1585702.7999999998</x:v>
      </x:c>
      <x:c r="R3434" s="22" t="n">
        <x:v>520602.4125</x:v>
      </x:c>
      <x:c r="S3434" s="2" t="n">
        <x:v>3</x:v>
      </x:c>
      <x:c r="T3434" s="2" t="n">
        <x:v>2</x:v>
      </x:c>
      <x:c r="U3434" s="2" t="n">
        <x:v>3</x:v>
      </x:c>
      <x:c r="V3434" s="2" t="n">
        <x:v>1</x:v>
      </x:c>
      <x:c r="W3434" s="2" t="n">
        <x:v>4</x:v>
      </x:c>
      <x:c r="X3434" s="2" t="n">
        <x:v>4</x:v>
      </x:c>
      <x:c r="Y3434" s="2" t="n">
        <x:v>4</x:v>
      </x:c>
      <x:c r="Z3434" s="22" t="n">
        <x:v>476928</x:v>
      </x:c>
      <x:c r="AA3434" s="22" t="n">
        <x:v>422487</x:v>
      </x:c>
      <x:c r="AB3434" s="22" t="n">
        <x:v>163323</x:v>
      </x:c>
      <x:c r="AC3434" s="22" t="n">
        <x:v>60547.5</x:v>
      </x:c>
      <x:c r="AD3434" s="22" t="n">
        <x:v>121095</x:v>
      </x:c>
      <x:c r="AE3434" s="2" t="n">
        <x:v>1</x:v>
      </x:c>
      <x:c r="AF3434" s="2" t="n">
        <x:v>0</x:v>
      </x:c>
    </x:row>
    <x:row r="3435" ht="23" customHeight="1">
      <x:c r="A3435" s="2" t="n">
        <x:v>3429</x:v>
      </x:c>
      <x:c r="B3435" s="24" t="n">
        <x:v>680864.4</x:v>
      </x:c>
      <x:c r="C3435" s="24" t="n">
        <x:v>170216.1</x:v>
      </x:c>
      <x:c r="D3435" s="24" t="n">
        <x:f>SUM(B3435:C3435)</x:f>
        <x:v>851080.5</x:v>
      </x:c>
      <x:c r="E3435" s="25" t="n">
        <x:f>B3435/D3435</x:f>
        <x:v>0.8</x:v>
      </x:c>
      <x:c r="F3435" s="25" t="n">
        <x:f>C3435/D3435</x:f>
        <x:v>0.2</x:v>
      </x:c>
      <x:c r="G3435" s="22" t="n">
        <x:v>1509485.4</x:v>
      </x:c>
      <x:c r="H3435" s="22" t="n">
        <x:v>268773.975</x:v>
      </x:c>
      <x:c r="I3435" s="22" t="n">
        <x:f>SUM(G3435:H3435)</x:f>
        <x:v>1778259.375</x:v>
      </x:c>
      <x:c r="J3435" s="22" t="n">
        <x:v>790533</x:v>
      </x:c>
      <x:c r="K3435" s="22" t="n">
        <x:v>60547.5</x:v>
      </x:c>
      <x:c r="L3435" s="22" t="n">
        <x:f>SUM(J3435:K3435)</x:f>
        <x:v>851080.5</x:v>
      </x:c>
      <x:c r="M3435" s="23" t="n">
        <x:f>D3435-L3435</x:f>
        <x:v>0</x:v>
      </x:c>
      <x:c r="N3435" s="22" t="n">
        <x:v>680864.4</x:v>
      </x:c>
      <x:c r="O3435" s="22" t="n">
        <x:v>170216.1</x:v>
      </x:c>
      <x:c r="P3435" s="14" t="n">
        <x:f>N3435/SUM(N3435:O3435)</x:f>
        <x:v>0.8</x:v>
      </x:c>
      <x:c r="Q3435" s="22" t="n">
        <x:v>1508967.9</x:v>
      </x:c>
      <x:c r="R3435" s="22" t="n">
        <x:v>269032.725</x:v>
      </x:c>
      <x:c r="S3435" s="2" t="n">
        <x:v>2</x:v>
      </x:c>
      <x:c r="T3435" s="2" t="n">
        <x:v>1</x:v>
      </x:c>
      <x:c r="U3435" s="2" t="n">
        <x:v>2</x:v>
      </x:c>
      <x:c r="V3435" s="2" t="n">
        <x:v>1</x:v>
      </x:c>
      <x:c r="W3435" s="2" t="n">
        <x:v>2</x:v>
      </x:c>
      <x:c r="X3435" s="2" t="n">
        <x:v>2</x:v>
      </x:c>
      <x:c r="Y3435" s="2" t="n">
        <x:v>2</x:v>
      </x:c>
      <x:c r="Z3435" s="22" t="n">
        <x:v>422487</x:v>
      </x:c>
      <x:c r="AA3435" s="22" t="n">
        <x:v>368046</x:v>
      </x:c>
      <x:c r="AB3435" s="22" t="n">
        <x:v>54441</x:v>
      </x:c>
      <x:c r="AC3435" s="22" t="n">
        <x:v>0</x:v>
      </x:c>
      <x:c r="AD3435" s="22" t="n">
        <x:v>60547.5</x:v>
      </x:c>
      <x:c r="AE3435" s="2" t="n">
        <x:v>0</x:v>
      </x:c>
      <x:c r="AF3435" s="2" t="n">
        <x:v>0</x:v>
      </x:c>
    </x:row>
    <x:row r="3436" ht="23" customHeight="1">
      <x:c r="A3436" s="2" t="n">
        <x:v>3430</x:v>
      </x:c>
      <x:c r="B3436" s="24" t="n">
        <x:v>682651.5</x:v>
      </x:c>
      <x:c r="C3436" s="24" t="n">
        <x:v>398406</x:v>
      </x:c>
      <x:c r="D3436" s="24" t="n">
        <x:f>SUM(B3436:C3436)</x:f>
        <x:v>1081057.5</x:v>
      </x:c>
      <x:c r="E3436" s="25" t="n">
        <x:f>B3436/D3436</x:f>
        <x:v>0.6314664113610978</x:v>
      </x:c>
      <x:c r="F3436" s="25" t="n">
        <x:f>C3436/D3436</x:f>
        <x:v>0.3685335886389022</x:v>
      </x:c>
      <x:c r="G3436" s="22" t="n">
        <x:v>1324248</x:v>
      </x:c>
      <x:c r="H3436" s="22" t="n">
        <x:v>786496.5</x:v>
      </x:c>
      <x:c r="I3436" s="22" t="n">
        <x:f>SUM(G3436:H3436)</x:f>
        <x:v>2110744.5</x:v>
      </x:c>
      <x:c r="J3436" s="22" t="n">
        <x:v>899415</x:v>
      </x:c>
      <x:c r="K3436" s="22" t="n">
        <x:v>181642.5</x:v>
      </x:c>
      <x:c r="L3436" s="22" t="n">
        <x:f>SUM(J3436:K3436)</x:f>
        <x:v>1081057.5</x:v>
      </x:c>
      <x:c r="M3436" s="23" t="n">
        <x:f>D3436-L3436</x:f>
        <x:v>0</x:v>
      </x:c>
      <x:c r="N3436" s="22" t="n">
        <x:v>682220.25</x:v>
      </x:c>
      <x:c r="O3436" s="22" t="n">
        <x:v>398837.25</x:v>
      </x:c>
      <x:c r="P3436" s="14" t="n">
        <x:f>N3436/SUM(N3436:O3436)</x:f>
        <x:v>0.6310674964097654</x:v>
      </x:c>
      <x:c r="Q3436" s="22" t="n">
        <x:v>1321358.625</x:v>
      </x:c>
      <x:c r="R3436" s="22" t="n">
        <x:v>786755.25</x:v>
      </x:c>
      <x:c r="S3436" s="2" t="n">
        <x:v>2</x:v>
      </x:c>
      <x:c r="T3436" s="2" t="n">
        <x:v>3</x:v>
      </x:c>
      <x:c r="U3436" s="2" t="n">
        <x:v>3</x:v>
      </x:c>
      <x:c r="V3436" s="2" t="n">
        <x:v>3</x:v>
      </x:c>
      <x:c r="W3436" s="2" t="n">
        <x:v>4</x:v>
      </x:c>
      <x:c r="X3436" s="2" t="n">
        <x:v>4</x:v>
      </x:c>
      <x:c r="Y3436" s="2" t="n">
        <x:v>4</x:v>
      </x:c>
      <x:c r="Z3436" s="22" t="n">
        <x:v>422487</x:v>
      </x:c>
      <x:c r="AA3436" s="22" t="n">
        <x:v>476928</x:v>
      </x:c>
      <x:c r="AB3436" s="22" t="n">
        <x:v>163323</x:v>
      </x:c>
      <x:c r="AC3436" s="22" t="n">
        <x:v>121095</x:v>
      </x:c>
      <x:c r="AD3436" s="22" t="n">
        <x:v>60547.5</x:v>
      </x:c>
      <x:c r="AE3436" s="2" t="n">
        <x:v>1</x:v>
      </x:c>
      <x:c r="AF3436" s="2" t="n">
        <x:v>0</x:v>
      </x:c>
    </x:row>
    <x:row r="3437" ht="23" customHeight="1">
      <x:c r="A3437" s="2" t="n">
        <x:v>3431</x:v>
      </x:c>
      <x:c r="B3437" s="24" t="n">
        <x:v>680864.4</x:v>
      </x:c>
      <x:c r="C3437" s="24" t="n">
        <x:v>170216.1</x:v>
      </x:c>
      <x:c r="D3437" s="24" t="n">
        <x:f>SUM(B3437:C3437)</x:f>
        <x:v>851080.5</x:v>
      </x:c>
      <x:c r="E3437" s="25" t="n">
        <x:f>B3437/D3437</x:f>
        <x:v>0.8</x:v>
      </x:c>
      <x:c r="F3437" s="25" t="n">
        <x:f>C3437/D3437</x:f>
        <x:v>0.2</x:v>
      </x:c>
      <x:c r="G3437" s="22" t="n">
        <x:v>1525139.775</x:v>
      </x:c>
      <x:c r="H3437" s="22" t="n">
        <x:v>170216.1</x:v>
      </x:c>
      <x:c r="I3437" s="22" t="n">
        <x:f>SUM(G3437:H3437)</x:f>
        <x:v>1695355.875</x:v>
      </x:c>
      <x:c r="J3437" s="22" t="n">
        <x:v>790533</x:v>
      </x:c>
      <x:c r="K3437" s="22" t="n">
        <x:v>60547.5</x:v>
      </x:c>
      <x:c r="L3437" s="22" t="n">
        <x:f>SUM(J3437:K3437)</x:f>
        <x:v>851080.5</x:v>
      </x:c>
      <x:c r="M3437" s="23" t="n">
        <x:f>D3437-L3437</x:f>
        <x:v>0</x:v>
      </x:c>
      <x:c r="N3437" s="22" t="n">
        <x:v>680864.4</x:v>
      </x:c>
      <x:c r="O3437" s="22" t="n">
        <x:v>170216.1</x:v>
      </x:c>
      <x:c r="P3437" s="14" t="n">
        <x:f>N3437/SUM(N3437:O3437)</x:f>
        <x:v>0.8</x:v>
      </x:c>
      <x:c r="Q3437" s="22" t="n">
        <x:v>1524104.775</x:v>
      </x:c>
      <x:c r="R3437" s="22" t="n">
        <x:v>170216.1</x:v>
      </x:c>
      <x:c r="S3437" s="2" t="n">
        <x:v>2</x:v>
      </x:c>
      <x:c r="T3437" s="2" t="n">
        <x:v>1</x:v>
      </x:c>
      <x:c r="U3437" s="2" t="n">
        <x:v>2</x:v>
      </x:c>
      <x:c r="V3437" s="2" t="n">
        <x:v>1</x:v>
      </x:c>
      <x:c r="W3437" s="2" t="n">
        <x:v>2</x:v>
      </x:c>
      <x:c r="X3437" s="2" t="n">
        <x:v>2</x:v>
      </x:c>
      <x:c r="Y3437" s="2" t="n">
        <x:v>2</x:v>
      </x:c>
      <x:c r="Z3437" s="22" t="n">
        <x:v>422487</x:v>
      </x:c>
      <x:c r="AA3437" s="22" t="n">
        <x:v>368046</x:v>
      </x:c>
      <x:c r="AB3437" s="22" t="n">
        <x:v>54441</x:v>
      </x:c>
      <x:c r="AC3437" s="22" t="n">
        <x:v>0</x:v>
      </x:c>
      <x:c r="AD3437" s="22" t="n">
        <x:v>60547.5</x:v>
      </x:c>
      <x:c r="AE3437" s="2" t="n">
        <x:v>0</x:v>
      </x:c>
      <x:c r="AF3437" s="2" t="n">
        <x:v>0</x:v>
      </x:c>
    </x:row>
    <x:row r="3438" ht="23" customHeight="1">
      <x:c r="A3438" s="2" t="n">
        <x:v>3432</x:v>
      </x:c>
      <x:c r="B3438" s="24" t="n">
        <x:v>680864.4</x:v>
      </x:c>
      <x:c r="C3438" s="24" t="n">
        <x:v>170216.1</x:v>
      </x:c>
      <x:c r="D3438" s="24" t="n">
        <x:f>SUM(B3438:C3438)</x:f>
        <x:v>851080.5</x:v>
      </x:c>
      <x:c r="E3438" s="25" t="n">
        <x:f>B3438/D3438</x:f>
        <x:v>0.8</x:v>
      </x:c>
      <x:c r="F3438" s="25" t="n">
        <x:f>C3438/D3438</x:f>
        <x:v>0.2</x:v>
      </x:c>
      <x:c r="G3438" s="22" t="n">
        <x:v>680864.4</x:v>
      </x:c>
      <x:c r="H3438" s="22" t="n">
        <x:v>959364.7875</x:v>
      </x:c>
      <x:c r="I3438" s="22" t="n">
        <x:f>SUM(G3438:H3438)</x:f>
        <x:v>1640229.1875</x:v>
      </x:c>
      <x:c r="J3438" s="22" t="n">
        <x:v>790533</x:v>
      </x:c>
      <x:c r="K3438" s="22" t="n">
        <x:v>60547.5</x:v>
      </x:c>
      <x:c r="L3438" s="22" t="n">
        <x:f>SUM(J3438:K3438)</x:f>
        <x:v>851080.5</x:v>
      </x:c>
      <x:c r="M3438" s="23" t="n">
        <x:f>D3438-L3438</x:f>
        <x:v>0</x:v>
      </x:c>
      <x:c r="N3438" s="22" t="n">
        <x:v>680864.4</x:v>
      </x:c>
      <x:c r="O3438" s="22" t="n">
        <x:v>170216.1</x:v>
      </x:c>
      <x:c r="P3438" s="14" t="n">
        <x:f>N3438/SUM(N3438:O3438)</x:f>
        <x:v>0.8</x:v>
      </x:c>
      <x:c r="Q3438" s="22" t="n">
        <x:v>680864.4</x:v>
      </x:c>
      <x:c r="R3438" s="22" t="n">
        <x:v>959882.2875</x:v>
      </x:c>
      <x:c r="S3438" s="2" t="n">
        <x:v>1</x:v>
      </x:c>
      <x:c r="T3438" s="2" t="n">
        <x:v>2</x:v>
      </x:c>
      <x:c r="U3438" s="2" t="n">
        <x:v>2</x:v>
      </x:c>
      <x:c r="V3438" s="2" t="n">
        <x:v>1</x:v>
      </x:c>
      <x:c r="W3438" s="2" t="n">
        <x:v>2</x:v>
      </x:c>
      <x:c r="X3438" s="2" t="n">
        <x:v>2</x:v>
      </x:c>
      <x:c r="Y3438" s="2" t="n">
        <x:v>2</x:v>
      </x:c>
      <x:c r="Z3438" s="22" t="n">
        <x:v>368046</x:v>
      </x:c>
      <x:c r="AA3438" s="22" t="n">
        <x:v>422487</x:v>
      </x:c>
      <x:c r="AB3438" s="22" t="n">
        <x:v>54441</x:v>
      </x:c>
      <x:c r="AC3438" s="22" t="n">
        <x:v>60547.5</x:v>
      </x:c>
      <x:c r="AD3438" s="22" t="n">
        <x:v>0</x:v>
      </x:c>
      <x:c r="AE3438" s="2" t="n">
        <x:v>0</x:v>
      </x:c>
      <x:c r="AF3438" s="2" t="n">
        <x:v>0</x:v>
      </x:c>
    </x:row>
    <x:row r="3439" ht="23" customHeight="1">
      <x:c r="A3439" s="2" t="n">
        <x:v>3433</x:v>
      </x:c>
      <x:c r="B3439" s="24" t="n">
        <x:v>966069</x:v>
      </x:c>
      <x:c r="C3439" s="24" t="n">
        <x:v>0</x:v>
      </x:c>
      <x:c r="D3439" s="24" t="n">
        <x:f>SUM(B3439:C3439)</x:f>
        <x:v>966069</x:v>
      </x:c>
      <x:c r="E3439" s="25" t="n">
        <x:f>B3439/D3439</x:f>
        <x:v>1</x:v>
      </x:c>
      <x:c r="F3439" s="25" t="n">
        <x:f>C3439/D3439</x:f>
        <x:v>0</x:v>
      </x:c>
      <x:c r="G3439" s="22" t="n">
        <x:v>1532265.75</x:v>
      </x:c>
      <x:c r="H3439" s="22" t="n">
        <x:v>358998.375</x:v>
      </x:c>
      <x:c r="I3439" s="22" t="n">
        <x:f>SUM(G3439:H3439)</x:f>
        <x:v>1891264.125</x:v>
      </x:c>
      <x:c r="J3439" s="22" t="n">
        <x:v>844974</x:v>
      </x:c>
      <x:c r="K3439" s="22" t="n">
        <x:v>121095</x:v>
      </x:c>
      <x:c r="L3439" s="22" t="n">
        <x:f>SUM(J3439:K3439)</x:f>
        <x:v>966069</x:v>
      </x:c>
      <x:c r="M3439" s="23" t="n">
        <x:f>D3439-L3439</x:f>
        <x:v>0</x:v>
      </x:c>
      <x:c r="N3439" s="22" t="n">
        <x:v>966069</x:v>
      </x:c>
      <x:c r="O3439" s="22" t="n">
        <x:v>0</x:v>
      </x:c>
      <x:c r="P3439" s="14" t="n">
        <x:f>N3439/SUM(N3439:O3439)</x:f>
        <x:v>1</x:v>
      </x:c>
      <x:c r="Q3439" s="22" t="n">
        <x:v>1531748.25</x:v>
      </x:c>
      <x:c r="R3439" s="22" t="n">
        <x:v>359515.875</x:v>
      </x:c>
      <x:c r="S3439" s="2" t="n">
        <x:v>2</x:v>
      </x:c>
      <x:c r="T3439" s="2" t="n">
        <x:v>2</x:v>
      </x:c>
      <x:c r="U3439" s="2" t="n">
        <x:v>5</x:v>
      </x:c>
      <x:c r="V3439" s="2" t="n">
        <x:v>0</x:v>
      </x:c>
      <x:c r="W3439" s="2" t="n">
        <x:v>3</x:v>
      </x:c>
      <x:c r="X3439" s="2" t="n">
        <x:v>3</x:v>
      </x:c>
      <x:c r="Y3439" s="2" t="n">
        <x:v>3</x:v>
      </x:c>
      <x:c r="Z3439" s="22" t="n">
        <x:v>422487</x:v>
      </x:c>
      <x:c r="AA3439" s="22" t="n">
        <x:v>422487</x:v>
      </x:c>
      <x:c r="AB3439" s="22" t="n">
        <x:v>108882</x:v>
      </x:c>
      <x:c r="AC3439" s="22" t="n">
        <x:v>60547.5</x:v>
      </x:c>
      <x:c r="AD3439" s="22" t="n">
        <x:v>60547.5</x:v>
      </x:c>
      <x:c r="AE3439" s="2" t="n">
        <x:v>0</x:v>
      </x:c>
      <x:c r="AF3439" s="2" t="n">
        <x:v>0</x:v>
      </x:c>
    </x:row>
    <x:row r="3440" ht="23" customHeight="1">
      <x:c r="A3440" s="2" t="n">
        <x:v>3434</x:v>
      </x:c>
      <x:c r="B3440" s="24" t="n">
        <x:v>949954.05</x:v>
      </x:c>
      <x:c r="C3440" s="24" t="n">
        <x:v>131103.45</x:v>
      </x:c>
      <x:c r="D3440" s="24" t="n">
        <x:f>SUM(B3440:C3440)</x:f>
        <x:v>1081057.5</x:v>
      </x:c>
      <x:c r="E3440" s="25" t="n">
        <x:f>B3440/D3440</x:f>
        <x:v>0.8787266634753471</x:v>
      </x:c>
      <x:c r="F3440" s="25" t="n">
        <x:f>C3440/D3440</x:f>
        <x:v>0.12127333652465296</x:v>
      </x:c>
      <x:c r="G3440" s="22" t="n">
        <x:v>1570136.4000000004</x:v>
      </x:c>
      <x:c r="H3440" s="22" t="n">
        <x:v>331378.5375</x:v>
      </x:c>
      <x:c r="I3440" s="22" t="n">
        <x:f>SUM(G3440:H3440)</x:f>
        <x:v>1901514.9375000005</x:v>
      </x:c>
      <x:c r="J3440" s="22" t="n">
        <x:v>899415</x:v>
      </x:c>
      <x:c r="K3440" s="22" t="n">
        <x:v>181642.5</x:v>
      </x:c>
      <x:c r="L3440" s="22" t="n">
        <x:f>SUM(J3440:K3440)</x:f>
        <x:v>1081057.5</x:v>
      </x:c>
      <x:c r="M3440" s="23" t="n">
        <x:f>D3440-L3440</x:f>
        <x:v>0</x:v>
      </x:c>
      <x:c r="N3440" s="22" t="n">
        <x:v>949954.05</x:v>
      </x:c>
      <x:c r="O3440" s="22" t="n">
        <x:v>131103.45</x:v>
      </x:c>
      <x:c r="P3440" s="14" t="n">
        <x:f>N3440/SUM(N3440:O3440)</x:f>
        <x:v>0.8787266634753471</x:v>
      </x:c>
      <x:c r="Q3440" s="22" t="n">
        <x:v>1569101.4000000004</x:v>
      </x:c>
      <x:c r="R3440" s="22" t="n">
        <x:v>331896.0375</x:v>
      </x:c>
      <x:c r="S3440" s="2" t="n">
        <x:v>3</x:v>
      </x:c>
      <x:c r="T3440" s="2" t="n">
        <x:v>2</x:v>
      </x:c>
      <x:c r="U3440" s="2" t="n">
        <x:v>6</x:v>
      </x:c>
      <x:c r="V3440" s="2" t="n">
        <x:v>2</x:v>
      </x:c>
      <x:c r="W3440" s="2" t="n">
        <x:v>4</x:v>
      </x:c>
      <x:c r="X3440" s="2" t="n">
        <x:v>4</x:v>
      </x:c>
      <x:c r="Y3440" s="2" t="n">
        <x:v>4</x:v>
      </x:c>
      <x:c r="Z3440" s="22" t="n">
        <x:v>476928</x:v>
      </x:c>
      <x:c r="AA3440" s="22" t="n">
        <x:v>422487</x:v>
      </x:c>
      <x:c r="AB3440" s="22" t="n">
        <x:v>163323</x:v>
      </x:c>
      <x:c r="AC3440" s="22" t="n">
        <x:v>60547.5</x:v>
      </x:c>
      <x:c r="AD3440" s="22" t="n">
        <x:v>121095</x:v>
      </x:c>
      <x:c r="AE3440" s="2" t="n">
        <x:v>0</x:v>
      </x:c>
      <x:c r="AF3440" s="2" t="n">
        <x:v>0</x:v>
      </x:c>
    </x:row>
    <x:row r="3441" ht="23" customHeight="1">
      <x:c r="A3441" s="2" t="n">
        <x:v>3435</x:v>
      </x:c>
      <x:c r="B3441" s="24" t="n">
        <x:v>288282</x:v>
      </x:c>
      <x:c r="C3441" s="24" t="n">
        <x:v>677787</x:v>
      </x:c>
      <x:c r="D3441" s="24" t="n">
        <x:f>SUM(B3441:C3441)</x:f>
        <x:v>966069</x:v>
      </x:c>
      <x:c r="E3441" s="25" t="n">
        <x:f>B3441/D3441</x:f>
        <x:v>0.29840725662452683</x:v>
      </x:c>
      <x:c r="F3441" s="25" t="n">
        <x:f>C3441/D3441</x:f>
        <x:v>0.7015927433754732</x:v>
      </x:c>
      <x:c r="G3441" s="22" t="n">
        <x:v>871539</x:v>
      </x:c>
      <x:c r="H3441" s="22" t="n">
        <x:v>998348.0625</x:v>
      </x:c>
      <x:c r="I3441" s="22" t="n">
        <x:f>SUM(G3441:H3441)</x:f>
        <x:v>1869887.0625</x:v>
      </x:c>
      <x:c r="J3441" s="22" t="n">
        <x:v>844974</x:v>
      </x:c>
      <x:c r="K3441" s="22" t="n">
        <x:v>121095</x:v>
      </x:c>
      <x:c r="L3441" s="22" t="n">
        <x:f>SUM(J3441:K3441)</x:f>
        <x:v>966069</x:v>
      </x:c>
      <x:c r="M3441" s="23" t="n">
        <x:f>D3441-L3441</x:f>
        <x:v>0</x:v>
      </x:c>
      <x:c r="N3441" s="22" t="n">
        <x:v>288282</x:v>
      </x:c>
      <x:c r="O3441" s="22" t="n">
        <x:v>677787</x:v>
      </x:c>
      <x:c r="P3441" s="14" t="n">
        <x:f>N3441/SUM(N3441:O3441)</x:f>
        <x:v>0.29840725662452683</x:v>
      </x:c>
      <x:c r="Q3441" s="22" t="n">
        <x:v>871021.5</x:v>
      </x:c>
      <x:c r="R3441" s="22" t="n">
        <x:v>998865.5625</x:v>
      </x:c>
      <x:c r="S3441" s="2" t="n">
        <x:v>2</x:v>
      </x:c>
      <x:c r="T3441" s="2" t="n">
        <x:v>2</x:v>
      </x:c>
      <x:c r="U3441" s="2" t="n">
        <x:v>2</x:v>
      </x:c>
      <x:c r="V3441" s="2" t="n">
        <x:v>3</x:v>
      </x:c>
      <x:c r="W3441" s="2" t="n">
        <x:v>3</x:v>
      </x:c>
      <x:c r="X3441" s="2" t="n">
        <x:v>3</x:v>
      </x:c>
      <x:c r="Y3441" s="2" t="n">
        <x:v>3</x:v>
      </x:c>
      <x:c r="Z3441" s="22" t="n">
        <x:v>422487</x:v>
      </x:c>
      <x:c r="AA3441" s="22" t="n">
        <x:v>422487</x:v>
      </x:c>
      <x:c r="AB3441" s="22" t="n">
        <x:v>108882</x:v>
      </x:c>
      <x:c r="AC3441" s="22" t="n">
        <x:v>60547.5</x:v>
      </x:c>
      <x:c r="AD3441" s="22" t="n">
        <x:v>60547.5</x:v>
      </x:c>
      <x:c r="AE3441" s="2" t="n">
        <x:v>0</x:v>
      </x:c>
      <x:c r="AF3441" s="2" t="n">
        <x:v>0</x:v>
      </x:c>
    </x:row>
    <x:row r="3442" ht="23" customHeight="1">
      <x:c r="A3442" s="2" t="n">
        <x:v>3436</x:v>
      </x:c>
      <x:c r="B3442" s="24" t="n">
        <x:v>851080.5</x:v>
      </x:c>
      <x:c r="C3442" s="24" t="n">
        <x:v>0</x:v>
      </x:c>
      <x:c r="D3442" s="24" t="n">
        <x:f>SUM(B3442:C3442)</x:f>
        <x:v>851080.5</x:v>
      </x:c>
      <x:c r="E3442" s="25" t="n">
        <x:f>B3442/D3442</x:f>
        <x:v>1</x:v>
      </x:c>
      <x:c r="F3442" s="25" t="n">
        <x:f>C3442/D3442</x:f>
        <x:v>0</x:v>
      </x:c>
      <x:c r="G3442" s="22" t="n">
        <x:v>851080.5</x:v>
      </x:c>
      <x:c r="H3442" s="22" t="n">
        <x:v>789148.6875</x:v>
      </x:c>
      <x:c r="I3442" s="22" t="n">
        <x:f>SUM(G3442:H3442)</x:f>
        <x:v>1640229.1875</x:v>
      </x:c>
      <x:c r="J3442" s="22" t="n">
        <x:v>790533</x:v>
      </x:c>
      <x:c r="K3442" s="22" t="n">
        <x:v>60547.5</x:v>
      </x:c>
      <x:c r="L3442" s="22" t="n">
        <x:f>SUM(J3442:K3442)</x:f>
        <x:v>851080.5</x:v>
      </x:c>
      <x:c r="M3442" s="23" t="n">
        <x:f>D3442-L3442</x:f>
        <x:v>0</x:v>
      </x:c>
      <x:c r="N3442" s="22" t="n">
        <x:v>851080.5</x:v>
      </x:c>
      <x:c r="O3442" s="22" t="n">
        <x:v>0</x:v>
      </x:c>
      <x:c r="P3442" s="14" t="n">
        <x:f>N3442/SUM(N3442:O3442)</x:f>
        <x:v>1</x:v>
      </x:c>
      <x:c r="Q3442" s="22" t="n">
        <x:v>851080.5</x:v>
      </x:c>
      <x:c r="R3442" s="22" t="n">
        <x:v>789666.1875</x:v>
      </x:c>
      <x:c r="S3442" s="2" t="n">
        <x:v>1</x:v>
      </x:c>
      <x:c r="T3442" s="2" t="n">
        <x:v>2</x:v>
      </x:c>
      <x:c r="U3442" s="2" t="n">
        <x:v>3</x:v>
      </x:c>
      <x:c r="V3442" s="2" t="n">
        <x:v>0</x:v>
      </x:c>
      <x:c r="W3442" s="2" t="n">
        <x:v>2</x:v>
      </x:c>
      <x:c r="X3442" s="2" t="n">
        <x:v>2</x:v>
      </x:c>
      <x:c r="Y3442" s="2" t="n">
        <x:v>2</x:v>
      </x:c>
      <x:c r="Z3442" s="22" t="n">
        <x:v>368046</x:v>
      </x:c>
      <x:c r="AA3442" s="22" t="n">
        <x:v>422487</x:v>
      </x:c>
      <x:c r="AB3442" s="22" t="n">
        <x:v>54441</x:v>
      </x:c>
      <x:c r="AC3442" s="22" t="n">
        <x:v>60547.5</x:v>
      </x:c>
      <x:c r="AD3442" s="22" t="n">
        <x:v>0</x:v>
      </x:c>
      <x:c r="AE3442" s="2" t="n">
        <x:v>0</x:v>
      </x:c>
      <x:c r="AF3442" s="2" t="n">
        <x:v>0</x:v>
      </x:c>
    </x:row>
    <x:row r="3443" ht="23" customHeight="1">
      <x:c r="A3443" s="2" t="n">
        <x:v>3437</x:v>
      </x:c>
      <x:c r="B3443" s="24" t="n">
        <x:v>775295.0399999999</x:v>
      </x:c>
      <x:c r="C3443" s="24" t="n">
        <x:v>305762.45999999996</x:v>
      </x:c>
      <x:c r="D3443" s="24" t="n">
        <x:f>SUM(B3443:C3443)</x:f>
        <x:v>1081057.5</x:v>
      </x:c>
      <x:c r="E3443" s="25" t="n">
        <x:f>B3443/D3443</x:f>
        <x:v>0.7171635551300461</x:v>
      </x:c>
      <x:c r="F3443" s="25" t="n">
        <x:f>C3443/D3443</x:f>
        <x:v>0.2828364448699537</x:v>
      </x:c>
      <x:c r="G3443" s="22" t="n">
        <x:v>1430755.3649999998</x:v>
      </x:c>
      <x:c r="H3443" s="22" t="n">
        <x:v>542078.835</x:v>
      </x:c>
      <x:c r="I3443" s="22" t="n">
        <x:f>SUM(G3443:H3443)</x:f>
        <x:v>1972834.1999999997</x:v>
      </x:c>
      <x:c r="J3443" s="22" t="n">
        <x:v>899415</x:v>
      </x:c>
      <x:c r="K3443" s="22" t="n">
        <x:v>181642.5</x:v>
      </x:c>
      <x:c r="L3443" s="22" t="n">
        <x:f>SUM(J3443:K3443)</x:f>
        <x:v>1081057.5</x:v>
      </x:c>
      <x:c r="M3443" s="23" t="n">
        <x:f>D3443-L3443</x:f>
        <x:v>0</x:v>
      </x:c>
      <x:c r="N3443" s="22" t="n">
        <x:v>775295.0399999999</x:v>
      </x:c>
      <x:c r="O3443" s="22" t="n">
        <x:v>305762.45999999996</x:v>
      </x:c>
      <x:c r="P3443" s="14" t="n">
        <x:f>N3443/SUM(N3443:O3443)</x:f>
        <x:v>0.7171635551300461</x:v>
      </x:c>
      <x:c r="Q3443" s="22" t="n">
        <x:v>1429720.3649999998</x:v>
      </x:c>
      <x:c r="R3443" s="22" t="n">
        <x:v>542596.335</x:v>
      </x:c>
      <x:c r="S3443" s="2" t="n">
        <x:v>3</x:v>
      </x:c>
      <x:c r="T3443" s="2" t="n">
        <x:v>2</x:v>
      </x:c>
      <x:c r="U3443" s="2" t="n">
        <x:v>4</x:v>
      </x:c>
      <x:c r="V3443" s="2" t="n">
        <x:v>3</x:v>
      </x:c>
      <x:c r="W3443" s="2" t="n">
        <x:v>4</x:v>
      </x:c>
      <x:c r="X3443" s="2" t="n">
        <x:v>4</x:v>
      </x:c>
      <x:c r="Y3443" s="2" t="n">
        <x:v>4</x:v>
      </x:c>
      <x:c r="Z3443" s="22" t="n">
        <x:v>476928</x:v>
      </x:c>
      <x:c r="AA3443" s="22" t="n">
        <x:v>422487</x:v>
      </x:c>
      <x:c r="AB3443" s="22" t="n">
        <x:v>163323</x:v>
      </x:c>
      <x:c r="AC3443" s="22" t="n">
        <x:v>60547.5</x:v>
      </x:c>
      <x:c r="AD3443" s="22" t="n">
        <x:v>121095</x:v>
      </x:c>
      <x:c r="AE3443" s="2" t="n">
        <x:v>0</x:v>
      </x:c>
      <x:c r="AF3443" s="2" t="n">
        <x:v>0</x:v>
      </x:c>
    </x:row>
    <x:row r="3444" ht="23" customHeight="1">
      <x:c r="A3444" s="2" t="n">
        <x:v>3438</x:v>
      </x:c>
      <x:c r="B3444" s="24" t="n">
        <x:v>966069</x:v>
      </x:c>
      <x:c r="C3444" s="24" t="n">
        <x:v>0</x:v>
      </x:c>
      <x:c r="D3444" s="24" t="n">
        <x:f>SUM(B3444:C3444)</x:f>
        <x:v>966069</x:v>
      </x:c>
      <x:c r="E3444" s="25" t="n">
        <x:f>B3444/D3444</x:f>
        <x:v>1</x:v>
      </x:c>
      <x:c r="F3444" s="25" t="n">
        <x:f>C3444/D3444</x:f>
        <x:v>0</x:v>
      </x:c>
      <x:c r="G3444" s="22" t="n">
        <x:v>1072208.25</x:v>
      </x:c>
      <x:c r="H3444" s="22" t="n">
        <x:v>789148.6875</x:v>
      </x:c>
      <x:c r="I3444" s="22" t="n">
        <x:f>SUM(G3444:H3444)</x:f>
        <x:v>1861356.9375</x:v>
      </x:c>
      <x:c r="J3444" s="22" t="n">
        <x:v>844974</x:v>
      </x:c>
      <x:c r="K3444" s="22" t="n">
        <x:v>121095</x:v>
      </x:c>
      <x:c r="L3444" s="22" t="n">
        <x:f>SUM(J3444:K3444)</x:f>
        <x:v>966069</x:v>
      </x:c>
      <x:c r="M3444" s="23" t="n">
        <x:f>D3444-L3444</x:f>
        <x:v>0</x:v>
      </x:c>
      <x:c r="N3444" s="22" t="n">
        <x:v>966069</x:v>
      </x:c>
      <x:c r="O3444" s="22" t="n">
        <x:v>0</x:v>
      </x:c>
      <x:c r="P3444" s="14" t="n">
        <x:f>N3444/SUM(N3444:O3444)</x:f>
        <x:v>1</x:v>
      </x:c>
      <x:c r="Q3444" s="22" t="n">
        <x:v>1071690.75</x:v>
      </x:c>
      <x:c r="R3444" s="22" t="n">
        <x:v>789666.1875</x:v>
      </x:c>
      <x:c r="S3444" s="2" t="n">
        <x:v>1</x:v>
      </x:c>
      <x:c r="T3444" s="2" t="n">
        <x:v>3</x:v>
      </x:c>
      <x:c r="U3444" s="2" t="n">
        <x:v>2</x:v>
      </x:c>
      <x:c r="V3444" s="2" t="n">
        <x:v>0</x:v>
      </x:c>
      <x:c r="W3444" s="2" t="n">
        <x:v>3</x:v>
      </x:c>
      <x:c r="X3444" s="2" t="n">
        <x:v>3</x:v>
      </x:c>
      <x:c r="Y3444" s="2" t="n">
        <x:v>3</x:v>
      </x:c>
      <x:c r="Z3444" s="22" t="n">
        <x:v>368046</x:v>
      </x:c>
      <x:c r="AA3444" s="22" t="n">
        <x:v>476928</x:v>
      </x:c>
      <x:c r="AB3444" s="22" t="n">
        <x:v>108882</x:v>
      </x:c>
      <x:c r="AC3444" s="22" t="n">
        <x:v>121095</x:v>
      </x:c>
      <x:c r="AD3444" s="22" t="n">
        <x:v>0</x:v>
      </x:c>
      <x:c r="AE3444" s="2" t="n">
        <x:v>0</x:v>
      </x:c>
      <x:c r="AF3444" s="2" t="n">
        <x:v>0</x:v>
      </x:c>
    </x:row>
    <x:row r="3445" ht="23" customHeight="1">
      <x:c r="A3445" s="2" t="n">
        <x:v>3439</x:v>
      </x:c>
      <x:c r="B3445" s="24" t="n">
        <x:v>305557.875</x:v>
      </x:c>
      <x:c r="C3445" s="24" t="n">
        <x:v>775499.625</x:v>
      </x:c>
      <x:c r="D3445" s="24" t="n">
        <x:f>SUM(B3445:C3445)</x:f>
        <x:v>1081057.5</x:v>
      </x:c>
      <x:c r="E3445" s="25" t="n">
        <x:f>B3445/D3445</x:f>
        <x:v>0.28264719961704166</x:v>
      </x:c>
      <x:c r="F3445" s="25" t="n">
        <x:f>C3445/D3445</x:f>
        <x:v>0.7173528003829583</x:v>
      </x:c>
      <x:c r="G3445" s="22" t="n">
        <x:v>1058557.89375</x:v>
      </x:c>
      <x:c r="H3445" s="22" t="n">
        <x:v>1055166.975</x:v>
      </x:c>
      <x:c r="I3445" s="22" t="n">
        <x:f>SUM(G3445:H3445)</x:f>
        <x:v>2113724.8687500004</x:v>
      </x:c>
      <x:c r="J3445" s="22" t="n">
        <x:v>899415</x:v>
      </x:c>
      <x:c r="K3445" s="22" t="n">
        <x:v>181642.5</x:v>
      </x:c>
      <x:c r="L3445" s="22" t="n">
        <x:f>SUM(J3445:K3445)</x:f>
        <x:v>1081057.5</x:v>
      </x:c>
      <x:c r="M3445" s="23" t="n">
        <x:f>D3445-L3445</x:f>
        <x:v>0</x:v>
      </x:c>
      <x:c r="N3445" s="22" t="n">
        <x:v>305816.625</x:v>
      </x:c>
      <x:c r="O3445" s="22" t="n">
        <x:v>775240.875</x:v>
      </x:c>
      <x:c r="P3445" s="14" t="n">
        <x:f>N3445/SUM(N3445:O3445)</x:f>
        <x:v>0.28288654858784107</x:v>
      </x:c>
      <x:c r="Q3445" s="22" t="n">
        <x:v>1058363.83125</x:v>
      </x:c>
      <x:c r="R3445" s="22" t="n">
        <x:v>1055684.475</x:v>
      </x:c>
      <x:c r="S3445" s="2" t="n">
        <x:v>3</x:v>
      </x:c>
      <x:c r="T3445" s="2" t="n">
        <x:v>2</x:v>
      </x:c>
      <x:c r="U3445" s="2" t="n">
        <x:v>2</x:v>
      </x:c>
      <x:c r="V3445" s="2" t="n">
        <x:v>2</x:v>
      </x:c>
      <x:c r="W3445" s="2" t="n">
        <x:v>4</x:v>
      </x:c>
      <x:c r="X3445" s="2" t="n">
        <x:v>4</x:v>
      </x:c>
      <x:c r="Y3445" s="2" t="n">
        <x:v>4</x:v>
      </x:c>
      <x:c r="Z3445" s="22" t="n">
        <x:v>476928</x:v>
      </x:c>
      <x:c r="AA3445" s="22" t="n">
        <x:v>422487</x:v>
      </x:c>
      <x:c r="AB3445" s="22" t="n">
        <x:v>163323</x:v>
      </x:c>
      <x:c r="AC3445" s="22" t="n">
        <x:v>60547.5</x:v>
      </x:c>
      <x:c r="AD3445" s="22" t="n">
        <x:v>121095</x:v>
      </x:c>
      <x:c r="AE3445" s="2" t="n">
        <x:v>1</x:v>
      </x:c>
      <x:c r="AF3445" s="2" t="n">
        <x:v>0</x:v>
      </x:c>
    </x:row>
    <x:row r="3446" ht="23" customHeight="1">
      <x:c r="A3446" s="2" t="n">
        <x:v>3440</x:v>
      </x:c>
      <x:c r="B3446" s="24" t="n">
        <x:v>571542.8125</x:v>
      </x:c>
      <x:c r="C3446" s="24" t="n">
        <x:v>509514.68749999994</x:v>
      </x:c>
      <x:c r="D3446" s="24" t="n">
        <x:f>SUM(B3446:C3446)</x:f>
        <x:v>1081057.5</x:v>
      </x:c>
      <x:c r="E3446" s="25" t="n">
        <x:f>B3446/D3446</x:f>
        <x:v>0.5286886335833201</x:v>
      </x:c>
      <x:c r="F3446" s="25" t="n">
        <x:f>C3446/D3446</x:f>
        <x:v>0.4713113664166799</x:v>
      </x:c>
      <x:c r="G3446" s="22" t="n">
        <x:v>1462191.9375</x:v>
      </x:c>
      <x:c r="H3446" s="22" t="n">
        <x:v>628918.828125</x:v>
      </x:c>
      <x:c r="I3446" s="22" t="n">
        <x:f>SUM(G3446:H3446)</x:f>
        <x:v>2091110.765625</x:v>
      </x:c>
      <x:c r="J3446" s="22" t="n">
        <x:v>899415</x:v>
      </x:c>
      <x:c r="K3446" s="22" t="n">
        <x:v>181642.5</x:v>
      </x:c>
      <x:c r="L3446" s="22" t="n">
        <x:f>SUM(J3446:K3446)</x:f>
        <x:v>1081057.5</x:v>
      </x:c>
      <x:c r="M3446" s="23" t="n">
        <x:f>D3446-L3446</x:f>
        <x:v>0</x:v>
      </x:c>
      <x:c r="N3446" s="22" t="n">
        <x:v>571758.4375</x:v>
      </x:c>
      <x:c r="O3446" s="22" t="n">
        <x:v>509299.06249999994</x:v>
      </x:c>
      <x:c r="P3446" s="14" t="n">
        <x:f>N3446/SUM(N3446:O3446)</x:f>
        <x:v>0.5288880910589863</x:v>
      </x:c>
      <x:c r="Q3446" s="22" t="n">
        <x:v>1462321.3125</x:v>
      </x:c>
      <x:c r="R3446" s="22" t="n">
        <x:v>629533.359375</x:v>
      </x:c>
      <x:c r="S3446" s="2" t="n">
        <x:v>4</x:v>
      </x:c>
      <x:c r="T3446" s="2" t="n">
        <x:v>1</x:v>
      </x:c>
      <x:c r="U3446" s="2" t="n">
        <x:v>2</x:v>
      </x:c>
      <x:c r="V3446" s="2" t="n">
        <x:v>5</x:v>
      </x:c>
      <x:c r="W3446" s="2" t="n">
        <x:v>4</x:v>
      </x:c>
      <x:c r="X3446" s="2" t="n">
        <x:v>4</x:v>
      </x:c>
      <x:c r="Y3446" s="2" t="n">
        <x:v>4</x:v>
      </x:c>
      <x:c r="Z3446" s="22" t="n">
        <x:v>531369</x:v>
      </x:c>
      <x:c r="AA3446" s="22" t="n">
        <x:v>368046</x:v>
      </x:c>
      <x:c r="AB3446" s="22" t="n">
        <x:v>163323</x:v>
      </x:c>
      <x:c r="AC3446" s="22" t="n">
        <x:v>0</x:v>
      </x:c>
      <x:c r="AD3446" s="22" t="n">
        <x:v>181642.5</x:v>
      </x:c>
      <x:c r="AE3446" s="2" t="n">
        <x:v>1</x:v>
      </x:c>
      <x:c r="AF3446" s="2" t="n">
        <x:v>0</x:v>
      </x:c>
    </x:row>
    <x:row r="3447" ht="23" customHeight="1">
      <x:c r="A3447" s="2" t="n">
        <x:v>3441</x:v>
      </x:c>
      <x:c r="B3447" s="24" t="n">
        <x:v>603389.475</x:v>
      </x:c>
      <x:c r="C3447" s="24" t="n">
        <x:v>477668.02499999997</x:v>
      </x:c>
      <x:c r="D3447" s="24" t="n">
        <x:f>SUM(B3447:C3447)</x:f>
        <x:v>1081057.5</x:v>
      </x:c>
      <x:c r="E3447" s="25" t="n">
        <x:f>B3447/D3447</x:f>
        <x:v>0.5581474389660124</x:v>
      </x:c>
      <x:c r="F3447" s="25" t="n">
        <x:f>C3447/D3447</x:f>
        <x:v>0.4418525610339875</x:v>
      </x:c>
      <x:c r="G3447" s="22" t="n">
        <x:v>1476957.075</x:v>
      </x:c>
      <x:c r="H3447" s="22" t="n">
        <x:v>670633.425</x:v>
      </x:c>
      <x:c r="I3447" s="22" t="n">
        <x:f>SUM(G3447:H3447)</x:f>
        <x:v>2147590.5</x:v>
      </x:c>
      <x:c r="J3447" s="22" t="n">
        <x:v>899415</x:v>
      </x:c>
      <x:c r="K3447" s="22" t="n">
        <x:v>181642.5</x:v>
      </x:c>
      <x:c r="L3447" s="22" t="n">
        <x:f>SUM(J3447:K3447)</x:f>
        <x:v>1081057.5</x:v>
      </x:c>
      <x:c r="M3447" s="23" t="n">
        <x:f>D3447-L3447</x:f>
        <x:v>0</x:v>
      </x:c>
      <x:c r="N3447" s="22" t="n">
        <x:v>604036.35</x:v>
      </x:c>
      <x:c r="O3447" s="22" t="n">
        <x:v>477021.14999999997</x:v>
      </x:c>
      <x:c r="P3447" s="14" t="n">
        <x:f>N3447/SUM(N3447:O3447)</x:f>
        <x:v>0.5587458113930109</x:v>
      </x:c>
      <x:c r="Q3447" s="22" t="n">
        <x:v>1476612.075</x:v>
      </x:c>
      <x:c r="R3447" s="22" t="n">
        <x:v>670245.3</x:v>
      </x:c>
      <x:c r="S3447" s="2" t="n">
        <x:v>3</x:v>
      </x:c>
      <x:c r="T3447" s="2" t="n">
        <x:v>2</x:v>
      </x:c>
      <x:c r="U3447" s="2" t="n">
        <x:v>1</x:v>
      </x:c>
      <x:c r="V3447" s="2" t="n">
        <x:v>3</x:v>
      </x:c>
      <x:c r="W3447" s="2" t="n">
        <x:v>4</x:v>
      </x:c>
      <x:c r="X3447" s="2" t="n">
        <x:v>4</x:v>
      </x:c>
      <x:c r="Y3447" s="2" t="n">
        <x:v>4</x:v>
      </x:c>
      <x:c r="Z3447" s="22" t="n">
        <x:v>476928</x:v>
      </x:c>
      <x:c r="AA3447" s="22" t="n">
        <x:v>422487</x:v>
      </x:c>
      <x:c r="AB3447" s="22" t="n">
        <x:v>163323</x:v>
      </x:c>
      <x:c r="AC3447" s="22" t="n">
        <x:v>60547.5</x:v>
      </x:c>
      <x:c r="AD3447" s="22" t="n">
        <x:v>121095</x:v>
      </x:c>
      <x:c r="AE3447" s="2" t="n">
        <x:v>2</x:v>
      </x:c>
      <x:c r="AF3447" s="2" t="n">
        <x:v>0</x:v>
      </x:c>
    </x:row>
    <x:row r="3448" ht="23" customHeight="1">
      <x:c r="A3448" s="2" t="n">
        <x:v>3442</x:v>
      </x:c>
      <x:c r="B3448" s="24" t="n">
        <x:v>851080.5</x:v>
      </x:c>
      <x:c r="C3448" s="24" t="n">
        <x:v>0</x:v>
      </x:c>
      <x:c r="D3448" s="24" t="n">
        <x:f>SUM(B3448:C3448)</x:f>
        <x:v>851080.5</x:v>
      </x:c>
      <x:c r="E3448" s="25" t="n">
        <x:f>B3448/D3448</x:f>
        <x:v>1</x:v>
      </x:c>
      <x:c r="F3448" s="25" t="n">
        <x:f>C3448/D3448</x:f>
        <x:v>0</x:v>
      </x:c>
      <x:c r="G3448" s="22" t="n">
        <x:v>1695355.875</x:v>
      </x:c>
      <x:c r="H3448" s="22" t="n">
        <x:v>0</x:v>
      </x:c>
      <x:c r="I3448" s="22" t="n">
        <x:f>SUM(G3448:H3448)</x:f>
        <x:v>1695355.875</x:v>
      </x:c>
      <x:c r="J3448" s="22" t="n">
        <x:v>790533</x:v>
      </x:c>
      <x:c r="K3448" s="22" t="n">
        <x:v>60547.5</x:v>
      </x:c>
      <x:c r="L3448" s="22" t="n">
        <x:f>SUM(J3448:K3448)</x:f>
        <x:v>851080.5</x:v>
      </x:c>
      <x:c r="M3448" s="23" t="n">
        <x:f>D3448-L3448</x:f>
        <x:v>0</x:v>
      </x:c>
      <x:c r="N3448" s="22" t="n">
        <x:v>851080.5</x:v>
      </x:c>
      <x:c r="O3448" s="22" t="n">
        <x:v>0</x:v>
      </x:c>
      <x:c r="P3448" s="14" t="n">
        <x:f>N3448/SUM(N3448:O3448)</x:f>
        <x:v>1</x:v>
      </x:c>
      <x:c r="Q3448" s="22" t="n">
        <x:v>1694320.875</x:v>
      </x:c>
      <x:c r="R3448" s="22" t="n">
        <x:v>0</x:v>
      </x:c>
      <x:c r="S3448" s="2" t="n">
        <x:v>2</x:v>
      </x:c>
      <x:c r="T3448" s="2" t="n">
        <x:v>1</x:v>
      </x:c>
      <x:c r="U3448" s="2" t="n">
        <x:v>2</x:v>
      </x:c>
      <x:c r="V3448" s="2" t="n">
        <x:v>0</x:v>
      </x:c>
      <x:c r="W3448" s="2" t="n">
        <x:v>2</x:v>
      </x:c>
      <x:c r="X3448" s="2" t="n">
        <x:v>2</x:v>
      </x:c>
      <x:c r="Y3448" s="2" t="n">
        <x:v>2</x:v>
      </x:c>
      <x:c r="Z3448" s="22" t="n">
        <x:v>422487</x:v>
      </x:c>
      <x:c r="AA3448" s="22" t="n">
        <x:v>368046</x:v>
      </x:c>
      <x:c r="AB3448" s="22" t="n">
        <x:v>54441</x:v>
      </x:c>
      <x:c r="AC3448" s="22" t="n">
        <x:v>0</x:v>
      </x:c>
      <x:c r="AD3448" s="22" t="n">
        <x:v>60547.5</x:v>
      </x:c>
      <x:c r="AE3448" s="2" t="n">
        <x:v>0</x:v>
      </x:c>
      <x:c r="AF3448" s="2" t="n">
        <x:v>0</x:v>
      </x:c>
    </x:row>
    <x:row r="3449" ht="23" customHeight="1">
      <x:c r="A3449" s="2" t="n">
        <x:v>3443</x:v>
      </x:c>
      <x:c r="B3449" s="24" t="n">
        <x:v>0</x:v>
      </x:c>
      <x:c r="C3449" s="24" t="n">
        <x:v>851080.5</x:v>
      </x:c>
      <x:c r="D3449" s="24" t="n">
        <x:f>SUM(B3449:C3449)</x:f>
        <x:v>851080.5</x:v>
      </x:c>
      <x:c r="E3449" s="25" t="n">
        <x:f>B3449/D3449</x:f>
        <x:v>0</x:v>
      </x:c>
      <x:c r="F3449" s="25" t="n">
        <x:f>C3449/D3449</x:f>
        <x:v>1</x:v>
      </x:c>
      <x:c r="G3449" s="22" t="n">
        <x:v>0</x:v>
      </x:c>
      <x:c r="H3449" s="22" t="n">
        <x:v>1640229.1875</x:v>
      </x:c>
      <x:c r="I3449" s="22" t="n">
        <x:f>SUM(G3449:H3449)</x:f>
        <x:v>1640229.1875</x:v>
      </x:c>
      <x:c r="J3449" s="22" t="n">
        <x:v>790533</x:v>
      </x:c>
      <x:c r="K3449" s="22" t="n">
        <x:v>60547.5</x:v>
      </x:c>
      <x:c r="L3449" s="22" t="n">
        <x:f>SUM(J3449:K3449)</x:f>
        <x:v>851080.5</x:v>
      </x:c>
      <x:c r="M3449" s="23" t="n">
        <x:f>D3449-L3449</x:f>
        <x:v>0</x:v>
      </x:c>
      <x:c r="N3449" s="22" t="n">
        <x:v>0</x:v>
      </x:c>
      <x:c r="O3449" s="22" t="n">
        <x:v>851080.5</x:v>
      </x:c>
      <x:c r="P3449" s="14" t="n">
        <x:f>N3449/SUM(N3449:O3449)</x:f>
        <x:v>0</x:v>
      </x:c>
      <x:c r="Q3449" s="22" t="n">
        <x:v>0</x:v>
      </x:c>
      <x:c r="R3449" s="22" t="n">
        <x:v>1640746.6875</x:v>
      </x:c>
      <x:c r="S3449" s="2" t="n">
        <x:v>1</x:v>
      </x:c>
      <x:c r="T3449" s="2" t="n">
        <x:v>2</x:v>
      </x:c>
      <x:c r="U3449" s="2" t="n">
        <x:v>0</x:v>
      </x:c>
      <x:c r="V3449" s="2" t="n">
        <x:v>2</x:v>
      </x:c>
      <x:c r="W3449" s="2" t="n">
        <x:v>2</x:v>
      </x:c>
      <x:c r="X3449" s="2" t="n">
        <x:v>2</x:v>
      </x:c>
      <x:c r="Y3449" s="2" t="n">
        <x:v>2</x:v>
      </x:c>
      <x:c r="Z3449" s="22" t="n">
        <x:v>368046</x:v>
      </x:c>
      <x:c r="AA3449" s="22" t="n">
        <x:v>422487</x:v>
      </x:c>
      <x:c r="AB3449" s="22" t="n">
        <x:v>54441</x:v>
      </x:c>
      <x:c r="AC3449" s="22" t="n">
        <x:v>60547.5</x:v>
      </x:c>
      <x:c r="AD3449" s="22" t="n">
        <x:v>0</x:v>
      </x:c>
      <x:c r="AE3449" s="2" t="n">
        <x:v>0</x:v>
      </x:c>
      <x:c r="AF3449" s="2" t="n">
        <x:v>0</x:v>
      </x:c>
    </x:row>
    <x:row r="3450" ht="23" customHeight="1">
      <x:c r="A3450" s="2" t="n">
        <x:v>3444</x:v>
      </x:c>
      <x:c r="B3450" s="24" t="n">
        <x:v>851080.5</x:v>
      </x:c>
      <x:c r="C3450" s="24" t="n">
        <x:v>0</x:v>
      </x:c>
      <x:c r="D3450" s="24" t="n">
        <x:f>SUM(B3450:C3450)</x:f>
        <x:v>851080.5</x:v>
      </x:c>
      <x:c r="E3450" s="25" t="n">
        <x:f>B3450/D3450</x:f>
        <x:v>1</x:v>
      </x:c>
      <x:c r="F3450" s="25" t="n">
        <x:f>C3450/D3450</x:f>
        <x:v>0</x:v>
      </x:c>
      <x:c r="G3450" s="22" t="n">
        <x:v>943609.5</x:v>
      </x:c>
      <x:c r="H3450" s="22" t="n">
        <x:v>743401.6875</x:v>
      </x:c>
      <x:c r="I3450" s="22" t="n">
        <x:f>SUM(G3450:H3450)</x:f>
        <x:v>1687011.1875</x:v>
      </x:c>
      <x:c r="J3450" s="22" t="n">
        <x:v>790533</x:v>
      </x:c>
      <x:c r="K3450" s="22" t="n">
        <x:v>60547.5</x:v>
      </x:c>
      <x:c r="L3450" s="22" t="n">
        <x:f>SUM(J3450:K3450)</x:f>
        <x:v>851080.5</x:v>
      </x:c>
      <x:c r="M3450" s="23" t="n">
        <x:f>D3450-L3450</x:f>
        <x:v>0</x:v>
      </x:c>
      <x:c r="N3450" s="22" t="n">
        <x:v>851080.5</x:v>
      </x:c>
      <x:c r="O3450" s="22" t="n">
        <x:v>0</x:v>
      </x:c>
      <x:c r="P3450" s="14" t="n">
        <x:f>N3450/SUM(N3450:O3450)</x:f>
        <x:v>1</x:v>
      </x:c>
      <x:c r="Q3450" s="22" t="n">
        <x:v>943092</x:v>
      </x:c>
      <x:c r="R3450" s="22" t="n">
        <x:v>743660.4375</x:v>
      </x:c>
      <x:c r="S3450" s="2" t="n">
        <x:v>1</x:v>
      </x:c>
      <x:c r="T3450" s="2" t="n">
        <x:v>2</x:v>
      </x:c>
      <x:c r="U3450" s="2" t="n">
        <x:v>1</x:v>
      </x:c>
      <x:c r="V3450" s="2" t="n">
        <x:v>0</x:v>
      </x:c>
      <x:c r="W3450" s="2" t="n">
        <x:v>2</x:v>
      </x:c>
      <x:c r="X3450" s="2" t="n">
        <x:v>2</x:v>
      </x:c>
      <x:c r="Y3450" s="2" t="n">
        <x:v>2</x:v>
      </x:c>
      <x:c r="Z3450" s="22" t="n">
        <x:v>368046</x:v>
      </x:c>
      <x:c r="AA3450" s="22" t="n">
        <x:v>422487</x:v>
      </x:c>
      <x:c r="AB3450" s="22" t="n">
        <x:v>54441</x:v>
      </x:c>
      <x:c r="AC3450" s="22" t="n">
        <x:v>60547.5</x:v>
      </x:c>
      <x:c r="AD3450" s="22" t="n">
        <x:v>0</x:v>
      </x:c>
      <x:c r="AE3450" s="2" t="n">
        <x:v>0</x:v>
      </x:c>
      <x:c r="AF3450" s="2" t="n">
        <x:v>0</x:v>
      </x:c>
    </x:row>
    <x:row r="3451" ht="23" customHeight="1">
      <x:c r="A3451" s="2" t="n">
        <x:v>3445</x:v>
      </x:c>
      <x:c r="B3451" s="24" t="n">
        <x:v>648634.5</x:v>
      </x:c>
      <x:c r="C3451" s="24" t="n">
        <x:v>432423</x:v>
      </x:c>
      <x:c r="D3451" s="24" t="n">
        <x:f>SUM(B3451:C3451)</x:f>
        <x:v>1081057.5</x:v>
      </x:c>
      <x:c r="E3451" s="25" t="n">
        <x:f>B3451/D3451</x:f>
        <x:v>0.6</x:v>
      </x:c>
      <x:c r="F3451" s="25" t="n">
        <x:f>C3451/D3451</x:f>
        <x:v>0.4</x:v>
      </x:c>
      <x:c r="G3451" s="22" t="n">
        <x:v>1477255.5</x:v>
      </x:c>
      <x:c r="H3451" s="22" t="n">
        <x:v>544073.625</x:v>
      </x:c>
      <x:c r="I3451" s="22" t="n">
        <x:f>SUM(G3451:H3451)</x:f>
        <x:v>2021329.125</x:v>
      </x:c>
      <x:c r="J3451" s="22" t="n">
        <x:v>899415</x:v>
      </x:c>
      <x:c r="K3451" s="22" t="n">
        <x:v>181642.5</x:v>
      </x:c>
      <x:c r="L3451" s="22" t="n">
        <x:f>SUM(J3451:K3451)</x:f>
        <x:v>1081057.5</x:v>
      </x:c>
      <x:c r="M3451" s="23" t="n">
        <x:f>D3451-L3451</x:f>
        <x:v>0</x:v>
      </x:c>
      <x:c r="N3451" s="22" t="n">
        <x:v>648634.5</x:v>
      </x:c>
      <x:c r="O3451" s="22" t="n">
        <x:v>432423</x:v>
      </x:c>
      <x:c r="P3451" s="14" t="n">
        <x:f>N3451/SUM(N3451:O3451)</x:f>
        <x:v>0.6</x:v>
      </x:c>
      <x:c r="Q3451" s="22" t="n">
        <x:v>1476738</x:v>
      </x:c>
      <x:c r="R3451" s="22" t="n">
        <x:v>544849.875</x:v>
      </x:c>
      <x:c r="S3451" s="2" t="n">
        <x:v>4</x:v>
      </x:c>
      <x:c r="T3451" s="2" t="n">
        <x:v>1</x:v>
      </x:c>
      <x:c r="U3451" s="2" t="n">
        <x:v>4</x:v>
      </x:c>
      <x:c r="V3451" s="2" t="n">
        <x:v>5</x:v>
      </x:c>
      <x:c r="W3451" s="2" t="n">
        <x:v>4</x:v>
      </x:c>
      <x:c r="X3451" s="2" t="n">
        <x:v>4</x:v>
      </x:c>
      <x:c r="Y3451" s="2" t="n">
        <x:v>4</x:v>
      </x:c>
      <x:c r="Z3451" s="22" t="n">
        <x:v>531369</x:v>
      </x:c>
      <x:c r="AA3451" s="22" t="n">
        <x:v>368046</x:v>
      </x:c>
      <x:c r="AB3451" s="22" t="n">
        <x:v>163323</x:v>
      </x:c>
      <x:c r="AC3451" s="22" t="n">
        <x:v>0</x:v>
      </x:c>
      <x:c r="AD3451" s="22" t="n">
        <x:v>181642.5</x:v>
      </x:c>
      <x:c r="AE3451" s="2" t="n">
        <x:v>0</x:v>
      </x:c>
      <x:c r="AF3451" s="2" t="n">
        <x:v>0</x:v>
      </x:c>
    </x:row>
    <x:row r="3452" ht="23" customHeight="1">
      <x:c r="A3452" s="2" t="n">
        <x:v>3446</x:v>
      </x:c>
      <x:c r="B3452" s="24" t="n">
        <x:v>680864.4</x:v>
      </x:c>
      <x:c r="C3452" s="24" t="n">
        <x:v>170216.1</x:v>
      </x:c>
      <x:c r="D3452" s="24" t="n">
        <x:f>SUM(B3452:C3452)</x:f>
        <x:v>851080.5</x:v>
      </x:c>
      <x:c r="E3452" s="25" t="n">
        <x:f>B3452/D3452</x:f>
        <x:v>0.8</x:v>
      </x:c>
      <x:c r="F3452" s="25" t="n">
        <x:f>C3452/D3452</x:f>
        <x:v>0.2</x:v>
      </x:c>
      <x:c r="G3452" s="22" t="n">
        <x:v>1525139.775</x:v>
      </x:c>
      <x:c r="H3452" s="22" t="n">
        <x:v>170216.1</x:v>
      </x:c>
      <x:c r="I3452" s="22" t="n">
        <x:f>SUM(G3452:H3452)</x:f>
        <x:v>1695355.875</x:v>
      </x:c>
      <x:c r="J3452" s="22" t="n">
        <x:v>790533</x:v>
      </x:c>
      <x:c r="K3452" s="22" t="n">
        <x:v>60547.5</x:v>
      </x:c>
      <x:c r="L3452" s="22" t="n">
        <x:f>SUM(J3452:K3452)</x:f>
        <x:v>851080.5</x:v>
      </x:c>
      <x:c r="M3452" s="23" t="n">
        <x:f>D3452-L3452</x:f>
        <x:v>0</x:v>
      </x:c>
      <x:c r="N3452" s="22" t="n">
        <x:v>680864.4</x:v>
      </x:c>
      <x:c r="O3452" s="22" t="n">
        <x:v>170216.1</x:v>
      </x:c>
      <x:c r="P3452" s="14" t="n">
        <x:f>N3452/SUM(N3452:O3452)</x:f>
        <x:v>0.8</x:v>
      </x:c>
      <x:c r="Q3452" s="22" t="n">
        <x:v>1524104.775</x:v>
      </x:c>
      <x:c r="R3452" s="22" t="n">
        <x:v>170216.1</x:v>
      </x:c>
      <x:c r="S3452" s="2" t="n">
        <x:v>2</x:v>
      </x:c>
      <x:c r="T3452" s="2" t="n">
        <x:v>1</x:v>
      </x:c>
      <x:c r="U3452" s="2" t="n">
        <x:v>2</x:v>
      </x:c>
      <x:c r="V3452" s="2" t="n">
        <x:v>1</x:v>
      </x:c>
      <x:c r="W3452" s="2" t="n">
        <x:v>2</x:v>
      </x:c>
      <x:c r="X3452" s="2" t="n">
        <x:v>2</x:v>
      </x:c>
      <x:c r="Y3452" s="2" t="n">
        <x:v>2</x:v>
      </x:c>
      <x:c r="Z3452" s="22" t="n">
        <x:v>422487</x:v>
      </x:c>
      <x:c r="AA3452" s="22" t="n">
        <x:v>368046</x:v>
      </x:c>
      <x:c r="AB3452" s="22" t="n">
        <x:v>54441</x:v>
      </x:c>
      <x:c r="AC3452" s="22" t="n">
        <x:v>0</x:v>
      </x:c>
      <x:c r="AD3452" s="22" t="n">
        <x:v>60547.5</x:v>
      </x:c>
      <x:c r="AE3452" s="2" t="n">
        <x:v>0</x:v>
      </x:c>
      <x:c r="AF3452" s="2" t="n">
        <x:v>0</x:v>
      </x:c>
    </x:row>
    <x:row r="3453" ht="23" customHeight="1">
      <x:c r="A3453" s="2" t="n">
        <x:v>3447</x:v>
      </x:c>
      <x:c r="B3453" s="24" t="n">
        <x:v>399173.625</x:v>
      </x:c>
      <x:c r="C3453" s="24" t="n">
        <x:v>566895.375</x:v>
      </x:c>
      <x:c r="D3453" s="24" t="n">
        <x:f>SUM(B3453:C3453)</x:f>
        <x:v>966069</x:v>
      </x:c>
      <x:c r="E3453" s="25" t="n">
        <x:f>B3453/D3453</x:f>
        <x:v>0.41319370044996784</x:v>
      </x:c>
      <x:c r="F3453" s="25" t="n">
        <x:f>C3453/D3453</x:f>
        <x:v>0.5868062995500322</x:v>
      </x:c>
      <x:c r="G3453" s="22" t="n">
        <x:v>1227794.625</x:v>
      </x:c>
      <x:c r="H3453" s="22" t="n">
        <x:v>671999.625</x:v>
      </x:c>
      <x:c r="I3453" s="22" t="n">
        <x:f>SUM(G3453:H3453)</x:f>
        <x:v>1899794.25</x:v>
      </x:c>
      <x:c r="J3453" s="22" t="n">
        <x:v>844974</x:v>
      </x:c>
      <x:c r="K3453" s="22" t="n">
        <x:v>121095</x:v>
      </x:c>
      <x:c r="L3453" s="22" t="n">
        <x:f>SUM(J3453:K3453)</x:f>
        <x:v>966069</x:v>
      </x:c>
      <x:c r="M3453" s="23" t="n">
        <x:f>D3453-L3453</x:f>
        <x:v>0</x:v>
      </x:c>
      <x:c r="N3453" s="22" t="n">
        <x:v>399949.875</x:v>
      </x:c>
      <x:c r="O3453" s="22" t="n">
        <x:v>566119.125</x:v>
      </x:c>
      <x:c r="P3453" s="14" t="n">
        <x:f>N3453/SUM(N3453:O3453)</x:f>
        <x:v>0.4139972144846797</x:v>
      </x:c>
      <x:c r="Q3453" s="22" t="n">
        <x:v>1228053.375</x:v>
      </x:c>
      <x:c r="R3453" s="22" t="n">
        <x:v>671740.875</x:v>
      </x:c>
      <x:c r="S3453" s="2" t="n">
        <x:v>3</x:v>
      </x:c>
      <x:c r="T3453" s="2" t="n">
        <x:v>1</x:v>
      </x:c>
      <x:c r="U3453" s="2" t="n">
        <x:v>1</x:v>
      </x:c>
      <x:c r="V3453" s="2" t="n">
        <x:v>3</x:v>
      </x:c>
      <x:c r="W3453" s="2" t="n">
        <x:v>3</x:v>
      </x:c>
      <x:c r="X3453" s="2" t="n">
        <x:v>3</x:v>
      </x:c>
      <x:c r="Y3453" s="2" t="n">
        <x:v>3</x:v>
      </x:c>
      <x:c r="Z3453" s="22" t="n">
        <x:v>476928</x:v>
      </x:c>
      <x:c r="AA3453" s="22" t="n">
        <x:v>368046</x:v>
      </x:c>
      <x:c r="AB3453" s="22" t="n">
        <x:v>108882</x:v>
      </x:c>
      <x:c r="AC3453" s="22" t="n">
        <x:v>0</x:v>
      </x:c>
      <x:c r="AD3453" s="22" t="n">
        <x:v>121095</x:v>
      </x:c>
      <x:c r="AE3453" s="2" t="n">
        <x:v>0</x:v>
      </x:c>
      <x:c r="AF3453" s="2" t="n">
        <x:v>1</x:v>
      </x:c>
    </x:row>
    <x:row r="3454" ht="23" customHeight="1">
      <x:c r="A3454" s="2" t="n">
        <x:v>3448</x:v>
      </x:c>
      <x:c r="B3454" s="24" t="n">
        <x:v>900881.25</x:v>
      </x:c>
      <x:c r="C3454" s="24" t="n">
        <x:v>180176.25</x:v>
      </x:c>
      <x:c r="D3454" s="24" t="n">
        <x:f>SUM(B3454:C3454)</x:f>
        <x:v>1081057.5</x:v>
      </x:c>
      <x:c r="E3454" s="25" t="n">
        <x:f>B3454/D3454</x:f>
        <x:v>0.8333333333333334</x:v>
      </x:c>
      <x:c r="F3454" s="25" t="n">
        <x:f>C3454/D3454</x:f>
        <x:v>0.16666666666666666</x:v>
      </x:c>
      <x:c r="G3454" s="22" t="n">
        <x:v>976350</x:v>
      </x:c>
      <x:c r="H3454" s="22" t="n">
        <x:v>976634.625</x:v>
      </x:c>
      <x:c r="I3454" s="22" t="n">
        <x:f>SUM(G3454:H3454)</x:f>
        <x:v>1952984.625</x:v>
      </x:c>
      <x:c r="J3454" s="22" t="n">
        <x:v>899415</x:v>
      </x:c>
      <x:c r="K3454" s="22" t="n">
        <x:v>181642.5</x:v>
      </x:c>
      <x:c r="L3454" s="22" t="n">
        <x:f>SUM(J3454:K3454)</x:f>
        <x:v>1081057.5</x:v>
      </x:c>
      <x:c r="M3454" s="23" t="n">
        <x:f>D3454-L3454</x:f>
        <x:v>0</x:v>
      </x:c>
      <x:c r="N3454" s="22" t="n">
        <x:v>900881.25</x:v>
      </x:c>
      <x:c r="O3454" s="22" t="n">
        <x:v>180176.25</x:v>
      </x:c>
      <x:c r="P3454" s="14" t="n">
        <x:f>N3454/SUM(N3454:O3454)</x:f>
        <x:v>0.8333333333333334</x:v>
      </x:c>
      <x:c r="Q3454" s="22" t="n">
        <x:v>975832.5</x:v>
      </x:c>
      <x:c r="R3454" s="22" t="n">
        <x:v>977410.875</x:v>
      </x:c>
      <x:c r="S3454" s="2" t="n">
        <x:v>1</x:v>
      </x:c>
      <x:c r="T3454" s="2" t="n">
        <x:v>4</x:v>
      </x:c>
      <x:c r="U3454" s="2" t="n">
        <x:v>4</x:v>
      </x:c>
      <x:c r="V3454" s="2" t="n">
        <x:v>2</x:v>
      </x:c>
      <x:c r="W3454" s="2" t="n">
        <x:v>4</x:v>
      </x:c>
      <x:c r="X3454" s="2" t="n">
        <x:v>4</x:v>
      </x:c>
      <x:c r="Y3454" s="2" t="n">
        <x:v>4</x:v>
      </x:c>
      <x:c r="Z3454" s="22" t="n">
        <x:v>368046</x:v>
      </x:c>
      <x:c r="AA3454" s="22" t="n">
        <x:v>531369</x:v>
      </x:c>
      <x:c r="AB3454" s="22" t="n">
        <x:v>163323</x:v>
      </x:c>
      <x:c r="AC3454" s="22" t="n">
        <x:v>181642.5</x:v>
      </x:c>
      <x:c r="AD3454" s="22" t="n">
        <x:v>0</x:v>
      </x:c>
      <x:c r="AE3454" s="2" t="n">
        <x:v>0</x:v>
      </x:c>
      <x:c r="AF3454" s="2" t="n">
        <x:v>0</x:v>
      </x:c>
    </x:row>
    <x:row r="3455" ht="23" customHeight="1">
      <x:c r="A3455" s="2" t="n">
        <x:v>3449</x:v>
      </x:c>
      <x:c r="B3455" s="24" t="n">
        <x:v>745861.25</x:v>
      </x:c>
      <x:c r="C3455" s="24" t="n">
        <x:v>335196.25</x:v>
      </x:c>
      <x:c r="D3455" s="24" t="n">
        <x:f>SUM(B3455:C3455)</x:f>
        <x:v>1081057.5</x:v>
      </x:c>
      <x:c r="E3455" s="25" t="n">
        <x:f>B3455/D3455</x:f>
        <x:v>0.6899367054943886</x:v>
      </x:c>
      <x:c r="F3455" s="25" t="n">
        <x:f>C3455/D3455</x:f>
        <x:v>0.31006329450561143</x:v>
      </x:c>
      <x:c r="G3455" s="22" t="n">
        <x:v>896798.75</x:v>
      </x:c>
      <x:c r="H3455" s="22" t="n">
        <x:v>1149501.1875</x:v>
      </x:c>
      <x:c r="I3455" s="22" t="n">
        <x:f>SUM(G3455:H3455)</x:f>
        <x:v>2046299.9375</x:v>
      </x:c>
      <x:c r="J3455" s="22" t="n">
        <x:v>899415</x:v>
      </x:c>
      <x:c r="K3455" s="22" t="n">
        <x:v>181642.5</x:v>
      </x:c>
      <x:c r="L3455" s="22" t="n">
        <x:f>SUM(J3455:K3455)</x:f>
        <x:v>1081057.5</x:v>
      </x:c>
      <x:c r="M3455" s="23" t="n">
        <x:f>D3455-L3455</x:f>
        <x:v>0</x:v>
      </x:c>
      <x:c r="N3455" s="22" t="n">
        <x:v>745688.75</x:v>
      </x:c>
      <x:c r="O3455" s="22" t="n">
        <x:v>335368.75</x:v>
      </x:c>
      <x:c r="P3455" s="14" t="n">
        <x:f>N3455/SUM(N3455:O3455)</x:f>
        <x:v>0.6897771395138557</x:v>
      </x:c>
      <x:c r="Q3455" s="22" t="n">
        <x:v>895591.25</x:v>
      </x:c>
      <x:c r="R3455" s="22" t="n">
        <x:v>1150018.6875</x:v>
      </x:c>
      <x:c r="S3455" s="2" t="n">
        <x:v>1</x:v>
      </x:c>
      <x:c r="T3455" s="2" t="n">
        <x:v>4</x:v>
      </x:c>
      <x:c r="U3455" s="2" t="n">
        <x:v>3</x:v>
      </x:c>
      <x:c r="V3455" s="2" t="n">
        <x:v>2</x:v>
      </x:c>
      <x:c r="W3455" s="2" t="n">
        <x:v>4</x:v>
      </x:c>
      <x:c r="X3455" s="2" t="n">
        <x:v>4</x:v>
      </x:c>
      <x:c r="Y3455" s="2" t="n">
        <x:v>4</x:v>
      </x:c>
      <x:c r="Z3455" s="22" t="n">
        <x:v>368046</x:v>
      </x:c>
      <x:c r="AA3455" s="22" t="n">
        <x:v>531369</x:v>
      </x:c>
      <x:c r="AB3455" s="22" t="n">
        <x:v>163323</x:v>
      </x:c>
      <x:c r="AC3455" s="22" t="n">
        <x:v>181642.5</x:v>
      </x:c>
      <x:c r="AD3455" s="22" t="n">
        <x:v>0</x:v>
      </x:c>
      <x:c r="AE3455" s="2" t="n">
        <x:v>1</x:v>
      </x:c>
      <x:c r="AF3455" s="2" t="n">
        <x:v>0</x:v>
      </x:c>
    </x:row>
    <x:row r="3456" ht="23" customHeight="1">
      <x:c r="A3456" s="2" t="n">
        <x:v>3450</x:v>
      </x:c>
      <x:c r="B3456" s="24" t="n">
        <x:v>567387</x:v>
      </x:c>
      <x:c r="C3456" s="24" t="n">
        <x:v>283693.5</x:v>
      </x:c>
      <x:c r="D3456" s="24" t="n">
        <x:f>SUM(B3456:C3456)</x:f>
        <x:v>851080.5</x:v>
      </x:c>
      <x:c r="E3456" s="25" t="n">
        <x:f>B3456/D3456</x:f>
        <x:v>0.6666666666666666</x:v>
      </x:c>
      <x:c r="F3456" s="25" t="n">
        <x:f>C3456/D3456</x:f>
        <x:v>0.3333333333333333</x:v>
      </x:c>
      <x:c r="G3456" s="22" t="n">
        <x:v>567387</x:v>
      </x:c>
      <x:c r="H3456" s="22" t="n">
        <x:v>1072842.1875</x:v>
      </x:c>
      <x:c r="I3456" s="22" t="n">
        <x:f>SUM(G3456:H3456)</x:f>
        <x:v>1640229.1875</x:v>
      </x:c>
      <x:c r="J3456" s="22" t="n">
        <x:v>790533</x:v>
      </x:c>
      <x:c r="K3456" s="22" t="n">
        <x:v>60547.5</x:v>
      </x:c>
      <x:c r="L3456" s="22" t="n">
        <x:f>SUM(J3456:K3456)</x:f>
        <x:v>851080.5</x:v>
      </x:c>
      <x:c r="M3456" s="23" t="n">
        <x:f>D3456-L3456</x:f>
        <x:v>0</x:v>
      </x:c>
      <x:c r="N3456" s="22" t="n">
        <x:v>567387</x:v>
      </x:c>
      <x:c r="O3456" s="22" t="n">
        <x:v>283693.5</x:v>
      </x:c>
      <x:c r="P3456" s="14" t="n">
        <x:f>N3456/SUM(N3456:O3456)</x:f>
        <x:v>0.6666666666666666</x:v>
      </x:c>
      <x:c r="Q3456" s="22" t="n">
        <x:v>567387</x:v>
      </x:c>
      <x:c r="R3456" s="22" t="n">
        <x:v>1073359.6875</x:v>
      </x:c>
      <x:c r="S3456" s="2" t="n">
        <x:v>1</x:v>
      </x:c>
      <x:c r="T3456" s="2" t="n">
        <x:v>2</x:v>
      </x:c>
      <x:c r="U3456" s="2" t="n">
        <x:v>1</x:v>
      </x:c>
      <x:c r="V3456" s="2" t="n">
        <x:v>1</x:v>
      </x:c>
      <x:c r="W3456" s="2" t="n">
        <x:v>2</x:v>
      </x:c>
      <x:c r="X3456" s="2" t="n">
        <x:v>2</x:v>
      </x:c>
      <x:c r="Y3456" s="2" t="n">
        <x:v>2</x:v>
      </x:c>
      <x:c r="Z3456" s="22" t="n">
        <x:v>368046</x:v>
      </x:c>
      <x:c r="AA3456" s="22" t="n">
        <x:v>422487</x:v>
      </x:c>
      <x:c r="AB3456" s="22" t="n">
        <x:v>54441</x:v>
      </x:c>
      <x:c r="AC3456" s="22" t="n">
        <x:v>60547.5</x:v>
      </x:c>
      <x:c r="AD3456" s="22" t="n">
        <x:v>0</x:v>
      </x:c>
      <x:c r="AE3456" s="2" t="n">
        <x:v>0</x:v>
      </x:c>
      <x:c r="AF3456" s="2" t="n">
        <x:v>0</x:v>
      </x:c>
    </x:row>
    <x:row r="3457" ht="23" customHeight="1">
      <x:c r="A3457" s="2" t="n">
        <x:v>3451</x:v>
      </x:c>
      <x:c r="B3457" s="24" t="n">
        <x:v>180176.25</x:v>
      </x:c>
      <x:c r="C3457" s="24" t="n">
        <x:v>900881.25</x:v>
      </x:c>
      <x:c r="D3457" s="24" t="n">
        <x:f>SUM(B3457:C3457)</x:f>
        <x:v>1081057.5</x:v>
      </x:c>
      <x:c r="E3457" s="25" t="n">
        <x:f>B3457/D3457</x:f>
        <x:v>0.16666666666666666</x:v>
      </x:c>
      <x:c r="F3457" s="25" t="n">
        <x:f>C3457/D3457</x:f>
        <x:v>0.8333333333333334</x:v>
      </x:c>
      <x:c r="G3457" s="22" t="n">
        <x:v>331113.75</x:v>
      </x:c>
      <x:c r="H3457" s="22" t="n">
        <x:v>1765498.6875</x:v>
      </x:c>
      <x:c r="I3457" s="22" t="n">
        <x:f>SUM(G3457:H3457)</x:f>
        <x:v>2096612.4375</x:v>
      </x:c>
      <x:c r="J3457" s="22" t="n">
        <x:v>899415</x:v>
      </x:c>
      <x:c r="K3457" s="22" t="n">
        <x:v>181642.5</x:v>
      </x:c>
      <x:c r="L3457" s="22" t="n">
        <x:f>SUM(J3457:K3457)</x:f>
        <x:v>1081057.5</x:v>
      </x:c>
      <x:c r="M3457" s="23" t="n">
        <x:f>D3457-L3457</x:f>
        <x:v>0</x:v>
      </x:c>
      <x:c r="N3457" s="22" t="n">
        <x:v>180176.25</x:v>
      </x:c>
      <x:c r="O3457" s="22" t="n">
        <x:v>900881.25</x:v>
      </x:c>
      <x:c r="P3457" s="14" t="n">
        <x:f>N3457/SUM(N3457:O3457)</x:f>
        <x:v>0.16666666666666666</x:v>
      </x:c>
      <x:c r="Q3457" s="22" t="n">
        <x:v>330078.75</x:v>
      </x:c>
      <x:c r="R3457" s="22" t="n">
        <x:v>1765498.6875</x:v>
      </x:c>
      <x:c r="S3457" s="2" t="n">
        <x:v>1</x:v>
      </x:c>
      <x:c r="T3457" s="2" t="n">
        <x:v>4</x:v>
      </x:c>
      <x:c r="U3457" s="2" t="n">
        <x:v>1</x:v>
      </x:c>
      <x:c r="V3457" s="2" t="n">
        <x:v>6</x:v>
      </x:c>
      <x:c r="W3457" s="2" t="n">
        <x:v>4</x:v>
      </x:c>
      <x:c r="X3457" s="2" t="n">
        <x:v>4</x:v>
      </x:c>
      <x:c r="Y3457" s="2" t="n">
        <x:v>4</x:v>
      </x:c>
      <x:c r="Z3457" s="22" t="n">
        <x:v>368046</x:v>
      </x:c>
      <x:c r="AA3457" s="22" t="n">
        <x:v>531369</x:v>
      </x:c>
      <x:c r="AB3457" s="22" t="n">
        <x:v>163323</x:v>
      </x:c>
      <x:c r="AC3457" s="22" t="n">
        <x:v>181642.5</x:v>
      </x:c>
      <x:c r="AD3457" s="22" t="n">
        <x:v>0</x:v>
      </x:c>
      <x:c r="AE3457" s="2" t="n">
        <x:v>1</x:v>
      </x:c>
      <x:c r="AF3457" s="2" t="n">
        <x:v>0</x:v>
      </x:c>
    </x:row>
    <x:row r="3458" ht="23" customHeight="1">
      <x:c r="A3458" s="2" t="n">
        <x:v>3452</x:v>
      </x:c>
      <x:c r="B3458" s="24" t="n">
        <x:v>924648.2999999999</x:v>
      </x:c>
      <x:c r="C3458" s="24" t="n">
        <x:v>156409.2</x:v>
      </x:c>
      <x:c r="D3458" s="24" t="n">
        <x:f>SUM(B3458:C3458)</x:f>
        <x:v>1081057.5</x:v>
      </x:c>
      <x:c r="E3458" s="25" t="n">
        <x:f>B3458/D3458</x:f>
        <x:v>0.8553183341311632</x:v>
      </x:c>
      <x:c r="F3458" s="25" t="n">
        <x:f>C3458/D3458</x:f>
        <x:v>0.14468166586883677</x:v>
      </x:c>
      <x:c r="G3458" s="22" t="n">
        <x:v>1445356.7999999998</x:v>
      </x:c>
      <x:c r="H3458" s="22" t="n">
        <x:v>584317.0125</x:v>
      </x:c>
      <x:c r="I3458" s="22" t="n">
        <x:f>SUM(G3458:H3458)</x:f>
        <x:v>2029673.8124999998</x:v>
      </x:c>
      <x:c r="J3458" s="22" t="n">
        <x:v>899415</x:v>
      </x:c>
      <x:c r="K3458" s="22" t="n">
        <x:v>181642.5</x:v>
      </x:c>
      <x:c r="L3458" s="22" t="n">
        <x:f>SUM(J3458:K3458)</x:f>
        <x:v>1081057.5</x:v>
      </x:c>
      <x:c r="M3458" s="23" t="n">
        <x:f>D3458-L3458</x:f>
        <x:v>0</x:v>
      </x:c>
      <x:c r="N3458" s="22" t="n">
        <x:v>924648.2999999999</x:v>
      </x:c>
      <x:c r="O3458" s="22" t="n">
        <x:v>156409.2</x:v>
      </x:c>
      <x:c r="P3458" s="14" t="n">
        <x:f>N3458/SUM(N3458:O3458)</x:f>
        <x:v>0.8553183341311632</x:v>
      </x:c>
      <x:c r="Q3458" s="22" t="n">
        <x:v>1444321.7999999998</x:v>
      </x:c>
      <x:c r="R3458" s="22" t="n">
        <x:v>584834.5125</x:v>
      </x:c>
      <x:c r="S3458" s="2" t="n">
        <x:v>2</x:v>
      </x:c>
      <x:c r="T3458" s="2" t="n">
        <x:v>3</x:v>
      </x:c>
      <x:c r="U3458" s="2" t="n">
        <x:v>7</x:v>
      </x:c>
      <x:c r="V3458" s="2" t="n">
        <x:v>2</x:v>
      </x:c>
      <x:c r="W3458" s="2" t="n">
        <x:v>4</x:v>
      </x:c>
      <x:c r="X3458" s="2" t="n">
        <x:v>4</x:v>
      </x:c>
      <x:c r="Y3458" s="2" t="n">
        <x:v>4</x:v>
      </x:c>
      <x:c r="Z3458" s="22" t="n">
        <x:v>422487</x:v>
      </x:c>
      <x:c r="AA3458" s="22" t="n">
        <x:v>476928</x:v>
      </x:c>
      <x:c r="AB3458" s="22" t="n">
        <x:v>163323</x:v>
      </x:c>
      <x:c r="AC3458" s="22" t="n">
        <x:v>121095</x:v>
      </x:c>
      <x:c r="AD3458" s="22" t="n">
        <x:v>60547.5</x:v>
      </x:c>
      <x:c r="AE3458" s="2" t="n">
        <x:v>0</x:v>
      </x:c>
      <x:c r="AF3458" s="2" t="n">
        <x:v>0</x:v>
      </x:c>
    </x:row>
    <x:row r="3459" ht="23" customHeight="1">
      <x:c r="A3459" s="2" t="n">
        <x:v>3453</x:v>
      </x:c>
      <x:c r="B3459" s="24" t="n">
        <x:v>772855.2</x:v>
      </x:c>
      <x:c r="C3459" s="24" t="n">
        <x:v>193213.8</x:v>
      </x:c>
      <x:c r="D3459" s="24" t="n">
        <x:f>SUM(B3459:C3459)</x:f>
        <x:v>966069</x:v>
      </x:c>
      <x:c r="E3459" s="25" t="n">
        <x:f>B3459/D3459</x:f>
        <x:v>0.7999999999999999</x:v>
      </x:c>
      <x:c r="F3459" s="25" t="n">
        <x:f>C3459/D3459</x:f>
        <x:v>0.19999999999999998</x:v>
      </x:c>
      <x:c r="G3459" s="22" t="n">
        <x:v>1279237.5750000002</x:v>
      </x:c>
      <x:c r="H3459" s="22" t="n">
        <x:v>491634.4875</x:v>
      </x:c>
      <x:c r="I3459" s="22" t="n">
        <x:f>SUM(G3459:H3459)</x:f>
        <x:v>1770872.0625000002</x:v>
      </x:c>
      <x:c r="J3459" s="22" t="n">
        <x:v>844974</x:v>
      </x:c>
      <x:c r="K3459" s="22" t="n">
        <x:v>121095</x:v>
      </x:c>
      <x:c r="L3459" s="22" t="n">
        <x:f>SUM(J3459:K3459)</x:f>
        <x:v>966069</x:v>
      </x:c>
      <x:c r="M3459" s="23" t="n">
        <x:f>D3459-L3459</x:f>
        <x:v>0</x:v>
      </x:c>
      <x:c r="N3459" s="22" t="n">
        <x:v>772855.2</x:v>
      </x:c>
      <x:c r="O3459" s="22" t="n">
        <x:v>193213.8</x:v>
      </x:c>
      <x:c r="P3459" s="14" t="n">
        <x:f>N3459/SUM(N3459:O3459)</x:f>
        <x:v>0.7999999999999999</x:v>
      </x:c>
      <x:c r="Q3459" s="22" t="n">
        <x:v>1278720.0750000002</x:v>
      </x:c>
      <x:c r="R3459" s="22" t="n">
        <x:v>492151.9875</x:v>
      </x:c>
      <x:c r="S3459" s="2" t="n">
        <x:v>2</x:v>
      </x:c>
      <x:c r="T3459" s="2" t="n">
        <x:v>2</x:v>
      </x:c>
      <x:c r="U3459" s="2" t="n">
        <x:v>4</x:v>
      </x:c>
      <x:c r="V3459" s="2" t="n">
        <x:v>2</x:v>
      </x:c>
      <x:c r="W3459" s="2" t="n">
        <x:v>3</x:v>
      </x:c>
      <x:c r="X3459" s="2" t="n">
        <x:v>3</x:v>
      </x:c>
      <x:c r="Y3459" s="2" t="n">
        <x:v>3</x:v>
      </x:c>
      <x:c r="Z3459" s="22" t="n">
        <x:v>422487</x:v>
      </x:c>
      <x:c r="AA3459" s="22" t="n">
        <x:v>422487</x:v>
      </x:c>
      <x:c r="AB3459" s="22" t="n">
        <x:v>108882</x:v>
      </x:c>
      <x:c r="AC3459" s="22" t="n">
        <x:v>60547.5</x:v>
      </x:c>
      <x:c r="AD3459" s="22" t="n">
        <x:v>60547.5</x:v>
      </x:c>
      <x:c r="AE3459" s="2" t="n">
        <x:v>0</x:v>
      </x:c>
      <x:c r="AF3459" s="2" t="n">
        <x:v>0</x:v>
      </x:c>
    </x:row>
    <x:row r="3460" ht="23" customHeight="1">
      <x:c r="A3460" s="2" t="n">
        <x:v>3454</x:v>
      </x:c>
      <x:c r="B3460" s="24" t="n">
        <x:v>240235</x:v>
      </x:c>
      <x:c r="C3460" s="24" t="n">
        <x:v>725834</x:v>
      </x:c>
      <x:c r="D3460" s="24" t="n">
        <x:f>SUM(B3460:C3460)</x:f>
        <x:v>966069</x:v>
      </x:c>
      <x:c r="E3460" s="25" t="n">
        <x:f>B3460/D3460</x:f>
        <x:v>0.24867271385377235</x:v>
      </x:c>
      <x:c r="F3460" s="25" t="n">
        <x:f>C3460/D3460</x:f>
        <x:v>0.7513272861462277</x:v>
      </x:c>
      <x:c r="G3460" s="22" t="n">
        <x:v>914615.125</x:v>
      </x:c>
      <x:c r="H3460" s="22" t="n">
        <x:v>971198</x:v>
      </x:c>
      <x:c r="I3460" s="22" t="n">
        <x:f>SUM(G3460:H3460)</x:f>
        <x:v>1885813.125</x:v>
      </x:c>
      <x:c r="J3460" s="22" t="n">
        <x:v>844974</x:v>
      </x:c>
      <x:c r="K3460" s="22" t="n">
        <x:v>121095</x:v>
      </x:c>
      <x:c r="L3460" s="22" t="n">
        <x:f>SUM(J3460:K3460)</x:f>
        <x:v>966069</x:v>
      </x:c>
      <x:c r="M3460" s="23" t="n">
        <x:f>D3460-L3460</x:f>
        <x:v>0</x:v>
      </x:c>
      <x:c r="N3460" s="22" t="n">
        <x:v>240235</x:v>
      </x:c>
      <x:c r="O3460" s="22" t="n">
        <x:v>725834</x:v>
      </x:c>
      <x:c r="P3460" s="14" t="n">
        <x:f>N3460/SUM(N3460:O3460)</x:f>
        <x:v>0.24867271385377235</x:v>
      </x:c>
      <x:c r="Q3460" s="22" t="n">
        <x:v>913062.625</x:v>
      </x:c>
      <x:c r="R3460" s="22" t="n">
        <x:v>971198</x:v>
      </x:c>
      <x:c r="S3460" s="2" t="n">
        <x:v>2</x:v>
      </x:c>
      <x:c r="T3460" s="2" t="n">
        <x:v>2</x:v>
      </x:c>
      <x:c r="U3460" s="2" t="n">
        <x:v>1</x:v>
      </x:c>
      <x:c r="V3460" s="2" t="n">
        <x:v>2</x:v>
      </x:c>
      <x:c r="W3460" s="2" t="n">
        <x:v>3</x:v>
      </x:c>
      <x:c r="X3460" s="2" t="n">
        <x:v>3</x:v>
      </x:c>
      <x:c r="Y3460" s="2" t="n">
        <x:v>3</x:v>
      </x:c>
      <x:c r="Z3460" s="22" t="n">
        <x:v>422487</x:v>
      </x:c>
      <x:c r="AA3460" s="22" t="n">
        <x:v>422487</x:v>
      </x:c>
      <x:c r="AB3460" s="22" t="n">
        <x:v>108882</x:v>
      </x:c>
      <x:c r="AC3460" s="22" t="n">
        <x:v>60547.5</x:v>
      </x:c>
      <x:c r="AD3460" s="22" t="n">
        <x:v>60547.5</x:v>
      </x:c>
      <x:c r="AE3460" s="2" t="n">
        <x:v>0</x:v>
      </x:c>
      <x:c r="AF3460" s="2" t="n">
        <x:v>0</x:v>
      </x:c>
    </x:row>
    <x:row r="3461" ht="23" customHeight="1">
      <x:c r="A3461" s="2" t="n">
        <x:v>3455</x:v>
      </x:c>
      <x:c r="B3461" s="24" t="n">
        <x:v>851080.5</x:v>
      </x:c>
      <x:c r="C3461" s="24" t="n">
        <x:v>0</x:v>
      </x:c>
      <x:c r="D3461" s="24" t="n">
        <x:f>SUM(B3461:C3461)</x:f>
        <x:v>851080.5</x:v>
      </x:c>
      <x:c r="E3461" s="25" t="n">
        <x:f>B3461/D3461</x:f>
        <x:v>1</x:v>
      </x:c>
      <x:c r="F3461" s="25" t="n">
        <x:f>C3461/D3461</x:f>
        <x:v>0</x:v>
      </x:c>
      <x:c r="G3461" s="22" t="n">
        <x:v>1049231.25</x:v>
      </x:c>
      <x:c r="H3461" s="22" t="n">
        <x:v>781839</x:v>
      </x:c>
      <x:c r="I3461" s="22" t="n">
        <x:f>SUM(G3461:H3461)</x:f>
        <x:v>1831070.25</x:v>
      </x:c>
      <x:c r="J3461" s="22" t="n">
        <x:v>790533</x:v>
      </x:c>
      <x:c r="K3461" s="22" t="n">
        <x:v>60547.5</x:v>
      </x:c>
      <x:c r="L3461" s="22" t="n">
        <x:f>SUM(J3461:K3461)</x:f>
        <x:v>851080.5</x:v>
      </x:c>
      <x:c r="M3461" s="23" t="n">
        <x:f>D3461-L3461</x:f>
        <x:v>0</x:v>
      </x:c>
      <x:c r="N3461" s="22" t="n">
        <x:v>851080.5</x:v>
      </x:c>
      <x:c r="O3461" s="22" t="n">
        <x:v>0</x:v>
      </x:c>
      <x:c r="P3461" s="14" t="n">
        <x:f>N3461/SUM(N3461:O3461)</x:f>
        <x:v>1</x:v>
      </x:c>
      <x:c r="Q3461" s="22" t="n">
        <x:v>1048713.75</x:v>
      </x:c>
      <x:c r="R3461" s="22" t="n">
        <x:v>782097.75</x:v>
      </x:c>
      <x:c r="S3461" s="2" t="n">
        <x:v>1</x:v>
      </x:c>
      <x:c r="T3461" s="2" t="n">
        <x:v>2</x:v>
      </x:c>
      <x:c r="U3461" s="2" t="n">
        <x:v>1</x:v>
      </x:c>
      <x:c r="V3461" s="2" t="n">
        <x:v>0</x:v>
      </x:c>
      <x:c r="W3461" s="2" t="n">
        <x:v>2</x:v>
      </x:c>
      <x:c r="X3461" s="2" t="n">
        <x:v>2</x:v>
      </x:c>
      <x:c r="Y3461" s="2" t="n">
        <x:v>2</x:v>
      </x:c>
      <x:c r="Z3461" s="22" t="n">
        <x:v>368046</x:v>
      </x:c>
      <x:c r="AA3461" s="22" t="n">
        <x:v>422487</x:v>
      </x:c>
      <x:c r="AB3461" s="22" t="n">
        <x:v>54441</x:v>
      </x:c>
      <x:c r="AC3461" s="22" t="n">
        <x:v>60547.5</x:v>
      </x:c>
      <x:c r="AD3461" s="22" t="n">
        <x:v>0</x:v>
      </x:c>
      <x:c r="AE3461" s="2" t="n">
        <x:v>0</x:v>
      </x:c>
      <x:c r="AF3461" s="2" t="n">
        <x:v>0</x:v>
      </x:c>
    </x:row>
    <x:row r="3462" ht="23" customHeight="1">
      <x:c r="A3462" s="2" t="n">
        <x:v>3456</x:v>
      </x:c>
      <x:c r="B3462" s="24" t="n">
        <x:v>512552.7</x:v>
      </x:c>
      <x:c r="C3462" s="24" t="n">
        <x:v>453516.3</x:v>
      </x:c>
      <x:c r="D3462" s="24" t="n">
        <x:f>SUM(B3462:C3462)</x:f>
        <x:v>966069</x:v>
      </x:c>
      <x:c r="E3462" s="25" t="n">
        <x:f>B3462/D3462</x:f>
        <x:v>0.5305549603599743</x:v>
      </x:c>
      <x:c r="F3462" s="25" t="n">
        <x:f>C3462/D3462</x:f>
        <x:v>0.4694450396400257</x:v>
      </x:c>
      <x:c r="G3462" s="22" t="n">
        <x:v>1406301.0749999997</x:v>
      </x:c>
      <x:c r="H3462" s="22" t="n">
        <x:v>624074.5968749999</x:v>
      </x:c>
      <x:c r="I3462" s="22" t="n">
        <x:f>SUM(G3462:H3462)</x:f>
        <x:v>2030375.6718749995</x:v>
      </x:c>
      <x:c r="J3462" s="22" t="n">
        <x:v>844974</x:v>
      </x:c>
      <x:c r="K3462" s="22" t="n">
        <x:v>121095</x:v>
      </x:c>
      <x:c r="L3462" s="22" t="n">
        <x:f>SUM(J3462:K3462)</x:f>
        <x:v>966069</x:v>
      </x:c>
      <x:c r="M3462" s="23" t="n">
        <x:f>D3462-L3462</x:f>
        <x:v>0</x:v>
      </x:c>
      <x:c r="N3462" s="22" t="n">
        <x:v>513173.7</x:v>
      </x:c>
      <x:c r="O3462" s="22" t="n">
        <x:v>452895.3</x:v>
      </x:c>
      <x:c r="P3462" s="14" t="n">
        <x:f>N3462/SUM(N3462:O3462)</x:f>
        <x:v>0.5311977715877437</x:v>
      </x:c>
      <x:c r="Q3462" s="22" t="n">
        <x:v>1407698.3249999997</x:v>
      </x:c>
      <x:c r="R3462" s="22" t="n">
        <x:v>624326.8781249999</x:v>
      </x:c>
      <x:c r="S3462" s="2" t="n">
        <x:v>3</x:v>
      </x:c>
      <x:c r="T3462" s="2" t="n">
        <x:v>1</x:v>
      </x:c>
      <x:c r="U3462" s="2" t="n">
        <x:v>2</x:v>
      </x:c>
      <x:c r="V3462" s="2" t="n">
        <x:v>2</x:v>
      </x:c>
      <x:c r="W3462" s="2" t="n">
        <x:v>3</x:v>
      </x:c>
      <x:c r="X3462" s="2" t="n">
        <x:v>3</x:v>
      </x:c>
      <x:c r="Y3462" s="2" t="n">
        <x:v>3</x:v>
      </x:c>
      <x:c r="Z3462" s="22" t="n">
        <x:v>476928</x:v>
      </x:c>
      <x:c r="AA3462" s="22" t="n">
        <x:v>368046</x:v>
      </x:c>
      <x:c r="AB3462" s="22" t="n">
        <x:v>108882</x:v>
      </x:c>
      <x:c r="AC3462" s="22" t="n">
        <x:v>0</x:v>
      </x:c>
      <x:c r="AD3462" s="22" t="n">
        <x:v>121095</x:v>
      </x:c>
      <x:c r="AE3462" s="2" t="n">
        <x:v>1</x:v>
      </x:c>
      <x:c r="AF3462" s="2" t="n">
        <x:v>0</x:v>
      </x:c>
    </x:row>
    <x:row r="3463" ht="23" customHeight="1">
      <x:c r="A3463" s="2" t="n">
        <x:v>3457</x:v>
      </x:c>
      <x:c r="B3463" s="24" t="n">
        <x:v>851080.5</x:v>
      </x:c>
      <x:c r="C3463" s="24" t="n">
        <x:v>0</x:v>
      </x:c>
      <x:c r="D3463" s="24" t="n">
        <x:f>SUM(B3463:C3463)</x:f>
        <x:v>851080.5</x:v>
      </x:c>
      <x:c r="E3463" s="25" t="n">
        <x:f>B3463/D3463</x:f>
        <x:v>1</x:v>
      </x:c>
      <x:c r="F3463" s="25" t="n">
        <x:f>C3463/D3463</x:f>
        <x:v>0</x:v>
      </x:c>
      <x:c r="G3463" s="22" t="n">
        <x:v>1695355.875</x:v>
      </x:c>
      <x:c r="H3463" s="22" t="n">
        <x:v>0</x:v>
      </x:c>
      <x:c r="I3463" s="22" t="n">
        <x:f>SUM(G3463:H3463)</x:f>
        <x:v>1695355.875</x:v>
      </x:c>
      <x:c r="J3463" s="22" t="n">
        <x:v>790533</x:v>
      </x:c>
      <x:c r="K3463" s="22" t="n">
        <x:v>60547.5</x:v>
      </x:c>
      <x:c r="L3463" s="22" t="n">
        <x:f>SUM(J3463:K3463)</x:f>
        <x:v>851080.5</x:v>
      </x:c>
      <x:c r="M3463" s="23" t="n">
        <x:f>D3463-L3463</x:f>
        <x:v>0</x:v>
      </x:c>
      <x:c r="N3463" s="22" t="n">
        <x:v>851080.5</x:v>
      </x:c>
      <x:c r="O3463" s="22" t="n">
        <x:v>0</x:v>
      </x:c>
      <x:c r="P3463" s="14" t="n">
        <x:f>N3463/SUM(N3463:O3463)</x:f>
        <x:v>1</x:v>
      </x:c>
      <x:c r="Q3463" s="22" t="n">
        <x:v>1694320.875</x:v>
      </x:c>
      <x:c r="R3463" s="22" t="n">
        <x:v>0</x:v>
      </x:c>
      <x:c r="S3463" s="2" t="n">
        <x:v>2</x:v>
      </x:c>
      <x:c r="T3463" s="2" t="n">
        <x:v>1</x:v>
      </x:c>
      <x:c r="U3463" s="2" t="n">
        <x:v>1</x:v>
      </x:c>
      <x:c r="V3463" s="2" t="n">
        <x:v>0</x:v>
      </x:c>
      <x:c r="W3463" s="2" t="n">
        <x:v>2</x:v>
      </x:c>
      <x:c r="X3463" s="2" t="n">
        <x:v>2</x:v>
      </x:c>
      <x:c r="Y3463" s="2" t="n">
        <x:v>2</x:v>
      </x:c>
      <x:c r="Z3463" s="22" t="n">
        <x:v>422487</x:v>
      </x:c>
      <x:c r="AA3463" s="22" t="n">
        <x:v>368046</x:v>
      </x:c>
      <x:c r="AB3463" s="22" t="n">
        <x:v>54441</x:v>
      </x:c>
      <x:c r="AC3463" s="22" t="n">
        <x:v>0</x:v>
      </x:c>
      <x:c r="AD3463" s="22" t="n">
        <x:v>60547.5</x:v>
      </x:c>
      <x:c r="AE3463" s="2" t="n">
        <x:v>0</x:v>
      </x:c>
      <x:c r="AF3463" s="2" t="n">
        <x:v>0</x:v>
      </x:c>
    </x:row>
    <x:row r="3464" ht="23" customHeight="1">
      <x:c r="A3464" s="2" t="n">
        <x:v>3458</x:v>
      </x:c>
      <x:c r="B3464" s="24" t="n">
        <x:v>851080.5</x:v>
      </x:c>
      <x:c r="C3464" s="24" t="n">
        <x:v>0</x:v>
      </x:c>
      <x:c r="D3464" s="24" t="n">
        <x:f>SUM(B3464:C3464)</x:f>
        <x:v>851080.5</x:v>
      </x:c>
      <x:c r="E3464" s="25" t="n">
        <x:f>B3464/D3464</x:f>
        <x:v>1</x:v>
      </x:c>
      <x:c r="F3464" s="25" t="n">
        <x:f>C3464/D3464</x:f>
        <x:v>0</x:v>
      </x:c>
      <x:c r="G3464" s="22" t="n">
        <x:v>1587172.5</x:v>
      </x:c>
      <x:c r="H3464" s="22" t="n">
        <x:v>144304.875</x:v>
      </x:c>
      <x:c r="I3464" s="22" t="n">
        <x:f>SUM(G3464:H3464)</x:f>
        <x:v>1731477.375</x:v>
      </x:c>
      <x:c r="J3464" s="22" t="n">
        <x:v>790533</x:v>
      </x:c>
      <x:c r="K3464" s="22" t="n">
        <x:v>60547.5</x:v>
      </x:c>
      <x:c r="L3464" s="22" t="n">
        <x:f>SUM(J3464:K3464)</x:f>
        <x:v>851080.5</x:v>
      </x:c>
      <x:c r="M3464" s="23" t="n">
        <x:f>D3464-L3464</x:f>
        <x:v>0</x:v>
      </x:c>
      <x:c r="N3464" s="22" t="n">
        <x:v>851080.5</x:v>
      </x:c>
      <x:c r="O3464" s="22" t="n">
        <x:v>0</x:v>
      </x:c>
      <x:c r="P3464" s="14" t="n">
        <x:f>N3464/SUM(N3464:O3464)</x:f>
        <x:v>1</x:v>
      </x:c>
      <x:c r="Q3464" s="22" t="n">
        <x:v>1587172.5</x:v>
      </x:c>
      <x:c r="R3464" s="22" t="n">
        <x:v>144822.375</x:v>
      </x:c>
      <x:c r="S3464" s="2" t="n">
        <x:v>2</x:v>
      </x:c>
      <x:c r="T3464" s="2" t="n">
        <x:v>1</x:v>
      </x:c>
      <x:c r="U3464" s="2" t="n">
        <x:v>1</x:v>
      </x:c>
      <x:c r="V3464" s="2" t="n">
        <x:v>0</x:v>
      </x:c>
      <x:c r="W3464" s="2" t="n">
        <x:v>2</x:v>
      </x:c>
      <x:c r="X3464" s="2" t="n">
        <x:v>2</x:v>
      </x:c>
      <x:c r="Y3464" s="2" t="n">
        <x:v>2</x:v>
      </x:c>
      <x:c r="Z3464" s="22" t="n">
        <x:v>422487</x:v>
      </x:c>
      <x:c r="AA3464" s="22" t="n">
        <x:v>368046</x:v>
      </x:c>
      <x:c r="AB3464" s="22" t="n">
        <x:v>54441</x:v>
      </x:c>
      <x:c r="AC3464" s="22" t="n">
        <x:v>0</x:v>
      </x:c>
      <x:c r="AD3464" s="22" t="n">
        <x:v>60547.5</x:v>
      </x:c>
      <x:c r="AE3464" s="2" t="n">
        <x:v>0</x:v>
      </x:c>
      <x:c r="AF3464" s="2" t="n">
        <x:v>0</x:v>
      </x:c>
    </x:row>
    <x:row r="3465" ht="23" customHeight="1">
      <x:c r="A3465" s="2" t="n">
        <x:v>3459</x:v>
      </x:c>
      <x:c r="B3465" s="24" t="n">
        <x:v>680864.4</x:v>
      </x:c>
      <x:c r="C3465" s="24" t="n">
        <x:v>170216.1</x:v>
      </x:c>
      <x:c r="D3465" s="24" t="n">
        <x:f>SUM(B3465:C3465)</x:f>
        <x:v>851080.5</x:v>
      </x:c>
      <x:c r="E3465" s="25" t="n">
        <x:f>B3465/D3465</x:f>
        <x:v>0.8</x:v>
      </x:c>
      <x:c r="F3465" s="25" t="n">
        <x:f>C3465/D3465</x:f>
        <x:v>0.2</x:v>
      </x:c>
      <x:c r="G3465" s="22" t="n">
        <x:v>1416956.4</x:v>
      </x:c>
      <x:c r="H3465" s="22" t="n">
        <x:v>314520.97500000003</x:v>
      </x:c>
      <x:c r="I3465" s="22" t="n">
        <x:f>SUM(G3465:H3465)</x:f>
        <x:v>1731477.375</x:v>
      </x:c>
      <x:c r="J3465" s="22" t="n">
        <x:v>790533</x:v>
      </x:c>
      <x:c r="K3465" s="22" t="n">
        <x:v>60547.5</x:v>
      </x:c>
      <x:c r="L3465" s="22" t="n">
        <x:f>SUM(J3465:K3465)</x:f>
        <x:v>851080.5</x:v>
      </x:c>
      <x:c r="M3465" s="23" t="n">
        <x:f>D3465-L3465</x:f>
        <x:v>0</x:v>
      </x:c>
      <x:c r="N3465" s="22" t="n">
        <x:v>680864.4</x:v>
      </x:c>
      <x:c r="O3465" s="22" t="n">
        <x:v>170216.1</x:v>
      </x:c>
      <x:c r="P3465" s="14" t="n">
        <x:f>N3465/SUM(N3465:O3465)</x:f>
        <x:v>0.8</x:v>
      </x:c>
      <x:c r="Q3465" s="22" t="n">
        <x:v>1416956.4</x:v>
      </x:c>
      <x:c r="R3465" s="22" t="n">
        <x:v>315038.47500000003</x:v>
      </x:c>
      <x:c r="S3465" s="2" t="n">
        <x:v>2</x:v>
      </x:c>
      <x:c r="T3465" s="2" t="n">
        <x:v>1</x:v>
      </x:c>
      <x:c r="U3465" s="2" t="n">
        <x:v>2</x:v>
      </x:c>
      <x:c r="V3465" s="2" t="n">
        <x:v>1</x:v>
      </x:c>
      <x:c r="W3465" s="2" t="n">
        <x:v>2</x:v>
      </x:c>
      <x:c r="X3465" s="2" t="n">
        <x:v>2</x:v>
      </x:c>
      <x:c r="Y3465" s="2" t="n">
        <x:v>2</x:v>
      </x:c>
      <x:c r="Z3465" s="22" t="n">
        <x:v>422487</x:v>
      </x:c>
      <x:c r="AA3465" s="22" t="n">
        <x:v>368046</x:v>
      </x:c>
      <x:c r="AB3465" s="22" t="n">
        <x:v>54441</x:v>
      </x:c>
      <x:c r="AC3465" s="22" t="n">
        <x:v>0</x:v>
      </x:c>
      <x:c r="AD3465" s="22" t="n">
        <x:v>60547.5</x:v>
      </x:c>
      <x:c r="AE3465" s="2" t="n">
        <x:v>0</x:v>
      </x:c>
      <x:c r="AF3465" s="2" t="n">
        <x:v>0</x:v>
      </x:c>
    </x:row>
    <x:row r="3466" ht="23" customHeight="1">
      <x:c r="A3466" s="2" t="n">
        <x:v>3460</x:v>
      </x:c>
      <x:c r="B3466" s="24" t="n">
        <x:v>966069</x:v>
      </x:c>
      <x:c r="C3466" s="24" t="n">
        <x:v>0</x:v>
      </x:c>
      <x:c r="D3466" s="24" t="n">
        <x:f>SUM(B3466:C3466)</x:f>
        <x:v>966069</x:v>
      </x:c>
      <x:c r="E3466" s="25" t="n">
        <x:f>B3466/D3466</x:f>
        <x:v>1</x:v>
      </x:c>
      <x:c r="F3466" s="25" t="n">
        <x:f>C3466/D3466</x:f>
        <x:v>0</x:v>
      </x:c>
      <x:c r="G3466" s="22" t="n">
        <x:v>1456797</x:v>
      </x:c>
      <x:c r="H3466" s="22" t="n">
        <x:v>366308.0625</x:v>
      </x:c>
      <x:c r="I3466" s="22" t="n">
        <x:f>SUM(G3466:H3466)</x:f>
        <x:v>1823105.0625</x:v>
      </x:c>
      <x:c r="J3466" s="22" t="n">
        <x:v>844974</x:v>
      </x:c>
      <x:c r="K3466" s="22" t="n">
        <x:v>121095</x:v>
      </x:c>
      <x:c r="L3466" s="22" t="n">
        <x:f>SUM(J3466:K3466)</x:f>
        <x:v>966069</x:v>
      </x:c>
      <x:c r="M3466" s="23" t="n">
        <x:f>D3466-L3466</x:f>
        <x:v>0</x:v>
      </x:c>
      <x:c r="N3466" s="22" t="n">
        <x:v>966069</x:v>
      </x:c>
      <x:c r="O3466" s="22" t="n">
        <x:v>0</x:v>
      </x:c>
      <x:c r="P3466" s="14" t="n">
        <x:f>N3466/SUM(N3466:O3466)</x:f>
        <x:v>1</x:v>
      </x:c>
      <x:c r="Q3466" s="22" t="n">
        <x:v>1456797</x:v>
      </x:c>
      <x:c r="R3466" s="22" t="n">
        <x:v>367084.3125</x:v>
      </x:c>
      <x:c r="S3466" s="2" t="n">
        <x:v>2</x:v>
      </x:c>
      <x:c r="T3466" s="2" t="n">
        <x:v>2</x:v>
      </x:c>
      <x:c r="U3466" s="2" t="n">
        <x:v>2</x:v>
      </x:c>
      <x:c r="V3466" s="2" t="n">
        <x:v>0</x:v>
      </x:c>
      <x:c r="W3466" s="2" t="n">
        <x:v>3</x:v>
      </x:c>
      <x:c r="X3466" s="2" t="n">
        <x:v>3</x:v>
      </x:c>
      <x:c r="Y3466" s="2" t="n">
        <x:v>3</x:v>
      </x:c>
      <x:c r="Z3466" s="22" t="n">
        <x:v>422487</x:v>
      </x:c>
      <x:c r="AA3466" s="22" t="n">
        <x:v>422487</x:v>
      </x:c>
      <x:c r="AB3466" s="22" t="n">
        <x:v>108882</x:v>
      </x:c>
      <x:c r="AC3466" s="22" t="n">
        <x:v>60547.5</x:v>
      </x:c>
      <x:c r="AD3466" s="22" t="n">
        <x:v>60547.5</x:v>
      </x:c>
      <x:c r="AE3466" s="2" t="n">
        <x:v>0</x:v>
      </x:c>
      <x:c r="AF3466" s="2" t="n">
        <x:v>0</x:v>
      </x:c>
    </x:row>
    <x:row r="3467" ht="23" customHeight="1">
      <x:c r="A3467" s="2" t="n">
        <x:v>3461</x:v>
      </x:c>
      <x:c r="B3467" s="24" t="n">
        <x:v>567387</x:v>
      </x:c>
      <x:c r="C3467" s="24" t="n">
        <x:v>283693.5</x:v>
      </x:c>
      <x:c r="D3467" s="24" t="n">
        <x:f>SUM(B3467:C3467)</x:f>
        <x:v>851080.5</x:v>
      </x:c>
      <x:c r="E3467" s="25" t="n">
        <x:f>B3467/D3467</x:f>
        <x:v>0.6666666666666666</x:v>
      </x:c>
      <x:c r="F3467" s="25" t="n">
        <x:f>C3467/D3467</x:f>
        <x:v>0.3333333333333333</x:v>
      </x:c>
      <x:c r="G3467" s="22" t="n">
        <x:v>1303479</x:v>
      </x:c>
      <x:c r="H3467" s="22" t="n">
        <x:v>427998.375</x:v>
      </x:c>
      <x:c r="I3467" s="22" t="n">
        <x:f>SUM(G3467:H3467)</x:f>
        <x:v>1731477.375</x:v>
      </x:c>
      <x:c r="J3467" s="22" t="n">
        <x:v>790533</x:v>
      </x:c>
      <x:c r="K3467" s="22" t="n">
        <x:v>60547.5</x:v>
      </x:c>
      <x:c r="L3467" s="22" t="n">
        <x:f>SUM(J3467:K3467)</x:f>
        <x:v>851080.5</x:v>
      </x:c>
      <x:c r="M3467" s="23" t="n">
        <x:f>D3467-L3467</x:f>
        <x:v>0</x:v>
      </x:c>
      <x:c r="N3467" s="22" t="n">
        <x:v>567387</x:v>
      </x:c>
      <x:c r="O3467" s="22" t="n">
        <x:v>283693.5</x:v>
      </x:c>
      <x:c r="P3467" s="14" t="n">
        <x:f>N3467/SUM(N3467:O3467)</x:f>
        <x:v>0.6666666666666666</x:v>
      </x:c>
      <x:c r="Q3467" s="22" t="n">
        <x:v>1303479</x:v>
      </x:c>
      <x:c r="R3467" s="22" t="n">
        <x:v>428515.875</x:v>
      </x:c>
      <x:c r="S3467" s="2" t="n">
        <x:v>2</x:v>
      </x:c>
      <x:c r="T3467" s="2" t="n">
        <x:v>1</x:v>
      </x:c>
      <x:c r="U3467" s="2" t="n">
        <x:v>1</x:v>
      </x:c>
      <x:c r="V3467" s="2" t="n">
        <x:v>1</x:v>
      </x:c>
      <x:c r="W3467" s="2" t="n">
        <x:v>2</x:v>
      </x:c>
      <x:c r="X3467" s="2" t="n">
        <x:v>2</x:v>
      </x:c>
      <x:c r="Y3467" s="2" t="n">
        <x:v>2</x:v>
      </x:c>
      <x:c r="Z3467" s="22" t="n">
        <x:v>422487</x:v>
      </x:c>
      <x:c r="AA3467" s="22" t="n">
        <x:v>368046</x:v>
      </x:c>
      <x:c r="AB3467" s="22" t="n">
        <x:v>54441</x:v>
      </x:c>
      <x:c r="AC3467" s="22" t="n">
        <x:v>0</x:v>
      </x:c>
      <x:c r="AD3467" s="22" t="n">
        <x:v>60547.5</x:v>
      </x:c>
      <x:c r="AE3467" s="2" t="n">
        <x:v>0</x:v>
      </x:c>
      <x:c r="AF3467" s="2" t="n">
        <x:v>0</x:v>
      </x:c>
    </x:row>
    <x:row r="3468" ht="23" customHeight="1">
      <x:c r="A3468" s="2" t="n">
        <x:v>3462</x:v>
      </x:c>
      <x:c r="B3468" s="24" t="n">
        <x:v>0</x:v>
      </x:c>
      <x:c r="C3468" s="24" t="n">
        <x:v>966069</x:v>
      </x:c>
      <x:c r="D3468" s="24" t="n">
        <x:f>SUM(B3468:C3468)</x:f>
        <x:v>966069</x:v>
      </x:c>
      <x:c r="E3468" s="25" t="n">
        <x:f>B3468/D3468</x:f>
        <x:v>0</x:v>
      </x:c>
      <x:c r="F3468" s="25" t="n">
        <x:f>C3468/D3468</x:f>
        <x:v>1</x:v>
      </x:c>
      <x:c r="G3468" s="22" t="n">
        <x:v>598911.375</x:v>
      </x:c>
      <x:c r="H3468" s="22" t="n">
        <x:v>1404993.8125</x:v>
      </x:c>
      <x:c r="I3468" s="22" t="n">
        <x:f>SUM(G3468:H3468)</x:f>
        <x:v>2003905.1875</x:v>
      </x:c>
      <x:c r="J3468" s="22" t="n">
        <x:v>844974</x:v>
      </x:c>
      <x:c r="K3468" s="22" t="n">
        <x:v>121095</x:v>
      </x:c>
      <x:c r="L3468" s="22" t="n">
        <x:f>SUM(J3468:K3468)</x:f>
        <x:v>966069</x:v>
      </x:c>
      <x:c r="M3468" s="23" t="n">
        <x:f>D3468-L3468</x:f>
        <x:v>0</x:v>
      </x:c>
      <x:c r="N3468" s="22" t="n">
        <x:v>0</x:v>
      </x:c>
      <x:c r="O3468" s="22" t="n">
        <x:v>966069</x:v>
      </x:c>
      <x:c r="P3468" s="14" t="n">
        <x:f>N3468/SUM(N3468:O3468)</x:f>
        <x:v>0</x:v>
      </x:c>
      <x:c r="Q3468" s="22" t="n">
        <x:v>597876.375</x:v>
      </x:c>
      <x:c r="R3468" s="22" t="n">
        <x:v>1405770.0625</x:v>
      </x:c>
      <x:c r="S3468" s="2" t="n">
        <x:v>2</x:v>
      </x:c>
      <x:c r="T3468" s="2" t="n">
        <x:v>2</x:v>
      </x:c>
      <x:c r="U3468" s="2" t="n">
        <x:v>0</x:v>
      </x:c>
      <x:c r="V3468" s="2" t="n">
        <x:v>3</x:v>
      </x:c>
      <x:c r="W3468" s="2" t="n">
        <x:v>3</x:v>
      </x:c>
      <x:c r="X3468" s="2" t="n">
        <x:v>3</x:v>
      </x:c>
      <x:c r="Y3468" s="2" t="n">
        <x:v>3</x:v>
      </x:c>
      <x:c r="Z3468" s="22" t="n">
        <x:v>422487</x:v>
      </x:c>
      <x:c r="AA3468" s="22" t="n">
        <x:v>422487</x:v>
      </x:c>
      <x:c r="AB3468" s="22" t="n">
        <x:v>108882</x:v>
      </x:c>
      <x:c r="AC3468" s="22" t="n">
        <x:v>60547.5</x:v>
      </x:c>
      <x:c r="AD3468" s="22" t="n">
        <x:v>60547.5</x:v>
      </x:c>
      <x:c r="AE3468" s="2" t="n">
        <x:v>1</x:v>
      </x:c>
      <x:c r="AF3468" s="2" t="n">
        <x:v>0</x:v>
      </x:c>
    </x:row>
    <x:row r="3469" ht="23" customHeight="1">
      <x:c r="A3469" s="2" t="n">
        <x:v>3463</x:v>
      </x:c>
      <x:c r="B3469" s="24" t="n">
        <x:v>604463.2875000001</x:v>
      </x:c>
      <x:c r="C3469" s="24" t="n">
        <x:v>361605.7125</x:v>
      </x:c>
      <x:c r="D3469" s="24" t="n">
        <x:f>SUM(B3469:C3469)</x:f>
        <x:v>966069.0000000001</x:v>
      </x:c>
      <x:c r="E3469" s="25" t="n">
        <x:f>B3469/D3469</x:f>
        <x:v>0.6256937004499679</x:v>
      </x:c>
      <x:c r="F3469" s="25" t="n">
        <x:f>C3469/D3469</x:f>
        <x:v>0.37430629955003214</x:v>
      </x:c>
      <x:c r="G3469" s="22" t="n">
        <x:v>1371864.0375</x:v>
      </x:c>
      <x:c r="H3469" s="22" t="n">
        <x:v>407352.7125</x:v>
      </x:c>
      <x:c r="I3469" s="22" t="n">
        <x:f>SUM(G3469:H3469)</x:f>
        <x:v>1779216.75</x:v>
      </x:c>
      <x:c r="J3469" s="22" t="n">
        <x:v>844974</x:v>
      </x:c>
      <x:c r="K3469" s="22" t="n">
        <x:v>121095</x:v>
      </x:c>
      <x:c r="L3469" s="22" t="n">
        <x:f>SUM(J3469:K3469)</x:f>
        <x:v>966069</x:v>
      </x:c>
      <x:c r="M3469" s="23" t="n">
        <x:f>D3469-L3469</x:f>
        <x:v>1.1641532182693481e-10</x:v>
      </x:c>
      <x:c r="N3469" s="22" t="n">
        <x:v>605239.5375000001</x:v>
      </x:c>
      <x:c r="O3469" s="22" t="n">
        <x:v>360829.4625</x:v>
      </x:c>
      <x:c r="P3469" s="14" t="n">
        <x:f>N3469/SUM(N3469:O3469)</x:f>
        <x:v>0.6264972144846797</x:v>
      </x:c>
      <x:c r="Q3469" s="22" t="n">
        <x:v>1371605.2875</x:v>
      </x:c>
      <x:c r="R3469" s="22" t="n">
        <x:v>406835.2125</x:v>
      </x:c>
      <x:c r="S3469" s="2" t="n">
        <x:v>3</x:v>
      </x:c>
      <x:c r="T3469" s="2" t="n">
        <x:v>1</x:v>
      </x:c>
      <x:c r="U3469" s="2" t="n">
        <x:v>2</x:v>
      </x:c>
      <x:c r="V3469" s="2" t="n">
        <x:v>2</x:v>
      </x:c>
      <x:c r="W3469" s="2" t="n">
        <x:v>3</x:v>
      </x:c>
      <x:c r="X3469" s="2" t="n">
        <x:v>3</x:v>
      </x:c>
      <x:c r="Y3469" s="2" t="n">
        <x:v>3</x:v>
      </x:c>
      <x:c r="Z3469" s="22" t="n">
        <x:v>476928</x:v>
      </x:c>
      <x:c r="AA3469" s="22" t="n">
        <x:v>368046</x:v>
      </x:c>
      <x:c r="AB3469" s="22" t="n">
        <x:v>108882</x:v>
      </x:c>
      <x:c r="AC3469" s="22" t="n">
        <x:v>0</x:v>
      </x:c>
      <x:c r="AD3469" s="22" t="n">
        <x:v>121095</x:v>
      </x:c>
      <x:c r="AE3469" s="2" t="n">
        <x:v>0</x:v>
      </x:c>
      <x:c r="AF3469" s="2" t="n">
        <x:v>1</x:v>
      </x:c>
    </x:row>
    <x:row r="3470" ht="23" customHeight="1">
      <x:c r="A3470" s="2" t="n">
        <x:v>3464</x:v>
      </x:c>
      <x:c r="B3470" s="24" t="n">
        <x:v>800421.9075</x:v>
      </x:c>
      <x:c r="C3470" s="24" t="n">
        <x:v>280635.59249999997</x:v>
      </x:c>
      <x:c r="D3470" s="24" t="n">
        <x:f>SUM(B3470:C3470)</x:f>
        <x:v>1081057.5</x:v>
      </x:c>
      <x:c r="E3470" s="25" t="n">
        <x:f>B3470/D3470</x:f>
        <x:v>0.7404064145524174</x:v>
      </x:c>
      <x:c r="F3470" s="25" t="n">
        <x:f>C3470/D3470</x:f>
        <x:v>0.25959358544758254</x:v>
      </x:c>
      <x:c r="G3470" s="22" t="n">
        <x:v>1745296.6949999998</x:v>
      </x:c>
      <x:c r="H3470" s="22" t="n">
        <x:v>427853.99249999993</x:v>
      </x:c>
      <x:c r="I3470" s="22" t="n">
        <x:f>SUM(G3470:H3470)</x:f>
        <x:v>2173150.6875</x:v>
      </x:c>
      <x:c r="J3470" s="22" t="n">
        <x:v>899415</x:v>
      </x:c>
      <x:c r="K3470" s="22" t="n">
        <x:v>181642.5</x:v>
      </x:c>
      <x:c r="L3470" s="22" t="n">
        <x:f>SUM(J3470:K3470)</x:f>
        <x:v>1081057.5</x:v>
      </x:c>
      <x:c r="M3470" s="23" t="n">
        <x:f>D3470-L3470</x:f>
        <x:v>0</x:v>
      </x:c>
      <x:c r="N3470" s="22" t="n">
        <x:v>801198.1575</x:v>
      </x:c>
      <x:c r="O3470" s="22" t="n">
        <x:v>279859.34249999997</x:v>
      </x:c>
      <x:c r="P3470" s="14" t="n">
        <x:f>N3470/SUM(N3470:O3470)</x:f>
        <x:v>0.7411244614648157</x:v>
      </x:c>
      <x:c r="Q3470" s="22" t="n">
        <x:v>1744779.1949999998</x:v>
      </x:c>
      <x:c r="R3470" s="22" t="n">
        <x:v>427077.74249999993</x:v>
      </x:c>
      <x:c r="S3470" s="2" t="n">
        <x:v>3</x:v>
      </x:c>
      <x:c r="T3470" s="2" t="n">
        <x:v>2</x:v>
      </x:c>
      <x:c r="U3470" s="2" t="n">
        <x:v>4</x:v>
      </x:c>
      <x:c r="V3470" s="2" t="n">
        <x:v>2</x:v>
      </x:c>
      <x:c r="W3470" s="2" t="n">
        <x:v>4</x:v>
      </x:c>
      <x:c r="X3470" s="2" t="n">
        <x:v>4</x:v>
      </x:c>
      <x:c r="Y3470" s="2" t="n">
        <x:v>4</x:v>
      </x:c>
      <x:c r="Z3470" s="22" t="n">
        <x:v>476928</x:v>
      </x:c>
      <x:c r="AA3470" s="22" t="n">
        <x:v>422487</x:v>
      </x:c>
      <x:c r="AB3470" s="22" t="n">
        <x:v>163323</x:v>
      </x:c>
      <x:c r="AC3470" s="22" t="n">
        <x:v>60547.5</x:v>
      </x:c>
      <x:c r="AD3470" s="22" t="n">
        <x:v>121095</x:v>
      </x:c>
      <x:c r="AE3470" s="2" t="n">
        <x:v>1</x:v>
      </x:c>
      <x:c r="AF3470" s="2" t="n">
        <x:v>0</x:v>
      </x:c>
    </x:row>
    <x:row r="3471" ht="23" customHeight="1">
      <x:c r="A3471" s="2" t="n">
        <x:v>3465</x:v>
      </x:c>
      <x:c r="B3471" s="24" t="n">
        <x:v>427127.25</x:v>
      </x:c>
      <x:c r="C3471" s="24" t="n">
        <x:v>538941.75</x:v>
      </x:c>
      <x:c r="D3471" s="24" t="n">
        <x:f>SUM(B3471:C3471)</x:f>
        <x:v>966069</x:v>
      </x:c>
      <x:c r="E3471" s="25" t="n">
        <x:f>B3471/D3471</x:f>
        <x:v>0.4421291336333119</x:v>
      </x:c>
      <x:c r="F3471" s="25" t="n">
        <x:f>C3471/D3471</x:f>
        <x:v>0.5578708663666881</x:v>
      </x:c>
      <x:c r="G3471" s="22" t="n">
        <x:v>1336530</x:v>
      </x:c>
      <x:c r="H3471" s="22" t="n">
        <x:v>637240.875</x:v>
      </x:c>
      <x:c r="I3471" s="22" t="n">
        <x:f>SUM(G3471:H3471)</x:f>
        <x:v>1973770.875</x:v>
      </x:c>
      <x:c r="J3471" s="22" t="n">
        <x:v>844974</x:v>
      </x:c>
      <x:c r="K3471" s="22" t="n">
        <x:v>121095</x:v>
      </x:c>
      <x:c r="L3471" s="22" t="n">
        <x:f>SUM(J3471:K3471)</x:f>
        <x:v>966069</x:v>
      </x:c>
      <x:c r="M3471" s="23" t="n">
        <x:f>D3471-L3471</x:f>
        <x:v>0</x:v>
      </x:c>
      <x:c r="N3471" s="22" t="n">
        <x:v>427644.75</x:v>
      </x:c>
      <x:c r="O3471" s="22" t="n">
        <x:v>538424.25</x:v>
      </x:c>
      <x:c r="P3471" s="14" t="n">
        <x:f>N3471/SUM(N3471:O3471)</x:f>
        <x:v>0.4426648096564531</x:v>
      </x:c>
      <x:c r="Q3471" s="22" t="n">
        <x:v>1337306.25</x:v>
      </x:c>
      <x:c r="R3471" s="22" t="n">
        <x:v>637240.875</x:v>
      </x:c>
      <x:c r="S3471" s="2" t="n">
        <x:v>3</x:v>
      </x:c>
      <x:c r="T3471" s="2" t="n">
        <x:v>1</x:v>
      </x:c>
      <x:c r="U3471" s="2" t="n">
        <x:v>1</x:v>
      </x:c>
      <x:c r="V3471" s="2" t="n">
        <x:v>2</x:v>
      </x:c>
      <x:c r="W3471" s="2" t="n">
        <x:v>3</x:v>
      </x:c>
      <x:c r="X3471" s="2" t="n">
        <x:v>3</x:v>
      </x:c>
      <x:c r="Y3471" s="2" t="n">
        <x:v>3</x:v>
      </x:c>
      <x:c r="Z3471" s="22" t="n">
        <x:v>476928</x:v>
      </x:c>
      <x:c r="AA3471" s="22" t="n">
        <x:v>368046</x:v>
      </x:c>
      <x:c r="AB3471" s="22" t="n">
        <x:v>108882</x:v>
      </x:c>
      <x:c r="AC3471" s="22" t="n">
        <x:v>0</x:v>
      </x:c>
      <x:c r="AD3471" s="22" t="n">
        <x:v>121095</x:v>
      </x:c>
      <x:c r="AE3471" s="2" t="n">
        <x:v>1</x:v>
      </x:c>
      <x:c r="AF3471" s="2" t="n">
        <x:v>0</x:v>
      </x:c>
    </x:row>
    <x:row r="3472" ht="23" customHeight="1">
      <x:c r="A3472" s="2" t="n">
        <x:v>3466</x:v>
      </x:c>
      <x:c r="B3472" s="24" t="n">
        <x:v>851080.5</x:v>
      </x:c>
      <x:c r="C3472" s="24" t="n">
        <x:v>0</x:v>
      </x:c>
      <x:c r="D3472" s="24" t="n">
        <x:f>SUM(B3472:C3472)</x:f>
        <x:v>851080.5</x:v>
      </x:c>
      <x:c r="E3472" s="25" t="n">
        <x:f>B3472/D3472</x:f>
        <x:v>1</x:v>
      </x:c>
      <x:c r="F3472" s="25" t="n">
        <x:f>C3472/D3472</x:f>
        <x:v>0</x:v>
      </x:c>
      <x:c r="G3472" s="22" t="n">
        <x:v>1141760.25</x:v>
      </x:c>
      <x:c r="H3472" s="22" t="n">
        <x:v>736092</x:v>
      </x:c>
      <x:c r="I3472" s="22" t="n">
        <x:f>SUM(G3472:H3472)</x:f>
        <x:v>1877852.25</x:v>
      </x:c>
      <x:c r="J3472" s="22" t="n">
        <x:v>790533</x:v>
      </x:c>
      <x:c r="K3472" s="22" t="n">
        <x:v>60547.5</x:v>
      </x:c>
      <x:c r="L3472" s="22" t="n">
        <x:f>SUM(J3472:K3472)</x:f>
        <x:v>851080.5</x:v>
      </x:c>
      <x:c r="M3472" s="23" t="n">
        <x:f>D3472-L3472</x:f>
        <x:v>0</x:v>
      </x:c>
      <x:c r="N3472" s="22" t="n">
        <x:v>851080.5</x:v>
      </x:c>
      <x:c r="O3472" s="22" t="n">
        <x:v>0</x:v>
      </x:c>
      <x:c r="P3472" s="14" t="n">
        <x:f>N3472/SUM(N3472:O3472)</x:f>
        <x:v>1</x:v>
      </x:c>
      <x:c r="Q3472" s="22" t="n">
        <x:v>1140725.25</x:v>
      </x:c>
      <x:c r="R3472" s="22" t="n">
        <x:v>736092</x:v>
      </x:c>
      <x:c r="S3472" s="2" t="n">
        <x:v>1</x:v>
      </x:c>
      <x:c r="T3472" s="2" t="n">
        <x:v>2</x:v>
      </x:c>
      <x:c r="U3472" s="2" t="n">
        <x:v>2</x:v>
      </x:c>
      <x:c r="V3472" s="2" t="n">
        <x:v>0</x:v>
      </x:c>
      <x:c r="W3472" s="2" t="n">
        <x:v>2</x:v>
      </x:c>
      <x:c r="X3472" s="2" t="n">
        <x:v>2</x:v>
      </x:c>
      <x:c r="Y3472" s="2" t="n">
        <x:v>2</x:v>
      </x:c>
      <x:c r="Z3472" s="22" t="n">
        <x:v>368046</x:v>
      </x:c>
      <x:c r="AA3472" s="22" t="n">
        <x:v>422487</x:v>
      </x:c>
      <x:c r="AB3472" s="22" t="n">
        <x:v>54441</x:v>
      </x:c>
      <x:c r="AC3472" s="22" t="n">
        <x:v>60547.5</x:v>
      </x:c>
      <x:c r="AD3472" s="22" t="n">
        <x:v>0</x:v>
      </x:c>
      <x:c r="AE3472" s="2" t="n">
        <x:v>0</x:v>
      </x:c>
      <x:c r="AF3472" s="2" t="n">
        <x:v>0</x:v>
      </x:c>
    </x:row>
    <x:row r="3473" ht="23" customHeight="1">
      <x:c r="A3473" s="2" t="n">
        <x:v>3467</x:v>
      </x:c>
      <x:c r="B3473" s="24" t="n">
        <x:v>360352.5</x:v>
      </x:c>
      <x:c r="C3473" s="24" t="n">
        <x:v>720705</x:v>
      </x:c>
      <x:c r="D3473" s="24" t="n">
        <x:f>SUM(B3473:C3473)</x:f>
        <x:v>1081057.5</x:v>
      </x:c>
      <x:c r="E3473" s="25" t="n">
        <x:f>B3473/D3473</x:f>
        <x:v>0.3333333333333333</x:v>
      </x:c>
      <x:c r="F3473" s="25" t="n">
        <x:f>C3473/D3473</x:f>
        <x:v>0.6666666666666666</x:v>
      </x:c>
      <x:c r="G3473" s="22" t="n">
        <x:v>511290</x:v>
      </x:c>
      <x:c r="H3473" s="22" t="n">
        <x:v>1585322.4375</x:v>
      </x:c>
      <x:c r="I3473" s="22" t="n">
        <x:f>SUM(G3473:H3473)</x:f>
        <x:v>2096612.4375</x:v>
      </x:c>
      <x:c r="J3473" s="22" t="n">
        <x:v>899415</x:v>
      </x:c>
      <x:c r="K3473" s="22" t="n">
        <x:v>181642.5</x:v>
      </x:c>
      <x:c r="L3473" s="22" t="n">
        <x:f>SUM(J3473:K3473)</x:f>
        <x:v>1081057.5</x:v>
      </x:c>
      <x:c r="M3473" s="23" t="n">
        <x:f>D3473-L3473</x:f>
        <x:v>0</x:v>
      </x:c>
      <x:c r="N3473" s="22" t="n">
        <x:v>360352.5</x:v>
      </x:c>
      <x:c r="O3473" s="22" t="n">
        <x:v>720705</x:v>
      </x:c>
      <x:c r="P3473" s="14" t="n">
        <x:f>N3473/SUM(N3473:O3473)</x:f>
        <x:v>0.3333333333333333</x:v>
      </x:c>
      <x:c r="Q3473" s="22" t="n">
        <x:v>510255</x:v>
      </x:c>
      <x:c r="R3473" s="22" t="n">
        <x:v>1585322.4375</x:v>
      </x:c>
      <x:c r="S3473" s="2" t="n">
        <x:v>1</x:v>
      </x:c>
      <x:c r="T3473" s="2" t="n">
        <x:v>4</x:v>
      </x:c>
      <x:c r="U3473" s="2" t="n">
        <x:v>3</x:v>
      </x:c>
      <x:c r="V3473" s="2" t="n">
        <x:v>4</x:v>
      </x:c>
      <x:c r="W3473" s="2" t="n">
        <x:v>4</x:v>
      </x:c>
      <x:c r="X3473" s="2" t="n">
        <x:v>4</x:v>
      </x:c>
      <x:c r="Y3473" s="2" t="n">
        <x:v>4</x:v>
      </x:c>
      <x:c r="Z3473" s="22" t="n">
        <x:v>368046</x:v>
      </x:c>
      <x:c r="AA3473" s="22" t="n">
        <x:v>531369</x:v>
      </x:c>
      <x:c r="AB3473" s="22" t="n">
        <x:v>163323</x:v>
      </x:c>
      <x:c r="AC3473" s="22" t="n">
        <x:v>181642.5</x:v>
      </x:c>
      <x:c r="AD3473" s="22" t="n">
        <x:v>0</x:v>
      </x:c>
      <x:c r="AE3473" s="2" t="n">
        <x:v>1</x:v>
      </x:c>
      <x:c r="AF3473" s="2" t="n">
        <x:v>0</x:v>
      </x:c>
    </x:row>
    <x:row r="3474" ht="23" customHeight="1">
      <x:c r="A3474" s="2" t="n">
        <x:v>3468</x:v>
      </x:c>
      <x:c r="B3474" s="24" t="n">
        <x:v>936916.5</x:v>
      </x:c>
      <x:c r="C3474" s="24" t="n">
        <x:v>144141</x:v>
      </x:c>
      <x:c r="D3474" s="24" t="n">
        <x:f>SUM(B3474:C3474)</x:f>
        <x:v>1081057.5</x:v>
      </x:c>
      <x:c r="E3474" s="25" t="n">
        <x:f>B3474/D3474</x:f>
        <x:v>0.8666666666666667</x:v>
      </x:c>
      <x:c r="F3474" s="25" t="n">
        <x:f>C3474/D3474</x:f>
        <x:v>0.13333333333333333</x:v>
      </x:c>
      <x:c r="G3474" s="22" t="n">
        <x:v>1180383</x:v>
      </x:c>
      <x:c r="H3474" s="22" t="n">
        <x:v>887542.6875</x:v>
      </x:c>
      <x:c r="I3474" s="22" t="n">
        <x:f>SUM(G3474:H3474)</x:f>
        <x:v>2067925.6875</x:v>
      </x:c>
      <x:c r="J3474" s="22" t="n">
        <x:v>899415</x:v>
      </x:c>
      <x:c r="K3474" s="22" t="n">
        <x:v>181642.5</x:v>
      </x:c>
      <x:c r="L3474" s="22" t="n">
        <x:f>SUM(J3474:K3474)</x:f>
        <x:v>1081057.5</x:v>
      </x:c>
      <x:c r="M3474" s="23" t="n">
        <x:f>D3474-L3474</x:f>
        <x:v>0</x:v>
      </x:c>
      <x:c r="N3474" s="22" t="n">
        <x:v>936916.5</x:v>
      </x:c>
      <x:c r="O3474" s="22" t="n">
        <x:v>144141</x:v>
      </x:c>
      <x:c r="P3474" s="14" t="n">
        <x:f>N3474/SUM(N3474:O3474)</x:f>
        <x:v>0.8666666666666667</x:v>
      </x:c>
      <x:c r="Q3474" s="22" t="n">
        <x:v>1178830.5</x:v>
      </x:c>
      <x:c r="R3474" s="22" t="n">
        <x:v>887801.4375</x:v>
      </x:c>
      <x:c r="S3474" s="2" t="n">
        <x:v>1</x:v>
      </x:c>
      <x:c r="T3474" s="2" t="n">
        <x:v>4</x:v>
      </x:c>
      <x:c r="U3474" s="2" t="n">
        <x:v>5</x:v>
      </x:c>
      <x:c r="V3474" s="2" t="n">
        <x:v>2</x:v>
      </x:c>
      <x:c r="W3474" s="2" t="n">
        <x:v>4</x:v>
      </x:c>
      <x:c r="X3474" s="2" t="n">
        <x:v>4</x:v>
      </x:c>
      <x:c r="Y3474" s="2" t="n">
        <x:v>4</x:v>
      </x:c>
      <x:c r="Z3474" s="22" t="n">
        <x:v>368046</x:v>
      </x:c>
      <x:c r="AA3474" s="22" t="n">
        <x:v>531369</x:v>
      </x:c>
      <x:c r="AB3474" s="22" t="n">
        <x:v>163323</x:v>
      </x:c>
      <x:c r="AC3474" s="22" t="n">
        <x:v>181642.5</x:v>
      </x:c>
      <x:c r="AD3474" s="22" t="n">
        <x:v>0</x:v>
      </x:c>
      <x:c r="AE3474" s="2" t="n">
        <x:v>0</x:v>
      </x:c>
      <x:c r="AF3474" s="2" t="n">
        <x:v>0</x:v>
      </x:c>
    </x:row>
    <x:row r="3475" ht="23" customHeight="1">
      <x:c r="A3475" s="2" t="n">
        <x:v>3469</x:v>
      </x:c>
      <x:c r="B3475" s="24" t="n">
        <x:v>851080.5</x:v>
      </x:c>
      <x:c r="C3475" s="24" t="n">
        <x:v>0</x:v>
      </x:c>
      <x:c r="D3475" s="24" t="n">
        <x:f>SUM(B3475:C3475)</x:f>
        <x:v>851080.5</x:v>
      </x:c>
      <x:c r="E3475" s="25" t="n">
        <x:f>B3475/D3475</x:f>
        <x:v>1</x:v>
      </x:c>
      <x:c r="F3475" s="25" t="n">
        <x:f>C3475/D3475</x:f>
        <x:v>0</x:v>
      </x:c>
      <x:c r="G3475" s="22" t="n">
        <x:v>1587172.5</x:v>
      </x:c>
      <x:c r="H3475" s="22" t="n">
        <x:v>144304.875</x:v>
      </x:c>
      <x:c r="I3475" s="22" t="n">
        <x:f>SUM(G3475:H3475)</x:f>
        <x:v>1731477.375</x:v>
      </x:c>
      <x:c r="J3475" s="22" t="n">
        <x:v>790533</x:v>
      </x:c>
      <x:c r="K3475" s="22" t="n">
        <x:v>60547.5</x:v>
      </x:c>
      <x:c r="L3475" s="22" t="n">
        <x:f>SUM(J3475:K3475)</x:f>
        <x:v>851080.5</x:v>
      </x:c>
      <x:c r="M3475" s="23" t="n">
        <x:f>D3475-L3475</x:f>
        <x:v>0</x:v>
      </x:c>
      <x:c r="N3475" s="22" t="n">
        <x:v>851080.5</x:v>
      </x:c>
      <x:c r="O3475" s="22" t="n">
        <x:v>0</x:v>
      </x:c>
      <x:c r="P3475" s="14" t="n">
        <x:f>N3475/SUM(N3475:O3475)</x:f>
        <x:v>1</x:v>
      </x:c>
      <x:c r="Q3475" s="22" t="n">
        <x:v>1587172.5</x:v>
      </x:c>
      <x:c r="R3475" s="22" t="n">
        <x:v>144822.375</x:v>
      </x:c>
      <x:c r="S3475" s="2" t="n">
        <x:v>2</x:v>
      </x:c>
      <x:c r="T3475" s="2" t="n">
        <x:v>1</x:v>
      </x:c>
      <x:c r="U3475" s="2" t="n">
        <x:v>1</x:v>
      </x:c>
      <x:c r="V3475" s="2" t="n">
        <x:v>0</x:v>
      </x:c>
      <x:c r="W3475" s="2" t="n">
        <x:v>2</x:v>
      </x:c>
      <x:c r="X3475" s="2" t="n">
        <x:v>2</x:v>
      </x:c>
      <x:c r="Y3475" s="2" t="n">
        <x:v>2</x:v>
      </x:c>
      <x:c r="Z3475" s="22" t="n">
        <x:v>422487</x:v>
      </x:c>
      <x:c r="AA3475" s="22" t="n">
        <x:v>368046</x:v>
      </x:c>
      <x:c r="AB3475" s="22" t="n">
        <x:v>54441</x:v>
      </x:c>
      <x:c r="AC3475" s="22" t="n">
        <x:v>0</x:v>
      </x:c>
      <x:c r="AD3475" s="22" t="n">
        <x:v>60547.5</x:v>
      </x:c>
      <x:c r="AE3475" s="2" t="n">
        <x:v>0</x:v>
      </x:c>
      <x:c r="AF3475" s="2" t="n">
        <x:v>0</x:v>
      </x:c>
    </x:row>
    <x:row r="3476" ht="23" customHeight="1">
      <x:c r="A3476" s="2" t="n">
        <x:v>3470</x:v>
      </x:c>
      <x:c r="B3476" s="24" t="n">
        <x:v>0</x:v>
      </x:c>
      <x:c r="C3476" s="24" t="n">
        <x:v>851080.5</x:v>
      </x:c>
      <x:c r="D3476" s="24" t="n">
        <x:f>SUM(B3476:C3476)</x:f>
        <x:v>851080.5</x:v>
      </x:c>
      <x:c r="E3476" s="25" t="n">
        <x:f>B3476/D3476</x:f>
        <x:v>0</x:v>
      </x:c>
      <x:c r="F3476" s="25" t="n">
        <x:f>C3476/D3476</x:f>
        <x:v>1</x:v>
      </x:c>
      <x:c r="G3476" s="22" t="n">
        <x:v>751746.375</x:v>
      </x:c>
      <x:c r="H3476" s="22" t="n">
        <x:v>896827.5</x:v>
      </x:c>
      <x:c r="I3476" s="22" t="n">
        <x:f>SUM(G3476:H3476)</x:f>
        <x:v>1648573.875</x:v>
      </x:c>
      <x:c r="J3476" s="22" t="n">
        <x:v>790533</x:v>
      </x:c>
      <x:c r="K3476" s="22" t="n">
        <x:v>60547.5</x:v>
      </x:c>
      <x:c r="L3476" s="22" t="n">
        <x:f>SUM(J3476:K3476)</x:f>
        <x:v>851080.5</x:v>
      </x:c>
      <x:c r="M3476" s="23" t="n">
        <x:f>D3476-L3476</x:f>
        <x:v>0</x:v>
      </x:c>
      <x:c r="N3476" s="22" t="n">
        <x:v>0</x:v>
      </x:c>
      <x:c r="O3476" s="22" t="n">
        <x:v>851080.5</x:v>
      </x:c>
      <x:c r="P3476" s="14" t="n">
        <x:f>N3476/SUM(N3476:O3476)</x:f>
        <x:v>0</x:v>
      </x:c>
      <x:c r="Q3476" s="22" t="n">
        <x:v>751228.875</x:v>
      </x:c>
      <x:c r="R3476" s="22" t="n">
        <x:v>897086.25</x:v>
      </x:c>
      <x:c r="S3476" s="2" t="n">
        <x:v>2</x:v>
      </x:c>
      <x:c r="T3476" s="2" t="n">
        <x:v>1</x:v>
      </x:c>
      <x:c r="U3476" s="2" t="n">
        <x:v>0</x:v>
      </x:c>
      <x:c r="V3476" s="2" t="n">
        <x:v>2</x:v>
      </x:c>
      <x:c r="W3476" s="2" t="n">
        <x:v>2</x:v>
      </x:c>
      <x:c r="X3476" s="2" t="n">
        <x:v>2</x:v>
      </x:c>
      <x:c r="Y3476" s="2" t="n">
        <x:v>2</x:v>
      </x:c>
      <x:c r="Z3476" s="22" t="n">
        <x:v>422487</x:v>
      </x:c>
      <x:c r="AA3476" s="22" t="n">
        <x:v>368046</x:v>
      </x:c>
      <x:c r="AB3476" s="22" t="n">
        <x:v>54441</x:v>
      </x:c>
      <x:c r="AC3476" s="22" t="n">
        <x:v>0</x:v>
      </x:c>
      <x:c r="AD3476" s="22" t="n">
        <x:v>60547.5</x:v>
      </x:c>
      <x:c r="AE3476" s="2" t="n">
        <x:v>0</x:v>
      </x:c>
      <x:c r="AF3476" s="2" t="n">
        <x:v>0</x:v>
      </x:c>
    </x:row>
    <x:row r="3477" ht="23" customHeight="1">
      <x:c r="A3477" s="2" t="n">
        <x:v>3471</x:v>
      </x:c>
      <x:c r="B3477" s="24" t="n">
        <x:v>851080.5</x:v>
      </x:c>
      <x:c r="C3477" s="24" t="n">
        <x:v>0</x:v>
      </x:c>
      <x:c r="D3477" s="24" t="n">
        <x:f>SUM(B3477:C3477)</x:f>
        <x:v>851080.5</x:v>
      </x:c>
      <x:c r="E3477" s="25" t="n">
        <x:f>B3477/D3477</x:f>
        <x:v>1</x:v>
      </x:c>
      <x:c r="F3477" s="25" t="n">
        <x:f>C3477/D3477</x:f>
        <x:v>0</x:v>
      </x:c>
      <x:c r="G3477" s="22" t="n">
        <x:v>1587172.5</x:v>
      </x:c>
      <x:c r="H3477" s="22" t="n">
        <x:v>144304.875</x:v>
      </x:c>
      <x:c r="I3477" s="22" t="n">
        <x:f>SUM(G3477:H3477)</x:f>
        <x:v>1731477.375</x:v>
      </x:c>
      <x:c r="J3477" s="22" t="n">
        <x:v>790533</x:v>
      </x:c>
      <x:c r="K3477" s="22" t="n">
        <x:v>60547.5</x:v>
      </x:c>
      <x:c r="L3477" s="22" t="n">
        <x:f>SUM(J3477:K3477)</x:f>
        <x:v>851080.5</x:v>
      </x:c>
      <x:c r="M3477" s="23" t="n">
        <x:f>D3477-L3477</x:f>
        <x:v>0</x:v>
      </x:c>
      <x:c r="N3477" s="22" t="n">
        <x:v>851080.5</x:v>
      </x:c>
      <x:c r="O3477" s="22" t="n">
        <x:v>0</x:v>
      </x:c>
      <x:c r="P3477" s="14" t="n">
        <x:f>N3477/SUM(N3477:O3477)</x:f>
        <x:v>1</x:v>
      </x:c>
      <x:c r="Q3477" s="22" t="n">
        <x:v>1587172.5</x:v>
      </x:c>
      <x:c r="R3477" s="22" t="n">
        <x:v>144822.375</x:v>
      </x:c>
      <x:c r="S3477" s="2" t="n">
        <x:v>2</x:v>
      </x:c>
      <x:c r="T3477" s="2" t="n">
        <x:v>1</x:v>
      </x:c>
      <x:c r="U3477" s="2" t="n">
        <x:v>3</x:v>
      </x:c>
      <x:c r="V3477" s="2" t="n">
        <x:v>0</x:v>
      </x:c>
      <x:c r="W3477" s="2" t="n">
        <x:v>2</x:v>
      </x:c>
      <x:c r="X3477" s="2" t="n">
        <x:v>2</x:v>
      </x:c>
      <x:c r="Y3477" s="2" t="n">
        <x:v>2</x:v>
      </x:c>
      <x:c r="Z3477" s="22" t="n">
        <x:v>422487</x:v>
      </x:c>
      <x:c r="AA3477" s="22" t="n">
        <x:v>368046</x:v>
      </x:c>
      <x:c r="AB3477" s="22" t="n">
        <x:v>54441</x:v>
      </x:c>
      <x:c r="AC3477" s="22" t="n">
        <x:v>0</x:v>
      </x:c>
      <x:c r="AD3477" s="22" t="n">
        <x:v>60547.5</x:v>
      </x:c>
      <x:c r="AE3477" s="2" t="n">
        <x:v>0</x:v>
      </x:c>
      <x:c r="AF3477" s="2" t="n">
        <x:v>0</x:v>
      </x:c>
    </x:row>
    <x:row r="3478" ht="23" customHeight="1">
      <x:c r="A3478" s="2" t="n">
        <x:v>3472</x:v>
      </x:c>
      <x:c r="B3478" s="24" t="n">
        <x:v>1081057.5</x:v>
      </x:c>
      <x:c r="C3478" s="24" t="n">
        <x:v>0</x:v>
      </x:c>
      <x:c r="D3478" s="24" t="n">
        <x:f>SUM(B3478:C3478)</x:f>
        <x:v>1081057.5</x:v>
      </x:c>
      <x:c r="E3478" s="25" t="n">
        <x:f>B3478/D3478</x:f>
        <x:v>1</x:v>
      </x:c>
      <x:c r="F3478" s="25" t="n">
        <x:f>C3478/D3478</x:f>
        <x:v>0</x:v>
      </x:c>
      <x:c r="G3478" s="22" t="n">
        <x:v>1736517.825</x:v>
      </x:c>
      <x:c r="H3478" s="22" t="n">
        <x:v>236316.375</x:v>
      </x:c>
      <x:c r="I3478" s="22" t="n">
        <x:f>SUM(G3478:H3478)</x:f>
        <x:v>1972834.2</x:v>
      </x:c>
      <x:c r="J3478" s="22" t="n">
        <x:v>899415</x:v>
      </x:c>
      <x:c r="K3478" s="22" t="n">
        <x:v>181642.5</x:v>
      </x:c>
      <x:c r="L3478" s="22" t="n">
        <x:f>SUM(J3478:K3478)</x:f>
        <x:v>1081057.5</x:v>
      </x:c>
      <x:c r="M3478" s="23" t="n">
        <x:f>D3478-L3478</x:f>
        <x:v>0</x:v>
      </x:c>
      <x:c r="N3478" s="22" t="n">
        <x:v>1081057.5</x:v>
      </x:c>
      <x:c r="O3478" s="22" t="n">
        <x:v>0</x:v>
      </x:c>
      <x:c r="P3478" s="14" t="n">
        <x:f>N3478/SUM(N3478:O3478)</x:f>
        <x:v>1</x:v>
      </x:c>
      <x:c r="Q3478" s="22" t="n">
        <x:v>1735482.825</x:v>
      </x:c>
      <x:c r="R3478" s="22" t="n">
        <x:v>236833.875</x:v>
      </x:c>
      <x:c r="S3478" s="2" t="n">
        <x:v>3</x:v>
      </x:c>
      <x:c r="T3478" s="2" t="n">
        <x:v>2</x:v>
      </x:c>
      <x:c r="U3478" s="2" t="n">
        <x:v>5</x:v>
      </x:c>
      <x:c r="V3478" s="2" t="n">
        <x:v>0</x:v>
      </x:c>
      <x:c r="W3478" s="2" t="n">
        <x:v>4</x:v>
      </x:c>
      <x:c r="X3478" s="2" t="n">
        <x:v>4</x:v>
      </x:c>
      <x:c r="Y3478" s="2" t="n">
        <x:v>4</x:v>
      </x:c>
      <x:c r="Z3478" s="22" t="n">
        <x:v>476928</x:v>
      </x:c>
      <x:c r="AA3478" s="22" t="n">
        <x:v>422487</x:v>
      </x:c>
      <x:c r="AB3478" s="22" t="n">
        <x:v>163323</x:v>
      </x:c>
      <x:c r="AC3478" s="22" t="n">
        <x:v>60547.5</x:v>
      </x:c>
      <x:c r="AD3478" s="22" t="n">
        <x:v>121095</x:v>
      </x:c>
      <x:c r="AE3478" s="2" t="n">
        <x:v>0</x:v>
      </x:c>
      <x:c r="AF3478" s="2" t="n">
        <x:v>0</x:v>
      </x:c>
    </x:row>
    <x:row r="3479" ht="23" customHeight="1">
      <x:c r="A3479" s="2" t="n">
        <x:v>3473</x:v>
      </x:c>
      <x:c r="B3479" s="24" t="n">
        <x:v>491191.59375</x:v>
      </x:c>
      <x:c r="C3479" s="24" t="n">
        <x:v>589865.90625</x:v>
      </x:c>
      <x:c r="D3479" s="24" t="n">
        <x:f>SUM(B3479:C3479)</x:f>
        <x:v>1081057.5</x:v>
      </x:c>
      <x:c r="E3479" s="25" t="n">
        <x:f>B3479/D3479</x:f>
        <x:v>0.4543621349928195</x:v>
      </x:c>
      <x:c r="F3479" s="25" t="n">
        <x:f>C3479/D3479</x:f>
        <x:v>0.5456378650071805</x:v>
      </x:c>
      <x:c r="G3479" s="22" t="n">
        <x:v>859237.59375</x:v>
      </x:c>
      <x:c r="H3479" s="22" t="n">
        <x:v>1228486.78125</x:v>
      </x:c>
      <x:c r="I3479" s="22" t="n">
        <x:f>SUM(G3479:H3479)</x:f>
        <x:v>2087724.375</x:v>
      </x:c>
      <x:c r="J3479" s="22" t="n">
        <x:v>899415</x:v>
      </x:c>
      <x:c r="K3479" s="22" t="n">
        <x:v>181642.5</x:v>
      </x:c>
      <x:c r="L3479" s="22" t="n">
        <x:f>SUM(J3479:K3479)</x:f>
        <x:v>1081057.5</x:v>
      </x:c>
      <x:c r="M3479" s="23" t="n">
        <x:f>D3479-L3479</x:f>
        <x:v>0</x:v>
      </x:c>
      <x:c r="N3479" s="22" t="n">
        <x:v>491696.15625</x:v>
      </x:c>
      <x:c r="O3479" s="22" t="n">
        <x:v>589361.34375</x:v>
      </x:c>
      <x:c r="P3479" s="14" t="n">
        <x:f>N3479/SUM(N3479:O3479)</x:f>
        <x:v>0.4548288654858784</x:v>
      </x:c>
      <x:c r="Q3479" s="22" t="n">
        <x:v>859742.15625</x:v>
      </x:c>
      <x:c r="R3479" s="22" t="n">
        <x:v>1229793.46875</x:v>
      </x:c>
      <x:c r="S3479" s="2" t="n">
        <x:v>2</x:v>
      </x:c>
      <x:c r="T3479" s="2" t="n">
        <x:v>3</x:v>
      </x:c>
      <x:c r="U3479" s="2" t="n">
        <x:v>3</x:v>
      </x:c>
      <x:c r="V3479" s="2" t="n">
        <x:v>4</x:v>
      </x:c>
      <x:c r="W3479" s="2" t="n">
        <x:v>4</x:v>
      </x:c>
      <x:c r="X3479" s="2" t="n">
        <x:v>4</x:v>
      </x:c>
      <x:c r="Y3479" s="2" t="n">
        <x:v>4</x:v>
      </x:c>
      <x:c r="Z3479" s="22" t="n">
        <x:v>422487</x:v>
      </x:c>
      <x:c r="AA3479" s="22" t="n">
        <x:v>476928</x:v>
      </x:c>
      <x:c r="AB3479" s="22" t="n">
        <x:v>163323</x:v>
      </x:c>
      <x:c r="AC3479" s="22" t="n">
        <x:v>121095</x:v>
      </x:c>
      <x:c r="AD3479" s="22" t="n">
        <x:v>60547.5</x:v>
      </x:c>
      <x:c r="AE3479" s="2" t="n">
        <x:v>1</x:v>
      </x:c>
      <x:c r="AF3479" s="2" t="n">
        <x:v>0</x:v>
      </x:c>
    </x:row>
    <x:row r="3480" ht="23" customHeight="1">
      <x:c r="A3480" s="2" t="n">
        <x:v>3474</x:v>
      </x:c>
      <x:c r="B3480" s="24" t="n">
        <x:v>680864.4</x:v>
      </x:c>
      <x:c r="C3480" s="24" t="n">
        <x:v>170216.1</x:v>
      </x:c>
      <x:c r="D3480" s="24" t="n">
        <x:f>SUM(B3480:C3480)</x:f>
        <x:v>851080.5</x:v>
      </x:c>
      <x:c r="E3480" s="25" t="n">
        <x:f>B3480/D3480</x:f>
        <x:v>0.8</x:v>
      </x:c>
      <x:c r="F3480" s="25" t="n">
        <x:f>C3480/D3480</x:f>
        <x:v>0.2</x:v>
      </x:c>
      <x:c r="G3480" s="22" t="n">
        <x:v>1432610.775</x:v>
      </x:c>
      <x:c r="H3480" s="22" t="n">
        <x:v>215963.1</x:v>
      </x:c>
      <x:c r="I3480" s="22" t="n">
        <x:f>SUM(G3480:H3480)</x:f>
        <x:v>1648573.875</x:v>
      </x:c>
      <x:c r="J3480" s="22" t="n">
        <x:v>790533</x:v>
      </x:c>
      <x:c r="K3480" s="22" t="n">
        <x:v>60547.5</x:v>
      </x:c>
      <x:c r="L3480" s="22" t="n">
        <x:f>SUM(J3480:K3480)</x:f>
        <x:v>851080.5</x:v>
      </x:c>
      <x:c r="M3480" s="23" t="n">
        <x:f>D3480-L3480</x:f>
        <x:v>0</x:v>
      </x:c>
      <x:c r="N3480" s="22" t="n">
        <x:v>680864.4</x:v>
      </x:c>
      <x:c r="O3480" s="22" t="n">
        <x:v>170216.1</x:v>
      </x:c>
      <x:c r="P3480" s="14" t="n">
        <x:f>N3480/SUM(N3480:O3480)</x:f>
        <x:v>0.8</x:v>
      </x:c>
      <x:c r="Q3480" s="22" t="n">
        <x:v>1432093.275</x:v>
      </x:c>
      <x:c r="R3480" s="22" t="n">
        <x:v>216221.85</x:v>
      </x:c>
      <x:c r="S3480" s="2" t="n">
        <x:v>2</x:v>
      </x:c>
      <x:c r="T3480" s="2" t="n">
        <x:v>1</x:v>
      </x:c>
      <x:c r="U3480" s="2" t="n">
        <x:v>2</x:v>
      </x:c>
      <x:c r="V3480" s="2" t="n">
        <x:v>1</x:v>
      </x:c>
      <x:c r="W3480" s="2" t="n">
        <x:v>2</x:v>
      </x:c>
      <x:c r="X3480" s="2" t="n">
        <x:v>2</x:v>
      </x:c>
      <x:c r="Y3480" s="2" t="n">
        <x:v>2</x:v>
      </x:c>
      <x:c r="Z3480" s="22" t="n">
        <x:v>422487</x:v>
      </x:c>
      <x:c r="AA3480" s="22" t="n">
        <x:v>368046</x:v>
      </x:c>
      <x:c r="AB3480" s="22" t="n">
        <x:v>54441</x:v>
      </x:c>
      <x:c r="AC3480" s="22" t="n">
        <x:v>0</x:v>
      </x:c>
      <x:c r="AD3480" s="22" t="n">
        <x:v>60547.5</x:v>
      </x:c>
      <x:c r="AE3480" s="2" t="n">
        <x:v>0</x:v>
      </x:c>
      <x:c r="AF3480" s="2" t="n">
        <x:v>0</x:v>
      </x:c>
    </x:row>
    <x:row r="3481" ht="23" customHeight="1">
      <x:c r="A3481" s="2" t="n">
        <x:v>3475</x:v>
      </x:c>
      <x:c r="B3481" s="24" t="n">
        <x:v>805057.5</x:v>
      </x:c>
      <x:c r="C3481" s="24" t="n">
        <x:v>161011.5</x:v>
      </x:c>
      <x:c r="D3481" s="24" t="n">
        <x:f>SUM(B3481:C3481)</x:f>
        <x:v>966069</x:v>
      </x:c>
      <x:c r="E3481" s="25" t="n">
        <x:f>B3481/D3481</x:f>
        <x:v>0.8333333333333334</x:v>
      </x:c>
      <x:c r="F3481" s="25" t="n">
        <x:f>C3481/D3481</x:f>
        <x:v>0.16666666666666666</x:v>
      </x:c>
      <x:c r="G3481" s="22" t="n">
        <x:v>1633678.5</x:v>
      </x:c>
      <x:c r="H3481" s="22" t="n">
        <x:v>266115.75</x:v>
      </x:c>
      <x:c r="I3481" s="22" t="n">
        <x:f>SUM(G3481:H3481)</x:f>
        <x:v>1899794.25</x:v>
      </x:c>
      <x:c r="J3481" s="22" t="n">
        <x:v>844974</x:v>
      </x:c>
      <x:c r="K3481" s="22" t="n">
        <x:v>121095</x:v>
      </x:c>
      <x:c r="L3481" s="22" t="n">
        <x:f>SUM(J3481:K3481)</x:f>
        <x:v>966069</x:v>
      </x:c>
      <x:c r="M3481" s="23" t="n">
        <x:f>D3481-L3481</x:f>
        <x:v>0</x:v>
      </x:c>
      <x:c r="N3481" s="22" t="n">
        <x:v>805057.5</x:v>
      </x:c>
      <x:c r="O3481" s="22" t="n">
        <x:v>161011.5</x:v>
      </x:c>
      <x:c r="P3481" s="14" t="n">
        <x:f>N3481/SUM(N3481:O3481)</x:f>
        <x:v>0.8333333333333334</x:v>
      </x:c>
      <x:c r="Q3481" s="22" t="n">
        <x:v>1633161</x:v>
      </x:c>
      <x:c r="R3481" s="22" t="n">
        <x:v>266633.25</x:v>
      </x:c>
      <x:c r="S3481" s="2" t="n">
        <x:v>3</x:v>
      </x:c>
      <x:c r="T3481" s="2" t="n">
        <x:v>1</x:v>
      </x:c>
      <x:c r="U3481" s="2" t="n">
        <x:v>2</x:v>
      </x:c>
      <x:c r="V3481" s="2" t="n">
        <x:v>1</x:v>
      </x:c>
      <x:c r="W3481" s="2" t="n">
        <x:v>3</x:v>
      </x:c>
      <x:c r="X3481" s="2" t="n">
        <x:v>3</x:v>
      </x:c>
      <x:c r="Y3481" s="2" t="n">
        <x:v>3</x:v>
      </x:c>
      <x:c r="Z3481" s="22" t="n">
        <x:v>476928</x:v>
      </x:c>
      <x:c r="AA3481" s="22" t="n">
        <x:v>368046</x:v>
      </x:c>
      <x:c r="AB3481" s="22" t="n">
        <x:v>108882</x:v>
      </x:c>
      <x:c r="AC3481" s="22" t="n">
        <x:v>0</x:v>
      </x:c>
      <x:c r="AD3481" s="22" t="n">
        <x:v>121095</x:v>
      </x:c>
      <x:c r="AE3481" s="2" t="n">
        <x:v>0</x:v>
      </x:c>
      <x:c r="AF3481" s="2" t="n">
        <x:v>0</x:v>
      </x:c>
    </x:row>
    <x:row r="3482" ht="23" customHeight="1">
      <x:c r="A3482" s="2" t="n">
        <x:v>3476</x:v>
      </x:c>
      <x:c r="B3482" s="24" t="n">
        <x:v>644046</x:v>
      </x:c>
      <x:c r="C3482" s="24" t="n">
        <x:v>322023</x:v>
      </x:c>
      <x:c r="D3482" s="24" t="n">
        <x:f>SUM(B3482:C3482)</x:f>
        <x:v>966069</x:v>
      </x:c>
      <x:c r="E3482" s="25" t="n">
        <x:f>B3482/D3482</x:f>
        <x:v>0.6666666666666666</x:v>
      </x:c>
      <x:c r="F3482" s="25" t="n">
        <x:f>C3482/D3482</x:f>
        <x:v>0.3333333333333333</x:v>
      </x:c>
      <x:c r="G3482" s="22" t="n">
        <x:v>1242957.375</x:v>
      </x:c>
      <x:c r="H3482" s="22" t="n">
        <x:v>574696.6875</x:v>
      </x:c>
      <x:c r="I3482" s="22" t="n">
        <x:f>SUM(G3482:H3482)</x:f>
        <x:v>1817654.0625</x:v>
      </x:c>
      <x:c r="J3482" s="22" t="n">
        <x:v>844974</x:v>
      </x:c>
      <x:c r="K3482" s="22" t="n">
        <x:v>121095</x:v>
      </x:c>
      <x:c r="L3482" s="22" t="n">
        <x:f>SUM(J3482:K3482)</x:f>
        <x:v>966069</x:v>
      </x:c>
      <x:c r="M3482" s="23" t="n">
        <x:f>D3482-L3482</x:f>
        <x:v>0</x:v>
      </x:c>
      <x:c r="N3482" s="22" t="n">
        <x:v>644046</x:v>
      </x:c>
      <x:c r="O3482" s="22" t="n">
        <x:v>322023</x:v>
      </x:c>
      <x:c r="P3482" s="14" t="n">
        <x:f>N3482/SUM(N3482:O3482)</x:f>
        <x:v>0.6666666666666666</x:v>
      </x:c>
      <x:c r="Q3482" s="22" t="n">
        <x:v>1241922.375</x:v>
      </x:c>
      <x:c r="R3482" s="22" t="n">
        <x:v>574955.4375</x:v>
      </x:c>
      <x:c r="S3482" s="2" t="n">
        <x:v>2</x:v>
      </x:c>
      <x:c r="T3482" s="2" t="n">
        <x:v>2</x:v>
      </x:c>
      <x:c r="U3482" s="2" t="n">
        <x:v>2</x:v>
      </x:c>
      <x:c r="V3482" s="2" t="n">
        <x:v>2</x:v>
      </x:c>
      <x:c r="W3482" s="2" t="n">
        <x:v>3</x:v>
      </x:c>
      <x:c r="X3482" s="2" t="n">
        <x:v>3</x:v>
      </x:c>
      <x:c r="Y3482" s="2" t="n">
        <x:v>3</x:v>
      </x:c>
      <x:c r="Z3482" s="22" t="n">
        <x:v>422487</x:v>
      </x:c>
      <x:c r="AA3482" s="22" t="n">
        <x:v>422487</x:v>
      </x:c>
      <x:c r="AB3482" s="22" t="n">
        <x:v>108882</x:v>
      </x:c>
      <x:c r="AC3482" s="22" t="n">
        <x:v>60547.5</x:v>
      </x:c>
      <x:c r="AD3482" s="22" t="n">
        <x:v>60547.5</x:v>
      </x:c>
      <x:c r="AE3482" s="2" t="n">
        <x:v>0</x:v>
      </x:c>
      <x:c r="AF3482" s="2" t="n">
        <x:v>0</x:v>
      </x:c>
    </x:row>
    <x:row r="3483" ht="23" customHeight="1">
      <x:c r="A3483" s="2" t="n">
        <x:v>3477</x:v>
      </x:c>
      <x:c r="B3483" s="24" t="n">
        <x:v>931551.75</x:v>
      </x:c>
      <x:c r="C3483" s="24" t="n">
        <x:v>149505.75</x:v>
      </x:c>
      <x:c r="D3483" s="24" t="n">
        <x:f>SUM(B3483:C3483)</x:f>
        <x:v>1081057.5</x:v>
      </x:c>
      <x:c r="E3483" s="25" t="n">
        <x:f>B3483/D3483</x:f>
        <x:v>0.8617041646720919</x:v>
      </x:c>
      <x:c r="F3483" s="25" t="n">
        <x:f>C3483/D3483</x:f>
        <x:v>0.1382958353279081</x:v>
      </x:c>
      <x:c r="G3483" s="22" t="n">
        <x:v>1299597.75</x:v>
      </x:c>
      <x:c r="H3483" s="22" t="n">
        <x:v>630470.25</x:v>
      </x:c>
      <x:c r="I3483" s="22" t="n">
        <x:f>SUM(G3483:H3483)</x:f>
        <x:v>1930068</x:v>
      </x:c>
      <x:c r="J3483" s="22" t="n">
        <x:v>899415</x:v>
      </x:c>
      <x:c r="K3483" s="22" t="n">
        <x:v>181642.5</x:v>
      </x:c>
      <x:c r="L3483" s="22" t="n">
        <x:f>SUM(J3483:K3483)</x:f>
        <x:v>1081057.5</x:v>
      </x:c>
      <x:c r="M3483" s="23" t="n">
        <x:f>D3483-L3483</x:f>
        <x:v>0</x:v>
      </x:c>
      <x:c r="N3483" s="22" t="n">
        <x:v>931551.75</x:v>
      </x:c>
      <x:c r="O3483" s="22" t="n">
        <x:v>149505.75</x:v>
      </x:c>
      <x:c r="P3483" s="14" t="n">
        <x:f>N3483/SUM(N3483:O3483)</x:f>
        <x:v>0.8617041646720919</x:v>
      </x:c>
      <x:c r="Q3483" s="22" t="n">
        <x:v>1299597.75</x:v>
      </x:c>
      <x:c r="R3483" s="22" t="n">
        <x:v>631505.25</x:v>
      </x:c>
      <x:c r="S3483" s="2" t="n">
        <x:v>2</x:v>
      </x:c>
      <x:c r="T3483" s="2" t="n">
        <x:v>3</x:v>
      </x:c>
      <x:c r="U3483" s="2" t="n">
        <x:v>3</x:v>
      </x:c>
      <x:c r="V3483" s="2" t="n">
        <x:v>2</x:v>
      </x:c>
      <x:c r="W3483" s="2" t="n">
        <x:v>4</x:v>
      </x:c>
      <x:c r="X3483" s="2" t="n">
        <x:v>4</x:v>
      </x:c>
      <x:c r="Y3483" s="2" t="n">
        <x:v>4</x:v>
      </x:c>
      <x:c r="Z3483" s="22" t="n">
        <x:v>422487</x:v>
      </x:c>
      <x:c r="AA3483" s="22" t="n">
        <x:v>476928</x:v>
      </x:c>
      <x:c r="AB3483" s="22" t="n">
        <x:v>163323</x:v>
      </x:c>
      <x:c r="AC3483" s="22" t="n">
        <x:v>121095</x:v>
      </x:c>
      <x:c r="AD3483" s="22" t="n">
        <x:v>60547.5</x:v>
      </x:c>
      <x:c r="AE3483" s="2" t="n">
        <x:v>0</x:v>
      </x:c>
      <x:c r="AF3483" s="2" t="n">
        <x:v>0</x:v>
      </x:c>
    </x:row>
    <x:row r="3484" ht="23" customHeight="1">
      <x:c r="A3484" s="2" t="n">
        <x:v>3478</x:v>
      </x:c>
      <x:c r="B3484" s="24" t="n">
        <x:v>801685.125</x:v>
      </x:c>
      <x:c r="C3484" s="24" t="n">
        <x:v>279372.375</x:v>
      </x:c>
      <x:c r="D3484" s="24" t="n">
        <x:f>SUM(B3484:C3484)</x:f>
        <x:v>1081057.5</x:v>
      </x:c>
      <x:c r="E3484" s="25" t="n">
        <x:f>B3484/D3484</x:f>
        <x:v>0.7415749162278602</x:v>
      </x:c>
      <x:c r="F3484" s="25" t="n">
        <x:f>C3484/D3484</x:f>
        <x:v>0.2584250837721398</x:v>
      </x:c>
      <x:c r="G3484" s="22" t="n">
        <x:v>1571544</x:v>
      </x:c>
      <x:c r="H3484" s="22" t="n">
        <x:v>575296.3406250001</x:v>
      </x:c>
      <x:c r="I3484" s="22" t="n">
        <x:f>SUM(G3484:H3484)</x:f>
        <x:v>2146840.340625</x:v>
      </x:c>
      <x:c r="J3484" s="22" t="n">
        <x:v>899415</x:v>
      </x:c>
      <x:c r="K3484" s="22" t="n">
        <x:v>181642.5</x:v>
      </x:c>
      <x:c r="L3484" s="22" t="n">
        <x:f>SUM(J3484:K3484)</x:f>
        <x:v>1081057.5</x:v>
      </x:c>
      <x:c r="M3484" s="23" t="n">
        <x:f>D3484-L3484</x:f>
        <x:v>0</x:v>
      </x:c>
      <x:c r="N3484" s="22" t="n">
        <x:v>802461.375</x:v>
      </x:c>
      <x:c r="O3484" s="22" t="n">
        <x:v>278596.125</x:v>
      </x:c>
      <x:c r="P3484" s="14" t="n">
        <x:f>N3484/SUM(N3484:O3484)</x:f>
        <x:v>0.7422929631402585</x:v>
      </x:c>
      <x:c r="Q3484" s="22" t="n">
        <x:v>1572579</x:v>
      </x:c>
      <x:c r="R3484" s="22" t="n">
        <x:v>575393.3718750001</x:v>
      </x:c>
      <x:c r="S3484" s="2" t="n">
        <x:v>3</x:v>
      </x:c>
      <x:c r="T3484" s="2" t="n">
        <x:v>2</x:v>
      </x:c>
      <x:c r="U3484" s="2" t="n">
        <x:v>2</x:v>
      </x:c>
      <x:c r="V3484" s="2" t="n">
        <x:v>1</x:v>
      </x:c>
      <x:c r="W3484" s="2" t="n">
        <x:v>4</x:v>
      </x:c>
      <x:c r="X3484" s="2" t="n">
        <x:v>4</x:v>
      </x:c>
      <x:c r="Y3484" s="2" t="n">
        <x:v>4</x:v>
      </x:c>
      <x:c r="Z3484" s="22" t="n">
        <x:v>476928</x:v>
      </x:c>
      <x:c r="AA3484" s="22" t="n">
        <x:v>422487</x:v>
      </x:c>
      <x:c r="AB3484" s="22" t="n">
        <x:v>163323</x:v>
      </x:c>
      <x:c r="AC3484" s="22" t="n">
        <x:v>60547.5</x:v>
      </x:c>
      <x:c r="AD3484" s="22" t="n">
        <x:v>121095</x:v>
      </x:c>
      <x:c r="AE3484" s="2" t="n">
        <x:v>1</x:v>
      </x:c>
      <x:c r="AF3484" s="2" t="n">
        <x:v>0</x:v>
      </x:c>
    </x:row>
    <x:row r="3485" ht="23" customHeight="1">
      <x:c r="A3485" s="2" t="n">
        <x:v>3479</x:v>
      </x:c>
      <x:c r="B3485" s="24" t="n">
        <x:v>851080.5</x:v>
      </x:c>
      <x:c r="C3485" s="24" t="n">
        <x:v>0</x:v>
      </x:c>
      <x:c r="D3485" s="24" t="n">
        <x:f>SUM(B3485:C3485)</x:f>
        <x:v>851080.5</x:v>
      </x:c>
      <x:c r="E3485" s="25" t="n">
        <x:f>B3485/D3485</x:f>
        <x:v>1</x:v>
      </x:c>
      <x:c r="F3485" s="25" t="n">
        <x:f>C3485/D3485</x:f>
        <x:v>0</x:v>
      </x:c>
      <x:c r="G3485" s="22" t="n">
        <x:v>1679701.5</x:v>
      </x:c>
      <x:c r="H3485" s="22" t="n">
        <x:v>98557.875</x:v>
      </x:c>
      <x:c r="I3485" s="22" t="n">
        <x:f>SUM(G3485:H3485)</x:f>
        <x:v>1778259.375</x:v>
      </x:c>
      <x:c r="J3485" s="22" t="n">
        <x:v>790533</x:v>
      </x:c>
      <x:c r="K3485" s="22" t="n">
        <x:v>60547.5</x:v>
      </x:c>
      <x:c r="L3485" s="22" t="n">
        <x:f>SUM(J3485:K3485)</x:f>
        <x:v>851080.5</x:v>
      </x:c>
      <x:c r="M3485" s="23" t="n">
        <x:f>D3485-L3485</x:f>
        <x:v>0</x:v>
      </x:c>
      <x:c r="N3485" s="22" t="n">
        <x:v>851080.5</x:v>
      </x:c>
      <x:c r="O3485" s="22" t="n">
        <x:v>0</x:v>
      </x:c>
      <x:c r="P3485" s="14" t="n">
        <x:f>N3485/SUM(N3485:O3485)</x:f>
        <x:v>1</x:v>
      </x:c>
      <x:c r="Q3485" s="22" t="n">
        <x:v>1679184</x:v>
      </x:c>
      <x:c r="R3485" s="22" t="n">
        <x:v>98816.625</x:v>
      </x:c>
      <x:c r="S3485" s="2" t="n">
        <x:v>2</x:v>
      </x:c>
      <x:c r="T3485" s="2" t="n">
        <x:v>1</x:v>
      </x:c>
      <x:c r="U3485" s="2" t="n">
        <x:v>2</x:v>
      </x:c>
      <x:c r="V3485" s="2" t="n">
        <x:v>0</x:v>
      </x:c>
      <x:c r="W3485" s="2" t="n">
        <x:v>2</x:v>
      </x:c>
      <x:c r="X3485" s="2" t="n">
        <x:v>2</x:v>
      </x:c>
      <x:c r="Y3485" s="2" t="n">
        <x:v>2</x:v>
      </x:c>
      <x:c r="Z3485" s="22" t="n">
        <x:v>422487</x:v>
      </x:c>
      <x:c r="AA3485" s="22" t="n">
        <x:v>368046</x:v>
      </x:c>
      <x:c r="AB3485" s="22" t="n">
        <x:v>54441</x:v>
      </x:c>
      <x:c r="AC3485" s="22" t="n">
        <x:v>0</x:v>
      </x:c>
      <x:c r="AD3485" s="22" t="n">
        <x:v>60547.5</x:v>
      </x:c>
      <x:c r="AE3485" s="2" t="n">
        <x:v>0</x:v>
      </x:c>
      <x:c r="AF3485" s="2" t="n">
        <x:v>0</x:v>
      </x:c>
    </x:row>
    <x:row r="3486" ht="23" customHeight="1">
      <x:c r="A3486" s="2" t="n">
        <x:v>3480</x:v>
      </x:c>
      <x:c r="B3486" s="24" t="n">
        <x:v>236749.0625</x:v>
      </x:c>
      <x:c r="C3486" s="24" t="n">
        <x:v>729319.9374999999</x:v>
      </x:c>
      <x:c r="D3486" s="24" t="n">
        <x:f>SUM(B3486:C3486)</x:f>
        <x:v>966068.9999999999</x:v>
      </x:c>
      <x:c r="E3486" s="25" t="n">
        <x:f>B3486/D3486</x:f>
        <x:v>0.2450643406423351</x:v>
      </x:c>
      <x:c r="F3486" s="25" t="n">
        <x:f>C3486/D3486</x:f>
        <x:v>0.7549356593576649</x:v>
      </x:c>
      <x:c r="G3486" s="22" t="n">
        <x:v>727477.0625</x:v>
      </x:c>
      <x:c r="H3486" s="22" t="n">
        <x:v>1208773.625</x:v>
      </x:c>
      <x:c r="I3486" s="22" t="n">
        <x:f>SUM(G3486:H3486)</x:f>
        <x:v>1936250.6875</x:v>
      </x:c>
      <x:c r="J3486" s="22" t="n">
        <x:v>844974</x:v>
      </x:c>
      <x:c r="K3486" s="22" t="n">
        <x:v>121095</x:v>
      </x:c>
      <x:c r="L3486" s="22" t="n">
        <x:f>SUM(J3486:K3486)</x:f>
        <x:v>966069</x:v>
      </x:c>
      <x:c r="M3486" s="23" t="n">
        <x:f>D3486-L3486</x:f>
        <x:v>-1.1641532182693481e-10</x:v>
      </x:c>
      <x:c r="N3486" s="22" t="n">
        <x:v>236964.6875</x:v>
      </x:c>
      <x:c r="O3486" s="22" t="n">
        <x:v>729104.3124999999</x:v>
      </x:c>
      <x:c r="P3486" s="14" t="n">
        <x:f>N3486/SUM(N3486:O3486)</x:f>
        <x:v>0.2452875389853106</x:v>
      </x:c>
      <x:c r="Q3486" s="22" t="n">
        <x:v>727692.6875</x:v>
      </x:c>
      <x:c r="R3486" s="22" t="n">
        <x:v>1209765.5</x:v>
      </x:c>
      <x:c r="S3486" s="2" t="n">
        <x:v>2</x:v>
      </x:c>
      <x:c r="T3486" s="2" t="n">
        <x:v>2</x:v>
      </x:c>
      <x:c r="U3486" s="2" t="n">
        <x:v>1</x:v>
      </x:c>
      <x:c r="V3486" s="2" t="n">
        <x:v>5</x:v>
      </x:c>
      <x:c r="W3486" s="2" t="n">
        <x:v>3</x:v>
      </x:c>
      <x:c r="X3486" s="2" t="n">
        <x:v>3</x:v>
      </x:c>
      <x:c r="Y3486" s="2" t="n">
        <x:v>3</x:v>
      </x:c>
      <x:c r="Z3486" s="22" t="n">
        <x:v>422487</x:v>
      </x:c>
      <x:c r="AA3486" s="22" t="n">
        <x:v>422487</x:v>
      </x:c>
      <x:c r="AB3486" s="22" t="n">
        <x:v>108882</x:v>
      </x:c>
      <x:c r="AC3486" s="22" t="n">
        <x:v>60547.5</x:v>
      </x:c>
      <x:c r="AD3486" s="22" t="n">
        <x:v>60547.5</x:v>
      </x:c>
      <x:c r="AE3486" s="2" t="n">
        <x:v>1</x:v>
      </x:c>
      <x:c r="AF3486" s="2" t="n">
        <x:v>0</x:v>
      </x:c>
    </x:row>
    <x:row r="3487" ht="23" customHeight="1">
      <x:c r="A3487" s="2" t="n">
        <x:v>3481</x:v>
      </x:c>
      <x:c r="B3487" s="24" t="n">
        <x:v>772855.2000000001</x:v>
      </x:c>
      <x:c r="C3487" s="24" t="n">
        <x:v>193213.80000000002</x:v>
      </x:c>
      <x:c r="D3487" s="24" t="n">
        <x:f>SUM(B3487:C3487)</x:f>
        <x:v>966069.0000000001</x:v>
      </x:c>
      <x:c r="E3487" s="25" t="n">
        <x:f>B3487/D3487</x:f>
        <x:v>0.7999999999999999</x:v>
      </x:c>
      <x:c r="F3487" s="25" t="n">
        <x:f>C3487/D3487</x:f>
        <x:v>0.19999999999999998</x:v>
      </x:c>
      <x:c r="G3487" s="22" t="n">
        <x:v>865384.2000000002</x:v>
      </x:c>
      <x:c r="H3487" s="22" t="n">
        <x:v>943925.175</x:v>
      </x:c>
      <x:c r="I3487" s="22" t="n">
        <x:f>SUM(G3487:H3487)</x:f>
        <x:v>1809309.3750000002</x:v>
      </x:c>
      <x:c r="J3487" s="22" t="n">
        <x:v>844974</x:v>
      </x:c>
      <x:c r="K3487" s="22" t="n">
        <x:v>121095</x:v>
      </x:c>
      <x:c r="L3487" s="22" t="n">
        <x:f>SUM(J3487:K3487)</x:f>
        <x:v>966069</x:v>
      </x:c>
      <x:c r="M3487" s="23" t="n">
        <x:f>D3487-L3487</x:f>
        <x:v>1.1641532182693481e-10</x:v>
      </x:c>
      <x:c r="N3487" s="22" t="n">
        <x:v>772855.2000000001</x:v>
      </x:c>
      <x:c r="O3487" s="22" t="n">
        <x:v>193213.80000000002</x:v>
      </x:c>
      <x:c r="P3487" s="14" t="n">
        <x:f>N3487/SUM(N3487:O3487)</x:f>
        <x:v>0.7999999999999999</x:v>
      </x:c>
      <x:c r="Q3487" s="22" t="n">
        <x:v>864866.7000000002</x:v>
      </x:c>
      <x:c r="R3487" s="22" t="n">
        <x:v>944442.675</x:v>
      </x:c>
      <x:c r="S3487" s="2" t="n">
        <x:v>1</x:v>
      </x:c>
      <x:c r="T3487" s="2" t="n">
        <x:v>3</x:v>
      </x:c>
      <x:c r="U3487" s="2" t="n">
        <x:v>4</x:v>
      </x:c>
      <x:c r="V3487" s="2" t="n">
        <x:v>2</x:v>
      </x:c>
      <x:c r="W3487" s="2" t="n">
        <x:v>3</x:v>
      </x:c>
      <x:c r="X3487" s="2" t="n">
        <x:v>3</x:v>
      </x:c>
      <x:c r="Y3487" s="2" t="n">
        <x:v>3</x:v>
      </x:c>
      <x:c r="Z3487" s="22" t="n">
        <x:v>368046</x:v>
      </x:c>
      <x:c r="AA3487" s="22" t="n">
        <x:v>476928</x:v>
      </x:c>
      <x:c r="AB3487" s="22" t="n">
        <x:v>108882</x:v>
      </x:c>
      <x:c r="AC3487" s="22" t="n">
        <x:v>121095</x:v>
      </x:c>
      <x:c r="AD3487" s="22" t="n">
        <x:v>0</x:v>
      </x:c>
      <x:c r="AE3487" s="2" t="n">
        <x:v>0</x:v>
      </x:c>
      <x:c r="AF3487" s="2" t="n">
        <x:v>0</x:v>
      </x:c>
    </x:row>
    <x:row r="3488" ht="23" customHeight="1">
      <x:c r="A3488" s="2" t="n">
        <x:v>3482</x:v>
      </x:c>
      <x:c r="B3488" s="24" t="n">
        <x:v>554143.3125</x:v>
      </x:c>
      <x:c r="C3488" s="24" t="n">
        <x:v>526914.1875</x:v>
      </x:c>
      <x:c r="D3488" s="24" t="n">
        <x:f>SUM(B3488:C3488)</x:f>
        <x:v>1081057.5</x:v>
      </x:c>
      <x:c r="E3488" s="25" t="n">
        <x:f>B3488/D3488</x:f>
        <x:v>0.5125937450135631</x:v>
      </x:c>
      <x:c r="F3488" s="25" t="n">
        <x:f>C3488/D3488</x:f>
        <x:v>0.4874062549864369</x:v>
      </x:c>
      <x:c r="G3488" s="22" t="n">
        <x:v>997977.1875</x:v>
      </x:c>
      <x:c r="H3488" s="22" t="n">
        <x:v>948016.875</x:v>
      </x:c>
      <x:c r="I3488" s="22" t="n">
        <x:f>SUM(G3488:H3488)</x:f>
        <x:v>1945994.0625</x:v>
      </x:c>
      <x:c r="J3488" s="22" t="n">
        <x:v>899415</x:v>
      </x:c>
      <x:c r="K3488" s="22" t="n">
        <x:v>181642.5</x:v>
      </x:c>
      <x:c r="L3488" s="22" t="n">
        <x:f>SUM(J3488:K3488)</x:f>
        <x:v>1081057.5</x:v>
      </x:c>
      <x:c r="M3488" s="23" t="n">
        <x:f>D3488-L3488</x:f>
        <x:v>0</x:v>
      </x:c>
      <x:c r="N3488" s="22" t="n">
        <x:v>553539.5625</x:v>
      </x:c>
      <x:c r="O3488" s="22" t="n">
        <x:v>527517.9375</x:v>
      </x:c>
      <x:c r="P3488" s="14" t="n">
        <x:f>N3488/SUM(N3488:O3488)</x:f>
        <x:v>0.5120352640816977</x:v>
      </x:c>
      <x:c r="Q3488" s="22" t="n">
        <x:v>996338.4375</x:v>
      </x:c>
      <x:c r="R3488" s="22" t="n">
        <x:v>949138.125</x:v>
      </x:c>
      <x:c r="S3488" s="2" t="n">
        <x:v>2</x:v>
      </x:c>
      <x:c r="T3488" s="2" t="n">
        <x:v>3</x:v>
      </x:c>
      <x:c r="U3488" s="2" t="n">
        <x:v>2</x:v>
      </x:c>
      <x:c r="V3488" s="2" t="n">
        <x:v>6</x:v>
      </x:c>
      <x:c r="W3488" s="2" t="n">
        <x:v>4</x:v>
      </x:c>
      <x:c r="X3488" s="2" t="n">
        <x:v>4</x:v>
      </x:c>
      <x:c r="Y3488" s="2" t="n">
        <x:v>4</x:v>
      </x:c>
      <x:c r="Z3488" s="22" t="n">
        <x:v>422487</x:v>
      </x:c>
      <x:c r="AA3488" s="22" t="n">
        <x:v>476928</x:v>
      </x:c>
      <x:c r="AB3488" s="22" t="n">
        <x:v>163323</x:v>
      </x:c>
      <x:c r="AC3488" s="22" t="n">
        <x:v>121095</x:v>
      </x:c>
      <x:c r="AD3488" s="22" t="n">
        <x:v>60547.5</x:v>
      </x:c>
      <x:c r="AE3488" s="2" t="n">
        <x:v>0</x:v>
      </x:c>
      <x:c r="AF3488" s="2" t="n">
        <x:v>1</x:v>
      </x:c>
    </x:row>
    <x:row r="3489" ht="23" customHeight="1">
      <x:c r="A3489" s="2" t="n">
        <x:v>3483</x:v>
      </x:c>
      <x:c r="B3489" s="24" t="n">
        <x:v>490265.6041666667</x:v>
      </x:c>
      <x:c r="C3489" s="24" t="n">
        <x:v>590791.8958333333</x:v>
      </x:c>
      <x:c r="D3489" s="24" t="n">
        <x:f>SUM(B3489:C3489)</x:f>
        <x:v>1081057.5</x:v>
      </x:c>
      <x:c r="E3489" s="25" t="n">
        <x:f>B3489/D3489</x:f>
        <x:v>0.453505575944542</x:v>
      </x:c>
      <x:c r="F3489" s="25" t="n">
        <x:f>C3489/D3489</x:f>
        <x:v>0.546494424055458</x:v>
      </x:c>
      <x:c r="G3489" s="22" t="n">
        <x:v>1021571.3541666667</x:v>
      </x:c>
      <x:c r="H3489" s="22" t="n">
        <x:v>1164711.3750000002</x:v>
      </x:c>
      <x:c r="I3489" s="22" t="n">
        <x:f>SUM(G3489:H3489)</x:f>
        <x:v>2186282.729166667</x:v>
      </x:c>
      <x:c r="J3489" s="22" t="n">
        <x:v>899415</x:v>
      </x:c>
      <x:c r="K3489" s="22" t="n">
        <x:v>181642.5</x:v>
      </x:c>
      <x:c r="L3489" s="22" t="n">
        <x:f>SUM(J3489:K3489)</x:f>
        <x:v>1081057.5</x:v>
      </x:c>
      <x:c r="M3489" s="23" t="n">
        <x:f>D3489-L3489</x:f>
        <x:v>0</x:v>
      </x:c>
      <x:c r="N3489" s="22" t="n">
        <x:v>490447.6875</x:v>
      </x:c>
      <x:c r="O3489" s="22" t="n">
        <x:v>590609.8125</x:v>
      </x:c>
      <x:c r="P3489" s="14" t="n">
        <x:f>N3489/SUM(N3489:O3489)</x:f>
        <x:v>0.45367400670177116</x:v>
      </x:c>
      <x:c r="Q3489" s="22" t="n">
        <x:v>1020315.9375</x:v>
      </x:c>
      <x:c r="R3489" s="22" t="n">
        <x:v>1165228.875</x:v>
      </x:c>
      <x:c r="S3489" s="2" t="n">
        <x:v>2</x:v>
      </x:c>
      <x:c r="T3489" s="2" t="n">
        <x:v>3</x:v>
      </x:c>
      <x:c r="U3489" s="2" t="n">
        <x:v>2</x:v>
      </x:c>
      <x:c r="V3489" s="2" t="n">
        <x:v>5</x:v>
      </x:c>
      <x:c r="W3489" s="2" t="n">
        <x:v>4</x:v>
      </x:c>
      <x:c r="X3489" s="2" t="n">
        <x:v>4</x:v>
      </x:c>
      <x:c r="Y3489" s="2" t="n">
        <x:v>4</x:v>
      </x:c>
      <x:c r="Z3489" s="22" t="n">
        <x:v>422487</x:v>
      </x:c>
      <x:c r="AA3489" s="22" t="n">
        <x:v>476928</x:v>
      </x:c>
      <x:c r="AB3489" s="22" t="n">
        <x:v>163323</x:v>
      </x:c>
      <x:c r="AC3489" s="22" t="n">
        <x:v>121095</x:v>
      </x:c>
      <x:c r="AD3489" s="22" t="n">
        <x:v>60547.5</x:v>
      </x:c>
      <x:c r="AE3489" s="2" t="n">
        <x:v>2</x:v>
      </x:c>
      <x:c r="AF3489" s="2" t="n">
        <x:v>0</x:v>
      </x:c>
    </x:row>
    <x:row r="3490" ht="23" customHeight="1">
      <x:c r="A3490" s="2" t="n">
        <x:v>3484</x:v>
      </x:c>
      <x:c r="B3490" s="24" t="n">
        <x:v>567387</x:v>
      </x:c>
      <x:c r="C3490" s="24" t="n">
        <x:v>283693.5</x:v>
      </x:c>
      <x:c r="D3490" s="24" t="n">
        <x:f>SUM(B3490:C3490)</x:f>
        <x:v>851080.5</x:v>
      </x:c>
      <x:c r="E3490" s="25" t="n">
        <x:f>B3490/D3490</x:f>
        <x:v>0.6666666666666666</x:v>
      </x:c>
      <x:c r="F3490" s="25" t="n">
        <x:f>C3490/D3490</x:f>
        <x:v>0.3333333333333333</x:v>
      </x:c>
      <x:c r="G3490" s="22" t="n">
        <x:v>567387</x:v>
      </x:c>
      <x:c r="H3490" s="22" t="n">
        <x:v>1072842.1875</x:v>
      </x:c>
      <x:c r="I3490" s="22" t="n">
        <x:f>SUM(G3490:H3490)</x:f>
        <x:v>1640229.1875</x:v>
      </x:c>
      <x:c r="J3490" s="22" t="n">
        <x:v>790533</x:v>
      </x:c>
      <x:c r="K3490" s="22" t="n">
        <x:v>60547.5</x:v>
      </x:c>
      <x:c r="L3490" s="22" t="n">
        <x:f>SUM(J3490:K3490)</x:f>
        <x:v>851080.5</x:v>
      </x:c>
      <x:c r="M3490" s="23" t="n">
        <x:f>D3490-L3490</x:f>
        <x:v>0</x:v>
      </x:c>
      <x:c r="N3490" s="22" t="n">
        <x:v>567387</x:v>
      </x:c>
      <x:c r="O3490" s="22" t="n">
        <x:v>283693.5</x:v>
      </x:c>
      <x:c r="P3490" s="14" t="n">
        <x:f>N3490/SUM(N3490:O3490)</x:f>
        <x:v>0.6666666666666666</x:v>
      </x:c>
      <x:c r="Q3490" s="22" t="n">
        <x:v>567387</x:v>
      </x:c>
      <x:c r="R3490" s="22" t="n">
        <x:v>1073359.6875</x:v>
      </x:c>
      <x:c r="S3490" s="2" t="n">
        <x:v>1</x:v>
      </x:c>
      <x:c r="T3490" s="2" t="n">
        <x:v>2</x:v>
      </x:c>
      <x:c r="U3490" s="2" t="n">
        <x:v>1</x:v>
      </x:c>
      <x:c r="V3490" s="2" t="n">
        <x:v>1</x:v>
      </x:c>
      <x:c r="W3490" s="2" t="n">
        <x:v>2</x:v>
      </x:c>
      <x:c r="X3490" s="2" t="n">
        <x:v>2</x:v>
      </x:c>
      <x:c r="Y3490" s="2" t="n">
        <x:v>2</x:v>
      </x:c>
      <x:c r="Z3490" s="22" t="n">
        <x:v>368046</x:v>
      </x:c>
      <x:c r="AA3490" s="22" t="n">
        <x:v>422487</x:v>
      </x:c>
      <x:c r="AB3490" s="22" t="n">
        <x:v>54441</x:v>
      </x:c>
      <x:c r="AC3490" s="22" t="n">
        <x:v>60547.5</x:v>
      </x:c>
      <x:c r="AD3490" s="22" t="n">
        <x:v>0</x:v>
      </x:c>
      <x:c r="AE3490" s="2" t="n">
        <x:v>0</x:v>
      </x:c>
      <x:c r="AF3490" s="2" t="n">
        <x:v>0</x:v>
      </x:c>
    </x:row>
    <x:row r="3491" ht="23" customHeight="1">
      <x:c r="A3491" s="2" t="n">
        <x:v>3485</x:v>
      </x:c>
      <x:c r="B3491" s="24" t="n">
        <x:v>630872.75</x:v>
      </x:c>
      <x:c r="C3491" s="24" t="n">
        <x:v>335196.25</x:v>
      </x:c>
      <x:c r="D3491" s="24" t="n">
        <x:f>SUM(B3491:C3491)</x:f>
        <x:v>966069</x:v>
      </x:c>
      <x:c r="E3491" s="25" t="n">
        <x:f>B3491/D3491</x:f>
        <x:v>0.6530307358998166</x:v>
      </x:c>
      <x:c r="F3491" s="25" t="n">
        <x:f>C3491/D3491</x:f>
        <x:v>0.3469692641001833</x:v>
      </x:c>
      <x:c r="G3491" s="22" t="n">
        <x:v>1305252.8750000002</x:v>
      </x:c>
      <x:c r="H3491" s="22" t="n">
        <x:v>580560.25</x:v>
      </x:c>
      <x:c r="I3491" s="22" t="n">
        <x:f>SUM(G3491:H3491)</x:f>
        <x:v>1885813.1250000002</x:v>
      </x:c>
      <x:c r="J3491" s="22" t="n">
        <x:v>844974</x:v>
      </x:c>
      <x:c r="K3491" s="22" t="n">
        <x:v>121095</x:v>
      </x:c>
      <x:c r="L3491" s="22" t="n">
        <x:f>SUM(J3491:K3491)</x:f>
        <x:v>966069</x:v>
      </x:c>
      <x:c r="M3491" s="23" t="n">
        <x:f>D3491-L3491</x:f>
        <x:v>0</x:v>
      </x:c>
      <x:c r="N3491" s="22" t="n">
        <x:v>630700.25</x:v>
      </x:c>
      <x:c r="O3491" s="22" t="n">
        <x:v>335368.75</x:v>
      </x:c>
      <x:c r="P3491" s="14" t="n">
        <x:f>N3491/SUM(N3491:O3491)</x:f>
        <x:v>0.6528521772254363</x:v>
      </x:c>
      <x:c r="Q3491" s="22" t="n">
        <x:v>1303527.8750000002</x:v>
      </x:c>
      <x:c r="R3491" s="22" t="n">
        <x:v>580732.75</x:v>
      </x:c>
      <x:c r="S3491" s="2" t="n">
        <x:v>2</x:v>
      </x:c>
      <x:c r="T3491" s="2" t="n">
        <x:v>2</x:v>
      </x:c>
      <x:c r="U3491" s="2" t="n">
        <x:v>3</x:v>
      </x:c>
      <x:c r="V3491" s="2" t="n">
        <x:v>3</x:v>
      </x:c>
      <x:c r="W3491" s="2" t="n">
        <x:v>3</x:v>
      </x:c>
      <x:c r="X3491" s="2" t="n">
        <x:v>3</x:v>
      </x:c>
      <x:c r="Y3491" s="2" t="n">
        <x:v>3</x:v>
      </x:c>
      <x:c r="Z3491" s="22" t="n">
        <x:v>422487</x:v>
      </x:c>
      <x:c r="AA3491" s="22" t="n">
        <x:v>422487</x:v>
      </x:c>
      <x:c r="AB3491" s="22" t="n">
        <x:v>108882</x:v>
      </x:c>
      <x:c r="AC3491" s="22" t="n">
        <x:v>60547.5</x:v>
      </x:c>
      <x:c r="AD3491" s="22" t="n">
        <x:v>60547.5</x:v>
      </x:c>
      <x:c r="AE3491" s="2" t="n">
        <x:v>0</x:v>
      </x:c>
      <x:c r="AF3491" s="2" t="n">
        <x:v>1</x:v>
      </x:c>
    </x:row>
    <x:row r="3492" ht="23" customHeight="1">
      <x:c r="A3492" s="2" t="n">
        <x:v>3486</x:v>
      </x:c>
      <x:c r="B3492" s="24" t="n">
        <x:v>690034.5</x:v>
      </x:c>
      <x:c r="C3492" s="24" t="n">
        <x:v>391023</x:v>
      </x:c>
      <x:c r="D3492" s="24" t="n">
        <x:f>SUM(B3492:C3492)</x:f>
        <x:v>1081057.5</x:v>
      </x:c>
      <x:c r="E3492" s="25" t="n">
        <x:f>B3492/D3492</x:f>
        <x:v>0.6382958353279081</x:v>
      </x:c>
      <x:c r="F3492" s="25" t="n">
        <x:f>C3492/D3492</x:f>
        <x:v>0.36170416467209193</x:v>
      </x:c>
      <x:c r="G3492" s="22" t="n">
        <x:v>1150609.5</x:v>
      </x:c>
      <x:c r="H3492" s="22" t="n">
        <x:v>826240.5</x:v>
      </x:c>
      <x:c r="I3492" s="22" t="n">
        <x:f>SUM(G3492:H3492)</x:f>
        <x:v>1976850</x:v>
      </x:c>
      <x:c r="J3492" s="22" t="n">
        <x:v>899415</x:v>
      </x:c>
      <x:c r="K3492" s="22" t="n">
        <x:v>181642.5</x:v>
      </x:c>
      <x:c r="L3492" s="22" t="n">
        <x:f>SUM(J3492:K3492)</x:f>
        <x:v>1081057.5</x:v>
      </x:c>
      <x:c r="M3492" s="23" t="n">
        <x:f>D3492-L3492</x:f>
        <x:v>0</x:v>
      </x:c>
      <x:c r="N3492" s="22" t="n">
        <x:v>690034.5</x:v>
      </x:c>
      <x:c r="O3492" s="22" t="n">
        <x:v>391023</x:v>
      </x:c>
      <x:c r="P3492" s="14" t="n">
        <x:f>N3492/SUM(N3492:O3492)</x:f>
        <x:v>0.6382958353279081</x:v>
      </x:c>
      <x:c r="Q3492" s="22" t="n">
        <x:v>1150092</x:v>
      </x:c>
      <x:c r="R3492" s="22" t="n">
        <x:v>827016.75</x:v>
      </x:c>
      <x:c r="S3492" s="2" t="n">
        <x:v>2</x:v>
      </x:c>
      <x:c r="T3492" s="2" t="n">
        <x:v>3</x:v>
      </x:c>
      <x:c r="U3492" s="2" t="n">
        <x:v>3</x:v>
      </x:c>
      <x:c r="V3492" s="2" t="n">
        <x:v>4</x:v>
      </x:c>
      <x:c r="W3492" s="2" t="n">
        <x:v>4</x:v>
      </x:c>
      <x:c r="X3492" s="2" t="n">
        <x:v>4</x:v>
      </x:c>
      <x:c r="Y3492" s="2" t="n">
        <x:v>4</x:v>
      </x:c>
      <x:c r="Z3492" s="22" t="n">
        <x:v>422487</x:v>
      </x:c>
      <x:c r="AA3492" s="22" t="n">
        <x:v>476928</x:v>
      </x:c>
      <x:c r="AB3492" s="22" t="n">
        <x:v>163323</x:v>
      </x:c>
      <x:c r="AC3492" s="22" t="n">
        <x:v>121095</x:v>
      </x:c>
      <x:c r="AD3492" s="22" t="n">
        <x:v>60547.5</x:v>
      </x:c>
      <x:c r="AE3492" s="2" t="n">
        <x:v>0</x:v>
      </x:c>
      <x:c r="AF3492" s="2" t="n">
        <x:v>0</x:v>
      </x:c>
    </x:row>
    <x:row r="3493" ht="23" customHeight="1">
      <x:c r="A3493" s="2" t="n">
        <x:v>3487</x:v>
      </x:c>
      <x:c r="B3493" s="24" t="n">
        <x:v>451211.69999999995</x:v>
      </x:c>
      <x:c r="C3493" s="24" t="n">
        <x:v>514857.3</x:v>
      </x:c>
      <x:c r="D3493" s="24" t="n">
        <x:f>SUM(B3493:C3493)</x:f>
        <x:v>966069</x:v>
      </x:c>
      <x:c r="E3493" s="25" t="n">
        <x:f>B3493/D3493</x:f>
        <x:v>0.4670594957503035</x:v>
      </x:c>
      <x:c r="F3493" s="25" t="n">
        <x:f>C3493/D3493</x:f>
        <x:v>0.5329405042496964</x:v>
      </x:c>
      <x:c r="G3493" s="22" t="n">
        <x:v>1068323.98125</x:v>
      </x:c>
      <x:c r="H3493" s="22" t="n">
        <x:v>1077517.7999999998</x:v>
      </x:c>
      <x:c r="I3493" s="22" t="n">
        <x:f>SUM(G3493:H3493)</x:f>
        <x:v>2145841.78125</x:v>
      </x:c>
      <x:c r="J3493" s="22" t="n">
        <x:v>844974</x:v>
      </x:c>
      <x:c r="K3493" s="22" t="n">
        <x:v>121095</x:v>
      </x:c>
      <x:c r="L3493" s="22" t="n">
        <x:f>SUM(J3493:K3493)</x:f>
        <x:v>966069</x:v>
      </x:c>
      <x:c r="M3493" s="23" t="n">
        <x:f>D3493-L3493</x:f>
        <x:v>0</x:v>
      </x:c>
      <x:c r="N3493" s="22" t="n">
        <x:v>451832.69999999995</x:v>
      </x:c>
      <x:c r="O3493" s="22" t="n">
        <x:v>514236.3</x:v>
      </x:c>
      <x:c r="P3493" s="14" t="n">
        <x:f>N3493/SUM(N3493:O3493)</x:f>
        <x:v>0.46770230697807297</x:v>
      </x:c>
      <x:c r="Q3493" s="22" t="n">
        <x:v>1068621.54375</x:v>
      </x:c>
      <x:c r="R3493" s="22" t="n">
        <x:v>1078190.5499999998</x:v>
      </x:c>
      <x:c r="S3493" s="2" t="n">
        <x:v>2</x:v>
      </x:c>
      <x:c r="T3493" s="2" t="n">
        <x:v>2</x:v>
      </x:c>
      <x:c r="U3493" s="2" t="n">
        <x:v>2</x:v>
      </x:c>
      <x:c r="V3493" s="2" t="n">
        <x:v>2</x:v>
      </x:c>
      <x:c r="W3493" s="2" t="n">
        <x:v>3</x:v>
      </x:c>
      <x:c r="X3493" s="2" t="n">
        <x:v>3</x:v>
      </x:c>
      <x:c r="Y3493" s="2" t="n">
        <x:v>3</x:v>
      </x:c>
      <x:c r="Z3493" s="22" t="n">
        <x:v>422487</x:v>
      </x:c>
      <x:c r="AA3493" s="22" t="n">
        <x:v>422487</x:v>
      </x:c>
      <x:c r="AB3493" s="22" t="n">
        <x:v>108882</x:v>
      </x:c>
      <x:c r="AC3493" s="22" t="n">
        <x:v>60547.5</x:v>
      </x:c>
      <x:c r="AD3493" s="22" t="n">
        <x:v>60547.5</x:v>
      </x:c>
      <x:c r="AE3493" s="2" t="n">
        <x:v>1</x:v>
      </x:c>
      <x:c r="AF3493" s="2" t="n">
        <x:v>0</x:v>
      </x:c>
    </x:row>
    <x:row r="3494" ht="23" customHeight="1">
      <x:c r="A3494" s="2" t="n">
        <x:v>3488</x:v>
      </x:c>
      <x:c r="B3494" s="24" t="n">
        <x:v>240235</x:v>
      </x:c>
      <x:c r="C3494" s="24" t="n">
        <x:v>725834</x:v>
      </x:c>
      <x:c r="D3494" s="24" t="n">
        <x:f>SUM(B3494:C3494)</x:f>
        <x:v>966069</x:v>
      </x:c>
      <x:c r="E3494" s="25" t="n">
        <x:f>B3494/D3494</x:f>
        <x:v>0.24867271385377235</x:v>
      </x:c>
      <x:c r="F3494" s="25" t="n">
        <x:f>C3494/D3494</x:f>
        <x:v>0.7513272861462277</x:v>
      </x:c>
      <x:c r="G3494" s="22" t="n">
        <x:v>822086.125</x:v>
      </x:c>
      <x:c r="H3494" s="22" t="n">
        <x:v>1016945</x:v>
      </x:c>
      <x:c r="I3494" s="22" t="n">
        <x:f>SUM(G3494:H3494)</x:f>
        <x:v>1839031.125</x:v>
      </x:c>
      <x:c r="J3494" s="22" t="n">
        <x:v>844974</x:v>
      </x:c>
      <x:c r="K3494" s="22" t="n">
        <x:v>121095</x:v>
      </x:c>
      <x:c r="L3494" s="22" t="n">
        <x:f>SUM(J3494:K3494)</x:f>
        <x:v>966069</x:v>
      </x:c>
      <x:c r="M3494" s="23" t="n">
        <x:f>D3494-L3494</x:f>
        <x:v>0</x:v>
      </x:c>
      <x:c r="N3494" s="22" t="n">
        <x:v>240235</x:v>
      </x:c>
      <x:c r="O3494" s="22" t="n">
        <x:v>725834</x:v>
      </x:c>
      <x:c r="P3494" s="14" t="n">
        <x:f>N3494/SUM(N3494:O3494)</x:f>
        <x:v>0.24867271385377235</x:v>
      </x:c>
      <x:c r="Q3494" s="22" t="n">
        <x:v>821051.125</x:v>
      </x:c>
      <x:c r="R3494" s="22" t="n">
        <x:v>1017203.75</x:v>
      </x:c>
      <x:c r="S3494" s="2" t="n">
        <x:v>2</x:v>
      </x:c>
      <x:c r="T3494" s="2" t="n">
        <x:v>2</x:v>
      </x:c>
      <x:c r="U3494" s="2" t="n">
        <x:v>1</x:v>
      </x:c>
      <x:c r="V3494" s="2" t="n">
        <x:v>2</x:v>
      </x:c>
      <x:c r="W3494" s="2" t="n">
        <x:v>3</x:v>
      </x:c>
      <x:c r="X3494" s="2" t="n">
        <x:v>3</x:v>
      </x:c>
      <x:c r="Y3494" s="2" t="n">
        <x:v>3</x:v>
      </x:c>
      <x:c r="Z3494" s="22" t="n">
        <x:v>422487</x:v>
      </x:c>
      <x:c r="AA3494" s="22" t="n">
        <x:v>422487</x:v>
      </x:c>
      <x:c r="AB3494" s="22" t="n">
        <x:v>108882</x:v>
      </x:c>
      <x:c r="AC3494" s="22" t="n">
        <x:v>60547.5</x:v>
      </x:c>
      <x:c r="AD3494" s="22" t="n">
        <x:v>60547.5</x:v>
      </x:c>
      <x:c r="AE3494" s="2" t="n">
        <x:v>0</x:v>
      </x:c>
      <x:c r="AF3494" s="2" t="n">
        <x:v>0</x:v>
      </x:c>
    </x:row>
    <x:row r="3495" ht="23" customHeight="1">
      <x:c r="A3495" s="2" t="n">
        <x:v>3489</x:v>
      </x:c>
      <x:c r="B3495" s="24" t="n">
        <x:v>701070.1875</x:v>
      </x:c>
      <x:c r="C3495" s="24" t="n">
        <x:v>264998.8125</x:v>
      </x:c>
      <x:c r="D3495" s="24" t="n">
        <x:f>SUM(B3495:C3495)</x:f>
        <x:v>966069</x:v>
      </x:c>
      <x:c r="E3495" s="25" t="n">
        <x:f>B3495/D3495</x:f>
        <x:v>0.7256937004499678</x:v>
      </x:c>
      <x:c r="F3495" s="25" t="n">
        <x:f>C3495/D3495</x:f>
        <x:v>0.27430629955003216</x:v>
      </x:c>
      <x:c r="G3495" s="22" t="n">
        <x:v>1686506.625</x:v>
      </x:c>
      <x:c r="H3495" s="22" t="n">
        <x:v>310745.8125</x:v>
      </x:c>
      <x:c r="I3495" s="22" t="n">
        <x:f>SUM(G3495:H3495)</x:f>
        <x:v>1997252.4375</x:v>
      </x:c>
      <x:c r="J3495" s="22" t="n">
        <x:v>844974</x:v>
      </x:c>
      <x:c r="K3495" s="22" t="n">
        <x:v>121095</x:v>
      </x:c>
      <x:c r="L3495" s="22" t="n">
        <x:f>SUM(J3495:K3495)</x:f>
        <x:v>966069</x:v>
      </x:c>
      <x:c r="M3495" s="23" t="n">
        <x:f>D3495-L3495</x:f>
        <x:v>0</x:v>
      </x:c>
      <x:c r="N3495" s="22" t="n">
        <x:v>701846.4375</x:v>
      </x:c>
      <x:c r="O3495" s="22" t="n">
        <x:v>264222.5625</x:v>
      </x:c>
      <x:c r="P3495" s="14" t="n">
        <x:f>N3495/SUM(N3495:O3495)</x:f>
        <x:v>0.7264972144846796</x:v>
      </x:c>
      <x:c r="Q3495" s="22" t="n">
        <x:v>1687024.125</x:v>
      </x:c>
      <x:c r="R3495" s="22" t="n">
        <x:v>310228.3125</x:v>
      </x:c>
      <x:c r="S3495" s="2" t="n">
        <x:v>3</x:v>
      </x:c>
      <x:c r="T3495" s="2" t="n">
        <x:v>1</x:v>
      </x:c>
      <x:c r="U3495" s="2" t="n">
        <x:v>2</x:v>
      </x:c>
      <x:c r="V3495" s="2" t="n">
        <x:v>1</x:v>
      </x:c>
      <x:c r="W3495" s="2" t="n">
        <x:v>3</x:v>
      </x:c>
      <x:c r="X3495" s="2" t="n">
        <x:v>3</x:v>
      </x:c>
      <x:c r="Y3495" s="2" t="n">
        <x:v>3</x:v>
      </x:c>
      <x:c r="Z3495" s="22" t="n">
        <x:v>476928</x:v>
      </x:c>
      <x:c r="AA3495" s="22" t="n">
        <x:v>368046</x:v>
      </x:c>
      <x:c r="AB3495" s="22" t="n">
        <x:v>108882</x:v>
      </x:c>
      <x:c r="AC3495" s="22" t="n">
        <x:v>0</x:v>
      </x:c>
      <x:c r="AD3495" s="22" t="n">
        <x:v>121095</x:v>
      </x:c>
      <x:c r="AE3495" s="2" t="n">
        <x:v>1</x:v>
      </x:c>
      <x:c r="AF3495" s="2" t="n">
        <x:v>0</x:v>
      </x:c>
    </x:row>
    <x:row r="3496" ht="23" customHeight="1">
      <x:c r="A3496" s="2" t="n">
        <x:v>3490</x:v>
      </x:c>
      <x:c r="B3496" s="24" t="n">
        <x:v>322023</x:v>
      </x:c>
      <x:c r="C3496" s="24" t="n">
        <x:v>644046</x:v>
      </x:c>
      <x:c r="D3496" s="24" t="n">
        <x:f>SUM(B3496:C3496)</x:f>
        <x:v>966069</x:v>
      </x:c>
      <x:c r="E3496" s="25" t="n">
        <x:f>B3496/D3496</x:f>
        <x:v>0.3333333333333333</x:v>
      </x:c>
      <x:c r="F3496" s="25" t="n">
        <x:f>C3496/D3496</x:f>
        <x:v>0.6666666666666666</x:v>
      </x:c>
      <x:c r="G3496" s="22" t="n">
        <x:v>520691.25</x:v>
      </x:c>
      <x:c r="H3496" s="22" t="n">
        <x:v>1387447.6875</x:v>
      </x:c>
      <x:c r="I3496" s="22" t="n">
        <x:f>SUM(G3496:H3496)</x:f>
        <x:v>1908138.9375</x:v>
      </x:c>
      <x:c r="J3496" s="22" t="n">
        <x:v>844974</x:v>
      </x:c>
      <x:c r="K3496" s="22" t="n">
        <x:v>121095</x:v>
      </x:c>
      <x:c r="L3496" s="22" t="n">
        <x:f>SUM(J3496:K3496)</x:f>
        <x:v>966069</x:v>
      </x:c>
      <x:c r="M3496" s="23" t="n">
        <x:f>D3496-L3496</x:f>
        <x:v>0</x:v>
      </x:c>
      <x:c r="N3496" s="22" t="n">
        <x:v>322023</x:v>
      </x:c>
      <x:c r="O3496" s="22" t="n">
        <x:v>644046</x:v>
      </x:c>
      <x:c r="P3496" s="14" t="n">
        <x:f>N3496/SUM(N3496:O3496)</x:f>
        <x:v>0.3333333333333333</x:v>
      </x:c>
      <x:c r="Q3496" s="22" t="n">
        <x:v>519656.25</x:v>
      </x:c>
      <x:c r="R3496" s="22" t="n">
        <x:v>1387706.4375</x:v>
      </x:c>
      <x:c r="S3496" s="2" t="n">
        <x:v>1</x:v>
      </x:c>
      <x:c r="T3496" s="2" t="n">
        <x:v>3</x:v>
      </x:c>
      <x:c r="U3496" s="2" t="n">
        <x:v>1</x:v>
      </x:c>
      <x:c r="V3496" s="2" t="n">
        <x:v>2</x:v>
      </x:c>
      <x:c r="W3496" s="2" t="n">
        <x:v>3</x:v>
      </x:c>
      <x:c r="X3496" s="2" t="n">
        <x:v>3</x:v>
      </x:c>
      <x:c r="Y3496" s="2" t="n">
        <x:v>3</x:v>
      </x:c>
      <x:c r="Z3496" s="22" t="n">
        <x:v>368046</x:v>
      </x:c>
      <x:c r="AA3496" s="22" t="n">
        <x:v>476928</x:v>
      </x:c>
      <x:c r="AB3496" s="22" t="n">
        <x:v>108882</x:v>
      </x:c>
      <x:c r="AC3496" s="22" t="n">
        <x:v>121095</x:v>
      </x:c>
      <x:c r="AD3496" s="22" t="n">
        <x:v>0</x:v>
      </x:c>
      <x:c r="AE3496" s="2" t="n">
        <x:v>0</x:v>
      </x:c>
      <x:c r="AF3496" s="2" t="n">
        <x:v>0</x:v>
      </x:c>
    </x:row>
    <x:row r="3497" ht="23" customHeight="1">
      <x:c r="A3497" s="2" t="n">
        <x:v>3491</x:v>
      </x:c>
      <x:c r="B3497" s="24" t="n">
        <x:v>0</x:v>
      </x:c>
      <x:c r="C3497" s="24" t="n">
        <x:v>851080.5</x:v>
      </x:c>
      <x:c r="D3497" s="24" t="n">
        <x:f>SUM(B3497:C3497)</x:f>
        <x:v>851080.5</x:v>
      </x:c>
      <x:c r="E3497" s="25" t="n">
        <x:f>B3497/D3497</x:f>
        <x:v>0</x:v>
      </x:c>
      <x:c r="F3497" s="25" t="n">
        <x:f>C3497/D3497</x:f>
        <x:v>1</x:v>
      </x:c>
      <x:c r="G3497" s="22" t="n">
        <x:v>736092</x:v>
      </x:c>
      <x:c r="H3497" s="22" t="n">
        <x:v>995385.375</x:v>
      </x:c>
      <x:c r="I3497" s="22" t="n">
        <x:f>SUM(G3497:H3497)</x:f>
        <x:v>1731477.375</x:v>
      </x:c>
      <x:c r="J3497" s="22" t="n">
        <x:v>790533</x:v>
      </x:c>
      <x:c r="K3497" s="22" t="n">
        <x:v>60547.5</x:v>
      </x:c>
      <x:c r="L3497" s="22" t="n">
        <x:f>SUM(J3497:K3497)</x:f>
        <x:v>851080.5</x:v>
      </x:c>
      <x:c r="M3497" s="23" t="n">
        <x:f>D3497-L3497</x:f>
        <x:v>0</x:v>
      </x:c>
      <x:c r="N3497" s="22" t="n">
        <x:v>0</x:v>
      </x:c>
      <x:c r="O3497" s="22" t="n">
        <x:v>851080.5</x:v>
      </x:c>
      <x:c r="P3497" s="14" t="n">
        <x:f>N3497/SUM(N3497:O3497)</x:f>
        <x:v>0</x:v>
      </x:c>
      <x:c r="Q3497" s="22" t="n">
        <x:v>736092</x:v>
      </x:c>
      <x:c r="R3497" s="22" t="n">
        <x:v>995902.875</x:v>
      </x:c>
      <x:c r="S3497" s="2" t="n">
        <x:v>2</x:v>
      </x:c>
      <x:c r="T3497" s="2" t="n">
        <x:v>1</x:v>
      </x:c>
      <x:c r="U3497" s="2" t="n">
        <x:v>0</x:v>
      </x:c>
      <x:c r="V3497" s="2" t="n">
        <x:v>2</x:v>
      </x:c>
      <x:c r="W3497" s="2" t="n">
        <x:v>2</x:v>
      </x:c>
      <x:c r="X3497" s="2" t="n">
        <x:v>2</x:v>
      </x:c>
      <x:c r="Y3497" s="2" t="n">
        <x:v>2</x:v>
      </x:c>
      <x:c r="Z3497" s="22" t="n">
        <x:v>422487</x:v>
      </x:c>
      <x:c r="AA3497" s="22" t="n">
        <x:v>368046</x:v>
      </x:c>
      <x:c r="AB3497" s="22" t="n">
        <x:v>54441</x:v>
      </x:c>
      <x:c r="AC3497" s="22" t="n">
        <x:v>0</x:v>
      </x:c>
      <x:c r="AD3497" s="22" t="n">
        <x:v>60547.5</x:v>
      </x:c>
      <x:c r="AE3497" s="2" t="n">
        <x:v>0</x:v>
      </x:c>
      <x:c r="AF3497" s="2" t="n">
        <x:v>0</x:v>
      </x:c>
    </x:row>
    <x:row r="3498" ht="23" customHeight="1">
      <x:c r="A3498" s="2" t="n">
        <x:v>3492</x:v>
      </x:c>
      <x:c r="B3498" s="24" t="n">
        <x:v>425540.25</x:v>
      </x:c>
      <x:c r="C3498" s="24" t="n">
        <x:v>425540.25</x:v>
      </x:c>
      <x:c r="D3498" s="24" t="n">
        <x:f>SUM(B3498:C3498)</x:f>
        <x:v>851080.5</x:v>
      </x:c>
      <x:c r="E3498" s="25" t="n">
        <x:f>B3498/D3498</x:f>
        <x:v>0.5</x:v>
      </x:c>
      <x:c r="F3498" s="25" t="n">
        <x:f>C3498/D3498</x:f>
        <x:v>0.5</x:v>
      </x:c>
      <x:c r="G3498" s="22" t="n">
        <x:v>716220</x:v>
      </x:c>
      <x:c r="H3498" s="22" t="n">
        <x:v>1161632.25</x:v>
      </x:c>
      <x:c r="I3498" s="22" t="n">
        <x:f>SUM(G3498:H3498)</x:f>
        <x:v>1877852.25</x:v>
      </x:c>
      <x:c r="J3498" s="22" t="n">
        <x:v>790533</x:v>
      </x:c>
      <x:c r="K3498" s="22" t="n">
        <x:v>60547.5</x:v>
      </x:c>
      <x:c r="L3498" s="22" t="n">
        <x:f>SUM(J3498:K3498)</x:f>
        <x:v>851080.5</x:v>
      </x:c>
      <x:c r="M3498" s="23" t="n">
        <x:f>D3498-L3498</x:f>
        <x:v>0</x:v>
      </x:c>
      <x:c r="N3498" s="22" t="n">
        <x:v>425540.25</x:v>
      </x:c>
      <x:c r="O3498" s="22" t="n">
        <x:v>425540.25</x:v>
      </x:c>
      <x:c r="P3498" s="14" t="n">
        <x:f>N3498/SUM(N3498:O3498)</x:f>
        <x:v>0.5</x:v>
      </x:c>
      <x:c r="Q3498" s="22" t="n">
        <x:v>715185</x:v>
      </x:c>
      <x:c r="R3498" s="22" t="n">
        <x:v>1161632.25</x:v>
      </x:c>
      <x:c r="S3498" s="2" t="n">
        <x:v>1</x:v>
      </x:c>
      <x:c r="T3498" s="2" t="n">
        <x:v>2</x:v>
      </x:c>
      <x:c r="U3498" s="2" t="n">
        <x:v>1</x:v>
      </x:c>
      <x:c r="V3498" s="2" t="n">
        <x:v>2</x:v>
      </x:c>
      <x:c r="W3498" s="2" t="n">
        <x:v>2</x:v>
      </x:c>
      <x:c r="X3498" s="2" t="n">
        <x:v>2</x:v>
      </x:c>
      <x:c r="Y3498" s="2" t="n">
        <x:v>2</x:v>
      </x:c>
      <x:c r="Z3498" s="22" t="n">
        <x:v>368046</x:v>
      </x:c>
      <x:c r="AA3498" s="22" t="n">
        <x:v>422487</x:v>
      </x:c>
      <x:c r="AB3498" s="22" t="n">
        <x:v>54441</x:v>
      </x:c>
      <x:c r="AC3498" s="22" t="n">
        <x:v>60547.5</x:v>
      </x:c>
      <x:c r="AD3498" s="22" t="n">
        <x:v>0</x:v>
      </x:c>
      <x:c r="AE3498" s="2" t="n">
        <x:v>0</x:v>
      </x:c>
      <x:c r="AF3498" s="2" t="n">
        <x:v>0</x:v>
      </x:c>
    </x:row>
    <x:row r="3499" ht="23" customHeight="1">
      <x:c r="A3499" s="2" t="n">
        <x:v>3493</x:v>
      </x:c>
      <x:c r="B3499" s="24" t="n">
        <x:v>690034.5</x:v>
      </x:c>
      <x:c r="C3499" s="24" t="n">
        <x:v>391023</x:v>
      </x:c>
      <x:c r="D3499" s="24" t="n">
        <x:f>SUM(B3499:C3499)</x:f>
        <x:v>1081057.5</x:v>
      </x:c>
      <x:c r="E3499" s="25" t="n">
        <x:f>B3499/D3499</x:f>
        <x:v>0.6382958353279081</x:v>
      </x:c>
      <x:c r="F3499" s="25" t="n">
        <x:f>C3499/D3499</x:f>
        <x:v>0.36170416467209193</x:v>
      </x:c>
      <x:c r="G3499" s="22" t="n">
        <x:v>1210743</x:v>
      </x:c>
      <x:c r="H3499" s="22" t="n">
        <x:v>818930.8125</x:v>
      </x:c>
      <x:c r="I3499" s="22" t="n">
        <x:f>SUM(G3499:H3499)</x:f>
        <x:v>2029673.8125</x:v>
      </x:c>
      <x:c r="J3499" s="22" t="n">
        <x:v>899415</x:v>
      </x:c>
      <x:c r="K3499" s="22" t="n">
        <x:v>181642.5</x:v>
      </x:c>
      <x:c r="L3499" s="22" t="n">
        <x:f>SUM(J3499:K3499)</x:f>
        <x:v>1081057.5</x:v>
      </x:c>
      <x:c r="M3499" s="23" t="n">
        <x:f>D3499-L3499</x:f>
        <x:v>0</x:v>
      </x:c>
      <x:c r="N3499" s="22" t="n">
        <x:v>690034.5</x:v>
      </x:c>
      <x:c r="O3499" s="22" t="n">
        <x:v>391023</x:v>
      </x:c>
      <x:c r="P3499" s="14" t="n">
        <x:f>N3499/SUM(N3499:O3499)</x:f>
        <x:v>0.6382958353279081</x:v>
      </x:c>
      <x:c r="Q3499" s="22" t="n">
        <x:v>1209708</x:v>
      </x:c>
      <x:c r="R3499" s="22" t="n">
        <x:v>819448.3125</x:v>
      </x:c>
      <x:c r="S3499" s="2" t="n">
        <x:v>2</x:v>
      </x:c>
      <x:c r="T3499" s="2" t="n">
        <x:v>3</x:v>
      </x:c>
      <x:c r="U3499" s="2" t="n">
        <x:v>3</x:v>
      </x:c>
      <x:c r="V3499" s="2" t="n">
        <x:v>4</x:v>
      </x:c>
      <x:c r="W3499" s="2" t="n">
        <x:v>4</x:v>
      </x:c>
      <x:c r="X3499" s="2" t="n">
        <x:v>4</x:v>
      </x:c>
      <x:c r="Y3499" s="2" t="n">
        <x:v>4</x:v>
      </x:c>
      <x:c r="Z3499" s="22" t="n">
        <x:v>422487</x:v>
      </x:c>
      <x:c r="AA3499" s="22" t="n">
        <x:v>476928</x:v>
      </x:c>
      <x:c r="AB3499" s="22" t="n">
        <x:v>163323</x:v>
      </x:c>
      <x:c r="AC3499" s="22" t="n">
        <x:v>121095</x:v>
      </x:c>
      <x:c r="AD3499" s="22" t="n">
        <x:v>60547.5</x:v>
      </x:c>
      <x:c r="AE3499" s="2" t="n">
        <x:v>0</x:v>
      </x:c>
      <x:c r="AF3499" s="2" t="n">
        <x:v>0</x:v>
      </x:c>
    </x:row>
    <x:row r="3500" ht="23" customHeight="1">
      <x:c r="A3500" s="2" t="n">
        <x:v>3494</x:v>
      </x:c>
      <x:c r="B3500" s="24" t="n">
        <x:v>567387</x:v>
      </x:c>
      <x:c r="C3500" s="24" t="n">
        <x:v>283693.5</x:v>
      </x:c>
      <x:c r="D3500" s="24" t="n">
        <x:f>SUM(B3500:C3500)</x:f>
        <x:v>851080.5</x:v>
      </x:c>
      <x:c r="E3500" s="25" t="n">
        <x:f>B3500/D3500</x:f>
        <x:v>0.6666666666666666</x:v>
      </x:c>
      <x:c r="F3500" s="25" t="n">
        <x:f>C3500/D3500</x:f>
        <x:v>0.3333333333333333</x:v>
      </x:c>
      <x:c r="G3500" s="22" t="n">
        <x:v>1319133.375</x:v>
      </x:c>
      <x:c r="H3500" s="22" t="n">
        <x:v>329440.5</x:v>
      </x:c>
      <x:c r="I3500" s="22" t="n">
        <x:f>SUM(G3500:H3500)</x:f>
        <x:v>1648573.875</x:v>
      </x:c>
      <x:c r="J3500" s="22" t="n">
        <x:v>790533</x:v>
      </x:c>
      <x:c r="K3500" s="22" t="n">
        <x:v>60547.5</x:v>
      </x:c>
      <x:c r="L3500" s="22" t="n">
        <x:f>SUM(J3500:K3500)</x:f>
        <x:v>851080.5</x:v>
      </x:c>
      <x:c r="M3500" s="23" t="n">
        <x:f>D3500-L3500</x:f>
        <x:v>0</x:v>
      </x:c>
      <x:c r="N3500" s="22" t="n">
        <x:v>567387</x:v>
      </x:c>
      <x:c r="O3500" s="22" t="n">
        <x:v>283693.5</x:v>
      </x:c>
      <x:c r="P3500" s="14" t="n">
        <x:f>N3500/SUM(N3500:O3500)</x:f>
        <x:v>0.6666666666666666</x:v>
      </x:c>
      <x:c r="Q3500" s="22" t="n">
        <x:v>1318615.875</x:v>
      </x:c>
      <x:c r="R3500" s="22" t="n">
        <x:v>329699.25</x:v>
      </x:c>
      <x:c r="S3500" s="2" t="n">
        <x:v>2</x:v>
      </x:c>
      <x:c r="T3500" s="2" t="n">
        <x:v>1</x:v>
      </x:c>
      <x:c r="U3500" s="2" t="n">
        <x:v>1</x:v>
      </x:c>
      <x:c r="V3500" s="2" t="n">
        <x:v>1</x:v>
      </x:c>
      <x:c r="W3500" s="2" t="n">
        <x:v>2</x:v>
      </x:c>
      <x:c r="X3500" s="2" t="n">
        <x:v>2</x:v>
      </x:c>
      <x:c r="Y3500" s="2" t="n">
        <x:v>2</x:v>
      </x:c>
      <x:c r="Z3500" s="22" t="n">
        <x:v>422487</x:v>
      </x:c>
      <x:c r="AA3500" s="22" t="n">
        <x:v>368046</x:v>
      </x:c>
      <x:c r="AB3500" s="22" t="n">
        <x:v>54441</x:v>
      </x:c>
      <x:c r="AC3500" s="22" t="n">
        <x:v>0</x:v>
      </x:c>
      <x:c r="AD3500" s="22" t="n">
        <x:v>60547.5</x:v>
      </x:c>
      <x:c r="AE3500" s="2" t="n">
        <x:v>0</x:v>
      </x:c>
      <x:c r="AF3500" s="2" t="n">
        <x:v>0</x:v>
      </x:c>
    </x:row>
    <x:row r="3501" ht="23" customHeight="1">
      <x:c r="A3501" s="2" t="n">
        <x:v>3495</x:v>
      </x:c>
      <x:c r="B3501" s="24" t="n">
        <x:v>845951.5</x:v>
      </x:c>
      <x:c r="C3501" s="24" t="n">
        <x:v>120117.5</x:v>
      </x:c>
      <x:c r="D3501" s="24" t="n">
        <x:f>SUM(B3501:C3501)</x:f>
        <x:v>966069</x:v>
      </x:c>
      <x:c r="E3501" s="25" t="n">
        <x:f>B3501/D3501</x:f>
        <x:v>0.8756636430731138</x:v>
      </x:c>
      <x:c r="F3501" s="25" t="n">
        <x:f>C3501/D3501</x:f>
        <x:v>0.12433635692688617</x:v>
      </x:c>
      <x:c r="G3501" s="22" t="n">
        <x:v>1444862.875</x:v>
      </x:c>
      <x:c r="H3501" s="22" t="n">
        <x:v>372791.1875</x:v>
      </x:c>
      <x:c r="I3501" s="22" t="n">
        <x:f>SUM(G3501:H3501)</x:f>
        <x:v>1817654.0625</x:v>
      </x:c>
      <x:c r="J3501" s="22" t="n">
        <x:v>844974</x:v>
      </x:c>
      <x:c r="K3501" s="22" t="n">
        <x:v>121095</x:v>
      </x:c>
      <x:c r="L3501" s="22" t="n">
        <x:f>SUM(J3501:K3501)</x:f>
        <x:v>966069</x:v>
      </x:c>
      <x:c r="M3501" s="23" t="n">
        <x:f>D3501-L3501</x:f>
        <x:v>0</x:v>
      </x:c>
      <x:c r="N3501" s="22" t="n">
        <x:v>845951.5</x:v>
      </x:c>
      <x:c r="O3501" s="22" t="n">
        <x:v>120117.5</x:v>
      </x:c>
      <x:c r="P3501" s="14" t="n">
        <x:f>N3501/SUM(N3501:O3501)</x:f>
        <x:v>0.8756636430731138</x:v>
      </x:c>
      <x:c r="Q3501" s="22" t="n">
        <x:v>1443827.875</x:v>
      </x:c>
      <x:c r="R3501" s="22" t="n">
        <x:v>373049.9375</x:v>
      </x:c>
      <x:c r="S3501" s="2" t="n">
        <x:v>2</x:v>
      </x:c>
      <x:c r="T3501" s="2" t="n">
        <x:v>2</x:v>
      </x:c>
      <x:c r="U3501" s="2" t="n">
        <x:v>3</x:v>
      </x:c>
      <x:c r="V3501" s="2" t="n">
        <x:v>1</x:v>
      </x:c>
      <x:c r="W3501" s="2" t="n">
        <x:v>3</x:v>
      </x:c>
      <x:c r="X3501" s="2" t="n">
        <x:v>3</x:v>
      </x:c>
      <x:c r="Y3501" s="2" t="n">
        <x:v>3</x:v>
      </x:c>
      <x:c r="Z3501" s="22" t="n">
        <x:v>422487</x:v>
      </x:c>
      <x:c r="AA3501" s="22" t="n">
        <x:v>422487</x:v>
      </x:c>
      <x:c r="AB3501" s="22" t="n">
        <x:v>108882</x:v>
      </x:c>
      <x:c r="AC3501" s="22" t="n">
        <x:v>60547.5</x:v>
      </x:c>
      <x:c r="AD3501" s="22" t="n">
        <x:v>60547.5</x:v>
      </x:c>
      <x:c r="AE3501" s="2" t="n">
        <x:v>0</x:v>
      </x:c>
      <x:c r="AF3501" s="2" t="n">
        <x:v>0</x:v>
      </x:c>
    </x:row>
    <x:row r="3502" ht="23" customHeight="1">
      <x:c r="A3502" s="2" t="n">
        <x:v>3496</x:v>
      </x:c>
      <x:c r="B3502" s="24" t="n">
        <x:v>627944.8500000001</x:v>
      </x:c>
      <x:c r="C3502" s="24" t="n">
        <x:v>338124.15</x:v>
      </x:c>
      <x:c r="D3502" s="24" t="n">
        <x:f>SUM(B3502:C3502)</x:f>
        <x:v>966069.0000000001</x:v>
      </x:c>
      <x:c r="E3502" s="25" t="n">
        <x:f>B3502/D3502</x:f>
        <x:v>0.65</x:v>
      </x:c>
      <x:c r="F3502" s="25" t="n">
        <x:f>C3502/D3502</x:f>
        <x:v>0.35</x:v>
      </x:c>
      <x:c r="G3502" s="22" t="n">
        <x:v>627944.8500000001</x:v>
      </x:c>
      <x:c r="H3502" s="22" t="n">
        <x:v>1134582.525</x:v>
      </x:c>
      <x:c r="I3502" s="22" t="n">
        <x:f>SUM(G3502:H3502)</x:f>
        <x:v>1762527.375</x:v>
      </x:c>
      <x:c r="J3502" s="22" t="n">
        <x:v>844974</x:v>
      </x:c>
      <x:c r="K3502" s="22" t="n">
        <x:v>121095</x:v>
      </x:c>
      <x:c r="L3502" s="22" t="n">
        <x:f>SUM(J3502:K3502)</x:f>
        <x:v>966069</x:v>
      </x:c>
      <x:c r="M3502" s="23" t="n">
        <x:f>D3502-L3502</x:f>
        <x:v>1.1641532182693481e-10</x:v>
      </x:c>
      <x:c r="N3502" s="22" t="n">
        <x:v>627944.8500000001</x:v>
      </x:c>
      <x:c r="O3502" s="22" t="n">
        <x:v>338124.15</x:v>
      </x:c>
      <x:c r="P3502" s="14" t="n">
        <x:f>N3502/SUM(N3502:O3502)</x:f>
        <x:v>0.65</x:v>
      </x:c>
      <x:c r="Q3502" s="22" t="n">
        <x:v>627944.8500000001</x:v>
      </x:c>
      <x:c r="R3502" s="22" t="n">
        <x:v>1135358.775</x:v>
      </x:c>
      <x:c r="S3502" s="2" t="n">
        <x:v>1</x:v>
      </x:c>
      <x:c r="T3502" s="2" t="n">
        <x:v>3</x:v>
      </x:c>
      <x:c r="U3502" s="2" t="n">
        <x:v>3</x:v>
      </x:c>
      <x:c r="V3502" s="2" t="n">
        <x:v>3</x:v>
      </x:c>
      <x:c r="W3502" s="2" t="n">
        <x:v>3</x:v>
      </x:c>
      <x:c r="X3502" s="2" t="n">
        <x:v>3</x:v>
      </x:c>
      <x:c r="Y3502" s="2" t="n">
        <x:v>3</x:v>
      </x:c>
      <x:c r="Z3502" s="22" t="n">
        <x:v>368046</x:v>
      </x:c>
      <x:c r="AA3502" s="22" t="n">
        <x:v>476928</x:v>
      </x:c>
      <x:c r="AB3502" s="22" t="n">
        <x:v>108882</x:v>
      </x:c>
      <x:c r="AC3502" s="22" t="n">
        <x:v>121095</x:v>
      </x:c>
      <x:c r="AD3502" s="22" t="n">
        <x:v>0</x:v>
      </x:c>
      <x:c r="AE3502" s="2" t="n">
        <x:v>0</x:v>
      </x:c>
      <x:c r="AF3502" s="2" t="n">
        <x:v>0</x:v>
      </x:c>
    </x:row>
    <x:row r="3503" ht="23" customHeight="1">
      <x:c r="A3503" s="2" t="n">
        <x:v>3497</x:v>
      </x:c>
      <x:c r="B3503" s="24" t="n">
        <x:v>0</x:v>
      </x:c>
      <x:c r="C3503" s="24" t="n">
        <x:v>851080.5</x:v>
      </x:c>
      <x:c r="D3503" s="24" t="n">
        <x:f>SUM(B3503:C3503)</x:f>
        <x:v>851080.5</x:v>
      </x:c>
      <x:c r="E3503" s="25" t="n">
        <x:f>B3503/D3503</x:f>
        <x:v>0</x:v>
      </x:c>
      <x:c r="F3503" s="25" t="n">
        <x:f>C3503/D3503</x:f>
        <x:v>1</x:v>
      </x:c>
      <x:c r="G3503" s="22" t="n">
        <x:v>844275.375</x:v>
      </x:c>
      <x:c r="H3503" s="22" t="n">
        <x:v>851080.5</x:v>
      </x:c>
      <x:c r="I3503" s="22" t="n">
        <x:f>SUM(G3503:H3503)</x:f>
        <x:v>1695355.875</x:v>
      </x:c>
      <x:c r="J3503" s="22" t="n">
        <x:v>790533</x:v>
      </x:c>
      <x:c r="K3503" s="22" t="n">
        <x:v>60547.5</x:v>
      </x:c>
      <x:c r="L3503" s="22" t="n">
        <x:f>SUM(J3503:K3503)</x:f>
        <x:v>851080.5</x:v>
      </x:c>
      <x:c r="M3503" s="23" t="n">
        <x:f>D3503-L3503</x:f>
        <x:v>0</x:v>
      </x:c>
      <x:c r="N3503" s="22" t="n">
        <x:v>0</x:v>
      </x:c>
      <x:c r="O3503" s="22" t="n">
        <x:v>851080.5</x:v>
      </x:c>
      <x:c r="P3503" s="14" t="n">
        <x:f>N3503/SUM(N3503:O3503)</x:f>
        <x:v>0</x:v>
      </x:c>
      <x:c r="Q3503" s="22" t="n">
        <x:v>843240.375</x:v>
      </x:c>
      <x:c r="R3503" s="22" t="n">
        <x:v>851080.5</x:v>
      </x:c>
      <x:c r="S3503" s="2" t="n">
        <x:v>2</x:v>
      </x:c>
      <x:c r="T3503" s="2" t="n">
        <x:v>1</x:v>
      </x:c>
      <x:c r="U3503" s="2" t="n">
        <x:v>0</x:v>
      </x:c>
      <x:c r="V3503" s="2" t="n">
        <x:v>1</x:v>
      </x:c>
      <x:c r="W3503" s="2" t="n">
        <x:v>2</x:v>
      </x:c>
      <x:c r="X3503" s="2" t="n">
        <x:v>2</x:v>
      </x:c>
      <x:c r="Y3503" s="2" t="n">
        <x:v>2</x:v>
      </x:c>
      <x:c r="Z3503" s="22" t="n">
        <x:v>422487</x:v>
      </x:c>
      <x:c r="AA3503" s="22" t="n">
        <x:v>368046</x:v>
      </x:c>
      <x:c r="AB3503" s="22" t="n">
        <x:v>54441</x:v>
      </x:c>
      <x:c r="AC3503" s="22" t="n">
        <x:v>0</x:v>
      </x:c>
      <x:c r="AD3503" s="22" t="n">
        <x:v>60547.5</x:v>
      </x:c>
      <x:c r="AE3503" s="2" t="n">
        <x:v>0</x:v>
      </x:c>
      <x:c r="AF3503" s="2" t="n">
        <x:v>0</x:v>
      </x:c>
    </x:row>
    <x:row r="3504" ht="23" customHeight="1">
      <x:c r="A3504" s="2" t="n">
        <x:v>3498</x:v>
      </x:c>
      <x:c r="B3504" s="24" t="n">
        <x:v>1008987</x:v>
      </x:c>
      <x:c r="C3504" s="24" t="n">
        <x:v>72070.5</x:v>
      </x:c>
      <x:c r="D3504" s="24" t="n">
        <x:f>SUM(B3504:C3504)</x:f>
        <x:v>1081057.5</x:v>
      </x:c>
      <x:c r="E3504" s="25" t="n">
        <x:f>B3504/D3504</x:f>
        <x:v>0.9333333333333333</x:v>
      </x:c>
      <x:c r="F3504" s="25" t="n">
        <x:f>C3504/D3504</x:f>
        <x:v>0.06666666666666667</x:v>
      </x:c>
      <x:c r="G3504" s="22" t="n">
        <x:v>1745079</x:v>
      </x:c>
      <x:c r="H3504" s="22" t="n">
        <x:v>229468.125</x:v>
      </x:c>
      <x:c r="I3504" s="22" t="n">
        <x:f>SUM(G3504:H3504)</x:f>
        <x:v>1974547.125</x:v>
      </x:c>
      <x:c r="J3504" s="22" t="n">
        <x:v>899415</x:v>
      </x:c>
      <x:c r="K3504" s="22" t="n">
        <x:v>181642.5</x:v>
      </x:c>
      <x:c r="L3504" s="22" t="n">
        <x:f>SUM(J3504:K3504)</x:f>
        <x:v>1081057.5</x:v>
      </x:c>
      <x:c r="M3504" s="23" t="n">
        <x:f>D3504-L3504</x:f>
        <x:v>0</x:v>
      </x:c>
      <x:c r="N3504" s="22" t="n">
        <x:v>1008987</x:v>
      </x:c>
      <x:c r="O3504" s="22" t="n">
        <x:v>72070.5</x:v>
      </x:c>
      <x:c r="P3504" s="14" t="n">
        <x:f>N3504/SUM(N3504:O3504)</x:f>
        <x:v>0.9333333333333333</x:v>
      </x:c>
      <x:c r="Q3504" s="22" t="n">
        <x:v>1745079</x:v>
      </x:c>
      <x:c r="R3504" s="22" t="n">
        <x:v>230503.125</x:v>
      </x:c>
      <x:c r="S3504" s="2" t="n">
        <x:v>4</x:v>
      </x:c>
      <x:c r="T3504" s="2" t="n">
        <x:v>1</x:v>
      </x:c>
      <x:c r="U3504" s="2" t="n">
        <x:v>5</x:v>
      </x:c>
      <x:c r="V3504" s="2" t="n">
        <x:v>1</x:v>
      </x:c>
      <x:c r="W3504" s="2" t="n">
        <x:v>4</x:v>
      </x:c>
      <x:c r="X3504" s="2" t="n">
        <x:v>4</x:v>
      </x:c>
      <x:c r="Y3504" s="2" t="n">
        <x:v>4</x:v>
      </x:c>
      <x:c r="Z3504" s="22" t="n">
        <x:v>531369</x:v>
      </x:c>
      <x:c r="AA3504" s="22" t="n">
        <x:v>368046</x:v>
      </x:c>
      <x:c r="AB3504" s="22" t="n">
        <x:v>163323</x:v>
      </x:c>
      <x:c r="AC3504" s="22" t="n">
        <x:v>0</x:v>
      </x:c>
      <x:c r="AD3504" s="22" t="n">
        <x:v>181642.5</x:v>
      </x:c>
      <x:c r="AE3504" s="2" t="n">
        <x:v>0</x:v>
      </x:c>
      <x:c r="AF3504" s="2" t="n">
        <x:v>0</x:v>
      </x:c>
    </x:row>
    <x:row r="3505" ht="23" customHeight="1">
      <x:c r="A3505" s="2" t="n">
        <x:v>3499</x:v>
      </x:c>
      <x:c r="B3505" s="24" t="n">
        <x:v>567387</x:v>
      </x:c>
      <x:c r="C3505" s="24" t="n">
        <x:v>283693.5</x:v>
      </x:c>
      <x:c r="D3505" s="24" t="n">
        <x:f>SUM(B3505:C3505)</x:f>
        <x:v>851080.5</x:v>
      </x:c>
      <x:c r="E3505" s="25" t="n">
        <x:f>B3505/D3505</x:f>
        <x:v>0.6666666666666666</x:v>
      </x:c>
      <x:c r="F3505" s="25" t="n">
        <x:f>C3505/D3505</x:f>
        <x:v>0.3333333333333333</x:v>
      </x:c>
      <x:c r="G3505" s="22" t="n">
        <x:v>567387</x:v>
      </x:c>
      <x:c r="H3505" s="22" t="n">
        <x:v>1072842.1875</x:v>
      </x:c>
      <x:c r="I3505" s="22" t="n">
        <x:f>SUM(G3505:H3505)</x:f>
        <x:v>1640229.1875</x:v>
      </x:c>
      <x:c r="J3505" s="22" t="n">
        <x:v>790533</x:v>
      </x:c>
      <x:c r="K3505" s="22" t="n">
        <x:v>60547.5</x:v>
      </x:c>
      <x:c r="L3505" s="22" t="n">
        <x:f>SUM(J3505:K3505)</x:f>
        <x:v>851080.5</x:v>
      </x:c>
      <x:c r="M3505" s="23" t="n">
        <x:f>D3505-L3505</x:f>
        <x:v>0</x:v>
      </x:c>
      <x:c r="N3505" s="22" t="n">
        <x:v>567387</x:v>
      </x:c>
      <x:c r="O3505" s="22" t="n">
        <x:v>283693.5</x:v>
      </x:c>
      <x:c r="P3505" s="14" t="n">
        <x:f>N3505/SUM(N3505:O3505)</x:f>
        <x:v>0.6666666666666666</x:v>
      </x:c>
      <x:c r="Q3505" s="22" t="n">
        <x:v>567387</x:v>
      </x:c>
      <x:c r="R3505" s="22" t="n">
        <x:v>1073359.6875</x:v>
      </x:c>
      <x:c r="S3505" s="2" t="n">
        <x:v>1</x:v>
      </x:c>
      <x:c r="T3505" s="2" t="n">
        <x:v>2</x:v>
      </x:c>
      <x:c r="U3505" s="2" t="n">
        <x:v>1</x:v>
      </x:c>
      <x:c r="V3505" s="2" t="n">
        <x:v>1</x:v>
      </x:c>
      <x:c r="W3505" s="2" t="n">
        <x:v>2</x:v>
      </x:c>
      <x:c r="X3505" s="2" t="n">
        <x:v>2</x:v>
      </x:c>
      <x:c r="Y3505" s="2" t="n">
        <x:v>2</x:v>
      </x:c>
      <x:c r="Z3505" s="22" t="n">
        <x:v>368046</x:v>
      </x:c>
      <x:c r="AA3505" s="22" t="n">
        <x:v>422487</x:v>
      </x:c>
      <x:c r="AB3505" s="22" t="n">
        <x:v>54441</x:v>
      </x:c>
      <x:c r="AC3505" s="22" t="n">
        <x:v>60547.5</x:v>
      </x:c>
      <x:c r="AD3505" s="22" t="n">
        <x:v>0</x:v>
      </x:c>
      <x:c r="AE3505" s="2" t="n">
        <x:v>0</x:v>
      </x:c>
      <x:c r="AF3505" s="2" t="n">
        <x:v>0</x:v>
      </x:c>
    </x:row>
    <x:row r="3506" ht="23" customHeight="1">
      <x:c r="A3506" s="2" t="n">
        <x:v>3500</x:v>
      </x:c>
      <x:c r="B3506" s="24" t="n">
        <x:v>564014.625</x:v>
      </x:c>
      <x:c r="C3506" s="24" t="n">
        <x:v>402054.375</x:v>
      </x:c>
      <x:c r="D3506" s="24" t="n">
        <x:f>SUM(B3506:C3506)</x:f>
        <x:v>966069</x:v>
      </x:c>
      <x:c r="E3506" s="25" t="n">
        <x:f>B3506/D3506</x:f>
        <x:v>0.5838243696878794</x:v>
      </x:c>
      <x:c r="F3506" s="25" t="n">
        <x:f>C3506/D3506</x:f>
        <x:v>0.41617563031212057</x:v>
      </x:c>
      <x:c r="G3506" s="22" t="n">
        <x:v>1054742.625</x:v>
      </x:c>
      <x:c r="H3506" s="22" t="n">
        <x:v>972024.5625</x:v>
      </x:c>
      <x:c r="I3506" s="22" t="n">
        <x:f>SUM(G3506:H3506)</x:f>
        <x:v>2026767.1875</x:v>
      </x:c>
      <x:c r="J3506" s="22" t="n">
        <x:v>844974</x:v>
      </x:c>
      <x:c r="K3506" s="22" t="n">
        <x:v>121095</x:v>
      </x:c>
      <x:c r="L3506" s="22" t="n">
        <x:f>SUM(J3506:K3506)</x:f>
        <x:v>966069</x:v>
      </x:c>
      <x:c r="M3506" s="23" t="n">
        <x:f>D3506-L3506</x:f>
        <x:v>0</x:v>
      </x:c>
      <x:c r="N3506" s="22" t="n">
        <x:v>564790.875</x:v>
      </x:c>
      <x:c r="O3506" s="22" t="n">
        <x:v>401278.125</x:v>
      </x:c>
      <x:c r="P3506" s="14" t="n">
        <x:f>N3506/SUM(N3506:O3506)</x:f>
        <x:v>0.5846278837225912</x:v>
      </x:c>
      <x:c r="Q3506" s="22" t="n">
        <x:v>1055518.875</x:v>
      </x:c>
      <x:c r="R3506" s="22" t="n">
        <x:v>972800.8125</x:v>
      </x:c>
      <x:c r="S3506" s="2" t="n">
        <x:v>2</x:v>
      </x:c>
      <x:c r="T3506" s="2" t="n">
        <x:v>2</x:v>
      </x:c>
      <x:c r="U3506" s="2" t="n">
        <x:v>2</x:v>
      </x:c>
      <x:c r="V3506" s="2" t="n">
        <x:v>1</x:v>
      </x:c>
      <x:c r="W3506" s="2" t="n">
        <x:v>3</x:v>
      </x:c>
      <x:c r="X3506" s="2" t="n">
        <x:v>3</x:v>
      </x:c>
      <x:c r="Y3506" s="2" t="n">
        <x:v>3</x:v>
      </x:c>
      <x:c r="Z3506" s="22" t="n">
        <x:v>422487</x:v>
      </x:c>
      <x:c r="AA3506" s="22" t="n">
        <x:v>422487</x:v>
      </x:c>
      <x:c r="AB3506" s="22" t="n">
        <x:v>108882</x:v>
      </x:c>
      <x:c r="AC3506" s="22" t="n">
        <x:v>60547.5</x:v>
      </x:c>
      <x:c r="AD3506" s="22" t="n">
        <x:v>60547.5</x:v>
      </x:c>
      <x:c r="AE3506" s="2" t="n">
        <x:v>1</x:v>
      </x:c>
      <x:c r="AF3506" s="2" t="n">
        <x:v>0</x:v>
      </x:c>
    </x:row>
    <x:row r="3507" ht="23" customHeight="1">
      <x:c r="A3507" s="2" t="n">
        <x:v>3501</x:v>
      </x:c>
      <x:c r="B3507" s="24" t="n">
        <x:v>869462.1000000001</x:v>
      </x:c>
      <x:c r="C3507" s="24" t="n">
        <x:v>96606.90000000001</x:v>
      </x:c>
      <x:c r="D3507" s="24" t="n">
        <x:f>SUM(B3507:C3507)</x:f>
        <x:v>966069.0000000001</x:v>
      </x:c>
      <x:c r="E3507" s="25" t="n">
        <x:f>B3507/D3507</x:f>
        <x:v>0.9</x:v>
      </x:c>
      <x:c r="F3507" s="25" t="n">
        <x:f>C3507/D3507</x:f>
        <x:v>0.09999999999999999</x:v>
      </x:c>
      <x:c r="G3507" s="22" t="n">
        <x:v>869462.1000000001</x:v>
      </x:c>
      <x:c r="H3507" s="22" t="n">
        <x:v>893065.275</x:v>
      </x:c>
      <x:c r="I3507" s="22" t="n">
        <x:f>SUM(G3507:H3507)</x:f>
        <x:v>1762527.375</x:v>
      </x:c>
      <x:c r="J3507" s="22" t="n">
        <x:v>844974</x:v>
      </x:c>
      <x:c r="K3507" s="22" t="n">
        <x:v>121095</x:v>
      </x:c>
      <x:c r="L3507" s="22" t="n">
        <x:f>SUM(J3507:K3507)</x:f>
        <x:v>966069</x:v>
      </x:c>
      <x:c r="M3507" s="23" t="n">
        <x:f>D3507-L3507</x:f>
        <x:v>1.1641532182693481e-10</x:v>
      </x:c>
      <x:c r="N3507" s="22" t="n">
        <x:v>869462.1000000001</x:v>
      </x:c>
      <x:c r="O3507" s="22" t="n">
        <x:v>96606.90000000001</x:v>
      </x:c>
      <x:c r="P3507" s="14" t="n">
        <x:f>N3507/SUM(N3507:O3507)</x:f>
        <x:v>0.9</x:v>
      </x:c>
      <x:c r="Q3507" s="22" t="n">
        <x:v>869462.1000000001</x:v>
      </x:c>
      <x:c r="R3507" s="22" t="n">
        <x:v>893841.525</x:v>
      </x:c>
      <x:c r="S3507" s="2" t="n">
        <x:v>1</x:v>
      </x:c>
      <x:c r="T3507" s="2" t="n">
        <x:v>3</x:v>
      </x:c>
      <x:c r="U3507" s="2" t="n">
        <x:v>3</x:v>
      </x:c>
      <x:c r="V3507" s="2" t="n">
        <x:v>1</x:v>
      </x:c>
      <x:c r="W3507" s="2" t="n">
        <x:v>3</x:v>
      </x:c>
      <x:c r="X3507" s="2" t="n">
        <x:v>3</x:v>
      </x:c>
      <x:c r="Y3507" s="2" t="n">
        <x:v>3</x:v>
      </x:c>
      <x:c r="Z3507" s="22" t="n">
        <x:v>368046</x:v>
      </x:c>
      <x:c r="AA3507" s="22" t="n">
        <x:v>476928</x:v>
      </x:c>
      <x:c r="AB3507" s="22" t="n">
        <x:v>108882</x:v>
      </x:c>
      <x:c r="AC3507" s="22" t="n">
        <x:v>121095</x:v>
      </x:c>
      <x:c r="AD3507" s="22" t="n">
        <x:v>0</x:v>
      </x:c>
      <x:c r="AE3507" s="2" t="n">
        <x:v>0</x:v>
      </x:c>
      <x:c r="AF3507" s="2" t="n">
        <x:v>0</x:v>
      </x:c>
    </x:row>
    <x:row r="3508" ht="23" customHeight="1">
      <x:c r="A3508" s="2" t="n">
        <x:v>3502</x:v>
      </x:c>
      <x:c r="B3508" s="24" t="n">
        <x:v>583987.25</x:v>
      </x:c>
      <x:c r="C3508" s="24" t="n">
        <x:v>382081.75</x:v>
      </x:c>
      <x:c r="D3508" s="24" t="n">
        <x:f>SUM(B3508:C3508)</x:f>
        <x:v>966069</x:v>
      </x:c>
      <x:c r="E3508" s="25" t="n">
        <x:f>B3508/D3508</x:f>
        <x:v>0.6044984882032236</x:v>
      </x:c>
      <x:c r="F3508" s="25" t="n">
        <x:f>C3508/D3508</x:f>
        <x:v>0.3955015117967764</x:v>
      </x:c>
      <x:c r="G3508" s="22" t="n">
        <x:v>1150184</x:v>
      </x:c>
      <x:c r="H3508" s="22" t="n">
        <x:v>741080.125</x:v>
      </x:c>
      <x:c r="I3508" s="22" t="n">
        <x:f>SUM(G3508:H3508)</x:f>
        <x:v>1891264.125</x:v>
      </x:c>
      <x:c r="J3508" s="22" t="n">
        <x:v>844974</x:v>
      </x:c>
      <x:c r="K3508" s="22" t="n">
        <x:v>121095</x:v>
      </x:c>
      <x:c r="L3508" s="22" t="n">
        <x:f>SUM(J3508:K3508)</x:f>
        <x:v>966069</x:v>
      </x:c>
      <x:c r="M3508" s="23" t="n">
        <x:f>D3508-L3508</x:f>
        <x:v>0</x:v>
      </x:c>
      <x:c r="N3508" s="22" t="n">
        <x:v>583987.25</x:v>
      </x:c>
      <x:c r="O3508" s="22" t="n">
        <x:v>382081.75</x:v>
      </x:c>
      <x:c r="P3508" s="14" t="n">
        <x:f>N3508/SUM(N3508:O3508)</x:f>
        <x:v>0.6044984882032236</x:v>
      </x:c>
      <x:c r="Q3508" s="22" t="n">
        <x:v>1149666.5</x:v>
      </x:c>
      <x:c r="R3508" s="22" t="n">
        <x:v>741597.625</x:v>
      </x:c>
      <x:c r="S3508" s="2" t="n">
        <x:v>2</x:v>
      </x:c>
      <x:c r="T3508" s="2" t="n">
        <x:v>2</x:v>
      </x:c>
      <x:c r="U3508" s="2" t="n">
        <x:v>2</x:v>
      </x:c>
      <x:c r="V3508" s="2" t="n">
        <x:v>3</x:v>
      </x:c>
      <x:c r="W3508" s="2" t="n">
        <x:v>3</x:v>
      </x:c>
      <x:c r="X3508" s="2" t="n">
        <x:v>3</x:v>
      </x:c>
      <x:c r="Y3508" s="2" t="n">
        <x:v>3</x:v>
      </x:c>
      <x:c r="Z3508" s="22" t="n">
        <x:v>422487</x:v>
      </x:c>
      <x:c r="AA3508" s="22" t="n">
        <x:v>422487</x:v>
      </x:c>
      <x:c r="AB3508" s="22" t="n">
        <x:v>108882</x:v>
      </x:c>
      <x:c r="AC3508" s="22" t="n">
        <x:v>60547.5</x:v>
      </x:c>
      <x:c r="AD3508" s="22" t="n">
        <x:v>60547.5</x:v>
      </x:c>
      <x:c r="AE3508" s="2" t="n">
        <x:v>0</x:v>
      </x:c>
      <x:c r="AF3508" s="2" t="n">
        <x:v>0</x:v>
      </x:c>
    </x:row>
    <x:row r="3509" ht="23" customHeight="1">
      <x:c r="A3509" s="2" t="n">
        <x:v>3503</x:v>
      </x:c>
      <x:c r="B3509" s="24" t="n">
        <x:v>558403.34375</x:v>
      </x:c>
      <x:c r="C3509" s="24" t="n">
        <x:v>407665.65625</x:v>
      </x:c>
      <x:c r="D3509" s="24" t="n">
        <x:f>SUM(B3509:C3509)</x:f>
        <x:v>966069</x:v>
      </x:c>
      <x:c r="E3509" s="25" t="n">
        <x:f>B3509/D3509</x:f>
        <x:v>0.5780160048091803</x:v>
      </x:c>
      <x:c r="F3509" s="25" t="n">
        <x:f>C3509/D3509</x:f>
        <x:v>0.4219839951908197</x:v>
      </x:c>
      <x:c r="G3509" s="22" t="n">
        <x:v>1049131.34375</x:v>
      </x:c>
      <x:c r="H3509" s="22" t="n">
        <x:v>773973.71875</x:v>
      </x:c>
      <x:c r="I3509" s="22" t="n">
        <x:f>SUM(G3509:H3509)</x:f>
        <x:v>1823105.0625</x:v>
      </x:c>
      <x:c r="J3509" s="22" t="n">
        <x:v>844974</x:v>
      </x:c>
      <x:c r="K3509" s="22" t="n">
        <x:v>121095</x:v>
      </x:c>
      <x:c r="L3509" s="22" t="n">
        <x:f>SUM(J3509:K3509)</x:f>
        <x:v>966069</x:v>
      </x:c>
      <x:c r="M3509" s="23" t="n">
        <x:f>D3509-L3509</x:f>
        <x:v>0</x:v>
      </x:c>
      <x:c r="N3509" s="22" t="n">
        <x:v>557497.71875</x:v>
      </x:c>
      <x:c r="O3509" s="22" t="n">
        <x:v>408571.28125</x:v>
      </x:c>
      <x:c r="P3509" s="14" t="n">
        <x:f>N3509/SUM(N3509:O3509)</x:f>
        <x:v>0.5770785717686832</x:v>
      </x:c>
      <x:c r="Q3509" s="22" t="n">
        <x:v>1048225.71875</x:v>
      </x:c>
      <x:c r="R3509" s="22" t="n">
        <x:v>775655.59375</x:v>
      </x:c>
      <x:c r="S3509" s="2" t="n">
        <x:v>2</x:v>
      </x:c>
      <x:c r="T3509" s="2" t="n">
        <x:v>2</x:v>
      </x:c>
      <x:c r="U3509" s="2" t="n">
        <x:v>1</x:v>
      </x:c>
      <x:c r="V3509" s="2" t="n">
        <x:v>2</x:v>
      </x:c>
      <x:c r="W3509" s="2" t="n">
        <x:v>3</x:v>
      </x:c>
      <x:c r="X3509" s="2" t="n">
        <x:v>3</x:v>
      </x:c>
      <x:c r="Y3509" s="2" t="n">
        <x:v>3</x:v>
      </x:c>
      <x:c r="Z3509" s="22" t="n">
        <x:v>422487</x:v>
      </x:c>
      <x:c r="AA3509" s="22" t="n">
        <x:v>422487</x:v>
      </x:c>
      <x:c r="AB3509" s="22" t="n">
        <x:v>108882</x:v>
      </x:c>
      <x:c r="AC3509" s="22" t="n">
        <x:v>60547.5</x:v>
      </x:c>
      <x:c r="AD3509" s="22" t="n">
        <x:v>60547.5</x:v>
      </x:c>
      <x:c r="AE3509" s="2" t="n">
        <x:v>0</x:v>
      </x:c>
      <x:c r="AF3509" s="2" t="n">
        <x:v>1</x:v>
      </x:c>
    </x:row>
    <x:row r="3510" ht="23" customHeight="1">
      <x:c r="A3510" s="2" t="n">
        <x:v>3504</x:v>
      </x:c>
      <x:c r="B3510" s="24" t="n">
        <x:v>483034.5</x:v>
      </x:c>
      <x:c r="C3510" s="24" t="n">
        <x:v>483034.5</x:v>
      </x:c>
      <x:c r="D3510" s="24" t="n">
        <x:f>SUM(B3510:C3510)</x:f>
        <x:v>966069</x:v>
      </x:c>
      <x:c r="E3510" s="25" t="n">
        <x:f>B3510/D3510</x:f>
        <x:v>0.5</x:v>
      </x:c>
      <x:c r="F3510" s="25" t="n">
        <x:f>C3510/D3510</x:f>
        <x:v>0.5</x:v>
      </x:c>
      <x:c r="G3510" s="22" t="n">
        <x:v>589173.75</x:v>
      </x:c>
      <x:c r="H3510" s="22" t="n">
        <x:v>1272183.1875</x:v>
      </x:c>
      <x:c r="I3510" s="22" t="n">
        <x:f>SUM(G3510:H3510)</x:f>
        <x:v>1861356.9375</x:v>
      </x:c>
      <x:c r="J3510" s="22" t="n">
        <x:v>844974</x:v>
      </x:c>
      <x:c r="K3510" s="22" t="n">
        <x:v>121095</x:v>
      </x:c>
      <x:c r="L3510" s="22" t="n">
        <x:f>SUM(J3510:K3510)</x:f>
        <x:v>966069</x:v>
      </x:c>
      <x:c r="M3510" s="23" t="n">
        <x:f>D3510-L3510</x:f>
        <x:v>0</x:v>
      </x:c>
      <x:c r="N3510" s="22" t="n">
        <x:v>483034.5</x:v>
      </x:c>
      <x:c r="O3510" s="22" t="n">
        <x:v>483034.5</x:v>
      </x:c>
      <x:c r="P3510" s="14" t="n">
        <x:f>N3510/SUM(N3510:O3510)</x:f>
        <x:v>0.5</x:v>
      </x:c>
      <x:c r="Q3510" s="22" t="n">
        <x:v>588656.25</x:v>
      </x:c>
      <x:c r="R3510" s="22" t="n">
        <x:v>1272700.6875</x:v>
      </x:c>
      <x:c r="S3510" s="2" t="n">
        <x:v>1</x:v>
      </x:c>
      <x:c r="T3510" s="2" t="n">
        <x:v>3</x:v>
      </x:c>
      <x:c r="U3510" s="2" t="n">
        <x:v>2</x:v>
      </x:c>
      <x:c r="V3510" s="2" t="n">
        <x:v>1</x:v>
      </x:c>
      <x:c r="W3510" s="2" t="n">
        <x:v>3</x:v>
      </x:c>
      <x:c r="X3510" s="2" t="n">
        <x:v>3</x:v>
      </x:c>
      <x:c r="Y3510" s="2" t="n">
        <x:v>3</x:v>
      </x:c>
      <x:c r="Z3510" s="22" t="n">
        <x:v>368046</x:v>
      </x:c>
      <x:c r="AA3510" s="22" t="n">
        <x:v>476928</x:v>
      </x:c>
      <x:c r="AB3510" s="22" t="n">
        <x:v>108882</x:v>
      </x:c>
      <x:c r="AC3510" s="22" t="n">
        <x:v>121095</x:v>
      </x:c>
      <x:c r="AD3510" s="22" t="n">
        <x:v>0</x:v>
      </x:c>
      <x:c r="AE3510" s="2" t="n">
        <x:v>0</x:v>
      </x:c>
      <x:c r="AF3510" s="2" t="n">
        <x:v>0</x:v>
      </x:c>
    </x:row>
    <x:row r="3511" ht="23" customHeight="1">
      <x:c r="A3511" s="2" t="n">
        <x:v>3505</x:v>
      </x:c>
      <x:c r="B3511" s="24" t="n">
        <x:v>701070.1875</x:v>
      </x:c>
      <x:c r="C3511" s="24" t="n">
        <x:v>264998.8125</x:v>
      </x:c>
      <x:c r="D3511" s="24" t="n">
        <x:f>SUM(B3511:C3511)</x:f>
        <x:v>966069</x:v>
      </x:c>
      <x:c r="E3511" s="25" t="n">
        <x:f>B3511/D3511</x:f>
        <x:v>0.7256937004499678</x:v>
      </x:c>
      <x:c r="F3511" s="25" t="n">
        <x:f>C3511/D3511</x:f>
        <x:v>0.27430629955003216</x:v>
      </x:c>
      <x:c r="G3511" s="22" t="n">
        <x:v>1452816.5625</x:v>
      </x:c>
      <x:c r="H3511" s="22" t="n">
        <x:v>363297.9375</x:v>
      </x:c>
      <x:c r="I3511" s="22" t="n">
        <x:f>SUM(G3511:H3511)</x:f>
        <x:v>1816114.5</x:v>
      </x:c>
      <x:c r="J3511" s="22" t="n">
        <x:v>844974</x:v>
      </x:c>
      <x:c r="K3511" s="22" t="n">
        <x:v>121095</x:v>
      </x:c>
      <x:c r="L3511" s="22" t="n">
        <x:f>SUM(J3511:K3511)</x:f>
        <x:v>966069</x:v>
      </x:c>
      <x:c r="M3511" s="23" t="n">
        <x:f>D3511-L3511</x:f>
        <x:v>0</x:v>
      </x:c>
      <x:c r="N3511" s="22" t="n">
        <x:v>701846.4375</x:v>
      </x:c>
      <x:c r="O3511" s="22" t="n">
        <x:v>264222.5625</x:v>
      </x:c>
      <x:c r="P3511" s="14" t="n">
        <x:f>N3511/SUM(N3511:O3511)</x:f>
        <x:v>0.7264972144846796</x:v>
      </x:c>
      <x:c r="Q3511" s="22" t="n">
        <x:v>1453075.3125</x:v>
      </x:c>
      <x:c r="R3511" s="22" t="n">
        <x:v>363039.1875</x:v>
      </x:c>
      <x:c r="S3511" s="2" t="n">
        <x:v>3</x:v>
      </x:c>
      <x:c r="T3511" s="2" t="n">
        <x:v>1</x:v>
      </x:c>
      <x:c r="U3511" s="2" t="n">
        <x:v>1</x:v>
      </x:c>
      <x:c r="V3511" s="2" t="n">
        <x:v>1</x:v>
      </x:c>
      <x:c r="W3511" s="2" t="n">
        <x:v>3</x:v>
      </x:c>
      <x:c r="X3511" s="2" t="n">
        <x:v>3</x:v>
      </x:c>
      <x:c r="Y3511" s="2" t="n">
        <x:v>3</x:v>
      </x:c>
      <x:c r="Z3511" s="22" t="n">
        <x:v>476928</x:v>
      </x:c>
      <x:c r="AA3511" s="22" t="n">
        <x:v>368046</x:v>
      </x:c>
      <x:c r="AB3511" s="22" t="n">
        <x:v>108882</x:v>
      </x:c>
      <x:c r="AC3511" s="22" t="n">
        <x:v>0</x:v>
      </x:c>
      <x:c r="AD3511" s="22" t="n">
        <x:v>121095</x:v>
      </x:c>
      <x:c r="AE3511" s="2" t="n">
        <x:v>0</x:v>
      </x:c>
      <x:c r="AF3511" s="2" t="n">
        <x:v>1</x:v>
      </x:c>
    </x:row>
    <x:row r="3512" ht="23" customHeight="1">
      <x:c r="A3512" s="2" t="n">
        <x:v>3506</x:v>
      </x:c>
      <x:c r="B3512" s="24" t="n">
        <x:v>595605.125</x:v>
      </x:c>
      <x:c r="C3512" s="24" t="n">
        <x:v>485452.375</x:v>
      </x:c>
      <x:c r="D3512" s="24" t="n">
        <x:f>SUM(B3512:C3512)</x:f>
        <x:v>1081057.5</x:v>
      </x:c>
      <x:c r="E3512" s="25" t="n">
        <x:f>B3512/D3512</x:f>
        <x:v>0.5509467581511621</x:v>
      </x:c>
      <x:c r="F3512" s="25" t="n">
        <x:f>C3512/D3512</x:f>
        <x:v>0.4490532418488378</x:v>
      </x:c>
      <x:c r="G3512" s="22" t="n">
        <x:v>1034381.875</x:v>
      </x:c>
      <x:c r="H3512" s="22" t="n">
        <x:v>941402.9375</x:v>
      </x:c>
      <x:c r="I3512" s="22" t="n">
        <x:f>SUM(G3512:H3512)</x:f>
        <x:v>1975784.8125</x:v>
      </x:c>
      <x:c r="J3512" s="22" t="n">
        <x:v>899415</x:v>
      </x:c>
      <x:c r="K3512" s="22" t="n">
        <x:v>181642.5</x:v>
      </x:c>
      <x:c r="L3512" s="22" t="n">
        <x:f>SUM(J3512:K3512)</x:f>
        <x:v>1081057.5</x:v>
      </x:c>
      <x:c r="M3512" s="23" t="n">
        <x:f>D3512-L3512</x:f>
        <x:v>0</x:v>
      </x:c>
      <x:c r="N3512" s="22" t="n">
        <x:v>595202.625</x:v>
      </x:c>
      <x:c r="O3512" s="22" t="n">
        <x:v>485854.875</x:v>
      </x:c>
      <x:c r="P3512" s="14" t="n">
        <x:f>N3512/SUM(N3512:O3512)</x:f>
        <x:v>0.5505744375299186</x:v>
      </x:c>
      <x:c r="Q3512" s="22" t="n">
        <x:v>1033059.375</x:v>
      </x:c>
      <x:c r="R3512" s="22" t="n">
        <x:v>942380.4375</x:v>
      </x:c>
      <x:c r="S3512" s="2" t="n">
        <x:v>2</x:v>
      </x:c>
      <x:c r="T3512" s="2" t="n">
        <x:v>3</x:v>
      </x:c>
      <x:c r="U3512" s="2" t="n">
        <x:v>3</x:v>
      </x:c>
      <x:c r="V3512" s="2" t="n">
        <x:v>5</x:v>
      </x:c>
      <x:c r="W3512" s="2" t="n">
        <x:v>4</x:v>
      </x:c>
      <x:c r="X3512" s="2" t="n">
        <x:v>4</x:v>
      </x:c>
      <x:c r="Y3512" s="2" t="n">
        <x:v>4</x:v>
      </x:c>
      <x:c r="Z3512" s="22" t="n">
        <x:v>422487</x:v>
      </x:c>
      <x:c r="AA3512" s="22" t="n">
        <x:v>476928</x:v>
      </x:c>
      <x:c r="AB3512" s="22" t="n">
        <x:v>163323</x:v>
      </x:c>
      <x:c r="AC3512" s="22" t="n">
        <x:v>121095</x:v>
      </x:c>
      <x:c r="AD3512" s="22" t="n">
        <x:v>60547.5</x:v>
      </x:c>
      <x:c r="AE3512" s="2" t="n">
        <x:v>1</x:v>
      </x:c>
      <x:c r="AF3512" s="2" t="n">
        <x:v>0</x:v>
      </x:c>
    </x:row>
    <x:row r="3513" ht="23" customHeight="1">
      <x:c r="A3513" s="2" t="n">
        <x:v>3507</x:v>
      </x:c>
      <x:c r="B3513" s="24" t="n">
        <x:v>483034.5</x:v>
      </x:c>
      <x:c r="C3513" s="24" t="n">
        <x:v>483034.5</x:v>
      </x:c>
      <x:c r="D3513" s="24" t="n">
        <x:f>SUM(B3513:C3513)</x:f>
        <x:v>966069</x:v>
      </x:c>
      <x:c r="E3513" s="25" t="n">
        <x:f>B3513/D3513</x:f>
        <x:v>0.5</x:v>
      </x:c>
      <x:c r="F3513" s="25" t="n">
        <x:f>C3513/D3513</x:f>
        <x:v>0.5</x:v>
      </x:c>
      <x:c r="G3513" s="22" t="n">
        <x:v>787842</x:v>
      </x:c>
      <x:c r="H3513" s="22" t="n">
        <x:v>1219126.5</x:v>
      </x:c>
      <x:c r="I3513" s="22" t="n">
        <x:f>SUM(G3513:H3513)</x:f>
        <x:v>2006968.5</x:v>
      </x:c>
      <x:c r="J3513" s="22" t="n">
        <x:v>844974</x:v>
      </x:c>
      <x:c r="K3513" s="22" t="n">
        <x:v>121095</x:v>
      </x:c>
      <x:c r="L3513" s="22" t="n">
        <x:f>SUM(J3513:K3513)</x:f>
        <x:v>966069</x:v>
      </x:c>
      <x:c r="M3513" s="23" t="n">
        <x:f>D3513-L3513</x:f>
        <x:v>0</x:v>
      </x:c>
      <x:c r="N3513" s="22" t="n">
        <x:v>483034.5</x:v>
      </x:c>
      <x:c r="O3513" s="22" t="n">
        <x:v>483034.5</x:v>
      </x:c>
      <x:c r="P3513" s="14" t="n">
        <x:f>N3513/SUM(N3513:O3513)</x:f>
        <x:v>0.5</x:v>
      </x:c>
      <x:c r="Q3513" s="22" t="n">
        <x:v>786289.5</x:v>
      </x:c>
      <x:c r="R3513" s="22" t="n">
        <x:v>1219126.5</x:v>
      </x:c>
      <x:c r="S3513" s="2" t="n">
        <x:v>1</x:v>
      </x:c>
      <x:c r="T3513" s="2" t="n">
        <x:v>3</x:v>
      </x:c>
      <x:c r="U3513" s="2" t="n">
        <x:v>2</x:v>
      </x:c>
      <x:c r="V3513" s="2" t="n">
        <x:v>3</x:v>
      </x:c>
      <x:c r="W3513" s="2" t="n">
        <x:v>3</x:v>
      </x:c>
      <x:c r="X3513" s="2" t="n">
        <x:v>3</x:v>
      </x:c>
      <x:c r="Y3513" s="2" t="n">
        <x:v>3</x:v>
      </x:c>
      <x:c r="Z3513" s="22" t="n">
        <x:v>368046</x:v>
      </x:c>
      <x:c r="AA3513" s="22" t="n">
        <x:v>476928</x:v>
      </x:c>
      <x:c r="AB3513" s="22" t="n">
        <x:v>108882</x:v>
      </x:c>
      <x:c r="AC3513" s="22" t="n">
        <x:v>121095</x:v>
      </x:c>
      <x:c r="AD3513" s="22" t="n">
        <x:v>0</x:v>
      </x:c>
      <x:c r="AE3513" s="2" t="n">
        <x:v>0</x:v>
      </x:c>
      <x:c r="AF3513" s="2" t="n">
        <x:v>0</x:v>
      </x:c>
    </x:row>
    <x:row r="3514" ht="23" customHeight="1">
      <x:c r="A3514" s="2" t="n">
        <x:v>3508</x:v>
      </x:c>
      <x:c r="B3514" s="24" t="n">
        <x:v>0</x:v>
      </x:c>
      <x:c r="C3514" s="24" t="n">
        <x:v>851080.5</x:v>
      </x:c>
      <x:c r="D3514" s="24" t="n">
        <x:f>SUM(B3514:C3514)</x:f>
        <x:v>851080.5</x:v>
      </x:c>
      <x:c r="E3514" s="25" t="n">
        <x:f>B3514/D3514</x:f>
        <x:v>0</x:v>
      </x:c>
      <x:c r="F3514" s="25" t="n">
        <x:f>C3514/D3514</x:f>
        <x:v>1</x:v>
      </x:c>
      <x:c r="G3514" s="22" t="n">
        <x:v>828621</x:v>
      </x:c>
      <x:c r="H3514" s="22" t="n">
        <x:v>949638.375</x:v>
      </x:c>
      <x:c r="I3514" s="22" t="n">
        <x:f>SUM(G3514:H3514)</x:f>
        <x:v>1778259.375</x:v>
      </x:c>
      <x:c r="J3514" s="22" t="n">
        <x:v>790533</x:v>
      </x:c>
      <x:c r="K3514" s="22" t="n">
        <x:v>60547.5</x:v>
      </x:c>
      <x:c r="L3514" s="22" t="n">
        <x:f>SUM(J3514:K3514)</x:f>
        <x:v>851080.5</x:v>
      </x:c>
      <x:c r="M3514" s="23" t="n">
        <x:f>D3514-L3514</x:f>
        <x:v>0</x:v>
      </x:c>
      <x:c r="N3514" s="22" t="n">
        <x:v>0</x:v>
      </x:c>
      <x:c r="O3514" s="22" t="n">
        <x:v>851080.5</x:v>
      </x:c>
      <x:c r="P3514" s="14" t="n">
        <x:f>N3514/SUM(N3514:O3514)</x:f>
        <x:v>0</x:v>
      </x:c>
      <x:c r="Q3514" s="22" t="n">
        <x:v>828103.5</x:v>
      </x:c>
      <x:c r="R3514" s="22" t="n">
        <x:v>949897.125</x:v>
      </x:c>
      <x:c r="S3514" s="2" t="n">
        <x:v>2</x:v>
      </x:c>
      <x:c r="T3514" s="2" t="n">
        <x:v>1</x:v>
      </x:c>
      <x:c r="U3514" s="2" t="n">
        <x:v>0</x:v>
      </x:c>
      <x:c r="V3514" s="2" t="n">
        <x:v>2</x:v>
      </x:c>
      <x:c r="W3514" s="2" t="n">
        <x:v>2</x:v>
      </x:c>
      <x:c r="X3514" s="2" t="n">
        <x:v>2</x:v>
      </x:c>
      <x:c r="Y3514" s="2" t="n">
        <x:v>2</x:v>
      </x:c>
      <x:c r="Z3514" s="22" t="n">
        <x:v>422487</x:v>
      </x:c>
      <x:c r="AA3514" s="22" t="n">
        <x:v>368046</x:v>
      </x:c>
      <x:c r="AB3514" s="22" t="n">
        <x:v>54441</x:v>
      </x:c>
      <x:c r="AC3514" s="22" t="n">
        <x:v>0</x:v>
      </x:c>
      <x:c r="AD3514" s="22" t="n">
        <x:v>60547.5</x:v>
      </x:c>
      <x:c r="AE3514" s="2" t="n">
        <x:v>0</x:v>
      </x:c>
      <x:c r="AF3514" s="2" t="n">
        <x:v>0</x:v>
      </x:c>
    </x:row>
    <x:row r="3515" ht="23" customHeight="1">
      <x:c r="A3515" s="2" t="n">
        <x:v>3509</x:v>
      </x:c>
      <x:c r="B3515" s="24" t="n">
        <x:v>851080.5</x:v>
      </x:c>
      <x:c r="C3515" s="24" t="n">
        <x:v>0</x:v>
      </x:c>
      <x:c r="D3515" s="24" t="n">
        <x:f>SUM(B3515:C3515)</x:f>
        <x:v>851080.5</x:v>
      </x:c>
      <x:c r="E3515" s="25" t="n">
        <x:f>B3515/D3515</x:f>
        <x:v>1</x:v>
      </x:c>
      <x:c r="F3515" s="25" t="n">
        <x:f>C3515/D3515</x:f>
        <x:v>0</x:v>
      </x:c>
      <x:c r="G3515" s="22" t="n">
        <x:v>851080.5</x:v>
      </x:c>
      <x:c r="H3515" s="22" t="n">
        <x:v>789148.6875</x:v>
      </x:c>
      <x:c r="I3515" s="22" t="n">
        <x:f>SUM(G3515:H3515)</x:f>
        <x:v>1640229.1875</x:v>
      </x:c>
      <x:c r="J3515" s="22" t="n">
        <x:v>790533</x:v>
      </x:c>
      <x:c r="K3515" s="22" t="n">
        <x:v>60547.5</x:v>
      </x:c>
      <x:c r="L3515" s="22" t="n">
        <x:f>SUM(J3515:K3515)</x:f>
        <x:v>851080.5</x:v>
      </x:c>
      <x:c r="M3515" s="23" t="n">
        <x:f>D3515-L3515</x:f>
        <x:v>0</x:v>
      </x:c>
      <x:c r="N3515" s="22" t="n">
        <x:v>851080.5</x:v>
      </x:c>
      <x:c r="O3515" s="22" t="n">
        <x:v>0</x:v>
      </x:c>
      <x:c r="P3515" s="14" t="n">
        <x:f>N3515/SUM(N3515:O3515)</x:f>
        <x:v>1</x:v>
      </x:c>
      <x:c r="Q3515" s="22" t="n">
        <x:v>851080.5</x:v>
      </x:c>
      <x:c r="R3515" s="22" t="n">
        <x:v>789666.1875</x:v>
      </x:c>
      <x:c r="S3515" s="2" t="n">
        <x:v>1</x:v>
      </x:c>
      <x:c r="T3515" s="2" t="n">
        <x:v>2</x:v>
      </x:c>
      <x:c r="U3515" s="2" t="n">
        <x:v>2</x:v>
      </x:c>
      <x:c r="V3515" s="2" t="n">
        <x:v>0</x:v>
      </x:c>
      <x:c r="W3515" s="2" t="n">
        <x:v>2</x:v>
      </x:c>
      <x:c r="X3515" s="2" t="n">
        <x:v>2</x:v>
      </x:c>
      <x:c r="Y3515" s="2" t="n">
        <x:v>2</x:v>
      </x:c>
      <x:c r="Z3515" s="22" t="n">
        <x:v>368046</x:v>
      </x:c>
      <x:c r="AA3515" s="22" t="n">
        <x:v>422487</x:v>
      </x:c>
      <x:c r="AB3515" s="22" t="n">
        <x:v>54441</x:v>
      </x:c>
      <x:c r="AC3515" s="22" t="n">
        <x:v>60547.5</x:v>
      </x:c>
      <x:c r="AD3515" s="22" t="n">
        <x:v>0</x:v>
      </x:c>
      <x:c r="AE3515" s="2" t="n">
        <x:v>0</x:v>
      </x:c>
      <x:c r="AF3515" s="2" t="n">
        <x:v>0</x:v>
      </x:c>
    </x:row>
    <x:row r="3516" ht="23" customHeight="1">
      <x:c r="A3516" s="2" t="n">
        <x:v>3510</x:v>
      </x:c>
      <x:c r="B3516" s="24" t="n">
        <x:v>663210.75</x:v>
      </x:c>
      <x:c r="C3516" s="24" t="n">
        <x:v>302858.25</x:v>
      </x:c>
      <x:c r="D3516" s="24" t="n">
        <x:f>SUM(B3516:C3516)</x:f>
        <x:v>966069</x:v>
      </x:c>
      <x:c r="E3516" s="25" t="n">
        <x:f>B3516/D3516</x:f>
        <x:v>0.6865045353903293</x:v>
      </x:c>
      <x:c r="F3516" s="25" t="n">
        <x:f>C3516/D3516</x:f>
        <x:v>0.31349546460967076</x:v>
      </x:c>
      <x:c r="G3516" s="22" t="n">
        <x:v>1153938.75</x:v>
      </x:c>
      <x:c r="H3516" s="22" t="n">
        <x:v>669166.3125</x:v>
      </x:c>
      <x:c r="I3516" s="22" t="n">
        <x:f>SUM(G3516:H3516)</x:f>
        <x:v>1823105.0625</x:v>
      </x:c>
      <x:c r="J3516" s="22" t="n">
        <x:v>844974</x:v>
      </x:c>
      <x:c r="K3516" s="22" t="n">
        <x:v>121095</x:v>
      </x:c>
      <x:c r="L3516" s="22" t="n">
        <x:f>SUM(J3516:K3516)</x:f>
        <x:v>966069</x:v>
      </x:c>
      <x:c r="M3516" s="23" t="n">
        <x:f>D3516-L3516</x:f>
        <x:v>0</x:v>
      </x:c>
      <x:c r="N3516" s="22" t="n">
        <x:v>663210.75</x:v>
      </x:c>
      <x:c r="O3516" s="22" t="n">
        <x:v>302858.25</x:v>
      </x:c>
      <x:c r="P3516" s="14" t="n">
        <x:f>N3516/SUM(N3516:O3516)</x:f>
        <x:v>0.6865045353903293</x:v>
      </x:c>
      <x:c r="Q3516" s="22" t="n">
        <x:v>1153938.75</x:v>
      </x:c>
      <x:c r="R3516" s="22" t="n">
        <x:v>669942.5625</x:v>
      </x:c>
      <x:c r="S3516" s="2" t="n">
        <x:v>2</x:v>
      </x:c>
      <x:c r="T3516" s="2" t="n">
        <x:v>2</x:v>
      </x:c>
      <x:c r="U3516" s="2" t="n">
        <x:v>2</x:v>
      </x:c>
      <x:c r="V3516" s="2" t="n">
        <x:v>2</x:v>
      </x:c>
      <x:c r="W3516" s="2" t="n">
        <x:v>3</x:v>
      </x:c>
      <x:c r="X3516" s="2" t="n">
        <x:v>3</x:v>
      </x:c>
      <x:c r="Y3516" s="2" t="n">
        <x:v>3</x:v>
      </x:c>
      <x:c r="Z3516" s="22" t="n">
        <x:v>422487</x:v>
      </x:c>
      <x:c r="AA3516" s="22" t="n">
        <x:v>422487</x:v>
      </x:c>
      <x:c r="AB3516" s="22" t="n">
        <x:v>108882</x:v>
      </x:c>
      <x:c r="AC3516" s="22" t="n">
        <x:v>60547.5</x:v>
      </x:c>
      <x:c r="AD3516" s="22" t="n">
        <x:v>60547.5</x:v>
      </x:c>
      <x:c r="AE3516" s="2" t="n">
        <x:v>0</x:v>
      </x:c>
      <x:c r="AF3516" s="2" t="n">
        <x:v>0</x:v>
      </x:c>
    </x:row>
    <x:row r="3517" ht="23" customHeight="1">
      <x:c r="A3517" s="2" t="n">
        <x:v>3511</x:v>
      </x:c>
      <x:c r="B3517" s="24" t="n">
        <x:v>343030.9125</x:v>
      </x:c>
      <x:c r="C3517" s="24" t="n">
        <x:v>738026.5874999999</x:v>
      </x:c>
      <x:c r="D3517" s="24" t="n">
        <x:f>SUM(B3517:C3517)</x:f>
        <x:v>1081057.5</x:v>
      </x:c>
      <x:c r="E3517" s="25" t="n">
        <x:f>B3517/D3517</x:f>
        <x:v>0.3173105153981171</x:v>
      </x:c>
      <x:c r="F3517" s="25" t="n">
        <x:f>C3517/D3517</x:f>
        <x:v>0.6826894846018828</x:v>
      </x:c>
      <x:c r="G3517" s="22" t="n">
        <x:v>1202162.275</x:v>
      </x:c>
      <x:c r="H3517" s="22" t="n">
        <x:v>952679.8374999998</x:v>
      </x:c>
      <x:c r="I3517" s="22" t="n">
        <x:f>SUM(G3517:H3517)</x:f>
        <x:v>2154842.1125</x:v>
      </x:c>
      <x:c r="J3517" s="22" t="n">
        <x:v>899415</x:v>
      </x:c>
      <x:c r="K3517" s="22" t="n">
        <x:v>181642.5</x:v>
      </x:c>
      <x:c r="L3517" s="22" t="n">
        <x:f>SUM(J3517:K3517)</x:f>
        <x:v>1081057.5</x:v>
      </x:c>
      <x:c r="M3517" s="23" t="n">
        <x:f>D3517-L3517</x:f>
        <x:v>0</x:v>
      </x:c>
      <x:c r="N3517" s="22" t="n">
        <x:v>342901.5375</x:v>
      </x:c>
      <x:c r="O3517" s="22" t="n">
        <x:v>738155.9624999999</x:v>
      </x:c>
      <x:c r="P3517" s="14" t="n">
        <x:f>N3517/SUM(N3517:O3517)</x:f>
        <x:v>0.3171908409127174</x:v>
      </x:c>
      <x:c r="Q3517" s="22" t="n">
        <x:v>1200322.275</x:v>
      </x:c>
      <x:c r="R3517" s="22" t="n">
        <x:v>953211.7124999998</x:v>
      </x:c>
      <x:c r="S3517" s="2" t="n">
        <x:v>3</x:v>
      </x:c>
      <x:c r="T3517" s="2" t="n">
        <x:v>2</x:v>
      </x:c>
      <x:c r="U3517" s="2" t="n">
        <x:v>1</x:v>
      </x:c>
      <x:c r="V3517" s="2" t="n">
        <x:v>4</x:v>
      </x:c>
      <x:c r="W3517" s="2" t="n">
        <x:v>4</x:v>
      </x:c>
      <x:c r="X3517" s="2" t="n">
        <x:v>4</x:v>
      </x:c>
      <x:c r="Y3517" s="2" t="n">
        <x:v>4</x:v>
      </x:c>
      <x:c r="Z3517" s="22" t="n">
        <x:v>476928</x:v>
      </x:c>
      <x:c r="AA3517" s="22" t="n">
        <x:v>422487</x:v>
      </x:c>
      <x:c r="AB3517" s="22" t="n">
        <x:v>163323</x:v>
      </x:c>
      <x:c r="AC3517" s="22" t="n">
        <x:v>60547.5</x:v>
      </x:c>
      <x:c r="AD3517" s="22" t="n">
        <x:v>121095</x:v>
      </x:c>
      <x:c r="AE3517" s="2" t="n">
        <x:v>2</x:v>
      </x:c>
      <x:c r="AF3517" s="2" t="n">
        <x:v>0</x:v>
      </x:c>
    </x:row>
    <x:row r="3518" ht="23" customHeight="1">
      <x:c r="A3518" s="2" t="n">
        <x:v>3512</x:v>
      </x:c>
      <x:c r="B3518" s="24" t="n">
        <x:v>770540.25</x:v>
      </x:c>
      <x:c r="C3518" s="24" t="n">
        <x:v>310517.25</x:v>
      </x:c>
      <x:c r="D3518" s="24" t="n">
        <x:f>SUM(B3518:C3518)</x:f>
        <x:v>1081057.5</x:v>
      </x:c>
      <x:c r="E3518" s="25" t="n">
        <x:f>B3518/D3518</x:f>
        <x:v>0.712765278442636</x:v>
      </x:c>
      <x:c r="F3518" s="25" t="n">
        <x:f>C3518/D3518</x:f>
        <x:v>0.28723472155736396</x:v>
      </x:c>
      <x:c r="G3518" s="22" t="n">
        <x:v>1214374.125</x:v>
      </x:c>
      <x:c r="H3518" s="22" t="n">
        <x:v>731619.9375</x:v>
      </x:c>
      <x:c r="I3518" s="22" t="n">
        <x:f>SUM(G3518:H3518)</x:f>
        <x:v>1945994.0625</x:v>
      </x:c>
      <x:c r="J3518" s="22" t="n">
        <x:v>899415</x:v>
      </x:c>
      <x:c r="K3518" s="22" t="n">
        <x:v>181642.5</x:v>
      </x:c>
      <x:c r="L3518" s="22" t="n">
        <x:f>SUM(J3518:K3518)</x:f>
        <x:v>1081057.5</x:v>
      </x:c>
      <x:c r="M3518" s="23" t="n">
        <x:f>D3518-L3518</x:f>
        <x:v>0</x:v>
      </x:c>
      <x:c r="N3518" s="22" t="n">
        <x:v>770540.25</x:v>
      </x:c>
      <x:c r="O3518" s="22" t="n">
        <x:v>310517.25</x:v>
      </x:c>
      <x:c r="P3518" s="14" t="n">
        <x:f>N3518/SUM(N3518:O3518)</x:f>
        <x:v>0.712765278442636</x:v>
      </x:c>
      <x:c r="Q3518" s="22" t="n">
        <x:v>1213339.125</x:v>
      </x:c>
      <x:c r="R3518" s="22" t="n">
        <x:v>732137.4375</x:v>
      </x:c>
      <x:c r="S3518" s="2" t="n">
        <x:v>2</x:v>
      </x:c>
      <x:c r="T3518" s="2" t="n">
        <x:v>3</x:v>
      </x:c>
      <x:c r="U3518" s="2" t="n">
        <x:v>4</x:v>
      </x:c>
      <x:c r="V3518" s="2" t="n">
        <x:v>3</x:v>
      </x:c>
      <x:c r="W3518" s="2" t="n">
        <x:v>4</x:v>
      </x:c>
      <x:c r="X3518" s="2" t="n">
        <x:v>4</x:v>
      </x:c>
      <x:c r="Y3518" s="2" t="n">
        <x:v>4</x:v>
      </x:c>
      <x:c r="Z3518" s="22" t="n">
        <x:v>422487</x:v>
      </x:c>
      <x:c r="AA3518" s="22" t="n">
        <x:v>476928</x:v>
      </x:c>
      <x:c r="AB3518" s="22" t="n">
        <x:v>163323</x:v>
      </x:c>
      <x:c r="AC3518" s="22" t="n">
        <x:v>121095</x:v>
      </x:c>
      <x:c r="AD3518" s="22" t="n">
        <x:v>60547.5</x:v>
      </x:c>
      <x:c r="AE3518" s="2" t="n">
        <x:v>0</x:v>
      </x:c>
      <x:c r="AF3518" s="2" t="n">
        <x:v>0</x:v>
      </x:c>
    </x:row>
    <x:row r="3519" ht="23" customHeight="1">
      <x:c r="A3519" s="2" t="n">
        <x:v>3513</x:v>
      </x:c>
      <x:c r="B3519" s="24" t="n">
        <x:v>842179.5</x:v>
      </x:c>
      <x:c r="C3519" s="24" t="n">
        <x:v>238878</x:v>
      </x:c>
      <x:c r="D3519" s="24" t="n">
        <x:f>SUM(B3519:C3519)</x:f>
        <x:v>1081057.5</x:v>
      </x:c>
      <x:c r="E3519" s="25" t="n">
        <x:f>B3519/D3519</x:f>
        <x:v>0.7790330301579703</x:v>
      </x:c>
      <x:c r="F3519" s="25" t="n">
        <x:f>C3519/D3519</x:f>
        <x:v>0.22096696984202968</x:v>
      </x:c>
      <x:c r="G3519" s="22" t="n">
        <x:v>1310448</x:v>
      </x:c>
      <x:c r="H3519" s="22" t="n">
        <x:v>737588.4375</x:v>
      </x:c>
      <x:c r="I3519" s="22" t="n">
        <x:f>SUM(G3519:H3519)</x:f>
        <x:v>2048036.4375</x:v>
      </x:c>
      <x:c r="J3519" s="22" t="n">
        <x:v>899415</x:v>
      </x:c>
      <x:c r="K3519" s="22" t="n">
        <x:v>181642.5</x:v>
      </x:c>
      <x:c r="L3519" s="22" t="n">
        <x:f>SUM(J3519:K3519)</x:f>
        <x:v>1081057.5</x:v>
      </x:c>
      <x:c r="M3519" s="23" t="n">
        <x:f>D3519-L3519</x:f>
        <x:v>0</x:v>
      </x:c>
      <x:c r="N3519" s="22" t="n">
        <x:v>841662</x:v>
      </x:c>
      <x:c r="O3519" s="22" t="n">
        <x:v>239395.5</x:v>
      </x:c>
      <x:c r="P3519" s="14" t="n">
        <x:f>N3519/SUM(N3519:O3519)</x:f>
        <x:v>0.7785543322163715</x:v>
      </x:c>
      <x:c r="Q3519" s="22" t="n">
        <x:v>1309068</x:v>
      </x:c>
      <x:c r="R3519" s="22" t="n">
        <x:v>738666.5625</x:v>
      </x:c>
      <x:c r="S3519" s="2" t="n">
        <x:v>2</x:v>
      </x:c>
      <x:c r="T3519" s="2" t="n">
        <x:v>3</x:v>
      </x:c>
      <x:c r="U3519" s="2" t="n">
        <x:v>2</x:v>
      </x:c>
      <x:c r="V3519" s="2" t="n">
        <x:v>1</x:v>
      </x:c>
      <x:c r="W3519" s="2" t="n">
        <x:v>4</x:v>
      </x:c>
      <x:c r="X3519" s="2" t="n">
        <x:v>4</x:v>
      </x:c>
      <x:c r="Y3519" s="2" t="n">
        <x:v>4</x:v>
      </x:c>
      <x:c r="Z3519" s="22" t="n">
        <x:v>422487</x:v>
      </x:c>
      <x:c r="AA3519" s="22" t="n">
        <x:v>476928</x:v>
      </x:c>
      <x:c r="AB3519" s="22" t="n">
        <x:v>163323</x:v>
      </x:c>
      <x:c r="AC3519" s="22" t="n">
        <x:v>121095</x:v>
      </x:c>
      <x:c r="AD3519" s="22" t="n">
        <x:v>60547.5</x:v>
      </x:c>
      <x:c r="AE3519" s="2" t="n">
        <x:v>1</x:v>
      </x:c>
      <x:c r="AF3519" s="2" t="n">
        <x:v>0</x:v>
      </x:c>
    </x:row>
    <x:row r="3520" ht="23" customHeight="1">
      <x:c r="A3520" s="2" t="n">
        <x:v>3514</x:v>
      </x:c>
      <x:c r="B3520" s="24" t="n">
        <x:v>724819.125</x:v>
      </x:c>
      <x:c r="C3520" s="24" t="n">
        <x:v>356238.375</x:v>
      </x:c>
      <x:c r="D3520" s="24" t="n">
        <x:f>SUM(B3520:C3520)</x:f>
        <x:v>1081057.5</x:v>
      </x:c>
      <x:c r="E3520" s="25" t="n">
        <x:f>B3520/D3520</x:f>
        <x:v>0.6704723153023775</x:v>
      </x:c>
      <x:c r="F3520" s="25" t="n">
        <x:f>C3520/D3520</x:f>
        <x:v>0.32952768469762245</x:v>
      </x:c>
      <x:c r="G3520" s="22" t="n">
        <x:v>1523740.7999999998</x:v>
      </x:c>
      <x:c r="H3520" s="22" t="n">
        <x:v>549991.021875</x:v>
      </x:c>
      <x:c r="I3520" s="22" t="n">
        <x:f>SUM(G3520:H3520)</x:f>
        <x:v>2073731.821875</x:v>
      </x:c>
      <x:c r="J3520" s="22" t="n">
        <x:v>899415</x:v>
      </x:c>
      <x:c r="K3520" s="22" t="n">
        <x:v>181642.5</x:v>
      </x:c>
      <x:c r="L3520" s="22" t="n">
        <x:f>SUM(J3520:K3520)</x:f>
        <x:v>1081057.5</x:v>
      </x:c>
      <x:c r="M3520" s="23" t="n">
        <x:f>D3520-L3520</x:f>
        <x:v>0</x:v>
      </x:c>
      <x:c r="N3520" s="22" t="n">
        <x:v>724387.875</x:v>
      </x:c>
      <x:c r="O3520" s="22" t="n">
        <x:v>356669.625</x:v>
      </x:c>
      <x:c r="P3520" s="14" t="n">
        <x:f>N3520/SUM(N3520:O3520)</x:f>
        <x:v>0.6700734003510451</x:v>
      </x:c>
      <x:c r="Q3520" s="22" t="n">
        <x:v>1521239.5499999998</x:v>
      </x:c>
      <x:c r="R3520" s="22" t="n">
        <x:v>550648.678125</x:v>
      </x:c>
      <x:c r="S3520" s="2" t="n">
        <x:v>3</x:v>
      </x:c>
      <x:c r="T3520" s="2" t="n">
        <x:v>2</x:v>
      </x:c>
      <x:c r="U3520" s="2" t="n">
        <x:v>2</x:v>
      </x:c>
      <x:c r="V3520" s="2" t="n">
        <x:v>2</x:v>
      </x:c>
      <x:c r="W3520" s="2" t="n">
        <x:v>4</x:v>
      </x:c>
      <x:c r="X3520" s="2" t="n">
        <x:v>4</x:v>
      </x:c>
      <x:c r="Y3520" s="2" t="n">
        <x:v>4</x:v>
      </x:c>
      <x:c r="Z3520" s="22" t="n">
        <x:v>476928</x:v>
      </x:c>
      <x:c r="AA3520" s="22" t="n">
        <x:v>422487</x:v>
      </x:c>
      <x:c r="AB3520" s="22" t="n">
        <x:v>163323</x:v>
      </x:c>
      <x:c r="AC3520" s="22" t="n">
        <x:v>60547.5</x:v>
      </x:c>
      <x:c r="AD3520" s="22" t="n">
        <x:v>121095</x:v>
      </x:c>
      <x:c r="AE3520" s="2" t="n">
        <x:v>1</x:v>
      </x:c>
      <x:c r="AF3520" s="2" t="n">
        <x:v>0</x:v>
      </x:c>
    </x:row>
    <x:row r="3521" ht="23" customHeight="1">
      <x:c r="A3521" s="2" t="n">
        <x:v>3515</x:v>
      </x:c>
      <x:c r="B3521" s="24" t="n">
        <x:v>805057.5</x:v>
      </x:c>
      <x:c r="C3521" s="24" t="n">
        <x:v>161011.5</x:v>
      </x:c>
      <x:c r="D3521" s="24" t="n">
        <x:f>SUM(B3521:C3521)</x:f>
        <x:v>966069</x:v>
      </x:c>
      <x:c r="E3521" s="25" t="n">
        <x:f>B3521/D3521</x:f>
        <x:v>0.8333333333333334</x:v>
      </x:c>
      <x:c r="F3521" s="25" t="n">
        <x:f>C3521/D3521</x:f>
        <x:v>0.16666666666666666</x:v>
      </x:c>
      <x:c r="G3521" s="22" t="n">
        <x:v>1003725.75</x:v>
      </x:c>
      <x:c r="H3521" s="22" t="n">
        <x:v>904413.1875</x:v>
      </x:c>
      <x:c r="I3521" s="22" t="n">
        <x:f>SUM(G3521:H3521)</x:f>
        <x:v>1908138.9375</x:v>
      </x:c>
      <x:c r="J3521" s="22" t="n">
        <x:v>844974</x:v>
      </x:c>
      <x:c r="K3521" s="22" t="n">
        <x:v>121095</x:v>
      </x:c>
      <x:c r="L3521" s="22" t="n">
        <x:f>SUM(J3521:K3521)</x:f>
        <x:v>966069</x:v>
      </x:c>
      <x:c r="M3521" s="23" t="n">
        <x:f>D3521-L3521</x:f>
        <x:v>0</x:v>
      </x:c>
      <x:c r="N3521" s="22" t="n">
        <x:v>805057.5</x:v>
      </x:c>
      <x:c r="O3521" s="22" t="n">
        <x:v>161011.5</x:v>
      </x:c>
      <x:c r="P3521" s="14" t="n">
        <x:f>N3521/SUM(N3521:O3521)</x:f>
        <x:v>0.8333333333333334</x:v>
      </x:c>
      <x:c r="Q3521" s="22" t="n">
        <x:v>1002690.75</x:v>
      </x:c>
      <x:c r="R3521" s="22" t="n">
        <x:v>904671.9375</x:v>
      </x:c>
      <x:c r="S3521" s="2" t="n">
        <x:v>1</x:v>
      </x:c>
      <x:c r="T3521" s="2" t="n">
        <x:v>3</x:v>
      </x:c>
      <x:c r="U3521" s="2" t="n">
        <x:v>4</x:v>
      </x:c>
      <x:c r="V3521" s="2" t="n">
        <x:v>1</x:v>
      </x:c>
      <x:c r="W3521" s="2" t="n">
        <x:v>3</x:v>
      </x:c>
      <x:c r="X3521" s="2" t="n">
        <x:v>3</x:v>
      </x:c>
      <x:c r="Y3521" s="2" t="n">
        <x:v>3</x:v>
      </x:c>
      <x:c r="Z3521" s="22" t="n">
        <x:v>368046</x:v>
      </x:c>
      <x:c r="AA3521" s="22" t="n">
        <x:v>476928</x:v>
      </x:c>
      <x:c r="AB3521" s="22" t="n">
        <x:v>108882</x:v>
      </x:c>
      <x:c r="AC3521" s="22" t="n">
        <x:v>121095</x:v>
      </x:c>
      <x:c r="AD3521" s="22" t="n">
        <x:v>0</x:v>
      </x:c>
      <x:c r="AE3521" s="2" t="n">
        <x:v>0</x:v>
      </x:c>
      <x:c r="AF3521" s="2" t="n">
        <x:v>0</x:v>
      </x:c>
    </x:row>
    <x:row r="3522" ht="23" customHeight="1">
      <x:c r="A3522" s="2" t="n">
        <x:v>3516</x:v>
      </x:c>
      <x:c r="B3522" s="24" t="n">
        <x:v>782733.125</x:v>
      </x:c>
      <x:c r="C3522" s="24" t="n">
        <x:v>298324.375</x:v>
      </x:c>
      <x:c r="D3522" s="24" t="n">
        <x:f>SUM(B3522:C3522)</x:f>
        <x:v>1081057.5</x:v>
      </x:c>
      <x:c r="E3522" s="25" t="n">
        <x:f>B3522/D3522</x:f>
        <x:v>0.7240439338333068</x:v>
      </x:c>
      <x:c r="F3522" s="25" t="n">
        <x:f>C3522/D3522</x:f>
        <x:v>0.27595606616669327</x:v>
      </x:c>
      <x:c r="G3522" s="22" t="n">
        <x:v>1612162</x:v>
      </x:c>
      <x:c r="H3522" s="22" t="n">
        <x:v>381288.24999999994</x:v>
      </x:c>
      <x:c r="I3522" s="22" t="n">
        <x:f>SUM(G3522:H3522)</x:f>
        <x:v>1993450.25</x:v>
      </x:c>
      <x:c r="J3522" s="22" t="n">
        <x:v>899415</x:v>
      </x:c>
      <x:c r="K3522" s="22" t="n">
        <x:v>181642.5</x:v>
      </x:c>
      <x:c r="L3522" s="22" t="n">
        <x:f>SUM(J3522:K3522)</x:f>
        <x:v>1081057.5</x:v>
      </x:c>
      <x:c r="M3522" s="23" t="n">
        <x:f>D3522-L3522</x:f>
        <x:v>0</x:v>
      </x:c>
      <x:c r="N3522" s="22" t="n">
        <x:v>783164.375</x:v>
      </x:c>
      <x:c r="O3522" s="22" t="n">
        <x:v>297893.125</x:v>
      </x:c>
      <x:c r="P3522" s="14" t="n">
        <x:f>N3522/SUM(N3522:O3522)</x:f>
        <x:v>0.7244428487846392</x:v>
      </x:c>
      <x:c r="Q3522" s="22" t="n">
        <x:v>1611989.5</x:v>
      </x:c>
      <x:c r="R3522" s="22" t="n">
        <x:v>381374.49999999994</x:v>
      </x:c>
      <x:c r="S3522" s="2" t="n">
        <x:v>4</x:v>
      </x:c>
      <x:c r="T3522" s="2" t="n">
        <x:v>1</x:v>
      </x:c>
      <x:c r="U3522" s="2" t="n">
        <x:v>3</x:v>
      </x:c>
      <x:c r="V3522" s="2" t="n">
        <x:v>3</x:v>
      </x:c>
      <x:c r="W3522" s="2" t="n">
        <x:v>4</x:v>
      </x:c>
      <x:c r="X3522" s="2" t="n">
        <x:v>4</x:v>
      </x:c>
      <x:c r="Y3522" s="2" t="n">
        <x:v>4</x:v>
      </x:c>
      <x:c r="Z3522" s="22" t="n">
        <x:v>531369</x:v>
      </x:c>
      <x:c r="AA3522" s="22" t="n">
        <x:v>368046</x:v>
      </x:c>
      <x:c r="AB3522" s="22" t="n">
        <x:v>163323</x:v>
      </x:c>
      <x:c r="AC3522" s="22" t="n">
        <x:v>0</x:v>
      </x:c>
      <x:c r="AD3522" s="22" t="n">
        <x:v>181642.5</x:v>
      </x:c>
      <x:c r="AE3522" s="2" t="n">
        <x:v>1</x:v>
      </x:c>
      <x:c r="AF3522" s="2" t="n">
        <x:v>0</x:v>
      </x:c>
    </x:row>
    <x:row r="3523" ht="23" customHeight="1">
      <x:c r="A3523" s="2" t="n">
        <x:v>3517</x:v>
      </x:c>
      <x:c r="B3523" s="24" t="n">
        <x:v>663210.75</x:v>
      </x:c>
      <x:c r="C3523" s="24" t="n">
        <x:v>302858.25</x:v>
      </x:c>
      <x:c r="D3523" s="24" t="n">
        <x:f>SUM(B3523:C3523)</x:f>
        <x:v>966069</x:v>
      </x:c>
      <x:c r="E3523" s="25" t="n">
        <x:f>B3523/D3523</x:f>
        <x:v>0.6865045353903293</x:v>
      </x:c>
      <x:c r="F3523" s="25" t="n">
        <x:f>C3523/D3523</x:f>
        <x:v>0.31349546460967076</x:v>
      </x:c>
      <x:c r="G3523" s="22" t="n">
        <x:v>1337590.875</x:v>
      </x:c>
      <x:c r="H3523" s="22" t="n">
        <x:v>548222.25</x:v>
      </x:c>
      <x:c r="I3523" s="22" t="n">
        <x:f>SUM(G3523:H3523)</x:f>
        <x:v>1885813.125</x:v>
      </x:c>
      <x:c r="J3523" s="22" t="n">
        <x:v>844974</x:v>
      </x:c>
      <x:c r="K3523" s="22" t="n">
        <x:v>121095</x:v>
      </x:c>
      <x:c r="L3523" s="22" t="n">
        <x:f>SUM(J3523:K3523)</x:f>
        <x:v>966069</x:v>
      </x:c>
      <x:c r="M3523" s="23" t="n">
        <x:f>D3523-L3523</x:f>
        <x:v>0</x:v>
      </x:c>
      <x:c r="N3523" s="22" t="n">
        <x:v>663210.75</x:v>
      </x:c>
      <x:c r="O3523" s="22" t="n">
        <x:v>302858.25</x:v>
      </x:c>
      <x:c r="P3523" s="14" t="n">
        <x:f>N3523/SUM(N3523:O3523)</x:f>
        <x:v>0.6865045353903293</x:v>
      </x:c>
      <x:c r="Q3523" s="22" t="n">
        <x:v>1336038.375</x:v>
      </x:c>
      <x:c r="R3523" s="22" t="n">
        <x:v>548222.25</x:v>
      </x:c>
      <x:c r="S3523" s="2" t="n">
        <x:v>2</x:v>
      </x:c>
      <x:c r="T3523" s="2" t="n">
        <x:v>2</x:v>
      </x:c>
      <x:c r="U3523" s="2" t="n">
        <x:v>2</x:v>
      </x:c>
      <x:c r="V3523" s="2" t="n">
        <x:v>2</x:v>
      </x:c>
      <x:c r="W3523" s="2" t="n">
        <x:v>3</x:v>
      </x:c>
      <x:c r="X3523" s="2" t="n">
        <x:v>3</x:v>
      </x:c>
      <x:c r="Y3523" s="2" t="n">
        <x:v>3</x:v>
      </x:c>
      <x:c r="Z3523" s="22" t="n">
        <x:v>422487</x:v>
      </x:c>
      <x:c r="AA3523" s="22" t="n">
        <x:v>422487</x:v>
      </x:c>
      <x:c r="AB3523" s="22" t="n">
        <x:v>108882</x:v>
      </x:c>
      <x:c r="AC3523" s="22" t="n">
        <x:v>60547.5</x:v>
      </x:c>
      <x:c r="AD3523" s="22" t="n">
        <x:v>60547.5</x:v>
      </x:c>
      <x:c r="AE3523" s="2" t="n">
        <x:v>0</x:v>
      </x:c>
      <x:c r="AF3523" s="2" t="n">
        <x:v>0</x:v>
      </x:c>
    </x:row>
    <x:row r="3524" ht="23" customHeight="1">
      <x:c r="A3524" s="2" t="n">
        <x:v>3518</x:v>
      </x:c>
      <x:c r="B3524" s="24" t="n">
        <x:v>425540.25</x:v>
      </x:c>
      <x:c r="C3524" s="24" t="n">
        <x:v>425540.25</x:v>
      </x:c>
      <x:c r="D3524" s="24" t="n">
        <x:f>SUM(B3524:C3524)</x:f>
        <x:v>851080.5</x:v>
      </x:c>
      <x:c r="E3524" s="25" t="n">
        <x:f>B3524/D3524</x:f>
        <x:v>0.5</x:v>
      </x:c>
      <x:c r="F3524" s="25" t="n">
        <x:f>C3524/D3524</x:f>
        <x:v>0.5</x:v>
      </x:c>
      <x:c r="G3524" s="22" t="n">
        <x:v>425540.25</x:v>
      </x:c>
      <x:c r="H3524" s="22" t="n">
        <x:v>1214688.9375</x:v>
      </x:c>
      <x:c r="I3524" s="22" t="n">
        <x:f>SUM(G3524:H3524)</x:f>
        <x:v>1640229.1875</x:v>
      </x:c>
      <x:c r="J3524" s="22" t="n">
        <x:v>790533</x:v>
      </x:c>
      <x:c r="K3524" s="22" t="n">
        <x:v>60547.5</x:v>
      </x:c>
      <x:c r="L3524" s="22" t="n">
        <x:f>SUM(J3524:K3524)</x:f>
        <x:v>851080.5</x:v>
      </x:c>
      <x:c r="M3524" s="23" t="n">
        <x:f>D3524-L3524</x:f>
        <x:v>0</x:v>
      </x:c>
      <x:c r="N3524" s="22" t="n">
        <x:v>425540.25</x:v>
      </x:c>
      <x:c r="O3524" s="22" t="n">
        <x:v>425540.25</x:v>
      </x:c>
      <x:c r="P3524" s="14" t="n">
        <x:f>N3524/SUM(N3524:O3524)</x:f>
        <x:v>0.5</x:v>
      </x:c>
      <x:c r="Q3524" s="22" t="n">
        <x:v>425540.25</x:v>
      </x:c>
      <x:c r="R3524" s="22" t="n">
        <x:v>1215206.4375</x:v>
      </x:c>
      <x:c r="S3524" s="2" t="n">
        <x:v>1</x:v>
      </x:c>
      <x:c r="T3524" s="2" t="n">
        <x:v>2</x:v>
      </x:c>
      <x:c r="U3524" s="2" t="n">
        <x:v>1</x:v>
      </x:c>
      <x:c r="V3524" s="2" t="n">
        <x:v>2</x:v>
      </x:c>
      <x:c r="W3524" s="2" t="n">
        <x:v>2</x:v>
      </x:c>
      <x:c r="X3524" s="2" t="n">
        <x:v>2</x:v>
      </x:c>
      <x:c r="Y3524" s="2" t="n">
        <x:v>2</x:v>
      </x:c>
      <x:c r="Z3524" s="22" t="n">
        <x:v>368046</x:v>
      </x:c>
      <x:c r="AA3524" s="22" t="n">
        <x:v>422487</x:v>
      </x:c>
      <x:c r="AB3524" s="22" t="n">
        <x:v>54441</x:v>
      </x:c>
      <x:c r="AC3524" s="22" t="n">
        <x:v>60547.5</x:v>
      </x:c>
      <x:c r="AD3524" s="22" t="n">
        <x:v>0</x:v>
      </x:c>
      <x:c r="AE3524" s="2" t="n">
        <x:v>0</x:v>
      </x:c>
      <x:c r="AF3524" s="2" t="n">
        <x:v>0</x:v>
      </x:c>
    </x:row>
    <x:row r="3525" ht="23" customHeight="1">
      <x:c r="A3525" s="2" t="n">
        <x:v>3519</x:v>
      </x:c>
      <x:c r="B3525" s="24" t="n">
        <x:v>792838.03125</x:v>
      </x:c>
      <x:c r="C3525" s="24" t="n">
        <x:v>288219.46875</x:v>
      </x:c>
      <x:c r="D3525" s="24" t="n">
        <x:f>SUM(B3525:C3525)</x:f>
        <x:v>1081057.5</x:v>
      </x:c>
      <x:c r="E3525" s="25" t="n">
        <x:f>B3525/D3525</x:f>
        <x:v>0.7333911760012766</x:v>
      </x:c>
      <x:c r="F3525" s="25" t="n">
        <x:f>C3525/D3525</x:f>
        <x:v>0.2666088239987235</x:v>
      </x:c>
      <x:c r="G3525" s="22" t="n">
        <x:v>1351681.96875</x:v>
      </x:c>
      <x:c r="H3525" s="22" t="n">
        <x:v>712192.125</x:v>
      </x:c>
      <x:c r="I3525" s="22" t="n">
        <x:f>SUM(G3525:H3525)</x:f>
        <x:v>2063874.09375</x:v>
      </x:c>
      <x:c r="J3525" s="22" t="n">
        <x:v>899415</x:v>
      </x:c>
      <x:c r="K3525" s="22" t="n">
        <x:v>181642.5</x:v>
      </x:c>
      <x:c r="L3525" s="22" t="n">
        <x:f>SUM(J3525:K3525)</x:f>
        <x:v>1081057.5</x:v>
      </x:c>
      <x:c r="M3525" s="23" t="n">
        <x:f>D3525-L3525</x:f>
        <x:v>0</x:v>
      </x:c>
      <x:c r="N3525" s="22" t="n">
        <x:v>792053.15625</x:v>
      </x:c>
      <x:c r="O3525" s="22" t="n">
        <x:v>289004.34375</x:v>
      </x:c>
      <x:c r="P3525" s="14" t="n">
        <x:f>N3525/SUM(N3525:O3525)</x:f>
        <x:v>0.7326651507898516</x:v>
      </x:c>
      <x:c r="Q3525" s="22" t="n">
        <x:v>1349258.34375</x:v>
      </x:c>
      <x:c r="R3525" s="22" t="n">
        <x:v>713192.625</x:v>
      </x:c>
      <x:c r="S3525" s="2" t="n">
        <x:v>2</x:v>
      </x:c>
      <x:c r="T3525" s="2" t="n">
        <x:v>3</x:v>
      </x:c>
      <x:c r="U3525" s="2" t="n">
        <x:v>3</x:v>
      </x:c>
      <x:c r="V3525" s="2" t="n">
        <x:v>2</x:v>
      </x:c>
      <x:c r="W3525" s="2" t="n">
        <x:v>4</x:v>
      </x:c>
      <x:c r="X3525" s="2" t="n">
        <x:v>4</x:v>
      </x:c>
      <x:c r="Y3525" s="2" t="n">
        <x:v>4</x:v>
      </x:c>
      <x:c r="Z3525" s="22" t="n">
        <x:v>422487</x:v>
      </x:c>
      <x:c r="AA3525" s="22" t="n">
        <x:v>476928</x:v>
      </x:c>
      <x:c r="AB3525" s="22" t="n">
        <x:v>163323</x:v>
      </x:c>
      <x:c r="AC3525" s="22" t="n">
        <x:v>121095</x:v>
      </x:c>
      <x:c r="AD3525" s="22" t="n">
        <x:v>60547.5</x:v>
      </x:c>
      <x:c r="AE3525" s="2" t="n">
        <x:v>1</x:v>
      </x:c>
      <x:c r="AF3525" s="2" t="n">
        <x:v>0</x:v>
      </x:c>
    </x:row>
    <x:row r="3526" ht="23" customHeight="1">
      <x:c r="A3526" s="2" t="n">
        <x:v>3520</x:v>
      </x:c>
      <x:c r="B3526" s="24" t="n">
        <x:v>936916.5</x:v>
      </x:c>
      <x:c r="C3526" s="24" t="n">
        <x:v>144141</x:v>
      </x:c>
      <x:c r="D3526" s="24" t="n">
        <x:f>SUM(B3526:C3526)</x:f>
        <x:v>1081057.5</x:v>
      </x:c>
      <x:c r="E3526" s="25" t="n">
        <x:f>B3526/D3526</x:f>
        <x:v>0.8666666666666667</x:v>
      </x:c>
      <x:c r="F3526" s="25" t="n">
        <x:f>C3526/D3526</x:f>
        <x:v>0.13333333333333333</x:v>
      </x:c>
      <x:c r="G3526" s="22" t="n">
        <x:v>1796846.25</x:v>
      </x:c>
      <x:c r="H3526" s="22" t="n">
        <x:v>181357.875</x:v>
      </x:c>
      <x:c r="I3526" s="22" t="n">
        <x:f>SUM(G3526:H3526)</x:f>
        <x:v>1978204.125</x:v>
      </x:c>
      <x:c r="J3526" s="22" t="n">
        <x:v>899415</x:v>
      </x:c>
      <x:c r="K3526" s="22" t="n">
        <x:v>181642.5</x:v>
      </x:c>
      <x:c r="L3526" s="22" t="n">
        <x:f>SUM(J3526:K3526)</x:f>
        <x:v>1081057.5</x:v>
      </x:c>
      <x:c r="M3526" s="23" t="n">
        <x:f>D3526-L3526</x:f>
        <x:v>0</x:v>
      </x:c>
      <x:c r="N3526" s="22" t="n">
        <x:v>936916.5</x:v>
      </x:c>
      <x:c r="O3526" s="22" t="n">
        <x:v>144141</x:v>
      </x:c>
      <x:c r="P3526" s="14" t="n">
        <x:f>N3526/SUM(N3526:O3526)</x:f>
        <x:v>0.8666666666666667</x:v>
      </x:c>
      <x:c r="Q3526" s="22" t="n">
        <x:v>1795293.75</x:v>
      </x:c>
      <x:c r="R3526" s="22" t="n">
        <x:v>181616.625</x:v>
      </x:c>
      <x:c r="S3526" s="2" t="n">
        <x:v>4</x:v>
      </x:c>
      <x:c r="T3526" s="2" t="n">
        <x:v>1</x:v>
      </x:c>
      <x:c r="U3526" s="2" t="n">
        <x:v>6</x:v>
      </x:c>
      <x:c r="V3526" s="2" t="n">
        <x:v>2</x:v>
      </x:c>
      <x:c r="W3526" s="2" t="n">
        <x:v>4</x:v>
      </x:c>
      <x:c r="X3526" s="2" t="n">
        <x:v>4</x:v>
      </x:c>
      <x:c r="Y3526" s="2" t="n">
        <x:v>4</x:v>
      </x:c>
      <x:c r="Z3526" s="22" t="n">
        <x:v>531369</x:v>
      </x:c>
      <x:c r="AA3526" s="22" t="n">
        <x:v>368046</x:v>
      </x:c>
      <x:c r="AB3526" s="22" t="n">
        <x:v>163323</x:v>
      </x:c>
      <x:c r="AC3526" s="22" t="n">
        <x:v>0</x:v>
      </x:c>
      <x:c r="AD3526" s="22" t="n">
        <x:v>181642.5</x:v>
      </x:c>
      <x:c r="AE3526" s="2" t="n">
        <x:v>0</x:v>
      </x:c>
      <x:c r="AF3526" s="2" t="n">
        <x:v>0</x:v>
      </x:c>
    </x:row>
    <x:row r="3527" ht="23" customHeight="1">
      <x:c r="A3527" s="2" t="n">
        <x:v>3521</x:v>
      </x:c>
      <x:c r="B3527" s="24" t="n">
        <x:v>772855.2</x:v>
      </x:c>
      <x:c r="C3527" s="24" t="n">
        <x:v>193213.8</x:v>
      </x:c>
      <x:c r="D3527" s="24" t="n">
        <x:f>SUM(B3527:C3527)</x:f>
        <x:v>966069</x:v>
      </x:c>
      <x:c r="E3527" s="25" t="n">
        <x:f>B3527/D3527</x:f>
        <x:v>0.7999999999999999</x:v>
      </x:c>
      <x:c r="F3527" s="25" t="n">
        <x:f>C3527/D3527</x:f>
        <x:v>0.19999999999999998</x:v>
      </x:c>
      <x:c r="G3527" s="22" t="n">
        <x:v>1356112.2</x:v>
      </x:c>
      <x:c r="H3527" s="22" t="n">
        <x:v>513774.8625</x:v>
      </x:c>
      <x:c r="I3527" s="22" t="n">
        <x:f>SUM(G3527:H3527)</x:f>
        <x:v>1869887.0625</x:v>
      </x:c>
      <x:c r="J3527" s="22" t="n">
        <x:v>844974</x:v>
      </x:c>
      <x:c r="K3527" s="22" t="n">
        <x:v>121095</x:v>
      </x:c>
      <x:c r="L3527" s="22" t="n">
        <x:f>SUM(J3527:K3527)</x:f>
        <x:v>966069</x:v>
      </x:c>
      <x:c r="M3527" s="23" t="n">
        <x:f>D3527-L3527</x:f>
        <x:v>0</x:v>
      </x:c>
      <x:c r="N3527" s="22" t="n">
        <x:v>772855.2</x:v>
      </x:c>
      <x:c r="O3527" s="22" t="n">
        <x:v>193213.8</x:v>
      </x:c>
      <x:c r="P3527" s="14" t="n">
        <x:f>N3527/SUM(N3527:O3527)</x:f>
        <x:v>0.7999999999999999</x:v>
      </x:c>
      <x:c r="Q3527" s="22" t="n">
        <x:v>1355594.7</x:v>
      </x:c>
      <x:c r="R3527" s="22" t="n">
        <x:v>514292.3625</x:v>
      </x:c>
      <x:c r="S3527" s="2" t="n">
        <x:v>2</x:v>
      </x:c>
      <x:c r="T3527" s="2" t="n">
        <x:v>2</x:v>
      </x:c>
      <x:c r="U3527" s="2" t="n">
        <x:v>4</x:v>
      </x:c>
      <x:c r="V3527" s="2" t="n">
        <x:v>2</x:v>
      </x:c>
      <x:c r="W3527" s="2" t="n">
        <x:v>3</x:v>
      </x:c>
      <x:c r="X3527" s="2" t="n">
        <x:v>3</x:v>
      </x:c>
      <x:c r="Y3527" s="2" t="n">
        <x:v>3</x:v>
      </x:c>
      <x:c r="Z3527" s="22" t="n">
        <x:v>422487</x:v>
      </x:c>
      <x:c r="AA3527" s="22" t="n">
        <x:v>422487</x:v>
      </x:c>
      <x:c r="AB3527" s="22" t="n">
        <x:v>108882</x:v>
      </x:c>
      <x:c r="AC3527" s="22" t="n">
        <x:v>60547.5</x:v>
      </x:c>
      <x:c r="AD3527" s="22" t="n">
        <x:v>60547.5</x:v>
      </x:c>
      <x:c r="AE3527" s="2" t="n">
        <x:v>0</x:v>
      </x:c>
      <x:c r="AF3527" s="2" t="n">
        <x:v>0</x:v>
      </x:c>
    </x:row>
    <x:row r="3528" ht="23" customHeight="1">
      <x:c r="A3528" s="2" t="n">
        <x:v>3522</x:v>
      </x:c>
      <x:c r="B3528" s="24" t="n">
        <x:v>0</x:v>
      </x:c>
      <x:c r="C3528" s="24" t="n">
        <x:v>851080.5</x:v>
      </x:c>
      <x:c r="D3528" s="24" t="n">
        <x:f>SUM(B3528:C3528)</x:f>
        <x:v>851080.5</x:v>
      </x:c>
      <x:c r="E3528" s="25" t="n">
        <x:f>B3528/D3528</x:f>
        <x:v>0</x:v>
      </x:c>
      <x:c r="F3528" s="25" t="n">
        <x:f>C3528/D3528</x:f>
        <x:v>1</x:v>
      </x:c>
      <x:c r="G3528" s="22" t="n">
        <x:v>736092</x:v>
      </x:c>
      <x:c r="H3528" s="22" t="n">
        <x:v>995385.375</x:v>
      </x:c>
      <x:c r="I3528" s="22" t="n">
        <x:f>SUM(G3528:H3528)</x:f>
        <x:v>1731477.375</x:v>
      </x:c>
      <x:c r="J3528" s="22" t="n">
        <x:v>790533</x:v>
      </x:c>
      <x:c r="K3528" s="22" t="n">
        <x:v>60547.5</x:v>
      </x:c>
      <x:c r="L3528" s="22" t="n">
        <x:f>SUM(J3528:K3528)</x:f>
        <x:v>851080.5</x:v>
      </x:c>
      <x:c r="M3528" s="23" t="n">
        <x:f>D3528-L3528</x:f>
        <x:v>0</x:v>
      </x:c>
      <x:c r="N3528" s="22" t="n">
        <x:v>0</x:v>
      </x:c>
      <x:c r="O3528" s="22" t="n">
        <x:v>851080.5</x:v>
      </x:c>
      <x:c r="P3528" s="14" t="n">
        <x:f>N3528/SUM(N3528:O3528)</x:f>
        <x:v>0</x:v>
      </x:c>
      <x:c r="Q3528" s="22" t="n">
        <x:v>736092</x:v>
      </x:c>
      <x:c r="R3528" s="22" t="n">
        <x:v>995902.875</x:v>
      </x:c>
      <x:c r="S3528" s="2" t="n">
        <x:v>2</x:v>
      </x:c>
      <x:c r="T3528" s="2" t="n">
        <x:v>1</x:v>
      </x:c>
      <x:c r="U3528" s="2" t="n">
        <x:v>0</x:v>
      </x:c>
      <x:c r="V3528" s="2" t="n">
        <x:v>1</x:v>
      </x:c>
      <x:c r="W3528" s="2" t="n">
        <x:v>2</x:v>
      </x:c>
      <x:c r="X3528" s="2" t="n">
        <x:v>2</x:v>
      </x:c>
      <x:c r="Y3528" s="2" t="n">
        <x:v>2</x:v>
      </x:c>
      <x:c r="Z3528" s="22" t="n">
        <x:v>422487</x:v>
      </x:c>
      <x:c r="AA3528" s="22" t="n">
        <x:v>368046</x:v>
      </x:c>
      <x:c r="AB3528" s="22" t="n">
        <x:v>54441</x:v>
      </x:c>
      <x:c r="AC3528" s="22" t="n">
        <x:v>0</x:v>
      </x:c>
      <x:c r="AD3528" s="22" t="n">
        <x:v>60547.5</x:v>
      </x:c>
      <x:c r="AE3528" s="2" t="n">
        <x:v>0</x:v>
      </x:c>
      <x:c r="AF3528" s="2" t="n">
        <x:v>0</x:v>
      </x:c>
    </x:row>
    <x:row r="3529" ht="23" customHeight="1">
      <x:c r="A3529" s="2" t="n">
        <x:v>3523</x:v>
      </x:c>
      <x:c r="B3529" s="24" t="n">
        <x:v>823766.5625</x:v>
      </x:c>
      <x:c r="C3529" s="24" t="n">
        <x:v>257290.9375</x:v>
      </x:c>
      <x:c r="D3529" s="24" t="n">
        <x:f>SUM(B3529:C3529)</x:f>
        <x:v>1081057.5</x:v>
      </x:c>
      <x:c r="E3529" s="25" t="n">
        <x:f>B3529/D3529</x:f>
        <x:v>0.7620006914525823</x:v>
      </x:c>
      <x:c r="F3529" s="25" t="n">
        <x:f>C3529/D3529</x:f>
        <x:v>0.2379993085474177</x:v>
      </x:c>
      <x:c r="G3529" s="22" t="n">
        <x:v>899235.3125</x:v>
      </x:c>
      <x:c r="H3529" s="22" t="n">
        <x:v>1156810.875</x:v>
      </x:c>
      <x:c r="I3529" s="22" t="n">
        <x:f>SUM(G3529:H3529)</x:f>
        <x:v>2056046.1875</x:v>
      </x:c>
      <x:c r="J3529" s="22" t="n">
        <x:v>899415</x:v>
      </x:c>
      <x:c r="K3529" s="22" t="n">
        <x:v>181642.5</x:v>
      </x:c>
      <x:c r="L3529" s="22" t="n">
        <x:f>SUM(J3529:K3529)</x:f>
        <x:v>1081057.5</x:v>
      </x:c>
      <x:c r="M3529" s="23" t="n">
        <x:f>D3529-L3529</x:f>
        <x:v>0</x:v>
      </x:c>
      <x:c r="N3529" s="22" t="n">
        <x:v>823162.8125</x:v>
      </x:c>
      <x:c r="O3529" s="22" t="n">
        <x:v>257894.6875</x:v>
      </x:c>
      <x:c r="P3529" s="14" t="n">
        <x:f>N3529/SUM(N3529:O3529)</x:f>
        <x:v>0.761442210520717</x:v>
      </x:c>
      <x:c r="Q3529" s="22" t="n">
        <x:v>898114.0625</x:v>
      </x:c>
      <x:c r="R3529" s="22" t="n">
        <x:v>1157587.125</x:v>
      </x:c>
      <x:c r="S3529" s="2" t="n">
        <x:v>1</x:v>
      </x:c>
      <x:c r="T3529" s="2" t="n">
        <x:v>4</x:v>
      </x:c>
      <x:c r="U3529" s="2" t="n">
        <x:v>2</x:v>
      </x:c>
      <x:c r="V3529" s="2" t="n">
        <x:v>3</x:v>
      </x:c>
      <x:c r="W3529" s="2" t="n">
        <x:v>4</x:v>
      </x:c>
      <x:c r="X3529" s="2" t="n">
        <x:v>4</x:v>
      </x:c>
      <x:c r="Y3529" s="2" t="n">
        <x:v>4</x:v>
      </x:c>
      <x:c r="Z3529" s="22" t="n">
        <x:v>368046</x:v>
      </x:c>
      <x:c r="AA3529" s="22" t="n">
        <x:v>531369</x:v>
      </x:c>
      <x:c r="AB3529" s="22" t="n">
        <x:v>163323</x:v>
      </x:c>
      <x:c r="AC3529" s="22" t="n">
        <x:v>181642.5</x:v>
      </x:c>
      <x:c r="AD3529" s="22" t="n">
        <x:v>0</x:v>
      </x:c>
      <x:c r="AE3529" s="2" t="n">
        <x:v>1</x:v>
      </x:c>
      <x:c r="AF3529" s="2" t="n">
        <x:v>0</x:v>
      </x:c>
    </x:row>
    <x:row r="3530" ht="23" customHeight="1">
      <x:c r="A3530" s="2" t="n">
        <x:v>3524</x:v>
      </x:c>
      <x:c r="B3530" s="24" t="n">
        <x:v>291619.7671875</x:v>
      </x:c>
      <x:c r="C3530" s="24" t="n">
        <x:v>789437.7328124999</x:v>
      </x:c>
      <x:c r="D3530" s="24" t="n">
        <x:f>SUM(B3530:C3530)</x:f>
        <x:v>1081057.5</x:v>
      </x:c>
      <x:c r="E3530" s="25" t="n">
        <x:f>B3530/D3530</x:f>
        <x:v>0.26975416866124147</x:v>
      </x:c>
      <x:c r="F3530" s="25" t="n">
        <x:f>C3530/D3530</x:f>
        <x:v>0.7302458313387584</x:v>
      </x:c>
      <x:c r="G3530" s="22" t="n">
        <x:v>1043368.7296875</x:v>
      </x:c>
      <x:c r="H3530" s="22" t="n">
        <x:v>1039461.0656249998</x:v>
      </x:c>
      <x:c r="I3530" s="22" t="n">
        <x:f>SUM(G3530:H3530)</x:f>
        <x:v>2082829.7953124999</x:v>
      </x:c>
      <x:c r="J3530" s="22" t="n">
        <x:v>899415</x:v>
      </x:c>
      <x:c r="K3530" s="22" t="n">
        <x:v>181642.5</x:v>
      </x:c>
      <x:c r="L3530" s="22" t="n">
        <x:f>SUM(J3530:K3530)</x:f>
        <x:v>1081057.5</x:v>
      </x:c>
      <x:c r="M3530" s="23" t="n">
        <x:f>D3530-L3530</x:f>
        <x:v>0</x:v>
      </x:c>
      <x:c r="N3530" s="22" t="n">
        <x:v>291925.2359375</x:v>
      </x:c>
      <x:c r="O3530" s="22" t="n">
        <x:v>789132.2640624999</x:v>
      </x:c>
      <x:c r="P3530" s="14" t="n">
        <x:f>N3530/SUM(N3530:O3530)</x:f>
        <x:v>0.2700367334184352</x:v>
      </x:c>
      <x:c r="Q3530" s="22" t="n">
        <x:v>1042552.9484375</x:v>
      </x:c>
      <x:c r="R3530" s="22" t="n">
        <x:v>1039856.3781249998</x:v>
      </x:c>
      <x:c r="S3530" s="2" t="n">
        <x:v>3</x:v>
      </x:c>
      <x:c r="T3530" s="2" t="n">
        <x:v>2</x:v>
      </x:c>
      <x:c r="U3530" s="2" t="n">
        <x:v>1</x:v>
      </x:c>
      <x:c r="V3530" s="2" t="n">
        <x:v>7</x:v>
      </x:c>
      <x:c r="W3530" s="2" t="n">
        <x:v>4</x:v>
      </x:c>
      <x:c r="X3530" s="2" t="n">
        <x:v>4</x:v>
      </x:c>
      <x:c r="Y3530" s="2" t="n">
        <x:v>4</x:v>
      </x:c>
      <x:c r="Z3530" s="22" t="n">
        <x:v>476928</x:v>
      </x:c>
      <x:c r="AA3530" s="22" t="n">
        <x:v>422487</x:v>
      </x:c>
      <x:c r="AB3530" s="22" t="n">
        <x:v>163323</x:v>
      </x:c>
      <x:c r="AC3530" s="22" t="n">
        <x:v>60547.5</x:v>
      </x:c>
      <x:c r="AD3530" s="22" t="n">
        <x:v>121095</x:v>
      </x:c>
      <x:c r="AE3530" s="2" t="n">
        <x:v>1</x:v>
      </x:c>
      <x:c r="AF3530" s="2" t="n">
        <x:v>1</x:v>
      </x:c>
    </x:row>
    <x:row r="3531" ht="23" customHeight="1">
      <x:c r="A3531" s="2" t="n">
        <x:v>3525</x:v>
      </x:c>
      <x:c r="B3531" s="24" t="n">
        <x:v>627944.85</x:v>
      </x:c>
      <x:c r="C3531" s="24" t="n">
        <x:v>338124.15</x:v>
      </x:c>
      <x:c r="D3531" s="24" t="n">
        <x:f>SUM(B3531:C3531)</x:f>
        <x:v>966069</x:v>
      </x:c>
      <x:c r="E3531" s="25" t="n">
        <x:f>B3531/D3531</x:f>
        <x:v>0.65</x:v>
      </x:c>
      <x:c r="F3531" s="25" t="n">
        <x:f>C3531/D3531</x:f>
        <x:v>0.35000000000000003</x:v>
      </x:c>
      <x:c r="G3531" s="22" t="n">
        <x:v>826613.0999999999</x:v>
      </x:c>
      <x:c r="H3531" s="22" t="n">
        <x:v>1081525.8375000001</x:v>
      </x:c>
      <x:c r="I3531" s="22" t="n">
        <x:f>SUM(G3531:H3531)</x:f>
        <x:v>1908138.9375</x:v>
      </x:c>
      <x:c r="J3531" s="22" t="n">
        <x:v>844974</x:v>
      </x:c>
      <x:c r="K3531" s="22" t="n">
        <x:v>121095</x:v>
      </x:c>
      <x:c r="L3531" s="22" t="n">
        <x:f>SUM(J3531:K3531)</x:f>
        <x:v>966069</x:v>
      </x:c>
      <x:c r="M3531" s="23" t="n">
        <x:f>D3531-L3531</x:f>
        <x:v>0</x:v>
      </x:c>
      <x:c r="N3531" s="22" t="n">
        <x:v>627944.85</x:v>
      </x:c>
      <x:c r="O3531" s="22" t="n">
        <x:v>338124.15</x:v>
      </x:c>
      <x:c r="P3531" s="14" t="n">
        <x:f>N3531/SUM(N3531:O3531)</x:f>
        <x:v>0.65</x:v>
      </x:c>
      <x:c r="Q3531" s="22" t="n">
        <x:v>825578.0999999999</x:v>
      </x:c>
      <x:c r="R3531" s="22" t="n">
        <x:v>1081784.5875000001</x:v>
      </x:c>
      <x:c r="S3531" s="2" t="n">
        <x:v>1</x:v>
      </x:c>
      <x:c r="T3531" s="2" t="n">
        <x:v>3</x:v>
      </x:c>
      <x:c r="U3531" s="2" t="n">
        <x:v>3</x:v>
      </x:c>
      <x:c r="V3531" s="2" t="n">
        <x:v>3</x:v>
      </x:c>
      <x:c r="W3531" s="2" t="n">
        <x:v>3</x:v>
      </x:c>
      <x:c r="X3531" s="2" t="n">
        <x:v>3</x:v>
      </x:c>
      <x:c r="Y3531" s="2" t="n">
        <x:v>3</x:v>
      </x:c>
      <x:c r="Z3531" s="22" t="n">
        <x:v>368046</x:v>
      </x:c>
      <x:c r="AA3531" s="22" t="n">
        <x:v>476928</x:v>
      </x:c>
      <x:c r="AB3531" s="22" t="n">
        <x:v>108882</x:v>
      </x:c>
      <x:c r="AC3531" s="22" t="n">
        <x:v>121095</x:v>
      </x:c>
      <x:c r="AD3531" s="22" t="n">
        <x:v>0</x:v>
      </x:c>
      <x:c r="AE3531" s="2" t="n">
        <x:v>0</x:v>
      </x:c>
      <x:c r="AF3531" s="2" t="n">
        <x:v>0</x:v>
      </x:c>
    </x:row>
    <x:row r="3532" ht="23" customHeight="1">
      <x:c r="A3532" s="2" t="n">
        <x:v>3526</x:v>
      </x:c>
      <x:c r="B3532" s="24" t="n">
        <x:v>680864.4</x:v>
      </x:c>
      <x:c r="C3532" s="24" t="n">
        <x:v>170216.1</x:v>
      </x:c>
      <x:c r="D3532" s="24" t="n">
        <x:f>SUM(B3532:C3532)</x:f>
        <x:v>851080.5</x:v>
      </x:c>
      <x:c r="E3532" s="25" t="n">
        <x:f>B3532/D3532</x:f>
        <x:v>0.8</x:v>
      </x:c>
      <x:c r="F3532" s="25" t="n">
        <x:f>C3532/D3532</x:f>
        <x:v>0.2</x:v>
      </x:c>
      <x:c r="G3532" s="22" t="n">
        <x:v>680864.4</x:v>
      </x:c>
      <x:c r="H3532" s="22" t="n">
        <x:v>959364.7875</x:v>
      </x:c>
      <x:c r="I3532" s="22" t="n">
        <x:f>SUM(G3532:H3532)</x:f>
        <x:v>1640229.1875</x:v>
      </x:c>
      <x:c r="J3532" s="22" t="n">
        <x:v>790533</x:v>
      </x:c>
      <x:c r="K3532" s="22" t="n">
        <x:v>60547.5</x:v>
      </x:c>
      <x:c r="L3532" s="22" t="n">
        <x:f>SUM(J3532:K3532)</x:f>
        <x:v>851080.5</x:v>
      </x:c>
      <x:c r="M3532" s="23" t="n">
        <x:f>D3532-L3532</x:f>
        <x:v>0</x:v>
      </x:c>
      <x:c r="N3532" s="22" t="n">
        <x:v>680864.4</x:v>
      </x:c>
      <x:c r="O3532" s="22" t="n">
        <x:v>170216.1</x:v>
      </x:c>
      <x:c r="P3532" s="14" t="n">
        <x:f>N3532/SUM(N3532:O3532)</x:f>
        <x:v>0.8</x:v>
      </x:c>
      <x:c r="Q3532" s="22" t="n">
        <x:v>680864.4</x:v>
      </x:c>
      <x:c r="R3532" s="22" t="n">
        <x:v>959882.2875</x:v>
      </x:c>
      <x:c r="S3532" s="2" t="n">
        <x:v>1</x:v>
      </x:c>
      <x:c r="T3532" s="2" t="n">
        <x:v>2</x:v>
      </x:c>
      <x:c r="U3532" s="2" t="n">
        <x:v>2</x:v>
      </x:c>
      <x:c r="V3532" s="2" t="n">
        <x:v>1</x:v>
      </x:c>
      <x:c r="W3532" s="2" t="n">
        <x:v>2</x:v>
      </x:c>
      <x:c r="X3532" s="2" t="n">
        <x:v>2</x:v>
      </x:c>
      <x:c r="Y3532" s="2" t="n">
        <x:v>2</x:v>
      </x:c>
      <x:c r="Z3532" s="22" t="n">
        <x:v>368046</x:v>
      </x:c>
      <x:c r="AA3532" s="22" t="n">
        <x:v>422487</x:v>
      </x:c>
      <x:c r="AB3532" s="22" t="n">
        <x:v>54441</x:v>
      </x:c>
      <x:c r="AC3532" s="22" t="n">
        <x:v>60547.5</x:v>
      </x:c>
      <x:c r="AD3532" s="22" t="n">
        <x:v>0</x:v>
      </x:c>
      <x:c r="AE3532" s="2" t="n">
        <x:v>0</x:v>
      </x:c>
      <x:c r="AF3532" s="2" t="n">
        <x:v>0</x:v>
      </x:c>
    </x:row>
    <x:row r="3533" ht="23" customHeight="1">
      <x:c r="A3533" s="2" t="n">
        <x:v>3527</x:v>
      </x:c>
      <x:c r="B3533" s="24" t="n">
        <x:v>513214.09375</x:v>
      </x:c>
      <x:c r="C3533" s="24" t="n">
        <x:v>567843.40625</x:v>
      </x:c>
      <x:c r="D3533" s="24" t="n">
        <x:f>SUM(B3533:C3533)</x:f>
        <x:v>1081057.5</x:v>
      </x:c>
      <x:c r="E3533" s="25" t="n">
        <x:f>B3533/D3533</x:f>
        <x:v>0.47473339184085955</x:v>
      </x:c>
      <x:c r="F3533" s="25" t="n">
        <x:f>C3533/D3533</x:f>
        <x:v>0.5252666081591405</x:v>
      </x:c>
      <x:c r="G3533" s="22" t="n">
        <x:v>1072058.03125</x:v>
      </x:c>
      <x:c r="H3533" s="22" t="n">
        <x:v>1164711.375</x:v>
      </x:c>
      <x:c r="I3533" s="22" t="n">
        <x:f>SUM(G3533:H3533)</x:f>
        <x:v>2236769.40625</x:v>
      </x:c>
      <x:c r="J3533" s="22" t="n">
        <x:v>899415</x:v>
      </x:c>
      <x:c r="K3533" s="22" t="n">
        <x:v>181642.5</x:v>
      </x:c>
      <x:c r="L3533" s="22" t="n">
        <x:f>SUM(J3533:K3533)</x:f>
        <x:v>1081057.5</x:v>
      </x:c>
      <x:c r="M3533" s="23" t="n">
        <x:f>D3533-L3533</x:f>
        <x:v>0</x:v>
      </x:c>
      <x:c r="N3533" s="22" t="n">
        <x:v>513228.46875</x:v>
      </x:c>
      <x:c r="O3533" s="22" t="n">
        <x:v>567829.03125</x:v>
      </x:c>
      <x:c r="P3533" s="14" t="n">
        <x:f>N3533/SUM(N3533:O3533)</x:f>
        <x:v>0.47474668900590394</x:v>
      </x:c>
      <x:c r="Q3533" s="22" t="n">
        <x:v>1070433.65625</x:v>
      </x:c>
      <x:c r="R3533" s="22" t="n">
        <x:v>1165228.875</x:v>
      </x:c>
      <x:c r="S3533" s="2" t="n">
        <x:v>2</x:v>
      </x:c>
      <x:c r="T3533" s="2" t="n">
        <x:v>3</x:v>
      </x:c>
      <x:c r="U3533" s="2" t="n">
        <x:v>1</x:v>
      </x:c>
      <x:c r="V3533" s="2" t="n">
        <x:v>3</x:v>
      </x:c>
      <x:c r="W3533" s="2" t="n">
        <x:v>4</x:v>
      </x:c>
      <x:c r="X3533" s="2" t="n">
        <x:v>4</x:v>
      </x:c>
      <x:c r="Y3533" s="2" t="n">
        <x:v>4</x:v>
      </x:c>
      <x:c r="Z3533" s="22" t="n">
        <x:v>422487</x:v>
      </x:c>
      <x:c r="AA3533" s="22" t="n">
        <x:v>476928</x:v>
      </x:c>
      <x:c r="AB3533" s="22" t="n">
        <x:v>163323</x:v>
      </x:c>
      <x:c r="AC3533" s="22" t="n">
        <x:v>121095</x:v>
      </x:c>
      <x:c r="AD3533" s="22" t="n">
        <x:v>60547.5</x:v>
      </x:c>
      <x:c r="AE3533" s="2" t="n">
        <x:v>2</x:v>
      </x:c>
      <x:c r="AF3533" s="2" t="n">
        <x:v>0</x:v>
      </x:c>
    </x:row>
    <x:row r="3534" ht="23" customHeight="1">
      <x:c r="A3534" s="2" t="n">
        <x:v>3528</x:v>
      </x:c>
      <x:c r="B3534" s="24" t="n">
        <x:v>851080.5</x:v>
      </x:c>
      <x:c r="C3534" s="24" t="n">
        <x:v>0</x:v>
      </x:c>
      <x:c r="D3534" s="24" t="n">
        <x:f>SUM(B3534:C3534)</x:f>
        <x:v>851080.5</x:v>
      </x:c>
      <x:c r="E3534" s="25" t="n">
        <x:f>B3534/D3534</x:f>
        <x:v>1</x:v>
      </x:c>
      <x:c r="F3534" s="25" t="n">
        <x:f>C3534/D3534</x:f>
        <x:v>0</x:v>
      </x:c>
      <x:c r="G3534" s="22" t="n">
        <x:v>1049231.25</x:v>
      </x:c>
      <x:c r="H3534" s="22" t="n">
        <x:v>781839</x:v>
      </x:c>
      <x:c r="I3534" s="22" t="n">
        <x:f>SUM(G3534:H3534)</x:f>
        <x:v>1831070.25</x:v>
      </x:c>
      <x:c r="J3534" s="22" t="n">
        <x:v>790533</x:v>
      </x:c>
      <x:c r="K3534" s="22" t="n">
        <x:v>60547.5</x:v>
      </x:c>
      <x:c r="L3534" s="22" t="n">
        <x:f>SUM(J3534:K3534)</x:f>
        <x:v>851080.5</x:v>
      </x:c>
      <x:c r="M3534" s="23" t="n">
        <x:f>D3534-L3534</x:f>
        <x:v>0</x:v>
      </x:c>
      <x:c r="N3534" s="22" t="n">
        <x:v>851080.5</x:v>
      </x:c>
      <x:c r="O3534" s="22" t="n">
        <x:v>0</x:v>
      </x:c>
      <x:c r="P3534" s="14" t="n">
        <x:f>N3534/SUM(N3534:O3534)</x:f>
        <x:v>1</x:v>
      </x:c>
      <x:c r="Q3534" s="22" t="n">
        <x:v>1048713.75</x:v>
      </x:c>
      <x:c r="R3534" s="22" t="n">
        <x:v>782097.75</x:v>
      </x:c>
      <x:c r="S3534" s="2" t="n">
        <x:v>1</x:v>
      </x:c>
      <x:c r="T3534" s="2" t="n">
        <x:v>2</x:v>
      </x:c>
      <x:c r="U3534" s="2" t="n">
        <x:v>1</x:v>
      </x:c>
      <x:c r="V3534" s="2" t="n">
        <x:v>0</x:v>
      </x:c>
      <x:c r="W3534" s="2" t="n">
        <x:v>2</x:v>
      </x:c>
      <x:c r="X3534" s="2" t="n">
        <x:v>2</x:v>
      </x:c>
      <x:c r="Y3534" s="2" t="n">
        <x:v>2</x:v>
      </x:c>
      <x:c r="Z3534" s="22" t="n">
        <x:v>368046</x:v>
      </x:c>
      <x:c r="AA3534" s="22" t="n">
        <x:v>422487</x:v>
      </x:c>
      <x:c r="AB3534" s="22" t="n">
        <x:v>54441</x:v>
      </x:c>
      <x:c r="AC3534" s="22" t="n">
        <x:v>60547.5</x:v>
      </x:c>
      <x:c r="AD3534" s="22" t="n">
        <x:v>0</x:v>
      </x:c>
      <x:c r="AE3534" s="2" t="n">
        <x:v>0</x:v>
      </x:c>
      <x:c r="AF3534" s="2" t="n">
        <x:v>0</x:v>
      </x:c>
    </x:row>
    <x:row r="3535" ht="23" customHeight="1">
      <x:c r="A3535" s="2" t="n">
        <x:v>3529</x:v>
      </x:c>
      <x:c r="B3535" s="24" t="n">
        <x:v>720705</x:v>
      </x:c>
      <x:c r="C3535" s="24" t="n">
        <x:v>360352.5</x:v>
      </x:c>
      <x:c r="D3535" s="24" t="n">
        <x:f>SUM(B3535:C3535)</x:f>
        <x:v>1081057.5</x:v>
      </x:c>
      <x:c r="E3535" s="25" t="n">
        <x:f>B3535/D3535</x:f>
        <x:v>0.6666666666666666</x:v>
      </x:c>
      <x:c r="F3535" s="25" t="n">
        <x:f>C3535/D3535</x:f>
        <x:v>0.3333333333333333</x:v>
      </x:c>
      <x:c r="G3535" s="22" t="n">
        <x:v>796173.75</x:v>
      </x:c>
      <x:c r="H3535" s="22" t="n">
        <x:v>1156810.875</x:v>
      </x:c>
      <x:c r="I3535" s="22" t="n">
        <x:f>SUM(G3535:H3535)</x:f>
        <x:v>1952984.625</x:v>
      </x:c>
      <x:c r="J3535" s="22" t="n">
        <x:v>899415</x:v>
      </x:c>
      <x:c r="K3535" s="22" t="n">
        <x:v>181642.5</x:v>
      </x:c>
      <x:c r="L3535" s="22" t="n">
        <x:f>SUM(J3535:K3535)</x:f>
        <x:v>1081057.5</x:v>
      </x:c>
      <x:c r="M3535" s="23" t="n">
        <x:f>D3535-L3535</x:f>
        <x:v>0</x:v>
      </x:c>
      <x:c r="N3535" s="22" t="n">
        <x:v>720705</x:v>
      </x:c>
      <x:c r="O3535" s="22" t="n">
        <x:v>360352.5</x:v>
      </x:c>
      <x:c r="P3535" s="14" t="n">
        <x:f>N3535/SUM(N3535:O3535)</x:f>
        <x:v>0.6666666666666666</x:v>
      </x:c>
      <x:c r="Q3535" s="22" t="n">
        <x:v>795656.25</x:v>
      </x:c>
      <x:c r="R3535" s="22" t="n">
        <x:v>1157587.125</x:v>
      </x:c>
      <x:c r="S3535" s="2" t="n">
        <x:v>1</x:v>
      </x:c>
      <x:c r="T3535" s="2" t="n">
        <x:v>4</x:v>
      </x:c>
      <x:c r="U3535" s="2" t="n">
        <x:v>3</x:v>
      </x:c>
      <x:c r="V3535" s="2" t="n">
        <x:v>3</x:v>
      </x:c>
      <x:c r="W3535" s="2" t="n">
        <x:v>4</x:v>
      </x:c>
      <x:c r="X3535" s="2" t="n">
        <x:v>4</x:v>
      </x:c>
      <x:c r="Y3535" s="2" t="n">
        <x:v>4</x:v>
      </x:c>
      <x:c r="Z3535" s="22" t="n">
        <x:v>368046</x:v>
      </x:c>
      <x:c r="AA3535" s="22" t="n">
        <x:v>531369</x:v>
      </x:c>
      <x:c r="AB3535" s="22" t="n">
        <x:v>163323</x:v>
      </x:c>
      <x:c r="AC3535" s="22" t="n">
        <x:v>181642.5</x:v>
      </x:c>
      <x:c r="AD3535" s="22" t="n">
        <x:v>0</x:v>
      </x:c>
      <x:c r="AE3535" s="2" t="n">
        <x:v>0</x:v>
      </x:c>
      <x:c r="AF3535" s="2" t="n">
        <x:v>0</x:v>
      </x:c>
    </x:row>
    <x:row r="3536" ht="23" customHeight="1">
      <x:c r="A3536" s="2" t="n">
        <x:v>3530</x:v>
      </x:c>
      <x:c r="B3536" s="24" t="n">
        <x:v>240235</x:v>
      </x:c>
      <x:c r="C3536" s="24" t="n">
        <x:v>725834</x:v>
      </x:c>
      <x:c r="D3536" s="24" t="n">
        <x:f>SUM(B3536:C3536)</x:f>
        <x:v>966069</x:v>
      </x:c>
      <x:c r="E3536" s="25" t="n">
        <x:f>B3536/D3536</x:f>
        <x:v>0.24867271385377235</x:v>
      </x:c>
      <x:c r="F3536" s="25" t="n">
        <x:f>C3536/D3536</x:f>
        <x:v>0.7513272861462277</x:v>
      </x:c>
      <x:c r="G3536" s="22" t="n">
        <x:v>822086.125</x:v>
      </x:c>
      <x:c r="H3536" s="22" t="n">
        <x:v>1016945</x:v>
      </x:c>
      <x:c r="I3536" s="22" t="n">
        <x:f>SUM(G3536:H3536)</x:f>
        <x:v>1839031.125</x:v>
      </x:c>
      <x:c r="J3536" s="22" t="n">
        <x:v>844974</x:v>
      </x:c>
      <x:c r="K3536" s="22" t="n">
        <x:v>121095</x:v>
      </x:c>
      <x:c r="L3536" s="22" t="n">
        <x:f>SUM(J3536:K3536)</x:f>
        <x:v>966069</x:v>
      </x:c>
      <x:c r="M3536" s="23" t="n">
        <x:f>D3536-L3536</x:f>
        <x:v>0</x:v>
      </x:c>
      <x:c r="N3536" s="22" t="n">
        <x:v>240235</x:v>
      </x:c>
      <x:c r="O3536" s="22" t="n">
        <x:v>725834</x:v>
      </x:c>
      <x:c r="P3536" s="14" t="n">
        <x:f>N3536/SUM(N3536:O3536)</x:f>
        <x:v>0.24867271385377235</x:v>
      </x:c>
      <x:c r="Q3536" s="22" t="n">
        <x:v>821051.125</x:v>
      </x:c>
      <x:c r="R3536" s="22" t="n">
        <x:v>1017203.75</x:v>
      </x:c>
      <x:c r="S3536" s="2" t="n">
        <x:v>2</x:v>
      </x:c>
      <x:c r="T3536" s="2" t="n">
        <x:v>2</x:v>
      </x:c>
      <x:c r="U3536" s="2" t="n">
        <x:v>1</x:v>
      </x:c>
      <x:c r="V3536" s="2" t="n">
        <x:v>2</x:v>
      </x:c>
      <x:c r="W3536" s="2" t="n">
        <x:v>3</x:v>
      </x:c>
      <x:c r="X3536" s="2" t="n">
        <x:v>3</x:v>
      </x:c>
      <x:c r="Y3536" s="2" t="n">
        <x:v>3</x:v>
      </x:c>
      <x:c r="Z3536" s="22" t="n">
        <x:v>422487</x:v>
      </x:c>
      <x:c r="AA3536" s="22" t="n">
        <x:v>422487</x:v>
      </x:c>
      <x:c r="AB3536" s="22" t="n">
        <x:v>108882</x:v>
      </x:c>
      <x:c r="AC3536" s="22" t="n">
        <x:v>60547.5</x:v>
      </x:c>
      <x:c r="AD3536" s="22" t="n">
        <x:v>60547.5</x:v>
      </x:c>
      <x:c r="AE3536" s="2" t="n">
        <x:v>0</x:v>
      </x:c>
      <x:c r="AF3536" s="2" t="n">
        <x:v>0</x:v>
      </x:c>
    </x:row>
    <x:row r="3537" ht="23" customHeight="1">
      <x:c r="A3537" s="2" t="n">
        <x:v>3531</x:v>
      </x:c>
      <x:c r="B3537" s="24" t="n">
        <x:v>743883.825</x:v>
      </x:c>
      <x:c r="C3537" s="24" t="n">
        <x:v>337173.675</x:v>
      </x:c>
      <x:c r="D3537" s="24" t="n">
        <x:f>SUM(B3537:C3537)</x:f>
        <x:v>1081057.5</x:v>
      </x:c>
      <x:c r="E3537" s="25" t="n">
        <x:f>B3537/D3537</x:f>
        <x:v>0.6881075474708792</x:v>
      </x:c>
      <x:c r="F3537" s="25" t="n">
        <x:f>C3537/D3537</x:f>
        <x:v>0.3118924525291208</x:v>
      </x:c>
      <x:c r="G3537" s="22" t="n">
        <x:v>1396579.55</x:v>
      </x:c>
      <x:c r="H3537" s="22" t="n">
        <x:v>604883.6125</x:v>
      </x:c>
      <x:c r="I3537" s="22" t="n">
        <x:f>SUM(G3537:H3537)</x:f>
        <x:v>2001463.1625</x:v>
      </x:c>
      <x:c r="J3537" s="22" t="n">
        <x:v>899415</x:v>
      </x:c>
      <x:c r="K3537" s="22" t="n">
        <x:v>181642.5</x:v>
      </x:c>
      <x:c r="L3537" s="22" t="n">
        <x:f>SUM(J3537:K3537)</x:f>
        <x:v>1081057.5</x:v>
      </x:c>
      <x:c r="M3537" s="23" t="n">
        <x:f>D3537-L3537</x:f>
        <x:v>0</x:v>
      </x:c>
      <x:c r="N3537" s="22" t="n">
        <x:v>744315.075</x:v>
      </x:c>
      <x:c r="O3537" s="22" t="n">
        <x:v>336742.425</x:v>
      </x:c>
      <x:c r="P3537" s="14" t="n">
        <x:f>N3537/SUM(N3537:O3537)</x:f>
        <x:v>0.6885064624222116</x:v>
      </x:c>
      <x:c r="Q3537" s="22" t="n">
        <x:v>1396780.8</x:v>
      </x:c>
      <x:c r="R3537" s="22" t="n">
        <x:v>605372.3625</x:v>
      </x:c>
      <x:c r="S3537" s="2" t="n">
        <x:v>3</x:v>
      </x:c>
      <x:c r="T3537" s="2" t="n">
        <x:v>2</x:v>
      </x:c>
      <x:c r="U3537" s="2" t="n">
        <x:v>2</x:v>
      </x:c>
      <x:c r="V3537" s="2" t="n">
        <x:v>2</x:v>
      </x:c>
      <x:c r="W3537" s="2" t="n">
        <x:v>4</x:v>
      </x:c>
      <x:c r="X3537" s="2" t="n">
        <x:v>4</x:v>
      </x:c>
      <x:c r="Y3537" s="2" t="n">
        <x:v>4</x:v>
      </x:c>
      <x:c r="Z3537" s="22" t="n">
        <x:v>476928</x:v>
      </x:c>
      <x:c r="AA3537" s="22" t="n">
        <x:v>422487</x:v>
      </x:c>
      <x:c r="AB3537" s="22" t="n">
        <x:v>163323</x:v>
      </x:c>
      <x:c r="AC3537" s="22" t="n">
        <x:v>60547.5</x:v>
      </x:c>
      <x:c r="AD3537" s="22" t="n">
        <x:v>121095</x:v>
      </x:c>
      <x:c r="AE3537" s="2" t="n">
        <x:v>1</x:v>
      </x:c>
      <x:c r="AF3537" s="2" t="n">
        <x:v>0</x:v>
      </x:c>
    </x:row>
    <x:row r="3538" ht="23" customHeight="1">
      <x:c r="A3538" s="2" t="n">
        <x:v>3532</x:v>
      </x:c>
      <x:c r="B3538" s="24" t="n">
        <x:v>639729.1875</x:v>
      </x:c>
      <x:c r="C3538" s="24" t="n">
        <x:v>326339.8125</x:v>
      </x:c>
      <x:c r="D3538" s="24" t="n">
        <x:f>SUM(B3538:C3538)</x:f>
        <x:v>966069</x:v>
      </x:c>
      <x:c r="E3538" s="25" t="n">
        <x:f>B3538/D3538</x:f>
        <x:v>0.6621982358402971</x:v>
      </x:c>
      <x:c r="F3538" s="25" t="n">
        <x:f>C3538/D3538</x:f>
        <x:v>0.33780176415970287</x:v>
      </x:c>
      <x:c r="G3538" s="22" t="n">
        <x:v>1238640.5625</x:v>
      </x:c>
      <x:c r="H3538" s="22" t="n">
        <x:v>858390.1875</x:v>
      </x:c>
      <x:c r="I3538" s="22" t="n">
        <x:f>SUM(G3538:H3538)</x:f>
        <x:v>2097030.75</x:v>
      </x:c>
      <x:c r="J3538" s="22" t="n">
        <x:v>844974</x:v>
      </x:c>
      <x:c r="K3538" s="22" t="n">
        <x:v>121095</x:v>
      </x:c>
      <x:c r="L3538" s="22" t="n">
        <x:f>SUM(J3538:K3538)</x:f>
        <x:v>966069</x:v>
      </x:c>
      <x:c r="M3538" s="23" t="n">
        <x:f>D3538-L3538</x:f>
        <x:v>0</x:v>
      </x:c>
      <x:c r="N3538" s="22" t="n">
        <x:v>640505.4375</x:v>
      </x:c>
      <x:c r="O3538" s="22" t="n">
        <x:v>325563.5625</x:v>
      </x:c>
      <x:c r="P3538" s="14" t="n">
        <x:f>N3538/SUM(N3538:O3538)</x:f>
        <x:v>0.6630017498750089</x:v>
      </x:c>
      <x:c r="Q3538" s="22" t="n">
        <x:v>1238381.8125</x:v>
      </x:c>
      <x:c r="R3538" s="22" t="n">
        <x:v>858648.9375</x:v>
      </x:c>
      <x:c r="S3538" s="2" t="n">
        <x:v>2</x:v>
      </x:c>
      <x:c r="T3538" s="2" t="n">
        <x:v>2</x:v>
      </x:c>
      <x:c r="U3538" s="2" t="n">
        <x:v>2</x:v>
      </x:c>
      <x:c r="V3538" s="2" t="n">
        <x:v>1</x:v>
      </x:c>
      <x:c r="W3538" s="2" t="n">
        <x:v>3</x:v>
      </x:c>
      <x:c r="X3538" s="2" t="n">
        <x:v>3</x:v>
      </x:c>
      <x:c r="Y3538" s="2" t="n">
        <x:v>3</x:v>
      </x:c>
      <x:c r="Z3538" s="22" t="n">
        <x:v>422487</x:v>
      </x:c>
      <x:c r="AA3538" s="22" t="n">
        <x:v>422487</x:v>
      </x:c>
      <x:c r="AB3538" s="22" t="n">
        <x:v>108882</x:v>
      </x:c>
      <x:c r="AC3538" s="22" t="n">
        <x:v>60547.5</x:v>
      </x:c>
      <x:c r="AD3538" s="22" t="n">
        <x:v>60547.5</x:v>
      </x:c>
      <x:c r="AE3538" s="2" t="n">
        <x:v>1</x:v>
      </x:c>
      <x:c r="AF3538" s="2" t="n">
        <x:v>0</x:v>
      </x:c>
    </x:row>
    <x:row r="3539" ht="23" customHeight="1">
      <x:c r="A3539" s="2" t="n">
        <x:v>3533</x:v>
      </x:c>
      <x:c r="B3539" s="24" t="n">
        <x:v>567387</x:v>
      </x:c>
      <x:c r="C3539" s="24" t="n">
        <x:v>283693.5</x:v>
      </x:c>
      <x:c r="D3539" s="24" t="n">
        <x:f>SUM(B3539:C3539)</x:f>
        <x:v>851080.5</x:v>
      </x:c>
      <x:c r="E3539" s="25" t="n">
        <x:f>B3539/D3539</x:f>
        <x:v>0.6666666666666666</x:v>
      </x:c>
      <x:c r="F3539" s="25" t="n">
        <x:f>C3539/D3539</x:f>
        <x:v>0.3333333333333333</x:v>
      </x:c>
      <x:c r="G3539" s="22" t="n">
        <x:v>1396008</x:v>
      </x:c>
      <x:c r="H3539" s="22" t="n">
        <x:v>382251.375</x:v>
      </x:c>
      <x:c r="I3539" s="22" t="n">
        <x:f>SUM(G3539:H3539)</x:f>
        <x:v>1778259.375</x:v>
      </x:c>
      <x:c r="J3539" s="22" t="n">
        <x:v>790533</x:v>
      </x:c>
      <x:c r="K3539" s="22" t="n">
        <x:v>60547.5</x:v>
      </x:c>
      <x:c r="L3539" s="22" t="n">
        <x:f>SUM(J3539:K3539)</x:f>
        <x:v>851080.5</x:v>
      </x:c>
      <x:c r="M3539" s="23" t="n">
        <x:f>D3539-L3539</x:f>
        <x:v>0</x:v>
      </x:c>
      <x:c r="N3539" s="22" t="n">
        <x:v>567387</x:v>
      </x:c>
      <x:c r="O3539" s="22" t="n">
        <x:v>283693.5</x:v>
      </x:c>
      <x:c r="P3539" s="14" t="n">
        <x:f>N3539/SUM(N3539:O3539)</x:f>
        <x:v>0.6666666666666666</x:v>
      </x:c>
      <x:c r="Q3539" s="22" t="n">
        <x:v>1395490.5</x:v>
      </x:c>
      <x:c r="R3539" s="22" t="n">
        <x:v>382510.125</x:v>
      </x:c>
      <x:c r="S3539" s="2" t="n">
        <x:v>2</x:v>
      </x:c>
      <x:c r="T3539" s="2" t="n">
        <x:v>1</x:v>
      </x:c>
      <x:c r="U3539" s="2" t="n">
        <x:v>1</x:v>
      </x:c>
      <x:c r="V3539" s="2" t="n">
        <x:v>1</x:v>
      </x:c>
      <x:c r="W3539" s="2" t="n">
        <x:v>2</x:v>
      </x:c>
      <x:c r="X3539" s="2" t="n">
        <x:v>2</x:v>
      </x:c>
      <x:c r="Y3539" s="2" t="n">
        <x:v>2</x:v>
      </x:c>
      <x:c r="Z3539" s="22" t="n">
        <x:v>422487</x:v>
      </x:c>
      <x:c r="AA3539" s="22" t="n">
        <x:v>368046</x:v>
      </x:c>
      <x:c r="AB3539" s="22" t="n">
        <x:v>54441</x:v>
      </x:c>
      <x:c r="AC3539" s="22" t="n">
        <x:v>0</x:v>
      </x:c>
      <x:c r="AD3539" s="22" t="n">
        <x:v>60547.5</x:v>
      </x:c>
      <x:c r="AE3539" s="2" t="n">
        <x:v>0</x:v>
      </x:c>
      <x:c r="AF3539" s="2" t="n">
        <x:v>0</x:v>
      </x:c>
    </x:row>
    <x:row r="3540" ht="23" customHeight="1">
      <x:c r="A3540" s="2" t="n">
        <x:v>3534</x:v>
      </x:c>
      <x:c r="B3540" s="24" t="n">
        <x:v>1081057.5</x:v>
      </x:c>
      <x:c r="C3540" s="24" t="n">
        <x:v>0</x:v>
      </x:c>
      <x:c r="D3540" s="24" t="n">
        <x:f>SUM(B3540:C3540)</x:f>
        <x:v>1081057.5</x:v>
      </x:c>
      <x:c r="E3540" s="25" t="n">
        <x:f>B3540/D3540</x:f>
        <x:v>1</x:v>
      </x:c>
      <x:c r="F3540" s="25" t="n">
        <x:f>C3540/D3540</x:f>
        <x:v>0</x:v>
      </x:c>
      <x:c r="G3540" s="22" t="n">
        <x:v>1685585.475</x:v>
      </x:c>
      <x:c r="H3540" s="22" t="n">
        <x:v>243626.0625</x:v>
      </x:c>
      <x:c r="I3540" s="22" t="n">
        <x:f>SUM(G3540:H3540)</x:f>
        <x:v>1929211.5375</x:v>
      </x:c>
      <x:c r="J3540" s="22" t="n">
        <x:v>899415</x:v>
      </x:c>
      <x:c r="K3540" s="22" t="n">
        <x:v>181642.5</x:v>
      </x:c>
      <x:c r="L3540" s="22" t="n">
        <x:f>SUM(J3540:K3540)</x:f>
        <x:v>1081057.5</x:v>
      </x:c>
      <x:c r="M3540" s="23" t="n">
        <x:f>D3540-L3540</x:f>
        <x:v>0</x:v>
      </x:c>
      <x:c r="N3540" s="22" t="n">
        <x:v>1081057.5</x:v>
      </x:c>
      <x:c r="O3540" s="22" t="n">
        <x:v>0</x:v>
      </x:c>
      <x:c r="P3540" s="14" t="n">
        <x:f>N3540/SUM(N3540:O3540)</x:f>
        <x:v>1</x:v>
      </x:c>
      <x:c r="Q3540" s="22" t="n">
        <x:v>1685067.975</x:v>
      </x:c>
      <x:c r="R3540" s="22" t="n">
        <x:v>244402.3125</x:v>
      </x:c>
      <x:c r="S3540" s="2" t="n">
        <x:v>3</x:v>
      </x:c>
      <x:c r="T3540" s="2" t="n">
        <x:v>2</x:v>
      </x:c>
      <x:c r="U3540" s="2" t="n">
        <x:v>4</x:v>
      </x:c>
      <x:c r="V3540" s="2" t="n">
        <x:v>0</x:v>
      </x:c>
      <x:c r="W3540" s="2" t="n">
        <x:v>4</x:v>
      </x:c>
      <x:c r="X3540" s="2" t="n">
        <x:v>4</x:v>
      </x:c>
      <x:c r="Y3540" s="2" t="n">
        <x:v>4</x:v>
      </x:c>
      <x:c r="Z3540" s="22" t="n">
        <x:v>476928</x:v>
      </x:c>
      <x:c r="AA3540" s="22" t="n">
        <x:v>422487</x:v>
      </x:c>
      <x:c r="AB3540" s="22" t="n">
        <x:v>163323</x:v>
      </x:c>
      <x:c r="AC3540" s="22" t="n">
        <x:v>60547.5</x:v>
      </x:c>
      <x:c r="AD3540" s="22" t="n">
        <x:v>121095</x:v>
      </x:c>
      <x:c r="AE3540" s="2" t="n">
        <x:v>0</x:v>
      </x:c>
      <x:c r="AF3540" s="2" t="n">
        <x:v>0</x:v>
      </x:c>
    </x:row>
    <x:row r="3541" ht="23" customHeight="1">
      <x:c r="A3541" s="2" t="n">
        <x:v>3535</x:v>
      </x:c>
      <x:c r="B3541" s="24" t="n">
        <x:v>680864.4</x:v>
      </x:c>
      <x:c r="C3541" s="24" t="n">
        <x:v>170216.1</x:v>
      </x:c>
      <x:c r="D3541" s="24" t="n">
        <x:f>SUM(B3541:C3541)</x:f>
        <x:v>851080.5</x:v>
      </x:c>
      <x:c r="E3541" s="25" t="n">
        <x:f>B3541/D3541</x:f>
        <x:v>0.8</x:v>
      </x:c>
      <x:c r="F3541" s="25" t="n">
        <x:f>C3541/D3541</x:f>
        <x:v>0.2</x:v>
      </x:c>
      <x:c r="G3541" s="22" t="n">
        <x:v>1525139.775</x:v>
      </x:c>
      <x:c r="H3541" s="22" t="n">
        <x:v>170216.1</x:v>
      </x:c>
      <x:c r="I3541" s="22" t="n">
        <x:f>SUM(G3541:H3541)</x:f>
        <x:v>1695355.875</x:v>
      </x:c>
      <x:c r="J3541" s="22" t="n">
        <x:v>790533</x:v>
      </x:c>
      <x:c r="K3541" s="22" t="n">
        <x:v>60547.5</x:v>
      </x:c>
      <x:c r="L3541" s="22" t="n">
        <x:f>SUM(J3541:K3541)</x:f>
        <x:v>851080.5</x:v>
      </x:c>
      <x:c r="M3541" s="23" t="n">
        <x:f>D3541-L3541</x:f>
        <x:v>0</x:v>
      </x:c>
      <x:c r="N3541" s="22" t="n">
        <x:v>680864.4</x:v>
      </x:c>
      <x:c r="O3541" s="22" t="n">
        <x:v>170216.1</x:v>
      </x:c>
      <x:c r="P3541" s="14" t="n">
        <x:f>N3541/SUM(N3541:O3541)</x:f>
        <x:v>0.8</x:v>
      </x:c>
      <x:c r="Q3541" s="22" t="n">
        <x:v>1524104.775</x:v>
      </x:c>
      <x:c r="R3541" s="22" t="n">
        <x:v>170216.1</x:v>
      </x:c>
      <x:c r="S3541" s="2" t="n">
        <x:v>2</x:v>
      </x:c>
      <x:c r="T3541" s="2" t="n">
        <x:v>1</x:v>
      </x:c>
      <x:c r="U3541" s="2" t="n">
        <x:v>2</x:v>
      </x:c>
      <x:c r="V3541" s="2" t="n">
        <x:v>1</x:v>
      </x:c>
      <x:c r="W3541" s="2" t="n">
        <x:v>2</x:v>
      </x:c>
      <x:c r="X3541" s="2" t="n">
        <x:v>2</x:v>
      </x:c>
      <x:c r="Y3541" s="2" t="n">
        <x:v>2</x:v>
      </x:c>
      <x:c r="Z3541" s="22" t="n">
        <x:v>422487</x:v>
      </x:c>
      <x:c r="AA3541" s="22" t="n">
        <x:v>368046</x:v>
      </x:c>
      <x:c r="AB3541" s="22" t="n">
        <x:v>54441</x:v>
      </x:c>
      <x:c r="AC3541" s="22" t="n">
        <x:v>0</x:v>
      </x:c>
      <x:c r="AD3541" s="22" t="n">
        <x:v>60547.5</x:v>
      </x:c>
      <x:c r="AE3541" s="2" t="n">
        <x:v>0</x:v>
      </x:c>
      <x:c r="AF3541" s="2" t="n">
        <x:v>0</x:v>
      </x:c>
    </x:row>
    <x:row r="3542" ht="23" customHeight="1">
      <x:c r="A3542" s="2" t="n">
        <x:v>3536</x:v>
      </x:c>
      <x:c r="B3542" s="24" t="n">
        <x:v>567387</x:v>
      </x:c>
      <x:c r="C3542" s="24" t="n">
        <x:v>283693.5</x:v>
      </x:c>
      <x:c r="D3542" s="24" t="n">
        <x:f>SUM(B3542:C3542)</x:f>
        <x:v>851080.5</x:v>
      </x:c>
      <x:c r="E3542" s="25" t="n">
        <x:f>B3542/D3542</x:f>
        <x:v>0.6666666666666666</x:v>
      </x:c>
      <x:c r="F3542" s="25" t="n">
        <x:f>C3542/D3542</x:f>
        <x:v>0.3333333333333333</x:v>
      </x:c>
      <x:c r="G3542" s="22" t="n">
        <x:v>659916</x:v>
      </x:c>
      <x:c r="H3542" s="22" t="n">
        <x:v>1027095.1875</x:v>
      </x:c>
      <x:c r="I3542" s="22" t="n">
        <x:f>SUM(G3542:H3542)</x:f>
        <x:v>1687011.1875</x:v>
      </x:c>
      <x:c r="J3542" s="22" t="n">
        <x:v>790533</x:v>
      </x:c>
      <x:c r="K3542" s="22" t="n">
        <x:v>60547.5</x:v>
      </x:c>
      <x:c r="L3542" s="22" t="n">
        <x:f>SUM(J3542:K3542)</x:f>
        <x:v>851080.5</x:v>
      </x:c>
      <x:c r="M3542" s="23" t="n">
        <x:f>D3542-L3542</x:f>
        <x:v>0</x:v>
      </x:c>
      <x:c r="N3542" s="22" t="n">
        <x:v>567387</x:v>
      </x:c>
      <x:c r="O3542" s="22" t="n">
        <x:v>283693.5</x:v>
      </x:c>
      <x:c r="P3542" s="14" t="n">
        <x:f>N3542/SUM(N3542:O3542)</x:f>
        <x:v>0.6666666666666666</x:v>
      </x:c>
      <x:c r="Q3542" s="22" t="n">
        <x:v>659398.5</x:v>
      </x:c>
      <x:c r="R3542" s="22" t="n">
        <x:v>1027353.9375</x:v>
      </x:c>
      <x:c r="S3542" s="2" t="n">
        <x:v>1</x:v>
      </x:c>
      <x:c r="T3542" s="2" t="n">
        <x:v>2</x:v>
      </x:c>
      <x:c r="U3542" s="2" t="n">
        <x:v>1</x:v>
      </x:c>
      <x:c r="V3542" s="2" t="n">
        <x:v>1</x:v>
      </x:c>
      <x:c r="W3542" s="2" t="n">
        <x:v>2</x:v>
      </x:c>
      <x:c r="X3542" s="2" t="n">
        <x:v>2</x:v>
      </x:c>
      <x:c r="Y3542" s="2" t="n">
        <x:v>2</x:v>
      </x:c>
      <x:c r="Z3542" s="22" t="n">
        <x:v>368046</x:v>
      </x:c>
      <x:c r="AA3542" s="22" t="n">
        <x:v>422487</x:v>
      </x:c>
      <x:c r="AB3542" s="22" t="n">
        <x:v>54441</x:v>
      </x:c>
      <x:c r="AC3542" s="22" t="n">
        <x:v>60547.5</x:v>
      </x:c>
      <x:c r="AD3542" s="22" t="n">
        <x:v>0</x:v>
      </x:c>
      <x:c r="AE3542" s="2" t="n">
        <x:v>0</x:v>
      </x:c>
      <x:c r="AF3542" s="2" t="n">
        <x:v>0</x:v>
      </x:c>
    </x:row>
    <x:row r="3543" ht="23" customHeight="1">
      <x:c r="A3543" s="2" t="n">
        <x:v>3537</x:v>
      </x:c>
      <x:c r="B3543" s="24" t="n">
        <x:v>851080.5</x:v>
      </x:c>
      <x:c r="C3543" s="24" t="n">
        <x:v>0</x:v>
      </x:c>
      <x:c r="D3543" s="24" t="n">
        <x:f>SUM(B3543:C3543)</x:f>
        <x:v>851080.5</x:v>
      </x:c>
      <x:c r="E3543" s="25" t="n">
        <x:f>B3543/D3543</x:f>
        <x:v>1</x:v>
      </x:c>
      <x:c r="F3543" s="25" t="n">
        <x:f>C3543/D3543</x:f>
        <x:v>0</x:v>
      </x:c>
      <x:c r="G3543" s="22" t="n">
        <x:v>1049231.25</x:v>
      </x:c>
      <x:c r="H3543" s="22" t="n">
        <x:v>781839</x:v>
      </x:c>
      <x:c r="I3543" s="22" t="n">
        <x:f>SUM(G3543:H3543)</x:f>
        <x:v>1831070.25</x:v>
      </x:c>
      <x:c r="J3543" s="22" t="n">
        <x:v>790533</x:v>
      </x:c>
      <x:c r="K3543" s="22" t="n">
        <x:v>60547.5</x:v>
      </x:c>
      <x:c r="L3543" s="22" t="n">
        <x:f>SUM(J3543:K3543)</x:f>
        <x:v>851080.5</x:v>
      </x:c>
      <x:c r="M3543" s="23" t="n">
        <x:f>D3543-L3543</x:f>
        <x:v>0</x:v>
      </x:c>
      <x:c r="N3543" s="22" t="n">
        <x:v>851080.5</x:v>
      </x:c>
      <x:c r="O3543" s="22" t="n">
        <x:v>0</x:v>
      </x:c>
      <x:c r="P3543" s="14" t="n">
        <x:f>N3543/SUM(N3543:O3543)</x:f>
        <x:v>1</x:v>
      </x:c>
      <x:c r="Q3543" s="22" t="n">
        <x:v>1048713.75</x:v>
      </x:c>
      <x:c r="R3543" s="22" t="n">
        <x:v>782097.75</x:v>
      </x:c>
      <x:c r="S3543" s="2" t="n">
        <x:v>1</x:v>
      </x:c>
      <x:c r="T3543" s="2" t="n">
        <x:v>2</x:v>
      </x:c>
      <x:c r="U3543" s="2" t="n">
        <x:v>2</x:v>
      </x:c>
      <x:c r="V3543" s="2" t="n">
        <x:v>0</x:v>
      </x:c>
      <x:c r="W3543" s="2" t="n">
        <x:v>2</x:v>
      </x:c>
      <x:c r="X3543" s="2" t="n">
        <x:v>2</x:v>
      </x:c>
      <x:c r="Y3543" s="2" t="n">
        <x:v>2</x:v>
      </x:c>
      <x:c r="Z3543" s="22" t="n">
        <x:v>368046</x:v>
      </x:c>
      <x:c r="AA3543" s="22" t="n">
        <x:v>422487</x:v>
      </x:c>
      <x:c r="AB3543" s="22" t="n">
        <x:v>54441</x:v>
      </x:c>
      <x:c r="AC3543" s="22" t="n">
        <x:v>60547.5</x:v>
      </x:c>
      <x:c r="AD3543" s="22" t="n">
        <x:v>0</x:v>
      </x:c>
      <x:c r="AE3543" s="2" t="n">
        <x:v>0</x:v>
      </x:c>
      <x:c r="AF3543" s="2" t="n">
        <x:v>0</x:v>
      </x:c>
    </x:row>
    <x:row r="3544" ht="23" customHeight="1">
      <x:c r="A3544" s="2" t="n">
        <x:v>3538</x:v>
      </x:c>
      <x:c r="B3544" s="24" t="n">
        <x:v>180176.25</x:v>
      </x:c>
      <x:c r="C3544" s="24" t="n">
        <x:v>785892.75</x:v>
      </x:c>
      <x:c r="D3544" s="24" t="n">
        <x:f>SUM(B3544:C3544)</x:f>
        <x:v>966069</x:v>
      </x:c>
      <x:c r="E3544" s="25" t="n">
        <x:f>B3544/D3544</x:f>
        <x:v>0.18650453539032927</x:v>
      </x:c>
      <x:c r="F3544" s="25" t="n">
        <x:f>C3544/D3544</x:f>
        <x:v>0.8134954646096707</x:v>
      </x:c>
      <x:c r="G3544" s="22" t="n">
        <x:v>746373</x:v>
      </x:c>
      <x:c r="H3544" s="22" t="n">
        <x:v>1144891.125</x:v>
      </x:c>
      <x:c r="I3544" s="22" t="n">
        <x:f>SUM(G3544:H3544)</x:f>
        <x:v>1891264.125</x:v>
      </x:c>
      <x:c r="J3544" s="22" t="n">
        <x:v>844974</x:v>
      </x:c>
      <x:c r="K3544" s="22" t="n">
        <x:v>121095</x:v>
      </x:c>
      <x:c r="L3544" s="22" t="n">
        <x:f>SUM(J3544:K3544)</x:f>
        <x:v>966069</x:v>
      </x:c>
      <x:c r="M3544" s="23" t="n">
        <x:f>D3544-L3544</x:f>
        <x:v>0</x:v>
      </x:c>
      <x:c r="N3544" s="22" t="n">
        <x:v>180176.25</x:v>
      </x:c>
      <x:c r="O3544" s="22" t="n">
        <x:v>785892.75</x:v>
      </x:c>
      <x:c r="P3544" s="14" t="n">
        <x:f>N3544/SUM(N3544:O3544)</x:f>
        <x:v>0.18650453539032927</x:v>
      </x:c>
      <x:c r="Q3544" s="22" t="n">
        <x:v>745855.5</x:v>
      </x:c>
      <x:c r="R3544" s="22" t="n">
        <x:v>1145408.625</x:v>
      </x:c>
      <x:c r="S3544" s="2" t="n">
        <x:v>2</x:v>
      </x:c>
      <x:c r="T3544" s="2" t="n">
        <x:v>2</x:v>
      </x:c>
      <x:c r="U3544" s="2" t="n">
        <x:v>1</x:v>
      </x:c>
      <x:c r="V3544" s="2" t="n">
        <x:v>4</x:v>
      </x:c>
      <x:c r="W3544" s="2" t="n">
        <x:v>3</x:v>
      </x:c>
      <x:c r="X3544" s="2" t="n">
        <x:v>3</x:v>
      </x:c>
      <x:c r="Y3544" s="2" t="n">
        <x:v>3</x:v>
      </x:c>
      <x:c r="Z3544" s="22" t="n">
        <x:v>422487</x:v>
      </x:c>
      <x:c r="AA3544" s="22" t="n">
        <x:v>422487</x:v>
      </x:c>
      <x:c r="AB3544" s="22" t="n">
        <x:v>108882</x:v>
      </x:c>
      <x:c r="AC3544" s="22" t="n">
        <x:v>60547.5</x:v>
      </x:c>
      <x:c r="AD3544" s="22" t="n">
        <x:v>60547.5</x:v>
      </x:c>
      <x:c r="AE3544" s="2" t="n">
        <x:v>0</x:v>
      </x:c>
      <x:c r="AF3544" s="2" t="n">
        <x:v>0</x:v>
      </x:c>
    </x:row>
    <x:row r="3545" ht="23" customHeight="1">
      <x:c r="A3545" s="2" t="n">
        <x:v>3539</x:v>
      </x:c>
      <x:c r="B3545" s="24" t="n">
        <x:v>425540.25</x:v>
      </x:c>
      <x:c r="C3545" s="24" t="n">
        <x:v>425540.25</x:v>
      </x:c>
      <x:c r="D3545" s="24" t="n">
        <x:f>SUM(B3545:C3545)</x:f>
        <x:v>851080.5</x:v>
      </x:c>
      <x:c r="E3545" s="25" t="n">
        <x:f>B3545/D3545</x:f>
        <x:v>0.5</x:v>
      </x:c>
      <x:c r="F3545" s="25" t="n">
        <x:f>C3545/D3545</x:f>
        <x:v>0.5</x:v>
      </x:c>
      <x:c r="G3545" s="22" t="n">
        <x:v>518069.25</x:v>
      </x:c>
      <x:c r="H3545" s="22" t="n">
        <x:v>1168941.9375</x:v>
      </x:c>
      <x:c r="I3545" s="22" t="n">
        <x:f>SUM(G3545:H3545)</x:f>
        <x:v>1687011.1875</x:v>
      </x:c>
      <x:c r="J3545" s="22" t="n">
        <x:v>790533</x:v>
      </x:c>
      <x:c r="K3545" s="22" t="n">
        <x:v>60547.5</x:v>
      </x:c>
      <x:c r="L3545" s="22" t="n">
        <x:f>SUM(J3545:K3545)</x:f>
        <x:v>851080.5</x:v>
      </x:c>
      <x:c r="M3545" s="23" t="n">
        <x:f>D3545-L3545</x:f>
        <x:v>0</x:v>
      </x:c>
      <x:c r="N3545" s="22" t="n">
        <x:v>425540.25</x:v>
      </x:c>
      <x:c r="O3545" s="22" t="n">
        <x:v>425540.25</x:v>
      </x:c>
      <x:c r="P3545" s="14" t="n">
        <x:f>N3545/SUM(N3545:O3545)</x:f>
        <x:v>0.5</x:v>
      </x:c>
      <x:c r="Q3545" s="22" t="n">
        <x:v>517551.75</x:v>
      </x:c>
      <x:c r="R3545" s="22" t="n">
        <x:v>1169200.6875</x:v>
      </x:c>
      <x:c r="S3545" s="2" t="n">
        <x:v>1</x:v>
      </x:c>
      <x:c r="T3545" s="2" t="n">
        <x:v>2</x:v>
      </x:c>
      <x:c r="U3545" s="2" t="n">
        <x:v>1</x:v>
      </x:c>
      <x:c r="V3545" s="2" t="n">
        <x:v>2</x:v>
      </x:c>
      <x:c r="W3545" s="2" t="n">
        <x:v>2</x:v>
      </x:c>
      <x:c r="X3545" s="2" t="n">
        <x:v>2</x:v>
      </x:c>
      <x:c r="Y3545" s="2" t="n">
        <x:v>2</x:v>
      </x:c>
      <x:c r="Z3545" s="22" t="n">
        <x:v>368046</x:v>
      </x:c>
      <x:c r="AA3545" s="22" t="n">
        <x:v>422487</x:v>
      </x:c>
      <x:c r="AB3545" s="22" t="n">
        <x:v>54441</x:v>
      </x:c>
      <x:c r="AC3545" s="22" t="n">
        <x:v>60547.5</x:v>
      </x:c>
      <x:c r="AD3545" s="22" t="n">
        <x:v>0</x:v>
      </x:c>
      <x:c r="AE3545" s="2" t="n">
        <x:v>0</x:v>
      </x:c>
      <x:c r="AF3545" s="2" t="n">
        <x:v>0</x:v>
      </x:c>
    </x:row>
    <x:row r="3546" ht="23" customHeight="1">
      <x:c r="A3546" s="2" t="n">
        <x:v>3540</x:v>
      </x:c>
      <x:c r="B3546" s="24" t="n">
        <x:v>681185.25</x:v>
      </x:c>
      <x:c r="C3546" s="24" t="n">
        <x:v>284883.75</x:v>
      </x:c>
      <x:c r="D3546" s="24" t="n">
        <x:f>SUM(B3546:C3546)</x:f>
        <x:v>966069</x:v>
      </x:c>
      <x:c r="E3546" s="25" t="n">
        <x:f>B3546/D3546</x:f>
        <x:v>0.7051103492607671</x:v>
      </x:c>
      <x:c r="F3546" s="25" t="n">
        <x:f>C3546/D3546</x:f>
        <x:v>0.2948896507392329</x:v>
      </x:c>
      <x:c r="G3546" s="22" t="n">
        <x:v>1338505.125</x:v>
      </x:c>
      <x:c r="H3546" s="22" t="n">
        <x:v>575994.75</x:v>
      </x:c>
      <x:c r="I3546" s="22" t="n">
        <x:f>SUM(G3546:H3546)</x:f>
        <x:v>1914499.875</x:v>
      </x:c>
      <x:c r="J3546" s="22" t="n">
        <x:v>844974</x:v>
      </x:c>
      <x:c r="K3546" s="22" t="n">
        <x:v>121095</x:v>
      </x:c>
      <x:c r="L3546" s="22" t="n">
        <x:f>SUM(J3546:K3546)</x:f>
        <x:v>966069</x:v>
      </x:c>
      <x:c r="M3546" s="23" t="n">
        <x:f>D3546-L3546</x:f>
        <x:v>0</x:v>
      </x:c>
      <x:c r="N3546" s="22" t="n">
        <x:v>680667.75</x:v>
      </x:c>
      <x:c r="O3546" s="22" t="n">
        <x:v>285401.25</x:v>
      </x:c>
      <x:c r="P3546" s="14" t="n">
        <x:f>N3546/SUM(N3546:O3546)</x:f>
        <x:v>0.7045746732376259</x:v>
      </x:c>
      <x:c r="Q3546" s="22" t="n">
        <x:v>1336435.125</x:v>
      </x:c>
      <x:c r="R3546" s="22" t="n">
        <x:v>576771</x:v>
      </x:c>
      <x:c r="S3546" s="2" t="n">
        <x:v>2</x:v>
      </x:c>
      <x:c r="T3546" s="2" t="n">
        <x:v>2</x:v>
      </x:c>
      <x:c r="U3546" s="2" t="n">
        <x:v>3</x:v>
      </x:c>
      <x:c r="V3546" s="2" t="n">
        <x:v>1</x:v>
      </x:c>
      <x:c r="W3546" s="2" t="n">
        <x:v>3</x:v>
      </x:c>
      <x:c r="X3546" s="2" t="n">
        <x:v>3</x:v>
      </x:c>
      <x:c r="Y3546" s="2" t="n">
        <x:v>3</x:v>
      </x:c>
      <x:c r="Z3546" s="22" t="n">
        <x:v>422487</x:v>
      </x:c>
      <x:c r="AA3546" s="22" t="n">
        <x:v>422487</x:v>
      </x:c>
      <x:c r="AB3546" s="22" t="n">
        <x:v>108882</x:v>
      </x:c>
      <x:c r="AC3546" s="22" t="n">
        <x:v>60547.5</x:v>
      </x:c>
      <x:c r="AD3546" s="22" t="n">
        <x:v>60547.5</x:v>
      </x:c>
      <x:c r="AE3546" s="2" t="n">
        <x:v>1</x:v>
      </x:c>
      <x:c r="AF3546" s="2" t="n">
        <x:v>0</x:v>
      </x:c>
    </x:row>
    <x:row r="3547" ht="23" customHeight="1">
      <x:c r="A3547" s="2" t="n">
        <x:v>3541</x:v>
      </x:c>
      <x:c r="B3547" s="24" t="n">
        <x:v>0</x:v>
      </x:c>
      <x:c r="C3547" s="24" t="n">
        <x:v>966069</x:v>
      </x:c>
      <x:c r="D3547" s="24" t="n">
        <x:f>SUM(B3547:C3547)</x:f>
        <x:v>966069</x:v>
      </x:c>
      <x:c r="E3547" s="25" t="n">
        <x:f>B3547/D3547</x:f>
        <x:v>0</x:v>
      </x:c>
      <x:c r="F3547" s="25" t="n">
        <x:f>C3547/D3547</x:f>
        <x:v>1</x:v>
      </x:c>
      <x:c r="G3547" s="22" t="n">
        <x:v>1001931.75</x:v>
      </x:c>
      <x:c r="H3547" s="22" t="n">
        <x:v>1018621.125</x:v>
      </x:c>
      <x:c r="I3547" s="22" t="n">
        <x:f>SUM(G3547:H3547)</x:f>
        <x:v>2020552.875</x:v>
      </x:c>
      <x:c r="J3547" s="22" t="n">
        <x:v>844974</x:v>
      </x:c>
      <x:c r="K3547" s="22" t="n">
        <x:v>121095</x:v>
      </x:c>
      <x:c r="L3547" s="22" t="n">
        <x:f>SUM(J3547:K3547)</x:f>
        <x:v>966069</x:v>
      </x:c>
      <x:c r="M3547" s="23" t="n">
        <x:f>D3547-L3547</x:f>
        <x:v>0</x:v>
      </x:c>
      <x:c r="N3547" s="22" t="n">
        <x:v>0</x:v>
      </x:c>
      <x:c r="O3547" s="22" t="n">
        <x:v>966069</x:v>
      </x:c>
      <x:c r="P3547" s="14" t="n">
        <x:f>N3547/SUM(N3547:O3547)</x:f>
        <x:v>0</x:v>
      </x:c>
      <x:c r="Q3547" s="22" t="n">
        <x:v>1001673</x:v>
      </x:c>
      <x:c r="R3547" s="22" t="n">
        <x:v>1018879.875</x:v>
      </x:c>
      <x:c r="S3547" s="2" t="n">
        <x:v>3</x:v>
      </x:c>
      <x:c r="T3547" s="2" t="n">
        <x:v>1</x:v>
      </x:c>
      <x:c r="U3547" s="2" t="n">
        <x:v>0</x:v>
      </x:c>
      <x:c r="V3547" s="2" t="n">
        <x:v>3</x:v>
      </x:c>
      <x:c r="W3547" s="2" t="n">
        <x:v>3</x:v>
      </x:c>
      <x:c r="X3547" s="2" t="n">
        <x:v>3</x:v>
      </x:c>
      <x:c r="Y3547" s="2" t="n">
        <x:v>3</x:v>
      </x:c>
      <x:c r="Z3547" s="22" t="n">
        <x:v>476928</x:v>
      </x:c>
      <x:c r="AA3547" s="22" t="n">
        <x:v>368046</x:v>
      </x:c>
      <x:c r="AB3547" s="22" t="n">
        <x:v>108882</x:v>
      </x:c>
      <x:c r="AC3547" s="22" t="n">
        <x:v>0</x:v>
      </x:c>
      <x:c r="AD3547" s="22" t="n">
        <x:v>121095</x:v>
      </x:c>
      <x:c r="AE3547" s="2" t="n">
        <x:v>1</x:v>
      </x:c>
      <x:c r="AF3547" s="2" t="n">
        <x:v>0</x:v>
      </x:c>
    </x:row>
    <x:row r="3548" ht="23" customHeight="1">
      <x:c r="A3548" s="2" t="n">
        <x:v>3542</x:v>
      </x:c>
      <x:c r="B3548" s="24" t="n">
        <x:v>540528.75</x:v>
      </x:c>
      <x:c r="C3548" s="24" t="n">
        <x:v>540528.75</x:v>
      </x:c>
      <x:c r="D3548" s="24" t="n">
        <x:f>SUM(B3548:C3548)</x:f>
        <x:v>1081057.5</x:v>
      </x:c>
      <x:c r="E3548" s="25" t="n">
        <x:f>B3548/D3548</x:f>
        <x:v>0.5</x:v>
      </x:c>
      <x:c r="F3548" s="25" t="n">
        <x:f>C3548/D3548</x:f>
        <x:v>0.5</x:v>
      </x:c>
      <x:c r="G3548" s="22" t="n">
        <x:v>908574.75</x:v>
      </x:c>
      <x:c r="H3548" s="22" t="n">
        <x:v>1021493.25</x:v>
      </x:c>
      <x:c r="I3548" s="22" t="n">
        <x:f>SUM(G3548:H3548)</x:f>
        <x:v>1930068</x:v>
      </x:c>
      <x:c r="J3548" s="22" t="n">
        <x:v>899415</x:v>
      </x:c>
      <x:c r="K3548" s="22" t="n">
        <x:v>181642.5</x:v>
      </x:c>
      <x:c r="L3548" s="22" t="n">
        <x:f>SUM(J3548:K3548)</x:f>
        <x:v>1081057.5</x:v>
      </x:c>
      <x:c r="M3548" s="23" t="n">
        <x:f>D3548-L3548</x:f>
        <x:v>0</x:v>
      </x:c>
      <x:c r="N3548" s="22" t="n">
        <x:v>540528.75</x:v>
      </x:c>
      <x:c r="O3548" s="22" t="n">
        <x:v>540528.75</x:v>
      </x:c>
      <x:c r="P3548" s="14" t="n">
        <x:f>N3548/SUM(N3548:O3548)</x:f>
        <x:v>0.5</x:v>
      </x:c>
      <x:c r="Q3548" s="22" t="n">
        <x:v>908574.75</x:v>
      </x:c>
      <x:c r="R3548" s="22" t="n">
        <x:v>1022528.25</x:v>
      </x:c>
      <x:c r="S3548" s="2" t="n">
        <x:v>2</x:v>
      </x:c>
      <x:c r="T3548" s="2" t="n">
        <x:v>3</x:v>
      </x:c>
      <x:c r="U3548" s="2" t="n">
        <x:v>3</x:v>
      </x:c>
      <x:c r="V3548" s="2" t="n">
        <x:v>6</x:v>
      </x:c>
      <x:c r="W3548" s="2" t="n">
        <x:v>4</x:v>
      </x:c>
      <x:c r="X3548" s="2" t="n">
        <x:v>4</x:v>
      </x:c>
      <x:c r="Y3548" s="2" t="n">
        <x:v>4</x:v>
      </x:c>
      <x:c r="Z3548" s="22" t="n">
        <x:v>422487</x:v>
      </x:c>
      <x:c r="AA3548" s="22" t="n">
        <x:v>476928</x:v>
      </x:c>
      <x:c r="AB3548" s="22" t="n">
        <x:v>163323</x:v>
      </x:c>
      <x:c r="AC3548" s="22" t="n">
        <x:v>121095</x:v>
      </x:c>
      <x:c r="AD3548" s="22" t="n">
        <x:v>60547.5</x:v>
      </x:c>
      <x:c r="AE3548" s="2" t="n">
        <x:v>0</x:v>
      </x:c>
      <x:c r="AF3548" s="2" t="n">
        <x:v>0</x:v>
      </x:c>
    </x:row>
    <x:row r="3549" ht="23" customHeight="1">
      <x:c r="A3549" s="2" t="n">
        <x:v>3543</x:v>
      </x:c>
      <x:c r="B3549" s="24" t="n">
        <x:v>425540.25</x:v>
      </x:c>
      <x:c r="C3549" s="24" t="n">
        <x:v>425540.25</x:v>
      </x:c>
      <x:c r="D3549" s="24" t="n">
        <x:f>SUM(B3549:C3549)</x:f>
        <x:v>851080.5</x:v>
      </x:c>
      <x:c r="E3549" s="25" t="n">
        <x:f>B3549/D3549</x:f>
        <x:v>0.5</x:v>
      </x:c>
      <x:c r="F3549" s="25" t="n">
        <x:f>C3549/D3549</x:f>
        <x:v>0.5</x:v>
      </x:c>
      <x:c r="G3549" s="22" t="n">
        <x:v>716220</x:v>
      </x:c>
      <x:c r="H3549" s="22" t="n">
        <x:v>1161632.25</x:v>
      </x:c>
      <x:c r="I3549" s="22" t="n">
        <x:f>SUM(G3549:H3549)</x:f>
        <x:v>1877852.25</x:v>
      </x:c>
      <x:c r="J3549" s="22" t="n">
        <x:v>790533</x:v>
      </x:c>
      <x:c r="K3549" s="22" t="n">
        <x:v>60547.5</x:v>
      </x:c>
      <x:c r="L3549" s="22" t="n">
        <x:f>SUM(J3549:K3549)</x:f>
        <x:v>851080.5</x:v>
      </x:c>
      <x:c r="M3549" s="23" t="n">
        <x:f>D3549-L3549</x:f>
        <x:v>0</x:v>
      </x:c>
      <x:c r="N3549" s="22" t="n">
        <x:v>425540.25</x:v>
      </x:c>
      <x:c r="O3549" s="22" t="n">
        <x:v>425540.25</x:v>
      </x:c>
      <x:c r="P3549" s="14" t="n">
        <x:f>N3549/SUM(N3549:O3549)</x:f>
        <x:v>0.5</x:v>
      </x:c>
      <x:c r="Q3549" s="22" t="n">
        <x:v>715185</x:v>
      </x:c>
      <x:c r="R3549" s="22" t="n">
        <x:v>1161632.25</x:v>
      </x:c>
      <x:c r="S3549" s="2" t="n">
        <x:v>1</x:v>
      </x:c>
      <x:c r="T3549" s="2" t="n">
        <x:v>2</x:v>
      </x:c>
      <x:c r="U3549" s="2" t="n">
        <x:v>1</x:v>
      </x:c>
      <x:c r="V3549" s="2" t="n">
        <x:v>2</x:v>
      </x:c>
      <x:c r="W3549" s="2" t="n">
        <x:v>2</x:v>
      </x:c>
      <x:c r="X3549" s="2" t="n">
        <x:v>2</x:v>
      </x:c>
      <x:c r="Y3549" s="2" t="n">
        <x:v>2</x:v>
      </x:c>
      <x:c r="Z3549" s="22" t="n">
        <x:v>368046</x:v>
      </x:c>
      <x:c r="AA3549" s="22" t="n">
        <x:v>422487</x:v>
      </x:c>
      <x:c r="AB3549" s="22" t="n">
        <x:v>54441</x:v>
      </x:c>
      <x:c r="AC3549" s="22" t="n">
        <x:v>60547.5</x:v>
      </x:c>
      <x:c r="AD3549" s="22" t="n">
        <x:v>0</x:v>
      </x:c>
      <x:c r="AE3549" s="2" t="n">
        <x:v>0</x:v>
      </x:c>
      <x:c r="AF3549" s="2" t="n">
        <x:v>0</x:v>
      </x:c>
    </x:row>
    <x:row r="3550" ht="23" customHeight="1">
      <x:c r="A3550" s="2" t="n">
        <x:v>3544</x:v>
      </x:c>
      <x:c r="B3550" s="24" t="n">
        <x:v>825168.125</x:v>
      </x:c>
      <x:c r="C3550" s="24" t="n">
        <x:v>255889.375</x:v>
      </x:c>
      <x:c r="D3550" s="24" t="n">
        <x:f>SUM(B3550:C3550)</x:f>
        <x:v>1081057.5</x:v>
      </x:c>
      <x:c r="E3550" s="25" t="n">
        <x:f>B3550/D3550</x:f>
        <x:v>0.7632971650444126</x:v>
      </x:c>
      <x:c r="F3550" s="25" t="n">
        <x:f>C3550/D3550</x:f>
        <x:v>0.23670283495558747</x:v>
      </x:c>
      <x:c r="G3550" s="22" t="n">
        <x:v>1712686.375</x:v>
      </x:c>
      <x:c r="H3550" s="22" t="n">
        <x:v>301636.37499999994</x:v>
      </x:c>
      <x:c r="I3550" s="22" t="n">
        <x:f>SUM(G3550:H3550)</x:f>
        <x:v>2014322.75</x:v>
      </x:c>
      <x:c r="J3550" s="22" t="n">
        <x:v>899415</x:v>
      </x:c>
      <x:c r="K3550" s="22" t="n">
        <x:v>181642.5</x:v>
      </x:c>
      <x:c r="L3550" s="22" t="n">
        <x:f>SUM(J3550:K3550)</x:f>
        <x:v>1081057.5</x:v>
      </x:c>
      <x:c r="M3550" s="23" t="n">
        <x:f>D3550-L3550</x:f>
        <x:v>0</x:v>
      </x:c>
      <x:c r="N3550" s="22" t="n">
        <x:v>825685.625</x:v>
      </x:c>
      <x:c r="O3550" s="22" t="n">
        <x:v>255371.875</x:v>
      </x:c>
      <x:c r="P3550" s="14" t="n">
        <x:f>N3550/SUM(N3550:O3550)</x:f>
        <x:v>0.7637758629860114</x:v>
      </x:c>
      <x:c r="Q3550" s="22" t="n">
        <x:v>1712168.875</x:v>
      </x:c>
      <x:c r="R3550" s="22" t="n">
        <x:v>301377.62499999994</x:v>
      </x:c>
      <x:c r="S3550" s="2" t="n">
        <x:v>4</x:v>
      </x:c>
      <x:c r="T3550" s="2" t="n">
        <x:v>1</x:v>
      </x:c>
      <x:c r="U3550" s="2" t="n">
        <x:v>2</x:v>
      </x:c>
      <x:c r="V3550" s="2" t="n">
        <x:v>3</x:v>
      </x:c>
      <x:c r="W3550" s="2" t="n">
        <x:v>4</x:v>
      </x:c>
      <x:c r="X3550" s="2" t="n">
        <x:v>4</x:v>
      </x:c>
      <x:c r="Y3550" s="2" t="n">
        <x:v>4</x:v>
      </x:c>
      <x:c r="Z3550" s="22" t="n">
        <x:v>531369</x:v>
      </x:c>
      <x:c r="AA3550" s="22" t="n">
        <x:v>368046</x:v>
      </x:c>
      <x:c r="AB3550" s="22" t="n">
        <x:v>163323</x:v>
      </x:c>
      <x:c r="AC3550" s="22" t="n">
        <x:v>0</x:v>
      </x:c>
      <x:c r="AD3550" s="22" t="n">
        <x:v>181642.5</x:v>
      </x:c>
      <x:c r="AE3550" s="2" t="n">
        <x:v>1</x:v>
      </x:c>
      <x:c r="AF3550" s="2" t="n">
        <x:v>0</x:v>
      </x:c>
    </x:row>
    <x:row r="3551" ht="23" customHeight="1">
      <x:c r="A3551" s="2" t="n">
        <x:v>3545</x:v>
      </x:c>
      <x:c r="B3551" s="24" t="n">
        <x:v>823903.47</x:v>
      </x:c>
      <x:c r="C3551" s="24" t="n">
        <x:v>257154.03000000003</x:v>
      </x:c>
      <x:c r="D3551" s="24" t="n">
        <x:f>SUM(B3551:C3551)</x:f>
        <x:v>1081057.5</x:v>
      </x:c>
      <x:c r="E3551" s="25" t="n">
        <x:f>B3551/D3551</x:f>
        <x:v>0.7621273336524653</x:v>
      </x:c>
      <x:c r="F3551" s="25" t="n">
        <x:f>C3551/D3551</x:f>
        <x:v>0.23787266634753473</x:v>
      </x:c>
      <x:c r="G3551" s="22" t="n">
        <x:v>1444085.8200000003</x:v>
      </x:c>
      <x:c r="H3551" s="22" t="n">
        <x:v>457429.1175</x:v>
      </x:c>
      <x:c r="I3551" s="22" t="n">
        <x:f>SUM(G3551:H3551)</x:f>
        <x:v>1901514.9375000002</x:v>
      </x:c>
      <x:c r="J3551" s="22" t="n">
        <x:v>899415</x:v>
      </x:c>
      <x:c r="K3551" s="22" t="n">
        <x:v>181642.5</x:v>
      </x:c>
      <x:c r="L3551" s="22" t="n">
        <x:f>SUM(J3551:K3551)</x:f>
        <x:v>1081057.5</x:v>
      </x:c>
      <x:c r="M3551" s="23" t="n">
        <x:f>D3551-L3551</x:f>
        <x:v>0</x:v>
      </x:c>
      <x:c r="N3551" s="22" t="n">
        <x:v>823903.47</x:v>
      </x:c>
      <x:c r="O3551" s="22" t="n">
        <x:v>257154.03000000003</x:v>
      </x:c>
      <x:c r="P3551" s="14" t="n">
        <x:f>N3551/SUM(N3551:O3551)</x:f>
        <x:v>0.7621273336524653</x:v>
      </x:c>
      <x:c r="Q3551" s="22" t="n">
        <x:v>1443050.8200000003</x:v>
      </x:c>
      <x:c r="R3551" s="22" t="n">
        <x:v>457946.6175</x:v>
      </x:c>
      <x:c r="S3551" s="2" t="n">
        <x:v>3</x:v>
      </x:c>
      <x:c r="T3551" s="2" t="n">
        <x:v>2</x:v>
      </x:c>
      <x:c r="U3551" s="2" t="n">
        <x:v>6</x:v>
      </x:c>
      <x:c r="V3551" s="2" t="n">
        <x:v>3</x:v>
      </x:c>
      <x:c r="W3551" s="2" t="n">
        <x:v>4</x:v>
      </x:c>
      <x:c r="X3551" s="2" t="n">
        <x:v>4</x:v>
      </x:c>
      <x:c r="Y3551" s="2" t="n">
        <x:v>4</x:v>
      </x:c>
      <x:c r="Z3551" s="22" t="n">
        <x:v>476928</x:v>
      </x:c>
      <x:c r="AA3551" s="22" t="n">
        <x:v>422487</x:v>
      </x:c>
      <x:c r="AB3551" s="22" t="n">
        <x:v>163323</x:v>
      </x:c>
      <x:c r="AC3551" s="22" t="n">
        <x:v>60547.5</x:v>
      </x:c>
      <x:c r="AD3551" s="22" t="n">
        <x:v>121095</x:v>
      </x:c>
      <x:c r="AE3551" s="2" t="n">
        <x:v>0</x:v>
      </x:c>
      <x:c r="AF3551" s="2" t="n">
        <x:v>0</x:v>
      </x:c>
    </x:row>
    <x:row r="3552" ht="23" customHeight="1">
      <x:c r="A3552" s="2" t="n">
        <x:v>3546</x:v>
      </x:c>
      <x:c r="B3552" s="24" t="n">
        <x:v>924648.2999999999</x:v>
      </x:c>
      <x:c r="C3552" s="24" t="n">
        <x:v>156409.2</x:v>
      </x:c>
      <x:c r="D3552" s="24" t="n">
        <x:f>SUM(B3552:C3552)</x:f>
        <x:v>1081057.5</x:v>
      </x:c>
      <x:c r="E3552" s="25" t="n">
        <x:f>B3552/D3552</x:f>
        <x:v>0.8553183341311632</x:v>
      </x:c>
      <x:c r="F3552" s="25" t="n">
        <x:f>C3552/D3552</x:f>
        <x:v>0.14468166586883677</x:v>
      </x:c>
      <x:c r="G3552" s="22" t="n">
        <x:v>1292694.2999999998</x:v>
      </x:c>
      <x:c r="H3552" s="22" t="n">
        <x:v>637373.7000000001</x:v>
      </x:c>
      <x:c r="I3552" s="22" t="n">
        <x:f>SUM(G3552:H3552)</x:f>
        <x:v>1930068</x:v>
      </x:c>
      <x:c r="J3552" s="22" t="n">
        <x:v>899415</x:v>
      </x:c>
      <x:c r="K3552" s="22" t="n">
        <x:v>181642.5</x:v>
      </x:c>
      <x:c r="L3552" s="22" t="n">
        <x:f>SUM(J3552:K3552)</x:f>
        <x:v>1081057.5</x:v>
      </x:c>
      <x:c r="M3552" s="23" t="n">
        <x:f>D3552-L3552</x:f>
        <x:v>0</x:v>
      </x:c>
      <x:c r="N3552" s="22" t="n">
        <x:v>924648.2999999999</x:v>
      </x:c>
      <x:c r="O3552" s="22" t="n">
        <x:v>156409.2</x:v>
      </x:c>
      <x:c r="P3552" s="14" t="n">
        <x:f>N3552/SUM(N3552:O3552)</x:f>
        <x:v>0.8553183341311632</x:v>
      </x:c>
      <x:c r="Q3552" s="22" t="n">
        <x:v>1292694.2999999998</x:v>
      </x:c>
      <x:c r="R3552" s="22" t="n">
        <x:v>638408.7000000001</x:v>
      </x:c>
      <x:c r="S3552" s="2" t="n">
        <x:v>2</x:v>
      </x:c>
      <x:c r="T3552" s="2" t="n">
        <x:v>3</x:v>
      </x:c>
      <x:c r="U3552" s="2" t="n">
        <x:v>5</x:v>
      </x:c>
      <x:c r="V3552" s="2" t="n">
        <x:v>2</x:v>
      </x:c>
      <x:c r="W3552" s="2" t="n">
        <x:v>4</x:v>
      </x:c>
      <x:c r="X3552" s="2" t="n">
        <x:v>4</x:v>
      </x:c>
      <x:c r="Y3552" s="2" t="n">
        <x:v>4</x:v>
      </x:c>
      <x:c r="Z3552" s="22" t="n">
        <x:v>422487</x:v>
      </x:c>
      <x:c r="AA3552" s="22" t="n">
        <x:v>476928</x:v>
      </x:c>
      <x:c r="AB3552" s="22" t="n">
        <x:v>163323</x:v>
      </x:c>
      <x:c r="AC3552" s="22" t="n">
        <x:v>121095</x:v>
      </x:c>
      <x:c r="AD3552" s="22" t="n">
        <x:v>60547.5</x:v>
      </x:c>
      <x:c r="AE3552" s="2" t="n">
        <x:v>0</x:v>
      </x:c>
      <x:c r="AF3552" s="2" t="n">
        <x:v>0</x:v>
      </x:c>
    </x:row>
    <x:row r="3553" ht="23" customHeight="1">
      <x:c r="A3553" s="2" t="n">
        <x:v>3547</x:v>
      </x:c>
      <x:c r="B3553" s="24" t="n">
        <x:v>559463.04</x:v>
      </x:c>
      <x:c r="C3553" s="24" t="n">
        <x:v>521594.46</x:v>
      </x:c>
      <x:c r="D3553" s="24" t="n">
        <x:f>SUM(B3553:C3553)</x:f>
        <x:v>1081057.5</x:v>
      </x:c>
      <x:c r="E3553" s="25" t="n">
        <x:f>B3553/D3553</x:f>
        <x:v>0.5175146002872189</x:v>
      </x:c>
      <x:c r="F3553" s="25" t="n">
        <x:f>C3553/D3553</x:f>
        <x:v>0.48248539971278126</x:v>
      </x:c>
      <x:c r="G3553" s="22" t="n">
        <x:v>1256520.0150000001</x:v>
      </x:c>
      <x:c r="H3553" s="22" t="n">
        <x:v>900704.6100000001</x:v>
      </x:c>
      <x:c r="I3553" s="22" t="n">
        <x:f>SUM(G3553:H3553)</x:f>
        <x:v>2157224.625</x:v>
      </x:c>
      <x:c r="J3553" s="22" t="n">
        <x:v>899415</x:v>
      </x:c>
      <x:c r="K3553" s="22" t="n">
        <x:v>181642.5</x:v>
      </x:c>
      <x:c r="L3553" s="22" t="n">
        <x:f>SUM(J3553:K3553)</x:f>
        <x:v>1081057.5</x:v>
      </x:c>
      <x:c r="M3553" s="23" t="n">
        <x:f>D3553-L3553</x:f>
        <x:v>0</x:v>
      </x:c>
      <x:c r="N3553" s="22" t="n">
        <x:v>560084.04</x:v>
      </x:c>
      <x:c r="O3553" s="22" t="n">
        <x:v>520973.46</x:v>
      </x:c>
      <x:c r="P3553" s="14" t="n">
        <x:f>N3553/SUM(N3553:O3553)</x:f>
        <x:v>0.5180890378171374</x:v>
      </x:c>
      <x:c r="Q3553" s="22" t="n">
        <x:v>1256106.0150000001</x:v>
      </x:c>
      <x:c r="R3553" s="22" t="n">
        <x:v>901377.3600000001</x:v>
      </x:c>
      <x:c r="S3553" s="2" t="n">
        <x:v>3</x:v>
      </x:c>
      <x:c r="T3553" s="2" t="n">
        <x:v>2</x:v>
      </x:c>
      <x:c r="U3553" s="2" t="n">
        <x:v>3</x:v>
      </x:c>
      <x:c r="V3553" s="2" t="n">
        <x:v>4</x:v>
      </x:c>
      <x:c r="W3553" s="2" t="n">
        <x:v>4</x:v>
      </x:c>
      <x:c r="X3553" s="2" t="n">
        <x:v>4</x:v>
      </x:c>
      <x:c r="Y3553" s="2" t="n">
        <x:v>4</x:v>
      </x:c>
      <x:c r="Z3553" s="22" t="n">
        <x:v>476928</x:v>
      </x:c>
      <x:c r="AA3553" s="22" t="n">
        <x:v>422487</x:v>
      </x:c>
      <x:c r="AB3553" s="22" t="n">
        <x:v>163323</x:v>
      </x:c>
      <x:c r="AC3553" s="22" t="n">
        <x:v>60547.5</x:v>
      </x:c>
      <x:c r="AD3553" s="22" t="n">
        <x:v>121095</x:v>
      </x:c>
      <x:c r="AE3553" s="2" t="n">
        <x:v>1</x:v>
      </x:c>
      <x:c r="AF3553" s="2" t="n">
        <x:v>0</x:v>
      </x:c>
    </x:row>
    <x:row r="3554" ht="23" customHeight="1">
      <x:c r="A3554" s="2" t="n">
        <x:v>3548</x:v>
      </x:c>
      <x:c r="B3554" s="24" t="n">
        <x:v>851080.5</x:v>
      </x:c>
      <x:c r="C3554" s="24" t="n">
        <x:v>0</x:v>
      </x:c>
      <x:c r="D3554" s="24" t="n">
        <x:f>SUM(B3554:C3554)</x:f>
        <x:v>851080.5</x:v>
      </x:c>
      <x:c r="E3554" s="25" t="n">
        <x:f>B3554/D3554</x:f>
        <x:v>1</x:v>
      </x:c>
      <x:c r="F3554" s="25" t="n">
        <x:f>C3554/D3554</x:f>
        <x:v>0</x:v>
      </x:c>
      <x:c r="G3554" s="22" t="n">
        <x:v>1587172.5</x:v>
      </x:c>
      <x:c r="H3554" s="22" t="n">
        <x:v>144304.875</x:v>
      </x:c>
      <x:c r="I3554" s="22" t="n">
        <x:f>SUM(G3554:H3554)</x:f>
        <x:v>1731477.375</x:v>
      </x:c>
      <x:c r="J3554" s="22" t="n">
        <x:v>790533</x:v>
      </x:c>
      <x:c r="K3554" s="22" t="n">
        <x:v>60547.5</x:v>
      </x:c>
      <x:c r="L3554" s="22" t="n">
        <x:f>SUM(J3554:K3554)</x:f>
        <x:v>851080.5</x:v>
      </x:c>
      <x:c r="M3554" s="23" t="n">
        <x:f>D3554-L3554</x:f>
        <x:v>0</x:v>
      </x:c>
      <x:c r="N3554" s="22" t="n">
        <x:v>851080.5</x:v>
      </x:c>
      <x:c r="O3554" s="22" t="n">
        <x:v>0</x:v>
      </x:c>
      <x:c r="P3554" s="14" t="n">
        <x:f>N3554/SUM(N3554:O3554)</x:f>
        <x:v>1</x:v>
      </x:c>
      <x:c r="Q3554" s="22" t="n">
        <x:v>1587172.5</x:v>
      </x:c>
      <x:c r="R3554" s="22" t="n">
        <x:v>144822.375</x:v>
      </x:c>
      <x:c r="S3554" s="2" t="n">
        <x:v>2</x:v>
      </x:c>
      <x:c r="T3554" s="2" t="n">
        <x:v>1</x:v>
      </x:c>
      <x:c r="U3554" s="2" t="n">
        <x:v>3</x:v>
      </x:c>
      <x:c r="V3554" s="2" t="n">
        <x:v>0</x:v>
      </x:c>
      <x:c r="W3554" s="2" t="n">
        <x:v>2</x:v>
      </x:c>
      <x:c r="X3554" s="2" t="n">
        <x:v>2</x:v>
      </x:c>
      <x:c r="Y3554" s="2" t="n">
        <x:v>2</x:v>
      </x:c>
      <x:c r="Z3554" s="22" t="n">
        <x:v>422487</x:v>
      </x:c>
      <x:c r="AA3554" s="22" t="n">
        <x:v>368046</x:v>
      </x:c>
      <x:c r="AB3554" s="22" t="n">
        <x:v>54441</x:v>
      </x:c>
      <x:c r="AC3554" s="22" t="n">
        <x:v>0</x:v>
      </x:c>
      <x:c r="AD3554" s="22" t="n">
        <x:v>60547.5</x:v>
      </x:c>
      <x:c r="AE3554" s="2" t="n">
        <x:v>0</x:v>
      </x:c>
      <x:c r="AF3554" s="2" t="n">
        <x:v>0</x:v>
      </x:c>
    </x:row>
    <x:row r="3555" ht="23" customHeight="1">
      <x:c r="A3555" s="2" t="n">
        <x:v>3549</x:v>
      </x:c>
      <x:c r="B3555" s="24" t="n">
        <x:v>905967.84375</x:v>
      </x:c>
      <x:c r="C3555" s="24" t="n">
        <x:v>175089.65625</x:v>
      </x:c>
      <x:c r="D3555" s="24" t="n">
        <x:f>SUM(B3555:C3555)</x:f>
        <x:v>1081057.5</x:v>
      </x:c>
      <x:c r="E3555" s="25" t="n">
        <x:f>B3555/D3555</x:f>
        <x:v>0.8380385351842987</x:v>
      </x:c>
      <x:c r="F3555" s="25" t="n">
        <x:f>C3555/D3555</x:f>
        <x:v>0.16196146481570128</x:v>
      </x:c>
      <x:c r="G3555" s="22" t="n">
        <x:v>1349801.71875</x:v>
      </x:c>
      <x:c r="H3555" s="22" t="n">
        <x:v>596192.34375</x:v>
      </x:c>
      <x:c r="I3555" s="22" t="n">
        <x:f>SUM(G3555:H3555)</x:f>
        <x:v>1945994.0625</x:v>
      </x:c>
      <x:c r="J3555" s="22" t="n">
        <x:v>899415</x:v>
      </x:c>
      <x:c r="K3555" s="22" t="n">
        <x:v>181642.5</x:v>
      </x:c>
      <x:c r="L3555" s="22" t="n">
        <x:f>SUM(J3555:K3555)</x:f>
        <x:v>1081057.5</x:v>
      </x:c>
      <x:c r="M3555" s="23" t="n">
        <x:f>D3555-L3555</x:f>
        <x:v>0</x:v>
      </x:c>
      <x:c r="N3555" s="22" t="n">
        <x:v>905062.21875</x:v>
      </x:c>
      <x:c r="O3555" s="22" t="n">
        <x:v>175995.28125</x:v>
      </x:c>
      <x:c r="P3555" s="14" t="n">
        <x:f>N3555/SUM(N3555:O3555)</x:f>
        <x:v>0.8372008137865007</x:v>
      </x:c>
      <x:c r="Q3555" s="22" t="n">
        <x:v>1347861.09375</x:v>
      </x:c>
      <x:c r="R3555" s="22" t="n">
        <x:v>597615.46875</x:v>
      </x:c>
      <x:c r="S3555" s="2" t="n">
        <x:v>2</x:v>
      </x:c>
      <x:c r="T3555" s="2" t="n">
        <x:v>3</x:v>
      </x:c>
      <x:c r="U3555" s="2" t="n">
        <x:v>5</x:v>
      </x:c>
      <x:c r="V3555" s="2" t="n">
        <x:v>1</x:v>
      </x:c>
      <x:c r="W3555" s="2" t="n">
        <x:v>4</x:v>
      </x:c>
      <x:c r="X3555" s="2" t="n">
        <x:v>4</x:v>
      </x:c>
      <x:c r="Y3555" s="2" t="n">
        <x:v>4</x:v>
      </x:c>
      <x:c r="Z3555" s="22" t="n">
        <x:v>422487</x:v>
      </x:c>
      <x:c r="AA3555" s="22" t="n">
        <x:v>476928</x:v>
      </x:c>
      <x:c r="AB3555" s="22" t="n">
        <x:v>163323</x:v>
      </x:c>
      <x:c r="AC3555" s="22" t="n">
        <x:v>121095</x:v>
      </x:c>
      <x:c r="AD3555" s="22" t="n">
        <x:v>60547.5</x:v>
      </x:c>
      <x:c r="AE3555" s="2" t="n">
        <x:v>0</x:v>
      </x:c>
      <x:c r="AF3555" s="2" t="n">
        <x:v>1</x:v>
      </x:c>
    </x:row>
    <x:row r="3556" ht="23" customHeight="1">
      <x:c r="A3556" s="2" t="n">
        <x:v>3550</x:v>
      </x:c>
      <x:c r="B3556" s="24" t="n">
        <x:v>645285.84375</x:v>
      </x:c>
      <x:c r="C3556" s="24" t="n">
        <x:v>435771.65625</x:v>
      </x:c>
      <x:c r="D3556" s="24" t="n">
        <x:f>SUM(B3556:C3556)</x:f>
        <x:v>1081057.5</x:v>
      </x:c>
      <x:c r="E3556" s="25" t="n">
        <x:f>B3556/D3556</x:f>
        <x:v>0.5969024254029041</x:v>
      </x:c>
      <x:c r="F3556" s="25" t="n">
        <x:f>C3556/D3556</x:f>
        <x:v>0.4030975745970959</x:v>
      </x:c>
      <x:c r="G3556" s="22" t="n">
        <x:v>1105860.84375</x:v>
      </x:c>
      <x:c r="H3556" s="22" t="n">
        <x:v>870989.15625</x:v>
      </x:c>
      <x:c r="I3556" s="22" t="n">
        <x:f>SUM(G3556:H3556)</x:f>
        <x:v>1976850</x:v>
      </x:c>
      <x:c r="J3556" s="22" t="n">
        <x:v>899415</x:v>
      </x:c>
      <x:c r="K3556" s="22" t="n">
        <x:v>181642.5</x:v>
      </x:c>
      <x:c r="L3556" s="22" t="n">
        <x:f>SUM(J3556:K3556)</x:f>
        <x:v>1081057.5</x:v>
      </x:c>
      <x:c r="M3556" s="23" t="n">
        <x:f>D3556-L3556</x:f>
        <x:v>0</x:v>
      </x:c>
      <x:c r="N3556" s="22" t="n">
        <x:v>644380.21875</x:v>
      </x:c>
      <x:c r="O3556" s="22" t="n">
        <x:v>436677.28125</x:v>
      </x:c>
      <x:c r="P3556" s="14" t="n">
        <x:f>N3556/SUM(N3556:O3556)</x:f>
        <x:v>0.5960647040051061</x:v>
      </x:c>
      <x:c r="Q3556" s="22" t="n">
        <x:v>1104437.71875</x:v>
      </x:c>
      <x:c r="R3556" s="22" t="n">
        <x:v>872671.03125</x:v>
      </x:c>
      <x:c r="S3556" s="2" t="n">
        <x:v>2</x:v>
      </x:c>
      <x:c r="T3556" s="2" t="n">
        <x:v>3</x:v>
      </x:c>
      <x:c r="U3556" s="2" t="n">
        <x:v>2</x:v>
      </x:c>
      <x:c r="V3556" s="2" t="n">
        <x:v>3</x:v>
      </x:c>
      <x:c r="W3556" s="2" t="n">
        <x:v>4</x:v>
      </x:c>
      <x:c r="X3556" s="2" t="n">
        <x:v>4</x:v>
      </x:c>
      <x:c r="Y3556" s="2" t="n">
        <x:v>4</x:v>
      </x:c>
      <x:c r="Z3556" s="22" t="n">
        <x:v>422487</x:v>
      </x:c>
      <x:c r="AA3556" s="22" t="n">
        <x:v>476928</x:v>
      </x:c>
      <x:c r="AB3556" s="22" t="n">
        <x:v>163323</x:v>
      </x:c>
      <x:c r="AC3556" s="22" t="n">
        <x:v>121095</x:v>
      </x:c>
      <x:c r="AD3556" s="22" t="n">
        <x:v>60547.5</x:v>
      </x:c>
      <x:c r="AE3556" s="2" t="n">
        <x:v>0</x:v>
      </x:c>
      <x:c r="AF3556" s="2" t="n">
        <x:v>1</x:v>
      </x:c>
    </x:row>
    <x:row r="3557" ht="23" customHeight="1">
      <x:c r="A3557" s="2" t="n">
        <x:v>3551</x:v>
      </x:c>
      <x:c r="B3557" s="24" t="n">
        <x:v>869462.1</x:v>
      </x:c>
      <x:c r="C3557" s="24" t="n">
        <x:v>96606.9</x:v>
      </x:c>
      <x:c r="D3557" s="24" t="n">
        <x:f>SUM(B3557:C3557)</x:f>
        <x:v>966069</x:v>
      </x:c>
      <x:c r="E3557" s="25" t="n">
        <x:f>B3557/D3557</x:f>
        <x:v>0.9</x:v>
      </x:c>
      <x:c r="F3557" s="25" t="n">
        <x:f>C3557/D3557</x:f>
        <x:v>0.09999999999999999</x:v>
      </x:c>
      <x:c r="G3557" s="22" t="n">
        <x:v>1713737.475</x:v>
      </x:c>
      <x:c r="H3557" s="22" t="n">
        <x:v>149159.025</x:v>
      </x:c>
      <x:c r="I3557" s="22" t="n">
        <x:f>SUM(G3557:H3557)</x:f>
        <x:v>1862896.5</x:v>
      </x:c>
      <x:c r="J3557" s="22" t="n">
        <x:v>844974</x:v>
      </x:c>
      <x:c r="K3557" s="22" t="n">
        <x:v>121095</x:v>
      </x:c>
      <x:c r="L3557" s="22" t="n">
        <x:f>SUM(J3557:K3557)</x:f>
        <x:v>966069</x:v>
      </x:c>
      <x:c r="M3557" s="23" t="n">
        <x:f>D3557-L3557</x:f>
        <x:v>0</x:v>
      </x:c>
      <x:c r="N3557" s="22" t="n">
        <x:v>869462.1</x:v>
      </x:c>
      <x:c r="O3557" s="22" t="n">
        <x:v>96606.9</x:v>
      </x:c>
      <x:c r="P3557" s="14" t="n">
        <x:f>N3557/SUM(N3557:O3557)</x:f>
        <x:v>0.9</x:v>
      </x:c>
      <x:c r="Q3557" s="22" t="n">
        <x:v>1712702.475</x:v>
      </x:c>
      <x:c r="R3557" s="22" t="n">
        <x:v>149417.775</x:v>
      </x:c>
      <x:c r="S3557" s="2" t="n">
        <x:v>3</x:v>
      </x:c>
      <x:c r="T3557" s="2" t="n">
        <x:v>1</x:v>
      </x:c>
      <x:c r="U3557" s="2" t="n">
        <x:v>3</x:v>
      </x:c>
      <x:c r="V3557" s="2" t="n">
        <x:v>1</x:v>
      </x:c>
      <x:c r="W3557" s="2" t="n">
        <x:v>3</x:v>
      </x:c>
      <x:c r="X3557" s="2" t="n">
        <x:v>3</x:v>
      </x:c>
      <x:c r="Y3557" s="2" t="n">
        <x:v>3</x:v>
      </x:c>
      <x:c r="Z3557" s="22" t="n">
        <x:v>476928</x:v>
      </x:c>
      <x:c r="AA3557" s="22" t="n">
        <x:v>368046</x:v>
      </x:c>
      <x:c r="AB3557" s="22" t="n">
        <x:v>108882</x:v>
      </x:c>
      <x:c r="AC3557" s="22" t="n">
        <x:v>0</x:v>
      </x:c>
      <x:c r="AD3557" s="22" t="n">
        <x:v>121095</x:v>
      </x:c>
      <x:c r="AE3557" s="2" t="n">
        <x:v>0</x:v>
      </x:c>
      <x:c r="AF3557" s="2" t="n">
        <x:v>0</x:v>
      </x:c>
    </x:row>
    <x:row r="3558" ht="23" customHeight="1">
      <x:c r="A3558" s="2" t="n">
        <x:v>3552</x:v>
      </x:c>
      <x:c r="B3558" s="24" t="n">
        <x:v>680864.4</x:v>
      </x:c>
      <x:c r="C3558" s="24" t="n">
        <x:v>170216.1</x:v>
      </x:c>
      <x:c r="D3558" s="24" t="n">
        <x:f>SUM(B3558:C3558)</x:f>
        <x:v>851080.5</x:v>
      </x:c>
      <x:c r="E3558" s="25" t="n">
        <x:f>B3558/D3558</x:f>
        <x:v>0.8</x:v>
      </x:c>
      <x:c r="F3558" s="25" t="n">
        <x:f>C3558/D3558</x:f>
        <x:v>0.2</x:v>
      </x:c>
      <x:c r="G3558" s="22" t="n">
        <x:v>1432610.775</x:v>
      </x:c>
      <x:c r="H3558" s="22" t="n">
        <x:v>215963.1</x:v>
      </x:c>
      <x:c r="I3558" s="22" t="n">
        <x:f>SUM(G3558:H3558)</x:f>
        <x:v>1648573.875</x:v>
      </x:c>
      <x:c r="J3558" s="22" t="n">
        <x:v>790533</x:v>
      </x:c>
      <x:c r="K3558" s="22" t="n">
        <x:v>60547.5</x:v>
      </x:c>
      <x:c r="L3558" s="22" t="n">
        <x:f>SUM(J3558:K3558)</x:f>
        <x:v>851080.5</x:v>
      </x:c>
      <x:c r="M3558" s="23" t="n">
        <x:f>D3558-L3558</x:f>
        <x:v>0</x:v>
      </x:c>
      <x:c r="N3558" s="22" t="n">
        <x:v>680864.4</x:v>
      </x:c>
      <x:c r="O3558" s="22" t="n">
        <x:v>170216.1</x:v>
      </x:c>
      <x:c r="P3558" s="14" t="n">
        <x:f>N3558/SUM(N3558:O3558)</x:f>
        <x:v>0.8</x:v>
      </x:c>
      <x:c r="Q3558" s="22" t="n">
        <x:v>1432093.275</x:v>
      </x:c>
      <x:c r="R3558" s="22" t="n">
        <x:v>216221.85</x:v>
      </x:c>
      <x:c r="S3558" s="2" t="n">
        <x:v>2</x:v>
      </x:c>
      <x:c r="T3558" s="2" t="n">
        <x:v>1</x:v>
      </x:c>
      <x:c r="U3558" s="2" t="n">
        <x:v>2</x:v>
      </x:c>
      <x:c r="V3558" s="2" t="n">
        <x:v>1</x:v>
      </x:c>
      <x:c r="W3558" s="2" t="n">
        <x:v>2</x:v>
      </x:c>
      <x:c r="X3558" s="2" t="n">
        <x:v>2</x:v>
      </x:c>
      <x:c r="Y3558" s="2" t="n">
        <x:v>2</x:v>
      </x:c>
      <x:c r="Z3558" s="22" t="n">
        <x:v>422487</x:v>
      </x:c>
      <x:c r="AA3558" s="22" t="n">
        <x:v>368046</x:v>
      </x:c>
      <x:c r="AB3558" s="22" t="n">
        <x:v>54441</x:v>
      </x:c>
      <x:c r="AC3558" s="22" t="n">
        <x:v>0</x:v>
      </x:c>
      <x:c r="AD3558" s="22" t="n">
        <x:v>60547.5</x:v>
      </x:c>
      <x:c r="AE3558" s="2" t="n">
        <x:v>0</x:v>
      </x:c>
      <x:c r="AF3558" s="2" t="n">
        <x:v>0</x:v>
      </x:c>
    </x:row>
    <x:row r="3559" ht="23" customHeight="1">
      <x:c r="A3559" s="2" t="n">
        <x:v>3553</x:v>
      </x:c>
      <x:c r="B3559" s="24" t="n">
        <x:v>755679.375</x:v>
      </x:c>
      <x:c r="C3559" s="24" t="n">
        <x:v>325378.125</x:v>
      </x:c>
      <x:c r="D3559" s="24" t="n">
        <x:f>SUM(B3559:C3559)</x:f>
        <x:v>1081057.5</x:v>
      </x:c>
      <x:c r="E3559" s="25" t="n">
        <x:f>B3559/D3559</x:f>
        <x:v>0.6990186692197223</x:v>
      </x:c>
      <x:c r="F3559" s="25" t="n">
        <x:f>C3559/D3559</x:f>
        <x:v>0.30098133078027767</x:v>
      </x:c>
      <x:c r="G3559" s="22" t="n">
        <x:v>1203565.921875</x:v>
      </x:c>
      <x:c r="H3559" s="22" t="n">
        <x:v>956689.3125</x:v>
      </x:c>
      <x:c r="I3559" s="22" t="n">
        <x:f>SUM(G3559:H3559)</x:f>
        <x:v>2160255.234375</x:v>
      </x:c>
      <x:c r="J3559" s="22" t="n">
        <x:v>899415</x:v>
      </x:c>
      <x:c r="K3559" s="22" t="n">
        <x:v>181642.5</x:v>
      </x:c>
      <x:c r="L3559" s="22" t="n">
        <x:f>SUM(J3559:K3559)</x:f>
        <x:v>1081057.5</x:v>
      </x:c>
      <x:c r="M3559" s="23" t="n">
        <x:f>D3559-L3559</x:f>
        <x:v>0</x:v>
      </x:c>
      <x:c r="N3559" s="22" t="n">
        <x:v>756455.625</x:v>
      </x:c>
      <x:c r="O3559" s="22" t="n">
        <x:v>324601.875</x:v>
      </x:c>
      <x:c r="P3559" s="14" t="n">
        <x:f>N3559/SUM(N3559:O3559)</x:f>
        <x:v>0.6997367161321206</x:v>
      </x:c>
      <x:c r="Q3559" s="22" t="n">
        <x:v>1203921.703125</x:v>
      </x:c>
      <x:c r="R3559" s="22" t="n">
        <x:v>957465.5625</x:v>
      </x:c>
      <x:c r="S3559" s="2" t="n">
        <x:v>2</x:v>
      </x:c>
      <x:c r="T3559" s="2" t="n">
        <x:v>3</x:v>
      </x:c>
      <x:c r="U3559" s="2" t="n">
        <x:v>2</x:v>
      </x:c>
      <x:c r="V3559" s="2" t="n">
        <x:v>1</x:v>
      </x:c>
      <x:c r="W3559" s="2" t="n">
        <x:v>4</x:v>
      </x:c>
      <x:c r="X3559" s="2" t="n">
        <x:v>4</x:v>
      </x:c>
      <x:c r="Y3559" s="2" t="n">
        <x:v>4</x:v>
      </x:c>
      <x:c r="Z3559" s="22" t="n">
        <x:v>422487</x:v>
      </x:c>
      <x:c r="AA3559" s="22" t="n">
        <x:v>476928</x:v>
      </x:c>
      <x:c r="AB3559" s="22" t="n">
        <x:v>163323</x:v>
      </x:c>
      <x:c r="AC3559" s="22" t="n">
        <x:v>121095</x:v>
      </x:c>
      <x:c r="AD3559" s="22" t="n">
        <x:v>60547.5</x:v>
      </x:c>
      <x:c r="AE3559" s="2" t="n">
        <x:v>1</x:v>
      </x:c>
      <x:c r="AF3559" s="2" t="n">
        <x:v>0</x:v>
      </x:c>
    </x:row>
    <x:row r="3560" ht="23" customHeight="1">
      <x:c r="A3560" s="2" t="n">
        <x:v>3554</x:v>
      </x:c>
      <x:c r="B3560" s="24" t="n">
        <x:v>1081057.5</x:v>
      </x:c>
      <x:c r="C3560" s="24" t="n">
        <x:v>0</x:v>
      </x:c>
      <x:c r="D3560" s="24" t="n">
        <x:f>SUM(B3560:C3560)</x:f>
        <x:v>1081057.5</x:v>
      </x:c>
      <x:c r="E3560" s="25" t="n">
        <x:f>B3560/D3560</x:f>
        <x:v>1</x:v>
      </x:c>
      <x:c r="F3560" s="25" t="n">
        <x:f>C3560/D3560</x:f>
        <x:v>0</x:v>
      </x:c>
      <x:c r="G3560" s="22" t="n">
        <x:v>1909678.5</x:v>
      </x:c>
      <x:c r="H3560" s="22" t="n">
        <x:v>111650.625</x:v>
      </x:c>
      <x:c r="I3560" s="22" t="n">
        <x:f>SUM(G3560:H3560)</x:f>
        <x:v>2021329.125</x:v>
      </x:c>
      <x:c r="J3560" s="22" t="n">
        <x:v>899415</x:v>
      </x:c>
      <x:c r="K3560" s="22" t="n">
        <x:v>181642.5</x:v>
      </x:c>
      <x:c r="L3560" s="22" t="n">
        <x:f>SUM(J3560:K3560)</x:f>
        <x:v>1081057.5</x:v>
      </x:c>
      <x:c r="M3560" s="23" t="n">
        <x:f>D3560-L3560</x:f>
        <x:v>0</x:v>
      </x:c>
      <x:c r="N3560" s="22" t="n">
        <x:v>1081057.5</x:v>
      </x:c>
      <x:c r="O3560" s="22" t="n">
        <x:v>0</x:v>
      </x:c>
      <x:c r="P3560" s="14" t="n">
        <x:f>N3560/SUM(N3560:O3560)</x:f>
        <x:v>1</x:v>
      </x:c>
      <x:c r="Q3560" s="22" t="n">
        <x:v>1909161</x:v>
      </x:c>
      <x:c r="R3560" s="22" t="n">
        <x:v>112426.875</x:v>
      </x:c>
      <x:c r="S3560" s="2" t="n">
        <x:v>4</x:v>
      </x:c>
      <x:c r="T3560" s="2" t="n">
        <x:v>1</x:v>
      </x:c>
      <x:c r="U3560" s="2" t="n">
        <x:v>5</x:v>
      </x:c>
      <x:c r="V3560" s="2" t="n">
        <x:v>0</x:v>
      </x:c>
      <x:c r="W3560" s="2" t="n">
        <x:v>4</x:v>
      </x:c>
      <x:c r="X3560" s="2" t="n">
        <x:v>4</x:v>
      </x:c>
      <x:c r="Y3560" s="2" t="n">
        <x:v>4</x:v>
      </x:c>
      <x:c r="Z3560" s="22" t="n">
        <x:v>531369</x:v>
      </x:c>
      <x:c r="AA3560" s="22" t="n">
        <x:v>368046</x:v>
      </x:c>
      <x:c r="AB3560" s="22" t="n">
        <x:v>163323</x:v>
      </x:c>
      <x:c r="AC3560" s="22" t="n">
        <x:v>0</x:v>
      </x:c>
      <x:c r="AD3560" s="22" t="n">
        <x:v>181642.5</x:v>
      </x:c>
      <x:c r="AE3560" s="2" t="n">
        <x:v>0</x:v>
      </x:c>
      <x:c r="AF3560" s="2" t="n">
        <x:v>0</x:v>
      </x:c>
    </x:row>
    <x:row r="3561" ht="23" customHeight="1">
      <x:c r="A3561" s="2" t="n">
        <x:v>3555</x:v>
      </x:c>
      <x:c r="B3561" s="24" t="n">
        <x:v>0</x:v>
      </x:c>
      <x:c r="C3561" s="24" t="n">
        <x:v>1081057.5</x:v>
      </x:c>
      <x:c r="D3561" s="24" t="n">
        <x:f>SUM(B3561:C3561)</x:f>
        <x:v>1081057.5</x:v>
      </x:c>
      <x:c r="E3561" s="25" t="n">
        <x:f>B3561/D3561</x:f>
        <x:v>0</x:v>
      </x:c>
      <x:c r="F3561" s="25" t="n">
        <x:f>C3561/D3561</x:f>
        <x:v>1</x:v>
      </x:c>
      <x:c r="G3561" s="22" t="n">
        <x:v>441542.5</x:v>
      </x:c>
      <x:c r="H3561" s="22" t="n">
        <x:v>1725731.6875</x:v>
      </x:c>
      <x:c r="I3561" s="22" t="n">
        <x:f>SUM(G3561:H3561)</x:f>
        <x:v>2167274.1875</x:v>
      </x:c>
      <x:c r="J3561" s="22" t="n">
        <x:v>899415</x:v>
      </x:c>
      <x:c r="K3561" s="22" t="n">
        <x:v>181642.5</x:v>
      </x:c>
      <x:c r="L3561" s="22" t="n">
        <x:f>SUM(J3561:K3561)</x:f>
        <x:v>1081057.5</x:v>
      </x:c>
      <x:c r="M3561" s="23" t="n">
        <x:f>D3561-L3561</x:f>
        <x:v>0</x:v>
      </x:c>
      <x:c r="N3561" s="22" t="n">
        <x:v>0</x:v>
      </x:c>
      <x:c r="O3561" s="22" t="n">
        <x:v>1081057.5</x:v>
      </x:c>
      <x:c r="P3561" s="14" t="n">
        <x:f>N3561/SUM(N3561:O3561)</x:f>
        <x:v>0</x:v>
      </x:c>
      <x:c r="Q3561" s="22" t="n">
        <x:v>440910</x:v>
      </x:c>
      <x:c r="R3561" s="22" t="n">
        <x:v>1727169.1875</x:v>
      </x:c>
      <x:c r="S3561" s="2" t="n">
        <x:v>2</x:v>
      </x:c>
      <x:c r="T3561" s="2" t="n">
        <x:v>3</x:v>
      </x:c>
      <x:c r="U3561" s="2" t="n">
        <x:v>0</x:v>
      </x:c>
      <x:c r="V3561" s="2" t="n">
        <x:v>4</x:v>
      </x:c>
      <x:c r="W3561" s="2" t="n">
        <x:v>4</x:v>
      </x:c>
      <x:c r="X3561" s="2" t="n">
        <x:v>4</x:v>
      </x:c>
      <x:c r="Y3561" s="2" t="n">
        <x:v>4</x:v>
      </x:c>
      <x:c r="Z3561" s="22" t="n">
        <x:v>422487</x:v>
      </x:c>
      <x:c r="AA3561" s="22" t="n">
        <x:v>476928</x:v>
      </x:c>
      <x:c r="AB3561" s="22" t="n">
        <x:v>163323</x:v>
      </x:c>
      <x:c r="AC3561" s="22" t="n">
        <x:v>121095</x:v>
      </x:c>
      <x:c r="AD3561" s="22" t="n">
        <x:v>60547.5</x:v>
      </x:c>
      <x:c r="AE3561" s="2" t="n">
        <x:v>2</x:v>
      </x:c>
      <x:c r="AF3561" s="2" t="n">
        <x:v>0</x:v>
      </x:c>
    </x:row>
    <x:row r="3562" ht="23" customHeight="1">
      <x:c r="A3562" s="2" t="n">
        <x:v>3556</x:v>
      </x:c>
      <x:c r="B3562" s="24" t="n">
        <x:v>893998.5</x:v>
      </x:c>
      <x:c r="C3562" s="24" t="n">
        <x:v>72070.5</x:v>
      </x:c>
      <x:c r="D3562" s="24" t="n">
        <x:f>SUM(B3562:C3562)</x:f>
        <x:v>966069</x:v>
      </x:c>
      <x:c r="E3562" s="25" t="n">
        <x:f>B3562/D3562</x:f>
        <x:v>0.9253981858438683</x:v>
      </x:c>
      <x:c r="F3562" s="25" t="n">
        <x:f>C3562/D3562</x:f>
        <x:v>0.07460181415613171</x:v>
      </x:c>
      <x:c r="G3562" s="22" t="n">
        <x:v>1400380.875</x:v>
      </x:c>
      <x:c r="H3562" s="22" t="n">
        <x:v>370491.1875</x:v>
      </x:c>
      <x:c r="I3562" s="22" t="n">
        <x:f>SUM(G3562:H3562)</x:f>
        <x:v>1770872.0625</x:v>
      </x:c>
      <x:c r="J3562" s="22" t="n">
        <x:v>844974</x:v>
      </x:c>
      <x:c r="K3562" s="22" t="n">
        <x:v>121095</x:v>
      </x:c>
      <x:c r="L3562" s="22" t="n">
        <x:f>SUM(J3562:K3562)</x:f>
        <x:v>966069</x:v>
      </x:c>
      <x:c r="M3562" s="23" t="n">
        <x:f>D3562-L3562</x:f>
        <x:v>0</x:v>
      </x:c>
      <x:c r="N3562" s="22" t="n">
        <x:v>893998.5</x:v>
      </x:c>
      <x:c r="O3562" s="22" t="n">
        <x:v>72070.5</x:v>
      </x:c>
      <x:c r="P3562" s="14" t="n">
        <x:f>N3562/SUM(N3562:O3562)</x:f>
        <x:v>0.9253981858438683</x:v>
      </x:c>
      <x:c r="Q3562" s="22" t="n">
        <x:v>1399863.375</x:v>
      </x:c>
      <x:c r="R3562" s="22" t="n">
        <x:v>371008.6875</x:v>
      </x:c>
      <x:c r="S3562" s="2" t="n">
        <x:v>2</x:v>
      </x:c>
      <x:c r="T3562" s="2" t="n">
        <x:v>2</x:v>
      </x:c>
      <x:c r="U3562" s="2" t="n">
        <x:v>3</x:v>
      </x:c>
      <x:c r="V3562" s="2" t="n">
        <x:v>1</x:v>
      </x:c>
      <x:c r="W3562" s="2" t="n">
        <x:v>3</x:v>
      </x:c>
      <x:c r="X3562" s="2" t="n">
        <x:v>3</x:v>
      </x:c>
      <x:c r="Y3562" s="2" t="n">
        <x:v>3</x:v>
      </x:c>
      <x:c r="Z3562" s="22" t="n">
        <x:v>422487</x:v>
      </x:c>
      <x:c r="AA3562" s="22" t="n">
        <x:v>422487</x:v>
      </x:c>
      <x:c r="AB3562" s="22" t="n">
        <x:v>108882</x:v>
      </x:c>
      <x:c r="AC3562" s="22" t="n">
        <x:v>60547.5</x:v>
      </x:c>
      <x:c r="AD3562" s="22" t="n">
        <x:v>60547.5</x:v>
      </x:c>
      <x:c r="AE3562" s="2" t="n">
        <x:v>0</x:v>
      </x:c>
      <x:c r="AF3562" s="2" t="n">
        <x:v>0</x:v>
      </x:c>
    </x:row>
    <x:row r="3563" ht="23" customHeight="1">
      <x:c r="A3563" s="2" t="n">
        <x:v>3557</x:v>
      </x:c>
      <x:c r="B3563" s="24" t="n">
        <x:v>0</x:v>
      </x:c>
      <x:c r="C3563" s="24" t="n">
        <x:v>851080.5</x:v>
      </x:c>
      <x:c r="D3563" s="24" t="n">
        <x:f>SUM(B3563:C3563)</x:f>
        <x:v>851080.5</x:v>
      </x:c>
      <x:c r="E3563" s="25" t="n">
        <x:f>B3563/D3563</x:f>
        <x:v>0</x:v>
      </x:c>
      <x:c r="F3563" s="25" t="n">
        <x:f>C3563/D3563</x:f>
        <x:v>1</x:v>
      </x:c>
      <x:c r="G3563" s="22" t="n">
        <x:v>0</x:v>
      </x:c>
      <x:c r="H3563" s="22" t="n">
        <x:v>1640229.1875</x:v>
      </x:c>
      <x:c r="I3563" s="22" t="n">
        <x:f>SUM(G3563:H3563)</x:f>
        <x:v>1640229.1875</x:v>
      </x:c>
      <x:c r="J3563" s="22" t="n">
        <x:v>790533</x:v>
      </x:c>
      <x:c r="K3563" s="22" t="n">
        <x:v>60547.5</x:v>
      </x:c>
      <x:c r="L3563" s="22" t="n">
        <x:f>SUM(J3563:K3563)</x:f>
        <x:v>851080.5</x:v>
      </x:c>
      <x:c r="M3563" s="23" t="n">
        <x:f>D3563-L3563</x:f>
        <x:v>0</x:v>
      </x:c>
      <x:c r="N3563" s="22" t="n">
        <x:v>0</x:v>
      </x:c>
      <x:c r="O3563" s="22" t="n">
        <x:v>851080.5</x:v>
      </x:c>
      <x:c r="P3563" s="14" t="n">
        <x:f>N3563/SUM(N3563:O3563)</x:f>
        <x:v>0</x:v>
      </x:c>
      <x:c r="Q3563" s="22" t="n">
        <x:v>0</x:v>
      </x:c>
      <x:c r="R3563" s="22" t="n">
        <x:v>1640746.6875</x:v>
      </x:c>
      <x:c r="S3563" s="2" t="n">
        <x:v>1</x:v>
      </x:c>
      <x:c r="T3563" s="2" t="n">
        <x:v>2</x:v>
      </x:c>
      <x:c r="U3563" s="2" t="n">
        <x:v>0</x:v>
      </x:c>
      <x:c r="V3563" s="2" t="n">
        <x:v>1</x:v>
      </x:c>
      <x:c r="W3563" s="2" t="n">
        <x:v>2</x:v>
      </x:c>
      <x:c r="X3563" s="2" t="n">
        <x:v>2</x:v>
      </x:c>
      <x:c r="Y3563" s="2" t="n">
        <x:v>2</x:v>
      </x:c>
      <x:c r="Z3563" s="22" t="n">
        <x:v>368046</x:v>
      </x:c>
      <x:c r="AA3563" s="22" t="n">
        <x:v>422487</x:v>
      </x:c>
      <x:c r="AB3563" s="22" t="n">
        <x:v>54441</x:v>
      </x:c>
      <x:c r="AC3563" s="22" t="n">
        <x:v>60547.5</x:v>
      </x:c>
      <x:c r="AD3563" s="22" t="n">
        <x:v>0</x:v>
      </x:c>
      <x:c r="AE3563" s="2" t="n">
        <x:v>0</x:v>
      </x:c>
      <x:c r="AF3563" s="2" t="n">
        <x:v>0</x:v>
      </x:c>
    </x:row>
    <x:row r="3564" ht="23" customHeight="1">
      <x:c r="A3564" s="2" t="n">
        <x:v>3558</x:v>
      </x:c>
      <x:c r="B3564" s="24" t="n">
        <x:v>745572.6000000001</x:v>
      </x:c>
      <x:c r="C3564" s="24" t="n">
        <x:v>335484.9</x:v>
      </x:c>
      <x:c r="D3564" s="24" t="n">
        <x:f>SUM(B3564:C3564)</x:f>
        <x:v>1081057.5</x:v>
      </x:c>
      <x:c r="E3564" s="25" t="n">
        <x:f>B3564/D3564</x:f>
        <x:v>0.6896696984202969</x:v>
      </x:c>
      <x:c r="F3564" s="25" t="n">
        <x:f>C3564/D3564</x:f>
        <x:v>0.3103303015797032</x:v>
      </x:c>
      <x:c r="G3564" s="22" t="n">
        <x:v>1266281.1</x:v>
      </x:c>
      <x:c r="H3564" s="22" t="n">
        <x:v>823526.2125</x:v>
      </x:c>
      <x:c r="I3564" s="22" t="n">
        <x:f>SUM(G3564:H3564)</x:f>
        <x:v>2089807.3125</x:v>
      </x:c>
      <x:c r="J3564" s="22" t="n">
        <x:v>899415</x:v>
      </x:c>
      <x:c r="K3564" s="22" t="n">
        <x:v>181642.5</x:v>
      </x:c>
      <x:c r="L3564" s="22" t="n">
        <x:f>SUM(J3564:K3564)</x:f>
        <x:v>1081057.5</x:v>
      </x:c>
      <x:c r="M3564" s="23" t="n">
        <x:f>D3564-L3564</x:f>
        <x:v>0</x:v>
      </x:c>
      <x:c r="N3564" s="22" t="n">
        <x:v>745055.1000000001</x:v>
      </x:c>
      <x:c r="O3564" s="22" t="n">
        <x:v>336002.4</x:v>
      </x:c>
      <x:c r="P3564" s="14" t="n">
        <x:f>N3564/SUM(N3564:O3564)</x:f>
        <x:v>0.6891910004786981</x:v>
      </x:c>
      <x:c r="Q3564" s="22" t="n">
        <x:v>1264728.6</x:v>
      </x:c>
      <x:c r="R3564" s="22" t="n">
        <x:v>824043.7125</x:v>
      </x:c>
      <x:c r="S3564" s="2" t="n">
        <x:v>2</x:v>
      </x:c>
      <x:c r="T3564" s="2" t="n">
        <x:v>3</x:v>
      </x:c>
      <x:c r="U3564" s="2" t="n">
        <x:v>3</x:v>
      </x:c>
      <x:c r="V3564" s="2" t="n">
        <x:v>2</x:v>
      </x:c>
      <x:c r="W3564" s="2" t="n">
        <x:v>4</x:v>
      </x:c>
      <x:c r="X3564" s="2" t="n">
        <x:v>4</x:v>
      </x:c>
      <x:c r="Y3564" s="2" t="n">
        <x:v>4</x:v>
      </x:c>
      <x:c r="Z3564" s="22" t="n">
        <x:v>422487</x:v>
      </x:c>
      <x:c r="AA3564" s="22" t="n">
        <x:v>476928</x:v>
      </x:c>
      <x:c r="AB3564" s="22" t="n">
        <x:v>163323</x:v>
      </x:c>
      <x:c r="AC3564" s="22" t="n">
        <x:v>121095</x:v>
      </x:c>
      <x:c r="AD3564" s="22" t="n">
        <x:v>60547.5</x:v>
      </x:c>
      <x:c r="AE3564" s="2" t="n">
        <x:v>1</x:v>
      </x:c>
      <x:c r="AF3564" s="2" t="n">
        <x:v>0</x:v>
      </x:c>
    </x:row>
    <x:row r="3565" ht="23" customHeight="1">
      <x:c r="A3565" s="2" t="n">
        <x:v>3559</x:v>
      </x:c>
      <x:c r="B3565" s="24" t="n">
        <x:v>764175.6900000001</x:v>
      </x:c>
      <x:c r="C3565" s="24" t="n">
        <x:v>316881.81</x:v>
      </x:c>
      <x:c r="D3565" s="24" t="n">
        <x:f>SUM(B3565:C3565)</x:f>
        <x:v>1081057.5</x:v>
      </x:c>
      <x:c r="E3565" s="25" t="n">
        <x:f>B3565/D3565</x:f>
        <x:v>0.7068779320248924</x:v>
      </x:c>
      <x:c r="F3565" s="25" t="n">
        <x:f>C3565/D3565</x:f>
        <x:v>0.2931220679751077</x:v>
      </x:c>
      <x:c r="G3565" s="22" t="n">
        <x:v>1368703.6650000003</x:v>
      </x:c>
      <x:c r="H3565" s="22" t="n">
        <x:v>741738.9600000001</x:v>
      </x:c>
      <x:c r="I3565" s="22" t="n">
        <x:f>SUM(G3565:H3565)</x:f>
        <x:v>2110442.6250000005</x:v>
      </x:c>
      <x:c r="J3565" s="22" t="n">
        <x:v>899415</x:v>
      </x:c>
      <x:c r="K3565" s="22" t="n">
        <x:v>181642.5</x:v>
      </x:c>
      <x:c r="L3565" s="22" t="n">
        <x:f>SUM(J3565:K3565)</x:f>
        <x:v>1081057.5</x:v>
      </x:c>
      <x:c r="M3565" s="23" t="n">
        <x:f>D3565-L3565</x:f>
        <x:v>0</x:v>
      </x:c>
      <x:c r="N3565" s="22" t="n">
        <x:v>764796.6900000001</x:v>
      </x:c>
      <x:c r="O3565" s="22" t="n">
        <x:v>316260.81</x:v>
      </x:c>
      <x:c r="P3565" s="14" t="n">
        <x:f>N3565/SUM(N3565:O3565)</x:f>
        <x:v>0.707452369554811</x:v>
      </x:c>
      <x:c r="Q3565" s="22" t="n">
        <x:v>1368807.1650000003</x:v>
      </x:c>
      <x:c r="R3565" s="22" t="n">
        <x:v>742670.4600000001</x:v>
      </x:c>
      <x:c r="S3565" s="2" t="n">
        <x:v>3</x:v>
      </x:c>
      <x:c r="T3565" s="2" t="n">
        <x:v>2</x:v>
      </x:c>
      <x:c r="U3565" s="2" t="n">
        <x:v>3</x:v>
      </x:c>
      <x:c r="V3565" s="2" t="n">
        <x:v>2</x:v>
      </x:c>
      <x:c r="W3565" s="2" t="n">
        <x:v>4</x:v>
      </x:c>
      <x:c r="X3565" s="2" t="n">
        <x:v>4</x:v>
      </x:c>
      <x:c r="Y3565" s="2" t="n">
        <x:v>4</x:v>
      </x:c>
      <x:c r="Z3565" s="22" t="n">
        <x:v>476928</x:v>
      </x:c>
      <x:c r="AA3565" s="22" t="n">
        <x:v>422487</x:v>
      </x:c>
      <x:c r="AB3565" s="22" t="n">
        <x:v>163323</x:v>
      </x:c>
      <x:c r="AC3565" s="22" t="n">
        <x:v>60547.5</x:v>
      </x:c>
      <x:c r="AD3565" s="22" t="n">
        <x:v>121095</x:v>
      </x:c>
      <x:c r="AE3565" s="2" t="n">
        <x:v>1</x:v>
      </x:c>
      <x:c r="AF3565" s="2" t="n">
        <x:v>0</x:v>
      </x:c>
    </x:row>
    <x:row r="3566" ht="23" customHeight="1">
      <x:c r="A3566" s="2" t="n">
        <x:v>3560</x:v>
      </x:c>
      <x:c r="B3566" s="24" t="n">
        <x:v>851080.5</x:v>
      </x:c>
      <x:c r="C3566" s="24" t="n">
        <x:v>0</x:v>
      </x:c>
      <x:c r="D3566" s="24" t="n">
        <x:f>SUM(B3566:C3566)</x:f>
        <x:v>851080.5</x:v>
      </x:c>
      <x:c r="E3566" s="25" t="n">
        <x:f>B3566/D3566</x:f>
        <x:v>1</x:v>
      </x:c>
      <x:c r="F3566" s="25" t="n">
        <x:f>C3566/D3566</x:f>
        <x:v>0</x:v>
      </x:c>
      <x:c r="G3566" s="22" t="n">
        <x:v>851080.5</x:v>
      </x:c>
      <x:c r="H3566" s="22" t="n">
        <x:v>789148.6875</x:v>
      </x:c>
      <x:c r="I3566" s="22" t="n">
        <x:f>SUM(G3566:H3566)</x:f>
        <x:v>1640229.1875</x:v>
      </x:c>
      <x:c r="J3566" s="22" t="n">
        <x:v>790533</x:v>
      </x:c>
      <x:c r="K3566" s="22" t="n">
        <x:v>60547.5</x:v>
      </x:c>
      <x:c r="L3566" s="22" t="n">
        <x:f>SUM(J3566:K3566)</x:f>
        <x:v>851080.5</x:v>
      </x:c>
      <x:c r="M3566" s="23" t="n">
        <x:f>D3566-L3566</x:f>
        <x:v>0</x:v>
      </x:c>
      <x:c r="N3566" s="22" t="n">
        <x:v>851080.5</x:v>
      </x:c>
      <x:c r="O3566" s="22" t="n">
        <x:v>0</x:v>
      </x:c>
      <x:c r="P3566" s="14" t="n">
        <x:f>N3566/SUM(N3566:O3566)</x:f>
        <x:v>1</x:v>
      </x:c>
      <x:c r="Q3566" s="22" t="n">
        <x:v>851080.5</x:v>
      </x:c>
      <x:c r="R3566" s="22" t="n">
        <x:v>789666.1875</x:v>
      </x:c>
      <x:c r="S3566" s="2" t="n">
        <x:v>1</x:v>
      </x:c>
      <x:c r="T3566" s="2" t="n">
        <x:v>2</x:v>
      </x:c>
      <x:c r="U3566" s="2" t="n">
        <x:v>2</x:v>
      </x:c>
      <x:c r="V3566" s="2" t="n">
        <x:v>0</x:v>
      </x:c>
      <x:c r="W3566" s="2" t="n">
        <x:v>2</x:v>
      </x:c>
      <x:c r="X3566" s="2" t="n">
        <x:v>2</x:v>
      </x:c>
      <x:c r="Y3566" s="2" t="n">
        <x:v>2</x:v>
      </x:c>
      <x:c r="Z3566" s="22" t="n">
        <x:v>368046</x:v>
      </x:c>
      <x:c r="AA3566" s="22" t="n">
        <x:v>422487</x:v>
      </x:c>
      <x:c r="AB3566" s="22" t="n">
        <x:v>54441</x:v>
      </x:c>
      <x:c r="AC3566" s="22" t="n">
        <x:v>60547.5</x:v>
      </x:c>
      <x:c r="AD3566" s="22" t="n">
        <x:v>0</x:v>
      </x:c>
      <x:c r="AE3566" s="2" t="n">
        <x:v>0</x:v>
      </x:c>
      <x:c r="AF3566" s="2" t="n">
        <x:v>0</x:v>
      </x:c>
    </x:row>
    <x:row r="3567" ht="23" customHeight="1">
      <x:c r="A3567" s="2" t="n">
        <x:v>3561</x:v>
      </x:c>
      <x:c r="B3567" s="24" t="n">
        <x:v>586758.0599999999</x:v>
      </x:c>
      <x:c r="C3567" s="24" t="n">
        <x:v>494299.43999999994</x:v>
      </x:c>
      <x:c r="D3567" s="24" t="n">
        <x:f>SUM(B3567:C3567)</x:f>
        <x:v>1081057.5</x:v>
      </x:c>
      <x:c r="E3567" s="25" t="n">
        <x:f>B3567/D3567</x:f>
        <x:v>0.5427630445189086</x:v>
      </x:c>
      <x:c r="F3567" s="25" t="n">
        <x:f>C3567/D3567</x:f>
        <x:v>0.4572369554810914</x:v>
      </x:c>
      <x:c r="G3567" s="22" t="n">
        <x:v>1191286.035</x:v>
      </x:c>
      <x:c r="H3567" s="22" t="n">
        <x:v>867978.4274999999</x:v>
      </x:c>
      <x:c r="I3567" s="22" t="n">
        <x:f>SUM(G3567:H3567)</x:f>
        <x:v>2059264.4625</x:v>
      </x:c>
      <x:c r="J3567" s="22" t="n">
        <x:v>899415</x:v>
      </x:c>
      <x:c r="K3567" s="22" t="n">
        <x:v>181642.5</x:v>
      </x:c>
      <x:c r="L3567" s="22" t="n">
        <x:f>SUM(J3567:K3567)</x:f>
        <x:v>1081057.5</x:v>
      </x:c>
      <x:c r="M3567" s="23" t="n">
        <x:f>D3567-L3567</x:f>
        <x:v>0</x:v>
      </x:c>
      <x:c r="N3567" s="22" t="n">
        <x:v>587379.0599999999</x:v>
      </x:c>
      <x:c r="O3567" s="22" t="n">
        <x:v>493678.43999999994</x:v>
      </x:c>
      <x:c r="P3567" s="14" t="n">
        <x:f>N3567/SUM(N3567:O3567)</x:f>
        <x:v>0.5433374820488271</x:v>
      </x:c>
      <x:c r="Q3567" s="22" t="n">
        <x:v>1191389.535</x:v>
      </x:c>
      <x:c r="R3567" s="22" t="n">
        <x:v>868909.9274999999</x:v>
      </x:c>
      <x:c r="S3567" s="2" t="n">
        <x:v>3</x:v>
      </x:c>
      <x:c r="T3567" s="2" t="n">
        <x:v>2</x:v>
      </x:c>
      <x:c r="U3567" s="2" t="n">
        <x:v>3</x:v>
      </x:c>
      <x:c r="V3567" s="2" t="n">
        <x:v>3</x:v>
      </x:c>
      <x:c r="W3567" s="2" t="n">
        <x:v>4</x:v>
      </x:c>
      <x:c r="X3567" s="2" t="n">
        <x:v>4</x:v>
      </x:c>
      <x:c r="Y3567" s="2" t="n">
        <x:v>4</x:v>
      </x:c>
      <x:c r="Z3567" s="22" t="n">
        <x:v>476928</x:v>
      </x:c>
      <x:c r="AA3567" s="22" t="n">
        <x:v>422487</x:v>
      </x:c>
      <x:c r="AB3567" s="22" t="n">
        <x:v>163323</x:v>
      </x:c>
      <x:c r="AC3567" s="22" t="n">
        <x:v>60547.5</x:v>
      </x:c>
      <x:c r="AD3567" s="22" t="n">
        <x:v>121095</x:v>
      </x:c>
      <x:c r="AE3567" s="2" t="n">
        <x:v>1</x:v>
      </x:c>
      <x:c r="AF3567" s="2" t="n">
        <x:v>0</x:v>
      </x:c>
    </x:row>
    <x:row r="3568" ht="23" customHeight="1">
      <x:c r="A3568" s="2" t="n">
        <x:v>3562</x:v>
      </x:c>
      <x:c r="B3568" s="24" t="n">
        <x:v>425540.25</x:v>
      </x:c>
      <x:c r="C3568" s="24" t="n">
        <x:v>425540.25</x:v>
      </x:c>
      <x:c r="D3568" s="24" t="n">
        <x:f>SUM(B3568:C3568)</x:f>
        <x:v>851080.5</x:v>
      </x:c>
      <x:c r="E3568" s="25" t="n">
        <x:f>B3568/D3568</x:f>
        <x:v>0.5</x:v>
      </x:c>
      <x:c r="F3568" s="25" t="n">
        <x:f>C3568/D3568</x:f>
        <x:v>0.5</x:v>
      </x:c>
      <x:c r="G3568" s="22" t="n">
        <x:v>518069.25</x:v>
      </x:c>
      <x:c r="H3568" s="22" t="n">
        <x:v>1168941.9375</x:v>
      </x:c>
      <x:c r="I3568" s="22" t="n">
        <x:f>SUM(G3568:H3568)</x:f>
        <x:v>1687011.1875</x:v>
      </x:c>
      <x:c r="J3568" s="22" t="n">
        <x:v>790533</x:v>
      </x:c>
      <x:c r="K3568" s="22" t="n">
        <x:v>60547.5</x:v>
      </x:c>
      <x:c r="L3568" s="22" t="n">
        <x:f>SUM(J3568:K3568)</x:f>
        <x:v>851080.5</x:v>
      </x:c>
      <x:c r="M3568" s="23" t="n">
        <x:f>D3568-L3568</x:f>
        <x:v>0</x:v>
      </x:c>
      <x:c r="N3568" s="22" t="n">
        <x:v>425540.25</x:v>
      </x:c>
      <x:c r="O3568" s="22" t="n">
        <x:v>425540.25</x:v>
      </x:c>
      <x:c r="P3568" s="14" t="n">
        <x:f>N3568/SUM(N3568:O3568)</x:f>
        <x:v>0.5</x:v>
      </x:c>
      <x:c r="Q3568" s="22" t="n">
        <x:v>517551.75</x:v>
      </x:c>
      <x:c r="R3568" s="22" t="n">
        <x:v>1169200.6875</x:v>
      </x:c>
      <x:c r="S3568" s="2" t="n">
        <x:v>1</x:v>
      </x:c>
      <x:c r="T3568" s="2" t="n">
        <x:v>2</x:v>
      </x:c>
      <x:c r="U3568" s="2" t="n">
        <x:v>1</x:v>
      </x:c>
      <x:c r="V3568" s="2" t="n">
        <x:v>2</x:v>
      </x:c>
      <x:c r="W3568" s="2" t="n">
        <x:v>2</x:v>
      </x:c>
      <x:c r="X3568" s="2" t="n">
        <x:v>2</x:v>
      </x:c>
      <x:c r="Y3568" s="2" t="n">
        <x:v>2</x:v>
      </x:c>
      <x:c r="Z3568" s="22" t="n">
        <x:v>368046</x:v>
      </x:c>
      <x:c r="AA3568" s="22" t="n">
        <x:v>422487</x:v>
      </x:c>
      <x:c r="AB3568" s="22" t="n">
        <x:v>54441</x:v>
      </x:c>
      <x:c r="AC3568" s="22" t="n">
        <x:v>60547.5</x:v>
      </x:c>
      <x:c r="AD3568" s="22" t="n">
        <x:v>0</x:v>
      </x:c>
      <x:c r="AE3568" s="2" t="n">
        <x:v>0</x:v>
      </x:c>
      <x:c r="AF3568" s="2" t="n">
        <x:v>0</x:v>
      </x:c>
    </x:row>
    <x:row r="3569" ht="23" customHeight="1">
      <x:c r="A3569" s="2" t="n">
        <x:v>3563</x:v>
      </x:c>
      <x:c r="B3569" s="24" t="n">
        <x:v>800421.9075</x:v>
      </x:c>
      <x:c r="C3569" s="24" t="n">
        <x:v>280635.59249999997</x:v>
      </x:c>
      <x:c r="D3569" s="24" t="n">
        <x:f>SUM(B3569:C3569)</x:f>
        <x:v>1081057.5</x:v>
      </x:c>
      <x:c r="E3569" s="25" t="n">
        <x:f>B3569/D3569</x:f>
        <x:v>0.7404064145524174</x:v>
      </x:c>
      <x:c r="F3569" s="25" t="n">
        <x:f>C3569/D3569</x:f>
        <x:v>0.25959358544758254</x:v>
      </x:c>
      <x:c r="G3569" s="22" t="n">
        <x:v>1652767.6949999998</x:v>
      </x:c>
      <x:c r="H3569" s="22" t="n">
        <x:v>473600.99250000005</x:v>
      </x:c>
      <x:c r="I3569" s="22" t="n">
        <x:f>SUM(G3569:H3569)</x:f>
        <x:v>2126368.6875</x:v>
      </x:c>
      <x:c r="J3569" s="22" t="n">
        <x:v>899415</x:v>
      </x:c>
      <x:c r="K3569" s="22" t="n">
        <x:v>181642.5</x:v>
      </x:c>
      <x:c r="L3569" s="22" t="n">
        <x:f>SUM(J3569:K3569)</x:f>
        <x:v>1081057.5</x:v>
      </x:c>
      <x:c r="M3569" s="23" t="n">
        <x:f>D3569-L3569</x:f>
        <x:v>0</x:v>
      </x:c>
      <x:c r="N3569" s="22" t="n">
        <x:v>801198.1575</x:v>
      </x:c>
      <x:c r="O3569" s="22" t="n">
        <x:v>279859.34249999997</x:v>
      </x:c>
      <x:c r="P3569" s="14" t="n">
        <x:f>N3569/SUM(N3569:O3569)</x:f>
        <x:v>0.7411244614648157</x:v>
      </x:c>
      <x:c r="Q3569" s="22" t="n">
        <x:v>1652767.6949999998</x:v>
      </x:c>
      <x:c r="R3569" s="22" t="n">
        <x:v>473083.49250000005</x:v>
      </x:c>
      <x:c r="S3569" s="2" t="n">
        <x:v>3</x:v>
      </x:c>
      <x:c r="T3569" s="2" t="n">
        <x:v>2</x:v>
      </x:c>
      <x:c r="U3569" s="2" t="n">
        <x:v>4</x:v>
      </x:c>
      <x:c r="V3569" s="2" t="n">
        <x:v>2</x:v>
      </x:c>
      <x:c r="W3569" s="2" t="n">
        <x:v>4</x:v>
      </x:c>
      <x:c r="X3569" s="2" t="n">
        <x:v>4</x:v>
      </x:c>
      <x:c r="Y3569" s="2" t="n">
        <x:v>4</x:v>
      </x:c>
      <x:c r="Z3569" s="22" t="n">
        <x:v>476928</x:v>
      </x:c>
      <x:c r="AA3569" s="22" t="n">
        <x:v>422487</x:v>
      </x:c>
      <x:c r="AB3569" s="22" t="n">
        <x:v>163323</x:v>
      </x:c>
      <x:c r="AC3569" s="22" t="n">
        <x:v>60547.5</x:v>
      </x:c>
      <x:c r="AD3569" s="22" t="n">
        <x:v>121095</x:v>
      </x:c>
      <x:c r="AE3569" s="2" t="n">
        <x:v>1</x:v>
      </x:c>
      <x:c r="AF3569" s="2" t="n">
        <x:v>0</x:v>
      </x:c>
    </x:row>
    <x:row r="3570" ht="23" customHeight="1">
      <x:c r="A3570" s="2" t="n">
        <x:v>3564</x:v>
      </x:c>
      <x:c r="B3570" s="24" t="n">
        <x:v>608766.3</x:v>
      </x:c>
      <x:c r="C3570" s="24" t="n">
        <x:v>472291.20000000007</x:v>
      </x:c>
      <x:c r="D3570" s="24" t="n">
        <x:f>SUM(B3570:C3570)</x:f>
        <x:v>1081057.5</x:v>
      </x:c>
      <x:c r="E3570" s="25" t="n">
        <x:f>B3570/D3570</x:f>
        <x:v>0.5631211105792245</x:v>
      </x:c>
      <x:c r="F3570" s="25" t="n">
        <x:f>C3570/D3570</x:f>
        <x:v>0.4368788894207756</x:v>
      </x:c>
      <x:c r="G3570" s="22" t="n">
        <x:v>1290168.9</x:v>
      </x:c>
      <x:c r="H3570" s="22" t="n">
        <x:v>713521.2374999999</x:v>
      </x:c>
      <x:c r="I3570" s="22" t="n">
        <x:f>SUM(G3570:H3570)</x:f>
        <x:v>2003690.1374999997</x:v>
      </x:c>
      <x:c r="J3570" s="22" t="n">
        <x:v>899415</x:v>
      </x:c>
      <x:c r="K3570" s="22" t="n">
        <x:v>181642.5</x:v>
      </x:c>
      <x:c r="L3570" s="22" t="n">
        <x:f>SUM(J3570:K3570)</x:f>
        <x:v>1081057.5</x:v>
      </x:c>
      <x:c r="M3570" s="23" t="n">
        <x:f>D3570-L3570</x:f>
        <x:v>0</x:v>
      </x:c>
      <x:c r="N3570" s="22" t="n">
        <x:v>608766.3</x:v>
      </x:c>
      <x:c r="O3570" s="22" t="n">
        <x:v>472291.20000000007</x:v>
      </x:c>
      <x:c r="P3570" s="14" t="n">
        <x:f>N3570/SUM(N3570:O3570)</x:f>
        <x:v>0.5631211105792245</x:v>
      </x:c>
      <x:c r="Q3570" s="22" t="n">
        <x:v>1289651.4</x:v>
      </x:c>
      <x:c r="R3570" s="22" t="n">
        <x:v>714297.4874999999</x:v>
      </x:c>
      <x:c r="S3570" s="2" t="n">
        <x:v>3</x:v>
      </x:c>
      <x:c r="T3570" s="2" t="n">
        <x:v>2</x:v>
      </x:c>
      <x:c r="U3570" s="2" t="n">
        <x:v>3</x:v>
      </x:c>
      <x:c r="V3570" s="2" t="n">
        <x:v>5</x:v>
      </x:c>
      <x:c r="W3570" s="2" t="n">
        <x:v>4</x:v>
      </x:c>
      <x:c r="X3570" s="2" t="n">
        <x:v>4</x:v>
      </x:c>
      <x:c r="Y3570" s="2" t="n">
        <x:v>4</x:v>
      </x:c>
      <x:c r="Z3570" s="22" t="n">
        <x:v>476928</x:v>
      </x:c>
      <x:c r="AA3570" s="22" t="n">
        <x:v>422487</x:v>
      </x:c>
      <x:c r="AB3570" s="22" t="n">
        <x:v>163323</x:v>
      </x:c>
      <x:c r="AC3570" s="22" t="n">
        <x:v>60547.5</x:v>
      </x:c>
      <x:c r="AD3570" s="22" t="n">
        <x:v>121095</x:v>
      </x:c>
      <x:c r="AE3570" s="2" t="n">
        <x:v>0</x:v>
      </x:c>
      <x:c r="AF3570" s="2" t="n">
        <x:v>0</x:v>
      </x:c>
    </x:row>
    <x:row r="3571" ht="23" customHeight="1">
      <x:c r="A3571" s="2" t="n">
        <x:v>3565</x:v>
      </x:c>
      <x:c r="B3571" s="24" t="n">
        <x:v>0</x:v>
      </x:c>
      <x:c r="C3571" s="24" t="n">
        <x:v>851080.5</x:v>
      </x:c>
      <x:c r="D3571" s="24" t="n">
        <x:f>SUM(B3571:C3571)</x:f>
        <x:v>851080.5</x:v>
      </x:c>
      <x:c r="E3571" s="25" t="n">
        <x:f>B3571/D3571</x:f>
        <x:v>0</x:v>
      </x:c>
      <x:c r="F3571" s="25" t="n">
        <x:f>C3571/D3571</x:f>
        <x:v>1</x:v>
      </x:c>
      <x:c r="G3571" s="22" t="n">
        <x:v>198150.75</x:v>
      </x:c>
      <x:c r="H3571" s="22" t="n">
        <x:v>1632919.5</x:v>
      </x:c>
      <x:c r="I3571" s="22" t="n">
        <x:f>SUM(G3571:H3571)</x:f>
        <x:v>1831070.25</x:v>
      </x:c>
      <x:c r="J3571" s="22" t="n">
        <x:v>790533</x:v>
      </x:c>
      <x:c r="K3571" s="22" t="n">
        <x:v>60547.5</x:v>
      </x:c>
      <x:c r="L3571" s="22" t="n">
        <x:f>SUM(J3571:K3571)</x:f>
        <x:v>851080.5</x:v>
      </x:c>
      <x:c r="M3571" s="23" t="n">
        <x:f>D3571-L3571</x:f>
        <x:v>0</x:v>
      </x:c>
      <x:c r="N3571" s="22" t="n">
        <x:v>0</x:v>
      </x:c>
      <x:c r="O3571" s="22" t="n">
        <x:v>851080.5</x:v>
      </x:c>
      <x:c r="P3571" s="14" t="n">
        <x:f>N3571/SUM(N3571:O3571)</x:f>
        <x:v>0</x:v>
      </x:c>
      <x:c r="Q3571" s="22" t="n">
        <x:v>197633.25</x:v>
      </x:c>
      <x:c r="R3571" s="22" t="n">
        <x:v>1633178.25</x:v>
      </x:c>
      <x:c r="S3571" s="2" t="n">
        <x:v>1</x:v>
      </x:c>
      <x:c r="T3571" s="2" t="n">
        <x:v>2</x:v>
      </x:c>
      <x:c r="U3571" s="2" t="n">
        <x:v>0</x:v>
      </x:c>
      <x:c r="V3571" s="2" t="n">
        <x:v>3</x:v>
      </x:c>
      <x:c r="W3571" s="2" t="n">
        <x:v>2</x:v>
      </x:c>
      <x:c r="X3571" s="2" t="n">
        <x:v>2</x:v>
      </x:c>
      <x:c r="Y3571" s="2" t="n">
        <x:v>2</x:v>
      </x:c>
      <x:c r="Z3571" s="22" t="n">
        <x:v>368046</x:v>
      </x:c>
      <x:c r="AA3571" s="22" t="n">
        <x:v>422487</x:v>
      </x:c>
      <x:c r="AB3571" s="22" t="n">
        <x:v>54441</x:v>
      </x:c>
      <x:c r="AC3571" s="22" t="n">
        <x:v>60547.5</x:v>
      </x:c>
      <x:c r="AD3571" s="22" t="n">
        <x:v>0</x:v>
      </x:c>
      <x:c r="AE3571" s="2" t="n">
        <x:v>0</x:v>
      </x:c>
      <x:c r="AF3571" s="2" t="n">
        <x:v>0</x:v>
      </x:c>
    </x:row>
    <x:row r="3572" ht="23" customHeight="1">
      <x:c r="A3572" s="2" t="n">
        <x:v>3566</x:v>
      </x:c>
      <x:c r="B3572" s="24" t="n">
        <x:v>580617.75</x:v>
      </x:c>
      <x:c r="C3572" s="24" t="n">
        <x:v>500439.75</x:v>
      </x:c>
      <x:c r="D3572" s="24" t="n">
        <x:f>SUM(B3572:C3572)</x:f>
        <x:v>1081057.5</x:v>
      </x:c>
      <x:c r="E3572" s="25" t="n">
        <x:f>B3572/D3572</x:f>
        <x:v>0.5370831338758577</x:v>
      </x:c>
      <x:c r="F3572" s="25" t="n">
        <x:f>C3572/D3572</x:f>
        <x:v>0.46291686612414235</x:v>
      </x:c>
      <x:c r="G3572" s="22" t="n">
        <x:v>1114030.875</x:v>
      </x:c>
      <x:c r="H3572" s="22" t="n">
        <x:v>991840.5</x:v>
      </x:c>
      <x:c r="I3572" s="22" t="n">
        <x:f>SUM(G3572:H3572)</x:f>
        <x:v>2105871.375</x:v>
      </x:c>
      <x:c r="J3572" s="22" t="n">
        <x:v>899415</x:v>
      </x:c>
      <x:c r="K3572" s="22" t="n">
        <x:v>181642.5</x:v>
      </x:c>
      <x:c r="L3572" s="22" t="n">
        <x:f>SUM(J3572:K3572)</x:f>
        <x:v>1081057.5</x:v>
      </x:c>
      <x:c r="M3572" s="23" t="n">
        <x:f>D3572-L3572</x:f>
        <x:v>0</x:v>
      </x:c>
      <x:c r="N3572" s="22" t="n">
        <x:v>580272.75</x:v>
      </x:c>
      <x:c r="O3572" s="22" t="n">
        <x:v>500784.75</x:v>
      </x:c>
      <x:c r="P3572" s="14" t="n">
        <x:f>N3572/SUM(N3572:O3572)</x:f>
        <x:v>0.5367640019147918</x:v>
      </x:c>
      <x:c r="Q3572" s="22" t="n">
        <x:v>1112262.75</x:v>
      </x:c>
      <x:c r="R3572" s="22" t="n">
        <x:v>992487.375</x:v>
      </x:c>
      <x:c r="S3572" s="2" t="n">
        <x:v>2</x:v>
      </x:c>
      <x:c r="T3572" s="2" t="n">
        <x:v>3</x:v>
      </x:c>
      <x:c r="U3572" s="2" t="n">
        <x:v>2</x:v>
      </x:c>
      <x:c r="V3572" s="2" t="n">
        <x:v>3</x:v>
      </x:c>
      <x:c r="W3572" s="2" t="n">
        <x:v>4</x:v>
      </x:c>
      <x:c r="X3572" s="2" t="n">
        <x:v>4</x:v>
      </x:c>
      <x:c r="Y3572" s="2" t="n">
        <x:v>4</x:v>
      </x:c>
      <x:c r="Z3572" s="22" t="n">
        <x:v>422487</x:v>
      </x:c>
      <x:c r="AA3572" s="22" t="n">
        <x:v>476928</x:v>
      </x:c>
      <x:c r="AB3572" s="22" t="n">
        <x:v>163323</x:v>
      </x:c>
      <x:c r="AC3572" s="22" t="n">
        <x:v>121095</x:v>
      </x:c>
      <x:c r="AD3572" s="22" t="n">
        <x:v>60547.5</x:v>
      </x:c>
      <x:c r="AE3572" s="2" t="n">
        <x:v>1</x:v>
      </x:c>
      <x:c r="AF3572" s="2" t="n">
        <x:v>0</x:v>
      </x:c>
    </x:row>
    <x:row r="3573" ht="23" customHeight="1">
      <x:c r="A3573" s="2" t="n">
        <x:v>3567</x:v>
      </x:c>
      <x:c r="B3573" s="24" t="n">
        <x:v>567387</x:v>
      </x:c>
      <x:c r="C3573" s="24" t="n">
        <x:v>283693.5</x:v>
      </x:c>
      <x:c r="D3573" s="24" t="n">
        <x:f>SUM(B3573:C3573)</x:f>
        <x:v>851080.5</x:v>
      </x:c>
      <x:c r="E3573" s="25" t="n">
        <x:f>B3573/D3573</x:f>
        <x:v>0.6666666666666666</x:v>
      </x:c>
      <x:c r="F3573" s="25" t="n">
        <x:f>C3573/D3573</x:f>
        <x:v>0.3333333333333333</x:v>
      </x:c>
      <x:c r="G3573" s="22" t="n">
        <x:v>1411662.375</x:v>
      </x:c>
      <x:c r="H3573" s="22" t="n">
        <x:v>283693.5</x:v>
      </x:c>
      <x:c r="I3573" s="22" t="n">
        <x:f>SUM(G3573:H3573)</x:f>
        <x:v>1695355.875</x:v>
      </x:c>
      <x:c r="J3573" s="22" t="n">
        <x:v>790533</x:v>
      </x:c>
      <x:c r="K3573" s="22" t="n">
        <x:v>60547.5</x:v>
      </x:c>
      <x:c r="L3573" s="22" t="n">
        <x:f>SUM(J3573:K3573)</x:f>
        <x:v>851080.5</x:v>
      </x:c>
      <x:c r="M3573" s="23" t="n">
        <x:f>D3573-L3573</x:f>
        <x:v>0</x:v>
      </x:c>
      <x:c r="N3573" s="22" t="n">
        <x:v>567387</x:v>
      </x:c>
      <x:c r="O3573" s="22" t="n">
        <x:v>283693.5</x:v>
      </x:c>
      <x:c r="P3573" s="14" t="n">
        <x:f>N3573/SUM(N3573:O3573)</x:f>
        <x:v>0.6666666666666666</x:v>
      </x:c>
      <x:c r="Q3573" s="22" t="n">
        <x:v>1410627.375</x:v>
      </x:c>
      <x:c r="R3573" s="22" t="n">
        <x:v>283693.5</x:v>
      </x:c>
      <x:c r="S3573" s="2" t="n">
        <x:v>2</x:v>
      </x:c>
      <x:c r="T3573" s="2" t="n">
        <x:v>1</x:v>
      </x:c>
      <x:c r="U3573" s="2" t="n">
        <x:v>1</x:v>
      </x:c>
      <x:c r="V3573" s="2" t="n">
        <x:v>1</x:v>
      </x:c>
      <x:c r="W3573" s="2" t="n">
        <x:v>2</x:v>
      </x:c>
      <x:c r="X3573" s="2" t="n">
        <x:v>2</x:v>
      </x:c>
      <x:c r="Y3573" s="2" t="n">
        <x:v>2</x:v>
      </x:c>
      <x:c r="Z3573" s="22" t="n">
        <x:v>422487</x:v>
      </x:c>
      <x:c r="AA3573" s="22" t="n">
        <x:v>368046</x:v>
      </x:c>
      <x:c r="AB3573" s="22" t="n">
        <x:v>54441</x:v>
      </x:c>
      <x:c r="AC3573" s="22" t="n">
        <x:v>0</x:v>
      </x:c>
      <x:c r="AD3573" s="22" t="n">
        <x:v>60547.5</x:v>
      </x:c>
      <x:c r="AE3573" s="2" t="n">
        <x:v>0</x:v>
      </x:c>
      <x:c r="AF3573" s="2" t="n">
        <x:v>0</x:v>
      </x:c>
    </x:row>
    <x:row r="3574" ht="23" customHeight="1">
      <x:c r="A3574" s="2" t="n">
        <x:v>3568</x:v>
      </x:c>
      <x:c r="B3574" s="24" t="n">
        <x:v>966069</x:v>
      </x:c>
      <x:c r="C3574" s="24" t="n">
        <x:v>0</x:v>
      </x:c>
      <x:c r="D3574" s="24" t="n">
        <x:f>SUM(B3574:C3574)</x:f>
        <x:v>966069</x:v>
      </x:c>
      <x:c r="E3574" s="25" t="n">
        <x:f>B3574/D3574</x:f>
        <x:v>1</x:v>
      </x:c>
      <x:c r="F3574" s="25" t="n">
        <x:f>C3574/D3574</x:f>
        <x:v>0</x:v>
      </x:c>
      <x:c r="G3574" s="22" t="n">
        <x:v>1456797</x:v>
      </x:c>
      <x:c r="H3574" s="22" t="n">
        <x:v>366308.0625</x:v>
      </x:c>
      <x:c r="I3574" s="22" t="n">
        <x:f>SUM(G3574:H3574)</x:f>
        <x:v>1823105.0625</x:v>
      </x:c>
      <x:c r="J3574" s="22" t="n">
        <x:v>844974</x:v>
      </x:c>
      <x:c r="K3574" s="22" t="n">
        <x:v>121095</x:v>
      </x:c>
      <x:c r="L3574" s="22" t="n">
        <x:f>SUM(J3574:K3574)</x:f>
        <x:v>966069</x:v>
      </x:c>
      <x:c r="M3574" s="23" t="n">
        <x:f>D3574-L3574</x:f>
        <x:v>0</x:v>
      </x:c>
      <x:c r="N3574" s="22" t="n">
        <x:v>966069</x:v>
      </x:c>
      <x:c r="O3574" s="22" t="n">
        <x:v>0</x:v>
      </x:c>
      <x:c r="P3574" s="14" t="n">
        <x:f>N3574/SUM(N3574:O3574)</x:f>
        <x:v>1</x:v>
      </x:c>
      <x:c r="Q3574" s="22" t="n">
        <x:v>1456797</x:v>
      </x:c>
      <x:c r="R3574" s="22" t="n">
        <x:v>367084.3125</x:v>
      </x:c>
      <x:c r="S3574" s="2" t="n">
        <x:v>2</x:v>
      </x:c>
      <x:c r="T3574" s="2" t="n">
        <x:v>2</x:v>
      </x:c>
      <x:c r="U3574" s="2" t="n">
        <x:v>3</x:v>
      </x:c>
      <x:c r="V3574" s="2" t="n">
        <x:v>0</x:v>
      </x:c>
      <x:c r="W3574" s="2" t="n">
        <x:v>3</x:v>
      </x:c>
      <x:c r="X3574" s="2" t="n">
        <x:v>3</x:v>
      </x:c>
      <x:c r="Y3574" s="2" t="n">
        <x:v>3</x:v>
      </x:c>
      <x:c r="Z3574" s="22" t="n">
        <x:v>422487</x:v>
      </x:c>
      <x:c r="AA3574" s="22" t="n">
        <x:v>422487</x:v>
      </x:c>
      <x:c r="AB3574" s="22" t="n">
        <x:v>108882</x:v>
      </x:c>
      <x:c r="AC3574" s="22" t="n">
        <x:v>60547.5</x:v>
      </x:c>
      <x:c r="AD3574" s="22" t="n">
        <x:v>60547.5</x:v>
      </x:c>
      <x:c r="AE3574" s="2" t="n">
        <x:v>0</x:v>
      </x:c>
      <x:c r="AF3574" s="2" t="n">
        <x:v>0</x:v>
      </x:c>
    </x:row>
    <x:row r="3575" ht="23" customHeight="1">
      <x:c r="A3575" s="2" t="n">
        <x:v>3569</x:v>
      </x:c>
      <x:c r="B3575" s="24" t="n">
        <x:v>820375.5</x:v>
      </x:c>
      <x:c r="C3575" s="24" t="n">
        <x:v>260682</x:v>
      </x:c>
      <x:c r="D3575" s="24" t="n">
        <x:f>SUM(B3575:C3575)</x:f>
        <x:v>1081057.5</x:v>
      </x:c>
      <x:c r="E3575" s="25" t="n">
        <x:f>B3575/D3575</x:f>
        <x:v>0.7588638902186053</x:v>
      </x:c>
      <x:c r="F3575" s="25" t="n">
        <x:f>C3575/D3575</x:f>
        <x:v>0.2411361097813946</x:v>
      </x:c>
      <x:c r="G3575" s="22" t="n">
        <x:v>1341084</x:v>
      </x:c>
      <x:c r="H3575" s="22" t="n">
        <x:v>688589.8125</x:v>
      </x:c>
      <x:c r="I3575" s="22" t="n">
        <x:f>SUM(G3575:H3575)</x:f>
        <x:v>2029673.8125</x:v>
      </x:c>
      <x:c r="J3575" s="22" t="n">
        <x:v>899415</x:v>
      </x:c>
      <x:c r="K3575" s="22" t="n">
        <x:v>181642.5</x:v>
      </x:c>
      <x:c r="L3575" s="22" t="n">
        <x:f>SUM(J3575:K3575)</x:f>
        <x:v>1081057.5</x:v>
      </x:c>
      <x:c r="M3575" s="23" t="n">
        <x:f>D3575-L3575</x:f>
        <x:v>0</x:v>
      </x:c>
      <x:c r="N3575" s="22" t="n">
        <x:v>820375.5</x:v>
      </x:c>
      <x:c r="O3575" s="22" t="n">
        <x:v>260682</x:v>
      </x:c>
      <x:c r="P3575" s="14" t="n">
        <x:f>N3575/SUM(N3575:O3575)</x:f>
        <x:v>0.7588638902186053</x:v>
      </x:c>
      <x:c r="Q3575" s="22" t="n">
        <x:v>1340049</x:v>
      </x:c>
      <x:c r="R3575" s="22" t="n">
        <x:v>689107.3125</x:v>
      </x:c>
      <x:c r="S3575" s="2" t="n">
        <x:v>2</x:v>
      </x:c>
      <x:c r="T3575" s="2" t="n">
        <x:v>3</x:v>
      </x:c>
      <x:c r="U3575" s="2" t="n">
        <x:v>3</x:v>
      </x:c>
      <x:c r="V3575" s="2" t="n">
        <x:v>2</x:v>
      </x:c>
      <x:c r="W3575" s="2" t="n">
        <x:v>4</x:v>
      </x:c>
      <x:c r="X3575" s="2" t="n">
        <x:v>4</x:v>
      </x:c>
      <x:c r="Y3575" s="2" t="n">
        <x:v>4</x:v>
      </x:c>
      <x:c r="Z3575" s="22" t="n">
        <x:v>422487</x:v>
      </x:c>
      <x:c r="AA3575" s="22" t="n">
        <x:v>476928</x:v>
      </x:c>
      <x:c r="AB3575" s="22" t="n">
        <x:v>163323</x:v>
      </x:c>
      <x:c r="AC3575" s="22" t="n">
        <x:v>121095</x:v>
      </x:c>
      <x:c r="AD3575" s="22" t="n">
        <x:v>60547.5</x:v>
      </x:c>
      <x:c r="AE3575" s="2" t="n">
        <x:v>0</x:v>
      </x:c>
      <x:c r="AF3575" s="2" t="n">
        <x:v>0</x:v>
      </x:c>
    </x:row>
    <x:row r="3576" ht="23" customHeight="1">
      <x:c r="A3576" s="2" t="n">
        <x:v>3570</x:v>
      </x:c>
      <x:c r="B3576" s="24" t="n">
        <x:v>600587.5</x:v>
      </x:c>
      <x:c r="C3576" s="24" t="n">
        <x:v>480470</x:v>
      </x:c>
      <x:c r="D3576" s="24" t="n">
        <x:f>SUM(B3576:C3576)</x:f>
        <x:v>1081057.5</x:v>
      </x:c>
      <x:c r="E3576" s="25" t="n">
        <x:f>B3576/D3576</x:f>
        <x:v>0.5555555555555556</x:v>
      </x:c>
      <x:c r="F3576" s="25" t="n">
        <x:f>C3576/D3576</x:f>
        <x:v>0.4444444444444444</x:v>
      </x:c>
      <x:c r="G3576" s="22" t="n">
        <x:v>600587.5</x:v>
      </x:c>
      <x:c r="H3576" s="22" t="n">
        <x:v>1284238.0625</x:v>
      </x:c>
      <x:c r="I3576" s="22" t="n">
        <x:f>SUM(G3576:H3576)</x:f>
        <x:v>1884825.5625</x:v>
      </x:c>
      <x:c r="J3576" s="22" t="n">
        <x:v>899415</x:v>
      </x:c>
      <x:c r="K3576" s="22" t="n">
        <x:v>181642.5</x:v>
      </x:c>
      <x:c r="L3576" s="22" t="n">
        <x:f>SUM(J3576:K3576)</x:f>
        <x:v>1081057.5</x:v>
      </x:c>
      <x:c r="M3576" s="23" t="n">
        <x:f>D3576-L3576</x:f>
        <x:v>0</x:v>
      </x:c>
      <x:c r="N3576" s="22" t="n">
        <x:v>600587.5</x:v>
      </x:c>
      <x:c r="O3576" s="22" t="n">
        <x:v>480470</x:v>
      </x:c>
      <x:c r="P3576" s="14" t="n">
        <x:f>N3576/SUM(N3576:O3576)</x:f>
        <x:v>0.5555555555555556</x:v>
      </x:c>
      <x:c r="Q3576" s="22" t="n">
        <x:v>600587.5</x:v>
      </x:c>
      <x:c r="R3576" s="22" t="n">
        <x:v>1285273.0625</x:v>
      </x:c>
      <x:c r="S3576" s="2" t="n">
        <x:v>1</x:v>
      </x:c>
      <x:c r="T3576" s="2" t="n">
        <x:v>4</x:v>
      </x:c>
      <x:c r="U3576" s="2" t="n">
        <x:v>2</x:v>
      </x:c>
      <x:c r="V3576" s="2" t="n">
        <x:v>2</x:v>
      </x:c>
      <x:c r="W3576" s="2" t="n">
        <x:v>4</x:v>
      </x:c>
      <x:c r="X3576" s="2" t="n">
        <x:v>4</x:v>
      </x:c>
      <x:c r="Y3576" s="2" t="n">
        <x:v>4</x:v>
      </x:c>
      <x:c r="Z3576" s="22" t="n">
        <x:v>368046</x:v>
      </x:c>
      <x:c r="AA3576" s="22" t="n">
        <x:v>531369</x:v>
      </x:c>
      <x:c r="AB3576" s="22" t="n">
        <x:v>163323</x:v>
      </x:c>
      <x:c r="AC3576" s="22" t="n">
        <x:v>181642.5</x:v>
      </x:c>
      <x:c r="AD3576" s="22" t="n">
        <x:v>0</x:v>
      </x:c>
      <x:c r="AE3576" s="2" t="n">
        <x:v>0</x:v>
      </x:c>
      <x:c r="AF3576" s="2" t="n">
        <x:v>0</x:v>
      </x:c>
    </x:row>
    <x:row r="3577" ht="23" customHeight="1">
      <x:c r="A3577" s="2" t="n">
        <x:v>3571</x:v>
      </x:c>
      <x:c r="B3577" s="24" t="n">
        <x:v>483034.5</x:v>
      </x:c>
      <x:c r="C3577" s="24" t="n">
        <x:v>483034.5</x:v>
      </x:c>
      <x:c r="D3577" s="24" t="n">
        <x:f>SUM(B3577:C3577)</x:f>
        <x:v>966069</x:v>
      </x:c>
      <x:c r="E3577" s="25" t="n">
        <x:f>B3577/D3577</x:f>
        <x:v>0.5</x:v>
      </x:c>
      <x:c r="F3577" s="25" t="n">
        <x:f>C3577/D3577</x:f>
        <x:v>0.5</x:v>
      </x:c>
      <x:c r="G3577" s="22" t="n">
        <x:v>483034.5</x:v>
      </x:c>
      <x:c r="H3577" s="22" t="n">
        <x:v>1279492.875</x:v>
      </x:c>
      <x:c r="I3577" s="22" t="n">
        <x:f>SUM(G3577:H3577)</x:f>
        <x:v>1762527.375</x:v>
      </x:c>
      <x:c r="J3577" s="22" t="n">
        <x:v>844974</x:v>
      </x:c>
      <x:c r="K3577" s="22" t="n">
        <x:v>121095</x:v>
      </x:c>
      <x:c r="L3577" s="22" t="n">
        <x:f>SUM(J3577:K3577)</x:f>
        <x:v>966069</x:v>
      </x:c>
      <x:c r="M3577" s="23" t="n">
        <x:f>D3577-L3577</x:f>
        <x:v>0</x:v>
      </x:c>
      <x:c r="N3577" s="22" t="n">
        <x:v>483034.5</x:v>
      </x:c>
      <x:c r="O3577" s="22" t="n">
        <x:v>483034.5</x:v>
      </x:c>
      <x:c r="P3577" s="14" t="n">
        <x:f>N3577/SUM(N3577:O3577)</x:f>
        <x:v>0.5</x:v>
      </x:c>
      <x:c r="Q3577" s="22" t="n">
        <x:v>483034.5</x:v>
      </x:c>
      <x:c r="R3577" s="22" t="n">
        <x:v>1280269.125</x:v>
      </x:c>
      <x:c r="S3577" s="2" t="n">
        <x:v>1</x:v>
      </x:c>
      <x:c r="T3577" s="2" t="n">
        <x:v>3</x:v>
      </x:c>
      <x:c r="U3577" s="2" t="n">
        <x:v>2</x:v>
      </x:c>
      <x:c r="V3577" s="2" t="n">
        <x:v>1</x:v>
      </x:c>
      <x:c r="W3577" s="2" t="n">
        <x:v>3</x:v>
      </x:c>
      <x:c r="X3577" s="2" t="n">
        <x:v>3</x:v>
      </x:c>
      <x:c r="Y3577" s="2" t="n">
        <x:v>3</x:v>
      </x:c>
      <x:c r="Z3577" s="22" t="n">
        <x:v>368046</x:v>
      </x:c>
      <x:c r="AA3577" s="22" t="n">
        <x:v>476928</x:v>
      </x:c>
      <x:c r="AB3577" s="22" t="n">
        <x:v>108882</x:v>
      </x:c>
      <x:c r="AC3577" s="22" t="n">
        <x:v>121095</x:v>
      </x:c>
      <x:c r="AD3577" s="22" t="n">
        <x:v>0</x:v>
      </x:c>
      <x:c r="AE3577" s="2" t="n">
        <x:v>0</x:v>
      </x:c>
      <x:c r="AF3577" s="2" t="n">
        <x:v>0</x:v>
      </x:c>
    </x:row>
    <x:row r="3578" ht="23" customHeight="1">
      <x:c r="A3578" s="2" t="n">
        <x:v>3572</x:v>
      </x:c>
      <x:c r="B3578" s="24" t="n">
        <x:v>852863.2874999999</x:v>
      </x:c>
      <x:c r="C3578" s="24" t="n">
        <x:v>228194.2125</x:v>
      </x:c>
      <x:c r="D3578" s="24" t="n">
        <x:f>SUM(B3578:C3578)</x:f>
        <x:v>1081057.4999999998</x:v>
      </x:c>
      <x:c r="E3578" s="25" t="n">
        <x:f>B3578/D3578</x:f>
        <x:v>0.7889157491622787</x:v>
      </x:c>
      <x:c r="F3578" s="25" t="n">
        <x:f>C3578/D3578</x:f>
        <x:v>0.21108425083772145</x:v>
      </x:c>
      <x:c r="G3578" s="22" t="n">
        <x:v>1705209.0750000002</x:v>
      </x:c>
      <x:c r="H3578" s="22" t="n">
        <x:v>421159.6125</x:v>
      </x:c>
      <x:c r="I3578" s="22" t="n">
        <x:f>SUM(G3578:H3578)</x:f>
        <x:v>2126368.6875</x:v>
      </x:c>
      <x:c r="J3578" s="22" t="n">
        <x:v>899415</x:v>
      </x:c>
      <x:c r="K3578" s="22" t="n">
        <x:v>181642.5</x:v>
      </x:c>
      <x:c r="L3578" s="22" t="n">
        <x:f>SUM(J3578:K3578)</x:f>
        <x:v>1081057.5</x:v>
      </x:c>
      <x:c r="M3578" s="23" t="n">
        <x:f>D3578-L3578</x:f>
        <x:v>-2.3283064365386963e-10</x:v>
      </x:c>
      <x:c r="N3578" s="22" t="n">
        <x:v>853639.5374999999</x:v>
      </x:c>
      <x:c r="O3578" s="22" t="n">
        <x:v>227417.9625</x:v>
      </x:c>
      <x:c r="P3578" s="14" t="n">
        <x:f>N3578/SUM(N3578:O3578)</x:f>
        <x:v>0.7896337960746769</x:v>
      </x:c>
      <x:c r="Q3578" s="22" t="n">
        <x:v>1705209.0750000002</x:v>
      </x:c>
      <x:c r="R3578" s="22" t="n">
        <x:v>420642.1125</x:v>
      </x:c>
      <x:c r="S3578" s="2" t="n">
        <x:v>3</x:v>
      </x:c>
      <x:c r="T3578" s="2" t="n">
        <x:v>2</x:v>
      </x:c>
      <x:c r="U3578" s="2" t="n">
        <x:v>4</x:v>
      </x:c>
      <x:c r="V3578" s="2" t="n">
        <x:v>1</x:v>
      </x:c>
      <x:c r="W3578" s="2" t="n">
        <x:v>4</x:v>
      </x:c>
      <x:c r="X3578" s="2" t="n">
        <x:v>4</x:v>
      </x:c>
      <x:c r="Y3578" s="2" t="n">
        <x:v>4</x:v>
      </x:c>
      <x:c r="Z3578" s="22" t="n">
        <x:v>476928</x:v>
      </x:c>
      <x:c r="AA3578" s="22" t="n">
        <x:v>422487</x:v>
      </x:c>
      <x:c r="AB3578" s="22" t="n">
        <x:v>163323</x:v>
      </x:c>
      <x:c r="AC3578" s="22" t="n">
        <x:v>60547.5</x:v>
      </x:c>
      <x:c r="AD3578" s="22" t="n">
        <x:v>121095</x:v>
      </x:c>
      <x:c r="AE3578" s="2" t="n">
        <x:v>1</x:v>
      </x:c>
      <x:c r="AF3578" s="2" t="n">
        <x:v>0</x:v>
      </x:c>
    </x:row>
    <x:row r="3579" ht="23" customHeight="1">
      <x:c r="A3579" s="2" t="n">
        <x:v>3573</x:v>
      </x:c>
      <x:c r="B3579" s="24" t="n">
        <x:v>0</x:v>
      </x:c>
      <x:c r="C3579" s="24" t="n">
        <x:v>851080.5</x:v>
      </x:c>
      <x:c r="D3579" s="24" t="n">
        <x:f>SUM(B3579:C3579)</x:f>
        <x:v>851080.5</x:v>
      </x:c>
      <x:c r="E3579" s="25" t="n">
        <x:f>B3579/D3579</x:f>
        <x:v>0</x:v>
      </x:c>
      <x:c r="F3579" s="25" t="n">
        <x:f>C3579/D3579</x:f>
        <x:v>1</x:v>
      </x:c>
      <x:c r="G3579" s="22" t="n">
        <x:v>736092</x:v>
      </x:c>
      <x:c r="H3579" s="22" t="n">
        <x:v>995385.375</x:v>
      </x:c>
      <x:c r="I3579" s="22" t="n">
        <x:f>SUM(G3579:H3579)</x:f>
        <x:v>1731477.375</x:v>
      </x:c>
      <x:c r="J3579" s="22" t="n">
        <x:v>790533</x:v>
      </x:c>
      <x:c r="K3579" s="22" t="n">
        <x:v>60547.5</x:v>
      </x:c>
      <x:c r="L3579" s="22" t="n">
        <x:f>SUM(J3579:K3579)</x:f>
        <x:v>851080.5</x:v>
      </x:c>
      <x:c r="M3579" s="23" t="n">
        <x:f>D3579-L3579</x:f>
        <x:v>0</x:v>
      </x:c>
      <x:c r="N3579" s="22" t="n">
        <x:v>0</x:v>
      </x:c>
      <x:c r="O3579" s="22" t="n">
        <x:v>851080.5</x:v>
      </x:c>
      <x:c r="P3579" s="14" t="n">
        <x:f>N3579/SUM(N3579:O3579)</x:f>
        <x:v>0</x:v>
      </x:c>
      <x:c r="Q3579" s="22" t="n">
        <x:v>736092</x:v>
      </x:c>
      <x:c r="R3579" s="22" t="n">
        <x:v>995902.875</x:v>
      </x:c>
      <x:c r="S3579" s="2" t="n">
        <x:v>2</x:v>
      </x:c>
      <x:c r="T3579" s="2" t="n">
        <x:v>1</x:v>
      </x:c>
      <x:c r="U3579" s="2" t="n">
        <x:v>0</x:v>
      </x:c>
      <x:c r="V3579" s="2" t="n">
        <x:v>1</x:v>
      </x:c>
      <x:c r="W3579" s="2" t="n">
        <x:v>2</x:v>
      </x:c>
      <x:c r="X3579" s="2" t="n">
        <x:v>2</x:v>
      </x:c>
      <x:c r="Y3579" s="2" t="n">
        <x:v>2</x:v>
      </x:c>
      <x:c r="Z3579" s="22" t="n">
        <x:v>422487</x:v>
      </x:c>
      <x:c r="AA3579" s="22" t="n">
        <x:v>368046</x:v>
      </x:c>
      <x:c r="AB3579" s="22" t="n">
        <x:v>54441</x:v>
      </x:c>
      <x:c r="AC3579" s="22" t="n">
        <x:v>0</x:v>
      </x:c>
      <x:c r="AD3579" s="22" t="n">
        <x:v>60547.5</x:v>
      </x:c>
      <x:c r="AE3579" s="2" t="n">
        <x:v>0</x:v>
      </x:c>
      <x:c r="AF3579" s="2" t="n">
        <x:v>0</x:v>
      </x:c>
    </x:row>
    <x:row r="3580" ht="23" customHeight="1">
      <x:c r="A3580" s="2" t="n">
        <x:v>3574</x:v>
      </x:c>
      <x:c r="B3580" s="24" t="n">
        <x:v>851080.5</x:v>
      </x:c>
      <x:c r="C3580" s="24" t="n">
        <x:v>0</x:v>
      </x:c>
      <x:c r="D3580" s="24" t="n">
        <x:f>SUM(B3580:C3580)</x:f>
        <x:v>851080.5</x:v>
      </x:c>
      <x:c r="E3580" s="25" t="n">
        <x:f>B3580/D3580</x:f>
        <x:v>1</x:v>
      </x:c>
      <x:c r="F3580" s="25" t="n">
        <x:f>C3580/D3580</x:f>
        <x:v>0</x:v>
      </x:c>
      <x:c r="G3580" s="22" t="n">
        <x:v>943609.5</x:v>
      </x:c>
      <x:c r="H3580" s="22" t="n">
        <x:v>743401.6875</x:v>
      </x:c>
      <x:c r="I3580" s="22" t="n">
        <x:f>SUM(G3580:H3580)</x:f>
        <x:v>1687011.1875</x:v>
      </x:c>
      <x:c r="J3580" s="22" t="n">
        <x:v>790533</x:v>
      </x:c>
      <x:c r="K3580" s="22" t="n">
        <x:v>60547.5</x:v>
      </x:c>
      <x:c r="L3580" s="22" t="n">
        <x:f>SUM(J3580:K3580)</x:f>
        <x:v>851080.5</x:v>
      </x:c>
      <x:c r="M3580" s="23" t="n">
        <x:f>D3580-L3580</x:f>
        <x:v>0</x:v>
      </x:c>
      <x:c r="N3580" s="22" t="n">
        <x:v>851080.5</x:v>
      </x:c>
      <x:c r="O3580" s="22" t="n">
        <x:v>0</x:v>
      </x:c>
      <x:c r="P3580" s="14" t="n">
        <x:f>N3580/SUM(N3580:O3580)</x:f>
        <x:v>1</x:v>
      </x:c>
      <x:c r="Q3580" s="22" t="n">
        <x:v>943092</x:v>
      </x:c>
      <x:c r="R3580" s="22" t="n">
        <x:v>743660.4375</x:v>
      </x:c>
      <x:c r="S3580" s="2" t="n">
        <x:v>1</x:v>
      </x:c>
      <x:c r="T3580" s="2" t="n">
        <x:v>2</x:v>
      </x:c>
      <x:c r="U3580" s="2" t="n">
        <x:v>2</x:v>
      </x:c>
      <x:c r="V3580" s="2" t="n">
        <x:v>0</x:v>
      </x:c>
      <x:c r="W3580" s="2" t="n">
        <x:v>2</x:v>
      </x:c>
      <x:c r="X3580" s="2" t="n">
        <x:v>2</x:v>
      </x:c>
      <x:c r="Y3580" s="2" t="n">
        <x:v>2</x:v>
      </x:c>
      <x:c r="Z3580" s="22" t="n">
        <x:v>368046</x:v>
      </x:c>
      <x:c r="AA3580" s="22" t="n">
        <x:v>422487</x:v>
      </x:c>
      <x:c r="AB3580" s="22" t="n">
        <x:v>54441</x:v>
      </x:c>
      <x:c r="AC3580" s="22" t="n">
        <x:v>60547.5</x:v>
      </x:c>
      <x:c r="AD3580" s="22" t="n">
        <x:v>0</x:v>
      </x:c>
      <x:c r="AE3580" s="2" t="n">
        <x:v>0</x:v>
      </x:c>
      <x:c r="AF3580" s="2" t="n">
        <x:v>0</x:v>
      </x:c>
    </x:row>
    <x:row r="3581" ht="23" customHeight="1">
      <x:c r="A3581" s="2" t="n">
        <x:v>3575</x:v>
      </x:c>
      <x:c r="B3581" s="24" t="n">
        <x:v>851080.5</x:v>
      </x:c>
      <x:c r="C3581" s="24" t="n">
        <x:v>0</x:v>
      </x:c>
      <x:c r="D3581" s="24" t="n">
        <x:f>SUM(B3581:C3581)</x:f>
        <x:v>851080.5</x:v>
      </x:c>
      <x:c r="E3581" s="25" t="n">
        <x:f>B3581/D3581</x:f>
        <x:v>1</x:v>
      </x:c>
      <x:c r="F3581" s="25" t="n">
        <x:f>C3581/D3581</x:f>
        <x:v>0</x:v>
      </x:c>
      <x:c r="G3581" s="22" t="n">
        <x:v>851080.5</x:v>
      </x:c>
      <x:c r="H3581" s="22" t="n">
        <x:v>789148.6875</x:v>
      </x:c>
      <x:c r="I3581" s="22" t="n">
        <x:f>SUM(G3581:H3581)</x:f>
        <x:v>1640229.1875</x:v>
      </x:c>
      <x:c r="J3581" s="22" t="n">
        <x:v>790533</x:v>
      </x:c>
      <x:c r="K3581" s="22" t="n">
        <x:v>60547.5</x:v>
      </x:c>
      <x:c r="L3581" s="22" t="n">
        <x:f>SUM(J3581:K3581)</x:f>
        <x:v>851080.5</x:v>
      </x:c>
      <x:c r="M3581" s="23" t="n">
        <x:f>D3581-L3581</x:f>
        <x:v>0</x:v>
      </x:c>
      <x:c r="N3581" s="22" t="n">
        <x:v>851080.5</x:v>
      </x:c>
      <x:c r="O3581" s="22" t="n">
        <x:v>0</x:v>
      </x:c>
      <x:c r="P3581" s="14" t="n">
        <x:f>N3581/SUM(N3581:O3581)</x:f>
        <x:v>1</x:v>
      </x:c>
      <x:c r="Q3581" s="22" t="n">
        <x:v>851080.5</x:v>
      </x:c>
      <x:c r="R3581" s="22" t="n">
        <x:v>789666.1875</x:v>
      </x:c>
      <x:c r="S3581" s="2" t="n">
        <x:v>1</x:v>
      </x:c>
      <x:c r="T3581" s="2" t="n">
        <x:v>2</x:v>
      </x:c>
      <x:c r="U3581" s="2" t="n">
        <x:v>1</x:v>
      </x:c>
      <x:c r="V3581" s="2" t="n">
        <x:v>0</x:v>
      </x:c>
      <x:c r="W3581" s="2" t="n">
        <x:v>2</x:v>
      </x:c>
      <x:c r="X3581" s="2" t="n">
        <x:v>2</x:v>
      </x:c>
      <x:c r="Y3581" s="2" t="n">
        <x:v>2</x:v>
      </x:c>
      <x:c r="Z3581" s="22" t="n">
        <x:v>368046</x:v>
      </x:c>
      <x:c r="AA3581" s="22" t="n">
        <x:v>422487</x:v>
      </x:c>
      <x:c r="AB3581" s="22" t="n">
        <x:v>54441</x:v>
      </x:c>
      <x:c r="AC3581" s="22" t="n">
        <x:v>60547.5</x:v>
      </x:c>
      <x:c r="AD3581" s="22" t="n">
        <x:v>0</x:v>
      </x:c>
      <x:c r="AE3581" s="2" t="n">
        <x:v>0</x:v>
      </x:c>
      <x:c r="AF3581" s="2" t="n">
        <x:v>0</x:v>
      </x:c>
    </x:row>
    <x:row r="3582" ht="23" customHeight="1">
      <x:c r="A3582" s="2" t="n">
        <x:v>3576</x:v>
      </x:c>
      <x:c r="B3582" s="24" t="n">
        <x:v>425540.25</x:v>
      </x:c>
      <x:c r="C3582" s="24" t="n">
        <x:v>425540.25</x:v>
      </x:c>
      <x:c r="D3582" s="24" t="n">
        <x:f>SUM(B3582:C3582)</x:f>
        <x:v>851080.5</x:v>
      </x:c>
      <x:c r="E3582" s="25" t="n">
        <x:f>B3582/D3582</x:f>
        <x:v>0.5</x:v>
      </x:c>
      <x:c r="F3582" s="25" t="n">
        <x:f>C3582/D3582</x:f>
        <x:v>0.5</x:v>
      </x:c>
      <x:c r="G3582" s="22" t="n">
        <x:v>425540.25</x:v>
      </x:c>
      <x:c r="H3582" s="22" t="n">
        <x:v>1214688.9375</x:v>
      </x:c>
      <x:c r="I3582" s="22" t="n">
        <x:f>SUM(G3582:H3582)</x:f>
        <x:v>1640229.1875</x:v>
      </x:c>
      <x:c r="J3582" s="22" t="n">
        <x:v>790533</x:v>
      </x:c>
      <x:c r="K3582" s="22" t="n">
        <x:v>60547.5</x:v>
      </x:c>
      <x:c r="L3582" s="22" t="n">
        <x:f>SUM(J3582:K3582)</x:f>
        <x:v>851080.5</x:v>
      </x:c>
      <x:c r="M3582" s="23" t="n">
        <x:f>D3582-L3582</x:f>
        <x:v>0</x:v>
      </x:c>
      <x:c r="N3582" s="22" t="n">
        <x:v>425540.25</x:v>
      </x:c>
      <x:c r="O3582" s="22" t="n">
        <x:v>425540.25</x:v>
      </x:c>
      <x:c r="P3582" s="14" t="n">
        <x:f>N3582/SUM(N3582:O3582)</x:f>
        <x:v>0.5</x:v>
      </x:c>
      <x:c r="Q3582" s="22" t="n">
        <x:v>425540.25</x:v>
      </x:c>
      <x:c r="R3582" s="22" t="n">
        <x:v>1215206.4375</x:v>
      </x:c>
      <x:c r="S3582" s="2" t="n">
        <x:v>1</x:v>
      </x:c>
      <x:c r="T3582" s="2" t="n">
        <x:v>2</x:v>
      </x:c>
      <x:c r="U3582" s="2" t="n">
        <x:v>1</x:v>
      </x:c>
      <x:c r="V3582" s="2" t="n">
        <x:v>2</x:v>
      </x:c>
      <x:c r="W3582" s="2" t="n">
        <x:v>2</x:v>
      </x:c>
      <x:c r="X3582" s="2" t="n">
        <x:v>2</x:v>
      </x:c>
      <x:c r="Y3582" s="2" t="n">
        <x:v>2</x:v>
      </x:c>
      <x:c r="Z3582" s="22" t="n">
        <x:v>368046</x:v>
      </x:c>
      <x:c r="AA3582" s="22" t="n">
        <x:v>422487</x:v>
      </x:c>
      <x:c r="AB3582" s="22" t="n">
        <x:v>54441</x:v>
      </x:c>
      <x:c r="AC3582" s="22" t="n">
        <x:v>60547.5</x:v>
      </x:c>
      <x:c r="AD3582" s="22" t="n">
        <x:v>0</x:v>
      </x:c>
      <x:c r="AE3582" s="2" t="n">
        <x:v>0</x:v>
      </x:c>
      <x:c r="AF3582" s="2" t="n">
        <x:v>0</x:v>
      </x:c>
    </x:row>
    <x:row r="3583" ht="23" customHeight="1">
      <x:c r="A3583" s="2" t="n">
        <x:v>3577</x:v>
      </x:c>
      <x:c r="B3583" s="24" t="n">
        <x:v>299011.5</x:v>
      </x:c>
      <x:c r="C3583" s="24" t="n">
        <x:v>782046</x:v>
      </x:c>
      <x:c r="D3583" s="24" t="n">
        <x:f>SUM(B3583:C3583)</x:f>
        <x:v>1081057.5</x:v>
      </x:c>
      <x:c r="E3583" s="25" t="n">
        <x:f>B3583/D3583</x:f>
        <x:v>0.2765916706558162</x:v>
      </x:c>
      <x:c r="F3583" s="25" t="n">
        <x:f>C3583/D3583</x:f>
        <x:v>0.7234083293441839</x:v>
      </x:c>
      <x:c r="G3583" s="22" t="n">
        <x:v>806633.71875</x:v>
      </x:c>
      <x:c r="H3583" s="22" t="n">
        <x:v>1210458.375</x:v>
      </x:c>
      <x:c r="I3583" s="22" t="n">
        <x:f>SUM(G3583:H3583)</x:f>
        <x:v>2017092.09375</x:v>
      </x:c>
      <x:c r="J3583" s="22" t="n">
        <x:v>899415</x:v>
      </x:c>
      <x:c r="K3583" s="22" t="n">
        <x:v>181642.5</x:v>
      </x:c>
      <x:c r="L3583" s="22" t="n">
        <x:f>SUM(J3583:K3583)</x:f>
        <x:v>1081057.5</x:v>
      </x:c>
      <x:c r="M3583" s="23" t="n">
        <x:f>D3583-L3583</x:f>
        <x:v>0</x:v>
      </x:c>
      <x:c r="N3583" s="22" t="n">
        <x:v>299011.5</x:v>
      </x:c>
      <x:c r="O3583" s="22" t="n">
        <x:v>782046</x:v>
      </x:c>
      <x:c r="P3583" s="14" t="n">
        <x:f>N3583/SUM(N3583:O3583)</x:f>
        <x:v>0.2765916706558162</x:v>
      </x:c>
      <x:c r="Q3583" s="22" t="n">
        <x:v>805210.59375</x:v>
      </x:c>
      <x:c r="R3583" s="22" t="n">
        <x:v>1211234.625</x:v>
      </x:c>
      <x:c r="S3583" s="2" t="n">
        <x:v>2</x:v>
      </x:c>
      <x:c r="T3583" s="2" t="n">
        <x:v>3</x:v>
      </x:c>
      <x:c r="U3583" s="2" t="n">
        <x:v>3</x:v>
      </x:c>
      <x:c r="V3583" s="2" t="n">
        <x:v>3</x:v>
      </x:c>
      <x:c r="W3583" s="2" t="n">
        <x:v>4</x:v>
      </x:c>
      <x:c r="X3583" s="2" t="n">
        <x:v>4</x:v>
      </x:c>
      <x:c r="Y3583" s="2" t="n">
        <x:v>4</x:v>
      </x:c>
      <x:c r="Z3583" s="22" t="n">
        <x:v>422487</x:v>
      </x:c>
      <x:c r="AA3583" s="22" t="n">
        <x:v>476928</x:v>
      </x:c>
      <x:c r="AB3583" s="22" t="n">
        <x:v>163323</x:v>
      </x:c>
      <x:c r="AC3583" s="22" t="n">
        <x:v>121095</x:v>
      </x:c>
      <x:c r="AD3583" s="22" t="n">
        <x:v>60547.5</x:v>
      </x:c>
      <x:c r="AE3583" s="2" t="n">
        <x:v>1</x:v>
      </x:c>
      <x:c r="AF3583" s="2" t="n">
        <x:v>0</x:v>
      </x:c>
    </x:row>
    <x:row r="3584" ht="23" customHeight="1">
      <x:c r="A3584" s="2" t="n">
        <x:v>3578</x:v>
      </x:c>
      <x:c r="B3584" s="24" t="n">
        <x:v>800421.9075</x:v>
      </x:c>
      <x:c r="C3584" s="24" t="n">
        <x:v>280635.59249999997</x:v>
      </x:c>
      <x:c r="D3584" s="24" t="n">
        <x:f>SUM(B3584:C3584)</x:f>
        <x:v>1081057.5</x:v>
      </x:c>
      <x:c r="E3584" s="25" t="n">
        <x:f>B3584/D3584</x:f>
        <x:v>0.7404064145524174</x:v>
      </x:c>
      <x:c r="F3584" s="25" t="n">
        <x:f>C3584/D3584</x:f>
        <x:v>0.25959358544758254</x:v>
      </x:c>
      <x:c r="G3584" s="22" t="n">
        <x:v>1729642.32</x:v>
      </x:c>
      <x:c r="H3584" s="22" t="n">
        <x:v>493858.85343749996</x:v>
      </x:c>
      <x:c r="I3584" s="22" t="n">
        <x:f>SUM(G3584:H3584)</x:f>
        <x:v>2223501.1734375</x:v>
      </x:c>
      <x:c r="J3584" s="22" t="n">
        <x:v>899415</x:v>
      </x:c>
      <x:c r="K3584" s="22" t="n">
        <x:v>181642.5</x:v>
      </x:c>
      <x:c r="L3584" s="22" t="n">
        <x:f>SUM(J3584:K3584)</x:f>
        <x:v>1081057.5</x:v>
      </x:c>
      <x:c r="M3584" s="23" t="n">
        <x:f>D3584-L3584</x:f>
        <x:v>0</x:v>
      </x:c>
      <x:c r="N3584" s="22" t="n">
        <x:v>801198.1575</x:v>
      </x:c>
      <x:c r="O3584" s="22" t="n">
        <x:v>279859.34249999997</x:v>
      </x:c>
      <x:c r="P3584" s="14" t="n">
        <x:f>N3584/SUM(N3584:O3584)</x:f>
        <x:v>0.7411244614648157</x:v>
      </x:c>
      <x:c r="Q3584" s="22" t="n">
        <x:v>1729642.32</x:v>
      </x:c>
      <x:c r="R3584" s="22" t="n">
        <x:v>493438.38468749996</x:v>
      </x:c>
      <x:c r="S3584" s="2" t="n">
        <x:v>3</x:v>
      </x:c>
      <x:c r="T3584" s="2" t="n">
        <x:v>2</x:v>
      </x:c>
      <x:c r="U3584" s="2" t="n">
        <x:v>5</x:v>
      </x:c>
      <x:c r="V3584" s="2" t="n">
        <x:v>2</x:v>
      </x:c>
      <x:c r="W3584" s="2" t="n">
        <x:v>4</x:v>
      </x:c>
      <x:c r="X3584" s="2" t="n">
        <x:v>4</x:v>
      </x:c>
      <x:c r="Y3584" s="2" t="n">
        <x:v>4</x:v>
      </x:c>
      <x:c r="Z3584" s="22" t="n">
        <x:v>476928</x:v>
      </x:c>
      <x:c r="AA3584" s="22" t="n">
        <x:v>422487</x:v>
      </x:c>
      <x:c r="AB3584" s="22" t="n">
        <x:v>163323</x:v>
      </x:c>
      <x:c r="AC3584" s="22" t="n">
        <x:v>60547.5</x:v>
      </x:c>
      <x:c r="AD3584" s="22" t="n">
        <x:v>121095</x:v>
      </x:c>
      <x:c r="AE3584" s="2" t="n">
        <x:v>1</x:v>
      </x:c>
      <x:c r="AF3584" s="2" t="n">
        <x:v>0</x:v>
      </x:c>
    </x:row>
    <x:row r="3585" ht="23" customHeight="1">
      <x:c r="A3585" s="2" t="n">
        <x:v>3579</x:v>
      </x:c>
      <x:c r="B3585" s="24" t="n">
        <x:v>567387</x:v>
      </x:c>
      <x:c r="C3585" s="24" t="n">
        <x:v>283693.5</x:v>
      </x:c>
      <x:c r="D3585" s="24" t="n">
        <x:f>SUM(B3585:C3585)</x:f>
        <x:v>851080.5</x:v>
      </x:c>
      <x:c r="E3585" s="25" t="n">
        <x:f>B3585/D3585</x:f>
        <x:v>0.6666666666666666</x:v>
      </x:c>
      <x:c r="F3585" s="25" t="n">
        <x:f>C3585/D3585</x:f>
        <x:v>0.3333333333333333</x:v>
      </x:c>
      <x:c r="G3585" s="22" t="n">
        <x:v>1319133.375</x:v>
      </x:c>
      <x:c r="H3585" s="22" t="n">
        <x:v>329440.5</x:v>
      </x:c>
      <x:c r="I3585" s="22" t="n">
        <x:f>SUM(G3585:H3585)</x:f>
        <x:v>1648573.875</x:v>
      </x:c>
      <x:c r="J3585" s="22" t="n">
        <x:v>790533</x:v>
      </x:c>
      <x:c r="K3585" s="22" t="n">
        <x:v>60547.5</x:v>
      </x:c>
      <x:c r="L3585" s="22" t="n">
        <x:f>SUM(J3585:K3585)</x:f>
        <x:v>851080.5</x:v>
      </x:c>
      <x:c r="M3585" s="23" t="n">
        <x:f>D3585-L3585</x:f>
        <x:v>0</x:v>
      </x:c>
      <x:c r="N3585" s="22" t="n">
        <x:v>567387</x:v>
      </x:c>
      <x:c r="O3585" s="22" t="n">
        <x:v>283693.5</x:v>
      </x:c>
      <x:c r="P3585" s="14" t="n">
        <x:f>N3585/SUM(N3585:O3585)</x:f>
        <x:v>0.6666666666666666</x:v>
      </x:c>
      <x:c r="Q3585" s="22" t="n">
        <x:v>1318615.875</x:v>
      </x:c>
      <x:c r="R3585" s="22" t="n">
        <x:v>329699.25</x:v>
      </x:c>
      <x:c r="S3585" s="2" t="n">
        <x:v>2</x:v>
      </x:c>
      <x:c r="T3585" s="2" t="n">
        <x:v>1</x:v>
      </x:c>
      <x:c r="U3585" s="2" t="n">
        <x:v>1</x:v>
      </x:c>
      <x:c r="V3585" s="2" t="n">
        <x:v>1</x:v>
      </x:c>
      <x:c r="W3585" s="2" t="n">
        <x:v>2</x:v>
      </x:c>
      <x:c r="X3585" s="2" t="n">
        <x:v>2</x:v>
      </x:c>
      <x:c r="Y3585" s="2" t="n">
        <x:v>2</x:v>
      </x:c>
      <x:c r="Z3585" s="22" t="n">
        <x:v>422487</x:v>
      </x:c>
      <x:c r="AA3585" s="22" t="n">
        <x:v>368046</x:v>
      </x:c>
      <x:c r="AB3585" s="22" t="n">
        <x:v>54441</x:v>
      </x:c>
      <x:c r="AC3585" s="22" t="n">
        <x:v>0</x:v>
      </x:c>
      <x:c r="AD3585" s="22" t="n">
        <x:v>60547.5</x:v>
      </x:c>
      <x:c r="AE3585" s="2" t="n">
        <x:v>0</x:v>
      </x:c>
      <x:c r="AF3585" s="2" t="n">
        <x:v>0</x:v>
      </x:c>
    </x:row>
    <x:row r="3586" ht="23" customHeight="1">
      <x:c r="A3586" s="2" t="n">
        <x:v>3580</x:v>
      </x:c>
      <x:c r="B3586" s="24" t="n">
        <x:v>804858.2625</x:v>
      </x:c>
      <x:c r="C3586" s="24" t="n">
        <x:v>276199.2375</x:v>
      </x:c>
      <x:c r="D3586" s="24" t="n">
        <x:f>SUM(B3586:C3586)</x:f>
        <x:v>1081057.5</x:v>
      </x:c>
      <x:c r="E3586" s="25" t="n">
        <x:f>B3586/D3586</x:f>
        <x:v>0.7445101324397638</x:v>
      </x:c>
      <x:c r="F3586" s="25" t="n">
        <x:f>C3586/D3586</x:f>
        <x:v>0.2554898675602362</x:v>
      </x:c>
      <x:c r="G3586" s="22" t="n">
        <x:v>1248692.1375000002</x:v>
      </x:c>
      <x:c r="H3586" s="22" t="n">
        <x:v>697301.9249999999</x:v>
      </x:c>
      <x:c r="I3586" s="22" t="n">
        <x:f>SUM(G3586:H3586)</x:f>
        <x:v>1945994.0625</x:v>
      </x:c>
      <x:c r="J3586" s="22" t="n">
        <x:v>899415</x:v>
      </x:c>
      <x:c r="K3586" s="22" t="n">
        <x:v>181642.5</x:v>
      </x:c>
      <x:c r="L3586" s="22" t="n">
        <x:f>SUM(J3586:K3586)</x:f>
        <x:v>1081057.5</x:v>
      </x:c>
      <x:c r="M3586" s="23" t="n">
        <x:f>D3586-L3586</x:f>
        <x:v>0</x:v>
      </x:c>
      <x:c r="N3586" s="22" t="n">
        <x:v>804254.5125</x:v>
      </x:c>
      <x:c r="O3586" s="22" t="n">
        <x:v>276802.9875</x:v>
      </x:c>
      <x:c r="P3586" s="14" t="n">
        <x:f>N3586/SUM(N3586:O3586)</x:f>
        <x:v>0.7439516515078984</x:v>
      </x:c>
      <x:c r="Q3586" s="22" t="n">
        <x:v>1247053.3875000002</x:v>
      </x:c>
      <x:c r="R3586" s="22" t="n">
        <x:v>698423.1749999999</x:v>
      </x:c>
      <x:c r="S3586" s="2" t="n">
        <x:v>2</x:v>
      </x:c>
      <x:c r="T3586" s="2" t="n">
        <x:v>3</x:v>
      </x:c>
      <x:c r="U3586" s="2" t="n">
        <x:v>5</x:v>
      </x:c>
      <x:c r="V3586" s="2" t="n">
        <x:v>4</x:v>
      </x:c>
      <x:c r="W3586" s="2" t="n">
        <x:v>4</x:v>
      </x:c>
      <x:c r="X3586" s="2" t="n">
        <x:v>4</x:v>
      </x:c>
      <x:c r="Y3586" s="2" t="n">
        <x:v>4</x:v>
      </x:c>
      <x:c r="Z3586" s="22" t="n">
        <x:v>422487</x:v>
      </x:c>
      <x:c r="AA3586" s="22" t="n">
        <x:v>476928</x:v>
      </x:c>
      <x:c r="AB3586" s="22" t="n">
        <x:v>163323</x:v>
      </x:c>
      <x:c r="AC3586" s="22" t="n">
        <x:v>121095</x:v>
      </x:c>
      <x:c r="AD3586" s="22" t="n">
        <x:v>60547.5</x:v>
      </x:c>
      <x:c r="AE3586" s="2" t="n">
        <x:v>0</x:v>
      </x:c>
      <x:c r="AF3586" s="2" t="n">
        <x:v>1</x:v>
      </x:c>
    </x:row>
    <x:row r="3587" ht="23" customHeight="1">
      <x:c r="A3587" s="2" t="n">
        <x:v>3581</x:v>
      </x:c>
      <x:c r="B3587" s="24" t="n">
        <x:v>851080.5</x:v>
      </x:c>
      <x:c r="C3587" s="24" t="n">
        <x:v>0</x:v>
      </x:c>
      <x:c r="D3587" s="24" t="n">
        <x:f>SUM(B3587:C3587)</x:f>
        <x:v>851080.5</x:v>
      </x:c>
      <x:c r="E3587" s="25" t="n">
        <x:f>B3587/D3587</x:f>
        <x:v>1</x:v>
      </x:c>
      <x:c r="F3587" s="25" t="n">
        <x:f>C3587/D3587</x:f>
        <x:v>0</x:v>
      </x:c>
      <x:c r="G3587" s="22" t="n">
        <x:v>1049231.25</x:v>
      </x:c>
      <x:c r="H3587" s="22" t="n">
        <x:v>781839</x:v>
      </x:c>
      <x:c r="I3587" s="22" t="n">
        <x:f>SUM(G3587:H3587)</x:f>
        <x:v>1831070.25</x:v>
      </x:c>
      <x:c r="J3587" s="22" t="n">
        <x:v>790533</x:v>
      </x:c>
      <x:c r="K3587" s="22" t="n">
        <x:v>60547.5</x:v>
      </x:c>
      <x:c r="L3587" s="22" t="n">
        <x:f>SUM(J3587:K3587)</x:f>
        <x:v>851080.5</x:v>
      </x:c>
      <x:c r="M3587" s="23" t="n">
        <x:f>D3587-L3587</x:f>
        <x:v>0</x:v>
      </x:c>
      <x:c r="N3587" s="22" t="n">
        <x:v>851080.5</x:v>
      </x:c>
      <x:c r="O3587" s="22" t="n">
        <x:v>0</x:v>
      </x:c>
      <x:c r="P3587" s="14" t="n">
        <x:f>N3587/SUM(N3587:O3587)</x:f>
        <x:v>1</x:v>
      </x:c>
      <x:c r="Q3587" s="22" t="n">
        <x:v>1048713.75</x:v>
      </x:c>
      <x:c r="R3587" s="22" t="n">
        <x:v>782097.75</x:v>
      </x:c>
      <x:c r="S3587" s="2" t="n">
        <x:v>1</x:v>
      </x:c>
      <x:c r="T3587" s="2" t="n">
        <x:v>2</x:v>
      </x:c>
      <x:c r="U3587" s="2" t="n">
        <x:v>1</x:v>
      </x:c>
      <x:c r="V3587" s="2" t="n">
        <x:v>0</x:v>
      </x:c>
      <x:c r="W3587" s="2" t="n">
        <x:v>2</x:v>
      </x:c>
      <x:c r="X3587" s="2" t="n">
        <x:v>2</x:v>
      </x:c>
      <x:c r="Y3587" s="2" t="n">
        <x:v>2</x:v>
      </x:c>
      <x:c r="Z3587" s="22" t="n">
        <x:v>368046</x:v>
      </x:c>
      <x:c r="AA3587" s="22" t="n">
        <x:v>422487</x:v>
      </x:c>
      <x:c r="AB3587" s="22" t="n">
        <x:v>54441</x:v>
      </x:c>
      <x:c r="AC3587" s="22" t="n">
        <x:v>60547.5</x:v>
      </x:c>
      <x:c r="AD3587" s="22" t="n">
        <x:v>0</x:v>
      </x:c>
      <x:c r="AE3587" s="2" t="n">
        <x:v>0</x:v>
      </x:c>
      <x:c r="AF3587" s="2" t="n">
        <x:v>0</x:v>
      </x:c>
    </x:row>
    <x:row r="3588" ht="23" customHeight="1">
      <x:c r="A3588" s="2" t="n">
        <x:v>3582</x:v>
      </x:c>
      <x:c r="B3588" s="24" t="n">
        <x:v>844925.7</x:v>
      </x:c>
      <x:c r="C3588" s="24" t="n">
        <x:v>121143.3</x:v>
      </x:c>
      <x:c r="D3588" s="24" t="n">
        <x:f>SUM(B3588:C3588)</x:f>
        <x:v>966069</x:v>
      </x:c>
      <x:c r="E3588" s="25" t="n">
        <x:f>B3588/D3588</x:f>
        <x:v>0.8746018141561317</x:v>
      </x:c>
      <x:c r="F3588" s="25" t="n">
        <x:f>C3588/D3588</x:f>
        <x:v>0.1253981858438683</x:v>
      </x:c>
      <x:c r="G3588" s="22" t="n">
        <x:v>1411122.45</x:v>
      </x:c>
      <x:c r="H3588" s="22" t="n">
        <x:v>480141.675</x:v>
      </x:c>
      <x:c r="I3588" s="22" t="n">
        <x:f>SUM(G3588:H3588)</x:f>
        <x:v>1891264.125</x:v>
      </x:c>
      <x:c r="J3588" s="22" t="n">
        <x:v>844974</x:v>
      </x:c>
      <x:c r="K3588" s="22" t="n">
        <x:v>121095</x:v>
      </x:c>
      <x:c r="L3588" s="22" t="n">
        <x:f>SUM(J3588:K3588)</x:f>
        <x:v>966069</x:v>
      </x:c>
      <x:c r="M3588" s="23" t="n">
        <x:f>D3588-L3588</x:f>
        <x:v>0</x:v>
      </x:c>
      <x:c r="N3588" s="22" t="n">
        <x:v>844925.7</x:v>
      </x:c>
      <x:c r="O3588" s="22" t="n">
        <x:v>121143.3</x:v>
      </x:c>
      <x:c r="P3588" s="14" t="n">
        <x:f>N3588/SUM(N3588:O3588)</x:f>
        <x:v>0.8746018141561317</x:v>
      </x:c>
      <x:c r="Q3588" s="22" t="n">
        <x:v>1410604.95</x:v>
      </x:c>
      <x:c r="R3588" s="22" t="n">
        <x:v>480659.175</x:v>
      </x:c>
      <x:c r="S3588" s="2" t="n">
        <x:v>2</x:v>
      </x:c>
      <x:c r="T3588" s="2" t="n">
        <x:v>2</x:v>
      </x:c>
      <x:c r="U3588" s="2" t="n">
        <x:v>5</x:v>
      </x:c>
      <x:c r="V3588" s="2" t="n">
        <x:v>1</x:v>
      </x:c>
      <x:c r="W3588" s="2" t="n">
        <x:v>3</x:v>
      </x:c>
      <x:c r="X3588" s="2" t="n">
        <x:v>3</x:v>
      </x:c>
      <x:c r="Y3588" s="2" t="n">
        <x:v>3</x:v>
      </x:c>
      <x:c r="Z3588" s="22" t="n">
        <x:v>422487</x:v>
      </x:c>
      <x:c r="AA3588" s="22" t="n">
        <x:v>422487</x:v>
      </x:c>
      <x:c r="AB3588" s="22" t="n">
        <x:v>108882</x:v>
      </x:c>
      <x:c r="AC3588" s="22" t="n">
        <x:v>60547.5</x:v>
      </x:c>
      <x:c r="AD3588" s="22" t="n">
        <x:v>60547.5</x:v>
      </x:c>
      <x:c r="AE3588" s="2" t="n">
        <x:v>0</x:v>
      </x:c>
      <x:c r="AF3588" s="2" t="n">
        <x:v>0</x:v>
      </x:c>
    </x:row>
    <x:row r="3589" ht="23" customHeight="1">
      <x:c r="A3589" s="2" t="n">
        <x:v>3583</x:v>
      </x:c>
      <x:c r="B3589" s="24" t="n">
        <x:v>405919.8125</x:v>
      </x:c>
      <x:c r="C3589" s="24" t="n">
        <x:v>560149.1875</x:v>
      </x:c>
      <x:c r="D3589" s="24" t="n">
        <x:f>SUM(B3589:C3589)</x:f>
        <x:v>966069</x:v>
      </x:c>
      <x:c r="E3589" s="25" t="n">
        <x:f>B3589/D3589</x:f>
        <x:v>0.42017683260719474</x:v>
      </x:c>
      <x:c r="F3589" s="25" t="n">
        <x:f>C3589/D3589</x:f>
        <x:v>0.5798231673928053</x:v>
      </x:c>
      <x:c r="G3589" s="22" t="n">
        <x:v>896647.8125</x:v>
      </x:c>
      <x:c r="H3589" s="22" t="n">
        <x:v>926457.25</x:v>
      </x:c>
      <x:c r="I3589" s="22" t="n">
        <x:f>SUM(G3589:H3589)</x:f>
        <x:v>1823105.0625</x:v>
      </x:c>
      <x:c r="J3589" s="22" t="n">
        <x:v>844974</x:v>
      </x:c>
      <x:c r="K3589" s="22" t="n">
        <x:v>121095</x:v>
      </x:c>
      <x:c r="L3589" s="22" t="n">
        <x:f>SUM(J3589:K3589)</x:f>
        <x:v>966069</x:v>
      </x:c>
      <x:c r="M3589" s="23" t="n">
        <x:f>D3589-L3589</x:f>
        <x:v>0</x:v>
      </x:c>
      <x:c r="N3589" s="22" t="n">
        <x:v>405316.0625</x:v>
      </x:c>
      <x:c r="O3589" s="22" t="n">
        <x:v>560752.9375</x:v>
      </x:c>
      <x:c r="P3589" s="14" t="n">
        <x:f>N3589/SUM(N3589:O3589)</x:f>
        <x:v>0.4195518772468633</x:v>
      </x:c>
      <x:c r="Q3589" s="22" t="n">
        <x:v>896044.0625</x:v>
      </x:c>
      <x:c r="R3589" s="22" t="n">
        <x:v>927837.25</x:v>
      </x:c>
      <x:c r="S3589" s="2" t="n">
        <x:v>2</x:v>
      </x:c>
      <x:c r="T3589" s="2" t="n">
        <x:v>2</x:v>
      </x:c>
      <x:c r="U3589" s="2" t="n">
        <x:v>1</x:v>
      </x:c>
      <x:c r="V3589" s="2" t="n">
        <x:v>4</x:v>
      </x:c>
      <x:c r="W3589" s="2" t="n">
        <x:v>3</x:v>
      </x:c>
      <x:c r="X3589" s="2" t="n">
        <x:v>3</x:v>
      </x:c>
      <x:c r="Y3589" s="2" t="n">
        <x:v>3</x:v>
      </x:c>
      <x:c r="Z3589" s="22" t="n">
        <x:v>422487</x:v>
      </x:c>
      <x:c r="AA3589" s="22" t="n">
        <x:v>422487</x:v>
      </x:c>
      <x:c r="AB3589" s="22" t="n">
        <x:v>108882</x:v>
      </x:c>
      <x:c r="AC3589" s="22" t="n">
        <x:v>60547.5</x:v>
      </x:c>
      <x:c r="AD3589" s="22" t="n">
        <x:v>60547.5</x:v>
      </x:c>
      <x:c r="AE3589" s="2" t="n">
        <x:v>0</x:v>
      </x:c>
      <x:c r="AF3589" s="2" t="n">
        <x:v>1</x:v>
      </x:c>
    </x:row>
    <x:row r="3590" ht="23" customHeight="1">
      <x:c r="A3590" s="2" t="n">
        <x:v>3584</x:v>
      </x:c>
      <x:c r="B3590" s="24" t="n">
        <x:v>558403.34375</x:v>
      </x:c>
      <x:c r="C3590" s="24" t="n">
        <x:v>407665.65625</x:v>
      </x:c>
      <x:c r="D3590" s="24" t="n">
        <x:f>SUM(B3590:C3590)</x:f>
        <x:v>966069</x:v>
      </x:c>
      <x:c r="E3590" s="25" t="n">
        <x:f>B3590/D3590</x:f>
        <x:v>0.5780160048091803</x:v>
      </x:c>
      <x:c r="F3590" s="25" t="n">
        <x:f>C3590/D3590</x:f>
        <x:v>0.4219839951908197</x:v>
      </x:c>
      <x:c r="G3590" s="22" t="n">
        <x:v>1141660.34375</x:v>
      </x:c>
      <x:c r="H3590" s="22" t="n">
        <x:v>728226.71875</x:v>
      </x:c>
      <x:c r="I3590" s="22" t="n">
        <x:f>SUM(G3590:H3590)</x:f>
        <x:v>1869887.0625</x:v>
      </x:c>
      <x:c r="J3590" s="22" t="n">
        <x:v>844974</x:v>
      </x:c>
      <x:c r="K3590" s="22" t="n">
        <x:v>121095</x:v>
      </x:c>
      <x:c r="L3590" s="22" t="n">
        <x:f>SUM(J3590:K3590)</x:f>
        <x:v>966069</x:v>
      </x:c>
      <x:c r="M3590" s="23" t="n">
        <x:f>D3590-L3590</x:f>
        <x:v>0</x:v>
      </x:c>
      <x:c r="N3590" s="22" t="n">
        <x:v>557497.71875</x:v>
      </x:c>
      <x:c r="O3590" s="22" t="n">
        <x:v>408571.28125</x:v>
      </x:c>
      <x:c r="P3590" s="14" t="n">
        <x:f>N3590/SUM(N3590:O3590)</x:f>
        <x:v>0.5770785717686832</x:v>
      </x:c>
      <x:c r="Q3590" s="22" t="n">
        <x:v>1140237.21875</x:v>
      </x:c>
      <x:c r="R3590" s="22" t="n">
        <x:v>729649.84375</x:v>
      </x:c>
      <x:c r="S3590" s="2" t="n">
        <x:v>2</x:v>
      </x:c>
      <x:c r="T3590" s="2" t="n">
        <x:v>2</x:v>
      </x:c>
      <x:c r="U3590" s="2" t="n">
        <x:v>1</x:v>
      </x:c>
      <x:c r="V3590" s="2" t="n">
        <x:v>2</x:v>
      </x:c>
      <x:c r="W3590" s="2" t="n">
        <x:v>3</x:v>
      </x:c>
      <x:c r="X3590" s="2" t="n">
        <x:v>3</x:v>
      </x:c>
      <x:c r="Y3590" s="2" t="n">
        <x:v>3</x:v>
      </x:c>
      <x:c r="Z3590" s="22" t="n">
        <x:v>422487</x:v>
      </x:c>
      <x:c r="AA3590" s="22" t="n">
        <x:v>422487</x:v>
      </x:c>
      <x:c r="AB3590" s="22" t="n">
        <x:v>108882</x:v>
      </x:c>
      <x:c r="AC3590" s="22" t="n">
        <x:v>60547.5</x:v>
      </x:c>
      <x:c r="AD3590" s="22" t="n">
        <x:v>60547.5</x:v>
      </x:c>
      <x:c r="AE3590" s="2" t="n">
        <x:v>0</x:v>
      </x:c>
      <x:c r="AF3590" s="2" t="n">
        <x:v>1</x:v>
      </x:c>
    </x:row>
    <x:row r="3591" ht="23" customHeight="1">
      <x:c r="A3591" s="2" t="n">
        <x:v>3585</x:v>
      </x:c>
      <x:c r="B3591" s="24" t="n">
        <x:v>377839.6875</x:v>
      </x:c>
      <x:c r="C3591" s="24" t="n">
        <x:v>703217.8125</x:v>
      </x:c>
      <x:c r="D3591" s="24" t="n">
        <x:f>SUM(B3591:C3591)</x:f>
        <x:v>1081057.5</x:v>
      </x:c>
      <x:c r="E3591" s="25" t="n">
        <x:f>B3591/D3591</x:f>
        <x:v>0.34950933460986117</x:v>
      </x:c>
      <x:c r="F3591" s="25" t="n">
        <x:f>C3591/D3591</x:f>
        <x:v>0.6504906653901388</x:v>
      </x:c>
      <x:c r="G3591" s="22" t="n">
        <x:v>918255.234375</x:v>
      </x:c>
      <x:c r="H3591" s="22" t="n">
        <x:v>1288782</x:v>
      </x:c>
      <x:c r="I3591" s="22" t="n">
        <x:f>SUM(G3591:H3591)</x:f>
        <x:v>2207037.234375</x:v>
      </x:c>
      <x:c r="J3591" s="22" t="n">
        <x:v>899415</x:v>
      </x:c>
      <x:c r="K3591" s="22" t="n">
        <x:v>181642.5</x:v>
      </x:c>
      <x:c r="L3591" s="22" t="n">
        <x:f>SUM(J3591:K3591)</x:f>
        <x:v>1081057.5</x:v>
      </x:c>
      <x:c r="M3591" s="23" t="n">
        <x:f>D3591-L3591</x:f>
        <x:v>0</x:v>
      </x:c>
      <x:c r="N3591" s="22" t="n">
        <x:v>378227.8125</x:v>
      </x:c>
      <x:c r="O3591" s="22" t="n">
        <x:v>702829.6875</x:v>
      </x:c>
      <x:c r="P3591" s="14" t="n">
        <x:f>N3591/SUM(N3591:O3591)</x:f>
        <x:v>0.3498683580660603</x:v>
      </x:c>
      <x:c r="Q3591" s="22" t="n">
        <x:v>917705.390625</x:v>
      </x:c>
      <x:c r="R3591" s="22" t="n">
        <x:v>1289687.625</x:v>
      </x:c>
      <x:c r="S3591" s="2" t="n">
        <x:v>2</x:v>
      </x:c>
      <x:c r="T3591" s="2" t="n">
        <x:v>3</x:v>
      </x:c>
      <x:c r="U3591" s="2" t="n">
        <x:v>2</x:v>
      </x:c>
      <x:c r="V3591" s="2" t="n">
        <x:v>2</x:v>
      </x:c>
      <x:c r="W3591" s="2" t="n">
        <x:v>4</x:v>
      </x:c>
      <x:c r="X3591" s="2" t="n">
        <x:v>4</x:v>
      </x:c>
      <x:c r="Y3591" s="2" t="n">
        <x:v>4</x:v>
      </x:c>
      <x:c r="Z3591" s="22" t="n">
        <x:v>422487</x:v>
      </x:c>
      <x:c r="AA3591" s="22" t="n">
        <x:v>476928</x:v>
      </x:c>
      <x:c r="AB3591" s="22" t="n">
        <x:v>163323</x:v>
      </x:c>
      <x:c r="AC3591" s="22" t="n">
        <x:v>121095</x:v>
      </x:c>
      <x:c r="AD3591" s="22" t="n">
        <x:v>60547.5</x:v>
      </x:c>
      <x:c r="AE3591" s="2" t="n">
        <x:v>1</x:v>
      </x:c>
      <x:c r="AF3591" s="2" t="n">
        <x:v>0</x:v>
      </x:c>
    </x:row>
    <x:row r="3592" ht="23" customHeight="1">
      <x:c r="A3592" s="2" t="n">
        <x:v>3586</x:v>
      </x:c>
      <x:c r="B3592" s="24" t="n">
        <x:v>851080.5</x:v>
      </x:c>
      <x:c r="C3592" s="24" t="n">
        <x:v>0</x:v>
      </x:c>
      <x:c r="D3592" s="24" t="n">
        <x:f>SUM(B3592:C3592)</x:f>
        <x:v>851080.5</x:v>
      </x:c>
      <x:c r="E3592" s="25" t="n">
        <x:f>B3592/D3592</x:f>
        <x:v>1</x:v>
      </x:c>
      <x:c r="F3592" s="25" t="n">
        <x:f>C3592/D3592</x:f>
        <x:v>0</x:v>
      </x:c>
      <x:c r="G3592" s="22" t="n">
        <x:v>1602826.875</x:v>
      </x:c>
      <x:c r="H3592" s="22" t="n">
        <x:v>45747</x:v>
      </x:c>
      <x:c r="I3592" s="22" t="n">
        <x:f>SUM(G3592:H3592)</x:f>
        <x:v>1648573.875</x:v>
      </x:c>
      <x:c r="J3592" s="22" t="n">
        <x:v>790533</x:v>
      </x:c>
      <x:c r="K3592" s="22" t="n">
        <x:v>60547.5</x:v>
      </x:c>
      <x:c r="L3592" s="22" t="n">
        <x:f>SUM(J3592:K3592)</x:f>
        <x:v>851080.5</x:v>
      </x:c>
      <x:c r="M3592" s="23" t="n">
        <x:f>D3592-L3592</x:f>
        <x:v>0</x:v>
      </x:c>
      <x:c r="N3592" s="22" t="n">
        <x:v>851080.5</x:v>
      </x:c>
      <x:c r="O3592" s="22" t="n">
        <x:v>0</x:v>
      </x:c>
      <x:c r="P3592" s="14" t="n">
        <x:f>N3592/SUM(N3592:O3592)</x:f>
        <x:v>1</x:v>
      </x:c>
      <x:c r="Q3592" s="22" t="n">
        <x:v>1602309.375</x:v>
      </x:c>
      <x:c r="R3592" s="22" t="n">
        <x:v>46005.75</x:v>
      </x:c>
      <x:c r="S3592" s="2" t="n">
        <x:v>2</x:v>
      </x:c>
      <x:c r="T3592" s="2" t="n">
        <x:v>1</x:v>
      </x:c>
      <x:c r="U3592" s="2" t="n">
        <x:v>3</x:v>
      </x:c>
      <x:c r="V3592" s="2" t="n">
        <x:v>0</x:v>
      </x:c>
      <x:c r="W3592" s="2" t="n">
        <x:v>2</x:v>
      </x:c>
      <x:c r="X3592" s="2" t="n">
        <x:v>2</x:v>
      </x:c>
      <x:c r="Y3592" s="2" t="n">
        <x:v>2</x:v>
      </x:c>
      <x:c r="Z3592" s="22" t="n">
        <x:v>422487</x:v>
      </x:c>
      <x:c r="AA3592" s="22" t="n">
        <x:v>368046</x:v>
      </x:c>
      <x:c r="AB3592" s="22" t="n">
        <x:v>54441</x:v>
      </x:c>
      <x:c r="AC3592" s="22" t="n">
        <x:v>0</x:v>
      </x:c>
      <x:c r="AD3592" s="22" t="n">
        <x:v>60547.5</x:v>
      </x:c>
      <x:c r="AE3592" s="2" t="n">
        <x:v>0</x:v>
      </x:c>
      <x:c r="AF3592" s="2" t="n">
        <x:v>0</x:v>
      </x:c>
    </x:row>
    <x:row r="3593" ht="23" customHeight="1">
      <x:c r="A3593" s="2" t="n">
        <x:v>3587</x:v>
      </x:c>
      <x:c r="B3593" s="24" t="n">
        <x:v>0</x:v>
      </x:c>
      <x:c r="C3593" s="24" t="n">
        <x:v>851080.5</x:v>
      </x:c>
      <x:c r="D3593" s="24" t="n">
        <x:f>SUM(B3593:C3593)</x:f>
        <x:v>851080.5</x:v>
      </x:c>
      <x:c r="E3593" s="25" t="n">
        <x:f>B3593/D3593</x:f>
        <x:v>0</x:v>
      </x:c>
      <x:c r="F3593" s="25" t="n">
        <x:f>C3593/D3593</x:f>
        <x:v>1</x:v>
      </x:c>
      <x:c r="G3593" s="22" t="n">
        <x:v>751746.375</x:v>
      </x:c>
      <x:c r="H3593" s="22" t="n">
        <x:v>896827.5</x:v>
      </x:c>
      <x:c r="I3593" s="22" t="n">
        <x:f>SUM(G3593:H3593)</x:f>
        <x:v>1648573.875</x:v>
      </x:c>
      <x:c r="J3593" s="22" t="n">
        <x:v>790533</x:v>
      </x:c>
      <x:c r="K3593" s="22" t="n">
        <x:v>60547.5</x:v>
      </x:c>
      <x:c r="L3593" s="22" t="n">
        <x:f>SUM(J3593:K3593)</x:f>
        <x:v>851080.5</x:v>
      </x:c>
      <x:c r="M3593" s="23" t="n">
        <x:f>D3593-L3593</x:f>
        <x:v>0</x:v>
      </x:c>
      <x:c r="N3593" s="22" t="n">
        <x:v>0</x:v>
      </x:c>
      <x:c r="O3593" s="22" t="n">
        <x:v>851080.5</x:v>
      </x:c>
      <x:c r="P3593" s="14" t="n">
        <x:f>N3593/SUM(N3593:O3593)</x:f>
        <x:v>0</x:v>
      </x:c>
      <x:c r="Q3593" s="22" t="n">
        <x:v>751228.875</x:v>
      </x:c>
      <x:c r="R3593" s="22" t="n">
        <x:v>897086.25</x:v>
      </x:c>
      <x:c r="S3593" s="2" t="n">
        <x:v>2</x:v>
      </x:c>
      <x:c r="T3593" s="2" t="n">
        <x:v>1</x:v>
      </x:c>
      <x:c r="U3593" s="2" t="n">
        <x:v>0</x:v>
      </x:c>
      <x:c r="V3593" s="2" t="n">
        <x:v>1</x:v>
      </x:c>
      <x:c r="W3593" s="2" t="n">
        <x:v>2</x:v>
      </x:c>
      <x:c r="X3593" s="2" t="n">
        <x:v>2</x:v>
      </x:c>
      <x:c r="Y3593" s="2" t="n">
        <x:v>2</x:v>
      </x:c>
      <x:c r="Z3593" s="22" t="n">
        <x:v>422487</x:v>
      </x:c>
      <x:c r="AA3593" s="22" t="n">
        <x:v>368046</x:v>
      </x:c>
      <x:c r="AB3593" s="22" t="n">
        <x:v>54441</x:v>
      </x:c>
      <x:c r="AC3593" s="22" t="n">
        <x:v>0</x:v>
      </x:c>
      <x:c r="AD3593" s="22" t="n">
        <x:v>60547.5</x:v>
      </x:c>
      <x:c r="AE3593" s="2" t="n">
        <x:v>0</x:v>
      </x:c>
      <x:c r="AF3593" s="2" t="n">
        <x:v>0</x:v>
      </x:c>
    </x:row>
    <x:row r="3594" ht="23" customHeight="1">
      <x:c r="A3594" s="2" t="n">
        <x:v>3588</x:v>
      </x:c>
      <x:c r="B3594" s="24" t="n">
        <x:v>876344.8500000001</x:v>
      </x:c>
      <x:c r="C3594" s="24" t="n">
        <x:v>204712.65</x:v>
      </x:c>
      <x:c r="D3594" s="24" t="n">
        <x:f>SUM(B3594:C3594)</x:f>
        <x:v>1081057.5</x:v>
      </x:c>
      <x:c r="E3594" s="25" t="n">
        <x:f>B3594/D3594</x:f>
        <x:v>0.8106366682623266</x:v>
      </x:c>
      <x:c r="F3594" s="25" t="n">
        <x:f>C3594/D3594</x:f>
        <x:v>0.18936333173767353</x:v>
      </x:c>
      <x:c r="G3594" s="22" t="n">
        <x:v>1480872.825</x:v>
      </x:c>
      <x:c r="H3594" s="22" t="n">
        <x:v>448338.7125</x:v>
      </x:c>
      <x:c r="I3594" s="22" t="n">
        <x:f>SUM(G3594:H3594)</x:f>
        <x:v>1929211.5375</x:v>
      </x:c>
      <x:c r="J3594" s="22" t="n">
        <x:v>899415</x:v>
      </x:c>
      <x:c r="K3594" s="22" t="n">
        <x:v>181642.5</x:v>
      </x:c>
      <x:c r="L3594" s="22" t="n">
        <x:f>SUM(J3594:K3594)</x:f>
        <x:v>1081057.5</x:v>
      </x:c>
      <x:c r="M3594" s="23" t="n">
        <x:f>D3594-L3594</x:f>
        <x:v>0</x:v>
      </x:c>
      <x:c r="N3594" s="22" t="n">
        <x:v>876344.8500000001</x:v>
      </x:c>
      <x:c r="O3594" s="22" t="n">
        <x:v>204712.65</x:v>
      </x:c>
      <x:c r="P3594" s="14" t="n">
        <x:f>N3594/SUM(N3594:O3594)</x:f>
        <x:v>0.8106366682623266</x:v>
      </x:c>
      <x:c r="Q3594" s="22" t="n">
        <x:v>1480355.325</x:v>
      </x:c>
      <x:c r="R3594" s="22" t="n">
        <x:v>449114.9625</x:v>
      </x:c>
      <x:c r="S3594" s="2" t="n">
        <x:v>3</x:v>
      </x:c>
      <x:c r="T3594" s="2" t="n">
        <x:v>2</x:v>
      </x:c>
      <x:c r="U3594" s="2" t="n">
        <x:v>4</x:v>
      </x:c>
      <x:c r="V3594" s="2" t="n">
        <x:v>2</x:v>
      </x:c>
      <x:c r="W3594" s="2" t="n">
        <x:v>4</x:v>
      </x:c>
      <x:c r="X3594" s="2" t="n">
        <x:v>4</x:v>
      </x:c>
      <x:c r="Y3594" s="2" t="n">
        <x:v>4</x:v>
      </x:c>
      <x:c r="Z3594" s="22" t="n">
        <x:v>476928</x:v>
      </x:c>
      <x:c r="AA3594" s="22" t="n">
        <x:v>422487</x:v>
      </x:c>
      <x:c r="AB3594" s="22" t="n">
        <x:v>163323</x:v>
      </x:c>
      <x:c r="AC3594" s="22" t="n">
        <x:v>60547.5</x:v>
      </x:c>
      <x:c r="AD3594" s="22" t="n">
        <x:v>121095</x:v>
      </x:c>
      <x:c r="AE3594" s="2" t="n">
        <x:v>0</x:v>
      </x:c>
      <x:c r="AF3594" s="2" t="n">
        <x:v>0</x:v>
      </x:c>
    </x:row>
    <x:row r="3595" ht="23" customHeight="1">
      <x:c r="A3595" s="2" t="n">
        <x:v>3589</x:v>
      </x:c>
      <x:c r="B3595" s="24" t="n">
        <x:v>259207.125</x:v>
      </x:c>
      <x:c r="C3595" s="24" t="n">
        <x:v>706861.875</x:v>
      </x:c>
      <x:c r="D3595" s="24" t="n">
        <x:f>SUM(B3595:C3595)</x:f>
        <x:v>966069</x:v>
      </x:c>
      <x:c r="E3595" s="25" t="n">
        <x:f>B3595/D3595</x:f>
        <x:v>0.26831119205771015</x:v>
      </x:c>
      <x:c r="F3595" s="25" t="n">
        <x:f>C3595/D3595</x:f>
        <x:v>0.7316888079422899</x:v>
      </x:c>
      <x:c r="G3595" s="22" t="n">
        <x:v>365346.375</x:v>
      </x:c>
      <x:c r="H3595" s="22" t="n">
        <x:v>1531390.3125</x:v>
      </x:c>
      <x:c r="I3595" s="22" t="n">
        <x:f>SUM(G3595:H3595)</x:f>
        <x:v>1896736.6875</x:v>
      </x:c>
      <x:c r="J3595" s="22" t="n">
        <x:v>844974</x:v>
      </x:c>
      <x:c r="K3595" s="22" t="n">
        <x:v>121095</x:v>
      </x:c>
      <x:c r="L3595" s="22" t="n">
        <x:f>SUM(J3595:K3595)</x:f>
        <x:v>966069</x:v>
      </x:c>
      <x:c r="M3595" s="23" t="n">
        <x:f>D3595-L3595</x:f>
        <x:v>0</x:v>
      </x:c>
      <x:c r="N3595" s="22" t="n">
        <x:v>259120.875</x:v>
      </x:c>
      <x:c r="O3595" s="22" t="n">
        <x:v>706948.125</x:v>
      </x:c>
      <x:c r="P3595" s="14" t="n">
        <x:f>N3595/SUM(N3595:O3595)</x:f>
        <x:v>0.26822191272052</x:v>
      </x:c>
      <x:c r="Q3595" s="22" t="n">
        <x:v>364742.625</x:v>
      </x:c>
      <x:c r="R3595" s="22" t="n">
        <x:v>1531821.5625</x:v>
      </x:c>
      <x:c r="S3595" s="2" t="n">
        <x:v>1</x:v>
      </x:c>
      <x:c r="T3595" s="2" t="n">
        <x:v>3</x:v>
      </x:c>
      <x:c r="U3595" s="2" t="n">
        <x:v>1</x:v>
      </x:c>
      <x:c r="V3595" s="2" t="n">
        <x:v>4</x:v>
      </x:c>
      <x:c r="W3595" s="2" t="n">
        <x:v>3</x:v>
      </x:c>
      <x:c r="X3595" s="2" t="n">
        <x:v>3</x:v>
      </x:c>
      <x:c r="Y3595" s="2" t="n">
        <x:v>3</x:v>
      </x:c>
      <x:c r="Z3595" s="22" t="n">
        <x:v>368046</x:v>
      </x:c>
      <x:c r="AA3595" s="22" t="n">
        <x:v>476928</x:v>
      </x:c>
      <x:c r="AB3595" s="22" t="n">
        <x:v>108882</x:v>
      </x:c>
      <x:c r="AC3595" s="22" t="n">
        <x:v>121095</x:v>
      </x:c>
      <x:c r="AD3595" s="22" t="n">
        <x:v>0</x:v>
      </x:c>
      <x:c r="AE3595" s="2" t="n">
        <x:v>1</x:v>
      </x:c>
      <x:c r="AF3595" s="2" t="n">
        <x:v>0</x:v>
      </x:c>
    </x:row>
    <x:row r="3596" ht="23" customHeight="1">
      <x:c r="A3596" s="2" t="n">
        <x:v>3590</x:v>
      </x:c>
      <x:c r="B3596" s="24" t="n">
        <x:v>244446.30000000002</x:v>
      </x:c>
      <x:c r="C3596" s="24" t="n">
        <x:v>836611.2</x:v>
      </x:c>
      <x:c r="D3596" s="24" t="n">
        <x:f>SUM(B3596:C3596)</x:f>
        <x:v>1081057.5</x:v>
      </x:c>
      <x:c r="E3596" s="25" t="n">
        <x:f>B3596/D3596</x:f>
        <x:v>0.22611775969363335</x:v>
      </x:c>
      <x:c r="F3596" s="25" t="n">
        <x:f>C3596/D3596</x:f>
        <x:v>0.7738822403063667</x:v>
      </x:c>
      <x:c r="G3596" s="22" t="n">
        <x:v>997446.3187500001</x:v>
      </x:c>
      <x:c r="H3596" s="22" t="n">
        <x:v>1116278.55</x:v>
      </x:c>
      <x:c r="I3596" s="22" t="n">
        <x:f>SUM(G3596:H3596)</x:f>
        <x:v>2113724.8687500004</x:v>
      </x:c>
      <x:c r="J3596" s="22" t="n">
        <x:v>899415</x:v>
      </x:c>
      <x:c r="K3596" s="22" t="n">
        <x:v>181642.5</x:v>
      </x:c>
      <x:c r="L3596" s="22" t="n">
        <x:f>SUM(J3596:K3596)</x:f>
        <x:v>1081057.5</x:v>
      </x:c>
      <x:c r="M3596" s="23" t="n">
        <x:f>D3596-L3596</x:f>
        <x:v>0</x:v>
      </x:c>
      <x:c r="N3596" s="22" t="n">
        <x:v>244653.30000000002</x:v>
      </x:c>
      <x:c r="O3596" s="22" t="n">
        <x:v>836404.2</x:v>
      </x:c>
      <x:c r="P3596" s="14" t="n">
        <x:f>N3596/SUM(N3596:O3596)</x:f>
        <x:v>0.22630923887027288</x:v>
      </x:c>
      <x:c r="Q3596" s="22" t="n">
        <x:v>997200.5062500001</x:v>
      </x:c>
      <x:c r="R3596" s="22" t="n">
        <x:v>1116847.8</x:v>
      </x:c>
      <x:c r="S3596" s="2" t="n">
        <x:v>3</x:v>
      </x:c>
      <x:c r="T3596" s="2" t="n">
        <x:v>2</x:v>
      </x:c>
      <x:c r="U3596" s="2" t="n">
        <x:v>2</x:v>
      </x:c>
      <x:c r="V3596" s="2" t="n">
        <x:v>3</x:v>
      </x:c>
      <x:c r="W3596" s="2" t="n">
        <x:v>4</x:v>
      </x:c>
      <x:c r="X3596" s="2" t="n">
        <x:v>4</x:v>
      </x:c>
      <x:c r="Y3596" s="2" t="n">
        <x:v>4</x:v>
      </x:c>
      <x:c r="Z3596" s="22" t="n">
        <x:v>476928</x:v>
      </x:c>
      <x:c r="AA3596" s="22" t="n">
        <x:v>422487</x:v>
      </x:c>
      <x:c r="AB3596" s="22" t="n">
        <x:v>163323</x:v>
      </x:c>
      <x:c r="AC3596" s="22" t="n">
        <x:v>60547.5</x:v>
      </x:c>
      <x:c r="AD3596" s="22" t="n">
        <x:v>121095</x:v>
      </x:c>
      <x:c r="AE3596" s="2" t="n">
        <x:v>1</x:v>
      </x:c>
      <x:c r="AF3596" s="2" t="n">
        <x:v>0</x:v>
      </x:c>
    </x:row>
    <x:row r="3597" ht="23" customHeight="1">
      <x:c r="A3597" s="2" t="n">
        <x:v>3591</x:v>
      </x:c>
      <x:c r="B3597" s="24" t="n">
        <x:v>659855.19375</x:v>
      </x:c>
      <x:c r="C3597" s="24" t="n">
        <x:v>421202.30625</x:v>
      </x:c>
      <x:c r="D3597" s="24" t="n">
        <x:f>SUM(B3597:C3597)</x:f>
        <x:v>1081057.5</x:v>
      </x:c>
      <x:c r="E3597" s="25" t="n">
        <x:f>B3597/D3597</x:f>
        <x:v>0.6103793681187171</x:v>
      </x:c>
      <x:c r="F3597" s="25" t="n">
        <x:f>C3597/D3597</x:f>
        <x:v>0.38962063188128293</x:v>
      </x:c>
      <x:c r="G3597" s="22" t="n">
        <x:v>1088034.6937499999</x:v>
      </x:c>
      <x:c r="H3597" s="22" t="n">
        <x:v>894857.11875</x:v>
      </x:c>
      <x:c r="I3597" s="22" t="n">
        <x:f>SUM(G3597:H3597)</x:f>
        <x:v>1982891.8125</x:v>
      </x:c>
      <x:c r="J3597" s="22" t="n">
        <x:v>899415</x:v>
      </x:c>
      <x:c r="K3597" s="22" t="n">
        <x:v>181642.5</x:v>
      </x:c>
      <x:c r="L3597" s="22" t="n">
        <x:f>SUM(J3597:K3597)</x:f>
        <x:v>1081057.5</x:v>
      </x:c>
      <x:c r="M3597" s="23" t="n">
        <x:f>D3597-L3597</x:f>
        <x:v>0</x:v>
      </x:c>
      <x:c r="N3597" s="22" t="n">
        <x:v>658949.56875</x:v>
      </x:c>
      <x:c r="O3597" s="22" t="n">
        <x:v>422107.93125</x:v>
      </x:c>
      <x:c r="P3597" s="14" t="n">
        <x:f>N3597/SUM(N3597:O3597)</x:f>
        <x:v>0.609541646720919</x:v>
      </x:c>
      <x:c r="Q3597" s="22" t="n">
        <x:v>1086611.5687499999</x:v>
      </x:c>
      <x:c r="R3597" s="22" t="n">
        <x:v>896538.99375</x:v>
      </x:c>
      <x:c r="S3597" s="2" t="n">
        <x:v>2</x:v>
      </x:c>
      <x:c r="T3597" s="2" t="n">
        <x:v>3</x:v>
      </x:c>
      <x:c r="U3597" s="2" t="n">
        <x:v>3</x:v>
      </x:c>
      <x:c r="V3597" s="2" t="n">
        <x:v>4</x:v>
      </x:c>
      <x:c r="W3597" s="2" t="n">
        <x:v>4</x:v>
      </x:c>
      <x:c r="X3597" s="2" t="n">
        <x:v>4</x:v>
      </x:c>
      <x:c r="Y3597" s="2" t="n">
        <x:v>4</x:v>
      </x:c>
      <x:c r="Z3597" s="22" t="n">
        <x:v>422487</x:v>
      </x:c>
      <x:c r="AA3597" s="22" t="n">
        <x:v>476928</x:v>
      </x:c>
      <x:c r="AB3597" s="22" t="n">
        <x:v>163323</x:v>
      </x:c>
      <x:c r="AC3597" s="22" t="n">
        <x:v>121095</x:v>
      </x:c>
      <x:c r="AD3597" s="22" t="n">
        <x:v>60547.5</x:v>
      </x:c>
      <x:c r="AE3597" s="2" t="n">
        <x:v>0</x:v>
      </x:c>
      <x:c r="AF3597" s="2" t="n">
        <x:v>1</x:v>
      </x:c>
    </x:row>
    <x:row r="3598" ht="23" customHeight="1">
      <x:c r="A3598" s="2" t="n">
        <x:v>3592</x:v>
      </x:c>
      <x:c r="B3598" s="24" t="n">
        <x:v>701070.1875</x:v>
      </x:c>
      <x:c r="C3598" s="24" t="n">
        <x:v>264998.8125</x:v>
      </x:c>
      <x:c r="D3598" s="24" t="n">
        <x:f>SUM(B3598:C3598)</x:f>
        <x:v>966069</x:v>
      </x:c>
      <x:c r="E3598" s="25" t="n">
        <x:f>B3598/D3598</x:f>
        <x:v>0.7256937004499678</x:v>
      </x:c>
      <x:c r="F3598" s="25" t="n">
        <x:f>C3598/D3598</x:f>
        <x:v>0.27430629955003216</x:v>
      </x:c>
      <x:c r="G3598" s="22" t="n">
        <x:v>1545345.5625</x:v>
      </x:c>
      <x:c r="H3598" s="22" t="n">
        <x:v>317550.9375</x:v>
      </x:c>
      <x:c r="I3598" s="22" t="n">
        <x:f>SUM(G3598:H3598)</x:f>
        <x:v>1862896.5</x:v>
      </x:c>
      <x:c r="J3598" s="22" t="n">
        <x:v>844974</x:v>
      </x:c>
      <x:c r="K3598" s="22" t="n">
        <x:v>121095</x:v>
      </x:c>
      <x:c r="L3598" s="22" t="n">
        <x:f>SUM(J3598:K3598)</x:f>
        <x:v>966069</x:v>
      </x:c>
      <x:c r="M3598" s="23" t="n">
        <x:f>D3598-L3598</x:f>
        <x:v>0</x:v>
      </x:c>
      <x:c r="N3598" s="22" t="n">
        <x:v>701846.4375</x:v>
      </x:c>
      <x:c r="O3598" s="22" t="n">
        <x:v>264222.5625</x:v>
      </x:c>
      <x:c r="P3598" s="14" t="n">
        <x:f>N3598/SUM(N3598:O3598)</x:f>
        <x:v>0.7264972144846796</x:v>
      </x:c>
      <x:c r="Q3598" s="22" t="n">
        <x:v>1545086.8125</x:v>
      </x:c>
      <x:c r="R3598" s="22" t="n">
        <x:v>317033.4375</x:v>
      </x:c>
      <x:c r="S3598" s="2" t="n">
        <x:v>3</x:v>
      </x:c>
      <x:c r="T3598" s="2" t="n">
        <x:v>1</x:v>
      </x:c>
      <x:c r="U3598" s="2" t="n">
        <x:v>2</x:v>
      </x:c>
      <x:c r="V3598" s="2" t="n">
        <x:v>1</x:v>
      </x:c>
      <x:c r="W3598" s="2" t="n">
        <x:v>3</x:v>
      </x:c>
      <x:c r="X3598" s="2" t="n">
        <x:v>3</x:v>
      </x:c>
      <x:c r="Y3598" s="2" t="n">
        <x:v>3</x:v>
      </x:c>
      <x:c r="Z3598" s="22" t="n">
        <x:v>476928</x:v>
      </x:c>
      <x:c r="AA3598" s="22" t="n">
        <x:v>368046</x:v>
      </x:c>
      <x:c r="AB3598" s="22" t="n">
        <x:v>108882</x:v>
      </x:c>
      <x:c r="AC3598" s="22" t="n">
        <x:v>0</x:v>
      </x:c>
      <x:c r="AD3598" s="22" t="n">
        <x:v>121095</x:v>
      </x:c>
      <x:c r="AE3598" s="2" t="n">
        <x:v>0</x:v>
      </x:c>
      <x:c r="AF3598" s="2" t="n">
        <x:v>1</x:v>
      </x:c>
    </x:row>
    <x:row r="3599" ht="23" customHeight="1">
      <x:c r="A3599" s="2" t="n">
        <x:v>3593</x:v>
      </x:c>
      <x:c r="B3599" s="24" t="n">
        <x:v>0</x:v>
      </x:c>
      <x:c r="C3599" s="24" t="n">
        <x:v>851080.5</x:v>
      </x:c>
      <x:c r="D3599" s="24" t="n">
        <x:f>SUM(B3599:C3599)</x:f>
        <x:v>851080.5</x:v>
      </x:c>
      <x:c r="E3599" s="25" t="n">
        <x:f>B3599/D3599</x:f>
        <x:v>0</x:v>
      </x:c>
      <x:c r="F3599" s="25" t="n">
        <x:f>C3599/D3599</x:f>
        <x:v>1</x:v>
      </x:c>
      <x:c r="G3599" s="22" t="n">
        <x:v>751746.375</x:v>
      </x:c>
      <x:c r="H3599" s="22" t="n">
        <x:v>896827.5</x:v>
      </x:c>
      <x:c r="I3599" s="22" t="n">
        <x:f>SUM(G3599:H3599)</x:f>
        <x:v>1648573.875</x:v>
      </x:c>
      <x:c r="J3599" s="22" t="n">
        <x:v>790533</x:v>
      </x:c>
      <x:c r="K3599" s="22" t="n">
        <x:v>60547.5</x:v>
      </x:c>
      <x:c r="L3599" s="22" t="n">
        <x:f>SUM(J3599:K3599)</x:f>
        <x:v>851080.5</x:v>
      </x:c>
      <x:c r="M3599" s="23" t="n">
        <x:f>D3599-L3599</x:f>
        <x:v>0</x:v>
      </x:c>
      <x:c r="N3599" s="22" t="n">
        <x:v>0</x:v>
      </x:c>
      <x:c r="O3599" s="22" t="n">
        <x:v>851080.5</x:v>
      </x:c>
      <x:c r="P3599" s="14" t="n">
        <x:f>N3599/SUM(N3599:O3599)</x:f>
        <x:v>0</x:v>
      </x:c>
      <x:c r="Q3599" s="22" t="n">
        <x:v>751228.875</x:v>
      </x:c>
      <x:c r="R3599" s="22" t="n">
        <x:v>897086.25</x:v>
      </x:c>
      <x:c r="S3599" s="2" t="n">
        <x:v>2</x:v>
      </x:c>
      <x:c r="T3599" s="2" t="n">
        <x:v>1</x:v>
      </x:c>
      <x:c r="U3599" s="2" t="n">
        <x:v>0</x:v>
      </x:c>
      <x:c r="V3599" s="2" t="n">
        <x:v>1</x:v>
      </x:c>
      <x:c r="W3599" s="2" t="n">
        <x:v>2</x:v>
      </x:c>
      <x:c r="X3599" s="2" t="n">
        <x:v>2</x:v>
      </x:c>
      <x:c r="Y3599" s="2" t="n">
        <x:v>2</x:v>
      </x:c>
      <x:c r="Z3599" s="22" t="n">
        <x:v>422487</x:v>
      </x:c>
      <x:c r="AA3599" s="22" t="n">
        <x:v>368046</x:v>
      </x:c>
      <x:c r="AB3599" s="22" t="n">
        <x:v>54441</x:v>
      </x:c>
      <x:c r="AC3599" s="22" t="n">
        <x:v>0</x:v>
      </x:c>
      <x:c r="AD3599" s="22" t="n">
        <x:v>60547.5</x:v>
      </x:c>
      <x:c r="AE3599" s="2" t="n">
        <x:v>0</x:v>
      </x:c>
      <x:c r="AF3599" s="2" t="n">
        <x:v>0</x:v>
      </x:c>
    </x:row>
    <x:row r="3600" ht="23" customHeight="1">
      <x:c r="A3600" s="2" t="n">
        <x:v>3594</x:v>
      </x:c>
      <x:c r="B3600" s="24" t="n">
        <x:v>0</x:v>
      </x:c>
      <x:c r="C3600" s="24" t="n">
        <x:v>851080.5</x:v>
      </x:c>
      <x:c r="D3600" s="24" t="n">
        <x:f>SUM(B3600:C3600)</x:f>
        <x:v>851080.5</x:v>
      </x:c>
      <x:c r="E3600" s="25" t="n">
        <x:f>B3600/D3600</x:f>
        <x:v>0</x:v>
      </x:c>
      <x:c r="F3600" s="25" t="n">
        <x:f>C3600/D3600</x:f>
        <x:v>1</x:v>
      </x:c>
      <x:c r="G3600" s="22" t="n">
        <x:v>736092</x:v>
      </x:c>
      <x:c r="H3600" s="22" t="n">
        <x:v>995385.375</x:v>
      </x:c>
      <x:c r="I3600" s="22" t="n">
        <x:f>SUM(G3600:H3600)</x:f>
        <x:v>1731477.375</x:v>
      </x:c>
      <x:c r="J3600" s="22" t="n">
        <x:v>790533</x:v>
      </x:c>
      <x:c r="K3600" s="22" t="n">
        <x:v>60547.5</x:v>
      </x:c>
      <x:c r="L3600" s="22" t="n">
        <x:f>SUM(J3600:K3600)</x:f>
        <x:v>851080.5</x:v>
      </x:c>
      <x:c r="M3600" s="23" t="n">
        <x:f>D3600-L3600</x:f>
        <x:v>0</x:v>
      </x:c>
      <x:c r="N3600" s="22" t="n">
        <x:v>0</x:v>
      </x:c>
      <x:c r="O3600" s="22" t="n">
        <x:v>851080.5</x:v>
      </x:c>
      <x:c r="P3600" s="14" t="n">
        <x:f>N3600/SUM(N3600:O3600)</x:f>
        <x:v>0</x:v>
      </x:c>
      <x:c r="Q3600" s="22" t="n">
        <x:v>736092</x:v>
      </x:c>
      <x:c r="R3600" s="22" t="n">
        <x:v>995902.875</x:v>
      </x:c>
      <x:c r="S3600" s="2" t="n">
        <x:v>2</x:v>
      </x:c>
      <x:c r="T3600" s="2" t="n">
        <x:v>1</x:v>
      </x:c>
      <x:c r="U3600" s="2" t="n">
        <x:v>0</x:v>
      </x:c>
      <x:c r="V3600" s="2" t="n">
        <x:v>1</x:v>
      </x:c>
      <x:c r="W3600" s="2" t="n">
        <x:v>2</x:v>
      </x:c>
      <x:c r="X3600" s="2" t="n">
        <x:v>2</x:v>
      </x:c>
      <x:c r="Y3600" s="2" t="n">
        <x:v>2</x:v>
      </x:c>
      <x:c r="Z3600" s="22" t="n">
        <x:v>422487</x:v>
      </x:c>
      <x:c r="AA3600" s="22" t="n">
        <x:v>368046</x:v>
      </x:c>
      <x:c r="AB3600" s="22" t="n">
        <x:v>54441</x:v>
      </x:c>
      <x:c r="AC3600" s="22" t="n">
        <x:v>0</x:v>
      </x:c>
      <x:c r="AD3600" s="22" t="n">
        <x:v>60547.5</x:v>
      </x:c>
      <x:c r="AE3600" s="2" t="n">
        <x:v>0</x:v>
      </x:c>
      <x:c r="AF3600" s="2" t="n">
        <x:v>0</x:v>
      </x:c>
    </x:row>
    <x:row r="3601" ht="23" customHeight="1">
      <x:c r="A3601" s="2" t="n">
        <x:v>3595</x:v>
      </x:c>
      <x:c r="B3601" s="24" t="n">
        <x:v>0</x:v>
      </x:c>
      <x:c r="C3601" s="24" t="n">
        <x:v>851080.5</x:v>
      </x:c>
      <x:c r="D3601" s="24" t="n">
        <x:f>SUM(B3601:C3601)</x:f>
        <x:v>851080.5</x:v>
      </x:c>
      <x:c r="E3601" s="25" t="n">
        <x:f>B3601/D3601</x:f>
        <x:v>0</x:v>
      </x:c>
      <x:c r="F3601" s="25" t="n">
        <x:f>C3601/D3601</x:f>
        <x:v>1</x:v>
      </x:c>
      <x:c r="G3601" s="22" t="n">
        <x:v>844275.375</x:v>
      </x:c>
      <x:c r="H3601" s="22" t="n">
        <x:v>851080.5</x:v>
      </x:c>
      <x:c r="I3601" s="22" t="n">
        <x:f>SUM(G3601:H3601)</x:f>
        <x:v>1695355.875</x:v>
      </x:c>
      <x:c r="J3601" s="22" t="n">
        <x:v>790533</x:v>
      </x:c>
      <x:c r="K3601" s="22" t="n">
        <x:v>60547.5</x:v>
      </x:c>
      <x:c r="L3601" s="22" t="n">
        <x:f>SUM(J3601:K3601)</x:f>
        <x:v>851080.5</x:v>
      </x:c>
      <x:c r="M3601" s="23" t="n">
        <x:f>D3601-L3601</x:f>
        <x:v>0</x:v>
      </x:c>
      <x:c r="N3601" s="22" t="n">
        <x:v>0</x:v>
      </x:c>
      <x:c r="O3601" s="22" t="n">
        <x:v>851080.5</x:v>
      </x:c>
      <x:c r="P3601" s="14" t="n">
        <x:f>N3601/SUM(N3601:O3601)</x:f>
        <x:v>0</x:v>
      </x:c>
      <x:c r="Q3601" s="22" t="n">
        <x:v>843240.375</x:v>
      </x:c>
      <x:c r="R3601" s="22" t="n">
        <x:v>851080.5</x:v>
      </x:c>
      <x:c r="S3601" s="2" t="n">
        <x:v>2</x:v>
      </x:c>
      <x:c r="T3601" s="2" t="n">
        <x:v>1</x:v>
      </x:c>
      <x:c r="U3601" s="2" t="n">
        <x:v>0</x:v>
      </x:c>
      <x:c r="V3601" s="2" t="n">
        <x:v>1</x:v>
      </x:c>
      <x:c r="W3601" s="2" t="n">
        <x:v>2</x:v>
      </x:c>
      <x:c r="X3601" s="2" t="n">
        <x:v>2</x:v>
      </x:c>
      <x:c r="Y3601" s="2" t="n">
        <x:v>2</x:v>
      </x:c>
      <x:c r="Z3601" s="22" t="n">
        <x:v>422487</x:v>
      </x:c>
      <x:c r="AA3601" s="22" t="n">
        <x:v>368046</x:v>
      </x:c>
      <x:c r="AB3601" s="22" t="n">
        <x:v>54441</x:v>
      </x:c>
      <x:c r="AC3601" s="22" t="n">
        <x:v>0</x:v>
      </x:c>
      <x:c r="AD3601" s="22" t="n">
        <x:v>60547.5</x:v>
      </x:c>
      <x:c r="AE3601" s="2" t="n">
        <x:v>0</x:v>
      </x:c>
      <x:c r="AF3601" s="2" t="n">
        <x:v>0</x:v>
      </x:c>
    </x:row>
    <x:row r="3602" ht="23" customHeight="1">
      <x:c r="A3602" s="2" t="n">
        <x:v>3596</x:v>
      </x:c>
      <x:c r="B3602" s="24" t="n">
        <x:v>805057.5</x:v>
      </x:c>
      <x:c r="C3602" s="24" t="n">
        <x:v>161011.5</x:v>
      </x:c>
      <x:c r="D3602" s="24" t="n">
        <x:f>SUM(B3602:C3602)</x:f>
        <x:v>966069</x:v>
      </x:c>
      <x:c r="E3602" s="25" t="n">
        <x:f>B3602/D3602</x:f>
        <x:v>0.8333333333333334</x:v>
      </x:c>
      <x:c r="F3602" s="25" t="n">
        <x:f>C3602/D3602</x:f>
        <x:v>0.16666666666666666</x:v>
      </x:c>
      <x:c r="G3602" s="22" t="n">
        <x:v>1556803.875</x:v>
      </x:c>
      <x:c r="H3602" s="22" t="n">
        <x:v>259310.625</x:v>
      </x:c>
      <x:c r="I3602" s="22" t="n">
        <x:f>SUM(G3602:H3602)</x:f>
        <x:v>1816114.5</x:v>
      </x:c>
      <x:c r="J3602" s="22" t="n">
        <x:v>844974</x:v>
      </x:c>
      <x:c r="K3602" s="22" t="n">
        <x:v>121095</x:v>
      </x:c>
      <x:c r="L3602" s="22" t="n">
        <x:f>SUM(J3602:K3602)</x:f>
        <x:v>966069</x:v>
      </x:c>
      <x:c r="M3602" s="23" t="n">
        <x:f>D3602-L3602</x:f>
        <x:v>0</x:v>
      </x:c>
      <x:c r="N3602" s="22" t="n">
        <x:v>805057.5</x:v>
      </x:c>
      <x:c r="O3602" s="22" t="n">
        <x:v>161011.5</x:v>
      </x:c>
      <x:c r="P3602" s="14" t="n">
        <x:f>N3602/SUM(N3602:O3602)</x:f>
        <x:v>0.8333333333333334</x:v>
      </x:c>
      <x:c r="Q3602" s="22" t="n">
        <x:v>1556286.375</x:v>
      </x:c>
      <x:c r="R3602" s="22" t="n">
        <x:v>259828.125</x:v>
      </x:c>
      <x:c r="S3602" s="2" t="n">
        <x:v>3</x:v>
      </x:c>
      <x:c r="T3602" s="2" t="n">
        <x:v>1</x:v>
      </x:c>
      <x:c r="U3602" s="2" t="n">
        <x:v>2</x:v>
      </x:c>
      <x:c r="V3602" s="2" t="n">
        <x:v>1</x:v>
      </x:c>
      <x:c r="W3602" s="2" t="n">
        <x:v>3</x:v>
      </x:c>
      <x:c r="X3602" s="2" t="n">
        <x:v>3</x:v>
      </x:c>
      <x:c r="Y3602" s="2" t="n">
        <x:v>3</x:v>
      </x:c>
      <x:c r="Z3602" s="22" t="n">
        <x:v>476928</x:v>
      </x:c>
      <x:c r="AA3602" s="22" t="n">
        <x:v>368046</x:v>
      </x:c>
      <x:c r="AB3602" s="22" t="n">
        <x:v>108882</x:v>
      </x:c>
      <x:c r="AC3602" s="22" t="n">
        <x:v>0</x:v>
      </x:c>
      <x:c r="AD3602" s="22" t="n">
        <x:v>121095</x:v>
      </x:c>
      <x:c r="AE3602" s="2" t="n">
        <x:v>0</x:v>
      </x:c>
      <x:c r="AF3602" s="2" t="n">
        <x:v>0</x:v>
      </x:c>
    </x:row>
    <x:row r="3603" ht="23" customHeight="1">
      <x:c r="A3603" s="2" t="n">
        <x:v>3597</x:v>
      </x:c>
      <x:c r="B3603" s="24" t="n">
        <x:v>864846</x:v>
      </x:c>
      <x:c r="C3603" s="24" t="n">
        <x:v>216211.5</x:v>
      </x:c>
      <x:c r="D3603" s="24" t="n">
        <x:f>SUM(B3603:C3603)</x:f>
        <x:v>1081057.5</x:v>
      </x:c>
      <x:c r="E3603" s="25" t="n">
        <x:f>B3603/D3603</x:f>
        <x:v>0.8</x:v>
      </x:c>
      <x:c r="F3603" s="25" t="n">
        <x:f>C3603/D3603</x:f>
        <x:v>0.2</x:v>
      </x:c>
      <x:c r="G3603" s="22" t="n">
        <x:v>1546248.5999999996</x:v>
      </x:c>
      <x:c r="H3603" s="22" t="n">
        <x:v>457441.5375</x:v>
      </x:c>
      <x:c r="I3603" s="22" t="n">
        <x:f>SUM(G3603:H3603)</x:f>
        <x:v>2003690.1374999997</x:v>
      </x:c>
      <x:c r="J3603" s="22" t="n">
        <x:v>899415</x:v>
      </x:c>
      <x:c r="K3603" s="22" t="n">
        <x:v>181642.5</x:v>
      </x:c>
      <x:c r="L3603" s="22" t="n">
        <x:f>SUM(J3603:K3603)</x:f>
        <x:v>1081057.5</x:v>
      </x:c>
      <x:c r="M3603" s="23" t="n">
        <x:f>D3603-L3603</x:f>
        <x:v>0</x:v>
      </x:c>
      <x:c r="N3603" s="22" t="n">
        <x:v>864846</x:v>
      </x:c>
      <x:c r="O3603" s="22" t="n">
        <x:v>216211.5</x:v>
      </x:c>
      <x:c r="P3603" s="14" t="n">
        <x:f>N3603/SUM(N3603:O3603)</x:f>
        <x:v>0.8</x:v>
      </x:c>
      <x:c r="Q3603" s="22" t="n">
        <x:v>1545731.0999999996</x:v>
      </x:c>
      <x:c r="R3603" s="22" t="n">
        <x:v>458217.7875</x:v>
      </x:c>
      <x:c r="S3603" s="2" t="n">
        <x:v>3</x:v>
      </x:c>
      <x:c r="T3603" s="2" t="n">
        <x:v>2</x:v>
      </x:c>
      <x:c r="U3603" s="2" t="n">
        <x:v>6</x:v>
      </x:c>
      <x:c r="V3603" s="2" t="n">
        <x:v>3</x:v>
      </x:c>
      <x:c r="W3603" s="2" t="n">
        <x:v>4</x:v>
      </x:c>
      <x:c r="X3603" s="2" t="n">
        <x:v>4</x:v>
      </x:c>
      <x:c r="Y3603" s="2" t="n">
        <x:v>4</x:v>
      </x:c>
      <x:c r="Z3603" s="22" t="n">
        <x:v>476928</x:v>
      </x:c>
      <x:c r="AA3603" s="22" t="n">
        <x:v>422487</x:v>
      </x:c>
      <x:c r="AB3603" s="22" t="n">
        <x:v>163323</x:v>
      </x:c>
      <x:c r="AC3603" s="22" t="n">
        <x:v>60547.5</x:v>
      </x:c>
      <x:c r="AD3603" s="22" t="n">
        <x:v>121095</x:v>
      </x:c>
      <x:c r="AE3603" s="2" t="n">
        <x:v>0</x:v>
      </x:c>
      <x:c r="AF3603" s="2" t="n">
        <x:v>0</x:v>
      </x:c>
    </x:row>
    <x:row r="3604" ht="23" customHeight="1">
      <x:c r="A3604" s="2" t="n">
        <x:v>3598</x:v>
      </x:c>
      <x:c r="B3604" s="24" t="n">
        <x:v>851080.5</x:v>
      </x:c>
      <x:c r="C3604" s="24" t="n">
        <x:v>0</x:v>
      </x:c>
      <x:c r="D3604" s="24" t="n">
        <x:f>SUM(B3604:C3604)</x:f>
        <x:v>851080.5</x:v>
      </x:c>
      <x:c r="E3604" s="25" t="n">
        <x:f>B3604/D3604</x:f>
        <x:v>1</x:v>
      </x:c>
      <x:c r="F3604" s="25" t="n">
        <x:f>C3604/D3604</x:f>
        <x:v>0</x:v>
      </x:c>
      <x:c r="G3604" s="22" t="n">
        <x:v>1602826.875</x:v>
      </x:c>
      <x:c r="H3604" s="22" t="n">
        <x:v>45747</x:v>
      </x:c>
      <x:c r="I3604" s="22" t="n">
        <x:f>SUM(G3604:H3604)</x:f>
        <x:v>1648573.875</x:v>
      </x:c>
      <x:c r="J3604" s="22" t="n">
        <x:v>790533</x:v>
      </x:c>
      <x:c r="K3604" s="22" t="n">
        <x:v>60547.5</x:v>
      </x:c>
      <x:c r="L3604" s="22" t="n">
        <x:f>SUM(J3604:K3604)</x:f>
        <x:v>851080.5</x:v>
      </x:c>
      <x:c r="M3604" s="23" t="n">
        <x:f>D3604-L3604</x:f>
        <x:v>0</x:v>
      </x:c>
      <x:c r="N3604" s="22" t="n">
        <x:v>851080.5</x:v>
      </x:c>
      <x:c r="O3604" s="22" t="n">
        <x:v>0</x:v>
      </x:c>
      <x:c r="P3604" s="14" t="n">
        <x:f>N3604/SUM(N3604:O3604)</x:f>
        <x:v>1</x:v>
      </x:c>
      <x:c r="Q3604" s="22" t="n">
        <x:v>1602309.375</x:v>
      </x:c>
      <x:c r="R3604" s="22" t="n">
        <x:v>46005.75</x:v>
      </x:c>
      <x:c r="S3604" s="2" t="n">
        <x:v>2</x:v>
      </x:c>
      <x:c r="T3604" s="2" t="n">
        <x:v>1</x:v>
      </x:c>
      <x:c r="U3604" s="2" t="n">
        <x:v>2</x:v>
      </x:c>
      <x:c r="V3604" s="2" t="n">
        <x:v>0</x:v>
      </x:c>
      <x:c r="W3604" s="2" t="n">
        <x:v>2</x:v>
      </x:c>
      <x:c r="X3604" s="2" t="n">
        <x:v>2</x:v>
      </x:c>
      <x:c r="Y3604" s="2" t="n">
        <x:v>2</x:v>
      </x:c>
      <x:c r="Z3604" s="22" t="n">
        <x:v>422487</x:v>
      </x:c>
      <x:c r="AA3604" s="22" t="n">
        <x:v>368046</x:v>
      </x:c>
      <x:c r="AB3604" s="22" t="n">
        <x:v>54441</x:v>
      </x:c>
      <x:c r="AC3604" s="22" t="n">
        <x:v>0</x:v>
      </x:c>
      <x:c r="AD3604" s="22" t="n">
        <x:v>60547.5</x:v>
      </x:c>
      <x:c r="AE3604" s="2" t="n">
        <x:v>0</x:v>
      </x:c>
      <x:c r="AF3604" s="2" t="n">
        <x:v>0</x:v>
      </x:c>
    </x:row>
    <x:row r="3605" ht="23" customHeight="1">
      <x:c r="A3605" s="2" t="n">
        <x:v>3599</x:v>
      </x:c>
      <x:c r="B3605" s="24" t="n">
        <x:v>911770.14</x:v>
      </x:c>
      <x:c r="C3605" s="24" t="n">
        <x:v>169287.36</x:v>
      </x:c>
      <x:c r="D3605" s="24" t="n">
        <x:f>SUM(B3605:C3605)</x:f>
        <x:v>1081057.5</x:v>
      </x:c>
      <x:c r="E3605" s="25" t="n">
        <x:f>B3605/D3605</x:f>
        <x:v>0.8434057762884953</x:v>
      </x:c>
      <x:c r="F3605" s="25" t="n">
        <x:f>C3605/D3605</x:f>
        <x:v>0.1565942237115047</x:v>
      </x:c>
      <x:c r="G3605" s="22" t="n">
        <x:v>1644105.0899999999</x:v>
      </x:c>
      <x:c r="H3605" s="22" t="n">
        <x:v>403207.70999999996</x:v>
      </x:c>
      <x:c r="I3605" s="22" t="n">
        <x:f>SUM(G3605:H3605)</x:f>
        <x:v>2047312.7999999998</x:v>
      </x:c>
      <x:c r="J3605" s="22" t="n">
        <x:v>899415</x:v>
      </x:c>
      <x:c r="K3605" s="22" t="n">
        <x:v>181642.5</x:v>
      </x:c>
      <x:c r="L3605" s="22" t="n">
        <x:f>SUM(J3605:K3605)</x:f>
        <x:v>1081057.5</x:v>
      </x:c>
      <x:c r="M3605" s="23" t="n">
        <x:f>D3605-L3605</x:f>
        <x:v>0</x:v>
      </x:c>
      <x:c r="N3605" s="22" t="n">
        <x:v>911770.14</x:v>
      </x:c>
      <x:c r="O3605" s="22" t="n">
        <x:v>169287.36</x:v>
      </x:c>
      <x:c r="P3605" s="14" t="n">
        <x:f>N3605/SUM(N3605:O3605)</x:f>
        <x:v>0.8434057762884953</x:v>
      </x:c>
      <x:c r="Q3605" s="22" t="n">
        <x:v>1643070.0899999999</x:v>
      </x:c>
      <x:c r="R3605" s="22" t="n">
        <x:v>403725.20999999996</x:v>
      </x:c>
      <x:c r="S3605" s="2" t="n">
        <x:v>3</x:v>
      </x:c>
      <x:c r="T3605" s="2" t="n">
        <x:v>2</x:v>
      </x:c>
      <x:c r="U3605" s="2" t="n">
        <x:v>5</x:v>
      </x:c>
      <x:c r="V3605" s="2" t="n">
        <x:v>2</x:v>
      </x:c>
      <x:c r="W3605" s="2" t="n">
        <x:v>4</x:v>
      </x:c>
      <x:c r="X3605" s="2" t="n">
        <x:v>4</x:v>
      </x:c>
      <x:c r="Y3605" s="2" t="n">
        <x:v>4</x:v>
      </x:c>
      <x:c r="Z3605" s="22" t="n">
        <x:v>476928</x:v>
      </x:c>
      <x:c r="AA3605" s="22" t="n">
        <x:v>422487</x:v>
      </x:c>
      <x:c r="AB3605" s="22" t="n">
        <x:v>163323</x:v>
      </x:c>
      <x:c r="AC3605" s="22" t="n">
        <x:v>60547.5</x:v>
      </x:c>
      <x:c r="AD3605" s="22" t="n">
        <x:v>121095</x:v>
      </x:c>
      <x:c r="AE3605" s="2" t="n">
        <x:v>0</x:v>
      </x:c>
      <x:c r="AF3605" s="2" t="n">
        <x:v>0</x:v>
      </x:c>
    </x:row>
    <x:row r="3606" ht="23" customHeight="1">
      <x:c r="A3606" s="2" t="n">
        <x:v>3600</x:v>
      </x:c>
      <x:c r="B3606" s="24" t="n">
        <x:v>851080.5</x:v>
      </x:c>
      <x:c r="C3606" s="24" t="n">
        <x:v>0</x:v>
      </x:c>
      <x:c r="D3606" s="24" t="n">
        <x:f>SUM(B3606:C3606)</x:f>
        <x:v>851080.5</x:v>
      </x:c>
      <x:c r="E3606" s="25" t="n">
        <x:f>B3606/D3606</x:f>
        <x:v>1</x:v>
      </x:c>
      <x:c r="F3606" s="25" t="n">
        <x:f>C3606/D3606</x:f>
        <x:v>0</x:v>
      </x:c>
      <x:c r="G3606" s="22" t="n">
        <x:v>1679701.5</x:v>
      </x:c>
      <x:c r="H3606" s="22" t="n">
        <x:v>98557.875</x:v>
      </x:c>
      <x:c r="I3606" s="22" t="n">
        <x:f>SUM(G3606:H3606)</x:f>
        <x:v>1778259.375</x:v>
      </x:c>
      <x:c r="J3606" s="22" t="n">
        <x:v>790533</x:v>
      </x:c>
      <x:c r="K3606" s="22" t="n">
        <x:v>60547.5</x:v>
      </x:c>
      <x:c r="L3606" s="22" t="n">
        <x:f>SUM(J3606:K3606)</x:f>
        <x:v>851080.5</x:v>
      </x:c>
      <x:c r="M3606" s="23" t="n">
        <x:f>D3606-L3606</x:f>
        <x:v>0</x:v>
      </x:c>
      <x:c r="N3606" s="22" t="n">
        <x:v>851080.5</x:v>
      </x:c>
      <x:c r="O3606" s="22" t="n">
        <x:v>0</x:v>
      </x:c>
      <x:c r="P3606" s="14" t="n">
        <x:f>N3606/SUM(N3606:O3606)</x:f>
        <x:v>1</x:v>
      </x:c>
      <x:c r="Q3606" s="22" t="n">
        <x:v>1679184</x:v>
      </x:c>
      <x:c r="R3606" s="22" t="n">
        <x:v>98816.625</x:v>
      </x:c>
      <x:c r="S3606" s="2" t="n">
        <x:v>2</x:v>
      </x:c>
      <x:c r="T3606" s="2" t="n">
        <x:v>1</x:v>
      </x:c>
      <x:c r="U3606" s="2" t="n">
        <x:v>2</x:v>
      </x:c>
      <x:c r="V3606" s="2" t="n">
        <x:v>0</x:v>
      </x:c>
      <x:c r="W3606" s="2" t="n">
        <x:v>2</x:v>
      </x:c>
      <x:c r="X3606" s="2" t="n">
        <x:v>2</x:v>
      </x:c>
      <x:c r="Y3606" s="2" t="n">
        <x:v>2</x:v>
      </x:c>
      <x:c r="Z3606" s="22" t="n">
        <x:v>422487</x:v>
      </x:c>
      <x:c r="AA3606" s="22" t="n">
        <x:v>368046</x:v>
      </x:c>
      <x:c r="AB3606" s="22" t="n">
        <x:v>54441</x:v>
      </x:c>
      <x:c r="AC3606" s="22" t="n">
        <x:v>0</x:v>
      </x:c>
      <x:c r="AD3606" s="22" t="n">
        <x:v>60547.5</x:v>
      </x:c>
      <x:c r="AE3606" s="2" t="n">
        <x:v>0</x:v>
      </x:c>
      <x:c r="AF3606" s="2" t="n">
        <x:v>0</x:v>
      </x:c>
    </x:row>
    <x:row r="3607" ht="23" customHeight="1">
      <x:c r="A3607" s="2" t="n">
        <x:v>3601</x:v>
      </x:c>
      <x:c r="B3607" s="24" t="n">
        <x:v>483034.5</x:v>
      </x:c>
      <x:c r="C3607" s="24" t="n">
        <x:v>483034.5</x:v>
      </x:c>
      <x:c r="D3607" s="24" t="n">
        <x:f>SUM(B3607:C3607)</x:f>
        <x:v>966069</x:v>
      </x:c>
      <x:c r="E3607" s="25" t="n">
        <x:f>B3607/D3607</x:f>
        <x:v>0.5</x:v>
      </x:c>
      <x:c r="F3607" s="25" t="n">
        <x:f>C3607/D3607</x:f>
        <x:v>0.5</x:v>
      </x:c>
      <x:c r="G3607" s="22" t="n">
        <x:v>483034.5</x:v>
      </x:c>
      <x:c r="H3607" s="22" t="n">
        <x:v>1279492.875</x:v>
      </x:c>
      <x:c r="I3607" s="22" t="n">
        <x:f>SUM(G3607:H3607)</x:f>
        <x:v>1762527.375</x:v>
      </x:c>
      <x:c r="J3607" s="22" t="n">
        <x:v>844974</x:v>
      </x:c>
      <x:c r="K3607" s="22" t="n">
        <x:v>121095</x:v>
      </x:c>
      <x:c r="L3607" s="22" t="n">
        <x:f>SUM(J3607:K3607)</x:f>
        <x:v>966069</x:v>
      </x:c>
      <x:c r="M3607" s="23" t="n">
        <x:f>D3607-L3607</x:f>
        <x:v>0</x:v>
      </x:c>
      <x:c r="N3607" s="22" t="n">
        <x:v>483034.5</x:v>
      </x:c>
      <x:c r="O3607" s="22" t="n">
        <x:v>483034.5</x:v>
      </x:c>
      <x:c r="P3607" s="14" t="n">
        <x:f>N3607/SUM(N3607:O3607)</x:f>
        <x:v>0.5</x:v>
      </x:c>
      <x:c r="Q3607" s="22" t="n">
        <x:v>483034.5</x:v>
      </x:c>
      <x:c r="R3607" s="22" t="n">
        <x:v>1280269.125</x:v>
      </x:c>
      <x:c r="S3607" s="2" t="n">
        <x:v>1</x:v>
      </x:c>
      <x:c r="T3607" s="2" t="n">
        <x:v>3</x:v>
      </x:c>
      <x:c r="U3607" s="2" t="n">
        <x:v>3</x:v>
      </x:c>
      <x:c r="V3607" s="2" t="n">
        <x:v>2</x:v>
      </x:c>
      <x:c r="W3607" s="2" t="n">
        <x:v>3</x:v>
      </x:c>
      <x:c r="X3607" s="2" t="n">
        <x:v>3</x:v>
      </x:c>
      <x:c r="Y3607" s="2" t="n">
        <x:v>3</x:v>
      </x:c>
      <x:c r="Z3607" s="22" t="n">
        <x:v>368046</x:v>
      </x:c>
      <x:c r="AA3607" s="22" t="n">
        <x:v>476928</x:v>
      </x:c>
      <x:c r="AB3607" s="22" t="n">
        <x:v>108882</x:v>
      </x:c>
      <x:c r="AC3607" s="22" t="n">
        <x:v>121095</x:v>
      </x:c>
      <x:c r="AD3607" s="22" t="n">
        <x:v>0</x:v>
      </x:c>
      <x:c r="AE3607" s="2" t="n">
        <x:v>0</x:v>
      </x:c>
      <x:c r="AF3607" s="2" t="n">
        <x:v>0</x:v>
      </x:c>
    </x:row>
    <x:row r="3608" ht="23" customHeight="1">
      <x:c r="A3608" s="2" t="n">
        <x:v>3602</x:v>
      </x:c>
      <x:c r="B3608" s="24" t="n">
        <x:v>0</x:v>
      </x:c>
      <x:c r="C3608" s="24" t="n">
        <x:v>851080.5</x:v>
      </x:c>
      <x:c r="D3608" s="24" t="n">
        <x:f>SUM(B3608:C3608)</x:f>
        <x:v>851080.5</x:v>
      </x:c>
      <x:c r="E3608" s="25" t="n">
        <x:f>B3608/D3608</x:f>
        <x:v>0</x:v>
      </x:c>
      <x:c r="F3608" s="25" t="n">
        <x:f>C3608/D3608</x:f>
        <x:v>1</x:v>
      </x:c>
      <x:c r="G3608" s="22" t="n">
        <x:v>844275.375</x:v>
      </x:c>
      <x:c r="H3608" s="22" t="n">
        <x:v>851080.5</x:v>
      </x:c>
      <x:c r="I3608" s="22" t="n">
        <x:f>SUM(G3608:H3608)</x:f>
        <x:v>1695355.875</x:v>
      </x:c>
      <x:c r="J3608" s="22" t="n">
        <x:v>790533</x:v>
      </x:c>
      <x:c r="K3608" s="22" t="n">
        <x:v>60547.5</x:v>
      </x:c>
      <x:c r="L3608" s="22" t="n">
        <x:f>SUM(J3608:K3608)</x:f>
        <x:v>851080.5</x:v>
      </x:c>
      <x:c r="M3608" s="23" t="n">
        <x:f>D3608-L3608</x:f>
        <x:v>0</x:v>
      </x:c>
      <x:c r="N3608" s="22" t="n">
        <x:v>0</x:v>
      </x:c>
      <x:c r="O3608" s="22" t="n">
        <x:v>851080.5</x:v>
      </x:c>
      <x:c r="P3608" s="14" t="n">
        <x:f>N3608/SUM(N3608:O3608)</x:f>
        <x:v>0</x:v>
      </x:c>
      <x:c r="Q3608" s="22" t="n">
        <x:v>843240.375</x:v>
      </x:c>
      <x:c r="R3608" s="22" t="n">
        <x:v>851080.5</x:v>
      </x:c>
      <x:c r="S3608" s="2" t="n">
        <x:v>2</x:v>
      </x:c>
      <x:c r="T3608" s="2" t="n">
        <x:v>1</x:v>
      </x:c>
      <x:c r="U3608" s="2" t="n">
        <x:v>0</x:v>
      </x:c>
      <x:c r="V3608" s="2" t="n">
        <x:v>1</x:v>
      </x:c>
      <x:c r="W3608" s="2" t="n">
        <x:v>2</x:v>
      </x:c>
      <x:c r="X3608" s="2" t="n">
        <x:v>2</x:v>
      </x:c>
      <x:c r="Y3608" s="2" t="n">
        <x:v>2</x:v>
      </x:c>
      <x:c r="Z3608" s="22" t="n">
        <x:v>422487</x:v>
      </x:c>
      <x:c r="AA3608" s="22" t="n">
        <x:v>368046</x:v>
      </x:c>
      <x:c r="AB3608" s="22" t="n">
        <x:v>54441</x:v>
      </x:c>
      <x:c r="AC3608" s="22" t="n">
        <x:v>0</x:v>
      </x:c>
      <x:c r="AD3608" s="22" t="n">
        <x:v>60547.5</x:v>
      </x:c>
      <x:c r="AE3608" s="2" t="n">
        <x:v>0</x:v>
      </x:c>
      <x:c r="AF3608" s="2" t="n">
        <x:v>0</x:v>
      </x:c>
    </x:row>
    <x:row r="3609" ht="23" customHeight="1">
      <x:c r="A3609" s="2" t="n">
        <x:v>3603</x:v>
      </x:c>
      <x:c r="B3609" s="24" t="n">
        <x:v>807311.9025</x:v>
      </x:c>
      <x:c r="C3609" s="24" t="n">
        <x:v>273745.5975</x:v>
      </x:c>
      <x:c r="D3609" s="24" t="n">
        <x:f>SUM(B3609:C3609)</x:f>
        <x:v>1081057.5</x:v>
      </x:c>
      <x:c r="E3609" s="25" t="n">
        <x:f>B3609/D3609</x:f>
        <x:v>0.7467797989468645</x:v>
      </x:c>
      <x:c r="F3609" s="25" t="n">
        <x:f>C3609/D3609</x:f>
        <x:v>0.2532202010531355</x:v>
      </x:c>
      <x:c r="G3609" s="22" t="n">
        <x:v>1411839.8775000004</x:v>
      </x:c>
      <x:c r="H3609" s="22" t="n">
        <x:v>517371.66</x:v>
      </x:c>
      <x:c r="I3609" s="22" t="n">
        <x:f>SUM(G3609:H3609)</x:f>
        <x:v>1929211.5375000003</x:v>
      </x:c>
      <x:c r="J3609" s="22" t="n">
        <x:v>899415</x:v>
      </x:c>
      <x:c r="K3609" s="22" t="n">
        <x:v>181642.5</x:v>
      </x:c>
      <x:c r="L3609" s="22" t="n">
        <x:f>SUM(J3609:K3609)</x:f>
        <x:v>1081057.5</x:v>
      </x:c>
      <x:c r="M3609" s="23" t="n">
        <x:f>D3609-L3609</x:f>
        <x:v>0</x:v>
      </x:c>
      <x:c r="N3609" s="22" t="n">
        <x:v>806708.1525</x:v>
      </x:c>
      <x:c r="O3609" s="22" t="n">
        <x:v>274349.3475</x:v>
      </x:c>
      <x:c r="P3609" s="14" t="n">
        <x:f>N3609/SUM(N3609:O3609)</x:f>
        <x:v>0.7462213180149991</x:v>
      </x:c>
      <x:c r="Q3609" s="22" t="n">
        <x:v>1410718.6275000004</x:v>
      </x:c>
      <x:c r="R3609" s="22" t="n">
        <x:v>518751.66</x:v>
      </x:c>
      <x:c r="S3609" s="2" t="n">
        <x:v>3</x:v>
      </x:c>
      <x:c r="T3609" s="2" t="n">
        <x:v>2</x:v>
      </x:c>
      <x:c r="U3609" s="2" t="n">
        <x:v>3</x:v>
      </x:c>
      <x:c r="V3609" s="2" t="n">
        <x:v>3</x:v>
      </x:c>
      <x:c r="W3609" s="2" t="n">
        <x:v>4</x:v>
      </x:c>
      <x:c r="X3609" s="2" t="n">
        <x:v>4</x:v>
      </x:c>
      <x:c r="Y3609" s="2" t="n">
        <x:v>4</x:v>
      </x:c>
      <x:c r="Z3609" s="22" t="n">
        <x:v>476928</x:v>
      </x:c>
      <x:c r="AA3609" s="22" t="n">
        <x:v>422487</x:v>
      </x:c>
      <x:c r="AB3609" s="22" t="n">
        <x:v>163323</x:v>
      </x:c>
      <x:c r="AC3609" s="22" t="n">
        <x:v>60547.5</x:v>
      </x:c>
      <x:c r="AD3609" s="22" t="n">
        <x:v>121095</x:v>
      </x:c>
      <x:c r="AE3609" s="2" t="n">
        <x:v>0</x:v>
      </x:c>
      <x:c r="AF3609" s="2" t="n">
        <x:v>1</x:v>
      </x:c>
    </x:row>
    <x:row r="3610" ht="23" customHeight="1">
      <x:c r="A3610" s="2" t="n">
        <x:v>3604</x:v>
      </x:c>
      <x:c r="B3610" s="24" t="n">
        <x:v>680864.4</x:v>
      </x:c>
      <x:c r="C3610" s="24" t="n">
        <x:v>170216.1</x:v>
      </x:c>
      <x:c r="D3610" s="24" t="n">
        <x:f>SUM(B3610:C3610)</x:f>
        <x:v>851080.5</x:v>
      </x:c>
      <x:c r="E3610" s="25" t="n">
        <x:f>B3610/D3610</x:f>
        <x:v>0.8</x:v>
      </x:c>
      <x:c r="F3610" s="25" t="n">
        <x:f>C3610/D3610</x:f>
        <x:v>0.2</x:v>
      </x:c>
      <x:c r="G3610" s="22" t="n">
        <x:v>971544.1500000001</x:v>
      </x:c>
      <x:c r="H3610" s="22" t="n">
        <x:v>906308.1</x:v>
      </x:c>
      <x:c r="I3610" s="22" t="n">
        <x:f>SUM(G3610:H3610)</x:f>
        <x:v>1877852.25</x:v>
      </x:c>
      <x:c r="J3610" s="22" t="n">
        <x:v>790533</x:v>
      </x:c>
      <x:c r="K3610" s="22" t="n">
        <x:v>60547.5</x:v>
      </x:c>
      <x:c r="L3610" s="22" t="n">
        <x:f>SUM(J3610:K3610)</x:f>
        <x:v>851080.5</x:v>
      </x:c>
      <x:c r="M3610" s="23" t="n">
        <x:f>D3610-L3610</x:f>
        <x:v>0</x:v>
      </x:c>
      <x:c r="N3610" s="22" t="n">
        <x:v>680864.4</x:v>
      </x:c>
      <x:c r="O3610" s="22" t="n">
        <x:v>170216.1</x:v>
      </x:c>
      <x:c r="P3610" s="14" t="n">
        <x:f>N3610/SUM(N3610:O3610)</x:f>
        <x:v>0.8</x:v>
      </x:c>
      <x:c r="Q3610" s="22" t="n">
        <x:v>970509.1500000001</x:v>
      </x:c>
      <x:c r="R3610" s="22" t="n">
        <x:v>906308.1</x:v>
      </x:c>
      <x:c r="S3610" s="2" t="n">
        <x:v>1</x:v>
      </x:c>
      <x:c r="T3610" s="2" t="n">
        <x:v>2</x:v>
      </x:c>
      <x:c r="U3610" s="2" t="n">
        <x:v>2</x:v>
      </x:c>
      <x:c r="V3610" s="2" t="n">
        <x:v>1</x:v>
      </x:c>
      <x:c r="W3610" s="2" t="n">
        <x:v>2</x:v>
      </x:c>
      <x:c r="X3610" s="2" t="n">
        <x:v>2</x:v>
      </x:c>
      <x:c r="Y3610" s="2" t="n">
        <x:v>2</x:v>
      </x:c>
      <x:c r="Z3610" s="22" t="n">
        <x:v>368046</x:v>
      </x:c>
      <x:c r="AA3610" s="22" t="n">
        <x:v>422487</x:v>
      </x:c>
      <x:c r="AB3610" s="22" t="n">
        <x:v>54441</x:v>
      </x:c>
      <x:c r="AC3610" s="22" t="n">
        <x:v>60547.5</x:v>
      </x:c>
      <x:c r="AD3610" s="22" t="n">
        <x:v>0</x:v>
      </x:c>
      <x:c r="AE3610" s="2" t="n">
        <x:v>0</x:v>
      </x:c>
      <x:c r="AF3610" s="2" t="n">
        <x:v>0</x:v>
      </x:c>
    </x:row>
    <x:row r="3611" ht="23" customHeight="1">
      <x:c r="A3611" s="2" t="n">
        <x:v>3605</x:v>
      </x:c>
      <x:c r="B3611" s="24" t="n">
        <x:v>685290.2708333334</x:v>
      </x:c>
      <x:c r="C3611" s="24" t="n">
        <x:v>395767.2291666667</x:v>
      </x:c>
      <x:c r="D3611" s="24" t="n">
        <x:f>SUM(B3611:C3611)</x:f>
        <x:v>1081057.5</x:v>
      </x:c>
      <x:c r="E3611" s="25" t="n">
        <x:f>B3611/D3611</x:f>
        <x:v>0.6339073276244171</x:v>
      </x:c>
      <x:c r="F3611" s="25" t="n">
        <x:f>C3611/D3611</x:f>
        <x:v>0.36609267237558285</x:v>
      </x:c>
      <x:c r="G3611" s="22" t="n">
        <x:v>1200941.6458333335</x:v>
      </x:c>
      <x:c r="H3611" s="22" t="n">
        <x:v>865407.4635416667</x:v>
      </x:c>
      <x:c r="I3611" s="22" t="n">
        <x:f>SUM(G3611:H3611)</x:f>
        <x:v>2066349.1093750002</x:v>
      </x:c>
      <x:c r="J3611" s="22" t="n">
        <x:v>899415</x:v>
      </x:c>
      <x:c r="K3611" s="22" t="n">
        <x:v>181642.5</x:v>
      </x:c>
      <x:c r="L3611" s="22" t="n">
        <x:f>SUM(J3611:K3611)</x:f>
        <x:v>1081057.5</x:v>
      </x:c>
      <x:c r="M3611" s="23" t="n">
        <x:f>D3611-L3611</x:f>
        <x:v>0</x:v>
      </x:c>
      <x:c r="N3611" s="22" t="n">
        <x:v>684820.6875</x:v>
      </x:c>
      <x:c r="O3611" s="22" t="n">
        <x:v>396236.8125</x:v>
      </x:c>
      <x:c r="P3611" s="14" t="n">
        <x:f>N3611/SUM(N3611:O3611)</x:f>
        <x:v>0.6334729535662996</x:v>
      </x:c>
      <x:c r="Q3611" s="22" t="n">
        <x:v>1199552.0625</x:v>
      </x:c>
      <x:c r="R3611" s="22" t="n">
        <x:v>866401.734375</x:v>
      </x:c>
      <x:c r="S3611" s="2" t="n">
        <x:v>2</x:v>
      </x:c>
      <x:c r="T3611" s="2" t="n">
        <x:v>3</x:v>
      </x:c>
      <x:c r="U3611" s="2" t="n">
        <x:v>3</x:v>
      </x:c>
      <x:c r="V3611" s="2" t="n">
        <x:v>3</x:v>
      </x:c>
      <x:c r="W3611" s="2" t="n">
        <x:v>4</x:v>
      </x:c>
      <x:c r="X3611" s="2" t="n">
        <x:v>4</x:v>
      </x:c>
      <x:c r="Y3611" s="2" t="n">
        <x:v>4</x:v>
      </x:c>
      <x:c r="Z3611" s="22" t="n">
        <x:v>422487</x:v>
      </x:c>
      <x:c r="AA3611" s="22" t="n">
        <x:v>476928</x:v>
      </x:c>
      <x:c r="AB3611" s="22" t="n">
        <x:v>163323</x:v>
      </x:c>
      <x:c r="AC3611" s="22" t="n">
        <x:v>121095</x:v>
      </x:c>
      <x:c r="AD3611" s="22" t="n">
        <x:v>60547.5</x:v>
      </x:c>
      <x:c r="AE3611" s="2" t="n">
        <x:v>1</x:v>
      </x:c>
      <x:c r="AF3611" s="2" t="n">
        <x:v>0</x:v>
      </x:c>
    </x:row>
    <x:row r="3612" ht="23" customHeight="1">
      <x:c r="A3612" s="2" t="n">
        <x:v>3606</x:v>
      </x:c>
      <x:c r="B3612" s="24" t="n">
        <x:v>828810.75</x:v>
      </x:c>
      <x:c r="C3612" s="24" t="n">
        <x:v>252246.75</x:v>
      </x:c>
      <x:c r="D3612" s="24" t="n">
        <x:f>SUM(B3612:C3612)</x:f>
        <x:v>1081057.5</x:v>
      </x:c>
      <x:c r="E3612" s="25" t="n">
        <x:f>B3612/D3612</x:f>
        <x:v>0.7666666666666667</x:v>
      </x:c>
      <x:c r="F3612" s="25" t="n">
        <x:f>C3612/D3612</x:f>
        <x:v>0.23333333333333334</x:v>
      </x:c>
      <x:c r="G3612" s="22" t="n">
        <x:v>1673086.125</x:v>
      </x:c>
      <x:c r="H3612" s="22" t="n">
        <x:v>326680.5</x:v>
      </x:c>
      <x:c r="I3612" s="22" t="n">
        <x:f>SUM(G3612:H3612)</x:f>
        <x:v>1999766.625</x:v>
      </x:c>
      <x:c r="J3612" s="22" t="n">
        <x:v>899415</x:v>
      </x:c>
      <x:c r="K3612" s="22" t="n">
        <x:v>181642.5</x:v>
      </x:c>
      <x:c r="L3612" s="22" t="n">
        <x:f>SUM(J3612:K3612)</x:f>
        <x:v>1081057.5</x:v>
      </x:c>
      <x:c r="M3612" s="23" t="n">
        <x:f>D3612-L3612</x:f>
        <x:v>0</x:v>
      </x:c>
      <x:c r="N3612" s="22" t="n">
        <x:v>828810.75</x:v>
      </x:c>
      <x:c r="O3612" s="22" t="n">
        <x:v>252246.75</x:v>
      </x:c>
      <x:c r="P3612" s="14" t="n">
        <x:f>N3612/SUM(N3612:O3612)</x:f>
        <x:v>0.7666666666666667</x:v>
      </x:c>
      <x:c r="Q3612" s="22" t="n">
        <x:v>1672051.125</x:v>
      </x:c>
      <x:c r="R3612" s="22" t="n">
        <x:v>327198</x:v>
      </x:c>
      <x:c r="S3612" s="2" t="n">
        <x:v>4</x:v>
      </x:c>
      <x:c r="T3612" s="2" t="n">
        <x:v>1</x:v>
      </x:c>
      <x:c r="U3612" s="2" t="n">
        <x:v>4</x:v>
      </x:c>
      <x:c r="V3612" s="2" t="n">
        <x:v>3</x:v>
      </x:c>
      <x:c r="W3612" s="2" t="n">
        <x:v>4</x:v>
      </x:c>
      <x:c r="X3612" s="2" t="n">
        <x:v>4</x:v>
      </x:c>
      <x:c r="Y3612" s="2" t="n">
        <x:v>4</x:v>
      </x:c>
      <x:c r="Z3612" s="22" t="n">
        <x:v>531369</x:v>
      </x:c>
      <x:c r="AA3612" s="22" t="n">
        <x:v>368046</x:v>
      </x:c>
      <x:c r="AB3612" s="22" t="n">
        <x:v>163323</x:v>
      </x:c>
      <x:c r="AC3612" s="22" t="n">
        <x:v>0</x:v>
      </x:c>
      <x:c r="AD3612" s="22" t="n">
        <x:v>181642.5</x:v>
      </x:c>
      <x:c r="AE3612" s="2" t="n">
        <x:v>0</x:v>
      </x:c>
      <x:c r="AF3612" s="2" t="n">
        <x:v>0</x:v>
      </x:c>
    </x:row>
    <x:row r="3613" ht="23" customHeight="1">
      <x:c r="A3613" s="2" t="n">
        <x:v>3607</x:v>
      </x:c>
      <x:c r="B3613" s="24" t="n">
        <x:v>851080.5</x:v>
      </x:c>
      <x:c r="C3613" s="24" t="n">
        <x:v>0</x:v>
      </x:c>
      <x:c r="D3613" s="24" t="n">
        <x:f>SUM(B3613:C3613)</x:f>
        <x:v>851080.5</x:v>
      </x:c>
      <x:c r="E3613" s="25" t="n">
        <x:f>B3613/D3613</x:f>
        <x:v>1</x:v>
      </x:c>
      <x:c r="F3613" s="25" t="n">
        <x:f>C3613/D3613</x:f>
        <x:v>0</x:v>
      </x:c>
      <x:c r="G3613" s="22" t="n">
        <x:v>943609.5</x:v>
      </x:c>
      <x:c r="H3613" s="22" t="n">
        <x:v>743401.6875</x:v>
      </x:c>
      <x:c r="I3613" s="22" t="n">
        <x:f>SUM(G3613:H3613)</x:f>
        <x:v>1687011.1875</x:v>
      </x:c>
      <x:c r="J3613" s="22" t="n">
        <x:v>790533</x:v>
      </x:c>
      <x:c r="K3613" s="22" t="n">
        <x:v>60547.5</x:v>
      </x:c>
      <x:c r="L3613" s="22" t="n">
        <x:f>SUM(J3613:K3613)</x:f>
        <x:v>851080.5</x:v>
      </x:c>
      <x:c r="M3613" s="23" t="n">
        <x:f>D3613-L3613</x:f>
        <x:v>0</x:v>
      </x:c>
      <x:c r="N3613" s="22" t="n">
        <x:v>851080.5</x:v>
      </x:c>
      <x:c r="O3613" s="22" t="n">
        <x:v>0</x:v>
      </x:c>
      <x:c r="P3613" s="14" t="n">
        <x:f>N3613/SUM(N3613:O3613)</x:f>
        <x:v>1</x:v>
      </x:c>
      <x:c r="Q3613" s="22" t="n">
        <x:v>943092</x:v>
      </x:c>
      <x:c r="R3613" s="22" t="n">
        <x:v>743660.4375</x:v>
      </x:c>
      <x:c r="S3613" s="2" t="n">
        <x:v>1</x:v>
      </x:c>
      <x:c r="T3613" s="2" t="n">
        <x:v>2</x:v>
      </x:c>
      <x:c r="U3613" s="2" t="n">
        <x:v>1</x:v>
      </x:c>
      <x:c r="V3613" s="2" t="n">
        <x:v>0</x:v>
      </x:c>
      <x:c r="W3613" s="2" t="n">
        <x:v>2</x:v>
      </x:c>
      <x:c r="X3613" s="2" t="n">
        <x:v>2</x:v>
      </x:c>
      <x:c r="Y3613" s="2" t="n">
        <x:v>2</x:v>
      </x:c>
      <x:c r="Z3613" s="22" t="n">
        <x:v>368046</x:v>
      </x:c>
      <x:c r="AA3613" s="22" t="n">
        <x:v>422487</x:v>
      </x:c>
      <x:c r="AB3613" s="22" t="n">
        <x:v>54441</x:v>
      </x:c>
      <x:c r="AC3613" s="22" t="n">
        <x:v>60547.5</x:v>
      </x:c>
      <x:c r="AD3613" s="22" t="n">
        <x:v>0</x:v>
      </x:c>
      <x:c r="AE3613" s="2" t="n">
        <x:v>0</x:v>
      </x:c>
      <x:c r="AF3613" s="2" t="n">
        <x:v>0</x:v>
      </x:c>
    </x:row>
    <x:row r="3614" ht="23" customHeight="1">
      <x:c r="A3614" s="2" t="n">
        <x:v>3608</x:v>
      </x:c>
      <x:c r="B3614" s="24" t="n">
        <x:v>851080.5</x:v>
      </x:c>
      <x:c r="C3614" s="24" t="n">
        <x:v>0</x:v>
      </x:c>
      <x:c r="D3614" s="24" t="n">
        <x:f>SUM(B3614:C3614)</x:f>
        <x:v>851080.5</x:v>
      </x:c>
      <x:c r="E3614" s="25" t="n">
        <x:f>B3614/D3614</x:f>
        <x:v>1</x:v>
      </x:c>
      <x:c r="F3614" s="25" t="n">
        <x:f>C3614/D3614</x:f>
        <x:v>0</x:v>
      </x:c>
      <x:c r="G3614" s="22" t="n">
        <x:v>1049231.25</x:v>
      </x:c>
      <x:c r="H3614" s="22" t="n">
        <x:v>781839</x:v>
      </x:c>
      <x:c r="I3614" s="22" t="n">
        <x:f>SUM(G3614:H3614)</x:f>
        <x:v>1831070.25</x:v>
      </x:c>
      <x:c r="J3614" s="22" t="n">
        <x:v>790533</x:v>
      </x:c>
      <x:c r="K3614" s="22" t="n">
        <x:v>60547.5</x:v>
      </x:c>
      <x:c r="L3614" s="22" t="n">
        <x:f>SUM(J3614:K3614)</x:f>
        <x:v>851080.5</x:v>
      </x:c>
      <x:c r="M3614" s="23" t="n">
        <x:f>D3614-L3614</x:f>
        <x:v>0</x:v>
      </x:c>
      <x:c r="N3614" s="22" t="n">
        <x:v>851080.5</x:v>
      </x:c>
      <x:c r="O3614" s="22" t="n">
        <x:v>0</x:v>
      </x:c>
      <x:c r="P3614" s="14" t="n">
        <x:f>N3614/SUM(N3614:O3614)</x:f>
        <x:v>1</x:v>
      </x:c>
      <x:c r="Q3614" s="22" t="n">
        <x:v>1048713.75</x:v>
      </x:c>
      <x:c r="R3614" s="22" t="n">
        <x:v>782097.75</x:v>
      </x:c>
      <x:c r="S3614" s="2" t="n">
        <x:v>1</x:v>
      </x:c>
      <x:c r="T3614" s="2" t="n">
        <x:v>2</x:v>
      </x:c>
      <x:c r="U3614" s="2" t="n">
        <x:v>1</x:v>
      </x:c>
      <x:c r="V3614" s="2" t="n">
        <x:v>0</x:v>
      </x:c>
      <x:c r="W3614" s="2" t="n">
        <x:v>2</x:v>
      </x:c>
      <x:c r="X3614" s="2" t="n">
        <x:v>2</x:v>
      </x:c>
      <x:c r="Y3614" s="2" t="n">
        <x:v>2</x:v>
      </x:c>
      <x:c r="Z3614" s="22" t="n">
        <x:v>368046</x:v>
      </x:c>
      <x:c r="AA3614" s="22" t="n">
        <x:v>422487</x:v>
      </x:c>
      <x:c r="AB3614" s="22" t="n">
        <x:v>54441</x:v>
      </x:c>
      <x:c r="AC3614" s="22" t="n">
        <x:v>60547.5</x:v>
      </x:c>
      <x:c r="AD3614" s="22" t="n">
        <x:v>0</x:v>
      </x:c>
      <x:c r="AE3614" s="2" t="n">
        <x:v>0</x:v>
      </x:c>
      <x:c r="AF3614" s="2" t="n">
        <x:v>0</x:v>
      </x:c>
    </x:row>
    <x:row r="3615" ht="23" customHeight="1">
      <x:c r="A3615" s="2" t="n">
        <x:v>3609</x:v>
      </x:c>
      <x:c r="B3615" s="24" t="n">
        <x:v>0</x:v>
      </x:c>
      <x:c r="C3615" s="24" t="n">
        <x:v>966069</x:v>
      </x:c>
      <x:c r="D3615" s="24" t="n">
        <x:f>SUM(B3615:C3615)</x:f>
        <x:v>966069</x:v>
      </x:c>
      <x:c r="E3615" s="25" t="n">
        <x:f>B3615/D3615</x:f>
        <x:v>0</x:v>
      </x:c>
      <x:c r="F3615" s="25" t="n">
        <x:f>C3615/D3615</x:f>
        <x:v>1</x:v>
      </x:c>
      <x:c r="G3615" s="22" t="n">
        <x:v>1077965.4375</x:v>
      </x:c>
      <x:c r="H3615" s="22" t="n">
        <x:v>966069</x:v>
      </x:c>
      <x:c r="I3615" s="22" t="n">
        <x:f>SUM(G3615:H3615)</x:f>
        <x:v>2044034.4375</x:v>
      </x:c>
      <x:c r="J3615" s="22" t="n">
        <x:v>844974</x:v>
      </x:c>
      <x:c r="K3615" s="22" t="n">
        <x:v>121095</x:v>
      </x:c>
      <x:c r="L3615" s="22" t="n">
        <x:f>SUM(J3615:K3615)</x:f>
        <x:v>966069</x:v>
      </x:c>
      <x:c r="M3615" s="23" t="n">
        <x:f>D3615-L3615</x:f>
        <x:v>0</x:v>
      </x:c>
      <x:c r="N3615" s="22" t="n">
        <x:v>0</x:v>
      </x:c>
      <x:c r="O3615" s="22" t="n">
        <x:v>966069</x:v>
      </x:c>
      <x:c r="P3615" s="14" t="n">
        <x:f>N3615/SUM(N3615:O3615)</x:f>
        <x:v>0</x:v>
      </x:c>
      <x:c r="Q3615" s="22" t="n">
        <x:v>1077189.1875</x:v>
      </x:c>
      <x:c r="R3615" s="22" t="n">
        <x:v>966069</x:v>
      </x:c>
      <x:c r="S3615" s="2" t="n">
        <x:v>3</x:v>
      </x:c>
      <x:c r="T3615" s="2" t="n">
        <x:v>1</x:v>
      </x:c>
      <x:c r="U3615" s="2" t="n">
        <x:v>0</x:v>
      </x:c>
      <x:c r="V3615" s="2" t="n">
        <x:v>4</x:v>
      </x:c>
      <x:c r="W3615" s="2" t="n">
        <x:v>3</x:v>
      </x:c>
      <x:c r="X3615" s="2" t="n">
        <x:v>3</x:v>
      </x:c>
      <x:c r="Y3615" s="2" t="n">
        <x:v>3</x:v>
      </x:c>
      <x:c r="Z3615" s="22" t="n">
        <x:v>476928</x:v>
      </x:c>
      <x:c r="AA3615" s="22" t="n">
        <x:v>368046</x:v>
      </x:c>
      <x:c r="AB3615" s="22" t="n">
        <x:v>108882</x:v>
      </x:c>
      <x:c r="AC3615" s="22" t="n">
        <x:v>0</x:v>
      </x:c>
      <x:c r="AD3615" s="22" t="n">
        <x:v>121095</x:v>
      </x:c>
      <x:c r="AE3615" s="2" t="n">
        <x:v>1</x:v>
      </x:c>
      <x:c r="AF3615" s="2" t="n">
        <x:v>0</x:v>
      </x:c>
    </x:row>
    <x:row r="3616" ht="23" customHeight="1">
      <x:c r="A3616" s="2" t="n">
        <x:v>3610</x:v>
      </x:c>
      <x:c r="B3616" s="24" t="n">
        <x:v>625152.9375</x:v>
      </x:c>
      <x:c r="C3616" s="24" t="n">
        <x:v>455904.5625</x:v>
      </x:c>
      <x:c r="D3616" s="24" t="n">
        <x:f>SUM(B3616:C3616)</x:f>
        <x:v>1081057.5</x:v>
      </x:c>
      <x:c r="E3616" s="25" t="n">
        <x:f>B3616/D3616</x:f>
        <x:v>0.5782790808999522</x:v>
      </x:c>
      <x:c r="F3616" s="25" t="n">
        <x:f>C3616/D3616</x:f>
        <x:v>0.4217209191000479</x:v>
      </x:c>
      <x:c r="G3616" s="22" t="n">
        <x:v>1500737.0625</x:v>
      </x:c>
      <x:c r="H3616" s="22" t="n">
        <x:v>455904.5625</x:v>
      </x:c>
      <x:c r="I3616" s="22" t="n">
        <x:f>SUM(G3616:H3616)</x:f>
        <x:v>1956641.625</x:v>
      </x:c>
      <x:c r="J3616" s="22" t="n">
        <x:v>899415</x:v>
      </x:c>
      <x:c r="K3616" s="22" t="n">
        <x:v>181642.5</x:v>
      </x:c>
      <x:c r="L3616" s="22" t="n">
        <x:f>SUM(J3616:K3616)</x:f>
        <x:v>1081057.5</x:v>
      </x:c>
      <x:c r="M3616" s="23" t="n">
        <x:f>D3616-L3616</x:f>
        <x:v>0</x:v>
      </x:c>
      <x:c r="N3616" s="22" t="n">
        <x:v>625929.1875</x:v>
      </x:c>
      <x:c r="O3616" s="22" t="n">
        <x:v>455128.3125</x:v>
      </x:c>
      <x:c r="P3616" s="14" t="n">
        <x:f>N3616/SUM(N3616:O3616)</x:f>
        <x:v>0.5789971278123504</x:v>
      </x:c>
      <x:c r="Q3616" s="22" t="n">
        <x:v>1499443.3125</x:v>
      </x:c>
      <x:c r="R3616" s="22" t="n">
        <x:v>455128.3125</x:v>
      </x:c>
      <x:c r="S3616" s="2" t="n">
        <x:v>4</x:v>
      </x:c>
      <x:c r="T3616" s="2" t="n">
        <x:v>1</x:v>
      </x:c>
      <x:c r="U3616" s="2" t="n">
        <x:v>3</x:v>
      </x:c>
      <x:c r="V3616" s="2" t="n">
        <x:v>4</x:v>
      </x:c>
      <x:c r="W3616" s="2" t="n">
        <x:v>4</x:v>
      </x:c>
      <x:c r="X3616" s="2" t="n">
        <x:v>4</x:v>
      </x:c>
      <x:c r="Y3616" s="2" t="n">
        <x:v>4</x:v>
      </x:c>
      <x:c r="Z3616" s="22" t="n">
        <x:v>531369</x:v>
      </x:c>
      <x:c r="AA3616" s="22" t="n">
        <x:v>368046</x:v>
      </x:c>
      <x:c r="AB3616" s="22" t="n">
        <x:v>163323</x:v>
      </x:c>
      <x:c r="AC3616" s="22" t="n">
        <x:v>0</x:v>
      </x:c>
      <x:c r="AD3616" s="22" t="n">
        <x:v>181642.5</x:v>
      </x:c>
      <x:c r="AE3616" s="2" t="n">
        <x:v>0</x:v>
      </x:c>
      <x:c r="AF3616" s="2" t="n">
        <x:v>1</x:v>
      </x:c>
    </x:row>
    <x:row r="3617" ht="23" customHeight="1">
      <x:c r="A3617" s="2" t="n">
        <x:v>3611</x:v>
      </x:c>
      <x:c r="B3617" s="24" t="n">
        <x:v>0</x:v>
      </x:c>
      <x:c r="C3617" s="24" t="n">
        <x:v>851080.5</x:v>
      </x:c>
      <x:c r="D3617" s="24" t="n">
        <x:f>SUM(B3617:C3617)</x:f>
        <x:v>851080.5</x:v>
      </x:c>
      <x:c r="E3617" s="25" t="n">
        <x:f>B3617/D3617</x:f>
        <x:v>0</x:v>
      </x:c>
      <x:c r="F3617" s="25" t="n">
        <x:f>C3617/D3617</x:f>
        <x:v>1</x:v>
      </x:c>
      <x:c r="G3617" s="22" t="n">
        <x:v>736092</x:v>
      </x:c>
      <x:c r="H3617" s="22" t="n">
        <x:v>995385.375</x:v>
      </x:c>
      <x:c r="I3617" s="22" t="n">
        <x:f>SUM(G3617:H3617)</x:f>
        <x:v>1731477.375</x:v>
      </x:c>
      <x:c r="J3617" s="22" t="n">
        <x:v>790533</x:v>
      </x:c>
      <x:c r="K3617" s="22" t="n">
        <x:v>60547.5</x:v>
      </x:c>
      <x:c r="L3617" s="22" t="n">
        <x:f>SUM(J3617:K3617)</x:f>
        <x:v>851080.5</x:v>
      </x:c>
      <x:c r="M3617" s="23" t="n">
        <x:f>D3617-L3617</x:f>
        <x:v>0</x:v>
      </x:c>
      <x:c r="N3617" s="22" t="n">
        <x:v>0</x:v>
      </x:c>
      <x:c r="O3617" s="22" t="n">
        <x:v>851080.5</x:v>
      </x:c>
      <x:c r="P3617" s="14" t="n">
        <x:f>N3617/SUM(N3617:O3617)</x:f>
        <x:v>0</x:v>
      </x:c>
      <x:c r="Q3617" s="22" t="n">
        <x:v>736092</x:v>
      </x:c>
      <x:c r="R3617" s="22" t="n">
        <x:v>995902.875</x:v>
      </x:c>
      <x:c r="S3617" s="2" t="n">
        <x:v>2</x:v>
      </x:c>
      <x:c r="T3617" s="2" t="n">
        <x:v>1</x:v>
      </x:c>
      <x:c r="U3617" s="2" t="n">
        <x:v>0</x:v>
      </x:c>
      <x:c r="V3617" s="2" t="n">
        <x:v>3</x:v>
      </x:c>
      <x:c r="W3617" s="2" t="n">
        <x:v>2</x:v>
      </x:c>
      <x:c r="X3617" s="2" t="n">
        <x:v>2</x:v>
      </x:c>
      <x:c r="Y3617" s="2" t="n">
        <x:v>2</x:v>
      </x:c>
      <x:c r="Z3617" s="22" t="n">
        <x:v>422487</x:v>
      </x:c>
      <x:c r="AA3617" s="22" t="n">
        <x:v>368046</x:v>
      </x:c>
      <x:c r="AB3617" s="22" t="n">
        <x:v>54441</x:v>
      </x:c>
      <x:c r="AC3617" s="22" t="n">
        <x:v>0</x:v>
      </x:c>
      <x:c r="AD3617" s="22" t="n">
        <x:v>60547.5</x:v>
      </x:c>
      <x:c r="AE3617" s="2" t="n">
        <x:v>0</x:v>
      </x:c>
      <x:c r="AF3617" s="2" t="n">
        <x:v>0</x:v>
      </x:c>
    </x:row>
    <x:row r="3618" ht="23" customHeight="1">
      <x:c r="A3618" s="2" t="n">
        <x:v>3612</x:v>
      </x:c>
      <x:c r="B3618" s="24" t="n">
        <x:v>851080.5</x:v>
      </x:c>
      <x:c r="C3618" s="24" t="n">
        <x:v>0</x:v>
      </x:c>
      <x:c r="D3618" s="24" t="n">
        <x:f>SUM(B3618:C3618)</x:f>
        <x:v>851080.5</x:v>
      </x:c>
      <x:c r="E3618" s="25" t="n">
        <x:f>B3618/D3618</x:f>
        <x:v>1</x:v>
      </x:c>
      <x:c r="F3618" s="25" t="n">
        <x:f>C3618/D3618</x:f>
        <x:v>0</x:v>
      </x:c>
      <x:c r="G3618" s="22" t="n">
        <x:v>851080.5</x:v>
      </x:c>
      <x:c r="H3618" s="22" t="n">
        <x:v>789148.6875</x:v>
      </x:c>
      <x:c r="I3618" s="22" t="n">
        <x:f>SUM(G3618:H3618)</x:f>
        <x:v>1640229.1875</x:v>
      </x:c>
      <x:c r="J3618" s="22" t="n">
        <x:v>790533</x:v>
      </x:c>
      <x:c r="K3618" s="22" t="n">
        <x:v>60547.5</x:v>
      </x:c>
      <x:c r="L3618" s="22" t="n">
        <x:f>SUM(J3618:K3618)</x:f>
        <x:v>851080.5</x:v>
      </x:c>
      <x:c r="M3618" s="23" t="n">
        <x:f>D3618-L3618</x:f>
        <x:v>0</x:v>
      </x:c>
      <x:c r="N3618" s="22" t="n">
        <x:v>851080.5</x:v>
      </x:c>
      <x:c r="O3618" s="22" t="n">
        <x:v>0</x:v>
      </x:c>
      <x:c r="P3618" s="14" t="n">
        <x:f>N3618/SUM(N3618:O3618)</x:f>
        <x:v>1</x:v>
      </x:c>
      <x:c r="Q3618" s="22" t="n">
        <x:v>851080.5</x:v>
      </x:c>
      <x:c r="R3618" s="22" t="n">
        <x:v>789666.1875</x:v>
      </x:c>
      <x:c r="S3618" s="2" t="n">
        <x:v>1</x:v>
      </x:c>
      <x:c r="T3618" s="2" t="n">
        <x:v>2</x:v>
      </x:c>
      <x:c r="U3618" s="2" t="n">
        <x:v>1</x:v>
      </x:c>
      <x:c r="V3618" s="2" t="n">
        <x:v>0</x:v>
      </x:c>
      <x:c r="W3618" s="2" t="n">
        <x:v>2</x:v>
      </x:c>
      <x:c r="X3618" s="2" t="n">
        <x:v>2</x:v>
      </x:c>
      <x:c r="Y3618" s="2" t="n">
        <x:v>2</x:v>
      </x:c>
      <x:c r="Z3618" s="22" t="n">
        <x:v>368046</x:v>
      </x:c>
      <x:c r="AA3618" s="22" t="n">
        <x:v>422487</x:v>
      </x:c>
      <x:c r="AB3618" s="22" t="n">
        <x:v>54441</x:v>
      </x:c>
      <x:c r="AC3618" s="22" t="n">
        <x:v>60547.5</x:v>
      </x:c>
      <x:c r="AD3618" s="22" t="n">
        <x:v>0</x:v>
      </x:c>
      <x:c r="AE3618" s="2" t="n">
        <x:v>0</x:v>
      </x:c>
      <x:c r="AF3618" s="2" t="n">
        <x:v>0</x:v>
      </x:c>
    </x:row>
    <x:row r="3619" ht="23" customHeight="1">
      <x:c r="A3619" s="2" t="n">
        <x:v>3613</x:v>
      </x:c>
      <x:c r="B3619" s="24" t="n">
        <x:v>805057.5</x:v>
      </x:c>
      <x:c r="C3619" s="24" t="n">
        <x:v>161011.5</x:v>
      </x:c>
      <x:c r="D3619" s="24" t="n">
        <x:f>SUM(B3619:C3619)</x:f>
        <x:v>966069</x:v>
      </x:c>
      <x:c r="E3619" s="25" t="n">
        <x:f>B3619/D3619</x:f>
        <x:v>0.8333333333333334</x:v>
      </x:c>
      <x:c r="F3619" s="25" t="n">
        <x:f>C3619/D3619</x:f>
        <x:v>0.16666666666666666</x:v>
      </x:c>
      <x:c r="G3619" s="22" t="n">
        <x:v>805057.5</x:v>
      </x:c>
      <x:c r="H3619" s="22" t="n">
        <x:v>957469.875</x:v>
      </x:c>
      <x:c r="I3619" s="22" t="n">
        <x:f>SUM(G3619:H3619)</x:f>
        <x:v>1762527.375</x:v>
      </x:c>
      <x:c r="J3619" s="22" t="n">
        <x:v>844974</x:v>
      </x:c>
      <x:c r="K3619" s="22" t="n">
        <x:v>121095</x:v>
      </x:c>
      <x:c r="L3619" s="22" t="n">
        <x:f>SUM(J3619:K3619)</x:f>
        <x:v>966069</x:v>
      </x:c>
      <x:c r="M3619" s="23" t="n">
        <x:f>D3619-L3619</x:f>
        <x:v>0</x:v>
      </x:c>
      <x:c r="N3619" s="22" t="n">
        <x:v>805057.5</x:v>
      </x:c>
      <x:c r="O3619" s="22" t="n">
        <x:v>161011.5</x:v>
      </x:c>
      <x:c r="P3619" s="14" t="n">
        <x:f>N3619/SUM(N3619:O3619)</x:f>
        <x:v>0.8333333333333334</x:v>
      </x:c>
      <x:c r="Q3619" s="22" t="n">
        <x:v>805057.5</x:v>
      </x:c>
      <x:c r="R3619" s="22" t="n">
        <x:v>958246.125</x:v>
      </x:c>
      <x:c r="S3619" s="2" t="n">
        <x:v>1</x:v>
      </x:c>
      <x:c r="T3619" s="2" t="n">
        <x:v>3</x:v>
      </x:c>
      <x:c r="U3619" s="2" t="n">
        <x:v>3</x:v>
      </x:c>
      <x:c r="V3619" s="2" t="n">
        <x:v>1</x:v>
      </x:c>
      <x:c r="W3619" s="2" t="n">
        <x:v>3</x:v>
      </x:c>
      <x:c r="X3619" s="2" t="n">
        <x:v>3</x:v>
      </x:c>
      <x:c r="Y3619" s="2" t="n">
        <x:v>3</x:v>
      </x:c>
      <x:c r="Z3619" s="22" t="n">
        <x:v>368046</x:v>
      </x:c>
      <x:c r="AA3619" s="22" t="n">
        <x:v>476928</x:v>
      </x:c>
      <x:c r="AB3619" s="22" t="n">
        <x:v>108882</x:v>
      </x:c>
      <x:c r="AC3619" s="22" t="n">
        <x:v>121095</x:v>
      </x:c>
      <x:c r="AD3619" s="22" t="n">
        <x:v>0</x:v>
      </x:c>
      <x:c r="AE3619" s="2" t="n">
        <x:v>0</x:v>
      </x:c>
      <x:c r="AF3619" s="2" t="n">
        <x:v>0</x:v>
      </x:c>
    </x:row>
    <x:row r="3620" ht="23" customHeight="1">
      <x:c r="A3620" s="2" t="n">
        <x:v>3614</x:v>
      </x:c>
      <x:c r="B3620" s="24" t="n">
        <x:v>378798.5</x:v>
      </x:c>
      <x:c r="C3620" s="24" t="n">
        <x:v>587270.5</x:v>
      </x:c>
      <x:c r="D3620" s="24" t="n">
        <x:f>SUM(B3620:C3620)</x:f>
        <x:v>966069</x:v>
      </x:c>
      <x:c r="E3620" s="25" t="n">
        <x:f>B3620/D3620</x:f>
        <x:v>0.3921029450277361</x:v>
      </x:c>
      <x:c r="F3620" s="25" t="n">
        <x:f>C3620/D3620</x:f>
        <x:v>0.6078970549722639</x:v>
      </x:c>
      <x:c r="G3620" s="22" t="n">
        <x:v>869526.5</x:v>
      </x:c>
      <x:c r="H3620" s="22" t="n">
        <x:v>1066724.1875</x:v>
      </x:c>
      <x:c r="I3620" s="22" t="n">
        <x:f>SUM(G3620:H3620)</x:f>
        <x:v>1936250.6875</x:v>
      </x:c>
      <x:c r="J3620" s="22" t="n">
        <x:v>844974</x:v>
      </x:c>
      <x:c r="K3620" s="22" t="n">
        <x:v>121095</x:v>
      </x:c>
      <x:c r="L3620" s="22" t="n">
        <x:f>SUM(J3620:K3620)</x:f>
        <x:v>966069</x:v>
      </x:c>
      <x:c r="M3620" s="23" t="n">
        <x:f>D3620-L3620</x:f>
        <x:v>0</x:v>
      </x:c>
      <x:c r="N3620" s="22" t="n">
        <x:v>379143.5</x:v>
      </x:c>
      <x:c r="O3620" s="22" t="n">
        <x:v>586925.5</x:v>
      </x:c>
      <x:c r="P3620" s="14" t="n">
        <x:f>N3620/SUM(N3620:O3620)</x:f>
        <x:v>0.39246006237649694</x:v>
      </x:c>
      <x:c r="Q3620" s="22" t="n">
        <x:v>869871.5</x:v>
      </x:c>
      <x:c r="R3620" s="22" t="n">
        <x:v>1067586.6875</x:v>
      </x:c>
      <x:c r="S3620" s="2" t="n">
        <x:v>2</x:v>
      </x:c>
      <x:c r="T3620" s="2" t="n">
        <x:v>2</x:v>
      </x:c>
      <x:c r="U3620" s="2" t="n">
        <x:v>2</x:v>
      </x:c>
      <x:c r="V3620" s="2" t="n">
        <x:v>3</x:v>
      </x:c>
      <x:c r="W3620" s="2" t="n">
        <x:v>3</x:v>
      </x:c>
      <x:c r="X3620" s="2" t="n">
        <x:v>3</x:v>
      </x:c>
      <x:c r="Y3620" s="2" t="n">
        <x:v>3</x:v>
      </x:c>
      <x:c r="Z3620" s="22" t="n">
        <x:v>422487</x:v>
      </x:c>
      <x:c r="AA3620" s="22" t="n">
        <x:v>422487</x:v>
      </x:c>
      <x:c r="AB3620" s="22" t="n">
        <x:v>108882</x:v>
      </x:c>
      <x:c r="AC3620" s="22" t="n">
        <x:v>60547.5</x:v>
      </x:c>
      <x:c r="AD3620" s="22" t="n">
        <x:v>60547.5</x:v>
      </x:c>
      <x:c r="AE3620" s="2" t="n">
        <x:v>1</x:v>
      </x:c>
      <x:c r="AF3620" s="2" t="n">
        <x:v>0</x:v>
      </x:c>
    </x:row>
    <x:row r="3621" ht="23" customHeight="1">
      <x:c r="A3621" s="2" t="n">
        <x:v>3615</x:v>
      </x:c>
      <x:c r="B3621" s="24" t="n">
        <x:v>563540.25</x:v>
      </x:c>
      <x:c r="C3621" s="24" t="n">
        <x:v>402528.75</x:v>
      </x:c>
      <x:c r="D3621" s="24" t="n">
        <x:f>SUM(B3621:C3621)</x:f>
        <x:v>966069</x:v>
      </x:c>
      <x:c r="E3621" s="25" t="n">
        <x:f>B3621/D3621</x:f>
        <x:v>0.5833333333333334</x:v>
      </x:c>
      <x:c r="F3621" s="25" t="n">
        <x:f>C3621/D3621</x:f>
        <x:v>0.4166666666666667</x:v>
      </x:c>
      <x:c r="G3621" s="22" t="n">
        <x:v>656069.25</x:v>
      </x:c>
      <x:c r="H3621" s="22" t="n">
        <x:v>1153240.125</x:v>
      </x:c>
      <x:c r="I3621" s="22" t="n">
        <x:f>SUM(G3621:H3621)</x:f>
        <x:v>1809309.375</x:v>
      </x:c>
      <x:c r="J3621" s="22" t="n">
        <x:v>844974</x:v>
      </x:c>
      <x:c r="K3621" s="22" t="n">
        <x:v>121095</x:v>
      </x:c>
      <x:c r="L3621" s="22" t="n">
        <x:f>SUM(J3621:K3621)</x:f>
        <x:v>966069</x:v>
      </x:c>
      <x:c r="M3621" s="23" t="n">
        <x:f>D3621-L3621</x:f>
        <x:v>0</x:v>
      </x:c>
      <x:c r="N3621" s="22" t="n">
        <x:v>563540.25</x:v>
      </x:c>
      <x:c r="O3621" s="22" t="n">
        <x:v>402528.75</x:v>
      </x:c>
      <x:c r="P3621" s="14" t="n">
        <x:f>N3621/SUM(N3621:O3621)</x:f>
        <x:v>0.5833333333333334</x:v>
      </x:c>
      <x:c r="Q3621" s="22" t="n">
        <x:v>655551.75</x:v>
      </x:c>
      <x:c r="R3621" s="22" t="n">
        <x:v>1153757.625</x:v>
      </x:c>
      <x:c r="S3621" s="2" t="n">
        <x:v>1</x:v>
      </x:c>
      <x:c r="T3621" s="2" t="n">
        <x:v>3</x:v>
      </x:c>
      <x:c r="U3621" s="2" t="n">
        <x:v>2</x:v>
      </x:c>
      <x:c r="V3621" s="2" t="n">
        <x:v>3</x:v>
      </x:c>
      <x:c r="W3621" s="2" t="n">
        <x:v>3</x:v>
      </x:c>
      <x:c r="X3621" s="2" t="n">
        <x:v>3</x:v>
      </x:c>
      <x:c r="Y3621" s="2" t="n">
        <x:v>3</x:v>
      </x:c>
      <x:c r="Z3621" s="22" t="n">
        <x:v>368046</x:v>
      </x:c>
      <x:c r="AA3621" s="22" t="n">
        <x:v>476928</x:v>
      </x:c>
      <x:c r="AB3621" s="22" t="n">
        <x:v>108882</x:v>
      </x:c>
      <x:c r="AC3621" s="22" t="n">
        <x:v>121095</x:v>
      </x:c>
      <x:c r="AD3621" s="22" t="n">
        <x:v>0</x:v>
      </x:c>
      <x:c r="AE3621" s="2" t="n">
        <x:v>0</x:v>
      </x:c>
      <x:c r="AF3621" s="2" t="n">
        <x:v>0</x:v>
      </x:c>
    </x:row>
    <x:row r="3622" ht="23" customHeight="1">
      <x:c r="A3622" s="2" t="n">
        <x:v>3616</x:v>
      </x:c>
      <x:c r="B3622" s="24" t="n">
        <x:v>944582.4</x:v>
      </x:c>
      <x:c r="C3622" s="24" t="n">
        <x:v>136475.09999999998</x:v>
      </x:c>
      <x:c r="D3622" s="24" t="n">
        <x:f>SUM(B3622:C3622)</x:f>
        <x:v>1081057.5</x:v>
      </x:c>
      <x:c r="E3622" s="25" t="n">
        <x:f>B3622/D3622</x:f>
        <x:v>0.873757778841551</x:v>
      </x:c>
      <x:c r="F3622" s="25" t="n">
        <x:f>C3622/D3622</x:f>
        <x:v>0.126242221158449</x:v>
      </x:c>
      <x:c r="G3622" s="22" t="n">
        <x:v>1600042.725</x:v>
      </x:c>
      <x:c r="H3622" s="22" t="n">
        <x:v>372791.475</x:v>
      </x:c>
      <x:c r="I3622" s="22" t="n">
        <x:f>SUM(G3622:H3622)</x:f>
        <x:v>1972834.2000000002</x:v>
      </x:c>
      <x:c r="J3622" s="22" t="n">
        <x:v>899415</x:v>
      </x:c>
      <x:c r="K3622" s="22" t="n">
        <x:v>181642.5</x:v>
      </x:c>
      <x:c r="L3622" s="22" t="n">
        <x:f>SUM(J3622:K3622)</x:f>
        <x:v>1081057.5</x:v>
      </x:c>
      <x:c r="M3622" s="23" t="n">
        <x:f>D3622-L3622</x:f>
        <x:v>0</x:v>
      </x:c>
      <x:c r="N3622" s="22" t="n">
        <x:v>944582.4</x:v>
      </x:c>
      <x:c r="O3622" s="22" t="n">
        <x:v>136475.09999999998</x:v>
      </x:c>
      <x:c r="P3622" s="14" t="n">
        <x:f>N3622/SUM(N3622:O3622)</x:f>
        <x:v>0.873757778841551</x:v>
      </x:c>
      <x:c r="Q3622" s="22" t="n">
        <x:v>1599007.725</x:v>
      </x:c>
      <x:c r="R3622" s="22" t="n">
        <x:v>373308.975</x:v>
      </x:c>
      <x:c r="S3622" s="2" t="n">
        <x:v>3</x:v>
      </x:c>
      <x:c r="T3622" s="2" t="n">
        <x:v>2</x:v>
      </x:c>
      <x:c r="U3622" s="2" t="n">
        <x:v>3</x:v>
      </x:c>
      <x:c r="V3622" s="2" t="n">
        <x:v>1</x:v>
      </x:c>
      <x:c r="W3622" s="2" t="n">
        <x:v>4</x:v>
      </x:c>
      <x:c r="X3622" s="2" t="n">
        <x:v>4</x:v>
      </x:c>
      <x:c r="Y3622" s="2" t="n">
        <x:v>4</x:v>
      </x:c>
      <x:c r="Z3622" s="22" t="n">
        <x:v>476928</x:v>
      </x:c>
      <x:c r="AA3622" s="22" t="n">
        <x:v>422487</x:v>
      </x:c>
      <x:c r="AB3622" s="22" t="n">
        <x:v>163323</x:v>
      </x:c>
      <x:c r="AC3622" s="22" t="n">
        <x:v>60547.5</x:v>
      </x:c>
      <x:c r="AD3622" s="22" t="n">
        <x:v>121095</x:v>
      </x:c>
      <x:c r="AE3622" s="2" t="n">
        <x:v>0</x:v>
      </x:c>
      <x:c r="AF3622" s="2" t="n">
        <x:v>0</x:v>
      </x:c>
    </x:row>
    <x:row r="3623" ht="23" customHeight="1">
      <x:c r="A3623" s="2" t="n">
        <x:v>3617</x:v>
      </x:c>
      <x:c r="B3623" s="24" t="n">
        <x:v>131103.45</x:v>
      </x:c>
      <x:c r="C3623" s="24" t="n">
        <x:v>949954.0499999999</x:v>
      </x:c>
      <x:c r="D3623" s="24" t="n">
        <x:f>SUM(B3623:C3623)</x:f>
        <x:v>1081057.5</x:v>
      </x:c>
      <x:c r="E3623" s="25" t="n">
        <x:f>B3623/D3623</x:f>
        <x:v>0.12127333652465296</x:v>
      </x:c>
      <x:c r="F3623" s="25" t="n">
        <x:f>C3623/D3623</x:f>
        <x:v>0.878726663475347</x:v>
      </x:c>
      <x:c r="G3623" s="22" t="n">
        <x:v>807883.05</x:v>
      </x:c>
      <x:c r="H3623" s="22" t="n">
        <x:v>1193580.1125</x:v>
      </x:c>
      <x:c r="I3623" s="22" t="n">
        <x:f>SUM(G3623:H3623)</x:f>
        <x:v>2001463.1625</x:v>
      </x:c>
      <x:c r="J3623" s="22" t="n">
        <x:v>899415</x:v>
      </x:c>
      <x:c r="K3623" s="22" t="n">
        <x:v>181642.5</x:v>
      </x:c>
      <x:c r="L3623" s="22" t="n">
        <x:f>SUM(J3623:K3623)</x:f>
        <x:v>1081057.5</x:v>
      </x:c>
      <x:c r="M3623" s="23" t="n">
        <x:f>D3623-L3623</x:f>
        <x:v>0</x:v>
      </x:c>
      <x:c r="N3623" s="22" t="n">
        <x:v>131103.45</x:v>
      </x:c>
      <x:c r="O3623" s="22" t="n">
        <x:v>949954.0499999999</x:v>
      </x:c>
      <x:c r="P3623" s="14" t="n">
        <x:f>N3623/SUM(N3623:O3623)</x:f>
        <x:v>0.12127333652465296</x:v>
      </x:c>
      <x:c r="Q3623" s="22" t="n">
        <x:v>807796.8</x:v>
      </x:c>
      <x:c r="R3623" s="22" t="n">
        <x:v>1194356.3625</x:v>
      </x:c>
      <x:c r="S3623" s="2" t="n">
        <x:v>3</x:v>
      </x:c>
      <x:c r="T3623" s="2" t="n">
        <x:v>2</x:v>
      </x:c>
      <x:c r="U3623" s="2" t="n">
        <x:v>1</x:v>
      </x:c>
      <x:c r="V3623" s="2" t="n">
        <x:v>5</x:v>
      </x:c>
      <x:c r="W3623" s="2" t="n">
        <x:v>4</x:v>
      </x:c>
      <x:c r="X3623" s="2" t="n">
        <x:v>4</x:v>
      </x:c>
      <x:c r="Y3623" s="2" t="n">
        <x:v>4</x:v>
      </x:c>
      <x:c r="Z3623" s="22" t="n">
        <x:v>476928</x:v>
      </x:c>
      <x:c r="AA3623" s="22" t="n">
        <x:v>422487</x:v>
      </x:c>
      <x:c r="AB3623" s="22" t="n">
        <x:v>163323</x:v>
      </x:c>
      <x:c r="AC3623" s="22" t="n">
        <x:v>60547.5</x:v>
      </x:c>
      <x:c r="AD3623" s="22" t="n">
        <x:v>121095</x:v>
      </x:c>
      <x:c r="AE3623" s="2" t="n">
        <x:v>1</x:v>
      </x:c>
      <x:c r="AF3623" s="2" t="n">
        <x:v>0</x:v>
      </x:c>
    </x:row>
    <x:row r="3624" ht="23" customHeight="1">
      <x:c r="A3624" s="2" t="n">
        <x:v>3618</x:v>
      </x:c>
      <x:c r="B3624" s="24" t="n">
        <x:v>597894.2718750001</x:v>
      </x:c>
      <x:c r="C3624" s="24" t="n">
        <x:v>483163.228125</x:v>
      </x:c>
      <x:c r="D3624" s="24" t="n">
        <x:f>SUM(B3624:C3624)</x:f>
        <x:v>1081057.5</x:v>
      </x:c>
      <x:c r="E3624" s="25" t="n">
        <x:f>B3624/D3624</x:f>
        <x:v>0.5530642651986597</x:v>
      </x:c>
      <x:c r="F3624" s="25" t="n">
        <x:f>C3624/D3624</x:f>
        <x:v>0.44693573480134036</x:v>
      </x:c>
      <x:c r="G3624" s="22" t="n">
        <x:v>1074123.646875</x:v>
      </x:c>
      <x:c r="H3624" s="22" t="n">
        <x:v>989750.446875</x:v>
      </x:c>
      <x:c r="I3624" s="22" t="n">
        <x:f>SUM(G3624:H3624)</x:f>
        <x:v>2063874.09375</x:v>
      </x:c>
      <x:c r="J3624" s="22" t="n">
        <x:v>899415</x:v>
      </x:c>
      <x:c r="K3624" s="22" t="n">
        <x:v>181642.5</x:v>
      </x:c>
      <x:c r="L3624" s="22" t="n">
        <x:f>SUM(J3624:K3624)</x:f>
        <x:v>1081057.5</x:v>
      </x:c>
      <x:c r="M3624" s="23" t="n">
        <x:f>D3624-L3624</x:f>
        <x:v>0</x:v>
      </x:c>
      <x:c r="N3624" s="22" t="n">
        <x:v>597441.4593750001</x:v>
      </x:c>
      <x:c r="O3624" s="22" t="n">
        <x:v>483616.040625</x:v>
      </x:c>
      <x:c r="P3624" s="14" t="n">
        <x:f>N3624/SUM(N3624:O3624)</x:f>
        <x:v>0.5526454044997607</x:v>
      </x:c>
      <x:c r="Q3624" s="22" t="n">
        <x:v>1072635.834375</x:v>
      </x:c>
      <x:c r="R3624" s="22" t="n">
        <x:v>989815.134375</x:v>
      </x:c>
      <x:c r="S3624" s="2" t="n">
        <x:v>2</x:v>
      </x:c>
      <x:c r="T3624" s="2" t="n">
        <x:v>3</x:v>
      </x:c>
      <x:c r="U3624" s="2" t="n">
        <x:v>3</x:v>
      </x:c>
      <x:c r="V3624" s="2" t="n">
        <x:v>4</x:v>
      </x:c>
      <x:c r="W3624" s="2" t="n">
        <x:v>4</x:v>
      </x:c>
      <x:c r="X3624" s="2" t="n">
        <x:v>4</x:v>
      </x:c>
      <x:c r="Y3624" s="2" t="n">
        <x:v>4</x:v>
      </x:c>
      <x:c r="Z3624" s="22" t="n">
        <x:v>422487</x:v>
      </x:c>
      <x:c r="AA3624" s="22" t="n">
        <x:v>476928</x:v>
      </x:c>
      <x:c r="AB3624" s="22" t="n">
        <x:v>163323</x:v>
      </x:c>
      <x:c r="AC3624" s="22" t="n">
        <x:v>121095</x:v>
      </x:c>
      <x:c r="AD3624" s="22" t="n">
        <x:v>60547.5</x:v>
      </x:c>
      <x:c r="AE3624" s="2" t="n">
        <x:v>1</x:v>
      </x:c>
      <x:c r="AF3624" s="2" t="n">
        <x:v>0</x:v>
      </x:c>
    </x:row>
    <x:row r="3625" ht="23" customHeight="1">
      <x:c r="A3625" s="2" t="n">
        <x:v>3619</x:v>
      </x:c>
      <x:c r="B3625" s="24" t="n">
        <x:v>851080.5</x:v>
      </x:c>
      <x:c r="C3625" s="24" t="n">
        <x:v>0</x:v>
      </x:c>
      <x:c r="D3625" s="24" t="n">
        <x:f>SUM(B3625:C3625)</x:f>
        <x:v>851080.5</x:v>
      </x:c>
      <x:c r="E3625" s="25" t="n">
        <x:f>B3625/D3625</x:f>
        <x:v>1</x:v>
      </x:c>
      <x:c r="F3625" s="25" t="n">
        <x:f>C3625/D3625</x:f>
        <x:v>0</x:v>
      </x:c>
      <x:c r="G3625" s="22" t="n">
        <x:v>943609.5</x:v>
      </x:c>
      <x:c r="H3625" s="22" t="n">
        <x:v>743401.6875</x:v>
      </x:c>
      <x:c r="I3625" s="22" t="n">
        <x:f>SUM(G3625:H3625)</x:f>
        <x:v>1687011.1875</x:v>
      </x:c>
      <x:c r="J3625" s="22" t="n">
        <x:v>790533</x:v>
      </x:c>
      <x:c r="K3625" s="22" t="n">
        <x:v>60547.5</x:v>
      </x:c>
      <x:c r="L3625" s="22" t="n">
        <x:f>SUM(J3625:K3625)</x:f>
        <x:v>851080.5</x:v>
      </x:c>
      <x:c r="M3625" s="23" t="n">
        <x:f>D3625-L3625</x:f>
        <x:v>0</x:v>
      </x:c>
      <x:c r="N3625" s="22" t="n">
        <x:v>851080.5</x:v>
      </x:c>
      <x:c r="O3625" s="22" t="n">
        <x:v>0</x:v>
      </x:c>
      <x:c r="P3625" s="14" t="n">
        <x:f>N3625/SUM(N3625:O3625)</x:f>
        <x:v>1</x:v>
      </x:c>
      <x:c r="Q3625" s="22" t="n">
        <x:v>943092</x:v>
      </x:c>
      <x:c r="R3625" s="22" t="n">
        <x:v>743660.4375</x:v>
      </x:c>
      <x:c r="S3625" s="2" t="n">
        <x:v>1</x:v>
      </x:c>
      <x:c r="T3625" s="2" t="n">
        <x:v>2</x:v>
      </x:c>
      <x:c r="U3625" s="2" t="n">
        <x:v>2</x:v>
      </x:c>
      <x:c r="V3625" s="2" t="n">
        <x:v>0</x:v>
      </x:c>
      <x:c r="W3625" s="2" t="n">
        <x:v>2</x:v>
      </x:c>
      <x:c r="X3625" s="2" t="n">
        <x:v>2</x:v>
      </x:c>
      <x:c r="Y3625" s="2" t="n">
        <x:v>2</x:v>
      </x:c>
      <x:c r="Z3625" s="22" t="n">
        <x:v>368046</x:v>
      </x:c>
      <x:c r="AA3625" s="22" t="n">
        <x:v>422487</x:v>
      </x:c>
      <x:c r="AB3625" s="22" t="n">
        <x:v>54441</x:v>
      </x:c>
      <x:c r="AC3625" s="22" t="n">
        <x:v>60547.5</x:v>
      </x:c>
      <x:c r="AD3625" s="22" t="n">
        <x:v>0</x:v>
      </x:c>
      <x:c r="AE3625" s="2" t="n">
        <x:v>0</x:v>
      </x:c>
      <x:c r="AF3625" s="2" t="n">
        <x:v>0</x:v>
      </x:c>
    </x:row>
    <x:row r="3626" ht="23" customHeight="1">
      <x:c r="A3626" s="2" t="n">
        <x:v>3620</x:v>
      </x:c>
      <x:c r="B3626" s="24" t="n">
        <x:v>680864.4</x:v>
      </x:c>
      <x:c r="C3626" s="24" t="n">
        <x:v>170216.1</x:v>
      </x:c>
      <x:c r="D3626" s="24" t="n">
        <x:f>SUM(B3626:C3626)</x:f>
        <x:v>851080.5</x:v>
      </x:c>
      <x:c r="E3626" s="25" t="n">
        <x:f>B3626/D3626</x:f>
        <x:v>0.8</x:v>
      </x:c>
      <x:c r="F3626" s="25" t="n">
        <x:f>C3626/D3626</x:f>
        <x:v>0.2</x:v>
      </x:c>
      <x:c r="G3626" s="22" t="n">
        <x:v>1432610.775</x:v>
      </x:c>
      <x:c r="H3626" s="22" t="n">
        <x:v>215963.1</x:v>
      </x:c>
      <x:c r="I3626" s="22" t="n">
        <x:f>SUM(G3626:H3626)</x:f>
        <x:v>1648573.875</x:v>
      </x:c>
      <x:c r="J3626" s="22" t="n">
        <x:v>790533</x:v>
      </x:c>
      <x:c r="K3626" s="22" t="n">
        <x:v>60547.5</x:v>
      </x:c>
      <x:c r="L3626" s="22" t="n">
        <x:f>SUM(J3626:K3626)</x:f>
        <x:v>851080.5</x:v>
      </x:c>
      <x:c r="M3626" s="23" t="n">
        <x:f>D3626-L3626</x:f>
        <x:v>0</x:v>
      </x:c>
      <x:c r="N3626" s="22" t="n">
        <x:v>680864.4</x:v>
      </x:c>
      <x:c r="O3626" s="22" t="n">
        <x:v>170216.1</x:v>
      </x:c>
      <x:c r="P3626" s="14" t="n">
        <x:f>N3626/SUM(N3626:O3626)</x:f>
        <x:v>0.8</x:v>
      </x:c>
      <x:c r="Q3626" s="22" t="n">
        <x:v>1432093.275</x:v>
      </x:c>
      <x:c r="R3626" s="22" t="n">
        <x:v>216221.85</x:v>
      </x:c>
      <x:c r="S3626" s="2" t="n">
        <x:v>2</x:v>
      </x:c>
      <x:c r="T3626" s="2" t="n">
        <x:v>1</x:v>
      </x:c>
      <x:c r="U3626" s="2" t="n">
        <x:v>2</x:v>
      </x:c>
      <x:c r="V3626" s="2" t="n">
        <x:v>1</x:v>
      </x:c>
      <x:c r="W3626" s="2" t="n">
        <x:v>2</x:v>
      </x:c>
      <x:c r="X3626" s="2" t="n">
        <x:v>2</x:v>
      </x:c>
      <x:c r="Y3626" s="2" t="n">
        <x:v>2</x:v>
      </x:c>
      <x:c r="Z3626" s="22" t="n">
        <x:v>422487</x:v>
      </x:c>
      <x:c r="AA3626" s="22" t="n">
        <x:v>368046</x:v>
      </x:c>
      <x:c r="AB3626" s="22" t="n">
        <x:v>54441</x:v>
      </x:c>
      <x:c r="AC3626" s="22" t="n">
        <x:v>0</x:v>
      </x:c>
      <x:c r="AD3626" s="22" t="n">
        <x:v>60547.5</x:v>
      </x:c>
      <x:c r="AE3626" s="2" t="n">
        <x:v>0</x:v>
      </x:c>
      <x:c r="AF3626" s="2" t="n">
        <x:v>0</x:v>
      </x:c>
    </x:row>
    <x:row r="3627" ht="23" customHeight="1">
      <x:c r="A3627" s="2" t="n">
        <x:v>3621</x:v>
      </x:c>
      <x:c r="B3627" s="24" t="n">
        <x:v>905967.84375</x:v>
      </x:c>
      <x:c r="C3627" s="24" t="n">
        <x:v>175089.65625</x:v>
      </x:c>
      <x:c r="D3627" s="24" t="n">
        <x:f>SUM(B3627:C3627)</x:f>
        <x:v>1081057.5</x:v>
      </x:c>
      <x:c r="E3627" s="25" t="n">
        <x:f>B3627/D3627</x:f>
        <x:v>0.8380385351842987</x:v>
      </x:c>
      <x:c r="F3627" s="25" t="n">
        <x:f>C3627/D3627</x:f>
        <x:v>0.16196146481570128</x:v>
      </x:c>
      <x:c r="G3627" s="22" t="n">
        <x:v>1289668.21875</x:v>
      </x:c>
      <x:c r="H3627" s="22" t="n">
        <x:v>603502.03125</x:v>
      </x:c>
      <x:c r="I3627" s="22" t="n">
        <x:f>SUM(G3627:H3627)</x:f>
        <x:v>1893170.25</x:v>
      </x:c>
      <x:c r="J3627" s="22" t="n">
        <x:v>899415</x:v>
      </x:c>
      <x:c r="K3627" s="22" t="n">
        <x:v>181642.5</x:v>
      </x:c>
      <x:c r="L3627" s="22" t="n">
        <x:f>SUM(J3627:K3627)</x:f>
        <x:v>1081057.5</x:v>
      </x:c>
      <x:c r="M3627" s="23" t="n">
        <x:f>D3627-L3627</x:f>
        <x:v>0</x:v>
      </x:c>
      <x:c r="N3627" s="22" t="n">
        <x:v>905062.21875</x:v>
      </x:c>
      <x:c r="O3627" s="22" t="n">
        <x:v>175995.28125</x:v>
      </x:c>
      <x:c r="P3627" s="14" t="n">
        <x:f>N3627/SUM(N3627:O3627)</x:f>
        <x:v>0.8372008137865007</x:v>
      </x:c>
      <x:c r="Q3627" s="22" t="n">
        <x:v>1288245.09375</x:v>
      </x:c>
      <x:c r="R3627" s="22" t="n">
        <x:v>605183.90625</x:v>
      </x:c>
      <x:c r="S3627" s="2" t="n">
        <x:v>2</x:v>
      </x:c>
      <x:c r="T3627" s="2" t="n">
        <x:v>3</x:v>
      </x:c>
      <x:c r="U3627" s="2" t="n">
        <x:v>2</x:v>
      </x:c>
      <x:c r="V3627" s="2" t="n">
        <x:v>1</x:v>
      </x:c>
      <x:c r="W3627" s="2" t="n">
        <x:v>4</x:v>
      </x:c>
      <x:c r="X3627" s="2" t="n">
        <x:v>4</x:v>
      </x:c>
      <x:c r="Y3627" s="2" t="n">
        <x:v>4</x:v>
      </x:c>
      <x:c r="Z3627" s="22" t="n">
        <x:v>422487</x:v>
      </x:c>
      <x:c r="AA3627" s="22" t="n">
        <x:v>476928</x:v>
      </x:c>
      <x:c r="AB3627" s="22" t="n">
        <x:v>163323</x:v>
      </x:c>
      <x:c r="AC3627" s="22" t="n">
        <x:v>121095</x:v>
      </x:c>
      <x:c r="AD3627" s="22" t="n">
        <x:v>60547.5</x:v>
      </x:c>
      <x:c r="AE3627" s="2" t="n">
        <x:v>0</x:v>
      </x:c>
      <x:c r="AF3627" s="2" t="n">
        <x:v>1</x:v>
      </x:c>
    </x:row>
    <x:row r="3628" ht="23" customHeight="1">
      <x:c r="A3628" s="2" t="n">
        <x:v>3622</x:v>
      </x:c>
      <x:c r="B3628" s="24" t="n">
        <x:v>772855.2000000001</x:v>
      </x:c>
      <x:c r="C3628" s="24" t="n">
        <x:v>193213.80000000002</x:v>
      </x:c>
      <x:c r="D3628" s="24" t="n">
        <x:f>SUM(B3628:C3628)</x:f>
        <x:v>966069.0000000001</x:v>
      </x:c>
      <x:c r="E3628" s="25" t="n">
        <x:f>B3628/D3628</x:f>
        <x:v>0.7999999999999999</x:v>
      </x:c>
      <x:c r="F3628" s="25" t="n">
        <x:f>C3628/D3628</x:f>
        <x:v>0.19999999999999998</x:v>
      </x:c>
      <x:c r="G3628" s="22" t="n">
        <x:v>1540255.9500000002</x:v>
      </x:c>
      <x:c r="H3628" s="22" t="n">
        <x:v>238960.80000000005</x:v>
      </x:c>
      <x:c r="I3628" s="22" t="n">
        <x:f>SUM(G3628:H3628)</x:f>
        <x:v>1779216.7500000002</x:v>
      </x:c>
      <x:c r="J3628" s="22" t="n">
        <x:v>844974</x:v>
      </x:c>
      <x:c r="K3628" s="22" t="n">
        <x:v>121095</x:v>
      </x:c>
      <x:c r="L3628" s="22" t="n">
        <x:f>SUM(J3628:K3628)</x:f>
        <x:v>966069</x:v>
      </x:c>
      <x:c r="M3628" s="23" t="n">
        <x:f>D3628-L3628</x:f>
        <x:v>1.1641532182693481e-10</x:v>
      </x:c>
      <x:c r="N3628" s="22" t="n">
        <x:v>772855.2000000001</x:v>
      </x:c>
      <x:c r="O3628" s="22" t="n">
        <x:v>193213.80000000002</x:v>
      </x:c>
      <x:c r="P3628" s="14" t="n">
        <x:f>N3628/SUM(N3628:O3628)</x:f>
        <x:v>0.7999999999999999</x:v>
      </x:c>
      <x:c r="Q3628" s="22" t="n">
        <x:v>1539220.9500000002</x:v>
      </x:c>
      <x:c r="R3628" s="22" t="n">
        <x:v>239219.55000000005</x:v>
      </x:c>
      <x:c r="S3628" s="2" t="n">
        <x:v>3</x:v>
      </x:c>
      <x:c r="T3628" s="2" t="n">
        <x:v>1</x:v>
      </x:c>
      <x:c r="U3628" s="2" t="n">
        <x:v>4</x:v>
      </x:c>
      <x:c r="V3628" s="2" t="n">
        <x:v>2</x:v>
      </x:c>
      <x:c r="W3628" s="2" t="n">
        <x:v>3</x:v>
      </x:c>
      <x:c r="X3628" s="2" t="n">
        <x:v>3</x:v>
      </x:c>
      <x:c r="Y3628" s="2" t="n">
        <x:v>3</x:v>
      </x:c>
      <x:c r="Z3628" s="22" t="n">
        <x:v>476928</x:v>
      </x:c>
      <x:c r="AA3628" s="22" t="n">
        <x:v>368046</x:v>
      </x:c>
      <x:c r="AB3628" s="22" t="n">
        <x:v>108882</x:v>
      </x:c>
      <x:c r="AC3628" s="22" t="n">
        <x:v>0</x:v>
      </x:c>
      <x:c r="AD3628" s="22" t="n">
        <x:v>121095</x:v>
      </x:c>
      <x:c r="AE3628" s="2" t="n">
        <x:v>0</x:v>
      </x:c>
      <x:c r="AF3628" s="2" t="n">
        <x:v>0</x:v>
      </x:c>
    </x:row>
    <x:row r="3629" ht="23" customHeight="1">
      <x:c r="A3629" s="2" t="n">
        <x:v>3623</x:v>
      </x:c>
      <x:c r="B3629" s="24" t="n">
        <x:v>743883.8250000001</x:v>
      </x:c>
      <x:c r="C3629" s="24" t="n">
        <x:v>337173.675</x:v>
      </x:c>
      <x:c r="D3629" s="24" t="n">
        <x:f>SUM(B3629:C3629)</x:f>
        <x:v>1081057.5</x:v>
      </x:c>
      <x:c r="E3629" s="25" t="n">
        <x:f>B3629/D3629</x:f>
        <x:v>0.6881075474708793</x:v>
      </x:c>
      <x:c r="F3629" s="25" t="n">
        <x:f>C3629/D3629</x:f>
        <x:v>0.3118924525291208</x:v>
      </x:c>
      <x:c r="G3629" s="22" t="n">
        <x:v>1383689.7750000001</x:v>
      </x:c>
      <x:c r="H3629" s="22" t="n">
        <x:v>616841.025</x:v>
      </x:c>
      <x:c r="I3629" s="22" t="n">
        <x:f>SUM(G3629:H3629)</x:f>
        <x:v>2000530.8000000003</x:v>
      </x:c>
      <x:c r="J3629" s="22" t="n">
        <x:v>899415</x:v>
      </x:c>
      <x:c r="K3629" s="22" t="n">
        <x:v>181642.5</x:v>
      </x:c>
      <x:c r="L3629" s="22" t="n">
        <x:f>SUM(J3629:K3629)</x:f>
        <x:v>1081057.5</x:v>
      </x:c>
      <x:c r="M3629" s="23" t="n">
        <x:f>D3629-L3629</x:f>
        <x:v>0</x:v>
      </x:c>
      <x:c r="N3629" s="22" t="n">
        <x:v>744315.0750000001</x:v>
      </x:c>
      <x:c r="O3629" s="22" t="n">
        <x:v>336742.425</x:v>
      </x:c>
      <x:c r="P3629" s="14" t="n">
        <x:f>N3629/SUM(N3629:O3629)</x:f>
        <x:v>0.6885064624222117</x:v>
      </x:c>
      <x:c r="Q3629" s="22" t="n">
        <x:v>1383603.5250000001</x:v>
      </x:c>
      <x:c r="R3629" s="22" t="n">
        <x:v>617186.025</x:v>
      </x:c>
      <x:c r="S3629" s="2" t="n">
        <x:v>3</x:v>
      </x:c>
      <x:c r="T3629" s="2" t="n">
        <x:v>2</x:v>
      </x:c>
      <x:c r="U3629" s="2" t="n">
        <x:v>2</x:v>
      </x:c>
      <x:c r="V3629" s="2" t="n">
        <x:v>2</x:v>
      </x:c>
      <x:c r="W3629" s="2" t="n">
        <x:v>4</x:v>
      </x:c>
      <x:c r="X3629" s="2" t="n">
        <x:v>4</x:v>
      </x:c>
      <x:c r="Y3629" s="2" t="n">
        <x:v>4</x:v>
      </x:c>
      <x:c r="Z3629" s="22" t="n">
        <x:v>476928</x:v>
      </x:c>
      <x:c r="AA3629" s="22" t="n">
        <x:v>422487</x:v>
      </x:c>
      <x:c r="AB3629" s="22" t="n">
        <x:v>163323</x:v>
      </x:c>
      <x:c r="AC3629" s="22" t="n">
        <x:v>60547.5</x:v>
      </x:c>
      <x:c r="AD3629" s="22" t="n">
        <x:v>121095</x:v>
      </x:c>
      <x:c r="AE3629" s="2" t="n">
        <x:v>0</x:v>
      </x:c>
      <x:c r="AF3629" s="2" t="n">
        <x:v>1</x:v>
      </x:c>
    </x:row>
    <x:row r="3630" ht="23" customHeight="1">
      <x:c r="A3630" s="2" t="n">
        <x:v>3624</x:v>
      </x:c>
      <x:c r="B3630" s="24" t="n">
        <x:v>425540.25</x:v>
      </x:c>
      <x:c r="C3630" s="24" t="n">
        <x:v>425540.25</x:v>
      </x:c>
      <x:c r="D3630" s="24" t="n">
        <x:f>SUM(B3630:C3630)</x:f>
        <x:v>851080.5</x:v>
      </x:c>
      <x:c r="E3630" s="25" t="n">
        <x:f>B3630/D3630</x:f>
        <x:v>0.5</x:v>
      </x:c>
      <x:c r="F3630" s="25" t="n">
        <x:f>C3630/D3630</x:f>
        <x:v>0.5</x:v>
      </x:c>
      <x:c r="G3630" s="22" t="n">
        <x:v>1161632.25</x:v>
      </x:c>
      <x:c r="H3630" s="22" t="n">
        <x:v>569845.125</x:v>
      </x:c>
      <x:c r="I3630" s="22" t="n">
        <x:f>SUM(G3630:H3630)</x:f>
        <x:v>1731477.375</x:v>
      </x:c>
      <x:c r="J3630" s="22" t="n">
        <x:v>790533</x:v>
      </x:c>
      <x:c r="K3630" s="22" t="n">
        <x:v>60547.5</x:v>
      </x:c>
      <x:c r="L3630" s="22" t="n">
        <x:f>SUM(J3630:K3630)</x:f>
        <x:v>851080.5</x:v>
      </x:c>
      <x:c r="M3630" s="23" t="n">
        <x:f>D3630-L3630</x:f>
        <x:v>0</x:v>
      </x:c>
      <x:c r="N3630" s="22" t="n">
        <x:v>425540.25</x:v>
      </x:c>
      <x:c r="O3630" s="22" t="n">
        <x:v>425540.25</x:v>
      </x:c>
      <x:c r="P3630" s="14" t="n">
        <x:f>N3630/SUM(N3630:O3630)</x:f>
        <x:v>0.5</x:v>
      </x:c>
      <x:c r="Q3630" s="22" t="n">
        <x:v>1161632.25</x:v>
      </x:c>
      <x:c r="R3630" s="22" t="n">
        <x:v>570362.625</x:v>
      </x:c>
      <x:c r="S3630" s="2" t="n">
        <x:v>2</x:v>
      </x:c>
      <x:c r="T3630" s="2" t="n">
        <x:v>1</x:v>
      </x:c>
      <x:c r="U3630" s="2" t="n">
        <x:v>1</x:v>
      </x:c>
      <x:c r="V3630" s="2" t="n">
        <x:v>2</x:v>
      </x:c>
      <x:c r="W3630" s="2" t="n">
        <x:v>2</x:v>
      </x:c>
      <x:c r="X3630" s="2" t="n">
        <x:v>2</x:v>
      </x:c>
      <x:c r="Y3630" s="2" t="n">
        <x:v>2</x:v>
      </x:c>
      <x:c r="Z3630" s="22" t="n">
        <x:v>422487</x:v>
      </x:c>
      <x:c r="AA3630" s="22" t="n">
        <x:v>368046</x:v>
      </x:c>
      <x:c r="AB3630" s="22" t="n">
        <x:v>54441</x:v>
      </x:c>
      <x:c r="AC3630" s="22" t="n">
        <x:v>0</x:v>
      </x:c>
      <x:c r="AD3630" s="22" t="n">
        <x:v>60547.5</x:v>
      </x:c>
      <x:c r="AE3630" s="2" t="n">
        <x:v>0</x:v>
      </x:c>
      <x:c r="AF3630" s="2" t="n">
        <x:v>0</x:v>
      </x:c>
    </x:row>
    <x:row r="3631" ht="23" customHeight="1">
      <x:c r="A3631" s="2" t="n">
        <x:v>3625</x:v>
      </x:c>
      <x:c r="B3631" s="24" t="n">
        <x:v>322023</x:v>
      </x:c>
      <x:c r="C3631" s="24" t="n">
        <x:v>644046</x:v>
      </x:c>
      <x:c r="D3631" s="24" t="n">
        <x:f>SUM(B3631:C3631)</x:f>
        <x:v>966069</x:v>
      </x:c>
      <x:c r="E3631" s="25" t="n">
        <x:f>B3631/D3631</x:f>
        <x:v>0.3333333333333333</x:v>
      </x:c>
      <x:c r="F3631" s="25" t="n">
        <x:f>C3631/D3631</x:f>
        <x:v>0.6666666666666666</x:v>
      </x:c>
      <x:c r="G3631" s="22" t="n">
        <x:v>322023</x:v>
      </x:c>
      <x:c r="H3631" s="22" t="n">
        <x:v>1440504.375</x:v>
      </x:c>
      <x:c r="I3631" s="22" t="n">
        <x:f>SUM(G3631:H3631)</x:f>
        <x:v>1762527.375</x:v>
      </x:c>
      <x:c r="J3631" s="22" t="n">
        <x:v>844974</x:v>
      </x:c>
      <x:c r="K3631" s="22" t="n">
        <x:v>121095</x:v>
      </x:c>
      <x:c r="L3631" s="22" t="n">
        <x:f>SUM(J3631:K3631)</x:f>
        <x:v>966069</x:v>
      </x:c>
      <x:c r="M3631" s="23" t="n">
        <x:f>D3631-L3631</x:f>
        <x:v>0</x:v>
      </x:c>
      <x:c r="N3631" s="22" t="n">
        <x:v>322023</x:v>
      </x:c>
      <x:c r="O3631" s="22" t="n">
        <x:v>644046</x:v>
      </x:c>
      <x:c r="P3631" s="14" t="n">
        <x:f>N3631/SUM(N3631:O3631)</x:f>
        <x:v>0.3333333333333333</x:v>
      </x:c>
      <x:c r="Q3631" s="22" t="n">
        <x:v>322023</x:v>
      </x:c>
      <x:c r="R3631" s="22" t="n">
        <x:v>1441280.625</x:v>
      </x:c>
      <x:c r="S3631" s="2" t="n">
        <x:v>1</x:v>
      </x:c>
      <x:c r="T3631" s="2" t="n">
        <x:v>3</x:v>
      </x:c>
      <x:c r="U3631" s="2" t="n">
        <x:v>1</x:v>
      </x:c>
      <x:c r="V3631" s="2" t="n">
        <x:v>2</x:v>
      </x:c>
      <x:c r="W3631" s="2" t="n">
        <x:v>3</x:v>
      </x:c>
      <x:c r="X3631" s="2" t="n">
        <x:v>3</x:v>
      </x:c>
      <x:c r="Y3631" s="2" t="n">
        <x:v>3</x:v>
      </x:c>
      <x:c r="Z3631" s="22" t="n">
        <x:v>368046</x:v>
      </x:c>
      <x:c r="AA3631" s="22" t="n">
        <x:v>476928</x:v>
      </x:c>
      <x:c r="AB3631" s="22" t="n">
        <x:v>108882</x:v>
      </x:c>
      <x:c r="AC3631" s="22" t="n">
        <x:v>121095</x:v>
      </x:c>
      <x:c r="AD3631" s="22" t="n">
        <x:v>0</x:v>
      </x:c>
      <x:c r="AE3631" s="2" t="n">
        <x:v>0</x:v>
      </x:c>
      <x:c r="AF3631" s="2" t="n">
        <x:v>0</x:v>
      </x:c>
    </x:row>
    <x:row r="3632" ht="23" customHeight="1">
      <x:c r="A3632" s="2" t="n">
        <x:v>3626</x:v>
      </x:c>
      <x:c r="B3632" s="24" t="n">
        <x:v>567387</x:v>
      </x:c>
      <x:c r="C3632" s="24" t="n">
        <x:v>283693.5</x:v>
      </x:c>
      <x:c r="D3632" s="24" t="n">
        <x:f>SUM(B3632:C3632)</x:f>
        <x:v>851080.5</x:v>
      </x:c>
      <x:c r="E3632" s="25" t="n">
        <x:f>B3632/D3632</x:f>
        <x:v>0.6666666666666666</x:v>
      </x:c>
      <x:c r="F3632" s="25" t="n">
        <x:f>C3632/D3632</x:f>
        <x:v>0.3333333333333333</x:v>
      </x:c>
      <x:c r="G3632" s="22" t="n">
        <x:v>765537.75</x:v>
      </x:c>
      <x:c r="H3632" s="22" t="n">
        <x:v>1065532.5</x:v>
      </x:c>
      <x:c r="I3632" s="22" t="n">
        <x:f>SUM(G3632:H3632)</x:f>
        <x:v>1831070.25</x:v>
      </x:c>
      <x:c r="J3632" s="22" t="n">
        <x:v>790533</x:v>
      </x:c>
      <x:c r="K3632" s="22" t="n">
        <x:v>60547.5</x:v>
      </x:c>
      <x:c r="L3632" s="22" t="n">
        <x:f>SUM(J3632:K3632)</x:f>
        <x:v>851080.5</x:v>
      </x:c>
      <x:c r="M3632" s="23" t="n">
        <x:f>D3632-L3632</x:f>
        <x:v>0</x:v>
      </x:c>
      <x:c r="N3632" s="22" t="n">
        <x:v>567387</x:v>
      </x:c>
      <x:c r="O3632" s="22" t="n">
        <x:v>283693.5</x:v>
      </x:c>
      <x:c r="P3632" s="14" t="n">
        <x:f>N3632/SUM(N3632:O3632)</x:f>
        <x:v>0.6666666666666666</x:v>
      </x:c>
      <x:c r="Q3632" s="22" t="n">
        <x:v>765020.25</x:v>
      </x:c>
      <x:c r="R3632" s="22" t="n">
        <x:v>1065791.25</x:v>
      </x:c>
      <x:c r="S3632" s="2" t="n">
        <x:v>1</x:v>
      </x:c>
      <x:c r="T3632" s="2" t="n">
        <x:v>2</x:v>
      </x:c>
      <x:c r="U3632" s="2" t="n">
        <x:v>1</x:v>
      </x:c>
      <x:c r="V3632" s="2" t="n">
        <x:v>1</x:v>
      </x:c>
      <x:c r="W3632" s="2" t="n">
        <x:v>2</x:v>
      </x:c>
      <x:c r="X3632" s="2" t="n">
        <x:v>2</x:v>
      </x:c>
      <x:c r="Y3632" s="2" t="n">
        <x:v>2</x:v>
      </x:c>
      <x:c r="Z3632" s="22" t="n">
        <x:v>368046</x:v>
      </x:c>
      <x:c r="AA3632" s="22" t="n">
        <x:v>422487</x:v>
      </x:c>
      <x:c r="AB3632" s="22" t="n">
        <x:v>54441</x:v>
      </x:c>
      <x:c r="AC3632" s="22" t="n">
        <x:v>60547.5</x:v>
      </x:c>
      <x:c r="AD3632" s="22" t="n">
        <x:v>0</x:v>
      </x:c>
      <x:c r="AE3632" s="2" t="n">
        <x:v>0</x:v>
      </x:c>
      <x:c r="AF3632" s="2" t="n">
        <x:v>0</x:v>
      </x:c>
    </x:row>
    <x:row r="3633" ht="23" customHeight="1">
      <x:c r="A3633" s="2" t="n">
        <x:v>3627</x:v>
      </x:c>
      <x:c r="B3633" s="24" t="n">
        <x:v>425540.25</x:v>
      </x:c>
      <x:c r="C3633" s="24" t="n">
        <x:v>425540.25</x:v>
      </x:c>
      <x:c r="D3633" s="24" t="n">
        <x:f>SUM(B3633:C3633)</x:f>
        <x:v>851080.5</x:v>
      </x:c>
      <x:c r="E3633" s="25" t="n">
        <x:f>B3633/D3633</x:f>
        <x:v>0.5</x:v>
      </x:c>
      <x:c r="F3633" s="25" t="n">
        <x:f>C3633/D3633</x:f>
        <x:v>0.5</x:v>
      </x:c>
      <x:c r="G3633" s="22" t="n">
        <x:v>716220</x:v>
      </x:c>
      <x:c r="H3633" s="22" t="n">
        <x:v>1161632.25</x:v>
      </x:c>
      <x:c r="I3633" s="22" t="n">
        <x:f>SUM(G3633:H3633)</x:f>
        <x:v>1877852.25</x:v>
      </x:c>
      <x:c r="J3633" s="22" t="n">
        <x:v>790533</x:v>
      </x:c>
      <x:c r="K3633" s="22" t="n">
        <x:v>60547.5</x:v>
      </x:c>
      <x:c r="L3633" s="22" t="n">
        <x:f>SUM(J3633:K3633)</x:f>
        <x:v>851080.5</x:v>
      </x:c>
      <x:c r="M3633" s="23" t="n">
        <x:f>D3633-L3633</x:f>
        <x:v>0</x:v>
      </x:c>
      <x:c r="N3633" s="22" t="n">
        <x:v>425540.25</x:v>
      </x:c>
      <x:c r="O3633" s="22" t="n">
        <x:v>425540.25</x:v>
      </x:c>
      <x:c r="P3633" s="14" t="n">
        <x:f>N3633/SUM(N3633:O3633)</x:f>
        <x:v>0.5</x:v>
      </x:c>
      <x:c r="Q3633" s="22" t="n">
        <x:v>715185</x:v>
      </x:c>
      <x:c r="R3633" s="22" t="n">
        <x:v>1161632.25</x:v>
      </x:c>
      <x:c r="S3633" s="2" t="n">
        <x:v>1</x:v>
      </x:c>
      <x:c r="T3633" s="2" t="n">
        <x:v>2</x:v>
      </x:c>
      <x:c r="U3633" s="2" t="n">
        <x:v>1</x:v>
      </x:c>
      <x:c r="V3633" s="2" t="n">
        <x:v>2</x:v>
      </x:c>
      <x:c r="W3633" s="2" t="n">
        <x:v>2</x:v>
      </x:c>
      <x:c r="X3633" s="2" t="n">
        <x:v>2</x:v>
      </x:c>
      <x:c r="Y3633" s="2" t="n">
        <x:v>2</x:v>
      </x:c>
      <x:c r="Z3633" s="22" t="n">
        <x:v>368046</x:v>
      </x:c>
      <x:c r="AA3633" s="22" t="n">
        <x:v>422487</x:v>
      </x:c>
      <x:c r="AB3633" s="22" t="n">
        <x:v>54441</x:v>
      </x:c>
      <x:c r="AC3633" s="22" t="n">
        <x:v>60547.5</x:v>
      </x:c>
      <x:c r="AD3633" s="22" t="n">
        <x:v>0</x:v>
      </x:c>
      <x:c r="AE3633" s="2" t="n">
        <x:v>0</x:v>
      </x:c>
      <x:c r="AF3633" s="2" t="n">
        <x:v>0</x:v>
      </x:c>
    </x:row>
    <x:row r="3634" ht="23" customHeight="1">
      <x:c r="A3634" s="2" t="n">
        <x:v>3628</x:v>
      </x:c>
      <x:c r="B3634" s="24" t="n">
        <x:v>0</x:v>
      </x:c>
      <x:c r="C3634" s="24" t="n">
        <x:v>851080.5</x:v>
      </x:c>
      <x:c r="D3634" s="24" t="n">
        <x:f>SUM(B3634:C3634)</x:f>
        <x:v>851080.5</x:v>
      </x:c>
      <x:c r="E3634" s="25" t="n">
        <x:f>B3634/D3634</x:f>
        <x:v>0</x:v>
      </x:c>
      <x:c r="F3634" s="25" t="n">
        <x:f>C3634/D3634</x:f>
        <x:v>1</x:v>
      </x:c>
      <x:c r="G3634" s="22" t="n">
        <x:v>828621</x:v>
      </x:c>
      <x:c r="H3634" s="22" t="n">
        <x:v>949638.375</x:v>
      </x:c>
      <x:c r="I3634" s="22" t="n">
        <x:f>SUM(G3634:H3634)</x:f>
        <x:v>1778259.375</x:v>
      </x:c>
      <x:c r="J3634" s="22" t="n">
        <x:v>790533</x:v>
      </x:c>
      <x:c r="K3634" s="22" t="n">
        <x:v>60547.5</x:v>
      </x:c>
      <x:c r="L3634" s="22" t="n">
        <x:f>SUM(J3634:K3634)</x:f>
        <x:v>851080.5</x:v>
      </x:c>
      <x:c r="M3634" s="23" t="n">
        <x:f>D3634-L3634</x:f>
        <x:v>0</x:v>
      </x:c>
      <x:c r="N3634" s="22" t="n">
        <x:v>0</x:v>
      </x:c>
      <x:c r="O3634" s="22" t="n">
        <x:v>851080.5</x:v>
      </x:c>
      <x:c r="P3634" s="14" t="n">
        <x:f>N3634/SUM(N3634:O3634)</x:f>
        <x:v>0</x:v>
      </x:c>
      <x:c r="Q3634" s="22" t="n">
        <x:v>828103.5</x:v>
      </x:c>
      <x:c r="R3634" s="22" t="n">
        <x:v>949897.125</x:v>
      </x:c>
      <x:c r="S3634" s="2" t="n">
        <x:v>2</x:v>
      </x:c>
      <x:c r="T3634" s="2" t="n">
        <x:v>1</x:v>
      </x:c>
      <x:c r="U3634" s="2" t="n">
        <x:v>0</x:v>
      </x:c>
      <x:c r="V3634" s="2" t="n">
        <x:v>2</x:v>
      </x:c>
      <x:c r="W3634" s="2" t="n">
        <x:v>2</x:v>
      </x:c>
      <x:c r="X3634" s="2" t="n">
        <x:v>2</x:v>
      </x:c>
      <x:c r="Y3634" s="2" t="n">
        <x:v>2</x:v>
      </x:c>
      <x:c r="Z3634" s="22" t="n">
        <x:v>422487</x:v>
      </x:c>
      <x:c r="AA3634" s="22" t="n">
        <x:v>368046</x:v>
      </x:c>
      <x:c r="AB3634" s="22" t="n">
        <x:v>54441</x:v>
      </x:c>
      <x:c r="AC3634" s="22" t="n">
        <x:v>0</x:v>
      </x:c>
      <x:c r="AD3634" s="22" t="n">
        <x:v>60547.5</x:v>
      </x:c>
      <x:c r="AE3634" s="2" t="n">
        <x:v>0</x:v>
      </x:c>
      <x:c r="AF3634" s="2" t="n">
        <x:v>0</x:v>
      </x:c>
    </x:row>
    <x:row r="3635" ht="23" customHeight="1">
      <x:c r="A3635" s="2" t="n">
        <x:v>3629</x:v>
      </x:c>
      <x:c r="B3635" s="24" t="n">
        <x:v>681185.25</x:v>
      </x:c>
      <x:c r="C3635" s="24" t="n">
        <x:v>284883.75</x:v>
      </x:c>
      <x:c r="D3635" s="24" t="n">
        <x:f>SUM(B3635:C3635)</x:f>
        <x:v>966069</x:v>
      </x:c>
      <x:c r="E3635" s="25" t="n">
        <x:f>B3635/D3635</x:f>
        <x:v>0.7051103492607671</x:v>
      </x:c>
      <x:c r="F3635" s="25" t="n">
        <x:f>C3635/D3635</x:f>
        <x:v>0.2948896507392329</x:v>
      </x:c>
      <x:c r="G3635" s="22" t="n">
        <x:v>1338505.125</x:v>
      </x:c>
      <x:c r="H3635" s="22" t="n">
        <x:v>575994.75</x:v>
      </x:c>
      <x:c r="I3635" s="22" t="n">
        <x:f>SUM(G3635:H3635)</x:f>
        <x:v>1914499.875</x:v>
      </x:c>
      <x:c r="J3635" s="22" t="n">
        <x:v>844974</x:v>
      </x:c>
      <x:c r="K3635" s="22" t="n">
        <x:v>121095</x:v>
      </x:c>
      <x:c r="L3635" s="22" t="n">
        <x:f>SUM(J3635:K3635)</x:f>
        <x:v>966069</x:v>
      </x:c>
      <x:c r="M3635" s="23" t="n">
        <x:f>D3635-L3635</x:f>
        <x:v>0</x:v>
      </x:c>
      <x:c r="N3635" s="22" t="n">
        <x:v>680667.75</x:v>
      </x:c>
      <x:c r="O3635" s="22" t="n">
        <x:v>285401.25</x:v>
      </x:c>
      <x:c r="P3635" s="14" t="n">
        <x:f>N3635/SUM(N3635:O3635)</x:f>
        <x:v>0.7045746732376259</x:v>
      </x:c>
      <x:c r="Q3635" s="22" t="n">
        <x:v>1336435.125</x:v>
      </x:c>
      <x:c r="R3635" s="22" t="n">
        <x:v>576771</x:v>
      </x:c>
      <x:c r="S3635" s="2" t="n">
        <x:v>2</x:v>
      </x:c>
      <x:c r="T3635" s="2" t="n">
        <x:v>2</x:v>
      </x:c>
      <x:c r="U3635" s="2" t="n">
        <x:v>1</x:v>
      </x:c>
      <x:c r="V3635" s="2" t="n">
        <x:v>1</x:v>
      </x:c>
      <x:c r="W3635" s="2" t="n">
        <x:v>3</x:v>
      </x:c>
      <x:c r="X3635" s="2" t="n">
        <x:v>3</x:v>
      </x:c>
      <x:c r="Y3635" s="2" t="n">
        <x:v>3</x:v>
      </x:c>
      <x:c r="Z3635" s="22" t="n">
        <x:v>422487</x:v>
      </x:c>
      <x:c r="AA3635" s="22" t="n">
        <x:v>422487</x:v>
      </x:c>
      <x:c r="AB3635" s="22" t="n">
        <x:v>108882</x:v>
      </x:c>
      <x:c r="AC3635" s="22" t="n">
        <x:v>60547.5</x:v>
      </x:c>
      <x:c r="AD3635" s="22" t="n">
        <x:v>60547.5</x:v>
      </x:c>
      <x:c r="AE3635" s="2" t="n">
        <x:v>1</x:v>
      </x:c>
      <x:c r="AF3635" s="2" t="n">
        <x:v>0</x:v>
      </x:c>
    </x:row>
    <x:row r="3636" ht="23" customHeight="1">
      <x:c r="A3636" s="2" t="n">
        <x:v>3630</x:v>
      </x:c>
      <x:c r="B3636" s="24" t="n">
        <x:v>820375.5</x:v>
      </x:c>
      <x:c r="C3636" s="24" t="n">
        <x:v>260682</x:v>
      </x:c>
      <x:c r="D3636" s="24" t="n">
        <x:f>SUM(B3636:C3636)</x:f>
        <x:v>1081057.5</x:v>
      </x:c>
      <x:c r="E3636" s="25" t="n">
        <x:f>B3636/D3636</x:f>
        <x:v>0.7588638902186053</x:v>
      </x:c>
      <x:c r="F3636" s="25" t="n">
        <x:f>C3636/D3636</x:f>
        <x:v>0.2411361097813946</x:v>
      </x:c>
      <x:c r="G3636" s="22" t="n">
        <x:v>1341084</x:v>
      </x:c>
      <x:c r="H3636" s="22" t="n">
        <x:v>688589.8125</x:v>
      </x:c>
      <x:c r="I3636" s="22" t="n">
        <x:f>SUM(G3636:H3636)</x:f>
        <x:v>2029673.8125</x:v>
      </x:c>
      <x:c r="J3636" s="22" t="n">
        <x:v>899415</x:v>
      </x:c>
      <x:c r="K3636" s="22" t="n">
        <x:v>181642.5</x:v>
      </x:c>
      <x:c r="L3636" s="22" t="n">
        <x:f>SUM(J3636:K3636)</x:f>
        <x:v>1081057.5</x:v>
      </x:c>
      <x:c r="M3636" s="23" t="n">
        <x:f>D3636-L3636</x:f>
        <x:v>0</x:v>
      </x:c>
      <x:c r="N3636" s="22" t="n">
        <x:v>820375.5</x:v>
      </x:c>
      <x:c r="O3636" s="22" t="n">
        <x:v>260682</x:v>
      </x:c>
      <x:c r="P3636" s="14" t="n">
        <x:f>N3636/SUM(N3636:O3636)</x:f>
        <x:v>0.7588638902186053</x:v>
      </x:c>
      <x:c r="Q3636" s="22" t="n">
        <x:v>1340049</x:v>
      </x:c>
      <x:c r="R3636" s="22" t="n">
        <x:v>689107.3125</x:v>
      </x:c>
      <x:c r="S3636" s="2" t="n">
        <x:v>2</x:v>
      </x:c>
      <x:c r="T3636" s="2" t="n">
        <x:v>3</x:v>
      </x:c>
      <x:c r="U3636" s="2" t="n">
        <x:v>5</x:v>
      </x:c>
      <x:c r="V3636" s="2" t="n">
        <x:v>2</x:v>
      </x:c>
      <x:c r="W3636" s="2" t="n">
        <x:v>4</x:v>
      </x:c>
      <x:c r="X3636" s="2" t="n">
        <x:v>4</x:v>
      </x:c>
      <x:c r="Y3636" s="2" t="n">
        <x:v>4</x:v>
      </x:c>
      <x:c r="Z3636" s="22" t="n">
        <x:v>422487</x:v>
      </x:c>
      <x:c r="AA3636" s="22" t="n">
        <x:v>476928</x:v>
      </x:c>
      <x:c r="AB3636" s="22" t="n">
        <x:v>163323</x:v>
      </x:c>
      <x:c r="AC3636" s="22" t="n">
        <x:v>121095</x:v>
      </x:c>
      <x:c r="AD3636" s="22" t="n">
        <x:v>60547.5</x:v>
      </x:c>
      <x:c r="AE3636" s="2" t="n">
        <x:v>0</x:v>
      </x:c>
      <x:c r="AF3636" s="2" t="n">
        <x:v>0</x:v>
      </x:c>
    </x:row>
    <x:row r="3637" ht="23" customHeight="1">
      <x:c r="A3637" s="2" t="n">
        <x:v>3631</x:v>
      </x:c>
      <x:c r="B3637" s="24" t="n">
        <x:v>570621.375</x:v>
      </x:c>
      <x:c r="C3637" s="24" t="n">
        <x:v>395447.625</x:v>
      </x:c>
      <x:c r="D3637" s="24" t="n">
        <x:f>SUM(B3637:C3637)</x:f>
        <x:v>966069</x:v>
      </x:c>
      <x:c r="E3637" s="25" t="n">
        <x:f>B3637/D3637</x:f>
        <x:v>0.5906631669166488</x:v>
      </x:c>
      <x:c r="F3637" s="25" t="n">
        <x:f>C3637/D3637</x:f>
        <x:v>0.40933683308335117</x:v>
      </x:c>
      <x:c r="G3637" s="22" t="n">
        <x:v>1306713.375</x:v>
      </x:c>
      <x:c r="H3637" s="22" t="n">
        <x:v>546298.875</x:v>
      </x:c>
      <x:c r="I3637" s="22" t="n">
        <x:f>SUM(G3637:H3637)</x:f>
        <x:v>1853012.25</x:v>
      </x:c>
      <x:c r="J3637" s="22" t="n">
        <x:v>844974</x:v>
      </x:c>
      <x:c r="K3637" s="22" t="n">
        <x:v>121095</x:v>
      </x:c>
      <x:c r="L3637" s="22" t="n">
        <x:f>SUM(J3637:K3637)</x:f>
        <x:v>966069</x:v>
      </x:c>
      <x:c r="M3637" s="23" t="n">
        <x:f>D3637-L3637</x:f>
        <x:v>0</x:v>
      </x:c>
      <x:c r="N3637" s="22" t="n">
        <x:v>571052.625</x:v>
      </x:c>
      <x:c r="O3637" s="22" t="n">
        <x:v>395016.375</x:v>
      </x:c>
      <x:c r="P3637" s="14" t="n">
        <x:f>N3637/SUM(N3637:O3637)</x:f>
        <x:v>0.5911095636025998</x:v>
      </x:c>
      <x:c r="Q3637" s="22" t="n">
        <x:v>1307144.625</x:v>
      </x:c>
      <x:c r="R3637" s="22" t="n">
        <x:v>546643.875</x:v>
      </x:c>
      <x:c r="S3637" s="2" t="n">
        <x:v>3</x:v>
      </x:c>
      <x:c r="T3637" s="2" t="n">
        <x:v>1</x:v>
      </x:c>
      <x:c r="U3637" s="2" t="n">
        <x:v>1</x:v>
      </x:c>
      <x:c r="V3637" s="2" t="n">
        <x:v>3</x:v>
      </x:c>
      <x:c r="W3637" s="2" t="n">
        <x:v>3</x:v>
      </x:c>
      <x:c r="X3637" s="2" t="n">
        <x:v>3</x:v>
      </x:c>
      <x:c r="Y3637" s="2" t="n">
        <x:v>3</x:v>
      </x:c>
      <x:c r="Z3637" s="22" t="n">
        <x:v>476928</x:v>
      </x:c>
      <x:c r="AA3637" s="22" t="n">
        <x:v>368046</x:v>
      </x:c>
      <x:c r="AB3637" s="22" t="n">
        <x:v>108882</x:v>
      </x:c>
      <x:c r="AC3637" s="22" t="n">
        <x:v>0</x:v>
      </x:c>
      <x:c r="AD3637" s="22" t="n">
        <x:v>121095</x:v>
      </x:c>
      <x:c r="AE3637" s="2" t="n">
        <x:v>0</x:v>
      </x:c>
      <x:c r="AF3637" s="2" t="n">
        <x:v>1</x:v>
      </x:c>
    </x:row>
    <x:row r="3638" ht="23" customHeight="1">
      <x:c r="A3638" s="2" t="n">
        <x:v>3632</x:v>
      </x:c>
      <x:c r="B3638" s="24" t="n">
        <x:v>315436.375</x:v>
      </x:c>
      <x:c r="C3638" s="24" t="n">
        <x:v>650632.625</x:v>
      </x:c>
      <x:c r="D3638" s="24" t="n">
        <x:f>SUM(B3638:C3638)</x:f>
        <x:v>966069</x:v>
      </x:c>
      <x:c r="E3638" s="25" t="n">
        <x:f>B3638/D3638</x:f>
        <x:v>0.3265153679499083</x:v>
      </x:c>
      <x:c r="F3638" s="25" t="n">
        <x:f>C3638/D3638</x:f>
        <x:v>0.6734846320500917</x:v>
      </x:c>
      <x:c r="G3638" s="22" t="n">
        <x:v>922443.75</x:v>
      </x:c>
      <x:c r="H3638" s="22" t="n">
        <x:v>941743.625</x:v>
      </x:c>
      <x:c r="I3638" s="22" t="n">
        <x:f>SUM(G3638:H3638)</x:f>
        <x:v>1864187.375</x:v>
      </x:c>
      <x:c r="J3638" s="22" t="n">
        <x:v>844974</x:v>
      </x:c>
      <x:c r="K3638" s="22" t="n">
        <x:v>121095</x:v>
      </x:c>
      <x:c r="L3638" s="22" t="n">
        <x:f>SUM(J3638:K3638)</x:f>
        <x:v>966069</x:v>
      </x:c>
      <x:c r="M3638" s="23" t="n">
        <x:f>D3638-L3638</x:f>
        <x:v>0</x:v>
      </x:c>
      <x:c r="N3638" s="22" t="n">
        <x:v>315350.125</x:v>
      </x:c>
      <x:c r="O3638" s="22" t="n">
        <x:v>650718.875</x:v>
      </x:c>
      <x:c r="P3638" s="14" t="n">
        <x:f>N3638/SUM(N3638:O3638)</x:f>
        <x:v>0.32642608861271816</x:v>
      </x:c>
      <x:c r="Q3638" s="22" t="n">
        <x:v>921150</x:v>
      </x:c>
      <x:c r="R3638" s="22" t="n">
        <x:v>942088.625</x:v>
      </x:c>
      <x:c r="S3638" s="2" t="n">
        <x:v>2</x:v>
      </x:c>
      <x:c r="T3638" s="2" t="n">
        <x:v>2</x:v>
      </x:c>
      <x:c r="U3638" s="2" t="n">
        <x:v>1</x:v>
      </x:c>
      <x:c r="V3638" s="2" t="n">
        <x:v>5</x:v>
      </x:c>
      <x:c r="W3638" s="2" t="n">
        <x:v>3</x:v>
      </x:c>
      <x:c r="X3638" s="2" t="n">
        <x:v>3</x:v>
      </x:c>
      <x:c r="Y3638" s="2" t="n">
        <x:v>3</x:v>
      </x:c>
      <x:c r="Z3638" s="22" t="n">
        <x:v>422487</x:v>
      </x:c>
      <x:c r="AA3638" s="22" t="n">
        <x:v>422487</x:v>
      </x:c>
      <x:c r="AB3638" s="22" t="n">
        <x:v>108882</x:v>
      </x:c>
      <x:c r="AC3638" s="22" t="n">
        <x:v>60547.5</x:v>
      </x:c>
      <x:c r="AD3638" s="22" t="n">
        <x:v>60547.5</x:v>
      </x:c>
      <x:c r="AE3638" s="2" t="n">
        <x:v>1</x:v>
      </x:c>
      <x:c r="AF3638" s="2" t="n">
        <x:v>0</x:v>
      </x:c>
    </x:row>
    <x:row r="3639" ht="23" customHeight="1">
      <x:c r="A3639" s="2" t="n">
        <x:v>3633</x:v>
      </x:c>
      <x:c r="B3639" s="24" t="n">
        <x:v>0</x:v>
      </x:c>
      <x:c r="C3639" s="24" t="n">
        <x:v>851080.5</x:v>
      </x:c>
      <x:c r="D3639" s="24" t="n">
        <x:f>SUM(B3639:C3639)</x:f>
        <x:v>851080.5</x:v>
      </x:c>
      <x:c r="E3639" s="25" t="n">
        <x:f>B3639/D3639</x:f>
        <x:v>0</x:v>
      </x:c>
      <x:c r="F3639" s="25" t="n">
        <x:f>C3639/D3639</x:f>
        <x:v>1</x:v>
      </x:c>
      <x:c r="G3639" s="22" t="n">
        <x:v>92529</x:v>
      </x:c>
      <x:c r="H3639" s="22" t="n">
        <x:v>1594482.1875</x:v>
      </x:c>
      <x:c r="I3639" s="22" t="n">
        <x:f>SUM(G3639:H3639)</x:f>
        <x:v>1687011.1875</x:v>
      </x:c>
      <x:c r="J3639" s="22" t="n">
        <x:v>790533</x:v>
      </x:c>
      <x:c r="K3639" s="22" t="n">
        <x:v>60547.5</x:v>
      </x:c>
      <x:c r="L3639" s="22" t="n">
        <x:f>SUM(J3639:K3639)</x:f>
        <x:v>851080.5</x:v>
      </x:c>
      <x:c r="M3639" s="23" t="n">
        <x:f>D3639-L3639</x:f>
        <x:v>0</x:v>
      </x:c>
      <x:c r="N3639" s="22" t="n">
        <x:v>0</x:v>
      </x:c>
      <x:c r="O3639" s="22" t="n">
        <x:v>851080.5</x:v>
      </x:c>
      <x:c r="P3639" s="14" t="n">
        <x:f>N3639/SUM(N3639:O3639)</x:f>
        <x:v>0</x:v>
      </x:c>
      <x:c r="Q3639" s="22" t="n">
        <x:v>92011.5</x:v>
      </x:c>
      <x:c r="R3639" s="22" t="n">
        <x:v>1594740.9375</x:v>
      </x:c>
      <x:c r="S3639" s="2" t="n">
        <x:v>1</x:v>
      </x:c>
      <x:c r="T3639" s="2" t="n">
        <x:v>2</x:v>
      </x:c>
      <x:c r="U3639" s="2" t="n">
        <x:v>0</x:v>
      </x:c>
      <x:c r="V3639" s="2" t="n">
        <x:v>3</x:v>
      </x:c>
      <x:c r="W3639" s="2" t="n">
        <x:v>2</x:v>
      </x:c>
      <x:c r="X3639" s="2" t="n">
        <x:v>2</x:v>
      </x:c>
      <x:c r="Y3639" s="2" t="n">
        <x:v>2</x:v>
      </x:c>
      <x:c r="Z3639" s="22" t="n">
        <x:v>368046</x:v>
      </x:c>
      <x:c r="AA3639" s="22" t="n">
        <x:v>422487</x:v>
      </x:c>
      <x:c r="AB3639" s="22" t="n">
        <x:v>54441</x:v>
      </x:c>
      <x:c r="AC3639" s="22" t="n">
        <x:v>60547.5</x:v>
      </x:c>
      <x:c r="AD3639" s="22" t="n">
        <x:v>0</x:v>
      </x:c>
      <x:c r="AE3639" s="2" t="n">
        <x:v>0</x:v>
      </x:c>
      <x:c r="AF3639" s="2" t="n">
        <x:v>0</x:v>
      </x:c>
    </x:row>
    <x:row r="3640" ht="23" customHeight="1">
      <x:c r="A3640" s="2" t="n">
        <x:v>3634</x:v>
      </x:c>
      <x:c r="B3640" s="24" t="n">
        <x:v>467380.125</x:v>
      </x:c>
      <x:c r="C3640" s="24" t="n">
        <x:v>498688.875</x:v>
      </x:c>
      <x:c r="D3640" s="24" t="n">
        <x:f>SUM(B3640:C3640)</x:f>
        <x:v>966069</x:v>
      </x:c>
      <x:c r="E3640" s="25" t="n">
        <x:f>B3640/D3640</x:f>
        <x:v>0.4837958002999786</x:v>
      </x:c>
      <x:c r="F3640" s="25" t="n">
        <x:f>C3640/D3640</x:f>
        <x:v>0.5162041997000214</x:v>
      </x:c>
      <x:c r="G3640" s="22" t="n">
        <x:v>1234780.875</x:v>
      </x:c>
      <x:c r="H3640" s="22" t="n">
        <x:v>544435.875</x:v>
      </x:c>
      <x:c r="I3640" s="22" t="n">
        <x:f>SUM(G3640:H3640)</x:f>
        <x:v>1779216.75</x:v>
      </x:c>
      <x:c r="J3640" s="22" t="n">
        <x:v>844974</x:v>
      </x:c>
      <x:c r="K3640" s="22" t="n">
        <x:v>121095</x:v>
      </x:c>
      <x:c r="L3640" s="22" t="n">
        <x:f>SUM(J3640:K3640)</x:f>
        <x:v>966069</x:v>
      </x:c>
      <x:c r="M3640" s="23" t="n">
        <x:f>D3640-L3640</x:f>
        <x:v>0</x:v>
      </x:c>
      <x:c r="N3640" s="22" t="n">
        <x:v>467897.625</x:v>
      </x:c>
      <x:c r="O3640" s="22" t="n">
        <x:v>498171.375</x:v>
      </x:c>
      <x:c r="P3640" s="14" t="n">
        <x:f>N3640/SUM(N3640:O3640)</x:f>
        <x:v>0.4843314763231198</x:v>
      </x:c>
      <x:c r="Q3640" s="22" t="n">
        <x:v>1234263.375</x:v>
      </x:c>
      <x:c r="R3640" s="22" t="n">
        <x:v>544177.125</x:v>
      </x:c>
      <x:c r="S3640" s="2" t="n">
        <x:v>3</x:v>
      </x:c>
      <x:c r="T3640" s="2" t="n">
        <x:v>1</x:v>
      </x:c>
      <x:c r="U3640" s="2" t="n">
        <x:v>1</x:v>
      </x:c>
      <x:c r="V3640" s="2" t="n">
        <x:v>4</x:v>
      </x:c>
      <x:c r="W3640" s="2" t="n">
        <x:v>3</x:v>
      </x:c>
      <x:c r="X3640" s="2" t="n">
        <x:v>3</x:v>
      </x:c>
      <x:c r="Y3640" s="2" t="n">
        <x:v>3</x:v>
      </x:c>
      <x:c r="Z3640" s="22" t="n">
        <x:v>476928</x:v>
      </x:c>
      <x:c r="AA3640" s="22" t="n">
        <x:v>368046</x:v>
      </x:c>
      <x:c r="AB3640" s="22" t="n">
        <x:v>108882</x:v>
      </x:c>
      <x:c r="AC3640" s="22" t="n">
        <x:v>0</x:v>
      </x:c>
      <x:c r="AD3640" s="22" t="n">
        <x:v>121095</x:v>
      </x:c>
      <x:c r="AE3640" s="2" t="n">
        <x:v>0</x:v>
      </x:c>
      <x:c r="AF3640" s="2" t="n">
        <x:v>1</x:v>
      </x:c>
    </x:row>
    <x:row r="3641" ht="23" customHeight="1">
      <x:c r="A3641" s="2" t="n">
        <x:v>3635</x:v>
      </x:c>
      <x:c r="B3641" s="24" t="n">
        <x:v>590364</x:v>
      </x:c>
      <x:c r="C3641" s="24" t="n">
        <x:v>490693.5</x:v>
      </x:c>
      <x:c r="D3641" s="24" t="n">
        <x:f>SUM(B3641:C3641)</x:f>
        <x:v>1081057.5</x:v>
      </x:c>
      <x:c r="E3641" s="25" t="n">
        <x:f>B3641/D3641</x:f>
        <x:v>0.5460986117759694</x:v>
      </x:c>
      <x:c r="F3641" s="25" t="n">
        <x:f>C3641/D3641</x:f>
        <x:v>0.45390138822403064</x:v>
      </x:c>
      <x:c r="G3641" s="22" t="n">
        <x:v>1094331.375</x:v>
      </x:c>
      <x:c r="H3641" s="22" t="n">
        <x:v>904486.5</x:v>
      </x:c>
      <x:c r="I3641" s="22" t="n">
        <x:f>SUM(G3641:H3641)</x:f>
        <x:v>1998817.875</x:v>
      </x:c>
      <x:c r="J3641" s="22" t="n">
        <x:v>899415</x:v>
      </x:c>
      <x:c r="K3641" s="22" t="n">
        <x:v>181642.5</x:v>
      </x:c>
      <x:c r="L3641" s="22" t="n">
        <x:f>SUM(J3641:K3641)</x:f>
        <x:v>1081057.5</x:v>
      </x:c>
      <x:c r="M3641" s="23" t="n">
        <x:f>D3641-L3641</x:f>
        <x:v>0</x:v>
      </x:c>
      <x:c r="N3641" s="22" t="n">
        <x:v>590364</x:v>
      </x:c>
      <x:c r="O3641" s="22" t="n">
        <x:v>490693.5</x:v>
      </x:c>
      <x:c r="P3641" s="14" t="n">
        <x:f>N3641/SUM(N3641:O3641)</x:f>
        <x:v>0.5460986117759694</x:v>
      </x:c>
      <x:c r="Q3641" s="22" t="n">
        <x:v>1092778.875</x:v>
      </x:c>
      <x:c r="R3641" s="22" t="n">
        <x:v>904745.25</x:v>
      </x:c>
      <x:c r="S3641" s="2" t="n">
        <x:v>2</x:v>
      </x:c>
      <x:c r="T3641" s="2" t="n">
        <x:v>3</x:v>
      </x:c>
      <x:c r="U3641" s="2" t="n">
        <x:v>3</x:v>
      </x:c>
      <x:c r="V3641" s="2" t="n">
        <x:v>5</x:v>
      </x:c>
      <x:c r="W3641" s="2" t="n">
        <x:v>4</x:v>
      </x:c>
      <x:c r="X3641" s="2" t="n">
        <x:v>4</x:v>
      </x:c>
      <x:c r="Y3641" s="2" t="n">
        <x:v>4</x:v>
      </x:c>
      <x:c r="Z3641" s="22" t="n">
        <x:v>422487</x:v>
      </x:c>
      <x:c r="AA3641" s="22" t="n">
        <x:v>476928</x:v>
      </x:c>
      <x:c r="AB3641" s="22" t="n">
        <x:v>163323</x:v>
      </x:c>
      <x:c r="AC3641" s="22" t="n">
        <x:v>121095</x:v>
      </x:c>
      <x:c r="AD3641" s="22" t="n">
        <x:v>60547.5</x:v>
      </x:c>
      <x:c r="AE3641" s="2" t="n">
        <x:v>0</x:v>
      </x:c>
      <x:c r="AF3641" s="2" t="n">
        <x:v>0</x:v>
      </x:c>
    </x:row>
    <x:row r="3642" ht="23" customHeight="1">
      <x:c r="A3642" s="2" t="n">
        <x:v>3636</x:v>
      </x:c>
      <x:c r="B3642" s="24" t="n">
        <x:v>420581.8333333333</x:v>
      </x:c>
      <x:c r="C3642" s="24" t="n">
        <x:v>545487.1666666666</x:v>
      </x:c>
      <x:c r="D3642" s="24" t="n">
        <x:f>SUM(B3642:C3642)</x:f>
        <x:v>966069</x:v>
      </x:c>
      <x:c r="E3642" s="25" t="n">
        <x:f>B3642/D3642</x:f>
        <x:v>0.4353538239332111</x:v>
      </x:c>
      <x:c r="F3642" s="25" t="n">
        <x:f>C3642/D3642</x:f>
        <x:v>0.5646461760667888</x:v>
      </x:c>
      <x:c r="G3642" s="22" t="n">
        <x:v>1027589.2083333333</x:v>
      </x:c>
      <x:c r="H3642" s="22" t="n">
        <x:v>836598.1666666666</x:v>
      </x:c>
      <x:c r="I3642" s="22" t="n">
        <x:f>SUM(G3642:H3642)</x:f>
        <x:v>1864187.375</x:v>
      </x:c>
      <x:c r="J3642" s="22" t="n">
        <x:v>844974</x:v>
      </x:c>
      <x:c r="K3642" s="22" t="n">
        <x:v>121095</x:v>
      </x:c>
      <x:c r="L3642" s="22" t="n">
        <x:f>SUM(J3642:K3642)</x:f>
        <x:v>966069</x:v>
      </x:c>
      <x:c r="M3642" s="23" t="n">
        <x:f>D3642-L3642</x:f>
        <x:v>0</x:v>
      </x:c>
      <x:c r="N3642" s="22" t="n">
        <x:v>420466.8333333333</x:v>
      </x:c>
      <x:c r="O3642" s="22" t="n">
        <x:v>545602.1666666666</x:v>
      </x:c>
      <x:c r="P3642" s="14" t="n">
        <x:f>N3642/SUM(N3642:O3642)</x:f>
        <x:v>0.4352347848169575</x:v>
      </x:c>
      <x:c r="Q3642" s="22" t="n">
        <x:v>1026266.7083333333</x:v>
      </x:c>
      <x:c r="R3642" s="22" t="n">
        <x:v>836971.9166666666</x:v>
      </x:c>
      <x:c r="S3642" s="2" t="n">
        <x:v>2</x:v>
      </x:c>
      <x:c r="T3642" s="2" t="n">
        <x:v>2</x:v>
      </x:c>
      <x:c r="U3642" s="2" t="n">
        <x:v>1</x:v>
      </x:c>
      <x:c r="V3642" s="2" t="n">
        <x:v>3</x:v>
      </x:c>
      <x:c r="W3642" s="2" t="n">
        <x:v>3</x:v>
      </x:c>
      <x:c r="X3642" s="2" t="n">
        <x:v>3</x:v>
      </x:c>
      <x:c r="Y3642" s="2" t="n">
        <x:v>3</x:v>
      </x:c>
      <x:c r="Z3642" s="22" t="n">
        <x:v>422487</x:v>
      </x:c>
      <x:c r="AA3642" s="22" t="n">
        <x:v>422487</x:v>
      </x:c>
      <x:c r="AB3642" s="22" t="n">
        <x:v>108882</x:v>
      </x:c>
      <x:c r="AC3642" s="22" t="n">
        <x:v>60547.5</x:v>
      </x:c>
      <x:c r="AD3642" s="22" t="n">
        <x:v>60547.5</x:v>
      </x:c>
      <x:c r="AE3642" s="2" t="n">
        <x:v>1</x:v>
      </x:c>
      <x:c r="AF3642" s="2" t="n">
        <x:v>0</x:v>
      </x:c>
    </x:row>
    <x:row r="3643" ht="23" customHeight="1">
      <x:c r="A3643" s="2" t="n">
        <x:v>3637</x:v>
      </x:c>
      <x:c r="B3643" s="24" t="n">
        <x:v>851080.5</x:v>
      </x:c>
      <x:c r="C3643" s="24" t="n">
        <x:v>0</x:v>
      </x:c>
      <x:c r="D3643" s="24" t="n">
        <x:f>SUM(B3643:C3643)</x:f>
        <x:v>851080.5</x:v>
      </x:c>
      <x:c r="E3643" s="25" t="n">
        <x:f>B3643/D3643</x:f>
        <x:v>1</x:v>
      </x:c>
      <x:c r="F3643" s="25" t="n">
        <x:f>C3643/D3643</x:f>
        <x:v>0</x:v>
      </x:c>
      <x:c r="G3643" s="22" t="n">
        <x:v>943609.5</x:v>
      </x:c>
      <x:c r="H3643" s="22" t="n">
        <x:v>743401.6875</x:v>
      </x:c>
      <x:c r="I3643" s="22" t="n">
        <x:f>SUM(G3643:H3643)</x:f>
        <x:v>1687011.1875</x:v>
      </x:c>
      <x:c r="J3643" s="22" t="n">
        <x:v>790533</x:v>
      </x:c>
      <x:c r="K3643" s="22" t="n">
        <x:v>60547.5</x:v>
      </x:c>
      <x:c r="L3643" s="22" t="n">
        <x:f>SUM(J3643:K3643)</x:f>
        <x:v>851080.5</x:v>
      </x:c>
      <x:c r="M3643" s="23" t="n">
        <x:f>D3643-L3643</x:f>
        <x:v>0</x:v>
      </x:c>
      <x:c r="N3643" s="22" t="n">
        <x:v>851080.5</x:v>
      </x:c>
      <x:c r="O3643" s="22" t="n">
        <x:v>0</x:v>
      </x:c>
      <x:c r="P3643" s="14" t="n">
        <x:f>N3643/SUM(N3643:O3643)</x:f>
        <x:v>1</x:v>
      </x:c>
      <x:c r="Q3643" s="22" t="n">
        <x:v>943092</x:v>
      </x:c>
      <x:c r="R3643" s="22" t="n">
        <x:v>743660.4375</x:v>
      </x:c>
      <x:c r="S3643" s="2" t="n">
        <x:v>1</x:v>
      </x:c>
      <x:c r="T3643" s="2" t="n">
        <x:v>2</x:v>
      </x:c>
      <x:c r="U3643" s="2" t="n">
        <x:v>1</x:v>
      </x:c>
      <x:c r="V3643" s="2" t="n">
        <x:v>0</x:v>
      </x:c>
      <x:c r="W3643" s="2" t="n">
        <x:v>2</x:v>
      </x:c>
      <x:c r="X3643" s="2" t="n">
        <x:v>2</x:v>
      </x:c>
      <x:c r="Y3643" s="2" t="n">
        <x:v>2</x:v>
      </x:c>
      <x:c r="Z3643" s="22" t="n">
        <x:v>368046</x:v>
      </x:c>
      <x:c r="AA3643" s="22" t="n">
        <x:v>422487</x:v>
      </x:c>
      <x:c r="AB3643" s="22" t="n">
        <x:v>54441</x:v>
      </x:c>
      <x:c r="AC3643" s="22" t="n">
        <x:v>60547.5</x:v>
      </x:c>
      <x:c r="AD3643" s="22" t="n">
        <x:v>0</x:v>
      </x:c>
      <x:c r="AE3643" s="2" t="n">
        <x:v>0</x:v>
      </x:c>
      <x:c r="AF3643" s="2" t="n">
        <x:v>0</x:v>
      </x:c>
    </x:row>
    <x:row r="3644" ht="23" customHeight="1">
      <x:c r="A3644" s="2" t="n">
        <x:v>3638</x:v>
      </x:c>
      <x:c r="B3644" s="24" t="n">
        <x:v>425540.25</x:v>
      </x:c>
      <x:c r="C3644" s="24" t="n">
        <x:v>425540.25</x:v>
      </x:c>
      <x:c r="D3644" s="24" t="n">
        <x:f>SUM(B3644:C3644)</x:f>
        <x:v>851080.5</x:v>
      </x:c>
      <x:c r="E3644" s="25" t="n">
        <x:f>B3644/D3644</x:f>
        <x:v>0.5</x:v>
      </x:c>
      <x:c r="F3644" s="25" t="n">
        <x:f>C3644/D3644</x:f>
        <x:v>0.5</x:v>
      </x:c>
      <x:c r="G3644" s="22" t="n">
        <x:v>1161632.25</x:v>
      </x:c>
      <x:c r="H3644" s="22" t="n">
        <x:v>569845.125</x:v>
      </x:c>
      <x:c r="I3644" s="22" t="n">
        <x:f>SUM(G3644:H3644)</x:f>
        <x:v>1731477.375</x:v>
      </x:c>
      <x:c r="J3644" s="22" t="n">
        <x:v>790533</x:v>
      </x:c>
      <x:c r="K3644" s="22" t="n">
        <x:v>60547.5</x:v>
      </x:c>
      <x:c r="L3644" s="22" t="n">
        <x:f>SUM(J3644:K3644)</x:f>
        <x:v>851080.5</x:v>
      </x:c>
      <x:c r="M3644" s="23" t="n">
        <x:f>D3644-L3644</x:f>
        <x:v>0</x:v>
      </x:c>
      <x:c r="N3644" s="22" t="n">
        <x:v>425540.25</x:v>
      </x:c>
      <x:c r="O3644" s="22" t="n">
        <x:v>425540.25</x:v>
      </x:c>
      <x:c r="P3644" s="14" t="n">
        <x:f>N3644/SUM(N3644:O3644)</x:f>
        <x:v>0.5</x:v>
      </x:c>
      <x:c r="Q3644" s="22" t="n">
        <x:v>1161632.25</x:v>
      </x:c>
      <x:c r="R3644" s="22" t="n">
        <x:v>570362.625</x:v>
      </x:c>
      <x:c r="S3644" s="2" t="n">
        <x:v>2</x:v>
      </x:c>
      <x:c r="T3644" s="2" t="n">
        <x:v>1</x:v>
      </x:c>
      <x:c r="U3644" s="2" t="n">
        <x:v>1</x:v>
      </x:c>
      <x:c r="V3644" s="2" t="n">
        <x:v>2</x:v>
      </x:c>
      <x:c r="W3644" s="2" t="n">
        <x:v>2</x:v>
      </x:c>
      <x:c r="X3644" s="2" t="n">
        <x:v>2</x:v>
      </x:c>
      <x:c r="Y3644" s="2" t="n">
        <x:v>2</x:v>
      </x:c>
      <x:c r="Z3644" s="22" t="n">
        <x:v>422487</x:v>
      </x:c>
      <x:c r="AA3644" s="22" t="n">
        <x:v>368046</x:v>
      </x:c>
      <x:c r="AB3644" s="22" t="n">
        <x:v>54441</x:v>
      </x:c>
      <x:c r="AC3644" s="22" t="n">
        <x:v>0</x:v>
      </x:c>
      <x:c r="AD3644" s="22" t="n">
        <x:v>60547.5</x:v>
      </x:c>
      <x:c r="AE3644" s="2" t="n">
        <x:v>0</x:v>
      </x:c>
      <x:c r="AF3644" s="2" t="n">
        <x:v>0</x:v>
      </x:c>
    </x:row>
    <x:row r="3645" ht="23" customHeight="1">
      <x:c r="A3645" s="2" t="n">
        <x:v>3639</x:v>
      </x:c>
      <x:c r="B3645" s="24" t="n">
        <x:v>660646.25</x:v>
      </x:c>
      <x:c r="C3645" s="24" t="n">
        <x:v>420411.25</x:v>
      </x:c>
      <x:c r="D3645" s="24" t="n">
        <x:f>SUM(B3645:C3645)</x:f>
        <x:v>1081057.5</x:v>
      </x:c>
      <x:c r="E3645" s="25" t="n">
        <x:f>B3645/D3645</x:f>
        <x:v>0.6111111111111112</x:v>
      </x:c>
      <x:c r="F3645" s="25" t="n">
        <x:f>C3645/D3645</x:f>
        <x:v>0.3888888888888889</x:v>
      </x:c>
      <x:c r="G3645" s="22" t="n">
        <x:v>1520576</x:v>
      </x:c>
      <x:c r="H3645" s="22" t="n">
        <x:v>457628.125</x:v>
      </x:c>
      <x:c r="I3645" s="22" t="n">
        <x:f>SUM(G3645:H3645)</x:f>
        <x:v>1978204.125</x:v>
      </x:c>
      <x:c r="J3645" s="22" t="n">
        <x:v>899415</x:v>
      </x:c>
      <x:c r="K3645" s="22" t="n">
        <x:v>181642.5</x:v>
      </x:c>
      <x:c r="L3645" s="22" t="n">
        <x:f>SUM(J3645:K3645)</x:f>
        <x:v>1081057.5</x:v>
      </x:c>
      <x:c r="M3645" s="23" t="n">
        <x:f>D3645-L3645</x:f>
        <x:v>0</x:v>
      </x:c>
      <x:c r="N3645" s="22" t="n">
        <x:v>660646.25</x:v>
      </x:c>
      <x:c r="O3645" s="22" t="n">
        <x:v>420411.25</x:v>
      </x:c>
      <x:c r="P3645" s="14" t="n">
        <x:f>N3645/SUM(N3645:O3645)</x:f>
        <x:v>0.6111111111111112</x:v>
      </x:c>
      <x:c r="Q3645" s="22" t="n">
        <x:v>1519023.5</x:v>
      </x:c>
      <x:c r="R3645" s="22" t="n">
        <x:v>457886.875</x:v>
      </x:c>
      <x:c r="S3645" s="2" t="n">
        <x:v>4</x:v>
      </x:c>
      <x:c r="T3645" s="2" t="n">
        <x:v>1</x:v>
      </x:c>
      <x:c r="U3645" s="2" t="n">
        <x:v>3</x:v>
      </x:c>
      <x:c r="V3645" s="2" t="n">
        <x:v>4</x:v>
      </x:c>
      <x:c r="W3645" s="2" t="n">
        <x:v>4</x:v>
      </x:c>
      <x:c r="X3645" s="2" t="n">
        <x:v>4</x:v>
      </x:c>
      <x:c r="Y3645" s="2" t="n">
        <x:v>4</x:v>
      </x:c>
      <x:c r="Z3645" s="22" t="n">
        <x:v>531369</x:v>
      </x:c>
      <x:c r="AA3645" s="22" t="n">
        <x:v>368046</x:v>
      </x:c>
      <x:c r="AB3645" s="22" t="n">
        <x:v>163323</x:v>
      </x:c>
      <x:c r="AC3645" s="22" t="n">
        <x:v>0</x:v>
      </x:c>
      <x:c r="AD3645" s="22" t="n">
        <x:v>181642.5</x:v>
      </x:c>
      <x:c r="AE3645" s="2" t="n">
        <x:v>0</x:v>
      </x:c>
      <x:c r="AF3645" s="2" t="n">
        <x:v>0</x:v>
      </x:c>
    </x:row>
    <x:row r="3646" ht="23" customHeight="1">
      <x:c r="A3646" s="2" t="n">
        <x:v>3640</x:v>
      </x:c>
      <x:c r="B3646" s="24" t="n">
        <x:v>417993.375</x:v>
      </x:c>
      <x:c r="C3646" s="24" t="n">
        <x:v>548075.625</x:v>
      </x:c>
      <x:c r="D3646" s="24" t="n">
        <x:f>SUM(B3646:C3646)</x:f>
        <x:v>966069</x:v>
      </x:c>
      <x:c r="E3646" s="25" t="n">
        <x:f>B3646/D3646</x:f>
        <x:v>0.43267445182486963</x:v>
      </x:c>
      <x:c r="F3646" s="25" t="n">
        <x:f>C3646/D3646</x:f>
        <x:v>0.5673255481751304</x:v>
      </x:c>
      <x:c r="G3646" s="22" t="n">
        <x:v>417993.375</x:v>
      </x:c>
      <x:c r="H3646" s="22" t="n">
        <x:v>1488489.5625</x:v>
      </x:c>
      <x:c r="I3646" s="22" t="n">
        <x:f>SUM(G3646:H3646)</x:f>
        <x:v>1906482.9375</x:v>
      </x:c>
      <x:c r="J3646" s="22" t="n">
        <x:v>844974</x:v>
      </x:c>
      <x:c r="K3646" s="22" t="n">
        <x:v>121095</x:v>
      </x:c>
      <x:c r="L3646" s="22" t="n">
        <x:f>SUM(J3646:K3646)</x:f>
        <x:v>966069</x:v>
      </x:c>
      <x:c r="M3646" s="23" t="n">
        <x:f>D3646-L3646</x:f>
        <x:v>0</x:v>
      </x:c>
      <x:c r="N3646" s="22" t="n">
        <x:v>417590.875</x:v>
      </x:c>
      <x:c r="O3646" s="22" t="n">
        <x:v>548478.125</x:v>
      </x:c>
      <x:c r="P3646" s="14" t="n">
        <x:f>N3646/SUM(N3646:O3646)</x:f>
        <x:v>0.43225781491798204</x:v>
      </x:c>
      <x:c r="Q3646" s="22" t="n">
        <x:v>417590.875</x:v>
      </x:c>
      <x:c r="R3646" s="22" t="n">
        <x:v>1489064.5625</x:v>
      </x:c>
      <x:c r="S3646" s="2" t="n">
        <x:v>1</x:v>
      </x:c>
      <x:c r="T3646" s="2" t="n">
        <x:v>3</x:v>
      </x:c>
      <x:c r="U3646" s="2" t="n">
        <x:v>1</x:v>
      </x:c>
      <x:c r="V3646" s="2" t="n">
        <x:v>3</x:v>
      </x:c>
      <x:c r="W3646" s="2" t="n">
        <x:v>3</x:v>
      </x:c>
      <x:c r="X3646" s="2" t="n">
        <x:v>3</x:v>
      </x:c>
      <x:c r="Y3646" s="2" t="n">
        <x:v>3</x:v>
      </x:c>
      <x:c r="Z3646" s="22" t="n">
        <x:v>368046</x:v>
      </x:c>
      <x:c r="AA3646" s="22" t="n">
        <x:v>476928</x:v>
      </x:c>
      <x:c r="AB3646" s="22" t="n">
        <x:v>108882</x:v>
      </x:c>
      <x:c r="AC3646" s="22" t="n">
        <x:v>121095</x:v>
      </x:c>
      <x:c r="AD3646" s="22" t="n">
        <x:v>0</x:v>
      </x:c>
      <x:c r="AE3646" s="2" t="n">
        <x:v>1</x:v>
      </x:c>
      <x:c r="AF3646" s="2" t="n">
        <x:v>0</x:v>
      </x:c>
    </x:row>
    <x:row r="3647" ht="23" customHeight="1">
      <x:c r="A3647" s="2" t="n">
        <x:v>3641</x:v>
      </x:c>
      <x:c r="B3647" s="24" t="n">
        <x:v>966069</x:v>
      </x:c>
      <x:c r="C3647" s="24" t="n">
        <x:v>0</x:v>
      </x:c>
      <x:c r="D3647" s="24" t="n">
        <x:f>SUM(B3647:C3647)</x:f>
        <x:v>966069</x:v>
      </x:c>
      <x:c r="E3647" s="25" t="n">
        <x:f>B3647/D3647</x:f>
        <x:v>1</x:v>
      </x:c>
      <x:c r="F3647" s="25" t="n">
        <x:f>C3647/D3647</x:f>
        <x:v>0</x:v>
      </x:c>
      <x:c r="G3647" s="22" t="n">
        <x:v>1810344.375</x:v>
      </x:c>
      <x:c r="H3647" s="22" t="n">
        <x:v>52552.125</x:v>
      </x:c>
      <x:c r="I3647" s="22" t="n">
        <x:f>SUM(G3647:H3647)</x:f>
        <x:v>1862896.5</x:v>
      </x:c>
      <x:c r="J3647" s="22" t="n">
        <x:v>844974</x:v>
      </x:c>
      <x:c r="K3647" s="22" t="n">
        <x:v>121095</x:v>
      </x:c>
      <x:c r="L3647" s="22" t="n">
        <x:f>SUM(J3647:K3647)</x:f>
        <x:v>966069</x:v>
      </x:c>
      <x:c r="M3647" s="23" t="n">
        <x:f>D3647-L3647</x:f>
        <x:v>0</x:v>
      </x:c>
      <x:c r="N3647" s="22" t="n">
        <x:v>966069</x:v>
      </x:c>
      <x:c r="O3647" s="22" t="n">
        <x:v>0</x:v>
      </x:c>
      <x:c r="P3647" s="14" t="n">
        <x:f>N3647/SUM(N3647:O3647)</x:f>
        <x:v>1</x:v>
      </x:c>
      <x:c r="Q3647" s="22" t="n">
        <x:v>1809309.375</x:v>
      </x:c>
      <x:c r="R3647" s="22" t="n">
        <x:v>52810.875</x:v>
      </x:c>
      <x:c r="S3647" s="2" t="n">
        <x:v>3</x:v>
      </x:c>
      <x:c r="T3647" s="2" t="n">
        <x:v>1</x:v>
      </x:c>
      <x:c r="U3647" s="2" t="n">
        <x:v>2</x:v>
      </x:c>
      <x:c r="V3647" s="2" t="n">
        <x:v>0</x:v>
      </x:c>
      <x:c r="W3647" s="2" t="n">
        <x:v>3</x:v>
      </x:c>
      <x:c r="X3647" s="2" t="n">
        <x:v>3</x:v>
      </x:c>
      <x:c r="Y3647" s="2" t="n">
        <x:v>3</x:v>
      </x:c>
      <x:c r="Z3647" s="22" t="n">
        <x:v>476928</x:v>
      </x:c>
      <x:c r="AA3647" s="22" t="n">
        <x:v>368046</x:v>
      </x:c>
      <x:c r="AB3647" s="22" t="n">
        <x:v>108882</x:v>
      </x:c>
      <x:c r="AC3647" s="22" t="n">
        <x:v>0</x:v>
      </x:c>
      <x:c r="AD3647" s="22" t="n">
        <x:v>121095</x:v>
      </x:c>
      <x:c r="AE3647" s="2" t="n">
        <x:v>0</x:v>
      </x:c>
      <x:c r="AF3647" s="2" t="n">
        <x:v>0</x:v>
      </x:c>
    </x:row>
    <x:row r="3648" ht="23" customHeight="1">
      <x:c r="A3648" s="2" t="n">
        <x:v>3642</x:v>
      </x:c>
      <x:c r="B3648" s="24" t="n">
        <x:v>720705</x:v>
      </x:c>
      <x:c r="C3648" s="24" t="n">
        <x:v>360352.5</x:v>
      </x:c>
      <x:c r="D3648" s="24" t="n">
        <x:f>SUM(B3648:C3648)</x:f>
        <x:v>1081057.5</x:v>
      </x:c>
      <x:c r="E3648" s="25" t="n">
        <x:f>B3648/D3648</x:f>
        <x:v>0.6666666666666666</x:v>
      </x:c>
      <x:c r="F3648" s="25" t="n">
        <x:f>C3648/D3648</x:f>
        <x:v>0.3333333333333333</x:v>
      </x:c>
      <x:c r="G3648" s="22" t="n">
        <x:v>1039640.25</x:v>
      </x:c>
      <x:c r="H3648" s="22" t="n">
        <x:v>1096444.5</x:v>
      </x:c>
      <x:c r="I3648" s="22" t="n">
        <x:f>SUM(G3648:H3648)</x:f>
        <x:v>2136084.75</x:v>
      </x:c>
      <x:c r="J3648" s="22" t="n">
        <x:v>899415</x:v>
      </x:c>
      <x:c r="K3648" s="22" t="n">
        <x:v>181642.5</x:v>
      </x:c>
      <x:c r="L3648" s="22" t="n">
        <x:f>SUM(J3648:K3648)</x:f>
        <x:v>1081057.5</x:v>
      </x:c>
      <x:c r="M3648" s="23" t="n">
        <x:f>D3648-L3648</x:f>
        <x:v>0</x:v>
      </x:c>
      <x:c r="N3648" s="22" t="n">
        <x:v>720705</x:v>
      </x:c>
      <x:c r="O3648" s="22" t="n">
        <x:v>360352.5</x:v>
      </x:c>
      <x:c r="P3648" s="14" t="n">
        <x:f>N3648/SUM(N3648:O3648)</x:f>
        <x:v>0.6666666666666666</x:v>
      </x:c>
      <x:c r="Q3648" s="22" t="n">
        <x:v>1037570.25</x:v>
      </x:c>
      <x:c r="R3648" s="22" t="n">
        <x:v>1096444.5</x:v>
      </x:c>
      <x:c r="S3648" s="2" t="n">
        <x:v>1</x:v>
      </x:c>
      <x:c r="T3648" s="2" t="n">
        <x:v>4</x:v>
      </x:c>
      <x:c r="U3648" s="2" t="n">
        <x:v>3</x:v>
      </x:c>
      <x:c r="V3648" s="2" t="n">
        <x:v>3</x:v>
      </x:c>
      <x:c r="W3648" s="2" t="n">
        <x:v>4</x:v>
      </x:c>
      <x:c r="X3648" s="2" t="n">
        <x:v>4</x:v>
      </x:c>
      <x:c r="Y3648" s="2" t="n">
        <x:v>4</x:v>
      </x:c>
      <x:c r="Z3648" s="22" t="n">
        <x:v>368046</x:v>
      </x:c>
      <x:c r="AA3648" s="22" t="n">
        <x:v>531369</x:v>
      </x:c>
      <x:c r="AB3648" s="22" t="n">
        <x:v>163323</x:v>
      </x:c>
      <x:c r="AC3648" s="22" t="n">
        <x:v>181642.5</x:v>
      </x:c>
      <x:c r="AD3648" s="22" t="n">
        <x:v>0</x:v>
      </x:c>
      <x:c r="AE3648" s="2" t="n">
        <x:v>0</x:v>
      </x:c>
      <x:c r="AF3648" s="2" t="n">
        <x:v>0</x:v>
      </x:c>
    </x:row>
    <x:row r="3649" ht="23" customHeight="1">
      <x:c r="A3649" s="2" t="n">
        <x:v>3643</x:v>
      </x:c>
      <x:c r="B3649" s="24" t="n">
        <x:v>425540.25</x:v>
      </x:c>
      <x:c r="C3649" s="24" t="n">
        <x:v>425540.25</x:v>
      </x:c>
      <x:c r="D3649" s="24" t="n">
        <x:f>SUM(B3649:C3649)</x:f>
        <x:v>851080.5</x:v>
      </x:c>
      <x:c r="E3649" s="25" t="n">
        <x:f>B3649/D3649</x:f>
        <x:v>0.5</x:v>
      </x:c>
      <x:c r="F3649" s="25" t="n">
        <x:f>C3649/D3649</x:f>
        <x:v>0.5</x:v>
      </x:c>
      <x:c r="G3649" s="22" t="n">
        <x:v>1177286.625</x:v>
      </x:c>
      <x:c r="H3649" s="22" t="n">
        <x:v>471287.25</x:v>
      </x:c>
      <x:c r="I3649" s="22" t="n">
        <x:f>SUM(G3649:H3649)</x:f>
        <x:v>1648573.875</x:v>
      </x:c>
      <x:c r="J3649" s="22" t="n">
        <x:v>790533</x:v>
      </x:c>
      <x:c r="K3649" s="22" t="n">
        <x:v>60547.5</x:v>
      </x:c>
      <x:c r="L3649" s="22" t="n">
        <x:f>SUM(J3649:K3649)</x:f>
        <x:v>851080.5</x:v>
      </x:c>
      <x:c r="M3649" s="23" t="n">
        <x:f>D3649-L3649</x:f>
        <x:v>0</x:v>
      </x:c>
      <x:c r="N3649" s="22" t="n">
        <x:v>425540.25</x:v>
      </x:c>
      <x:c r="O3649" s="22" t="n">
        <x:v>425540.25</x:v>
      </x:c>
      <x:c r="P3649" s="14" t="n">
        <x:f>N3649/SUM(N3649:O3649)</x:f>
        <x:v>0.5</x:v>
      </x:c>
      <x:c r="Q3649" s="22" t="n">
        <x:v>1176769.125</x:v>
      </x:c>
      <x:c r="R3649" s="22" t="n">
        <x:v>471546</x:v>
      </x:c>
      <x:c r="S3649" s="2" t="n">
        <x:v>2</x:v>
      </x:c>
      <x:c r="T3649" s="2" t="n">
        <x:v>1</x:v>
      </x:c>
      <x:c r="U3649" s="2" t="n">
        <x:v>1</x:v>
      </x:c>
      <x:c r="V3649" s="2" t="n">
        <x:v>2</x:v>
      </x:c>
      <x:c r="W3649" s="2" t="n">
        <x:v>2</x:v>
      </x:c>
      <x:c r="X3649" s="2" t="n">
        <x:v>2</x:v>
      </x:c>
      <x:c r="Y3649" s="2" t="n">
        <x:v>2</x:v>
      </x:c>
      <x:c r="Z3649" s="22" t="n">
        <x:v>422487</x:v>
      </x:c>
      <x:c r="AA3649" s="22" t="n">
        <x:v>368046</x:v>
      </x:c>
      <x:c r="AB3649" s="22" t="n">
        <x:v>54441</x:v>
      </x:c>
      <x:c r="AC3649" s="22" t="n">
        <x:v>0</x:v>
      </x:c>
      <x:c r="AD3649" s="22" t="n">
        <x:v>60547.5</x:v>
      </x:c>
      <x:c r="AE3649" s="2" t="n">
        <x:v>0</x:v>
      </x:c>
      <x:c r="AF3649" s="2" t="n">
        <x:v>0</x:v>
      </x:c>
    </x:row>
    <x:row r="3650" ht="23" customHeight="1">
      <x:c r="A3650" s="2" t="n">
        <x:v>3644</x:v>
      </x:c>
      <x:c r="B3650" s="24" t="n">
        <x:v>663210.75</x:v>
      </x:c>
      <x:c r="C3650" s="24" t="n">
        <x:v>302858.25</x:v>
      </x:c>
      <x:c r="D3650" s="24" t="n">
        <x:f>SUM(B3650:C3650)</x:f>
        <x:v>966069</x:v>
      </x:c>
      <x:c r="E3650" s="25" t="n">
        <x:f>B3650/D3650</x:f>
        <x:v>0.6865045353903293</x:v>
      </x:c>
      <x:c r="F3650" s="25" t="n">
        <x:f>C3650/D3650</x:f>
        <x:v>0.31349546460967076</x:v>
      </x:c>
      <x:c r="G3650" s="22" t="n">
        <x:v>1262122.125</x:v>
      </x:c>
      <x:c r="H3650" s="22" t="n">
        <x:v>555531.9375</x:v>
      </x:c>
      <x:c r="I3650" s="22" t="n">
        <x:f>SUM(G3650:H3650)</x:f>
        <x:v>1817654.0625</x:v>
      </x:c>
      <x:c r="J3650" s="22" t="n">
        <x:v>844974</x:v>
      </x:c>
      <x:c r="K3650" s="22" t="n">
        <x:v>121095</x:v>
      </x:c>
      <x:c r="L3650" s="22" t="n">
        <x:f>SUM(J3650:K3650)</x:f>
        <x:v>966069</x:v>
      </x:c>
      <x:c r="M3650" s="23" t="n">
        <x:f>D3650-L3650</x:f>
        <x:v>0</x:v>
      </x:c>
      <x:c r="N3650" s="22" t="n">
        <x:v>663210.75</x:v>
      </x:c>
      <x:c r="O3650" s="22" t="n">
        <x:v>302858.25</x:v>
      </x:c>
      <x:c r="P3650" s="14" t="n">
        <x:f>N3650/SUM(N3650:O3650)</x:f>
        <x:v>0.6865045353903293</x:v>
      </x:c>
      <x:c r="Q3650" s="22" t="n">
        <x:v>1261087.125</x:v>
      </x:c>
      <x:c r="R3650" s="22" t="n">
        <x:v>555790.6875</x:v>
      </x:c>
      <x:c r="S3650" s="2" t="n">
        <x:v>2</x:v>
      </x:c>
      <x:c r="T3650" s="2" t="n">
        <x:v>2</x:v>
      </x:c>
      <x:c r="U3650" s="2" t="n">
        <x:v>2</x:v>
      </x:c>
      <x:c r="V3650" s="2" t="n">
        <x:v>2</x:v>
      </x:c>
      <x:c r="W3650" s="2" t="n">
        <x:v>3</x:v>
      </x:c>
      <x:c r="X3650" s="2" t="n">
        <x:v>3</x:v>
      </x:c>
      <x:c r="Y3650" s="2" t="n">
        <x:v>3</x:v>
      </x:c>
      <x:c r="Z3650" s="22" t="n">
        <x:v>422487</x:v>
      </x:c>
      <x:c r="AA3650" s="22" t="n">
        <x:v>422487</x:v>
      </x:c>
      <x:c r="AB3650" s="22" t="n">
        <x:v>108882</x:v>
      </x:c>
      <x:c r="AC3650" s="22" t="n">
        <x:v>60547.5</x:v>
      </x:c>
      <x:c r="AD3650" s="22" t="n">
        <x:v>60547.5</x:v>
      </x:c>
      <x:c r="AE3650" s="2" t="n">
        <x:v>0</x:v>
      </x:c>
      <x:c r="AF3650" s="2" t="n">
        <x:v>0</x:v>
      </x:c>
    </x:row>
    <x:row r="3651" ht="23" customHeight="1">
      <x:c r="A3651" s="2" t="n">
        <x:v>3645</x:v>
      </x:c>
      <x:c r="B3651" s="24" t="n">
        <x:v>457866.5104166666</x:v>
      </x:c>
      <x:c r="C3651" s="24" t="n">
        <x:v>623190.9895833333</x:v>
      </x:c>
      <x:c r="D3651" s="24" t="n">
        <x:f>SUM(B3651:C3651)</x:f>
        <x:v>1081057.5</x:v>
      </x:c>
      <x:c r="E3651" s="25" t="n">
        <x:f>B3651/D3651</x:f>
        <x:v>0.4235357605091927</x:v>
      </x:c>
      <x:c r="F3651" s="25" t="n">
        <x:f>C3651/D3651</x:f>
        <x:v>0.5764642394908072</x:v>
      </x:c>
      <x:c r="G3651" s="22" t="n">
        <x:v>1345384.7604166667</x:v>
      </x:c>
      <x:c r="H3651" s="22" t="n">
        <x:v>668937.9895833333</x:v>
      </x:c>
      <x:c r="I3651" s="22" t="n">
        <x:f>SUM(G3651:H3651)</x:f>
        <x:v>2014322.75</x:v>
      </x:c>
      <x:c r="J3651" s="22" t="n">
        <x:v>899415</x:v>
      </x:c>
      <x:c r="K3651" s="22" t="n">
        <x:v>181642.5</x:v>
      </x:c>
      <x:c r="L3651" s="22" t="n">
        <x:f>SUM(J3651:K3651)</x:f>
        <x:v>1081057.5</x:v>
      </x:c>
      <x:c r="M3651" s="23" t="n">
        <x:f>D3651-L3651</x:f>
        <x:v>0</x:v>
      </x:c>
      <x:c r="N3651" s="22" t="n">
        <x:v>458944.6354166666</x:v>
      </x:c>
      <x:c r="O3651" s="22" t="n">
        <x:v>622112.8645833333</x:v>
      </x:c>
      <x:c r="P3651" s="14" t="n">
        <x:f>N3651/SUM(N3651:O3651)</x:f>
        <x:v>0.42453304788752366</x:v>
      </x:c>
      <x:c r="Q3651" s="22" t="n">
        <x:v>1345427.8854166667</x:v>
      </x:c>
      <x:c r="R3651" s="22" t="n">
        <x:v>668118.6145833333</x:v>
      </x:c>
      <x:c r="S3651" s="2" t="n">
        <x:v>4</x:v>
      </x:c>
      <x:c r="T3651" s="2" t="n">
        <x:v>1</x:v>
      </x:c>
      <x:c r="U3651" s="2" t="n">
        <x:v>1</x:v>
      </x:c>
      <x:c r="V3651" s="2" t="n">
        <x:v>4</x:v>
      </x:c>
      <x:c r="W3651" s="2" t="n">
        <x:v>4</x:v>
      </x:c>
      <x:c r="X3651" s="2" t="n">
        <x:v>4</x:v>
      </x:c>
      <x:c r="Y3651" s="2" t="n">
        <x:v>4</x:v>
      </x:c>
      <x:c r="Z3651" s="22" t="n">
        <x:v>531369</x:v>
      </x:c>
      <x:c r="AA3651" s="22" t="n">
        <x:v>368046</x:v>
      </x:c>
      <x:c r="AB3651" s="22" t="n">
        <x:v>163323</x:v>
      </x:c>
      <x:c r="AC3651" s="22" t="n">
        <x:v>0</x:v>
      </x:c>
      <x:c r="AD3651" s="22" t="n">
        <x:v>181642.5</x:v>
      </x:c>
      <x:c r="AE3651" s="2" t="n">
        <x:v>1</x:v>
      </x:c>
      <x:c r="AF3651" s="2" t="n">
        <x:v>1</x:v>
      </x:c>
    </x:row>
    <x:row r="3652" ht="23" customHeight="1">
      <x:c r="A3652" s="2" t="n">
        <x:v>3646</x:v>
      </x:c>
      <x:c r="B3652" s="24" t="n">
        <x:v>0</x:v>
      </x:c>
      <x:c r="C3652" s="24" t="n">
        <x:v>1081057.5</x:v>
      </x:c>
      <x:c r="D3652" s="24" t="n">
        <x:f>SUM(B3652:C3652)</x:f>
        <x:v>1081057.5</x:v>
      </x:c>
      <x:c r="E3652" s="25" t="n">
        <x:f>B3652/D3652</x:f>
        <x:v>0</x:v>
      </x:c>
      <x:c r="F3652" s="25" t="n">
        <x:f>C3652/D3652</x:f>
        <x:v>1</x:v>
      </x:c>
      <x:c r="G3652" s="22" t="n">
        <x:v>770257.20625</x:v>
      </x:c>
      <x:c r="H3652" s="22" t="n">
        <x:v>1348767.4375</x:v>
      </x:c>
      <x:c r="I3652" s="22" t="n">
        <x:f>SUM(G3652:H3652)</x:f>
        <x:v>2119024.64375</x:v>
      </x:c>
      <x:c r="J3652" s="22" t="n">
        <x:v>899415</x:v>
      </x:c>
      <x:c r="K3652" s="22" t="n">
        <x:v>181642.5</x:v>
      </x:c>
      <x:c r="L3652" s="22" t="n">
        <x:f>SUM(J3652:K3652)</x:f>
        <x:v>1081057.5</x:v>
      </x:c>
      <x:c r="M3652" s="23" t="n">
        <x:f>D3652-L3652</x:f>
        <x:v>0</x:v>
      </x:c>
      <x:c r="N3652" s="22" t="n">
        <x:v>0</x:v>
      </x:c>
      <x:c r="O3652" s="22" t="n">
        <x:v>1081057.5</x:v>
      </x:c>
      <x:c r="P3652" s="14" t="n">
        <x:f>N3652/SUM(N3652:O3652)</x:f>
        <x:v>0</x:v>
      </x:c>
      <x:c r="Q3652" s="22" t="n">
        <x:v>769193.45625</x:v>
      </x:c>
      <x:c r="R3652" s="22" t="n">
        <x:v>1349687.4375</x:v>
      </x:c>
      <x:c r="S3652" s="2" t="n">
        <x:v>3</x:v>
      </x:c>
      <x:c r="T3652" s="2" t="n">
        <x:v>2</x:v>
      </x:c>
      <x:c r="U3652" s="2" t="n">
        <x:v>0</x:v>
      </x:c>
      <x:c r="V3652" s="2" t="n">
        <x:v>4</x:v>
      </x:c>
      <x:c r="W3652" s="2" t="n">
        <x:v>4</x:v>
      </x:c>
      <x:c r="X3652" s="2" t="n">
        <x:v>4</x:v>
      </x:c>
      <x:c r="Y3652" s="2" t="n">
        <x:v>4</x:v>
      </x:c>
      <x:c r="Z3652" s="22" t="n">
        <x:v>476928</x:v>
      </x:c>
      <x:c r="AA3652" s="22" t="n">
        <x:v>422487</x:v>
      </x:c>
      <x:c r="AB3652" s="22" t="n">
        <x:v>163323</x:v>
      </x:c>
      <x:c r="AC3652" s="22" t="n">
        <x:v>60547.5</x:v>
      </x:c>
      <x:c r="AD3652" s="22" t="n">
        <x:v>121095</x:v>
      </x:c>
      <x:c r="AE3652" s="2" t="n">
        <x:v>2</x:v>
      </x:c>
      <x:c r="AF3652" s="2" t="n">
        <x:v>0</x:v>
      </x:c>
    </x:row>
    <x:row r="3653" ht="23" customHeight="1">
      <x:c r="A3653" s="2" t="n">
        <x:v>3647</x:v>
      </x:c>
      <x:c r="B3653" s="24" t="n">
        <x:v>483034.5</x:v>
      </x:c>
      <x:c r="C3653" s="24" t="n">
        <x:v>483034.5</x:v>
      </x:c>
      <x:c r="D3653" s="24" t="n">
        <x:f>SUM(B3653:C3653)</x:f>
        <x:v>966069</x:v>
      </x:c>
      <x:c r="E3653" s="25" t="n">
        <x:f>B3653/D3653</x:f>
        <x:v>0.5</x:v>
      </x:c>
      <x:c r="F3653" s="25" t="n">
        <x:f>C3653/D3653</x:f>
        <x:v>0.5</x:v>
      </x:c>
      <x:c r="G3653" s="22" t="n">
        <x:v>483034.5</x:v>
      </x:c>
      <x:c r="H3653" s="22" t="n">
        <x:v>1279492.875</x:v>
      </x:c>
      <x:c r="I3653" s="22" t="n">
        <x:f>SUM(G3653:H3653)</x:f>
        <x:v>1762527.375</x:v>
      </x:c>
      <x:c r="J3653" s="22" t="n">
        <x:v>844974</x:v>
      </x:c>
      <x:c r="K3653" s="22" t="n">
        <x:v>121095</x:v>
      </x:c>
      <x:c r="L3653" s="22" t="n">
        <x:f>SUM(J3653:K3653)</x:f>
        <x:v>966069</x:v>
      </x:c>
      <x:c r="M3653" s="23" t="n">
        <x:f>D3653-L3653</x:f>
        <x:v>0</x:v>
      </x:c>
      <x:c r="N3653" s="22" t="n">
        <x:v>483034.5</x:v>
      </x:c>
      <x:c r="O3653" s="22" t="n">
        <x:v>483034.5</x:v>
      </x:c>
      <x:c r="P3653" s="14" t="n">
        <x:f>N3653/SUM(N3653:O3653)</x:f>
        <x:v>0.5</x:v>
      </x:c>
      <x:c r="Q3653" s="22" t="n">
        <x:v>483034.5</x:v>
      </x:c>
      <x:c r="R3653" s="22" t="n">
        <x:v>1280269.125</x:v>
      </x:c>
      <x:c r="S3653" s="2" t="n">
        <x:v>1</x:v>
      </x:c>
      <x:c r="T3653" s="2" t="n">
        <x:v>3</x:v>
      </x:c>
      <x:c r="U3653" s="2" t="n">
        <x:v>1</x:v>
      </x:c>
      <x:c r="V3653" s="2" t="n">
        <x:v>1</x:v>
      </x:c>
      <x:c r="W3653" s="2" t="n">
        <x:v>3</x:v>
      </x:c>
      <x:c r="X3653" s="2" t="n">
        <x:v>3</x:v>
      </x:c>
      <x:c r="Y3653" s="2" t="n">
        <x:v>3</x:v>
      </x:c>
      <x:c r="Z3653" s="22" t="n">
        <x:v>368046</x:v>
      </x:c>
      <x:c r="AA3653" s="22" t="n">
        <x:v>476928</x:v>
      </x:c>
      <x:c r="AB3653" s="22" t="n">
        <x:v>108882</x:v>
      </x:c>
      <x:c r="AC3653" s="22" t="n">
        <x:v>121095</x:v>
      </x:c>
      <x:c r="AD3653" s="22" t="n">
        <x:v>0</x:v>
      </x:c>
      <x:c r="AE3653" s="2" t="n">
        <x:v>0</x:v>
      </x:c>
      <x:c r="AF3653" s="2" t="n">
        <x:v>0</x:v>
      </x:c>
    </x:row>
    <x:row r="3654" ht="23" customHeight="1">
      <x:c r="A3654" s="2" t="n">
        <x:v>3648</x:v>
      </x:c>
      <x:c r="B3654" s="24" t="n">
        <x:v>710662.625</x:v>
      </x:c>
      <x:c r="C3654" s="24" t="n">
        <x:v>370394.875</x:v>
      </x:c>
      <x:c r="D3654" s="24" t="n">
        <x:f>SUM(B3654:C3654)</x:f>
        <x:v>1081057.5</x:v>
      </x:c>
      <x:c r="E3654" s="25" t="n">
        <x:f>B3654/D3654</x:f>
        <x:v>0.65737726716664</x:v>
      </x:c>
      <x:c r="F3654" s="25" t="n">
        <x:f>C3654/D3654</x:f>
        <x:v>0.3426227328333599</x:v>
      </x:c>
      <x:c r="G3654" s="22" t="n">
        <x:v>1601311.75</x:v>
      </x:c>
      <x:c r="H3654" s="22" t="n">
        <x:v>489799.015625</x:v>
      </x:c>
      <x:c r="I3654" s="22" t="n">
        <x:f>SUM(G3654:H3654)</x:f>
        <x:v>2091110.765625</x:v>
      </x:c>
      <x:c r="J3654" s="22" t="n">
        <x:v>899415</x:v>
      </x:c>
      <x:c r="K3654" s="22" t="n">
        <x:v>181642.5</x:v>
      </x:c>
      <x:c r="L3654" s="22" t="n">
        <x:f>SUM(J3654:K3654)</x:f>
        <x:v>1081057.5</x:v>
      </x:c>
      <x:c r="M3654" s="23" t="n">
        <x:f>D3654-L3654</x:f>
        <x:v>0</x:v>
      </x:c>
      <x:c r="N3654" s="22" t="n">
        <x:v>711093.875</x:v>
      </x:c>
      <x:c r="O3654" s="22" t="n">
        <x:v>369963.625</x:v>
      </x:c>
      <x:c r="P3654" s="14" t="n">
        <x:f>N3654/SUM(N3654:O3654)</x:f>
        <x:v>0.6577761821179724</x:v>
      </x:c>
      <x:c r="Q3654" s="22" t="n">
        <x:v>1601656.75</x:v>
      </x:c>
      <x:c r="R3654" s="22" t="n">
        <x:v>490197.921875</x:v>
      </x:c>
      <x:c r="S3654" s="2" t="n">
        <x:v>4</x:v>
      </x:c>
      <x:c r="T3654" s="2" t="n">
        <x:v>1</x:v>
      </x:c>
      <x:c r="U3654" s="2" t="n">
        <x:v>4</x:v>
      </x:c>
      <x:c r="V3654" s="2" t="n">
        <x:v>3</x:v>
      </x:c>
      <x:c r="W3654" s="2" t="n">
        <x:v>4</x:v>
      </x:c>
      <x:c r="X3654" s="2" t="n">
        <x:v>4</x:v>
      </x:c>
      <x:c r="Y3654" s="2" t="n">
        <x:v>4</x:v>
      </x:c>
      <x:c r="Z3654" s="22" t="n">
        <x:v>531369</x:v>
      </x:c>
      <x:c r="AA3654" s="22" t="n">
        <x:v>368046</x:v>
      </x:c>
      <x:c r="AB3654" s="22" t="n">
        <x:v>163323</x:v>
      </x:c>
      <x:c r="AC3654" s="22" t="n">
        <x:v>0</x:v>
      </x:c>
      <x:c r="AD3654" s="22" t="n">
        <x:v>181642.5</x:v>
      </x:c>
      <x:c r="AE3654" s="2" t="n">
        <x:v>1</x:v>
      </x:c>
      <x:c r="AF3654" s="2" t="n">
        <x:v>0</x:v>
      </x:c>
    </x:row>
    <x:row r="3655" ht="23" customHeight="1">
      <x:c r="A3655" s="2" t="n">
        <x:v>3649</x:v>
      </x:c>
      <x:c r="B3655" s="24" t="n">
        <x:v>0</x:v>
      </x:c>
      <x:c r="C3655" s="24" t="n">
        <x:v>851080.5</x:v>
      </x:c>
      <x:c r="D3655" s="24" t="n">
        <x:f>SUM(B3655:C3655)</x:f>
        <x:v>851080.5</x:v>
      </x:c>
      <x:c r="E3655" s="25" t="n">
        <x:f>B3655/D3655</x:f>
        <x:v>0</x:v>
      </x:c>
      <x:c r="F3655" s="25" t="n">
        <x:f>C3655/D3655</x:f>
        <x:v>1</x:v>
      </x:c>
      <x:c r="G3655" s="22" t="n">
        <x:v>290679.75</x:v>
      </x:c>
      <x:c r="H3655" s="22" t="n">
        <x:v>1587172.5</x:v>
      </x:c>
      <x:c r="I3655" s="22" t="n">
        <x:f>SUM(G3655:H3655)</x:f>
        <x:v>1877852.25</x:v>
      </x:c>
      <x:c r="J3655" s="22" t="n">
        <x:v>790533</x:v>
      </x:c>
      <x:c r="K3655" s="22" t="n">
        <x:v>60547.5</x:v>
      </x:c>
      <x:c r="L3655" s="22" t="n">
        <x:f>SUM(J3655:K3655)</x:f>
        <x:v>851080.5</x:v>
      </x:c>
      <x:c r="M3655" s="23" t="n">
        <x:f>D3655-L3655</x:f>
        <x:v>0</x:v>
      </x:c>
      <x:c r="N3655" s="22" t="n">
        <x:v>0</x:v>
      </x:c>
      <x:c r="O3655" s="22" t="n">
        <x:v>851080.5</x:v>
      </x:c>
      <x:c r="P3655" s="14" t="n">
        <x:f>N3655/SUM(N3655:O3655)</x:f>
        <x:v>0</x:v>
      </x:c>
      <x:c r="Q3655" s="22" t="n">
        <x:v>289644.75</x:v>
      </x:c>
      <x:c r="R3655" s="22" t="n">
        <x:v>1587172.5</x:v>
      </x:c>
      <x:c r="S3655" s="2" t="n">
        <x:v>1</x:v>
      </x:c>
      <x:c r="T3655" s="2" t="n">
        <x:v>2</x:v>
      </x:c>
      <x:c r="U3655" s="2" t="n">
        <x:v>0</x:v>
      </x:c>
      <x:c r="V3655" s="2" t="n">
        <x:v>1</x:v>
      </x:c>
      <x:c r="W3655" s="2" t="n">
        <x:v>2</x:v>
      </x:c>
      <x:c r="X3655" s="2" t="n">
        <x:v>2</x:v>
      </x:c>
      <x:c r="Y3655" s="2" t="n">
        <x:v>2</x:v>
      </x:c>
      <x:c r="Z3655" s="22" t="n">
        <x:v>368046</x:v>
      </x:c>
      <x:c r="AA3655" s="22" t="n">
        <x:v>422487</x:v>
      </x:c>
      <x:c r="AB3655" s="22" t="n">
        <x:v>54441</x:v>
      </x:c>
      <x:c r="AC3655" s="22" t="n">
        <x:v>60547.5</x:v>
      </x:c>
      <x:c r="AD3655" s="22" t="n">
        <x:v>0</x:v>
      </x:c>
      <x:c r="AE3655" s="2" t="n">
        <x:v>0</x:v>
      </x:c>
      <x:c r="AF3655" s="2" t="n">
        <x:v>0</x:v>
      </x:c>
    </x:row>
    <x:row r="3656" ht="23" customHeight="1">
      <x:c r="A3656" s="2" t="n">
        <x:v>3650</x:v>
      </x:c>
      <x:c r="B3656" s="24" t="n">
        <x:v>567387</x:v>
      </x:c>
      <x:c r="C3656" s="24" t="n">
        <x:v>283693.5</x:v>
      </x:c>
      <x:c r="D3656" s="24" t="n">
        <x:f>SUM(B3656:C3656)</x:f>
        <x:v>851080.5</x:v>
      </x:c>
      <x:c r="E3656" s="25" t="n">
        <x:f>B3656/D3656</x:f>
        <x:v>0.6666666666666666</x:v>
      </x:c>
      <x:c r="F3656" s="25" t="n">
        <x:f>C3656/D3656</x:f>
        <x:v>0.3333333333333333</x:v>
      </x:c>
      <x:c r="G3656" s="22" t="n">
        <x:v>567387</x:v>
      </x:c>
      <x:c r="H3656" s="22" t="n">
        <x:v>1072842.1875</x:v>
      </x:c>
      <x:c r="I3656" s="22" t="n">
        <x:f>SUM(G3656:H3656)</x:f>
        <x:v>1640229.1875</x:v>
      </x:c>
      <x:c r="J3656" s="22" t="n">
        <x:v>790533</x:v>
      </x:c>
      <x:c r="K3656" s="22" t="n">
        <x:v>60547.5</x:v>
      </x:c>
      <x:c r="L3656" s="22" t="n">
        <x:f>SUM(J3656:K3656)</x:f>
        <x:v>851080.5</x:v>
      </x:c>
      <x:c r="M3656" s="23" t="n">
        <x:f>D3656-L3656</x:f>
        <x:v>0</x:v>
      </x:c>
      <x:c r="N3656" s="22" t="n">
        <x:v>567387</x:v>
      </x:c>
      <x:c r="O3656" s="22" t="n">
        <x:v>283693.5</x:v>
      </x:c>
      <x:c r="P3656" s="14" t="n">
        <x:f>N3656/SUM(N3656:O3656)</x:f>
        <x:v>0.6666666666666666</x:v>
      </x:c>
      <x:c r="Q3656" s="22" t="n">
        <x:v>567387</x:v>
      </x:c>
      <x:c r="R3656" s="22" t="n">
        <x:v>1073359.6875</x:v>
      </x:c>
      <x:c r="S3656" s="2" t="n">
        <x:v>1</x:v>
      </x:c>
      <x:c r="T3656" s="2" t="n">
        <x:v>2</x:v>
      </x:c>
      <x:c r="U3656" s="2" t="n">
        <x:v>1</x:v>
      </x:c>
      <x:c r="V3656" s="2" t="n">
        <x:v>1</x:v>
      </x:c>
      <x:c r="W3656" s="2" t="n">
        <x:v>2</x:v>
      </x:c>
      <x:c r="X3656" s="2" t="n">
        <x:v>2</x:v>
      </x:c>
      <x:c r="Y3656" s="2" t="n">
        <x:v>2</x:v>
      </x:c>
      <x:c r="Z3656" s="22" t="n">
        <x:v>368046</x:v>
      </x:c>
      <x:c r="AA3656" s="22" t="n">
        <x:v>422487</x:v>
      </x:c>
      <x:c r="AB3656" s="22" t="n">
        <x:v>54441</x:v>
      </x:c>
      <x:c r="AC3656" s="22" t="n">
        <x:v>60547.5</x:v>
      </x:c>
      <x:c r="AD3656" s="22" t="n">
        <x:v>0</x:v>
      </x:c>
      <x:c r="AE3656" s="2" t="n">
        <x:v>0</x:v>
      </x:c>
      <x:c r="AF3656" s="2" t="n">
        <x:v>0</x:v>
      </x:c>
    </x:row>
    <x:row r="3657" ht="23" customHeight="1">
      <x:c r="A3657" s="2" t="n">
        <x:v>3651</x:v>
      </x:c>
      <x:c r="B3657" s="24" t="n">
        <x:v>664749.45</x:v>
      </x:c>
      <x:c r="C3657" s="24" t="n">
        <x:v>301319.55</x:v>
      </x:c>
      <x:c r="D3657" s="24" t="n">
        <x:f>SUM(B3657:C3657)</x:f>
        <x:v>966069</x:v>
      </x:c>
      <x:c r="E3657" s="25" t="n">
        <x:f>B3657/D3657</x:f>
        <x:v>0.6880972787658024</x:v>
      </x:c>
      <x:c r="F3657" s="25" t="n">
        <x:f>C3657/D3657</x:f>
        <x:v>0.31190272123419754</x:v>
      </x:c>
      <x:c r="G3657" s="22" t="n">
        <x:v>1248006.45</x:v>
      </x:c>
      <x:c r="H3657" s="22" t="n">
        <x:v>621880.6124999999</x:v>
      </x:c>
      <x:c r="I3657" s="22" t="n">
        <x:f>SUM(G3657:H3657)</x:f>
        <x:v>1869887.0625</x:v>
      </x:c>
      <x:c r="J3657" s="22" t="n">
        <x:v>844974</x:v>
      </x:c>
      <x:c r="K3657" s="22" t="n">
        <x:v>121095</x:v>
      </x:c>
      <x:c r="L3657" s="22" t="n">
        <x:f>SUM(J3657:K3657)</x:f>
        <x:v>966069</x:v>
      </x:c>
      <x:c r="M3657" s="23" t="n">
        <x:f>D3657-L3657</x:f>
        <x:v>0</x:v>
      </x:c>
      <x:c r="N3657" s="22" t="n">
        <x:v>664749.45</x:v>
      </x:c>
      <x:c r="O3657" s="22" t="n">
        <x:v>301319.55</x:v>
      </x:c>
      <x:c r="P3657" s="14" t="n">
        <x:f>N3657/SUM(N3657:O3657)</x:f>
        <x:v>0.6880972787658024</x:v>
      </x:c>
      <x:c r="Q3657" s="22" t="n">
        <x:v>1247488.95</x:v>
      </x:c>
      <x:c r="R3657" s="22" t="n">
        <x:v>622398.1124999999</x:v>
      </x:c>
      <x:c r="S3657" s="2" t="n">
        <x:v>2</x:v>
      </x:c>
      <x:c r="T3657" s="2" t="n">
        <x:v>2</x:v>
      </x:c>
      <x:c r="U3657" s="2" t="n">
        <x:v>3</x:v>
      </x:c>
      <x:c r="V3657" s="2" t="n">
        <x:v>3</x:v>
      </x:c>
      <x:c r="W3657" s="2" t="n">
        <x:v>3</x:v>
      </x:c>
      <x:c r="X3657" s="2" t="n">
        <x:v>3</x:v>
      </x:c>
      <x:c r="Y3657" s="2" t="n">
        <x:v>3</x:v>
      </x:c>
      <x:c r="Z3657" s="22" t="n">
        <x:v>422487</x:v>
      </x:c>
      <x:c r="AA3657" s="22" t="n">
        <x:v>422487</x:v>
      </x:c>
      <x:c r="AB3657" s="22" t="n">
        <x:v>108882</x:v>
      </x:c>
      <x:c r="AC3657" s="22" t="n">
        <x:v>60547.5</x:v>
      </x:c>
      <x:c r="AD3657" s="22" t="n">
        <x:v>60547.5</x:v>
      </x:c>
      <x:c r="AE3657" s="2" t="n">
        <x:v>0</x:v>
      </x:c>
      <x:c r="AF3657" s="2" t="n">
        <x:v>0</x:v>
      </x:c>
    </x:row>
    <x:row r="3658" ht="23" customHeight="1">
      <x:c r="A3658" s="2" t="n">
        <x:v>3652</x:v>
      </x:c>
      <x:c r="B3658" s="24" t="n">
        <x:v>851080.5</x:v>
      </x:c>
      <x:c r="C3658" s="24" t="n">
        <x:v>0</x:v>
      </x:c>
      <x:c r="D3658" s="24" t="n">
        <x:f>SUM(B3658:C3658)</x:f>
        <x:v>851080.5</x:v>
      </x:c>
      <x:c r="E3658" s="25" t="n">
        <x:f>B3658/D3658</x:f>
        <x:v>1</x:v>
      </x:c>
      <x:c r="F3658" s="25" t="n">
        <x:f>C3658/D3658</x:f>
        <x:v>0</x:v>
      </x:c>
      <x:c r="G3658" s="22" t="n">
        <x:v>1049231.25</x:v>
      </x:c>
      <x:c r="H3658" s="22" t="n">
        <x:v>781839</x:v>
      </x:c>
      <x:c r="I3658" s="22" t="n">
        <x:f>SUM(G3658:H3658)</x:f>
        <x:v>1831070.25</x:v>
      </x:c>
      <x:c r="J3658" s="22" t="n">
        <x:v>790533</x:v>
      </x:c>
      <x:c r="K3658" s="22" t="n">
        <x:v>60547.5</x:v>
      </x:c>
      <x:c r="L3658" s="22" t="n">
        <x:f>SUM(J3658:K3658)</x:f>
        <x:v>851080.5</x:v>
      </x:c>
      <x:c r="M3658" s="23" t="n">
        <x:f>D3658-L3658</x:f>
        <x:v>0</x:v>
      </x:c>
      <x:c r="N3658" s="22" t="n">
        <x:v>851080.5</x:v>
      </x:c>
      <x:c r="O3658" s="22" t="n">
        <x:v>0</x:v>
      </x:c>
      <x:c r="P3658" s="14" t="n">
        <x:f>N3658/SUM(N3658:O3658)</x:f>
        <x:v>1</x:v>
      </x:c>
      <x:c r="Q3658" s="22" t="n">
        <x:v>1048713.75</x:v>
      </x:c>
      <x:c r="R3658" s="22" t="n">
        <x:v>782097.75</x:v>
      </x:c>
      <x:c r="S3658" s="2" t="n">
        <x:v>1</x:v>
      </x:c>
      <x:c r="T3658" s="2" t="n">
        <x:v>2</x:v>
      </x:c>
      <x:c r="U3658" s="2" t="n">
        <x:v>1</x:v>
      </x:c>
      <x:c r="V3658" s="2" t="n">
        <x:v>0</x:v>
      </x:c>
      <x:c r="W3658" s="2" t="n">
        <x:v>2</x:v>
      </x:c>
      <x:c r="X3658" s="2" t="n">
        <x:v>2</x:v>
      </x:c>
      <x:c r="Y3658" s="2" t="n">
        <x:v>2</x:v>
      </x:c>
      <x:c r="Z3658" s="22" t="n">
        <x:v>368046</x:v>
      </x:c>
      <x:c r="AA3658" s="22" t="n">
        <x:v>422487</x:v>
      </x:c>
      <x:c r="AB3658" s="22" t="n">
        <x:v>54441</x:v>
      </x:c>
      <x:c r="AC3658" s="22" t="n">
        <x:v>60547.5</x:v>
      </x:c>
      <x:c r="AD3658" s="22" t="n">
        <x:v>0</x:v>
      </x:c>
      <x:c r="AE3658" s="2" t="n">
        <x:v>0</x:v>
      </x:c>
      <x:c r="AF3658" s="2" t="n">
        <x:v>0</x:v>
      </x:c>
    </x:row>
    <x:row r="3659" ht="23" customHeight="1">
      <x:c r="A3659" s="2" t="n">
        <x:v>3653</x:v>
      </x:c>
      <x:c r="B3659" s="24" t="n">
        <x:v>0</x:v>
      </x:c>
      <x:c r="C3659" s="24" t="n">
        <x:v>851080.5</x:v>
      </x:c>
      <x:c r="D3659" s="24" t="n">
        <x:f>SUM(B3659:C3659)</x:f>
        <x:v>851080.5</x:v>
      </x:c>
      <x:c r="E3659" s="25" t="n">
        <x:f>B3659/D3659</x:f>
        <x:v>0</x:v>
      </x:c>
      <x:c r="F3659" s="25" t="n">
        <x:f>C3659/D3659</x:f>
        <x:v>1</x:v>
      </x:c>
      <x:c r="G3659" s="22" t="n">
        <x:v>0</x:v>
      </x:c>
      <x:c r="H3659" s="22" t="n">
        <x:v>1640229.1875</x:v>
      </x:c>
      <x:c r="I3659" s="22" t="n">
        <x:f>SUM(G3659:H3659)</x:f>
        <x:v>1640229.1875</x:v>
      </x:c>
      <x:c r="J3659" s="22" t="n">
        <x:v>790533</x:v>
      </x:c>
      <x:c r="K3659" s="22" t="n">
        <x:v>60547.5</x:v>
      </x:c>
      <x:c r="L3659" s="22" t="n">
        <x:f>SUM(J3659:K3659)</x:f>
        <x:v>851080.5</x:v>
      </x:c>
      <x:c r="M3659" s="23" t="n">
        <x:f>D3659-L3659</x:f>
        <x:v>0</x:v>
      </x:c>
      <x:c r="N3659" s="22" t="n">
        <x:v>0</x:v>
      </x:c>
      <x:c r="O3659" s="22" t="n">
        <x:v>851080.5</x:v>
      </x:c>
      <x:c r="P3659" s="14" t="n">
        <x:f>N3659/SUM(N3659:O3659)</x:f>
        <x:v>0</x:v>
      </x:c>
      <x:c r="Q3659" s="22" t="n">
        <x:v>0</x:v>
      </x:c>
      <x:c r="R3659" s="22" t="n">
        <x:v>1640746.6875</x:v>
      </x:c>
      <x:c r="S3659" s="2" t="n">
        <x:v>1</x:v>
      </x:c>
      <x:c r="T3659" s="2" t="n">
        <x:v>2</x:v>
      </x:c>
      <x:c r="U3659" s="2" t="n">
        <x:v>0</x:v>
      </x:c>
      <x:c r="V3659" s="2" t="n">
        <x:v>2</x:v>
      </x:c>
      <x:c r="W3659" s="2" t="n">
        <x:v>2</x:v>
      </x:c>
      <x:c r="X3659" s="2" t="n">
        <x:v>2</x:v>
      </x:c>
      <x:c r="Y3659" s="2" t="n">
        <x:v>2</x:v>
      </x:c>
      <x:c r="Z3659" s="22" t="n">
        <x:v>368046</x:v>
      </x:c>
      <x:c r="AA3659" s="22" t="n">
        <x:v>422487</x:v>
      </x:c>
      <x:c r="AB3659" s="22" t="n">
        <x:v>54441</x:v>
      </x:c>
      <x:c r="AC3659" s="22" t="n">
        <x:v>60547.5</x:v>
      </x:c>
      <x:c r="AD3659" s="22" t="n">
        <x:v>0</x:v>
      </x:c>
      <x:c r="AE3659" s="2" t="n">
        <x:v>0</x:v>
      </x:c>
      <x:c r="AF3659" s="2" t="n">
        <x:v>0</x:v>
      </x:c>
    </x:row>
    <x:row r="3660" ht="23" customHeight="1">
      <x:c r="A3660" s="2" t="n">
        <x:v>3654</x:v>
      </x:c>
      <x:c r="B3660" s="24" t="n">
        <x:v>425540.25</x:v>
      </x:c>
      <x:c r="C3660" s="24" t="n">
        <x:v>425540.25</x:v>
      </x:c>
      <x:c r="D3660" s="24" t="n">
        <x:f>SUM(B3660:C3660)</x:f>
        <x:v>851080.5</x:v>
      </x:c>
      <x:c r="E3660" s="25" t="n">
        <x:f>B3660/D3660</x:f>
        <x:v>0.5</x:v>
      </x:c>
      <x:c r="F3660" s="25" t="n">
        <x:f>C3660/D3660</x:f>
        <x:v>0.5</x:v>
      </x:c>
      <x:c r="G3660" s="22" t="n">
        <x:v>1177286.625</x:v>
      </x:c>
      <x:c r="H3660" s="22" t="n">
        <x:v>471287.25</x:v>
      </x:c>
      <x:c r="I3660" s="22" t="n">
        <x:f>SUM(G3660:H3660)</x:f>
        <x:v>1648573.875</x:v>
      </x:c>
      <x:c r="J3660" s="22" t="n">
        <x:v>790533</x:v>
      </x:c>
      <x:c r="K3660" s="22" t="n">
        <x:v>60547.5</x:v>
      </x:c>
      <x:c r="L3660" s="22" t="n">
        <x:f>SUM(J3660:K3660)</x:f>
        <x:v>851080.5</x:v>
      </x:c>
      <x:c r="M3660" s="23" t="n">
        <x:f>D3660-L3660</x:f>
        <x:v>0</x:v>
      </x:c>
      <x:c r="N3660" s="22" t="n">
        <x:v>425540.25</x:v>
      </x:c>
      <x:c r="O3660" s="22" t="n">
        <x:v>425540.25</x:v>
      </x:c>
      <x:c r="P3660" s="14" t="n">
        <x:f>N3660/SUM(N3660:O3660)</x:f>
        <x:v>0.5</x:v>
      </x:c>
      <x:c r="Q3660" s="22" t="n">
        <x:v>1176769.125</x:v>
      </x:c>
      <x:c r="R3660" s="22" t="n">
        <x:v>471546</x:v>
      </x:c>
      <x:c r="S3660" s="2" t="n">
        <x:v>2</x:v>
      </x:c>
      <x:c r="T3660" s="2" t="n">
        <x:v>1</x:v>
      </x:c>
      <x:c r="U3660" s="2" t="n">
        <x:v>1</x:v>
      </x:c>
      <x:c r="V3660" s="2" t="n">
        <x:v>2</x:v>
      </x:c>
      <x:c r="W3660" s="2" t="n">
        <x:v>2</x:v>
      </x:c>
      <x:c r="X3660" s="2" t="n">
        <x:v>2</x:v>
      </x:c>
      <x:c r="Y3660" s="2" t="n">
        <x:v>2</x:v>
      </x:c>
      <x:c r="Z3660" s="22" t="n">
        <x:v>422487</x:v>
      </x:c>
      <x:c r="AA3660" s="22" t="n">
        <x:v>368046</x:v>
      </x:c>
      <x:c r="AB3660" s="22" t="n">
        <x:v>54441</x:v>
      </x:c>
      <x:c r="AC3660" s="22" t="n">
        <x:v>0</x:v>
      </x:c>
      <x:c r="AD3660" s="22" t="n">
        <x:v>60547.5</x:v>
      </x:c>
      <x:c r="AE3660" s="2" t="n">
        <x:v>0</x:v>
      </x:c>
      <x:c r="AF3660" s="2" t="n">
        <x:v>0</x:v>
      </x:c>
    </x:row>
    <x:row r="3661" ht="23" customHeight="1">
      <x:c r="A3661" s="2" t="n">
        <x:v>3655</x:v>
      </x:c>
      <x:c r="B3661" s="24" t="n">
        <x:v>944582.3999999999</x:v>
      </x:c>
      <x:c r="C3661" s="24" t="n">
        <x:v>136475.1</x:v>
      </x:c>
      <x:c r="D3661" s="24" t="n">
        <x:f>SUM(B3661:C3661)</x:f>
        <x:v>1081057.5</x:v>
      </x:c>
      <x:c r="E3661" s="25" t="n">
        <x:f>B3661/D3661</x:f>
        <x:v>0.8737577788415509</x:v>
      </x:c>
      <x:c r="F3661" s="25" t="n">
        <x:f>C3661/D3661</x:f>
        <x:v>0.12624222115844902</x:v>
      </x:c>
      <x:c r="G3661" s="22" t="n">
        <x:v>1533456</x:v>
      </x:c>
      <x:c r="H3661" s="22" t="n">
        <x:v>423452.1375</x:v>
      </x:c>
      <x:c r="I3661" s="22" t="n">
        <x:f>SUM(G3661:H3661)</x:f>
        <x:v>1956908.1375</x:v>
      </x:c>
      <x:c r="J3661" s="22" t="n">
        <x:v>899415</x:v>
      </x:c>
      <x:c r="K3661" s="22" t="n">
        <x:v>181642.5</x:v>
      </x:c>
      <x:c r="L3661" s="22" t="n">
        <x:f>SUM(J3661:K3661)</x:f>
        <x:v>1081057.5</x:v>
      </x:c>
      <x:c r="M3661" s="23" t="n">
        <x:f>D3661-L3661</x:f>
        <x:v>0</x:v>
      </x:c>
      <x:c r="N3661" s="22" t="n">
        <x:v>944582.3999999999</x:v>
      </x:c>
      <x:c r="O3661" s="22" t="n">
        <x:v>136475.1</x:v>
      </x:c>
      <x:c r="P3661" s="14" t="n">
        <x:f>N3661/SUM(N3661:O3661)</x:f>
        <x:v>0.8737577788415509</x:v>
      </x:c>
      <x:c r="Q3661" s="22" t="n">
        <x:v>1533456</x:v>
      </x:c>
      <x:c r="R3661" s="22" t="n">
        <x:v>424487.1375</x:v>
      </x:c>
      <x:c r="S3661" s="2" t="n">
        <x:v>3</x:v>
      </x:c>
      <x:c r="T3661" s="2" t="n">
        <x:v>2</x:v>
      </x:c>
      <x:c r="U3661" s="2" t="n">
        <x:v>4</x:v>
      </x:c>
      <x:c r="V3661" s="2" t="n">
        <x:v>1</x:v>
      </x:c>
      <x:c r="W3661" s="2" t="n">
        <x:v>4</x:v>
      </x:c>
      <x:c r="X3661" s="2" t="n">
        <x:v>4</x:v>
      </x:c>
      <x:c r="Y3661" s="2" t="n">
        <x:v>4</x:v>
      </x:c>
      <x:c r="Z3661" s="22" t="n">
        <x:v>476928</x:v>
      </x:c>
      <x:c r="AA3661" s="22" t="n">
        <x:v>422487</x:v>
      </x:c>
      <x:c r="AB3661" s="22" t="n">
        <x:v>163323</x:v>
      </x:c>
      <x:c r="AC3661" s="22" t="n">
        <x:v>60547.5</x:v>
      </x:c>
      <x:c r="AD3661" s="22" t="n">
        <x:v>121095</x:v>
      </x:c>
      <x:c r="AE3661" s="2" t="n">
        <x:v>0</x:v>
      </x:c>
      <x:c r="AF3661" s="2" t="n">
        <x:v>0</x:v>
      </x:c>
    </x:row>
    <x:row r="3662" ht="23" customHeight="1">
      <x:c r="A3662" s="2" t="n">
        <x:v>3656</x:v>
      </x:c>
      <x:c r="B3662" s="24" t="n">
        <x:v>966069</x:v>
      </x:c>
      <x:c r="C3662" s="24" t="n">
        <x:v>0</x:v>
      </x:c>
      <x:c r="D3662" s="24" t="n">
        <x:f>SUM(B3662:C3662)</x:f>
        <x:v>966069</x:v>
      </x:c>
      <x:c r="E3662" s="25" t="n">
        <x:f>B3662/D3662</x:f>
        <x:v>1</x:v>
      </x:c>
      <x:c r="F3662" s="25" t="n">
        <x:f>C3662/D3662</x:f>
        <x:v>0</x:v>
      </x:c>
      <x:c r="G3662" s="22" t="n">
        <x:v>1702161</x:v>
      </x:c>
      <x:c r="H3662" s="22" t="n">
        <x:v>150851.25</x:v>
      </x:c>
      <x:c r="I3662" s="22" t="n">
        <x:f>SUM(G3662:H3662)</x:f>
        <x:v>1853012.25</x:v>
      </x:c>
      <x:c r="J3662" s="22" t="n">
        <x:v>844974</x:v>
      </x:c>
      <x:c r="K3662" s="22" t="n">
        <x:v>121095</x:v>
      </x:c>
      <x:c r="L3662" s="22" t="n">
        <x:f>SUM(J3662:K3662)</x:f>
        <x:v>966069</x:v>
      </x:c>
      <x:c r="M3662" s="23" t="n">
        <x:f>D3662-L3662</x:f>
        <x:v>0</x:v>
      </x:c>
      <x:c r="N3662" s="22" t="n">
        <x:v>966069</x:v>
      </x:c>
      <x:c r="O3662" s="22" t="n">
        <x:v>0</x:v>
      </x:c>
      <x:c r="P3662" s="14" t="n">
        <x:f>N3662/SUM(N3662:O3662)</x:f>
        <x:v>1</x:v>
      </x:c>
      <x:c r="Q3662" s="22" t="n">
        <x:v>1702161</x:v>
      </x:c>
      <x:c r="R3662" s="22" t="n">
        <x:v>151627.5</x:v>
      </x:c>
      <x:c r="S3662" s="2" t="n">
        <x:v>3</x:v>
      </x:c>
      <x:c r="T3662" s="2" t="n">
        <x:v>1</x:v>
      </x:c>
      <x:c r="U3662" s="2" t="n">
        <x:v>4</x:v>
      </x:c>
      <x:c r="V3662" s="2" t="n">
        <x:v>0</x:v>
      </x:c>
      <x:c r="W3662" s="2" t="n">
        <x:v>3</x:v>
      </x:c>
      <x:c r="X3662" s="2" t="n">
        <x:v>3</x:v>
      </x:c>
      <x:c r="Y3662" s="2" t="n">
        <x:v>3</x:v>
      </x:c>
      <x:c r="Z3662" s="22" t="n">
        <x:v>476928</x:v>
      </x:c>
      <x:c r="AA3662" s="22" t="n">
        <x:v>368046</x:v>
      </x:c>
      <x:c r="AB3662" s="22" t="n">
        <x:v>108882</x:v>
      </x:c>
      <x:c r="AC3662" s="22" t="n">
        <x:v>0</x:v>
      </x:c>
      <x:c r="AD3662" s="22" t="n">
        <x:v>121095</x:v>
      </x:c>
      <x:c r="AE3662" s="2" t="n">
        <x:v>0</x:v>
      </x:c>
      <x:c r="AF3662" s="2" t="n">
        <x:v>0</x:v>
      </x:c>
    </x:row>
    <x:row r="3663" ht="23" customHeight="1">
      <x:c r="A3663" s="2" t="n">
        <x:v>3657</x:v>
      </x:c>
      <x:c r="B3663" s="24" t="n">
        <x:v>851080.5</x:v>
      </x:c>
      <x:c r="C3663" s="24" t="n">
        <x:v>0</x:v>
      </x:c>
      <x:c r="D3663" s="24" t="n">
        <x:f>SUM(B3663:C3663)</x:f>
        <x:v>851080.5</x:v>
      </x:c>
      <x:c r="E3663" s="25" t="n">
        <x:f>B3663/D3663</x:f>
        <x:v>1</x:v>
      </x:c>
      <x:c r="F3663" s="25" t="n">
        <x:f>C3663/D3663</x:f>
        <x:v>0</x:v>
      </x:c>
      <x:c r="G3663" s="22" t="n">
        <x:v>1141760.25</x:v>
      </x:c>
      <x:c r="H3663" s="22" t="n">
        <x:v>736092</x:v>
      </x:c>
      <x:c r="I3663" s="22" t="n">
        <x:f>SUM(G3663:H3663)</x:f>
        <x:v>1877852.25</x:v>
      </x:c>
      <x:c r="J3663" s="22" t="n">
        <x:v>790533</x:v>
      </x:c>
      <x:c r="K3663" s="22" t="n">
        <x:v>60547.5</x:v>
      </x:c>
      <x:c r="L3663" s="22" t="n">
        <x:f>SUM(J3663:K3663)</x:f>
        <x:v>851080.5</x:v>
      </x:c>
      <x:c r="M3663" s="23" t="n">
        <x:f>D3663-L3663</x:f>
        <x:v>0</x:v>
      </x:c>
      <x:c r="N3663" s="22" t="n">
        <x:v>851080.5</x:v>
      </x:c>
      <x:c r="O3663" s="22" t="n">
        <x:v>0</x:v>
      </x:c>
      <x:c r="P3663" s="14" t="n">
        <x:f>N3663/SUM(N3663:O3663)</x:f>
        <x:v>1</x:v>
      </x:c>
      <x:c r="Q3663" s="22" t="n">
        <x:v>1140725.25</x:v>
      </x:c>
      <x:c r="R3663" s="22" t="n">
        <x:v>736092</x:v>
      </x:c>
      <x:c r="S3663" s="2" t="n">
        <x:v>1</x:v>
      </x:c>
      <x:c r="T3663" s="2" t="n">
        <x:v>2</x:v>
      </x:c>
      <x:c r="U3663" s="2" t="n">
        <x:v>2</x:v>
      </x:c>
      <x:c r="V3663" s="2" t="n">
        <x:v>0</x:v>
      </x:c>
      <x:c r="W3663" s="2" t="n">
        <x:v>2</x:v>
      </x:c>
      <x:c r="X3663" s="2" t="n">
        <x:v>2</x:v>
      </x:c>
      <x:c r="Y3663" s="2" t="n">
        <x:v>2</x:v>
      </x:c>
      <x:c r="Z3663" s="22" t="n">
        <x:v>368046</x:v>
      </x:c>
      <x:c r="AA3663" s="22" t="n">
        <x:v>422487</x:v>
      </x:c>
      <x:c r="AB3663" s="22" t="n">
        <x:v>54441</x:v>
      </x:c>
      <x:c r="AC3663" s="22" t="n">
        <x:v>60547.5</x:v>
      </x:c>
      <x:c r="AD3663" s="22" t="n">
        <x:v>0</x:v>
      </x:c>
      <x:c r="AE3663" s="2" t="n">
        <x:v>0</x:v>
      </x:c>
      <x:c r="AF3663" s="2" t="n">
        <x:v>0</x:v>
      </x:c>
    </x:row>
    <x:row r="3664" ht="23" customHeight="1">
      <x:c r="A3664" s="2" t="n">
        <x:v>3658</x:v>
      </x:c>
      <x:c r="B3664" s="24" t="n">
        <x:v>526605.125</x:v>
      </x:c>
      <x:c r="C3664" s="24" t="n">
        <x:v>554452.375</x:v>
      </x:c>
      <x:c r="D3664" s="24" t="n">
        <x:f>SUM(B3664:C3664)</x:f>
        <x:v>1081057.5</x:v>
      </x:c>
      <x:c r="E3664" s="25" t="n">
        <x:f>B3664/D3664</x:f>
        <x:v>0.487120365937982</x:v>
      </x:c>
      <x:c r="F3664" s="25" t="n">
        <x:f>C3664/D3664</x:f>
        <x:v>0.512879634062018</x:v>
      </x:c>
      <x:c r="G3664" s="22" t="n">
        <x:v>1129928.1875</x:v>
      </x:c>
      <x:c r="H3664" s="22" t="n">
        <x:v>992687.0078125</x:v>
      </x:c>
      <x:c r="I3664" s="22" t="n">
        <x:f>SUM(G3664:H3664)</x:f>
        <x:v>2122615.1953125</x:v>
      </x:c>
      <x:c r="J3664" s="22" t="n">
        <x:v>899415</x:v>
      </x:c>
      <x:c r="K3664" s="22" t="n">
        <x:v>181642.5</x:v>
      </x:c>
      <x:c r="L3664" s="22" t="n">
        <x:f>SUM(J3664:K3664)</x:f>
        <x:v>1081057.5</x:v>
      </x:c>
      <x:c r="M3664" s="23" t="n">
        <x:f>D3664-L3664</x:f>
        <x:v>0</x:v>
      </x:c>
      <x:c r="N3664" s="22" t="n">
        <x:v>526202.625</x:v>
      </x:c>
      <x:c r="O3664" s="22" t="n">
        <x:v>554854.875</x:v>
      </x:c>
      <x:c r="P3664" s="14" t="n">
        <x:f>N3664/SUM(N3664:O3664)</x:f>
        <x:v>0.4867480453167385</x:v>
      </x:c>
      <x:c r="Q3664" s="22" t="n">
        <x:v>1127886.9375</x:v>
      </x:c>
      <x:c r="R3664" s="22" t="n">
        <x:v>993531.5390625</x:v>
      </x:c>
      <x:c r="S3664" s="2" t="n">
        <x:v>2</x:v>
      </x:c>
      <x:c r="T3664" s="2" t="n">
        <x:v>3</x:v>
      </x:c>
      <x:c r="U3664" s="2" t="n">
        <x:v>2</x:v>
      </x:c>
      <x:c r="V3664" s="2" t="n">
        <x:v>5</x:v>
      </x:c>
      <x:c r="W3664" s="2" t="n">
        <x:v>4</x:v>
      </x:c>
      <x:c r="X3664" s="2" t="n">
        <x:v>4</x:v>
      </x:c>
      <x:c r="Y3664" s="2" t="n">
        <x:v>4</x:v>
      </x:c>
      <x:c r="Z3664" s="22" t="n">
        <x:v>422487</x:v>
      </x:c>
      <x:c r="AA3664" s="22" t="n">
        <x:v>476928</x:v>
      </x:c>
      <x:c r="AB3664" s="22" t="n">
        <x:v>163323</x:v>
      </x:c>
      <x:c r="AC3664" s="22" t="n">
        <x:v>121095</x:v>
      </x:c>
      <x:c r="AD3664" s="22" t="n">
        <x:v>60547.5</x:v>
      </x:c>
      <x:c r="AE3664" s="2" t="n">
        <x:v>1</x:v>
      </x:c>
      <x:c r="AF3664" s="2" t="n">
        <x:v>0</x:v>
      </x:c>
    </x:row>
    <x:row r="3665" ht="23" customHeight="1">
      <x:c r="A3665" s="2" t="n">
        <x:v>3659</x:v>
      </x:c>
      <x:c r="B3665" s="24" t="n">
        <x:v>801685.125</x:v>
      </x:c>
      <x:c r="C3665" s="24" t="n">
        <x:v>279372.375</x:v>
      </x:c>
      <x:c r="D3665" s="24" t="n">
        <x:f>SUM(B3665:C3665)</x:f>
        <x:v>1081057.5</x:v>
      </x:c>
      <x:c r="E3665" s="25" t="n">
        <x:f>B3665/D3665</x:f>
        <x:v>0.7415749162278602</x:v>
      </x:c>
      <x:c r="F3665" s="25" t="n">
        <x:f>C3665/D3665</x:f>
        <x:v>0.2584250837721398</x:v>
      </x:c>
      <x:c r="G3665" s="22" t="n">
        <x:v>1679727.375</x:v>
      </x:c>
      <x:c r="H3665" s="22" t="n">
        <x:v>469941.75</x:v>
      </x:c>
      <x:c r="I3665" s="22" t="n">
        <x:f>SUM(G3665:H3665)</x:f>
        <x:v>2149669.125</x:v>
      </x:c>
      <x:c r="J3665" s="22" t="n">
        <x:v>899415</x:v>
      </x:c>
      <x:c r="K3665" s="22" t="n">
        <x:v>181642.5</x:v>
      </x:c>
      <x:c r="L3665" s="22" t="n">
        <x:f>SUM(J3665:K3665)</x:f>
        <x:v>1081057.5</x:v>
      </x:c>
      <x:c r="M3665" s="23" t="n">
        <x:f>D3665-L3665</x:f>
        <x:v>0</x:v>
      </x:c>
      <x:c r="N3665" s="22" t="n">
        <x:v>802461.375</x:v>
      </x:c>
      <x:c r="O3665" s="22" t="n">
        <x:v>278596.125</x:v>
      </x:c>
      <x:c r="P3665" s="14" t="n">
        <x:f>N3665/SUM(N3665:O3665)</x:f>
        <x:v>0.7422929631402585</x:v>
      </x:c>
      <x:c r="Q3665" s="22" t="n">
        <x:v>1679727.375</x:v>
      </x:c>
      <x:c r="R3665" s="22" t="n">
        <x:v>469424.25</x:v>
      </x:c>
      <x:c r="S3665" s="2" t="n">
        <x:v>3</x:v>
      </x:c>
      <x:c r="T3665" s="2" t="n">
        <x:v>2</x:v>
      </x:c>
      <x:c r="U3665" s="2" t="n">
        <x:v>2</x:v>
      </x:c>
      <x:c r="V3665" s="2" t="n">
        <x:v>1</x:v>
      </x:c>
      <x:c r="W3665" s="2" t="n">
        <x:v>4</x:v>
      </x:c>
      <x:c r="X3665" s="2" t="n">
        <x:v>4</x:v>
      </x:c>
      <x:c r="Y3665" s="2" t="n">
        <x:v>4</x:v>
      </x:c>
      <x:c r="Z3665" s="22" t="n">
        <x:v>476928</x:v>
      </x:c>
      <x:c r="AA3665" s="22" t="n">
        <x:v>422487</x:v>
      </x:c>
      <x:c r="AB3665" s="22" t="n">
        <x:v>163323</x:v>
      </x:c>
      <x:c r="AC3665" s="22" t="n">
        <x:v>60547.5</x:v>
      </x:c>
      <x:c r="AD3665" s="22" t="n">
        <x:v>121095</x:v>
      </x:c>
      <x:c r="AE3665" s="2" t="n">
        <x:v>1</x:v>
      </x:c>
      <x:c r="AF3665" s="2" t="n">
        <x:v>0</x:v>
      </x:c>
    </x:row>
    <x:row r="3666" ht="23" customHeight="1">
      <x:c r="A3666" s="2" t="n">
        <x:v>3660</x:v>
      </x:c>
      <x:c r="B3666" s="24" t="n">
        <x:v>692093</x:v>
      </x:c>
      <x:c r="C3666" s="24" t="n">
        <x:v>273976</x:v>
      </x:c>
      <x:c r="D3666" s="24" t="n">
        <x:f>SUM(B3666:C3666)</x:f>
        <x:v>966069</x:v>
      </x:c>
      <x:c r="E3666" s="25" t="n">
        <x:f>B3666/D3666</x:f>
        <x:v>0.7164012094374211</x:v>
      </x:c>
      <x:c r="F3666" s="25" t="n">
        <x:f>C3666/D3666</x:f>
        <x:v>0.28359879056257886</x:v>
      </x:c>
      <x:c r="G3666" s="22" t="n">
        <x:v>1182821</x:v>
      </x:c>
      <x:c r="H3666" s="22" t="n">
        <x:v>640284.0625</x:v>
      </x:c>
      <x:c r="I3666" s="22" t="n">
        <x:f>SUM(G3666:H3666)</x:f>
        <x:v>1823105.0625</x:v>
      </x:c>
      <x:c r="J3666" s="22" t="n">
        <x:v>844974</x:v>
      </x:c>
      <x:c r="K3666" s="22" t="n">
        <x:v>121095</x:v>
      </x:c>
      <x:c r="L3666" s="22" t="n">
        <x:f>SUM(J3666:K3666)</x:f>
        <x:v>966069</x:v>
      </x:c>
      <x:c r="M3666" s="23" t="n">
        <x:f>D3666-L3666</x:f>
        <x:v>0</x:v>
      </x:c>
      <x:c r="N3666" s="22" t="n">
        <x:v>692093</x:v>
      </x:c>
      <x:c r="O3666" s="22" t="n">
        <x:v>273976</x:v>
      </x:c>
      <x:c r="P3666" s="14" t="n">
        <x:f>N3666/SUM(N3666:O3666)</x:f>
        <x:v>0.7164012094374211</x:v>
      </x:c>
      <x:c r="Q3666" s="22" t="n">
        <x:v>1182821</x:v>
      </x:c>
      <x:c r="R3666" s="22" t="n">
        <x:v>641060.3125</x:v>
      </x:c>
      <x:c r="S3666" s="2" t="n">
        <x:v>2</x:v>
      </x:c>
      <x:c r="T3666" s="2" t="n">
        <x:v>2</x:v>
      </x:c>
      <x:c r="U3666" s="2" t="n">
        <x:v>3</x:v>
      </x:c>
      <x:c r="V3666" s="2" t="n">
        <x:v>2</x:v>
      </x:c>
      <x:c r="W3666" s="2" t="n">
        <x:v>3</x:v>
      </x:c>
      <x:c r="X3666" s="2" t="n">
        <x:v>3</x:v>
      </x:c>
      <x:c r="Y3666" s="2" t="n">
        <x:v>3</x:v>
      </x:c>
      <x:c r="Z3666" s="22" t="n">
        <x:v>422487</x:v>
      </x:c>
      <x:c r="AA3666" s="22" t="n">
        <x:v>422487</x:v>
      </x:c>
      <x:c r="AB3666" s="22" t="n">
        <x:v>108882</x:v>
      </x:c>
      <x:c r="AC3666" s="22" t="n">
        <x:v>60547.5</x:v>
      </x:c>
      <x:c r="AD3666" s="22" t="n">
        <x:v>60547.5</x:v>
      </x:c>
      <x:c r="AE3666" s="2" t="n">
        <x:v>0</x:v>
      </x:c>
      <x:c r="AF3666" s="2" t="n">
        <x:v>0</x:v>
      </x:c>
    </x:row>
    <x:row r="3667" ht="23" customHeight="1">
      <x:c r="A3667" s="2" t="n">
        <x:v>3661</x:v>
      </x:c>
      <x:c r="B3667" s="24" t="n">
        <x:v>483034.5</x:v>
      </x:c>
      <x:c r="C3667" s="24" t="n">
        <x:v>483034.5</x:v>
      </x:c>
      <x:c r="D3667" s="24" t="n">
        <x:f>SUM(B3667:C3667)</x:f>
        <x:v>966069</x:v>
      </x:c>
      <x:c r="E3667" s="25" t="n">
        <x:f>B3667/D3667</x:f>
        <x:v>0.5</x:v>
      </x:c>
      <x:c r="F3667" s="25" t="n">
        <x:f>C3667/D3667</x:f>
        <x:v>0.5</x:v>
      </x:c>
      <x:c r="G3667" s="22" t="n">
        <x:v>589173.75</x:v>
      </x:c>
      <x:c r="H3667" s="22" t="n">
        <x:v>1272183.1875</x:v>
      </x:c>
      <x:c r="I3667" s="22" t="n">
        <x:f>SUM(G3667:H3667)</x:f>
        <x:v>1861356.9375</x:v>
      </x:c>
      <x:c r="J3667" s="22" t="n">
        <x:v>844974</x:v>
      </x:c>
      <x:c r="K3667" s="22" t="n">
        <x:v>121095</x:v>
      </x:c>
      <x:c r="L3667" s="22" t="n">
        <x:f>SUM(J3667:K3667)</x:f>
        <x:v>966069</x:v>
      </x:c>
      <x:c r="M3667" s="23" t="n">
        <x:f>D3667-L3667</x:f>
        <x:v>0</x:v>
      </x:c>
      <x:c r="N3667" s="22" t="n">
        <x:v>483034.5</x:v>
      </x:c>
      <x:c r="O3667" s="22" t="n">
        <x:v>483034.5</x:v>
      </x:c>
      <x:c r="P3667" s="14" t="n">
        <x:f>N3667/SUM(N3667:O3667)</x:f>
        <x:v>0.5</x:v>
      </x:c>
      <x:c r="Q3667" s="22" t="n">
        <x:v>588656.25</x:v>
      </x:c>
      <x:c r="R3667" s="22" t="n">
        <x:v>1272700.6875</x:v>
      </x:c>
      <x:c r="S3667" s="2" t="n">
        <x:v>1</x:v>
      </x:c>
      <x:c r="T3667" s="2" t="n">
        <x:v>3</x:v>
      </x:c>
      <x:c r="U3667" s="2" t="n">
        <x:v>2</x:v>
      </x:c>
      <x:c r="V3667" s="2" t="n">
        <x:v>4</x:v>
      </x:c>
      <x:c r="W3667" s="2" t="n">
        <x:v>3</x:v>
      </x:c>
      <x:c r="X3667" s="2" t="n">
        <x:v>3</x:v>
      </x:c>
      <x:c r="Y3667" s="2" t="n">
        <x:v>3</x:v>
      </x:c>
      <x:c r="Z3667" s="22" t="n">
        <x:v>368046</x:v>
      </x:c>
      <x:c r="AA3667" s="22" t="n">
        <x:v>476928</x:v>
      </x:c>
      <x:c r="AB3667" s="22" t="n">
        <x:v>108882</x:v>
      </x:c>
      <x:c r="AC3667" s="22" t="n">
        <x:v>121095</x:v>
      </x:c>
      <x:c r="AD3667" s="22" t="n">
        <x:v>0</x:v>
      </x:c>
      <x:c r="AE3667" s="2" t="n">
        <x:v>0</x:v>
      </x:c>
      <x:c r="AF3667" s="2" t="n">
        <x:v>0</x:v>
      </x:c>
    </x:row>
    <x:row r="3668" ht="23" customHeight="1">
      <x:c r="A3668" s="2" t="n">
        <x:v>3662</x:v>
      </x:c>
      <x:c r="B3668" s="24" t="n">
        <x:v>636624.6666666667</x:v>
      </x:c>
      <x:c r="C3668" s="24" t="n">
        <x:v>444432.8333333334</x:v>
      </x:c>
      <x:c r="D3668" s="24" t="n">
        <x:f>SUM(B3668:C3668)</x:f>
        <x:v>1081057.5</x:v>
      </x:c>
      <x:c r="E3668" s="25" t="n">
        <x:f>B3668/D3668</x:f>
        <x:v>0.5888906618442282</x:v>
      </x:c>
      <x:c r="F3668" s="25" t="n">
        <x:f>C3668/D3668</x:f>
        <x:v>0.4111093381557719</x:v>
      </x:c>
      <x:c r="G3668" s="22" t="n">
        <x:v>1170696.1666666667</x:v>
      </x:c>
      <x:c r="H3668" s="22" t="n">
        <x:v>880692.5208333333</x:v>
      </x:c>
      <x:c r="I3668" s="22" t="n">
        <x:f>SUM(G3668:H3668)</x:f>
        <x:v>2051388.6875</x:v>
      </x:c>
      <x:c r="J3668" s="22" t="n">
        <x:v>899415</x:v>
      </x:c>
      <x:c r="K3668" s="22" t="n">
        <x:v>181642.5</x:v>
      </x:c>
      <x:c r="L3668" s="22" t="n">
        <x:f>SUM(J3668:K3668)</x:f>
        <x:v>1081057.5</x:v>
      </x:c>
      <x:c r="M3668" s="23" t="n">
        <x:f>D3668-L3668</x:f>
        <x:v>0</x:v>
      </x:c>
      <x:c r="N3668" s="22" t="n">
        <x:v>636490.5</x:v>
      </x:c>
      <x:c r="O3668" s="22" t="n">
        <x:v>444567</x:v>
      </x:c>
      <x:c r="P3668" s="14" t="n">
        <x:f>N3668/SUM(N3668:O3668)</x:f>
        <x:v>0.5887665549704802</x:v>
      </x:c>
      <x:c r="Q3668" s="22" t="n">
        <x:v>1169412</x:v>
      </x:c>
      <x:c r="R3668" s="22" t="n">
        <x:v>881272.3125</x:v>
      </x:c>
      <x:c r="S3668" s="2" t="n">
        <x:v>2</x:v>
      </x:c>
      <x:c r="T3668" s="2" t="n">
        <x:v>3</x:v>
      </x:c>
      <x:c r="U3668" s="2" t="n">
        <x:v>2</x:v>
      </x:c>
      <x:c r="V3668" s="2" t="n">
        <x:v>3</x:v>
      </x:c>
      <x:c r="W3668" s="2" t="n">
        <x:v>4</x:v>
      </x:c>
      <x:c r="X3668" s="2" t="n">
        <x:v>4</x:v>
      </x:c>
      <x:c r="Y3668" s="2" t="n">
        <x:v>4</x:v>
      </x:c>
      <x:c r="Z3668" s="22" t="n">
        <x:v>422487</x:v>
      </x:c>
      <x:c r="AA3668" s="22" t="n">
        <x:v>476928</x:v>
      </x:c>
      <x:c r="AB3668" s="22" t="n">
        <x:v>163323</x:v>
      </x:c>
      <x:c r="AC3668" s="22" t="n">
        <x:v>121095</x:v>
      </x:c>
      <x:c r="AD3668" s="22" t="n">
        <x:v>60547.5</x:v>
      </x:c>
      <x:c r="AE3668" s="2" t="n">
        <x:v>1</x:v>
      </x:c>
      <x:c r="AF3668" s="2" t="n">
        <x:v>0</x:v>
      </x:c>
    </x:row>
    <x:row r="3669" ht="23" customHeight="1">
      <x:c r="A3669" s="2" t="n">
        <x:v>3663</x:v>
      </x:c>
      <x:c r="B3669" s="24" t="n">
        <x:v>805057.5</x:v>
      </x:c>
      <x:c r="C3669" s="24" t="n">
        <x:v>161011.5</x:v>
      </x:c>
      <x:c r="D3669" s="24" t="n">
        <x:f>SUM(B3669:C3669)</x:f>
        <x:v>966069</x:v>
      </x:c>
      <x:c r="E3669" s="25" t="n">
        <x:f>B3669/D3669</x:f>
        <x:v>0.8333333333333334</x:v>
      </x:c>
      <x:c r="F3669" s="25" t="n">
        <x:f>C3669/D3669</x:f>
        <x:v>0.16666666666666666</x:v>
      </x:c>
      <x:c r="G3669" s="22" t="n">
        <x:v>911196.75</x:v>
      </x:c>
      <x:c r="H3669" s="22" t="n">
        <x:v>950160.1875</x:v>
      </x:c>
      <x:c r="I3669" s="22" t="n">
        <x:f>SUM(G3669:H3669)</x:f>
        <x:v>1861356.9375</x:v>
      </x:c>
      <x:c r="J3669" s="22" t="n">
        <x:v>844974</x:v>
      </x:c>
      <x:c r="K3669" s="22" t="n">
        <x:v>121095</x:v>
      </x:c>
      <x:c r="L3669" s="22" t="n">
        <x:f>SUM(J3669:K3669)</x:f>
        <x:v>966069</x:v>
      </x:c>
      <x:c r="M3669" s="23" t="n">
        <x:f>D3669-L3669</x:f>
        <x:v>0</x:v>
      </x:c>
      <x:c r="N3669" s="22" t="n">
        <x:v>805057.5</x:v>
      </x:c>
      <x:c r="O3669" s="22" t="n">
        <x:v>161011.5</x:v>
      </x:c>
      <x:c r="P3669" s="14" t="n">
        <x:f>N3669/SUM(N3669:O3669)</x:f>
        <x:v>0.8333333333333334</x:v>
      </x:c>
      <x:c r="Q3669" s="22" t="n">
        <x:v>910679.25</x:v>
      </x:c>
      <x:c r="R3669" s="22" t="n">
        <x:v>950677.6875</x:v>
      </x:c>
      <x:c r="S3669" s="2" t="n">
        <x:v>1</x:v>
      </x:c>
      <x:c r="T3669" s="2" t="n">
        <x:v>3</x:v>
      </x:c>
      <x:c r="U3669" s="2" t="n">
        <x:v>2</x:v>
      </x:c>
      <x:c r="V3669" s="2" t="n">
        <x:v>1</x:v>
      </x:c>
      <x:c r="W3669" s="2" t="n">
        <x:v>3</x:v>
      </x:c>
      <x:c r="X3669" s="2" t="n">
        <x:v>3</x:v>
      </x:c>
      <x:c r="Y3669" s="2" t="n">
        <x:v>3</x:v>
      </x:c>
      <x:c r="Z3669" s="22" t="n">
        <x:v>368046</x:v>
      </x:c>
      <x:c r="AA3669" s="22" t="n">
        <x:v>476928</x:v>
      </x:c>
      <x:c r="AB3669" s="22" t="n">
        <x:v>108882</x:v>
      </x:c>
      <x:c r="AC3669" s="22" t="n">
        <x:v>121095</x:v>
      </x:c>
      <x:c r="AD3669" s="22" t="n">
        <x:v>0</x:v>
      </x:c>
      <x:c r="AE3669" s="2" t="n">
        <x:v>0</x:v>
      </x:c>
      <x:c r="AF3669" s="2" t="n">
        <x:v>0</x:v>
      </x:c>
    </x:row>
    <x:row r="3670" ht="23" customHeight="1">
      <x:c r="A3670" s="2" t="n">
        <x:v>3664</x:v>
      </x:c>
      <x:c r="B3670" s="24" t="n">
        <x:v>851080.5</x:v>
      </x:c>
      <x:c r="C3670" s="24" t="n">
        <x:v>0</x:v>
      </x:c>
      <x:c r="D3670" s="24" t="n">
        <x:f>SUM(B3670:C3670)</x:f>
        <x:v>851080.5</x:v>
      </x:c>
      <x:c r="E3670" s="25" t="n">
        <x:f>B3670/D3670</x:f>
        <x:v>1</x:v>
      </x:c>
      <x:c r="F3670" s="25" t="n">
        <x:f>C3670/D3670</x:f>
        <x:v>0</x:v>
      </x:c>
      <x:c r="G3670" s="22" t="n">
        <x:v>851080.5</x:v>
      </x:c>
      <x:c r="H3670" s="22" t="n">
        <x:v>789148.6875</x:v>
      </x:c>
      <x:c r="I3670" s="22" t="n">
        <x:f>SUM(G3670:H3670)</x:f>
        <x:v>1640229.1875</x:v>
      </x:c>
      <x:c r="J3670" s="22" t="n">
        <x:v>790533</x:v>
      </x:c>
      <x:c r="K3670" s="22" t="n">
        <x:v>60547.5</x:v>
      </x:c>
      <x:c r="L3670" s="22" t="n">
        <x:f>SUM(J3670:K3670)</x:f>
        <x:v>851080.5</x:v>
      </x:c>
      <x:c r="M3670" s="23" t="n">
        <x:f>D3670-L3670</x:f>
        <x:v>0</x:v>
      </x:c>
      <x:c r="N3670" s="22" t="n">
        <x:v>851080.5</x:v>
      </x:c>
      <x:c r="O3670" s="22" t="n">
        <x:v>0</x:v>
      </x:c>
      <x:c r="P3670" s="14" t="n">
        <x:f>N3670/SUM(N3670:O3670)</x:f>
        <x:v>1</x:v>
      </x:c>
      <x:c r="Q3670" s="22" t="n">
        <x:v>851080.5</x:v>
      </x:c>
      <x:c r="R3670" s="22" t="n">
        <x:v>789666.1875</x:v>
      </x:c>
      <x:c r="S3670" s="2" t="n">
        <x:v>1</x:v>
      </x:c>
      <x:c r="T3670" s="2" t="n">
        <x:v>2</x:v>
      </x:c>
      <x:c r="U3670" s="2" t="n">
        <x:v>1</x:v>
      </x:c>
      <x:c r="V3670" s="2" t="n">
        <x:v>0</x:v>
      </x:c>
      <x:c r="W3670" s="2" t="n">
        <x:v>2</x:v>
      </x:c>
      <x:c r="X3670" s="2" t="n">
        <x:v>2</x:v>
      </x:c>
      <x:c r="Y3670" s="2" t="n">
        <x:v>2</x:v>
      </x:c>
      <x:c r="Z3670" s="22" t="n">
        <x:v>368046</x:v>
      </x:c>
      <x:c r="AA3670" s="22" t="n">
        <x:v>422487</x:v>
      </x:c>
      <x:c r="AB3670" s="22" t="n">
        <x:v>54441</x:v>
      </x:c>
      <x:c r="AC3670" s="22" t="n">
        <x:v>60547.5</x:v>
      </x:c>
      <x:c r="AD3670" s="22" t="n">
        <x:v>0</x:v>
      </x:c>
      <x:c r="AE3670" s="2" t="n">
        <x:v>0</x:v>
      </x:c>
      <x:c r="AF3670" s="2" t="n">
        <x:v>0</x:v>
      </x:c>
    </x:row>
    <x:row r="3671" ht="23" customHeight="1">
      <x:c r="A3671" s="2" t="n">
        <x:v>3665</x:v>
      </x:c>
      <x:c r="B3671" s="24" t="n">
        <x:v>567387</x:v>
      </x:c>
      <x:c r="C3671" s="24" t="n">
        <x:v>283693.5</x:v>
      </x:c>
      <x:c r="D3671" s="24" t="n">
        <x:f>SUM(B3671:C3671)</x:f>
        <x:v>851080.5</x:v>
      </x:c>
      <x:c r="E3671" s="25" t="n">
        <x:f>B3671/D3671</x:f>
        <x:v>0.6666666666666666</x:v>
      </x:c>
      <x:c r="F3671" s="25" t="n">
        <x:f>C3671/D3671</x:f>
        <x:v>0.3333333333333333</x:v>
      </x:c>
      <x:c r="G3671" s="22" t="n">
        <x:v>765537.75</x:v>
      </x:c>
      <x:c r="H3671" s="22" t="n">
        <x:v>1065532.5</x:v>
      </x:c>
      <x:c r="I3671" s="22" t="n">
        <x:f>SUM(G3671:H3671)</x:f>
        <x:v>1831070.25</x:v>
      </x:c>
      <x:c r="J3671" s="22" t="n">
        <x:v>790533</x:v>
      </x:c>
      <x:c r="K3671" s="22" t="n">
        <x:v>60547.5</x:v>
      </x:c>
      <x:c r="L3671" s="22" t="n">
        <x:f>SUM(J3671:K3671)</x:f>
        <x:v>851080.5</x:v>
      </x:c>
      <x:c r="M3671" s="23" t="n">
        <x:f>D3671-L3671</x:f>
        <x:v>0</x:v>
      </x:c>
      <x:c r="N3671" s="22" t="n">
        <x:v>567387</x:v>
      </x:c>
      <x:c r="O3671" s="22" t="n">
        <x:v>283693.5</x:v>
      </x:c>
      <x:c r="P3671" s="14" t="n">
        <x:f>N3671/SUM(N3671:O3671)</x:f>
        <x:v>0.6666666666666666</x:v>
      </x:c>
      <x:c r="Q3671" s="22" t="n">
        <x:v>765020.25</x:v>
      </x:c>
      <x:c r="R3671" s="22" t="n">
        <x:v>1065791.25</x:v>
      </x:c>
      <x:c r="S3671" s="2" t="n">
        <x:v>1</x:v>
      </x:c>
      <x:c r="T3671" s="2" t="n">
        <x:v>2</x:v>
      </x:c>
      <x:c r="U3671" s="2" t="n">
        <x:v>1</x:v>
      </x:c>
      <x:c r="V3671" s="2" t="n">
        <x:v>1</x:v>
      </x:c>
      <x:c r="W3671" s="2" t="n">
        <x:v>2</x:v>
      </x:c>
      <x:c r="X3671" s="2" t="n">
        <x:v>2</x:v>
      </x:c>
      <x:c r="Y3671" s="2" t="n">
        <x:v>2</x:v>
      </x:c>
      <x:c r="Z3671" s="22" t="n">
        <x:v>368046</x:v>
      </x:c>
      <x:c r="AA3671" s="22" t="n">
        <x:v>422487</x:v>
      </x:c>
      <x:c r="AB3671" s="22" t="n">
        <x:v>54441</x:v>
      </x:c>
      <x:c r="AC3671" s="22" t="n">
        <x:v>60547.5</x:v>
      </x:c>
      <x:c r="AD3671" s="22" t="n">
        <x:v>0</x:v>
      </x:c>
      <x:c r="AE3671" s="2" t="n">
        <x:v>0</x:v>
      </x:c>
      <x:c r="AF3671" s="2" t="n">
        <x:v>0</x:v>
      </x:c>
    </x:row>
    <x:row r="3672" ht="23" customHeight="1">
      <x:c r="A3672" s="2" t="n">
        <x:v>3666</x:v>
      </x:c>
      <x:c r="B3672" s="24" t="n">
        <x:v>425540.25</x:v>
      </x:c>
      <x:c r="C3672" s="24" t="n">
        <x:v>425540.25</x:v>
      </x:c>
      <x:c r="D3672" s="24" t="n">
        <x:f>SUM(B3672:C3672)</x:f>
        <x:v>851080.5</x:v>
      </x:c>
      <x:c r="E3672" s="25" t="n">
        <x:f>B3672/D3672</x:f>
        <x:v>0.5</x:v>
      </x:c>
      <x:c r="F3672" s="25" t="n">
        <x:f>C3672/D3672</x:f>
        <x:v>0.5</x:v>
      </x:c>
      <x:c r="G3672" s="22" t="n">
        <x:v>1177286.625</x:v>
      </x:c>
      <x:c r="H3672" s="22" t="n">
        <x:v>471287.25</x:v>
      </x:c>
      <x:c r="I3672" s="22" t="n">
        <x:f>SUM(G3672:H3672)</x:f>
        <x:v>1648573.875</x:v>
      </x:c>
      <x:c r="J3672" s="22" t="n">
        <x:v>790533</x:v>
      </x:c>
      <x:c r="K3672" s="22" t="n">
        <x:v>60547.5</x:v>
      </x:c>
      <x:c r="L3672" s="22" t="n">
        <x:f>SUM(J3672:K3672)</x:f>
        <x:v>851080.5</x:v>
      </x:c>
      <x:c r="M3672" s="23" t="n">
        <x:f>D3672-L3672</x:f>
        <x:v>0</x:v>
      </x:c>
      <x:c r="N3672" s="22" t="n">
        <x:v>425540.25</x:v>
      </x:c>
      <x:c r="O3672" s="22" t="n">
        <x:v>425540.25</x:v>
      </x:c>
      <x:c r="P3672" s="14" t="n">
        <x:f>N3672/SUM(N3672:O3672)</x:f>
        <x:v>0.5</x:v>
      </x:c>
      <x:c r="Q3672" s="22" t="n">
        <x:v>1176769.125</x:v>
      </x:c>
      <x:c r="R3672" s="22" t="n">
        <x:v>471546</x:v>
      </x:c>
      <x:c r="S3672" s="2" t="n">
        <x:v>2</x:v>
      </x:c>
      <x:c r="T3672" s="2" t="n">
        <x:v>1</x:v>
      </x:c>
      <x:c r="U3672" s="2" t="n">
        <x:v>1</x:v>
      </x:c>
      <x:c r="V3672" s="2" t="n">
        <x:v>2</x:v>
      </x:c>
      <x:c r="W3672" s="2" t="n">
        <x:v>2</x:v>
      </x:c>
      <x:c r="X3672" s="2" t="n">
        <x:v>2</x:v>
      </x:c>
      <x:c r="Y3672" s="2" t="n">
        <x:v>2</x:v>
      </x:c>
      <x:c r="Z3672" s="22" t="n">
        <x:v>422487</x:v>
      </x:c>
      <x:c r="AA3672" s="22" t="n">
        <x:v>368046</x:v>
      </x:c>
      <x:c r="AB3672" s="22" t="n">
        <x:v>54441</x:v>
      </x:c>
      <x:c r="AC3672" s="22" t="n">
        <x:v>0</x:v>
      </x:c>
      <x:c r="AD3672" s="22" t="n">
        <x:v>60547.5</x:v>
      </x:c>
      <x:c r="AE3672" s="2" t="n">
        <x:v>0</x:v>
      </x:c>
      <x:c r="AF3672" s="2" t="n">
        <x:v>0</x:v>
      </x:c>
    </x:row>
    <x:row r="3673" ht="23" customHeight="1">
      <x:c r="A3673" s="2" t="n">
        <x:v>3667</x:v>
      </x:c>
      <x:c r="B3673" s="24" t="n">
        <x:v>547466.7</x:v>
      </x:c>
      <x:c r="C3673" s="24" t="n">
        <x:v>533590.7999999999</x:v>
      </x:c>
      <x:c r="D3673" s="24" t="n">
        <x:f>SUM(B3673:C3673)</x:f>
        <x:v>1081057.5</x:v>
      </x:c>
      <x:c r="E3673" s="25" t="n">
        <x:f>B3673/D3673</x:f>
        <x:v>0.5064177437370352</x:v>
      </x:c>
      <x:c r="F3673" s="25" t="n">
        <x:f>C3673/D3673</x:f>
        <x:v>0.49358225626296465</x:v>
      </x:c>
      <x:c r="G3673" s="22" t="n">
        <x:v>1309196.94375</x:v>
      </x:c>
      <x:c r="H3673" s="22" t="n">
        <x:v>766829.7750000001</x:v>
      </x:c>
      <x:c r="I3673" s="22" t="n">
        <x:f>SUM(G3673:H3673)</x:f>
        <x:v>2076026.7187500002</x:v>
      </x:c>
      <x:c r="J3673" s="22" t="n">
        <x:v>899415</x:v>
      </x:c>
      <x:c r="K3673" s="22" t="n">
        <x:v>181642.5</x:v>
      </x:c>
      <x:c r="L3673" s="22" t="n">
        <x:f>SUM(J3673:K3673)</x:f>
        <x:v>1081057.5</x:v>
      </x:c>
      <x:c r="M3673" s="23" t="n">
        <x:f>D3673-L3673</x:f>
        <x:v>0</x:v>
      </x:c>
      <x:c r="N3673" s="22" t="n">
        <x:v>547811.7</x:v>
      </x:c>
      <x:c r="O3673" s="22" t="n">
        <x:v>533245.7999999999</x:v>
      </x:c>
      <x:c r="P3673" s="14" t="n">
        <x:f>N3673/SUM(N3673:O3673)</x:f>
        <x:v>0.5067368756981011</x:v>
      </x:c>
      <x:c r="Q3673" s="22" t="n">
        <x:v>1308377.56875</x:v>
      </x:c>
      <x:c r="R3673" s="22" t="n">
        <x:v>766916.025</x:v>
      </x:c>
      <x:c r="S3673" s="2" t="n">
        <x:v>3</x:v>
      </x:c>
      <x:c r="T3673" s="2" t="n">
        <x:v>2</x:v>
      </x:c>
      <x:c r="U3673" s="2" t="n">
        <x:v>2</x:v>
      </x:c>
      <x:c r="V3673" s="2" t="n">
        <x:v>4</x:v>
      </x:c>
      <x:c r="W3673" s="2" t="n">
        <x:v>4</x:v>
      </x:c>
      <x:c r="X3673" s="2" t="n">
        <x:v>4</x:v>
      </x:c>
      <x:c r="Y3673" s="2" t="n">
        <x:v>4</x:v>
      </x:c>
      <x:c r="Z3673" s="22" t="n">
        <x:v>476928</x:v>
      </x:c>
      <x:c r="AA3673" s="22" t="n">
        <x:v>422487</x:v>
      </x:c>
      <x:c r="AB3673" s="22" t="n">
        <x:v>163323</x:v>
      </x:c>
      <x:c r="AC3673" s="22" t="n">
        <x:v>60547.5</x:v>
      </x:c>
      <x:c r="AD3673" s="22" t="n">
        <x:v>121095</x:v>
      </x:c>
      <x:c r="AE3673" s="2" t="n">
        <x:v>1</x:v>
      </x:c>
      <x:c r="AF3673" s="2" t="n">
        <x:v>0</x:v>
      </x:c>
    </x:row>
    <x:row r="3674" ht="23" customHeight="1">
      <x:c r="A3674" s="2" t="n">
        <x:v>3668</x:v>
      </x:c>
      <x:c r="B3674" s="24" t="n">
        <x:v>427127.25</x:v>
      </x:c>
      <x:c r="C3674" s="24" t="n">
        <x:v>538941.75</x:v>
      </x:c>
      <x:c r="D3674" s="24" t="n">
        <x:f>SUM(B3674:C3674)</x:f>
        <x:v>966069</x:v>
      </x:c>
      <x:c r="E3674" s="25" t="n">
        <x:f>B3674/D3674</x:f>
        <x:v>0.4421291336333119</x:v>
      </x:c>
      <x:c r="F3674" s="25" t="n">
        <x:f>C3674/D3674</x:f>
        <x:v>0.5578708663666881</x:v>
      </x:c>
      <x:c r="G3674" s="22" t="n">
        <x:v>1336530</x:v>
      </x:c>
      <x:c r="H3674" s="22" t="n">
        <x:v>637240.875</x:v>
      </x:c>
      <x:c r="I3674" s="22" t="n">
        <x:f>SUM(G3674:H3674)</x:f>
        <x:v>1973770.875</x:v>
      </x:c>
      <x:c r="J3674" s="22" t="n">
        <x:v>844974</x:v>
      </x:c>
      <x:c r="K3674" s="22" t="n">
        <x:v>121095</x:v>
      </x:c>
      <x:c r="L3674" s="22" t="n">
        <x:f>SUM(J3674:K3674)</x:f>
        <x:v>966069</x:v>
      </x:c>
      <x:c r="M3674" s="23" t="n">
        <x:f>D3674-L3674</x:f>
        <x:v>0</x:v>
      </x:c>
      <x:c r="N3674" s="22" t="n">
        <x:v>427644.75</x:v>
      </x:c>
      <x:c r="O3674" s="22" t="n">
        <x:v>538424.25</x:v>
      </x:c>
      <x:c r="P3674" s="14" t="n">
        <x:f>N3674/SUM(N3674:O3674)</x:f>
        <x:v>0.4426648096564531</x:v>
      </x:c>
      <x:c r="Q3674" s="22" t="n">
        <x:v>1337306.25</x:v>
      </x:c>
      <x:c r="R3674" s="22" t="n">
        <x:v>637240.875</x:v>
      </x:c>
      <x:c r="S3674" s="2" t="n">
        <x:v>3</x:v>
      </x:c>
      <x:c r="T3674" s="2" t="n">
        <x:v>1</x:v>
      </x:c>
      <x:c r="U3674" s="2" t="n">
        <x:v>1</x:v>
      </x:c>
      <x:c r="V3674" s="2" t="n">
        <x:v>2</x:v>
      </x:c>
      <x:c r="W3674" s="2" t="n">
        <x:v>3</x:v>
      </x:c>
      <x:c r="X3674" s="2" t="n">
        <x:v>3</x:v>
      </x:c>
      <x:c r="Y3674" s="2" t="n">
        <x:v>3</x:v>
      </x:c>
      <x:c r="Z3674" s="22" t="n">
        <x:v>476928</x:v>
      </x:c>
      <x:c r="AA3674" s="22" t="n">
        <x:v>368046</x:v>
      </x:c>
      <x:c r="AB3674" s="22" t="n">
        <x:v>108882</x:v>
      </x:c>
      <x:c r="AC3674" s="22" t="n">
        <x:v>0</x:v>
      </x:c>
      <x:c r="AD3674" s="22" t="n">
        <x:v>121095</x:v>
      </x:c>
      <x:c r="AE3674" s="2" t="n">
        <x:v>1</x:v>
      </x:c>
      <x:c r="AF3674" s="2" t="n">
        <x:v>0</x:v>
      </x:c>
    </x:row>
    <x:row r="3675" ht="23" customHeight="1">
      <x:c r="A3675" s="2" t="n">
        <x:v>3669</x:v>
      </x:c>
      <x:c r="B3675" s="24" t="n">
        <x:v>345609.5</x:v>
      </x:c>
      <x:c r="C3675" s="24" t="n">
        <x:v>620459.5</x:v>
      </x:c>
      <x:c r="D3675" s="24" t="n">
        <x:f>SUM(B3675:C3675)</x:f>
        <x:v>966069</x:v>
      </x:c>
      <x:c r="E3675" s="25" t="n">
        <x:f>B3675/D3675</x:f>
        <x:v>0.3577482560769469</x:v>
      </x:c>
      <x:c r="F3675" s="25" t="n">
        <x:f>C3675/D3675</x:f>
        <x:v>0.6422517439230531</x:v>
      </x:c>
      <x:c r="G3675" s="22" t="n">
        <x:v>544277.75</x:v>
      </x:c>
      <x:c r="H3675" s="22" t="n">
        <x:v>1399240.9375</x:v>
      </x:c>
      <x:c r="I3675" s="22" t="n">
        <x:f>SUM(G3675:H3675)</x:f>
        <x:v>1943518.6875</x:v>
      </x:c>
      <x:c r="J3675" s="22" t="n">
        <x:v>844974</x:v>
      </x:c>
      <x:c r="K3675" s="22" t="n">
        <x:v>121095</x:v>
      </x:c>
      <x:c r="L3675" s="22" t="n">
        <x:f>SUM(J3675:K3675)</x:f>
        <x:v>966069</x:v>
      </x:c>
      <x:c r="M3675" s="23" t="n">
        <x:f>D3675-L3675</x:f>
        <x:v>0</x:v>
      </x:c>
      <x:c r="N3675" s="22" t="n">
        <x:v>345494.5</x:v>
      </x:c>
      <x:c r="O3675" s="22" t="n">
        <x:v>620574.5</x:v>
      </x:c>
      <x:c r="P3675" s="14" t="n">
        <x:f>N3675/SUM(N3675:O3675)</x:f>
        <x:v>0.3576292169606933</x:v>
      </x:c>
      <x:c r="Q3675" s="22" t="n">
        <x:v>543127.75</x:v>
      </x:c>
      <x:c r="R3675" s="22" t="n">
        <x:v>1399442.1875</x:v>
      </x:c>
      <x:c r="S3675" s="2" t="n">
        <x:v>1</x:v>
      </x:c>
      <x:c r="T3675" s="2" t="n">
        <x:v>3</x:v>
      </x:c>
      <x:c r="U3675" s="2" t="n">
        <x:v>1</x:v>
      </x:c>
      <x:c r="V3675" s="2" t="n">
        <x:v>4</x:v>
      </x:c>
      <x:c r="W3675" s="2" t="n">
        <x:v>3</x:v>
      </x:c>
      <x:c r="X3675" s="2" t="n">
        <x:v>3</x:v>
      </x:c>
      <x:c r="Y3675" s="2" t="n">
        <x:v>3</x:v>
      </x:c>
      <x:c r="Z3675" s="22" t="n">
        <x:v>368046</x:v>
      </x:c>
      <x:c r="AA3675" s="22" t="n">
        <x:v>476928</x:v>
      </x:c>
      <x:c r="AB3675" s="22" t="n">
        <x:v>108882</x:v>
      </x:c>
      <x:c r="AC3675" s="22" t="n">
        <x:v>121095</x:v>
      </x:c>
      <x:c r="AD3675" s="22" t="n">
        <x:v>0</x:v>
      </x:c>
      <x:c r="AE3675" s="2" t="n">
        <x:v>1</x:v>
      </x:c>
      <x:c r="AF3675" s="2" t="n">
        <x:v>0</x:v>
      </x:c>
    </x:row>
    <x:row r="3676" ht="23" customHeight="1">
      <x:c r="A3676" s="2" t="n">
        <x:v>3670</x:v>
      </x:c>
      <x:c r="B3676" s="24" t="n">
        <x:v>966069</x:v>
      </x:c>
      <x:c r="C3676" s="24" t="n">
        <x:v>0</x:v>
      </x:c>
      <x:c r="D3676" s="24" t="n">
        <x:f>SUM(B3676:C3676)</x:f>
        <x:v>966069</x:v>
      </x:c>
      <x:c r="E3676" s="25" t="n">
        <x:f>B3676/D3676</x:f>
        <x:v>1</x:v>
      </x:c>
      <x:c r="F3676" s="25" t="n">
        <x:f>C3676/D3676</x:f>
        <x:v>0</x:v>
      </x:c>
      <x:c r="G3676" s="22" t="n">
        <x:v>1532265.75</x:v>
      </x:c>
      <x:c r="H3676" s="22" t="n">
        <x:v>358998.375</x:v>
      </x:c>
      <x:c r="I3676" s="22" t="n">
        <x:f>SUM(G3676:H3676)</x:f>
        <x:v>1891264.125</x:v>
      </x:c>
      <x:c r="J3676" s="22" t="n">
        <x:v>844974</x:v>
      </x:c>
      <x:c r="K3676" s="22" t="n">
        <x:v>121095</x:v>
      </x:c>
      <x:c r="L3676" s="22" t="n">
        <x:f>SUM(J3676:K3676)</x:f>
        <x:v>966069</x:v>
      </x:c>
      <x:c r="M3676" s="23" t="n">
        <x:f>D3676-L3676</x:f>
        <x:v>0</x:v>
      </x:c>
      <x:c r="N3676" s="22" t="n">
        <x:v>966069</x:v>
      </x:c>
      <x:c r="O3676" s="22" t="n">
        <x:v>0</x:v>
      </x:c>
      <x:c r="P3676" s="14" t="n">
        <x:f>N3676/SUM(N3676:O3676)</x:f>
        <x:v>1</x:v>
      </x:c>
      <x:c r="Q3676" s="22" t="n">
        <x:v>1531748.25</x:v>
      </x:c>
      <x:c r="R3676" s="22" t="n">
        <x:v>359515.875</x:v>
      </x:c>
      <x:c r="S3676" s="2" t="n">
        <x:v>2</x:v>
      </x:c>
      <x:c r="T3676" s="2" t="n">
        <x:v>2</x:v>
      </x:c>
      <x:c r="U3676" s="2" t="n">
        <x:v>4</x:v>
      </x:c>
      <x:c r="V3676" s="2" t="n">
        <x:v>0</x:v>
      </x:c>
      <x:c r="W3676" s="2" t="n">
        <x:v>3</x:v>
      </x:c>
      <x:c r="X3676" s="2" t="n">
        <x:v>3</x:v>
      </x:c>
      <x:c r="Y3676" s="2" t="n">
        <x:v>3</x:v>
      </x:c>
      <x:c r="Z3676" s="22" t="n">
        <x:v>422487</x:v>
      </x:c>
      <x:c r="AA3676" s="22" t="n">
        <x:v>422487</x:v>
      </x:c>
      <x:c r="AB3676" s="22" t="n">
        <x:v>108882</x:v>
      </x:c>
      <x:c r="AC3676" s="22" t="n">
        <x:v>60547.5</x:v>
      </x:c>
      <x:c r="AD3676" s="22" t="n">
        <x:v>60547.5</x:v>
      </x:c>
      <x:c r="AE3676" s="2" t="n">
        <x:v>0</x:v>
      </x:c>
      <x:c r="AF3676" s="2" t="n">
        <x:v>0</x:v>
      </x:c>
    </x:row>
    <x:row r="3677" ht="23" customHeight="1">
      <x:c r="A3677" s="2" t="n">
        <x:v>3671</x:v>
      </x:c>
      <x:c r="B3677" s="24" t="n">
        <x:v>0</x:v>
      </x:c>
      <x:c r="C3677" s="24" t="n">
        <x:v>851080.5</x:v>
      </x:c>
      <x:c r="D3677" s="24" t="n">
        <x:f>SUM(B3677:C3677)</x:f>
        <x:v>851080.5</x:v>
      </x:c>
      <x:c r="E3677" s="25" t="n">
        <x:f>B3677/D3677</x:f>
        <x:v>0</x:v>
      </x:c>
      <x:c r="F3677" s="25" t="n">
        <x:f>C3677/D3677</x:f>
        <x:v>1</x:v>
      </x:c>
      <x:c r="G3677" s="22" t="n">
        <x:v>198150.75</x:v>
      </x:c>
      <x:c r="H3677" s="22" t="n">
        <x:v>1632919.5</x:v>
      </x:c>
      <x:c r="I3677" s="22" t="n">
        <x:f>SUM(G3677:H3677)</x:f>
        <x:v>1831070.25</x:v>
      </x:c>
      <x:c r="J3677" s="22" t="n">
        <x:v>790533</x:v>
      </x:c>
      <x:c r="K3677" s="22" t="n">
        <x:v>60547.5</x:v>
      </x:c>
      <x:c r="L3677" s="22" t="n">
        <x:f>SUM(J3677:K3677)</x:f>
        <x:v>851080.5</x:v>
      </x:c>
      <x:c r="M3677" s="23" t="n">
        <x:f>D3677-L3677</x:f>
        <x:v>0</x:v>
      </x:c>
      <x:c r="N3677" s="22" t="n">
        <x:v>0</x:v>
      </x:c>
      <x:c r="O3677" s="22" t="n">
        <x:v>851080.5</x:v>
      </x:c>
      <x:c r="P3677" s="14" t="n">
        <x:f>N3677/SUM(N3677:O3677)</x:f>
        <x:v>0</x:v>
      </x:c>
      <x:c r="Q3677" s="22" t="n">
        <x:v>197633.25</x:v>
      </x:c>
      <x:c r="R3677" s="22" t="n">
        <x:v>1633178.25</x:v>
      </x:c>
      <x:c r="S3677" s="2" t="n">
        <x:v>1</x:v>
      </x:c>
      <x:c r="T3677" s="2" t="n">
        <x:v>2</x:v>
      </x:c>
      <x:c r="U3677" s="2" t="n">
        <x:v>0</x:v>
      </x:c>
      <x:c r="V3677" s="2" t="n">
        <x:v>1</x:v>
      </x:c>
      <x:c r="W3677" s="2" t="n">
        <x:v>2</x:v>
      </x:c>
      <x:c r="X3677" s="2" t="n">
        <x:v>2</x:v>
      </x:c>
      <x:c r="Y3677" s="2" t="n">
        <x:v>2</x:v>
      </x:c>
      <x:c r="Z3677" s="22" t="n">
        <x:v>368046</x:v>
      </x:c>
      <x:c r="AA3677" s="22" t="n">
        <x:v>422487</x:v>
      </x:c>
      <x:c r="AB3677" s="22" t="n">
        <x:v>54441</x:v>
      </x:c>
      <x:c r="AC3677" s="22" t="n">
        <x:v>60547.5</x:v>
      </x:c>
      <x:c r="AD3677" s="22" t="n">
        <x:v>0</x:v>
      </x:c>
      <x:c r="AE3677" s="2" t="n">
        <x:v>0</x:v>
      </x:c>
      <x:c r="AF3677" s="2" t="n">
        <x:v>0</x:v>
      </x:c>
    </x:row>
    <x:row r="3678" ht="23" customHeight="1">
      <x:c r="A3678" s="2" t="n">
        <x:v>3672</x:v>
      </x:c>
      <x:c r="B3678" s="24" t="n">
        <x:v>0</x:v>
      </x:c>
      <x:c r="C3678" s="24" t="n">
        <x:v>966069</x:v>
      </x:c>
      <x:c r="D3678" s="24" t="n">
        <x:f>SUM(B3678:C3678)</x:f>
        <x:v>966069</x:v>
      </x:c>
      <x:c r="E3678" s="25" t="n">
        <x:f>B3678/D3678</x:f>
        <x:v>0</x:v>
      </x:c>
      <x:c r="F3678" s="25" t="n">
        <x:f>C3678/D3678</x:f>
        <x:v>1</x:v>
      </x:c>
      <x:c r="G3678" s="22" t="n">
        <x:v>92529</x:v>
      </x:c>
      <x:c r="H3678" s="22" t="n">
        <x:v>1860735.9375</x:v>
      </x:c>
      <x:c r="I3678" s="22" t="n">
        <x:f>SUM(G3678:H3678)</x:f>
        <x:v>1953264.9375</x:v>
      </x:c>
      <x:c r="J3678" s="22" t="n">
        <x:v>844974</x:v>
      </x:c>
      <x:c r="K3678" s="22" t="n">
        <x:v>121095</x:v>
      </x:c>
      <x:c r="L3678" s="22" t="n">
        <x:f>SUM(J3678:K3678)</x:f>
        <x:v>966069</x:v>
      </x:c>
      <x:c r="M3678" s="23" t="n">
        <x:f>D3678-L3678</x:f>
        <x:v>0</x:v>
      </x:c>
      <x:c r="N3678" s="22" t="n">
        <x:v>0</x:v>
      </x:c>
      <x:c r="O3678" s="22" t="n">
        <x:v>966069</x:v>
      </x:c>
      <x:c r="P3678" s="14" t="n">
        <x:f>N3678/SUM(N3678:O3678)</x:f>
        <x:v>0</x:v>
      </x:c>
      <x:c r="Q3678" s="22" t="n">
        <x:v>92011.5</x:v>
      </x:c>
      <x:c r="R3678" s="22" t="n">
        <x:v>1860649.6875</x:v>
      </x:c>
      <x:c r="S3678" s="2" t="n">
        <x:v>1</x:v>
      </x:c>
      <x:c r="T3678" s="2" t="n">
        <x:v>3</x:v>
      </x:c>
      <x:c r="U3678" s="2" t="n">
        <x:v>0</x:v>
      </x:c>
      <x:c r="V3678" s="2" t="n">
        <x:v>6</x:v>
      </x:c>
      <x:c r="W3678" s="2" t="n">
        <x:v>3</x:v>
      </x:c>
      <x:c r="X3678" s="2" t="n">
        <x:v>3</x:v>
      </x:c>
      <x:c r="Y3678" s="2" t="n">
        <x:v>3</x:v>
      </x:c>
      <x:c r="Z3678" s="22" t="n">
        <x:v>368046</x:v>
      </x:c>
      <x:c r="AA3678" s="22" t="n">
        <x:v>476928</x:v>
      </x:c>
      <x:c r="AB3678" s="22" t="n">
        <x:v>108882</x:v>
      </x:c>
      <x:c r="AC3678" s="22" t="n">
        <x:v>121095</x:v>
      </x:c>
      <x:c r="AD3678" s="22" t="n">
        <x:v>0</x:v>
      </x:c>
      <x:c r="AE3678" s="2" t="n">
        <x:v>1</x:v>
      </x:c>
      <x:c r="AF3678" s="2" t="n">
        <x:v>0</x:v>
      </x:c>
    </x:row>
    <x:row r="3679" ht="23" customHeight="1">
      <x:c r="A3679" s="2" t="n">
        <x:v>3673</x:v>
      </x:c>
      <x:c r="B3679" s="24" t="n">
        <x:v>378798.5</x:v>
      </x:c>
      <x:c r="C3679" s="24" t="n">
        <x:v>587270.5</x:v>
      </x:c>
      <x:c r="D3679" s="24" t="n">
        <x:f>SUM(B3679:C3679)</x:f>
        <x:v>966069</x:v>
      </x:c>
      <x:c r="E3679" s="25" t="n">
        <x:f>B3679/D3679</x:f>
        <x:v>0.3921029450277361</x:v>
      </x:c>
      <x:c r="F3679" s="25" t="n">
        <x:f>C3679/D3679</x:f>
        <x:v>0.6078970549722639</x:v>
      </x:c>
      <x:c r="G3679" s="22" t="n">
        <x:v>869526.5</x:v>
      </x:c>
      <x:c r="H3679" s="22" t="n">
        <x:v>1066724.1875</x:v>
      </x:c>
      <x:c r="I3679" s="22" t="n">
        <x:f>SUM(G3679:H3679)</x:f>
        <x:v>1936250.6875</x:v>
      </x:c>
      <x:c r="J3679" s="22" t="n">
        <x:v>844974</x:v>
      </x:c>
      <x:c r="K3679" s="22" t="n">
        <x:v>121095</x:v>
      </x:c>
      <x:c r="L3679" s="22" t="n">
        <x:f>SUM(J3679:K3679)</x:f>
        <x:v>966069</x:v>
      </x:c>
      <x:c r="M3679" s="23" t="n">
        <x:f>D3679-L3679</x:f>
        <x:v>0</x:v>
      </x:c>
      <x:c r="N3679" s="22" t="n">
        <x:v>379143.5</x:v>
      </x:c>
      <x:c r="O3679" s="22" t="n">
        <x:v>586925.5</x:v>
      </x:c>
      <x:c r="P3679" s="14" t="n">
        <x:f>N3679/SUM(N3679:O3679)</x:f>
        <x:v>0.39246006237649694</x:v>
      </x:c>
      <x:c r="Q3679" s="22" t="n">
        <x:v>869871.5</x:v>
      </x:c>
      <x:c r="R3679" s="22" t="n">
        <x:v>1067586.6875</x:v>
      </x:c>
      <x:c r="S3679" s="2" t="n">
        <x:v>2</x:v>
      </x:c>
      <x:c r="T3679" s="2" t="n">
        <x:v>2</x:v>
      </x:c>
      <x:c r="U3679" s="2" t="n">
        <x:v>2</x:v>
      </x:c>
      <x:c r="V3679" s="2" t="n">
        <x:v>4</x:v>
      </x:c>
      <x:c r="W3679" s="2" t="n">
        <x:v>3</x:v>
      </x:c>
      <x:c r="X3679" s="2" t="n">
        <x:v>3</x:v>
      </x:c>
      <x:c r="Y3679" s="2" t="n">
        <x:v>3</x:v>
      </x:c>
      <x:c r="Z3679" s="22" t="n">
        <x:v>422487</x:v>
      </x:c>
      <x:c r="AA3679" s="22" t="n">
        <x:v>422487</x:v>
      </x:c>
      <x:c r="AB3679" s="22" t="n">
        <x:v>108882</x:v>
      </x:c>
      <x:c r="AC3679" s="22" t="n">
        <x:v>60547.5</x:v>
      </x:c>
      <x:c r="AD3679" s="22" t="n">
        <x:v>60547.5</x:v>
      </x:c>
      <x:c r="AE3679" s="2" t="n">
        <x:v>1</x:v>
      </x:c>
      <x:c r="AF3679" s="2" t="n">
        <x:v>0</x:v>
      </x:c>
    </x:row>
    <x:row r="3680" ht="23" customHeight="1">
      <x:c r="A3680" s="2" t="n">
        <x:v>3674</x:v>
      </x:c>
      <x:c r="B3680" s="24" t="n">
        <x:v>563143.5</x:v>
      </x:c>
      <x:c r="C3680" s="24" t="n">
        <x:v>517914</x:v>
      </x:c>
      <x:c r="D3680" s="24" t="n">
        <x:f>SUM(B3680:C3680)</x:f>
        <x:v>1081057.5</x:v>
      </x:c>
      <x:c r="E3680" s="25" t="n">
        <x:f>B3680/D3680</x:f>
        <x:v>0.5209191000478698</x:v>
      </x:c>
      <x:c r="F3680" s="25" t="n">
        <x:f>C3680/D3680</x:f>
        <x:v>0.4790808999521302</x:v>
      </x:c>
      <x:c r="G3680" s="22" t="n">
        <x:v>1006977.375</x:v>
      </x:c>
      <x:c r="H3680" s="22" t="n">
        <x:v>1157052.375</x:v>
      </x:c>
      <x:c r="I3680" s="22" t="n">
        <x:f>SUM(G3680:H3680)</x:f>
        <x:v>2164029.75</x:v>
      </x:c>
      <x:c r="J3680" s="22" t="n">
        <x:v>899415</x:v>
      </x:c>
      <x:c r="K3680" s="22" t="n">
        <x:v>181642.5</x:v>
      </x:c>
      <x:c r="L3680" s="22" t="n">
        <x:f>SUM(J3680:K3680)</x:f>
        <x:v>1081057.5</x:v>
      </x:c>
      <x:c r="M3680" s="23" t="n">
        <x:f>D3680-L3680</x:f>
        <x:v>0</x:v>
      </x:c>
      <x:c r="N3680" s="22" t="n">
        <x:v>563764.5</x:v>
      </x:c>
      <x:c r="O3680" s="22" t="n">
        <x:v>517293</x:v>
      </x:c>
      <x:c r="P3680" s="14" t="n">
        <x:f>N3680/SUM(N3680:O3680)</x:f>
        <x:v>0.5214935375777884</x:v>
      </x:c>
      <x:c r="Q3680" s="22" t="n">
        <x:v>1006563.375</x:v>
      </x:c>
      <x:c r="R3680" s="22" t="n">
        <x:v>1157725.125</x:v>
      </x:c>
      <x:c r="S3680" s="2" t="n">
        <x:v>2</x:v>
      </x:c>
      <x:c r="T3680" s="2" t="n">
        <x:v>3</x:v>
      </x:c>
      <x:c r="U3680" s="2" t="n">
        <x:v>3</x:v>
      </x:c>
      <x:c r="V3680" s="2" t="n">
        <x:v>4</x:v>
      </x:c>
      <x:c r="W3680" s="2" t="n">
        <x:v>4</x:v>
      </x:c>
      <x:c r="X3680" s="2" t="n">
        <x:v>4</x:v>
      </x:c>
      <x:c r="Y3680" s="2" t="n">
        <x:v>4</x:v>
      </x:c>
      <x:c r="Z3680" s="22" t="n">
        <x:v>422487</x:v>
      </x:c>
      <x:c r="AA3680" s="22" t="n">
        <x:v>476928</x:v>
      </x:c>
      <x:c r="AB3680" s="22" t="n">
        <x:v>163323</x:v>
      </x:c>
      <x:c r="AC3680" s="22" t="n">
        <x:v>121095</x:v>
      </x:c>
      <x:c r="AD3680" s="22" t="n">
        <x:v>60547.5</x:v>
      </x:c>
      <x:c r="AE3680" s="2" t="n">
        <x:v>1</x:v>
      </x:c>
      <x:c r="AF3680" s="2" t="n">
        <x:v>0</x:v>
      </x:c>
    </x:row>
    <x:row r="3681" ht="23" customHeight="1">
      <x:c r="A3681" s="2" t="n">
        <x:v>3675</x:v>
      </x:c>
      <x:c r="B3681" s="24" t="n">
        <x:v>483034.5</x:v>
      </x:c>
      <x:c r="C3681" s="24" t="n">
        <x:v>483034.5</x:v>
      </x:c>
      <x:c r="D3681" s="24" t="n">
        <x:f>SUM(B3681:C3681)</x:f>
        <x:v>966069</x:v>
      </x:c>
      <x:c r="E3681" s="25" t="n">
        <x:f>B3681/D3681</x:f>
        <x:v>0.5</x:v>
      </x:c>
      <x:c r="F3681" s="25" t="n">
        <x:f>C3681/D3681</x:f>
        <x:v>0.5</x:v>
      </x:c>
      <x:c r="G3681" s="22" t="n">
        <x:v>1064885.625</x:v>
      </x:c>
      <x:c r="H3681" s="22" t="n">
        <x:v>774145.5</x:v>
      </x:c>
      <x:c r="I3681" s="22" t="n">
        <x:f>SUM(G3681:H3681)</x:f>
        <x:v>1839031.125</x:v>
      </x:c>
      <x:c r="J3681" s="22" t="n">
        <x:v>844974</x:v>
      </x:c>
      <x:c r="K3681" s="22" t="n">
        <x:v>121095</x:v>
      </x:c>
      <x:c r="L3681" s="22" t="n">
        <x:f>SUM(J3681:K3681)</x:f>
        <x:v>966069</x:v>
      </x:c>
      <x:c r="M3681" s="23" t="n">
        <x:f>D3681-L3681</x:f>
        <x:v>0</x:v>
      </x:c>
      <x:c r="N3681" s="22" t="n">
        <x:v>483034.5</x:v>
      </x:c>
      <x:c r="O3681" s="22" t="n">
        <x:v>483034.5</x:v>
      </x:c>
      <x:c r="P3681" s="14" t="n">
        <x:f>N3681/SUM(N3681:O3681)</x:f>
        <x:v>0.5</x:v>
      </x:c>
      <x:c r="Q3681" s="22" t="n">
        <x:v>1063850.625</x:v>
      </x:c>
      <x:c r="R3681" s="22" t="n">
        <x:v>774404.25</x:v>
      </x:c>
      <x:c r="S3681" s="2" t="n">
        <x:v>2</x:v>
      </x:c>
      <x:c r="T3681" s="2" t="n">
        <x:v>2</x:v>
      </x:c>
      <x:c r="U3681" s="2" t="n">
        <x:v>2</x:v>
      </x:c>
      <x:c r="V3681" s="2" t="n">
        <x:v>4</x:v>
      </x:c>
      <x:c r="W3681" s="2" t="n">
        <x:v>3</x:v>
      </x:c>
      <x:c r="X3681" s="2" t="n">
        <x:v>3</x:v>
      </x:c>
      <x:c r="Y3681" s="2" t="n">
        <x:v>3</x:v>
      </x:c>
      <x:c r="Z3681" s="22" t="n">
        <x:v>422487</x:v>
      </x:c>
      <x:c r="AA3681" s="22" t="n">
        <x:v>422487</x:v>
      </x:c>
      <x:c r="AB3681" s="22" t="n">
        <x:v>108882</x:v>
      </x:c>
      <x:c r="AC3681" s="22" t="n">
        <x:v>60547.5</x:v>
      </x:c>
      <x:c r="AD3681" s="22" t="n">
        <x:v>60547.5</x:v>
      </x:c>
      <x:c r="AE3681" s="2" t="n">
        <x:v>0</x:v>
      </x:c>
      <x:c r="AF3681" s="2" t="n">
        <x:v>0</x:v>
      </x:c>
    </x:row>
    <x:row r="3682" ht="23" customHeight="1">
      <x:c r="A3682" s="2" t="n">
        <x:v>3676</x:v>
      </x:c>
      <x:c r="B3682" s="24" t="n">
        <x:v>851080.5</x:v>
      </x:c>
      <x:c r="C3682" s="24" t="n">
        <x:v>0</x:v>
      </x:c>
      <x:c r="D3682" s="24" t="n">
        <x:f>SUM(B3682:C3682)</x:f>
        <x:v>851080.5</x:v>
      </x:c>
      <x:c r="E3682" s="25" t="n">
        <x:f>B3682/D3682</x:f>
        <x:v>1</x:v>
      </x:c>
      <x:c r="F3682" s="25" t="n">
        <x:f>C3682/D3682</x:f>
        <x:v>0</x:v>
      </x:c>
      <x:c r="G3682" s="22" t="n">
        <x:v>1602826.875</x:v>
      </x:c>
      <x:c r="H3682" s="22" t="n">
        <x:v>45747</x:v>
      </x:c>
      <x:c r="I3682" s="22" t="n">
        <x:f>SUM(G3682:H3682)</x:f>
        <x:v>1648573.875</x:v>
      </x:c>
      <x:c r="J3682" s="22" t="n">
        <x:v>790533</x:v>
      </x:c>
      <x:c r="K3682" s="22" t="n">
        <x:v>60547.5</x:v>
      </x:c>
      <x:c r="L3682" s="22" t="n">
        <x:f>SUM(J3682:K3682)</x:f>
        <x:v>851080.5</x:v>
      </x:c>
      <x:c r="M3682" s="23" t="n">
        <x:f>D3682-L3682</x:f>
        <x:v>0</x:v>
      </x:c>
      <x:c r="N3682" s="22" t="n">
        <x:v>851080.5</x:v>
      </x:c>
      <x:c r="O3682" s="22" t="n">
        <x:v>0</x:v>
      </x:c>
      <x:c r="P3682" s="14" t="n">
        <x:f>N3682/SUM(N3682:O3682)</x:f>
        <x:v>1</x:v>
      </x:c>
      <x:c r="Q3682" s="22" t="n">
        <x:v>1602309.375</x:v>
      </x:c>
      <x:c r="R3682" s="22" t="n">
        <x:v>46005.75</x:v>
      </x:c>
      <x:c r="S3682" s="2" t="n">
        <x:v>2</x:v>
      </x:c>
      <x:c r="T3682" s="2" t="n">
        <x:v>1</x:v>
      </x:c>
      <x:c r="U3682" s="2" t="n">
        <x:v>3</x:v>
      </x:c>
      <x:c r="V3682" s="2" t="n">
        <x:v>0</x:v>
      </x:c>
      <x:c r="W3682" s="2" t="n">
        <x:v>2</x:v>
      </x:c>
      <x:c r="X3682" s="2" t="n">
        <x:v>2</x:v>
      </x:c>
      <x:c r="Y3682" s="2" t="n">
        <x:v>2</x:v>
      </x:c>
      <x:c r="Z3682" s="22" t="n">
        <x:v>422487</x:v>
      </x:c>
      <x:c r="AA3682" s="22" t="n">
        <x:v>368046</x:v>
      </x:c>
      <x:c r="AB3682" s="22" t="n">
        <x:v>54441</x:v>
      </x:c>
      <x:c r="AC3682" s="22" t="n">
        <x:v>0</x:v>
      </x:c>
      <x:c r="AD3682" s="22" t="n">
        <x:v>60547.5</x:v>
      </x:c>
      <x:c r="AE3682" s="2" t="n">
        <x:v>0</x:v>
      </x:c>
      <x:c r="AF3682" s="2" t="n">
        <x:v>0</x:v>
      </x:c>
    </x:row>
    <x:row r="3683" ht="23" customHeight="1">
      <x:c r="A3683" s="2" t="n">
        <x:v>3677</x:v>
      </x:c>
      <x:c r="B3683" s="24" t="n">
        <x:v>851080.5</x:v>
      </x:c>
      <x:c r="C3683" s="24" t="n">
        <x:v>0</x:v>
      </x:c>
      <x:c r="D3683" s="24" t="n">
        <x:f>SUM(B3683:C3683)</x:f>
        <x:v>851080.5</x:v>
      </x:c>
      <x:c r="E3683" s="25" t="n">
        <x:f>B3683/D3683</x:f>
        <x:v>1</x:v>
      </x:c>
      <x:c r="F3683" s="25" t="n">
        <x:f>C3683/D3683</x:f>
        <x:v>0</x:v>
      </x:c>
      <x:c r="G3683" s="22" t="n">
        <x:v>1587172.5</x:v>
      </x:c>
      <x:c r="H3683" s="22" t="n">
        <x:v>144304.875</x:v>
      </x:c>
      <x:c r="I3683" s="22" t="n">
        <x:f>SUM(G3683:H3683)</x:f>
        <x:v>1731477.375</x:v>
      </x:c>
      <x:c r="J3683" s="22" t="n">
        <x:v>790533</x:v>
      </x:c>
      <x:c r="K3683" s="22" t="n">
        <x:v>60547.5</x:v>
      </x:c>
      <x:c r="L3683" s="22" t="n">
        <x:f>SUM(J3683:K3683)</x:f>
        <x:v>851080.5</x:v>
      </x:c>
      <x:c r="M3683" s="23" t="n">
        <x:f>D3683-L3683</x:f>
        <x:v>0</x:v>
      </x:c>
      <x:c r="N3683" s="22" t="n">
        <x:v>851080.5</x:v>
      </x:c>
      <x:c r="O3683" s="22" t="n">
        <x:v>0</x:v>
      </x:c>
      <x:c r="P3683" s="14" t="n">
        <x:f>N3683/SUM(N3683:O3683)</x:f>
        <x:v>1</x:v>
      </x:c>
      <x:c r="Q3683" s="22" t="n">
        <x:v>1587172.5</x:v>
      </x:c>
      <x:c r="R3683" s="22" t="n">
        <x:v>144822.375</x:v>
      </x:c>
      <x:c r="S3683" s="2" t="n">
        <x:v>2</x:v>
      </x:c>
      <x:c r="T3683" s="2" t="n">
        <x:v>1</x:v>
      </x:c>
      <x:c r="U3683" s="2" t="n">
        <x:v>2</x:v>
      </x:c>
      <x:c r="V3683" s="2" t="n">
        <x:v>0</x:v>
      </x:c>
      <x:c r="W3683" s="2" t="n">
        <x:v>2</x:v>
      </x:c>
      <x:c r="X3683" s="2" t="n">
        <x:v>2</x:v>
      </x:c>
      <x:c r="Y3683" s="2" t="n">
        <x:v>2</x:v>
      </x:c>
      <x:c r="Z3683" s="22" t="n">
        <x:v>422487</x:v>
      </x:c>
      <x:c r="AA3683" s="22" t="n">
        <x:v>368046</x:v>
      </x:c>
      <x:c r="AB3683" s="22" t="n">
        <x:v>54441</x:v>
      </x:c>
      <x:c r="AC3683" s="22" t="n">
        <x:v>0</x:v>
      </x:c>
      <x:c r="AD3683" s="22" t="n">
        <x:v>60547.5</x:v>
      </x:c>
      <x:c r="AE3683" s="2" t="n">
        <x:v>0</x:v>
      </x:c>
      <x:c r="AF3683" s="2" t="n">
        <x:v>0</x:v>
      </x:c>
    </x:row>
    <x:row r="3684" ht="23" customHeight="1">
      <x:c r="A3684" s="2" t="n">
        <x:v>3678</x:v>
      </x:c>
      <x:c r="B3684" s="24" t="n">
        <x:v>724551.75</x:v>
      </x:c>
      <x:c r="C3684" s="24" t="n">
        <x:v>241517.25</x:v>
      </x:c>
      <x:c r="D3684" s="24" t="n">
        <x:f>SUM(B3684:C3684)</x:f>
        <x:v>966069</x:v>
      </x:c>
      <x:c r="E3684" s="25" t="n">
        <x:f>B3684/D3684</x:f>
        <x:v>0.75</x:v>
      </x:c>
      <x:c r="F3684" s="25" t="n">
        <x:f>C3684/D3684</x:f>
        <x:v>0.25</x:v>
      </x:c>
      <x:c r="G3684" s="22" t="n">
        <x:v>1553172.75</x:v>
      </x:c>
      <x:c r="H3684" s="22" t="n">
        <x:v>346621.5</x:v>
      </x:c>
      <x:c r="I3684" s="22" t="n">
        <x:f>SUM(G3684:H3684)</x:f>
        <x:v>1899794.25</x:v>
      </x:c>
      <x:c r="J3684" s="22" t="n">
        <x:v>844974</x:v>
      </x:c>
      <x:c r="K3684" s="22" t="n">
        <x:v>121095</x:v>
      </x:c>
      <x:c r="L3684" s="22" t="n">
        <x:f>SUM(J3684:K3684)</x:f>
        <x:v>966069</x:v>
      </x:c>
      <x:c r="M3684" s="23" t="n">
        <x:f>D3684-L3684</x:f>
        <x:v>0</x:v>
      </x:c>
      <x:c r="N3684" s="22" t="n">
        <x:v>724551.75</x:v>
      </x:c>
      <x:c r="O3684" s="22" t="n">
        <x:v>241517.25</x:v>
      </x:c>
      <x:c r="P3684" s="14" t="n">
        <x:f>N3684/SUM(N3684:O3684)</x:f>
        <x:v>0.75</x:v>
      </x:c>
      <x:c r="Q3684" s="22" t="n">
        <x:v>1552655.25</x:v>
      </x:c>
      <x:c r="R3684" s="22" t="n">
        <x:v>347139</x:v>
      </x:c>
      <x:c r="S3684" s="2" t="n">
        <x:v>3</x:v>
      </x:c>
      <x:c r="T3684" s="2" t="n">
        <x:v>1</x:v>
      </x:c>
      <x:c r="U3684" s="2" t="n">
        <x:v>2</x:v>
      </x:c>
      <x:c r="V3684" s="2" t="n">
        <x:v>2</x:v>
      </x:c>
      <x:c r="W3684" s="2" t="n">
        <x:v>3</x:v>
      </x:c>
      <x:c r="X3684" s="2" t="n">
        <x:v>3</x:v>
      </x:c>
      <x:c r="Y3684" s="2" t="n">
        <x:v>3</x:v>
      </x:c>
      <x:c r="Z3684" s="22" t="n">
        <x:v>476928</x:v>
      </x:c>
      <x:c r="AA3684" s="22" t="n">
        <x:v>368046</x:v>
      </x:c>
      <x:c r="AB3684" s="22" t="n">
        <x:v>108882</x:v>
      </x:c>
      <x:c r="AC3684" s="22" t="n">
        <x:v>0</x:v>
      </x:c>
      <x:c r="AD3684" s="22" t="n">
        <x:v>121095</x:v>
      </x:c>
      <x:c r="AE3684" s="2" t="n">
        <x:v>0</x:v>
      </x:c>
      <x:c r="AF3684" s="2" t="n">
        <x:v>0</x:v>
      </x:c>
    </x:row>
    <x:row r="3685" ht="23" customHeight="1">
      <x:c r="A3685" s="2" t="n">
        <x:v>3679</x:v>
      </x:c>
      <x:c r="B3685" s="24" t="n">
        <x:v>644046</x:v>
      </x:c>
      <x:c r="C3685" s="24" t="n">
        <x:v>322023</x:v>
      </x:c>
      <x:c r="D3685" s="24" t="n">
        <x:f>SUM(B3685:C3685)</x:f>
        <x:v>966069</x:v>
      </x:c>
      <x:c r="E3685" s="25" t="n">
        <x:f>B3685/D3685</x:f>
        <x:v>0.6666666666666666</x:v>
      </x:c>
      <x:c r="F3685" s="25" t="n">
        <x:f>C3685/D3685</x:f>
        <x:v>0.3333333333333333</x:v>
      </x:c>
      <x:c r="G3685" s="22" t="n">
        <x:v>750185.25</x:v>
      </x:c>
      <x:c r="H3685" s="22" t="n">
        <x:v>1111171.6875</x:v>
      </x:c>
      <x:c r="I3685" s="22" t="n">
        <x:f>SUM(G3685:H3685)</x:f>
        <x:v>1861356.9375</x:v>
      </x:c>
      <x:c r="J3685" s="22" t="n">
        <x:v>844974</x:v>
      </x:c>
      <x:c r="K3685" s="22" t="n">
        <x:v>121095</x:v>
      </x:c>
      <x:c r="L3685" s="22" t="n">
        <x:f>SUM(J3685:K3685)</x:f>
        <x:v>966069</x:v>
      </x:c>
      <x:c r="M3685" s="23" t="n">
        <x:f>D3685-L3685</x:f>
        <x:v>0</x:v>
      </x:c>
      <x:c r="N3685" s="22" t="n">
        <x:v>644046</x:v>
      </x:c>
      <x:c r="O3685" s="22" t="n">
        <x:v>322023</x:v>
      </x:c>
      <x:c r="P3685" s="14" t="n">
        <x:f>N3685/SUM(N3685:O3685)</x:f>
        <x:v>0.6666666666666666</x:v>
      </x:c>
      <x:c r="Q3685" s="22" t="n">
        <x:v>749667.75</x:v>
      </x:c>
      <x:c r="R3685" s="22" t="n">
        <x:v>1111689.1875</x:v>
      </x:c>
      <x:c r="S3685" s="2" t="n">
        <x:v>1</x:v>
      </x:c>
      <x:c r="T3685" s="2" t="n">
        <x:v>3</x:v>
      </x:c>
      <x:c r="U3685" s="2" t="n">
        <x:v>2</x:v>
      </x:c>
      <x:c r="V3685" s="2" t="n">
        <x:v>2</x:v>
      </x:c>
      <x:c r="W3685" s="2" t="n">
        <x:v>3</x:v>
      </x:c>
      <x:c r="X3685" s="2" t="n">
        <x:v>3</x:v>
      </x:c>
      <x:c r="Y3685" s="2" t="n">
        <x:v>3</x:v>
      </x:c>
      <x:c r="Z3685" s="22" t="n">
        <x:v>368046</x:v>
      </x:c>
      <x:c r="AA3685" s="22" t="n">
        <x:v>476928</x:v>
      </x:c>
      <x:c r="AB3685" s="22" t="n">
        <x:v>108882</x:v>
      </x:c>
      <x:c r="AC3685" s="22" t="n">
        <x:v>121095</x:v>
      </x:c>
      <x:c r="AD3685" s="22" t="n">
        <x:v>0</x:v>
      </x:c>
      <x:c r="AE3685" s="2" t="n">
        <x:v>0</x:v>
      </x:c>
      <x:c r="AF3685" s="2" t="n">
        <x:v>0</x:v>
      </x:c>
    </x:row>
    <x:row r="3686" ht="23" customHeight="1">
      <x:c r="A3686" s="2" t="n">
        <x:v>3680</x:v>
      </x:c>
      <x:c r="B3686" s="24" t="n">
        <x:v>438699.84375</x:v>
      </x:c>
      <x:c r="C3686" s="24" t="n">
        <x:v>642357.65625</x:v>
      </x:c>
      <x:c r="D3686" s="24" t="n">
        <x:f>SUM(B3686:C3686)</x:f>
        <x:v>1081057.5</x:v>
      </x:c>
      <x:c r="E3686" s="25" t="n">
        <x:f>B3686/D3686</x:f>
        <x:v>0.4058062071166427</x:v>
      </x:c>
      <x:c r="F3686" s="25" t="n">
        <x:f>C3686/D3686</x:f>
        <x:v>0.5941937928833573</x:v>
      </x:c>
      <x:c r="G3686" s="22" t="n">
        <x:v>1362795.28125</x:v>
      </x:c>
      <x:c r="H3686" s="22" t="n">
        <x:v>725321.53125</x:v>
      </x:c>
      <x:c r="I3686" s="22" t="n">
        <x:f>SUM(G3686:H3686)</x:f>
        <x:v>2088116.8125</x:v>
      </x:c>
      <x:c r="J3686" s="22" t="n">
        <x:v>899415</x:v>
      </x:c>
      <x:c r="K3686" s="22" t="n">
        <x:v>181642.5</x:v>
      </x:c>
      <x:c r="L3686" s="22" t="n">
        <x:f>SUM(J3686:K3686)</x:f>
        <x:v>1081057.5</x:v>
      </x:c>
      <x:c r="M3686" s="23" t="n">
        <x:f>D3686-L3686</x:f>
        <x:v>0</x:v>
      </x:c>
      <x:c r="N3686" s="22" t="n">
        <x:v>439087.96875</x:v>
      </x:c>
      <x:c r="O3686" s="22" t="n">
        <x:v>641969.53125</x:v>
      </x:c>
      <x:c r="P3686" s="14" t="n">
        <x:f>N3686/SUM(N3686:O3686)</x:f>
        <x:v>0.4061652305728419</x:v>
      </x:c>
      <x:c r="Q3686" s="22" t="n">
        <x:v>1362924.65625</x:v>
      </x:c>
      <x:c r="R3686" s="22" t="n">
        <x:v>725450.90625</x:v>
      </x:c>
      <x:c r="S3686" s="2" t="n">
        <x:v>4</x:v>
      </x:c>
      <x:c r="T3686" s="2" t="n">
        <x:v>1</x:v>
      </x:c>
      <x:c r="U3686" s="2" t="n">
        <x:v>2</x:v>
      </x:c>
      <x:c r="V3686" s="2" t="n">
        <x:v>5</x:v>
      </x:c>
      <x:c r="W3686" s="2" t="n">
        <x:v>4</x:v>
      </x:c>
      <x:c r="X3686" s="2" t="n">
        <x:v>4</x:v>
      </x:c>
      <x:c r="Y3686" s="2" t="n">
        <x:v>4</x:v>
      </x:c>
      <x:c r="Z3686" s="22" t="n">
        <x:v>531369</x:v>
      </x:c>
      <x:c r="AA3686" s="22" t="n">
        <x:v>368046</x:v>
      </x:c>
      <x:c r="AB3686" s="22" t="n">
        <x:v>163323</x:v>
      </x:c>
      <x:c r="AC3686" s="22" t="n">
        <x:v>0</x:v>
      </x:c>
      <x:c r="AD3686" s="22" t="n">
        <x:v>181642.5</x:v>
      </x:c>
      <x:c r="AE3686" s="2" t="n">
        <x:v>1</x:v>
      </x:c>
      <x:c r="AF3686" s="2" t="n">
        <x:v>0</x:v>
      </x:c>
    </x:row>
    <x:row r="3687" ht="23" customHeight="1">
      <x:c r="A3687" s="2" t="n">
        <x:v>3681</x:v>
      </x:c>
      <x:c r="B3687" s="24" t="n">
        <x:v>760308.84375</x:v>
      </x:c>
      <x:c r="C3687" s="24" t="n">
        <x:v>205760.15625</x:v>
      </x:c>
      <x:c r="D3687" s="24" t="n">
        <x:f>SUM(B3687:C3687)</x:f>
        <x:v>966069</x:v>
      </x:c>
      <x:c r="E3687" s="25" t="n">
        <x:f>B3687/D3687</x:f>
        <x:v>0.7870129812156275</x:v>
      </x:c>
      <x:c r="F3687" s="25" t="n">
        <x:f>C3687/D3687</x:f>
        <x:v>0.21298701878437254</x:v>
      </x:c>
      <x:c r="G3687" s="22" t="n">
        <x:v>1343565.84375</x:v>
      </x:c>
      <x:c r="H3687" s="22" t="n">
        <x:v>526321.21875</x:v>
      </x:c>
      <x:c r="I3687" s="22" t="n">
        <x:f>SUM(G3687:H3687)</x:f>
        <x:v>1869887.0625</x:v>
      </x:c>
      <x:c r="J3687" s="22" t="n">
        <x:v>844974</x:v>
      </x:c>
      <x:c r="K3687" s="22" t="n">
        <x:v>121095</x:v>
      </x:c>
      <x:c r="L3687" s="22" t="n">
        <x:f>SUM(J3687:K3687)</x:f>
        <x:v>966069</x:v>
      </x:c>
      <x:c r="M3687" s="23" t="n">
        <x:f>D3687-L3687</x:f>
        <x:v>0</x:v>
      </x:c>
      <x:c r="N3687" s="22" t="n">
        <x:v>759403.21875</x:v>
      </x:c>
      <x:c r="O3687" s="22" t="n">
        <x:v>206665.78125</x:v>
      </x:c>
      <x:c r="P3687" s="14" t="n">
        <x:f>N3687/SUM(N3687:O3687)</x:f>
        <x:v>0.7860755481751304</x:v>
      </x:c>
      <x:c r="Q3687" s="22" t="n">
        <x:v>1342142.71875</x:v>
      </x:c>
      <x:c r="R3687" s="22" t="n">
        <x:v>527744.34375</x:v>
      </x:c>
      <x:c r="S3687" s="2" t="n">
        <x:v>2</x:v>
      </x:c>
      <x:c r="T3687" s="2" t="n">
        <x:v>2</x:v>
      </x:c>
      <x:c r="U3687" s="2" t="n">
        <x:v>1</x:v>
      </x:c>
      <x:c r="V3687" s="2" t="n">
        <x:v>1</x:v>
      </x:c>
      <x:c r="W3687" s="2" t="n">
        <x:v>3</x:v>
      </x:c>
      <x:c r="X3687" s="2" t="n">
        <x:v>3</x:v>
      </x:c>
      <x:c r="Y3687" s="2" t="n">
        <x:v>3</x:v>
      </x:c>
      <x:c r="Z3687" s="22" t="n">
        <x:v>422487</x:v>
      </x:c>
      <x:c r="AA3687" s="22" t="n">
        <x:v>422487</x:v>
      </x:c>
      <x:c r="AB3687" s="22" t="n">
        <x:v>108882</x:v>
      </x:c>
      <x:c r="AC3687" s="22" t="n">
        <x:v>60547.5</x:v>
      </x:c>
      <x:c r="AD3687" s="22" t="n">
        <x:v>60547.5</x:v>
      </x:c>
      <x:c r="AE3687" s="2" t="n">
        <x:v>0</x:v>
      </x:c>
      <x:c r="AF3687" s="2" t="n">
        <x:v>1</x:v>
      </x:c>
    </x:row>
    <x:row r="3688" ht="23" customHeight="1">
      <x:c r="A3688" s="2" t="n">
        <x:v>3682</x:v>
      </x:c>
      <x:c r="B3688" s="24" t="n">
        <x:v>785892.75</x:v>
      </x:c>
      <x:c r="C3688" s="24" t="n">
        <x:v>180176.25</x:v>
      </x:c>
      <x:c r="D3688" s="24" t="n">
        <x:f>SUM(B3688:C3688)</x:f>
        <x:v>966069</x:v>
      </x:c>
      <x:c r="E3688" s="25" t="n">
        <x:f>B3688/D3688</x:f>
        <x:v>0.8134954646096707</x:v>
      </x:c>
      <x:c r="F3688" s="25" t="n">
        <x:f>C3688/D3688</x:f>
        <x:v>0.18650453539032927</x:v>
      </x:c>
      <x:c r="G3688" s="22" t="n">
        <x:v>1276620.75</x:v>
      </x:c>
      <x:c r="H3688" s="22" t="n">
        <x:v>546484.3125</x:v>
      </x:c>
      <x:c r="I3688" s="22" t="n">
        <x:f>SUM(G3688:H3688)</x:f>
        <x:v>1823105.0625</x:v>
      </x:c>
      <x:c r="J3688" s="22" t="n">
        <x:v>844974</x:v>
      </x:c>
      <x:c r="K3688" s="22" t="n">
        <x:v>121095</x:v>
      </x:c>
      <x:c r="L3688" s="22" t="n">
        <x:f>SUM(J3688:K3688)</x:f>
        <x:v>966069</x:v>
      </x:c>
      <x:c r="M3688" s="23" t="n">
        <x:f>D3688-L3688</x:f>
        <x:v>0</x:v>
      </x:c>
      <x:c r="N3688" s="22" t="n">
        <x:v>785892.75</x:v>
      </x:c>
      <x:c r="O3688" s="22" t="n">
        <x:v>180176.25</x:v>
      </x:c>
      <x:c r="P3688" s="14" t="n">
        <x:f>N3688/SUM(N3688:O3688)</x:f>
        <x:v>0.8134954646096707</x:v>
      </x:c>
      <x:c r="Q3688" s="22" t="n">
        <x:v>1276620.75</x:v>
      </x:c>
      <x:c r="R3688" s="22" t="n">
        <x:v>547260.5625</x:v>
      </x:c>
      <x:c r="S3688" s="2" t="n">
        <x:v>2</x:v>
      </x:c>
      <x:c r="T3688" s="2" t="n">
        <x:v>2</x:v>
      </x:c>
      <x:c r="U3688" s="2" t="n">
        <x:v>4</x:v>
      </x:c>
      <x:c r="V3688" s="2" t="n">
        <x:v>2</x:v>
      </x:c>
      <x:c r="W3688" s="2" t="n">
        <x:v>3</x:v>
      </x:c>
      <x:c r="X3688" s="2" t="n">
        <x:v>3</x:v>
      </x:c>
      <x:c r="Y3688" s="2" t="n">
        <x:v>3</x:v>
      </x:c>
      <x:c r="Z3688" s="22" t="n">
        <x:v>422487</x:v>
      </x:c>
      <x:c r="AA3688" s="22" t="n">
        <x:v>422487</x:v>
      </x:c>
      <x:c r="AB3688" s="22" t="n">
        <x:v>108882</x:v>
      </x:c>
      <x:c r="AC3688" s="22" t="n">
        <x:v>60547.5</x:v>
      </x:c>
      <x:c r="AD3688" s="22" t="n">
        <x:v>60547.5</x:v>
      </x:c>
      <x:c r="AE3688" s="2" t="n">
        <x:v>0</x:v>
      </x:c>
      <x:c r="AF3688" s="2" t="n">
        <x:v>0</x:v>
      </x:c>
    </x:row>
    <x:row r="3689" ht="23" customHeight="1">
      <x:c r="A3689" s="2" t="n">
        <x:v>3683</x:v>
      </x:c>
      <x:c r="B3689" s="24" t="n">
        <x:v>663210.75</x:v>
      </x:c>
      <x:c r="C3689" s="24" t="n">
        <x:v>302858.25</x:v>
      </x:c>
      <x:c r="D3689" s="24" t="n">
        <x:f>SUM(B3689:C3689)</x:f>
        <x:v>966069</x:v>
      </x:c>
      <x:c r="E3689" s="25" t="n">
        <x:f>B3689/D3689</x:f>
        <x:v>0.6865045353903293</x:v>
      </x:c>
      <x:c r="F3689" s="25" t="n">
        <x:f>C3689/D3689</x:f>
        <x:v>0.31349546460967076</x:v>
      </x:c>
      <x:c r="G3689" s="22" t="n">
        <x:v>1229407.5</x:v>
      </x:c>
      <x:c r="H3689" s="22" t="n">
        <x:v>661856.625</x:v>
      </x:c>
      <x:c r="I3689" s="22" t="n">
        <x:f>SUM(G3689:H3689)</x:f>
        <x:v>1891264.125</x:v>
      </x:c>
      <x:c r="J3689" s="22" t="n">
        <x:v>844974</x:v>
      </x:c>
      <x:c r="K3689" s="22" t="n">
        <x:v>121095</x:v>
      </x:c>
      <x:c r="L3689" s="22" t="n">
        <x:f>SUM(J3689:K3689)</x:f>
        <x:v>966069</x:v>
      </x:c>
      <x:c r="M3689" s="23" t="n">
        <x:f>D3689-L3689</x:f>
        <x:v>0</x:v>
      </x:c>
      <x:c r="N3689" s="22" t="n">
        <x:v>663210.75</x:v>
      </x:c>
      <x:c r="O3689" s="22" t="n">
        <x:v>302858.25</x:v>
      </x:c>
      <x:c r="P3689" s="14" t="n">
        <x:f>N3689/SUM(N3689:O3689)</x:f>
        <x:v>0.6865045353903293</x:v>
      </x:c>
      <x:c r="Q3689" s="22" t="n">
        <x:v>1228890</x:v>
      </x:c>
      <x:c r="R3689" s="22" t="n">
        <x:v>662374.125</x:v>
      </x:c>
      <x:c r="S3689" s="2" t="n">
        <x:v>2</x:v>
      </x:c>
      <x:c r="T3689" s="2" t="n">
        <x:v>2</x:v>
      </x:c>
      <x:c r="U3689" s="2" t="n">
        <x:v>2</x:v>
      </x:c>
      <x:c r="V3689" s="2" t="n">
        <x:v>2</x:v>
      </x:c>
      <x:c r="W3689" s="2" t="n">
        <x:v>3</x:v>
      </x:c>
      <x:c r="X3689" s="2" t="n">
        <x:v>3</x:v>
      </x:c>
      <x:c r="Y3689" s="2" t="n">
        <x:v>3</x:v>
      </x:c>
      <x:c r="Z3689" s="22" t="n">
        <x:v>422487</x:v>
      </x:c>
      <x:c r="AA3689" s="22" t="n">
        <x:v>422487</x:v>
      </x:c>
      <x:c r="AB3689" s="22" t="n">
        <x:v>108882</x:v>
      </x:c>
      <x:c r="AC3689" s="22" t="n">
        <x:v>60547.5</x:v>
      </x:c>
      <x:c r="AD3689" s="22" t="n">
        <x:v>60547.5</x:v>
      </x:c>
      <x:c r="AE3689" s="2" t="n">
        <x:v>0</x:v>
      </x:c>
      <x:c r="AF3689" s="2" t="n">
        <x:v>0</x:v>
      </x:c>
    </x:row>
    <x:row r="3690" ht="23" customHeight="1">
      <x:c r="A3690" s="2" t="n">
        <x:v>3684</x:v>
      </x:c>
      <x:c r="B3690" s="24" t="n">
        <x:v>468458.25</x:v>
      </x:c>
      <x:c r="C3690" s="24" t="n">
        <x:v>612599.25</x:v>
      </x:c>
      <x:c r="D3690" s="24" t="n">
        <x:f>SUM(B3690:C3690)</x:f>
        <x:v>1081057.5</x:v>
      </x:c>
      <x:c r="E3690" s="25" t="n">
        <x:f>B3690/D3690</x:f>
        <x:v>0.43333333333333335</x:v>
      </x:c>
      <x:c r="F3690" s="25" t="n">
        <x:f>C3690/D3690</x:f>
        <x:v>0.5666666666666667</x:v>
      </x:c>
      <x:c r="G3690" s="22" t="n">
        <x:v>711924.75</x:v>
      </x:c>
      <x:c r="H3690" s="22" t="n">
        <x:v>1356000.9375</x:v>
      </x:c>
      <x:c r="I3690" s="22" t="n">
        <x:f>SUM(G3690:H3690)</x:f>
        <x:v>2067925.6875</x:v>
      </x:c>
      <x:c r="J3690" s="22" t="n">
        <x:v>899415</x:v>
      </x:c>
      <x:c r="K3690" s="22" t="n">
        <x:v>181642.5</x:v>
      </x:c>
      <x:c r="L3690" s="22" t="n">
        <x:f>SUM(J3690:K3690)</x:f>
        <x:v>1081057.5</x:v>
      </x:c>
      <x:c r="M3690" s="23" t="n">
        <x:f>D3690-L3690</x:f>
        <x:v>0</x:v>
      </x:c>
      <x:c r="N3690" s="22" t="n">
        <x:v>468458.25</x:v>
      </x:c>
      <x:c r="O3690" s="22" t="n">
        <x:v>612599.25</x:v>
      </x:c>
      <x:c r="P3690" s="14" t="n">
        <x:f>N3690/SUM(N3690:O3690)</x:f>
        <x:v>0.43333333333333335</x:v>
      </x:c>
      <x:c r="Q3690" s="22" t="n">
        <x:v>710372.25</x:v>
      </x:c>
      <x:c r="R3690" s="22" t="n">
        <x:v>1356259.6875</x:v>
      </x:c>
      <x:c r="S3690" s="2" t="n">
        <x:v>1</x:v>
      </x:c>
      <x:c r="T3690" s="2" t="n">
        <x:v>4</x:v>
      </x:c>
      <x:c r="U3690" s="2" t="n">
        <x:v>3</x:v>
      </x:c>
      <x:c r="V3690" s="2" t="n">
        <x:v>4</x:v>
      </x:c>
      <x:c r="W3690" s="2" t="n">
        <x:v>4</x:v>
      </x:c>
      <x:c r="X3690" s="2" t="n">
        <x:v>4</x:v>
      </x:c>
      <x:c r="Y3690" s="2" t="n">
        <x:v>4</x:v>
      </x:c>
      <x:c r="Z3690" s="22" t="n">
        <x:v>368046</x:v>
      </x:c>
      <x:c r="AA3690" s="22" t="n">
        <x:v>531369</x:v>
      </x:c>
      <x:c r="AB3690" s="22" t="n">
        <x:v>163323</x:v>
      </x:c>
      <x:c r="AC3690" s="22" t="n">
        <x:v>181642.5</x:v>
      </x:c>
      <x:c r="AD3690" s="22" t="n">
        <x:v>0</x:v>
      </x:c>
      <x:c r="AE3690" s="2" t="n">
        <x:v>0</x:v>
      </x:c>
      <x:c r="AF3690" s="2" t="n">
        <x:v>0</x:v>
      </x:c>
    </x:row>
    <x:row r="3691" ht="23" customHeight="1">
      <x:c r="A3691" s="2" t="n">
        <x:v>3685</x:v>
      </x:c>
      <x:c r="B3691" s="24" t="n">
        <x:v>764163.5</x:v>
      </x:c>
      <x:c r="C3691" s="24" t="n">
        <x:v>201905.5</x:v>
      </x:c>
      <x:c r="D3691" s="24" t="n">
        <x:f>SUM(B3691:C3691)</x:f>
        <x:v>966069</x:v>
      </x:c>
      <x:c r="E3691" s="25" t="n">
        <x:f>B3691/D3691</x:f>
        <x:v>0.7910030235935528</x:v>
      </x:c>
      <x:c r="F3691" s="25" t="n">
        <x:f>C3691/D3691</x:f>
        <x:v>0.20899697640644715</x:v>
      </x:c>
      <x:c r="G3691" s="22" t="n">
        <x:v>1346014.625</x:v>
      </x:c>
      <x:c r="H3691" s="22" t="n">
        <x:v>493016.5</x:v>
      </x:c>
      <x:c r="I3691" s="22" t="n">
        <x:f>SUM(G3691:H3691)</x:f>
        <x:v>1839031.125</x:v>
      </x:c>
      <x:c r="J3691" s="22" t="n">
        <x:v>844974</x:v>
      </x:c>
      <x:c r="K3691" s="22" t="n">
        <x:v>121095</x:v>
      </x:c>
      <x:c r="L3691" s="22" t="n">
        <x:f>SUM(J3691:K3691)</x:f>
        <x:v>966069</x:v>
      </x:c>
      <x:c r="M3691" s="23" t="n">
        <x:f>D3691-L3691</x:f>
        <x:v>0</x:v>
      </x:c>
      <x:c r="N3691" s="22" t="n">
        <x:v>764163.5</x:v>
      </x:c>
      <x:c r="O3691" s="22" t="n">
        <x:v>201905.5</x:v>
      </x:c>
      <x:c r="P3691" s="14" t="n">
        <x:f>N3691/SUM(N3691:O3691)</x:f>
        <x:v>0.7910030235935528</x:v>
      </x:c>
      <x:c r="Q3691" s="22" t="n">
        <x:v>1344979.625</x:v>
      </x:c>
      <x:c r="R3691" s="22" t="n">
        <x:v>493275.25</x:v>
      </x:c>
      <x:c r="S3691" s="2" t="n">
        <x:v>2</x:v>
      </x:c>
      <x:c r="T3691" s="2" t="n">
        <x:v>2</x:v>
      </x:c>
      <x:c r="U3691" s="2" t="n">
        <x:v>4</x:v>
      </x:c>
      <x:c r="V3691" s="2" t="n">
        <x:v>1</x:v>
      </x:c>
      <x:c r="W3691" s="2" t="n">
        <x:v>3</x:v>
      </x:c>
      <x:c r="X3691" s="2" t="n">
        <x:v>3</x:v>
      </x:c>
      <x:c r="Y3691" s="2" t="n">
        <x:v>3</x:v>
      </x:c>
      <x:c r="Z3691" s="22" t="n">
        <x:v>422487</x:v>
      </x:c>
      <x:c r="AA3691" s="22" t="n">
        <x:v>422487</x:v>
      </x:c>
      <x:c r="AB3691" s="22" t="n">
        <x:v>108882</x:v>
      </x:c>
      <x:c r="AC3691" s="22" t="n">
        <x:v>60547.5</x:v>
      </x:c>
      <x:c r="AD3691" s="22" t="n">
        <x:v>60547.5</x:v>
      </x:c>
      <x:c r="AE3691" s="2" t="n">
        <x:v>0</x:v>
      </x:c>
      <x:c r="AF3691" s="2" t="n">
        <x:v>0</x:v>
      </x:c>
    </x:row>
    <x:row r="3692" ht="23" customHeight="1">
      <x:c r="A3692" s="2" t="n">
        <x:v>3686</x:v>
      </x:c>
      <x:c r="B3692" s="24" t="n">
        <x:v>680864.4</x:v>
      </x:c>
      <x:c r="C3692" s="24" t="n">
        <x:v>170216.1</x:v>
      </x:c>
      <x:c r="D3692" s="24" t="n">
        <x:f>SUM(B3692:C3692)</x:f>
        <x:v>851080.5</x:v>
      </x:c>
      <x:c r="E3692" s="25" t="n">
        <x:f>B3692/D3692</x:f>
        <x:v>0.8</x:v>
      </x:c>
      <x:c r="F3692" s="25" t="n">
        <x:f>C3692/D3692</x:f>
        <x:v>0.2</x:v>
      </x:c>
      <x:c r="G3692" s="22" t="n">
        <x:v>1509485.4</x:v>
      </x:c>
      <x:c r="H3692" s="22" t="n">
        <x:v>268773.975</x:v>
      </x:c>
      <x:c r="I3692" s="22" t="n">
        <x:f>SUM(G3692:H3692)</x:f>
        <x:v>1778259.375</x:v>
      </x:c>
      <x:c r="J3692" s="22" t="n">
        <x:v>790533</x:v>
      </x:c>
      <x:c r="K3692" s="22" t="n">
        <x:v>60547.5</x:v>
      </x:c>
      <x:c r="L3692" s="22" t="n">
        <x:f>SUM(J3692:K3692)</x:f>
        <x:v>851080.5</x:v>
      </x:c>
      <x:c r="M3692" s="23" t="n">
        <x:f>D3692-L3692</x:f>
        <x:v>0</x:v>
      </x:c>
      <x:c r="N3692" s="22" t="n">
        <x:v>680864.4</x:v>
      </x:c>
      <x:c r="O3692" s="22" t="n">
        <x:v>170216.1</x:v>
      </x:c>
      <x:c r="P3692" s="14" t="n">
        <x:f>N3692/SUM(N3692:O3692)</x:f>
        <x:v>0.8</x:v>
      </x:c>
      <x:c r="Q3692" s="22" t="n">
        <x:v>1508967.9</x:v>
      </x:c>
      <x:c r="R3692" s="22" t="n">
        <x:v>269032.725</x:v>
      </x:c>
      <x:c r="S3692" s="2" t="n">
        <x:v>2</x:v>
      </x:c>
      <x:c r="T3692" s="2" t="n">
        <x:v>1</x:v>
      </x:c>
      <x:c r="U3692" s="2" t="n">
        <x:v>2</x:v>
      </x:c>
      <x:c r="V3692" s="2" t="n">
        <x:v>1</x:v>
      </x:c>
      <x:c r="W3692" s="2" t="n">
        <x:v>2</x:v>
      </x:c>
      <x:c r="X3692" s="2" t="n">
        <x:v>2</x:v>
      </x:c>
      <x:c r="Y3692" s="2" t="n">
        <x:v>2</x:v>
      </x:c>
      <x:c r="Z3692" s="22" t="n">
        <x:v>422487</x:v>
      </x:c>
      <x:c r="AA3692" s="22" t="n">
        <x:v>368046</x:v>
      </x:c>
      <x:c r="AB3692" s="22" t="n">
        <x:v>54441</x:v>
      </x:c>
      <x:c r="AC3692" s="22" t="n">
        <x:v>0</x:v>
      </x:c>
      <x:c r="AD3692" s="22" t="n">
        <x:v>60547.5</x:v>
      </x:c>
      <x:c r="AE3692" s="2" t="n">
        <x:v>0</x:v>
      </x:c>
      <x:c r="AF3692" s="2" t="n">
        <x:v>0</x:v>
      </x:c>
    </x:row>
    <x:row r="3693" ht="23" customHeight="1">
      <x:c r="A3693" s="2" t="n">
        <x:v>3687</x:v>
      </x:c>
      <x:c r="B3693" s="24" t="n">
        <x:v>630872.75</x:v>
      </x:c>
      <x:c r="C3693" s="24" t="n">
        <x:v>335196.25</x:v>
      </x:c>
      <x:c r="D3693" s="24" t="n">
        <x:f>SUM(B3693:C3693)</x:f>
        <x:v>966069</x:v>
      </x:c>
      <x:c r="E3693" s="25" t="n">
        <x:f>B3693/D3693</x:f>
        <x:v>0.6530307358998166</x:v>
      </x:c>
      <x:c r="F3693" s="25" t="n">
        <x:f>C3693/D3693</x:f>
        <x:v>0.3469692641001833</x:v>
      </x:c>
      <x:c r="G3693" s="22" t="n">
        <x:v>1305252.875</x:v>
      </x:c>
      <x:c r="H3693" s="22" t="n">
        <x:v>580560.25</x:v>
      </x:c>
      <x:c r="I3693" s="22" t="n">
        <x:f>SUM(G3693:H3693)</x:f>
        <x:v>1885813.125</x:v>
      </x:c>
      <x:c r="J3693" s="22" t="n">
        <x:v>844974</x:v>
      </x:c>
      <x:c r="K3693" s="22" t="n">
        <x:v>121095</x:v>
      </x:c>
      <x:c r="L3693" s="22" t="n">
        <x:f>SUM(J3693:K3693)</x:f>
        <x:v>966069</x:v>
      </x:c>
      <x:c r="M3693" s="23" t="n">
        <x:f>D3693-L3693</x:f>
        <x:v>0</x:v>
      </x:c>
      <x:c r="N3693" s="22" t="n">
        <x:v>630700.25</x:v>
      </x:c>
      <x:c r="O3693" s="22" t="n">
        <x:v>335368.75</x:v>
      </x:c>
      <x:c r="P3693" s="14" t="n">
        <x:f>N3693/SUM(N3693:O3693)</x:f>
        <x:v>0.6528521772254363</x:v>
      </x:c>
      <x:c r="Q3693" s="22" t="n">
        <x:v>1303527.875</x:v>
      </x:c>
      <x:c r="R3693" s="22" t="n">
        <x:v>580732.75</x:v>
      </x:c>
      <x:c r="S3693" s="2" t="n">
        <x:v>2</x:v>
      </x:c>
      <x:c r="T3693" s="2" t="n">
        <x:v>2</x:v>
      </x:c>
      <x:c r="U3693" s="2" t="n">
        <x:v>1</x:v>
      </x:c>
      <x:c r="V3693" s="2" t="n">
        <x:v>2</x:v>
      </x:c>
      <x:c r="W3693" s="2" t="n">
        <x:v>3</x:v>
      </x:c>
      <x:c r="X3693" s="2" t="n">
        <x:v>3</x:v>
      </x:c>
      <x:c r="Y3693" s="2" t="n">
        <x:v>3</x:v>
      </x:c>
      <x:c r="Z3693" s="22" t="n">
        <x:v>422487</x:v>
      </x:c>
      <x:c r="AA3693" s="22" t="n">
        <x:v>422487</x:v>
      </x:c>
      <x:c r="AB3693" s="22" t="n">
        <x:v>108882</x:v>
      </x:c>
      <x:c r="AC3693" s="22" t="n">
        <x:v>60547.5</x:v>
      </x:c>
      <x:c r="AD3693" s="22" t="n">
        <x:v>60547.5</x:v>
      </x:c>
      <x:c r="AE3693" s="2" t="n">
        <x:v>0</x:v>
      </x:c>
      <x:c r="AF3693" s="2" t="n">
        <x:v>1</x:v>
      </x:c>
    </x:row>
    <x:row r="3694" ht="23" customHeight="1">
      <x:c r="A3694" s="2" t="n">
        <x:v>3688</x:v>
      </x:c>
      <x:c r="B3694" s="24" t="n">
        <x:v>425540.25</x:v>
      </x:c>
      <x:c r="C3694" s="24" t="n">
        <x:v>425540.25</x:v>
      </x:c>
      <x:c r="D3694" s="24" t="n">
        <x:f>SUM(B3694:C3694)</x:f>
        <x:v>851080.5</x:v>
      </x:c>
      <x:c r="E3694" s="25" t="n">
        <x:f>B3694/D3694</x:f>
        <x:v>0.5</x:v>
      </x:c>
      <x:c r="F3694" s="25" t="n">
        <x:f>C3694/D3694</x:f>
        <x:v>0.5</x:v>
      </x:c>
      <x:c r="G3694" s="22" t="n">
        <x:v>1269815.625</x:v>
      </x:c>
      <x:c r="H3694" s="22" t="n">
        <x:v>425540.25</x:v>
      </x:c>
      <x:c r="I3694" s="22" t="n">
        <x:f>SUM(G3694:H3694)</x:f>
        <x:v>1695355.875</x:v>
      </x:c>
      <x:c r="J3694" s="22" t="n">
        <x:v>790533</x:v>
      </x:c>
      <x:c r="K3694" s="22" t="n">
        <x:v>60547.5</x:v>
      </x:c>
      <x:c r="L3694" s="22" t="n">
        <x:f>SUM(J3694:K3694)</x:f>
        <x:v>851080.5</x:v>
      </x:c>
      <x:c r="M3694" s="23" t="n">
        <x:f>D3694-L3694</x:f>
        <x:v>0</x:v>
      </x:c>
      <x:c r="N3694" s="22" t="n">
        <x:v>425540.25</x:v>
      </x:c>
      <x:c r="O3694" s="22" t="n">
        <x:v>425540.25</x:v>
      </x:c>
      <x:c r="P3694" s="14" t="n">
        <x:f>N3694/SUM(N3694:O3694)</x:f>
        <x:v>0.5</x:v>
      </x:c>
      <x:c r="Q3694" s="22" t="n">
        <x:v>1268780.625</x:v>
      </x:c>
      <x:c r="R3694" s="22" t="n">
        <x:v>425540.25</x:v>
      </x:c>
      <x:c r="S3694" s="2" t="n">
        <x:v>2</x:v>
      </x:c>
      <x:c r="T3694" s="2" t="n">
        <x:v>1</x:v>
      </x:c>
      <x:c r="U3694" s="2" t="n">
        <x:v>1</x:v>
      </x:c>
      <x:c r="V3694" s="2" t="n">
        <x:v>2</x:v>
      </x:c>
      <x:c r="W3694" s="2" t="n">
        <x:v>2</x:v>
      </x:c>
      <x:c r="X3694" s="2" t="n">
        <x:v>2</x:v>
      </x:c>
      <x:c r="Y3694" s="2" t="n">
        <x:v>2</x:v>
      </x:c>
      <x:c r="Z3694" s="22" t="n">
        <x:v>422487</x:v>
      </x:c>
      <x:c r="AA3694" s="22" t="n">
        <x:v>368046</x:v>
      </x:c>
      <x:c r="AB3694" s="22" t="n">
        <x:v>54441</x:v>
      </x:c>
      <x:c r="AC3694" s="22" t="n">
        <x:v>0</x:v>
      </x:c>
      <x:c r="AD3694" s="22" t="n">
        <x:v>60547.5</x:v>
      </x:c>
      <x:c r="AE3694" s="2" t="n">
        <x:v>0</x:v>
      </x:c>
      <x:c r="AF3694" s="2" t="n">
        <x:v>0</x:v>
      </x:c>
    </x:row>
    <x:row r="3695" ht="23" customHeight="1">
      <x:c r="A3695" s="2" t="n">
        <x:v>3689</x:v>
      </x:c>
      <x:c r="B3695" s="24" t="n">
        <x:v>445944.84375000006</x:v>
      </x:c>
      <x:c r="C3695" s="24" t="n">
        <x:v>635112.65625</x:v>
      </x:c>
      <x:c r="D3695" s="24" t="n">
        <x:f>SUM(B3695:C3695)</x:f>
        <x:v>1081057.5</x:v>
      </x:c>
      <x:c r="E3695" s="25" t="n">
        <x:f>B3695/D3695</x:f>
        <x:v>0.4125079782990267</x:v>
      </x:c>
      <x:c r="F3695" s="25" t="n">
        <x:f>C3695/D3695</x:f>
        <x:v>0.5874920217009734</x:v>
      </x:c>
      <x:c r="G3695" s="22" t="n">
        <x:v>906519.84375</x:v>
      </x:c>
      <x:c r="H3695" s="22" t="n">
        <x:v>1194252</x:v>
      </x:c>
      <x:c r="I3695" s="22" t="n">
        <x:f>SUM(G3695:H3695)</x:f>
        <x:v>2100771.84375</x:v>
      </x:c>
      <x:c r="J3695" s="22" t="n">
        <x:v>899415</x:v>
      </x:c>
      <x:c r="K3695" s="22" t="n">
        <x:v>181642.5</x:v>
      </x:c>
      <x:c r="L3695" s="22" t="n">
        <x:f>SUM(J3695:K3695)</x:f>
        <x:v>1081057.5</x:v>
      </x:c>
      <x:c r="M3695" s="23" t="n">
        <x:f>D3695-L3695</x:f>
        <x:v>0</x:v>
      </x:c>
      <x:c r="N3695" s="22" t="n">
        <x:v>445039.21875000006</x:v>
      </x:c>
      <x:c r="O3695" s="22" t="n">
        <x:v>636018.28125</x:v>
      </x:c>
      <x:c r="P3695" s="14" t="n">
        <x:f>N3695/SUM(N3695:O3695)</x:f>
        <x:v>0.4116702569012287</x:v>
      </x:c>
      <x:c r="Q3695" s="22" t="n">
        <x:v>905096.71875</x:v>
      </x:c>
      <x:c r="R3695" s="22" t="n">
        <x:v>1195028.25</x:v>
      </x:c>
      <x:c r="S3695" s="2" t="n">
        <x:v>2</x:v>
      </x:c>
      <x:c r="T3695" s="2" t="n">
        <x:v>3</x:v>
      </x:c>
      <x:c r="U3695" s="2" t="n">
        <x:v>1</x:v>
      </x:c>
      <x:c r="V3695" s="2" t="n">
        <x:v>5</x:v>
      </x:c>
      <x:c r="W3695" s="2" t="n">
        <x:v>4</x:v>
      </x:c>
      <x:c r="X3695" s="2" t="n">
        <x:v>4</x:v>
      </x:c>
      <x:c r="Y3695" s="2" t="n">
        <x:v>4</x:v>
      </x:c>
      <x:c r="Z3695" s="22" t="n">
        <x:v>422487</x:v>
      </x:c>
      <x:c r="AA3695" s="22" t="n">
        <x:v>476928</x:v>
      </x:c>
      <x:c r="AB3695" s="22" t="n">
        <x:v>163323</x:v>
      </x:c>
      <x:c r="AC3695" s="22" t="n">
        <x:v>121095</x:v>
      </x:c>
      <x:c r="AD3695" s="22" t="n">
        <x:v>60547.5</x:v>
      </x:c>
      <x:c r="AE3695" s="2" t="n">
        <x:v>1</x:v>
      </x:c>
      <x:c r="AF3695" s="2" t="n">
        <x:v>1</x:v>
      </x:c>
    </x:row>
    <x:row r="3696" ht="23" customHeight="1">
      <x:c r="A3696" s="2" t="n">
        <x:v>3690</x:v>
      </x:c>
      <x:c r="B3696" s="24" t="n">
        <x:v>755679.375</x:v>
      </x:c>
      <x:c r="C3696" s="24" t="n">
        <x:v>325378.125</x:v>
      </x:c>
      <x:c r="D3696" s="24" t="n">
        <x:f>SUM(B3696:C3696)</x:f>
        <x:v>1081057.5</x:v>
      </x:c>
      <x:c r="E3696" s="25" t="n">
        <x:f>B3696/D3696</x:f>
        <x:v>0.6990186692197223</x:v>
      </x:c>
      <x:c r="F3696" s="25" t="n">
        <x:f>C3696/D3696</x:f>
        <x:v>0.30098133078027767</x:v>
      </x:c>
      <x:c r="G3696" s="22" t="n">
        <x:v>1216254.375</x:v>
      </x:c>
      <x:c r="H3696" s="22" t="n">
        <x:v>918252</x:v>
      </x:c>
      <x:c r="I3696" s="22" t="n">
        <x:f>SUM(G3696:H3696)</x:f>
        <x:v>2134506.375</x:v>
      </x:c>
      <x:c r="J3696" s="22" t="n">
        <x:v>899415</x:v>
      </x:c>
      <x:c r="K3696" s="22" t="n">
        <x:v>181642.5</x:v>
      </x:c>
      <x:c r="L3696" s="22" t="n">
        <x:f>SUM(J3696:K3696)</x:f>
        <x:v>1081057.5</x:v>
      </x:c>
      <x:c r="M3696" s="23" t="n">
        <x:f>D3696-L3696</x:f>
        <x:v>0</x:v>
      </x:c>
      <x:c r="N3696" s="22" t="n">
        <x:v>756455.625</x:v>
      </x:c>
      <x:c r="O3696" s="22" t="n">
        <x:v>324601.875</x:v>
      </x:c>
      <x:c r="P3696" s="14" t="n">
        <x:f>N3696/SUM(N3696:O3696)</x:f>
        <x:v>0.6997367161321206</x:v>
      </x:c>
      <x:c r="Q3696" s="22" t="n">
        <x:v>1216513.125</x:v>
      </x:c>
      <x:c r="R3696" s="22" t="n">
        <x:v>919028.25</x:v>
      </x:c>
      <x:c r="S3696" s="2" t="n">
        <x:v>2</x:v>
      </x:c>
      <x:c r="T3696" s="2" t="n">
        <x:v>3</x:v>
      </x:c>
      <x:c r="U3696" s="2" t="n">
        <x:v>3</x:v>
      </x:c>
      <x:c r="V3696" s="2" t="n">
        <x:v>1</x:v>
      </x:c>
      <x:c r="W3696" s="2" t="n">
        <x:v>4</x:v>
      </x:c>
      <x:c r="X3696" s="2" t="n">
        <x:v>4</x:v>
      </x:c>
      <x:c r="Y3696" s="2" t="n">
        <x:v>4</x:v>
      </x:c>
      <x:c r="Z3696" s="22" t="n">
        <x:v>422487</x:v>
      </x:c>
      <x:c r="AA3696" s="22" t="n">
        <x:v>476928</x:v>
      </x:c>
      <x:c r="AB3696" s="22" t="n">
        <x:v>163323</x:v>
      </x:c>
      <x:c r="AC3696" s="22" t="n">
        <x:v>121095</x:v>
      </x:c>
      <x:c r="AD3696" s="22" t="n">
        <x:v>60547.5</x:v>
      </x:c>
      <x:c r="AE3696" s="2" t="n">
        <x:v>1</x:v>
      </x:c>
      <x:c r="AF3696" s="2" t="n">
        <x:v>0</x:v>
      </x:c>
    </x:row>
    <x:row r="3697" ht="23" customHeight="1">
      <x:c r="A3697" s="2" t="n">
        <x:v>3691</x:v>
      </x:c>
      <x:c r="B3697" s="24" t="n">
        <x:v>851080.5</x:v>
      </x:c>
      <x:c r="C3697" s="24" t="n">
        <x:v>0</x:v>
      </x:c>
      <x:c r="D3697" s="24" t="n">
        <x:f>SUM(B3697:C3697)</x:f>
        <x:v>851080.5</x:v>
      </x:c>
      <x:c r="E3697" s="25" t="n">
        <x:f>B3697/D3697</x:f>
        <x:v>1</x:v>
      </x:c>
      <x:c r="F3697" s="25" t="n">
        <x:f>C3697/D3697</x:f>
        <x:v>0</x:v>
      </x:c>
      <x:c r="G3697" s="22" t="n">
        <x:v>943609.5</x:v>
      </x:c>
      <x:c r="H3697" s="22" t="n">
        <x:v>743401.6875</x:v>
      </x:c>
      <x:c r="I3697" s="22" t="n">
        <x:f>SUM(G3697:H3697)</x:f>
        <x:v>1687011.1875</x:v>
      </x:c>
      <x:c r="J3697" s="22" t="n">
        <x:v>790533</x:v>
      </x:c>
      <x:c r="K3697" s="22" t="n">
        <x:v>60547.5</x:v>
      </x:c>
      <x:c r="L3697" s="22" t="n">
        <x:f>SUM(J3697:K3697)</x:f>
        <x:v>851080.5</x:v>
      </x:c>
      <x:c r="M3697" s="23" t="n">
        <x:f>D3697-L3697</x:f>
        <x:v>0</x:v>
      </x:c>
      <x:c r="N3697" s="22" t="n">
        <x:v>851080.5</x:v>
      </x:c>
      <x:c r="O3697" s="22" t="n">
        <x:v>0</x:v>
      </x:c>
      <x:c r="P3697" s="14" t="n">
        <x:f>N3697/SUM(N3697:O3697)</x:f>
        <x:v>1</x:v>
      </x:c>
      <x:c r="Q3697" s="22" t="n">
        <x:v>943092</x:v>
      </x:c>
      <x:c r="R3697" s="22" t="n">
        <x:v>743660.4375</x:v>
      </x:c>
      <x:c r="S3697" s="2" t="n">
        <x:v>1</x:v>
      </x:c>
      <x:c r="T3697" s="2" t="n">
        <x:v>2</x:v>
      </x:c>
      <x:c r="U3697" s="2" t="n">
        <x:v>2</x:v>
      </x:c>
      <x:c r="V3697" s="2" t="n">
        <x:v>0</x:v>
      </x:c>
      <x:c r="W3697" s="2" t="n">
        <x:v>2</x:v>
      </x:c>
      <x:c r="X3697" s="2" t="n">
        <x:v>2</x:v>
      </x:c>
      <x:c r="Y3697" s="2" t="n">
        <x:v>2</x:v>
      </x:c>
      <x:c r="Z3697" s="22" t="n">
        <x:v>368046</x:v>
      </x:c>
      <x:c r="AA3697" s="22" t="n">
        <x:v>422487</x:v>
      </x:c>
      <x:c r="AB3697" s="22" t="n">
        <x:v>54441</x:v>
      </x:c>
      <x:c r="AC3697" s="22" t="n">
        <x:v>60547.5</x:v>
      </x:c>
      <x:c r="AD3697" s="22" t="n">
        <x:v>0</x:v>
      </x:c>
      <x:c r="AE3697" s="2" t="n">
        <x:v>0</x:v>
      </x:c>
      <x:c r="AF3697" s="2" t="n">
        <x:v>0</x:v>
      </x:c>
    </x:row>
    <x:row r="3698" ht="23" customHeight="1">
      <x:c r="A3698" s="2" t="n">
        <x:v>3692</x:v>
      </x:c>
      <x:c r="B3698" s="24" t="n">
        <x:v>483034.5</x:v>
      </x:c>
      <x:c r="C3698" s="24" t="n">
        <x:v>483034.5</x:v>
      </x:c>
      <x:c r="D3698" s="24" t="n">
        <x:f>SUM(B3698:C3698)</x:f>
        <x:v>966069</x:v>
      </x:c>
      <x:c r="E3698" s="25" t="n">
        <x:f>B3698/D3698</x:f>
        <x:v>0.5</x:v>
      </x:c>
      <x:c r="F3698" s="25" t="n">
        <x:f>C3698/D3698</x:f>
        <x:v>0.5</x:v>
      </x:c>
      <x:c r="G3698" s="22" t="n">
        <x:v>681702.75</x:v>
      </x:c>
      <x:c r="H3698" s="22" t="n">
        <x:v>1226436.1875</x:v>
      </x:c>
      <x:c r="I3698" s="22" t="n">
        <x:f>SUM(G3698:H3698)</x:f>
        <x:v>1908138.9375</x:v>
      </x:c>
      <x:c r="J3698" s="22" t="n">
        <x:v>844974</x:v>
      </x:c>
      <x:c r="K3698" s="22" t="n">
        <x:v>121095</x:v>
      </x:c>
      <x:c r="L3698" s="22" t="n">
        <x:f>SUM(J3698:K3698)</x:f>
        <x:v>966069</x:v>
      </x:c>
      <x:c r="M3698" s="23" t="n">
        <x:f>D3698-L3698</x:f>
        <x:v>0</x:v>
      </x:c>
      <x:c r="N3698" s="22" t="n">
        <x:v>483034.5</x:v>
      </x:c>
      <x:c r="O3698" s="22" t="n">
        <x:v>483034.5</x:v>
      </x:c>
      <x:c r="P3698" s="14" t="n">
        <x:f>N3698/SUM(N3698:O3698)</x:f>
        <x:v>0.5</x:v>
      </x:c>
      <x:c r="Q3698" s="22" t="n">
        <x:v>680667.75</x:v>
      </x:c>
      <x:c r="R3698" s="22" t="n">
        <x:v>1226694.9375</x:v>
      </x:c>
      <x:c r="S3698" s="2" t="n">
        <x:v>1</x:v>
      </x:c>
      <x:c r="T3698" s="2" t="n">
        <x:v>3</x:v>
      </x:c>
      <x:c r="U3698" s="2" t="n">
        <x:v>1</x:v>
      </x:c>
      <x:c r="V3698" s="2" t="n">
        <x:v>2</x:v>
      </x:c>
      <x:c r="W3698" s="2" t="n">
        <x:v>3</x:v>
      </x:c>
      <x:c r="X3698" s="2" t="n">
        <x:v>3</x:v>
      </x:c>
      <x:c r="Y3698" s="2" t="n">
        <x:v>3</x:v>
      </x:c>
      <x:c r="Z3698" s="22" t="n">
        <x:v>368046</x:v>
      </x:c>
      <x:c r="AA3698" s="22" t="n">
        <x:v>476928</x:v>
      </x:c>
      <x:c r="AB3698" s="22" t="n">
        <x:v>108882</x:v>
      </x:c>
      <x:c r="AC3698" s="22" t="n">
        <x:v>121095</x:v>
      </x:c>
      <x:c r="AD3698" s="22" t="n">
        <x:v>0</x:v>
      </x:c>
      <x:c r="AE3698" s="2" t="n">
        <x:v>0</x:v>
      </x:c>
      <x:c r="AF3698" s="2" t="n">
        <x:v>0</x:v>
      </x:c>
    </x:row>
    <x:row r="3699" ht="23" customHeight="1">
      <x:c r="A3699" s="2" t="n">
        <x:v>3693</x:v>
      </x:c>
      <x:c r="B3699" s="24" t="n">
        <x:v>567387</x:v>
      </x:c>
      <x:c r="C3699" s="24" t="n">
        <x:v>283693.5</x:v>
      </x:c>
      <x:c r="D3699" s="24" t="n">
        <x:f>SUM(B3699:C3699)</x:f>
        <x:v>851080.5</x:v>
      </x:c>
      <x:c r="E3699" s="25" t="n">
        <x:f>B3699/D3699</x:f>
        <x:v>0.6666666666666666</x:v>
      </x:c>
      <x:c r="F3699" s="25" t="n">
        <x:f>C3699/D3699</x:f>
        <x:v>0.3333333333333333</x:v>
      </x:c>
      <x:c r="G3699" s="22" t="n">
        <x:v>659916</x:v>
      </x:c>
      <x:c r="H3699" s="22" t="n">
        <x:v>1027095.1875</x:v>
      </x:c>
      <x:c r="I3699" s="22" t="n">
        <x:f>SUM(G3699:H3699)</x:f>
        <x:v>1687011.1875</x:v>
      </x:c>
      <x:c r="J3699" s="22" t="n">
        <x:v>790533</x:v>
      </x:c>
      <x:c r="K3699" s="22" t="n">
        <x:v>60547.5</x:v>
      </x:c>
      <x:c r="L3699" s="22" t="n">
        <x:f>SUM(J3699:K3699)</x:f>
        <x:v>851080.5</x:v>
      </x:c>
      <x:c r="M3699" s="23" t="n">
        <x:f>D3699-L3699</x:f>
        <x:v>0</x:v>
      </x:c>
      <x:c r="N3699" s="22" t="n">
        <x:v>567387</x:v>
      </x:c>
      <x:c r="O3699" s="22" t="n">
        <x:v>283693.5</x:v>
      </x:c>
      <x:c r="P3699" s="14" t="n">
        <x:f>N3699/SUM(N3699:O3699)</x:f>
        <x:v>0.6666666666666666</x:v>
      </x:c>
      <x:c r="Q3699" s="22" t="n">
        <x:v>659398.5</x:v>
      </x:c>
      <x:c r="R3699" s="22" t="n">
        <x:v>1027353.9375</x:v>
      </x:c>
      <x:c r="S3699" s="2" t="n">
        <x:v>1</x:v>
      </x:c>
      <x:c r="T3699" s="2" t="n">
        <x:v>2</x:v>
      </x:c>
      <x:c r="U3699" s="2" t="n">
        <x:v>1</x:v>
      </x:c>
      <x:c r="V3699" s="2" t="n">
        <x:v>1</x:v>
      </x:c>
      <x:c r="W3699" s="2" t="n">
        <x:v>2</x:v>
      </x:c>
      <x:c r="X3699" s="2" t="n">
        <x:v>2</x:v>
      </x:c>
      <x:c r="Y3699" s="2" t="n">
        <x:v>2</x:v>
      </x:c>
      <x:c r="Z3699" s="22" t="n">
        <x:v>368046</x:v>
      </x:c>
      <x:c r="AA3699" s="22" t="n">
        <x:v>422487</x:v>
      </x:c>
      <x:c r="AB3699" s="22" t="n">
        <x:v>54441</x:v>
      </x:c>
      <x:c r="AC3699" s="22" t="n">
        <x:v>60547.5</x:v>
      </x:c>
      <x:c r="AD3699" s="22" t="n">
        <x:v>0</x:v>
      </x:c>
      <x:c r="AE3699" s="2" t="n">
        <x:v>0</x:v>
      </x:c>
      <x:c r="AF3699" s="2" t="n">
        <x:v>0</x:v>
      </x:c>
    </x:row>
    <x:row r="3700" ht="23" customHeight="1">
      <x:c r="A3700" s="2" t="n">
        <x:v>3694</x:v>
      </x:c>
      <x:c r="B3700" s="24" t="n">
        <x:v>473637.5625</x:v>
      </x:c>
      <x:c r="C3700" s="24" t="n">
        <x:v>607419.9375</x:v>
      </x:c>
      <x:c r="D3700" s="24" t="n">
        <x:f>SUM(B3700:C3700)</x:f>
        <x:v>1081057.5</x:v>
      </x:c>
      <x:c r="E3700" s="25" t="n">
        <x:f>B3700/D3700</x:f>
        <x:v>0.43812430189883517</x:v>
      </x:c>
      <x:c r="F3700" s="25" t="n">
        <x:f>C3700/D3700</x:f>
        <x:v>0.5618756981011648</x:v>
      </x:c>
      <x:c r="G3700" s="22" t="n">
        <x:v>841683.5625</x:v>
      </x:c>
      <x:c r="H3700" s="22" t="n">
        <x:v>1088384.4375</x:v>
      </x:c>
      <x:c r="I3700" s="22" t="n">
        <x:f>SUM(G3700:H3700)</x:f>
        <x:v>1930068</x:v>
      </x:c>
      <x:c r="J3700" s="22" t="n">
        <x:v>899415</x:v>
      </x:c>
      <x:c r="K3700" s="22" t="n">
        <x:v>181642.5</x:v>
      </x:c>
      <x:c r="L3700" s="22" t="n">
        <x:f>SUM(J3700:K3700)</x:f>
        <x:v>1081057.5</x:v>
      </x:c>
      <x:c r="M3700" s="23" t="n">
        <x:f>D3700-L3700</x:f>
        <x:v>0</x:v>
      </x:c>
      <x:c r="N3700" s="22" t="n">
        <x:v>473033.8125</x:v>
      </x:c>
      <x:c r="O3700" s="22" t="n">
        <x:v>608023.6875</x:v>
      </x:c>
      <x:c r="P3700" s="14" t="n">
        <x:f>N3700/SUM(N3700:O3700)</x:f>
        <x:v>0.43756582096696983</x:v>
      </x:c>
      <x:c r="Q3700" s="22" t="n">
        <x:v>841079.8125</x:v>
      </x:c>
      <x:c r="R3700" s="22" t="n">
        <x:v>1090023.1875</x:v>
      </x:c>
      <x:c r="S3700" s="2" t="n">
        <x:v>2</x:v>
      </x:c>
      <x:c r="T3700" s="2" t="n">
        <x:v>3</x:v>
      </x:c>
      <x:c r="U3700" s="2" t="n">
        <x:v>2</x:v>
      </x:c>
      <x:c r="V3700" s="2" t="n">
        <x:v>7</x:v>
      </x:c>
      <x:c r="W3700" s="2" t="n">
        <x:v>4</x:v>
      </x:c>
      <x:c r="X3700" s="2" t="n">
        <x:v>4</x:v>
      </x:c>
      <x:c r="Y3700" s="2" t="n">
        <x:v>4</x:v>
      </x:c>
      <x:c r="Z3700" s="22" t="n">
        <x:v>422487</x:v>
      </x:c>
      <x:c r="AA3700" s="22" t="n">
        <x:v>476928</x:v>
      </x:c>
      <x:c r="AB3700" s="22" t="n">
        <x:v>163323</x:v>
      </x:c>
      <x:c r="AC3700" s="22" t="n">
        <x:v>121095</x:v>
      </x:c>
      <x:c r="AD3700" s="22" t="n">
        <x:v>60547.5</x:v>
      </x:c>
      <x:c r="AE3700" s="2" t="n">
        <x:v>0</x:v>
      </x:c>
      <x:c r="AF3700" s="2" t="n">
        <x:v>1</x:v>
      </x:c>
    </x:row>
    <x:row r="3701" ht="23" customHeight="1">
      <x:c r="A3701" s="2" t="n">
        <x:v>3695</x:v>
      </x:c>
      <x:c r="B3701" s="24" t="n">
        <x:v>240235</x:v>
      </x:c>
      <x:c r="C3701" s="24" t="n">
        <x:v>725834</x:v>
      </x:c>
      <x:c r="D3701" s="24" t="n">
        <x:f>SUM(B3701:C3701)</x:f>
        <x:v>966069</x:v>
      </x:c>
      <x:c r="E3701" s="25" t="n">
        <x:f>B3701/D3701</x:f>
        <x:v>0.24867271385377235</x:v>
      </x:c>
      <x:c r="F3701" s="25" t="n">
        <x:f>C3701/D3701</x:f>
        <x:v>0.7513272861462277</x:v>
      </x:c>
      <x:c r="G3701" s="22" t="n">
        <x:v>746617.375</x:v>
      </x:c>
      <x:c r="H3701" s="22" t="n">
        <x:v>1024254.6875</x:v>
      </x:c>
      <x:c r="I3701" s="22" t="n">
        <x:f>SUM(G3701:H3701)</x:f>
        <x:v>1770872.0625</x:v>
      </x:c>
      <x:c r="J3701" s="22" t="n">
        <x:v>844974</x:v>
      </x:c>
      <x:c r="K3701" s="22" t="n">
        <x:v>121095</x:v>
      </x:c>
      <x:c r="L3701" s="22" t="n">
        <x:f>SUM(J3701:K3701)</x:f>
        <x:v>966069</x:v>
      </x:c>
      <x:c r="M3701" s="23" t="n">
        <x:f>D3701-L3701</x:f>
        <x:v>0</x:v>
      </x:c>
      <x:c r="N3701" s="22" t="n">
        <x:v>240235</x:v>
      </x:c>
      <x:c r="O3701" s="22" t="n">
        <x:v>725834</x:v>
      </x:c>
      <x:c r="P3701" s="14" t="n">
        <x:f>N3701/SUM(N3701:O3701)</x:f>
        <x:v>0.24867271385377235</x:v>
      </x:c>
      <x:c r="Q3701" s="22" t="n">
        <x:v>746099.875</x:v>
      </x:c>
      <x:c r="R3701" s="22" t="n">
        <x:v>1024772.1875</x:v>
      </x:c>
      <x:c r="S3701" s="2" t="n">
        <x:v>2</x:v>
      </x:c>
      <x:c r="T3701" s="2" t="n">
        <x:v>2</x:v>
      </x:c>
      <x:c r="U3701" s="2" t="n">
        <x:v>1</x:v>
      </x:c>
      <x:c r="V3701" s="2" t="n">
        <x:v>2</x:v>
      </x:c>
      <x:c r="W3701" s="2" t="n">
        <x:v>3</x:v>
      </x:c>
      <x:c r="X3701" s="2" t="n">
        <x:v>3</x:v>
      </x:c>
      <x:c r="Y3701" s="2" t="n">
        <x:v>3</x:v>
      </x:c>
      <x:c r="Z3701" s="22" t="n">
        <x:v>422487</x:v>
      </x:c>
      <x:c r="AA3701" s="22" t="n">
        <x:v>422487</x:v>
      </x:c>
      <x:c r="AB3701" s="22" t="n">
        <x:v>108882</x:v>
      </x:c>
      <x:c r="AC3701" s="22" t="n">
        <x:v>60547.5</x:v>
      </x:c>
      <x:c r="AD3701" s="22" t="n">
        <x:v>60547.5</x:v>
      </x:c>
      <x:c r="AE3701" s="2" t="n">
        <x:v>0</x:v>
      </x:c>
      <x:c r="AF3701" s="2" t="n">
        <x:v>0</x:v>
      </x:c>
    </x:row>
    <x:row r="3702" ht="23" customHeight="1">
      <x:c r="A3702" s="2" t="n">
        <x:v>3696</x:v>
      </x:c>
      <x:c r="B3702" s="24" t="n">
        <x:v>680864.4</x:v>
      </x:c>
      <x:c r="C3702" s="24" t="n">
        <x:v>170216.1</x:v>
      </x:c>
      <x:c r="D3702" s="24" t="n">
        <x:f>SUM(B3702:C3702)</x:f>
        <x:v>851080.5</x:v>
      </x:c>
      <x:c r="E3702" s="25" t="n">
        <x:f>B3702/D3702</x:f>
        <x:v>0.8</x:v>
      </x:c>
      <x:c r="F3702" s="25" t="n">
        <x:f>C3702/D3702</x:f>
        <x:v>0.2</x:v>
      </x:c>
      <x:c r="G3702" s="22" t="n">
        <x:v>1416956.4</x:v>
      </x:c>
      <x:c r="H3702" s="22" t="n">
        <x:v>314520.97500000003</x:v>
      </x:c>
      <x:c r="I3702" s="22" t="n">
        <x:f>SUM(G3702:H3702)</x:f>
        <x:v>1731477.375</x:v>
      </x:c>
      <x:c r="J3702" s="22" t="n">
        <x:v>790533</x:v>
      </x:c>
      <x:c r="K3702" s="22" t="n">
        <x:v>60547.5</x:v>
      </x:c>
      <x:c r="L3702" s="22" t="n">
        <x:f>SUM(J3702:K3702)</x:f>
        <x:v>851080.5</x:v>
      </x:c>
      <x:c r="M3702" s="23" t="n">
        <x:f>D3702-L3702</x:f>
        <x:v>0</x:v>
      </x:c>
      <x:c r="N3702" s="22" t="n">
        <x:v>680864.4</x:v>
      </x:c>
      <x:c r="O3702" s="22" t="n">
        <x:v>170216.1</x:v>
      </x:c>
      <x:c r="P3702" s="14" t="n">
        <x:f>N3702/SUM(N3702:O3702)</x:f>
        <x:v>0.8</x:v>
      </x:c>
      <x:c r="Q3702" s="22" t="n">
        <x:v>1416956.4</x:v>
      </x:c>
      <x:c r="R3702" s="22" t="n">
        <x:v>315038.47500000003</x:v>
      </x:c>
      <x:c r="S3702" s="2" t="n">
        <x:v>2</x:v>
      </x:c>
      <x:c r="T3702" s="2" t="n">
        <x:v>1</x:v>
      </x:c>
      <x:c r="U3702" s="2" t="n">
        <x:v>2</x:v>
      </x:c>
      <x:c r="V3702" s="2" t="n">
        <x:v>1</x:v>
      </x:c>
      <x:c r="W3702" s="2" t="n">
        <x:v>2</x:v>
      </x:c>
      <x:c r="X3702" s="2" t="n">
        <x:v>2</x:v>
      </x:c>
      <x:c r="Y3702" s="2" t="n">
        <x:v>2</x:v>
      </x:c>
      <x:c r="Z3702" s="22" t="n">
        <x:v>422487</x:v>
      </x:c>
      <x:c r="AA3702" s="22" t="n">
        <x:v>368046</x:v>
      </x:c>
      <x:c r="AB3702" s="22" t="n">
        <x:v>54441</x:v>
      </x:c>
      <x:c r="AC3702" s="22" t="n">
        <x:v>0</x:v>
      </x:c>
      <x:c r="AD3702" s="22" t="n">
        <x:v>60547.5</x:v>
      </x:c>
      <x:c r="AE3702" s="2" t="n">
        <x:v>0</x:v>
      </x:c>
      <x:c r="AF3702" s="2" t="n">
        <x:v>0</x:v>
      </x:c>
    </x:row>
    <x:row r="3703" ht="23" customHeight="1">
      <x:c r="A3703" s="2" t="n">
        <x:v>3697</x:v>
      </x:c>
      <x:c r="B3703" s="24" t="n">
        <x:v>805057.5</x:v>
      </x:c>
      <x:c r="C3703" s="24" t="n">
        <x:v>161011.5</x:v>
      </x:c>
      <x:c r="D3703" s="24" t="n">
        <x:f>SUM(B3703:C3703)</x:f>
        <x:v>966069</x:v>
      </x:c>
      <x:c r="E3703" s="25" t="n">
        <x:f>B3703/D3703</x:f>
        <x:v>0.8333333333333334</x:v>
      </x:c>
      <x:c r="F3703" s="25" t="n">
        <x:f>C3703/D3703</x:f>
        <x:v>0.16666666666666666</x:v>
      </x:c>
      <x:c r="G3703" s="22" t="n">
        <x:v>1017336</x:v>
      </x:c>
      <x:c r="H3703" s="22" t="n">
        <x:v>942850.5</x:v>
      </x:c>
      <x:c r="I3703" s="22" t="n">
        <x:f>SUM(G3703:H3703)</x:f>
        <x:v>1960186.5</x:v>
      </x:c>
      <x:c r="J3703" s="22" t="n">
        <x:v>844974</x:v>
      </x:c>
      <x:c r="K3703" s="22" t="n">
        <x:v>121095</x:v>
      </x:c>
      <x:c r="L3703" s="22" t="n">
        <x:f>SUM(J3703:K3703)</x:f>
        <x:v>966069</x:v>
      </x:c>
      <x:c r="M3703" s="23" t="n">
        <x:f>D3703-L3703</x:f>
        <x:v>0</x:v>
      </x:c>
      <x:c r="N3703" s="22" t="n">
        <x:v>805057.5</x:v>
      </x:c>
      <x:c r="O3703" s="22" t="n">
        <x:v>161011.5</x:v>
      </x:c>
      <x:c r="P3703" s="14" t="n">
        <x:f>N3703/SUM(N3703:O3703)</x:f>
        <x:v>0.8333333333333334</x:v>
      </x:c>
      <x:c r="Q3703" s="22" t="n">
        <x:v>1016301</x:v>
      </x:c>
      <x:c r="R3703" s="22" t="n">
        <x:v>943109.25</x:v>
      </x:c>
      <x:c r="S3703" s="2" t="n">
        <x:v>1</x:v>
      </x:c>
      <x:c r="T3703" s="2" t="n">
        <x:v>3</x:v>
      </x:c>
      <x:c r="U3703" s="2" t="n">
        <x:v>3</x:v>
      </x:c>
      <x:c r="V3703" s="2" t="n">
        <x:v>1</x:v>
      </x:c>
      <x:c r="W3703" s="2" t="n">
        <x:v>3</x:v>
      </x:c>
      <x:c r="X3703" s="2" t="n">
        <x:v>3</x:v>
      </x:c>
      <x:c r="Y3703" s="2" t="n">
        <x:v>3</x:v>
      </x:c>
      <x:c r="Z3703" s="22" t="n">
        <x:v>368046</x:v>
      </x:c>
      <x:c r="AA3703" s="22" t="n">
        <x:v>476928</x:v>
      </x:c>
      <x:c r="AB3703" s="22" t="n">
        <x:v>108882</x:v>
      </x:c>
      <x:c r="AC3703" s="22" t="n">
        <x:v>121095</x:v>
      </x:c>
      <x:c r="AD3703" s="22" t="n">
        <x:v>0</x:v>
      </x:c>
      <x:c r="AE3703" s="2" t="n">
        <x:v>0</x:v>
      </x:c>
      <x:c r="AF3703" s="2" t="n">
        <x:v>0</x:v>
      </x:c>
    </x:row>
    <x:row r="3704" ht="23" customHeight="1">
      <x:c r="A3704" s="2" t="n">
        <x:v>3698</x:v>
      </x:c>
      <x:c r="B3704" s="24" t="n">
        <x:v>567387</x:v>
      </x:c>
      <x:c r="C3704" s="24" t="n">
        <x:v>283693.5</x:v>
      </x:c>
      <x:c r="D3704" s="24" t="n">
        <x:f>SUM(B3704:C3704)</x:f>
        <x:v>851080.5</x:v>
      </x:c>
      <x:c r="E3704" s="25" t="n">
        <x:f>B3704/D3704</x:f>
        <x:v>0.6666666666666666</x:v>
      </x:c>
      <x:c r="F3704" s="25" t="n">
        <x:f>C3704/D3704</x:f>
        <x:v>0.3333333333333333</x:v>
      </x:c>
      <x:c r="G3704" s="22" t="n">
        <x:v>659916</x:v>
      </x:c>
      <x:c r="H3704" s="22" t="n">
        <x:v>1027095.1875</x:v>
      </x:c>
      <x:c r="I3704" s="22" t="n">
        <x:f>SUM(G3704:H3704)</x:f>
        <x:v>1687011.1875</x:v>
      </x:c>
      <x:c r="J3704" s="22" t="n">
        <x:v>790533</x:v>
      </x:c>
      <x:c r="K3704" s="22" t="n">
        <x:v>60547.5</x:v>
      </x:c>
      <x:c r="L3704" s="22" t="n">
        <x:f>SUM(J3704:K3704)</x:f>
        <x:v>851080.5</x:v>
      </x:c>
      <x:c r="M3704" s="23" t="n">
        <x:f>D3704-L3704</x:f>
        <x:v>0</x:v>
      </x:c>
      <x:c r="N3704" s="22" t="n">
        <x:v>567387</x:v>
      </x:c>
      <x:c r="O3704" s="22" t="n">
        <x:v>283693.5</x:v>
      </x:c>
      <x:c r="P3704" s="14" t="n">
        <x:f>N3704/SUM(N3704:O3704)</x:f>
        <x:v>0.6666666666666666</x:v>
      </x:c>
      <x:c r="Q3704" s="22" t="n">
        <x:v>659398.5</x:v>
      </x:c>
      <x:c r="R3704" s="22" t="n">
        <x:v>1027353.9375</x:v>
      </x:c>
      <x:c r="S3704" s="2" t="n">
        <x:v>1</x:v>
      </x:c>
      <x:c r="T3704" s="2" t="n">
        <x:v>2</x:v>
      </x:c>
      <x:c r="U3704" s="2" t="n">
        <x:v>1</x:v>
      </x:c>
      <x:c r="V3704" s="2" t="n">
        <x:v>1</x:v>
      </x:c>
      <x:c r="W3704" s="2" t="n">
        <x:v>2</x:v>
      </x:c>
      <x:c r="X3704" s="2" t="n">
        <x:v>2</x:v>
      </x:c>
      <x:c r="Y3704" s="2" t="n">
        <x:v>2</x:v>
      </x:c>
      <x:c r="Z3704" s="22" t="n">
        <x:v>368046</x:v>
      </x:c>
      <x:c r="AA3704" s="22" t="n">
        <x:v>422487</x:v>
      </x:c>
      <x:c r="AB3704" s="22" t="n">
        <x:v>54441</x:v>
      </x:c>
      <x:c r="AC3704" s="22" t="n">
        <x:v>60547.5</x:v>
      </x:c>
      <x:c r="AD3704" s="22" t="n">
        <x:v>0</x:v>
      </x:c>
      <x:c r="AE3704" s="2" t="n">
        <x:v>0</x:v>
      </x:c>
      <x:c r="AF3704" s="2" t="n">
        <x:v>0</x:v>
      </x:c>
    </x:row>
    <x:row r="3705" ht="23" customHeight="1">
      <x:c r="A3705" s="2" t="n">
        <x:v>3699</x:v>
      </x:c>
      <x:c r="B3705" s="24" t="n">
        <x:v>0</x:v>
      </x:c>
      <x:c r="C3705" s="24" t="n">
        <x:v>966069</x:v>
      </x:c>
      <x:c r="D3705" s="24" t="n">
        <x:f>SUM(B3705:C3705)</x:f>
        <x:v>966069</x:v>
      </x:c>
      <x:c r="E3705" s="25" t="n">
        <x:f>B3705/D3705</x:f>
        <x:v>0</x:v>
      </x:c>
      <x:c r="F3705" s="25" t="n">
        <x:f>C3705/D3705</x:f>
        <x:v>1</x:v>
      </x:c>
      <x:c r="G3705" s="22" t="n">
        <x:v>198668.25</x:v>
      </x:c>
      <x:c r="H3705" s="22" t="n">
        <x:v>1815609.9375</x:v>
      </x:c>
      <x:c r="I3705" s="22" t="n">
        <x:f>SUM(G3705:H3705)</x:f>
        <x:v>2014278.1875</x:v>
      </x:c>
      <x:c r="J3705" s="22" t="n">
        <x:v>844974</x:v>
      </x:c>
      <x:c r="K3705" s="22" t="n">
        <x:v>121095</x:v>
      </x:c>
      <x:c r="L3705" s="22" t="n">
        <x:f>SUM(J3705:K3705)</x:f>
        <x:v>966069</x:v>
      </x:c>
      <x:c r="M3705" s="23" t="n">
        <x:f>D3705-L3705</x:f>
        <x:v>0</x:v>
      </x:c>
      <x:c r="N3705" s="22" t="n">
        <x:v>0</x:v>
      </x:c>
      <x:c r="O3705" s="22" t="n">
        <x:v>966069</x:v>
      </x:c>
      <x:c r="P3705" s="14" t="n">
        <x:f>N3705/SUM(N3705:O3705)</x:f>
        <x:v>0</x:v>
      </x:c>
      <x:c r="Q3705" s="22" t="n">
        <x:v>197633.25</x:v>
      </x:c>
      <x:c r="R3705" s="22" t="n">
        <x:v>1815351.1875</x:v>
      </x:c>
      <x:c r="S3705" s="2" t="n">
        <x:v>1</x:v>
      </x:c>
      <x:c r="T3705" s="2" t="n">
        <x:v>3</x:v>
      </x:c>
      <x:c r="U3705" s="2" t="n">
        <x:v>0</x:v>
      </x:c>
      <x:c r="V3705" s="2" t="n">
        <x:v>3</x:v>
      </x:c>
      <x:c r="W3705" s="2" t="n">
        <x:v>3</x:v>
      </x:c>
      <x:c r="X3705" s="2" t="n">
        <x:v>3</x:v>
      </x:c>
      <x:c r="Y3705" s="2" t="n">
        <x:v>3</x:v>
      </x:c>
      <x:c r="Z3705" s="22" t="n">
        <x:v>368046</x:v>
      </x:c>
      <x:c r="AA3705" s="22" t="n">
        <x:v>476928</x:v>
      </x:c>
      <x:c r="AB3705" s="22" t="n">
        <x:v>108882</x:v>
      </x:c>
      <x:c r="AC3705" s="22" t="n">
        <x:v>121095</x:v>
      </x:c>
      <x:c r="AD3705" s="22" t="n">
        <x:v>0</x:v>
      </x:c>
      <x:c r="AE3705" s="2" t="n">
        <x:v>1</x:v>
      </x:c>
      <x:c r="AF3705" s="2" t="n">
        <x:v>0</x:v>
      </x:c>
    </x:row>
    <x:row r="3706" ht="23" customHeight="1">
      <x:c r="A3706" s="2" t="n">
        <x:v>3700</x:v>
      </x:c>
      <x:c r="B3706" s="24" t="n">
        <x:v>600785.15625</x:v>
      </x:c>
      <x:c r="C3706" s="24" t="n">
        <x:v>480272.34375</x:v>
      </x:c>
      <x:c r="D3706" s="24" t="n">
        <x:f>SUM(B3706:C3706)</x:f>
        <x:v>1081057.5</x:v>
      </x:c>
      <x:c r="E3706" s="25" t="n">
        <x:f>B3706/D3706</x:f>
        <x:v>0.5557383915749162</x:v>
      </x:c>
      <x:c r="F3706" s="25" t="n">
        <x:f>C3706/D3706</x:f>
        <x:v>0.4442616084250838</x:v>
      </x:c>
      <x:c r="G3706" s="22" t="n">
        <x:v>1664443.875</x:v>
      </x:c>
      <x:c r="H3706" s="22" t="n">
        <x:v>563236.21875</x:v>
      </x:c>
      <x:c r="I3706" s="22" t="n">
        <x:f>SUM(G3706:H3706)</x:f>
        <x:v>2227680.09375</x:v>
      </x:c>
      <x:c r="J3706" s="22" t="n">
        <x:v>899415</x:v>
      </x:c>
      <x:c r="K3706" s="22" t="n">
        <x:v>181642.5</x:v>
      </x:c>
      <x:c r="L3706" s="22" t="n">
        <x:f>SUM(J3706:K3706)</x:f>
        <x:v>1081057.5</x:v>
      </x:c>
      <x:c r="M3706" s="23" t="n">
        <x:f>D3706-L3706</x:f>
        <x:v>0</x:v>
      </x:c>
      <x:c r="N3706" s="22" t="n">
        <x:v>602143.59375</x:v>
      </x:c>
      <x:c r="O3706" s="22" t="n">
        <x:v>478913.90625</x:v>
      </x:c>
      <x:c r="P3706" s="14" t="n">
        <x:f>N3706/SUM(N3706:O3706)</x:f>
        <x:v>0.5569949736716132</x:v>
      </x:c>
      <x:c r="Q3706" s="22" t="n">
        <x:v>1666513.875</x:v>
      </x:c>
      <x:c r="R3706" s="22" t="n">
        <x:v>562395.28125</x:v>
      </x:c>
      <x:c r="S3706" s="2" t="n">
        <x:v>4</x:v>
      </x:c>
      <x:c r="T3706" s="2" t="n">
        <x:v>1</x:v>
      </x:c>
      <x:c r="U3706" s="2" t="n">
        <x:v>1</x:v>
      </x:c>
      <x:c r="V3706" s="2" t="n">
        <x:v>2</x:v>
      </x:c>
      <x:c r="W3706" s="2" t="n">
        <x:v>4</x:v>
      </x:c>
      <x:c r="X3706" s="2" t="n">
        <x:v>4</x:v>
      </x:c>
      <x:c r="Y3706" s="2" t="n">
        <x:v>4</x:v>
      </x:c>
      <x:c r="Z3706" s="22" t="n">
        <x:v>531369</x:v>
      </x:c>
      <x:c r="AA3706" s="22" t="n">
        <x:v>368046</x:v>
      </x:c>
      <x:c r="AB3706" s="22" t="n">
        <x:v>163323</x:v>
      </x:c>
      <x:c r="AC3706" s="22" t="n">
        <x:v>0</x:v>
      </x:c>
      <x:c r="AD3706" s="22" t="n">
        <x:v>181642.5</x:v>
      </x:c>
      <x:c r="AE3706" s="2" t="n">
        <x:v>2</x:v>
      </x:c>
      <x:c r="AF3706" s="2" t="n">
        <x:v>0</x:v>
      </x:c>
    </x:row>
    <x:row r="3707" ht="23" customHeight="1">
      <x:c r="A3707" s="2" t="n">
        <x:v>3701</x:v>
      </x:c>
      <x:c r="B3707" s="24" t="n">
        <x:v>0</x:v>
      </x:c>
      <x:c r="C3707" s="24" t="n">
        <x:v>851080.5</x:v>
      </x:c>
      <x:c r="D3707" s="24" t="n">
        <x:f>SUM(B3707:C3707)</x:f>
        <x:v>851080.5</x:v>
      </x:c>
      <x:c r="E3707" s="25" t="n">
        <x:f>B3707/D3707</x:f>
        <x:v>0</x:v>
      </x:c>
      <x:c r="F3707" s="25" t="n">
        <x:f>C3707/D3707</x:f>
        <x:v>1</x:v>
      </x:c>
      <x:c r="G3707" s="22" t="n">
        <x:v>828621</x:v>
      </x:c>
      <x:c r="H3707" s="22" t="n">
        <x:v>949638.375</x:v>
      </x:c>
      <x:c r="I3707" s="22" t="n">
        <x:f>SUM(G3707:H3707)</x:f>
        <x:v>1778259.375</x:v>
      </x:c>
      <x:c r="J3707" s="22" t="n">
        <x:v>790533</x:v>
      </x:c>
      <x:c r="K3707" s="22" t="n">
        <x:v>60547.5</x:v>
      </x:c>
      <x:c r="L3707" s="22" t="n">
        <x:f>SUM(J3707:K3707)</x:f>
        <x:v>851080.5</x:v>
      </x:c>
      <x:c r="M3707" s="23" t="n">
        <x:f>D3707-L3707</x:f>
        <x:v>0</x:v>
      </x:c>
      <x:c r="N3707" s="22" t="n">
        <x:v>0</x:v>
      </x:c>
      <x:c r="O3707" s="22" t="n">
        <x:v>851080.5</x:v>
      </x:c>
      <x:c r="P3707" s="14" t="n">
        <x:f>N3707/SUM(N3707:O3707)</x:f>
        <x:v>0</x:v>
      </x:c>
      <x:c r="Q3707" s="22" t="n">
        <x:v>828103.5</x:v>
      </x:c>
      <x:c r="R3707" s="22" t="n">
        <x:v>949897.125</x:v>
      </x:c>
      <x:c r="S3707" s="2" t="n">
        <x:v>2</x:v>
      </x:c>
      <x:c r="T3707" s="2" t="n">
        <x:v>1</x:v>
      </x:c>
      <x:c r="U3707" s="2" t="n">
        <x:v>0</x:v>
      </x:c>
      <x:c r="V3707" s="2" t="n">
        <x:v>1</x:v>
      </x:c>
      <x:c r="W3707" s="2" t="n">
        <x:v>2</x:v>
      </x:c>
      <x:c r="X3707" s="2" t="n">
        <x:v>2</x:v>
      </x:c>
      <x:c r="Y3707" s="2" t="n">
        <x:v>2</x:v>
      </x:c>
      <x:c r="Z3707" s="22" t="n">
        <x:v>422487</x:v>
      </x:c>
      <x:c r="AA3707" s="22" t="n">
        <x:v>368046</x:v>
      </x:c>
      <x:c r="AB3707" s="22" t="n">
        <x:v>54441</x:v>
      </x:c>
      <x:c r="AC3707" s="22" t="n">
        <x:v>0</x:v>
      </x:c>
      <x:c r="AD3707" s="22" t="n">
        <x:v>60547.5</x:v>
      </x:c>
      <x:c r="AE3707" s="2" t="n">
        <x:v>0</x:v>
      </x:c>
      <x:c r="AF3707" s="2" t="n">
        <x:v>0</x:v>
      </x:c>
    </x:row>
    <x:row r="3708" ht="23" customHeight="1">
      <x:c r="A3708" s="2" t="n">
        <x:v>3702</x:v>
      </x:c>
      <x:c r="B3708" s="24" t="n">
        <x:v>0</x:v>
      </x:c>
      <x:c r="C3708" s="24" t="n">
        <x:v>966069</x:v>
      </x:c>
      <x:c r="D3708" s="24" t="n">
        <x:f>SUM(B3708:C3708)</x:f>
        <x:v>966069</x:v>
      </x:c>
      <x:c r="E3708" s="25" t="n">
        <x:f>B3708/D3708</x:f>
        <x:v>0</x:v>
      </x:c>
      <x:c r="F3708" s="25" t="n">
        <x:f>C3708/D3708</x:f>
        <x:v>1</x:v>
      </x:c>
      <x:c r="G3708" s="22" t="n">
        <x:v>142128.140625</x:v>
      </x:c>
      <x:c r="H3708" s="22" t="n">
        <x:v>1899173.25</x:v>
      </x:c>
      <x:c r="I3708" s="22" t="n">
        <x:f>SUM(G3708:H3708)</x:f>
        <x:v>2041301.390625</x:v>
      </x:c>
      <x:c r="J3708" s="22" t="n">
        <x:v>844974</x:v>
      </x:c>
      <x:c r="K3708" s="22" t="n">
        <x:v>121095</x:v>
      </x:c>
      <x:c r="L3708" s="22" t="n">
        <x:f>SUM(J3708:K3708)</x:f>
        <x:v>966069</x:v>
      </x:c>
      <x:c r="M3708" s="23" t="n">
        <x:f>D3708-L3708</x:f>
        <x:v>0</x:v>
      </x:c>
      <x:c r="N3708" s="22" t="n">
        <x:v>0</x:v>
      </x:c>
      <x:c r="O3708" s="22" t="n">
        <x:v>966069</x:v>
      </x:c>
      <x:c r="P3708" s="14" t="n">
        <x:f>N3708/SUM(N3708:O3708)</x:f>
        <x:v>0</x:v>
      </x:c>
      <x:c r="Q3708" s="22" t="n">
        <x:v>141459.703125</x:v>
      </x:c>
      <x:c r="R3708" s="22" t="n">
        <x:v>1899087</x:v>
      </x:c>
      <x:c r="S3708" s="2" t="n">
        <x:v>1</x:v>
      </x:c>
      <x:c r="T3708" s="2" t="n">
        <x:v>3</x:v>
      </x:c>
      <x:c r="U3708" s="2" t="n">
        <x:v>0</x:v>
      </x:c>
      <x:c r="V3708" s="2" t="n">
        <x:v>5</x:v>
      </x:c>
      <x:c r="W3708" s="2" t="n">
        <x:v>3</x:v>
      </x:c>
      <x:c r="X3708" s="2" t="n">
        <x:v>3</x:v>
      </x:c>
      <x:c r="Y3708" s="2" t="n">
        <x:v>3</x:v>
      </x:c>
      <x:c r="Z3708" s="22" t="n">
        <x:v>368046</x:v>
      </x:c>
      <x:c r="AA3708" s="22" t="n">
        <x:v>476928</x:v>
      </x:c>
      <x:c r="AB3708" s="22" t="n">
        <x:v>108882</x:v>
      </x:c>
      <x:c r="AC3708" s="22" t="n">
        <x:v>121095</x:v>
      </x:c>
      <x:c r="AD3708" s="22" t="n">
        <x:v>0</x:v>
      </x:c>
      <x:c r="AE3708" s="2" t="n">
        <x:v>1</x:v>
      </x:c>
      <x:c r="AF3708" s="2" t="n">
        <x:v>0</x:v>
      </x:c>
    </x:row>
    <x:row r="3709" ht="23" customHeight="1">
      <x:c r="A3709" s="2" t="n">
        <x:v>3703</x:v>
      </x:c>
      <x:c r="B3709" s="24" t="n">
        <x:v>580923.9375</x:v>
      </x:c>
      <x:c r="C3709" s="24" t="n">
        <x:v>500133.5625</x:v>
      </x:c>
      <x:c r="D3709" s="24" t="n">
        <x:f>SUM(B3709:C3709)</x:f>
        <x:v>1081057.5</x:v>
      </x:c>
      <x:c r="E3709" s="25" t="n">
        <x:f>B3709/D3709</x:f>
        <x:v>0.5373663634913036</x:v>
      </x:c>
      <x:c r="F3709" s="25" t="n">
        <x:f>C3709/D3709</x:f>
        <x:v>0.4626336365086963</x:v>
      </x:c>
      <x:c r="G3709" s="22" t="n">
        <x:v>1256499.4875</x:v>
      </x:c>
      <x:c r="H3709" s="22" t="n">
        <x:v>841299.31875</x:v>
      </x:c>
      <x:c r="I3709" s="22" t="n">
        <x:f>SUM(G3709:H3709)</x:f>
        <x:v>2097798.80625</x:v>
      </x:c>
      <x:c r="J3709" s="22" t="n">
        <x:v>899415</x:v>
      </x:c>
      <x:c r="K3709" s="22" t="n">
        <x:v>181642.5</x:v>
      </x:c>
      <x:c r="L3709" s="22" t="n">
        <x:f>SUM(J3709:K3709)</x:f>
        <x:v>1081057.5</x:v>
      </x:c>
      <x:c r="M3709" s="23" t="n">
        <x:f>D3709-L3709</x:f>
        <x:v>0</x:v>
      </x:c>
      <x:c r="N3709" s="22" t="n">
        <x:v>580923.9375</x:v>
      </x:c>
      <x:c r="O3709" s="22" t="n">
        <x:v>500133.5625</x:v>
      </x:c>
      <x:c r="P3709" s="14" t="n">
        <x:f>N3709/SUM(N3709:O3709)</x:f>
        <x:v>0.5373663634913036</x:v>
      </x:c>
      <x:c r="Q3709" s="22" t="n">
        <x:v>1257016.9875</x:v>
      </x:c>
      <x:c r="R3709" s="22" t="n">
        <x:v>842657.75625</x:v>
      </x:c>
      <x:c r="S3709" s="2" t="n">
        <x:v>3</x:v>
      </x:c>
      <x:c r="T3709" s="2" t="n">
        <x:v>2</x:v>
      </x:c>
      <x:c r="U3709" s="2" t="n">
        <x:v>1</x:v>
      </x:c>
      <x:c r="V3709" s="2" t="n">
        <x:v>3</x:v>
      </x:c>
      <x:c r="W3709" s="2" t="n">
        <x:v>4</x:v>
      </x:c>
      <x:c r="X3709" s="2" t="n">
        <x:v>4</x:v>
      </x:c>
      <x:c r="Y3709" s="2" t="n">
        <x:v>4</x:v>
      </x:c>
      <x:c r="Z3709" s="22" t="n">
        <x:v>476928</x:v>
      </x:c>
      <x:c r="AA3709" s="22" t="n">
        <x:v>422487</x:v>
      </x:c>
      <x:c r="AB3709" s="22" t="n">
        <x:v>163323</x:v>
      </x:c>
      <x:c r="AC3709" s="22" t="n">
        <x:v>60547.5</x:v>
      </x:c>
      <x:c r="AD3709" s="22" t="n">
        <x:v>121095</x:v>
      </x:c>
      <x:c r="AE3709" s="2" t="n">
        <x:v>1</x:v>
      </x:c>
      <x:c r="AF3709" s="2" t="n">
        <x:v>1</x:v>
      </x:c>
    </x:row>
    <x:row r="3710" ht="23" customHeight="1">
      <x:c r="A3710" s="2" t="n">
        <x:v>3704</x:v>
      </x:c>
      <x:c r="B3710" s="24" t="n">
        <x:v>851080.5</x:v>
      </x:c>
      <x:c r="C3710" s="24" t="n">
        <x:v>0</x:v>
      </x:c>
      <x:c r="D3710" s="24" t="n">
        <x:f>SUM(B3710:C3710)</x:f>
        <x:v>851080.5</x:v>
      </x:c>
      <x:c r="E3710" s="25" t="n">
        <x:f>B3710/D3710</x:f>
        <x:v>1</x:v>
      </x:c>
      <x:c r="F3710" s="25" t="n">
        <x:f>C3710/D3710</x:f>
        <x:v>0</x:v>
      </x:c>
      <x:c r="G3710" s="22" t="n">
        <x:v>1049231.25</x:v>
      </x:c>
      <x:c r="H3710" s="22" t="n">
        <x:v>781839</x:v>
      </x:c>
      <x:c r="I3710" s="22" t="n">
        <x:f>SUM(G3710:H3710)</x:f>
        <x:v>1831070.25</x:v>
      </x:c>
      <x:c r="J3710" s="22" t="n">
        <x:v>790533</x:v>
      </x:c>
      <x:c r="K3710" s="22" t="n">
        <x:v>60547.5</x:v>
      </x:c>
      <x:c r="L3710" s="22" t="n">
        <x:f>SUM(J3710:K3710)</x:f>
        <x:v>851080.5</x:v>
      </x:c>
      <x:c r="M3710" s="23" t="n">
        <x:f>D3710-L3710</x:f>
        <x:v>0</x:v>
      </x:c>
      <x:c r="N3710" s="22" t="n">
        <x:v>851080.5</x:v>
      </x:c>
      <x:c r="O3710" s="22" t="n">
        <x:v>0</x:v>
      </x:c>
      <x:c r="P3710" s="14" t="n">
        <x:f>N3710/SUM(N3710:O3710)</x:f>
        <x:v>1</x:v>
      </x:c>
      <x:c r="Q3710" s="22" t="n">
        <x:v>1048713.75</x:v>
      </x:c>
      <x:c r="R3710" s="22" t="n">
        <x:v>782097.75</x:v>
      </x:c>
      <x:c r="S3710" s="2" t="n">
        <x:v>1</x:v>
      </x:c>
      <x:c r="T3710" s="2" t="n">
        <x:v>2</x:v>
      </x:c>
      <x:c r="U3710" s="2" t="n">
        <x:v>1</x:v>
      </x:c>
      <x:c r="V3710" s="2" t="n">
        <x:v>0</x:v>
      </x:c>
      <x:c r="W3710" s="2" t="n">
        <x:v>2</x:v>
      </x:c>
      <x:c r="X3710" s="2" t="n">
        <x:v>2</x:v>
      </x:c>
      <x:c r="Y3710" s="2" t="n">
        <x:v>2</x:v>
      </x:c>
      <x:c r="Z3710" s="22" t="n">
        <x:v>368046</x:v>
      </x:c>
      <x:c r="AA3710" s="22" t="n">
        <x:v>422487</x:v>
      </x:c>
      <x:c r="AB3710" s="22" t="n">
        <x:v>54441</x:v>
      </x:c>
      <x:c r="AC3710" s="22" t="n">
        <x:v>60547.5</x:v>
      </x:c>
      <x:c r="AD3710" s="22" t="n">
        <x:v>0</x:v>
      </x:c>
      <x:c r="AE3710" s="2" t="n">
        <x:v>0</x:v>
      </x:c>
      <x:c r="AF3710" s="2" t="n">
        <x:v>0</x:v>
      </x:c>
    </x:row>
    <x:row r="3711" ht="23" customHeight="1">
      <x:c r="A3711" s="2" t="n">
        <x:v>3705</x:v>
      </x:c>
      <x:c r="B3711" s="24" t="n">
        <x:v>360352.5</x:v>
      </x:c>
      <x:c r="C3711" s="24" t="n">
        <x:v>605716.5</x:v>
      </x:c>
      <x:c r="D3711" s="24" t="n">
        <x:f>SUM(B3711:C3711)</x:f>
        <x:v>966069</x:v>
      </x:c>
      <x:c r="E3711" s="25" t="n">
        <x:f>B3711/D3711</x:f>
        <x:v>0.37300907078065854</x:v>
      </x:c>
      <x:c r="F3711" s="25" t="n">
        <x:f>C3711/D3711</x:f>
        <x:v>0.6269909292193415</x:v>
      </x:c>
      <x:c r="G3711" s="22" t="n">
        <x:v>866734.875</x:v>
      </x:c>
      <x:c r="H3711" s="22" t="n">
        <x:v>904137.1875</x:v>
      </x:c>
      <x:c r="I3711" s="22" t="n">
        <x:f>SUM(G3711:H3711)</x:f>
        <x:v>1770872.0625</x:v>
      </x:c>
      <x:c r="J3711" s="22" t="n">
        <x:v>844974</x:v>
      </x:c>
      <x:c r="K3711" s="22" t="n">
        <x:v>121095</x:v>
      </x:c>
      <x:c r="L3711" s="22" t="n">
        <x:f>SUM(J3711:K3711)</x:f>
        <x:v>966069</x:v>
      </x:c>
      <x:c r="M3711" s="23" t="n">
        <x:f>D3711-L3711</x:f>
        <x:v>0</x:v>
      </x:c>
      <x:c r="N3711" s="22" t="n">
        <x:v>360352.5</x:v>
      </x:c>
      <x:c r="O3711" s="22" t="n">
        <x:v>605716.5</x:v>
      </x:c>
      <x:c r="P3711" s="14" t="n">
        <x:f>N3711/SUM(N3711:O3711)</x:f>
        <x:v>0.37300907078065854</x:v>
      </x:c>
      <x:c r="Q3711" s="22" t="n">
        <x:v>866217.375</x:v>
      </x:c>
      <x:c r="R3711" s="22" t="n">
        <x:v>904654.6875</x:v>
      </x:c>
      <x:c r="S3711" s="2" t="n">
        <x:v>2</x:v>
      </x:c>
      <x:c r="T3711" s="2" t="n">
        <x:v>2</x:v>
      </x:c>
      <x:c r="U3711" s="2" t="n">
        <x:v>3</x:v>
      </x:c>
      <x:c r="V3711" s="2" t="n">
        <x:v>1</x:v>
      </x:c>
      <x:c r="W3711" s="2" t="n">
        <x:v>3</x:v>
      </x:c>
      <x:c r="X3711" s="2" t="n">
        <x:v>3</x:v>
      </x:c>
      <x:c r="Y3711" s="2" t="n">
        <x:v>3</x:v>
      </x:c>
      <x:c r="Z3711" s="22" t="n">
        <x:v>422487</x:v>
      </x:c>
      <x:c r="AA3711" s="22" t="n">
        <x:v>422487</x:v>
      </x:c>
      <x:c r="AB3711" s="22" t="n">
        <x:v>108882</x:v>
      </x:c>
      <x:c r="AC3711" s="22" t="n">
        <x:v>60547.5</x:v>
      </x:c>
      <x:c r="AD3711" s="22" t="n">
        <x:v>60547.5</x:v>
      </x:c>
      <x:c r="AE3711" s="2" t="n">
        <x:v>0</x:v>
      </x:c>
      <x:c r="AF3711" s="2" t="n">
        <x:v>0</x:v>
      </x:c>
    </x:row>
    <x:row r="3712" ht="23" customHeight="1">
      <x:c r="A3712" s="2" t="n">
        <x:v>3706</x:v>
      </x:c>
      <x:c r="B3712" s="24" t="n">
        <x:v>846165.54375</x:v>
      </x:c>
      <x:c r="C3712" s="24" t="n">
        <x:v>234891.95625</x:v>
      </x:c>
      <x:c r="D3712" s="24" t="n">
        <x:f>SUM(B3712:C3712)</x:f>
        <x:v>1081057.5</x:v>
      </x:c>
      <x:c r="E3712" s="25" t="n">
        <x:f>B3712/D3712</x:f>
        <x:v>0.7827202010531354</x:v>
      </x:c>
      <x:c r="F3712" s="25" t="n">
        <x:f>C3712/D3712</x:f>
        <x:v>0.21727979894686453</x:v>
      </x:c>
      <x:c r="G3712" s="22" t="n">
        <x:v>1274345.04375</x:v>
      </x:c>
      <x:c r="H3712" s="22" t="n">
        <x:v>708546.7687499999</x:v>
      </x:c>
      <x:c r="I3712" s="22" t="n">
        <x:f>SUM(G3712:H3712)</x:f>
        <x:v>1982891.8125</x:v>
      </x:c>
      <x:c r="J3712" s="22" t="n">
        <x:v>899415</x:v>
      </x:c>
      <x:c r="K3712" s="22" t="n">
        <x:v>181642.5</x:v>
      </x:c>
      <x:c r="L3712" s="22" t="n">
        <x:f>SUM(J3712:K3712)</x:f>
        <x:v>1081057.5</x:v>
      </x:c>
      <x:c r="M3712" s="23" t="n">
        <x:f>D3712-L3712</x:f>
        <x:v>0</x:v>
      </x:c>
      <x:c r="N3712" s="22" t="n">
        <x:v>845259.91875</x:v>
      </x:c>
      <x:c r="O3712" s="22" t="n">
        <x:v>235797.58125</x:v>
      </x:c>
      <x:c r="P3712" s="14" t="n">
        <x:f>N3712/SUM(N3712:O3712)</x:f>
        <x:v>0.7818824796553374</x:v>
      </x:c>
      <x:c r="Q3712" s="22" t="n">
        <x:v>1272921.91875</x:v>
      </x:c>
      <x:c r="R3712" s="22" t="n">
        <x:v>710228.6437499999</x:v>
      </x:c>
      <x:c r="S3712" s="2" t="n">
        <x:v>2</x:v>
      </x:c>
      <x:c r="T3712" s="2" t="n">
        <x:v>3</x:v>
      </x:c>
      <x:c r="U3712" s="2" t="n">
        <x:v>3</x:v>
      </x:c>
      <x:c r="V3712" s="2" t="n">
        <x:v>2</x:v>
      </x:c>
      <x:c r="W3712" s="2" t="n">
        <x:v>4</x:v>
      </x:c>
      <x:c r="X3712" s="2" t="n">
        <x:v>4</x:v>
      </x:c>
      <x:c r="Y3712" s="2" t="n">
        <x:v>4</x:v>
      </x:c>
      <x:c r="Z3712" s="22" t="n">
        <x:v>422487</x:v>
      </x:c>
      <x:c r="AA3712" s="22" t="n">
        <x:v>476928</x:v>
      </x:c>
      <x:c r="AB3712" s="22" t="n">
        <x:v>163323</x:v>
      </x:c>
      <x:c r="AC3712" s="22" t="n">
        <x:v>121095</x:v>
      </x:c>
      <x:c r="AD3712" s="22" t="n">
        <x:v>60547.5</x:v>
      </x:c>
      <x:c r="AE3712" s="2" t="n">
        <x:v>0</x:v>
      </x:c>
      <x:c r="AF3712" s="2" t="n">
        <x:v>1</x:v>
      </x:c>
    </x:row>
    <x:row r="3713" ht="23" customHeight="1">
      <x:c r="A3713" s="2" t="n">
        <x:v>3707</x:v>
      </x:c>
      <x:c r="B3713" s="24" t="n">
        <x:v>648453.5666666667</x:v>
      </x:c>
      <x:c r="C3713" s="24" t="n">
        <x:v>432603.93333333335</x:v>
      </x:c>
      <x:c r="D3713" s="24" t="n">
        <x:f>SUM(B3713:C3713)</x:f>
        <x:v>1081057.5</x:v>
      </x:c>
      <x:c r="E3713" s="25" t="n">
        <x:f>B3713/D3713</x:f>
        <x:v>0.5998326330159743</x:v>
      </x:c>
      <x:c r="F3713" s="25" t="n">
        <x:f>C3713/D3713</x:f>
        <x:v>0.40016736698402566</x:v>
      </x:c>
      <x:c r="G3713" s="22" t="n">
        <x:v>1378023.9166666667</x:v>
      </x:c>
      <x:c r="H3713" s="22" t="n">
        <x:v>703938.8145833333</x:v>
      </x:c>
      <x:c r="I3713" s="22" t="n">
        <x:f>SUM(G3713:H3713)</x:f>
        <x:v>2081962.7312500002</x:v>
      </x:c>
      <x:c r="J3713" s="22" t="n">
        <x:v>899415</x:v>
      </x:c>
      <x:c r="K3713" s="22" t="n">
        <x:v>181642.5</x:v>
      </x:c>
      <x:c r="L3713" s="22" t="n">
        <x:f>SUM(J3713:K3713)</x:f>
        <x:v>1081057.5</x:v>
      </x:c>
      <x:c r="M3713" s="23" t="n">
        <x:f>D3713-L3713</x:f>
        <x:v>0</x:v>
      </x:c>
      <x:c r="N3713" s="22" t="n">
        <x:v>648836.9</x:v>
      </x:c>
      <x:c r="O3713" s="22" t="n">
        <x:v>432220.6</x:v>
      </x:c>
      <x:c r="P3713" s="14" t="n">
        <x:f>N3713/SUM(N3713:O3713)</x:f>
        <x:v>0.6001872240838253</x:v>
      </x:c>
      <x:c r="Q3713" s="22" t="n">
        <x:v>1378177.25</x:v>
      </x:c>
      <x:c r="R3713" s="22" t="n">
        <x:v>704511.41875</x:v>
      </x:c>
      <x:c r="S3713" s="2" t="n">
        <x:v>3</x:v>
      </x:c>
      <x:c r="T3713" s="2" t="n">
        <x:v>2</x:v>
      </x:c>
      <x:c r="U3713" s="2" t="n">
        <x:v>3</x:v>
      </x:c>
      <x:c r="V3713" s="2" t="n">
        <x:v>3</x:v>
      </x:c>
      <x:c r="W3713" s="2" t="n">
        <x:v>4</x:v>
      </x:c>
      <x:c r="X3713" s="2" t="n">
        <x:v>4</x:v>
      </x:c>
      <x:c r="Y3713" s="2" t="n">
        <x:v>4</x:v>
      </x:c>
      <x:c r="Z3713" s="22" t="n">
        <x:v>476928</x:v>
      </x:c>
      <x:c r="AA3713" s="22" t="n">
        <x:v>422487</x:v>
      </x:c>
      <x:c r="AB3713" s="22" t="n">
        <x:v>163323</x:v>
      </x:c>
      <x:c r="AC3713" s="22" t="n">
        <x:v>60547.5</x:v>
      </x:c>
      <x:c r="AD3713" s="22" t="n">
        <x:v>121095</x:v>
      </x:c>
      <x:c r="AE3713" s="2" t="n">
        <x:v>1</x:v>
      </x:c>
      <x:c r="AF3713" s="2" t="n">
        <x:v>0</x:v>
      </x:c>
    </x:row>
    <x:row r="3714" ht="23" customHeight="1">
      <x:c r="A3714" s="2" t="n">
        <x:v>3708</x:v>
      </x:c>
      <x:c r="B3714" s="24" t="n">
        <x:v>924648.3</x:v>
      </x:c>
      <x:c r="C3714" s="24" t="n">
        <x:v>156409.2</x:v>
      </x:c>
      <x:c r="D3714" s="24" t="n">
        <x:f>SUM(B3714:C3714)</x:f>
        <x:v>1081057.5</x:v>
      </x:c>
      <x:c r="E3714" s="25" t="n">
        <x:f>B3714/D3714</x:f>
        <x:v>0.8553183341311633</x:v>
      </x:c>
      <x:c r="F3714" s="25" t="n">
        <x:f>C3714/D3714</x:f>
        <x:v>0.14468166586883677</x:v>
      </x:c>
      <x:c r="G3714" s="22" t="n">
        <x:v>1368482.1750000003</x:v>
      </x:c>
      <x:c r="H3714" s="22" t="n">
        <x:v>577511.8875000001</x:v>
      </x:c>
      <x:c r="I3714" s="22" t="n">
        <x:f>SUM(G3714:H3714)</x:f>
        <x:v>1945994.0625000005</x:v>
      </x:c>
      <x:c r="J3714" s="22" t="n">
        <x:v>899415</x:v>
      </x:c>
      <x:c r="K3714" s="22" t="n">
        <x:v>181642.5</x:v>
      </x:c>
      <x:c r="L3714" s="22" t="n">
        <x:f>SUM(J3714:K3714)</x:f>
        <x:v>1081057.5</x:v>
      </x:c>
      <x:c r="M3714" s="23" t="n">
        <x:f>D3714-L3714</x:f>
        <x:v>0</x:v>
      </x:c>
      <x:c r="N3714" s="22" t="n">
        <x:v>924648.3</x:v>
      </x:c>
      <x:c r="O3714" s="22" t="n">
        <x:v>156409.2</x:v>
      </x:c>
      <x:c r="P3714" s="14" t="n">
        <x:f>N3714/SUM(N3714:O3714)</x:f>
        <x:v>0.8553183341311633</x:v>
      </x:c>
      <x:c r="Q3714" s="22" t="n">
        <x:v>1367447.1750000003</x:v>
      </x:c>
      <x:c r="R3714" s="22" t="n">
        <x:v>578029.3875000001</x:v>
      </x:c>
      <x:c r="S3714" s="2" t="n">
        <x:v>2</x:v>
      </x:c>
      <x:c r="T3714" s="2" t="n">
        <x:v>3</x:v>
      </x:c>
      <x:c r="U3714" s="2" t="n">
        <x:v>5</x:v>
      </x:c>
      <x:c r="V3714" s="2" t="n">
        <x:v>2</x:v>
      </x:c>
      <x:c r="W3714" s="2" t="n">
        <x:v>4</x:v>
      </x:c>
      <x:c r="X3714" s="2" t="n">
        <x:v>4</x:v>
      </x:c>
      <x:c r="Y3714" s="2" t="n">
        <x:v>4</x:v>
      </x:c>
      <x:c r="Z3714" s="22" t="n">
        <x:v>422487</x:v>
      </x:c>
      <x:c r="AA3714" s="22" t="n">
        <x:v>476928</x:v>
      </x:c>
      <x:c r="AB3714" s="22" t="n">
        <x:v>163323</x:v>
      </x:c>
      <x:c r="AC3714" s="22" t="n">
        <x:v>121095</x:v>
      </x:c>
      <x:c r="AD3714" s="22" t="n">
        <x:v>60547.5</x:v>
      </x:c>
      <x:c r="AE3714" s="2" t="n">
        <x:v>0</x:v>
      </x:c>
      <x:c r="AF3714" s="2" t="n">
        <x:v>0</x:v>
      </x:c>
    </x:row>
    <x:row r="3715" ht="23" customHeight="1">
      <x:c r="A3715" s="2" t="n">
        <x:v>3709</x:v>
      </x:c>
      <x:c r="B3715" s="24" t="n">
        <x:v>437282.9</x:v>
      </x:c>
      <x:c r="C3715" s="24" t="n">
        <x:v>528786.1</x:v>
      </x:c>
      <x:c r="D3715" s="24" t="n">
        <x:f>SUM(B3715:C3715)</x:f>
        <x:v>966069</x:v>
      </x:c>
      <x:c r="E3715" s="25" t="n">
        <x:f>B3715/D3715</x:f>
        <x:v>0.4526414779896674</x:v>
      </x:c>
      <x:c r="F3715" s="25" t="n">
        <x:f>C3715/D3715</x:f>
        <x:v>0.5473585220103325</x:v>
      </x:c>
      <x:c r="G3715" s="22" t="n">
        <x:v>1158225.8062500001</x:v>
      </x:c>
      <x:c r="H3715" s="22" t="n">
        <x:v>960401.2249999999</x:v>
      </x:c>
      <x:c r="I3715" s="22" t="n">
        <x:f>SUM(G3715:H3715)</x:f>
        <x:v>2118627.03125</x:v>
      </x:c>
      <x:c r="J3715" s="22" t="n">
        <x:v>844974</x:v>
      </x:c>
      <x:c r="K3715" s="22" t="n">
        <x:v>121095</x:v>
      </x:c>
      <x:c r="L3715" s="22" t="n">
        <x:f>SUM(J3715:K3715)</x:f>
        <x:v>966069</x:v>
      </x:c>
      <x:c r="M3715" s="23" t="n">
        <x:f>D3715-L3715</x:f>
        <x:v>0</x:v>
      </x:c>
      <x:c r="N3715" s="22" t="n">
        <x:v>437696.9</x:v>
      </x:c>
      <x:c r="O3715" s="22" t="n">
        <x:v>528372.1</x:v>
      </x:c>
      <x:c r="P3715" s="14" t="n">
        <x:f>N3715/SUM(N3715:O3715)</x:f>
        <x:v>0.4530700188081804</x:v>
      </x:c>
      <x:c r="Q3715" s="22" t="n">
        <x:v>1157216.6812500001</x:v>
      </x:c>
      <x:c r="R3715" s="22" t="n">
        <x:v>960504.7249999999</x:v>
      </x:c>
      <x:c r="S3715" s="2" t="n">
        <x:v>2</x:v>
      </x:c>
      <x:c r="T3715" s="2" t="n">
        <x:v>2</x:v>
      </x:c>
      <x:c r="U3715" s="2" t="n">
        <x:v>2</x:v>
      </x:c>
      <x:c r="V3715" s="2" t="n">
        <x:v>4</x:v>
      </x:c>
      <x:c r="W3715" s="2" t="n">
        <x:v>3</x:v>
      </x:c>
      <x:c r="X3715" s="2" t="n">
        <x:v>3</x:v>
      </x:c>
      <x:c r="Y3715" s="2" t="n">
        <x:v>3</x:v>
      </x:c>
      <x:c r="Z3715" s="22" t="n">
        <x:v>422487</x:v>
      </x:c>
      <x:c r="AA3715" s="22" t="n">
        <x:v>422487</x:v>
      </x:c>
      <x:c r="AB3715" s="22" t="n">
        <x:v>108882</x:v>
      </x:c>
      <x:c r="AC3715" s="22" t="n">
        <x:v>60547.5</x:v>
      </x:c>
      <x:c r="AD3715" s="22" t="n">
        <x:v>60547.5</x:v>
      </x:c>
      <x:c r="AE3715" s="2" t="n">
        <x:v>1</x:v>
      </x:c>
      <x:c r="AF3715" s="2" t="n">
        <x:v>0</x:v>
      </x:c>
    </x:row>
    <x:row r="3716" ht="23" customHeight="1">
      <x:c r="A3716" s="2" t="n">
        <x:v>3710</x:v>
      </x:c>
      <x:c r="B3716" s="24" t="n">
        <x:v>724551.75</x:v>
      </x:c>
      <x:c r="C3716" s="24" t="n">
        <x:v>241517.25</x:v>
      </x:c>
      <x:c r="D3716" s="24" t="n">
        <x:f>SUM(B3716:C3716)</x:f>
        <x:v>966069</x:v>
      </x:c>
      <x:c r="E3716" s="25" t="n">
        <x:f>B3716/D3716</x:f>
        <x:v>0.75</x:v>
      </x:c>
      <x:c r="F3716" s="25" t="n">
        <x:f>C3716/D3716</x:f>
        <x:v>0.25</x:v>
      </x:c>
      <x:c r="G3716" s="22" t="n">
        <x:v>1476298.125</x:v>
      </x:c>
      <x:c r="H3716" s="22" t="n">
        <x:v>339816.375</x:v>
      </x:c>
      <x:c r="I3716" s="22" t="n">
        <x:f>SUM(G3716:H3716)</x:f>
        <x:v>1816114.5</x:v>
      </x:c>
      <x:c r="J3716" s="22" t="n">
        <x:v>844974</x:v>
      </x:c>
      <x:c r="K3716" s="22" t="n">
        <x:v>121095</x:v>
      </x:c>
      <x:c r="L3716" s="22" t="n">
        <x:f>SUM(J3716:K3716)</x:f>
        <x:v>966069</x:v>
      </x:c>
      <x:c r="M3716" s="23" t="n">
        <x:f>D3716-L3716</x:f>
        <x:v>0</x:v>
      </x:c>
      <x:c r="N3716" s="22" t="n">
        <x:v>724551.75</x:v>
      </x:c>
      <x:c r="O3716" s="22" t="n">
        <x:v>241517.25</x:v>
      </x:c>
      <x:c r="P3716" s="14" t="n">
        <x:f>N3716/SUM(N3716:O3716)</x:f>
        <x:v>0.75</x:v>
      </x:c>
      <x:c r="Q3716" s="22" t="n">
        <x:v>1475780.625</x:v>
      </x:c>
      <x:c r="R3716" s="22" t="n">
        <x:v>340333.875</x:v>
      </x:c>
      <x:c r="S3716" s="2" t="n">
        <x:v>3</x:v>
      </x:c>
      <x:c r="T3716" s="2" t="n">
        <x:v>1</x:v>
      </x:c>
      <x:c r="U3716" s="2" t="n">
        <x:v>2</x:v>
      </x:c>
      <x:c r="V3716" s="2" t="n">
        <x:v>2</x:v>
      </x:c>
      <x:c r="W3716" s="2" t="n">
        <x:v>3</x:v>
      </x:c>
      <x:c r="X3716" s="2" t="n">
        <x:v>3</x:v>
      </x:c>
      <x:c r="Y3716" s="2" t="n">
        <x:v>3</x:v>
      </x:c>
      <x:c r="Z3716" s="22" t="n">
        <x:v>476928</x:v>
      </x:c>
      <x:c r="AA3716" s="22" t="n">
        <x:v>368046</x:v>
      </x:c>
      <x:c r="AB3716" s="22" t="n">
        <x:v>108882</x:v>
      </x:c>
      <x:c r="AC3716" s="22" t="n">
        <x:v>0</x:v>
      </x:c>
      <x:c r="AD3716" s="22" t="n">
        <x:v>121095</x:v>
      </x:c>
      <x:c r="AE3716" s="2" t="n">
        <x:v>0</x:v>
      </x:c>
      <x:c r="AF3716" s="2" t="n">
        <x:v>0</x:v>
      </x:c>
    </x:row>
    <x:row r="3717" ht="23" customHeight="1">
      <x:c r="A3717" s="2" t="n">
        <x:v>3711</x:v>
      </x:c>
      <x:c r="B3717" s="24" t="n">
        <x:v>487566.36249999993</x:v>
      </x:c>
      <x:c r="C3717" s="24" t="n">
        <x:v>593491.1375</x:v>
      </x:c>
      <x:c r="D3717" s="24" t="n">
        <x:f>SUM(B3717:C3717)</x:f>
        <x:v>1081057.5</x:v>
      </x:c>
      <x:c r="E3717" s="25" t="n">
        <x:f>B3717/D3717</x:f>
        <x:v>0.45100872294026906</x:v>
      </x:c>
      <x:c r="F3717" s="25" t="n">
        <x:f>C3717/D3717</x:f>
        <x:v>0.5489912770597308</x:v>
      </x:c>
      <x:c r="G3717" s="22" t="n">
        <x:v>1160004.1374999997</x:v>
      </x:c>
      <x:c r="H3717" s="22" t="n">
        <x:v>830868.6031249999</x:v>
      </x:c>
      <x:c r="I3717" s="22" t="n">
        <x:f>SUM(G3717:H3717)</x:f>
        <x:v>1990872.7406249996</x:v>
      </x:c>
      <x:c r="J3717" s="22" t="n">
        <x:v>899415</x:v>
      </x:c>
      <x:c r="K3717" s="22" t="n">
        <x:v>181642.5</x:v>
      </x:c>
      <x:c r="L3717" s="22" t="n">
        <x:f>SUM(J3717:K3717)</x:f>
        <x:v>1081057.5</x:v>
      </x:c>
      <x:c r="M3717" s="23" t="n">
        <x:f>D3717-L3717</x:f>
        <x:v>0</x:v>
      </x:c>
      <x:c r="N3717" s="22" t="n">
        <x:v>487465.73749999993</x:v>
      </x:c>
      <x:c r="O3717" s="22" t="n">
        <x:v>593591.7625</x:v>
      </x:c>
      <x:c r="P3717" s="14" t="n">
        <x:f>N3717/SUM(N3717:O3717)</x:f>
        <x:v>0.45091564278495816</x:v>
      </x:c>
      <x:c r="Q3717" s="22" t="n">
        <x:v>1158696.0124999997</x:v>
      </x:c>
      <x:c r="R3717" s="22" t="n">
        <x:v>831475.9468749999</x:v>
      </x:c>
      <x:c r="S3717" s="2" t="n">
        <x:v>3</x:v>
      </x:c>
      <x:c r="T3717" s="2" t="n">
        <x:v>2</x:v>
      </x:c>
      <x:c r="U3717" s="2" t="n">
        <x:v>2</x:v>
      </x:c>
      <x:c r="V3717" s="2" t="n">
        <x:v>5</x:v>
      </x:c>
      <x:c r="W3717" s="2" t="n">
        <x:v>4</x:v>
      </x:c>
      <x:c r="X3717" s="2" t="n">
        <x:v>4</x:v>
      </x:c>
      <x:c r="Y3717" s="2" t="n">
        <x:v>4</x:v>
      </x:c>
      <x:c r="Z3717" s="22" t="n">
        <x:v>476928</x:v>
      </x:c>
      <x:c r="AA3717" s="22" t="n">
        <x:v>422487</x:v>
      </x:c>
      <x:c r="AB3717" s="22" t="n">
        <x:v>163323</x:v>
      </x:c>
      <x:c r="AC3717" s="22" t="n">
        <x:v>60547.5</x:v>
      </x:c>
      <x:c r="AD3717" s="22" t="n">
        <x:v>121095</x:v>
      </x:c>
      <x:c r="AE3717" s="2" t="n">
        <x:v>1</x:v>
      </x:c>
      <x:c r="AF3717" s="2" t="n">
        <x:v>0</x:v>
      </x:c>
    </x:row>
    <x:row r="3718" ht="23" customHeight="1">
      <x:c r="A3718" s="2" t="n">
        <x:v>3712</x:v>
      </x:c>
      <x:c r="B3718" s="24" t="n">
        <x:v>851080.5</x:v>
      </x:c>
      <x:c r="C3718" s="24" t="n">
        <x:v>0</x:v>
      </x:c>
      <x:c r="D3718" s="24" t="n">
        <x:f>SUM(B3718:C3718)</x:f>
        <x:v>851080.5</x:v>
      </x:c>
      <x:c r="E3718" s="25" t="n">
        <x:f>B3718/D3718</x:f>
        <x:v>1</x:v>
      </x:c>
      <x:c r="F3718" s="25" t="n">
        <x:f>C3718/D3718</x:f>
        <x:v>0</x:v>
      </x:c>
      <x:c r="G3718" s="22" t="n">
        <x:v>851080.5</x:v>
      </x:c>
      <x:c r="H3718" s="22" t="n">
        <x:v>789148.6875</x:v>
      </x:c>
      <x:c r="I3718" s="22" t="n">
        <x:f>SUM(G3718:H3718)</x:f>
        <x:v>1640229.1875</x:v>
      </x:c>
      <x:c r="J3718" s="22" t="n">
        <x:v>790533</x:v>
      </x:c>
      <x:c r="K3718" s="22" t="n">
        <x:v>60547.5</x:v>
      </x:c>
      <x:c r="L3718" s="22" t="n">
        <x:f>SUM(J3718:K3718)</x:f>
        <x:v>851080.5</x:v>
      </x:c>
      <x:c r="M3718" s="23" t="n">
        <x:f>D3718-L3718</x:f>
        <x:v>0</x:v>
      </x:c>
      <x:c r="N3718" s="22" t="n">
        <x:v>851080.5</x:v>
      </x:c>
      <x:c r="O3718" s="22" t="n">
        <x:v>0</x:v>
      </x:c>
      <x:c r="P3718" s="14" t="n">
        <x:f>N3718/SUM(N3718:O3718)</x:f>
        <x:v>1</x:v>
      </x:c>
      <x:c r="Q3718" s="22" t="n">
        <x:v>851080.5</x:v>
      </x:c>
      <x:c r="R3718" s="22" t="n">
        <x:v>789666.1875</x:v>
      </x:c>
      <x:c r="S3718" s="2" t="n">
        <x:v>1</x:v>
      </x:c>
      <x:c r="T3718" s="2" t="n">
        <x:v>2</x:v>
      </x:c>
      <x:c r="U3718" s="2" t="n">
        <x:v>1</x:v>
      </x:c>
      <x:c r="V3718" s="2" t="n">
        <x:v>0</x:v>
      </x:c>
      <x:c r="W3718" s="2" t="n">
        <x:v>2</x:v>
      </x:c>
      <x:c r="X3718" s="2" t="n">
        <x:v>2</x:v>
      </x:c>
      <x:c r="Y3718" s="2" t="n">
        <x:v>2</x:v>
      </x:c>
      <x:c r="Z3718" s="22" t="n">
        <x:v>368046</x:v>
      </x:c>
      <x:c r="AA3718" s="22" t="n">
        <x:v>422487</x:v>
      </x:c>
      <x:c r="AB3718" s="22" t="n">
        <x:v>54441</x:v>
      </x:c>
      <x:c r="AC3718" s="22" t="n">
        <x:v>60547.5</x:v>
      </x:c>
      <x:c r="AD3718" s="22" t="n">
        <x:v>0</x:v>
      </x:c>
      <x:c r="AE3718" s="2" t="n">
        <x:v>0</x:v>
      </x:c>
      <x:c r="AF3718" s="2" t="n">
        <x:v>0</x:v>
      </x:c>
    </x:row>
    <x:row r="3719" ht="23" customHeight="1">
      <x:c r="A3719" s="2" t="n">
        <x:v>3713</x:v>
      </x:c>
      <x:c r="B3719" s="24" t="n">
        <x:v>564014.625</x:v>
      </x:c>
      <x:c r="C3719" s="24" t="n">
        <x:v>402054.375</x:v>
      </x:c>
      <x:c r="D3719" s="24" t="n">
        <x:f>SUM(B3719:C3719)</x:f>
        <x:v>966069</x:v>
      </x:c>
      <x:c r="E3719" s="25" t="n">
        <x:f>B3719/D3719</x:f>
        <x:v>0.5838243696878794</x:v>
      </x:c>
      <x:c r="F3719" s="25" t="n">
        <x:f>C3719/D3719</x:f>
        <x:v>0.41617563031212057</x:v>
      </x:c>
      <x:c r="G3719" s="22" t="n">
        <x:v>1147271.625</x:v>
      </x:c>
      <x:c r="H3719" s="22" t="n">
        <x:v>926277.5625</x:v>
      </x:c>
      <x:c r="I3719" s="22" t="n">
        <x:f>SUM(G3719:H3719)</x:f>
        <x:v>2073549.1875</x:v>
      </x:c>
      <x:c r="J3719" s="22" t="n">
        <x:v>844974</x:v>
      </x:c>
      <x:c r="K3719" s="22" t="n">
        <x:v>121095</x:v>
      </x:c>
      <x:c r="L3719" s="22" t="n">
        <x:f>SUM(J3719:K3719)</x:f>
        <x:v>966069</x:v>
      </x:c>
      <x:c r="M3719" s="23" t="n">
        <x:f>D3719-L3719</x:f>
        <x:v>0</x:v>
      </x:c>
      <x:c r="N3719" s="22" t="n">
        <x:v>564790.875</x:v>
      </x:c>
      <x:c r="O3719" s="22" t="n">
        <x:v>401278.125</x:v>
      </x:c>
      <x:c r="P3719" s="14" t="n">
        <x:f>N3719/SUM(N3719:O3719)</x:f>
        <x:v>0.5846278837225912</x:v>
      </x:c>
      <x:c r="Q3719" s="22" t="n">
        <x:v>1147530.375</x:v>
      </x:c>
      <x:c r="R3719" s="22" t="n">
        <x:v>926795.0625</x:v>
      </x:c>
      <x:c r="S3719" s="2" t="n">
        <x:v>2</x:v>
      </x:c>
      <x:c r="T3719" s="2" t="n">
        <x:v>2</x:v>
      </x:c>
      <x:c r="U3719" s="2" t="n">
        <x:v>3</x:v>
      </x:c>
      <x:c r="V3719" s="2" t="n">
        <x:v>1</x:v>
      </x:c>
      <x:c r="W3719" s="2" t="n">
        <x:v>3</x:v>
      </x:c>
      <x:c r="X3719" s="2" t="n">
        <x:v>3</x:v>
      </x:c>
      <x:c r="Y3719" s="2" t="n">
        <x:v>3</x:v>
      </x:c>
      <x:c r="Z3719" s="22" t="n">
        <x:v>422487</x:v>
      </x:c>
      <x:c r="AA3719" s="22" t="n">
        <x:v>422487</x:v>
      </x:c>
      <x:c r="AB3719" s="22" t="n">
        <x:v>108882</x:v>
      </x:c>
      <x:c r="AC3719" s="22" t="n">
        <x:v>60547.5</x:v>
      </x:c>
      <x:c r="AD3719" s="22" t="n">
        <x:v>60547.5</x:v>
      </x:c>
      <x:c r="AE3719" s="2" t="n">
        <x:v>1</x:v>
      </x:c>
      <x:c r="AF3719" s="2" t="n">
        <x:v>0</x:v>
      </x:c>
    </x:row>
    <x:row r="3720" ht="23" customHeight="1">
      <x:c r="A3720" s="2" t="n">
        <x:v>3714</x:v>
      </x:c>
      <x:c r="B3720" s="24" t="n">
        <x:v>0</x:v>
      </x:c>
      <x:c r="C3720" s="24" t="n">
        <x:v>851080.5</x:v>
      </x:c>
      <x:c r="D3720" s="24" t="n">
        <x:f>SUM(B3720:C3720)</x:f>
        <x:v>851080.5</x:v>
      </x:c>
      <x:c r="E3720" s="25" t="n">
        <x:f>B3720/D3720</x:f>
        <x:v>0</x:v>
      </x:c>
      <x:c r="F3720" s="25" t="n">
        <x:f>C3720/D3720</x:f>
        <x:v>1</x:v>
      </x:c>
      <x:c r="G3720" s="22" t="n">
        <x:v>844275.375</x:v>
      </x:c>
      <x:c r="H3720" s="22" t="n">
        <x:v>851080.5</x:v>
      </x:c>
      <x:c r="I3720" s="22" t="n">
        <x:f>SUM(G3720:H3720)</x:f>
        <x:v>1695355.875</x:v>
      </x:c>
      <x:c r="J3720" s="22" t="n">
        <x:v>790533</x:v>
      </x:c>
      <x:c r="K3720" s="22" t="n">
        <x:v>60547.5</x:v>
      </x:c>
      <x:c r="L3720" s="22" t="n">
        <x:f>SUM(J3720:K3720)</x:f>
        <x:v>851080.5</x:v>
      </x:c>
      <x:c r="M3720" s="23" t="n">
        <x:f>D3720-L3720</x:f>
        <x:v>0</x:v>
      </x:c>
      <x:c r="N3720" s="22" t="n">
        <x:v>0</x:v>
      </x:c>
      <x:c r="O3720" s="22" t="n">
        <x:v>851080.5</x:v>
      </x:c>
      <x:c r="P3720" s="14" t="n">
        <x:f>N3720/SUM(N3720:O3720)</x:f>
        <x:v>0</x:v>
      </x:c>
      <x:c r="Q3720" s="22" t="n">
        <x:v>843240.375</x:v>
      </x:c>
      <x:c r="R3720" s="22" t="n">
        <x:v>851080.5</x:v>
      </x:c>
      <x:c r="S3720" s="2" t="n">
        <x:v>2</x:v>
      </x:c>
      <x:c r="T3720" s="2" t="n">
        <x:v>1</x:v>
      </x:c>
      <x:c r="U3720" s="2" t="n">
        <x:v>0</x:v>
      </x:c>
      <x:c r="V3720" s="2" t="n">
        <x:v>1</x:v>
      </x:c>
      <x:c r="W3720" s="2" t="n">
        <x:v>2</x:v>
      </x:c>
      <x:c r="X3720" s="2" t="n">
        <x:v>2</x:v>
      </x:c>
      <x:c r="Y3720" s="2" t="n">
        <x:v>2</x:v>
      </x:c>
      <x:c r="Z3720" s="22" t="n">
        <x:v>422487</x:v>
      </x:c>
      <x:c r="AA3720" s="22" t="n">
        <x:v>368046</x:v>
      </x:c>
      <x:c r="AB3720" s="22" t="n">
        <x:v>54441</x:v>
      </x:c>
      <x:c r="AC3720" s="22" t="n">
        <x:v>0</x:v>
      </x:c>
      <x:c r="AD3720" s="22" t="n">
        <x:v>60547.5</x:v>
      </x:c>
      <x:c r="AE3720" s="2" t="n">
        <x:v>0</x:v>
      </x:c>
      <x:c r="AF3720" s="2" t="n">
        <x:v>0</x:v>
      </x:c>
    </x:row>
    <x:row r="3721" ht="23" customHeight="1">
      <x:c r="A3721" s="2" t="n">
        <x:v>3715</x:v>
      </x:c>
      <x:c r="B3721" s="24" t="n">
        <x:v>851080.5</x:v>
      </x:c>
      <x:c r="C3721" s="24" t="n">
        <x:v>0</x:v>
      </x:c>
      <x:c r="D3721" s="24" t="n">
        <x:f>SUM(B3721:C3721)</x:f>
        <x:v>851080.5</x:v>
      </x:c>
      <x:c r="E3721" s="25" t="n">
        <x:f>B3721/D3721</x:f>
        <x:v>1</x:v>
      </x:c>
      <x:c r="F3721" s="25" t="n">
        <x:f>C3721/D3721</x:f>
        <x:v>0</x:v>
      </x:c>
      <x:c r="G3721" s="22" t="n">
        <x:v>1602826.875</x:v>
      </x:c>
      <x:c r="H3721" s="22" t="n">
        <x:v>45747</x:v>
      </x:c>
      <x:c r="I3721" s="22" t="n">
        <x:f>SUM(G3721:H3721)</x:f>
        <x:v>1648573.875</x:v>
      </x:c>
      <x:c r="J3721" s="22" t="n">
        <x:v>790533</x:v>
      </x:c>
      <x:c r="K3721" s="22" t="n">
        <x:v>60547.5</x:v>
      </x:c>
      <x:c r="L3721" s="22" t="n">
        <x:f>SUM(J3721:K3721)</x:f>
        <x:v>851080.5</x:v>
      </x:c>
      <x:c r="M3721" s="23" t="n">
        <x:f>D3721-L3721</x:f>
        <x:v>0</x:v>
      </x:c>
      <x:c r="N3721" s="22" t="n">
        <x:v>851080.5</x:v>
      </x:c>
      <x:c r="O3721" s="22" t="n">
        <x:v>0</x:v>
      </x:c>
      <x:c r="P3721" s="14" t="n">
        <x:f>N3721/SUM(N3721:O3721)</x:f>
        <x:v>1</x:v>
      </x:c>
      <x:c r="Q3721" s="22" t="n">
        <x:v>1602309.375</x:v>
      </x:c>
      <x:c r="R3721" s="22" t="n">
        <x:v>46005.75</x:v>
      </x:c>
      <x:c r="S3721" s="2" t="n">
        <x:v>2</x:v>
      </x:c>
      <x:c r="T3721" s="2" t="n">
        <x:v>1</x:v>
      </x:c>
      <x:c r="U3721" s="2" t="n">
        <x:v>2</x:v>
      </x:c>
      <x:c r="V3721" s="2" t="n">
        <x:v>0</x:v>
      </x:c>
      <x:c r="W3721" s="2" t="n">
        <x:v>2</x:v>
      </x:c>
      <x:c r="X3721" s="2" t="n">
        <x:v>2</x:v>
      </x:c>
      <x:c r="Y3721" s="2" t="n">
        <x:v>2</x:v>
      </x:c>
      <x:c r="Z3721" s="22" t="n">
        <x:v>422487</x:v>
      </x:c>
      <x:c r="AA3721" s="22" t="n">
        <x:v>368046</x:v>
      </x:c>
      <x:c r="AB3721" s="22" t="n">
        <x:v>54441</x:v>
      </x:c>
      <x:c r="AC3721" s="22" t="n">
        <x:v>0</x:v>
      </x:c>
      <x:c r="AD3721" s="22" t="n">
        <x:v>60547.5</x:v>
      </x:c>
      <x:c r="AE3721" s="2" t="n">
        <x:v>0</x:v>
      </x:c>
      <x:c r="AF3721" s="2" t="n">
        <x:v>0</x:v>
      </x:c>
    </x:row>
    <x:row r="3722" ht="23" customHeight="1">
      <x:c r="A3722" s="2" t="n">
        <x:v>3716</x:v>
      </x:c>
      <x:c r="B3722" s="24" t="n">
        <x:v>716388.1875</x:v>
      </x:c>
      <x:c r="C3722" s="24" t="n">
        <x:v>364669.3125</x:v>
      </x:c>
      <x:c r="D3722" s="24" t="n">
        <x:f>SUM(B3722:C3722)</x:f>
        <x:v>1081057.5</x:v>
      </x:c>
      <x:c r="E3722" s="25" t="n">
        <x:f>B3722/D3722</x:f>
        <x:v>0.6626735280038296</x:v>
      </x:c>
      <x:c r="F3722" s="25" t="n">
        <x:f>C3722/D3722</x:f>
        <x:v>0.33732647199617044</x:v>
      </x:c>
      <x:c r="G3722" s="22" t="n">
        <x:v>1413445.1624999999</x:v>
      </x:c>
      <x:c r="H3722" s="22" t="n">
        <x:v>562548.375</x:v>
      </x:c>
      <x:c r="I3722" s="22" t="n">
        <x:f>SUM(G3722:H3722)</x:f>
        <x:v>1975993.5374999999</x:v>
      </x:c>
      <x:c r="J3722" s="22" t="n">
        <x:v>899415</x:v>
      </x:c>
      <x:c r="K3722" s="22" t="n">
        <x:v>181642.5</x:v>
      </x:c>
      <x:c r="L3722" s="22" t="n">
        <x:f>SUM(J3722:K3722)</x:f>
        <x:v>1081057.5</x:v>
      </x:c>
      <x:c r="M3722" s="23" t="n">
        <x:f>D3722-L3722</x:f>
        <x:v>0</x:v>
      </x:c>
      <x:c r="N3722" s="22" t="n">
        <x:v>717164.4375</x:v>
      </x:c>
      <x:c r="O3722" s="22" t="n">
        <x:v>363893.0625</x:v>
      </x:c>
      <x:c r="P3722" s="14" t="n">
        <x:f>N3722/SUM(N3722:O3722)</x:f>
        <x:v>0.6633915749162279</x:v>
      </x:c>
      <x:c r="Q3722" s="22" t="n">
        <x:v>1413186.4124999999</x:v>
      </x:c>
      <x:c r="R3722" s="22" t="n">
        <x:v>562289.625</x:v>
      </x:c>
      <x:c r="S3722" s="2" t="n">
        <x:v>3</x:v>
      </x:c>
      <x:c r="T3722" s="2" t="n">
        <x:v>2</x:v>
      </x:c>
      <x:c r="U3722" s="2" t="n">
        <x:v>2</x:v>
      </x:c>
      <x:c r="V3722" s="2" t="n">
        <x:v>2</x:v>
      </x:c>
      <x:c r="W3722" s="2" t="n">
        <x:v>4</x:v>
      </x:c>
      <x:c r="X3722" s="2" t="n">
        <x:v>4</x:v>
      </x:c>
      <x:c r="Y3722" s="2" t="n">
        <x:v>4</x:v>
      </x:c>
      <x:c r="Z3722" s="22" t="n">
        <x:v>476928</x:v>
      </x:c>
      <x:c r="AA3722" s="22" t="n">
        <x:v>422487</x:v>
      </x:c>
      <x:c r="AB3722" s="22" t="n">
        <x:v>163323</x:v>
      </x:c>
      <x:c r="AC3722" s="22" t="n">
        <x:v>60547.5</x:v>
      </x:c>
      <x:c r="AD3722" s="22" t="n">
        <x:v>121095</x:v>
      </x:c>
      <x:c r="AE3722" s="2" t="n">
        <x:v>0</x:v>
      </x:c>
      <x:c r="AF3722" s="2" t="n">
        <x:v>1</x:v>
      </x:c>
    </x:row>
    <x:row r="3723" ht="23" customHeight="1">
      <x:c r="A3723" s="2" t="n">
        <x:v>3717</x:v>
      </x:c>
      <x:c r="B3723" s="24" t="n">
        <x:v>851080.5</x:v>
      </x:c>
      <x:c r="C3723" s="24" t="n">
        <x:v>0</x:v>
      </x:c>
      <x:c r="D3723" s="24" t="n">
        <x:f>SUM(B3723:C3723)</x:f>
        <x:v>851080.5</x:v>
      </x:c>
      <x:c r="E3723" s="25" t="n">
        <x:f>B3723/D3723</x:f>
        <x:v>1</x:v>
      </x:c>
      <x:c r="F3723" s="25" t="n">
        <x:f>C3723/D3723</x:f>
        <x:v>0</x:v>
      </x:c>
      <x:c r="G3723" s="22" t="n">
        <x:v>1587172.5</x:v>
      </x:c>
      <x:c r="H3723" s="22" t="n">
        <x:v>144304.875</x:v>
      </x:c>
      <x:c r="I3723" s="22" t="n">
        <x:f>SUM(G3723:H3723)</x:f>
        <x:v>1731477.375</x:v>
      </x:c>
      <x:c r="J3723" s="22" t="n">
        <x:v>790533</x:v>
      </x:c>
      <x:c r="K3723" s="22" t="n">
        <x:v>60547.5</x:v>
      </x:c>
      <x:c r="L3723" s="22" t="n">
        <x:f>SUM(J3723:K3723)</x:f>
        <x:v>851080.5</x:v>
      </x:c>
      <x:c r="M3723" s="23" t="n">
        <x:f>D3723-L3723</x:f>
        <x:v>0</x:v>
      </x:c>
      <x:c r="N3723" s="22" t="n">
        <x:v>851080.5</x:v>
      </x:c>
      <x:c r="O3723" s="22" t="n">
        <x:v>0</x:v>
      </x:c>
      <x:c r="P3723" s="14" t="n">
        <x:f>N3723/SUM(N3723:O3723)</x:f>
        <x:v>1</x:v>
      </x:c>
      <x:c r="Q3723" s="22" t="n">
        <x:v>1587172.5</x:v>
      </x:c>
      <x:c r="R3723" s="22" t="n">
        <x:v>144822.375</x:v>
      </x:c>
      <x:c r="S3723" s="2" t="n">
        <x:v>2</x:v>
      </x:c>
      <x:c r="T3723" s="2" t="n">
        <x:v>1</x:v>
      </x:c>
      <x:c r="U3723" s="2" t="n">
        <x:v>2</x:v>
      </x:c>
      <x:c r="V3723" s="2" t="n">
        <x:v>0</x:v>
      </x:c>
      <x:c r="W3723" s="2" t="n">
        <x:v>2</x:v>
      </x:c>
      <x:c r="X3723" s="2" t="n">
        <x:v>2</x:v>
      </x:c>
      <x:c r="Y3723" s="2" t="n">
        <x:v>2</x:v>
      </x:c>
      <x:c r="Z3723" s="22" t="n">
        <x:v>422487</x:v>
      </x:c>
      <x:c r="AA3723" s="22" t="n">
        <x:v>368046</x:v>
      </x:c>
      <x:c r="AB3723" s="22" t="n">
        <x:v>54441</x:v>
      </x:c>
      <x:c r="AC3723" s="22" t="n">
        <x:v>0</x:v>
      </x:c>
      <x:c r="AD3723" s="22" t="n">
        <x:v>60547.5</x:v>
      </x:c>
      <x:c r="AE3723" s="2" t="n">
        <x:v>0</x:v>
      </x:c>
      <x:c r="AF3723" s="2" t="n">
        <x:v>0</x:v>
      </x:c>
    </x:row>
    <x:row r="3724" ht="23" customHeight="1">
      <x:c r="A3724" s="2" t="n">
        <x:v>3718</x:v>
      </x:c>
      <x:c r="B3724" s="24" t="n">
        <x:v>409609.875</x:v>
      </x:c>
      <x:c r="C3724" s="24" t="n">
        <x:v>556459.125</x:v>
      </x:c>
      <x:c r="D3724" s="24" t="n">
        <x:f>SUM(B3724:C3724)</x:f>
        <x:v>966069</x:v>
      </x:c>
      <x:c r="E3724" s="25" t="n">
        <x:f>B3724/D3724</x:f>
        <x:v>0.42399650024998214</x:v>
      </x:c>
      <x:c r="F3724" s="25" t="n">
        <x:f>C3724/D3724</x:f>
        <x:v>0.5760034997500179</x:v>
      </x:c>
      <x:c r="G3724" s="22" t="n">
        <x:v>1238230.875</x:v>
      </x:c>
      <x:c r="H3724" s="22" t="n">
        <x:v>661563.375</x:v>
      </x:c>
      <x:c r="I3724" s="22" t="n">
        <x:f>SUM(G3724:H3724)</x:f>
        <x:v>1899794.25</x:v>
      </x:c>
      <x:c r="J3724" s="22" t="n">
        <x:v>844974</x:v>
      </x:c>
      <x:c r="K3724" s="22" t="n">
        <x:v>121095</x:v>
      </x:c>
      <x:c r="L3724" s="22" t="n">
        <x:f>SUM(J3724:K3724)</x:f>
        <x:v>966069</x:v>
      </x:c>
      <x:c r="M3724" s="23" t="n">
        <x:f>D3724-L3724</x:f>
        <x:v>0</x:v>
      </x:c>
      <x:c r="N3724" s="22" t="n">
        <x:v>410041.125</x:v>
      </x:c>
      <x:c r="O3724" s="22" t="n">
        <x:v>556027.875</x:v>
      </x:c>
      <x:c r="P3724" s="14" t="n">
        <x:f>N3724/SUM(N3724:O3724)</x:f>
        <x:v>0.4244428969359331</x:v>
      </x:c>
      <x:c r="Q3724" s="22" t="n">
        <x:v>1238144.625</x:v>
      </x:c>
      <x:c r="R3724" s="22" t="n">
        <x:v>661649.625</x:v>
      </x:c>
      <x:c r="S3724" s="2" t="n">
        <x:v>3</x:v>
      </x:c>
      <x:c r="T3724" s="2" t="n">
        <x:v>1</x:v>
      </x:c>
      <x:c r="U3724" s="2" t="n">
        <x:v>1</x:v>
      </x:c>
      <x:c r="V3724" s="2" t="n">
        <x:v>4</x:v>
      </x:c>
      <x:c r="W3724" s="2" t="n">
        <x:v>3</x:v>
      </x:c>
      <x:c r="X3724" s="2" t="n">
        <x:v>3</x:v>
      </x:c>
      <x:c r="Y3724" s="2" t="n">
        <x:v>3</x:v>
      </x:c>
      <x:c r="Z3724" s="22" t="n">
        <x:v>476928</x:v>
      </x:c>
      <x:c r="AA3724" s="22" t="n">
        <x:v>368046</x:v>
      </x:c>
      <x:c r="AB3724" s="22" t="n">
        <x:v>108882</x:v>
      </x:c>
      <x:c r="AC3724" s="22" t="n">
        <x:v>0</x:v>
      </x:c>
      <x:c r="AD3724" s="22" t="n">
        <x:v>121095</x:v>
      </x:c>
      <x:c r="AE3724" s="2" t="n">
        <x:v>0</x:v>
      </x:c>
      <x:c r="AF3724" s="2" t="n">
        <x:v>1</x:v>
      </x:c>
    </x:row>
    <x:row r="3725" ht="23" customHeight="1">
      <x:c r="A3725" s="2" t="n">
        <x:v>3719</x:v>
      </x:c>
      <x:c r="B3725" s="24" t="n">
        <x:v>0</x:v>
      </x:c>
      <x:c r="C3725" s="24" t="n">
        <x:v>851080.5</x:v>
      </x:c>
      <x:c r="D3725" s="24" t="n">
        <x:f>SUM(B3725:C3725)</x:f>
        <x:v>851080.5</x:v>
      </x:c>
      <x:c r="E3725" s="25" t="n">
        <x:f>B3725/D3725</x:f>
        <x:v>0</x:v>
      </x:c>
      <x:c r="F3725" s="25" t="n">
        <x:f>C3725/D3725</x:f>
        <x:v>1</x:v>
      </x:c>
      <x:c r="G3725" s="22" t="n">
        <x:v>0</x:v>
      </x:c>
      <x:c r="H3725" s="22" t="n">
        <x:v>1640229.1875</x:v>
      </x:c>
      <x:c r="I3725" s="22" t="n">
        <x:f>SUM(G3725:H3725)</x:f>
        <x:v>1640229.1875</x:v>
      </x:c>
      <x:c r="J3725" s="22" t="n">
        <x:v>790533</x:v>
      </x:c>
      <x:c r="K3725" s="22" t="n">
        <x:v>60547.5</x:v>
      </x:c>
      <x:c r="L3725" s="22" t="n">
        <x:f>SUM(J3725:K3725)</x:f>
        <x:v>851080.5</x:v>
      </x:c>
      <x:c r="M3725" s="23" t="n">
        <x:f>D3725-L3725</x:f>
        <x:v>0</x:v>
      </x:c>
      <x:c r="N3725" s="22" t="n">
        <x:v>0</x:v>
      </x:c>
      <x:c r="O3725" s="22" t="n">
        <x:v>851080.5</x:v>
      </x:c>
      <x:c r="P3725" s="14" t="n">
        <x:f>N3725/SUM(N3725:O3725)</x:f>
        <x:v>0</x:v>
      </x:c>
      <x:c r="Q3725" s="22" t="n">
        <x:v>0</x:v>
      </x:c>
      <x:c r="R3725" s="22" t="n">
        <x:v>1640746.6875</x:v>
      </x:c>
      <x:c r="S3725" s="2" t="n">
        <x:v>1</x:v>
      </x:c>
      <x:c r="T3725" s="2" t="n">
        <x:v>2</x:v>
      </x:c>
      <x:c r="U3725" s="2" t="n">
        <x:v>0</x:v>
      </x:c>
      <x:c r="V3725" s="2" t="n">
        <x:v>1</x:v>
      </x:c>
      <x:c r="W3725" s="2" t="n">
        <x:v>2</x:v>
      </x:c>
      <x:c r="X3725" s="2" t="n">
        <x:v>2</x:v>
      </x:c>
      <x:c r="Y3725" s="2" t="n">
        <x:v>2</x:v>
      </x:c>
      <x:c r="Z3725" s="22" t="n">
        <x:v>368046</x:v>
      </x:c>
      <x:c r="AA3725" s="22" t="n">
        <x:v>422487</x:v>
      </x:c>
      <x:c r="AB3725" s="22" t="n">
        <x:v>54441</x:v>
      </x:c>
      <x:c r="AC3725" s="22" t="n">
        <x:v>60547.5</x:v>
      </x:c>
      <x:c r="AD3725" s="22" t="n">
        <x:v>0</x:v>
      </x:c>
      <x:c r="AE3725" s="2" t="n">
        <x:v>0</x:v>
      </x:c>
      <x:c r="AF3725" s="2" t="n">
        <x:v>0</x:v>
      </x:c>
    </x:row>
    <x:row r="3726" ht="23" customHeight="1">
      <x:c r="A3726" s="2" t="n">
        <x:v>3720</x:v>
      </x:c>
      <x:c r="B3726" s="24" t="n">
        <x:v>966069</x:v>
      </x:c>
      <x:c r="C3726" s="24" t="n">
        <x:v>0</x:v>
      </x:c>
      <x:c r="D3726" s="24" t="n">
        <x:f>SUM(B3726:C3726)</x:f>
        <x:v>966069</x:v>
      </x:c>
      <x:c r="E3726" s="25" t="n">
        <x:f>B3726/D3726</x:f>
        <x:v>1</x:v>
      </x:c>
      <x:c r="F3726" s="25" t="n">
        <x:f>C3726/D3726</x:f>
        <x:v>0</x:v>
      </x:c>
      <x:c r="G3726" s="22" t="n">
        <x:v>1072208.25</x:v>
      </x:c>
      <x:c r="H3726" s="22" t="n">
        <x:v>789148.6875</x:v>
      </x:c>
      <x:c r="I3726" s="22" t="n">
        <x:f>SUM(G3726:H3726)</x:f>
        <x:v>1861356.9375</x:v>
      </x:c>
      <x:c r="J3726" s="22" t="n">
        <x:v>844974</x:v>
      </x:c>
      <x:c r="K3726" s="22" t="n">
        <x:v>121095</x:v>
      </x:c>
      <x:c r="L3726" s="22" t="n">
        <x:f>SUM(J3726:K3726)</x:f>
        <x:v>966069</x:v>
      </x:c>
      <x:c r="M3726" s="23" t="n">
        <x:f>D3726-L3726</x:f>
        <x:v>0</x:v>
      </x:c>
      <x:c r="N3726" s="22" t="n">
        <x:v>966069</x:v>
      </x:c>
      <x:c r="O3726" s="22" t="n">
        <x:v>0</x:v>
      </x:c>
      <x:c r="P3726" s="14" t="n">
        <x:f>N3726/SUM(N3726:O3726)</x:f>
        <x:v>1</x:v>
      </x:c>
      <x:c r="Q3726" s="22" t="n">
        <x:v>1071690.75</x:v>
      </x:c>
      <x:c r="R3726" s="22" t="n">
        <x:v>789666.1875</x:v>
      </x:c>
      <x:c r="S3726" s="2" t="n">
        <x:v>1</x:v>
      </x:c>
      <x:c r="T3726" s="2" t="n">
        <x:v>3</x:v>
      </x:c>
      <x:c r="U3726" s="2" t="n">
        <x:v>2</x:v>
      </x:c>
      <x:c r="V3726" s="2" t="n">
        <x:v>0</x:v>
      </x:c>
      <x:c r="W3726" s="2" t="n">
        <x:v>3</x:v>
      </x:c>
      <x:c r="X3726" s="2" t="n">
        <x:v>3</x:v>
      </x:c>
      <x:c r="Y3726" s="2" t="n">
        <x:v>3</x:v>
      </x:c>
      <x:c r="Z3726" s="22" t="n">
        <x:v>368046</x:v>
      </x:c>
      <x:c r="AA3726" s="22" t="n">
        <x:v>476928</x:v>
      </x:c>
      <x:c r="AB3726" s="22" t="n">
        <x:v>108882</x:v>
      </x:c>
      <x:c r="AC3726" s="22" t="n">
        <x:v>121095</x:v>
      </x:c>
      <x:c r="AD3726" s="22" t="n">
        <x:v>0</x:v>
      </x:c>
      <x:c r="AE3726" s="2" t="n">
        <x:v>0</x:v>
      </x:c>
      <x:c r="AF3726" s="2" t="n">
        <x:v>0</x:v>
      </x:c>
    </x:row>
    <x:row r="3727" ht="23" customHeight="1">
      <x:c r="A3727" s="2" t="n">
        <x:v>3721</x:v>
      </x:c>
      <x:c r="B3727" s="24" t="n">
        <x:v>274849.1015625</x:v>
      </x:c>
      <x:c r="C3727" s="24" t="n">
        <x:v>806208.3984375</x:v>
      </x:c>
      <x:c r="D3727" s="24" t="n">
        <x:f>SUM(B3727:C3727)</x:f>
        <x:v>1081057.5</x:v>
      </x:c>
      <x:c r="E3727" s="25" t="n">
        <x:f>B3727/D3727</x:f>
        <x:v>0.2542409645763523</x:v>
      </x:c>
      <x:c r="F3727" s="25" t="n">
        <x:f>C3727/D3727</x:f>
        <x:v>0.7457590354236476</x:v>
      </x:c>
      <x:c r="G3727" s="22" t="n">
        <x:v>1183290.1640625</x:v>
      </x:c>
      <x:c r="H3727" s="22" t="n">
        <x:v>945975.984375</x:v>
      </x:c>
      <x:c r="I3727" s="22" t="n">
        <x:f>SUM(G3727:H3727)</x:f>
        <x:v>2129266.1484375</x:v>
      </x:c>
      <x:c r="J3727" s="22" t="n">
        <x:v>899415</x:v>
      </x:c>
      <x:c r="K3727" s="22" t="n">
        <x:v>181642.5</x:v>
      </x:c>
      <x:c r="L3727" s="22" t="n">
        <x:f>SUM(J3727:K3727)</x:f>
        <x:v>1081057.5</x:v>
      </x:c>
      <x:c r="M3727" s="23" t="n">
        <x:f>D3727-L3727</x:f>
        <x:v>0</x:v>
      </x:c>
      <x:c r="N3727" s="22" t="n">
        <x:v>275442.0703125</x:v>
      </x:c>
      <x:c r="O3727" s="22" t="n">
        <x:v>805615.4296875</x:v>
      </x:c>
      <x:c r="P3727" s="14" t="n">
        <x:f>N3727/SUM(N3727:O3727)</x:f>
        <x:v>0.25478947263443436</x:v>
      </x:c>
      <x:c r="Q3727" s="22" t="n">
        <x:v>1184141.8828125</x:v>
      </x:c>
      <x:c r="R3727" s="22" t="n">
        <x:v>946256.296875</x:v>
      </x:c>
      <x:c r="S3727" s="2" t="n">
        <x:v>4</x:v>
      </x:c>
      <x:c r="T3727" s="2" t="n">
        <x:v>1</x:v>
      </x:c>
      <x:c r="U3727" s="2" t="n">
        <x:v>1</x:v>
      </x:c>
      <x:c r="V3727" s="2" t="n">
        <x:v>5</x:v>
      </x:c>
      <x:c r="W3727" s="2" t="n">
        <x:v>4</x:v>
      </x:c>
      <x:c r="X3727" s="2" t="n">
        <x:v>4</x:v>
      </x:c>
      <x:c r="Y3727" s="2" t="n">
        <x:v>4</x:v>
      </x:c>
      <x:c r="Z3727" s="22" t="n">
        <x:v>531369</x:v>
      </x:c>
      <x:c r="AA3727" s="22" t="n">
        <x:v>368046</x:v>
      </x:c>
      <x:c r="AB3727" s="22" t="n">
        <x:v>163323</x:v>
      </x:c>
      <x:c r="AC3727" s="22" t="n">
        <x:v>0</x:v>
      </x:c>
      <x:c r="AD3727" s="22" t="n">
        <x:v>181642.5</x:v>
      </x:c>
      <x:c r="AE3727" s="2" t="n">
        <x:v>1</x:v>
      </x:c>
      <x:c r="AF3727" s="2" t="n">
        <x:v>1</x:v>
      </x:c>
    </x:row>
    <x:row r="3728" ht="23" customHeight="1">
      <x:c r="A3728" s="2" t="n">
        <x:v>3722</x:v>
      </x:c>
      <x:c r="B3728" s="24" t="n">
        <x:v>567387</x:v>
      </x:c>
      <x:c r="C3728" s="24" t="n">
        <x:v>283693.5</x:v>
      </x:c>
      <x:c r="D3728" s="24" t="n">
        <x:f>SUM(B3728:C3728)</x:f>
        <x:v>851080.5</x:v>
      </x:c>
      <x:c r="E3728" s="25" t="n">
        <x:f>B3728/D3728</x:f>
        <x:v>0.6666666666666666</x:v>
      </x:c>
      <x:c r="F3728" s="25" t="n">
        <x:f>C3728/D3728</x:f>
        <x:v>0.3333333333333333</x:v>
      </x:c>
      <x:c r="G3728" s="22" t="n">
        <x:v>567387</x:v>
      </x:c>
      <x:c r="H3728" s="22" t="n">
        <x:v>1072842.1875</x:v>
      </x:c>
      <x:c r="I3728" s="22" t="n">
        <x:f>SUM(G3728:H3728)</x:f>
        <x:v>1640229.1875</x:v>
      </x:c>
      <x:c r="J3728" s="22" t="n">
        <x:v>790533</x:v>
      </x:c>
      <x:c r="K3728" s="22" t="n">
        <x:v>60547.5</x:v>
      </x:c>
      <x:c r="L3728" s="22" t="n">
        <x:f>SUM(J3728:K3728)</x:f>
        <x:v>851080.5</x:v>
      </x:c>
      <x:c r="M3728" s="23" t="n">
        <x:f>D3728-L3728</x:f>
        <x:v>0</x:v>
      </x:c>
      <x:c r="N3728" s="22" t="n">
        <x:v>567387</x:v>
      </x:c>
      <x:c r="O3728" s="22" t="n">
        <x:v>283693.5</x:v>
      </x:c>
      <x:c r="P3728" s="14" t="n">
        <x:f>N3728/SUM(N3728:O3728)</x:f>
        <x:v>0.6666666666666666</x:v>
      </x:c>
      <x:c r="Q3728" s="22" t="n">
        <x:v>567387</x:v>
      </x:c>
      <x:c r="R3728" s="22" t="n">
        <x:v>1073359.6875</x:v>
      </x:c>
      <x:c r="S3728" s="2" t="n">
        <x:v>1</x:v>
      </x:c>
      <x:c r="T3728" s="2" t="n">
        <x:v>2</x:v>
      </x:c>
      <x:c r="U3728" s="2" t="n">
        <x:v>1</x:v>
      </x:c>
      <x:c r="V3728" s="2" t="n">
        <x:v>1</x:v>
      </x:c>
      <x:c r="W3728" s="2" t="n">
        <x:v>2</x:v>
      </x:c>
      <x:c r="X3728" s="2" t="n">
        <x:v>2</x:v>
      </x:c>
      <x:c r="Y3728" s="2" t="n">
        <x:v>2</x:v>
      </x:c>
      <x:c r="Z3728" s="22" t="n">
        <x:v>368046</x:v>
      </x:c>
      <x:c r="AA3728" s="22" t="n">
        <x:v>422487</x:v>
      </x:c>
      <x:c r="AB3728" s="22" t="n">
        <x:v>54441</x:v>
      </x:c>
      <x:c r="AC3728" s="22" t="n">
        <x:v>60547.5</x:v>
      </x:c>
      <x:c r="AD3728" s="22" t="n">
        <x:v>0</x:v>
      </x:c>
      <x:c r="AE3728" s="2" t="n">
        <x:v>0</x:v>
      </x:c>
      <x:c r="AF3728" s="2" t="n">
        <x:v>0</x:v>
      </x:c>
    </x:row>
    <x:row r="3729" ht="23" customHeight="1">
      <x:c r="A3729" s="2" t="n">
        <x:v>3723</x:v>
      </x:c>
      <x:c r="B3729" s="24" t="n">
        <x:v>829885.08</x:v>
      </x:c>
      <x:c r="C3729" s="24" t="n">
        <x:v>251172.41999999998</x:v>
      </x:c>
      <x:c r="D3729" s="24" t="n">
        <x:f>SUM(B3729:C3729)</x:f>
        <x:v>1081057.5</x:v>
      </x:c>
      <x:c r="E3729" s="25" t="n">
        <x:f>B3729/D3729</x:f>
        <x:v>0.7676604435934259</x:v>
      </x:c>
      <x:c r="F3729" s="25" t="n">
        <x:f>C3729/D3729</x:f>
        <x:v>0.2323395564065741</x:v>
      </x:c>
      <x:c r="G3729" s="22" t="n">
        <x:v>1434413.0549999997</x:v>
      </x:c>
      <x:c r="H3729" s="22" t="n">
        <x:v>494798.4824999999</x:v>
      </x:c>
      <x:c r="I3729" s="22" t="n">
        <x:f>SUM(G3729:H3729)</x:f>
        <x:v>1929211.5374999996</x:v>
      </x:c>
      <x:c r="J3729" s="22" t="n">
        <x:v>899415</x:v>
      </x:c>
      <x:c r="K3729" s="22" t="n">
        <x:v>181642.5</x:v>
      </x:c>
      <x:c r="L3729" s="22" t="n">
        <x:f>SUM(J3729:K3729)</x:f>
        <x:v>1081057.5</x:v>
      </x:c>
      <x:c r="M3729" s="23" t="n">
        <x:f>D3729-L3729</x:f>
        <x:v>0</x:v>
      </x:c>
      <x:c r="N3729" s="22" t="n">
        <x:v>829885.08</x:v>
      </x:c>
      <x:c r="O3729" s="22" t="n">
        <x:v>251172.41999999998</x:v>
      </x:c>
      <x:c r="P3729" s="14" t="n">
        <x:f>N3729/SUM(N3729:O3729)</x:f>
        <x:v>0.7676604435934259</x:v>
      </x:c>
      <x:c r="Q3729" s="22" t="n">
        <x:v>1433895.5549999997</x:v>
      </x:c>
      <x:c r="R3729" s="22" t="n">
        <x:v>495574.7324999999</x:v>
      </x:c>
      <x:c r="S3729" s="2" t="n">
        <x:v>3</x:v>
      </x:c>
      <x:c r="T3729" s="2" t="n">
        <x:v>2</x:v>
      </x:c>
      <x:c r="U3729" s="2" t="n">
        <x:v>5</x:v>
      </x:c>
      <x:c r="V3729" s="2" t="n">
        <x:v>3</x:v>
      </x:c>
      <x:c r="W3729" s="2" t="n">
        <x:v>4</x:v>
      </x:c>
      <x:c r="X3729" s="2" t="n">
        <x:v>4</x:v>
      </x:c>
      <x:c r="Y3729" s="2" t="n">
        <x:v>4</x:v>
      </x:c>
      <x:c r="Z3729" s="22" t="n">
        <x:v>476928</x:v>
      </x:c>
      <x:c r="AA3729" s="22" t="n">
        <x:v>422487</x:v>
      </x:c>
      <x:c r="AB3729" s="22" t="n">
        <x:v>163323</x:v>
      </x:c>
      <x:c r="AC3729" s="22" t="n">
        <x:v>60547.5</x:v>
      </x:c>
      <x:c r="AD3729" s="22" t="n">
        <x:v>121095</x:v>
      </x:c>
      <x:c r="AE3729" s="2" t="n">
        <x:v>0</x:v>
      </x:c>
      <x:c r="AF3729" s="2" t="n">
        <x:v>0</x:v>
      </x:c>
    </x:row>
    <x:row r="3730" ht="23" customHeight="1">
      <x:c r="A3730" s="2" t="n">
        <x:v>3724</x:v>
      </x:c>
      <x:c r="B3730" s="24" t="n">
        <x:v>851080.5</x:v>
      </x:c>
      <x:c r="C3730" s="24" t="n">
        <x:v>0</x:v>
      </x:c>
      <x:c r="D3730" s="24" t="n">
        <x:f>SUM(B3730:C3730)</x:f>
        <x:v>851080.5</x:v>
      </x:c>
      <x:c r="E3730" s="25" t="n">
        <x:f>B3730/D3730</x:f>
        <x:v>1</x:v>
      </x:c>
      <x:c r="F3730" s="25" t="n">
        <x:f>C3730/D3730</x:f>
        <x:v>0</x:v>
      </x:c>
      <x:c r="G3730" s="22" t="n">
        <x:v>1587172.5</x:v>
      </x:c>
      <x:c r="H3730" s="22" t="n">
        <x:v>144304.875</x:v>
      </x:c>
      <x:c r="I3730" s="22" t="n">
        <x:f>SUM(G3730:H3730)</x:f>
        <x:v>1731477.375</x:v>
      </x:c>
      <x:c r="J3730" s="22" t="n">
        <x:v>790533</x:v>
      </x:c>
      <x:c r="K3730" s="22" t="n">
        <x:v>60547.5</x:v>
      </x:c>
      <x:c r="L3730" s="22" t="n">
        <x:f>SUM(J3730:K3730)</x:f>
        <x:v>851080.5</x:v>
      </x:c>
      <x:c r="M3730" s="23" t="n">
        <x:f>D3730-L3730</x:f>
        <x:v>0</x:v>
      </x:c>
      <x:c r="N3730" s="22" t="n">
        <x:v>851080.5</x:v>
      </x:c>
      <x:c r="O3730" s="22" t="n">
        <x:v>0</x:v>
      </x:c>
      <x:c r="P3730" s="14" t="n">
        <x:f>N3730/SUM(N3730:O3730)</x:f>
        <x:v>1</x:v>
      </x:c>
      <x:c r="Q3730" s="22" t="n">
        <x:v>1587172.5</x:v>
      </x:c>
      <x:c r="R3730" s="22" t="n">
        <x:v>144822.375</x:v>
      </x:c>
      <x:c r="S3730" s="2" t="n">
        <x:v>2</x:v>
      </x:c>
      <x:c r="T3730" s="2" t="n">
        <x:v>1</x:v>
      </x:c>
      <x:c r="U3730" s="2" t="n">
        <x:v>1</x:v>
      </x:c>
      <x:c r="V3730" s="2" t="n">
        <x:v>0</x:v>
      </x:c>
      <x:c r="W3730" s="2" t="n">
        <x:v>2</x:v>
      </x:c>
      <x:c r="X3730" s="2" t="n">
        <x:v>2</x:v>
      </x:c>
      <x:c r="Y3730" s="2" t="n">
        <x:v>2</x:v>
      </x:c>
      <x:c r="Z3730" s="22" t="n">
        <x:v>422487</x:v>
      </x:c>
      <x:c r="AA3730" s="22" t="n">
        <x:v>368046</x:v>
      </x:c>
      <x:c r="AB3730" s="22" t="n">
        <x:v>54441</x:v>
      </x:c>
      <x:c r="AC3730" s="22" t="n">
        <x:v>0</x:v>
      </x:c>
      <x:c r="AD3730" s="22" t="n">
        <x:v>60547.5</x:v>
      </x:c>
      <x:c r="AE3730" s="2" t="n">
        <x:v>0</x:v>
      </x:c>
      <x:c r="AF3730" s="2" t="n">
        <x:v>0</x:v>
      </x:c>
    </x:row>
    <x:row r="3731" ht="23" customHeight="1">
      <x:c r="A3731" s="2" t="n">
        <x:v>3725</x:v>
      </x:c>
      <x:c r="B3731" s="24" t="n">
        <x:v>1081057.5</x:v>
      </x:c>
      <x:c r="C3731" s="24" t="n">
        <x:v>0</x:v>
      </x:c>
      <x:c r="D3731" s="24" t="n">
        <x:f>SUM(B3731:C3731)</x:f>
        <x:v>1081057.5</x:v>
      </x:c>
      <x:c r="E3731" s="25" t="n">
        <x:f>B3731/D3731</x:f>
        <x:v>1</x:v>
      </x:c>
      <x:c r="F3731" s="25" t="n">
        <x:f>C3731/D3731</x:f>
        <x:v>0</x:v>
      </x:c>
      <x:c r="G3731" s="22" t="n">
        <x:v>1720863.4499999997</x:v>
      </x:c>
      <x:c r="H3731" s="22" t="n">
        <x:v>279667.35</x:v>
      </x:c>
      <x:c r="I3731" s="22" t="n">
        <x:f>SUM(G3731:H3731)</x:f>
        <x:v>2000530.7999999998</x:v>
      </x:c>
      <x:c r="J3731" s="22" t="n">
        <x:v>899415</x:v>
      </x:c>
      <x:c r="K3731" s="22" t="n">
        <x:v>181642.5</x:v>
      </x:c>
      <x:c r="L3731" s="22" t="n">
        <x:f>SUM(J3731:K3731)</x:f>
        <x:v>1081057.5</x:v>
      </x:c>
      <x:c r="M3731" s="23" t="n">
        <x:f>D3731-L3731</x:f>
        <x:v>0</x:v>
      </x:c>
      <x:c r="N3731" s="22" t="n">
        <x:v>1081057.5</x:v>
      </x:c>
      <x:c r="O3731" s="22" t="n">
        <x:v>0</x:v>
      </x:c>
      <x:c r="P3731" s="14" t="n">
        <x:f>N3731/SUM(N3731:O3731)</x:f>
        <x:v>1</x:v>
      </x:c>
      <x:c r="Q3731" s="22" t="n">
        <x:v>1720345.9499999997</x:v>
      </x:c>
      <x:c r="R3731" s="22" t="n">
        <x:v>280443.6</x:v>
      </x:c>
      <x:c r="S3731" s="2" t="n">
        <x:v>3</x:v>
      </x:c>
      <x:c r="T3731" s="2" t="n">
        <x:v>2</x:v>
      </x:c>
      <x:c r="U3731" s="2" t="n">
        <x:v>7</x:v>
      </x:c>
      <x:c r="V3731" s="2" t="n">
        <x:v>0</x:v>
      </x:c>
      <x:c r="W3731" s="2" t="n">
        <x:v>4</x:v>
      </x:c>
      <x:c r="X3731" s="2" t="n">
        <x:v>4</x:v>
      </x:c>
      <x:c r="Y3731" s="2" t="n">
        <x:v>4</x:v>
      </x:c>
      <x:c r="Z3731" s="22" t="n">
        <x:v>476928</x:v>
      </x:c>
      <x:c r="AA3731" s="22" t="n">
        <x:v>422487</x:v>
      </x:c>
      <x:c r="AB3731" s="22" t="n">
        <x:v>163323</x:v>
      </x:c>
      <x:c r="AC3731" s="22" t="n">
        <x:v>60547.5</x:v>
      </x:c>
      <x:c r="AD3731" s="22" t="n">
        <x:v>121095</x:v>
      </x:c>
      <x:c r="AE3731" s="2" t="n">
        <x:v>0</x:v>
      </x:c>
      <x:c r="AF3731" s="2" t="n">
        <x:v>0</x:v>
      </x:c>
    </x:row>
    <x:row r="3732" ht="23" customHeight="1">
      <x:c r="A3732" s="2" t="n">
        <x:v>3726</x:v>
      </x:c>
      <x:c r="B3732" s="24" t="n">
        <x:v>425540.25</x:v>
      </x:c>
      <x:c r="C3732" s="24" t="n">
        <x:v>425540.25</x:v>
      </x:c>
      <x:c r="D3732" s="24" t="n">
        <x:f>SUM(B3732:C3732)</x:f>
        <x:v>851080.5</x:v>
      </x:c>
      <x:c r="E3732" s="25" t="n">
        <x:f>B3732/D3732</x:f>
        <x:v>0.5</x:v>
      </x:c>
      <x:c r="F3732" s="25" t="n">
        <x:f>C3732/D3732</x:f>
        <x:v>0.5</x:v>
      </x:c>
      <x:c r="G3732" s="22" t="n">
        <x:v>623691</x:v>
      </x:c>
      <x:c r="H3732" s="22" t="n">
        <x:v>1207379.25</x:v>
      </x:c>
      <x:c r="I3732" s="22" t="n">
        <x:f>SUM(G3732:H3732)</x:f>
        <x:v>1831070.25</x:v>
      </x:c>
      <x:c r="J3732" s="22" t="n">
        <x:v>790533</x:v>
      </x:c>
      <x:c r="K3732" s="22" t="n">
        <x:v>60547.5</x:v>
      </x:c>
      <x:c r="L3732" s="22" t="n">
        <x:f>SUM(J3732:K3732)</x:f>
        <x:v>851080.5</x:v>
      </x:c>
      <x:c r="M3732" s="23" t="n">
        <x:f>D3732-L3732</x:f>
        <x:v>0</x:v>
      </x:c>
      <x:c r="N3732" s="22" t="n">
        <x:v>425540.25</x:v>
      </x:c>
      <x:c r="O3732" s="22" t="n">
        <x:v>425540.25</x:v>
      </x:c>
      <x:c r="P3732" s="14" t="n">
        <x:f>N3732/SUM(N3732:O3732)</x:f>
        <x:v>0.5</x:v>
      </x:c>
      <x:c r="Q3732" s="22" t="n">
        <x:v>623173.5</x:v>
      </x:c>
      <x:c r="R3732" s="22" t="n">
        <x:v>1207638</x:v>
      </x:c>
      <x:c r="S3732" s="2" t="n">
        <x:v>1</x:v>
      </x:c>
      <x:c r="T3732" s="2" t="n">
        <x:v>2</x:v>
      </x:c>
      <x:c r="U3732" s="2" t="n">
        <x:v>1</x:v>
      </x:c>
      <x:c r="V3732" s="2" t="n">
        <x:v>2</x:v>
      </x:c>
      <x:c r="W3732" s="2" t="n">
        <x:v>2</x:v>
      </x:c>
      <x:c r="X3732" s="2" t="n">
        <x:v>2</x:v>
      </x:c>
      <x:c r="Y3732" s="2" t="n">
        <x:v>2</x:v>
      </x:c>
      <x:c r="Z3732" s="22" t="n">
        <x:v>368046</x:v>
      </x:c>
      <x:c r="AA3732" s="22" t="n">
        <x:v>422487</x:v>
      </x:c>
      <x:c r="AB3732" s="22" t="n">
        <x:v>54441</x:v>
      </x:c>
      <x:c r="AC3732" s="22" t="n">
        <x:v>60547.5</x:v>
      </x:c>
      <x:c r="AD3732" s="22" t="n">
        <x:v>0</x:v>
      </x:c>
      <x:c r="AE3732" s="2" t="n">
        <x:v>0</x:v>
      </x:c>
      <x:c r="AF3732" s="2" t="n">
        <x:v>0</x:v>
      </x:c>
    </x:row>
    <x:row r="3733" ht="23" customHeight="1">
      <x:c r="A3733" s="2" t="n">
        <x:v>3727</x:v>
      </x:c>
      <x:c r="B3733" s="24" t="n">
        <x:v>386427.60000000003</x:v>
      </x:c>
      <x:c r="C3733" s="24" t="n">
        <x:v>579641.4</x:v>
      </x:c>
      <x:c r="D3733" s="24" t="n">
        <x:f>SUM(B3733:C3733)</x:f>
        <x:v>966069</x:v>
      </x:c>
      <x:c r="E3733" s="25" t="n">
        <x:f>B3733/D3733</x:f>
        <x:v>0.4</x:v>
      </x:c>
      <x:c r="F3733" s="25" t="n">
        <x:f>C3733/D3733</x:f>
        <x:v>0.6</x:v>
      </x:c>
      <x:c r="G3733" s="22" t="n">
        <x:v>478956.6000000001</x:v>
      </x:c>
      <x:c r="H3733" s="22" t="n">
        <x:v>1330352.775</x:v>
      </x:c>
      <x:c r="I3733" s="22" t="n">
        <x:f>SUM(G3733:H3733)</x:f>
        <x:v>1809309.375</x:v>
      </x:c>
      <x:c r="J3733" s="22" t="n">
        <x:v>844974</x:v>
      </x:c>
      <x:c r="K3733" s="22" t="n">
        <x:v>121095</x:v>
      </x:c>
      <x:c r="L3733" s="22" t="n">
        <x:f>SUM(J3733:K3733)</x:f>
        <x:v>966069</x:v>
      </x:c>
      <x:c r="M3733" s="23" t="n">
        <x:f>D3733-L3733</x:f>
        <x:v>0</x:v>
      </x:c>
      <x:c r="N3733" s="22" t="n">
        <x:v>386427.60000000003</x:v>
      </x:c>
      <x:c r="O3733" s="22" t="n">
        <x:v>579641.4</x:v>
      </x:c>
      <x:c r="P3733" s="14" t="n">
        <x:f>N3733/SUM(N3733:O3733)</x:f>
        <x:v>0.4</x:v>
      </x:c>
      <x:c r="Q3733" s="22" t="n">
        <x:v>478439.1000000001</x:v>
      </x:c>
      <x:c r="R3733" s="22" t="n">
        <x:v>1330870.275</x:v>
      </x:c>
      <x:c r="S3733" s="2" t="n">
        <x:v>1</x:v>
      </x:c>
      <x:c r="T3733" s="2" t="n">
        <x:v>3</x:v>
      </x:c>
      <x:c r="U3733" s="2" t="n">
        <x:v>2</x:v>
      </x:c>
      <x:c r="V3733" s="2" t="n">
        <x:v>3</x:v>
      </x:c>
      <x:c r="W3733" s="2" t="n">
        <x:v>3</x:v>
      </x:c>
      <x:c r="X3733" s="2" t="n">
        <x:v>3</x:v>
      </x:c>
      <x:c r="Y3733" s="2" t="n">
        <x:v>3</x:v>
      </x:c>
      <x:c r="Z3733" s="22" t="n">
        <x:v>368046</x:v>
      </x:c>
      <x:c r="AA3733" s="22" t="n">
        <x:v>476928</x:v>
      </x:c>
      <x:c r="AB3733" s="22" t="n">
        <x:v>108882</x:v>
      </x:c>
      <x:c r="AC3733" s="22" t="n">
        <x:v>121095</x:v>
      </x:c>
      <x:c r="AD3733" s="22" t="n">
        <x:v>0</x:v>
      </x:c>
      <x:c r="AE3733" s="2" t="n">
        <x:v>0</x:v>
      </x:c>
      <x:c r="AF3733" s="2" t="n">
        <x:v>0</x:v>
      </x:c>
    </x:row>
    <x:row r="3734" ht="23" customHeight="1">
      <x:c r="A3734" s="2" t="n">
        <x:v>3728</x:v>
      </x:c>
      <x:c r="B3734" s="24" t="n">
        <x:v>0</x:v>
      </x:c>
      <x:c r="C3734" s="24" t="n">
        <x:v>966069</x:v>
      </x:c>
      <x:c r="D3734" s="24" t="n">
        <x:f>SUM(B3734:C3734)</x:f>
        <x:v>966069</x:v>
      </x:c>
      <x:c r="E3734" s="25" t="n">
        <x:f>B3734/D3734</x:f>
        <x:v>0</x:v>
      </x:c>
      <x:c r="F3734" s="25" t="n">
        <x:f>C3734/D3734</x:f>
        <x:v>1</x:v>
      </x:c>
      <x:c r="G3734" s="22" t="n">
        <x:v>583257</x:v>
      </x:c>
      <x:c r="H3734" s="22" t="n">
        <x:v>1490292.1875</x:v>
      </x:c>
      <x:c r="I3734" s="22" t="n">
        <x:f>SUM(G3734:H3734)</x:f>
        <x:v>2073549.1875</x:v>
      </x:c>
      <x:c r="J3734" s="22" t="n">
        <x:v>844974</x:v>
      </x:c>
      <x:c r="K3734" s="22" t="n">
        <x:v>121095</x:v>
      </x:c>
      <x:c r="L3734" s="22" t="n">
        <x:f>SUM(J3734:K3734)</x:f>
        <x:v>966069</x:v>
      </x:c>
      <x:c r="M3734" s="23" t="n">
        <x:f>D3734-L3734</x:f>
        <x:v>0</x:v>
      </x:c>
      <x:c r="N3734" s="22" t="n">
        <x:v>0</x:v>
      </x:c>
      <x:c r="O3734" s="22" t="n">
        <x:v>966069</x:v>
      </x:c>
      <x:c r="P3734" s="14" t="n">
        <x:f>N3734/SUM(N3734:O3734)</x:f>
        <x:v>0</x:v>
      </x:c>
      <x:c r="Q3734" s="22" t="n">
        <x:v>582739.5</x:v>
      </x:c>
      <x:c r="R3734" s="22" t="n">
        <x:v>1491585.9375</x:v>
      </x:c>
      <x:c r="S3734" s="2" t="n">
        <x:v>2</x:v>
      </x:c>
      <x:c r="T3734" s="2" t="n">
        <x:v>2</x:v>
      </x:c>
      <x:c r="U3734" s="2" t="n">
        <x:v>0</x:v>
      </x:c>
      <x:c r="V3734" s="2" t="n">
        <x:v>2</x:v>
      </x:c>
      <x:c r="W3734" s="2" t="n">
        <x:v>3</x:v>
      </x:c>
      <x:c r="X3734" s="2" t="n">
        <x:v>3</x:v>
      </x:c>
      <x:c r="Y3734" s="2" t="n">
        <x:v>3</x:v>
      </x:c>
      <x:c r="Z3734" s="22" t="n">
        <x:v>422487</x:v>
      </x:c>
      <x:c r="AA3734" s="22" t="n">
        <x:v>422487</x:v>
      </x:c>
      <x:c r="AB3734" s="22" t="n">
        <x:v>108882</x:v>
      </x:c>
      <x:c r="AC3734" s="22" t="n">
        <x:v>60547.5</x:v>
      </x:c>
      <x:c r="AD3734" s="22" t="n">
        <x:v>60547.5</x:v>
      </x:c>
      <x:c r="AE3734" s="2" t="n">
        <x:v>1</x:v>
      </x:c>
      <x:c r="AF3734" s="2" t="n">
        <x:v>0</x:v>
      </x:c>
    </x:row>
    <x:row r="3735" ht="23" customHeight="1">
      <x:c r="A3735" s="2" t="n">
        <x:v>3729</x:v>
      </x:c>
      <x:c r="B3735" s="24" t="n">
        <x:v>376009.75</x:v>
      </x:c>
      <x:c r="C3735" s="24" t="n">
        <x:v>590059.25</x:v>
      </x:c>
      <x:c r="D3735" s="24" t="n">
        <x:f>SUM(B3735:C3735)</x:f>
        <x:v>966069</x:v>
      </x:c>
      <x:c r="E3735" s="25" t="n">
        <x:f>B3735/D3735</x:f>
        <x:v>0.38921624645858627</x:v>
      </x:c>
      <x:c r="F3735" s="25" t="n">
        <x:f>C3735/D3735</x:f>
        <x:v>0.6107837535414137</x:v>
      </x:c>
      <x:c r="G3735" s="22" t="n">
        <x:v>866737.75</x:v>
      </x:c>
      <x:c r="H3735" s="22" t="n">
        <x:v>1160029.4375</x:v>
      </x:c>
      <x:c r="I3735" s="22" t="n">
        <x:f>SUM(G3735:H3735)</x:f>
        <x:v>2026767.1875</x:v>
      </x:c>
      <x:c r="J3735" s="22" t="n">
        <x:v>844974</x:v>
      </x:c>
      <x:c r="K3735" s="22" t="n">
        <x:v>121095</x:v>
      </x:c>
      <x:c r="L3735" s="22" t="n">
        <x:f>SUM(J3735:K3735)</x:f>
        <x:v>966069</x:v>
      </x:c>
      <x:c r="M3735" s="23" t="n">
        <x:f>D3735-L3735</x:f>
        <x:v>0</x:v>
      </x:c>
      <x:c r="N3735" s="22" t="n">
        <x:v>376527.25</x:v>
      </x:c>
      <x:c r="O3735" s="22" t="n">
        <x:v>589541.75</x:v>
      </x:c>
      <x:c r="P3735" s="14" t="n">
        <x:f>N3735/SUM(N3735:O3735)</x:f>
        <x:v>0.3897519224817275</x:v>
      </x:c>
      <x:c r="Q3735" s="22" t="n">
        <x:v>867255.25</x:v>
      </x:c>
      <x:c r="R3735" s="22" t="n">
        <x:v>1161064.4375</x:v>
      </x:c>
      <x:c r="S3735" s="2" t="n">
        <x:v>2</x:v>
      </x:c>
      <x:c r="T3735" s="2" t="n">
        <x:v>2</x:v>
      </x:c>
      <x:c r="U3735" s="2" t="n">
        <x:v>1</x:v>
      </x:c>
      <x:c r="V3735" s="2" t="n">
        <x:v>2</x:v>
      </x:c>
      <x:c r="W3735" s="2" t="n">
        <x:v>3</x:v>
      </x:c>
      <x:c r="X3735" s="2" t="n">
        <x:v>3</x:v>
      </x:c>
      <x:c r="Y3735" s="2" t="n">
        <x:v>3</x:v>
      </x:c>
      <x:c r="Z3735" s="22" t="n">
        <x:v>422487</x:v>
      </x:c>
      <x:c r="AA3735" s="22" t="n">
        <x:v>422487</x:v>
      </x:c>
      <x:c r="AB3735" s="22" t="n">
        <x:v>108882</x:v>
      </x:c>
      <x:c r="AC3735" s="22" t="n">
        <x:v>60547.5</x:v>
      </x:c>
      <x:c r="AD3735" s="22" t="n">
        <x:v>60547.5</x:v>
      </x:c>
      <x:c r="AE3735" s="2" t="n">
        <x:v>1</x:v>
      </x:c>
      <x:c r="AF3735" s="2" t="n">
        <x:v>0</x:v>
      </x:c>
    </x:row>
    <x:row r="3736" ht="23" customHeight="1">
      <x:c r="A3736" s="2" t="n">
        <x:v>3730</x:v>
      </x:c>
      <x:c r="B3736" s="24" t="n">
        <x:v>567387</x:v>
      </x:c>
      <x:c r="C3736" s="24" t="n">
        <x:v>283693.5</x:v>
      </x:c>
      <x:c r="D3736" s="24" t="n">
        <x:f>SUM(B3736:C3736)</x:f>
        <x:v>851080.5</x:v>
      </x:c>
      <x:c r="E3736" s="25" t="n">
        <x:f>B3736/D3736</x:f>
        <x:v>0.6666666666666666</x:v>
      </x:c>
      <x:c r="F3736" s="25" t="n">
        <x:f>C3736/D3736</x:f>
        <x:v>0.3333333333333333</x:v>
      </x:c>
      <x:c r="G3736" s="22" t="n">
        <x:v>567387</x:v>
      </x:c>
      <x:c r="H3736" s="22" t="n">
        <x:v>1072842.1875</x:v>
      </x:c>
      <x:c r="I3736" s="22" t="n">
        <x:f>SUM(G3736:H3736)</x:f>
        <x:v>1640229.1875</x:v>
      </x:c>
      <x:c r="J3736" s="22" t="n">
        <x:v>790533</x:v>
      </x:c>
      <x:c r="K3736" s="22" t="n">
        <x:v>60547.5</x:v>
      </x:c>
      <x:c r="L3736" s="22" t="n">
        <x:f>SUM(J3736:K3736)</x:f>
        <x:v>851080.5</x:v>
      </x:c>
      <x:c r="M3736" s="23" t="n">
        <x:f>D3736-L3736</x:f>
        <x:v>0</x:v>
      </x:c>
      <x:c r="N3736" s="22" t="n">
        <x:v>567387</x:v>
      </x:c>
      <x:c r="O3736" s="22" t="n">
        <x:v>283693.5</x:v>
      </x:c>
      <x:c r="P3736" s="14" t="n">
        <x:f>N3736/SUM(N3736:O3736)</x:f>
        <x:v>0.6666666666666666</x:v>
      </x:c>
      <x:c r="Q3736" s="22" t="n">
        <x:v>567387</x:v>
      </x:c>
      <x:c r="R3736" s="22" t="n">
        <x:v>1073359.6875</x:v>
      </x:c>
      <x:c r="S3736" s="2" t="n">
        <x:v>1</x:v>
      </x:c>
      <x:c r="T3736" s="2" t="n">
        <x:v>2</x:v>
      </x:c>
      <x:c r="U3736" s="2" t="n">
        <x:v>1</x:v>
      </x:c>
      <x:c r="V3736" s="2" t="n">
        <x:v>1</x:v>
      </x:c>
      <x:c r="W3736" s="2" t="n">
        <x:v>2</x:v>
      </x:c>
      <x:c r="X3736" s="2" t="n">
        <x:v>2</x:v>
      </x:c>
      <x:c r="Y3736" s="2" t="n">
        <x:v>2</x:v>
      </x:c>
      <x:c r="Z3736" s="22" t="n">
        <x:v>368046</x:v>
      </x:c>
      <x:c r="AA3736" s="22" t="n">
        <x:v>422487</x:v>
      </x:c>
      <x:c r="AB3736" s="22" t="n">
        <x:v>54441</x:v>
      </x:c>
      <x:c r="AC3736" s="22" t="n">
        <x:v>60547.5</x:v>
      </x:c>
      <x:c r="AD3736" s="22" t="n">
        <x:v>0</x:v>
      </x:c>
      <x:c r="AE3736" s="2" t="n">
        <x:v>0</x:v>
      </x:c>
      <x:c r="AF3736" s="2" t="n">
        <x:v>0</x:v>
      </x:c>
    </x:row>
    <x:row r="3737" ht="23" customHeight="1">
      <x:c r="A3737" s="2" t="n">
        <x:v>3731</x:v>
      </x:c>
      <x:c r="B3737" s="24" t="n">
        <x:v>427127.25</x:v>
      </x:c>
      <x:c r="C3737" s="24" t="n">
        <x:v>538941.75</x:v>
      </x:c>
      <x:c r="D3737" s="24" t="n">
        <x:f>SUM(B3737:C3737)</x:f>
        <x:v>966069</x:v>
      </x:c>
      <x:c r="E3737" s="25" t="n">
        <x:f>B3737/D3737</x:f>
        <x:v>0.4421291336333119</x:v>
      </x:c>
      <x:c r="F3737" s="25" t="n">
        <x:f>C3737/D3737</x:f>
        <x:v>0.5578708663666881</x:v>
      </x:c>
      <x:c r="G3737" s="22" t="n">
        <x:v>1413404.625</x:v>
      </x:c>
      <x:c r="H3737" s="22" t="n">
        <x:v>663753.046875</x:v>
      </x:c>
      <x:c r="I3737" s="22" t="n">
        <x:f>SUM(G3737:H3737)</x:f>
        <x:v>2077157.671875</x:v>
      </x:c>
      <x:c r="J3737" s="22" t="n">
        <x:v>844974</x:v>
      </x:c>
      <x:c r="K3737" s="22" t="n">
        <x:v>121095</x:v>
      </x:c>
      <x:c r="L3737" s="22" t="n">
        <x:f>SUM(J3737:K3737)</x:f>
        <x:v>966069</x:v>
      </x:c>
      <x:c r="M3737" s="23" t="n">
        <x:f>D3737-L3737</x:f>
        <x:v>0</x:v>
      </x:c>
      <x:c r="N3737" s="22" t="n">
        <x:v>427644.75</x:v>
      </x:c>
      <x:c r="O3737" s="22" t="n">
        <x:v>538424.25</x:v>
      </x:c>
      <x:c r="P3737" s="14" t="n">
        <x:f>N3737/SUM(N3737:O3737)</x:f>
        <x:v>0.4426648096564531</x:v>
      </x:c>
      <x:c r="Q3737" s="22" t="n">
        <x:v>1414180.875</x:v>
      </x:c>
      <x:c r="R3737" s="22" t="n">
        <x:v>663850.078125</x:v>
      </x:c>
      <x:c r="S3737" s="2" t="n">
        <x:v>3</x:v>
      </x:c>
      <x:c r="T3737" s="2" t="n">
        <x:v>1</x:v>
      </x:c>
      <x:c r="U3737" s="2" t="n">
        <x:v>1</x:v>
      </x:c>
      <x:c r="V3737" s="2" t="n">
        <x:v>2</x:v>
      </x:c>
      <x:c r="W3737" s="2" t="n">
        <x:v>3</x:v>
      </x:c>
      <x:c r="X3737" s="2" t="n">
        <x:v>3</x:v>
      </x:c>
      <x:c r="Y3737" s="2" t="n">
        <x:v>3</x:v>
      </x:c>
      <x:c r="Z3737" s="22" t="n">
        <x:v>476928</x:v>
      </x:c>
      <x:c r="AA3737" s="22" t="n">
        <x:v>368046</x:v>
      </x:c>
      <x:c r="AB3737" s="22" t="n">
        <x:v>108882</x:v>
      </x:c>
      <x:c r="AC3737" s="22" t="n">
        <x:v>0</x:v>
      </x:c>
      <x:c r="AD3737" s="22" t="n">
        <x:v>121095</x:v>
      </x:c>
      <x:c r="AE3737" s="2" t="n">
        <x:v>1</x:v>
      </x:c>
      <x:c r="AF3737" s="2" t="n">
        <x:v>0</x:v>
      </x:c>
    </x:row>
    <x:row r="3738" ht="23" customHeight="1">
      <x:c r="A3738" s="2" t="n">
        <x:v>3732</x:v>
      </x:c>
      <x:c r="B3738" s="24" t="n">
        <x:v>851080.5</x:v>
      </x:c>
      <x:c r="C3738" s="24" t="n">
        <x:v>0</x:v>
      </x:c>
      <x:c r="D3738" s="24" t="n">
        <x:f>SUM(B3738:C3738)</x:f>
        <x:v>851080.5</x:v>
      </x:c>
      <x:c r="E3738" s="25" t="n">
        <x:f>B3738/D3738</x:f>
        <x:v>1</x:v>
      </x:c>
      <x:c r="F3738" s="25" t="n">
        <x:f>C3738/D3738</x:f>
        <x:v>0</x:v>
      </x:c>
      <x:c r="G3738" s="22" t="n">
        <x:v>943609.5</x:v>
      </x:c>
      <x:c r="H3738" s="22" t="n">
        <x:v>743401.6875</x:v>
      </x:c>
      <x:c r="I3738" s="22" t="n">
        <x:f>SUM(G3738:H3738)</x:f>
        <x:v>1687011.1875</x:v>
      </x:c>
      <x:c r="J3738" s="22" t="n">
        <x:v>790533</x:v>
      </x:c>
      <x:c r="K3738" s="22" t="n">
        <x:v>60547.5</x:v>
      </x:c>
      <x:c r="L3738" s="22" t="n">
        <x:f>SUM(J3738:K3738)</x:f>
        <x:v>851080.5</x:v>
      </x:c>
      <x:c r="M3738" s="23" t="n">
        <x:f>D3738-L3738</x:f>
        <x:v>0</x:v>
      </x:c>
      <x:c r="N3738" s="22" t="n">
        <x:v>851080.5</x:v>
      </x:c>
      <x:c r="O3738" s="22" t="n">
        <x:v>0</x:v>
      </x:c>
      <x:c r="P3738" s="14" t="n">
        <x:f>N3738/SUM(N3738:O3738)</x:f>
        <x:v>1</x:v>
      </x:c>
      <x:c r="Q3738" s="22" t="n">
        <x:v>943092</x:v>
      </x:c>
      <x:c r="R3738" s="22" t="n">
        <x:v>743660.4375</x:v>
      </x:c>
      <x:c r="S3738" s="2" t="n">
        <x:v>1</x:v>
      </x:c>
      <x:c r="T3738" s="2" t="n">
        <x:v>2</x:v>
      </x:c>
      <x:c r="U3738" s="2" t="n">
        <x:v>1</x:v>
      </x:c>
      <x:c r="V3738" s="2" t="n">
        <x:v>0</x:v>
      </x:c>
      <x:c r="W3738" s="2" t="n">
        <x:v>2</x:v>
      </x:c>
      <x:c r="X3738" s="2" t="n">
        <x:v>2</x:v>
      </x:c>
      <x:c r="Y3738" s="2" t="n">
        <x:v>2</x:v>
      </x:c>
      <x:c r="Z3738" s="22" t="n">
        <x:v>368046</x:v>
      </x:c>
      <x:c r="AA3738" s="22" t="n">
        <x:v>422487</x:v>
      </x:c>
      <x:c r="AB3738" s="22" t="n">
        <x:v>54441</x:v>
      </x:c>
      <x:c r="AC3738" s="22" t="n">
        <x:v>60547.5</x:v>
      </x:c>
      <x:c r="AD3738" s="22" t="n">
        <x:v>0</x:v>
      </x:c>
      <x:c r="AE3738" s="2" t="n">
        <x:v>0</x:v>
      </x:c>
      <x:c r="AF3738" s="2" t="n">
        <x:v>0</x:v>
      </x:c>
    </x:row>
    <x:row r="3739" ht="23" customHeight="1">
      <x:c r="A3739" s="2" t="n">
        <x:v>3733</x:v>
      </x:c>
      <x:c r="B3739" s="24" t="n">
        <x:v>966069</x:v>
      </x:c>
      <x:c r="C3739" s="24" t="n">
        <x:v>0</x:v>
      </x:c>
      <x:c r="D3739" s="24" t="n">
        <x:f>SUM(B3739:C3739)</x:f>
        <x:v>966069</x:v>
      </x:c>
      <x:c r="E3739" s="25" t="n">
        <x:f>B3739/D3739</x:f>
        <x:v>1</x:v>
      </x:c>
      <x:c r="F3739" s="25" t="n">
        <x:f>C3739/D3739</x:f>
        <x:v>0</x:v>
      </x:c>
      <x:c r="G3739" s="22" t="n">
        <x:v>1456797</x:v>
      </x:c>
      <x:c r="H3739" s="22" t="n">
        <x:v>366308.0625</x:v>
      </x:c>
      <x:c r="I3739" s="22" t="n">
        <x:f>SUM(G3739:H3739)</x:f>
        <x:v>1823105.0625</x:v>
      </x:c>
      <x:c r="J3739" s="22" t="n">
        <x:v>844974</x:v>
      </x:c>
      <x:c r="K3739" s="22" t="n">
        <x:v>121095</x:v>
      </x:c>
      <x:c r="L3739" s="22" t="n">
        <x:f>SUM(J3739:K3739)</x:f>
        <x:v>966069</x:v>
      </x:c>
      <x:c r="M3739" s="23" t="n">
        <x:f>D3739-L3739</x:f>
        <x:v>0</x:v>
      </x:c>
      <x:c r="N3739" s="22" t="n">
        <x:v>966069</x:v>
      </x:c>
      <x:c r="O3739" s="22" t="n">
        <x:v>0</x:v>
      </x:c>
      <x:c r="P3739" s="14" t="n">
        <x:f>N3739/SUM(N3739:O3739)</x:f>
        <x:v>1</x:v>
      </x:c>
      <x:c r="Q3739" s="22" t="n">
        <x:v>1456797</x:v>
      </x:c>
      <x:c r="R3739" s="22" t="n">
        <x:v>367084.3125</x:v>
      </x:c>
      <x:c r="S3739" s="2" t="n">
        <x:v>2</x:v>
      </x:c>
      <x:c r="T3739" s="2" t="n">
        <x:v>2</x:v>
      </x:c>
      <x:c r="U3739" s="2" t="n">
        <x:v>3</x:v>
      </x:c>
      <x:c r="V3739" s="2" t="n">
        <x:v>0</x:v>
      </x:c>
      <x:c r="W3739" s="2" t="n">
        <x:v>3</x:v>
      </x:c>
      <x:c r="X3739" s="2" t="n">
        <x:v>3</x:v>
      </x:c>
      <x:c r="Y3739" s="2" t="n">
        <x:v>3</x:v>
      </x:c>
      <x:c r="Z3739" s="22" t="n">
        <x:v>422487</x:v>
      </x:c>
      <x:c r="AA3739" s="22" t="n">
        <x:v>422487</x:v>
      </x:c>
      <x:c r="AB3739" s="22" t="n">
        <x:v>108882</x:v>
      </x:c>
      <x:c r="AC3739" s="22" t="n">
        <x:v>60547.5</x:v>
      </x:c>
      <x:c r="AD3739" s="22" t="n">
        <x:v>60547.5</x:v>
      </x:c>
      <x:c r="AE3739" s="2" t="n">
        <x:v>0</x:v>
      </x:c>
      <x:c r="AF3739" s="2" t="n">
        <x:v>0</x:v>
      </x:c>
    </x:row>
    <x:row r="3740" ht="23" customHeight="1">
      <x:c r="A3740" s="2" t="n">
        <x:v>3734</x:v>
      </x:c>
      <x:c r="B3740" s="24" t="n">
        <x:v>641672.4</x:v>
      </x:c>
      <x:c r="C3740" s="24" t="n">
        <x:v>439385.1</x:v>
      </x:c>
      <x:c r="D3740" s="24" t="n">
        <x:f>SUM(B3740:C3740)</x:f>
        <x:v>1081057.5</x:v>
      </x:c>
      <x:c r="E3740" s="25" t="n">
        <x:f>B3740/D3740</x:f>
        <x:v>0.5935599170256901</x:v>
      </x:c>
      <x:c r="F3740" s="25" t="n">
        <x:f>C3740/D3740</x:f>
        <x:v>0.40644008297430984</x:v>
      </x:c>
      <x:c r="G3740" s="22" t="n">
        <x:v>1165684.2750000001</x:v>
      </x:c>
      <x:c r="H3740" s="22" t="n">
        <x:v>853178.1</x:v>
      </x:c>
      <x:c r="I3740" s="22" t="n">
        <x:f>SUM(G3740:H3740)</x:f>
        <x:v>2018862.375</x:v>
      </x:c>
      <x:c r="J3740" s="22" t="n">
        <x:v>899415</x:v>
      </x:c>
      <x:c r="K3740" s="22" t="n">
        <x:v>181642.5</x:v>
      </x:c>
      <x:c r="L3740" s="22" t="n">
        <x:f>SUM(J3740:K3740)</x:f>
        <x:v>1081057.5</x:v>
      </x:c>
      <x:c r="M3740" s="23" t="n">
        <x:f>D3740-L3740</x:f>
        <x:v>0</x:v>
      </x:c>
      <x:c r="N3740" s="22" t="n">
        <x:v>641534.4</x:v>
      </x:c>
      <x:c r="O3740" s="22" t="n">
        <x:v>439523.1</x:v>
      </x:c>
      <x:c r="P3740" s="14" t="n">
        <x:f>N3740/SUM(N3740:O3740)</x:f>
        <x:v>0.5934322642412638</x:v>
      </x:c>
      <x:c r="Q3740" s="22" t="n">
        <x:v>1163821.2750000001</x:v>
      </x:c>
      <x:c r="R3740" s="22" t="n">
        <x:v>853574.85</x:v>
      </x:c>
      <x:c r="S3740" s="2" t="n">
        <x:v>2</x:v>
      </x:c>
      <x:c r="T3740" s="2" t="n">
        <x:v>3</x:v>
      </x:c>
      <x:c r="U3740" s="2" t="n">
        <x:v>4</x:v>
      </x:c>
      <x:c r="V3740" s="2" t="n">
        <x:v>5</x:v>
      </x:c>
      <x:c r="W3740" s="2" t="n">
        <x:v>4</x:v>
      </x:c>
      <x:c r="X3740" s="2" t="n">
        <x:v>4</x:v>
      </x:c>
      <x:c r="Y3740" s="2" t="n">
        <x:v>4</x:v>
      </x:c>
      <x:c r="Z3740" s="22" t="n">
        <x:v>422487</x:v>
      </x:c>
      <x:c r="AA3740" s="22" t="n">
        <x:v>476928</x:v>
      </x:c>
      <x:c r="AB3740" s="22" t="n">
        <x:v>163323</x:v>
      </x:c>
      <x:c r="AC3740" s="22" t="n">
        <x:v>121095</x:v>
      </x:c>
      <x:c r="AD3740" s="22" t="n">
        <x:v>60547.5</x:v>
      </x:c>
      <x:c r="AE3740" s="2" t="n">
        <x:v>1</x:v>
      </x:c>
      <x:c r="AF3740" s="2" t="n">
        <x:v>0</x:v>
      </x:c>
    </x:row>
    <x:row r="3741" ht="23" customHeight="1">
      <x:c r="A3741" s="2" t="n">
        <x:v>3735</x:v>
      </x:c>
      <x:c r="B3741" s="24" t="n">
        <x:v>680864.4</x:v>
      </x:c>
      <x:c r="C3741" s="24" t="n">
        <x:v>170216.1</x:v>
      </x:c>
      <x:c r="D3741" s="24" t="n">
        <x:f>SUM(B3741:C3741)</x:f>
        <x:v>851080.5</x:v>
      </x:c>
      <x:c r="E3741" s="25" t="n">
        <x:f>B3741/D3741</x:f>
        <x:v>0.8</x:v>
      </x:c>
      <x:c r="F3741" s="25" t="n">
        <x:f>C3741/D3741</x:f>
        <x:v>0.2</x:v>
      </x:c>
      <x:c r="G3741" s="22" t="n">
        <x:v>680864.4</x:v>
      </x:c>
      <x:c r="H3741" s="22" t="n">
        <x:v>959364.7875</x:v>
      </x:c>
      <x:c r="I3741" s="22" t="n">
        <x:f>SUM(G3741:H3741)</x:f>
        <x:v>1640229.1875</x:v>
      </x:c>
      <x:c r="J3741" s="22" t="n">
        <x:v>790533</x:v>
      </x:c>
      <x:c r="K3741" s="22" t="n">
        <x:v>60547.5</x:v>
      </x:c>
      <x:c r="L3741" s="22" t="n">
        <x:f>SUM(J3741:K3741)</x:f>
        <x:v>851080.5</x:v>
      </x:c>
      <x:c r="M3741" s="23" t="n">
        <x:f>D3741-L3741</x:f>
        <x:v>0</x:v>
      </x:c>
      <x:c r="N3741" s="22" t="n">
        <x:v>680864.4</x:v>
      </x:c>
      <x:c r="O3741" s="22" t="n">
        <x:v>170216.1</x:v>
      </x:c>
      <x:c r="P3741" s="14" t="n">
        <x:f>N3741/SUM(N3741:O3741)</x:f>
        <x:v>0.8</x:v>
      </x:c>
      <x:c r="Q3741" s="22" t="n">
        <x:v>680864.4</x:v>
      </x:c>
      <x:c r="R3741" s="22" t="n">
        <x:v>959882.2875</x:v>
      </x:c>
      <x:c r="S3741" s="2" t="n">
        <x:v>1</x:v>
      </x:c>
      <x:c r="T3741" s="2" t="n">
        <x:v>2</x:v>
      </x:c>
      <x:c r="U3741" s="2" t="n">
        <x:v>2</x:v>
      </x:c>
      <x:c r="V3741" s="2" t="n">
        <x:v>1</x:v>
      </x:c>
      <x:c r="W3741" s="2" t="n">
        <x:v>2</x:v>
      </x:c>
      <x:c r="X3741" s="2" t="n">
        <x:v>2</x:v>
      </x:c>
      <x:c r="Y3741" s="2" t="n">
        <x:v>2</x:v>
      </x:c>
      <x:c r="Z3741" s="22" t="n">
        <x:v>368046</x:v>
      </x:c>
      <x:c r="AA3741" s="22" t="n">
        <x:v>422487</x:v>
      </x:c>
      <x:c r="AB3741" s="22" t="n">
        <x:v>54441</x:v>
      </x:c>
      <x:c r="AC3741" s="22" t="n">
        <x:v>60547.5</x:v>
      </x:c>
      <x:c r="AD3741" s="22" t="n">
        <x:v>0</x:v>
      </x:c>
      <x:c r="AE3741" s="2" t="n">
        <x:v>0</x:v>
      </x:c>
      <x:c r="AF3741" s="2" t="n">
        <x:v>0</x:v>
      </x:c>
    </x:row>
    <x:row r="3742" ht="23" customHeight="1">
      <x:c r="A3742" s="2" t="n">
        <x:v>3736</x:v>
      </x:c>
      <x:c r="B3742" s="24" t="n">
        <x:v>644046</x:v>
      </x:c>
      <x:c r="C3742" s="24" t="n">
        <x:v>322023</x:v>
      </x:c>
      <x:c r="D3742" s="24" t="n">
        <x:f>SUM(B3742:C3742)</x:f>
        <x:v>966069</x:v>
      </x:c>
      <x:c r="E3742" s="25" t="n">
        <x:f>B3742/D3742</x:f>
        <x:v>0.6666666666666666</x:v>
      </x:c>
      <x:c r="F3742" s="25" t="n">
        <x:f>C3742/D3742</x:f>
        <x:v>0.3333333333333333</x:v>
      </x:c>
      <x:c r="G3742" s="22" t="n">
        <x:v>750185.25</x:v>
      </x:c>
      <x:c r="H3742" s="22" t="n">
        <x:v>1111171.6875</x:v>
      </x:c>
      <x:c r="I3742" s="22" t="n">
        <x:f>SUM(G3742:H3742)</x:f>
        <x:v>1861356.9375</x:v>
      </x:c>
      <x:c r="J3742" s="22" t="n">
        <x:v>844974</x:v>
      </x:c>
      <x:c r="K3742" s="22" t="n">
        <x:v>121095</x:v>
      </x:c>
      <x:c r="L3742" s="22" t="n">
        <x:f>SUM(J3742:K3742)</x:f>
        <x:v>966069</x:v>
      </x:c>
      <x:c r="M3742" s="23" t="n">
        <x:f>D3742-L3742</x:f>
        <x:v>0</x:v>
      </x:c>
      <x:c r="N3742" s="22" t="n">
        <x:v>644046</x:v>
      </x:c>
      <x:c r="O3742" s="22" t="n">
        <x:v>322023</x:v>
      </x:c>
      <x:c r="P3742" s="14" t="n">
        <x:f>N3742/SUM(N3742:O3742)</x:f>
        <x:v>0.6666666666666666</x:v>
      </x:c>
      <x:c r="Q3742" s="22" t="n">
        <x:v>749667.75</x:v>
      </x:c>
      <x:c r="R3742" s="22" t="n">
        <x:v>1111689.1875</x:v>
      </x:c>
      <x:c r="S3742" s="2" t="n">
        <x:v>1</x:v>
      </x:c>
      <x:c r="T3742" s="2" t="n">
        <x:v>3</x:v>
      </x:c>
      <x:c r="U3742" s="2" t="n">
        <x:v>2</x:v>
      </x:c>
      <x:c r="V3742" s="2" t="n">
        <x:v>2</x:v>
      </x:c>
      <x:c r="W3742" s="2" t="n">
        <x:v>3</x:v>
      </x:c>
      <x:c r="X3742" s="2" t="n">
        <x:v>3</x:v>
      </x:c>
      <x:c r="Y3742" s="2" t="n">
        <x:v>3</x:v>
      </x:c>
      <x:c r="Z3742" s="22" t="n">
        <x:v>368046</x:v>
      </x:c>
      <x:c r="AA3742" s="22" t="n">
        <x:v>476928</x:v>
      </x:c>
      <x:c r="AB3742" s="22" t="n">
        <x:v>108882</x:v>
      </x:c>
      <x:c r="AC3742" s="22" t="n">
        <x:v>121095</x:v>
      </x:c>
      <x:c r="AD3742" s="22" t="n">
        <x:v>0</x:v>
      </x:c>
      <x:c r="AE3742" s="2" t="n">
        <x:v>0</x:v>
      </x:c>
      <x:c r="AF3742" s="2" t="n">
        <x:v>0</x:v>
      </x:c>
    </x:row>
    <x:row r="3743" ht="23" customHeight="1">
      <x:c r="A3743" s="2" t="n">
        <x:v>3737</x:v>
      </x:c>
      <x:c r="B3743" s="24" t="n">
        <x:v>851080.5</x:v>
      </x:c>
      <x:c r="C3743" s="24" t="n">
        <x:v>0</x:v>
      </x:c>
      <x:c r="D3743" s="24" t="n">
        <x:f>SUM(B3743:C3743)</x:f>
        <x:v>851080.5</x:v>
      </x:c>
      <x:c r="E3743" s="25" t="n">
        <x:f>B3743/D3743</x:f>
        <x:v>1</x:v>
      </x:c>
      <x:c r="F3743" s="25" t="n">
        <x:f>C3743/D3743</x:f>
        <x:v>0</x:v>
      </x:c>
      <x:c r="G3743" s="22" t="n">
        <x:v>1679701.5</x:v>
      </x:c>
      <x:c r="H3743" s="22" t="n">
        <x:v>98557.875</x:v>
      </x:c>
      <x:c r="I3743" s="22" t="n">
        <x:f>SUM(G3743:H3743)</x:f>
        <x:v>1778259.375</x:v>
      </x:c>
      <x:c r="J3743" s="22" t="n">
        <x:v>790533</x:v>
      </x:c>
      <x:c r="K3743" s="22" t="n">
        <x:v>60547.5</x:v>
      </x:c>
      <x:c r="L3743" s="22" t="n">
        <x:f>SUM(J3743:K3743)</x:f>
        <x:v>851080.5</x:v>
      </x:c>
      <x:c r="M3743" s="23" t="n">
        <x:f>D3743-L3743</x:f>
        <x:v>0</x:v>
      </x:c>
      <x:c r="N3743" s="22" t="n">
        <x:v>851080.5</x:v>
      </x:c>
      <x:c r="O3743" s="22" t="n">
        <x:v>0</x:v>
      </x:c>
      <x:c r="P3743" s="14" t="n">
        <x:f>N3743/SUM(N3743:O3743)</x:f>
        <x:v>1</x:v>
      </x:c>
      <x:c r="Q3743" s="22" t="n">
        <x:v>1679184</x:v>
      </x:c>
      <x:c r="R3743" s="22" t="n">
        <x:v>98816.625</x:v>
      </x:c>
      <x:c r="S3743" s="2" t="n">
        <x:v>2</x:v>
      </x:c>
      <x:c r="T3743" s="2" t="n">
        <x:v>1</x:v>
      </x:c>
      <x:c r="U3743" s="2" t="n">
        <x:v>3</x:v>
      </x:c>
      <x:c r="V3743" s="2" t="n">
        <x:v>0</x:v>
      </x:c>
      <x:c r="W3743" s="2" t="n">
        <x:v>2</x:v>
      </x:c>
      <x:c r="X3743" s="2" t="n">
        <x:v>2</x:v>
      </x:c>
      <x:c r="Y3743" s="2" t="n">
        <x:v>2</x:v>
      </x:c>
      <x:c r="Z3743" s="22" t="n">
        <x:v>422487</x:v>
      </x:c>
      <x:c r="AA3743" s="22" t="n">
        <x:v>368046</x:v>
      </x:c>
      <x:c r="AB3743" s="22" t="n">
        <x:v>54441</x:v>
      </x:c>
      <x:c r="AC3743" s="22" t="n">
        <x:v>0</x:v>
      </x:c>
      <x:c r="AD3743" s="22" t="n">
        <x:v>60547.5</x:v>
      </x:c>
      <x:c r="AE3743" s="2" t="n">
        <x:v>0</x:v>
      </x:c>
      <x:c r="AF3743" s="2" t="n">
        <x:v>0</x:v>
      </x:c>
    </x:row>
    <x:row r="3744" ht="23" customHeight="1">
      <x:c r="A3744" s="2" t="n">
        <x:v>3738</x:v>
      </x:c>
      <x:c r="B3744" s="24" t="n">
        <x:v>0</x:v>
      </x:c>
      <x:c r="C3744" s="24" t="n">
        <x:v>851080.5</x:v>
      </x:c>
      <x:c r="D3744" s="24" t="n">
        <x:f>SUM(B3744:C3744)</x:f>
        <x:v>851080.5</x:v>
      </x:c>
      <x:c r="E3744" s="25" t="n">
        <x:f>B3744/D3744</x:f>
        <x:v>0</x:v>
      </x:c>
      <x:c r="F3744" s="25" t="n">
        <x:f>C3744/D3744</x:f>
        <x:v>1</x:v>
      </x:c>
      <x:c r="G3744" s="22" t="n">
        <x:v>844275.375</x:v>
      </x:c>
      <x:c r="H3744" s="22" t="n">
        <x:v>851080.5</x:v>
      </x:c>
      <x:c r="I3744" s="22" t="n">
        <x:f>SUM(G3744:H3744)</x:f>
        <x:v>1695355.875</x:v>
      </x:c>
      <x:c r="J3744" s="22" t="n">
        <x:v>790533</x:v>
      </x:c>
      <x:c r="K3744" s="22" t="n">
        <x:v>60547.5</x:v>
      </x:c>
      <x:c r="L3744" s="22" t="n">
        <x:f>SUM(J3744:K3744)</x:f>
        <x:v>851080.5</x:v>
      </x:c>
      <x:c r="M3744" s="23" t="n">
        <x:f>D3744-L3744</x:f>
        <x:v>0</x:v>
      </x:c>
      <x:c r="N3744" s="22" t="n">
        <x:v>0</x:v>
      </x:c>
      <x:c r="O3744" s="22" t="n">
        <x:v>851080.5</x:v>
      </x:c>
      <x:c r="P3744" s="14" t="n">
        <x:f>N3744/SUM(N3744:O3744)</x:f>
        <x:v>0</x:v>
      </x:c>
      <x:c r="Q3744" s="22" t="n">
        <x:v>843240.375</x:v>
      </x:c>
      <x:c r="R3744" s="22" t="n">
        <x:v>851080.5</x:v>
      </x:c>
      <x:c r="S3744" s="2" t="n">
        <x:v>2</x:v>
      </x:c>
      <x:c r="T3744" s="2" t="n">
        <x:v>1</x:v>
      </x:c>
      <x:c r="U3744" s="2" t="n">
        <x:v>0</x:v>
      </x:c>
      <x:c r="V3744" s="2" t="n">
        <x:v>2</x:v>
      </x:c>
      <x:c r="W3744" s="2" t="n">
        <x:v>2</x:v>
      </x:c>
      <x:c r="X3744" s="2" t="n">
        <x:v>2</x:v>
      </x:c>
      <x:c r="Y3744" s="2" t="n">
        <x:v>2</x:v>
      </x:c>
      <x:c r="Z3744" s="22" t="n">
        <x:v>422487</x:v>
      </x:c>
      <x:c r="AA3744" s="22" t="n">
        <x:v>368046</x:v>
      </x:c>
      <x:c r="AB3744" s="22" t="n">
        <x:v>54441</x:v>
      </x:c>
      <x:c r="AC3744" s="22" t="n">
        <x:v>0</x:v>
      </x:c>
      <x:c r="AD3744" s="22" t="n">
        <x:v>60547.5</x:v>
      </x:c>
      <x:c r="AE3744" s="2" t="n">
        <x:v>0</x:v>
      </x:c>
      <x:c r="AF3744" s="2" t="n">
        <x:v>0</x:v>
      </x:c>
    </x:row>
    <x:row r="3745" ht="23" customHeight="1">
      <x:c r="A3745" s="2" t="n">
        <x:v>3739</x:v>
      </x:c>
      <x:c r="B3745" s="24" t="n">
        <x:v>567387</x:v>
      </x:c>
      <x:c r="C3745" s="24" t="n">
        <x:v>283693.5</x:v>
      </x:c>
      <x:c r="D3745" s="24" t="n">
        <x:f>SUM(B3745:C3745)</x:f>
        <x:v>851080.5</x:v>
      </x:c>
      <x:c r="E3745" s="25" t="n">
        <x:f>B3745/D3745</x:f>
        <x:v>0.6666666666666666</x:v>
      </x:c>
      <x:c r="F3745" s="25" t="n">
        <x:f>C3745/D3745</x:f>
        <x:v>0.3333333333333333</x:v>
      </x:c>
      <x:c r="G3745" s="22" t="n">
        <x:v>1396008</x:v>
      </x:c>
      <x:c r="H3745" s="22" t="n">
        <x:v>382251.375</x:v>
      </x:c>
      <x:c r="I3745" s="22" t="n">
        <x:f>SUM(G3745:H3745)</x:f>
        <x:v>1778259.375</x:v>
      </x:c>
      <x:c r="J3745" s="22" t="n">
        <x:v>790533</x:v>
      </x:c>
      <x:c r="K3745" s="22" t="n">
        <x:v>60547.5</x:v>
      </x:c>
      <x:c r="L3745" s="22" t="n">
        <x:f>SUM(J3745:K3745)</x:f>
        <x:v>851080.5</x:v>
      </x:c>
      <x:c r="M3745" s="23" t="n">
        <x:f>D3745-L3745</x:f>
        <x:v>0</x:v>
      </x:c>
      <x:c r="N3745" s="22" t="n">
        <x:v>567387</x:v>
      </x:c>
      <x:c r="O3745" s="22" t="n">
        <x:v>283693.5</x:v>
      </x:c>
      <x:c r="P3745" s="14" t="n">
        <x:f>N3745/SUM(N3745:O3745)</x:f>
        <x:v>0.6666666666666666</x:v>
      </x:c>
      <x:c r="Q3745" s="22" t="n">
        <x:v>1395490.5</x:v>
      </x:c>
      <x:c r="R3745" s="22" t="n">
        <x:v>382510.125</x:v>
      </x:c>
      <x:c r="S3745" s="2" t="n">
        <x:v>2</x:v>
      </x:c>
      <x:c r="T3745" s="2" t="n">
        <x:v>1</x:v>
      </x:c>
      <x:c r="U3745" s="2" t="n">
        <x:v>1</x:v>
      </x:c>
      <x:c r="V3745" s="2" t="n">
        <x:v>1</x:v>
      </x:c>
      <x:c r="W3745" s="2" t="n">
        <x:v>2</x:v>
      </x:c>
      <x:c r="X3745" s="2" t="n">
        <x:v>2</x:v>
      </x:c>
      <x:c r="Y3745" s="2" t="n">
        <x:v>2</x:v>
      </x:c>
      <x:c r="Z3745" s="22" t="n">
        <x:v>422487</x:v>
      </x:c>
      <x:c r="AA3745" s="22" t="n">
        <x:v>368046</x:v>
      </x:c>
      <x:c r="AB3745" s="22" t="n">
        <x:v>54441</x:v>
      </x:c>
      <x:c r="AC3745" s="22" t="n">
        <x:v>0</x:v>
      </x:c>
      <x:c r="AD3745" s="22" t="n">
        <x:v>60547.5</x:v>
      </x:c>
      <x:c r="AE3745" s="2" t="n">
        <x:v>0</x:v>
      </x:c>
      <x:c r="AF3745" s="2" t="n">
        <x:v>0</x:v>
      </x:c>
    </x:row>
    <x:row r="3746" ht="23" customHeight="1">
      <x:c r="A3746" s="2" t="n">
        <x:v>3740</x:v>
      </x:c>
      <x:c r="B3746" s="24" t="n">
        <x:v>664749.45</x:v>
      </x:c>
      <x:c r="C3746" s="24" t="n">
        <x:v>301319.55</x:v>
      </x:c>
      <x:c r="D3746" s="24" t="n">
        <x:f>SUM(B3746:C3746)</x:f>
        <x:v>966069</x:v>
      </x:c>
      <x:c r="E3746" s="25" t="n">
        <x:f>B3746/D3746</x:f>
        <x:v>0.6880972787658024</x:v>
      </x:c>
      <x:c r="F3746" s="25" t="n">
        <x:f>C3746/D3746</x:f>
        <x:v>0.31190272123419754</x:v>
      </x:c>
      <x:c r="G3746" s="22" t="n">
        <x:v>1323475.2</x:v>
      </x:c>
      <x:c r="H3746" s="22" t="n">
        <x:v>614570.925</x:v>
      </x:c>
      <x:c r="I3746" s="22" t="n">
        <x:f>SUM(G3746:H3746)</x:f>
        <x:v>1938046.125</x:v>
      </x:c>
      <x:c r="J3746" s="22" t="n">
        <x:v>844974</x:v>
      </x:c>
      <x:c r="K3746" s="22" t="n">
        <x:v>121095</x:v>
      </x:c>
      <x:c r="L3746" s="22" t="n">
        <x:f>SUM(J3746:K3746)</x:f>
        <x:v>966069</x:v>
      </x:c>
      <x:c r="M3746" s="23" t="n">
        <x:f>D3746-L3746</x:f>
        <x:v>0</x:v>
      </x:c>
      <x:c r="N3746" s="22" t="n">
        <x:v>664749.45</x:v>
      </x:c>
      <x:c r="O3746" s="22" t="n">
        <x:v>301319.55</x:v>
      </x:c>
      <x:c r="P3746" s="14" t="n">
        <x:f>N3746/SUM(N3746:O3746)</x:f>
        <x:v>0.6880972787658024</x:v>
      </x:c>
      <x:c r="Q3746" s="22" t="n">
        <x:v>1322440.2</x:v>
      </x:c>
      <x:c r="R3746" s="22" t="n">
        <x:v>614829.675</x:v>
      </x:c>
      <x:c r="S3746" s="2" t="n">
        <x:v>2</x:v>
      </x:c>
      <x:c r="T3746" s="2" t="n">
        <x:v>2</x:v>
      </x:c>
      <x:c r="U3746" s="2" t="n">
        <x:v>3</x:v>
      </x:c>
      <x:c r="V3746" s="2" t="n">
        <x:v>3</x:v>
      </x:c>
      <x:c r="W3746" s="2" t="n">
        <x:v>3</x:v>
      </x:c>
      <x:c r="X3746" s="2" t="n">
        <x:v>3</x:v>
      </x:c>
      <x:c r="Y3746" s="2" t="n">
        <x:v>3</x:v>
      </x:c>
      <x:c r="Z3746" s="22" t="n">
        <x:v>422487</x:v>
      </x:c>
      <x:c r="AA3746" s="22" t="n">
        <x:v>422487</x:v>
      </x:c>
      <x:c r="AB3746" s="22" t="n">
        <x:v>108882</x:v>
      </x:c>
      <x:c r="AC3746" s="22" t="n">
        <x:v>60547.5</x:v>
      </x:c>
      <x:c r="AD3746" s="22" t="n">
        <x:v>60547.5</x:v>
      </x:c>
      <x:c r="AE3746" s="2" t="n">
        <x:v>0</x:v>
      </x:c>
      <x:c r="AF3746" s="2" t="n">
        <x:v>0</x:v>
      </x:c>
    </x:row>
    <x:row r="3747" ht="23" customHeight="1">
      <x:c r="A3747" s="2" t="n">
        <x:v>3741</x:v>
      </x:c>
      <x:c r="B3747" s="24" t="n">
        <x:v>428967.25</x:v>
      </x:c>
      <x:c r="C3747" s="24" t="n">
        <x:v>537101.75</x:v>
      </x:c>
      <x:c r="D3747" s="24" t="n">
        <x:f>SUM(B3747:C3747)</x:f>
        <x:v>966069</x:v>
      </x:c>
      <x:c r="E3747" s="25" t="n">
        <x:f>B3747/D3747</x:f>
        <x:v>0.44403375949336954</x:v>
      </x:c>
      <x:c r="F3747" s="25" t="n">
        <x:f>C3747/D3747</x:f>
        <x:v>0.5559662405066305</x:v>
      </x:c>
      <x:c r="G3747" s="22" t="n">
        <x:v>1087693</x:v>
      </x:c>
      <x:c r="H3747" s="22" t="n">
        <x:v>850353.125</x:v>
      </x:c>
      <x:c r="I3747" s="22" t="n">
        <x:f>SUM(G3747:H3747)</x:f>
        <x:v>1938046.125</x:v>
      </x:c>
      <x:c r="J3747" s="22" t="n">
        <x:v>844974</x:v>
      </x:c>
      <x:c r="K3747" s="22" t="n">
        <x:v>121095</x:v>
      </x:c>
      <x:c r="L3747" s="22" t="n">
        <x:f>SUM(J3747:K3747)</x:f>
        <x:v>966069</x:v>
      </x:c>
      <x:c r="M3747" s="23" t="n">
        <x:f>D3747-L3747</x:f>
        <x:v>0</x:v>
      </x:c>
      <x:c r="N3747" s="22" t="n">
        <x:v>428794.75</x:v>
      </x:c>
      <x:c r="O3747" s="22" t="n">
        <x:v>537274.25</x:v>
      </x:c>
      <x:c r="P3747" s="14" t="n">
        <x:f>N3747/SUM(N3747:O3747)</x:f>
        <x:v>0.4438552008189891</x:v>
      </x:c>
      <x:c r="Q3747" s="22" t="n">
        <x:v>1086485.5</x:v>
      </x:c>
      <x:c r="R3747" s="22" t="n">
        <x:v>850784.375</x:v>
      </x:c>
      <x:c r="S3747" s="2" t="n">
        <x:v>2</x:v>
      </x:c>
      <x:c r="T3747" s="2" t="n">
        <x:v>2</x:v>
      </x:c>
      <x:c r="U3747" s="2" t="n">
        <x:v>1</x:v>
      </x:c>
      <x:c r="V3747" s="2" t="n">
        <x:v>3</x:v>
      </x:c>
      <x:c r="W3747" s="2" t="n">
        <x:v>3</x:v>
      </x:c>
      <x:c r="X3747" s="2" t="n">
        <x:v>3</x:v>
      </x:c>
      <x:c r="Y3747" s="2" t="n">
        <x:v>3</x:v>
      </x:c>
      <x:c r="Z3747" s="22" t="n">
        <x:v>422487</x:v>
      </x:c>
      <x:c r="AA3747" s="22" t="n">
        <x:v>422487</x:v>
      </x:c>
      <x:c r="AB3747" s="22" t="n">
        <x:v>108882</x:v>
      </x:c>
      <x:c r="AC3747" s="22" t="n">
        <x:v>60547.5</x:v>
      </x:c>
      <x:c r="AD3747" s="22" t="n">
        <x:v>60547.5</x:v>
      </x:c>
      <x:c r="AE3747" s="2" t="n">
        <x:v>0</x:v>
      </x:c>
      <x:c r="AF3747" s="2" t="n">
        <x:v>1</x:v>
      </x:c>
    </x:row>
    <x:row r="3748" ht="23" customHeight="1">
      <x:c r="A3748" s="2" t="n">
        <x:v>3742</x:v>
      </x:c>
      <x:c r="B3748" s="24" t="n">
        <x:v>0</x:v>
      </x:c>
      <x:c r="C3748" s="24" t="n">
        <x:v>851080.5</x:v>
      </x:c>
      <x:c r="D3748" s="24" t="n">
        <x:f>SUM(B3748:C3748)</x:f>
        <x:v>851080.5</x:v>
      </x:c>
      <x:c r="E3748" s="25" t="n">
        <x:f>B3748/D3748</x:f>
        <x:v>0</x:v>
      </x:c>
      <x:c r="F3748" s="25" t="n">
        <x:f>C3748/D3748</x:f>
        <x:v>1</x:v>
      </x:c>
      <x:c r="G3748" s="22" t="n">
        <x:v>844275.375</x:v>
      </x:c>
      <x:c r="H3748" s="22" t="n">
        <x:v>851080.5</x:v>
      </x:c>
      <x:c r="I3748" s="22" t="n">
        <x:f>SUM(G3748:H3748)</x:f>
        <x:v>1695355.875</x:v>
      </x:c>
      <x:c r="J3748" s="22" t="n">
        <x:v>790533</x:v>
      </x:c>
      <x:c r="K3748" s="22" t="n">
        <x:v>60547.5</x:v>
      </x:c>
      <x:c r="L3748" s="22" t="n">
        <x:f>SUM(J3748:K3748)</x:f>
        <x:v>851080.5</x:v>
      </x:c>
      <x:c r="M3748" s="23" t="n">
        <x:f>D3748-L3748</x:f>
        <x:v>0</x:v>
      </x:c>
      <x:c r="N3748" s="22" t="n">
        <x:v>0</x:v>
      </x:c>
      <x:c r="O3748" s="22" t="n">
        <x:v>851080.5</x:v>
      </x:c>
      <x:c r="P3748" s="14" t="n">
        <x:f>N3748/SUM(N3748:O3748)</x:f>
        <x:v>0</x:v>
      </x:c>
      <x:c r="Q3748" s="22" t="n">
        <x:v>843240.375</x:v>
      </x:c>
      <x:c r="R3748" s="22" t="n">
        <x:v>851080.5</x:v>
      </x:c>
      <x:c r="S3748" s="2" t="n">
        <x:v>2</x:v>
      </x:c>
      <x:c r="T3748" s="2" t="n">
        <x:v>1</x:v>
      </x:c>
      <x:c r="U3748" s="2" t="n">
        <x:v>0</x:v>
      </x:c>
      <x:c r="V3748" s="2" t="n">
        <x:v>1</x:v>
      </x:c>
      <x:c r="W3748" s="2" t="n">
        <x:v>2</x:v>
      </x:c>
      <x:c r="X3748" s="2" t="n">
        <x:v>2</x:v>
      </x:c>
      <x:c r="Y3748" s="2" t="n">
        <x:v>2</x:v>
      </x:c>
      <x:c r="Z3748" s="22" t="n">
        <x:v>422487</x:v>
      </x:c>
      <x:c r="AA3748" s="22" t="n">
        <x:v>368046</x:v>
      </x:c>
      <x:c r="AB3748" s="22" t="n">
        <x:v>54441</x:v>
      </x:c>
      <x:c r="AC3748" s="22" t="n">
        <x:v>0</x:v>
      </x:c>
      <x:c r="AD3748" s="22" t="n">
        <x:v>60547.5</x:v>
      </x:c>
      <x:c r="AE3748" s="2" t="n">
        <x:v>0</x:v>
      </x:c>
      <x:c r="AF3748" s="2" t="n">
        <x:v>0</x:v>
      </x:c>
    </x:row>
    <x:row r="3749" ht="23" customHeight="1">
      <x:c r="A3749" s="2" t="n">
        <x:v>3743</x:v>
      </x:c>
      <x:c r="B3749" s="24" t="n">
        <x:v>868068.99</x:v>
      </x:c>
      <x:c r="C3749" s="24" t="n">
        <x:v>212988.51</x:v>
      </x:c>
      <x:c r="D3749" s="24" t="n">
        <x:f>SUM(B3749:C3749)</x:f>
        <x:v>1081057.5</x:v>
      </x:c>
      <x:c r="E3749" s="25" t="n">
        <x:f>B3749/D3749</x:f>
        <x:v>0.8029813307802777</x:v>
      </x:c>
      <x:c r="F3749" s="25" t="n">
        <x:f>C3749/D3749</x:f>
        <x:v>0.19701866921972236</x:v>
      </x:c>
      <x:c r="G3749" s="22" t="n">
        <x:v>1565125.9649999996</x:v>
      </x:c>
      <x:c r="H3749" s="22" t="n">
        <x:v>410867.57249999995</x:v>
      </x:c>
      <x:c r="I3749" s="22" t="n">
        <x:f>SUM(G3749:H3749)</x:f>
        <x:v>1975993.5374999996</x:v>
      </x:c>
      <x:c r="J3749" s="22" t="n">
        <x:v>899415</x:v>
      </x:c>
      <x:c r="K3749" s="22" t="n">
        <x:v>181642.5</x:v>
      </x:c>
      <x:c r="L3749" s="22" t="n">
        <x:f>SUM(J3749:K3749)</x:f>
        <x:v>1081057.5</x:v>
      </x:c>
      <x:c r="M3749" s="23" t="n">
        <x:f>D3749-L3749</x:f>
        <x:v>0</x:v>
      </x:c>
      <x:c r="N3749" s="22" t="n">
        <x:v>868068.99</x:v>
      </x:c>
      <x:c r="O3749" s="22" t="n">
        <x:v>212988.51</x:v>
      </x:c>
      <x:c r="P3749" s="14" t="n">
        <x:f>N3749/SUM(N3749:O3749)</x:f>
        <x:v>0.8029813307802777</x:v>
      </x:c>
      <x:c r="Q3749" s="22" t="n">
        <x:v>1564090.9649999996</x:v>
      </x:c>
      <x:c r="R3749" s="22" t="n">
        <x:v>411385.07249999995</x:v>
      </x:c>
      <x:c r="S3749" s="2" t="n">
        <x:v>3</x:v>
      </x:c>
      <x:c r="T3749" s="2" t="n">
        <x:v>2</x:v>
      </x:c>
      <x:c r="U3749" s="2" t="n">
        <x:v>5</x:v>
      </x:c>
      <x:c r="V3749" s="2" t="n">
        <x:v>3</x:v>
      </x:c>
      <x:c r="W3749" s="2" t="n">
        <x:v>4</x:v>
      </x:c>
      <x:c r="X3749" s="2" t="n">
        <x:v>4</x:v>
      </x:c>
      <x:c r="Y3749" s="2" t="n">
        <x:v>4</x:v>
      </x:c>
      <x:c r="Z3749" s="22" t="n">
        <x:v>476928</x:v>
      </x:c>
      <x:c r="AA3749" s="22" t="n">
        <x:v>422487</x:v>
      </x:c>
      <x:c r="AB3749" s="22" t="n">
        <x:v>163323</x:v>
      </x:c>
      <x:c r="AC3749" s="22" t="n">
        <x:v>60547.5</x:v>
      </x:c>
      <x:c r="AD3749" s="22" t="n">
        <x:v>121095</x:v>
      </x:c>
      <x:c r="AE3749" s="2" t="n">
        <x:v>0</x:v>
      </x:c>
      <x:c r="AF3749" s="2" t="n">
        <x:v>0</x:v>
      </x:c>
    </x:row>
    <x:row r="3750" ht="23" customHeight="1">
      <x:c r="A3750" s="2" t="n">
        <x:v>3744</x:v>
      </x:c>
      <x:c r="B3750" s="24" t="n">
        <x:v>949954.05</x:v>
      </x:c>
      <x:c r="C3750" s="24" t="n">
        <x:v>131103.45</x:v>
      </x:c>
      <x:c r="D3750" s="24" t="n">
        <x:f>SUM(B3750:C3750)</x:f>
        <x:v>1081057.5</x:v>
      </x:c>
      <x:c r="E3750" s="25" t="n">
        <x:f>B3750/D3750</x:f>
        <x:v>0.8787266634753471</x:v>
      </x:c>
      <x:c r="F3750" s="25" t="n">
        <x:f>C3750/D3750</x:f>
        <x:v>0.12127333652465296</x:v>
      </x:c>
      <x:c r="G3750" s="22" t="n">
        <x:v>1697943.3750000002</x:v>
      </x:c>
      <x:c r="H3750" s="22" t="n">
        <x:v>321672.82500000007</x:v>
      </x:c>
      <x:c r="I3750" s="22" t="n">
        <x:f>SUM(G3750:H3750)</x:f>
        <x:v>2019616.2000000002</x:v>
      </x:c>
      <x:c r="J3750" s="22" t="n">
        <x:v>899415</x:v>
      </x:c>
      <x:c r="K3750" s="22" t="n">
        <x:v>181642.5</x:v>
      </x:c>
      <x:c r="L3750" s="22" t="n">
        <x:f>SUM(J3750:K3750)</x:f>
        <x:v>1081057.5</x:v>
      </x:c>
      <x:c r="M3750" s="23" t="n">
        <x:f>D3750-L3750</x:f>
        <x:v>0</x:v>
      </x:c>
      <x:c r="N3750" s="22" t="n">
        <x:v>949954.05</x:v>
      </x:c>
      <x:c r="O3750" s="22" t="n">
        <x:v>131103.45</x:v>
      </x:c>
      <x:c r="P3750" s="14" t="n">
        <x:f>N3750/SUM(N3750:O3750)</x:f>
        <x:v>0.8787266634753471</x:v>
      </x:c>
      <x:c r="Q3750" s="22" t="n">
        <x:v>1696390.8750000002</x:v>
      </x:c>
      <x:c r="R3750" s="22" t="n">
        <x:v>321931.57500000007</x:v>
      </x:c>
      <x:c r="S3750" s="2" t="n">
        <x:v>3</x:v>
      </x:c>
      <x:c r="T3750" s="2" t="n">
        <x:v>2</x:v>
      </x:c>
      <x:c r="U3750" s="2" t="n">
        <x:v>3</x:v>
      </x:c>
      <x:c r="V3750" s="2" t="n">
        <x:v>2</x:v>
      </x:c>
      <x:c r="W3750" s="2" t="n">
        <x:v>4</x:v>
      </x:c>
      <x:c r="X3750" s="2" t="n">
        <x:v>4</x:v>
      </x:c>
      <x:c r="Y3750" s="2" t="n">
        <x:v>4</x:v>
      </x:c>
      <x:c r="Z3750" s="22" t="n">
        <x:v>476928</x:v>
      </x:c>
      <x:c r="AA3750" s="22" t="n">
        <x:v>422487</x:v>
      </x:c>
      <x:c r="AB3750" s="22" t="n">
        <x:v>163323</x:v>
      </x:c>
      <x:c r="AC3750" s="22" t="n">
        <x:v>60547.5</x:v>
      </x:c>
      <x:c r="AD3750" s="22" t="n">
        <x:v>121095</x:v>
      </x:c>
      <x:c r="AE3750" s="2" t="n">
        <x:v>0</x:v>
      </x:c>
      <x:c r="AF3750" s="2" t="n">
        <x:v>0</x:v>
      </x:c>
    </x:row>
    <x:row r="3751" ht="23" customHeight="1">
      <x:c r="A3751" s="2" t="n">
        <x:v>3745</x:v>
      </x:c>
      <x:c r="B3751" s="24" t="n">
        <x:v>724551.75</x:v>
      </x:c>
      <x:c r="C3751" s="24" t="n">
        <x:v>241517.25</x:v>
      </x:c>
      <x:c r="D3751" s="24" t="n">
        <x:f>SUM(B3751:C3751)</x:f>
        <x:v>966069</x:v>
      </x:c>
      <x:c r="E3751" s="25" t="n">
        <x:f>B3751/D3751</x:f>
        <x:v>0.75</x:v>
      </x:c>
      <x:c r="F3751" s="25" t="n">
        <x:f>C3751/D3751</x:f>
        <x:v>0.25</x:v>
      </x:c>
      <x:c r="G3751" s="22" t="n">
        <x:v>923220</x:v>
      </x:c>
      <x:c r="H3751" s="22" t="n">
        <x:v>984918.9375</x:v>
      </x:c>
      <x:c r="I3751" s="22" t="n">
        <x:f>SUM(G3751:H3751)</x:f>
        <x:v>1908138.9375</x:v>
      </x:c>
      <x:c r="J3751" s="22" t="n">
        <x:v>844974</x:v>
      </x:c>
      <x:c r="K3751" s="22" t="n">
        <x:v>121095</x:v>
      </x:c>
      <x:c r="L3751" s="22" t="n">
        <x:f>SUM(J3751:K3751)</x:f>
        <x:v>966069</x:v>
      </x:c>
      <x:c r="M3751" s="23" t="n">
        <x:f>D3751-L3751</x:f>
        <x:v>0</x:v>
      </x:c>
      <x:c r="N3751" s="22" t="n">
        <x:v>724551.75</x:v>
      </x:c>
      <x:c r="O3751" s="22" t="n">
        <x:v>241517.25</x:v>
      </x:c>
      <x:c r="P3751" s="14" t="n">
        <x:f>N3751/SUM(N3751:O3751)</x:f>
        <x:v>0.75</x:v>
      </x:c>
      <x:c r="Q3751" s="22" t="n">
        <x:v>922185</x:v>
      </x:c>
      <x:c r="R3751" s="22" t="n">
        <x:v>985177.6875</x:v>
      </x:c>
      <x:c r="S3751" s="2" t="n">
        <x:v>1</x:v>
      </x:c>
      <x:c r="T3751" s="2" t="n">
        <x:v>3</x:v>
      </x:c>
      <x:c r="U3751" s="2" t="n">
        <x:v>3</x:v>
      </x:c>
      <x:c r="V3751" s="2" t="n">
        <x:v>2</x:v>
      </x:c>
      <x:c r="W3751" s="2" t="n">
        <x:v>3</x:v>
      </x:c>
      <x:c r="X3751" s="2" t="n">
        <x:v>3</x:v>
      </x:c>
      <x:c r="Y3751" s="2" t="n">
        <x:v>3</x:v>
      </x:c>
      <x:c r="Z3751" s="22" t="n">
        <x:v>368046</x:v>
      </x:c>
      <x:c r="AA3751" s="22" t="n">
        <x:v>476928</x:v>
      </x:c>
      <x:c r="AB3751" s="22" t="n">
        <x:v>108882</x:v>
      </x:c>
      <x:c r="AC3751" s="22" t="n">
        <x:v>121095</x:v>
      </x:c>
      <x:c r="AD3751" s="22" t="n">
        <x:v>0</x:v>
      </x:c>
      <x:c r="AE3751" s="2" t="n">
        <x:v>0</x:v>
      </x:c>
      <x:c r="AF3751" s="2" t="n">
        <x:v>0</x:v>
      </x:c>
    </x:row>
    <x:row r="3752" ht="23" customHeight="1">
      <x:c r="A3752" s="2" t="n">
        <x:v>3746</x:v>
      </x:c>
      <x:c r="B3752" s="24" t="n">
        <x:v>756462.09375</x:v>
      </x:c>
      <x:c r="C3752" s="24" t="n">
        <x:v>324595.40625</x:v>
      </x:c>
      <x:c r="D3752" s="24" t="n">
        <x:f>SUM(B3752:C3752)</x:f>
        <x:v>1081057.5</x:v>
      </x:c>
      <x:c r="E3752" s="25" t="n">
        <x:f>B3752/D3752</x:f>
        <x:v>0.6997426998563906</x:v>
      </x:c>
      <x:c r="F3752" s="25" t="n">
        <x:f>C3752/D3752</x:f>
        <x:v>0.3002573001436094</x:v>
      </x:c>
      <x:c r="G3752" s="22" t="n">
        <x:v>1277170.59375</x:v>
      </x:c>
      <x:c r="H3752" s="22" t="n">
        <x:v>752503.21875</x:v>
      </x:c>
      <x:c r="I3752" s="22" t="n">
        <x:f>SUM(G3752:H3752)</x:f>
        <x:v>2029673.8125</x:v>
      </x:c>
      <x:c r="J3752" s="22" t="n">
        <x:v>899415</x:v>
      </x:c>
      <x:c r="K3752" s="22" t="n">
        <x:v>181642.5</x:v>
      </x:c>
      <x:c r="L3752" s="22" t="n">
        <x:f>SUM(J3752:K3752)</x:f>
        <x:v>1081057.5</x:v>
      </x:c>
      <x:c r="M3752" s="23" t="n">
        <x:f>D3752-L3752</x:f>
        <x:v>0</x:v>
      </x:c>
      <x:c r="N3752" s="22" t="n">
        <x:v>755556.46875</x:v>
      </x:c>
      <x:c r="O3752" s="22" t="n">
        <x:v>325501.03125</x:v>
      </x:c>
      <x:c r="P3752" s="14" t="n">
        <x:f>N3752/SUM(N3752:O3752)</x:f>
        <x:v>0.6989049784585927</x:v>
      </x:c>
      <x:c r="Q3752" s="22" t="n">
        <x:v>1275229.96875</x:v>
      </x:c>
      <x:c r="R3752" s="22" t="n">
        <x:v>753926.34375</x:v>
      </x:c>
      <x:c r="S3752" s="2" t="n">
        <x:v>2</x:v>
      </x:c>
      <x:c r="T3752" s="2" t="n">
        <x:v>3</x:v>
      </x:c>
      <x:c r="U3752" s="2" t="n">
        <x:v>2</x:v>
      </x:c>
      <x:c r="V3752" s="2" t="n">
        <x:v>3</x:v>
      </x:c>
      <x:c r="W3752" s="2" t="n">
        <x:v>4</x:v>
      </x:c>
      <x:c r="X3752" s="2" t="n">
        <x:v>4</x:v>
      </x:c>
      <x:c r="Y3752" s="2" t="n">
        <x:v>4</x:v>
      </x:c>
      <x:c r="Z3752" s="22" t="n">
        <x:v>422487</x:v>
      </x:c>
      <x:c r="AA3752" s="22" t="n">
        <x:v>476928</x:v>
      </x:c>
      <x:c r="AB3752" s="22" t="n">
        <x:v>163323</x:v>
      </x:c>
      <x:c r="AC3752" s="22" t="n">
        <x:v>121095</x:v>
      </x:c>
      <x:c r="AD3752" s="22" t="n">
        <x:v>60547.5</x:v>
      </x:c>
      <x:c r="AE3752" s="2" t="n">
        <x:v>0</x:v>
      </x:c>
      <x:c r="AF3752" s="2" t="n">
        <x:v>1</x:v>
      </x:c>
    </x:row>
    <x:row r="3753" ht="23" customHeight="1">
      <x:c r="A3753" s="2" t="n">
        <x:v>3747</x:v>
      </x:c>
      <x:c r="B3753" s="24" t="n">
        <x:v>498352.5</x:v>
      </x:c>
      <x:c r="C3753" s="24" t="n">
        <x:v>582705</x:v>
      </x:c>
      <x:c r="D3753" s="24" t="n">
        <x:f>SUM(B3753:C3753)</x:f>
        <x:v>1081057.5</x:v>
      </x:c>
      <x:c r="E3753" s="25" t="n">
        <x:f>B3753/D3753</x:f>
        <x:v>0.4609861177596936</x:v>
      </x:c>
      <x:c r="F3753" s="25" t="n">
        <x:f>C3753/D3753</x:f>
        <x:v>0.5390138822403063</x:v>
      </x:c>
      <x:c r="G3753" s="22" t="n">
        <x:v>1002319.875</x:v>
      </x:c>
      <x:c r="H3753" s="22" t="n">
        <x:v>996498</x:v>
      </x:c>
      <x:c r="I3753" s="22" t="n">
        <x:f>SUM(G3753:H3753)</x:f>
        <x:v>1998817.875</x:v>
      </x:c>
      <x:c r="J3753" s="22" t="n">
        <x:v>899415</x:v>
      </x:c>
      <x:c r="K3753" s="22" t="n">
        <x:v>181642.5</x:v>
      </x:c>
      <x:c r="L3753" s="22" t="n">
        <x:f>SUM(J3753:K3753)</x:f>
        <x:v>1081057.5</x:v>
      </x:c>
      <x:c r="M3753" s="23" t="n">
        <x:f>D3753-L3753</x:f>
        <x:v>0</x:v>
      </x:c>
      <x:c r="N3753" s="22" t="n">
        <x:v>498352.5</x:v>
      </x:c>
      <x:c r="O3753" s="22" t="n">
        <x:v>582705</x:v>
      </x:c>
      <x:c r="P3753" s="14" t="n">
        <x:f>N3753/SUM(N3753:O3753)</x:f>
        <x:v>0.4609861177596936</x:v>
      </x:c>
      <x:c r="Q3753" s="22" t="n">
        <x:v>1000767.375</x:v>
      </x:c>
      <x:c r="R3753" s="22" t="n">
        <x:v>996756.75</x:v>
      </x:c>
      <x:c r="S3753" s="2" t="n">
        <x:v>2</x:v>
      </x:c>
      <x:c r="T3753" s="2" t="n">
        <x:v>3</x:v>
      </x:c>
      <x:c r="U3753" s="2" t="n">
        <x:v>2</x:v>
      </x:c>
      <x:c r="V3753" s="2" t="n">
        <x:v>3</x:v>
      </x:c>
      <x:c r="W3753" s="2" t="n">
        <x:v>4</x:v>
      </x:c>
      <x:c r="X3753" s="2" t="n">
        <x:v>4</x:v>
      </x:c>
      <x:c r="Y3753" s="2" t="n">
        <x:v>4</x:v>
      </x:c>
      <x:c r="Z3753" s="22" t="n">
        <x:v>422487</x:v>
      </x:c>
      <x:c r="AA3753" s="22" t="n">
        <x:v>476928</x:v>
      </x:c>
      <x:c r="AB3753" s="22" t="n">
        <x:v>163323</x:v>
      </x:c>
      <x:c r="AC3753" s="22" t="n">
        <x:v>121095</x:v>
      </x:c>
      <x:c r="AD3753" s="22" t="n">
        <x:v>60547.5</x:v>
      </x:c>
      <x:c r="AE3753" s="2" t="n">
        <x:v>0</x:v>
      </x:c>
      <x:c r="AF3753" s="2" t="n">
        <x:v>0</x:v>
      </x:c>
    </x:row>
    <x:row r="3754" ht="23" customHeight="1">
      <x:c r="A3754" s="2" t="n">
        <x:v>3748</x:v>
      </x:c>
      <x:c r="B3754" s="24" t="n">
        <x:v>692093</x:v>
      </x:c>
      <x:c r="C3754" s="24" t="n">
        <x:v>273976</x:v>
      </x:c>
      <x:c r="D3754" s="24" t="n">
        <x:f>SUM(B3754:C3754)</x:f>
        <x:v>966069</x:v>
      </x:c>
      <x:c r="E3754" s="25" t="n">
        <x:f>B3754/D3754</x:f>
        <x:v>0.7164012094374211</x:v>
      </x:c>
      <x:c r="F3754" s="25" t="n">
        <x:f>C3754/D3754</x:f>
        <x:v>0.28359879056257886</x:v>
      </x:c>
      <x:c r="G3754" s="22" t="n">
        <x:v>1198475.375</x:v>
      </x:c>
      <x:c r="H3754" s="22" t="n">
        <x:v>572396.6875</x:v>
      </x:c>
      <x:c r="I3754" s="22" t="n">
        <x:f>SUM(G3754:H3754)</x:f>
        <x:v>1770872.0625</x:v>
      </x:c>
      <x:c r="J3754" s="22" t="n">
        <x:v>844974</x:v>
      </x:c>
      <x:c r="K3754" s="22" t="n">
        <x:v>121095</x:v>
      </x:c>
      <x:c r="L3754" s="22" t="n">
        <x:f>SUM(J3754:K3754)</x:f>
        <x:v>966069</x:v>
      </x:c>
      <x:c r="M3754" s="23" t="n">
        <x:f>D3754-L3754</x:f>
        <x:v>0</x:v>
      </x:c>
      <x:c r="N3754" s="22" t="n">
        <x:v>692093</x:v>
      </x:c>
      <x:c r="O3754" s="22" t="n">
        <x:v>273976</x:v>
      </x:c>
      <x:c r="P3754" s="14" t="n">
        <x:f>N3754/SUM(N3754:O3754)</x:f>
        <x:v>0.7164012094374211</x:v>
      </x:c>
      <x:c r="Q3754" s="22" t="n">
        <x:v>1197957.875</x:v>
      </x:c>
      <x:c r="R3754" s="22" t="n">
        <x:v>572914.1875</x:v>
      </x:c>
      <x:c r="S3754" s="2" t="n">
        <x:v>2</x:v>
      </x:c>
      <x:c r="T3754" s="2" t="n">
        <x:v>2</x:v>
      </x:c>
      <x:c r="U3754" s="2" t="n">
        <x:v>3</x:v>
      </x:c>
      <x:c r="V3754" s="2" t="n">
        <x:v>2</x:v>
      </x:c>
      <x:c r="W3754" s="2" t="n">
        <x:v>3</x:v>
      </x:c>
      <x:c r="X3754" s="2" t="n">
        <x:v>3</x:v>
      </x:c>
      <x:c r="Y3754" s="2" t="n">
        <x:v>3</x:v>
      </x:c>
      <x:c r="Z3754" s="22" t="n">
        <x:v>422487</x:v>
      </x:c>
      <x:c r="AA3754" s="22" t="n">
        <x:v>422487</x:v>
      </x:c>
      <x:c r="AB3754" s="22" t="n">
        <x:v>108882</x:v>
      </x:c>
      <x:c r="AC3754" s="22" t="n">
        <x:v>60547.5</x:v>
      </x:c>
      <x:c r="AD3754" s="22" t="n">
        <x:v>60547.5</x:v>
      </x:c>
      <x:c r="AE3754" s="2" t="n">
        <x:v>0</x:v>
      </x:c>
      <x:c r="AF3754" s="2" t="n">
        <x:v>0</x:v>
      </x:c>
    </x:row>
    <x:row r="3755" ht="23" customHeight="1">
      <x:c r="A3755" s="2" t="n">
        <x:v>3749</x:v>
      </x:c>
      <x:c r="B3755" s="24" t="n">
        <x:v>553891.7499999999</x:v>
      </x:c>
      <x:c r="C3755" s="24" t="n">
        <x:v>527165.75</x:v>
      </x:c>
      <x:c r="D3755" s="24" t="n">
        <x:f>SUM(B3755:C3755)</x:f>
        <x:v>1081057.5</x:v>
      </x:c>
      <x:c r="E3755" s="25" t="n">
        <x:f>B3755/D3755</x:f>
        <x:v>0.5123610446252858</x:v>
      </x:c>
      <x:c r="F3755" s="25" t="n">
        <x:f>C3755/D3755</x:f>
        <x:v>0.48763895537471413</x:v>
      </x:c>
      <x:c r="G3755" s="22" t="n">
        <x:v>1165421.5</x:v>
      </x:c>
      <x:c r="H3755" s="22" t="n">
        <x:v>901893.25</x:v>
      </x:c>
      <x:c r="I3755" s="22" t="n">
        <x:f>SUM(G3755:H3755)</x:f>
        <x:v>2067314.75</x:v>
      </x:c>
      <x:c r="J3755" s="22" t="n">
        <x:v>899415</x:v>
      </x:c>
      <x:c r="K3755" s="22" t="n">
        <x:v>181642.5</x:v>
      </x:c>
      <x:c r="L3755" s="22" t="n">
        <x:f>SUM(J3755:K3755)</x:f>
        <x:v>1081057.5</x:v>
      </x:c>
      <x:c r="M3755" s="23" t="n">
        <x:f>D3755-L3755</x:f>
        <x:v>0</x:v>
      </x:c>
      <x:c r="N3755" s="22" t="n">
        <x:v>553776.75</x:v>
      </x:c>
      <x:c r="O3755" s="22" t="n">
        <x:v>527280.75</x:v>
      </x:c>
      <x:c r="P3755" s="14" t="n">
        <x:f>N3755/SUM(N3755:O3755)</x:f>
        <x:v>0.5122546673049306</x:v>
      </x:c>
      <x:c r="Q3755" s="22" t="n">
        <x:v>1163107.125</x:v>
      </x:c>
      <x:c r="R3755" s="22" t="n">
        <x:v>901950.75</x:v>
      </x:c>
      <x:c r="S3755" s="2" t="n">
        <x:v>2</x:v>
      </x:c>
      <x:c r="T3755" s="2" t="n">
        <x:v>3</x:v>
      </x:c>
      <x:c r="U3755" s="2" t="n">
        <x:v>4</x:v>
      </x:c>
      <x:c r="V3755" s="2" t="n">
        <x:v>4</x:v>
      </x:c>
      <x:c r="W3755" s="2" t="n">
        <x:v>4</x:v>
      </x:c>
      <x:c r="X3755" s="2" t="n">
        <x:v>4</x:v>
      </x:c>
      <x:c r="Y3755" s="2" t="n">
        <x:v>4</x:v>
      </x:c>
      <x:c r="Z3755" s="22" t="n">
        <x:v>422487</x:v>
      </x:c>
      <x:c r="AA3755" s="22" t="n">
        <x:v>476928</x:v>
      </x:c>
      <x:c r="AB3755" s="22" t="n">
        <x:v>163323</x:v>
      </x:c>
      <x:c r="AC3755" s="22" t="n">
        <x:v>121095</x:v>
      </x:c>
      <x:c r="AD3755" s="22" t="n">
        <x:v>60547.5</x:v>
      </x:c>
      <x:c r="AE3755" s="2" t="n">
        <x:v>1</x:v>
      </x:c>
      <x:c r="AF3755" s="2" t="n">
        <x:v>0</x:v>
      </x:c>
    </x:row>
    <x:row r="3756" ht="23" customHeight="1">
      <x:c r="A3756" s="2" t="n">
        <x:v>3750</x:v>
      </x:c>
      <x:c r="B3756" s="24" t="n">
        <x:v>851080.5</x:v>
      </x:c>
      <x:c r="C3756" s="24" t="n">
        <x:v>0</x:v>
      </x:c>
      <x:c r="D3756" s="24" t="n">
        <x:f>SUM(B3756:C3756)</x:f>
        <x:v>851080.5</x:v>
      </x:c>
      <x:c r="E3756" s="25" t="n">
        <x:f>B3756/D3756</x:f>
        <x:v>1</x:v>
      </x:c>
      <x:c r="F3756" s="25" t="n">
        <x:f>C3756/D3756</x:f>
        <x:v>0</x:v>
      </x:c>
      <x:c r="G3756" s="22" t="n">
        <x:v>1049231.25</x:v>
      </x:c>
      <x:c r="H3756" s="22" t="n">
        <x:v>781839</x:v>
      </x:c>
      <x:c r="I3756" s="22" t="n">
        <x:f>SUM(G3756:H3756)</x:f>
        <x:v>1831070.25</x:v>
      </x:c>
      <x:c r="J3756" s="22" t="n">
        <x:v>790533</x:v>
      </x:c>
      <x:c r="K3756" s="22" t="n">
        <x:v>60547.5</x:v>
      </x:c>
      <x:c r="L3756" s="22" t="n">
        <x:f>SUM(J3756:K3756)</x:f>
        <x:v>851080.5</x:v>
      </x:c>
      <x:c r="M3756" s="23" t="n">
        <x:f>D3756-L3756</x:f>
        <x:v>0</x:v>
      </x:c>
      <x:c r="N3756" s="22" t="n">
        <x:v>851080.5</x:v>
      </x:c>
      <x:c r="O3756" s="22" t="n">
        <x:v>0</x:v>
      </x:c>
      <x:c r="P3756" s="14" t="n">
        <x:f>N3756/SUM(N3756:O3756)</x:f>
        <x:v>1</x:v>
      </x:c>
      <x:c r="Q3756" s="22" t="n">
        <x:v>1048713.75</x:v>
      </x:c>
      <x:c r="R3756" s="22" t="n">
        <x:v>782097.75</x:v>
      </x:c>
      <x:c r="S3756" s="2" t="n">
        <x:v>1</x:v>
      </x:c>
      <x:c r="T3756" s="2" t="n">
        <x:v>2</x:v>
      </x:c>
      <x:c r="U3756" s="2" t="n">
        <x:v>1</x:v>
      </x:c>
      <x:c r="V3756" s="2" t="n">
        <x:v>0</x:v>
      </x:c>
      <x:c r="W3756" s="2" t="n">
        <x:v>2</x:v>
      </x:c>
      <x:c r="X3756" s="2" t="n">
        <x:v>2</x:v>
      </x:c>
      <x:c r="Y3756" s="2" t="n">
        <x:v>2</x:v>
      </x:c>
      <x:c r="Z3756" s="22" t="n">
        <x:v>368046</x:v>
      </x:c>
      <x:c r="AA3756" s="22" t="n">
        <x:v>422487</x:v>
      </x:c>
      <x:c r="AB3756" s="22" t="n">
        <x:v>54441</x:v>
      </x:c>
      <x:c r="AC3756" s="22" t="n">
        <x:v>60547.5</x:v>
      </x:c>
      <x:c r="AD3756" s="22" t="n">
        <x:v>0</x:v>
      </x:c>
      <x:c r="AE3756" s="2" t="n">
        <x:v>0</x:v>
      </x:c>
      <x:c r="AF3756" s="2" t="n">
        <x:v>0</x:v>
      </x:c>
    </x:row>
    <x:row r="3757" ht="23" customHeight="1">
      <x:c r="A3757" s="2" t="n">
        <x:v>3751</x:v>
      </x:c>
      <x:c r="B3757" s="24" t="n">
        <x:v>0</x:v>
      </x:c>
      <x:c r="C3757" s="24" t="n">
        <x:v>851080.5</x:v>
      </x:c>
      <x:c r="D3757" s="24" t="n">
        <x:f>SUM(B3757:C3757)</x:f>
        <x:v>851080.5</x:v>
      </x:c>
      <x:c r="E3757" s="25" t="n">
        <x:f>B3757/D3757</x:f>
        <x:v>0</x:v>
      </x:c>
      <x:c r="F3757" s="25" t="n">
        <x:f>C3757/D3757</x:f>
        <x:v>1</x:v>
      </x:c>
      <x:c r="G3757" s="22" t="n">
        <x:v>828621</x:v>
      </x:c>
      <x:c r="H3757" s="22" t="n">
        <x:v>949638.375</x:v>
      </x:c>
      <x:c r="I3757" s="22" t="n">
        <x:f>SUM(G3757:H3757)</x:f>
        <x:v>1778259.375</x:v>
      </x:c>
      <x:c r="J3757" s="22" t="n">
        <x:v>790533</x:v>
      </x:c>
      <x:c r="K3757" s="22" t="n">
        <x:v>60547.5</x:v>
      </x:c>
      <x:c r="L3757" s="22" t="n">
        <x:f>SUM(J3757:K3757)</x:f>
        <x:v>851080.5</x:v>
      </x:c>
      <x:c r="M3757" s="23" t="n">
        <x:f>D3757-L3757</x:f>
        <x:v>0</x:v>
      </x:c>
      <x:c r="N3757" s="22" t="n">
        <x:v>0</x:v>
      </x:c>
      <x:c r="O3757" s="22" t="n">
        <x:v>851080.5</x:v>
      </x:c>
      <x:c r="P3757" s="14" t="n">
        <x:f>N3757/SUM(N3757:O3757)</x:f>
        <x:v>0</x:v>
      </x:c>
      <x:c r="Q3757" s="22" t="n">
        <x:v>828103.5</x:v>
      </x:c>
      <x:c r="R3757" s="22" t="n">
        <x:v>949897.125</x:v>
      </x:c>
      <x:c r="S3757" s="2" t="n">
        <x:v>2</x:v>
      </x:c>
      <x:c r="T3757" s="2" t="n">
        <x:v>1</x:v>
      </x:c>
      <x:c r="U3757" s="2" t="n">
        <x:v>0</x:v>
      </x:c>
      <x:c r="V3757" s="2" t="n">
        <x:v>1</x:v>
      </x:c>
      <x:c r="W3757" s="2" t="n">
        <x:v>2</x:v>
      </x:c>
      <x:c r="X3757" s="2" t="n">
        <x:v>2</x:v>
      </x:c>
      <x:c r="Y3757" s="2" t="n">
        <x:v>2</x:v>
      </x:c>
      <x:c r="Z3757" s="22" t="n">
        <x:v>422487</x:v>
      </x:c>
      <x:c r="AA3757" s="22" t="n">
        <x:v>368046</x:v>
      </x:c>
      <x:c r="AB3757" s="22" t="n">
        <x:v>54441</x:v>
      </x:c>
      <x:c r="AC3757" s="22" t="n">
        <x:v>0</x:v>
      </x:c>
      <x:c r="AD3757" s="22" t="n">
        <x:v>60547.5</x:v>
      </x:c>
      <x:c r="AE3757" s="2" t="n">
        <x:v>0</x:v>
      </x:c>
      <x:c r="AF3757" s="2" t="n">
        <x:v>0</x:v>
      </x:c>
    </x:row>
    <x:row r="3758" ht="23" customHeight="1">
      <x:c r="A3758" s="2" t="n">
        <x:v>3752</x:v>
      </x:c>
      <x:c r="B3758" s="24" t="n">
        <x:v>842485.0837500001</x:v>
      </x:c>
      <x:c r="C3758" s="24" t="n">
        <x:v>238572.41625</x:v>
      </x:c>
      <x:c r="D3758" s="24" t="n">
        <x:f>SUM(B3758:C3758)</x:f>
        <x:v>1081057.5</x:v>
      </x:c>
      <x:c r="E3758" s="25" t="n">
        <x:f>B3758/D3758</x:f>
        <x:v>0.7793157012924845</x:v>
      </x:c>
      <x:c r="F3758" s="25" t="n">
        <x:f>C3758/D3758</x:f>
        <x:v>0.22068429870751557</x:v>
      </x:c>
      <x:c r="G3758" s="22" t="n">
        <x:v>1447013.0587499999</x:v>
      </x:c>
      <x:c r="H3758" s="22" t="n">
        <x:v>482198.47874999995</x:v>
      </x:c>
      <x:c r="I3758" s="22" t="n">
        <x:f>SUM(G3758:H3758)</x:f>
        <x:v>1929211.5374999999</x:v>
      </x:c>
      <x:c r="J3758" s="22" t="n">
        <x:v>899415</x:v>
      </x:c>
      <x:c r="K3758" s="22" t="n">
        <x:v>181642.5</x:v>
      </x:c>
      <x:c r="L3758" s="22" t="n">
        <x:f>SUM(J3758:K3758)</x:f>
        <x:v>1081057.5</x:v>
      </x:c>
      <x:c r="M3758" s="23" t="n">
        <x:f>D3758-L3758</x:f>
        <x:v>0</x:v>
      </x:c>
      <x:c r="N3758" s="22" t="n">
        <x:v>841579.4587500001</x:v>
      </x:c>
      <x:c r="O3758" s="22" t="n">
        <x:v>239478.04125</x:v>
      </x:c>
      <x:c r="P3758" s="14" t="n">
        <x:f>N3758/SUM(N3758:O3758)</x:f>
        <x:v>0.7784779798946866</x:v>
      </x:c>
      <x:c r="Q3758" s="22" t="n">
        <x:v>1445589.9337499999</x:v>
      </x:c>
      <x:c r="R3758" s="22" t="n">
        <x:v>483880.35374999995</x:v>
      </x:c>
      <x:c r="S3758" s="2" t="n">
        <x:v>3</x:v>
      </x:c>
      <x:c r="T3758" s="2" t="n">
        <x:v>2</x:v>
      </x:c>
      <x:c r="U3758" s="2" t="n">
        <x:v>3</x:v>
      </x:c>
      <x:c r="V3758" s="2" t="n">
        <x:v>2</x:v>
      </x:c>
      <x:c r="W3758" s="2" t="n">
        <x:v>4</x:v>
      </x:c>
      <x:c r="X3758" s="2" t="n">
        <x:v>4</x:v>
      </x:c>
      <x:c r="Y3758" s="2" t="n">
        <x:v>4</x:v>
      </x:c>
      <x:c r="Z3758" s="22" t="n">
        <x:v>476928</x:v>
      </x:c>
      <x:c r="AA3758" s="22" t="n">
        <x:v>422487</x:v>
      </x:c>
      <x:c r="AB3758" s="22" t="n">
        <x:v>163323</x:v>
      </x:c>
      <x:c r="AC3758" s="22" t="n">
        <x:v>60547.5</x:v>
      </x:c>
      <x:c r="AD3758" s="22" t="n">
        <x:v>121095</x:v>
      </x:c>
      <x:c r="AE3758" s="2" t="n">
        <x:v>0</x:v>
      </x:c>
      <x:c r="AF3758" s="2" t="n">
        <x:v>1</x:v>
      </x:c>
    </x:row>
    <x:row r="3759" ht="23" customHeight="1">
      <x:c r="A3759" s="2" t="n">
        <x:v>3753</x:v>
      </x:c>
      <x:c r="B3759" s="24" t="n">
        <x:v>474014.475</x:v>
      </x:c>
      <x:c r="C3759" s="24" t="n">
        <x:v>492054.525</x:v>
      </x:c>
      <x:c r="D3759" s="24" t="n">
        <x:f>SUM(B3759:C3759)</x:f>
        <x:v>966069</x:v>
      </x:c>
      <x:c r="E3759" s="25" t="n">
        <x:f>B3759/D3759</x:f>
        <x:v>0.4906631669166488</x:v>
      </x:c>
      <x:c r="F3759" s="25" t="n">
        <x:f>C3759/D3759</x:f>
        <x:v>0.5093368330833512</x:v>
      </x:c>
      <x:c r="G3759" s="22" t="n">
        <x:v>1302635.475</x:v>
      </x:c>
      <x:c r="H3759" s="22" t="n">
        <x:v>597158.775</x:v>
      </x:c>
      <x:c r="I3759" s="22" t="n">
        <x:f>SUM(G3759:H3759)</x:f>
        <x:v>1899794.25</x:v>
      </x:c>
      <x:c r="J3759" s="22" t="n">
        <x:v>844974</x:v>
      </x:c>
      <x:c r="K3759" s="22" t="n">
        <x:v>121095</x:v>
      </x:c>
      <x:c r="L3759" s="22" t="n">
        <x:f>SUM(J3759:K3759)</x:f>
        <x:v>966069</x:v>
      </x:c>
      <x:c r="M3759" s="23" t="n">
        <x:f>D3759-L3759</x:f>
        <x:v>0</x:v>
      </x:c>
      <x:c r="N3759" s="22" t="n">
        <x:v>474445.725</x:v>
      </x:c>
      <x:c r="O3759" s="22" t="n">
        <x:v>491623.275</x:v>
      </x:c>
      <x:c r="P3759" s="14" t="n">
        <x:f>N3759/SUM(N3759:O3759)</x:f>
        <x:v>0.4911095636025998</x:v>
      </x:c>
      <x:c r="Q3759" s="22" t="n">
        <x:v>1302549.225</x:v>
      </x:c>
      <x:c r="R3759" s="22" t="n">
        <x:v>597245.025</x:v>
      </x:c>
      <x:c r="S3759" s="2" t="n">
        <x:v>3</x:v>
      </x:c>
      <x:c r="T3759" s="2" t="n">
        <x:v>1</x:v>
      </x:c>
      <x:c r="U3759" s="2" t="n">
        <x:v>2</x:v>
      </x:c>
      <x:c r="V3759" s="2" t="n">
        <x:v>3</x:v>
      </x:c>
      <x:c r="W3759" s="2" t="n">
        <x:v>3</x:v>
      </x:c>
      <x:c r="X3759" s="2" t="n">
        <x:v>3</x:v>
      </x:c>
      <x:c r="Y3759" s="2" t="n">
        <x:v>3</x:v>
      </x:c>
      <x:c r="Z3759" s="22" t="n">
        <x:v>476928</x:v>
      </x:c>
      <x:c r="AA3759" s="22" t="n">
        <x:v>368046</x:v>
      </x:c>
      <x:c r="AB3759" s="22" t="n">
        <x:v>108882</x:v>
      </x:c>
      <x:c r="AC3759" s="22" t="n">
        <x:v>0</x:v>
      </x:c>
      <x:c r="AD3759" s="22" t="n">
        <x:v>121095</x:v>
      </x:c>
      <x:c r="AE3759" s="2" t="n">
        <x:v>0</x:v>
      </x:c>
      <x:c r="AF3759" s="2" t="n">
        <x:v>1</x:v>
      </x:c>
    </x:row>
    <x:row r="3760" ht="23" customHeight="1">
      <x:c r="A3760" s="2" t="n">
        <x:v>3754</x:v>
      </x:c>
      <x:c r="B3760" s="24" t="n">
        <x:v>567387</x:v>
      </x:c>
      <x:c r="C3760" s="24" t="n">
        <x:v>283693.5</x:v>
      </x:c>
      <x:c r="D3760" s="24" t="n">
        <x:f>SUM(B3760:C3760)</x:f>
        <x:v>851080.5</x:v>
      </x:c>
      <x:c r="E3760" s="25" t="n">
        <x:f>B3760/D3760</x:f>
        <x:v>0.6666666666666666</x:v>
      </x:c>
      <x:c r="F3760" s="25" t="n">
        <x:f>C3760/D3760</x:f>
        <x:v>0.3333333333333333</x:v>
      </x:c>
      <x:c r="G3760" s="22" t="n">
        <x:v>1303479</x:v>
      </x:c>
      <x:c r="H3760" s="22" t="n">
        <x:v>427998.375</x:v>
      </x:c>
      <x:c r="I3760" s="22" t="n">
        <x:f>SUM(G3760:H3760)</x:f>
        <x:v>1731477.375</x:v>
      </x:c>
      <x:c r="J3760" s="22" t="n">
        <x:v>790533</x:v>
      </x:c>
      <x:c r="K3760" s="22" t="n">
        <x:v>60547.5</x:v>
      </x:c>
      <x:c r="L3760" s="22" t="n">
        <x:f>SUM(J3760:K3760)</x:f>
        <x:v>851080.5</x:v>
      </x:c>
      <x:c r="M3760" s="23" t="n">
        <x:f>D3760-L3760</x:f>
        <x:v>0</x:v>
      </x:c>
      <x:c r="N3760" s="22" t="n">
        <x:v>567387</x:v>
      </x:c>
      <x:c r="O3760" s="22" t="n">
        <x:v>283693.5</x:v>
      </x:c>
      <x:c r="P3760" s="14" t="n">
        <x:f>N3760/SUM(N3760:O3760)</x:f>
        <x:v>0.6666666666666666</x:v>
      </x:c>
      <x:c r="Q3760" s="22" t="n">
        <x:v>1303479</x:v>
      </x:c>
      <x:c r="R3760" s="22" t="n">
        <x:v>428515.875</x:v>
      </x:c>
      <x:c r="S3760" s="2" t="n">
        <x:v>2</x:v>
      </x:c>
      <x:c r="T3760" s="2" t="n">
        <x:v>1</x:v>
      </x:c>
      <x:c r="U3760" s="2" t="n">
        <x:v>1</x:v>
      </x:c>
      <x:c r="V3760" s="2" t="n">
        <x:v>1</x:v>
      </x:c>
      <x:c r="W3760" s="2" t="n">
        <x:v>2</x:v>
      </x:c>
      <x:c r="X3760" s="2" t="n">
        <x:v>2</x:v>
      </x:c>
      <x:c r="Y3760" s="2" t="n">
        <x:v>2</x:v>
      </x:c>
      <x:c r="Z3760" s="22" t="n">
        <x:v>422487</x:v>
      </x:c>
      <x:c r="AA3760" s="22" t="n">
        <x:v>368046</x:v>
      </x:c>
      <x:c r="AB3760" s="22" t="n">
        <x:v>54441</x:v>
      </x:c>
      <x:c r="AC3760" s="22" t="n">
        <x:v>0</x:v>
      </x:c>
      <x:c r="AD3760" s="22" t="n">
        <x:v>60547.5</x:v>
      </x:c>
      <x:c r="AE3760" s="2" t="n">
        <x:v>0</x:v>
      </x:c>
      <x:c r="AF3760" s="2" t="n">
        <x:v>0</x:v>
      </x:c>
    </x:row>
    <x:row r="3761" ht="23" customHeight="1">
      <x:c r="A3761" s="2" t="n">
        <x:v>3755</x:v>
      </x:c>
      <x:c r="B3761" s="24" t="n">
        <x:v>564014.625</x:v>
      </x:c>
      <x:c r="C3761" s="24" t="n">
        <x:v>402054.375</x:v>
      </x:c>
      <x:c r="D3761" s="24" t="n">
        <x:f>SUM(B3761:C3761)</x:f>
        <x:v>966069</x:v>
      </x:c>
      <x:c r="E3761" s="25" t="n">
        <x:f>B3761/D3761</x:f>
        <x:v>0.5838243696878794</x:v>
      </x:c>
      <x:c r="F3761" s="25" t="n">
        <x:f>C3761/D3761</x:f>
        <x:v>0.41617563031212057</x:v>
      </x:c>
      <x:c r="G3761" s="22" t="n">
        <x:v>1147271.625</x:v>
      </x:c>
      <x:c r="H3761" s="22" t="n">
        <x:v>926277.5625</x:v>
      </x:c>
      <x:c r="I3761" s="22" t="n">
        <x:f>SUM(G3761:H3761)</x:f>
        <x:v>2073549.1875</x:v>
      </x:c>
      <x:c r="J3761" s="22" t="n">
        <x:v>844974</x:v>
      </x:c>
      <x:c r="K3761" s="22" t="n">
        <x:v>121095</x:v>
      </x:c>
      <x:c r="L3761" s="22" t="n">
        <x:f>SUM(J3761:K3761)</x:f>
        <x:v>966069</x:v>
      </x:c>
      <x:c r="M3761" s="23" t="n">
        <x:f>D3761-L3761</x:f>
        <x:v>0</x:v>
      </x:c>
      <x:c r="N3761" s="22" t="n">
        <x:v>564790.875</x:v>
      </x:c>
      <x:c r="O3761" s="22" t="n">
        <x:v>401278.125</x:v>
      </x:c>
      <x:c r="P3761" s="14" t="n">
        <x:f>N3761/SUM(N3761:O3761)</x:f>
        <x:v>0.5846278837225912</x:v>
      </x:c>
      <x:c r="Q3761" s="22" t="n">
        <x:v>1147530.375</x:v>
      </x:c>
      <x:c r="R3761" s="22" t="n">
        <x:v>926795.0625</x:v>
      </x:c>
      <x:c r="S3761" s="2" t="n">
        <x:v>2</x:v>
      </x:c>
      <x:c r="T3761" s="2" t="n">
        <x:v>2</x:v>
      </x:c>
      <x:c r="U3761" s="2" t="n">
        <x:v>3</x:v>
      </x:c>
      <x:c r="V3761" s="2" t="n">
        <x:v>1</x:v>
      </x:c>
      <x:c r="W3761" s="2" t="n">
        <x:v>3</x:v>
      </x:c>
      <x:c r="X3761" s="2" t="n">
        <x:v>3</x:v>
      </x:c>
      <x:c r="Y3761" s="2" t="n">
        <x:v>3</x:v>
      </x:c>
      <x:c r="Z3761" s="22" t="n">
        <x:v>422487</x:v>
      </x:c>
      <x:c r="AA3761" s="22" t="n">
        <x:v>422487</x:v>
      </x:c>
      <x:c r="AB3761" s="22" t="n">
        <x:v>108882</x:v>
      </x:c>
      <x:c r="AC3761" s="22" t="n">
        <x:v>60547.5</x:v>
      </x:c>
      <x:c r="AD3761" s="22" t="n">
        <x:v>60547.5</x:v>
      </x:c>
      <x:c r="AE3761" s="2" t="n">
        <x:v>1</x:v>
      </x:c>
      <x:c r="AF3761" s="2" t="n">
        <x:v>0</x:v>
      </x:c>
    </x:row>
    <x:row r="3762" ht="23" customHeight="1">
      <x:c r="A3762" s="2" t="n">
        <x:v>3756</x:v>
      </x:c>
      <x:c r="B3762" s="24" t="n">
        <x:v>701070.1875</x:v>
      </x:c>
      <x:c r="C3762" s="24" t="n">
        <x:v>264998.8125</x:v>
      </x:c>
      <x:c r="D3762" s="24" t="n">
        <x:f>SUM(B3762:C3762)</x:f>
        <x:v>966069</x:v>
      </x:c>
      <x:c r="E3762" s="25" t="n">
        <x:f>B3762/D3762</x:f>
        <x:v>0.7256937004499678</x:v>
      </x:c>
      <x:c r="F3762" s="25" t="n">
        <x:f>C3762/D3762</x:f>
        <x:v>0.27430629955003216</x:v>
      </x:c>
      <x:c r="G3762" s="22" t="n">
        <x:v>1545345.5625</x:v>
      </x:c>
      <x:c r="H3762" s="22" t="n">
        <x:v>317550.9375</x:v>
      </x:c>
      <x:c r="I3762" s="22" t="n">
        <x:f>SUM(G3762:H3762)</x:f>
        <x:v>1862896.5</x:v>
      </x:c>
      <x:c r="J3762" s="22" t="n">
        <x:v>844974</x:v>
      </x:c>
      <x:c r="K3762" s="22" t="n">
        <x:v>121095</x:v>
      </x:c>
      <x:c r="L3762" s="22" t="n">
        <x:f>SUM(J3762:K3762)</x:f>
        <x:v>966069</x:v>
      </x:c>
      <x:c r="M3762" s="23" t="n">
        <x:f>D3762-L3762</x:f>
        <x:v>0</x:v>
      </x:c>
      <x:c r="N3762" s="22" t="n">
        <x:v>701846.4375</x:v>
      </x:c>
      <x:c r="O3762" s="22" t="n">
        <x:v>264222.5625</x:v>
      </x:c>
      <x:c r="P3762" s="14" t="n">
        <x:f>N3762/SUM(N3762:O3762)</x:f>
        <x:v>0.7264972144846796</x:v>
      </x:c>
      <x:c r="Q3762" s="22" t="n">
        <x:v>1545086.8125</x:v>
      </x:c>
      <x:c r="R3762" s="22" t="n">
        <x:v>317033.4375</x:v>
      </x:c>
      <x:c r="S3762" s="2" t="n">
        <x:v>3</x:v>
      </x:c>
      <x:c r="T3762" s="2" t="n">
        <x:v>1</x:v>
      </x:c>
      <x:c r="U3762" s="2" t="n">
        <x:v>3</x:v>
      </x:c>
      <x:c r="V3762" s="2" t="n">
        <x:v>1</x:v>
      </x:c>
      <x:c r="W3762" s="2" t="n">
        <x:v>3</x:v>
      </x:c>
      <x:c r="X3762" s="2" t="n">
        <x:v>3</x:v>
      </x:c>
      <x:c r="Y3762" s="2" t="n">
        <x:v>3</x:v>
      </x:c>
      <x:c r="Z3762" s="22" t="n">
        <x:v>476928</x:v>
      </x:c>
      <x:c r="AA3762" s="22" t="n">
        <x:v>368046</x:v>
      </x:c>
      <x:c r="AB3762" s="22" t="n">
        <x:v>108882</x:v>
      </x:c>
      <x:c r="AC3762" s="22" t="n">
        <x:v>0</x:v>
      </x:c>
      <x:c r="AD3762" s="22" t="n">
        <x:v>121095</x:v>
      </x:c>
      <x:c r="AE3762" s="2" t="n">
        <x:v>0</x:v>
      </x:c>
      <x:c r="AF3762" s="2" t="n">
        <x:v>1</x:v>
      </x:c>
    </x:row>
    <x:row r="3763" ht="23" customHeight="1">
      <x:c r="A3763" s="2" t="n">
        <x:v>3757</x:v>
      </x:c>
      <x:c r="B3763" s="24" t="n">
        <x:v>567387</x:v>
      </x:c>
      <x:c r="C3763" s="24" t="n">
        <x:v>283693.5</x:v>
      </x:c>
      <x:c r="D3763" s="24" t="n">
        <x:f>SUM(B3763:C3763)</x:f>
        <x:v>851080.5</x:v>
      </x:c>
      <x:c r="E3763" s="25" t="n">
        <x:f>B3763/D3763</x:f>
        <x:v>0.6666666666666666</x:v>
      </x:c>
      <x:c r="F3763" s="25" t="n">
        <x:f>C3763/D3763</x:f>
        <x:v>0.3333333333333333</x:v>
      </x:c>
      <x:c r="G3763" s="22" t="n">
        <x:v>1411662.375</x:v>
      </x:c>
      <x:c r="H3763" s="22" t="n">
        <x:v>283693.5</x:v>
      </x:c>
      <x:c r="I3763" s="22" t="n">
        <x:f>SUM(G3763:H3763)</x:f>
        <x:v>1695355.875</x:v>
      </x:c>
      <x:c r="J3763" s="22" t="n">
        <x:v>790533</x:v>
      </x:c>
      <x:c r="K3763" s="22" t="n">
        <x:v>60547.5</x:v>
      </x:c>
      <x:c r="L3763" s="22" t="n">
        <x:f>SUM(J3763:K3763)</x:f>
        <x:v>851080.5</x:v>
      </x:c>
      <x:c r="M3763" s="23" t="n">
        <x:f>D3763-L3763</x:f>
        <x:v>0</x:v>
      </x:c>
      <x:c r="N3763" s="22" t="n">
        <x:v>567387</x:v>
      </x:c>
      <x:c r="O3763" s="22" t="n">
        <x:v>283693.5</x:v>
      </x:c>
      <x:c r="P3763" s="14" t="n">
        <x:f>N3763/SUM(N3763:O3763)</x:f>
        <x:v>0.6666666666666666</x:v>
      </x:c>
      <x:c r="Q3763" s="22" t="n">
        <x:v>1410627.375</x:v>
      </x:c>
      <x:c r="R3763" s="22" t="n">
        <x:v>283693.5</x:v>
      </x:c>
      <x:c r="S3763" s="2" t="n">
        <x:v>2</x:v>
      </x:c>
      <x:c r="T3763" s="2" t="n">
        <x:v>1</x:v>
      </x:c>
      <x:c r="U3763" s="2" t="n">
        <x:v>1</x:v>
      </x:c>
      <x:c r="V3763" s="2" t="n">
        <x:v>1</x:v>
      </x:c>
      <x:c r="W3763" s="2" t="n">
        <x:v>2</x:v>
      </x:c>
      <x:c r="X3763" s="2" t="n">
        <x:v>2</x:v>
      </x:c>
      <x:c r="Y3763" s="2" t="n">
        <x:v>2</x:v>
      </x:c>
      <x:c r="Z3763" s="22" t="n">
        <x:v>422487</x:v>
      </x:c>
      <x:c r="AA3763" s="22" t="n">
        <x:v>368046</x:v>
      </x:c>
      <x:c r="AB3763" s="22" t="n">
        <x:v>54441</x:v>
      </x:c>
      <x:c r="AC3763" s="22" t="n">
        <x:v>0</x:v>
      </x:c>
      <x:c r="AD3763" s="22" t="n">
        <x:v>60547.5</x:v>
      </x:c>
      <x:c r="AE3763" s="2" t="n">
        <x:v>0</x:v>
      </x:c>
      <x:c r="AF3763" s="2" t="n">
        <x:v>0</x:v>
      </x:c>
    </x:row>
    <x:row r="3764" ht="23" customHeight="1">
      <x:c r="A3764" s="2" t="n">
        <x:v>3758</x:v>
      </x:c>
      <x:c r="B3764" s="24" t="n">
        <x:v>680864.4</x:v>
      </x:c>
      <x:c r="C3764" s="24" t="n">
        <x:v>170216.1</x:v>
      </x:c>
      <x:c r="D3764" s="24" t="n">
        <x:f>SUM(B3764:C3764)</x:f>
        <x:v>851080.5</x:v>
      </x:c>
      <x:c r="E3764" s="25" t="n">
        <x:f>B3764/D3764</x:f>
        <x:v>0.8</x:v>
      </x:c>
      <x:c r="F3764" s="25" t="n">
        <x:f>C3764/D3764</x:f>
        <x:v>0.2</x:v>
      </x:c>
      <x:c r="G3764" s="22" t="n">
        <x:v>879015.1500000001</x:v>
      </x:c>
      <x:c r="H3764" s="22" t="n">
        <x:v>952055.1</x:v>
      </x:c>
      <x:c r="I3764" s="22" t="n">
        <x:f>SUM(G3764:H3764)</x:f>
        <x:v>1831070.25</x:v>
      </x:c>
      <x:c r="J3764" s="22" t="n">
        <x:v>790533</x:v>
      </x:c>
      <x:c r="K3764" s="22" t="n">
        <x:v>60547.5</x:v>
      </x:c>
      <x:c r="L3764" s="22" t="n">
        <x:f>SUM(J3764:K3764)</x:f>
        <x:v>851080.5</x:v>
      </x:c>
      <x:c r="M3764" s="23" t="n">
        <x:f>D3764-L3764</x:f>
        <x:v>0</x:v>
      </x:c>
      <x:c r="N3764" s="22" t="n">
        <x:v>680864.4</x:v>
      </x:c>
      <x:c r="O3764" s="22" t="n">
        <x:v>170216.1</x:v>
      </x:c>
      <x:c r="P3764" s="14" t="n">
        <x:f>N3764/SUM(N3764:O3764)</x:f>
        <x:v>0.8</x:v>
      </x:c>
      <x:c r="Q3764" s="22" t="n">
        <x:v>878497.6500000001</x:v>
      </x:c>
      <x:c r="R3764" s="22" t="n">
        <x:v>952313.85</x:v>
      </x:c>
      <x:c r="S3764" s="2" t="n">
        <x:v>1</x:v>
      </x:c>
      <x:c r="T3764" s="2" t="n">
        <x:v>2</x:v>
      </x:c>
      <x:c r="U3764" s="2" t="n">
        <x:v>2</x:v>
      </x:c>
      <x:c r="V3764" s="2" t="n">
        <x:v>1</x:v>
      </x:c>
      <x:c r="W3764" s="2" t="n">
        <x:v>2</x:v>
      </x:c>
      <x:c r="X3764" s="2" t="n">
        <x:v>2</x:v>
      </x:c>
      <x:c r="Y3764" s="2" t="n">
        <x:v>2</x:v>
      </x:c>
      <x:c r="Z3764" s="22" t="n">
        <x:v>368046</x:v>
      </x:c>
      <x:c r="AA3764" s="22" t="n">
        <x:v>422487</x:v>
      </x:c>
      <x:c r="AB3764" s="22" t="n">
        <x:v>54441</x:v>
      </x:c>
      <x:c r="AC3764" s="22" t="n">
        <x:v>60547.5</x:v>
      </x:c>
      <x:c r="AD3764" s="22" t="n">
        <x:v>0</x:v>
      </x:c>
      <x:c r="AE3764" s="2" t="n">
        <x:v>0</x:v>
      </x:c>
      <x:c r="AF3764" s="2" t="n">
        <x:v>0</x:v>
      </x:c>
    </x:row>
    <x:row r="3765" ht="23" customHeight="1">
      <x:c r="A3765" s="2" t="n">
        <x:v>3759</x:v>
      </x:c>
      <x:c r="B3765" s="24" t="n">
        <x:v>528517</x:v>
      </x:c>
      <x:c r="C3765" s="24" t="n">
        <x:v>552540.5</x:v>
      </x:c>
      <x:c r="D3765" s="24" t="n">
        <x:f>SUM(B3765:C3765)</x:f>
        <x:v>1081057.5</x:v>
      </x:c>
      <x:c r="E3765" s="25" t="n">
        <x:f>B3765/D3765</x:f>
        <x:v>0.4888888888888889</x:v>
      </x:c>
      <x:c r="F3765" s="25" t="n">
        <x:f>C3765/D3765</x:f>
        <x:v>0.5111111111111111</x:v>
      </x:c>
      <x:c r="G3765" s="22" t="n">
        <x:v>603985.75</x:v>
      </x:c>
      <x:c r="H3765" s="22" t="n">
        <x:v>1348998.875</x:v>
      </x:c>
      <x:c r="I3765" s="22" t="n">
        <x:f>SUM(G3765:H3765)</x:f>
        <x:v>1952984.625</x:v>
      </x:c>
      <x:c r="J3765" s="22" t="n">
        <x:v>899415</x:v>
      </x:c>
      <x:c r="K3765" s="22" t="n">
        <x:v>181642.5</x:v>
      </x:c>
      <x:c r="L3765" s="22" t="n">
        <x:f>SUM(J3765:K3765)</x:f>
        <x:v>1081057.5</x:v>
      </x:c>
      <x:c r="M3765" s="23" t="n">
        <x:f>D3765-L3765</x:f>
        <x:v>0</x:v>
      </x:c>
      <x:c r="N3765" s="22" t="n">
        <x:v>528517</x:v>
      </x:c>
      <x:c r="O3765" s="22" t="n">
        <x:v>552540.5</x:v>
      </x:c>
      <x:c r="P3765" s="14" t="n">
        <x:f>N3765/SUM(N3765:O3765)</x:f>
        <x:v>0.4888888888888889</x:v>
      </x:c>
      <x:c r="Q3765" s="22" t="n">
        <x:v>603468.25</x:v>
      </x:c>
      <x:c r="R3765" s="22" t="n">
        <x:v>1349775.125</x:v>
      </x:c>
      <x:c r="S3765" s="2" t="n">
        <x:v>1</x:v>
      </x:c>
      <x:c r="T3765" s="2" t="n">
        <x:v>4</x:v>
      </x:c>
      <x:c r="U3765" s="2" t="n">
        <x:v>3</x:v>
      </x:c>
      <x:c r="V3765" s="2" t="n">
        <x:v>3</x:v>
      </x:c>
      <x:c r="W3765" s="2" t="n">
        <x:v>4</x:v>
      </x:c>
      <x:c r="X3765" s="2" t="n">
        <x:v>4</x:v>
      </x:c>
      <x:c r="Y3765" s="2" t="n">
        <x:v>4</x:v>
      </x:c>
      <x:c r="Z3765" s="22" t="n">
        <x:v>368046</x:v>
      </x:c>
      <x:c r="AA3765" s="22" t="n">
        <x:v>531369</x:v>
      </x:c>
      <x:c r="AB3765" s="22" t="n">
        <x:v>163323</x:v>
      </x:c>
      <x:c r="AC3765" s="22" t="n">
        <x:v>181642.5</x:v>
      </x:c>
      <x:c r="AD3765" s="22" t="n">
        <x:v>0</x:v>
      </x:c>
      <x:c r="AE3765" s="2" t="n">
        <x:v>0</x:v>
      </x:c>
      <x:c r="AF3765" s="2" t="n">
        <x:v>0</x:v>
      </x:c>
    </x:row>
    <x:row r="3766" ht="23" customHeight="1">
      <x:c r="A3766" s="2" t="n">
        <x:v>3760</x:v>
      </x:c>
      <x:c r="B3766" s="24" t="n">
        <x:v>701070.1875</x:v>
      </x:c>
      <x:c r="C3766" s="24" t="n">
        <x:v>264998.8125</x:v>
      </x:c>
      <x:c r="D3766" s="24" t="n">
        <x:f>SUM(B3766:C3766)</x:f>
        <x:v>966069</x:v>
      </x:c>
      <x:c r="E3766" s="25" t="n">
        <x:f>B3766/D3766</x:f>
        <x:v>0.7256937004499678</x:v>
      </x:c>
      <x:c r="F3766" s="25" t="n">
        <x:f>C3766/D3766</x:f>
        <x:v>0.27430629955003216</x:v>
      </x:c>
      <x:c r="G3766" s="22" t="n">
        <x:v>1545345.5625</x:v>
      </x:c>
      <x:c r="H3766" s="22" t="n">
        <x:v>317550.9375</x:v>
      </x:c>
      <x:c r="I3766" s="22" t="n">
        <x:f>SUM(G3766:H3766)</x:f>
        <x:v>1862896.5</x:v>
      </x:c>
      <x:c r="J3766" s="22" t="n">
        <x:v>844974</x:v>
      </x:c>
      <x:c r="K3766" s="22" t="n">
        <x:v>121095</x:v>
      </x:c>
      <x:c r="L3766" s="22" t="n">
        <x:f>SUM(J3766:K3766)</x:f>
        <x:v>966069</x:v>
      </x:c>
      <x:c r="M3766" s="23" t="n">
        <x:f>D3766-L3766</x:f>
        <x:v>0</x:v>
      </x:c>
      <x:c r="N3766" s="22" t="n">
        <x:v>701846.4375</x:v>
      </x:c>
      <x:c r="O3766" s="22" t="n">
        <x:v>264222.5625</x:v>
      </x:c>
      <x:c r="P3766" s="14" t="n">
        <x:f>N3766/SUM(N3766:O3766)</x:f>
        <x:v>0.7264972144846796</x:v>
      </x:c>
      <x:c r="Q3766" s="22" t="n">
        <x:v>1545086.8125</x:v>
      </x:c>
      <x:c r="R3766" s="22" t="n">
        <x:v>317033.4375</x:v>
      </x:c>
      <x:c r="S3766" s="2" t="n">
        <x:v>3</x:v>
      </x:c>
      <x:c r="T3766" s="2" t="n">
        <x:v>1</x:v>
      </x:c>
      <x:c r="U3766" s="2" t="n">
        <x:v>1</x:v>
      </x:c>
      <x:c r="V3766" s="2" t="n">
        <x:v>1</x:v>
      </x:c>
      <x:c r="W3766" s="2" t="n">
        <x:v>3</x:v>
      </x:c>
      <x:c r="X3766" s="2" t="n">
        <x:v>3</x:v>
      </x:c>
      <x:c r="Y3766" s="2" t="n">
        <x:v>3</x:v>
      </x:c>
      <x:c r="Z3766" s="22" t="n">
        <x:v>476928</x:v>
      </x:c>
      <x:c r="AA3766" s="22" t="n">
        <x:v>368046</x:v>
      </x:c>
      <x:c r="AB3766" s="22" t="n">
        <x:v>108882</x:v>
      </x:c>
      <x:c r="AC3766" s="22" t="n">
        <x:v>0</x:v>
      </x:c>
      <x:c r="AD3766" s="22" t="n">
        <x:v>121095</x:v>
      </x:c>
      <x:c r="AE3766" s="2" t="n">
        <x:v>0</x:v>
      </x:c>
      <x:c r="AF3766" s="2" t="n">
        <x:v>1</x:v>
      </x:c>
    </x:row>
    <x:row r="3767" ht="23" customHeight="1">
      <x:c r="A3767" s="2" t="n">
        <x:v>3761</x:v>
      </x:c>
      <x:c r="B3767" s="24" t="n">
        <x:v>851080.5</x:v>
      </x:c>
      <x:c r="C3767" s="24" t="n">
        <x:v>0</x:v>
      </x:c>
      <x:c r="D3767" s="24" t="n">
        <x:f>SUM(B3767:C3767)</x:f>
        <x:v>851080.5</x:v>
      </x:c>
      <x:c r="E3767" s="25" t="n">
        <x:f>B3767/D3767</x:f>
        <x:v>1</x:v>
      </x:c>
      <x:c r="F3767" s="25" t="n">
        <x:f>C3767/D3767</x:f>
        <x:v>0</x:v>
      </x:c>
      <x:c r="G3767" s="22" t="n">
        <x:v>1587172.5</x:v>
      </x:c>
      <x:c r="H3767" s="22" t="n">
        <x:v>144304.875</x:v>
      </x:c>
      <x:c r="I3767" s="22" t="n">
        <x:f>SUM(G3767:H3767)</x:f>
        <x:v>1731477.375</x:v>
      </x:c>
      <x:c r="J3767" s="22" t="n">
        <x:v>790533</x:v>
      </x:c>
      <x:c r="K3767" s="22" t="n">
        <x:v>60547.5</x:v>
      </x:c>
      <x:c r="L3767" s="22" t="n">
        <x:f>SUM(J3767:K3767)</x:f>
        <x:v>851080.5</x:v>
      </x:c>
      <x:c r="M3767" s="23" t="n">
        <x:f>D3767-L3767</x:f>
        <x:v>0</x:v>
      </x:c>
      <x:c r="N3767" s="22" t="n">
        <x:v>851080.5</x:v>
      </x:c>
      <x:c r="O3767" s="22" t="n">
        <x:v>0</x:v>
      </x:c>
      <x:c r="P3767" s="14" t="n">
        <x:f>N3767/SUM(N3767:O3767)</x:f>
        <x:v>1</x:v>
      </x:c>
      <x:c r="Q3767" s="22" t="n">
        <x:v>1587172.5</x:v>
      </x:c>
      <x:c r="R3767" s="22" t="n">
        <x:v>144822.375</x:v>
      </x:c>
      <x:c r="S3767" s="2" t="n">
        <x:v>2</x:v>
      </x:c>
      <x:c r="T3767" s="2" t="n">
        <x:v>1</x:v>
      </x:c>
      <x:c r="U3767" s="2" t="n">
        <x:v>3</x:v>
      </x:c>
      <x:c r="V3767" s="2" t="n">
        <x:v>0</x:v>
      </x:c>
      <x:c r="W3767" s="2" t="n">
        <x:v>2</x:v>
      </x:c>
      <x:c r="X3767" s="2" t="n">
        <x:v>2</x:v>
      </x:c>
      <x:c r="Y3767" s="2" t="n">
        <x:v>2</x:v>
      </x:c>
      <x:c r="Z3767" s="22" t="n">
        <x:v>422487</x:v>
      </x:c>
      <x:c r="AA3767" s="22" t="n">
        <x:v>368046</x:v>
      </x:c>
      <x:c r="AB3767" s="22" t="n">
        <x:v>54441</x:v>
      </x:c>
      <x:c r="AC3767" s="22" t="n">
        <x:v>0</x:v>
      </x:c>
      <x:c r="AD3767" s="22" t="n">
        <x:v>60547.5</x:v>
      </x:c>
      <x:c r="AE3767" s="2" t="n">
        <x:v>0</x:v>
      </x:c>
      <x:c r="AF3767" s="2" t="n">
        <x:v>0</x:v>
      </x:c>
    </x:row>
    <x:row r="3768" ht="23" customHeight="1">
      <x:c r="A3768" s="2" t="n">
        <x:v>3762</x:v>
      </x:c>
      <x:c r="B3768" s="24" t="n">
        <x:v>876344.8500000001</x:v>
      </x:c>
      <x:c r="C3768" s="24" t="n">
        <x:v>204712.65000000002</x:v>
      </x:c>
      <x:c r="D3768" s="24" t="n">
        <x:f>SUM(B3768:C3768)</x:f>
        <x:v>1081057.5</x:v>
      </x:c>
      <x:c r="E3768" s="25" t="n">
        <x:f>B3768/D3768</x:f>
        <x:v>0.8106366682623266</x:v>
      </x:c>
      <x:c r="F3768" s="25" t="n">
        <x:f>C3768/D3768</x:f>
        <x:v>0.18936333173767356</x:v>
      </x:c>
      <x:c r="G3768" s="22" t="n">
        <x:v>1573401.8249999997</x:v>
      </x:c>
      <x:c r="H3768" s="22" t="n">
        <x:v>402591.7125</x:v>
      </x:c>
      <x:c r="I3768" s="22" t="n">
        <x:f>SUM(G3768:H3768)</x:f>
        <x:v>1975993.5374999996</x:v>
      </x:c>
      <x:c r="J3768" s="22" t="n">
        <x:v>899415</x:v>
      </x:c>
      <x:c r="K3768" s="22" t="n">
        <x:v>181642.5</x:v>
      </x:c>
      <x:c r="L3768" s="22" t="n">
        <x:f>SUM(J3768:K3768)</x:f>
        <x:v>1081057.5</x:v>
      </x:c>
      <x:c r="M3768" s="23" t="n">
        <x:f>D3768-L3768</x:f>
        <x:v>0</x:v>
      </x:c>
      <x:c r="N3768" s="22" t="n">
        <x:v>876344.8500000001</x:v>
      </x:c>
      <x:c r="O3768" s="22" t="n">
        <x:v>204712.65000000002</x:v>
      </x:c>
      <x:c r="P3768" s="14" t="n">
        <x:f>N3768/SUM(N3768:O3768)</x:f>
        <x:v>0.8106366682623266</x:v>
      </x:c>
      <x:c r="Q3768" s="22" t="n">
        <x:v>1572366.8249999997</x:v>
      </x:c>
      <x:c r="R3768" s="22" t="n">
        <x:v>403109.2125</x:v>
      </x:c>
      <x:c r="S3768" s="2" t="n">
        <x:v>3</x:v>
      </x:c>
      <x:c r="T3768" s="2" t="n">
        <x:v>2</x:v>
      </x:c>
      <x:c r="U3768" s="2" t="n">
        <x:v>5</x:v>
      </x:c>
      <x:c r="V3768" s="2" t="n">
        <x:v>2</x:v>
      </x:c>
      <x:c r="W3768" s="2" t="n">
        <x:v>4</x:v>
      </x:c>
      <x:c r="X3768" s="2" t="n">
        <x:v>4</x:v>
      </x:c>
      <x:c r="Y3768" s="2" t="n">
        <x:v>4</x:v>
      </x:c>
      <x:c r="Z3768" s="22" t="n">
        <x:v>476928</x:v>
      </x:c>
      <x:c r="AA3768" s="22" t="n">
        <x:v>422487</x:v>
      </x:c>
      <x:c r="AB3768" s="22" t="n">
        <x:v>163323</x:v>
      </x:c>
      <x:c r="AC3768" s="22" t="n">
        <x:v>60547.5</x:v>
      </x:c>
      <x:c r="AD3768" s="22" t="n">
        <x:v>121095</x:v>
      </x:c>
      <x:c r="AE3768" s="2" t="n">
        <x:v>0</x:v>
      </x:c>
      <x:c r="AF3768" s="2" t="n">
        <x:v>0</x:v>
      </x:c>
    </x:row>
    <x:row r="3769" ht="23" customHeight="1">
      <x:c r="A3769" s="2" t="n">
        <x:v>3763</x:v>
      </x:c>
      <x:c r="B3769" s="24" t="n">
        <x:v>0</x:v>
      </x:c>
      <x:c r="C3769" s="24" t="n">
        <x:v>1081057.5</x:v>
      </x:c>
      <x:c r="D3769" s="24" t="n">
        <x:f>SUM(B3769:C3769)</x:f>
        <x:v>1081057.5</x:v>
      </x:c>
      <x:c r="E3769" s="25" t="n">
        <x:f>B3769/D3769</x:f>
        <x:v>0</x:v>
      </x:c>
      <x:c r="F3769" s="25" t="n">
        <x:f>C3769/D3769</x:f>
        <x:v>1</x:v>
      </x:c>
      <x:c r="G3769" s="22" t="n">
        <x:v>460575</x:v>
      </x:c>
      <x:c r="H3769" s="22" t="n">
        <x:v>1837267.3125</x:v>
      </x:c>
      <x:c r="I3769" s="22" t="n">
        <x:f>SUM(G3769:H3769)</x:f>
        <x:v>2297842.3125</x:v>
      </x:c>
      <x:c r="J3769" s="22" t="n">
        <x:v>899415</x:v>
      </x:c>
      <x:c r="K3769" s="22" t="n">
        <x:v>181642.5</x:v>
      </x:c>
      <x:c r="L3769" s="22" t="n">
        <x:f>SUM(J3769:K3769)</x:f>
        <x:v>1081057.5</x:v>
      </x:c>
      <x:c r="M3769" s="23" t="n">
        <x:f>D3769-L3769</x:f>
        <x:v>0</x:v>
      </x:c>
      <x:c r="N3769" s="22" t="n">
        <x:v>0</x:v>
      </x:c>
      <x:c r="O3769" s="22" t="n">
        <x:v>1081057.5</x:v>
      </x:c>
      <x:c r="P3769" s="14" t="n">
        <x:f>N3769/SUM(N3769:O3769)</x:f>
        <x:v>0</x:v>
      </x:c>
      <x:c r="Q3769" s="22" t="n">
        <x:v>460057.5</x:v>
      </x:c>
      <x:c r="R3769" s="22" t="n">
        <x:v>1838108.25</x:v>
      </x:c>
      <x:c r="S3769" s="2" t="n">
        <x:v>2</x:v>
      </x:c>
      <x:c r="T3769" s="2" t="n">
        <x:v>3</x:v>
      </x:c>
      <x:c r="U3769" s="2" t="n">
        <x:v>0</x:v>
      </x:c>
      <x:c r="V3769" s="2" t="n">
        <x:v>3</x:v>
      </x:c>
      <x:c r="W3769" s="2" t="n">
        <x:v>4</x:v>
      </x:c>
      <x:c r="X3769" s="2" t="n">
        <x:v>4</x:v>
      </x:c>
      <x:c r="Y3769" s="2" t="n">
        <x:v>4</x:v>
      </x:c>
      <x:c r="Z3769" s="22" t="n">
        <x:v>422487</x:v>
      </x:c>
      <x:c r="AA3769" s="22" t="n">
        <x:v>476928</x:v>
      </x:c>
      <x:c r="AB3769" s="22" t="n">
        <x:v>163323</x:v>
      </x:c>
      <x:c r="AC3769" s="22" t="n">
        <x:v>121095</x:v>
      </x:c>
      <x:c r="AD3769" s="22" t="n">
        <x:v>60547.5</x:v>
      </x:c>
      <x:c r="AE3769" s="2" t="n">
        <x:v>2</x:v>
      </x:c>
      <x:c r="AF3769" s="2" t="n">
        <x:v>0</x:v>
      </x:c>
    </x:row>
    <x:row r="3770" ht="23" customHeight="1">
      <x:c r="A3770" s="2" t="n">
        <x:v>3764</x:v>
      </x:c>
      <x:c r="B3770" s="24" t="n">
        <x:v>693629.6875</x:v>
      </x:c>
      <x:c r="C3770" s="24" t="n">
        <x:v>387427.8125</x:v>
      </x:c>
      <x:c r="D3770" s="24" t="n">
        <x:f>SUM(B3770:C3770)</x:f>
        <x:v>1081057.5</x:v>
      </x:c>
      <x:c r="E3770" s="25" t="n">
        <x:f>B3770/D3770</x:f>
        <x:v>0.6416214563055157</x:v>
      </x:c>
      <x:c r="F3770" s="25" t="n">
        <x:f>C3770/D3770</x:f>
        <x:v>0.35837854369448435</x:v>
      </x:c>
      <x:c r="G3770" s="22" t="n">
        <x:v>1557026.6875</x:v>
      </x:c>
      <x:c r="H3770" s="22" t="n">
        <x:v>514586.7265625</x:v>
      </x:c>
      <x:c r="I3770" s="22" t="n">
        <x:f>SUM(G3770:H3770)</x:f>
        <x:v>2071613.4140625</x:v>
      </x:c>
      <x:c r="J3770" s="22" t="n">
        <x:v>899415</x:v>
      </x:c>
      <x:c r="K3770" s="22" t="n">
        <x:v>181642.5</x:v>
      </x:c>
      <x:c r="L3770" s="22" t="n">
        <x:f>SUM(J3770:K3770)</x:f>
        <x:v>1081057.5</x:v>
      </x:c>
      <x:c r="M3770" s="23" t="n">
        <x:f>D3770-L3770</x:f>
        <x:v>0</x:v>
      </x:c>
      <x:c r="N3770" s="22" t="n">
        <x:v>694276.5625</x:v>
      </x:c>
      <x:c r="O3770" s="22" t="n">
        <x:v>386780.9375</x:v>
      </x:c>
      <x:c r="P3770" s="14" t="n">
        <x:f>N3770/SUM(N3770:O3770)</x:f>
        <x:v>0.6422198287325143</x:v>
      </x:c>
      <x:c r="Q3770" s="22" t="n">
        <x:v>1557932.3125</x:v>
      </x:c>
      <x:c r="R3770" s="22" t="n">
        <x:v>514764.6171875</x:v>
      </x:c>
      <x:c r="S3770" s="2" t="n">
        <x:v>4</x:v>
      </x:c>
      <x:c r="T3770" s="2" t="n">
        <x:v>1</x:v>
      </x:c>
      <x:c r="U3770" s="2" t="n">
        <x:v>3</x:v>
      </x:c>
      <x:c r="V3770" s="2" t="n">
        <x:v>2</x:v>
      </x:c>
      <x:c r="W3770" s="2" t="n">
        <x:v>4</x:v>
      </x:c>
      <x:c r="X3770" s="2" t="n">
        <x:v>4</x:v>
      </x:c>
      <x:c r="Y3770" s="2" t="n">
        <x:v>4</x:v>
      </x:c>
      <x:c r="Z3770" s="22" t="n">
        <x:v>531369</x:v>
      </x:c>
      <x:c r="AA3770" s="22" t="n">
        <x:v>368046</x:v>
      </x:c>
      <x:c r="AB3770" s="22" t="n">
        <x:v>163323</x:v>
      </x:c>
      <x:c r="AC3770" s="22" t="n">
        <x:v>0</x:v>
      </x:c>
      <x:c r="AD3770" s="22" t="n">
        <x:v>181642.5</x:v>
      </x:c>
      <x:c r="AE3770" s="2" t="n">
        <x:v>1</x:v>
      </x:c>
      <x:c r="AF3770" s="2" t="n">
        <x:v>0</x:v>
      </x:c>
    </x:row>
    <x:row r="3771" ht="23" customHeight="1">
      <x:c r="A3771" s="2" t="n">
        <x:v>3765</x:v>
      </x:c>
      <x:c r="B3771" s="24" t="n">
        <x:v>663210.75</x:v>
      </x:c>
      <x:c r="C3771" s="24" t="n">
        <x:v>302858.25</x:v>
      </x:c>
      <x:c r="D3771" s="24" t="n">
        <x:f>SUM(B3771:C3771)</x:f>
        <x:v>966069</x:v>
      </x:c>
      <x:c r="E3771" s="25" t="n">
        <x:f>B3771/D3771</x:f>
        <x:v>0.6865045353903293</x:v>
      </x:c>
      <x:c r="F3771" s="25" t="n">
        <x:f>C3771/D3771</x:f>
        <x:v>0.31349546460967076</x:v>
      </x:c>
      <x:c r="G3771" s="22" t="n">
        <x:v>1321936.5</x:v>
      </x:c>
      <x:c r="H3771" s="22" t="n">
        <x:v>616109.625</x:v>
      </x:c>
      <x:c r="I3771" s="22" t="n">
        <x:f>SUM(G3771:H3771)</x:f>
        <x:v>1938046.125</x:v>
      </x:c>
      <x:c r="J3771" s="22" t="n">
        <x:v>844974</x:v>
      </x:c>
      <x:c r="K3771" s="22" t="n">
        <x:v>121095</x:v>
      </x:c>
      <x:c r="L3771" s="22" t="n">
        <x:f>SUM(J3771:K3771)</x:f>
        <x:v>966069</x:v>
      </x:c>
      <x:c r="M3771" s="23" t="n">
        <x:f>D3771-L3771</x:f>
        <x:v>0</x:v>
      </x:c>
      <x:c r="N3771" s="22" t="n">
        <x:v>663210.75</x:v>
      </x:c>
      <x:c r="O3771" s="22" t="n">
        <x:v>302858.25</x:v>
      </x:c>
      <x:c r="P3771" s="14" t="n">
        <x:f>N3771/SUM(N3771:O3771)</x:f>
        <x:v>0.6865045353903293</x:v>
      </x:c>
      <x:c r="Q3771" s="22" t="n">
        <x:v>1320901.5</x:v>
      </x:c>
      <x:c r="R3771" s="22" t="n">
        <x:v>616368.375</x:v>
      </x:c>
      <x:c r="S3771" s="2" t="n">
        <x:v>2</x:v>
      </x:c>
      <x:c r="T3771" s="2" t="n">
        <x:v>2</x:v>
      </x:c>
      <x:c r="U3771" s="2" t="n">
        <x:v>4</x:v>
      </x:c>
      <x:c r="V3771" s="2" t="n">
        <x:v>2</x:v>
      </x:c>
      <x:c r="W3771" s="2" t="n">
        <x:v>3</x:v>
      </x:c>
      <x:c r="X3771" s="2" t="n">
        <x:v>3</x:v>
      </x:c>
      <x:c r="Y3771" s="2" t="n">
        <x:v>3</x:v>
      </x:c>
      <x:c r="Z3771" s="22" t="n">
        <x:v>422487</x:v>
      </x:c>
      <x:c r="AA3771" s="22" t="n">
        <x:v>422487</x:v>
      </x:c>
      <x:c r="AB3771" s="22" t="n">
        <x:v>108882</x:v>
      </x:c>
      <x:c r="AC3771" s="22" t="n">
        <x:v>60547.5</x:v>
      </x:c>
      <x:c r="AD3771" s="22" t="n">
        <x:v>60547.5</x:v>
      </x:c>
      <x:c r="AE3771" s="2" t="n">
        <x:v>0</x:v>
      </x:c>
      <x:c r="AF3771" s="2" t="n">
        <x:v>0</x:v>
      </x:c>
    </x:row>
    <x:row r="3772" ht="23" customHeight="1">
      <x:c r="A3772" s="2" t="n">
        <x:v>3766</x:v>
      </x:c>
      <x:c r="B3772" s="24" t="n">
        <x:v>966069</x:v>
      </x:c>
      <x:c r="C3772" s="24" t="n">
        <x:v>0</x:v>
      </x:c>
      <x:c r="D3772" s="24" t="n">
        <x:f>SUM(B3772:C3772)</x:f>
        <x:v>966069</x:v>
      </x:c>
      <x:c r="E3772" s="25" t="n">
        <x:f>B3772/D3772</x:f>
        <x:v>1</x:v>
      </x:c>
      <x:c r="F3772" s="25" t="n">
        <x:f>C3772/D3772</x:f>
        <x:v>0</x:v>
      </x:c>
      <x:c r="G3772" s="22" t="n">
        <x:v>1058598</x:v>
      </x:c>
      <x:c r="H3772" s="22" t="n">
        <x:v>750711.375</x:v>
      </x:c>
      <x:c r="I3772" s="22" t="n">
        <x:f>SUM(G3772:H3772)</x:f>
        <x:v>1809309.375</x:v>
      </x:c>
      <x:c r="J3772" s="22" t="n">
        <x:v>844974</x:v>
      </x:c>
      <x:c r="K3772" s="22" t="n">
        <x:v>121095</x:v>
      </x:c>
      <x:c r="L3772" s="22" t="n">
        <x:f>SUM(J3772:K3772)</x:f>
        <x:v>966069</x:v>
      </x:c>
      <x:c r="M3772" s="23" t="n">
        <x:f>D3772-L3772</x:f>
        <x:v>0</x:v>
      </x:c>
      <x:c r="N3772" s="22" t="n">
        <x:v>966069</x:v>
      </x:c>
      <x:c r="O3772" s="22" t="n">
        <x:v>0</x:v>
      </x:c>
      <x:c r="P3772" s="14" t="n">
        <x:f>N3772/SUM(N3772:O3772)</x:f>
        <x:v>1</x:v>
      </x:c>
      <x:c r="Q3772" s="22" t="n">
        <x:v>1058080.5</x:v>
      </x:c>
      <x:c r="R3772" s="22" t="n">
        <x:v>751228.875</x:v>
      </x:c>
      <x:c r="S3772" s="2" t="n">
        <x:v>1</x:v>
      </x:c>
      <x:c r="T3772" s="2" t="n">
        <x:v>3</x:v>
      </x:c>
      <x:c r="U3772" s="2" t="n">
        <x:v>3</x:v>
      </x:c>
      <x:c r="V3772" s="2" t="n">
        <x:v>0</x:v>
      </x:c>
      <x:c r="W3772" s="2" t="n">
        <x:v>3</x:v>
      </x:c>
      <x:c r="X3772" s="2" t="n">
        <x:v>3</x:v>
      </x:c>
      <x:c r="Y3772" s="2" t="n">
        <x:v>3</x:v>
      </x:c>
      <x:c r="Z3772" s="22" t="n">
        <x:v>368046</x:v>
      </x:c>
      <x:c r="AA3772" s="22" t="n">
        <x:v>476928</x:v>
      </x:c>
      <x:c r="AB3772" s="22" t="n">
        <x:v>108882</x:v>
      </x:c>
      <x:c r="AC3772" s="22" t="n">
        <x:v>121095</x:v>
      </x:c>
      <x:c r="AD3772" s="22" t="n">
        <x:v>0</x:v>
      </x:c>
      <x:c r="AE3772" s="2" t="n">
        <x:v>0</x:v>
      </x:c>
      <x:c r="AF3772" s="2" t="n">
        <x:v>0</x:v>
      </x:c>
    </x:row>
    <x:row r="3773" ht="23" customHeight="1">
      <x:c r="A3773" s="2" t="n">
        <x:v>3767</x:v>
      </x:c>
      <x:c r="B3773" s="24" t="n">
        <x:v>658049.765625</x:v>
      </x:c>
      <x:c r="C3773" s="24" t="n">
        <x:v>423007.734375</x:v>
      </x:c>
      <x:c r="D3773" s="24" t="n">
        <x:f>SUM(B3773:C3773)</x:f>
        <x:v>1081057.5</x:v>
      </x:c>
      <x:c r="E3773" s="25" t="n">
        <x:f>B3773/D3773</x:f>
        <x:v>0.6087093106749641</x:v>
      </x:c>
      <x:c r="F3773" s="25" t="n">
        <x:f>C3773/D3773</x:f>
        <x:v>0.3912906893250359</x:v>
      </x:c>
      <x:c r="G3773" s="22" t="n">
        <x:v>1597799.578125</x:v>
      </x:c>
      <x:c r="H3773" s="22" t="n">
        <x:v>468754.734375</x:v>
      </x:c>
      <x:c r="I3773" s="22" t="n">
        <x:f>SUM(G3773:H3773)</x:f>
        <x:v>2066554.3125</x:v>
      </x:c>
      <x:c r="J3773" s="22" t="n">
        <x:v>899415</x:v>
      </x:c>
      <x:c r="K3773" s="22" t="n">
        <x:v>181642.5</x:v>
      </x:c>
      <x:c r="L3773" s="22" t="n">
        <x:f>SUM(J3773:K3773)</x:f>
        <x:v>1081057.5</x:v>
      </x:c>
      <x:c r="M3773" s="23" t="n">
        <x:f>D3773-L3773</x:f>
        <x:v>0</x:v>
      </x:c>
      <x:c r="N3773" s="22" t="n">
        <x:v>658631.953125</x:v>
      </x:c>
      <x:c r="O3773" s="22" t="n">
        <x:v>422425.546875</x:v>
      </x:c>
      <x:c r="P3773" s="14" t="n">
        <x:f>N3773/SUM(N3773:O3773)</x:f>
        <x:v>0.6092478458592628</x:v>
      </x:c>
      <x:c r="Q3773" s="22" t="n">
        <x:v>1597605.515625</x:v>
      </x:c>
      <x:c r="R3773" s="22" t="n">
        <x:v>468431.296875</x:v>
      </x:c>
      <x:c r="S3773" s="2" t="n">
        <x:v>4</x:v>
      </x:c>
      <x:c r="T3773" s="2" t="n">
        <x:v>1</x:v>
      </x:c>
      <x:c r="U3773" s="2" t="n">
        <x:v>2</x:v>
      </x:c>
      <x:c r="V3773" s="2" t="n">
        <x:v>3</x:v>
      </x:c>
      <x:c r="W3773" s="2" t="n">
        <x:v>4</x:v>
      </x:c>
      <x:c r="X3773" s="2" t="n">
        <x:v>4</x:v>
      </x:c>
      <x:c r="Y3773" s="2" t="n">
        <x:v>4</x:v>
      </x:c>
      <x:c r="Z3773" s="22" t="n">
        <x:v>531369</x:v>
      </x:c>
      <x:c r="AA3773" s="22" t="n">
        <x:v>368046</x:v>
      </x:c>
      <x:c r="AB3773" s="22" t="n">
        <x:v>163323</x:v>
      </x:c>
      <x:c r="AC3773" s="22" t="n">
        <x:v>0</x:v>
      </x:c>
      <x:c r="AD3773" s="22" t="n">
        <x:v>181642.5</x:v>
      </x:c>
      <x:c r="AE3773" s="2" t="n">
        <x:v>1</x:v>
      </x:c>
      <x:c r="AF3773" s="2" t="n">
        <x:v>0</x:v>
      </x:c>
    </x:row>
    <x:row r="3774" ht="23" customHeight="1">
      <x:c r="A3774" s="2" t="n">
        <x:v>3768</x:v>
      </x:c>
      <x:c r="B3774" s="24" t="n">
        <x:v>0</x:v>
      </x:c>
      <x:c r="C3774" s="24" t="n">
        <x:v>851080.5</x:v>
      </x:c>
      <x:c r="D3774" s="24" t="n">
        <x:f>SUM(B3774:C3774)</x:f>
        <x:v>851080.5</x:v>
      </x:c>
      <x:c r="E3774" s="25" t="n">
        <x:f>B3774/D3774</x:f>
        <x:v>0</x:v>
      </x:c>
      <x:c r="F3774" s="25" t="n">
        <x:f>C3774/D3774</x:f>
        <x:v>1</x:v>
      </x:c>
      <x:c r="G3774" s="22" t="n">
        <x:v>751746.375</x:v>
      </x:c>
      <x:c r="H3774" s="22" t="n">
        <x:v>896827.5</x:v>
      </x:c>
      <x:c r="I3774" s="22" t="n">
        <x:f>SUM(G3774:H3774)</x:f>
        <x:v>1648573.875</x:v>
      </x:c>
      <x:c r="J3774" s="22" t="n">
        <x:v>790533</x:v>
      </x:c>
      <x:c r="K3774" s="22" t="n">
        <x:v>60547.5</x:v>
      </x:c>
      <x:c r="L3774" s="22" t="n">
        <x:f>SUM(J3774:K3774)</x:f>
        <x:v>851080.5</x:v>
      </x:c>
      <x:c r="M3774" s="23" t="n">
        <x:f>D3774-L3774</x:f>
        <x:v>0</x:v>
      </x:c>
      <x:c r="N3774" s="22" t="n">
        <x:v>0</x:v>
      </x:c>
      <x:c r="O3774" s="22" t="n">
        <x:v>851080.5</x:v>
      </x:c>
      <x:c r="P3774" s="14" t="n">
        <x:f>N3774/SUM(N3774:O3774)</x:f>
        <x:v>0</x:v>
      </x:c>
      <x:c r="Q3774" s="22" t="n">
        <x:v>751228.875</x:v>
      </x:c>
      <x:c r="R3774" s="22" t="n">
        <x:v>897086.25</x:v>
      </x:c>
      <x:c r="S3774" s="2" t="n">
        <x:v>2</x:v>
      </x:c>
      <x:c r="T3774" s="2" t="n">
        <x:v>1</x:v>
      </x:c>
      <x:c r="U3774" s="2" t="n">
        <x:v>0</x:v>
      </x:c>
      <x:c r="V3774" s="2" t="n">
        <x:v>2</x:v>
      </x:c>
      <x:c r="W3774" s="2" t="n">
        <x:v>2</x:v>
      </x:c>
      <x:c r="X3774" s="2" t="n">
        <x:v>2</x:v>
      </x:c>
      <x:c r="Y3774" s="2" t="n">
        <x:v>2</x:v>
      </x:c>
      <x:c r="Z3774" s="22" t="n">
        <x:v>422487</x:v>
      </x:c>
      <x:c r="AA3774" s="22" t="n">
        <x:v>368046</x:v>
      </x:c>
      <x:c r="AB3774" s="22" t="n">
        <x:v>54441</x:v>
      </x:c>
      <x:c r="AC3774" s="22" t="n">
        <x:v>0</x:v>
      </x:c>
      <x:c r="AD3774" s="22" t="n">
        <x:v>60547.5</x:v>
      </x:c>
      <x:c r="AE3774" s="2" t="n">
        <x:v>0</x:v>
      </x:c>
      <x:c r="AF3774" s="2" t="n">
        <x:v>0</x:v>
      </x:c>
    </x:row>
    <x:row r="3775" ht="23" customHeight="1">
      <x:c r="A3775" s="2" t="n">
        <x:v>3769</x:v>
      </x:c>
      <x:c r="B3775" s="24" t="n">
        <x:v>0</x:v>
      </x:c>
      <x:c r="C3775" s="24" t="n">
        <x:v>851080.5</x:v>
      </x:c>
      <x:c r="D3775" s="24" t="n">
        <x:f>SUM(B3775:C3775)</x:f>
        <x:v>851080.5</x:v>
      </x:c>
      <x:c r="E3775" s="25" t="n">
        <x:f>B3775/D3775</x:f>
        <x:v>0</x:v>
      </x:c>
      <x:c r="F3775" s="25" t="n">
        <x:f>C3775/D3775</x:f>
        <x:v>1</x:v>
      </x:c>
      <x:c r="G3775" s="22" t="n">
        <x:v>0</x:v>
      </x:c>
      <x:c r="H3775" s="22" t="n">
        <x:v>1640229.1875</x:v>
      </x:c>
      <x:c r="I3775" s="22" t="n">
        <x:f>SUM(G3775:H3775)</x:f>
        <x:v>1640229.1875</x:v>
      </x:c>
      <x:c r="J3775" s="22" t="n">
        <x:v>790533</x:v>
      </x:c>
      <x:c r="K3775" s="22" t="n">
        <x:v>60547.5</x:v>
      </x:c>
      <x:c r="L3775" s="22" t="n">
        <x:f>SUM(J3775:K3775)</x:f>
        <x:v>851080.5</x:v>
      </x:c>
      <x:c r="M3775" s="23" t="n">
        <x:f>D3775-L3775</x:f>
        <x:v>0</x:v>
      </x:c>
      <x:c r="N3775" s="22" t="n">
        <x:v>0</x:v>
      </x:c>
      <x:c r="O3775" s="22" t="n">
        <x:v>851080.5</x:v>
      </x:c>
      <x:c r="P3775" s="14" t="n">
        <x:f>N3775/SUM(N3775:O3775)</x:f>
        <x:v>0</x:v>
      </x:c>
      <x:c r="Q3775" s="22" t="n">
        <x:v>0</x:v>
      </x:c>
      <x:c r="R3775" s="22" t="n">
        <x:v>1640746.6875</x:v>
      </x:c>
      <x:c r="S3775" s="2" t="n">
        <x:v>1</x:v>
      </x:c>
      <x:c r="T3775" s="2" t="n">
        <x:v>2</x:v>
      </x:c>
      <x:c r="U3775" s="2" t="n">
        <x:v>0</x:v>
      </x:c>
      <x:c r="V3775" s="2" t="n">
        <x:v>1</x:v>
      </x:c>
      <x:c r="W3775" s="2" t="n">
        <x:v>2</x:v>
      </x:c>
      <x:c r="X3775" s="2" t="n">
        <x:v>2</x:v>
      </x:c>
      <x:c r="Y3775" s="2" t="n">
        <x:v>2</x:v>
      </x:c>
      <x:c r="Z3775" s="22" t="n">
        <x:v>368046</x:v>
      </x:c>
      <x:c r="AA3775" s="22" t="n">
        <x:v>422487</x:v>
      </x:c>
      <x:c r="AB3775" s="22" t="n">
        <x:v>54441</x:v>
      </x:c>
      <x:c r="AC3775" s="22" t="n">
        <x:v>60547.5</x:v>
      </x:c>
      <x:c r="AD3775" s="22" t="n">
        <x:v>0</x:v>
      </x:c>
      <x:c r="AE3775" s="2" t="n">
        <x:v>0</x:v>
      </x:c>
      <x:c r="AF3775" s="2" t="n">
        <x:v>0</x:v>
      </x:c>
    </x:row>
    <x:row r="3776" ht="23" customHeight="1">
      <x:c r="A3776" s="2" t="n">
        <x:v>3770</x:v>
      </x:c>
      <x:c r="B3776" s="24" t="n">
        <x:v>851080.5</x:v>
      </x:c>
      <x:c r="C3776" s="24" t="n">
        <x:v>0</x:v>
      </x:c>
      <x:c r="D3776" s="24" t="n">
        <x:f>SUM(B3776:C3776)</x:f>
        <x:v>851080.5</x:v>
      </x:c>
      <x:c r="E3776" s="25" t="n">
        <x:f>B3776/D3776</x:f>
        <x:v>1</x:v>
      </x:c>
      <x:c r="F3776" s="25" t="n">
        <x:f>C3776/D3776</x:f>
        <x:v>0</x:v>
      </x:c>
      <x:c r="G3776" s="22" t="n">
        <x:v>1049231.25</x:v>
      </x:c>
      <x:c r="H3776" s="22" t="n">
        <x:v>781839</x:v>
      </x:c>
      <x:c r="I3776" s="22" t="n">
        <x:f>SUM(G3776:H3776)</x:f>
        <x:v>1831070.25</x:v>
      </x:c>
      <x:c r="J3776" s="22" t="n">
        <x:v>790533</x:v>
      </x:c>
      <x:c r="K3776" s="22" t="n">
        <x:v>60547.5</x:v>
      </x:c>
      <x:c r="L3776" s="22" t="n">
        <x:f>SUM(J3776:K3776)</x:f>
        <x:v>851080.5</x:v>
      </x:c>
      <x:c r="M3776" s="23" t="n">
        <x:f>D3776-L3776</x:f>
        <x:v>0</x:v>
      </x:c>
      <x:c r="N3776" s="22" t="n">
        <x:v>851080.5</x:v>
      </x:c>
      <x:c r="O3776" s="22" t="n">
        <x:v>0</x:v>
      </x:c>
      <x:c r="P3776" s="14" t="n">
        <x:f>N3776/SUM(N3776:O3776)</x:f>
        <x:v>1</x:v>
      </x:c>
      <x:c r="Q3776" s="22" t="n">
        <x:v>1048713.75</x:v>
      </x:c>
      <x:c r="R3776" s="22" t="n">
        <x:v>782097.75</x:v>
      </x:c>
      <x:c r="S3776" s="2" t="n">
        <x:v>1</x:v>
      </x:c>
      <x:c r="T3776" s="2" t="n">
        <x:v>2</x:v>
      </x:c>
      <x:c r="U3776" s="2" t="n">
        <x:v>1</x:v>
      </x:c>
      <x:c r="V3776" s="2" t="n">
        <x:v>0</x:v>
      </x:c>
      <x:c r="W3776" s="2" t="n">
        <x:v>2</x:v>
      </x:c>
      <x:c r="X3776" s="2" t="n">
        <x:v>2</x:v>
      </x:c>
      <x:c r="Y3776" s="2" t="n">
        <x:v>2</x:v>
      </x:c>
      <x:c r="Z3776" s="22" t="n">
        <x:v>368046</x:v>
      </x:c>
      <x:c r="AA3776" s="22" t="n">
        <x:v>422487</x:v>
      </x:c>
      <x:c r="AB3776" s="22" t="n">
        <x:v>54441</x:v>
      </x:c>
      <x:c r="AC3776" s="22" t="n">
        <x:v>60547.5</x:v>
      </x:c>
      <x:c r="AD3776" s="22" t="n">
        <x:v>0</x:v>
      </x:c>
      <x:c r="AE3776" s="2" t="n">
        <x:v>0</x:v>
      </x:c>
      <x:c r="AF3776" s="2" t="n">
        <x:v>0</x:v>
      </x:c>
    </x:row>
    <x:row r="3777" ht="23" customHeight="1">
      <x:c r="A3777" s="2" t="n">
        <x:v>3771</x:v>
      </x:c>
      <x:c r="B3777" s="24" t="n">
        <x:v>425540.25</x:v>
      </x:c>
      <x:c r="C3777" s="24" t="n">
        <x:v>425540.25</x:v>
      </x:c>
      <x:c r="D3777" s="24" t="n">
        <x:f>SUM(B3777:C3777)</x:f>
        <x:v>851080.5</x:v>
      </x:c>
      <x:c r="E3777" s="25" t="n">
        <x:f>B3777/D3777</x:f>
        <x:v>0.5</x:v>
      </x:c>
      <x:c r="F3777" s="25" t="n">
        <x:f>C3777/D3777</x:f>
        <x:v>0.5</x:v>
      </x:c>
      <x:c r="G3777" s="22" t="n">
        <x:v>716220</x:v>
      </x:c>
      <x:c r="H3777" s="22" t="n">
        <x:v>1161632.25</x:v>
      </x:c>
      <x:c r="I3777" s="22" t="n">
        <x:f>SUM(G3777:H3777)</x:f>
        <x:v>1877852.25</x:v>
      </x:c>
      <x:c r="J3777" s="22" t="n">
        <x:v>790533</x:v>
      </x:c>
      <x:c r="K3777" s="22" t="n">
        <x:v>60547.5</x:v>
      </x:c>
      <x:c r="L3777" s="22" t="n">
        <x:f>SUM(J3777:K3777)</x:f>
        <x:v>851080.5</x:v>
      </x:c>
      <x:c r="M3777" s="23" t="n">
        <x:f>D3777-L3777</x:f>
        <x:v>0</x:v>
      </x:c>
      <x:c r="N3777" s="22" t="n">
        <x:v>425540.25</x:v>
      </x:c>
      <x:c r="O3777" s="22" t="n">
        <x:v>425540.25</x:v>
      </x:c>
      <x:c r="P3777" s="14" t="n">
        <x:f>N3777/SUM(N3777:O3777)</x:f>
        <x:v>0.5</x:v>
      </x:c>
      <x:c r="Q3777" s="22" t="n">
        <x:v>715185</x:v>
      </x:c>
      <x:c r="R3777" s="22" t="n">
        <x:v>1161632.25</x:v>
      </x:c>
      <x:c r="S3777" s="2" t="n">
        <x:v>1</x:v>
      </x:c>
      <x:c r="T3777" s="2" t="n">
        <x:v>2</x:v>
      </x:c>
      <x:c r="U3777" s="2" t="n">
        <x:v>1</x:v>
      </x:c>
      <x:c r="V3777" s="2" t="n">
        <x:v>2</x:v>
      </x:c>
      <x:c r="W3777" s="2" t="n">
        <x:v>2</x:v>
      </x:c>
      <x:c r="X3777" s="2" t="n">
        <x:v>2</x:v>
      </x:c>
      <x:c r="Y3777" s="2" t="n">
        <x:v>2</x:v>
      </x:c>
      <x:c r="Z3777" s="22" t="n">
        <x:v>368046</x:v>
      </x:c>
      <x:c r="AA3777" s="22" t="n">
        <x:v>422487</x:v>
      </x:c>
      <x:c r="AB3777" s="22" t="n">
        <x:v>54441</x:v>
      </x:c>
      <x:c r="AC3777" s="22" t="n">
        <x:v>60547.5</x:v>
      </x:c>
      <x:c r="AD3777" s="22" t="n">
        <x:v>0</x:v>
      </x:c>
      <x:c r="AE3777" s="2" t="n">
        <x:v>0</x:v>
      </x:c>
      <x:c r="AF3777" s="2" t="n">
        <x:v>0</x:v>
      </x:c>
    </x:row>
    <x:row r="3778" ht="23" customHeight="1">
      <x:c r="A3778" s="2" t="n">
        <x:v>3772</x:v>
      </x:c>
      <x:c r="B3778" s="24" t="n">
        <x:v>845951.5</x:v>
      </x:c>
      <x:c r="C3778" s="24" t="n">
        <x:v>120117.5</x:v>
      </x:c>
      <x:c r="D3778" s="24" t="n">
        <x:f>SUM(B3778:C3778)</x:f>
        <x:v>966069</x:v>
      </x:c>
      <x:c r="E3778" s="25" t="n">
        <x:f>B3778/D3778</x:f>
        <x:v>0.8756636430731138</x:v>
      </x:c>
      <x:c r="F3778" s="25" t="n">
        <x:f>C3778/D3778</x:f>
        <x:v>0.12433635692688617</x:v>
      </x:c>
      <x:c r="G3778" s="22" t="n">
        <x:v>1336679.5</x:v>
      </x:c>
      <x:c r="H3778" s="22" t="n">
        <x:v>486425.5625</x:v>
      </x:c>
      <x:c r="I3778" s="22" t="n">
        <x:f>SUM(G3778:H3778)</x:f>
        <x:v>1823105.0625</x:v>
      </x:c>
      <x:c r="J3778" s="22" t="n">
        <x:v>844974</x:v>
      </x:c>
      <x:c r="K3778" s="22" t="n">
        <x:v>121095</x:v>
      </x:c>
      <x:c r="L3778" s="22" t="n">
        <x:f>SUM(J3778:K3778)</x:f>
        <x:v>966069</x:v>
      </x:c>
      <x:c r="M3778" s="23" t="n">
        <x:f>D3778-L3778</x:f>
        <x:v>0</x:v>
      </x:c>
      <x:c r="N3778" s="22" t="n">
        <x:v>845951.5</x:v>
      </x:c>
      <x:c r="O3778" s="22" t="n">
        <x:v>120117.5</x:v>
      </x:c>
      <x:c r="P3778" s="14" t="n">
        <x:f>N3778/SUM(N3778:O3778)</x:f>
        <x:v>0.8756636430731138</x:v>
      </x:c>
      <x:c r="Q3778" s="22" t="n">
        <x:v>1336679.5</x:v>
      </x:c>
      <x:c r="R3778" s="22" t="n">
        <x:v>487201.8125</x:v>
      </x:c>
      <x:c r="S3778" s="2" t="n">
        <x:v>2</x:v>
      </x:c>
      <x:c r="T3778" s="2" t="n">
        <x:v>2</x:v>
      </x:c>
      <x:c r="U3778" s="2" t="n">
        <x:v>4</x:v>
      </x:c>
      <x:c r="V3778" s="2" t="n">
        <x:v>1</x:v>
      </x:c>
      <x:c r="W3778" s="2" t="n">
        <x:v>3</x:v>
      </x:c>
      <x:c r="X3778" s="2" t="n">
        <x:v>3</x:v>
      </x:c>
      <x:c r="Y3778" s="2" t="n">
        <x:v>3</x:v>
      </x:c>
      <x:c r="Z3778" s="22" t="n">
        <x:v>422487</x:v>
      </x:c>
      <x:c r="AA3778" s="22" t="n">
        <x:v>422487</x:v>
      </x:c>
      <x:c r="AB3778" s="22" t="n">
        <x:v>108882</x:v>
      </x:c>
      <x:c r="AC3778" s="22" t="n">
        <x:v>60547.5</x:v>
      </x:c>
      <x:c r="AD3778" s="22" t="n">
        <x:v>60547.5</x:v>
      </x:c>
      <x:c r="AE3778" s="2" t="n">
        <x:v>0</x:v>
      </x:c>
      <x:c r="AF3778" s="2" t="n">
        <x:v>0</x:v>
      </x:c>
    </x:row>
    <x:row r="3779" ht="23" customHeight="1">
      <x:c r="A3779" s="2" t="n">
        <x:v>3773</x:v>
      </x:c>
      <x:c r="B3779" s="24" t="n">
        <x:v>567387</x:v>
      </x:c>
      <x:c r="C3779" s="24" t="n">
        <x:v>283693.5</x:v>
      </x:c>
      <x:c r="D3779" s="24" t="n">
        <x:f>SUM(B3779:C3779)</x:f>
        <x:v>851080.5</x:v>
      </x:c>
      <x:c r="E3779" s="25" t="n">
        <x:f>B3779/D3779</x:f>
        <x:v>0.6666666666666666</x:v>
      </x:c>
      <x:c r="F3779" s="25" t="n">
        <x:f>C3779/D3779</x:f>
        <x:v>0.3333333333333333</x:v>
      </x:c>
      <x:c r="G3779" s="22" t="n">
        <x:v>1319133.375</x:v>
      </x:c>
      <x:c r="H3779" s="22" t="n">
        <x:v>329440.5</x:v>
      </x:c>
      <x:c r="I3779" s="22" t="n">
        <x:f>SUM(G3779:H3779)</x:f>
        <x:v>1648573.875</x:v>
      </x:c>
      <x:c r="J3779" s="22" t="n">
        <x:v>790533</x:v>
      </x:c>
      <x:c r="K3779" s="22" t="n">
        <x:v>60547.5</x:v>
      </x:c>
      <x:c r="L3779" s="22" t="n">
        <x:f>SUM(J3779:K3779)</x:f>
        <x:v>851080.5</x:v>
      </x:c>
      <x:c r="M3779" s="23" t="n">
        <x:f>D3779-L3779</x:f>
        <x:v>0</x:v>
      </x:c>
      <x:c r="N3779" s="22" t="n">
        <x:v>567387</x:v>
      </x:c>
      <x:c r="O3779" s="22" t="n">
        <x:v>283693.5</x:v>
      </x:c>
      <x:c r="P3779" s="14" t="n">
        <x:f>N3779/SUM(N3779:O3779)</x:f>
        <x:v>0.6666666666666666</x:v>
      </x:c>
      <x:c r="Q3779" s="22" t="n">
        <x:v>1318615.875</x:v>
      </x:c>
      <x:c r="R3779" s="22" t="n">
        <x:v>329699.25</x:v>
      </x:c>
      <x:c r="S3779" s="2" t="n">
        <x:v>2</x:v>
      </x:c>
      <x:c r="T3779" s="2" t="n">
        <x:v>1</x:v>
      </x:c>
      <x:c r="U3779" s="2" t="n">
        <x:v>1</x:v>
      </x:c>
      <x:c r="V3779" s="2" t="n">
        <x:v>1</x:v>
      </x:c>
      <x:c r="W3779" s="2" t="n">
        <x:v>2</x:v>
      </x:c>
      <x:c r="X3779" s="2" t="n">
        <x:v>2</x:v>
      </x:c>
      <x:c r="Y3779" s="2" t="n">
        <x:v>2</x:v>
      </x:c>
      <x:c r="Z3779" s="22" t="n">
        <x:v>422487</x:v>
      </x:c>
      <x:c r="AA3779" s="22" t="n">
        <x:v>368046</x:v>
      </x:c>
      <x:c r="AB3779" s="22" t="n">
        <x:v>54441</x:v>
      </x:c>
      <x:c r="AC3779" s="22" t="n">
        <x:v>0</x:v>
      </x:c>
      <x:c r="AD3779" s="22" t="n">
        <x:v>60547.5</x:v>
      </x:c>
      <x:c r="AE3779" s="2" t="n">
        <x:v>0</x:v>
      </x:c>
      <x:c r="AF3779" s="2" t="n">
        <x:v>0</x:v>
      </x:c>
    </x:row>
    <x:row r="3780" ht="23" customHeight="1">
      <x:c r="A3780" s="2" t="n">
        <x:v>3774</x:v>
      </x:c>
      <x:c r="B3780" s="24" t="n">
        <x:v>474014.47500000003</x:v>
      </x:c>
      <x:c r="C3780" s="24" t="n">
        <x:v>492054.525</x:v>
      </x:c>
      <x:c r="D3780" s="24" t="n">
        <x:f>SUM(B3780:C3780)</x:f>
        <x:v>966069</x:v>
      </x:c>
      <x:c r="E3780" s="25" t="n">
        <x:f>B3780/D3780</x:f>
        <x:v>0.49066316691664885</x:v>
      </x:c>
      <x:c r="F3780" s="25" t="n">
        <x:f>C3780/D3780</x:f>
        <x:v>0.5093368330833512</x:v>
      </x:c>
      <x:c r="G3780" s="22" t="n">
        <x:v>1318289.85</x:v>
      </x:c>
      <x:c r="H3780" s="22" t="n">
        <x:v>544606.65</x:v>
      </x:c>
      <x:c r="I3780" s="22" t="n">
        <x:f>SUM(G3780:H3780)</x:f>
        <x:v>1862896.5</x:v>
      </x:c>
      <x:c r="J3780" s="22" t="n">
        <x:v>844974</x:v>
      </x:c>
      <x:c r="K3780" s="22" t="n">
        <x:v>121095</x:v>
      </x:c>
      <x:c r="L3780" s="22" t="n">
        <x:f>SUM(J3780:K3780)</x:f>
        <x:v>966069</x:v>
      </x:c>
      <x:c r="M3780" s="23" t="n">
        <x:f>D3780-L3780</x:f>
        <x:v>0</x:v>
      </x:c>
      <x:c r="N3780" s="22" t="n">
        <x:v>474445.72500000003</x:v>
      </x:c>
      <x:c r="O3780" s="22" t="n">
        <x:v>491623.275</x:v>
      </x:c>
      <x:c r="P3780" s="14" t="n">
        <x:f>N3780/SUM(N3780:O3780)</x:f>
        <x:v>0.49110956360259983</x:v>
      </x:c>
      <x:c r="Q3780" s="22" t="n">
        <x:v>1317686.1</x:v>
      </x:c>
      <x:c r="R3780" s="22" t="n">
        <x:v>544434.15</x:v>
      </x:c>
      <x:c r="S3780" s="2" t="n">
        <x:v>3</x:v>
      </x:c>
      <x:c r="T3780" s="2" t="n">
        <x:v>1</x:v>
      </x:c>
      <x:c r="U3780" s="2" t="n">
        <x:v>2</x:v>
      </x:c>
      <x:c r="V3780" s="2" t="n">
        <x:v>3</x:v>
      </x:c>
      <x:c r="W3780" s="2" t="n">
        <x:v>3</x:v>
      </x:c>
      <x:c r="X3780" s="2" t="n">
        <x:v>3</x:v>
      </x:c>
      <x:c r="Y3780" s="2" t="n">
        <x:v>3</x:v>
      </x:c>
      <x:c r="Z3780" s="22" t="n">
        <x:v>476928</x:v>
      </x:c>
      <x:c r="AA3780" s="22" t="n">
        <x:v>368046</x:v>
      </x:c>
      <x:c r="AB3780" s="22" t="n">
        <x:v>108882</x:v>
      </x:c>
      <x:c r="AC3780" s="22" t="n">
        <x:v>0</x:v>
      </x:c>
      <x:c r="AD3780" s="22" t="n">
        <x:v>121095</x:v>
      </x:c>
      <x:c r="AE3780" s="2" t="n">
        <x:v>0</x:v>
      </x:c>
      <x:c r="AF3780" s="2" t="n">
        <x:v>1</x:v>
      </x:c>
    </x:row>
    <x:row r="3781" ht="23" customHeight="1">
      <x:c r="A3781" s="2" t="n">
        <x:v>3775</x:v>
      </x:c>
      <x:c r="B3781" s="24" t="n">
        <x:v>239209.2</x:v>
      </x:c>
      <x:c r="C3781" s="24" t="n">
        <x:v>841848.3</x:v>
      </x:c>
      <x:c r="D3781" s="24" t="n">
        <x:f>SUM(B3781:C3781)</x:f>
        <x:v>1081057.5</x:v>
      </x:c>
      <x:c r="E3781" s="25" t="n">
        <x:f>B3781/D3781</x:f>
        <x:v>0.22127333652465295</x:v>
      </x:c>
      <x:c r="F3781" s="25" t="n">
        <x:f>C3781/D3781</x:f>
        <x:v>0.7787266634753471</x:v>
      </x:c>
      <x:c r="G3781" s="22" t="n">
        <x:v>797685.4968750001</x:v>
      </x:c>
      <x:c r="H3781" s="22" t="n">
        <x:v>1473676.9875</x:v>
      </x:c>
      <x:c r="I3781" s="22" t="n">
        <x:f>SUM(G3781:H3781)</x:f>
        <x:v>2271362.484375</x:v>
      </x:c>
      <x:c r="J3781" s="22" t="n">
        <x:v>899415</x:v>
      </x:c>
      <x:c r="K3781" s="22" t="n">
        <x:v>181642.5</x:v>
      </x:c>
      <x:c r="L3781" s="22" t="n">
        <x:f>SUM(J3781:K3781)</x:f>
        <x:v>1081057.5</x:v>
      </x:c>
      <x:c r="M3781" s="23" t="n">
        <x:f>D3781-L3781</x:f>
        <x:v>0</x:v>
      </x:c>
      <x:c r="N3781" s="22" t="n">
        <x:v>239209.2</x:v>
      </x:c>
      <x:c r="O3781" s="22" t="n">
        <x:v>841848.3</x:v>
      </x:c>
      <x:c r="P3781" s="14" t="n">
        <x:f>N3781/SUM(N3781:O3781)</x:f>
        <x:v>0.22127333652465295</x:v>
      </x:c>
      <x:c r="Q3781" s="22" t="n">
        <x:v>796327.0593750001</x:v>
      </x:c>
      <x:c r="R3781" s="22" t="n">
        <x:v>1474711.9875</x:v>
      </x:c>
      <x:c r="S3781" s="2" t="n">
        <x:v>2</x:v>
      </x:c>
      <x:c r="T3781" s="2" t="n">
        <x:v>3</x:v>
      </x:c>
      <x:c r="U3781" s="2" t="n">
        <x:v>2</x:v>
      </x:c>
      <x:c r="V3781" s="2" t="n">
        <x:v>3</x:v>
      </x:c>
      <x:c r="W3781" s="2" t="n">
        <x:v>4</x:v>
      </x:c>
      <x:c r="X3781" s="2" t="n">
        <x:v>4</x:v>
      </x:c>
      <x:c r="Y3781" s="2" t="n">
        <x:v>4</x:v>
      </x:c>
      <x:c r="Z3781" s="22" t="n">
        <x:v>422487</x:v>
      </x:c>
      <x:c r="AA3781" s="22" t="n">
        <x:v>476928</x:v>
      </x:c>
      <x:c r="AB3781" s="22" t="n">
        <x:v>163323</x:v>
      </x:c>
      <x:c r="AC3781" s="22" t="n">
        <x:v>121095</x:v>
      </x:c>
      <x:c r="AD3781" s="22" t="n">
        <x:v>60547.5</x:v>
      </x:c>
      <x:c r="AE3781" s="2" t="n">
        <x:v>1</x:v>
      </x:c>
      <x:c r="AF3781" s="2" t="n">
        <x:v>0</x:v>
      </x:c>
    </x:row>
    <x:row r="3782" ht="23" customHeight="1">
      <x:c r="A3782" s="2" t="n">
        <x:v>3776</x:v>
      </x:c>
      <x:c r="B3782" s="24" t="n">
        <x:v>780763.75</x:v>
      </x:c>
      <x:c r="C3782" s="24" t="n">
        <x:v>300293.75</x:v>
      </x:c>
      <x:c r="D3782" s="24" t="n">
        <x:f>SUM(B3782:C3782)</x:f>
        <x:v>1081057.5</x:v>
      </x:c>
      <x:c r="E3782" s="25" t="n">
        <x:f>B3782/D3782</x:f>
        <x:v>0.7222222222222222</x:v>
      </x:c>
      <x:c r="F3782" s="25" t="n">
        <x:f>C3782/D3782</x:f>
        <x:v>0.2777777777777778</x:v>
      </x:c>
      <x:c r="G3782" s="22" t="n">
        <x:v>873292.75</x:v>
      </x:c>
      <x:c r="H3782" s="22" t="n">
        <x:v>1058314.8125</x:v>
      </x:c>
      <x:c r="I3782" s="22" t="n">
        <x:f>SUM(G3782:H3782)</x:f>
        <x:v>1931607.5625</x:v>
      </x:c>
      <x:c r="J3782" s="22" t="n">
        <x:v>899415</x:v>
      </x:c>
      <x:c r="K3782" s="22" t="n">
        <x:v>181642.5</x:v>
      </x:c>
      <x:c r="L3782" s="22" t="n">
        <x:f>SUM(J3782:K3782)</x:f>
        <x:v>1081057.5</x:v>
      </x:c>
      <x:c r="M3782" s="23" t="n">
        <x:f>D3782-L3782</x:f>
        <x:v>0</x:v>
      </x:c>
      <x:c r="N3782" s="22" t="n">
        <x:v>780763.75</x:v>
      </x:c>
      <x:c r="O3782" s="22" t="n">
        <x:v>300293.75</x:v>
      </x:c>
      <x:c r="P3782" s="14" t="n">
        <x:f>N3782/SUM(N3782:O3782)</x:f>
        <x:v>0.7222222222222222</x:v>
      </x:c>
      <x:c r="Q3782" s="22" t="n">
        <x:v>872775.25</x:v>
      </x:c>
      <x:c r="R3782" s="22" t="n">
        <x:v>1059091.0625</x:v>
      </x:c>
      <x:c r="S3782" s="2" t="n">
        <x:v>1</x:v>
      </x:c>
      <x:c r="T3782" s="2" t="n">
        <x:v>4</x:v>
      </x:c>
      <x:c r="U3782" s="2" t="n">
        <x:v>5</x:v>
      </x:c>
      <x:c r="V3782" s="2" t="n">
        <x:v>3</x:v>
      </x:c>
      <x:c r="W3782" s="2" t="n">
        <x:v>4</x:v>
      </x:c>
      <x:c r="X3782" s="2" t="n">
        <x:v>4</x:v>
      </x:c>
      <x:c r="Y3782" s="2" t="n">
        <x:v>4</x:v>
      </x:c>
      <x:c r="Z3782" s="22" t="n">
        <x:v>368046</x:v>
      </x:c>
      <x:c r="AA3782" s="22" t="n">
        <x:v>531369</x:v>
      </x:c>
      <x:c r="AB3782" s="22" t="n">
        <x:v>163323</x:v>
      </x:c>
      <x:c r="AC3782" s="22" t="n">
        <x:v>181642.5</x:v>
      </x:c>
      <x:c r="AD3782" s="22" t="n">
        <x:v>0</x:v>
      </x:c>
      <x:c r="AE3782" s="2" t="n">
        <x:v>0</x:v>
      </x:c>
      <x:c r="AF3782" s="2" t="n">
        <x:v>0</x:v>
      </x:c>
    </x:row>
    <x:row r="3783" ht="23" customHeight="1">
      <x:c r="A3783" s="2" t="n">
        <x:v>3777</x:v>
      </x:c>
      <x:c r="B3783" s="24" t="n">
        <x:v>425540.25</x:v>
      </x:c>
      <x:c r="C3783" s="24" t="n">
        <x:v>425540.25</x:v>
      </x:c>
      <x:c r="D3783" s="24" t="n">
        <x:f>SUM(B3783:C3783)</x:f>
        <x:v>851080.5</x:v>
      </x:c>
      <x:c r="E3783" s="25" t="n">
        <x:f>B3783/D3783</x:f>
        <x:v>0.5</x:v>
      </x:c>
      <x:c r="F3783" s="25" t="n">
        <x:f>C3783/D3783</x:f>
        <x:v>0.5</x:v>
      </x:c>
      <x:c r="G3783" s="22" t="n">
        <x:v>1161632.25</x:v>
      </x:c>
      <x:c r="H3783" s="22" t="n">
        <x:v>569845.125</x:v>
      </x:c>
      <x:c r="I3783" s="22" t="n">
        <x:f>SUM(G3783:H3783)</x:f>
        <x:v>1731477.375</x:v>
      </x:c>
      <x:c r="J3783" s="22" t="n">
        <x:v>790533</x:v>
      </x:c>
      <x:c r="K3783" s="22" t="n">
        <x:v>60547.5</x:v>
      </x:c>
      <x:c r="L3783" s="22" t="n">
        <x:f>SUM(J3783:K3783)</x:f>
        <x:v>851080.5</x:v>
      </x:c>
      <x:c r="M3783" s="23" t="n">
        <x:f>D3783-L3783</x:f>
        <x:v>0</x:v>
      </x:c>
      <x:c r="N3783" s="22" t="n">
        <x:v>425540.25</x:v>
      </x:c>
      <x:c r="O3783" s="22" t="n">
        <x:v>425540.25</x:v>
      </x:c>
      <x:c r="P3783" s="14" t="n">
        <x:f>N3783/SUM(N3783:O3783)</x:f>
        <x:v>0.5</x:v>
      </x:c>
      <x:c r="Q3783" s="22" t="n">
        <x:v>1161632.25</x:v>
      </x:c>
      <x:c r="R3783" s="22" t="n">
        <x:v>570362.625</x:v>
      </x:c>
      <x:c r="S3783" s="2" t="n">
        <x:v>2</x:v>
      </x:c>
      <x:c r="T3783" s="2" t="n">
        <x:v>1</x:v>
      </x:c>
      <x:c r="U3783" s="2" t="n">
        <x:v>1</x:v>
      </x:c>
      <x:c r="V3783" s="2" t="n">
        <x:v>2</x:v>
      </x:c>
      <x:c r="W3783" s="2" t="n">
        <x:v>2</x:v>
      </x:c>
      <x:c r="X3783" s="2" t="n">
        <x:v>2</x:v>
      </x:c>
      <x:c r="Y3783" s="2" t="n">
        <x:v>2</x:v>
      </x:c>
      <x:c r="Z3783" s="22" t="n">
        <x:v>422487</x:v>
      </x:c>
      <x:c r="AA3783" s="22" t="n">
        <x:v>368046</x:v>
      </x:c>
      <x:c r="AB3783" s="22" t="n">
        <x:v>54441</x:v>
      </x:c>
      <x:c r="AC3783" s="22" t="n">
        <x:v>0</x:v>
      </x:c>
      <x:c r="AD3783" s="22" t="n">
        <x:v>60547.5</x:v>
      </x:c>
      <x:c r="AE3783" s="2" t="n">
        <x:v>0</x:v>
      </x:c>
      <x:c r="AF3783" s="2" t="n">
        <x:v>0</x:v>
      </x:c>
    </x:row>
    <x:row r="3784" ht="23" customHeight="1">
      <x:c r="A3784" s="2" t="n">
        <x:v>3778</x:v>
      </x:c>
      <x:c r="B3784" s="24" t="n">
        <x:v>680864.4</x:v>
      </x:c>
      <x:c r="C3784" s="24" t="n">
        <x:v>170216.1</x:v>
      </x:c>
      <x:c r="D3784" s="24" t="n">
        <x:f>SUM(B3784:C3784)</x:f>
        <x:v>851080.5</x:v>
      </x:c>
      <x:c r="E3784" s="25" t="n">
        <x:f>B3784/D3784</x:f>
        <x:v>0.8</x:v>
      </x:c>
      <x:c r="F3784" s="25" t="n">
        <x:f>C3784/D3784</x:f>
        <x:v>0.2</x:v>
      </x:c>
      <x:c r="G3784" s="22" t="n">
        <x:v>680864.4</x:v>
      </x:c>
      <x:c r="H3784" s="22" t="n">
        <x:v>959364.7875</x:v>
      </x:c>
      <x:c r="I3784" s="22" t="n">
        <x:f>SUM(G3784:H3784)</x:f>
        <x:v>1640229.1875</x:v>
      </x:c>
      <x:c r="J3784" s="22" t="n">
        <x:v>790533</x:v>
      </x:c>
      <x:c r="K3784" s="22" t="n">
        <x:v>60547.5</x:v>
      </x:c>
      <x:c r="L3784" s="22" t="n">
        <x:f>SUM(J3784:K3784)</x:f>
        <x:v>851080.5</x:v>
      </x:c>
      <x:c r="M3784" s="23" t="n">
        <x:f>D3784-L3784</x:f>
        <x:v>0</x:v>
      </x:c>
      <x:c r="N3784" s="22" t="n">
        <x:v>680864.4</x:v>
      </x:c>
      <x:c r="O3784" s="22" t="n">
        <x:v>170216.1</x:v>
      </x:c>
      <x:c r="P3784" s="14" t="n">
        <x:f>N3784/SUM(N3784:O3784)</x:f>
        <x:v>0.8</x:v>
      </x:c>
      <x:c r="Q3784" s="22" t="n">
        <x:v>680864.4</x:v>
      </x:c>
      <x:c r="R3784" s="22" t="n">
        <x:v>959882.2875</x:v>
      </x:c>
      <x:c r="S3784" s="2" t="n">
        <x:v>1</x:v>
      </x:c>
      <x:c r="T3784" s="2" t="n">
        <x:v>2</x:v>
      </x:c>
      <x:c r="U3784" s="2" t="n">
        <x:v>2</x:v>
      </x:c>
      <x:c r="V3784" s="2" t="n">
        <x:v>1</x:v>
      </x:c>
      <x:c r="W3784" s="2" t="n">
        <x:v>2</x:v>
      </x:c>
      <x:c r="X3784" s="2" t="n">
        <x:v>2</x:v>
      </x:c>
      <x:c r="Y3784" s="2" t="n">
        <x:v>2</x:v>
      </x:c>
      <x:c r="Z3784" s="22" t="n">
        <x:v>368046</x:v>
      </x:c>
      <x:c r="AA3784" s="22" t="n">
        <x:v>422487</x:v>
      </x:c>
      <x:c r="AB3784" s="22" t="n">
        <x:v>54441</x:v>
      </x:c>
      <x:c r="AC3784" s="22" t="n">
        <x:v>60547.5</x:v>
      </x:c>
      <x:c r="AD3784" s="22" t="n">
        <x:v>0</x:v>
      </x:c>
      <x:c r="AE3784" s="2" t="n">
        <x:v>0</x:v>
      </x:c>
      <x:c r="AF3784" s="2" t="n">
        <x:v>0</x:v>
      </x:c>
    </x:row>
    <x:row r="3785" ht="23" customHeight="1">
      <x:c r="A3785" s="2" t="n">
        <x:v>3779</x:v>
      </x:c>
      <x:c r="B3785" s="24" t="n">
        <x:v>0</x:v>
      </x:c>
      <x:c r="C3785" s="24" t="n">
        <x:v>851080.5</x:v>
      </x:c>
      <x:c r="D3785" s="24" t="n">
        <x:f>SUM(B3785:C3785)</x:f>
        <x:v>851080.5</x:v>
      </x:c>
      <x:c r="E3785" s="25" t="n">
        <x:f>B3785/D3785</x:f>
        <x:v>0</x:v>
      </x:c>
      <x:c r="F3785" s="25" t="n">
        <x:f>C3785/D3785</x:f>
        <x:v>1</x:v>
      </x:c>
      <x:c r="G3785" s="22" t="n">
        <x:v>828621</x:v>
      </x:c>
      <x:c r="H3785" s="22" t="n">
        <x:v>949638.375</x:v>
      </x:c>
      <x:c r="I3785" s="22" t="n">
        <x:f>SUM(G3785:H3785)</x:f>
        <x:v>1778259.375</x:v>
      </x:c>
      <x:c r="J3785" s="22" t="n">
        <x:v>790533</x:v>
      </x:c>
      <x:c r="K3785" s="22" t="n">
        <x:v>60547.5</x:v>
      </x:c>
      <x:c r="L3785" s="22" t="n">
        <x:f>SUM(J3785:K3785)</x:f>
        <x:v>851080.5</x:v>
      </x:c>
      <x:c r="M3785" s="23" t="n">
        <x:f>D3785-L3785</x:f>
        <x:v>0</x:v>
      </x:c>
      <x:c r="N3785" s="22" t="n">
        <x:v>0</x:v>
      </x:c>
      <x:c r="O3785" s="22" t="n">
        <x:v>851080.5</x:v>
      </x:c>
      <x:c r="P3785" s="14" t="n">
        <x:f>N3785/SUM(N3785:O3785)</x:f>
        <x:v>0</x:v>
      </x:c>
      <x:c r="Q3785" s="22" t="n">
        <x:v>828103.5</x:v>
      </x:c>
      <x:c r="R3785" s="22" t="n">
        <x:v>949897.125</x:v>
      </x:c>
      <x:c r="S3785" s="2" t="n">
        <x:v>2</x:v>
      </x:c>
      <x:c r="T3785" s="2" t="n">
        <x:v>1</x:v>
      </x:c>
      <x:c r="U3785" s="2" t="n">
        <x:v>0</x:v>
      </x:c>
      <x:c r="V3785" s="2" t="n">
        <x:v>1</x:v>
      </x:c>
      <x:c r="W3785" s="2" t="n">
        <x:v>2</x:v>
      </x:c>
      <x:c r="X3785" s="2" t="n">
        <x:v>2</x:v>
      </x:c>
      <x:c r="Y3785" s="2" t="n">
        <x:v>2</x:v>
      </x:c>
      <x:c r="Z3785" s="22" t="n">
        <x:v>422487</x:v>
      </x:c>
      <x:c r="AA3785" s="22" t="n">
        <x:v>368046</x:v>
      </x:c>
      <x:c r="AB3785" s="22" t="n">
        <x:v>54441</x:v>
      </x:c>
      <x:c r="AC3785" s="22" t="n">
        <x:v>0</x:v>
      </x:c>
      <x:c r="AD3785" s="22" t="n">
        <x:v>60547.5</x:v>
      </x:c>
      <x:c r="AE3785" s="2" t="n">
        <x:v>0</x:v>
      </x:c>
      <x:c r="AF3785" s="2" t="n">
        <x:v>0</x:v>
      </x:c>
    </x:row>
    <x:row r="3786" ht="23" customHeight="1">
      <x:c r="A3786" s="2" t="n">
        <x:v>3780</x:v>
      </x:c>
      <x:c r="B3786" s="24" t="n">
        <x:v>724551.75</x:v>
      </x:c>
      <x:c r="C3786" s="24" t="n">
        <x:v>241517.25</x:v>
      </x:c>
      <x:c r="D3786" s="24" t="n">
        <x:f>SUM(B3786:C3786)</x:f>
        <x:v>966069</x:v>
      </x:c>
      <x:c r="E3786" s="25" t="n">
        <x:f>B3786/D3786</x:f>
        <x:v>0.75</x:v>
      </x:c>
      <x:c r="F3786" s="25" t="n">
        <x:f>C3786/D3786</x:f>
        <x:v>0.25</x:v>
      </x:c>
      <x:c r="G3786" s="22" t="n">
        <x:v>1460643.75</x:v>
      </x:c>
      <x:c r="H3786" s="22" t="n">
        <x:v>392368.5</x:v>
      </x:c>
      <x:c r="I3786" s="22" t="n">
        <x:f>SUM(G3786:H3786)</x:f>
        <x:v>1853012.25</x:v>
      </x:c>
      <x:c r="J3786" s="22" t="n">
        <x:v>844974</x:v>
      </x:c>
      <x:c r="K3786" s="22" t="n">
        <x:v>121095</x:v>
      </x:c>
      <x:c r="L3786" s="22" t="n">
        <x:f>SUM(J3786:K3786)</x:f>
        <x:v>966069</x:v>
      </x:c>
      <x:c r="M3786" s="23" t="n">
        <x:f>D3786-L3786</x:f>
        <x:v>0</x:v>
      </x:c>
      <x:c r="N3786" s="22" t="n">
        <x:v>724551.75</x:v>
      </x:c>
      <x:c r="O3786" s="22" t="n">
        <x:v>241517.25</x:v>
      </x:c>
      <x:c r="P3786" s="14" t="n">
        <x:f>N3786/SUM(N3786:O3786)</x:f>
        <x:v>0.75</x:v>
      </x:c>
      <x:c r="Q3786" s="22" t="n">
        <x:v>1460643.75</x:v>
      </x:c>
      <x:c r="R3786" s="22" t="n">
        <x:v>393144.75</x:v>
      </x:c>
      <x:c r="S3786" s="2" t="n">
        <x:v>3</x:v>
      </x:c>
      <x:c r="T3786" s="2" t="n">
        <x:v>1</x:v>
      </x:c>
      <x:c r="U3786" s="2" t="n">
        <x:v>3</x:v>
      </x:c>
      <x:c r="V3786" s="2" t="n">
        <x:v>2</x:v>
      </x:c>
      <x:c r="W3786" s="2" t="n">
        <x:v>3</x:v>
      </x:c>
      <x:c r="X3786" s="2" t="n">
        <x:v>3</x:v>
      </x:c>
      <x:c r="Y3786" s="2" t="n">
        <x:v>3</x:v>
      </x:c>
      <x:c r="Z3786" s="22" t="n">
        <x:v>476928</x:v>
      </x:c>
      <x:c r="AA3786" s="22" t="n">
        <x:v>368046</x:v>
      </x:c>
      <x:c r="AB3786" s="22" t="n">
        <x:v>108882</x:v>
      </x:c>
      <x:c r="AC3786" s="22" t="n">
        <x:v>0</x:v>
      </x:c>
      <x:c r="AD3786" s="22" t="n">
        <x:v>121095</x:v>
      </x:c>
      <x:c r="AE3786" s="2" t="n">
        <x:v>0</x:v>
      </x:c>
      <x:c r="AF3786" s="2" t="n">
        <x:v>0</x:v>
      </x:c>
    </x:row>
    <x:row r="3787" ht="23" customHeight="1">
      <x:c r="A3787" s="2" t="n">
        <x:v>3781</x:v>
      </x:c>
      <x:c r="B3787" s="24" t="n">
        <x:v>851080.5</x:v>
      </x:c>
      <x:c r="C3787" s="24" t="n">
        <x:v>0</x:v>
      </x:c>
      <x:c r="D3787" s="24" t="n">
        <x:f>SUM(B3787:C3787)</x:f>
        <x:v>851080.5</x:v>
      </x:c>
      <x:c r="E3787" s="25" t="n">
        <x:f>B3787/D3787</x:f>
        <x:v>1</x:v>
      </x:c>
      <x:c r="F3787" s="25" t="n">
        <x:f>C3787/D3787</x:f>
        <x:v>0</x:v>
      </x:c>
      <x:c r="G3787" s="22" t="n">
        <x:v>1587172.5</x:v>
      </x:c>
      <x:c r="H3787" s="22" t="n">
        <x:v>144304.875</x:v>
      </x:c>
      <x:c r="I3787" s="22" t="n">
        <x:f>SUM(G3787:H3787)</x:f>
        <x:v>1731477.375</x:v>
      </x:c>
      <x:c r="J3787" s="22" t="n">
        <x:v>790533</x:v>
      </x:c>
      <x:c r="K3787" s="22" t="n">
        <x:v>60547.5</x:v>
      </x:c>
      <x:c r="L3787" s="22" t="n">
        <x:f>SUM(J3787:K3787)</x:f>
        <x:v>851080.5</x:v>
      </x:c>
      <x:c r="M3787" s="23" t="n">
        <x:f>D3787-L3787</x:f>
        <x:v>0</x:v>
      </x:c>
      <x:c r="N3787" s="22" t="n">
        <x:v>851080.5</x:v>
      </x:c>
      <x:c r="O3787" s="22" t="n">
        <x:v>0</x:v>
      </x:c>
      <x:c r="P3787" s="14" t="n">
        <x:f>N3787/SUM(N3787:O3787)</x:f>
        <x:v>1</x:v>
      </x:c>
      <x:c r="Q3787" s="22" t="n">
        <x:v>1587172.5</x:v>
      </x:c>
      <x:c r="R3787" s="22" t="n">
        <x:v>144822.375</x:v>
      </x:c>
      <x:c r="S3787" s="2" t="n">
        <x:v>2</x:v>
      </x:c>
      <x:c r="T3787" s="2" t="n">
        <x:v>1</x:v>
      </x:c>
      <x:c r="U3787" s="2" t="n">
        <x:v>1</x:v>
      </x:c>
      <x:c r="V3787" s="2" t="n">
        <x:v>0</x:v>
      </x:c>
      <x:c r="W3787" s="2" t="n">
        <x:v>2</x:v>
      </x:c>
      <x:c r="X3787" s="2" t="n">
        <x:v>2</x:v>
      </x:c>
      <x:c r="Y3787" s="2" t="n">
        <x:v>2</x:v>
      </x:c>
      <x:c r="Z3787" s="22" t="n">
        <x:v>422487</x:v>
      </x:c>
      <x:c r="AA3787" s="22" t="n">
        <x:v>368046</x:v>
      </x:c>
      <x:c r="AB3787" s="22" t="n">
        <x:v>54441</x:v>
      </x:c>
      <x:c r="AC3787" s="22" t="n">
        <x:v>0</x:v>
      </x:c>
      <x:c r="AD3787" s="22" t="n">
        <x:v>60547.5</x:v>
      </x:c>
      <x:c r="AE3787" s="2" t="n">
        <x:v>0</x:v>
      </x:c>
      <x:c r="AF3787" s="2" t="n">
        <x:v>0</x:v>
      </x:c>
    </x:row>
    <x:row r="3788" ht="23" customHeight="1">
      <x:c r="A3788" s="2" t="n">
        <x:v>3782</x:v>
      </x:c>
      <x:c r="B3788" s="24" t="n">
        <x:v>857180.0999999999</x:v>
      </x:c>
      <x:c r="C3788" s="24" t="n">
        <x:v>223877.39999999997</x:v>
      </x:c>
      <x:c r="D3788" s="24" t="n">
        <x:f>SUM(B3788:C3788)</x:f>
        <x:v>1081057.4999999998</x:v>
      </x:c>
      <x:c r="E3788" s="25" t="n">
        <x:f>B3788/D3788</x:f>
        <x:v>0.7929088878251157</x:v>
      </x:c>
      <x:c r="F3788" s="25" t="n">
        <x:f>C3788/D3788</x:f>
        <x:v>0.20709111217488432</x:v>
      </x:c>
      <x:c r="G3788" s="22" t="n">
        <x:v>1477362.45</x:v>
      </x:c>
      <x:c r="H3788" s="22" t="n">
        <x:v>424152.48749999993</x:v>
      </x:c>
      <x:c r="I3788" s="22" t="n">
        <x:f>SUM(G3788:H3788)</x:f>
        <x:v>1901514.9375</x:v>
      </x:c>
      <x:c r="J3788" s="22" t="n">
        <x:v>899415</x:v>
      </x:c>
      <x:c r="K3788" s="22" t="n">
        <x:v>181642.5</x:v>
      </x:c>
      <x:c r="L3788" s="22" t="n">
        <x:f>SUM(J3788:K3788)</x:f>
        <x:v>1081057.5</x:v>
      </x:c>
      <x:c r="M3788" s="23" t="n">
        <x:f>D3788-L3788</x:f>
        <x:v>-2.3283064365386963e-10</x:v>
      </x:c>
      <x:c r="N3788" s="22" t="n">
        <x:v>857180.0999999999</x:v>
      </x:c>
      <x:c r="O3788" s="22" t="n">
        <x:v>223877.39999999997</x:v>
      </x:c>
      <x:c r="P3788" s="14" t="n">
        <x:f>N3788/SUM(N3788:O3788)</x:f>
        <x:v>0.7929088878251157</x:v>
      </x:c>
      <x:c r="Q3788" s="22" t="n">
        <x:v>1476327.45</x:v>
      </x:c>
      <x:c r="R3788" s="22" t="n">
        <x:v>424669.98749999993</x:v>
      </x:c>
      <x:c r="S3788" s="2" t="n">
        <x:v>3</x:v>
      </x:c>
      <x:c r="T3788" s="2" t="n">
        <x:v>2</x:v>
      </x:c>
      <x:c r="U3788" s="2" t="n">
        <x:v>4</x:v>
      </x:c>
      <x:c r="V3788" s="2" t="n">
        <x:v>2</x:v>
      </x:c>
      <x:c r="W3788" s="2" t="n">
        <x:v>4</x:v>
      </x:c>
      <x:c r="X3788" s="2" t="n">
        <x:v>4</x:v>
      </x:c>
      <x:c r="Y3788" s="2" t="n">
        <x:v>4</x:v>
      </x:c>
      <x:c r="Z3788" s="22" t="n">
        <x:v>476928</x:v>
      </x:c>
      <x:c r="AA3788" s="22" t="n">
        <x:v>422487</x:v>
      </x:c>
      <x:c r="AB3788" s="22" t="n">
        <x:v>163323</x:v>
      </x:c>
      <x:c r="AC3788" s="22" t="n">
        <x:v>60547.5</x:v>
      </x:c>
      <x:c r="AD3788" s="22" t="n">
        <x:v>121095</x:v>
      </x:c>
      <x:c r="AE3788" s="2" t="n">
        <x:v>0</x:v>
      </x:c>
      <x:c r="AF3788" s="2" t="n">
        <x:v>0</x:v>
      </x:c>
    </x:row>
    <x:row r="3789" ht="23" customHeight="1">
      <x:c r="A3789" s="2" t="n">
        <x:v>3783</x:v>
      </x:c>
      <x:c r="B3789" s="24" t="n">
        <x:v>0</x:v>
      </x:c>
      <x:c r="C3789" s="24" t="n">
        <x:v>851080.5</x:v>
      </x:c>
      <x:c r="D3789" s="24" t="n">
        <x:f>SUM(B3789:C3789)</x:f>
        <x:v>851080.5</x:v>
      </x:c>
      <x:c r="E3789" s="25" t="n">
        <x:f>B3789/D3789</x:f>
        <x:v>0</x:v>
      </x:c>
      <x:c r="F3789" s="25" t="n">
        <x:f>C3789/D3789</x:f>
        <x:v>1</x:v>
      </x:c>
      <x:c r="G3789" s="22" t="n">
        <x:v>736092</x:v>
      </x:c>
      <x:c r="H3789" s="22" t="n">
        <x:v>995385.375</x:v>
      </x:c>
      <x:c r="I3789" s="22" t="n">
        <x:f>SUM(G3789:H3789)</x:f>
        <x:v>1731477.375</x:v>
      </x:c>
      <x:c r="J3789" s="22" t="n">
        <x:v>790533</x:v>
      </x:c>
      <x:c r="K3789" s="22" t="n">
        <x:v>60547.5</x:v>
      </x:c>
      <x:c r="L3789" s="22" t="n">
        <x:f>SUM(J3789:K3789)</x:f>
        <x:v>851080.5</x:v>
      </x:c>
      <x:c r="M3789" s="23" t="n">
        <x:f>D3789-L3789</x:f>
        <x:v>0</x:v>
      </x:c>
      <x:c r="N3789" s="22" t="n">
        <x:v>0</x:v>
      </x:c>
      <x:c r="O3789" s="22" t="n">
        <x:v>851080.5</x:v>
      </x:c>
      <x:c r="P3789" s="14" t="n">
        <x:f>N3789/SUM(N3789:O3789)</x:f>
        <x:v>0</x:v>
      </x:c>
      <x:c r="Q3789" s="22" t="n">
        <x:v>736092</x:v>
      </x:c>
      <x:c r="R3789" s="22" t="n">
        <x:v>995902.875</x:v>
      </x:c>
      <x:c r="S3789" s="2" t="n">
        <x:v>2</x:v>
      </x:c>
      <x:c r="T3789" s="2" t="n">
        <x:v>1</x:v>
      </x:c>
      <x:c r="U3789" s="2" t="n">
        <x:v>0</x:v>
      </x:c>
      <x:c r="V3789" s="2" t="n">
        <x:v>2</x:v>
      </x:c>
      <x:c r="W3789" s="2" t="n">
        <x:v>2</x:v>
      </x:c>
      <x:c r="X3789" s="2" t="n">
        <x:v>2</x:v>
      </x:c>
      <x:c r="Y3789" s="2" t="n">
        <x:v>2</x:v>
      </x:c>
      <x:c r="Z3789" s="22" t="n">
        <x:v>422487</x:v>
      </x:c>
      <x:c r="AA3789" s="22" t="n">
        <x:v>368046</x:v>
      </x:c>
      <x:c r="AB3789" s="22" t="n">
        <x:v>54441</x:v>
      </x:c>
      <x:c r="AC3789" s="22" t="n">
        <x:v>0</x:v>
      </x:c>
      <x:c r="AD3789" s="22" t="n">
        <x:v>60547.5</x:v>
      </x:c>
      <x:c r="AE3789" s="2" t="n">
        <x:v>0</x:v>
      </x:c>
      <x:c r="AF3789" s="2" t="n">
        <x:v>0</x:v>
      </x:c>
    </x:row>
    <x:row r="3790" ht="23" customHeight="1">
      <x:c r="A3790" s="2" t="n">
        <x:v>3784</x:v>
      </x:c>
      <x:c r="B3790" s="24" t="n">
        <x:v>540528.75</x:v>
      </x:c>
      <x:c r="C3790" s="24" t="n">
        <x:v>540528.75</x:v>
      </x:c>
      <x:c r="D3790" s="24" t="n">
        <x:f>SUM(B3790:C3790)</x:f>
        <x:v>1081057.5</x:v>
      </x:c>
      <x:c r="E3790" s="25" t="n">
        <x:f>B3790/D3790</x:f>
        <x:v>0.5</x:v>
      </x:c>
      <x:c r="F3790" s="25" t="n">
        <x:f>C3790/D3790</x:f>
        <x:v>0.5</x:v>
      </x:c>
      <x:c r="G3790" s="22" t="n">
        <x:v>708526.5</x:v>
      </x:c>
      <x:c r="H3790" s="22" t="n">
        <x:v>1291240.125</x:v>
      </x:c>
      <x:c r="I3790" s="22" t="n">
        <x:f>SUM(G3790:H3790)</x:f>
        <x:v>1999766.625</x:v>
      </x:c>
      <x:c r="J3790" s="22" t="n">
        <x:v>899415</x:v>
      </x:c>
      <x:c r="K3790" s="22" t="n">
        <x:v>181642.5</x:v>
      </x:c>
      <x:c r="L3790" s="22" t="n">
        <x:f>SUM(J3790:K3790)</x:f>
        <x:v>1081057.5</x:v>
      </x:c>
      <x:c r="M3790" s="23" t="n">
        <x:f>D3790-L3790</x:f>
        <x:v>0</x:v>
      </x:c>
      <x:c r="N3790" s="22" t="n">
        <x:v>540528.75</x:v>
      </x:c>
      <x:c r="O3790" s="22" t="n">
        <x:v>540528.75</x:v>
      </x:c>
      <x:c r="P3790" s="14" t="n">
        <x:f>N3790/SUM(N3790:O3790)</x:f>
        <x:v>0.5</x:v>
      </x:c>
      <x:c r="Q3790" s="22" t="n">
        <x:v>707491.5</x:v>
      </x:c>
      <x:c r="R3790" s="22" t="n">
        <x:v>1291757.625</x:v>
      </x:c>
      <x:c r="S3790" s="2" t="n">
        <x:v>1</x:v>
      </x:c>
      <x:c r="T3790" s="2" t="n">
        <x:v>4</x:v>
      </x:c>
      <x:c r="U3790" s="2" t="n">
        <x:v>2</x:v>
      </x:c>
      <x:c r="V3790" s="2" t="n">
        <x:v>3</x:v>
      </x:c>
      <x:c r="W3790" s="2" t="n">
        <x:v>4</x:v>
      </x:c>
      <x:c r="X3790" s="2" t="n">
        <x:v>4</x:v>
      </x:c>
      <x:c r="Y3790" s="2" t="n">
        <x:v>4</x:v>
      </x:c>
      <x:c r="Z3790" s="22" t="n">
        <x:v>368046</x:v>
      </x:c>
      <x:c r="AA3790" s="22" t="n">
        <x:v>531369</x:v>
      </x:c>
      <x:c r="AB3790" s="22" t="n">
        <x:v>163323</x:v>
      </x:c>
      <x:c r="AC3790" s="22" t="n">
        <x:v>181642.5</x:v>
      </x:c>
      <x:c r="AD3790" s="22" t="n">
        <x:v>0</x:v>
      </x:c>
      <x:c r="AE3790" s="2" t="n">
        <x:v>0</x:v>
      </x:c>
      <x:c r="AF3790" s="2" t="n">
        <x:v>0</x:v>
      </x:c>
    </x:row>
    <x:row r="3791" ht="23" customHeight="1">
      <x:c r="A3791" s="2" t="n">
        <x:v>3785</x:v>
      </x:c>
      <x:c r="B3791" s="24" t="n">
        <x:v>600738.4375</x:v>
      </x:c>
      <x:c r="C3791" s="24" t="n">
        <x:v>480319.0625</x:v>
      </x:c>
      <x:c r="D3791" s="24" t="n">
        <x:f>SUM(B3791:C3791)</x:f>
        <x:v>1081057.5</x:v>
      </x:c>
      <x:c r="E3791" s="25" t="n">
        <x:f>B3791/D3791</x:f>
        <x:v>0.5556951757885219</x:v>
      </x:c>
      <x:c r="F3791" s="25" t="n">
        <x:f>C3791/D3791</x:f>
        <x:v>0.4443048242114781</x:v>
      </x:c>
      <x:c r="G3791" s="22" t="n">
        <x:v>1387262.1062500002</x:v>
      </x:c>
      <x:c r="H3791" s="22" t="n">
        <x:v>744344.2562500001</x:v>
      </x:c>
      <x:c r="I3791" s="22" t="n">
        <x:f>SUM(G3791:H3791)</x:f>
        <x:v>2131606.3625000003</x:v>
      </x:c>
      <x:c r="J3791" s="22" t="n">
        <x:v>899415</x:v>
      </x:c>
      <x:c r="K3791" s="22" t="n">
        <x:v>181642.5</x:v>
      </x:c>
      <x:c r="L3791" s="22" t="n">
        <x:f>SUM(J3791:K3791)</x:f>
        <x:v>1081057.5</x:v>
      </x:c>
      <x:c r="M3791" s="23" t="n">
        <x:f>D3791-L3791</x:f>
        <x:v>0</x:v>
      </x:c>
      <x:c r="N3791" s="22" t="n">
        <x:v>601097.8125</x:v>
      </x:c>
      <x:c r="O3791" s="22" t="n">
        <x:v>479959.6875</x:v>
      </x:c>
      <x:c r="P3791" s="14" t="n">
        <x:f>N3791/SUM(N3791:O3791)</x:f>
        <x:v>0.5560276049146322</x:v>
      </x:c>
      <x:c r="Q3791" s="22" t="n">
        <x:v>1386909.9187500002</x:v>
      </x:c>
      <x:c r="R3791" s="22" t="n">
        <x:v>744682.0687500001</x:v>
      </x:c>
      <x:c r="S3791" s="2" t="n">
        <x:v>3</x:v>
      </x:c>
      <x:c r="T3791" s="2" t="n">
        <x:v>2</x:v>
      </x:c>
      <x:c r="U3791" s="2" t="n">
        <x:v>2</x:v>
      </x:c>
      <x:c r="V3791" s="2" t="n">
        <x:v>4</x:v>
      </x:c>
      <x:c r="W3791" s="2" t="n">
        <x:v>4</x:v>
      </x:c>
      <x:c r="X3791" s="2" t="n">
        <x:v>4</x:v>
      </x:c>
      <x:c r="Y3791" s="2" t="n">
        <x:v>4</x:v>
      </x:c>
      <x:c r="Z3791" s="22" t="n">
        <x:v>476928</x:v>
      </x:c>
      <x:c r="AA3791" s="22" t="n">
        <x:v>422487</x:v>
      </x:c>
      <x:c r="AB3791" s="22" t="n">
        <x:v>163323</x:v>
      </x:c>
      <x:c r="AC3791" s="22" t="n">
        <x:v>60547.5</x:v>
      </x:c>
      <x:c r="AD3791" s="22" t="n">
        <x:v>121095</x:v>
      </x:c>
      <x:c r="AE3791" s="2" t="n">
        <x:v>1</x:v>
      </x:c>
      <x:c r="AF3791" s="2" t="n">
        <x:v>0</x:v>
      </x:c>
    </x:row>
    <x:row r="3792" ht="23" customHeight="1">
      <x:c r="A3792" s="2" t="n">
        <x:v>3786</x:v>
      </x:c>
      <x:c r="B3792" s="24" t="n">
        <x:v>240235</x:v>
      </x:c>
      <x:c r="C3792" s="24" t="n">
        <x:v>725834</x:v>
      </x:c>
      <x:c r="D3792" s="24" t="n">
        <x:f>SUM(B3792:C3792)</x:f>
        <x:v>966069</x:v>
      </x:c>
      <x:c r="E3792" s="25" t="n">
        <x:f>B3792/D3792</x:f>
        <x:v>0.24867271385377235</x:v>
      </x:c>
      <x:c r="F3792" s="25" t="n">
        <x:f>C3792/D3792</x:f>
        <x:v>0.7513272861462277</x:v>
      </x:c>
      <x:c r="G3792" s="22" t="n">
        <x:v>914615.125</x:v>
      </x:c>
      <x:c r="H3792" s="22" t="n">
        <x:v>971198</x:v>
      </x:c>
      <x:c r="I3792" s="22" t="n">
        <x:f>SUM(G3792:H3792)</x:f>
        <x:v>1885813.125</x:v>
      </x:c>
      <x:c r="J3792" s="22" t="n">
        <x:v>844974</x:v>
      </x:c>
      <x:c r="K3792" s="22" t="n">
        <x:v>121095</x:v>
      </x:c>
      <x:c r="L3792" s="22" t="n">
        <x:f>SUM(J3792:K3792)</x:f>
        <x:v>966069</x:v>
      </x:c>
      <x:c r="M3792" s="23" t="n">
        <x:f>D3792-L3792</x:f>
        <x:v>0</x:v>
      </x:c>
      <x:c r="N3792" s="22" t="n">
        <x:v>240235</x:v>
      </x:c>
      <x:c r="O3792" s="22" t="n">
        <x:v>725834</x:v>
      </x:c>
      <x:c r="P3792" s="14" t="n">
        <x:f>N3792/SUM(N3792:O3792)</x:f>
        <x:v>0.24867271385377235</x:v>
      </x:c>
      <x:c r="Q3792" s="22" t="n">
        <x:v>913062.625</x:v>
      </x:c>
      <x:c r="R3792" s="22" t="n">
        <x:v>971198</x:v>
      </x:c>
      <x:c r="S3792" s="2" t="n">
        <x:v>2</x:v>
      </x:c>
      <x:c r="T3792" s="2" t="n">
        <x:v>2</x:v>
      </x:c>
      <x:c r="U3792" s="2" t="n">
        <x:v>1</x:v>
      </x:c>
      <x:c r="V3792" s="2" t="n">
        <x:v>4</x:v>
      </x:c>
      <x:c r="W3792" s="2" t="n">
        <x:v>3</x:v>
      </x:c>
      <x:c r="X3792" s="2" t="n">
        <x:v>3</x:v>
      </x:c>
      <x:c r="Y3792" s="2" t="n">
        <x:v>3</x:v>
      </x:c>
      <x:c r="Z3792" s="22" t="n">
        <x:v>422487</x:v>
      </x:c>
      <x:c r="AA3792" s="22" t="n">
        <x:v>422487</x:v>
      </x:c>
      <x:c r="AB3792" s="22" t="n">
        <x:v>108882</x:v>
      </x:c>
      <x:c r="AC3792" s="22" t="n">
        <x:v>60547.5</x:v>
      </x:c>
      <x:c r="AD3792" s="22" t="n">
        <x:v>60547.5</x:v>
      </x:c>
      <x:c r="AE3792" s="2" t="n">
        <x:v>0</x:v>
      </x:c>
      <x:c r="AF3792" s="2" t="n">
        <x:v>0</x:v>
      </x:c>
    </x:row>
    <x:row r="3793" ht="23" customHeight="1">
      <x:c r="A3793" s="2" t="n">
        <x:v>3787</x:v>
      </x:c>
      <x:c r="B3793" s="24" t="n">
        <x:v>236749.0625</x:v>
      </x:c>
      <x:c r="C3793" s="24" t="n">
        <x:v>729319.9375</x:v>
      </x:c>
      <x:c r="D3793" s="24" t="n">
        <x:f>SUM(B3793:C3793)</x:f>
        <x:v>966069</x:v>
      </x:c>
      <x:c r="E3793" s="25" t="n">
        <x:f>B3793/D3793</x:f>
        <x:v>0.24506434064233507</x:v>
      </x:c>
      <x:c r="F3793" s="25" t="n">
        <x:f>C3793/D3793</x:f>
        <x:v>0.7549356593576649</x:v>
      </x:c>
      <x:c r="G3793" s="22" t="n">
        <x:v>727477.0625</x:v>
      </x:c>
      <x:c r="H3793" s="22" t="n">
        <x:v>1208773.625</x:v>
      </x:c>
      <x:c r="I3793" s="22" t="n">
        <x:f>SUM(G3793:H3793)</x:f>
        <x:v>1936250.6875</x:v>
      </x:c>
      <x:c r="J3793" s="22" t="n">
        <x:v>844974</x:v>
      </x:c>
      <x:c r="K3793" s="22" t="n">
        <x:v>121095</x:v>
      </x:c>
      <x:c r="L3793" s="22" t="n">
        <x:f>SUM(J3793:K3793)</x:f>
        <x:v>966069</x:v>
      </x:c>
      <x:c r="M3793" s="23" t="n">
        <x:f>D3793-L3793</x:f>
        <x:v>0</x:v>
      </x:c>
      <x:c r="N3793" s="22" t="n">
        <x:v>236964.6875</x:v>
      </x:c>
      <x:c r="O3793" s="22" t="n">
        <x:v>729104.3125</x:v>
      </x:c>
      <x:c r="P3793" s="14" t="n">
        <x:f>N3793/SUM(N3793:O3793)</x:f>
        <x:v>0.24528753898531058</x:v>
      </x:c>
      <x:c r="Q3793" s="22" t="n">
        <x:v>727692.6875</x:v>
      </x:c>
      <x:c r="R3793" s="22" t="n">
        <x:v>1209765.5</x:v>
      </x:c>
      <x:c r="S3793" s="2" t="n">
        <x:v>2</x:v>
      </x:c>
      <x:c r="T3793" s="2" t="n">
        <x:v>2</x:v>
      </x:c>
      <x:c r="U3793" s="2" t="n">
        <x:v>1</x:v>
      </x:c>
      <x:c r="V3793" s="2" t="n">
        <x:v>4</x:v>
      </x:c>
      <x:c r="W3793" s="2" t="n">
        <x:v>3</x:v>
      </x:c>
      <x:c r="X3793" s="2" t="n">
        <x:v>3</x:v>
      </x:c>
      <x:c r="Y3793" s="2" t="n">
        <x:v>3</x:v>
      </x:c>
      <x:c r="Z3793" s="22" t="n">
        <x:v>422487</x:v>
      </x:c>
      <x:c r="AA3793" s="22" t="n">
        <x:v>422487</x:v>
      </x:c>
      <x:c r="AB3793" s="22" t="n">
        <x:v>108882</x:v>
      </x:c>
      <x:c r="AC3793" s="22" t="n">
        <x:v>60547.5</x:v>
      </x:c>
      <x:c r="AD3793" s="22" t="n">
        <x:v>60547.5</x:v>
      </x:c>
      <x:c r="AE3793" s="2" t="n">
        <x:v>1</x:v>
      </x:c>
      <x:c r="AF3793" s="2" t="n">
        <x:v>0</x:v>
      </x:c>
    </x:row>
    <x:row r="3794" ht="23" customHeight="1">
      <x:c r="A3794" s="2" t="n">
        <x:v>3788</x:v>
      </x:c>
      <x:c r="B3794" s="24" t="n">
        <x:v>805057.5</x:v>
      </x:c>
      <x:c r="C3794" s="24" t="n">
        <x:v>161011.5</x:v>
      </x:c>
      <x:c r="D3794" s="24" t="n">
        <x:f>SUM(B3794:C3794)</x:f>
        <x:v>966069</x:v>
      </x:c>
      <x:c r="E3794" s="25" t="n">
        <x:f>B3794/D3794</x:f>
        <x:v>0.8333333333333334</x:v>
      </x:c>
      <x:c r="F3794" s="25" t="n">
        <x:f>C3794/D3794</x:f>
        <x:v>0.16666666666666666</x:v>
      </x:c>
      <x:c r="G3794" s="22" t="n">
        <x:v>1556803.875</x:v>
      </x:c>
      <x:c r="H3794" s="22" t="n">
        <x:v>259310.625</x:v>
      </x:c>
      <x:c r="I3794" s="22" t="n">
        <x:f>SUM(G3794:H3794)</x:f>
        <x:v>1816114.5</x:v>
      </x:c>
      <x:c r="J3794" s="22" t="n">
        <x:v>844974</x:v>
      </x:c>
      <x:c r="K3794" s="22" t="n">
        <x:v>121095</x:v>
      </x:c>
      <x:c r="L3794" s="22" t="n">
        <x:f>SUM(J3794:K3794)</x:f>
        <x:v>966069</x:v>
      </x:c>
      <x:c r="M3794" s="23" t="n">
        <x:f>D3794-L3794</x:f>
        <x:v>0</x:v>
      </x:c>
      <x:c r="N3794" s="22" t="n">
        <x:v>805057.5</x:v>
      </x:c>
      <x:c r="O3794" s="22" t="n">
        <x:v>161011.5</x:v>
      </x:c>
      <x:c r="P3794" s="14" t="n">
        <x:f>N3794/SUM(N3794:O3794)</x:f>
        <x:v>0.8333333333333334</x:v>
      </x:c>
      <x:c r="Q3794" s="22" t="n">
        <x:v>1556286.375</x:v>
      </x:c>
      <x:c r="R3794" s="22" t="n">
        <x:v>259828.125</x:v>
      </x:c>
      <x:c r="S3794" s="2" t="n">
        <x:v>3</x:v>
      </x:c>
      <x:c r="T3794" s="2" t="n">
        <x:v>1</x:v>
      </x:c>
      <x:c r="U3794" s="2" t="n">
        <x:v>4</x:v>
      </x:c>
      <x:c r="V3794" s="2" t="n">
        <x:v>1</x:v>
      </x:c>
      <x:c r="W3794" s="2" t="n">
        <x:v>3</x:v>
      </x:c>
      <x:c r="X3794" s="2" t="n">
        <x:v>3</x:v>
      </x:c>
      <x:c r="Y3794" s="2" t="n">
        <x:v>3</x:v>
      </x:c>
      <x:c r="Z3794" s="22" t="n">
        <x:v>476928</x:v>
      </x:c>
      <x:c r="AA3794" s="22" t="n">
        <x:v>368046</x:v>
      </x:c>
      <x:c r="AB3794" s="22" t="n">
        <x:v>108882</x:v>
      </x:c>
      <x:c r="AC3794" s="22" t="n">
        <x:v>0</x:v>
      </x:c>
      <x:c r="AD3794" s="22" t="n">
        <x:v>121095</x:v>
      </x:c>
      <x:c r="AE3794" s="2" t="n">
        <x:v>0</x:v>
      </x:c>
      <x:c r="AF3794" s="2" t="n">
        <x:v>0</x:v>
      </x:c>
    </x:row>
    <x:row r="3795" ht="23" customHeight="1">
      <x:c r="A3795" s="2" t="n">
        <x:v>3789</x:v>
      </x:c>
      <x:c r="B3795" s="24" t="n">
        <x:v>664345.8</x:v>
      </x:c>
      <x:c r="C3795" s="24" t="n">
        <x:v>416711.7</x:v>
      </x:c>
      <x:c r="D3795" s="24" t="n">
        <x:f>SUM(B3795:C3795)</x:f>
        <x:v>1081057.5</x:v>
      </x:c>
      <x:c r="E3795" s="25" t="n">
        <x:f>B3795/D3795</x:f>
        <x:v>0.6145332695069412</x:v>
      </x:c>
      <x:c r="F3795" s="25" t="n">
        <x:f>C3795/D3795</x:f>
        <x:v>0.3854667304930589</x:v>
      </x:c>
      <x:c r="G3795" s="22" t="n">
        <x:v>1192072.8937500003</x:v>
      </x:c>
      <x:c r="H3795" s="22" t="n">
        <x:v>1040713.2000000001</x:v>
      </x:c>
      <x:c r="I3795" s="22" t="n">
        <x:f>SUM(G3795:H3795)</x:f>
        <x:v>2232786.0937500005</x:v>
      </x:c>
      <x:c r="J3795" s="22" t="n">
        <x:v>899415</x:v>
      </x:c>
      <x:c r="K3795" s="22" t="n">
        <x:v>181642.5</x:v>
      </x:c>
      <x:c r="L3795" s="22" t="n">
        <x:f>SUM(J3795:K3795)</x:f>
        <x:v>1081057.5</x:v>
      </x:c>
      <x:c r="M3795" s="23" t="n">
        <x:f>D3795-L3795</x:f>
        <x:v>0</x:v>
      </x:c>
      <x:c r="N3795" s="22" t="n">
        <x:v>664966.8</x:v>
      </x:c>
      <x:c r="O3795" s="22" t="n">
        <x:v>416090.7</x:v>
      </x:c>
      <x:c r="P3795" s="14" t="n">
        <x:f>N3795/SUM(N3795:O3795)</x:f>
        <x:v>0.6151077070368598</x:v>
      </x:c>
      <x:c r="Q3795" s="22" t="n">
        <x:v>1191852.9562500003</x:v>
      </x:c>
      <x:c r="R3795" s="22" t="n">
        <x:v>1041385.9500000001</x:v>
      </x:c>
      <x:c r="S3795" s="2" t="n">
        <x:v>2</x:v>
      </x:c>
      <x:c r="T3795" s="2" t="n">
        <x:v>3</x:v>
      </x:c>
      <x:c r="U3795" s="2" t="n">
        <x:v>3</x:v>
      </x:c>
      <x:c r="V3795" s="2" t="n">
        <x:v>2</x:v>
      </x:c>
      <x:c r="W3795" s="2" t="n">
        <x:v>4</x:v>
      </x:c>
      <x:c r="X3795" s="2" t="n">
        <x:v>4</x:v>
      </x:c>
      <x:c r="Y3795" s="2" t="n">
        <x:v>4</x:v>
      </x:c>
      <x:c r="Z3795" s="22" t="n">
        <x:v>422487</x:v>
      </x:c>
      <x:c r="AA3795" s="22" t="n">
        <x:v>476928</x:v>
      </x:c>
      <x:c r="AB3795" s="22" t="n">
        <x:v>163323</x:v>
      </x:c>
      <x:c r="AC3795" s="22" t="n">
        <x:v>121095</x:v>
      </x:c>
      <x:c r="AD3795" s="22" t="n">
        <x:v>60547.5</x:v>
      </x:c>
      <x:c r="AE3795" s="2" t="n">
        <x:v>1</x:v>
      </x:c>
      <x:c r="AF3795" s="2" t="n">
        <x:v>0</x:v>
      </x:c>
    </x:row>
    <x:row r="3796" ht="23" customHeight="1">
      <x:c r="A3796" s="2" t="n">
        <x:v>3790</x:v>
      </x:c>
      <x:c r="B3796" s="24" t="n">
        <x:v>567387</x:v>
      </x:c>
      <x:c r="C3796" s="24" t="n">
        <x:v>283693.5</x:v>
      </x:c>
      <x:c r="D3796" s="24" t="n">
        <x:f>SUM(B3796:C3796)</x:f>
        <x:v>851080.5</x:v>
      </x:c>
      <x:c r="E3796" s="25" t="n">
        <x:f>B3796/D3796</x:f>
        <x:v>0.6666666666666666</x:v>
      </x:c>
      <x:c r="F3796" s="25" t="n">
        <x:f>C3796/D3796</x:f>
        <x:v>0.3333333333333333</x:v>
      </x:c>
      <x:c r="G3796" s="22" t="n">
        <x:v>1396008</x:v>
      </x:c>
      <x:c r="H3796" s="22" t="n">
        <x:v>382251.375</x:v>
      </x:c>
      <x:c r="I3796" s="22" t="n">
        <x:f>SUM(G3796:H3796)</x:f>
        <x:v>1778259.375</x:v>
      </x:c>
      <x:c r="J3796" s="22" t="n">
        <x:v>790533</x:v>
      </x:c>
      <x:c r="K3796" s="22" t="n">
        <x:v>60547.5</x:v>
      </x:c>
      <x:c r="L3796" s="22" t="n">
        <x:f>SUM(J3796:K3796)</x:f>
        <x:v>851080.5</x:v>
      </x:c>
      <x:c r="M3796" s="23" t="n">
        <x:f>D3796-L3796</x:f>
        <x:v>0</x:v>
      </x:c>
      <x:c r="N3796" s="22" t="n">
        <x:v>567387</x:v>
      </x:c>
      <x:c r="O3796" s="22" t="n">
        <x:v>283693.5</x:v>
      </x:c>
      <x:c r="P3796" s="14" t="n">
        <x:f>N3796/SUM(N3796:O3796)</x:f>
        <x:v>0.6666666666666666</x:v>
      </x:c>
      <x:c r="Q3796" s="22" t="n">
        <x:v>1395490.5</x:v>
      </x:c>
      <x:c r="R3796" s="22" t="n">
        <x:v>382510.125</x:v>
      </x:c>
      <x:c r="S3796" s="2" t="n">
        <x:v>2</x:v>
      </x:c>
      <x:c r="T3796" s="2" t="n">
        <x:v>1</x:v>
      </x:c>
      <x:c r="U3796" s="2" t="n">
        <x:v>1</x:v>
      </x:c>
      <x:c r="V3796" s="2" t="n">
        <x:v>1</x:v>
      </x:c>
      <x:c r="W3796" s="2" t="n">
        <x:v>2</x:v>
      </x:c>
      <x:c r="X3796" s="2" t="n">
        <x:v>2</x:v>
      </x:c>
      <x:c r="Y3796" s="2" t="n">
        <x:v>2</x:v>
      </x:c>
      <x:c r="Z3796" s="22" t="n">
        <x:v>422487</x:v>
      </x:c>
      <x:c r="AA3796" s="22" t="n">
        <x:v>368046</x:v>
      </x:c>
      <x:c r="AB3796" s="22" t="n">
        <x:v>54441</x:v>
      </x:c>
      <x:c r="AC3796" s="22" t="n">
        <x:v>0</x:v>
      </x:c>
      <x:c r="AD3796" s="22" t="n">
        <x:v>60547.5</x:v>
      </x:c>
      <x:c r="AE3796" s="2" t="n">
        <x:v>0</x:v>
      </x:c>
      <x:c r="AF3796" s="2" t="n">
        <x:v>0</x:v>
      </x:c>
    </x:row>
    <x:row r="3797" ht="23" customHeight="1">
      <x:c r="A3797" s="2" t="n">
        <x:v>3791</x:v>
      </x:c>
      <x:c r="B3797" s="24" t="n">
        <x:v>871749.45</x:v>
      </x:c>
      <x:c r="C3797" s="24" t="n">
        <x:v>209308.05</x:v>
      </x:c>
      <x:c r="D3797" s="24" t="n">
        <x:f>SUM(B3797:C3797)</x:f>
        <x:v>1081057.5</x:v>
      </x:c>
      <x:c r="E3797" s="25" t="n">
        <x:f>B3797/D3797</x:f>
        <x:v>0.8063858305409286</x:v>
      </x:c>
      <x:c r="F3797" s="25" t="n">
        <x:f>C3797/D3797</x:f>
        <x:v>0.1936141694590713</x:v>
      </x:c>
      <x:c r="G3797" s="22" t="n">
        <x:v>1408112.325</x:v>
      </x:c>
      <x:c r="H3797" s="22" t="n">
        <x:v>584663.7375</x:v>
      </x:c>
      <x:c r="I3797" s="22" t="n">
        <x:f>SUM(G3797:H3797)</x:f>
        <x:v>1992776.0625</x:v>
      </x:c>
      <x:c r="J3797" s="22" t="n">
        <x:v>899415</x:v>
      </x:c>
      <x:c r="K3797" s="22" t="n">
        <x:v>181642.5</x:v>
      </x:c>
      <x:c r="L3797" s="22" t="n">
        <x:f>SUM(J3797:K3797)</x:f>
        <x:v>1081057.5</x:v>
      </x:c>
      <x:c r="M3797" s="23" t="n">
        <x:f>D3797-L3797</x:f>
        <x:v>0</x:v>
      </x:c>
      <x:c r="N3797" s="22" t="n">
        <x:v>871749.45</x:v>
      </x:c>
      <x:c r="O3797" s="22" t="n">
        <x:v>209308.05</x:v>
      </x:c>
      <x:c r="P3797" s="14" t="n">
        <x:f>N3797/SUM(N3797:O3797)</x:f>
        <x:v>0.8063858305409286</x:v>
      </x:c>
      <x:c r="Q3797" s="22" t="n">
        <x:v>1406559.825</x:v>
      </x:c>
      <x:c r="R3797" s="22" t="n">
        <x:v>584922.4875</x:v>
      </x:c>
      <x:c r="S3797" s="2" t="n">
        <x:v>2</x:v>
      </x:c>
      <x:c r="T3797" s="2" t="n">
        <x:v>3</x:v>
      </x:c>
      <x:c r="U3797" s="2" t="n">
        <x:v>6</x:v>
      </x:c>
      <x:c r="V3797" s="2" t="n">
        <x:v>3</x:v>
      </x:c>
      <x:c r="W3797" s="2" t="n">
        <x:v>4</x:v>
      </x:c>
      <x:c r="X3797" s="2" t="n">
        <x:v>4</x:v>
      </x:c>
      <x:c r="Y3797" s="2" t="n">
        <x:v>4</x:v>
      </x:c>
      <x:c r="Z3797" s="22" t="n">
        <x:v>422487</x:v>
      </x:c>
      <x:c r="AA3797" s="22" t="n">
        <x:v>476928</x:v>
      </x:c>
      <x:c r="AB3797" s="22" t="n">
        <x:v>163323</x:v>
      </x:c>
      <x:c r="AC3797" s="22" t="n">
        <x:v>121095</x:v>
      </x:c>
      <x:c r="AD3797" s="22" t="n">
        <x:v>60547.5</x:v>
      </x:c>
      <x:c r="AE3797" s="2" t="n">
        <x:v>0</x:v>
      </x:c>
      <x:c r="AF3797" s="2" t="n">
        <x:v>0</x:v>
      </x:c>
    </x:row>
    <x:row r="3798" ht="23" customHeight="1">
      <x:c r="A3798" s="2" t="n">
        <x:v>3792</x:v>
      </x:c>
      <x:c r="B3798" s="24" t="n">
        <x:v>892141.0199999999</x:v>
      </x:c>
      <x:c r="C3798" s="24" t="n">
        <x:v>188916.47999999998</x:v>
      </x:c>
      <x:c r="D3798" s="24" t="n">
        <x:f>SUM(B3798:C3798)</x:f>
        <x:v>1081057.5</x:v>
      </x:c>
      <x:c r="E3798" s="25" t="n">
        <x:f>B3798/D3798</x:f>
        <x:v>0.8252484442316897</x:v>
      </x:c>
      <x:c r="F3798" s="25" t="n">
        <x:f>C3798/D3798</x:f>
        <x:v>0.17475155576831017</x:v>
      </x:c>
      <x:c r="G3798" s="22" t="n">
        <x:v>1563255.7200000002</x:v>
      </x:c>
      <x:c r="H3798" s="22" t="n">
        <x:v>381881.88</x:v>
      </x:c>
      <x:c r="I3798" s="22" t="n">
        <x:f>SUM(G3798:H3798)</x:f>
        <x:v>1945137.6</x:v>
      </x:c>
      <x:c r="J3798" s="22" t="n">
        <x:v>899415</x:v>
      </x:c>
      <x:c r="K3798" s="22" t="n">
        <x:v>181642.5</x:v>
      </x:c>
      <x:c r="L3798" s="22" t="n">
        <x:f>SUM(J3798:K3798)</x:f>
        <x:v>1081057.5</x:v>
      </x:c>
      <x:c r="M3798" s="23" t="n">
        <x:f>D3798-L3798</x:f>
        <x:v>0</x:v>
      </x:c>
      <x:c r="N3798" s="22" t="n">
        <x:v>892141.0199999999</x:v>
      </x:c>
      <x:c r="O3798" s="22" t="n">
        <x:v>188916.47999999998</x:v>
      </x:c>
      <x:c r="P3798" s="14" t="n">
        <x:f>N3798/SUM(N3798:O3798)</x:f>
        <x:v>0.8252484442316897</x:v>
      </x:c>
      <x:c r="Q3798" s="22" t="n">
        <x:v>1561703.2200000002</x:v>
      </x:c>
      <x:c r="R3798" s="22" t="n">
        <x:v>382140.63</x:v>
      </x:c>
      <x:c r="S3798" s="2" t="n">
        <x:v>3</x:v>
      </x:c>
      <x:c r="T3798" s="2" t="n">
        <x:v>2</x:v>
      </x:c>
      <x:c r="U3798" s="2" t="n">
        <x:v>6</x:v>
      </x:c>
      <x:c r="V3798" s="2" t="n">
        <x:v>2</x:v>
      </x:c>
      <x:c r="W3798" s="2" t="n">
        <x:v>4</x:v>
      </x:c>
      <x:c r="X3798" s="2" t="n">
        <x:v>4</x:v>
      </x:c>
      <x:c r="Y3798" s="2" t="n">
        <x:v>4</x:v>
      </x:c>
      <x:c r="Z3798" s="22" t="n">
        <x:v>476928</x:v>
      </x:c>
      <x:c r="AA3798" s="22" t="n">
        <x:v>422487</x:v>
      </x:c>
      <x:c r="AB3798" s="22" t="n">
        <x:v>163323</x:v>
      </x:c>
      <x:c r="AC3798" s="22" t="n">
        <x:v>60547.5</x:v>
      </x:c>
      <x:c r="AD3798" s="22" t="n">
        <x:v>121095</x:v>
      </x:c>
      <x:c r="AE3798" s="2" t="n">
        <x:v>0</x:v>
      </x:c>
      <x:c r="AF3798" s="2" t="n">
        <x:v>0</x:v>
      </x:c>
    </x:row>
    <x:row r="3799" ht="23" customHeight="1">
      <x:c r="A3799" s="2" t="n">
        <x:v>3793</x:v>
      </x:c>
      <x:c r="B3799" s="24" t="n">
        <x:v>693629.6875</x:v>
      </x:c>
      <x:c r="C3799" s="24" t="n">
        <x:v>387427.8125</x:v>
      </x:c>
      <x:c r="D3799" s="24" t="n">
        <x:f>SUM(B3799:C3799)</x:f>
        <x:v>1081057.5</x:v>
      </x:c>
      <x:c r="E3799" s="25" t="n">
        <x:f>B3799/D3799</x:f>
        <x:v>0.6416214563055157</x:v>
      </x:c>
      <x:c r="F3799" s="25" t="n">
        <x:f>C3799/D3799</x:f>
        <x:v>0.35837854369448435</x:v>
      </x:c>
      <x:c r="G3799" s="22" t="n">
        <x:v>1633901.3125</x:v>
      </x:c>
      <x:c r="H3799" s="22" t="n">
        <x:v>513034.765625</x:v>
      </x:c>
      <x:c r="I3799" s="22" t="n">
        <x:f>SUM(G3799:H3799)</x:f>
        <x:v>2146936.078125</x:v>
      </x:c>
      <x:c r="J3799" s="22" t="n">
        <x:v>899415</x:v>
      </x:c>
      <x:c r="K3799" s="22" t="n">
        <x:v>181642.5</x:v>
      </x:c>
      <x:c r="L3799" s="22" t="n">
        <x:f>SUM(J3799:K3799)</x:f>
        <x:v>1081057.5</x:v>
      </x:c>
      <x:c r="M3799" s="23" t="n">
        <x:f>D3799-L3799</x:f>
        <x:v>0</x:v>
      </x:c>
      <x:c r="N3799" s="22" t="n">
        <x:v>694276.5625</x:v>
      </x:c>
      <x:c r="O3799" s="22" t="n">
        <x:v>386780.9375</x:v>
      </x:c>
      <x:c r="P3799" s="14" t="n">
        <x:f>N3799/SUM(N3799:O3799)</x:f>
        <x:v>0.6422198287325143</x:v>
      </x:c>
      <x:c r="Q3799" s="22" t="n">
        <x:v>1634806.9375</x:v>
      </x:c>
      <x:c r="R3799" s="22" t="n">
        <x:v>513261.171875</x:v>
      </x:c>
      <x:c r="S3799" s="2" t="n">
        <x:v>4</x:v>
      </x:c>
      <x:c r="T3799" s="2" t="n">
        <x:v>1</x:v>
      </x:c>
      <x:c r="U3799" s="2" t="n">
        <x:v>2</x:v>
      </x:c>
      <x:c r="V3799" s="2" t="n">
        <x:v>2</x:v>
      </x:c>
      <x:c r="W3799" s="2" t="n">
        <x:v>4</x:v>
      </x:c>
      <x:c r="X3799" s="2" t="n">
        <x:v>4</x:v>
      </x:c>
      <x:c r="Y3799" s="2" t="n">
        <x:v>4</x:v>
      </x:c>
      <x:c r="Z3799" s="22" t="n">
        <x:v>531369</x:v>
      </x:c>
      <x:c r="AA3799" s="22" t="n">
        <x:v>368046</x:v>
      </x:c>
      <x:c r="AB3799" s="22" t="n">
        <x:v>163323</x:v>
      </x:c>
      <x:c r="AC3799" s="22" t="n">
        <x:v>0</x:v>
      </x:c>
      <x:c r="AD3799" s="22" t="n">
        <x:v>181642.5</x:v>
      </x:c>
      <x:c r="AE3799" s="2" t="n">
        <x:v>1</x:v>
      </x:c>
      <x:c r="AF3799" s="2" t="n">
        <x:v>0</x:v>
      </x:c>
    </x:row>
    <x:row r="3800" ht="23" customHeight="1">
      <x:c r="A3800" s="2" t="n">
        <x:v>3794</x:v>
      </x:c>
      <x:c r="B3800" s="24" t="n">
        <x:v>724808.2</x:v>
      </x:c>
      <x:c r="C3800" s="24" t="n">
        <x:v>241260.8</x:v>
      </x:c>
      <x:c r="D3800" s="24" t="n">
        <x:f>SUM(B3800:C3800)</x:f>
        <x:v>966069</x:v>
      </x:c>
      <x:c r="E3800" s="25" t="n">
        <x:f>B3800/D3800</x:f>
        <x:v>0.7502654572292455</x:v>
      </x:c>
      <x:c r="F3800" s="25" t="n">
        <x:f>C3800/D3800</x:f>
        <x:v>0.24973454277075446</x:v>
      </x:c>
      <x:c r="G3800" s="22" t="n">
        <x:v>1215536.2</x:v>
      </x:c>
      <x:c r="H3800" s="22" t="n">
        <x:v>607568.8624999999</x:v>
      </x:c>
      <x:c r="I3800" s="22" t="n">
        <x:f>SUM(G3800:H3800)</x:f>
        <x:v>1823105.0625</x:v>
      </x:c>
      <x:c r="J3800" s="22" t="n">
        <x:v>844974</x:v>
      </x:c>
      <x:c r="K3800" s="22" t="n">
        <x:v>121095</x:v>
      </x:c>
      <x:c r="L3800" s="22" t="n">
        <x:f>SUM(J3800:K3800)</x:f>
        <x:v>966069</x:v>
      </x:c>
      <x:c r="M3800" s="23" t="n">
        <x:f>D3800-L3800</x:f>
        <x:v>0</x:v>
      </x:c>
      <x:c r="N3800" s="22" t="n">
        <x:v>724808.2</x:v>
      </x:c>
      <x:c r="O3800" s="22" t="n">
        <x:v>241260.8</x:v>
      </x:c>
      <x:c r="P3800" s="14" t="n">
        <x:f>N3800/SUM(N3800:O3800)</x:f>
        <x:v>0.7502654572292455</x:v>
      </x:c>
      <x:c r="Q3800" s="22" t="n">
        <x:v>1215536.2</x:v>
      </x:c>
      <x:c r="R3800" s="22" t="n">
        <x:v>608345.1124999999</x:v>
      </x:c>
      <x:c r="S3800" s="2" t="n">
        <x:v>2</x:v>
      </x:c>
      <x:c r="T3800" s="2" t="n">
        <x:v>2</x:v>
      </x:c>
      <x:c r="U3800" s="2" t="n">
        <x:v>3</x:v>
      </x:c>
      <x:c r="V3800" s="2" t="n">
        <x:v>2</x:v>
      </x:c>
      <x:c r="W3800" s="2" t="n">
        <x:v>3</x:v>
      </x:c>
      <x:c r="X3800" s="2" t="n">
        <x:v>3</x:v>
      </x:c>
      <x:c r="Y3800" s="2" t="n">
        <x:v>3</x:v>
      </x:c>
      <x:c r="Z3800" s="22" t="n">
        <x:v>422487</x:v>
      </x:c>
      <x:c r="AA3800" s="22" t="n">
        <x:v>422487</x:v>
      </x:c>
      <x:c r="AB3800" s="22" t="n">
        <x:v>108882</x:v>
      </x:c>
      <x:c r="AC3800" s="22" t="n">
        <x:v>60547.5</x:v>
      </x:c>
      <x:c r="AD3800" s="22" t="n">
        <x:v>60547.5</x:v>
      </x:c>
      <x:c r="AE3800" s="2" t="n">
        <x:v>0</x:v>
      </x:c>
      <x:c r="AF3800" s="2" t="n">
        <x:v>0</x:v>
      </x:c>
    </x:row>
    <x:row r="3801" ht="23" customHeight="1">
      <x:c r="A3801" s="2" t="n">
        <x:v>3795</x:v>
      </x:c>
      <x:c r="B3801" s="24" t="n">
        <x:v>498352.5</x:v>
      </x:c>
      <x:c r="C3801" s="24" t="n">
        <x:v>582705</x:v>
      </x:c>
      <x:c r="D3801" s="24" t="n">
        <x:f>SUM(B3801:C3801)</x:f>
        <x:v>1081057.5</x:v>
      </x:c>
      <x:c r="E3801" s="25" t="n">
        <x:f>B3801/D3801</x:f>
        <x:v>0.4609861177596936</x:v>
      </x:c>
      <x:c r="F3801" s="25" t="n">
        <x:f>C3801/D3801</x:f>
        <x:v>0.5390138822403063</x:v>
      </x:c>
      <x:c r="G3801" s="22" t="n">
        <x:v>926532</x:v>
      </x:c>
      <x:c r="H3801" s="22" t="n">
        <x:v>1056359.8125</x:v>
      </x:c>
      <x:c r="I3801" s="22" t="n">
        <x:f>SUM(G3801:H3801)</x:f>
        <x:v>1982891.8125</x:v>
      </x:c>
      <x:c r="J3801" s="22" t="n">
        <x:v>899415</x:v>
      </x:c>
      <x:c r="K3801" s="22" t="n">
        <x:v>181642.5</x:v>
      </x:c>
      <x:c r="L3801" s="22" t="n">
        <x:f>SUM(J3801:K3801)</x:f>
        <x:v>1081057.5</x:v>
      </x:c>
      <x:c r="M3801" s="23" t="n">
        <x:f>D3801-L3801</x:f>
        <x:v>0</x:v>
      </x:c>
      <x:c r="N3801" s="22" t="n">
        <x:v>498352.5</x:v>
      </x:c>
      <x:c r="O3801" s="22" t="n">
        <x:v>582705</x:v>
      </x:c>
      <x:c r="P3801" s="14" t="n">
        <x:f>N3801/SUM(N3801:O3801)</x:f>
        <x:v>0.4609861177596936</x:v>
      </x:c>
      <x:c r="Q3801" s="22" t="n">
        <x:v>926014.5</x:v>
      </x:c>
      <x:c r="R3801" s="22" t="n">
        <x:v>1057136.0625</x:v>
      </x:c>
      <x:c r="S3801" s="2" t="n">
        <x:v>2</x:v>
      </x:c>
      <x:c r="T3801" s="2" t="n">
        <x:v>3</x:v>
      </x:c>
      <x:c r="U3801" s="2" t="n">
        <x:v>2</x:v>
      </x:c>
      <x:c r="V3801" s="2" t="n">
        <x:v>2</x:v>
      </x:c>
      <x:c r="W3801" s="2" t="n">
        <x:v>4</x:v>
      </x:c>
      <x:c r="X3801" s="2" t="n">
        <x:v>4</x:v>
      </x:c>
      <x:c r="Y3801" s="2" t="n">
        <x:v>4</x:v>
      </x:c>
      <x:c r="Z3801" s="22" t="n">
        <x:v>422487</x:v>
      </x:c>
      <x:c r="AA3801" s="22" t="n">
        <x:v>476928</x:v>
      </x:c>
      <x:c r="AB3801" s="22" t="n">
        <x:v>163323</x:v>
      </x:c>
      <x:c r="AC3801" s="22" t="n">
        <x:v>121095</x:v>
      </x:c>
      <x:c r="AD3801" s="22" t="n">
        <x:v>60547.5</x:v>
      </x:c>
      <x:c r="AE3801" s="2" t="n">
        <x:v>0</x:v>
      </x:c>
      <x:c r="AF3801" s="2" t="n">
        <x:v>0</x:v>
      </x:c>
    </x:row>
    <x:row r="3802" ht="23" customHeight="1">
      <x:c r="A3802" s="2" t="n">
        <x:v>3796</x:v>
      </x:c>
      <x:c r="B3802" s="24" t="n">
        <x:v>692093</x:v>
      </x:c>
      <x:c r="C3802" s="24" t="n">
        <x:v>273976</x:v>
      </x:c>
      <x:c r="D3802" s="24" t="n">
        <x:f>SUM(B3802:C3802)</x:f>
        <x:v>966069</x:v>
      </x:c>
      <x:c r="E3802" s="25" t="n">
        <x:f>B3802/D3802</x:f>
        <x:v>0.7164012094374211</x:v>
      </x:c>
      <x:c r="F3802" s="25" t="n">
        <x:f>C3802/D3802</x:f>
        <x:v>0.28359879056257886</x:v>
      </x:c>
      <x:c r="G3802" s="22" t="n">
        <x:v>1198475.375</x:v>
      </x:c>
      <x:c r="H3802" s="22" t="n">
        <x:v>572396.6875</x:v>
      </x:c>
      <x:c r="I3802" s="22" t="n">
        <x:f>SUM(G3802:H3802)</x:f>
        <x:v>1770872.0625</x:v>
      </x:c>
      <x:c r="J3802" s="22" t="n">
        <x:v>844974</x:v>
      </x:c>
      <x:c r="K3802" s="22" t="n">
        <x:v>121095</x:v>
      </x:c>
      <x:c r="L3802" s="22" t="n">
        <x:f>SUM(J3802:K3802)</x:f>
        <x:v>966069</x:v>
      </x:c>
      <x:c r="M3802" s="23" t="n">
        <x:f>D3802-L3802</x:f>
        <x:v>0</x:v>
      </x:c>
      <x:c r="N3802" s="22" t="n">
        <x:v>692093</x:v>
      </x:c>
      <x:c r="O3802" s="22" t="n">
        <x:v>273976</x:v>
      </x:c>
      <x:c r="P3802" s="14" t="n">
        <x:f>N3802/SUM(N3802:O3802)</x:f>
        <x:v>0.7164012094374211</x:v>
      </x:c>
      <x:c r="Q3802" s="22" t="n">
        <x:v>1197957.875</x:v>
      </x:c>
      <x:c r="R3802" s="22" t="n">
        <x:v>572914.1875</x:v>
      </x:c>
      <x:c r="S3802" s="2" t="n">
        <x:v>2</x:v>
      </x:c>
      <x:c r="T3802" s="2" t="n">
        <x:v>2</x:v>
      </x:c>
      <x:c r="U3802" s="2" t="n">
        <x:v>3</x:v>
      </x:c>
      <x:c r="V3802" s="2" t="n">
        <x:v>2</x:v>
      </x:c>
      <x:c r="W3802" s="2" t="n">
        <x:v>3</x:v>
      </x:c>
      <x:c r="X3802" s="2" t="n">
        <x:v>3</x:v>
      </x:c>
      <x:c r="Y3802" s="2" t="n">
        <x:v>3</x:v>
      </x:c>
      <x:c r="Z3802" s="22" t="n">
        <x:v>422487</x:v>
      </x:c>
      <x:c r="AA3802" s="22" t="n">
        <x:v>422487</x:v>
      </x:c>
      <x:c r="AB3802" s="22" t="n">
        <x:v>108882</x:v>
      </x:c>
      <x:c r="AC3802" s="22" t="n">
        <x:v>60547.5</x:v>
      </x:c>
      <x:c r="AD3802" s="22" t="n">
        <x:v>60547.5</x:v>
      </x:c>
      <x:c r="AE3802" s="2" t="n">
        <x:v>0</x:v>
      </x:c>
      <x:c r="AF3802" s="2" t="n">
        <x:v>0</x:v>
      </x:c>
    </x:row>
    <x:row r="3803" ht="23" customHeight="1">
      <x:c r="A3803" s="2" t="n">
        <x:v>3797</x:v>
      </x:c>
      <x:c r="B3803" s="24" t="n">
        <x:v>680864.4</x:v>
      </x:c>
      <x:c r="C3803" s="24" t="n">
        <x:v>170216.1</x:v>
      </x:c>
      <x:c r="D3803" s="24" t="n">
        <x:f>SUM(B3803:C3803)</x:f>
        <x:v>851080.5</x:v>
      </x:c>
      <x:c r="E3803" s="25" t="n">
        <x:f>B3803/D3803</x:f>
        <x:v>0.8</x:v>
      </x:c>
      <x:c r="F3803" s="25" t="n">
        <x:f>C3803/D3803</x:f>
        <x:v>0.2</x:v>
      </x:c>
      <x:c r="G3803" s="22" t="n">
        <x:v>971544.1500000001</x:v>
      </x:c>
      <x:c r="H3803" s="22" t="n">
        <x:v>906308.1</x:v>
      </x:c>
      <x:c r="I3803" s="22" t="n">
        <x:f>SUM(G3803:H3803)</x:f>
        <x:v>1877852.25</x:v>
      </x:c>
      <x:c r="J3803" s="22" t="n">
        <x:v>790533</x:v>
      </x:c>
      <x:c r="K3803" s="22" t="n">
        <x:v>60547.5</x:v>
      </x:c>
      <x:c r="L3803" s="22" t="n">
        <x:f>SUM(J3803:K3803)</x:f>
        <x:v>851080.5</x:v>
      </x:c>
      <x:c r="M3803" s="23" t="n">
        <x:f>D3803-L3803</x:f>
        <x:v>0</x:v>
      </x:c>
      <x:c r="N3803" s="22" t="n">
        <x:v>680864.4</x:v>
      </x:c>
      <x:c r="O3803" s="22" t="n">
        <x:v>170216.1</x:v>
      </x:c>
      <x:c r="P3803" s="14" t="n">
        <x:f>N3803/SUM(N3803:O3803)</x:f>
        <x:v>0.8</x:v>
      </x:c>
      <x:c r="Q3803" s="22" t="n">
        <x:v>970509.1500000001</x:v>
      </x:c>
      <x:c r="R3803" s="22" t="n">
        <x:v>906308.1</x:v>
      </x:c>
      <x:c r="S3803" s="2" t="n">
        <x:v>1</x:v>
      </x:c>
      <x:c r="T3803" s="2" t="n">
        <x:v>2</x:v>
      </x:c>
      <x:c r="U3803" s="2" t="n">
        <x:v>2</x:v>
      </x:c>
      <x:c r="V3803" s="2" t="n">
        <x:v>1</x:v>
      </x:c>
      <x:c r="W3803" s="2" t="n">
        <x:v>2</x:v>
      </x:c>
      <x:c r="X3803" s="2" t="n">
        <x:v>2</x:v>
      </x:c>
      <x:c r="Y3803" s="2" t="n">
        <x:v>2</x:v>
      </x:c>
      <x:c r="Z3803" s="22" t="n">
        <x:v>368046</x:v>
      </x:c>
      <x:c r="AA3803" s="22" t="n">
        <x:v>422487</x:v>
      </x:c>
      <x:c r="AB3803" s="22" t="n">
        <x:v>54441</x:v>
      </x:c>
      <x:c r="AC3803" s="22" t="n">
        <x:v>60547.5</x:v>
      </x:c>
      <x:c r="AD3803" s="22" t="n">
        <x:v>0</x:v>
      </x:c>
      <x:c r="AE3803" s="2" t="n">
        <x:v>0</x:v>
      </x:c>
      <x:c r="AF3803" s="2" t="n">
        <x:v>0</x:v>
      </x:c>
    </x:row>
    <x:row r="3804" ht="23" customHeight="1">
      <x:c r="A3804" s="2" t="n">
        <x:v>3798</x:v>
      </x:c>
      <x:c r="B3804" s="24" t="n">
        <x:v>966069</x:v>
      </x:c>
      <x:c r="C3804" s="24" t="n">
        <x:v>0</x:v>
      </x:c>
      <x:c r="D3804" s="24" t="n">
        <x:f>SUM(B3804:C3804)</x:f>
        <x:v>966069</x:v>
      </x:c>
      <x:c r="E3804" s="25" t="n">
        <x:f>B3804/D3804</x:f>
        <x:v>1</x:v>
      </x:c>
      <x:c r="F3804" s="25" t="n">
        <x:f>C3804/D3804</x:f>
        <x:v>0</x:v>
      </x:c>
      <x:c r="G3804" s="22" t="n">
        <x:v>1456797</x:v>
      </x:c>
      <x:c r="H3804" s="22" t="n">
        <x:v>366308.0625</x:v>
      </x:c>
      <x:c r="I3804" s="22" t="n">
        <x:f>SUM(G3804:H3804)</x:f>
        <x:v>1823105.0625</x:v>
      </x:c>
      <x:c r="J3804" s="22" t="n">
        <x:v>844974</x:v>
      </x:c>
      <x:c r="K3804" s="22" t="n">
        <x:v>121095</x:v>
      </x:c>
      <x:c r="L3804" s="22" t="n">
        <x:f>SUM(J3804:K3804)</x:f>
        <x:v>966069</x:v>
      </x:c>
      <x:c r="M3804" s="23" t="n">
        <x:f>D3804-L3804</x:f>
        <x:v>0</x:v>
      </x:c>
      <x:c r="N3804" s="22" t="n">
        <x:v>966069</x:v>
      </x:c>
      <x:c r="O3804" s="22" t="n">
        <x:v>0</x:v>
      </x:c>
      <x:c r="P3804" s="14" t="n">
        <x:f>N3804/SUM(N3804:O3804)</x:f>
        <x:v>1</x:v>
      </x:c>
      <x:c r="Q3804" s="22" t="n">
        <x:v>1456797</x:v>
      </x:c>
      <x:c r="R3804" s="22" t="n">
        <x:v>367084.3125</x:v>
      </x:c>
      <x:c r="S3804" s="2" t="n">
        <x:v>2</x:v>
      </x:c>
      <x:c r="T3804" s="2" t="n">
        <x:v>2</x:v>
      </x:c>
      <x:c r="U3804" s="2" t="n">
        <x:v>6</x:v>
      </x:c>
      <x:c r="V3804" s="2" t="n">
        <x:v>0</x:v>
      </x:c>
      <x:c r="W3804" s="2" t="n">
        <x:v>3</x:v>
      </x:c>
      <x:c r="X3804" s="2" t="n">
        <x:v>3</x:v>
      </x:c>
      <x:c r="Y3804" s="2" t="n">
        <x:v>3</x:v>
      </x:c>
      <x:c r="Z3804" s="22" t="n">
        <x:v>422487</x:v>
      </x:c>
      <x:c r="AA3804" s="22" t="n">
        <x:v>422487</x:v>
      </x:c>
      <x:c r="AB3804" s="22" t="n">
        <x:v>108882</x:v>
      </x:c>
      <x:c r="AC3804" s="22" t="n">
        <x:v>60547.5</x:v>
      </x:c>
      <x:c r="AD3804" s="22" t="n">
        <x:v>60547.5</x:v>
      </x:c>
      <x:c r="AE3804" s="2" t="n">
        <x:v>0</x:v>
      </x:c>
      <x:c r="AF3804" s="2" t="n">
        <x:v>0</x:v>
      </x:c>
    </x:row>
    <x:row r="3805" ht="23" customHeight="1">
      <x:c r="A3805" s="2" t="n">
        <x:v>3799</x:v>
      </x:c>
      <x:c r="B3805" s="24" t="n">
        <x:v>680864.4</x:v>
      </x:c>
      <x:c r="C3805" s="24" t="n">
        <x:v>170216.1</x:v>
      </x:c>
      <x:c r="D3805" s="24" t="n">
        <x:f>SUM(B3805:C3805)</x:f>
        <x:v>851080.5</x:v>
      </x:c>
      <x:c r="E3805" s="25" t="n">
        <x:f>B3805/D3805</x:f>
        <x:v>0.8</x:v>
      </x:c>
      <x:c r="F3805" s="25" t="n">
        <x:f>C3805/D3805</x:f>
        <x:v>0.2</x:v>
      </x:c>
      <x:c r="G3805" s="22" t="n">
        <x:v>1509485.4</x:v>
      </x:c>
      <x:c r="H3805" s="22" t="n">
        <x:v>268773.975</x:v>
      </x:c>
      <x:c r="I3805" s="22" t="n">
        <x:f>SUM(G3805:H3805)</x:f>
        <x:v>1778259.375</x:v>
      </x:c>
      <x:c r="J3805" s="22" t="n">
        <x:v>790533</x:v>
      </x:c>
      <x:c r="K3805" s="22" t="n">
        <x:v>60547.5</x:v>
      </x:c>
      <x:c r="L3805" s="22" t="n">
        <x:f>SUM(J3805:K3805)</x:f>
        <x:v>851080.5</x:v>
      </x:c>
      <x:c r="M3805" s="23" t="n">
        <x:f>D3805-L3805</x:f>
        <x:v>0</x:v>
      </x:c>
      <x:c r="N3805" s="22" t="n">
        <x:v>680864.4</x:v>
      </x:c>
      <x:c r="O3805" s="22" t="n">
        <x:v>170216.1</x:v>
      </x:c>
      <x:c r="P3805" s="14" t="n">
        <x:f>N3805/SUM(N3805:O3805)</x:f>
        <x:v>0.8</x:v>
      </x:c>
      <x:c r="Q3805" s="22" t="n">
        <x:v>1508967.9</x:v>
      </x:c>
      <x:c r="R3805" s="22" t="n">
        <x:v>269032.725</x:v>
      </x:c>
      <x:c r="S3805" s="2" t="n">
        <x:v>2</x:v>
      </x:c>
      <x:c r="T3805" s="2" t="n">
        <x:v>1</x:v>
      </x:c>
      <x:c r="U3805" s="2" t="n">
        <x:v>2</x:v>
      </x:c>
      <x:c r="V3805" s="2" t="n">
        <x:v>1</x:v>
      </x:c>
      <x:c r="W3805" s="2" t="n">
        <x:v>2</x:v>
      </x:c>
      <x:c r="X3805" s="2" t="n">
        <x:v>2</x:v>
      </x:c>
      <x:c r="Y3805" s="2" t="n">
        <x:v>2</x:v>
      </x:c>
      <x:c r="Z3805" s="22" t="n">
        <x:v>422487</x:v>
      </x:c>
      <x:c r="AA3805" s="22" t="n">
        <x:v>368046</x:v>
      </x:c>
      <x:c r="AB3805" s="22" t="n">
        <x:v>54441</x:v>
      </x:c>
      <x:c r="AC3805" s="22" t="n">
        <x:v>0</x:v>
      </x:c>
      <x:c r="AD3805" s="22" t="n">
        <x:v>60547.5</x:v>
      </x:c>
      <x:c r="AE3805" s="2" t="n">
        <x:v>0</x:v>
      </x:c>
      <x:c r="AF3805" s="2" t="n">
        <x:v>0</x:v>
      </x:c>
    </x:row>
    <x:row r="3806" ht="23" customHeight="1">
      <x:c r="A3806" s="2" t="n">
        <x:v>3800</x:v>
      </x:c>
      <x:c r="B3806" s="24" t="n">
        <x:v>603978.5625</x:v>
      </x:c>
      <x:c r="C3806" s="24" t="n">
        <x:v>477078.9375</x:v>
      </x:c>
      <x:c r="D3806" s="24" t="n">
        <x:f>SUM(B3806:C3806)</x:f>
        <x:v>1081057.5</x:v>
      </x:c>
      <x:c r="E3806" s="25" t="n">
        <x:f>B3806/D3806</x:f>
        <x:v>0.5586923567895324</x:v>
      </x:c>
      <x:c r="F3806" s="25" t="n">
        <x:f>C3806/D3806</x:f>
        <x:v>0.4413076432104675</x:v>
      </x:c>
      <x:c r="G3806" s="22" t="n">
        <x:v>1156079.90625</x:v>
      </x:c>
      <x:c r="H3806" s="22" t="n">
        <x:v>966223.98046875</x:v>
      </x:c>
      <x:c r="I3806" s="22" t="n">
        <x:f>SUM(G3806:H3806)</x:f>
        <x:v>2122303.88671875</x:v>
      </x:c>
      <x:c r="J3806" s="22" t="n">
        <x:v>899415</x:v>
      </x:c>
      <x:c r="K3806" s="22" t="n">
        <x:v>181642.5</x:v>
      </x:c>
      <x:c r="L3806" s="22" t="n">
        <x:f>SUM(J3806:K3806)</x:f>
        <x:v>1081057.5</x:v>
      </x:c>
      <x:c r="M3806" s="23" t="n">
        <x:f>D3806-L3806</x:f>
        <x:v>0</x:v>
      </x:c>
      <x:c r="N3806" s="22" t="n">
        <x:v>603374.8125</x:v>
      </x:c>
      <x:c r="O3806" s="22" t="n">
        <x:v>477682.6875</x:v>
      </x:c>
      <x:c r="P3806" s="14" t="n">
        <x:f>N3806/SUM(N3806:O3806)</x:f>
        <x:v>0.5581338758576672</x:v>
      </x:c>
      <x:c r="Q3806" s="22" t="n">
        <x:v>1154053.03125</x:v>
      </x:c>
      <x:c r="R3806" s="22" t="n">
        <x:v>967490.77734375</x:v>
      </x:c>
      <x:c r="S3806" s="2" t="n">
        <x:v>2</x:v>
      </x:c>
      <x:c r="T3806" s="2" t="n">
        <x:v>3</x:v>
      </x:c>
      <x:c r="U3806" s="2" t="n">
        <x:v>2</x:v>
      </x:c>
      <x:c r="V3806" s="2" t="n">
        <x:v>3</x:v>
      </x:c>
      <x:c r="W3806" s="2" t="n">
        <x:v>4</x:v>
      </x:c>
      <x:c r="X3806" s="2" t="n">
        <x:v>4</x:v>
      </x:c>
      <x:c r="Y3806" s="2" t="n">
        <x:v>4</x:v>
      </x:c>
      <x:c r="Z3806" s="22" t="n">
        <x:v>422487</x:v>
      </x:c>
      <x:c r="AA3806" s="22" t="n">
        <x:v>476928</x:v>
      </x:c>
      <x:c r="AB3806" s="22" t="n">
        <x:v>163323</x:v>
      </x:c>
      <x:c r="AC3806" s="22" t="n">
        <x:v>121095</x:v>
      </x:c>
      <x:c r="AD3806" s="22" t="n">
        <x:v>60547.5</x:v>
      </x:c>
      <x:c r="AE3806" s="2" t="n">
        <x:v>1</x:v>
      </x:c>
      <x:c r="AF3806" s="2" t="n">
        <x:v>0</x:v>
      </x:c>
    </x:row>
    <x:row r="3807" ht="23" customHeight="1">
      <x:c r="A3807" s="2" t="n">
        <x:v>3801</x:v>
      </x:c>
      <x:c r="B3807" s="24" t="n">
        <x:v>851080.5</x:v>
      </x:c>
      <x:c r="C3807" s="24" t="n">
        <x:v>0</x:v>
      </x:c>
      <x:c r="D3807" s="24" t="n">
        <x:f>SUM(B3807:C3807)</x:f>
        <x:v>851080.5</x:v>
      </x:c>
      <x:c r="E3807" s="25" t="n">
        <x:f>B3807/D3807</x:f>
        <x:v>1</x:v>
      </x:c>
      <x:c r="F3807" s="25" t="n">
        <x:f>C3807/D3807</x:f>
        <x:v>0</x:v>
      </x:c>
      <x:c r="G3807" s="22" t="n">
        <x:v>1587172.5</x:v>
      </x:c>
      <x:c r="H3807" s="22" t="n">
        <x:v>144304.875</x:v>
      </x:c>
      <x:c r="I3807" s="22" t="n">
        <x:f>SUM(G3807:H3807)</x:f>
        <x:v>1731477.375</x:v>
      </x:c>
      <x:c r="J3807" s="22" t="n">
        <x:v>790533</x:v>
      </x:c>
      <x:c r="K3807" s="22" t="n">
        <x:v>60547.5</x:v>
      </x:c>
      <x:c r="L3807" s="22" t="n">
        <x:f>SUM(J3807:K3807)</x:f>
        <x:v>851080.5</x:v>
      </x:c>
      <x:c r="M3807" s="23" t="n">
        <x:f>D3807-L3807</x:f>
        <x:v>0</x:v>
      </x:c>
      <x:c r="N3807" s="22" t="n">
        <x:v>851080.5</x:v>
      </x:c>
      <x:c r="O3807" s="22" t="n">
        <x:v>0</x:v>
      </x:c>
      <x:c r="P3807" s="14" t="n">
        <x:f>N3807/SUM(N3807:O3807)</x:f>
        <x:v>1</x:v>
      </x:c>
      <x:c r="Q3807" s="22" t="n">
        <x:v>1587172.5</x:v>
      </x:c>
      <x:c r="R3807" s="22" t="n">
        <x:v>144822.375</x:v>
      </x:c>
      <x:c r="S3807" s="2" t="n">
        <x:v>2</x:v>
      </x:c>
      <x:c r="T3807" s="2" t="n">
        <x:v>1</x:v>
      </x:c>
      <x:c r="U3807" s="2" t="n">
        <x:v>1</x:v>
      </x:c>
      <x:c r="V3807" s="2" t="n">
        <x:v>0</x:v>
      </x:c>
      <x:c r="W3807" s="2" t="n">
        <x:v>2</x:v>
      </x:c>
      <x:c r="X3807" s="2" t="n">
        <x:v>2</x:v>
      </x:c>
      <x:c r="Y3807" s="2" t="n">
        <x:v>2</x:v>
      </x:c>
      <x:c r="Z3807" s="22" t="n">
        <x:v>422487</x:v>
      </x:c>
      <x:c r="AA3807" s="22" t="n">
        <x:v>368046</x:v>
      </x:c>
      <x:c r="AB3807" s="22" t="n">
        <x:v>54441</x:v>
      </x:c>
      <x:c r="AC3807" s="22" t="n">
        <x:v>0</x:v>
      </x:c>
      <x:c r="AD3807" s="22" t="n">
        <x:v>60547.5</x:v>
      </x:c>
      <x:c r="AE3807" s="2" t="n">
        <x:v>0</x:v>
      </x:c>
      <x:c r="AF3807" s="2" t="n">
        <x:v>0</x:v>
      </x:c>
    </x:row>
    <x:row r="3808" ht="23" customHeight="1">
      <x:c r="A3808" s="2" t="n">
        <x:v>3802</x:v>
      </x:c>
      <x:c r="B3808" s="24" t="n">
        <x:v>764163.5</x:v>
      </x:c>
      <x:c r="C3808" s="24" t="n">
        <x:v>201905.5</x:v>
      </x:c>
      <x:c r="D3808" s="24" t="n">
        <x:f>SUM(B3808:C3808)</x:f>
        <x:v>966069</x:v>
      </x:c>
      <x:c r="E3808" s="25" t="n">
        <x:f>B3808/D3808</x:f>
        <x:v>0.7910030235935528</x:v>
      </x:c>
      <x:c r="F3808" s="25" t="n">
        <x:f>C3808/D3808</x:f>
        <x:v>0.20899697640644715</x:v>
      </x:c>
      <x:c r="G3808" s="22" t="n">
        <x:v>1422889.25</x:v>
      </x:c>
      <x:c r="H3808" s="22" t="n">
        <x:v>515156.875</x:v>
      </x:c>
      <x:c r="I3808" s="22" t="n">
        <x:f>SUM(G3808:H3808)</x:f>
        <x:v>1938046.125</x:v>
      </x:c>
      <x:c r="J3808" s="22" t="n">
        <x:v>844974</x:v>
      </x:c>
      <x:c r="K3808" s="22" t="n">
        <x:v>121095</x:v>
      </x:c>
      <x:c r="L3808" s="22" t="n">
        <x:f>SUM(J3808:K3808)</x:f>
        <x:v>966069</x:v>
      </x:c>
      <x:c r="M3808" s="23" t="n">
        <x:f>D3808-L3808</x:f>
        <x:v>0</x:v>
      </x:c>
      <x:c r="N3808" s="22" t="n">
        <x:v>764163.5</x:v>
      </x:c>
      <x:c r="O3808" s="22" t="n">
        <x:v>201905.5</x:v>
      </x:c>
      <x:c r="P3808" s="14" t="n">
        <x:f>N3808/SUM(N3808:O3808)</x:f>
        <x:v>0.7910030235935528</x:v>
      </x:c>
      <x:c r="Q3808" s="22" t="n">
        <x:v>1421854.25</x:v>
      </x:c>
      <x:c r="R3808" s="22" t="n">
        <x:v>515415.625</x:v>
      </x:c>
      <x:c r="S3808" s="2" t="n">
        <x:v>2</x:v>
      </x:c>
      <x:c r="T3808" s="2" t="n">
        <x:v>2</x:v>
      </x:c>
      <x:c r="U3808" s="2" t="n">
        <x:v>3</x:v>
      </x:c>
      <x:c r="V3808" s="2" t="n">
        <x:v>1</x:v>
      </x:c>
      <x:c r="W3808" s="2" t="n">
        <x:v>3</x:v>
      </x:c>
      <x:c r="X3808" s="2" t="n">
        <x:v>3</x:v>
      </x:c>
      <x:c r="Y3808" s="2" t="n">
        <x:v>3</x:v>
      </x:c>
      <x:c r="Z3808" s="22" t="n">
        <x:v>422487</x:v>
      </x:c>
      <x:c r="AA3808" s="22" t="n">
        <x:v>422487</x:v>
      </x:c>
      <x:c r="AB3808" s="22" t="n">
        <x:v>108882</x:v>
      </x:c>
      <x:c r="AC3808" s="22" t="n">
        <x:v>60547.5</x:v>
      </x:c>
      <x:c r="AD3808" s="22" t="n">
        <x:v>60547.5</x:v>
      </x:c>
      <x:c r="AE3808" s="2" t="n">
        <x:v>0</x:v>
      </x:c>
      <x:c r="AF3808" s="2" t="n">
        <x:v>0</x:v>
      </x:c>
    </x:row>
    <x:row r="3809" ht="23" customHeight="1">
      <x:c r="A3809" s="2" t="n">
        <x:v>3803</x:v>
      </x:c>
      <x:c r="B3809" s="24" t="n">
        <x:v>680864.4</x:v>
      </x:c>
      <x:c r="C3809" s="24" t="n">
        <x:v>170216.1</x:v>
      </x:c>
      <x:c r="D3809" s="24" t="n">
        <x:f>SUM(B3809:C3809)</x:f>
        <x:v>851080.5</x:v>
      </x:c>
      <x:c r="E3809" s="25" t="n">
        <x:f>B3809/D3809</x:f>
        <x:v>0.8</x:v>
      </x:c>
      <x:c r="F3809" s="25" t="n">
        <x:f>C3809/D3809</x:f>
        <x:v>0.2</x:v>
      </x:c>
      <x:c r="G3809" s="22" t="n">
        <x:v>680864.4</x:v>
      </x:c>
      <x:c r="H3809" s="22" t="n">
        <x:v>959364.7875</x:v>
      </x:c>
      <x:c r="I3809" s="22" t="n">
        <x:f>SUM(G3809:H3809)</x:f>
        <x:v>1640229.1875</x:v>
      </x:c>
      <x:c r="J3809" s="22" t="n">
        <x:v>790533</x:v>
      </x:c>
      <x:c r="K3809" s="22" t="n">
        <x:v>60547.5</x:v>
      </x:c>
      <x:c r="L3809" s="22" t="n">
        <x:f>SUM(J3809:K3809)</x:f>
        <x:v>851080.5</x:v>
      </x:c>
      <x:c r="M3809" s="23" t="n">
        <x:f>D3809-L3809</x:f>
        <x:v>0</x:v>
      </x:c>
      <x:c r="N3809" s="22" t="n">
        <x:v>680864.4</x:v>
      </x:c>
      <x:c r="O3809" s="22" t="n">
        <x:v>170216.1</x:v>
      </x:c>
      <x:c r="P3809" s="14" t="n">
        <x:f>N3809/SUM(N3809:O3809)</x:f>
        <x:v>0.8</x:v>
      </x:c>
      <x:c r="Q3809" s="22" t="n">
        <x:v>680864.4</x:v>
      </x:c>
      <x:c r="R3809" s="22" t="n">
        <x:v>959882.2875</x:v>
      </x:c>
      <x:c r="S3809" s="2" t="n">
        <x:v>1</x:v>
      </x:c>
      <x:c r="T3809" s="2" t="n">
        <x:v>2</x:v>
      </x:c>
      <x:c r="U3809" s="2" t="n">
        <x:v>2</x:v>
      </x:c>
      <x:c r="V3809" s="2" t="n">
        <x:v>1</x:v>
      </x:c>
      <x:c r="W3809" s="2" t="n">
        <x:v>2</x:v>
      </x:c>
      <x:c r="X3809" s="2" t="n">
        <x:v>2</x:v>
      </x:c>
      <x:c r="Y3809" s="2" t="n">
        <x:v>2</x:v>
      </x:c>
      <x:c r="Z3809" s="22" t="n">
        <x:v>368046</x:v>
      </x:c>
      <x:c r="AA3809" s="22" t="n">
        <x:v>422487</x:v>
      </x:c>
      <x:c r="AB3809" s="22" t="n">
        <x:v>54441</x:v>
      </x:c>
      <x:c r="AC3809" s="22" t="n">
        <x:v>60547.5</x:v>
      </x:c>
      <x:c r="AD3809" s="22" t="n">
        <x:v>0</x:v>
      </x:c>
      <x:c r="AE3809" s="2" t="n">
        <x:v>0</x:v>
      </x:c>
      <x:c r="AF3809" s="2" t="n">
        <x:v>0</x:v>
      </x:c>
    </x:row>
    <x:row r="3810" ht="23" customHeight="1">
      <x:c r="A3810" s="2" t="n">
        <x:v>3804</x:v>
      </x:c>
      <x:c r="B3810" s="24" t="n">
        <x:v>567387</x:v>
      </x:c>
      <x:c r="C3810" s="24" t="n">
        <x:v>283693.5</x:v>
      </x:c>
      <x:c r="D3810" s="24" t="n">
        <x:f>SUM(B3810:C3810)</x:f>
        <x:v>851080.5</x:v>
      </x:c>
      <x:c r="E3810" s="25" t="n">
        <x:f>B3810/D3810</x:f>
        <x:v>0.6666666666666666</x:v>
      </x:c>
      <x:c r="F3810" s="25" t="n">
        <x:f>C3810/D3810</x:f>
        <x:v>0.3333333333333333</x:v>
      </x:c>
      <x:c r="G3810" s="22" t="n">
        <x:v>1319133.375</x:v>
      </x:c>
      <x:c r="H3810" s="22" t="n">
        <x:v>329440.5</x:v>
      </x:c>
      <x:c r="I3810" s="22" t="n">
        <x:f>SUM(G3810:H3810)</x:f>
        <x:v>1648573.875</x:v>
      </x:c>
      <x:c r="J3810" s="22" t="n">
        <x:v>790533</x:v>
      </x:c>
      <x:c r="K3810" s="22" t="n">
        <x:v>60547.5</x:v>
      </x:c>
      <x:c r="L3810" s="22" t="n">
        <x:f>SUM(J3810:K3810)</x:f>
        <x:v>851080.5</x:v>
      </x:c>
      <x:c r="M3810" s="23" t="n">
        <x:f>D3810-L3810</x:f>
        <x:v>0</x:v>
      </x:c>
      <x:c r="N3810" s="22" t="n">
        <x:v>567387</x:v>
      </x:c>
      <x:c r="O3810" s="22" t="n">
        <x:v>283693.5</x:v>
      </x:c>
      <x:c r="P3810" s="14" t="n">
        <x:f>N3810/SUM(N3810:O3810)</x:f>
        <x:v>0.6666666666666666</x:v>
      </x:c>
      <x:c r="Q3810" s="22" t="n">
        <x:v>1318615.875</x:v>
      </x:c>
      <x:c r="R3810" s="22" t="n">
        <x:v>329699.25</x:v>
      </x:c>
      <x:c r="S3810" s="2" t="n">
        <x:v>2</x:v>
      </x:c>
      <x:c r="T3810" s="2" t="n">
        <x:v>1</x:v>
      </x:c>
      <x:c r="U3810" s="2" t="n">
        <x:v>1</x:v>
      </x:c>
      <x:c r="V3810" s="2" t="n">
        <x:v>1</x:v>
      </x:c>
      <x:c r="W3810" s="2" t="n">
        <x:v>2</x:v>
      </x:c>
      <x:c r="X3810" s="2" t="n">
        <x:v>2</x:v>
      </x:c>
      <x:c r="Y3810" s="2" t="n">
        <x:v>2</x:v>
      </x:c>
      <x:c r="Z3810" s="22" t="n">
        <x:v>422487</x:v>
      </x:c>
      <x:c r="AA3810" s="22" t="n">
        <x:v>368046</x:v>
      </x:c>
      <x:c r="AB3810" s="22" t="n">
        <x:v>54441</x:v>
      </x:c>
      <x:c r="AC3810" s="22" t="n">
        <x:v>0</x:v>
      </x:c>
      <x:c r="AD3810" s="22" t="n">
        <x:v>60547.5</x:v>
      </x:c>
      <x:c r="AE3810" s="2" t="n">
        <x:v>0</x:v>
      </x:c>
      <x:c r="AF3810" s="2" t="n">
        <x:v>0</x:v>
      </x:c>
    </x:row>
    <x:row r="3811" ht="23" customHeight="1">
      <x:c r="A3811" s="2" t="n">
        <x:v>3805</x:v>
      </x:c>
      <x:c r="B3811" s="24" t="n">
        <x:v>560041.95</x:v>
      </x:c>
      <x:c r="C3811" s="24" t="n">
        <x:v>406027.05</x:v>
      </x:c>
      <x:c r="D3811" s="24" t="n">
        <x:f>SUM(B3811:C3811)</x:f>
        <x:v>966069</x:v>
      </x:c>
      <x:c r="E3811" s="25" t="n">
        <x:f>B3811/D3811</x:f>
        <x:v>0.5797121634168988</x:v>
      </x:c>
      <x:c r="F3811" s="25" t="n">
        <x:f>C3811/D3811</x:f>
        <x:v>0.4202878365831012</x:v>
      </x:c>
      <x:c r="G3811" s="22" t="n">
        <x:v>1126238.7</x:v>
      </x:c>
      <x:c r="H3811" s="22" t="n">
        <x:v>765025.425</x:v>
      </x:c>
      <x:c r="I3811" s="22" t="n">
        <x:f>SUM(G3811:H3811)</x:f>
        <x:v>1891264.125</x:v>
      </x:c>
      <x:c r="J3811" s="22" t="n">
        <x:v>844974</x:v>
      </x:c>
      <x:c r="K3811" s="22" t="n">
        <x:v>121095</x:v>
      </x:c>
      <x:c r="L3811" s="22" t="n">
        <x:f>SUM(J3811:K3811)</x:f>
        <x:v>966069</x:v>
      </x:c>
      <x:c r="M3811" s="23" t="n">
        <x:f>D3811-L3811</x:f>
        <x:v>0</x:v>
      </x:c>
      <x:c r="N3811" s="22" t="n">
        <x:v>559524.45</x:v>
      </x:c>
      <x:c r="O3811" s="22" t="n">
        <x:v>406544.55</x:v>
      </x:c>
      <x:c r="P3811" s="14" t="n">
        <x:f>N3811/SUM(N3811:O3811)</x:f>
        <x:v>0.5791764873937575</x:v>
      </x:c>
      <x:c r="Q3811" s="22" t="n">
        <x:v>1125203.7</x:v>
      </x:c>
      <x:c r="R3811" s="22" t="n">
        <x:v>766060.425</x:v>
      </x:c>
      <x:c r="S3811" s="2" t="n">
        <x:v>2</x:v>
      </x:c>
      <x:c r="T3811" s="2" t="n">
        <x:v>2</x:v>
      </x:c>
      <x:c r="U3811" s="2" t="n">
        <x:v>2</x:v>
      </x:c>
      <x:c r="V3811" s="2" t="n">
        <x:v>2</x:v>
      </x:c>
      <x:c r="W3811" s="2" t="n">
        <x:v>3</x:v>
      </x:c>
      <x:c r="X3811" s="2" t="n">
        <x:v>3</x:v>
      </x:c>
      <x:c r="Y3811" s="2" t="n">
        <x:v>3</x:v>
      </x:c>
      <x:c r="Z3811" s="22" t="n">
        <x:v>422487</x:v>
      </x:c>
      <x:c r="AA3811" s="22" t="n">
        <x:v>422487</x:v>
      </x:c>
      <x:c r="AB3811" s="22" t="n">
        <x:v>108882</x:v>
      </x:c>
      <x:c r="AC3811" s="22" t="n">
        <x:v>60547.5</x:v>
      </x:c>
      <x:c r="AD3811" s="22" t="n">
        <x:v>60547.5</x:v>
      </x:c>
      <x:c r="AE3811" s="2" t="n">
        <x:v>0</x:v>
      </x:c>
      <x:c r="AF3811" s="2" t="n">
        <x:v>1</x:v>
      </x:c>
    </x:row>
    <x:row r="3812" ht="23" customHeight="1">
      <x:c r="A3812" s="2" t="n">
        <x:v>3806</x:v>
      </x:c>
      <x:c r="B3812" s="24" t="n">
        <x:v>567387</x:v>
      </x:c>
      <x:c r="C3812" s="24" t="n">
        <x:v>283693.5</x:v>
      </x:c>
      <x:c r="D3812" s="24" t="n">
        <x:f>SUM(B3812:C3812)</x:f>
        <x:v>851080.5</x:v>
      </x:c>
      <x:c r="E3812" s="25" t="n">
        <x:f>B3812/D3812</x:f>
        <x:v>0.6666666666666666</x:v>
      </x:c>
      <x:c r="F3812" s="25" t="n">
        <x:f>C3812/D3812</x:f>
        <x:v>0.3333333333333333</x:v>
      </x:c>
      <x:c r="G3812" s="22" t="n">
        <x:v>1303479</x:v>
      </x:c>
      <x:c r="H3812" s="22" t="n">
        <x:v>427998.375</x:v>
      </x:c>
      <x:c r="I3812" s="22" t="n">
        <x:f>SUM(G3812:H3812)</x:f>
        <x:v>1731477.375</x:v>
      </x:c>
      <x:c r="J3812" s="22" t="n">
        <x:v>790533</x:v>
      </x:c>
      <x:c r="K3812" s="22" t="n">
        <x:v>60547.5</x:v>
      </x:c>
      <x:c r="L3812" s="22" t="n">
        <x:f>SUM(J3812:K3812)</x:f>
        <x:v>851080.5</x:v>
      </x:c>
      <x:c r="M3812" s="23" t="n">
        <x:f>D3812-L3812</x:f>
        <x:v>0</x:v>
      </x:c>
      <x:c r="N3812" s="22" t="n">
        <x:v>567387</x:v>
      </x:c>
      <x:c r="O3812" s="22" t="n">
        <x:v>283693.5</x:v>
      </x:c>
      <x:c r="P3812" s="14" t="n">
        <x:f>N3812/SUM(N3812:O3812)</x:f>
        <x:v>0.6666666666666666</x:v>
      </x:c>
      <x:c r="Q3812" s="22" t="n">
        <x:v>1303479</x:v>
      </x:c>
      <x:c r="R3812" s="22" t="n">
        <x:v>428515.875</x:v>
      </x:c>
      <x:c r="S3812" s="2" t="n">
        <x:v>2</x:v>
      </x:c>
      <x:c r="T3812" s="2" t="n">
        <x:v>1</x:v>
      </x:c>
      <x:c r="U3812" s="2" t="n">
        <x:v>1</x:v>
      </x:c>
      <x:c r="V3812" s="2" t="n">
        <x:v>1</x:v>
      </x:c>
      <x:c r="W3812" s="2" t="n">
        <x:v>2</x:v>
      </x:c>
      <x:c r="X3812" s="2" t="n">
        <x:v>2</x:v>
      </x:c>
      <x:c r="Y3812" s="2" t="n">
        <x:v>2</x:v>
      </x:c>
      <x:c r="Z3812" s="22" t="n">
        <x:v>422487</x:v>
      </x:c>
      <x:c r="AA3812" s="22" t="n">
        <x:v>368046</x:v>
      </x:c>
      <x:c r="AB3812" s="22" t="n">
        <x:v>54441</x:v>
      </x:c>
      <x:c r="AC3812" s="22" t="n">
        <x:v>0</x:v>
      </x:c>
      <x:c r="AD3812" s="22" t="n">
        <x:v>60547.5</x:v>
      </x:c>
      <x:c r="AE3812" s="2" t="n">
        <x:v>0</x:v>
      </x:c>
      <x:c r="AF3812" s="2" t="n">
        <x:v>0</x:v>
      </x:c>
    </x:row>
    <x:row r="3813" ht="23" customHeight="1">
      <x:c r="A3813" s="2" t="n">
        <x:v>3807</x:v>
      </x:c>
      <x:c r="B3813" s="24" t="n">
        <x:v>960940</x:v>
      </x:c>
      <x:c r="C3813" s="24" t="n">
        <x:v>120117.5</x:v>
      </x:c>
      <x:c r="D3813" s="24" t="n">
        <x:f>SUM(B3813:C3813)</x:f>
        <x:v>1081057.5</x:v>
      </x:c>
      <x:c r="E3813" s="25" t="n">
        <x:f>B3813/D3813</x:f>
        <x:v>0.8888888888888888</x:v>
      </x:c>
      <x:c r="F3813" s="25" t="n">
        <x:f>C3813/D3813</x:f>
        <x:v>0.1111111111111111</x:v>
      </x:c>
      <x:c r="G3813" s="22" t="n">
        <x:v>1820869.75</x:v>
      </x:c>
      <x:c r="H3813" s="22" t="n">
        <x:v>157334.375</x:v>
      </x:c>
      <x:c r="I3813" s="22" t="n">
        <x:f>SUM(G3813:H3813)</x:f>
        <x:v>1978204.125</x:v>
      </x:c>
      <x:c r="J3813" s="22" t="n">
        <x:v>899415</x:v>
      </x:c>
      <x:c r="K3813" s="22" t="n">
        <x:v>181642.5</x:v>
      </x:c>
      <x:c r="L3813" s="22" t="n">
        <x:f>SUM(J3813:K3813)</x:f>
        <x:v>1081057.5</x:v>
      </x:c>
      <x:c r="M3813" s="23" t="n">
        <x:f>D3813-L3813</x:f>
        <x:v>0</x:v>
      </x:c>
      <x:c r="N3813" s="22" t="n">
        <x:v>960940</x:v>
      </x:c>
      <x:c r="O3813" s="22" t="n">
        <x:v>120117.5</x:v>
      </x:c>
      <x:c r="P3813" s="14" t="n">
        <x:f>N3813/SUM(N3813:O3813)</x:f>
        <x:v>0.8888888888888888</x:v>
      </x:c>
      <x:c r="Q3813" s="22" t="n">
        <x:v>1819317.25</x:v>
      </x:c>
      <x:c r="R3813" s="22" t="n">
        <x:v>157593.125</x:v>
      </x:c>
      <x:c r="S3813" s="2" t="n">
        <x:v>4</x:v>
      </x:c>
      <x:c r="T3813" s="2" t="n">
        <x:v>1</x:v>
      </x:c>
      <x:c r="U3813" s="2" t="n">
        <x:v>6</x:v>
      </x:c>
      <x:c r="V3813" s="2" t="n">
        <x:v>1</x:v>
      </x:c>
      <x:c r="W3813" s="2" t="n">
        <x:v>4</x:v>
      </x:c>
      <x:c r="X3813" s="2" t="n">
        <x:v>4</x:v>
      </x:c>
      <x:c r="Y3813" s="2" t="n">
        <x:v>4</x:v>
      </x:c>
      <x:c r="Z3813" s="22" t="n">
        <x:v>531369</x:v>
      </x:c>
      <x:c r="AA3813" s="22" t="n">
        <x:v>368046</x:v>
      </x:c>
      <x:c r="AB3813" s="22" t="n">
        <x:v>163323</x:v>
      </x:c>
      <x:c r="AC3813" s="22" t="n">
        <x:v>0</x:v>
      </x:c>
      <x:c r="AD3813" s="22" t="n">
        <x:v>181642.5</x:v>
      </x:c>
      <x:c r="AE3813" s="2" t="n">
        <x:v>0</x:v>
      </x:c>
      <x:c r="AF3813" s="2" t="n">
        <x:v>0</x:v>
      </x:c>
    </x:row>
    <x:row r="3814" ht="23" customHeight="1">
      <x:c r="A3814" s="2" t="n">
        <x:v>3808</x:v>
      </x:c>
      <x:c r="B3814" s="24" t="n">
        <x:v>0</x:v>
      </x:c>
      <x:c r="C3814" s="24" t="n">
        <x:v>966069</x:v>
      </x:c>
      <x:c r="D3814" s="24" t="n">
        <x:f>SUM(B3814:C3814)</x:f>
        <x:v>966069</x:v>
      </x:c>
      <x:c r="E3814" s="25" t="n">
        <x:f>B3814/D3814</x:f>
        <x:v>0</x:v>
      </x:c>
      <x:c r="F3814" s="25" t="n">
        <x:f>C3814/D3814</x:f>
        <x:v>1</x:v>
      </x:c>
      <x:c r="G3814" s="22" t="n">
        <x:v>92529</x:v>
      </x:c>
      <x:c r="H3814" s="22" t="n">
        <x:v>1860735.9375</x:v>
      </x:c>
      <x:c r="I3814" s="22" t="n">
        <x:f>SUM(G3814:H3814)</x:f>
        <x:v>1953264.9375</x:v>
      </x:c>
      <x:c r="J3814" s="22" t="n">
        <x:v>844974</x:v>
      </x:c>
      <x:c r="K3814" s="22" t="n">
        <x:v>121095</x:v>
      </x:c>
      <x:c r="L3814" s="22" t="n">
        <x:f>SUM(J3814:K3814)</x:f>
        <x:v>966069</x:v>
      </x:c>
      <x:c r="M3814" s="23" t="n">
        <x:f>D3814-L3814</x:f>
        <x:v>0</x:v>
      </x:c>
      <x:c r="N3814" s="22" t="n">
        <x:v>0</x:v>
      </x:c>
      <x:c r="O3814" s="22" t="n">
        <x:v>966069</x:v>
      </x:c>
      <x:c r="P3814" s="14" t="n">
        <x:f>N3814/SUM(N3814:O3814)</x:f>
        <x:v>0</x:v>
      </x:c>
      <x:c r="Q3814" s="22" t="n">
        <x:v>92011.5</x:v>
      </x:c>
      <x:c r="R3814" s="22" t="n">
        <x:v>1860649.6875</x:v>
      </x:c>
      <x:c r="S3814" s="2" t="n">
        <x:v>1</x:v>
      </x:c>
      <x:c r="T3814" s="2" t="n">
        <x:v>3</x:v>
      </x:c>
      <x:c r="U3814" s="2" t="n">
        <x:v>0</x:v>
      </x:c>
      <x:c r="V3814" s="2" t="n">
        <x:v>4</x:v>
      </x:c>
      <x:c r="W3814" s="2" t="n">
        <x:v>3</x:v>
      </x:c>
      <x:c r="X3814" s="2" t="n">
        <x:v>3</x:v>
      </x:c>
      <x:c r="Y3814" s="2" t="n">
        <x:v>3</x:v>
      </x:c>
      <x:c r="Z3814" s="22" t="n">
        <x:v>368046</x:v>
      </x:c>
      <x:c r="AA3814" s="22" t="n">
        <x:v>476928</x:v>
      </x:c>
      <x:c r="AB3814" s="22" t="n">
        <x:v>108882</x:v>
      </x:c>
      <x:c r="AC3814" s="22" t="n">
        <x:v>121095</x:v>
      </x:c>
      <x:c r="AD3814" s="22" t="n">
        <x:v>0</x:v>
      </x:c>
      <x:c r="AE3814" s="2" t="n">
        <x:v>1</x:v>
      </x:c>
      <x:c r="AF3814" s="2" t="n">
        <x:v>0</x:v>
      </x:c>
    </x:row>
    <x:row r="3815" ht="23" customHeight="1">
      <x:c r="A3815" s="2" t="n">
        <x:v>3809</x:v>
      </x:c>
      <x:c r="B3815" s="24" t="n">
        <x:v>465978.5625</x:v>
      </x:c>
      <x:c r="C3815" s="24" t="n">
        <x:v>500090.4375</x:v>
      </x:c>
      <x:c r="D3815" s="24" t="n">
        <x:f>SUM(B3815:C3815)</x:f>
        <x:v>966069</x:v>
      </x:c>
      <x:c r="E3815" s="25" t="n">
        <x:f>B3815/D3815</x:f>
        <x:v>0.4823450110706378</x:v>
      </x:c>
      <x:c r="F3815" s="25" t="n">
        <x:f>C3815/D3815</x:f>
        <x:v>0.5176549889293622</x:v>
      </x:c>
      <x:c r="G3815" s="22" t="n">
        <x:v>558507.5625</x:v>
      </x:c>
      <x:c r="H3815" s="22" t="n">
        <x:v>1466735.15625</x:v>
      </x:c>
      <x:c r="I3815" s="22" t="n">
        <x:f>SUM(G3815:H3815)</x:f>
        <x:v>2025242.71875</x:v>
      </x:c>
      <x:c r="J3815" s="22" t="n">
        <x:v>844974</x:v>
      </x:c>
      <x:c r="K3815" s="22" t="n">
        <x:v>121095</x:v>
      </x:c>
      <x:c r="L3815" s="22" t="n">
        <x:f>SUM(J3815:K3815)</x:f>
        <x:v>966069</x:v>
      </x:c>
      <x:c r="M3815" s="23" t="n">
        <x:f>D3815-L3815</x:f>
        <x:v>0</x:v>
      </x:c>
      <x:c r="N3815" s="22" t="n">
        <x:v>465374.8125</x:v>
      </x:c>
      <x:c r="O3815" s="22" t="n">
        <x:v>500694.1875</x:v>
      </x:c>
      <x:c r="P3815" s="14" t="n">
        <x:f>N3815/SUM(N3815:O3815)</x:f>
        <x:v>0.4817200557103064</x:v>
      </x:c>
      <x:c r="Q3815" s="22" t="n">
        <x:v>557386.3125</x:v>
      </x:c>
      <x:c r="R3815" s="22" t="n">
        <x:v>1466950.78125</x:v>
      </x:c>
      <x:c r="S3815" s="2" t="n">
        <x:v>1</x:v>
      </x:c>
      <x:c r="T3815" s="2" t="n">
        <x:v>3</x:v>
      </x:c>
      <x:c r="U3815" s="2" t="n">
        <x:v>1</x:v>
      </x:c>
      <x:c r="V3815" s="2" t="n">
        <x:v>2</x:v>
      </x:c>
      <x:c r="W3815" s="2" t="n">
        <x:v>3</x:v>
      </x:c>
      <x:c r="X3815" s="2" t="n">
        <x:v>3</x:v>
      </x:c>
      <x:c r="Y3815" s="2" t="n">
        <x:v>3</x:v>
      </x:c>
      <x:c r="Z3815" s="22" t="n">
        <x:v>368046</x:v>
      </x:c>
      <x:c r="AA3815" s="22" t="n">
        <x:v>476928</x:v>
      </x:c>
      <x:c r="AB3815" s="22" t="n">
        <x:v>108882</x:v>
      </x:c>
      <x:c r="AC3815" s="22" t="n">
        <x:v>121095</x:v>
      </x:c>
      <x:c r="AD3815" s="22" t="n">
        <x:v>0</x:v>
      </x:c>
      <x:c r="AE3815" s="2" t="n">
        <x:v>1</x:v>
      </x:c>
      <x:c r="AF3815" s="2" t="n">
        <x:v>0</x:v>
      </x:c>
    </x:row>
    <x:row r="3816" ht="23" customHeight="1">
      <x:c r="A3816" s="2" t="n">
        <x:v>3810</x:v>
      </x:c>
      <x:c r="B3816" s="24" t="n">
        <x:v>844925.7</x:v>
      </x:c>
      <x:c r="C3816" s="24" t="n">
        <x:v>121143.3</x:v>
      </x:c>
      <x:c r="D3816" s="24" t="n">
        <x:f>SUM(B3816:C3816)</x:f>
        <x:v>966069</x:v>
      </x:c>
      <x:c r="E3816" s="25" t="n">
        <x:f>B3816/D3816</x:f>
        <x:v>0.8746018141561317</x:v>
      </x:c>
      <x:c r="F3816" s="25" t="n">
        <x:f>C3816/D3816</x:f>
        <x:v>0.1253981858438683</x:v>
      </x:c>
      <x:c r="G3816" s="22" t="n">
        <x:v>1411122.45</x:v>
      </x:c>
      <x:c r="H3816" s="22" t="n">
        <x:v>480141.675</x:v>
      </x:c>
      <x:c r="I3816" s="22" t="n">
        <x:f>SUM(G3816:H3816)</x:f>
        <x:v>1891264.125</x:v>
      </x:c>
      <x:c r="J3816" s="22" t="n">
        <x:v>844974</x:v>
      </x:c>
      <x:c r="K3816" s="22" t="n">
        <x:v>121095</x:v>
      </x:c>
      <x:c r="L3816" s="22" t="n">
        <x:f>SUM(J3816:K3816)</x:f>
        <x:v>966069</x:v>
      </x:c>
      <x:c r="M3816" s="23" t="n">
        <x:f>D3816-L3816</x:f>
        <x:v>0</x:v>
      </x:c>
      <x:c r="N3816" s="22" t="n">
        <x:v>844925.7</x:v>
      </x:c>
      <x:c r="O3816" s="22" t="n">
        <x:v>121143.3</x:v>
      </x:c>
      <x:c r="P3816" s="14" t="n">
        <x:f>N3816/SUM(N3816:O3816)</x:f>
        <x:v>0.8746018141561317</x:v>
      </x:c>
      <x:c r="Q3816" s="22" t="n">
        <x:v>1410604.95</x:v>
      </x:c>
      <x:c r="R3816" s="22" t="n">
        <x:v>480659.175</x:v>
      </x:c>
      <x:c r="S3816" s="2" t="n">
        <x:v>2</x:v>
      </x:c>
      <x:c r="T3816" s="2" t="n">
        <x:v>2</x:v>
      </x:c>
      <x:c r="U3816" s="2" t="n">
        <x:v>3</x:v>
      </x:c>
      <x:c r="V3816" s="2" t="n">
        <x:v>1</x:v>
      </x:c>
      <x:c r="W3816" s="2" t="n">
        <x:v>3</x:v>
      </x:c>
      <x:c r="X3816" s="2" t="n">
        <x:v>3</x:v>
      </x:c>
      <x:c r="Y3816" s="2" t="n">
        <x:v>3</x:v>
      </x:c>
      <x:c r="Z3816" s="22" t="n">
        <x:v>422487</x:v>
      </x:c>
      <x:c r="AA3816" s="22" t="n">
        <x:v>422487</x:v>
      </x:c>
      <x:c r="AB3816" s="22" t="n">
        <x:v>108882</x:v>
      </x:c>
      <x:c r="AC3816" s="22" t="n">
        <x:v>60547.5</x:v>
      </x:c>
      <x:c r="AD3816" s="22" t="n">
        <x:v>60547.5</x:v>
      </x:c>
      <x:c r="AE3816" s="2" t="n">
        <x:v>0</x:v>
      </x:c>
      <x:c r="AF3816" s="2" t="n">
        <x:v>0</x:v>
      </x:c>
    </x:row>
    <x:row r="3817" ht="23" customHeight="1">
      <x:c r="A3817" s="2" t="n">
        <x:v>3811</x:v>
      </x:c>
      <x:c r="B3817" s="24" t="n">
        <x:v>0</x:v>
      </x:c>
      <x:c r="C3817" s="24" t="n">
        <x:v>851080.5</x:v>
      </x:c>
      <x:c r="D3817" s="24" t="n">
        <x:f>SUM(B3817:C3817)</x:f>
        <x:v>851080.5</x:v>
      </x:c>
      <x:c r="E3817" s="25" t="n">
        <x:f>B3817/D3817</x:f>
        <x:v>0</x:v>
      </x:c>
      <x:c r="F3817" s="25" t="n">
        <x:f>C3817/D3817</x:f>
        <x:v>1</x:v>
      </x:c>
      <x:c r="G3817" s="22" t="n">
        <x:v>751746.375</x:v>
      </x:c>
      <x:c r="H3817" s="22" t="n">
        <x:v>896827.5</x:v>
      </x:c>
      <x:c r="I3817" s="22" t="n">
        <x:f>SUM(G3817:H3817)</x:f>
        <x:v>1648573.875</x:v>
      </x:c>
      <x:c r="J3817" s="22" t="n">
        <x:v>790533</x:v>
      </x:c>
      <x:c r="K3817" s="22" t="n">
        <x:v>60547.5</x:v>
      </x:c>
      <x:c r="L3817" s="22" t="n">
        <x:f>SUM(J3817:K3817)</x:f>
        <x:v>851080.5</x:v>
      </x:c>
      <x:c r="M3817" s="23" t="n">
        <x:f>D3817-L3817</x:f>
        <x:v>0</x:v>
      </x:c>
      <x:c r="N3817" s="22" t="n">
        <x:v>0</x:v>
      </x:c>
      <x:c r="O3817" s="22" t="n">
        <x:v>851080.5</x:v>
      </x:c>
      <x:c r="P3817" s="14" t="n">
        <x:f>N3817/SUM(N3817:O3817)</x:f>
        <x:v>0</x:v>
      </x:c>
      <x:c r="Q3817" s="22" t="n">
        <x:v>751228.875</x:v>
      </x:c>
      <x:c r="R3817" s="22" t="n">
        <x:v>897086.25</x:v>
      </x:c>
      <x:c r="S3817" s="2" t="n">
        <x:v>2</x:v>
      </x:c>
      <x:c r="T3817" s="2" t="n">
        <x:v>1</x:v>
      </x:c>
      <x:c r="U3817" s="2" t="n">
        <x:v>0</x:v>
      </x:c>
      <x:c r="V3817" s="2" t="n">
        <x:v>1</x:v>
      </x:c>
      <x:c r="W3817" s="2" t="n">
        <x:v>2</x:v>
      </x:c>
      <x:c r="X3817" s="2" t="n">
        <x:v>2</x:v>
      </x:c>
      <x:c r="Y3817" s="2" t="n">
        <x:v>2</x:v>
      </x:c>
      <x:c r="Z3817" s="22" t="n">
        <x:v>422487</x:v>
      </x:c>
      <x:c r="AA3817" s="22" t="n">
        <x:v>368046</x:v>
      </x:c>
      <x:c r="AB3817" s="22" t="n">
        <x:v>54441</x:v>
      </x:c>
      <x:c r="AC3817" s="22" t="n">
        <x:v>0</x:v>
      </x:c>
      <x:c r="AD3817" s="22" t="n">
        <x:v>60547.5</x:v>
      </x:c>
      <x:c r="AE3817" s="2" t="n">
        <x:v>0</x:v>
      </x:c>
      <x:c r="AF3817" s="2" t="n">
        <x:v>0</x:v>
      </x:c>
    </x:row>
    <x:row r="3818" ht="23" customHeight="1">
      <x:c r="A3818" s="2" t="n">
        <x:v>3812</x:v>
      </x:c>
      <x:c r="B3818" s="24" t="n">
        <x:v>1081057.5</x:v>
      </x:c>
      <x:c r="C3818" s="24" t="n">
        <x:v>0</x:v>
      </x:c>
      <x:c r="D3818" s="24" t="n">
        <x:f>SUM(B3818:C3818)</x:f>
        <x:v>1081057.5</x:v>
      </x:c>
      <x:c r="E3818" s="25" t="n">
        <x:f>B3818/D3818</x:f>
        <x:v>1</x:v>
      </x:c>
      <x:c r="F3818" s="25" t="n">
        <x:f>C3818/D3818</x:f>
        <x:v>0</x:v>
      </x:c>
      <x:c r="G3818" s="22" t="n">
        <x:v>1509237</x:v>
      </x:c>
      <x:c r="H3818" s="22" t="n">
        <x:v>473654.8125</x:v>
      </x:c>
      <x:c r="I3818" s="22" t="n">
        <x:f>SUM(G3818:H3818)</x:f>
        <x:v>1982891.8125</x:v>
      </x:c>
      <x:c r="J3818" s="22" t="n">
        <x:v>899415</x:v>
      </x:c>
      <x:c r="K3818" s="22" t="n">
        <x:v>181642.5</x:v>
      </x:c>
      <x:c r="L3818" s="22" t="n">
        <x:f>SUM(J3818:K3818)</x:f>
        <x:v>1081057.5</x:v>
      </x:c>
      <x:c r="M3818" s="23" t="n">
        <x:f>D3818-L3818</x:f>
        <x:v>0</x:v>
      </x:c>
      <x:c r="N3818" s="22" t="n">
        <x:v>1081057.5</x:v>
      </x:c>
      <x:c r="O3818" s="22" t="n">
        <x:v>0</x:v>
      </x:c>
      <x:c r="P3818" s="14" t="n">
        <x:f>N3818/SUM(N3818:O3818)</x:f>
        <x:v>1</x:v>
      </x:c>
      <x:c r="Q3818" s="22" t="n">
        <x:v>1508719.5</x:v>
      </x:c>
      <x:c r="R3818" s="22" t="n">
        <x:v>474431.0625</x:v>
      </x:c>
      <x:c r="S3818" s="2" t="n">
        <x:v>2</x:v>
      </x:c>
      <x:c r="T3818" s="2" t="n">
        <x:v>3</x:v>
      </x:c>
      <x:c r="U3818" s="2" t="n">
        <x:v>4</x:v>
      </x:c>
      <x:c r="V3818" s="2" t="n">
        <x:v>0</x:v>
      </x:c>
      <x:c r="W3818" s="2" t="n">
        <x:v>4</x:v>
      </x:c>
      <x:c r="X3818" s="2" t="n">
        <x:v>4</x:v>
      </x:c>
      <x:c r="Y3818" s="2" t="n">
        <x:v>4</x:v>
      </x:c>
      <x:c r="Z3818" s="22" t="n">
        <x:v>422487</x:v>
      </x:c>
      <x:c r="AA3818" s="22" t="n">
        <x:v>476928</x:v>
      </x:c>
      <x:c r="AB3818" s="22" t="n">
        <x:v>163323</x:v>
      </x:c>
      <x:c r="AC3818" s="22" t="n">
        <x:v>121095</x:v>
      </x:c>
      <x:c r="AD3818" s="22" t="n">
        <x:v>60547.5</x:v>
      </x:c>
      <x:c r="AE3818" s="2" t="n">
        <x:v>0</x:v>
      </x:c>
      <x:c r="AF3818" s="2" t="n">
        <x:v>0</x:v>
      </x:c>
    </x:row>
    <x:row r="3819" ht="23" customHeight="1">
      <x:c r="A3819" s="2" t="n">
        <x:v>3813</x:v>
      </x:c>
      <x:c r="B3819" s="24" t="n">
        <x:v>760308.84375</x:v>
      </x:c>
      <x:c r="C3819" s="24" t="n">
        <x:v>205760.15625</x:v>
      </x:c>
      <x:c r="D3819" s="24" t="n">
        <x:f>SUM(B3819:C3819)</x:f>
        <x:v>966069</x:v>
      </x:c>
      <x:c r="E3819" s="25" t="n">
        <x:f>B3819/D3819</x:f>
        <x:v>0.7870129812156275</x:v>
      </x:c>
      <x:c r="F3819" s="25" t="n">
        <x:f>C3819/D3819</x:f>
        <x:v>0.21298701878437254</x:v>
      </x:c>
      <x:c r="G3819" s="22" t="n">
        <x:v>1421283.5625</x:v>
      </x:c>
      <x:c r="H3819" s="22" t="n">
        <x:v>504180.84375</x:v>
      </x:c>
      <x:c r="I3819" s="22" t="n">
        <x:f>SUM(G3819:H3819)</x:f>
        <x:v>1925464.40625</x:v>
      </x:c>
      <x:c r="J3819" s="22" t="n">
        <x:v>844974</x:v>
      </x:c>
      <x:c r="K3819" s="22" t="n">
        <x:v>121095</x:v>
      </x:c>
      <x:c r="L3819" s="22" t="n">
        <x:f>SUM(J3819:K3819)</x:f>
        <x:v>966069</x:v>
      </x:c>
      <x:c r="M3819" s="23" t="n">
        <x:f>D3819-L3819</x:f>
        <x:v>0</x:v>
      </x:c>
      <x:c r="N3819" s="22" t="n">
        <x:v>759403.21875</x:v>
      </x:c>
      <x:c r="O3819" s="22" t="n">
        <x:v>206665.78125</x:v>
      </x:c>
      <x:c r="P3819" s="14" t="n">
        <x:f>N3819/SUM(N3819:O3819)</x:f>
        <x:v>0.7860755481751304</x:v>
      </x:c>
      <x:c r="Q3819" s="22" t="n">
        <x:v>1418954.8125</x:v>
      </x:c>
      <x:c r="R3819" s="22" t="n">
        <x:v>505603.96875</x:v>
      </x:c>
      <x:c r="S3819" s="2" t="n">
        <x:v>2</x:v>
      </x:c>
      <x:c r="T3819" s="2" t="n">
        <x:v>2</x:v>
      </x:c>
      <x:c r="U3819" s="2" t="n">
        <x:v>1</x:v>
      </x:c>
      <x:c r="V3819" s="2" t="n">
        <x:v>1</x:v>
      </x:c>
      <x:c r="W3819" s="2" t="n">
        <x:v>3</x:v>
      </x:c>
      <x:c r="X3819" s="2" t="n">
        <x:v>3</x:v>
      </x:c>
      <x:c r="Y3819" s="2" t="n">
        <x:v>3</x:v>
      </x:c>
      <x:c r="Z3819" s="22" t="n">
        <x:v>422487</x:v>
      </x:c>
      <x:c r="AA3819" s="22" t="n">
        <x:v>422487</x:v>
      </x:c>
      <x:c r="AB3819" s="22" t="n">
        <x:v>108882</x:v>
      </x:c>
      <x:c r="AC3819" s="22" t="n">
        <x:v>60547.5</x:v>
      </x:c>
      <x:c r="AD3819" s="22" t="n">
        <x:v>60547.5</x:v>
      </x:c>
      <x:c r="AE3819" s="2" t="n">
        <x:v>1</x:v>
      </x:c>
      <x:c r="AF3819" s="2" t="n">
        <x:v>0</x:v>
      </x:c>
    </x:row>
    <x:row r="3820" ht="23" customHeight="1">
      <x:c r="A3820" s="2" t="n">
        <x:v>3814</x:v>
      </x:c>
      <x:c r="B3820" s="24" t="n">
        <x:v>467380.125</x:v>
      </x:c>
      <x:c r="C3820" s="24" t="n">
        <x:v>498688.875</x:v>
      </x:c>
      <x:c r="D3820" s="24" t="n">
        <x:f>SUM(B3820:C3820)</x:f>
        <x:v>966069</x:v>
      </x:c>
      <x:c r="E3820" s="25" t="n">
        <x:f>B3820/D3820</x:f>
        <x:v>0.4837958002999786</x:v>
      </x:c>
      <x:c r="F3820" s="25" t="n">
        <x:f>C3820/D3820</x:f>
        <x:v>0.5162041997000214</x:v>
      </x:c>
      <x:c r="G3820" s="22" t="n">
        <x:v>1234780.875</x:v>
      </x:c>
      <x:c r="H3820" s="22" t="n">
        <x:v>544435.875</x:v>
      </x:c>
      <x:c r="I3820" s="22" t="n">
        <x:f>SUM(G3820:H3820)</x:f>
        <x:v>1779216.75</x:v>
      </x:c>
      <x:c r="J3820" s="22" t="n">
        <x:v>844974</x:v>
      </x:c>
      <x:c r="K3820" s="22" t="n">
        <x:v>121095</x:v>
      </x:c>
      <x:c r="L3820" s="22" t="n">
        <x:f>SUM(J3820:K3820)</x:f>
        <x:v>966069</x:v>
      </x:c>
      <x:c r="M3820" s="23" t="n">
        <x:f>D3820-L3820</x:f>
        <x:v>0</x:v>
      </x:c>
      <x:c r="N3820" s="22" t="n">
        <x:v>467897.625</x:v>
      </x:c>
      <x:c r="O3820" s="22" t="n">
        <x:v>498171.375</x:v>
      </x:c>
      <x:c r="P3820" s="14" t="n">
        <x:f>N3820/SUM(N3820:O3820)</x:f>
        <x:v>0.4843314763231198</x:v>
      </x:c>
      <x:c r="Q3820" s="22" t="n">
        <x:v>1234263.375</x:v>
      </x:c>
      <x:c r="R3820" s="22" t="n">
        <x:v>544177.125</x:v>
      </x:c>
      <x:c r="S3820" s="2" t="n">
        <x:v>3</x:v>
      </x:c>
      <x:c r="T3820" s="2" t="n">
        <x:v>1</x:v>
      </x:c>
      <x:c r="U3820" s="2" t="n">
        <x:v>1</x:v>
      </x:c>
      <x:c r="V3820" s="2" t="n">
        <x:v>3</x:v>
      </x:c>
      <x:c r="W3820" s="2" t="n">
        <x:v>3</x:v>
      </x:c>
      <x:c r="X3820" s="2" t="n">
        <x:v>3</x:v>
      </x:c>
      <x:c r="Y3820" s="2" t="n">
        <x:v>3</x:v>
      </x:c>
      <x:c r="Z3820" s="22" t="n">
        <x:v>476928</x:v>
      </x:c>
      <x:c r="AA3820" s="22" t="n">
        <x:v>368046</x:v>
      </x:c>
      <x:c r="AB3820" s="22" t="n">
        <x:v>108882</x:v>
      </x:c>
      <x:c r="AC3820" s="22" t="n">
        <x:v>0</x:v>
      </x:c>
      <x:c r="AD3820" s="22" t="n">
        <x:v>121095</x:v>
      </x:c>
      <x:c r="AE3820" s="2" t="n">
        <x:v>0</x:v>
      </x:c>
      <x:c r="AF3820" s="2" t="n">
        <x:v>1</x:v>
      </x:c>
    </x:row>
    <x:row r="3821" ht="23" customHeight="1">
      <x:c r="A3821" s="2" t="n">
        <x:v>3815</x:v>
      </x:c>
      <x:c r="B3821" s="24" t="n">
        <x:v>724551.75</x:v>
      </x:c>
      <x:c r="C3821" s="24" t="n">
        <x:v>241517.25</x:v>
      </x:c>
      <x:c r="D3821" s="24" t="n">
        <x:f>SUM(B3821:C3821)</x:f>
        <x:v>966069</x:v>
      </x:c>
      <x:c r="E3821" s="25" t="n">
        <x:f>B3821/D3821</x:f>
        <x:v>0.75</x:v>
      </x:c>
      <x:c r="F3821" s="25" t="n">
        <x:f>C3821/D3821</x:f>
        <x:v>0.25</x:v>
      </x:c>
      <x:c r="G3821" s="22" t="n">
        <x:v>936830.25</x:v>
      </x:c>
      <x:c r="H3821" s="22" t="n">
        <x:v>1023356.25</x:v>
      </x:c>
      <x:c r="I3821" s="22" t="n">
        <x:f>SUM(G3821:H3821)</x:f>
        <x:v>1960186.5</x:v>
      </x:c>
      <x:c r="J3821" s="22" t="n">
        <x:v>844974</x:v>
      </x:c>
      <x:c r="K3821" s="22" t="n">
        <x:v>121095</x:v>
      </x:c>
      <x:c r="L3821" s="22" t="n">
        <x:f>SUM(J3821:K3821)</x:f>
        <x:v>966069</x:v>
      </x:c>
      <x:c r="M3821" s="23" t="n">
        <x:f>D3821-L3821</x:f>
        <x:v>0</x:v>
      </x:c>
      <x:c r="N3821" s="22" t="n">
        <x:v>724551.75</x:v>
      </x:c>
      <x:c r="O3821" s="22" t="n">
        <x:v>241517.25</x:v>
      </x:c>
      <x:c r="P3821" s="14" t="n">
        <x:f>N3821/SUM(N3821:O3821)</x:f>
        <x:v>0.75</x:v>
      </x:c>
      <x:c r="Q3821" s="22" t="n">
        <x:v>935795.25</x:v>
      </x:c>
      <x:c r="R3821" s="22" t="n">
        <x:v>1023615</x:v>
      </x:c>
      <x:c r="S3821" s="2" t="n">
        <x:v>1</x:v>
      </x:c>
      <x:c r="T3821" s="2" t="n">
        <x:v>3</x:v>
      </x:c>
      <x:c r="U3821" s="2" t="n">
        <x:v>3</x:v>
      </x:c>
      <x:c r="V3821" s="2" t="n">
        <x:v>2</x:v>
      </x:c>
      <x:c r="W3821" s="2" t="n">
        <x:v>3</x:v>
      </x:c>
      <x:c r="X3821" s="2" t="n">
        <x:v>3</x:v>
      </x:c>
      <x:c r="Y3821" s="2" t="n">
        <x:v>3</x:v>
      </x:c>
      <x:c r="Z3821" s="22" t="n">
        <x:v>368046</x:v>
      </x:c>
      <x:c r="AA3821" s="22" t="n">
        <x:v>476928</x:v>
      </x:c>
      <x:c r="AB3821" s="22" t="n">
        <x:v>108882</x:v>
      </x:c>
      <x:c r="AC3821" s="22" t="n">
        <x:v>121095</x:v>
      </x:c>
      <x:c r="AD3821" s="22" t="n">
        <x:v>0</x:v>
      </x:c>
      <x:c r="AE3821" s="2" t="n">
        <x:v>0</x:v>
      </x:c>
      <x:c r="AF3821" s="2" t="n">
        <x:v>0</x:v>
      </x:c>
    </x:row>
    <x:row r="3822" ht="23" customHeight="1">
      <x:c r="A3822" s="2" t="n">
        <x:v>3816</x:v>
      </x:c>
      <x:c r="B3822" s="24" t="n">
        <x:v>949954.05</x:v>
      </x:c>
      <x:c r="C3822" s="24" t="n">
        <x:v>131103.45</x:v>
      </x:c>
      <x:c r="D3822" s="24" t="n">
        <x:f>SUM(B3822:C3822)</x:f>
        <x:v>1081057.5</x:v>
      </x:c>
      <x:c r="E3822" s="25" t="n">
        <x:f>B3822/D3822</x:f>
        <x:v>0.8787266634753471</x:v>
      </x:c>
      <x:c r="F3822" s="25" t="n">
        <x:f>C3822/D3822</x:f>
        <x:v>0.12127333652465296</x:v>
      </x:c>
      <x:c r="G3822" s="22" t="n">
        <x:v>1538827.6499999997</x:v>
      </x:c>
      <x:c r="H3822" s="22" t="n">
        <x:v>418080.48749999993</x:v>
      </x:c>
      <x:c r="I3822" s="22" t="n">
        <x:f>SUM(G3822:H3822)</x:f>
        <x:v>1956908.1374999997</x:v>
      </x:c>
      <x:c r="J3822" s="22" t="n">
        <x:v>899415</x:v>
      </x:c>
      <x:c r="K3822" s="22" t="n">
        <x:v>181642.5</x:v>
      </x:c>
      <x:c r="L3822" s="22" t="n">
        <x:f>SUM(J3822:K3822)</x:f>
        <x:v>1081057.5</x:v>
      </x:c>
      <x:c r="M3822" s="23" t="n">
        <x:f>D3822-L3822</x:f>
        <x:v>0</x:v>
      </x:c>
      <x:c r="N3822" s="22" t="n">
        <x:v>949954.05</x:v>
      </x:c>
      <x:c r="O3822" s="22" t="n">
        <x:v>131103.45</x:v>
      </x:c>
      <x:c r="P3822" s="14" t="n">
        <x:f>N3822/SUM(N3822:O3822)</x:f>
        <x:v>0.8787266634753471</x:v>
      </x:c>
      <x:c r="Q3822" s="22" t="n">
        <x:v>1538827.6499999997</x:v>
      </x:c>
      <x:c r="R3822" s="22" t="n">
        <x:v>419115.48749999993</x:v>
      </x:c>
      <x:c r="S3822" s="2" t="n">
        <x:v>3</x:v>
      </x:c>
      <x:c r="T3822" s="2" t="n">
        <x:v>2</x:v>
      </x:c>
      <x:c r="U3822" s="2" t="n">
        <x:v>6</x:v>
      </x:c>
      <x:c r="V3822" s="2" t="n">
        <x:v>2</x:v>
      </x:c>
      <x:c r="W3822" s="2" t="n">
        <x:v>4</x:v>
      </x:c>
      <x:c r="X3822" s="2" t="n">
        <x:v>4</x:v>
      </x:c>
      <x:c r="Y3822" s="2" t="n">
        <x:v>4</x:v>
      </x:c>
      <x:c r="Z3822" s="22" t="n">
        <x:v>476928</x:v>
      </x:c>
      <x:c r="AA3822" s="22" t="n">
        <x:v>422487</x:v>
      </x:c>
      <x:c r="AB3822" s="22" t="n">
        <x:v>163323</x:v>
      </x:c>
      <x:c r="AC3822" s="22" t="n">
        <x:v>60547.5</x:v>
      </x:c>
      <x:c r="AD3822" s="22" t="n">
        <x:v>121095</x:v>
      </x:c>
      <x:c r="AE3822" s="2" t="n">
        <x:v>0</x:v>
      </x:c>
      <x:c r="AF3822" s="2" t="n">
        <x:v>0</x:v>
      </x:c>
    </x:row>
    <x:row r="3823" ht="23" customHeight="1">
      <x:c r="A3823" s="2" t="n">
        <x:v>3817</x:v>
      </x:c>
      <x:c r="B3823" s="24" t="n">
        <x:v>483034.5</x:v>
      </x:c>
      <x:c r="C3823" s="24" t="n">
        <x:v>483034.5</x:v>
      </x:c>
      <x:c r="D3823" s="24" t="n">
        <x:f>SUM(B3823:C3823)</x:f>
        <x:v>966069</x:v>
      </x:c>
      <x:c r="E3823" s="25" t="n">
        <x:f>B3823/D3823</x:f>
        <x:v>0.5</x:v>
      </x:c>
      <x:c r="F3823" s="25" t="n">
        <x:f>C3823/D3823</x:f>
        <x:v>0.5</x:v>
      </x:c>
      <x:c r="G3823" s="22" t="n">
        <x:v>1327309.875</x:v>
      </x:c>
      <x:c r="H3823" s="22" t="n">
        <x:v>535586.625</x:v>
      </x:c>
      <x:c r="I3823" s="22" t="n">
        <x:f>SUM(G3823:H3823)</x:f>
        <x:v>1862896.5</x:v>
      </x:c>
      <x:c r="J3823" s="22" t="n">
        <x:v>844974</x:v>
      </x:c>
      <x:c r="K3823" s="22" t="n">
        <x:v>121095</x:v>
      </x:c>
      <x:c r="L3823" s="22" t="n">
        <x:f>SUM(J3823:K3823)</x:f>
        <x:v>966069</x:v>
      </x:c>
      <x:c r="M3823" s="23" t="n">
        <x:f>D3823-L3823</x:f>
        <x:v>0</x:v>
      </x:c>
      <x:c r="N3823" s="22" t="n">
        <x:v>483034.5</x:v>
      </x:c>
      <x:c r="O3823" s="22" t="n">
        <x:v>483034.5</x:v>
      </x:c>
      <x:c r="P3823" s="14" t="n">
        <x:f>N3823/SUM(N3823:O3823)</x:f>
        <x:v>0.5</x:v>
      </x:c>
      <x:c r="Q3823" s="22" t="n">
        <x:v>1326274.875</x:v>
      </x:c>
      <x:c r="R3823" s="22" t="n">
        <x:v>535845.375</x:v>
      </x:c>
      <x:c r="S3823" s="2" t="n">
        <x:v>3</x:v>
      </x:c>
      <x:c r="T3823" s="2" t="n">
        <x:v>1</x:v>
      </x:c>
      <x:c r="U3823" s="2" t="n">
        <x:v>2</x:v>
      </x:c>
      <x:c r="V3823" s="2" t="n">
        <x:v>4</x:v>
      </x:c>
      <x:c r="W3823" s="2" t="n">
        <x:v>3</x:v>
      </x:c>
      <x:c r="X3823" s="2" t="n">
        <x:v>3</x:v>
      </x:c>
      <x:c r="Y3823" s="2" t="n">
        <x:v>3</x:v>
      </x:c>
      <x:c r="Z3823" s="22" t="n">
        <x:v>476928</x:v>
      </x:c>
      <x:c r="AA3823" s="22" t="n">
        <x:v>368046</x:v>
      </x:c>
      <x:c r="AB3823" s="22" t="n">
        <x:v>108882</x:v>
      </x:c>
      <x:c r="AC3823" s="22" t="n">
        <x:v>0</x:v>
      </x:c>
      <x:c r="AD3823" s="22" t="n">
        <x:v>121095</x:v>
      </x:c>
      <x:c r="AE3823" s="2" t="n">
        <x:v>0</x:v>
      </x:c>
      <x:c r="AF3823" s="2" t="n">
        <x:v>0</x:v>
      </x:c>
    </x:row>
    <x:row r="3824" ht="23" customHeight="1">
      <x:c r="A3824" s="2" t="n">
        <x:v>3818</x:v>
      </x:c>
      <x:c r="B3824" s="24" t="n">
        <x:v>780763.75</x:v>
      </x:c>
      <x:c r="C3824" s="24" t="n">
        <x:v>300293.75</x:v>
      </x:c>
      <x:c r="D3824" s="24" t="n">
        <x:f>SUM(B3824:C3824)</x:f>
        <x:v>1081057.5</x:v>
      </x:c>
      <x:c r="E3824" s="25" t="n">
        <x:f>B3824/D3824</x:f>
        <x:v>0.7222222222222222</x:v>
      </x:c>
      <x:c r="F3824" s="25" t="n">
        <x:f>C3824/D3824</x:f>
        <x:v>0.2777777777777778</x:v>
      </x:c>
      <x:c r="G3824" s="22" t="n">
        <x:v>856232.5</x:v>
      </x:c>
      <x:c r="H3824" s="22" t="n">
        <x:v>1096752.125</x:v>
      </x:c>
      <x:c r="I3824" s="22" t="n">
        <x:f>SUM(G3824:H3824)</x:f>
        <x:v>1952984.625</x:v>
      </x:c>
      <x:c r="J3824" s="22" t="n">
        <x:v>899415</x:v>
      </x:c>
      <x:c r="K3824" s="22" t="n">
        <x:v>181642.5</x:v>
      </x:c>
      <x:c r="L3824" s="22" t="n">
        <x:f>SUM(J3824:K3824)</x:f>
        <x:v>1081057.5</x:v>
      </x:c>
      <x:c r="M3824" s="23" t="n">
        <x:f>D3824-L3824</x:f>
        <x:v>0</x:v>
      </x:c>
      <x:c r="N3824" s="22" t="n">
        <x:v>780763.75</x:v>
      </x:c>
      <x:c r="O3824" s="22" t="n">
        <x:v>300293.75</x:v>
      </x:c>
      <x:c r="P3824" s="14" t="n">
        <x:f>N3824/SUM(N3824:O3824)</x:f>
        <x:v>0.7222222222222222</x:v>
      </x:c>
      <x:c r="Q3824" s="22" t="n">
        <x:v>855715</x:v>
      </x:c>
      <x:c r="R3824" s="22" t="n">
        <x:v>1097528.375</x:v>
      </x:c>
      <x:c r="S3824" s="2" t="n">
        <x:v>1</x:v>
      </x:c>
      <x:c r="T3824" s="2" t="n">
        <x:v>4</x:v>
      </x:c>
      <x:c r="U3824" s="2" t="n">
        <x:v>5</x:v>
      </x:c>
      <x:c r="V3824" s="2" t="n">
        <x:v>3</x:v>
      </x:c>
      <x:c r="W3824" s="2" t="n">
        <x:v>4</x:v>
      </x:c>
      <x:c r="X3824" s="2" t="n">
        <x:v>4</x:v>
      </x:c>
      <x:c r="Y3824" s="2" t="n">
        <x:v>4</x:v>
      </x:c>
      <x:c r="Z3824" s="22" t="n">
        <x:v>368046</x:v>
      </x:c>
      <x:c r="AA3824" s="22" t="n">
        <x:v>531369</x:v>
      </x:c>
      <x:c r="AB3824" s="22" t="n">
        <x:v>163323</x:v>
      </x:c>
      <x:c r="AC3824" s="22" t="n">
        <x:v>181642.5</x:v>
      </x:c>
      <x:c r="AD3824" s="22" t="n">
        <x:v>0</x:v>
      </x:c>
      <x:c r="AE3824" s="2" t="n">
        <x:v>0</x:v>
      </x:c>
      <x:c r="AF3824" s="2" t="n">
        <x:v>0</x:v>
      </x:c>
    </x:row>
    <x:row r="3825" ht="23" customHeight="1">
      <x:c r="A3825" s="2" t="n">
        <x:v>3819</x:v>
      </x:c>
      <x:c r="B3825" s="24" t="n">
        <x:v>680864.4</x:v>
      </x:c>
      <x:c r="C3825" s="24" t="n">
        <x:v>170216.1</x:v>
      </x:c>
      <x:c r="D3825" s="24" t="n">
        <x:f>SUM(B3825:C3825)</x:f>
        <x:v>851080.5</x:v>
      </x:c>
      <x:c r="E3825" s="25" t="n">
        <x:f>B3825/D3825</x:f>
        <x:v>0.8</x:v>
      </x:c>
      <x:c r="F3825" s="25" t="n">
        <x:f>C3825/D3825</x:f>
        <x:v>0.2</x:v>
      </x:c>
      <x:c r="G3825" s="22" t="n">
        <x:v>773393.4</x:v>
      </x:c>
      <x:c r="H3825" s="22" t="n">
        <x:v>913617.7875</x:v>
      </x:c>
      <x:c r="I3825" s="22" t="n">
        <x:f>SUM(G3825:H3825)</x:f>
        <x:v>1687011.1875</x:v>
      </x:c>
      <x:c r="J3825" s="22" t="n">
        <x:v>790533</x:v>
      </x:c>
      <x:c r="K3825" s="22" t="n">
        <x:v>60547.5</x:v>
      </x:c>
      <x:c r="L3825" s="22" t="n">
        <x:f>SUM(J3825:K3825)</x:f>
        <x:v>851080.5</x:v>
      </x:c>
      <x:c r="M3825" s="23" t="n">
        <x:f>D3825-L3825</x:f>
        <x:v>0</x:v>
      </x:c>
      <x:c r="N3825" s="22" t="n">
        <x:v>680864.4</x:v>
      </x:c>
      <x:c r="O3825" s="22" t="n">
        <x:v>170216.1</x:v>
      </x:c>
      <x:c r="P3825" s="14" t="n">
        <x:f>N3825/SUM(N3825:O3825)</x:f>
        <x:v>0.8</x:v>
      </x:c>
      <x:c r="Q3825" s="22" t="n">
        <x:v>772875.9</x:v>
      </x:c>
      <x:c r="R3825" s="22" t="n">
        <x:v>913876.5375</x:v>
      </x:c>
      <x:c r="S3825" s="2" t="n">
        <x:v>1</x:v>
      </x:c>
      <x:c r="T3825" s="2" t="n">
        <x:v>2</x:v>
      </x:c>
      <x:c r="U3825" s="2" t="n">
        <x:v>2</x:v>
      </x:c>
      <x:c r="V3825" s="2" t="n">
        <x:v>1</x:v>
      </x:c>
      <x:c r="W3825" s="2" t="n">
        <x:v>2</x:v>
      </x:c>
      <x:c r="X3825" s="2" t="n">
        <x:v>2</x:v>
      </x:c>
      <x:c r="Y3825" s="2" t="n">
        <x:v>2</x:v>
      </x:c>
      <x:c r="Z3825" s="22" t="n">
        <x:v>368046</x:v>
      </x:c>
      <x:c r="AA3825" s="22" t="n">
        <x:v>422487</x:v>
      </x:c>
      <x:c r="AB3825" s="22" t="n">
        <x:v>54441</x:v>
      </x:c>
      <x:c r="AC3825" s="22" t="n">
        <x:v>60547.5</x:v>
      </x:c>
      <x:c r="AD3825" s="22" t="n">
        <x:v>0</x:v>
      </x:c>
      <x:c r="AE3825" s="2" t="n">
        <x:v>0</x:v>
      </x:c>
      <x:c r="AF3825" s="2" t="n">
        <x:v>0</x:v>
      </x:c>
    </x:row>
    <x:row r="3826" ht="23" customHeight="1">
      <x:c r="A3826" s="2" t="n">
        <x:v>3820</x:v>
      </x:c>
      <x:c r="B3826" s="24" t="n">
        <x:v>851080.5</x:v>
      </x:c>
      <x:c r="C3826" s="24" t="n">
        <x:v>0</x:v>
      </x:c>
      <x:c r="D3826" s="24" t="n">
        <x:f>SUM(B3826:C3826)</x:f>
        <x:v>851080.5</x:v>
      </x:c>
      <x:c r="E3826" s="25" t="n">
        <x:f>B3826/D3826</x:f>
        <x:v>1</x:v>
      </x:c>
      <x:c r="F3826" s="25" t="n">
        <x:f>C3826/D3826</x:f>
        <x:v>0</x:v>
      </x:c>
      <x:c r="G3826" s="22" t="n">
        <x:v>1695355.875</x:v>
      </x:c>
      <x:c r="H3826" s="22" t="n">
        <x:v>0</x:v>
      </x:c>
      <x:c r="I3826" s="22" t="n">
        <x:f>SUM(G3826:H3826)</x:f>
        <x:v>1695355.875</x:v>
      </x:c>
      <x:c r="J3826" s="22" t="n">
        <x:v>790533</x:v>
      </x:c>
      <x:c r="K3826" s="22" t="n">
        <x:v>60547.5</x:v>
      </x:c>
      <x:c r="L3826" s="22" t="n">
        <x:f>SUM(J3826:K3826)</x:f>
        <x:v>851080.5</x:v>
      </x:c>
      <x:c r="M3826" s="23" t="n">
        <x:f>D3826-L3826</x:f>
        <x:v>0</x:v>
      </x:c>
      <x:c r="N3826" s="22" t="n">
        <x:v>851080.5</x:v>
      </x:c>
      <x:c r="O3826" s="22" t="n">
        <x:v>0</x:v>
      </x:c>
      <x:c r="P3826" s="14" t="n">
        <x:f>N3826/SUM(N3826:O3826)</x:f>
        <x:v>1</x:v>
      </x:c>
      <x:c r="Q3826" s="22" t="n">
        <x:v>1694320.875</x:v>
      </x:c>
      <x:c r="R3826" s="22" t="n">
        <x:v>0</x:v>
      </x:c>
      <x:c r="S3826" s="2" t="n">
        <x:v>2</x:v>
      </x:c>
      <x:c r="T3826" s="2" t="n">
        <x:v>1</x:v>
      </x:c>
      <x:c r="U3826" s="2" t="n">
        <x:v>1</x:v>
      </x:c>
      <x:c r="V3826" s="2" t="n">
        <x:v>0</x:v>
      </x:c>
      <x:c r="W3826" s="2" t="n">
        <x:v>2</x:v>
      </x:c>
      <x:c r="X3826" s="2" t="n">
        <x:v>2</x:v>
      </x:c>
      <x:c r="Y3826" s="2" t="n">
        <x:v>2</x:v>
      </x:c>
      <x:c r="Z3826" s="22" t="n">
        <x:v>422487</x:v>
      </x:c>
      <x:c r="AA3826" s="22" t="n">
        <x:v>368046</x:v>
      </x:c>
      <x:c r="AB3826" s="22" t="n">
        <x:v>54441</x:v>
      </x:c>
      <x:c r="AC3826" s="22" t="n">
        <x:v>0</x:v>
      </x:c>
      <x:c r="AD3826" s="22" t="n">
        <x:v>60547.5</x:v>
      </x:c>
      <x:c r="AE3826" s="2" t="n">
        <x:v>0</x:v>
      </x:c>
      <x:c r="AF3826" s="2" t="n">
        <x:v>0</x:v>
      </x:c>
    </x:row>
    <x:row r="3827" ht="23" customHeight="1">
      <x:c r="A3827" s="2" t="n">
        <x:v>3821</x:v>
      </x:c>
      <x:c r="B3827" s="24" t="n">
        <x:v>460902.75</x:v>
      </x:c>
      <x:c r="C3827" s="24" t="n">
        <x:v>620154.75</x:v>
      </x:c>
      <x:c r="D3827" s="24" t="n">
        <x:f>SUM(B3827:C3827)</x:f>
        <x:v>1081057.5</x:v>
      </x:c>
      <x:c r="E3827" s="25" t="n">
        <x:f>B3827/D3827</x:f>
        <x:v>0.4263443433859901</x:v>
      </x:c>
      <x:c r="F3827" s="25" t="n">
        <x:f>C3827/D3827</x:f>
        <x:v>0.5736556566140099</x:v>
      </x:c>
      <x:c r="G3827" s="22" t="n">
        <x:v>889082.25</x:v>
      </x:c>
      <x:c r="H3827" s="22" t="n">
        <x:v>1093809.5625</x:v>
      </x:c>
      <x:c r="I3827" s="22" t="n">
        <x:f>SUM(G3827:H3827)</x:f>
        <x:v>1982891.8125</x:v>
      </x:c>
      <x:c r="J3827" s="22" t="n">
        <x:v>899415</x:v>
      </x:c>
      <x:c r="K3827" s="22" t="n">
        <x:v>181642.5</x:v>
      </x:c>
      <x:c r="L3827" s="22" t="n">
        <x:f>SUM(J3827:K3827)</x:f>
        <x:v>1081057.5</x:v>
      </x:c>
      <x:c r="M3827" s="23" t="n">
        <x:f>D3827-L3827</x:f>
        <x:v>0</x:v>
      </x:c>
      <x:c r="N3827" s="22" t="n">
        <x:v>460730.25</x:v>
      </x:c>
      <x:c r="O3827" s="22" t="n">
        <x:v>620327.25</x:v>
      </x:c>
      <x:c r="P3827" s="14" t="n">
        <x:f>N3827/SUM(N3827:O3827)</x:f>
        <x:v>0.4261847774054572</x:v>
      </x:c>
      <x:c r="Q3827" s="22" t="n">
        <x:v>888392.25</x:v>
      </x:c>
      <x:c r="R3827" s="22" t="n">
        <x:v>1094758.3125</x:v>
      </x:c>
      <x:c r="S3827" s="2" t="n">
        <x:v>2</x:v>
      </x:c>
      <x:c r="T3827" s="2" t="n">
        <x:v>3</x:v>
      </x:c>
      <x:c r="U3827" s="2" t="n">
        <x:v>2</x:v>
      </x:c>
      <x:c r="V3827" s="2" t="n">
        <x:v>5</x:v>
      </x:c>
      <x:c r="W3827" s="2" t="n">
        <x:v>4</x:v>
      </x:c>
      <x:c r="X3827" s="2" t="n">
        <x:v>4</x:v>
      </x:c>
      <x:c r="Y3827" s="2" t="n">
        <x:v>4</x:v>
      </x:c>
      <x:c r="Z3827" s="22" t="n">
        <x:v>422487</x:v>
      </x:c>
      <x:c r="AA3827" s="22" t="n">
        <x:v>476928</x:v>
      </x:c>
      <x:c r="AB3827" s="22" t="n">
        <x:v>163323</x:v>
      </x:c>
      <x:c r="AC3827" s="22" t="n">
        <x:v>121095</x:v>
      </x:c>
      <x:c r="AD3827" s="22" t="n">
        <x:v>60547.5</x:v>
      </x:c>
      <x:c r="AE3827" s="2" t="n">
        <x:v>0</x:v>
      </x:c>
      <x:c r="AF3827" s="2" t="n">
        <x:v>1</x:v>
      </x:c>
    </x:row>
    <x:row r="3828" ht="23" customHeight="1">
      <x:c r="A3828" s="2" t="n">
        <x:v>3822</x:v>
      </x:c>
      <x:c r="B3828" s="24" t="n">
        <x:v>680864.4</x:v>
      </x:c>
      <x:c r="C3828" s="24" t="n">
        <x:v>170216.1</x:v>
      </x:c>
      <x:c r="D3828" s="24" t="n">
        <x:f>SUM(B3828:C3828)</x:f>
        <x:v>851080.5</x:v>
      </x:c>
      <x:c r="E3828" s="25" t="n">
        <x:f>B3828/D3828</x:f>
        <x:v>0.8</x:v>
      </x:c>
      <x:c r="F3828" s="25" t="n">
        <x:f>C3828/D3828</x:f>
        <x:v>0.2</x:v>
      </x:c>
      <x:c r="G3828" s="22" t="n">
        <x:v>1416956.4</x:v>
      </x:c>
      <x:c r="H3828" s="22" t="n">
        <x:v>314520.97500000003</x:v>
      </x:c>
      <x:c r="I3828" s="22" t="n">
        <x:f>SUM(G3828:H3828)</x:f>
        <x:v>1731477.375</x:v>
      </x:c>
      <x:c r="J3828" s="22" t="n">
        <x:v>790533</x:v>
      </x:c>
      <x:c r="K3828" s="22" t="n">
        <x:v>60547.5</x:v>
      </x:c>
      <x:c r="L3828" s="22" t="n">
        <x:f>SUM(J3828:K3828)</x:f>
        <x:v>851080.5</x:v>
      </x:c>
      <x:c r="M3828" s="23" t="n">
        <x:f>D3828-L3828</x:f>
        <x:v>0</x:v>
      </x:c>
      <x:c r="N3828" s="22" t="n">
        <x:v>680864.4</x:v>
      </x:c>
      <x:c r="O3828" s="22" t="n">
        <x:v>170216.1</x:v>
      </x:c>
      <x:c r="P3828" s="14" t="n">
        <x:f>N3828/SUM(N3828:O3828)</x:f>
        <x:v>0.8</x:v>
      </x:c>
      <x:c r="Q3828" s="22" t="n">
        <x:v>1416956.4</x:v>
      </x:c>
      <x:c r="R3828" s="22" t="n">
        <x:v>315038.47500000003</x:v>
      </x:c>
      <x:c r="S3828" s="2" t="n">
        <x:v>2</x:v>
      </x:c>
      <x:c r="T3828" s="2" t="n">
        <x:v>1</x:v>
      </x:c>
      <x:c r="U3828" s="2" t="n">
        <x:v>2</x:v>
      </x:c>
      <x:c r="V3828" s="2" t="n">
        <x:v>1</x:v>
      </x:c>
      <x:c r="W3828" s="2" t="n">
        <x:v>2</x:v>
      </x:c>
      <x:c r="X3828" s="2" t="n">
        <x:v>2</x:v>
      </x:c>
      <x:c r="Y3828" s="2" t="n">
        <x:v>2</x:v>
      </x:c>
      <x:c r="Z3828" s="22" t="n">
        <x:v>422487</x:v>
      </x:c>
      <x:c r="AA3828" s="22" t="n">
        <x:v>368046</x:v>
      </x:c>
      <x:c r="AB3828" s="22" t="n">
        <x:v>54441</x:v>
      </x:c>
      <x:c r="AC3828" s="22" t="n">
        <x:v>0</x:v>
      </x:c>
      <x:c r="AD3828" s="22" t="n">
        <x:v>60547.5</x:v>
      </x:c>
      <x:c r="AE3828" s="2" t="n">
        <x:v>0</x:v>
      </x:c>
      <x:c r="AF3828" s="2" t="n">
        <x:v>0</x:v>
      </x:c>
    </x:row>
    <x:row r="3829" ht="23" customHeight="1">
      <x:c r="A3829" s="2" t="n">
        <x:v>3823</x:v>
      </x:c>
      <x:c r="B3829" s="24" t="n">
        <x:v>0</x:v>
      </x:c>
      <x:c r="C3829" s="24" t="n">
        <x:v>851080.5</x:v>
      </x:c>
      <x:c r="D3829" s="24" t="n">
        <x:f>SUM(B3829:C3829)</x:f>
        <x:v>851080.5</x:v>
      </x:c>
      <x:c r="E3829" s="25" t="n">
        <x:f>B3829/D3829</x:f>
        <x:v>0</x:v>
      </x:c>
      <x:c r="F3829" s="25" t="n">
        <x:f>C3829/D3829</x:f>
        <x:v>1</x:v>
      </x:c>
      <x:c r="G3829" s="22" t="n">
        <x:v>0</x:v>
      </x:c>
      <x:c r="H3829" s="22" t="n">
        <x:v>1640229.1875</x:v>
      </x:c>
      <x:c r="I3829" s="22" t="n">
        <x:f>SUM(G3829:H3829)</x:f>
        <x:v>1640229.1875</x:v>
      </x:c>
      <x:c r="J3829" s="22" t="n">
        <x:v>790533</x:v>
      </x:c>
      <x:c r="K3829" s="22" t="n">
        <x:v>60547.5</x:v>
      </x:c>
      <x:c r="L3829" s="22" t="n">
        <x:f>SUM(J3829:K3829)</x:f>
        <x:v>851080.5</x:v>
      </x:c>
      <x:c r="M3829" s="23" t="n">
        <x:f>D3829-L3829</x:f>
        <x:v>0</x:v>
      </x:c>
      <x:c r="N3829" s="22" t="n">
        <x:v>0</x:v>
      </x:c>
      <x:c r="O3829" s="22" t="n">
        <x:v>851080.5</x:v>
      </x:c>
      <x:c r="P3829" s="14" t="n">
        <x:f>N3829/SUM(N3829:O3829)</x:f>
        <x:v>0</x:v>
      </x:c>
      <x:c r="Q3829" s="22" t="n">
        <x:v>0</x:v>
      </x:c>
      <x:c r="R3829" s="22" t="n">
        <x:v>1640746.6875</x:v>
      </x:c>
      <x:c r="S3829" s="2" t="n">
        <x:v>1</x:v>
      </x:c>
      <x:c r="T3829" s="2" t="n">
        <x:v>2</x:v>
      </x:c>
      <x:c r="U3829" s="2" t="n">
        <x:v>0</x:v>
      </x:c>
      <x:c r="V3829" s="2" t="n">
        <x:v>1</x:v>
      </x:c>
      <x:c r="W3829" s="2" t="n">
        <x:v>2</x:v>
      </x:c>
      <x:c r="X3829" s="2" t="n">
        <x:v>2</x:v>
      </x:c>
      <x:c r="Y3829" s="2" t="n">
        <x:v>2</x:v>
      </x:c>
      <x:c r="Z3829" s="22" t="n">
        <x:v>368046</x:v>
      </x:c>
      <x:c r="AA3829" s="22" t="n">
        <x:v>422487</x:v>
      </x:c>
      <x:c r="AB3829" s="22" t="n">
        <x:v>54441</x:v>
      </x:c>
      <x:c r="AC3829" s="22" t="n">
        <x:v>60547.5</x:v>
      </x:c>
      <x:c r="AD3829" s="22" t="n">
        <x:v>0</x:v>
      </x:c>
      <x:c r="AE3829" s="2" t="n">
        <x:v>0</x:v>
      </x:c>
      <x:c r="AF3829" s="2" t="n">
        <x:v>0</x:v>
      </x:c>
    </x:row>
    <x:row r="3830" ht="23" customHeight="1">
      <x:c r="A3830" s="2" t="n">
        <x:v>3824</x:v>
      </x:c>
      <x:c r="B3830" s="24" t="n">
        <x:v>680864.4</x:v>
      </x:c>
      <x:c r="C3830" s="24" t="n">
        <x:v>170216.1</x:v>
      </x:c>
      <x:c r="D3830" s="24" t="n">
        <x:f>SUM(B3830:C3830)</x:f>
        <x:v>851080.5</x:v>
      </x:c>
      <x:c r="E3830" s="25" t="n">
        <x:f>B3830/D3830</x:f>
        <x:v>0.8</x:v>
      </x:c>
      <x:c r="F3830" s="25" t="n">
        <x:f>C3830/D3830</x:f>
        <x:v>0.2</x:v>
      </x:c>
      <x:c r="G3830" s="22" t="n">
        <x:v>1416956.4</x:v>
      </x:c>
      <x:c r="H3830" s="22" t="n">
        <x:v>314520.97500000003</x:v>
      </x:c>
      <x:c r="I3830" s="22" t="n">
        <x:f>SUM(G3830:H3830)</x:f>
        <x:v>1731477.375</x:v>
      </x:c>
      <x:c r="J3830" s="22" t="n">
        <x:v>790533</x:v>
      </x:c>
      <x:c r="K3830" s="22" t="n">
        <x:v>60547.5</x:v>
      </x:c>
      <x:c r="L3830" s="22" t="n">
        <x:f>SUM(J3830:K3830)</x:f>
        <x:v>851080.5</x:v>
      </x:c>
      <x:c r="M3830" s="23" t="n">
        <x:f>D3830-L3830</x:f>
        <x:v>0</x:v>
      </x:c>
      <x:c r="N3830" s="22" t="n">
        <x:v>680864.4</x:v>
      </x:c>
      <x:c r="O3830" s="22" t="n">
        <x:v>170216.1</x:v>
      </x:c>
      <x:c r="P3830" s="14" t="n">
        <x:f>N3830/SUM(N3830:O3830)</x:f>
        <x:v>0.8</x:v>
      </x:c>
      <x:c r="Q3830" s="22" t="n">
        <x:v>1416956.4</x:v>
      </x:c>
      <x:c r="R3830" s="22" t="n">
        <x:v>315038.47500000003</x:v>
      </x:c>
      <x:c r="S3830" s="2" t="n">
        <x:v>2</x:v>
      </x:c>
      <x:c r="T3830" s="2" t="n">
        <x:v>1</x:v>
      </x:c>
      <x:c r="U3830" s="2" t="n">
        <x:v>2</x:v>
      </x:c>
      <x:c r="V3830" s="2" t="n">
        <x:v>1</x:v>
      </x:c>
      <x:c r="W3830" s="2" t="n">
        <x:v>2</x:v>
      </x:c>
      <x:c r="X3830" s="2" t="n">
        <x:v>2</x:v>
      </x:c>
      <x:c r="Y3830" s="2" t="n">
        <x:v>2</x:v>
      </x:c>
      <x:c r="Z3830" s="22" t="n">
        <x:v>422487</x:v>
      </x:c>
      <x:c r="AA3830" s="22" t="n">
        <x:v>368046</x:v>
      </x:c>
      <x:c r="AB3830" s="22" t="n">
        <x:v>54441</x:v>
      </x:c>
      <x:c r="AC3830" s="22" t="n">
        <x:v>0</x:v>
      </x:c>
      <x:c r="AD3830" s="22" t="n">
        <x:v>60547.5</x:v>
      </x:c>
      <x:c r="AE3830" s="2" t="n">
        <x:v>0</x:v>
      </x:c>
      <x:c r="AF3830" s="2" t="n">
        <x:v>0</x:v>
      </x:c>
    </x:row>
    <x:row r="3831" ht="23" customHeight="1">
      <x:c r="A3831" s="2" t="n">
        <x:v>3825</x:v>
      </x:c>
      <x:c r="B3831" s="24" t="n">
        <x:v>868068.99</x:v>
      </x:c>
      <x:c r="C3831" s="24" t="n">
        <x:v>212988.51</x:v>
      </x:c>
      <x:c r="D3831" s="24" t="n">
        <x:f>SUM(B3831:C3831)</x:f>
        <x:v>1081057.5</x:v>
      </x:c>
      <x:c r="E3831" s="25" t="n">
        <x:f>B3831/D3831</x:f>
        <x:v>0.8029813307802777</x:v>
      </x:c>
      <x:c r="F3831" s="25" t="n">
        <x:f>C3831/D3831</x:f>
        <x:v>0.19701866921972236</x:v>
      </x:c>
      <x:c r="G3831" s="22" t="n">
        <x:v>1565125.9649999999</x:v>
      </x:c>
      <x:c r="H3831" s="22" t="n">
        <x:v>410867.57249999995</x:v>
      </x:c>
      <x:c r="I3831" s="22" t="n">
        <x:f>SUM(G3831:H3831)</x:f>
        <x:v>1975993.5374999999</x:v>
      </x:c>
      <x:c r="J3831" s="22" t="n">
        <x:v>899415</x:v>
      </x:c>
      <x:c r="K3831" s="22" t="n">
        <x:v>181642.5</x:v>
      </x:c>
      <x:c r="L3831" s="22" t="n">
        <x:f>SUM(J3831:K3831)</x:f>
        <x:v>1081057.5</x:v>
      </x:c>
      <x:c r="M3831" s="23" t="n">
        <x:f>D3831-L3831</x:f>
        <x:v>0</x:v>
      </x:c>
      <x:c r="N3831" s="22" t="n">
        <x:v>868068.99</x:v>
      </x:c>
      <x:c r="O3831" s="22" t="n">
        <x:v>212988.51</x:v>
      </x:c>
      <x:c r="P3831" s="14" t="n">
        <x:f>N3831/SUM(N3831:O3831)</x:f>
        <x:v>0.8029813307802777</x:v>
      </x:c>
      <x:c r="Q3831" s="22" t="n">
        <x:v>1564090.9649999999</x:v>
      </x:c>
      <x:c r="R3831" s="22" t="n">
        <x:v>411385.07249999995</x:v>
      </x:c>
      <x:c r="S3831" s="2" t="n">
        <x:v>3</x:v>
      </x:c>
      <x:c r="T3831" s="2" t="n">
        <x:v>2</x:v>
      </x:c>
      <x:c r="U3831" s="2" t="n">
        <x:v>4</x:v>
      </x:c>
      <x:c r="V3831" s="2" t="n">
        <x:v>3</x:v>
      </x:c>
      <x:c r="W3831" s="2" t="n">
        <x:v>4</x:v>
      </x:c>
      <x:c r="X3831" s="2" t="n">
        <x:v>4</x:v>
      </x:c>
      <x:c r="Y3831" s="2" t="n">
        <x:v>4</x:v>
      </x:c>
      <x:c r="Z3831" s="22" t="n">
        <x:v>476928</x:v>
      </x:c>
      <x:c r="AA3831" s="22" t="n">
        <x:v>422487</x:v>
      </x:c>
      <x:c r="AB3831" s="22" t="n">
        <x:v>163323</x:v>
      </x:c>
      <x:c r="AC3831" s="22" t="n">
        <x:v>60547.5</x:v>
      </x:c>
      <x:c r="AD3831" s="22" t="n">
        <x:v>121095</x:v>
      </x:c>
      <x:c r="AE3831" s="2" t="n">
        <x:v>0</x:v>
      </x:c>
      <x:c r="AF3831" s="2" t="n">
        <x:v>0</x:v>
      </x:c>
    </x:row>
    <x:row r="3832" ht="23" customHeight="1">
      <x:c r="A3832" s="2" t="n">
        <x:v>3826</x:v>
      </x:c>
      <x:c r="B3832" s="24" t="n">
        <x:v>0</x:v>
      </x:c>
      <x:c r="C3832" s="24" t="n">
        <x:v>851080.5</x:v>
      </x:c>
      <x:c r="D3832" s="24" t="n">
        <x:f>SUM(B3832:C3832)</x:f>
        <x:v>851080.5</x:v>
      </x:c>
      <x:c r="E3832" s="25" t="n">
        <x:f>B3832/D3832</x:f>
        <x:v>0</x:v>
      </x:c>
      <x:c r="F3832" s="25" t="n">
        <x:f>C3832/D3832</x:f>
        <x:v>1</x:v>
      </x:c>
      <x:c r="G3832" s="22" t="n">
        <x:v>92529</x:v>
      </x:c>
      <x:c r="H3832" s="22" t="n">
        <x:v>1594482.1875</x:v>
      </x:c>
      <x:c r="I3832" s="22" t="n">
        <x:f>SUM(G3832:H3832)</x:f>
        <x:v>1687011.1875</x:v>
      </x:c>
      <x:c r="J3832" s="22" t="n">
        <x:v>790533</x:v>
      </x:c>
      <x:c r="K3832" s="22" t="n">
        <x:v>60547.5</x:v>
      </x:c>
      <x:c r="L3832" s="22" t="n">
        <x:f>SUM(J3832:K3832)</x:f>
        <x:v>851080.5</x:v>
      </x:c>
      <x:c r="M3832" s="23" t="n">
        <x:f>D3832-L3832</x:f>
        <x:v>0</x:v>
      </x:c>
      <x:c r="N3832" s="22" t="n">
        <x:v>0</x:v>
      </x:c>
      <x:c r="O3832" s="22" t="n">
        <x:v>851080.5</x:v>
      </x:c>
      <x:c r="P3832" s="14" t="n">
        <x:f>N3832/SUM(N3832:O3832)</x:f>
        <x:v>0</x:v>
      </x:c>
      <x:c r="Q3832" s="22" t="n">
        <x:v>92011.5</x:v>
      </x:c>
      <x:c r="R3832" s="22" t="n">
        <x:v>1594740.9375</x:v>
      </x:c>
      <x:c r="S3832" s="2" t="n">
        <x:v>1</x:v>
      </x:c>
      <x:c r="T3832" s="2" t="n">
        <x:v>2</x:v>
      </x:c>
      <x:c r="U3832" s="2" t="n">
        <x:v>0</x:v>
      </x:c>
      <x:c r="V3832" s="2" t="n">
        <x:v>1</x:v>
      </x:c>
      <x:c r="W3832" s="2" t="n">
        <x:v>2</x:v>
      </x:c>
      <x:c r="X3832" s="2" t="n">
        <x:v>2</x:v>
      </x:c>
      <x:c r="Y3832" s="2" t="n">
        <x:v>2</x:v>
      </x:c>
      <x:c r="Z3832" s="22" t="n">
        <x:v>368046</x:v>
      </x:c>
      <x:c r="AA3832" s="22" t="n">
        <x:v>422487</x:v>
      </x:c>
      <x:c r="AB3832" s="22" t="n">
        <x:v>54441</x:v>
      </x:c>
      <x:c r="AC3832" s="22" t="n">
        <x:v>60547.5</x:v>
      </x:c>
      <x:c r="AD3832" s="22" t="n">
        <x:v>0</x:v>
      </x:c>
      <x:c r="AE3832" s="2" t="n">
        <x:v>0</x:v>
      </x:c>
      <x:c r="AF3832" s="2" t="n">
        <x:v>0</x:v>
      </x:c>
    </x:row>
    <x:row r="3833" ht="23" customHeight="1">
      <x:c r="A3833" s="2" t="n">
        <x:v>3827</x:v>
      </x:c>
      <x:c r="B3833" s="24" t="n">
        <x:v>813478.95</x:v>
      </x:c>
      <x:c r="C3833" s="24" t="n">
        <x:v>267578.55</x:v>
      </x:c>
      <x:c r="D3833" s="24" t="n">
        <x:f>SUM(B3833:C3833)</x:f>
        <x:v>1081057.5</x:v>
      </x:c>
      <x:c r="E3833" s="25" t="n">
        <x:f>B3833/D3833</x:f>
        <x:v>0.752484442316898</x:v>
      </x:c>
      <x:c r="F3833" s="25" t="n">
        <x:f>C3833/D3833</x:f>
        <x:v>0.24751555768310196</x:v>
      </x:c>
      <x:c r="G3833" s="22" t="n">
        <x:v>1418006.925</x:v>
      </x:c>
      <x:c r="H3833" s="22" t="n">
        <x:v>511204.61249999993</x:v>
      </x:c>
      <x:c r="I3833" s="22" t="n">
        <x:f>SUM(G3833:H3833)</x:f>
        <x:v>1929211.5375</x:v>
      </x:c>
      <x:c r="J3833" s="22" t="n">
        <x:v>899415</x:v>
      </x:c>
      <x:c r="K3833" s="22" t="n">
        <x:v>181642.5</x:v>
      </x:c>
      <x:c r="L3833" s="22" t="n">
        <x:f>SUM(J3833:K3833)</x:f>
        <x:v>1081057.5</x:v>
      </x:c>
      <x:c r="M3833" s="23" t="n">
        <x:f>D3833-L3833</x:f>
        <x:v>0</x:v>
      </x:c>
      <x:c r="N3833" s="22" t="n">
        <x:v>813478.95</x:v>
      </x:c>
      <x:c r="O3833" s="22" t="n">
        <x:v>267578.55</x:v>
      </x:c>
      <x:c r="P3833" s="14" t="n">
        <x:f>N3833/SUM(N3833:O3833)</x:f>
        <x:v>0.752484442316898</x:v>
      </x:c>
      <x:c r="Q3833" s="22" t="n">
        <x:v>1417489.425</x:v>
      </x:c>
      <x:c r="R3833" s="22" t="n">
        <x:v>511980.86249999993</x:v>
      </x:c>
      <x:c r="S3833" s="2" t="n">
        <x:v>3</x:v>
      </x:c>
      <x:c r="T3833" s="2" t="n">
        <x:v>2</x:v>
      </x:c>
      <x:c r="U3833" s="2" t="n">
        <x:v>4</x:v>
      </x:c>
      <x:c r="V3833" s="2" t="n">
        <x:v>3</x:v>
      </x:c>
      <x:c r="W3833" s="2" t="n">
        <x:v>4</x:v>
      </x:c>
      <x:c r="X3833" s="2" t="n">
        <x:v>4</x:v>
      </x:c>
      <x:c r="Y3833" s="2" t="n">
        <x:v>4</x:v>
      </x:c>
      <x:c r="Z3833" s="22" t="n">
        <x:v>476928</x:v>
      </x:c>
      <x:c r="AA3833" s="22" t="n">
        <x:v>422487</x:v>
      </x:c>
      <x:c r="AB3833" s="22" t="n">
        <x:v>163323</x:v>
      </x:c>
      <x:c r="AC3833" s="22" t="n">
        <x:v>60547.5</x:v>
      </x:c>
      <x:c r="AD3833" s="22" t="n">
        <x:v>121095</x:v>
      </x:c>
      <x:c r="AE3833" s="2" t="n">
        <x:v>0</x:v>
      </x:c>
      <x:c r="AF3833" s="2" t="n">
        <x:v>0</x:v>
      </x:c>
    </x:row>
    <x:row r="3834" ht="23" customHeight="1">
      <x:c r="A3834" s="2" t="n">
        <x:v>3828</x:v>
      </x:c>
      <x:c r="B3834" s="24" t="n">
        <x:v>0</x:v>
      </x:c>
      <x:c r="C3834" s="24" t="n">
        <x:v>851080.5</x:v>
      </x:c>
      <x:c r="D3834" s="24" t="n">
        <x:f>SUM(B3834:C3834)</x:f>
        <x:v>851080.5</x:v>
      </x:c>
      <x:c r="E3834" s="25" t="n">
        <x:f>B3834/D3834</x:f>
        <x:v>0</x:v>
      </x:c>
      <x:c r="F3834" s="25" t="n">
        <x:f>C3834/D3834</x:f>
        <x:v>1</x:v>
      </x:c>
      <x:c r="G3834" s="22" t="n">
        <x:v>198150.75</x:v>
      </x:c>
      <x:c r="H3834" s="22" t="n">
        <x:v>1632919.5</x:v>
      </x:c>
      <x:c r="I3834" s="22" t="n">
        <x:f>SUM(G3834:H3834)</x:f>
        <x:v>1831070.25</x:v>
      </x:c>
      <x:c r="J3834" s="22" t="n">
        <x:v>790533</x:v>
      </x:c>
      <x:c r="K3834" s="22" t="n">
        <x:v>60547.5</x:v>
      </x:c>
      <x:c r="L3834" s="22" t="n">
        <x:f>SUM(J3834:K3834)</x:f>
        <x:v>851080.5</x:v>
      </x:c>
      <x:c r="M3834" s="23" t="n">
        <x:f>D3834-L3834</x:f>
        <x:v>0</x:v>
      </x:c>
      <x:c r="N3834" s="22" t="n">
        <x:v>0</x:v>
      </x:c>
      <x:c r="O3834" s="22" t="n">
        <x:v>851080.5</x:v>
      </x:c>
      <x:c r="P3834" s="14" t="n">
        <x:f>N3834/SUM(N3834:O3834)</x:f>
        <x:v>0</x:v>
      </x:c>
      <x:c r="Q3834" s="22" t="n">
        <x:v>197633.25</x:v>
      </x:c>
      <x:c r="R3834" s="22" t="n">
        <x:v>1633178.25</x:v>
      </x:c>
      <x:c r="S3834" s="2" t="n">
        <x:v>1</x:v>
      </x:c>
      <x:c r="T3834" s="2" t="n">
        <x:v>2</x:v>
      </x:c>
      <x:c r="U3834" s="2" t="n">
        <x:v>0</x:v>
      </x:c>
      <x:c r="V3834" s="2" t="n">
        <x:v>1</x:v>
      </x:c>
      <x:c r="W3834" s="2" t="n">
        <x:v>2</x:v>
      </x:c>
      <x:c r="X3834" s="2" t="n">
        <x:v>2</x:v>
      </x:c>
      <x:c r="Y3834" s="2" t="n">
        <x:v>2</x:v>
      </x:c>
      <x:c r="Z3834" s="22" t="n">
        <x:v>368046</x:v>
      </x:c>
      <x:c r="AA3834" s="22" t="n">
        <x:v>422487</x:v>
      </x:c>
      <x:c r="AB3834" s="22" t="n">
        <x:v>54441</x:v>
      </x:c>
      <x:c r="AC3834" s="22" t="n">
        <x:v>60547.5</x:v>
      </x:c>
      <x:c r="AD3834" s="22" t="n">
        <x:v>0</x:v>
      </x:c>
      <x:c r="AE3834" s="2" t="n">
        <x:v>0</x:v>
      </x:c>
      <x:c r="AF3834" s="2" t="n">
        <x:v>0</x:v>
      </x:c>
    </x:row>
    <x:row r="3835" ht="23" customHeight="1">
      <x:c r="A3835" s="2" t="n">
        <x:v>3829</x:v>
      </x:c>
      <x:c r="B3835" s="24" t="n">
        <x:v>680864.4</x:v>
      </x:c>
      <x:c r="C3835" s="24" t="n">
        <x:v>170216.1</x:v>
      </x:c>
      <x:c r="D3835" s="24" t="n">
        <x:f>SUM(B3835:C3835)</x:f>
        <x:v>851080.5</x:v>
      </x:c>
      <x:c r="E3835" s="25" t="n">
        <x:f>B3835/D3835</x:f>
        <x:v>0.8</x:v>
      </x:c>
      <x:c r="F3835" s="25" t="n">
        <x:f>C3835/D3835</x:f>
        <x:v>0.2</x:v>
      </x:c>
      <x:c r="G3835" s="22" t="n">
        <x:v>1416956.4</x:v>
      </x:c>
      <x:c r="H3835" s="22" t="n">
        <x:v>314520.97500000003</x:v>
      </x:c>
      <x:c r="I3835" s="22" t="n">
        <x:f>SUM(G3835:H3835)</x:f>
        <x:v>1731477.375</x:v>
      </x:c>
      <x:c r="J3835" s="22" t="n">
        <x:v>790533</x:v>
      </x:c>
      <x:c r="K3835" s="22" t="n">
        <x:v>60547.5</x:v>
      </x:c>
      <x:c r="L3835" s="22" t="n">
        <x:f>SUM(J3835:K3835)</x:f>
        <x:v>851080.5</x:v>
      </x:c>
      <x:c r="M3835" s="23" t="n">
        <x:f>D3835-L3835</x:f>
        <x:v>0</x:v>
      </x:c>
      <x:c r="N3835" s="22" t="n">
        <x:v>680864.4</x:v>
      </x:c>
      <x:c r="O3835" s="22" t="n">
        <x:v>170216.1</x:v>
      </x:c>
      <x:c r="P3835" s="14" t="n">
        <x:f>N3835/SUM(N3835:O3835)</x:f>
        <x:v>0.8</x:v>
      </x:c>
      <x:c r="Q3835" s="22" t="n">
        <x:v>1416956.4</x:v>
      </x:c>
      <x:c r="R3835" s="22" t="n">
        <x:v>315038.47500000003</x:v>
      </x:c>
      <x:c r="S3835" s="2" t="n">
        <x:v>2</x:v>
      </x:c>
      <x:c r="T3835" s="2" t="n">
        <x:v>1</x:v>
      </x:c>
      <x:c r="U3835" s="2" t="n">
        <x:v>2</x:v>
      </x:c>
      <x:c r="V3835" s="2" t="n">
        <x:v>1</x:v>
      </x:c>
      <x:c r="W3835" s="2" t="n">
        <x:v>2</x:v>
      </x:c>
      <x:c r="X3835" s="2" t="n">
        <x:v>2</x:v>
      </x:c>
      <x:c r="Y3835" s="2" t="n">
        <x:v>2</x:v>
      </x:c>
      <x:c r="Z3835" s="22" t="n">
        <x:v>422487</x:v>
      </x:c>
      <x:c r="AA3835" s="22" t="n">
        <x:v>368046</x:v>
      </x:c>
      <x:c r="AB3835" s="22" t="n">
        <x:v>54441</x:v>
      </x:c>
      <x:c r="AC3835" s="22" t="n">
        <x:v>0</x:v>
      </x:c>
      <x:c r="AD3835" s="22" t="n">
        <x:v>60547.5</x:v>
      </x:c>
      <x:c r="AE3835" s="2" t="n">
        <x:v>0</x:v>
      </x:c>
      <x:c r="AF3835" s="2" t="n">
        <x:v>0</x:v>
      </x:c>
    </x:row>
    <x:row r="3836" ht="23" customHeight="1">
      <x:c r="A3836" s="2" t="n">
        <x:v>3830</x:v>
      </x:c>
      <x:c r="B3836" s="24" t="n">
        <x:v>724819.125</x:v>
      </x:c>
      <x:c r="C3836" s="24" t="n">
        <x:v>356238.375</x:v>
      </x:c>
      <x:c r="D3836" s="24" t="n">
        <x:f>SUM(B3836:C3836)</x:f>
        <x:v>1081057.5</x:v>
      </x:c>
      <x:c r="E3836" s="25" t="n">
        <x:f>B3836/D3836</x:f>
        <x:v>0.6704723153023775</x:v>
      </x:c>
      <x:c r="F3836" s="25" t="n">
        <x:f>C3836/D3836</x:f>
        <x:v>0.32952768469762245</x:v>
      </x:c>
      <x:c r="G3836" s="22" t="n">
        <x:v>1523740.7999999998</x:v>
      </x:c>
      <x:c r="H3836" s="22" t="n">
        <x:v>549991.0218749999</x:v>
      </x:c>
      <x:c r="I3836" s="22" t="n">
        <x:f>SUM(G3836:H3836)</x:f>
        <x:v>2073731.8218749997</x:v>
      </x:c>
      <x:c r="J3836" s="22" t="n">
        <x:v>899415</x:v>
      </x:c>
      <x:c r="K3836" s="22" t="n">
        <x:v>181642.5</x:v>
      </x:c>
      <x:c r="L3836" s="22" t="n">
        <x:f>SUM(J3836:K3836)</x:f>
        <x:v>1081057.5</x:v>
      </x:c>
      <x:c r="M3836" s="23" t="n">
        <x:f>D3836-L3836</x:f>
        <x:v>0</x:v>
      </x:c>
      <x:c r="N3836" s="22" t="n">
        <x:v>724387.875</x:v>
      </x:c>
      <x:c r="O3836" s="22" t="n">
        <x:v>356669.625</x:v>
      </x:c>
      <x:c r="P3836" s="14" t="n">
        <x:f>N3836/SUM(N3836:O3836)</x:f>
        <x:v>0.6700734003510451</x:v>
      </x:c>
      <x:c r="Q3836" s="22" t="n">
        <x:v>1521239.5499999998</x:v>
      </x:c>
      <x:c r="R3836" s="22" t="n">
        <x:v>550648.6781249999</x:v>
      </x:c>
      <x:c r="S3836" s="2" t="n">
        <x:v>3</x:v>
      </x:c>
      <x:c r="T3836" s="2" t="n">
        <x:v>2</x:v>
      </x:c>
      <x:c r="U3836" s="2" t="n">
        <x:v>2</x:v>
      </x:c>
      <x:c r="V3836" s="2" t="n">
        <x:v>2</x:v>
      </x:c>
      <x:c r="W3836" s="2" t="n">
        <x:v>4</x:v>
      </x:c>
      <x:c r="X3836" s="2" t="n">
        <x:v>4</x:v>
      </x:c>
      <x:c r="Y3836" s="2" t="n">
        <x:v>4</x:v>
      </x:c>
      <x:c r="Z3836" s="22" t="n">
        <x:v>476928</x:v>
      </x:c>
      <x:c r="AA3836" s="22" t="n">
        <x:v>422487</x:v>
      </x:c>
      <x:c r="AB3836" s="22" t="n">
        <x:v>163323</x:v>
      </x:c>
      <x:c r="AC3836" s="22" t="n">
        <x:v>60547.5</x:v>
      </x:c>
      <x:c r="AD3836" s="22" t="n">
        <x:v>121095</x:v>
      </x:c>
      <x:c r="AE3836" s="2" t="n">
        <x:v>1</x:v>
      </x:c>
      <x:c r="AF3836" s="2" t="n">
        <x:v>0</x:v>
      </x:c>
    </x:row>
    <x:row r="3837" ht="23" customHeight="1">
      <x:c r="A3837" s="2" t="n">
        <x:v>3831</x:v>
      </x:c>
      <x:c r="B3837" s="24" t="n">
        <x:v>259207.125</x:v>
      </x:c>
      <x:c r="C3837" s="24" t="n">
        <x:v>706861.875</x:v>
      </x:c>
      <x:c r="D3837" s="24" t="n">
        <x:f>SUM(B3837:C3837)</x:f>
        <x:v>966069</x:v>
      </x:c>
      <x:c r="E3837" s="25" t="n">
        <x:f>B3837/D3837</x:f>
        <x:v>0.26831119205771015</x:v>
      </x:c>
      <x:c r="F3837" s="25" t="n">
        <x:f>C3837/D3837</x:f>
        <x:v>0.7316888079422899</x:v>
      </x:c>
      <x:c r="G3837" s="22" t="n">
        <x:v>365346.375</x:v>
      </x:c>
      <x:c r="H3837" s="22" t="n">
        <x:v>1531390.3125</x:v>
      </x:c>
      <x:c r="I3837" s="22" t="n">
        <x:f>SUM(G3837:H3837)</x:f>
        <x:v>1896736.6875</x:v>
      </x:c>
      <x:c r="J3837" s="22" t="n">
        <x:v>844974</x:v>
      </x:c>
      <x:c r="K3837" s="22" t="n">
        <x:v>121095</x:v>
      </x:c>
      <x:c r="L3837" s="22" t="n">
        <x:f>SUM(J3837:K3837)</x:f>
        <x:v>966069</x:v>
      </x:c>
      <x:c r="M3837" s="23" t="n">
        <x:f>D3837-L3837</x:f>
        <x:v>0</x:v>
      </x:c>
      <x:c r="N3837" s="22" t="n">
        <x:v>259120.875</x:v>
      </x:c>
      <x:c r="O3837" s="22" t="n">
        <x:v>706948.125</x:v>
      </x:c>
      <x:c r="P3837" s="14" t="n">
        <x:f>N3837/SUM(N3837:O3837)</x:f>
        <x:v>0.26822191272052</x:v>
      </x:c>
      <x:c r="Q3837" s="22" t="n">
        <x:v>364742.625</x:v>
      </x:c>
      <x:c r="R3837" s="22" t="n">
        <x:v>1531821.5625</x:v>
      </x:c>
      <x:c r="S3837" s="2" t="n">
        <x:v>1</x:v>
      </x:c>
      <x:c r="T3837" s="2" t="n">
        <x:v>3</x:v>
      </x:c>
      <x:c r="U3837" s="2" t="n">
        <x:v>1</x:v>
      </x:c>
      <x:c r="V3837" s="2" t="n">
        <x:v>4</x:v>
      </x:c>
      <x:c r="W3837" s="2" t="n">
        <x:v>3</x:v>
      </x:c>
      <x:c r="X3837" s="2" t="n">
        <x:v>3</x:v>
      </x:c>
      <x:c r="Y3837" s="2" t="n">
        <x:v>3</x:v>
      </x:c>
      <x:c r="Z3837" s="22" t="n">
        <x:v>368046</x:v>
      </x:c>
      <x:c r="AA3837" s="22" t="n">
        <x:v>476928</x:v>
      </x:c>
      <x:c r="AB3837" s="22" t="n">
        <x:v>108882</x:v>
      </x:c>
      <x:c r="AC3837" s="22" t="n">
        <x:v>121095</x:v>
      </x:c>
      <x:c r="AD3837" s="22" t="n">
        <x:v>0</x:v>
      </x:c>
      <x:c r="AE3837" s="2" t="n">
        <x:v>1</x:v>
      </x:c>
      <x:c r="AF3837" s="2" t="n">
        <x:v>0</x:v>
      </x:c>
    </x:row>
    <x:row r="3838" ht="23" customHeight="1">
      <x:c r="A3838" s="2" t="n">
        <x:v>3832</x:v>
      </x:c>
      <x:c r="B3838" s="24" t="n">
        <x:v>471339</x:v>
      </x:c>
      <x:c r="C3838" s="24" t="n">
        <x:v>494730</x:v>
      </x:c>
      <x:c r="D3838" s="24" t="n">
        <x:f>SUM(B3838:C3838)</x:f>
        <x:v>966069</x:v>
      </x:c>
      <x:c r="E3838" s="25" t="n">
        <x:f>B3838/D3838</x:f>
        <x:v>0.4878937218770088</x:v>
      </x:c>
      <x:c r="F3838" s="25" t="n">
        <x:f>C3838/D3838</x:f>
        <x:v>0.5121062781229913</x:v>
      </x:c>
      <x:c r="G3838" s="22" t="n">
        <x:v>670007.25</x:v>
      </x:c>
      <x:c r="H3838" s="22" t="n">
        <x:v>1344270.9375</x:v>
      </x:c>
      <x:c r="I3838" s="22" t="n">
        <x:f>SUM(G3838:H3838)</x:f>
        <x:v>2014278.1875</x:v>
      </x:c>
      <x:c r="J3838" s="22" t="n">
        <x:v>844974</x:v>
      </x:c>
      <x:c r="K3838" s="22" t="n">
        <x:v>121095</x:v>
      </x:c>
      <x:c r="L3838" s="22" t="n">
        <x:f>SUM(J3838:K3838)</x:f>
        <x:v>966069</x:v>
      </x:c>
      <x:c r="M3838" s="23" t="n">
        <x:f>D3838-L3838</x:f>
        <x:v>0</x:v>
      </x:c>
      <x:c r="N3838" s="22" t="n">
        <x:v>470925</x:v>
      </x:c>
      <x:c r="O3838" s="22" t="n">
        <x:v>495144</x:v>
      </x:c>
      <x:c r="P3838" s="14" t="n">
        <x:f>N3838/SUM(N3838:O3838)</x:f>
        <x:v>0.48746518105849584</x:v>
      </x:c>
      <x:c r="Q3838" s="22" t="n">
        <x:v>668558.25</x:v>
      </x:c>
      <x:c r="R3838" s="22" t="n">
        <x:v>1344426.1875</x:v>
      </x:c>
      <x:c r="S3838" s="2" t="n">
        <x:v>1</x:v>
      </x:c>
      <x:c r="T3838" s="2" t="n">
        <x:v>3</x:v>
      </x:c>
      <x:c r="U3838" s="2" t="n">
        <x:v>2</x:v>
      </x:c>
      <x:c r="V3838" s="2" t="n">
        <x:v>2</x:v>
      </x:c>
      <x:c r="W3838" s="2" t="n">
        <x:v>3</x:v>
      </x:c>
      <x:c r="X3838" s="2" t="n">
        <x:v>3</x:v>
      </x:c>
      <x:c r="Y3838" s="2" t="n">
        <x:v>3</x:v>
      </x:c>
      <x:c r="Z3838" s="22" t="n">
        <x:v>368046</x:v>
      </x:c>
      <x:c r="AA3838" s="22" t="n">
        <x:v>476928</x:v>
      </x:c>
      <x:c r="AB3838" s="22" t="n">
        <x:v>108882</x:v>
      </x:c>
      <x:c r="AC3838" s="22" t="n">
        <x:v>121095</x:v>
      </x:c>
      <x:c r="AD3838" s="22" t="n">
        <x:v>0</x:v>
      </x:c>
      <x:c r="AE3838" s="2" t="n">
        <x:v>1</x:v>
      </x:c>
      <x:c r="AF3838" s="2" t="n">
        <x:v>0</x:v>
      </x:c>
    </x:row>
    <x:row r="3839" ht="23" customHeight="1">
      <x:c r="A3839" s="2" t="n">
        <x:v>3833</x:v>
      </x:c>
      <x:c r="B3839" s="24" t="n">
        <x:v>764163.5</x:v>
      </x:c>
      <x:c r="C3839" s="24" t="n">
        <x:v>201905.5</x:v>
      </x:c>
      <x:c r="D3839" s="24" t="n">
        <x:f>SUM(B3839:C3839)</x:f>
        <x:v>966069</x:v>
      </x:c>
      <x:c r="E3839" s="25" t="n">
        <x:f>B3839/D3839</x:f>
        <x:v>0.7910030235935528</x:v>
      </x:c>
      <x:c r="F3839" s="25" t="n">
        <x:f>C3839/D3839</x:f>
        <x:v>0.20899697640644715</x:v>
      </x:c>
      <x:c r="G3839" s="22" t="n">
        <x:v>1347420.5</x:v>
      </x:c>
      <x:c r="H3839" s="22" t="n">
        <x:v>522466.5625</x:v>
      </x:c>
      <x:c r="I3839" s="22" t="n">
        <x:f>SUM(G3839:H3839)</x:f>
        <x:v>1869887.0625</x:v>
      </x:c>
      <x:c r="J3839" s="22" t="n">
        <x:v>844974</x:v>
      </x:c>
      <x:c r="K3839" s="22" t="n">
        <x:v>121095</x:v>
      </x:c>
      <x:c r="L3839" s="22" t="n">
        <x:f>SUM(J3839:K3839)</x:f>
        <x:v>966069</x:v>
      </x:c>
      <x:c r="M3839" s="23" t="n">
        <x:f>D3839-L3839</x:f>
        <x:v>0</x:v>
      </x:c>
      <x:c r="N3839" s="22" t="n">
        <x:v>764163.5</x:v>
      </x:c>
      <x:c r="O3839" s="22" t="n">
        <x:v>201905.5</x:v>
      </x:c>
      <x:c r="P3839" s="14" t="n">
        <x:f>N3839/SUM(N3839:O3839)</x:f>
        <x:v>0.7910030235935528</x:v>
      </x:c>
      <x:c r="Q3839" s="22" t="n">
        <x:v>1346903</x:v>
      </x:c>
      <x:c r="R3839" s="22" t="n">
        <x:v>522984.0625</x:v>
      </x:c>
      <x:c r="S3839" s="2" t="n">
        <x:v>2</x:v>
      </x:c>
      <x:c r="T3839" s="2" t="n">
        <x:v>2</x:v>
      </x:c>
      <x:c r="U3839" s="2" t="n">
        <x:v>3</x:v>
      </x:c>
      <x:c r="V3839" s="2" t="n">
        <x:v>1</x:v>
      </x:c>
      <x:c r="W3839" s="2" t="n">
        <x:v>3</x:v>
      </x:c>
      <x:c r="X3839" s="2" t="n">
        <x:v>3</x:v>
      </x:c>
      <x:c r="Y3839" s="2" t="n">
        <x:v>3</x:v>
      </x:c>
      <x:c r="Z3839" s="22" t="n">
        <x:v>422487</x:v>
      </x:c>
      <x:c r="AA3839" s="22" t="n">
        <x:v>422487</x:v>
      </x:c>
      <x:c r="AB3839" s="22" t="n">
        <x:v>108882</x:v>
      </x:c>
      <x:c r="AC3839" s="22" t="n">
        <x:v>60547.5</x:v>
      </x:c>
      <x:c r="AD3839" s="22" t="n">
        <x:v>60547.5</x:v>
      </x:c>
      <x:c r="AE3839" s="2" t="n">
        <x:v>0</x:v>
      </x:c>
      <x:c r="AF3839" s="2" t="n">
        <x:v>0</x:v>
      </x:c>
    </x:row>
    <x:row r="3840" ht="23" customHeight="1">
      <x:c r="A3840" s="2" t="n">
        <x:v>3834</x:v>
      </x:c>
      <x:c r="B3840" s="24" t="n">
        <x:v>530782.5</x:v>
      </x:c>
      <x:c r="C3840" s="24" t="n">
        <x:v>550275</x:v>
      </x:c>
      <x:c r="D3840" s="24" t="n">
        <x:f>SUM(B3840:C3840)</x:f>
        <x:v>1081057.5</x:v>
      </x:c>
      <x:c r="E3840" s="25" t="n">
        <x:f>B3840/D3840</x:f>
        <x:v>0.4909845220998883</x:v>
      </x:c>
      <x:c r="F3840" s="25" t="n">
        <x:f>C3840/D3840</x:f>
        <x:v>0.5090154779001117</x:v>
      </x:c>
      <x:c r="G3840" s="22" t="n">
        <x:v>698780.25</x:v>
      </x:c>
      <x:c r="H3840" s="22" t="n">
        <x:v>1376455.125</x:v>
      </x:c>
      <x:c r="I3840" s="22" t="n">
        <x:f>SUM(G3840:H3840)</x:f>
        <x:v>2075235.375</x:v>
      </x:c>
      <x:c r="J3840" s="22" t="n">
        <x:v>899415</x:v>
      </x:c>
      <x:c r="K3840" s="22" t="n">
        <x:v>181642.5</x:v>
      </x:c>
      <x:c r="L3840" s="22" t="n">
        <x:f>SUM(J3840:K3840)</x:f>
        <x:v>1081057.5</x:v>
      </x:c>
      <x:c r="M3840" s="23" t="n">
        <x:f>D3840-L3840</x:f>
        <x:v>0</x:v>
      </x:c>
      <x:c r="N3840" s="22" t="n">
        <x:v>530437.5</x:v>
      </x:c>
      <x:c r="O3840" s="22" t="n">
        <x:v>550620</x:v>
      </x:c>
      <x:c r="P3840" s="14" t="n">
        <x:f>N3840/SUM(N3840:O3840)</x:f>
        <x:v>0.4906653901388224</x:v>
      </x:c>
      <x:c r="Q3840" s="22" t="n">
        <x:v>697400.25</x:v>
      </x:c>
      <x:c r="R3840" s="22" t="n">
        <x:v>1376800.125</x:v>
      </x:c>
      <x:c r="S3840" s="2" t="n">
        <x:v>1</x:v>
      </x:c>
      <x:c r="T3840" s="2" t="n">
        <x:v>4</x:v>
      </x:c>
      <x:c r="U3840" s="2" t="n">
        <x:v>2</x:v>
      </x:c>
      <x:c r="V3840" s="2" t="n">
        <x:v>3</x:v>
      </x:c>
      <x:c r="W3840" s="2" t="n">
        <x:v>4</x:v>
      </x:c>
      <x:c r="X3840" s="2" t="n">
        <x:v>4</x:v>
      </x:c>
      <x:c r="Y3840" s="2" t="n">
        <x:v>4</x:v>
      </x:c>
      <x:c r="Z3840" s="22" t="n">
        <x:v>368046</x:v>
      </x:c>
      <x:c r="AA3840" s="22" t="n">
        <x:v>531369</x:v>
      </x:c>
      <x:c r="AB3840" s="22" t="n">
        <x:v>163323</x:v>
      </x:c>
      <x:c r="AC3840" s="22" t="n">
        <x:v>181642.5</x:v>
      </x:c>
      <x:c r="AD3840" s="22" t="n">
        <x:v>0</x:v>
      </x:c>
      <x:c r="AE3840" s="2" t="n">
        <x:v>1</x:v>
      </x:c>
      <x:c r="AF3840" s="2" t="n">
        <x:v>0</x:v>
      </x:c>
    </x:row>
    <x:row r="3841" ht="23" customHeight="1">
      <x:c r="A3841" s="2" t="n">
        <x:v>3835</x:v>
      </x:c>
      <x:c r="B3841" s="24" t="n">
        <x:v>630872.75</x:v>
      </x:c>
      <x:c r="C3841" s="24" t="n">
        <x:v>335196.25</x:v>
      </x:c>
      <x:c r="D3841" s="24" t="n">
        <x:f>SUM(B3841:C3841)</x:f>
        <x:v>966069</x:v>
      </x:c>
      <x:c r="E3841" s="25" t="n">
        <x:f>B3841/D3841</x:f>
        <x:v>0.6530307358998166</x:v>
      </x:c>
      <x:c r="F3841" s="25" t="n">
        <x:f>C3841/D3841</x:f>
        <x:v>0.3469692641001833</x:v>
      </x:c>
      <x:c r="G3841" s="22" t="n">
        <x:v>1289598.5</x:v>
      </x:c>
      <x:c r="H3841" s="22" t="n">
        <x:v>648447.625</x:v>
      </x:c>
      <x:c r="I3841" s="22" t="n">
        <x:f>SUM(G3841:H3841)</x:f>
        <x:v>1938046.125</x:v>
      </x:c>
      <x:c r="J3841" s="22" t="n">
        <x:v>844974</x:v>
      </x:c>
      <x:c r="K3841" s="22" t="n">
        <x:v>121095</x:v>
      </x:c>
      <x:c r="L3841" s="22" t="n">
        <x:f>SUM(J3841:K3841)</x:f>
        <x:v>966069</x:v>
      </x:c>
      <x:c r="M3841" s="23" t="n">
        <x:f>D3841-L3841</x:f>
        <x:v>0</x:v>
      </x:c>
      <x:c r="N3841" s="22" t="n">
        <x:v>630700.25</x:v>
      </x:c>
      <x:c r="O3841" s="22" t="n">
        <x:v>335368.75</x:v>
      </x:c>
      <x:c r="P3841" s="14" t="n">
        <x:f>N3841/SUM(N3841:O3841)</x:f>
        <x:v>0.6528521772254363</x:v>
      </x:c>
      <x:c r="Q3841" s="22" t="n">
        <x:v>1288391</x:v>
      </x:c>
      <x:c r="R3841" s="22" t="n">
        <x:v>648878.875</x:v>
      </x:c>
      <x:c r="S3841" s="2" t="n">
        <x:v>2</x:v>
      </x:c>
      <x:c r="T3841" s="2" t="n">
        <x:v>2</x:v>
      </x:c>
      <x:c r="U3841" s="2" t="n">
        <x:v>1</x:v>
      </x:c>
      <x:c r="V3841" s="2" t="n">
        <x:v>2</x:v>
      </x:c>
      <x:c r="W3841" s="2" t="n">
        <x:v>3</x:v>
      </x:c>
      <x:c r="X3841" s="2" t="n">
        <x:v>3</x:v>
      </x:c>
      <x:c r="Y3841" s="2" t="n">
        <x:v>3</x:v>
      </x:c>
      <x:c r="Z3841" s="22" t="n">
        <x:v>422487</x:v>
      </x:c>
      <x:c r="AA3841" s="22" t="n">
        <x:v>422487</x:v>
      </x:c>
      <x:c r="AB3841" s="22" t="n">
        <x:v>108882</x:v>
      </x:c>
      <x:c r="AC3841" s="22" t="n">
        <x:v>60547.5</x:v>
      </x:c>
      <x:c r="AD3841" s="22" t="n">
        <x:v>60547.5</x:v>
      </x:c>
      <x:c r="AE3841" s="2" t="n">
        <x:v>0</x:v>
      </x:c>
      <x:c r="AF3841" s="2" t="n">
        <x:v>1</x:v>
      </x:c>
    </x:row>
    <x:row r="3842" ht="23" customHeight="1">
      <x:c r="A3842" s="2" t="n">
        <x:v>3836</x:v>
      </x:c>
      <x:c r="B3842" s="24" t="n">
        <x:v>710224.546875</x:v>
      </x:c>
      <x:c r="C3842" s="24" t="n">
        <x:v>370832.953125</x:v>
      </x:c>
      <x:c r="D3842" s="24" t="n">
        <x:f>SUM(B3842:C3842)</x:f>
        <x:v>1081057.5</x:v>
      </x:c>
      <x:c r="E3842" s="25" t="n">
        <x:f>B3842/D3842</x:f>
        <x:v>0.6569720360619116</x:v>
      </x:c>
      <x:c r="F3842" s="25" t="n">
        <x:f>C3842/D3842</x:f>
        <x:v>0.3430279639380884</x:v>
      </x:c>
      <x:c r="G3842" s="22" t="n">
        <x:v>1321114.96875</x:v>
      </x:c>
      <x:c r="H3842" s="22" t="n">
        <x:v>840552.609375</x:v>
      </x:c>
      <x:c r="I3842" s="22" t="n">
        <x:f>SUM(G3842:H3842)</x:f>
        <x:v>2161667.578125</x:v>
      </x:c>
      <x:c r="J3842" s="22" t="n">
        <x:v>899415</x:v>
      </x:c>
      <x:c r="K3842" s="22" t="n">
        <x:v>181642.5</x:v>
      </x:c>
      <x:c r="L3842" s="22" t="n">
        <x:f>SUM(J3842:K3842)</x:f>
        <x:v>1081057.5</x:v>
      </x:c>
      <x:c r="M3842" s="23" t="n">
        <x:f>D3842-L3842</x:f>
        <x:v>0</x:v>
      </x:c>
      <x:c r="N3842" s="22" t="n">
        <x:v>708564.234375</x:v>
      </x:c>
      <x:c r="O3842" s="22" t="n">
        <x:v>372493.265625</x:v>
      </x:c>
      <x:c r="P3842" s="14" t="n">
        <x:f>N3842/SUM(N3842:O3842)</x:f>
        <x:v>0.6554362134992819</x:v>
      </x:c>
      <x:c r="Q3842" s="22" t="n">
        <x:v>1317276.84375</x:v>
      </x:c>
      <x:c r="R3842" s="22" t="n">
        <x:v>842687.296875</x:v>
      </x:c>
      <x:c r="S3842" s="2" t="n">
        <x:v>2</x:v>
      </x:c>
      <x:c r="T3842" s="2" t="n">
        <x:v>3</x:v>
      </x:c>
      <x:c r="U3842" s="2" t="n">
        <x:v>1</x:v>
      </x:c>
      <x:c r="V3842" s="2" t="n">
        <x:v>2</x:v>
      </x:c>
      <x:c r="W3842" s="2" t="n">
        <x:v>4</x:v>
      </x:c>
      <x:c r="X3842" s="2" t="n">
        <x:v>4</x:v>
      </x:c>
      <x:c r="Y3842" s="2" t="n">
        <x:v>4</x:v>
      </x:c>
      <x:c r="Z3842" s="22" t="n">
        <x:v>422487</x:v>
      </x:c>
      <x:c r="AA3842" s="22" t="n">
        <x:v>476928</x:v>
      </x:c>
      <x:c r="AB3842" s="22" t="n">
        <x:v>163323</x:v>
      </x:c>
      <x:c r="AC3842" s="22" t="n">
        <x:v>121095</x:v>
      </x:c>
      <x:c r="AD3842" s="22" t="n">
        <x:v>60547.5</x:v>
      </x:c>
      <x:c r="AE3842" s="2" t="n">
        <x:v>2</x:v>
      </x:c>
      <x:c r="AF3842" s="2" t="n">
        <x:v>0</x:v>
      </x:c>
    </x:row>
    <x:row r="3843" ht="23" customHeight="1">
      <x:c r="A3843" s="2" t="n">
        <x:v>3837</x:v>
      </x:c>
      <x:c r="B3843" s="24" t="n">
        <x:v>0</x:v>
      </x:c>
      <x:c r="C3843" s="24" t="n">
        <x:v>851080.5</x:v>
      </x:c>
      <x:c r="D3843" s="24" t="n">
        <x:f>SUM(B3843:C3843)</x:f>
        <x:v>851080.5</x:v>
      </x:c>
      <x:c r="E3843" s="25" t="n">
        <x:f>B3843/D3843</x:f>
        <x:v>0</x:v>
      </x:c>
      <x:c r="F3843" s="25" t="n">
        <x:f>C3843/D3843</x:f>
        <x:v>1</x:v>
      </x:c>
      <x:c r="G3843" s="22" t="n">
        <x:v>198150.75</x:v>
      </x:c>
      <x:c r="H3843" s="22" t="n">
        <x:v>1632919.5</x:v>
      </x:c>
      <x:c r="I3843" s="22" t="n">
        <x:f>SUM(G3843:H3843)</x:f>
        <x:v>1831070.25</x:v>
      </x:c>
      <x:c r="J3843" s="22" t="n">
        <x:v>790533</x:v>
      </x:c>
      <x:c r="K3843" s="22" t="n">
        <x:v>60547.5</x:v>
      </x:c>
      <x:c r="L3843" s="22" t="n">
        <x:f>SUM(J3843:K3843)</x:f>
        <x:v>851080.5</x:v>
      </x:c>
      <x:c r="M3843" s="23" t="n">
        <x:f>D3843-L3843</x:f>
        <x:v>0</x:v>
      </x:c>
      <x:c r="N3843" s="22" t="n">
        <x:v>0</x:v>
      </x:c>
      <x:c r="O3843" s="22" t="n">
        <x:v>851080.5</x:v>
      </x:c>
      <x:c r="P3843" s="14" t="n">
        <x:f>N3843/SUM(N3843:O3843)</x:f>
        <x:v>0</x:v>
      </x:c>
      <x:c r="Q3843" s="22" t="n">
        <x:v>197633.25</x:v>
      </x:c>
      <x:c r="R3843" s="22" t="n">
        <x:v>1633178.25</x:v>
      </x:c>
      <x:c r="S3843" s="2" t="n">
        <x:v>1</x:v>
      </x:c>
      <x:c r="T3843" s="2" t="n">
        <x:v>2</x:v>
      </x:c>
      <x:c r="U3843" s="2" t="n">
        <x:v>0</x:v>
      </x:c>
      <x:c r="V3843" s="2" t="n">
        <x:v>1</x:v>
      </x:c>
      <x:c r="W3843" s="2" t="n">
        <x:v>2</x:v>
      </x:c>
      <x:c r="X3843" s="2" t="n">
        <x:v>2</x:v>
      </x:c>
      <x:c r="Y3843" s="2" t="n">
        <x:v>2</x:v>
      </x:c>
      <x:c r="Z3843" s="22" t="n">
        <x:v>368046</x:v>
      </x:c>
      <x:c r="AA3843" s="22" t="n">
        <x:v>422487</x:v>
      </x:c>
      <x:c r="AB3843" s="22" t="n">
        <x:v>54441</x:v>
      </x:c>
      <x:c r="AC3843" s="22" t="n">
        <x:v>60547.5</x:v>
      </x:c>
      <x:c r="AD3843" s="22" t="n">
        <x:v>0</x:v>
      </x:c>
      <x:c r="AE3843" s="2" t="n">
        <x:v>0</x:v>
      </x:c>
      <x:c r="AF3843" s="2" t="n">
        <x:v>0</x:v>
      </x:c>
    </x:row>
    <x:row r="3844" ht="23" customHeight="1">
      <x:c r="A3844" s="2" t="n">
        <x:v>3838</x:v>
      </x:c>
      <x:c r="B3844" s="24" t="n">
        <x:v>531946.0125</x:v>
      </x:c>
      <x:c r="C3844" s="24" t="n">
        <x:v>549111.4875</x:v>
      </x:c>
      <x:c r="D3844" s="24" t="n">
        <x:f>SUM(B3844:C3844)</x:f>
        <x:v>1081057.5</x:v>
      </x:c>
      <x:c r="E3844" s="25" t="n">
        <x:f>B3844/D3844</x:f>
        <x:v>0.492060794638583</x:v>
      </x:c>
      <x:c r="F3844" s="25" t="n">
        <x:f>C3844/D3844</x:f>
        <x:v>0.507939205361417</x:v>
      </x:c>
      <x:c r="G3844" s="22" t="n">
        <x:v>1409988.2625000002</x:v>
      </x:c>
      <x:c r="H3844" s="22" t="n">
        <x:v>739680.8625</x:v>
      </x:c>
      <x:c r="I3844" s="22" t="n">
        <x:f>SUM(G3844:H3844)</x:f>
        <x:v>2149669.125</x:v>
      </x:c>
      <x:c r="J3844" s="22" t="n">
        <x:v>899415</x:v>
      </x:c>
      <x:c r="K3844" s="22" t="n">
        <x:v>181642.5</x:v>
      </x:c>
      <x:c r="L3844" s="22" t="n">
        <x:f>SUM(J3844:K3844)</x:f>
        <x:v>1081057.5</x:v>
      </x:c>
      <x:c r="M3844" s="23" t="n">
        <x:f>D3844-L3844</x:f>
        <x:v>0</x:v>
      </x:c>
      <x:c r="N3844" s="22" t="n">
        <x:v>532334.1375</x:v>
      </x:c>
      <x:c r="O3844" s="22" t="n">
        <x:v>548723.3625</x:v>
      </x:c>
      <x:c r="P3844" s="14" t="n">
        <x:f>N3844/SUM(N3844:O3844)</x:f>
        <x:v>0.49241981809478214</x:v>
      </x:c>
      <x:c r="Q3844" s="22" t="n">
        <x:v>1409600.1375000002</x:v>
      </x:c>
      <x:c r="R3844" s="22" t="n">
        <x:v>739551.4875</x:v>
      </x:c>
      <x:c r="S3844" s="2" t="n">
        <x:v>3</x:v>
      </x:c>
      <x:c r="T3844" s="2" t="n">
        <x:v>2</x:v>
      </x:c>
      <x:c r="U3844" s="2" t="n">
        <x:v>2</x:v>
      </x:c>
      <x:c r="V3844" s="2" t="n">
        <x:v>3</x:v>
      </x:c>
      <x:c r="W3844" s="2" t="n">
        <x:v>4</x:v>
      </x:c>
      <x:c r="X3844" s="2" t="n">
        <x:v>4</x:v>
      </x:c>
      <x:c r="Y3844" s="2" t="n">
        <x:v>4</x:v>
      </x:c>
      <x:c r="Z3844" s="22" t="n">
        <x:v>476928</x:v>
      </x:c>
      <x:c r="AA3844" s="22" t="n">
        <x:v>422487</x:v>
      </x:c>
      <x:c r="AB3844" s="22" t="n">
        <x:v>163323</x:v>
      </x:c>
      <x:c r="AC3844" s="22" t="n">
        <x:v>60547.5</x:v>
      </x:c>
      <x:c r="AD3844" s="22" t="n">
        <x:v>121095</x:v>
      </x:c>
      <x:c r="AE3844" s="2" t="n">
        <x:v>1</x:v>
      </x:c>
      <x:c r="AF3844" s="2" t="n">
        <x:v>0</x:v>
      </x:c>
    </x:row>
    <x:row r="3845" ht="23" customHeight="1">
      <x:c r="A3845" s="2" t="n">
        <x:v>3839</x:v>
      </x:c>
      <x:c r="B3845" s="24" t="n">
        <x:v>425540.25</x:v>
      </x:c>
      <x:c r="C3845" s="24" t="n">
        <x:v>425540.25</x:v>
      </x:c>
      <x:c r="D3845" s="24" t="n">
        <x:f>SUM(B3845:C3845)</x:f>
        <x:v>851080.5</x:v>
      </x:c>
      <x:c r="E3845" s="25" t="n">
        <x:f>B3845/D3845</x:f>
        <x:v>0.5</x:v>
      </x:c>
      <x:c r="F3845" s="25" t="n">
        <x:f>C3845/D3845</x:f>
        <x:v>0.5</x:v>
      </x:c>
      <x:c r="G3845" s="22" t="n">
        <x:v>716220</x:v>
      </x:c>
      <x:c r="H3845" s="22" t="n">
        <x:v>1161632.25</x:v>
      </x:c>
      <x:c r="I3845" s="22" t="n">
        <x:f>SUM(G3845:H3845)</x:f>
        <x:v>1877852.25</x:v>
      </x:c>
      <x:c r="J3845" s="22" t="n">
        <x:v>790533</x:v>
      </x:c>
      <x:c r="K3845" s="22" t="n">
        <x:v>60547.5</x:v>
      </x:c>
      <x:c r="L3845" s="22" t="n">
        <x:f>SUM(J3845:K3845)</x:f>
        <x:v>851080.5</x:v>
      </x:c>
      <x:c r="M3845" s="23" t="n">
        <x:f>D3845-L3845</x:f>
        <x:v>0</x:v>
      </x:c>
      <x:c r="N3845" s="22" t="n">
        <x:v>425540.25</x:v>
      </x:c>
      <x:c r="O3845" s="22" t="n">
        <x:v>425540.25</x:v>
      </x:c>
      <x:c r="P3845" s="14" t="n">
        <x:f>N3845/SUM(N3845:O3845)</x:f>
        <x:v>0.5</x:v>
      </x:c>
      <x:c r="Q3845" s="22" t="n">
        <x:v>715185</x:v>
      </x:c>
      <x:c r="R3845" s="22" t="n">
        <x:v>1161632.25</x:v>
      </x:c>
      <x:c r="S3845" s="2" t="n">
        <x:v>1</x:v>
      </x:c>
      <x:c r="T3845" s="2" t="n">
        <x:v>2</x:v>
      </x:c>
      <x:c r="U3845" s="2" t="n">
        <x:v>1</x:v>
      </x:c>
      <x:c r="V3845" s="2" t="n">
        <x:v>2</x:v>
      </x:c>
      <x:c r="W3845" s="2" t="n">
        <x:v>2</x:v>
      </x:c>
      <x:c r="X3845" s="2" t="n">
        <x:v>2</x:v>
      </x:c>
      <x:c r="Y3845" s="2" t="n">
        <x:v>2</x:v>
      </x:c>
      <x:c r="Z3845" s="22" t="n">
        <x:v>368046</x:v>
      </x:c>
      <x:c r="AA3845" s="22" t="n">
        <x:v>422487</x:v>
      </x:c>
      <x:c r="AB3845" s="22" t="n">
        <x:v>54441</x:v>
      </x:c>
      <x:c r="AC3845" s="22" t="n">
        <x:v>60547.5</x:v>
      </x:c>
      <x:c r="AD3845" s="22" t="n">
        <x:v>0</x:v>
      </x:c>
      <x:c r="AE3845" s="2" t="n">
        <x:v>0</x:v>
      </x:c>
      <x:c r="AF3845" s="2" t="n">
        <x:v>0</x:v>
      </x:c>
    </x:row>
    <x:row r="3846" ht="23" customHeight="1">
      <x:c r="A3846" s="2" t="n">
        <x:v>3840</x:v>
      </x:c>
      <x:c r="B3846" s="24" t="n">
        <x:v>567387</x:v>
      </x:c>
      <x:c r="C3846" s="24" t="n">
        <x:v>283693.5</x:v>
      </x:c>
      <x:c r="D3846" s="24" t="n">
        <x:f>SUM(B3846:C3846)</x:f>
        <x:v>851080.5</x:v>
      </x:c>
      <x:c r="E3846" s="25" t="n">
        <x:f>B3846/D3846</x:f>
        <x:v>0.6666666666666666</x:v>
      </x:c>
      <x:c r="F3846" s="25" t="n">
        <x:f>C3846/D3846</x:f>
        <x:v>0.3333333333333333</x:v>
      </x:c>
      <x:c r="G3846" s="22" t="n">
        <x:v>567387</x:v>
      </x:c>
      <x:c r="H3846" s="22" t="n">
        <x:v>1072842.1875</x:v>
      </x:c>
      <x:c r="I3846" s="22" t="n">
        <x:f>SUM(G3846:H3846)</x:f>
        <x:v>1640229.1875</x:v>
      </x:c>
      <x:c r="J3846" s="22" t="n">
        <x:v>790533</x:v>
      </x:c>
      <x:c r="K3846" s="22" t="n">
        <x:v>60547.5</x:v>
      </x:c>
      <x:c r="L3846" s="22" t="n">
        <x:f>SUM(J3846:K3846)</x:f>
        <x:v>851080.5</x:v>
      </x:c>
      <x:c r="M3846" s="23" t="n">
        <x:f>D3846-L3846</x:f>
        <x:v>0</x:v>
      </x:c>
      <x:c r="N3846" s="22" t="n">
        <x:v>567387</x:v>
      </x:c>
      <x:c r="O3846" s="22" t="n">
        <x:v>283693.5</x:v>
      </x:c>
      <x:c r="P3846" s="14" t="n">
        <x:f>N3846/SUM(N3846:O3846)</x:f>
        <x:v>0.6666666666666666</x:v>
      </x:c>
      <x:c r="Q3846" s="22" t="n">
        <x:v>567387</x:v>
      </x:c>
      <x:c r="R3846" s="22" t="n">
        <x:v>1073359.6875</x:v>
      </x:c>
      <x:c r="S3846" s="2" t="n">
        <x:v>1</x:v>
      </x:c>
      <x:c r="T3846" s="2" t="n">
        <x:v>2</x:v>
      </x:c>
      <x:c r="U3846" s="2" t="n">
        <x:v>1</x:v>
      </x:c>
      <x:c r="V3846" s="2" t="n">
        <x:v>1</x:v>
      </x:c>
      <x:c r="W3846" s="2" t="n">
        <x:v>2</x:v>
      </x:c>
      <x:c r="X3846" s="2" t="n">
        <x:v>2</x:v>
      </x:c>
      <x:c r="Y3846" s="2" t="n">
        <x:v>2</x:v>
      </x:c>
      <x:c r="Z3846" s="22" t="n">
        <x:v>368046</x:v>
      </x:c>
      <x:c r="AA3846" s="22" t="n">
        <x:v>422487</x:v>
      </x:c>
      <x:c r="AB3846" s="22" t="n">
        <x:v>54441</x:v>
      </x:c>
      <x:c r="AC3846" s="22" t="n">
        <x:v>60547.5</x:v>
      </x:c>
      <x:c r="AD3846" s="22" t="n">
        <x:v>0</x:v>
      </x:c>
      <x:c r="AE3846" s="2" t="n">
        <x:v>0</x:v>
      </x:c>
      <x:c r="AF3846" s="2" t="n">
        <x:v>0</x:v>
      </x:c>
    </x:row>
    <x:row r="3847" ht="23" customHeight="1">
      <x:c r="A3847" s="2" t="n">
        <x:v>3841</x:v>
      </x:c>
      <x:c r="B3847" s="24" t="n">
        <x:v>426486.125</x:v>
      </x:c>
      <x:c r="C3847" s="24" t="n">
        <x:v>539582.875</x:v>
      </x:c>
      <x:c r="D3847" s="24" t="n">
        <x:f>SUM(B3847:C3847)</x:f>
        <x:v>966069</x:v>
      </x:c>
      <x:c r="E3847" s="25" t="n">
        <x:f>B3847/D3847</x:f>
        <x:v>0.44146549056019807</x:v>
      </x:c>
      <x:c r="F3847" s="25" t="n">
        <x:f>C3847/D3847</x:f>
        <x:v>0.5585345094398019</x:v>
      </x:c>
      <x:c r="G3847" s="22" t="n">
        <x:v>1025397.5</x:v>
      </x:c>
      <x:c r="H3847" s="22" t="n">
        <x:v>1071633.25</x:v>
      </x:c>
      <x:c r="I3847" s="22" t="n">
        <x:f>SUM(G3847:H3847)</x:f>
        <x:v>2097030.75</x:v>
      </x:c>
      <x:c r="J3847" s="22" t="n">
        <x:v>844974</x:v>
      </x:c>
      <x:c r="K3847" s="22" t="n">
        <x:v>121095</x:v>
      </x:c>
      <x:c r="L3847" s="22" t="n">
        <x:f>SUM(J3847:K3847)</x:f>
        <x:v>966069</x:v>
      </x:c>
      <x:c r="M3847" s="23" t="n">
        <x:f>D3847-L3847</x:f>
        <x:v>0</x:v>
      </x:c>
      <x:c r="N3847" s="22" t="n">
        <x:v>427003.625</x:v>
      </x:c>
      <x:c r="O3847" s="22" t="n">
        <x:v>539065.375</x:v>
      </x:c>
      <x:c r="P3847" s="14" t="n">
        <x:f>N3847/SUM(N3847:O3847)</x:f>
        <x:v>0.44200116658333927</x:v>
      </x:c>
      <x:c r="Q3847" s="22" t="n">
        <x:v>1024880</x:v>
      </x:c>
      <x:c r="R3847" s="22" t="n">
        <x:v>1072150.75</x:v>
      </x:c>
      <x:c r="S3847" s="2" t="n">
        <x:v>2</x:v>
      </x:c>
      <x:c r="T3847" s="2" t="n">
        <x:v>2</x:v>
      </x:c>
      <x:c r="U3847" s="2" t="n">
        <x:v>1</x:v>
      </x:c>
      <x:c r="V3847" s="2" t="n">
        <x:v>2</x:v>
      </x:c>
      <x:c r="W3847" s="2" t="n">
        <x:v>3</x:v>
      </x:c>
      <x:c r="X3847" s="2" t="n">
        <x:v>3</x:v>
      </x:c>
      <x:c r="Y3847" s="2" t="n">
        <x:v>3</x:v>
      </x:c>
      <x:c r="Z3847" s="22" t="n">
        <x:v>422487</x:v>
      </x:c>
      <x:c r="AA3847" s="22" t="n">
        <x:v>422487</x:v>
      </x:c>
      <x:c r="AB3847" s="22" t="n">
        <x:v>108882</x:v>
      </x:c>
      <x:c r="AC3847" s="22" t="n">
        <x:v>60547.5</x:v>
      </x:c>
      <x:c r="AD3847" s="22" t="n">
        <x:v>60547.5</x:v>
      </x:c>
      <x:c r="AE3847" s="2" t="n">
        <x:v>1</x:v>
      </x:c>
      <x:c r="AF3847" s="2" t="n">
        <x:v>0</x:v>
      </x:c>
    </x:row>
    <x:row r="3848" ht="23" customHeight="1">
      <x:c r="A3848" s="2" t="n">
        <x:v>3842</x:v>
      </x:c>
      <x:c r="B3848" s="24" t="n">
        <x:v>372930.625</x:v>
      </x:c>
      <x:c r="C3848" s="24" t="n">
        <x:v>708126.875</x:v>
      </x:c>
      <x:c r="D3848" s="24" t="n">
        <x:f>SUM(B3848:C3848)</x:f>
        <x:v>1081057.5</x:v>
      </x:c>
      <x:c r="E3848" s="25" t="n">
        <x:f>B3848/D3848</x:f>
        <x:v>0.3449683527471943</x:v>
      </x:c>
      <x:c r="F3848" s="25" t="n">
        <x:f>C3848/D3848</x:f>
        <x:v>0.6550316472528057</x:v>
      </x:c>
      <x:c r="G3848" s="22" t="n">
        <x:v>527012.65625</x:v>
      </x:c>
      <x:c r="H3848" s="22" t="n">
        <x:v>1522431.8125</x:v>
      </x:c>
      <x:c r="I3848" s="22" t="n">
        <x:f>SUM(G3848:H3848)</x:f>
        <x:v>2049444.46875</x:v>
      </x:c>
      <x:c r="J3848" s="22" t="n">
        <x:v>899415</x:v>
      </x:c>
      <x:c r="K3848" s="22" t="n">
        <x:v>181642.5</x:v>
      </x:c>
      <x:c r="L3848" s="22" t="n">
        <x:f>SUM(J3848:K3848)</x:f>
        <x:v>1081057.5</x:v>
      </x:c>
      <x:c r="M3848" s="23" t="n">
        <x:f>D3848-L3848</x:f>
        <x:v>0</x:v>
      </x:c>
      <x:c r="N3848" s="22" t="n">
        <x:v>372844.375</x:v>
      </x:c>
      <x:c r="O3848" s="22" t="n">
        <x:v>708213.125</x:v>
      </x:c>
      <x:c r="P3848" s="14" t="n">
        <x:f>N3848/SUM(N3848:O3848)</x:f>
        <x:v>0.34488856975692783</x:v>
      </x:c>
      <x:c r="Q3848" s="22" t="n">
        <x:v>525869.84375</x:v>
      </x:c>
      <x:c r="R3848" s="22" t="n">
        <x:v>1522863.0625</x:v>
      </x:c>
      <x:c r="S3848" s="2" t="n">
        <x:v>1</x:v>
      </x:c>
      <x:c r="T3848" s="2" t="n">
        <x:v>4</x:v>
      </x:c>
      <x:c r="U3848" s="2" t="n">
        <x:v>2</x:v>
      </x:c>
      <x:c r="V3848" s="2" t="n">
        <x:v>4</x:v>
      </x:c>
      <x:c r="W3848" s="2" t="n">
        <x:v>4</x:v>
      </x:c>
      <x:c r="X3848" s="2" t="n">
        <x:v>4</x:v>
      </x:c>
      <x:c r="Y3848" s="2" t="n">
        <x:v>4</x:v>
      </x:c>
      <x:c r="Z3848" s="22" t="n">
        <x:v>368046</x:v>
      </x:c>
      <x:c r="AA3848" s="22" t="n">
        <x:v>531369</x:v>
      </x:c>
      <x:c r="AB3848" s="22" t="n">
        <x:v>163323</x:v>
      </x:c>
      <x:c r="AC3848" s="22" t="n">
        <x:v>181642.5</x:v>
      </x:c>
      <x:c r="AD3848" s="22" t="n">
        <x:v>0</x:v>
      </x:c>
      <x:c r="AE3848" s="2" t="n">
        <x:v>1</x:v>
      </x:c>
      <x:c r="AF3848" s="2" t="n">
        <x:v>0</x:v>
      </x:c>
    </x:row>
    <x:row r="3849" ht="23" customHeight="1">
      <x:c r="A3849" s="2" t="n">
        <x:v>3843</x:v>
      </x:c>
      <x:c r="B3849" s="24" t="n">
        <x:v>623143.3125</x:v>
      </x:c>
      <x:c r="C3849" s="24" t="n">
        <x:v>457914.1875</x:v>
      </x:c>
      <x:c r="D3849" s="24" t="n">
        <x:f>SUM(B3849:C3849)</x:f>
        <x:v>1081057.5</x:v>
      </x:c>
      <x:c r="E3849" s="25" t="n">
        <x:f>B3849/D3849</x:f>
        <x:v>0.5764201372267432</x:v>
      </x:c>
      <x:c r="F3849" s="25" t="n">
        <x:f>C3849/D3849</x:f>
        <x:v>0.42357986277325677</x:v>
      </x:c>
      <x:c r="G3849" s="22" t="n">
        <x:v>1051322.8125</x:v>
      </x:c>
      <x:c r="H3849" s="22" t="n">
        <x:v>931569</x:v>
      </x:c>
      <x:c r="I3849" s="22" t="n">
        <x:f>SUM(G3849:H3849)</x:f>
        <x:v>1982891.8125</x:v>
      </x:c>
      <x:c r="J3849" s="22" t="n">
        <x:v>899415</x:v>
      </x:c>
      <x:c r="K3849" s="22" t="n">
        <x:v>181642.5</x:v>
      </x:c>
      <x:c r="L3849" s="22" t="n">
        <x:f>SUM(J3849:K3849)</x:f>
        <x:v>1081057.5</x:v>
      </x:c>
      <x:c r="M3849" s="23" t="n">
        <x:f>D3849-L3849</x:f>
        <x:v>0</x:v>
      </x:c>
      <x:c r="N3849" s="22" t="n">
        <x:v>622539.5625</x:v>
      </x:c>
      <x:c r="O3849" s="22" t="n">
        <x:v>458517.9375</x:v>
      </x:c>
      <x:c r="P3849" s="14" t="n">
        <x:f>N3849/SUM(N3849:O3849)</x:f>
        <x:v>0.575861656294878</x:v>
      </x:c>
      <x:c r="Q3849" s="22" t="n">
        <x:v>1050201.5625</x:v>
      </x:c>
      <x:c r="R3849" s="22" t="n">
        <x:v>932949</x:v>
      </x:c>
      <x:c r="S3849" s="2" t="n">
        <x:v>2</x:v>
      </x:c>
      <x:c r="T3849" s="2" t="n">
        <x:v>3</x:v>
      </x:c>
      <x:c r="U3849" s="2" t="n">
        <x:v>2</x:v>
      </x:c>
      <x:c r="V3849" s="2" t="n">
        <x:v>4</x:v>
      </x:c>
      <x:c r="W3849" s="2" t="n">
        <x:v>4</x:v>
      </x:c>
      <x:c r="X3849" s="2" t="n">
        <x:v>4</x:v>
      </x:c>
      <x:c r="Y3849" s="2" t="n">
        <x:v>4</x:v>
      </x:c>
      <x:c r="Z3849" s="22" t="n">
        <x:v>422487</x:v>
      </x:c>
      <x:c r="AA3849" s="22" t="n">
        <x:v>476928</x:v>
      </x:c>
      <x:c r="AB3849" s="22" t="n">
        <x:v>163323</x:v>
      </x:c>
      <x:c r="AC3849" s="22" t="n">
        <x:v>121095</x:v>
      </x:c>
      <x:c r="AD3849" s="22" t="n">
        <x:v>60547.5</x:v>
      </x:c>
      <x:c r="AE3849" s="2" t="n">
        <x:v>0</x:v>
      </x:c>
      <x:c r="AF3849" s="2" t="n">
        <x:v>1</x:v>
      </x:c>
    </x:row>
    <x:row r="3850" ht="23" customHeight="1">
      <x:c r="A3850" s="2" t="n">
        <x:v>3844</x:v>
      </x:c>
      <x:c r="B3850" s="24" t="n">
        <x:v>0</x:v>
      </x:c>
      <x:c r="C3850" s="24" t="n">
        <x:v>851080.5</x:v>
      </x:c>
      <x:c r="D3850" s="24" t="n">
        <x:f>SUM(B3850:C3850)</x:f>
        <x:v>851080.5</x:v>
      </x:c>
      <x:c r="E3850" s="25" t="n">
        <x:f>B3850/D3850</x:f>
        <x:v>0</x:v>
      </x:c>
      <x:c r="F3850" s="25" t="n">
        <x:f>C3850/D3850</x:f>
        <x:v>1</x:v>
      </x:c>
      <x:c r="G3850" s="22" t="n">
        <x:v>92529</x:v>
      </x:c>
      <x:c r="H3850" s="22" t="n">
        <x:v>1594482.1875</x:v>
      </x:c>
      <x:c r="I3850" s="22" t="n">
        <x:f>SUM(G3850:H3850)</x:f>
        <x:v>1687011.1875</x:v>
      </x:c>
      <x:c r="J3850" s="22" t="n">
        <x:v>790533</x:v>
      </x:c>
      <x:c r="K3850" s="22" t="n">
        <x:v>60547.5</x:v>
      </x:c>
      <x:c r="L3850" s="22" t="n">
        <x:f>SUM(J3850:K3850)</x:f>
        <x:v>851080.5</x:v>
      </x:c>
      <x:c r="M3850" s="23" t="n">
        <x:f>D3850-L3850</x:f>
        <x:v>0</x:v>
      </x:c>
      <x:c r="N3850" s="22" t="n">
        <x:v>0</x:v>
      </x:c>
      <x:c r="O3850" s="22" t="n">
        <x:v>851080.5</x:v>
      </x:c>
      <x:c r="P3850" s="14" t="n">
        <x:f>N3850/SUM(N3850:O3850)</x:f>
        <x:v>0</x:v>
      </x:c>
      <x:c r="Q3850" s="22" t="n">
        <x:v>92011.5</x:v>
      </x:c>
      <x:c r="R3850" s="22" t="n">
        <x:v>1594740.9375</x:v>
      </x:c>
      <x:c r="S3850" s="2" t="n">
        <x:v>1</x:v>
      </x:c>
      <x:c r="T3850" s="2" t="n">
        <x:v>2</x:v>
      </x:c>
      <x:c r="U3850" s="2" t="n">
        <x:v>0</x:v>
      </x:c>
      <x:c r="V3850" s="2" t="n">
        <x:v>2</x:v>
      </x:c>
      <x:c r="W3850" s="2" t="n">
        <x:v>2</x:v>
      </x:c>
      <x:c r="X3850" s="2" t="n">
        <x:v>2</x:v>
      </x:c>
      <x:c r="Y3850" s="2" t="n">
        <x:v>2</x:v>
      </x:c>
      <x:c r="Z3850" s="22" t="n">
        <x:v>368046</x:v>
      </x:c>
      <x:c r="AA3850" s="22" t="n">
        <x:v>422487</x:v>
      </x:c>
      <x:c r="AB3850" s="22" t="n">
        <x:v>54441</x:v>
      </x:c>
      <x:c r="AC3850" s="22" t="n">
        <x:v>60547.5</x:v>
      </x:c>
      <x:c r="AD3850" s="22" t="n">
        <x:v>0</x:v>
      </x:c>
      <x:c r="AE3850" s="2" t="n">
        <x:v>0</x:v>
      </x:c>
      <x:c r="AF3850" s="2" t="n">
        <x:v>0</x:v>
      </x:c>
    </x:row>
    <x:row r="3851" ht="23" customHeight="1">
      <x:c r="A3851" s="2" t="n">
        <x:v>3845</x:v>
      </x:c>
      <x:c r="B3851" s="24" t="n">
        <x:v>502713.30000000005</x:v>
      </x:c>
      <x:c r="C3851" s="24" t="n">
        <x:v>463355.7</x:v>
      </x:c>
      <x:c r="D3851" s="24" t="n">
        <x:f>SUM(B3851:C3851)</x:f>
        <x:v>966069</x:v>
      </x:c>
      <x:c r="E3851" s="25" t="n">
        <x:f>B3851/D3851</x:f>
        <x:v>0.5203699735733163</x:v>
      </x:c>
      <x:c r="F3851" s="25" t="n">
        <x:f>C3851/D3851</x:f>
        <x:v>0.47963002642668384</x:v>
      </x:c>
      <x:c r="G3851" s="22" t="n">
        <x:v>1415471.1749999998</x:v>
      </x:c>
      <x:c r="H3851" s="22" t="n">
        <x:v>509102.7</x:v>
      </x:c>
      <x:c r="I3851" s="22" t="n">
        <x:f>SUM(G3851:H3851)</x:f>
        <x:v>1924573.8749999998</x:v>
      </x:c>
      <x:c r="J3851" s="22" t="n">
        <x:v>844974</x:v>
      </x:c>
      <x:c r="K3851" s="22" t="n">
        <x:v>121095</x:v>
      </x:c>
      <x:c r="L3851" s="22" t="n">
        <x:f>SUM(J3851:K3851)</x:f>
        <x:v>966069</x:v>
      </x:c>
      <x:c r="M3851" s="23" t="n">
        <x:f>D3851-L3851</x:f>
        <x:v>0</x:v>
      </x:c>
      <x:c r="N3851" s="22" t="n">
        <x:v>503127.30000000005</x:v>
      </x:c>
      <x:c r="O3851" s="22" t="n">
        <x:v>462941.7</x:v>
      </x:c>
      <x:c r="P3851" s="14" t="n">
        <x:f>N3851/SUM(N3851:O3851)</x:f>
        <x:v>0.5207985143918292</x:v>
      </x:c>
      <x:c r="Q3851" s="22" t="n">
        <x:v>1415367.6749999998</x:v>
      </x:c>
      <x:c r="R3851" s="22" t="n">
        <x:v>508947.45</x:v>
      </x:c>
      <x:c r="S3851" s="2" t="n">
        <x:v>3</x:v>
      </x:c>
      <x:c r="T3851" s="2" t="n">
        <x:v>1</x:v>
      </x:c>
      <x:c r="U3851" s="2" t="n">
        <x:v>2</x:v>
      </x:c>
      <x:c r="V3851" s="2" t="n">
        <x:v>3</x:v>
      </x:c>
      <x:c r="W3851" s="2" t="n">
        <x:v>3</x:v>
      </x:c>
      <x:c r="X3851" s="2" t="n">
        <x:v>3</x:v>
      </x:c>
      <x:c r="Y3851" s="2" t="n">
        <x:v>3</x:v>
      </x:c>
      <x:c r="Z3851" s="22" t="n">
        <x:v>476928</x:v>
      </x:c>
      <x:c r="AA3851" s="22" t="n">
        <x:v>368046</x:v>
      </x:c>
      <x:c r="AB3851" s="22" t="n">
        <x:v>108882</x:v>
      </x:c>
      <x:c r="AC3851" s="22" t="n">
        <x:v>0</x:v>
      </x:c>
      <x:c r="AD3851" s="22" t="n">
        <x:v>121095</x:v>
      </x:c>
      <x:c r="AE3851" s="2" t="n">
        <x:v>1</x:v>
      </x:c>
      <x:c r="AF3851" s="2" t="n">
        <x:v>0</x:v>
      </x:c>
    </x:row>
    <x:row r="3852" ht="23" customHeight="1">
      <x:c r="A3852" s="2" t="n">
        <x:v>3846</x:v>
      </x:c>
      <x:c r="B3852" s="24" t="n">
        <x:v>999172.4400000001</x:v>
      </x:c>
      <x:c r="C3852" s="24" t="n">
        <x:v>81885.06</x:v>
      </x:c>
      <x:c r="D3852" s="24" t="n">
        <x:f>SUM(B3852:C3852)</x:f>
        <x:v>1081057.5</x:v>
      </x:c>
      <x:c r="E3852" s="25" t="n">
        <x:f>B3852/D3852</x:f>
        <x:v>0.9242546673049307</x:v>
      </x:c>
      <x:c r="F3852" s="25" t="n">
        <x:f>C3852/D3852</x:f>
        <x:v>0.0757453326950694</x:v>
      </x:c>
      <x:c r="G3852" s="22" t="n">
        <x:v>1680575.0399999998</x:v>
      </x:c>
      <x:c r="H3852" s="22" t="n">
        <x:v>323115.0975</x:v>
      </x:c>
      <x:c r="I3852" s="22" t="n">
        <x:f>SUM(G3852:H3852)</x:f>
        <x:v>2003690.1374999997</x:v>
      </x:c>
      <x:c r="J3852" s="22" t="n">
        <x:v>899415</x:v>
      </x:c>
      <x:c r="K3852" s="22" t="n">
        <x:v>181642.5</x:v>
      </x:c>
      <x:c r="L3852" s="22" t="n">
        <x:f>SUM(J3852:K3852)</x:f>
        <x:v>1081057.5</x:v>
      </x:c>
      <x:c r="M3852" s="23" t="n">
        <x:f>D3852-L3852</x:f>
        <x:v>0</x:v>
      </x:c>
      <x:c r="N3852" s="22" t="n">
        <x:v>999172.4400000001</x:v>
      </x:c>
      <x:c r="O3852" s="22" t="n">
        <x:v>81885.06</x:v>
      </x:c>
      <x:c r="P3852" s="14" t="n">
        <x:f>N3852/SUM(N3852:O3852)</x:f>
        <x:v>0.9242546673049307</x:v>
      </x:c>
      <x:c r="Q3852" s="22" t="n">
        <x:v>1680057.5399999998</x:v>
      </x:c>
      <x:c r="R3852" s="22" t="n">
        <x:v>323891.3475</x:v>
      </x:c>
      <x:c r="S3852" s="2" t="n">
        <x:v>3</x:v>
      </x:c>
      <x:c r="T3852" s="2" t="n">
        <x:v>2</x:v>
      </x:c>
      <x:c r="U3852" s="2" t="n">
        <x:v>5</x:v>
      </x:c>
      <x:c r="V3852" s="2" t="n">
        <x:v>1</x:v>
      </x:c>
      <x:c r="W3852" s="2" t="n">
        <x:v>4</x:v>
      </x:c>
      <x:c r="X3852" s="2" t="n">
        <x:v>4</x:v>
      </x:c>
      <x:c r="Y3852" s="2" t="n">
        <x:v>4</x:v>
      </x:c>
      <x:c r="Z3852" s="22" t="n">
        <x:v>476928</x:v>
      </x:c>
      <x:c r="AA3852" s="22" t="n">
        <x:v>422487</x:v>
      </x:c>
      <x:c r="AB3852" s="22" t="n">
        <x:v>163323</x:v>
      </x:c>
      <x:c r="AC3852" s="22" t="n">
        <x:v>60547.5</x:v>
      </x:c>
      <x:c r="AD3852" s="22" t="n">
        <x:v>121095</x:v>
      </x:c>
      <x:c r="AE3852" s="2" t="n">
        <x:v>0</x:v>
      </x:c>
      <x:c r="AF3852" s="2" t="n">
        <x:v>0</x:v>
      </x:c>
    </x:row>
    <x:row r="3853" ht="23" customHeight="1">
      <x:c r="A3853" s="2" t="n">
        <x:v>3847</x:v>
      </x:c>
      <x:c r="B3853" s="24" t="n">
        <x:v>724551.75</x:v>
      </x:c>
      <x:c r="C3853" s="24" t="n">
        <x:v>241517.25</x:v>
      </x:c>
      <x:c r="D3853" s="24" t="n">
        <x:f>SUM(B3853:C3853)</x:f>
        <x:v>966069</x:v>
      </x:c>
      <x:c r="E3853" s="25" t="n">
        <x:f>B3853/D3853</x:f>
        <x:v>0.75</x:v>
      </x:c>
      <x:c r="F3853" s="25" t="n">
        <x:f>C3853/D3853</x:f>
        <x:v>0.25</x:v>
      </x:c>
      <x:c r="G3853" s="22" t="n">
        <x:v>724551.75</x:v>
      </x:c>
      <x:c r="H3853" s="22" t="n">
        <x:v>1037975.625</x:v>
      </x:c>
      <x:c r="I3853" s="22" t="n">
        <x:f>SUM(G3853:H3853)</x:f>
        <x:v>1762527.375</x:v>
      </x:c>
      <x:c r="J3853" s="22" t="n">
        <x:v>844974</x:v>
      </x:c>
      <x:c r="K3853" s="22" t="n">
        <x:v>121095</x:v>
      </x:c>
      <x:c r="L3853" s="22" t="n">
        <x:f>SUM(J3853:K3853)</x:f>
        <x:v>966069</x:v>
      </x:c>
      <x:c r="M3853" s="23" t="n">
        <x:f>D3853-L3853</x:f>
        <x:v>0</x:v>
      </x:c>
      <x:c r="N3853" s="22" t="n">
        <x:v>724551.75</x:v>
      </x:c>
      <x:c r="O3853" s="22" t="n">
        <x:v>241517.25</x:v>
      </x:c>
      <x:c r="P3853" s="14" t="n">
        <x:f>N3853/SUM(N3853:O3853)</x:f>
        <x:v>0.75</x:v>
      </x:c>
      <x:c r="Q3853" s="22" t="n">
        <x:v>724551.75</x:v>
      </x:c>
      <x:c r="R3853" s="22" t="n">
        <x:v>1038751.875</x:v>
      </x:c>
      <x:c r="S3853" s="2" t="n">
        <x:v>1</x:v>
      </x:c>
      <x:c r="T3853" s="2" t="n">
        <x:v>3</x:v>
      </x:c>
      <x:c r="U3853" s="2" t="n">
        <x:v>3</x:v>
      </x:c>
      <x:c r="V3853" s="2" t="n">
        <x:v>2</x:v>
      </x:c>
      <x:c r="W3853" s="2" t="n">
        <x:v>3</x:v>
      </x:c>
      <x:c r="X3853" s="2" t="n">
        <x:v>3</x:v>
      </x:c>
      <x:c r="Y3853" s="2" t="n">
        <x:v>3</x:v>
      </x:c>
      <x:c r="Z3853" s="22" t="n">
        <x:v>368046</x:v>
      </x:c>
      <x:c r="AA3853" s="22" t="n">
        <x:v>476928</x:v>
      </x:c>
      <x:c r="AB3853" s="22" t="n">
        <x:v>108882</x:v>
      </x:c>
      <x:c r="AC3853" s="22" t="n">
        <x:v>121095</x:v>
      </x:c>
      <x:c r="AD3853" s="22" t="n">
        <x:v>0</x:v>
      </x:c>
      <x:c r="AE3853" s="2" t="n">
        <x:v>0</x:v>
      </x:c>
      <x:c r="AF3853" s="2" t="n">
        <x:v>0</x:v>
      </x:c>
    </x:row>
    <x:row r="3854" ht="23" customHeight="1">
      <x:c r="A3854" s="2" t="n">
        <x:v>3848</x:v>
      </x:c>
      <x:c r="B3854" s="24" t="n">
        <x:v>785892.75</x:v>
      </x:c>
      <x:c r="C3854" s="24" t="n">
        <x:v>180176.25</x:v>
      </x:c>
      <x:c r="D3854" s="24" t="n">
        <x:f>SUM(B3854:C3854)</x:f>
        <x:v>966069</x:v>
      </x:c>
      <x:c r="E3854" s="25" t="n">
        <x:f>B3854/D3854</x:f>
        <x:v>0.8134954646096707</x:v>
      </x:c>
      <x:c r="F3854" s="25" t="n">
        <x:f>C3854/D3854</x:f>
        <x:v>0.18650453539032927</x:v>
      </x:c>
      <x:c r="G3854" s="22" t="n">
        <x:v>1369149.75</x:v>
      </x:c>
      <x:c r="H3854" s="22" t="n">
        <x:v>500737.3125</x:v>
      </x:c>
      <x:c r="I3854" s="22" t="n">
        <x:f>SUM(G3854:H3854)</x:f>
        <x:v>1869887.0625</x:v>
      </x:c>
      <x:c r="J3854" s="22" t="n">
        <x:v>844974</x:v>
      </x:c>
      <x:c r="K3854" s="22" t="n">
        <x:v>121095</x:v>
      </x:c>
      <x:c r="L3854" s="22" t="n">
        <x:f>SUM(J3854:K3854)</x:f>
        <x:v>966069</x:v>
      </x:c>
      <x:c r="M3854" s="23" t="n">
        <x:f>D3854-L3854</x:f>
        <x:v>0</x:v>
      </x:c>
      <x:c r="N3854" s="22" t="n">
        <x:v>785892.75</x:v>
      </x:c>
      <x:c r="O3854" s="22" t="n">
        <x:v>180176.25</x:v>
      </x:c>
      <x:c r="P3854" s="14" t="n">
        <x:f>N3854/SUM(N3854:O3854)</x:f>
        <x:v>0.8134954646096707</x:v>
      </x:c>
      <x:c r="Q3854" s="22" t="n">
        <x:v>1368632.25</x:v>
      </x:c>
      <x:c r="R3854" s="22" t="n">
        <x:v>501254.8125</x:v>
      </x:c>
      <x:c r="S3854" s="2" t="n">
        <x:v>2</x:v>
      </x:c>
      <x:c r="T3854" s="2" t="n">
        <x:v>2</x:v>
      </x:c>
      <x:c r="U3854" s="2" t="n">
        <x:v>3</x:v>
      </x:c>
      <x:c r="V3854" s="2" t="n">
        <x:v>2</x:v>
      </x:c>
      <x:c r="W3854" s="2" t="n">
        <x:v>3</x:v>
      </x:c>
      <x:c r="X3854" s="2" t="n">
        <x:v>3</x:v>
      </x:c>
      <x:c r="Y3854" s="2" t="n">
        <x:v>3</x:v>
      </x:c>
      <x:c r="Z3854" s="22" t="n">
        <x:v>422487</x:v>
      </x:c>
      <x:c r="AA3854" s="22" t="n">
        <x:v>422487</x:v>
      </x:c>
      <x:c r="AB3854" s="22" t="n">
        <x:v>108882</x:v>
      </x:c>
      <x:c r="AC3854" s="22" t="n">
        <x:v>60547.5</x:v>
      </x:c>
      <x:c r="AD3854" s="22" t="n">
        <x:v>60547.5</x:v>
      </x:c>
      <x:c r="AE3854" s="2" t="n">
        <x:v>0</x:v>
      </x:c>
      <x:c r="AF3854" s="2" t="n">
        <x:v>0</x:v>
      </x:c>
    </x:row>
    <x:row r="3855" ht="23" customHeight="1">
      <x:c r="A3855" s="2" t="n">
        <x:v>3849</x:v>
      </x:c>
      <x:c r="B3855" s="24" t="n">
        <x:v>708450.6000000001</x:v>
      </x:c>
      <x:c r="C3855" s="24" t="n">
        <x:v>257618.40000000002</x:v>
      </x:c>
      <x:c r="D3855" s="24" t="n">
        <x:f>SUM(B3855:C3855)</x:f>
        <x:v>966069.0000000001</x:v>
      </x:c>
      <x:c r="E3855" s="25" t="n">
        <x:f>B3855/D3855</x:f>
        <x:v>0.7333333333333334</x:v>
      </x:c>
      <x:c r="F3855" s="25" t="n">
        <x:f>C3855/D3855</x:f>
        <x:v>0.26666666666666666</x:v>
      </x:c>
      <x:c r="G3855" s="22" t="n">
        <x:v>1460196.975</x:v>
      </x:c>
      <x:c r="H3855" s="22" t="n">
        <x:v>355917.525</x:v>
      </x:c>
      <x:c r="I3855" s="22" t="n">
        <x:f>SUM(G3855:H3855)</x:f>
        <x:v>1816114.5</x:v>
      </x:c>
      <x:c r="J3855" s="22" t="n">
        <x:v>844974</x:v>
      </x:c>
      <x:c r="K3855" s="22" t="n">
        <x:v>121095</x:v>
      </x:c>
      <x:c r="L3855" s="22" t="n">
        <x:f>SUM(J3855:K3855)</x:f>
        <x:v>966069</x:v>
      </x:c>
      <x:c r="M3855" s="23" t="n">
        <x:f>D3855-L3855</x:f>
        <x:v>1.1641532182693481e-10</x:v>
      </x:c>
      <x:c r="N3855" s="22" t="n">
        <x:v>708450.6000000001</x:v>
      </x:c>
      <x:c r="O3855" s="22" t="n">
        <x:v>257618.40000000002</x:v>
      </x:c>
      <x:c r="P3855" s="14" t="n">
        <x:f>N3855/SUM(N3855:O3855)</x:f>
        <x:v>0.7333333333333334</x:v>
      </x:c>
      <x:c r="Q3855" s="22" t="n">
        <x:v>1459679.475</x:v>
      </x:c>
      <x:c r="R3855" s="22" t="n">
        <x:v>356435.025</x:v>
      </x:c>
      <x:c r="S3855" s="2" t="n">
        <x:v>3</x:v>
      </x:c>
      <x:c r="T3855" s="2" t="n">
        <x:v>1</x:v>
      </x:c>
      <x:c r="U3855" s="2" t="n">
        <x:v>3</x:v>
      </x:c>
      <x:c r="V3855" s="2" t="n">
        <x:v>2</x:v>
      </x:c>
      <x:c r="W3855" s="2" t="n">
        <x:v>3</x:v>
      </x:c>
      <x:c r="X3855" s="2" t="n">
        <x:v>3</x:v>
      </x:c>
      <x:c r="Y3855" s="2" t="n">
        <x:v>3</x:v>
      </x:c>
      <x:c r="Z3855" s="22" t="n">
        <x:v>476928</x:v>
      </x:c>
      <x:c r="AA3855" s="22" t="n">
        <x:v>368046</x:v>
      </x:c>
      <x:c r="AB3855" s="22" t="n">
        <x:v>108882</x:v>
      </x:c>
      <x:c r="AC3855" s="22" t="n">
        <x:v>0</x:v>
      </x:c>
      <x:c r="AD3855" s="22" t="n">
        <x:v>121095</x:v>
      </x:c>
      <x:c r="AE3855" s="2" t="n">
        <x:v>0</x:v>
      </x:c>
      <x:c r="AF3855" s="2" t="n">
        <x:v>0</x:v>
      </x:c>
    </x:row>
    <x:row r="3856" ht="23" customHeight="1">
      <x:c r="A3856" s="2" t="n">
        <x:v>3850</x:v>
      </x:c>
      <x:c r="B3856" s="24" t="n">
        <x:v>203705.25</x:v>
      </x:c>
      <x:c r="C3856" s="24" t="n">
        <x:v>877352.25</x:v>
      </x:c>
      <x:c r="D3856" s="24" t="n">
        <x:f>SUM(B3856:C3856)</x:f>
        <x:v>1081057.5</x:v>
      </x:c>
      <x:c r="E3856" s="25" t="n">
        <x:f>B3856/D3856</x:f>
        <x:v>0.1884314664113611</x:v>
      </x:c>
      <x:c r="F3856" s="25" t="n">
        <x:f>C3856/D3856</x:f>
        <x:v>0.8115685335886389</x:v>
      </x:c>
      <x:c r="G3856" s="22" t="n">
        <x:v>894935.175</x:v>
      </x:c>
      <x:c r="H3856" s="22" t="n">
        <x:v>1164329.2875</x:v>
      </x:c>
      <x:c r="I3856" s="22" t="n">
        <x:f>SUM(G3856:H3856)</x:f>
        <x:v>2059264.4625000001</x:v>
      </x:c>
      <x:c r="J3856" s="22" t="n">
        <x:v>899415</x:v>
      </x:c>
      <x:c r="K3856" s="22" t="n">
        <x:v>181642.5</x:v>
      </x:c>
      <x:c r="L3856" s="22" t="n">
        <x:f>SUM(J3856:K3856)</x:f>
        <x:v>1081057.5</x:v>
      </x:c>
      <x:c r="M3856" s="23" t="n">
        <x:f>D3856-L3856</x:f>
        <x:v>0</x:v>
      </x:c>
      <x:c r="N3856" s="22" t="n">
        <x:v>203877.75</x:v>
      </x:c>
      <x:c r="O3856" s="22" t="n">
        <x:v>877179.75</x:v>
      </x:c>
      <x:c r="P3856" s="14" t="n">
        <x:f>N3856/SUM(N3856:O3856)</x:f>
        <x:v>0.18859103239189404</x:v>
      </x:c>
      <x:c r="Q3856" s="22" t="n">
        <x:v>895107.675</x:v>
      </x:c>
      <x:c r="R3856" s="22" t="n">
        <x:v>1165191.7875</x:v>
      </x:c>
      <x:c r="S3856" s="2" t="n">
        <x:v>3</x:v>
      </x:c>
      <x:c r="T3856" s="2" t="n">
        <x:v>2</x:v>
      </x:c>
      <x:c r="U3856" s="2" t="n">
        <x:v>1</x:v>
      </x:c>
      <x:c r="V3856" s="2" t="n">
        <x:v>5</x:v>
      </x:c>
      <x:c r="W3856" s="2" t="n">
        <x:v>4</x:v>
      </x:c>
      <x:c r="X3856" s="2" t="n">
        <x:v>4</x:v>
      </x:c>
      <x:c r="Y3856" s="2" t="n">
        <x:v>4</x:v>
      </x:c>
      <x:c r="Z3856" s="22" t="n">
        <x:v>476928</x:v>
      </x:c>
      <x:c r="AA3856" s="22" t="n">
        <x:v>422487</x:v>
      </x:c>
      <x:c r="AB3856" s="22" t="n">
        <x:v>163323</x:v>
      </x:c>
      <x:c r="AC3856" s="22" t="n">
        <x:v>60547.5</x:v>
      </x:c>
      <x:c r="AD3856" s="22" t="n">
        <x:v>121095</x:v>
      </x:c>
      <x:c r="AE3856" s="2" t="n">
        <x:v>1</x:v>
      </x:c>
      <x:c r="AF3856" s="2" t="n">
        <x:v>0</x:v>
      </x:c>
    </x:row>
    <x:row r="3857" ht="23" customHeight="1">
      <x:c r="A3857" s="2" t="n">
        <x:v>3851</x:v>
      </x:c>
      <x:c r="B3857" s="24" t="n">
        <x:v>851080.5</x:v>
      </x:c>
      <x:c r="C3857" s="24" t="n">
        <x:v>0</x:v>
      </x:c>
      <x:c r="D3857" s="24" t="n">
        <x:f>SUM(B3857:C3857)</x:f>
        <x:v>851080.5</x:v>
      </x:c>
      <x:c r="E3857" s="25" t="n">
        <x:f>B3857/D3857</x:f>
        <x:v>1</x:v>
      </x:c>
      <x:c r="F3857" s="25" t="n">
        <x:f>C3857/D3857</x:f>
        <x:v>0</x:v>
      </x:c>
      <x:c r="G3857" s="22" t="n">
        <x:v>1602826.875</x:v>
      </x:c>
      <x:c r="H3857" s="22" t="n">
        <x:v>45747</x:v>
      </x:c>
      <x:c r="I3857" s="22" t="n">
        <x:f>SUM(G3857:H3857)</x:f>
        <x:v>1648573.875</x:v>
      </x:c>
      <x:c r="J3857" s="22" t="n">
        <x:v>790533</x:v>
      </x:c>
      <x:c r="K3857" s="22" t="n">
        <x:v>60547.5</x:v>
      </x:c>
      <x:c r="L3857" s="22" t="n">
        <x:f>SUM(J3857:K3857)</x:f>
        <x:v>851080.5</x:v>
      </x:c>
      <x:c r="M3857" s="23" t="n">
        <x:f>D3857-L3857</x:f>
        <x:v>0</x:v>
      </x:c>
      <x:c r="N3857" s="22" t="n">
        <x:v>851080.5</x:v>
      </x:c>
      <x:c r="O3857" s="22" t="n">
        <x:v>0</x:v>
      </x:c>
      <x:c r="P3857" s="14" t="n">
        <x:f>N3857/SUM(N3857:O3857)</x:f>
        <x:v>1</x:v>
      </x:c>
      <x:c r="Q3857" s="22" t="n">
        <x:v>1602309.375</x:v>
      </x:c>
      <x:c r="R3857" s="22" t="n">
        <x:v>46005.75</x:v>
      </x:c>
      <x:c r="S3857" s="2" t="n">
        <x:v>2</x:v>
      </x:c>
      <x:c r="T3857" s="2" t="n">
        <x:v>1</x:v>
      </x:c>
      <x:c r="U3857" s="2" t="n">
        <x:v>1</x:v>
      </x:c>
      <x:c r="V3857" s="2" t="n">
        <x:v>0</x:v>
      </x:c>
      <x:c r="W3857" s="2" t="n">
        <x:v>2</x:v>
      </x:c>
      <x:c r="X3857" s="2" t="n">
        <x:v>2</x:v>
      </x:c>
      <x:c r="Y3857" s="2" t="n">
        <x:v>2</x:v>
      </x:c>
      <x:c r="Z3857" s="22" t="n">
        <x:v>422487</x:v>
      </x:c>
      <x:c r="AA3857" s="22" t="n">
        <x:v>368046</x:v>
      </x:c>
      <x:c r="AB3857" s="22" t="n">
        <x:v>54441</x:v>
      </x:c>
      <x:c r="AC3857" s="22" t="n">
        <x:v>0</x:v>
      </x:c>
      <x:c r="AD3857" s="22" t="n">
        <x:v>60547.5</x:v>
      </x:c>
      <x:c r="AE3857" s="2" t="n">
        <x:v>0</x:v>
      </x:c>
      <x:c r="AF3857" s="2" t="n">
        <x:v>0</x:v>
      </x:c>
    </x:row>
    <x:row r="3858" ht="23" customHeight="1">
      <x:c r="A3858" s="2" t="n">
        <x:v>3852</x:v>
      </x:c>
      <x:c r="B3858" s="24" t="n">
        <x:v>285310.6875</x:v>
      </x:c>
      <x:c r="C3858" s="24" t="n">
        <x:v>680758.3125</x:v>
      </x:c>
      <x:c r="D3858" s="24" t="n">
        <x:f>SUM(B3858:C3858)</x:f>
        <x:v>966069</x:v>
      </x:c>
      <x:c r="E3858" s="25" t="n">
        <x:f>B3858/D3858</x:f>
        <x:v>0.2953315834583244</x:v>
      </x:c>
      <x:c r="F3858" s="25" t="n">
        <x:f>C3858/D3858</x:f>
        <x:v>0.7046684165416756</x:v>
      </x:c>
      <x:c r="G3858" s="22" t="n">
        <x:v>1201518.5625</x:v>
      </x:c>
      <x:c r="H3858" s="22" t="n">
        <x:v>796810.921875</x:v>
      </x:c>
      <x:c r="I3858" s="22" t="n">
        <x:f>SUM(G3858:H3858)</x:f>
        <x:v>1998329.484375</x:v>
      </x:c>
      <x:c r="J3858" s="22" t="n">
        <x:v>844974</x:v>
      </x:c>
      <x:c r="K3858" s="22" t="n">
        <x:v>121095</x:v>
      </x:c>
      <x:c r="L3858" s="22" t="n">
        <x:f>SUM(J3858:K3858)</x:f>
        <x:v>966069</x:v>
      </x:c>
      <x:c r="M3858" s="23" t="n">
        <x:f>D3858-L3858</x:f>
        <x:v>0</x:v>
      </x:c>
      <x:c r="N3858" s="22" t="n">
        <x:v>285526.3125</x:v>
      </x:c>
      <x:c r="O3858" s="22" t="n">
        <x:v>680542.6875</x:v>
      </x:c>
      <x:c r="P3858" s="14" t="n">
        <x:f>N3858/SUM(N3858:O3858)</x:f>
        <x:v>0.2955547818012999</x:v>
      </x:c>
      <x:c r="Q3858" s="22" t="n">
        <x:v>1201647.9375</x:v>
      </x:c>
      <x:c r="R3858" s="22" t="n">
        <x:v>797166.703125</x:v>
      </x:c>
      <x:c r="S3858" s="2" t="n">
        <x:v>3</x:v>
      </x:c>
      <x:c r="T3858" s="2" t="n">
        <x:v>1</x:v>
      </x:c>
      <x:c r="U3858" s="2" t="n">
        <x:v>1</x:v>
      </x:c>
      <x:c r="V3858" s="2" t="n">
        <x:v>4</x:v>
      </x:c>
      <x:c r="W3858" s="2" t="n">
        <x:v>3</x:v>
      </x:c>
      <x:c r="X3858" s="2" t="n">
        <x:v>3</x:v>
      </x:c>
      <x:c r="Y3858" s="2" t="n">
        <x:v>3</x:v>
      </x:c>
      <x:c r="Z3858" s="22" t="n">
        <x:v>476928</x:v>
      </x:c>
      <x:c r="AA3858" s="22" t="n">
        <x:v>368046</x:v>
      </x:c>
      <x:c r="AB3858" s="22" t="n">
        <x:v>108882</x:v>
      </x:c>
      <x:c r="AC3858" s="22" t="n">
        <x:v>0</x:v>
      </x:c>
      <x:c r="AD3858" s="22" t="n">
        <x:v>121095</x:v>
      </x:c>
      <x:c r="AE3858" s="2" t="n">
        <x:v>1</x:v>
      </x:c>
      <x:c r="AF3858" s="2" t="n">
        <x:v>0</x:v>
      </x:c>
    </x:row>
    <x:row r="3859" ht="23" customHeight="1">
      <x:c r="A3859" s="2" t="n">
        <x:v>3853</x:v>
      </x:c>
      <x:c r="B3859" s="24" t="n">
        <x:v>0</x:v>
      </x:c>
      <x:c r="C3859" s="24" t="n">
        <x:v>851080.5</x:v>
      </x:c>
      <x:c r="D3859" s="24" t="n">
        <x:f>SUM(B3859:C3859)</x:f>
        <x:v>851080.5</x:v>
      </x:c>
      <x:c r="E3859" s="25" t="n">
        <x:f>B3859/D3859</x:f>
        <x:v>0</x:v>
      </x:c>
      <x:c r="F3859" s="25" t="n">
        <x:f>C3859/D3859</x:f>
        <x:v>1</x:v>
      </x:c>
      <x:c r="G3859" s="22" t="n">
        <x:v>0</x:v>
      </x:c>
      <x:c r="H3859" s="22" t="n">
        <x:v>1640229.1875</x:v>
      </x:c>
      <x:c r="I3859" s="22" t="n">
        <x:f>SUM(G3859:H3859)</x:f>
        <x:v>1640229.1875</x:v>
      </x:c>
      <x:c r="J3859" s="22" t="n">
        <x:v>790533</x:v>
      </x:c>
      <x:c r="K3859" s="22" t="n">
        <x:v>60547.5</x:v>
      </x:c>
      <x:c r="L3859" s="22" t="n">
        <x:f>SUM(J3859:K3859)</x:f>
        <x:v>851080.5</x:v>
      </x:c>
      <x:c r="M3859" s="23" t="n">
        <x:f>D3859-L3859</x:f>
        <x:v>0</x:v>
      </x:c>
      <x:c r="N3859" s="22" t="n">
        <x:v>0</x:v>
      </x:c>
      <x:c r="O3859" s="22" t="n">
        <x:v>851080.5</x:v>
      </x:c>
      <x:c r="P3859" s="14" t="n">
        <x:f>N3859/SUM(N3859:O3859)</x:f>
        <x:v>0</x:v>
      </x:c>
      <x:c r="Q3859" s="22" t="n">
        <x:v>0</x:v>
      </x:c>
      <x:c r="R3859" s="22" t="n">
        <x:v>1640746.6875</x:v>
      </x:c>
      <x:c r="S3859" s="2" t="n">
        <x:v>1</x:v>
      </x:c>
      <x:c r="T3859" s="2" t="n">
        <x:v>2</x:v>
      </x:c>
      <x:c r="U3859" s="2" t="n">
        <x:v>0</x:v>
      </x:c>
      <x:c r="V3859" s="2" t="n">
        <x:v>2</x:v>
      </x:c>
      <x:c r="W3859" s="2" t="n">
        <x:v>2</x:v>
      </x:c>
      <x:c r="X3859" s="2" t="n">
        <x:v>2</x:v>
      </x:c>
      <x:c r="Y3859" s="2" t="n">
        <x:v>2</x:v>
      </x:c>
      <x:c r="Z3859" s="22" t="n">
        <x:v>368046</x:v>
      </x:c>
      <x:c r="AA3859" s="22" t="n">
        <x:v>422487</x:v>
      </x:c>
      <x:c r="AB3859" s="22" t="n">
        <x:v>54441</x:v>
      </x:c>
      <x:c r="AC3859" s="22" t="n">
        <x:v>60547.5</x:v>
      </x:c>
      <x:c r="AD3859" s="22" t="n">
        <x:v>0</x:v>
      </x:c>
      <x:c r="AE3859" s="2" t="n">
        <x:v>0</x:v>
      </x:c>
      <x:c r="AF3859" s="2" t="n">
        <x:v>0</x:v>
      </x:c>
    </x:row>
    <x:row r="3860" ht="23" customHeight="1">
      <x:c r="A3860" s="2" t="n">
        <x:v>3854</x:v>
      </x:c>
      <x:c r="B3860" s="24" t="n">
        <x:v>360352.5</x:v>
      </x:c>
      <x:c r="C3860" s="24" t="n">
        <x:v>605716.5</x:v>
      </x:c>
      <x:c r="D3860" s="24" t="n">
        <x:f>SUM(B3860:C3860)</x:f>
        <x:v>966069</x:v>
      </x:c>
      <x:c r="E3860" s="25" t="n">
        <x:f>B3860/D3860</x:f>
        <x:v>0.37300907078065854</x:v>
      </x:c>
      <x:c r="F3860" s="25" t="n">
        <x:f>C3860/D3860</x:f>
        <x:v>0.6269909292193415</x:v>
      </x:c>
      <x:c r="G3860" s="22" t="n">
        <x:v>942203.625</x:v>
      </x:c>
      <x:c r="H3860" s="22" t="n">
        <x:v>896827.5</x:v>
      </x:c>
      <x:c r="I3860" s="22" t="n">
        <x:f>SUM(G3860:H3860)</x:f>
        <x:v>1839031.125</x:v>
      </x:c>
      <x:c r="J3860" s="22" t="n">
        <x:v>844974</x:v>
      </x:c>
      <x:c r="K3860" s="22" t="n">
        <x:v>121095</x:v>
      </x:c>
      <x:c r="L3860" s="22" t="n">
        <x:f>SUM(J3860:K3860)</x:f>
        <x:v>966069</x:v>
      </x:c>
      <x:c r="M3860" s="23" t="n">
        <x:f>D3860-L3860</x:f>
        <x:v>0</x:v>
      </x:c>
      <x:c r="N3860" s="22" t="n">
        <x:v>360352.5</x:v>
      </x:c>
      <x:c r="O3860" s="22" t="n">
        <x:v>605716.5</x:v>
      </x:c>
      <x:c r="P3860" s="14" t="n">
        <x:f>N3860/SUM(N3860:O3860)</x:f>
        <x:v>0.37300907078065854</x:v>
      </x:c>
      <x:c r="Q3860" s="22" t="n">
        <x:v>941168.625</x:v>
      </x:c>
      <x:c r="R3860" s="22" t="n">
        <x:v>897086.25</x:v>
      </x:c>
      <x:c r="S3860" s="2" t="n">
        <x:v>2</x:v>
      </x:c>
      <x:c r="T3860" s="2" t="n">
        <x:v>2</x:v>
      </x:c>
      <x:c r="U3860" s="2" t="n">
        <x:v>1</x:v>
      </x:c>
      <x:c r="V3860" s="2" t="n">
        <x:v>1</x:v>
      </x:c>
      <x:c r="W3860" s="2" t="n">
        <x:v>3</x:v>
      </x:c>
      <x:c r="X3860" s="2" t="n">
        <x:v>3</x:v>
      </x:c>
      <x:c r="Y3860" s="2" t="n">
        <x:v>3</x:v>
      </x:c>
      <x:c r="Z3860" s="22" t="n">
        <x:v>422487</x:v>
      </x:c>
      <x:c r="AA3860" s="22" t="n">
        <x:v>422487</x:v>
      </x:c>
      <x:c r="AB3860" s="22" t="n">
        <x:v>108882</x:v>
      </x:c>
      <x:c r="AC3860" s="22" t="n">
        <x:v>60547.5</x:v>
      </x:c>
      <x:c r="AD3860" s="22" t="n">
        <x:v>60547.5</x:v>
      </x:c>
      <x:c r="AE3860" s="2" t="n">
        <x:v>0</x:v>
      </x:c>
      <x:c r="AF3860" s="2" t="n">
        <x:v>0</x:v>
      </x:c>
    </x:row>
    <x:row r="3861" ht="23" customHeight="1">
      <x:c r="A3861" s="2" t="n">
        <x:v>3855</x:v>
      </x:c>
      <x:c r="B3861" s="24" t="n">
        <x:v>0</x:v>
      </x:c>
      <x:c r="C3861" s="24" t="n">
        <x:v>966069</x:v>
      </x:c>
      <x:c r="D3861" s="24" t="n">
        <x:f>SUM(B3861:C3861)</x:f>
        <x:v>966069</x:v>
      </x:c>
      <x:c r="E3861" s="25" t="n">
        <x:f>B3861/D3861</x:f>
        <x:v>0</x:v>
      </x:c>
      <x:c r="F3861" s="25" t="n">
        <x:f>C3861/D3861</x:f>
        <x:v>1</x:v>
      </x:c>
      <x:c r="G3861" s="22" t="n">
        <x:v>823678.875</x:v>
      </x:c>
      <x:c r="H3861" s="22" t="n">
        <x:v>1127868.609375</x:v>
      </x:c>
      <x:c r="I3861" s="22" t="n">
        <x:f>SUM(G3861:H3861)</x:f>
        <x:v>1951547.484375</x:v>
      </x:c>
      <x:c r="J3861" s="22" t="n">
        <x:v>844974</x:v>
      </x:c>
      <x:c r="K3861" s="22" t="n">
        <x:v>121095</x:v>
      </x:c>
      <x:c r="L3861" s="22" t="n">
        <x:f>SUM(J3861:K3861)</x:f>
        <x:v>966069</x:v>
      </x:c>
      <x:c r="M3861" s="23" t="n">
        <x:f>D3861-L3861</x:f>
        <x:v>0</x:v>
      </x:c>
      <x:c r="N3861" s="22" t="n">
        <x:v>0</x:v>
      </x:c>
      <x:c r="O3861" s="22" t="n">
        <x:v>966069</x:v>
      </x:c>
      <x:c r="P3861" s="14" t="n">
        <x:f>N3861/SUM(N3861:O3861)</x:f>
        <x:v>0</x:v>
      </x:c>
      <x:c r="Q3861" s="22" t="n">
        <x:v>824110.125</x:v>
      </x:c>
      <x:c r="R3861" s="22" t="n">
        <x:v>1128698.765625</x:v>
      </x:c>
      <x:c r="S3861" s="2" t="n">
        <x:v>3</x:v>
      </x:c>
      <x:c r="T3861" s="2" t="n">
        <x:v>1</x:v>
      </x:c>
      <x:c r="U3861" s="2" t="n">
        <x:v>0</x:v>
      </x:c>
      <x:c r="V3861" s="2" t="n">
        <x:v>4</x:v>
      </x:c>
      <x:c r="W3861" s="2" t="n">
        <x:v>3</x:v>
      </x:c>
      <x:c r="X3861" s="2" t="n">
        <x:v>3</x:v>
      </x:c>
      <x:c r="Y3861" s="2" t="n">
        <x:v>3</x:v>
      </x:c>
      <x:c r="Z3861" s="22" t="n">
        <x:v>476928</x:v>
      </x:c>
      <x:c r="AA3861" s="22" t="n">
        <x:v>368046</x:v>
      </x:c>
      <x:c r="AB3861" s="22" t="n">
        <x:v>108882</x:v>
      </x:c>
      <x:c r="AC3861" s="22" t="n">
        <x:v>0</x:v>
      </x:c>
      <x:c r="AD3861" s="22" t="n">
        <x:v>121095</x:v>
      </x:c>
      <x:c r="AE3861" s="2" t="n">
        <x:v>1</x:v>
      </x:c>
      <x:c r="AF3861" s="2" t="n">
        <x:v>0</x:v>
      </x:c>
    </x:row>
    <x:row r="3862" ht="23" customHeight="1">
      <x:c r="A3862" s="2" t="n">
        <x:v>3856</x:v>
      </x:c>
      <x:c r="B3862" s="24" t="n">
        <x:v>757038.3875</x:v>
      </x:c>
      <x:c r="C3862" s="24" t="n">
        <x:v>324019.1125</x:v>
      </x:c>
      <x:c r="D3862" s="24" t="n">
        <x:f>SUM(B3862:C3862)</x:f>
        <x:v>1081057.5</x:v>
      </x:c>
      <x:c r="E3862" s="25" t="n">
        <x:f>B3862/D3862</x:f>
        <x:v>0.7002757832030211</x:v>
      </x:c>
      <x:c r="F3862" s="25" t="n">
        <x:f>C3862/D3862</x:f>
        <x:v>0.29972421679697886</x:v>
      </x:c>
      <x:c r="G3862" s="22" t="n">
        <x:v>1272689.7625</x:v>
      </x:c>
      <x:c r="H3862" s="22" t="n">
        <x:v>793659.3468749999</x:v>
      </x:c>
      <x:c r="I3862" s="22" t="n">
        <x:f>SUM(G3862:H3862)</x:f>
        <x:v>2066349.109375</x:v>
      </x:c>
      <x:c r="J3862" s="22" t="n">
        <x:v>899415</x:v>
      </x:c>
      <x:c r="K3862" s="22" t="n">
        <x:v>181642.5</x:v>
      </x:c>
      <x:c r="L3862" s="22" t="n">
        <x:f>SUM(J3862:K3862)</x:f>
        <x:v>1081057.5</x:v>
      </x:c>
      <x:c r="M3862" s="23" t="n">
        <x:f>D3862-L3862</x:f>
        <x:v>0</x:v>
      </x:c>
      <x:c r="N3862" s="22" t="n">
        <x:v>756515.1375</x:v>
      </x:c>
      <x:c r="O3862" s="22" t="n">
        <x:v>324542.3625</x:v>
      </x:c>
      <x:c r="P3862" s="14" t="n">
        <x:f>N3862/SUM(N3862:O3862)</x:f>
        <x:v>0.6997917663954044</x:v>
      </x:c>
      <x:c r="Q3862" s="22" t="n">
        <x:v>1271246.5125</x:v>
      </x:c>
      <x:c r="R3862" s="22" t="n">
        <x:v>794707.2843749999</x:v>
      </x:c>
      <x:c r="S3862" s="2" t="n">
        <x:v>2</x:v>
      </x:c>
      <x:c r="T3862" s="2" t="n">
        <x:v>3</x:v>
      </x:c>
      <x:c r="U3862" s="2" t="n">
        <x:v>3</x:v>
      </x:c>
      <x:c r="V3862" s="2" t="n">
        <x:v>4</x:v>
      </x:c>
      <x:c r="W3862" s="2" t="n">
        <x:v>4</x:v>
      </x:c>
      <x:c r="X3862" s="2" t="n">
        <x:v>4</x:v>
      </x:c>
      <x:c r="Y3862" s="2" t="n">
        <x:v>4</x:v>
      </x:c>
      <x:c r="Z3862" s="22" t="n">
        <x:v>422487</x:v>
      </x:c>
      <x:c r="AA3862" s="22" t="n">
        <x:v>476928</x:v>
      </x:c>
      <x:c r="AB3862" s="22" t="n">
        <x:v>163323</x:v>
      </x:c>
      <x:c r="AC3862" s="22" t="n">
        <x:v>121095</x:v>
      </x:c>
      <x:c r="AD3862" s="22" t="n">
        <x:v>60547.5</x:v>
      </x:c>
      <x:c r="AE3862" s="2" t="n">
        <x:v>1</x:v>
      </x:c>
      <x:c r="AF3862" s="2" t="n">
        <x:v>0</x:v>
      </x:c>
    </x:row>
    <x:row r="3863" ht="23" customHeight="1">
      <x:c r="A3863" s="2" t="n">
        <x:v>3857</x:v>
      </x:c>
      <x:c r="B3863" s="24" t="n">
        <x:v>724808.2</x:v>
      </x:c>
      <x:c r="C3863" s="24" t="n">
        <x:v>241260.8</x:v>
      </x:c>
      <x:c r="D3863" s="24" t="n">
        <x:f>SUM(B3863:C3863)</x:f>
        <x:v>966069</x:v>
      </x:c>
      <x:c r="E3863" s="25" t="n">
        <x:f>B3863/D3863</x:f>
        <x:v>0.7502654572292455</x:v>
      </x:c>
      <x:c r="F3863" s="25" t="n">
        <x:f>C3863/D3863</x:f>
        <x:v>0.24973454277075446</x:v>
      </x:c>
      <x:c r="G3863" s="22" t="n">
        <x:v>1399188.3250000002</x:v>
      </x:c>
      <x:c r="H3863" s="22" t="n">
        <x:v>486624.8</x:v>
      </x:c>
      <x:c r="I3863" s="22" t="n">
        <x:f>SUM(G3863:H3863)</x:f>
        <x:v>1885813.1250000002</x:v>
      </x:c>
      <x:c r="J3863" s="22" t="n">
        <x:v>844974</x:v>
      </x:c>
      <x:c r="K3863" s="22" t="n">
        <x:v>121095</x:v>
      </x:c>
      <x:c r="L3863" s="22" t="n">
        <x:f>SUM(J3863:K3863)</x:f>
        <x:v>966069</x:v>
      </x:c>
      <x:c r="M3863" s="23" t="n">
        <x:f>D3863-L3863</x:f>
        <x:v>0</x:v>
      </x:c>
      <x:c r="N3863" s="22" t="n">
        <x:v>724808.2</x:v>
      </x:c>
      <x:c r="O3863" s="22" t="n">
        <x:v>241260.8</x:v>
      </x:c>
      <x:c r="P3863" s="14" t="n">
        <x:f>N3863/SUM(N3863:O3863)</x:f>
        <x:v>0.7502654572292455</x:v>
      </x:c>
      <x:c r="Q3863" s="22" t="n">
        <x:v>1397635.8250000002</x:v>
      </x:c>
      <x:c r="R3863" s="22" t="n">
        <x:v>486624.8</x:v>
      </x:c>
      <x:c r="S3863" s="2" t="n">
        <x:v>2</x:v>
      </x:c>
      <x:c r="T3863" s="2" t="n">
        <x:v>2</x:v>
      </x:c>
      <x:c r="U3863" s="2" t="n">
        <x:v>3</x:v>
      </x:c>
      <x:c r="V3863" s="2" t="n">
        <x:v>2</x:v>
      </x:c>
      <x:c r="W3863" s="2" t="n">
        <x:v>3</x:v>
      </x:c>
      <x:c r="X3863" s="2" t="n">
        <x:v>3</x:v>
      </x:c>
      <x:c r="Y3863" s="2" t="n">
        <x:v>3</x:v>
      </x:c>
      <x:c r="Z3863" s="22" t="n">
        <x:v>422487</x:v>
      </x:c>
      <x:c r="AA3863" s="22" t="n">
        <x:v>422487</x:v>
      </x:c>
      <x:c r="AB3863" s="22" t="n">
        <x:v>108882</x:v>
      </x:c>
      <x:c r="AC3863" s="22" t="n">
        <x:v>60547.5</x:v>
      </x:c>
      <x:c r="AD3863" s="22" t="n">
        <x:v>60547.5</x:v>
      </x:c>
      <x:c r="AE3863" s="2" t="n">
        <x:v>0</x:v>
      </x:c>
      <x:c r="AF3863" s="2" t="n">
        <x:v>0</x:v>
      </x:c>
    </x:row>
    <x:row r="3864" ht="23" customHeight="1">
      <x:c r="A3864" s="2" t="n">
        <x:v>3858</x:v>
      </x:c>
      <x:c r="B3864" s="24" t="n">
        <x:v>0</x:v>
      </x:c>
      <x:c r="C3864" s="24" t="n">
        <x:v>851080.5</x:v>
      </x:c>
      <x:c r="D3864" s="24" t="n">
        <x:f>SUM(B3864:C3864)</x:f>
        <x:v>851080.5</x:v>
      </x:c>
      <x:c r="E3864" s="25" t="n">
        <x:f>B3864/D3864</x:f>
        <x:v>0</x:v>
      </x:c>
      <x:c r="F3864" s="25" t="n">
        <x:f>C3864/D3864</x:f>
        <x:v>1</x:v>
      </x:c>
      <x:c r="G3864" s="22" t="n">
        <x:v>751746.375</x:v>
      </x:c>
      <x:c r="H3864" s="22" t="n">
        <x:v>896827.5</x:v>
      </x:c>
      <x:c r="I3864" s="22" t="n">
        <x:f>SUM(G3864:H3864)</x:f>
        <x:v>1648573.875</x:v>
      </x:c>
      <x:c r="J3864" s="22" t="n">
        <x:v>790533</x:v>
      </x:c>
      <x:c r="K3864" s="22" t="n">
        <x:v>60547.5</x:v>
      </x:c>
      <x:c r="L3864" s="22" t="n">
        <x:f>SUM(J3864:K3864)</x:f>
        <x:v>851080.5</x:v>
      </x:c>
      <x:c r="M3864" s="23" t="n">
        <x:f>D3864-L3864</x:f>
        <x:v>0</x:v>
      </x:c>
      <x:c r="N3864" s="22" t="n">
        <x:v>0</x:v>
      </x:c>
      <x:c r="O3864" s="22" t="n">
        <x:v>851080.5</x:v>
      </x:c>
      <x:c r="P3864" s="14" t="n">
        <x:f>N3864/SUM(N3864:O3864)</x:f>
        <x:v>0</x:v>
      </x:c>
      <x:c r="Q3864" s="22" t="n">
        <x:v>751228.875</x:v>
      </x:c>
      <x:c r="R3864" s="22" t="n">
        <x:v>897086.25</x:v>
      </x:c>
      <x:c r="S3864" s="2" t="n">
        <x:v>2</x:v>
      </x:c>
      <x:c r="T3864" s="2" t="n">
        <x:v>1</x:v>
      </x:c>
      <x:c r="U3864" s="2" t="n">
        <x:v>0</x:v>
      </x:c>
      <x:c r="V3864" s="2" t="n">
        <x:v>2</x:v>
      </x:c>
      <x:c r="W3864" s="2" t="n">
        <x:v>2</x:v>
      </x:c>
      <x:c r="X3864" s="2" t="n">
        <x:v>2</x:v>
      </x:c>
      <x:c r="Y3864" s="2" t="n">
        <x:v>2</x:v>
      </x:c>
      <x:c r="Z3864" s="22" t="n">
        <x:v>422487</x:v>
      </x:c>
      <x:c r="AA3864" s="22" t="n">
        <x:v>368046</x:v>
      </x:c>
      <x:c r="AB3864" s="22" t="n">
        <x:v>54441</x:v>
      </x:c>
      <x:c r="AC3864" s="22" t="n">
        <x:v>0</x:v>
      </x:c>
      <x:c r="AD3864" s="22" t="n">
        <x:v>60547.5</x:v>
      </x:c>
      <x:c r="AE3864" s="2" t="n">
        <x:v>0</x:v>
      </x:c>
      <x:c r="AF3864" s="2" t="n">
        <x:v>0</x:v>
      </x:c>
    </x:row>
    <x:row r="3865" ht="23" customHeight="1">
      <x:c r="A3865" s="2" t="n">
        <x:v>3859</x:v>
      </x:c>
      <x:c r="B3865" s="24" t="n">
        <x:v>831881.25</x:v>
      </x:c>
      <x:c r="C3865" s="24" t="n">
        <x:v>249176.25</x:v>
      </x:c>
      <x:c r="D3865" s="24" t="n">
        <x:f>SUM(B3865:C3865)</x:f>
        <x:v>1081057.5</x:v>
      </x:c>
      <x:c r="E3865" s="25" t="n">
        <x:f>B3865/D3865</x:f>
        <x:v>0.7695069411201532</x:v>
      </x:c>
      <x:c r="F3865" s="25" t="n">
        <x:f>C3865/D3865</x:f>
        <x:v>0.2304930588798468</x:v>
      </x:c>
      <x:c r="G3865" s="22" t="n">
        <x:v>1215581.625</x:v>
      </x:c>
      <x:c r="H3865" s="22" t="n">
        <x:v>677588.625</x:v>
      </x:c>
      <x:c r="I3865" s="22" t="n">
        <x:f>SUM(G3865:H3865)</x:f>
        <x:v>1893170.25</x:v>
      </x:c>
      <x:c r="J3865" s="22" t="n">
        <x:v>899415</x:v>
      </x:c>
      <x:c r="K3865" s="22" t="n">
        <x:v>181642.5</x:v>
      </x:c>
      <x:c r="L3865" s="22" t="n">
        <x:f>SUM(J3865:K3865)</x:f>
        <x:v>1081057.5</x:v>
      </x:c>
      <x:c r="M3865" s="23" t="n">
        <x:f>D3865-L3865</x:f>
        <x:v>0</x:v>
      </x:c>
      <x:c r="N3865" s="22" t="n">
        <x:v>831881.25</x:v>
      </x:c>
      <x:c r="O3865" s="22" t="n">
        <x:v>249176.25</x:v>
      </x:c>
      <x:c r="P3865" s="14" t="n">
        <x:f>N3865/SUM(N3865:O3865)</x:f>
        <x:v>0.7695069411201532</x:v>
      </x:c>
      <x:c r="Q3865" s="22" t="n">
        <x:v>1215064.125</x:v>
      </x:c>
      <x:c r="R3865" s="22" t="n">
        <x:v>678364.875</x:v>
      </x:c>
      <x:c r="S3865" s="2" t="n">
        <x:v>2</x:v>
      </x:c>
      <x:c r="T3865" s="2" t="n">
        <x:v>3</x:v>
      </x:c>
      <x:c r="U3865" s="2" t="n">
        <x:v>3</x:v>
      </x:c>
      <x:c r="V3865" s="2" t="n">
        <x:v>3</x:v>
      </x:c>
      <x:c r="W3865" s="2" t="n">
        <x:v>4</x:v>
      </x:c>
      <x:c r="X3865" s="2" t="n">
        <x:v>4</x:v>
      </x:c>
      <x:c r="Y3865" s="2" t="n">
        <x:v>4</x:v>
      </x:c>
      <x:c r="Z3865" s="22" t="n">
        <x:v>422487</x:v>
      </x:c>
      <x:c r="AA3865" s="22" t="n">
        <x:v>476928</x:v>
      </x:c>
      <x:c r="AB3865" s="22" t="n">
        <x:v>163323</x:v>
      </x:c>
      <x:c r="AC3865" s="22" t="n">
        <x:v>121095</x:v>
      </x:c>
      <x:c r="AD3865" s="22" t="n">
        <x:v>60547.5</x:v>
      </x:c>
      <x:c r="AE3865" s="2" t="n">
        <x:v>0</x:v>
      </x:c>
      <x:c r="AF3865" s="2" t="n">
        <x:v>0</x:v>
      </x:c>
    </x:row>
    <x:row r="3866" ht="23" customHeight="1">
      <x:c r="A3866" s="2" t="n">
        <x:v>3860</x:v>
      </x:c>
      <x:c r="B3866" s="24" t="n">
        <x:v>452983.921875</x:v>
      </x:c>
      <x:c r="C3866" s="24" t="n">
        <x:v>628073.578125</x:v>
      </x:c>
      <x:c r="D3866" s="24" t="n">
        <x:f>SUM(B3866:C3866)</x:f>
        <x:v>1081057.5</x:v>
      </x:c>
      <x:c r="E3866" s="25" t="n">
        <x:f>B3866/D3866</x:f>
        <x:v>0.41901926759214936</x:v>
      </x:c>
      <x:c r="F3866" s="25" t="n">
        <x:f>C3866/D3866</x:f>
        <x:v>0.5809807324078506</x:v>
      </x:c>
      <x:c r="G3866" s="22" t="n">
        <x:v>912143.8828125</x:v>
      </x:c>
      <x:c r="H3866" s="22" t="n">
        <x:v>1225650.234375</x:v>
      </x:c>
      <x:c r="I3866" s="22" t="n">
        <x:f>SUM(G3866:H3866)</x:f>
        <x:v>2137794.1171875</x:v>
      </x:c>
      <x:c r="J3866" s="22" t="n">
        <x:v>899415</x:v>
      </x:c>
      <x:c r="K3866" s="22" t="n">
        <x:v>181642.5</x:v>
      </x:c>
      <x:c r="L3866" s="22" t="n">
        <x:f>SUM(J3866:K3866)</x:f>
        <x:v>1081057.5</x:v>
      </x:c>
      <x:c r="M3866" s="23" t="n">
        <x:f>D3866-L3866</x:f>
        <x:v>0</x:v>
      </x:c>
      <x:c r="N3866" s="22" t="n">
        <x:v>452531.109375</x:v>
      </x:c>
      <x:c r="O3866" s="22" t="n">
        <x:v>628526.390625</x:v>
      </x:c>
      <x:c r="P3866" s="14" t="n">
        <x:f>N3866/SUM(N3866:O3866)</x:f>
        <x:v>0.41860040689325034</x:v>
      </x:c>
      <x:c r="Q3866" s="22" t="n">
        <x:v>910947.1640625</x:v>
      </x:c>
      <x:c r="R3866" s="22" t="n">
        <x:v>1225973.671875</x:v>
      </x:c>
      <x:c r="S3866" s="2" t="n">
        <x:v>2</x:v>
      </x:c>
      <x:c r="T3866" s="2" t="n">
        <x:v>3</x:v>
      </x:c>
      <x:c r="U3866" s="2" t="n">
        <x:v>2</x:v>
      </x:c>
      <x:c r="V3866" s="2" t="n">
        <x:v>5</x:v>
      </x:c>
      <x:c r="W3866" s="2" t="n">
        <x:v>4</x:v>
      </x:c>
      <x:c r="X3866" s="2" t="n">
        <x:v>4</x:v>
      </x:c>
      <x:c r="Y3866" s="2" t="n">
        <x:v>4</x:v>
      </x:c>
      <x:c r="Z3866" s="22" t="n">
        <x:v>422487</x:v>
      </x:c>
      <x:c r="AA3866" s="22" t="n">
        <x:v>476928</x:v>
      </x:c>
      <x:c r="AB3866" s="22" t="n">
        <x:v>163323</x:v>
      </x:c>
      <x:c r="AC3866" s="22" t="n">
        <x:v>121095</x:v>
      </x:c>
      <x:c r="AD3866" s="22" t="n">
        <x:v>60547.5</x:v>
      </x:c>
      <x:c r="AE3866" s="2" t="n">
        <x:v>1</x:v>
      </x:c>
      <x:c r="AF3866" s="2" t="n">
        <x:v>0</x:v>
      </x:c>
    </x:row>
    <x:row r="3867" ht="23" customHeight="1">
      <x:c r="A3867" s="2" t="n">
        <x:v>3861</x:v>
      </x:c>
      <x:c r="B3867" s="24" t="n">
        <x:v>307170.8458333333</x:v>
      </x:c>
      <x:c r="C3867" s="24" t="n">
        <x:v>773886.6541666666</x:v>
      </x:c>
      <x:c r="D3867" s="24" t="n">
        <x:f>SUM(B3867:C3867)</x:f>
        <x:v>1081057.5</x:v>
      </x:c>
      <x:c r="E3867" s="25" t="n">
        <x:f>B3867/D3867</x:f>
        <x:v>0.2841392301827917</x:v>
      </x:c>
      <x:c r="F3867" s="25" t="n">
        <x:f>C3867/D3867</x:f>
        <x:v>0.7158607698172083</x:v>
      </x:c>
      <x:c r="G3867" s="22" t="n">
        <x:v>959866.5708333334</x:v>
      </x:c>
      <x:c r="H3867" s="22" t="n">
        <x:v>1041596.5916666666</x:v>
      </x:c>
      <x:c r="I3867" s="22" t="n">
        <x:f>SUM(G3867:H3867)</x:f>
        <x:v>2001463.1625</x:v>
      </x:c>
      <x:c r="J3867" s="22" t="n">
        <x:v>899415</x:v>
      </x:c>
      <x:c r="K3867" s="22" t="n">
        <x:v>181642.5</x:v>
      </x:c>
      <x:c r="L3867" s="22" t="n">
        <x:f>SUM(J3867:K3867)</x:f>
        <x:v>1081057.5</x:v>
      </x:c>
      <x:c r="M3867" s="23" t="n">
        <x:f>D3867-L3867</x:f>
        <x:v>0</x:v>
      </x:c>
      <x:c r="N3867" s="22" t="n">
        <x:v>306758.7625</x:v>
      </x:c>
      <x:c r="O3867" s="22" t="n">
        <x:v>774298.7374999999</x:v>
      </x:c>
      <x:c r="P3867" s="14" t="n">
        <x:f>N3867/SUM(N3867:O3867)</x:f>
        <x:v>0.2837580447848519</x:v>
      </x:c>
      <x:c r="Q3867" s="22" t="n">
        <x:v>959224.4875000002</x:v>
      </x:c>
      <x:c r="R3867" s="22" t="n">
        <x:v>1042928.675</x:v>
      </x:c>
      <x:c r="S3867" s="2" t="n">
        <x:v>3</x:v>
      </x:c>
      <x:c r="T3867" s="2" t="n">
        <x:v>2</x:v>
      </x:c>
      <x:c r="U3867" s="2" t="n">
        <x:v>1</x:v>
      </x:c>
      <x:c r="V3867" s="2" t="n">
        <x:v>6</x:v>
      </x:c>
      <x:c r="W3867" s="2" t="n">
        <x:v>4</x:v>
      </x:c>
      <x:c r="X3867" s="2" t="n">
        <x:v>4</x:v>
      </x:c>
      <x:c r="Y3867" s="2" t="n">
        <x:v>4</x:v>
      </x:c>
      <x:c r="Z3867" s="22" t="n">
        <x:v>476928</x:v>
      </x:c>
      <x:c r="AA3867" s="22" t="n">
        <x:v>422487</x:v>
      </x:c>
      <x:c r="AB3867" s="22" t="n">
        <x:v>163323</x:v>
      </x:c>
      <x:c r="AC3867" s="22" t="n">
        <x:v>60547.5</x:v>
      </x:c>
      <x:c r="AD3867" s="22" t="n">
        <x:v>121095</x:v>
      </x:c>
      <x:c r="AE3867" s="2" t="n">
        <x:v>1</x:v>
      </x:c>
      <x:c r="AF3867" s="2" t="n">
        <x:v>1</x:v>
      </x:c>
    </x:row>
    <x:row r="3868" ht="23" customHeight="1">
      <x:c r="A3868" s="2" t="n">
        <x:v>3862</x:v>
      </x:c>
      <x:c r="B3868" s="24" t="n">
        <x:v>852863.2874999999</x:v>
      </x:c>
      <x:c r="C3868" s="24" t="n">
        <x:v>228194.2125</x:v>
      </x:c>
      <x:c r="D3868" s="24" t="n">
        <x:f>SUM(B3868:C3868)</x:f>
        <x:v>1081057.4999999998</x:v>
      </x:c>
      <x:c r="E3868" s="25" t="n">
        <x:f>B3868/D3868</x:f>
        <x:v>0.7889157491622787</x:v>
      </x:c>
      <x:c r="F3868" s="25" t="n">
        <x:f>C3868/D3868</x:f>
        <x:v>0.21108425083772145</x:v>
      </x:c>
      <x:c r="G3868" s="22" t="n">
        <x:v>1593866.3625000003</x:v>
      </x:c>
      <x:c r="H3868" s="22" t="n">
        <x:v>488879.6625</x:v>
      </x:c>
      <x:c r="I3868" s="22" t="n">
        <x:f>SUM(G3868:H3868)</x:f>
        <x:v>2082746.0250000004</x:v>
      </x:c>
      <x:c r="J3868" s="22" t="n">
        <x:v>899415</x:v>
      </x:c>
      <x:c r="K3868" s="22" t="n">
        <x:v>181642.5</x:v>
      </x:c>
      <x:c r="L3868" s="22" t="n">
        <x:f>SUM(J3868:K3868)</x:f>
        <x:v>1081057.5</x:v>
      </x:c>
      <x:c r="M3868" s="23" t="n">
        <x:f>D3868-L3868</x:f>
        <x:v>-2.3283064365386963e-10</x:v>
      </x:c>
      <x:c r="N3868" s="22" t="n">
        <x:v>853639.5374999999</x:v>
      </x:c>
      <x:c r="O3868" s="22" t="n">
        <x:v>227417.9625</x:v>
      </x:c>
      <x:c r="P3868" s="14" t="n">
        <x:f>N3868/SUM(N3868:O3868)</x:f>
        <x:v>0.7896337960746769</x:v>
      </x:c>
      <x:c r="Q3868" s="22" t="n">
        <x:v>1594125.1125000003</x:v>
      </x:c>
      <x:c r="R3868" s="22" t="n">
        <x:v>488879.6625</x:v>
      </x:c>
      <x:c r="S3868" s="2" t="n">
        <x:v>3</x:v>
      </x:c>
      <x:c r="T3868" s="2" t="n">
        <x:v>2</x:v>
      </x:c>
      <x:c r="U3868" s="2" t="n">
        <x:v>5</x:v>
      </x:c>
      <x:c r="V3868" s="2" t="n">
        <x:v>1</x:v>
      </x:c>
      <x:c r="W3868" s="2" t="n">
        <x:v>4</x:v>
      </x:c>
      <x:c r="X3868" s="2" t="n">
        <x:v>4</x:v>
      </x:c>
      <x:c r="Y3868" s="2" t="n">
        <x:v>4</x:v>
      </x:c>
      <x:c r="Z3868" s="22" t="n">
        <x:v>476928</x:v>
      </x:c>
      <x:c r="AA3868" s="22" t="n">
        <x:v>422487</x:v>
      </x:c>
      <x:c r="AB3868" s="22" t="n">
        <x:v>163323</x:v>
      </x:c>
      <x:c r="AC3868" s="22" t="n">
        <x:v>60547.5</x:v>
      </x:c>
      <x:c r="AD3868" s="22" t="n">
        <x:v>121095</x:v>
      </x:c>
      <x:c r="AE3868" s="2" t="n">
        <x:v>1</x:v>
      </x:c>
      <x:c r="AF3868" s="2" t="n">
        <x:v>0</x:v>
      </x:c>
    </x:row>
    <x:row r="3869" ht="23" customHeight="1">
      <x:c r="A3869" s="2" t="n">
        <x:v>3863</x:v>
      </x:c>
      <x:c r="B3869" s="24" t="n">
        <x:v>851080.5</x:v>
      </x:c>
      <x:c r="C3869" s="24" t="n">
        <x:v>0</x:v>
      </x:c>
      <x:c r="D3869" s="24" t="n">
        <x:f>SUM(B3869:C3869)</x:f>
        <x:v>851080.5</x:v>
      </x:c>
      <x:c r="E3869" s="25" t="n">
        <x:f>B3869/D3869</x:f>
        <x:v>1</x:v>
      </x:c>
      <x:c r="F3869" s="25" t="n">
        <x:f>C3869/D3869</x:f>
        <x:v>0</x:v>
      </x:c>
      <x:c r="G3869" s="22" t="n">
        <x:v>851080.5</x:v>
      </x:c>
      <x:c r="H3869" s="22" t="n">
        <x:v>789148.6875</x:v>
      </x:c>
      <x:c r="I3869" s="22" t="n">
        <x:f>SUM(G3869:H3869)</x:f>
        <x:v>1640229.1875</x:v>
      </x:c>
      <x:c r="J3869" s="22" t="n">
        <x:v>790533</x:v>
      </x:c>
      <x:c r="K3869" s="22" t="n">
        <x:v>60547.5</x:v>
      </x:c>
      <x:c r="L3869" s="22" t="n">
        <x:f>SUM(J3869:K3869)</x:f>
        <x:v>851080.5</x:v>
      </x:c>
      <x:c r="M3869" s="23" t="n">
        <x:f>D3869-L3869</x:f>
        <x:v>0</x:v>
      </x:c>
      <x:c r="N3869" s="22" t="n">
        <x:v>851080.5</x:v>
      </x:c>
      <x:c r="O3869" s="22" t="n">
        <x:v>0</x:v>
      </x:c>
      <x:c r="P3869" s="14" t="n">
        <x:f>N3869/SUM(N3869:O3869)</x:f>
        <x:v>1</x:v>
      </x:c>
      <x:c r="Q3869" s="22" t="n">
        <x:v>851080.5</x:v>
      </x:c>
      <x:c r="R3869" s="22" t="n">
        <x:v>789666.1875</x:v>
      </x:c>
      <x:c r="S3869" s="2" t="n">
        <x:v>1</x:v>
      </x:c>
      <x:c r="T3869" s="2" t="n">
        <x:v>2</x:v>
      </x:c>
      <x:c r="U3869" s="2" t="n">
        <x:v>1</x:v>
      </x:c>
      <x:c r="V3869" s="2" t="n">
        <x:v>0</x:v>
      </x:c>
      <x:c r="W3869" s="2" t="n">
        <x:v>2</x:v>
      </x:c>
      <x:c r="X3869" s="2" t="n">
        <x:v>2</x:v>
      </x:c>
      <x:c r="Y3869" s="2" t="n">
        <x:v>2</x:v>
      </x:c>
      <x:c r="Z3869" s="22" t="n">
        <x:v>368046</x:v>
      </x:c>
      <x:c r="AA3869" s="22" t="n">
        <x:v>422487</x:v>
      </x:c>
      <x:c r="AB3869" s="22" t="n">
        <x:v>54441</x:v>
      </x:c>
      <x:c r="AC3869" s="22" t="n">
        <x:v>60547.5</x:v>
      </x:c>
      <x:c r="AD3869" s="22" t="n">
        <x:v>0</x:v>
      </x:c>
      <x:c r="AE3869" s="2" t="n">
        <x:v>0</x:v>
      </x:c>
      <x:c r="AF3869" s="2" t="n">
        <x:v>0</x:v>
      </x:c>
    </x:row>
    <x:row r="3870" ht="23" customHeight="1">
      <x:c r="A3870" s="2" t="n">
        <x:v>3864</x:v>
      </x:c>
      <x:c r="B3870" s="24" t="n">
        <x:v>845951.5</x:v>
      </x:c>
      <x:c r="C3870" s="24" t="n">
        <x:v>120117.5</x:v>
      </x:c>
      <x:c r="D3870" s="24" t="n">
        <x:f>SUM(B3870:C3870)</x:f>
        <x:v>966069</x:v>
      </x:c>
      <x:c r="E3870" s="25" t="n">
        <x:f>B3870/D3870</x:f>
        <x:v>0.8756636430731138</x:v>
      </x:c>
      <x:c r="F3870" s="25" t="n">
        <x:f>C3870/D3870</x:f>
        <x:v>0.12433635692688617</x:v>
      </x:c>
      <x:c r="G3870" s="22" t="n">
        <x:v>1412148.25</x:v>
      </x:c>
      <x:c r="H3870" s="22" t="n">
        <x:v>479115.875</x:v>
      </x:c>
      <x:c r="I3870" s="22" t="n">
        <x:f>SUM(G3870:H3870)</x:f>
        <x:v>1891264.125</x:v>
      </x:c>
      <x:c r="J3870" s="22" t="n">
        <x:v>844974</x:v>
      </x:c>
      <x:c r="K3870" s="22" t="n">
        <x:v>121095</x:v>
      </x:c>
      <x:c r="L3870" s="22" t="n">
        <x:f>SUM(J3870:K3870)</x:f>
        <x:v>966069</x:v>
      </x:c>
      <x:c r="M3870" s="23" t="n">
        <x:f>D3870-L3870</x:f>
        <x:v>0</x:v>
      </x:c>
      <x:c r="N3870" s="22" t="n">
        <x:v>845951.5</x:v>
      </x:c>
      <x:c r="O3870" s="22" t="n">
        <x:v>120117.5</x:v>
      </x:c>
      <x:c r="P3870" s="14" t="n">
        <x:f>N3870/SUM(N3870:O3870)</x:f>
        <x:v>0.8756636430731138</x:v>
      </x:c>
      <x:c r="Q3870" s="22" t="n">
        <x:v>1411630.75</x:v>
      </x:c>
      <x:c r="R3870" s="22" t="n">
        <x:v>479633.375</x:v>
      </x:c>
      <x:c r="S3870" s="2" t="n">
        <x:v>2</x:v>
      </x:c>
      <x:c r="T3870" s="2" t="n">
        <x:v>2</x:v>
      </x:c>
      <x:c r="U3870" s="2" t="n">
        <x:v>2</x:v>
      </x:c>
      <x:c r="V3870" s="2" t="n">
        <x:v>1</x:v>
      </x:c>
      <x:c r="W3870" s="2" t="n">
        <x:v>3</x:v>
      </x:c>
      <x:c r="X3870" s="2" t="n">
        <x:v>3</x:v>
      </x:c>
      <x:c r="Y3870" s="2" t="n">
        <x:v>3</x:v>
      </x:c>
      <x:c r="Z3870" s="22" t="n">
        <x:v>422487</x:v>
      </x:c>
      <x:c r="AA3870" s="22" t="n">
        <x:v>422487</x:v>
      </x:c>
      <x:c r="AB3870" s="22" t="n">
        <x:v>108882</x:v>
      </x:c>
      <x:c r="AC3870" s="22" t="n">
        <x:v>60547.5</x:v>
      </x:c>
      <x:c r="AD3870" s="22" t="n">
        <x:v>60547.5</x:v>
      </x:c>
      <x:c r="AE3870" s="2" t="n">
        <x:v>0</x:v>
      </x:c>
      <x:c r="AF3870" s="2" t="n">
        <x:v>0</x:v>
      </x:c>
    </x:row>
    <x:row r="3871" ht="23" customHeight="1">
      <x:c r="A3871" s="2" t="n">
        <x:v>3865</x:v>
      </x:c>
      <x:c r="B3871" s="24" t="n">
        <x:v>794459.79</x:v>
      </x:c>
      <x:c r="C3871" s="24" t="n">
        <x:v>286597.71</x:v>
      </x:c>
      <x:c r="D3871" s="24" t="n">
        <x:f>SUM(B3871:C3871)</x:f>
        <x:v>1081057.5</x:v>
      </x:c>
      <x:c r="E3871" s="25" t="n">
        <x:f>B3871/D3871</x:f>
        <x:v>0.734891335567257</x:v>
      </x:c>
      <x:c r="F3871" s="25" t="n">
        <x:f>C3871/D3871</x:f>
        <x:v>0.26510866443274295</x:v>
      </x:c>
      <x:c r="G3871" s="22" t="n">
        <x:v>1475862.3899999997</x:v>
      </x:c>
      <x:c r="H3871" s="22" t="n">
        <x:v>527827.7474999999</x:v>
      </x:c>
      <x:c r="I3871" s="22" t="n">
        <x:f>SUM(G3871:H3871)</x:f>
        <x:v>2003690.1374999997</x:v>
      </x:c>
      <x:c r="J3871" s="22" t="n">
        <x:v>899415</x:v>
      </x:c>
      <x:c r="K3871" s="22" t="n">
        <x:v>181642.5</x:v>
      </x:c>
      <x:c r="L3871" s="22" t="n">
        <x:f>SUM(J3871:K3871)</x:f>
        <x:v>1081057.5</x:v>
      </x:c>
      <x:c r="M3871" s="23" t="n">
        <x:f>D3871-L3871</x:f>
        <x:v>0</x:v>
      </x:c>
      <x:c r="N3871" s="22" t="n">
        <x:v>794459.79</x:v>
      </x:c>
      <x:c r="O3871" s="22" t="n">
        <x:v>286597.71</x:v>
      </x:c>
      <x:c r="P3871" s="14" t="n">
        <x:f>N3871/SUM(N3871:O3871)</x:f>
        <x:v>0.734891335567257</x:v>
      </x:c>
      <x:c r="Q3871" s="22" t="n">
        <x:v>1475344.8899999997</x:v>
      </x:c>
      <x:c r="R3871" s="22" t="n">
        <x:v>528603.9974999999</x:v>
      </x:c>
      <x:c r="S3871" s="2" t="n">
        <x:v>3</x:v>
      </x:c>
      <x:c r="T3871" s="2" t="n">
        <x:v>2</x:v>
      </x:c>
      <x:c r="U3871" s="2" t="n">
        <x:v>4</x:v>
      </x:c>
      <x:c r="V3871" s="2" t="n">
        <x:v>3</x:v>
      </x:c>
      <x:c r="W3871" s="2" t="n">
        <x:v>4</x:v>
      </x:c>
      <x:c r="X3871" s="2" t="n">
        <x:v>4</x:v>
      </x:c>
      <x:c r="Y3871" s="2" t="n">
        <x:v>4</x:v>
      </x:c>
      <x:c r="Z3871" s="22" t="n">
        <x:v>476928</x:v>
      </x:c>
      <x:c r="AA3871" s="22" t="n">
        <x:v>422487</x:v>
      </x:c>
      <x:c r="AB3871" s="22" t="n">
        <x:v>163323</x:v>
      </x:c>
      <x:c r="AC3871" s="22" t="n">
        <x:v>60547.5</x:v>
      </x:c>
      <x:c r="AD3871" s="22" t="n">
        <x:v>121095</x:v>
      </x:c>
      <x:c r="AE3871" s="2" t="n">
        <x:v>0</x:v>
      </x:c>
      <x:c r="AF3871" s="2" t="n">
        <x:v>0</x:v>
      </x:c>
    </x:row>
    <x:row r="3872" ht="23" customHeight="1">
      <x:c r="A3872" s="2" t="n">
        <x:v>3866</x:v>
      </x:c>
      <x:c r="B3872" s="24" t="n">
        <x:v>567387</x:v>
      </x:c>
      <x:c r="C3872" s="24" t="n">
        <x:v>283693.5</x:v>
      </x:c>
      <x:c r="D3872" s="24" t="n">
        <x:f>SUM(B3872:C3872)</x:f>
        <x:v>851080.5</x:v>
      </x:c>
      <x:c r="E3872" s="25" t="n">
        <x:f>B3872/D3872</x:f>
        <x:v>0.6666666666666666</x:v>
      </x:c>
      <x:c r="F3872" s="25" t="n">
        <x:f>C3872/D3872</x:f>
        <x:v>0.3333333333333333</x:v>
      </x:c>
      <x:c r="G3872" s="22" t="n">
        <x:v>1396008</x:v>
      </x:c>
      <x:c r="H3872" s="22" t="n">
        <x:v>382251.375</x:v>
      </x:c>
      <x:c r="I3872" s="22" t="n">
        <x:f>SUM(G3872:H3872)</x:f>
        <x:v>1778259.375</x:v>
      </x:c>
      <x:c r="J3872" s="22" t="n">
        <x:v>790533</x:v>
      </x:c>
      <x:c r="K3872" s="22" t="n">
        <x:v>60547.5</x:v>
      </x:c>
      <x:c r="L3872" s="22" t="n">
        <x:f>SUM(J3872:K3872)</x:f>
        <x:v>851080.5</x:v>
      </x:c>
      <x:c r="M3872" s="23" t="n">
        <x:f>D3872-L3872</x:f>
        <x:v>0</x:v>
      </x:c>
      <x:c r="N3872" s="22" t="n">
        <x:v>567387</x:v>
      </x:c>
      <x:c r="O3872" s="22" t="n">
        <x:v>283693.5</x:v>
      </x:c>
      <x:c r="P3872" s="14" t="n">
        <x:f>N3872/SUM(N3872:O3872)</x:f>
        <x:v>0.6666666666666666</x:v>
      </x:c>
      <x:c r="Q3872" s="22" t="n">
        <x:v>1395490.5</x:v>
      </x:c>
      <x:c r="R3872" s="22" t="n">
        <x:v>382510.125</x:v>
      </x:c>
      <x:c r="S3872" s="2" t="n">
        <x:v>2</x:v>
      </x:c>
      <x:c r="T3872" s="2" t="n">
        <x:v>1</x:v>
      </x:c>
      <x:c r="U3872" s="2" t="n">
        <x:v>1</x:v>
      </x:c>
      <x:c r="V3872" s="2" t="n">
        <x:v>1</x:v>
      </x:c>
      <x:c r="W3872" s="2" t="n">
        <x:v>2</x:v>
      </x:c>
      <x:c r="X3872" s="2" t="n">
        <x:v>2</x:v>
      </x:c>
      <x:c r="Y3872" s="2" t="n">
        <x:v>2</x:v>
      </x:c>
      <x:c r="Z3872" s="22" t="n">
        <x:v>422487</x:v>
      </x:c>
      <x:c r="AA3872" s="22" t="n">
        <x:v>368046</x:v>
      </x:c>
      <x:c r="AB3872" s="22" t="n">
        <x:v>54441</x:v>
      </x:c>
      <x:c r="AC3872" s="22" t="n">
        <x:v>0</x:v>
      </x:c>
      <x:c r="AD3872" s="22" t="n">
        <x:v>60547.5</x:v>
      </x:c>
      <x:c r="AE3872" s="2" t="n">
        <x:v>0</x:v>
      </x:c>
      <x:c r="AF3872" s="2" t="n">
        <x:v>0</x:v>
      </x:c>
    </x:row>
    <x:row r="3873" ht="23" customHeight="1">
      <x:c r="A3873" s="2" t="n">
        <x:v>3867</x:v>
      </x:c>
      <x:c r="B3873" s="24" t="n">
        <x:v>0</x:v>
      </x:c>
      <x:c r="C3873" s="24" t="n">
        <x:v>851080.5</x:v>
      </x:c>
      <x:c r="D3873" s="24" t="n">
        <x:f>SUM(B3873:C3873)</x:f>
        <x:v>851080.5</x:v>
      </x:c>
      <x:c r="E3873" s="25" t="n">
        <x:f>B3873/D3873</x:f>
        <x:v>0</x:v>
      </x:c>
      <x:c r="F3873" s="25" t="n">
        <x:f>C3873/D3873</x:f>
        <x:v>1</x:v>
      </x:c>
      <x:c r="G3873" s="22" t="n">
        <x:v>828621</x:v>
      </x:c>
      <x:c r="H3873" s="22" t="n">
        <x:v>949638.375</x:v>
      </x:c>
      <x:c r="I3873" s="22" t="n">
        <x:f>SUM(G3873:H3873)</x:f>
        <x:v>1778259.375</x:v>
      </x:c>
      <x:c r="J3873" s="22" t="n">
        <x:v>790533</x:v>
      </x:c>
      <x:c r="K3873" s="22" t="n">
        <x:v>60547.5</x:v>
      </x:c>
      <x:c r="L3873" s="22" t="n">
        <x:f>SUM(J3873:K3873)</x:f>
        <x:v>851080.5</x:v>
      </x:c>
      <x:c r="M3873" s="23" t="n">
        <x:f>D3873-L3873</x:f>
        <x:v>0</x:v>
      </x:c>
      <x:c r="N3873" s="22" t="n">
        <x:v>0</x:v>
      </x:c>
      <x:c r="O3873" s="22" t="n">
        <x:v>851080.5</x:v>
      </x:c>
      <x:c r="P3873" s="14" t="n">
        <x:f>N3873/SUM(N3873:O3873)</x:f>
        <x:v>0</x:v>
      </x:c>
      <x:c r="Q3873" s="22" t="n">
        <x:v>828103.5</x:v>
      </x:c>
      <x:c r="R3873" s="22" t="n">
        <x:v>949897.125</x:v>
      </x:c>
      <x:c r="S3873" s="2" t="n">
        <x:v>2</x:v>
      </x:c>
      <x:c r="T3873" s="2" t="n">
        <x:v>1</x:v>
      </x:c>
      <x:c r="U3873" s="2" t="n">
        <x:v>0</x:v>
      </x:c>
      <x:c r="V3873" s="2" t="n">
        <x:v>2</x:v>
      </x:c>
      <x:c r="W3873" s="2" t="n">
        <x:v>2</x:v>
      </x:c>
      <x:c r="X3873" s="2" t="n">
        <x:v>2</x:v>
      </x:c>
      <x:c r="Y3873" s="2" t="n">
        <x:v>2</x:v>
      </x:c>
      <x:c r="Z3873" s="22" t="n">
        <x:v>422487</x:v>
      </x:c>
      <x:c r="AA3873" s="22" t="n">
        <x:v>368046</x:v>
      </x:c>
      <x:c r="AB3873" s="22" t="n">
        <x:v>54441</x:v>
      </x:c>
      <x:c r="AC3873" s="22" t="n">
        <x:v>0</x:v>
      </x:c>
      <x:c r="AD3873" s="22" t="n">
        <x:v>60547.5</x:v>
      </x:c>
      <x:c r="AE3873" s="2" t="n">
        <x:v>0</x:v>
      </x:c>
      <x:c r="AF3873" s="2" t="n">
        <x:v>0</x:v>
      </x:c>
    </x:row>
    <x:row r="3874" ht="23" customHeight="1">
      <x:c r="A3874" s="2" t="n">
        <x:v>3868</x:v>
      </x:c>
      <x:c r="B3874" s="24" t="n">
        <x:v>554903.75</x:v>
      </x:c>
      <x:c r="C3874" s="24" t="n">
        <x:v>526153.75</x:v>
      </x:c>
      <x:c r="D3874" s="24" t="n">
        <x:f>SUM(B3874:C3874)</x:f>
        <x:v>1081057.5</x:v>
      </x:c>
      <x:c r="E3874" s="25" t="n">
        <x:f>B3874/D3874</x:f>
        <x:v>0.5132971650444126</x:v>
      </x:c>
      <x:c r="F3874" s="25" t="n">
        <x:f>C3874/D3874</x:f>
        <x:v>0.48670283495558747</x:v>
      </x:c>
      <x:c r="G3874" s="22" t="n">
        <x:v>1418300.75</x:v>
      </x:c>
      <x:c r="H3874" s="22" t="n">
        <x:v>653312.6640625</x:v>
      </x:c>
      <x:c r="I3874" s="22" t="n">
        <x:f>SUM(G3874:H3874)</x:f>
        <x:v>2071613.4140625</x:v>
      </x:c>
      <x:c r="J3874" s="22" t="n">
        <x:v>899415</x:v>
      </x:c>
      <x:c r="K3874" s="22" t="n">
        <x:v>181642.5</x:v>
      </x:c>
      <x:c r="L3874" s="22" t="n">
        <x:f>SUM(J3874:K3874)</x:f>
        <x:v>1081057.5</x:v>
      </x:c>
      <x:c r="M3874" s="23" t="n">
        <x:f>D3874-L3874</x:f>
        <x:v>0</x:v>
      </x:c>
      <x:c r="N3874" s="22" t="n">
        <x:v>555421.25</x:v>
      </x:c>
      <x:c r="O3874" s="22" t="n">
        <x:v>525636.25</x:v>
      </x:c>
      <x:c r="P3874" s="14" t="n">
        <x:f>N3874/SUM(N3874:O3874)</x:f>
        <x:v>0.5137758629860114</x:v>
      </x:c>
      <x:c r="Q3874" s="22" t="n">
        <x:v>1419077</x:v>
      </x:c>
      <x:c r="R3874" s="22" t="n">
        <x:v>653619.9296875</x:v>
      </x:c>
      <x:c r="S3874" s="2" t="n">
        <x:v>4</x:v>
      </x:c>
      <x:c r="T3874" s="2" t="n">
        <x:v>1</x:v>
      </x:c>
      <x:c r="U3874" s="2" t="n">
        <x:v>2</x:v>
      </x:c>
      <x:c r="V3874" s="2" t="n">
        <x:v>3</x:v>
      </x:c>
      <x:c r="W3874" s="2" t="n">
        <x:v>4</x:v>
      </x:c>
      <x:c r="X3874" s="2" t="n">
        <x:v>4</x:v>
      </x:c>
      <x:c r="Y3874" s="2" t="n">
        <x:v>4</x:v>
      </x:c>
      <x:c r="Z3874" s="22" t="n">
        <x:v>531369</x:v>
      </x:c>
      <x:c r="AA3874" s="22" t="n">
        <x:v>368046</x:v>
      </x:c>
      <x:c r="AB3874" s="22" t="n">
        <x:v>163323</x:v>
      </x:c>
      <x:c r="AC3874" s="22" t="n">
        <x:v>0</x:v>
      </x:c>
      <x:c r="AD3874" s="22" t="n">
        <x:v>181642.5</x:v>
      </x:c>
      <x:c r="AE3874" s="2" t="n">
        <x:v>1</x:v>
      </x:c>
      <x:c r="AF3874" s="2" t="n">
        <x:v>0</x:v>
      </x:c>
    </x:row>
    <x:row r="3875" ht="23" customHeight="1">
      <x:c r="A3875" s="2" t="n">
        <x:v>3869</x:v>
      </x:c>
      <x:c r="B3875" s="24" t="n">
        <x:v>425540.25</x:v>
      </x:c>
      <x:c r="C3875" s="24" t="n">
        <x:v>425540.25</x:v>
      </x:c>
      <x:c r="D3875" s="24" t="n">
        <x:f>SUM(B3875:C3875)</x:f>
        <x:v>851080.5</x:v>
      </x:c>
      <x:c r="E3875" s="25" t="n">
        <x:f>B3875/D3875</x:f>
        <x:v>0.5</x:v>
      </x:c>
      <x:c r="F3875" s="25" t="n">
        <x:f>C3875/D3875</x:f>
        <x:v>0.5</x:v>
      </x:c>
      <x:c r="G3875" s="22" t="n">
        <x:v>716220</x:v>
      </x:c>
      <x:c r="H3875" s="22" t="n">
        <x:v>1161632.25</x:v>
      </x:c>
      <x:c r="I3875" s="22" t="n">
        <x:f>SUM(G3875:H3875)</x:f>
        <x:v>1877852.25</x:v>
      </x:c>
      <x:c r="J3875" s="22" t="n">
        <x:v>790533</x:v>
      </x:c>
      <x:c r="K3875" s="22" t="n">
        <x:v>60547.5</x:v>
      </x:c>
      <x:c r="L3875" s="22" t="n">
        <x:f>SUM(J3875:K3875)</x:f>
        <x:v>851080.5</x:v>
      </x:c>
      <x:c r="M3875" s="23" t="n">
        <x:f>D3875-L3875</x:f>
        <x:v>0</x:v>
      </x:c>
      <x:c r="N3875" s="22" t="n">
        <x:v>425540.25</x:v>
      </x:c>
      <x:c r="O3875" s="22" t="n">
        <x:v>425540.25</x:v>
      </x:c>
      <x:c r="P3875" s="14" t="n">
        <x:f>N3875/SUM(N3875:O3875)</x:f>
        <x:v>0.5</x:v>
      </x:c>
      <x:c r="Q3875" s="22" t="n">
        <x:v>715185</x:v>
      </x:c>
      <x:c r="R3875" s="22" t="n">
        <x:v>1161632.25</x:v>
      </x:c>
      <x:c r="S3875" s="2" t="n">
        <x:v>1</x:v>
      </x:c>
      <x:c r="T3875" s="2" t="n">
        <x:v>2</x:v>
      </x:c>
      <x:c r="U3875" s="2" t="n">
        <x:v>1</x:v>
      </x:c>
      <x:c r="V3875" s="2" t="n">
        <x:v>2</x:v>
      </x:c>
      <x:c r="W3875" s="2" t="n">
        <x:v>2</x:v>
      </x:c>
      <x:c r="X3875" s="2" t="n">
        <x:v>2</x:v>
      </x:c>
      <x:c r="Y3875" s="2" t="n">
        <x:v>2</x:v>
      </x:c>
      <x:c r="Z3875" s="22" t="n">
        <x:v>368046</x:v>
      </x:c>
      <x:c r="AA3875" s="22" t="n">
        <x:v>422487</x:v>
      </x:c>
      <x:c r="AB3875" s="22" t="n">
        <x:v>54441</x:v>
      </x:c>
      <x:c r="AC3875" s="22" t="n">
        <x:v>60547.5</x:v>
      </x:c>
      <x:c r="AD3875" s="22" t="n">
        <x:v>0</x:v>
      </x:c>
      <x:c r="AE3875" s="2" t="n">
        <x:v>0</x:v>
      </x:c>
      <x:c r="AF3875" s="2" t="n">
        <x:v>0</x:v>
      </x:c>
    </x:row>
    <x:row r="3876" ht="23" customHeight="1">
      <x:c r="A3876" s="2" t="n">
        <x:v>3870</x:v>
      </x:c>
      <x:c r="B3876" s="24" t="n">
        <x:v>851080.5</x:v>
      </x:c>
      <x:c r="C3876" s="24" t="n">
        <x:v>0</x:v>
      </x:c>
      <x:c r="D3876" s="24" t="n">
        <x:f>SUM(B3876:C3876)</x:f>
        <x:v>851080.5</x:v>
      </x:c>
      <x:c r="E3876" s="25" t="n">
        <x:f>B3876/D3876</x:f>
        <x:v>1</x:v>
      </x:c>
      <x:c r="F3876" s="25" t="n">
        <x:f>C3876/D3876</x:f>
        <x:v>0</x:v>
      </x:c>
      <x:c r="G3876" s="22" t="n">
        <x:v>1695355.875</x:v>
      </x:c>
      <x:c r="H3876" s="22" t="n">
        <x:v>0</x:v>
      </x:c>
      <x:c r="I3876" s="22" t="n">
        <x:f>SUM(G3876:H3876)</x:f>
        <x:v>1695355.875</x:v>
      </x:c>
      <x:c r="J3876" s="22" t="n">
        <x:v>790533</x:v>
      </x:c>
      <x:c r="K3876" s="22" t="n">
        <x:v>60547.5</x:v>
      </x:c>
      <x:c r="L3876" s="22" t="n">
        <x:f>SUM(J3876:K3876)</x:f>
        <x:v>851080.5</x:v>
      </x:c>
      <x:c r="M3876" s="23" t="n">
        <x:f>D3876-L3876</x:f>
        <x:v>0</x:v>
      </x:c>
      <x:c r="N3876" s="22" t="n">
        <x:v>851080.5</x:v>
      </x:c>
      <x:c r="O3876" s="22" t="n">
        <x:v>0</x:v>
      </x:c>
      <x:c r="P3876" s="14" t="n">
        <x:f>N3876/SUM(N3876:O3876)</x:f>
        <x:v>1</x:v>
      </x:c>
      <x:c r="Q3876" s="22" t="n">
        <x:v>1694320.875</x:v>
      </x:c>
      <x:c r="R3876" s="22" t="n">
        <x:v>0</x:v>
      </x:c>
      <x:c r="S3876" s="2" t="n">
        <x:v>2</x:v>
      </x:c>
      <x:c r="T3876" s="2" t="n">
        <x:v>1</x:v>
      </x:c>
      <x:c r="U3876" s="2" t="n">
        <x:v>2</x:v>
      </x:c>
      <x:c r="V3876" s="2" t="n">
        <x:v>0</x:v>
      </x:c>
      <x:c r="W3876" s="2" t="n">
        <x:v>2</x:v>
      </x:c>
      <x:c r="X3876" s="2" t="n">
        <x:v>2</x:v>
      </x:c>
      <x:c r="Y3876" s="2" t="n">
        <x:v>2</x:v>
      </x:c>
      <x:c r="Z3876" s="22" t="n">
        <x:v>422487</x:v>
      </x:c>
      <x:c r="AA3876" s="22" t="n">
        <x:v>368046</x:v>
      </x:c>
      <x:c r="AB3876" s="22" t="n">
        <x:v>54441</x:v>
      </x:c>
      <x:c r="AC3876" s="22" t="n">
        <x:v>0</x:v>
      </x:c>
      <x:c r="AD3876" s="22" t="n">
        <x:v>60547.5</x:v>
      </x:c>
      <x:c r="AE3876" s="2" t="n">
        <x:v>0</x:v>
      </x:c>
      <x:c r="AF3876" s="2" t="n">
        <x:v>0</x:v>
      </x:c>
    </x:row>
    <x:row r="3877" ht="23" customHeight="1">
      <x:c r="A3877" s="2" t="n">
        <x:v>3871</x:v>
      </x:c>
      <x:c r="B3877" s="24" t="n">
        <x:v>851080.5</x:v>
      </x:c>
      <x:c r="C3877" s="24" t="n">
        <x:v>0</x:v>
      </x:c>
      <x:c r="D3877" s="24" t="n">
        <x:f>SUM(B3877:C3877)</x:f>
        <x:v>851080.5</x:v>
      </x:c>
      <x:c r="E3877" s="25" t="n">
        <x:f>B3877/D3877</x:f>
        <x:v>1</x:v>
      </x:c>
      <x:c r="F3877" s="25" t="n">
        <x:f>C3877/D3877</x:f>
        <x:v>0</x:v>
      </x:c>
      <x:c r="G3877" s="22" t="n">
        <x:v>851080.5</x:v>
      </x:c>
      <x:c r="H3877" s="22" t="n">
        <x:v>789148.6875</x:v>
      </x:c>
      <x:c r="I3877" s="22" t="n">
        <x:f>SUM(G3877:H3877)</x:f>
        <x:v>1640229.1875</x:v>
      </x:c>
      <x:c r="J3877" s="22" t="n">
        <x:v>790533</x:v>
      </x:c>
      <x:c r="K3877" s="22" t="n">
        <x:v>60547.5</x:v>
      </x:c>
      <x:c r="L3877" s="22" t="n">
        <x:f>SUM(J3877:K3877)</x:f>
        <x:v>851080.5</x:v>
      </x:c>
      <x:c r="M3877" s="23" t="n">
        <x:f>D3877-L3877</x:f>
        <x:v>0</x:v>
      </x:c>
      <x:c r="N3877" s="22" t="n">
        <x:v>851080.5</x:v>
      </x:c>
      <x:c r="O3877" s="22" t="n">
        <x:v>0</x:v>
      </x:c>
      <x:c r="P3877" s="14" t="n">
        <x:f>N3877/SUM(N3877:O3877)</x:f>
        <x:v>1</x:v>
      </x:c>
      <x:c r="Q3877" s="22" t="n">
        <x:v>851080.5</x:v>
      </x:c>
      <x:c r="R3877" s="22" t="n">
        <x:v>789666.1875</x:v>
      </x:c>
      <x:c r="S3877" s="2" t="n">
        <x:v>1</x:v>
      </x:c>
      <x:c r="T3877" s="2" t="n">
        <x:v>2</x:v>
      </x:c>
      <x:c r="U3877" s="2" t="n">
        <x:v>2</x:v>
      </x:c>
      <x:c r="V3877" s="2" t="n">
        <x:v>0</x:v>
      </x:c>
      <x:c r="W3877" s="2" t="n">
        <x:v>2</x:v>
      </x:c>
      <x:c r="X3877" s="2" t="n">
        <x:v>2</x:v>
      </x:c>
      <x:c r="Y3877" s="2" t="n">
        <x:v>2</x:v>
      </x:c>
      <x:c r="Z3877" s="22" t="n">
        <x:v>368046</x:v>
      </x:c>
      <x:c r="AA3877" s="22" t="n">
        <x:v>422487</x:v>
      </x:c>
      <x:c r="AB3877" s="22" t="n">
        <x:v>54441</x:v>
      </x:c>
      <x:c r="AC3877" s="22" t="n">
        <x:v>60547.5</x:v>
      </x:c>
      <x:c r="AD3877" s="22" t="n">
        <x:v>0</x:v>
      </x:c>
      <x:c r="AE3877" s="2" t="n">
        <x:v>0</x:v>
      </x:c>
      <x:c r="AF3877" s="2" t="n">
        <x:v>0</x:v>
      </x:c>
    </x:row>
    <x:row r="3878" ht="23" customHeight="1">
      <x:c r="A3878" s="2" t="n">
        <x:v>3872</x:v>
      </x:c>
      <x:c r="B3878" s="24" t="n">
        <x:v>851080.5</x:v>
      </x:c>
      <x:c r="C3878" s="24" t="n">
        <x:v>0</x:v>
      </x:c>
      <x:c r="D3878" s="24" t="n">
        <x:f>SUM(B3878:C3878)</x:f>
        <x:v>851080.5</x:v>
      </x:c>
      <x:c r="E3878" s="25" t="n">
        <x:f>B3878/D3878</x:f>
        <x:v>1</x:v>
      </x:c>
      <x:c r="F3878" s="25" t="n">
        <x:f>C3878/D3878</x:f>
        <x:v>0</x:v>
      </x:c>
      <x:c r="G3878" s="22" t="n">
        <x:v>1695355.875</x:v>
      </x:c>
      <x:c r="H3878" s="22" t="n">
        <x:v>0</x:v>
      </x:c>
      <x:c r="I3878" s="22" t="n">
        <x:f>SUM(G3878:H3878)</x:f>
        <x:v>1695355.875</x:v>
      </x:c>
      <x:c r="J3878" s="22" t="n">
        <x:v>790533</x:v>
      </x:c>
      <x:c r="K3878" s="22" t="n">
        <x:v>60547.5</x:v>
      </x:c>
      <x:c r="L3878" s="22" t="n">
        <x:f>SUM(J3878:K3878)</x:f>
        <x:v>851080.5</x:v>
      </x:c>
      <x:c r="M3878" s="23" t="n">
        <x:f>D3878-L3878</x:f>
        <x:v>0</x:v>
      </x:c>
      <x:c r="N3878" s="22" t="n">
        <x:v>851080.5</x:v>
      </x:c>
      <x:c r="O3878" s="22" t="n">
        <x:v>0</x:v>
      </x:c>
      <x:c r="P3878" s="14" t="n">
        <x:f>N3878/SUM(N3878:O3878)</x:f>
        <x:v>1</x:v>
      </x:c>
      <x:c r="Q3878" s="22" t="n">
        <x:v>1694320.875</x:v>
      </x:c>
      <x:c r="R3878" s="22" t="n">
        <x:v>0</x:v>
      </x:c>
      <x:c r="S3878" s="2" t="n">
        <x:v>2</x:v>
      </x:c>
      <x:c r="T3878" s="2" t="n">
        <x:v>1</x:v>
      </x:c>
      <x:c r="U3878" s="2" t="n">
        <x:v>3</x:v>
      </x:c>
      <x:c r="V3878" s="2" t="n">
        <x:v>0</x:v>
      </x:c>
      <x:c r="W3878" s="2" t="n">
        <x:v>2</x:v>
      </x:c>
      <x:c r="X3878" s="2" t="n">
        <x:v>2</x:v>
      </x:c>
      <x:c r="Y3878" s="2" t="n">
        <x:v>2</x:v>
      </x:c>
      <x:c r="Z3878" s="22" t="n">
        <x:v>422487</x:v>
      </x:c>
      <x:c r="AA3878" s="22" t="n">
        <x:v>368046</x:v>
      </x:c>
      <x:c r="AB3878" s="22" t="n">
        <x:v>54441</x:v>
      </x:c>
      <x:c r="AC3878" s="22" t="n">
        <x:v>0</x:v>
      </x:c>
      <x:c r="AD3878" s="22" t="n">
        <x:v>60547.5</x:v>
      </x:c>
      <x:c r="AE3878" s="2" t="n">
        <x:v>0</x:v>
      </x:c>
      <x:c r="AF3878" s="2" t="n">
        <x:v>0</x:v>
      </x:c>
    </x:row>
    <x:row r="3879" ht="23" customHeight="1">
      <x:c r="A3879" s="2" t="n">
        <x:v>3873</x:v>
      </x:c>
      <x:c r="B3879" s="24" t="n">
        <x:v>808107.3</x:v>
      </x:c>
      <x:c r="C3879" s="24" t="n">
        <x:v>272950.2</x:v>
      </x:c>
      <x:c r="D3879" s="24" t="n">
        <x:f>SUM(B3879:C3879)</x:f>
        <x:v>1081057.5</x:v>
      </x:c>
      <x:c r="E3879" s="25" t="n">
        <x:f>B3879/D3879</x:f>
        <x:v>0.747515557683102</x:v>
      </x:c>
      <x:c r="F3879" s="25" t="n">
        <x:f>C3879/D3879</x:f>
        <x:v>0.25248444231689804</x:v>
      </x:c>
      <x:c r="G3879" s="22" t="n">
        <x:v>1396980.9</x:v>
      </x:c>
      <x:c r="H3879" s="22" t="n">
        <x:v>559927.2374999999</x:v>
      </x:c>
      <x:c r="I3879" s="22" t="n">
        <x:f>SUM(G3879:H3879)</x:f>
        <x:v>1956908.1374999997</x:v>
      </x:c>
      <x:c r="J3879" s="22" t="n">
        <x:v>899415</x:v>
      </x:c>
      <x:c r="K3879" s="22" t="n">
        <x:v>181642.5</x:v>
      </x:c>
      <x:c r="L3879" s="22" t="n">
        <x:f>SUM(J3879:K3879)</x:f>
        <x:v>1081057.5</x:v>
      </x:c>
      <x:c r="M3879" s="23" t="n">
        <x:f>D3879-L3879</x:f>
        <x:v>0</x:v>
      </x:c>
      <x:c r="N3879" s="22" t="n">
        <x:v>808107.3</x:v>
      </x:c>
      <x:c r="O3879" s="22" t="n">
        <x:v>272950.2</x:v>
      </x:c>
      <x:c r="P3879" s="14" t="n">
        <x:f>N3879/SUM(N3879:O3879)</x:f>
        <x:v>0.747515557683102</x:v>
      </x:c>
      <x:c r="Q3879" s="22" t="n">
        <x:v>1396980.9</x:v>
      </x:c>
      <x:c r="R3879" s="22" t="n">
        <x:v>560962.2374999999</x:v>
      </x:c>
      <x:c r="S3879" s="2" t="n">
        <x:v>3</x:v>
      </x:c>
      <x:c r="T3879" s="2" t="n">
        <x:v>2</x:v>
      </x:c>
      <x:c r="U3879" s="2" t="n">
        <x:v>3</x:v>
      </x:c>
      <x:c r="V3879" s="2" t="n">
        <x:v>2</x:v>
      </x:c>
      <x:c r="W3879" s="2" t="n">
        <x:v>4</x:v>
      </x:c>
      <x:c r="X3879" s="2" t="n">
        <x:v>4</x:v>
      </x:c>
      <x:c r="Y3879" s="2" t="n">
        <x:v>4</x:v>
      </x:c>
      <x:c r="Z3879" s="22" t="n">
        <x:v>476928</x:v>
      </x:c>
      <x:c r="AA3879" s="22" t="n">
        <x:v>422487</x:v>
      </x:c>
      <x:c r="AB3879" s="22" t="n">
        <x:v>163323</x:v>
      </x:c>
      <x:c r="AC3879" s="22" t="n">
        <x:v>60547.5</x:v>
      </x:c>
      <x:c r="AD3879" s="22" t="n">
        <x:v>121095</x:v>
      </x:c>
      <x:c r="AE3879" s="2" t="n">
        <x:v>0</x:v>
      </x:c>
      <x:c r="AF3879" s="2" t="n">
        <x:v>0</x:v>
      </x:c>
    </x:row>
    <x:row r="3880" ht="23" customHeight="1">
      <x:c r="A3880" s="2" t="n">
        <x:v>3874</x:v>
      </x:c>
      <x:c r="B3880" s="24" t="n">
        <x:v>0</x:v>
      </x:c>
      <x:c r="C3880" s="24" t="n">
        <x:v>851080.5</x:v>
      </x:c>
      <x:c r="D3880" s="24" t="n">
        <x:f>SUM(B3880:C3880)</x:f>
        <x:v>851080.5</x:v>
      </x:c>
      <x:c r="E3880" s="25" t="n">
        <x:f>B3880/D3880</x:f>
        <x:v>0</x:v>
      </x:c>
      <x:c r="F3880" s="25" t="n">
        <x:f>C3880/D3880</x:f>
        <x:v>1</x:v>
      </x:c>
      <x:c r="G3880" s="22" t="n">
        <x:v>290679.75</x:v>
      </x:c>
      <x:c r="H3880" s="22" t="n">
        <x:v>1587172.5</x:v>
      </x:c>
      <x:c r="I3880" s="22" t="n">
        <x:f>SUM(G3880:H3880)</x:f>
        <x:v>1877852.25</x:v>
      </x:c>
      <x:c r="J3880" s="22" t="n">
        <x:v>790533</x:v>
      </x:c>
      <x:c r="K3880" s="22" t="n">
        <x:v>60547.5</x:v>
      </x:c>
      <x:c r="L3880" s="22" t="n">
        <x:f>SUM(J3880:K3880)</x:f>
        <x:v>851080.5</x:v>
      </x:c>
      <x:c r="M3880" s="23" t="n">
        <x:f>D3880-L3880</x:f>
        <x:v>0</x:v>
      </x:c>
      <x:c r="N3880" s="22" t="n">
        <x:v>0</x:v>
      </x:c>
      <x:c r="O3880" s="22" t="n">
        <x:v>851080.5</x:v>
      </x:c>
      <x:c r="P3880" s="14" t="n">
        <x:f>N3880/SUM(N3880:O3880)</x:f>
        <x:v>0</x:v>
      </x:c>
      <x:c r="Q3880" s="22" t="n">
        <x:v>289644.75</x:v>
      </x:c>
      <x:c r="R3880" s="22" t="n">
        <x:v>1587172.5</x:v>
      </x:c>
      <x:c r="S3880" s="2" t="n">
        <x:v>1</x:v>
      </x:c>
      <x:c r="T3880" s="2" t="n">
        <x:v>2</x:v>
      </x:c>
      <x:c r="U3880" s="2" t="n">
        <x:v>0</x:v>
      </x:c>
      <x:c r="V3880" s="2" t="n">
        <x:v>2</x:v>
      </x:c>
      <x:c r="W3880" s="2" t="n">
        <x:v>2</x:v>
      </x:c>
      <x:c r="X3880" s="2" t="n">
        <x:v>2</x:v>
      </x:c>
      <x:c r="Y3880" s="2" t="n">
        <x:v>2</x:v>
      </x:c>
      <x:c r="Z3880" s="22" t="n">
        <x:v>368046</x:v>
      </x:c>
      <x:c r="AA3880" s="22" t="n">
        <x:v>422487</x:v>
      </x:c>
      <x:c r="AB3880" s="22" t="n">
        <x:v>54441</x:v>
      </x:c>
      <x:c r="AC3880" s="22" t="n">
        <x:v>60547.5</x:v>
      </x:c>
      <x:c r="AD3880" s="22" t="n">
        <x:v>0</x:v>
      </x:c>
      <x:c r="AE3880" s="2" t="n">
        <x:v>0</x:v>
      </x:c>
      <x:c r="AF3880" s="2" t="n">
        <x:v>0</x:v>
      </x:c>
    </x:row>
    <x:row r="3881" ht="23" customHeight="1">
      <x:c r="A3881" s="2" t="n">
        <x:v>3875</x:v>
      </x:c>
      <x:c r="B3881" s="24" t="n">
        <x:v>801685.125</x:v>
      </x:c>
      <x:c r="C3881" s="24" t="n">
        <x:v>279372.375</x:v>
      </x:c>
      <x:c r="D3881" s="24" t="n">
        <x:f>SUM(B3881:C3881)</x:f>
        <x:v>1081057.5</x:v>
      </x:c>
      <x:c r="E3881" s="25" t="n">
        <x:f>B3881/D3881</x:f>
        <x:v>0.7415749162278602</x:v>
      </x:c>
      <x:c r="F3881" s="25" t="n">
        <x:f>C3881/D3881</x:f>
        <x:v>0.2584250837721398</x:v>
      </x:c>
      <x:c r="G3881" s="22" t="n">
        <x:v>1539030.76875</x:v>
      </x:c>
      <x:c r="H3881" s="22" t="n">
        <x:v>613228.44375</x:v>
      </x:c>
      <x:c r="I3881" s="22" t="n">
        <x:f>SUM(G3881:H3881)</x:f>
        <x:v>2152259.2125</x:v>
      </x:c>
      <x:c r="J3881" s="22" t="n">
        <x:v>899415</x:v>
      </x:c>
      <x:c r="K3881" s="22" t="n">
        <x:v>181642.5</x:v>
      </x:c>
      <x:c r="L3881" s="22" t="n">
        <x:f>SUM(J3881:K3881)</x:f>
        <x:v>1081057.5</x:v>
      </x:c>
      <x:c r="M3881" s="23" t="n">
        <x:f>D3881-L3881</x:f>
        <x:v>0</x:v>
      </x:c>
      <x:c r="N3881" s="22" t="n">
        <x:v>802461.375</x:v>
      </x:c>
      <x:c r="O3881" s="22" t="n">
        <x:v>278596.125</x:v>
      </x:c>
      <x:c r="P3881" s="14" t="n">
        <x:f>N3881/SUM(N3881:O3881)</x:f>
        <x:v>0.7422929631402585</x:v>
      </x:c>
      <x:c r="Q3881" s="22" t="n">
        <x:v>1539871.70625</x:v>
      </x:c>
      <x:c r="R3881" s="22" t="n">
        <x:v>613551.88125</x:v>
      </x:c>
      <x:c r="S3881" s="2" t="n">
        <x:v>3</x:v>
      </x:c>
      <x:c r="T3881" s="2" t="n">
        <x:v>2</x:v>
      </x:c>
      <x:c r="U3881" s="2" t="n">
        <x:v>4</x:v>
      </x:c>
      <x:c r="V3881" s="2" t="n">
        <x:v>1</x:v>
      </x:c>
      <x:c r="W3881" s="2" t="n">
        <x:v>4</x:v>
      </x:c>
      <x:c r="X3881" s="2" t="n">
        <x:v>4</x:v>
      </x:c>
      <x:c r="Y3881" s="2" t="n">
        <x:v>4</x:v>
      </x:c>
      <x:c r="Z3881" s="22" t="n">
        <x:v>476928</x:v>
      </x:c>
      <x:c r="AA3881" s="22" t="n">
        <x:v>422487</x:v>
      </x:c>
      <x:c r="AB3881" s="22" t="n">
        <x:v>163323</x:v>
      </x:c>
      <x:c r="AC3881" s="22" t="n">
        <x:v>60547.5</x:v>
      </x:c>
      <x:c r="AD3881" s="22" t="n">
        <x:v>121095</x:v>
      </x:c>
      <x:c r="AE3881" s="2" t="n">
        <x:v>1</x:v>
      </x:c>
      <x:c r="AF3881" s="2" t="n">
        <x:v>0</x:v>
      </x:c>
    </x:row>
    <x:row r="3882" ht="23" customHeight="1">
      <x:c r="A3882" s="2" t="n">
        <x:v>3876</x:v>
      </x:c>
      <x:c r="B3882" s="24" t="n">
        <x:v>0</x:v>
      </x:c>
      <x:c r="C3882" s="24" t="n">
        <x:v>851080.5</x:v>
      </x:c>
      <x:c r="D3882" s="24" t="n">
        <x:f>SUM(B3882:C3882)</x:f>
        <x:v>851080.5</x:v>
      </x:c>
      <x:c r="E3882" s="25" t="n">
        <x:f>B3882/D3882</x:f>
        <x:v>0</x:v>
      </x:c>
      <x:c r="F3882" s="25" t="n">
        <x:f>C3882/D3882</x:f>
        <x:v>1</x:v>
      </x:c>
      <x:c r="G3882" s="22" t="n">
        <x:v>92529</x:v>
      </x:c>
      <x:c r="H3882" s="22" t="n">
        <x:v>1594482.1875</x:v>
      </x:c>
      <x:c r="I3882" s="22" t="n">
        <x:f>SUM(G3882:H3882)</x:f>
        <x:v>1687011.1875</x:v>
      </x:c>
      <x:c r="J3882" s="22" t="n">
        <x:v>790533</x:v>
      </x:c>
      <x:c r="K3882" s="22" t="n">
        <x:v>60547.5</x:v>
      </x:c>
      <x:c r="L3882" s="22" t="n">
        <x:f>SUM(J3882:K3882)</x:f>
        <x:v>851080.5</x:v>
      </x:c>
      <x:c r="M3882" s="23" t="n">
        <x:f>D3882-L3882</x:f>
        <x:v>0</x:v>
      </x:c>
      <x:c r="N3882" s="22" t="n">
        <x:v>0</x:v>
      </x:c>
      <x:c r="O3882" s="22" t="n">
        <x:v>851080.5</x:v>
      </x:c>
      <x:c r="P3882" s="14" t="n">
        <x:f>N3882/SUM(N3882:O3882)</x:f>
        <x:v>0</x:v>
      </x:c>
      <x:c r="Q3882" s="22" t="n">
        <x:v>92011.5</x:v>
      </x:c>
      <x:c r="R3882" s="22" t="n">
        <x:v>1594740.9375</x:v>
      </x:c>
      <x:c r="S3882" s="2" t="n">
        <x:v>1</x:v>
      </x:c>
      <x:c r="T3882" s="2" t="n">
        <x:v>2</x:v>
      </x:c>
      <x:c r="U3882" s="2" t="n">
        <x:v>0</x:v>
      </x:c>
      <x:c r="V3882" s="2" t="n">
        <x:v>3</x:v>
      </x:c>
      <x:c r="W3882" s="2" t="n">
        <x:v>2</x:v>
      </x:c>
      <x:c r="X3882" s="2" t="n">
        <x:v>2</x:v>
      </x:c>
      <x:c r="Y3882" s="2" t="n">
        <x:v>2</x:v>
      </x:c>
      <x:c r="Z3882" s="22" t="n">
        <x:v>368046</x:v>
      </x:c>
      <x:c r="AA3882" s="22" t="n">
        <x:v>422487</x:v>
      </x:c>
      <x:c r="AB3882" s="22" t="n">
        <x:v>54441</x:v>
      </x:c>
      <x:c r="AC3882" s="22" t="n">
        <x:v>60547.5</x:v>
      </x:c>
      <x:c r="AD3882" s="22" t="n">
        <x:v>0</x:v>
      </x:c>
      <x:c r="AE3882" s="2" t="n">
        <x:v>0</x:v>
      </x:c>
      <x:c r="AF3882" s="2" t="n">
        <x:v>0</x:v>
      </x:c>
    </x:row>
    <x:row r="3883" ht="23" customHeight="1">
      <x:c r="A3883" s="2" t="n">
        <x:v>3877</x:v>
      </x:c>
      <x:c r="B3883" s="24" t="n">
        <x:v>851080.5</x:v>
      </x:c>
      <x:c r="C3883" s="24" t="n">
        <x:v>0</x:v>
      </x:c>
      <x:c r="D3883" s="24" t="n">
        <x:f>SUM(B3883:C3883)</x:f>
        <x:v>851080.5</x:v>
      </x:c>
      <x:c r="E3883" s="25" t="n">
        <x:f>B3883/D3883</x:f>
        <x:v>1</x:v>
      </x:c>
      <x:c r="F3883" s="25" t="n">
        <x:f>C3883/D3883</x:f>
        <x:v>0</x:v>
      </x:c>
      <x:c r="G3883" s="22" t="n">
        <x:v>1679701.5</x:v>
      </x:c>
      <x:c r="H3883" s="22" t="n">
        <x:v>98557.875</x:v>
      </x:c>
      <x:c r="I3883" s="22" t="n">
        <x:f>SUM(G3883:H3883)</x:f>
        <x:v>1778259.375</x:v>
      </x:c>
      <x:c r="J3883" s="22" t="n">
        <x:v>790533</x:v>
      </x:c>
      <x:c r="K3883" s="22" t="n">
        <x:v>60547.5</x:v>
      </x:c>
      <x:c r="L3883" s="22" t="n">
        <x:f>SUM(J3883:K3883)</x:f>
        <x:v>851080.5</x:v>
      </x:c>
      <x:c r="M3883" s="23" t="n">
        <x:f>D3883-L3883</x:f>
        <x:v>0</x:v>
      </x:c>
      <x:c r="N3883" s="22" t="n">
        <x:v>851080.5</x:v>
      </x:c>
      <x:c r="O3883" s="22" t="n">
        <x:v>0</x:v>
      </x:c>
      <x:c r="P3883" s="14" t="n">
        <x:f>N3883/SUM(N3883:O3883)</x:f>
        <x:v>1</x:v>
      </x:c>
      <x:c r="Q3883" s="22" t="n">
        <x:v>1679184</x:v>
      </x:c>
      <x:c r="R3883" s="22" t="n">
        <x:v>98816.625</x:v>
      </x:c>
      <x:c r="S3883" s="2" t="n">
        <x:v>2</x:v>
      </x:c>
      <x:c r="T3883" s="2" t="n">
        <x:v>1</x:v>
      </x:c>
      <x:c r="U3883" s="2" t="n">
        <x:v>2</x:v>
      </x:c>
      <x:c r="V3883" s="2" t="n">
        <x:v>0</x:v>
      </x:c>
      <x:c r="W3883" s="2" t="n">
        <x:v>2</x:v>
      </x:c>
      <x:c r="X3883" s="2" t="n">
        <x:v>2</x:v>
      </x:c>
      <x:c r="Y3883" s="2" t="n">
        <x:v>2</x:v>
      </x:c>
      <x:c r="Z3883" s="22" t="n">
        <x:v>422487</x:v>
      </x:c>
      <x:c r="AA3883" s="22" t="n">
        <x:v>368046</x:v>
      </x:c>
      <x:c r="AB3883" s="22" t="n">
        <x:v>54441</x:v>
      </x:c>
      <x:c r="AC3883" s="22" t="n">
        <x:v>0</x:v>
      </x:c>
      <x:c r="AD3883" s="22" t="n">
        <x:v>60547.5</x:v>
      </x:c>
      <x:c r="AE3883" s="2" t="n">
        <x:v>0</x:v>
      </x:c>
      <x:c r="AF3883" s="2" t="n">
        <x:v>0</x:v>
      </x:c>
    </x:row>
    <x:row r="3884" ht="23" customHeight="1">
      <x:c r="A3884" s="2" t="n">
        <x:v>3878</x:v>
      </x:c>
      <x:c r="B3884" s="24" t="n">
        <x:v>641348.1</x:v>
      </x:c>
      <x:c r="C3884" s="24" t="n">
        <x:v>439709.4</x:v>
      </x:c>
      <x:c r="D3884" s="24" t="n">
        <x:f>SUM(B3884:C3884)</x:f>
        <x:v>1081057.5</x:v>
      </x:c>
      <x:c r="E3884" s="25" t="n">
        <x:f>B3884/D3884</x:f>
        <x:v>0.5932599329822882</x:v>
      </x:c>
      <x:c r="F3884" s="25" t="n">
        <x:f>C3884/D3884</x:f>
        <x:v>0.40674006701771187</x:v>
      </x:c>
      <x:c r="G3884" s="22" t="n">
        <x:v>1316923.6500000004</x:v>
      </x:c>
      <x:c r="H3884" s="22" t="n">
        <x:v>780875.1562500001</x:v>
      </x:c>
      <x:c r="I3884" s="22" t="n">
        <x:f>SUM(G3884:H3884)</x:f>
        <x:v>2097798.8062500004</x:v>
      </x:c>
      <x:c r="J3884" s="22" t="n">
        <x:v>899415</x:v>
      </x:c>
      <x:c r="K3884" s="22" t="n">
        <x:v>181642.5</x:v>
      </x:c>
      <x:c r="L3884" s="22" t="n">
        <x:f>SUM(J3884:K3884)</x:f>
        <x:v>1081057.5</x:v>
      </x:c>
      <x:c r="M3884" s="23" t="n">
        <x:f>D3884-L3884</x:f>
        <x:v>0</x:v>
      </x:c>
      <x:c r="N3884" s="22" t="n">
        <x:v>641969.1</x:v>
      </x:c>
      <x:c r="O3884" s="22" t="n">
        <x:v>439088.4</x:v>
      </x:c>
      <x:c r="P3884" s="14" t="n">
        <x:f>N3884/SUM(N3884:O3884)</x:f>
        <x:v>0.5938343705122068</x:v>
      </x:c>
      <x:c r="Q3884" s="22" t="n">
        <x:v>1318062.1500000004</x:v>
      </x:c>
      <x:c r="R3884" s="22" t="n">
        <x:v>781612.5937500001</x:v>
      </x:c>
      <x:c r="S3884" s="2" t="n">
        <x:v>3</x:v>
      </x:c>
      <x:c r="T3884" s="2" t="n">
        <x:v>2</x:v>
      </x:c>
      <x:c r="U3884" s="2" t="n">
        <x:v>4</x:v>
      </x:c>
      <x:c r="V3884" s="2" t="n">
        <x:v>3</x:v>
      </x:c>
      <x:c r="W3884" s="2" t="n">
        <x:v>4</x:v>
      </x:c>
      <x:c r="X3884" s="2" t="n">
        <x:v>4</x:v>
      </x:c>
      <x:c r="Y3884" s="2" t="n">
        <x:v>4</x:v>
      </x:c>
      <x:c r="Z3884" s="22" t="n">
        <x:v>476928</x:v>
      </x:c>
      <x:c r="AA3884" s="22" t="n">
        <x:v>422487</x:v>
      </x:c>
      <x:c r="AB3884" s="22" t="n">
        <x:v>163323</x:v>
      </x:c>
      <x:c r="AC3884" s="22" t="n">
        <x:v>60547.5</x:v>
      </x:c>
      <x:c r="AD3884" s="22" t="n">
        <x:v>121095</x:v>
      </x:c>
      <x:c r="AE3884" s="2" t="n">
        <x:v>1</x:v>
      </x:c>
      <x:c r="AF3884" s="2" t="n">
        <x:v>0</x:v>
      </x:c>
    </x:row>
    <x:row r="3885" ht="23" customHeight="1">
      <x:c r="A3885" s="2" t="n">
        <x:v>3879</x:v>
      </x:c>
      <x:c r="B3885" s="24" t="n">
        <x:v>760308.84375</x:v>
      </x:c>
      <x:c r="C3885" s="24" t="n">
        <x:v>205760.15625</x:v>
      </x:c>
      <x:c r="D3885" s="24" t="n">
        <x:f>SUM(B3885:C3885)</x:f>
        <x:v>966069</x:v>
      </x:c>
      <x:c r="E3885" s="25" t="n">
        <x:f>B3885/D3885</x:f>
        <x:v>0.7870129812156275</x:v>
      </x:c>
      <x:c r="F3885" s="25" t="n">
        <x:f>C3885/D3885</x:f>
        <x:v>0.21298701878437254</x:v>
      </x:c>
      <x:c r="G3885" s="22" t="n">
        <x:v>1498158.1875</x:v>
      </x:c>
      <x:c r="H3885" s="22" t="n">
        <x:v>545645.26171875</x:v>
      </x:c>
      <x:c r="I3885" s="22" t="n">
        <x:f>SUM(G3885:H3885)</x:f>
        <x:v>2043803.44921875</x:v>
      </x:c>
      <x:c r="J3885" s="22" t="n">
        <x:v>844974</x:v>
      </x:c>
      <x:c r="K3885" s="22" t="n">
        <x:v>121095</x:v>
      </x:c>
      <x:c r="L3885" s="22" t="n">
        <x:f>SUM(J3885:K3885)</x:f>
        <x:v>966069</x:v>
      </x:c>
      <x:c r="M3885" s="23" t="n">
        <x:f>D3885-L3885</x:f>
        <x:v>0</x:v>
      </x:c>
      <x:c r="N3885" s="22" t="n">
        <x:v>759403.21875</x:v>
      </x:c>
      <x:c r="O3885" s="22" t="n">
        <x:v>206665.78125</x:v>
      </x:c>
      <x:c r="P3885" s="14" t="n">
        <x:f>N3885/SUM(N3885:O3885)</x:f>
        <x:v>0.7860755481751304</x:v>
      </x:c>
      <x:c r="Q3885" s="22" t="n">
        <x:v>1495829.4375</x:v>
      </x:c>
      <x:c r="R3885" s="22" t="n">
        <x:v>546955.18359375</x:v>
      </x:c>
      <x:c r="S3885" s="2" t="n">
        <x:v>2</x:v>
      </x:c>
      <x:c r="T3885" s="2" t="n">
        <x:v>2</x:v>
      </x:c>
      <x:c r="U3885" s="2" t="n">
        <x:v>1</x:v>
      </x:c>
      <x:c r="V3885" s="2" t="n">
        <x:v>1</x:v>
      </x:c>
      <x:c r="W3885" s="2" t="n">
        <x:v>3</x:v>
      </x:c>
      <x:c r="X3885" s="2" t="n">
        <x:v>3</x:v>
      </x:c>
      <x:c r="Y3885" s="2" t="n">
        <x:v>3</x:v>
      </x:c>
      <x:c r="Z3885" s="22" t="n">
        <x:v>422487</x:v>
      </x:c>
      <x:c r="AA3885" s="22" t="n">
        <x:v>422487</x:v>
      </x:c>
      <x:c r="AB3885" s="22" t="n">
        <x:v>108882</x:v>
      </x:c>
      <x:c r="AC3885" s="22" t="n">
        <x:v>60547.5</x:v>
      </x:c>
      <x:c r="AD3885" s="22" t="n">
        <x:v>60547.5</x:v>
      </x:c>
      <x:c r="AE3885" s="2" t="n">
        <x:v>1</x:v>
      </x:c>
      <x:c r="AF3885" s="2" t="n">
        <x:v>0</x:v>
      </x:c>
    </x:row>
    <x:row r="3886" ht="23" customHeight="1">
      <x:c r="A3886" s="2" t="n">
        <x:v>3880</x:v>
      </x:c>
      <x:c r="B3886" s="24" t="n">
        <x:v>911770.14</x:v>
      </x:c>
      <x:c r="C3886" s="24" t="n">
        <x:v>169287.36</x:v>
      </x:c>
      <x:c r="D3886" s="24" t="n">
        <x:f>SUM(B3886:C3886)</x:f>
        <x:v>1081057.5</x:v>
      </x:c>
      <x:c r="E3886" s="25" t="n">
        <x:f>B3886/D3886</x:f>
        <x:v>0.8434057762884953</x:v>
      </x:c>
      <x:c r="F3886" s="25" t="n">
        <x:f>C3886/D3886</x:f>
        <x:v>0.1565942237115047</x:v>
      </x:c>
      <x:c r="G3886" s="22" t="n">
        <x:v>1551576.0899999996</x:v>
      </x:c>
      <x:c r="H3886" s="22" t="n">
        <x:v>448954.70999999996</x:v>
      </x:c>
      <x:c r="I3886" s="22" t="n">
        <x:f>SUM(G3886:H3886)</x:f>
        <x:v>2000530.7999999996</x:v>
      </x:c>
      <x:c r="J3886" s="22" t="n">
        <x:v>899415</x:v>
      </x:c>
      <x:c r="K3886" s="22" t="n">
        <x:v>181642.5</x:v>
      </x:c>
      <x:c r="L3886" s="22" t="n">
        <x:f>SUM(J3886:K3886)</x:f>
        <x:v>1081057.5</x:v>
      </x:c>
      <x:c r="M3886" s="23" t="n">
        <x:f>D3886-L3886</x:f>
        <x:v>0</x:v>
      </x:c>
      <x:c r="N3886" s="22" t="n">
        <x:v>911770.14</x:v>
      </x:c>
      <x:c r="O3886" s="22" t="n">
        <x:v>169287.36</x:v>
      </x:c>
      <x:c r="P3886" s="14" t="n">
        <x:f>N3886/SUM(N3886:O3886)</x:f>
        <x:v>0.8434057762884953</x:v>
      </x:c>
      <x:c r="Q3886" s="22" t="n">
        <x:v>1551058.5899999996</x:v>
      </x:c>
      <x:c r="R3886" s="22" t="n">
        <x:v>449730.95999999996</x:v>
      </x:c>
      <x:c r="S3886" s="2" t="n">
        <x:v>3</x:v>
      </x:c>
      <x:c r="T3886" s="2" t="n">
        <x:v>2</x:v>
      </x:c>
      <x:c r="U3886" s="2" t="n">
        <x:v>4</x:v>
      </x:c>
      <x:c r="V3886" s="2" t="n">
        <x:v>2</x:v>
      </x:c>
      <x:c r="W3886" s="2" t="n">
        <x:v>4</x:v>
      </x:c>
      <x:c r="X3886" s="2" t="n">
        <x:v>4</x:v>
      </x:c>
      <x:c r="Y3886" s="2" t="n">
        <x:v>4</x:v>
      </x:c>
      <x:c r="Z3886" s="22" t="n">
        <x:v>476928</x:v>
      </x:c>
      <x:c r="AA3886" s="22" t="n">
        <x:v>422487</x:v>
      </x:c>
      <x:c r="AB3886" s="22" t="n">
        <x:v>163323</x:v>
      </x:c>
      <x:c r="AC3886" s="22" t="n">
        <x:v>60547.5</x:v>
      </x:c>
      <x:c r="AD3886" s="22" t="n">
        <x:v>121095</x:v>
      </x:c>
      <x:c r="AE3886" s="2" t="n">
        <x:v>0</x:v>
      </x:c>
      <x:c r="AF3886" s="2" t="n">
        <x:v>0</x:v>
      </x:c>
    </x:row>
    <x:row r="3887" ht="23" customHeight="1">
      <x:c r="A3887" s="2" t="n">
        <x:v>3881</x:v>
      </x:c>
      <x:c r="B3887" s="24" t="n">
        <x:v>0</x:v>
      </x:c>
      <x:c r="C3887" s="24" t="n">
        <x:v>851080.5</x:v>
      </x:c>
      <x:c r="D3887" s="24" t="n">
        <x:f>SUM(B3887:C3887)</x:f>
        <x:v>851080.5</x:v>
      </x:c>
      <x:c r="E3887" s="25" t="n">
        <x:f>B3887/D3887</x:f>
        <x:v>0</x:v>
      </x:c>
      <x:c r="F3887" s="25" t="n">
        <x:f>C3887/D3887</x:f>
        <x:v>1</x:v>
      </x:c>
      <x:c r="G3887" s="22" t="n">
        <x:v>844275.375</x:v>
      </x:c>
      <x:c r="H3887" s="22" t="n">
        <x:v>851080.5</x:v>
      </x:c>
      <x:c r="I3887" s="22" t="n">
        <x:f>SUM(G3887:H3887)</x:f>
        <x:v>1695355.875</x:v>
      </x:c>
      <x:c r="J3887" s="22" t="n">
        <x:v>790533</x:v>
      </x:c>
      <x:c r="K3887" s="22" t="n">
        <x:v>60547.5</x:v>
      </x:c>
      <x:c r="L3887" s="22" t="n">
        <x:f>SUM(J3887:K3887)</x:f>
        <x:v>851080.5</x:v>
      </x:c>
      <x:c r="M3887" s="23" t="n">
        <x:f>D3887-L3887</x:f>
        <x:v>0</x:v>
      </x:c>
      <x:c r="N3887" s="22" t="n">
        <x:v>0</x:v>
      </x:c>
      <x:c r="O3887" s="22" t="n">
        <x:v>851080.5</x:v>
      </x:c>
      <x:c r="P3887" s="14" t="n">
        <x:f>N3887/SUM(N3887:O3887)</x:f>
        <x:v>0</x:v>
      </x:c>
      <x:c r="Q3887" s="22" t="n">
        <x:v>843240.375</x:v>
      </x:c>
      <x:c r="R3887" s="22" t="n">
        <x:v>851080.5</x:v>
      </x:c>
      <x:c r="S3887" s="2" t="n">
        <x:v>2</x:v>
      </x:c>
      <x:c r="T3887" s="2" t="n">
        <x:v>1</x:v>
      </x:c>
      <x:c r="U3887" s="2" t="n">
        <x:v>0</x:v>
      </x:c>
      <x:c r="V3887" s="2" t="n">
        <x:v>2</x:v>
      </x:c>
      <x:c r="W3887" s="2" t="n">
        <x:v>2</x:v>
      </x:c>
      <x:c r="X3887" s="2" t="n">
        <x:v>2</x:v>
      </x:c>
      <x:c r="Y3887" s="2" t="n">
        <x:v>2</x:v>
      </x:c>
      <x:c r="Z3887" s="22" t="n">
        <x:v>422487</x:v>
      </x:c>
      <x:c r="AA3887" s="22" t="n">
        <x:v>368046</x:v>
      </x:c>
      <x:c r="AB3887" s="22" t="n">
        <x:v>54441</x:v>
      </x:c>
      <x:c r="AC3887" s="22" t="n">
        <x:v>0</x:v>
      </x:c>
      <x:c r="AD3887" s="22" t="n">
        <x:v>60547.5</x:v>
      </x:c>
      <x:c r="AE3887" s="2" t="n">
        <x:v>0</x:v>
      </x:c>
      <x:c r="AF3887" s="2" t="n">
        <x:v>0</x:v>
      </x:c>
    </x:row>
    <x:row r="3888" ht="23" customHeight="1">
      <x:c r="A3888" s="2" t="n">
        <x:v>3882</x:v>
      </x:c>
      <x:c r="B3888" s="24" t="n">
        <x:v>319864.59375</x:v>
      </x:c>
      <x:c r="C3888" s="24" t="n">
        <x:v>646204.40625</x:v>
      </x:c>
      <x:c r="D3888" s="24" t="n">
        <x:f>SUM(B3888:C3888)</x:f>
        <x:v>966069</x:v>
      </x:c>
      <x:c r="E3888" s="25" t="n">
        <x:f>B3888/D3888</x:f>
        <x:v>0.33109911792014857</x:v>
      </x:c>
      <x:c r="F3888" s="25" t="n">
        <x:f>C3888/D3888</x:f>
        <x:v>0.6689008820798514</x:v>
      </x:c>
      <x:c r="G3888" s="22" t="n">
        <x:v>826246.96875</x:v>
      </x:c>
      <x:c r="H3888" s="22" t="n">
        <x:v>1224001.78125</x:v>
      </x:c>
      <x:c r="I3888" s="22" t="n">
        <x:f>SUM(G3888:H3888)</x:f>
        <x:v>2050248.75</x:v>
      </x:c>
      <x:c r="J3888" s="22" t="n">
        <x:v>844974</x:v>
      </x:c>
      <x:c r="K3888" s="22" t="n">
        <x:v>121095</x:v>
      </x:c>
      <x:c r="L3888" s="22" t="n">
        <x:f>SUM(J3888:K3888)</x:f>
        <x:v>966069</x:v>
      </x:c>
      <x:c r="M3888" s="23" t="n">
        <x:f>D3888-L3888</x:f>
        <x:v>0</x:v>
      </x:c>
      <x:c r="N3888" s="22" t="n">
        <x:v>320252.71875</x:v>
      </x:c>
      <x:c r="O3888" s="22" t="n">
        <x:v>645816.28125</x:v>
      </x:c>
      <x:c r="P3888" s="14" t="n">
        <x:f>N3888/SUM(N3888:O3888)</x:f>
        <x:v>0.33150087493750446</x:v>
      </x:c>
      <x:c r="Q3888" s="22" t="n">
        <x:v>826117.59375</x:v>
      </x:c>
      <x:c r="R3888" s="22" t="n">
        <x:v>1224907.40625</x:v>
      </x:c>
      <x:c r="S3888" s="2" t="n">
        <x:v>2</x:v>
      </x:c>
      <x:c r="T3888" s="2" t="n">
        <x:v>2</x:v>
      </x:c>
      <x:c r="U3888" s="2" t="n">
        <x:v>1</x:v>
      </x:c>
      <x:c r="V3888" s="2" t="n">
        <x:v>3</x:v>
      </x:c>
      <x:c r="W3888" s="2" t="n">
        <x:v>3</x:v>
      </x:c>
      <x:c r="X3888" s="2" t="n">
        <x:v>3</x:v>
      </x:c>
      <x:c r="Y3888" s="2" t="n">
        <x:v>3</x:v>
      </x:c>
      <x:c r="Z3888" s="22" t="n">
        <x:v>422487</x:v>
      </x:c>
      <x:c r="AA3888" s="22" t="n">
        <x:v>422487</x:v>
      </x:c>
      <x:c r="AB3888" s="22" t="n">
        <x:v>108882</x:v>
      </x:c>
      <x:c r="AC3888" s="22" t="n">
        <x:v>60547.5</x:v>
      </x:c>
      <x:c r="AD3888" s="22" t="n">
        <x:v>60547.5</x:v>
      </x:c>
      <x:c r="AE3888" s="2" t="n">
        <x:v>1</x:v>
      </x:c>
      <x:c r="AF3888" s="2" t="n">
        <x:v>0</x:v>
      </x:c>
    </x:row>
    <x:row r="3889" ht="23" customHeight="1">
      <x:c r="A3889" s="2" t="n">
        <x:v>3883</x:v>
      </x:c>
      <x:c r="B3889" s="24" t="n">
        <x:v>425540.25</x:v>
      </x:c>
      <x:c r="C3889" s="24" t="n">
        <x:v>425540.25</x:v>
      </x:c>
      <x:c r="D3889" s="24" t="n">
        <x:f>SUM(B3889:C3889)</x:f>
        <x:v>851080.5</x:v>
      </x:c>
      <x:c r="E3889" s="25" t="n">
        <x:f>B3889/D3889</x:f>
        <x:v>0.5</x:v>
      </x:c>
      <x:c r="F3889" s="25" t="n">
        <x:f>C3889/D3889</x:f>
        <x:v>0.5</x:v>
      </x:c>
      <x:c r="G3889" s="22" t="n">
        <x:v>425540.25</x:v>
      </x:c>
      <x:c r="H3889" s="22" t="n">
        <x:v>1214688.9375</x:v>
      </x:c>
      <x:c r="I3889" s="22" t="n">
        <x:f>SUM(G3889:H3889)</x:f>
        <x:v>1640229.1875</x:v>
      </x:c>
      <x:c r="J3889" s="22" t="n">
        <x:v>790533</x:v>
      </x:c>
      <x:c r="K3889" s="22" t="n">
        <x:v>60547.5</x:v>
      </x:c>
      <x:c r="L3889" s="22" t="n">
        <x:f>SUM(J3889:K3889)</x:f>
        <x:v>851080.5</x:v>
      </x:c>
      <x:c r="M3889" s="23" t="n">
        <x:f>D3889-L3889</x:f>
        <x:v>0</x:v>
      </x:c>
      <x:c r="N3889" s="22" t="n">
        <x:v>425540.25</x:v>
      </x:c>
      <x:c r="O3889" s="22" t="n">
        <x:v>425540.25</x:v>
      </x:c>
      <x:c r="P3889" s="14" t="n">
        <x:f>N3889/SUM(N3889:O3889)</x:f>
        <x:v>0.5</x:v>
      </x:c>
      <x:c r="Q3889" s="22" t="n">
        <x:v>425540.25</x:v>
      </x:c>
      <x:c r="R3889" s="22" t="n">
        <x:v>1215206.4375</x:v>
      </x:c>
      <x:c r="S3889" s="2" t="n">
        <x:v>1</x:v>
      </x:c>
      <x:c r="T3889" s="2" t="n">
        <x:v>2</x:v>
      </x:c>
      <x:c r="U3889" s="2" t="n">
        <x:v>1</x:v>
      </x:c>
      <x:c r="V3889" s="2" t="n">
        <x:v>2</x:v>
      </x:c>
      <x:c r="W3889" s="2" t="n">
        <x:v>2</x:v>
      </x:c>
      <x:c r="X3889" s="2" t="n">
        <x:v>2</x:v>
      </x:c>
      <x:c r="Y3889" s="2" t="n">
        <x:v>2</x:v>
      </x:c>
      <x:c r="Z3889" s="22" t="n">
        <x:v>368046</x:v>
      </x:c>
      <x:c r="AA3889" s="22" t="n">
        <x:v>422487</x:v>
      </x:c>
      <x:c r="AB3889" s="22" t="n">
        <x:v>54441</x:v>
      </x:c>
      <x:c r="AC3889" s="22" t="n">
        <x:v>60547.5</x:v>
      </x:c>
      <x:c r="AD3889" s="22" t="n">
        <x:v>0</x:v>
      </x:c>
      <x:c r="AE3889" s="2" t="n">
        <x:v>0</x:v>
      </x:c>
      <x:c r="AF3889" s="2" t="n">
        <x:v>0</x:v>
      </x:c>
    </x:row>
    <x:row r="3890" ht="23" customHeight="1">
      <x:c r="A3890" s="2" t="n">
        <x:v>3884</x:v>
      </x:c>
      <x:c r="B3890" s="24" t="n">
        <x:v>506872.5625</x:v>
      </x:c>
      <x:c r="C3890" s="24" t="n">
        <x:v>459196.43749999994</x:v>
      </x:c>
      <x:c r="D3890" s="24" t="n">
        <x:f>SUM(B3890:C3890)</x:f>
        <x:v>966069</x:v>
      </x:c>
      <x:c r="E3890" s="25" t="n">
        <x:f>B3890/D3890</x:f>
        <x:v>0.5246753208104183</x:v>
      </x:c>
      <x:c r="F3890" s="25" t="n">
        <x:f>C3890/D3890</x:f>
        <x:v>0.47532467918958166</x:v>
      </x:c>
      <x:c r="G3890" s="22" t="n">
        <x:v>997600.5625</x:v>
      </x:c>
      <x:c r="H3890" s="22" t="n">
        <x:v>825504.5000000001</x:v>
      </x:c>
      <x:c r="I3890" s="22" t="n">
        <x:f>SUM(G3890:H3890)</x:f>
        <x:v>1823105.0625</x:v>
      </x:c>
      <x:c r="J3890" s="22" t="n">
        <x:v>844974</x:v>
      </x:c>
      <x:c r="K3890" s="22" t="n">
        <x:v>121095</x:v>
      </x:c>
      <x:c r="L3890" s="22" t="n">
        <x:f>SUM(J3890:K3890)</x:f>
        <x:v>966069</x:v>
      </x:c>
      <x:c r="M3890" s="23" t="n">
        <x:f>D3890-L3890</x:f>
        <x:v>0</x:v>
      </x:c>
      <x:c r="N3890" s="22" t="n">
        <x:v>506268.8125</x:v>
      </x:c>
      <x:c r="O3890" s="22" t="n">
        <x:v>459800.18749999994</x:v>
      </x:c>
      <x:c r="P3890" s="14" t="n">
        <x:f>N3890/SUM(N3890:O3890)</x:f>
        <x:v>0.5240503654500869</x:v>
      </x:c>
      <x:c r="Q3890" s="22" t="n">
        <x:v>996996.8125</x:v>
      </x:c>
      <x:c r="R3890" s="22" t="n">
        <x:v>826884.5000000001</x:v>
      </x:c>
      <x:c r="S3890" s="2" t="n">
        <x:v>2</x:v>
      </x:c>
      <x:c r="T3890" s="2" t="n">
        <x:v>2</x:v>
      </x:c>
      <x:c r="U3890" s="2" t="n">
        <x:v>1</x:v>
      </x:c>
      <x:c r="V3890" s="2" t="n">
        <x:v>4</x:v>
      </x:c>
      <x:c r="W3890" s="2" t="n">
        <x:v>3</x:v>
      </x:c>
      <x:c r="X3890" s="2" t="n">
        <x:v>3</x:v>
      </x:c>
      <x:c r="Y3890" s="2" t="n">
        <x:v>3</x:v>
      </x:c>
      <x:c r="Z3890" s="22" t="n">
        <x:v>422487</x:v>
      </x:c>
      <x:c r="AA3890" s="22" t="n">
        <x:v>422487</x:v>
      </x:c>
      <x:c r="AB3890" s="22" t="n">
        <x:v>108882</x:v>
      </x:c>
      <x:c r="AC3890" s="22" t="n">
        <x:v>60547.5</x:v>
      </x:c>
      <x:c r="AD3890" s="22" t="n">
        <x:v>60547.5</x:v>
      </x:c>
      <x:c r="AE3890" s="2" t="n">
        <x:v>0</x:v>
      </x:c>
      <x:c r="AF3890" s="2" t="n">
        <x:v>1</x:v>
      </x:c>
    </x:row>
    <x:row r="3891" ht="23" customHeight="1">
      <x:c r="A3891" s="2" t="n">
        <x:v>3885</x:v>
      </x:c>
      <x:c r="B3891" s="24" t="n">
        <x:v>567387</x:v>
      </x:c>
      <x:c r="C3891" s="24" t="n">
        <x:v>283693.5</x:v>
      </x:c>
      <x:c r="D3891" s="24" t="n">
        <x:f>SUM(B3891:C3891)</x:f>
        <x:v>851080.5</x:v>
      </x:c>
      <x:c r="E3891" s="25" t="n">
        <x:f>B3891/D3891</x:f>
        <x:v>0.6666666666666666</x:v>
      </x:c>
      <x:c r="F3891" s="25" t="n">
        <x:f>C3891/D3891</x:f>
        <x:v>0.3333333333333333</x:v>
      </x:c>
      <x:c r="G3891" s="22" t="n">
        <x:v>1396008</x:v>
      </x:c>
      <x:c r="H3891" s="22" t="n">
        <x:v>382251.375</x:v>
      </x:c>
      <x:c r="I3891" s="22" t="n">
        <x:f>SUM(G3891:H3891)</x:f>
        <x:v>1778259.375</x:v>
      </x:c>
      <x:c r="J3891" s="22" t="n">
        <x:v>790533</x:v>
      </x:c>
      <x:c r="K3891" s="22" t="n">
        <x:v>60547.5</x:v>
      </x:c>
      <x:c r="L3891" s="22" t="n">
        <x:f>SUM(J3891:K3891)</x:f>
        <x:v>851080.5</x:v>
      </x:c>
      <x:c r="M3891" s="23" t="n">
        <x:f>D3891-L3891</x:f>
        <x:v>0</x:v>
      </x:c>
      <x:c r="N3891" s="22" t="n">
        <x:v>567387</x:v>
      </x:c>
      <x:c r="O3891" s="22" t="n">
        <x:v>283693.5</x:v>
      </x:c>
      <x:c r="P3891" s="14" t="n">
        <x:f>N3891/SUM(N3891:O3891)</x:f>
        <x:v>0.6666666666666666</x:v>
      </x:c>
      <x:c r="Q3891" s="22" t="n">
        <x:v>1395490.5</x:v>
      </x:c>
      <x:c r="R3891" s="22" t="n">
        <x:v>382510.125</x:v>
      </x:c>
      <x:c r="S3891" s="2" t="n">
        <x:v>2</x:v>
      </x:c>
      <x:c r="T3891" s="2" t="n">
        <x:v>1</x:v>
      </x:c>
      <x:c r="U3891" s="2" t="n">
        <x:v>1</x:v>
      </x:c>
      <x:c r="V3891" s="2" t="n">
        <x:v>1</x:v>
      </x:c>
      <x:c r="W3891" s="2" t="n">
        <x:v>2</x:v>
      </x:c>
      <x:c r="X3891" s="2" t="n">
        <x:v>2</x:v>
      </x:c>
      <x:c r="Y3891" s="2" t="n">
        <x:v>2</x:v>
      </x:c>
      <x:c r="Z3891" s="22" t="n">
        <x:v>422487</x:v>
      </x:c>
      <x:c r="AA3891" s="22" t="n">
        <x:v>368046</x:v>
      </x:c>
      <x:c r="AB3891" s="22" t="n">
        <x:v>54441</x:v>
      </x:c>
      <x:c r="AC3891" s="22" t="n">
        <x:v>0</x:v>
      </x:c>
      <x:c r="AD3891" s="22" t="n">
        <x:v>60547.5</x:v>
      </x:c>
      <x:c r="AE3891" s="2" t="n">
        <x:v>0</x:v>
      </x:c>
      <x:c r="AF3891" s="2" t="n">
        <x:v>0</x:v>
      </x:c>
    </x:row>
    <x:row r="3892" ht="23" customHeight="1">
      <x:c r="A3892" s="2" t="n">
        <x:v>3886</x:v>
      </x:c>
      <x:c r="B3892" s="24" t="n">
        <x:v>893998.5</x:v>
      </x:c>
      <x:c r="C3892" s="24" t="n">
        <x:v>72070.5</x:v>
      </x:c>
      <x:c r="D3892" s="24" t="n">
        <x:f>SUM(B3892:C3892)</x:f>
        <x:v>966069</x:v>
      </x:c>
      <x:c r="E3892" s="25" t="n">
        <x:f>B3892/D3892</x:f>
        <x:v>0.9253981858438683</x:v>
      </x:c>
      <x:c r="F3892" s="25" t="n">
        <x:f>C3892/D3892</x:f>
        <x:v>0.07460181415613171</x:v>
      </x:c>
      <x:c r="G3892" s="22" t="n">
        <x:v>1568378.625</x:v>
      </x:c>
      <x:c r="H3892" s="22" t="n">
        <x:v>317434.5</x:v>
      </x:c>
      <x:c r="I3892" s="22" t="n">
        <x:f>SUM(G3892:H3892)</x:f>
        <x:v>1885813.125</x:v>
      </x:c>
      <x:c r="J3892" s="22" t="n">
        <x:v>844974</x:v>
      </x:c>
      <x:c r="K3892" s="22" t="n">
        <x:v>121095</x:v>
      </x:c>
      <x:c r="L3892" s="22" t="n">
        <x:f>SUM(J3892:K3892)</x:f>
        <x:v>966069</x:v>
      </x:c>
      <x:c r="M3892" s="23" t="n">
        <x:f>D3892-L3892</x:f>
        <x:v>0</x:v>
      </x:c>
      <x:c r="N3892" s="22" t="n">
        <x:v>893998.5</x:v>
      </x:c>
      <x:c r="O3892" s="22" t="n">
        <x:v>72070.5</x:v>
      </x:c>
      <x:c r="P3892" s="14" t="n">
        <x:f>N3892/SUM(N3892:O3892)</x:f>
        <x:v>0.9253981858438683</x:v>
      </x:c>
      <x:c r="Q3892" s="22" t="n">
        <x:v>1566826.125</x:v>
      </x:c>
      <x:c r="R3892" s="22" t="n">
        <x:v>317434.5</x:v>
      </x:c>
      <x:c r="S3892" s="2" t="n">
        <x:v>2</x:v>
      </x:c>
      <x:c r="T3892" s="2" t="n">
        <x:v>2</x:v>
      </x:c>
      <x:c r="U3892" s="2" t="n">
        <x:v>4</x:v>
      </x:c>
      <x:c r="V3892" s="2" t="n">
        <x:v>1</x:v>
      </x:c>
      <x:c r="W3892" s="2" t="n">
        <x:v>3</x:v>
      </x:c>
      <x:c r="X3892" s="2" t="n">
        <x:v>3</x:v>
      </x:c>
      <x:c r="Y3892" s="2" t="n">
        <x:v>3</x:v>
      </x:c>
      <x:c r="Z3892" s="22" t="n">
        <x:v>422487</x:v>
      </x:c>
      <x:c r="AA3892" s="22" t="n">
        <x:v>422487</x:v>
      </x:c>
      <x:c r="AB3892" s="22" t="n">
        <x:v>108882</x:v>
      </x:c>
      <x:c r="AC3892" s="22" t="n">
        <x:v>60547.5</x:v>
      </x:c>
      <x:c r="AD3892" s="22" t="n">
        <x:v>60547.5</x:v>
      </x:c>
      <x:c r="AE3892" s="2" t="n">
        <x:v>0</x:v>
      </x:c>
      <x:c r="AF3892" s="2" t="n">
        <x:v>0</x:v>
      </x:c>
    </x:row>
    <x:row r="3893" ht="23" customHeight="1">
      <x:c r="A3893" s="2" t="n">
        <x:v>3887</x:v>
      </x:c>
      <x:c r="B3893" s="24" t="n">
        <x:v>426486.125</x:v>
      </x:c>
      <x:c r="C3893" s="24" t="n">
        <x:v>539582.875</x:v>
      </x:c>
      <x:c r="D3893" s="24" t="n">
        <x:f>SUM(B3893:C3893)</x:f>
        <x:v>966069</x:v>
      </x:c>
      <x:c r="E3893" s="25" t="n">
        <x:f>B3893/D3893</x:f>
        <x:v>0.44146549056019807</x:v>
      </x:c>
      <x:c r="F3893" s="25" t="n">
        <x:f>C3893/D3893</x:f>
        <x:v>0.5585345094398019</x:v>
      </x:c>
      <x:c r="G3893" s="22" t="n">
        <x:v>1078181.421875</x:v>
      </x:c>
      <x:c r="H3893" s="22" t="n">
        <x:v>1110070.5625</x:v>
      </x:c>
      <x:c r="I3893" s="22" t="n">
        <x:f>SUM(G3893:H3893)</x:f>
        <x:v>2188251.984375</x:v>
      </x:c>
      <x:c r="J3893" s="22" t="n">
        <x:v>844974</x:v>
      </x:c>
      <x:c r="K3893" s="22" t="n">
        <x:v>121095</x:v>
      </x:c>
      <x:c r="L3893" s="22" t="n">
        <x:f>SUM(J3893:K3893)</x:f>
        <x:v>966069</x:v>
      </x:c>
      <x:c r="M3893" s="23" t="n">
        <x:f>D3893-L3893</x:f>
        <x:v>0</x:v>
      </x:c>
      <x:c r="N3893" s="22" t="n">
        <x:v>427003.625</x:v>
      </x:c>
      <x:c r="O3893" s="22" t="n">
        <x:v>539065.375</x:v>
      </x:c>
      <x:c r="P3893" s="14" t="n">
        <x:f>N3893/SUM(N3893:O3893)</x:f>
        <x:v>0.44200116658333927</x:v>
      </x:c>
      <x:c r="Q3893" s="22" t="n">
        <x:v>1077857.984375</x:v>
      </x:c>
      <x:c r="R3893" s="22" t="n">
        <x:v>1110588.0625</x:v>
      </x:c>
      <x:c r="S3893" s="2" t="n">
        <x:v>2</x:v>
      </x:c>
      <x:c r="T3893" s="2" t="n">
        <x:v>2</x:v>
      </x:c>
      <x:c r="U3893" s="2" t="n">
        <x:v>1</x:v>
      </x:c>
      <x:c r="V3893" s="2" t="n">
        <x:v>2</x:v>
      </x:c>
      <x:c r="W3893" s="2" t="n">
        <x:v>3</x:v>
      </x:c>
      <x:c r="X3893" s="2" t="n">
        <x:v>3</x:v>
      </x:c>
      <x:c r="Y3893" s="2" t="n">
        <x:v>3</x:v>
      </x:c>
      <x:c r="Z3893" s="22" t="n">
        <x:v>422487</x:v>
      </x:c>
      <x:c r="AA3893" s="22" t="n">
        <x:v>422487</x:v>
      </x:c>
      <x:c r="AB3893" s="22" t="n">
        <x:v>108882</x:v>
      </x:c>
      <x:c r="AC3893" s="22" t="n">
        <x:v>60547.5</x:v>
      </x:c>
      <x:c r="AD3893" s="22" t="n">
        <x:v>60547.5</x:v>
      </x:c>
      <x:c r="AE3893" s="2" t="n">
        <x:v>1</x:v>
      </x:c>
      <x:c r="AF3893" s="2" t="n">
        <x:v>0</x:v>
      </x:c>
    </x:row>
    <x:row r="3894" ht="23" customHeight="1">
      <x:c r="A3894" s="2" t="n">
        <x:v>3888</x:v>
      </x:c>
      <x:c r="B3894" s="24" t="n">
        <x:v>322023</x:v>
      </x:c>
      <x:c r="C3894" s="24" t="n">
        <x:v>644046</x:v>
      </x:c>
      <x:c r="D3894" s="24" t="n">
        <x:f>SUM(B3894:C3894)</x:f>
        <x:v>966069</x:v>
      </x:c>
      <x:c r="E3894" s="25" t="n">
        <x:f>B3894/D3894</x:f>
        <x:v>0.3333333333333333</x:v>
      </x:c>
      <x:c r="F3894" s="25" t="n">
        <x:f>C3894/D3894</x:f>
        <x:v>0.6666666666666666</x:v>
      </x:c>
      <x:c r="G3894" s="22" t="n">
        <x:v>626830.5</x:v>
      </x:c>
      <x:c r="H3894" s="22" t="n">
        <x:v>1380138</x:v>
      </x:c>
      <x:c r="I3894" s="22" t="n">
        <x:f>SUM(G3894:H3894)</x:f>
        <x:v>2006968.5</x:v>
      </x:c>
      <x:c r="J3894" s="22" t="n">
        <x:v>844974</x:v>
      </x:c>
      <x:c r="K3894" s="22" t="n">
        <x:v>121095</x:v>
      </x:c>
      <x:c r="L3894" s="22" t="n">
        <x:f>SUM(J3894:K3894)</x:f>
        <x:v>966069</x:v>
      </x:c>
      <x:c r="M3894" s="23" t="n">
        <x:f>D3894-L3894</x:f>
        <x:v>0</x:v>
      </x:c>
      <x:c r="N3894" s="22" t="n">
        <x:v>322023</x:v>
      </x:c>
      <x:c r="O3894" s="22" t="n">
        <x:v>644046</x:v>
      </x:c>
      <x:c r="P3894" s="14" t="n">
        <x:f>N3894/SUM(N3894:O3894)</x:f>
        <x:v>0.3333333333333333</x:v>
      </x:c>
      <x:c r="Q3894" s="22" t="n">
        <x:v>625278</x:v>
      </x:c>
      <x:c r="R3894" s="22" t="n">
        <x:v>1380138</x:v>
      </x:c>
      <x:c r="S3894" s="2" t="n">
        <x:v>1</x:v>
      </x:c>
      <x:c r="T3894" s="2" t="n">
        <x:v>3</x:v>
      </x:c>
      <x:c r="U3894" s="2" t="n">
        <x:v>1</x:v>
      </x:c>
      <x:c r="V3894" s="2" t="n">
        <x:v>2</x:v>
      </x:c>
      <x:c r="W3894" s="2" t="n">
        <x:v>3</x:v>
      </x:c>
      <x:c r="X3894" s="2" t="n">
        <x:v>3</x:v>
      </x:c>
      <x:c r="Y3894" s="2" t="n">
        <x:v>3</x:v>
      </x:c>
      <x:c r="Z3894" s="22" t="n">
        <x:v>368046</x:v>
      </x:c>
      <x:c r="AA3894" s="22" t="n">
        <x:v>476928</x:v>
      </x:c>
      <x:c r="AB3894" s="22" t="n">
        <x:v>108882</x:v>
      </x:c>
      <x:c r="AC3894" s="22" t="n">
        <x:v>121095</x:v>
      </x:c>
      <x:c r="AD3894" s="22" t="n">
        <x:v>0</x:v>
      </x:c>
      <x:c r="AE3894" s="2" t="n">
        <x:v>0</x:v>
      </x:c>
      <x:c r="AF3894" s="2" t="n">
        <x:v>0</x:v>
      </x:c>
    </x:row>
    <x:row r="3895" ht="23" customHeight="1">
      <x:c r="A3895" s="2" t="n">
        <x:v>3889</x:v>
      </x:c>
      <x:c r="B3895" s="24" t="n">
        <x:v>705050.6249999999</x:v>
      </x:c>
      <x:c r="C3895" s="24" t="n">
        <x:v>376006.87499999994</x:v>
      </x:c>
      <x:c r="D3895" s="24" t="n">
        <x:f>SUM(B3895:C3895)</x:f>
        <x:v>1081057.4999999998</x:v>
      </x:c>
      <x:c r="E3895" s="25" t="n">
        <x:f>B3895/D3895</x:f>
        <x:v>0.6521860539333014</x:v>
      </x:c>
      <x:c r="F3895" s="25" t="n">
        <x:f>C3895/D3895</x:f>
        <x:v>0.3478139460666986</x:v>
      </x:c>
      <x:c r="G3895" s="22" t="n">
        <x:v>1376165.325</x:v>
      </x:c>
      <x:c r="H3895" s="22" t="n">
        <x:v>568972.275</x:v>
      </x:c>
      <x:c r="I3895" s="22" t="n">
        <x:f>SUM(G3895:H3895)</x:f>
        <x:v>1945137.6</x:v>
      </x:c>
      <x:c r="J3895" s="22" t="n">
        <x:v>899415</x:v>
      </x:c>
      <x:c r="K3895" s="22" t="n">
        <x:v>181642.5</x:v>
      </x:c>
      <x:c r="L3895" s="22" t="n">
        <x:f>SUM(J3895:K3895)</x:f>
        <x:v>1081057.5</x:v>
      </x:c>
      <x:c r="M3895" s="23" t="n">
        <x:f>D3895-L3895</x:f>
        <x:v>-2.3283064365386963e-10</x:v>
      </x:c>
      <x:c r="N3895" s="22" t="n">
        <x:v>705568.1249999999</x:v>
      </x:c>
      <x:c r="O3895" s="22" t="n">
        <x:v>375489.37499999994</x:v>
      </x:c>
      <x:c r="P3895" s="14" t="n">
        <x:f>N3895/SUM(N3895:O3895)</x:f>
        <x:v>0.6526647518749003</x:v>
      </x:c>
      <x:c r="Q3895" s="22" t="n">
        <x:v>1375130.325</x:v>
      </x:c>
      <x:c r="R3895" s="22" t="n">
        <x:v>568713.525</x:v>
      </x:c>
      <x:c r="S3895" s="2" t="n">
        <x:v>3</x:v>
      </x:c>
      <x:c r="T3895" s="2" t="n">
        <x:v>2</x:v>
      </x:c>
      <x:c r="U3895" s="2" t="n">
        <x:v>4</x:v>
      </x:c>
      <x:c r="V3895" s="2" t="n">
        <x:v>4</x:v>
      </x:c>
      <x:c r="W3895" s="2" t="n">
        <x:v>4</x:v>
      </x:c>
      <x:c r="X3895" s="2" t="n">
        <x:v>4</x:v>
      </x:c>
      <x:c r="Y3895" s="2" t="n">
        <x:v>4</x:v>
      </x:c>
      <x:c r="Z3895" s="22" t="n">
        <x:v>476928</x:v>
      </x:c>
      <x:c r="AA3895" s="22" t="n">
        <x:v>422487</x:v>
      </x:c>
      <x:c r="AB3895" s="22" t="n">
        <x:v>163323</x:v>
      </x:c>
      <x:c r="AC3895" s="22" t="n">
        <x:v>60547.5</x:v>
      </x:c>
      <x:c r="AD3895" s="22" t="n">
        <x:v>121095</x:v>
      </x:c>
      <x:c r="AE3895" s="2" t="n">
        <x:v>0</x:v>
      </x:c>
      <x:c r="AF3895" s="2" t="n">
        <x:v>1</x:v>
      </x:c>
    </x:row>
    <x:row r="3896" ht="23" customHeight="1">
      <x:c r="A3896" s="2" t="n">
        <x:v>3890</x:v>
      </x:c>
      <x:c r="B3896" s="24" t="n">
        <x:v>851080.5</x:v>
      </x:c>
      <x:c r="C3896" s="24" t="n">
        <x:v>0</x:v>
      </x:c>
      <x:c r="D3896" s="24" t="n">
        <x:f>SUM(B3896:C3896)</x:f>
        <x:v>851080.5</x:v>
      </x:c>
      <x:c r="E3896" s="25" t="n">
        <x:f>B3896/D3896</x:f>
        <x:v>1</x:v>
      </x:c>
      <x:c r="F3896" s="25" t="n">
        <x:f>C3896/D3896</x:f>
        <x:v>0</x:v>
      </x:c>
      <x:c r="G3896" s="22" t="n">
        <x:v>1587172.5</x:v>
      </x:c>
      <x:c r="H3896" s="22" t="n">
        <x:v>144304.875</x:v>
      </x:c>
      <x:c r="I3896" s="22" t="n">
        <x:f>SUM(G3896:H3896)</x:f>
        <x:v>1731477.375</x:v>
      </x:c>
      <x:c r="J3896" s="22" t="n">
        <x:v>790533</x:v>
      </x:c>
      <x:c r="K3896" s="22" t="n">
        <x:v>60547.5</x:v>
      </x:c>
      <x:c r="L3896" s="22" t="n">
        <x:f>SUM(J3896:K3896)</x:f>
        <x:v>851080.5</x:v>
      </x:c>
      <x:c r="M3896" s="23" t="n">
        <x:f>D3896-L3896</x:f>
        <x:v>0</x:v>
      </x:c>
      <x:c r="N3896" s="22" t="n">
        <x:v>851080.5</x:v>
      </x:c>
      <x:c r="O3896" s="22" t="n">
        <x:v>0</x:v>
      </x:c>
      <x:c r="P3896" s="14" t="n">
        <x:f>N3896/SUM(N3896:O3896)</x:f>
        <x:v>1</x:v>
      </x:c>
      <x:c r="Q3896" s="22" t="n">
        <x:v>1587172.5</x:v>
      </x:c>
      <x:c r="R3896" s="22" t="n">
        <x:v>144822.375</x:v>
      </x:c>
      <x:c r="S3896" s="2" t="n">
        <x:v>2</x:v>
      </x:c>
      <x:c r="T3896" s="2" t="n">
        <x:v>1</x:v>
      </x:c>
      <x:c r="U3896" s="2" t="n">
        <x:v>1</x:v>
      </x:c>
      <x:c r="V3896" s="2" t="n">
        <x:v>0</x:v>
      </x:c>
      <x:c r="W3896" s="2" t="n">
        <x:v>2</x:v>
      </x:c>
      <x:c r="X3896" s="2" t="n">
        <x:v>2</x:v>
      </x:c>
      <x:c r="Y3896" s="2" t="n">
        <x:v>2</x:v>
      </x:c>
      <x:c r="Z3896" s="22" t="n">
        <x:v>422487</x:v>
      </x:c>
      <x:c r="AA3896" s="22" t="n">
        <x:v>368046</x:v>
      </x:c>
      <x:c r="AB3896" s="22" t="n">
        <x:v>54441</x:v>
      </x:c>
      <x:c r="AC3896" s="22" t="n">
        <x:v>0</x:v>
      </x:c>
      <x:c r="AD3896" s="22" t="n">
        <x:v>60547.5</x:v>
      </x:c>
      <x:c r="AE3896" s="2" t="n">
        <x:v>0</x:v>
      </x:c>
      <x:c r="AF3896" s="2" t="n">
        <x:v>0</x:v>
      </x:c>
    </x:row>
    <x:row r="3897" ht="23" customHeight="1">
      <x:c r="A3897" s="2" t="n">
        <x:v>3891</x:v>
      </x:c>
      <x:c r="B3897" s="24" t="n">
        <x:v>0</x:v>
      </x:c>
      <x:c r="C3897" s="24" t="n">
        <x:v>851080.5</x:v>
      </x:c>
      <x:c r="D3897" s="24" t="n">
        <x:f>SUM(B3897:C3897)</x:f>
        <x:v>851080.5</x:v>
      </x:c>
      <x:c r="E3897" s="25" t="n">
        <x:f>B3897/D3897</x:f>
        <x:v>0</x:v>
      </x:c>
      <x:c r="F3897" s="25" t="n">
        <x:f>C3897/D3897</x:f>
        <x:v>1</x:v>
      </x:c>
      <x:c r="G3897" s="22" t="n">
        <x:v>0</x:v>
      </x:c>
      <x:c r="H3897" s="22" t="n">
        <x:v>1640229.1875</x:v>
      </x:c>
      <x:c r="I3897" s="22" t="n">
        <x:f>SUM(G3897:H3897)</x:f>
        <x:v>1640229.1875</x:v>
      </x:c>
      <x:c r="J3897" s="22" t="n">
        <x:v>790533</x:v>
      </x:c>
      <x:c r="K3897" s="22" t="n">
        <x:v>60547.5</x:v>
      </x:c>
      <x:c r="L3897" s="22" t="n">
        <x:f>SUM(J3897:K3897)</x:f>
        <x:v>851080.5</x:v>
      </x:c>
      <x:c r="M3897" s="23" t="n">
        <x:f>D3897-L3897</x:f>
        <x:v>0</x:v>
      </x:c>
      <x:c r="N3897" s="22" t="n">
        <x:v>0</x:v>
      </x:c>
      <x:c r="O3897" s="22" t="n">
        <x:v>851080.5</x:v>
      </x:c>
      <x:c r="P3897" s="14" t="n">
        <x:f>N3897/SUM(N3897:O3897)</x:f>
        <x:v>0</x:v>
      </x:c>
      <x:c r="Q3897" s="22" t="n">
        <x:v>0</x:v>
      </x:c>
      <x:c r="R3897" s="22" t="n">
        <x:v>1640746.6875</x:v>
      </x:c>
      <x:c r="S3897" s="2" t="n">
        <x:v>1</x:v>
      </x:c>
      <x:c r="T3897" s="2" t="n">
        <x:v>2</x:v>
      </x:c>
      <x:c r="U3897" s="2" t="n">
        <x:v>0</x:v>
      </x:c>
      <x:c r="V3897" s="2" t="n">
        <x:v>1</x:v>
      </x:c>
      <x:c r="W3897" s="2" t="n">
        <x:v>2</x:v>
      </x:c>
      <x:c r="X3897" s="2" t="n">
        <x:v>2</x:v>
      </x:c>
      <x:c r="Y3897" s="2" t="n">
        <x:v>2</x:v>
      </x:c>
      <x:c r="Z3897" s="22" t="n">
        <x:v>368046</x:v>
      </x:c>
      <x:c r="AA3897" s="22" t="n">
        <x:v>422487</x:v>
      </x:c>
      <x:c r="AB3897" s="22" t="n">
        <x:v>54441</x:v>
      </x:c>
      <x:c r="AC3897" s="22" t="n">
        <x:v>60547.5</x:v>
      </x:c>
      <x:c r="AD3897" s="22" t="n">
        <x:v>0</x:v>
      </x:c>
      <x:c r="AE3897" s="2" t="n">
        <x:v>0</x:v>
      </x:c>
      <x:c r="AF3897" s="2" t="n">
        <x:v>0</x:v>
      </x:c>
    </x:row>
    <x:row r="3898" ht="23" customHeight="1">
      <x:c r="A3898" s="2" t="n">
        <x:v>3892</x:v>
      </x:c>
      <x:c r="B3898" s="24" t="n">
        <x:v>255244.80000000002</x:v>
      </x:c>
      <x:c r="C3898" s="24" t="n">
        <x:v>825812.7</x:v>
      </x:c>
      <x:c r="D3898" s="24" t="n">
        <x:f>SUM(B3898:C3898)</x:f>
        <x:v>1081057.5</x:v>
      </x:c>
      <x:c r="E3898" s="25" t="n">
        <x:f>B3898/D3898</x:f>
        <x:v>0.23610659007499601</x:v>
      </x:c>
      <x:c r="F3898" s="25" t="n">
        <x:f>C3898/D3898</x:f>
        <x:v>0.763893409925004</x:v>
      </x:c>
      <x:c r="G3898" s="22" t="n">
        <x:v>723513.3</x:v>
      </x:c>
      <x:c r="H3898" s="22" t="n">
        <x:v>1324523.1375</x:v>
      </x:c>
      <x:c r="I3898" s="22" t="n">
        <x:f>SUM(G3898:H3898)</x:f>
        <x:v>2048036.4375</x:v>
      </x:c>
      <x:c r="J3898" s="22" t="n">
        <x:v>899415</x:v>
      </x:c>
      <x:c r="K3898" s="22" t="n">
        <x:v>181642.5</x:v>
      </x:c>
      <x:c r="L3898" s="22" t="n">
        <x:f>SUM(J3898:K3898)</x:f>
        <x:v>1081057.5</x:v>
      </x:c>
      <x:c r="M3898" s="23" t="n">
        <x:f>D3898-L3898</x:f>
        <x:v>0</x:v>
      </x:c>
      <x:c r="N3898" s="22" t="n">
        <x:v>255106.80000000002</x:v>
      </x:c>
      <x:c r="O3898" s="22" t="n">
        <x:v>825950.7</x:v>
      </x:c>
      <x:c r="P3898" s="14" t="n">
        <x:f>N3898/SUM(N3898:O3898)</x:f>
        <x:v>0.23597893729056968</x:v>
      </x:c>
      <x:c r="Q3898" s="22" t="n">
        <x:v>722512.8</x:v>
      </x:c>
      <x:c r="R3898" s="22" t="n">
        <x:v>1325221.7625</x:v>
      </x:c>
      <x:c r="S3898" s="2" t="n">
        <x:v>2</x:v>
      </x:c>
      <x:c r="T3898" s="2" t="n">
        <x:v>3</x:v>
      </x:c>
      <x:c r="U3898" s="2" t="n">
        <x:v>2</x:v>
      </x:c>
      <x:c r="V3898" s="2" t="n">
        <x:v>4</x:v>
      </x:c>
      <x:c r="W3898" s="2" t="n">
        <x:v>4</x:v>
      </x:c>
      <x:c r="X3898" s="2" t="n">
        <x:v>4</x:v>
      </x:c>
      <x:c r="Y3898" s="2" t="n">
        <x:v>4</x:v>
      </x:c>
      <x:c r="Z3898" s="22" t="n">
        <x:v>422487</x:v>
      </x:c>
      <x:c r="AA3898" s="22" t="n">
        <x:v>476928</x:v>
      </x:c>
      <x:c r="AB3898" s="22" t="n">
        <x:v>163323</x:v>
      </x:c>
      <x:c r="AC3898" s="22" t="n">
        <x:v>121095</x:v>
      </x:c>
      <x:c r="AD3898" s="22" t="n">
        <x:v>60547.5</x:v>
      </x:c>
      <x:c r="AE3898" s="2" t="n">
        <x:v>1</x:v>
      </x:c>
      <x:c r="AF3898" s="2" t="n">
        <x:v>0</x:v>
      </x:c>
    </x:row>
    <x:row r="3899" ht="23" customHeight="1">
      <x:c r="A3899" s="2" t="n">
        <x:v>3893</x:v>
      </x:c>
      <x:c r="B3899" s="24" t="n">
        <x:v>772308.375</x:v>
      </x:c>
      <x:c r="C3899" s="24" t="n">
        <x:v>308749.125</x:v>
      </x:c>
      <x:c r="D3899" s="24" t="n">
        <x:f>SUM(B3899:C3899)</x:f>
        <x:v>1081057.5</x:v>
      </x:c>
      <x:c r="E3899" s="25" t="n">
        <x:f>B3899/D3899</x:f>
        <x:v>0.7144008297430988</x:v>
      </x:c>
      <x:c r="F3899" s="25" t="n">
        <x:f>C3899/D3899</x:f>
        <x:v>0.28559917025690124</x:v>
      </x:c>
      <x:c r="G3899" s="22" t="n">
        <x:v>772308.375</x:v>
      </x:c>
      <x:c r="H3899" s="22" t="n">
        <x:v>1267109.53125</x:v>
      </x:c>
      <x:c r="I3899" s="22" t="n">
        <x:f>SUM(G3899:H3899)</x:f>
        <x:v>2039417.90625</x:v>
      </x:c>
      <x:c r="J3899" s="22" t="n">
        <x:v>899415</x:v>
      </x:c>
      <x:c r="K3899" s="22" t="n">
        <x:v>181642.5</x:v>
      </x:c>
      <x:c r="L3899" s="22" t="n">
        <x:f>SUM(J3899:K3899)</x:f>
        <x:v>1081057.5</x:v>
      </x:c>
      <x:c r="M3899" s="23" t="n">
        <x:f>D3899-L3899</x:f>
        <x:v>0</x:v>
      </x:c>
      <x:c r="N3899" s="22" t="n">
        <x:v>771583.875</x:v>
      </x:c>
      <x:c r="O3899" s="22" t="n">
        <x:v>309473.625</x:v>
      </x:c>
      <x:c r="P3899" s="14" t="n">
        <x:f>N3899/SUM(N3899:O3899)</x:f>
        <x:v>0.7137306526248604</x:v>
      </x:c>
      <x:c r="Q3899" s="22" t="n">
        <x:v>771583.875</x:v>
      </x:c>
      <x:c r="R3899" s="22" t="n">
        <x:v>1267963.40625</x:v>
      </x:c>
      <x:c r="S3899" s="2" t="n">
        <x:v>1</x:v>
      </x:c>
      <x:c r="T3899" s="2" t="n">
        <x:v>4</x:v>
      </x:c>
      <x:c r="U3899" s="2" t="n">
        <x:v>3</x:v>
      </x:c>
      <x:c r="V3899" s="2" t="n">
        <x:v>2</x:v>
      </x:c>
      <x:c r="W3899" s="2" t="n">
        <x:v>4</x:v>
      </x:c>
      <x:c r="X3899" s="2" t="n">
        <x:v>4</x:v>
      </x:c>
      <x:c r="Y3899" s="2" t="n">
        <x:v>4</x:v>
      </x:c>
      <x:c r="Z3899" s="22" t="n">
        <x:v>368046</x:v>
      </x:c>
      <x:c r="AA3899" s="22" t="n">
        <x:v>531369</x:v>
      </x:c>
      <x:c r="AB3899" s="22" t="n">
        <x:v>163323</x:v>
      </x:c>
      <x:c r="AC3899" s="22" t="n">
        <x:v>181642.5</x:v>
      </x:c>
      <x:c r="AD3899" s="22" t="n">
        <x:v>0</x:v>
      </x:c>
      <x:c r="AE3899" s="2" t="n">
        <x:v>1</x:v>
      </x:c>
      <x:c r="AF3899" s="2" t="n">
        <x:v>0</x:v>
      </x:c>
    </x:row>
    <x:row r="3900" ht="23" customHeight="1">
      <x:c r="A3900" s="2" t="n">
        <x:v>3894</x:v>
      </x:c>
      <x:c r="B3900" s="24" t="n">
        <x:v>842485.0837500001</x:v>
      </x:c>
      <x:c r="C3900" s="24" t="n">
        <x:v>238572.41625</x:v>
      </x:c>
      <x:c r="D3900" s="24" t="n">
        <x:f>SUM(B3900:C3900)</x:f>
        <x:v>1081057.5</x:v>
      </x:c>
      <x:c r="E3900" s="25" t="n">
        <x:f>B3900/D3900</x:f>
        <x:v>0.7793157012924845</x:v>
      </x:c>
      <x:c r="F3900" s="25" t="n">
        <x:f>C3900/D3900</x:f>
        <x:v>0.22068429870751557</x:v>
      </x:c>
      <x:c r="G3900" s="22" t="n">
        <x:v>1431358.6837499996</x:v>
      </x:c>
      <x:c r="H3900" s="22" t="n">
        <x:v>525549.45375</x:v>
      </x:c>
      <x:c r="I3900" s="22" t="n">
        <x:f>SUM(G3900:H3900)</x:f>
        <x:v>1956908.1374999997</x:v>
      </x:c>
      <x:c r="J3900" s="22" t="n">
        <x:v>899415</x:v>
      </x:c>
      <x:c r="K3900" s="22" t="n">
        <x:v>181642.5</x:v>
      </x:c>
      <x:c r="L3900" s="22" t="n">
        <x:f>SUM(J3900:K3900)</x:f>
        <x:v>1081057.5</x:v>
      </x:c>
      <x:c r="M3900" s="23" t="n">
        <x:f>D3900-L3900</x:f>
        <x:v>0</x:v>
      </x:c>
      <x:c r="N3900" s="22" t="n">
        <x:v>841579.4587500001</x:v>
      </x:c>
      <x:c r="O3900" s="22" t="n">
        <x:v>239478.04125</x:v>
      </x:c>
      <x:c r="P3900" s="14" t="n">
        <x:f>N3900/SUM(N3900:O3900)</x:f>
        <x:v>0.7784779798946866</x:v>
      </x:c>
      <x:c r="Q3900" s="22" t="n">
        <x:v>1430453.0587499996</x:v>
      </x:c>
      <x:c r="R3900" s="22" t="n">
        <x:v>527490.07875</x:v>
      </x:c>
      <x:c r="S3900" s="2" t="n">
        <x:v>3</x:v>
      </x:c>
      <x:c r="T3900" s="2" t="n">
        <x:v>2</x:v>
      </x:c>
      <x:c r="U3900" s="2" t="n">
        <x:v>3</x:v>
      </x:c>
      <x:c r="V3900" s="2" t="n">
        <x:v>2</x:v>
      </x:c>
      <x:c r="W3900" s="2" t="n">
        <x:v>4</x:v>
      </x:c>
      <x:c r="X3900" s="2" t="n">
        <x:v>4</x:v>
      </x:c>
      <x:c r="Y3900" s="2" t="n">
        <x:v>4</x:v>
      </x:c>
      <x:c r="Z3900" s="22" t="n">
        <x:v>476928</x:v>
      </x:c>
      <x:c r="AA3900" s="22" t="n">
        <x:v>422487</x:v>
      </x:c>
      <x:c r="AB3900" s="22" t="n">
        <x:v>163323</x:v>
      </x:c>
      <x:c r="AC3900" s="22" t="n">
        <x:v>60547.5</x:v>
      </x:c>
      <x:c r="AD3900" s="22" t="n">
        <x:v>121095</x:v>
      </x:c>
      <x:c r="AE3900" s="2" t="n">
        <x:v>0</x:v>
      </x:c>
      <x:c r="AF3900" s="2" t="n">
        <x:v>1</x:v>
      </x:c>
    </x:row>
    <x:row r="3901" ht="23" customHeight="1">
      <x:c r="A3901" s="2" t="n">
        <x:v>3895</x:v>
      </x:c>
      <x:c r="B3901" s="24" t="n">
        <x:v>981387</x:v>
      </x:c>
      <x:c r="C3901" s="24" t="n">
        <x:v>99670.5</x:v>
      </x:c>
      <x:c r="D3901" s="24" t="n">
        <x:f>SUM(B3901:C3901)</x:f>
        <x:v>1081057.5</x:v>
      </x:c>
      <x:c r="E3901" s="25" t="n">
        <x:f>B3901/D3901</x:f>
        <x:v>0.9078027764480613</x:v>
      </x:c>
      <x:c r="F3901" s="25" t="n">
        <x:f>C3901/D3901</x:f>
        <x:v>0.09219722355193873</x:v>
      </x:c>
      <x:c r="G3901" s="22" t="n">
        <x:v>1349433</x:v>
      </x:c>
      <x:c r="H3901" s="22" t="n">
        <x:v>580635</x:v>
      </x:c>
      <x:c r="I3901" s="22" t="n">
        <x:f>SUM(G3901:H3901)</x:f>
        <x:v>1930068</x:v>
      </x:c>
      <x:c r="J3901" s="22" t="n">
        <x:v>899415</x:v>
      </x:c>
      <x:c r="K3901" s="22" t="n">
        <x:v>181642.5</x:v>
      </x:c>
      <x:c r="L3901" s="22" t="n">
        <x:f>SUM(J3901:K3901)</x:f>
        <x:v>1081057.5</x:v>
      </x:c>
      <x:c r="M3901" s="23" t="n">
        <x:f>D3901-L3901</x:f>
        <x:v>0</x:v>
      </x:c>
      <x:c r="N3901" s="22" t="n">
        <x:v>981387</x:v>
      </x:c>
      <x:c r="O3901" s="22" t="n">
        <x:v>99670.5</x:v>
      </x:c>
      <x:c r="P3901" s="14" t="n">
        <x:f>N3901/SUM(N3901:O3901)</x:f>
        <x:v>0.9078027764480613</x:v>
      </x:c>
      <x:c r="Q3901" s="22" t="n">
        <x:v>1349433</x:v>
      </x:c>
      <x:c r="R3901" s="22" t="n">
        <x:v>581670</x:v>
      </x:c>
      <x:c r="S3901" s="2" t="n">
        <x:v>2</x:v>
      </x:c>
      <x:c r="T3901" s="2" t="n">
        <x:v>3</x:v>
      </x:c>
      <x:c r="U3901" s="2" t="n">
        <x:v>3</x:v>
      </x:c>
      <x:c r="V3901" s="2" t="n">
        <x:v>1</x:v>
      </x:c>
      <x:c r="W3901" s="2" t="n">
        <x:v>4</x:v>
      </x:c>
      <x:c r="X3901" s="2" t="n">
        <x:v>4</x:v>
      </x:c>
      <x:c r="Y3901" s="2" t="n">
        <x:v>4</x:v>
      </x:c>
      <x:c r="Z3901" s="22" t="n">
        <x:v>422487</x:v>
      </x:c>
      <x:c r="AA3901" s="22" t="n">
        <x:v>476928</x:v>
      </x:c>
      <x:c r="AB3901" s="22" t="n">
        <x:v>163323</x:v>
      </x:c>
      <x:c r="AC3901" s="22" t="n">
        <x:v>121095</x:v>
      </x:c>
      <x:c r="AD3901" s="22" t="n">
        <x:v>60547.5</x:v>
      </x:c>
      <x:c r="AE3901" s="2" t="n">
        <x:v>0</x:v>
      </x:c>
      <x:c r="AF3901" s="2" t="n">
        <x:v>0</x:v>
      </x:c>
    </x:row>
    <x:row r="3902" ht="23" customHeight="1">
      <x:c r="A3902" s="2" t="n">
        <x:v>3896</x:v>
      </x:c>
      <x:c r="B3902" s="24" t="n">
        <x:v>0</x:v>
      </x:c>
      <x:c r="C3902" s="24" t="n">
        <x:v>851080.5</x:v>
      </x:c>
      <x:c r="D3902" s="24" t="n">
        <x:f>SUM(B3902:C3902)</x:f>
        <x:v>851080.5</x:v>
      </x:c>
      <x:c r="E3902" s="25" t="n">
        <x:f>B3902/D3902</x:f>
        <x:v>0</x:v>
      </x:c>
      <x:c r="F3902" s="25" t="n">
        <x:f>C3902/D3902</x:f>
        <x:v>1</x:v>
      </x:c>
      <x:c r="G3902" s="22" t="n">
        <x:v>751746.375</x:v>
      </x:c>
      <x:c r="H3902" s="22" t="n">
        <x:v>896827.5</x:v>
      </x:c>
      <x:c r="I3902" s="22" t="n">
        <x:f>SUM(G3902:H3902)</x:f>
        <x:v>1648573.875</x:v>
      </x:c>
      <x:c r="J3902" s="22" t="n">
        <x:v>790533</x:v>
      </x:c>
      <x:c r="K3902" s="22" t="n">
        <x:v>60547.5</x:v>
      </x:c>
      <x:c r="L3902" s="22" t="n">
        <x:f>SUM(J3902:K3902)</x:f>
        <x:v>851080.5</x:v>
      </x:c>
      <x:c r="M3902" s="23" t="n">
        <x:f>D3902-L3902</x:f>
        <x:v>0</x:v>
      </x:c>
      <x:c r="N3902" s="22" t="n">
        <x:v>0</x:v>
      </x:c>
      <x:c r="O3902" s="22" t="n">
        <x:v>851080.5</x:v>
      </x:c>
      <x:c r="P3902" s="14" t="n">
        <x:f>N3902/SUM(N3902:O3902)</x:f>
        <x:v>0</x:v>
      </x:c>
      <x:c r="Q3902" s="22" t="n">
        <x:v>751228.875</x:v>
      </x:c>
      <x:c r="R3902" s="22" t="n">
        <x:v>897086.25</x:v>
      </x:c>
      <x:c r="S3902" s="2" t="n">
        <x:v>2</x:v>
      </x:c>
      <x:c r="T3902" s="2" t="n">
        <x:v>1</x:v>
      </x:c>
      <x:c r="U3902" s="2" t="n">
        <x:v>0</x:v>
      </x:c>
      <x:c r="V3902" s="2" t="n">
        <x:v>1</x:v>
      </x:c>
      <x:c r="W3902" s="2" t="n">
        <x:v>2</x:v>
      </x:c>
      <x:c r="X3902" s="2" t="n">
        <x:v>2</x:v>
      </x:c>
      <x:c r="Y3902" s="2" t="n">
        <x:v>2</x:v>
      </x:c>
      <x:c r="Z3902" s="22" t="n">
        <x:v>422487</x:v>
      </x:c>
      <x:c r="AA3902" s="22" t="n">
        <x:v>368046</x:v>
      </x:c>
      <x:c r="AB3902" s="22" t="n">
        <x:v>54441</x:v>
      </x:c>
      <x:c r="AC3902" s="22" t="n">
        <x:v>0</x:v>
      </x:c>
      <x:c r="AD3902" s="22" t="n">
        <x:v>60547.5</x:v>
      </x:c>
      <x:c r="AE3902" s="2" t="n">
        <x:v>0</x:v>
      </x:c>
      <x:c r="AF3902" s="2" t="n">
        <x:v>0</x:v>
      </x:c>
    </x:row>
    <x:row r="3903" ht="23" customHeight="1">
      <x:c r="A3903" s="2" t="n">
        <x:v>3897</x:v>
      </x:c>
      <x:c r="B3903" s="24" t="n">
        <x:v>659855.1937500001</x:v>
      </x:c>
      <x:c r="C3903" s="24" t="n">
        <x:v>421202.30625</x:v>
      </x:c>
      <x:c r="D3903" s="24" t="n">
        <x:f>SUM(B3903:C3903)</x:f>
        <x:v>1081057.5</x:v>
      </x:c>
      <x:c r="E3903" s="25" t="n">
        <x:f>B3903/D3903</x:f>
        <x:v>0.6103793681187172</x:v>
      </x:c>
      <x:c r="F3903" s="25" t="n">
        <x:f>C3903/D3903</x:f>
        <x:v>0.38962063188128293</x:v>
      </x:c>
      <x:c r="G3903" s="22" t="n">
        <x:v>1043555.5687500001</x:v>
      </x:c>
      <x:c r="H3903" s="22" t="n">
        <x:v>849614.68125</x:v>
      </x:c>
      <x:c r="I3903" s="22" t="n">
        <x:f>SUM(G3903:H3903)</x:f>
        <x:v>1893170.25</x:v>
      </x:c>
      <x:c r="J3903" s="22" t="n">
        <x:v>899415</x:v>
      </x:c>
      <x:c r="K3903" s="22" t="n">
        <x:v>181642.5</x:v>
      </x:c>
      <x:c r="L3903" s="22" t="n">
        <x:f>SUM(J3903:K3903)</x:f>
        <x:v>1081057.5</x:v>
      </x:c>
      <x:c r="M3903" s="23" t="n">
        <x:f>D3903-L3903</x:f>
        <x:v>0</x:v>
      </x:c>
      <x:c r="N3903" s="22" t="n">
        <x:v>658949.5687500001</x:v>
      </x:c>
      <x:c r="O3903" s="22" t="n">
        <x:v>422107.93125</x:v>
      </x:c>
      <x:c r="P3903" s="14" t="n">
        <x:f>N3903/SUM(N3903:O3903)</x:f>
        <x:v>0.6095416467209192</x:v>
      </x:c>
      <x:c r="Q3903" s="22" t="n">
        <x:v>1042132.4437500001</x:v>
      </x:c>
      <x:c r="R3903" s="22" t="n">
        <x:v>851296.55625</x:v>
      </x:c>
      <x:c r="S3903" s="2" t="n">
        <x:v>2</x:v>
      </x:c>
      <x:c r="T3903" s="2" t="n">
        <x:v>3</x:v>
      </x:c>
      <x:c r="U3903" s="2" t="n">
        <x:v>3</x:v>
      </x:c>
      <x:c r="V3903" s="2" t="n">
        <x:v>4</x:v>
      </x:c>
      <x:c r="W3903" s="2" t="n">
        <x:v>4</x:v>
      </x:c>
      <x:c r="X3903" s="2" t="n">
        <x:v>4</x:v>
      </x:c>
      <x:c r="Y3903" s="2" t="n">
        <x:v>4</x:v>
      </x:c>
      <x:c r="Z3903" s="22" t="n">
        <x:v>422487</x:v>
      </x:c>
      <x:c r="AA3903" s="22" t="n">
        <x:v>476928</x:v>
      </x:c>
      <x:c r="AB3903" s="22" t="n">
        <x:v>163323</x:v>
      </x:c>
      <x:c r="AC3903" s="22" t="n">
        <x:v>121095</x:v>
      </x:c>
      <x:c r="AD3903" s="22" t="n">
        <x:v>60547.5</x:v>
      </x:c>
      <x:c r="AE3903" s="2" t="n">
        <x:v>0</x:v>
      </x:c>
      <x:c r="AF3903" s="2" t="n">
        <x:v>1</x:v>
      </x:c>
    </x:row>
    <x:row r="3904" ht="23" customHeight="1">
      <x:c r="A3904" s="2" t="n">
        <x:v>3898</x:v>
      </x:c>
      <x:c r="B3904" s="24" t="n">
        <x:v>0</x:v>
      </x:c>
      <x:c r="C3904" s="24" t="n">
        <x:v>851080.5</x:v>
      </x:c>
      <x:c r="D3904" s="24" t="n">
        <x:f>SUM(B3904:C3904)</x:f>
        <x:v>851080.5</x:v>
      </x:c>
      <x:c r="E3904" s="25" t="n">
        <x:f>B3904/D3904</x:f>
        <x:v>0</x:v>
      </x:c>
      <x:c r="F3904" s="25" t="n">
        <x:f>C3904/D3904</x:f>
        <x:v>1</x:v>
      </x:c>
      <x:c r="G3904" s="22" t="n">
        <x:v>751746.375</x:v>
      </x:c>
      <x:c r="H3904" s="22" t="n">
        <x:v>896827.5</x:v>
      </x:c>
      <x:c r="I3904" s="22" t="n">
        <x:f>SUM(G3904:H3904)</x:f>
        <x:v>1648573.875</x:v>
      </x:c>
      <x:c r="J3904" s="22" t="n">
        <x:v>790533</x:v>
      </x:c>
      <x:c r="K3904" s="22" t="n">
        <x:v>60547.5</x:v>
      </x:c>
      <x:c r="L3904" s="22" t="n">
        <x:f>SUM(J3904:K3904)</x:f>
        <x:v>851080.5</x:v>
      </x:c>
      <x:c r="M3904" s="23" t="n">
        <x:f>D3904-L3904</x:f>
        <x:v>0</x:v>
      </x:c>
      <x:c r="N3904" s="22" t="n">
        <x:v>0</x:v>
      </x:c>
      <x:c r="O3904" s="22" t="n">
        <x:v>851080.5</x:v>
      </x:c>
      <x:c r="P3904" s="14" t="n">
        <x:f>N3904/SUM(N3904:O3904)</x:f>
        <x:v>0</x:v>
      </x:c>
      <x:c r="Q3904" s="22" t="n">
        <x:v>751228.875</x:v>
      </x:c>
      <x:c r="R3904" s="22" t="n">
        <x:v>897086.25</x:v>
      </x:c>
      <x:c r="S3904" s="2" t="n">
        <x:v>2</x:v>
      </x:c>
      <x:c r="T3904" s="2" t="n">
        <x:v>1</x:v>
      </x:c>
      <x:c r="U3904" s="2" t="n">
        <x:v>0</x:v>
      </x:c>
      <x:c r="V3904" s="2" t="n">
        <x:v>1</x:v>
      </x:c>
      <x:c r="W3904" s="2" t="n">
        <x:v>2</x:v>
      </x:c>
      <x:c r="X3904" s="2" t="n">
        <x:v>2</x:v>
      </x:c>
      <x:c r="Y3904" s="2" t="n">
        <x:v>2</x:v>
      </x:c>
      <x:c r="Z3904" s="22" t="n">
        <x:v>422487</x:v>
      </x:c>
      <x:c r="AA3904" s="22" t="n">
        <x:v>368046</x:v>
      </x:c>
      <x:c r="AB3904" s="22" t="n">
        <x:v>54441</x:v>
      </x:c>
      <x:c r="AC3904" s="22" t="n">
        <x:v>0</x:v>
      </x:c>
      <x:c r="AD3904" s="22" t="n">
        <x:v>60547.5</x:v>
      </x:c>
      <x:c r="AE3904" s="2" t="n">
        <x:v>0</x:v>
      </x:c>
      <x:c r="AF3904" s="2" t="n">
        <x:v>0</x:v>
      </x:c>
    </x:row>
    <x:row r="3905" ht="23" customHeight="1">
      <x:c r="A3905" s="2" t="n">
        <x:v>3899</x:v>
      </x:c>
      <x:c r="B3905" s="24" t="n">
        <x:v>0</x:v>
      </x:c>
      <x:c r="C3905" s="24" t="n">
        <x:v>851080.5</x:v>
      </x:c>
      <x:c r="D3905" s="24" t="n">
        <x:f>SUM(B3905:C3905)</x:f>
        <x:v>851080.5</x:v>
      </x:c>
      <x:c r="E3905" s="25" t="n">
        <x:f>B3905/D3905</x:f>
        <x:v>0</x:v>
      </x:c>
      <x:c r="F3905" s="25" t="n">
        <x:f>C3905/D3905</x:f>
        <x:v>1</x:v>
      </x:c>
      <x:c r="G3905" s="22" t="n">
        <x:v>751746.375</x:v>
      </x:c>
      <x:c r="H3905" s="22" t="n">
        <x:v>896827.5</x:v>
      </x:c>
      <x:c r="I3905" s="22" t="n">
        <x:f>SUM(G3905:H3905)</x:f>
        <x:v>1648573.875</x:v>
      </x:c>
      <x:c r="J3905" s="22" t="n">
        <x:v>790533</x:v>
      </x:c>
      <x:c r="K3905" s="22" t="n">
        <x:v>60547.5</x:v>
      </x:c>
      <x:c r="L3905" s="22" t="n">
        <x:f>SUM(J3905:K3905)</x:f>
        <x:v>851080.5</x:v>
      </x:c>
      <x:c r="M3905" s="23" t="n">
        <x:f>D3905-L3905</x:f>
        <x:v>0</x:v>
      </x:c>
      <x:c r="N3905" s="22" t="n">
        <x:v>0</x:v>
      </x:c>
      <x:c r="O3905" s="22" t="n">
        <x:v>851080.5</x:v>
      </x:c>
      <x:c r="P3905" s="14" t="n">
        <x:f>N3905/SUM(N3905:O3905)</x:f>
        <x:v>0</x:v>
      </x:c>
      <x:c r="Q3905" s="22" t="n">
        <x:v>751228.875</x:v>
      </x:c>
      <x:c r="R3905" s="22" t="n">
        <x:v>897086.25</x:v>
      </x:c>
      <x:c r="S3905" s="2" t="n">
        <x:v>2</x:v>
      </x:c>
      <x:c r="T3905" s="2" t="n">
        <x:v>1</x:v>
      </x:c>
      <x:c r="U3905" s="2" t="n">
        <x:v>0</x:v>
      </x:c>
      <x:c r="V3905" s="2" t="n">
        <x:v>2</x:v>
      </x:c>
      <x:c r="W3905" s="2" t="n">
        <x:v>2</x:v>
      </x:c>
      <x:c r="X3905" s="2" t="n">
        <x:v>2</x:v>
      </x:c>
      <x:c r="Y3905" s="2" t="n">
        <x:v>2</x:v>
      </x:c>
      <x:c r="Z3905" s="22" t="n">
        <x:v>422487</x:v>
      </x:c>
      <x:c r="AA3905" s="22" t="n">
        <x:v>368046</x:v>
      </x:c>
      <x:c r="AB3905" s="22" t="n">
        <x:v>54441</x:v>
      </x:c>
      <x:c r="AC3905" s="22" t="n">
        <x:v>0</x:v>
      </x:c>
      <x:c r="AD3905" s="22" t="n">
        <x:v>60547.5</x:v>
      </x:c>
      <x:c r="AE3905" s="2" t="n">
        <x:v>0</x:v>
      </x:c>
      <x:c r="AF3905" s="2" t="n">
        <x:v>0</x:v>
      </x:c>
    </x:row>
    <x:row r="3906" ht="23" customHeight="1">
      <x:c r="A3906" s="2" t="n">
        <x:v>3900</x:v>
      </x:c>
      <x:c r="B3906" s="24" t="n">
        <x:v>851080.5</x:v>
      </x:c>
      <x:c r="C3906" s="24" t="n">
        <x:v>0</x:v>
      </x:c>
      <x:c r="D3906" s="24" t="n">
        <x:f>SUM(B3906:C3906)</x:f>
        <x:v>851080.5</x:v>
      </x:c>
      <x:c r="E3906" s="25" t="n">
        <x:f>B3906/D3906</x:f>
        <x:v>1</x:v>
      </x:c>
      <x:c r="F3906" s="25" t="n">
        <x:f>C3906/D3906</x:f>
        <x:v>0</x:v>
      </x:c>
      <x:c r="G3906" s="22" t="n">
        <x:v>943609.5</x:v>
      </x:c>
      <x:c r="H3906" s="22" t="n">
        <x:v>743401.6875</x:v>
      </x:c>
      <x:c r="I3906" s="22" t="n">
        <x:f>SUM(G3906:H3906)</x:f>
        <x:v>1687011.1875</x:v>
      </x:c>
      <x:c r="J3906" s="22" t="n">
        <x:v>790533</x:v>
      </x:c>
      <x:c r="K3906" s="22" t="n">
        <x:v>60547.5</x:v>
      </x:c>
      <x:c r="L3906" s="22" t="n">
        <x:f>SUM(J3906:K3906)</x:f>
        <x:v>851080.5</x:v>
      </x:c>
      <x:c r="M3906" s="23" t="n">
        <x:f>D3906-L3906</x:f>
        <x:v>0</x:v>
      </x:c>
      <x:c r="N3906" s="22" t="n">
        <x:v>851080.5</x:v>
      </x:c>
      <x:c r="O3906" s="22" t="n">
        <x:v>0</x:v>
      </x:c>
      <x:c r="P3906" s="14" t="n">
        <x:f>N3906/SUM(N3906:O3906)</x:f>
        <x:v>1</x:v>
      </x:c>
      <x:c r="Q3906" s="22" t="n">
        <x:v>943092</x:v>
      </x:c>
      <x:c r="R3906" s="22" t="n">
        <x:v>743660.4375</x:v>
      </x:c>
      <x:c r="S3906" s="2" t="n">
        <x:v>1</x:v>
      </x:c>
      <x:c r="T3906" s="2" t="n">
        <x:v>2</x:v>
      </x:c>
      <x:c r="U3906" s="2" t="n">
        <x:v>1</x:v>
      </x:c>
      <x:c r="V3906" s="2" t="n">
        <x:v>0</x:v>
      </x:c>
      <x:c r="W3906" s="2" t="n">
        <x:v>2</x:v>
      </x:c>
      <x:c r="X3906" s="2" t="n">
        <x:v>2</x:v>
      </x:c>
      <x:c r="Y3906" s="2" t="n">
        <x:v>2</x:v>
      </x:c>
      <x:c r="Z3906" s="22" t="n">
        <x:v>368046</x:v>
      </x:c>
      <x:c r="AA3906" s="22" t="n">
        <x:v>422487</x:v>
      </x:c>
      <x:c r="AB3906" s="22" t="n">
        <x:v>54441</x:v>
      </x:c>
      <x:c r="AC3906" s="22" t="n">
        <x:v>60547.5</x:v>
      </x:c>
      <x:c r="AD3906" s="22" t="n">
        <x:v>0</x:v>
      </x:c>
      <x:c r="AE3906" s="2" t="n">
        <x:v>0</x:v>
      </x:c>
      <x:c r="AF3906" s="2" t="n">
        <x:v>0</x:v>
      </x:c>
    </x:row>
    <x:row r="3907" ht="23" customHeight="1">
      <x:c r="A3907" s="2" t="n">
        <x:v>3901</x:v>
      </x:c>
      <x:c r="B3907" s="24" t="n">
        <x:v>472518.7083333333</x:v>
      </x:c>
      <x:c r="C3907" s="24" t="n">
        <x:v>493550.2916666666</x:v>
      </x:c>
      <x:c r="D3907" s="24" t="n">
        <x:f>SUM(B3907:C3907)</x:f>
        <x:v>966069</x:v>
      </x:c>
      <x:c r="E3907" s="25" t="n">
        <x:f>B3907/D3907</x:f>
        <x:v>0.4891148648112436</x:v>
      </x:c>
      <x:c r="F3907" s="25" t="n">
        <x:f>C3907/D3907</x:f>
        <x:v>0.5108851351887563</x:v>
      </x:c>
      <x:c r="G3907" s="22" t="n">
        <x:v>1174491.6458333333</x:v>
      </x:c>
      <x:c r="H3907" s="22" t="n">
        <x:v>746223.9791666666</x:v>
      </x:c>
      <x:c r="I3907" s="22" t="n">
        <x:f>SUM(G3907:H3907)</x:f>
        <x:v>1920715.625</x:v>
      </x:c>
      <x:c r="J3907" s="22" t="n">
        <x:v>844974</x:v>
      </x:c>
      <x:c r="K3907" s="22" t="n">
        <x:v>121095</x:v>
      </x:c>
      <x:c r="L3907" s="22" t="n">
        <x:f>SUM(J3907:K3907)</x:f>
        <x:v>966069</x:v>
      </x:c>
      <x:c r="M3907" s="23" t="n">
        <x:f>D3907-L3907</x:f>
        <x:v>0</x:v>
      </x:c>
      <x:c r="N3907" s="22" t="n">
        <x:v>472116.2083333333</x:v>
      </x:c>
      <x:c r="O3907" s="22" t="n">
        <x:v>493952.7916666666</x:v>
      </x:c>
      <x:c r="P3907" s="14" t="n">
        <x:f>N3907/SUM(N3907:O3907)</x:f>
        <x:v>0.488698227904356</x:v>
      </x:c>
      <x:c r="Q3907" s="22" t="n">
        <x:v>1172450.3958333333</x:v>
      </x:c>
      <x:c r="R3907" s="22" t="n">
        <x:v>746885.2291666666</x:v>
      </x:c>
      <x:c r="S3907" s="2" t="n">
        <x:v>2</x:v>
      </x:c>
      <x:c r="T3907" s="2" t="n">
        <x:v>2</x:v>
      </x:c>
      <x:c r="U3907" s="2" t="n">
        <x:v>1</x:v>
      </x:c>
      <x:c r="V3907" s="2" t="n">
        <x:v>3</x:v>
      </x:c>
      <x:c r="W3907" s="2" t="n">
        <x:v>3</x:v>
      </x:c>
      <x:c r="X3907" s="2" t="n">
        <x:v>3</x:v>
      </x:c>
      <x:c r="Y3907" s="2" t="n">
        <x:v>3</x:v>
      </x:c>
      <x:c r="Z3907" s="22" t="n">
        <x:v>422487</x:v>
      </x:c>
      <x:c r="AA3907" s="22" t="n">
        <x:v>422487</x:v>
      </x:c>
      <x:c r="AB3907" s="22" t="n">
        <x:v>108882</x:v>
      </x:c>
      <x:c r="AC3907" s="22" t="n">
        <x:v>60547.5</x:v>
      </x:c>
      <x:c r="AD3907" s="22" t="n">
        <x:v>60547.5</x:v>
      </x:c>
      <x:c r="AE3907" s="2" t="n">
        <x:v>1</x:v>
      </x:c>
      <x:c r="AF3907" s="2" t="n">
        <x:v>0</x:v>
      </x:c>
    </x:row>
    <x:row r="3908" ht="23" customHeight="1">
      <x:c r="A3908" s="2" t="n">
        <x:v>3902</x:v>
      </x:c>
      <x:c r="B3908" s="24" t="n">
        <x:v>966069</x:v>
      </x:c>
      <x:c r="C3908" s="24" t="n">
        <x:v>0</x:v>
      </x:c>
      <x:c r="D3908" s="24" t="n">
        <x:f>SUM(B3908:C3908)</x:f>
        <x:v>966069</x:v>
      </x:c>
      <x:c r="E3908" s="25" t="n">
        <x:f>B3908/D3908</x:f>
        <x:v>1</x:v>
      </x:c>
      <x:c r="F3908" s="25" t="n">
        <x:f>C3908/D3908</x:f>
        <x:v>0</x:v>
      </x:c>
      <x:c r="G3908" s="22" t="n">
        <x:v>1624794.75</x:v>
      </x:c>
      <x:c r="H3908" s="22" t="n">
        <x:v>313251.375</x:v>
      </x:c>
      <x:c r="I3908" s="22" t="n">
        <x:f>SUM(G3908:H3908)</x:f>
        <x:v>1938046.125</x:v>
      </x:c>
      <x:c r="J3908" s="22" t="n">
        <x:v>844974</x:v>
      </x:c>
      <x:c r="K3908" s="22" t="n">
        <x:v>121095</x:v>
      </x:c>
      <x:c r="L3908" s="22" t="n">
        <x:f>SUM(J3908:K3908)</x:f>
        <x:v>966069</x:v>
      </x:c>
      <x:c r="M3908" s="23" t="n">
        <x:f>D3908-L3908</x:f>
        <x:v>0</x:v>
      </x:c>
      <x:c r="N3908" s="22" t="n">
        <x:v>966069</x:v>
      </x:c>
      <x:c r="O3908" s="22" t="n">
        <x:v>0</x:v>
      </x:c>
      <x:c r="P3908" s="14" t="n">
        <x:f>N3908/SUM(N3908:O3908)</x:f>
        <x:v>1</x:v>
      </x:c>
      <x:c r="Q3908" s="22" t="n">
        <x:v>1623759.75</x:v>
      </x:c>
      <x:c r="R3908" s="22" t="n">
        <x:v>313510.125</x:v>
      </x:c>
      <x:c r="S3908" s="2" t="n">
        <x:v>2</x:v>
      </x:c>
      <x:c r="T3908" s="2" t="n">
        <x:v>2</x:v>
      </x:c>
      <x:c r="U3908" s="2" t="n">
        <x:v>2</x:v>
      </x:c>
      <x:c r="V3908" s="2" t="n">
        <x:v>0</x:v>
      </x:c>
      <x:c r="W3908" s="2" t="n">
        <x:v>3</x:v>
      </x:c>
      <x:c r="X3908" s="2" t="n">
        <x:v>3</x:v>
      </x:c>
      <x:c r="Y3908" s="2" t="n">
        <x:v>3</x:v>
      </x:c>
      <x:c r="Z3908" s="22" t="n">
        <x:v>422487</x:v>
      </x:c>
      <x:c r="AA3908" s="22" t="n">
        <x:v>422487</x:v>
      </x:c>
      <x:c r="AB3908" s="22" t="n">
        <x:v>108882</x:v>
      </x:c>
      <x:c r="AC3908" s="22" t="n">
        <x:v>60547.5</x:v>
      </x:c>
      <x:c r="AD3908" s="22" t="n">
        <x:v>60547.5</x:v>
      </x:c>
      <x:c r="AE3908" s="2" t="n">
        <x:v>0</x:v>
      </x:c>
      <x:c r="AF3908" s="2" t="n">
        <x:v>0</x:v>
      </x:c>
    </x:row>
    <x:row r="3909" ht="23" customHeight="1">
      <x:c r="A3909" s="2" t="n">
        <x:v>3903</x:v>
      </x:c>
      <x:c r="B3909" s="24" t="n">
        <x:v>869462.1</x:v>
      </x:c>
      <x:c r="C3909" s="24" t="n">
        <x:v>96606.9</x:v>
      </x:c>
      <x:c r="D3909" s="24" t="n">
        <x:f>SUM(B3909:C3909)</x:f>
        <x:v>966069</x:v>
      </x:c>
      <x:c r="E3909" s="25" t="n">
        <x:f>B3909/D3909</x:f>
        <x:v>0.9</x:v>
      </x:c>
      <x:c r="F3909" s="25" t="n">
        <x:f>C3909/D3909</x:f>
        <x:v>0.09999999999999999</x:v>
      </x:c>
      <x:c r="G3909" s="22" t="n">
        <x:v>1068130.3499999999</x:v>
      </x:c>
      <x:c r="H3909" s="22" t="n">
        <x:v>840008.5875</x:v>
      </x:c>
      <x:c r="I3909" s="22" t="n">
        <x:f>SUM(G3909:H3909)</x:f>
        <x:v>1908138.9375</x:v>
      </x:c>
      <x:c r="J3909" s="22" t="n">
        <x:v>844974</x:v>
      </x:c>
      <x:c r="K3909" s="22" t="n">
        <x:v>121095</x:v>
      </x:c>
      <x:c r="L3909" s="22" t="n">
        <x:f>SUM(J3909:K3909)</x:f>
        <x:v>966069</x:v>
      </x:c>
      <x:c r="M3909" s="23" t="n">
        <x:f>D3909-L3909</x:f>
        <x:v>0</x:v>
      </x:c>
      <x:c r="N3909" s="22" t="n">
        <x:v>869462.1</x:v>
      </x:c>
      <x:c r="O3909" s="22" t="n">
        <x:v>96606.9</x:v>
      </x:c>
      <x:c r="P3909" s="14" t="n">
        <x:f>N3909/SUM(N3909:O3909)</x:f>
        <x:v>0.9</x:v>
      </x:c>
      <x:c r="Q3909" s="22" t="n">
        <x:v>1067095.3499999999</x:v>
      </x:c>
      <x:c r="R3909" s="22" t="n">
        <x:v>840267.3375</x:v>
      </x:c>
      <x:c r="S3909" s="2" t="n">
        <x:v>1</x:v>
      </x:c>
      <x:c r="T3909" s="2" t="n">
        <x:v>3</x:v>
      </x:c>
      <x:c r="U3909" s="2" t="n">
        <x:v>5</x:v>
      </x:c>
      <x:c r="V3909" s="2" t="n">
        <x:v>1</x:v>
      </x:c>
      <x:c r="W3909" s="2" t="n">
        <x:v>3</x:v>
      </x:c>
      <x:c r="X3909" s="2" t="n">
        <x:v>3</x:v>
      </x:c>
      <x:c r="Y3909" s="2" t="n">
        <x:v>3</x:v>
      </x:c>
      <x:c r="Z3909" s="22" t="n">
        <x:v>368046</x:v>
      </x:c>
      <x:c r="AA3909" s="22" t="n">
        <x:v>476928</x:v>
      </x:c>
      <x:c r="AB3909" s="22" t="n">
        <x:v>108882</x:v>
      </x:c>
      <x:c r="AC3909" s="22" t="n">
        <x:v>121095</x:v>
      </x:c>
      <x:c r="AD3909" s="22" t="n">
        <x:v>0</x:v>
      </x:c>
      <x:c r="AE3909" s="2" t="n">
        <x:v>0</x:v>
      </x:c>
      <x:c r="AF3909" s="2" t="n">
        <x:v>0</x:v>
      </x:c>
    </x:row>
    <x:row r="3910" ht="23" customHeight="1">
      <x:c r="A3910" s="2" t="n">
        <x:v>3904</x:v>
      </x:c>
      <x:c r="B3910" s="24" t="n">
        <x:v>724551.75</x:v>
      </x:c>
      <x:c r="C3910" s="24" t="n">
        <x:v>241517.25</x:v>
      </x:c>
      <x:c r="D3910" s="24" t="n">
        <x:f>SUM(B3910:C3910)</x:f>
        <x:v>966069</x:v>
      </x:c>
      <x:c r="E3910" s="25" t="n">
        <x:f>B3910/D3910</x:f>
        <x:v>0.75</x:v>
      </x:c>
      <x:c r="F3910" s="25" t="n">
        <x:f>C3910/D3910</x:f>
        <x:v>0.25</x:v>
      </x:c>
      <x:c r="G3910" s="22" t="n">
        <x:v>817080.75</x:v>
      </x:c>
      <x:c r="H3910" s="22" t="n">
        <x:v>992228.625</x:v>
      </x:c>
      <x:c r="I3910" s="22" t="n">
        <x:f>SUM(G3910:H3910)</x:f>
        <x:v>1809309.375</x:v>
      </x:c>
      <x:c r="J3910" s="22" t="n">
        <x:v>844974</x:v>
      </x:c>
      <x:c r="K3910" s="22" t="n">
        <x:v>121095</x:v>
      </x:c>
      <x:c r="L3910" s="22" t="n">
        <x:f>SUM(J3910:K3910)</x:f>
        <x:v>966069</x:v>
      </x:c>
      <x:c r="M3910" s="23" t="n">
        <x:f>D3910-L3910</x:f>
        <x:v>0</x:v>
      </x:c>
      <x:c r="N3910" s="22" t="n">
        <x:v>724551.75</x:v>
      </x:c>
      <x:c r="O3910" s="22" t="n">
        <x:v>241517.25</x:v>
      </x:c>
      <x:c r="P3910" s="14" t="n">
        <x:f>N3910/SUM(N3910:O3910)</x:f>
        <x:v>0.75</x:v>
      </x:c>
      <x:c r="Q3910" s="22" t="n">
        <x:v>816563.25</x:v>
      </x:c>
      <x:c r="R3910" s="22" t="n">
        <x:v>992746.125</x:v>
      </x:c>
      <x:c r="S3910" s="2" t="n">
        <x:v>1</x:v>
      </x:c>
      <x:c r="T3910" s="2" t="n">
        <x:v>3</x:v>
      </x:c>
      <x:c r="U3910" s="2" t="n">
        <x:v>4</x:v>
      </x:c>
      <x:c r="V3910" s="2" t="n">
        <x:v>2</x:v>
      </x:c>
      <x:c r="W3910" s="2" t="n">
        <x:v>3</x:v>
      </x:c>
      <x:c r="X3910" s="2" t="n">
        <x:v>3</x:v>
      </x:c>
      <x:c r="Y3910" s="2" t="n">
        <x:v>3</x:v>
      </x:c>
      <x:c r="Z3910" s="22" t="n">
        <x:v>368046</x:v>
      </x:c>
      <x:c r="AA3910" s="22" t="n">
        <x:v>476928</x:v>
      </x:c>
      <x:c r="AB3910" s="22" t="n">
        <x:v>108882</x:v>
      </x:c>
      <x:c r="AC3910" s="22" t="n">
        <x:v>121095</x:v>
      </x:c>
      <x:c r="AD3910" s="22" t="n">
        <x:v>0</x:v>
      </x:c>
      <x:c r="AE3910" s="2" t="n">
        <x:v>0</x:v>
      </x:c>
      <x:c r="AF3910" s="2" t="n">
        <x:v>0</x:v>
      </x:c>
    </x:row>
    <x:row r="3911" ht="23" customHeight="1">
      <x:c r="A3911" s="2" t="n">
        <x:v>3905</x:v>
      </x:c>
      <x:c r="B3911" s="24" t="n">
        <x:v>851080.5</x:v>
      </x:c>
      <x:c r="C3911" s="24" t="n">
        <x:v>0</x:v>
      </x:c>
      <x:c r="D3911" s="24" t="n">
        <x:f>SUM(B3911:C3911)</x:f>
        <x:v>851080.5</x:v>
      </x:c>
      <x:c r="E3911" s="25" t="n">
        <x:f>B3911/D3911</x:f>
        <x:v>1</x:v>
      </x:c>
      <x:c r="F3911" s="25" t="n">
        <x:f>C3911/D3911</x:f>
        <x:v>0</x:v>
      </x:c>
      <x:c r="G3911" s="22" t="n">
        <x:v>943609.5</x:v>
      </x:c>
      <x:c r="H3911" s="22" t="n">
        <x:v>743401.6875</x:v>
      </x:c>
      <x:c r="I3911" s="22" t="n">
        <x:f>SUM(G3911:H3911)</x:f>
        <x:v>1687011.1875</x:v>
      </x:c>
      <x:c r="J3911" s="22" t="n">
        <x:v>790533</x:v>
      </x:c>
      <x:c r="K3911" s="22" t="n">
        <x:v>60547.5</x:v>
      </x:c>
      <x:c r="L3911" s="22" t="n">
        <x:f>SUM(J3911:K3911)</x:f>
        <x:v>851080.5</x:v>
      </x:c>
      <x:c r="M3911" s="23" t="n">
        <x:f>D3911-L3911</x:f>
        <x:v>0</x:v>
      </x:c>
      <x:c r="N3911" s="22" t="n">
        <x:v>851080.5</x:v>
      </x:c>
      <x:c r="O3911" s="22" t="n">
        <x:v>0</x:v>
      </x:c>
      <x:c r="P3911" s="14" t="n">
        <x:f>N3911/SUM(N3911:O3911)</x:f>
        <x:v>1</x:v>
      </x:c>
      <x:c r="Q3911" s="22" t="n">
        <x:v>943092</x:v>
      </x:c>
      <x:c r="R3911" s="22" t="n">
        <x:v>743660.4375</x:v>
      </x:c>
      <x:c r="S3911" s="2" t="n">
        <x:v>1</x:v>
      </x:c>
      <x:c r="T3911" s="2" t="n">
        <x:v>2</x:v>
      </x:c>
      <x:c r="U3911" s="2" t="n">
        <x:v>3</x:v>
      </x:c>
      <x:c r="V3911" s="2" t="n">
        <x:v>0</x:v>
      </x:c>
      <x:c r="W3911" s="2" t="n">
        <x:v>2</x:v>
      </x:c>
      <x:c r="X3911" s="2" t="n">
        <x:v>2</x:v>
      </x:c>
      <x:c r="Y3911" s="2" t="n">
        <x:v>2</x:v>
      </x:c>
      <x:c r="Z3911" s="22" t="n">
        <x:v>368046</x:v>
      </x:c>
      <x:c r="AA3911" s="22" t="n">
        <x:v>422487</x:v>
      </x:c>
      <x:c r="AB3911" s="22" t="n">
        <x:v>54441</x:v>
      </x:c>
      <x:c r="AC3911" s="22" t="n">
        <x:v>60547.5</x:v>
      </x:c>
      <x:c r="AD3911" s="22" t="n">
        <x:v>0</x:v>
      </x:c>
      <x:c r="AE3911" s="2" t="n">
        <x:v>0</x:v>
      </x:c>
      <x:c r="AF3911" s="2" t="n">
        <x:v>0</x:v>
      </x:c>
    </x:row>
    <x:row r="3912" ht="23" customHeight="1">
      <x:c r="A3912" s="2" t="n">
        <x:v>3906</x:v>
      </x:c>
      <x:c r="B3912" s="24" t="n">
        <x:v>567387</x:v>
      </x:c>
      <x:c r="C3912" s="24" t="n">
        <x:v>283693.5</x:v>
      </x:c>
      <x:c r="D3912" s="24" t="n">
        <x:f>SUM(B3912:C3912)</x:f>
        <x:v>851080.5</x:v>
      </x:c>
      <x:c r="E3912" s="25" t="n">
        <x:f>B3912/D3912</x:f>
        <x:v>0.6666666666666666</x:v>
      </x:c>
      <x:c r="F3912" s="25" t="n">
        <x:f>C3912/D3912</x:f>
        <x:v>0.3333333333333333</x:v>
      </x:c>
      <x:c r="G3912" s="22" t="n">
        <x:v>1319133.375</x:v>
      </x:c>
      <x:c r="H3912" s="22" t="n">
        <x:v>329440.5</x:v>
      </x:c>
      <x:c r="I3912" s="22" t="n">
        <x:f>SUM(G3912:H3912)</x:f>
        <x:v>1648573.875</x:v>
      </x:c>
      <x:c r="J3912" s="22" t="n">
        <x:v>790533</x:v>
      </x:c>
      <x:c r="K3912" s="22" t="n">
        <x:v>60547.5</x:v>
      </x:c>
      <x:c r="L3912" s="22" t="n">
        <x:f>SUM(J3912:K3912)</x:f>
        <x:v>851080.5</x:v>
      </x:c>
      <x:c r="M3912" s="23" t="n">
        <x:f>D3912-L3912</x:f>
        <x:v>0</x:v>
      </x:c>
      <x:c r="N3912" s="22" t="n">
        <x:v>567387</x:v>
      </x:c>
      <x:c r="O3912" s="22" t="n">
        <x:v>283693.5</x:v>
      </x:c>
      <x:c r="P3912" s="14" t="n">
        <x:f>N3912/SUM(N3912:O3912)</x:f>
        <x:v>0.6666666666666666</x:v>
      </x:c>
      <x:c r="Q3912" s="22" t="n">
        <x:v>1318615.875</x:v>
      </x:c>
      <x:c r="R3912" s="22" t="n">
        <x:v>329699.25</x:v>
      </x:c>
      <x:c r="S3912" s="2" t="n">
        <x:v>2</x:v>
      </x:c>
      <x:c r="T3912" s="2" t="n">
        <x:v>1</x:v>
      </x:c>
      <x:c r="U3912" s="2" t="n">
        <x:v>1</x:v>
      </x:c>
      <x:c r="V3912" s="2" t="n">
        <x:v>1</x:v>
      </x:c>
      <x:c r="W3912" s="2" t="n">
        <x:v>2</x:v>
      </x:c>
      <x:c r="X3912" s="2" t="n">
        <x:v>2</x:v>
      </x:c>
      <x:c r="Y3912" s="2" t="n">
        <x:v>2</x:v>
      </x:c>
      <x:c r="Z3912" s="22" t="n">
        <x:v>422487</x:v>
      </x:c>
      <x:c r="AA3912" s="22" t="n">
        <x:v>368046</x:v>
      </x:c>
      <x:c r="AB3912" s="22" t="n">
        <x:v>54441</x:v>
      </x:c>
      <x:c r="AC3912" s="22" t="n">
        <x:v>0</x:v>
      </x:c>
      <x:c r="AD3912" s="22" t="n">
        <x:v>60547.5</x:v>
      </x:c>
      <x:c r="AE3912" s="2" t="n">
        <x:v>0</x:v>
      </x:c>
      <x:c r="AF3912" s="2" t="n">
        <x:v>0</x:v>
      </x:c>
    </x:row>
    <x:row r="3913" ht="23" customHeight="1">
      <x:c r="A3913" s="2" t="n">
        <x:v>3907</x:v>
      </x:c>
      <x:c r="B3913" s="24" t="n">
        <x:v>640690.875</x:v>
      </x:c>
      <x:c r="C3913" s="24" t="n">
        <x:v>325378.125</x:v>
      </x:c>
      <x:c r="D3913" s="24" t="n">
        <x:f>SUM(B3913:C3913)</x:f>
        <x:v>966069</x:v>
      </x:c>
      <x:c r="E3913" s="25" t="n">
        <x:f>B3913/D3913</x:f>
        <x:v>0.6631937004499678</x:v>
      </x:c>
      <x:c r="F3913" s="25" t="n">
        <x:f>C3913/D3913</x:f>
        <x:v>0.33680629955003216</x:v>
      </x:c>
      <x:c r="G3913" s="22" t="n">
        <x:v>1469311.875</x:v>
      </x:c>
      <x:c r="H3913" s="22" t="n">
        <x:v>430482.375</x:v>
      </x:c>
      <x:c r="I3913" s="22" t="n">
        <x:f>SUM(G3913:H3913)</x:f>
        <x:v>1899794.25</x:v>
      </x:c>
      <x:c r="J3913" s="22" t="n">
        <x:v>844974</x:v>
      </x:c>
      <x:c r="K3913" s="22" t="n">
        <x:v>121095</x:v>
      </x:c>
      <x:c r="L3913" s="22" t="n">
        <x:f>SUM(J3913:K3913)</x:f>
        <x:v>966069</x:v>
      </x:c>
      <x:c r="M3913" s="23" t="n">
        <x:f>D3913-L3913</x:f>
        <x:v>0</x:v>
      </x:c>
      <x:c r="N3913" s="22" t="n">
        <x:v>641467.125</x:v>
      </x:c>
      <x:c r="O3913" s="22" t="n">
        <x:v>324601.875</x:v>
      </x:c>
      <x:c r="P3913" s="14" t="n">
        <x:f>N3913/SUM(N3913:O3913)</x:f>
        <x:v>0.6639972144846796</x:v>
      </x:c>
      <x:c r="Q3913" s="22" t="n">
        <x:v>1469570.625</x:v>
      </x:c>
      <x:c r="R3913" s="22" t="n">
        <x:v>430223.625</x:v>
      </x:c>
      <x:c r="S3913" s="2" t="n">
        <x:v>3</x:v>
      </x:c>
      <x:c r="T3913" s="2" t="n">
        <x:v>1</x:v>
      </x:c>
      <x:c r="U3913" s="2" t="n">
        <x:v>1</x:v>
      </x:c>
      <x:c r="V3913" s="2" t="n">
        <x:v>1</x:v>
      </x:c>
      <x:c r="W3913" s="2" t="n">
        <x:v>3</x:v>
      </x:c>
      <x:c r="X3913" s="2" t="n">
        <x:v>3</x:v>
      </x:c>
      <x:c r="Y3913" s="2" t="n">
        <x:v>3</x:v>
      </x:c>
      <x:c r="Z3913" s="22" t="n">
        <x:v>476928</x:v>
      </x:c>
      <x:c r="AA3913" s="22" t="n">
        <x:v>368046</x:v>
      </x:c>
      <x:c r="AB3913" s="22" t="n">
        <x:v>108882</x:v>
      </x:c>
      <x:c r="AC3913" s="22" t="n">
        <x:v>0</x:v>
      </x:c>
      <x:c r="AD3913" s="22" t="n">
        <x:v>121095</x:v>
      </x:c>
      <x:c r="AE3913" s="2" t="n">
        <x:v>0</x:v>
      </x:c>
      <x:c r="AF3913" s="2" t="n">
        <x:v>1</x:v>
      </x:c>
    </x:row>
    <x:row r="3914" ht="23" customHeight="1">
      <x:c r="A3914" s="2" t="n">
        <x:v>3908</x:v>
      </x:c>
      <x:c r="B3914" s="24" t="n">
        <x:v>851080.5</x:v>
      </x:c>
      <x:c r="C3914" s="24" t="n">
        <x:v>0</x:v>
      </x:c>
      <x:c r="D3914" s="24" t="n">
        <x:f>SUM(B3914:C3914)</x:f>
        <x:v>851080.5</x:v>
      </x:c>
      <x:c r="E3914" s="25" t="n">
        <x:f>B3914/D3914</x:f>
        <x:v>1</x:v>
      </x:c>
      <x:c r="F3914" s="25" t="n">
        <x:f>C3914/D3914</x:f>
        <x:v>0</x:v>
      </x:c>
      <x:c r="G3914" s="22" t="n">
        <x:v>1679701.5</x:v>
      </x:c>
      <x:c r="H3914" s="22" t="n">
        <x:v>98557.875</x:v>
      </x:c>
      <x:c r="I3914" s="22" t="n">
        <x:f>SUM(G3914:H3914)</x:f>
        <x:v>1778259.375</x:v>
      </x:c>
      <x:c r="J3914" s="22" t="n">
        <x:v>790533</x:v>
      </x:c>
      <x:c r="K3914" s="22" t="n">
        <x:v>60547.5</x:v>
      </x:c>
      <x:c r="L3914" s="22" t="n">
        <x:f>SUM(J3914:K3914)</x:f>
        <x:v>851080.5</x:v>
      </x:c>
      <x:c r="M3914" s="23" t="n">
        <x:f>D3914-L3914</x:f>
        <x:v>0</x:v>
      </x:c>
      <x:c r="N3914" s="22" t="n">
        <x:v>851080.5</x:v>
      </x:c>
      <x:c r="O3914" s="22" t="n">
        <x:v>0</x:v>
      </x:c>
      <x:c r="P3914" s="14" t="n">
        <x:f>N3914/SUM(N3914:O3914)</x:f>
        <x:v>1</x:v>
      </x:c>
      <x:c r="Q3914" s="22" t="n">
        <x:v>1679184</x:v>
      </x:c>
      <x:c r="R3914" s="22" t="n">
        <x:v>98816.625</x:v>
      </x:c>
      <x:c r="S3914" s="2" t="n">
        <x:v>2</x:v>
      </x:c>
      <x:c r="T3914" s="2" t="n">
        <x:v>1</x:v>
      </x:c>
      <x:c r="U3914" s="2" t="n">
        <x:v>2</x:v>
      </x:c>
      <x:c r="V3914" s="2" t="n">
        <x:v>0</x:v>
      </x:c>
      <x:c r="W3914" s="2" t="n">
        <x:v>2</x:v>
      </x:c>
      <x:c r="X3914" s="2" t="n">
        <x:v>2</x:v>
      </x:c>
      <x:c r="Y3914" s="2" t="n">
        <x:v>2</x:v>
      </x:c>
      <x:c r="Z3914" s="22" t="n">
        <x:v>422487</x:v>
      </x:c>
      <x:c r="AA3914" s="22" t="n">
        <x:v>368046</x:v>
      </x:c>
      <x:c r="AB3914" s="22" t="n">
        <x:v>54441</x:v>
      </x:c>
      <x:c r="AC3914" s="22" t="n">
        <x:v>0</x:v>
      </x:c>
      <x:c r="AD3914" s="22" t="n">
        <x:v>60547.5</x:v>
      </x:c>
      <x:c r="AE3914" s="2" t="n">
        <x:v>0</x:v>
      </x:c>
      <x:c r="AF3914" s="2" t="n">
        <x:v>0</x:v>
      </x:c>
    </x:row>
    <x:row r="3915" ht="23" customHeight="1">
      <x:c r="A3915" s="2" t="n">
        <x:v>3909</x:v>
      </x:c>
      <x:c r="B3915" s="24" t="n">
        <x:v>756740.25</x:v>
      </x:c>
      <x:c r="C3915" s="24" t="n">
        <x:v>324317.25</x:v>
      </x:c>
      <x:c r="D3915" s="24" t="n">
        <x:f>SUM(B3915:C3915)</x:f>
        <x:v>1081057.5</x:v>
      </x:c>
      <x:c r="E3915" s="25" t="n">
        <x:f>B3915/D3915</x:f>
        <x:v>0.7</x:v>
      </x:c>
      <x:c r="F3915" s="25" t="n">
        <x:f>C3915/D3915</x:f>
        <x:v>0.3</x:v>
      </x:c>
      <x:c r="G3915" s="22" t="n">
        <x:v>924738</x:v>
      </x:c>
      <x:c r="H3915" s="22" t="n">
        <x:v>1075028.625</x:v>
      </x:c>
      <x:c r="I3915" s="22" t="n">
        <x:f>SUM(G3915:H3915)</x:f>
        <x:v>1999766.625</x:v>
      </x:c>
      <x:c r="J3915" s="22" t="n">
        <x:v>899415</x:v>
      </x:c>
      <x:c r="K3915" s="22" t="n">
        <x:v>181642.5</x:v>
      </x:c>
      <x:c r="L3915" s="22" t="n">
        <x:f>SUM(J3915:K3915)</x:f>
        <x:v>1081057.5</x:v>
      </x:c>
      <x:c r="M3915" s="23" t="n">
        <x:f>D3915-L3915</x:f>
        <x:v>0</x:v>
      </x:c>
      <x:c r="N3915" s="22" t="n">
        <x:v>756740.25</x:v>
      </x:c>
      <x:c r="O3915" s="22" t="n">
        <x:v>324317.25</x:v>
      </x:c>
      <x:c r="P3915" s="14" t="n">
        <x:f>N3915/SUM(N3915:O3915)</x:f>
        <x:v>0.7</x:v>
      </x:c>
      <x:c r="Q3915" s="22" t="n">
        <x:v>923703</x:v>
      </x:c>
      <x:c r="R3915" s="22" t="n">
        <x:v>1075546.125</x:v>
      </x:c>
      <x:c r="S3915" s="2" t="n">
        <x:v>1</x:v>
      </x:c>
      <x:c r="T3915" s="2" t="n">
        <x:v>4</x:v>
      </x:c>
      <x:c r="U3915" s="2" t="n">
        <x:v>5</x:v>
      </x:c>
      <x:c r="V3915" s="2" t="n">
        <x:v>4</x:v>
      </x:c>
      <x:c r="W3915" s="2" t="n">
        <x:v>4</x:v>
      </x:c>
      <x:c r="X3915" s="2" t="n">
        <x:v>4</x:v>
      </x:c>
      <x:c r="Y3915" s="2" t="n">
        <x:v>4</x:v>
      </x:c>
      <x:c r="Z3915" s="22" t="n">
        <x:v>368046</x:v>
      </x:c>
      <x:c r="AA3915" s="22" t="n">
        <x:v>531369</x:v>
      </x:c>
      <x:c r="AB3915" s="22" t="n">
        <x:v>163323</x:v>
      </x:c>
      <x:c r="AC3915" s="22" t="n">
        <x:v>181642.5</x:v>
      </x:c>
      <x:c r="AD3915" s="22" t="n">
        <x:v>0</x:v>
      </x:c>
      <x:c r="AE3915" s="2" t="n">
        <x:v>0</x:v>
      </x:c>
      <x:c r="AF3915" s="2" t="n">
        <x:v>0</x:v>
      </x:c>
    </x:row>
    <x:row r="3916" ht="23" customHeight="1">
      <x:c r="A3916" s="2" t="n">
        <x:v>3910</x:v>
      </x:c>
      <x:c r="B3916" s="24" t="n">
        <x:v>966069</x:v>
      </x:c>
      <x:c r="C3916" s="24" t="n">
        <x:v>0</x:v>
      </x:c>
      <x:c r="D3916" s="24" t="n">
        <x:f>SUM(B3916:C3916)</x:f>
        <x:v>966069</x:v>
      </x:c>
      <x:c r="E3916" s="25" t="n">
        <x:f>B3916/D3916</x:f>
        <x:v>1</x:v>
      </x:c>
      <x:c r="F3916" s="25" t="n">
        <x:f>C3916/D3916</x:f>
        <x:v>0</x:v>
      </x:c>
      <x:c r="G3916" s="22" t="n">
        <x:v>1702161</x:v>
      </x:c>
      <x:c r="H3916" s="22" t="n">
        <x:v>150851.25</x:v>
      </x:c>
      <x:c r="I3916" s="22" t="n">
        <x:f>SUM(G3916:H3916)</x:f>
        <x:v>1853012.25</x:v>
      </x:c>
      <x:c r="J3916" s="22" t="n">
        <x:v>844974</x:v>
      </x:c>
      <x:c r="K3916" s="22" t="n">
        <x:v>121095</x:v>
      </x:c>
      <x:c r="L3916" s="22" t="n">
        <x:f>SUM(J3916:K3916)</x:f>
        <x:v>966069</x:v>
      </x:c>
      <x:c r="M3916" s="23" t="n">
        <x:f>D3916-L3916</x:f>
        <x:v>0</x:v>
      </x:c>
      <x:c r="N3916" s="22" t="n">
        <x:v>966069</x:v>
      </x:c>
      <x:c r="O3916" s="22" t="n">
        <x:v>0</x:v>
      </x:c>
      <x:c r="P3916" s="14" t="n">
        <x:f>N3916/SUM(N3916:O3916)</x:f>
        <x:v>1</x:v>
      </x:c>
      <x:c r="Q3916" s="22" t="n">
        <x:v>1702161</x:v>
      </x:c>
      <x:c r="R3916" s="22" t="n">
        <x:v>151627.5</x:v>
      </x:c>
      <x:c r="S3916" s="2" t="n">
        <x:v>3</x:v>
      </x:c>
      <x:c r="T3916" s="2" t="n">
        <x:v>1</x:v>
      </x:c>
      <x:c r="U3916" s="2" t="n">
        <x:v>4</x:v>
      </x:c>
      <x:c r="V3916" s="2" t="n">
        <x:v>0</x:v>
      </x:c>
      <x:c r="W3916" s="2" t="n">
        <x:v>3</x:v>
      </x:c>
      <x:c r="X3916" s="2" t="n">
        <x:v>3</x:v>
      </x:c>
      <x:c r="Y3916" s="2" t="n">
        <x:v>3</x:v>
      </x:c>
      <x:c r="Z3916" s="22" t="n">
        <x:v>476928</x:v>
      </x:c>
      <x:c r="AA3916" s="22" t="n">
        <x:v>368046</x:v>
      </x:c>
      <x:c r="AB3916" s="22" t="n">
        <x:v>108882</x:v>
      </x:c>
      <x:c r="AC3916" s="22" t="n">
        <x:v>0</x:v>
      </x:c>
      <x:c r="AD3916" s="22" t="n">
        <x:v>121095</x:v>
      </x:c>
      <x:c r="AE3916" s="2" t="n">
        <x:v>0</x:v>
      </x:c>
      <x:c r="AF3916" s="2" t="n">
        <x:v>0</x:v>
      </x:c>
    </x:row>
    <x:row r="3917" ht="23" customHeight="1">
      <x:c r="A3917" s="2" t="n">
        <x:v>3911</x:v>
      </x:c>
      <x:c r="B3917" s="24" t="n">
        <x:v>425540.25</x:v>
      </x:c>
      <x:c r="C3917" s="24" t="n">
        <x:v>425540.25</x:v>
      </x:c>
      <x:c r="D3917" s="24" t="n">
        <x:f>SUM(B3917:C3917)</x:f>
        <x:v>851080.5</x:v>
      </x:c>
      <x:c r="E3917" s="25" t="n">
        <x:f>B3917/D3917</x:f>
        <x:v>0.5</x:v>
      </x:c>
      <x:c r="F3917" s="25" t="n">
        <x:f>C3917/D3917</x:f>
        <x:v>0.5</x:v>
      </x:c>
      <x:c r="G3917" s="22" t="n">
        <x:v>1161632.25</x:v>
      </x:c>
      <x:c r="H3917" s="22" t="n">
        <x:v>569845.125</x:v>
      </x:c>
      <x:c r="I3917" s="22" t="n">
        <x:f>SUM(G3917:H3917)</x:f>
        <x:v>1731477.375</x:v>
      </x:c>
      <x:c r="J3917" s="22" t="n">
        <x:v>790533</x:v>
      </x:c>
      <x:c r="K3917" s="22" t="n">
        <x:v>60547.5</x:v>
      </x:c>
      <x:c r="L3917" s="22" t="n">
        <x:f>SUM(J3917:K3917)</x:f>
        <x:v>851080.5</x:v>
      </x:c>
      <x:c r="M3917" s="23" t="n">
        <x:f>D3917-L3917</x:f>
        <x:v>0</x:v>
      </x:c>
      <x:c r="N3917" s="22" t="n">
        <x:v>425540.25</x:v>
      </x:c>
      <x:c r="O3917" s="22" t="n">
        <x:v>425540.25</x:v>
      </x:c>
      <x:c r="P3917" s="14" t="n">
        <x:f>N3917/SUM(N3917:O3917)</x:f>
        <x:v>0.5</x:v>
      </x:c>
      <x:c r="Q3917" s="22" t="n">
        <x:v>1161632.25</x:v>
      </x:c>
      <x:c r="R3917" s="22" t="n">
        <x:v>570362.625</x:v>
      </x:c>
      <x:c r="S3917" s="2" t="n">
        <x:v>2</x:v>
      </x:c>
      <x:c r="T3917" s="2" t="n">
        <x:v>1</x:v>
      </x:c>
      <x:c r="U3917" s="2" t="n">
        <x:v>1</x:v>
      </x:c>
      <x:c r="V3917" s="2" t="n">
        <x:v>2</x:v>
      </x:c>
      <x:c r="W3917" s="2" t="n">
        <x:v>2</x:v>
      </x:c>
      <x:c r="X3917" s="2" t="n">
        <x:v>2</x:v>
      </x:c>
      <x:c r="Y3917" s="2" t="n">
        <x:v>2</x:v>
      </x:c>
      <x:c r="Z3917" s="22" t="n">
        <x:v>422487</x:v>
      </x:c>
      <x:c r="AA3917" s="22" t="n">
        <x:v>368046</x:v>
      </x:c>
      <x:c r="AB3917" s="22" t="n">
        <x:v>54441</x:v>
      </x:c>
      <x:c r="AC3917" s="22" t="n">
        <x:v>0</x:v>
      </x:c>
      <x:c r="AD3917" s="22" t="n">
        <x:v>60547.5</x:v>
      </x:c>
      <x:c r="AE3917" s="2" t="n">
        <x:v>0</x:v>
      </x:c>
      <x:c r="AF3917" s="2" t="n">
        <x:v>0</x:v>
      </x:c>
    </x:row>
    <x:row r="3918" ht="23" customHeight="1">
      <x:c r="A3918" s="2" t="n">
        <x:v>3912</x:v>
      </x:c>
      <x:c r="B3918" s="24" t="n">
        <x:v>745241.4</x:v>
      </x:c>
      <x:c r="C3918" s="24" t="n">
        <x:v>335816.10000000003</x:v>
      </x:c>
      <x:c r="D3918" s="24" t="n">
        <x:f>SUM(B3918:C3918)</x:f>
        <x:v>1081057.5</x:v>
      </x:c>
      <x:c r="E3918" s="25" t="n">
        <x:f>B3918/D3918</x:f>
        <x:v>0.6893633317376735</x:v>
      </x:c>
      <x:c r="F3918" s="25" t="n">
        <x:f>C3918/D3918</x:f>
        <x:v>0.3106366682623265</x:v>
      </x:c>
      <x:c r="G3918" s="22" t="n">
        <x:v>1457952.7499999998</x:v>
      </x:c>
      <x:c r="H3918" s="22" t="n">
        <x:v>490344.1875</x:v>
      </x:c>
      <x:c r="I3918" s="22" t="n">
        <x:f>SUM(G3918:H3918)</x:f>
        <x:v>1948296.9374999998</x:v>
      </x:c>
      <x:c r="J3918" s="22" t="n">
        <x:v>899415</x:v>
      </x:c>
      <x:c r="K3918" s="22" t="n">
        <x:v>181642.5</x:v>
      </x:c>
      <x:c r="L3918" s="22" t="n">
        <x:f>SUM(J3918:K3918)</x:f>
        <x:v>1081057.5</x:v>
      </x:c>
      <x:c r="M3918" s="23" t="n">
        <x:f>D3918-L3918</x:f>
        <x:v>0</x:v>
      </x:c>
      <x:c r="N3918" s="22" t="n">
        <x:v>745241.4</x:v>
      </x:c>
      <x:c r="O3918" s="22" t="n">
        <x:v>335816.10000000003</x:v>
      </x:c>
      <x:c r="P3918" s="14" t="n">
        <x:f>N3918/SUM(N3918:O3918)</x:f>
        <x:v>0.6893633317376735</x:v>
      </x:c>
      <x:c r="Q3918" s="22" t="n">
        <x:v>1456400.2499999998</x:v>
      </x:c>
      <x:c r="R3918" s="22" t="n">
        <x:v>490602.9375</x:v>
      </x:c>
      <x:c r="S3918" s="2" t="n">
        <x:v>3</x:v>
      </x:c>
      <x:c r="T3918" s="2" t="n">
        <x:v>2</x:v>
      </x:c>
      <x:c r="U3918" s="2" t="n">
        <x:v>4</x:v>
      </x:c>
      <x:c r="V3918" s="2" t="n">
        <x:v>4</x:v>
      </x:c>
      <x:c r="W3918" s="2" t="n">
        <x:v>4</x:v>
      </x:c>
      <x:c r="X3918" s="2" t="n">
        <x:v>4</x:v>
      </x:c>
      <x:c r="Y3918" s="2" t="n">
        <x:v>4</x:v>
      </x:c>
      <x:c r="Z3918" s="22" t="n">
        <x:v>476928</x:v>
      </x:c>
      <x:c r="AA3918" s="22" t="n">
        <x:v>422487</x:v>
      </x:c>
      <x:c r="AB3918" s="22" t="n">
        <x:v>163323</x:v>
      </x:c>
      <x:c r="AC3918" s="22" t="n">
        <x:v>60547.5</x:v>
      </x:c>
      <x:c r="AD3918" s="22" t="n">
        <x:v>121095</x:v>
      </x:c>
      <x:c r="AE3918" s="2" t="n">
        <x:v>0</x:v>
      </x:c>
      <x:c r="AF3918" s="2" t="n">
        <x:v>0</x:v>
      </x:c>
    </x:row>
    <x:row r="3919" ht="23" customHeight="1">
      <x:c r="A3919" s="2" t="n">
        <x:v>3913</x:v>
      </x:c>
      <x:c r="B3919" s="24" t="n">
        <x:v>360352.5</x:v>
      </x:c>
      <x:c r="C3919" s="24" t="n">
        <x:v>605716.5</x:v>
      </x:c>
      <x:c r="D3919" s="24" t="n">
        <x:f>SUM(B3919:C3919)</x:f>
        <x:v>966069</x:v>
      </x:c>
      <x:c r="E3919" s="25" t="n">
        <x:f>B3919/D3919</x:f>
        <x:v>0.37300907078065854</x:v>
      </x:c>
      <x:c r="F3919" s="25" t="n">
        <x:f>C3919/D3919</x:f>
        <x:v>0.6269909292193415</x:v>
      </x:c>
      <x:c r="G3919" s="22" t="n">
        <x:v>942203.625</x:v>
      </x:c>
      <x:c r="H3919" s="22" t="n">
        <x:v>896827.5</x:v>
      </x:c>
      <x:c r="I3919" s="22" t="n">
        <x:f>SUM(G3919:H3919)</x:f>
        <x:v>1839031.125</x:v>
      </x:c>
      <x:c r="J3919" s="22" t="n">
        <x:v>844974</x:v>
      </x:c>
      <x:c r="K3919" s="22" t="n">
        <x:v>121095</x:v>
      </x:c>
      <x:c r="L3919" s="22" t="n">
        <x:f>SUM(J3919:K3919)</x:f>
        <x:v>966069</x:v>
      </x:c>
      <x:c r="M3919" s="23" t="n">
        <x:f>D3919-L3919</x:f>
        <x:v>0</x:v>
      </x:c>
      <x:c r="N3919" s="22" t="n">
        <x:v>360352.5</x:v>
      </x:c>
      <x:c r="O3919" s="22" t="n">
        <x:v>605716.5</x:v>
      </x:c>
      <x:c r="P3919" s="14" t="n">
        <x:f>N3919/SUM(N3919:O3919)</x:f>
        <x:v>0.37300907078065854</x:v>
      </x:c>
      <x:c r="Q3919" s="22" t="n">
        <x:v>941168.625</x:v>
      </x:c>
      <x:c r="R3919" s="22" t="n">
        <x:v>897086.25</x:v>
      </x:c>
      <x:c r="S3919" s="2" t="n">
        <x:v>2</x:v>
      </x:c>
      <x:c r="T3919" s="2" t="n">
        <x:v>2</x:v>
      </x:c>
      <x:c r="U3919" s="2" t="n">
        <x:v>2</x:v>
      </x:c>
      <x:c r="V3919" s="2" t="n">
        <x:v>1</x:v>
      </x:c>
      <x:c r="W3919" s="2" t="n">
        <x:v>3</x:v>
      </x:c>
      <x:c r="X3919" s="2" t="n">
        <x:v>3</x:v>
      </x:c>
      <x:c r="Y3919" s="2" t="n">
        <x:v>3</x:v>
      </x:c>
      <x:c r="Z3919" s="22" t="n">
        <x:v>422487</x:v>
      </x:c>
      <x:c r="AA3919" s="22" t="n">
        <x:v>422487</x:v>
      </x:c>
      <x:c r="AB3919" s="22" t="n">
        <x:v>108882</x:v>
      </x:c>
      <x:c r="AC3919" s="22" t="n">
        <x:v>60547.5</x:v>
      </x:c>
      <x:c r="AD3919" s="22" t="n">
        <x:v>60547.5</x:v>
      </x:c>
      <x:c r="AE3919" s="2" t="n">
        <x:v>0</x:v>
      </x:c>
      <x:c r="AF3919" s="2" t="n">
        <x:v>0</x:v>
      </x:c>
    </x:row>
    <x:row r="3920" ht="23" customHeight="1">
      <x:c r="A3920" s="2" t="n">
        <x:v>3914</x:v>
      </x:c>
      <x:c r="B3920" s="24" t="n">
        <x:v>630872.75</x:v>
      </x:c>
      <x:c r="C3920" s="24" t="n">
        <x:v>335196.25</x:v>
      </x:c>
      <x:c r="D3920" s="24" t="n">
        <x:f>SUM(B3920:C3920)</x:f>
        <x:v>966069</x:v>
      </x:c>
      <x:c r="E3920" s="25" t="n">
        <x:f>B3920/D3920</x:f>
        <x:v>0.6530307358998166</x:v>
      </x:c>
      <x:c r="F3920" s="25" t="n">
        <x:f>C3920/D3920</x:f>
        <x:v>0.3469692641001833</x:v>
      </x:c>
      <x:c r="G3920" s="22" t="n">
        <x:v>1330409.125</x:v>
      </x:c>
      <x:c r="H3920" s="22" t="n">
        <x:v>580560.25</x:v>
      </x:c>
      <x:c r="I3920" s="22" t="n">
        <x:f>SUM(G3920:H3920)</x:f>
        <x:v>1910969.375</x:v>
      </x:c>
      <x:c r="J3920" s="22" t="n">
        <x:v>844974</x:v>
      </x:c>
      <x:c r="K3920" s="22" t="n">
        <x:v>121095</x:v>
      </x:c>
      <x:c r="L3920" s="22" t="n">
        <x:f>SUM(J3920:K3920)</x:f>
        <x:v>966069</x:v>
      </x:c>
      <x:c r="M3920" s="23" t="n">
        <x:f>D3920-L3920</x:f>
        <x:v>0</x:v>
      </x:c>
      <x:c r="N3920" s="22" t="n">
        <x:v>630700.25</x:v>
      </x:c>
      <x:c r="O3920" s="22" t="n">
        <x:v>335368.75</x:v>
      </x:c>
      <x:c r="P3920" s="14" t="n">
        <x:f>N3920/SUM(N3920:O3920)</x:f>
        <x:v>0.6528521772254363</x:v>
      </x:c>
      <x:c r="Q3920" s="22" t="n">
        <x:v>1328511.625</x:v>
      </x:c>
      <x:c r="R3920" s="22" t="n">
        <x:v>580732.75</x:v>
      </x:c>
      <x:c r="S3920" s="2" t="n">
        <x:v>2</x:v>
      </x:c>
      <x:c r="T3920" s="2" t="n">
        <x:v>2</x:v>
      </x:c>
      <x:c r="U3920" s="2" t="n">
        <x:v>2</x:v>
      </x:c>
      <x:c r="V3920" s="2" t="n">
        <x:v>3</x:v>
      </x:c>
      <x:c r="W3920" s="2" t="n">
        <x:v>3</x:v>
      </x:c>
      <x:c r="X3920" s="2" t="n">
        <x:v>3</x:v>
      </x:c>
      <x:c r="Y3920" s="2" t="n">
        <x:v>3</x:v>
      </x:c>
      <x:c r="Z3920" s="22" t="n">
        <x:v>422487</x:v>
      </x:c>
      <x:c r="AA3920" s="22" t="n">
        <x:v>422487</x:v>
      </x:c>
      <x:c r="AB3920" s="22" t="n">
        <x:v>108882</x:v>
      </x:c>
      <x:c r="AC3920" s="22" t="n">
        <x:v>60547.5</x:v>
      </x:c>
      <x:c r="AD3920" s="22" t="n">
        <x:v>60547.5</x:v>
      </x:c>
      <x:c r="AE3920" s="2" t="n">
        <x:v>1</x:v>
      </x:c>
      <x:c r="AF3920" s="2" t="n">
        <x:v>0</x:v>
      </x:c>
    </x:row>
    <x:row r="3921" ht="23" customHeight="1">
      <x:c r="A3921" s="2" t="n">
        <x:v>3915</x:v>
      </x:c>
      <x:c r="B3921" s="24" t="n">
        <x:v>340592.625</x:v>
      </x:c>
      <x:c r="C3921" s="24" t="n">
        <x:v>625476.375</x:v>
      </x:c>
      <x:c r="D3921" s="24" t="n">
        <x:f>SUM(B3921:C3921)</x:f>
        <x:v>966069</x:v>
      </x:c>
      <x:c r="E3921" s="25" t="n">
        <x:f>B3921/D3921</x:f>
        <x:v>0.35255517463038355</x:v>
      </x:c>
      <x:c r="F3921" s="25" t="n">
        <x:f>C3921/D3921</x:f>
        <x:v>0.6474448253696165</x:v>
      </x:c>
      <x:c r="G3921" s="22" t="n">
        <x:v>997912.5</x:v>
      </x:c>
      <x:c r="H3921" s="22" t="n">
        <x:v>916587.375</x:v>
      </x:c>
      <x:c r="I3921" s="22" t="n">
        <x:f>SUM(G3921:H3921)</x:f>
        <x:v>1914499.875</x:v>
      </x:c>
      <x:c r="J3921" s="22" t="n">
        <x:v>844974</x:v>
      </x:c>
      <x:c r="K3921" s="22" t="n">
        <x:v>121095</x:v>
      </x:c>
      <x:c r="L3921" s="22" t="n">
        <x:f>SUM(J3921:K3921)</x:f>
        <x:v>966069</x:v>
      </x:c>
      <x:c r="M3921" s="23" t="n">
        <x:f>D3921-L3921</x:f>
        <x:v>0</x:v>
      </x:c>
      <x:c r="N3921" s="22" t="n">
        <x:v>340333.875</x:v>
      </x:c>
      <x:c r="O3921" s="22" t="n">
        <x:v>625735.125</x:v>
      </x:c>
      <x:c r="P3921" s="14" t="n">
        <x:f>N3921/SUM(N3921:O3921)</x:f>
        <x:v>0.35228733661881295</x:v>
      </x:c>
      <x:c r="Q3921" s="22" t="n">
        <x:v>996101.25</x:v>
      </x:c>
      <x:c r="R3921" s="22" t="n">
        <x:v>917104.875</x:v>
      </x:c>
      <x:c r="S3921" s="2" t="n">
        <x:v>2</x:v>
      </x:c>
      <x:c r="T3921" s="2" t="n">
        <x:v>2</x:v>
      </x:c>
      <x:c r="U3921" s="2" t="n">
        <x:v>1</x:v>
      </x:c>
      <x:c r="V3921" s="2" t="n">
        <x:v>3</x:v>
      </x:c>
      <x:c r="W3921" s="2" t="n">
        <x:v>3</x:v>
      </x:c>
      <x:c r="X3921" s="2" t="n">
        <x:v>3</x:v>
      </x:c>
      <x:c r="Y3921" s="2" t="n">
        <x:v>3</x:v>
      </x:c>
      <x:c r="Z3921" s="22" t="n">
        <x:v>422487</x:v>
      </x:c>
      <x:c r="AA3921" s="22" t="n">
        <x:v>422487</x:v>
      </x:c>
      <x:c r="AB3921" s="22" t="n">
        <x:v>108882</x:v>
      </x:c>
      <x:c r="AC3921" s="22" t="n">
        <x:v>60547.5</x:v>
      </x:c>
      <x:c r="AD3921" s="22" t="n">
        <x:v>60547.5</x:v>
      </x:c>
      <x:c r="AE3921" s="2" t="n">
        <x:v>1</x:v>
      </x:c>
      <x:c r="AF3921" s="2" t="n">
        <x:v>0</x:v>
      </x:c>
    </x:row>
    <x:row r="3922" ht="23" customHeight="1">
      <x:c r="A3922" s="2" t="n">
        <x:v>3916</x:v>
      </x:c>
      <x:c r="B3922" s="24" t="n">
        <x:v>966069</x:v>
      </x:c>
      <x:c r="C3922" s="24" t="n">
        <x:v>0</x:v>
      </x:c>
      <x:c r="D3922" s="24" t="n">
        <x:f>SUM(B3922:C3922)</x:f>
        <x:v>966069</x:v>
      </x:c>
      <x:c r="E3922" s="25" t="n">
        <x:f>B3922/D3922</x:f>
        <x:v>1</x:v>
      </x:c>
      <x:c r="F3922" s="25" t="n">
        <x:f>C3922/D3922</x:f>
        <x:v>0</x:v>
      </x:c>
      <x:c r="G3922" s="22" t="n">
        <x:v>1549326</x:v>
      </x:c>
      <x:c r="H3922" s="22" t="n">
        <x:v>320561.0625</x:v>
      </x:c>
      <x:c r="I3922" s="22" t="n">
        <x:f>SUM(G3922:H3922)</x:f>
        <x:v>1869887.0625</x:v>
      </x:c>
      <x:c r="J3922" s="22" t="n">
        <x:v>844974</x:v>
      </x:c>
      <x:c r="K3922" s="22" t="n">
        <x:v>121095</x:v>
      </x:c>
      <x:c r="L3922" s="22" t="n">
        <x:f>SUM(J3922:K3922)</x:f>
        <x:v>966069</x:v>
      </x:c>
      <x:c r="M3922" s="23" t="n">
        <x:f>D3922-L3922</x:f>
        <x:v>0</x:v>
      </x:c>
      <x:c r="N3922" s="22" t="n">
        <x:v>966069</x:v>
      </x:c>
      <x:c r="O3922" s="22" t="n">
        <x:v>0</x:v>
      </x:c>
      <x:c r="P3922" s="14" t="n">
        <x:f>N3922/SUM(N3922:O3922)</x:f>
        <x:v>1</x:v>
      </x:c>
      <x:c r="Q3922" s="22" t="n">
        <x:v>1548808.5</x:v>
      </x:c>
      <x:c r="R3922" s="22" t="n">
        <x:v>321078.5625</x:v>
      </x:c>
      <x:c r="S3922" s="2" t="n">
        <x:v>2</x:v>
      </x:c>
      <x:c r="T3922" s="2" t="n">
        <x:v>2</x:v>
      </x:c>
      <x:c r="U3922" s="2" t="n">
        <x:v>4</x:v>
      </x:c>
      <x:c r="V3922" s="2" t="n">
        <x:v>0</x:v>
      </x:c>
      <x:c r="W3922" s="2" t="n">
        <x:v>3</x:v>
      </x:c>
      <x:c r="X3922" s="2" t="n">
        <x:v>3</x:v>
      </x:c>
      <x:c r="Y3922" s="2" t="n">
        <x:v>3</x:v>
      </x:c>
      <x:c r="Z3922" s="22" t="n">
        <x:v>422487</x:v>
      </x:c>
      <x:c r="AA3922" s="22" t="n">
        <x:v>422487</x:v>
      </x:c>
      <x:c r="AB3922" s="22" t="n">
        <x:v>108882</x:v>
      </x:c>
      <x:c r="AC3922" s="22" t="n">
        <x:v>60547.5</x:v>
      </x:c>
      <x:c r="AD3922" s="22" t="n">
        <x:v>60547.5</x:v>
      </x:c>
      <x:c r="AE3922" s="2" t="n">
        <x:v>0</x:v>
      </x:c>
      <x:c r="AF3922" s="2" t="n">
        <x:v>0</x:v>
      </x:c>
    </x:row>
    <x:row r="3923" ht="23" customHeight="1">
      <x:c r="A3923" s="2" t="n">
        <x:v>3917</x:v>
      </x:c>
      <x:c r="B3923" s="24" t="n">
        <x:v>0</x:v>
      </x:c>
      <x:c r="C3923" s="24" t="n">
        <x:v>1081057.5</x:v>
      </x:c>
      <x:c r="D3923" s="24" t="n">
        <x:f>SUM(B3923:C3923)</x:f>
        <x:v>1081057.5</x:v>
      </x:c>
      <x:c r="E3923" s="25" t="n">
        <x:f>B3923/D3923</x:f>
        <x:v>0</x:v>
      </x:c>
      <x:c r="F3923" s="25" t="n">
        <x:f>C3923/D3923</x:f>
        <x:v>1</x:v>
      </x:c>
      <x:c r="G3923" s="22" t="n">
        <x:v>88351.4453125</x:v>
      </x:c>
      <x:c r="H3923" s="22" t="n">
        <x:v>2068928.8828125</x:v>
      </x:c>
      <x:c r="I3923" s="22" t="n">
        <x:f>SUM(G3923:H3923)</x:f>
        <x:v>2157280.328125</x:v>
      </x:c>
      <x:c r="J3923" s="22" t="n">
        <x:v>899415</x:v>
      </x:c>
      <x:c r="K3923" s="22" t="n">
        <x:v>181642.5</x:v>
      </x:c>
      <x:c r="L3923" s="22" t="n">
        <x:f>SUM(J3923:K3923)</x:f>
        <x:v>1081057.5</x:v>
      </x:c>
      <x:c r="M3923" s="23" t="n">
        <x:f>D3923-L3923</x:f>
        <x:v>0</x:v>
      </x:c>
      <x:c r="N3923" s="22" t="n">
        <x:v>0</x:v>
      </x:c>
      <x:c r="O3923" s="22" t="n">
        <x:v>1081057.5</x:v>
      </x:c>
      <x:c r="P3923" s="14" t="n">
        <x:f>N3923/SUM(N3923:O3923)</x:f>
        <x:v>0</x:v>
      </x:c>
      <x:c r="Q3923" s="22" t="n">
        <x:v>87758.4765625</x:v>
      </x:c>
      <x:c r="R3923" s="22" t="n">
        <x:v>2068508.4140625</x:v>
      </x:c>
      <x:c r="S3923" s="2" t="n">
        <x:v>1</x:v>
      </x:c>
      <x:c r="T3923" s="2" t="n">
        <x:v>4</x:v>
      </x:c>
      <x:c r="U3923" s="2" t="n">
        <x:v>0</x:v>
      </x:c>
      <x:c r="V3923" s="2" t="n">
        <x:v>4</x:v>
      </x:c>
      <x:c r="W3923" s="2" t="n">
        <x:v>4</x:v>
      </x:c>
      <x:c r="X3923" s="2" t="n">
        <x:v>4</x:v>
      </x:c>
      <x:c r="Y3923" s="2" t="n">
        <x:v>4</x:v>
      </x:c>
      <x:c r="Z3923" s="22" t="n">
        <x:v>368046</x:v>
      </x:c>
      <x:c r="AA3923" s="22" t="n">
        <x:v>531369</x:v>
      </x:c>
      <x:c r="AB3923" s="22" t="n">
        <x:v>163323</x:v>
      </x:c>
      <x:c r="AC3923" s="22" t="n">
        <x:v>181642.5</x:v>
      </x:c>
      <x:c r="AD3923" s="22" t="n">
        <x:v>0</x:v>
      </x:c>
      <x:c r="AE3923" s="2" t="n">
        <x:v>2</x:v>
      </x:c>
      <x:c r="AF3923" s="2" t="n">
        <x:v>0</x:v>
      </x:c>
    </x:row>
    <x:row r="3924" ht="23" customHeight="1">
      <x:c r="A3924" s="2" t="n">
        <x:v>3918</x:v>
      </x:c>
      <x:c r="B3924" s="24" t="n">
        <x:v>680864.4</x:v>
      </x:c>
      <x:c r="C3924" s="24" t="n">
        <x:v>170216.1</x:v>
      </x:c>
      <x:c r="D3924" s="24" t="n">
        <x:f>SUM(B3924:C3924)</x:f>
        <x:v>851080.5</x:v>
      </x:c>
      <x:c r="E3924" s="25" t="n">
        <x:f>B3924/D3924</x:f>
        <x:v>0.8</x:v>
      </x:c>
      <x:c r="F3924" s="25" t="n">
        <x:f>C3924/D3924</x:f>
        <x:v>0.2</x:v>
      </x:c>
      <x:c r="G3924" s="22" t="n">
        <x:v>1509485.4</x:v>
      </x:c>
      <x:c r="H3924" s="22" t="n">
        <x:v>268773.975</x:v>
      </x:c>
      <x:c r="I3924" s="22" t="n">
        <x:f>SUM(G3924:H3924)</x:f>
        <x:v>1778259.375</x:v>
      </x:c>
      <x:c r="J3924" s="22" t="n">
        <x:v>790533</x:v>
      </x:c>
      <x:c r="K3924" s="22" t="n">
        <x:v>60547.5</x:v>
      </x:c>
      <x:c r="L3924" s="22" t="n">
        <x:f>SUM(J3924:K3924)</x:f>
        <x:v>851080.5</x:v>
      </x:c>
      <x:c r="M3924" s="23" t="n">
        <x:f>D3924-L3924</x:f>
        <x:v>0</x:v>
      </x:c>
      <x:c r="N3924" s="22" t="n">
        <x:v>680864.4</x:v>
      </x:c>
      <x:c r="O3924" s="22" t="n">
        <x:v>170216.1</x:v>
      </x:c>
      <x:c r="P3924" s="14" t="n">
        <x:f>N3924/SUM(N3924:O3924)</x:f>
        <x:v>0.8</x:v>
      </x:c>
      <x:c r="Q3924" s="22" t="n">
        <x:v>1508967.9</x:v>
      </x:c>
      <x:c r="R3924" s="22" t="n">
        <x:v>269032.725</x:v>
      </x:c>
      <x:c r="S3924" s="2" t="n">
        <x:v>2</x:v>
      </x:c>
      <x:c r="T3924" s="2" t="n">
        <x:v>1</x:v>
      </x:c>
      <x:c r="U3924" s="2" t="n">
        <x:v>2</x:v>
      </x:c>
      <x:c r="V3924" s="2" t="n">
        <x:v>1</x:v>
      </x:c>
      <x:c r="W3924" s="2" t="n">
        <x:v>2</x:v>
      </x:c>
      <x:c r="X3924" s="2" t="n">
        <x:v>2</x:v>
      </x:c>
      <x:c r="Y3924" s="2" t="n">
        <x:v>2</x:v>
      </x:c>
      <x:c r="Z3924" s="22" t="n">
        <x:v>422487</x:v>
      </x:c>
      <x:c r="AA3924" s="22" t="n">
        <x:v>368046</x:v>
      </x:c>
      <x:c r="AB3924" s="22" t="n">
        <x:v>54441</x:v>
      </x:c>
      <x:c r="AC3924" s="22" t="n">
        <x:v>0</x:v>
      </x:c>
      <x:c r="AD3924" s="22" t="n">
        <x:v>60547.5</x:v>
      </x:c>
      <x:c r="AE3924" s="2" t="n">
        <x:v>0</x:v>
      </x:c>
      <x:c r="AF3924" s="2" t="n">
        <x:v>0</x:v>
      </x:c>
    </x:row>
    <x:row r="3925" ht="23" customHeight="1">
      <x:c r="A3925" s="2" t="n">
        <x:v>3919</x:v>
      </x:c>
      <x:c r="B3925" s="24" t="n">
        <x:v>670869.75</x:v>
      </x:c>
      <x:c r="C3925" s="24" t="n">
        <x:v>410187.75</x:v>
      </x:c>
      <x:c r="D3925" s="24" t="n">
        <x:f>SUM(B3925:C3925)</x:f>
        <x:v>1081057.5</x:v>
      </x:c>
      <x:c r="E3925" s="25" t="n">
        <x:f>B3925/D3925</x:f>
        <x:v>0.6205680548906973</x:v>
      </x:c>
      <x:c r="F3925" s="25" t="n">
        <x:f>C3925/D3925</x:f>
        <x:v>0.37943194510930267</x:v>
      </x:c>
      <x:c r="G3925" s="22" t="n">
        <x:v>1207232.625</x:v>
      </x:c>
      <x:c r="H3925" s="22" t="n">
        <x:v>785543.4375</x:v>
      </x:c>
      <x:c r="I3925" s="22" t="n">
        <x:f>SUM(G3925:H3925)</x:f>
        <x:v>1992776.0625</x:v>
      </x:c>
      <x:c r="J3925" s="22" t="n">
        <x:v>899415</x:v>
      </x:c>
      <x:c r="K3925" s="22" t="n">
        <x:v>181642.5</x:v>
      </x:c>
      <x:c r="L3925" s="22" t="n">
        <x:f>SUM(J3925:K3925)</x:f>
        <x:v>1081057.5</x:v>
      </x:c>
      <x:c r="M3925" s="23" t="n">
        <x:f>D3925-L3925</x:f>
        <x:v>0</x:v>
      </x:c>
      <x:c r="N3925" s="22" t="n">
        <x:v>670869.75</x:v>
      </x:c>
      <x:c r="O3925" s="22" t="n">
        <x:v>410187.75</x:v>
      </x:c>
      <x:c r="P3925" s="14" t="n">
        <x:f>N3925/SUM(N3925:O3925)</x:f>
        <x:v>0.6205680548906973</x:v>
      </x:c>
      <x:c r="Q3925" s="22" t="n">
        <x:v>1205680.125</x:v>
      </x:c>
      <x:c r="R3925" s="22" t="n">
        <x:v>785802.1875</x:v>
      </x:c>
      <x:c r="S3925" s="2" t="n">
        <x:v>2</x:v>
      </x:c>
      <x:c r="T3925" s="2" t="n">
        <x:v>3</x:v>
      </x:c>
      <x:c r="U3925" s="2" t="n">
        <x:v>3</x:v>
      </x:c>
      <x:c r="V3925" s="2" t="n">
        <x:v>4</x:v>
      </x:c>
      <x:c r="W3925" s="2" t="n">
        <x:v>4</x:v>
      </x:c>
      <x:c r="X3925" s="2" t="n">
        <x:v>4</x:v>
      </x:c>
      <x:c r="Y3925" s="2" t="n">
        <x:v>4</x:v>
      </x:c>
      <x:c r="Z3925" s="22" t="n">
        <x:v>422487</x:v>
      </x:c>
      <x:c r="AA3925" s="22" t="n">
        <x:v>476928</x:v>
      </x:c>
      <x:c r="AB3925" s="22" t="n">
        <x:v>163323</x:v>
      </x:c>
      <x:c r="AC3925" s="22" t="n">
        <x:v>121095</x:v>
      </x:c>
      <x:c r="AD3925" s="22" t="n">
        <x:v>60547.5</x:v>
      </x:c>
      <x:c r="AE3925" s="2" t="n">
        <x:v>0</x:v>
      </x:c>
      <x:c r="AF3925" s="2" t="n">
        <x:v>0</x:v>
      </x:c>
    </x:row>
    <x:row r="3926" ht="23" customHeight="1">
      <x:c r="A3926" s="2" t="n">
        <x:v>3920</x:v>
      </x:c>
      <x:c r="B3926" s="24" t="n">
        <x:v>0</x:v>
      </x:c>
      <x:c r="C3926" s="24" t="n">
        <x:v>966069</x:v>
      </x:c>
      <x:c r="D3926" s="24" t="n">
        <x:f>SUM(B3926:C3926)</x:f>
        <x:v>966069</x:v>
      </x:c>
      <x:c r="E3926" s="25" t="n">
        <x:f>B3926/D3926</x:f>
        <x:v>0</x:v>
      </x:c>
      <x:c r="F3926" s="25" t="n">
        <x:f>C3926/D3926</x:f>
        <x:v>1</x:v>
      </x:c>
      <x:c r="G3926" s="22" t="n">
        <x:v>607007.375</x:v>
      </x:c>
      <x:c r="H3926" s="22" t="n">
        <x:v>1257180</x:v>
      </x:c>
      <x:c r="I3926" s="22" t="n">
        <x:f>SUM(G3926:H3926)</x:f>
        <x:v>1864187.375</x:v>
      </x:c>
      <x:c r="J3926" s="22" t="n">
        <x:v>844974</x:v>
      </x:c>
      <x:c r="K3926" s="22" t="n">
        <x:v>121095</x:v>
      </x:c>
      <x:c r="L3926" s="22" t="n">
        <x:f>SUM(J3926:K3926)</x:f>
        <x:v>966069</x:v>
      </x:c>
      <x:c r="M3926" s="23" t="n">
        <x:f>D3926-L3926</x:f>
        <x:v>0</x:v>
      </x:c>
      <x:c r="N3926" s="22" t="n">
        <x:v>0</x:v>
      </x:c>
      <x:c r="O3926" s="22" t="n">
        <x:v>966069</x:v>
      </x:c>
      <x:c r="P3926" s="14" t="n">
        <x:f>N3926/SUM(N3926:O3926)</x:f>
        <x:v>0</x:v>
      </x:c>
      <x:c r="Q3926" s="22" t="n">
        <x:v>605799.875</x:v>
      </x:c>
      <x:c r="R3926" s="22" t="n">
        <x:v>1257438.75</x:v>
      </x:c>
      <x:c r="S3926" s="2" t="n">
        <x:v>2</x:v>
      </x:c>
      <x:c r="T3926" s="2" t="n">
        <x:v>2</x:v>
      </x:c>
      <x:c r="U3926" s="2" t="n">
        <x:v>0</x:v>
      </x:c>
      <x:c r="V3926" s="2" t="n">
        <x:v>4</x:v>
      </x:c>
      <x:c r="W3926" s="2" t="n">
        <x:v>3</x:v>
      </x:c>
      <x:c r="X3926" s="2" t="n">
        <x:v>3</x:v>
      </x:c>
      <x:c r="Y3926" s="2" t="n">
        <x:v>3</x:v>
      </x:c>
      <x:c r="Z3926" s="22" t="n">
        <x:v>422487</x:v>
      </x:c>
      <x:c r="AA3926" s="22" t="n">
        <x:v>422487</x:v>
      </x:c>
      <x:c r="AB3926" s="22" t="n">
        <x:v>108882</x:v>
      </x:c>
      <x:c r="AC3926" s="22" t="n">
        <x:v>60547.5</x:v>
      </x:c>
      <x:c r="AD3926" s="22" t="n">
        <x:v>60547.5</x:v>
      </x:c>
      <x:c r="AE3926" s="2" t="n">
        <x:v>1</x:v>
      </x:c>
      <x:c r="AF3926" s="2" t="n">
        <x:v>0</x:v>
      </x:c>
    </x:row>
    <x:row r="3927" ht="23" customHeight="1">
      <x:c r="A3927" s="2" t="n">
        <x:v>3921</x:v>
      </x:c>
      <x:c r="B3927" s="24" t="n">
        <x:v>409609.875</x:v>
      </x:c>
      <x:c r="C3927" s="24" t="n">
        <x:v>556459.125</x:v>
      </x:c>
      <x:c r="D3927" s="24" t="n">
        <x:f>SUM(B3927:C3927)</x:f>
        <x:v>966069</x:v>
      </x:c>
      <x:c r="E3927" s="25" t="n">
        <x:f>B3927/D3927</x:f>
        <x:v>0.42399650024998214</x:v>
      </x:c>
      <x:c r="F3927" s="25" t="n">
        <x:f>C3927/D3927</x:f>
        <x:v>0.5760034997500179</x:v>
      </x:c>
      <x:c r="G3927" s="22" t="n">
        <x:v>1161356.25</x:v>
      </x:c>
      <x:c r="H3927" s="22" t="n">
        <x:v>654758.25</x:v>
      </x:c>
      <x:c r="I3927" s="22" t="n">
        <x:f>SUM(G3927:H3927)</x:f>
        <x:v>1816114.5</x:v>
      </x:c>
      <x:c r="J3927" s="22" t="n">
        <x:v>844974</x:v>
      </x:c>
      <x:c r="K3927" s="22" t="n">
        <x:v>121095</x:v>
      </x:c>
      <x:c r="L3927" s="22" t="n">
        <x:f>SUM(J3927:K3927)</x:f>
        <x:v>966069</x:v>
      </x:c>
      <x:c r="M3927" s="23" t="n">
        <x:f>D3927-L3927</x:f>
        <x:v>0</x:v>
      </x:c>
      <x:c r="N3927" s="22" t="n">
        <x:v>410041.125</x:v>
      </x:c>
      <x:c r="O3927" s="22" t="n">
        <x:v>556027.875</x:v>
      </x:c>
      <x:c r="P3927" s="14" t="n">
        <x:f>N3927/SUM(N3927:O3927)</x:f>
        <x:v>0.4244428969359331</x:v>
      </x:c>
      <x:c r="Q3927" s="22" t="n">
        <x:v>1161270</x:v>
      </x:c>
      <x:c r="R3927" s="22" t="n">
        <x:v>654844.5</x:v>
      </x:c>
      <x:c r="S3927" s="2" t="n">
        <x:v>3</x:v>
      </x:c>
      <x:c r="T3927" s="2" t="n">
        <x:v>1</x:v>
      </x:c>
      <x:c r="U3927" s="2" t="n">
        <x:v>1</x:v>
      </x:c>
      <x:c r="V3927" s="2" t="n">
        <x:v>3</x:v>
      </x:c>
      <x:c r="W3927" s="2" t="n">
        <x:v>3</x:v>
      </x:c>
      <x:c r="X3927" s="2" t="n">
        <x:v>3</x:v>
      </x:c>
      <x:c r="Y3927" s="2" t="n">
        <x:v>3</x:v>
      </x:c>
      <x:c r="Z3927" s="22" t="n">
        <x:v>476928</x:v>
      </x:c>
      <x:c r="AA3927" s="22" t="n">
        <x:v>368046</x:v>
      </x:c>
      <x:c r="AB3927" s="22" t="n">
        <x:v>108882</x:v>
      </x:c>
      <x:c r="AC3927" s="22" t="n">
        <x:v>0</x:v>
      </x:c>
      <x:c r="AD3927" s="22" t="n">
        <x:v>121095</x:v>
      </x:c>
      <x:c r="AE3927" s="2" t="n">
        <x:v>0</x:v>
      </x:c>
      <x:c r="AF3927" s="2" t="n">
        <x:v>1</x:v>
      </x:c>
    </x:row>
    <x:row r="3928" ht="23" customHeight="1">
      <x:c r="A3928" s="2" t="n">
        <x:v>3922</x:v>
      </x:c>
      <x:c r="B3928" s="24" t="n">
        <x:v>851080.5</x:v>
      </x:c>
      <x:c r="C3928" s="24" t="n">
        <x:v>0</x:v>
      </x:c>
      <x:c r="D3928" s="24" t="n">
        <x:f>SUM(B3928:C3928)</x:f>
        <x:v>851080.5</x:v>
      </x:c>
      <x:c r="E3928" s="25" t="n">
        <x:f>B3928/D3928</x:f>
        <x:v>1</x:v>
      </x:c>
      <x:c r="F3928" s="25" t="n">
        <x:f>C3928/D3928</x:f>
        <x:v>0</x:v>
      </x:c>
      <x:c r="G3928" s="22" t="n">
        <x:v>1679701.5</x:v>
      </x:c>
      <x:c r="H3928" s="22" t="n">
        <x:v>98557.875</x:v>
      </x:c>
      <x:c r="I3928" s="22" t="n">
        <x:f>SUM(G3928:H3928)</x:f>
        <x:v>1778259.375</x:v>
      </x:c>
      <x:c r="J3928" s="22" t="n">
        <x:v>790533</x:v>
      </x:c>
      <x:c r="K3928" s="22" t="n">
        <x:v>60547.5</x:v>
      </x:c>
      <x:c r="L3928" s="22" t="n">
        <x:f>SUM(J3928:K3928)</x:f>
        <x:v>851080.5</x:v>
      </x:c>
      <x:c r="M3928" s="23" t="n">
        <x:f>D3928-L3928</x:f>
        <x:v>0</x:v>
      </x:c>
      <x:c r="N3928" s="22" t="n">
        <x:v>851080.5</x:v>
      </x:c>
      <x:c r="O3928" s="22" t="n">
        <x:v>0</x:v>
      </x:c>
      <x:c r="P3928" s="14" t="n">
        <x:f>N3928/SUM(N3928:O3928)</x:f>
        <x:v>1</x:v>
      </x:c>
      <x:c r="Q3928" s="22" t="n">
        <x:v>1679184</x:v>
      </x:c>
      <x:c r="R3928" s="22" t="n">
        <x:v>98816.625</x:v>
      </x:c>
      <x:c r="S3928" s="2" t="n">
        <x:v>2</x:v>
      </x:c>
      <x:c r="T3928" s="2" t="n">
        <x:v>1</x:v>
      </x:c>
      <x:c r="U3928" s="2" t="n">
        <x:v>1</x:v>
      </x:c>
      <x:c r="V3928" s="2" t="n">
        <x:v>0</x:v>
      </x:c>
      <x:c r="W3928" s="2" t="n">
        <x:v>2</x:v>
      </x:c>
      <x:c r="X3928" s="2" t="n">
        <x:v>2</x:v>
      </x:c>
      <x:c r="Y3928" s="2" t="n">
        <x:v>2</x:v>
      </x:c>
      <x:c r="Z3928" s="22" t="n">
        <x:v>422487</x:v>
      </x:c>
      <x:c r="AA3928" s="22" t="n">
        <x:v>368046</x:v>
      </x:c>
      <x:c r="AB3928" s="22" t="n">
        <x:v>54441</x:v>
      </x:c>
      <x:c r="AC3928" s="22" t="n">
        <x:v>0</x:v>
      </x:c>
      <x:c r="AD3928" s="22" t="n">
        <x:v>60547.5</x:v>
      </x:c>
      <x:c r="AE3928" s="2" t="n">
        <x:v>0</x:v>
      </x:c>
      <x:c r="AF3928" s="2" t="n">
        <x:v>0</x:v>
      </x:c>
    </x:row>
    <x:row r="3929" ht="23" customHeight="1">
      <x:c r="A3929" s="2" t="n">
        <x:v>3923</x:v>
      </x:c>
      <x:c r="B3929" s="24" t="n">
        <x:v>518414.25</x:v>
      </x:c>
      <x:c r="C3929" s="24" t="n">
        <x:v>447654.75</x:v>
      </x:c>
      <x:c r="D3929" s="24" t="n">
        <x:f>SUM(B3929:C3929)</x:f>
        <x:v>966069</x:v>
      </x:c>
      <x:c r="E3929" s="25" t="n">
        <x:f>B3929/D3929</x:f>
        <x:v>0.5366223841154203</x:v>
      </x:c>
      <x:c r="F3929" s="25" t="n">
        <x:f>C3929/D3929</x:f>
        <x:v>0.46337761588457965</x:v>
      </x:c>
      <x:c r="G3929" s="22" t="n">
        <x:v>717082.5</x:v>
      </x:c>
      <x:c r="H3929" s="22" t="n">
        <x:v>1226436.1875</x:v>
      </x:c>
      <x:c r="I3929" s="22" t="n">
        <x:f>SUM(G3929:H3929)</x:f>
        <x:v>1943518.6875</x:v>
      </x:c>
      <x:c r="J3929" s="22" t="n">
        <x:v>844974</x:v>
      </x:c>
      <x:c r="K3929" s="22" t="n">
        <x:v>121095</x:v>
      </x:c>
      <x:c r="L3929" s="22" t="n">
        <x:f>SUM(J3929:K3929)</x:f>
        <x:v>966069</x:v>
      </x:c>
      <x:c r="M3929" s="23" t="n">
        <x:f>D3929-L3929</x:f>
        <x:v>0</x:v>
      </x:c>
      <x:c r="N3929" s="22" t="n">
        <x:v>518241.75</x:v>
      </x:c>
      <x:c r="O3929" s="22" t="n">
        <x:v>447827.25</x:v>
      </x:c>
      <x:c r="P3929" s="14" t="n">
        <x:f>N3929/SUM(N3929:O3929)</x:f>
        <x:v>0.53644382544104</x:v>
      </x:c>
      <x:c r="Q3929" s="22" t="n">
        <x:v>715875</x:v>
      </x:c>
      <x:c r="R3929" s="22" t="n">
        <x:v>1226694.9375</x:v>
      </x:c>
      <x:c r="S3929" s="2" t="n">
        <x:v>1</x:v>
      </x:c>
      <x:c r="T3929" s="2" t="n">
        <x:v>3</x:v>
      </x:c>
      <x:c r="U3929" s="2" t="n">
        <x:v>1</x:v>
      </x:c>
      <x:c r="V3929" s="2" t="n">
        <x:v>2</x:v>
      </x:c>
      <x:c r="W3929" s="2" t="n">
        <x:v>3</x:v>
      </x:c>
      <x:c r="X3929" s="2" t="n">
        <x:v>3</x:v>
      </x:c>
      <x:c r="Y3929" s="2" t="n">
        <x:v>3</x:v>
      </x:c>
      <x:c r="Z3929" s="22" t="n">
        <x:v>368046</x:v>
      </x:c>
      <x:c r="AA3929" s="22" t="n">
        <x:v>476928</x:v>
      </x:c>
      <x:c r="AB3929" s="22" t="n">
        <x:v>108882</x:v>
      </x:c>
      <x:c r="AC3929" s="22" t="n">
        <x:v>121095</x:v>
      </x:c>
      <x:c r="AD3929" s="22" t="n">
        <x:v>0</x:v>
      </x:c>
      <x:c r="AE3929" s="2" t="n">
        <x:v>1</x:v>
      </x:c>
      <x:c r="AF3929" s="2" t="n">
        <x:v>0</x:v>
      </x:c>
    </x:row>
    <x:row r="3930" ht="23" customHeight="1">
      <x:c r="A3930" s="2" t="n">
        <x:v>3924</x:v>
      </x:c>
      <x:c r="B3930" s="24" t="n">
        <x:v>567387</x:v>
      </x:c>
      <x:c r="C3930" s="24" t="n">
        <x:v>283693.5</x:v>
      </x:c>
      <x:c r="D3930" s="24" t="n">
        <x:f>SUM(B3930:C3930)</x:f>
        <x:v>851080.5</x:v>
      </x:c>
      <x:c r="E3930" s="25" t="n">
        <x:f>B3930/D3930</x:f>
        <x:v>0.6666666666666666</x:v>
      </x:c>
      <x:c r="F3930" s="25" t="n">
        <x:f>C3930/D3930</x:f>
        <x:v>0.3333333333333333</x:v>
      </x:c>
      <x:c r="G3930" s="22" t="n">
        <x:v>765537.75</x:v>
      </x:c>
      <x:c r="H3930" s="22" t="n">
        <x:v>1065532.5</x:v>
      </x:c>
      <x:c r="I3930" s="22" t="n">
        <x:f>SUM(G3930:H3930)</x:f>
        <x:v>1831070.25</x:v>
      </x:c>
      <x:c r="J3930" s="22" t="n">
        <x:v>790533</x:v>
      </x:c>
      <x:c r="K3930" s="22" t="n">
        <x:v>60547.5</x:v>
      </x:c>
      <x:c r="L3930" s="22" t="n">
        <x:f>SUM(J3930:K3930)</x:f>
        <x:v>851080.5</x:v>
      </x:c>
      <x:c r="M3930" s="23" t="n">
        <x:f>D3930-L3930</x:f>
        <x:v>0</x:v>
      </x:c>
      <x:c r="N3930" s="22" t="n">
        <x:v>567387</x:v>
      </x:c>
      <x:c r="O3930" s="22" t="n">
        <x:v>283693.5</x:v>
      </x:c>
      <x:c r="P3930" s="14" t="n">
        <x:f>N3930/SUM(N3930:O3930)</x:f>
        <x:v>0.6666666666666666</x:v>
      </x:c>
      <x:c r="Q3930" s="22" t="n">
        <x:v>765020.25</x:v>
      </x:c>
      <x:c r="R3930" s="22" t="n">
        <x:v>1065791.25</x:v>
      </x:c>
      <x:c r="S3930" s="2" t="n">
        <x:v>1</x:v>
      </x:c>
      <x:c r="T3930" s="2" t="n">
        <x:v>2</x:v>
      </x:c>
      <x:c r="U3930" s="2" t="n">
        <x:v>1</x:v>
      </x:c>
      <x:c r="V3930" s="2" t="n">
        <x:v>1</x:v>
      </x:c>
      <x:c r="W3930" s="2" t="n">
        <x:v>2</x:v>
      </x:c>
      <x:c r="X3930" s="2" t="n">
        <x:v>2</x:v>
      </x:c>
      <x:c r="Y3930" s="2" t="n">
        <x:v>2</x:v>
      </x:c>
      <x:c r="Z3930" s="22" t="n">
        <x:v>368046</x:v>
      </x:c>
      <x:c r="AA3930" s="22" t="n">
        <x:v>422487</x:v>
      </x:c>
      <x:c r="AB3930" s="22" t="n">
        <x:v>54441</x:v>
      </x:c>
      <x:c r="AC3930" s="22" t="n">
        <x:v>60547.5</x:v>
      </x:c>
      <x:c r="AD3930" s="22" t="n">
        <x:v>0</x:v>
      </x:c>
      <x:c r="AE3930" s="2" t="n">
        <x:v>0</x:v>
      </x:c>
      <x:c r="AF3930" s="2" t="n">
        <x:v>0</x:v>
      </x:c>
    </x:row>
    <x:row r="3931" ht="23" customHeight="1">
      <x:c r="A3931" s="2" t="n">
        <x:v>3925</x:v>
      </x:c>
      <x:c r="B3931" s="24" t="n">
        <x:v>876344.8500000001</x:v>
      </x:c>
      <x:c r="C3931" s="24" t="n">
        <x:v>204712.65000000002</x:v>
      </x:c>
      <x:c r="D3931" s="24" t="n">
        <x:f>SUM(B3931:C3931)</x:f>
        <x:v>1081057.5</x:v>
      </x:c>
      <x:c r="E3931" s="25" t="n">
        <x:f>B3931/D3931</x:f>
        <x:v>0.8106366682623266</x:v>
      </x:c>
      <x:c r="F3931" s="25" t="n">
        <x:f>C3931/D3931</x:f>
        <x:v>0.18936333173767356</x:v>
      </x:c>
      <x:c r="G3931" s="22" t="n">
        <x:v>1608679.7999999998</x:v>
      </x:c>
      <x:c r="H3931" s="22" t="n">
        <x:v>438633</x:v>
      </x:c>
      <x:c r="I3931" s="22" t="n">
        <x:f>SUM(G3931:H3931)</x:f>
        <x:v>2047312.7999999998</x:v>
      </x:c>
      <x:c r="J3931" s="22" t="n">
        <x:v>899415</x:v>
      </x:c>
      <x:c r="K3931" s="22" t="n">
        <x:v>181642.5</x:v>
      </x:c>
      <x:c r="L3931" s="22" t="n">
        <x:f>SUM(J3931:K3931)</x:f>
        <x:v>1081057.5</x:v>
      </x:c>
      <x:c r="M3931" s="23" t="n">
        <x:f>D3931-L3931</x:f>
        <x:v>0</x:v>
      </x:c>
      <x:c r="N3931" s="22" t="n">
        <x:v>876344.8500000001</x:v>
      </x:c>
      <x:c r="O3931" s="22" t="n">
        <x:v>204712.65000000002</x:v>
      </x:c>
      <x:c r="P3931" s="14" t="n">
        <x:f>N3931/SUM(N3931:O3931)</x:f>
        <x:v>0.8106366682623266</x:v>
      </x:c>
      <x:c r="Q3931" s="22" t="n">
        <x:v>1607644.7999999998</x:v>
      </x:c>
      <x:c r="R3931" s="22" t="n">
        <x:v>439150.5</x:v>
      </x:c>
      <x:c r="S3931" s="2" t="n">
        <x:v>3</x:v>
      </x:c>
      <x:c r="T3931" s="2" t="n">
        <x:v>2</x:v>
      </x:c>
      <x:c r="U3931" s="2" t="n">
        <x:v>5</x:v>
      </x:c>
      <x:c r="V3931" s="2" t="n">
        <x:v>2</x:v>
      </x:c>
      <x:c r="W3931" s="2" t="n">
        <x:v>4</x:v>
      </x:c>
      <x:c r="X3931" s="2" t="n">
        <x:v>4</x:v>
      </x:c>
      <x:c r="Y3931" s="2" t="n">
        <x:v>4</x:v>
      </x:c>
      <x:c r="Z3931" s="22" t="n">
        <x:v>476928</x:v>
      </x:c>
      <x:c r="AA3931" s="22" t="n">
        <x:v>422487</x:v>
      </x:c>
      <x:c r="AB3931" s="22" t="n">
        <x:v>163323</x:v>
      </x:c>
      <x:c r="AC3931" s="22" t="n">
        <x:v>60547.5</x:v>
      </x:c>
      <x:c r="AD3931" s="22" t="n">
        <x:v>121095</x:v>
      </x:c>
      <x:c r="AE3931" s="2" t="n">
        <x:v>0</x:v>
      </x:c>
      <x:c r="AF3931" s="2" t="n">
        <x:v>0</x:v>
      </x:c>
    </x:row>
    <x:row r="3932" ht="23" customHeight="1">
      <x:c r="A3932" s="2" t="n">
        <x:v>3926</x:v>
      </x:c>
      <x:c r="B3932" s="24" t="n">
        <x:v>285310.6875</x:v>
      </x:c>
      <x:c r="C3932" s="24" t="n">
        <x:v>680758.3125</x:v>
      </x:c>
      <x:c r="D3932" s="24" t="n">
        <x:f>SUM(B3932:C3932)</x:f>
        <x:v>966069</x:v>
      </x:c>
      <x:c r="E3932" s="25" t="n">
        <x:f>B3932/D3932</x:f>
        <x:v>0.2953315834583244</x:v>
      </x:c>
      <x:c r="F3932" s="25" t="n">
        <x:f>C3932/D3932</x:f>
        <x:v>0.7046684165416756</x:v>
      </x:c>
      <x:c r="G3932" s="22" t="n">
        <x:v>1124643.9375</x:v>
      </x:c>
      <x:c r="H3932" s="22" t="n">
        <x:v>779057.4375</x:v>
      </x:c>
      <x:c r="I3932" s="22" t="n">
        <x:f>SUM(G3932:H3932)</x:f>
        <x:v>1903701.375</x:v>
      </x:c>
      <x:c r="J3932" s="22" t="n">
        <x:v>844974</x:v>
      </x:c>
      <x:c r="K3932" s="22" t="n">
        <x:v>121095</x:v>
      </x:c>
      <x:c r="L3932" s="22" t="n">
        <x:f>SUM(J3932:K3932)</x:f>
        <x:v>966069</x:v>
      </x:c>
      <x:c r="M3932" s="23" t="n">
        <x:f>D3932-L3932</x:f>
        <x:v>0</x:v>
      </x:c>
      <x:c r="N3932" s="22" t="n">
        <x:v>285526.3125</x:v>
      </x:c>
      <x:c r="O3932" s="22" t="n">
        <x:v>680542.6875</x:v>
      </x:c>
      <x:c r="P3932" s="14" t="n">
        <x:f>N3932/SUM(N3932:O3932)</x:f>
        <x:v>0.2955547818012999</x:v>
      </x:c>
      <x:c r="Q3932" s="22" t="n">
        <x:v>1124773.3125</x:v>
      </x:c>
      <x:c r="R3932" s="22" t="n">
        <x:v>779359.3125</x:v>
      </x:c>
      <x:c r="S3932" s="2" t="n">
        <x:v>3</x:v>
      </x:c>
      <x:c r="T3932" s="2" t="n">
        <x:v>1</x:v>
      </x:c>
      <x:c r="U3932" s="2" t="n">
        <x:v>1</x:v>
      </x:c>
      <x:c r="V3932" s="2" t="n">
        <x:v>4</x:v>
      </x:c>
      <x:c r="W3932" s="2" t="n">
        <x:v>3</x:v>
      </x:c>
      <x:c r="X3932" s="2" t="n">
        <x:v>3</x:v>
      </x:c>
      <x:c r="Y3932" s="2" t="n">
        <x:v>3</x:v>
      </x:c>
      <x:c r="Z3932" s="22" t="n">
        <x:v>476928</x:v>
      </x:c>
      <x:c r="AA3932" s="22" t="n">
        <x:v>368046</x:v>
      </x:c>
      <x:c r="AB3932" s="22" t="n">
        <x:v>108882</x:v>
      </x:c>
      <x:c r="AC3932" s="22" t="n">
        <x:v>0</x:v>
      </x:c>
      <x:c r="AD3932" s="22" t="n">
        <x:v>121095</x:v>
      </x:c>
      <x:c r="AE3932" s="2" t="n">
        <x:v>1</x:v>
      </x:c>
      <x:c r="AF3932" s="2" t="n">
        <x:v>0</x:v>
      </x:c>
    </x:row>
    <x:row r="3933" ht="23" customHeight="1">
      <x:c r="A3933" s="2" t="n">
        <x:v>3927</x:v>
      </x:c>
      <x:c r="B3933" s="24" t="n">
        <x:v>851080.5</x:v>
      </x:c>
      <x:c r="C3933" s="24" t="n">
        <x:v>0</x:v>
      </x:c>
      <x:c r="D3933" s="24" t="n">
        <x:f>SUM(B3933:C3933)</x:f>
        <x:v>851080.5</x:v>
      </x:c>
      <x:c r="E3933" s="25" t="n">
        <x:f>B3933/D3933</x:f>
        <x:v>1</x:v>
      </x:c>
      <x:c r="F3933" s="25" t="n">
        <x:f>C3933/D3933</x:f>
        <x:v>0</x:v>
      </x:c>
      <x:c r="G3933" s="22" t="n">
        <x:v>1695355.875</x:v>
      </x:c>
      <x:c r="H3933" s="22" t="n">
        <x:v>0</x:v>
      </x:c>
      <x:c r="I3933" s="22" t="n">
        <x:f>SUM(G3933:H3933)</x:f>
        <x:v>1695355.875</x:v>
      </x:c>
      <x:c r="J3933" s="22" t="n">
        <x:v>790533</x:v>
      </x:c>
      <x:c r="K3933" s="22" t="n">
        <x:v>60547.5</x:v>
      </x:c>
      <x:c r="L3933" s="22" t="n">
        <x:f>SUM(J3933:K3933)</x:f>
        <x:v>851080.5</x:v>
      </x:c>
      <x:c r="M3933" s="23" t="n">
        <x:f>D3933-L3933</x:f>
        <x:v>0</x:v>
      </x:c>
      <x:c r="N3933" s="22" t="n">
        <x:v>851080.5</x:v>
      </x:c>
      <x:c r="O3933" s="22" t="n">
        <x:v>0</x:v>
      </x:c>
      <x:c r="P3933" s="14" t="n">
        <x:f>N3933/SUM(N3933:O3933)</x:f>
        <x:v>1</x:v>
      </x:c>
      <x:c r="Q3933" s="22" t="n">
        <x:v>1694320.875</x:v>
      </x:c>
      <x:c r="R3933" s="22" t="n">
        <x:v>0</x:v>
      </x:c>
      <x:c r="S3933" s="2" t="n">
        <x:v>2</x:v>
      </x:c>
      <x:c r="T3933" s="2" t="n">
        <x:v>1</x:v>
      </x:c>
      <x:c r="U3933" s="2" t="n">
        <x:v>1</x:v>
      </x:c>
      <x:c r="V3933" s="2" t="n">
        <x:v>0</x:v>
      </x:c>
      <x:c r="W3933" s="2" t="n">
        <x:v>2</x:v>
      </x:c>
      <x:c r="X3933" s="2" t="n">
        <x:v>2</x:v>
      </x:c>
      <x:c r="Y3933" s="2" t="n">
        <x:v>2</x:v>
      </x:c>
      <x:c r="Z3933" s="22" t="n">
        <x:v>422487</x:v>
      </x:c>
      <x:c r="AA3933" s="22" t="n">
        <x:v>368046</x:v>
      </x:c>
      <x:c r="AB3933" s="22" t="n">
        <x:v>54441</x:v>
      </x:c>
      <x:c r="AC3933" s="22" t="n">
        <x:v>0</x:v>
      </x:c>
      <x:c r="AD3933" s="22" t="n">
        <x:v>60547.5</x:v>
      </x:c>
      <x:c r="AE3933" s="2" t="n">
        <x:v>0</x:v>
      </x:c>
      <x:c r="AF3933" s="2" t="n">
        <x:v>0</x:v>
      </x:c>
    </x:row>
    <x:row r="3934" ht="23" customHeight="1">
      <x:c r="A3934" s="2" t="n">
        <x:v>3928</x:v>
      </x:c>
      <x:c r="B3934" s="24" t="n">
        <x:v>893998.5</x:v>
      </x:c>
      <x:c r="C3934" s="24" t="n">
        <x:v>72070.5</x:v>
      </x:c>
      <x:c r="D3934" s="24" t="n">
        <x:f>SUM(B3934:C3934)</x:f>
        <x:v>966069</x:v>
      </x:c>
      <x:c r="E3934" s="25" t="n">
        <x:f>B3934/D3934</x:f>
        <x:v>0.9253981858438683</x:v>
      </x:c>
      <x:c r="F3934" s="25" t="n">
        <x:f>C3934/D3934</x:f>
        <x:v>0.07460181415613171</x:v>
      </x:c>
      <x:c r="G3934" s="22" t="n">
        <x:v>1400380.875</x:v>
      </x:c>
      <x:c r="H3934" s="22" t="n">
        <x:v>370491.1875</x:v>
      </x:c>
      <x:c r="I3934" s="22" t="n">
        <x:f>SUM(G3934:H3934)</x:f>
        <x:v>1770872.0625</x:v>
      </x:c>
      <x:c r="J3934" s="22" t="n">
        <x:v>844974</x:v>
      </x:c>
      <x:c r="K3934" s="22" t="n">
        <x:v>121095</x:v>
      </x:c>
      <x:c r="L3934" s="22" t="n">
        <x:f>SUM(J3934:K3934)</x:f>
        <x:v>966069</x:v>
      </x:c>
      <x:c r="M3934" s="23" t="n">
        <x:f>D3934-L3934</x:f>
        <x:v>0</x:v>
      </x:c>
      <x:c r="N3934" s="22" t="n">
        <x:v>893998.5</x:v>
      </x:c>
      <x:c r="O3934" s="22" t="n">
        <x:v>72070.5</x:v>
      </x:c>
      <x:c r="P3934" s="14" t="n">
        <x:f>N3934/SUM(N3934:O3934)</x:f>
        <x:v>0.9253981858438683</x:v>
      </x:c>
      <x:c r="Q3934" s="22" t="n">
        <x:v>1399863.375</x:v>
      </x:c>
      <x:c r="R3934" s="22" t="n">
        <x:v>371008.6875</x:v>
      </x:c>
      <x:c r="S3934" s="2" t="n">
        <x:v>2</x:v>
      </x:c>
      <x:c r="T3934" s="2" t="n">
        <x:v>2</x:v>
      </x:c>
      <x:c r="U3934" s="2" t="n">
        <x:v>3</x:v>
      </x:c>
      <x:c r="V3934" s="2" t="n">
        <x:v>1</x:v>
      </x:c>
      <x:c r="W3934" s="2" t="n">
        <x:v>3</x:v>
      </x:c>
      <x:c r="X3934" s="2" t="n">
        <x:v>3</x:v>
      </x:c>
      <x:c r="Y3934" s="2" t="n">
        <x:v>3</x:v>
      </x:c>
      <x:c r="Z3934" s="22" t="n">
        <x:v>422487</x:v>
      </x:c>
      <x:c r="AA3934" s="22" t="n">
        <x:v>422487</x:v>
      </x:c>
      <x:c r="AB3934" s="22" t="n">
        <x:v>108882</x:v>
      </x:c>
      <x:c r="AC3934" s="22" t="n">
        <x:v>60547.5</x:v>
      </x:c>
      <x:c r="AD3934" s="22" t="n">
        <x:v>60547.5</x:v>
      </x:c>
      <x:c r="AE3934" s="2" t="n">
        <x:v>0</x:v>
      </x:c>
      <x:c r="AF3934" s="2" t="n">
        <x:v>0</x:v>
      </x:c>
    </x:row>
    <x:row r="3935" ht="23" customHeight="1">
      <x:c r="A3935" s="2" t="n">
        <x:v>3929</x:v>
      </x:c>
      <x:c r="B3935" s="24" t="n">
        <x:v>680864.4</x:v>
      </x:c>
      <x:c r="C3935" s="24" t="n">
        <x:v>170216.1</x:v>
      </x:c>
      <x:c r="D3935" s="24" t="n">
        <x:f>SUM(B3935:C3935)</x:f>
        <x:v>851080.5</x:v>
      </x:c>
      <x:c r="E3935" s="25" t="n">
        <x:f>B3935/D3935</x:f>
        <x:v>0.8</x:v>
      </x:c>
      <x:c r="F3935" s="25" t="n">
        <x:f>C3935/D3935</x:f>
        <x:v>0.2</x:v>
      </x:c>
      <x:c r="G3935" s="22" t="n">
        <x:v>1416956.4</x:v>
      </x:c>
      <x:c r="H3935" s="22" t="n">
        <x:v>314520.97500000003</x:v>
      </x:c>
      <x:c r="I3935" s="22" t="n">
        <x:f>SUM(G3935:H3935)</x:f>
        <x:v>1731477.375</x:v>
      </x:c>
      <x:c r="J3935" s="22" t="n">
        <x:v>790533</x:v>
      </x:c>
      <x:c r="K3935" s="22" t="n">
        <x:v>60547.5</x:v>
      </x:c>
      <x:c r="L3935" s="22" t="n">
        <x:f>SUM(J3935:K3935)</x:f>
        <x:v>851080.5</x:v>
      </x:c>
      <x:c r="M3935" s="23" t="n">
        <x:f>D3935-L3935</x:f>
        <x:v>0</x:v>
      </x:c>
      <x:c r="N3935" s="22" t="n">
        <x:v>680864.4</x:v>
      </x:c>
      <x:c r="O3935" s="22" t="n">
        <x:v>170216.1</x:v>
      </x:c>
      <x:c r="P3935" s="14" t="n">
        <x:f>N3935/SUM(N3935:O3935)</x:f>
        <x:v>0.8</x:v>
      </x:c>
      <x:c r="Q3935" s="22" t="n">
        <x:v>1416956.4</x:v>
      </x:c>
      <x:c r="R3935" s="22" t="n">
        <x:v>315038.47500000003</x:v>
      </x:c>
      <x:c r="S3935" s="2" t="n">
        <x:v>2</x:v>
      </x:c>
      <x:c r="T3935" s="2" t="n">
        <x:v>1</x:v>
      </x:c>
      <x:c r="U3935" s="2" t="n">
        <x:v>2</x:v>
      </x:c>
      <x:c r="V3935" s="2" t="n">
        <x:v>1</x:v>
      </x:c>
      <x:c r="W3935" s="2" t="n">
        <x:v>2</x:v>
      </x:c>
      <x:c r="X3935" s="2" t="n">
        <x:v>2</x:v>
      </x:c>
      <x:c r="Y3935" s="2" t="n">
        <x:v>2</x:v>
      </x:c>
      <x:c r="Z3935" s="22" t="n">
        <x:v>422487</x:v>
      </x:c>
      <x:c r="AA3935" s="22" t="n">
        <x:v>368046</x:v>
      </x:c>
      <x:c r="AB3935" s="22" t="n">
        <x:v>54441</x:v>
      </x:c>
      <x:c r="AC3935" s="22" t="n">
        <x:v>0</x:v>
      </x:c>
      <x:c r="AD3935" s="22" t="n">
        <x:v>60547.5</x:v>
      </x:c>
      <x:c r="AE3935" s="2" t="n">
        <x:v>0</x:v>
      </x:c>
      <x:c r="AF3935" s="2" t="n">
        <x:v>0</x:v>
      </x:c>
    </x:row>
    <x:row r="3936" ht="23" customHeight="1">
      <x:c r="A3936" s="2" t="n">
        <x:v>3930</x:v>
      </x:c>
      <x:c r="B3936" s="24" t="n">
        <x:v>319864.59375</x:v>
      </x:c>
      <x:c r="C3936" s="24" t="n">
        <x:v>646204.40625</x:v>
      </x:c>
      <x:c r="D3936" s="24" t="n">
        <x:f>SUM(B3936:C3936)</x:f>
        <x:v>966069</x:v>
      </x:c>
      <x:c r="E3936" s="25" t="n">
        <x:f>B3936/D3936</x:f>
        <x:v>0.33109911792014857</x:v>
      </x:c>
      <x:c r="F3936" s="25" t="n">
        <x:f>C3936/D3936</x:f>
        <x:v>0.6689008820798514</x:v>
      </x:c>
      <x:c r="G3936" s="22" t="n">
        <x:v>971559.890625</x:v>
      </x:c>
      <x:c r="H3936" s="22" t="n">
        <x:v>1216692.09375</x:v>
      </x:c>
      <x:c r="I3936" s="22" t="n">
        <x:f>SUM(G3936:H3936)</x:f>
        <x:v>2188251.984375</x:v>
      </x:c>
      <x:c r="J3936" s="22" t="n">
        <x:v>844974</x:v>
      </x:c>
      <x:c r="K3936" s="22" t="n">
        <x:v>121095</x:v>
      </x:c>
      <x:c r="L3936" s="22" t="n">
        <x:f>SUM(J3936:K3936)</x:f>
        <x:v>966069</x:v>
      </x:c>
      <x:c r="M3936" s="23" t="n">
        <x:f>D3936-L3936</x:f>
        <x:v>0</x:v>
      </x:c>
      <x:c r="N3936" s="22" t="n">
        <x:v>320252.71875</x:v>
      </x:c>
      <x:c r="O3936" s="22" t="n">
        <x:v>645816.28125</x:v>
      </x:c>
      <x:c r="P3936" s="14" t="n">
        <x:f>N3936/SUM(N3936:O3936)</x:f>
        <x:v>0.33150087493750446</x:v>
      </x:c>
      <x:c r="Q3936" s="22" t="n">
        <x:v>971107.078125</x:v>
      </x:c>
      <x:c r="R3936" s="22" t="n">
        <x:v>1217338.96875</x:v>
      </x:c>
      <x:c r="S3936" s="2" t="n">
        <x:v>2</x:v>
      </x:c>
      <x:c r="T3936" s="2" t="n">
        <x:v>2</x:v>
      </x:c>
      <x:c r="U3936" s="2" t="n">
        <x:v>1</x:v>
      </x:c>
      <x:c r="V3936" s="2" t="n">
        <x:v>3</x:v>
      </x:c>
      <x:c r="W3936" s="2" t="n">
        <x:v>3</x:v>
      </x:c>
      <x:c r="X3936" s="2" t="n">
        <x:v>3</x:v>
      </x:c>
      <x:c r="Y3936" s="2" t="n">
        <x:v>3</x:v>
      </x:c>
      <x:c r="Z3936" s="22" t="n">
        <x:v>422487</x:v>
      </x:c>
      <x:c r="AA3936" s="22" t="n">
        <x:v>422487</x:v>
      </x:c>
      <x:c r="AB3936" s="22" t="n">
        <x:v>108882</x:v>
      </x:c>
      <x:c r="AC3936" s="22" t="n">
        <x:v>60547.5</x:v>
      </x:c>
      <x:c r="AD3936" s="22" t="n">
        <x:v>60547.5</x:v>
      </x:c>
      <x:c r="AE3936" s="2" t="n">
        <x:v>1</x:v>
      </x:c>
      <x:c r="AF3936" s="2" t="n">
        <x:v>0</x:v>
      </x:c>
    </x:row>
    <x:row r="3937" ht="23" customHeight="1">
      <x:c r="A3937" s="2" t="n">
        <x:v>3931</x:v>
      </x:c>
      <x:c r="B3937" s="24" t="n">
        <x:v>664450.59375</x:v>
      </x:c>
      <x:c r="C3937" s="24" t="n">
        <x:v>416606.90625</x:v>
      </x:c>
      <x:c r="D3937" s="24" t="n">
        <x:f>SUM(B3937:C3937)</x:f>
        <x:v>1081057.5</x:v>
      </x:c>
      <x:c r="E3937" s="25" t="n">
        <x:f>B3937/D3937</x:f>
        <x:v>0.6146302058401149</x:v>
      </x:c>
      <x:c r="F3937" s="25" t="n">
        <x:f>C3937/D3937</x:f>
        <x:v>0.3853697941598851</x:v>
      </x:c>
      <x:c r="G3937" s="22" t="n">
        <x:v>1185159.09375</x:v>
      </x:c>
      <x:c r="H3937" s="22" t="n">
        <x:v>844514.71875</x:v>
      </x:c>
      <x:c r="I3937" s="22" t="n">
        <x:f>SUM(G3937:H3937)</x:f>
        <x:v>2029673.8125</x:v>
      </x:c>
      <x:c r="J3937" s="22" t="n">
        <x:v>899415</x:v>
      </x:c>
      <x:c r="K3937" s="22" t="n">
        <x:v>181642.5</x:v>
      </x:c>
      <x:c r="L3937" s="22" t="n">
        <x:f>SUM(J3937:K3937)</x:f>
        <x:v>1081057.5</x:v>
      </x:c>
      <x:c r="M3937" s="23" t="n">
        <x:f>D3937-L3937</x:f>
        <x:v>0</x:v>
      </x:c>
      <x:c r="N3937" s="22" t="n">
        <x:v>663544.96875</x:v>
      </x:c>
      <x:c r="O3937" s="22" t="n">
        <x:v>417512.53125</x:v>
      </x:c>
      <x:c r="P3937" s="14" t="n">
        <x:f>N3937/SUM(N3937:O3937)</x:f>
        <x:v>0.6137924844423169</x:v>
      </x:c>
      <x:c r="Q3937" s="22" t="n">
        <x:v>1183218.46875</x:v>
      </x:c>
      <x:c r="R3937" s="22" t="n">
        <x:v>845937.84375</x:v>
      </x:c>
      <x:c r="S3937" s="2" t="n">
        <x:v>2</x:v>
      </x:c>
      <x:c r="T3937" s="2" t="n">
        <x:v>3</x:v>
      </x:c>
      <x:c r="U3937" s="2" t="n">
        <x:v>2</x:v>
      </x:c>
      <x:c r="V3937" s="2" t="n">
        <x:v>3</x:v>
      </x:c>
      <x:c r="W3937" s="2" t="n">
        <x:v>4</x:v>
      </x:c>
      <x:c r="X3937" s="2" t="n">
        <x:v>4</x:v>
      </x:c>
      <x:c r="Y3937" s="2" t="n">
        <x:v>4</x:v>
      </x:c>
      <x:c r="Z3937" s="22" t="n">
        <x:v>422487</x:v>
      </x:c>
      <x:c r="AA3937" s="22" t="n">
        <x:v>476928</x:v>
      </x:c>
      <x:c r="AB3937" s="22" t="n">
        <x:v>163323</x:v>
      </x:c>
      <x:c r="AC3937" s="22" t="n">
        <x:v>121095</x:v>
      </x:c>
      <x:c r="AD3937" s="22" t="n">
        <x:v>60547.5</x:v>
      </x:c>
      <x:c r="AE3937" s="2" t="n">
        <x:v>0</x:v>
      </x:c>
      <x:c r="AF3937" s="2" t="n">
        <x:v>1</x:v>
      </x:c>
    </x:row>
    <x:row r="3938" ht="23" customHeight="1">
      <x:c r="A3938" s="2" t="n">
        <x:v>3932</x:v>
      </x:c>
      <x:c r="B3938" s="24" t="n">
        <x:v>842485.0837500001</x:v>
      </x:c>
      <x:c r="C3938" s="24" t="n">
        <x:v>238572.41625</x:v>
      </x:c>
      <x:c r="D3938" s="24" t="n">
        <x:f>SUM(B3938:C3938)</x:f>
        <x:v>1081057.5</x:v>
      </x:c>
      <x:c r="E3938" s="25" t="n">
        <x:f>B3938/D3938</x:f>
        <x:v>0.7793157012924845</x:v>
      </x:c>
      <x:c r="F3938" s="25" t="n">
        <x:f>C3938/D3938</x:f>
        <x:v>0.22068429870751557</x:v>
      </x:c>
      <x:c r="G3938" s="22" t="n">
        <x:v>1523887.6837499994</x:v>
      </x:c>
      <x:c r="H3938" s="22" t="n">
        <x:v>479802.45375</x:v>
      </x:c>
      <x:c r="I3938" s="22" t="n">
        <x:f>SUM(G3938:H3938)</x:f>
        <x:v>2003690.1374999993</x:v>
      </x:c>
      <x:c r="J3938" s="22" t="n">
        <x:v>899415</x:v>
      </x:c>
      <x:c r="K3938" s="22" t="n">
        <x:v>181642.5</x:v>
      </x:c>
      <x:c r="L3938" s="22" t="n">
        <x:f>SUM(J3938:K3938)</x:f>
        <x:v>1081057.5</x:v>
      </x:c>
      <x:c r="M3938" s="23" t="n">
        <x:f>D3938-L3938</x:f>
        <x:v>0</x:v>
      </x:c>
      <x:c r="N3938" s="22" t="n">
        <x:v>841579.4587500001</x:v>
      </x:c>
      <x:c r="O3938" s="22" t="n">
        <x:v>239478.04125</x:v>
      </x:c>
      <x:c r="P3938" s="14" t="n">
        <x:f>N3938/SUM(N3938:O3938)</x:f>
        <x:v>0.7784779798946866</x:v>
      </x:c>
      <x:c r="Q3938" s="22" t="n">
        <x:v>1522464.5587499994</x:v>
      </x:c>
      <x:c r="R3938" s="22" t="n">
        <x:v>481484.32875</x:v>
      </x:c>
      <x:c r="S3938" s="2" t="n">
        <x:v>3</x:v>
      </x:c>
      <x:c r="T3938" s="2" t="n">
        <x:v>2</x:v>
      </x:c>
      <x:c r="U3938" s="2" t="n">
        <x:v>5</x:v>
      </x:c>
      <x:c r="V3938" s="2" t="n">
        <x:v>2</x:v>
      </x:c>
      <x:c r="W3938" s="2" t="n">
        <x:v>4</x:v>
      </x:c>
      <x:c r="X3938" s="2" t="n">
        <x:v>4</x:v>
      </x:c>
      <x:c r="Y3938" s="2" t="n">
        <x:v>4</x:v>
      </x:c>
      <x:c r="Z3938" s="22" t="n">
        <x:v>476928</x:v>
      </x:c>
      <x:c r="AA3938" s="22" t="n">
        <x:v>422487</x:v>
      </x:c>
      <x:c r="AB3938" s="22" t="n">
        <x:v>163323</x:v>
      </x:c>
      <x:c r="AC3938" s="22" t="n">
        <x:v>60547.5</x:v>
      </x:c>
      <x:c r="AD3938" s="22" t="n">
        <x:v>121095</x:v>
      </x:c>
      <x:c r="AE3938" s="2" t="n">
        <x:v>0</x:v>
      </x:c>
      <x:c r="AF3938" s="2" t="n">
        <x:v>1</x:v>
      </x:c>
    </x:row>
    <x:row r="3939" ht="23" customHeight="1">
      <x:c r="A3939" s="2" t="n">
        <x:v>3933</x:v>
      </x:c>
      <x:c r="B3939" s="24" t="n">
        <x:v>764163.5</x:v>
      </x:c>
      <x:c r="C3939" s="24" t="n">
        <x:v>201905.5</x:v>
      </x:c>
      <x:c r="D3939" s="24" t="n">
        <x:f>SUM(B3939:C3939)</x:f>
        <x:v>966069</x:v>
      </x:c>
      <x:c r="E3939" s="25" t="n">
        <x:f>B3939/D3939</x:f>
        <x:v>0.7910030235935528</x:v>
      </x:c>
      <x:c r="F3939" s="25" t="n">
        <x:f>C3939/D3939</x:f>
        <x:v>0.20899697640644715</x:v>
      </x:c>
      <x:c r="G3939" s="22" t="n">
        <x:v>1254891.5</x:v>
      </x:c>
      <x:c r="H3939" s="22" t="n">
        <x:v>568213.5625</x:v>
      </x:c>
      <x:c r="I3939" s="22" t="n">
        <x:f>SUM(G3939:H3939)</x:f>
        <x:v>1823105.0625</x:v>
      </x:c>
      <x:c r="J3939" s="22" t="n">
        <x:v>844974</x:v>
      </x:c>
      <x:c r="K3939" s="22" t="n">
        <x:v>121095</x:v>
      </x:c>
      <x:c r="L3939" s="22" t="n">
        <x:f>SUM(J3939:K3939)</x:f>
        <x:v>966069</x:v>
      </x:c>
      <x:c r="M3939" s="23" t="n">
        <x:f>D3939-L3939</x:f>
        <x:v>0</x:v>
      </x:c>
      <x:c r="N3939" s="22" t="n">
        <x:v>764163.5</x:v>
      </x:c>
      <x:c r="O3939" s="22" t="n">
        <x:v>201905.5</x:v>
      </x:c>
      <x:c r="P3939" s="14" t="n">
        <x:f>N3939/SUM(N3939:O3939)</x:f>
        <x:v>0.7910030235935528</x:v>
      </x:c>
      <x:c r="Q3939" s="22" t="n">
        <x:v>1254891.5</x:v>
      </x:c>
      <x:c r="R3939" s="22" t="n">
        <x:v>568989.8125</x:v>
      </x:c>
      <x:c r="S3939" s="2" t="n">
        <x:v>2</x:v>
      </x:c>
      <x:c r="T3939" s="2" t="n">
        <x:v>2</x:v>
      </x:c>
      <x:c r="U3939" s="2" t="n">
        <x:v>3</x:v>
      </x:c>
      <x:c r="V3939" s="2" t="n">
        <x:v>1</x:v>
      </x:c>
      <x:c r="W3939" s="2" t="n">
        <x:v>3</x:v>
      </x:c>
      <x:c r="X3939" s="2" t="n">
        <x:v>3</x:v>
      </x:c>
      <x:c r="Y3939" s="2" t="n">
        <x:v>3</x:v>
      </x:c>
      <x:c r="Z3939" s="22" t="n">
        <x:v>422487</x:v>
      </x:c>
      <x:c r="AA3939" s="22" t="n">
        <x:v>422487</x:v>
      </x:c>
      <x:c r="AB3939" s="22" t="n">
        <x:v>108882</x:v>
      </x:c>
      <x:c r="AC3939" s="22" t="n">
        <x:v>60547.5</x:v>
      </x:c>
      <x:c r="AD3939" s="22" t="n">
        <x:v>60547.5</x:v>
      </x:c>
      <x:c r="AE3939" s="2" t="n">
        <x:v>0</x:v>
      </x:c>
      <x:c r="AF3939" s="2" t="n">
        <x:v>0</x:v>
      </x:c>
    </x:row>
    <x:row r="3940" ht="23" customHeight="1">
      <x:c r="A3940" s="2" t="n">
        <x:v>3934</x:v>
      </x:c>
      <x:c r="B3940" s="24" t="n">
        <x:v>851080.5</x:v>
      </x:c>
      <x:c r="C3940" s="24" t="n">
        <x:v>0</x:v>
      </x:c>
      <x:c r="D3940" s="24" t="n">
        <x:f>SUM(B3940:C3940)</x:f>
        <x:v>851080.5</x:v>
      </x:c>
      <x:c r="E3940" s="25" t="n">
        <x:f>B3940/D3940</x:f>
        <x:v>1</x:v>
      </x:c>
      <x:c r="F3940" s="25" t="n">
        <x:f>C3940/D3940</x:f>
        <x:v>0</x:v>
      </x:c>
      <x:c r="G3940" s="22" t="n">
        <x:v>1141760.25</x:v>
      </x:c>
      <x:c r="H3940" s="22" t="n">
        <x:v>736092</x:v>
      </x:c>
      <x:c r="I3940" s="22" t="n">
        <x:f>SUM(G3940:H3940)</x:f>
        <x:v>1877852.25</x:v>
      </x:c>
      <x:c r="J3940" s="22" t="n">
        <x:v>790533</x:v>
      </x:c>
      <x:c r="K3940" s="22" t="n">
        <x:v>60547.5</x:v>
      </x:c>
      <x:c r="L3940" s="22" t="n">
        <x:f>SUM(J3940:K3940)</x:f>
        <x:v>851080.5</x:v>
      </x:c>
      <x:c r="M3940" s="23" t="n">
        <x:f>D3940-L3940</x:f>
        <x:v>0</x:v>
      </x:c>
      <x:c r="N3940" s="22" t="n">
        <x:v>851080.5</x:v>
      </x:c>
      <x:c r="O3940" s="22" t="n">
        <x:v>0</x:v>
      </x:c>
      <x:c r="P3940" s="14" t="n">
        <x:f>N3940/SUM(N3940:O3940)</x:f>
        <x:v>1</x:v>
      </x:c>
      <x:c r="Q3940" s="22" t="n">
        <x:v>1140725.25</x:v>
      </x:c>
      <x:c r="R3940" s="22" t="n">
        <x:v>736092</x:v>
      </x:c>
      <x:c r="S3940" s="2" t="n">
        <x:v>1</x:v>
      </x:c>
      <x:c r="T3940" s="2" t="n">
        <x:v>2</x:v>
      </x:c>
      <x:c r="U3940" s="2" t="n">
        <x:v>2</x:v>
      </x:c>
      <x:c r="V3940" s="2" t="n">
        <x:v>0</x:v>
      </x:c>
      <x:c r="W3940" s="2" t="n">
        <x:v>2</x:v>
      </x:c>
      <x:c r="X3940" s="2" t="n">
        <x:v>2</x:v>
      </x:c>
      <x:c r="Y3940" s="2" t="n">
        <x:v>2</x:v>
      </x:c>
      <x:c r="Z3940" s="22" t="n">
        <x:v>368046</x:v>
      </x:c>
      <x:c r="AA3940" s="22" t="n">
        <x:v>422487</x:v>
      </x:c>
      <x:c r="AB3940" s="22" t="n">
        <x:v>54441</x:v>
      </x:c>
      <x:c r="AC3940" s="22" t="n">
        <x:v>60547.5</x:v>
      </x:c>
      <x:c r="AD3940" s="22" t="n">
        <x:v>0</x:v>
      </x:c>
      <x:c r="AE3940" s="2" t="n">
        <x:v>0</x:v>
      </x:c>
      <x:c r="AF3940" s="2" t="n">
        <x:v>0</x:v>
      </x:c>
    </x:row>
    <x:row r="3941" ht="23" customHeight="1">
      <x:c r="A3941" s="2" t="n">
        <x:v>3935</x:v>
      </x:c>
      <x:c r="B3941" s="24" t="n">
        <x:v>425540.25</x:v>
      </x:c>
      <x:c r="C3941" s="24" t="n">
        <x:v>425540.25</x:v>
      </x:c>
      <x:c r="D3941" s="24" t="n">
        <x:f>SUM(B3941:C3941)</x:f>
        <x:v>851080.5</x:v>
      </x:c>
      <x:c r="E3941" s="25" t="n">
        <x:f>B3941/D3941</x:f>
        <x:v>0.5</x:v>
      </x:c>
      <x:c r="F3941" s="25" t="n">
        <x:f>C3941/D3941</x:f>
        <x:v>0.5</x:v>
      </x:c>
      <x:c r="G3941" s="22" t="n">
        <x:v>1161632.25</x:v>
      </x:c>
      <x:c r="H3941" s="22" t="n">
        <x:v>569845.125</x:v>
      </x:c>
      <x:c r="I3941" s="22" t="n">
        <x:f>SUM(G3941:H3941)</x:f>
        <x:v>1731477.375</x:v>
      </x:c>
      <x:c r="J3941" s="22" t="n">
        <x:v>790533</x:v>
      </x:c>
      <x:c r="K3941" s="22" t="n">
        <x:v>60547.5</x:v>
      </x:c>
      <x:c r="L3941" s="22" t="n">
        <x:f>SUM(J3941:K3941)</x:f>
        <x:v>851080.5</x:v>
      </x:c>
      <x:c r="M3941" s="23" t="n">
        <x:f>D3941-L3941</x:f>
        <x:v>0</x:v>
      </x:c>
      <x:c r="N3941" s="22" t="n">
        <x:v>425540.25</x:v>
      </x:c>
      <x:c r="O3941" s="22" t="n">
        <x:v>425540.25</x:v>
      </x:c>
      <x:c r="P3941" s="14" t="n">
        <x:f>N3941/SUM(N3941:O3941)</x:f>
        <x:v>0.5</x:v>
      </x:c>
      <x:c r="Q3941" s="22" t="n">
        <x:v>1161632.25</x:v>
      </x:c>
      <x:c r="R3941" s="22" t="n">
        <x:v>570362.625</x:v>
      </x:c>
      <x:c r="S3941" s="2" t="n">
        <x:v>2</x:v>
      </x:c>
      <x:c r="T3941" s="2" t="n">
        <x:v>1</x:v>
      </x:c>
      <x:c r="U3941" s="2" t="n">
        <x:v>1</x:v>
      </x:c>
      <x:c r="V3941" s="2" t="n">
        <x:v>2</x:v>
      </x:c>
      <x:c r="W3941" s="2" t="n">
        <x:v>2</x:v>
      </x:c>
      <x:c r="X3941" s="2" t="n">
        <x:v>2</x:v>
      </x:c>
      <x:c r="Y3941" s="2" t="n">
        <x:v>2</x:v>
      </x:c>
      <x:c r="Z3941" s="22" t="n">
        <x:v>422487</x:v>
      </x:c>
      <x:c r="AA3941" s="22" t="n">
        <x:v>368046</x:v>
      </x:c>
      <x:c r="AB3941" s="22" t="n">
        <x:v>54441</x:v>
      </x:c>
      <x:c r="AC3941" s="22" t="n">
        <x:v>0</x:v>
      </x:c>
      <x:c r="AD3941" s="22" t="n">
        <x:v>60547.5</x:v>
      </x:c>
      <x:c r="AE3941" s="2" t="n">
        <x:v>0</x:v>
      </x:c>
      <x:c r="AF3941" s="2" t="n">
        <x:v>0</x:v>
      </x:c>
    </x:row>
    <x:row r="3942" ht="23" customHeight="1">
      <x:c r="A3942" s="2" t="n">
        <x:v>3936</x:v>
      </x:c>
      <x:c r="B3942" s="24" t="n">
        <x:v>644046</x:v>
      </x:c>
      <x:c r="C3942" s="24" t="n">
        <x:v>322023</x:v>
      </x:c>
      <x:c r="D3942" s="24" t="n">
        <x:f>SUM(B3942:C3942)</x:f>
        <x:v>966069</x:v>
      </x:c>
      <x:c r="E3942" s="25" t="n">
        <x:f>B3942/D3942</x:f>
        <x:v>0.6666666666666666</x:v>
      </x:c>
      <x:c r="F3942" s="25" t="n">
        <x:f>C3942/D3942</x:f>
        <x:v>0.3333333333333333</x:v>
      </x:c>
      <x:c r="G3942" s="22" t="n">
        <x:v>1411446.75</x:v>
      </x:c>
      <x:c r="H3942" s="22" t="n">
        <x:v>367770</x:v>
      </x:c>
      <x:c r="I3942" s="22" t="n">
        <x:f>SUM(G3942:H3942)</x:f>
        <x:v>1779216.75</x:v>
      </x:c>
      <x:c r="J3942" s="22" t="n">
        <x:v>844974</x:v>
      </x:c>
      <x:c r="K3942" s="22" t="n">
        <x:v>121095</x:v>
      </x:c>
      <x:c r="L3942" s="22" t="n">
        <x:f>SUM(J3942:K3942)</x:f>
        <x:v>966069</x:v>
      </x:c>
      <x:c r="M3942" s="23" t="n">
        <x:f>D3942-L3942</x:f>
        <x:v>0</x:v>
      </x:c>
      <x:c r="N3942" s="22" t="n">
        <x:v>644046</x:v>
      </x:c>
      <x:c r="O3942" s="22" t="n">
        <x:v>322023</x:v>
      </x:c>
      <x:c r="P3942" s="14" t="n">
        <x:f>N3942/SUM(N3942:O3942)</x:f>
        <x:v>0.6666666666666666</x:v>
      </x:c>
      <x:c r="Q3942" s="22" t="n">
        <x:v>1410411.75</x:v>
      </x:c>
      <x:c r="R3942" s="22" t="n">
        <x:v>368028.75</x:v>
      </x:c>
      <x:c r="S3942" s="2" t="n">
        <x:v>3</x:v>
      </x:c>
      <x:c r="T3942" s="2" t="n">
        <x:v>1</x:v>
      </x:c>
      <x:c r="U3942" s="2" t="n">
        <x:v>2</x:v>
      </x:c>
      <x:c r="V3942" s="2" t="n">
        <x:v>2</x:v>
      </x:c>
      <x:c r="W3942" s="2" t="n">
        <x:v>3</x:v>
      </x:c>
      <x:c r="X3942" s="2" t="n">
        <x:v>3</x:v>
      </x:c>
      <x:c r="Y3942" s="2" t="n">
        <x:v>3</x:v>
      </x:c>
      <x:c r="Z3942" s="22" t="n">
        <x:v>476928</x:v>
      </x:c>
      <x:c r="AA3942" s="22" t="n">
        <x:v>368046</x:v>
      </x:c>
      <x:c r="AB3942" s="22" t="n">
        <x:v>108882</x:v>
      </x:c>
      <x:c r="AC3942" s="22" t="n">
        <x:v>0</x:v>
      </x:c>
      <x:c r="AD3942" s="22" t="n">
        <x:v>121095</x:v>
      </x:c>
      <x:c r="AE3942" s="2" t="n">
        <x:v>0</x:v>
      </x:c>
      <x:c r="AF3942" s="2" t="n">
        <x:v>0</x:v>
      </x:c>
    </x:row>
    <x:row r="3943" ht="23" customHeight="1">
      <x:c r="A3943" s="2" t="n">
        <x:v>3937</x:v>
      </x:c>
      <x:c r="B3943" s="24" t="n">
        <x:v>521822.0833333334</x:v>
      </x:c>
      <x:c r="C3943" s="24" t="n">
        <x:v>559235.4166666667</x:v>
      </x:c>
      <x:c r="D3943" s="24" t="n">
        <x:f>SUM(B3943:C3943)</x:f>
        <x:v>1081057.5</x:v>
      </x:c>
      <x:c r="E3943" s="25" t="n">
        <x:f>B3943/D3943</x:f>
        <x:v>0.4826959558888712</x:v>
      </x:c>
      <x:c r="F3943" s="25" t="n">
        <x:f>C3943/D3943</x:f>
        <x:v>0.517304044111129</x:v>
      </x:c>
      <x:c r="G3943" s="22" t="n">
        <x:v>1412471.208333333</x:v>
      </x:c>
      <x:c r="H3943" s="22" t="n">
        <x:v>678639.5572916666</x:v>
      </x:c>
      <x:c r="I3943" s="22" t="n">
        <x:f>SUM(G3943:H3943)</x:f>
        <x:v>2091110.7656249995</x:v>
      </x:c>
      <x:c r="J3943" s="22" t="n">
        <x:v>899415</x:v>
      </x:c>
      <x:c r="K3943" s="22" t="n">
        <x:v>181642.5</x:v>
      </x:c>
      <x:c r="L3943" s="22" t="n">
        <x:f>SUM(J3943:K3943)</x:f>
        <x:v>1081057.5</x:v>
      </x:c>
      <x:c r="M3943" s="23" t="n">
        <x:f>D3943-L3943</x:f>
        <x:v>0</x:v>
      </x:c>
      <x:c r="N3943" s="22" t="n">
        <x:v>522109.5833333334</x:v>
      </x:c>
      <x:c r="O3943" s="22" t="n">
        <x:v>558947.9166666667</x:v>
      </x:c>
      <x:c r="P3943" s="14" t="n">
        <x:f>N3943/SUM(N3943:O3943)</x:f>
        <x:v>0.48296189918975946</x:v>
      </x:c>
      <x:c r="Q3943" s="22" t="n">
        <x:v>1412672.458333333</x:v>
      </x:c>
      <x:c r="R3943" s="22" t="n">
        <x:v>679182.2135416666</x:v>
      </x:c>
      <x:c r="S3943" s="2" t="n">
        <x:v>4</x:v>
      </x:c>
      <x:c r="T3943" s="2" t="n">
        <x:v>1</x:v>
      </x:c>
      <x:c r="U3943" s="2" t="n">
        <x:v>2</x:v>
      </x:c>
      <x:c r="V3943" s="2" t="n">
        <x:v>4</x:v>
      </x:c>
      <x:c r="W3943" s="2" t="n">
        <x:v>4</x:v>
      </x:c>
      <x:c r="X3943" s="2" t="n">
        <x:v>4</x:v>
      </x:c>
      <x:c r="Y3943" s="2" t="n">
        <x:v>4</x:v>
      </x:c>
      <x:c r="Z3943" s="22" t="n">
        <x:v>531369</x:v>
      </x:c>
      <x:c r="AA3943" s="22" t="n">
        <x:v>368046</x:v>
      </x:c>
      <x:c r="AB3943" s="22" t="n">
        <x:v>163323</x:v>
      </x:c>
      <x:c r="AC3943" s="22" t="n">
        <x:v>0</x:v>
      </x:c>
      <x:c r="AD3943" s="22" t="n">
        <x:v>181642.5</x:v>
      </x:c>
      <x:c r="AE3943" s="2" t="n">
        <x:v>1</x:v>
      </x:c>
      <x:c r="AF3943" s="2" t="n">
        <x:v>0</x:v>
      </x:c>
    </x:row>
    <x:row r="3944" ht="23" customHeight="1">
      <x:c r="A3944" s="2" t="n">
        <x:v>3938</x:v>
      </x:c>
      <x:c r="B3944" s="24" t="n">
        <x:v>180176.25</x:v>
      </x:c>
      <x:c r="C3944" s="24" t="n">
        <x:v>785892.75</x:v>
      </x:c>
      <x:c r="D3944" s="24" t="n">
        <x:f>SUM(B3944:C3944)</x:f>
        <x:v>966069</x:v>
      </x:c>
      <x:c r="E3944" s="25" t="n">
        <x:f>B3944/D3944</x:f>
        <x:v>0.18650453539032927</x:v>
      </x:c>
      <x:c r="F3944" s="25" t="n">
        <x:f>C3944/D3944</x:f>
        <x:v>0.8134954646096707</x:v>
      </x:c>
      <x:c r="G3944" s="22" t="n">
        <x:v>762027.375</x:v>
      </x:c>
      <x:c r="H3944" s="22" t="n">
        <x:v>1077003.75</x:v>
      </x:c>
      <x:c r="I3944" s="22" t="n">
        <x:f>SUM(G3944:H3944)</x:f>
        <x:v>1839031.125</x:v>
      </x:c>
      <x:c r="J3944" s="22" t="n">
        <x:v>844974</x:v>
      </x:c>
      <x:c r="K3944" s="22" t="n">
        <x:v>121095</x:v>
      </x:c>
      <x:c r="L3944" s="22" t="n">
        <x:f>SUM(J3944:K3944)</x:f>
        <x:v>966069</x:v>
      </x:c>
      <x:c r="M3944" s="23" t="n">
        <x:f>D3944-L3944</x:f>
        <x:v>0</x:v>
      </x:c>
      <x:c r="N3944" s="22" t="n">
        <x:v>180176.25</x:v>
      </x:c>
      <x:c r="O3944" s="22" t="n">
        <x:v>785892.75</x:v>
      </x:c>
      <x:c r="P3944" s="14" t="n">
        <x:f>N3944/SUM(N3944:O3944)</x:f>
        <x:v>0.18650453539032927</x:v>
      </x:c>
      <x:c r="Q3944" s="22" t="n">
        <x:v>760992.375</x:v>
      </x:c>
      <x:c r="R3944" s="22" t="n">
        <x:v>1077262.5</x:v>
      </x:c>
      <x:c r="S3944" s="2" t="n">
        <x:v>2</x:v>
      </x:c>
      <x:c r="T3944" s="2" t="n">
        <x:v>2</x:v>
      </x:c>
      <x:c r="U3944" s="2" t="n">
        <x:v>1</x:v>
      </x:c>
      <x:c r="V3944" s="2" t="n">
        <x:v>3</x:v>
      </x:c>
      <x:c r="W3944" s="2" t="n">
        <x:v>3</x:v>
      </x:c>
      <x:c r="X3944" s="2" t="n">
        <x:v>3</x:v>
      </x:c>
      <x:c r="Y3944" s="2" t="n">
        <x:v>3</x:v>
      </x:c>
      <x:c r="Z3944" s="22" t="n">
        <x:v>422487</x:v>
      </x:c>
      <x:c r="AA3944" s="22" t="n">
        <x:v>422487</x:v>
      </x:c>
      <x:c r="AB3944" s="22" t="n">
        <x:v>108882</x:v>
      </x:c>
      <x:c r="AC3944" s="22" t="n">
        <x:v>60547.5</x:v>
      </x:c>
      <x:c r="AD3944" s="22" t="n">
        <x:v>60547.5</x:v>
      </x:c>
      <x:c r="AE3944" s="2" t="n">
        <x:v>0</x:v>
      </x:c>
      <x:c r="AF3944" s="2" t="n">
        <x:v>0</x:v>
      </x:c>
    </x:row>
    <x:row r="3945" ht="23" customHeight="1">
      <x:c r="A3945" s="2" t="n">
        <x:v>3939</x:v>
      </x:c>
      <x:c r="B3945" s="24" t="n">
        <x:v>845951.5</x:v>
      </x:c>
      <x:c r="C3945" s="24" t="n">
        <x:v>120117.5</x:v>
      </x:c>
      <x:c r="D3945" s="24" t="n">
        <x:f>SUM(B3945:C3945)</x:f>
        <x:v>966069</x:v>
      </x:c>
      <x:c r="E3945" s="25" t="n">
        <x:f>B3945/D3945</x:f>
        <x:v>0.8756636430731138</x:v>
      </x:c>
      <x:c r="F3945" s="25" t="n">
        <x:f>C3945/D3945</x:f>
        <x:v>0.12433635692688617</x:v>
      </x:c>
      <x:c r="G3945" s="22" t="n">
        <x:v>1444862.875</x:v>
      </x:c>
      <x:c r="H3945" s="22" t="n">
        <x:v>372791.1875</x:v>
      </x:c>
      <x:c r="I3945" s="22" t="n">
        <x:f>SUM(G3945:H3945)</x:f>
        <x:v>1817654.0625</x:v>
      </x:c>
      <x:c r="J3945" s="22" t="n">
        <x:v>844974</x:v>
      </x:c>
      <x:c r="K3945" s="22" t="n">
        <x:v>121095</x:v>
      </x:c>
      <x:c r="L3945" s="22" t="n">
        <x:f>SUM(J3945:K3945)</x:f>
        <x:v>966069</x:v>
      </x:c>
      <x:c r="M3945" s="23" t="n">
        <x:f>D3945-L3945</x:f>
        <x:v>0</x:v>
      </x:c>
      <x:c r="N3945" s="22" t="n">
        <x:v>845951.5</x:v>
      </x:c>
      <x:c r="O3945" s="22" t="n">
        <x:v>120117.5</x:v>
      </x:c>
      <x:c r="P3945" s="14" t="n">
        <x:f>N3945/SUM(N3945:O3945)</x:f>
        <x:v>0.8756636430731138</x:v>
      </x:c>
      <x:c r="Q3945" s="22" t="n">
        <x:v>1443827.875</x:v>
      </x:c>
      <x:c r="R3945" s="22" t="n">
        <x:v>373049.9375</x:v>
      </x:c>
      <x:c r="S3945" s="2" t="n">
        <x:v>2</x:v>
      </x:c>
      <x:c r="T3945" s="2" t="n">
        <x:v>2</x:v>
      </x:c>
      <x:c r="U3945" s="2" t="n">
        <x:v>2</x:v>
      </x:c>
      <x:c r="V3945" s="2" t="n">
        <x:v>1</x:v>
      </x:c>
      <x:c r="W3945" s="2" t="n">
        <x:v>3</x:v>
      </x:c>
      <x:c r="X3945" s="2" t="n">
        <x:v>3</x:v>
      </x:c>
      <x:c r="Y3945" s="2" t="n">
        <x:v>3</x:v>
      </x:c>
      <x:c r="Z3945" s="22" t="n">
        <x:v>422487</x:v>
      </x:c>
      <x:c r="AA3945" s="22" t="n">
        <x:v>422487</x:v>
      </x:c>
      <x:c r="AB3945" s="22" t="n">
        <x:v>108882</x:v>
      </x:c>
      <x:c r="AC3945" s="22" t="n">
        <x:v>60547.5</x:v>
      </x:c>
      <x:c r="AD3945" s="22" t="n">
        <x:v>60547.5</x:v>
      </x:c>
      <x:c r="AE3945" s="2" t="n">
        <x:v>0</x:v>
      </x:c>
      <x:c r="AF3945" s="2" t="n">
        <x:v>0</x:v>
      </x:c>
    </x:row>
    <x:row r="3946" ht="23" customHeight="1">
      <x:c r="A3946" s="2" t="n">
        <x:v>3940</x:v>
      </x:c>
      <x:c r="B3946" s="24" t="n">
        <x:v>0</x:v>
      </x:c>
      <x:c r="C3946" s="24" t="n">
        <x:v>851080.5</x:v>
      </x:c>
      <x:c r="D3946" s="24" t="n">
        <x:f>SUM(B3946:C3946)</x:f>
        <x:v>851080.5</x:v>
      </x:c>
      <x:c r="E3946" s="25" t="n">
        <x:f>B3946/D3946</x:f>
        <x:v>0</x:v>
      </x:c>
      <x:c r="F3946" s="25" t="n">
        <x:f>C3946/D3946</x:f>
        <x:v>1</x:v>
      </x:c>
      <x:c r="G3946" s="22" t="n">
        <x:v>736092</x:v>
      </x:c>
      <x:c r="H3946" s="22" t="n">
        <x:v>995385.375</x:v>
      </x:c>
      <x:c r="I3946" s="22" t="n">
        <x:f>SUM(G3946:H3946)</x:f>
        <x:v>1731477.375</x:v>
      </x:c>
      <x:c r="J3946" s="22" t="n">
        <x:v>790533</x:v>
      </x:c>
      <x:c r="K3946" s="22" t="n">
        <x:v>60547.5</x:v>
      </x:c>
      <x:c r="L3946" s="22" t="n">
        <x:f>SUM(J3946:K3946)</x:f>
        <x:v>851080.5</x:v>
      </x:c>
      <x:c r="M3946" s="23" t="n">
        <x:f>D3946-L3946</x:f>
        <x:v>0</x:v>
      </x:c>
      <x:c r="N3946" s="22" t="n">
        <x:v>0</x:v>
      </x:c>
      <x:c r="O3946" s="22" t="n">
        <x:v>851080.5</x:v>
      </x:c>
      <x:c r="P3946" s="14" t="n">
        <x:f>N3946/SUM(N3946:O3946)</x:f>
        <x:v>0</x:v>
      </x:c>
      <x:c r="Q3946" s="22" t="n">
        <x:v>736092</x:v>
      </x:c>
      <x:c r="R3946" s="22" t="n">
        <x:v>995902.875</x:v>
      </x:c>
      <x:c r="S3946" s="2" t="n">
        <x:v>2</x:v>
      </x:c>
      <x:c r="T3946" s="2" t="n">
        <x:v>1</x:v>
      </x:c>
      <x:c r="U3946" s="2" t="n">
        <x:v>0</x:v>
      </x:c>
      <x:c r="V3946" s="2" t="n">
        <x:v>1</x:v>
      </x:c>
      <x:c r="W3946" s="2" t="n">
        <x:v>2</x:v>
      </x:c>
      <x:c r="X3946" s="2" t="n">
        <x:v>2</x:v>
      </x:c>
      <x:c r="Y3946" s="2" t="n">
        <x:v>2</x:v>
      </x:c>
      <x:c r="Z3946" s="22" t="n">
        <x:v>422487</x:v>
      </x:c>
      <x:c r="AA3946" s="22" t="n">
        <x:v>368046</x:v>
      </x:c>
      <x:c r="AB3946" s="22" t="n">
        <x:v>54441</x:v>
      </x:c>
      <x:c r="AC3946" s="22" t="n">
        <x:v>0</x:v>
      </x:c>
      <x:c r="AD3946" s="22" t="n">
        <x:v>60547.5</x:v>
      </x:c>
      <x:c r="AE3946" s="2" t="n">
        <x:v>0</x:v>
      </x:c>
      <x:c r="AF3946" s="2" t="n">
        <x:v>0</x:v>
      </x:c>
    </x:row>
    <x:row r="3947" ht="23" customHeight="1">
      <x:c r="A3947" s="2" t="n">
        <x:v>3941</x:v>
      </x:c>
      <x:c r="B3947" s="24" t="n">
        <x:v>451211.7</x:v>
      </x:c>
      <x:c r="C3947" s="24" t="n">
        <x:v>514857.3</x:v>
      </x:c>
      <x:c r="D3947" s="24" t="n">
        <x:f>SUM(B3947:C3947)</x:f>
        <x:v>966069</x:v>
      </x:c>
      <x:c r="E3947" s="25" t="n">
        <x:f>B3947/D3947</x:f>
        <x:v>0.4670594957503036</x:v>
      </x:c>
      <x:c r="F3947" s="25" t="n">
        <x:f>C3947/D3947</x:f>
        <x:v>0.5329405042496964</x:v>
      </x:c>
      <x:c r="G3947" s="22" t="n">
        <x:v>941939.7</x:v>
      </x:c>
      <x:c r="H3947" s="22" t="n">
        <x:v>1084827.4875</x:v>
      </x:c>
      <x:c r="I3947" s="22" t="n">
        <x:f>SUM(G3947:H3947)</x:f>
        <x:v>2026767.1875</x:v>
      </x:c>
      <x:c r="J3947" s="22" t="n">
        <x:v>844974</x:v>
      </x:c>
      <x:c r="K3947" s="22" t="n">
        <x:v>121095</x:v>
      </x:c>
      <x:c r="L3947" s="22" t="n">
        <x:f>SUM(J3947:K3947)</x:f>
        <x:v>966069</x:v>
      </x:c>
      <x:c r="M3947" s="23" t="n">
        <x:f>D3947-L3947</x:f>
        <x:v>0</x:v>
      </x:c>
      <x:c r="N3947" s="22" t="n">
        <x:v>451832.7</x:v>
      </x:c>
      <x:c r="O3947" s="22" t="n">
        <x:v>514236.3</x:v>
      </x:c>
      <x:c r="P3947" s="14" t="n">
        <x:f>N3947/SUM(N3947:O3947)</x:f>
        <x:v>0.467702306978073</x:v>
      </x:c>
      <x:c r="Q3947" s="22" t="n">
        <x:v>942560.7</x:v>
      </x:c>
      <x:c r="R3947" s="22" t="n">
        <x:v>1085758.9875</x:v>
      </x:c>
      <x:c r="S3947" s="2" t="n">
        <x:v>2</x:v>
      </x:c>
      <x:c r="T3947" s="2" t="n">
        <x:v>2</x:v>
      </x:c>
      <x:c r="U3947" s="2" t="n">
        <x:v>2</x:v>
      </x:c>
      <x:c r="V3947" s="2" t="n">
        <x:v>2</x:v>
      </x:c>
      <x:c r="W3947" s="2" t="n">
        <x:v>3</x:v>
      </x:c>
      <x:c r="X3947" s="2" t="n">
        <x:v>3</x:v>
      </x:c>
      <x:c r="Y3947" s="2" t="n">
        <x:v>3</x:v>
      </x:c>
      <x:c r="Z3947" s="22" t="n">
        <x:v>422487</x:v>
      </x:c>
      <x:c r="AA3947" s="22" t="n">
        <x:v>422487</x:v>
      </x:c>
      <x:c r="AB3947" s="22" t="n">
        <x:v>108882</x:v>
      </x:c>
      <x:c r="AC3947" s="22" t="n">
        <x:v>60547.5</x:v>
      </x:c>
      <x:c r="AD3947" s="22" t="n">
        <x:v>60547.5</x:v>
      </x:c>
      <x:c r="AE3947" s="2" t="n">
        <x:v>1</x:v>
      </x:c>
      <x:c r="AF3947" s="2" t="n">
        <x:v>0</x:v>
      </x:c>
    </x:row>
    <x:row r="3948" ht="23" customHeight="1">
      <x:c r="A3948" s="2" t="n">
        <x:v>3942</x:v>
      </x:c>
      <x:c r="B3948" s="24" t="n">
        <x:v>420581.8333333333</x:v>
      </x:c>
      <x:c r="C3948" s="24" t="n">
        <x:v>545487.1666666666</x:v>
      </x:c>
      <x:c r="D3948" s="24" t="n">
        <x:f>SUM(B3948:C3948)</x:f>
        <x:v>966069</x:v>
      </x:c>
      <x:c r="E3948" s="25" t="n">
        <x:f>B3948/D3948</x:f>
        <x:v>0.4353538239332111</x:v>
      </x:c>
      <x:c r="F3948" s="25" t="n">
        <x:f>C3948/D3948</x:f>
        <x:v>0.5646461760667888</x:v>
      </x:c>
      <x:c r="G3948" s="22" t="n">
        <x:v>1027589.2083333333</x:v>
      </x:c>
      <x:c r="H3948" s="22" t="n">
        <x:v>836598.1666666666</x:v>
      </x:c>
      <x:c r="I3948" s="22" t="n">
        <x:f>SUM(G3948:H3948)</x:f>
        <x:v>1864187.375</x:v>
      </x:c>
      <x:c r="J3948" s="22" t="n">
        <x:v>844974</x:v>
      </x:c>
      <x:c r="K3948" s="22" t="n">
        <x:v>121095</x:v>
      </x:c>
      <x:c r="L3948" s="22" t="n">
        <x:f>SUM(J3948:K3948)</x:f>
        <x:v>966069</x:v>
      </x:c>
      <x:c r="M3948" s="23" t="n">
        <x:f>D3948-L3948</x:f>
        <x:v>0</x:v>
      </x:c>
      <x:c r="N3948" s="22" t="n">
        <x:v>420466.8333333333</x:v>
      </x:c>
      <x:c r="O3948" s="22" t="n">
        <x:v>545602.1666666666</x:v>
      </x:c>
      <x:c r="P3948" s="14" t="n">
        <x:f>N3948/SUM(N3948:O3948)</x:f>
        <x:v>0.4352347848169575</x:v>
      </x:c>
      <x:c r="Q3948" s="22" t="n">
        <x:v>1026266.7083333333</x:v>
      </x:c>
      <x:c r="R3948" s="22" t="n">
        <x:v>836971.9166666666</x:v>
      </x:c>
      <x:c r="S3948" s="2" t="n">
        <x:v>2</x:v>
      </x:c>
      <x:c r="T3948" s="2" t="n">
        <x:v>2</x:v>
      </x:c>
      <x:c r="U3948" s="2" t="n">
        <x:v>1</x:v>
      </x:c>
      <x:c r="V3948" s="2" t="n">
        <x:v>3</x:v>
      </x:c>
      <x:c r="W3948" s="2" t="n">
        <x:v>3</x:v>
      </x:c>
      <x:c r="X3948" s="2" t="n">
        <x:v>3</x:v>
      </x:c>
      <x:c r="Y3948" s="2" t="n">
        <x:v>3</x:v>
      </x:c>
      <x:c r="Z3948" s="22" t="n">
        <x:v>422487</x:v>
      </x:c>
      <x:c r="AA3948" s="22" t="n">
        <x:v>422487</x:v>
      </x:c>
      <x:c r="AB3948" s="22" t="n">
        <x:v>108882</x:v>
      </x:c>
      <x:c r="AC3948" s="22" t="n">
        <x:v>60547.5</x:v>
      </x:c>
      <x:c r="AD3948" s="22" t="n">
        <x:v>60547.5</x:v>
      </x:c>
      <x:c r="AE3948" s="2" t="n">
        <x:v>1</x:v>
      </x:c>
      <x:c r="AF3948" s="2" t="n">
        <x:v>0</x:v>
      </x:c>
    </x:row>
    <x:row r="3949" ht="23" customHeight="1">
      <x:c r="A3949" s="2" t="n">
        <x:v>3943</x:v>
      </x:c>
      <x:c r="B3949" s="24" t="n">
        <x:v>623165.565</x:v>
      </x:c>
      <x:c r="C3949" s="24" t="n">
        <x:v>457891.93499999994</x:v>
      </x:c>
      <x:c r="D3949" s="24" t="n">
        <x:f>SUM(B3949:C3949)</x:f>
        <x:v>1081057.5</x:v>
      </x:c>
      <x:c r="E3949" s="25" t="n">
        <x:f>B3949/D3949</x:f>
        <x:v>0.576440721238232</x:v>
      </x:c>
      <x:c r="F3949" s="25" t="n">
        <x:f>C3949/D3949</x:f>
        <x:v>0.4235592787617679</x:v>
      </x:c>
      <x:c r="G3949" s="22" t="n">
        <x:v>1227693.54</x:v>
      </x:c>
      <x:c r="H3949" s="22" t="n">
        <x:v>882749.085</x:v>
      </x:c>
      <x:c r="I3949" s="22" t="n">
        <x:f>SUM(G3949:H3949)</x:f>
        <x:v>2110442.625</x:v>
      </x:c>
      <x:c r="J3949" s="22" t="n">
        <x:v>899415</x:v>
      </x:c>
      <x:c r="K3949" s="22" t="n">
        <x:v>181642.5</x:v>
      </x:c>
      <x:c r="L3949" s="22" t="n">
        <x:f>SUM(J3949:K3949)</x:f>
        <x:v>1081057.5</x:v>
      </x:c>
      <x:c r="M3949" s="23" t="n">
        <x:f>D3949-L3949</x:f>
        <x:v>0</x:v>
      </x:c>
      <x:c r="N3949" s="22" t="n">
        <x:v>623683.065</x:v>
      </x:c>
      <x:c r="O3949" s="22" t="n">
        <x:v>457374.43499999994</x:v>
      </x:c>
      <x:c r="P3949" s="14" t="n">
        <x:f>N3949/SUM(N3949:O3949)</x:f>
        <x:v>0.5769194191798308</x:v>
      </x:c>
      <x:c r="Q3949" s="22" t="n">
        <x:v>1227693.54</x:v>
      </x:c>
      <x:c r="R3949" s="22" t="n">
        <x:v>883784.085</x:v>
      </x:c>
      <x:c r="S3949" s="2" t="n">
        <x:v>3</x:v>
      </x:c>
      <x:c r="T3949" s="2" t="n">
        <x:v>2</x:v>
      </x:c>
      <x:c r="U3949" s="2" t="n">
        <x:v>3</x:v>
      </x:c>
      <x:c r="V3949" s="2" t="n">
        <x:v>3</x:v>
      </x:c>
      <x:c r="W3949" s="2" t="n">
        <x:v>4</x:v>
      </x:c>
      <x:c r="X3949" s="2" t="n">
        <x:v>4</x:v>
      </x:c>
      <x:c r="Y3949" s="2" t="n">
        <x:v>4</x:v>
      </x:c>
      <x:c r="Z3949" s="22" t="n">
        <x:v>476928</x:v>
      </x:c>
      <x:c r="AA3949" s="22" t="n">
        <x:v>422487</x:v>
      </x:c>
      <x:c r="AB3949" s="22" t="n">
        <x:v>163323</x:v>
      </x:c>
      <x:c r="AC3949" s="22" t="n">
        <x:v>60547.5</x:v>
      </x:c>
      <x:c r="AD3949" s="22" t="n">
        <x:v>121095</x:v>
      </x:c>
      <x:c r="AE3949" s="2" t="n">
        <x:v>1</x:v>
      </x:c>
      <x:c r="AF3949" s="2" t="n">
        <x:v>0</x:v>
      </x:c>
    </x:row>
    <x:row r="3950" ht="23" customHeight="1">
      <x:c r="A3950" s="2" t="n">
        <x:v>3944</x:v>
      </x:c>
      <x:c r="B3950" s="24" t="n">
        <x:v>549680.7375</x:v>
      </x:c>
      <x:c r="C3950" s="24" t="n">
        <x:v>531376.7625</x:v>
      </x:c>
      <x:c r="D3950" s="24" t="n">
        <x:f>SUM(B3950:C3950)</x:f>
        <x:v>1081057.5</x:v>
      </x:c>
      <x:c r="E3950" s="25" t="n">
        <x:f>B3950/D3950</x:f>
        <x:v>0.5084657730971758</x:v>
      </x:c>
      <x:c r="F3950" s="25" t="n">
        <x:f>C3950/D3950</x:f>
        <x:v>0.4915342269028243</x:v>
      </x:c>
      <x:c r="G3950" s="22" t="n">
        <x:v>1302680.75625</x:v>
      </x:c>
      <x:c r="H3950" s="22" t="n">
        <x:v>811044.1125</x:v>
      </x:c>
      <x:c r="I3950" s="22" t="n">
        <x:f>SUM(G3950:H3950)</x:f>
        <x:v>2113724.8687500004</x:v>
      </x:c>
      <x:c r="J3950" s="22" t="n">
        <x:v>899415</x:v>
      </x:c>
      <x:c r="K3950" s="22" t="n">
        <x:v>181642.5</x:v>
      </x:c>
      <x:c r="L3950" s="22" t="n">
        <x:f>SUM(J3950:K3950)</x:f>
        <x:v>1081057.5</x:v>
      </x:c>
      <x:c r="M3950" s="23" t="n">
        <x:f>D3950-L3950</x:f>
        <x:v>0</x:v>
      </x:c>
      <x:c r="N3950" s="22" t="n">
        <x:v>550224.1125</x:v>
      </x:c>
      <x:c r="O3950" s="22" t="n">
        <x:v>530833.3875</x:v>
      </x:c>
      <x:c r="P3950" s="14" t="n">
        <x:f>N3950/SUM(N3950:O3950)</x:f>
        <x:v>0.5089684059358546</x:v>
      </x:c>
      <x:c r="Q3950" s="22" t="n">
        <x:v>1302771.31875</x:v>
      </x:c>
      <x:c r="R3950" s="22" t="n">
        <x:v>811276.9875</x:v>
      </x:c>
      <x:c r="S3950" s="2" t="n">
        <x:v>3</x:v>
      </x:c>
      <x:c r="T3950" s="2" t="n">
        <x:v>2</x:v>
      </x:c>
      <x:c r="U3950" s="2" t="n">
        <x:v>3</x:v>
      </x:c>
      <x:c r="V3950" s="2" t="n">
        <x:v>4</x:v>
      </x:c>
      <x:c r="W3950" s="2" t="n">
        <x:v>4</x:v>
      </x:c>
      <x:c r="X3950" s="2" t="n">
        <x:v>4</x:v>
      </x:c>
      <x:c r="Y3950" s="2" t="n">
        <x:v>4</x:v>
      </x:c>
      <x:c r="Z3950" s="22" t="n">
        <x:v>476928</x:v>
      </x:c>
      <x:c r="AA3950" s="22" t="n">
        <x:v>422487</x:v>
      </x:c>
      <x:c r="AB3950" s="22" t="n">
        <x:v>163323</x:v>
      </x:c>
      <x:c r="AC3950" s="22" t="n">
        <x:v>60547.5</x:v>
      </x:c>
      <x:c r="AD3950" s="22" t="n">
        <x:v>121095</x:v>
      </x:c>
      <x:c r="AE3950" s="2" t="n">
        <x:v>1</x:v>
      </x:c>
      <x:c r="AF3950" s="2" t="n">
        <x:v>0</x:v>
      </x:c>
    </x:row>
    <x:row r="3951" ht="23" customHeight="1">
      <x:c r="A3951" s="2" t="n">
        <x:v>3945</x:v>
      </x:c>
      <x:c r="B3951" s="24" t="n">
        <x:v>425540.25</x:v>
      </x:c>
      <x:c r="C3951" s="24" t="n">
        <x:v>425540.25</x:v>
      </x:c>
      <x:c r="D3951" s="24" t="n">
        <x:f>SUM(B3951:C3951)</x:f>
        <x:v>851080.5</x:v>
      </x:c>
      <x:c r="E3951" s="25" t="n">
        <x:f>B3951/D3951</x:f>
        <x:v>0.5</x:v>
      </x:c>
      <x:c r="F3951" s="25" t="n">
        <x:f>C3951/D3951</x:f>
        <x:v>0.5</x:v>
      </x:c>
      <x:c r="G3951" s="22" t="n">
        <x:v>1254161.25</x:v>
      </x:c>
      <x:c r="H3951" s="22" t="n">
        <x:v>524098.125</x:v>
      </x:c>
      <x:c r="I3951" s="22" t="n">
        <x:f>SUM(G3951:H3951)</x:f>
        <x:v>1778259.375</x:v>
      </x:c>
      <x:c r="J3951" s="22" t="n">
        <x:v>790533</x:v>
      </x:c>
      <x:c r="K3951" s="22" t="n">
        <x:v>60547.5</x:v>
      </x:c>
      <x:c r="L3951" s="22" t="n">
        <x:f>SUM(J3951:K3951)</x:f>
        <x:v>851080.5</x:v>
      </x:c>
      <x:c r="M3951" s="23" t="n">
        <x:f>D3951-L3951</x:f>
        <x:v>0</x:v>
      </x:c>
      <x:c r="N3951" s="22" t="n">
        <x:v>425540.25</x:v>
      </x:c>
      <x:c r="O3951" s="22" t="n">
        <x:v>425540.25</x:v>
      </x:c>
      <x:c r="P3951" s="14" t="n">
        <x:f>N3951/SUM(N3951:O3951)</x:f>
        <x:v>0.5</x:v>
      </x:c>
      <x:c r="Q3951" s="22" t="n">
        <x:v>1253643.75</x:v>
      </x:c>
      <x:c r="R3951" s="22" t="n">
        <x:v>524356.875</x:v>
      </x:c>
      <x:c r="S3951" s="2" t="n">
        <x:v>2</x:v>
      </x:c>
      <x:c r="T3951" s="2" t="n">
        <x:v>1</x:v>
      </x:c>
      <x:c r="U3951" s="2" t="n">
        <x:v>1</x:v>
      </x:c>
      <x:c r="V3951" s="2" t="n">
        <x:v>2</x:v>
      </x:c>
      <x:c r="W3951" s="2" t="n">
        <x:v>2</x:v>
      </x:c>
      <x:c r="X3951" s="2" t="n">
        <x:v>2</x:v>
      </x:c>
      <x:c r="Y3951" s="2" t="n">
        <x:v>2</x:v>
      </x:c>
      <x:c r="Z3951" s="22" t="n">
        <x:v>422487</x:v>
      </x:c>
      <x:c r="AA3951" s="22" t="n">
        <x:v>368046</x:v>
      </x:c>
      <x:c r="AB3951" s="22" t="n">
        <x:v>54441</x:v>
      </x:c>
      <x:c r="AC3951" s="22" t="n">
        <x:v>0</x:v>
      </x:c>
      <x:c r="AD3951" s="22" t="n">
        <x:v>60547.5</x:v>
      </x:c>
      <x:c r="AE3951" s="2" t="n">
        <x:v>0</x:v>
      </x:c>
      <x:c r="AF3951" s="2" t="n">
        <x:v>0</x:v>
      </x:c>
    </x:row>
    <x:row r="3952" ht="23" customHeight="1">
      <x:c r="A3952" s="2" t="n">
        <x:v>3946</x:v>
      </x:c>
      <x:c r="B3952" s="24" t="n">
        <x:v>387282.625</x:v>
      </x:c>
      <x:c r="C3952" s="24" t="n">
        <x:v>693774.875</x:v>
      </x:c>
      <x:c r="D3952" s="24" t="n">
        <x:f>SUM(B3952:C3952)</x:f>
        <x:v>1081057.5</x:v>
      </x:c>
      <x:c r="E3952" s="25" t="n">
        <x:f>B3952/D3952</x:f>
        <x:v>0.35824424232753577</x:v>
      </x:c>
      <x:c r="F3952" s="25" t="n">
        <x:f>C3952/D3952</x:f>
        <x:v>0.6417557576724642</x:v>
      </x:c>
      <x:c r="G3952" s="22" t="n">
        <x:v>1163309.2375</x:v>
      </x:c>
      <x:c r="H3952" s="22" t="n">
        <x:v>980751.9125</x:v>
      </x:c>
      <x:c r="I3952" s="22" t="n">
        <x:f>SUM(G3952:H3952)</x:f>
        <x:v>2144061.15</x:v>
      </x:c>
      <x:c r="J3952" s="22" t="n">
        <x:v>899415</x:v>
      </x:c>
      <x:c r="K3952" s="22" t="n">
        <x:v>181642.5</x:v>
      </x:c>
      <x:c r="L3952" s="22" t="n">
        <x:f>SUM(J3952:K3952)</x:f>
        <x:v>1081057.5</x:v>
      </x:c>
      <x:c r="M3952" s="23" t="n">
        <x:f>D3952-L3952</x:f>
        <x:v>0</x:v>
      </x:c>
      <x:c r="N3952" s="22" t="n">
        <x:v>387282.625</x:v>
      </x:c>
      <x:c r="O3952" s="22" t="n">
        <x:v>693774.875</x:v>
      </x:c>
      <x:c r="P3952" s="14" t="n">
        <x:f>N3952/SUM(N3952:O3952)</x:f>
        <x:v>0.35824424232753577</x:v>
      </x:c>
      <x:c r="Q3952" s="22" t="n">
        <x:v>1162791.7375</x:v>
      </x:c>
      <x:c r="R3952" s="22" t="n">
        <x:v>981786.9125</x:v>
      </x:c>
      <x:c r="S3952" s="2" t="n">
        <x:v>3</x:v>
      </x:c>
      <x:c r="T3952" s="2" t="n">
        <x:v>2</x:v>
      </x:c>
      <x:c r="U3952" s="2" t="n">
        <x:v>1</x:v>
      </x:c>
      <x:c r="V3952" s="2" t="n">
        <x:v>4</x:v>
      </x:c>
      <x:c r="W3952" s="2" t="n">
        <x:v>4</x:v>
      </x:c>
      <x:c r="X3952" s="2" t="n">
        <x:v>4</x:v>
      </x:c>
      <x:c r="Y3952" s="2" t="n">
        <x:v>4</x:v>
      </x:c>
      <x:c r="Z3952" s="22" t="n">
        <x:v>476928</x:v>
      </x:c>
      <x:c r="AA3952" s="22" t="n">
        <x:v>422487</x:v>
      </x:c>
      <x:c r="AB3952" s="22" t="n">
        <x:v>163323</x:v>
      </x:c>
      <x:c r="AC3952" s="22" t="n">
        <x:v>60547.5</x:v>
      </x:c>
      <x:c r="AD3952" s="22" t="n">
        <x:v>121095</x:v>
      </x:c>
      <x:c r="AE3952" s="2" t="n">
        <x:v>2</x:v>
      </x:c>
      <x:c r="AF3952" s="2" t="n">
        <x:v>0</x:v>
      </x:c>
    </x:row>
    <x:row r="3953" ht="23" customHeight="1">
      <x:c r="A3953" s="2" t="n">
        <x:v>3947</x:v>
      </x:c>
      <x:c r="B3953" s="24" t="n">
        <x:v>966069</x:v>
      </x:c>
      <x:c r="C3953" s="24" t="n">
        <x:v>0</x:v>
      </x:c>
      <x:c r="D3953" s="24" t="n">
        <x:f>SUM(B3953:C3953)</x:f>
        <x:v>966069</x:v>
      </x:c>
      <x:c r="E3953" s="25" t="n">
        <x:f>B3953/D3953</x:f>
        <x:v>1</x:v>
      </x:c>
      <x:c r="F3953" s="25" t="n">
        <x:f>C3953/D3953</x:f>
        <x:v>0</x:v>
      </x:c>
      <x:c r="G3953" s="22" t="n">
        <x:v>1164737.25</x:v>
      </x:c>
      <x:c r="H3953" s="22" t="n">
        <x:v>743401.6875</x:v>
      </x:c>
      <x:c r="I3953" s="22" t="n">
        <x:f>SUM(G3953:H3953)</x:f>
        <x:v>1908138.9375</x:v>
      </x:c>
      <x:c r="J3953" s="22" t="n">
        <x:v>844974</x:v>
      </x:c>
      <x:c r="K3953" s="22" t="n">
        <x:v>121095</x:v>
      </x:c>
      <x:c r="L3953" s="22" t="n">
        <x:f>SUM(J3953:K3953)</x:f>
        <x:v>966069</x:v>
      </x:c>
      <x:c r="M3953" s="23" t="n">
        <x:f>D3953-L3953</x:f>
        <x:v>0</x:v>
      </x:c>
      <x:c r="N3953" s="22" t="n">
        <x:v>966069</x:v>
      </x:c>
      <x:c r="O3953" s="22" t="n">
        <x:v>0</x:v>
      </x:c>
      <x:c r="P3953" s="14" t="n">
        <x:f>N3953/SUM(N3953:O3953)</x:f>
        <x:v>1</x:v>
      </x:c>
      <x:c r="Q3953" s="22" t="n">
        <x:v>1163702.25</x:v>
      </x:c>
      <x:c r="R3953" s="22" t="n">
        <x:v>743660.4375</x:v>
      </x:c>
      <x:c r="S3953" s="2" t="n">
        <x:v>1</x:v>
      </x:c>
      <x:c r="T3953" s="2" t="n">
        <x:v>3</x:v>
      </x:c>
      <x:c r="U3953" s="2" t="n">
        <x:v>4</x:v>
      </x:c>
      <x:c r="V3953" s="2" t="n">
        <x:v>0</x:v>
      </x:c>
      <x:c r="W3953" s="2" t="n">
        <x:v>3</x:v>
      </x:c>
      <x:c r="X3953" s="2" t="n">
        <x:v>3</x:v>
      </x:c>
      <x:c r="Y3953" s="2" t="n">
        <x:v>3</x:v>
      </x:c>
      <x:c r="Z3953" s="22" t="n">
        <x:v>368046</x:v>
      </x:c>
      <x:c r="AA3953" s="22" t="n">
        <x:v>476928</x:v>
      </x:c>
      <x:c r="AB3953" s="22" t="n">
        <x:v>108882</x:v>
      </x:c>
      <x:c r="AC3953" s="22" t="n">
        <x:v>121095</x:v>
      </x:c>
      <x:c r="AD3953" s="22" t="n">
        <x:v>0</x:v>
      </x:c>
      <x:c r="AE3953" s="2" t="n">
        <x:v>0</x:v>
      </x:c>
      <x:c r="AF3953" s="2" t="n">
        <x:v>0</x:v>
      </x:c>
    </x:row>
    <x:row r="3954" ht="23" customHeight="1">
      <x:c r="A3954" s="2" t="n">
        <x:v>3948</x:v>
      </x:c>
      <x:c r="B3954" s="24" t="n">
        <x:v>1028616.1200000001</x:v>
      </x:c>
      <x:c r="C3954" s="24" t="n">
        <x:v>52441.38</x:v>
      </x:c>
      <x:c r="D3954" s="24" t="n">
        <x:f>SUM(B3954:C3954)</x:f>
        <x:v>1081057.5</x:v>
      </x:c>
      <x:c r="E3954" s="25" t="n">
        <x:f>B3954/D3954</x:f>
        <x:v>0.9514906653901389</x:v>
      </x:c>
      <x:c r="F3954" s="25" t="n">
        <x:f>C3954/D3954</x:f>
        <x:v>0.04850933460986118</x:v>
      </x:c>
      <x:c r="G3954" s="22" t="n">
        <x:v>1760951.0699999998</x:v>
      </x:c>
      <x:c r="H3954" s="22" t="n">
        <x:v>286361.73</x:v>
      </x:c>
      <x:c r="I3954" s="22" t="n">
        <x:f>SUM(G3954:H3954)</x:f>
        <x:v>2047312.7999999998</x:v>
      </x:c>
      <x:c r="J3954" s="22" t="n">
        <x:v>899415</x:v>
      </x:c>
      <x:c r="K3954" s="22" t="n">
        <x:v>181642.5</x:v>
      </x:c>
      <x:c r="L3954" s="22" t="n">
        <x:f>SUM(J3954:K3954)</x:f>
        <x:v>1081057.5</x:v>
      </x:c>
      <x:c r="M3954" s="23" t="n">
        <x:f>D3954-L3954</x:f>
        <x:v>0</x:v>
      </x:c>
      <x:c r="N3954" s="22" t="n">
        <x:v>1028616.1200000001</x:v>
      </x:c>
      <x:c r="O3954" s="22" t="n">
        <x:v>52441.38</x:v>
      </x:c>
      <x:c r="P3954" s="14" t="n">
        <x:f>N3954/SUM(N3954:O3954)</x:f>
        <x:v>0.9514906653901389</x:v>
      </x:c>
      <x:c r="Q3954" s="22" t="n">
        <x:v>1759916.0699999998</x:v>
      </x:c>
      <x:c r="R3954" s="22" t="n">
        <x:v>286879.23</x:v>
      </x:c>
      <x:c r="S3954" s="2" t="n">
        <x:v>3</x:v>
      </x:c>
      <x:c r="T3954" s="2" t="n">
        <x:v>2</x:v>
      </x:c>
      <x:c r="U3954" s="2" t="n">
        <x:v>4</x:v>
      </x:c>
      <x:c r="V3954" s="2" t="n">
        <x:v>1</x:v>
      </x:c>
      <x:c r="W3954" s="2" t="n">
        <x:v>4</x:v>
      </x:c>
      <x:c r="X3954" s="2" t="n">
        <x:v>4</x:v>
      </x:c>
      <x:c r="Y3954" s="2" t="n">
        <x:v>4</x:v>
      </x:c>
      <x:c r="Z3954" s="22" t="n">
        <x:v>476928</x:v>
      </x:c>
      <x:c r="AA3954" s="22" t="n">
        <x:v>422487</x:v>
      </x:c>
      <x:c r="AB3954" s="22" t="n">
        <x:v>163323</x:v>
      </x:c>
      <x:c r="AC3954" s="22" t="n">
        <x:v>60547.5</x:v>
      </x:c>
      <x:c r="AD3954" s="22" t="n">
        <x:v>121095</x:v>
      </x:c>
      <x:c r="AE3954" s="2" t="n">
        <x:v>0</x:v>
      </x:c>
      <x:c r="AF3954" s="2" t="n">
        <x:v>0</x:v>
      </x:c>
    </x:row>
    <x:row r="3955" ht="23" customHeight="1">
      <x:c r="A3955" s="2" t="n">
        <x:v>3949</x:v>
      </x:c>
      <x:c r="B3955" s="24" t="n">
        <x:v>644046</x:v>
      </x:c>
      <x:c r="C3955" s="24" t="n">
        <x:v>322023</x:v>
      </x:c>
      <x:c r="D3955" s="24" t="n">
        <x:f>SUM(B3955:C3955)</x:f>
        <x:v>966069</x:v>
      </x:c>
      <x:c r="E3955" s="25" t="n">
        <x:f>B3955/D3955</x:f>
        <x:v>0.6666666666666666</x:v>
      </x:c>
      <x:c r="F3955" s="25" t="n">
        <x:f>C3955/D3955</x:f>
        <x:v>0.3333333333333333</x:v>
      </x:c>
      <x:c r="G3955" s="22" t="n">
        <x:v>1225897.125</x:v>
      </x:c>
      <x:c r="H3955" s="22" t="n">
        <x:v>613134</x:v>
      </x:c>
      <x:c r="I3955" s="22" t="n">
        <x:f>SUM(G3955:H3955)</x:f>
        <x:v>1839031.125</x:v>
      </x:c>
      <x:c r="J3955" s="22" t="n">
        <x:v>844974</x:v>
      </x:c>
      <x:c r="K3955" s="22" t="n">
        <x:v>121095</x:v>
      </x:c>
      <x:c r="L3955" s="22" t="n">
        <x:f>SUM(J3955:K3955)</x:f>
        <x:v>966069</x:v>
      </x:c>
      <x:c r="M3955" s="23" t="n">
        <x:f>D3955-L3955</x:f>
        <x:v>0</x:v>
      </x:c>
      <x:c r="N3955" s="22" t="n">
        <x:v>644046</x:v>
      </x:c>
      <x:c r="O3955" s="22" t="n">
        <x:v>322023</x:v>
      </x:c>
      <x:c r="P3955" s="14" t="n">
        <x:f>N3955/SUM(N3955:O3955)</x:f>
        <x:v>0.6666666666666666</x:v>
      </x:c>
      <x:c r="Q3955" s="22" t="n">
        <x:v>1224862.125</x:v>
      </x:c>
      <x:c r="R3955" s="22" t="n">
        <x:v>613392.75</x:v>
      </x:c>
      <x:c r="S3955" s="2" t="n">
        <x:v>2</x:v>
      </x:c>
      <x:c r="T3955" s="2" t="n">
        <x:v>2</x:v>
      </x:c>
      <x:c r="U3955" s="2" t="n">
        <x:v>2</x:v>
      </x:c>
      <x:c r="V3955" s="2" t="n">
        <x:v>2</x:v>
      </x:c>
      <x:c r="W3955" s="2" t="n">
        <x:v>3</x:v>
      </x:c>
      <x:c r="X3955" s="2" t="n">
        <x:v>3</x:v>
      </x:c>
      <x:c r="Y3955" s="2" t="n">
        <x:v>3</x:v>
      </x:c>
      <x:c r="Z3955" s="22" t="n">
        <x:v>422487</x:v>
      </x:c>
      <x:c r="AA3955" s="22" t="n">
        <x:v>422487</x:v>
      </x:c>
      <x:c r="AB3955" s="22" t="n">
        <x:v>108882</x:v>
      </x:c>
      <x:c r="AC3955" s="22" t="n">
        <x:v>60547.5</x:v>
      </x:c>
      <x:c r="AD3955" s="22" t="n">
        <x:v>60547.5</x:v>
      </x:c>
      <x:c r="AE3955" s="2" t="n">
        <x:v>0</x:v>
      </x:c>
      <x:c r="AF3955" s="2" t="n">
        <x:v>0</x:v>
      </x:c>
    </x:row>
    <x:row r="3956" ht="23" customHeight="1">
      <x:c r="A3956" s="2" t="n">
        <x:v>3950</x:v>
      </x:c>
      <x:c r="B3956" s="24" t="n">
        <x:v>844925.7</x:v>
      </x:c>
      <x:c r="C3956" s="24" t="n">
        <x:v>121143.3</x:v>
      </x:c>
      <x:c r="D3956" s="24" t="n">
        <x:f>SUM(B3956:C3956)</x:f>
        <x:v>966069</x:v>
      </x:c>
      <x:c r="E3956" s="25" t="n">
        <x:f>B3956/D3956</x:f>
        <x:v>0.8746018141561317</x:v>
      </x:c>
      <x:c r="F3956" s="25" t="n">
        <x:f>C3956/D3956</x:f>
        <x:v>0.1253981858438683</x:v>
      </x:c>
      <x:c r="G3956" s="22" t="n">
        <x:v>1443837.075</x:v>
      </x:c>
      <x:c r="H3956" s="22" t="n">
        <x:v>373816.9875</x:v>
      </x:c>
      <x:c r="I3956" s="22" t="n">
        <x:f>SUM(G3956:H3956)</x:f>
        <x:v>1817654.0625</x:v>
      </x:c>
      <x:c r="J3956" s="22" t="n">
        <x:v>844974</x:v>
      </x:c>
      <x:c r="K3956" s="22" t="n">
        <x:v>121095</x:v>
      </x:c>
      <x:c r="L3956" s="22" t="n">
        <x:f>SUM(J3956:K3956)</x:f>
        <x:v>966069</x:v>
      </x:c>
      <x:c r="M3956" s="23" t="n">
        <x:f>D3956-L3956</x:f>
        <x:v>0</x:v>
      </x:c>
      <x:c r="N3956" s="22" t="n">
        <x:v>844925.7</x:v>
      </x:c>
      <x:c r="O3956" s="22" t="n">
        <x:v>121143.3</x:v>
      </x:c>
      <x:c r="P3956" s="14" t="n">
        <x:f>N3956/SUM(N3956:O3956)</x:f>
        <x:v>0.8746018141561317</x:v>
      </x:c>
      <x:c r="Q3956" s="22" t="n">
        <x:v>1442802.075</x:v>
      </x:c>
      <x:c r="R3956" s="22" t="n">
        <x:v>374075.7375</x:v>
      </x:c>
      <x:c r="S3956" s="2" t="n">
        <x:v>2</x:v>
      </x:c>
      <x:c r="T3956" s="2" t="n">
        <x:v>2</x:v>
      </x:c>
      <x:c r="U3956" s="2" t="n">
        <x:v>4</x:v>
      </x:c>
      <x:c r="V3956" s="2" t="n">
        <x:v>1</x:v>
      </x:c>
      <x:c r="W3956" s="2" t="n">
        <x:v>3</x:v>
      </x:c>
      <x:c r="X3956" s="2" t="n">
        <x:v>3</x:v>
      </x:c>
      <x:c r="Y3956" s="2" t="n">
        <x:v>3</x:v>
      </x:c>
      <x:c r="Z3956" s="22" t="n">
        <x:v>422487</x:v>
      </x:c>
      <x:c r="AA3956" s="22" t="n">
        <x:v>422487</x:v>
      </x:c>
      <x:c r="AB3956" s="22" t="n">
        <x:v>108882</x:v>
      </x:c>
      <x:c r="AC3956" s="22" t="n">
        <x:v>60547.5</x:v>
      </x:c>
      <x:c r="AD3956" s="22" t="n">
        <x:v>60547.5</x:v>
      </x:c>
      <x:c r="AE3956" s="2" t="n">
        <x:v>0</x:v>
      </x:c>
      <x:c r="AF3956" s="2" t="n">
        <x:v>0</x:v>
      </x:c>
    </x:row>
    <x:row r="3957" ht="23" customHeight="1">
      <x:c r="A3957" s="2" t="n">
        <x:v>3951</x:v>
      </x:c>
      <x:c r="B3957" s="24" t="n">
        <x:v>724551.75</x:v>
      </x:c>
      <x:c r="C3957" s="24" t="n">
        <x:v>241517.25</x:v>
      </x:c>
      <x:c r="D3957" s="24" t="n">
        <x:f>SUM(B3957:C3957)</x:f>
        <x:v>966069</x:v>
      </x:c>
      <x:c r="E3957" s="25" t="n">
        <x:f>B3957/D3957</x:f>
        <x:v>0.75</x:v>
      </x:c>
      <x:c r="F3957" s="25" t="n">
        <x:f>C3957/D3957</x:f>
        <x:v>0.25</x:v>
      </x:c>
      <x:c r="G3957" s="22" t="n">
        <x:v>1553172.75</x:v>
      </x:c>
      <x:c r="H3957" s="22" t="n">
        <x:v>346621.5</x:v>
      </x:c>
      <x:c r="I3957" s="22" t="n">
        <x:f>SUM(G3957:H3957)</x:f>
        <x:v>1899794.25</x:v>
      </x:c>
      <x:c r="J3957" s="22" t="n">
        <x:v>844974</x:v>
      </x:c>
      <x:c r="K3957" s="22" t="n">
        <x:v>121095</x:v>
      </x:c>
      <x:c r="L3957" s="22" t="n">
        <x:f>SUM(J3957:K3957)</x:f>
        <x:v>966069</x:v>
      </x:c>
      <x:c r="M3957" s="23" t="n">
        <x:f>D3957-L3957</x:f>
        <x:v>0</x:v>
      </x:c>
      <x:c r="N3957" s="22" t="n">
        <x:v>724551.75</x:v>
      </x:c>
      <x:c r="O3957" s="22" t="n">
        <x:v>241517.25</x:v>
      </x:c>
      <x:c r="P3957" s="14" t="n">
        <x:f>N3957/SUM(N3957:O3957)</x:f>
        <x:v>0.75</x:v>
      </x:c>
      <x:c r="Q3957" s="22" t="n">
        <x:v>1552655.25</x:v>
      </x:c>
      <x:c r="R3957" s="22" t="n">
        <x:v>347139</x:v>
      </x:c>
      <x:c r="S3957" s="2" t="n">
        <x:v>3</x:v>
      </x:c>
      <x:c r="T3957" s="2" t="n">
        <x:v>1</x:v>
      </x:c>
      <x:c r="U3957" s="2" t="n">
        <x:v>3</x:v>
      </x:c>
      <x:c r="V3957" s="2" t="n">
        <x:v>2</x:v>
      </x:c>
      <x:c r="W3957" s="2" t="n">
        <x:v>3</x:v>
      </x:c>
      <x:c r="X3957" s="2" t="n">
        <x:v>3</x:v>
      </x:c>
      <x:c r="Y3957" s="2" t="n">
        <x:v>3</x:v>
      </x:c>
      <x:c r="Z3957" s="22" t="n">
        <x:v>476928</x:v>
      </x:c>
      <x:c r="AA3957" s="22" t="n">
        <x:v>368046</x:v>
      </x:c>
      <x:c r="AB3957" s="22" t="n">
        <x:v>108882</x:v>
      </x:c>
      <x:c r="AC3957" s="22" t="n">
        <x:v>0</x:v>
      </x:c>
      <x:c r="AD3957" s="22" t="n">
        <x:v>121095</x:v>
      </x:c>
      <x:c r="AE3957" s="2" t="n">
        <x:v>0</x:v>
      </x:c>
      <x:c r="AF3957" s="2" t="n">
        <x:v>0</x:v>
      </x:c>
    </x:row>
    <x:row r="3958" ht="23" customHeight="1">
      <x:c r="A3958" s="2" t="n">
        <x:v>3952</x:v>
      </x:c>
      <x:c r="B3958" s="24" t="n">
        <x:v>966069</x:v>
      </x:c>
      <x:c r="C3958" s="24" t="n">
        <x:v>0</x:v>
      </x:c>
      <x:c r="D3958" s="24" t="n">
        <x:f>SUM(B3958:C3958)</x:f>
        <x:v>966069</x:v>
      </x:c>
      <x:c r="E3958" s="25" t="n">
        <x:f>B3958/D3958</x:f>
        <x:v>1</x:v>
      </x:c>
      <x:c r="F3958" s="25" t="n">
        <x:f>C3958/D3958</x:f>
        <x:v>0</x:v>
      </x:c>
      <x:c r="G3958" s="22" t="n">
        <x:v>1164737.25</x:v>
      </x:c>
      <x:c r="H3958" s="22" t="n">
        <x:v>743401.6875</x:v>
      </x:c>
      <x:c r="I3958" s="22" t="n">
        <x:f>SUM(G3958:H3958)</x:f>
        <x:v>1908138.9375</x:v>
      </x:c>
      <x:c r="J3958" s="22" t="n">
        <x:v>844974</x:v>
      </x:c>
      <x:c r="K3958" s="22" t="n">
        <x:v>121095</x:v>
      </x:c>
      <x:c r="L3958" s="22" t="n">
        <x:f>SUM(J3958:K3958)</x:f>
        <x:v>966069</x:v>
      </x:c>
      <x:c r="M3958" s="23" t="n">
        <x:f>D3958-L3958</x:f>
        <x:v>0</x:v>
      </x:c>
      <x:c r="N3958" s="22" t="n">
        <x:v>966069</x:v>
      </x:c>
      <x:c r="O3958" s="22" t="n">
        <x:v>0</x:v>
      </x:c>
      <x:c r="P3958" s="14" t="n">
        <x:f>N3958/SUM(N3958:O3958)</x:f>
        <x:v>1</x:v>
      </x:c>
      <x:c r="Q3958" s="22" t="n">
        <x:v>1163702.25</x:v>
      </x:c>
      <x:c r="R3958" s="22" t="n">
        <x:v>743660.4375</x:v>
      </x:c>
      <x:c r="S3958" s="2" t="n">
        <x:v>1</x:v>
      </x:c>
      <x:c r="T3958" s="2" t="n">
        <x:v>3</x:v>
      </x:c>
      <x:c r="U3958" s="2" t="n">
        <x:v>4</x:v>
      </x:c>
      <x:c r="V3958" s="2" t="n">
        <x:v>0</x:v>
      </x:c>
      <x:c r="W3958" s="2" t="n">
        <x:v>3</x:v>
      </x:c>
      <x:c r="X3958" s="2" t="n">
        <x:v>3</x:v>
      </x:c>
      <x:c r="Y3958" s="2" t="n">
        <x:v>3</x:v>
      </x:c>
      <x:c r="Z3958" s="22" t="n">
        <x:v>368046</x:v>
      </x:c>
      <x:c r="AA3958" s="22" t="n">
        <x:v>476928</x:v>
      </x:c>
      <x:c r="AB3958" s="22" t="n">
        <x:v>108882</x:v>
      </x:c>
      <x:c r="AC3958" s="22" t="n">
        <x:v>121095</x:v>
      </x:c>
      <x:c r="AD3958" s="22" t="n">
        <x:v>0</x:v>
      </x:c>
      <x:c r="AE3958" s="2" t="n">
        <x:v>0</x:v>
      </x:c>
      <x:c r="AF3958" s="2" t="n">
        <x:v>0</x:v>
      </x:c>
    </x:row>
    <x:row r="3959" ht="23" customHeight="1">
      <x:c r="A3959" s="2" t="n">
        <x:v>3953</x:v>
      </x:c>
      <x:c r="B3959" s="24" t="n">
        <x:v>567387</x:v>
      </x:c>
      <x:c r="C3959" s="24" t="n">
        <x:v>283693.5</x:v>
      </x:c>
      <x:c r="D3959" s="24" t="n">
        <x:f>SUM(B3959:C3959)</x:f>
        <x:v>851080.5</x:v>
      </x:c>
      <x:c r="E3959" s="25" t="n">
        <x:f>B3959/D3959</x:f>
        <x:v>0.6666666666666666</x:v>
      </x:c>
      <x:c r="F3959" s="25" t="n">
        <x:f>C3959/D3959</x:f>
        <x:v>0.3333333333333333</x:v>
      </x:c>
      <x:c r="G3959" s="22" t="n">
        <x:v>1303479</x:v>
      </x:c>
      <x:c r="H3959" s="22" t="n">
        <x:v>427998.375</x:v>
      </x:c>
      <x:c r="I3959" s="22" t="n">
        <x:f>SUM(G3959:H3959)</x:f>
        <x:v>1731477.375</x:v>
      </x:c>
      <x:c r="J3959" s="22" t="n">
        <x:v>790533</x:v>
      </x:c>
      <x:c r="K3959" s="22" t="n">
        <x:v>60547.5</x:v>
      </x:c>
      <x:c r="L3959" s="22" t="n">
        <x:f>SUM(J3959:K3959)</x:f>
        <x:v>851080.5</x:v>
      </x:c>
      <x:c r="M3959" s="23" t="n">
        <x:f>D3959-L3959</x:f>
        <x:v>0</x:v>
      </x:c>
      <x:c r="N3959" s="22" t="n">
        <x:v>567387</x:v>
      </x:c>
      <x:c r="O3959" s="22" t="n">
        <x:v>283693.5</x:v>
      </x:c>
      <x:c r="P3959" s="14" t="n">
        <x:f>N3959/SUM(N3959:O3959)</x:f>
        <x:v>0.6666666666666666</x:v>
      </x:c>
      <x:c r="Q3959" s="22" t="n">
        <x:v>1303479</x:v>
      </x:c>
      <x:c r="R3959" s="22" t="n">
        <x:v>428515.875</x:v>
      </x:c>
      <x:c r="S3959" s="2" t="n">
        <x:v>2</x:v>
      </x:c>
      <x:c r="T3959" s="2" t="n">
        <x:v>1</x:v>
      </x:c>
      <x:c r="U3959" s="2" t="n">
        <x:v>1</x:v>
      </x:c>
      <x:c r="V3959" s="2" t="n">
        <x:v>1</x:v>
      </x:c>
      <x:c r="W3959" s="2" t="n">
        <x:v>2</x:v>
      </x:c>
      <x:c r="X3959" s="2" t="n">
        <x:v>2</x:v>
      </x:c>
      <x:c r="Y3959" s="2" t="n">
        <x:v>2</x:v>
      </x:c>
      <x:c r="Z3959" s="22" t="n">
        <x:v>422487</x:v>
      </x:c>
      <x:c r="AA3959" s="22" t="n">
        <x:v>368046</x:v>
      </x:c>
      <x:c r="AB3959" s="22" t="n">
        <x:v>54441</x:v>
      </x:c>
      <x:c r="AC3959" s="22" t="n">
        <x:v>0</x:v>
      </x:c>
      <x:c r="AD3959" s="22" t="n">
        <x:v>60547.5</x:v>
      </x:c>
      <x:c r="AE3959" s="2" t="n">
        <x:v>0</x:v>
      </x:c>
      <x:c r="AF3959" s="2" t="n">
        <x:v>0</x:v>
      </x:c>
    </x:row>
    <x:row r="3960" ht="23" customHeight="1">
      <x:c r="A3960" s="2" t="n">
        <x:v>3954</x:v>
      </x:c>
      <x:c r="B3960" s="24" t="n">
        <x:v>512552.7</x:v>
      </x:c>
      <x:c r="C3960" s="24" t="n">
        <x:v>453516.3</x:v>
      </x:c>
      <x:c r="D3960" s="24" t="n">
        <x:f>SUM(B3960:C3960)</x:f>
        <x:v>966069</x:v>
      </x:c>
      <x:c r="E3960" s="25" t="n">
        <x:f>B3960/D3960</x:f>
        <x:v>0.5305549603599743</x:v>
      </x:c>
      <x:c r="F3960" s="25" t="n">
        <x:f>C3960/D3960</x:f>
        <x:v>0.4694450396400257</x:v>
      </x:c>
      <x:c r="G3960" s="22" t="n">
        <x:v>1406301.0749999997</x:v>
      </x:c>
      <x:c r="H3960" s="22" t="n">
        <x:v>624074.596875</x:v>
      </x:c>
      <x:c r="I3960" s="22" t="n">
        <x:f>SUM(G3960:H3960)</x:f>
        <x:v>2030375.6718749998</x:v>
      </x:c>
      <x:c r="J3960" s="22" t="n">
        <x:v>844974</x:v>
      </x:c>
      <x:c r="K3960" s="22" t="n">
        <x:v>121095</x:v>
      </x:c>
      <x:c r="L3960" s="22" t="n">
        <x:f>SUM(J3960:K3960)</x:f>
        <x:v>966069</x:v>
      </x:c>
      <x:c r="M3960" s="23" t="n">
        <x:f>D3960-L3960</x:f>
        <x:v>0</x:v>
      </x:c>
      <x:c r="N3960" s="22" t="n">
        <x:v>513173.7</x:v>
      </x:c>
      <x:c r="O3960" s="22" t="n">
        <x:v>452895.3</x:v>
      </x:c>
      <x:c r="P3960" s="14" t="n">
        <x:f>N3960/SUM(N3960:O3960)</x:f>
        <x:v>0.5311977715877437</x:v>
      </x:c>
      <x:c r="Q3960" s="22" t="n">
        <x:v>1407698.3249999997</x:v>
      </x:c>
      <x:c r="R3960" s="22" t="n">
        <x:v>624326.878125</x:v>
      </x:c>
      <x:c r="S3960" s="2" t="n">
        <x:v>3</x:v>
      </x:c>
      <x:c r="T3960" s="2" t="n">
        <x:v>1</x:v>
      </x:c>
      <x:c r="U3960" s="2" t="n">
        <x:v>2</x:v>
      </x:c>
      <x:c r="V3960" s="2" t="n">
        <x:v>2</x:v>
      </x:c>
      <x:c r="W3960" s="2" t="n">
        <x:v>3</x:v>
      </x:c>
      <x:c r="X3960" s="2" t="n">
        <x:v>3</x:v>
      </x:c>
      <x:c r="Y3960" s="2" t="n">
        <x:v>3</x:v>
      </x:c>
      <x:c r="Z3960" s="22" t="n">
        <x:v>476928</x:v>
      </x:c>
      <x:c r="AA3960" s="22" t="n">
        <x:v>368046</x:v>
      </x:c>
      <x:c r="AB3960" s="22" t="n">
        <x:v>108882</x:v>
      </x:c>
      <x:c r="AC3960" s="22" t="n">
        <x:v>0</x:v>
      </x:c>
      <x:c r="AD3960" s="22" t="n">
        <x:v>121095</x:v>
      </x:c>
      <x:c r="AE3960" s="2" t="n">
        <x:v>1</x:v>
      </x:c>
      <x:c r="AF3960" s="2" t="n">
        <x:v>0</x:v>
      </x:c>
    </x:row>
    <x:row r="3961" ht="23" customHeight="1">
      <x:c r="A3961" s="2" t="n">
        <x:v>3955</x:v>
      </x:c>
      <x:c r="B3961" s="24" t="n">
        <x:v>1081057.5</x:v>
      </x:c>
      <x:c r="C3961" s="24" t="n">
        <x:v>0</x:v>
      </x:c>
      <x:c r="D3961" s="24" t="n">
        <x:f>SUM(B3961:C3961)</x:f>
        <x:v>1081057.5</x:v>
      </x:c>
      <x:c r="E3961" s="25" t="n">
        <x:f>B3961/D3961</x:f>
        <x:v>1</x:v>
      </x:c>
      <x:c r="F3961" s="25" t="n">
        <x:f>C3961/D3961</x:f>
        <x:v>0</x:v>
      </x:c>
      <x:c r="G3961" s="22" t="n">
        <x:v>1156526.25</x:v>
      </x:c>
      <x:c r="H3961" s="22" t="n">
        <x:v>796458.375</x:v>
      </x:c>
      <x:c r="I3961" s="22" t="n">
        <x:f>SUM(G3961:H3961)</x:f>
        <x:v>1952984.625</x:v>
      </x:c>
      <x:c r="J3961" s="22" t="n">
        <x:v>899415</x:v>
      </x:c>
      <x:c r="K3961" s="22" t="n">
        <x:v>181642.5</x:v>
      </x:c>
      <x:c r="L3961" s="22" t="n">
        <x:f>SUM(J3961:K3961)</x:f>
        <x:v>1081057.5</x:v>
      </x:c>
      <x:c r="M3961" s="23" t="n">
        <x:f>D3961-L3961</x:f>
        <x:v>0</x:v>
      </x:c>
      <x:c r="N3961" s="22" t="n">
        <x:v>1081057.5</x:v>
      </x:c>
      <x:c r="O3961" s="22" t="n">
        <x:v>0</x:v>
      </x:c>
      <x:c r="P3961" s="14" t="n">
        <x:f>N3961/SUM(N3961:O3961)</x:f>
        <x:v>1</x:v>
      </x:c>
      <x:c r="Q3961" s="22" t="n">
        <x:v>1156008.75</x:v>
      </x:c>
      <x:c r="R3961" s="22" t="n">
        <x:v>797234.625</x:v>
      </x:c>
      <x:c r="S3961" s="2" t="n">
        <x:v>1</x:v>
      </x:c>
      <x:c r="T3961" s="2" t="n">
        <x:v>4</x:v>
      </x:c>
      <x:c r="U3961" s="2" t="n">
        <x:v>4</x:v>
      </x:c>
      <x:c r="V3961" s="2" t="n">
        <x:v>0</x:v>
      </x:c>
      <x:c r="W3961" s="2" t="n">
        <x:v>4</x:v>
      </x:c>
      <x:c r="X3961" s="2" t="n">
        <x:v>4</x:v>
      </x:c>
      <x:c r="Y3961" s="2" t="n">
        <x:v>4</x:v>
      </x:c>
      <x:c r="Z3961" s="22" t="n">
        <x:v>368046</x:v>
      </x:c>
      <x:c r="AA3961" s="22" t="n">
        <x:v>531369</x:v>
      </x:c>
      <x:c r="AB3961" s="22" t="n">
        <x:v>163323</x:v>
      </x:c>
      <x:c r="AC3961" s="22" t="n">
        <x:v>181642.5</x:v>
      </x:c>
      <x:c r="AD3961" s="22" t="n">
        <x:v>0</x:v>
      </x:c>
      <x:c r="AE3961" s="2" t="n">
        <x:v>0</x:v>
      </x:c>
      <x:c r="AF3961" s="2" t="n">
        <x:v>0</x:v>
      </x:c>
    </x:row>
    <x:row r="3962" ht="23" customHeight="1">
      <x:c r="A3962" s="2" t="n">
        <x:v>3956</x:v>
      </x:c>
      <x:c r="B3962" s="24" t="n">
        <x:v>788942.55</x:v>
      </x:c>
      <x:c r="C3962" s="24" t="n">
        <x:v>292114.94999999995</x:v>
      </x:c>
      <x:c r="D3962" s="24" t="n">
        <x:f>SUM(B3962:C3962)</x:f>
        <x:v>1081057.5</x:v>
      </x:c>
      <x:c r="E3962" s="25" t="n">
        <x:f>B3962/D3962</x:f>
        <x:v>0.7297877772458912</x:v>
      </x:c>
      <x:c r="F3962" s="25" t="n">
        <x:f>C3962/D3962</x:f>
        <x:v>0.2702122227541088</x:v>
      </x:c>
      <x:c r="G3962" s="22" t="n">
        <x:v>1444402.875</x:v>
      </x:c>
      <x:c r="H3962" s="22" t="n">
        <x:v>528431.325</x:v>
      </x:c>
      <x:c r="I3962" s="22" t="n">
        <x:f>SUM(G3962:H3962)</x:f>
        <x:v>1972834.2</x:v>
      </x:c>
      <x:c r="J3962" s="22" t="n">
        <x:v>899415</x:v>
      </x:c>
      <x:c r="K3962" s="22" t="n">
        <x:v>181642.5</x:v>
      </x:c>
      <x:c r="L3962" s="22" t="n">
        <x:f>SUM(J3962:K3962)</x:f>
        <x:v>1081057.5</x:v>
      </x:c>
      <x:c r="M3962" s="23" t="n">
        <x:f>D3962-L3962</x:f>
        <x:v>0</x:v>
      </x:c>
      <x:c r="N3962" s="22" t="n">
        <x:v>788942.55</x:v>
      </x:c>
      <x:c r="O3962" s="22" t="n">
        <x:v>292114.94999999995</x:v>
      </x:c>
      <x:c r="P3962" s="14" t="n">
        <x:f>N3962/SUM(N3962:O3962)</x:f>
        <x:v>0.7297877772458912</x:v>
      </x:c>
      <x:c r="Q3962" s="22" t="n">
        <x:v>1443367.875</x:v>
      </x:c>
      <x:c r="R3962" s="22" t="n">
        <x:v>528948.825</x:v>
      </x:c>
      <x:c r="S3962" s="2" t="n">
        <x:v>3</x:v>
      </x:c>
      <x:c r="T3962" s="2" t="n">
        <x:v>2</x:v>
      </x:c>
      <x:c r="U3962" s="2" t="n">
        <x:v>3</x:v>
      </x:c>
      <x:c r="V3962" s="2" t="n">
        <x:v>3</x:v>
      </x:c>
      <x:c r="W3962" s="2" t="n">
        <x:v>4</x:v>
      </x:c>
      <x:c r="X3962" s="2" t="n">
        <x:v>4</x:v>
      </x:c>
      <x:c r="Y3962" s="2" t="n">
        <x:v>4</x:v>
      </x:c>
      <x:c r="Z3962" s="22" t="n">
        <x:v>476928</x:v>
      </x:c>
      <x:c r="AA3962" s="22" t="n">
        <x:v>422487</x:v>
      </x:c>
      <x:c r="AB3962" s="22" t="n">
        <x:v>163323</x:v>
      </x:c>
      <x:c r="AC3962" s="22" t="n">
        <x:v>60547.5</x:v>
      </x:c>
      <x:c r="AD3962" s="22" t="n">
        <x:v>121095</x:v>
      </x:c>
      <x:c r="AE3962" s="2" t="n">
        <x:v>0</x:v>
      </x:c>
      <x:c r="AF3962" s="2" t="n">
        <x:v>0</x:v>
      </x:c>
    </x:row>
    <x:row r="3963" ht="23" customHeight="1">
      <x:c r="A3963" s="2" t="n">
        <x:v>3957</x:v>
      </x:c>
      <x:c r="B3963" s="24" t="n">
        <x:v>560856.15</x:v>
      </x:c>
      <x:c r="C3963" s="24" t="n">
        <x:v>405212.85</x:v>
      </x:c>
      <x:c r="D3963" s="24" t="n">
        <x:f>SUM(B3963:C3963)</x:f>
        <x:v>966069</x:v>
      </x:c>
      <x:c r="E3963" s="25" t="n">
        <x:f>B3963/D3963</x:f>
        <x:v>0.5805549603599743</x:v>
      </x:c>
      <x:c r="F3963" s="25" t="n">
        <x:f>C3963/D3963</x:f>
        <x:v>0.41944503964002566</x:v>
      </x:c>
      <x:c r="G3963" s="22" t="n">
        <x:v>1546292.5875</x:v>
      </x:c>
      <x:c r="H3963" s="22" t="n">
        <x:v>450959.85</x:v>
      </x:c>
      <x:c r="I3963" s="22" t="n">
        <x:f>SUM(G3963:H3963)</x:f>
        <x:v>1997252.4375</x:v>
      </x:c>
      <x:c r="J3963" s="22" t="n">
        <x:v>844974</x:v>
      </x:c>
      <x:c r="K3963" s="22" t="n">
        <x:v>121095</x:v>
      </x:c>
      <x:c r="L3963" s="22" t="n">
        <x:f>SUM(J3963:K3963)</x:f>
        <x:v>966069</x:v>
      </x:c>
      <x:c r="M3963" s="23" t="n">
        <x:f>D3963-L3963</x:f>
        <x:v>0</x:v>
      </x:c>
      <x:c r="N3963" s="22" t="n">
        <x:v>561477.15</x:v>
      </x:c>
      <x:c r="O3963" s="22" t="n">
        <x:v>404591.85</x:v>
      </x:c>
      <x:c r="P3963" s="14" t="n">
        <x:f>N3963/SUM(N3963:O3963)</x:f>
        <x:v>0.5811977715877438</x:v>
      </x:c>
      <x:c r="Q3963" s="22" t="n">
        <x:v>1546654.8375</x:v>
      </x:c>
      <x:c r="R3963" s="22" t="n">
        <x:v>450597.6</x:v>
      </x:c>
      <x:c r="S3963" s="2" t="n">
        <x:v>3</x:v>
      </x:c>
      <x:c r="T3963" s="2" t="n">
        <x:v>1</x:v>
      </x:c>
      <x:c r="U3963" s="2" t="n">
        <x:v>2</x:v>
      </x:c>
      <x:c r="V3963" s="2" t="n">
        <x:v>2</x:v>
      </x:c>
      <x:c r="W3963" s="2" t="n">
        <x:v>3</x:v>
      </x:c>
      <x:c r="X3963" s="2" t="n">
        <x:v>3</x:v>
      </x:c>
      <x:c r="Y3963" s="2" t="n">
        <x:v>3</x:v>
      </x:c>
      <x:c r="Z3963" s="22" t="n">
        <x:v>476928</x:v>
      </x:c>
      <x:c r="AA3963" s="22" t="n">
        <x:v>368046</x:v>
      </x:c>
      <x:c r="AB3963" s="22" t="n">
        <x:v>108882</x:v>
      </x:c>
      <x:c r="AC3963" s="22" t="n">
        <x:v>0</x:v>
      </x:c>
      <x:c r="AD3963" s="22" t="n">
        <x:v>121095</x:v>
      </x:c>
      <x:c r="AE3963" s="2" t="n">
        <x:v>1</x:v>
      </x:c>
      <x:c r="AF3963" s="2" t="n">
        <x:v>0</x:v>
      </x:c>
    </x:row>
    <x:row r="3964" ht="23" customHeight="1">
      <x:c r="A3964" s="2" t="n">
        <x:v>3958</x:v>
      </x:c>
      <x:c r="B3964" s="24" t="n">
        <x:v>851080.5</x:v>
      </x:c>
      <x:c r="C3964" s="24" t="n">
        <x:v>0</x:v>
      </x:c>
      <x:c r="D3964" s="24" t="n">
        <x:f>SUM(B3964:C3964)</x:f>
        <x:v>851080.5</x:v>
      </x:c>
      <x:c r="E3964" s="25" t="n">
        <x:f>B3964/D3964</x:f>
        <x:v>1</x:v>
      </x:c>
      <x:c r="F3964" s="25" t="n">
        <x:f>C3964/D3964</x:f>
        <x:v>0</x:v>
      </x:c>
      <x:c r="G3964" s="22" t="n">
        <x:v>1602826.875</x:v>
      </x:c>
      <x:c r="H3964" s="22" t="n">
        <x:v>45747</x:v>
      </x:c>
      <x:c r="I3964" s="22" t="n">
        <x:f>SUM(G3964:H3964)</x:f>
        <x:v>1648573.875</x:v>
      </x:c>
      <x:c r="J3964" s="22" t="n">
        <x:v>790533</x:v>
      </x:c>
      <x:c r="K3964" s="22" t="n">
        <x:v>60547.5</x:v>
      </x:c>
      <x:c r="L3964" s="22" t="n">
        <x:f>SUM(J3964:K3964)</x:f>
        <x:v>851080.5</x:v>
      </x:c>
      <x:c r="M3964" s="23" t="n">
        <x:f>D3964-L3964</x:f>
        <x:v>0</x:v>
      </x:c>
      <x:c r="N3964" s="22" t="n">
        <x:v>851080.5</x:v>
      </x:c>
      <x:c r="O3964" s="22" t="n">
        <x:v>0</x:v>
      </x:c>
      <x:c r="P3964" s="14" t="n">
        <x:f>N3964/SUM(N3964:O3964)</x:f>
        <x:v>1</x:v>
      </x:c>
      <x:c r="Q3964" s="22" t="n">
        <x:v>1602309.375</x:v>
      </x:c>
      <x:c r="R3964" s="22" t="n">
        <x:v>46005.75</x:v>
      </x:c>
      <x:c r="S3964" s="2" t="n">
        <x:v>2</x:v>
      </x:c>
      <x:c r="T3964" s="2" t="n">
        <x:v>1</x:v>
      </x:c>
      <x:c r="U3964" s="2" t="n">
        <x:v>2</x:v>
      </x:c>
      <x:c r="V3964" s="2" t="n">
        <x:v>0</x:v>
      </x:c>
      <x:c r="W3964" s="2" t="n">
        <x:v>2</x:v>
      </x:c>
      <x:c r="X3964" s="2" t="n">
        <x:v>2</x:v>
      </x:c>
      <x:c r="Y3964" s="2" t="n">
        <x:v>2</x:v>
      </x:c>
      <x:c r="Z3964" s="22" t="n">
        <x:v>422487</x:v>
      </x:c>
      <x:c r="AA3964" s="22" t="n">
        <x:v>368046</x:v>
      </x:c>
      <x:c r="AB3964" s="22" t="n">
        <x:v>54441</x:v>
      </x:c>
      <x:c r="AC3964" s="22" t="n">
        <x:v>0</x:v>
      </x:c>
      <x:c r="AD3964" s="22" t="n">
        <x:v>60547.5</x:v>
      </x:c>
      <x:c r="AE3964" s="2" t="n">
        <x:v>0</x:v>
      </x:c>
      <x:c r="AF3964" s="2" t="n">
        <x:v>0</x:v>
      </x:c>
    </x:row>
    <x:row r="3965" ht="23" customHeight="1">
      <x:c r="A3965" s="2" t="n">
        <x:v>3959</x:v>
      </x:c>
      <x:c r="B3965" s="24" t="n">
        <x:v>845951.5</x:v>
      </x:c>
      <x:c r="C3965" s="24" t="n">
        <x:v>120117.5</x:v>
      </x:c>
      <x:c r="D3965" s="24" t="n">
        <x:f>SUM(B3965:C3965)</x:f>
        <x:v>966069</x:v>
      </x:c>
      <x:c r="E3965" s="25" t="n">
        <x:f>B3965/D3965</x:f>
        <x:v>0.8756636430731138</x:v>
      </x:c>
      <x:c r="F3965" s="25" t="n">
        <x:f>C3965/D3965</x:f>
        <x:v>0.12433635692688617</x:v>
      </x:c>
      <x:c r="G3965" s="22" t="n">
        <x:v>1412148.25</x:v>
      </x:c>
      <x:c r="H3965" s="22" t="n">
        <x:v>479115.875</x:v>
      </x:c>
      <x:c r="I3965" s="22" t="n">
        <x:f>SUM(G3965:H3965)</x:f>
        <x:v>1891264.125</x:v>
      </x:c>
      <x:c r="J3965" s="22" t="n">
        <x:v>844974</x:v>
      </x:c>
      <x:c r="K3965" s="22" t="n">
        <x:v>121095</x:v>
      </x:c>
      <x:c r="L3965" s="22" t="n">
        <x:f>SUM(J3965:K3965)</x:f>
        <x:v>966069</x:v>
      </x:c>
      <x:c r="M3965" s="23" t="n">
        <x:f>D3965-L3965</x:f>
        <x:v>0</x:v>
      </x:c>
      <x:c r="N3965" s="22" t="n">
        <x:v>845951.5</x:v>
      </x:c>
      <x:c r="O3965" s="22" t="n">
        <x:v>120117.5</x:v>
      </x:c>
      <x:c r="P3965" s="14" t="n">
        <x:f>N3965/SUM(N3965:O3965)</x:f>
        <x:v>0.8756636430731138</x:v>
      </x:c>
      <x:c r="Q3965" s="22" t="n">
        <x:v>1411630.75</x:v>
      </x:c>
      <x:c r="R3965" s="22" t="n">
        <x:v>479633.375</x:v>
      </x:c>
      <x:c r="S3965" s="2" t="n">
        <x:v>2</x:v>
      </x:c>
      <x:c r="T3965" s="2" t="n">
        <x:v>2</x:v>
      </x:c>
      <x:c r="U3965" s="2" t="n">
        <x:v>2</x:v>
      </x:c>
      <x:c r="V3965" s="2" t="n">
        <x:v>1</x:v>
      </x:c>
      <x:c r="W3965" s="2" t="n">
        <x:v>3</x:v>
      </x:c>
      <x:c r="X3965" s="2" t="n">
        <x:v>3</x:v>
      </x:c>
      <x:c r="Y3965" s="2" t="n">
        <x:v>3</x:v>
      </x:c>
      <x:c r="Z3965" s="22" t="n">
        <x:v>422487</x:v>
      </x:c>
      <x:c r="AA3965" s="22" t="n">
        <x:v>422487</x:v>
      </x:c>
      <x:c r="AB3965" s="22" t="n">
        <x:v>108882</x:v>
      </x:c>
      <x:c r="AC3965" s="22" t="n">
        <x:v>60547.5</x:v>
      </x:c>
      <x:c r="AD3965" s="22" t="n">
        <x:v>60547.5</x:v>
      </x:c>
      <x:c r="AE3965" s="2" t="n">
        <x:v>0</x:v>
      </x:c>
      <x:c r="AF3965" s="2" t="n">
        <x:v>0</x:v>
      </x:c>
    </x:row>
    <x:row r="3966" ht="23" customHeight="1">
      <x:c r="A3966" s="2" t="n">
        <x:v>3960</x:v>
      </x:c>
      <x:c r="B3966" s="24" t="n">
        <x:v>425540.25</x:v>
      </x:c>
      <x:c r="C3966" s="24" t="n">
        <x:v>425540.25</x:v>
      </x:c>
      <x:c r="D3966" s="24" t="n">
        <x:f>SUM(B3966:C3966)</x:f>
        <x:v>851080.5</x:v>
      </x:c>
      <x:c r="E3966" s="25" t="n">
        <x:f>B3966/D3966</x:f>
        <x:v>0.5</x:v>
      </x:c>
      <x:c r="F3966" s="25" t="n">
        <x:f>C3966/D3966</x:f>
        <x:v>0.5</x:v>
      </x:c>
      <x:c r="G3966" s="22" t="n">
        <x:v>623691</x:v>
      </x:c>
      <x:c r="H3966" s="22" t="n">
        <x:v>1207379.25</x:v>
      </x:c>
      <x:c r="I3966" s="22" t="n">
        <x:f>SUM(G3966:H3966)</x:f>
        <x:v>1831070.25</x:v>
      </x:c>
      <x:c r="J3966" s="22" t="n">
        <x:v>790533</x:v>
      </x:c>
      <x:c r="K3966" s="22" t="n">
        <x:v>60547.5</x:v>
      </x:c>
      <x:c r="L3966" s="22" t="n">
        <x:f>SUM(J3966:K3966)</x:f>
        <x:v>851080.5</x:v>
      </x:c>
      <x:c r="M3966" s="23" t="n">
        <x:f>D3966-L3966</x:f>
        <x:v>0</x:v>
      </x:c>
      <x:c r="N3966" s="22" t="n">
        <x:v>425540.25</x:v>
      </x:c>
      <x:c r="O3966" s="22" t="n">
        <x:v>425540.25</x:v>
      </x:c>
      <x:c r="P3966" s="14" t="n">
        <x:f>N3966/SUM(N3966:O3966)</x:f>
        <x:v>0.5</x:v>
      </x:c>
      <x:c r="Q3966" s="22" t="n">
        <x:v>623173.5</x:v>
      </x:c>
      <x:c r="R3966" s="22" t="n">
        <x:v>1207638</x:v>
      </x:c>
      <x:c r="S3966" s="2" t="n">
        <x:v>1</x:v>
      </x:c>
      <x:c r="T3966" s="2" t="n">
        <x:v>2</x:v>
      </x:c>
      <x:c r="U3966" s="2" t="n">
        <x:v>1</x:v>
      </x:c>
      <x:c r="V3966" s="2" t="n">
        <x:v>2</x:v>
      </x:c>
      <x:c r="W3966" s="2" t="n">
        <x:v>2</x:v>
      </x:c>
      <x:c r="X3966" s="2" t="n">
        <x:v>2</x:v>
      </x:c>
      <x:c r="Y3966" s="2" t="n">
        <x:v>2</x:v>
      </x:c>
      <x:c r="Z3966" s="22" t="n">
        <x:v>368046</x:v>
      </x:c>
      <x:c r="AA3966" s="22" t="n">
        <x:v>422487</x:v>
      </x:c>
      <x:c r="AB3966" s="22" t="n">
        <x:v>54441</x:v>
      </x:c>
      <x:c r="AC3966" s="22" t="n">
        <x:v>60547.5</x:v>
      </x:c>
      <x:c r="AD3966" s="22" t="n">
        <x:v>0</x:v>
      </x:c>
      <x:c r="AE3966" s="2" t="n">
        <x:v>0</x:v>
      </x:c>
      <x:c r="AF3966" s="2" t="n">
        <x:v>0</x:v>
      </x:c>
    </x:row>
    <x:row r="3967" ht="23" customHeight="1">
      <x:c r="A3967" s="2" t="n">
        <x:v>3961</x:v>
      </x:c>
      <x:c r="B3967" s="24" t="n">
        <x:v>270587.8125</x:v>
      </x:c>
      <x:c r="C3967" s="24" t="n">
        <x:v>810469.6875</x:v>
      </x:c>
      <x:c r="D3967" s="24" t="n">
        <x:f>SUM(B3967:C3967)</x:f>
        <x:v>1081057.5</x:v>
      </x:c>
      <x:c r="E3967" s="25" t="n">
        <x:f>B3967/D3967</x:f>
        <x:v>0.2502991862134993</x:v>
      </x:c>
      <x:c r="F3967" s="25" t="n">
        <x:f>C3967/D3967</x:f>
        <x:v>0.7497008137865007</x:v>
      </x:c>
      <x:c r="G3967" s="22" t="n">
        <x:v>638633.8125</x:v>
      </x:c>
      <x:c r="H3967" s="22" t="n">
        <x:v>1612426.5</x:v>
      </x:c>
      <x:c r="I3967" s="22" t="n">
        <x:f>SUM(G3967:H3967)</x:f>
        <x:v>2251060.3125</x:v>
      </x:c>
      <x:c r="J3967" s="22" t="n">
        <x:v>899415</x:v>
      </x:c>
      <x:c r="K3967" s="22" t="n">
        <x:v>181642.5</x:v>
      </x:c>
      <x:c r="L3967" s="22" t="n">
        <x:f>SUM(J3967:K3967)</x:f>
        <x:v>1081057.5</x:v>
      </x:c>
      <x:c r="M3967" s="23" t="n">
        <x:f>D3967-L3967</x:f>
        <x:v>0</x:v>
      </x:c>
      <x:c r="N3967" s="22" t="n">
        <x:v>270426.09375</x:v>
      </x:c>
      <x:c r="O3967" s="22" t="n">
        <x:v>810631.40625</x:v>
      </x:c>
      <x:c r="P3967" s="14" t="n">
        <x:f>N3967/SUM(N3967:O3967)</x:f>
        <x:v>0.25014959310674967</x:v>
      </x:c>
      <x:c r="Q3967" s="22" t="n">
        <x:v>638472.09375</x:v>
      </x:c>
      <x:c r="R3967" s="22" t="n">
        <x:v>1613687.90625</x:v>
      </x:c>
      <x:c r="S3967" s="2" t="n">
        <x:v>2</x:v>
      </x:c>
      <x:c r="T3967" s="2" t="n">
        <x:v>3</x:v>
      </x:c>
      <x:c r="U3967" s="2" t="n">
        <x:v>1</x:v>
      </x:c>
      <x:c r="V3967" s="2" t="n">
        <x:v>4</x:v>
      </x:c>
      <x:c r="W3967" s="2" t="n">
        <x:v>4</x:v>
      </x:c>
      <x:c r="X3967" s="2" t="n">
        <x:v>4</x:v>
      </x:c>
      <x:c r="Y3967" s="2" t="n">
        <x:v>4</x:v>
      </x:c>
      <x:c r="Z3967" s="22" t="n">
        <x:v>422487</x:v>
      </x:c>
      <x:c r="AA3967" s="22" t="n">
        <x:v>476928</x:v>
      </x:c>
      <x:c r="AB3967" s="22" t="n">
        <x:v>163323</x:v>
      </x:c>
      <x:c r="AC3967" s="22" t="n">
        <x:v>121095</x:v>
      </x:c>
      <x:c r="AD3967" s="22" t="n">
        <x:v>60547.5</x:v>
      </x:c>
      <x:c r="AE3967" s="2" t="n">
        <x:v>2</x:v>
      </x:c>
      <x:c r="AF3967" s="2" t="n">
        <x:v>0</x:v>
      </x:c>
    </x:row>
    <x:row r="3968" ht="23" customHeight="1">
      <x:c r="A3968" s="2" t="n">
        <x:v>3962</x:v>
      </x:c>
      <x:c r="B3968" s="24" t="n">
        <x:v>701070.1875</x:v>
      </x:c>
      <x:c r="C3968" s="24" t="n">
        <x:v>264998.8125</x:v>
      </x:c>
      <x:c r="D3968" s="24" t="n">
        <x:f>SUM(B3968:C3968)</x:f>
        <x:v>966069</x:v>
      </x:c>
      <x:c r="E3968" s="25" t="n">
        <x:f>B3968/D3968</x:f>
        <x:v>0.7256937004499678</x:v>
      </x:c>
      <x:c r="F3968" s="25" t="n">
        <x:f>C3968/D3968</x:f>
        <x:v>0.27430629955003216</x:v>
      </x:c>
      <x:c r="G3968" s="22" t="n">
        <x:v>1763381.25</x:v>
      </x:c>
      <x:c r="H3968" s="22" t="n">
        <x:v>344805.3984375</x:v>
      </x:c>
      <x:c r="I3968" s="22" t="n">
        <x:f>SUM(G3968:H3968)</x:f>
        <x:v>2108186.6484375</x:v>
      </x:c>
      <x:c r="J3968" s="22" t="n">
        <x:v>844974</x:v>
      </x:c>
      <x:c r="K3968" s="22" t="n">
        <x:v>121095</x:v>
      </x:c>
      <x:c r="L3968" s="22" t="n">
        <x:f>SUM(J3968:K3968)</x:f>
        <x:v>966069</x:v>
      </x:c>
      <x:c r="M3968" s="23" t="n">
        <x:f>D3968-L3968</x:f>
        <x:v>0</x:v>
      </x:c>
      <x:c r="N3968" s="22" t="n">
        <x:v>701846.4375</x:v>
      </x:c>
      <x:c r="O3968" s="22" t="n">
        <x:v>264222.5625</x:v>
      </x:c>
      <x:c r="P3968" s="14" t="n">
        <x:f>N3968/SUM(N3968:O3968)</x:f>
        <x:v>0.7264972144846796</x:v>
      </x:c>
      <x:c r="Q3968" s="22" t="n">
        <x:v>1763898.75</x:v>
      </x:c>
      <x:c r="R3968" s="22" t="n">
        <x:v>344384.9296875</x:v>
      </x:c>
      <x:c r="S3968" s="2" t="n">
        <x:v>3</x:v>
      </x:c>
      <x:c r="T3968" s="2" t="n">
        <x:v>1</x:v>
      </x:c>
      <x:c r="U3968" s="2" t="n">
        <x:v>1</x:v>
      </x:c>
      <x:c r="V3968" s="2" t="n">
        <x:v>1</x:v>
      </x:c>
      <x:c r="W3968" s="2" t="n">
        <x:v>3</x:v>
      </x:c>
      <x:c r="X3968" s="2" t="n">
        <x:v>3</x:v>
      </x:c>
      <x:c r="Y3968" s="2" t="n">
        <x:v>3</x:v>
      </x:c>
      <x:c r="Z3968" s="22" t="n">
        <x:v>476928</x:v>
      </x:c>
      <x:c r="AA3968" s="22" t="n">
        <x:v>368046</x:v>
      </x:c>
      <x:c r="AB3968" s="22" t="n">
        <x:v>108882</x:v>
      </x:c>
      <x:c r="AC3968" s="22" t="n">
        <x:v>0</x:v>
      </x:c>
      <x:c r="AD3968" s="22" t="n">
        <x:v>121095</x:v>
      </x:c>
      <x:c r="AE3968" s="2" t="n">
        <x:v>1</x:v>
      </x:c>
      <x:c r="AF3968" s="2" t="n">
        <x:v>0</x:v>
      </x:c>
    </x:row>
    <x:row r="3969" ht="23" customHeight="1">
      <x:c r="A3969" s="2" t="n">
        <x:v>3963</x:v>
      </x:c>
      <x:c r="B3969" s="24" t="n">
        <x:v>0</x:v>
      </x:c>
      <x:c r="C3969" s="24" t="n">
        <x:v>851080.5</x:v>
      </x:c>
      <x:c r="D3969" s="24" t="n">
        <x:f>SUM(B3969:C3969)</x:f>
        <x:v>851080.5</x:v>
      </x:c>
      <x:c r="E3969" s="25" t="n">
        <x:f>B3969/D3969</x:f>
        <x:v>0</x:v>
      </x:c>
      <x:c r="F3969" s="25" t="n">
        <x:f>C3969/D3969</x:f>
        <x:v>1</x:v>
      </x:c>
      <x:c r="G3969" s="22" t="n">
        <x:v>751746.375</x:v>
      </x:c>
      <x:c r="H3969" s="22" t="n">
        <x:v>896827.5</x:v>
      </x:c>
      <x:c r="I3969" s="22" t="n">
        <x:f>SUM(G3969:H3969)</x:f>
        <x:v>1648573.875</x:v>
      </x:c>
      <x:c r="J3969" s="22" t="n">
        <x:v>790533</x:v>
      </x:c>
      <x:c r="K3969" s="22" t="n">
        <x:v>60547.5</x:v>
      </x:c>
      <x:c r="L3969" s="22" t="n">
        <x:f>SUM(J3969:K3969)</x:f>
        <x:v>851080.5</x:v>
      </x:c>
      <x:c r="M3969" s="23" t="n">
        <x:f>D3969-L3969</x:f>
        <x:v>0</x:v>
      </x:c>
      <x:c r="N3969" s="22" t="n">
        <x:v>0</x:v>
      </x:c>
      <x:c r="O3969" s="22" t="n">
        <x:v>851080.5</x:v>
      </x:c>
      <x:c r="P3969" s="14" t="n">
        <x:f>N3969/SUM(N3969:O3969)</x:f>
        <x:v>0</x:v>
      </x:c>
      <x:c r="Q3969" s="22" t="n">
        <x:v>751228.875</x:v>
      </x:c>
      <x:c r="R3969" s="22" t="n">
        <x:v>897086.25</x:v>
      </x:c>
      <x:c r="S3969" s="2" t="n">
        <x:v>2</x:v>
      </x:c>
      <x:c r="T3969" s="2" t="n">
        <x:v>1</x:v>
      </x:c>
      <x:c r="U3969" s="2" t="n">
        <x:v>0</x:v>
      </x:c>
      <x:c r="V3969" s="2" t="n">
        <x:v>1</x:v>
      </x:c>
      <x:c r="W3969" s="2" t="n">
        <x:v>2</x:v>
      </x:c>
      <x:c r="X3969" s="2" t="n">
        <x:v>2</x:v>
      </x:c>
      <x:c r="Y3969" s="2" t="n">
        <x:v>2</x:v>
      </x:c>
      <x:c r="Z3969" s="22" t="n">
        <x:v>422487</x:v>
      </x:c>
      <x:c r="AA3969" s="22" t="n">
        <x:v>368046</x:v>
      </x:c>
      <x:c r="AB3969" s="22" t="n">
        <x:v>54441</x:v>
      </x:c>
      <x:c r="AC3969" s="22" t="n">
        <x:v>0</x:v>
      </x:c>
      <x:c r="AD3969" s="22" t="n">
        <x:v>60547.5</x:v>
      </x:c>
      <x:c r="AE3969" s="2" t="n">
        <x:v>0</x:v>
      </x:c>
      <x:c r="AF3969" s="2" t="n">
        <x:v>0</x:v>
      </x:c>
    </x:row>
    <x:row r="3970" ht="23" customHeight="1">
      <x:c r="A3970" s="2" t="n">
        <x:v>3964</x:v>
      </x:c>
      <x:c r="B3970" s="24" t="n">
        <x:v>801685.125</x:v>
      </x:c>
      <x:c r="C3970" s="24" t="n">
        <x:v>279372.375</x:v>
      </x:c>
      <x:c r="D3970" s="24" t="n">
        <x:f>SUM(B3970:C3970)</x:f>
        <x:v>1081057.5</x:v>
      </x:c>
      <x:c r="E3970" s="25" t="n">
        <x:f>B3970/D3970</x:f>
        <x:v>0.7415749162278602</x:v>
      </x:c>
      <x:c r="F3970" s="25" t="n">
        <x:f>C3970/D3970</x:f>
        <x:v>0.2584250837721398</x:v>
      </x:c>
      <x:c r="G3970" s="22" t="n">
        <x:v>1585444.0499999998</x:v>
      </x:c>
      <x:c r="H3970" s="22" t="n">
        <x:v>520602.4125</x:v>
      </x:c>
      <x:c r="I3970" s="22" t="n">
        <x:f>SUM(G3970:H3970)</x:f>
        <x:v>2106046.4625</x:v>
      </x:c>
      <x:c r="J3970" s="22" t="n">
        <x:v>899415</x:v>
      </x:c>
      <x:c r="K3970" s="22" t="n">
        <x:v>181642.5</x:v>
      </x:c>
      <x:c r="L3970" s="22" t="n">
        <x:f>SUM(J3970:K3970)</x:f>
        <x:v>1081057.5</x:v>
      </x:c>
      <x:c r="M3970" s="23" t="n">
        <x:f>D3970-L3970</x:f>
        <x:v>0</x:v>
      </x:c>
      <x:c r="N3970" s="22" t="n">
        <x:v>802461.375</x:v>
      </x:c>
      <x:c r="O3970" s="22" t="n">
        <x:v>278596.125</x:v>
      </x:c>
      <x:c r="P3970" s="14" t="n">
        <x:f>N3970/SUM(N3970:O3970)</x:f>
        <x:v>0.7422929631402585</x:v>
      </x:c>
      <x:c r="Q3970" s="22" t="n">
        <x:v>1585702.7999999998</x:v>
      </x:c>
      <x:c r="R3970" s="22" t="n">
        <x:v>520602.4125</x:v>
      </x:c>
      <x:c r="S3970" s="2" t="n">
        <x:v>3</x:v>
      </x:c>
      <x:c r="T3970" s="2" t="n">
        <x:v>2</x:v>
      </x:c>
      <x:c r="U3970" s="2" t="n">
        <x:v>4</x:v>
      </x:c>
      <x:c r="V3970" s="2" t="n">
        <x:v>1</x:v>
      </x:c>
      <x:c r="W3970" s="2" t="n">
        <x:v>4</x:v>
      </x:c>
      <x:c r="X3970" s="2" t="n">
        <x:v>4</x:v>
      </x:c>
      <x:c r="Y3970" s="2" t="n">
        <x:v>4</x:v>
      </x:c>
      <x:c r="Z3970" s="22" t="n">
        <x:v>476928</x:v>
      </x:c>
      <x:c r="AA3970" s="22" t="n">
        <x:v>422487</x:v>
      </x:c>
      <x:c r="AB3970" s="22" t="n">
        <x:v>163323</x:v>
      </x:c>
      <x:c r="AC3970" s="22" t="n">
        <x:v>60547.5</x:v>
      </x:c>
      <x:c r="AD3970" s="22" t="n">
        <x:v>121095</x:v>
      </x:c>
      <x:c r="AE3970" s="2" t="n">
        <x:v>1</x:v>
      </x:c>
      <x:c r="AF3970" s="2" t="n">
        <x:v>0</x:v>
      </x:c>
    </x:row>
    <x:row r="3971" ht="23" customHeight="1">
      <x:c r="A3971" s="2" t="n">
        <x:v>3965</x:v>
      </x:c>
      <x:c r="B3971" s="24" t="n">
        <x:v>708778.0625</x:v>
      </x:c>
      <x:c r="C3971" s="24" t="n">
        <x:v>257290.9375</x:v>
      </x:c>
      <x:c r="D3971" s="24" t="n">
        <x:f>SUM(B3971:C3971)</x:f>
        <x:v>966069</x:v>
      </x:c>
      <x:c r="E3971" s="25" t="n">
        <x:f>B3971/D3971</x:f>
        <x:v>0.7336722972168654</x:v>
      </x:c>
      <x:c r="F3971" s="25" t="n">
        <x:f>C3971/D3971</x:f>
        <x:v>0.26632770278313456</x:v>
      </x:c>
      <x:c r="G3971" s="22" t="n">
        <x:v>1395096.625</x:v>
      </x:c>
      <x:c r="H3971" s="22" t="n">
        <x:v>590734.6953125</x:v>
      </x:c>
      <x:c r="I3971" s="22" t="n">
        <x:f>SUM(G3971:H3971)</x:f>
        <x:v>1985831.3203125</x:v>
      </x:c>
      <x:c r="J3971" s="22" t="n">
        <x:v>844974</x:v>
      </x:c>
      <x:c r="K3971" s="22" t="n">
        <x:v>121095</x:v>
      </x:c>
      <x:c r="L3971" s="22" t="n">
        <x:f>SUM(J3971:K3971)</x:f>
        <x:v>966069</x:v>
      </x:c>
      <x:c r="M3971" s="23" t="n">
        <x:f>D3971-L3971</x:f>
        <x:v>0</x:v>
      </x:c>
      <x:c r="N3971" s="22" t="n">
        <x:v>708174.3125</x:v>
      </x:c>
      <x:c r="O3971" s="22" t="n">
        <x:v>257894.6875</x:v>
      </x:c>
      <x:c r="P3971" s="14" t="n">
        <x:f>N3971/SUM(N3971:O3971)</x:f>
        <x:v>0.7330473418565341</x:v>
      </x:c>
      <x:c r="Q3971" s="22" t="n">
        <x:v>1393371.625</x:v>
      </x:c>
      <x:c r="R3971" s="22" t="n">
        <x:v>591780.4765625</x:v>
      </x:c>
      <x:c r="S3971" s="2" t="n">
        <x:v>2</x:v>
      </x:c>
      <x:c r="T3971" s="2" t="n">
        <x:v>2</x:v>
      </x:c>
      <x:c r="U3971" s="2" t="n">
        <x:v>1</x:v>
      </x:c>
      <x:c r="V3971" s="2" t="n">
        <x:v>3</x:v>
      </x:c>
      <x:c r="W3971" s="2" t="n">
        <x:v>3</x:v>
      </x:c>
      <x:c r="X3971" s="2" t="n">
        <x:v>3</x:v>
      </x:c>
      <x:c r="Y3971" s="2" t="n">
        <x:v>3</x:v>
      </x:c>
      <x:c r="Z3971" s="22" t="n">
        <x:v>422487</x:v>
      </x:c>
      <x:c r="AA3971" s="22" t="n">
        <x:v>422487</x:v>
      </x:c>
      <x:c r="AB3971" s="22" t="n">
        <x:v>108882</x:v>
      </x:c>
      <x:c r="AC3971" s="22" t="n">
        <x:v>60547.5</x:v>
      </x:c>
      <x:c r="AD3971" s="22" t="n">
        <x:v>60547.5</x:v>
      </x:c>
      <x:c r="AE3971" s="2" t="n">
        <x:v>1</x:v>
      </x:c>
      <x:c r="AF3971" s="2" t="n">
        <x:v>0</x:v>
      </x:c>
    </x:row>
    <x:row r="3972" ht="23" customHeight="1">
      <x:c r="A3972" s="2" t="n">
        <x:v>3966</x:v>
      </x:c>
      <x:c r="B3972" s="24" t="n">
        <x:v>966069</x:v>
      </x:c>
      <x:c r="C3972" s="24" t="n">
        <x:v>0</x:v>
      </x:c>
      <x:c r="D3972" s="24" t="n">
        <x:f>SUM(B3972:C3972)</x:f>
        <x:v>966069</x:v>
      </x:c>
      <x:c r="E3972" s="25" t="n">
        <x:f>B3972/D3972</x:f>
        <x:v>1</x:v>
      </x:c>
      <x:c r="F3972" s="25" t="n">
        <x:f>C3972/D3972</x:f>
        <x:v>0</x:v>
      </x:c>
      <x:c r="G3972" s="22" t="n">
        <x:v>1547920.125</x:v>
      </x:c>
      <x:c r="H3972" s="22" t="n">
        <x:v>291111</x:v>
      </x:c>
      <x:c r="I3972" s="22" t="n">
        <x:f>SUM(G3972:H3972)</x:f>
        <x:v>1839031.125</x:v>
      </x:c>
      <x:c r="J3972" s="22" t="n">
        <x:v>844974</x:v>
      </x:c>
      <x:c r="K3972" s="22" t="n">
        <x:v>121095</x:v>
      </x:c>
      <x:c r="L3972" s="22" t="n">
        <x:f>SUM(J3972:K3972)</x:f>
        <x:v>966069</x:v>
      </x:c>
      <x:c r="M3972" s="23" t="n">
        <x:f>D3972-L3972</x:f>
        <x:v>0</x:v>
      </x:c>
      <x:c r="N3972" s="22" t="n">
        <x:v>966069</x:v>
      </x:c>
      <x:c r="O3972" s="22" t="n">
        <x:v>0</x:v>
      </x:c>
      <x:c r="P3972" s="14" t="n">
        <x:f>N3972/SUM(N3972:O3972)</x:f>
        <x:v>1</x:v>
      </x:c>
      <x:c r="Q3972" s="22" t="n">
        <x:v>1546885.125</x:v>
      </x:c>
      <x:c r="R3972" s="22" t="n">
        <x:v>291369.75</x:v>
      </x:c>
      <x:c r="S3972" s="2" t="n">
        <x:v>2</x:v>
      </x:c>
      <x:c r="T3972" s="2" t="n">
        <x:v>2</x:v>
      </x:c>
      <x:c r="U3972" s="2" t="n">
        <x:v>2</x:v>
      </x:c>
      <x:c r="V3972" s="2" t="n">
        <x:v>0</x:v>
      </x:c>
      <x:c r="W3972" s="2" t="n">
        <x:v>3</x:v>
      </x:c>
      <x:c r="X3972" s="2" t="n">
        <x:v>3</x:v>
      </x:c>
      <x:c r="Y3972" s="2" t="n">
        <x:v>3</x:v>
      </x:c>
      <x:c r="Z3972" s="22" t="n">
        <x:v>422487</x:v>
      </x:c>
      <x:c r="AA3972" s="22" t="n">
        <x:v>422487</x:v>
      </x:c>
      <x:c r="AB3972" s="22" t="n">
        <x:v>108882</x:v>
      </x:c>
      <x:c r="AC3972" s="22" t="n">
        <x:v>60547.5</x:v>
      </x:c>
      <x:c r="AD3972" s="22" t="n">
        <x:v>60547.5</x:v>
      </x:c>
      <x:c r="AE3972" s="2" t="n">
        <x:v>0</x:v>
      </x:c>
      <x:c r="AF3972" s="2" t="n">
        <x:v>0</x:v>
      </x:c>
    </x:row>
    <x:row r="3973" ht="23" customHeight="1">
      <x:c r="A3973" s="2" t="n">
        <x:v>3967</x:v>
      </x:c>
      <x:c r="B3973" s="24" t="n">
        <x:v>851080.5</x:v>
      </x:c>
      <x:c r="C3973" s="24" t="n">
        <x:v>0</x:v>
      </x:c>
      <x:c r="D3973" s="24" t="n">
        <x:f>SUM(B3973:C3973)</x:f>
        <x:v>851080.5</x:v>
      </x:c>
      <x:c r="E3973" s="25" t="n">
        <x:f>B3973/D3973</x:f>
        <x:v>1</x:v>
      </x:c>
      <x:c r="F3973" s="25" t="n">
        <x:f>C3973/D3973</x:f>
        <x:v>0</x:v>
      </x:c>
      <x:c r="G3973" s="22" t="n">
        <x:v>1679701.5</x:v>
      </x:c>
      <x:c r="H3973" s="22" t="n">
        <x:v>98557.875</x:v>
      </x:c>
      <x:c r="I3973" s="22" t="n">
        <x:f>SUM(G3973:H3973)</x:f>
        <x:v>1778259.375</x:v>
      </x:c>
      <x:c r="J3973" s="22" t="n">
        <x:v>790533</x:v>
      </x:c>
      <x:c r="K3973" s="22" t="n">
        <x:v>60547.5</x:v>
      </x:c>
      <x:c r="L3973" s="22" t="n">
        <x:f>SUM(J3973:K3973)</x:f>
        <x:v>851080.5</x:v>
      </x:c>
      <x:c r="M3973" s="23" t="n">
        <x:f>D3973-L3973</x:f>
        <x:v>0</x:v>
      </x:c>
      <x:c r="N3973" s="22" t="n">
        <x:v>851080.5</x:v>
      </x:c>
      <x:c r="O3973" s="22" t="n">
        <x:v>0</x:v>
      </x:c>
      <x:c r="P3973" s="14" t="n">
        <x:f>N3973/SUM(N3973:O3973)</x:f>
        <x:v>1</x:v>
      </x:c>
      <x:c r="Q3973" s="22" t="n">
        <x:v>1679184</x:v>
      </x:c>
      <x:c r="R3973" s="22" t="n">
        <x:v>98816.625</x:v>
      </x:c>
      <x:c r="S3973" s="2" t="n">
        <x:v>2</x:v>
      </x:c>
      <x:c r="T3973" s="2" t="n">
        <x:v>1</x:v>
      </x:c>
      <x:c r="U3973" s="2" t="n">
        <x:v>3</x:v>
      </x:c>
      <x:c r="V3973" s="2" t="n">
        <x:v>0</x:v>
      </x:c>
      <x:c r="W3973" s="2" t="n">
        <x:v>2</x:v>
      </x:c>
      <x:c r="X3973" s="2" t="n">
        <x:v>2</x:v>
      </x:c>
      <x:c r="Y3973" s="2" t="n">
        <x:v>2</x:v>
      </x:c>
      <x:c r="Z3973" s="22" t="n">
        <x:v>422487</x:v>
      </x:c>
      <x:c r="AA3973" s="22" t="n">
        <x:v>368046</x:v>
      </x:c>
      <x:c r="AB3973" s="22" t="n">
        <x:v>54441</x:v>
      </x:c>
      <x:c r="AC3973" s="22" t="n">
        <x:v>0</x:v>
      </x:c>
      <x:c r="AD3973" s="22" t="n">
        <x:v>60547.5</x:v>
      </x:c>
      <x:c r="AE3973" s="2" t="n">
        <x:v>0</x:v>
      </x:c>
      <x:c r="AF3973" s="2" t="n">
        <x:v>0</x:v>
      </x:c>
    </x:row>
    <x:row r="3974" ht="23" customHeight="1">
      <x:c r="A3974" s="2" t="n">
        <x:v>3968</x:v>
      </x:c>
      <x:c r="B3974" s="24" t="n">
        <x:v>420581.8333333333</x:v>
      </x:c>
      <x:c r="C3974" s="24" t="n">
        <x:v>545487.1666666666</x:v>
      </x:c>
      <x:c r="D3974" s="24" t="n">
        <x:f>SUM(B3974:C3974)</x:f>
        <x:v>966069</x:v>
      </x:c>
      <x:c r="E3974" s="25" t="n">
        <x:f>B3974/D3974</x:f>
        <x:v>0.4353538239332111</x:v>
      </x:c>
      <x:c r="F3974" s="25" t="n">
        <x:f>C3974/D3974</x:f>
        <x:v>0.5646461760667888</x:v>
      </x:c>
      <x:c r="G3974" s="22" t="n">
        <x:v>1027589.2083333333</x:v>
      </x:c>
      <x:c r="H3974" s="22" t="n">
        <x:v>836598.1666666666</x:v>
      </x:c>
      <x:c r="I3974" s="22" t="n">
        <x:f>SUM(G3974:H3974)</x:f>
        <x:v>1864187.375</x:v>
      </x:c>
      <x:c r="J3974" s="22" t="n">
        <x:v>844974</x:v>
      </x:c>
      <x:c r="K3974" s="22" t="n">
        <x:v>121095</x:v>
      </x:c>
      <x:c r="L3974" s="22" t="n">
        <x:f>SUM(J3974:K3974)</x:f>
        <x:v>966069</x:v>
      </x:c>
      <x:c r="M3974" s="23" t="n">
        <x:f>D3974-L3974</x:f>
        <x:v>0</x:v>
      </x:c>
      <x:c r="N3974" s="22" t="n">
        <x:v>420466.8333333333</x:v>
      </x:c>
      <x:c r="O3974" s="22" t="n">
        <x:v>545602.1666666666</x:v>
      </x:c>
      <x:c r="P3974" s="14" t="n">
        <x:f>N3974/SUM(N3974:O3974)</x:f>
        <x:v>0.4352347848169575</x:v>
      </x:c>
      <x:c r="Q3974" s="22" t="n">
        <x:v>1026266.7083333333</x:v>
      </x:c>
      <x:c r="R3974" s="22" t="n">
        <x:v>836971.9166666666</x:v>
      </x:c>
      <x:c r="S3974" s="2" t="n">
        <x:v>2</x:v>
      </x:c>
      <x:c r="T3974" s="2" t="n">
        <x:v>2</x:v>
      </x:c>
      <x:c r="U3974" s="2" t="n">
        <x:v>1</x:v>
      </x:c>
      <x:c r="V3974" s="2" t="n">
        <x:v>3</x:v>
      </x:c>
      <x:c r="W3974" s="2" t="n">
        <x:v>3</x:v>
      </x:c>
      <x:c r="X3974" s="2" t="n">
        <x:v>3</x:v>
      </x:c>
      <x:c r="Y3974" s="2" t="n">
        <x:v>3</x:v>
      </x:c>
      <x:c r="Z3974" s="22" t="n">
        <x:v>422487</x:v>
      </x:c>
      <x:c r="AA3974" s="22" t="n">
        <x:v>422487</x:v>
      </x:c>
      <x:c r="AB3974" s="22" t="n">
        <x:v>108882</x:v>
      </x:c>
      <x:c r="AC3974" s="22" t="n">
        <x:v>60547.5</x:v>
      </x:c>
      <x:c r="AD3974" s="22" t="n">
        <x:v>60547.5</x:v>
      </x:c>
      <x:c r="AE3974" s="2" t="n">
        <x:v>1</x:v>
      </x:c>
      <x:c r="AF3974" s="2" t="n">
        <x:v>0</x:v>
      </x:c>
    </x:row>
    <x:row r="3975" ht="23" customHeight="1">
      <x:c r="A3975" s="2" t="n">
        <x:v>3969</x:v>
      </x:c>
      <x:c r="B3975" s="24" t="n">
        <x:v>0</x:v>
      </x:c>
      <x:c r="C3975" s="24" t="n">
        <x:v>966069</x:v>
      </x:c>
      <x:c r="D3975" s="24" t="n">
        <x:f>SUM(B3975:C3975)</x:f>
        <x:v>966069</x:v>
      </x:c>
      <x:c r="E3975" s="25" t="n">
        <x:f>B3975/D3975</x:f>
        <x:v>0</x:v>
      </x:c>
      <x:c r="F3975" s="25" t="n">
        <x:f>C3975/D3975</x:f>
        <x:v>1</x:v>
      </x:c>
      <x:c r="G3975" s="22" t="n">
        <x:v>628413.90625</x:v>
      </x:c>
      <x:c r="H3975" s="22" t="n">
        <x:v>1443431.125</x:v>
      </x:c>
      <x:c r="I3975" s="22" t="n">
        <x:f>SUM(G3975:H3975)</x:f>
        <x:v>2071845.03125</x:v>
      </x:c>
      <x:c r="J3975" s="22" t="n">
        <x:v>844974</x:v>
      </x:c>
      <x:c r="K3975" s="22" t="n">
        <x:v>121095</x:v>
      </x:c>
      <x:c r="L3975" s="22" t="n">
        <x:f>SUM(J3975:K3975)</x:f>
        <x:v>966069</x:v>
      </x:c>
      <x:c r="M3975" s="23" t="n">
        <x:f>D3975-L3975</x:f>
        <x:v>0</x:v>
      </x:c>
      <x:c r="N3975" s="22" t="n">
        <x:v>0</x:v>
      </x:c>
      <x:c r="O3975" s="22" t="n">
        <x:v>966069</x:v>
      </x:c>
      <x:c r="P3975" s="14" t="n">
        <x:f>N3975/SUM(N3975:O3975)</x:f>
        <x:v>0</x:v>
      </x:c>
      <x:c r="Q3975" s="22" t="n">
        <x:v>627508.28125</x:v>
      </x:c>
      <x:c r="R3975" s="22" t="n">
        <x:v>1444207.375</x:v>
      </x:c>
      <x:c r="S3975" s="2" t="n">
        <x:v>2</x:v>
      </x:c>
      <x:c r="T3975" s="2" t="n">
        <x:v>2</x:v>
      </x:c>
      <x:c r="U3975" s="2" t="n">
        <x:v>0</x:v>
      </x:c>
      <x:c r="V3975" s="2" t="n">
        <x:v>4</x:v>
      </x:c>
      <x:c r="W3975" s="2" t="n">
        <x:v>3</x:v>
      </x:c>
      <x:c r="X3975" s="2" t="n">
        <x:v>3</x:v>
      </x:c>
      <x:c r="Y3975" s="2" t="n">
        <x:v>3</x:v>
      </x:c>
      <x:c r="Z3975" s="22" t="n">
        <x:v>422487</x:v>
      </x:c>
      <x:c r="AA3975" s="22" t="n">
        <x:v>422487</x:v>
      </x:c>
      <x:c r="AB3975" s="22" t="n">
        <x:v>108882</x:v>
      </x:c>
      <x:c r="AC3975" s="22" t="n">
        <x:v>60547.5</x:v>
      </x:c>
      <x:c r="AD3975" s="22" t="n">
        <x:v>60547.5</x:v>
      </x:c>
      <x:c r="AE3975" s="2" t="n">
        <x:v>1</x:v>
      </x:c>
      <x:c r="AF3975" s="2" t="n">
        <x:v>0</x:v>
      </x:c>
    </x:row>
    <x:row r="3976" ht="23" customHeight="1">
      <x:c r="A3976" s="2" t="n">
        <x:v>3970</x:v>
      </x:c>
      <x:c r="B3976" s="24" t="n">
        <x:v>240235</x:v>
      </x:c>
      <x:c r="C3976" s="24" t="n">
        <x:v>725834</x:v>
      </x:c>
      <x:c r="D3976" s="24" t="n">
        <x:f>SUM(B3976:C3976)</x:f>
        <x:v>966069</x:v>
      </x:c>
      <x:c r="E3976" s="25" t="n">
        <x:f>B3976/D3976</x:f>
        <x:v>0.24867271385377235</x:v>
      </x:c>
      <x:c r="F3976" s="25" t="n">
        <x:f>C3976/D3976</x:f>
        <x:v>0.7513272861462277</x:v>
      </x:c>
      <x:c r="G3976" s="22" t="n">
        <x:v>806431.75</x:v>
      </x:c>
      <x:c r="H3976" s="22" t="n">
        <x:v>1084832.375</x:v>
      </x:c>
      <x:c r="I3976" s="22" t="n">
        <x:f>SUM(G3976:H3976)</x:f>
        <x:v>1891264.125</x:v>
      </x:c>
      <x:c r="J3976" s="22" t="n">
        <x:v>844974</x:v>
      </x:c>
      <x:c r="K3976" s="22" t="n">
        <x:v>121095</x:v>
      </x:c>
      <x:c r="L3976" s="22" t="n">
        <x:f>SUM(J3976:K3976)</x:f>
        <x:v>966069</x:v>
      </x:c>
      <x:c r="M3976" s="23" t="n">
        <x:f>D3976-L3976</x:f>
        <x:v>0</x:v>
      </x:c>
      <x:c r="N3976" s="22" t="n">
        <x:v>240235</x:v>
      </x:c>
      <x:c r="O3976" s="22" t="n">
        <x:v>725834</x:v>
      </x:c>
      <x:c r="P3976" s="14" t="n">
        <x:f>N3976/SUM(N3976:O3976)</x:f>
        <x:v>0.24867271385377235</x:v>
      </x:c>
      <x:c r="Q3976" s="22" t="n">
        <x:v>805914.25</x:v>
      </x:c>
      <x:c r="R3976" s="22" t="n">
        <x:v>1085349.875</x:v>
      </x:c>
      <x:c r="S3976" s="2" t="n">
        <x:v>2</x:v>
      </x:c>
      <x:c r="T3976" s="2" t="n">
        <x:v>2</x:v>
      </x:c>
      <x:c r="U3976" s="2" t="n">
        <x:v>1</x:v>
      </x:c>
      <x:c r="V3976" s="2" t="n">
        <x:v>3</x:v>
      </x:c>
      <x:c r="W3976" s="2" t="n">
        <x:v>3</x:v>
      </x:c>
      <x:c r="X3976" s="2" t="n">
        <x:v>3</x:v>
      </x:c>
      <x:c r="Y3976" s="2" t="n">
        <x:v>3</x:v>
      </x:c>
      <x:c r="Z3976" s="22" t="n">
        <x:v>422487</x:v>
      </x:c>
      <x:c r="AA3976" s="22" t="n">
        <x:v>422487</x:v>
      </x:c>
      <x:c r="AB3976" s="22" t="n">
        <x:v>108882</x:v>
      </x:c>
      <x:c r="AC3976" s="22" t="n">
        <x:v>60547.5</x:v>
      </x:c>
      <x:c r="AD3976" s="22" t="n">
        <x:v>60547.5</x:v>
      </x:c>
      <x:c r="AE3976" s="2" t="n">
        <x:v>0</x:v>
      </x:c>
      <x:c r="AF3976" s="2" t="n">
        <x:v>0</x:v>
      </x:c>
    </x:row>
    <x:row r="3977" ht="23" customHeight="1">
      <x:c r="A3977" s="2" t="n">
        <x:v>3971</x:v>
      </x:c>
      <x:c r="B3977" s="24" t="n">
        <x:v>655977.8250000001</x:v>
      </x:c>
      <x:c r="C3977" s="24" t="n">
        <x:v>425079.67499999993</x:v>
      </x:c>
      <x:c r="D3977" s="24" t="n">
        <x:f>SUM(B3977:C3977)</x:f>
        <x:v>1081057.5</x:v>
      </x:c>
      <x:c r="E3977" s="25" t="n">
        <x:f>B3977/D3977</x:f>
        <x:v>0.6067927237912878</x:v>
      </x:c>
      <x:c r="F3977" s="25" t="n">
        <x:f>C3977/D3977</x:f>
        <x:v>0.39320727620871226</x:v>
      </x:c>
      <x:c r="G3977" s="22" t="n">
        <x:v>1260505.8</x:v>
      </x:c>
      <x:c r="H3977" s="22" t="n">
        <x:v>668705.7375</x:v>
      </x:c>
      <x:c r="I3977" s="22" t="n">
        <x:f>SUM(G3977:H3977)</x:f>
        <x:v>1929211.5375</x:v>
      </x:c>
      <x:c r="J3977" s="22" t="n">
        <x:v>899415</x:v>
      </x:c>
      <x:c r="K3977" s="22" t="n">
        <x:v>181642.5</x:v>
      </x:c>
      <x:c r="L3977" s="22" t="n">
        <x:f>SUM(J3977:K3977)</x:f>
        <x:v>1081057.5</x:v>
      </x:c>
      <x:c r="M3977" s="23" t="n">
        <x:f>D3977-L3977</x:f>
        <x:v>0</x:v>
      </x:c>
      <x:c r="N3977" s="22" t="n">
        <x:v>656495.3250000001</x:v>
      </x:c>
      <x:c r="O3977" s="22" t="n">
        <x:v>424562.17499999993</x:v>
      </x:c>
      <x:c r="P3977" s="14" t="n">
        <x:f>N3977/SUM(N3977:O3977)</x:f>
        <x:v>0.6072714217328866</x:v>
      </x:c>
      <x:c r="Q3977" s="22" t="n">
        <x:v>1260505.8</x:v>
      </x:c>
      <x:c r="R3977" s="22" t="n">
        <x:v>668964.4875</x:v>
      </x:c>
      <x:c r="S3977" s="2" t="n">
        <x:v>3</x:v>
      </x:c>
      <x:c r="T3977" s="2" t="n">
        <x:v>2</x:v>
      </x:c>
      <x:c r="U3977" s="2" t="n">
        <x:v>2</x:v>
      </x:c>
      <x:c r="V3977" s="2" t="n">
        <x:v>3</x:v>
      </x:c>
      <x:c r="W3977" s="2" t="n">
        <x:v>4</x:v>
      </x:c>
      <x:c r="X3977" s="2" t="n">
        <x:v>4</x:v>
      </x:c>
      <x:c r="Y3977" s="2" t="n">
        <x:v>4</x:v>
      </x:c>
      <x:c r="Z3977" s="22" t="n">
        <x:v>476928</x:v>
      </x:c>
      <x:c r="AA3977" s="22" t="n">
        <x:v>422487</x:v>
      </x:c>
      <x:c r="AB3977" s="22" t="n">
        <x:v>163323</x:v>
      </x:c>
      <x:c r="AC3977" s="22" t="n">
        <x:v>60547.5</x:v>
      </x:c>
      <x:c r="AD3977" s="22" t="n">
        <x:v>121095</x:v>
      </x:c>
      <x:c r="AE3977" s="2" t="n">
        <x:v>0</x:v>
      </x:c>
      <x:c r="AF3977" s="2" t="n">
        <x:v>1</x:v>
      </x:c>
    </x:row>
    <x:row r="3978" ht="23" customHeight="1">
      <x:c r="A3978" s="2" t="n">
        <x:v>3972</x:v>
      </x:c>
      <x:c r="B3978" s="24" t="n">
        <x:v>1021255.2</x:v>
      </x:c>
      <x:c r="C3978" s="24" t="n">
        <x:v>59802.3</x:v>
      </x:c>
      <x:c r="D3978" s="24" t="n">
        <x:f>SUM(B3978:C3978)</x:f>
        <x:v>1081057.5</x:v>
      </x:c>
      <x:c r="E3978" s="25" t="n">
        <x:f>B3978/D3978</x:f>
        <x:v>0.9446816658688367</x:v>
      </x:c>
      <x:c r="F3978" s="25" t="n">
        <x:f>C3978/D3978</x:f>
        <x:v>0.05531833413116324</x:v>
      </x:c>
      <x:c r="G3978" s="22" t="n">
        <x:v>1557618.0749999997</x:v>
      </x:c>
      <x:c r="H3978" s="22" t="n">
        <x:v>435157.9875</x:v>
      </x:c>
      <x:c r="I3978" s="22" t="n">
        <x:f>SUM(G3978:H3978)</x:f>
        <x:v>1992776.0624999998</x:v>
      </x:c>
      <x:c r="J3978" s="22" t="n">
        <x:v>899415</x:v>
      </x:c>
      <x:c r="K3978" s="22" t="n">
        <x:v>181642.5</x:v>
      </x:c>
      <x:c r="L3978" s="22" t="n">
        <x:f>SUM(J3978:K3978)</x:f>
        <x:v>1081057.5</x:v>
      </x:c>
      <x:c r="M3978" s="23" t="n">
        <x:f>D3978-L3978</x:f>
        <x:v>0</x:v>
      </x:c>
      <x:c r="N3978" s="22" t="n">
        <x:v>1021255.2</x:v>
      </x:c>
      <x:c r="O3978" s="22" t="n">
        <x:v>59802.3</x:v>
      </x:c>
      <x:c r="P3978" s="14" t="n">
        <x:f>N3978/SUM(N3978:O3978)</x:f>
        <x:v>0.9446816658688367</x:v>
      </x:c>
      <x:c r="Q3978" s="22" t="n">
        <x:v>1556065.5749999997</x:v>
      </x:c>
      <x:c r="R3978" s="22" t="n">
        <x:v>435416.7375</x:v>
      </x:c>
      <x:c r="S3978" s="2" t="n">
        <x:v>2</x:v>
      </x:c>
      <x:c r="T3978" s="2" t="n">
        <x:v>3</x:v>
      </x:c>
      <x:c r="U3978" s="2" t="n">
        <x:v>4</x:v>
      </x:c>
      <x:c r="V3978" s="2" t="n">
        <x:v>1</x:v>
      </x:c>
      <x:c r="W3978" s="2" t="n">
        <x:v>4</x:v>
      </x:c>
      <x:c r="X3978" s="2" t="n">
        <x:v>4</x:v>
      </x:c>
      <x:c r="Y3978" s="2" t="n">
        <x:v>4</x:v>
      </x:c>
      <x:c r="Z3978" s="22" t="n">
        <x:v>422487</x:v>
      </x:c>
      <x:c r="AA3978" s="22" t="n">
        <x:v>476928</x:v>
      </x:c>
      <x:c r="AB3978" s="22" t="n">
        <x:v>163323</x:v>
      </x:c>
      <x:c r="AC3978" s="22" t="n">
        <x:v>121095</x:v>
      </x:c>
      <x:c r="AD3978" s="22" t="n">
        <x:v>60547.5</x:v>
      </x:c>
      <x:c r="AE3978" s="2" t="n">
        <x:v>0</x:v>
      </x:c>
      <x:c r="AF3978" s="2" t="n">
        <x:v>0</x:v>
      </x:c>
    </x:row>
    <x:row r="3979" ht="23" customHeight="1">
      <x:c r="A3979" s="2" t="n">
        <x:v>3973</x:v>
      </x:c>
      <x:c r="B3979" s="24" t="n">
        <x:v>851080.5</x:v>
      </x:c>
      <x:c r="C3979" s="24" t="n">
        <x:v>0</x:v>
      </x:c>
      <x:c r="D3979" s="24" t="n">
        <x:f>SUM(B3979:C3979)</x:f>
        <x:v>851080.5</x:v>
      </x:c>
      <x:c r="E3979" s="25" t="n">
        <x:f>B3979/D3979</x:f>
        <x:v>1</x:v>
      </x:c>
      <x:c r="F3979" s="25" t="n">
        <x:f>C3979/D3979</x:f>
        <x:v>0</x:v>
      </x:c>
      <x:c r="G3979" s="22" t="n">
        <x:v>1049231.25</x:v>
      </x:c>
      <x:c r="H3979" s="22" t="n">
        <x:v>781839</x:v>
      </x:c>
      <x:c r="I3979" s="22" t="n">
        <x:f>SUM(G3979:H3979)</x:f>
        <x:v>1831070.25</x:v>
      </x:c>
      <x:c r="J3979" s="22" t="n">
        <x:v>790533</x:v>
      </x:c>
      <x:c r="K3979" s="22" t="n">
        <x:v>60547.5</x:v>
      </x:c>
      <x:c r="L3979" s="22" t="n">
        <x:f>SUM(J3979:K3979)</x:f>
        <x:v>851080.5</x:v>
      </x:c>
      <x:c r="M3979" s="23" t="n">
        <x:f>D3979-L3979</x:f>
        <x:v>0</x:v>
      </x:c>
      <x:c r="N3979" s="22" t="n">
        <x:v>851080.5</x:v>
      </x:c>
      <x:c r="O3979" s="22" t="n">
        <x:v>0</x:v>
      </x:c>
      <x:c r="P3979" s="14" t="n">
        <x:f>N3979/SUM(N3979:O3979)</x:f>
        <x:v>1</x:v>
      </x:c>
      <x:c r="Q3979" s="22" t="n">
        <x:v>1048713.75</x:v>
      </x:c>
      <x:c r="R3979" s="22" t="n">
        <x:v>782097.75</x:v>
      </x:c>
      <x:c r="S3979" s="2" t="n">
        <x:v>1</x:v>
      </x:c>
      <x:c r="T3979" s="2" t="n">
        <x:v>2</x:v>
      </x:c>
      <x:c r="U3979" s="2" t="n">
        <x:v>1</x:v>
      </x:c>
      <x:c r="V3979" s="2" t="n">
        <x:v>0</x:v>
      </x:c>
      <x:c r="W3979" s="2" t="n">
        <x:v>2</x:v>
      </x:c>
      <x:c r="X3979" s="2" t="n">
        <x:v>2</x:v>
      </x:c>
      <x:c r="Y3979" s="2" t="n">
        <x:v>2</x:v>
      </x:c>
      <x:c r="Z3979" s="22" t="n">
        <x:v>368046</x:v>
      </x:c>
      <x:c r="AA3979" s="22" t="n">
        <x:v>422487</x:v>
      </x:c>
      <x:c r="AB3979" s="22" t="n">
        <x:v>54441</x:v>
      </x:c>
      <x:c r="AC3979" s="22" t="n">
        <x:v>60547.5</x:v>
      </x:c>
      <x:c r="AD3979" s="22" t="n">
        <x:v>0</x:v>
      </x:c>
      <x:c r="AE3979" s="2" t="n">
        <x:v>0</x:v>
      </x:c>
      <x:c r="AF3979" s="2" t="n">
        <x:v>0</x:v>
      </x:c>
    </x:row>
    <x:row r="3980" ht="23" customHeight="1">
      <x:c r="A3980" s="2" t="n">
        <x:v>3974</x:v>
      </x:c>
      <x:c r="B3980" s="24" t="n">
        <x:v>567387</x:v>
      </x:c>
      <x:c r="C3980" s="24" t="n">
        <x:v>283693.5</x:v>
      </x:c>
      <x:c r="D3980" s="24" t="n">
        <x:f>SUM(B3980:C3980)</x:f>
        <x:v>851080.5</x:v>
      </x:c>
      <x:c r="E3980" s="25" t="n">
        <x:f>B3980/D3980</x:f>
        <x:v>0.6666666666666666</x:v>
      </x:c>
      <x:c r="F3980" s="25" t="n">
        <x:f>C3980/D3980</x:f>
        <x:v>0.3333333333333333</x:v>
      </x:c>
      <x:c r="G3980" s="22" t="n">
        <x:v>1411662.375</x:v>
      </x:c>
      <x:c r="H3980" s="22" t="n">
        <x:v>283693.5</x:v>
      </x:c>
      <x:c r="I3980" s="22" t="n">
        <x:f>SUM(G3980:H3980)</x:f>
        <x:v>1695355.875</x:v>
      </x:c>
      <x:c r="J3980" s="22" t="n">
        <x:v>790533</x:v>
      </x:c>
      <x:c r="K3980" s="22" t="n">
        <x:v>60547.5</x:v>
      </x:c>
      <x:c r="L3980" s="22" t="n">
        <x:f>SUM(J3980:K3980)</x:f>
        <x:v>851080.5</x:v>
      </x:c>
      <x:c r="M3980" s="23" t="n">
        <x:f>D3980-L3980</x:f>
        <x:v>0</x:v>
      </x:c>
      <x:c r="N3980" s="22" t="n">
        <x:v>567387</x:v>
      </x:c>
      <x:c r="O3980" s="22" t="n">
        <x:v>283693.5</x:v>
      </x:c>
      <x:c r="P3980" s="14" t="n">
        <x:f>N3980/SUM(N3980:O3980)</x:f>
        <x:v>0.6666666666666666</x:v>
      </x:c>
      <x:c r="Q3980" s="22" t="n">
        <x:v>1410627.375</x:v>
      </x:c>
      <x:c r="R3980" s="22" t="n">
        <x:v>283693.5</x:v>
      </x:c>
      <x:c r="S3980" s="2" t="n">
        <x:v>2</x:v>
      </x:c>
      <x:c r="T3980" s="2" t="n">
        <x:v>1</x:v>
      </x:c>
      <x:c r="U3980" s="2" t="n">
        <x:v>1</x:v>
      </x:c>
      <x:c r="V3980" s="2" t="n">
        <x:v>1</x:v>
      </x:c>
      <x:c r="W3980" s="2" t="n">
        <x:v>2</x:v>
      </x:c>
      <x:c r="X3980" s="2" t="n">
        <x:v>2</x:v>
      </x:c>
      <x:c r="Y3980" s="2" t="n">
        <x:v>2</x:v>
      </x:c>
      <x:c r="Z3980" s="22" t="n">
        <x:v>422487</x:v>
      </x:c>
      <x:c r="AA3980" s="22" t="n">
        <x:v>368046</x:v>
      </x:c>
      <x:c r="AB3980" s="22" t="n">
        <x:v>54441</x:v>
      </x:c>
      <x:c r="AC3980" s="22" t="n">
        <x:v>0</x:v>
      </x:c>
      <x:c r="AD3980" s="22" t="n">
        <x:v>60547.5</x:v>
      </x:c>
      <x:c r="AE3980" s="2" t="n">
        <x:v>0</x:v>
      </x:c>
      <x:c r="AF3980" s="2" t="n">
        <x:v>0</x:v>
      </x:c>
    </x:row>
    <x:row r="3981" ht="23" customHeight="1">
      <x:c r="A3981" s="2" t="n">
        <x:v>3975</x:v>
      </x:c>
      <x:c r="B3981" s="24" t="n">
        <x:v>966069</x:v>
      </x:c>
      <x:c r="C3981" s="24" t="n">
        <x:v>0</x:v>
      </x:c>
      <x:c r="D3981" s="24" t="n">
        <x:f>SUM(B3981:C3981)</x:f>
        <x:v>966069</x:v>
      </x:c>
      <x:c r="E3981" s="25" t="n">
        <x:f>B3981/D3981</x:f>
        <x:v>1</x:v>
      </x:c>
      <x:c r="F3981" s="25" t="n">
        <x:f>C3981/D3981</x:f>
        <x:v>0</x:v>
      </x:c>
      <x:c r="G3981" s="22" t="n">
        <x:v>1532265.75</x:v>
      </x:c>
      <x:c r="H3981" s="22" t="n">
        <x:v>358998.375</x:v>
      </x:c>
      <x:c r="I3981" s="22" t="n">
        <x:f>SUM(G3981:H3981)</x:f>
        <x:v>1891264.125</x:v>
      </x:c>
      <x:c r="J3981" s="22" t="n">
        <x:v>844974</x:v>
      </x:c>
      <x:c r="K3981" s="22" t="n">
        <x:v>121095</x:v>
      </x:c>
      <x:c r="L3981" s="22" t="n">
        <x:f>SUM(J3981:K3981)</x:f>
        <x:v>966069</x:v>
      </x:c>
      <x:c r="M3981" s="23" t="n">
        <x:f>D3981-L3981</x:f>
        <x:v>0</x:v>
      </x:c>
      <x:c r="N3981" s="22" t="n">
        <x:v>966069</x:v>
      </x:c>
      <x:c r="O3981" s="22" t="n">
        <x:v>0</x:v>
      </x:c>
      <x:c r="P3981" s="14" t="n">
        <x:f>N3981/SUM(N3981:O3981)</x:f>
        <x:v>1</x:v>
      </x:c>
      <x:c r="Q3981" s="22" t="n">
        <x:v>1531748.25</x:v>
      </x:c>
      <x:c r="R3981" s="22" t="n">
        <x:v>359515.875</x:v>
      </x:c>
      <x:c r="S3981" s="2" t="n">
        <x:v>2</x:v>
      </x:c>
      <x:c r="T3981" s="2" t="n">
        <x:v>2</x:v>
      </x:c>
      <x:c r="U3981" s="2" t="n">
        <x:v>4</x:v>
      </x:c>
      <x:c r="V3981" s="2" t="n">
        <x:v>0</x:v>
      </x:c>
      <x:c r="W3981" s="2" t="n">
        <x:v>3</x:v>
      </x:c>
      <x:c r="X3981" s="2" t="n">
        <x:v>3</x:v>
      </x:c>
      <x:c r="Y3981" s="2" t="n">
        <x:v>3</x:v>
      </x:c>
      <x:c r="Z3981" s="22" t="n">
        <x:v>422487</x:v>
      </x:c>
      <x:c r="AA3981" s="22" t="n">
        <x:v>422487</x:v>
      </x:c>
      <x:c r="AB3981" s="22" t="n">
        <x:v>108882</x:v>
      </x:c>
      <x:c r="AC3981" s="22" t="n">
        <x:v>60547.5</x:v>
      </x:c>
      <x:c r="AD3981" s="22" t="n">
        <x:v>60547.5</x:v>
      </x:c>
      <x:c r="AE3981" s="2" t="n">
        <x:v>0</x:v>
      </x:c>
      <x:c r="AF3981" s="2" t="n">
        <x:v>0</x:v>
      </x:c>
    </x:row>
    <x:row r="3982" ht="23" customHeight="1">
      <x:c r="A3982" s="2" t="n">
        <x:v>3976</x:v>
      </x:c>
      <x:c r="B3982" s="24" t="n">
        <x:v>844925.7</x:v>
      </x:c>
      <x:c r="C3982" s="24" t="n">
        <x:v>121143.3</x:v>
      </x:c>
      <x:c r="D3982" s="24" t="n">
        <x:f>SUM(B3982:C3982)</x:f>
        <x:v>966069</x:v>
      </x:c>
      <x:c r="E3982" s="25" t="n">
        <x:f>B3982/D3982</x:f>
        <x:v>0.8746018141561317</x:v>
      </x:c>
      <x:c r="F3982" s="25" t="n">
        <x:f>C3982/D3982</x:f>
        <x:v>0.1253981858438683</x:v>
      </x:c>
      <x:c r="G3982" s="22" t="n">
        <x:v>1411122.45</x:v>
      </x:c>
      <x:c r="H3982" s="22" t="n">
        <x:v>480141.675</x:v>
      </x:c>
      <x:c r="I3982" s="22" t="n">
        <x:f>SUM(G3982:H3982)</x:f>
        <x:v>1891264.125</x:v>
      </x:c>
      <x:c r="J3982" s="22" t="n">
        <x:v>844974</x:v>
      </x:c>
      <x:c r="K3982" s="22" t="n">
        <x:v>121095</x:v>
      </x:c>
      <x:c r="L3982" s="22" t="n">
        <x:f>SUM(J3982:K3982)</x:f>
        <x:v>966069</x:v>
      </x:c>
      <x:c r="M3982" s="23" t="n">
        <x:f>D3982-L3982</x:f>
        <x:v>0</x:v>
      </x:c>
      <x:c r="N3982" s="22" t="n">
        <x:v>844925.7</x:v>
      </x:c>
      <x:c r="O3982" s="22" t="n">
        <x:v>121143.3</x:v>
      </x:c>
      <x:c r="P3982" s="14" t="n">
        <x:f>N3982/SUM(N3982:O3982)</x:f>
        <x:v>0.8746018141561317</x:v>
      </x:c>
      <x:c r="Q3982" s="22" t="n">
        <x:v>1410604.95</x:v>
      </x:c>
      <x:c r="R3982" s="22" t="n">
        <x:v>480659.175</x:v>
      </x:c>
      <x:c r="S3982" s="2" t="n">
        <x:v>2</x:v>
      </x:c>
      <x:c r="T3982" s="2" t="n">
        <x:v>2</x:v>
      </x:c>
      <x:c r="U3982" s="2" t="n">
        <x:v>3</x:v>
      </x:c>
      <x:c r="V3982" s="2" t="n">
        <x:v>1</x:v>
      </x:c>
      <x:c r="W3982" s="2" t="n">
        <x:v>3</x:v>
      </x:c>
      <x:c r="X3982" s="2" t="n">
        <x:v>3</x:v>
      </x:c>
      <x:c r="Y3982" s="2" t="n">
        <x:v>3</x:v>
      </x:c>
      <x:c r="Z3982" s="22" t="n">
        <x:v>422487</x:v>
      </x:c>
      <x:c r="AA3982" s="22" t="n">
        <x:v>422487</x:v>
      </x:c>
      <x:c r="AB3982" s="22" t="n">
        <x:v>108882</x:v>
      </x:c>
      <x:c r="AC3982" s="22" t="n">
        <x:v>60547.5</x:v>
      </x:c>
      <x:c r="AD3982" s="22" t="n">
        <x:v>60547.5</x:v>
      </x:c>
      <x:c r="AE3982" s="2" t="n">
        <x:v>0</x:v>
      </x:c>
      <x:c r="AF3982" s="2" t="n">
        <x:v>0</x:v>
      </x:c>
    </x:row>
    <x:row r="3983" ht="23" customHeight="1">
      <x:c r="A3983" s="2" t="n">
        <x:v>3977</x:v>
      </x:c>
      <x:c r="B3983" s="24" t="n">
        <x:v>333695.859375</x:v>
      </x:c>
      <x:c r="C3983" s="24" t="n">
        <x:v>747361.640625</x:v>
      </x:c>
      <x:c r="D3983" s="24" t="n">
        <x:f>SUM(B3983:C3983)</x:f>
        <x:v>1081057.5</x:v>
      </x:c>
      <x:c r="E3983" s="25" t="n">
        <x:f>B3983/D3983</x:f>
        <x:v>0.30867540290410084</x:v>
      </x:c>
      <x:c r="F3983" s="25" t="n">
        <x:f>C3983/D3983</x:f>
        <x:v>0.6913245970958991</x:v>
      </x:c>
      <x:c r="G3983" s="22" t="n">
        <x:v>1181438.484375</x:v>
      </x:c>
      <x:c r="H3983" s="22" t="n">
        <x:v>918715.59375</x:v>
      </x:c>
      <x:c r="I3983" s="22" t="n">
        <x:f>SUM(G3983:H3983)</x:f>
        <x:v>2100154.078125</x:v>
      </x:c>
      <x:c r="J3983" s="22" t="n">
        <x:v>899415</x:v>
      </x:c>
      <x:c r="K3983" s="22" t="n">
        <x:v>181642.5</x:v>
      </x:c>
      <x:c r="L3983" s="22" t="n">
        <x:f>SUM(J3983:K3983)</x:f>
        <x:v>1081057.5</x:v>
      </x:c>
      <x:c r="M3983" s="23" t="n">
        <x:f>D3983-L3983</x:f>
        <x:v>0</x:v>
      </x:c>
      <x:c r="N3983" s="22" t="n">
        <x:v>334763.203125</x:v>
      </x:c>
      <x:c r="O3983" s="22" t="n">
        <x:v>746294.296875</x:v>
      </x:c>
      <x:c r="P3983" s="14" t="n">
        <x:f>N3983/SUM(N3983:O3983)</x:f>
        <x:v>0.3096627174086485</x:v>
      </x:c>
      <x:c r="Q3983" s="22" t="n">
        <x:v>1183282.078125</x:v>
      </x:c>
      <x:c r="R3983" s="22" t="n">
        <x:v>918780.28125</x:v>
      </x:c>
      <x:c r="S3983" s="2" t="n">
        <x:v>4</x:v>
      </x:c>
      <x:c r="T3983" s="2" t="n">
        <x:v>1</x:v>
      </x:c>
      <x:c r="U3983" s="2" t="n">
        <x:v>1</x:v>
      </x:c>
      <x:c r="V3983" s="2" t="n">
        <x:v>4</x:v>
      </x:c>
      <x:c r="W3983" s="2" t="n">
        <x:v>4</x:v>
      </x:c>
      <x:c r="X3983" s="2" t="n">
        <x:v>4</x:v>
      </x:c>
      <x:c r="Y3983" s="2" t="n">
        <x:v>4</x:v>
      </x:c>
      <x:c r="Z3983" s="22" t="n">
        <x:v>531369</x:v>
      </x:c>
      <x:c r="AA3983" s="22" t="n">
        <x:v>368046</x:v>
      </x:c>
      <x:c r="AB3983" s="22" t="n">
        <x:v>163323</x:v>
      </x:c>
      <x:c r="AC3983" s="22" t="n">
        <x:v>0</x:v>
      </x:c>
      <x:c r="AD3983" s="22" t="n">
        <x:v>181642.5</x:v>
      </x:c>
      <x:c r="AE3983" s="2" t="n">
        <x:v>1</x:v>
      </x:c>
      <x:c r="AF3983" s="2" t="n">
        <x:v>1</x:v>
      </x:c>
    </x:row>
    <x:row r="3984" ht="23" customHeight="1">
      <x:c r="A3984" s="2" t="n">
        <x:v>3978</x:v>
      </x:c>
      <x:c r="B3984" s="24" t="n">
        <x:v>808107.2999999999</x:v>
      </x:c>
      <x:c r="C3984" s="24" t="n">
        <x:v>272950.19999999995</x:v>
      </x:c>
      <x:c r="D3984" s="24" t="n">
        <x:f>SUM(B3984:C3984)</x:f>
        <x:v>1081057.5</x:v>
      </x:c>
      <x:c r="E3984" s="25" t="n">
        <x:f>B3984/D3984</x:f>
        <x:v>0.7475155576831019</x:v>
      </x:c>
      <x:c r="F3984" s="25" t="n">
        <x:f>C3984/D3984</x:f>
        <x:v>0.252484442316898</x:v>
      </x:c>
      <x:c r="G3984" s="22" t="n">
        <x:v>1556096.625</x:v>
      </x:c>
      <x:c r="H3984" s="22" t="n">
        <x:v>463519.575</x:v>
      </x:c>
      <x:c r="I3984" s="22" t="n">
        <x:f>SUM(G3984:H3984)</x:f>
        <x:v>2019616.2</x:v>
      </x:c>
      <x:c r="J3984" s="22" t="n">
        <x:v>899415</x:v>
      </x:c>
      <x:c r="K3984" s="22" t="n">
        <x:v>181642.5</x:v>
      </x:c>
      <x:c r="L3984" s="22" t="n">
        <x:f>SUM(J3984:K3984)</x:f>
        <x:v>1081057.5</x:v>
      </x:c>
      <x:c r="M3984" s="23" t="n">
        <x:f>D3984-L3984</x:f>
        <x:v>0</x:v>
      </x:c>
      <x:c r="N3984" s="22" t="n">
        <x:v>808107.2999999999</x:v>
      </x:c>
      <x:c r="O3984" s="22" t="n">
        <x:v>272950.19999999995</x:v>
      </x:c>
      <x:c r="P3984" s="14" t="n">
        <x:f>N3984/SUM(N3984:O3984)</x:f>
        <x:v>0.7475155576831019</x:v>
      </x:c>
      <x:c r="Q3984" s="22" t="n">
        <x:v>1554544.125</x:v>
      </x:c>
      <x:c r="R3984" s="22" t="n">
        <x:v>463778.325</x:v>
      </x:c>
      <x:c r="S3984" s="2" t="n">
        <x:v>3</x:v>
      </x:c>
      <x:c r="T3984" s="2" t="n">
        <x:v>2</x:v>
      </x:c>
      <x:c r="U3984" s="2" t="n">
        <x:v>3</x:v>
      </x:c>
      <x:c r="V3984" s="2" t="n">
        <x:v>2</x:v>
      </x:c>
      <x:c r="W3984" s="2" t="n">
        <x:v>4</x:v>
      </x:c>
      <x:c r="X3984" s="2" t="n">
        <x:v>4</x:v>
      </x:c>
      <x:c r="Y3984" s="2" t="n">
        <x:v>4</x:v>
      </x:c>
      <x:c r="Z3984" s="22" t="n">
        <x:v>476928</x:v>
      </x:c>
      <x:c r="AA3984" s="22" t="n">
        <x:v>422487</x:v>
      </x:c>
      <x:c r="AB3984" s="22" t="n">
        <x:v>163323</x:v>
      </x:c>
      <x:c r="AC3984" s="22" t="n">
        <x:v>60547.5</x:v>
      </x:c>
      <x:c r="AD3984" s="22" t="n">
        <x:v>121095</x:v>
      </x:c>
      <x:c r="AE3984" s="2" t="n">
        <x:v>0</x:v>
      </x:c>
      <x:c r="AF3984" s="2" t="n">
        <x:v>0</x:v>
      </x:c>
    </x:row>
    <x:row r="3985" ht="23" customHeight="1">
      <x:c r="A3985" s="2" t="n">
        <x:v>3979</x:v>
      </x:c>
      <x:c r="B3985" s="24" t="n">
        <x:v>534456.75</x:v>
      </x:c>
      <x:c r="C3985" s="24" t="n">
        <x:v>546600.75</x:v>
      </x:c>
      <x:c r="D3985" s="24" t="n">
        <x:f>SUM(B3985:C3985)</x:f>
        <x:v>1081057.5</x:v>
      </x:c>
      <x:c r="E3985" s="25" t="n">
        <x:f>B3985/D3985</x:f>
        <x:v>0.49438327748524014</x:v>
      </x:c>
      <x:c r="F3985" s="25" t="n">
        <x:f>C3985/D3985</x:f>
        <x:v>0.5056167225147599</x:v>
      </x:c>
      <x:c r="G3985" s="22" t="n">
        <x:v>1210032.3</x:v>
      </x:c>
      <x:c r="H3985" s="22" t="n">
        <x:v>887766.50625</x:v>
      </x:c>
      <x:c r="I3985" s="22" t="n">
        <x:f>SUM(G3985:H3985)</x:f>
        <x:v>2097798.80625</x:v>
      </x:c>
      <x:c r="J3985" s="22" t="n">
        <x:v>899415</x:v>
      </x:c>
      <x:c r="K3985" s="22" t="n">
        <x:v>181642.5</x:v>
      </x:c>
      <x:c r="L3985" s="22" t="n">
        <x:f>SUM(J3985:K3985)</x:f>
        <x:v>1081057.5</x:v>
      </x:c>
      <x:c r="M3985" s="23" t="n">
        <x:f>D3985-L3985</x:f>
        <x:v>0</x:v>
      </x:c>
      <x:c r="N3985" s="22" t="n">
        <x:v>534974.25</x:v>
      </x:c>
      <x:c r="O3985" s="22" t="n">
        <x:v>546083.25</x:v>
      </x:c>
      <x:c r="P3985" s="14" t="n">
        <x:f>N3985/SUM(N3985:O3985)</x:f>
        <x:v>0.494861975426839</x:v>
      </x:c>
      <x:c r="Q3985" s="22" t="n">
        <x:v>1211067.3</x:v>
      </x:c>
      <x:c r="R3985" s="22" t="n">
        <x:v>888607.44375</x:v>
      </x:c>
      <x:c r="S3985" s="2" t="n">
        <x:v>3</x:v>
      </x:c>
      <x:c r="T3985" s="2" t="n">
        <x:v>2</x:v>
      </x:c>
      <x:c r="U3985" s="2" t="n">
        <x:v>2</x:v>
      </x:c>
      <x:c r="V3985" s="2" t="n">
        <x:v>3</x:v>
      </x:c>
      <x:c r="W3985" s="2" t="n">
        <x:v>4</x:v>
      </x:c>
      <x:c r="X3985" s="2" t="n">
        <x:v>4</x:v>
      </x:c>
      <x:c r="Y3985" s="2" t="n">
        <x:v>4</x:v>
      </x:c>
      <x:c r="Z3985" s="22" t="n">
        <x:v>476928</x:v>
      </x:c>
      <x:c r="AA3985" s="22" t="n">
        <x:v>422487</x:v>
      </x:c>
      <x:c r="AB3985" s="22" t="n">
        <x:v>163323</x:v>
      </x:c>
      <x:c r="AC3985" s="22" t="n">
        <x:v>60547.5</x:v>
      </x:c>
      <x:c r="AD3985" s="22" t="n">
        <x:v>121095</x:v>
      </x:c>
      <x:c r="AE3985" s="2" t="n">
        <x:v>1</x:v>
      </x:c>
      <x:c r="AF3985" s="2" t="n">
        <x:v>0</x:v>
      </x:c>
    </x:row>
    <x:row r="3986" ht="23" customHeight="1">
      <x:c r="A3986" s="2" t="n">
        <x:v>3980</x:v>
      </x:c>
      <x:c r="B3986" s="24" t="n">
        <x:v>564014.625</x:v>
      </x:c>
      <x:c r="C3986" s="24" t="n">
        <x:v>402054.375</x:v>
      </x:c>
      <x:c r="D3986" s="24" t="n">
        <x:f>SUM(B3986:C3986)</x:f>
        <x:v>966069</x:v>
      </x:c>
      <x:c r="E3986" s="25" t="n">
        <x:f>B3986/D3986</x:f>
        <x:v>0.5838243696878794</x:v>
      </x:c>
      <x:c r="F3986" s="25" t="n">
        <x:f>C3986/D3986</x:f>
        <x:v>0.41617563031212057</x:v>
      </x:c>
      <x:c r="G3986" s="22" t="n">
        <x:v>1147271.625</x:v>
      </x:c>
      <x:c r="H3986" s="22" t="n">
        <x:v>926277.5625</x:v>
      </x:c>
      <x:c r="I3986" s="22" t="n">
        <x:f>SUM(G3986:H3986)</x:f>
        <x:v>2073549.1875</x:v>
      </x:c>
      <x:c r="J3986" s="22" t="n">
        <x:v>844974</x:v>
      </x:c>
      <x:c r="K3986" s="22" t="n">
        <x:v>121095</x:v>
      </x:c>
      <x:c r="L3986" s="22" t="n">
        <x:f>SUM(J3986:K3986)</x:f>
        <x:v>966069</x:v>
      </x:c>
      <x:c r="M3986" s="23" t="n">
        <x:f>D3986-L3986</x:f>
        <x:v>0</x:v>
      </x:c>
      <x:c r="N3986" s="22" t="n">
        <x:v>564790.875</x:v>
      </x:c>
      <x:c r="O3986" s="22" t="n">
        <x:v>401278.125</x:v>
      </x:c>
      <x:c r="P3986" s="14" t="n">
        <x:f>N3986/SUM(N3986:O3986)</x:f>
        <x:v>0.5846278837225912</x:v>
      </x:c>
      <x:c r="Q3986" s="22" t="n">
        <x:v>1147530.375</x:v>
      </x:c>
      <x:c r="R3986" s="22" t="n">
        <x:v>926795.0625</x:v>
      </x:c>
      <x:c r="S3986" s="2" t="n">
        <x:v>2</x:v>
      </x:c>
      <x:c r="T3986" s="2" t="n">
        <x:v>2</x:v>
      </x:c>
      <x:c r="U3986" s="2" t="n">
        <x:v>1</x:v>
      </x:c>
      <x:c r="V3986" s="2" t="n">
        <x:v>1</x:v>
      </x:c>
      <x:c r="W3986" s="2" t="n">
        <x:v>3</x:v>
      </x:c>
      <x:c r="X3986" s="2" t="n">
        <x:v>3</x:v>
      </x:c>
      <x:c r="Y3986" s="2" t="n">
        <x:v>3</x:v>
      </x:c>
      <x:c r="Z3986" s="22" t="n">
        <x:v>422487</x:v>
      </x:c>
      <x:c r="AA3986" s="22" t="n">
        <x:v>422487</x:v>
      </x:c>
      <x:c r="AB3986" s="22" t="n">
        <x:v>108882</x:v>
      </x:c>
      <x:c r="AC3986" s="22" t="n">
        <x:v>60547.5</x:v>
      </x:c>
      <x:c r="AD3986" s="22" t="n">
        <x:v>60547.5</x:v>
      </x:c>
      <x:c r="AE3986" s="2" t="n">
        <x:v>1</x:v>
      </x:c>
      <x:c r="AF3986" s="2" t="n">
        <x:v>0</x:v>
      </x:c>
    </x:row>
    <x:row r="3987" ht="23" customHeight="1">
      <x:c r="A3987" s="2" t="n">
        <x:v>3981</x:v>
      </x:c>
      <x:c r="B3987" s="24" t="n">
        <x:v>684484.3125</x:v>
      </x:c>
      <x:c r="C3987" s="24" t="n">
        <x:v>396573.1875</x:v>
      </x:c>
      <x:c r="D3987" s="24" t="n">
        <x:f>SUM(B3987:C3987)</x:f>
        <x:v>1081057.5</x:v>
      </x:c>
      <x:c r="E3987" s="25" t="n">
        <x:f>B3987/D3987</x:f>
        <x:v>0.6331617999042604</x:v>
      </x:c>
      <x:c r="F3987" s="25" t="n">
        <x:f>C3987/D3987</x:f>
        <x:v>0.3668382000957396</x:v>
      </x:c>
      <x:c r="G3987" s="22" t="n">
        <x:v>1381541.2874999999</x:v>
      </x:c>
      <x:c r="H3987" s="22" t="n">
        <x:v>594452.25</x:v>
      </x:c>
      <x:c r="I3987" s="22" t="n">
        <x:f>SUM(G3987:H3987)</x:f>
        <x:v>1975993.5374999999</x:v>
      </x:c>
      <x:c r="J3987" s="22" t="n">
        <x:v>899415</x:v>
      </x:c>
      <x:c r="K3987" s="22" t="n">
        <x:v>181642.5</x:v>
      </x:c>
      <x:c r="L3987" s="22" t="n">
        <x:f>SUM(J3987:K3987)</x:f>
        <x:v>1081057.5</x:v>
      </x:c>
      <x:c r="M3987" s="23" t="n">
        <x:f>D3987-L3987</x:f>
        <x:v>0</x:v>
      </x:c>
      <x:c r="N3987" s="22" t="n">
        <x:v>683880.5625</x:v>
      </x:c>
      <x:c r="O3987" s="22" t="n">
        <x:v>397176.9375</x:v>
      </x:c>
      <x:c r="P3987" s="14" t="n">
        <x:f>N3987/SUM(N3987:O3987)</x:f>
        <x:v>0.6326033189723951</x:v>
      </x:c>
      <x:c r="Q3987" s="22" t="n">
        <x:v>1379902.5374999999</x:v>
      </x:c>
      <x:c r="R3987" s="22" t="n">
        <x:v>595573.5</x:v>
      </x:c>
      <x:c r="S3987" s="2" t="n">
        <x:v>3</x:v>
      </x:c>
      <x:c r="T3987" s="2" t="n">
        <x:v>2</x:v>
      </x:c>
      <x:c r="U3987" s="2" t="n">
        <x:v>2</x:v>
      </x:c>
      <x:c r="V3987" s="2" t="n">
        <x:v>5</x:v>
      </x:c>
      <x:c r="W3987" s="2" t="n">
        <x:v>4</x:v>
      </x:c>
      <x:c r="X3987" s="2" t="n">
        <x:v>4</x:v>
      </x:c>
      <x:c r="Y3987" s="2" t="n">
        <x:v>4</x:v>
      </x:c>
      <x:c r="Z3987" s="22" t="n">
        <x:v>476928</x:v>
      </x:c>
      <x:c r="AA3987" s="22" t="n">
        <x:v>422487</x:v>
      </x:c>
      <x:c r="AB3987" s="22" t="n">
        <x:v>163323</x:v>
      </x:c>
      <x:c r="AC3987" s="22" t="n">
        <x:v>60547.5</x:v>
      </x:c>
      <x:c r="AD3987" s="22" t="n">
        <x:v>121095</x:v>
      </x:c>
      <x:c r="AE3987" s="2" t="n">
        <x:v>0</x:v>
      </x:c>
      <x:c r="AF3987" s="2" t="n">
        <x:v>1</x:v>
      </x:c>
    </x:row>
    <x:row r="3988" ht="23" customHeight="1">
      <x:c r="A3988" s="2" t="n">
        <x:v>3982</x:v>
      </x:c>
      <x:c r="B3988" s="24" t="n">
        <x:v>851080.5</x:v>
      </x:c>
      <x:c r="C3988" s="24" t="n">
        <x:v>0</x:v>
      </x:c>
      <x:c r="D3988" s="24" t="n">
        <x:f>SUM(B3988:C3988)</x:f>
        <x:v>851080.5</x:v>
      </x:c>
      <x:c r="E3988" s="25" t="n">
        <x:f>B3988/D3988</x:f>
        <x:v>1</x:v>
      </x:c>
      <x:c r="F3988" s="25" t="n">
        <x:f>C3988/D3988</x:f>
        <x:v>0</x:v>
      </x:c>
      <x:c r="G3988" s="22" t="n">
        <x:v>1602826.875</x:v>
      </x:c>
      <x:c r="H3988" s="22" t="n">
        <x:v>45747</x:v>
      </x:c>
      <x:c r="I3988" s="22" t="n">
        <x:f>SUM(G3988:H3988)</x:f>
        <x:v>1648573.875</x:v>
      </x:c>
      <x:c r="J3988" s="22" t="n">
        <x:v>790533</x:v>
      </x:c>
      <x:c r="K3988" s="22" t="n">
        <x:v>60547.5</x:v>
      </x:c>
      <x:c r="L3988" s="22" t="n">
        <x:f>SUM(J3988:K3988)</x:f>
        <x:v>851080.5</x:v>
      </x:c>
      <x:c r="M3988" s="23" t="n">
        <x:f>D3988-L3988</x:f>
        <x:v>0</x:v>
      </x:c>
      <x:c r="N3988" s="22" t="n">
        <x:v>851080.5</x:v>
      </x:c>
      <x:c r="O3988" s="22" t="n">
        <x:v>0</x:v>
      </x:c>
      <x:c r="P3988" s="14" t="n">
        <x:f>N3988/SUM(N3988:O3988)</x:f>
        <x:v>1</x:v>
      </x:c>
      <x:c r="Q3988" s="22" t="n">
        <x:v>1602309.375</x:v>
      </x:c>
      <x:c r="R3988" s="22" t="n">
        <x:v>46005.75</x:v>
      </x:c>
      <x:c r="S3988" s="2" t="n">
        <x:v>2</x:v>
      </x:c>
      <x:c r="T3988" s="2" t="n">
        <x:v>1</x:v>
      </x:c>
      <x:c r="U3988" s="2" t="n">
        <x:v>1</x:v>
      </x:c>
      <x:c r="V3988" s="2" t="n">
        <x:v>0</x:v>
      </x:c>
      <x:c r="W3988" s="2" t="n">
        <x:v>2</x:v>
      </x:c>
      <x:c r="X3988" s="2" t="n">
        <x:v>2</x:v>
      </x:c>
      <x:c r="Y3988" s="2" t="n">
        <x:v>2</x:v>
      </x:c>
      <x:c r="Z3988" s="22" t="n">
        <x:v>422487</x:v>
      </x:c>
      <x:c r="AA3988" s="22" t="n">
        <x:v>368046</x:v>
      </x:c>
      <x:c r="AB3988" s="22" t="n">
        <x:v>54441</x:v>
      </x:c>
      <x:c r="AC3988" s="22" t="n">
        <x:v>0</x:v>
      </x:c>
      <x:c r="AD3988" s="22" t="n">
        <x:v>60547.5</x:v>
      </x:c>
      <x:c r="AE3988" s="2" t="n">
        <x:v>0</x:v>
      </x:c>
      <x:c r="AF3988" s="2" t="n">
        <x:v>0</x:v>
      </x:c>
    </x:row>
    <x:row r="3989" ht="23" customHeight="1">
      <x:c r="A3989" s="2" t="n">
        <x:v>3983</x:v>
      </x:c>
      <x:c r="B3989" s="24" t="n">
        <x:v>417719.2916666667</x:v>
      </x:c>
      <x:c r="C3989" s="24" t="n">
        <x:v>663338.2083333333</x:v>
      </x:c>
      <x:c r="D3989" s="24" t="n">
        <x:f>SUM(B3989:C3989)</x:f>
        <x:v>1081057.5</x:v>
      </x:c>
      <x:c r="E3989" s="25" t="n">
        <x:f>B3989/D3989</x:f>
        <x:v>0.3863987731149053</x:v>
      </x:c>
      <x:c r="F3989" s="25" t="n">
        <x:f>C3989/D3989</x:f>
        <x:v>0.6136012268850947</x:v>
      </x:c>
      <x:c r="G3989" s="22" t="n">
        <x:v>1013594.6666666667</x:v>
      </x:c>
      <x:c r="H3989" s="22" t="n">
        <x:v>1092288.2083333333</x:v>
      </x:c>
      <x:c r="I3989" s="22" t="n">
        <x:f>SUM(G3989:H3989)</x:f>
        <x:v>2105882.875</x:v>
      </x:c>
      <x:c r="J3989" s="22" t="n">
        <x:v>899415</x:v>
      </x:c>
      <x:c r="K3989" s="22" t="n">
        <x:v>181642.5</x:v>
      </x:c>
      <x:c r="L3989" s="22" t="n">
        <x:f>SUM(J3989:K3989)</x:f>
        <x:v>1081057.5</x:v>
      </x:c>
      <x:c r="M3989" s="23" t="n">
        <x:f>D3989-L3989</x:f>
        <x:v>0</x:v>
      </x:c>
      <x:c r="N3989" s="22" t="n">
        <x:v>417450</x:v>
      </x:c>
      <x:c r="O3989" s="22" t="n">
        <x:v>663607.5</x:v>
      </x:c>
      <x:c r="P3989" s="14" t="n">
        <x:f>N3989/SUM(N3989:O3989)</x:f>
        <x:v>0.3861496728897399</x:v>
      </x:c>
      <x:c r="Q3989" s="22" t="n">
        <x:v>1011643.5</x:v>
      </x:c>
      <x:c r="R3989" s="22" t="n">
        <x:v>1092744.375</x:v>
      </x:c>
      <x:c r="S3989" s="2" t="n">
        <x:v>2</x:v>
      </x:c>
      <x:c r="T3989" s="2" t="n">
        <x:v>3</x:v>
      </x:c>
      <x:c r="U3989" s="2" t="n">
        <x:v>2</x:v>
      </x:c>
      <x:c r="V3989" s="2" t="n">
        <x:v>7</x:v>
      </x:c>
      <x:c r="W3989" s="2" t="n">
        <x:v>4</x:v>
      </x:c>
      <x:c r="X3989" s="2" t="n">
        <x:v>4</x:v>
      </x:c>
      <x:c r="Y3989" s="2" t="n">
        <x:v>4</x:v>
      </x:c>
      <x:c r="Z3989" s="22" t="n">
        <x:v>422487</x:v>
      </x:c>
      <x:c r="AA3989" s="22" t="n">
        <x:v>476928</x:v>
      </x:c>
      <x:c r="AB3989" s="22" t="n">
        <x:v>163323</x:v>
      </x:c>
      <x:c r="AC3989" s="22" t="n">
        <x:v>121095</x:v>
      </x:c>
      <x:c r="AD3989" s="22" t="n">
        <x:v>60547.5</x:v>
      </x:c>
      <x:c r="AE3989" s="2" t="n">
        <x:v>1</x:v>
      </x:c>
      <x:c r="AF3989" s="2" t="n">
        <x:v>1</x:v>
      </x:c>
    </x:row>
    <x:row r="3990" ht="23" customHeight="1">
      <x:c r="A3990" s="2" t="n">
        <x:v>3984</x:v>
      </x:c>
      <x:c r="B3990" s="24" t="n">
        <x:v>851080.5</x:v>
      </x:c>
      <x:c r="C3990" s="24" t="n">
        <x:v>0</x:v>
      </x:c>
      <x:c r="D3990" s="24" t="n">
        <x:f>SUM(B3990:C3990)</x:f>
        <x:v>851080.5</x:v>
      </x:c>
      <x:c r="E3990" s="25" t="n">
        <x:f>B3990/D3990</x:f>
        <x:v>1</x:v>
      </x:c>
      <x:c r="F3990" s="25" t="n">
        <x:f>C3990/D3990</x:f>
        <x:v>0</x:v>
      </x:c>
      <x:c r="G3990" s="22" t="n">
        <x:v>1141760.25</x:v>
      </x:c>
      <x:c r="H3990" s="22" t="n">
        <x:v>736092</x:v>
      </x:c>
      <x:c r="I3990" s="22" t="n">
        <x:f>SUM(G3990:H3990)</x:f>
        <x:v>1877852.25</x:v>
      </x:c>
      <x:c r="J3990" s="22" t="n">
        <x:v>790533</x:v>
      </x:c>
      <x:c r="K3990" s="22" t="n">
        <x:v>60547.5</x:v>
      </x:c>
      <x:c r="L3990" s="22" t="n">
        <x:f>SUM(J3990:K3990)</x:f>
        <x:v>851080.5</x:v>
      </x:c>
      <x:c r="M3990" s="23" t="n">
        <x:f>D3990-L3990</x:f>
        <x:v>0</x:v>
      </x:c>
      <x:c r="N3990" s="22" t="n">
        <x:v>851080.5</x:v>
      </x:c>
      <x:c r="O3990" s="22" t="n">
        <x:v>0</x:v>
      </x:c>
      <x:c r="P3990" s="14" t="n">
        <x:f>N3990/SUM(N3990:O3990)</x:f>
        <x:v>1</x:v>
      </x:c>
      <x:c r="Q3990" s="22" t="n">
        <x:v>1140725.25</x:v>
      </x:c>
      <x:c r="R3990" s="22" t="n">
        <x:v>736092</x:v>
      </x:c>
      <x:c r="S3990" s="2" t="n">
        <x:v>1</x:v>
      </x:c>
      <x:c r="T3990" s="2" t="n">
        <x:v>2</x:v>
      </x:c>
      <x:c r="U3990" s="2" t="n">
        <x:v>3</x:v>
      </x:c>
      <x:c r="V3990" s="2" t="n">
        <x:v>0</x:v>
      </x:c>
      <x:c r="W3990" s="2" t="n">
        <x:v>2</x:v>
      </x:c>
      <x:c r="X3990" s="2" t="n">
        <x:v>2</x:v>
      </x:c>
      <x:c r="Y3990" s="2" t="n">
        <x:v>2</x:v>
      </x:c>
      <x:c r="Z3990" s="22" t="n">
        <x:v>368046</x:v>
      </x:c>
      <x:c r="AA3990" s="22" t="n">
        <x:v>422487</x:v>
      </x:c>
      <x:c r="AB3990" s="22" t="n">
        <x:v>54441</x:v>
      </x:c>
      <x:c r="AC3990" s="22" t="n">
        <x:v>60547.5</x:v>
      </x:c>
      <x:c r="AD3990" s="22" t="n">
        <x:v>0</x:v>
      </x:c>
      <x:c r="AE3990" s="2" t="n">
        <x:v>0</x:v>
      </x:c>
      <x:c r="AF3990" s="2" t="n">
        <x:v>0</x:v>
      </x:c>
    </x:row>
    <x:row r="3991" ht="23" customHeight="1">
      <x:c r="A3991" s="2" t="n">
        <x:v>3985</x:v>
      </x:c>
      <x:c r="B3991" s="24" t="n">
        <x:v>851080.5</x:v>
      </x:c>
      <x:c r="C3991" s="24" t="n">
        <x:v>0</x:v>
      </x:c>
      <x:c r="D3991" s="24" t="n">
        <x:f>SUM(B3991:C3991)</x:f>
        <x:v>851080.5</x:v>
      </x:c>
      <x:c r="E3991" s="25" t="n">
        <x:f>B3991/D3991</x:f>
        <x:v>1</x:v>
      </x:c>
      <x:c r="F3991" s="25" t="n">
        <x:f>C3991/D3991</x:f>
        <x:v>0</x:v>
      </x:c>
      <x:c r="G3991" s="22" t="n">
        <x:v>1679701.5</x:v>
      </x:c>
      <x:c r="H3991" s="22" t="n">
        <x:v>98557.875</x:v>
      </x:c>
      <x:c r="I3991" s="22" t="n">
        <x:f>SUM(G3991:H3991)</x:f>
        <x:v>1778259.375</x:v>
      </x:c>
      <x:c r="J3991" s="22" t="n">
        <x:v>790533</x:v>
      </x:c>
      <x:c r="K3991" s="22" t="n">
        <x:v>60547.5</x:v>
      </x:c>
      <x:c r="L3991" s="22" t="n">
        <x:f>SUM(J3991:K3991)</x:f>
        <x:v>851080.5</x:v>
      </x:c>
      <x:c r="M3991" s="23" t="n">
        <x:f>D3991-L3991</x:f>
        <x:v>0</x:v>
      </x:c>
      <x:c r="N3991" s="22" t="n">
        <x:v>851080.5</x:v>
      </x:c>
      <x:c r="O3991" s="22" t="n">
        <x:v>0</x:v>
      </x:c>
      <x:c r="P3991" s="14" t="n">
        <x:f>N3991/SUM(N3991:O3991)</x:f>
        <x:v>1</x:v>
      </x:c>
      <x:c r="Q3991" s="22" t="n">
        <x:v>1679184</x:v>
      </x:c>
      <x:c r="R3991" s="22" t="n">
        <x:v>98816.625</x:v>
      </x:c>
      <x:c r="S3991" s="2" t="n">
        <x:v>2</x:v>
      </x:c>
      <x:c r="T3991" s="2" t="n">
        <x:v>1</x:v>
      </x:c>
      <x:c r="U3991" s="2" t="n">
        <x:v>1</x:v>
      </x:c>
      <x:c r="V3991" s="2" t="n">
        <x:v>0</x:v>
      </x:c>
      <x:c r="W3991" s="2" t="n">
        <x:v>2</x:v>
      </x:c>
      <x:c r="X3991" s="2" t="n">
        <x:v>2</x:v>
      </x:c>
      <x:c r="Y3991" s="2" t="n">
        <x:v>2</x:v>
      </x:c>
      <x:c r="Z3991" s="22" t="n">
        <x:v>422487</x:v>
      </x:c>
      <x:c r="AA3991" s="22" t="n">
        <x:v>368046</x:v>
      </x:c>
      <x:c r="AB3991" s="22" t="n">
        <x:v>54441</x:v>
      </x:c>
      <x:c r="AC3991" s="22" t="n">
        <x:v>0</x:v>
      </x:c>
      <x:c r="AD3991" s="22" t="n">
        <x:v>60547.5</x:v>
      </x:c>
      <x:c r="AE3991" s="2" t="n">
        <x:v>0</x:v>
      </x:c>
      <x:c r="AF3991" s="2" t="n">
        <x:v>0</x:v>
      </x:c>
    </x:row>
    <x:row r="3992" ht="23" customHeight="1">
      <x:c r="A3992" s="2" t="n">
        <x:v>3986</x:v>
      </x:c>
      <x:c r="B3992" s="24" t="n">
        <x:v>0</x:v>
      </x:c>
      <x:c r="C3992" s="24" t="n">
        <x:v>851080.5</x:v>
      </x:c>
      <x:c r="D3992" s="24" t="n">
        <x:f>SUM(B3992:C3992)</x:f>
        <x:v>851080.5</x:v>
      </x:c>
      <x:c r="E3992" s="25" t="n">
        <x:f>B3992/D3992</x:f>
        <x:v>0</x:v>
      </x:c>
      <x:c r="F3992" s="25" t="n">
        <x:f>C3992/D3992</x:f>
        <x:v>1</x:v>
      </x:c>
      <x:c r="G3992" s="22" t="n">
        <x:v>198150.75</x:v>
      </x:c>
      <x:c r="H3992" s="22" t="n">
        <x:v>1632919.5</x:v>
      </x:c>
      <x:c r="I3992" s="22" t="n">
        <x:f>SUM(G3992:H3992)</x:f>
        <x:v>1831070.25</x:v>
      </x:c>
      <x:c r="J3992" s="22" t="n">
        <x:v>790533</x:v>
      </x:c>
      <x:c r="K3992" s="22" t="n">
        <x:v>60547.5</x:v>
      </x:c>
      <x:c r="L3992" s="22" t="n">
        <x:f>SUM(J3992:K3992)</x:f>
        <x:v>851080.5</x:v>
      </x:c>
      <x:c r="M3992" s="23" t="n">
        <x:f>D3992-L3992</x:f>
        <x:v>0</x:v>
      </x:c>
      <x:c r="N3992" s="22" t="n">
        <x:v>0</x:v>
      </x:c>
      <x:c r="O3992" s="22" t="n">
        <x:v>851080.5</x:v>
      </x:c>
      <x:c r="P3992" s="14" t="n">
        <x:f>N3992/SUM(N3992:O3992)</x:f>
        <x:v>0</x:v>
      </x:c>
      <x:c r="Q3992" s="22" t="n">
        <x:v>197633.25</x:v>
      </x:c>
      <x:c r="R3992" s="22" t="n">
        <x:v>1633178.25</x:v>
      </x:c>
      <x:c r="S3992" s="2" t="n">
        <x:v>1</x:v>
      </x:c>
      <x:c r="T3992" s="2" t="n">
        <x:v>2</x:v>
      </x:c>
      <x:c r="U3992" s="2" t="n">
        <x:v>0</x:v>
      </x:c>
      <x:c r="V3992" s="2" t="n">
        <x:v>2</x:v>
      </x:c>
      <x:c r="W3992" s="2" t="n">
        <x:v>2</x:v>
      </x:c>
      <x:c r="X3992" s="2" t="n">
        <x:v>2</x:v>
      </x:c>
      <x:c r="Y3992" s="2" t="n">
        <x:v>2</x:v>
      </x:c>
      <x:c r="Z3992" s="22" t="n">
        <x:v>368046</x:v>
      </x:c>
      <x:c r="AA3992" s="22" t="n">
        <x:v>422487</x:v>
      </x:c>
      <x:c r="AB3992" s="22" t="n">
        <x:v>54441</x:v>
      </x:c>
      <x:c r="AC3992" s="22" t="n">
        <x:v>60547.5</x:v>
      </x:c>
      <x:c r="AD3992" s="22" t="n">
        <x:v>0</x:v>
      </x:c>
      <x:c r="AE3992" s="2" t="n">
        <x:v>0</x:v>
      </x:c>
      <x:c r="AF3992" s="2" t="n">
        <x:v>0</x:v>
      </x:c>
    </x:row>
    <x:row r="3993" ht="23" customHeight="1">
      <x:c r="A3993" s="2" t="n">
        <x:v>3987</x:v>
      </x:c>
      <x:c r="B3993" s="24" t="n">
        <x:v>583987.25</x:v>
      </x:c>
      <x:c r="C3993" s="24" t="n">
        <x:v>382081.75</x:v>
      </x:c>
      <x:c r="D3993" s="24" t="n">
        <x:f>SUM(B3993:C3993)</x:f>
        <x:v>966069</x:v>
      </x:c>
      <x:c r="E3993" s="25" t="n">
        <x:f>B3993/D3993</x:f>
        <x:v>0.6044984882032236</x:v>
      </x:c>
      <x:c r="F3993" s="25" t="n">
        <x:f>C3993/D3993</x:f>
        <x:v>0.3955015117967764</x:v>
      </x:c>
      <x:c r="G3993" s="22" t="n">
        <x:v>1165838.375</x:v>
      </x:c>
      <x:c r="H3993" s="22" t="n">
        <x:v>673192.75</x:v>
      </x:c>
      <x:c r="I3993" s="22" t="n">
        <x:f>SUM(G3993:H3993)</x:f>
        <x:v>1839031.125</x:v>
      </x:c>
      <x:c r="J3993" s="22" t="n">
        <x:v>844974</x:v>
      </x:c>
      <x:c r="K3993" s="22" t="n">
        <x:v>121095</x:v>
      </x:c>
      <x:c r="L3993" s="22" t="n">
        <x:f>SUM(J3993:K3993)</x:f>
        <x:v>966069</x:v>
      </x:c>
      <x:c r="M3993" s="23" t="n">
        <x:f>D3993-L3993</x:f>
        <x:v>0</x:v>
      </x:c>
      <x:c r="N3993" s="22" t="n">
        <x:v>583987.25</x:v>
      </x:c>
      <x:c r="O3993" s="22" t="n">
        <x:v>382081.75</x:v>
      </x:c>
      <x:c r="P3993" s="14" t="n">
        <x:f>N3993/SUM(N3993:O3993)</x:f>
        <x:v>0.6044984882032236</x:v>
      </x:c>
      <x:c r="Q3993" s="22" t="n">
        <x:v>1164803.375</x:v>
      </x:c>
      <x:c r="R3993" s="22" t="n">
        <x:v>673451.5</x:v>
      </x:c>
      <x:c r="S3993" s="2" t="n">
        <x:v>2</x:v>
      </x:c>
      <x:c r="T3993" s="2" t="n">
        <x:v>2</x:v>
      </x:c>
      <x:c r="U3993" s="2" t="n">
        <x:v>2</x:v>
      </x:c>
      <x:c r="V3993" s="2" t="n">
        <x:v>3</x:v>
      </x:c>
      <x:c r="W3993" s="2" t="n">
        <x:v>3</x:v>
      </x:c>
      <x:c r="X3993" s="2" t="n">
        <x:v>3</x:v>
      </x:c>
      <x:c r="Y3993" s="2" t="n">
        <x:v>3</x:v>
      </x:c>
      <x:c r="Z3993" s="22" t="n">
        <x:v>422487</x:v>
      </x:c>
      <x:c r="AA3993" s="22" t="n">
        <x:v>422487</x:v>
      </x:c>
      <x:c r="AB3993" s="22" t="n">
        <x:v>108882</x:v>
      </x:c>
      <x:c r="AC3993" s="22" t="n">
        <x:v>60547.5</x:v>
      </x:c>
      <x:c r="AD3993" s="22" t="n">
        <x:v>60547.5</x:v>
      </x:c>
      <x:c r="AE3993" s="2" t="n">
        <x:v>0</x:v>
      </x:c>
      <x:c r="AF3993" s="2" t="n">
        <x:v>0</x:v>
      </x:c>
    </x:row>
    <x:row r="3994" ht="23" customHeight="1">
      <x:c r="A3994" s="2" t="n">
        <x:v>3988</x:v>
      </x:c>
      <x:c r="B3994" s="24" t="n">
        <x:v>587634.7625000001</x:v>
      </x:c>
      <x:c r="C3994" s="24" t="n">
        <x:v>378434.2375</x:v>
      </x:c>
      <x:c r="D3994" s="24" t="n">
        <x:f>SUM(B3994:C3994)</x:f>
        <x:v>966069</x:v>
      </x:c>
      <x:c r="E3994" s="25" t="n">
        <x:f>B3994/D3994</x:f>
        <x:v>0.6082741113729973</x:v>
      </x:c>
      <x:c r="F3994" s="25" t="n">
        <x:f>C3994/D3994</x:f>
        <x:v>0.3917258886270028</x:v>
      </x:c>
      <x:c r="G3994" s="22" t="n">
        <x:v>1186546.1375</x:v>
      </x:c>
      <x:c r="H3994" s="22" t="n">
        <x:v>631107.925</x:v>
      </x:c>
      <x:c r="I3994" s="22" t="n">
        <x:f>SUM(G3994:H3994)</x:f>
        <x:v>1817654.0625</x:v>
      </x:c>
      <x:c r="J3994" s="22" t="n">
        <x:v>844974</x:v>
      </x:c>
      <x:c r="K3994" s="22" t="n">
        <x:v>121095</x:v>
      </x:c>
      <x:c r="L3994" s="22" t="n">
        <x:f>SUM(J3994:K3994)</x:f>
        <x:v>966069</x:v>
      </x:c>
      <x:c r="M3994" s="23" t="n">
        <x:f>D3994-L3994</x:f>
        <x:v>0</x:v>
      </x:c>
      <x:c r="N3994" s="22" t="n">
        <x:v>587031.0125000001</x:v>
      </x:c>
      <x:c r="O3994" s="22" t="n">
        <x:v>379037.9875</x:v>
      </x:c>
      <x:c r="P3994" s="14" t="n">
        <x:f>N3994/SUM(N3994:O3994)</x:f>
        <x:v>0.6076491560126658</x:v>
      </x:c>
      <x:c r="Q3994" s="22" t="n">
        <x:v>1184907.3875</x:v>
      </x:c>
      <x:c r="R3994" s="22" t="n">
        <x:v>631970.425</x:v>
      </x:c>
      <x:c r="S3994" s="2" t="n">
        <x:v>2</x:v>
      </x:c>
      <x:c r="T3994" s="2" t="n">
        <x:v>2</x:v>
      </x:c>
      <x:c r="U3994" s="2" t="n">
        <x:v>2</x:v>
      </x:c>
      <x:c r="V3994" s="2" t="n">
        <x:v>4</x:v>
      </x:c>
      <x:c r="W3994" s="2" t="n">
        <x:v>3</x:v>
      </x:c>
      <x:c r="X3994" s="2" t="n">
        <x:v>3</x:v>
      </x:c>
      <x:c r="Y3994" s="2" t="n">
        <x:v>3</x:v>
      </x:c>
      <x:c r="Z3994" s="22" t="n">
        <x:v>422487</x:v>
      </x:c>
      <x:c r="AA3994" s="22" t="n">
        <x:v>422487</x:v>
      </x:c>
      <x:c r="AB3994" s="22" t="n">
        <x:v>108882</x:v>
      </x:c>
      <x:c r="AC3994" s="22" t="n">
        <x:v>60547.5</x:v>
      </x:c>
      <x:c r="AD3994" s="22" t="n">
        <x:v>60547.5</x:v>
      </x:c>
      <x:c r="AE3994" s="2" t="n">
        <x:v>0</x:v>
      </x:c>
      <x:c r="AF3994" s="2" t="n">
        <x:v>1</x:v>
      </x:c>
    </x:row>
    <x:row r="3995" ht="23" customHeight="1">
      <x:c r="A3995" s="2" t="n">
        <x:v>3989</x:v>
      </x:c>
      <x:c r="B3995" s="24" t="n">
        <x:v>739869.75</x:v>
      </x:c>
      <x:c r="C3995" s="24" t="n">
        <x:v>341187.75</x:v>
      </x:c>
      <x:c r="D3995" s="24" t="n">
        <x:f>SUM(B3995:C3995)</x:f>
        <x:v>1081057.5</x:v>
      </x:c>
      <x:c r="E3995" s="25" t="n">
        <x:f>B3995/D3995</x:f>
        <x:v>0.6843944471038774</x:v>
      </x:c>
      <x:c r="F3995" s="25" t="n">
        <x:f>C3995/D3995</x:f>
        <x:v>0.3156055528961225</x:v>
      </x:c>
      <x:c r="G3995" s="22" t="n">
        <x:v>1344397.725</x:v>
      </x:c>
      <x:c r="H3995" s="22" t="n">
        <x:v>584813.8125</x:v>
      </x:c>
      <x:c r="I3995" s="22" t="n">
        <x:f>SUM(G3995:H3995)</x:f>
        <x:v>1929211.5375</x:v>
      </x:c>
      <x:c r="J3995" s="22" t="n">
        <x:v>899415</x:v>
      </x:c>
      <x:c r="K3995" s="22" t="n">
        <x:v>181642.5</x:v>
      </x:c>
      <x:c r="L3995" s="22" t="n">
        <x:f>SUM(J3995:K3995)</x:f>
        <x:v>1081057.5</x:v>
      </x:c>
      <x:c r="M3995" s="23" t="n">
        <x:f>D3995-L3995</x:f>
        <x:v>0</x:v>
      </x:c>
      <x:c r="N3995" s="22" t="n">
        <x:v>739869.75</x:v>
      </x:c>
      <x:c r="O3995" s="22" t="n">
        <x:v>341187.75</x:v>
      </x:c>
      <x:c r="P3995" s="14" t="n">
        <x:f>N3995/SUM(N3995:O3995)</x:f>
        <x:v>0.6843944471038774</x:v>
      </x:c>
      <x:c r="Q3995" s="22" t="n">
        <x:v>1343880.225</x:v>
      </x:c>
      <x:c r="R3995" s="22" t="n">
        <x:v>585590.0625</x:v>
      </x:c>
      <x:c r="S3995" s="2" t="n">
        <x:v>3</x:v>
      </x:c>
      <x:c r="T3995" s="2" t="n">
        <x:v>2</x:v>
      </x:c>
      <x:c r="U3995" s="2" t="n">
        <x:v>3</x:v>
      </x:c>
      <x:c r="V3995" s="2" t="n">
        <x:v>3</x:v>
      </x:c>
      <x:c r="W3995" s="2" t="n">
        <x:v>4</x:v>
      </x:c>
      <x:c r="X3995" s="2" t="n">
        <x:v>4</x:v>
      </x:c>
      <x:c r="Y3995" s="2" t="n">
        <x:v>4</x:v>
      </x:c>
      <x:c r="Z3995" s="22" t="n">
        <x:v>476928</x:v>
      </x:c>
      <x:c r="AA3995" s="22" t="n">
        <x:v>422487</x:v>
      </x:c>
      <x:c r="AB3995" s="22" t="n">
        <x:v>163323</x:v>
      </x:c>
      <x:c r="AC3995" s="22" t="n">
        <x:v>60547.5</x:v>
      </x:c>
      <x:c r="AD3995" s="22" t="n">
        <x:v>121095</x:v>
      </x:c>
      <x:c r="AE3995" s="2" t="n">
        <x:v>0</x:v>
      </x:c>
      <x:c r="AF3995" s="2" t="n">
        <x:v>0</x:v>
      </x:c>
    </x:row>
    <x:row r="3996" ht="23" customHeight="1">
      <x:c r="A3996" s="2" t="n">
        <x:v>3990</x:v>
      </x:c>
      <x:c r="B3996" s="24" t="n">
        <x:v>851080.5</x:v>
      </x:c>
      <x:c r="C3996" s="24" t="n">
        <x:v>0</x:v>
      </x:c>
      <x:c r="D3996" s="24" t="n">
        <x:f>SUM(B3996:C3996)</x:f>
        <x:v>851080.5</x:v>
      </x:c>
      <x:c r="E3996" s="25" t="n">
        <x:f>B3996/D3996</x:f>
        <x:v>1</x:v>
      </x:c>
      <x:c r="F3996" s="25" t="n">
        <x:f>C3996/D3996</x:f>
        <x:v>0</x:v>
      </x:c>
      <x:c r="G3996" s="22" t="n">
        <x:v>851080.5</x:v>
      </x:c>
      <x:c r="H3996" s="22" t="n">
        <x:v>789148.6875</x:v>
      </x:c>
      <x:c r="I3996" s="22" t="n">
        <x:f>SUM(G3996:H3996)</x:f>
        <x:v>1640229.1875</x:v>
      </x:c>
      <x:c r="J3996" s="22" t="n">
        <x:v>790533</x:v>
      </x:c>
      <x:c r="K3996" s="22" t="n">
        <x:v>60547.5</x:v>
      </x:c>
      <x:c r="L3996" s="22" t="n">
        <x:f>SUM(J3996:K3996)</x:f>
        <x:v>851080.5</x:v>
      </x:c>
      <x:c r="M3996" s="23" t="n">
        <x:f>D3996-L3996</x:f>
        <x:v>0</x:v>
      </x:c>
      <x:c r="N3996" s="22" t="n">
        <x:v>851080.5</x:v>
      </x:c>
      <x:c r="O3996" s="22" t="n">
        <x:v>0</x:v>
      </x:c>
      <x:c r="P3996" s="14" t="n">
        <x:f>N3996/SUM(N3996:O3996)</x:f>
        <x:v>1</x:v>
      </x:c>
      <x:c r="Q3996" s="22" t="n">
        <x:v>851080.5</x:v>
      </x:c>
      <x:c r="R3996" s="22" t="n">
        <x:v>789666.1875</x:v>
      </x:c>
      <x:c r="S3996" s="2" t="n">
        <x:v>1</x:v>
      </x:c>
      <x:c r="T3996" s="2" t="n">
        <x:v>2</x:v>
      </x:c>
      <x:c r="U3996" s="2" t="n">
        <x:v>2</x:v>
      </x:c>
      <x:c r="V3996" s="2" t="n">
        <x:v>0</x:v>
      </x:c>
      <x:c r="W3996" s="2" t="n">
        <x:v>2</x:v>
      </x:c>
      <x:c r="X3996" s="2" t="n">
        <x:v>2</x:v>
      </x:c>
      <x:c r="Y3996" s="2" t="n">
        <x:v>2</x:v>
      </x:c>
      <x:c r="Z3996" s="22" t="n">
        <x:v>368046</x:v>
      </x:c>
      <x:c r="AA3996" s="22" t="n">
        <x:v>422487</x:v>
      </x:c>
      <x:c r="AB3996" s="22" t="n">
        <x:v>54441</x:v>
      </x:c>
      <x:c r="AC3996" s="22" t="n">
        <x:v>60547.5</x:v>
      </x:c>
      <x:c r="AD3996" s="22" t="n">
        <x:v>0</x:v>
      </x:c>
      <x:c r="AE3996" s="2" t="n">
        <x:v>0</x:v>
      </x:c>
      <x:c r="AF3996" s="2" t="n">
        <x:v>0</x:v>
      </x:c>
    </x:row>
    <x:row r="3997" ht="23" customHeight="1">
      <x:c r="A3997" s="2" t="n">
        <x:v>3991</x:v>
      </x:c>
      <x:c r="B3997" s="24" t="n">
        <x:v>580923.9375</x:v>
      </x:c>
      <x:c r="C3997" s="24" t="n">
        <x:v>500133.5625</x:v>
      </x:c>
      <x:c r="D3997" s="24" t="n">
        <x:f>SUM(B3997:C3997)</x:f>
        <x:v>1081057.5</x:v>
      </x:c>
      <x:c r="E3997" s="25" t="n">
        <x:f>B3997/D3997</x:f>
        <x:v>0.5373663634913036</x:v>
      </x:c>
      <x:c r="F3997" s="25" t="n">
        <x:f>C3997/D3997</x:f>
        <x:v>0.4626336365086963</x:v>
      </x:c>
      <x:c r="G3997" s="22" t="n">
        <x:v>1256499.4875</x:v>
      </x:c>
      <x:c r="H3997" s="22" t="n">
        <x:v>841299.31875</x:v>
      </x:c>
      <x:c r="I3997" s="22" t="n">
        <x:f>SUM(G3997:H3997)</x:f>
        <x:v>2097798.80625</x:v>
      </x:c>
      <x:c r="J3997" s="22" t="n">
        <x:v>899415</x:v>
      </x:c>
      <x:c r="K3997" s="22" t="n">
        <x:v>181642.5</x:v>
      </x:c>
      <x:c r="L3997" s="22" t="n">
        <x:f>SUM(J3997:K3997)</x:f>
        <x:v>1081057.5</x:v>
      </x:c>
      <x:c r="M3997" s="23" t="n">
        <x:f>D3997-L3997</x:f>
        <x:v>0</x:v>
      </x:c>
      <x:c r="N3997" s="22" t="n">
        <x:v>580923.9375</x:v>
      </x:c>
      <x:c r="O3997" s="22" t="n">
        <x:v>500133.5625</x:v>
      </x:c>
      <x:c r="P3997" s="14" t="n">
        <x:f>N3997/SUM(N3997:O3997)</x:f>
        <x:v>0.5373663634913036</x:v>
      </x:c>
      <x:c r="Q3997" s="22" t="n">
        <x:v>1257016.9875</x:v>
      </x:c>
      <x:c r="R3997" s="22" t="n">
        <x:v>842657.75625</x:v>
      </x:c>
      <x:c r="S3997" s="2" t="n">
        <x:v>3</x:v>
      </x:c>
      <x:c r="T3997" s="2" t="n">
        <x:v>2</x:v>
      </x:c>
      <x:c r="U3997" s="2" t="n">
        <x:v>2</x:v>
      </x:c>
      <x:c r="V3997" s="2" t="n">
        <x:v>3</x:v>
      </x:c>
      <x:c r="W3997" s="2" t="n">
        <x:v>4</x:v>
      </x:c>
      <x:c r="X3997" s="2" t="n">
        <x:v>4</x:v>
      </x:c>
      <x:c r="Y3997" s="2" t="n">
        <x:v>4</x:v>
      </x:c>
      <x:c r="Z3997" s="22" t="n">
        <x:v>476928</x:v>
      </x:c>
      <x:c r="AA3997" s="22" t="n">
        <x:v>422487</x:v>
      </x:c>
      <x:c r="AB3997" s="22" t="n">
        <x:v>163323</x:v>
      </x:c>
      <x:c r="AC3997" s="22" t="n">
        <x:v>60547.5</x:v>
      </x:c>
      <x:c r="AD3997" s="22" t="n">
        <x:v>121095</x:v>
      </x:c>
      <x:c r="AE3997" s="2" t="n">
        <x:v>1</x:v>
      </x:c>
      <x:c r="AF3997" s="2" t="n">
        <x:v>1</x:v>
      </x:c>
    </x:row>
    <x:row r="3998" ht="23" customHeight="1">
      <x:c r="A3998" s="2" t="n">
        <x:v>3992</x:v>
      </x:c>
      <x:c r="B3998" s="24" t="n">
        <x:v>288282</x:v>
      </x:c>
      <x:c r="C3998" s="24" t="n">
        <x:v>677787</x:v>
      </x:c>
      <x:c r="D3998" s="24" t="n">
        <x:f>SUM(B3998:C3998)</x:f>
        <x:v>966069</x:v>
      </x:c>
      <x:c r="E3998" s="25" t="n">
        <x:f>B3998/D3998</x:f>
        <x:v>0.29840725662452683</x:v>
      </x:c>
      <x:c r="F3998" s="25" t="n">
        <x:f>C3998/D3998</x:f>
        <x:v>0.7015927433754732</x:v>
      </x:c>
      <x:c r="G3998" s="22" t="n">
        <x:v>794664.375</x:v>
      </x:c>
      <x:c r="H3998" s="22" t="n">
        <x:v>976207.6875</x:v>
      </x:c>
      <x:c r="I3998" s="22" t="n">
        <x:f>SUM(G3998:H3998)</x:f>
        <x:v>1770872.0625</x:v>
      </x:c>
      <x:c r="J3998" s="22" t="n">
        <x:v>844974</x:v>
      </x:c>
      <x:c r="K3998" s="22" t="n">
        <x:v>121095</x:v>
      </x:c>
      <x:c r="L3998" s="22" t="n">
        <x:f>SUM(J3998:K3998)</x:f>
        <x:v>966069</x:v>
      </x:c>
      <x:c r="M3998" s="23" t="n">
        <x:f>D3998-L3998</x:f>
        <x:v>0</x:v>
      </x:c>
      <x:c r="N3998" s="22" t="n">
        <x:v>288282</x:v>
      </x:c>
      <x:c r="O3998" s="22" t="n">
        <x:v>677787</x:v>
      </x:c>
      <x:c r="P3998" s="14" t="n">
        <x:f>N3998/SUM(N3998:O3998)</x:f>
        <x:v>0.29840725662452683</x:v>
      </x:c>
      <x:c r="Q3998" s="22" t="n">
        <x:v>794146.875</x:v>
      </x:c>
      <x:c r="R3998" s="22" t="n">
        <x:v>976725.1875</x:v>
      </x:c>
      <x:c r="S3998" s="2" t="n">
        <x:v>2</x:v>
      </x:c>
      <x:c r="T3998" s="2" t="n">
        <x:v>2</x:v>
      </x:c>
      <x:c r="U3998" s="2" t="n">
        <x:v>2</x:v>
      </x:c>
      <x:c r="V3998" s="2" t="n">
        <x:v>2</x:v>
      </x:c>
      <x:c r="W3998" s="2" t="n">
        <x:v>3</x:v>
      </x:c>
      <x:c r="X3998" s="2" t="n">
        <x:v>3</x:v>
      </x:c>
      <x:c r="Y3998" s="2" t="n">
        <x:v>3</x:v>
      </x:c>
      <x:c r="Z3998" s="22" t="n">
        <x:v>422487</x:v>
      </x:c>
      <x:c r="AA3998" s="22" t="n">
        <x:v>422487</x:v>
      </x:c>
      <x:c r="AB3998" s="22" t="n">
        <x:v>108882</x:v>
      </x:c>
      <x:c r="AC3998" s="22" t="n">
        <x:v>60547.5</x:v>
      </x:c>
      <x:c r="AD3998" s="22" t="n">
        <x:v>60547.5</x:v>
      </x:c>
      <x:c r="AE3998" s="2" t="n">
        <x:v>0</x:v>
      </x:c>
      <x:c r="AF3998" s="2" t="n">
        <x:v>0</x:v>
      </x:c>
    </x:row>
    <x:row r="3999" ht="23" customHeight="1">
      <x:c r="A3999" s="2" t="n">
        <x:v>3993</x:v>
      </x:c>
      <x:c r="B3999" s="24" t="n">
        <x:v>869462.1</x:v>
      </x:c>
      <x:c r="C3999" s="24" t="n">
        <x:v>96606.9</x:v>
      </x:c>
      <x:c r="D3999" s="24" t="n">
        <x:f>SUM(B3999:C3999)</x:f>
        <x:v>966069</x:v>
      </x:c>
      <x:c r="E3999" s="25" t="n">
        <x:f>B3999/D3999</x:f>
        <x:v>0.9</x:v>
      </x:c>
      <x:c r="F3999" s="25" t="n">
        <x:f>C3999/D3999</x:f>
        <x:v>0.09999999999999999</x:v>
      </x:c>
      <x:c r="G3999" s="22" t="n">
        <x:v>1713737.475</x:v>
      </x:c>
      <x:c r="H3999" s="22" t="n">
        <x:v>149159.025</x:v>
      </x:c>
      <x:c r="I3999" s="22" t="n">
        <x:f>SUM(G3999:H3999)</x:f>
        <x:v>1862896.5</x:v>
      </x:c>
      <x:c r="J3999" s="22" t="n">
        <x:v>844974</x:v>
      </x:c>
      <x:c r="K3999" s="22" t="n">
        <x:v>121095</x:v>
      </x:c>
      <x:c r="L3999" s="22" t="n">
        <x:f>SUM(J3999:K3999)</x:f>
        <x:v>966069</x:v>
      </x:c>
      <x:c r="M3999" s="23" t="n">
        <x:f>D3999-L3999</x:f>
        <x:v>0</x:v>
      </x:c>
      <x:c r="N3999" s="22" t="n">
        <x:v>869462.1</x:v>
      </x:c>
      <x:c r="O3999" s="22" t="n">
        <x:v>96606.9</x:v>
      </x:c>
      <x:c r="P3999" s="14" t="n">
        <x:f>N3999/SUM(N3999:O3999)</x:f>
        <x:v>0.9</x:v>
      </x:c>
      <x:c r="Q3999" s="22" t="n">
        <x:v>1712702.475</x:v>
      </x:c>
      <x:c r="R3999" s="22" t="n">
        <x:v>149417.775</x:v>
      </x:c>
      <x:c r="S3999" s="2" t="n">
        <x:v>3</x:v>
      </x:c>
      <x:c r="T3999" s="2" t="n">
        <x:v>1</x:v>
      </x:c>
      <x:c r="U3999" s="2" t="n">
        <x:v>3</x:v>
      </x:c>
      <x:c r="V3999" s="2" t="n">
        <x:v>1</x:v>
      </x:c>
      <x:c r="W3999" s="2" t="n">
        <x:v>3</x:v>
      </x:c>
      <x:c r="X3999" s="2" t="n">
        <x:v>3</x:v>
      </x:c>
      <x:c r="Y3999" s="2" t="n">
        <x:v>3</x:v>
      </x:c>
      <x:c r="Z3999" s="22" t="n">
        <x:v>476928</x:v>
      </x:c>
      <x:c r="AA3999" s="22" t="n">
        <x:v>368046</x:v>
      </x:c>
      <x:c r="AB3999" s="22" t="n">
        <x:v>108882</x:v>
      </x:c>
      <x:c r="AC3999" s="22" t="n">
        <x:v>0</x:v>
      </x:c>
      <x:c r="AD3999" s="22" t="n">
        <x:v>121095</x:v>
      </x:c>
      <x:c r="AE3999" s="2" t="n">
        <x:v>0</x:v>
      </x:c>
      <x:c r="AF3999" s="2" t="n">
        <x:v>0</x:v>
      </x:c>
    </x:row>
    <x:row r="4000" ht="23" customHeight="1">
      <x:c r="A4000" s="2" t="n">
        <x:v>3994</x:v>
      </x:c>
      <x:c r="B4000" s="24" t="n">
        <x:v>0</x:v>
      </x:c>
      <x:c r="C4000" s="24" t="n">
        <x:v>851080.5</x:v>
      </x:c>
      <x:c r="D4000" s="24" t="n">
        <x:f>SUM(B4000:C4000)</x:f>
        <x:v>851080.5</x:v>
      </x:c>
      <x:c r="E4000" s="25" t="n">
        <x:f>B4000/D4000</x:f>
        <x:v>0</x:v>
      </x:c>
      <x:c r="F4000" s="25" t="n">
        <x:f>C4000/D4000</x:f>
        <x:v>1</x:v>
      </x:c>
      <x:c r="G4000" s="22" t="n">
        <x:v>828621</x:v>
      </x:c>
      <x:c r="H4000" s="22" t="n">
        <x:v>949638.375</x:v>
      </x:c>
      <x:c r="I4000" s="22" t="n">
        <x:f>SUM(G4000:H4000)</x:f>
        <x:v>1778259.375</x:v>
      </x:c>
      <x:c r="J4000" s="22" t="n">
        <x:v>790533</x:v>
      </x:c>
      <x:c r="K4000" s="22" t="n">
        <x:v>60547.5</x:v>
      </x:c>
      <x:c r="L4000" s="22" t="n">
        <x:f>SUM(J4000:K4000)</x:f>
        <x:v>851080.5</x:v>
      </x:c>
      <x:c r="M4000" s="23" t="n">
        <x:f>D4000-L4000</x:f>
        <x:v>0</x:v>
      </x:c>
      <x:c r="N4000" s="22" t="n">
        <x:v>0</x:v>
      </x:c>
      <x:c r="O4000" s="22" t="n">
        <x:v>851080.5</x:v>
      </x:c>
      <x:c r="P4000" s="14" t="n">
        <x:f>N4000/SUM(N4000:O4000)</x:f>
        <x:v>0</x:v>
      </x:c>
      <x:c r="Q4000" s="22" t="n">
        <x:v>828103.5</x:v>
      </x:c>
      <x:c r="R4000" s="22" t="n">
        <x:v>949897.125</x:v>
      </x:c>
      <x:c r="S4000" s="2" t="n">
        <x:v>2</x:v>
      </x:c>
      <x:c r="T4000" s="2" t="n">
        <x:v>1</x:v>
      </x:c>
      <x:c r="U4000" s="2" t="n">
        <x:v>0</x:v>
      </x:c>
      <x:c r="V4000" s="2" t="n">
        <x:v>2</x:v>
      </x:c>
      <x:c r="W4000" s="2" t="n">
        <x:v>2</x:v>
      </x:c>
      <x:c r="X4000" s="2" t="n">
        <x:v>2</x:v>
      </x:c>
      <x:c r="Y4000" s="2" t="n">
        <x:v>2</x:v>
      </x:c>
      <x:c r="Z4000" s="22" t="n">
        <x:v>422487</x:v>
      </x:c>
      <x:c r="AA4000" s="22" t="n">
        <x:v>368046</x:v>
      </x:c>
      <x:c r="AB4000" s="22" t="n">
        <x:v>54441</x:v>
      </x:c>
      <x:c r="AC4000" s="22" t="n">
        <x:v>0</x:v>
      </x:c>
      <x:c r="AD4000" s="22" t="n">
        <x:v>60547.5</x:v>
      </x:c>
      <x:c r="AE4000" s="2" t="n">
        <x:v>0</x:v>
      </x:c>
      <x:c r="AF4000" s="2" t="n">
        <x:v>0</x:v>
      </x:c>
    </x:row>
    <x:row r="4001" ht="23" customHeight="1">
      <x:c r="A4001" s="2" t="n">
        <x:v>3995</x:v>
      </x:c>
      <x:c r="B4001" s="24" t="n">
        <x:v>0</x:v>
      </x:c>
      <x:c r="C4001" s="24" t="n">
        <x:v>851080.5</x:v>
      </x:c>
      <x:c r="D4001" s="24" t="n">
        <x:f>SUM(B4001:C4001)</x:f>
        <x:v>851080.5</x:v>
      </x:c>
      <x:c r="E4001" s="25" t="n">
        <x:f>B4001/D4001</x:f>
        <x:v>0</x:v>
      </x:c>
      <x:c r="F4001" s="25" t="n">
        <x:f>C4001/D4001</x:f>
        <x:v>1</x:v>
      </x:c>
      <x:c r="G4001" s="22" t="n">
        <x:v>0</x:v>
      </x:c>
      <x:c r="H4001" s="22" t="n">
        <x:v>1640229.1875</x:v>
      </x:c>
      <x:c r="I4001" s="22" t="n">
        <x:f>SUM(G4001:H4001)</x:f>
        <x:v>1640229.1875</x:v>
      </x:c>
      <x:c r="J4001" s="22" t="n">
        <x:v>790533</x:v>
      </x:c>
      <x:c r="K4001" s="22" t="n">
        <x:v>60547.5</x:v>
      </x:c>
      <x:c r="L4001" s="22" t="n">
        <x:f>SUM(J4001:K4001)</x:f>
        <x:v>851080.5</x:v>
      </x:c>
      <x:c r="M4001" s="23" t="n">
        <x:f>D4001-L4001</x:f>
        <x:v>0</x:v>
      </x:c>
      <x:c r="N4001" s="22" t="n">
        <x:v>0</x:v>
      </x:c>
      <x:c r="O4001" s="22" t="n">
        <x:v>851080.5</x:v>
      </x:c>
      <x:c r="P4001" s="14" t="n">
        <x:f>N4001/SUM(N4001:O4001)</x:f>
        <x:v>0</x:v>
      </x:c>
      <x:c r="Q4001" s="22" t="n">
        <x:v>0</x:v>
      </x:c>
      <x:c r="R4001" s="22" t="n">
        <x:v>1640746.6875</x:v>
      </x:c>
      <x:c r="S4001" s="2" t="n">
        <x:v>1</x:v>
      </x:c>
      <x:c r="T4001" s="2" t="n">
        <x:v>2</x:v>
      </x:c>
      <x:c r="U4001" s="2" t="n">
        <x:v>0</x:v>
      </x:c>
      <x:c r="V4001" s="2" t="n">
        <x:v>3</x:v>
      </x:c>
      <x:c r="W4001" s="2" t="n">
        <x:v>2</x:v>
      </x:c>
      <x:c r="X4001" s="2" t="n">
        <x:v>2</x:v>
      </x:c>
      <x:c r="Y4001" s="2" t="n">
        <x:v>2</x:v>
      </x:c>
      <x:c r="Z4001" s="22" t="n">
        <x:v>368046</x:v>
      </x:c>
      <x:c r="AA4001" s="22" t="n">
        <x:v>422487</x:v>
      </x:c>
      <x:c r="AB4001" s="22" t="n">
        <x:v>54441</x:v>
      </x:c>
      <x:c r="AC4001" s="22" t="n">
        <x:v>60547.5</x:v>
      </x:c>
      <x:c r="AD4001" s="22" t="n">
        <x:v>0</x:v>
      </x:c>
      <x:c r="AE4001" s="2" t="n">
        <x:v>0</x:v>
      </x:c>
      <x:c r="AF4001" s="2" t="n">
        <x:v>0</x:v>
      </x:c>
    </x:row>
    <x:row r="4002" ht="23" customHeight="1">
      <x:c r="A4002" s="2" t="n">
        <x:v>3996</x:v>
      </x:c>
      <x:c r="B4002" s="24" t="n">
        <x:v>851080.5</x:v>
      </x:c>
      <x:c r="C4002" s="24" t="n">
        <x:v>0</x:v>
      </x:c>
      <x:c r="D4002" s="24" t="n">
        <x:f>SUM(B4002:C4002)</x:f>
        <x:v>851080.5</x:v>
      </x:c>
      <x:c r="E4002" s="25" t="n">
        <x:f>B4002/D4002</x:f>
        <x:v>1</x:v>
      </x:c>
      <x:c r="F4002" s="25" t="n">
        <x:f>C4002/D4002</x:f>
        <x:v>0</x:v>
      </x:c>
      <x:c r="G4002" s="22" t="n">
        <x:v>943609.5</x:v>
      </x:c>
      <x:c r="H4002" s="22" t="n">
        <x:v>743401.6875</x:v>
      </x:c>
      <x:c r="I4002" s="22" t="n">
        <x:f>SUM(G4002:H4002)</x:f>
        <x:v>1687011.1875</x:v>
      </x:c>
      <x:c r="J4002" s="22" t="n">
        <x:v>790533</x:v>
      </x:c>
      <x:c r="K4002" s="22" t="n">
        <x:v>60547.5</x:v>
      </x:c>
      <x:c r="L4002" s="22" t="n">
        <x:f>SUM(J4002:K4002)</x:f>
        <x:v>851080.5</x:v>
      </x:c>
      <x:c r="M4002" s="23" t="n">
        <x:f>D4002-L4002</x:f>
        <x:v>0</x:v>
      </x:c>
      <x:c r="N4002" s="22" t="n">
        <x:v>851080.5</x:v>
      </x:c>
      <x:c r="O4002" s="22" t="n">
        <x:v>0</x:v>
      </x:c>
      <x:c r="P4002" s="14" t="n">
        <x:f>N4002/SUM(N4002:O4002)</x:f>
        <x:v>1</x:v>
      </x:c>
      <x:c r="Q4002" s="22" t="n">
        <x:v>943092</x:v>
      </x:c>
      <x:c r="R4002" s="22" t="n">
        <x:v>743660.4375</x:v>
      </x:c>
      <x:c r="S4002" s="2" t="n">
        <x:v>1</x:v>
      </x:c>
      <x:c r="T4002" s="2" t="n">
        <x:v>2</x:v>
      </x:c>
      <x:c r="U4002" s="2" t="n">
        <x:v>1</x:v>
      </x:c>
      <x:c r="V4002" s="2" t="n">
        <x:v>0</x:v>
      </x:c>
      <x:c r="W4002" s="2" t="n">
        <x:v>2</x:v>
      </x:c>
      <x:c r="X4002" s="2" t="n">
        <x:v>2</x:v>
      </x:c>
      <x:c r="Y4002" s="2" t="n">
        <x:v>2</x:v>
      </x:c>
      <x:c r="Z4002" s="22" t="n">
        <x:v>368046</x:v>
      </x:c>
      <x:c r="AA4002" s="22" t="n">
        <x:v>422487</x:v>
      </x:c>
      <x:c r="AB4002" s="22" t="n">
        <x:v>54441</x:v>
      </x:c>
      <x:c r="AC4002" s="22" t="n">
        <x:v>60547.5</x:v>
      </x:c>
      <x:c r="AD4002" s="22" t="n">
        <x:v>0</x:v>
      </x:c>
      <x:c r="AE4002" s="2" t="n">
        <x:v>0</x:v>
      </x:c>
      <x:c r="AF4002" s="2" t="n">
        <x:v>0</x:v>
      </x:c>
    </x:row>
    <x:row r="4003" ht="23" customHeight="1">
      <x:c r="A4003" s="2" t="n">
        <x:v>3997</x:v>
      </x:c>
      <x:c r="B4003" s="24" t="n">
        <x:v>640690.875</x:v>
      </x:c>
      <x:c r="C4003" s="24" t="n">
        <x:v>325378.125</x:v>
      </x:c>
      <x:c r="D4003" s="24" t="n">
        <x:f>SUM(B4003:C4003)</x:f>
        <x:v>966069</x:v>
      </x:c>
      <x:c r="E4003" s="25" t="n">
        <x:f>B4003/D4003</x:f>
        <x:v>0.6631937004499678</x:v>
      </x:c>
      <x:c r="F4003" s="25" t="n">
        <x:f>C4003/D4003</x:f>
        <x:v>0.33680629955003216</x:v>
      </x:c>
      <x:c r="G4003" s="22" t="n">
        <x:v>1469311.875</x:v>
      </x:c>
      <x:c r="H4003" s="22" t="n">
        <x:v>430482.375</x:v>
      </x:c>
      <x:c r="I4003" s="22" t="n">
        <x:f>SUM(G4003:H4003)</x:f>
        <x:v>1899794.25</x:v>
      </x:c>
      <x:c r="J4003" s="22" t="n">
        <x:v>844974</x:v>
      </x:c>
      <x:c r="K4003" s="22" t="n">
        <x:v>121095</x:v>
      </x:c>
      <x:c r="L4003" s="22" t="n">
        <x:f>SUM(J4003:K4003)</x:f>
        <x:v>966069</x:v>
      </x:c>
      <x:c r="M4003" s="23" t="n">
        <x:f>D4003-L4003</x:f>
        <x:v>0</x:v>
      </x:c>
      <x:c r="N4003" s="22" t="n">
        <x:v>641467.125</x:v>
      </x:c>
      <x:c r="O4003" s="22" t="n">
        <x:v>324601.875</x:v>
      </x:c>
      <x:c r="P4003" s="14" t="n">
        <x:f>N4003/SUM(N4003:O4003)</x:f>
        <x:v>0.6639972144846796</x:v>
      </x:c>
      <x:c r="Q4003" s="22" t="n">
        <x:v>1469570.625</x:v>
      </x:c>
      <x:c r="R4003" s="22" t="n">
        <x:v>430223.625</x:v>
      </x:c>
      <x:c r="S4003" s="2" t="n">
        <x:v>3</x:v>
      </x:c>
      <x:c r="T4003" s="2" t="n">
        <x:v>1</x:v>
      </x:c>
      <x:c r="U4003" s="2" t="n">
        <x:v>2</x:v>
      </x:c>
      <x:c r="V4003" s="2" t="n">
        <x:v>1</x:v>
      </x:c>
      <x:c r="W4003" s="2" t="n">
        <x:v>3</x:v>
      </x:c>
      <x:c r="X4003" s="2" t="n">
        <x:v>3</x:v>
      </x:c>
      <x:c r="Y4003" s="2" t="n">
        <x:v>3</x:v>
      </x:c>
      <x:c r="Z4003" s="22" t="n">
        <x:v>476928</x:v>
      </x:c>
      <x:c r="AA4003" s="22" t="n">
        <x:v>368046</x:v>
      </x:c>
      <x:c r="AB4003" s="22" t="n">
        <x:v>108882</x:v>
      </x:c>
      <x:c r="AC4003" s="22" t="n">
        <x:v>0</x:v>
      </x:c>
      <x:c r="AD4003" s="22" t="n">
        <x:v>121095</x:v>
      </x:c>
      <x:c r="AE4003" s="2" t="n">
        <x:v>0</x:v>
      </x:c>
      <x:c r="AF4003" s="2" t="n">
        <x:v>1</x:v>
      </x:c>
    </x:row>
    <x:row r="4004" ht="23" customHeight="1">
      <x:c r="A4004" s="2" t="n">
        <x:v>3998</x:v>
      </x:c>
      <x:c r="B4004" s="24" t="n">
        <x:v>567387</x:v>
      </x:c>
      <x:c r="C4004" s="24" t="n">
        <x:v>283693.5</x:v>
      </x:c>
      <x:c r="D4004" s="24" t="n">
        <x:f>SUM(B4004:C4004)</x:f>
        <x:v>851080.5</x:v>
      </x:c>
      <x:c r="E4004" s="25" t="n">
        <x:f>B4004/D4004</x:f>
        <x:v>0.6666666666666666</x:v>
      </x:c>
      <x:c r="F4004" s="25" t="n">
        <x:f>C4004/D4004</x:f>
        <x:v>0.3333333333333333</x:v>
      </x:c>
      <x:c r="G4004" s="22" t="n">
        <x:v>567387</x:v>
      </x:c>
      <x:c r="H4004" s="22" t="n">
        <x:v>1072842.1875</x:v>
      </x:c>
      <x:c r="I4004" s="22" t="n">
        <x:f>SUM(G4004:H4004)</x:f>
        <x:v>1640229.1875</x:v>
      </x:c>
      <x:c r="J4004" s="22" t="n">
        <x:v>790533</x:v>
      </x:c>
      <x:c r="K4004" s="22" t="n">
        <x:v>60547.5</x:v>
      </x:c>
      <x:c r="L4004" s="22" t="n">
        <x:f>SUM(J4004:K4004)</x:f>
        <x:v>851080.5</x:v>
      </x:c>
      <x:c r="M4004" s="23" t="n">
        <x:f>D4004-L4004</x:f>
        <x:v>0</x:v>
      </x:c>
      <x:c r="N4004" s="22" t="n">
        <x:v>567387</x:v>
      </x:c>
      <x:c r="O4004" s="22" t="n">
        <x:v>283693.5</x:v>
      </x:c>
      <x:c r="P4004" s="14" t="n">
        <x:f>N4004/SUM(N4004:O4004)</x:f>
        <x:v>0.6666666666666666</x:v>
      </x:c>
      <x:c r="Q4004" s="22" t="n">
        <x:v>567387</x:v>
      </x:c>
      <x:c r="R4004" s="22" t="n">
        <x:v>1073359.6875</x:v>
      </x:c>
      <x:c r="S4004" s="2" t="n">
        <x:v>1</x:v>
      </x:c>
      <x:c r="T4004" s="2" t="n">
        <x:v>2</x:v>
      </x:c>
      <x:c r="U4004" s="2" t="n">
        <x:v>1</x:v>
      </x:c>
      <x:c r="V4004" s="2" t="n">
        <x:v>1</x:v>
      </x:c>
      <x:c r="W4004" s="2" t="n">
        <x:v>2</x:v>
      </x:c>
      <x:c r="X4004" s="2" t="n">
        <x:v>2</x:v>
      </x:c>
      <x:c r="Y4004" s="2" t="n">
        <x:v>2</x:v>
      </x:c>
      <x:c r="Z4004" s="22" t="n">
        <x:v>368046</x:v>
      </x:c>
      <x:c r="AA4004" s="22" t="n">
        <x:v>422487</x:v>
      </x:c>
      <x:c r="AB4004" s="22" t="n">
        <x:v>54441</x:v>
      </x:c>
      <x:c r="AC4004" s="22" t="n">
        <x:v>60547.5</x:v>
      </x:c>
      <x:c r="AD4004" s="22" t="n">
        <x:v>0</x:v>
      </x:c>
      <x:c r="AE4004" s="2" t="n">
        <x:v>0</x:v>
      </x:c>
      <x:c r="AF4004" s="2" t="n">
        <x:v>0</x:v>
      </x:c>
    </x:row>
    <x:row r="4005" ht="23" customHeight="1">
      <x:c r="A4005" s="2" t="n">
        <x:v>3999</x:v>
      </x:c>
      <x:c r="B4005" s="24" t="n">
        <x:v>567387</x:v>
      </x:c>
      <x:c r="C4005" s="24" t="n">
        <x:v>283693.5</x:v>
      </x:c>
      <x:c r="D4005" s="24" t="n">
        <x:f>SUM(B4005:C4005)</x:f>
        <x:v>851080.5</x:v>
      </x:c>
      <x:c r="E4005" s="25" t="n">
        <x:f>B4005/D4005</x:f>
        <x:v>0.6666666666666666</x:v>
      </x:c>
      <x:c r="F4005" s="25" t="n">
        <x:f>C4005/D4005</x:f>
        <x:v>0.3333333333333333</x:v>
      </x:c>
      <x:c r="G4005" s="22" t="n">
        <x:v>1303479</x:v>
      </x:c>
      <x:c r="H4005" s="22" t="n">
        <x:v>427998.375</x:v>
      </x:c>
      <x:c r="I4005" s="22" t="n">
        <x:f>SUM(G4005:H4005)</x:f>
        <x:v>1731477.375</x:v>
      </x:c>
      <x:c r="J4005" s="22" t="n">
        <x:v>790533</x:v>
      </x:c>
      <x:c r="K4005" s="22" t="n">
        <x:v>60547.5</x:v>
      </x:c>
      <x:c r="L4005" s="22" t="n">
        <x:f>SUM(J4005:K4005)</x:f>
        <x:v>851080.5</x:v>
      </x:c>
      <x:c r="M4005" s="23" t="n">
        <x:f>D4005-L4005</x:f>
        <x:v>0</x:v>
      </x:c>
      <x:c r="N4005" s="22" t="n">
        <x:v>567387</x:v>
      </x:c>
      <x:c r="O4005" s="22" t="n">
        <x:v>283693.5</x:v>
      </x:c>
      <x:c r="P4005" s="14" t="n">
        <x:f>N4005/SUM(N4005:O4005)</x:f>
        <x:v>0.6666666666666666</x:v>
      </x:c>
      <x:c r="Q4005" s="22" t="n">
        <x:v>1303479</x:v>
      </x:c>
      <x:c r="R4005" s="22" t="n">
        <x:v>428515.875</x:v>
      </x:c>
      <x:c r="S4005" s="2" t="n">
        <x:v>2</x:v>
      </x:c>
      <x:c r="T4005" s="2" t="n">
        <x:v>1</x:v>
      </x:c>
      <x:c r="U4005" s="2" t="n">
        <x:v>1</x:v>
      </x:c>
      <x:c r="V4005" s="2" t="n">
        <x:v>1</x:v>
      </x:c>
      <x:c r="W4005" s="2" t="n">
        <x:v>2</x:v>
      </x:c>
      <x:c r="X4005" s="2" t="n">
        <x:v>2</x:v>
      </x:c>
      <x:c r="Y4005" s="2" t="n">
        <x:v>2</x:v>
      </x:c>
      <x:c r="Z4005" s="22" t="n">
        <x:v>422487</x:v>
      </x:c>
      <x:c r="AA4005" s="22" t="n">
        <x:v>368046</x:v>
      </x:c>
      <x:c r="AB4005" s="22" t="n">
        <x:v>54441</x:v>
      </x:c>
      <x:c r="AC4005" s="22" t="n">
        <x:v>0</x:v>
      </x:c>
      <x:c r="AD4005" s="22" t="n">
        <x:v>60547.5</x:v>
      </x:c>
      <x:c r="AE4005" s="2" t="n">
        <x:v>0</x:v>
      </x:c>
      <x:c r="AF4005" s="2" t="n">
        <x:v>0</x:v>
      </x:c>
    </x:row>
    <x:row r="4006" ht="23" customHeight="1">
      <x:c r="A4006" s="2" t="n">
        <x:v>4000</x:v>
      </x:c>
      <x:c r="B4006" s="24" t="n">
        <x:v>0</x:v>
      </x:c>
      <x:c r="C4006" s="24" t="n">
        <x:v>966069</x:v>
      </x:c>
      <x:c r="D4006" s="24" t="n">
        <x:f>SUM(B4006:C4006)</x:f>
        <x:v>966069</x:v>
      </x:c>
      <x:c r="E4006" s="25" t="n">
        <x:f>B4006/D4006</x:f>
        <x:v>0</x:v>
      </x:c>
      <x:c r="F4006" s="25" t="n">
        <x:f>C4006/D4006</x:f>
        <x:v>1</x:v>
      </x:c>
      <x:c r="G4006" s="22" t="n">
        <x:v>583257</x:v>
      </x:c>
      <x:c r="H4006" s="22" t="n">
        <x:v>1490292.1875</x:v>
      </x:c>
      <x:c r="I4006" s="22" t="n">
        <x:f>SUM(G4006:H4006)</x:f>
        <x:v>2073549.1875</x:v>
      </x:c>
      <x:c r="J4006" s="22" t="n">
        <x:v>844974</x:v>
      </x:c>
      <x:c r="K4006" s="22" t="n">
        <x:v>121095</x:v>
      </x:c>
      <x:c r="L4006" s="22" t="n">
        <x:f>SUM(J4006:K4006)</x:f>
        <x:v>966069</x:v>
      </x:c>
      <x:c r="M4006" s="23" t="n">
        <x:f>D4006-L4006</x:f>
        <x:v>0</x:v>
      </x:c>
      <x:c r="N4006" s="22" t="n">
        <x:v>0</x:v>
      </x:c>
      <x:c r="O4006" s="22" t="n">
        <x:v>966069</x:v>
      </x:c>
      <x:c r="P4006" s="14" t="n">
        <x:f>N4006/SUM(N4006:O4006)</x:f>
        <x:v>0</x:v>
      </x:c>
      <x:c r="Q4006" s="22" t="n">
        <x:v>582739.5</x:v>
      </x:c>
      <x:c r="R4006" s="22" t="n">
        <x:v>1491585.9375</x:v>
      </x:c>
      <x:c r="S4006" s="2" t="n">
        <x:v>2</x:v>
      </x:c>
      <x:c r="T4006" s="2" t="n">
        <x:v>2</x:v>
      </x:c>
      <x:c r="U4006" s="2" t="n">
        <x:v>0</x:v>
      </x:c>
      <x:c r="V4006" s="2" t="n">
        <x:v>2</x:v>
      </x:c>
      <x:c r="W4006" s="2" t="n">
        <x:v>3</x:v>
      </x:c>
      <x:c r="X4006" s="2" t="n">
        <x:v>3</x:v>
      </x:c>
      <x:c r="Y4006" s="2" t="n">
        <x:v>3</x:v>
      </x:c>
      <x:c r="Z4006" s="22" t="n">
        <x:v>422487</x:v>
      </x:c>
      <x:c r="AA4006" s="22" t="n">
        <x:v>422487</x:v>
      </x:c>
      <x:c r="AB4006" s="22" t="n">
        <x:v>108882</x:v>
      </x:c>
      <x:c r="AC4006" s="22" t="n">
        <x:v>60547.5</x:v>
      </x:c>
      <x:c r="AD4006" s="22" t="n">
        <x:v>60547.5</x:v>
      </x:c>
      <x:c r="AE4006" s="2" t="n">
        <x:v>1</x:v>
      </x:c>
      <x:c r="AF4006" s="2" t="n">
        <x:v>0</x:v>
      </x:c>
    </x:row>
    <x:row r="4007" ht="23" customHeight="1">
      <x:c r="A4007" s="2" t="n">
        <x:v>4001</x:v>
      </x:c>
      <x:c r="B4007" s="24" t="n">
        <x:v>567387</x:v>
      </x:c>
      <x:c r="C4007" s="24" t="n">
        <x:v>283693.5</x:v>
      </x:c>
      <x:c r="D4007" s="24" t="n">
        <x:f>SUM(B4007:C4007)</x:f>
        <x:v>851080.5</x:v>
      </x:c>
      <x:c r="E4007" s="25" t="n">
        <x:f>B4007/D4007</x:f>
        <x:v>0.6666666666666666</x:v>
      </x:c>
      <x:c r="F4007" s="25" t="n">
        <x:f>C4007/D4007</x:f>
        <x:v>0.3333333333333333</x:v>
      </x:c>
      <x:c r="G4007" s="22" t="n">
        <x:v>1396008</x:v>
      </x:c>
      <x:c r="H4007" s="22" t="n">
        <x:v>382251.375</x:v>
      </x:c>
      <x:c r="I4007" s="22" t="n">
        <x:f>SUM(G4007:H4007)</x:f>
        <x:v>1778259.375</x:v>
      </x:c>
      <x:c r="J4007" s="22" t="n">
        <x:v>790533</x:v>
      </x:c>
      <x:c r="K4007" s="22" t="n">
        <x:v>60547.5</x:v>
      </x:c>
      <x:c r="L4007" s="22" t="n">
        <x:f>SUM(J4007:K4007)</x:f>
        <x:v>851080.5</x:v>
      </x:c>
      <x:c r="M4007" s="23" t="n">
        <x:f>D4007-L4007</x:f>
        <x:v>0</x:v>
      </x:c>
      <x:c r="N4007" s="22" t="n">
        <x:v>567387</x:v>
      </x:c>
      <x:c r="O4007" s="22" t="n">
        <x:v>283693.5</x:v>
      </x:c>
      <x:c r="P4007" s="14" t="n">
        <x:f>N4007/SUM(N4007:O4007)</x:f>
        <x:v>0.6666666666666666</x:v>
      </x:c>
      <x:c r="Q4007" s="22" t="n">
        <x:v>1395490.5</x:v>
      </x:c>
      <x:c r="R4007" s="22" t="n">
        <x:v>382510.125</x:v>
      </x:c>
      <x:c r="S4007" s="2" t="n">
        <x:v>2</x:v>
      </x:c>
      <x:c r="T4007" s="2" t="n">
        <x:v>1</x:v>
      </x:c>
      <x:c r="U4007" s="2" t="n">
        <x:v>1</x:v>
      </x:c>
      <x:c r="V4007" s="2" t="n">
        <x:v>1</x:v>
      </x:c>
      <x:c r="W4007" s="2" t="n">
        <x:v>2</x:v>
      </x:c>
      <x:c r="X4007" s="2" t="n">
        <x:v>2</x:v>
      </x:c>
      <x:c r="Y4007" s="2" t="n">
        <x:v>2</x:v>
      </x:c>
      <x:c r="Z4007" s="22" t="n">
        <x:v>422487</x:v>
      </x:c>
      <x:c r="AA4007" s="22" t="n">
        <x:v>368046</x:v>
      </x:c>
      <x:c r="AB4007" s="22" t="n">
        <x:v>54441</x:v>
      </x:c>
      <x:c r="AC4007" s="22" t="n">
        <x:v>0</x:v>
      </x:c>
      <x:c r="AD4007" s="22" t="n">
        <x:v>60547.5</x:v>
      </x:c>
      <x:c r="AE4007" s="2" t="n">
        <x:v>0</x:v>
      </x:c>
      <x:c r="AF4007" s="2" t="n">
        <x:v>0</x:v>
      </x:c>
    </x:row>
    <x:row r="4008" ht="23" customHeight="1">
      <x:c r="A4008" s="2" t="n">
        <x:v>4002</x:v>
      </x:c>
      <x:c r="B4008" s="24" t="n">
        <x:v>583987.25</x:v>
      </x:c>
      <x:c r="C4008" s="24" t="n">
        <x:v>382081.75</x:v>
      </x:c>
      <x:c r="D4008" s="24" t="n">
        <x:f>SUM(B4008:C4008)</x:f>
        <x:v>966069</x:v>
      </x:c>
      <x:c r="E4008" s="25" t="n">
        <x:f>B4008/D4008</x:f>
        <x:v>0.6044984882032236</x:v>
      </x:c>
      <x:c r="F4008" s="25" t="n">
        <x:f>C4008/D4008</x:f>
        <x:v>0.3955015117967764</x:v>
      </x:c>
      <x:c r="G4008" s="22" t="n">
        <x:v>1074715.25</x:v>
      </x:c>
      <x:c r="H4008" s="22" t="n">
        <x:v>748389.8125</x:v>
      </x:c>
      <x:c r="I4008" s="22" t="n">
        <x:f>SUM(G4008:H4008)</x:f>
        <x:v>1823105.0625</x:v>
      </x:c>
      <x:c r="J4008" s="22" t="n">
        <x:v>844974</x:v>
      </x:c>
      <x:c r="K4008" s="22" t="n">
        <x:v>121095</x:v>
      </x:c>
      <x:c r="L4008" s="22" t="n">
        <x:f>SUM(J4008:K4008)</x:f>
        <x:v>966069</x:v>
      </x:c>
      <x:c r="M4008" s="23" t="n">
        <x:f>D4008-L4008</x:f>
        <x:v>0</x:v>
      </x:c>
      <x:c r="N4008" s="22" t="n">
        <x:v>583987.25</x:v>
      </x:c>
      <x:c r="O4008" s="22" t="n">
        <x:v>382081.75</x:v>
      </x:c>
      <x:c r="P4008" s="14" t="n">
        <x:f>N4008/SUM(N4008:O4008)</x:f>
        <x:v>0.6044984882032236</x:v>
      </x:c>
      <x:c r="Q4008" s="22" t="n">
        <x:v>1074715.25</x:v>
      </x:c>
      <x:c r="R4008" s="22" t="n">
        <x:v>749166.0625</x:v>
      </x:c>
      <x:c r="S4008" s="2" t="n">
        <x:v>2</x:v>
      </x:c>
      <x:c r="T4008" s="2" t="n">
        <x:v>2</x:v>
      </x:c>
      <x:c r="U4008" s="2" t="n">
        <x:v>2</x:v>
      </x:c>
      <x:c r="V4008" s="2" t="n">
        <x:v>3</x:v>
      </x:c>
      <x:c r="W4008" s="2" t="n">
        <x:v>3</x:v>
      </x:c>
      <x:c r="X4008" s="2" t="n">
        <x:v>3</x:v>
      </x:c>
      <x:c r="Y4008" s="2" t="n">
        <x:v>3</x:v>
      </x:c>
      <x:c r="Z4008" s="22" t="n">
        <x:v>422487</x:v>
      </x:c>
      <x:c r="AA4008" s="22" t="n">
        <x:v>422487</x:v>
      </x:c>
      <x:c r="AB4008" s="22" t="n">
        <x:v>108882</x:v>
      </x:c>
      <x:c r="AC4008" s="22" t="n">
        <x:v>60547.5</x:v>
      </x:c>
      <x:c r="AD4008" s="22" t="n">
        <x:v>60547.5</x:v>
      </x:c>
      <x:c r="AE4008" s="2" t="n">
        <x:v>0</x:v>
      </x:c>
      <x:c r="AF4008" s="2" t="n">
        <x:v>0</x:v>
      </x:c>
    </x:row>
    <x:row r="4009" ht="23" customHeight="1">
      <x:c r="A4009" s="2" t="n">
        <x:v>4003</x:v>
      </x:c>
      <x:c r="B4009" s="24" t="n">
        <x:v>425540.25</x:v>
      </x:c>
      <x:c r="C4009" s="24" t="n">
        <x:v>425540.25</x:v>
      </x:c>
      <x:c r="D4009" s="24" t="n">
        <x:f>SUM(B4009:C4009)</x:f>
        <x:v>851080.5</x:v>
      </x:c>
      <x:c r="E4009" s="25" t="n">
        <x:f>B4009/D4009</x:f>
        <x:v>0.5</x:v>
      </x:c>
      <x:c r="F4009" s="25" t="n">
        <x:f>C4009/D4009</x:f>
        <x:v>0.5</x:v>
      </x:c>
      <x:c r="G4009" s="22" t="n">
        <x:v>716220</x:v>
      </x:c>
      <x:c r="H4009" s="22" t="n">
        <x:v>1161632.25</x:v>
      </x:c>
      <x:c r="I4009" s="22" t="n">
        <x:f>SUM(G4009:H4009)</x:f>
        <x:v>1877852.25</x:v>
      </x:c>
      <x:c r="J4009" s="22" t="n">
        <x:v>790533</x:v>
      </x:c>
      <x:c r="K4009" s="22" t="n">
        <x:v>60547.5</x:v>
      </x:c>
      <x:c r="L4009" s="22" t="n">
        <x:f>SUM(J4009:K4009)</x:f>
        <x:v>851080.5</x:v>
      </x:c>
      <x:c r="M4009" s="23" t="n">
        <x:f>D4009-L4009</x:f>
        <x:v>0</x:v>
      </x:c>
      <x:c r="N4009" s="22" t="n">
        <x:v>425540.25</x:v>
      </x:c>
      <x:c r="O4009" s="22" t="n">
        <x:v>425540.25</x:v>
      </x:c>
      <x:c r="P4009" s="14" t="n">
        <x:f>N4009/SUM(N4009:O4009)</x:f>
        <x:v>0.5</x:v>
      </x:c>
      <x:c r="Q4009" s="22" t="n">
        <x:v>715185</x:v>
      </x:c>
      <x:c r="R4009" s="22" t="n">
        <x:v>1161632.25</x:v>
      </x:c>
      <x:c r="S4009" s="2" t="n">
        <x:v>1</x:v>
      </x:c>
      <x:c r="T4009" s="2" t="n">
        <x:v>2</x:v>
      </x:c>
      <x:c r="U4009" s="2" t="n">
        <x:v>1</x:v>
      </x:c>
      <x:c r="V4009" s="2" t="n">
        <x:v>2</x:v>
      </x:c>
      <x:c r="W4009" s="2" t="n">
        <x:v>2</x:v>
      </x:c>
      <x:c r="X4009" s="2" t="n">
        <x:v>2</x:v>
      </x:c>
      <x:c r="Y4009" s="2" t="n">
        <x:v>2</x:v>
      </x:c>
      <x:c r="Z4009" s="22" t="n">
        <x:v>368046</x:v>
      </x:c>
      <x:c r="AA4009" s="22" t="n">
        <x:v>422487</x:v>
      </x:c>
      <x:c r="AB4009" s="22" t="n">
        <x:v>54441</x:v>
      </x:c>
      <x:c r="AC4009" s="22" t="n">
        <x:v>60547.5</x:v>
      </x:c>
      <x:c r="AD4009" s="22" t="n">
        <x:v>0</x:v>
      </x:c>
      <x:c r="AE4009" s="2" t="n">
        <x:v>0</x:v>
      </x:c>
      <x:c r="AF4009" s="2" t="n">
        <x:v>0</x:v>
      </x:c>
    </x:row>
    <x:row r="4010" ht="23" customHeight="1">
      <x:c r="A4010" s="2" t="n">
        <x:v>4004</x:v>
      </x:c>
      <x:c r="B4010" s="24" t="n">
        <x:v>842179.5</x:v>
      </x:c>
      <x:c r="C4010" s="24" t="n">
        <x:v>238878</x:v>
      </x:c>
      <x:c r="D4010" s="24" t="n">
        <x:f>SUM(B4010:C4010)</x:f>
        <x:v>1081057.5</x:v>
      </x:c>
      <x:c r="E4010" s="25" t="n">
        <x:f>B4010/D4010</x:f>
        <x:v>0.7790330301579703</x:v>
      </x:c>
      <x:c r="F4010" s="25" t="n">
        <x:f>C4010/D4010</x:f>
        <x:v>0.22096696984202968</x:v>
      </x:c>
      <x:c r="G4010" s="22" t="n">
        <x:v>1378542.375</x:v>
      </x:c>
      <x:c r="H4010" s="22" t="n">
        <x:v>674367.1875</x:v>
      </x:c>
      <x:c r="I4010" s="22" t="n">
        <x:f>SUM(G4010:H4010)</x:f>
        <x:v>2052909.5625</x:v>
      </x:c>
      <x:c r="J4010" s="22" t="n">
        <x:v>899415</x:v>
      </x:c>
      <x:c r="K4010" s="22" t="n">
        <x:v>181642.5</x:v>
      </x:c>
      <x:c r="L4010" s="22" t="n">
        <x:f>SUM(J4010:K4010)</x:f>
        <x:v>1081057.5</x:v>
      </x:c>
      <x:c r="M4010" s="23" t="n">
        <x:f>D4010-L4010</x:f>
        <x:v>0</x:v>
      </x:c>
      <x:c r="N4010" s="22" t="n">
        <x:v>841662</x:v>
      </x:c>
      <x:c r="O4010" s="22" t="n">
        <x:v>239395.5</x:v>
      </x:c>
      <x:c r="P4010" s="14" t="n">
        <x:f>N4010/SUM(N4010:O4010)</x:f>
        <x:v>0.7785543322163715</x:v>
      </x:c>
      <x:c r="Q4010" s="22" t="n">
        <x:v>1376472.375</x:v>
      </x:c>
      <x:c r="R4010" s="22" t="n">
        <x:v>674625.9375</x:v>
      </x:c>
      <x:c r="S4010" s="2" t="n">
        <x:v>2</x:v>
      </x:c>
      <x:c r="T4010" s="2" t="n">
        <x:v>3</x:v>
      </x:c>
      <x:c r="U4010" s="2" t="n">
        <x:v>4</x:v>
      </x:c>
      <x:c r="V4010" s="2" t="n">
        <x:v>1</x:v>
      </x:c>
      <x:c r="W4010" s="2" t="n">
        <x:v>4</x:v>
      </x:c>
      <x:c r="X4010" s="2" t="n">
        <x:v>4</x:v>
      </x:c>
      <x:c r="Y4010" s="2" t="n">
        <x:v>4</x:v>
      </x:c>
      <x:c r="Z4010" s="22" t="n">
        <x:v>422487</x:v>
      </x:c>
      <x:c r="AA4010" s="22" t="n">
        <x:v>476928</x:v>
      </x:c>
      <x:c r="AB4010" s="22" t="n">
        <x:v>163323</x:v>
      </x:c>
      <x:c r="AC4010" s="22" t="n">
        <x:v>121095</x:v>
      </x:c>
      <x:c r="AD4010" s="22" t="n">
        <x:v>60547.5</x:v>
      </x:c>
      <x:c r="AE4010" s="2" t="n">
        <x:v>1</x:v>
      </x:c>
      <x:c r="AF4010" s="2" t="n">
        <x:v>0</x:v>
      </x:c>
    </x:row>
    <x:row r="4011" ht="23" customHeight="1">
      <x:c r="A4011" s="2" t="n">
        <x:v>4005</x:v>
      </x:c>
      <x:c r="B4011" s="24" t="n">
        <x:v>851080.5</x:v>
      </x:c>
      <x:c r="C4011" s="24" t="n">
        <x:v>0</x:v>
      </x:c>
      <x:c r="D4011" s="24" t="n">
        <x:f>SUM(B4011:C4011)</x:f>
        <x:v>851080.5</x:v>
      </x:c>
      <x:c r="E4011" s="25" t="n">
        <x:f>B4011/D4011</x:f>
        <x:v>1</x:v>
      </x:c>
      <x:c r="F4011" s="25" t="n">
        <x:f>C4011/D4011</x:f>
        <x:v>0</x:v>
      </x:c>
      <x:c r="G4011" s="22" t="n">
        <x:v>1049231.25</x:v>
      </x:c>
      <x:c r="H4011" s="22" t="n">
        <x:v>781839</x:v>
      </x:c>
      <x:c r="I4011" s="22" t="n">
        <x:f>SUM(G4011:H4011)</x:f>
        <x:v>1831070.25</x:v>
      </x:c>
      <x:c r="J4011" s="22" t="n">
        <x:v>790533</x:v>
      </x:c>
      <x:c r="K4011" s="22" t="n">
        <x:v>60547.5</x:v>
      </x:c>
      <x:c r="L4011" s="22" t="n">
        <x:f>SUM(J4011:K4011)</x:f>
        <x:v>851080.5</x:v>
      </x:c>
      <x:c r="M4011" s="23" t="n">
        <x:f>D4011-L4011</x:f>
        <x:v>0</x:v>
      </x:c>
      <x:c r="N4011" s="22" t="n">
        <x:v>851080.5</x:v>
      </x:c>
      <x:c r="O4011" s="22" t="n">
        <x:v>0</x:v>
      </x:c>
      <x:c r="P4011" s="14" t="n">
        <x:f>N4011/SUM(N4011:O4011)</x:f>
        <x:v>1</x:v>
      </x:c>
      <x:c r="Q4011" s="22" t="n">
        <x:v>1048713.75</x:v>
      </x:c>
      <x:c r="R4011" s="22" t="n">
        <x:v>782097.75</x:v>
      </x:c>
      <x:c r="S4011" s="2" t="n">
        <x:v>1</x:v>
      </x:c>
      <x:c r="T4011" s="2" t="n">
        <x:v>2</x:v>
      </x:c>
      <x:c r="U4011" s="2" t="n">
        <x:v>2</x:v>
      </x:c>
      <x:c r="V4011" s="2" t="n">
        <x:v>0</x:v>
      </x:c>
      <x:c r="W4011" s="2" t="n">
        <x:v>2</x:v>
      </x:c>
      <x:c r="X4011" s="2" t="n">
        <x:v>2</x:v>
      </x:c>
      <x:c r="Y4011" s="2" t="n">
        <x:v>2</x:v>
      </x:c>
      <x:c r="Z4011" s="22" t="n">
        <x:v>368046</x:v>
      </x:c>
      <x:c r="AA4011" s="22" t="n">
        <x:v>422487</x:v>
      </x:c>
      <x:c r="AB4011" s="22" t="n">
        <x:v>54441</x:v>
      </x:c>
      <x:c r="AC4011" s="22" t="n">
        <x:v>60547.5</x:v>
      </x:c>
      <x:c r="AD4011" s="22" t="n">
        <x:v>0</x:v>
      </x:c>
      <x:c r="AE4011" s="2" t="n">
        <x:v>0</x:v>
      </x:c>
      <x:c r="AF4011" s="2" t="n">
        <x:v>0</x:v>
      </x:c>
    </x:row>
    <x:row r="4012" ht="23" customHeight="1">
      <x:c r="A4012" s="2" t="n">
        <x:v>4006</x:v>
      </x:c>
      <x:c r="B4012" s="24" t="n">
        <x:v>0</x:v>
      </x:c>
      <x:c r="C4012" s="24" t="n">
        <x:v>851080.5</x:v>
      </x:c>
      <x:c r="D4012" s="24" t="n">
        <x:f>SUM(B4012:C4012)</x:f>
        <x:v>851080.5</x:v>
      </x:c>
      <x:c r="E4012" s="25" t="n">
        <x:f>B4012/D4012</x:f>
        <x:v>0</x:v>
      </x:c>
      <x:c r="F4012" s="25" t="n">
        <x:f>C4012/D4012</x:f>
        <x:v>1</x:v>
      </x:c>
      <x:c r="G4012" s="22" t="n">
        <x:v>736092</x:v>
      </x:c>
      <x:c r="H4012" s="22" t="n">
        <x:v>995385.375</x:v>
      </x:c>
      <x:c r="I4012" s="22" t="n">
        <x:f>SUM(G4012:H4012)</x:f>
        <x:v>1731477.375</x:v>
      </x:c>
      <x:c r="J4012" s="22" t="n">
        <x:v>790533</x:v>
      </x:c>
      <x:c r="K4012" s="22" t="n">
        <x:v>60547.5</x:v>
      </x:c>
      <x:c r="L4012" s="22" t="n">
        <x:f>SUM(J4012:K4012)</x:f>
        <x:v>851080.5</x:v>
      </x:c>
      <x:c r="M4012" s="23" t="n">
        <x:f>D4012-L4012</x:f>
        <x:v>0</x:v>
      </x:c>
      <x:c r="N4012" s="22" t="n">
        <x:v>0</x:v>
      </x:c>
      <x:c r="O4012" s="22" t="n">
        <x:v>851080.5</x:v>
      </x:c>
      <x:c r="P4012" s="14" t="n">
        <x:f>N4012/SUM(N4012:O4012)</x:f>
        <x:v>0</x:v>
      </x:c>
      <x:c r="Q4012" s="22" t="n">
        <x:v>736092</x:v>
      </x:c>
      <x:c r="R4012" s="22" t="n">
        <x:v>995902.875</x:v>
      </x:c>
      <x:c r="S4012" s="2" t="n">
        <x:v>2</x:v>
      </x:c>
      <x:c r="T4012" s="2" t="n">
        <x:v>1</x:v>
      </x:c>
      <x:c r="U4012" s="2" t="n">
        <x:v>0</x:v>
      </x:c>
      <x:c r="V4012" s="2" t="n">
        <x:v>2</x:v>
      </x:c>
      <x:c r="W4012" s="2" t="n">
        <x:v>2</x:v>
      </x:c>
      <x:c r="X4012" s="2" t="n">
        <x:v>2</x:v>
      </x:c>
      <x:c r="Y4012" s="2" t="n">
        <x:v>2</x:v>
      </x:c>
      <x:c r="Z4012" s="22" t="n">
        <x:v>422487</x:v>
      </x:c>
      <x:c r="AA4012" s="22" t="n">
        <x:v>368046</x:v>
      </x:c>
      <x:c r="AB4012" s="22" t="n">
        <x:v>54441</x:v>
      </x:c>
      <x:c r="AC4012" s="22" t="n">
        <x:v>0</x:v>
      </x:c>
      <x:c r="AD4012" s="22" t="n">
        <x:v>60547.5</x:v>
      </x:c>
      <x:c r="AE4012" s="2" t="n">
        <x:v>0</x:v>
      </x:c>
      <x:c r="AF4012" s="2" t="n">
        <x:v>0</x:v>
      </x:c>
    </x:row>
    <x:row r="4013" ht="23" customHeight="1">
      <x:c r="A4013" s="2" t="n">
        <x:v>4007</x:v>
      </x:c>
      <x:c r="B4013" s="24" t="n">
        <x:v>851080.5</x:v>
      </x:c>
      <x:c r="C4013" s="24" t="n">
        <x:v>0</x:v>
      </x:c>
      <x:c r="D4013" s="24" t="n">
        <x:f>SUM(B4013:C4013)</x:f>
        <x:v>851080.5</x:v>
      </x:c>
      <x:c r="E4013" s="25" t="n">
        <x:f>B4013/D4013</x:f>
        <x:v>1</x:v>
      </x:c>
      <x:c r="F4013" s="25" t="n">
        <x:f>C4013/D4013</x:f>
        <x:v>0</x:v>
      </x:c>
      <x:c r="G4013" s="22" t="n">
        <x:v>1049231.25</x:v>
      </x:c>
      <x:c r="H4013" s="22" t="n">
        <x:v>781839</x:v>
      </x:c>
      <x:c r="I4013" s="22" t="n">
        <x:f>SUM(G4013:H4013)</x:f>
        <x:v>1831070.25</x:v>
      </x:c>
      <x:c r="J4013" s="22" t="n">
        <x:v>790533</x:v>
      </x:c>
      <x:c r="K4013" s="22" t="n">
        <x:v>60547.5</x:v>
      </x:c>
      <x:c r="L4013" s="22" t="n">
        <x:f>SUM(J4013:K4013)</x:f>
        <x:v>851080.5</x:v>
      </x:c>
      <x:c r="M4013" s="23" t="n">
        <x:f>D4013-L4013</x:f>
        <x:v>0</x:v>
      </x:c>
      <x:c r="N4013" s="22" t="n">
        <x:v>851080.5</x:v>
      </x:c>
      <x:c r="O4013" s="22" t="n">
        <x:v>0</x:v>
      </x:c>
      <x:c r="P4013" s="14" t="n">
        <x:f>N4013/SUM(N4013:O4013)</x:f>
        <x:v>1</x:v>
      </x:c>
      <x:c r="Q4013" s="22" t="n">
        <x:v>1048713.75</x:v>
      </x:c>
      <x:c r="R4013" s="22" t="n">
        <x:v>782097.75</x:v>
      </x:c>
      <x:c r="S4013" s="2" t="n">
        <x:v>1</x:v>
      </x:c>
      <x:c r="T4013" s="2" t="n">
        <x:v>2</x:v>
      </x:c>
      <x:c r="U4013" s="2" t="n">
        <x:v>2</x:v>
      </x:c>
      <x:c r="V4013" s="2" t="n">
        <x:v>0</x:v>
      </x:c>
      <x:c r="W4013" s="2" t="n">
        <x:v>2</x:v>
      </x:c>
      <x:c r="X4013" s="2" t="n">
        <x:v>2</x:v>
      </x:c>
      <x:c r="Y4013" s="2" t="n">
        <x:v>2</x:v>
      </x:c>
      <x:c r="Z4013" s="22" t="n">
        <x:v>368046</x:v>
      </x:c>
      <x:c r="AA4013" s="22" t="n">
        <x:v>422487</x:v>
      </x:c>
      <x:c r="AB4013" s="22" t="n">
        <x:v>54441</x:v>
      </x:c>
      <x:c r="AC4013" s="22" t="n">
        <x:v>60547.5</x:v>
      </x:c>
      <x:c r="AD4013" s="22" t="n">
        <x:v>0</x:v>
      </x:c>
      <x:c r="AE4013" s="2" t="n">
        <x:v>0</x:v>
      </x:c>
      <x:c r="AF4013" s="2" t="n">
        <x:v>0</x:v>
      </x:c>
    </x:row>
    <x:row r="4014" ht="23" customHeight="1">
      <x:c r="A4014" s="2" t="n">
        <x:v>4008</x:v>
      </x:c>
      <x:c r="B4014" s="24" t="n">
        <x:v>752721.8625</x:v>
      </x:c>
      <x:c r="C4014" s="24" t="n">
        <x:v>328335.63749999995</x:v>
      </x:c>
      <x:c r="D4014" s="24" t="n">
        <x:f>SUM(B4014:C4014)</x:f>
        <x:v>1081057.5</x:v>
      </x:c>
      <x:c r="E4014" s="25" t="n">
        <x:f>B4014/D4014</x:f>
        <x:v>0.696282910483485</x:v>
      </x:c>
      <x:c r="F4014" s="25" t="n">
        <x:f>C4014/D4014</x:f>
        <x:v>0.30371708951651505</x:v>
      </x:c>
      <x:c r="G4014" s="22" t="n">
        <x:v>1341595.4625</x:v>
      </x:c>
      <x:c r="H4014" s="22" t="n">
        <x:v>615312.6749999999</x:v>
      </x:c>
      <x:c r="I4014" s="22" t="n">
        <x:f>SUM(G4014:H4014)</x:f>
        <x:v>1956908.1374999997</x:v>
      </x:c>
      <x:c r="J4014" s="22" t="n">
        <x:v>899415</x:v>
      </x:c>
      <x:c r="K4014" s="22" t="n">
        <x:v>181642.5</x:v>
      </x:c>
      <x:c r="L4014" s="22" t="n">
        <x:f>SUM(J4014:K4014)</x:f>
        <x:v>1081057.5</x:v>
      </x:c>
      <x:c r="M4014" s="23" t="n">
        <x:f>D4014-L4014</x:f>
        <x:v>0</x:v>
      </x:c>
      <x:c r="N4014" s="22" t="n">
        <x:v>752118.1125</x:v>
      </x:c>
      <x:c r="O4014" s="22" t="n">
        <x:v>328939.38749999995</x:v>
      </x:c>
      <x:c r="P4014" s="14" t="n">
        <x:f>N4014/SUM(N4014:O4014)</x:f>
        <x:v>0.6957244295516196</x:v>
      </x:c>
      <x:c r="Q4014" s="22" t="n">
        <x:v>1340991.7125</x:v>
      </x:c>
      <x:c r="R4014" s="22" t="n">
        <x:v>616951.4249999999</x:v>
      </x:c>
      <x:c r="S4014" s="2" t="n">
        <x:v>3</x:v>
      </x:c>
      <x:c r="T4014" s="2" t="n">
        <x:v>2</x:v>
      </x:c>
      <x:c r="U4014" s="2" t="n">
        <x:v>2</x:v>
      </x:c>
      <x:c r="V4014" s="2" t="n">
        <x:v>3</x:v>
      </x:c>
      <x:c r="W4014" s="2" t="n">
        <x:v>4</x:v>
      </x:c>
      <x:c r="X4014" s="2" t="n">
        <x:v>4</x:v>
      </x:c>
      <x:c r="Y4014" s="2" t="n">
        <x:v>4</x:v>
      </x:c>
      <x:c r="Z4014" s="22" t="n">
        <x:v>476928</x:v>
      </x:c>
      <x:c r="AA4014" s="22" t="n">
        <x:v>422487</x:v>
      </x:c>
      <x:c r="AB4014" s="22" t="n">
        <x:v>163323</x:v>
      </x:c>
      <x:c r="AC4014" s="22" t="n">
        <x:v>60547.5</x:v>
      </x:c>
      <x:c r="AD4014" s="22" t="n">
        <x:v>121095</x:v>
      </x:c>
      <x:c r="AE4014" s="2" t="n">
        <x:v>0</x:v>
      </x:c>
      <x:c r="AF4014" s="2" t="n">
        <x:v>1</x:v>
      </x:c>
    </x:row>
    <x:row r="4015" ht="23" customHeight="1">
      <x:c r="A4015" s="2" t="n">
        <x:v>4009</x:v>
      </x:c>
      <x:c r="B4015" s="24" t="n">
        <x:v>523122.63749999995</x:v>
      </x:c>
      <x:c r="C4015" s="24" t="n">
        <x:v>557934.8624999999</x:v>
      </x:c>
      <x:c r="D4015" s="24" t="n">
        <x:f>SUM(B4015:C4015)</x:f>
        <x:v>1081057.5</x:v>
      </x:c>
      <x:c r="E4015" s="25" t="n">
        <x:f>B4015/D4015</x:f>
        <x:v>0.4838989947343226</x:v>
      </x:c>
      <x:c r="F4015" s="25" t="n">
        <x:f>C4015/D4015</x:f>
        <x:v>0.5161010052656773</x:v>
      </x:c>
      <x:c r="G4015" s="22" t="n">
        <x:v>1127650.6125</x:v>
      </x:c>
      <x:c r="H4015" s="22" t="n">
        <x:v>931613.85</x:v>
      </x:c>
      <x:c r="I4015" s="22" t="n">
        <x:f>SUM(G4015:H4015)</x:f>
        <x:v>2059264.4625</x:v>
      </x:c>
      <x:c r="J4015" s="22" t="n">
        <x:v>899415</x:v>
      </x:c>
      <x:c r="K4015" s="22" t="n">
        <x:v>181642.5</x:v>
      </x:c>
      <x:c r="L4015" s="22" t="n">
        <x:f>SUM(J4015:K4015)</x:f>
        <x:v>1081057.5</x:v>
      </x:c>
      <x:c r="M4015" s="23" t="n">
        <x:f>D4015-L4015</x:f>
        <x:v>0</x:v>
      </x:c>
      <x:c r="N4015" s="22" t="n">
        <x:v>522777.63749999995</x:v>
      </x:c>
      <x:c r="O4015" s="22" t="n">
        <x:v>558279.8624999999</x:v>
      </x:c>
      <x:c r="P4015" s="14" t="n">
        <x:f>N4015/SUM(N4015:O4015)</x:f>
        <x:v>0.4835798627732567</x:v>
      </x:c>
      <x:c r="Q4015" s="22" t="n">
        <x:v>1126788.1125</x:v>
      </x:c>
      <x:c r="R4015" s="22" t="n">
        <x:v>933511.35</x:v>
      </x:c>
      <x:c r="S4015" s="2" t="n">
        <x:v>3</x:v>
      </x:c>
      <x:c r="T4015" s="2" t="n">
        <x:v>2</x:v>
      </x:c>
      <x:c r="U4015" s="2" t="n">
        <x:v>2</x:v>
      </x:c>
      <x:c r="V4015" s="2" t="n">
        <x:v>3</x:v>
      </x:c>
      <x:c r="W4015" s="2" t="n">
        <x:v>4</x:v>
      </x:c>
      <x:c r="X4015" s="2" t="n">
        <x:v>4</x:v>
      </x:c>
      <x:c r="Y4015" s="2" t="n">
        <x:v>4</x:v>
      </x:c>
      <x:c r="Z4015" s="22" t="n">
        <x:v>476928</x:v>
      </x:c>
      <x:c r="AA4015" s="22" t="n">
        <x:v>422487</x:v>
      </x:c>
      <x:c r="AB4015" s="22" t="n">
        <x:v>163323</x:v>
      </x:c>
      <x:c r="AC4015" s="22" t="n">
        <x:v>60547.5</x:v>
      </x:c>
      <x:c r="AD4015" s="22" t="n">
        <x:v>121095</x:v>
      </x:c>
      <x:c r="AE4015" s="2" t="n">
        <x:v>1</x:v>
      </x:c>
      <x:c r="AF4015" s="2" t="n">
        <x:v>1</x:v>
      </x:c>
    </x:row>
    <x:row r="4016" ht="23" customHeight="1">
      <x:c r="A4016" s="2" t="n">
        <x:v>4010</x:v>
      </x:c>
      <x:c r="B4016" s="24" t="n">
        <x:v>528517</x:v>
      </x:c>
      <x:c r="C4016" s="24" t="n">
        <x:v>552540.5</x:v>
      </x:c>
      <x:c r="D4016" s="24" t="n">
        <x:f>SUM(B4016:C4016)</x:f>
        <x:v>1081057.5</x:v>
      </x:c>
      <x:c r="E4016" s="25" t="n">
        <x:f>B4016/D4016</x:f>
        <x:v>0.4888888888888889</x:v>
      </x:c>
      <x:c r="F4016" s="25" t="n">
        <x:f>C4016/D4016</x:f>
        <x:v>0.5111111111111111</x:v>
      </x:c>
      <x:c r="G4016" s="22" t="n">
        <x:v>528517</x:v>
      </x:c>
      <x:c r="H4016" s="22" t="n">
        <x:v>1356308.5625</x:v>
      </x:c>
      <x:c r="I4016" s="22" t="n">
        <x:f>SUM(G4016:H4016)</x:f>
        <x:v>1884825.5625</x:v>
      </x:c>
      <x:c r="J4016" s="22" t="n">
        <x:v>899415</x:v>
      </x:c>
      <x:c r="K4016" s="22" t="n">
        <x:v>181642.5</x:v>
      </x:c>
      <x:c r="L4016" s="22" t="n">
        <x:f>SUM(J4016:K4016)</x:f>
        <x:v>1081057.5</x:v>
      </x:c>
      <x:c r="M4016" s="23" t="n">
        <x:f>D4016-L4016</x:f>
        <x:v>0</x:v>
      </x:c>
      <x:c r="N4016" s="22" t="n">
        <x:v>528517</x:v>
      </x:c>
      <x:c r="O4016" s="22" t="n">
        <x:v>552540.5</x:v>
      </x:c>
      <x:c r="P4016" s="14" t="n">
        <x:f>N4016/SUM(N4016:O4016)</x:f>
        <x:v>0.4888888888888889</x:v>
      </x:c>
      <x:c r="Q4016" s="22" t="n">
        <x:v>528517</x:v>
      </x:c>
      <x:c r="R4016" s="22" t="n">
        <x:v>1357343.5625</x:v>
      </x:c>
      <x:c r="S4016" s="2" t="n">
        <x:v>1</x:v>
      </x:c>
      <x:c r="T4016" s="2" t="n">
        <x:v>4</x:v>
      </x:c>
      <x:c r="U4016" s="2" t="n">
        <x:v>3</x:v>
      </x:c>
      <x:c r="V4016" s="2" t="n">
        <x:v>3</x:v>
      </x:c>
      <x:c r="W4016" s="2" t="n">
        <x:v>4</x:v>
      </x:c>
      <x:c r="X4016" s="2" t="n">
        <x:v>4</x:v>
      </x:c>
      <x:c r="Y4016" s="2" t="n">
        <x:v>4</x:v>
      </x:c>
      <x:c r="Z4016" s="22" t="n">
        <x:v>368046</x:v>
      </x:c>
      <x:c r="AA4016" s="22" t="n">
        <x:v>531369</x:v>
      </x:c>
      <x:c r="AB4016" s="22" t="n">
        <x:v>163323</x:v>
      </x:c>
      <x:c r="AC4016" s="22" t="n">
        <x:v>181642.5</x:v>
      </x:c>
      <x:c r="AD4016" s="22" t="n">
        <x:v>0</x:v>
      </x:c>
      <x:c r="AE4016" s="2" t="n">
        <x:v>0</x:v>
      </x:c>
      <x:c r="AF4016" s="2" t="n">
        <x:v>0</x:v>
      </x:c>
    </x:row>
    <x:row r="4017" ht="23" customHeight="1">
      <x:c r="A4017" s="2" t="n">
        <x:v>4011</x:v>
      </x:c>
      <x:c r="B4017" s="24" t="n">
        <x:v>591140.25</x:v>
      </x:c>
      <x:c r="C4017" s="24" t="n">
        <x:v>374928.75</x:v>
      </x:c>
      <x:c r="D4017" s="24" t="n">
        <x:f>SUM(B4017:C4017)</x:f>
        <x:v>966069</x:v>
      </x:c>
      <x:c r="E4017" s="25" t="n">
        <x:f>B4017/D4017</x:f>
        <x:v>0.6119027212341975</x:v>
      </x:c>
      <x:c r="F4017" s="25" t="n">
        <x:f>C4017/D4017</x:f>
        <x:v>0.38809727876580247</x:v>
      </x:c>
      <x:c r="G4017" s="22" t="n">
        <x:v>1249866</x:v>
      </x:c>
      <x:c r="H4017" s="22" t="n">
        <x:v>688180.125</x:v>
      </x:c>
      <x:c r="I4017" s="22" t="n">
        <x:f>SUM(G4017:H4017)</x:f>
        <x:v>1938046.125</x:v>
      </x:c>
      <x:c r="J4017" s="22" t="n">
        <x:v>844974</x:v>
      </x:c>
      <x:c r="K4017" s="22" t="n">
        <x:v>121095</x:v>
      </x:c>
      <x:c r="L4017" s="22" t="n">
        <x:f>SUM(J4017:K4017)</x:f>
        <x:v>966069</x:v>
      </x:c>
      <x:c r="M4017" s="23" t="n">
        <x:f>D4017-L4017</x:f>
        <x:v>0</x:v>
      </x:c>
      <x:c r="N4017" s="22" t="n">
        <x:v>591140.25</x:v>
      </x:c>
      <x:c r="O4017" s="22" t="n">
        <x:v>374928.75</x:v>
      </x:c>
      <x:c r="P4017" s="14" t="n">
        <x:f>N4017/SUM(N4017:O4017)</x:f>
        <x:v>0.6119027212341975</x:v>
      </x:c>
      <x:c r="Q4017" s="22" t="n">
        <x:v>1248831</x:v>
      </x:c>
      <x:c r="R4017" s="22" t="n">
        <x:v>688438.875</x:v>
      </x:c>
      <x:c r="S4017" s="2" t="n">
        <x:v>2</x:v>
      </x:c>
      <x:c r="T4017" s="2" t="n">
        <x:v>2</x:v>
      </x:c>
      <x:c r="U4017" s="2" t="n">
        <x:v>3</x:v>
      </x:c>
      <x:c r="V4017" s="2" t="n">
        <x:v>3</x:v>
      </x:c>
      <x:c r="W4017" s="2" t="n">
        <x:v>3</x:v>
      </x:c>
      <x:c r="X4017" s="2" t="n">
        <x:v>3</x:v>
      </x:c>
      <x:c r="Y4017" s="2" t="n">
        <x:v>3</x:v>
      </x:c>
      <x:c r="Z4017" s="22" t="n">
        <x:v>422487</x:v>
      </x:c>
      <x:c r="AA4017" s="22" t="n">
        <x:v>422487</x:v>
      </x:c>
      <x:c r="AB4017" s="22" t="n">
        <x:v>108882</x:v>
      </x:c>
      <x:c r="AC4017" s="22" t="n">
        <x:v>60547.5</x:v>
      </x:c>
      <x:c r="AD4017" s="22" t="n">
        <x:v>60547.5</x:v>
      </x:c>
      <x:c r="AE4017" s="2" t="n">
        <x:v>0</x:v>
      </x:c>
      <x:c r="AF4017" s="2" t="n">
        <x:v>0</x:v>
      </x:c>
    </x:row>
    <x:row r="4018" ht="23" customHeight="1">
      <x:c r="A4018" s="2" t="n">
        <x:v>4012</x:v>
      </x:c>
      <x:c r="B4018" s="24" t="n">
        <x:v>851080.5</x:v>
      </x:c>
      <x:c r="C4018" s="24" t="n">
        <x:v>0</x:v>
      </x:c>
      <x:c r="D4018" s="24" t="n">
        <x:f>SUM(B4018:C4018)</x:f>
        <x:v>851080.5</x:v>
      </x:c>
      <x:c r="E4018" s="25" t="n">
        <x:f>B4018/D4018</x:f>
        <x:v>1</x:v>
      </x:c>
      <x:c r="F4018" s="25" t="n">
        <x:f>C4018/D4018</x:f>
        <x:v>0</x:v>
      </x:c>
      <x:c r="G4018" s="22" t="n">
        <x:v>1602826.875</x:v>
      </x:c>
      <x:c r="H4018" s="22" t="n">
        <x:v>45747</x:v>
      </x:c>
      <x:c r="I4018" s="22" t="n">
        <x:f>SUM(G4018:H4018)</x:f>
        <x:v>1648573.875</x:v>
      </x:c>
      <x:c r="J4018" s="22" t="n">
        <x:v>790533</x:v>
      </x:c>
      <x:c r="K4018" s="22" t="n">
        <x:v>60547.5</x:v>
      </x:c>
      <x:c r="L4018" s="22" t="n">
        <x:f>SUM(J4018:K4018)</x:f>
        <x:v>851080.5</x:v>
      </x:c>
      <x:c r="M4018" s="23" t="n">
        <x:f>D4018-L4018</x:f>
        <x:v>0</x:v>
      </x:c>
      <x:c r="N4018" s="22" t="n">
        <x:v>851080.5</x:v>
      </x:c>
      <x:c r="O4018" s="22" t="n">
        <x:v>0</x:v>
      </x:c>
      <x:c r="P4018" s="14" t="n">
        <x:f>N4018/SUM(N4018:O4018)</x:f>
        <x:v>1</x:v>
      </x:c>
      <x:c r="Q4018" s="22" t="n">
        <x:v>1602309.375</x:v>
      </x:c>
      <x:c r="R4018" s="22" t="n">
        <x:v>46005.75</x:v>
      </x:c>
      <x:c r="S4018" s="2" t="n">
        <x:v>2</x:v>
      </x:c>
      <x:c r="T4018" s="2" t="n">
        <x:v>1</x:v>
      </x:c>
      <x:c r="U4018" s="2" t="n">
        <x:v>1</x:v>
      </x:c>
      <x:c r="V4018" s="2" t="n">
        <x:v>0</x:v>
      </x:c>
      <x:c r="W4018" s="2" t="n">
        <x:v>2</x:v>
      </x:c>
      <x:c r="X4018" s="2" t="n">
        <x:v>2</x:v>
      </x:c>
      <x:c r="Y4018" s="2" t="n">
        <x:v>2</x:v>
      </x:c>
      <x:c r="Z4018" s="22" t="n">
        <x:v>422487</x:v>
      </x:c>
      <x:c r="AA4018" s="22" t="n">
        <x:v>368046</x:v>
      </x:c>
      <x:c r="AB4018" s="22" t="n">
        <x:v>54441</x:v>
      </x:c>
      <x:c r="AC4018" s="22" t="n">
        <x:v>0</x:v>
      </x:c>
      <x:c r="AD4018" s="22" t="n">
        <x:v>60547.5</x:v>
      </x:c>
      <x:c r="AE4018" s="2" t="n">
        <x:v>0</x:v>
      </x:c>
      <x:c r="AF4018" s="2" t="n">
        <x:v>0</x:v>
      </x:c>
    </x:row>
    <x:row r="4019" ht="23" customHeight="1">
      <x:c r="A4019" s="2" t="n">
        <x:v>4013</x:v>
      </x:c>
      <x:c r="B4019" s="24" t="n">
        <x:v>425540.25</x:v>
      </x:c>
      <x:c r="C4019" s="24" t="n">
        <x:v>425540.25</x:v>
      </x:c>
      <x:c r="D4019" s="24" t="n">
        <x:f>SUM(B4019:C4019)</x:f>
        <x:v>851080.5</x:v>
      </x:c>
      <x:c r="E4019" s="25" t="n">
        <x:f>B4019/D4019</x:f>
        <x:v>0.5</x:v>
      </x:c>
      <x:c r="F4019" s="25" t="n">
        <x:f>C4019/D4019</x:f>
        <x:v>0.5</x:v>
      </x:c>
      <x:c r="G4019" s="22" t="n">
        <x:v>1161632.25</x:v>
      </x:c>
      <x:c r="H4019" s="22" t="n">
        <x:v>569845.125</x:v>
      </x:c>
      <x:c r="I4019" s="22" t="n">
        <x:f>SUM(G4019:H4019)</x:f>
        <x:v>1731477.375</x:v>
      </x:c>
      <x:c r="J4019" s="22" t="n">
        <x:v>790533</x:v>
      </x:c>
      <x:c r="K4019" s="22" t="n">
        <x:v>60547.5</x:v>
      </x:c>
      <x:c r="L4019" s="22" t="n">
        <x:f>SUM(J4019:K4019)</x:f>
        <x:v>851080.5</x:v>
      </x:c>
      <x:c r="M4019" s="23" t="n">
        <x:f>D4019-L4019</x:f>
        <x:v>0</x:v>
      </x:c>
      <x:c r="N4019" s="22" t="n">
        <x:v>425540.25</x:v>
      </x:c>
      <x:c r="O4019" s="22" t="n">
        <x:v>425540.25</x:v>
      </x:c>
      <x:c r="P4019" s="14" t="n">
        <x:f>N4019/SUM(N4019:O4019)</x:f>
        <x:v>0.5</x:v>
      </x:c>
      <x:c r="Q4019" s="22" t="n">
        <x:v>1161632.25</x:v>
      </x:c>
      <x:c r="R4019" s="22" t="n">
        <x:v>570362.625</x:v>
      </x:c>
      <x:c r="S4019" s="2" t="n">
        <x:v>2</x:v>
      </x:c>
      <x:c r="T4019" s="2" t="n">
        <x:v>1</x:v>
      </x:c>
      <x:c r="U4019" s="2" t="n">
        <x:v>1</x:v>
      </x:c>
      <x:c r="V4019" s="2" t="n">
        <x:v>2</x:v>
      </x:c>
      <x:c r="W4019" s="2" t="n">
        <x:v>2</x:v>
      </x:c>
      <x:c r="X4019" s="2" t="n">
        <x:v>2</x:v>
      </x:c>
      <x:c r="Y4019" s="2" t="n">
        <x:v>2</x:v>
      </x:c>
      <x:c r="Z4019" s="22" t="n">
        <x:v>422487</x:v>
      </x:c>
      <x:c r="AA4019" s="22" t="n">
        <x:v>368046</x:v>
      </x:c>
      <x:c r="AB4019" s="22" t="n">
        <x:v>54441</x:v>
      </x:c>
      <x:c r="AC4019" s="22" t="n">
        <x:v>0</x:v>
      </x:c>
      <x:c r="AD4019" s="22" t="n">
        <x:v>60547.5</x:v>
      </x:c>
      <x:c r="AE4019" s="2" t="n">
        <x:v>0</x:v>
      </x:c>
      <x:c r="AF4019" s="2" t="n">
        <x:v>0</x:v>
      </x:c>
    </x:row>
    <x:row r="4020" ht="23" customHeight="1">
      <x:c r="A4020" s="2" t="n">
        <x:v>4014</x:v>
      </x:c>
      <x:c r="B4020" s="24" t="n">
        <x:v>960940</x:v>
      </x:c>
      <x:c r="C4020" s="24" t="n">
        <x:v>120117.5</x:v>
      </x:c>
      <x:c r="D4020" s="24" t="n">
        <x:f>SUM(B4020:C4020)</x:f>
        <x:v>1081057.5</x:v>
      </x:c>
      <x:c r="E4020" s="25" t="n">
        <x:f>B4020/D4020</x:f>
        <x:v>0.8888888888888888</x:v>
      </x:c>
      <x:c r="F4020" s="25" t="n">
        <x:f>C4020/D4020</x:f>
        <x:v>0.1111111111111111</x:v>
      </x:c>
      <x:c r="G4020" s="22" t="n">
        <x:v>1805215.375</x:v>
      </x:c>
      <x:c r="H4020" s="22" t="n">
        <x:v>194551.25</x:v>
      </x:c>
      <x:c r="I4020" s="22" t="n">
        <x:f>SUM(G4020:H4020)</x:f>
        <x:v>1999766.625</x:v>
      </x:c>
      <x:c r="J4020" s="22" t="n">
        <x:v>899415</x:v>
      </x:c>
      <x:c r="K4020" s="22" t="n">
        <x:v>181642.5</x:v>
      </x:c>
      <x:c r="L4020" s="22" t="n">
        <x:f>SUM(J4020:K4020)</x:f>
        <x:v>1081057.5</x:v>
      </x:c>
      <x:c r="M4020" s="23" t="n">
        <x:f>D4020-L4020</x:f>
        <x:v>0</x:v>
      </x:c>
      <x:c r="N4020" s="22" t="n">
        <x:v>960940</x:v>
      </x:c>
      <x:c r="O4020" s="22" t="n">
        <x:v>120117.5</x:v>
      </x:c>
      <x:c r="P4020" s="14" t="n">
        <x:f>N4020/SUM(N4020:O4020)</x:f>
        <x:v>0.8888888888888888</x:v>
      </x:c>
      <x:c r="Q4020" s="22" t="n">
        <x:v>1804180.375</x:v>
      </x:c>
      <x:c r="R4020" s="22" t="n">
        <x:v>195068.75</x:v>
      </x:c>
      <x:c r="S4020" s="2" t="n">
        <x:v>4</x:v>
      </x:c>
      <x:c r="T4020" s="2" t="n">
        <x:v>1</x:v>
      </x:c>
      <x:c r="U4020" s="2" t="n">
        <x:v>3</x:v>
      </x:c>
      <x:c r="V4020" s="2" t="n">
        <x:v>1</x:v>
      </x:c>
      <x:c r="W4020" s="2" t="n">
        <x:v>4</x:v>
      </x:c>
      <x:c r="X4020" s="2" t="n">
        <x:v>4</x:v>
      </x:c>
      <x:c r="Y4020" s="2" t="n">
        <x:v>4</x:v>
      </x:c>
      <x:c r="Z4020" s="22" t="n">
        <x:v>531369</x:v>
      </x:c>
      <x:c r="AA4020" s="22" t="n">
        <x:v>368046</x:v>
      </x:c>
      <x:c r="AB4020" s="22" t="n">
        <x:v>163323</x:v>
      </x:c>
      <x:c r="AC4020" s="22" t="n">
        <x:v>0</x:v>
      </x:c>
      <x:c r="AD4020" s="22" t="n">
        <x:v>181642.5</x:v>
      </x:c>
      <x:c r="AE4020" s="2" t="n">
        <x:v>0</x:v>
      </x:c>
      <x:c r="AF4020" s="2" t="n">
        <x:v>0</x:v>
      </x:c>
    </x:row>
    <x:row r="4021" ht="23" customHeight="1">
      <x:c r="A4021" s="2" t="n">
        <x:v>4015</x:v>
      </x:c>
      <x:c r="B4021" s="24" t="n">
        <x:v>851080.5</x:v>
      </x:c>
      <x:c r="C4021" s="24" t="n">
        <x:v>0</x:v>
      </x:c>
      <x:c r="D4021" s="24" t="n">
        <x:f>SUM(B4021:C4021)</x:f>
        <x:v>851080.5</x:v>
      </x:c>
      <x:c r="E4021" s="25" t="n">
        <x:f>B4021/D4021</x:f>
        <x:v>1</x:v>
      </x:c>
      <x:c r="F4021" s="25" t="n">
        <x:f>C4021/D4021</x:f>
        <x:v>0</x:v>
      </x:c>
      <x:c r="G4021" s="22" t="n">
        <x:v>1587172.5</x:v>
      </x:c>
      <x:c r="H4021" s="22" t="n">
        <x:v>144304.875</x:v>
      </x:c>
      <x:c r="I4021" s="22" t="n">
        <x:f>SUM(G4021:H4021)</x:f>
        <x:v>1731477.375</x:v>
      </x:c>
      <x:c r="J4021" s="22" t="n">
        <x:v>790533</x:v>
      </x:c>
      <x:c r="K4021" s="22" t="n">
        <x:v>60547.5</x:v>
      </x:c>
      <x:c r="L4021" s="22" t="n">
        <x:f>SUM(J4021:K4021)</x:f>
        <x:v>851080.5</x:v>
      </x:c>
      <x:c r="M4021" s="23" t="n">
        <x:f>D4021-L4021</x:f>
        <x:v>0</x:v>
      </x:c>
      <x:c r="N4021" s="22" t="n">
        <x:v>851080.5</x:v>
      </x:c>
      <x:c r="O4021" s="22" t="n">
        <x:v>0</x:v>
      </x:c>
      <x:c r="P4021" s="14" t="n">
        <x:f>N4021/SUM(N4021:O4021)</x:f>
        <x:v>1</x:v>
      </x:c>
      <x:c r="Q4021" s="22" t="n">
        <x:v>1587172.5</x:v>
      </x:c>
      <x:c r="R4021" s="22" t="n">
        <x:v>144822.375</x:v>
      </x:c>
      <x:c r="S4021" s="2" t="n">
        <x:v>2</x:v>
      </x:c>
      <x:c r="T4021" s="2" t="n">
        <x:v>1</x:v>
      </x:c>
      <x:c r="U4021" s="2" t="n">
        <x:v>1</x:v>
      </x:c>
      <x:c r="V4021" s="2" t="n">
        <x:v>0</x:v>
      </x:c>
      <x:c r="W4021" s="2" t="n">
        <x:v>2</x:v>
      </x:c>
      <x:c r="X4021" s="2" t="n">
        <x:v>2</x:v>
      </x:c>
      <x:c r="Y4021" s="2" t="n">
        <x:v>2</x:v>
      </x:c>
      <x:c r="Z4021" s="22" t="n">
        <x:v>422487</x:v>
      </x:c>
      <x:c r="AA4021" s="22" t="n">
        <x:v>368046</x:v>
      </x:c>
      <x:c r="AB4021" s="22" t="n">
        <x:v>54441</x:v>
      </x:c>
      <x:c r="AC4021" s="22" t="n">
        <x:v>0</x:v>
      </x:c>
      <x:c r="AD4021" s="22" t="n">
        <x:v>60547.5</x:v>
      </x:c>
      <x:c r="AE4021" s="2" t="n">
        <x:v>0</x:v>
      </x:c>
      <x:c r="AF4021" s="2" t="n">
        <x:v>0</x:v>
      </x:c>
    </x:row>
    <x:row r="4022" ht="23" customHeight="1">
      <x:c r="A4022" s="2" t="n">
        <x:v>4016</x:v>
      </x:c>
      <x:c r="B4022" s="24" t="n">
        <x:v>543093.25</x:v>
      </x:c>
      <x:c r="C4022" s="24" t="n">
        <x:v>422975.75</x:v>
      </x:c>
      <x:c r="D4022" s="24" t="n">
        <x:f>SUM(B4022:C4022)</x:f>
        <x:v>966069</x:v>
      </x:c>
      <x:c r="E4022" s="25" t="n">
        <x:f>B4022/D4022</x:f>
        <x:v>0.5621681784634431</x:v>
      </x:c>
      <x:c r="F4022" s="25" t="n">
        <x:f>C4022/D4022</x:f>
        <x:v>0.4378318215365569</x:v>
      </x:c>
      <x:c r="G4022" s="22" t="n">
        <x:v>1033821.25</x:v>
      </x:c>
      <x:c r="H4022" s="22" t="n">
        <x:v>789283.8125</x:v>
      </x:c>
      <x:c r="I4022" s="22" t="n">
        <x:f>SUM(G4022:H4022)</x:f>
        <x:v>1823105.0625</x:v>
      </x:c>
      <x:c r="J4022" s="22" t="n">
        <x:v>844974</x:v>
      </x:c>
      <x:c r="K4022" s="22" t="n">
        <x:v>121095</x:v>
      </x:c>
      <x:c r="L4022" s="22" t="n">
        <x:f>SUM(J4022:K4022)</x:f>
        <x:v>966069</x:v>
      </x:c>
      <x:c r="M4022" s="23" t="n">
        <x:f>D4022-L4022</x:f>
        <x:v>0</x:v>
      </x:c>
      <x:c r="N4022" s="22" t="n">
        <x:v>543093.25</x:v>
      </x:c>
      <x:c r="O4022" s="22" t="n">
        <x:v>422975.75</x:v>
      </x:c>
      <x:c r="P4022" s="14" t="n">
        <x:f>N4022/SUM(N4022:O4022)</x:f>
        <x:v>0.5621681784634431</x:v>
      </x:c>
      <x:c r="Q4022" s="22" t="n">
        <x:v>1033821.25</x:v>
      </x:c>
      <x:c r="R4022" s="22" t="n">
        <x:v>790060.0625</x:v>
      </x:c>
      <x:c r="S4022" s="2" t="n">
        <x:v>2</x:v>
      </x:c>
      <x:c r="T4022" s="2" t="n">
        <x:v>2</x:v>
      </x:c>
      <x:c r="U4022" s="2" t="n">
        <x:v>2</x:v>
      </x:c>
      <x:c r="V4022" s="2" t="n">
        <x:v>3</x:v>
      </x:c>
      <x:c r="W4022" s="2" t="n">
        <x:v>3</x:v>
      </x:c>
      <x:c r="X4022" s="2" t="n">
        <x:v>3</x:v>
      </x:c>
      <x:c r="Y4022" s="2" t="n">
        <x:v>3</x:v>
      </x:c>
      <x:c r="Z4022" s="22" t="n">
        <x:v>422487</x:v>
      </x:c>
      <x:c r="AA4022" s="22" t="n">
        <x:v>422487</x:v>
      </x:c>
      <x:c r="AB4022" s="22" t="n">
        <x:v>108882</x:v>
      </x:c>
      <x:c r="AC4022" s="22" t="n">
        <x:v>60547.5</x:v>
      </x:c>
      <x:c r="AD4022" s="22" t="n">
        <x:v>60547.5</x:v>
      </x:c>
      <x:c r="AE4022" s="2" t="n">
        <x:v>0</x:v>
      </x:c>
      <x:c r="AF4022" s="2" t="n">
        <x:v>0</x:v>
      </x:c>
    </x:row>
    <x:row r="4023" ht="23" customHeight="1">
      <x:c r="A4023" s="2" t="n">
        <x:v>4017</x:v>
      </x:c>
      <x:c r="B4023" s="24" t="n">
        <x:v>567387</x:v>
      </x:c>
      <x:c r="C4023" s="24" t="n">
        <x:v>283693.5</x:v>
      </x:c>
      <x:c r="D4023" s="24" t="n">
        <x:f>SUM(B4023:C4023)</x:f>
        <x:v>851080.5</x:v>
      </x:c>
      <x:c r="E4023" s="25" t="n">
        <x:f>B4023/D4023</x:f>
        <x:v>0.6666666666666666</x:v>
      </x:c>
      <x:c r="F4023" s="25" t="n">
        <x:f>C4023/D4023</x:f>
        <x:v>0.3333333333333333</x:v>
      </x:c>
      <x:c r="G4023" s="22" t="n">
        <x:v>1396008</x:v>
      </x:c>
      <x:c r="H4023" s="22" t="n">
        <x:v>382251.375</x:v>
      </x:c>
      <x:c r="I4023" s="22" t="n">
        <x:f>SUM(G4023:H4023)</x:f>
        <x:v>1778259.375</x:v>
      </x:c>
      <x:c r="J4023" s="22" t="n">
        <x:v>790533</x:v>
      </x:c>
      <x:c r="K4023" s="22" t="n">
        <x:v>60547.5</x:v>
      </x:c>
      <x:c r="L4023" s="22" t="n">
        <x:f>SUM(J4023:K4023)</x:f>
        <x:v>851080.5</x:v>
      </x:c>
      <x:c r="M4023" s="23" t="n">
        <x:f>D4023-L4023</x:f>
        <x:v>0</x:v>
      </x:c>
      <x:c r="N4023" s="22" t="n">
        <x:v>567387</x:v>
      </x:c>
      <x:c r="O4023" s="22" t="n">
        <x:v>283693.5</x:v>
      </x:c>
      <x:c r="P4023" s="14" t="n">
        <x:f>N4023/SUM(N4023:O4023)</x:f>
        <x:v>0.6666666666666666</x:v>
      </x:c>
      <x:c r="Q4023" s="22" t="n">
        <x:v>1395490.5</x:v>
      </x:c>
      <x:c r="R4023" s="22" t="n">
        <x:v>382510.125</x:v>
      </x:c>
      <x:c r="S4023" s="2" t="n">
        <x:v>2</x:v>
      </x:c>
      <x:c r="T4023" s="2" t="n">
        <x:v>1</x:v>
      </x:c>
      <x:c r="U4023" s="2" t="n">
        <x:v>1</x:v>
      </x:c>
      <x:c r="V4023" s="2" t="n">
        <x:v>1</x:v>
      </x:c>
      <x:c r="W4023" s="2" t="n">
        <x:v>2</x:v>
      </x:c>
      <x:c r="X4023" s="2" t="n">
        <x:v>2</x:v>
      </x:c>
      <x:c r="Y4023" s="2" t="n">
        <x:v>2</x:v>
      </x:c>
      <x:c r="Z4023" s="22" t="n">
        <x:v>422487</x:v>
      </x:c>
      <x:c r="AA4023" s="22" t="n">
        <x:v>368046</x:v>
      </x:c>
      <x:c r="AB4023" s="22" t="n">
        <x:v>54441</x:v>
      </x:c>
      <x:c r="AC4023" s="22" t="n">
        <x:v>0</x:v>
      </x:c>
      <x:c r="AD4023" s="22" t="n">
        <x:v>60547.5</x:v>
      </x:c>
      <x:c r="AE4023" s="2" t="n">
        <x:v>0</x:v>
      </x:c>
      <x:c r="AF4023" s="2" t="n">
        <x:v>0</x:v>
      </x:c>
    </x:row>
    <x:row r="4024" ht="23" customHeight="1">
      <x:c r="A4024" s="2" t="n">
        <x:v>4018</x:v>
      </x:c>
      <x:c r="B4024" s="24" t="n">
        <x:v>770540.25</x:v>
      </x:c>
      <x:c r="C4024" s="24" t="n">
        <x:v>310517.25</x:v>
      </x:c>
      <x:c r="D4024" s="24" t="n">
        <x:f>SUM(B4024:C4024)</x:f>
        <x:v>1081057.5</x:v>
      </x:c>
      <x:c r="E4024" s="25" t="n">
        <x:f>B4024/D4024</x:f>
        <x:v>0.712765278442636</x:v>
      </x:c>
      <x:c r="F4024" s="25" t="n">
        <x:f>C4024/D4024</x:f>
        <x:v>0.28723472155736396</x:v>
      </x:c>
      <x:c r="G4024" s="22" t="n">
        <x:v>1291248.75</x:v>
      </x:c>
      <x:c r="H4024" s="22" t="n">
        <x:v>738425.0625</x:v>
      </x:c>
      <x:c r="I4024" s="22" t="n">
        <x:f>SUM(G4024:H4024)</x:f>
        <x:v>2029673.8125</x:v>
      </x:c>
      <x:c r="J4024" s="22" t="n">
        <x:v>899415</x:v>
      </x:c>
      <x:c r="K4024" s="22" t="n">
        <x:v>181642.5</x:v>
      </x:c>
      <x:c r="L4024" s="22" t="n">
        <x:f>SUM(J4024:K4024)</x:f>
        <x:v>1081057.5</x:v>
      </x:c>
      <x:c r="M4024" s="23" t="n">
        <x:f>D4024-L4024</x:f>
        <x:v>0</x:v>
      </x:c>
      <x:c r="N4024" s="22" t="n">
        <x:v>770540.25</x:v>
      </x:c>
      <x:c r="O4024" s="22" t="n">
        <x:v>310517.25</x:v>
      </x:c>
      <x:c r="P4024" s="14" t="n">
        <x:f>N4024/SUM(N4024:O4024)</x:f>
        <x:v>0.712765278442636</x:v>
      </x:c>
      <x:c r="Q4024" s="22" t="n">
        <x:v>1290213.75</x:v>
      </x:c>
      <x:c r="R4024" s="22" t="n">
        <x:v>738942.5625</x:v>
      </x:c>
      <x:c r="S4024" s="2" t="n">
        <x:v>2</x:v>
      </x:c>
      <x:c r="T4024" s="2" t="n">
        <x:v>3</x:v>
      </x:c>
      <x:c r="U4024" s="2" t="n">
        <x:v>3</x:v>
      </x:c>
      <x:c r="V4024" s="2" t="n">
        <x:v>3</x:v>
      </x:c>
      <x:c r="W4024" s="2" t="n">
        <x:v>4</x:v>
      </x:c>
      <x:c r="X4024" s="2" t="n">
        <x:v>4</x:v>
      </x:c>
      <x:c r="Y4024" s="2" t="n">
        <x:v>4</x:v>
      </x:c>
      <x:c r="Z4024" s="22" t="n">
        <x:v>422487</x:v>
      </x:c>
      <x:c r="AA4024" s="22" t="n">
        <x:v>476928</x:v>
      </x:c>
      <x:c r="AB4024" s="22" t="n">
        <x:v>163323</x:v>
      </x:c>
      <x:c r="AC4024" s="22" t="n">
        <x:v>121095</x:v>
      </x:c>
      <x:c r="AD4024" s="22" t="n">
        <x:v>60547.5</x:v>
      </x:c>
      <x:c r="AE4024" s="2" t="n">
        <x:v>0</x:v>
      </x:c>
      <x:c r="AF4024" s="2" t="n">
        <x:v>0</x:v>
      </x:c>
    </x:row>
    <x:row r="4025" ht="23" customHeight="1">
      <x:c r="A4025" s="2" t="n">
        <x:v>4019</x:v>
      </x:c>
      <x:c r="B4025" s="24" t="n">
        <x:v>772855.2000000001</x:v>
      </x:c>
      <x:c r="C4025" s="24" t="n">
        <x:v>193213.8</x:v>
      </x:c>
      <x:c r="D4025" s="24" t="n">
        <x:f>SUM(B4025:C4025)</x:f>
        <x:v>966069</x:v>
      </x:c>
      <x:c r="E4025" s="25" t="n">
        <x:f>B4025/D4025</x:f>
        <x:v>0.8</x:v>
      </x:c>
      <x:c r="F4025" s="25" t="n">
        <x:f>C4025/D4025</x:f>
        <x:v>0.19999999999999998</x:v>
      </x:c>
      <x:c r="G4025" s="22" t="n">
        <x:v>878994.4500000001</x:v>
      </x:c>
      <x:c r="H4025" s="22" t="n">
        <x:v>982362.4875</x:v>
      </x:c>
      <x:c r="I4025" s="22" t="n">
        <x:f>SUM(G4025:H4025)</x:f>
        <x:v>1861356.9375</x:v>
      </x:c>
      <x:c r="J4025" s="22" t="n">
        <x:v>844974</x:v>
      </x:c>
      <x:c r="K4025" s="22" t="n">
        <x:v>121095</x:v>
      </x:c>
      <x:c r="L4025" s="22" t="n">
        <x:f>SUM(J4025:K4025)</x:f>
        <x:v>966069</x:v>
      </x:c>
      <x:c r="M4025" s="23" t="n">
        <x:f>D4025-L4025</x:f>
        <x:v>0</x:v>
      </x:c>
      <x:c r="N4025" s="22" t="n">
        <x:v>772855.2000000001</x:v>
      </x:c>
      <x:c r="O4025" s="22" t="n">
        <x:v>193213.8</x:v>
      </x:c>
      <x:c r="P4025" s="14" t="n">
        <x:f>N4025/SUM(N4025:O4025)</x:f>
        <x:v>0.8</x:v>
      </x:c>
      <x:c r="Q4025" s="22" t="n">
        <x:v>878476.9500000001</x:v>
      </x:c>
      <x:c r="R4025" s="22" t="n">
        <x:v>982879.9875</x:v>
      </x:c>
      <x:c r="S4025" s="2" t="n">
        <x:v>1</x:v>
      </x:c>
      <x:c r="T4025" s="2" t="n">
        <x:v>3</x:v>
      </x:c>
      <x:c r="U4025" s="2" t="n">
        <x:v>4</x:v>
      </x:c>
      <x:c r="V4025" s="2" t="n">
        <x:v>2</x:v>
      </x:c>
      <x:c r="W4025" s="2" t="n">
        <x:v>3</x:v>
      </x:c>
      <x:c r="X4025" s="2" t="n">
        <x:v>3</x:v>
      </x:c>
      <x:c r="Y4025" s="2" t="n">
        <x:v>3</x:v>
      </x:c>
      <x:c r="Z4025" s="22" t="n">
        <x:v>368046</x:v>
      </x:c>
      <x:c r="AA4025" s="22" t="n">
        <x:v>476928</x:v>
      </x:c>
      <x:c r="AB4025" s="22" t="n">
        <x:v>108882</x:v>
      </x:c>
      <x:c r="AC4025" s="22" t="n">
        <x:v>121095</x:v>
      </x:c>
      <x:c r="AD4025" s="22" t="n">
        <x:v>0</x:v>
      </x:c>
      <x:c r="AE4025" s="2" t="n">
        <x:v>0</x:v>
      </x:c>
      <x:c r="AF4025" s="2" t="n">
        <x:v>0</x:v>
      </x:c>
    </x:row>
    <x:row r="4026" ht="23" customHeight="1">
      <x:c r="A4026" s="2" t="n">
        <x:v>4020</x:v>
      </x:c>
      <x:c r="B4026" s="24" t="n">
        <x:v>680864.4</x:v>
      </x:c>
      <x:c r="C4026" s="24" t="n">
        <x:v>170216.1</x:v>
      </x:c>
      <x:c r="D4026" s="24" t="n">
        <x:f>SUM(B4026:C4026)</x:f>
        <x:v>851080.5</x:v>
      </x:c>
      <x:c r="E4026" s="25" t="n">
        <x:f>B4026/D4026</x:f>
        <x:v>0.8</x:v>
      </x:c>
      <x:c r="F4026" s="25" t="n">
        <x:f>C4026/D4026</x:f>
        <x:v>0.2</x:v>
      </x:c>
      <x:c r="G4026" s="22" t="n">
        <x:v>879015.1500000001</x:v>
      </x:c>
      <x:c r="H4026" s="22" t="n">
        <x:v>952055.1</x:v>
      </x:c>
      <x:c r="I4026" s="22" t="n">
        <x:f>SUM(G4026:H4026)</x:f>
        <x:v>1831070.25</x:v>
      </x:c>
      <x:c r="J4026" s="22" t="n">
        <x:v>790533</x:v>
      </x:c>
      <x:c r="K4026" s="22" t="n">
        <x:v>60547.5</x:v>
      </x:c>
      <x:c r="L4026" s="22" t="n">
        <x:f>SUM(J4026:K4026)</x:f>
        <x:v>851080.5</x:v>
      </x:c>
      <x:c r="M4026" s="23" t="n">
        <x:f>D4026-L4026</x:f>
        <x:v>0</x:v>
      </x:c>
      <x:c r="N4026" s="22" t="n">
        <x:v>680864.4</x:v>
      </x:c>
      <x:c r="O4026" s="22" t="n">
        <x:v>170216.1</x:v>
      </x:c>
      <x:c r="P4026" s="14" t="n">
        <x:f>N4026/SUM(N4026:O4026)</x:f>
        <x:v>0.8</x:v>
      </x:c>
      <x:c r="Q4026" s="22" t="n">
        <x:v>878497.6500000001</x:v>
      </x:c>
      <x:c r="R4026" s="22" t="n">
        <x:v>952313.85</x:v>
      </x:c>
      <x:c r="S4026" s="2" t="n">
        <x:v>1</x:v>
      </x:c>
      <x:c r="T4026" s="2" t="n">
        <x:v>2</x:v>
      </x:c>
      <x:c r="U4026" s="2" t="n">
        <x:v>2</x:v>
      </x:c>
      <x:c r="V4026" s="2" t="n">
        <x:v>1</x:v>
      </x:c>
      <x:c r="W4026" s="2" t="n">
        <x:v>2</x:v>
      </x:c>
      <x:c r="X4026" s="2" t="n">
        <x:v>2</x:v>
      </x:c>
      <x:c r="Y4026" s="2" t="n">
        <x:v>2</x:v>
      </x:c>
      <x:c r="Z4026" s="22" t="n">
        <x:v>368046</x:v>
      </x:c>
      <x:c r="AA4026" s="22" t="n">
        <x:v>422487</x:v>
      </x:c>
      <x:c r="AB4026" s="22" t="n">
        <x:v>54441</x:v>
      </x:c>
      <x:c r="AC4026" s="22" t="n">
        <x:v>60547.5</x:v>
      </x:c>
      <x:c r="AD4026" s="22" t="n">
        <x:v>0</x:v>
      </x:c>
      <x:c r="AE4026" s="2" t="n">
        <x:v>0</x:v>
      </x:c>
      <x:c r="AF4026" s="2" t="n">
        <x:v>0</x:v>
      </x:c>
    </x:row>
    <x:row r="4027" ht="23" customHeight="1">
      <x:c r="A4027" s="2" t="n">
        <x:v>4021</x:v>
      </x:c>
      <x:c r="B4027" s="24" t="n">
        <x:v>197936.203125</x:v>
      </x:c>
      <x:c r="C4027" s="24" t="n">
        <x:v>883121.296875</x:v>
      </x:c>
      <x:c r="D4027" s="24" t="n">
        <x:f>SUM(B4027:C4027)</x:f>
        <x:v>1081057.5</x:v>
      </x:c>
      <x:c r="E4027" s="25" t="n">
        <x:f>B4027/D4027</x:f>
        <x:v>0.18309498164991223</x:v>
      </x:c>
      <x:c r="F4027" s="25" t="n">
        <x:f>C4027/D4027</x:f>
        <x:v>0.8169050183500878</x:v>
      </x:c>
      <x:c r="G4027" s="22" t="n">
        <x:v>1050389.4796874998</x:v>
      </x:c>
      <x:c r="H4027" s="22" t="n">
        <x:v>1261544.896875</x:v>
      </x:c>
      <x:c r="I4027" s="22" t="n">
        <x:f>SUM(G4027:H4027)</x:f>
        <x:v>2311934.3765625</x:v>
      </x:c>
      <x:c r="J4027" s="22" t="n">
        <x:v>899415</x:v>
      </x:c>
      <x:c r="K4027" s="22" t="n">
        <x:v>181642.5</x:v>
      </x:c>
      <x:c r="L4027" s="22" t="n">
        <x:f>SUM(J4027:K4027)</x:f>
        <x:v>1081057.5</x:v>
      </x:c>
      <x:c r="M4027" s="23" t="n">
        <x:f>D4027-L4027</x:f>
        <x:v>0</x:v>
      </x:c>
      <x:c r="N4027" s="22" t="n">
        <x:v>198335.109375</x:v>
      </x:c>
      <x:c r="O4027" s="22" t="n">
        <x:v>882722.390625</x:v>
      </x:c>
      <x:c r="P4027" s="14" t="n">
        <x:f>N4027/SUM(N4027:O4027)</x:f>
        <x:v>0.1834639779798947</x:v>
      </x:c>
      <x:c r="Q4027" s="22" t="n">
        <x:v>1050470.3390624998</x:v>
      </x:c>
      <x:c r="R4027" s="22" t="n">
        <x:v>1262525.990625</x:v>
      </x:c>
      <x:c r="S4027" s="2" t="n">
        <x:v>3</x:v>
      </x:c>
      <x:c r="T4027" s="2" t="n">
        <x:v>2</x:v>
      </x:c>
      <x:c r="U4027" s="2" t="n">
        <x:v>1</x:v>
      </x:c>
      <x:c r="V4027" s="2" t="n">
        <x:v>6</x:v>
      </x:c>
      <x:c r="W4027" s="2" t="n">
        <x:v>4</x:v>
      </x:c>
      <x:c r="X4027" s="2" t="n">
        <x:v>4</x:v>
      </x:c>
      <x:c r="Y4027" s="2" t="n">
        <x:v>4</x:v>
      </x:c>
      <x:c r="Z4027" s="22" t="n">
        <x:v>476928</x:v>
      </x:c>
      <x:c r="AA4027" s="22" t="n">
        <x:v>422487</x:v>
      </x:c>
      <x:c r="AB4027" s="22" t="n">
        <x:v>163323</x:v>
      </x:c>
      <x:c r="AC4027" s="22" t="n">
        <x:v>60547.5</x:v>
      </x:c>
      <x:c r="AD4027" s="22" t="n">
        <x:v>121095</x:v>
      </x:c>
      <x:c r="AE4027" s="2" t="n">
        <x:v>2</x:v>
      </x:c>
      <x:c r="AF4027" s="2" t="n">
        <x:v>0</x:v>
      </x:c>
    </x:row>
    <x:row r="4028" ht="23" customHeight="1">
      <x:c r="A4028" s="2" t="n">
        <x:v>4022</x:v>
      </x:c>
      <x:c r="B4028" s="24" t="n">
        <x:v>656008.875</x:v>
      </x:c>
      <x:c r="C4028" s="24" t="n">
        <x:v>425048.625</x:v>
      </x:c>
      <x:c r="D4028" s="24" t="n">
        <x:f>SUM(B4028:C4028)</x:f>
        <x:v>1081057.5</x:v>
      </x:c>
      <x:c r="E4028" s="25" t="n">
        <x:f>B4028/D4028</x:f>
        <x:v>0.6068214456677836</x:v>
      </x:c>
      <x:c r="F4028" s="25" t="n">
        <x:f>C4028/D4028</x:f>
        <x:v>0.3931785543322164</x:v>
      </x:c>
      <x:c r="G4028" s="22" t="n">
        <x:v>1084188.375</x:v>
      </x:c>
      <x:c r="H4028" s="22" t="n">
        <x:v>1056359.8125</x:v>
      </x:c>
      <x:c r="I4028" s="22" t="n">
        <x:f>SUM(G4028:H4028)</x:f>
        <x:v>2140548.1875</x:v>
      </x:c>
      <x:c r="J4028" s="22" t="n">
        <x:v>899415</x:v>
      </x:c>
      <x:c r="K4028" s="22" t="n">
        <x:v>181642.5</x:v>
      </x:c>
      <x:c r="L4028" s="22" t="n">
        <x:f>SUM(J4028:K4028)</x:f>
        <x:v>1081057.5</x:v>
      </x:c>
      <x:c r="M4028" s="23" t="n">
        <x:f>D4028-L4028</x:f>
        <x:v>0</x:v>
      </x:c>
      <x:c r="N4028" s="22" t="n">
        <x:v>656785.125</x:v>
      </x:c>
      <x:c r="O4028" s="22" t="n">
        <x:v>424272.375</x:v>
      </x:c>
      <x:c r="P4028" s="14" t="n">
        <x:f>N4028/SUM(N4028:O4028)</x:f>
        <x:v>0.6075394925801819</x:v>
      </x:c>
      <x:c r="Q4028" s="22" t="n">
        <x:v>1084447.125</x:v>
      </x:c>
      <x:c r="R4028" s="22" t="n">
        <x:v>1057136.0625</x:v>
      </x:c>
      <x:c r="S4028" s="2" t="n">
        <x:v>2</x:v>
      </x:c>
      <x:c r="T4028" s="2" t="n">
        <x:v>3</x:v>
      </x:c>
      <x:c r="U4028" s="2" t="n">
        <x:v>3</x:v>
      </x:c>
      <x:c r="V4028" s="2" t="n">
        <x:v>2</x:v>
      </x:c>
      <x:c r="W4028" s="2" t="n">
        <x:v>4</x:v>
      </x:c>
      <x:c r="X4028" s="2" t="n">
        <x:v>4</x:v>
      </x:c>
      <x:c r="Y4028" s="2" t="n">
        <x:v>4</x:v>
      </x:c>
      <x:c r="Z4028" s="22" t="n">
        <x:v>422487</x:v>
      </x:c>
      <x:c r="AA4028" s="22" t="n">
        <x:v>476928</x:v>
      </x:c>
      <x:c r="AB4028" s="22" t="n">
        <x:v>163323</x:v>
      </x:c>
      <x:c r="AC4028" s="22" t="n">
        <x:v>121095</x:v>
      </x:c>
      <x:c r="AD4028" s="22" t="n">
        <x:v>60547.5</x:v>
      </x:c>
      <x:c r="AE4028" s="2" t="n">
        <x:v>1</x:v>
      </x:c>
      <x:c r="AF4028" s="2" t="n">
        <x:v>0</x:v>
      </x:c>
    </x:row>
    <x:row r="4029" ht="23" customHeight="1">
      <x:c r="A4029" s="2" t="n">
        <x:v>4023</x:v>
      </x:c>
      <x:c r="B4029" s="24" t="n">
        <x:v>425540.25</x:v>
      </x:c>
      <x:c r="C4029" s="24" t="n">
        <x:v>425540.25</x:v>
      </x:c>
      <x:c r="D4029" s="24" t="n">
        <x:f>SUM(B4029:C4029)</x:f>
        <x:v>851080.5</x:v>
      </x:c>
      <x:c r="E4029" s="25" t="n">
        <x:f>B4029/D4029</x:f>
        <x:v>0.5</x:v>
      </x:c>
      <x:c r="F4029" s="25" t="n">
        <x:f>C4029/D4029</x:f>
        <x:v>0.5</x:v>
      </x:c>
      <x:c r="G4029" s="22" t="n">
        <x:v>1161632.25</x:v>
      </x:c>
      <x:c r="H4029" s="22" t="n">
        <x:v>569845.125</x:v>
      </x:c>
      <x:c r="I4029" s="22" t="n">
        <x:f>SUM(G4029:H4029)</x:f>
        <x:v>1731477.375</x:v>
      </x:c>
      <x:c r="J4029" s="22" t="n">
        <x:v>790533</x:v>
      </x:c>
      <x:c r="K4029" s="22" t="n">
        <x:v>60547.5</x:v>
      </x:c>
      <x:c r="L4029" s="22" t="n">
        <x:f>SUM(J4029:K4029)</x:f>
        <x:v>851080.5</x:v>
      </x:c>
      <x:c r="M4029" s="23" t="n">
        <x:f>D4029-L4029</x:f>
        <x:v>0</x:v>
      </x:c>
      <x:c r="N4029" s="22" t="n">
        <x:v>425540.25</x:v>
      </x:c>
      <x:c r="O4029" s="22" t="n">
        <x:v>425540.25</x:v>
      </x:c>
      <x:c r="P4029" s="14" t="n">
        <x:f>N4029/SUM(N4029:O4029)</x:f>
        <x:v>0.5</x:v>
      </x:c>
      <x:c r="Q4029" s="22" t="n">
        <x:v>1161632.25</x:v>
      </x:c>
      <x:c r="R4029" s="22" t="n">
        <x:v>570362.625</x:v>
      </x:c>
      <x:c r="S4029" s="2" t="n">
        <x:v>2</x:v>
      </x:c>
      <x:c r="T4029" s="2" t="n">
        <x:v>1</x:v>
      </x:c>
      <x:c r="U4029" s="2" t="n">
        <x:v>1</x:v>
      </x:c>
      <x:c r="V4029" s="2" t="n">
        <x:v>2</x:v>
      </x:c>
      <x:c r="W4029" s="2" t="n">
        <x:v>2</x:v>
      </x:c>
      <x:c r="X4029" s="2" t="n">
        <x:v>2</x:v>
      </x:c>
      <x:c r="Y4029" s="2" t="n">
        <x:v>2</x:v>
      </x:c>
      <x:c r="Z4029" s="22" t="n">
        <x:v>422487</x:v>
      </x:c>
      <x:c r="AA4029" s="22" t="n">
        <x:v>368046</x:v>
      </x:c>
      <x:c r="AB4029" s="22" t="n">
        <x:v>54441</x:v>
      </x:c>
      <x:c r="AC4029" s="22" t="n">
        <x:v>0</x:v>
      </x:c>
      <x:c r="AD4029" s="22" t="n">
        <x:v>60547.5</x:v>
      </x:c>
      <x:c r="AE4029" s="2" t="n">
        <x:v>0</x:v>
      </x:c>
      <x:c r="AF4029" s="2" t="n">
        <x:v>0</x:v>
      </x:c>
    </x:row>
    <x:row r="4030" ht="23" customHeight="1">
      <x:c r="A4030" s="2" t="n">
        <x:v>4024</x:v>
      </x:c>
      <x:c r="B4030" s="24" t="n">
        <x:v>760285.125</x:v>
      </x:c>
      <x:c r="C4030" s="24" t="n">
        <x:v>320772.375</x:v>
      </x:c>
      <x:c r="D4030" s="24" t="n">
        <x:f>SUM(B4030:C4030)</x:f>
        <x:v>1081057.5</x:v>
      </x:c>
      <x:c r="E4030" s="25" t="n">
        <x:f>B4030/D4030</x:f>
        <x:v>0.7032790808999522</x:v>
      </x:c>
      <x:c r="F4030" s="25" t="n">
        <x:f>C4030/D4030</x:f>
        <x:v>0.2967209191000479</x:v>
      </x:c>
      <x:c r="G4030" s="22" t="n">
        <x:v>1588906.125</x:v>
      </x:c>
      <x:c r="H4030" s="22" t="n">
        <x:v>432423</x:v>
      </x:c>
      <x:c r="I4030" s="22" t="n">
        <x:f>SUM(G4030:H4030)</x:f>
        <x:v>2021329.125</x:v>
      </x:c>
      <x:c r="J4030" s="22" t="n">
        <x:v>899415</x:v>
      </x:c>
      <x:c r="K4030" s="22" t="n">
        <x:v>181642.5</x:v>
      </x:c>
      <x:c r="L4030" s="22" t="n">
        <x:f>SUM(J4030:K4030)</x:f>
        <x:v>1081057.5</x:v>
      </x:c>
      <x:c r="M4030" s="23" t="n">
        <x:f>D4030-L4030</x:f>
        <x:v>0</x:v>
      </x:c>
      <x:c r="N4030" s="22" t="n">
        <x:v>761061.375</x:v>
      </x:c>
      <x:c r="O4030" s="22" t="n">
        <x:v>319996.125</x:v>
      </x:c>
      <x:c r="P4030" s="14" t="n">
        <x:f>N4030/SUM(N4030:O4030)</x:f>
        <x:v>0.7039971278123504</x:v>
      </x:c>
      <x:c r="Q4030" s="22" t="n">
        <x:v>1589164.875</x:v>
      </x:c>
      <x:c r="R4030" s="22" t="n">
        <x:v>432423</x:v>
      </x:c>
      <x:c r="S4030" s="2" t="n">
        <x:v>4</x:v>
      </x:c>
      <x:c r="T4030" s="2" t="n">
        <x:v>1</x:v>
      </x:c>
      <x:c r="U4030" s="2" t="n">
        <x:v>4</x:v>
      </x:c>
      <x:c r="V4030" s="2" t="n">
        <x:v>2</x:v>
      </x:c>
      <x:c r="W4030" s="2" t="n">
        <x:v>4</x:v>
      </x:c>
      <x:c r="X4030" s="2" t="n">
        <x:v>4</x:v>
      </x:c>
      <x:c r="Y4030" s="2" t="n">
        <x:v>4</x:v>
      </x:c>
      <x:c r="Z4030" s="22" t="n">
        <x:v>531369</x:v>
      </x:c>
      <x:c r="AA4030" s="22" t="n">
        <x:v>368046</x:v>
      </x:c>
      <x:c r="AB4030" s="22" t="n">
        <x:v>163323</x:v>
      </x:c>
      <x:c r="AC4030" s="22" t="n">
        <x:v>0</x:v>
      </x:c>
      <x:c r="AD4030" s="22" t="n">
        <x:v>181642.5</x:v>
      </x:c>
      <x:c r="AE4030" s="2" t="n">
        <x:v>0</x:v>
      </x:c>
      <x:c r="AF4030" s="2" t="n">
        <x:v>1</x:v>
      </x:c>
    </x:row>
    <x:row r="4031" ht="23" customHeight="1">
      <x:c r="A4031" s="2" t="n">
        <x:v>4025</x:v>
      </x:c>
      <x:c r="B4031" s="24" t="n">
        <x:v>627944.8500000001</x:v>
      </x:c>
      <x:c r="C4031" s="24" t="n">
        <x:v>338124.15</x:v>
      </x:c>
      <x:c r="D4031" s="24" t="n">
        <x:f>SUM(B4031:C4031)</x:f>
        <x:v>966069.0000000001</x:v>
      </x:c>
      <x:c r="E4031" s="25" t="n">
        <x:f>B4031/D4031</x:f>
        <x:v>0.65</x:v>
      </x:c>
      <x:c r="F4031" s="25" t="n">
        <x:f>C4031/D4031</x:f>
        <x:v>0.35</x:v>
      </x:c>
      <x:c r="G4031" s="22" t="n">
        <x:v>1472220.225</x:v>
      </x:c>
      <x:c r="H4031" s="22" t="n">
        <x:v>390676.275</x:v>
      </x:c>
      <x:c r="I4031" s="22" t="n">
        <x:f>SUM(G4031:H4031)</x:f>
        <x:v>1862896.5</x:v>
      </x:c>
      <x:c r="J4031" s="22" t="n">
        <x:v>844974</x:v>
      </x:c>
      <x:c r="K4031" s="22" t="n">
        <x:v>121095</x:v>
      </x:c>
      <x:c r="L4031" s="22" t="n">
        <x:f>SUM(J4031:K4031)</x:f>
        <x:v>966069</x:v>
      </x:c>
      <x:c r="M4031" s="23" t="n">
        <x:f>D4031-L4031</x:f>
        <x:v>1.1641532182693481e-10</x:v>
      </x:c>
      <x:c r="N4031" s="22" t="n">
        <x:v>627944.8500000001</x:v>
      </x:c>
      <x:c r="O4031" s="22" t="n">
        <x:v>338124.15</x:v>
      </x:c>
      <x:c r="P4031" s="14" t="n">
        <x:f>N4031/SUM(N4031:O4031)</x:f>
        <x:v>0.65</x:v>
      </x:c>
      <x:c r="Q4031" s="22" t="n">
        <x:v>1471185.225</x:v>
      </x:c>
      <x:c r="R4031" s="22" t="n">
        <x:v>390935.025</x:v>
      </x:c>
      <x:c r="S4031" s="2" t="n">
        <x:v>3</x:v>
      </x:c>
      <x:c r="T4031" s="2" t="n">
        <x:v>1</x:v>
      </x:c>
      <x:c r="U4031" s="2" t="n">
        <x:v>3</x:v>
      </x:c>
      <x:c r="V4031" s="2" t="n">
        <x:v>3</x:v>
      </x:c>
      <x:c r="W4031" s="2" t="n">
        <x:v>3</x:v>
      </x:c>
      <x:c r="X4031" s="2" t="n">
        <x:v>3</x:v>
      </x:c>
      <x:c r="Y4031" s="2" t="n">
        <x:v>3</x:v>
      </x:c>
      <x:c r="Z4031" s="22" t="n">
        <x:v>476928</x:v>
      </x:c>
      <x:c r="AA4031" s="22" t="n">
        <x:v>368046</x:v>
      </x:c>
      <x:c r="AB4031" s="22" t="n">
        <x:v>108882</x:v>
      </x:c>
      <x:c r="AC4031" s="22" t="n">
        <x:v>0</x:v>
      </x:c>
      <x:c r="AD4031" s="22" t="n">
        <x:v>121095</x:v>
      </x:c>
      <x:c r="AE4031" s="2" t="n">
        <x:v>0</x:v>
      </x:c>
      <x:c r="AF4031" s="2" t="n">
        <x:v>0</x:v>
      </x:c>
    </x:row>
    <x:row r="4032" ht="23" customHeight="1">
      <x:c r="A4032" s="2" t="n">
        <x:v>4026</x:v>
      </x:c>
      <x:c r="B4032" s="24" t="n">
        <x:v>0</x:v>
      </x:c>
      <x:c r="C4032" s="24" t="n">
        <x:v>851080.5</x:v>
      </x:c>
      <x:c r="D4032" s="24" t="n">
        <x:f>SUM(B4032:C4032)</x:f>
        <x:v>851080.5</x:v>
      </x:c>
      <x:c r="E4032" s="25" t="n">
        <x:f>B4032/D4032</x:f>
        <x:v>0</x:v>
      </x:c>
      <x:c r="F4032" s="25" t="n">
        <x:f>C4032/D4032</x:f>
        <x:v>1</x:v>
      </x:c>
      <x:c r="G4032" s="22" t="n">
        <x:v>290679.75</x:v>
      </x:c>
      <x:c r="H4032" s="22" t="n">
        <x:v>1587172.5</x:v>
      </x:c>
      <x:c r="I4032" s="22" t="n">
        <x:f>SUM(G4032:H4032)</x:f>
        <x:v>1877852.25</x:v>
      </x:c>
      <x:c r="J4032" s="22" t="n">
        <x:v>790533</x:v>
      </x:c>
      <x:c r="K4032" s="22" t="n">
        <x:v>60547.5</x:v>
      </x:c>
      <x:c r="L4032" s="22" t="n">
        <x:f>SUM(J4032:K4032)</x:f>
        <x:v>851080.5</x:v>
      </x:c>
      <x:c r="M4032" s="23" t="n">
        <x:f>D4032-L4032</x:f>
        <x:v>0</x:v>
      </x:c>
      <x:c r="N4032" s="22" t="n">
        <x:v>0</x:v>
      </x:c>
      <x:c r="O4032" s="22" t="n">
        <x:v>851080.5</x:v>
      </x:c>
      <x:c r="P4032" s="14" t="n">
        <x:f>N4032/SUM(N4032:O4032)</x:f>
        <x:v>0</x:v>
      </x:c>
      <x:c r="Q4032" s="22" t="n">
        <x:v>289644.75</x:v>
      </x:c>
      <x:c r="R4032" s="22" t="n">
        <x:v>1587172.5</x:v>
      </x:c>
      <x:c r="S4032" s="2" t="n">
        <x:v>1</x:v>
      </x:c>
      <x:c r="T4032" s="2" t="n">
        <x:v>2</x:v>
      </x:c>
      <x:c r="U4032" s="2" t="n">
        <x:v>0</x:v>
      </x:c>
      <x:c r="V4032" s="2" t="n">
        <x:v>1</x:v>
      </x:c>
      <x:c r="W4032" s="2" t="n">
        <x:v>2</x:v>
      </x:c>
      <x:c r="X4032" s="2" t="n">
        <x:v>2</x:v>
      </x:c>
      <x:c r="Y4032" s="2" t="n">
        <x:v>2</x:v>
      </x:c>
      <x:c r="Z4032" s="22" t="n">
        <x:v>368046</x:v>
      </x:c>
      <x:c r="AA4032" s="22" t="n">
        <x:v>422487</x:v>
      </x:c>
      <x:c r="AB4032" s="22" t="n">
        <x:v>54441</x:v>
      </x:c>
      <x:c r="AC4032" s="22" t="n">
        <x:v>60547.5</x:v>
      </x:c>
      <x:c r="AD4032" s="22" t="n">
        <x:v>0</x:v>
      </x:c>
      <x:c r="AE4032" s="2" t="n">
        <x:v>0</x:v>
      </x:c>
      <x:c r="AF4032" s="2" t="n">
        <x:v>0</x:v>
      </x:c>
    </x:row>
    <x:row r="4033" ht="23" customHeight="1">
      <x:c r="A4033" s="2" t="n">
        <x:v>4027</x:v>
      </x:c>
      <x:c r="B4033" s="24" t="n">
        <x:v>0</x:v>
      </x:c>
      <x:c r="C4033" s="24" t="n">
        <x:v>851080.5</x:v>
      </x:c>
      <x:c r="D4033" s="24" t="n">
        <x:f>SUM(B4033:C4033)</x:f>
        <x:v>851080.5</x:v>
      </x:c>
      <x:c r="E4033" s="25" t="n">
        <x:f>B4033/D4033</x:f>
        <x:v>0</x:v>
      </x:c>
      <x:c r="F4033" s="25" t="n">
        <x:f>C4033/D4033</x:f>
        <x:v>1</x:v>
      </x:c>
      <x:c r="G4033" s="22" t="n">
        <x:v>290679.75</x:v>
      </x:c>
      <x:c r="H4033" s="22" t="n">
        <x:v>1587172.5</x:v>
      </x:c>
      <x:c r="I4033" s="22" t="n">
        <x:f>SUM(G4033:H4033)</x:f>
        <x:v>1877852.25</x:v>
      </x:c>
      <x:c r="J4033" s="22" t="n">
        <x:v>790533</x:v>
      </x:c>
      <x:c r="K4033" s="22" t="n">
        <x:v>60547.5</x:v>
      </x:c>
      <x:c r="L4033" s="22" t="n">
        <x:f>SUM(J4033:K4033)</x:f>
        <x:v>851080.5</x:v>
      </x:c>
      <x:c r="M4033" s="23" t="n">
        <x:f>D4033-L4033</x:f>
        <x:v>0</x:v>
      </x:c>
      <x:c r="N4033" s="22" t="n">
        <x:v>0</x:v>
      </x:c>
      <x:c r="O4033" s="22" t="n">
        <x:v>851080.5</x:v>
      </x:c>
      <x:c r="P4033" s="14" t="n">
        <x:f>N4033/SUM(N4033:O4033)</x:f>
        <x:v>0</x:v>
      </x:c>
      <x:c r="Q4033" s="22" t="n">
        <x:v>289644.75</x:v>
      </x:c>
      <x:c r="R4033" s="22" t="n">
        <x:v>1587172.5</x:v>
      </x:c>
      <x:c r="S4033" s="2" t="n">
        <x:v>1</x:v>
      </x:c>
      <x:c r="T4033" s="2" t="n">
        <x:v>2</x:v>
      </x:c>
      <x:c r="U4033" s="2" t="n">
        <x:v>0</x:v>
      </x:c>
      <x:c r="V4033" s="2" t="n">
        <x:v>2</x:v>
      </x:c>
      <x:c r="W4033" s="2" t="n">
        <x:v>2</x:v>
      </x:c>
      <x:c r="X4033" s="2" t="n">
        <x:v>2</x:v>
      </x:c>
      <x:c r="Y4033" s="2" t="n">
        <x:v>2</x:v>
      </x:c>
      <x:c r="Z4033" s="22" t="n">
        <x:v>368046</x:v>
      </x:c>
      <x:c r="AA4033" s="22" t="n">
        <x:v>422487</x:v>
      </x:c>
      <x:c r="AB4033" s="22" t="n">
        <x:v>54441</x:v>
      </x:c>
      <x:c r="AC4033" s="22" t="n">
        <x:v>60547.5</x:v>
      </x:c>
      <x:c r="AD4033" s="22" t="n">
        <x:v>0</x:v>
      </x:c>
      <x:c r="AE4033" s="2" t="n">
        <x:v>0</x:v>
      </x:c>
      <x:c r="AF4033" s="2" t="n">
        <x:v>0</x:v>
      </x:c>
    </x:row>
    <x:row r="4034" ht="23" customHeight="1">
      <x:c r="A4034" s="2" t="n">
        <x:v>4028</x:v>
      </x:c>
      <x:c r="B4034" s="24" t="n">
        <x:v>574494.215625</x:v>
      </x:c>
      <x:c r="C4034" s="24" t="n">
        <x:v>506563.284375</x:v>
      </x:c>
      <x:c r="D4034" s="24" t="n">
        <x:f>SUM(B4034:C4034)</x:f>
        <x:v>1081057.5</x:v>
      </x:c>
      <x:c r="E4034" s="25" t="n">
        <x:f>B4034/D4034</x:f>
        <x:v>0.5314187410244136</x:v>
      </x:c>
      <x:c r="F4034" s="25" t="n">
        <x:f>C4034/D4034</x:f>
        <x:v>0.4685812589755864</x:v>
      </x:c>
      <x:c r="G4034" s="22" t="n">
        <x:v>1265232.5156250002</x:v>
      </x:c>
      <x:c r="H4034" s="22" t="n">
        <x:v>792597.178125</x:v>
      </x:c>
      <x:c r="I4034" s="22" t="n">
        <x:f>SUM(G4034:H4034)</x:f>
        <x:v>2057829.69375</x:v>
      </x:c>
      <x:c r="J4034" s="22" t="n">
        <x:v>899415</x:v>
      </x:c>
      <x:c r="K4034" s="22" t="n">
        <x:v>181642.5</x:v>
      </x:c>
      <x:c r="L4034" s="22" t="n">
        <x:f>SUM(J4034:K4034)</x:f>
        <x:v>1081057.5</x:v>
      </x:c>
      <x:c r="M4034" s="23" t="n">
        <x:f>D4034-L4034</x:f>
        <x:v>0</x:v>
      </x:c>
      <x:c r="N4034" s="22" t="n">
        <x:v>574914.684375</x:v>
      </x:c>
      <x:c r="O4034" s="22" t="n">
        <x:v>506142.815625</x:v>
      </x:c>
      <x:c r="P4034" s="14" t="n">
        <x:f>N4034/SUM(N4034:O4034)</x:f>
        <x:v>0.5318076831019626</x:v>
      </x:c>
      <x:c r="Q4034" s="22" t="n">
        <x:v>1264617.9843750002</x:v>
      </x:c>
      <x:c r="R4034" s="22" t="n">
        <x:v>792888.271875</x:v>
      </x:c>
      <x:c r="S4034" s="2" t="n">
        <x:v>3</x:v>
      </x:c>
      <x:c r="T4034" s="2" t="n">
        <x:v>2</x:v>
      </x:c>
      <x:c r="U4034" s="2" t="n">
        <x:v>2</x:v>
      </x:c>
      <x:c r="V4034" s="2" t="n">
        <x:v>2</x:v>
      </x:c>
      <x:c r="W4034" s="2" t="n">
        <x:v>4</x:v>
      </x:c>
      <x:c r="X4034" s="2" t="n">
        <x:v>4</x:v>
      </x:c>
      <x:c r="Y4034" s="2" t="n">
        <x:v>4</x:v>
      </x:c>
      <x:c r="Z4034" s="22" t="n">
        <x:v>476928</x:v>
      </x:c>
      <x:c r="AA4034" s="22" t="n">
        <x:v>422487</x:v>
      </x:c>
      <x:c r="AB4034" s="22" t="n">
        <x:v>163323</x:v>
      </x:c>
      <x:c r="AC4034" s="22" t="n">
        <x:v>60547.5</x:v>
      </x:c>
      <x:c r="AD4034" s="22" t="n">
        <x:v>121095</x:v>
      </x:c>
      <x:c r="AE4034" s="2" t="n">
        <x:v>1</x:v>
      </x:c>
      <x:c r="AF4034" s="2" t="n">
        <x:v>1</x:v>
      </x:c>
    </x:row>
    <x:row r="4035" ht="23" customHeight="1">
      <x:c r="A4035" s="2" t="n">
        <x:v>4029</x:v>
      </x:c>
      <x:c r="B4035" s="24" t="n">
        <x:v>0</x:v>
      </x:c>
      <x:c r="C4035" s="24" t="n">
        <x:v>851080.5</x:v>
      </x:c>
      <x:c r="D4035" s="24" t="n">
        <x:f>SUM(B4035:C4035)</x:f>
        <x:v>851080.5</x:v>
      </x:c>
      <x:c r="E4035" s="25" t="n">
        <x:f>B4035/D4035</x:f>
        <x:v>0</x:v>
      </x:c>
      <x:c r="F4035" s="25" t="n">
        <x:f>C4035/D4035</x:f>
        <x:v>1</x:v>
      </x:c>
      <x:c r="G4035" s="22" t="n">
        <x:v>828621</x:v>
      </x:c>
      <x:c r="H4035" s="22" t="n">
        <x:v>949638.375</x:v>
      </x:c>
      <x:c r="I4035" s="22" t="n">
        <x:f>SUM(G4035:H4035)</x:f>
        <x:v>1778259.375</x:v>
      </x:c>
      <x:c r="J4035" s="22" t="n">
        <x:v>790533</x:v>
      </x:c>
      <x:c r="K4035" s="22" t="n">
        <x:v>60547.5</x:v>
      </x:c>
      <x:c r="L4035" s="22" t="n">
        <x:f>SUM(J4035:K4035)</x:f>
        <x:v>851080.5</x:v>
      </x:c>
      <x:c r="M4035" s="23" t="n">
        <x:f>D4035-L4035</x:f>
        <x:v>0</x:v>
      </x:c>
      <x:c r="N4035" s="22" t="n">
        <x:v>0</x:v>
      </x:c>
      <x:c r="O4035" s="22" t="n">
        <x:v>851080.5</x:v>
      </x:c>
      <x:c r="P4035" s="14" t="n">
        <x:f>N4035/SUM(N4035:O4035)</x:f>
        <x:v>0</x:v>
      </x:c>
      <x:c r="Q4035" s="22" t="n">
        <x:v>828103.5</x:v>
      </x:c>
      <x:c r="R4035" s="22" t="n">
        <x:v>949897.125</x:v>
      </x:c>
      <x:c r="S4035" s="2" t="n">
        <x:v>2</x:v>
      </x:c>
      <x:c r="T4035" s="2" t="n">
        <x:v>1</x:v>
      </x:c>
      <x:c r="U4035" s="2" t="n">
        <x:v>0</x:v>
      </x:c>
      <x:c r="V4035" s="2" t="n">
        <x:v>1</x:v>
      </x:c>
      <x:c r="W4035" s="2" t="n">
        <x:v>2</x:v>
      </x:c>
      <x:c r="X4035" s="2" t="n">
        <x:v>2</x:v>
      </x:c>
      <x:c r="Y4035" s="2" t="n">
        <x:v>2</x:v>
      </x:c>
      <x:c r="Z4035" s="22" t="n">
        <x:v>422487</x:v>
      </x:c>
      <x:c r="AA4035" s="22" t="n">
        <x:v>368046</x:v>
      </x:c>
      <x:c r="AB4035" s="22" t="n">
        <x:v>54441</x:v>
      </x:c>
      <x:c r="AC4035" s="22" t="n">
        <x:v>0</x:v>
      </x:c>
      <x:c r="AD4035" s="22" t="n">
        <x:v>60547.5</x:v>
      </x:c>
      <x:c r="AE4035" s="2" t="n">
        <x:v>0</x:v>
      </x:c>
      <x:c r="AF4035" s="2" t="n">
        <x:v>0</x:v>
      </x:c>
    </x:row>
    <x:row r="4036" ht="23" customHeight="1">
      <x:c r="A4036" s="2" t="n">
        <x:v>4030</x:v>
      </x:c>
      <x:c r="B4036" s="24" t="n">
        <x:v>567387</x:v>
      </x:c>
      <x:c r="C4036" s="24" t="n">
        <x:v>283693.5</x:v>
      </x:c>
      <x:c r="D4036" s="24" t="n">
        <x:f>SUM(B4036:C4036)</x:f>
        <x:v>851080.5</x:v>
      </x:c>
      <x:c r="E4036" s="25" t="n">
        <x:f>B4036/D4036</x:f>
        <x:v>0.6666666666666666</x:v>
      </x:c>
      <x:c r="F4036" s="25" t="n">
        <x:f>C4036/D4036</x:f>
        <x:v>0.3333333333333333</x:v>
      </x:c>
      <x:c r="G4036" s="22" t="n">
        <x:v>659916</x:v>
      </x:c>
      <x:c r="H4036" s="22" t="n">
        <x:v>1027095.1875</x:v>
      </x:c>
      <x:c r="I4036" s="22" t="n">
        <x:f>SUM(G4036:H4036)</x:f>
        <x:v>1687011.1875</x:v>
      </x:c>
      <x:c r="J4036" s="22" t="n">
        <x:v>790533</x:v>
      </x:c>
      <x:c r="K4036" s="22" t="n">
        <x:v>60547.5</x:v>
      </x:c>
      <x:c r="L4036" s="22" t="n">
        <x:f>SUM(J4036:K4036)</x:f>
        <x:v>851080.5</x:v>
      </x:c>
      <x:c r="M4036" s="23" t="n">
        <x:f>D4036-L4036</x:f>
        <x:v>0</x:v>
      </x:c>
      <x:c r="N4036" s="22" t="n">
        <x:v>567387</x:v>
      </x:c>
      <x:c r="O4036" s="22" t="n">
        <x:v>283693.5</x:v>
      </x:c>
      <x:c r="P4036" s="14" t="n">
        <x:f>N4036/SUM(N4036:O4036)</x:f>
        <x:v>0.6666666666666666</x:v>
      </x:c>
      <x:c r="Q4036" s="22" t="n">
        <x:v>659398.5</x:v>
      </x:c>
      <x:c r="R4036" s="22" t="n">
        <x:v>1027353.9375</x:v>
      </x:c>
      <x:c r="S4036" s="2" t="n">
        <x:v>1</x:v>
      </x:c>
      <x:c r="T4036" s="2" t="n">
        <x:v>2</x:v>
      </x:c>
      <x:c r="U4036" s="2" t="n">
        <x:v>1</x:v>
      </x:c>
      <x:c r="V4036" s="2" t="n">
        <x:v>1</x:v>
      </x:c>
      <x:c r="W4036" s="2" t="n">
        <x:v>2</x:v>
      </x:c>
      <x:c r="X4036" s="2" t="n">
        <x:v>2</x:v>
      </x:c>
      <x:c r="Y4036" s="2" t="n">
        <x:v>2</x:v>
      </x:c>
      <x:c r="Z4036" s="22" t="n">
        <x:v>368046</x:v>
      </x:c>
      <x:c r="AA4036" s="22" t="n">
        <x:v>422487</x:v>
      </x:c>
      <x:c r="AB4036" s="22" t="n">
        <x:v>54441</x:v>
      </x:c>
      <x:c r="AC4036" s="22" t="n">
        <x:v>60547.5</x:v>
      </x:c>
      <x:c r="AD4036" s="22" t="n">
        <x:v>0</x:v>
      </x:c>
      <x:c r="AE4036" s="2" t="n">
        <x:v>0</x:v>
      </x:c>
      <x:c r="AF4036" s="2" t="n">
        <x:v>0</x:v>
      </x:c>
    </x:row>
    <x:row r="4037" ht="23" customHeight="1">
      <x:c r="A4037" s="2" t="n">
        <x:v>4031</x:v>
      </x:c>
      <x:c r="B4037" s="24" t="n">
        <x:v>900881.25</x:v>
      </x:c>
      <x:c r="C4037" s="24" t="n">
        <x:v>180176.25</x:v>
      </x:c>
      <x:c r="D4037" s="24" t="n">
        <x:f>SUM(B4037:C4037)</x:f>
        <x:v>1081057.5</x:v>
      </x:c>
      <x:c r="E4037" s="25" t="n">
        <x:f>B4037/D4037</x:f>
        <x:v>0.8333333333333334</x:v>
      </x:c>
      <x:c r="F4037" s="25" t="n">
        <x:f>C4037/D4037</x:f>
        <x:v>0.16666666666666666</x:v>
      </x:c>
      <x:c r="G4037" s="22" t="n">
        <x:v>1051818.75</x:v>
      </x:c>
      <x:c r="H4037" s="22" t="n">
        <x:v>969324.9375</x:v>
      </x:c>
      <x:c r="I4037" s="22" t="n">
        <x:f>SUM(G4037:H4037)</x:f>
        <x:v>2021143.6875</x:v>
      </x:c>
      <x:c r="J4037" s="22" t="n">
        <x:v>899415</x:v>
      </x:c>
      <x:c r="K4037" s="22" t="n">
        <x:v>181642.5</x:v>
      </x:c>
      <x:c r="L4037" s="22" t="n">
        <x:f>SUM(J4037:K4037)</x:f>
        <x:v>1081057.5</x:v>
      </x:c>
      <x:c r="M4037" s="23" t="n">
        <x:f>D4037-L4037</x:f>
        <x:v>0</x:v>
      </x:c>
      <x:c r="N4037" s="22" t="n">
        <x:v>900881.25</x:v>
      </x:c>
      <x:c r="O4037" s="22" t="n">
        <x:v>180176.25</x:v>
      </x:c>
      <x:c r="P4037" s="14" t="n">
        <x:f>N4037/SUM(N4037:O4037)</x:f>
        <x:v>0.8333333333333334</x:v>
      </x:c>
      <x:c r="Q4037" s="22" t="n">
        <x:v>1050783.75</x:v>
      </x:c>
      <x:c r="R4037" s="22" t="n">
        <x:v>969842.4375</x:v>
      </x:c>
      <x:c r="S4037" s="2" t="n">
        <x:v>1</x:v>
      </x:c>
      <x:c r="T4037" s="2" t="n">
        <x:v>4</x:v>
      </x:c>
      <x:c r="U4037" s="2" t="n">
        <x:v>4</x:v>
      </x:c>
      <x:c r="V4037" s="2" t="n">
        <x:v>2</x:v>
      </x:c>
      <x:c r="W4037" s="2" t="n">
        <x:v>4</x:v>
      </x:c>
      <x:c r="X4037" s="2" t="n">
        <x:v>4</x:v>
      </x:c>
      <x:c r="Y4037" s="2" t="n">
        <x:v>4</x:v>
      </x:c>
      <x:c r="Z4037" s="22" t="n">
        <x:v>368046</x:v>
      </x:c>
      <x:c r="AA4037" s="22" t="n">
        <x:v>531369</x:v>
      </x:c>
      <x:c r="AB4037" s="22" t="n">
        <x:v>163323</x:v>
      </x:c>
      <x:c r="AC4037" s="22" t="n">
        <x:v>181642.5</x:v>
      </x:c>
      <x:c r="AD4037" s="22" t="n">
        <x:v>0</x:v>
      </x:c>
      <x:c r="AE4037" s="2" t="n">
        <x:v>0</x:v>
      </x:c>
      <x:c r="AF4037" s="2" t="n">
        <x:v>0</x:v>
      </x:c>
    </x:row>
    <x:row r="4038" ht="23" customHeight="1">
      <x:c r="A4038" s="2" t="n">
        <x:v>4032</x:v>
      </x:c>
      <x:c r="B4038" s="24" t="n">
        <x:v>475277.03125</x:v>
      </x:c>
      <x:c r="C4038" s="24" t="n">
        <x:v>605780.46875</x:v>
      </x:c>
      <x:c r="D4038" s="24" t="n">
        <x:f>SUM(B4038:C4038)</x:f>
        <x:v>1081057.5</x:v>
      </x:c>
      <x:c r="E4038" s="25" t="n">
        <x:f>B4038/D4038</x:f>
        <x:v>0.43964084357215044</x:v>
      </x:c>
      <x:c r="F4038" s="25" t="n">
        <x:f>C4038/D4038</x:f>
        <x:v>0.5603591564278496</x:v>
      </x:c>
      <x:c r="G4038" s="22" t="n">
        <x:v>1399372.46875</x:v>
      </x:c>
      <x:c r="H4038" s="22" t="n">
        <x:v>688744.34375</x:v>
      </x:c>
      <x:c r="I4038" s="22" t="n">
        <x:f>SUM(G4038:H4038)</x:f>
        <x:v>2088116.8125</x:v>
      </x:c>
      <x:c r="J4038" s="22" t="n">
        <x:v>899415</x:v>
      </x:c>
      <x:c r="K4038" s="22" t="n">
        <x:v>181642.5</x:v>
      </x:c>
      <x:c r="L4038" s="22" t="n">
        <x:f>SUM(J4038:K4038)</x:f>
        <x:v>1081057.5</x:v>
      </x:c>
      <x:c r="M4038" s="23" t="n">
        <x:f>D4038-L4038</x:f>
        <x:v>0</x:v>
      </x:c>
      <x:c r="N4038" s="22" t="n">
        <x:v>476441.40625</x:v>
      </x:c>
      <x:c r="O4038" s="22" t="n">
        <x:v>604616.09375</x:v>
      </x:c>
      <x:c r="P4038" s="14" t="n">
        <x:f>N4038/SUM(N4038:O4038)</x:f>
        <x:v>0.44071791394074783</x:v>
      </x:c>
      <x:c r="Q4038" s="22" t="n">
        <x:v>1400278.09375</x:v>
      </x:c>
      <x:c r="R4038" s="22" t="n">
        <x:v>688097.46875</x:v>
      </x:c>
      <x:c r="S4038" s="2" t="n">
        <x:v>4</x:v>
      </x:c>
      <x:c r="T4038" s="2" t="n">
        <x:v>1</x:v>
      </x:c>
      <x:c r="U4038" s="2" t="n">
        <x:v>1</x:v>
      </x:c>
      <x:c r="V4038" s="2" t="n">
        <x:v>3</x:v>
      </x:c>
      <x:c r="W4038" s="2" t="n">
        <x:v>4</x:v>
      </x:c>
      <x:c r="X4038" s="2" t="n">
        <x:v>4</x:v>
      </x:c>
      <x:c r="Y4038" s="2" t="n">
        <x:v>4</x:v>
      </x:c>
      <x:c r="Z4038" s="22" t="n">
        <x:v>531369</x:v>
      </x:c>
      <x:c r="AA4038" s="22" t="n">
        <x:v>368046</x:v>
      </x:c>
      <x:c r="AB4038" s="22" t="n">
        <x:v>163323</x:v>
      </x:c>
      <x:c r="AC4038" s="22" t="n">
        <x:v>0</x:v>
      </x:c>
      <x:c r="AD4038" s="22" t="n">
        <x:v>181642.5</x:v>
      </x:c>
      <x:c r="AE4038" s="2" t="n">
        <x:v>1</x:v>
      </x:c>
      <x:c r="AF4038" s="2" t="n">
        <x:v>1</x:v>
      </x:c>
    </x:row>
    <x:row r="4039" ht="23" customHeight="1">
      <x:c r="A4039" s="2" t="n">
        <x:v>4033</x:v>
      </x:c>
      <x:c r="B4039" s="24" t="n">
        <x:v>949954.05</x:v>
      </x:c>
      <x:c r="C4039" s="24" t="n">
        <x:v>131103.45</x:v>
      </x:c>
      <x:c r="D4039" s="24" t="n">
        <x:f>SUM(B4039:C4039)</x:f>
        <x:v>1081057.5</x:v>
      </x:c>
      <x:c r="E4039" s="25" t="n">
        <x:f>B4039/D4039</x:f>
        <x:v>0.8787266634753471</x:v>
      </x:c>
      <x:c r="F4039" s="25" t="n">
        <x:f>C4039/D4039</x:f>
        <x:v>0.12127333652465296</x:v>
      </x:c>
      <x:c r="G4039" s="22" t="n">
        <x:v>1605414.375</x:v>
      </x:c>
      <x:c r="H4039" s="22" t="n">
        <x:v>367419.82500000007</x:v>
      </x:c>
      <x:c r="I4039" s="22" t="n">
        <x:f>SUM(G4039:H4039)</x:f>
        <x:v>1972834.2000000002</x:v>
      </x:c>
      <x:c r="J4039" s="22" t="n">
        <x:v>899415</x:v>
      </x:c>
      <x:c r="K4039" s="22" t="n">
        <x:v>181642.5</x:v>
      </x:c>
      <x:c r="L4039" s="22" t="n">
        <x:f>SUM(J4039:K4039)</x:f>
        <x:v>1081057.5</x:v>
      </x:c>
      <x:c r="M4039" s="23" t="n">
        <x:f>D4039-L4039</x:f>
        <x:v>0</x:v>
      </x:c>
      <x:c r="N4039" s="22" t="n">
        <x:v>949954.05</x:v>
      </x:c>
      <x:c r="O4039" s="22" t="n">
        <x:v>131103.45</x:v>
      </x:c>
      <x:c r="P4039" s="14" t="n">
        <x:f>N4039/SUM(N4039:O4039)</x:f>
        <x:v>0.8787266634753471</x:v>
      </x:c>
      <x:c r="Q4039" s="22" t="n">
        <x:v>1604379.375</x:v>
      </x:c>
      <x:c r="R4039" s="22" t="n">
        <x:v>367937.32500000007</x:v>
      </x:c>
      <x:c r="S4039" s="2" t="n">
        <x:v>3</x:v>
      </x:c>
      <x:c r="T4039" s="2" t="n">
        <x:v>2</x:v>
      </x:c>
      <x:c r="U4039" s="2" t="n">
        <x:v>4</x:v>
      </x:c>
      <x:c r="V4039" s="2" t="n">
        <x:v>2</x:v>
      </x:c>
      <x:c r="W4039" s="2" t="n">
        <x:v>4</x:v>
      </x:c>
      <x:c r="X4039" s="2" t="n">
        <x:v>4</x:v>
      </x:c>
      <x:c r="Y4039" s="2" t="n">
        <x:v>4</x:v>
      </x:c>
      <x:c r="Z4039" s="22" t="n">
        <x:v>476928</x:v>
      </x:c>
      <x:c r="AA4039" s="22" t="n">
        <x:v>422487</x:v>
      </x:c>
      <x:c r="AB4039" s="22" t="n">
        <x:v>163323</x:v>
      </x:c>
      <x:c r="AC4039" s="22" t="n">
        <x:v>60547.5</x:v>
      </x:c>
      <x:c r="AD4039" s="22" t="n">
        <x:v>121095</x:v>
      </x:c>
      <x:c r="AE4039" s="2" t="n">
        <x:v>0</x:v>
      </x:c>
      <x:c r="AF4039" s="2" t="n">
        <x:v>0</x:v>
      </x:c>
    </x:row>
    <x:row r="4040" ht="23" customHeight="1">
      <x:c r="A4040" s="2" t="n">
        <x:v>4034</x:v>
      </x:c>
      <x:c r="B4040" s="24" t="n">
        <x:v>567387</x:v>
      </x:c>
      <x:c r="C4040" s="24" t="n">
        <x:v>283693.5</x:v>
      </x:c>
      <x:c r="D4040" s="24" t="n">
        <x:f>SUM(B4040:C4040)</x:f>
        <x:v>851080.5</x:v>
      </x:c>
      <x:c r="E4040" s="25" t="n">
        <x:f>B4040/D4040</x:f>
        <x:v>0.6666666666666666</x:v>
      </x:c>
      <x:c r="F4040" s="25" t="n">
        <x:f>C4040/D4040</x:f>
        <x:v>0.3333333333333333</x:v>
      </x:c>
      <x:c r="G4040" s="22" t="n">
        <x:v>1319133.375</x:v>
      </x:c>
      <x:c r="H4040" s="22" t="n">
        <x:v>329440.5</x:v>
      </x:c>
      <x:c r="I4040" s="22" t="n">
        <x:f>SUM(G4040:H4040)</x:f>
        <x:v>1648573.875</x:v>
      </x:c>
      <x:c r="J4040" s="22" t="n">
        <x:v>790533</x:v>
      </x:c>
      <x:c r="K4040" s="22" t="n">
        <x:v>60547.5</x:v>
      </x:c>
      <x:c r="L4040" s="22" t="n">
        <x:f>SUM(J4040:K4040)</x:f>
        <x:v>851080.5</x:v>
      </x:c>
      <x:c r="M4040" s="23" t="n">
        <x:f>D4040-L4040</x:f>
        <x:v>0</x:v>
      </x:c>
      <x:c r="N4040" s="22" t="n">
        <x:v>567387</x:v>
      </x:c>
      <x:c r="O4040" s="22" t="n">
        <x:v>283693.5</x:v>
      </x:c>
      <x:c r="P4040" s="14" t="n">
        <x:f>N4040/SUM(N4040:O4040)</x:f>
        <x:v>0.6666666666666666</x:v>
      </x:c>
      <x:c r="Q4040" s="22" t="n">
        <x:v>1318615.875</x:v>
      </x:c>
      <x:c r="R4040" s="22" t="n">
        <x:v>329699.25</x:v>
      </x:c>
      <x:c r="S4040" s="2" t="n">
        <x:v>2</x:v>
      </x:c>
      <x:c r="T4040" s="2" t="n">
        <x:v>1</x:v>
      </x:c>
      <x:c r="U4040" s="2" t="n">
        <x:v>1</x:v>
      </x:c>
      <x:c r="V4040" s="2" t="n">
        <x:v>1</x:v>
      </x:c>
      <x:c r="W4040" s="2" t="n">
        <x:v>2</x:v>
      </x:c>
      <x:c r="X4040" s="2" t="n">
        <x:v>2</x:v>
      </x:c>
      <x:c r="Y4040" s="2" t="n">
        <x:v>2</x:v>
      </x:c>
      <x:c r="Z4040" s="22" t="n">
        <x:v>422487</x:v>
      </x:c>
      <x:c r="AA4040" s="22" t="n">
        <x:v>368046</x:v>
      </x:c>
      <x:c r="AB4040" s="22" t="n">
        <x:v>54441</x:v>
      </x:c>
      <x:c r="AC4040" s="22" t="n">
        <x:v>0</x:v>
      </x:c>
      <x:c r="AD4040" s="22" t="n">
        <x:v>60547.5</x:v>
      </x:c>
      <x:c r="AE4040" s="2" t="n">
        <x:v>0</x:v>
      </x:c>
      <x:c r="AF4040" s="2" t="n">
        <x:v>0</x:v>
      </x:c>
    </x:row>
    <x:row r="4041" ht="23" customHeight="1">
      <x:c r="A4041" s="2" t="n">
        <x:v>4035</x:v>
      </x:c>
      <x:c r="B4041" s="24" t="n">
        <x:v>770540.25</x:v>
      </x:c>
      <x:c r="C4041" s="24" t="n">
        <x:v>310517.25</x:v>
      </x:c>
      <x:c r="D4041" s="24" t="n">
        <x:f>SUM(B4041:C4041)</x:f>
        <x:v>1081057.5</x:v>
      </x:c>
      <x:c r="E4041" s="25" t="n">
        <x:f>B4041/D4041</x:f>
        <x:v>0.712765278442636</x:v>
      </x:c>
      <x:c r="F4041" s="25" t="n">
        <x:f>C4041/D4041</x:f>
        <x:v>0.28723472155736396</x:v>
      </x:c>
      <x:c r="G4041" s="22" t="n">
        <x:v>1198719.75</x:v>
      </x:c>
      <x:c r="H4041" s="22" t="n">
        <x:v>784172.0625</x:v>
      </x:c>
      <x:c r="I4041" s="22" t="n">
        <x:f>SUM(G4041:H4041)</x:f>
        <x:v>1982891.8125</x:v>
      </x:c>
      <x:c r="J4041" s="22" t="n">
        <x:v>899415</x:v>
      </x:c>
      <x:c r="K4041" s="22" t="n">
        <x:v>181642.5</x:v>
      </x:c>
      <x:c r="L4041" s="22" t="n">
        <x:f>SUM(J4041:K4041)</x:f>
        <x:v>1081057.5</x:v>
      </x:c>
      <x:c r="M4041" s="23" t="n">
        <x:f>D4041-L4041</x:f>
        <x:v>0</x:v>
      </x:c>
      <x:c r="N4041" s="22" t="n">
        <x:v>770540.25</x:v>
      </x:c>
      <x:c r="O4041" s="22" t="n">
        <x:v>310517.25</x:v>
      </x:c>
      <x:c r="P4041" s="14" t="n">
        <x:f>N4041/SUM(N4041:O4041)</x:f>
        <x:v>0.712765278442636</x:v>
      </x:c>
      <x:c r="Q4041" s="22" t="n">
        <x:v>1198202.25</x:v>
      </x:c>
      <x:c r="R4041" s="22" t="n">
        <x:v>784948.3125</x:v>
      </x:c>
      <x:c r="S4041" s="2" t="n">
        <x:v>2</x:v>
      </x:c>
      <x:c r="T4041" s="2" t="n">
        <x:v>3</x:v>
      </x:c>
      <x:c r="U4041" s="2" t="n">
        <x:v>3</x:v>
      </x:c>
      <x:c r="V4041" s="2" t="n">
        <x:v>3</x:v>
      </x:c>
      <x:c r="W4041" s="2" t="n">
        <x:v>4</x:v>
      </x:c>
      <x:c r="X4041" s="2" t="n">
        <x:v>4</x:v>
      </x:c>
      <x:c r="Y4041" s="2" t="n">
        <x:v>4</x:v>
      </x:c>
      <x:c r="Z4041" s="22" t="n">
        <x:v>422487</x:v>
      </x:c>
      <x:c r="AA4041" s="22" t="n">
        <x:v>476928</x:v>
      </x:c>
      <x:c r="AB4041" s="22" t="n">
        <x:v>163323</x:v>
      </x:c>
      <x:c r="AC4041" s="22" t="n">
        <x:v>121095</x:v>
      </x:c>
      <x:c r="AD4041" s="22" t="n">
        <x:v>60547.5</x:v>
      </x:c>
      <x:c r="AE4041" s="2" t="n">
        <x:v>0</x:v>
      </x:c>
      <x:c r="AF4041" s="2" t="n">
        <x:v>0</x:v>
      </x:c>
    </x:row>
    <x:row r="4042" ht="23" customHeight="1">
      <x:c r="A4042" s="2" t="n">
        <x:v>4036</x:v>
      </x:c>
      <x:c r="B4042" s="24" t="n">
        <x:v>428944.10625</x:v>
      </x:c>
      <x:c r="C4042" s="24" t="n">
        <x:v>652113.39375</x:v>
      </x:c>
      <x:c r="D4042" s="24" t="n">
        <x:f>SUM(B4042:C4042)</x:f>
        <x:v>1081057.5</x:v>
      </x:c>
      <x:c r="E4042" s="25" t="n">
        <x:f>B4042/D4042</x:f>
        <x:v>0.3967819530876017</x:v>
      </x:c>
      <x:c r="F4042" s="25" t="n">
        <x:f>C4042/D4042</x:f>
        <x:v>0.6032180469123983</x:v>
      </x:c>
      <x:c r="G4042" s="22" t="n">
        <x:v>1119472.81875</x:v>
      </x:c>
      <x:c r="H4042" s="22" t="n">
        <x:v>852388.4812500001</x:v>
      </x:c>
      <x:c r="I4042" s="22" t="n">
        <x:f>SUM(G4042:H4042)</x:f>
        <x:v>1971861.3000000003</x:v>
      </x:c>
      <x:c r="J4042" s="22" t="n">
        <x:v>899415</x:v>
      </x:c>
      <x:c r="K4042" s="22" t="n">
        <x:v>181642.5</x:v>
      </x:c>
      <x:c r="L4042" s="22" t="n">
        <x:f>SUM(J4042:K4042)</x:f>
        <x:v>1081057.5</x:v>
      </x:c>
      <x:c r="M4042" s="23" t="n">
        <x:f>D4042-L4042</x:f>
        <x:v>0</x:v>
      </x:c>
      <x:c r="N4042" s="22" t="n">
        <x:v>429159.73125</x:v>
      </x:c>
      <x:c r="O4042" s="22" t="n">
        <x:v>651897.76875</x:v>
      </x:c>
      <x:c r="P4042" s="14" t="n">
        <x:f>N4042/SUM(N4042:O4042)</x:f>
        <x:v>0.3969814105632679</x:v>
      </x:c>
      <x:c r="Q4042" s="22" t="n">
        <x:v>1118049.69375</x:v>
      </x:c>
      <x:c r="R4042" s="22" t="n">
        <x:v>852690.3562500001</x:v>
      </x:c>
      <x:c r="S4042" s="2" t="n">
        <x:v>3</x:v>
      </x:c>
      <x:c r="T4042" s="2" t="n">
        <x:v>2</x:v>
      </x:c>
      <x:c r="U4042" s="2" t="n">
        <x:v>1</x:v>
      </x:c>
      <x:c r="V4042" s="2" t="n">
        <x:v>6</x:v>
      </x:c>
      <x:c r="W4042" s="2" t="n">
        <x:v>4</x:v>
      </x:c>
      <x:c r="X4042" s="2" t="n">
        <x:v>4</x:v>
      </x:c>
      <x:c r="Y4042" s="2" t="n">
        <x:v>4</x:v>
      </x:c>
      <x:c r="Z4042" s="22" t="n">
        <x:v>476928</x:v>
      </x:c>
      <x:c r="AA4042" s="22" t="n">
        <x:v>422487</x:v>
      </x:c>
      <x:c r="AB4042" s="22" t="n">
        <x:v>163323</x:v>
      </x:c>
      <x:c r="AC4042" s="22" t="n">
        <x:v>60547.5</x:v>
      </x:c>
      <x:c r="AD4042" s="22" t="n">
        <x:v>121095</x:v>
      </x:c>
      <x:c r="AE4042" s="2" t="n">
        <x:v>1</x:v>
      </x:c>
      <x:c r="AF4042" s="2" t="n">
        <x:v>1</x:v>
      </x:c>
    </x:row>
    <x:row r="4043" ht="23" customHeight="1">
      <x:c r="A4043" s="2" t="n">
        <x:v>4037</x:v>
      </x:c>
      <x:c r="B4043" s="24" t="n">
        <x:v>0</x:v>
      </x:c>
      <x:c r="C4043" s="24" t="n">
        <x:v>851080.5</x:v>
      </x:c>
      <x:c r="D4043" s="24" t="n">
        <x:f>SUM(B4043:C4043)</x:f>
        <x:v>851080.5</x:v>
      </x:c>
      <x:c r="E4043" s="25" t="n">
        <x:f>B4043/D4043</x:f>
        <x:v>0</x:v>
      </x:c>
      <x:c r="F4043" s="25" t="n">
        <x:f>C4043/D4043</x:f>
        <x:v>1</x:v>
      </x:c>
      <x:c r="G4043" s="22" t="n">
        <x:v>290679.75</x:v>
      </x:c>
      <x:c r="H4043" s="22" t="n">
        <x:v>1587172.5</x:v>
      </x:c>
      <x:c r="I4043" s="22" t="n">
        <x:f>SUM(G4043:H4043)</x:f>
        <x:v>1877852.25</x:v>
      </x:c>
      <x:c r="J4043" s="22" t="n">
        <x:v>790533</x:v>
      </x:c>
      <x:c r="K4043" s="22" t="n">
        <x:v>60547.5</x:v>
      </x:c>
      <x:c r="L4043" s="22" t="n">
        <x:f>SUM(J4043:K4043)</x:f>
        <x:v>851080.5</x:v>
      </x:c>
      <x:c r="M4043" s="23" t="n">
        <x:f>D4043-L4043</x:f>
        <x:v>0</x:v>
      </x:c>
      <x:c r="N4043" s="22" t="n">
        <x:v>0</x:v>
      </x:c>
      <x:c r="O4043" s="22" t="n">
        <x:v>851080.5</x:v>
      </x:c>
      <x:c r="P4043" s="14" t="n">
        <x:f>N4043/SUM(N4043:O4043)</x:f>
        <x:v>0</x:v>
      </x:c>
      <x:c r="Q4043" s="22" t="n">
        <x:v>289644.75</x:v>
      </x:c>
      <x:c r="R4043" s="22" t="n">
        <x:v>1587172.5</x:v>
      </x:c>
      <x:c r="S4043" s="2" t="n">
        <x:v>1</x:v>
      </x:c>
      <x:c r="T4043" s="2" t="n">
        <x:v>2</x:v>
      </x:c>
      <x:c r="U4043" s="2" t="n">
        <x:v>0</x:v>
      </x:c>
      <x:c r="V4043" s="2" t="n">
        <x:v>1</x:v>
      </x:c>
      <x:c r="W4043" s="2" t="n">
        <x:v>2</x:v>
      </x:c>
      <x:c r="X4043" s="2" t="n">
        <x:v>2</x:v>
      </x:c>
      <x:c r="Y4043" s="2" t="n">
        <x:v>2</x:v>
      </x:c>
      <x:c r="Z4043" s="22" t="n">
        <x:v>368046</x:v>
      </x:c>
      <x:c r="AA4043" s="22" t="n">
        <x:v>422487</x:v>
      </x:c>
      <x:c r="AB4043" s="22" t="n">
        <x:v>54441</x:v>
      </x:c>
      <x:c r="AC4043" s="22" t="n">
        <x:v>60547.5</x:v>
      </x:c>
      <x:c r="AD4043" s="22" t="n">
        <x:v>0</x:v>
      </x:c>
      <x:c r="AE4043" s="2" t="n">
        <x:v>0</x:v>
      </x:c>
      <x:c r="AF4043" s="2" t="n">
        <x:v>0</x:v>
      </x:c>
    </x:row>
    <x:row r="4044" ht="23" customHeight="1">
      <x:c r="A4044" s="2" t="n">
        <x:v>4038</x:v>
      </x:c>
      <x:c r="B4044" s="24" t="n">
        <x:v>806297.34375</x:v>
      </x:c>
      <x:c r="C4044" s="24" t="n">
        <x:v>274760.15625</x:v>
      </x:c>
      <x:c r="D4044" s="24" t="n">
        <x:f>SUM(B4044:C4044)</x:f>
        <x:v>1081057.5</x:v>
      </x:c>
      <x:c r="E4044" s="25" t="n">
        <x:f>B4044/D4044</x:f>
        <x:v>0.74584131163236</x:v>
      </x:c>
      <x:c r="F4044" s="25" t="n">
        <x:f>C4044/D4044</x:f>
        <x:v>0.25415868836764</x:v>
      </x:c>
      <x:c r="G4044" s="22" t="n">
        <x:v>1174343.34375</x:v>
      </x:c>
      <x:c r="H4044" s="22" t="n">
        <x:v>755724.65625</x:v>
      </x:c>
      <x:c r="I4044" s="22" t="n">
        <x:f>SUM(G4044:H4044)</x:f>
        <x:v>1930068</x:v>
      </x:c>
      <x:c r="J4044" s="22" t="n">
        <x:v>899415</x:v>
      </x:c>
      <x:c r="K4044" s="22" t="n">
        <x:v>181642.5</x:v>
      </x:c>
      <x:c r="L4044" s="22" t="n">
        <x:f>SUM(J4044:K4044)</x:f>
        <x:v>1081057.5</x:v>
      </x:c>
      <x:c r="M4044" s="23" t="n">
        <x:f>D4044-L4044</x:f>
        <x:v>0</x:v>
      </x:c>
      <x:c r="N4044" s="22" t="n">
        <x:v>805391.71875</x:v>
      </x:c>
      <x:c r="O4044" s="22" t="n">
        <x:v>275665.78125</x:v>
      </x:c>
      <x:c r="P4044" s="14" t="n">
        <x:f>N4044/SUM(N4044:O4044)</x:f>
        <x:v>0.745003590234562</x:v>
      </x:c>
      <x:c r="Q4044" s="22" t="n">
        <x:v>1173437.71875</x:v>
      </x:c>
      <x:c r="R4044" s="22" t="n">
        <x:v>757665.28125</x:v>
      </x:c>
      <x:c r="S4044" s="2" t="n">
        <x:v>2</x:v>
      </x:c>
      <x:c r="T4044" s="2" t="n">
        <x:v>3</x:v>
      </x:c>
      <x:c r="U4044" s="2" t="n">
        <x:v>2</x:v>
      </x:c>
      <x:c r="V4044" s="2" t="n">
        <x:v>2</x:v>
      </x:c>
      <x:c r="W4044" s="2" t="n">
        <x:v>4</x:v>
      </x:c>
      <x:c r="X4044" s="2" t="n">
        <x:v>4</x:v>
      </x:c>
      <x:c r="Y4044" s="2" t="n">
        <x:v>4</x:v>
      </x:c>
      <x:c r="Z4044" s="22" t="n">
        <x:v>422487</x:v>
      </x:c>
      <x:c r="AA4044" s="22" t="n">
        <x:v>476928</x:v>
      </x:c>
      <x:c r="AB4044" s="22" t="n">
        <x:v>163323</x:v>
      </x:c>
      <x:c r="AC4044" s="22" t="n">
        <x:v>121095</x:v>
      </x:c>
      <x:c r="AD4044" s="22" t="n">
        <x:v>60547.5</x:v>
      </x:c>
      <x:c r="AE4044" s="2" t="n">
        <x:v>0</x:v>
      </x:c>
      <x:c r="AF4044" s="2" t="n">
        <x:v>1</x:v>
      </x:c>
    </x:row>
    <x:row r="4045" ht="23" customHeight="1">
      <x:c r="A4045" s="2" t="n">
        <x:v>4039</x:v>
      </x:c>
      <x:c r="B4045" s="24" t="n">
        <x:v>648634.5</x:v>
      </x:c>
      <x:c r="C4045" s="24" t="n">
        <x:v>432423</x:v>
      </x:c>
      <x:c r="D4045" s="24" t="n">
        <x:f>SUM(B4045:C4045)</x:f>
        <x:v>1081057.5</x:v>
      </x:c>
      <x:c r="E4045" s="25" t="n">
        <x:f>B4045/D4045</x:f>
        <x:v>0.6</x:v>
      </x:c>
      <x:c r="F4045" s="25" t="n">
        <x:f>C4045/D4045</x:f>
        <x:v>0.4</x:v>
      </x:c>
      <x:c r="G4045" s="22" t="n">
        <x:v>816632.25</x:v>
      </x:c>
      <x:c r="H4045" s="22" t="n">
        <x:v>1183134.375</x:v>
      </x:c>
      <x:c r="I4045" s="22" t="n">
        <x:f>SUM(G4045:H4045)</x:f>
        <x:v>1999766.625</x:v>
      </x:c>
      <x:c r="J4045" s="22" t="n">
        <x:v>899415</x:v>
      </x:c>
      <x:c r="K4045" s="22" t="n">
        <x:v>181642.5</x:v>
      </x:c>
      <x:c r="L4045" s="22" t="n">
        <x:f>SUM(J4045:K4045)</x:f>
        <x:v>1081057.5</x:v>
      </x:c>
      <x:c r="M4045" s="23" t="n">
        <x:f>D4045-L4045</x:f>
        <x:v>0</x:v>
      </x:c>
      <x:c r="N4045" s="22" t="n">
        <x:v>648634.5</x:v>
      </x:c>
      <x:c r="O4045" s="22" t="n">
        <x:v>432423</x:v>
      </x:c>
      <x:c r="P4045" s="14" t="n">
        <x:f>N4045/SUM(N4045:O4045)</x:f>
        <x:v>0.6</x:v>
      </x:c>
      <x:c r="Q4045" s="22" t="n">
        <x:v>815597.25</x:v>
      </x:c>
      <x:c r="R4045" s="22" t="n">
        <x:v>1183651.875</x:v>
      </x:c>
      <x:c r="S4045" s="2" t="n">
        <x:v>1</x:v>
      </x:c>
      <x:c r="T4045" s="2" t="n">
        <x:v>4</x:v>
      </x:c>
      <x:c r="U4045" s="2" t="n">
        <x:v>4</x:v>
      </x:c>
      <x:c r="V4045" s="2" t="n">
        <x:v>5</x:v>
      </x:c>
      <x:c r="W4045" s="2" t="n">
        <x:v>4</x:v>
      </x:c>
      <x:c r="X4045" s="2" t="n">
        <x:v>4</x:v>
      </x:c>
      <x:c r="Y4045" s="2" t="n">
        <x:v>4</x:v>
      </x:c>
      <x:c r="Z4045" s="22" t="n">
        <x:v>368046</x:v>
      </x:c>
      <x:c r="AA4045" s="22" t="n">
        <x:v>531369</x:v>
      </x:c>
      <x:c r="AB4045" s="22" t="n">
        <x:v>163323</x:v>
      </x:c>
      <x:c r="AC4045" s="22" t="n">
        <x:v>181642.5</x:v>
      </x:c>
      <x:c r="AD4045" s="22" t="n">
        <x:v>0</x:v>
      </x:c>
      <x:c r="AE4045" s="2" t="n">
        <x:v>0</x:v>
      </x:c>
      <x:c r="AF4045" s="2" t="n">
        <x:v>0</x:v>
      </x:c>
    </x:row>
    <x:row r="4046" ht="23" customHeight="1">
      <x:c r="A4046" s="2" t="n">
        <x:v>4040</x:v>
      </x:c>
      <x:c r="B4046" s="24" t="n">
        <x:v>565358.9175</x:v>
      </x:c>
      <x:c r="C4046" s="24" t="n">
        <x:v>515698.58249999996</x:v>
      </x:c>
      <x:c r="D4046" s="24" t="n">
        <x:f>SUM(B4046:C4046)</x:f>
        <x:v>1081057.5</x:v>
      </x:c>
      <x:c r="E4046" s="25" t="n">
        <x:f>B4046/D4046</x:f>
        <x:v>0.5229684059358545</x:v>
      </x:c>
      <x:c r="F4046" s="25" t="n">
        <x:f>C4046/D4046</x:f>
        <x:v>0.47703159406414547</x:v>
      </x:c>
      <x:c r="G4046" s="22" t="n">
        <x:v>1364280.5925000003</x:v>
      </x:c>
      <x:c r="H4046" s="22" t="n">
        <x:v>709451.2293750001</x:v>
      </x:c>
      <x:c r="I4046" s="22" t="n">
        <x:f>SUM(G4046:H4046)</x:f>
        <x:v>2073731.8218750004</x:v>
      </x:c>
      <x:c r="J4046" s="22" t="n">
        <x:v>899415</x:v>
      </x:c>
      <x:c r="K4046" s="22" t="n">
        <x:v>181642.5</x:v>
      </x:c>
      <x:c r="L4046" s="22" t="n">
        <x:f>SUM(J4046:K4046)</x:f>
        <x:v>1081057.5</x:v>
      </x:c>
      <x:c r="M4046" s="23" t="n">
        <x:f>D4046-L4046</x:f>
        <x:v>0</x:v>
      </x:c>
      <x:c r="N4046" s="22" t="n">
        <x:v>565022.5425</x:v>
      </x:c>
      <x:c r="O4046" s="22" t="n">
        <x:v>516034.95749999996</x:v>
      </x:c>
      <x:c r="P4046" s="14" t="n">
        <x:f>N4046/SUM(N4046:O4046)</x:f>
        <x:v>0.5226572522738152</x:v>
      </x:c>
      <x:c r="Q4046" s="22" t="n">
        <x:v>1361874.2175000003</x:v>
      </x:c>
      <x:c r="R4046" s="22" t="n">
        <x:v>710014.0106250001</x:v>
      </x:c>
      <x:c r="S4046" s="2" t="n">
        <x:v>3</x:v>
      </x:c>
      <x:c r="T4046" s="2" t="n">
        <x:v>2</x:v>
      </x:c>
      <x:c r="U4046" s="2" t="n">
        <x:v>3</x:v>
      </x:c>
      <x:c r="V4046" s="2" t="n">
        <x:v>4</x:v>
      </x:c>
      <x:c r="W4046" s="2" t="n">
        <x:v>4</x:v>
      </x:c>
      <x:c r="X4046" s="2" t="n">
        <x:v>4</x:v>
      </x:c>
      <x:c r="Y4046" s="2" t="n">
        <x:v>4</x:v>
      </x:c>
      <x:c r="Z4046" s="22" t="n">
        <x:v>476928</x:v>
      </x:c>
      <x:c r="AA4046" s="22" t="n">
        <x:v>422487</x:v>
      </x:c>
      <x:c r="AB4046" s="22" t="n">
        <x:v>163323</x:v>
      </x:c>
      <x:c r="AC4046" s="22" t="n">
        <x:v>60547.5</x:v>
      </x:c>
      <x:c r="AD4046" s="22" t="n">
        <x:v>121095</x:v>
      </x:c>
      <x:c r="AE4046" s="2" t="n">
        <x:v>1</x:v>
      </x:c>
      <x:c r="AF4046" s="2" t="n">
        <x:v>0</x:v>
      </x:c>
    </x:row>
    <x:row r="4047" ht="23" customHeight="1">
      <x:c r="A4047" s="2" t="n">
        <x:v>4041</x:v>
      </x:c>
      <x:c r="B4047" s="24" t="n">
        <x:v>845951.5</x:v>
      </x:c>
      <x:c r="C4047" s="24" t="n">
        <x:v>120117.5</x:v>
      </x:c>
      <x:c r="D4047" s="24" t="n">
        <x:f>SUM(B4047:C4047)</x:f>
        <x:v>966069</x:v>
      </x:c>
      <x:c r="E4047" s="25" t="n">
        <x:f>B4047/D4047</x:f>
        <x:v>0.8756636430731138</x:v>
      </x:c>
      <x:c r="F4047" s="25" t="n">
        <x:f>C4047/D4047</x:f>
        <x:v>0.12433635692688617</x:v>
      </x:c>
      <x:c r="G4047" s="22" t="n">
        <x:v>1427802.625</x:v>
      </x:c>
      <x:c r="H4047" s="22" t="n">
        <x:v>411228.5</x:v>
      </x:c>
      <x:c r="I4047" s="22" t="n">
        <x:f>SUM(G4047:H4047)</x:f>
        <x:v>1839031.125</x:v>
      </x:c>
      <x:c r="J4047" s="22" t="n">
        <x:v>844974</x:v>
      </x:c>
      <x:c r="K4047" s="22" t="n">
        <x:v>121095</x:v>
      </x:c>
      <x:c r="L4047" s="22" t="n">
        <x:f>SUM(J4047:K4047)</x:f>
        <x:v>966069</x:v>
      </x:c>
      <x:c r="M4047" s="23" t="n">
        <x:f>D4047-L4047</x:f>
        <x:v>0</x:v>
      </x:c>
      <x:c r="N4047" s="22" t="n">
        <x:v>845951.5</x:v>
      </x:c>
      <x:c r="O4047" s="22" t="n">
        <x:v>120117.5</x:v>
      </x:c>
      <x:c r="P4047" s="14" t="n">
        <x:f>N4047/SUM(N4047:O4047)</x:f>
        <x:v>0.8756636430731138</x:v>
      </x:c>
      <x:c r="Q4047" s="22" t="n">
        <x:v>1426767.625</x:v>
      </x:c>
      <x:c r="R4047" s="22" t="n">
        <x:v>411487.25</x:v>
      </x:c>
      <x:c r="S4047" s="2" t="n">
        <x:v>2</x:v>
      </x:c>
      <x:c r="T4047" s="2" t="n">
        <x:v>2</x:v>
      </x:c>
      <x:c r="U4047" s="2" t="n">
        <x:v>3</x:v>
      </x:c>
      <x:c r="V4047" s="2" t="n">
        <x:v>1</x:v>
      </x:c>
      <x:c r="W4047" s="2" t="n">
        <x:v>3</x:v>
      </x:c>
      <x:c r="X4047" s="2" t="n">
        <x:v>3</x:v>
      </x:c>
      <x:c r="Y4047" s="2" t="n">
        <x:v>3</x:v>
      </x:c>
      <x:c r="Z4047" s="22" t="n">
        <x:v>422487</x:v>
      </x:c>
      <x:c r="AA4047" s="22" t="n">
        <x:v>422487</x:v>
      </x:c>
      <x:c r="AB4047" s="22" t="n">
        <x:v>108882</x:v>
      </x:c>
      <x:c r="AC4047" s="22" t="n">
        <x:v>60547.5</x:v>
      </x:c>
      <x:c r="AD4047" s="22" t="n">
        <x:v>60547.5</x:v>
      </x:c>
      <x:c r="AE4047" s="2" t="n">
        <x:v>0</x:v>
      </x:c>
      <x:c r="AF4047" s="2" t="n">
        <x:v>0</x:v>
      </x:c>
    </x:row>
    <x:row r="4048" ht="23" customHeight="1">
      <x:c r="A4048" s="2" t="n">
        <x:v>4042</x:v>
      </x:c>
      <x:c r="B4048" s="24" t="n">
        <x:v>1081057.5</x:v>
      </x:c>
      <x:c r="C4048" s="24" t="n">
        <x:v>0</x:v>
      </x:c>
      <x:c r="D4048" s="24" t="n">
        <x:f>SUM(B4048:C4048)</x:f>
        <x:v>1081057.5</x:v>
      </x:c>
      <x:c r="E4048" s="25" t="n">
        <x:f>B4048/D4048</x:f>
        <x:v>1</x:v>
      </x:c>
      <x:c r="F4048" s="25" t="n">
        <x:f>C4048/D4048</x:f>
        <x:v>0</x:v>
      </x:c>
      <x:c r="G4048" s="22" t="n">
        <x:v>1793768.8499999999</x:v>
      </x:c>
      <x:c r="H4048" s="22" t="n">
        <x:v>154528.0875</x:v>
      </x:c>
      <x:c r="I4048" s="22" t="n">
        <x:f>SUM(G4048:H4048)</x:f>
        <x:v>1948296.9374999998</x:v>
      </x:c>
      <x:c r="J4048" s="22" t="n">
        <x:v>899415</x:v>
      </x:c>
      <x:c r="K4048" s="22" t="n">
        <x:v>181642.5</x:v>
      </x:c>
      <x:c r="L4048" s="22" t="n">
        <x:f>SUM(J4048:K4048)</x:f>
        <x:v>1081057.5</x:v>
      </x:c>
      <x:c r="M4048" s="23" t="n">
        <x:f>D4048-L4048</x:f>
        <x:v>0</x:v>
      </x:c>
      <x:c r="N4048" s="22" t="n">
        <x:v>1081057.5</x:v>
      </x:c>
      <x:c r="O4048" s="22" t="n">
        <x:v>0</x:v>
      </x:c>
      <x:c r="P4048" s="14" t="n">
        <x:f>N4048/SUM(N4048:O4048)</x:f>
        <x:v>1</x:v>
      </x:c>
      <x:c r="Q4048" s="22" t="n">
        <x:v>1792216.3499999999</x:v>
      </x:c>
      <x:c r="R4048" s="22" t="n">
        <x:v>154786.8375</x:v>
      </x:c>
      <x:c r="S4048" s="2" t="n">
        <x:v>3</x:v>
      </x:c>
      <x:c r="T4048" s="2" t="n">
        <x:v>2</x:v>
      </x:c>
      <x:c r="U4048" s="2" t="n">
        <x:v>4</x:v>
      </x:c>
      <x:c r="V4048" s="2" t="n">
        <x:v>0</x:v>
      </x:c>
      <x:c r="W4048" s="2" t="n">
        <x:v>4</x:v>
      </x:c>
      <x:c r="X4048" s="2" t="n">
        <x:v>4</x:v>
      </x:c>
      <x:c r="Y4048" s="2" t="n">
        <x:v>4</x:v>
      </x:c>
      <x:c r="Z4048" s="22" t="n">
        <x:v>476928</x:v>
      </x:c>
      <x:c r="AA4048" s="22" t="n">
        <x:v>422487</x:v>
      </x:c>
      <x:c r="AB4048" s="22" t="n">
        <x:v>163323</x:v>
      </x:c>
      <x:c r="AC4048" s="22" t="n">
        <x:v>60547.5</x:v>
      </x:c>
      <x:c r="AD4048" s="22" t="n">
        <x:v>121095</x:v>
      </x:c>
      <x:c r="AE4048" s="2" t="n">
        <x:v>0</x:v>
      </x:c>
      <x:c r="AF4048" s="2" t="n">
        <x:v>0</x:v>
      </x:c>
    </x:row>
    <x:row r="4049" ht="23" customHeight="1">
      <x:c r="A4049" s="2" t="n">
        <x:v>4043</x:v>
      </x:c>
      <x:c r="B4049" s="24" t="n">
        <x:v>567387</x:v>
      </x:c>
      <x:c r="C4049" s="24" t="n">
        <x:v>283693.5</x:v>
      </x:c>
      <x:c r="D4049" s="24" t="n">
        <x:f>SUM(B4049:C4049)</x:f>
        <x:v>851080.5</x:v>
      </x:c>
      <x:c r="E4049" s="25" t="n">
        <x:f>B4049/D4049</x:f>
        <x:v>0.6666666666666666</x:v>
      </x:c>
      <x:c r="F4049" s="25" t="n">
        <x:f>C4049/D4049</x:f>
        <x:v>0.3333333333333333</x:v>
      </x:c>
      <x:c r="G4049" s="22" t="n">
        <x:v>567387</x:v>
      </x:c>
      <x:c r="H4049" s="22" t="n">
        <x:v>1072842.1875</x:v>
      </x:c>
      <x:c r="I4049" s="22" t="n">
        <x:f>SUM(G4049:H4049)</x:f>
        <x:v>1640229.1875</x:v>
      </x:c>
      <x:c r="J4049" s="22" t="n">
        <x:v>790533</x:v>
      </x:c>
      <x:c r="K4049" s="22" t="n">
        <x:v>60547.5</x:v>
      </x:c>
      <x:c r="L4049" s="22" t="n">
        <x:f>SUM(J4049:K4049)</x:f>
        <x:v>851080.5</x:v>
      </x:c>
      <x:c r="M4049" s="23" t="n">
        <x:f>D4049-L4049</x:f>
        <x:v>0</x:v>
      </x:c>
      <x:c r="N4049" s="22" t="n">
        <x:v>567387</x:v>
      </x:c>
      <x:c r="O4049" s="22" t="n">
        <x:v>283693.5</x:v>
      </x:c>
      <x:c r="P4049" s="14" t="n">
        <x:f>N4049/SUM(N4049:O4049)</x:f>
        <x:v>0.6666666666666666</x:v>
      </x:c>
      <x:c r="Q4049" s="22" t="n">
        <x:v>567387</x:v>
      </x:c>
      <x:c r="R4049" s="22" t="n">
        <x:v>1073359.6875</x:v>
      </x:c>
      <x:c r="S4049" s="2" t="n">
        <x:v>1</x:v>
      </x:c>
      <x:c r="T4049" s="2" t="n">
        <x:v>2</x:v>
      </x:c>
      <x:c r="U4049" s="2" t="n">
        <x:v>1</x:v>
      </x:c>
      <x:c r="V4049" s="2" t="n">
        <x:v>1</x:v>
      </x:c>
      <x:c r="W4049" s="2" t="n">
        <x:v>2</x:v>
      </x:c>
      <x:c r="X4049" s="2" t="n">
        <x:v>2</x:v>
      </x:c>
      <x:c r="Y4049" s="2" t="n">
        <x:v>2</x:v>
      </x:c>
      <x:c r="Z4049" s="22" t="n">
        <x:v>368046</x:v>
      </x:c>
      <x:c r="AA4049" s="22" t="n">
        <x:v>422487</x:v>
      </x:c>
      <x:c r="AB4049" s="22" t="n">
        <x:v>54441</x:v>
      </x:c>
      <x:c r="AC4049" s="22" t="n">
        <x:v>60547.5</x:v>
      </x:c>
      <x:c r="AD4049" s="22" t="n">
        <x:v>0</x:v>
      </x:c>
      <x:c r="AE4049" s="2" t="n">
        <x:v>0</x:v>
      </x:c>
      <x:c r="AF4049" s="2" t="n">
        <x:v>0</x:v>
      </x:c>
    </x:row>
    <x:row r="4050" ht="23" customHeight="1">
      <x:c r="A4050" s="2" t="n">
        <x:v>4044</x:v>
      </x:c>
      <x:c r="B4050" s="24" t="n">
        <x:v>1008987</x:v>
      </x:c>
      <x:c r="C4050" s="24" t="n">
        <x:v>72070.5</x:v>
      </x:c>
      <x:c r="D4050" s="24" t="n">
        <x:f>SUM(B4050:C4050)</x:f>
        <x:v>1081057.5</x:v>
      </x:c>
      <x:c r="E4050" s="25" t="n">
        <x:f>B4050/D4050</x:f>
        <x:v>0.9333333333333333</x:v>
      </x:c>
      <x:c r="F4050" s="25" t="n">
        <x:f>C4050/D4050</x:f>
        <x:v>0.06666666666666667</x:v>
      </x:c>
      <x:c r="G4050" s="22" t="n">
        <x:v>1176984.75</x:v>
      </x:c>
      <x:c r="H4050" s="22" t="n">
        <x:v>822781.875</x:v>
      </x:c>
      <x:c r="I4050" s="22" t="n">
        <x:f>SUM(G4050:H4050)</x:f>
        <x:v>1999766.625</x:v>
      </x:c>
      <x:c r="J4050" s="22" t="n">
        <x:v>899415</x:v>
      </x:c>
      <x:c r="K4050" s="22" t="n">
        <x:v>181642.5</x:v>
      </x:c>
      <x:c r="L4050" s="22" t="n">
        <x:f>SUM(J4050:K4050)</x:f>
        <x:v>1081057.5</x:v>
      </x:c>
      <x:c r="M4050" s="23" t="n">
        <x:f>D4050-L4050</x:f>
        <x:v>0</x:v>
      </x:c>
      <x:c r="N4050" s="22" t="n">
        <x:v>1008987</x:v>
      </x:c>
      <x:c r="O4050" s="22" t="n">
        <x:v>72070.5</x:v>
      </x:c>
      <x:c r="P4050" s="14" t="n">
        <x:f>N4050/SUM(N4050:O4050)</x:f>
        <x:v>0.9333333333333333</x:v>
      </x:c>
      <x:c r="Q4050" s="22" t="n">
        <x:v>1175949.75</x:v>
      </x:c>
      <x:c r="R4050" s="22" t="n">
        <x:v>823299.375</x:v>
      </x:c>
      <x:c r="S4050" s="2" t="n">
        <x:v>1</x:v>
      </x:c>
      <x:c r="T4050" s="2" t="n">
        <x:v>4</x:v>
      </x:c>
      <x:c r="U4050" s="2" t="n">
        <x:v>5</x:v>
      </x:c>
      <x:c r="V4050" s="2" t="n">
        <x:v>1</x:v>
      </x:c>
      <x:c r="W4050" s="2" t="n">
        <x:v>4</x:v>
      </x:c>
      <x:c r="X4050" s="2" t="n">
        <x:v>4</x:v>
      </x:c>
      <x:c r="Y4050" s="2" t="n">
        <x:v>4</x:v>
      </x:c>
      <x:c r="Z4050" s="22" t="n">
        <x:v>368046</x:v>
      </x:c>
      <x:c r="AA4050" s="22" t="n">
        <x:v>531369</x:v>
      </x:c>
      <x:c r="AB4050" s="22" t="n">
        <x:v>163323</x:v>
      </x:c>
      <x:c r="AC4050" s="22" t="n">
        <x:v>181642.5</x:v>
      </x:c>
      <x:c r="AD4050" s="22" t="n">
        <x:v>0</x:v>
      </x:c>
      <x:c r="AE4050" s="2" t="n">
        <x:v>0</x:v>
      </x:c>
      <x:c r="AF4050" s="2" t="n">
        <x:v>0</x:v>
      </x:c>
    </x:row>
    <x:row r="4051" ht="23" customHeight="1">
      <x:c r="A4051" s="2" t="n">
        <x:v>4045</x:v>
      </x:c>
      <x:c r="B4051" s="24" t="n">
        <x:v>820375.5</x:v>
      </x:c>
      <x:c r="C4051" s="24" t="n">
        <x:v>260682</x:v>
      </x:c>
      <x:c r="D4051" s="24" t="n">
        <x:f>SUM(B4051:C4051)</x:f>
        <x:v>1081057.5</x:v>
      </x:c>
      <x:c r="E4051" s="25" t="n">
        <x:f>B4051/D4051</x:f>
        <x:v>0.7588638902186053</x:v>
      </x:c>
      <x:c r="F4051" s="25" t="n">
        <x:f>C4051/D4051</x:f>
        <x:v>0.2411361097813946</x:v>
      </x:c>
      <x:c r="G4051" s="22" t="n">
        <x:v>1188421.5</x:v>
      </x:c>
      <x:c r="H4051" s="22" t="n">
        <x:v>741646.5</x:v>
      </x:c>
      <x:c r="I4051" s="22" t="n">
        <x:f>SUM(G4051:H4051)</x:f>
        <x:v>1930068</x:v>
      </x:c>
      <x:c r="J4051" s="22" t="n">
        <x:v>899415</x:v>
      </x:c>
      <x:c r="K4051" s="22" t="n">
        <x:v>181642.5</x:v>
      </x:c>
      <x:c r="L4051" s="22" t="n">
        <x:f>SUM(J4051:K4051)</x:f>
        <x:v>1081057.5</x:v>
      </x:c>
      <x:c r="M4051" s="23" t="n">
        <x:f>D4051-L4051</x:f>
        <x:v>0</x:v>
      </x:c>
      <x:c r="N4051" s="22" t="n">
        <x:v>820375.5</x:v>
      </x:c>
      <x:c r="O4051" s="22" t="n">
        <x:v>260682</x:v>
      </x:c>
      <x:c r="P4051" s="14" t="n">
        <x:f>N4051/SUM(N4051:O4051)</x:f>
        <x:v>0.7588638902186053</x:v>
      </x:c>
      <x:c r="Q4051" s="22" t="n">
        <x:v>1188421.5</x:v>
      </x:c>
      <x:c r="R4051" s="22" t="n">
        <x:v>742681.5</x:v>
      </x:c>
      <x:c r="S4051" s="2" t="n">
        <x:v>2</x:v>
      </x:c>
      <x:c r="T4051" s="2" t="n">
        <x:v>3</x:v>
      </x:c>
      <x:c r="U4051" s="2" t="n">
        <x:v>4</x:v>
      </x:c>
      <x:c r="V4051" s="2" t="n">
        <x:v>2</x:v>
      </x:c>
      <x:c r="W4051" s="2" t="n">
        <x:v>4</x:v>
      </x:c>
      <x:c r="X4051" s="2" t="n">
        <x:v>4</x:v>
      </x:c>
      <x:c r="Y4051" s="2" t="n">
        <x:v>4</x:v>
      </x:c>
      <x:c r="Z4051" s="22" t="n">
        <x:v>422487</x:v>
      </x:c>
      <x:c r="AA4051" s="22" t="n">
        <x:v>476928</x:v>
      </x:c>
      <x:c r="AB4051" s="22" t="n">
        <x:v>163323</x:v>
      </x:c>
      <x:c r="AC4051" s="22" t="n">
        <x:v>121095</x:v>
      </x:c>
      <x:c r="AD4051" s="22" t="n">
        <x:v>60547.5</x:v>
      </x:c>
      <x:c r="AE4051" s="2" t="n">
        <x:v>0</x:v>
      </x:c>
      <x:c r="AF4051" s="2" t="n">
        <x:v>0</x:v>
      </x:c>
    </x:row>
    <x:row r="4052" ht="23" customHeight="1">
      <x:c r="A4052" s="2" t="n">
        <x:v>4046</x:v>
      </x:c>
      <x:c r="B4052" s="24" t="n">
        <x:v>851080.5</x:v>
      </x:c>
      <x:c r="C4052" s="24" t="n">
        <x:v>0</x:v>
      </x:c>
      <x:c r="D4052" s="24" t="n">
        <x:f>SUM(B4052:C4052)</x:f>
        <x:v>851080.5</x:v>
      </x:c>
      <x:c r="E4052" s="25" t="n">
        <x:f>B4052/D4052</x:f>
        <x:v>1</x:v>
      </x:c>
      <x:c r="F4052" s="25" t="n">
        <x:f>C4052/D4052</x:f>
        <x:v>0</x:v>
      </x:c>
      <x:c r="G4052" s="22" t="n">
        <x:v>1587172.5</x:v>
      </x:c>
      <x:c r="H4052" s="22" t="n">
        <x:v>144304.875</x:v>
      </x:c>
      <x:c r="I4052" s="22" t="n">
        <x:f>SUM(G4052:H4052)</x:f>
        <x:v>1731477.375</x:v>
      </x:c>
      <x:c r="J4052" s="22" t="n">
        <x:v>790533</x:v>
      </x:c>
      <x:c r="K4052" s="22" t="n">
        <x:v>60547.5</x:v>
      </x:c>
      <x:c r="L4052" s="22" t="n">
        <x:f>SUM(J4052:K4052)</x:f>
        <x:v>851080.5</x:v>
      </x:c>
      <x:c r="M4052" s="23" t="n">
        <x:f>D4052-L4052</x:f>
        <x:v>0</x:v>
      </x:c>
      <x:c r="N4052" s="22" t="n">
        <x:v>851080.5</x:v>
      </x:c>
      <x:c r="O4052" s="22" t="n">
        <x:v>0</x:v>
      </x:c>
      <x:c r="P4052" s="14" t="n">
        <x:f>N4052/SUM(N4052:O4052)</x:f>
        <x:v>1</x:v>
      </x:c>
      <x:c r="Q4052" s="22" t="n">
        <x:v>1587172.5</x:v>
      </x:c>
      <x:c r="R4052" s="22" t="n">
        <x:v>144822.375</x:v>
      </x:c>
      <x:c r="S4052" s="2" t="n">
        <x:v>2</x:v>
      </x:c>
      <x:c r="T4052" s="2" t="n">
        <x:v>1</x:v>
      </x:c>
      <x:c r="U4052" s="2" t="n">
        <x:v>2</x:v>
      </x:c>
      <x:c r="V4052" s="2" t="n">
        <x:v>0</x:v>
      </x:c>
      <x:c r="W4052" s="2" t="n">
        <x:v>2</x:v>
      </x:c>
      <x:c r="X4052" s="2" t="n">
        <x:v>2</x:v>
      </x:c>
      <x:c r="Y4052" s="2" t="n">
        <x:v>2</x:v>
      </x:c>
      <x:c r="Z4052" s="22" t="n">
        <x:v>422487</x:v>
      </x:c>
      <x:c r="AA4052" s="22" t="n">
        <x:v>368046</x:v>
      </x:c>
      <x:c r="AB4052" s="22" t="n">
        <x:v>54441</x:v>
      </x:c>
      <x:c r="AC4052" s="22" t="n">
        <x:v>0</x:v>
      </x:c>
      <x:c r="AD4052" s="22" t="n">
        <x:v>60547.5</x:v>
      </x:c>
      <x:c r="AE4052" s="2" t="n">
        <x:v>0</x:v>
      </x:c>
      <x:c r="AF4052" s="2" t="n">
        <x:v>0</x:v>
      </x:c>
    </x:row>
    <x:row r="4053" ht="23" customHeight="1">
      <x:c r="A4053" s="2" t="n">
        <x:v>4047</x:v>
      </x:c>
      <x:c r="B4053" s="24" t="n">
        <x:v>630872.75</x:v>
      </x:c>
      <x:c r="C4053" s="24" t="n">
        <x:v>335196.25</x:v>
      </x:c>
      <x:c r="D4053" s="24" t="n">
        <x:f>SUM(B4053:C4053)</x:f>
        <x:v>966069</x:v>
      </x:c>
      <x:c r="E4053" s="25" t="n">
        <x:f>B4053/D4053</x:f>
        <x:v>0.6530307358998166</x:v>
      </x:c>
      <x:c r="F4053" s="25" t="n">
        <x:f>C4053/D4053</x:f>
        <x:v>0.3469692641001833</x:v>
      </x:c>
      <x:c r="G4053" s="22" t="n">
        <x:v>1197069.5</x:v>
      </x:c>
      <x:c r="H4053" s="22" t="n">
        <x:v>694194.625</x:v>
      </x:c>
      <x:c r="I4053" s="22" t="n">
        <x:f>SUM(G4053:H4053)</x:f>
        <x:v>1891264.125</x:v>
      </x:c>
      <x:c r="J4053" s="22" t="n">
        <x:v>844974</x:v>
      </x:c>
      <x:c r="K4053" s="22" t="n">
        <x:v>121095</x:v>
      </x:c>
      <x:c r="L4053" s="22" t="n">
        <x:f>SUM(J4053:K4053)</x:f>
        <x:v>966069</x:v>
      </x:c>
      <x:c r="M4053" s="23" t="n">
        <x:f>D4053-L4053</x:f>
        <x:v>0</x:v>
      </x:c>
      <x:c r="N4053" s="22" t="n">
        <x:v>630700.25</x:v>
      </x:c>
      <x:c r="O4053" s="22" t="n">
        <x:v>335368.75</x:v>
      </x:c>
      <x:c r="P4053" s="14" t="n">
        <x:f>N4053/SUM(N4053:O4053)</x:f>
        <x:v>0.6528521772254363</x:v>
      </x:c>
      <x:c r="Q4053" s="22" t="n">
        <x:v>1196379.5</x:v>
      </x:c>
      <x:c r="R4053" s="22" t="n">
        <x:v>694884.625</x:v>
      </x:c>
      <x:c r="S4053" s="2" t="n">
        <x:v>2</x:v>
      </x:c>
      <x:c r="T4053" s="2" t="n">
        <x:v>2</x:v>
      </x:c>
      <x:c r="U4053" s="2" t="n">
        <x:v>1</x:v>
      </x:c>
      <x:c r="V4053" s="2" t="n">
        <x:v>2</x:v>
      </x:c>
      <x:c r="W4053" s="2" t="n">
        <x:v>3</x:v>
      </x:c>
      <x:c r="X4053" s="2" t="n">
        <x:v>3</x:v>
      </x:c>
      <x:c r="Y4053" s="2" t="n">
        <x:v>3</x:v>
      </x:c>
      <x:c r="Z4053" s="22" t="n">
        <x:v>422487</x:v>
      </x:c>
      <x:c r="AA4053" s="22" t="n">
        <x:v>422487</x:v>
      </x:c>
      <x:c r="AB4053" s="22" t="n">
        <x:v>108882</x:v>
      </x:c>
      <x:c r="AC4053" s="22" t="n">
        <x:v>60547.5</x:v>
      </x:c>
      <x:c r="AD4053" s="22" t="n">
        <x:v>60547.5</x:v>
      </x:c>
      <x:c r="AE4053" s="2" t="n">
        <x:v>0</x:v>
      </x:c>
      <x:c r="AF4053" s="2" t="n">
        <x:v>1</x:v>
      </x:c>
    </x:row>
    <x:row r="4054" ht="23" customHeight="1">
      <x:c r="A4054" s="2" t="n">
        <x:v>4048</x:v>
      </x:c>
      <x:c r="B4054" s="24" t="n">
        <x:v>483034.5</x:v>
      </x:c>
      <x:c r="C4054" s="24" t="n">
        <x:v>483034.5</x:v>
      </x:c>
      <x:c r="D4054" s="24" t="n">
        <x:f>SUM(B4054:C4054)</x:f>
        <x:v>966069</x:v>
      </x:c>
      <x:c r="E4054" s="25" t="n">
        <x:f>B4054/D4054</x:f>
        <x:v>0.5</x:v>
      </x:c>
      <x:c r="F4054" s="25" t="n">
        <x:f>C4054/D4054</x:f>
        <x:v>0.5</x:v>
      </x:c>
      <x:c r="G4054" s="22" t="n">
        <x:v>1049231.25</x:v>
      </x:c>
      <x:c r="H4054" s="22" t="n">
        <x:v>842032.875</x:v>
      </x:c>
      <x:c r="I4054" s="22" t="n">
        <x:f>SUM(G4054:H4054)</x:f>
        <x:v>1891264.125</x:v>
      </x:c>
      <x:c r="J4054" s="22" t="n">
        <x:v>844974</x:v>
      </x:c>
      <x:c r="K4054" s="22" t="n">
        <x:v>121095</x:v>
      </x:c>
      <x:c r="L4054" s="22" t="n">
        <x:f>SUM(J4054:K4054)</x:f>
        <x:v>966069</x:v>
      </x:c>
      <x:c r="M4054" s="23" t="n">
        <x:f>D4054-L4054</x:f>
        <x:v>0</x:v>
      </x:c>
      <x:c r="N4054" s="22" t="n">
        <x:v>483034.5</x:v>
      </x:c>
      <x:c r="O4054" s="22" t="n">
        <x:v>483034.5</x:v>
      </x:c>
      <x:c r="P4054" s="14" t="n">
        <x:f>N4054/SUM(N4054:O4054)</x:f>
        <x:v>0.5</x:v>
      </x:c>
      <x:c r="Q4054" s="22" t="n">
        <x:v>1048713.75</x:v>
      </x:c>
      <x:c r="R4054" s="22" t="n">
        <x:v>842550.375</x:v>
      </x:c>
      <x:c r="S4054" s="2" t="n">
        <x:v>2</x:v>
      </x:c>
      <x:c r="T4054" s="2" t="n">
        <x:v>2</x:v>
      </x:c>
      <x:c r="U4054" s="2" t="n">
        <x:v>2</x:v>
      </x:c>
      <x:c r="V4054" s="2" t="n">
        <x:v>4</x:v>
      </x:c>
      <x:c r="W4054" s="2" t="n">
        <x:v>3</x:v>
      </x:c>
      <x:c r="X4054" s="2" t="n">
        <x:v>3</x:v>
      </x:c>
      <x:c r="Y4054" s="2" t="n">
        <x:v>3</x:v>
      </x:c>
      <x:c r="Z4054" s="22" t="n">
        <x:v>422487</x:v>
      </x:c>
      <x:c r="AA4054" s="22" t="n">
        <x:v>422487</x:v>
      </x:c>
      <x:c r="AB4054" s="22" t="n">
        <x:v>108882</x:v>
      </x:c>
      <x:c r="AC4054" s="22" t="n">
        <x:v>60547.5</x:v>
      </x:c>
      <x:c r="AD4054" s="22" t="n">
        <x:v>60547.5</x:v>
      </x:c>
      <x:c r="AE4054" s="2" t="n">
        <x:v>0</x:v>
      </x:c>
      <x:c r="AF4054" s="2" t="n">
        <x:v>0</x:v>
      </x:c>
    </x:row>
    <x:row r="4055" ht="23" customHeight="1">
      <x:c r="A4055" s="2" t="n">
        <x:v>4049</x:v>
      </x:c>
      <x:c r="B4055" s="24" t="n">
        <x:v>869462.1</x:v>
      </x:c>
      <x:c r="C4055" s="24" t="n">
        <x:v>96606.9</x:v>
      </x:c>
      <x:c r="D4055" s="24" t="n">
        <x:f>SUM(B4055:C4055)</x:f>
        <x:v>966069</x:v>
      </x:c>
      <x:c r="E4055" s="25" t="n">
        <x:f>B4055/D4055</x:f>
        <x:v>0.9</x:v>
      </x:c>
      <x:c r="F4055" s="25" t="n">
        <x:f>C4055/D4055</x:f>
        <x:v>0.09999999999999999</x:v>
      </x:c>
      <x:c r="G4055" s="22" t="n">
        <x:v>975601.35</x:v>
      </x:c>
      <x:c r="H4055" s="22" t="n">
        <x:v>885755.5875</x:v>
      </x:c>
      <x:c r="I4055" s="22" t="n">
        <x:f>SUM(G4055:H4055)</x:f>
        <x:v>1861356.9375</x:v>
      </x:c>
      <x:c r="J4055" s="22" t="n">
        <x:v>844974</x:v>
      </x:c>
      <x:c r="K4055" s="22" t="n">
        <x:v>121095</x:v>
      </x:c>
      <x:c r="L4055" s="22" t="n">
        <x:f>SUM(J4055:K4055)</x:f>
        <x:v>966069</x:v>
      </x:c>
      <x:c r="M4055" s="23" t="n">
        <x:f>D4055-L4055</x:f>
        <x:v>0</x:v>
      </x:c>
      <x:c r="N4055" s="22" t="n">
        <x:v>869462.1</x:v>
      </x:c>
      <x:c r="O4055" s="22" t="n">
        <x:v>96606.9</x:v>
      </x:c>
      <x:c r="P4055" s="14" t="n">
        <x:f>N4055/SUM(N4055:O4055)</x:f>
        <x:v>0.9</x:v>
      </x:c>
      <x:c r="Q4055" s="22" t="n">
        <x:v>975083.85</x:v>
      </x:c>
      <x:c r="R4055" s="22" t="n">
        <x:v>886273.0875</x:v>
      </x:c>
      <x:c r="S4055" s="2" t="n">
        <x:v>1</x:v>
      </x:c>
      <x:c r="T4055" s="2" t="n">
        <x:v>3</x:v>
      </x:c>
      <x:c r="U4055" s="2" t="n">
        <x:v>3</x:v>
      </x:c>
      <x:c r="V4055" s="2" t="n">
        <x:v>1</x:v>
      </x:c>
      <x:c r="W4055" s="2" t="n">
        <x:v>3</x:v>
      </x:c>
      <x:c r="X4055" s="2" t="n">
        <x:v>3</x:v>
      </x:c>
      <x:c r="Y4055" s="2" t="n">
        <x:v>3</x:v>
      </x:c>
      <x:c r="Z4055" s="22" t="n">
        <x:v>368046</x:v>
      </x:c>
      <x:c r="AA4055" s="22" t="n">
        <x:v>476928</x:v>
      </x:c>
      <x:c r="AB4055" s="22" t="n">
        <x:v>108882</x:v>
      </x:c>
      <x:c r="AC4055" s="22" t="n">
        <x:v>121095</x:v>
      </x:c>
      <x:c r="AD4055" s="22" t="n">
        <x:v>0</x:v>
      </x:c>
      <x:c r="AE4055" s="2" t="n">
        <x:v>0</x:v>
      </x:c>
      <x:c r="AF4055" s="2" t="n">
        <x:v>0</x:v>
      </x:c>
    </x:row>
    <x:row r="4056" ht="23" customHeight="1">
      <x:c r="A4056" s="2" t="n">
        <x:v>4050</x:v>
      </x:c>
      <x:c r="B4056" s="24" t="n">
        <x:v>705050.625</x:v>
      </x:c>
      <x:c r="C4056" s="24" t="n">
        <x:v>376006.875</x:v>
      </x:c>
      <x:c r="D4056" s="24" t="n">
        <x:f>SUM(B4056:C4056)</x:f>
        <x:v>1081057.5</x:v>
      </x:c>
      <x:c r="E4056" s="25" t="n">
        <x:f>B4056/D4056</x:f>
        <x:v>0.6521860539333014</x:v>
      </x:c>
      <x:c r="F4056" s="25" t="n">
        <x:f>C4056/D4056</x:f>
        <x:v>0.3478139460666986</x:v>
      </x:c>
      <x:c r="G4056" s="22" t="n">
        <x:v>1472451.375</x:v>
      </x:c>
      <x:c r="H4056" s="22" t="n">
        <x:v>458970.74999999994</x:v>
      </x:c>
      <x:c r="I4056" s="22" t="n">
        <x:f>SUM(G4056:H4056)</x:f>
        <x:v>1931422.125</x:v>
      </x:c>
      <x:c r="J4056" s="22" t="n">
        <x:v>899415</x:v>
      </x:c>
      <x:c r="K4056" s="22" t="n">
        <x:v>181642.5</x:v>
      </x:c>
      <x:c r="L4056" s="22" t="n">
        <x:f>SUM(J4056:K4056)</x:f>
        <x:v>1081057.5</x:v>
      </x:c>
      <x:c r="M4056" s="23" t="n">
        <x:f>D4056-L4056</x:f>
        <x:v>0</x:v>
      </x:c>
      <x:c r="N4056" s="22" t="n">
        <x:v>705568.125</x:v>
      </x:c>
      <x:c r="O4056" s="22" t="n">
        <x:v>375489.375</x:v>
      </x:c>
      <x:c r="P4056" s="14" t="n">
        <x:f>N4056/SUM(N4056:O4056)</x:f>
        <x:v>0.6526647518749003</x:v>
      </x:c>
      <x:c r="Q4056" s="22" t="n">
        <x:v>1471933.875</x:v>
      </x:c>
      <x:c r="R4056" s="22" t="n">
        <x:v>458970.74999999994</x:v>
      </x:c>
      <x:c r="S4056" s="2" t="n">
        <x:v>4</x:v>
      </x:c>
      <x:c r="T4056" s="2" t="n">
        <x:v>1</x:v>
      </x:c>
      <x:c r="U4056" s="2" t="n">
        <x:v>4</x:v>
      </x:c>
      <x:c r="V4056" s="2" t="n">
        <x:v>4</x:v>
      </x:c>
      <x:c r="W4056" s="2" t="n">
        <x:v>4</x:v>
      </x:c>
      <x:c r="X4056" s="2" t="n">
        <x:v>4</x:v>
      </x:c>
      <x:c r="Y4056" s="2" t="n">
        <x:v>4</x:v>
      </x:c>
      <x:c r="Z4056" s="22" t="n">
        <x:v>531369</x:v>
      </x:c>
      <x:c r="AA4056" s="22" t="n">
        <x:v>368046</x:v>
      </x:c>
      <x:c r="AB4056" s="22" t="n">
        <x:v>163323</x:v>
      </x:c>
      <x:c r="AC4056" s="22" t="n">
        <x:v>0</x:v>
      </x:c>
      <x:c r="AD4056" s="22" t="n">
        <x:v>181642.5</x:v>
      </x:c>
      <x:c r="AE4056" s="2" t="n">
        <x:v>0</x:v>
      </x:c>
      <x:c r="AF4056" s="2" t="n">
        <x:v>1</x:v>
      </x:c>
    </x:row>
    <x:row r="4057" ht="23" customHeight="1">
      <x:c r="A4057" s="2" t="n">
        <x:v>4051</x:v>
      </x:c>
      <x:c r="B4057" s="24" t="n">
        <x:v>804858.2625</x:v>
      </x:c>
      <x:c r="C4057" s="24" t="n">
        <x:v>276199.2375</x:v>
      </x:c>
      <x:c r="D4057" s="24" t="n">
        <x:f>SUM(B4057:C4057)</x:f>
        <x:v>1081057.5</x:v>
      </x:c>
      <x:c r="E4057" s="25" t="n">
        <x:f>B4057/D4057</x:f>
        <x:v>0.7445101324397638</x:v>
      </x:c>
      <x:c r="F4057" s="25" t="n">
        <x:f>C4057/D4057</x:f>
        <x:v>0.2554898675602362</x:v>
      </x:c>
      <x:c r="G4057" s="22" t="n">
        <x:v>1172904.2625</x:v>
      </x:c>
      <x:c r="H4057" s="22" t="n">
        <x:v>757163.7375</x:v>
      </x:c>
      <x:c r="I4057" s="22" t="n">
        <x:f>SUM(G4057:H4057)</x:f>
        <x:v>1930068</x:v>
      </x:c>
      <x:c r="J4057" s="22" t="n">
        <x:v>899415</x:v>
      </x:c>
      <x:c r="K4057" s="22" t="n">
        <x:v>181642.5</x:v>
      </x:c>
      <x:c r="L4057" s="22" t="n">
        <x:f>SUM(J4057:K4057)</x:f>
        <x:v>1081057.5</x:v>
      </x:c>
      <x:c r="M4057" s="23" t="n">
        <x:f>D4057-L4057</x:f>
        <x:v>0</x:v>
      </x:c>
      <x:c r="N4057" s="22" t="n">
        <x:v>804254.5125</x:v>
      </x:c>
      <x:c r="O4057" s="22" t="n">
        <x:v>276802.9875</x:v>
      </x:c>
      <x:c r="P4057" s="14" t="n">
        <x:f>N4057/SUM(N4057:O4057)</x:f>
        <x:v>0.7439516515078984</x:v>
      </x:c>
      <x:c r="Q4057" s="22" t="n">
        <x:v>1172300.5125</x:v>
      </x:c>
      <x:c r="R4057" s="22" t="n">
        <x:v>758802.4875</x:v>
      </x:c>
      <x:c r="S4057" s="2" t="n">
        <x:v>2</x:v>
      </x:c>
      <x:c r="T4057" s="2" t="n">
        <x:v>3</x:v>
      </x:c>
      <x:c r="U4057" s="2" t="n">
        <x:v>3</x:v>
      </x:c>
      <x:c r="V4057" s="2" t="n">
        <x:v>4</x:v>
      </x:c>
      <x:c r="W4057" s="2" t="n">
        <x:v>4</x:v>
      </x:c>
      <x:c r="X4057" s="2" t="n">
        <x:v>4</x:v>
      </x:c>
      <x:c r="Y4057" s="2" t="n">
        <x:v>4</x:v>
      </x:c>
      <x:c r="Z4057" s="22" t="n">
        <x:v>422487</x:v>
      </x:c>
      <x:c r="AA4057" s="22" t="n">
        <x:v>476928</x:v>
      </x:c>
      <x:c r="AB4057" s="22" t="n">
        <x:v>163323</x:v>
      </x:c>
      <x:c r="AC4057" s="22" t="n">
        <x:v>121095</x:v>
      </x:c>
      <x:c r="AD4057" s="22" t="n">
        <x:v>60547.5</x:v>
      </x:c>
      <x:c r="AE4057" s="2" t="n">
        <x:v>0</x:v>
      </x:c>
      <x:c r="AF4057" s="2" t="n">
        <x:v>1</x:v>
      </x:c>
    </x:row>
    <x:row r="4058" ht="23" customHeight="1">
      <x:c r="A4058" s="2" t="n">
        <x:v>4052</x:v>
      </x:c>
      <x:c r="B4058" s="24" t="n">
        <x:v>473498.125</x:v>
      </x:c>
      <x:c r="C4058" s="24" t="n">
        <x:v>492570.875</x:v>
      </x:c>
      <x:c r="D4058" s="24" t="n">
        <x:f>SUM(B4058:C4058)</x:f>
        <x:v>966069</x:v>
      </x:c>
      <x:c r="E4058" s="25" t="n">
        <x:f>B4058/D4058</x:f>
        <x:v>0.49012868128467013</x:v>
      </x:c>
      <x:c r="F4058" s="25" t="n">
        <x:f>C4058/D4058</x:f>
        <x:v>0.5098713187153299</x:v>
      </x:c>
      <x:c r="G4058" s="22" t="n">
        <x:v>1067981.28125</x:v>
      </x:c>
      <x:c r="H4058" s="22" t="n">
        <x:v>964714.8749999999</x:v>
      </x:c>
      <x:c r="I4058" s="22" t="n">
        <x:f>SUM(G4058:H4058)</x:f>
        <x:v>2032696.15625</x:v>
      </x:c>
      <x:c r="J4058" s="22" t="n">
        <x:v>844974</x:v>
      </x:c>
      <x:c r="K4058" s="22" t="n">
        <x:v>121095</x:v>
      </x:c>
      <x:c r="L4058" s="22" t="n">
        <x:f>SUM(J4058:K4058)</x:f>
        <x:v>966069</x:v>
      </x:c>
      <x:c r="M4058" s="23" t="n">
        <x:f>D4058-L4058</x:f>
        <x:v>0</x:v>
      </x:c>
      <x:c r="N4058" s="22" t="n">
        <x:v>473929.375</x:v>
      </x:c>
      <x:c r="O4058" s="22" t="n">
        <x:v>492139.625</x:v>
      </x:c>
      <x:c r="P4058" s="14" t="n">
        <x:f>N4058/SUM(N4058:O4058)</x:f>
        <x:v>0.49057507797062117</x:v>
      </x:c>
      <x:c r="Q4058" s="22" t="n">
        <x:v>1068002.84375</x:v>
      </x:c>
      <x:c r="R4058" s="22" t="n">
        <x:v>965232.3749999999</x:v>
      </x:c>
      <x:c r="S4058" s="2" t="n">
        <x:v>2</x:v>
      </x:c>
      <x:c r="T4058" s="2" t="n">
        <x:v>2</x:v>
      </x:c>
      <x:c r="U4058" s="2" t="n">
        <x:v>1</x:v>
      </x:c>
      <x:c r="V4058" s="2" t="n">
        <x:v>3</x:v>
      </x:c>
      <x:c r="W4058" s="2" t="n">
        <x:v>3</x:v>
      </x:c>
      <x:c r="X4058" s="2" t="n">
        <x:v>3</x:v>
      </x:c>
      <x:c r="Y4058" s="2" t="n">
        <x:v>3</x:v>
      </x:c>
      <x:c r="Z4058" s="22" t="n">
        <x:v>422487</x:v>
      </x:c>
      <x:c r="AA4058" s="22" t="n">
        <x:v>422487</x:v>
      </x:c>
      <x:c r="AB4058" s="22" t="n">
        <x:v>108882</x:v>
      </x:c>
      <x:c r="AC4058" s="22" t="n">
        <x:v>60547.5</x:v>
      </x:c>
      <x:c r="AD4058" s="22" t="n">
        <x:v>60547.5</x:v>
      </x:c>
      <x:c r="AE4058" s="2" t="n">
        <x:v>1</x:v>
      </x:c>
      <x:c r="AF4058" s="2" t="n">
        <x:v>0</x:v>
      </x:c>
    </x:row>
    <x:row r="4059" ht="23" customHeight="1">
      <x:c r="A4059" s="2" t="n">
        <x:v>4053</x:v>
      </x:c>
      <x:c r="B4059" s="24" t="n">
        <x:v>785892.75</x:v>
      </x:c>
      <x:c r="C4059" s="24" t="n">
        <x:v>180176.25</x:v>
      </x:c>
      <x:c r="D4059" s="24" t="n">
        <x:f>SUM(B4059:C4059)</x:f>
        <x:v>966069</x:v>
      </x:c>
      <x:c r="E4059" s="25" t="n">
        <x:f>B4059/D4059</x:f>
        <x:v>0.8134954646096707</x:v>
      </x:c>
      <x:c r="F4059" s="25" t="n">
        <x:f>C4059/D4059</x:f>
        <x:v>0.18650453539032927</x:v>
      </x:c>
      <x:c r="G4059" s="22" t="n">
        <x:v>1276620.75</x:v>
      </x:c>
      <x:c r="H4059" s="22" t="n">
        <x:v>546484.3125</x:v>
      </x:c>
      <x:c r="I4059" s="22" t="n">
        <x:f>SUM(G4059:H4059)</x:f>
        <x:v>1823105.0625</x:v>
      </x:c>
      <x:c r="J4059" s="22" t="n">
        <x:v>844974</x:v>
      </x:c>
      <x:c r="K4059" s="22" t="n">
        <x:v>121095</x:v>
      </x:c>
      <x:c r="L4059" s="22" t="n">
        <x:f>SUM(J4059:K4059)</x:f>
        <x:v>966069</x:v>
      </x:c>
      <x:c r="M4059" s="23" t="n">
        <x:f>D4059-L4059</x:f>
        <x:v>0</x:v>
      </x:c>
      <x:c r="N4059" s="22" t="n">
        <x:v>785892.75</x:v>
      </x:c>
      <x:c r="O4059" s="22" t="n">
        <x:v>180176.25</x:v>
      </x:c>
      <x:c r="P4059" s="14" t="n">
        <x:f>N4059/SUM(N4059:O4059)</x:f>
        <x:v>0.8134954646096707</x:v>
      </x:c>
      <x:c r="Q4059" s="22" t="n">
        <x:v>1276620.75</x:v>
      </x:c>
      <x:c r="R4059" s="22" t="n">
        <x:v>547260.5625</x:v>
      </x:c>
      <x:c r="S4059" s="2" t="n">
        <x:v>2</x:v>
      </x:c>
      <x:c r="T4059" s="2" t="n">
        <x:v>2</x:v>
      </x:c>
      <x:c r="U4059" s="2" t="n">
        <x:v>3</x:v>
      </x:c>
      <x:c r="V4059" s="2" t="n">
        <x:v>2</x:v>
      </x:c>
      <x:c r="W4059" s="2" t="n">
        <x:v>3</x:v>
      </x:c>
      <x:c r="X4059" s="2" t="n">
        <x:v>3</x:v>
      </x:c>
      <x:c r="Y4059" s="2" t="n">
        <x:v>3</x:v>
      </x:c>
      <x:c r="Z4059" s="22" t="n">
        <x:v>422487</x:v>
      </x:c>
      <x:c r="AA4059" s="22" t="n">
        <x:v>422487</x:v>
      </x:c>
      <x:c r="AB4059" s="22" t="n">
        <x:v>108882</x:v>
      </x:c>
      <x:c r="AC4059" s="22" t="n">
        <x:v>60547.5</x:v>
      </x:c>
      <x:c r="AD4059" s="22" t="n">
        <x:v>60547.5</x:v>
      </x:c>
      <x:c r="AE4059" s="2" t="n">
        <x:v>0</x:v>
      </x:c>
      <x:c r="AF4059" s="2" t="n">
        <x:v>0</x:v>
      </x:c>
    </x:row>
    <x:row r="4060" ht="23" customHeight="1">
      <x:c r="A4060" s="2" t="n">
        <x:v>4054</x:v>
      </x:c>
      <x:c r="B4060" s="24" t="n">
        <x:v>845951.5</x:v>
      </x:c>
      <x:c r="C4060" s="24" t="n">
        <x:v>120117.5</x:v>
      </x:c>
      <x:c r="D4060" s="24" t="n">
        <x:f>SUM(B4060:C4060)</x:f>
        <x:v>966069</x:v>
      </x:c>
      <x:c r="E4060" s="25" t="n">
        <x:f>B4060/D4060</x:f>
        <x:v>0.8756636430731138</x:v>
      </x:c>
      <x:c r="F4060" s="25" t="n">
        <x:f>C4060/D4060</x:f>
        <x:v>0.12433635692688617</x:v>
      </x:c>
      <x:c r="G4060" s="22" t="n">
        <x:v>1427802.625</x:v>
      </x:c>
      <x:c r="H4060" s="22" t="n">
        <x:v>411228.5</x:v>
      </x:c>
      <x:c r="I4060" s="22" t="n">
        <x:f>SUM(G4060:H4060)</x:f>
        <x:v>1839031.125</x:v>
      </x:c>
      <x:c r="J4060" s="22" t="n">
        <x:v>844974</x:v>
      </x:c>
      <x:c r="K4060" s="22" t="n">
        <x:v>121095</x:v>
      </x:c>
      <x:c r="L4060" s="22" t="n">
        <x:f>SUM(J4060:K4060)</x:f>
        <x:v>966069</x:v>
      </x:c>
      <x:c r="M4060" s="23" t="n">
        <x:f>D4060-L4060</x:f>
        <x:v>0</x:v>
      </x:c>
      <x:c r="N4060" s="22" t="n">
        <x:v>845951.5</x:v>
      </x:c>
      <x:c r="O4060" s="22" t="n">
        <x:v>120117.5</x:v>
      </x:c>
      <x:c r="P4060" s="14" t="n">
        <x:f>N4060/SUM(N4060:O4060)</x:f>
        <x:v>0.8756636430731138</x:v>
      </x:c>
      <x:c r="Q4060" s="22" t="n">
        <x:v>1426767.625</x:v>
      </x:c>
      <x:c r="R4060" s="22" t="n">
        <x:v>411487.25</x:v>
      </x:c>
      <x:c r="S4060" s="2" t="n">
        <x:v>2</x:v>
      </x:c>
      <x:c r="T4060" s="2" t="n">
        <x:v>2</x:v>
      </x:c>
      <x:c r="U4060" s="2" t="n">
        <x:v>3</x:v>
      </x:c>
      <x:c r="V4060" s="2" t="n">
        <x:v>1</x:v>
      </x:c>
      <x:c r="W4060" s="2" t="n">
        <x:v>3</x:v>
      </x:c>
      <x:c r="X4060" s="2" t="n">
        <x:v>3</x:v>
      </x:c>
      <x:c r="Y4060" s="2" t="n">
        <x:v>3</x:v>
      </x:c>
      <x:c r="Z4060" s="22" t="n">
        <x:v>422487</x:v>
      </x:c>
      <x:c r="AA4060" s="22" t="n">
        <x:v>422487</x:v>
      </x:c>
      <x:c r="AB4060" s="22" t="n">
        <x:v>108882</x:v>
      </x:c>
      <x:c r="AC4060" s="22" t="n">
        <x:v>60547.5</x:v>
      </x:c>
      <x:c r="AD4060" s="22" t="n">
        <x:v>60547.5</x:v>
      </x:c>
      <x:c r="AE4060" s="2" t="n">
        <x:v>0</x:v>
      </x:c>
      <x:c r="AF4060" s="2" t="n">
        <x:v>0</x:v>
      </x:c>
    </x:row>
    <x:row r="4061" ht="23" customHeight="1">
      <x:c r="A4061" s="2" t="n">
        <x:v>4055</x:v>
      </x:c>
      <x:c r="B4061" s="24" t="n">
        <x:v>900881.25</x:v>
      </x:c>
      <x:c r="C4061" s="24" t="n">
        <x:v>180176.25</x:v>
      </x:c>
      <x:c r="D4061" s="24" t="n">
        <x:f>SUM(B4061:C4061)</x:f>
        <x:v>1081057.5</x:v>
      </x:c>
      <x:c r="E4061" s="25" t="n">
        <x:f>B4061/D4061</x:f>
        <x:v>0.8333333333333334</x:v>
      </x:c>
      <x:c r="F4061" s="25" t="n">
        <x:f>C4061/D4061</x:f>
        <x:v>0.16666666666666666</x:v>
      </x:c>
      <x:c r="G4061" s="22" t="n">
        <x:v>1683936.375</x:v>
      </x:c>
      <x:c r="H4061" s="22" t="n">
        <x:v>225923.25</x:v>
      </x:c>
      <x:c r="I4061" s="22" t="n">
        <x:f>SUM(G4061:H4061)</x:f>
        <x:v>1909859.625</x:v>
      </x:c>
      <x:c r="J4061" s="22" t="n">
        <x:v>899415</x:v>
      </x:c>
      <x:c r="K4061" s="22" t="n">
        <x:v>181642.5</x:v>
      </x:c>
      <x:c r="L4061" s="22" t="n">
        <x:f>SUM(J4061:K4061)</x:f>
        <x:v>1081057.5</x:v>
      </x:c>
      <x:c r="M4061" s="23" t="n">
        <x:f>D4061-L4061</x:f>
        <x:v>0</x:v>
      </x:c>
      <x:c r="N4061" s="22" t="n">
        <x:v>900881.25</x:v>
      </x:c>
      <x:c r="O4061" s="22" t="n">
        <x:v>180176.25</x:v>
      </x:c>
      <x:c r="P4061" s="14" t="n">
        <x:f>N4061/SUM(N4061:O4061)</x:f>
        <x:v>0.8333333333333334</x:v>
      </x:c>
      <x:c r="Q4061" s="22" t="n">
        <x:v>1682383.875</x:v>
      </x:c>
      <x:c r="R4061" s="22" t="n">
        <x:v>226182</x:v>
      </x:c>
      <x:c r="S4061" s="2" t="n">
        <x:v>4</x:v>
      </x:c>
      <x:c r="T4061" s="2" t="n">
        <x:v>1</x:v>
      </x:c>
      <x:c r="U4061" s="2" t="n">
        <x:v>5</x:v>
      </x:c>
      <x:c r="V4061" s="2" t="n">
        <x:v>2</x:v>
      </x:c>
      <x:c r="W4061" s="2" t="n">
        <x:v>4</x:v>
      </x:c>
      <x:c r="X4061" s="2" t="n">
        <x:v>4</x:v>
      </x:c>
      <x:c r="Y4061" s="2" t="n">
        <x:v>4</x:v>
      </x:c>
      <x:c r="Z4061" s="22" t="n">
        <x:v>531369</x:v>
      </x:c>
      <x:c r="AA4061" s="22" t="n">
        <x:v>368046</x:v>
      </x:c>
      <x:c r="AB4061" s="22" t="n">
        <x:v>163323</x:v>
      </x:c>
      <x:c r="AC4061" s="22" t="n">
        <x:v>0</x:v>
      </x:c>
      <x:c r="AD4061" s="22" t="n">
        <x:v>181642.5</x:v>
      </x:c>
      <x:c r="AE4061" s="2" t="n">
        <x:v>0</x:v>
      </x:c>
      <x:c r="AF4061" s="2" t="n">
        <x:v>0</x:v>
      </x:c>
    </x:row>
    <x:row r="4062" ht="23" customHeight="1">
      <x:c r="A4062" s="2" t="n">
        <x:v>4056</x:v>
      </x:c>
      <x:c r="B4062" s="24" t="n">
        <x:v>746814.0824999998</x:v>
      </x:c>
      <x:c r="C4062" s="24" t="n">
        <x:v>334243.4175</x:v>
      </x:c>
      <x:c r="D4062" s="24" t="n">
        <x:f>SUM(B4062:C4062)</x:f>
        <x:v>1081057.4999999998</x:v>
      </x:c>
      <x:c r="E4062" s="25" t="n">
        <x:f>B4062/D4062</x:f>
        <x:v>0.6908180947821924</x:v>
      </x:c>
      <x:c r="F4062" s="25" t="n">
        <x:f>C4062/D4062</x:f>
        <x:v>0.30918190521780764</x:v>
      </x:c>
      <x:c r="G4062" s="22" t="n">
        <x:v>1564691.7824999997</x:v>
      </x:c>
      <x:c r="H4062" s="22" t="n">
        <x:v>607635.433125</x:v>
      </x:c>
      <x:c r="I4062" s="22" t="n">
        <x:f>SUM(G4062:H4062)</x:f>
        <x:v>2172327.2156249997</x:v>
      </x:c>
      <x:c r="J4062" s="22" t="n">
        <x:v>899415</x:v>
      </x:c>
      <x:c r="K4062" s="22" t="n">
        <x:v>181642.5</x:v>
      </x:c>
      <x:c r="L4062" s="22" t="n">
        <x:f>SUM(J4062:K4062)</x:f>
        <x:v>1081057.5</x:v>
      </x:c>
      <x:c r="M4062" s="23" t="n">
        <x:f>D4062-L4062</x:f>
        <x:v>-2.3283064365386963e-10</x:v>
      </x:c>
      <x:c r="N4062" s="22" t="n">
        <x:v>747486.8324999998</x:v>
      </x:c>
      <x:c r="O4062" s="22" t="n">
        <x:v>333570.6675</x:v>
      </x:c>
      <x:c r="P4062" s="14" t="n">
        <x:f>N4062/SUM(N4062:O4062)</x:f>
        <x:v>0.6914404021062709</x:v>
      </x:c>
      <x:c r="Q4062" s="22" t="n">
        <x:v>1564847.0324999997</x:v>
      </x:c>
      <x:c r="R4062" s="22" t="n">
        <x:v>607803.620625</x:v>
      </x:c>
      <x:c r="S4062" s="2" t="n">
        <x:v>3</x:v>
      </x:c>
      <x:c r="T4062" s="2" t="n">
        <x:v>2</x:v>
      </x:c>
      <x:c r="U4062" s="2" t="n">
        <x:v>5</x:v>
      </x:c>
      <x:c r="V4062" s="2" t="n">
        <x:v>2</x:v>
      </x:c>
      <x:c r="W4062" s="2" t="n">
        <x:v>4</x:v>
      </x:c>
      <x:c r="X4062" s="2" t="n">
        <x:v>4</x:v>
      </x:c>
      <x:c r="Y4062" s="2" t="n">
        <x:v>4</x:v>
      </x:c>
      <x:c r="Z4062" s="22" t="n">
        <x:v>476928</x:v>
      </x:c>
      <x:c r="AA4062" s="22" t="n">
        <x:v>422487</x:v>
      </x:c>
      <x:c r="AB4062" s="22" t="n">
        <x:v>163323</x:v>
      </x:c>
      <x:c r="AC4062" s="22" t="n">
        <x:v>60547.5</x:v>
      </x:c>
      <x:c r="AD4062" s="22" t="n">
        <x:v>121095</x:v>
      </x:c>
      <x:c r="AE4062" s="2" t="n">
        <x:v>1</x:v>
      </x:c>
      <x:c r="AF4062" s="2" t="n">
        <x:v>0</x:v>
      </x:c>
    </x:row>
    <x:row r="4063" ht="23" customHeight="1">
      <x:c r="A4063" s="2" t="n">
        <x:v>4057</x:v>
      </x:c>
      <x:c r="B4063" s="24" t="n">
        <x:v>851080.5</x:v>
      </x:c>
      <x:c r="C4063" s="24" t="n">
        <x:v>0</x:v>
      </x:c>
      <x:c r="D4063" s="24" t="n">
        <x:f>SUM(B4063:C4063)</x:f>
        <x:v>851080.5</x:v>
      </x:c>
      <x:c r="E4063" s="25" t="n">
        <x:f>B4063/D4063</x:f>
        <x:v>1</x:v>
      </x:c>
      <x:c r="F4063" s="25" t="n">
        <x:f>C4063/D4063</x:f>
        <x:v>0</x:v>
      </x:c>
      <x:c r="G4063" s="22" t="n">
        <x:v>1679701.5</x:v>
      </x:c>
      <x:c r="H4063" s="22" t="n">
        <x:v>98557.875</x:v>
      </x:c>
      <x:c r="I4063" s="22" t="n">
        <x:f>SUM(G4063:H4063)</x:f>
        <x:v>1778259.375</x:v>
      </x:c>
      <x:c r="J4063" s="22" t="n">
        <x:v>790533</x:v>
      </x:c>
      <x:c r="K4063" s="22" t="n">
        <x:v>60547.5</x:v>
      </x:c>
      <x:c r="L4063" s="22" t="n">
        <x:f>SUM(J4063:K4063)</x:f>
        <x:v>851080.5</x:v>
      </x:c>
      <x:c r="M4063" s="23" t="n">
        <x:f>D4063-L4063</x:f>
        <x:v>0</x:v>
      </x:c>
      <x:c r="N4063" s="22" t="n">
        <x:v>851080.5</x:v>
      </x:c>
      <x:c r="O4063" s="22" t="n">
        <x:v>0</x:v>
      </x:c>
      <x:c r="P4063" s="14" t="n">
        <x:f>N4063/SUM(N4063:O4063)</x:f>
        <x:v>1</x:v>
      </x:c>
      <x:c r="Q4063" s="22" t="n">
        <x:v>1679184</x:v>
      </x:c>
      <x:c r="R4063" s="22" t="n">
        <x:v>98816.625</x:v>
      </x:c>
      <x:c r="S4063" s="2" t="n">
        <x:v>2</x:v>
      </x:c>
      <x:c r="T4063" s="2" t="n">
        <x:v>1</x:v>
      </x:c>
      <x:c r="U4063" s="2" t="n">
        <x:v>1</x:v>
      </x:c>
      <x:c r="V4063" s="2" t="n">
        <x:v>0</x:v>
      </x:c>
      <x:c r="W4063" s="2" t="n">
        <x:v>2</x:v>
      </x:c>
      <x:c r="X4063" s="2" t="n">
        <x:v>2</x:v>
      </x:c>
      <x:c r="Y4063" s="2" t="n">
        <x:v>2</x:v>
      </x:c>
      <x:c r="Z4063" s="22" t="n">
        <x:v>422487</x:v>
      </x:c>
      <x:c r="AA4063" s="22" t="n">
        <x:v>368046</x:v>
      </x:c>
      <x:c r="AB4063" s="22" t="n">
        <x:v>54441</x:v>
      </x:c>
      <x:c r="AC4063" s="22" t="n">
        <x:v>0</x:v>
      </x:c>
      <x:c r="AD4063" s="22" t="n">
        <x:v>60547.5</x:v>
      </x:c>
      <x:c r="AE4063" s="2" t="n">
        <x:v>0</x:v>
      </x:c>
      <x:c r="AF4063" s="2" t="n">
        <x:v>0</x:v>
      </x:c>
    </x:row>
    <x:row r="4064" ht="23" customHeight="1">
      <x:c r="A4064" s="2" t="n">
        <x:v>4058</x:v>
      </x:c>
      <x:c r="B4064" s="24" t="n">
        <x:v>851080.5</x:v>
      </x:c>
      <x:c r="C4064" s="24" t="n">
        <x:v>0</x:v>
      </x:c>
      <x:c r="D4064" s="24" t="n">
        <x:f>SUM(B4064:C4064)</x:f>
        <x:v>851080.5</x:v>
      </x:c>
      <x:c r="E4064" s="25" t="n">
        <x:f>B4064/D4064</x:f>
        <x:v>1</x:v>
      </x:c>
      <x:c r="F4064" s="25" t="n">
        <x:f>C4064/D4064</x:f>
        <x:v>0</x:v>
      </x:c>
      <x:c r="G4064" s="22" t="n">
        <x:v>1695355.875</x:v>
      </x:c>
      <x:c r="H4064" s="22" t="n">
        <x:v>0</x:v>
      </x:c>
      <x:c r="I4064" s="22" t="n">
        <x:f>SUM(G4064:H4064)</x:f>
        <x:v>1695355.875</x:v>
      </x:c>
      <x:c r="J4064" s="22" t="n">
        <x:v>790533</x:v>
      </x:c>
      <x:c r="K4064" s="22" t="n">
        <x:v>60547.5</x:v>
      </x:c>
      <x:c r="L4064" s="22" t="n">
        <x:f>SUM(J4064:K4064)</x:f>
        <x:v>851080.5</x:v>
      </x:c>
      <x:c r="M4064" s="23" t="n">
        <x:f>D4064-L4064</x:f>
        <x:v>0</x:v>
      </x:c>
      <x:c r="N4064" s="22" t="n">
        <x:v>851080.5</x:v>
      </x:c>
      <x:c r="O4064" s="22" t="n">
        <x:v>0</x:v>
      </x:c>
      <x:c r="P4064" s="14" t="n">
        <x:f>N4064/SUM(N4064:O4064)</x:f>
        <x:v>1</x:v>
      </x:c>
      <x:c r="Q4064" s="22" t="n">
        <x:v>1694320.875</x:v>
      </x:c>
      <x:c r="R4064" s="22" t="n">
        <x:v>0</x:v>
      </x:c>
      <x:c r="S4064" s="2" t="n">
        <x:v>2</x:v>
      </x:c>
      <x:c r="T4064" s="2" t="n">
        <x:v>1</x:v>
      </x:c>
      <x:c r="U4064" s="2" t="n">
        <x:v>2</x:v>
      </x:c>
      <x:c r="V4064" s="2" t="n">
        <x:v>0</x:v>
      </x:c>
      <x:c r="W4064" s="2" t="n">
        <x:v>2</x:v>
      </x:c>
      <x:c r="X4064" s="2" t="n">
        <x:v>2</x:v>
      </x:c>
      <x:c r="Y4064" s="2" t="n">
        <x:v>2</x:v>
      </x:c>
      <x:c r="Z4064" s="22" t="n">
        <x:v>422487</x:v>
      </x:c>
      <x:c r="AA4064" s="22" t="n">
        <x:v>368046</x:v>
      </x:c>
      <x:c r="AB4064" s="22" t="n">
        <x:v>54441</x:v>
      </x:c>
      <x:c r="AC4064" s="22" t="n">
        <x:v>0</x:v>
      </x:c>
      <x:c r="AD4064" s="22" t="n">
        <x:v>60547.5</x:v>
      </x:c>
      <x:c r="AE4064" s="2" t="n">
        <x:v>0</x:v>
      </x:c>
      <x:c r="AF4064" s="2" t="n">
        <x:v>0</x:v>
      </x:c>
    </x:row>
    <x:row r="4065" ht="23" customHeight="1">
      <x:c r="A4065" s="2" t="n">
        <x:v>4059</x:v>
      </x:c>
      <x:c r="B4065" s="24" t="n">
        <x:v>0</x:v>
      </x:c>
      <x:c r="C4065" s="24" t="n">
        <x:v>966069</x:v>
      </x:c>
      <x:c r="D4065" s="24" t="n">
        <x:f>SUM(B4065:C4065)</x:f>
        <x:v>966069</x:v>
      </x:c>
      <x:c r="E4065" s="25" t="n">
        <x:f>B4065/D4065</x:f>
        <x:v>0</x:v>
      </x:c>
      <x:c r="F4065" s="25" t="n">
        <x:f>C4065/D4065</x:f>
        <x:v>1</x:v>
      </x:c>
      <x:c r="G4065" s="22" t="n">
        <x:v>594483.15625</x:v>
      </x:c>
      <x:c r="H4065" s="22" t="n">
        <x:v>1438213</x:v>
      </x:c>
      <x:c r="I4065" s="22" t="n">
        <x:f>SUM(G4065:H4065)</x:f>
        <x:v>2032696.15625</x:v>
      </x:c>
      <x:c r="J4065" s="22" t="n">
        <x:v>844974</x:v>
      </x:c>
      <x:c r="K4065" s="22" t="n">
        <x:v>121095</x:v>
      </x:c>
      <x:c r="L4065" s="22" t="n">
        <x:f>SUM(J4065:K4065)</x:f>
        <x:v>966069</x:v>
      </x:c>
      <x:c r="M4065" s="23" t="n">
        <x:f>D4065-L4065</x:f>
        <x:v>0</x:v>
      </x:c>
      <x:c r="N4065" s="22" t="n">
        <x:v>0</x:v>
      </x:c>
      <x:c r="O4065" s="22" t="n">
        <x:v>966069</x:v>
      </x:c>
      <x:c r="P4065" s="14" t="n">
        <x:f>N4065/SUM(N4065:O4065)</x:f>
        <x:v>0</x:v>
      </x:c>
      <x:c r="Q4065" s="22" t="n">
        <x:v>594073.46875</x:v>
      </x:c>
      <x:c r="R4065" s="22" t="n">
        <x:v>1439161.75</x:v>
      </x:c>
      <x:c r="S4065" s="2" t="n">
        <x:v>2</x:v>
      </x:c>
      <x:c r="T4065" s="2" t="n">
        <x:v>2</x:v>
      </x:c>
      <x:c r="U4065" s="2" t="n">
        <x:v>0</x:v>
      </x:c>
      <x:c r="V4065" s="2" t="n">
        <x:v>3</x:v>
      </x:c>
      <x:c r="W4065" s="2" t="n">
        <x:v>3</x:v>
      </x:c>
      <x:c r="X4065" s="2" t="n">
        <x:v>3</x:v>
      </x:c>
      <x:c r="Y4065" s="2" t="n">
        <x:v>3</x:v>
      </x:c>
      <x:c r="Z4065" s="22" t="n">
        <x:v>422487</x:v>
      </x:c>
      <x:c r="AA4065" s="22" t="n">
        <x:v>422487</x:v>
      </x:c>
      <x:c r="AB4065" s="22" t="n">
        <x:v>108882</x:v>
      </x:c>
      <x:c r="AC4065" s="22" t="n">
        <x:v>60547.5</x:v>
      </x:c>
      <x:c r="AD4065" s="22" t="n">
        <x:v>60547.5</x:v>
      </x:c>
      <x:c r="AE4065" s="2" t="n">
        <x:v>1</x:v>
      </x:c>
      <x:c r="AF4065" s="2" t="n">
        <x:v>0</x:v>
      </x:c>
    </x:row>
    <x:row r="4066" ht="23" customHeight="1">
      <x:c r="A4066" s="2" t="n">
        <x:v>4060</x:v>
      </x:c>
      <x:c r="B4066" s="24" t="n">
        <x:v>851080.5</x:v>
      </x:c>
      <x:c r="C4066" s="24" t="n">
        <x:v>0</x:v>
      </x:c>
      <x:c r="D4066" s="24" t="n">
        <x:f>SUM(B4066:C4066)</x:f>
        <x:v>851080.5</x:v>
      </x:c>
      <x:c r="E4066" s="25" t="n">
        <x:f>B4066/D4066</x:f>
        <x:v>1</x:v>
      </x:c>
      <x:c r="F4066" s="25" t="n">
        <x:f>C4066/D4066</x:f>
        <x:v>0</x:v>
      </x:c>
      <x:c r="G4066" s="22" t="n">
        <x:v>851080.5</x:v>
      </x:c>
      <x:c r="H4066" s="22" t="n">
        <x:v>789148.6875</x:v>
      </x:c>
      <x:c r="I4066" s="22" t="n">
        <x:f>SUM(G4066:H4066)</x:f>
        <x:v>1640229.1875</x:v>
      </x:c>
      <x:c r="J4066" s="22" t="n">
        <x:v>790533</x:v>
      </x:c>
      <x:c r="K4066" s="22" t="n">
        <x:v>60547.5</x:v>
      </x:c>
      <x:c r="L4066" s="22" t="n">
        <x:f>SUM(J4066:K4066)</x:f>
        <x:v>851080.5</x:v>
      </x:c>
      <x:c r="M4066" s="23" t="n">
        <x:f>D4066-L4066</x:f>
        <x:v>0</x:v>
      </x:c>
      <x:c r="N4066" s="22" t="n">
        <x:v>851080.5</x:v>
      </x:c>
      <x:c r="O4066" s="22" t="n">
        <x:v>0</x:v>
      </x:c>
      <x:c r="P4066" s="14" t="n">
        <x:f>N4066/SUM(N4066:O4066)</x:f>
        <x:v>1</x:v>
      </x:c>
      <x:c r="Q4066" s="22" t="n">
        <x:v>851080.5</x:v>
      </x:c>
      <x:c r="R4066" s="22" t="n">
        <x:v>789666.1875</x:v>
      </x:c>
      <x:c r="S4066" s="2" t="n">
        <x:v>1</x:v>
      </x:c>
      <x:c r="T4066" s="2" t="n">
        <x:v>2</x:v>
      </x:c>
      <x:c r="U4066" s="2" t="n">
        <x:v>2</x:v>
      </x:c>
      <x:c r="V4066" s="2" t="n">
        <x:v>0</x:v>
      </x:c>
      <x:c r="W4066" s="2" t="n">
        <x:v>2</x:v>
      </x:c>
      <x:c r="X4066" s="2" t="n">
        <x:v>2</x:v>
      </x:c>
      <x:c r="Y4066" s="2" t="n">
        <x:v>2</x:v>
      </x:c>
      <x:c r="Z4066" s="22" t="n">
        <x:v>368046</x:v>
      </x:c>
      <x:c r="AA4066" s="22" t="n">
        <x:v>422487</x:v>
      </x:c>
      <x:c r="AB4066" s="22" t="n">
        <x:v>54441</x:v>
      </x:c>
      <x:c r="AC4066" s="22" t="n">
        <x:v>60547.5</x:v>
      </x:c>
      <x:c r="AD4066" s="22" t="n">
        <x:v>0</x:v>
      </x:c>
      <x:c r="AE4066" s="2" t="n">
        <x:v>0</x:v>
      </x:c>
      <x:c r="AF4066" s="2" t="n">
        <x:v>0</x:v>
      </x:c>
    </x:row>
    <x:row r="4067" ht="23" customHeight="1">
      <x:c r="A4067" s="2" t="n">
        <x:v>4061</x:v>
      </x:c>
      <x:c r="B4067" s="24" t="n">
        <x:v>805057.5</x:v>
      </x:c>
      <x:c r="C4067" s="24" t="n">
        <x:v>161011.5</x:v>
      </x:c>
      <x:c r="D4067" s="24" t="n">
        <x:f>SUM(B4067:C4067)</x:f>
        <x:v>966069</x:v>
      </x:c>
      <x:c r="E4067" s="25" t="n">
        <x:f>B4067/D4067</x:f>
        <x:v>0.8333333333333334</x:v>
      </x:c>
      <x:c r="F4067" s="25" t="n">
        <x:f>C4067/D4067</x:f>
        <x:v>0.16666666666666666</x:v>
      </x:c>
      <x:c r="G4067" s="22" t="n">
        <x:v>1649332.875</x:v>
      </x:c>
      <x:c r="H4067" s="22" t="n">
        <x:v>213563.625</x:v>
      </x:c>
      <x:c r="I4067" s="22" t="n">
        <x:f>SUM(G4067:H4067)</x:f>
        <x:v>1862896.5</x:v>
      </x:c>
      <x:c r="J4067" s="22" t="n">
        <x:v>844974</x:v>
      </x:c>
      <x:c r="K4067" s="22" t="n">
        <x:v>121095</x:v>
      </x:c>
      <x:c r="L4067" s="22" t="n">
        <x:f>SUM(J4067:K4067)</x:f>
        <x:v>966069</x:v>
      </x:c>
      <x:c r="M4067" s="23" t="n">
        <x:f>D4067-L4067</x:f>
        <x:v>0</x:v>
      </x:c>
      <x:c r="N4067" s="22" t="n">
        <x:v>805057.5</x:v>
      </x:c>
      <x:c r="O4067" s="22" t="n">
        <x:v>161011.5</x:v>
      </x:c>
      <x:c r="P4067" s="14" t="n">
        <x:f>N4067/SUM(N4067:O4067)</x:f>
        <x:v>0.8333333333333334</x:v>
      </x:c>
      <x:c r="Q4067" s="22" t="n">
        <x:v>1648297.875</x:v>
      </x:c>
      <x:c r="R4067" s="22" t="n">
        <x:v>213822.375</x:v>
      </x:c>
      <x:c r="S4067" s="2" t="n">
        <x:v>3</x:v>
      </x:c>
      <x:c r="T4067" s="2" t="n">
        <x:v>1</x:v>
      </x:c>
      <x:c r="U4067" s="2" t="n">
        <x:v>3</x:v>
      </x:c>
      <x:c r="V4067" s="2" t="n">
        <x:v>1</x:v>
      </x:c>
      <x:c r="W4067" s="2" t="n">
        <x:v>3</x:v>
      </x:c>
      <x:c r="X4067" s="2" t="n">
        <x:v>3</x:v>
      </x:c>
      <x:c r="Y4067" s="2" t="n">
        <x:v>3</x:v>
      </x:c>
      <x:c r="Z4067" s="22" t="n">
        <x:v>476928</x:v>
      </x:c>
      <x:c r="AA4067" s="22" t="n">
        <x:v>368046</x:v>
      </x:c>
      <x:c r="AB4067" s="22" t="n">
        <x:v>108882</x:v>
      </x:c>
      <x:c r="AC4067" s="22" t="n">
        <x:v>0</x:v>
      </x:c>
      <x:c r="AD4067" s="22" t="n">
        <x:v>121095</x:v>
      </x:c>
      <x:c r="AE4067" s="2" t="n">
        <x:v>0</x:v>
      </x:c>
      <x:c r="AF4067" s="2" t="n">
        <x:v>0</x:v>
      </x:c>
    </x:row>
    <x:row r="4068" ht="23" customHeight="1">
      <x:c r="A4068" s="2" t="n">
        <x:v>4062</x:v>
      </x:c>
      <x:c r="B4068" s="24" t="n">
        <x:v>731593.89</x:v>
      </x:c>
      <x:c r="C4068" s="24" t="n">
        <x:v>349463.61</x:v>
      </x:c>
      <x:c r="D4068" s="24" t="n">
        <x:f>SUM(B4068:C4068)</x:f>
        <x:v>1081057.5</x:v>
      </x:c>
      <x:c r="E4068" s="25" t="n">
        <x:f>B4068/D4068</x:f>
        <x:v>0.6767391096218286</x:v>
      </x:c>
      <x:c r="F4068" s="25" t="n">
        <x:f>C4068/D4068</x:f>
        <x:v>0.32326089037817135</x:v>
      </x:c>
      <x:c r="G4068" s="22" t="n">
        <x:v>1320467.4899999998</x:v>
      </x:c>
      <x:c r="H4068" s="22" t="n">
        <x:v>636440.6475</x:v>
      </x:c>
      <x:c r="I4068" s="22" t="n">
        <x:f>SUM(G4068:H4068)</x:f>
        <x:v>1956908.1374999997</x:v>
      </x:c>
      <x:c r="J4068" s="22" t="n">
        <x:v>899415</x:v>
      </x:c>
      <x:c r="K4068" s="22" t="n">
        <x:v>181642.5</x:v>
      </x:c>
      <x:c r="L4068" s="22" t="n">
        <x:f>SUM(J4068:K4068)</x:f>
        <x:v>1081057.5</x:v>
      </x:c>
      <x:c r="M4068" s="23" t="n">
        <x:f>D4068-L4068</x:f>
        <x:v>0</x:v>
      </x:c>
      <x:c r="N4068" s="22" t="n">
        <x:v>731593.89</x:v>
      </x:c>
      <x:c r="O4068" s="22" t="n">
        <x:v>349463.61</x:v>
      </x:c>
      <x:c r="P4068" s="14" t="n">
        <x:f>N4068/SUM(N4068:O4068)</x:f>
        <x:v>0.6767391096218286</x:v>
      </x:c>
      <x:c r="Q4068" s="22" t="n">
        <x:v>1320467.4899999998</x:v>
      </x:c>
      <x:c r="R4068" s="22" t="n">
        <x:v>637475.6475</x:v>
      </x:c>
      <x:c r="S4068" s="2" t="n">
        <x:v>3</x:v>
      </x:c>
      <x:c r="T4068" s="2" t="n">
        <x:v>2</x:v>
      </x:c>
      <x:c r="U4068" s="2" t="n">
        <x:v>4</x:v>
      </x:c>
      <x:c r="V4068" s="2" t="n">
        <x:v>4</x:v>
      </x:c>
      <x:c r="W4068" s="2" t="n">
        <x:v>4</x:v>
      </x:c>
      <x:c r="X4068" s="2" t="n">
        <x:v>4</x:v>
      </x:c>
      <x:c r="Y4068" s="2" t="n">
        <x:v>4</x:v>
      </x:c>
      <x:c r="Z4068" s="22" t="n">
        <x:v>476928</x:v>
      </x:c>
      <x:c r="AA4068" s="22" t="n">
        <x:v>422487</x:v>
      </x:c>
      <x:c r="AB4068" s="22" t="n">
        <x:v>163323</x:v>
      </x:c>
      <x:c r="AC4068" s="22" t="n">
        <x:v>60547.5</x:v>
      </x:c>
      <x:c r="AD4068" s="22" t="n">
        <x:v>121095</x:v>
      </x:c>
      <x:c r="AE4068" s="2" t="n">
        <x:v>0</x:v>
      </x:c>
      <x:c r="AF4068" s="2" t="n">
        <x:v>0</x:v>
      </x:c>
    </x:row>
    <x:row r="4069" ht="23" customHeight="1">
      <x:c r="A4069" s="2" t="n">
        <x:v>4063</x:v>
      </x:c>
      <x:c r="B4069" s="24" t="n">
        <x:v>567387</x:v>
      </x:c>
      <x:c r="C4069" s="24" t="n">
        <x:v>283693.5</x:v>
      </x:c>
      <x:c r="D4069" s="24" t="n">
        <x:f>SUM(B4069:C4069)</x:f>
        <x:v>851080.5</x:v>
      </x:c>
      <x:c r="E4069" s="25" t="n">
        <x:f>B4069/D4069</x:f>
        <x:v>0.6666666666666666</x:v>
      </x:c>
      <x:c r="F4069" s="25" t="n">
        <x:f>C4069/D4069</x:f>
        <x:v>0.3333333333333333</x:v>
      </x:c>
      <x:c r="G4069" s="22" t="n">
        <x:v>765537.75</x:v>
      </x:c>
      <x:c r="H4069" s="22" t="n">
        <x:v>1065532.5</x:v>
      </x:c>
      <x:c r="I4069" s="22" t="n">
        <x:f>SUM(G4069:H4069)</x:f>
        <x:v>1831070.25</x:v>
      </x:c>
      <x:c r="J4069" s="22" t="n">
        <x:v>790533</x:v>
      </x:c>
      <x:c r="K4069" s="22" t="n">
        <x:v>60547.5</x:v>
      </x:c>
      <x:c r="L4069" s="22" t="n">
        <x:f>SUM(J4069:K4069)</x:f>
        <x:v>851080.5</x:v>
      </x:c>
      <x:c r="M4069" s="23" t="n">
        <x:f>D4069-L4069</x:f>
        <x:v>0</x:v>
      </x:c>
      <x:c r="N4069" s="22" t="n">
        <x:v>567387</x:v>
      </x:c>
      <x:c r="O4069" s="22" t="n">
        <x:v>283693.5</x:v>
      </x:c>
      <x:c r="P4069" s="14" t="n">
        <x:f>N4069/SUM(N4069:O4069)</x:f>
        <x:v>0.6666666666666666</x:v>
      </x:c>
      <x:c r="Q4069" s="22" t="n">
        <x:v>765020.25</x:v>
      </x:c>
      <x:c r="R4069" s="22" t="n">
        <x:v>1065791.25</x:v>
      </x:c>
      <x:c r="S4069" s="2" t="n">
        <x:v>1</x:v>
      </x:c>
      <x:c r="T4069" s="2" t="n">
        <x:v>2</x:v>
      </x:c>
      <x:c r="U4069" s="2" t="n">
        <x:v>1</x:v>
      </x:c>
      <x:c r="V4069" s="2" t="n">
        <x:v>1</x:v>
      </x:c>
      <x:c r="W4069" s="2" t="n">
        <x:v>2</x:v>
      </x:c>
      <x:c r="X4069" s="2" t="n">
        <x:v>2</x:v>
      </x:c>
      <x:c r="Y4069" s="2" t="n">
        <x:v>2</x:v>
      </x:c>
      <x:c r="Z4069" s="22" t="n">
        <x:v>368046</x:v>
      </x:c>
      <x:c r="AA4069" s="22" t="n">
        <x:v>422487</x:v>
      </x:c>
      <x:c r="AB4069" s="22" t="n">
        <x:v>54441</x:v>
      </x:c>
      <x:c r="AC4069" s="22" t="n">
        <x:v>60547.5</x:v>
      </x:c>
      <x:c r="AD4069" s="22" t="n">
        <x:v>0</x:v>
      </x:c>
      <x:c r="AE4069" s="2" t="n">
        <x:v>0</x:v>
      </x:c>
      <x:c r="AF4069" s="2" t="n">
        <x:v>0</x:v>
      </x:c>
    </x:row>
    <x:row r="4070" ht="23" customHeight="1">
      <x:c r="A4070" s="2" t="n">
        <x:v>4064</x:v>
      </x:c>
      <x:c r="B4070" s="24" t="n">
        <x:v>787897.8900000001</x:v>
      </x:c>
      <x:c r="C4070" s="24" t="n">
        <x:v>293159.61</x:v>
      </x:c>
      <x:c r="D4070" s="24" t="n">
        <x:f>SUM(B4070:C4070)</x:f>
        <x:v>1081057.5</x:v>
      </x:c>
      <x:c r="E4070" s="25" t="n">
        <x:f>B4070/D4070</x:f>
        <x:v>0.7288214456677837</x:v>
      </x:c>
      <x:c r="F4070" s="25" t="n">
        <x:f>C4070/D4070</x:f>
        <x:v>0.2711785543322164</x:v>
      </x:c>
      <x:c r="G4070" s="22" t="n">
        <x:v>1427703.84</x:v>
      </x:c>
      <x:c r="H4070" s="22" t="n">
        <x:v>572826.96</x:v>
      </x:c>
      <x:c r="I4070" s="22" t="n">
        <x:f>SUM(G4070:H4070)</x:f>
        <x:v>2000530.8</x:v>
      </x:c>
      <x:c r="J4070" s="22" t="n">
        <x:v>899415</x:v>
      </x:c>
      <x:c r="K4070" s="22" t="n">
        <x:v>181642.5</x:v>
      </x:c>
      <x:c r="L4070" s="22" t="n">
        <x:f>SUM(J4070:K4070)</x:f>
        <x:v>1081057.5</x:v>
      </x:c>
      <x:c r="M4070" s="23" t="n">
        <x:f>D4070-L4070</x:f>
        <x:v>0</x:v>
      </x:c>
      <x:c r="N4070" s="22" t="n">
        <x:v>787380.3900000001</x:v>
      </x:c>
      <x:c r="O4070" s="22" t="n">
        <x:v>293677.11</x:v>
      </x:c>
      <x:c r="P4070" s="14" t="n">
        <x:f>N4070/SUM(N4070:O4070)</x:f>
        <x:v>0.7283427477261849</x:v>
      </x:c>
      <x:c r="Q4070" s="22" t="n">
        <x:v>1426668.84</x:v>
      </x:c>
      <x:c r="R4070" s="22" t="n">
        <x:v>574120.71</x:v>
      </x:c>
      <x:c r="S4070" s="2" t="n">
        <x:v>3</x:v>
      </x:c>
      <x:c r="T4070" s="2" t="n">
        <x:v>2</x:v>
      </x:c>
      <x:c r="U4070" s="2" t="n">
        <x:v>3</x:v>
      </x:c>
      <x:c r="V4070" s="2" t="n">
        <x:v>2</x:v>
      </x:c>
      <x:c r="W4070" s="2" t="n">
        <x:v>4</x:v>
      </x:c>
      <x:c r="X4070" s="2" t="n">
        <x:v>4</x:v>
      </x:c>
      <x:c r="Y4070" s="2" t="n">
        <x:v>4</x:v>
      </x:c>
      <x:c r="Z4070" s="22" t="n">
        <x:v>476928</x:v>
      </x:c>
      <x:c r="AA4070" s="22" t="n">
        <x:v>422487</x:v>
      </x:c>
      <x:c r="AB4070" s="22" t="n">
        <x:v>163323</x:v>
      </x:c>
      <x:c r="AC4070" s="22" t="n">
        <x:v>60547.5</x:v>
      </x:c>
      <x:c r="AD4070" s="22" t="n">
        <x:v>121095</x:v>
      </x:c>
      <x:c r="AE4070" s="2" t="n">
        <x:v>0</x:v>
      </x:c>
      <x:c r="AF4070" s="2" t="n">
        <x:v>1</x:v>
      </x:c>
    </x:row>
    <x:row r="4071" ht="23" customHeight="1">
      <x:c r="A4071" s="2" t="n">
        <x:v>4065</x:v>
      </x:c>
      <x:c r="B4071" s="24" t="n">
        <x:v>663356.3400000001</x:v>
      </x:c>
      <x:c r="C4071" s="24" t="n">
        <x:v>417701.16000000003</x:v>
      </x:c>
      <x:c r="D4071" s="24" t="n">
        <x:f>SUM(B4071:C4071)</x:f>
        <x:v>1081057.5</x:v>
      </x:c>
      <x:c r="E4071" s="25" t="n">
        <x:f>B4071/D4071</x:f>
        <x:v>0.6136179990426042</x:v>
      </x:c>
      <x:c r="F4071" s="25" t="n">
        <x:f>C4071/D4071</x:f>
        <x:v>0.3863820009573959</x:v>
      </x:c>
      <x:c r="G4071" s="22" t="n">
        <x:v>1303162.29</x:v>
      </x:c>
      <x:c r="H4071" s="22" t="n">
        <x:v>697368.51</x:v>
      </x:c>
      <x:c r="I4071" s="22" t="n">
        <x:f>SUM(G4071:H4071)</x:f>
        <x:v>2000530.8</x:v>
      </x:c>
      <x:c r="J4071" s="22" t="n">
        <x:v>899415</x:v>
      </x:c>
      <x:c r="K4071" s="22" t="n">
        <x:v>181642.5</x:v>
      </x:c>
      <x:c r="L4071" s="22" t="n">
        <x:f>SUM(J4071:K4071)</x:f>
        <x:v>1081057.5</x:v>
      </x:c>
      <x:c r="M4071" s="23" t="n">
        <x:f>D4071-L4071</x:f>
        <x:v>0</x:v>
      </x:c>
      <x:c r="N4071" s="22" t="n">
        <x:v>663356.3400000001</x:v>
      </x:c>
      <x:c r="O4071" s="22" t="n">
        <x:v>417701.16000000003</x:v>
      </x:c>
      <x:c r="P4071" s="14" t="n">
        <x:f>N4071/SUM(N4071:O4071)</x:f>
        <x:v>0.6136179990426042</x:v>
      </x:c>
      <x:c r="Q4071" s="22" t="n">
        <x:v>1302644.79</x:v>
      </x:c>
      <x:c r="R4071" s="22" t="n">
        <x:v>698144.76</x:v>
      </x:c>
      <x:c r="S4071" s="2" t="n">
        <x:v>3</x:v>
      </x:c>
      <x:c r="T4071" s="2" t="n">
        <x:v>2</x:v>
      </x:c>
      <x:c r="U4071" s="2" t="n">
        <x:v>4</x:v>
      </x:c>
      <x:c r="V4071" s="2" t="n">
        <x:v>5</x:v>
      </x:c>
      <x:c r="W4071" s="2" t="n">
        <x:v>4</x:v>
      </x:c>
      <x:c r="X4071" s="2" t="n">
        <x:v>4</x:v>
      </x:c>
      <x:c r="Y4071" s="2" t="n">
        <x:v>4</x:v>
      </x:c>
      <x:c r="Z4071" s="22" t="n">
        <x:v>476928</x:v>
      </x:c>
      <x:c r="AA4071" s="22" t="n">
        <x:v>422487</x:v>
      </x:c>
      <x:c r="AB4071" s="22" t="n">
        <x:v>163323</x:v>
      </x:c>
      <x:c r="AC4071" s="22" t="n">
        <x:v>60547.5</x:v>
      </x:c>
      <x:c r="AD4071" s="22" t="n">
        <x:v>121095</x:v>
      </x:c>
      <x:c r="AE4071" s="2" t="n">
        <x:v>0</x:v>
      </x:c>
      <x:c r="AF4071" s="2" t="n">
        <x:v>0</x:v>
      </x:c>
    </x:row>
    <x:row r="4072" ht="23" customHeight="1">
      <x:c r="A4072" s="2" t="n">
        <x:v>4066</x:v>
      </x:c>
      <x:c r="B4072" s="24" t="n">
        <x:v>425540.25</x:v>
      </x:c>
      <x:c r="C4072" s="24" t="n">
        <x:v>425540.25</x:v>
      </x:c>
      <x:c r="D4072" s="24" t="n">
        <x:f>SUM(B4072:C4072)</x:f>
        <x:v>851080.5</x:v>
      </x:c>
      <x:c r="E4072" s="25" t="n">
        <x:f>B4072/D4072</x:f>
        <x:v>0.5</x:v>
      </x:c>
      <x:c r="F4072" s="25" t="n">
        <x:f>C4072/D4072</x:f>
        <x:v>0.5</x:v>
      </x:c>
      <x:c r="G4072" s="22" t="n">
        <x:v>1177286.625</x:v>
      </x:c>
      <x:c r="H4072" s="22" t="n">
        <x:v>471287.25</x:v>
      </x:c>
      <x:c r="I4072" s="22" t="n">
        <x:f>SUM(G4072:H4072)</x:f>
        <x:v>1648573.875</x:v>
      </x:c>
      <x:c r="J4072" s="22" t="n">
        <x:v>790533</x:v>
      </x:c>
      <x:c r="K4072" s="22" t="n">
        <x:v>60547.5</x:v>
      </x:c>
      <x:c r="L4072" s="22" t="n">
        <x:f>SUM(J4072:K4072)</x:f>
        <x:v>851080.5</x:v>
      </x:c>
      <x:c r="M4072" s="23" t="n">
        <x:f>D4072-L4072</x:f>
        <x:v>0</x:v>
      </x:c>
      <x:c r="N4072" s="22" t="n">
        <x:v>425540.25</x:v>
      </x:c>
      <x:c r="O4072" s="22" t="n">
        <x:v>425540.25</x:v>
      </x:c>
      <x:c r="P4072" s="14" t="n">
        <x:f>N4072/SUM(N4072:O4072)</x:f>
        <x:v>0.5</x:v>
      </x:c>
      <x:c r="Q4072" s="22" t="n">
        <x:v>1176769.125</x:v>
      </x:c>
      <x:c r="R4072" s="22" t="n">
        <x:v>471546</x:v>
      </x:c>
      <x:c r="S4072" s="2" t="n">
        <x:v>2</x:v>
      </x:c>
      <x:c r="T4072" s="2" t="n">
        <x:v>1</x:v>
      </x:c>
      <x:c r="U4072" s="2" t="n">
        <x:v>1</x:v>
      </x:c>
      <x:c r="V4072" s="2" t="n">
        <x:v>2</x:v>
      </x:c>
      <x:c r="W4072" s="2" t="n">
        <x:v>2</x:v>
      </x:c>
      <x:c r="X4072" s="2" t="n">
        <x:v>2</x:v>
      </x:c>
      <x:c r="Y4072" s="2" t="n">
        <x:v>2</x:v>
      </x:c>
      <x:c r="Z4072" s="22" t="n">
        <x:v>422487</x:v>
      </x:c>
      <x:c r="AA4072" s="22" t="n">
        <x:v>368046</x:v>
      </x:c>
      <x:c r="AB4072" s="22" t="n">
        <x:v>54441</x:v>
      </x:c>
      <x:c r="AC4072" s="22" t="n">
        <x:v>0</x:v>
      </x:c>
      <x:c r="AD4072" s="22" t="n">
        <x:v>60547.5</x:v>
      </x:c>
      <x:c r="AE4072" s="2" t="n">
        <x:v>0</x:v>
      </x:c>
      <x:c r="AF4072" s="2" t="n">
        <x:v>0</x:v>
      </x:c>
    </x:row>
    <x:row r="4073" ht="23" customHeight="1">
      <x:c r="A4073" s="2" t="n">
        <x:v>4067</x:v>
      </x:c>
      <x:c r="B4073" s="24" t="n">
        <x:v>643709.625</x:v>
      </x:c>
      <x:c r="C4073" s="24" t="n">
        <x:v>437347.875</x:v>
      </x:c>
      <x:c r="D4073" s="24" t="n">
        <x:f>SUM(B4073:C4073)</x:f>
        <x:v>1081057.5</x:v>
      </x:c>
      <x:c r="E4073" s="25" t="n">
        <x:f>B4073/D4073</x:f>
        <x:v>0.5954443912557843</x:v>
      </x:c>
      <x:c r="F4073" s="25" t="n">
        <x:f>C4073/D4073</x:f>
        <x:v>0.40455560874421576</x:v>
      </x:c>
      <x:c r="G4073" s="22" t="n">
        <x:v>1087543.5</x:v>
      </x:c>
      <x:c r="H4073" s="22" t="n">
        <x:v>1076486.25</x:v>
      </x:c>
      <x:c r="I4073" s="22" t="n">
        <x:f>SUM(G4073:H4073)</x:f>
        <x:v>2164029.75</x:v>
      </x:c>
      <x:c r="J4073" s="22" t="n">
        <x:v>899415</x:v>
      </x:c>
      <x:c r="K4073" s="22" t="n">
        <x:v>181642.5</x:v>
      </x:c>
      <x:c r="L4073" s="22" t="n">
        <x:f>SUM(J4073:K4073)</x:f>
        <x:v>1081057.5</x:v>
      </x:c>
      <x:c r="M4073" s="23" t="n">
        <x:f>D4073-L4073</x:f>
        <x:v>0</x:v>
      </x:c>
      <x:c r="N4073" s="22" t="n">
        <x:v>644227.125</x:v>
      </x:c>
      <x:c r="O4073" s="22" t="n">
        <x:v>436830.375</x:v>
      </x:c>
      <x:c r="P4073" s="14" t="n">
        <x:f>N4073/SUM(N4073:O4073)</x:f>
        <x:v>0.5959230891973831</x:v>
      </x:c>
      <x:c r="Q4073" s="22" t="n">
        <x:v>1087026</x:v>
      </x:c>
      <x:c r="R4073" s="22" t="n">
        <x:v>1077262.5</x:v>
      </x:c>
      <x:c r="S4073" s="2" t="n">
        <x:v>2</x:v>
      </x:c>
      <x:c r="T4073" s="2" t="n">
        <x:v>3</x:v>
      </x:c>
      <x:c r="U4073" s="2" t="n">
        <x:v>3</x:v>
      </x:c>
      <x:c r="V4073" s="2" t="n">
        <x:v>2</x:v>
      </x:c>
      <x:c r="W4073" s="2" t="n">
        <x:v>4</x:v>
      </x:c>
      <x:c r="X4073" s="2" t="n">
        <x:v>4</x:v>
      </x:c>
      <x:c r="Y4073" s="2" t="n">
        <x:v>4</x:v>
      </x:c>
      <x:c r="Z4073" s="22" t="n">
        <x:v>422487</x:v>
      </x:c>
      <x:c r="AA4073" s="22" t="n">
        <x:v>476928</x:v>
      </x:c>
      <x:c r="AB4073" s="22" t="n">
        <x:v>163323</x:v>
      </x:c>
      <x:c r="AC4073" s="22" t="n">
        <x:v>121095</x:v>
      </x:c>
      <x:c r="AD4073" s="22" t="n">
        <x:v>60547.5</x:v>
      </x:c>
      <x:c r="AE4073" s="2" t="n">
        <x:v>1</x:v>
      </x:c>
      <x:c r="AF4073" s="2" t="n">
        <x:v>0</x:v>
      </x:c>
    </x:row>
    <x:row r="4074" ht="23" customHeight="1">
      <x:c r="A4074" s="2" t="n">
        <x:v>4068</x:v>
      </x:c>
      <x:c r="B4074" s="24" t="n">
        <x:v>0</x:v>
      </x:c>
      <x:c r="C4074" s="24" t="n">
        <x:v>851080.5</x:v>
      </x:c>
      <x:c r="D4074" s="24" t="n">
        <x:f>SUM(B4074:C4074)</x:f>
        <x:v>851080.5</x:v>
      </x:c>
      <x:c r="E4074" s="25" t="n">
        <x:f>B4074/D4074</x:f>
        <x:v>0</x:v>
      </x:c>
      <x:c r="F4074" s="25" t="n">
        <x:f>C4074/D4074</x:f>
        <x:v>1</x:v>
      </x:c>
      <x:c r="G4074" s="22" t="n">
        <x:v>736092</x:v>
      </x:c>
      <x:c r="H4074" s="22" t="n">
        <x:v>995385.375</x:v>
      </x:c>
      <x:c r="I4074" s="22" t="n">
        <x:f>SUM(G4074:H4074)</x:f>
        <x:v>1731477.375</x:v>
      </x:c>
      <x:c r="J4074" s="22" t="n">
        <x:v>790533</x:v>
      </x:c>
      <x:c r="K4074" s="22" t="n">
        <x:v>60547.5</x:v>
      </x:c>
      <x:c r="L4074" s="22" t="n">
        <x:f>SUM(J4074:K4074)</x:f>
        <x:v>851080.5</x:v>
      </x:c>
      <x:c r="M4074" s="23" t="n">
        <x:f>D4074-L4074</x:f>
        <x:v>0</x:v>
      </x:c>
      <x:c r="N4074" s="22" t="n">
        <x:v>0</x:v>
      </x:c>
      <x:c r="O4074" s="22" t="n">
        <x:v>851080.5</x:v>
      </x:c>
      <x:c r="P4074" s="14" t="n">
        <x:f>N4074/SUM(N4074:O4074)</x:f>
        <x:v>0</x:v>
      </x:c>
      <x:c r="Q4074" s="22" t="n">
        <x:v>736092</x:v>
      </x:c>
      <x:c r="R4074" s="22" t="n">
        <x:v>995902.875</x:v>
      </x:c>
      <x:c r="S4074" s="2" t="n">
        <x:v>2</x:v>
      </x:c>
      <x:c r="T4074" s="2" t="n">
        <x:v>1</x:v>
      </x:c>
      <x:c r="U4074" s="2" t="n">
        <x:v>0</x:v>
      </x:c>
      <x:c r="V4074" s="2" t="n">
        <x:v>2</x:v>
      </x:c>
      <x:c r="W4074" s="2" t="n">
        <x:v>2</x:v>
      </x:c>
      <x:c r="X4074" s="2" t="n">
        <x:v>2</x:v>
      </x:c>
      <x:c r="Y4074" s="2" t="n">
        <x:v>2</x:v>
      </x:c>
      <x:c r="Z4074" s="22" t="n">
        <x:v>422487</x:v>
      </x:c>
      <x:c r="AA4074" s="22" t="n">
        <x:v>368046</x:v>
      </x:c>
      <x:c r="AB4074" s="22" t="n">
        <x:v>54441</x:v>
      </x:c>
      <x:c r="AC4074" s="22" t="n">
        <x:v>0</x:v>
      </x:c>
      <x:c r="AD4074" s="22" t="n">
        <x:v>60547.5</x:v>
      </x:c>
      <x:c r="AE4074" s="2" t="n">
        <x:v>0</x:v>
      </x:c>
      <x:c r="AF4074" s="2" t="n">
        <x:v>0</x:v>
      </x:c>
    </x:row>
    <x:row r="4075" ht="23" customHeight="1">
      <x:c r="A4075" s="2" t="n">
        <x:v>4069</x:v>
      </x:c>
      <x:c r="B4075" s="24" t="n">
        <x:v>544083.975</x:v>
      </x:c>
      <x:c r="C4075" s="24" t="n">
        <x:v>421985.025</x:v>
      </x:c>
      <x:c r="D4075" s="24" t="n">
        <x:f>SUM(B4075:C4075)</x:f>
        <x:v>966069</x:v>
      </x:c>
      <x:c r="E4075" s="25" t="n">
        <x:f>B4075/D4075</x:f>
        <x:v>0.5631937004499679</x:v>
      </x:c>
      <x:c r="F4075" s="25" t="n">
        <x:f>C4075/D4075</x:f>
        <x:v>0.43680629955003214</x:v>
      </x:c>
      <x:c r="G4075" s="22" t="n">
        <x:v>1372704.975</x:v>
      </x:c>
      <x:c r="H4075" s="22" t="n">
        <x:v>527089.275</x:v>
      </x:c>
      <x:c r="I4075" s="22" t="n">
        <x:f>SUM(G4075:H4075)</x:f>
        <x:v>1899794.25</x:v>
      </x:c>
      <x:c r="J4075" s="22" t="n">
        <x:v>844974</x:v>
      </x:c>
      <x:c r="K4075" s="22" t="n">
        <x:v>121095</x:v>
      </x:c>
      <x:c r="L4075" s="22" t="n">
        <x:f>SUM(J4075:K4075)</x:f>
        <x:v>966069</x:v>
      </x:c>
      <x:c r="M4075" s="23" t="n">
        <x:f>D4075-L4075</x:f>
        <x:v>0</x:v>
      </x:c>
      <x:c r="N4075" s="22" t="n">
        <x:v>544860.225</x:v>
      </x:c>
      <x:c r="O4075" s="22" t="n">
        <x:v>421208.775</x:v>
      </x:c>
      <x:c r="P4075" s="14" t="n">
        <x:f>N4075/SUM(N4075:O4075)</x:f>
        <x:v>0.5639972144846797</x:v>
      </x:c>
      <x:c r="Q4075" s="22" t="n">
        <x:v>1372963.725</x:v>
      </x:c>
      <x:c r="R4075" s="22" t="n">
        <x:v>526830.525</x:v>
      </x:c>
      <x:c r="S4075" s="2" t="n">
        <x:v>3</x:v>
      </x:c>
      <x:c r="T4075" s="2" t="n">
        <x:v>1</x:v>
      </x:c>
      <x:c r="U4075" s="2" t="n">
        <x:v>2</x:v>
      </x:c>
      <x:c r="V4075" s="2" t="n">
        <x:v>2</x:v>
      </x:c>
      <x:c r="W4075" s="2" t="n">
        <x:v>3</x:v>
      </x:c>
      <x:c r="X4075" s="2" t="n">
        <x:v>3</x:v>
      </x:c>
      <x:c r="Y4075" s="2" t="n">
        <x:v>3</x:v>
      </x:c>
      <x:c r="Z4075" s="22" t="n">
        <x:v>476928</x:v>
      </x:c>
      <x:c r="AA4075" s="22" t="n">
        <x:v>368046</x:v>
      </x:c>
      <x:c r="AB4075" s="22" t="n">
        <x:v>108882</x:v>
      </x:c>
      <x:c r="AC4075" s="22" t="n">
        <x:v>0</x:v>
      </x:c>
      <x:c r="AD4075" s="22" t="n">
        <x:v>121095</x:v>
      </x:c>
      <x:c r="AE4075" s="2" t="n">
        <x:v>0</x:v>
      </x:c>
      <x:c r="AF4075" s="2" t="n">
        <x:v>1</x:v>
      </x:c>
    </x:row>
    <x:row r="4076" ht="23" customHeight="1">
      <x:c r="A4076" s="2" t="n">
        <x:v>4070</x:v>
      </x:c>
      <x:c r="B4076" s="24" t="n">
        <x:v>0</x:v>
      </x:c>
      <x:c r="C4076" s="24" t="n">
        <x:v>851080.5</x:v>
      </x:c>
      <x:c r="D4076" s="24" t="n">
        <x:f>SUM(B4076:C4076)</x:f>
        <x:v>851080.5</x:v>
      </x:c>
      <x:c r="E4076" s="25" t="n">
        <x:f>B4076/D4076</x:f>
        <x:v>0</x:v>
      </x:c>
      <x:c r="F4076" s="25" t="n">
        <x:f>C4076/D4076</x:f>
        <x:v>1</x:v>
      </x:c>
      <x:c r="G4076" s="22" t="n">
        <x:v>828621</x:v>
      </x:c>
      <x:c r="H4076" s="22" t="n">
        <x:v>949638.375</x:v>
      </x:c>
      <x:c r="I4076" s="22" t="n">
        <x:f>SUM(G4076:H4076)</x:f>
        <x:v>1778259.375</x:v>
      </x:c>
      <x:c r="J4076" s="22" t="n">
        <x:v>790533</x:v>
      </x:c>
      <x:c r="K4076" s="22" t="n">
        <x:v>60547.5</x:v>
      </x:c>
      <x:c r="L4076" s="22" t="n">
        <x:f>SUM(J4076:K4076)</x:f>
        <x:v>851080.5</x:v>
      </x:c>
      <x:c r="M4076" s="23" t="n">
        <x:f>D4076-L4076</x:f>
        <x:v>0</x:v>
      </x:c>
      <x:c r="N4076" s="22" t="n">
        <x:v>0</x:v>
      </x:c>
      <x:c r="O4076" s="22" t="n">
        <x:v>851080.5</x:v>
      </x:c>
      <x:c r="P4076" s="14" t="n">
        <x:f>N4076/SUM(N4076:O4076)</x:f>
        <x:v>0</x:v>
      </x:c>
      <x:c r="Q4076" s="22" t="n">
        <x:v>828103.5</x:v>
      </x:c>
      <x:c r="R4076" s="22" t="n">
        <x:v>949897.125</x:v>
      </x:c>
      <x:c r="S4076" s="2" t="n">
        <x:v>2</x:v>
      </x:c>
      <x:c r="T4076" s="2" t="n">
        <x:v>1</x:v>
      </x:c>
      <x:c r="U4076" s="2" t="n">
        <x:v>0</x:v>
      </x:c>
      <x:c r="V4076" s="2" t="n">
        <x:v>1</x:v>
      </x:c>
      <x:c r="W4076" s="2" t="n">
        <x:v>2</x:v>
      </x:c>
      <x:c r="X4076" s="2" t="n">
        <x:v>2</x:v>
      </x:c>
      <x:c r="Y4076" s="2" t="n">
        <x:v>2</x:v>
      </x:c>
      <x:c r="Z4076" s="22" t="n">
        <x:v>422487</x:v>
      </x:c>
      <x:c r="AA4076" s="22" t="n">
        <x:v>368046</x:v>
      </x:c>
      <x:c r="AB4076" s="22" t="n">
        <x:v>54441</x:v>
      </x:c>
      <x:c r="AC4076" s="22" t="n">
        <x:v>0</x:v>
      </x:c>
      <x:c r="AD4076" s="22" t="n">
        <x:v>60547.5</x:v>
      </x:c>
      <x:c r="AE4076" s="2" t="n">
        <x:v>0</x:v>
      </x:c>
      <x:c r="AF4076" s="2" t="n">
        <x:v>0</x:v>
      </x:c>
    </x:row>
    <x:row r="4077" ht="23" customHeight="1">
      <x:c r="A4077" s="2" t="n">
        <x:v>4071</x:v>
      </x:c>
      <x:c r="B4077" s="24" t="n">
        <x:v>837904.0874999999</x:v>
      </x:c>
      <x:c r="C4077" s="24" t="n">
        <x:v>243153.4125</x:v>
      </x:c>
      <x:c r="D4077" s="24" t="n">
        <x:f>SUM(B4077:C4077)</x:f>
        <x:v>1081057.5</x:v>
      </x:c>
      <x:c r="E4077" s="25" t="n">
        <x:f>B4077/D4077</x:f>
        <x:v>0.7750781873304611</x:v>
      </x:c>
      <x:c r="F4077" s="25" t="n">
        <x:f>C4077/D4077</x:f>
        <x:v>0.22492181266953887</x:v>
      </x:c>
      <x:c r="G4077" s="22" t="n">
        <x:v>1288564.65</x:v>
      </x:c>
      <x:c r="H4077" s="22" t="n">
        <x:v>775752.0140625</x:v>
      </x:c>
      <x:c r="I4077" s="22" t="n">
        <x:f>SUM(G4077:H4077)</x:f>
        <x:v>2064316.6640625</x:v>
      </x:c>
      <x:c r="J4077" s="22" t="n">
        <x:v>899415</x:v>
      </x:c>
      <x:c r="K4077" s="22" t="n">
        <x:v>181642.5</x:v>
      </x:c>
      <x:c r="L4077" s="22" t="n">
        <x:f>SUM(J4077:K4077)</x:f>
        <x:v>1081057.5</x:v>
      </x:c>
      <x:c r="M4077" s="23" t="n">
        <x:f>D4077-L4077</x:f>
        <x:v>0</x:v>
      </x:c>
      <x:c r="N4077" s="22" t="n">
        <x:v>837058.8374999999</x:v>
      </x:c>
      <x:c r="O4077" s="22" t="n">
        <x:v>243998.6625</x:v>
      </x:c>
      <x:c r="P4077" s="14" t="n">
        <x:f>N4077/SUM(N4077:O4077)</x:f>
        <x:v>0.7742963140258496</x:v>
      </x:c>
      <x:c r="Q4077" s="22" t="n">
        <x:v>1287115.65</x:v>
      </x:c>
      <x:c r="R4077" s="22" t="n">
        <x:v>777254.9203125</x:v>
      </x:c>
      <x:c r="S4077" s="2" t="n">
        <x:v>2</x:v>
      </x:c>
      <x:c r="T4077" s="2" t="n">
        <x:v>3</x:v>
      </x:c>
      <x:c r="U4077" s="2" t="n">
        <x:v>3</x:v>
      </x:c>
      <x:c r="V4077" s="2" t="n">
        <x:v>2</x:v>
      </x:c>
      <x:c r="W4077" s="2" t="n">
        <x:v>4</x:v>
      </x:c>
      <x:c r="X4077" s="2" t="n">
        <x:v>4</x:v>
      </x:c>
      <x:c r="Y4077" s="2" t="n">
        <x:v>4</x:v>
      </x:c>
      <x:c r="Z4077" s="22" t="n">
        <x:v>422487</x:v>
      </x:c>
      <x:c r="AA4077" s="22" t="n">
        <x:v>476928</x:v>
      </x:c>
      <x:c r="AB4077" s="22" t="n">
        <x:v>163323</x:v>
      </x:c>
      <x:c r="AC4077" s="22" t="n">
        <x:v>121095</x:v>
      </x:c>
      <x:c r="AD4077" s="22" t="n">
        <x:v>60547.5</x:v>
      </x:c>
      <x:c r="AE4077" s="2" t="n">
        <x:v>1</x:v>
      </x:c>
      <x:c r="AF4077" s="2" t="n">
        <x:v>0</x:v>
      </x:c>
    </x:row>
    <x:row r="4078" ht="23" customHeight="1">
      <x:c r="A4078" s="2" t="n">
        <x:v>4072</x:v>
      </x:c>
      <x:c r="B4078" s="24" t="n">
        <x:v>680864.4</x:v>
      </x:c>
      <x:c r="C4078" s="24" t="n">
        <x:v>170216.1</x:v>
      </x:c>
      <x:c r="D4078" s="24" t="n">
        <x:f>SUM(B4078:C4078)</x:f>
        <x:v>851080.5</x:v>
      </x:c>
      <x:c r="E4078" s="25" t="n">
        <x:f>B4078/D4078</x:f>
        <x:v>0.8</x:v>
      </x:c>
      <x:c r="F4078" s="25" t="n">
        <x:f>C4078/D4078</x:f>
        <x:v>0.2</x:v>
      </x:c>
      <x:c r="G4078" s="22" t="n">
        <x:v>773393.4</x:v>
      </x:c>
      <x:c r="H4078" s="22" t="n">
        <x:v>913617.7875</x:v>
      </x:c>
      <x:c r="I4078" s="22" t="n">
        <x:f>SUM(G4078:H4078)</x:f>
        <x:v>1687011.1875</x:v>
      </x:c>
      <x:c r="J4078" s="22" t="n">
        <x:v>790533</x:v>
      </x:c>
      <x:c r="K4078" s="22" t="n">
        <x:v>60547.5</x:v>
      </x:c>
      <x:c r="L4078" s="22" t="n">
        <x:f>SUM(J4078:K4078)</x:f>
        <x:v>851080.5</x:v>
      </x:c>
      <x:c r="M4078" s="23" t="n">
        <x:f>D4078-L4078</x:f>
        <x:v>0</x:v>
      </x:c>
      <x:c r="N4078" s="22" t="n">
        <x:v>680864.4</x:v>
      </x:c>
      <x:c r="O4078" s="22" t="n">
        <x:v>170216.1</x:v>
      </x:c>
      <x:c r="P4078" s="14" t="n">
        <x:f>N4078/SUM(N4078:O4078)</x:f>
        <x:v>0.8</x:v>
      </x:c>
      <x:c r="Q4078" s="22" t="n">
        <x:v>772875.9</x:v>
      </x:c>
      <x:c r="R4078" s="22" t="n">
        <x:v>913876.5375</x:v>
      </x:c>
      <x:c r="S4078" s="2" t="n">
        <x:v>1</x:v>
      </x:c>
      <x:c r="T4078" s="2" t="n">
        <x:v>2</x:v>
      </x:c>
      <x:c r="U4078" s="2" t="n">
        <x:v>2</x:v>
      </x:c>
      <x:c r="V4078" s="2" t="n">
        <x:v>1</x:v>
      </x:c>
      <x:c r="W4078" s="2" t="n">
        <x:v>2</x:v>
      </x:c>
      <x:c r="X4078" s="2" t="n">
        <x:v>2</x:v>
      </x:c>
      <x:c r="Y4078" s="2" t="n">
        <x:v>2</x:v>
      </x:c>
      <x:c r="Z4078" s="22" t="n">
        <x:v>368046</x:v>
      </x:c>
      <x:c r="AA4078" s="22" t="n">
        <x:v>422487</x:v>
      </x:c>
      <x:c r="AB4078" s="22" t="n">
        <x:v>54441</x:v>
      </x:c>
      <x:c r="AC4078" s="22" t="n">
        <x:v>60547.5</x:v>
      </x:c>
      <x:c r="AD4078" s="22" t="n">
        <x:v>0</x:v>
      </x:c>
      <x:c r="AE4078" s="2" t="n">
        <x:v>0</x:v>
      </x:c>
      <x:c r="AF4078" s="2" t="n">
        <x:v>0</x:v>
      </x:c>
    </x:row>
    <x:row r="4079" ht="23" customHeight="1">
      <x:c r="A4079" s="2" t="n">
        <x:v>4073</x:v>
      </x:c>
      <x:c r="B4079" s="24" t="n">
        <x:v>425540.25</x:v>
      </x:c>
      <x:c r="C4079" s="24" t="n">
        <x:v>425540.25</x:v>
      </x:c>
      <x:c r="D4079" s="24" t="n">
        <x:f>SUM(B4079:C4079)</x:f>
        <x:v>851080.5</x:v>
      </x:c>
      <x:c r="E4079" s="25" t="n">
        <x:f>B4079/D4079</x:f>
        <x:v>0.5</x:v>
      </x:c>
      <x:c r="F4079" s="25" t="n">
        <x:f>C4079/D4079</x:f>
        <x:v>0.5</x:v>
      </x:c>
      <x:c r="G4079" s="22" t="n">
        <x:v>1254161.25</x:v>
      </x:c>
      <x:c r="H4079" s="22" t="n">
        <x:v>524098.125</x:v>
      </x:c>
      <x:c r="I4079" s="22" t="n">
        <x:f>SUM(G4079:H4079)</x:f>
        <x:v>1778259.375</x:v>
      </x:c>
      <x:c r="J4079" s="22" t="n">
        <x:v>790533</x:v>
      </x:c>
      <x:c r="K4079" s="22" t="n">
        <x:v>60547.5</x:v>
      </x:c>
      <x:c r="L4079" s="22" t="n">
        <x:f>SUM(J4079:K4079)</x:f>
        <x:v>851080.5</x:v>
      </x:c>
      <x:c r="M4079" s="23" t="n">
        <x:f>D4079-L4079</x:f>
        <x:v>0</x:v>
      </x:c>
      <x:c r="N4079" s="22" t="n">
        <x:v>425540.25</x:v>
      </x:c>
      <x:c r="O4079" s="22" t="n">
        <x:v>425540.25</x:v>
      </x:c>
      <x:c r="P4079" s="14" t="n">
        <x:f>N4079/SUM(N4079:O4079)</x:f>
        <x:v>0.5</x:v>
      </x:c>
      <x:c r="Q4079" s="22" t="n">
        <x:v>1253643.75</x:v>
      </x:c>
      <x:c r="R4079" s="22" t="n">
        <x:v>524356.875</x:v>
      </x:c>
      <x:c r="S4079" s="2" t="n">
        <x:v>2</x:v>
      </x:c>
      <x:c r="T4079" s="2" t="n">
        <x:v>1</x:v>
      </x:c>
      <x:c r="U4079" s="2" t="n">
        <x:v>1</x:v>
      </x:c>
      <x:c r="V4079" s="2" t="n">
        <x:v>2</x:v>
      </x:c>
      <x:c r="W4079" s="2" t="n">
        <x:v>2</x:v>
      </x:c>
      <x:c r="X4079" s="2" t="n">
        <x:v>2</x:v>
      </x:c>
      <x:c r="Y4079" s="2" t="n">
        <x:v>2</x:v>
      </x:c>
      <x:c r="Z4079" s="22" t="n">
        <x:v>422487</x:v>
      </x:c>
      <x:c r="AA4079" s="22" t="n">
        <x:v>368046</x:v>
      </x:c>
      <x:c r="AB4079" s="22" t="n">
        <x:v>54441</x:v>
      </x:c>
      <x:c r="AC4079" s="22" t="n">
        <x:v>0</x:v>
      </x:c>
      <x:c r="AD4079" s="22" t="n">
        <x:v>60547.5</x:v>
      </x:c>
      <x:c r="AE4079" s="2" t="n">
        <x:v>0</x:v>
      </x:c>
      <x:c r="AF4079" s="2" t="n">
        <x:v>0</x:v>
      </x:c>
    </x:row>
    <x:row r="4080" ht="23" customHeight="1">
      <x:c r="A4080" s="2" t="n">
        <x:v>4074</x:v>
      </x:c>
      <x:c r="B4080" s="24" t="n">
        <x:v>692093</x:v>
      </x:c>
      <x:c r="C4080" s="24" t="n">
        <x:v>273976</x:v>
      </x:c>
      <x:c r="D4080" s="24" t="n">
        <x:f>SUM(B4080:C4080)</x:f>
        <x:v>966069</x:v>
      </x:c>
      <x:c r="E4080" s="25" t="n">
        <x:f>B4080/D4080</x:f>
        <x:v>0.7164012094374211</x:v>
      </x:c>
      <x:c r="F4080" s="25" t="n">
        <x:f>C4080/D4080</x:f>
        <x:v>0.28359879056257886</x:v>
      </x:c>
      <x:c r="G4080" s="22" t="n">
        <x:v>1273944.125</x:v>
      </x:c>
      <x:c r="H4080" s="22" t="n">
        <x:v>565087</x:v>
      </x:c>
      <x:c r="I4080" s="22" t="n">
        <x:f>SUM(G4080:H4080)</x:f>
        <x:v>1839031.125</x:v>
      </x:c>
      <x:c r="J4080" s="22" t="n">
        <x:v>844974</x:v>
      </x:c>
      <x:c r="K4080" s="22" t="n">
        <x:v>121095</x:v>
      </x:c>
      <x:c r="L4080" s="22" t="n">
        <x:f>SUM(J4080:K4080)</x:f>
        <x:v>966069</x:v>
      </x:c>
      <x:c r="M4080" s="23" t="n">
        <x:f>D4080-L4080</x:f>
        <x:v>0</x:v>
      </x:c>
      <x:c r="N4080" s="22" t="n">
        <x:v>692093</x:v>
      </x:c>
      <x:c r="O4080" s="22" t="n">
        <x:v>273976</x:v>
      </x:c>
      <x:c r="P4080" s="14" t="n">
        <x:f>N4080/SUM(N4080:O4080)</x:f>
        <x:v>0.7164012094374211</x:v>
      </x:c>
      <x:c r="Q4080" s="22" t="n">
        <x:v>1272909.125</x:v>
      </x:c>
      <x:c r="R4080" s="22" t="n">
        <x:v>565345.75</x:v>
      </x:c>
      <x:c r="S4080" s="2" t="n">
        <x:v>2</x:v>
      </x:c>
      <x:c r="T4080" s="2" t="n">
        <x:v>2</x:v>
      </x:c>
      <x:c r="U4080" s="2" t="n">
        <x:v>3</x:v>
      </x:c>
      <x:c r="V4080" s="2" t="n">
        <x:v>2</x:v>
      </x:c>
      <x:c r="W4080" s="2" t="n">
        <x:v>3</x:v>
      </x:c>
      <x:c r="X4080" s="2" t="n">
        <x:v>3</x:v>
      </x:c>
      <x:c r="Y4080" s="2" t="n">
        <x:v>3</x:v>
      </x:c>
      <x:c r="Z4080" s="22" t="n">
        <x:v>422487</x:v>
      </x:c>
      <x:c r="AA4080" s="22" t="n">
        <x:v>422487</x:v>
      </x:c>
      <x:c r="AB4080" s="22" t="n">
        <x:v>108882</x:v>
      </x:c>
      <x:c r="AC4080" s="22" t="n">
        <x:v>60547.5</x:v>
      </x:c>
      <x:c r="AD4080" s="22" t="n">
        <x:v>60547.5</x:v>
      </x:c>
      <x:c r="AE4080" s="2" t="n">
        <x:v>0</x:v>
      </x:c>
      <x:c r="AF4080" s="2" t="n">
        <x:v>0</x:v>
      </x:c>
    </x:row>
    <x:row r="4081" ht="23" customHeight="1">
      <x:c r="A4081" s="2" t="n">
        <x:v>4075</x:v>
      </x:c>
      <x:c r="B4081" s="24" t="n">
        <x:v>512448.55312500003</x:v>
      </x:c>
      <x:c r="C4081" s="24" t="n">
        <x:v>568608.9468749999</x:v>
      </x:c>
      <x:c r="D4081" s="24" t="n">
        <x:f>SUM(B4081:C4081)</x:f>
        <x:v>1081057.5</x:v>
      </x:c>
      <x:c r="E4081" s="25" t="n">
        <x:f>B4081/D4081</x:f>
        <x:v>0.47402525131641937</x:v>
      </x:c>
      <x:c r="F4081" s="25" t="n">
        <x:f>C4081/D4081</x:f>
        <x:v>0.5259747486835806</x:v>
      </x:c>
      <x:c r="G4081" s="22" t="n">
        <x:v>1203186.8531250001</x:v>
      </x:c>
      <x:c r="H4081" s="22" t="n">
        <x:v>854642.8406249998</x:v>
      </x:c>
      <x:c r="I4081" s="22" t="n">
        <x:f>SUM(G4081:H4081)</x:f>
        <x:v>2057829.69375</x:v>
      </x:c>
      <x:c r="J4081" s="22" t="n">
        <x:v>899415</x:v>
      </x:c>
      <x:c r="K4081" s="22" t="n">
        <x:v>181642.5</x:v>
      </x:c>
      <x:c r="L4081" s="22" t="n">
        <x:f>SUM(J4081:K4081)</x:f>
        <x:v>1081057.5</x:v>
      </x:c>
      <x:c r="M4081" s="23" t="n">
        <x:f>D4081-L4081</x:f>
        <x:v>0</x:v>
      </x:c>
      <x:c r="N4081" s="22" t="n">
        <x:v>512567.14687500003</x:v>
      </x:c>
      <x:c r="O4081" s="22" t="n">
        <x:v>568490.3531249999</x:v>
      </x:c>
      <x:c r="P4081" s="14" t="n">
        <x:f>N4081/SUM(N4081:O4081)</x:f>
        <x:v>0.47413495292803576</x:v>
      </x:c>
      <x:c r="Q4081" s="22" t="n">
        <x:v>1202270.4468750001</x:v>
      </x:c>
      <x:c r="R4081" s="22" t="n">
        <x:v>855235.8093749998</x:v>
      </x:c>
      <x:c r="S4081" s="2" t="n">
        <x:v>3</x:v>
      </x:c>
      <x:c r="T4081" s="2" t="n">
        <x:v>2</x:v>
      </x:c>
      <x:c r="U4081" s="2" t="n">
        <x:v>3</x:v>
      </x:c>
      <x:c r="V4081" s="2" t="n">
        <x:v>3</x:v>
      </x:c>
      <x:c r="W4081" s="2" t="n">
        <x:v>4</x:v>
      </x:c>
      <x:c r="X4081" s="2" t="n">
        <x:v>4</x:v>
      </x:c>
      <x:c r="Y4081" s="2" t="n">
        <x:v>4</x:v>
      </x:c>
      <x:c r="Z4081" s="22" t="n">
        <x:v>476928</x:v>
      </x:c>
      <x:c r="AA4081" s="22" t="n">
        <x:v>422487</x:v>
      </x:c>
      <x:c r="AB4081" s="22" t="n">
        <x:v>163323</x:v>
      </x:c>
      <x:c r="AC4081" s="22" t="n">
        <x:v>60547.5</x:v>
      </x:c>
      <x:c r="AD4081" s="22" t="n">
        <x:v>121095</x:v>
      </x:c>
      <x:c r="AE4081" s="2" t="n">
        <x:v>1</x:v>
      </x:c>
      <x:c r="AF4081" s="2" t="n">
        <x:v>1</x:v>
      </x:c>
    </x:row>
    <x:row r="4082" ht="23" customHeight="1">
      <x:c r="A4082" s="2" t="n">
        <x:v>4076</x:v>
      </x:c>
      <x:c r="B4082" s="24" t="n">
        <x:v>724551.75</x:v>
      </x:c>
      <x:c r="C4082" s="24" t="n">
        <x:v>241517.25</x:v>
      </x:c>
      <x:c r="D4082" s="24" t="n">
        <x:f>SUM(B4082:C4082)</x:f>
        <x:v>966069</x:v>
      </x:c>
      <x:c r="E4082" s="25" t="n">
        <x:f>B4082/D4082</x:f>
        <x:v>0.75</x:v>
      </x:c>
      <x:c r="F4082" s="25" t="n">
        <x:f>C4082/D4082</x:f>
        <x:v>0.25</x:v>
      </x:c>
      <x:c r="G4082" s="22" t="n">
        <x:v>817080.75</x:v>
      </x:c>
      <x:c r="H4082" s="22" t="n">
        <x:v>992228.625</x:v>
      </x:c>
      <x:c r="I4082" s="22" t="n">
        <x:f>SUM(G4082:H4082)</x:f>
        <x:v>1809309.375</x:v>
      </x:c>
      <x:c r="J4082" s="22" t="n">
        <x:v>844974</x:v>
      </x:c>
      <x:c r="K4082" s="22" t="n">
        <x:v>121095</x:v>
      </x:c>
      <x:c r="L4082" s="22" t="n">
        <x:f>SUM(J4082:K4082)</x:f>
        <x:v>966069</x:v>
      </x:c>
      <x:c r="M4082" s="23" t="n">
        <x:f>D4082-L4082</x:f>
        <x:v>0</x:v>
      </x:c>
      <x:c r="N4082" s="22" t="n">
        <x:v>724551.75</x:v>
      </x:c>
      <x:c r="O4082" s="22" t="n">
        <x:v>241517.25</x:v>
      </x:c>
      <x:c r="P4082" s="14" t="n">
        <x:f>N4082/SUM(N4082:O4082)</x:f>
        <x:v>0.75</x:v>
      </x:c>
      <x:c r="Q4082" s="22" t="n">
        <x:v>816563.25</x:v>
      </x:c>
      <x:c r="R4082" s="22" t="n">
        <x:v>992746.125</x:v>
      </x:c>
      <x:c r="S4082" s="2" t="n">
        <x:v>1</x:v>
      </x:c>
      <x:c r="T4082" s="2" t="n">
        <x:v>3</x:v>
      </x:c>
      <x:c r="U4082" s="2" t="n">
        <x:v>2</x:v>
      </x:c>
      <x:c r="V4082" s="2" t="n">
        <x:v>2</x:v>
      </x:c>
      <x:c r="W4082" s="2" t="n">
        <x:v>3</x:v>
      </x:c>
      <x:c r="X4082" s="2" t="n">
        <x:v>3</x:v>
      </x:c>
      <x:c r="Y4082" s="2" t="n">
        <x:v>3</x:v>
      </x:c>
      <x:c r="Z4082" s="22" t="n">
        <x:v>368046</x:v>
      </x:c>
      <x:c r="AA4082" s="22" t="n">
        <x:v>476928</x:v>
      </x:c>
      <x:c r="AB4082" s="22" t="n">
        <x:v>108882</x:v>
      </x:c>
      <x:c r="AC4082" s="22" t="n">
        <x:v>121095</x:v>
      </x:c>
      <x:c r="AD4082" s="22" t="n">
        <x:v>0</x:v>
      </x:c>
      <x:c r="AE4082" s="2" t="n">
        <x:v>0</x:v>
      </x:c>
      <x:c r="AF4082" s="2" t="n">
        <x:v>0</x:v>
      </x:c>
    </x:row>
    <x:row r="4083" ht="23" customHeight="1">
      <x:c r="A4083" s="2" t="n">
        <x:v>4077</x:v>
      </x:c>
      <x:c r="B4083" s="24" t="n">
        <x:v>567387</x:v>
      </x:c>
      <x:c r="C4083" s="24" t="n">
        <x:v>283693.5</x:v>
      </x:c>
      <x:c r="D4083" s="24" t="n">
        <x:f>SUM(B4083:C4083)</x:f>
        <x:v>851080.5</x:v>
      </x:c>
      <x:c r="E4083" s="25" t="n">
        <x:f>B4083/D4083</x:f>
        <x:v>0.6666666666666666</x:v>
      </x:c>
      <x:c r="F4083" s="25" t="n">
        <x:f>C4083/D4083</x:f>
        <x:v>0.3333333333333333</x:v>
      </x:c>
      <x:c r="G4083" s="22" t="n">
        <x:v>659916</x:v>
      </x:c>
      <x:c r="H4083" s="22" t="n">
        <x:v>1027095.1875</x:v>
      </x:c>
      <x:c r="I4083" s="22" t="n">
        <x:f>SUM(G4083:H4083)</x:f>
        <x:v>1687011.1875</x:v>
      </x:c>
      <x:c r="J4083" s="22" t="n">
        <x:v>790533</x:v>
      </x:c>
      <x:c r="K4083" s="22" t="n">
        <x:v>60547.5</x:v>
      </x:c>
      <x:c r="L4083" s="22" t="n">
        <x:f>SUM(J4083:K4083)</x:f>
        <x:v>851080.5</x:v>
      </x:c>
      <x:c r="M4083" s="23" t="n">
        <x:f>D4083-L4083</x:f>
        <x:v>0</x:v>
      </x:c>
      <x:c r="N4083" s="22" t="n">
        <x:v>567387</x:v>
      </x:c>
      <x:c r="O4083" s="22" t="n">
        <x:v>283693.5</x:v>
      </x:c>
      <x:c r="P4083" s="14" t="n">
        <x:f>N4083/SUM(N4083:O4083)</x:f>
        <x:v>0.6666666666666666</x:v>
      </x:c>
      <x:c r="Q4083" s="22" t="n">
        <x:v>659398.5</x:v>
      </x:c>
      <x:c r="R4083" s="22" t="n">
        <x:v>1027353.9375</x:v>
      </x:c>
      <x:c r="S4083" s="2" t="n">
        <x:v>1</x:v>
      </x:c>
      <x:c r="T4083" s="2" t="n">
        <x:v>2</x:v>
      </x:c>
      <x:c r="U4083" s="2" t="n">
        <x:v>1</x:v>
      </x:c>
      <x:c r="V4083" s="2" t="n">
        <x:v>1</x:v>
      </x:c>
      <x:c r="W4083" s="2" t="n">
        <x:v>2</x:v>
      </x:c>
      <x:c r="X4083" s="2" t="n">
        <x:v>2</x:v>
      </x:c>
      <x:c r="Y4083" s="2" t="n">
        <x:v>2</x:v>
      </x:c>
      <x:c r="Z4083" s="22" t="n">
        <x:v>368046</x:v>
      </x:c>
      <x:c r="AA4083" s="22" t="n">
        <x:v>422487</x:v>
      </x:c>
      <x:c r="AB4083" s="22" t="n">
        <x:v>54441</x:v>
      </x:c>
      <x:c r="AC4083" s="22" t="n">
        <x:v>60547.5</x:v>
      </x:c>
      <x:c r="AD4083" s="22" t="n">
        <x:v>0</x:v>
      </x:c>
      <x:c r="AE4083" s="2" t="n">
        <x:v>0</x:v>
      </x:c>
      <x:c r="AF4083" s="2" t="n">
        <x:v>0</x:v>
      </x:c>
    </x:row>
    <x:row r="4084" ht="23" customHeight="1">
      <x:c r="A4084" s="2" t="n">
        <x:v>4078</x:v>
      </x:c>
      <x:c r="B4084" s="24" t="n">
        <x:v>944582.4</x:v>
      </x:c>
      <x:c r="C4084" s="24" t="n">
        <x:v>136475.09999999998</x:v>
      </x:c>
      <x:c r="D4084" s="24" t="n">
        <x:f>SUM(B4084:C4084)</x:f>
        <x:v>1081057.5</x:v>
      </x:c>
      <x:c r="E4084" s="25" t="n">
        <x:f>B4084/D4084</x:f>
        <x:v>0.873757778841551</x:v>
      </x:c>
      <x:c r="F4084" s="25" t="n">
        <x:f>C4084/D4084</x:f>
        <x:v>0.126242221158449</x:v>
      </x:c>
      <x:c r="G4084" s="22" t="n">
        <x:v>1549110.375</x:v>
      </x:c>
      <x:c r="H4084" s="22" t="n">
        <x:v>380101.1625</x:v>
      </x:c>
      <x:c r="I4084" s="22" t="n">
        <x:f>SUM(G4084:H4084)</x:f>
        <x:v>1929211.5375</x:v>
      </x:c>
      <x:c r="J4084" s="22" t="n">
        <x:v>899415</x:v>
      </x:c>
      <x:c r="K4084" s="22" t="n">
        <x:v>181642.5</x:v>
      </x:c>
      <x:c r="L4084" s="22" t="n">
        <x:f>SUM(J4084:K4084)</x:f>
        <x:v>1081057.5</x:v>
      </x:c>
      <x:c r="M4084" s="23" t="n">
        <x:f>D4084-L4084</x:f>
        <x:v>0</x:v>
      </x:c>
      <x:c r="N4084" s="22" t="n">
        <x:v>944582.4</x:v>
      </x:c>
      <x:c r="O4084" s="22" t="n">
        <x:v>136475.09999999998</x:v>
      </x:c>
      <x:c r="P4084" s="14" t="n">
        <x:f>N4084/SUM(N4084:O4084)</x:f>
        <x:v>0.873757778841551</x:v>
      </x:c>
      <x:c r="Q4084" s="22" t="n">
        <x:v>1548592.875</x:v>
      </x:c>
      <x:c r="R4084" s="22" t="n">
        <x:v>380877.4125</x:v>
      </x:c>
      <x:c r="S4084" s="2" t="n">
        <x:v>3</x:v>
      </x:c>
      <x:c r="T4084" s="2" t="n">
        <x:v>2</x:v>
      </x:c>
      <x:c r="U4084" s="2" t="n">
        <x:v>4</x:v>
      </x:c>
      <x:c r="V4084" s="2" t="n">
        <x:v>1</x:v>
      </x:c>
      <x:c r="W4084" s="2" t="n">
        <x:v>4</x:v>
      </x:c>
      <x:c r="X4084" s="2" t="n">
        <x:v>4</x:v>
      </x:c>
      <x:c r="Y4084" s="2" t="n">
        <x:v>4</x:v>
      </x:c>
      <x:c r="Z4084" s="22" t="n">
        <x:v>476928</x:v>
      </x:c>
      <x:c r="AA4084" s="22" t="n">
        <x:v>422487</x:v>
      </x:c>
      <x:c r="AB4084" s="22" t="n">
        <x:v>163323</x:v>
      </x:c>
      <x:c r="AC4084" s="22" t="n">
        <x:v>60547.5</x:v>
      </x:c>
      <x:c r="AD4084" s="22" t="n">
        <x:v>121095</x:v>
      </x:c>
      <x:c r="AE4084" s="2" t="n">
        <x:v>0</x:v>
      </x:c>
      <x:c r="AF4084" s="2" t="n">
        <x:v>0</x:v>
      </x:c>
    </x:row>
    <x:row r="4085" ht="23" customHeight="1">
      <x:c r="A4085" s="2" t="n">
        <x:v>4079</x:v>
      </x:c>
      <x:c r="B4085" s="24" t="n">
        <x:v>0</x:v>
      </x:c>
      <x:c r="C4085" s="24" t="n">
        <x:v>851080.5</x:v>
      </x:c>
      <x:c r="D4085" s="24" t="n">
        <x:f>SUM(B4085:C4085)</x:f>
        <x:v>851080.5</x:v>
      </x:c>
      <x:c r="E4085" s="25" t="n">
        <x:f>B4085/D4085</x:f>
        <x:v>0</x:v>
      </x:c>
      <x:c r="F4085" s="25" t="n">
        <x:f>C4085/D4085</x:f>
        <x:v>1</x:v>
      </x:c>
      <x:c r="G4085" s="22" t="n">
        <x:v>844275.375</x:v>
      </x:c>
      <x:c r="H4085" s="22" t="n">
        <x:v>851080.5</x:v>
      </x:c>
      <x:c r="I4085" s="22" t="n">
        <x:f>SUM(G4085:H4085)</x:f>
        <x:v>1695355.875</x:v>
      </x:c>
      <x:c r="J4085" s="22" t="n">
        <x:v>790533</x:v>
      </x:c>
      <x:c r="K4085" s="22" t="n">
        <x:v>60547.5</x:v>
      </x:c>
      <x:c r="L4085" s="22" t="n">
        <x:f>SUM(J4085:K4085)</x:f>
        <x:v>851080.5</x:v>
      </x:c>
      <x:c r="M4085" s="23" t="n">
        <x:f>D4085-L4085</x:f>
        <x:v>0</x:v>
      </x:c>
      <x:c r="N4085" s="22" t="n">
        <x:v>0</x:v>
      </x:c>
      <x:c r="O4085" s="22" t="n">
        <x:v>851080.5</x:v>
      </x:c>
      <x:c r="P4085" s="14" t="n">
        <x:f>N4085/SUM(N4085:O4085)</x:f>
        <x:v>0</x:v>
      </x:c>
      <x:c r="Q4085" s="22" t="n">
        <x:v>843240.375</x:v>
      </x:c>
      <x:c r="R4085" s="22" t="n">
        <x:v>851080.5</x:v>
      </x:c>
      <x:c r="S4085" s="2" t="n">
        <x:v>2</x:v>
      </x:c>
      <x:c r="T4085" s="2" t="n">
        <x:v>1</x:v>
      </x:c>
      <x:c r="U4085" s="2" t="n">
        <x:v>0</x:v>
      </x:c>
      <x:c r="V4085" s="2" t="n">
        <x:v>1</x:v>
      </x:c>
      <x:c r="W4085" s="2" t="n">
        <x:v>2</x:v>
      </x:c>
      <x:c r="X4085" s="2" t="n">
        <x:v>2</x:v>
      </x:c>
      <x:c r="Y4085" s="2" t="n">
        <x:v>2</x:v>
      </x:c>
      <x:c r="Z4085" s="22" t="n">
        <x:v>422487</x:v>
      </x:c>
      <x:c r="AA4085" s="22" t="n">
        <x:v>368046</x:v>
      </x:c>
      <x:c r="AB4085" s="22" t="n">
        <x:v>54441</x:v>
      </x:c>
      <x:c r="AC4085" s="22" t="n">
        <x:v>0</x:v>
      </x:c>
      <x:c r="AD4085" s="22" t="n">
        <x:v>60547.5</x:v>
      </x:c>
      <x:c r="AE4085" s="2" t="n">
        <x:v>0</x:v>
      </x:c>
      <x:c r="AF4085" s="2" t="n">
        <x:v>0</x:v>
      </x:c>
    </x:row>
    <x:row r="4086" ht="23" customHeight="1">
      <x:c r="A4086" s="2" t="n">
        <x:v>4080</x:v>
      </x:c>
      <x:c r="B4086" s="24" t="n">
        <x:v>544083.975</x:v>
      </x:c>
      <x:c r="C4086" s="24" t="n">
        <x:v>421985.025</x:v>
      </x:c>
      <x:c r="D4086" s="24" t="n">
        <x:f>SUM(B4086:C4086)</x:f>
        <x:v>966069</x:v>
      </x:c>
      <x:c r="E4086" s="25" t="n">
        <x:f>B4086/D4086</x:f>
        <x:v>0.5631937004499679</x:v>
      </x:c>
      <x:c r="F4086" s="25" t="n">
        <x:f>C4086/D4086</x:f>
        <x:v>0.43680629955003214</x:v>
      </x:c>
      <x:c r="G4086" s="22" t="n">
        <x:v>1280175.975</x:v>
      </x:c>
      <x:c r="H4086" s="22" t="n">
        <x:v>572836.275</x:v>
      </x:c>
      <x:c r="I4086" s="22" t="n">
        <x:f>SUM(G4086:H4086)</x:f>
        <x:v>1853012.25</x:v>
      </x:c>
      <x:c r="J4086" s="22" t="n">
        <x:v>844974</x:v>
      </x:c>
      <x:c r="K4086" s="22" t="n">
        <x:v>121095</x:v>
      </x:c>
      <x:c r="L4086" s="22" t="n">
        <x:f>SUM(J4086:K4086)</x:f>
        <x:v>966069</x:v>
      </x:c>
      <x:c r="M4086" s="23" t="n">
        <x:f>D4086-L4086</x:f>
        <x:v>0</x:v>
      </x:c>
      <x:c r="N4086" s="22" t="n">
        <x:v>544860.225</x:v>
      </x:c>
      <x:c r="O4086" s="22" t="n">
        <x:v>421208.775</x:v>
      </x:c>
      <x:c r="P4086" s="14" t="n">
        <x:f>N4086/SUM(N4086:O4086)</x:f>
        <x:v>0.5639972144846797</x:v>
      </x:c>
      <x:c r="Q4086" s="22" t="n">
        <x:v>1280952.225</x:v>
      </x:c>
      <x:c r="R4086" s="22" t="n">
        <x:v>572836.275</x:v>
      </x:c>
      <x:c r="S4086" s="2" t="n">
        <x:v>3</x:v>
      </x:c>
      <x:c r="T4086" s="2" t="n">
        <x:v>1</x:v>
      </x:c>
      <x:c r="U4086" s="2" t="n">
        <x:v>2</x:v>
      </x:c>
      <x:c r="V4086" s="2" t="n">
        <x:v>2</x:v>
      </x:c>
      <x:c r="W4086" s="2" t="n">
        <x:v>3</x:v>
      </x:c>
      <x:c r="X4086" s="2" t="n">
        <x:v>3</x:v>
      </x:c>
      <x:c r="Y4086" s="2" t="n">
        <x:v>3</x:v>
      </x:c>
      <x:c r="Z4086" s="22" t="n">
        <x:v>476928</x:v>
      </x:c>
      <x:c r="AA4086" s="22" t="n">
        <x:v>368046</x:v>
      </x:c>
      <x:c r="AB4086" s="22" t="n">
        <x:v>108882</x:v>
      </x:c>
      <x:c r="AC4086" s="22" t="n">
        <x:v>0</x:v>
      </x:c>
      <x:c r="AD4086" s="22" t="n">
        <x:v>121095</x:v>
      </x:c>
      <x:c r="AE4086" s="2" t="n">
        <x:v>0</x:v>
      </x:c>
      <x:c r="AF4086" s="2" t="n">
        <x:v>1</x:v>
      </x:c>
    </x:row>
    <x:row r="4087" ht="23" customHeight="1">
      <x:c r="A4087" s="2" t="n">
        <x:v>4081</x:v>
      </x:c>
      <x:c r="B4087" s="24" t="n">
        <x:v>893998.5</x:v>
      </x:c>
      <x:c r="C4087" s="24" t="n">
        <x:v>72070.5</x:v>
      </x:c>
      <x:c r="D4087" s="24" t="n">
        <x:f>SUM(B4087:C4087)</x:f>
        <x:v>966069</x:v>
      </x:c>
      <x:c r="E4087" s="25" t="n">
        <x:f>B4087/D4087</x:f>
        <x:v>0.9253981858438683</x:v>
      </x:c>
      <x:c r="F4087" s="25" t="n">
        <x:f>C4087/D4087</x:f>
        <x:v>0.07460181415613171</x:v>
      </x:c>
      <x:c r="G4087" s="22" t="n">
        <x:v>1384726.5</x:v>
      </x:c>
      <x:c r="H4087" s="22" t="n">
        <x:v>438378.5625</x:v>
      </x:c>
      <x:c r="I4087" s="22" t="n">
        <x:f>SUM(G4087:H4087)</x:f>
        <x:v>1823105.0625</x:v>
      </x:c>
      <x:c r="J4087" s="22" t="n">
        <x:v>844974</x:v>
      </x:c>
      <x:c r="K4087" s="22" t="n">
        <x:v>121095</x:v>
      </x:c>
      <x:c r="L4087" s="22" t="n">
        <x:f>SUM(J4087:K4087)</x:f>
        <x:v>966069</x:v>
      </x:c>
      <x:c r="M4087" s="23" t="n">
        <x:f>D4087-L4087</x:f>
        <x:v>0</x:v>
      </x:c>
      <x:c r="N4087" s="22" t="n">
        <x:v>893998.5</x:v>
      </x:c>
      <x:c r="O4087" s="22" t="n">
        <x:v>72070.5</x:v>
      </x:c>
      <x:c r="P4087" s="14" t="n">
        <x:f>N4087/SUM(N4087:O4087)</x:f>
        <x:v>0.9253981858438683</x:v>
      </x:c>
      <x:c r="Q4087" s="22" t="n">
        <x:v>1384726.5</x:v>
      </x:c>
      <x:c r="R4087" s="22" t="n">
        <x:v>439154.8125</x:v>
      </x:c>
      <x:c r="S4087" s="2" t="n">
        <x:v>2</x:v>
      </x:c>
      <x:c r="T4087" s="2" t="n">
        <x:v>2</x:v>
      </x:c>
      <x:c r="U4087" s="2" t="n">
        <x:v>4</x:v>
      </x:c>
      <x:c r="V4087" s="2" t="n">
        <x:v>1</x:v>
      </x:c>
      <x:c r="W4087" s="2" t="n">
        <x:v>3</x:v>
      </x:c>
      <x:c r="X4087" s="2" t="n">
        <x:v>3</x:v>
      </x:c>
      <x:c r="Y4087" s="2" t="n">
        <x:v>3</x:v>
      </x:c>
      <x:c r="Z4087" s="22" t="n">
        <x:v>422487</x:v>
      </x:c>
      <x:c r="AA4087" s="22" t="n">
        <x:v>422487</x:v>
      </x:c>
      <x:c r="AB4087" s="22" t="n">
        <x:v>108882</x:v>
      </x:c>
      <x:c r="AC4087" s="22" t="n">
        <x:v>60547.5</x:v>
      </x:c>
      <x:c r="AD4087" s="22" t="n">
        <x:v>60547.5</x:v>
      </x:c>
      <x:c r="AE4087" s="2" t="n">
        <x:v>0</x:v>
      </x:c>
      <x:c r="AF4087" s="2" t="n">
        <x:v>0</x:v>
      </x:c>
    </x:row>
    <x:row r="4088" ht="23" customHeight="1">
      <x:c r="A4088" s="2" t="n">
        <x:v>4082</x:v>
      </x:c>
      <x:c r="B4088" s="24" t="n">
        <x:v>567387</x:v>
      </x:c>
      <x:c r="C4088" s="24" t="n">
        <x:v>283693.5</x:v>
      </x:c>
      <x:c r="D4088" s="24" t="n">
        <x:f>SUM(B4088:C4088)</x:f>
        <x:v>851080.5</x:v>
      </x:c>
      <x:c r="E4088" s="25" t="n">
        <x:f>B4088/D4088</x:f>
        <x:v>0.6666666666666666</x:v>
      </x:c>
      <x:c r="F4088" s="25" t="n">
        <x:f>C4088/D4088</x:f>
        <x:v>0.3333333333333333</x:v>
      </x:c>
      <x:c r="G4088" s="22" t="n">
        <x:v>567387</x:v>
      </x:c>
      <x:c r="H4088" s="22" t="n">
        <x:v>1072842.1875</x:v>
      </x:c>
      <x:c r="I4088" s="22" t="n">
        <x:f>SUM(G4088:H4088)</x:f>
        <x:v>1640229.1875</x:v>
      </x:c>
      <x:c r="J4088" s="22" t="n">
        <x:v>790533</x:v>
      </x:c>
      <x:c r="K4088" s="22" t="n">
        <x:v>60547.5</x:v>
      </x:c>
      <x:c r="L4088" s="22" t="n">
        <x:f>SUM(J4088:K4088)</x:f>
        <x:v>851080.5</x:v>
      </x:c>
      <x:c r="M4088" s="23" t="n">
        <x:f>D4088-L4088</x:f>
        <x:v>0</x:v>
      </x:c>
      <x:c r="N4088" s="22" t="n">
        <x:v>567387</x:v>
      </x:c>
      <x:c r="O4088" s="22" t="n">
        <x:v>283693.5</x:v>
      </x:c>
      <x:c r="P4088" s="14" t="n">
        <x:f>N4088/SUM(N4088:O4088)</x:f>
        <x:v>0.6666666666666666</x:v>
      </x:c>
      <x:c r="Q4088" s="22" t="n">
        <x:v>567387</x:v>
      </x:c>
      <x:c r="R4088" s="22" t="n">
        <x:v>1073359.6875</x:v>
      </x:c>
      <x:c r="S4088" s="2" t="n">
        <x:v>1</x:v>
      </x:c>
      <x:c r="T4088" s="2" t="n">
        <x:v>2</x:v>
      </x:c>
      <x:c r="U4088" s="2" t="n">
        <x:v>1</x:v>
      </x:c>
      <x:c r="V4088" s="2" t="n">
        <x:v>1</x:v>
      </x:c>
      <x:c r="W4088" s="2" t="n">
        <x:v>2</x:v>
      </x:c>
      <x:c r="X4088" s="2" t="n">
        <x:v>2</x:v>
      </x:c>
      <x:c r="Y4088" s="2" t="n">
        <x:v>2</x:v>
      </x:c>
      <x:c r="Z4088" s="22" t="n">
        <x:v>368046</x:v>
      </x:c>
      <x:c r="AA4088" s="22" t="n">
        <x:v>422487</x:v>
      </x:c>
      <x:c r="AB4088" s="22" t="n">
        <x:v>54441</x:v>
      </x:c>
      <x:c r="AC4088" s="22" t="n">
        <x:v>60547.5</x:v>
      </x:c>
      <x:c r="AD4088" s="22" t="n">
        <x:v>0</x:v>
      </x:c>
      <x:c r="AE4088" s="2" t="n">
        <x:v>0</x:v>
      </x:c>
      <x:c r="AF4088" s="2" t="n">
        <x:v>0</x:v>
      </x:c>
    </x:row>
    <x:row r="4089" ht="23" customHeight="1">
      <x:c r="A4089" s="2" t="n">
        <x:v>4083</x:v>
      </x:c>
      <x:c r="B4089" s="24" t="n">
        <x:v>785892.75</x:v>
      </x:c>
      <x:c r="C4089" s="24" t="n">
        <x:v>180176.25</x:v>
      </x:c>
      <x:c r="D4089" s="24" t="n">
        <x:f>SUM(B4089:C4089)</x:f>
        <x:v>966069</x:v>
      </x:c>
      <x:c r="E4089" s="25" t="n">
        <x:f>B4089/D4089</x:f>
        <x:v>0.8134954646096707</x:v>
      </x:c>
      <x:c r="F4089" s="25" t="n">
        <x:f>C4089/D4089</x:f>
        <x:v>0.18650453539032927</x:v>
      </x:c>
      <x:c r="G4089" s="22" t="n">
        <x:v>1369149.75</x:v>
      </x:c>
      <x:c r="H4089" s="22" t="n">
        <x:v>500737.3125</x:v>
      </x:c>
      <x:c r="I4089" s="22" t="n">
        <x:f>SUM(G4089:H4089)</x:f>
        <x:v>1869887.0625</x:v>
      </x:c>
      <x:c r="J4089" s="22" t="n">
        <x:v>844974</x:v>
      </x:c>
      <x:c r="K4089" s="22" t="n">
        <x:v>121095</x:v>
      </x:c>
      <x:c r="L4089" s="22" t="n">
        <x:f>SUM(J4089:K4089)</x:f>
        <x:v>966069</x:v>
      </x:c>
      <x:c r="M4089" s="23" t="n">
        <x:f>D4089-L4089</x:f>
        <x:v>0</x:v>
      </x:c>
      <x:c r="N4089" s="22" t="n">
        <x:v>785892.75</x:v>
      </x:c>
      <x:c r="O4089" s="22" t="n">
        <x:v>180176.25</x:v>
      </x:c>
      <x:c r="P4089" s="14" t="n">
        <x:f>N4089/SUM(N4089:O4089)</x:f>
        <x:v>0.8134954646096707</x:v>
      </x:c>
      <x:c r="Q4089" s="22" t="n">
        <x:v>1368632.25</x:v>
      </x:c>
      <x:c r="R4089" s="22" t="n">
        <x:v>501254.8125</x:v>
      </x:c>
      <x:c r="S4089" s="2" t="n">
        <x:v>2</x:v>
      </x:c>
      <x:c r="T4089" s="2" t="n">
        <x:v>2</x:v>
      </x:c>
      <x:c r="U4089" s="2" t="n">
        <x:v>2</x:v>
      </x:c>
      <x:c r="V4089" s="2" t="n">
        <x:v>2</x:v>
      </x:c>
      <x:c r="W4089" s="2" t="n">
        <x:v>3</x:v>
      </x:c>
      <x:c r="X4089" s="2" t="n">
        <x:v>3</x:v>
      </x:c>
      <x:c r="Y4089" s="2" t="n">
        <x:v>3</x:v>
      </x:c>
      <x:c r="Z4089" s="22" t="n">
        <x:v>422487</x:v>
      </x:c>
      <x:c r="AA4089" s="22" t="n">
        <x:v>422487</x:v>
      </x:c>
      <x:c r="AB4089" s="22" t="n">
        <x:v>108882</x:v>
      </x:c>
      <x:c r="AC4089" s="22" t="n">
        <x:v>60547.5</x:v>
      </x:c>
      <x:c r="AD4089" s="22" t="n">
        <x:v>60547.5</x:v>
      </x:c>
      <x:c r="AE4089" s="2" t="n">
        <x:v>0</x:v>
      </x:c>
      <x:c r="AF4089" s="2" t="n">
        <x:v>0</x:v>
      </x:c>
    </x:row>
    <x:row r="4090" ht="23" customHeight="1">
      <x:c r="A4090" s="2" t="n">
        <x:v>4084</x:v>
      </x:c>
      <x:c r="B4090" s="24" t="n">
        <x:v>288282</x:v>
      </x:c>
      <x:c r="C4090" s="24" t="n">
        <x:v>677787</x:v>
      </x:c>
      <x:c r="D4090" s="24" t="n">
        <x:f>SUM(B4090:C4090)</x:f>
        <x:v>966069</x:v>
      </x:c>
      <x:c r="E4090" s="25" t="n">
        <x:f>B4090/D4090</x:f>
        <x:v>0.29840725662452683</x:v>
      </x:c>
      <x:c r="F4090" s="25" t="n">
        <x:f>C4090/D4090</x:f>
        <x:v>0.7015927433754732</x:v>
      </x:c>
      <x:c r="G4090" s="22" t="n">
        <x:v>947007.75</x:v>
      </x:c>
      <x:c r="H4090" s="22" t="n">
        <x:v>991038.375</x:v>
      </x:c>
      <x:c r="I4090" s="22" t="n">
        <x:f>SUM(G4090:H4090)</x:f>
        <x:v>1938046.125</x:v>
      </x:c>
      <x:c r="J4090" s="22" t="n">
        <x:v>844974</x:v>
      </x:c>
      <x:c r="K4090" s="22" t="n">
        <x:v>121095</x:v>
      </x:c>
      <x:c r="L4090" s="22" t="n">
        <x:f>SUM(J4090:K4090)</x:f>
        <x:v>966069</x:v>
      </x:c>
      <x:c r="M4090" s="23" t="n">
        <x:f>D4090-L4090</x:f>
        <x:v>0</x:v>
      </x:c>
      <x:c r="N4090" s="22" t="n">
        <x:v>288282</x:v>
      </x:c>
      <x:c r="O4090" s="22" t="n">
        <x:v>677787</x:v>
      </x:c>
      <x:c r="P4090" s="14" t="n">
        <x:f>N4090/SUM(N4090:O4090)</x:f>
        <x:v>0.29840725662452683</x:v>
      </x:c>
      <x:c r="Q4090" s="22" t="n">
        <x:v>945972.75</x:v>
      </x:c>
      <x:c r="R4090" s="22" t="n">
        <x:v>991297.125</x:v>
      </x:c>
      <x:c r="S4090" s="2" t="n">
        <x:v>2</x:v>
      </x:c>
      <x:c r="T4090" s="2" t="n">
        <x:v>2</x:v>
      </x:c>
      <x:c r="U4090" s="2" t="n">
        <x:v>2</x:v>
      </x:c>
      <x:c r="V4090" s="2" t="n">
        <x:v>2</x:v>
      </x:c>
      <x:c r="W4090" s="2" t="n">
        <x:v>3</x:v>
      </x:c>
      <x:c r="X4090" s="2" t="n">
        <x:v>3</x:v>
      </x:c>
      <x:c r="Y4090" s="2" t="n">
        <x:v>3</x:v>
      </x:c>
      <x:c r="Z4090" s="22" t="n">
        <x:v>422487</x:v>
      </x:c>
      <x:c r="AA4090" s="22" t="n">
        <x:v>422487</x:v>
      </x:c>
      <x:c r="AB4090" s="22" t="n">
        <x:v>108882</x:v>
      </x:c>
      <x:c r="AC4090" s="22" t="n">
        <x:v>60547.5</x:v>
      </x:c>
      <x:c r="AD4090" s="22" t="n">
        <x:v>60547.5</x:v>
      </x:c>
      <x:c r="AE4090" s="2" t="n">
        <x:v>0</x:v>
      </x:c>
      <x:c r="AF4090" s="2" t="n">
        <x:v>0</x:v>
      </x:c>
    </x:row>
    <x:row r="4091" ht="23" customHeight="1">
      <x:c r="A4091" s="2" t="n">
        <x:v>4085</x:v>
      </x:c>
      <x:c r="B4091" s="24" t="n">
        <x:v>691728.45</x:v>
      </x:c>
      <x:c r="C4091" s="24" t="n">
        <x:v>389329.05</x:v>
      </x:c>
      <x:c r="D4091" s="24" t="n">
        <x:f>SUM(B4091:C4091)</x:f>
        <x:v>1081057.5</x:v>
      </x:c>
      <x:c r="E4091" s="25" t="n">
        <x:f>B4091/D4091</x:f>
        <x:v>0.6398627732567416</x:v>
      </x:c>
      <x:c r="F4091" s="25" t="n">
        <x:f>C4091/D4091</x:f>
        <x:v>0.3601372267432583</x:v>
      </x:c>
      <x:c r="G4091" s="22" t="n">
        <x:v>1158043.3875</x:v>
      </x:c>
      <x:c r="H4091" s="22" t="n">
        <x:v>817741.425</x:v>
      </x:c>
      <x:c r="I4091" s="22" t="n">
        <x:f>SUM(G4091:H4091)</x:f>
        <x:v>1975784.8125</x:v>
      </x:c>
      <x:c r="J4091" s="22" t="n">
        <x:v>899415</x:v>
      </x:c>
      <x:c r="K4091" s="22" t="n">
        <x:v>181642.5</x:v>
      </x:c>
      <x:c r="L4091" s="22" t="n">
        <x:f>SUM(J4091:K4091)</x:f>
        <x:v>1081057.5</x:v>
      </x:c>
      <x:c r="M4091" s="23" t="n">
        <x:f>D4091-L4091</x:f>
        <x:v>0</x:v>
      </x:c>
      <x:c r="N4091" s="22" t="n">
        <x:v>691245.45</x:v>
      </x:c>
      <x:c r="O4091" s="22" t="n">
        <x:v>389812.05</x:v>
      </x:c>
      <x:c r="P4091" s="14" t="n">
        <x:f>N4091/SUM(N4091:O4091)</x:f>
        <x:v>0.6394159885112494</x:v>
      </x:c>
      <x:c r="Q4091" s="22" t="n">
        <x:v>1156439.1375</x:v>
      </x:c>
      <x:c r="R4091" s="22" t="n">
        <x:v>819000.675</x:v>
      </x:c>
      <x:c r="S4091" s="2" t="n">
        <x:v>2</x:v>
      </x:c>
      <x:c r="T4091" s="2" t="n">
        <x:v>3</x:v>
      </x:c>
      <x:c r="U4091" s="2" t="n">
        <x:v>4</x:v>
      </x:c>
      <x:c r="V4091" s="2" t="n">
        <x:v>4</x:v>
      </x:c>
      <x:c r="W4091" s="2" t="n">
        <x:v>4</x:v>
      </x:c>
      <x:c r="X4091" s="2" t="n">
        <x:v>4</x:v>
      </x:c>
      <x:c r="Y4091" s="2" t="n">
        <x:v>4</x:v>
      </x:c>
      <x:c r="Z4091" s="22" t="n">
        <x:v>422487</x:v>
      </x:c>
      <x:c r="AA4091" s="22" t="n">
        <x:v>476928</x:v>
      </x:c>
      <x:c r="AB4091" s="22" t="n">
        <x:v>163323</x:v>
      </x:c>
      <x:c r="AC4091" s="22" t="n">
        <x:v>121095</x:v>
      </x:c>
      <x:c r="AD4091" s="22" t="n">
        <x:v>60547.5</x:v>
      </x:c>
      <x:c r="AE4091" s="2" t="n">
        <x:v>1</x:v>
      </x:c>
      <x:c r="AF4091" s="2" t="n">
        <x:v>0</x:v>
      </x:c>
    </x:row>
    <x:row r="4092" ht="23" customHeight="1">
      <x:c r="A4092" s="2" t="n">
        <x:v>4086</x:v>
      </x:c>
      <x:c r="B4092" s="24" t="n">
        <x:v>575197.8</x:v>
      </x:c>
      <x:c r="C4092" s="24" t="n">
        <x:v>505859.7</x:v>
      </x:c>
      <x:c r="D4092" s="24" t="n">
        <x:f>SUM(B4092:C4092)</x:f>
        <x:v>1081057.5</x:v>
      </x:c>
      <x:c r="E4092" s="25" t="n">
        <x:f>B4092/D4092</x:f>
        <x:v>0.5320695707675124</x:v>
      </x:c>
      <x:c r="F4092" s="25" t="n">
        <x:f>C4092/D4092</x:f>
        <x:v>0.4679304292324876</x:v>
      </x:c>
      <x:c r="G4092" s="22" t="n">
        <x:v>1266427.725</x:v>
      </x:c>
      <x:c r="H4092" s="22" t="n">
        <x:v>792836.7375</x:v>
      </x:c>
      <x:c r="I4092" s="22" t="n">
        <x:f>SUM(G4092:H4092)</x:f>
        <x:v>2059264.4625000001</x:v>
      </x:c>
      <x:c r="J4092" s="22" t="n">
        <x:v>899415</x:v>
      </x:c>
      <x:c r="K4092" s="22" t="n">
        <x:v>181642.5</x:v>
      </x:c>
      <x:c r="L4092" s="22" t="n">
        <x:f>SUM(J4092:K4092)</x:f>
        <x:v>1081057.5</x:v>
      </x:c>
      <x:c r="M4092" s="23" t="n">
        <x:f>D4092-L4092</x:f>
        <x:v>0</x:v>
      </x:c>
      <x:c r="N4092" s="22" t="n">
        <x:v>575749.8</x:v>
      </x:c>
      <x:c r="O4092" s="22" t="n">
        <x:v>505307.7</x:v>
      </x:c>
      <x:c r="P4092" s="14" t="n">
        <x:f>N4092/SUM(N4092:O4092)</x:f>
        <x:v>0.5325801819052178</x:v>
      </x:c>
      <x:c r="Q4092" s="22" t="n">
        <x:v>1266979.725</x:v>
      </x:c>
      <x:c r="R4092" s="22" t="n">
        <x:v>793319.7375</x:v>
      </x:c>
      <x:c r="S4092" s="2" t="n">
        <x:v>3</x:v>
      </x:c>
      <x:c r="T4092" s="2" t="n">
        <x:v>2</x:v>
      </x:c>
      <x:c r="U4092" s="2" t="n">
        <x:v>3</x:v>
      </x:c>
      <x:c r="V4092" s="2" t="n">
        <x:v>3</x:v>
      </x:c>
      <x:c r="W4092" s="2" t="n">
        <x:v>4</x:v>
      </x:c>
      <x:c r="X4092" s="2" t="n">
        <x:v>4</x:v>
      </x:c>
      <x:c r="Y4092" s="2" t="n">
        <x:v>4</x:v>
      </x:c>
      <x:c r="Z4092" s="22" t="n">
        <x:v>476928</x:v>
      </x:c>
      <x:c r="AA4092" s="22" t="n">
        <x:v>422487</x:v>
      </x:c>
      <x:c r="AB4092" s="22" t="n">
        <x:v>163323</x:v>
      </x:c>
      <x:c r="AC4092" s="22" t="n">
        <x:v>60547.5</x:v>
      </x:c>
      <x:c r="AD4092" s="22" t="n">
        <x:v>121095</x:v>
      </x:c>
      <x:c r="AE4092" s="2" t="n">
        <x:v>1</x:v>
      </x:c>
      <x:c r="AF4092" s="2" t="n">
        <x:v>0</x:v>
      </x:c>
    </x:row>
    <x:row r="4093" ht="23" customHeight="1">
      <x:c r="A4093" s="2" t="n">
        <x:v>4087</x:v>
      </x:c>
      <x:c r="B4093" s="24" t="n">
        <x:v>869462.1</x:v>
      </x:c>
      <x:c r="C4093" s="24" t="n">
        <x:v>96606.9</x:v>
      </x:c>
      <x:c r="D4093" s="24" t="n">
        <x:f>SUM(B4093:C4093)</x:f>
        <x:v>966069</x:v>
      </x:c>
      <x:c r="E4093" s="25" t="n">
        <x:f>B4093/D4093</x:f>
        <x:v>0.9</x:v>
      </x:c>
      <x:c r="F4093" s="25" t="n">
        <x:f>C4093/D4093</x:f>
        <x:v>0.09999999999999999</x:v>
      </x:c>
      <x:c r="G4093" s="22" t="n">
        <x:v>1068130.3499999999</x:v>
      </x:c>
      <x:c r="H4093" s="22" t="n">
        <x:v>840008.5875</x:v>
      </x:c>
      <x:c r="I4093" s="22" t="n">
        <x:f>SUM(G4093:H4093)</x:f>
        <x:v>1908138.9375</x:v>
      </x:c>
      <x:c r="J4093" s="22" t="n">
        <x:v>844974</x:v>
      </x:c>
      <x:c r="K4093" s="22" t="n">
        <x:v>121095</x:v>
      </x:c>
      <x:c r="L4093" s="22" t="n">
        <x:f>SUM(J4093:K4093)</x:f>
        <x:v>966069</x:v>
      </x:c>
      <x:c r="M4093" s="23" t="n">
        <x:f>D4093-L4093</x:f>
        <x:v>0</x:v>
      </x:c>
      <x:c r="N4093" s="22" t="n">
        <x:v>869462.1</x:v>
      </x:c>
      <x:c r="O4093" s="22" t="n">
        <x:v>96606.9</x:v>
      </x:c>
      <x:c r="P4093" s="14" t="n">
        <x:f>N4093/SUM(N4093:O4093)</x:f>
        <x:v>0.9</x:v>
      </x:c>
      <x:c r="Q4093" s="22" t="n">
        <x:v>1067095.3499999999</x:v>
      </x:c>
      <x:c r="R4093" s="22" t="n">
        <x:v>840267.3375</x:v>
      </x:c>
      <x:c r="S4093" s="2" t="n">
        <x:v>1</x:v>
      </x:c>
      <x:c r="T4093" s="2" t="n">
        <x:v>3</x:v>
      </x:c>
      <x:c r="U4093" s="2" t="n">
        <x:v>3</x:v>
      </x:c>
      <x:c r="V4093" s="2" t="n">
        <x:v>1</x:v>
      </x:c>
      <x:c r="W4093" s="2" t="n">
        <x:v>3</x:v>
      </x:c>
      <x:c r="X4093" s="2" t="n">
        <x:v>3</x:v>
      </x:c>
      <x:c r="Y4093" s="2" t="n">
        <x:v>3</x:v>
      </x:c>
      <x:c r="Z4093" s="22" t="n">
        <x:v>368046</x:v>
      </x:c>
      <x:c r="AA4093" s="22" t="n">
        <x:v>476928</x:v>
      </x:c>
      <x:c r="AB4093" s="22" t="n">
        <x:v>108882</x:v>
      </x:c>
      <x:c r="AC4093" s="22" t="n">
        <x:v>121095</x:v>
      </x:c>
      <x:c r="AD4093" s="22" t="n">
        <x:v>0</x:v>
      </x:c>
      <x:c r="AE4093" s="2" t="n">
        <x:v>0</x:v>
      </x:c>
      <x:c r="AF4093" s="2" t="n">
        <x:v>0</x:v>
      </x:c>
    </x:row>
    <x:row r="4094" ht="23" customHeight="1">
      <x:c r="A4094" s="2" t="n">
        <x:v>4088</x:v>
      </x:c>
      <x:c r="B4094" s="24" t="n">
        <x:v>437282.9</x:v>
      </x:c>
      <x:c r="C4094" s="24" t="n">
        <x:v>528786.1</x:v>
      </x:c>
      <x:c r="D4094" s="24" t="n">
        <x:f>SUM(B4094:C4094)</x:f>
        <x:v>966069</x:v>
      </x:c>
      <x:c r="E4094" s="25" t="n">
        <x:f>B4094/D4094</x:f>
        <x:v>0.4526414779896674</x:v>
      </x:c>
      <x:c r="F4094" s="25" t="n">
        <x:f>C4094/D4094</x:f>
        <x:v>0.5473585220103325</x:v>
      </x:c>
      <x:c r="G4094" s="22" t="n">
        <x:v>943665.2749999999</x:v>
      </x:c>
      <x:c r="H4094" s="22" t="n">
        <x:v>1013457.9124999999</x:v>
      </x:c>
      <x:c r="I4094" s="22" t="n">
        <x:f>SUM(G4094:H4094)</x:f>
        <x:v>1957123.1874999998</x:v>
      </x:c>
      <x:c r="J4094" s="22" t="n">
        <x:v>844974</x:v>
      </x:c>
      <x:c r="K4094" s="22" t="n">
        <x:v>121095</x:v>
      </x:c>
      <x:c r="L4094" s="22" t="n">
        <x:f>SUM(J4094:K4094)</x:f>
        <x:v>966069</x:v>
      </x:c>
      <x:c r="M4094" s="23" t="n">
        <x:f>D4094-L4094</x:f>
        <x:v>0</x:v>
      </x:c>
      <x:c r="N4094" s="22" t="n">
        <x:v>437696.9</x:v>
      </x:c>
      <x:c r="O4094" s="22" t="n">
        <x:v>528372.1</x:v>
      </x:c>
      <x:c r="P4094" s="14" t="n">
        <x:f>N4094/SUM(N4094:O4094)</x:f>
        <x:v>0.4530700188081804</x:v>
      </x:c>
      <x:c r="Q4094" s="22" t="n">
        <x:v>943561.7749999999</x:v>
      </x:c>
      <x:c r="R4094" s="22" t="n">
        <x:v>1014078.9124999999</x:v>
      </x:c>
      <x:c r="S4094" s="2" t="n">
        <x:v>2</x:v>
      </x:c>
      <x:c r="T4094" s="2" t="n">
        <x:v>2</x:v>
      </x:c>
      <x:c r="U4094" s="2" t="n">
        <x:v>2</x:v>
      </x:c>
      <x:c r="V4094" s="2" t="n">
        <x:v>4</x:v>
      </x:c>
      <x:c r="W4094" s="2" t="n">
        <x:v>3</x:v>
      </x:c>
      <x:c r="X4094" s="2" t="n">
        <x:v>3</x:v>
      </x:c>
      <x:c r="Y4094" s="2" t="n">
        <x:v>3</x:v>
      </x:c>
      <x:c r="Z4094" s="22" t="n">
        <x:v>422487</x:v>
      </x:c>
      <x:c r="AA4094" s="22" t="n">
        <x:v>422487</x:v>
      </x:c>
      <x:c r="AB4094" s="22" t="n">
        <x:v>108882</x:v>
      </x:c>
      <x:c r="AC4094" s="22" t="n">
        <x:v>60547.5</x:v>
      </x:c>
      <x:c r="AD4094" s="22" t="n">
        <x:v>60547.5</x:v>
      </x:c>
      <x:c r="AE4094" s="2" t="n">
        <x:v>1</x:v>
      </x:c>
      <x:c r="AF4094" s="2" t="n">
        <x:v>0</x:v>
      </x:c>
    </x:row>
    <x:row r="4095" ht="23" customHeight="1">
      <x:c r="A4095" s="2" t="n">
        <x:v>4089</x:v>
      </x:c>
      <x:c r="B4095" s="24" t="n">
        <x:v>701070.1875</x:v>
      </x:c>
      <x:c r="C4095" s="24" t="n">
        <x:v>264998.8125</x:v>
      </x:c>
      <x:c r="D4095" s="24" t="n">
        <x:f>SUM(B4095:C4095)</x:f>
        <x:v>966069</x:v>
      </x:c>
      <x:c r="E4095" s="25" t="n">
        <x:f>B4095/D4095</x:f>
        <x:v>0.7256937004499678</x:v>
      </x:c>
      <x:c r="F4095" s="25" t="n">
        <x:f>C4095/D4095</x:f>
        <x:v>0.27430629955003216</x:v>
      </x:c>
      <x:c r="G4095" s="22" t="n">
        <x:v>1452816.5625</x:v>
      </x:c>
      <x:c r="H4095" s="22" t="n">
        <x:v>363297.9375</x:v>
      </x:c>
      <x:c r="I4095" s="22" t="n">
        <x:f>SUM(G4095:H4095)</x:f>
        <x:v>1816114.5</x:v>
      </x:c>
      <x:c r="J4095" s="22" t="n">
        <x:v>844974</x:v>
      </x:c>
      <x:c r="K4095" s="22" t="n">
        <x:v>121095</x:v>
      </x:c>
      <x:c r="L4095" s="22" t="n">
        <x:f>SUM(J4095:K4095)</x:f>
        <x:v>966069</x:v>
      </x:c>
      <x:c r="M4095" s="23" t="n">
        <x:f>D4095-L4095</x:f>
        <x:v>0</x:v>
      </x:c>
      <x:c r="N4095" s="22" t="n">
        <x:v>701846.4375</x:v>
      </x:c>
      <x:c r="O4095" s="22" t="n">
        <x:v>264222.5625</x:v>
      </x:c>
      <x:c r="P4095" s="14" t="n">
        <x:f>N4095/SUM(N4095:O4095)</x:f>
        <x:v>0.7264972144846796</x:v>
      </x:c>
      <x:c r="Q4095" s="22" t="n">
        <x:v>1453075.3125</x:v>
      </x:c>
      <x:c r="R4095" s="22" t="n">
        <x:v>363039.1875</x:v>
      </x:c>
      <x:c r="S4095" s="2" t="n">
        <x:v>3</x:v>
      </x:c>
      <x:c r="T4095" s="2" t="n">
        <x:v>1</x:v>
      </x:c>
      <x:c r="U4095" s="2" t="n">
        <x:v>2</x:v>
      </x:c>
      <x:c r="V4095" s="2" t="n">
        <x:v>1</x:v>
      </x:c>
      <x:c r="W4095" s="2" t="n">
        <x:v>3</x:v>
      </x:c>
      <x:c r="X4095" s="2" t="n">
        <x:v>3</x:v>
      </x:c>
      <x:c r="Y4095" s="2" t="n">
        <x:v>3</x:v>
      </x:c>
      <x:c r="Z4095" s="22" t="n">
        <x:v>476928</x:v>
      </x:c>
      <x:c r="AA4095" s="22" t="n">
        <x:v>368046</x:v>
      </x:c>
      <x:c r="AB4095" s="22" t="n">
        <x:v>108882</x:v>
      </x:c>
      <x:c r="AC4095" s="22" t="n">
        <x:v>0</x:v>
      </x:c>
      <x:c r="AD4095" s="22" t="n">
        <x:v>121095</x:v>
      </x:c>
      <x:c r="AE4095" s="2" t="n">
        <x:v>0</x:v>
      </x:c>
      <x:c r="AF4095" s="2" t="n">
        <x:v>1</x:v>
      </x:c>
    </x:row>
    <x:row r="4096" ht="23" customHeight="1">
      <x:c r="A4096" s="2" t="n">
        <x:v>4090</x:v>
      </x:c>
      <x:c r="B4096" s="24" t="n">
        <x:v>663210.75</x:v>
      </x:c>
      <x:c r="C4096" s="24" t="n">
        <x:v>302858.25</x:v>
      </x:c>
      <x:c r="D4096" s="24" t="n">
        <x:f>SUM(B4096:C4096)</x:f>
        <x:v>966069</x:v>
      </x:c>
      <x:c r="E4096" s="25" t="n">
        <x:f>B4096/D4096</x:f>
        <x:v>0.6865045353903293</x:v>
      </x:c>
      <x:c r="F4096" s="25" t="n">
        <x:f>C4096/D4096</x:f>
        <x:v>0.31349546460967076</x:v>
      </x:c>
      <x:c r="G4096" s="22" t="n">
        <x:v>1169593.125</x:v>
      </x:c>
      <x:c r="H4096" s="22" t="n">
        <x:v>601278.9375</x:v>
      </x:c>
      <x:c r="I4096" s="22" t="n">
        <x:f>SUM(G4096:H4096)</x:f>
        <x:v>1770872.0625</x:v>
      </x:c>
      <x:c r="J4096" s="22" t="n">
        <x:v>844974</x:v>
      </x:c>
      <x:c r="K4096" s="22" t="n">
        <x:v>121095</x:v>
      </x:c>
      <x:c r="L4096" s="22" t="n">
        <x:f>SUM(J4096:K4096)</x:f>
        <x:v>966069</x:v>
      </x:c>
      <x:c r="M4096" s="23" t="n">
        <x:f>D4096-L4096</x:f>
        <x:v>0</x:v>
      </x:c>
      <x:c r="N4096" s="22" t="n">
        <x:v>663210.75</x:v>
      </x:c>
      <x:c r="O4096" s="22" t="n">
        <x:v>302858.25</x:v>
      </x:c>
      <x:c r="P4096" s="14" t="n">
        <x:f>N4096/SUM(N4096:O4096)</x:f>
        <x:v>0.6865045353903293</x:v>
      </x:c>
      <x:c r="Q4096" s="22" t="n">
        <x:v>1169075.625</x:v>
      </x:c>
      <x:c r="R4096" s="22" t="n">
        <x:v>601796.4375</x:v>
      </x:c>
      <x:c r="S4096" s="2" t="n">
        <x:v>2</x:v>
      </x:c>
      <x:c r="T4096" s="2" t="n">
        <x:v>2</x:v>
      </x:c>
      <x:c r="U4096" s="2" t="n">
        <x:v>3</x:v>
      </x:c>
      <x:c r="V4096" s="2" t="n">
        <x:v>2</x:v>
      </x:c>
      <x:c r="W4096" s="2" t="n">
        <x:v>3</x:v>
      </x:c>
      <x:c r="X4096" s="2" t="n">
        <x:v>3</x:v>
      </x:c>
      <x:c r="Y4096" s="2" t="n">
        <x:v>3</x:v>
      </x:c>
      <x:c r="Z4096" s="22" t="n">
        <x:v>422487</x:v>
      </x:c>
      <x:c r="AA4096" s="22" t="n">
        <x:v>422487</x:v>
      </x:c>
      <x:c r="AB4096" s="22" t="n">
        <x:v>108882</x:v>
      </x:c>
      <x:c r="AC4096" s="22" t="n">
        <x:v>60547.5</x:v>
      </x:c>
      <x:c r="AD4096" s="22" t="n">
        <x:v>60547.5</x:v>
      </x:c>
      <x:c r="AE4096" s="2" t="n">
        <x:v>0</x:v>
      </x:c>
      <x:c r="AF4096" s="2" t="n">
        <x:v>0</x:v>
      </x:c>
    </x:row>
    <x:row r="4097" ht="23" customHeight="1">
      <x:c r="A4097" s="2" t="n">
        <x:v>4091</x:v>
      </x:c>
      <x:c r="B4097" s="24" t="n">
        <x:v>663210.75</x:v>
      </x:c>
      <x:c r="C4097" s="24" t="n">
        <x:v>302858.25</x:v>
      </x:c>
      <x:c r="D4097" s="24" t="n">
        <x:f>SUM(B4097:C4097)</x:f>
        <x:v>966069</x:v>
      </x:c>
      <x:c r="E4097" s="25" t="n">
        <x:f>B4097/D4097</x:f>
        <x:v>0.6865045353903293</x:v>
      </x:c>
      <x:c r="F4097" s="25" t="n">
        <x:f>C4097/D4097</x:f>
        <x:v>0.31349546460967076</x:v>
      </x:c>
      <x:c r="G4097" s="22" t="n">
        <x:v>1153938.75</x:v>
      </x:c>
      <x:c r="H4097" s="22" t="n">
        <x:v>669166.3125</x:v>
      </x:c>
      <x:c r="I4097" s="22" t="n">
        <x:f>SUM(G4097:H4097)</x:f>
        <x:v>1823105.0625</x:v>
      </x:c>
      <x:c r="J4097" s="22" t="n">
        <x:v>844974</x:v>
      </x:c>
      <x:c r="K4097" s="22" t="n">
        <x:v>121095</x:v>
      </x:c>
      <x:c r="L4097" s="22" t="n">
        <x:f>SUM(J4097:K4097)</x:f>
        <x:v>966069</x:v>
      </x:c>
      <x:c r="M4097" s="23" t="n">
        <x:f>D4097-L4097</x:f>
        <x:v>0</x:v>
      </x:c>
      <x:c r="N4097" s="22" t="n">
        <x:v>663210.75</x:v>
      </x:c>
      <x:c r="O4097" s="22" t="n">
        <x:v>302858.25</x:v>
      </x:c>
      <x:c r="P4097" s="14" t="n">
        <x:f>N4097/SUM(N4097:O4097)</x:f>
        <x:v>0.6865045353903293</x:v>
      </x:c>
      <x:c r="Q4097" s="22" t="n">
        <x:v>1153938.75</x:v>
      </x:c>
      <x:c r="R4097" s="22" t="n">
        <x:v>669942.5625</x:v>
      </x:c>
      <x:c r="S4097" s="2" t="n">
        <x:v>2</x:v>
      </x:c>
      <x:c r="T4097" s="2" t="n">
        <x:v>2</x:v>
      </x:c>
      <x:c r="U4097" s="2" t="n">
        <x:v>2</x:v>
      </x:c>
      <x:c r="V4097" s="2" t="n">
        <x:v>2</x:v>
      </x:c>
      <x:c r="W4097" s="2" t="n">
        <x:v>3</x:v>
      </x:c>
      <x:c r="X4097" s="2" t="n">
        <x:v>3</x:v>
      </x:c>
      <x:c r="Y4097" s="2" t="n">
        <x:v>3</x:v>
      </x:c>
      <x:c r="Z4097" s="22" t="n">
        <x:v>422487</x:v>
      </x:c>
      <x:c r="AA4097" s="22" t="n">
        <x:v>422487</x:v>
      </x:c>
      <x:c r="AB4097" s="22" t="n">
        <x:v>108882</x:v>
      </x:c>
      <x:c r="AC4097" s="22" t="n">
        <x:v>60547.5</x:v>
      </x:c>
      <x:c r="AD4097" s="22" t="n">
        <x:v>60547.5</x:v>
      </x:c>
      <x:c r="AE4097" s="2" t="n">
        <x:v>0</x:v>
      </x:c>
      <x:c r="AF4097" s="2" t="n">
        <x:v>0</x:v>
      </x:c>
    </x:row>
    <x:row r="4098" ht="23" customHeight="1">
      <x:c r="A4098" s="2" t="n">
        <x:v>4092</x:v>
      </x:c>
      <x:c r="B4098" s="24" t="n">
        <x:v>772855.2</x:v>
      </x:c>
      <x:c r="C4098" s="24" t="n">
        <x:v>193213.8</x:v>
      </x:c>
      <x:c r="D4098" s="24" t="n">
        <x:f>SUM(B4098:C4098)</x:f>
        <x:v>966069</x:v>
      </x:c>
      <x:c r="E4098" s="25" t="n">
        <x:f>B4098/D4098</x:f>
        <x:v>0.7999999999999999</x:v>
      </x:c>
      <x:c r="F4098" s="25" t="n">
        <x:f>C4098/D4098</x:f>
        <x:v>0.19999999999999998</x:v>
      </x:c>
      <x:c r="G4098" s="22" t="n">
        <x:v>1354706.3250000002</x:v>
      </x:c>
      <x:c r="H4098" s="22" t="n">
        <x:v>484324.8</x:v>
      </x:c>
      <x:c r="I4098" s="22" t="n">
        <x:f>SUM(G4098:H4098)</x:f>
        <x:v>1839031.1250000002</x:v>
      </x:c>
      <x:c r="J4098" s="22" t="n">
        <x:v>844974</x:v>
      </x:c>
      <x:c r="K4098" s="22" t="n">
        <x:v>121095</x:v>
      </x:c>
      <x:c r="L4098" s="22" t="n">
        <x:f>SUM(J4098:K4098)</x:f>
        <x:v>966069</x:v>
      </x:c>
      <x:c r="M4098" s="23" t="n">
        <x:f>D4098-L4098</x:f>
        <x:v>0</x:v>
      </x:c>
      <x:c r="N4098" s="22" t="n">
        <x:v>772855.2</x:v>
      </x:c>
      <x:c r="O4098" s="22" t="n">
        <x:v>193213.8</x:v>
      </x:c>
      <x:c r="P4098" s="14" t="n">
        <x:f>N4098/SUM(N4098:O4098)</x:f>
        <x:v>0.7999999999999999</x:v>
      </x:c>
      <x:c r="Q4098" s="22" t="n">
        <x:v>1353671.3250000002</x:v>
      </x:c>
      <x:c r="R4098" s="22" t="n">
        <x:v>484583.55</x:v>
      </x:c>
      <x:c r="S4098" s="2" t="n">
        <x:v>2</x:v>
      </x:c>
      <x:c r="T4098" s="2" t="n">
        <x:v>2</x:v>
      </x:c>
      <x:c r="U4098" s="2" t="n">
        <x:v>4</x:v>
      </x:c>
      <x:c r="V4098" s="2" t="n">
        <x:v>2</x:v>
      </x:c>
      <x:c r="W4098" s="2" t="n">
        <x:v>3</x:v>
      </x:c>
      <x:c r="X4098" s="2" t="n">
        <x:v>3</x:v>
      </x:c>
      <x:c r="Y4098" s="2" t="n">
        <x:v>3</x:v>
      </x:c>
      <x:c r="Z4098" s="22" t="n">
        <x:v>422487</x:v>
      </x:c>
      <x:c r="AA4098" s="22" t="n">
        <x:v>422487</x:v>
      </x:c>
      <x:c r="AB4098" s="22" t="n">
        <x:v>108882</x:v>
      </x:c>
      <x:c r="AC4098" s="22" t="n">
        <x:v>60547.5</x:v>
      </x:c>
      <x:c r="AD4098" s="22" t="n">
        <x:v>60547.5</x:v>
      </x:c>
      <x:c r="AE4098" s="2" t="n">
        <x:v>0</x:v>
      </x:c>
      <x:c r="AF4098" s="2" t="n">
        <x:v>0</x:v>
      </x:c>
    </x:row>
    <x:row r="4099" ht="23" customHeight="1">
      <x:c r="A4099" s="2" t="n">
        <x:v>4093</x:v>
      </x:c>
      <x:c r="B4099" s="24" t="n">
        <x:v>893998.5</x:v>
      </x:c>
      <x:c r="C4099" s="24" t="n">
        <x:v>72070.5</x:v>
      </x:c>
      <x:c r="D4099" s="24" t="n">
        <x:f>SUM(B4099:C4099)</x:f>
        <x:v>966069</x:v>
      </x:c>
      <x:c r="E4099" s="25" t="n">
        <x:f>B4099/D4099</x:f>
        <x:v>0.9253981858438683</x:v>
      </x:c>
      <x:c r="F4099" s="25" t="n">
        <x:f>C4099/D4099</x:f>
        <x:v>0.07460181415613171</x:v>
      </x:c>
      <x:c r="G4099" s="22" t="n">
        <x:v>1475849.625</x:v>
      </x:c>
      <x:c r="H4099" s="22" t="n">
        <x:v>363181.5</x:v>
      </x:c>
      <x:c r="I4099" s="22" t="n">
        <x:f>SUM(G4099:H4099)</x:f>
        <x:v>1839031.125</x:v>
      </x:c>
      <x:c r="J4099" s="22" t="n">
        <x:v>844974</x:v>
      </x:c>
      <x:c r="K4099" s="22" t="n">
        <x:v>121095</x:v>
      </x:c>
      <x:c r="L4099" s="22" t="n">
        <x:f>SUM(J4099:K4099)</x:f>
        <x:v>966069</x:v>
      </x:c>
      <x:c r="M4099" s="23" t="n">
        <x:f>D4099-L4099</x:f>
        <x:v>0</x:v>
      </x:c>
      <x:c r="N4099" s="22" t="n">
        <x:v>893998.5</x:v>
      </x:c>
      <x:c r="O4099" s="22" t="n">
        <x:v>72070.5</x:v>
      </x:c>
      <x:c r="P4099" s="14" t="n">
        <x:f>N4099/SUM(N4099:O4099)</x:f>
        <x:v>0.9253981858438683</x:v>
      </x:c>
      <x:c r="Q4099" s="22" t="n">
        <x:v>1474814.625</x:v>
      </x:c>
      <x:c r="R4099" s="22" t="n">
        <x:v>363440.25</x:v>
      </x:c>
      <x:c r="S4099" s="2" t="n">
        <x:v>2</x:v>
      </x:c>
      <x:c r="T4099" s="2" t="n">
        <x:v>2</x:v>
      </x:c>
      <x:c r="U4099" s="2" t="n">
        <x:v>3</x:v>
      </x:c>
      <x:c r="V4099" s="2" t="n">
        <x:v>1</x:v>
      </x:c>
      <x:c r="W4099" s="2" t="n">
        <x:v>3</x:v>
      </x:c>
      <x:c r="X4099" s="2" t="n">
        <x:v>3</x:v>
      </x:c>
      <x:c r="Y4099" s="2" t="n">
        <x:v>3</x:v>
      </x:c>
      <x:c r="Z4099" s="22" t="n">
        <x:v>422487</x:v>
      </x:c>
      <x:c r="AA4099" s="22" t="n">
        <x:v>422487</x:v>
      </x:c>
      <x:c r="AB4099" s="22" t="n">
        <x:v>108882</x:v>
      </x:c>
      <x:c r="AC4099" s="22" t="n">
        <x:v>60547.5</x:v>
      </x:c>
      <x:c r="AD4099" s="22" t="n">
        <x:v>60547.5</x:v>
      </x:c>
      <x:c r="AE4099" s="2" t="n">
        <x:v>0</x:v>
      </x:c>
      <x:c r="AF4099" s="2" t="n">
        <x:v>0</x:v>
      </x:c>
    </x:row>
    <x:row r="4100" ht="23" customHeight="1">
      <x:c r="A4100" s="2" t="n">
        <x:v>4094</x:v>
      </x:c>
      <x:c r="B4100" s="24" t="n">
        <x:v>652467.45</x:v>
      </x:c>
      <x:c r="C4100" s="24" t="n">
        <x:v>428590.05</x:v>
      </x:c>
      <x:c r="D4100" s="24" t="n">
        <x:f>SUM(B4100:C4100)</x:f>
        <x:v>1081057.5</x:v>
      </x:c>
      <x:c r="E4100" s="25" t="n">
        <x:f>B4100/D4100</x:f>
        <x:v>0.6035455560874421</x:v>
      </x:c>
      <x:c r="F4100" s="25" t="n">
        <x:f>C4100/D4100</x:f>
        <x:v>0.39645444391255785</x:v>
      </x:c>
      <x:c r="G4100" s="22" t="n">
        <x:v>1272649.7999999998</x:v>
      </x:c>
      <x:c r="H4100" s="22" t="n">
        <x:v>628865.1375</x:v>
      </x:c>
      <x:c r="I4100" s="22" t="n">
        <x:f>SUM(G4100:H4100)</x:f>
        <x:v>1901514.9374999998</x:v>
      </x:c>
      <x:c r="J4100" s="22" t="n">
        <x:v>899415</x:v>
      </x:c>
      <x:c r="K4100" s="22" t="n">
        <x:v>181642.5</x:v>
      </x:c>
      <x:c r="L4100" s="22" t="n">
        <x:f>SUM(J4100:K4100)</x:f>
        <x:v>1081057.5</x:v>
      </x:c>
      <x:c r="M4100" s="23" t="n">
        <x:f>D4100-L4100</x:f>
        <x:v>0</x:v>
      </x:c>
      <x:c r="N4100" s="22" t="n">
        <x:v>652467.45</x:v>
      </x:c>
      <x:c r="O4100" s="22" t="n">
        <x:v>428590.05</x:v>
      </x:c>
      <x:c r="P4100" s="14" t="n">
        <x:f>N4100/SUM(N4100:O4100)</x:f>
        <x:v>0.6035455560874421</x:v>
      </x:c>
      <x:c r="Q4100" s="22" t="n">
        <x:v>1271614.7999999998</x:v>
      </x:c>
      <x:c r="R4100" s="22" t="n">
        <x:v>629382.6375</x:v>
      </x:c>
      <x:c r="S4100" s="2" t="n">
        <x:v>3</x:v>
      </x:c>
      <x:c r="T4100" s="2" t="n">
        <x:v>2</x:v>
      </x:c>
      <x:c r="U4100" s="2" t="n">
        <x:v>3</x:v>
      </x:c>
      <x:c r="V4100" s="2" t="n">
        <x:v>4</x:v>
      </x:c>
      <x:c r="W4100" s="2" t="n">
        <x:v>4</x:v>
      </x:c>
      <x:c r="X4100" s="2" t="n">
        <x:v>4</x:v>
      </x:c>
      <x:c r="Y4100" s="2" t="n">
        <x:v>4</x:v>
      </x:c>
      <x:c r="Z4100" s="22" t="n">
        <x:v>476928</x:v>
      </x:c>
      <x:c r="AA4100" s="22" t="n">
        <x:v>422487</x:v>
      </x:c>
      <x:c r="AB4100" s="22" t="n">
        <x:v>163323</x:v>
      </x:c>
      <x:c r="AC4100" s="22" t="n">
        <x:v>60547.5</x:v>
      </x:c>
      <x:c r="AD4100" s="22" t="n">
        <x:v>121095</x:v>
      </x:c>
      <x:c r="AE4100" s="2" t="n">
        <x:v>0</x:v>
      </x:c>
      <x:c r="AF4100" s="2" t="n">
        <x:v>0</x:v>
      </x:c>
    </x:row>
    <x:row r="4101" ht="23" customHeight="1">
      <x:c r="A4101" s="2" t="n">
        <x:v>4095</x:v>
      </x:c>
      <x:c r="B4101" s="24" t="n">
        <x:v>851080.5</x:v>
      </x:c>
      <x:c r="C4101" s="24" t="n">
        <x:v>0</x:v>
      </x:c>
      <x:c r="D4101" s="24" t="n">
        <x:f>SUM(B4101:C4101)</x:f>
        <x:v>851080.5</x:v>
      </x:c>
      <x:c r="E4101" s="25" t="n">
        <x:f>B4101/D4101</x:f>
        <x:v>1</x:v>
      </x:c>
      <x:c r="F4101" s="25" t="n">
        <x:f>C4101/D4101</x:f>
        <x:v>0</x:v>
      </x:c>
      <x:c r="G4101" s="22" t="n">
        <x:v>1587172.5</x:v>
      </x:c>
      <x:c r="H4101" s="22" t="n">
        <x:v>144304.875</x:v>
      </x:c>
      <x:c r="I4101" s="22" t="n">
        <x:f>SUM(G4101:H4101)</x:f>
        <x:v>1731477.375</x:v>
      </x:c>
      <x:c r="J4101" s="22" t="n">
        <x:v>790533</x:v>
      </x:c>
      <x:c r="K4101" s="22" t="n">
        <x:v>60547.5</x:v>
      </x:c>
      <x:c r="L4101" s="22" t="n">
        <x:f>SUM(J4101:K4101)</x:f>
        <x:v>851080.5</x:v>
      </x:c>
      <x:c r="M4101" s="23" t="n">
        <x:f>D4101-L4101</x:f>
        <x:v>0</x:v>
      </x:c>
      <x:c r="N4101" s="22" t="n">
        <x:v>851080.5</x:v>
      </x:c>
      <x:c r="O4101" s="22" t="n">
        <x:v>0</x:v>
      </x:c>
      <x:c r="P4101" s="14" t="n">
        <x:f>N4101/SUM(N4101:O4101)</x:f>
        <x:v>1</x:v>
      </x:c>
      <x:c r="Q4101" s="22" t="n">
        <x:v>1587172.5</x:v>
      </x:c>
      <x:c r="R4101" s="22" t="n">
        <x:v>144822.375</x:v>
      </x:c>
      <x:c r="S4101" s="2" t="n">
        <x:v>2</x:v>
      </x:c>
      <x:c r="T4101" s="2" t="n">
        <x:v>1</x:v>
      </x:c>
      <x:c r="U4101" s="2" t="n">
        <x:v>1</x:v>
      </x:c>
      <x:c r="V4101" s="2" t="n">
        <x:v>0</x:v>
      </x:c>
      <x:c r="W4101" s="2" t="n">
        <x:v>2</x:v>
      </x:c>
      <x:c r="X4101" s="2" t="n">
        <x:v>2</x:v>
      </x:c>
      <x:c r="Y4101" s="2" t="n">
        <x:v>2</x:v>
      </x:c>
      <x:c r="Z4101" s="22" t="n">
        <x:v>422487</x:v>
      </x:c>
      <x:c r="AA4101" s="22" t="n">
        <x:v>368046</x:v>
      </x:c>
      <x:c r="AB4101" s="22" t="n">
        <x:v>54441</x:v>
      </x:c>
      <x:c r="AC4101" s="22" t="n">
        <x:v>0</x:v>
      </x:c>
      <x:c r="AD4101" s="22" t="n">
        <x:v>60547.5</x:v>
      </x:c>
      <x:c r="AE4101" s="2" t="n">
        <x:v>0</x:v>
      </x:c>
      <x:c r="AF4101" s="2" t="n">
        <x:v>0</x:v>
      </x:c>
    </x:row>
    <x:row r="4102" ht="23" customHeight="1">
      <x:c r="A4102" s="2" t="n">
        <x:v>4096</x:v>
      </x:c>
      <x:c r="B4102" s="24" t="n">
        <x:v>282007.3125</x:v>
      </x:c>
      <x:c r="C4102" s="24" t="n">
        <x:v>684061.6875</x:v>
      </x:c>
      <x:c r="D4102" s="24" t="n">
        <x:f>SUM(B4102:C4102)</x:f>
        <x:v>966069</x:v>
      </x:c>
      <x:c r="E4102" s="25" t="n">
        <x:f>B4102/D4102</x:f>
        <x:v>0.2919121848439397</x:v>
      </x:c>
      <x:c r="F4102" s="25" t="n">
        <x:f>C4102/D4102</x:f>
        <x:v>0.7080878151560602</x:v>
      </x:c>
      <x:c r="G4102" s="22" t="n">
        <x:v>772735.3125</x:v>
      </x:c>
      <x:c r="H4102" s="22" t="n">
        <x:v>1254031.875</x:v>
      </x:c>
      <x:c r="I4102" s="22" t="n">
        <x:f>SUM(G4102:H4102)</x:f>
        <x:v>2026767.1875</x:v>
      </x:c>
      <x:c r="J4102" s="22" t="n">
        <x:v>844974</x:v>
      </x:c>
      <x:c r="K4102" s="22" t="n">
        <x:v>121095</x:v>
      </x:c>
      <x:c r="L4102" s="22" t="n">
        <x:f>SUM(J4102:K4102)</x:f>
        <x:v>966069</x:v>
      </x:c>
      <x:c r="M4102" s="23" t="n">
        <x:f>D4102-L4102</x:f>
        <x:v>0</x:v>
      </x:c>
      <x:c r="N4102" s="22" t="n">
        <x:v>282395.4375</x:v>
      </x:c>
      <x:c r="O4102" s="22" t="n">
        <x:v>683673.5625</x:v>
      </x:c>
      <x:c r="P4102" s="14" t="n">
        <x:f>N4102/SUM(N4102:O4102)</x:f>
        <x:v>0.2923139418612956</x:v>
      </x:c>
      <x:c r="Q4102" s="22" t="n">
        <x:v>773123.4375</x:v>
      </x:c>
      <x:c r="R4102" s="22" t="n">
        <x:v>1255196.25</x:v>
      </x:c>
      <x:c r="S4102" s="2" t="n">
        <x:v>2</x:v>
      </x:c>
      <x:c r="T4102" s="2" t="n">
        <x:v>2</x:v>
      </x:c>
      <x:c r="U4102" s="2" t="n">
        <x:v>1</x:v>
      </x:c>
      <x:c r="V4102" s="2" t="n">
        <x:v>3</x:v>
      </x:c>
      <x:c r="W4102" s="2" t="n">
        <x:v>3</x:v>
      </x:c>
      <x:c r="X4102" s="2" t="n">
        <x:v>3</x:v>
      </x:c>
      <x:c r="Y4102" s="2" t="n">
        <x:v>3</x:v>
      </x:c>
      <x:c r="Z4102" s="22" t="n">
        <x:v>422487</x:v>
      </x:c>
      <x:c r="AA4102" s="22" t="n">
        <x:v>422487</x:v>
      </x:c>
      <x:c r="AB4102" s="22" t="n">
        <x:v>108882</x:v>
      </x:c>
      <x:c r="AC4102" s="22" t="n">
        <x:v>60547.5</x:v>
      </x:c>
      <x:c r="AD4102" s="22" t="n">
        <x:v>60547.5</x:v>
      </x:c>
      <x:c r="AE4102" s="2" t="n">
        <x:v>1</x:v>
      </x:c>
      <x:c r="AF4102" s="2" t="n">
        <x:v>0</x:v>
      </x:c>
    </x:row>
    <x:row r="4103" ht="23" customHeight="1">
      <x:c r="A4103" s="2" t="n">
        <x:v>4097</x:v>
      </x:c>
      <x:c r="B4103" s="24" t="n">
        <x:v>966069</x:v>
      </x:c>
      <x:c r="C4103" s="24" t="n">
        <x:v>0</x:v>
      </x:c>
      <x:c r="D4103" s="24" t="n">
        <x:f>SUM(B4103:C4103)</x:f>
        <x:v>966069</x:v>
      </x:c>
      <x:c r="E4103" s="25" t="n">
        <x:f>B4103/D4103</x:f>
        <x:v>1</x:v>
      </x:c>
      <x:c r="F4103" s="25" t="n">
        <x:f>C4103/D4103</x:f>
        <x:v>0</x:v>
      </x:c>
      <x:c r="G4103" s="22" t="n">
        <x:v>1702161</x:v>
      </x:c>
      <x:c r="H4103" s="22" t="n">
        <x:v>150851.25</x:v>
      </x:c>
      <x:c r="I4103" s="22" t="n">
        <x:f>SUM(G4103:H4103)</x:f>
        <x:v>1853012.25</x:v>
      </x:c>
      <x:c r="J4103" s="22" t="n">
        <x:v>844974</x:v>
      </x:c>
      <x:c r="K4103" s="22" t="n">
        <x:v>121095</x:v>
      </x:c>
      <x:c r="L4103" s="22" t="n">
        <x:f>SUM(J4103:K4103)</x:f>
        <x:v>966069</x:v>
      </x:c>
      <x:c r="M4103" s="23" t="n">
        <x:f>D4103-L4103</x:f>
        <x:v>0</x:v>
      </x:c>
      <x:c r="N4103" s="22" t="n">
        <x:v>966069</x:v>
      </x:c>
      <x:c r="O4103" s="22" t="n">
        <x:v>0</x:v>
      </x:c>
      <x:c r="P4103" s="14" t="n">
        <x:f>N4103/SUM(N4103:O4103)</x:f>
        <x:v>1</x:v>
      </x:c>
      <x:c r="Q4103" s="22" t="n">
        <x:v>1702161</x:v>
      </x:c>
      <x:c r="R4103" s="22" t="n">
        <x:v>151627.5</x:v>
      </x:c>
      <x:c r="S4103" s="2" t="n">
        <x:v>3</x:v>
      </x:c>
      <x:c r="T4103" s="2" t="n">
        <x:v>1</x:v>
      </x:c>
      <x:c r="U4103" s="2" t="n">
        <x:v>4</x:v>
      </x:c>
      <x:c r="V4103" s="2" t="n">
        <x:v>0</x:v>
      </x:c>
      <x:c r="W4103" s="2" t="n">
        <x:v>3</x:v>
      </x:c>
      <x:c r="X4103" s="2" t="n">
        <x:v>3</x:v>
      </x:c>
      <x:c r="Y4103" s="2" t="n">
        <x:v>3</x:v>
      </x:c>
      <x:c r="Z4103" s="22" t="n">
        <x:v>476928</x:v>
      </x:c>
      <x:c r="AA4103" s="22" t="n">
        <x:v>368046</x:v>
      </x:c>
      <x:c r="AB4103" s="22" t="n">
        <x:v>108882</x:v>
      </x:c>
      <x:c r="AC4103" s="22" t="n">
        <x:v>0</x:v>
      </x:c>
      <x:c r="AD4103" s="22" t="n">
        <x:v>121095</x:v>
      </x:c>
      <x:c r="AE4103" s="2" t="n">
        <x:v>0</x:v>
      </x:c>
      <x:c r="AF4103" s="2" t="n">
        <x:v>0</x:v>
      </x:c>
    </x:row>
    <x:row r="4104" ht="23" customHeight="1">
      <x:c r="A4104" s="2" t="n">
        <x:v>4098</x:v>
      </x:c>
      <x:c r="B4104" s="24" t="n">
        <x:v>680864.4</x:v>
      </x:c>
      <x:c r="C4104" s="24" t="n">
        <x:v>170216.1</x:v>
      </x:c>
      <x:c r="D4104" s="24" t="n">
        <x:f>SUM(B4104:C4104)</x:f>
        <x:v>851080.5</x:v>
      </x:c>
      <x:c r="E4104" s="25" t="n">
        <x:f>B4104/D4104</x:f>
        <x:v>0.8</x:v>
      </x:c>
      <x:c r="F4104" s="25" t="n">
        <x:f>C4104/D4104</x:f>
        <x:v>0.2</x:v>
      </x:c>
      <x:c r="G4104" s="22" t="n">
        <x:v>1432610.775</x:v>
      </x:c>
      <x:c r="H4104" s="22" t="n">
        <x:v>215963.1</x:v>
      </x:c>
      <x:c r="I4104" s="22" t="n">
        <x:f>SUM(G4104:H4104)</x:f>
        <x:v>1648573.875</x:v>
      </x:c>
      <x:c r="J4104" s="22" t="n">
        <x:v>790533</x:v>
      </x:c>
      <x:c r="K4104" s="22" t="n">
        <x:v>60547.5</x:v>
      </x:c>
      <x:c r="L4104" s="22" t="n">
        <x:f>SUM(J4104:K4104)</x:f>
        <x:v>851080.5</x:v>
      </x:c>
      <x:c r="M4104" s="23" t="n">
        <x:f>D4104-L4104</x:f>
        <x:v>0</x:v>
      </x:c>
      <x:c r="N4104" s="22" t="n">
        <x:v>680864.4</x:v>
      </x:c>
      <x:c r="O4104" s="22" t="n">
        <x:v>170216.1</x:v>
      </x:c>
      <x:c r="P4104" s="14" t="n">
        <x:f>N4104/SUM(N4104:O4104)</x:f>
        <x:v>0.8</x:v>
      </x:c>
      <x:c r="Q4104" s="22" t="n">
        <x:v>1432093.275</x:v>
      </x:c>
      <x:c r="R4104" s="22" t="n">
        <x:v>216221.85</x:v>
      </x:c>
      <x:c r="S4104" s="2" t="n">
        <x:v>2</x:v>
      </x:c>
      <x:c r="T4104" s="2" t="n">
        <x:v>1</x:v>
      </x:c>
      <x:c r="U4104" s="2" t="n">
        <x:v>2</x:v>
      </x:c>
      <x:c r="V4104" s="2" t="n">
        <x:v>1</x:v>
      </x:c>
      <x:c r="W4104" s="2" t="n">
        <x:v>2</x:v>
      </x:c>
      <x:c r="X4104" s="2" t="n">
        <x:v>2</x:v>
      </x:c>
      <x:c r="Y4104" s="2" t="n">
        <x:v>2</x:v>
      </x:c>
      <x:c r="Z4104" s="22" t="n">
        <x:v>422487</x:v>
      </x:c>
      <x:c r="AA4104" s="22" t="n">
        <x:v>368046</x:v>
      </x:c>
      <x:c r="AB4104" s="22" t="n">
        <x:v>54441</x:v>
      </x:c>
      <x:c r="AC4104" s="22" t="n">
        <x:v>0</x:v>
      </x:c>
      <x:c r="AD4104" s="22" t="n">
        <x:v>60547.5</x:v>
      </x:c>
      <x:c r="AE4104" s="2" t="n">
        <x:v>0</x:v>
      </x:c>
      <x:c r="AF4104" s="2" t="n">
        <x:v>0</x:v>
      </x:c>
    </x:row>
    <x:row r="4105" ht="23" customHeight="1">
      <x:c r="A4105" s="2" t="n">
        <x:v>4099</x:v>
      </x:c>
      <x:c r="B4105" s="24" t="n">
        <x:v>999172.44</x:v>
      </x:c>
      <x:c r="C4105" s="24" t="n">
        <x:v>81885.06</x:v>
      </x:c>
      <x:c r="D4105" s="24" t="n">
        <x:f>SUM(B4105:C4105)</x:f>
        <x:v>1081057.5</x:v>
      </x:c>
      <x:c r="E4105" s="25" t="n">
        <x:f>B4105/D4105</x:f>
        <x:v>0.9242546673049306</x:v>
      </x:c>
      <x:c r="F4105" s="25" t="n">
        <x:f>C4105/D4105</x:f>
        <x:v>0.0757453326950694</x:v>
      </x:c>
      <x:c r="G4105" s="22" t="n">
        <x:v>1670287.14</x:v>
      </x:c>
      <x:c r="H4105" s="22" t="n">
        <x:v>274850.45999999996</x:v>
      </x:c>
      <x:c r="I4105" s="22" t="n">
        <x:f>SUM(G4105:H4105)</x:f>
        <x:v>1945137.5999999999</x:v>
      </x:c>
      <x:c r="J4105" s="22" t="n">
        <x:v>899415</x:v>
      </x:c>
      <x:c r="K4105" s="22" t="n">
        <x:v>181642.5</x:v>
      </x:c>
      <x:c r="L4105" s="22" t="n">
        <x:f>SUM(J4105:K4105)</x:f>
        <x:v>1081057.5</x:v>
      </x:c>
      <x:c r="M4105" s="23" t="n">
        <x:f>D4105-L4105</x:f>
        <x:v>0</x:v>
      </x:c>
      <x:c r="N4105" s="22" t="n">
        <x:v>999172.44</x:v>
      </x:c>
      <x:c r="O4105" s="22" t="n">
        <x:v>81885.06</x:v>
      </x:c>
      <x:c r="P4105" s="14" t="n">
        <x:f>N4105/SUM(N4105:O4105)</x:f>
        <x:v>0.9242546673049306</x:v>
      </x:c>
      <x:c r="Q4105" s="22" t="n">
        <x:v>1668734.64</x:v>
      </x:c>
      <x:c r="R4105" s="22" t="n">
        <x:v>275109.20999999996</x:v>
      </x:c>
      <x:c r="S4105" s="2" t="n">
        <x:v>3</x:v>
      </x:c>
      <x:c r="T4105" s="2" t="n">
        <x:v>2</x:v>
      </x:c>
      <x:c r="U4105" s="2" t="n">
        <x:v>8</x:v>
      </x:c>
      <x:c r="V4105" s="2" t="n">
        <x:v>1</x:v>
      </x:c>
      <x:c r="W4105" s="2" t="n">
        <x:v>4</x:v>
      </x:c>
      <x:c r="X4105" s="2" t="n">
        <x:v>4</x:v>
      </x:c>
      <x:c r="Y4105" s="2" t="n">
        <x:v>4</x:v>
      </x:c>
      <x:c r="Z4105" s="22" t="n">
        <x:v>476928</x:v>
      </x:c>
      <x:c r="AA4105" s="22" t="n">
        <x:v>422487</x:v>
      </x:c>
      <x:c r="AB4105" s="22" t="n">
        <x:v>163323</x:v>
      </x:c>
      <x:c r="AC4105" s="22" t="n">
        <x:v>60547.5</x:v>
      </x:c>
      <x:c r="AD4105" s="22" t="n">
        <x:v>121095</x:v>
      </x:c>
      <x:c r="AE4105" s="2" t="n">
        <x:v>0</x:v>
      </x:c>
      <x:c r="AF4105" s="2" t="n">
        <x:v>0</x:v>
      </x:c>
    </x:row>
    <x:row r="4106" ht="23" customHeight="1">
      <x:c r="A4106" s="2" t="n">
        <x:v>4100</x:v>
      </x:c>
      <x:c r="B4106" s="24" t="n">
        <x:v>517047.1875</x:v>
      </x:c>
      <x:c r="C4106" s="24" t="n">
        <x:v>564010.3125</x:v>
      </x:c>
      <x:c r="D4106" s="24" t="n">
        <x:f>SUM(B4106:C4106)</x:f>
        <x:v>1081057.5</x:v>
      </x:c>
      <x:c r="E4106" s="25" t="n">
        <x:f>B4106/D4106</x:f>
        <x:v>0.47827908089995214</x:v>
      </x:c>
      <x:c r="F4106" s="25" t="n">
        <x:f>C4106/D4106</x:f>
        <x:v>0.5217209191000479</x:v>
      </x:c>
      <x:c r="G4106" s="22" t="n">
        <x:v>1229758.5374999999</x:v>
      </x:c>
      <x:c r="H4106" s="22" t="n">
        <x:v>718538.4</x:v>
      </x:c>
      <x:c r="I4106" s="22" t="n">
        <x:f>SUM(G4106:H4106)</x:f>
        <x:v>1948296.9375</x:v>
      </x:c>
      <x:c r="J4106" s="22" t="n">
        <x:v>899415</x:v>
      </x:c>
      <x:c r="K4106" s="22" t="n">
        <x:v>181642.5</x:v>
      </x:c>
      <x:c r="L4106" s="22" t="n">
        <x:f>SUM(J4106:K4106)</x:f>
        <x:v>1081057.5</x:v>
      </x:c>
      <x:c r="M4106" s="23" t="n">
        <x:f>D4106-L4106</x:f>
        <x:v>0</x:v>
      </x:c>
      <x:c r="N4106" s="22" t="n">
        <x:v>517823.4375</x:v>
      </x:c>
      <x:c r="O4106" s="22" t="n">
        <x:v>563234.0625</x:v>
      </x:c>
      <x:c r="P4106" s="14" t="n">
        <x:f>N4106/SUM(N4106:O4106)</x:f>
        <x:v>0.47899712781235043</x:v>
      </x:c>
      <x:c r="Q4106" s="22" t="n">
        <x:v>1228982.2874999999</x:v>
      </x:c>
      <x:c r="R4106" s="22" t="n">
        <x:v>718020.9</x:v>
      </x:c>
      <x:c r="S4106" s="2" t="n">
        <x:v>3</x:v>
      </x:c>
      <x:c r="T4106" s="2" t="n">
        <x:v>2</x:v>
      </x:c>
      <x:c r="U4106" s="2" t="n">
        <x:v>2</x:v>
      </x:c>
      <x:c r="V4106" s="2" t="n">
        <x:v>5</x:v>
      </x:c>
      <x:c r="W4106" s="2" t="n">
        <x:v>4</x:v>
      </x:c>
      <x:c r="X4106" s="2" t="n">
        <x:v>4</x:v>
      </x:c>
      <x:c r="Y4106" s="2" t="n">
        <x:v>4</x:v>
      </x:c>
      <x:c r="Z4106" s="22" t="n">
        <x:v>476928</x:v>
      </x:c>
      <x:c r="AA4106" s="22" t="n">
        <x:v>422487</x:v>
      </x:c>
      <x:c r="AB4106" s="22" t="n">
        <x:v>163323</x:v>
      </x:c>
      <x:c r="AC4106" s="22" t="n">
        <x:v>60547.5</x:v>
      </x:c>
      <x:c r="AD4106" s="22" t="n">
        <x:v>121095</x:v>
      </x:c>
      <x:c r="AE4106" s="2" t="n">
        <x:v>0</x:v>
      </x:c>
      <x:c r="AF4106" s="2" t="n">
        <x:v>1</x:v>
      </x:c>
    </x:row>
    <x:row r="4107" ht="23" customHeight="1">
      <x:c r="A4107" s="2" t="n">
        <x:v>4101</x:v>
      </x:c>
      <x:c r="B4107" s="24" t="n">
        <x:v>0</x:v>
      </x:c>
      <x:c r="C4107" s="24" t="n">
        <x:v>966069</x:v>
      </x:c>
      <x:c r="D4107" s="24" t="n">
        <x:f>SUM(B4107:C4107)</x:f>
        <x:v>966069</x:v>
      </x:c>
      <x:c r="E4107" s="25" t="n">
        <x:f>B4107/D4107</x:f>
        <x:v>0</x:v>
      </x:c>
      <x:c r="F4107" s="25" t="n">
        <x:f>C4107/D4107</x:f>
        <x:v>1</x:v>
      </x:c>
      <x:c r="G4107" s="22" t="n">
        <x:v>607007.375</x:v>
      </x:c>
      <x:c r="H4107" s="22" t="n">
        <x:v>1257180</x:v>
      </x:c>
      <x:c r="I4107" s="22" t="n">
        <x:f>SUM(G4107:H4107)</x:f>
        <x:v>1864187.375</x:v>
      </x:c>
      <x:c r="J4107" s="22" t="n">
        <x:v>844974</x:v>
      </x:c>
      <x:c r="K4107" s="22" t="n">
        <x:v>121095</x:v>
      </x:c>
      <x:c r="L4107" s="22" t="n">
        <x:f>SUM(J4107:K4107)</x:f>
        <x:v>966069</x:v>
      </x:c>
      <x:c r="M4107" s="23" t="n">
        <x:f>D4107-L4107</x:f>
        <x:v>0</x:v>
      </x:c>
      <x:c r="N4107" s="22" t="n">
        <x:v>0</x:v>
      </x:c>
      <x:c r="O4107" s="22" t="n">
        <x:v>966069</x:v>
      </x:c>
      <x:c r="P4107" s="14" t="n">
        <x:f>N4107/SUM(N4107:O4107)</x:f>
        <x:v>0</x:v>
      </x:c>
      <x:c r="Q4107" s="22" t="n">
        <x:v>605799.875</x:v>
      </x:c>
      <x:c r="R4107" s="22" t="n">
        <x:v>1257438.75</x:v>
      </x:c>
      <x:c r="S4107" s="2" t="n">
        <x:v>2</x:v>
      </x:c>
      <x:c r="T4107" s="2" t="n">
        <x:v>2</x:v>
      </x:c>
      <x:c r="U4107" s="2" t="n">
        <x:v>0</x:v>
      </x:c>
      <x:c r="V4107" s="2" t="n">
        <x:v>5</x:v>
      </x:c>
      <x:c r="W4107" s="2" t="n">
        <x:v>3</x:v>
      </x:c>
      <x:c r="X4107" s="2" t="n">
        <x:v>3</x:v>
      </x:c>
      <x:c r="Y4107" s="2" t="n">
        <x:v>3</x:v>
      </x:c>
      <x:c r="Z4107" s="22" t="n">
        <x:v>422487</x:v>
      </x:c>
      <x:c r="AA4107" s="22" t="n">
        <x:v>422487</x:v>
      </x:c>
      <x:c r="AB4107" s="22" t="n">
        <x:v>108882</x:v>
      </x:c>
      <x:c r="AC4107" s="22" t="n">
        <x:v>60547.5</x:v>
      </x:c>
      <x:c r="AD4107" s="22" t="n">
        <x:v>60547.5</x:v>
      </x:c>
      <x:c r="AE4107" s="2" t="n">
        <x:v>1</x:v>
      </x:c>
      <x:c r="AF4107" s="2" t="n">
        <x:v>0</x:v>
      </x:c>
    </x:row>
    <x:row r="4108" ht="23" customHeight="1">
      <x:c r="A4108" s="2" t="n">
        <x:v>4102</x:v>
      </x:c>
      <x:c r="B4108" s="24" t="n">
        <x:v>0</x:v>
      </x:c>
      <x:c r="C4108" s="24" t="n">
        <x:v>851080.5</x:v>
      </x:c>
      <x:c r="D4108" s="24" t="n">
        <x:f>SUM(B4108:C4108)</x:f>
        <x:v>851080.5</x:v>
      </x:c>
      <x:c r="E4108" s="25" t="n">
        <x:f>B4108/D4108</x:f>
        <x:v>0</x:v>
      </x:c>
      <x:c r="F4108" s="25" t="n">
        <x:f>C4108/D4108</x:f>
        <x:v>1</x:v>
      </x:c>
      <x:c r="G4108" s="22" t="n">
        <x:v>736092</x:v>
      </x:c>
      <x:c r="H4108" s="22" t="n">
        <x:v>995385.375</x:v>
      </x:c>
      <x:c r="I4108" s="22" t="n">
        <x:f>SUM(G4108:H4108)</x:f>
        <x:v>1731477.375</x:v>
      </x:c>
      <x:c r="J4108" s="22" t="n">
        <x:v>790533</x:v>
      </x:c>
      <x:c r="K4108" s="22" t="n">
        <x:v>60547.5</x:v>
      </x:c>
      <x:c r="L4108" s="22" t="n">
        <x:f>SUM(J4108:K4108)</x:f>
        <x:v>851080.5</x:v>
      </x:c>
      <x:c r="M4108" s="23" t="n">
        <x:f>D4108-L4108</x:f>
        <x:v>0</x:v>
      </x:c>
      <x:c r="N4108" s="22" t="n">
        <x:v>0</x:v>
      </x:c>
      <x:c r="O4108" s="22" t="n">
        <x:v>851080.5</x:v>
      </x:c>
      <x:c r="P4108" s="14" t="n">
        <x:f>N4108/SUM(N4108:O4108)</x:f>
        <x:v>0</x:v>
      </x:c>
      <x:c r="Q4108" s="22" t="n">
        <x:v>736092</x:v>
      </x:c>
      <x:c r="R4108" s="22" t="n">
        <x:v>995902.875</x:v>
      </x:c>
      <x:c r="S4108" s="2" t="n">
        <x:v>2</x:v>
      </x:c>
      <x:c r="T4108" s="2" t="n">
        <x:v>1</x:v>
      </x:c>
      <x:c r="U4108" s="2" t="n">
        <x:v>0</x:v>
      </x:c>
      <x:c r="V4108" s="2" t="n">
        <x:v>3</x:v>
      </x:c>
      <x:c r="W4108" s="2" t="n">
        <x:v>2</x:v>
      </x:c>
      <x:c r="X4108" s="2" t="n">
        <x:v>2</x:v>
      </x:c>
      <x:c r="Y4108" s="2" t="n">
        <x:v>2</x:v>
      </x:c>
      <x:c r="Z4108" s="22" t="n">
        <x:v>422487</x:v>
      </x:c>
      <x:c r="AA4108" s="22" t="n">
        <x:v>368046</x:v>
      </x:c>
      <x:c r="AB4108" s="22" t="n">
        <x:v>54441</x:v>
      </x:c>
      <x:c r="AC4108" s="22" t="n">
        <x:v>0</x:v>
      </x:c>
      <x:c r="AD4108" s="22" t="n">
        <x:v>60547.5</x:v>
      </x:c>
      <x:c r="AE4108" s="2" t="n">
        <x:v>0</x:v>
      </x:c>
      <x:c r="AF4108" s="2" t="n">
        <x:v>0</x:v>
      </x:c>
    </x:row>
    <x:row r="4109" ht="23" customHeight="1">
      <x:c r="A4109" s="2" t="n">
        <x:v>4103</x:v>
      </x:c>
      <x:c r="B4109" s="24" t="n">
        <x:v>949954.05</x:v>
      </x:c>
      <x:c r="C4109" s="24" t="n">
        <x:v>131103.45</x:v>
      </x:c>
      <x:c r="D4109" s="24" t="n">
        <x:f>SUM(B4109:C4109)</x:f>
        <x:v>1081057.5</x:v>
      </x:c>
      <x:c r="E4109" s="25" t="n">
        <x:f>B4109/D4109</x:f>
        <x:v>0.8787266634753471</x:v>
      </x:c>
      <x:c r="F4109" s="25" t="n">
        <x:f>C4109/D4109</x:f>
        <x:v>0.12127333652465296</x:v>
      </x:c>
      <x:c r="G4109" s="22" t="n">
        <x:v>1697943.3750000002</x:v>
      </x:c>
      <x:c r="H4109" s="22" t="n">
        <x:v>321672.82499999995</x:v>
      </x:c>
      <x:c r="I4109" s="22" t="n">
        <x:f>SUM(G4109:H4109)</x:f>
        <x:v>2019616.2000000002</x:v>
      </x:c>
      <x:c r="J4109" s="22" t="n">
        <x:v>899415</x:v>
      </x:c>
      <x:c r="K4109" s="22" t="n">
        <x:v>181642.5</x:v>
      </x:c>
      <x:c r="L4109" s="22" t="n">
        <x:f>SUM(J4109:K4109)</x:f>
        <x:v>1081057.5</x:v>
      </x:c>
      <x:c r="M4109" s="23" t="n">
        <x:f>D4109-L4109</x:f>
        <x:v>0</x:v>
      </x:c>
      <x:c r="N4109" s="22" t="n">
        <x:v>949954.05</x:v>
      </x:c>
      <x:c r="O4109" s="22" t="n">
        <x:v>131103.45</x:v>
      </x:c>
      <x:c r="P4109" s="14" t="n">
        <x:f>N4109/SUM(N4109:O4109)</x:f>
        <x:v>0.8787266634753471</x:v>
      </x:c>
      <x:c r="Q4109" s="22" t="n">
        <x:v>1696390.8750000002</x:v>
      </x:c>
      <x:c r="R4109" s="22" t="n">
        <x:v>321931.57499999995</x:v>
      </x:c>
      <x:c r="S4109" s="2" t="n">
        <x:v>3</x:v>
      </x:c>
      <x:c r="T4109" s="2" t="n">
        <x:v>2</x:v>
      </x:c>
      <x:c r="U4109" s="2" t="n">
        <x:v>4</x:v>
      </x:c>
      <x:c r="V4109" s="2" t="n">
        <x:v>2</x:v>
      </x:c>
      <x:c r="W4109" s="2" t="n">
        <x:v>4</x:v>
      </x:c>
      <x:c r="X4109" s="2" t="n">
        <x:v>4</x:v>
      </x:c>
      <x:c r="Y4109" s="2" t="n">
        <x:v>4</x:v>
      </x:c>
      <x:c r="Z4109" s="22" t="n">
        <x:v>476928</x:v>
      </x:c>
      <x:c r="AA4109" s="22" t="n">
        <x:v>422487</x:v>
      </x:c>
      <x:c r="AB4109" s="22" t="n">
        <x:v>163323</x:v>
      </x:c>
      <x:c r="AC4109" s="22" t="n">
        <x:v>60547.5</x:v>
      </x:c>
      <x:c r="AD4109" s="22" t="n">
        <x:v>121095</x:v>
      </x:c>
      <x:c r="AE4109" s="2" t="n">
        <x:v>0</x:v>
      </x:c>
      <x:c r="AF4109" s="2" t="n">
        <x:v>0</x:v>
      </x:c>
    </x:row>
    <x:row r="4110" ht="23" customHeight="1">
      <x:c r="A4110" s="2" t="n">
        <x:v>4104</x:v>
      </x:c>
      <x:c r="B4110" s="24" t="n">
        <x:v>567387</x:v>
      </x:c>
      <x:c r="C4110" s="24" t="n">
        <x:v>283693.5</x:v>
      </x:c>
      <x:c r="D4110" s="24" t="n">
        <x:f>SUM(B4110:C4110)</x:f>
        <x:v>851080.5</x:v>
      </x:c>
      <x:c r="E4110" s="25" t="n">
        <x:f>B4110/D4110</x:f>
        <x:v>0.6666666666666666</x:v>
      </x:c>
      <x:c r="F4110" s="25" t="n">
        <x:f>C4110/D4110</x:f>
        <x:v>0.3333333333333333</x:v>
      </x:c>
      <x:c r="G4110" s="22" t="n">
        <x:v>1396008</x:v>
      </x:c>
      <x:c r="H4110" s="22" t="n">
        <x:v>382251.375</x:v>
      </x:c>
      <x:c r="I4110" s="22" t="n">
        <x:f>SUM(G4110:H4110)</x:f>
        <x:v>1778259.375</x:v>
      </x:c>
      <x:c r="J4110" s="22" t="n">
        <x:v>790533</x:v>
      </x:c>
      <x:c r="K4110" s="22" t="n">
        <x:v>60547.5</x:v>
      </x:c>
      <x:c r="L4110" s="22" t="n">
        <x:f>SUM(J4110:K4110)</x:f>
        <x:v>851080.5</x:v>
      </x:c>
      <x:c r="M4110" s="23" t="n">
        <x:f>D4110-L4110</x:f>
        <x:v>0</x:v>
      </x:c>
      <x:c r="N4110" s="22" t="n">
        <x:v>567387</x:v>
      </x:c>
      <x:c r="O4110" s="22" t="n">
        <x:v>283693.5</x:v>
      </x:c>
      <x:c r="P4110" s="14" t="n">
        <x:f>N4110/SUM(N4110:O4110)</x:f>
        <x:v>0.6666666666666666</x:v>
      </x:c>
      <x:c r="Q4110" s="22" t="n">
        <x:v>1395490.5</x:v>
      </x:c>
      <x:c r="R4110" s="22" t="n">
        <x:v>382510.125</x:v>
      </x:c>
      <x:c r="S4110" s="2" t="n">
        <x:v>2</x:v>
      </x:c>
      <x:c r="T4110" s="2" t="n">
        <x:v>1</x:v>
      </x:c>
      <x:c r="U4110" s="2" t="n">
        <x:v>1</x:v>
      </x:c>
      <x:c r="V4110" s="2" t="n">
        <x:v>1</x:v>
      </x:c>
      <x:c r="W4110" s="2" t="n">
        <x:v>2</x:v>
      </x:c>
      <x:c r="X4110" s="2" t="n">
        <x:v>2</x:v>
      </x:c>
      <x:c r="Y4110" s="2" t="n">
        <x:v>2</x:v>
      </x:c>
      <x:c r="Z4110" s="22" t="n">
        <x:v>422487</x:v>
      </x:c>
      <x:c r="AA4110" s="22" t="n">
        <x:v>368046</x:v>
      </x:c>
      <x:c r="AB4110" s="22" t="n">
        <x:v>54441</x:v>
      </x:c>
      <x:c r="AC4110" s="22" t="n">
        <x:v>0</x:v>
      </x:c>
      <x:c r="AD4110" s="22" t="n">
        <x:v>60547.5</x:v>
      </x:c>
      <x:c r="AE4110" s="2" t="n">
        <x:v>0</x:v>
      </x:c>
      <x:c r="AF4110" s="2" t="n">
        <x:v>0</x:v>
      </x:c>
    </x:row>
    <x:row r="4111" ht="23" customHeight="1">
      <x:c r="A4111" s="2" t="n">
        <x:v>4105</x:v>
      </x:c>
      <x:c r="B4111" s="24" t="n">
        <x:v>851080.5</x:v>
      </x:c>
      <x:c r="C4111" s="24" t="n">
        <x:v>0</x:v>
      </x:c>
      <x:c r="D4111" s="24" t="n">
        <x:f>SUM(B4111:C4111)</x:f>
        <x:v>851080.5</x:v>
      </x:c>
      <x:c r="E4111" s="25" t="n">
        <x:f>B4111/D4111</x:f>
        <x:v>1</x:v>
      </x:c>
      <x:c r="F4111" s="25" t="n">
        <x:f>C4111/D4111</x:f>
        <x:v>0</x:v>
      </x:c>
      <x:c r="G4111" s="22" t="n">
        <x:v>1679701.5</x:v>
      </x:c>
      <x:c r="H4111" s="22" t="n">
        <x:v>98557.875</x:v>
      </x:c>
      <x:c r="I4111" s="22" t="n">
        <x:f>SUM(G4111:H4111)</x:f>
        <x:v>1778259.375</x:v>
      </x:c>
      <x:c r="J4111" s="22" t="n">
        <x:v>790533</x:v>
      </x:c>
      <x:c r="K4111" s="22" t="n">
        <x:v>60547.5</x:v>
      </x:c>
      <x:c r="L4111" s="22" t="n">
        <x:f>SUM(J4111:K4111)</x:f>
        <x:v>851080.5</x:v>
      </x:c>
      <x:c r="M4111" s="23" t="n">
        <x:f>D4111-L4111</x:f>
        <x:v>0</x:v>
      </x:c>
      <x:c r="N4111" s="22" t="n">
        <x:v>851080.5</x:v>
      </x:c>
      <x:c r="O4111" s="22" t="n">
        <x:v>0</x:v>
      </x:c>
      <x:c r="P4111" s="14" t="n">
        <x:f>N4111/SUM(N4111:O4111)</x:f>
        <x:v>1</x:v>
      </x:c>
      <x:c r="Q4111" s="22" t="n">
        <x:v>1679184</x:v>
      </x:c>
      <x:c r="R4111" s="22" t="n">
        <x:v>98816.625</x:v>
      </x:c>
      <x:c r="S4111" s="2" t="n">
        <x:v>2</x:v>
      </x:c>
      <x:c r="T4111" s="2" t="n">
        <x:v>1</x:v>
      </x:c>
      <x:c r="U4111" s="2" t="n">
        <x:v>2</x:v>
      </x:c>
      <x:c r="V4111" s="2" t="n">
        <x:v>0</x:v>
      </x:c>
      <x:c r="W4111" s="2" t="n">
        <x:v>2</x:v>
      </x:c>
      <x:c r="X4111" s="2" t="n">
        <x:v>2</x:v>
      </x:c>
      <x:c r="Y4111" s="2" t="n">
        <x:v>2</x:v>
      </x:c>
      <x:c r="Z4111" s="22" t="n">
        <x:v>422487</x:v>
      </x:c>
      <x:c r="AA4111" s="22" t="n">
        <x:v>368046</x:v>
      </x:c>
      <x:c r="AB4111" s="22" t="n">
        <x:v>54441</x:v>
      </x:c>
      <x:c r="AC4111" s="22" t="n">
        <x:v>0</x:v>
      </x:c>
      <x:c r="AD4111" s="22" t="n">
        <x:v>60547.5</x:v>
      </x:c>
      <x:c r="AE4111" s="2" t="n">
        <x:v>0</x:v>
      </x:c>
      <x:c r="AF4111" s="2" t="n">
        <x:v>0</x:v>
      </x:c>
    </x:row>
    <x:row r="4112" ht="23" customHeight="1">
      <x:c r="A4112" s="2" t="n">
        <x:v>4106</x:v>
      </x:c>
      <x:c r="B4112" s="24" t="n">
        <x:v>851080.5</x:v>
      </x:c>
      <x:c r="C4112" s="24" t="n">
        <x:v>0</x:v>
      </x:c>
      <x:c r="D4112" s="24" t="n">
        <x:f>SUM(B4112:C4112)</x:f>
        <x:v>851080.5</x:v>
      </x:c>
      <x:c r="E4112" s="25" t="n">
        <x:f>B4112/D4112</x:f>
        <x:v>1</x:v>
      </x:c>
      <x:c r="F4112" s="25" t="n">
        <x:f>C4112/D4112</x:f>
        <x:v>0</x:v>
      </x:c>
      <x:c r="G4112" s="22" t="n">
        <x:v>1587172.5</x:v>
      </x:c>
      <x:c r="H4112" s="22" t="n">
        <x:v>144304.875</x:v>
      </x:c>
      <x:c r="I4112" s="22" t="n">
        <x:f>SUM(G4112:H4112)</x:f>
        <x:v>1731477.375</x:v>
      </x:c>
      <x:c r="J4112" s="22" t="n">
        <x:v>790533</x:v>
      </x:c>
      <x:c r="K4112" s="22" t="n">
        <x:v>60547.5</x:v>
      </x:c>
      <x:c r="L4112" s="22" t="n">
        <x:f>SUM(J4112:K4112)</x:f>
        <x:v>851080.5</x:v>
      </x:c>
      <x:c r="M4112" s="23" t="n">
        <x:f>D4112-L4112</x:f>
        <x:v>0</x:v>
      </x:c>
      <x:c r="N4112" s="22" t="n">
        <x:v>851080.5</x:v>
      </x:c>
      <x:c r="O4112" s="22" t="n">
        <x:v>0</x:v>
      </x:c>
      <x:c r="P4112" s="14" t="n">
        <x:f>N4112/SUM(N4112:O4112)</x:f>
        <x:v>1</x:v>
      </x:c>
      <x:c r="Q4112" s="22" t="n">
        <x:v>1587172.5</x:v>
      </x:c>
      <x:c r="R4112" s="22" t="n">
        <x:v>144822.375</x:v>
      </x:c>
      <x:c r="S4112" s="2" t="n">
        <x:v>2</x:v>
      </x:c>
      <x:c r="T4112" s="2" t="n">
        <x:v>1</x:v>
      </x:c>
      <x:c r="U4112" s="2" t="n">
        <x:v>2</x:v>
      </x:c>
      <x:c r="V4112" s="2" t="n">
        <x:v>0</x:v>
      </x:c>
      <x:c r="W4112" s="2" t="n">
        <x:v>2</x:v>
      </x:c>
      <x:c r="X4112" s="2" t="n">
        <x:v>2</x:v>
      </x:c>
      <x:c r="Y4112" s="2" t="n">
        <x:v>2</x:v>
      </x:c>
      <x:c r="Z4112" s="22" t="n">
        <x:v>422487</x:v>
      </x:c>
      <x:c r="AA4112" s="22" t="n">
        <x:v>368046</x:v>
      </x:c>
      <x:c r="AB4112" s="22" t="n">
        <x:v>54441</x:v>
      </x:c>
      <x:c r="AC4112" s="22" t="n">
        <x:v>0</x:v>
      </x:c>
      <x:c r="AD4112" s="22" t="n">
        <x:v>60547.5</x:v>
      </x:c>
      <x:c r="AE4112" s="2" t="n">
        <x:v>0</x:v>
      </x:c>
      <x:c r="AF4112" s="2" t="n">
        <x:v>0</x:v>
      </x:c>
    </x:row>
    <x:row r="4113" ht="23" customHeight="1">
      <x:c r="A4113" s="2" t="n">
        <x:v>4107</x:v>
      </x:c>
      <x:c r="B4113" s="24" t="n">
        <x:v>0</x:v>
      </x:c>
      <x:c r="C4113" s="24" t="n">
        <x:v>851080.5</x:v>
      </x:c>
      <x:c r="D4113" s="24" t="n">
        <x:f>SUM(B4113:C4113)</x:f>
        <x:v>851080.5</x:v>
      </x:c>
      <x:c r="E4113" s="25" t="n">
        <x:f>B4113/D4113</x:f>
        <x:v>0</x:v>
      </x:c>
      <x:c r="F4113" s="25" t="n">
        <x:f>C4113/D4113</x:f>
        <x:v>1</x:v>
      </x:c>
      <x:c r="G4113" s="22" t="n">
        <x:v>736092</x:v>
      </x:c>
      <x:c r="H4113" s="22" t="n">
        <x:v>995385.375</x:v>
      </x:c>
      <x:c r="I4113" s="22" t="n">
        <x:f>SUM(G4113:H4113)</x:f>
        <x:v>1731477.375</x:v>
      </x:c>
      <x:c r="J4113" s="22" t="n">
        <x:v>790533</x:v>
      </x:c>
      <x:c r="K4113" s="22" t="n">
        <x:v>60547.5</x:v>
      </x:c>
      <x:c r="L4113" s="22" t="n">
        <x:f>SUM(J4113:K4113)</x:f>
        <x:v>851080.5</x:v>
      </x:c>
      <x:c r="M4113" s="23" t="n">
        <x:f>D4113-L4113</x:f>
        <x:v>0</x:v>
      </x:c>
      <x:c r="N4113" s="22" t="n">
        <x:v>0</x:v>
      </x:c>
      <x:c r="O4113" s="22" t="n">
        <x:v>851080.5</x:v>
      </x:c>
      <x:c r="P4113" s="14" t="n">
        <x:f>N4113/SUM(N4113:O4113)</x:f>
        <x:v>0</x:v>
      </x:c>
      <x:c r="Q4113" s="22" t="n">
        <x:v>736092</x:v>
      </x:c>
      <x:c r="R4113" s="22" t="n">
        <x:v>995902.875</x:v>
      </x:c>
      <x:c r="S4113" s="2" t="n">
        <x:v>2</x:v>
      </x:c>
      <x:c r="T4113" s="2" t="n">
        <x:v>1</x:v>
      </x:c>
      <x:c r="U4113" s="2" t="n">
        <x:v>0</x:v>
      </x:c>
      <x:c r="V4113" s="2" t="n">
        <x:v>1</x:v>
      </x:c>
      <x:c r="W4113" s="2" t="n">
        <x:v>2</x:v>
      </x:c>
      <x:c r="X4113" s="2" t="n">
        <x:v>2</x:v>
      </x:c>
      <x:c r="Y4113" s="2" t="n">
        <x:v>2</x:v>
      </x:c>
      <x:c r="Z4113" s="22" t="n">
        <x:v>422487</x:v>
      </x:c>
      <x:c r="AA4113" s="22" t="n">
        <x:v>368046</x:v>
      </x:c>
      <x:c r="AB4113" s="22" t="n">
        <x:v>54441</x:v>
      </x:c>
      <x:c r="AC4113" s="22" t="n">
        <x:v>0</x:v>
      </x:c>
      <x:c r="AD4113" s="22" t="n">
        <x:v>60547.5</x:v>
      </x:c>
      <x:c r="AE4113" s="2" t="n">
        <x:v>0</x:v>
      </x:c>
      <x:c r="AF4113" s="2" t="n">
        <x:v>0</x:v>
      </x:c>
    </x:row>
    <x:row r="4114" ht="23" customHeight="1">
      <x:c r="A4114" s="2" t="n">
        <x:v>4108</x:v>
      </x:c>
      <x:c r="B4114" s="24" t="n">
        <x:v>708450.6000000001</x:v>
      </x:c>
      <x:c r="C4114" s="24" t="n">
        <x:v>257618.40000000002</x:v>
      </x:c>
      <x:c r="D4114" s="24" t="n">
        <x:f>SUM(B4114:C4114)</x:f>
        <x:v>966069.0000000001</x:v>
      </x:c>
      <x:c r="E4114" s="25" t="n">
        <x:f>B4114/D4114</x:f>
        <x:v>0.7333333333333334</x:v>
      </x:c>
      <x:c r="F4114" s="25" t="n">
        <x:f>C4114/D4114</x:f>
        <x:v>0.26666666666666666</x:v>
      </x:c>
      <x:c r="G4114" s="22" t="n">
        <x:v>800979.6000000001</x:v>
      </x:c>
      <x:c r="H4114" s="22" t="n">
        <x:v>1008329.775</x:v>
      </x:c>
      <x:c r="I4114" s="22" t="n">
        <x:f>SUM(G4114:H4114)</x:f>
        <x:v>1809309.375</x:v>
      </x:c>
      <x:c r="J4114" s="22" t="n">
        <x:v>844974</x:v>
      </x:c>
      <x:c r="K4114" s="22" t="n">
        <x:v>121095</x:v>
      </x:c>
      <x:c r="L4114" s="22" t="n">
        <x:f>SUM(J4114:K4114)</x:f>
        <x:v>966069</x:v>
      </x:c>
      <x:c r="M4114" s="23" t="n">
        <x:f>D4114-L4114</x:f>
        <x:v>1.1641532182693481e-10</x:v>
      </x:c>
      <x:c r="N4114" s="22" t="n">
        <x:v>708450.6000000001</x:v>
      </x:c>
      <x:c r="O4114" s="22" t="n">
        <x:v>257618.40000000002</x:v>
      </x:c>
      <x:c r="P4114" s="14" t="n">
        <x:f>N4114/SUM(N4114:O4114)</x:f>
        <x:v>0.7333333333333334</x:v>
      </x:c>
      <x:c r="Q4114" s="22" t="n">
        <x:v>800462.1000000001</x:v>
      </x:c>
      <x:c r="R4114" s="22" t="n">
        <x:v>1008847.275</x:v>
      </x:c>
      <x:c r="S4114" s="2" t="n">
        <x:v>1</x:v>
      </x:c>
      <x:c r="T4114" s="2" t="n">
        <x:v>3</x:v>
      </x:c>
      <x:c r="U4114" s="2" t="n">
        <x:v>3</x:v>
      </x:c>
      <x:c r="V4114" s="2" t="n">
        <x:v>2</x:v>
      </x:c>
      <x:c r="W4114" s="2" t="n">
        <x:v>3</x:v>
      </x:c>
      <x:c r="X4114" s="2" t="n">
        <x:v>3</x:v>
      </x:c>
      <x:c r="Y4114" s="2" t="n">
        <x:v>3</x:v>
      </x:c>
      <x:c r="Z4114" s="22" t="n">
        <x:v>368046</x:v>
      </x:c>
      <x:c r="AA4114" s="22" t="n">
        <x:v>476928</x:v>
      </x:c>
      <x:c r="AB4114" s="22" t="n">
        <x:v>108882</x:v>
      </x:c>
      <x:c r="AC4114" s="22" t="n">
        <x:v>121095</x:v>
      </x:c>
      <x:c r="AD4114" s="22" t="n">
        <x:v>0</x:v>
      </x:c>
      <x:c r="AE4114" s="2" t="n">
        <x:v>0</x:v>
      </x:c>
      <x:c r="AF4114" s="2" t="n">
        <x:v>0</x:v>
      </x:c>
    </x:row>
    <x:row r="4115" ht="23" customHeight="1">
      <x:c r="A4115" s="2" t="n">
        <x:v>4109</x:v>
      </x:c>
      <x:c r="B4115" s="24" t="n">
        <x:v>425540.25</x:v>
      </x:c>
      <x:c r="C4115" s="24" t="n">
        <x:v>425540.25</x:v>
      </x:c>
      <x:c r="D4115" s="24" t="n">
        <x:f>SUM(B4115:C4115)</x:f>
        <x:v>851080.5</x:v>
      </x:c>
      <x:c r="E4115" s="25" t="n">
        <x:f>B4115/D4115</x:f>
        <x:v>0.5</x:v>
      </x:c>
      <x:c r="F4115" s="25" t="n">
        <x:f>C4115/D4115</x:f>
        <x:v>0.5</x:v>
      </x:c>
      <x:c r="G4115" s="22" t="n">
        <x:v>1161632.25</x:v>
      </x:c>
      <x:c r="H4115" s="22" t="n">
        <x:v>569845.125</x:v>
      </x:c>
      <x:c r="I4115" s="22" t="n">
        <x:f>SUM(G4115:H4115)</x:f>
        <x:v>1731477.375</x:v>
      </x:c>
      <x:c r="J4115" s="22" t="n">
        <x:v>790533</x:v>
      </x:c>
      <x:c r="K4115" s="22" t="n">
        <x:v>60547.5</x:v>
      </x:c>
      <x:c r="L4115" s="22" t="n">
        <x:f>SUM(J4115:K4115)</x:f>
        <x:v>851080.5</x:v>
      </x:c>
      <x:c r="M4115" s="23" t="n">
        <x:f>D4115-L4115</x:f>
        <x:v>0</x:v>
      </x:c>
      <x:c r="N4115" s="22" t="n">
        <x:v>425540.25</x:v>
      </x:c>
      <x:c r="O4115" s="22" t="n">
        <x:v>425540.25</x:v>
      </x:c>
      <x:c r="P4115" s="14" t="n">
        <x:f>N4115/SUM(N4115:O4115)</x:f>
        <x:v>0.5</x:v>
      </x:c>
      <x:c r="Q4115" s="22" t="n">
        <x:v>1161632.25</x:v>
      </x:c>
      <x:c r="R4115" s="22" t="n">
        <x:v>570362.625</x:v>
      </x:c>
      <x:c r="S4115" s="2" t="n">
        <x:v>2</x:v>
      </x:c>
      <x:c r="T4115" s="2" t="n">
        <x:v>1</x:v>
      </x:c>
      <x:c r="U4115" s="2" t="n">
        <x:v>1</x:v>
      </x:c>
      <x:c r="V4115" s="2" t="n">
        <x:v>2</x:v>
      </x:c>
      <x:c r="W4115" s="2" t="n">
        <x:v>2</x:v>
      </x:c>
      <x:c r="X4115" s="2" t="n">
        <x:v>2</x:v>
      </x:c>
      <x:c r="Y4115" s="2" t="n">
        <x:v>2</x:v>
      </x:c>
      <x:c r="Z4115" s="22" t="n">
        <x:v>422487</x:v>
      </x:c>
      <x:c r="AA4115" s="22" t="n">
        <x:v>368046</x:v>
      </x:c>
      <x:c r="AB4115" s="22" t="n">
        <x:v>54441</x:v>
      </x:c>
      <x:c r="AC4115" s="22" t="n">
        <x:v>0</x:v>
      </x:c>
      <x:c r="AD4115" s="22" t="n">
        <x:v>60547.5</x:v>
      </x:c>
      <x:c r="AE4115" s="2" t="n">
        <x:v>0</x:v>
      </x:c>
      <x:c r="AF4115" s="2" t="n">
        <x:v>0</x:v>
      </x:c>
    </x:row>
    <x:row r="4116" ht="23" customHeight="1">
      <x:c r="A4116" s="2" t="n">
        <x:v>4110</x:v>
      </x:c>
      <x:c r="B4116" s="24" t="n">
        <x:v>0</x:v>
      </x:c>
      <x:c r="C4116" s="24" t="n">
        <x:v>851080.5</x:v>
      </x:c>
      <x:c r="D4116" s="24" t="n">
        <x:f>SUM(B4116:C4116)</x:f>
        <x:v>851080.5</x:v>
      </x:c>
      <x:c r="E4116" s="25" t="n">
        <x:f>B4116/D4116</x:f>
        <x:v>0</x:v>
      </x:c>
      <x:c r="F4116" s="25" t="n">
        <x:f>C4116/D4116</x:f>
        <x:v>1</x:v>
      </x:c>
      <x:c r="G4116" s="22" t="n">
        <x:v>751746.375</x:v>
      </x:c>
      <x:c r="H4116" s="22" t="n">
        <x:v>896827.5</x:v>
      </x:c>
      <x:c r="I4116" s="22" t="n">
        <x:f>SUM(G4116:H4116)</x:f>
        <x:v>1648573.875</x:v>
      </x:c>
      <x:c r="J4116" s="22" t="n">
        <x:v>790533</x:v>
      </x:c>
      <x:c r="K4116" s="22" t="n">
        <x:v>60547.5</x:v>
      </x:c>
      <x:c r="L4116" s="22" t="n">
        <x:f>SUM(J4116:K4116)</x:f>
        <x:v>851080.5</x:v>
      </x:c>
      <x:c r="M4116" s="23" t="n">
        <x:f>D4116-L4116</x:f>
        <x:v>0</x:v>
      </x:c>
      <x:c r="N4116" s="22" t="n">
        <x:v>0</x:v>
      </x:c>
      <x:c r="O4116" s="22" t="n">
        <x:v>851080.5</x:v>
      </x:c>
      <x:c r="P4116" s="14" t="n">
        <x:f>N4116/SUM(N4116:O4116)</x:f>
        <x:v>0</x:v>
      </x:c>
      <x:c r="Q4116" s="22" t="n">
        <x:v>751228.875</x:v>
      </x:c>
      <x:c r="R4116" s="22" t="n">
        <x:v>897086.25</x:v>
      </x:c>
      <x:c r="S4116" s="2" t="n">
        <x:v>2</x:v>
      </x:c>
      <x:c r="T4116" s="2" t="n">
        <x:v>1</x:v>
      </x:c>
      <x:c r="U4116" s="2" t="n">
        <x:v>0</x:v>
      </x:c>
      <x:c r="V4116" s="2" t="n">
        <x:v>1</x:v>
      </x:c>
      <x:c r="W4116" s="2" t="n">
        <x:v>2</x:v>
      </x:c>
      <x:c r="X4116" s="2" t="n">
        <x:v>2</x:v>
      </x:c>
      <x:c r="Y4116" s="2" t="n">
        <x:v>2</x:v>
      </x:c>
      <x:c r="Z4116" s="22" t="n">
        <x:v>422487</x:v>
      </x:c>
      <x:c r="AA4116" s="22" t="n">
        <x:v>368046</x:v>
      </x:c>
      <x:c r="AB4116" s="22" t="n">
        <x:v>54441</x:v>
      </x:c>
      <x:c r="AC4116" s="22" t="n">
        <x:v>0</x:v>
      </x:c>
      <x:c r="AD4116" s="22" t="n">
        <x:v>60547.5</x:v>
      </x:c>
      <x:c r="AE4116" s="2" t="n">
        <x:v>0</x:v>
      </x:c>
      <x:c r="AF4116" s="2" t="n">
        <x:v>0</x:v>
      </x:c>
    </x:row>
    <x:row r="4117" ht="23" customHeight="1">
      <x:c r="A4117" s="2" t="n">
        <x:v>4111</x:v>
      </x:c>
      <x:c r="B4117" s="24" t="n">
        <x:v>458296.96499999997</x:v>
      </x:c>
      <x:c r="C4117" s="24" t="n">
        <x:v>622760.5349999999</x:v>
      </x:c>
      <x:c r="D4117" s="24" t="n">
        <x:f>SUM(B4117:C4117)</x:f>
        <x:v>1081057.5</x:v>
      </x:c>
      <x:c r="E4117" s="25" t="n">
        <x:f>B4117/D4117</x:f>
        <x:v>0.42393393968405935</x:v>
      </x:c>
      <x:c r="F4117" s="25" t="n">
        <x:f>C4117/D4117</x:f>
        <x:v>0.5760660603159405</x:v>
      </x:c>
      <x:c r="G4117" s="22" t="n">
        <x:v>1062824.9400000002</x:v>
      </x:c>
      <x:c r="H4117" s="22" t="n">
        <x:v>1047617.6849999999</x:v>
      </x:c>
      <x:c r="I4117" s="22" t="n">
        <x:f>SUM(G4117:H4117)</x:f>
        <x:v>2110442.625</x:v>
      </x:c>
      <x:c r="J4117" s="22" t="n">
        <x:v>899415</x:v>
      </x:c>
      <x:c r="K4117" s="22" t="n">
        <x:v>181642.5</x:v>
      </x:c>
      <x:c r="L4117" s="22" t="n">
        <x:f>SUM(J4117:K4117)</x:f>
        <x:v>1081057.5</x:v>
      </x:c>
      <x:c r="M4117" s="23" t="n">
        <x:f>D4117-L4117</x:f>
        <x:v>0</x:v>
      </x:c>
      <x:c r="N4117" s="22" t="n">
        <x:v>457951.96499999997</x:v>
      </x:c>
      <x:c r="O4117" s="22" t="n">
        <x:v>623105.5349999999</x:v>
      </x:c>
      <x:c r="P4117" s="14" t="n">
        <x:f>N4117/SUM(N4117:O4117)</x:f>
        <x:v>0.4236148077229934</x:v>
      </x:c>
      <x:c r="Q4117" s="22" t="n">
        <x:v>1061962.4400000002</x:v>
      </x:c>
      <x:c r="R4117" s="22" t="n">
        <x:v>1049515.185</x:v>
      </x:c>
      <x:c r="S4117" s="2" t="n">
        <x:v>3</x:v>
      </x:c>
      <x:c r="T4117" s="2" t="n">
        <x:v>2</x:v>
      </x:c>
      <x:c r="U4117" s="2" t="n">
        <x:v>2</x:v>
      </x:c>
      <x:c r="V4117" s="2" t="n">
        <x:v>4</x:v>
      </x:c>
      <x:c r="W4117" s="2" t="n">
        <x:v>4</x:v>
      </x:c>
      <x:c r="X4117" s="2" t="n">
        <x:v>4</x:v>
      </x:c>
      <x:c r="Y4117" s="2" t="n">
        <x:v>4</x:v>
      </x:c>
      <x:c r="Z4117" s="22" t="n">
        <x:v>476928</x:v>
      </x:c>
      <x:c r="AA4117" s="22" t="n">
        <x:v>422487</x:v>
      </x:c>
      <x:c r="AB4117" s="22" t="n">
        <x:v>163323</x:v>
      </x:c>
      <x:c r="AC4117" s="22" t="n">
        <x:v>60547.5</x:v>
      </x:c>
      <x:c r="AD4117" s="22" t="n">
        <x:v>121095</x:v>
      </x:c>
      <x:c r="AE4117" s="2" t="n">
        <x:v>1</x:v>
      </x:c>
      <x:c r="AF4117" s="2" t="n">
        <x:v>1</x:v>
      </x:c>
    </x:row>
    <x:row r="4118" ht="23" customHeight="1">
      <x:c r="A4118" s="2" t="n">
        <x:v>4112</x:v>
      </x:c>
      <x:c r="B4118" s="24" t="n">
        <x:v>823766.5625</x:v>
      </x:c>
      <x:c r="C4118" s="24" t="n">
        <x:v>257290.9375</x:v>
      </x:c>
      <x:c r="D4118" s="24" t="n">
        <x:f>SUM(B4118:C4118)</x:f>
        <x:v>1081057.5</x:v>
      </x:c>
      <x:c r="E4118" s="25" t="n">
        <x:f>B4118/D4118</x:f>
        <x:v>0.7620006914525823</x:v>
      </x:c>
      <x:c r="F4118" s="25" t="n">
        <x:f>C4118/D4118</x:f>
        <x:v>0.2379993085474177</x:v>
      </x:c>
      <x:c r="G4118" s="22" t="n">
        <x:v>925000.703125</x:v>
      </x:c>
      <x:c r="H4118" s="22" t="n">
        <x:v>1156810.875</x:v>
      </x:c>
      <x:c r="I4118" s="22" t="n">
        <x:f>SUM(G4118:H4118)</x:f>
        <x:v>2081811.578125</x:v>
      </x:c>
      <x:c r="J4118" s="22" t="n">
        <x:v>899415</x:v>
      </x:c>
      <x:c r="K4118" s="22" t="n">
        <x:v>181642.5</x:v>
      </x:c>
      <x:c r="L4118" s="22" t="n">
        <x:f>SUM(J4118:K4118)</x:f>
        <x:v>1081057.5</x:v>
      </x:c>
      <x:c r="M4118" s="23" t="n">
        <x:f>D4118-L4118</x:f>
        <x:v>0</x:v>
      </x:c>
      <x:c r="N4118" s="22" t="n">
        <x:v>823162.8125</x:v>
      </x:c>
      <x:c r="O4118" s="22" t="n">
        <x:v>257894.6875</x:v>
      </x:c>
      <x:c r="P4118" s="14" t="n">
        <x:f>N4118/SUM(N4118:O4118)</x:f>
        <x:v>0.761442210520717</x:v>
      </x:c>
      <x:c r="Q4118" s="22" t="n">
        <x:v>923728.515625</x:v>
      </x:c>
      <x:c r="R4118" s="22" t="n">
        <x:v>1157587.125</x:v>
      </x:c>
      <x:c r="S4118" s="2" t="n">
        <x:v>1</x:v>
      </x:c>
      <x:c r="T4118" s="2" t="n">
        <x:v>4</x:v>
      </x:c>
      <x:c r="U4118" s="2" t="n">
        <x:v>2</x:v>
      </x:c>
      <x:c r="V4118" s="2" t="n">
        <x:v>3</x:v>
      </x:c>
      <x:c r="W4118" s="2" t="n">
        <x:v>4</x:v>
      </x:c>
      <x:c r="X4118" s="2" t="n">
        <x:v>4</x:v>
      </x:c>
      <x:c r="Y4118" s="2" t="n">
        <x:v>4</x:v>
      </x:c>
      <x:c r="Z4118" s="22" t="n">
        <x:v>368046</x:v>
      </x:c>
      <x:c r="AA4118" s="22" t="n">
        <x:v>531369</x:v>
      </x:c>
      <x:c r="AB4118" s="22" t="n">
        <x:v>163323</x:v>
      </x:c>
      <x:c r="AC4118" s="22" t="n">
        <x:v>181642.5</x:v>
      </x:c>
      <x:c r="AD4118" s="22" t="n">
        <x:v>0</x:v>
      </x:c>
      <x:c r="AE4118" s="2" t="n">
        <x:v>1</x:v>
      </x:c>
      <x:c r="AF4118" s="2" t="n">
        <x:v>0</x:v>
      </x:c>
    </x:row>
    <x:row r="4119" ht="23" customHeight="1">
      <x:c r="A4119" s="2" t="n">
        <x:v>4113</x:v>
      </x:c>
      <x:c r="B4119" s="24" t="n">
        <x:v>680864.4</x:v>
      </x:c>
      <x:c r="C4119" s="24" t="n">
        <x:v>170216.1</x:v>
      </x:c>
      <x:c r="D4119" s="24" t="n">
        <x:f>SUM(B4119:C4119)</x:f>
        <x:v>851080.5</x:v>
      </x:c>
      <x:c r="E4119" s="25" t="n">
        <x:f>B4119/D4119</x:f>
        <x:v>0.8</x:v>
      </x:c>
      <x:c r="F4119" s="25" t="n">
        <x:f>C4119/D4119</x:f>
        <x:v>0.2</x:v>
      </x:c>
      <x:c r="G4119" s="22" t="n">
        <x:v>879015.1500000001</x:v>
      </x:c>
      <x:c r="H4119" s="22" t="n">
        <x:v>952055.1</x:v>
      </x:c>
      <x:c r="I4119" s="22" t="n">
        <x:f>SUM(G4119:H4119)</x:f>
        <x:v>1831070.25</x:v>
      </x:c>
      <x:c r="J4119" s="22" t="n">
        <x:v>790533</x:v>
      </x:c>
      <x:c r="K4119" s="22" t="n">
        <x:v>60547.5</x:v>
      </x:c>
      <x:c r="L4119" s="22" t="n">
        <x:f>SUM(J4119:K4119)</x:f>
        <x:v>851080.5</x:v>
      </x:c>
      <x:c r="M4119" s="23" t="n">
        <x:f>D4119-L4119</x:f>
        <x:v>0</x:v>
      </x:c>
      <x:c r="N4119" s="22" t="n">
        <x:v>680864.4</x:v>
      </x:c>
      <x:c r="O4119" s="22" t="n">
        <x:v>170216.1</x:v>
      </x:c>
      <x:c r="P4119" s="14" t="n">
        <x:f>N4119/SUM(N4119:O4119)</x:f>
        <x:v>0.8</x:v>
      </x:c>
      <x:c r="Q4119" s="22" t="n">
        <x:v>878497.6500000001</x:v>
      </x:c>
      <x:c r="R4119" s="22" t="n">
        <x:v>952313.85</x:v>
      </x:c>
      <x:c r="S4119" s="2" t="n">
        <x:v>1</x:v>
      </x:c>
      <x:c r="T4119" s="2" t="n">
        <x:v>2</x:v>
      </x:c>
      <x:c r="U4119" s="2" t="n">
        <x:v>2</x:v>
      </x:c>
      <x:c r="V4119" s="2" t="n">
        <x:v>1</x:v>
      </x:c>
      <x:c r="W4119" s="2" t="n">
        <x:v>2</x:v>
      </x:c>
      <x:c r="X4119" s="2" t="n">
        <x:v>2</x:v>
      </x:c>
      <x:c r="Y4119" s="2" t="n">
        <x:v>2</x:v>
      </x:c>
      <x:c r="Z4119" s="22" t="n">
        <x:v>368046</x:v>
      </x:c>
      <x:c r="AA4119" s="22" t="n">
        <x:v>422487</x:v>
      </x:c>
      <x:c r="AB4119" s="22" t="n">
        <x:v>54441</x:v>
      </x:c>
      <x:c r="AC4119" s="22" t="n">
        <x:v>60547.5</x:v>
      </x:c>
      <x:c r="AD4119" s="22" t="n">
        <x:v>0</x:v>
      </x:c>
      <x:c r="AE4119" s="2" t="n">
        <x:v>0</x:v>
      </x:c>
      <x:c r="AF4119" s="2" t="n">
        <x:v>0</x:v>
      </x:c>
    </x:row>
    <x:row r="4120" ht="23" customHeight="1">
      <x:c r="A4120" s="2" t="n">
        <x:v>4114</x:v>
      </x:c>
      <x:c r="B4120" s="24" t="n">
        <x:v>0</x:v>
      </x:c>
      <x:c r="C4120" s="24" t="n">
        <x:v>851080.5</x:v>
      </x:c>
      <x:c r="D4120" s="24" t="n">
        <x:f>SUM(B4120:C4120)</x:f>
        <x:v>851080.5</x:v>
      </x:c>
      <x:c r="E4120" s="25" t="n">
        <x:f>B4120/D4120</x:f>
        <x:v>0</x:v>
      </x:c>
      <x:c r="F4120" s="25" t="n">
        <x:f>C4120/D4120</x:f>
        <x:v>1</x:v>
      </x:c>
      <x:c r="G4120" s="22" t="n">
        <x:v>828621</x:v>
      </x:c>
      <x:c r="H4120" s="22" t="n">
        <x:v>949638.375</x:v>
      </x:c>
      <x:c r="I4120" s="22" t="n">
        <x:f>SUM(G4120:H4120)</x:f>
        <x:v>1778259.375</x:v>
      </x:c>
      <x:c r="J4120" s="22" t="n">
        <x:v>790533</x:v>
      </x:c>
      <x:c r="K4120" s="22" t="n">
        <x:v>60547.5</x:v>
      </x:c>
      <x:c r="L4120" s="22" t="n">
        <x:f>SUM(J4120:K4120)</x:f>
        <x:v>851080.5</x:v>
      </x:c>
      <x:c r="M4120" s="23" t="n">
        <x:f>D4120-L4120</x:f>
        <x:v>0</x:v>
      </x:c>
      <x:c r="N4120" s="22" t="n">
        <x:v>0</x:v>
      </x:c>
      <x:c r="O4120" s="22" t="n">
        <x:v>851080.5</x:v>
      </x:c>
      <x:c r="P4120" s="14" t="n">
        <x:f>N4120/SUM(N4120:O4120)</x:f>
        <x:v>0</x:v>
      </x:c>
      <x:c r="Q4120" s="22" t="n">
        <x:v>828103.5</x:v>
      </x:c>
      <x:c r="R4120" s="22" t="n">
        <x:v>949897.125</x:v>
      </x:c>
      <x:c r="S4120" s="2" t="n">
        <x:v>2</x:v>
      </x:c>
      <x:c r="T4120" s="2" t="n">
        <x:v>1</x:v>
      </x:c>
      <x:c r="U4120" s="2" t="n">
        <x:v>0</x:v>
      </x:c>
      <x:c r="V4120" s="2" t="n">
        <x:v>1</x:v>
      </x:c>
      <x:c r="W4120" s="2" t="n">
        <x:v>2</x:v>
      </x:c>
      <x:c r="X4120" s="2" t="n">
        <x:v>2</x:v>
      </x:c>
      <x:c r="Y4120" s="2" t="n">
        <x:v>2</x:v>
      </x:c>
      <x:c r="Z4120" s="22" t="n">
        <x:v>422487</x:v>
      </x:c>
      <x:c r="AA4120" s="22" t="n">
        <x:v>368046</x:v>
      </x:c>
      <x:c r="AB4120" s="22" t="n">
        <x:v>54441</x:v>
      </x:c>
      <x:c r="AC4120" s="22" t="n">
        <x:v>0</x:v>
      </x:c>
      <x:c r="AD4120" s="22" t="n">
        <x:v>60547.5</x:v>
      </x:c>
      <x:c r="AE4120" s="2" t="n">
        <x:v>0</x:v>
      </x:c>
      <x:c r="AF4120" s="2" t="n">
        <x:v>0</x:v>
      </x:c>
    </x:row>
    <x:row r="4121" ht="23" customHeight="1">
      <x:c r="A4121" s="2" t="n">
        <x:v>4115</x:v>
      </x:c>
      <x:c r="B4121" s="24" t="n">
        <x:v>851080.5</x:v>
      </x:c>
      <x:c r="C4121" s="24" t="n">
        <x:v>0</x:v>
      </x:c>
      <x:c r="D4121" s="24" t="n">
        <x:f>SUM(B4121:C4121)</x:f>
        <x:v>851080.5</x:v>
      </x:c>
      <x:c r="E4121" s="25" t="n">
        <x:f>B4121/D4121</x:f>
        <x:v>1</x:v>
      </x:c>
      <x:c r="F4121" s="25" t="n">
        <x:f>C4121/D4121</x:f>
        <x:v>0</x:v>
      </x:c>
      <x:c r="G4121" s="22" t="n">
        <x:v>1141760.25</x:v>
      </x:c>
      <x:c r="H4121" s="22" t="n">
        <x:v>736092</x:v>
      </x:c>
      <x:c r="I4121" s="22" t="n">
        <x:f>SUM(G4121:H4121)</x:f>
        <x:v>1877852.25</x:v>
      </x:c>
      <x:c r="J4121" s="22" t="n">
        <x:v>790533</x:v>
      </x:c>
      <x:c r="K4121" s="22" t="n">
        <x:v>60547.5</x:v>
      </x:c>
      <x:c r="L4121" s="22" t="n">
        <x:f>SUM(J4121:K4121)</x:f>
        <x:v>851080.5</x:v>
      </x:c>
      <x:c r="M4121" s="23" t="n">
        <x:f>D4121-L4121</x:f>
        <x:v>0</x:v>
      </x:c>
      <x:c r="N4121" s="22" t="n">
        <x:v>851080.5</x:v>
      </x:c>
      <x:c r="O4121" s="22" t="n">
        <x:v>0</x:v>
      </x:c>
      <x:c r="P4121" s="14" t="n">
        <x:f>N4121/SUM(N4121:O4121)</x:f>
        <x:v>1</x:v>
      </x:c>
      <x:c r="Q4121" s="22" t="n">
        <x:v>1140725.25</x:v>
      </x:c>
      <x:c r="R4121" s="22" t="n">
        <x:v>736092</x:v>
      </x:c>
      <x:c r="S4121" s="2" t="n">
        <x:v>1</x:v>
      </x:c>
      <x:c r="T4121" s="2" t="n">
        <x:v>2</x:v>
      </x:c>
      <x:c r="U4121" s="2" t="n">
        <x:v>1</x:v>
      </x:c>
      <x:c r="V4121" s="2" t="n">
        <x:v>0</x:v>
      </x:c>
      <x:c r="W4121" s="2" t="n">
        <x:v>2</x:v>
      </x:c>
      <x:c r="X4121" s="2" t="n">
        <x:v>2</x:v>
      </x:c>
      <x:c r="Y4121" s="2" t="n">
        <x:v>2</x:v>
      </x:c>
      <x:c r="Z4121" s="22" t="n">
        <x:v>368046</x:v>
      </x:c>
      <x:c r="AA4121" s="22" t="n">
        <x:v>422487</x:v>
      </x:c>
      <x:c r="AB4121" s="22" t="n">
        <x:v>54441</x:v>
      </x:c>
      <x:c r="AC4121" s="22" t="n">
        <x:v>60547.5</x:v>
      </x:c>
      <x:c r="AD4121" s="22" t="n">
        <x:v>0</x:v>
      </x:c>
      <x:c r="AE4121" s="2" t="n">
        <x:v>0</x:v>
      </x:c>
      <x:c r="AF4121" s="2" t="n">
        <x:v>0</x:v>
      </x:c>
    </x:row>
    <x:row r="4122" ht="23" customHeight="1">
      <x:c r="A4122" s="2" t="n">
        <x:v>4116</x:v>
      </x:c>
      <x:c r="B4122" s="24" t="n">
        <x:v>708450.6</x:v>
      </x:c>
      <x:c r="C4122" s="24" t="n">
        <x:v>257618.4</x:v>
      </x:c>
      <x:c r="D4122" s="24" t="n">
        <x:f>SUM(B4122:C4122)</x:f>
        <x:v>966069</x:v>
      </x:c>
      <x:c r="E4122" s="25" t="n">
        <x:f>B4122/D4122</x:f>
        <x:v>0.7333333333333333</x:v>
      </x:c>
      <x:c r="F4122" s="25" t="n">
        <x:f>C4122/D4122</x:f>
        <x:v>0.26666666666666666</x:v>
      </x:c>
      <x:c r="G4122" s="22" t="n">
        <x:v>1460196.975</x:v>
      </x:c>
      <x:c r="H4122" s="22" t="n">
        <x:v>355917.52499999997</x:v>
      </x:c>
      <x:c r="I4122" s="22" t="n">
        <x:f>SUM(G4122:H4122)</x:f>
        <x:v>1816114.5</x:v>
      </x:c>
      <x:c r="J4122" s="22" t="n">
        <x:v>844974</x:v>
      </x:c>
      <x:c r="K4122" s="22" t="n">
        <x:v>121095</x:v>
      </x:c>
      <x:c r="L4122" s="22" t="n">
        <x:f>SUM(J4122:K4122)</x:f>
        <x:v>966069</x:v>
      </x:c>
      <x:c r="M4122" s="23" t="n">
        <x:f>D4122-L4122</x:f>
        <x:v>0</x:v>
      </x:c>
      <x:c r="N4122" s="22" t="n">
        <x:v>708450.6</x:v>
      </x:c>
      <x:c r="O4122" s="22" t="n">
        <x:v>257618.4</x:v>
      </x:c>
      <x:c r="P4122" s="14" t="n">
        <x:f>N4122/SUM(N4122:O4122)</x:f>
        <x:v>0.7333333333333333</x:v>
      </x:c>
      <x:c r="Q4122" s="22" t="n">
        <x:v>1459679.475</x:v>
      </x:c>
      <x:c r="R4122" s="22" t="n">
        <x:v>356435.02499999997</x:v>
      </x:c>
      <x:c r="S4122" s="2" t="n">
        <x:v>3</x:v>
      </x:c>
      <x:c r="T4122" s="2" t="n">
        <x:v>1</x:v>
      </x:c>
      <x:c r="U4122" s="2" t="n">
        <x:v>3</x:v>
      </x:c>
      <x:c r="V4122" s="2" t="n">
        <x:v>2</x:v>
      </x:c>
      <x:c r="W4122" s="2" t="n">
        <x:v>3</x:v>
      </x:c>
      <x:c r="X4122" s="2" t="n">
        <x:v>3</x:v>
      </x:c>
      <x:c r="Y4122" s="2" t="n">
        <x:v>3</x:v>
      </x:c>
      <x:c r="Z4122" s="22" t="n">
        <x:v>476928</x:v>
      </x:c>
      <x:c r="AA4122" s="22" t="n">
        <x:v>368046</x:v>
      </x:c>
      <x:c r="AB4122" s="22" t="n">
        <x:v>108882</x:v>
      </x:c>
      <x:c r="AC4122" s="22" t="n">
        <x:v>0</x:v>
      </x:c>
      <x:c r="AD4122" s="22" t="n">
        <x:v>121095</x:v>
      </x:c>
      <x:c r="AE4122" s="2" t="n">
        <x:v>0</x:v>
      </x:c>
      <x:c r="AF4122" s="2" t="n">
        <x:v>0</x:v>
      </x:c>
    </x:row>
    <x:row r="4123" ht="23" customHeight="1">
      <x:c r="A4123" s="2" t="n">
        <x:v>4117</x:v>
      </x:c>
      <x:c r="B4123" s="24" t="n">
        <x:v>877399.6875</x:v>
      </x:c>
      <x:c r="C4123" s="24" t="n">
        <x:v>203657.8125</x:v>
      </x:c>
      <x:c r="D4123" s="24" t="n">
        <x:f>SUM(B4123:C4123)</x:f>
        <x:v>1081057.5</x:v>
      </x:c>
      <x:c r="E4123" s="25" t="n">
        <x:f>B4123/D4123</x:f>
        <x:v>0.8116124142332855</x:v>
      </x:c>
      <x:c r="F4123" s="25" t="n">
        <x:f>C4123/D4123</x:f>
        <x:v>0.18838758576671455</x:v>
      </x:c>
      <x:c r="G4123" s="22" t="n">
        <x:v>1752983.8125</x:v>
      </x:c>
      <x:c r="H4123" s="22" t="n">
        <x:v>203657.8125</x:v>
      </x:c>
      <x:c r="I4123" s="22" t="n">
        <x:f>SUM(G4123:H4123)</x:f>
        <x:v>1956641.625</x:v>
      </x:c>
      <x:c r="J4123" s="22" t="n">
        <x:v>899415</x:v>
      </x:c>
      <x:c r="K4123" s="22" t="n">
        <x:v>181642.5</x:v>
      </x:c>
      <x:c r="L4123" s="22" t="n">
        <x:f>SUM(J4123:K4123)</x:f>
        <x:v>1081057.5</x:v>
      </x:c>
      <x:c r="M4123" s="23" t="n">
        <x:f>D4123-L4123</x:f>
        <x:v>0</x:v>
      </x:c>
      <x:c r="N4123" s="22" t="n">
        <x:v>878175.9375</x:v>
      </x:c>
      <x:c r="O4123" s="22" t="n">
        <x:v>202881.5625</x:v>
      </x:c>
      <x:c r="P4123" s="14" t="n">
        <x:f>N4123/SUM(N4123:O4123)</x:f>
        <x:v>0.8123304611456837</x:v>
      </x:c>
      <x:c r="Q4123" s="22" t="n">
        <x:v>1751690.0625</x:v>
      </x:c>
      <x:c r="R4123" s="22" t="n">
        <x:v>202881.5625</x:v>
      </x:c>
      <x:c r="S4123" s="2" t="n">
        <x:v>4</x:v>
      </x:c>
      <x:c r="T4123" s="2" t="n">
        <x:v>1</x:v>
      </x:c>
      <x:c r="U4123" s="2" t="n">
        <x:v>2</x:v>
      </x:c>
      <x:c r="V4123" s="2" t="n">
        <x:v>1</x:v>
      </x:c>
      <x:c r="W4123" s="2" t="n">
        <x:v>4</x:v>
      </x:c>
      <x:c r="X4123" s="2" t="n">
        <x:v>4</x:v>
      </x:c>
      <x:c r="Y4123" s="2" t="n">
        <x:v>4</x:v>
      </x:c>
      <x:c r="Z4123" s="22" t="n">
        <x:v>531369</x:v>
      </x:c>
      <x:c r="AA4123" s="22" t="n">
        <x:v>368046</x:v>
      </x:c>
      <x:c r="AB4123" s="22" t="n">
        <x:v>163323</x:v>
      </x:c>
      <x:c r="AC4123" s="22" t="n">
        <x:v>0</x:v>
      </x:c>
      <x:c r="AD4123" s="22" t="n">
        <x:v>181642.5</x:v>
      </x:c>
      <x:c r="AE4123" s="2" t="n">
        <x:v>0</x:v>
      </x:c>
      <x:c r="AF4123" s="2" t="n">
        <x:v>1</x:v>
      </x:c>
    </x:row>
    <x:row r="4124" ht="23" customHeight="1">
      <x:c r="A4124" s="2" t="n">
        <x:v>4118</x:v>
      </x:c>
      <x:c r="B4124" s="24" t="n">
        <x:v>804858.2625</x:v>
      </x:c>
      <x:c r="C4124" s="24" t="n">
        <x:v>276199.2375</x:v>
      </x:c>
      <x:c r="D4124" s="24" t="n">
        <x:f>SUM(B4124:C4124)</x:f>
        <x:v>1081057.5</x:v>
      </x:c>
      <x:c r="E4124" s="25" t="n">
        <x:f>B4124/D4124</x:f>
        <x:v>0.7445101324397638</x:v>
      </x:c>
      <x:c r="F4124" s="25" t="n">
        <x:f>C4124/D4124</x:f>
        <x:v>0.2554898675602362</x:v>
      </x:c>
      <x:c r="G4124" s="22" t="n">
        <x:v>1281087.6375</x:v>
      </x:c>
      <x:c r="H4124" s="22" t="n">
        <x:v>658864.6125</x:v>
      </x:c>
      <x:c r="I4124" s="22" t="n">
        <x:f>SUM(G4124:H4124)</x:f>
        <x:v>1939952.25</x:v>
      </x:c>
      <x:c r="J4124" s="22" t="n">
        <x:v>899415</x:v>
      </x:c>
      <x:c r="K4124" s="22" t="n">
        <x:v>181642.5</x:v>
      </x:c>
      <x:c r="L4124" s="22" t="n">
        <x:f>SUM(J4124:K4124)</x:f>
        <x:v>1081057.5</x:v>
      </x:c>
      <x:c r="M4124" s="23" t="n">
        <x:f>D4124-L4124</x:f>
        <x:v>0</x:v>
      </x:c>
      <x:c r="N4124" s="22" t="n">
        <x:v>804254.5125</x:v>
      </x:c>
      <x:c r="O4124" s="22" t="n">
        <x:v>276802.9875</x:v>
      </x:c>
      <x:c r="P4124" s="14" t="n">
        <x:f>N4124/SUM(N4124:O4124)</x:f>
        <x:v>0.7439516515078984</x:v>
      </x:c>
      <x:c r="Q4124" s="22" t="n">
        <x:v>1279448.8875</x:v>
      </x:c>
      <x:c r="R4124" s="22" t="n">
        <x:v>659985.8625</x:v>
      </x:c>
      <x:c r="S4124" s="2" t="n">
        <x:v>2</x:v>
      </x:c>
      <x:c r="T4124" s="2" t="n">
        <x:v>3</x:v>
      </x:c>
      <x:c r="U4124" s="2" t="n">
        <x:v>3</x:v>
      </x:c>
      <x:c r="V4124" s="2" t="n">
        <x:v>3</x:v>
      </x:c>
      <x:c r="W4124" s="2" t="n">
        <x:v>4</x:v>
      </x:c>
      <x:c r="X4124" s="2" t="n">
        <x:v>4</x:v>
      </x:c>
      <x:c r="Y4124" s="2" t="n">
        <x:v>4</x:v>
      </x:c>
      <x:c r="Z4124" s="22" t="n">
        <x:v>422487</x:v>
      </x:c>
      <x:c r="AA4124" s="22" t="n">
        <x:v>476928</x:v>
      </x:c>
      <x:c r="AB4124" s="22" t="n">
        <x:v>163323</x:v>
      </x:c>
      <x:c r="AC4124" s="22" t="n">
        <x:v>121095</x:v>
      </x:c>
      <x:c r="AD4124" s="22" t="n">
        <x:v>60547.5</x:v>
      </x:c>
      <x:c r="AE4124" s="2" t="n">
        <x:v>0</x:v>
      </x:c>
      <x:c r="AF4124" s="2" t="n">
        <x:v>1</x:v>
      </x:c>
    </x:row>
    <x:row r="4125" ht="23" customHeight="1">
      <x:c r="A4125" s="2" t="n">
        <x:v>4119</x:v>
      </x:c>
      <x:c r="B4125" s="24" t="n">
        <x:v>413886.796875</x:v>
      </x:c>
      <x:c r="C4125" s="24" t="n">
        <x:v>667170.703125</x:v>
      </x:c>
      <x:c r="D4125" s="24" t="n">
        <x:f>SUM(B4125:C4125)</x:f>
        <x:v>1081057.5</x:v>
      </x:c>
      <x:c r="E4125" s="25" t="n">
        <x:f>B4125/D4125</x:f>
        <x:v>0.38285363810435613</x:v>
      </x:c>
      <x:c r="F4125" s="25" t="n">
        <x:f>C4125/D4125</x:f>
        <x:v>0.6171463618956439</x:v>
      </x:c>
      <x:c r="G4125" s="22" t="n">
        <x:v>941866.98046875</x:v>
      </x:c>
      <x:c r="H4125" s="22" t="n">
        <x:v>1292184.5625</x:v>
      </x:c>
      <x:c r="I4125" s="22" t="n">
        <x:f>SUM(G4125:H4125)</x:f>
        <x:v>2234051.54296875</x:v>
      </x:c>
      <x:c r="J4125" s="22" t="n">
        <x:v>899415</x:v>
      </x:c>
      <x:c r="K4125" s="22" t="n">
        <x:v>181642.5</x:v>
      </x:c>
      <x:c r="L4125" s="22" t="n">
        <x:f>SUM(J4125:K4125)</x:f>
        <x:v>1081057.5</x:v>
      </x:c>
      <x:c r="M4125" s="23" t="n">
        <x:f>D4125-L4125</x:f>
        <x:v>0</x:v>
      </x:c>
      <x:c r="N4125" s="22" t="n">
        <x:v>413638.828125</x:v>
      </x:c>
      <x:c r="O4125" s="22" t="n">
        <x:v>667418.671875</x:v>
      </x:c>
      <x:c r="P4125" s="14" t="n">
        <x:f>N4125/SUM(N4125:O4125)</x:f>
        <x:v>0.38262426200734</x:v>
      </x:c>
      <x:c r="Q4125" s="22" t="n">
        <x:v>940575.92578125</x:v>
      </x:c>
      <x:c r="R4125" s="22" t="n">
        <x:v>1292917.6875</x:v>
      </x:c>
      <x:c r="S4125" s="2" t="n">
        <x:v>2</x:v>
      </x:c>
      <x:c r="T4125" s="2" t="n">
        <x:v>3</x:v>
      </x:c>
      <x:c r="U4125" s="2" t="n">
        <x:v>2</x:v>
      </x:c>
      <x:c r="V4125" s="2" t="n">
        <x:v>3</x:v>
      </x:c>
      <x:c r="W4125" s="2" t="n">
        <x:v>4</x:v>
      </x:c>
      <x:c r="X4125" s="2" t="n">
        <x:v>4</x:v>
      </x:c>
      <x:c r="Y4125" s="2" t="n">
        <x:v>4</x:v>
      </x:c>
      <x:c r="Z4125" s="22" t="n">
        <x:v>422487</x:v>
      </x:c>
      <x:c r="AA4125" s="22" t="n">
        <x:v>476928</x:v>
      </x:c>
      <x:c r="AB4125" s="22" t="n">
        <x:v>163323</x:v>
      </x:c>
      <x:c r="AC4125" s="22" t="n">
        <x:v>121095</x:v>
      </x:c>
      <x:c r="AD4125" s="22" t="n">
        <x:v>60547.5</x:v>
      </x:c>
      <x:c r="AE4125" s="2" t="n">
        <x:v>2</x:v>
      </x:c>
      <x:c r="AF4125" s="2" t="n">
        <x:v>0</x:v>
      </x:c>
    </x:row>
    <x:row r="4126" ht="23" customHeight="1">
      <x:c r="A4126" s="2" t="n">
        <x:v>4120</x:v>
      </x:c>
      <x:c r="B4126" s="24" t="n">
        <x:v>0</x:v>
      </x:c>
      <x:c r="C4126" s="24" t="n">
        <x:v>851080.5</x:v>
      </x:c>
      <x:c r="D4126" s="24" t="n">
        <x:f>SUM(B4126:C4126)</x:f>
        <x:v>851080.5</x:v>
      </x:c>
      <x:c r="E4126" s="25" t="n">
        <x:f>B4126/D4126</x:f>
        <x:v>0</x:v>
      </x:c>
      <x:c r="F4126" s="25" t="n">
        <x:f>C4126/D4126</x:f>
        <x:v>1</x:v>
      </x:c>
      <x:c r="G4126" s="22" t="n">
        <x:v>0</x:v>
      </x:c>
      <x:c r="H4126" s="22" t="n">
        <x:v>1640229.1875</x:v>
      </x:c>
      <x:c r="I4126" s="22" t="n">
        <x:f>SUM(G4126:H4126)</x:f>
        <x:v>1640229.1875</x:v>
      </x:c>
      <x:c r="J4126" s="22" t="n">
        <x:v>790533</x:v>
      </x:c>
      <x:c r="K4126" s="22" t="n">
        <x:v>60547.5</x:v>
      </x:c>
      <x:c r="L4126" s="22" t="n">
        <x:f>SUM(J4126:K4126)</x:f>
        <x:v>851080.5</x:v>
      </x:c>
      <x:c r="M4126" s="23" t="n">
        <x:f>D4126-L4126</x:f>
        <x:v>0</x:v>
      </x:c>
      <x:c r="N4126" s="22" t="n">
        <x:v>0</x:v>
      </x:c>
      <x:c r="O4126" s="22" t="n">
        <x:v>851080.5</x:v>
      </x:c>
      <x:c r="P4126" s="14" t="n">
        <x:f>N4126/SUM(N4126:O4126)</x:f>
        <x:v>0</x:v>
      </x:c>
      <x:c r="Q4126" s="22" t="n">
        <x:v>0</x:v>
      </x:c>
      <x:c r="R4126" s="22" t="n">
        <x:v>1640746.6875</x:v>
      </x:c>
      <x:c r="S4126" s="2" t="n">
        <x:v>1</x:v>
      </x:c>
      <x:c r="T4126" s="2" t="n">
        <x:v>2</x:v>
      </x:c>
      <x:c r="U4126" s="2" t="n">
        <x:v>0</x:v>
      </x:c>
      <x:c r="V4126" s="2" t="n">
        <x:v>1</x:v>
      </x:c>
      <x:c r="W4126" s="2" t="n">
        <x:v>2</x:v>
      </x:c>
      <x:c r="X4126" s="2" t="n">
        <x:v>2</x:v>
      </x:c>
      <x:c r="Y4126" s="2" t="n">
        <x:v>2</x:v>
      </x:c>
      <x:c r="Z4126" s="22" t="n">
        <x:v>368046</x:v>
      </x:c>
      <x:c r="AA4126" s="22" t="n">
        <x:v>422487</x:v>
      </x:c>
      <x:c r="AB4126" s="22" t="n">
        <x:v>54441</x:v>
      </x:c>
      <x:c r="AC4126" s="22" t="n">
        <x:v>60547.5</x:v>
      </x:c>
      <x:c r="AD4126" s="22" t="n">
        <x:v>0</x:v>
      </x:c>
      <x:c r="AE4126" s="2" t="n">
        <x:v>0</x:v>
      </x:c>
      <x:c r="AF4126" s="2" t="n">
        <x:v>0</x:v>
      </x:c>
    </x:row>
    <x:row r="4127" ht="23" customHeight="1">
      <x:c r="A4127" s="2" t="n">
        <x:v>4121</x:v>
      </x:c>
      <x:c r="B4127" s="24" t="n">
        <x:v>785892.75</x:v>
      </x:c>
      <x:c r="C4127" s="24" t="n">
        <x:v>180176.25</x:v>
      </x:c>
      <x:c r="D4127" s="24" t="n">
        <x:f>SUM(B4127:C4127)</x:f>
        <x:v>966069</x:v>
      </x:c>
      <x:c r="E4127" s="25" t="n">
        <x:f>B4127/D4127</x:f>
        <x:v>0.8134954646096707</x:v>
      </x:c>
      <x:c r="F4127" s="25" t="n">
        <x:f>C4127/D4127</x:f>
        <x:v>0.18650453539032927</x:v>
      </x:c>
      <x:c r="G4127" s="22" t="n">
        <x:v>1384804.125</x:v>
      </x:c>
      <x:c r="H4127" s="22" t="n">
        <x:v>432849.9375</x:v>
      </x:c>
      <x:c r="I4127" s="22" t="n">
        <x:f>SUM(G4127:H4127)</x:f>
        <x:v>1817654.0625</x:v>
      </x:c>
      <x:c r="J4127" s="22" t="n">
        <x:v>844974</x:v>
      </x:c>
      <x:c r="K4127" s="22" t="n">
        <x:v>121095</x:v>
      </x:c>
      <x:c r="L4127" s="22" t="n">
        <x:f>SUM(J4127:K4127)</x:f>
        <x:v>966069</x:v>
      </x:c>
      <x:c r="M4127" s="23" t="n">
        <x:f>D4127-L4127</x:f>
        <x:v>0</x:v>
      </x:c>
      <x:c r="N4127" s="22" t="n">
        <x:v>785892.75</x:v>
      </x:c>
      <x:c r="O4127" s="22" t="n">
        <x:v>180176.25</x:v>
      </x:c>
      <x:c r="P4127" s="14" t="n">
        <x:f>N4127/SUM(N4127:O4127)</x:f>
        <x:v>0.8134954646096707</x:v>
      </x:c>
      <x:c r="Q4127" s="22" t="n">
        <x:v>1383769.125</x:v>
      </x:c>
      <x:c r="R4127" s="22" t="n">
        <x:v>433108.6875</x:v>
      </x:c>
      <x:c r="S4127" s="2" t="n">
        <x:v>2</x:v>
      </x:c>
      <x:c r="T4127" s="2" t="n">
        <x:v>2</x:v>
      </x:c>
      <x:c r="U4127" s="2" t="n">
        <x:v>2</x:v>
      </x:c>
      <x:c r="V4127" s="2" t="n">
        <x:v>2</x:v>
      </x:c>
      <x:c r="W4127" s="2" t="n">
        <x:v>3</x:v>
      </x:c>
      <x:c r="X4127" s="2" t="n">
        <x:v>3</x:v>
      </x:c>
      <x:c r="Y4127" s="2" t="n">
        <x:v>3</x:v>
      </x:c>
      <x:c r="Z4127" s="22" t="n">
        <x:v>422487</x:v>
      </x:c>
      <x:c r="AA4127" s="22" t="n">
        <x:v>422487</x:v>
      </x:c>
      <x:c r="AB4127" s="22" t="n">
        <x:v>108882</x:v>
      </x:c>
      <x:c r="AC4127" s="22" t="n">
        <x:v>60547.5</x:v>
      </x:c>
      <x:c r="AD4127" s="22" t="n">
        <x:v>60547.5</x:v>
      </x:c>
      <x:c r="AE4127" s="2" t="n">
        <x:v>0</x:v>
      </x:c>
      <x:c r="AF4127" s="2" t="n">
        <x:v>0</x:v>
      </x:c>
    </x:row>
    <x:row r="4128" ht="23" customHeight="1">
      <x:c r="A4128" s="2" t="n">
        <x:v>4122</x:v>
      </x:c>
      <x:c r="B4128" s="24" t="n">
        <x:v>0</x:v>
      </x:c>
      <x:c r="C4128" s="24" t="n">
        <x:v>851080.5</x:v>
      </x:c>
      <x:c r="D4128" s="24" t="n">
        <x:f>SUM(B4128:C4128)</x:f>
        <x:v>851080.5</x:v>
      </x:c>
      <x:c r="E4128" s="25" t="n">
        <x:f>B4128/D4128</x:f>
        <x:v>0</x:v>
      </x:c>
      <x:c r="F4128" s="25" t="n">
        <x:f>C4128/D4128</x:f>
        <x:v>1</x:v>
      </x:c>
      <x:c r="G4128" s="22" t="n">
        <x:v>828621</x:v>
      </x:c>
      <x:c r="H4128" s="22" t="n">
        <x:v>949638.375</x:v>
      </x:c>
      <x:c r="I4128" s="22" t="n">
        <x:f>SUM(G4128:H4128)</x:f>
        <x:v>1778259.375</x:v>
      </x:c>
      <x:c r="J4128" s="22" t="n">
        <x:v>790533</x:v>
      </x:c>
      <x:c r="K4128" s="22" t="n">
        <x:v>60547.5</x:v>
      </x:c>
      <x:c r="L4128" s="22" t="n">
        <x:f>SUM(J4128:K4128)</x:f>
        <x:v>851080.5</x:v>
      </x:c>
      <x:c r="M4128" s="23" t="n">
        <x:f>D4128-L4128</x:f>
        <x:v>0</x:v>
      </x:c>
      <x:c r="N4128" s="22" t="n">
        <x:v>0</x:v>
      </x:c>
      <x:c r="O4128" s="22" t="n">
        <x:v>851080.5</x:v>
      </x:c>
      <x:c r="P4128" s="14" t="n">
        <x:f>N4128/SUM(N4128:O4128)</x:f>
        <x:v>0</x:v>
      </x:c>
      <x:c r="Q4128" s="22" t="n">
        <x:v>828103.5</x:v>
      </x:c>
      <x:c r="R4128" s="22" t="n">
        <x:v>949897.125</x:v>
      </x:c>
      <x:c r="S4128" s="2" t="n">
        <x:v>2</x:v>
      </x:c>
      <x:c r="T4128" s="2" t="n">
        <x:v>1</x:v>
      </x:c>
      <x:c r="U4128" s="2" t="n">
        <x:v>0</x:v>
      </x:c>
      <x:c r="V4128" s="2" t="n">
        <x:v>1</x:v>
      </x:c>
      <x:c r="W4128" s="2" t="n">
        <x:v>2</x:v>
      </x:c>
      <x:c r="X4128" s="2" t="n">
        <x:v>2</x:v>
      </x:c>
      <x:c r="Y4128" s="2" t="n">
        <x:v>2</x:v>
      </x:c>
      <x:c r="Z4128" s="22" t="n">
        <x:v>422487</x:v>
      </x:c>
      <x:c r="AA4128" s="22" t="n">
        <x:v>368046</x:v>
      </x:c>
      <x:c r="AB4128" s="22" t="n">
        <x:v>54441</x:v>
      </x:c>
      <x:c r="AC4128" s="22" t="n">
        <x:v>0</x:v>
      </x:c>
      <x:c r="AD4128" s="22" t="n">
        <x:v>60547.5</x:v>
      </x:c>
      <x:c r="AE4128" s="2" t="n">
        <x:v>0</x:v>
      </x:c>
      <x:c r="AF4128" s="2" t="n">
        <x:v>0</x:v>
      </x:c>
    </x:row>
    <x:row r="4129" ht="23" customHeight="1">
      <x:c r="A4129" s="2" t="n">
        <x:v>4123</x:v>
      </x:c>
      <x:c r="B4129" s="24" t="n">
        <x:v>563540.25</x:v>
      </x:c>
      <x:c r="C4129" s="24" t="n">
        <x:v>402528.75</x:v>
      </x:c>
      <x:c r="D4129" s="24" t="n">
        <x:f>SUM(B4129:C4129)</x:f>
        <x:v>966069</x:v>
      </x:c>
      <x:c r="E4129" s="25" t="n">
        <x:f>B4129/D4129</x:f>
        <x:v>0.5833333333333334</x:v>
      </x:c>
      <x:c r="F4129" s="25" t="n">
        <x:f>C4129/D4129</x:f>
        <x:v>0.4166666666666667</x:v>
      </x:c>
      <x:c r="G4129" s="22" t="n">
        <x:v>669679.5</x:v>
      </x:c>
      <x:c r="H4129" s="22" t="n">
        <x:v>1191677.4375</x:v>
      </x:c>
      <x:c r="I4129" s="22" t="n">
        <x:f>SUM(G4129:H4129)</x:f>
        <x:v>1861356.9375</x:v>
      </x:c>
      <x:c r="J4129" s="22" t="n">
        <x:v>844974</x:v>
      </x:c>
      <x:c r="K4129" s="22" t="n">
        <x:v>121095</x:v>
      </x:c>
      <x:c r="L4129" s="22" t="n">
        <x:f>SUM(J4129:K4129)</x:f>
        <x:v>966069</x:v>
      </x:c>
      <x:c r="M4129" s="23" t="n">
        <x:f>D4129-L4129</x:f>
        <x:v>0</x:v>
      </x:c>
      <x:c r="N4129" s="22" t="n">
        <x:v>563540.25</x:v>
      </x:c>
      <x:c r="O4129" s="22" t="n">
        <x:v>402528.75</x:v>
      </x:c>
      <x:c r="P4129" s="14" t="n">
        <x:f>N4129/SUM(N4129:O4129)</x:f>
        <x:v>0.5833333333333334</x:v>
      </x:c>
      <x:c r="Q4129" s="22" t="n">
        <x:v>669162</x:v>
      </x:c>
      <x:c r="R4129" s="22" t="n">
        <x:v>1192194.9375</x:v>
      </x:c>
      <x:c r="S4129" s="2" t="n">
        <x:v>1</x:v>
      </x:c>
      <x:c r="T4129" s="2" t="n">
        <x:v>3</x:v>
      </x:c>
      <x:c r="U4129" s="2" t="n">
        <x:v>2</x:v>
      </x:c>
      <x:c r="V4129" s="2" t="n">
        <x:v>3</x:v>
      </x:c>
      <x:c r="W4129" s="2" t="n">
        <x:v>3</x:v>
      </x:c>
      <x:c r="X4129" s="2" t="n">
        <x:v>3</x:v>
      </x:c>
      <x:c r="Y4129" s="2" t="n">
        <x:v>3</x:v>
      </x:c>
      <x:c r="Z4129" s="22" t="n">
        <x:v>368046</x:v>
      </x:c>
      <x:c r="AA4129" s="22" t="n">
        <x:v>476928</x:v>
      </x:c>
      <x:c r="AB4129" s="22" t="n">
        <x:v>108882</x:v>
      </x:c>
      <x:c r="AC4129" s="22" t="n">
        <x:v>121095</x:v>
      </x:c>
      <x:c r="AD4129" s="22" t="n">
        <x:v>0</x:v>
      </x:c>
      <x:c r="AE4129" s="2" t="n">
        <x:v>0</x:v>
      </x:c>
      <x:c r="AF4129" s="2" t="n">
        <x:v>0</x:v>
      </x:c>
    </x:row>
    <x:row r="4130" ht="23" customHeight="1">
      <x:c r="A4130" s="2" t="n">
        <x:v>4124</x:v>
      </x:c>
      <x:c r="B4130" s="24" t="n">
        <x:v>851080.5</x:v>
      </x:c>
      <x:c r="C4130" s="24" t="n">
        <x:v>0</x:v>
      </x:c>
      <x:c r="D4130" s="24" t="n">
        <x:f>SUM(B4130:C4130)</x:f>
        <x:v>851080.5</x:v>
      </x:c>
      <x:c r="E4130" s="25" t="n">
        <x:f>B4130/D4130</x:f>
        <x:v>1</x:v>
      </x:c>
      <x:c r="F4130" s="25" t="n">
        <x:f>C4130/D4130</x:f>
        <x:v>0</x:v>
      </x:c>
      <x:c r="G4130" s="22" t="n">
        <x:v>1679701.5</x:v>
      </x:c>
      <x:c r="H4130" s="22" t="n">
        <x:v>98557.875</x:v>
      </x:c>
      <x:c r="I4130" s="22" t="n">
        <x:f>SUM(G4130:H4130)</x:f>
        <x:v>1778259.375</x:v>
      </x:c>
      <x:c r="J4130" s="22" t="n">
        <x:v>790533</x:v>
      </x:c>
      <x:c r="K4130" s="22" t="n">
        <x:v>60547.5</x:v>
      </x:c>
      <x:c r="L4130" s="22" t="n">
        <x:f>SUM(J4130:K4130)</x:f>
        <x:v>851080.5</x:v>
      </x:c>
      <x:c r="M4130" s="23" t="n">
        <x:f>D4130-L4130</x:f>
        <x:v>0</x:v>
      </x:c>
      <x:c r="N4130" s="22" t="n">
        <x:v>851080.5</x:v>
      </x:c>
      <x:c r="O4130" s="22" t="n">
        <x:v>0</x:v>
      </x:c>
      <x:c r="P4130" s="14" t="n">
        <x:f>N4130/SUM(N4130:O4130)</x:f>
        <x:v>1</x:v>
      </x:c>
      <x:c r="Q4130" s="22" t="n">
        <x:v>1679184</x:v>
      </x:c>
      <x:c r="R4130" s="22" t="n">
        <x:v>98816.625</x:v>
      </x:c>
      <x:c r="S4130" s="2" t="n">
        <x:v>2</x:v>
      </x:c>
      <x:c r="T4130" s="2" t="n">
        <x:v>1</x:v>
      </x:c>
      <x:c r="U4130" s="2" t="n">
        <x:v>1</x:v>
      </x:c>
      <x:c r="V4130" s="2" t="n">
        <x:v>0</x:v>
      </x:c>
      <x:c r="W4130" s="2" t="n">
        <x:v>2</x:v>
      </x:c>
      <x:c r="X4130" s="2" t="n">
        <x:v>2</x:v>
      </x:c>
      <x:c r="Y4130" s="2" t="n">
        <x:v>2</x:v>
      </x:c>
      <x:c r="Z4130" s="22" t="n">
        <x:v>422487</x:v>
      </x:c>
      <x:c r="AA4130" s="22" t="n">
        <x:v>368046</x:v>
      </x:c>
      <x:c r="AB4130" s="22" t="n">
        <x:v>54441</x:v>
      </x:c>
      <x:c r="AC4130" s="22" t="n">
        <x:v>0</x:v>
      </x:c>
      <x:c r="AD4130" s="22" t="n">
        <x:v>60547.5</x:v>
      </x:c>
      <x:c r="AE4130" s="2" t="n">
        <x:v>0</x:v>
      </x:c>
      <x:c r="AF4130" s="2" t="n">
        <x:v>0</x:v>
      </x:c>
    </x:row>
    <x:row r="4131" ht="23" customHeight="1">
      <x:c r="A4131" s="2" t="n">
        <x:v>4125</x:v>
      </x:c>
      <x:c r="B4131" s="24" t="n">
        <x:v>1081057.5</x:v>
      </x:c>
      <x:c r="C4131" s="24" t="n">
        <x:v>0</x:v>
      </x:c>
      <x:c r="D4131" s="24" t="n">
        <x:f>SUM(B4131:C4131)</x:f>
        <x:v>1081057.5</x:v>
      </x:c>
      <x:c r="E4131" s="25" t="n">
        <x:f>B4131/D4131</x:f>
        <x:v>1</x:v>
      </x:c>
      <x:c r="F4131" s="25" t="n">
        <x:f>C4131/D4131</x:f>
        <x:v>0</x:v>
      </x:c>
      <x:c r="G4131" s="22" t="n">
        <x:v>1940987.25</x:v>
      </x:c>
      <x:c r="H4131" s="22" t="n">
        <x:v>37216.875</x:v>
      </x:c>
      <x:c r="I4131" s="22" t="n">
        <x:f>SUM(G4131:H4131)</x:f>
        <x:v>1978204.125</x:v>
      </x:c>
      <x:c r="J4131" s="22" t="n">
        <x:v>899415</x:v>
      </x:c>
      <x:c r="K4131" s="22" t="n">
        <x:v>181642.5</x:v>
      </x:c>
      <x:c r="L4131" s="22" t="n">
        <x:f>SUM(J4131:K4131)</x:f>
        <x:v>1081057.5</x:v>
      </x:c>
      <x:c r="M4131" s="23" t="n">
        <x:f>D4131-L4131</x:f>
        <x:v>0</x:v>
      </x:c>
      <x:c r="N4131" s="22" t="n">
        <x:v>1081057.5</x:v>
      </x:c>
      <x:c r="O4131" s="22" t="n">
        <x:v>0</x:v>
      </x:c>
      <x:c r="P4131" s="14" t="n">
        <x:f>N4131/SUM(N4131:O4131)</x:f>
        <x:v>1</x:v>
      </x:c>
      <x:c r="Q4131" s="22" t="n">
        <x:v>1939434.75</x:v>
      </x:c>
      <x:c r="R4131" s="22" t="n">
        <x:v>37475.625</x:v>
      </x:c>
      <x:c r="S4131" s="2" t="n">
        <x:v>4</x:v>
      </x:c>
      <x:c r="T4131" s="2" t="n">
        <x:v>1</x:v>
      </x:c>
      <x:c r="U4131" s="2" t="n">
        <x:v>9</x:v>
      </x:c>
      <x:c r="V4131" s="2" t="n">
        <x:v>0</x:v>
      </x:c>
      <x:c r="W4131" s="2" t="n">
        <x:v>4</x:v>
      </x:c>
      <x:c r="X4131" s="2" t="n">
        <x:v>4</x:v>
      </x:c>
      <x:c r="Y4131" s="2" t="n">
        <x:v>4</x:v>
      </x:c>
      <x:c r="Z4131" s="22" t="n">
        <x:v>531369</x:v>
      </x:c>
      <x:c r="AA4131" s="22" t="n">
        <x:v>368046</x:v>
      </x:c>
      <x:c r="AB4131" s="22" t="n">
        <x:v>163323</x:v>
      </x:c>
      <x:c r="AC4131" s="22" t="n">
        <x:v>0</x:v>
      </x:c>
      <x:c r="AD4131" s="22" t="n">
        <x:v>181642.5</x:v>
      </x:c>
      <x:c r="AE4131" s="2" t="n">
        <x:v>0</x:v>
      </x:c>
      <x:c r="AF4131" s="2" t="n">
        <x:v>0</x:v>
      </x:c>
    </x:row>
    <x:row r="4132" ht="23" customHeight="1">
      <x:c r="A4132" s="2" t="n">
        <x:v>4126</x:v>
      </x:c>
      <x:c r="B4132" s="24" t="n">
        <x:v>764163.5</x:v>
      </x:c>
      <x:c r="C4132" s="24" t="n">
        <x:v>201905.5</x:v>
      </x:c>
      <x:c r="D4132" s="24" t="n">
        <x:f>SUM(B4132:C4132)</x:f>
        <x:v>966069</x:v>
      </x:c>
      <x:c r="E4132" s="25" t="n">
        <x:f>B4132/D4132</x:f>
        <x:v>0.7910030235935528</x:v>
      </x:c>
      <x:c r="F4132" s="25" t="n">
        <x:f>C4132/D4132</x:f>
        <x:v>0.20899697640644715</x:v>
      </x:c>
      <x:c r="G4132" s="22" t="n">
        <x:v>1346014.625</x:v>
      </x:c>
      <x:c r="H4132" s="22" t="n">
        <x:v>493016.5</x:v>
      </x:c>
      <x:c r="I4132" s="22" t="n">
        <x:f>SUM(G4132:H4132)</x:f>
        <x:v>1839031.125</x:v>
      </x:c>
      <x:c r="J4132" s="22" t="n">
        <x:v>844974</x:v>
      </x:c>
      <x:c r="K4132" s="22" t="n">
        <x:v>121095</x:v>
      </x:c>
      <x:c r="L4132" s="22" t="n">
        <x:f>SUM(J4132:K4132)</x:f>
        <x:v>966069</x:v>
      </x:c>
      <x:c r="M4132" s="23" t="n">
        <x:f>D4132-L4132</x:f>
        <x:v>0</x:v>
      </x:c>
      <x:c r="N4132" s="22" t="n">
        <x:v>764163.5</x:v>
      </x:c>
      <x:c r="O4132" s="22" t="n">
        <x:v>201905.5</x:v>
      </x:c>
      <x:c r="P4132" s="14" t="n">
        <x:f>N4132/SUM(N4132:O4132)</x:f>
        <x:v>0.7910030235935528</x:v>
      </x:c>
      <x:c r="Q4132" s="22" t="n">
        <x:v>1344979.625</x:v>
      </x:c>
      <x:c r="R4132" s="22" t="n">
        <x:v>493275.25</x:v>
      </x:c>
      <x:c r="S4132" s="2" t="n">
        <x:v>2</x:v>
      </x:c>
      <x:c r="T4132" s="2" t="n">
        <x:v>2</x:v>
      </x:c>
      <x:c r="U4132" s="2" t="n">
        <x:v>2</x:v>
      </x:c>
      <x:c r="V4132" s="2" t="n">
        <x:v>1</x:v>
      </x:c>
      <x:c r="W4132" s="2" t="n">
        <x:v>3</x:v>
      </x:c>
      <x:c r="X4132" s="2" t="n">
        <x:v>3</x:v>
      </x:c>
      <x:c r="Y4132" s="2" t="n">
        <x:v>3</x:v>
      </x:c>
      <x:c r="Z4132" s="22" t="n">
        <x:v>422487</x:v>
      </x:c>
      <x:c r="AA4132" s="22" t="n">
        <x:v>422487</x:v>
      </x:c>
      <x:c r="AB4132" s="22" t="n">
        <x:v>108882</x:v>
      </x:c>
      <x:c r="AC4132" s="22" t="n">
        <x:v>60547.5</x:v>
      </x:c>
      <x:c r="AD4132" s="22" t="n">
        <x:v>60547.5</x:v>
      </x:c>
      <x:c r="AE4132" s="2" t="n">
        <x:v>0</x:v>
      </x:c>
      <x:c r="AF4132" s="2" t="n">
        <x:v>0</x:v>
      </x:c>
    </x:row>
    <x:row r="4133" ht="23" customHeight="1">
      <x:c r="A4133" s="2" t="n">
        <x:v>4127</x:v>
      </x:c>
      <x:c r="B4133" s="24" t="n">
        <x:v>0</x:v>
      </x:c>
      <x:c r="C4133" s="24" t="n">
        <x:v>851080.5</x:v>
      </x:c>
      <x:c r="D4133" s="24" t="n">
        <x:f>SUM(B4133:C4133)</x:f>
        <x:v>851080.5</x:v>
      </x:c>
      <x:c r="E4133" s="25" t="n">
        <x:f>B4133/D4133</x:f>
        <x:v>0</x:v>
      </x:c>
      <x:c r="F4133" s="25" t="n">
        <x:f>C4133/D4133</x:f>
        <x:v>1</x:v>
      </x:c>
      <x:c r="G4133" s="22" t="n">
        <x:v>828621</x:v>
      </x:c>
      <x:c r="H4133" s="22" t="n">
        <x:v>949638.375</x:v>
      </x:c>
      <x:c r="I4133" s="22" t="n">
        <x:f>SUM(G4133:H4133)</x:f>
        <x:v>1778259.375</x:v>
      </x:c>
      <x:c r="J4133" s="22" t="n">
        <x:v>790533</x:v>
      </x:c>
      <x:c r="K4133" s="22" t="n">
        <x:v>60547.5</x:v>
      </x:c>
      <x:c r="L4133" s="22" t="n">
        <x:f>SUM(J4133:K4133)</x:f>
        <x:v>851080.5</x:v>
      </x:c>
      <x:c r="M4133" s="23" t="n">
        <x:f>D4133-L4133</x:f>
        <x:v>0</x:v>
      </x:c>
      <x:c r="N4133" s="22" t="n">
        <x:v>0</x:v>
      </x:c>
      <x:c r="O4133" s="22" t="n">
        <x:v>851080.5</x:v>
      </x:c>
      <x:c r="P4133" s="14" t="n">
        <x:f>N4133/SUM(N4133:O4133)</x:f>
        <x:v>0</x:v>
      </x:c>
      <x:c r="Q4133" s="22" t="n">
        <x:v>828103.5</x:v>
      </x:c>
      <x:c r="R4133" s="22" t="n">
        <x:v>949897.125</x:v>
      </x:c>
      <x:c r="S4133" s="2" t="n">
        <x:v>2</x:v>
      </x:c>
      <x:c r="T4133" s="2" t="n">
        <x:v>1</x:v>
      </x:c>
      <x:c r="U4133" s="2" t="n">
        <x:v>0</x:v>
      </x:c>
      <x:c r="V4133" s="2" t="n">
        <x:v>3</x:v>
      </x:c>
      <x:c r="W4133" s="2" t="n">
        <x:v>2</x:v>
      </x:c>
      <x:c r="X4133" s="2" t="n">
        <x:v>2</x:v>
      </x:c>
      <x:c r="Y4133" s="2" t="n">
        <x:v>2</x:v>
      </x:c>
      <x:c r="Z4133" s="22" t="n">
        <x:v>422487</x:v>
      </x:c>
      <x:c r="AA4133" s="22" t="n">
        <x:v>368046</x:v>
      </x:c>
      <x:c r="AB4133" s="22" t="n">
        <x:v>54441</x:v>
      </x:c>
      <x:c r="AC4133" s="22" t="n">
        <x:v>0</x:v>
      </x:c>
      <x:c r="AD4133" s="22" t="n">
        <x:v>60547.5</x:v>
      </x:c>
      <x:c r="AE4133" s="2" t="n">
        <x:v>0</x:v>
      </x:c>
      <x:c r="AF4133" s="2" t="n">
        <x:v>0</x:v>
      </x:c>
    </x:row>
    <x:row r="4134" ht="23" customHeight="1">
      <x:c r="A4134" s="2" t="n">
        <x:v>4128</x:v>
      </x:c>
      <x:c r="B4134" s="24" t="n">
        <x:v>425540.25</x:v>
      </x:c>
      <x:c r="C4134" s="24" t="n">
        <x:v>425540.25</x:v>
      </x:c>
      <x:c r="D4134" s="24" t="n">
        <x:f>SUM(B4134:C4134)</x:f>
        <x:v>851080.5</x:v>
      </x:c>
      <x:c r="E4134" s="25" t="n">
        <x:f>B4134/D4134</x:f>
        <x:v>0.5</x:v>
      </x:c>
      <x:c r="F4134" s="25" t="n">
        <x:f>C4134/D4134</x:f>
        <x:v>0.5</x:v>
      </x:c>
      <x:c r="G4134" s="22" t="n">
        <x:v>1161632.25</x:v>
      </x:c>
      <x:c r="H4134" s="22" t="n">
        <x:v>569845.125</x:v>
      </x:c>
      <x:c r="I4134" s="22" t="n">
        <x:f>SUM(G4134:H4134)</x:f>
        <x:v>1731477.375</x:v>
      </x:c>
      <x:c r="J4134" s="22" t="n">
        <x:v>790533</x:v>
      </x:c>
      <x:c r="K4134" s="22" t="n">
        <x:v>60547.5</x:v>
      </x:c>
      <x:c r="L4134" s="22" t="n">
        <x:f>SUM(J4134:K4134)</x:f>
        <x:v>851080.5</x:v>
      </x:c>
      <x:c r="M4134" s="23" t="n">
        <x:f>D4134-L4134</x:f>
        <x:v>0</x:v>
      </x:c>
      <x:c r="N4134" s="22" t="n">
        <x:v>425540.25</x:v>
      </x:c>
      <x:c r="O4134" s="22" t="n">
        <x:v>425540.25</x:v>
      </x:c>
      <x:c r="P4134" s="14" t="n">
        <x:f>N4134/SUM(N4134:O4134)</x:f>
        <x:v>0.5</x:v>
      </x:c>
      <x:c r="Q4134" s="22" t="n">
        <x:v>1161632.25</x:v>
      </x:c>
      <x:c r="R4134" s="22" t="n">
        <x:v>570362.625</x:v>
      </x:c>
      <x:c r="S4134" s="2" t="n">
        <x:v>2</x:v>
      </x:c>
      <x:c r="T4134" s="2" t="n">
        <x:v>1</x:v>
      </x:c>
      <x:c r="U4134" s="2" t="n">
        <x:v>1</x:v>
      </x:c>
      <x:c r="V4134" s="2" t="n">
        <x:v>2</x:v>
      </x:c>
      <x:c r="W4134" s="2" t="n">
        <x:v>2</x:v>
      </x:c>
      <x:c r="X4134" s="2" t="n">
        <x:v>2</x:v>
      </x:c>
      <x:c r="Y4134" s="2" t="n">
        <x:v>2</x:v>
      </x:c>
      <x:c r="Z4134" s="22" t="n">
        <x:v>422487</x:v>
      </x:c>
      <x:c r="AA4134" s="22" t="n">
        <x:v>368046</x:v>
      </x:c>
      <x:c r="AB4134" s="22" t="n">
        <x:v>54441</x:v>
      </x:c>
      <x:c r="AC4134" s="22" t="n">
        <x:v>0</x:v>
      </x:c>
      <x:c r="AD4134" s="22" t="n">
        <x:v>60547.5</x:v>
      </x:c>
      <x:c r="AE4134" s="2" t="n">
        <x:v>0</x:v>
      </x:c>
      <x:c r="AF4134" s="2" t="n">
        <x:v>0</x:v>
      </x:c>
    </x:row>
    <x:row r="4135" ht="23" customHeight="1">
      <x:c r="A4135" s="2" t="n">
        <x:v>4129</x:v>
      </x:c>
      <x:c r="B4135" s="24" t="n">
        <x:v>743883.825</x:v>
      </x:c>
      <x:c r="C4135" s="24" t="n">
        <x:v>337173.675</x:v>
      </x:c>
      <x:c r="D4135" s="24" t="n">
        <x:f>SUM(B4135:C4135)</x:f>
        <x:v>1081057.5</x:v>
      </x:c>
      <x:c r="E4135" s="25" t="n">
        <x:f>B4135/D4135</x:f>
        <x:v>0.6881075474708792</x:v>
      </x:c>
      <x:c r="F4135" s="25" t="n">
        <x:f>C4135/D4135</x:f>
        <x:v>0.3118924525291208</x:v>
      </x:c>
      <x:c r="G4135" s="22" t="n">
        <x:v>1348411.8000000003</x:v>
      </x:c>
      <x:c r="H4135" s="22" t="n">
        <x:v>653051.3625</x:v>
      </x:c>
      <x:c r="I4135" s="22" t="n">
        <x:f>SUM(G4135:H4135)</x:f>
        <x:v>2001463.1625000003</x:v>
      </x:c>
      <x:c r="J4135" s="22" t="n">
        <x:v>899415</x:v>
      </x:c>
      <x:c r="K4135" s="22" t="n">
        <x:v>181642.5</x:v>
      </x:c>
      <x:c r="L4135" s="22" t="n">
        <x:f>SUM(J4135:K4135)</x:f>
        <x:v>1081057.5</x:v>
      </x:c>
      <x:c r="M4135" s="23" t="n">
        <x:f>D4135-L4135</x:f>
        <x:v>0</x:v>
      </x:c>
      <x:c r="N4135" s="22" t="n">
        <x:v>744315.075</x:v>
      </x:c>
      <x:c r="O4135" s="22" t="n">
        <x:v>336742.425</x:v>
      </x:c>
      <x:c r="P4135" s="14" t="n">
        <x:f>N4135/SUM(N4135:O4135)</x:f>
        <x:v>0.6885064624222116</x:v>
      </x:c>
      <x:c r="Q4135" s="22" t="n">
        <x:v>1348325.5500000003</x:v>
      </x:c>
      <x:c r="R4135" s="22" t="n">
        <x:v>653827.6125</x:v>
      </x:c>
      <x:c r="S4135" s="2" t="n">
        <x:v>3</x:v>
      </x:c>
      <x:c r="T4135" s="2" t="n">
        <x:v>2</x:v>
      </x:c>
      <x:c r="U4135" s="2" t="n">
        <x:v>2</x:v>
      </x:c>
      <x:c r="V4135" s="2" t="n">
        <x:v>2</x:v>
      </x:c>
      <x:c r="W4135" s="2" t="n">
        <x:v>4</x:v>
      </x:c>
      <x:c r="X4135" s="2" t="n">
        <x:v>4</x:v>
      </x:c>
      <x:c r="Y4135" s="2" t="n">
        <x:v>4</x:v>
      </x:c>
      <x:c r="Z4135" s="22" t="n">
        <x:v>476928</x:v>
      </x:c>
      <x:c r="AA4135" s="22" t="n">
        <x:v>422487</x:v>
      </x:c>
      <x:c r="AB4135" s="22" t="n">
        <x:v>163323</x:v>
      </x:c>
      <x:c r="AC4135" s="22" t="n">
        <x:v>60547.5</x:v>
      </x:c>
      <x:c r="AD4135" s="22" t="n">
        <x:v>121095</x:v>
      </x:c>
      <x:c r="AE4135" s="2" t="n">
        <x:v>1</x:v>
      </x:c>
      <x:c r="AF4135" s="2" t="n">
        <x:v>0</x:v>
      </x:c>
    </x:row>
    <x:row r="4136" ht="23" customHeight="1">
      <x:c r="A4136" s="2" t="n">
        <x:v>4130</x:v>
      </x:c>
      <x:c r="B4136" s="24" t="n">
        <x:v>724551.75</x:v>
      </x:c>
      <x:c r="C4136" s="24" t="n">
        <x:v>241517.25</x:v>
      </x:c>
      <x:c r="D4136" s="24" t="n">
        <x:f>SUM(B4136:C4136)</x:f>
        <x:v>966069</x:v>
      </x:c>
      <x:c r="E4136" s="25" t="n">
        <x:f>B4136/D4136</x:f>
        <x:v>0.75</x:v>
      </x:c>
      <x:c r="F4136" s="25" t="n">
        <x:f>C4136/D4136</x:f>
        <x:v>0.25</x:v>
      </x:c>
      <x:c r="G4136" s="22" t="n">
        <x:v>724551.75</x:v>
      </x:c>
      <x:c r="H4136" s="22" t="n">
        <x:v>1037975.625</x:v>
      </x:c>
      <x:c r="I4136" s="22" t="n">
        <x:f>SUM(G4136:H4136)</x:f>
        <x:v>1762527.375</x:v>
      </x:c>
      <x:c r="J4136" s="22" t="n">
        <x:v>844974</x:v>
      </x:c>
      <x:c r="K4136" s="22" t="n">
        <x:v>121095</x:v>
      </x:c>
      <x:c r="L4136" s="22" t="n">
        <x:f>SUM(J4136:K4136)</x:f>
        <x:v>966069</x:v>
      </x:c>
      <x:c r="M4136" s="23" t="n">
        <x:f>D4136-L4136</x:f>
        <x:v>0</x:v>
      </x:c>
      <x:c r="N4136" s="22" t="n">
        <x:v>724551.75</x:v>
      </x:c>
      <x:c r="O4136" s="22" t="n">
        <x:v>241517.25</x:v>
      </x:c>
      <x:c r="P4136" s="14" t="n">
        <x:f>N4136/SUM(N4136:O4136)</x:f>
        <x:v>0.75</x:v>
      </x:c>
      <x:c r="Q4136" s="22" t="n">
        <x:v>724551.75</x:v>
      </x:c>
      <x:c r="R4136" s="22" t="n">
        <x:v>1038751.875</x:v>
      </x:c>
      <x:c r="S4136" s="2" t="n">
        <x:v>1</x:v>
      </x:c>
      <x:c r="T4136" s="2" t="n">
        <x:v>3</x:v>
      </x:c>
      <x:c r="U4136" s="2" t="n">
        <x:v>2</x:v>
      </x:c>
      <x:c r="V4136" s="2" t="n">
        <x:v>2</x:v>
      </x:c>
      <x:c r="W4136" s="2" t="n">
        <x:v>3</x:v>
      </x:c>
      <x:c r="X4136" s="2" t="n">
        <x:v>3</x:v>
      </x:c>
      <x:c r="Y4136" s="2" t="n">
        <x:v>3</x:v>
      </x:c>
      <x:c r="Z4136" s="22" t="n">
        <x:v>368046</x:v>
      </x:c>
      <x:c r="AA4136" s="22" t="n">
        <x:v>476928</x:v>
      </x:c>
      <x:c r="AB4136" s="22" t="n">
        <x:v>108882</x:v>
      </x:c>
      <x:c r="AC4136" s="22" t="n">
        <x:v>121095</x:v>
      </x:c>
      <x:c r="AD4136" s="22" t="n">
        <x:v>0</x:v>
      </x:c>
      <x:c r="AE4136" s="2" t="n">
        <x:v>0</x:v>
      </x:c>
      <x:c r="AF4136" s="2" t="n">
        <x:v>0</x:v>
      </x:c>
    </x:row>
    <x:row r="4137" ht="23" customHeight="1">
      <x:c r="A4137" s="2" t="n">
        <x:v>4131</x:v>
      </x:c>
      <x:c r="B4137" s="24" t="n">
        <x:v>0</x:v>
      </x:c>
      <x:c r="C4137" s="24" t="n">
        <x:v>851080.5</x:v>
      </x:c>
      <x:c r="D4137" s="24" t="n">
        <x:f>SUM(B4137:C4137)</x:f>
        <x:v>851080.5</x:v>
      </x:c>
      <x:c r="E4137" s="25" t="n">
        <x:f>B4137/D4137</x:f>
        <x:v>0</x:v>
      </x:c>
      <x:c r="F4137" s="25" t="n">
        <x:f>C4137/D4137</x:f>
        <x:v>1</x:v>
      </x:c>
      <x:c r="G4137" s="22" t="n">
        <x:v>92529</x:v>
      </x:c>
      <x:c r="H4137" s="22" t="n">
        <x:v>1594482.1875</x:v>
      </x:c>
      <x:c r="I4137" s="22" t="n">
        <x:f>SUM(G4137:H4137)</x:f>
        <x:v>1687011.1875</x:v>
      </x:c>
      <x:c r="J4137" s="22" t="n">
        <x:v>790533</x:v>
      </x:c>
      <x:c r="K4137" s="22" t="n">
        <x:v>60547.5</x:v>
      </x:c>
      <x:c r="L4137" s="22" t="n">
        <x:f>SUM(J4137:K4137)</x:f>
        <x:v>851080.5</x:v>
      </x:c>
      <x:c r="M4137" s="23" t="n">
        <x:f>D4137-L4137</x:f>
        <x:v>0</x:v>
      </x:c>
      <x:c r="N4137" s="22" t="n">
        <x:v>0</x:v>
      </x:c>
      <x:c r="O4137" s="22" t="n">
        <x:v>851080.5</x:v>
      </x:c>
      <x:c r="P4137" s="14" t="n">
        <x:f>N4137/SUM(N4137:O4137)</x:f>
        <x:v>0</x:v>
      </x:c>
      <x:c r="Q4137" s="22" t="n">
        <x:v>92011.5</x:v>
      </x:c>
      <x:c r="R4137" s="22" t="n">
        <x:v>1594740.9375</x:v>
      </x:c>
      <x:c r="S4137" s="2" t="n">
        <x:v>1</x:v>
      </x:c>
      <x:c r="T4137" s="2" t="n">
        <x:v>2</x:v>
      </x:c>
      <x:c r="U4137" s="2" t="n">
        <x:v>0</x:v>
      </x:c>
      <x:c r="V4137" s="2" t="n">
        <x:v>1</x:v>
      </x:c>
      <x:c r="W4137" s="2" t="n">
        <x:v>2</x:v>
      </x:c>
      <x:c r="X4137" s="2" t="n">
        <x:v>2</x:v>
      </x:c>
      <x:c r="Y4137" s="2" t="n">
        <x:v>2</x:v>
      </x:c>
      <x:c r="Z4137" s="22" t="n">
        <x:v>368046</x:v>
      </x:c>
      <x:c r="AA4137" s="22" t="n">
        <x:v>422487</x:v>
      </x:c>
      <x:c r="AB4137" s="22" t="n">
        <x:v>54441</x:v>
      </x:c>
      <x:c r="AC4137" s="22" t="n">
        <x:v>60547.5</x:v>
      </x:c>
      <x:c r="AD4137" s="22" t="n">
        <x:v>0</x:v>
      </x:c>
      <x:c r="AE4137" s="2" t="n">
        <x:v>0</x:v>
      </x:c>
      <x:c r="AF4137" s="2" t="n">
        <x:v>0</x:v>
      </x:c>
    </x:row>
    <x:row r="4138" ht="23" customHeight="1">
      <x:c r="A4138" s="2" t="n">
        <x:v>4132</x:v>
      </x:c>
      <x:c r="B4138" s="24" t="n">
        <x:v>587634.7625000001</x:v>
      </x:c>
      <x:c r="C4138" s="24" t="n">
        <x:v>378434.2375</x:v>
      </x:c>
      <x:c r="D4138" s="24" t="n">
        <x:f>SUM(B4138:C4138)</x:f>
        <x:v>966069</x:v>
      </x:c>
      <x:c r="E4138" s="25" t="n">
        <x:f>B4138/D4138</x:f>
        <x:v>0.6082741113729973</x:v>
      </x:c>
      <x:c r="F4138" s="25" t="n">
        <x:f>C4138/D4138</x:f>
        <x:v>0.3917258886270028</x:v>
      </x:c>
      <x:c r="G4138" s="22" t="n">
        <x:v>1186546.1375</x:v>
      </x:c>
      <x:c r="H4138" s="22" t="n">
        <x:v>631107.925</x:v>
      </x:c>
      <x:c r="I4138" s="22" t="n">
        <x:f>SUM(G4138:H4138)</x:f>
        <x:v>1817654.0625</x:v>
      </x:c>
      <x:c r="J4138" s="22" t="n">
        <x:v>844974</x:v>
      </x:c>
      <x:c r="K4138" s="22" t="n">
        <x:v>121095</x:v>
      </x:c>
      <x:c r="L4138" s="22" t="n">
        <x:f>SUM(J4138:K4138)</x:f>
        <x:v>966069</x:v>
      </x:c>
      <x:c r="M4138" s="23" t="n">
        <x:f>D4138-L4138</x:f>
        <x:v>0</x:v>
      </x:c>
      <x:c r="N4138" s="22" t="n">
        <x:v>587031.0125000001</x:v>
      </x:c>
      <x:c r="O4138" s="22" t="n">
        <x:v>379037.9875</x:v>
      </x:c>
      <x:c r="P4138" s="14" t="n">
        <x:f>N4138/SUM(N4138:O4138)</x:f>
        <x:v>0.6076491560126658</x:v>
      </x:c>
      <x:c r="Q4138" s="22" t="n">
        <x:v>1184907.3875</x:v>
      </x:c>
      <x:c r="R4138" s="22" t="n">
        <x:v>631970.425</x:v>
      </x:c>
      <x:c r="S4138" s="2" t="n">
        <x:v>2</x:v>
      </x:c>
      <x:c r="T4138" s="2" t="n">
        <x:v>2</x:v>
      </x:c>
      <x:c r="U4138" s="2" t="n">
        <x:v>2</x:v>
      </x:c>
      <x:c r="V4138" s="2" t="n">
        <x:v>3</x:v>
      </x:c>
      <x:c r="W4138" s="2" t="n">
        <x:v>3</x:v>
      </x:c>
      <x:c r="X4138" s="2" t="n">
        <x:v>3</x:v>
      </x:c>
      <x:c r="Y4138" s="2" t="n">
        <x:v>3</x:v>
      </x:c>
      <x:c r="Z4138" s="22" t="n">
        <x:v>422487</x:v>
      </x:c>
      <x:c r="AA4138" s="22" t="n">
        <x:v>422487</x:v>
      </x:c>
      <x:c r="AB4138" s="22" t="n">
        <x:v>108882</x:v>
      </x:c>
      <x:c r="AC4138" s="22" t="n">
        <x:v>60547.5</x:v>
      </x:c>
      <x:c r="AD4138" s="22" t="n">
        <x:v>60547.5</x:v>
      </x:c>
      <x:c r="AE4138" s="2" t="n">
        <x:v>0</x:v>
      </x:c>
      <x:c r="AF4138" s="2" t="n">
        <x:v>1</x:v>
      </x:c>
    </x:row>
    <x:row r="4139" ht="23" customHeight="1">
      <x:c r="A4139" s="2" t="n">
        <x:v>4133</x:v>
      </x:c>
      <x:c r="B4139" s="24" t="n">
        <x:v>558403.34375</x:v>
      </x:c>
      <x:c r="C4139" s="24" t="n">
        <x:v>407665.65625</x:v>
      </x:c>
      <x:c r="D4139" s="24" t="n">
        <x:f>SUM(B4139:C4139)</x:f>
        <x:v>966069</x:v>
      </x:c>
      <x:c r="E4139" s="25" t="n">
        <x:f>B4139/D4139</x:f>
        <x:v>0.5780160048091803</x:v>
      </x:c>
      <x:c r="F4139" s="25" t="n">
        <x:f>C4139/D4139</x:f>
        <x:v>0.4219839951908197</x:v>
      </x:c>
      <x:c r="G4139" s="22" t="n">
        <x:v>1141660.34375</x:v>
      </x:c>
      <x:c r="H4139" s="22" t="n">
        <x:v>728226.71875</x:v>
      </x:c>
      <x:c r="I4139" s="22" t="n">
        <x:f>SUM(G4139:H4139)</x:f>
        <x:v>1869887.0625</x:v>
      </x:c>
      <x:c r="J4139" s="22" t="n">
        <x:v>844974</x:v>
      </x:c>
      <x:c r="K4139" s="22" t="n">
        <x:v>121095</x:v>
      </x:c>
      <x:c r="L4139" s="22" t="n">
        <x:f>SUM(J4139:K4139)</x:f>
        <x:v>966069</x:v>
      </x:c>
      <x:c r="M4139" s="23" t="n">
        <x:f>D4139-L4139</x:f>
        <x:v>0</x:v>
      </x:c>
      <x:c r="N4139" s="22" t="n">
        <x:v>557497.71875</x:v>
      </x:c>
      <x:c r="O4139" s="22" t="n">
        <x:v>408571.28125</x:v>
      </x:c>
      <x:c r="P4139" s="14" t="n">
        <x:f>N4139/SUM(N4139:O4139)</x:f>
        <x:v>0.5770785717686832</x:v>
      </x:c>
      <x:c r="Q4139" s="22" t="n">
        <x:v>1140237.21875</x:v>
      </x:c>
      <x:c r="R4139" s="22" t="n">
        <x:v>729649.84375</x:v>
      </x:c>
      <x:c r="S4139" s="2" t="n">
        <x:v>2</x:v>
      </x:c>
      <x:c r="T4139" s="2" t="n">
        <x:v>2</x:v>
      </x:c>
      <x:c r="U4139" s="2" t="n">
        <x:v>1</x:v>
      </x:c>
      <x:c r="V4139" s="2" t="n">
        <x:v>2</x:v>
      </x:c>
      <x:c r="W4139" s="2" t="n">
        <x:v>3</x:v>
      </x:c>
      <x:c r="X4139" s="2" t="n">
        <x:v>3</x:v>
      </x:c>
      <x:c r="Y4139" s="2" t="n">
        <x:v>3</x:v>
      </x:c>
      <x:c r="Z4139" s="22" t="n">
        <x:v>422487</x:v>
      </x:c>
      <x:c r="AA4139" s="22" t="n">
        <x:v>422487</x:v>
      </x:c>
      <x:c r="AB4139" s="22" t="n">
        <x:v>108882</x:v>
      </x:c>
      <x:c r="AC4139" s="22" t="n">
        <x:v>60547.5</x:v>
      </x:c>
      <x:c r="AD4139" s="22" t="n">
        <x:v>60547.5</x:v>
      </x:c>
      <x:c r="AE4139" s="2" t="n">
        <x:v>0</x:v>
      </x:c>
      <x:c r="AF4139" s="2" t="n">
        <x:v>1</x:v>
      </x:c>
    </x:row>
    <x:row r="4140" ht="23" customHeight="1">
      <x:c r="A4140" s="2" t="n">
        <x:v>4134</x:v>
      </x:c>
      <x:c r="B4140" s="24" t="n">
        <x:v>644046</x:v>
      </x:c>
      <x:c r="C4140" s="24" t="n">
        <x:v>322023</x:v>
      </x:c>
      <x:c r="D4140" s="24" t="n">
        <x:f>SUM(B4140:C4140)</x:f>
        <x:v>966069</x:v>
      </x:c>
      <x:c r="E4140" s="25" t="n">
        <x:f>B4140/D4140</x:f>
        <x:v>0.6666666666666666</x:v>
      </x:c>
      <x:c r="F4140" s="25" t="n">
        <x:f>C4140/D4140</x:f>
        <x:v>0.3333333333333333</x:v>
      </x:c>
      <x:c r="G4140" s="22" t="n">
        <x:v>1242957.375</x:v>
      </x:c>
      <x:c r="H4140" s="22" t="n">
        <x:v>574696.6875</x:v>
      </x:c>
      <x:c r="I4140" s="22" t="n">
        <x:f>SUM(G4140:H4140)</x:f>
        <x:v>1817654.0625</x:v>
      </x:c>
      <x:c r="J4140" s="22" t="n">
        <x:v>844974</x:v>
      </x:c>
      <x:c r="K4140" s="22" t="n">
        <x:v>121095</x:v>
      </x:c>
      <x:c r="L4140" s="22" t="n">
        <x:f>SUM(J4140:K4140)</x:f>
        <x:v>966069</x:v>
      </x:c>
      <x:c r="M4140" s="23" t="n">
        <x:f>D4140-L4140</x:f>
        <x:v>0</x:v>
      </x:c>
      <x:c r="N4140" s="22" t="n">
        <x:v>644046</x:v>
      </x:c>
      <x:c r="O4140" s="22" t="n">
        <x:v>322023</x:v>
      </x:c>
      <x:c r="P4140" s="14" t="n">
        <x:f>N4140/SUM(N4140:O4140)</x:f>
        <x:v>0.6666666666666666</x:v>
      </x:c>
      <x:c r="Q4140" s="22" t="n">
        <x:v>1241922.375</x:v>
      </x:c>
      <x:c r="R4140" s="22" t="n">
        <x:v>574955.4375</x:v>
      </x:c>
      <x:c r="S4140" s="2" t="n">
        <x:v>2</x:v>
      </x:c>
      <x:c r="T4140" s="2" t="n">
        <x:v>2</x:v>
      </x:c>
      <x:c r="U4140" s="2" t="n">
        <x:v>2</x:v>
      </x:c>
      <x:c r="V4140" s="2" t="n">
        <x:v>2</x:v>
      </x:c>
      <x:c r="W4140" s="2" t="n">
        <x:v>3</x:v>
      </x:c>
      <x:c r="X4140" s="2" t="n">
        <x:v>3</x:v>
      </x:c>
      <x:c r="Y4140" s="2" t="n">
        <x:v>3</x:v>
      </x:c>
      <x:c r="Z4140" s="22" t="n">
        <x:v>422487</x:v>
      </x:c>
      <x:c r="AA4140" s="22" t="n">
        <x:v>422487</x:v>
      </x:c>
      <x:c r="AB4140" s="22" t="n">
        <x:v>108882</x:v>
      </x:c>
      <x:c r="AC4140" s="22" t="n">
        <x:v>60547.5</x:v>
      </x:c>
      <x:c r="AD4140" s="22" t="n">
        <x:v>60547.5</x:v>
      </x:c>
      <x:c r="AE4140" s="2" t="n">
        <x:v>0</x:v>
      </x:c>
      <x:c r="AF4140" s="2" t="n">
        <x:v>0</x:v>
      </x:c>
    </x:row>
    <x:row r="4141" ht="23" customHeight="1">
      <x:c r="A4141" s="2" t="n">
        <x:v>4135</x:v>
      </x:c>
      <x:c r="B4141" s="24" t="n">
        <x:v>1081057.5</x:v>
      </x:c>
      <x:c r="C4141" s="24" t="n">
        <x:v>0</x:v>
      </x:c>
      <x:c r="D4141" s="24" t="n">
        <x:f>SUM(B4141:C4141)</x:f>
        <x:v>1081057.5</x:v>
      </x:c>
      <x:c r="E4141" s="25" t="n">
        <x:f>B4141/D4141</x:f>
        <x:v>1</x:v>
      </x:c>
      <x:c r="F4141" s="25" t="n">
        <x:f>C4141/D4141</x:f>
        <x:v>0</x:v>
      </x:c>
      <x:c r="G4141" s="22" t="n">
        <x:v>1601766</x:v>
      </x:c>
      <x:c r="H4141" s="22" t="n">
        <x:v>427907.8125</x:v>
      </x:c>
      <x:c r="I4141" s="22" t="n">
        <x:f>SUM(G4141:H4141)</x:f>
        <x:v>2029673.8125</x:v>
      </x:c>
      <x:c r="J4141" s="22" t="n">
        <x:v>899415</x:v>
      </x:c>
      <x:c r="K4141" s="22" t="n">
        <x:v>181642.5</x:v>
      </x:c>
      <x:c r="L4141" s="22" t="n">
        <x:f>SUM(J4141:K4141)</x:f>
        <x:v>1081057.5</x:v>
      </x:c>
      <x:c r="M4141" s="23" t="n">
        <x:f>D4141-L4141</x:f>
        <x:v>0</x:v>
      </x:c>
      <x:c r="N4141" s="22" t="n">
        <x:v>1081057.5</x:v>
      </x:c>
      <x:c r="O4141" s="22" t="n">
        <x:v>0</x:v>
      </x:c>
      <x:c r="P4141" s="14" t="n">
        <x:f>N4141/SUM(N4141:O4141)</x:f>
        <x:v>1</x:v>
      </x:c>
      <x:c r="Q4141" s="22" t="n">
        <x:v>1600731</x:v>
      </x:c>
      <x:c r="R4141" s="22" t="n">
        <x:v>428425.3125</x:v>
      </x:c>
      <x:c r="S4141" s="2" t="n">
        <x:v>2</x:v>
      </x:c>
      <x:c r="T4141" s="2" t="n">
        <x:v>3</x:v>
      </x:c>
      <x:c r="U4141" s="2" t="n">
        <x:v>6</x:v>
      </x:c>
      <x:c r="V4141" s="2" t="n">
        <x:v>0</x:v>
      </x:c>
      <x:c r="W4141" s="2" t="n">
        <x:v>4</x:v>
      </x:c>
      <x:c r="X4141" s="2" t="n">
        <x:v>4</x:v>
      </x:c>
      <x:c r="Y4141" s="2" t="n">
        <x:v>4</x:v>
      </x:c>
      <x:c r="Z4141" s="22" t="n">
        <x:v>422487</x:v>
      </x:c>
      <x:c r="AA4141" s="22" t="n">
        <x:v>476928</x:v>
      </x:c>
      <x:c r="AB4141" s="22" t="n">
        <x:v>163323</x:v>
      </x:c>
      <x:c r="AC4141" s="22" t="n">
        <x:v>121095</x:v>
      </x:c>
      <x:c r="AD4141" s="22" t="n">
        <x:v>60547.5</x:v>
      </x:c>
      <x:c r="AE4141" s="2" t="n">
        <x:v>0</x:v>
      </x:c>
      <x:c r="AF4141" s="2" t="n">
        <x:v>0</x:v>
      </x:c>
    </x:row>
    <x:row r="4142" ht="23" customHeight="1">
      <x:c r="A4142" s="2" t="n">
        <x:v>4136</x:v>
      </x:c>
      <x:c r="B4142" s="24" t="n">
        <x:v>1081057.5</x:v>
      </x:c>
      <x:c r="C4142" s="24" t="n">
        <x:v>0</x:v>
      </x:c>
      <x:c r="D4142" s="24" t="n">
        <x:f>SUM(B4142:C4142)</x:f>
        <x:v>1081057.5</x:v>
      </x:c>
      <x:c r="E4142" s="25" t="n">
        <x:f>B4142/D4142</x:f>
        <x:v>1</x:v>
      </x:c>
      <x:c r="F4142" s="25" t="n">
        <x:f>C4142/D4142</x:f>
        <x:v>0</x:v>
      </x:c>
      <x:c r="G4142" s="22" t="n">
        <x:v>1685585.4749999999</x:v>
      </x:c>
      <x:c r="H4142" s="22" t="n">
        <x:v>243626.0625</x:v>
      </x:c>
      <x:c r="I4142" s="22" t="n">
        <x:f>SUM(G4142:H4142)</x:f>
        <x:v>1929211.5374999999</x:v>
      </x:c>
      <x:c r="J4142" s="22" t="n">
        <x:v>899415</x:v>
      </x:c>
      <x:c r="K4142" s="22" t="n">
        <x:v>181642.5</x:v>
      </x:c>
      <x:c r="L4142" s="22" t="n">
        <x:f>SUM(J4142:K4142)</x:f>
        <x:v>1081057.5</x:v>
      </x:c>
      <x:c r="M4142" s="23" t="n">
        <x:f>D4142-L4142</x:f>
        <x:v>0</x:v>
      </x:c>
      <x:c r="N4142" s="22" t="n">
        <x:v>1081057.5</x:v>
      </x:c>
      <x:c r="O4142" s="22" t="n">
        <x:v>0</x:v>
      </x:c>
      <x:c r="P4142" s="14" t="n">
        <x:f>N4142/SUM(N4142:O4142)</x:f>
        <x:v>1</x:v>
      </x:c>
      <x:c r="Q4142" s="22" t="n">
        <x:v>1685067.9749999999</x:v>
      </x:c>
      <x:c r="R4142" s="22" t="n">
        <x:v>244402.3125</x:v>
      </x:c>
      <x:c r="S4142" s="2" t="n">
        <x:v>3</x:v>
      </x:c>
      <x:c r="T4142" s="2" t="n">
        <x:v>2</x:v>
      </x:c>
      <x:c r="U4142" s="2" t="n">
        <x:v>7</x:v>
      </x:c>
      <x:c r="V4142" s="2" t="n">
        <x:v>0</x:v>
      </x:c>
      <x:c r="W4142" s="2" t="n">
        <x:v>4</x:v>
      </x:c>
      <x:c r="X4142" s="2" t="n">
        <x:v>4</x:v>
      </x:c>
      <x:c r="Y4142" s="2" t="n">
        <x:v>4</x:v>
      </x:c>
      <x:c r="Z4142" s="22" t="n">
        <x:v>476928</x:v>
      </x:c>
      <x:c r="AA4142" s="22" t="n">
        <x:v>422487</x:v>
      </x:c>
      <x:c r="AB4142" s="22" t="n">
        <x:v>163323</x:v>
      </x:c>
      <x:c r="AC4142" s="22" t="n">
        <x:v>60547.5</x:v>
      </x:c>
      <x:c r="AD4142" s="22" t="n">
        <x:v>121095</x:v>
      </x:c>
      <x:c r="AE4142" s="2" t="n">
        <x:v>0</x:v>
      </x:c>
      <x:c r="AF4142" s="2" t="n">
        <x:v>0</x:v>
      </x:c>
    </x:row>
    <x:row r="4143" ht="23" customHeight="1">
      <x:c r="A4143" s="2" t="n">
        <x:v>4137</x:v>
      </x:c>
      <x:c r="B4143" s="24" t="n">
        <x:v>864660.5625</x:v>
      </x:c>
      <x:c r="C4143" s="24" t="n">
        <x:v>216396.9375</x:v>
      </x:c>
      <x:c r="D4143" s="24" t="n">
        <x:f>SUM(B4143:C4143)</x:f>
        <x:v>1081057.5</x:v>
      </x:c>
      <x:c r="E4143" s="25" t="n">
        <x:f>B4143/D4143</x:f>
        <x:v>0.7998284665709271</x:v>
      </x:c>
      <x:c r="F4143" s="25" t="n">
        <x:f>C4143/D4143</x:f>
        <x:v>0.20017153342907293</x:v>
      </x:c>
      <x:c r="G4143" s="22" t="n">
        <x:v>1375454.625</x:v>
      </x:c>
      <x:c r="H4143" s="22" t="n">
        <x:v>700378.5703125</x:v>
      </x:c>
      <x:c r="I4143" s="22" t="n">
        <x:f>SUM(G4143:H4143)</x:f>
        <x:v>2075833.1953125</x:v>
      </x:c>
      <x:c r="J4143" s="22" t="n">
        <x:v>899415</x:v>
      </x:c>
      <x:c r="K4143" s="22" t="n">
        <x:v>181642.5</x:v>
      </x:c>
      <x:c r="L4143" s="22" t="n">
        <x:f>SUM(J4143:K4143)</x:f>
        <x:v>1081057.5</x:v>
      </x:c>
      <x:c r="M4143" s="23" t="n">
        <x:f>D4143-L4143</x:f>
        <x:v>0</x:v>
      </x:c>
      <x:c r="N4143" s="22" t="n">
        <x:v>864056.8125</x:v>
      </x:c>
      <x:c r="O4143" s="22" t="n">
        <x:v>217000.6875</x:v>
      </x:c>
      <x:c r="P4143" s="14" t="n">
        <x:f>N4143/SUM(N4143:O4143)</x:f>
        <x:v>0.7992699856390617</x:v>
      </x:c>
      <x:c r="Q4143" s="22" t="n">
        <x:v>1373729.625</x:v>
      </x:c>
      <x:c r="R4143" s="22" t="n">
        <x:v>701683.1015625</x:v>
      </x:c>
      <x:c r="S4143" s="2" t="n">
        <x:v>2</x:v>
      </x:c>
      <x:c r="T4143" s="2" t="n">
        <x:v>3</x:v>
      </x:c>
      <x:c r="U4143" s="2" t="n">
        <x:v>4</x:v>
      </x:c>
      <x:c r="V4143" s="2" t="n">
        <x:v>3</x:v>
      </x:c>
      <x:c r="W4143" s="2" t="n">
        <x:v>4</x:v>
      </x:c>
      <x:c r="X4143" s="2" t="n">
        <x:v>4</x:v>
      </x:c>
      <x:c r="Y4143" s="2" t="n">
        <x:v>4</x:v>
      </x:c>
      <x:c r="Z4143" s="22" t="n">
        <x:v>422487</x:v>
      </x:c>
      <x:c r="AA4143" s="22" t="n">
        <x:v>476928</x:v>
      </x:c>
      <x:c r="AB4143" s="22" t="n">
        <x:v>163323</x:v>
      </x:c>
      <x:c r="AC4143" s="22" t="n">
        <x:v>121095</x:v>
      </x:c>
      <x:c r="AD4143" s="22" t="n">
        <x:v>60547.5</x:v>
      </x:c>
      <x:c r="AE4143" s="2" t="n">
        <x:v>1</x:v>
      </x:c>
      <x:c r="AF4143" s="2" t="n">
        <x:v>0</x:v>
      </x:c>
    </x:row>
    <x:row r="4144" ht="23" customHeight="1">
      <x:c r="A4144" s="2" t="n">
        <x:v>4138</x:v>
      </x:c>
      <x:c r="B4144" s="24" t="n">
        <x:v>203705.25</x:v>
      </x:c>
      <x:c r="C4144" s="24" t="n">
        <x:v>877352.25</x:v>
      </x:c>
      <x:c r="D4144" s="24" t="n">
        <x:f>SUM(B4144:C4144)</x:f>
        <x:v>1081057.5</x:v>
      </x:c>
      <x:c r="E4144" s="25" t="n">
        <x:f>B4144/D4144</x:f>
        <x:v>0.1884314664113611</x:v>
      </x:c>
      <x:c r="F4144" s="25" t="n">
        <x:f>C4144/D4144</x:f>
        <x:v>0.8115685335886389</x:v>
      </x:c>
      <x:c r="G4144" s="22" t="n">
        <x:v>894935.175</x:v>
      </x:c>
      <x:c r="H4144" s="22" t="n">
        <x:v>1164329.2875</x:v>
      </x:c>
      <x:c r="I4144" s="22" t="n">
        <x:f>SUM(G4144:H4144)</x:f>
        <x:v>2059264.4625000001</x:v>
      </x:c>
      <x:c r="J4144" s="22" t="n">
        <x:v>899415</x:v>
      </x:c>
      <x:c r="K4144" s="22" t="n">
        <x:v>181642.5</x:v>
      </x:c>
      <x:c r="L4144" s="22" t="n">
        <x:f>SUM(J4144:K4144)</x:f>
        <x:v>1081057.5</x:v>
      </x:c>
      <x:c r="M4144" s="23" t="n">
        <x:f>D4144-L4144</x:f>
        <x:v>0</x:v>
      </x:c>
      <x:c r="N4144" s="22" t="n">
        <x:v>203877.75</x:v>
      </x:c>
      <x:c r="O4144" s="22" t="n">
        <x:v>877179.75</x:v>
      </x:c>
      <x:c r="P4144" s="14" t="n">
        <x:f>N4144/SUM(N4144:O4144)</x:f>
        <x:v>0.18859103239189404</x:v>
      </x:c>
      <x:c r="Q4144" s="22" t="n">
        <x:v>895107.675</x:v>
      </x:c>
      <x:c r="R4144" s="22" t="n">
        <x:v>1165191.7875</x:v>
      </x:c>
      <x:c r="S4144" s="2" t="n">
        <x:v>3</x:v>
      </x:c>
      <x:c r="T4144" s="2" t="n">
        <x:v>2</x:v>
      </x:c>
      <x:c r="U4144" s="2" t="n">
        <x:v>1</x:v>
      </x:c>
      <x:c r="V4144" s="2" t="n">
        <x:v>5</x:v>
      </x:c>
      <x:c r="W4144" s="2" t="n">
        <x:v>4</x:v>
      </x:c>
      <x:c r="X4144" s="2" t="n">
        <x:v>4</x:v>
      </x:c>
      <x:c r="Y4144" s="2" t="n">
        <x:v>4</x:v>
      </x:c>
      <x:c r="Z4144" s="22" t="n">
        <x:v>476928</x:v>
      </x:c>
      <x:c r="AA4144" s="22" t="n">
        <x:v>422487</x:v>
      </x:c>
      <x:c r="AB4144" s="22" t="n">
        <x:v>163323</x:v>
      </x:c>
      <x:c r="AC4144" s="22" t="n">
        <x:v>60547.5</x:v>
      </x:c>
      <x:c r="AD4144" s="22" t="n">
        <x:v>121095</x:v>
      </x:c>
      <x:c r="AE4144" s="2" t="n">
        <x:v>1</x:v>
      </x:c>
      <x:c r="AF4144" s="2" t="n">
        <x:v>0</x:v>
      </x:c>
    </x:row>
    <x:row r="4145" ht="23" customHeight="1">
      <x:c r="A4145" s="2" t="n">
        <x:v>4139</x:v>
      </x:c>
      <x:c r="B4145" s="24" t="n">
        <x:v>875297.34375</x:v>
      </x:c>
      <x:c r="C4145" s="24" t="n">
        <x:v>205760.15625</x:v>
      </x:c>
      <x:c r="D4145" s="24" t="n">
        <x:f>SUM(B4145:C4145)</x:f>
        <x:v>1081057.5</x:v>
      </x:c>
      <x:c r="E4145" s="25" t="n">
        <x:f>B4145/D4145</x:f>
        <x:v>0.8096677038455401</x:v>
      </x:c>
      <x:c r="F4145" s="25" t="n">
        <x:f>C4145/D4145</x:f>
        <x:v>0.19033229615445987</x:v>
      </x:c>
      <x:c r="G4145" s="22" t="n">
        <x:v>875297.34375</x:v>
      </x:c>
      <x:c r="H4145" s="22" t="n">
        <x:v>1164120.5625</x:v>
      </x:c>
      <x:c r="I4145" s="22" t="n">
        <x:f>SUM(G4145:H4145)</x:f>
        <x:v>2039417.90625</x:v>
      </x:c>
      <x:c r="J4145" s="22" t="n">
        <x:v>899415</x:v>
      </x:c>
      <x:c r="K4145" s="22" t="n">
        <x:v>181642.5</x:v>
      </x:c>
      <x:c r="L4145" s="22" t="n">
        <x:f>SUM(J4145:K4145)</x:f>
        <x:v>1081057.5</x:v>
      </x:c>
      <x:c r="M4145" s="23" t="n">
        <x:f>D4145-L4145</x:f>
        <x:v>0</x:v>
      </x:c>
      <x:c r="N4145" s="22" t="n">
        <x:v>874391.71875</x:v>
      </x:c>
      <x:c r="O4145" s="22" t="n">
        <x:v>206665.78125</x:v>
      </x:c>
      <x:c r="P4145" s="14" t="n">
        <x:f>N4145/SUM(N4145:O4145)</x:f>
        <x:v>0.8088299824477422</x:v>
      </x:c>
      <x:c r="Q4145" s="22" t="n">
        <x:v>874391.71875</x:v>
      </x:c>
      <x:c r="R4145" s="22" t="n">
        <x:v>1165155.5625</x:v>
      </x:c>
      <x:c r="S4145" s="2" t="n">
        <x:v>1</x:v>
      </x:c>
      <x:c r="T4145" s="2" t="n">
        <x:v>4</x:v>
      </x:c>
      <x:c r="U4145" s="2" t="n">
        <x:v>2</x:v>
      </x:c>
      <x:c r="V4145" s="2" t="n">
        <x:v>1</x:v>
      </x:c>
      <x:c r="W4145" s="2" t="n">
        <x:v>4</x:v>
      </x:c>
      <x:c r="X4145" s="2" t="n">
        <x:v>4</x:v>
      </x:c>
      <x:c r="Y4145" s="2" t="n">
        <x:v>4</x:v>
      </x:c>
      <x:c r="Z4145" s="22" t="n">
        <x:v>368046</x:v>
      </x:c>
      <x:c r="AA4145" s="22" t="n">
        <x:v>531369</x:v>
      </x:c>
      <x:c r="AB4145" s="22" t="n">
        <x:v>163323</x:v>
      </x:c>
      <x:c r="AC4145" s="22" t="n">
        <x:v>181642.5</x:v>
      </x:c>
      <x:c r="AD4145" s="22" t="n">
        <x:v>0</x:v>
      </x:c>
      <x:c r="AE4145" s="2" t="n">
        <x:v>1</x:v>
      </x:c>
      <x:c r="AF4145" s="2" t="n">
        <x:v>0</x:v>
      </x:c>
    </x:row>
    <x:row r="4146" ht="23" customHeight="1">
      <x:c r="A4146" s="2" t="n">
        <x:v>4140</x:v>
      </x:c>
      <x:c r="B4146" s="24" t="n">
        <x:v>712238.125</x:v>
      </x:c>
      <x:c r="C4146" s="24" t="n">
        <x:v>368819.375</x:v>
      </x:c>
      <x:c r="D4146" s="24" t="n">
        <x:f>SUM(B4146:C4146)</x:f>
        <x:v>1081057.5</x:v>
      </x:c>
      <x:c r="E4146" s="25" t="n">
        <x:f>B4146/D4146</x:f>
        <x:v>0.6588346364555077</x:v>
      </x:c>
      <x:c r="F4146" s="25" t="n">
        <x:f>C4146/D4146</x:f>
        <x:v>0.34116536354449234</x:v>
      </x:c>
      <x:c r="G4146" s="22" t="n">
        <x:v>1540859.125</x:v>
      </x:c>
      <x:c r="H4146" s="22" t="n">
        <x:v>480470</x:v>
      </x:c>
      <x:c r="I4146" s="22" t="n">
        <x:f>SUM(G4146:H4146)</x:f>
        <x:v>2021329.125</x:v>
      </x:c>
      <x:c r="J4146" s="22" t="n">
        <x:v>899415</x:v>
      </x:c>
      <x:c r="K4146" s="22" t="n">
        <x:v>181642.5</x:v>
      </x:c>
      <x:c r="L4146" s="22" t="n">
        <x:f>SUM(J4146:K4146)</x:f>
        <x:v>1081057.5</x:v>
      </x:c>
      <x:c r="M4146" s="23" t="n">
        <x:f>D4146-L4146</x:f>
        <x:v>0</x:v>
      </x:c>
      <x:c r="N4146" s="22" t="n">
        <x:v>713014.375</x:v>
      </x:c>
      <x:c r="O4146" s="22" t="n">
        <x:v>368043.125</x:v>
      </x:c>
      <x:c r="P4146" s="14" t="n">
        <x:f>N4146/SUM(N4146:O4146)</x:f>
        <x:v>0.659552683367906</x:v>
      </x:c>
      <x:c r="Q4146" s="22" t="n">
        <x:v>1541117.875</x:v>
      </x:c>
      <x:c r="R4146" s="22" t="n">
        <x:v>480470</x:v>
      </x:c>
      <x:c r="S4146" s="2" t="n">
        <x:v>4</x:v>
      </x:c>
      <x:c r="T4146" s="2" t="n">
        <x:v>1</x:v>
      </x:c>
      <x:c r="U4146" s="2" t="n">
        <x:v>2</x:v>
      </x:c>
      <x:c r="V4146" s="2" t="n">
        <x:v>2</x:v>
      </x:c>
      <x:c r="W4146" s="2" t="n">
        <x:v>4</x:v>
      </x:c>
      <x:c r="X4146" s="2" t="n">
        <x:v>4</x:v>
      </x:c>
      <x:c r="Y4146" s="2" t="n">
        <x:v>4</x:v>
      </x:c>
      <x:c r="Z4146" s="22" t="n">
        <x:v>531369</x:v>
      </x:c>
      <x:c r="AA4146" s="22" t="n">
        <x:v>368046</x:v>
      </x:c>
      <x:c r="AB4146" s="22" t="n">
        <x:v>163323</x:v>
      </x:c>
      <x:c r="AC4146" s="22" t="n">
        <x:v>0</x:v>
      </x:c>
      <x:c r="AD4146" s="22" t="n">
        <x:v>181642.5</x:v>
      </x:c>
      <x:c r="AE4146" s="2" t="n">
        <x:v>0</x:v>
      </x:c>
      <x:c r="AF4146" s="2" t="n">
        <x:v>1</x:v>
      </x:c>
    </x:row>
    <x:row r="4147" ht="23" customHeight="1">
      <x:c r="A4147" s="2" t="n">
        <x:v>4141</x:v>
      </x:c>
      <x:c r="B4147" s="24" t="n">
        <x:v>851080.5</x:v>
      </x:c>
      <x:c r="C4147" s="24" t="n">
        <x:v>0</x:v>
      </x:c>
      <x:c r="D4147" s="24" t="n">
        <x:f>SUM(B4147:C4147)</x:f>
        <x:v>851080.5</x:v>
      </x:c>
      <x:c r="E4147" s="25" t="n">
        <x:f>B4147/D4147</x:f>
        <x:v>1</x:v>
      </x:c>
      <x:c r="F4147" s="25" t="n">
        <x:f>C4147/D4147</x:f>
        <x:v>0</x:v>
      </x:c>
      <x:c r="G4147" s="22" t="n">
        <x:v>851080.5</x:v>
      </x:c>
      <x:c r="H4147" s="22" t="n">
        <x:v>789148.6875</x:v>
      </x:c>
      <x:c r="I4147" s="22" t="n">
        <x:f>SUM(G4147:H4147)</x:f>
        <x:v>1640229.1875</x:v>
      </x:c>
      <x:c r="J4147" s="22" t="n">
        <x:v>790533</x:v>
      </x:c>
      <x:c r="K4147" s="22" t="n">
        <x:v>60547.5</x:v>
      </x:c>
      <x:c r="L4147" s="22" t="n">
        <x:f>SUM(J4147:K4147)</x:f>
        <x:v>851080.5</x:v>
      </x:c>
      <x:c r="M4147" s="23" t="n">
        <x:f>D4147-L4147</x:f>
        <x:v>0</x:v>
      </x:c>
      <x:c r="N4147" s="22" t="n">
        <x:v>851080.5</x:v>
      </x:c>
      <x:c r="O4147" s="22" t="n">
        <x:v>0</x:v>
      </x:c>
      <x:c r="P4147" s="14" t="n">
        <x:f>N4147/SUM(N4147:O4147)</x:f>
        <x:v>1</x:v>
      </x:c>
      <x:c r="Q4147" s="22" t="n">
        <x:v>851080.5</x:v>
      </x:c>
      <x:c r="R4147" s="22" t="n">
        <x:v>789666.1875</x:v>
      </x:c>
      <x:c r="S4147" s="2" t="n">
        <x:v>1</x:v>
      </x:c>
      <x:c r="T4147" s="2" t="n">
        <x:v>2</x:v>
      </x:c>
      <x:c r="U4147" s="2" t="n">
        <x:v>3</x:v>
      </x:c>
      <x:c r="V4147" s="2" t="n">
        <x:v>0</x:v>
      </x:c>
      <x:c r="W4147" s="2" t="n">
        <x:v>2</x:v>
      </x:c>
      <x:c r="X4147" s="2" t="n">
        <x:v>2</x:v>
      </x:c>
      <x:c r="Y4147" s="2" t="n">
        <x:v>2</x:v>
      </x:c>
      <x:c r="Z4147" s="22" t="n">
        <x:v>368046</x:v>
      </x:c>
      <x:c r="AA4147" s="22" t="n">
        <x:v>422487</x:v>
      </x:c>
      <x:c r="AB4147" s="22" t="n">
        <x:v>54441</x:v>
      </x:c>
      <x:c r="AC4147" s="22" t="n">
        <x:v>60547.5</x:v>
      </x:c>
      <x:c r="AD4147" s="22" t="n">
        <x:v>0</x:v>
      </x:c>
      <x:c r="AE4147" s="2" t="n">
        <x:v>0</x:v>
      </x:c>
      <x:c r="AF4147" s="2" t="n">
        <x:v>0</x:v>
      </x:c>
    </x:row>
    <x:row r="4148" ht="23" customHeight="1">
      <x:c r="A4148" s="2" t="n">
        <x:v>4142</x:v>
      </x:c>
      <x:c r="B4148" s="24" t="n">
        <x:v>851080.5</x:v>
      </x:c>
      <x:c r="C4148" s="24" t="n">
        <x:v>0</x:v>
      </x:c>
      <x:c r="D4148" s="24" t="n">
        <x:f>SUM(B4148:C4148)</x:f>
        <x:v>851080.5</x:v>
      </x:c>
      <x:c r="E4148" s="25" t="n">
        <x:f>B4148/D4148</x:f>
        <x:v>1</x:v>
      </x:c>
      <x:c r="F4148" s="25" t="n">
        <x:f>C4148/D4148</x:f>
        <x:v>0</x:v>
      </x:c>
      <x:c r="G4148" s="22" t="n">
        <x:v>943609.5</x:v>
      </x:c>
      <x:c r="H4148" s="22" t="n">
        <x:v>743401.6875</x:v>
      </x:c>
      <x:c r="I4148" s="22" t="n">
        <x:f>SUM(G4148:H4148)</x:f>
        <x:v>1687011.1875</x:v>
      </x:c>
      <x:c r="J4148" s="22" t="n">
        <x:v>790533</x:v>
      </x:c>
      <x:c r="K4148" s="22" t="n">
        <x:v>60547.5</x:v>
      </x:c>
      <x:c r="L4148" s="22" t="n">
        <x:f>SUM(J4148:K4148)</x:f>
        <x:v>851080.5</x:v>
      </x:c>
      <x:c r="M4148" s="23" t="n">
        <x:f>D4148-L4148</x:f>
        <x:v>0</x:v>
      </x:c>
      <x:c r="N4148" s="22" t="n">
        <x:v>851080.5</x:v>
      </x:c>
      <x:c r="O4148" s="22" t="n">
        <x:v>0</x:v>
      </x:c>
      <x:c r="P4148" s="14" t="n">
        <x:f>N4148/SUM(N4148:O4148)</x:f>
        <x:v>1</x:v>
      </x:c>
      <x:c r="Q4148" s="22" t="n">
        <x:v>943092</x:v>
      </x:c>
      <x:c r="R4148" s="22" t="n">
        <x:v>743660.4375</x:v>
      </x:c>
      <x:c r="S4148" s="2" t="n">
        <x:v>1</x:v>
      </x:c>
      <x:c r="T4148" s="2" t="n">
        <x:v>2</x:v>
      </x:c>
      <x:c r="U4148" s="2" t="n">
        <x:v>1</x:v>
      </x:c>
      <x:c r="V4148" s="2" t="n">
        <x:v>0</x:v>
      </x:c>
      <x:c r="W4148" s="2" t="n">
        <x:v>2</x:v>
      </x:c>
      <x:c r="X4148" s="2" t="n">
        <x:v>2</x:v>
      </x:c>
      <x:c r="Y4148" s="2" t="n">
        <x:v>2</x:v>
      </x:c>
      <x:c r="Z4148" s="22" t="n">
        <x:v>368046</x:v>
      </x:c>
      <x:c r="AA4148" s="22" t="n">
        <x:v>422487</x:v>
      </x:c>
      <x:c r="AB4148" s="22" t="n">
        <x:v>54441</x:v>
      </x:c>
      <x:c r="AC4148" s="22" t="n">
        <x:v>60547.5</x:v>
      </x:c>
      <x:c r="AD4148" s="22" t="n">
        <x:v>0</x:v>
      </x:c>
      <x:c r="AE4148" s="2" t="n">
        <x:v>0</x:v>
      </x:c>
      <x:c r="AF4148" s="2" t="n">
        <x:v>0</x:v>
      </x:c>
    </x:row>
    <x:row r="4149" ht="23" customHeight="1">
      <x:c r="A4149" s="2" t="n">
        <x:v>4143</x:v>
      </x:c>
      <x:c r="B4149" s="24" t="n">
        <x:v>0</x:v>
      </x:c>
      <x:c r="C4149" s="24" t="n">
        <x:v>851080.5</x:v>
      </x:c>
      <x:c r="D4149" s="24" t="n">
        <x:f>SUM(B4149:C4149)</x:f>
        <x:v>851080.5</x:v>
      </x:c>
      <x:c r="E4149" s="25" t="n">
        <x:f>B4149/D4149</x:f>
        <x:v>0</x:v>
      </x:c>
      <x:c r="F4149" s="25" t="n">
        <x:f>C4149/D4149</x:f>
        <x:v>1</x:v>
      </x:c>
      <x:c r="G4149" s="22" t="n">
        <x:v>751746.375</x:v>
      </x:c>
      <x:c r="H4149" s="22" t="n">
        <x:v>896827.5</x:v>
      </x:c>
      <x:c r="I4149" s="22" t="n">
        <x:f>SUM(G4149:H4149)</x:f>
        <x:v>1648573.875</x:v>
      </x:c>
      <x:c r="J4149" s="22" t="n">
        <x:v>790533</x:v>
      </x:c>
      <x:c r="K4149" s="22" t="n">
        <x:v>60547.5</x:v>
      </x:c>
      <x:c r="L4149" s="22" t="n">
        <x:f>SUM(J4149:K4149)</x:f>
        <x:v>851080.5</x:v>
      </x:c>
      <x:c r="M4149" s="23" t="n">
        <x:f>D4149-L4149</x:f>
        <x:v>0</x:v>
      </x:c>
      <x:c r="N4149" s="22" t="n">
        <x:v>0</x:v>
      </x:c>
      <x:c r="O4149" s="22" t="n">
        <x:v>851080.5</x:v>
      </x:c>
      <x:c r="P4149" s="14" t="n">
        <x:f>N4149/SUM(N4149:O4149)</x:f>
        <x:v>0</x:v>
      </x:c>
      <x:c r="Q4149" s="22" t="n">
        <x:v>751228.875</x:v>
      </x:c>
      <x:c r="R4149" s="22" t="n">
        <x:v>897086.25</x:v>
      </x:c>
      <x:c r="S4149" s="2" t="n">
        <x:v>2</x:v>
      </x:c>
      <x:c r="T4149" s="2" t="n">
        <x:v>1</x:v>
      </x:c>
      <x:c r="U4149" s="2" t="n">
        <x:v>0</x:v>
      </x:c>
      <x:c r="V4149" s="2" t="n">
        <x:v>1</x:v>
      </x:c>
      <x:c r="W4149" s="2" t="n">
        <x:v>2</x:v>
      </x:c>
      <x:c r="X4149" s="2" t="n">
        <x:v>2</x:v>
      </x:c>
      <x:c r="Y4149" s="2" t="n">
        <x:v>2</x:v>
      </x:c>
      <x:c r="Z4149" s="22" t="n">
        <x:v>422487</x:v>
      </x:c>
      <x:c r="AA4149" s="22" t="n">
        <x:v>368046</x:v>
      </x:c>
      <x:c r="AB4149" s="22" t="n">
        <x:v>54441</x:v>
      </x:c>
      <x:c r="AC4149" s="22" t="n">
        <x:v>0</x:v>
      </x:c>
      <x:c r="AD4149" s="22" t="n">
        <x:v>60547.5</x:v>
      </x:c>
      <x:c r="AE4149" s="2" t="n">
        <x:v>0</x:v>
      </x:c>
      <x:c r="AF4149" s="2" t="n">
        <x:v>0</x:v>
      </x:c>
    </x:row>
    <x:row r="4150" ht="23" customHeight="1">
      <x:c r="A4150" s="2" t="n">
        <x:v>4144</x:v>
      </x:c>
      <x:c r="B4150" s="24" t="n">
        <x:v>805057.5</x:v>
      </x:c>
      <x:c r="C4150" s="24" t="n">
        <x:v>161011.5</x:v>
      </x:c>
      <x:c r="D4150" s="24" t="n">
        <x:f>SUM(B4150:C4150)</x:f>
        <x:v>966069</x:v>
      </x:c>
      <x:c r="E4150" s="25" t="n">
        <x:f>B4150/D4150</x:f>
        <x:v>0.8333333333333334</x:v>
      </x:c>
      <x:c r="F4150" s="25" t="n">
        <x:f>C4150/D4150</x:f>
        <x:v>0.16666666666666666</x:v>
      </x:c>
      <x:c r="G4150" s="22" t="n">
        <x:v>1556803.875</x:v>
      </x:c>
      <x:c r="H4150" s="22" t="n">
        <x:v>259310.625</x:v>
      </x:c>
      <x:c r="I4150" s="22" t="n">
        <x:f>SUM(G4150:H4150)</x:f>
        <x:v>1816114.5</x:v>
      </x:c>
      <x:c r="J4150" s="22" t="n">
        <x:v>844974</x:v>
      </x:c>
      <x:c r="K4150" s="22" t="n">
        <x:v>121095</x:v>
      </x:c>
      <x:c r="L4150" s="22" t="n">
        <x:f>SUM(J4150:K4150)</x:f>
        <x:v>966069</x:v>
      </x:c>
      <x:c r="M4150" s="23" t="n">
        <x:f>D4150-L4150</x:f>
        <x:v>0</x:v>
      </x:c>
      <x:c r="N4150" s="22" t="n">
        <x:v>805057.5</x:v>
      </x:c>
      <x:c r="O4150" s="22" t="n">
        <x:v>161011.5</x:v>
      </x:c>
      <x:c r="P4150" s="14" t="n">
        <x:f>N4150/SUM(N4150:O4150)</x:f>
        <x:v>0.8333333333333334</x:v>
      </x:c>
      <x:c r="Q4150" s="22" t="n">
        <x:v>1556286.375</x:v>
      </x:c>
      <x:c r="R4150" s="22" t="n">
        <x:v>259828.125</x:v>
      </x:c>
      <x:c r="S4150" s="2" t="n">
        <x:v>3</x:v>
      </x:c>
      <x:c r="T4150" s="2" t="n">
        <x:v>1</x:v>
      </x:c>
      <x:c r="U4150" s="2" t="n">
        <x:v>2</x:v>
      </x:c>
      <x:c r="V4150" s="2" t="n">
        <x:v>1</x:v>
      </x:c>
      <x:c r="W4150" s="2" t="n">
        <x:v>3</x:v>
      </x:c>
      <x:c r="X4150" s="2" t="n">
        <x:v>3</x:v>
      </x:c>
      <x:c r="Y4150" s="2" t="n">
        <x:v>3</x:v>
      </x:c>
      <x:c r="Z4150" s="22" t="n">
        <x:v>476928</x:v>
      </x:c>
      <x:c r="AA4150" s="22" t="n">
        <x:v>368046</x:v>
      </x:c>
      <x:c r="AB4150" s="22" t="n">
        <x:v>108882</x:v>
      </x:c>
      <x:c r="AC4150" s="22" t="n">
        <x:v>0</x:v>
      </x:c>
      <x:c r="AD4150" s="22" t="n">
        <x:v>121095</x:v>
      </x:c>
      <x:c r="AE4150" s="2" t="n">
        <x:v>0</x:v>
      </x:c>
      <x:c r="AF4150" s="2" t="n">
        <x:v>0</x:v>
      </x:c>
    </x:row>
    <x:row r="4151" ht="23" customHeight="1">
      <x:c r="A4151" s="2" t="n">
        <x:v>4145</x:v>
      </x:c>
      <x:c r="B4151" s="24" t="n">
        <x:v>680864.4</x:v>
      </x:c>
      <x:c r="C4151" s="24" t="n">
        <x:v>170216.1</x:v>
      </x:c>
      <x:c r="D4151" s="24" t="n">
        <x:f>SUM(B4151:C4151)</x:f>
        <x:v>851080.5</x:v>
      </x:c>
      <x:c r="E4151" s="25" t="n">
        <x:f>B4151/D4151</x:f>
        <x:v>0.8</x:v>
      </x:c>
      <x:c r="F4151" s="25" t="n">
        <x:f>C4151/D4151</x:f>
        <x:v>0.2</x:v>
      </x:c>
      <x:c r="G4151" s="22" t="n">
        <x:v>1416956.4</x:v>
      </x:c>
      <x:c r="H4151" s="22" t="n">
        <x:v>314520.97500000003</x:v>
      </x:c>
      <x:c r="I4151" s="22" t="n">
        <x:f>SUM(G4151:H4151)</x:f>
        <x:v>1731477.375</x:v>
      </x:c>
      <x:c r="J4151" s="22" t="n">
        <x:v>790533</x:v>
      </x:c>
      <x:c r="K4151" s="22" t="n">
        <x:v>60547.5</x:v>
      </x:c>
      <x:c r="L4151" s="22" t="n">
        <x:f>SUM(J4151:K4151)</x:f>
        <x:v>851080.5</x:v>
      </x:c>
      <x:c r="M4151" s="23" t="n">
        <x:f>D4151-L4151</x:f>
        <x:v>0</x:v>
      </x:c>
      <x:c r="N4151" s="22" t="n">
        <x:v>680864.4</x:v>
      </x:c>
      <x:c r="O4151" s="22" t="n">
        <x:v>170216.1</x:v>
      </x:c>
      <x:c r="P4151" s="14" t="n">
        <x:f>N4151/SUM(N4151:O4151)</x:f>
        <x:v>0.8</x:v>
      </x:c>
      <x:c r="Q4151" s="22" t="n">
        <x:v>1416956.4</x:v>
      </x:c>
      <x:c r="R4151" s="22" t="n">
        <x:v>315038.47500000003</x:v>
      </x:c>
      <x:c r="S4151" s="2" t="n">
        <x:v>2</x:v>
      </x:c>
      <x:c r="T4151" s="2" t="n">
        <x:v>1</x:v>
      </x:c>
      <x:c r="U4151" s="2" t="n">
        <x:v>2</x:v>
      </x:c>
      <x:c r="V4151" s="2" t="n">
        <x:v>1</x:v>
      </x:c>
      <x:c r="W4151" s="2" t="n">
        <x:v>2</x:v>
      </x:c>
      <x:c r="X4151" s="2" t="n">
        <x:v>2</x:v>
      </x:c>
      <x:c r="Y4151" s="2" t="n">
        <x:v>2</x:v>
      </x:c>
      <x:c r="Z4151" s="22" t="n">
        <x:v>422487</x:v>
      </x:c>
      <x:c r="AA4151" s="22" t="n">
        <x:v>368046</x:v>
      </x:c>
      <x:c r="AB4151" s="22" t="n">
        <x:v>54441</x:v>
      </x:c>
      <x:c r="AC4151" s="22" t="n">
        <x:v>0</x:v>
      </x:c>
      <x:c r="AD4151" s="22" t="n">
        <x:v>60547.5</x:v>
      </x:c>
      <x:c r="AE4151" s="2" t="n">
        <x:v>0</x:v>
      </x:c>
      <x:c r="AF4151" s="2" t="n">
        <x:v>0</x:v>
      </x:c>
    </x:row>
    <x:row r="4152" ht="23" customHeight="1">
      <x:c r="A4152" s="2" t="n">
        <x:v>4146</x:v>
      </x:c>
      <x:c r="B4152" s="24" t="n">
        <x:v>567387</x:v>
      </x:c>
      <x:c r="C4152" s="24" t="n">
        <x:v>283693.5</x:v>
      </x:c>
      <x:c r="D4152" s="24" t="n">
        <x:f>SUM(B4152:C4152)</x:f>
        <x:v>851080.5</x:v>
      </x:c>
      <x:c r="E4152" s="25" t="n">
        <x:f>B4152/D4152</x:f>
        <x:v>0.6666666666666666</x:v>
      </x:c>
      <x:c r="F4152" s="25" t="n">
        <x:f>C4152/D4152</x:f>
        <x:v>0.3333333333333333</x:v>
      </x:c>
      <x:c r="G4152" s="22" t="n">
        <x:v>858066.75</x:v>
      </x:c>
      <x:c r="H4152" s="22" t="n">
        <x:v>1019785.5</x:v>
      </x:c>
      <x:c r="I4152" s="22" t="n">
        <x:f>SUM(G4152:H4152)</x:f>
        <x:v>1877852.25</x:v>
      </x:c>
      <x:c r="J4152" s="22" t="n">
        <x:v>790533</x:v>
      </x:c>
      <x:c r="K4152" s="22" t="n">
        <x:v>60547.5</x:v>
      </x:c>
      <x:c r="L4152" s="22" t="n">
        <x:f>SUM(J4152:K4152)</x:f>
        <x:v>851080.5</x:v>
      </x:c>
      <x:c r="M4152" s="23" t="n">
        <x:f>D4152-L4152</x:f>
        <x:v>0</x:v>
      </x:c>
      <x:c r="N4152" s="22" t="n">
        <x:v>567387</x:v>
      </x:c>
      <x:c r="O4152" s="22" t="n">
        <x:v>283693.5</x:v>
      </x:c>
      <x:c r="P4152" s="14" t="n">
        <x:f>N4152/SUM(N4152:O4152)</x:f>
        <x:v>0.6666666666666666</x:v>
      </x:c>
      <x:c r="Q4152" s="22" t="n">
        <x:v>857031.75</x:v>
      </x:c>
      <x:c r="R4152" s="22" t="n">
        <x:v>1019785.5</x:v>
      </x:c>
      <x:c r="S4152" s="2" t="n">
        <x:v>1</x:v>
      </x:c>
      <x:c r="T4152" s="2" t="n">
        <x:v>2</x:v>
      </x:c>
      <x:c r="U4152" s="2" t="n">
        <x:v>1</x:v>
      </x:c>
      <x:c r="V4152" s="2" t="n">
        <x:v>1</x:v>
      </x:c>
      <x:c r="W4152" s="2" t="n">
        <x:v>2</x:v>
      </x:c>
      <x:c r="X4152" s="2" t="n">
        <x:v>2</x:v>
      </x:c>
      <x:c r="Y4152" s="2" t="n">
        <x:v>2</x:v>
      </x:c>
      <x:c r="Z4152" s="22" t="n">
        <x:v>368046</x:v>
      </x:c>
      <x:c r="AA4152" s="22" t="n">
        <x:v>422487</x:v>
      </x:c>
      <x:c r="AB4152" s="22" t="n">
        <x:v>54441</x:v>
      </x:c>
      <x:c r="AC4152" s="22" t="n">
        <x:v>60547.5</x:v>
      </x:c>
      <x:c r="AD4152" s="22" t="n">
        <x:v>0</x:v>
      </x:c>
      <x:c r="AE4152" s="2" t="n">
        <x:v>0</x:v>
      </x:c>
      <x:c r="AF4152" s="2" t="n">
        <x:v>0</x:v>
      </x:c>
    </x:row>
    <x:row r="4153" ht="23" customHeight="1">
      <x:c r="A4153" s="2" t="n">
        <x:v>4147</x:v>
      </x:c>
      <x:c r="B4153" s="24" t="n">
        <x:v>320345.4375</x:v>
      </x:c>
      <x:c r="C4153" s="24" t="n">
        <x:v>645723.5625</x:v>
      </x:c>
      <x:c r="D4153" s="24" t="n">
        <x:f>SUM(B4153:C4153)</x:f>
        <x:v>966069</x:v>
      </x:c>
      <x:c r="E4153" s="25" t="n">
        <x:f>B4153/D4153</x:f>
        <x:v>0.3315968502249839</x:v>
      </x:c>
      <x:c r="F4153" s="25" t="n">
        <x:f>C4153/D4153</x:f>
        <x:v>0.668403149775016</x:v>
      </x:c>
      <x:c r="G4153" s="22" t="n">
        <x:v>1322277.1875</x:v>
      </x:c>
      <x:c r="H4153" s="22" t="n">
        <x:v>698275.6875</x:v>
      </x:c>
      <x:c r="I4153" s="22" t="n">
        <x:f>SUM(G4153:H4153)</x:f>
        <x:v>2020552.875</x:v>
      </x:c>
      <x:c r="J4153" s="22" t="n">
        <x:v>844974</x:v>
      </x:c>
      <x:c r="K4153" s="22" t="n">
        <x:v>121095</x:v>
      </x:c>
      <x:c r="L4153" s="22" t="n">
        <x:f>SUM(J4153:K4153)</x:f>
        <x:v>966069</x:v>
      </x:c>
      <x:c r="M4153" s="23" t="n">
        <x:f>D4153-L4153</x:f>
        <x:v>0</x:v>
      </x:c>
      <x:c r="N4153" s="22" t="n">
        <x:v>320733.5625</x:v>
      </x:c>
      <x:c r="O4153" s="22" t="n">
        <x:v>645335.4375</x:v>
      </x:c>
      <x:c r="P4153" s="14" t="n">
        <x:f>N4153/SUM(N4153:O4153)</x:f>
        <x:v>0.3319986072423398</x:v>
      </x:c>
      <x:c r="Q4153" s="22" t="n">
        <x:v>1322406.5625</x:v>
      </x:c>
      <x:c r="R4153" s="22" t="n">
        <x:v>698146.3125</x:v>
      </x:c>
      <x:c r="S4153" s="2" t="n">
        <x:v>3</x:v>
      </x:c>
      <x:c r="T4153" s="2" t="n">
        <x:v>1</x:v>
      </x:c>
      <x:c r="U4153" s="2" t="n">
        <x:v>1</x:v>
      </x:c>
      <x:c r="V4153" s="2" t="n">
        <x:v>3</x:v>
      </x:c>
      <x:c r="W4153" s="2" t="n">
        <x:v>3</x:v>
      </x:c>
      <x:c r="X4153" s="2" t="n">
        <x:v>3</x:v>
      </x:c>
      <x:c r="Y4153" s="2" t="n">
        <x:v>3</x:v>
      </x:c>
      <x:c r="Z4153" s="22" t="n">
        <x:v>476928</x:v>
      </x:c>
      <x:c r="AA4153" s="22" t="n">
        <x:v>368046</x:v>
      </x:c>
      <x:c r="AB4153" s="22" t="n">
        <x:v>108882</x:v>
      </x:c>
      <x:c r="AC4153" s="22" t="n">
        <x:v>0</x:v>
      </x:c>
      <x:c r="AD4153" s="22" t="n">
        <x:v>121095</x:v>
      </x:c>
      <x:c r="AE4153" s="2" t="n">
        <x:v>1</x:v>
      </x:c>
      <x:c r="AF4153" s="2" t="n">
        <x:v>0</x:v>
      </x:c>
    </x:row>
    <x:row r="4154" ht="23" customHeight="1">
      <x:c r="A4154" s="2" t="n">
        <x:v>4148</x:v>
      </x:c>
      <x:c r="B4154" s="24" t="n">
        <x:v>0</x:v>
      </x:c>
      <x:c r="C4154" s="24" t="n">
        <x:v>851080.5</x:v>
      </x:c>
      <x:c r="D4154" s="24" t="n">
        <x:f>SUM(B4154:C4154)</x:f>
        <x:v>851080.5</x:v>
      </x:c>
      <x:c r="E4154" s="25" t="n">
        <x:f>B4154/D4154</x:f>
        <x:v>0</x:v>
      </x:c>
      <x:c r="F4154" s="25" t="n">
        <x:f>C4154/D4154</x:f>
        <x:v>1</x:v>
      </x:c>
      <x:c r="G4154" s="22" t="n">
        <x:v>751746.375</x:v>
      </x:c>
      <x:c r="H4154" s="22" t="n">
        <x:v>896827.5</x:v>
      </x:c>
      <x:c r="I4154" s="22" t="n">
        <x:f>SUM(G4154:H4154)</x:f>
        <x:v>1648573.875</x:v>
      </x:c>
      <x:c r="J4154" s="22" t="n">
        <x:v>790533</x:v>
      </x:c>
      <x:c r="K4154" s="22" t="n">
        <x:v>60547.5</x:v>
      </x:c>
      <x:c r="L4154" s="22" t="n">
        <x:f>SUM(J4154:K4154)</x:f>
        <x:v>851080.5</x:v>
      </x:c>
      <x:c r="M4154" s="23" t="n">
        <x:f>D4154-L4154</x:f>
        <x:v>0</x:v>
      </x:c>
      <x:c r="N4154" s="22" t="n">
        <x:v>0</x:v>
      </x:c>
      <x:c r="O4154" s="22" t="n">
        <x:v>851080.5</x:v>
      </x:c>
      <x:c r="P4154" s="14" t="n">
        <x:f>N4154/SUM(N4154:O4154)</x:f>
        <x:v>0</x:v>
      </x:c>
      <x:c r="Q4154" s="22" t="n">
        <x:v>751228.875</x:v>
      </x:c>
      <x:c r="R4154" s="22" t="n">
        <x:v>897086.25</x:v>
      </x:c>
      <x:c r="S4154" s="2" t="n">
        <x:v>2</x:v>
      </x:c>
      <x:c r="T4154" s="2" t="n">
        <x:v>1</x:v>
      </x:c>
      <x:c r="U4154" s="2" t="n">
        <x:v>0</x:v>
      </x:c>
      <x:c r="V4154" s="2" t="n">
        <x:v>1</x:v>
      </x:c>
      <x:c r="W4154" s="2" t="n">
        <x:v>2</x:v>
      </x:c>
      <x:c r="X4154" s="2" t="n">
        <x:v>2</x:v>
      </x:c>
      <x:c r="Y4154" s="2" t="n">
        <x:v>2</x:v>
      </x:c>
      <x:c r="Z4154" s="22" t="n">
        <x:v>422487</x:v>
      </x:c>
      <x:c r="AA4154" s="22" t="n">
        <x:v>368046</x:v>
      </x:c>
      <x:c r="AB4154" s="22" t="n">
        <x:v>54441</x:v>
      </x:c>
      <x:c r="AC4154" s="22" t="n">
        <x:v>0</x:v>
      </x:c>
      <x:c r="AD4154" s="22" t="n">
        <x:v>60547.5</x:v>
      </x:c>
      <x:c r="AE4154" s="2" t="n">
        <x:v>0</x:v>
      </x:c>
      <x:c r="AF4154" s="2" t="n">
        <x:v>0</x:v>
      </x:c>
    </x:row>
    <x:row r="4155" ht="23" customHeight="1">
      <x:c r="A4155" s="2" t="n">
        <x:v>4149</x:v>
      </x:c>
      <x:c r="B4155" s="24" t="n">
        <x:v>805057.5</x:v>
      </x:c>
      <x:c r="C4155" s="24" t="n">
        <x:v>161011.5</x:v>
      </x:c>
      <x:c r="D4155" s="24" t="n">
        <x:f>SUM(B4155:C4155)</x:f>
        <x:v>966069</x:v>
      </x:c>
      <x:c r="E4155" s="25" t="n">
        <x:f>B4155/D4155</x:f>
        <x:v>0.8333333333333334</x:v>
      </x:c>
      <x:c r="F4155" s="25" t="n">
        <x:f>C4155/D4155</x:f>
        <x:v>0.16666666666666666</x:v>
      </x:c>
      <x:c r="G4155" s="22" t="n">
        <x:v>1556803.875</x:v>
      </x:c>
      <x:c r="H4155" s="22" t="n">
        <x:v>259310.625</x:v>
      </x:c>
      <x:c r="I4155" s="22" t="n">
        <x:f>SUM(G4155:H4155)</x:f>
        <x:v>1816114.5</x:v>
      </x:c>
      <x:c r="J4155" s="22" t="n">
        <x:v>844974</x:v>
      </x:c>
      <x:c r="K4155" s="22" t="n">
        <x:v>121095</x:v>
      </x:c>
      <x:c r="L4155" s="22" t="n">
        <x:f>SUM(J4155:K4155)</x:f>
        <x:v>966069</x:v>
      </x:c>
      <x:c r="M4155" s="23" t="n">
        <x:f>D4155-L4155</x:f>
        <x:v>0</x:v>
      </x:c>
      <x:c r="N4155" s="22" t="n">
        <x:v>805057.5</x:v>
      </x:c>
      <x:c r="O4155" s="22" t="n">
        <x:v>161011.5</x:v>
      </x:c>
      <x:c r="P4155" s="14" t="n">
        <x:f>N4155/SUM(N4155:O4155)</x:f>
        <x:v>0.8333333333333334</x:v>
      </x:c>
      <x:c r="Q4155" s="22" t="n">
        <x:v>1556286.375</x:v>
      </x:c>
      <x:c r="R4155" s="22" t="n">
        <x:v>259828.125</x:v>
      </x:c>
      <x:c r="S4155" s="2" t="n">
        <x:v>3</x:v>
      </x:c>
      <x:c r="T4155" s="2" t="n">
        <x:v>1</x:v>
      </x:c>
      <x:c r="U4155" s="2" t="n">
        <x:v>2</x:v>
      </x:c>
      <x:c r="V4155" s="2" t="n">
        <x:v>1</x:v>
      </x:c>
      <x:c r="W4155" s="2" t="n">
        <x:v>3</x:v>
      </x:c>
      <x:c r="X4155" s="2" t="n">
        <x:v>3</x:v>
      </x:c>
      <x:c r="Y4155" s="2" t="n">
        <x:v>3</x:v>
      </x:c>
      <x:c r="Z4155" s="22" t="n">
        <x:v>476928</x:v>
      </x:c>
      <x:c r="AA4155" s="22" t="n">
        <x:v>368046</x:v>
      </x:c>
      <x:c r="AB4155" s="22" t="n">
        <x:v>108882</x:v>
      </x:c>
      <x:c r="AC4155" s="22" t="n">
        <x:v>0</x:v>
      </x:c>
      <x:c r="AD4155" s="22" t="n">
        <x:v>121095</x:v>
      </x:c>
      <x:c r="AE4155" s="2" t="n">
        <x:v>0</x:v>
      </x:c>
      <x:c r="AF4155" s="2" t="n">
        <x:v>0</x:v>
      </x:c>
    </x:row>
    <x:row r="4156" ht="23" customHeight="1">
      <x:c r="A4156" s="2" t="n">
        <x:v>4150</x:v>
      </x:c>
      <x:c r="B4156" s="24" t="n">
        <x:v>692093</x:v>
      </x:c>
      <x:c r="C4156" s="24" t="n">
        <x:v>273976</x:v>
      </x:c>
      <x:c r="D4156" s="24" t="n">
        <x:f>SUM(B4156:C4156)</x:f>
        <x:v>966069</x:v>
      </x:c>
      <x:c r="E4156" s="25" t="n">
        <x:f>B4156/D4156</x:f>
        <x:v>0.7164012094374211</x:v>
      </x:c>
      <x:c r="F4156" s="25" t="n">
        <x:f>C4156/D4156</x:f>
        <x:v>0.28359879056257886</x:v>
      </x:c>
      <x:c r="G4156" s="22" t="n">
        <x:v>1198475.375</x:v>
      </x:c>
      <x:c r="H4156" s="22" t="n">
        <x:v>572396.6875</x:v>
      </x:c>
      <x:c r="I4156" s="22" t="n">
        <x:f>SUM(G4156:H4156)</x:f>
        <x:v>1770872.0625</x:v>
      </x:c>
      <x:c r="J4156" s="22" t="n">
        <x:v>844974</x:v>
      </x:c>
      <x:c r="K4156" s="22" t="n">
        <x:v>121095</x:v>
      </x:c>
      <x:c r="L4156" s="22" t="n">
        <x:f>SUM(J4156:K4156)</x:f>
        <x:v>966069</x:v>
      </x:c>
      <x:c r="M4156" s="23" t="n">
        <x:f>D4156-L4156</x:f>
        <x:v>0</x:v>
      </x:c>
      <x:c r="N4156" s="22" t="n">
        <x:v>692093</x:v>
      </x:c>
      <x:c r="O4156" s="22" t="n">
        <x:v>273976</x:v>
      </x:c>
      <x:c r="P4156" s="14" t="n">
        <x:f>N4156/SUM(N4156:O4156)</x:f>
        <x:v>0.7164012094374211</x:v>
      </x:c>
      <x:c r="Q4156" s="22" t="n">
        <x:v>1197957.875</x:v>
      </x:c>
      <x:c r="R4156" s="22" t="n">
        <x:v>572914.1875</x:v>
      </x:c>
      <x:c r="S4156" s="2" t="n">
        <x:v>2</x:v>
      </x:c>
      <x:c r="T4156" s="2" t="n">
        <x:v>2</x:v>
      </x:c>
      <x:c r="U4156" s="2" t="n">
        <x:v>3</x:v>
      </x:c>
      <x:c r="V4156" s="2" t="n">
        <x:v>2</x:v>
      </x:c>
      <x:c r="W4156" s="2" t="n">
        <x:v>3</x:v>
      </x:c>
      <x:c r="X4156" s="2" t="n">
        <x:v>3</x:v>
      </x:c>
      <x:c r="Y4156" s="2" t="n">
        <x:v>3</x:v>
      </x:c>
      <x:c r="Z4156" s="22" t="n">
        <x:v>422487</x:v>
      </x:c>
      <x:c r="AA4156" s="22" t="n">
        <x:v>422487</x:v>
      </x:c>
      <x:c r="AB4156" s="22" t="n">
        <x:v>108882</x:v>
      </x:c>
      <x:c r="AC4156" s="22" t="n">
        <x:v>60547.5</x:v>
      </x:c>
      <x:c r="AD4156" s="22" t="n">
        <x:v>60547.5</x:v>
      </x:c>
      <x:c r="AE4156" s="2" t="n">
        <x:v>0</x:v>
      </x:c>
      <x:c r="AF4156" s="2" t="n">
        <x:v>0</x:v>
      </x:c>
    </x:row>
    <x:row r="4157" ht="23" customHeight="1">
      <x:c r="A4157" s="2" t="n">
        <x:v>4151</x:v>
      </x:c>
      <x:c r="B4157" s="24" t="n">
        <x:v>0</x:v>
      </x:c>
      <x:c r="C4157" s="24" t="n">
        <x:v>851080.5</x:v>
      </x:c>
      <x:c r="D4157" s="24" t="n">
        <x:f>SUM(B4157:C4157)</x:f>
        <x:v>851080.5</x:v>
      </x:c>
      <x:c r="E4157" s="25" t="n">
        <x:f>B4157/D4157</x:f>
        <x:v>0</x:v>
      </x:c>
      <x:c r="F4157" s="25" t="n">
        <x:f>C4157/D4157</x:f>
        <x:v>1</x:v>
      </x:c>
      <x:c r="G4157" s="22" t="n">
        <x:v>0</x:v>
      </x:c>
      <x:c r="H4157" s="22" t="n">
        <x:v>1640229.1875</x:v>
      </x:c>
      <x:c r="I4157" s="22" t="n">
        <x:f>SUM(G4157:H4157)</x:f>
        <x:v>1640229.1875</x:v>
      </x:c>
      <x:c r="J4157" s="22" t="n">
        <x:v>790533</x:v>
      </x:c>
      <x:c r="K4157" s="22" t="n">
        <x:v>60547.5</x:v>
      </x:c>
      <x:c r="L4157" s="22" t="n">
        <x:f>SUM(J4157:K4157)</x:f>
        <x:v>851080.5</x:v>
      </x:c>
      <x:c r="M4157" s="23" t="n">
        <x:f>D4157-L4157</x:f>
        <x:v>0</x:v>
      </x:c>
      <x:c r="N4157" s="22" t="n">
        <x:v>0</x:v>
      </x:c>
      <x:c r="O4157" s="22" t="n">
        <x:v>851080.5</x:v>
      </x:c>
      <x:c r="P4157" s="14" t="n">
        <x:f>N4157/SUM(N4157:O4157)</x:f>
        <x:v>0</x:v>
      </x:c>
      <x:c r="Q4157" s="22" t="n">
        <x:v>0</x:v>
      </x:c>
      <x:c r="R4157" s="22" t="n">
        <x:v>1640746.6875</x:v>
      </x:c>
      <x:c r="S4157" s="2" t="n">
        <x:v>1</x:v>
      </x:c>
      <x:c r="T4157" s="2" t="n">
        <x:v>2</x:v>
      </x:c>
      <x:c r="U4157" s="2" t="n">
        <x:v>0</x:v>
      </x:c>
      <x:c r="V4157" s="2" t="n">
        <x:v>2</x:v>
      </x:c>
      <x:c r="W4157" s="2" t="n">
        <x:v>2</x:v>
      </x:c>
      <x:c r="X4157" s="2" t="n">
        <x:v>2</x:v>
      </x:c>
      <x:c r="Y4157" s="2" t="n">
        <x:v>2</x:v>
      </x:c>
      <x:c r="Z4157" s="22" t="n">
        <x:v>368046</x:v>
      </x:c>
      <x:c r="AA4157" s="22" t="n">
        <x:v>422487</x:v>
      </x:c>
      <x:c r="AB4157" s="22" t="n">
        <x:v>54441</x:v>
      </x:c>
      <x:c r="AC4157" s="22" t="n">
        <x:v>60547.5</x:v>
      </x:c>
      <x:c r="AD4157" s="22" t="n">
        <x:v>0</x:v>
      </x:c>
      <x:c r="AE4157" s="2" t="n">
        <x:v>0</x:v>
      </x:c>
      <x:c r="AF4157" s="2" t="n">
        <x:v>0</x:v>
      </x:c>
    </x:row>
    <x:row r="4158" ht="23" customHeight="1">
      <x:c r="A4158" s="2" t="n">
        <x:v>4152</x:v>
      </x:c>
      <x:c r="B4158" s="24" t="n">
        <x:v>966069</x:v>
      </x:c>
      <x:c r="C4158" s="24" t="n">
        <x:v>0</x:v>
      </x:c>
      <x:c r="D4158" s="24" t="n">
        <x:f>SUM(B4158:C4158)</x:f>
        <x:v>966069</x:v>
      </x:c>
      <x:c r="E4158" s="25" t="n">
        <x:f>B4158/D4158</x:f>
        <x:v>1</x:v>
      </x:c>
      <x:c r="F4158" s="25" t="n">
        <x:f>C4158/D4158</x:f>
        <x:v>0</x:v>
      </x:c>
      <x:c r="G4158" s="22" t="n">
        <x:v>1472451.375</x:v>
      </x:c>
      <x:c r="H4158" s="22" t="n">
        <x:v>298420.6875</x:v>
      </x:c>
      <x:c r="I4158" s="22" t="n">
        <x:f>SUM(G4158:H4158)</x:f>
        <x:v>1770872.0625</x:v>
      </x:c>
      <x:c r="J4158" s="22" t="n">
        <x:v>844974</x:v>
      </x:c>
      <x:c r="K4158" s="22" t="n">
        <x:v>121095</x:v>
      </x:c>
      <x:c r="L4158" s="22" t="n">
        <x:f>SUM(J4158:K4158)</x:f>
        <x:v>966069</x:v>
      </x:c>
      <x:c r="M4158" s="23" t="n">
        <x:f>D4158-L4158</x:f>
        <x:v>0</x:v>
      </x:c>
      <x:c r="N4158" s="22" t="n">
        <x:v>966069</x:v>
      </x:c>
      <x:c r="O4158" s="22" t="n">
        <x:v>0</x:v>
      </x:c>
      <x:c r="P4158" s="14" t="n">
        <x:f>N4158/SUM(N4158:O4158)</x:f>
        <x:v>1</x:v>
      </x:c>
      <x:c r="Q4158" s="22" t="n">
        <x:v>1471933.875</x:v>
      </x:c>
      <x:c r="R4158" s="22" t="n">
        <x:v>298938.1875</x:v>
      </x:c>
      <x:c r="S4158" s="2" t="n">
        <x:v>2</x:v>
      </x:c>
      <x:c r="T4158" s="2" t="n">
        <x:v>2</x:v>
      </x:c>
      <x:c r="U4158" s="2" t="n">
        <x:v>4</x:v>
      </x:c>
      <x:c r="V4158" s="2" t="n">
        <x:v>0</x:v>
      </x:c>
      <x:c r="W4158" s="2" t="n">
        <x:v>3</x:v>
      </x:c>
      <x:c r="X4158" s="2" t="n">
        <x:v>3</x:v>
      </x:c>
      <x:c r="Y4158" s="2" t="n">
        <x:v>3</x:v>
      </x:c>
      <x:c r="Z4158" s="22" t="n">
        <x:v>422487</x:v>
      </x:c>
      <x:c r="AA4158" s="22" t="n">
        <x:v>422487</x:v>
      </x:c>
      <x:c r="AB4158" s="22" t="n">
        <x:v>108882</x:v>
      </x:c>
      <x:c r="AC4158" s="22" t="n">
        <x:v>60547.5</x:v>
      </x:c>
      <x:c r="AD4158" s="22" t="n">
        <x:v>60547.5</x:v>
      </x:c>
      <x:c r="AE4158" s="2" t="n">
        <x:v>0</x:v>
      </x:c>
      <x:c r="AF4158" s="2" t="n">
        <x:v>0</x:v>
      </x:c>
    </x:row>
    <x:row r="4159" ht="23" customHeight="1">
      <x:c r="A4159" s="2" t="n">
        <x:v>4153</x:v>
      </x:c>
      <x:c r="B4159" s="24" t="n">
        <x:v>584229.9</x:v>
      </x:c>
      <x:c r="C4159" s="24" t="n">
        <x:v>496827.60000000003</x:v>
      </x:c>
      <x:c r="D4159" s="24" t="n">
        <x:f>SUM(B4159:C4159)</x:f>
        <x:v>1081057.5</x:v>
      </x:c>
      <x:c r="E4159" s="25" t="n">
        <x:f>B4159/D4159</x:f>
        <x:v>0.5404244455082177</x:v>
      </x:c>
      <x:c r="F4159" s="25" t="n">
        <x:f>C4159/D4159</x:f>
        <x:v>0.4595755544917824</x:v>
      </x:c>
      <x:c r="G4159" s="22" t="n">
        <x:v>1204412.25</x:v>
      </x:c>
      <x:c r="H4159" s="22" t="n">
        <x:v>697102.6875</x:v>
      </x:c>
      <x:c r="I4159" s="22" t="n">
        <x:f>SUM(G4159:H4159)</x:f>
        <x:v>1901514.9375</x:v>
      </x:c>
      <x:c r="J4159" s="22" t="n">
        <x:v>899415</x:v>
      </x:c>
      <x:c r="K4159" s="22" t="n">
        <x:v>181642.5</x:v>
      </x:c>
      <x:c r="L4159" s="22" t="n">
        <x:f>SUM(J4159:K4159)</x:f>
        <x:v>1081057.5</x:v>
      </x:c>
      <x:c r="M4159" s="23" t="n">
        <x:f>D4159-L4159</x:f>
        <x:v>0</x:v>
      </x:c>
      <x:c r="N4159" s="22" t="n">
        <x:v>584229.9</x:v>
      </x:c>
      <x:c r="O4159" s="22" t="n">
        <x:v>496827.60000000003</x:v>
      </x:c>
      <x:c r="P4159" s="14" t="n">
        <x:f>N4159/SUM(N4159:O4159)</x:f>
        <x:v>0.5404244455082177</x:v>
      </x:c>
      <x:c r="Q4159" s="22" t="n">
        <x:v>1203377.25</x:v>
      </x:c>
      <x:c r="R4159" s="22" t="n">
        <x:v>697620.1875</x:v>
      </x:c>
      <x:c r="S4159" s="2" t="n">
        <x:v>3</x:v>
      </x:c>
      <x:c r="T4159" s="2" t="n">
        <x:v>2</x:v>
      </x:c>
      <x:c r="U4159" s="2" t="n">
        <x:v>3</x:v>
      </x:c>
      <x:c r="V4159" s="2" t="n">
        <x:v>5</x:v>
      </x:c>
      <x:c r="W4159" s="2" t="n">
        <x:v>4</x:v>
      </x:c>
      <x:c r="X4159" s="2" t="n">
        <x:v>4</x:v>
      </x:c>
      <x:c r="Y4159" s="2" t="n">
        <x:v>4</x:v>
      </x:c>
      <x:c r="Z4159" s="22" t="n">
        <x:v>476928</x:v>
      </x:c>
      <x:c r="AA4159" s="22" t="n">
        <x:v>422487</x:v>
      </x:c>
      <x:c r="AB4159" s="22" t="n">
        <x:v>163323</x:v>
      </x:c>
      <x:c r="AC4159" s="22" t="n">
        <x:v>60547.5</x:v>
      </x:c>
      <x:c r="AD4159" s="22" t="n">
        <x:v>121095</x:v>
      </x:c>
      <x:c r="AE4159" s="2" t="n">
        <x:v>0</x:v>
      </x:c>
      <x:c r="AF4159" s="2" t="n">
        <x:v>0</x:v>
      </x:c>
    </x:row>
    <x:row r="4160" ht="23" customHeight="1">
      <x:c r="A4160" s="2" t="n">
        <x:v>4154</x:v>
      </x:c>
      <x:c r="B4160" s="24" t="n">
        <x:v>743883.8250000001</x:v>
      </x:c>
      <x:c r="C4160" s="24" t="n">
        <x:v>337173.675</x:v>
      </x:c>
      <x:c r="D4160" s="24" t="n">
        <x:f>SUM(B4160:C4160)</x:f>
        <x:v>1081057.5</x:v>
      </x:c>
      <x:c r="E4160" s="25" t="n">
        <x:f>B4160/D4160</x:f>
        <x:v>0.6881075474708793</x:v>
      </x:c>
      <x:c r="F4160" s="25" t="n">
        <x:f>C4160/D4160</x:f>
        <x:v>0.3118924525291208</x:v>
      </x:c>
      <x:c r="G4160" s="22" t="n">
        <x:v>1473454.1750000003</x:v>
      </x:c>
      <x:c r="H4160" s="22" t="n">
        <x:v>608508.5562499999</x:v>
      </x:c>
      <x:c r="I4160" s="22" t="n">
        <x:f>SUM(G4160:H4160)</x:f>
        <x:v>2081962.7312500002</x:v>
      </x:c>
      <x:c r="J4160" s="22" t="n">
        <x:v>899415</x:v>
      </x:c>
      <x:c r="K4160" s="22" t="n">
        <x:v>181642.5</x:v>
      </x:c>
      <x:c r="L4160" s="22" t="n">
        <x:f>SUM(J4160:K4160)</x:f>
        <x:v>1081057.5</x:v>
      </x:c>
      <x:c r="M4160" s="23" t="n">
        <x:f>D4160-L4160</x:f>
        <x:v>0</x:v>
      </x:c>
      <x:c r="N4160" s="22" t="n">
        <x:v>744315.0750000001</x:v>
      </x:c>
      <x:c r="O4160" s="22" t="n">
        <x:v>336742.425</x:v>
      </x:c>
      <x:c r="P4160" s="14" t="n">
        <x:f>N4160/SUM(N4160:O4160)</x:f>
        <x:v>0.6885064624222117</x:v>
      </x:c>
      <x:c r="Q4160" s="22" t="n">
        <x:v>1473655.4250000003</x:v>
      </x:c>
      <x:c r="R4160" s="22" t="n">
        <x:v>609033.2437499999</x:v>
      </x:c>
      <x:c r="S4160" s="2" t="n">
        <x:v>3</x:v>
      </x:c>
      <x:c r="T4160" s="2" t="n">
        <x:v>2</x:v>
      </x:c>
      <x:c r="U4160" s="2" t="n">
        <x:v>3</x:v>
      </x:c>
      <x:c r="V4160" s="2" t="n">
        <x:v>2</x:v>
      </x:c>
      <x:c r="W4160" s="2" t="n">
        <x:v>4</x:v>
      </x:c>
      <x:c r="X4160" s="2" t="n">
        <x:v>4</x:v>
      </x:c>
      <x:c r="Y4160" s="2" t="n">
        <x:v>4</x:v>
      </x:c>
      <x:c r="Z4160" s="22" t="n">
        <x:v>476928</x:v>
      </x:c>
      <x:c r="AA4160" s="22" t="n">
        <x:v>422487</x:v>
      </x:c>
      <x:c r="AB4160" s="22" t="n">
        <x:v>163323</x:v>
      </x:c>
      <x:c r="AC4160" s="22" t="n">
        <x:v>60547.5</x:v>
      </x:c>
      <x:c r="AD4160" s="22" t="n">
        <x:v>121095</x:v>
      </x:c>
      <x:c r="AE4160" s="2" t="n">
        <x:v>1</x:v>
      </x:c>
      <x:c r="AF4160" s="2" t="n">
        <x:v>0</x:v>
      </x:c>
    </x:row>
    <x:row r="4161" ht="23" customHeight="1">
      <x:c r="A4161" s="2" t="n">
        <x:v>4155</x:v>
      </x:c>
      <x:c r="B4161" s="24" t="n">
        <x:v>523324.03125</x:v>
      </x:c>
      <x:c r="C4161" s="24" t="n">
        <x:v>557733.46875</x:v>
      </x:c>
      <x:c r="D4161" s="24" t="n">
        <x:f>SUM(B4161:C4161)</x:f>
        <x:v>1081057.5</x:v>
      </x:c>
      <x:c r="E4161" s="25" t="n">
        <x:f>B4161/D4161</x:f>
        <x:v>0.48408528801659484</x:v>
      </x:c>
      <x:c r="F4161" s="25" t="n">
        <x:f>C4161/D4161</x:f>
        <x:v>0.5159147119834051</x:v>
      </x:c>
      <x:c r="G4161" s="22" t="n">
        <x:v>1447419.46875</x:v>
      </x:c>
      <x:c r="H4161" s="22" t="n">
        <x:v>640697.34375</x:v>
      </x:c>
      <x:c r="I4161" s="22" t="n">
        <x:f>SUM(G4161:H4161)</x:f>
        <x:v>2088116.8125</x:v>
      </x:c>
      <x:c r="J4161" s="22" t="n">
        <x:v>899415</x:v>
      </x:c>
      <x:c r="K4161" s="22" t="n">
        <x:v>181642.5</x:v>
      </x:c>
      <x:c r="L4161" s="22" t="n">
        <x:f>SUM(J4161:K4161)</x:f>
        <x:v>1081057.5</x:v>
      </x:c>
      <x:c r="M4161" s="23" t="n">
        <x:f>D4161-L4161</x:f>
        <x:v>0</x:v>
      </x:c>
      <x:c r="N4161" s="22" t="n">
        <x:v>524488.40625</x:v>
      </x:c>
      <x:c r="O4161" s="22" t="n">
        <x:v>556569.09375</x:v>
      </x:c>
      <x:c r="P4161" s="14" t="n">
        <x:f>N4161/SUM(N4161:O4161)</x:f>
        <x:v>0.4851623583851923</x:v>
      </x:c>
      <x:c r="Q4161" s="22" t="n">
        <x:v>1448325.09375</x:v>
      </x:c>
      <x:c r="R4161" s="22" t="n">
        <x:v>640050.46875</x:v>
      </x:c>
      <x:c r="S4161" s="2" t="n">
        <x:v>4</x:v>
      </x:c>
      <x:c r="T4161" s="2" t="n">
        <x:v>1</x:v>
      </x:c>
      <x:c r="U4161" s="2" t="n">
        <x:v>2</x:v>
      </x:c>
      <x:c r="V4161" s="2" t="n">
        <x:v>3</x:v>
      </x:c>
      <x:c r="W4161" s="2" t="n">
        <x:v>4</x:v>
      </x:c>
      <x:c r="X4161" s="2" t="n">
        <x:v>4</x:v>
      </x:c>
      <x:c r="Y4161" s="2" t="n">
        <x:v>4</x:v>
      </x:c>
      <x:c r="Z4161" s="22" t="n">
        <x:v>531369</x:v>
      </x:c>
      <x:c r="AA4161" s="22" t="n">
        <x:v>368046</x:v>
      </x:c>
      <x:c r="AB4161" s="22" t="n">
        <x:v>163323</x:v>
      </x:c>
      <x:c r="AC4161" s="22" t="n">
        <x:v>0</x:v>
      </x:c>
      <x:c r="AD4161" s="22" t="n">
        <x:v>181642.5</x:v>
      </x:c>
      <x:c r="AE4161" s="2" t="n">
        <x:v>1</x:v>
      </x:c>
      <x:c r="AF4161" s="2" t="n">
        <x:v>1</x:v>
      </x:c>
    </x:row>
    <x:row r="4162" ht="23" customHeight="1">
      <x:c r="A4162" s="2" t="n">
        <x:v>4156</x:v>
      </x:c>
      <x:c r="B4162" s="24" t="n">
        <x:v>869462.1000000001</x:v>
      </x:c>
      <x:c r="C4162" s="24" t="n">
        <x:v>96606.90000000001</x:v>
      </x:c>
      <x:c r="D4162" s="24" t="n">
        <x:f>SUM(B4162:C4162)</x:f>
        <x:v>966069.0000000001</x:v>
      </x:c>
      <x:c r="E4162" s="25" t="n">
        <x:f>B4162/D4162</x:f>
        <x:v>0.9</x:v>
      </x:c>
      <x:c r="F4162" s="25" t="n">
        <x:f>C4162/D4162</x:f>
        <x:v>0.09999999999999999</x:v>
      </x:c>
      <x:c r="G4162" s="22" t="n">
        <x:v>1636862.85</x:v>
      </x:c>
      <x:c r="H4162" s="22" t="n">
        <x:v>142353.90000000002</x:v>
      </x:c>
      <x:c r="I4162" s="22" t="n">
        <x:f>SUM(G4162:H4162)</x:f>
        <x:v>1779216.75</x:v>
      </x:c>
      <x:c r="J4162" s="22" t="n">
        <x:v>844974</x:v>
      </x:c>
      <x:c r="K4162" s="22" t="n">
        <x:v>121095</x:v>
      </x:c>
      <x:c r="L4162" s="22" t="n">
        <x:f>SUM(J4162:K4162)</x:f>
        <x:v>966069</x:v>
      </x:c>
      <x:c r="M4162" s="23" t="n">
        <x:f>D4162-L4162</x:f>
        <x:v>1.1641532182693481e-10</x:v>
      </x:c>
      <x:c r="N4162" s="22" t="n">
        <x:v>869462.1000000001</x:v>
      </x:c>
      <x:c r="O4162" s="22" t="n">
        <x:v>96606.90000000001</x:v>
      </x:c>
      <x:c r="P4162" s="14" t="n">
        <x:f>N4162/SUM(N4162:O4162)</x:f>
        <x:v>0.9</x:v>
      </x:c>
      <x:c r="Q4162" s="22" t="n">
        <x:v>1635827.85</x:v>
      </x:c>
      <x:c r="R4162" s="22" t="n">
        <x:v>142612.65000000002</x:v>
      </x:c>
      <x:c r="S4162" s="2" t="n">
        <x:v>3</x:v>
      </x:c>
      <x:c r="T4162" s="2" t="n">
        <x:v>1</x:v>
      </x:c>
      <x:c r="U4162" s="2" t="n">
        <x:v>3</x:v>
      </x:c>
      <x:c r="V4162" s="2" t="n">
        <x:v>1</x:v>
      </x:c>
      <x:c r="W4162" s="2" t="n">
        <x:v>3</x:v>
      </x:c>
      <x:c r="X4162" s="2" t="n">
        <x:v>3</x:v>
      </x:c>
      <x:c r="Y4162" s="2" t="n">
        <x:v>3</x:v>
      </x:c>
      <x:c r="Z4162" s="22" t="n">
        <x:v>476928</x:v>
      </x:c>
      <x:c r="AA4162" s="22" t="n">
        <x:v>368046</x:v>
      </x:c>
      <x:c r="AB4162" s="22" t="n">
        <x:v>108882</x:v>
      </x:c>
      <x:c r="AC4162" s="22" t="n">
        <x:v>0</x:v>
      </x:c>
      <x:c r="AD4162" s="22" t="n">
        <x:v>121095</x:v>
      </x:c>
      <x:c r="AE4162" s="2" t="n">
        <x:v>0</x:v>
      </x:c>
      <x:c r="AF4162" s="2" t="n">
        <x:v>0</x:v>
      </x:c>
    </x:row>
    <x:row r="4163" ht="23" customHeight="1">
      <x:c r="A4163" s="2" t="n">
        <x:v>4157</x:v>
      </x:c>
      <x:c r="B4163" s="24" t="n">
        <x:v>708450.6000000001</x:v>
      </x:c>
      <x:c r="C4163" s="24" t="n">
        <x:v>257618.40000000002</x:v>
      </x:c>
      <x:c r="D4163" s="24" t="n">
        <x:f>SUM(B4163:C4163)</x:f>
        <x:v>966069.0000000001</x:v>
      </x:c>
      <x:c r="E4163" s="25" t="n">
        <x:f>B4163/D4163</x:f>
        <x:v>0.7333333333333334</x:v>
      </x:c>
      <x:c r="F4163" s="25" t="n">
        <x:f>C4163/D4163</x:f>
        <x:v>0.26666666666666666</x:v>
      </x:c>
      <x:c r="G4163" s="22" t="n">
        <x:v>708450.6000000001</x:v>
      </x:c>
      <x:c r="H4163" s="22" t="n">
        <x:v>1054076.775</x:v>
      </x:c>
      <x:c r="I4163" s="22" t="n">
        <x:f>SUM(G4163:H4163)</x:f>
        <x:v>1762527.375</x:v>
      </x:c>
      <x:c r="J4163" s="22" t="n">
        <x:v>844974</x:v>
      </x:c>
      <x:c r="K4163" s="22" t="n">
        <x:v>121095</x:v>
      </x:c>
      <x:c r="L4163" s="22" t="n">
        <x:f>SUM(J4163:K4163)</x:f>
        <x:v>966069</x:v>
      </x:c>
      <x:c r="M4163" s="23" t="n">
        <x:f>D4163-L4163</x:f>
        <x:v>1.1641532182693481e-10</x:v>
      </x:c>
      <x:c r="N4163" s="22" t="n">
        <x:v>708450.6000000001</x:v>
      </x:c>
      <x:c r="O4163" s="22" t="n">
        <x:v>257618.40000000002</x:v>
      </x:c>
      <x:c r="P4163" s="14" t="n">
        <x:f>N4163/SUM(N4163:O4163)</x:f>
        <x:v>0.7333333333333334</x:v>
      </x:c>
      <x:c r="Q4163" s="22" t="n">
        <x:v>708450.6000000001</x:v>
      </x:c>
      <x:c r="R4163" s="22" t="n">
        <x:v>1054853.025</x:v>
      </x:c>
      <x:c r="S4163" s="2" t="n">
        <x:v>1</x:v>
      </x:c>
      <x:c r="T4163" s="2" t="n">
        <x:v>3</x:v>
      </x:c>
      <x:c r="U4163" s="2" t="n">
        <x:v>3</x:v>
      </x:c>
      <x:c r="V4163" s="2" t="n">
        <x:v>2</x:v>
      </x:c>
      <x:c r="W4163" s="2" t="n">
        <x:v>3</x:v>
      </x:c>
      <x:c r="X4163" s="2" t="n">
        <x:v>3</x:v>
      </x:c>
      <x:c r="Y4163" s="2" t="n">
        <x:v>3</x:v>
      </x:c>
      <x:c r="Z4163" s="22" t="n">
        <x:v>368046</x:v>
      </x:c>
      <x:c r="AA4163" s="22" t="n">
        <x:v>476928</x:v>
      </x:c>
      <x:c r="AB4163" s="22" t="n">
        <x:v>108882</x:v>
      </x:c>
      <x:c r="AC4163" s="22" t="n">
        <x:v>121095</x:v>
      </x:c>
      <x:c r="AD4163" s="22" t="n">
        <x:v>0</x:v>
      </x:c>
      <x:c r="AE4163" s="2" t="n">
        <x:v>0</x:v>
      </x:c>
      <x:c r="AF4163" s="2" t="n">
        <x:v>0</x:v>
      </x:c>
    </x:row>
    <x:row r="4164" ht="23" customHeight="1">
      <x:c r="A4164" s="2" t="n">
        <x:v>4158</x:v>
      </x:c>
      <x:c r="B4164" s="24" t="n">
        <x:v>0</x:v>
      </x:c>
      <x:c r="C4164" s="24" t="n">
        <x:v>1081057.5</x:v>
      </x:c>
      <x:c r="D4164" s="24" t="n">
        <x:f>SUM(B4164:C4164)</x:f>
        <x:v>1081057.5</x:v>
      </x:c>
      <x:c r="E4164" s="25" t="n">
        <x:f>B4164/D4164</x:f>
        <x:v>0</x:v>
      </x:c>
      <x:c r="F4164" s="25" t="n">
        <x:f>C4164/D4164</x:f>
        <x:v>1</x:v>
      </x:c>
      <x:c r="G4164" s="22" t="n">
        <x:v>741003.0750000001</x:v>
      </x:c>
      <x:c r="H4164" s="22" t="n">
        <x:v>1583384.4000000001</x:v>
      </x:c>
      <x:c r="I4164" s="22" t="n">
        <x:f>SUM(G4164:H4164)</x:f>
        <x:v>2324387.475</x:v>
      </x:c>
      <x:c r="J4164" s="22" t="n">
        <x:v>899415</x:v>
      </x:c>
      <x:c r="K4164" s="22" t="n">
        <x:v>181642.5</x:v>
      </x:c>
      <x:c r="L4164" s="22" t="n">
        <x:f>SUM(J4164:K4164)</x:f>
        <x:v>1081057.5</x:v>
      </x:c>
      <x:c r="M4164" s="23" t="n">
        <x:f>D4164-L4164</x:f>
        <x:v>0</x:v>
      </x:c>
      <x:c r="N4164" s="22" t="n">
        <x:v>0</x:v>
      </x:c>
      <x:c r="O4164" s="22" t="n">
        <x:v>1081057.5</x:v>
      </x:c>
      <x:c r="P4164" s="14" t="n">
        <x:f>N4164/SUM(N4164:O4164)</x:f>
        <x:v>0</x:v>
      </x:c>
      <x:c r="Q4164" s="22" t="n">
        <x:v>740485.5750000001</x:v>
      </x:c>
      <x:c r="R4164" s="22" t="n">
        <x:v>1585195.6500000001</x:v>
      </x:c>
      <x:c r="S4164" s="2" t="n">
        <x:v>3</x:v>
      </x:c>
      <x:c r="T4164" s="2" t="n">
        <x:v>2</x:v>
      </x:c>
      <x:c r="U4164" s="2" t="n">
        <x:v>0</x:v>
      </x:c>
      <x:c r="V4164" s="2" t="n">
        <x:v>5</x:v>
      </x:c>
      <x:c r="W4164" s="2" t="n">
        <x:v>4</x:v>
      </x:c>
      <x:c r="X4164" s="2" t="n">
        <x:v>4</x:v>
      </x:c>
      <x:c r="Y4164" s="2" t="n">
        <x:v>4</x:v>
      </x:c>
      <x:c r="Z4164" s="22" t="n">
        <x:v>476928</x:v>
      </x:c>
      <x:c r="AA4164" s="22" t="n">
        <x:v>422487</x:v>
      </x:c>
      <x:c r="AB4164" s="22" t="n">
        <x:v>163323</x:v>
      </x:c>
      <x:c r="AC4164" s="22" t="n">
        <x:v>60547.5</x:v>
      </x:c>
      <x:c r="AD4164" s="22" t="n">
        <x:v>121095</x:v>
      </x:c>
      <x:c r="AE4164" s="2" t="n">
        <x:v>2</x:v>
      </x:c>
      <x:c r="AF4164" s="2" t="n">
        <x:v>0</x:v>
      </x:c>
    </x:row>
    <x:row r="4165" ht="23" customHeight="1">
      <x:c r="A4165" s="2" t="n">
        <x:v>4159</x:v>
      </x:c>
      <x:c r="B4165" s="24" t="n">
        <x:v>534727</x:v>
      </x:c>
      <x:c r="C4165" s="24" t="n">
        <x:v>546330.5</x:v>
      </x:c>
      <x:c r="D4165" s="24" t="n">
        <x:f>SUM(B4165:C4165)</x:f>
        <x:v>1081057.5</x:v>
      </x:c>
      <x:c r="E4165" s="25" t="n">
        <x:f>B4165/D4165</x:f>
        <x:v>0.49463326418807513</x:v>
      </x:c>
      <x:c r="F4165" s="25" t="n">
        <x:f>C4165/D4165</x:f>
        <x:v>0.5053667358119249</x:v>
      </x:c>
      <x:c r="G4165" s="22" t="n">
        <x:v>978560.875</x:v>
      </x:c>
      <x:c r="H4165" s="22" t="n">
        <x:v>987477.6875</x:v>
      </x:c>
      <x:c r="I4165" s="22" t="n">
        <x:f>SUM(G4165:H4165)</x:f>
        <x:v>1966038.5625</x:v>
      </x:c>
      <x:c r="J4165" s="22" t="n">
        <x:v>899415</x:v>
      </x:c>
      <x:c r="K4165" s="22" t="n">
        <x:v>181642.5</x:v>
      </x:c>
      <x:c r="L4165" s="22" t="n">
        <x:f>SUM(J4165:K4165)</x:f>
        <x:v>1081057.5</x:v>
      </x:c>
      <x:c r="M4165" s="23" t="n">
        <x:f>D4165-L4165</x:f>
        <x:v>0</x:v>
      </x:c>
      <x:c r="N4165" s="22" t="n">
        <x:v>534612</x:v>
      </x:c>
      <x:c r="O4165" s="22" t="n">
        <x:v>546445.5</x:v>
      </x:c>
      <x:c r="P4165" s="14" t="n">
        <x:f>N4165/SUM(N4165:O4165)</x:f>
        <x:v>0.4945268868677198</x:v>
      </x:c>
      <x:c r="Q4165" s="22" t="n">
        <x:v>977410.875</x:v>
      </x:c>
      <x:c r="R4165" s="22" t="n">
        <x:v>987937.6875</x:v>
      </x:c>
      <x:c r="S4165" s="2" t="n">
        <x:v>2</x:v>
      </x:c>
      <x:c r="T4165" s="2" t="n">
        <x:v>3</x:v>
      </x:c>
      <x:c r="U4165" s="2" t="n">
        <x:v>2</x:v>
      </x:c>
      <x:c r="V4165" s="2" t="n">
        <x:v>5</x:v>
      </x:c>
      <x:c r="W4165" s="2" t="n">
        <x:v>4</x:v>
      </x:c>
      <x:c r="X4165" s="2" t="n">
        <x:v>4</x:v>
      </x:c>
      <x:c r="Y4165" s="2" t="n">
        <x:v>4</x:v>
      </x:c>
      <x:c r="Z4165" s="22" t="n">
        <x:v>422487</x:v>
      </x:c>
      <x:c r="AA4165" s="22" t="n">
        <x:v>476928</x:v>
      </x:c>
      <x:c r="AB4165" s="22" t="n">
        <x:v>163323</x:v>
      </x:c>
      <x:c r="AC4165" s="22" t="n">
        <x:v>121095</x:v>
      </x:c>
      <x:c r="AD4165" s="22" t="n">
        <x:v>60547.5</x:v>
      </x:c>
      <x:c r="AE4165" s="2" t="n">
        <x:v>1</x:v>
      </x:c>
      <x:c r="AF4165" s="2" t="n">
        <x:v>0</x:v>
      </x:c>
    </x:row>
    <x:row r="4166" ht="23" customHeight="1">
      <x:c r="A4166" s="2" t="n">
        <x:v>4160</x:v>
      </x:c>
      <x:c r="B4166" s="24" t="n">
        <x:v>425540.25</x:v>
      </x:c>
      <x:c r="C4166" s="24" t="n">
        <x:v>425540.25</x:v>
      </x:c>
      <x:c r="D4166" s="24" t="n">
        <x:f>SUM(B4166:C4166)</x:f>
        <x:v>851080.5</x:v>
      </x:c>
      <x:c r="E4166" s="25" t="n">
        <x:f>B4166/D4166</x:f>
        <x:v>0.5</x:v>
      </x:c>
      <x:c r="F4166" s="25" t="n">
        <x:f>C4166/D4166</x:f>
        <x:v>0.5</x:v>
      </x:c>
      <x:c r="G4166" s="22" t="n">
        <x:v>425540.25</x:v>
      </x:c>
      <x:c r="H4166" s="22" t="n">
        <x:v>1214688.9375</x:v>
      </x:c>
      <x:c r="I4166" s="22" t="n">
        <x:f>SUM(G4166:H4166)</x:f>
        <x:v>1640229.1875</x:v>
      </x:c>
      <x:c r="J4166" s="22" t="n">
        <x:v>790533</x:v>
      </x:c>
      <x:c r="K4166" s="22" t="n">
        <x:v>60547.5</x:v>
      </x:c>
      <x:c r="L4166" s="22" t="n">
        <x:f>SUM(J4166:K4166)</x:f>
        <x:v>851080.5</x:v>
      </x:c>
      <x:c r="M4166" s="23" t="n">
        <x:f>D4166-L4166</x:f>
        <x:v>0</x:v>
      </x:c>
      <x:c r="N4166" s="22" t="n">
        <x:v>425540.25</x:v>
      </x:c>
      <x:c r="O4166" s="22" t="n">
        <x:v>425540.25</x:v>
      </x:c>
      <x:c r="P4166" s="14" t="n">
        <x:f>N4166/SUM(N4166:O4166)</x:f>
        <x:v>0.5</x:v>
      </x:c>
      <x:c r="Q4166" s="22" t="n">
        <x:v>425540.25</x:v>
      </x:c>
      <x:c r="R4166" s="22" t="n">
        <x:v>1215206.4375</x:v>
      </x:c>
      <x:c r="S4166" s="2" t="n">
        <x:v>1</x:v>
      </x:c>
      <x:c r="T4166" s="2" t="n">
        <x:v>2</x:v>
      </x:c>
      <x:c r="U4166" s="2" t="n">
        <x:v>1</x:v>
      </x:c>
      <x:c r="V4166" s="2" t="n">
        <x:v>2</x:v>
      </x:c>
      <x:c r="W4166" s="2" t="n">
        <x:v>2</x:v>
      </x:c>
      <x:c r="X4166" s="2" t="n">
        <x:v>2</x:v>
      </x:c>
      <x:c r="Y4166" s="2" t="n">
        <x:v>2</x:v>
      </x:c>
      <x:c r="Z4166" s="22" t="n">
        <x:v>368046</x:v>
      </x:c>
      <x:c r="AA4166" s="22" t="n">
        <x:v>422487</x:v>
      </x:c>
      <x:c r="AB4166" s="22" t="n">
        <x:v>54441</x:v>
      </x:c>
      <x:c r="AC4166" s="22" t="n">
        <x:v>60547.5</x:v>
      </x:c>
      <x:c r="AD4166" s="22" t="n">
        <x:v>0</x:v>
      </x:c>
      <x:c r="AE4166" s="2" t="n">
        <x:v>0</x:v>
      </x:c>
      <x:c r="AF4166" s="2" t="n">
        <x:v>0</x:v>
      </x:c>
    </x:row>
    <x:row r="4167" ht="23" customHeight="1">
      <x:c r="A4167" s="2" t="n">
        <x:v>4161</x:v>
      </x:c>
      <x:c r="B4167" s="24" t="n">
        <x:v>703649.0625</x:v>
      </x:c>
      <x:c r="C4167" s="24" t="n">
        <x:v>377408.4375</x:v>
      </x:c>
      <x:c r="D4167" s="24" t="n">
        <x:f>SUM(B4167:C4167)</x:f>
        <x:v>1081057.5</x:v>
      </x:c>
      <x:c r="E4167" s="25" t="n">
        <x:f>B4167/D4167</x:f>
        <x:v>0.6508895803414712</x:v>
      </x:c>
      <x:c r="F4167" s="25" t="n">
        <x:f>C4167/D4167</x:f>
        <x:v>0.3491104196585288</x:v>
      </x:c>
      <x:c r="G4167" s="22" t="n">
        <x:v>1363933.78125</x:v>
      </x:c>
      <x:c r="H4167" s="22" t="n">
        <x:v>752764.125</x:v>
      </x:c>
      <x:c r="I4167" s="22" t="n">
        <x:f>SUM(G4167:H4167)</x:f>
        <x:v>2116697.90625</x:v>
      </x:c>
      <x:c r="J4167" s="22" t="n">
        <x:v>899415</x:v>
      </x:c>
      <x:c r="K4167" s="22" t="n">
        <x:v>181642.5</x:v>
      </x:c>
      <x:c r="L4167" s="22" t="n">
        <x:f>SUM(J4167:K4167)</x:f>
        <x:v>1081057.5</x:v>
      </x:c>
      <x:c r="M4167" s="23" t="n">
        <x:f>D4167-L4167</x:f>
        <x:v>0</x:v>
      </x:c>
      <x:c r="N4167" s="22" t="n">
        <x:v>703045.3125</x:v>
      </x:c>
      <x:c r="O4167" s="22" t="n">
        <x:v>378012.1875</x:v>
      </x:c>
      <x:c r="P4167" s="14" t="n">
        <x:f>N4167/SUM(N4167:O4167)</x:f>
        <x:v>0.6503310994096059</x:v>
      </x:c>
      <x:c r="Q4167" s="22" t="n">
        <x:v>1360871.90625</x:v>
      </x:c>
      <x:c r="R4167" s="22" t="n">
        <x:v>753626.625</x:v>
      </x:c>
      <x:c r="S4167" s="2" t="n">
        <x:v>2</x:v>
      </x:c>
      <x:c r="T4167" s="2" t="n">
        <x:v>3</x:v>
      </x:c>
      <x:c r="U4167" s="2" t="n">
        <x:v>2</x:v>
      </x:c>
      <x:c r="V4167" s="2" t="n">
        <x:v>2</x:v>
      </x:c>
      <x:c r="W4167" s="2" t="n">
        <x:v>4</x:v>
      </x:c>
      <x:c r="X4167" s="2" t="n">
        <x:v>4</x:v>
      </x:c>
      <x:c r="Y4167" s="2" t="n">
        <x:v>4</x:v>
      </x:c>
      <x:c r="Z4167" s="22" t="n">
        <x:v>422487</x:v>
      </x:c>
      <x:c r="AA4167" s="22" t="n">
        <x:v>476928</x:v>
      </x:c>
      <x:c r="AB4167" s="22" t="n">
        <x:v>163323</x:v>
      </x:c>
      <x:c r="AC4167" s="22" t="n">
        <x:v>121095</x:v>
      </x:c>
      <x:c r="AD4167" s="22" t="n">
        <x:v>60547.5</x:v>
      </x:c>
      <x:c r="AE4167" s="2" t="n">
        <x:v>1</x:v>
      </x:c>
      <x:c r="AF4167" s="2" t="n">
        <x:v>0</x:v>
      </x:c>
    </x:row>
    <x:row r="4168" ht="23" customHeight="1">
      <x:c r="A4168" s="2" t="n">
        <x:v>4162</x:v>
      </x:c>
      <x:c r="B4168" s="24" t="n">
        <x:v>239209.2</x:v>
      </x:c>
      <x:c r="C4168" s="24" t="n">
        <x:v>841848.3</x:v>
      </x:c>
      <x:c r="D4168" s="24" t="n">
        <x:f>SUM(B4168:C4168)</x:f>
        <x:v>1081057.5</x:v>
      </x:c>
      <x:c r="E4168" s="25" t="n">
        <x:f>B4168/D4168</x:f>
        <x:v>0.22127333652465295</x:v>
      </x:c>
      <x:c r="F4168" s="25" t="n">
        <x:f>C4168/D4168</x:f>
        <x:v>0.7787266634753471</x:v>
      </x:c>
      <x:c r="G4168" s="22" t="n">
        <x:v>779515.8562500001</x:v>
      </x:c>
      <x:c r="H4168" s="22" t="n">
        <x:v>1400998.425</x:v>
      </x:c>
      <x:c r="I4168" s="22" t="n">
        <x:f>SUM(G4168:H4168)</x:f>
        <x:v>2180514.28125</x:v>
      </x:c>
      <x:c r="J4168" s="22" t="n">
        <x:v>899415</x:v>
      </x:c>
      <x:c r="K4168" s="22" t="n">
        <x:v>181642.5</x:v>
      </x:c>
      <x:c r="L4168" s="22" t="n">
        <x:f>SUM(J4168:K4168)</x:f>
        <x:v>1081057.5</x:v>
      </x:c>
      <x:c r="M4168" s="23" t="n">
        <x:f>D4168-L4168</x:f>
        <x:v>0</x:v>
      </x:c>
      <x:c r="N4168" s="22" t="n">
        <x:v>239209.2</x:v>
      </x:c>
      <x:c r="O4168" s="22" t="n">
        <x:v>841848.3</x:v>
      </x:c>
      <x:c r="P4168" s="14" t="n">
        <x:f>N4168/SUM(N4168:O4168)</x:f>
        <x:v>0.22127333652465295</x:v>
      </x:c>
      <x:c r="Q4168" s="22" t="n">
        <x:v>778092.7312500001</x:v>
      </x:c>
      <x:c r="R4168" s="22" t="n">
        <x:v>1401774.675</x:v>
      </x:c>
      <x:c r="S4168" s="2" t="n">
        <x:v>2</x:v>
      </x:c>
      <x:c r="T4168" s="2" t="n">
        <x:v>3</x:v>
      </x:c>
      <x:c r="U4168" s="2" t="n">
        <x:v>2</x:v>
      </x:c>
      <x:c r="V4168" s="2" t="n">
        <x:v>4</x:v>
      </x:c>
      <x:c r="W4168" s="2" t="n">
        <x:v>4</x:v>
      </x:c>
      <x:c r="X4168" s="2" t="n">
        <x:v>4</x:v>
      </x:c>
      <x:c r="Y4168" s="2" t="n">
        <x:v>4</x:v>
      </x:c>
      <x:c r="Z4168" s="22" t="n">
        <x:v>422487</x:v>
      </x:c>
      <x:c r="AA4168" s="22" t="n">
        <x:v>476928</x:v>
      </x:c>
      <x:c r="AB4168" s="22" t="n">
        <x:v>163323</x:v>
      </x:c>
      <x:c r="AC4168" s="22" t="n">
        <x:v>121095</x:v>
      </x:c>
      <x:c r="AD4168" s="22" t="n">
        <x:v>60547.5</x:v>
      </x:c>
      <x:c r="AE4168" s="2" t="n">
        <x:v>1</x:v>
      </x:c>
      <x:c r="AF4168" s="2" t="n">
        <x:v>0</x:v>
      </x:c>
    </x:row>
    <x:row r="4169" ht="23" customHeight="1">
      <x:c r="A4169" s="2" t="n">
        <x:v>4163</x:v>
      </x:c>
      <x:c r="B4169" s="24" t="n">
        <x:v>468458.25</x:v>
      </x:c>
      <x:c r="C4169" s="24" t="n">
        <x:v>612599.25</x:v>
      </x:c>
      <x:c r="D4169" s="24" t="n">
        <x:f>SUM(B4169:C4169)</x:f>
        <x:v>1081057.5</x:v>
      </x:c>
      <x:c r="E4169" s="25" t="n">
        <x:f>B4169/D4169</x:f>
        <x:v>0.43333333333333335</x:v>
      </x:c>
      <x:c r="F4169" s="25" t="n">
        <x:f>C4169/D4169</x:f>
        <x:v>0.5666666666666667</x:v>
      </x:c>
      <x:c r="G4169" s="22" t="n">
        <x:v>787393.5</x:v>
      </x:c>
      <x:c r="H4169" s="22" t="n">
        <x:v>1348691.25</x:v>
      </x:c>
      <x:c r="I4169" s="22" t="n">
        <x:f>SUM(G4169:H4169)</x:f>
        <x:v>2136084.75</x:v>
      </x:c>
      <x:c r="J4169" s="22" t="n">
        <x:v>899415</x:v>
      </x:c>
      <x:c r="K4169" s="22" t="n">
        <x:v>181642.5</x:v>
      </x:c>
      <x:c r="L4169" s="22" t="n">
        <x:f>SUM(J4169:K4169)</x:f>
        <x:v>1081057.5</x:v>
      </x:c>
      <x:c r="M4169" s="23" t="n">
        <x:f>D4169-L4169</x:f>
        <x:v>0</x:v>
      </x:c>
      <x:c r="N4169" s="22" t="n">
        <x:v>468458.25</x:v>
      </x:c>
      <x:c r="O4169" s="22" t="n">
        <x:v>612599.25</x:v>
      </x:c>
      <x:c r="P4169" s="14" t="n">
        <x:f>N4169/SUM(N4169:O4169)</x:f>
        <x:v>0.43333333333333335</x:v>
      </x:c>
      <x:c r="Q4169" s="22" t="n">
        <x:v>785323.5</x:v>
      </x:c>
      <x:c r="R4169" s="22" t="n">
        <x:v>1348691.25</x:v>
      </x:c>
      <x:c r="S4169" s="2" t="n">
        <x:v>1</x:v>
      </x:c>
      <x:c r="T4169" s="2" t="n">
        <x:v>4</x:v>
      </x:c>
      <x:c r="U4169" s="2" t="n">
        <x:v>3</x:v>
      </x:c>
      <x:c r="V4169" s="2" t="n">
        <x:v>4</x:v>
      </x:c>
      <x:c r="W4169" s="2" t="n">
        <x:v>4</x:v>
      </x:c>
      <x:c r="X4169" s="2" t="n">
        <x:v>4</x:v>
      </x:c>
      <x:c r="Y4169" s="2" t="n">
        <x:v>4</x:v>
      </x:c>
      <x:c r="Z4169" s="22" t="n">
        <x:v>368046</x:v>
      </x:c>
      <x:c r="AA4169" s="22" t="n">
        <x:v>531369</x:v>
      </x:c>
      <x:c r="AB4169" s="22" t="n">
        <x:v>163323</x:v>
      </x:c>
      <x:c r="AC4169" s="22" t="n">
        <x:v>181642.5</x:v>
      </x:c>
      <x:c r="AD4169" s="22" t="n">
        <x:v>0</x:v>
      </x:c>
      <x:c r="AE4169" s="2" t="n">
        <x:v>0</x:v>
      </x:c>
      <x:c r="AF4169" s="2" t="n">
        <x:v>0</x:v>
      </x:c>
    </x:row>
    <x:row r="4170" ht="23" customHeight="1">
      <x:c r="A4170" s="2" t="n">
        <x:v>4164</x:v>
      </x:c>
      <x:c r="B4170" s="24" t="n">
        <x:v>680864.4</x:v>
      </x:c>
      <x:c r="C4170" s="24" t="n">
        <x:v>170216.1</x:v>
      </x:c>
      <x:c r="D4170" s="24" t="n">
        <x:f>SUM(B4170:C4170)</x:f>
        <x:v>851080.5</x:v>
      </x:c>
      <x:c r="E4170" s="25" t="n">
        <x:f>B4170/D4170</x:f>
        <x:v>0.8</x:v>
      </x:c>
      <x:c r="F4170" s="25" t="n">
        <x:f>C4170/D4170</x:f>
        <x:v>0.2</x:v>
      </x:c>
      <x:c r="G4170" s="22" t="n">
        <x:v>879015.1500000001</x:v>
      </x:c>
      <x:c r="H4170" s="22" t="n">
        <x:v>952055.1</x:v>
      </x:c>
      <x:c r="I4170" s="22" t="n">
        <x:f>SUM(G4170:H4170)</x:f>
        <x:v>1831070.25</x:v>
      </x:c>
      <x:c r="J4170" s="22" t="n">
        <x:v>790533</x:v>
      </x:c>
      <x:c r="K4170" s="22" t="n">
        <x:v>60547.5</x:v>
      </x:c>
      <x:c r="L4170" s="22" t="n">
        <x:f>SUM(J4170:K4170)</x:f>
        <x:v>851080.5</x:v>
      </x:c>
      <x:c r="M4170" s="23" t="n">
        <x:f>D4170-L4170</x:f>
        <x:v>0</x:v>
      </x:c>
      <x:c r="N4170" s="22" t="n">
        <x:v>680864.4</x:v>
      </x:c>
      <x:c r="O4170" s="22" t="n">
        <x:v>170216.1</x:v>
      </x:c>
      <x:c r="P4170" s="14" t="n">
        <x:f>N4170/SUM(N4170:O4170)</x:f>
        <x:v>0.8</x:v>
      </x:c>
      <x:c r="Q4170" s="22" t="n">
        <x:v>878497.6500000001</x:v>
      </x:c>
      <x:c r="R4170" s="22" t="n">
        <x:v>952313.85</x:v>
      </x:c>
      <x:c r="S4170" s="2" t="n">
        <x:v>1</x:v>
      </x:c>
      <x:c r="T4170" s="2" t="n">
        <x:v>2</x:v>
      </x:c>
      <x:c r="U4170" s="2" t="n">
        <x:v>2</x:v>
      </x:c>
      <x:c r="V4170" s="2" t="n">
        <x:v>1</x:v>
      </x:c>
      <x:c r="W4170" s="2" t="n">
        <x:v>2</x:v>
      </x:c>
      <x:c r="X4170" s="2" t="n">
        <x:v>2</x:v>
      </x:c>
      <x:c r="Y4170" s="2" t="n">
        <x:v>2</x:v>
      </x:c>
      <x:c r="Z4170" s="22" t="n">
        <x:v>368046</x:v>
      </x:c>
      <x:c r="AA4170" s="22" t="n">
        <x:v>422487</x:v>
      </x:c>
      <x:c r="AB4170" s="22" t="n">
        <x:v>54441</x:v>
      </x:c>
      <x:c r="AC4170" s="22" t="n">
        <x:v>60547.5</x:v>
      </x:c>
      <x:c r="AD4170" s="22" t="n">
        <x:v>0</x:v>
      </x:c>
      <x:c r="AE4170" s="2" t="n">
        <x:v>0</x:v>
      </x:c>
      <x:c r="AF4170" s="2" t="n">
        <x:v>0</x:v>
      </x:c>
    </x:row>
    <x:row r="4171" ht="23" customHeight="1">
      <x:c r="A4171" s="2" t="n">
        <x:v>4165</x:v>
      </x:c>
      <x:c r="B4171" s="24" t="n">
        <x:v>966069</x:v>
      </x:c>
      <x:c r="C4171" s="24" t="n">
        <x:v>0</x:v>
      </x:c>
      <x:c r="D4171" s="24" t="n">
        <x:f>SUM(B4171:C4171)</x:f>
        <x:v>966069</x:v>
      </x:c>
      <x:c r="E4171" s="25" t="n">
        <x:f>B4171/D4171</x:f>
        <x:v>1</x:v>
      </x:c>
      <x:c r="F4171" s="25" t="n">
        <x:f>C4171/D4171</x:f>
        <x:v>0</x:v>
      </x:c>
      <x:c r="G4171" s="22" t="n">
        <x:v>1547920.125</x:v>
      </x:c>
      <x:c r="H4171" s="22" t="n">
        <x:v>291111</x:v>
      </x:c>
      <x:c r="I4171" s="22" t="n">
        <x:f>SUM(G4171:H4171)</x:f>
        <x:v>1839031.125</x:v>
      </x:c>
      <x:c r="J4171" s="22" t="n">
        <x:v>844974</x:v>
      </x:c>
      <x:c r="K4171" s="22" t="n">
        <x:v>121095</x:v>
      </x:c>
      <x:c r="L4171" s="22" t="n">
        <x:f>SUM(J4171:K4171)</x:f>
        <x:v>966069</x:v>
      </x:c>
      <x:c r="M4171" s="23" t="n">
        <x:f>D4171-L4171</x:f>
        <x:v>0</x:v>
      </x:c>
      <x:c r="N4171" s="22" t="n">
        <x:v>966069</x:v>
      </x:c>
      <x:c r="O4171" s="22" t="n">
        <x:v>0</x:v>
      </x:c>
      <x:c r="P4171" s="14" t="n">
        <x:f>N4171/SUM(N4171:O4171)</x:f>
        <x:v>1</x:v>
      </x:c>
      <x:c r="Q4171" s="22" t="n">
        <x:v>1546885.125</x:v>
      </x:c>
      <x:c r="R4171" s="22" t="n">
        <x:v>291369.75</x:v>
      </x:c>
      <x:c r="S4171" s="2" t="n">
        <x:v>2</x:v>
      </x:c>
      <x:c r="T4171" s="2" t="n">
        <x:v>2</x:v>
      </x:c>
      <x:c r="U4171" s="2" t="n">
        <x:v>2</x:v>
      </x:c>
      <x:c r="V4171" s="2" t="n">
        <x:v>0</x:v>
      </x:c>
      <x:c r="W4171" s="2" t="n">
        <x:v>3</x:v>
      </x:c>
      <x:c r="X4171" s="2" t="n">
        <x:v>3</x:v>
      </x:c>
      <x:c r="Y4171" s="2" t="n">
        <x:v>3</x:v>
      </x:c>
      <x:c r="Z4171" s="22" t="n">
        <x:v>422487</x:v>
      </x:c>
      <x:c r="AA4171" s="22" t="n">
        <x:v>422487</x:v>
      </x:c>
      <x:c r="AB4171" s="22" t="n">
        <x:v>108882</x:v>
      </x:c>
      <x:c r="AC4171" s="22" t="n">
        <x:v>60547.5</x:v>
      </x:c>
      <x:c r="AD4171" s="22" t="n">
        <x:v>60547.5</x:v>
      </x:c>
      <x:c r="AE4171" s="2" t="n">
        <x:v>0</x:v>
      </x:c>
      <x:c r="AF4171" s="2" t="n">
        <x:v>0</x:v>
      </x:c>
    </x:row>
    <x:row r="4172" ht="23" customHeight="1">
      <x:c r="A4172" s="2" t="n">
        <x:v>4166</x:v>
      </x:c>
      <x:c r="B4172" s="24" t="n">
        <x:v>876344.8500000001</x:v>
      </x:c>
      <x:c r="C4172" s="24" t="n">
        <x:v>204712.65000000002</x:v>
      </x:c>
      <x:c r="D4172" s="24" t="n">
        <x:f>SUM(B4172:C4172)</x:f>
        <x:v>1081057.5</x:v>
      </x:c>
      <x:c r="E4172" s="25" t="n">
        <x:f>B4172/D4172</x:f>
        <x:v>0.8106366682623266</x:v>
      </x:c>
      <x:c r="F4172" s="25" t="n">
        <x:f>C4172/D4172</x:f>
        <x:v>0.18936333173767356</x:v>
      </x:c>
      <x:c r="G4172" s="22" t="n">
        <x:v>1608679.8000000003</x:v>
      </x:c>
      <x:c r="H4172" s="22" t="n">
        <x:v>438633</x:v>
      </x:c>
      <x:c r="I4172" s="22" t="n">
        <x:f>SUM(G4172:H4172)</x:f>
        <x:v>2047312.8000000003</x:v>
      </x:c>
      <x:c r="J4172" s="22" t="n">
        <x:v>899415</x:v>
      </x:c>
      <x:c r="K4172" s="22" t="n">
        <x:v>181642.5</x:v>
      </x:c>
      <x:c r="L4172" s="22" t="n">
        <x:f>SUM(J4172:K4172)</x:f>
        <x:v>1081057.5</x:v>
      </x:c>
      <x:c r="M4172" s="23" t="n">
        <x:f>D4172-L4172</x:f>
        <x:v>0</x:v>
      </x:c>
      <x:c r="N4172" s="22" t="n">
        <x:v>876344.8500000001</x:v>
      </x:c>
      <x:c r="O4172" s="22" t="n">
        <x:v>204712.65000000002</x:v>
      </x:c>
      <x:c r="P4172" s="14" t="n">
        <x:f>N4172/SUM(N4172:O4172)</x:f>
        <x:v>0.8106366682623266</x:v>
      </x:c>
      <x:c r="Q4172" s="22" t="n">
        <x:v>1607644.8000000003</x:v>
      </x:c>
      <x:c r="R4172" s="22" t="n">
        <x:v>439150.5</x:v>
      </x:c>
      <x:c r="S4172" s="2" t="n">
        <x:v>3</x:v>
      </x:c>
      <x:c r="T4172" s="2" t="n">
        <x:v>2</x:v>
      </x:c>
      <x:c r="U4172" s="2" t="n">
        <x:v>3</x:v>
      </x:c>
      <x:c r="V4172" s="2" t="n">
        <x:v>2</x:v>
      </x:c>
      <x:c r="W4172" s="2" t="n">
        <x:v>4</x:v>
      </x:c>
      <x:c r="X4172" s="2" t="n">
        <x:v>4</x:v>
      </x:c>
      <x:c r="Y4172" s="2" t="n">
        <x:v>4</x:v>
      </x:c>
      <x:c r="Z4172" s="22" t="n">
        <x:v>476928</x:v>
      </x:c>
      <x:c r="AA4172" s="22" t="n">
        <x:v>422487</x:v>
      </x:c>
      <x:c r="AB4172" s="22" t="n">
        <x:v>163323</x:v>
      </x:c>
      <x:c r="AC4172" s="22" t="n">
        <x:v>60547.5</x:v>
      </x:c>
      <x:c r="AD4172" s="22" t="n">
        <x:v>121095</x:v>
      </x:c>
      <x:c r="AE4172" s="2" t="n">
        <x:v>0</x:v>
      </x:c>
      <x:c r="AF4172" s="2" t="n">
        <x:v>0</x:v>
      </x:c>
    </x:row>
    <x:row r="4173" ht="23" customHeight="1">
      <x:c r="A4173" s="2" t="n">
        <x:v>4167</x:v>
      </x:c>
      <x:c r="B4173" s="24" t="n">
        <x:v>680864.4</x:v>
      </x:c>
      <x:c r="C4173" s="24" t="n">
        <x:v>170216.1</x:v>
      </x:c>
      <x:c r="D4173" s="24" t="n">
        <x:f>SUM(B4173:C4173)</x:f>
        <x:v>851080.5</x:v>
      </x:c>
      <x:c r="E4173" s="25" t="n">
        <x:f>B4173/D4173</x:f>
        <x:v>0.8</x:v>
      </x:c>
      <x:c r="F4173" s="25" t="n">
        <x:f>C4173/D4173</x:f>
        <x:v>0.2</x:v>
      </x:c>
      <x:c r="G4173" s="22" t="n">
        <x:v>1509485.4</x:v>
      </x:c>
      <x:c r="H4173" s="22" t="n">
        <x:v>268773.975</x:v>
      </x:c>
      <x:c r="I4173" s="22" t="n">
        <x:f>SUM(G4173:H4173)</x:f>
        <x:v>1778259.375</x:v>
      </x:c>
      <x:c r="J4173" s="22" t="n">
        <x:v>790533</x:v>
      </x:c>
      <x:c r="K4173" s="22" t="n">
        <x:v>60547.5</x:v>
      </x:c>
      <x:c r="L4173" s="22" t="n">
        <x:f>SUM(J4173:K4173)</x:f>
        <x:v>851080.5</x:v>
      </x:c>
      <x:c r="M4173" s="23" t="n">
        <x:f>D4173-L4173</x:f>
        <x:v>0</x:v>
      </x:c>
      <x:c r="N4173" s="22" t="n">
        <x:v>680864.4</x:v>
      </x:c>
      <x:c r="O4173" s="22" t="n">
        <x:v>170216.1</x:v>
      </x:c>
      <x:c r="P4173" s="14" t="n">
        <x:f>N4173/SUM(N4173:O4173)</x:f>
        <x:v>0.8</x:v>
      </x:c>
      <x:c r="Q4173" s="22" t="n">
        <x:v>1508967.9</x:v>
      </x:c>
      <x:c r="R4173" s="22" t="n">
        <x:v>269032.725</x:v>
      </x:c>
      <x:c r="S4173" s="2" t="n">
        <x:v>2</x:v>
      </x:c>
      <x:c r="T4173" s="2" t="n">
        <x:v>1</x:v>
      </x:c>
      <x:c r="U4173" s="2" t="n">
        <x:v>2</x:v>
      </x:c>
      <x:c r="V4173" s="2" t="n">
        <x:v>1</x:v>
      </x:c>
      <x:c r="W4173" s="2" t="n">
        <x:v>2</x:v>
      </x:c>
      <x:c r="X4173" s="2" t="n">
        <x:v>2</x:v>
      </x:c>
      <x:c r="Y4173" s="2" t="n">
        <x:v>2</x:v>
      </x:c>
      <x:c r="Z4173" s="22" t="n">
        <x:v>422487</x:v>
      </x:c>
      <x:c r="AA4173" s="22" t="n">
        <x:v>368046</x:v>
      </x:c>
      <x:c r="AB4173" s="22" t="n">
        <x:v>54441</x:v>
      </x:c>
      <x:c r="AC4173" s="22" t="n">
        <x:v>0</x:v>
      </x:c>
      <x:c r="AD4173" s="22" t="n">
        <x:v>60547.5</x:v>
      </x:c>
      <x:c r="AE4173" s="2" t="n">
        <x:v>0</x:v>
      </x:c>
      <x:c r="AF4173" s="2" t="n">
        <x:v>0</x:v>
      </x:c>
    </x:row>
    <x:row r="4174" ht="23" customHeight="1">
      <x:c r="A4174" s="2" t="n">
        <x:v>4168</x:v>
      </x:c>
      <x:c r="B4174" s="24" t="n">
        <x:v>483034.5</x:v>
      </x:c>
      <x:c r="C4174" s="24" t="n">
        <x:v>483034.5</x:v>
      </x:c>
      <x:c r="D4174" s="24" t="n">
        <x:f>SUM(B4174:C4174)</x:f>
        <x:v>966069</x:v>
      </x:c>
      <x:c r="E4174" s="25" t="n">
        <x:f>B4174/D4174</x:f>
        <x:v>0.5</x:v>
      </x:c>
      <x:c r="F4174" s="25" t="n">
        <x:f>C4174/D4174</x:f>
        <x:v>0.5</x:v>
      </x:c>
      <x:c r="G4174" s="22" t="n">
        <x:v>681702.75</x:v>
      </x:c>
      <x:c r="H4174" s="22" t="n">
        <x:v>1226436.1875</x:v>
      </x:c>
      <x:c r="I4174" s="22" t="n">
        <x:f>SUM(G4174:H4174)</x:f>
        <x:v>1908138.9375</x:v>
      </x:c>
      <x:c r="J4174" s="22" t="n">
        <x:v>844974</x:v>
      </x:c>
      <x:c r="K4174" s="22" t="n">
        <x:v>121095</x:v>
      </x:c>
      <x:c r="L4174" s="22" t="n">
        <x:f>SUM(J4174:K4174)</x:f>
        <x:v>966069</x:v>
      </x:c>
      <x:c r="M4174" s="23" t="n">
        <x:f>D4174-L4174</x:f>
        <x:v>0</x:v>
      </x:c>
      <x:c r="N4174" s="22" t="n">
        <x:v>483034.5</x:v>
      </x:c>
      <x:c r="O4174" s="22" t="n">
        <x:v>483034.5</x:v>
      </x:c>
      <x:c r="P4174" s="14" t="n">
        <x:f>N4174/SUM(N4174:O4174)</x:f>
        <x:v>0.5</x:v>
      </x:c>
      <x:c r="Q4174" s="22" t="n">
        <x:v>680667.75</x:v>
      </x:c>
      <x:c r="R4174" s="22" t="n">
        <x:v>1226694.9375</x:v>
      </x:c>
      <x:c r="S4174" s="2" t="n">
        <x:v>1</x:v>
      </x:c>
      <x:c r="T4174" s="2" t="n">
        <x:v>3</x:v>
      </x:c>
      <x:c r="U4174" s="2" t="n">
        <x:v>2</x:v>
      </x:c>
      <x:c r="V4174" s="2" t="n">
        <x:v>1</x:v>
      </x:c>
      <x:c r="W4174" s="2" t="n">
        <x:v>3</x:v>
      </x:c>
      <x:c r="X4174" s="2" t="n">
        <x:v>3</x:v>
      </x:c>
      <x:c r="Y4174" s="2" t="n">
        <x:v>3</x:v>
      </x:c>
      <x:c r="Z4174" s="22" t="n">
        <x:v>368046</x:v>
      </x:c>
      <x:c r="AA4174" s="22" t="n">
        <x:v>476928</x:v>
      </x:c>
      <x:c r="AB4174" s="22" t="n">
        <x:v>108882</x:v>
      </x:c>
      <x:c r="AC4174" s="22" t="n">
        <x:v>121095</x:v>
      </x:c>
      <x:c r="AD4174" s="22" t="n">
        <x:v>0</x:v>
      </x:c>
      <x:c r="AE4174" s="2" t="n">
        <x:v>0</x:v>
      </x:c>
      <x:c r="AF4174" s="2" t="n">
        <x:v>0</x:v>
      </x:c>
    </x:row>
    <x:row r="4175" ht="23" customHeight="1">
      <x:c r="A4175" s="2" t="n">
        <x:v>4169</x:v>
      </x:c>
      <x:c r="B4175" s="24" t="n">
        <x:v>851080.5</x:v>
      </x:c>
      <x:c r="C4175" s="24" t="n">
        <x:v>0</x:v>
      </x:c>
      <x:c r="D4175" s="24" t="n">
        <x:f>SUM(B4175:C4175)</x:f>
        <x:v>851080.5</x:v>
      </x:c>
      <x:c r="E4175" s="25" t="n">
        <x:f>B4175/D4175</x:f>
        <x:v>1</x:v>
      </x:c>
      <x:c r="F4175" s="25" t="n">
        <x:f>C4175/D4175</x:f>
        <x:v>0</x:v>
      </x:c>
      <x:c r="G4175" s="22" t="n">
        <x:v>943609.5</x:v>
      </x:c>
      <x:c r="H4175" s="22" t="n">
        <x:v>743401.6875</x:v>
      </x:c>
      <x:c r="I4175" s="22" t="n">
        <x:f>SUM(G4175:H4175)</x:f>
        <x:v>1687011.1875</x:v>
      </x:c>
      <x:c r="J4175" s="22" t="n">
        <x:v>790533</x:v>
      </x:c>
      <x:c r="K4175" s="22" t="n">
        <x:v>60547.5</x:v>
      </x:c>
      <x:c r="L4175" s="22" t="n">
        <x:f>SUM(J4175:K4175)</x:f>
        <x:v>851080.5</x:v>
      </x:c>
      <x:c r="M4175" s="23" t="n">
        <x:f>D4175-L4175</x:f>
        <x:v>0</x:v>
      </x:c>
      <x:c r="N4175" s="22" t="n">
        <x:v>851080.5</x:v>
      </x:c>
      <x:c r="O4175" s="22" t="n">
        <x:v>0</x:v>
      </x:c>
      <x:c r="P4175" s="14" t="n">
        <x:f>N4175/SUM(N4175:O4175)</x:f>
        <x:v>1</x:v>
      </x:c>
      <x:c r="Q4175" s="22" t="n">
        <x:v>943092</x:v>
      </x:c>
      <x:c r="R4175" s="22" t="n">
        <x:v>743660.4375</x:v>
      </x:c>
      <x:c r="S4175" s="2" t="n">
        <x:v>1</x:v>
      </x:c>
      <x:c r="T4175" s="2" t="n">
        <x:v>2</x:v>
      </x:c>
      <x:c r="U4175" s="2" t="n">
        <x:v>1</x:v>
      </x:c>
      <x:c r="V4175" s="2" t="n">
        <x:v>0</x:v>
      </x:c>
      <x:c r="W4175" s="2" t="n">
        <x:v>2</x:v>
      </x:c>
      <x:c r="X4175" s="2" t="n">
        <x:v>2</x:v>
      </x:c>
      <x:c r="Y4175" s="2" t="n">
        <x:v>2</x:v>
      </x:c>
      <x:c r="Z4175" s="22" t="n">
        <x:v>368046</x:v>
      </x:c>
      <x:c r="AA4175" s="22" t="n">
        <x:v>422487</x:v>
      </x:c>
      <x:c r="AB4175" s="22" t="n">
        <x:v>54441</x:v>
      </x:c>
      <x:c r="AC4175" s="22" t="n">
        <x:v>60547.5</x:v>
      </x:c>
      <x:c r="AD4175" s="22" t="n">
        <x:v>0</x:v>
      </x:c>
      <x:c r="AE4175" s="2" t="n">
        <x:v>0</x:v>
      </x:c>
      <x:c r="AF4175" s="2" t="n">
        <x:v>0</x:v>
      </x:c>
    </x:row>
    <x:row r="4176" ht="23" customHeight="1">
      <x:c r="A4176" s="2" t="n">
        <x:v>4170</x:v>
      </x:c>
      <x:c r="B4176" s="24" t="n">
        <x:v>425540.25</x:v>
      </x:c>
      <x:c r="C4176" s="24" t="n">
        <x:v>425540.25</x:v>
      </x:c>
      <x:c r="D4176" s="24" t="n">
        <x:f>SUM(B4176:C4176)</x:f>
        <x:v>851080.5</x:v>
      </x:c>
      <x:c r="E4176" s="25" t="n">
        <x:f>B4176/D4176</x:f>
        <x:v>0.5</x:v>
      </x:c>
      <x:c r="F4176" s="25" t="n">
        <x:f>C4176/D4176</x:f>
        <x:v>0.5</x:v>
      </x:c>
      <x:c r="G4176" s="22" t="n">
        <x:v>1161632.25</x:v>
      </x:c>
      <x:c r="H4176" s="22" t="n">
        <x:v>569845.125</x:v>
      </x:c>
      <x:c r="I4176" s="22" t="n">
        <x:f>SUM(G4176:H4176)</x:f>
        <x:v>1731477.375</x:v>
      </x:c>
      <x:c r="J4176" s="22" t="n">
        <x:v>790533</x:v>
      </x:c>
      <x:c r="K4176" s="22" t="n">
        <x:v>60547.5</x:v>
      </x:c>
      <x:c r="L4176" s="22" t="n">
        <x:f>SUM(J4176:K4176)</x:f>
        <x:v>851080.5</x:v>
      </x:c>
      <x:c r="M4176" s="23" t="n">
        <x:f>D4176-L4176</x:f>
        <x:v>0</x:v>
      </x:c>
      <x:c r="N4176" s="22" t="n">
        <x:v>425540.25</x:v>
      </x:c>
      <x:c r="O4176" s="22" t="n">
        <x:v>425540.25</x:v>
      </x:c>
      <x:c r="P4176" s="14" t="n">
        <x:f>N4176/SUM(N4176:O4176)</x:f>
        <x:v>0.5</x:v>
      </x:c>
      <x:c r="Q4176" s="22" t="n">
        <x:v>1161632.25</x:v>
      </x:c>
      <x:c r="R4176" s="22" t="n">
        <x:v>570362.625</x:v>
      </x:c>
      <x:c r="S4176" s="2" t="n">
        <x:v>2</x:v>
      </x:c>
      <x:c r="T4176" s="2" t="n">
        <x:v>1</x:v>
      </x:c>
      <x:c r="U4176" s="2" t="n">
        <x:v>1</x:v>
      </x:c>
      <x:c r="V4176" s="2" t="n">
        <x:v>2</x:v>
      </x:c>
      <x:c r="W4176" s="2" t="n">
        <x:v>2</x:v>
      </x:c>
      <x:c r="X4176" s="2" t="n">
        <x:v>2</x:v>
      </x:c>
      <x:c r="Y4176" s="2" t="n">
        <x:v>2</x:v>
      </x:c>
      <x:c r="Z4176" s="22" t="n">
        <x:v>422487</x:v>
      </x:c>
      <x:c r="AA4176" s="22" t="n">
        <x:v>368046</x:v>
      </x:c>
      <x:c r="AB4176" s="22" t="n">
        <x:v>54441</x:v>
      </x:c>
      <x:c r="AC4176" s="22" t="n">
        <x:v>0</x:v>
      </x:c>
      <x:c r="AD4176" s="22" t="n">
        <x:v>60547.5</x:v>
      </x:c>
      <x:c r="AE4176" s="2" t="n">
        <x:v>0</x:v>
      </x:c>
      <x:c r="AF4176" s="2" t="n">
        <x:v>0</x:v>
      </x:c>
    </x:row>
    <x:row r="4177" ht="23" customHeight="1">
      <x:c r="A4177" s="2" t="n">
        <x:v>4171</x:v>
      </x:c>
      <x:c r="B4177" s="24" t="n">
        <x:v>782377.2</x:v>
      </x:c>
      <x:c r="C4177" s="24" t="n">
        <x:v>298680.3</x:v>
      </x:c>
      <x:c r="D4177" s="24" t="n">
        <x:f>SUM(B4177:C4177)</x:f>
        <x:v>1081057.5</x:v>
      </x:c>
      <x:c r="E4177" s="25" t="n">
        <x:f>B4177/D4177</x:f>
        <x:v>0.723714696026807</x:v>
      </x:c>
      <x:c r="F4177" s="25" t="n">
        <x:f>C4177/D4177</x:f>
        <x:v>0.2762853039731929</x:v>
      </x:c>
      <x:c r="G4177" s="22" t="n">
        <x:v>1363219.2</x:v>
      </x:c>
      <x:c r="H4177" s="22" t="n">
        <x:v>719278.425</x:v>
      </x:c>
      <x:c r="I4177" s="22" t="n">
        <x:f>SUM(G4177:H4177)</x:f>
        <x:v>2082497.625</x:v>
      </x:c>
      <x:c r="J4177" s="22" t="n">
        <x:v>899415</x:v>
      </x:c>
      <x:c r="K4177" s="22" t="n">
        <x:v>181642.5</x:v>
      </x:c>
      <x:c r="L4177" s="22" t="n">
        <x:f>SUM(J4177:K4177)</x:f>
        <x:v>1081057.5</x:v>
      </x:c>
      <x:c r="M4177" s="23" t="n">
        <x:f>D4177-L4177</x:f>
        <x:v>0</x:v>
      </x:c>
      <x:c r="N4177" s="22" t="n">
        <x:v>781859.7</x:v>
      </x:c>
      <x:c r="O4177" s="22" t="n">
        <x:v>299197.8</x:v>
      </x:c>
      <x:c r="P4177" s="14" t="n">
        <x:f>N4177/SUM(N4177:O4177)</x:f>
        <x:v>0.7232359980852082</x:v>
      </x:c>
      <x:c r="Q4177" s="22" t="n">
        <x:v>1361149.2</x:v>
      </x:c>
      <x:c r="R4177" s="22" t="n">
        <x:v>720054.675</x:v>
      </x:c>
      <x:c r="S4177" s="2" t="n">
        <x:v>2</x:v>
      </x:c>
      <x:c r="T4177" s="2" t="n">
        <x:v>3</x:v>
      </x:c>
      <x:c r="U4177" s="2" t="n">
        <x:v>3</x:v>
      </x:c>
      <x:c r="V4177" s="2" t="n">
        <x:v>2</x:v>
      </x:c>
      <x:c r="W4177" s="2" t="n">
        <x:v>4</x:v>
      </x:c>
      <x:c r="X4177" s="2" t="n">
        <x:v>4</x:v>
      </x:c>
      <x:c r="Y4177" s="2" t="n">
        <x:v>4</x:v>
      </x:c>
      <x:c r="Z4177" s="22" t="n">
        <x:v>422487</x:v>
      </x:c>
      <x:c r="AA4177" s="22" t="n">
        <x:v>476928</x:v>
      </x:c>
      <x:c r="AB4177" s="22" t="n">
        <x:v>163323</x:v>
      </x:c>
      <x:c r="AC4177" s="22" t="n">
        <x:v>121095</x:v>
      </x:c>
      <x:c r="AD4177" s="22" t="n">
        <x:v>60547.5</x:v>
      </x:c>
      <x:c r="AE4177" s="2" t="n">
        <x:v>0</x:v>
      </x:c>
      <x:c r="AF4177" s="2" t="n">
        <x:v>1</x:v>
      </x:c>
    </x:row>
    <x:row r="4178" ht="23" customHeight="1">
      <x:c r="A4178" s="2" t="n">
        <x:v>4172</x:v>
      </x:c>
      <x:c r="B4178" s="24" t="n">
        <x:v>0</x:v>
      </x:c>
      <x:c r="C4178" s="24" t="n">
        <x:v>966069</x:v>
      </x:c>
      <x:c r="D4178" s="24" t="n">
        <x:f>SUM(B4178:C4178)</x:f>
        <x:v>966069</x:v>
      </x:c>
      <x:c r="E4178" s="25" t="n">
        <x:f>B4178/D4178</x:f>
        <x:v>0</x:v>
      </x:c>
      <x:c r="F4178" s="25" t="n">
        <x:f>C4178/D4178</x:f>
        <x:v>1</x:v>
      </x:c>
      <x:c r="G4178" s="22" t="n">
        <x:v>490728</x:v>
      </x:c>
      <x:c r="H4178" s="22" t="n">
        <x:v>1536039.1875</x:v>
      </x:c>
      <x:c r="I4178" s="22" t="n">
        <x:f>SUM(G4178:H4178)</x:f>
        <x:v>2026767.1875</x:v>
      </x:c>
      <x:c r="J4178" s="22" t="n">
        <x:v>844974</x:v>
      </x:c>
      <x:c r="K4178" s="22" t="n">
        <x:v>121095</x:v>
      </x:c>
      <x:c r="L4178" s="22" t="n">
        <x:f>SUM(J4178:K4178)</x:f>
        <x:v>966069</x:v>
      </x:c>
      <x:c r="M4178" s="23" t="n">
        <x:f>D4178-L4178</x:f>
        <x:v>0</x:v>
      </x:c>
      <x:c r="N4178" s="22" t="n">
        <x:v>0</x:v>
      </x:c>
      <x:c r="O4178" s="22" t="n">
        <x:v>966069</x:v>
      </x:c>
      <x:c r="P4178" s="14" t="n">
        <x:f>N4178/SUM(N4178:O4178)</x:f>
        <x:v>0</x:v>
      </x:c>
      <x:c r="Q4178" s="22" t="n">
        <x:v>490728</x:v>
      </x:c>
      <x:c r="R4178" s="22" t="n">
        <x:v>1537591.6875</x:v>
      </x:c>
      <x:c r="S4178" s="2" t="n">
        <x:v>2</x:v>
      </x:c>
      <x:c r="T4178" s="2" t="n">
        <x:v>2</x:v>
      </x:c>
      <x:c r="U4178" s="2" t="n">
        <x:v>0</x:v>
      </x:c>
      <x:c r="V4178" s="2" t="n">
        <x:v>3</x:v>
      </x:c>
      <x:c r="W4178" s="2" t="n">
        <x:v>3</x:v>
      </x:c>
      <x:c r="X4178" s="2" t="n">
        <x:v>3</x:v>
      </x:c>
      <x:c r="Y4178" s="2" t="n">
        <x:v>3</x:v>
      </x:c>
      <x:c r="Z4178" s="22" t="n">
        <x:v>422487</x:v>
      </x:c>
      <x:c r="AA4178" s="22" t="n">
        <x:v>422487</x:v>
      </x:c>
      <x:c r="AB4178" s="22" t="n">
        <x:v>108882</x:v>
      </x:c>
      <x:c r="AC4178" s="22" t="n">
        <x:v>60547.5</x:v>
      </x:c>
      <x:c r="AD4178" s="22" t="n">
        <x:v>60547.5</x:v>
      </x:c>
      <x:c r="AE4178" s="2" t="n">
        <x:v>1</x:v>
      </x:c>
      <x:c r="AF4178" s="2" t="n">
        <x:v>0</x:v>
      </x:c>
    </x:row>
    <x:row r="4179" ht="23" customHeight="1">
      <x:c r="A4179" s="2" t="n">
        <x:v>4173</x:v>
      </x:c>
      <x:c r="B4179" s="24" t="n">
        <x:v>868068.99</x:v>
      </x:c>
      <x:c r="C4179" s="24" t="n">
        <x:v>212988.51</x:v>
      </x:c>
      <x:c r="D4179" s="24" t="n">
        <x:f>SUM(B4179:C4179)</x:f>
        <x:v>1081057.5</x:v>
      </x:c>
      <x:c r="E4179" s="25" t="n">
        <x:f>B4179/D4179</x:f>
        <x:v>0.8029813307802777</x:v>
      </x:c>
      <x:c r="F4179" s="25" t="n">
        <x:f>C4179/D4179</x:f>
        <x:v>0.19701866921972236</x:v>
      </x:c>
      <x:c r="G4179" s="22" t="n">
        <x:v>1507874.94</x:v>
      </x:c>
      <x:c r="H4179" s="22" t="n">
        <x:v>492655.86000000004</x:v>
      </x:c>
      <x:c r="I4179" s="22" t="n">
        <x:f>SUM(G4179:H4179)</x:f>
        <x:v>2000530.8</x:v>
      </x:c>
      <x:c r="J4179" s="22" t="n">
        <x:v>899415</x:v>
      </x:c>
      <x:c r="K4179" s="22" t="n">
        <x:v>181642.5</x:v>
      </x:c>
      <x:c r="L4179" s="22" t="n">
        <x:f>SUM(J4179:K4179)</x:f>
        <x:v>1081057.5</x:v>
      </x:c>
      <x:c r="M4179" s="23" t="n">
        <x:f>D4179-L4179</x:f>
        <x:v>0</x:v>
      </x:c>
      <x:c r="N4179" s="22" t="n">
        <x:v>868068.99</x:v>
      </x:c>
      <x:c r="O4179" s="22" t="n">
        <x:v>212988.51</x:v>
      </x:c>
      <x:c r="P4179" s="14" t="n">
        <x:f>N4179/SUM(N4179:O4179)</x:f>
        <x:v>0.8029813307802777</x:v>
      </x:c>
      <x:c r="Q4179" s="22" t="n">
        <x:v>1507357.44</x:v>
      </x:c>
      <x:c r="R4179" s="22" t="n">
        <x:v>493432.11000000004</x:v>
      </x:c>
      <x:c r="S4179" s="2" t="n">
        <x:v>3</x:v>
      </x:c>
      <x:c r="T4179" s="2" t="n">
        <x:v>2</x:v>
      </x:c>
      <x:c r="U4179" s="2" t="n">
        <x:v>4</x:v>
      </x:c>
      <x:c r="V4179" s="2" t="n">
        <x:v>3</x:v>
      </x:c>
      <x:c r="W4179" s="2" t="n">
        <x:v>4</x:v>
      </x:c>
      <x:c r="X4179" s="2" t="n">
        <x:v>4</x:v>
      </x:c>
      <x:c r="Y4179" s="2" t="n">
        <x:v>4</x:v>
      </x:c>
      <x:c r="Z4179" s="22" t="n">
        <x:v>476928</x:v>
      </x:c>
      <x:c r="AA4179" s="22" t="n">
        <x:v>422487</x:v>
      </x:c>
      <x:c r="AB4179" s="22" t="n">
        <x:v>163323</x:v>
      </x:c>
      <x:c r="AC4179" s="22" t="n">
        <x:v>60547.5</x:v>
      </x:c>
      <x:c r="AD4179" s="22" t="n">
        <x:v>121095</x:v>
      </x:c>
      <x:c r="AE4179" s="2" t="n">
        <x:v>0</x:v>
      </x:c>
      <x:c r="AF4179" s="2" t="n">
        <x:v>0</x:v>
      </x:c>
    </x:row>
    <x:row r="4180" ht="23" customHeight="1">
      <x:c r="A4180" s="2" t="n">
        <x:v>4174</x:v>
      </x:c>
      <x:c r="B4180" s="24" t="n">
        <x:v>632397.65</x:v>
      </x:c>
      <x:c r="C4180" s="24" t="n">
        <x:v>448659.85</x:v>
      </x:c>
      <x:c r="D4180" s="24" t="n">
        <x:f>SUM(B4180:C4180)</x:f>
        <x:v>1081057.5</x:v>
      </x:c>
      <x:c r="E4180" s="25" t="n">
        <x:f>B4180/D4180</x:f>
        <x:v>0.5849805861390351</x:v>
      </x:c>
      <x:c r="F4180" s="25" t="n">
        <x:f>C4180/D4180</x:f>
        <x:v>0.4150194138609648</x:v>
      </x:c>
      <x:c r="G4180" s="22" t="n">
        <x:v>1221271.25</x:v>
      </x:c>
      <x:c r="H4180" s="22" t="n">
        <x:v>807888.5125000001</x:v>
      </x:c>
      <x:c r="I4180" s="22" t="n">
        <x:f>SUM(G4180:H4180)</x:f>
        <x:v>2029159.7625000002</x:v>
      </x:c>
      <x:c r="J4180" s="22" t="n">
        <x:v>899415</x:v>
      </x:c>
      <x:c r="K4180" s="22" t="n">
        <x:v>181642.5</x:v>
      </x:c>
      <x:c r="L4180" s="22" t="n">
        <x:f>SUM(J4180:K4180)</x:f>
        <x:v>1081057.5</x:v>
      </x:c>
      <x:c r="M4180" s="23" t="n">
        <x:f>D4180-L4180</x:f>
        <x:v>0</x:v>
      </x:c>
      <x:c r="N4180" s="22" t="n">
        <x:v>632685.15</x:v>
      </x:c>
      <x:c r="O4180" s="22" t="n">
        <x:v>448372.35</x:v>
      </x:c>
      <x:c r="P4180" s="14" t="n">
        <x:f>N4180/SUM(N4180:O4180)</x:f>
        <x:v>0.5852465294399234</x:v>
      </x:c>
      <x:c r="Q4180" s="22" t="n">
        <x:v>1221558.75</x:v>
      </x:c>
      <x:c r="R4180" s="22" t="n">
        <x:v>809067.2625000001</x:v>
      </x:c>
      <x:c r="S4180" s="2" t="n">
        <x:v>3</x:v>
      </x:c>
      <x:c r="T4180" s="2" t="n">
        <x:v>2</x:v>
      </x:c>
      <x:c r="U4180" s="2" t="n">
        <x:v>2</x:v>
      </x:c>
      <x:c r="V4180" s="2" t="n">
        <x:v>3</x:v>
      </x:c>
      <x:c r="W4180" s="2" t="n">
        <x:v>4</x:v>
      </x:c>
      <x:c r="X4180" s="2" t="n">
        <x:v>4</x:v>
      </x:c>
      <x:c r="Y4180" s="2" t="n">
        <x:v>4</x:v>
      </x:c>
      <x:c r="Z4180" s="22" t="n">
        <x:v>476928</x:v>
      </x:c>
      <x:c r="AA4180" s="22" t="n">
        <x:v>422487</x:v>
      </x:c>
      <x:c r="AB4180" s="22" t="n">
        <x:v>163323</x:v>
      </x:c>
      <x:c r="AC4180" s="22" t="n">
        <x:v>60547.5</x:v>
      </x:c>
      <x:c r="AD4180" s="22" t="n">
        <x:v>121095</x:v>
      </x:c>
      <x:c r="AE4180" s="2" t="n">
        <x:v>1</x:v>
      </x:c>
      <x:c r="AF4180" s="2" t="n">
        <x:v>0</x:v>
      </x:c>
    </x:row>
    <x:row r="4181" ht="23" customHeight="1">
      <x:c r="A4181" s="2" t="n">
        <x:v>4175</x:v>
      </x:c>
      <x:c r="B4181" s="24" t="n">
        <x:v>360352.5</x:v>
      </x:c>
      <x:c r="C4181" s="24" t="n">
        <x:v>605716.5</x:v>
      </x:c>
      <x:c r="D4181" s="24" t="n">
        <x:f>SUM(B4181:C4181)</x:f>
        <x:v>966069</x:v>
      </x:c>
      <x:c r="E4181" s="25" t="n">
        <x:f>B4181/D4181</x:f>
        <x:v>0.37300907078065854</x:v>
      </x:c>
      <x:c r="F4181" s="25" t="n">
        <x:f>C4181/D4181</x:f>
        <x:v>0.6269909292193415</x:v>
      </x:c>
      <x:c r="G4181" s="22" t="n">
        <x:v>866734.875</x:v>
      </x:c>
      <x:c r="H4181" s="22" t="n">
        <x:v>904137.1875</x:v>
      </x:c>
      <x:c r="I4181" s="22" t="n">
        <x:f>SUM(G4181:H4181)</x:f>
        <x:v>1770872.0625</x:v>
      </x:c>
      <x:c r="J4181" s="22" t="n">
        <x:v>844974</x:v>
      </x:c>
      <x:c r="K4181" s="22" t="n">
        <x:v>121095</x:v>
      </x:c>
      <x:c r="L4181" s="22" t="n">
        <x:f>SUM(J4181:K4181)</x:f>
        <x:v>966069</x:v>
      </x:c>
      <x:c r="M4181" s="23" t="n">
        <x:f>D4181-L4181</x:f>
        <x:v>0</x:v>
      </x:c>
      <x:c r="N4181" s="22" t="n">
        <x:v>360352.5</x:v>
      </x:c>
      <x:c r="O4181" s="22" t="n">
        <x:v>605716.5</x:v>
      </x:c>
      <x:c r="P4181" s="14" t="n">
        <x:f>N4181/SUM(N4181:O4181)</x:f>
        <x:v>0.37300907078065854</x:v>
      </x:c>
      <x:c r="Q4181" s="22" t="n">
        <x:v>866217.375</x:v>
      </x:c>
      <x:c r="R4181" s="22" t="n">
        <x:v>904654.6875</x:v>
      </x:c>
      <x:c r="S4181" s="2" t="n">
        <x:v>2</x:v>
      </x:c>
      <x:c r="T4181" s="2" t="n">
        <x:v>2</x:v>
      </x:c>
      <x:c r="U4181" s="2" t="n">
        <x:v>2</x:v>
      </x:c>
      <x:c r="V4181" s="2" t="n">
        <x:v>2</x:v>
      </x:c>
      <x:c r="W4181" s="2" t="n">
        <x:v>3</x:v>
      </x:c>
      <x:c r="X4181" s="2" t="n">
        <x:v>3</x:v>
      </x:c>
      <x:c r="Y4181" s="2" t="n">
        <x:v>3</x:v>
      </x:c>
      <x:c r="Z4181" s="22" t="n">
        <x:v>422487</x:v>
      </x:c>
      <x:c r="AA4181" s="22" t="n">
        <x:v>422487</x:v>
      </x:c>
      <x:c r="AB4181" s="22" t="n">
        <x:v>108882</x:v>
      </x:c>
      <x:c r="AC4181" s="22" t="n">
        <x:v>60547.5</x:v>
      </x:c>
      <x:c r="AD4181" s="22" t="n">
        <x:v>60547.5</x:v>
      </x:c>
      <x:c r="AE4181" s="2" t="n">
        <x:v>0</x:v>
      </x:c>
      <x:c r="AF4181" s="2" t="n">
        <x:v>0</x:v>
      </x:c>
    </x:row>
    <x:row r="4182" ht="23" customHeight="1">
      <x:c r="A4182" s="2" t="n">
        <x:v>4176</x:v>
      </x:c>
      <x:c r="B4182" s="24" t="n">
        <x:v>808107.2999999998</x:v>
      </x:c>
      <x:c r="C4182" s="24" t="n">
        <x:v>272950.19999999995</x:v>
      </x:c>
      <x:c r="D4182" s="24" t="n">
        <x:f>SUM(B4182:C4182)</x:f>
        <x:v>1081057.4999999998</x:v>
      </x:c>
      <x:c r="E4182" s="25" t="n">
        <x:f>B4182/D4182</x:f>
        <x:v>0.747515557683102</x:v>
      </x:c>
      <x:c r="F4182" s="25" t="n">
        <x:f>C4182/D4182</x:f>
        <x:v>0.25248444231689804</x:v>
      </x:c>
      <x:c r="G4182" s="22" t="n">
        <x:v>1463567.6250000002</x:v>
      </x:c>
      <x:c r="H4182" s="22" t="n">
        <x:v>509266.575</x:v>
      </x:c>
      <x:c r="I4182" s="22" t="n">
        <x:f>SUM(G4182:H4182)</x:f>
        <x:v>1972834.2000000002</x:v>
      </x:c>
      <x:c r="J4182" s="22" t="n">
        <x:v>899415</x:v>
      </x:c>
      <x:c r="K4182" s="22" t="n">
        <x:v>181642.5</x:v>
      </x:c>
      <x:c r="L4182" s="22" t="n">
        <x:f>SUM(J4182:K4182)</x:f>
        <x:v>1081057.5</x:v>
      </x:c>
      <x:c r="M4182" s="23" t="n">
        <x:f>D4182-L4182</x:f>
        <x:v>-2.3283064365386963e-10</x:v>
      </x:c>
      <x:c r="N4182" s="22" t="n">
        <x:v>808107.2999999998</x:v>
      </x:c>
      <x:c r="O4182" s="22" t="n">
        <x:v>272950.19999999995</x:v>
      </x:c>
      <x:c r="P4182" s="14" t="n">
        <x:f>N4182/SUM(N4182:O4182)</x:f>
        <x:v>0.747515557683102</x:v>
      </x:c>
      <x:c r="Q4182" s="22" t="n">
        <x:v>1462532.6250000002</x:v>
      </x:c>
      <x:c r="R4182" s="22" t="n">
        <x:v>509784.075</x:v>
      </x:c>
      <x:c r="S4182" s="2" t="n">
        <x:v>3</x:v>
      </x:c>
      <x:c r="T4182" s="2" t="n">
        <x:v>2</x:v>
      </x:c>
      <x:c r="U4182" s="2" t="n">
        <x:v>5</x:v>
      </x:c>
      <x:c r="V4182" s="2" t="n">
        <x:v>2</x:v>
      </x:c>
      <x:c r="W4182" s="2" t="n">
        <x:v>4</x:v>
      </x:c>
      <x:c r="X4182" s="2" t="n">
        <x:v>4</x:v>
      </x:c>
      <x:c r="Y4182" s="2" t="n">
        <x:v>4</x:v>
      </x:c>
      <x:c r="Z4182" s="22" t="n">
        <x:v>476928</x:v>
      </x:c>
      <x:c r="AA4182" s="22" t="n">
        <x:v>422487</x:v>
      </x:c>
      <x:c r="AB4182" s="22" t="n">
        <x:v>163323</x:v>
      </x:c>
      <x:c r="AC4182" s="22" t="n">
        <x:v>60547.5</x:v>
      </x:c>
      <x:c r="AD4182" s="22" t="n">
        <x:v>121095</x:v>
      </x:c>
      <x:c r="AE4182" s="2" t="n">
        <x:v>0</x:v>
      </x:c>
      <x:c r="AF4182" s="2" t="n">
        <x:v>0</x:v>
      </x:c>
    </x:row>
    <x:row r="4183" ht="23" customHeight="1">
      <x:c r="A4183" s="2" t="n">
        <x:v>4177</x:v>
      </x:c>
      <x:c r="B4183" s="24" t="n">
        <x:v>840822.5</x:v>
      </x:c>
      <x:c r="C4183" s="24" t="n">
        <x:v>240235</x:v>
      </x:c>
      <x:c r="D4183" s="24" t="n">
        <x:f>SUM(B4183:C4183)</x:f>
        <x:v>1081057.5</x:v>
      </x:c>
      <x:c r="E4183" s="25" t="n">
        <x:f>B4183/D4183</x:f>
        <x:v>0.7777777777777778</x:v>
      </x:c>
      <x:c r="F4183" s="25" t="n">
        <x:f>C4183/D4183</x:f>
        <x:v>0.2222222222222222</x:v>
      </x:c>
      <x:c r="G4183" s="22" t="n">
        <x:v>1623877.625</x:v>
      </x:c>
      <x:c r="H4183" s="22" t="n">
        <x:v>285982</x:v>
      </x:c>
      <x:c r="I4183" s="22" t="n">
        <x:f>SUM(G4183:H4183)</x:f>
        <x:v>1909859.625</x:v>
      </x:c>
      <x:c r="J4183" s="22" t="n">
        <x:v>899415</x:v>
      </x:c>
      <x:c r="K4183" s="22" t="n">
        <x:v>181642.5</x:v>
      </x:c>
      <x:c r="L4183" s="22" t="n">
        <x:f>SUM(J4183:K4183)</x:f>
        <x:v>1081057.5</x:v>
      </x:c>
      <x:c r="M4183" s="23" t="n">
        <x:f>D4183-L4183</x:f>
        <x:v>0</x:v>
      </x:c>
      <x:c r="N4183" s="22" t="n">
        <x:v>840822.5</x:v>
      </x:c>
      <x:c r="O4183" s="22" t="n">
        <x:v>240235</x:v>
      </x:c>
      <x:c r="P4183" s="14" t="n">
        <x:f>N4183/SUM(N4183:O4183)</x:f>
        <x:v>0.7777777777777778</x:v>
      </x:c>
      <x:c r="Q4183" s="22" t="n">
        <x:v>1622325.125</x:v>
      </x:c>
      <x:c r="R4183" s="22" t="n">
        <x:v>286240.75</x:v>
      </x:c>
      <x:c r="S4183" s="2" t="n">
        <x:v>4</x:v>
      </x:c>
      <x:c r="T4183" s="2" t="n">
        <x:v>1</x:v>
      </x:c>
      <x:c r="U4183" s="2" t="n">
        <x:v>5</x:v>
      </x:c>
      <x:c r="V4183" s="2" t="n">
        <x:v>2</x:v>
      </x:c>
      <x:c r="W4183" s="2" t="n">
        <x:v>4</x:v>
      </x:c>
      <x:c r="X4183" s="2" t="n">
        <x:v>4</x:v>
      </x:c>
      <x:c r="Y4183" s="2" t="n">
        <x:v>4</x:v>
      </x:c>
      <x:c r="Z4183" s="22" t="n">
        <x:v>531369</x:v>
      </x:c>
      <x:c r="AA4183" s="22" t="n">
        <x:v>368046</x:v>
      </x:c>
      <x:c r="AB4183" s="22" t="n">
        <x:v>163323</x:v>
      </x:c>
      <x:c r="AC4183" s="22" t="n">
        <x:v>0</x:v>
      </x:c>
      <x:c r="AD4183" s="22" t="n">
        <x:v>181642.5</x:v>
      </x:c>
      <x:c r="AE4183" s="2" t="n">
        <x:v>0</x:v>
      </x:c>
      <x:c r="AF4183" s="2" t="n">
        <x:v>0</x:v>
      </x:c>
    </x:row>
    <x:row r="4184" ht="23" customHeight="1">
      <x:c r="A4184" s="2" t="n">
        <x:v>4178</x:v>
      </x:c>
      <x:c r="B4184" s="24" t="n">
        <x:v>473483.03125</x:v>
      </x:c>
      <x:c r="C4184" s="24" t="n">
        <x:v>607574.46875</x:v>
      </x:c>
      <x:c r="D4184" s="24" t="n">
        <x:f>SUM(B4184:C4184)</x:f>
        <x:v>1081057.5</x:v>
      </x:c>
      <x:c r="E4184" s="25" t="n">
        <x:f>B4184/D4184</x:f>
        <x:v>0.43798135737460775</x:v>
      </x:c>
      <x:c r="F4184" s="25" t="n">
        <x:f>C4184/D4184</x:f>
        <x:v>0.5620186426253923</x:v>
      </x:c>
      <x:c r="G4184" s="22" t="n">
        <x:v>1032326.96875</x:v>
      </x:c>
      <x:c r="H4184" s="22" t="n">
        <x:v>1031547.125</x:v>
      </x:c>
      <x:c r="I4184" s="22" t="n">
        <x:f>SUM(G4184:H4184)</x:f>
        <x:v>2063874.09375</x:v>
      </x:c>
      <x:c r="J4184" s="22" t="n">
        <x:v>899415</x:v>
      </x:c>
      <x:c r="K4184" s="22" t="n">
        <x:v>181642.5</x:v>
      </x:c>
      <x:c r="L4184" s="22" t="n">
        <x:f>SUM(J4184:K4184)</x:f>
        <x:v>1081057.5</x:v>
      </x:c>
      <x:c r="M4184" s="23" t="n">
        <x:f>D4184-L4184</x:f>
        <x:v>0</x:v>
      </x:c>
      <x:c r="N4184" s="22" t="n">
        <x:v>472376.15625</x:v>
      </x:c>
      <x:c r="O4184" s="22" t="n">
        <x:v>608681.34375</x:v>
      </x:c>
      <x:c r="P4184" s="14" t="n">
        <x:f>N4184/SUM(N4184:O4184)</x:f>
        <x:v>0.436957475666188</x:v>
      </x:c>
      <x:c r="Q4184" s="22" t="n">
        <x:v>1029581.34375</x:v>
      </x:c>
      <x:c r="R4184" s="22" t="n">
        <x:v>1032869.625</x:v>
      </x:c>
      <x:c r="S4184" s="2" t="n">
        <x:v>2</x:v>
      </x:c>
      <x:c r="T4184" s="2" t="n">
        <x:v>3</x:v>
      </x:c>
      <x:c r="U4184" s="2" t="n">
        <x:v>1</x:v>
      </x:c>
      <x:c r="V4184" s="2" t="n">
        <x:v>4</x:v>
      </x:c>
      <x:c r="W4184" s="2" t="n">
        <x:v>4</x:v>
      </x:c>
      <x:c r="X4184" s="2" t="n">
        <x:v>4</x:v>
      </x:c>
      <x:c r="Y4184" s="2" t="n">
        <x:v>4</x:v>
      </x:c>
      <x:c r="Z4184" s="22" t="n">
        <x:v>422487</x:v>
      </x:c>
      <x:c r="AA4184" s="22" t="n">
        <x:v>476928</x:v>
      </x:c>
      <x:c r="AB4184" s="22" t="n">
        <x:v>163323</x:v>
      </x:c>
      <x:c r="AC4184" s="22" t="n">
        <x:v>121095</x:v>
      </x:c>
      <x:c r="AD4184" s="22" t="n">
        <x:v>60547.5</x:v>
      </x:c>
      <x:c r="AE4184" s="2" t="n">
        <x:v>1</x:v>
      </x:c>
      <x:c r="AF4184" s="2" t="n">
        <x:v>1</x:v>
      </x:c>
    </x:row>
    <x:row r="4185" ht="23" customHeight="1">
      <x:c r="A4185" s="2" t="n">
        <x:v>4179</x:v>
      </x:c>
      <x:c r="B4185" s="24" t="n">
        <x:v>567387</x:v>
      </x:c>
      <x:c r="C4185" s="24" t="n">
        <x:v>283693.5</x:v>
      </x:c>
      <x:c r="D4185" s="24" t="n">
        <x:f>SUM(B4185:C4185)</x:f>
        <x:v>851080.5</x:v>
      </x:c>
      <x:c r="E4185" s="25" t="n">
        <x:f>B4185/D4185</x:f>
        <x:v>0.6666666666666666</x:v>
      </x:c>
      <x:c r="F4185" s="25" t="n">
        <x:f>C4185/D4185</x:f>
        <x:v>0.3333333333333333</x:v>
      </x:c>
      <x:c r="G4185" s="22" t="n">
        <x:v>1396008</x:v>
      </x:c>
      <x:c r="H4185" s="22" t="n">
        <x:v>382251.375</x:v>
      </x:c>
      <x:c r="I4185" s="22" t="n">
        <x:f>SUM(G4185:H4185)</x:f>
        <x:v>1778259.375</x:v>
      </x:c>
      <x:c r="J4185" s="22" t="n">
        <x:v>790533</x:v>
      </x:c>
      <x:c r="K4185" s="22" t="n">
        <x:v>60547.5</x:v>
      </x:c>
      <x:c r="L4185" s="22" t="n">
        <x:f>SUM(J4185:K4185)</x:f>
        <x:v>851080.5</x:v>
      </x:c>
      <x:c r="M4185" s="23" t="n">
        <x:f>D4185-L4185</x:f>
        <x:v>0</x:v>
      </x:c>
      <x:c r="N4185" s="22" t="n">
        <x:v>567387</x:v>
      </x:c>
      <x:c r="O4185" s="22" t="n">
        <x:v>283693.5</x:v>
      </x:c>
      <x:c r="P4185" s="14" t="n">
        <x:f>N4185/SUM(N4185:O4185)</x:f>
        <x:v>0.6666666666666666</x:v>
      </x:c>
      <x:c r="Q4185" s="22" t="n">
        <x:v>1395490.5</x:v>
      </x:c>
      <x:c r="R4185" s="22" t="n">
        <x:v>382510.125</x:v>
      </x:c>
      <x:c r="S4185" s="2" t="n">
        <x:v>2</x:v>
      </x:c>
      <x:c r="T4185" s="2" t="n">
        <x:v>1</x:v>
      </x:c>
      <x:c r="U4185" s="2" t="n">
        <x:v>1</x:v>
      </x:c>
      <x:c r="V4185" s="2" t="n">
        <x:v>1</x:v>
      </x:c>
      <x:c r="W4185" s="2" t="n">
        <x:v>2</x:v>
      </x:c>
      <x:c r="X4185" s="2" t="n">
        <x:v>2</x:v>
      </x:c>
      <x:c r="Y4185" s="2" t="n">
        <x:v>2</x:v>
      </x:c>
      <x:c r="Z4185" s="22" t="n">
        <x:v>422487</x:v>
      </x:c>
      <x:c r="AA4185" s="22" t="n">
        <x:v>368046</x:v>
      </x:c>
      <x:c r="AB4185" s="22" t="n">
        <x:v>54441</x:v>
      </x:c>
      <x:c r="AC4185" s="22" t="n">
        <x:v>0</x:v>
      </x:c>
      <x:c r="AD4185" s="22" t="n">
        <x:v>60547.5</x:v>
      </x:c>
      <x:c r="AE4185" s="2" t="n">
        <x:v>0</x:v>
      </x:c>
      <x:c r="AF4185" s="2" t="n">
        <x:v>0</x:v>
      </x:c>
    </x:row>
    <x:row r="4186" ht="23" customHeight="1">
      <x:c r="A4186" s="2" t="n">
        <x:v>4180</x:v>
      </x:c>
      <x:c r="B4186" s="24" t="n">
        <x:v>190860.51666666666</x:v>
      </x:c>
      <x:c r="C4186" s="24" t="n">
        <x:v>890196.9833333333</x:v>
      </x:c>
      <x:c r="D4186" s="24" t="n">
        <x:f>SUM(B4186:C4186)</x:f>
        <x:v>1081057.5</x:v>
      </x:c>
      <x:c r="E4186" s="25" t="n">
        <x:f>B4186/D4186</x:f>
        <x:v>0.17654982890980975</x:v>
      </x:c>
      <x:c r="F4186" s="25" t="n">
        <x:f>C4186/D4186</x:f>
        <x:v>0.8234501710901901</x:v>
      </x:c>
      <x:c r="G4186" s="22" t="n">
        <x:v>843556.2416666667</x:v>
      </x:c>
      <x:c r="H4186" s="22" t="n">
        <x:v>1157906.9208333334</x:v>
      </x:c>
      <x:c r="I4186" s="22" t="n">
        <x:f>SUM(G4186:H4186)</x:f>
        <x:v>2001463.1625</x:v>
      </x:c>
      <x:c r="J4186" s="22" t="n">
        <x:v>899415</x:v>
      </x:c>
      <x:c r="K4186" s="22" t="n">
        <x:v>181642.5</x:v>
      </x:c>
      <x:c r="L4186" s="22" t="n">
        <x:f>SUM(J4186:K4186)</x:f>
        <x:v>1081057.5</x:v>
      </x:c>
      <x:c r="M4186" s="23" t="n">
        <x:f>D4186-L4186</x:f>
        <x:v>0</x:v>
      </x:c>
      <x:c r="N4186" s="22" t="n">
        <x:v>190956.34999999998</x:v>
      </x:c>
      <x:c r="O4186" s="22" t="n">
        <x:v>890101.1499999999</x:v>
      </x:c>
      <x:c r="P4186" s="14" t="n">
        <x:f>N4186/SUM(N4186:O4186)</x:f>
        <x:v>0.1766384766767725</x:v>
      </x:c>
      <x:c r="Q4186" s="22" t="n">
        <x:v>843422.0750000001</x:v>
      </x:c>
      <x:c r="R4186" s="22" t="n">
        <x:v>1158731.0875000001</x:v>
      </x:c>
      <x:c r="S4186" s="2" t="n">
        <x:v>3</x:v>
      </x:c>
      <x:c r="T4186" s="2" t="n">
        <x:v>2</x:v>
      </x:c>
      <x:c r="U4186" s="2" t="n">
        <x:v>1</x:v>
      </x:c>
      <x:c r="V4186" s="2" t="n">
        <x:v>4</x:v>
      </x:c>
      <x:c r="W4186" s="2" t="n">
        <x:v>4</x:v>
      </x:c>
      <x:c r="X4186" s="2" t="n">
        <x:v>4</x:v>
      </x:c>
      <x:c r="Y4186" s="2" t="n">
        <x:v>4</x:v>
      </x:c>
      <x:c r="Z4186" s="22" t="n">
        <x:v>476928</x:v>
      </x:c>
      <x:c r="AA4186" s="22" t="n">
        <x:v>422487</x:v>
      </x:c>
      <x:c r="AB4186" s="22" t="n">
        <x:v>163323</x:v>
      </x:c>
      <x:c r="AC4186" s="22" t="n">
        <x:v>60547.5</x:v>
      </x:c>
      <x:c r="AD4186" s="22" t="n">
        <x:v>121095</x:v>
      </x:c>
      <x:c r="AE4186" s="2" t="n">
        <x:v>1</x:v>
      </x:c>
      <x:c r="AF4186" s="2" t="n">
        <x:v>0</x:v>
      </x:c>
    </x:row>
    <x:row r="4187" ht="23" customHeight="1">
      <x:c r="A4187" s="2" t="n">
        <x:v>4181</x:v>
      </x:c>
      <x:c r="B4187" s="24" t="n">
        <x:v>764163.5</x:v>
      </x:c>
      <x:c r="C4187" s="24" t="n">
        <x:v>201905.5</x:v>
      </x:c>
      <x:c r="D4187" s="24" t="n">
        <x:f>SUM(B4187:C4187)</x:f>
        <x:v>966069</x:v>
      </x:c>
      <x:c r="E4187" s="25" t="n">
        <x:f>B4187/D4187</x:f>
        <x:v>0.7910030235935528</x:v>
      </x:c>
      <x:c r="F4187" s="25" t="n">
        <x:f>C4187/D4187</x:f>
        <x:v>0.20899697640644715</x:v>
      </x:c>
      <x:c r="G4187" s="22" t="n">
        <x:v>1347420.5</x:v>
      </x:c>
      <x:c r="H4187" s="22" t="n">
        <x:v>522466.5625</x:v>
      </x:c>
      <x:c r="I4187" s="22" t="n">
        <x:f>SUM(G4187:H4187)</x:f>
        <x:v>1869887.0625</x:v>
      </x:c>
      <x:c r="J4187" s="22" t="n">
        <x:v>844974</x:v>
      </x:c>
      <x:c r="K4187" s="22" t="n">
        <x:v>121095</x:v>
      </x:c>
      <x:c r="L4187" s="22" t="n">
        <x:f>SUM(J4187:K4187)</x:f>
        <x:v>966069</x:v>
      </x:c>
      <x:c r="M4187" s="23" t="n">
        <x:f>D4187-L4187</x:f>
        <x:v>0</x:v>
      </x:c>
      <x:c r="N4187" s="22" t="n">
        <x:v>764163.5</x:v>
      </x:c>
      <x:c r="O4187" s="22" t="n">
        <x:v>201905.5</x:v>
      </x:c>
      <x:c r="P4187" s="14" t="n">
        <x:f>N4187/SUM(N4187:O4187)</x:f>
        <x:v>0.7910030235935528</x:v>
      </x:c>
      <x:c r="Q4187" s="22" t="n">
        <x:v>1346903</x:v>
      </x:c>
      <x:c r="R4187" s="22" t="n">
        <x:v>522984.0625</x:v>
      </x:c>
      <x:c r="S4187" s="2" t="n">
        <x:v>2</x:v>
      </x:c>
      <x:c r="T4187" s="2" t="n">
        <x:v>2</x:v>
      </x:c>
      <x:c r="U4187" s="2" t="n">
        <x:v>2</x:v>
      </x:c>
      <x:c r="V4187" s="2" t="n">
        <x:v>1</x:v>
      </x:c>
      <x:c r="W4187" s="2" t="n">
        <x:v>3</x:v>
      </x:c>
      <x:c r="X4187" s="2" t="n">
        <x:v>3</x:v>
      </x:c>
      <x:c r="Y4187" s="2" t="n">
        <x:v>3</x:v>
      </x:c>
      <x:c r="Z4187" s="22" t="n">
        <x:v>422487</x:v>
      </x:c>
      <x:c r="AA4187" s="22" t="n">
        <x:v>422487</x:v>
      </x:c>
      <x:c r="AB4187" s="22" t="n">
        <x:v>108882</x:v>
      </x:c>
      <x:c r="AC4187" s="22" t="n">
        <x:v>60547.5</x:v>
      </x:c>
      <x:c r="AD4187" s="22" t="n">
        <x:v>60547.5</x:v>
      </x:c>
      <x:c r="AE4187" s="2" t="n">
        <x:v>0</x:v>
      </x:c>
      <x:c r="AF4187" s="2" t="n">
        <x:v>0</x:v>
      </x:c>
    </x:row>
    <x:row r="4188" ht="23" customHeight="1">
      <x:c r="A4188" s="2" t="n">
        <x:v>4182</x:v>
      </x:c>
      <x:c r="B4188" s="24" t="n">
        <x:v>711357.57</x:v>
      </x:c>
      <x:c r="C4188" s="24" t="n">
        <x:v>369699.93</x:v>
      </x:c>
      <x:c r="D4188" s="24" t="n">
        <x:f>SUM(B4188:C4188)</x:f>
        <x:v>1081057.5</x:v>
      </x:c>
      <x:c r="E4188" s="25" t="n">
        <x:f>B4188/D4188</x:f>
        <x:v>0.6580201053135472</x:v>
      </x:c>
      <x:c r="F4188" s="25" t="n">
        <x:f>C4188/D4188</x:f>
        <x:v>0.34197989468645285</x:v>
      </x:c>
      <x:c r="G4188" s="22" t="n">
        <x:v>1386231.9075000002</x:v>
      </x:c>
      <x:c r="H4188" s="22" t="n">
        <x:v>613325.9924999999</x:v>
      </x:c>
      <x:c r="I4188" s="22" t="n">
        <x:f>SUM(G4188:H4188)</x:f>
        <x:v>1999557.9000000001</x:v>
      </x:c>
      <x:c r="J4188" s="22" t="n">
        <x:v>899415</x:v>
      </x:c>
      <x:c r="K4188" s="22" t="n">
        <x:v>181642.5</x:v>
      </x:c>
      <x:c r="L4188" s="22" t="n">
        <x:f>SUM(J4188:K4188)</x:f>
        <x:v>1081057.5</x:v>
      </x:c>
      <x:c r="M4188" s="23" t="n">
        <x:f>D4188-L4188</x:f>
        <x:v>0</x:v>
      </x:c>
      <x:c r="N4188" s="22" t="n">
        <x:v>710874.57</x:v>
      </x:c>
      <x:c r="O4188" s="22" t="n">
        <x:v>370182.93</x:v>
      </x:c>
      <x:c r="P4188" s="14" t="n">
        <x:f>N4188/SUM(N4188:O4188)</x:f>
        <x:v>0.6575733205680548</x:v>
      </x:c>
      <x:c r="Q4188" s="22" t="n">
        <x:v>1384627.6575000002</x:v>
      </x:c>
      <x:c r="R4188" s="22" t="n">
        <x:v>614585.2424999999</x:v>
      </x:c>
      <x:c r="S4188" s="2" t="n">
        <x:v>3</x:v>
      </x:c>
      <x:c r="T4188" s="2" t="n">
        <x:v>2</x:v>
      </x:c>
      <x:c r="U4188" s="2" t="n">
        <x:v>4</x:v>
      </x:c>
      <x:c r="V4188" s="2" t="n">
        <x:v>4</x:v>
      </x:c>
      <x:c r="W4188" s="2" t="n">
        <x:v>4</x:v>
      </x:c>
      <x:c r="X4188" s="2" t="n">
        <x:v>4</x:v>
      </x:c>
      <x:c r="Y4188" s="2" t="n">
        <x:v>4</x:v>
      </x:c>
      <x:c r="Z4188" s="22" t="n">
        <x:v>476928</x:v>
      </x:c>
      <x:c r="AA4188" s="22" t="n">
        <x:v>422487</x:v>
      </x:c>
      <x:c r="AB4188" s="22" t="n">
        <x:v>163323</x:v>
      </x:c>
      <x:c r="AC4188" s="22" t="n">
        <x:v>60547.5</x:v>
      </x:c>
      <x:c r="AD4188" s="22" t="n">
        <x:v>121095</x:v>
      </x:c>
      <x:c r="AE4188" s="2" t="n">
        <x:v>1</x:v>
      </x:c>
      <x:c r="AF4188" s="2" t="n">
        <x:v>0</x:v>
      </x:c>
    </x:row>
    <x:row r="4189" ht="23" customHeight="1">
      <x:c r="A4189" s="2" t="n">
        <x:v>4183</x:v>
      </x:c>
      <x:c r="B4189" s="24" t="n">
        <x:v>540058.6875</x:v>
      </x:c>
      <x:c r="C4189" s="24" t="n">
        <x:v>426010.3125</x:v>
      </x:c>
      <x:c r="D4189" s="24" t="n">
        <x:f>SUM(B4189:C4189)</x:f>
        <x:v>966069</x:v>
      </x:c>
      <x:c r="E4189" s="25" t="n">
        <x:f>B4189/D4189</x:f>
        <x:v>0.5590270337833012</x:v>
      </x:c>
      <x:c r="F4189" s="25" t="n">
        <x:f>C4189/D4189</x:f>
        <x:v>0.4409729662166988</x:v>
      </x:c>
      <x:c r="G4189" s="22" t="n">
        <x:v>1307459.4375</x:v>
      </x:c>
      <x:c r="H4189" s="22" t="n">
        <x:v>471757.3125</x:v>
      </x:c>
      <x:c r="I4189" s="22" t="n">
        <x:f>SUM(G4189:H4189)</x:f>
        <x:v>1779216.75</x:v>
      </x:c>
      <x:c r="J4189" s="22" t="n">
        <x:v>844974</x:v>
      </x:c>
      <x:c r="K4189" s="22" t="n">
        <x:v>121095</x:v>
      </x:c>
      <x:c r="L4189" s="22" t="n">
        <x:f>SUM(J4189:K4189)</x:f>
        <x:v>966069</x:v>
      </x:c>
      <x:c r="M4189" s="23" t="n">
        <x:f>D4189-L4189</x:f>
        <x:v>0</x:v>
      </x:c>
      <x:c r="N4189" s="22" t="n">
        <x:v>540834.9375</x:v>
      </x:c>
      <x:c r="O4189" s="22" t="n">
        <x:v>425234.0625</x:v>
      </x:c>
      <x:c r="P4189" s="14" t="n">
        <x:f>N4189/SUM(N4189:O4189)</x:f>
        <x:v>0.559830547818013</x:v>
      </x:c>
      <x:c r="Q4189" s="22" t="n">
        <x:v>1307200.6875</x:v>
      </x:c>
      <x:c r="R4189" s="22" t="n">
        <x:v>471239.8125</x:v>
      </x:c>
      <x:c r="S4189" s="2" t="n">
        <x:v>3</x:v>
      </x:c>
      <x:c r="T4189" s="2" t="n">
        <x:v>1</x:v>
      </x:c>
      <x:c r="U4189" s="2" t="n">
        <x:v>1</x:v>
      </x:c>
      <x:c r="V4189" s="2" t="n">
        <x:v>2</x:v>
      </x:c>
      <x:c r="W4189" s="2" t="n">
        <x:v>3</x:v>
      </x:c>
      <x:c r="X4189" s="2" t="n">
        <x:v>3</x:v>
      </x:c>
      <x:c r="Y4189" s="2" t="n">
        <x:v>3</x:v>
      </x:c>
      <x:c r="Z4189" s="22" t="n">
        <x:v>476928</x:v>
      </x:c>
      <x:c r="AA4189" s="22" t="n">
        <x:v>368046</x:v>
      </x:c>
      <x:c r="AB4189" s="22" t="n">
        <x:v>108882</x:v>
      </x:c>
      <x:c r="AC4189" s="22" t="n">
        <x:v>0</x:v>
      </x:c>
      <x:c r="AD4189" s="22" t="n">
        <x:v>121095</x:v>
      </x:c>
      <x:c r="AE4189" s="2" t="n">
        <x:v>0</x:v>
      </x:c>
      <x:c r="AF4189" s="2" t="n">
        <x:v>1</x:v>
      </x:c>
    </x:row>
    <x:row r="4190" ht="23" customHeight="1">
      <x:c r="A4190" s="2" t="n">
        <x:v>4184</x:v>
      </x:c>
      <x:c r="B4190" s="24" t="n">
        <x:v>0</x:v>
      </x:c>
      <x:c r="C4190" s="24" t="n">
        <x:v>966069</x:v>
      </x:c>
      <x:c r="D4190" s="24" t="n">
        <x:f>SUM(B4190:C4190)</x:f>
        <x:v>966069</x:v>
      </x:c>
      <x:c r="E4190" s="25" t="n">
        <x:f>B4190/D4190</x:f>
        <x:v>0</x:v>
      </x:c>
      <x:c r="F4190" s="25" t="n">
        <x:f>C4190/D4190</x:f>
        <x:v>1</x:v>
      </x:c>
      <x:c r="G4190" s="22" t="n">
        <x:v>916207.875</x:v>
      </x:c>
      <x:c r="H4190" s="22" t="n">
        <x:v>1082121.609375</x:v>
      </x:c>
      <x:c r="I4190" s="22" t="n">
        <x:f>SUM(G4190:H4190)</x:f>
        <x:v>1998329.484375</x:v>
      </x:c>
      <x:c r="J4190" s="22" t="n">
        <x:v>844974</x:v>
      </x:c>
      <x:c r="K4190" s="22" t="n">
        <x:v>121095</x:v>
      </x:c>
      <x:c r="L4190" s="22" t="n">
        <x:f>SUM(J4190:K4190)</x:f>
        <x:v>966069</x:v>
      </x:c>
      <x:c r="M4190" s="23" t="n">
        <x:f>D4190-L4190</x:f>
        <x:v>0</x:v>
      </x:c>
      <x:c r="N4190" s="22" t="n">
        <x:v>0</x:v>
      </x:c>
      <x:c r="O4190" s="22" t="n">
        <x:v>966069</x:v>
      </x:c>
      <x:c r="P4190" s="14" t="n">
        <x:f>N4190/SUM(N4190:O4190)</x:f>
        <x:v>0</x:v>
      </x:c>
      <x:c r="Q4190" s="22" t="n">
        <x:v>916121.625</x:v>
      </x:c>
      <x:c r="R4190" s="22" t="n">
        <x:v>1082693.015625</x:v>
      </x:c>
      <x:c r="S4190" s="2" t="n">
        <x:v>3</x:v>
      </x:c>
      <x:c r="T4190" s="2" t="n">
        <x:v>1</x:v>
      </x:c>
      <x:c r="U4190" s="2" t="n">
        <x:v>0</x:v>
      </x:c>
      <x:c r="V4190" s="2" t="n">
        <x:v>3</x:v>
      </x:c>
      <x:c r="W4190" s="2" t="n">
        <x:v>3</x:v>
      </x:c>
      <x:c r="X4190" s="2" t="n">
        <x:v>3</x:v>
      </x:c>
      <x:c r="Y4190" s="2" t="n">
        <x:v>3</x:v>
      </x:c>
      <x:c r="Z4190" s="22" t="n">
        <x:v>476928</x:v>
      </x:c>
      <x:c r="AA4190" s="22" t="n">
        <x:v>368046</x:v>
      </x:c>
      <x:c r="AB4190" s="22" t="n">
        <x:v>108882</x:v>
      </x:c>
      <x:c r="AC4190" s="22" t="n">
        <x:v>0</x:v>
      </x:c>
      <x:c r="AD4190" s="22" t="n">
        <x:v>121095</x:v>
      </x:c>
      <x:c r="AE4190" s="2" t="n">
        <x:v>1</x:v>
      </x:c>
      <x:c r="AF4190" s="2" t="n">
        <x:v>0</x:v>
      </x:c>
    </x:row>
    <x:row r="4191" ht="23" customHeight="1">
      <x:c r="A4191" s="2" t="n">
        <x:v>4185</x:v>
      </x:c>
      <x:c r="B4191" s="24" t="n">
        <x:v>764163.5</x:v>
      </x:c>
      <x:c r="C4191" s="24" t="n">
        <x:v>201905.5</x:v>
      </x:c>
      <x:c r="D4191" s="24" t="n">
        <x:f>SUM(B4191:C4191)</x:f>
        <x:v>966069</x:v>
      </x:c>
      <x:c r="E4191" s="25" t="n">
        <x:f>B4191/D4191</x:f>
        <x:v>0.7910030235935528</x:v>
      </x:c>
      <x:c r="F4191" s="25" t="n">
        <x:f>C4191/D4191</x:f>
        <x:v>0.20899697640644715</x:v>
      </x:c>
      <x:c r="G4191" s="22" t="n">
        <x:v>1347420.5</x:v>
      </x:c>
      <x:c r="H4191" s="22" t="n">
        <x:v>522466.5625</x:v>
      </x:c>
      <x:c r="I4191" s="22" t="n">
        <x:f>SUM(G4191:H4191)</x:f>
        <x:v>1869887.0625</x:v>
      </x:c>
      <x:c r="J4191" s="22" t="n">
        <x:v>844974</x:v>
      </x:c>
      <x:c r="K4191" s="22" t="n">
        <x:v>121095</x:v>
      </x:c>
      <x:c r="L4191" s="22" t="n">
        <x:f>SUM(J4191:K4191)</x:f>
        <x:v>966069</x:v>
      </x:c>
      <x:c r="M4191" s="23" t="n">
        <x:f>D4191-L4191</x:f>
        <x:v>0</x:v>
      </x:c>
      <x:c r="N4191" s="22" t="n">
        <x:v>764163.5</x:v>
      </x:c>
      <x:c r="O4191" s="22" t="n">
        <x:v>201905.5</x:v>
      </x:c>
      <x:c r="P4191" s="14" t="n">
        <x:f>N4191/SUM(N4191:O4191)</x:f>
        <x:v>0.7910030235935528</x:v>
      </x:c>
      <x:c r="Q4191" s="22" t="n">
        <x:v>1346903</x:v>
      </x:c>
      <x:c r="R4191" s="22" t="n">
        <x:v>522984.0625</x:v>
      </x:c>
      <x:c r="S4191" s="2" t="n">
        <x:v>2</x:v>
      </x:c>
      <x:c r="T4191" s="2" t="n">
        <x:v>2</x:v>
      </x:c>
      <x:c r="U4191" s="2" t="n">
        <x:v>3</x:v>
      </x:c>
      <x:c r="V4191" s="2" t="n">
        <x:v>1</x:v>
      </x:c>
      <x:c r="W4191" s="2" t="n">
        <x:v>3</x:v>
      </x:c>
      <x:c r="X4191" s="2" t="n">
        <x:v>3</x:v>
      </x:c>
      <x:c r="Y4191" s="2" t="n">
        <x:v>3</x:v>
      </x:c>
      <x:c r="Z4191" s="22" t="n">
        <x:v>422487</x:v>
      </x:c>
      <x:c r="AA4191" s="22" t="n">
        <x:v>422487</x:v>
      </x:c>
      <x:c r="AB4191" s="22" t="n">
        <x:v>108882</x:v>
      </x:c>
      <x:c r="AC4191" s="22" t="n">
        <x:v>60547.5</x:v>
      </x:c>
      <x:c r="AD4191" s="22" t="n">
        <x:v>60547.5</x:v>
      </x:c>
      <x:c r="AE4191" s="2" t="n">
        <x:v>0</x:v>
      </x:c>
      <x:c r="AF4191" s="2" t="n">
        <x:v>0</x:v>
      </x:c>
    </x:row>
    <x:row r="4192" ht="23" customHeight="1">
      <x:c r="A4192" s="2" t="n">
        <x:v>4186</x:v>
      </x:c>
      <x:c r="B4192" s="24" t="n">
        <x:v>567387</x:v>
      </x:c>
      <x:c r="C4192" s="24" t="n">
        <x:v>283693.5</x:v>
      </x:c>
      <x:c r="D4192" s="24" t="n">
        <x:f>SUM(B4192:C4192)</x:f>
        <x:v>851080.5</x:v>
      </x:c>
      <x:c r="E4192" s="25" t="n">
        <x:f>B4192/D4192</x:f>
        <x:v>0.6666666666666666</x:v>
      </x:c>
      <x:c r="F4192" s="25" t="n">
        <x:f>C4192/D4192</x:f>
        <x:v>0.3333333333333333</x:v>
      </x:c>
      <x:c r="G4192" s="22" t="n">
        <x:v>1396008</x:v>
      </x:c>
      <x:c r="H4192" s="22" t="n">
        <x:v>382251.375</x:v>
      </x:c>
      <x:c r="I4192" s="22" t="n">
        <x:f>SUM(G4192:H4192)</x:f>
        <x:v>1778259.375</x:v>
      </x:c>
      <x:c r="J4192" s="22" t="n">
        <x:v>790533</x:v>
      </x:c>
      <x:c r="K4192" s="22" t="n">
        <x:v>60547.5</x:v>
      </x:c>
      <x:c r="L4192" s="22" t="n">
        <x:f>SUM(J4192:K4192)</x:f>
        <x:v>851080.5</x:v>
      </x:c>
      <x:c r="M4192" s="23" t="n">
        <x:f>D4192-L4192</x:f>
        <x:v>0</x:v>
      </x:c>
      <x:c r="N4192" s="22" t="n">
        <x:v>567387</x:v>
      </x:c>
      <x:c r="O4192" s="22" t="n">
        <x:v>283693.5</x:v>
      </x:c>
      <x:c r="P4192" s="14" t="n">
        <x:f>N4192/SUM(N4192:O4192)</x:f>
        <x:v>0.6666666666666666</x:v>
      </x:c>
      <x:c r="Q4192" s="22" t="n">
        <x:v>1395490.5</x:v>
      </x:c>
      <x:c r="R4192" s="22" t="n">
        <x:v>382510.125</x:v>
      </x:c>
      <x:c r="S4192" s="2" t="n">
        <x:v>2</x:v>
      </x:c>
      <x:c r="T4192" s="2" t="n">
        <x:v>1</x:v>
      </x:c>
      <x:c r="U4192" s="2" t="n">
        <x:v>1</x:v>
      </x:c>
      <x:c r="V4192" s="2" t="n">
        <x:v>1</x:v>
      </x:c>
      <x:c r="W4192" s="2" t="n">
        <x:v>2</x:v>
      </x:c>
      <x:c r="X4192" s="2" t="n">
        <x:v>2</x:v>
      </x:c>
      <x:c r="Y4192" s="2" t="n">
        <x:v>2</x:v>
      </x:c>
      <x:c r="Z4192" s="22" t="n">
        <x:v>422487</x:v>
      </x:c>
      <x:c r="AA4192" s="22" t="n">
        <x:v>368046</x:v>
      </x:c>
      <x:c r="AB4192" s="22" t="n">
        <x:v>54441</x:v>
      </x:c>
      <x:c r="AC4192" s="22" t="n">
        <x:v>0</x:v>
      </x:c>
      <x:c r="AD4192" s="22" t="n">
        <x:v>60547.5</x:v>
      </x:c>
      <x:c r="AE4192" s="2" t="n">
        <x:v>0</x:v>
      </x:c>
      <x:c r="AF4192" s="2" t="n">
        <x:v>0</x:v>
      </x:c>
    </x:row>
    <x:row r="4193" ht="23" customHeight="1">
      <x:c r="A4193" s="2" t="n">
        <x:v>4187</x:v>
      </x:c>
      <x:c r="B4193" s="24" t="n">
        <x:v>0</x:v>
      </x:c>
      <x:c r="C4193" s="24" t="n">
        <x:v>851080.5</x:v>
      </x:c>
      <x:c r="D4193" s="24" t="n">
        <x:f>SUM(B4193:C4193)</x:f>
        <x:v>851080.5</x:v>
      </x:c>
      <x:c r="E4193" s="25" t="n">
        <x:f>B4193/D4193</x:f>
        <x:v>0</x:v>
      </x:c>
      <x:c r="F4193" s="25" t="n">
        <x:f>C4193/D4193</x:f>
        <x:v>1</x:v>
      </x:c>
      <x:c r="G4193" s="22" t="n">
        <x:v>844275.375</x:v>
      </x:c>
      <x:c r="H4193" s="22" t="n">
        <x:v>851080.5</x:v>
      </x:c>
      <x:c r="I4193" s="22" t="n">
        <x:f>SUM(G4193:H4193)</x:f>
        <x:v>1695355.875</x:v>
      </x:c>
      <x:c r="J4193" s="22" t="n">
        <x:v>790533</x:v>
      </x:c>
      <x:c r="K4193" s="22" t="n">
        <x:v>60547.5</x:v>
      </x:c>
      <x:c r="L4193" s="22" t="n">
        <x:f>SUM(J4193:K4193)</x:f>
        <x:v>851080.5</x:v>
      </x:c>
      <x:c r="M4193" s="23" t="n">
        <x:f>D4193-L4193</x:f>
        <x:v>0</x:v>
      </x:c>
      <x:c r="N4193" s="22" t="n">
        <x:v>0</x:v>
      </x:c>
      <x:c r="O4193" s="22" t="n">
        <x:v>851080.5</x:v>
      </x:c>
      <x:c r="P4193" s="14" t="n">
        <x:f>N4193/SUM(N4193:O4193)</x:f>
        <x:v>0</x:v>
      </x:c>
      <x:c r="Q4193" s="22" t="n">
        <x:v>843240.375</x:v>
      </x:c>
      <x:c r="R4193" s="22" t="n">
        <x:v>851080.5</x:v>
      </x:c>
      <x:c r="S4193" s="2" t="n">
        <x:v>2</x:v>
      </x:c>
      <x:c r="T4193" s="2" t="n">
        <x:v>1</x:v>
      </x:c>
      <x:c r="U4193" s="2" t="n">
        <x:v>0</x:v>
      </x:c>
      <x:c r="V4193" s="2" t="n">
        <x:v>2</x:v>
      </x:c>
      <x:c r="W4193" s="2" t="n">
        <x:v>2</x:v>
      </x:c>
      <x:c r="X4193" s="2" t="n">
        <x:v>2</x:v>
      </x:c>
      <x:c r="Y4193" s="2" t="n">
        <x:v>2</x:v>
      </x:c>
      <x:c r="Z4193" s="22" t="n">
        <x:v>422487</x:v>
      </x:c>
      <x:c r="AA4193" s="22" t="n">
        <x:v>368046</x:v>
      </x:c>
      <x:c r="AB4193" s="22" t="n">
        <x:v>54441</x:v>
      </x:c>
      <x:c r="AC4193" s="22" t="n">
        <x:v>0</x:v>
      </x:c>
      <x:c r="AD4193" s="22" t="n">
        <x:v>60547.5</x:v>
      </x:c>
      <x:c r="AE4193" s="2" t="n">
        <x:v>0</x:v>
      </x:c>
      <x:c r="AF4193" s="2" t="n">
        <x:v>0</x:v>
      </x:c>
    </x:row>
    <x:row r="4194" ht="23" customHeight="1">
      <x:c r="A4194" s="2" t="n">
        <x:v>4188</x:v>
      </x:c>
      <x:c r="B4194" s="24" t="n">
        <x:v>567387</x:v>
      </x:c>
      <x:c r="C4194" s="24" t="n">
        <x:v>283693.5</x:v>
      </x:c>
      <x:c r="D4194" s="24" t="n">
        <x:f>SUM(B4194:C4194)</x:f>
        <x:v>851080.5</x:v>
      </x:c>
      <x:c r="E4194" s="25" t="n">
        <x:f>B4194/D4194</x:f>
        <x:v>0.6666666666666666</x:v>
      </x:c>
      <x:c r="F4194" s="25" t="n">
        <x:f>C4194/D4194</x:f>
        <x:v>0.3333333333333333</x:v>
      </x:c>
      <x:c r="G4194" s="22" t="n">
        <x:v>765537.75</x:v>
      </x:c>
      <x:c r="H4194" s="22" t="n">
        <x:v>1065532.5</x:v>
      </x:c>
      <x:c r="I4194" s="22" t="n">
        <x:f>SUM(G4194:H4194)</x:f>
        <x:v>1831070.25</x:v>
      </x:c>
      <x:c r="J4194" s="22" t="n">
        <x:v>790533</x:v>
      </x:c>
      <x:c r="K4194" s="22" t="n">
        <x:v>60547.5</x:v>
      </x:c>
      <x:c r="L4194" s="22" t="n">
        <x:f>SUM(J4194:K4194)</x:f>
        <x:v>851080.5</x:v>
      </x:c>
      <x:c r="M4194" s="23" t="n">
        <x:f>D4194-L4194</x:f>
        <x:v>0</x:v>
      </x:c>
      <x:c r="N4194" s="22" t="n">
        <x:v>567387</x:v>
      </x:c>
      <x:c r="O4194" s="22" t="n">
        <x:v>283693.5</x:v>
      </x:c>
      <x:c r="P4194" s="14" t="n">
        <x:f>N4194/SUM(N4194:O4194)</x:f>
        <x:v>0.6666666666666666</x:v>
      </x:c>
      <x:c r="Q4194" s="22" t="n">
        <x:v>765020.25</x:v>
      </x:c>
      <x:c r="R4194" s="22" t="n">
        <x:v>1065791.25</x:v>
      </x:c>
      <x:c r="S4194" s="2" t="n">
        <x:v>1</x:v>
      </x:c>
      <x:c r="T4194" s="2" t="n">
        <x:v>2</x:v>
      </x:c>
      <x:c r="U4194" s="2" t="n">
        <x:v>1</x:v>
      </x:c>
      <x:c r="V4194" s="2" t="n">
        <x:v>1</x:v>
      </x:c>
      <x:c r="W4194" s="2" t="n">
        <x:v>2</x:v>
      </x:c>
      <x:c r="X4194" s="2" t="n">
        <x:v>2</x:v>
      </x:c>
      <x:c r="Y4194" s="2" t="n">
        <x:v>2</x:v>
      </x:c>
      <x:c r="Z4194" s="22" t="n">
        <x:v>368046</x:v>
      </x:c>
      <x:c r="AA4194" s="22" t="n">
        <x:v>422487</x:v>
      </x:c>
      <x:c r="AB4194" s="22" t="n">
        <x:v>54441</x:v>
      </x:c>
      <x:c r="AC4194" s="22" t="n">
        <x:v>60547.5</x:v>
      </x:c>
      <x:c r="AD4194" s="22" t="n">
        <x:v>0</x:v>
      </x:c>
      <x:c r="AE4194" s="2" t="n">
        <x:v>0</x:v>
      </x:c>
      <x:c r="AF4194" s="2" t="n">
        <x:v>0</x:v>
      </x:c>
    </x:row>
    <x:row r="4195" ht="23" customHeight="1">
      <x:c r="A4195" s="2" t="n">
        <x:v>4189</x:v>
      </x:c>
      <x:c r="B4195" s="24" t="n">
        <x:v>0</x:v>
      </x:c>
      <x:c r="C4195" s="24" t="n">
        <x:v>851080.5</x:v>
      </x:c>
      <x:c r="D4195" s="24" t="n">
        <x:f>SUM(B4195:C4195)</x:f>
        <x:v>851080.5</x:v>
      </x:c>
      <x:c r="E4195" s="25" t="n">
        <x:f>B4195/D4195</x:f>
        <x:v>0</x:v>
      </x:c>
      <x:c r="F4195" s="25" t="n">
        <x:f>C4195/D4195</x:f>
        <x:v>1</x:v>
      </x:c>
      <x:c r="G4195" s="22" t="n">
        <x:v>0</x:v>
      </x:c>
      <x:c r="H4195" s="22" t="n">
        <x:v>1640229.1875</x:v>
      </x:c>
      <x:c r="I4195" s="22" t="n">
        <x:f>SUM(G4195:H4195)</x:f>
        <x:v>1640229.1875</x:v>
      </x:c>
      <x:c r="J4195" s="22" t="n">
        <x:v>790533</x:v>
      </x:c>
      <x:c r="K4195" s="22" t="n">
        <x:v>60547.5</x:v>
      </x:c>
      <x:c r="L4195" s="22" t="n">
        <x:f>SUM(J4195:K4195)</x:f>
        <x:v>851080.5</x:v>
      </x:c>
      <x:c r="M4195" s="23" t="n">
        <x:f>D4195-L4195</x:f>
        <x:v>0</x:v>
      </x:c>
      <x:c r="N4195" s="22" t="n">
        <x:v>0</x:v>
      </x:c>
      <x:c r="O4195" s="22" t="n">
        <x:v>851080.5</x:v>
      </x:c>
      <x:c r="P4195" s="14" t="n">
        <x:f>N4195/SUM(N4195:O4195)</x:f>
        <x:v>0</x:v>
      </x:c>
      <x:c r="Q4195" s="22" t="n">
        <x:v>0</x:v>
      </x:c>
      <x:c r="R4195" s="22" t="n">
        <x:v>1640746.6875</x:v>
      </x:c>
      <x:c r="S4195" s="2" t="n">
        <x:v>1</x:v>
      </x:c>
      <x:c r="T4195" s="2" t="n">
        <x:v>2</x:v>
      </x:c>
      <x:c r="U4195" s="2" t="n">
        <x:v>0</x:v>
      </x:c>
      <x:c r="V4195" s="2" t="n">
        <x:v>1</x:v>
      </x:c>
      <x:c r="W4195" s="2" t="n">
        <x:v>2</x:v>
      </x:c>
      <x:c r="X4195" s="2" t="n">
        <x:v>2</x:v>
      </x:c>
      <x:c r="Y4195" s="2" t="n">
        <x:v>2</x:v>
      </x:c>
      <x:c r="Z4195" s="22" t="n">
        <x:v>368046</x:v>
      </x:c>
      <x:c r="AA4195" s="22" t="n">
        <x:v>422487</x:v>
      </x:c>
      <x:c r="AB4195" s="22" t="n">
        <x:v>54441</x:v>
      </x:c>
      <x:c r="AC4195" s="22" t="n">
        <x:v>60547.5</x:v>
      </x:c>
      <x:c r="AD4195" s="22" t="n">
        <x:v>0</x:v>
      </x:c>
      <x:c r="AE4195" s="2" t="n">
        <x:v>0</x:v>
      </x:c>
      <x:c r="AF4195" s="2" t="n">
        <x:v>0</x:v>
      </x:c>
    </x:row>
    <x:row r="4196" ht="23" customHeight="1">
      <x:c r="A4196" s="2" t="n">
        <x:v>4190</x:v>
      </x:c>
      <x:c r="B4196" s="24" t="n">
        <x:v>0</x:v>
      </x:c>
      <x:c r="C4196" s="24" t="n">
        <x:v>966069</x:v>
      </x:c>
      <x:c r="D4196" s="24" t="n">
        <x:f>SUM(B4196:C4196)</x:f>
        <x:v>966069</x:v>
      </x:c>
      <x:c r="E4196" s="25" t="n">
        <x:f>B4196/D4196</x:f>
        <x:v>0</x:v>
      </x:c>
      <x:c r="F4196" s="25" t="n">
        <x:f>C4196/D4196</x:f>
        <x:v>1</x:v>
      </x:c>
      <x:c r="G4196" s="22" t="n">
        <x:v>106139.25</x:v>
      </x:c>
      <x:c r="H4196" s="22" t="n">
        <x:v>1790597.4375</x:v>
      </x:c>
      <x:c r="I4196" s="22" t="n">
        <x:f>SUM(G4196:H4196)</x:f>
        <x:v>1896736.6875</x:v>
      </x:c>
      <x:c r="J4196" s="22" t="n">
        <x:v>844974</x:v>
      </x:c>
      <x:c r="K4196" s="22" t="n">
        <x:v>121095</x:v>
      </x:c>
      <x:c r="L4196" s="22" t="n">
        <x:f>SUM(J4196:K4196)</x:f>
        <x:v>966069</x:v>
      </x:c>
      <x:c r="M4196" s="23" t="n">
        <x:f>D4196-L4196</x:f>
        <x:v>0</x:v>
      </x:c>
      <x:c r="N4196" s="22" t="n">
        <x:v>0</x:v>
      </x:c>
      <x:c r="O4196" s="22" t="n">
        <x:v>966069</x:v>
      </x:c>
      <x:c r="P4196" s="14" t="n">
        <x:f>N4196/SUM(N4196:O4196)</x:f>
        <x:v>0</x:v>
      </x:c>
      <x:c r="Q4196" s="22" t="n">
        <x:v>105621.75</x:v>
      </x:c>
      <x:c r="R4196" s="22" t="n">
        <x:v>1790942.4375</x:v>
      </x:c>
      <x:c r="S4196" s="2" t="n">
        <x:v>1</x:v>
      </x:c>
      <x:c r="T4196" s="2" t="n">
        <x:v>3</x:v>
      </x:c>
      <x:c r="U4196" s="2" t="n">
        <x:v>0</x:v>
      </x:c>
      <x:c r="V4196" s="2" t="n">
        <x:v>4</x:v>
      </x:c>
      <x:c r="W4196" s="2" t="n">
        <x:v>3</x:v>
      </x:c>
      <x:c r="X4196" s="2" t="n">
        <x:v>3</x:v>
      </x:c>
      <x:c r="Y4196" s="2" t="n">
        <x:v>3</x:v>
      </x:c>
      <x:c r="Z4196" s="22" t="n">
        <x:v>368046</x:v>
      </x:c>
      <x:c r="AA4196" s="22" t="n">
        <x:v>476928</x:v>
      </x:c>
      <x:c r="AB4196" s="22" t="n">
        <x:v>108882</x:v>
      </x:c>
      <x:c r="AC4196" s="22" t="n">
        <x:v>121095</x:v>
      </x:c>
      <x:c r="AD4196" s="22" t="n">
        <x:v>0</x:v>
      </x:c>
      <x:c r="AE4196" s="2" t="n">
        <x:v>1</x:v>
      </x:c>
      <x:c r="AF4196" s="2" t="n">
        <x:v>0</x:v>
      </x:c>
    </x:row>
    <x:row r="4197" ht="23" customHeight="1">
      <x:c r="A4197" s="2" t="n">
        <x:v>4191</x:v>
      </x:c>
      <x:c r="B4197" s="24" t="n">
        <x:v>551968.95</x:v>
      </x:c>
      <x:c r="C4197" s="24" t="n">
        <x:v>529088.55</x:v>
      </x:c>
      <x:c r="D4197" s="24" t="n">
        <x:f>SUM(B4197:C4197)</x:f>
        <x:v>1081057.5</x:v>
      </x:c>
      <x:c r="E4197" s="25" t="n">
        <x:f>B4197/D4197</x:f>
        <x:v>0.5105824158289453</x:v>
      </x:c>
      <x:c r="F4197" s="25" t="n">
        <x:f>C4197/D4197</x:f>
        <x:v>0.4894175841710548</x:v>
      </x:c>
      <x:c r="G4197" s="22" t="n">
        <x:v>1015847.325</x:v>
      </x:c>
      <x:c r="H4197" s="22" t="n">
        <x:v>950191.2375</x:v>
      </x:c>
      <x:c r="I4197" s="22" t="n">
        <x:f>SUM(G4197:H4197)</x:f>
        <x:v>1966038.5625</x:v>
      </x:c>
      <x:c r="J4197" s="22" t="n">
        <x:v>899415</x:v>
      </x:c>
      <x:c r="K4197" s="22" t="n">
        <x:v>181642.5</x:v>
      </x:c>
      <x:c r="L4197" s="22" t="n">
        <x:f>SUM(J4197:K4197)</x:f>
        <x:v>1081057.5</x:v>
      </x:c>
      <x:c r="M4197" s="23" t="n">
        <x:f>D4197-L4197</x:f>
        <x:v>0</x:v>
      </x:c>
      <x:c r="N4197" s="22" t="n">
        <x:v>551830.95</x:v>
      </x:c>
      <x:c r="O4197" s="22" t="n">
        <x:v>529226.55</x:v>
      </x:c>
      <x:c r="P4197" s="14" t="n">
        <x:f>N4197/SUM(N4197:O4197)</x:f>
        <x:v>0.5104547630445189</x:v>
      </x:c>
      <x:c r="Q4197" s="22" t="n">
        <x:v>1014501.825</x:v>
      </x:c>
      <x:c r="R4197" s="22" t="n">
        <x:v>950846.7375</x:v>
      </x:c>
      <x:c r="S4197" s="2" t="n">
        <x:v>2</x:v>
      </x:c>
      <x:c r="T4197" s="2" t="n">
        <x:v>3</x:v>
      </x:c>
      <x:c r="U4197" s="2" t="n">
        <x:v>3</x:v>
      </x:c>
      <x:c r="V4197" s="2" t="n">
        <x:v>5</x:v>
      </x:c>
      <x:c r="W4197" s="2" t="n">
        <x:v>4</x:v>
      </x:c>
      <x:c r="X4197" s="2" t="n">
        <x:v>4</x:v>
      </x:c>
      <x:c r="Y4197" s="2" t="n">
        <x:v>4</x:v>
      </x:c>
      <x:c r="Z4197" s="22" t="n">
        <x:v>422487</x:v>
      </x:c>
      <x:c r="AA4197" s="22" t="n">
        <x:v>476928</x:v>
      </x:c>
      <x:c r="AB4197" s="22" t="n">
        <x:v>163323</x:v>
      </x:c>
      <x:c r="AC4197" s="22" t="n">
        <x:v>121095</x:v>
      </x:c>
      <x:c r="AD4197" s="22" t="n">
        <x:v>60547.5</x:v>
      </x:c>
      <x:c r="AE4197" s="2" t="n">
        <x:v>1</x:v>
      </x:c>
      <x:c r="AF4197" s="2" t="n">
        <x:v>0</x:v>
      </x:c>
    </x:row>
    <x:row r="4198" ht="23" customHeight="1">
      <x:c r="A4198" s="2" t="n">
        <x:v>4192</x:v>
      </x:c>
      <x:c r="B4198" s="24" t="n">
        <x:v>851080.5</x:v>
      </x:c>
      <x:c r="C4198" s="24" t="n">
        <x:v>0</x:v>
      </x:c>
      <x:c r="D4198" s="24" t="n">
        <x:f>SUM(B4198:C4198)</x:f>
        <x:v>851080.5</x:v>
      </x:c>
      <x:c r="E4198" s="25" t="n">
        <x:f>B4198/D4198</x:f>
        <x:v>1</x:v>
      </x:c>
      <x:c r="F4198" s="25" t="n">
        <x:f>C4198/D4198</x:f>
        <x:v>0</x:v>
      </x:c>
      <x:c r="G4198" s="22" t="n">
        <x:v>943609.5</x:v>
      </x:c>
      <x:c r="H4198" s="22" t="n">
        <x:v>743401.6875</x:v>
      </x:c>
      <x:c r="I4198" s="22" t="n">
        <x:f>SUM(G4198:H4198)</x:f>
        <x:v>1687011.1875</x:v>
      </x:c>
      <x:c r="J4198" s="22" t="n">
        <x:v>790533</x:v>
      </x:c>
      <x:c r="K4198" s="22" t="n">
        <x:v>60547.5</x:v>
      </x:c>
      <x:c r="L4198" s="22" t="n">
        <x:f>SUM(J4198:K4198)</x:f>
        <x:v>851080.5</x:v>
      </x:c>
      <x:c r="M4198" s="23" t="n">
        <x:f>D4198-L4198</x:f>
        <x:v>0</x:v>
      </x:c>
      <x:c r="N4198" s="22" t="n">
        <x:v>851080.5</x:v>
      </x:c>
      <x:c r="O4198" s="22" t="n">
        <x:v>0</x:v>
      </x:c>
      <x:c r="P4198" s="14" t="n">
        <x:f>N4198/SUM(N4198:O4198)</x:f>
        <x:v>1</x:v>
      </x:c>
      <x:c r="Q4198" s="22" t="n">
        <x:v>943092</x:v>
      </x:c>
      <x:c r="R4198" s="22" t="n">
        <x:v>743660.4375</x:v>
      </x:c>
      <x:c r="S4198" s="2" t="n">
        <x:v>1</x:v>
      </x:c>
      <x:c r="T4198" s="2" t="n">
        <x:v>2</x:v>
      </x:c>
      <x:c r="U4198" s="2" t="n">
        <x:v>1</x:v>
      </x:c>
      <x:c r="V4198" s="2" t="n">
        <x:v>0</x:v>
      </x:c>
      <x:c r="W4198" s="2" t="n">
        <x:v>2</x:v>
      </x:c>
      <x:c r="X4198" s="2" t="n">
        <x:v>2</x:v>
      </x:c>
      <x:c r="Y4198" s="2" t="n">
        <x:v>2</x:v>
      </x:c>
      <x:c r="Z4198" s="22" t="n">
        <x:v>368046</x:v>
      </x:c>
      <x:c r="AA4198" s="22" t="n">
        <x:v>422487</x:v>
      </x:c>
      <x:c r="AB4198" s="22" t="n">
        <x:v>54441</x:v>
      </x:c>
      <x:c r="AC4198" s="22" t="n">
        <x:v>60547.5</x:v>
      </x:c>
      <x:c r="AD4198" s="22" t="n">
        <x:v>0</x:v>
      </x:c>
      <x:c r="AE4198" s="2" t="n">
        <x:v>0</x:v>
      </x:c>
      <x:c r="AF4198" s="2" t="n">
        <x:v>0</x:v>
      </x:c>
    </x:row>
    <x:row r="4199" ht="23" customHeight="1">
      <x:c r="A4199" s="2" t="n">
        <x:v>4193</x:v>
      </x:c>
      <x:c r="B4199" s="24" t="n">
        <x:v>680864.4</x:v>
      </x:c>
      <x:c r="C4199" s="24" t="n">
        <x:v>170216.1</x:v>
      </x:c>
      <x:c r="D4199" s="24" t="n">
        <x:f>SUM(B4199:C4199)</x:f>
        <x:v>851080.5</x:v>
      </x:c>
      <x:c r="E4199" s="25" t="n">
        <x:f>B4199/D4199</x:f>
        <x:v>0.8</x:v>
      </x:c>
      <x:c r="F4199" s="25" t="n">
        <x:f>C4199/D4199</x:f>
        <x:v>0.2</x:v>
      </x:c>
      <x:c r="G4199" s="22" t="n">
        <x:v>1416956.4</x:v>
      </x:c>
      <x:c r="H4199" s="22" t="n">
        <x:v>314520.97500000003</x:v>
      </x:c>
      <x:c r="I4199" s="22" t="n">
        <x:f>SUM(G4199:H4199)</x:f>
        <x:v>1731477.375</x:v>
      </x:c>
      <x:c r="J4199" s="22" t="n">
        <x:v>790533</x:v>
      </x:c>
      <x:c r="K4199" s="22" t="n">
        <x:v>60547.5</x:v>
      </x:c>
      <x:c r="L4199" s="22" t="n">
        <x:f>SUM(J4199:K4199)</x:f>
        <x:v>851080.5</x:v>
      </x:c>
      <x:c r="M4199" s="23" t="n">
        <x:f>D4199-L4199</x:f>
        <x:v>0</x:v>
      </x:c>
      <x:c r="N4199" s="22" t="n">
        <x:v>680864.4</x:v>
      </x:c>
      <x:c r="O4199" s="22" t="n">
        <x:v>170216.1</x:v>
      </x:c>
      <x:c r="P4199" s="14" t="n">
        <x:f>N4199/SUM(N4199:O4199)</x:f>
        <x:v>0.8</x:v>
      </x:c>
      <x:c r="Q4199" s="22" t="n">
        <x:v>1416956.4</x:v>
      </x:c>
      <x:c r="R4199" s="22" t="n">
        <x:v>315038.47500000003</x:v>
      </x:c>
      <x:c r="S4199" s="2" t="n">
        <x:v>2</x:v>
      </x:c>
      <x:c r="T4199" s="2" t="n">
        <x:v>1</x:v>
      </x:c>
      <x:c r="U4199" s="2" t="n">
        <x:v>2</x:v>
      </x:c>
      <x:c r="V4199" s="2" t="n">
        <x:v>1</x:v>
      </x:c>
      <x:c r="W4199" s="2" t="n">
        <x:v>2</x:v>
      </x:c>
      <x:c r="X4199" s="2" t="n">
        <x:v>2</x:v>
      </x:c>
      <x:c r="Y4199" s="2" t="n">
        <x:v>2</x:v>
      </x:c>
      <x:c r="Z4199" s="22" t="n">
        <x:v>422487</x:v>
      </x:c>
      <x:c r="AA4199" s="22" t="n">
        <x:v>368046</x:v>
      </x:c>
      <x:c r="AB4199" s="22" t="n">
        <x:v>54441</x:v>
      </x:c>
      <x:c r="AC4199" s="22" t="n">
        <x:v>0</x:v>
      </x:c>
      <x:c r="AD4199" s="22" t="n">
        <x:v>60547.5</x:v>
      </x:c>
      <x:c r="AE4199" s="2" t="n">
        <x:v>0</x:v>
      </x:c>
      <x:c r="AF4199" s="2" t="n">
        <x:v>0</x:v>
      </x:c>
    </x:row>
    <x:row r="4200" ht="23" customHeight="1">
      <x:c r="A4200" s="2" t="n">
        <x:v>4194</x:v>
      </x:c>
      <x:c r="B4200" s="24" t="n">
        <x:v>240235</x:v>
      </x:c>
      <x:c r="C4200" s="24" t="n">
        <x:v>725834</x:v>
      </x:c>
      <x:c r="D4200" s="24" t="n">
        <x:f>SUM(B4200:C4200)</x:f>
        <x:v>966069</x:v>
      </x:c>
      <x:c r="E4200" s="25" t="n">
        <x:f>B4200/D4200</x:f>
        <x:v>0.24867271385377235</x:v>
      </x:c>
      <x:c r="F4200" s="25" t="n">
        <x:f>C4200/D4200</x:f>
        <x:v>0.7513272861462277</x:v>
      </x:c>
      <x:c r="G4200" s="22" t="n">
        <x:v>839146.375</x:v>
      </x:c>
      <x:c r="H4200" s="22" t="n">
        <x:v>978507.6875</x:v>
      </x:c>
      <x:c r="I4200" s="22" t="n">
        <x:f>SUM(G4200:H4200)</x:f>
        <x:v>1817654.0625</x:v>
      </x:c>
      <x:c r="J4200" s="22" t="n">
        <x:v>844974</x:v>
      </x:c>
      <x:c r="K4200" s="22" t="n">
        <x:v>121095</x:v>
      </x:c>
      <x:c r="L4200" s="22" t="n">
        <x:f>SUM(J4200:K4200)</x:f>
        <x:v>966069</x:v>
      </x:c>
      <x:c r="M4200" s="23" t="n">
        <x:f>D4200-L4200</x:f>
        <x:v>0</x:v>
      </x:c>
      <x:c r="N4200" s="22" t="n">
        <x:v>240235</x:v>
      </x:c>
      <x:c r="O4200" s="22" t="n">
        <x:v>725834</x:v>
      </x:c>
      <x:c r="P4200" s="14" t="n">
        <x:f>N4200/SUM(N4200:O4200)</x:f>
        <x:v>0.24867271385377235</x:v>
      </x:c>
      <x:c r="Q4200" s="22" t="n">
        <x:v>838111.375</x:v>
      </x:c>
      <x:c r="R4200" s="22" t="n">
        <x:v>978766.4375</x:v>
      </x:c>
      <x:c r="S4200" s="2" t="n">
        <x:v>2</x:v>
      </x:c>
      <x:c r="T4200" s="2" t="n">
        <x:v>2</x:v>
      </x:c>
      <x:c r="U4200" s="2" t="n">
        <x:v>1</x:v>
      </x:c>
      <x:c r="V4200" s="2" t="n">
        <x:v>2</x:v>
      </x:c>
      <x:c r="W4200" s="2" t="n">
        <x:v>3</x:v>
      </x:c>
      <x:c r="X4200" s="2" t="n">
        <x:v>3</x:v>
      </x:c>
      <x:c r="Y4200" s="2" t="n">
        <x:v>3</x:v>
      </x:c>
      <x:c r="Z4200" s="22" t="n">
        <x:v>422487</x:v>
      </x:c>
      <x:c r="AA4200" s="22" t="n">
        <x:v>422487</x:v>
      </x:c>
      <x:c r="AB4200" s="22" t="n">
        <x:v>108882</x:v>
      </x:c>
      <x:c r="AC4200" s="22" t="n">
        <x:v>60547.5</x:v>
      </x:c>
      <x:c r="AD4200" s="22" t="n">
        <x:v>60547.5</x:v>
      </x:c>
      <x:c r="AE4200" s="2" t="n">
        <x:v>0</x:v>
      </x:c>
      <x:c r="AF4200" s="2" t="n">
        <x:v>0</x:v>
      </x:c>
    </x:row>
    <x:row r="4201" ht="23" customHeight="1">
      <x:c r="A4201" s="2" t="n">
        <x:v>4195</x:v>
      </x:c>
      <x:c r="B4201" s="24" t="n">
        <x:v>851080.5</x:v>
      </x:c>
      <x:c r="C4201" s="24" t="n">
        <x:v>0</x:v>
      </x:c>
      <x:c r="D4201" s="24" t="n">
        <x:f>SUM(B4201:C4201)</x:f>
        <x:v>851080.5</x:v>
      </x:c>
      <x:c r="E4201" s="25" t="n">
        <x:f>B4201/D4201</x:f>
        <x:v>1</x:v>
      </x:c>
      <x:c r="F4201" s="25" t="n">
        <x:f>C4201/D4201</x:f>
        <x:v>0</x:v>
      </x:c>
      <x:c r="G4201" s="22" t="n">
        <x:v>1602826.875</x:v>
      </x:c>
      <x:c r="H4201" s="22" t="n">
        <x:v>45747</x:v>
      </x:c>
      <x:c r="I4201" s="22" t="n">
        <x:f>SUM(G4201:H4201)</x:f>
        <x:v>1648573.875</x:v>
      </x:c>
      <x:c r="J4201" s="22" t="n">
        <x:v>790533</x:v>
      </x:c>
      <x:c r="K4201" s="22" t="n">
        <x:v>60547.5</x:v>
      </x:c>
      <x:c r="L4201" s="22" t="n">
        <x:f>SUM(J4201:K4201)</x:f>
        <x:v>851080.5</x:v>
      </x:c>
      <x:c r="M4201" s="23" t="n">
        <x:f>D4201-L4201</x:f>
        <x:v>0</x:v>
      </x:c>
      <x:c r="N4201" s="22" t="n">
        <x:v>851080.5</x:v>
      </x:c>
      <x:c r="O4201" s="22" t="n">
        <x:v>0</x:v>
      </x:c>
      <x:c r="P4201" s="14" t="n">
        <x:f>N4201/SUM(N4201:O4201)</x:f>
        <x:v>1</x:v>
      </x:c>
      <x:c r="Q4201" s="22" t="n">
        <x:v>1602309.375</x:v>
      </x:c>
      <x:c r="R4201" s="22" t="n">
        <x:v>46005.75</x:v>
      </x:c>
      <x:c r="S4201" s="2" t="n">
        <x:v>2</x:v>
      </x:c>
      <x:c r="T4201" s="2" t="n">
        <x:v>1</x:v>
      </x:c>
      <x:c r="U4201" s="2" t="n">
        <x:v>3</x:v>
      </x:c>
      <x:c r="V4201" s="2" t="n">
        <x:v>0</x:v>
      </x:c>
      <x:c r="W4201" s="2" t="n">
        <x:v>2</x:v>
      </x:c>
      <x:c r="X4201" s="2" t="n">
        <x:v>2</x:v>
      </x:c>
      <x:c r="Y4201" s="2" t="n">
        <x:v>2</x:v>
      </x:c>
      <x:c r="Z4201" s="22" t="n">
        <x:v>422487</x:v>
      </x:c>
      <x:c r="AA4201" s="22" t="n">
        <x:v>368046</x:v>
      </x:c>
      <x:c r="AB4201" s="22" t="n">
        <x:v>54441</x:v>
      </x:c>
      <x:c r="AC4201" s="22" t="n">
        <x:v>0</x:v>
      </x:c>
      <x:c r="AD4201" s="22" t="n">
        <x:v>60547.5</x:v>
      </x:c>
      <x:c r="AE4201" s="2" t="n">
        <x:v>0</x:v>
      </x:c>
      <x:c r="AF4201" s="2" t="n">
        <x:v>0</x:v>
      </x:c>
    </x:row>
    <x:row r="4202" ht="23" customHeight="1">
      <x:c r="A4202" s="2" t="n">
        <x:v>4196</x:v>
      </x:c>
      <x:c r="B4202" s="24" t="n">
        <x:v>563540.25</x:v>
      </x:c>
      <x:c r="C4202" s="24" t="n">
        <x:v>402528.75</x:v>
      </x:c>
      <x:c r="D4202" s="24" t="n">
        <x:f>SUM(B4202:C4202)</x:f>
        <x:v>966069</x:v>
      </x:c>
      <x:c r="E4202" s="25" t="n">
        <x:f>B4202/D4202</x:f>
        <x:v>0.5833333333333334</x:v>
      </x:c>
      <x:c r="F4202" s="25" t="n">
        <x:f>C4202/D4202</x:f>
        <x:v>0.4166666666666667</x:v>
      </x:c>
      <x:c r="G4202" s="22" t="n">
        <x:v>563540.25</x:v>
      </x:c>
      <x:c r="H4202" s="22" t="n">
        <x:v>1198987.125</x:v>
      </x:c>
      <x:c r="I4202" s="22" t="n">
        <x:f>SUM(G4202:H4202)</x:f>
        <x:v>1762527.375</x:v>
      </x:c>
      <x:c r="J4202" s="22" t="n">
        <x:v>844974</x:v>
      </x:c>
      <x:c r="K4202" s="22" t="n">
        <x:v>121095</x:v>
      </x:c>
      <x:c r="L4202" s="22" t="n">
        <x:f>SUM(J4202:K4202)</x:f>
        <x:v>966069</x:v>
      </x:c>
      <x:c r="M4202" s="23" t="n">
        <x:f>D4202-L4202</x:f>
        <x:v>0</x:v>
      </x:c>
      <x:c r="N4202" s="22" t="n">
        <x:v>563540.25</x:v>
      </x:c>
      <x:c r="O4202" s="22" t="n">
        <x:v>402528.75</x:v>
      </x:c>
      <x:c r="P4202" s="14" t="n">
        <x:f>N4202/SUM(N4202:O4202)</x:f>
        <x:v>0.5833333333333334</x:v>
      </x:c>
      <x:c r="Q4202" s="22" t="n">
        <x:v>563540.25</x:v>
      </x:c>
      <x:c r="R4202" s="22" t="n">
        <x:v>1199763.375</x:v>
      </x:c>
      <x:c r="S4202" s="2" t="n">
        <x:v>1</x:v>
      </x:c>
      <x:c r="T4202" s="2" t="n">
        <x:v>3</x:v>
      </x:c>
      <x:c r="U4202" s="2" t="n">
        <x:v>2</x:v>
      </x:c>
      <x:c r="V4202" s="2" t="n">
        <x:v>3</x:v>
      </x:c>
      <x:c r="W4202" s="2" t="n">
        <x:v>3</x:v>
      </x:c>
      <x:c r="X4202" s="2" t="n">
        <x:v>3</x:v>
      </x:c>
      <x:c r="Y4202" s="2" t="n">
        <x:v>3</x:v>
      </x:c>
      <x:c r="Z4202" s="22" t="n">
        <x:v>368046</x:v>
      </x:c>
      <x:c r="AA4202" s="22" t="n">
        <x:v>476928</x:v>
      </x:c>
      <x:c r="AB4202" s="22" t="n">
        <x:v>108882</x:v>
      </x:c>
      <x:c r="AC4202" s="22" t="n">
        <x:v>121095</x:v>
      </x:c>
      <x:c r="AD4202" s="22" t="n">
        <x:v>0</x:v>
      </x:c>
      <x:c r="AE4202" s="2" t="n">
        <x:v>0</x:v>
      </x:c>
      <x:c r="AF4202" s="2" t="n">
        <x:v>0</x:v>
      </x:c>
    </x:row>
    <x:row r="4203" ht="23" customHeight="1">
      <x:c r="A4203" s="2" t="n">
        <x:v>4197</x:v>
      </x:c>
      <x:c r="B4203" s="24" t="n">
        <x:v>567387</x:v>
      </x:c>
      <x:c r="C4203" s="24" t="n">
        <x:v>283693.5</x:v>
      </x:c>
      <x:c r="D4203" s="24" t="n">
        <x:f>SUM(B4203:C4203)</x:f>
        <x:v>851080.5</x:v>
      </x:c>
      <x:c r="E4203" s="25" t="n">
        <x:f>B4203/D4203</x:f>
        <x:v>0.6666666666666666</x:v>
      </x:c>
      <x:c r="F4203" s="25" t="n">
        <x:f>C4203/D4203</x:f>
        <x:v>0.3333333333333333</x:v>
      </x:c>
      <x:c r="G4203" s="22" t="n">
        <x:v>567387</x:v>
      </x:c>
      <x:c r="H4203" s="22" t="n">
        <x:v>1072842.1875</x:v>
      </x:c>
      <x:c r="I4203" s="22" t="n">
        <x:f>SUM(G4203:H4203)</x:f>
        <x:v>1640229.1875</x:v>
      </x:c>
      <x:c r="J4203" s="22" t="n">
        <x:v>790533</x:v>
      </x:c>
      <x:c r="K4203" s="22" t="n">
        <x:v>60547.5</x:v>
      </x:c>
      <x:c r="L4203" s="22" t="n">
        <x:f>SUM(J4203:K4203)</x:f>
        <x:v>851080.5</x:v>
      </x:c>
      <x:c r="M4203" s="23" t="n">
        <x:f>D4203-L4203</x:f>
        <x:v>0</x:v>
      </x:c>
      <x:c r="N4203" s="22" t="n">
        <x:v>567387</x:v>
      </x:c>
      <x:c r="O4203" s="22" t="n">
        <x:v>283693.5</x:v>
      </x:c>
      <x:c r="P4203" s="14" t="n">
        <x:f>N4203/SUM(N4203:O4203)</x:f>
        <x:v>0.6666666666666666</x:v>
      </x:c>
      <x:c r="Q4203" s="22" t="n">
        <x:v>567387</x:v>
      </x:c>
      <x:c r="R4203" s="22" t="n">
        <x:v>1073359.6875</x:v>
      </x:c>
      <x:c r="S4203" s="2" t="n">
        <x:v>1</x:v>
      </x:c>
      <x:c r="T4203" s="2" t="n">
        <x:v>2</x:v>
      </x:c>
      <x:c r="U4203" s="2" t="n">
        <x:v>1</x:v>
      </x:c>
      <x:c r="V4203" s="2" t="n">
        <x:v>1</x:v>
      </x:c>
      <x:c r="W4203" s="2" t="n">
        <x:v>2</x:v>
      </x:c>
      <x:c r="X4203" s="2" t="n">
        <x:v>2</x:v>
      </x:c>
      <x:c r="Y4203" s="2" t="n">
        <x:v>2</x:v>
      </x:c>
      <x:c r="Z4203" s="22" t="n">
        <x:v>368046</x:v>
      </x:c>
      <x:c r="AA4203" s="22" t="n">
        <x:v>422487</x:v>
      </x:c>
      <x:c r="AB4203" s="22" t="n">
        <x:v>54441</x:v>
      </x:c>
      <x:c r="AC4203" s="22" t="n">
        <x:v>60547.5</x:v>
      </x:c>
      <x:c r="AD4203" s="22" t="n">
        <x:v>0</x:v>
      </x:c>
      <x:c r="AE4203" s="2" t="n">
        <x:v>0</x:v>
      </x:c>
      <x:c r="AF4203" s="2" t="n">
        <x:v>0</x:v>
      </x:c>
    </x:row>
    <x:row r="4204" ht="23" customHeight="1">
      <x:c r="A4204" s="2" t="n">
        <x:v>4198</x:v>
      </x:c>
      <x:c r="B4204" s="24" t="n">
        <x:v>483034.5</x:v>
      </x:c>
      <x:c r="C4204" s="24" t="n">
        <x:v>483034.5</x:v>
      </x:c>
      <x:c r="D4204" s="24" t="n">
        <x:f>SUM(B4204:C4204)</x:f>
        <x:v>966069</x:v>
      </x:c>
      <x:c r="E4204" s="25" t="n">
        <x:f>B4204/D4204</x:f>
        <x:v>0.5</x:v>
      </x:c>
      <x:c r="F4204" s="25" t="n">
        <x:f>C4204/D4204</x:f>
        <x:v>0.5</x:v>
      </x:c>
      <x:c r="G4204" s="22" t="n">
        <x:v>483034.5</x:v>
      </x:c>
      <x:c r="H4204" s="22" t="n">
        <x:v>1279492.875</x:v>
      </x:c>
      <x:c r="I4204" s="22" t="n">
        <x:f>SUM(G4204:H4204)</x:f>
        <x:v>1762527.375</x:v>
      </x:c>
      <x:c r="J4204" s="22" t="n">
        <x:v>844974</x:v>
      </x:c>
      <x:c r="K4204" s="22" t="n">
        <x:v>121095</x:v>
      </x:c>
      <x:c r="L4204" s="22" t="n">
        <x:f>SUM(J4204:K4204)</x:f>
        <x:v>966069</x:v>
      </x:c>
      <x:c r="M4204" s="23" t="n">
        <x:f>D4204-L4204</x:f>
        <x:v>0</x:v>
      </x:c>
      <x:c r="N4204" s="22" t="n">
        <x:v>483034.5</x:v>
      </x:c>
      <x:c r="O4204" s="22" t="n">
        <x:v>483034.5</x:v>
      </x:c>
      <x:c r="P4204" s="14" t="n">
        <x:f>N4204/SUM(N4204:O4204)</x:f>
        <x:v>0.5</x:v>
      </x:c>
      <x:c r="Q4204" s="22" t="n">
        <x:v>483034.5</x:v>
      </x:c>
      <x:c r="R4204" s="22" t="n">
        <x:v>1280269.125</x:v>
      </x:c>
      <x:c r="S4204" s="2" t="n">
        <x:v>1</x:v>
      </x:c>
      <x:c r="T4204" s="2" t="n">
        <x:v>3</x:v>
      </x:c>
      <x:c r="U4204" s="2" t="n">
        <x:v>2</x:v>
      </x:c>
      <x:c r="V4204" s="2" t="n">
        <x:v>4</x:v>
      </x:c>
      <x:c r="W4204" s="2" t="n">
        <x:v>3</x:v>
      </x:c>
      <x:c r="X4204" s="2" t="n">
        <x:v>3</x:v>
      </x:c>
      <x:c r="Y4204" s="2" t="n">
        <x:v>3</x:v>
      </x:c>
      <x:c r="Z4204" s="22" t="n">
        <x:v>368046</x:v>
      </x:c>
      <x:c r="AA4204" s="22" t="n">
        <x:v>476928</x:v>
      </x:c>
      <x:c r="AB4204" s="22" t="n">
        <x:v>108882</x:v>
      </x:c>
      <x:c r="AC4204" s="22" t="n">
        <x:v>121095</x:v>
      </x:c>
      <x:c r="AD4204" s="22" t="n">
        <x:v>0</x:v>
      </x:c>
      <x:c r="AE4204" s="2" t="n">
        <x:v>0</x:v>
      </x:c>
      <x:c r="AF4204" s="2" t="n">
        <x:v>0</x:v>
      </x:c>
    </x:row>
    <x:row r="4205" ht="23" customHeight="1">
      <x:c r="A4205" s="2" t="n">
        <x:v>4199</x:v>
      </x:c>
      <x:c r="B4205" s="24" t="n">
        <x:v>708450.6000000001</x:v>
      </x:c>
      <x:c r="C4205" s="24" t="n">
        <x:v>257618.40000000002</x:v>
      </x:c>
      <x:c r="D4205" s="24" t="n">
        <x:f>SUM(B4205:C4205)</x:f>
        <x:v>966069.0000000001</x:v>
      </x:c>
      <x:c r="E4205" s="25" t="n">
        <x:f>B4205/D4205</x:f>
        <x:v>0.7333333333333334</x:v>
      </x:c>
      <x:c r="F4205" s="25" t="n">
        <x:f>C4205/D4205</x:f>
        <x:v>0.26666666666666666</x:v>
      </x:c>
      <x:c r="G4205" s="22" t="n">
        <x:v>708450.6000000001</x:v>
      </x:c>
      <x:c r="H4205" s="22" t="n">
        <x:v>1054076.775</x:v>
      </x:c>
      <x:c r="I4205" s="22" t="n">
        <x:f>SUM(G4205:H4205)</x:f>
        <x:v>1762527.375</x:v>
      </x:c>
      <x:c r="J4205" s="22" t="n">
        <x:v>844974</x:v>
      </x:c>
      <x:c r="K4205" s="22" t="n">
        <x:v>121095</x:v>
      </x:c>
      <x:c r="L4205" s="22" t="n">
        <x:f>SUM(J4205:K4205)</x:f>
        <x:v>966069</x:v>
      </x:c>
      <x:c r="M4205" s="23" t="n">
        <x:f>D4205-L4205</x:f>
        <x:v>1.1641532182693481e-10</x:v>
      </x:c>
      <x:c r="N4205" s="22" t="n">
        <x:v>708450.6000000001</x:v>
      </x:c>
      <x:c r="O4205" s="22" t="n">
        <x:v>257618.40000000002</x:v>
      </x:c>
      <x:c r="P4205" s="14" t="n">
        <x:f>N4205/SUM(N4205:O4205)</x:f>
        <x:v>0.7333333333333334</x:v>
      </x:c>
      <x:c r="Q4205" s="22" t="n">
        <x:v>708450.6000000001</x:v>
      </x:c>
      <x:c r="R4205" s="22" t="n">
        <x:v>1054853.025</x:v>
      </x:c>
      <x:c r="S4205" s="2" t="n">
        <x:v>1</x:v>
      </x:c>
      <x:c r="T4205" s="2" t="n">
        <x:v>3</x:v>
      </x:c>
      <x:c r="U4205" s="2" t="n">
        <x:v>3</x:v>
      </x:c>
      <x:c r="V4205" s="2" t="n">
        <x:v>2</x:v>
      </x:c>
      <x:c r="W4205" s="2" t="n">
        <x:v>3</x:v>
      </x:c>
      <x:c r="X4205" s="2" t="n">
        <x:v>3</x:v>
      </x:c>
      <x:c r="Y4205" s="2" t="n">
        <x:v>3</x:v>
      </x:c>
      <x:c r="Z4205" s="22" t="n">
        <x:v>368046</x:v>
      </x:c>
      <x:c r="AA4205" s="22" t="n">
        <x:v>476928</x:v>
      </x:c>
      <x:c r="AB4205" s="22" t="n">
        <x:v>108882</x:v>
      </x:c>
      <x:c r="AC4205" s="22" t="n">
        <x:v>121095</x:v>
      </x:c>
      <x:c r="AD4205" s="22" t="n">
        <x:v>0</x:v>
      </x:c>
      <x:c r="AE4205" s="2" t="n">
        <x:v>0</x:v>
      </x:c>
      <x:c r="AF4205" s="2" t="n">
        <x:v>0</x:v>
      </x:c>
    </x:row>
    <x:row r="4206" ht="23" customHeight="1">
      <x:c r="A4206" s="2" t="n">
        <x:v>4200</x:v>
      </x:c>
      <x:c r="B4206" s="24" t="n">
        <x:v>680864.4</x:v>
      </x:c>
      <x:c r="C4206" s="24" t="n">
        <x:v>170216.1</x:v>
      </x:c>
      <x:c r="D4206" s="24" t="n">
        <x:f>SUM(B4206:C4206)</x:f>
        <x:v>851080.5</x:v>
      </x:c>
      <x:c r="E4206" s="25" t="n">
        <x:f>B4206/D4206</x:f>
        <x:v>0.8</x:v>
      </x:c>
      <x:c r="F4206" s="25" t="n">
        <x:f>C4206/D4206</x:f>
        <x:v>0.2</x:v>
      </x:c>
      <x:c r="G4206" s="22" t="n">
        <x:v>680864.4</x:v>
      </x:c>
      <x:c r="H4206" s="22" t="n">
        <x:v>959364.7875</x:v>
      </x:c>
      <x:c r="I4206" s="22" t="n">
        <x:f>SUM(G4206:H4206)</x:f>
        <x:v>1640229.1875</x:v>
      </x:c>
      <x:c r="J4206" s="22" t="n">
        <x:v>790533</x:v>
      </x:c>
      <x:c r="K4206" s="22" t="n">
        <x:v>60547.5</x:v>
      </x:c>
      <x:c r="L4206" s="22" t="n">
        <x:f>SUM(J4206:K4206)</x:f>
        <x:v>851080.5</x:v>
      </x:c>
      <x:c r="M4206" s="23" t="n">
        <x:f>D4206-L4206</x:f>
        <x:v>0</x:v>
      </x:c>
      <x:c r="N4206" s="22" t="n">
        <x:v>680864.4</x:v>
      </x:c>
      <x:c r="O4206" s="22" t="n">
        <x:v>170216.1</x:v>
      </x:c>
      <x:c r="P4206" s="14" t="n">
        <x:f>N4206/SUM(N4206:O4206)</x:f>
        <x:v>0.8</x:v>
      </x:c>
      <x:c r="Q4206" s="22" t="n">
        <x:v>680864.4</x:v>
      </x:c>
      <x:c r="R4206" s="22" t="n">
        <x:v>959882.2875</x:v>
      </x:c>
      <x:c r="S4206" s="2" t="n">
        <x:v>1</x:v>
      </x:c>
      <x:c r="T4206" s="2" t="n">
        <x:v>2</x:v>
      </x:c>
      <x:c r="U4206" s="2" t="n">
        <x:v>2</x:v>
      </x:c>
      <x:c r="V4206" s="2" t="n">
        <x:v>1</x:v>
      </x:c>
      <x:c r="W4206" s="2" t="n">
        <x:v>2</x:v>
      </x:c>
      <x:c r="X4206" s="2" t="n">
        <x:v>2</x:v>
      </x:c>
      <x:c r="Y4206" s="2" t="n">
        <x:v>2</x:v>
      </x:c>
      <x:c r="Z4206" s="22" t="n">
        <x:v>368046</x:v>
      </x:c>
      <x:c r="AA4206" s="22" t="n">
        <x:v>422487</x:v>
      </x:c>
      <x:c r="AB4206" s="22" t="n">
        <x:v>54441</x:v>
      </x:c>
      <x:c r="AC4206" s="22" t="n">
        <x:v>60547.5</x:v>
      </x:c>
      <x:c r="AD4206" s="22" t="n">
        <x:v>0</x:v>
      </x:c>
      <x:c r="AE4206" s="2" t="n">
        <x:v>0</x:v>
      </x:c>
      <x:c r="AF4206" s="2" t="n">
        <x:v>0</x:v>
      </x:c>
    </x:row>
    <x:row r="4207" ht="23" customHeight="1">
      <x:c r="A4207" s="2" t="n">
        <x:v>4201</x:v>
      </x:c>
      <x:c r="B4207" s="24" t="n">
        <x:v>378798.5</x:v>
      </x:c>
      <x:c r="C4207" s="24" t="n">
        <x:v>587270.5</x:v>
      </x:c>
      <x:c r="D4207" s="24" t="n">
        <x:f>SUM(B4207:C4207)</x:f>
        <x:v>966069</x:v>
      </x:c>
      <x:c r="E4207" s="25" t="n">
        <x:f>B4207/D4207</x:f>
        <x:v>0.3921029450277361</x:v>
      </x:c>
      <x:c r="F4207" s="25" t="n">
        <x:f>C4207/D4207</x:f>
        <x:v>0.6078970549722639</x:v>
      </x:c>
      <x:c r="G4207" s="22" t="n">
        <x:v>973281.65625</x:v>
      </x:c>
      <x:c r="H4207" s="22" t="n">
        <x:v>1059414.5</x:v>
      </x:c>
      <x:c r="I4207" s="22" t="n">
        <x:f>SUM(G4207:H4207)</x:f>
        <x:v>2032696.15625</x:v>
      </x:c>
      <x:c r="J4207" s="22" t="n">
        <x:v>844974</x:v>
      </x:c>
      <x:c r="K4207" s="22" t="n">
        <x:v>121095</x:v>
      </x:c>
      <x:c r="L4207" s="22" t="n">
        <x:f>SUM(J4207:K4207)</x:f>
        <x:v>966069</x:v>
      </x:c>
      <x:c r="M4207" s="23" t="n">
        <x:f>D4207-L4207</x:f>
        <x:v>0</x:v>
      </x:c>
      <x:c r="N4207" s="22" t="n">
        <x:v>379143.5</x:v>
      </x:c>
      <x:c r="O4207" s="22" t="n">
        <x:v>586925.5</x:v>
      </x:c>
      <x:c r="P4207" s="14" t="n">
        <x:f>N4207/SUM(N4207:O4207)</x:f>
        <x:v>0.39246006237649694</x:v>
      </x:c>
      <x:c r="Q4207" s="22" t="n">
        <x:v>973216.96875</x:v>
      </x:c>
      <x:c r="R4207" s="22" t="n">
        <x:v>1060018.25</x:v>
      </x:c>
      <x:c r="S4207" s="2" t="n">
        <x:v>2</x:v>
      </x:c>
      <x:c r="T4207" s="2" t="n">
        <x:v>2</x:v>
      </x:c>
      <x:c r="U4207" s="2" t="n">
        <x:v>2</x:v>
      </x:c>
      <x:c r="V4207" s="2" t="n">
        <x:v>4</x:v>
      </x:c>
      <x:c r="W4207" s="2" t="n">
        <x:v>3</x:v>
      </x:c>
      <x:c r="X4207" s="2" t="n">
        <x:v>3</x:v>
      </x:c>
      <x:c r="Y4207" s="2" t="n">
        <x:v>3</x:v>
      </x:c>
      <x:c r="Z4207" s="22" t="n">
        <x:v>422487</x:v>
      </x:c>
      <x:c r="AA4207" s="22" t="n">
        <x:v>422487</x:v>
      </x:c>
      <x:c r="AB4207" s="22" t="n">
        <x:v>108882</x:v>
      </x:c>
      <x:c r="AC4207" s="22" t="n">
        <x:v>60547.5</x:v>
      </x:c>
      <x:c r="AD4207" s="22" t="n">
        <x:v>60547.5</x:v>
      </x:c>
      <x:c r="AE4207" s="2" t="n">
        <x:v>1</x:v>
      </x:c>
      <x:c r="AF4207" s="2" t="n">
        <x:v>0</x:v>
      </x:c>
    </x:row>
    <x:row r="4208" ht="23" customHeight="1">
      <x:c r="A4208" s="2" t="n">
        <x:v>4202</x:v>
      </x:c>
      <x:c r="B4208" s="24" t="n">
        <x:v>637164.6875</x:v>
      </x:c>
      <x:c r="C4208" s="24" t="n">
        <x:v>443892.8125</x:v>
      </x:c>
      <x:c r="D4208" s="24" t="n">
        <x:f>SUM(B4208:C4208)</x:f>
        <x:v>1081057.5</x:v>
      </x:c>
      <x:c r="E4208" s="25" t="n">
        <x:f>B4208/D4208</x:f>
        <x:v>0.5893901920110632</x:v>
      </x:c>
      <x:c r="F4208" s="25" t="n">
        <x:f>C4208/D4208</x:f>
        <x:v>0.41060980798893676</x:v>
      </x:c>
      <x:c r="G4208" s="22" t="n">
        <x:v>1481440.0625</x:v>
      </x:c>
      <x:c r="H4208" s="22" t="n">
        <x:v>518326.5625</x:v>
      </x:c>
      <x:c r="I4208" s="22" t="n">
        <x:f>SUM(G4208:H4208)</x:f>
        <x:v>1999766.625</x:v>
      </x:c>
      <x:c r="J4208" s="22" t="n">
        <x:v>899415</x:v>
      </x:c>
      <x:c r="K4208" s="22" t="n">
        <x:v>181642.5</x:v>
      </x:c>
      <x:c r="L4208" s="22" t="n">
        <x:f>SUM(J4208:K4208)</x:f>
        <x:v>1081057.5</x:v>
      </x:c>
      <x:c r="M4208" s="23" t="n">
        <x:f>D4208-L4208</x:f>
        <x:v>0</x:v>
      </x:c>
      <x:c r="N4208" s="22" t="n">
        <x:v>637940.9375</x:v>
      </x:c>
      <x:c r="O4208" s="22" t="n">
        <x:v>443116.5625</x:v>
      </x:c>
      <x:c r="P4208" s="14" t="n">
        <x:f>N4208/SUM(N4208:O4208)</x:f>
        <x:v>0.5901082389234615</x:v>
      </x:c>
      <x:c r="Q4208" s="22" t="n">
        <x:v>1481181.3125</x:v>
      </x:c>
      <x:c r="R4208" s="22" t="n">
        <x:v>518067.8125</x:v>
      </x:c>
      <x:c r="S4208" s="2" t="n">
        <x:v>4</x:v>
      </x:c>
      <x:c r="T4208" s="2" t="n">
        <x:v>1</x:v>
      </x:c>
      <x:c r="U4208" s="2" t="n">
        <x:v>2</x:v>
      </x:c>
      <x:c r="V4208" s="2" t="n">
        <x:v>3</x:v>
      </x:c>
      <x:c r="W4208" s="2" t="n">
        <x:v>4</x:v>
      </x:c>
      <x:c r="X4208" s="2" t="n">
        <x:v>4</x:v>
      </x:c>
      <x:c r="Y4208" s="2" t="n">
        <x:v>4</x:v>
      </x:c>
      <x:c r="Z4208" s="22" t="n">
        <x:v>531369</x:v>
      </x:c>
      <x:c r="AA4208" s="22" t="n">
        <x:v>368046</x:v>
      </x:c>
      <x:c r="AB4208" s="22" t="n">
        <x:v>163323</x:v>
      </x:c>
      <x:c r="AC4208" s="22" t="n">
        <x:v>0</x:v>
      </x:c>
      <x:c r="AD4208" s="22" t="n">
        <x:v>181642.5</x:v>
      </x:c>
      <x:c r="AE4208" s="2" t="n">
        <x:v>0</x:v>
      </x:c>
      <x:c r="AF4208" s="2" t="n">
        <x:v>1</x:v>
      </x:c>
    </x:row>
    <x:row r="4209" ht="23" customHeight="1">
      <x:c r="A4209" s="2" t="n">
        <x:v>4203</x:v>
      </x:c>
      <x:c r="B4209" s="24" t="n">
        <x:v>427566.1666666667</x:v>
      </x:c>
      <x:c r="C4209" s="24" t="n">
        <x:v>653491.3333333333</x:v>
      </x:c>
      <x:c r="D4209" s="24" t="n">
        <x:f>SUM(B4209:C4209)</x:f>
        <x:v>1081057.5</x:v>
      </x:c>
      <x:c r="E4209" s="25" t="n">
        <x:f>B4209/D4209</x:f>
        <x:v>0.3955073311703278</x:v>
      </x:c>
      <x:c r="F4209" s="25" t="n">
        <x:f>C4209/D4209</x:f>
        <x:v>0.6044926688296721</x:v>
      </x:c>
      <x:c r="G4209" s="22" t="n">
        <x:v>1299430.0416666665</x:v>
      </x:c>
      <x:c r="H4209" s="22" t="n">
        <x:v>736455.2083333333</x:v>
      </x:c>
      <x:c r="I4209" s="22" t="n">
        <x:f>SUM(G4209:H4209)</x:f>
        <x:v>2035885.2499999998</x:v>
      </x:c>
      <x:c r="J4209" s="22" t="n">
        <x:v>899415</x:v>
      </x:c>
      <x:c r="K4209" s="22" t="n">
        <x:v>181642.5</x:v>
      </x:c>
      <x:c r="L4209" s="22" t="n">
        <x:f>SUM(J4209:K4209)</x:f>
        <x:v>1081057.5</x:v>
      </x:c>
      <x:c r="M4209" s="23" t="n">
        <x:f>D4209-L4209</x:f>
        <x:v>0</x:v>
      </x:c>
      <x:c r="N4209" s="22" t="n">
        <x:v>428256.1666666667</x:v>
      </x:c>
      <x:c r="O4209" s="22" t="n">
        <x:v>652801.3333333333</x:v>
      </x:c>
      <x:c r="P4209" s="14" t="n">
        <x:f>N4209/SUM(N4209:O4209)</x:f>
        <x:v>0.3961455950924596</x:v>
      </x:c>
      <x:c r="Q4209" s="22" t="n">
        <x:v>1299602.5416666665</x:v>
      </x:c>
      <x:c r="R4209" s="22" t="n">
        <x:v>736282.7083333333</x:v>
      </x:c>
      <x:c r="S4209" s="2" t="n">
        <x:v>4</x:v>
      </x:c>
      <x:c r="T4209" s="2" t="n">
        <x:v>1</x:v>
      </x:c>
      <x:c r="U4209" s="2" t="n">
        <x:v>2</x:v>
      </x:c>
      <x:c r="V4209" s="2" t="n">
        <x:v>7</x:v>
      </x:c>
      <x:c r="W4209" s="2" t="n">
        <x:v>4</x:v>
      </x:c>
      <x:c r="X4209" s="2" t="n">
        <x:v>4</x:v>
      </x:c>
      <x:c r="Y4209" s="2" t="n">
        <x:v>4</x:v>
      </x:c>
      <x:c r="Z4209" s="22" t="n">
        <x:v>531369</x:v>
      </x:c>
      <x:c r="AA4209" s="22" t="n">
        <x:v>368046</x:v>
      </x:c>
      <x:c r="AB4209" s="22" t="n">
        <x:v>163323</x:v>
      </x:c>
      <x:c r="AC4209" s="22" t="n">
        <x:v>0</x:v>
      </x:c>
      <x:c r="AD4209" s="22" t="n">
        <x:v>181642.5</x:v>
      </x:c>
      <x:c r="AE4209" s="2" t="n">
        <x:v>1</x:v>
      </x:c>
      <x:c r="AF4209" s="2" t="n">
        <x:v>1</x:v>
      </x:c>
    </x:row>
    <x:row r="4210" ht="23" customHeight="1">
      <x:c r="A4210" s="2" t="n">
        <x:v>4204</x:v>
      </x:c>
      <x:c r="B4210" s="24" t="n">
        <x:v>592059.53125</x:v>
      </x:c>
      <x:c r="C4210" s="24" t="n">
        <x:v>488997.96875</x:v>
      </x:c>
      <x:c r="D4210" s="24" t="n">
        <x:f>SUM(B4210:C4210)</x:f>
        <x:v>1081057.5</x:v>
      </x:c>
      <x:c r="E4210" s="25" t="n">
        <x:f>B4210/D4210</x:f>
        <x:v>0.5476670123929578</x:v>
      </x:c>
      <x:c r="F4210" s="25" t="n">
        <x:f>C4210/D4210</x:f>
        <x:v>0.45233298760704216</x:v>
      </x:c>
      <x:c r="G4210" s="22" t="n">
        <x:v>768762.421875</x:v>
      </x:c>
      <x:c r="H4210" s="22" t="n">
        <x:v>1381208.21875</x:v>
      </x:c>
      <x:c r="I4210" s="22" t="n">
        <x:f>SUM(G4210:H4210)</x:f>
        <x:v>2149970.640625</x:v>
      </x:c>
      <x:c r="J4210" s="22" t="n">
        <x:v>899415</x:v>
      </x:c>
      <x:c r="K4210" s="22" t="n">
        <x:v>181642.5</x:v>
      </x:c>
      <x:c r="L4210" s="22" t="n">
        <x:f>SUM(J4210:K4210)</x:f>
        <x:v>1081057.5</x:v>
      </x:c>
      <x:c r="M4210" s="23" t="n">
        <x:f>D4210-L4210</x:f>
        <x:v>0</x:v>
      </x:c>
      <x:c r="N4210" s="22" t="n">
        <x:v>591757.65625</x:v>
      </x:c>
      <x:c r="O4210" s="22" t="n">
        <x:v>489299.84375</x:v>
      </x:c>
      <x:c r="P4210" s="14" t="n">
        <x:f>N4210/SUM(N4210:O4210)</x:f>
        <x:v>0.5473877719270251</x:v>
      </x:c>
      <x:c r="Q4210" s="22" t="n">
        <x:v>767274.609375</x:v>
      </x:c>
      <x:c r="R4210" s="22" t="n">
        <x:v>1381423.84375</x:v>
      </x:c>
      <x:c r="S4210" s="2" t="n">
        <x:v>1</x:v>
      </x:c>
      <x:c r="T4210" s="2" t="n">
        <x:v>4</x:v>
      </x:c>
      <x:c r="U4210" s="2" t="n">
        <x:v>2</x:v>
      </x:c>
      <x:c r="V4210" s="2" t="n">
        <x:v>4</x:v>
      </x:c>
      <x:c r="W4210" s="2" t="n">
        <x:v>4</x:v>
      </x:c>
      <x:c r="X4210" s="2" t="n">
        <x:v>4</x:v>
      </x:c>
      <x:c r="Y4210" s="2" t="n">
        <x:v>4</x:v>
      </x:c>
      <x:c r="Z4210" s="22" t="n">
        <x:v>368046</x:v>
      </x:c>
      <x:c r="AA4210" s="22" t="n">
        <x:v>531369</x:v>
      </x:c>
      <x:c r="AB4210" s="22" t="n">
        <x:v>163323</x:v>
      </x:c>
      <x:c r="AC4210" s="22" t="n">
        <x:v>181642.5</x:v>
      </x:c>
      <x:c r="AD4210" s="22" t="n">
        <x:v>0</x:v>
      </x:c>
      <x:c r="AE4210" s="2" t="n">
        <x:v>1</x:v>
      </x:c>
      <x:c r="AF4210" s="2" t="n">
        <x:v>0</x:v>
      </x:c>
    </x:row>
    <x:row r="4211" ht="23" customHeight="1">
      <x:c r="A4211" s="2" t="n">
        <x:v>4205</x:v>
      </x:c>
      <x:c r="B4211" s="24" t="n">
        <x:v>792452.9250000002</x:v>
      </x:c>
      <x:c r="C4211" s="24" t="n">
        <x:v>288604.57499999995</x:v>
      </x:c>
      <x:c r="D4211" s="24" t="n">
        <x:f>SUM(B4211:C4211)</x:f>
        <x:v>1081057.5</x:v>
      </x:c>
      <x:c r="E4211" s="25" t="n">
        <x:f>B4211/D4211</x:f>
        <x:v>0.7330349449497369</x:v>
      </x:c>
      <x:c r="F4211" s="25" t="n">
        <x:f>C4211/D4211</x:f>
        <x:v>0.26696505505026324</x:v>
      </x:c>
      <x:c r="G4211" s="22" t="n">
        <x:v>1540442.2499999995</x:v>
      </x:c>
      <x:c r="H4211" s="22" t="n">
        <x:v>479173.94999999995</x:v>
      </x:c>
      <x:c r="I4211" s="22" t="n">
        <x:f>SUM(G4211:H4211)</x:f>
        <x:v>2019616.1999999995</x:v>
      </x:c>
      <x:c r="J4211" s="22" t="n">
        <x:v>899415</x:v>
      </x:c>
      <x:c r="K4211" s="22" t="n">
        <x:v>181642.5</x:v>
      </x:c>
      <x:c r="L4211" s="22" t="n">
        <x:f>SUM(J4211:K4211)</x:f>
        <x:v>1081057.5</x:v>
      </x:c>
      <x:c r="M4211" s="23" t="n">
        <x:f>D4211-L4211</x:f>
        <x:v>0</x:v>
      </x:c>
      <x:c r="N4211" s="22" t="n">
        <x:v>792970.4250000002</x:v>
      </x:c>
      <x:c r="O4211" s="22" t="n">
        <x:v>288087.07499999995</x:v>
      </x:c>
      <x:c r="P4211" s="14" t="n">
        <x:f>N4211/SUM(N4211:O4211)</x:f>
        <x:v>0.7335136428913357</x:v>
      </x:c>
      <x:c r="Q4211" s="22" t="n">
        <x:v>1539407.2499999995</x:v>
      </x:c>
      <x:c r="R4211" s="22" t="n">
        <x:v>478915.19999999995</x:v>
      </x:c>
      <x:c r="S4211" s="2" t="n">
        <x:v>3</x:v>
      </x:c>
      <x:c r="T4211" s="2" t="n">
        <x:v>2</x:v>
      </x:c>
      <x:c r="U4211" s="2" t="n">
        <x:v>4</x:v>
      </x:c>
      <x:c r="V4211" s="2" t="n">
        <x:v>2</x:v>
      </x:c>
      <x:c r="W4211" s="2" t="n">
        <x:v>4</x:v>
      </x:c>
      <x:c r="X4211" s="2" t="n">
        <x:v>4</x:v>
      </x:c>
      <x:c r="Y4211" s="2" t="n">
        <x:v>4</x:v>
      </x:c>
      <x:c r="Z4211" s="22" t="n">
        <x:v>476928</x:v>
      </x:c>
      <x:c r="AA4211" s="22" t="n">
        <x:v>422487</x:v>
      </x:c>
      <x:c r="AB4211" s="22" t="n">
        <x:v>163323</x:v>
      </x:c>
      <x:c r="AC4211" s="22" t="n">
        <x:v>60547.5</x:v>
      </x:c>
      <x:c r="AD4211" s="22" t="n">
        <x:v>121095</x:v>
      </x:c>
      <x:c r="AE4211" s="2" t="n">
        <x:v>0</x:v>
      </x:c>
      <x:c r="AF4211" s="2" t="n">
        <x:v>1</x:v>
      </x:c>
    </x:row>
    <x:row r="4212" ht="23" customHeight="1">
      <x:c r="A4212" s="2" t="n">
        <x:v>4206</x:v>
      </x:c>
      <x:c r="B4212" s="24" t="n">
        <x:v>851080.5</x:v>
      </x:c>
      <x:c r="C4212" s="24" t="n">
        <x:v>0</x:v>
      </x:c>
      <x:c r="D4212" s="24" t="n">
        <x:f>SUM(B4212:C4212)</x:f>
        <x:v>851080.5</x:v>
      </x:c>
      <x:c r="E4212" s="25" t="n">
        <x:f>B4212/D4212</x:f>
        <x:v>1</x:v>
      </x:c>
      <x:c r="F4212" s="25" t="n">
        <x:f>C4212/D4212</x:f>
        <x:v>0</x:v>
      </x:c>
      <x:c r="G4212" s="22" t="n">
        <x:v>1587172.5</x:v>
      </x:c>
      <x:c r="H4212" s="22" t="n">
        <x:v>144304.875</x:v>
      </x:c>
      <x:c r="I4212" s="22" t="n">
        <x:f>SUM(G4212:H4212)</x:f>
        <x:v>1731477.375</x:v>
      </x:c>
      <x:c r="J4212" s="22" t="n">
        <x:v>790533</x:v>
      </x:c>
      <x:c r="K4212" s="22" t="n">
        <x:v>60547.5</x:v>
      </x:c>
      <x:c r="L4212" s="22" t="n">
        <x:f>SUM(J4212:K4212)</x:f>
        <x:v>851080.5</x:v>
      </x:c>
      <x:c r="M4212" s="23" t="n">
        <x:f>D4212-L4212</x:f>
        <x:v>0</x:v>
      </x:c>
      <x:c r="N4212" s="22" t="n">
        <x:v>851080.5</x:v>
      </x:c>
      <x:c r="O4212" s="22" t="n">
        <x:v>0</x:v>
      </x:c>
      <x:c r="P4212" s="14" t="n">
        <x:f>N4212/SUM(N4212:O4212)</x:f>
        <x:v>1</x:v>
      </x:c>
      <x:c r="Q4212" s="22" t="n">
        <x:v>1587172.5</x:v>
      </x:c>
      <x:c r="R4212" s="22" t="n">
        <x:v>144822.375</x:v>
      </x:c>
      <x:c r="S4212" s="2" t="n">
        <x:v>2</x:v>
      </x:c>
      <x:c r="T4212" s="2" t="n">
        <x:v>1</x:v>
      </x:c>
      <x:c r="U4212" s="2" t="n">
        <x:v>2</x:v>
      </x:c>
      <x:c r="V4212" s="2" t="n">
        <x:v>0</x:v>
      </x:c>
      <x:c r="W4212" s="2" t="n">
        <x:v>2</x:v>
      </x:c>
      <x:c r="X4212" s="2" t="n">
        <x:v>2</x:v>
      </x:c>
      <x:c r="Y4212" s="2" t="n">
        <x:v>2</x:v>
      </x:c>
      <x:c r="Z4212" s="22" t="n">
        <x:v>422487</x:v>
      </x:c>
      <x:c r="AA4212" s="22" t="n">
        <x:v>368046</x:v>
      </x:c>
      <x:c r="AB4212" s="22" t="n">
        <x:v>54441</x:v>
      </x:c>
      <x:c r="AC4212" s="22" t="n">
        <x:v>0</x:v>
      </x:c>
      <x:c r="AD4212" s="22" t="n">
        <x:v>60547.5</x:v>
      </x:c>
      <x:c r="AE4212" s="2" t="n">
        <x:v>0</x:v>
      </x:c>
      <x:c r="AF4212" s="2" t="n">
        <x:v>0</x:v>
      </x:c>
    </x:row>
    <x:row r="4213" ht="23" customHeight="1">
      <x:c r="A4213" s="2" t="n">
        <x:v>4207</x:v>
      </x:c>
      <x:c r="B4213" s="24" t="n">
        <x:v>0</x:v>
      </x:c>
      <x:c r="C4213" s="24" t="n">
        <x:v>966069</x:v>
      </x:c>
      <x:c r="D4213" s="24" t="n">
        <x:f>SUM(B4213:C4213)</x:f>
        <x:v>966069</x:v>
      </x:c>
      <x:c r="E4213" s="25" t="n">
        <x:f>B4213/D4213</x:f>
        <x:v>0</x:v>
      </x:c>
      <x:c r="F4213" s="25" t="n">
        <x:f>C4213/D4213</x:f>
        <x:v>1</x:v>
      </x:c>
      <x:c r="G4213" s="22" t="n">
        <x:v>238813.3125</x:v>
      </x:c>
      <x:c r="H4213" s="22" t="n">
        <x:v>1854047.25</x:v>
      </x:c>
      <x:c r="I4213" s="22" t="n">
        <x:f>SUM(G4213:H4213)</x:f>
        <x:v>2092860.5625</x:v>
      </x:c>
      <x:c r="J4213" s="22" t="n">
        <x:v>844974</x:v>
      </x:c>
      <x:c r="K4213" s="22" t="n">
        <x:v>121095</x:v>
      </x:c>
      <x:c r="L4213" s="22" t="n">
        <x:f>SUM(J4213:K4213)</x:f>
        <x:v>966069</x:v>
      </x:c>
      <x:c r="M4213" s="23" t="n">
        <x:f>D4213-L4213</x:f>
        <x:v>0</x:v>
      </x:c>
      <x:c r="N4213" s="22" t="n">
        <x:v>0</x:v>
      </x:c>
      <x:c r="O4213" s="22" t="n">
        <x:v>966069</x:v>
      </x:c>
      <x:c r="P4213" s="14" t="n">
        <x:f>N4213/SUM(N4213:O4213)</x:f>
        <x:v>0</x:v>
      </x:c>
      <x:c r="Q4213" s="22" t="n">
        <x:v>237648.9375</x:v>
      </x:c>
      <x:c r="R4213" s="22" t="n">
        <x:v>1853788.5</x:v>
      </x:c>
      <x:c r="S4213" s="2" t="n">
        <x:v>1</x:v>
      </x:c>
      <x:c r="T4213" s="2" t="n">
        <x:v>3</x:v>
      </x:c>
      <x:c r="U4213" s="2" t="n">
        <x:v>0</x:v>
      </x:c>
      <x:c r="V4213" s="2" t="n">
        <x:v>4</x:v>
      </x:c>
      <x:c r="W4213" s="2" t="n">
        <x:v>3</x:v>
      </x:c>
      <x:c r="X4213" s="2" t="n">
        <x:v>3</x:v>
      </x:c>
      <x:c r="Y4213" s="2" t="n">
        <x:v>3</x:v>
      </x:c>
      <x:c r="Z4213" s="22" t="n">
        <x:v>368046</x:v>
      </x:c>
      <x:c r="AA4213" s="22" t="n">
        <x:v>476928</x:v>
      </x:c>
      <x:c r="AB4213" s="22" t="n">
        <x:v>108882</x:v>
      </x:c>
      <x:c r="AC4213" s="22" t="n">
        <x:v>121095</x:v>
      </x:c>
      <x:c r="AD4213" s="22" t="n">
        <x:v>0</x:v>
      </x:c>
      <x:c r="AE4213" s="2" t="n">
        <x:v>1</x:v>
      </x:c>
      <x:c r="AF4213" s="2" t="n">
        <x:v>0</x:v>
      </x:c>
    </x:row>
    <x:row r="4214" ht="23" customHeight="1">
      <x:c r="A4214" s="2" t="n">
        <x:v>4208</x:v>
      </x:c>
      <x:c r="B4214" s="24" t="n">
        <x:v>680864.4</x:v>
      </x:c>
      <x:c r="C4214" s="24" t="n">
        <x:v>170216.1</x:v>
      </x:c>
      <x:c r="D4214" s="24" t="n">
        <x:f>SUM(B4214:C4214)</x:f>
        <x:v>851080.5</x:v>
      </x:c>
      <x:c r="E4214" s="25" t="n">
        <x:f>B4214/D4214</x:f>
        <x:v>0.8</x:v>
      </x:c>
      <x:c r="F4214" s="25" t="n">
        <x:f>C4214/D4214</x:f>
        <x:v>0.2</x:v>
      </x:c>
      <x:c r="G4214" s="22" t="n">
        <x:v>680864.4</x:v>
      </x:c>
      <x:c r="H4214" s="22" t="n">
        <x:v>959364.7875</x:v>
      </x:c>
      <x:c r="I4214" s="22" t="n">
        <x:f>SUM(G4214:H4214)</x:f>
        <x:v>1640229.1875</x:v>
      </x:c>
      <x:c r="J4214" s="22" t="n">
        <x:v>790533</x:v>
      </x:c>
      <x:c r="K4214" s="22" t="n">
        <x:v>60547.5</x:v>
      </x:c>
      <x:c r="L4214" s="22" t="n">
        <x:f>SUM(J4214:K4214)</x:f>
        <x:v>851080.5</x:v>
      </x:c>
      <x:c r="M4214" s="23" t="n">
        <x:f>D4214-L4214</x:f>
        <x:v>0</x:v>
      </x:c>
      <x:c r="N4214" s="22" t="n">
        <x:v>680864.4</x:v>
      </x:c>
      <x:c r="O4214" s="22" t="n">
        <x:v>170216.1</x:v>
      </x:c>
      <x:c r="P4214" s="14" t="n">
        <x:f>N4214/SUM(N4214:O4214)</x:f>
        <x:v>0.8</x:v>
      </x:c>
      <x:c r="Q4214" s="22" t="n">
        <x:v>680864.4</x:v>
      </x:c>
      <x:c r="R4214" s="22" t="n">
        <x:v>959882.2875</x:v>
      </x:c>
      <x:c r="S4214" s="2" t="n">
        <x:v>1</x:v>
      </x:c>
      <x:c r="T4214" s="2" t="n">
        <x:v>2</x:v>
      </x:c>
      <x:c r="U4214" s="2" t="n">
        <x:v>2</x:v>
      </x:c>
      <x:c r="V4214" s="2" t="n">
        <x:v>1</x:v>
      </x:c>
      <x:c r="W4214" s="2" t="n">
        <x:v>2</x:v>
      </x:c>
      <x:c r="X4214" s="2" t="n">
        <x:v>2</x:v>
      </x:c>
      <x:c r="Y4214" s="2" t="n">
        <x:v>2</x:v>
      </x:c>
      <x:c r="Z4214" s="22" t="n">
        <x:v>368046</x:v>
      </x:c>
      <x:c r="AA4214" s="22" t="n">
        <x:v>422487</x:v>
      </x:c>
      <x:c r="AB4214" s="22" t="n">
        <x:v>54441</x:v>
      </x:c>
      <x:c r="AC4214" s="22" t="n">
        <x:v>60547.5</x:v>
      </x:c>
      <x:c r="AD4214" s="22" t="n">
        <x:v>0</x:v>
      </x:c>
      <x:c r="AE4214" s="2" t="n">
        <x:v>0</x:v>
      </x:c>
      <x:c r="AF4214" s="2" t="n">
        <x:v>0</x:v>
      </x:c>
    </x:row>
    <x:row r="4215" ht="23" customHeight="1">
      <x:c r="A4215" s="2" t="n">
        <x:v>4209</x:v>
      </x:c>
      <x:c r="B4215" s="24" t="n">
        <x:v>724551.75</x:v>
      </x:c>
      <x:c r="C4215" s="24" t="n">
        <x:v>241517.25</x:v>
      </x:c>
      <x:c r="D4215" s="24" t="n">
        <x:f>SUM(B4215:C4215)</x:f>
        <x:v>966069</x:v>
      </x:c>
      <x:c r="E4215" s="25" t="n">
        <x:f>B4215/D4215</x:f>
        <x:v>0.75</x:v>
      </x:c>
      <x:c r="F4215" s="25" t="n">
        <x:f>C4215/D4215</x:f>
        <x:v>0.25</x:v>
      </x:c>
      <x:c r="G4215" s="22" t="n">
        <x:v>724551.75</x:v>
      </x:c>
      <x:c r="H4215" s="22" t="n">
        <x:v>1037975.625</x:v>
      </x:c>
      <x:c r="I4215" s="22" t="n">
        <x:f>SUM(G4215:H4215)</x:f>
        <x:v>1762527.375</x:v>
      </x:c>
      <x:c r="J4215" s="22" t="n">
        <x:v>844974</x:v>
      </x:c>
      <x:c r="K4215" s="22" t="n">
        <x:v>121095</x:v>
      </x:c>
      <x:c r="L4215" s="22" t="n">
        <x:f>SUM(J4215:K4215)</x:f>
        <x:v>966069</x:v>
      </x:c>
      <x:c r="M4215" s="23" t="n">
        <x:f>D4215-L4215</x:f>
        <x:v>0</x:v>
      </x:c>
      <x:c r="N4215" s="22" t="n">
        <x:v>724551.75</x:v>
      </x:c>
      <x:c r="O4215" s="22" t="n">
        <x:v>241517.25</x:v>
      </x:c>
      <x:c r="P4215" s="14" t="n">
        <x:f>N4215/SUM(N4215:O4215)</x:f>
        <x:v>0.75</x:v>
      </x:c>
      <x:c r="Q4215" s="22" t="n">
        <x:v>724551.75</x:v>
      </x:c>
      <x:c r="R4215" s="22" t="n">
        <x:v>1038751.875</x:v>
      </x:c>
      <x:c r="S4215" s="2" t="n">
        <x:v>1</x:v>
      </x:c>
      <x:c r="T4215" s="2" t="n">
        <x:v>3</x:v>
      </x:c>
      <x:c r="U4215" s="2" t="n">
        <x:v>4</x:v>
      </x:c>
      <x:c r="V4215" s="2" t="n">
        <x:v>2</x:v>
      </x:c>
      <x:c r="W4215" s="2" t="n">
        <x:v>3</x:v>
      </x:c>
      <x:c r="X4215" s="2" t="n">
        <x:v>3</x:v>
      </x:c>
      <x:c r="Y4215" s="2" t="n">
        <x:v>3</x:v>
      </x:c>
      <x:c r="Z4215" s="22" t="n">
        <x:v>368046</x:v>
      </x:c>
      <x:c r="AA4215" s="22" t="n">
        <x:v>476928</x:v>
      </x:c>
      <x:c r="AB4215" s="22" t="n">
        <x:v>108882</x:v>
      </x:c>
      <x:c r="AC4215" s="22" t="n">
        <x:v>121095</x:v>
      </x:c>
      <x:c r="AD4215" s="22" t="n">
        <x:v>0</x:v>
      </x:c>
      <x:c r="AE4215" s="2" t="n">
        <x:v>0</x:v>
      </x:c>
      <x:c r="AF4215" s="2" t="n">
        <x:v>0</x:v>
      </x:c>
    </x:row>
    <x:row r="4216" ht="23" customHeight="1">
      <x:c r="A4216" s="2" t="n">
        <x:v>4210</x:v>
      </x:c>
      <x:c r="B4216" s="24" t="n">
        <x:v>735274.35</x:v>
      </x:c>
      <x:c r="C4216" s="24" t="n">
        <x:v>345783.15</x:v>
      </x:c>
      <x:c r="D4216" s="24" t="n">
        <x:f>SUM(B4216:C4216)</x:f>
        <x:v>1081057.5</x:v>
      </x:c>
      <x:c r="E4216" s="25" t="n">
        <x:f>B4216/D4216</x:f>
        <x:v>0.6801436093824796</x:v>
      </x:c>
      <x:c r="F4216" s="25" t="n">
        <x:f>C4216/D4216</x:f>
        <x:v>0.31985639061752036</x:v>
      </x:c>
      <x:c r="G4216" s="22" t="n">
        <x:v>1195849.3499999999</x:v>
      </x:c>
      <x:c r="H4216" s="22" t="n">
        <x:v>781000.65</x:v>
      </x:c>
      <x:c r="I4216" s="22" t="n">
        <x:f>SUM(G4216:H4216)</x:f>
        <x:v>1976850</x:v>
      </x:c>
      <x:c r="J4216" s="22" t="n">
        <x:v>899415</x:v>
      </x:c>
      <x:c r="K4216" s="22" t="n">
        <x:v>181642.5</x:v>
      </x:c>
      <x:c r="L4216" s="22" t="n">
        <x:f>SUM(J4216:K4216)</x:f>
        <x:v>1081057.5</x:v>
      </x:c>
      <x:c r="M4216" s="23" t="n">
        <x:f>D4216-L4216</x:f>
        <x:v>0</x:v>
      </x:c>
      <x:c r="N4216" s="22" t="n">
        <x:v>735274.35</x:v>
      </x:c>
      <x:c r="O4216" s="22" t="n">
        <x:v>345783.15</x:v>
      </x:c>
      <x:c r="P4216" s="14" t="n">
        <x:f>N4216/SUM(N4216:O4216)</x:f>
        <x:v>0.6801436093824796</x:v>
      </x:c>
      <x:c r="Q4216" s="22" t="n">
        <x:v>1195331.8499999999</x:v>
      </x:c>
      <x:c r="R4216" s="22" t="n">
        <x:v>781776.9</x:v>
      </x:c>
      <x:c r="S4216" s="2" t="n">
        <x:v>2</x:v>
      </x:c>
      <x:c r="T4216" s="2" t="n">
        <x:v>3</x:v>
      </x:c>
      <x:c r="U4216" s="2" t="n">
        <x:v>4</x:v>
      </x:c>
      <x:c r="V4216" s="2" t="n">
        <x:v>4</x:v>
      </x:c>
      <x:c r="W4216" s="2" t="n">
        <x:v>4</x:v>
      </x:c>
      <x:c r="X4216" s="2" t="n">
        <x:v>4</x:v>
      </x:c>
      <x:c r="Y4216" s="2" t="n">
        <x:v>4</x:v>
      </x:c>
      <x:c r="Z4216" s="22" t="n">
        <x:v>422487</x:v>
      </x:c>
      <x:c r="AA4216" s="22" t="n">
        <x:v>476928</x:v>
      </x:c>
      <x:c r="AB4216" s="22" t="n">
        <x:v>163323</x:v>
      </x:c>
      <x:c r="AC4216" s="22" t="n">
        <x:v>121095</x:v>
      </x:c>
      <x:c r="AD4216" s="22" t="n">
        <x:v>60547.5</x:v>
      </x:c>
      <x:c r="AE4216" s="2" t="n">
        <x:v>0</x:v>
      </x:c>
      <x:c r="AF4216" s="2" t="n">
        <x:v>0</x:v>
      </x:c>
    </x:row>
    <x:row r="4217" ht="23" customHeight="1">
      <x:c r="A4217" s="2" t="n">
        <x:v>4211</x:v>
      </x:c>
      <x:c r="B4217" s="24" t="n">
        <x:v>828810.75</x:v>
      </x:c>
      <x:c r="C4217" s="24" t="n">
        <x:v>252246.75</x:v>
      </x:c>
      <x:c r="D4217" s="24" t="n">
        <x:f>SUM(B4217:C4217)</x:f>
        <x:v>1081057.5</x:v>
      </x:c>
      <x:c r="E4217" s="25" t="n">
        <x:f>B4217/D4217</x:f>
        <x:v>0.7666666666666667</x:v>
      </x:c>
      <x:c r="F4217" s="25" t="n">
        <x:f>C4217/D4217</x:f>
        <x:v>0.23333333333333334</x:v>
      </x:c>
      <x:c r="G4217" s="22" t="n">
        <x:v>904279.5</x:v>
      </x:c>
      <x:c r="H4217" s="22" t="n">
        <x:v>1048705.125</x:v>
      </x:c>
      <x:c r="I4217" s="22" t="n">
        <x:f>SUM(G4217:H4217)</x:f>
        <x:v>1952984.625</x:v>
      </x:c>
      <x:c r="J4217" s="22" t="n">
        <x:v>899415</x:v>
      </x:c>
      <x:c r="K4217" s="22" t="n">
        <x:v>181642.5</x:v>
      </x:c>
      <x:c r="L4217" s="22" t="n">
        <x:f>SUM(J4217:K4217)</x:f>
        <x:v>1081057.5</x:v>
      </x:c>
      <x:c r="M4217" s="23" t="n">
        <x:f>D4217-L4217</x:f>
        <x:v>0</x:v>
      </x:c>
      <x:c r="N4217" s="22" t="n">
        <x:v>828810.75</x:v>
      </x:c>
      <x:c r="O4217" s="22" t="n">
        <x:v>252246.75</x:v>
      </x:c>
      <x:c r="P4217" s="14" t="n">
        <x:f>N4217/SUM(N4217:O4217)</x:f>
        <x:v>0.7666666666666667</x:v>
      </x:c>
      <x:c r="Q4217" s="22" t="n">
        <x:v>903762</x:v>
      </x:c>
      <x:c r="R4217" s="22" t="n">
        <x:v>1049481.375</x:v>
      </x:c>
      <x:c r="S4217" s="2" t="n">
        <x:v>1</x:v>
      </x:c>
      <x:c r="T4217" s="2" t="n">
        <x:v>4</x:v>
      </x:c>
      <x:c r="U4217" s="2" t="n">
        <x:v>4</x:v>
      </x:c>
      <x:c r="V4217" s="2" t="n">
        <x:v>3</x:v>
      </x:c>
      <x:c r="W4217" s="2" t="n">
        <x:v>4</x:v>
      </x:c>
      <x:c r="X4217" s="2" t="n">
        <x:v>4</x:v>
      </x:c>
      <x:c r="Y4217" s="2" t="n">
        <x:v>4</x:v>
      </x:c>
      <x:c r="Z4217" s="22" t="n">
        <x:v>368046</x:v>
      </x:c>
      <x:c r="AA4217" s="22" t="n">
        <x:v>531369</x:v>
      </x:c>
      <x:c r="AB4217" s="22" t="n">
        <x:v>163323</x:v>
      </x:c>
      <x:c r="AC4217" s="22" t="n">
        <x:v>181642.5</x:v>
      </x:c>
      <x:c r="AD4217" s="22" t="n">
        <x:v>0</x:v>
      </x:c>
      <x:c r="AE4217" s="2" t="n">
        <x:v>0</x:v>
      </x:c>
      <x:c r="AF4217" s="2" t="n">
        <x:v>0</x:v>
      </x:c>
    </x:row>
    <x:row r="4218" ht="23" customHeight="1">
      <x:c r="A4218" s="2" t="n">
        <x:v>4212</x:v>
      </x:c>
      <x:c r="B4218" s="24" t="n">
        <x:v>756256.3875</x:v>
      </x:c>
      <x:c r="C4218" s="24" t="n">
        <x:v>324801.1125</x:v>
      </x:c>
      <x:c r="D4218" s="24" t="n">
        <x:f>SUM(B4218:C4218)</x:f>
        <x:v>1081057.5</x:v>
      </x:c>
      <x:c r="E4218" s="25" t="n">
        <x:f>B4218/D4218</x:f>
        <x:v>0.699552417424605</x:v>
      </x:c>
      <x:c r="F4218" s="25" t="n">
        <x:f>C4218/D4218</x:f>
        <x:v>0.3004475825753949</x:v>
      </x:c>
      <x:c r="G4218" s="22" t="n">
        <x:v>1200090.2625</x:v>
      </x:c>
      <x:c r="H4218" s="22" t="n">
        <x:v>963939.4875</x:v>
      </x:c>
      <x:c r="I4218" s="22" t="n">
        <x:f>SUM(G4218:H4218)</x:f>
        <x:v>2164029.75</x:v>
      </x:c>
      <x:c r="J4218" s="22" t="n">
        <x:v>899415</x:v>
      </x:c>
      <x:c r="K4218" s="22" t="n">
        <x:v>181642.5</x:v>
      </x:c>
      <x:c r="L4218" s="22" t="n">
        <x:f>SUM(J4218:K4218)</x:f>
        <x:v>1081057.5</x:v>
      </x:c>
      <x:c r="M4218" s="23" t="n">
        <x:f>D4218-L4218</x:f>
        <x:v>0</x:v>
      </x:c>
      <x:c r="N4218" s="22" t="n">
        <x:v>757032.6375</x:v>
      </x:c>
      <x:c r="O4218" s="22" t="n">
        <x:v>324024.8625</x:v>
      </x:c>
      <x:c r="P4218" s="14" t="n">
        <x:f>N4218/SUM(N4218:O4218)</x:f>
        <x:v>0.7002704643370034</x:v>
      </x:c>
      <x:c r="Q4218" s="22" t="n">
        <x:v>1199831.5125</x:v>
      </x:c>
      <x:c r="R4218" s="22" t="n">
        <x:v>964456.9875</x:v>
      </x:c>
      <x:c r="S4218" s="2" t="n">
        <x:v>2</x:v>
      </x:c>
      <x:c r="T4218" s="2" t="n">
        <x:v>3</x:v>
      </x:c>
      <x:c r="U4218" s="2" t="n">
        <x:v>3</x:v>
      </x:c>
      <x:c r="V4218" s="2" t="n">
        <x:v>2</x:v>
      </x:c>
      <x:c r="W4218" s="2" t="n">
        <x:v>4</x:v>
      </x:c>
      <x:c r="X4218" s="2" t="n">
        <x:v>4</x:v>
      </x:c>
      <x:c r="Y4218" s="2" t="n">
        <x:v>4</x:v>
      </x:c>
      <x:c r="Z4218" s="22" t="n">
        <x:v>422487</x:v>
      </x:c>
      <x:c r="AA4218" s="22" t="n">
        <x:v>476928</x:v>
      </x:c>
      <x:c r="AB4218" s="22" t="n">
        <x:v>163323</x:v>
      </x:c>
      <x:c r="AC4218" s="22" t="n">
        <x:v>121095</x:v>
      </x:c>
      <x:c r="AD4218" s="22" t="n">
        <x:v>60547.5</x:v>
      </x:c>
      <x:c r="AE4218" s="2" t="n">
        <x:v>1</x:v>
      </x:c>
      <x:c r="AF4218" s="2" t="n">
        <x:v>0</x:v>
      </x:c>
    </x:row>
    <x:row r="4219" ht="23" customHeight="1">
      <x:c r="A4219" s="2" t="n">
        <x:v>4213</x:v>
      </x:c>
      <x:c r="B4219" s="24" t="n">
        <x:v>563540.25</x:v>
      </x:c>
      <x:c r="C4219" s="24" t="n">
        <x:v>402528.75</x:v>
      </x:c>
      <x:c r="D4219" s="24" t="n">
        <x:f>SUM(B4219:C4219)</x:f>
        <x:v>966069</x:v>
      </x:c>
      <x:c r="E4219" s="25" t="n">
        <x:f>B4219/D4219</x:f>
        <x:v>0.5833333333333334</x:v>
      </x:c>
      <x:c r="F4219" s="25" t="n">
        <x:f>C4219/D4219</x:f>
        <x:v>0.4166666666666667</x:v>
      </x:c>
      <x:c r="G4219" s="22" t="n">
        <x:v>775818.75</x:v>
      </x:c>
      <x:c r="H4219" s="22" t="n">
        <x:v>1184367.75</x:v>
      </x:c>
      <x:c r="I4219" s="22" t="n">
        <x:f>SUM(G4219:H4219)</x:f>
        <x:v>1960186.5</x:v>
      </x:c>
      <x:c r="J4219" s="22" t="n">
        <x:v>844974</x:v>
      </x:c>
      <x:c r="K4219" s="22" t="n">
        <x:v>121095</x:v>
      </x:c>
      <x:c r="L4219" s="22" t="n">
        <x:f>SUM(J4219:K4219)</x:f>
        <x:v>966069</x:v>
      </x:c>
      <x:c r="M4219" s="23" t="n">
        <x:f>D4219-L4219</x:f>
        <x:v>0</x:v>
      </x:c>
      <x:c r="N4219" s="22" t="n">
        <x:v>563540.25</x:v>
      </x:c>
      <x:c r="O4219" s="22" t="n">
        <x:v>402528.75</x:v>
      </x:c>
      <x:c r="P4219" s="14" t="n">
        <x:f>N4219/SUM(N4219:O4219)</x:f>
        <x:v>0.5833333333333334</x:v>
      </x:c>
      <x:c r="Q4219" s="22" t="n">
        <x:v>774783.75</x:v>
      </x:c>
      <x:c r="R4219" s="22" t="n">
        <x:v>1184626.5</x:v>
      </x:c>
      <x:c r="S4219" s="2" t="n">
        <x:v>1</x:v>
      </x:c>
      <x:c r="T4219" s="2" t="n">
        <x:v>3</x:v>
      </x:c>
      <x:c r="U4219" s="2" t="n">
        <x:v>2</x:v>
      </x:c>
      <x:c r="V4219" s="2" t="n">
        <x:v>3</x:v>
      </x:c>
      <x:c r="W4219" s="2" t="n">
        <x:v>3</x:v>
      </x:c>
      <x:c r="X4219" s="2" t="n">
        <x:v>3</x:v>
      </x:c>
      <x:c r="Y4219" s="2" t="n">
        <x:v>3</x:v>
      </x:c>
      <x:c r="Z4219" s="22" t="n">
        <x:v>368046</x:v>
      </x:c>
      <x:c r="AA4219" s="22" t="n">
        <x:v>476928</x:v>
      </x:c>
      <x:c r="AB4219" s="22" t="n">
        <x:v>108882</x:v>
      </x:c>
      <x:c r="AC4219" s="22" t="n">
        <x:v>121095</x:v>
      </x:c>
      <x:c r="AD4219" s="22" t="n">
        <x:v>0</x:v>
      </x:c>
      <x:c r="AE4219" s="2" t="n">
        <x:v>0</x:v>
      </x:c>
      <x:c r="AF4219" s="2" t="n">
        <x:v>0</x:v>
      </x:c>
    </x:row>
    <x:row r="4220" ht="23" customHeight="1">
      <x:c r="A4220" s="2" t="n">
        <x:v>4214</x:v>
      </x:c>
      <x:c r="B4220" s="24" t="n">
        <x:v>0</x:v>
      </x:c>
      <x:c r="C4220" s="24" t="n">
        <x:v>851080.5</x:v>
      </x:c>
      <x:c r="D4220" s="24" t="n">
        <x:f>SUM(B4220:C4220)</x:f>
        <x:v>851080.5</x:v>
      </x:c>
      <x:c r="E4220" s="25" t="n">
        <x:f>B4220/D4220</x:f>
        <x:v>0</x:v>
      </x:c>
      <x:c r="F4220" s="25" t="n">
        <x:f>C4220/D4220</x:f>
        <x:v>1</x:v>
      </x:c>
      <x:c r="G4220" s="22" t="n">
        <x:v>736092</x:v>
      </x:c>
      <x:c r="H4220" s="22" t="n">
        <x:v>995385.375</x:v>
      </x:c>
      <x:c r="I4220" s="22" t="n">
        <x:f>SUM(G4220:H4220)</x:f>
        <x:v>1731477.375</x:v>
      </x:c>
      <x:c r="J4220" s="22" t="n">
        <x:v>790533</x:v>
      </x:c>
      <x:c r="K4220" s="22" t="n">
        <x:v>60547.5</x:v>
      </x:c>
      <x:c r="L4220" s="22" t="n">
        <x:f>SUM(J4220:K4220)</x:f>
        <x:v>851080.5</x:v>
      </x:c>
      <x:c r="M4220" s="23" t="n">
        <x:f>D4220-L4220</x:f>
        <x:v>0</x:v>
      </x:c>
      <x:c r="N4220" s="22" t="n">
        <x:v>0</x:v>
      </x:c>
      <x:c r="O4220" s="22" t="n">
        <x:v>851080.5</x:v>
      </x:c>
      <x:c r="P4220" s="14" t="n">
        <x:f>N4220/SUM(N4220:O4220)</x:f>
        <x:v>0</x:v>
      </x:c>
      <x:c r="Q4220" s="22" t="n">
        <x:v>736092</x:v>
      </x:c>
      <x:c r="R4220" s="22" t="n">
        <x:v>995902.875</x:v>
      </x:c>
      <x:c r="S4220" s="2" t="n">
        <x:v>2</x:v>
      </x:c>
      <x:c r="T4220" s="2" t="n">
        <x:v>1</x:v>
      </x:c>
      <x:c r="U4220" s="2" t="n">
        <x:v>0</x:v>
      </x:c>
      <x:c r="V4220" s="2" t="n">
        <x:v>1</x:v>
      </x:c>
      <x:c r="W4220" s="2" t="n">
        <x:v>2</x:v>
      </x:c>
      <x:c r="X4220" s="2" t="n">
        <x:v>2</x:v>
      </x:c>
      <x:c r="Y4220" s="2" t="n">
        <x:v>2</x:v>
      </x:c>
      <x:c r="Z4220" s="22" t="n">
        <x:v>422487</x:v>
      </x:c>
      <x:c r="AA4220" s="22" t="n">
        <x:v>368046</x:v>
      </x:c>
      <x:c r="AB4220" s="22" t="n">
        <x:v>54441</x:v>
      </x:c>
      <x:c r="AC4220" s="22" t="n">
        <x:v>0</x:v>
      </x:c>
      <x:c r="AD4220" s="22" t="n">
        <x:v>60547.5</x:v>
      </x:c>
      <x:c r="AE4220" s="2" t="n">
        <x:v>0</x:v>
      </x:c>
      <x:c r="AF4220" s="2" t="n">
        <x:v>0</x:v>
      </x:c>
    </x:row>
    <x:row r="4221" ht="23" customHeight="1">
      <x:c r="A4221" s="2" t="n">
        <x:v>4215</x:v>
      </x:c>
      <x:c r="B4221" s="24" t="n">
        <x:v>630232.2</x:v>
      </x:c>
      <x:c r="C4221" s="24" t="n">
        <x:v>450825.3</x:v>
      </x:c>
      <x:c r="D4221" s="24" t="n">
        <x:f>SUM(B4221:C4221)</x:f>
        <x:v>1081057.5</x:v>
      </x:c>
      <x:c r="E4221" s="25" t="n">
        <x:f>B4221/D4221</x:f>
        <x:v>0.5829775011967449</x:v>
      </x:c>
      <x:c r="F4221" s="25" t="n">
        <x:f>C4221/D4221</x:f>
        <x:v>0.41702249880325515</x:v>
      </x:c>
      <x:c r="G4221" s="22" t="n">
        <x:v>1150940.7</x:v>
      </x:c>
      <x:c r="H4221" s="22" t="n">
        <x:v>878733.1125</x:v>
      </x:c>
      <x:c r="I4221" s="22" t="n">
        <x:f>SUM(G4221:H4221)</x:f>
        <x:v>2029673.8125</x:v>
      </x:c>
      <x:c r="J4221" s="22" t="n">
        <x:v>899415</x:v>
      </x:c>
      <x:c r="K4221" s="22" t="n">
        <x:v>181642.5</x:v>
      </x:c>
      <x:c r="L4221" s="22" t="n">
        <x:f>SUM(J4221:K4221)</x:f>
        <x:v>1081057.5</x:v>
      </x:c>
      <x:c r="M4221" s="23" t="n">
        <x:f>D4221-L4221</x:f>
        <x:v>0</x:v>
      </x:c>
      <x:c r="N4221" s="22" t="n">
        <x:v>630232.2</x:v>
      </x:c>
      <x:c r="O4221" s="22" t="n">
        <x:v>450825.3</x:v>
      </x:c>
      <x:c r="P4221" s="14" t="n">
        <x:f>N4221/SUM(N4221:O4221)</x:f>
        <x:v>0.5829775011967449</x:v>
      </x:c>
      <x:c r="Q4221" s="22" t="n">
        <x:v>1149905.7</x:v>
      </x:c>
      <x:c r="R4221" s="22" t="n">
        <x:v>879250.6125</x:v>
      </x:c>
      <x:c r="S4221" s="2" t="n">
        <x:v>2</x:v>
      </x:c>
      <x:c r="T4221" s="2" t="n">
        <x:v>3</x:v>
      </x:c>
      <x:c r="U4221" s="2" t="n">
        <x:v>4</x:v>
      </x:c>
      <x:c r="V4221" s="2" t="n">
        <x:v>5</x:v>
      </x:c>
      <x:c r="W4221" s="2" t="n">
        <x:v>4</x:v>
      </x:c>
      <x:c r="X4221" s="2" t="n">
        <x:v>4</x:v>
      </x:c>
      <x:c r="Y4221" s="2" t="n">
        <x:v>4</x:v>
      </x:c>
      <x:c r="Z4221" s="22" t="n">
        <x:v>422487</x:v>
      </x:c>
      <x:c r="AA4221" s="22" t="n">
        <x:v>476928</x:v>
      </x:c>
      <x:c r="AB4221" s="22" t="n">
        <x:v>163323</x:v>
      </x:c>
      <x:c r="AC4221" s="22" t="n">
        <x:v>121095</x:v>
      </x:c>
      <x:c r="AD4221" s="22" t="n">
        <x:v>60547.5</x:v>
      </x:c>
      <x:c r="AE4221" s="2" t="n">
        <x:v>0</x:v>
      </x:c>
      <x:c r="AF4221" s="2" t="n">
        <x:v>0</x:v>
      </x:c>
    </x:row>
    <x:row r="4222" ht="23" customHeight="1">
      <x:c r="A4222" s="2" t="n">
        <x:v>4216</x:v>
      </x:c>
      <x:c r="B4222" s="24" t="n">
        <x:v>960940</x:v>
      </x:c>
      <x:c r="C4222" s="24" t="n">
        <x:v>120117.5</x:v>
      </x:c>
      <x:c r="D4222" s="24" t="n">
        <x:f>SUM(B4222:C4222)</x:f>
        <x:v>1081057.5</x:v>
      </x:c>
      <x:c r="E4222" s="25" t="n">
        <x:f>B4222/D4222</x:f>
        <x:v>0.8888888888888888</x:v>
      </x:c>
      <x:c r="F4222" s="25" t="n">
        <x:f>C4222/D4222</x:f>
        <x:v>0.1111111111111111</x:v>
      </x:c>
      <x:c r="G4222" s="22" t="n">
        <x:v>1820869.75</x:v>
      </x:c>
      <x:c r="H4222" s="22" t="n">
        <x:v>157334.375</x:v>
      </x:c>
      <x:c r="I4222" s="22" t="n">
        <x:f>SUM(G4222:H4222)</x:f>
        <x:v>1978204.125</x:v>
      </x:c>
      <x:c r="J4222" s="22" t="n">
        <x:v>899415</x:v>
      </x:c>
      <x:c r="K4222" s="22" t="n">
        <x:v>181642.5</x:v>
      </x:c>
      <x:c r="L4222" s="22" t="n">
        <x:f>SUM(J4222:K4222)</x:f>
        <x:v>1081057.5</x:v>
      </x:c>
      <x:c r="M4222" s="23" t="n">
        <x:f>D4222-L4222</x:f>
        <x:v>0</x:v>
      </x:c>
      <x:c r="N4222" s="22" t="n">
        <x:v>960940</x:v>
      </x:c>
      <x:c r="O4222" s="22" t="n">
        <x:v>120117.5</x:v>
      </x:c>
      <x:c r="P4222" s="14" t="n">
        <x:f>N4222/SUM(N4222:O4222)</x:f>
        <x:v>0.8888888888888888</x:v>
      </x:c>
      <x:c r="Q4222" s="22" t="n">
        <x:v>1819317.25</x:v>
      </x:c>
      <x:c r="R4222" s="22" t="n">
        <x:v>157593.125</x:v>
      </x:c>
      <x:c r="S4222" s="2" t="n">
        <x:v>4</x:v>
      </x:c>
      <x:c r="T4222" s="2" t="n">
        <x:v>1</x:v>
      </x:c>
      <x:c r="U4222" s="2" t="n">
        <x:v>5</x:v>
      </x:c>
      <x:c r="V4222" s="2" t="n">
        <x:v>1</x:v>
      </x:c>
      <x:c r="W4222" s="2" t="n">
        <x:v>4</x:v>
      </x:c>
      <x:c r="X4222" s="2" t="n">
        <x:v>4</x:v>
      </x:c>
      <x:c r="Y4222" s="2" t="n">
        <x:v>4</x:v>
      </x:c>
      <x:c r="Z4222" s="22" t="n">
        <x:v>531369</x:v>
      </x:c>
      <x:c r="AA4222" s="22" t="n">
        <x:v>368046</x:v>
      </x:c>
      <x:c r="AB4222" s="22" t="n">
        <x:v>163323</x:v>
      </x:c>
      <x:c r="AC4222" s="22" t="n">
        <x:v>0</x:v>
      </x:c>
      <x:c r="AD4222" s="22" t="n">
        <x:v>181642.5</x:v>
      </x:c>
      <x:c r="AE4222" s="2" t="n">
        <x:v>0</x:v>
      </x:c>
      <x:c r="AF4222" s="2" t="n">
        <x:v>0</x:v>
      </x:c>
    </x:row>
    <x:row r="4223" ht="23" customHeight="1">
      <x:c r="A4223" s="2" t="n">
        <x:v>4217</x:v>
      </x:c>
      <x:c r="B4223" s="24" t="n">
        <x:v>305120.15625</x:v>
      </x:c>
      <x:c r="C4223" s="24" t="n">
        <x:v>775937.34375</x:v>
      </x:c>
      <x:c r="D4223" s="24" t="n">
        <x:f>SUM(B4223:C4223)</x:f>
        <x:v>1081057.5</x:v>
      </x:c>
      <x:c r="E4223" s="25" t="n">
        <x:f>B4223/D4223</x:f>
        <x:v>0.28224230094143926</x:v>
      </x:c>
      <x:c r="F4223" s="25" t="n">
        <x:f>C4223/D4223</x:f>
        <x:v>0.7177576990585607</x:v>
      </x:c>
      <x:c r="G4223" s="22" t="n">
        <x:v>753006.703125</x:v>
      </x:c>
      <x:c r="H4223" s="22" t="n">
        <x:v>1487089.078125</x:v>
      </x:c>
      <x:c r="I4223" s="22" t="n">
        <x:f>SUM(G4223:H4223)</x:f>
        <x:v>2240095.78125</x:v>
      </x:c>
      <x:c r="J4223" s="22" t="n">
        <x:v>899415</x:v>
      </x:c>
      <x:c r="K4223" s="22" t="n">
        <x:v>181642.5</x:v>
      </x:c>
      <x:c r="L4223" s="22" t="n">
        <x:f>SUM(J4223:K4223)</x:f>
        <x:v>1081057.5</x:v>
      </x:c>
      <x:c r="M4223" s="23" t="n">
        <x:f>D4223-L4223</x:f>
        <x:v>0</x:v>
      </x:c>
      <x:c r="N4223" s="22" t="n">
        <x:v>305098.59375</x:v>
      </x:c>
      <x:c r="O4223" s="22" t="n">
        <x:v>775958.90625</x:v>
      </x:c>
      <x:c r="P4223" s="14" t="n">
        <x:f>N4223/SUM(N4223:O4223)</x:f>
        <x:v>0.2822223551938727</x:v>
      </x:c>
      <x:c r="Q4223" s="22" t="n">
        <x:v>752564.671875</x:v>
      </x:c>
      <x:c r="R4223" s="22" t="n">
        <x:v>1488242.671875</x:v>
      </x:c>
      <x:c r="S4223" s="2" t="n">
        <x:v>2</x:v>
      </x:c>
      <x:c r="T4223" s="2" t="n">
        <x:v>3</x:v>
      </x:c>
      <x:c r="U4223" s="2" t="n">
        <x:v>1</x:v>
      </x:c>
      <x:c r="V4223" s="2" t="n">
        <x:v>3</x:v>
      </x:c>
      <x:c r="W4223" s="2" t="n">
        <x:v>4</x:v>
      </x:c>
      <x:c r="X4223" s="2" t="n">
        <x:v>4</x:v>
      </x:c>
      <x:c r="Y4223" s="2" t="n">
        <x:v>4</x:v>
      </x:c>
      <x:c r="Z4223" s="22" t="n">
        <x:v>422487</x:v>
      </x:c>
      <x:c r="AA4223" s="22" t="n">
        <x:v>476928</x:v>
      </x:c>
      <x:c r="AB4223" s="22" t="n">
        <x:v>163323</x:v>
      </x:c>
      <x:c r="AC4223" s="22" t="n">
        <x:v>121095</x:v>
      </x:c>
      <x:c r="AD4223" s="22" t="n">
        <x:v>60547.5</x:v>
      </x:c>
      <x:c r="AE4223" s="2" t="n">
        <x:v>2</x:v>
      </x:c>
      <x:c r="AF4223" s="2" t="n">
        <x:v>0</x:v>
      </x:c>
    </x:row>
    <x:row r="4224" ht="23" customHeight="1">
      <x:c r="A4224" s="2" t="n">
        <x:v>4218</x:v>
      </x:c>
      <x:c r="B4224" s="24" t="n">
        <x:v>792528.25</x:v>
      </x:c>
      <x:c r="C4224" s="24" t="n">
        <x:v>288529.25</x:v>
      </x:c>
      <x:c r="D4224" s="24" t="n">
        <x:f>SUM(B4224:C4224)</x:f>
        <x:v>1081057.5</x:v>
      </x:c>
      <x:c r="E4224" s="25" t="n">
        <x:f>B4224/D4224</x:f>
        <x:v>0.7331046220945694</x:v>
      </x:c>
      <x:c r="F4224" s="25" t="n">
        <x:f>C4224/D4224</x:f>
        <x:v>0.26689537790543055</x:v>
      </x:c>
      <x:c r="G4224" s="22" t="n">
        <x:v>1243188.8125</x:v>
      </x:c>
      <x:c r="H4224" s="22" t="n">
        <x:v>821127.8515625</x:v>
      </x:c>
      <x:c r="I4224" s="22" t="n">
        <x:f>SUM(G4224:H4224)</x:f>
        <x:v>2064316.6640625</x:v>
      </x:c>
      <x:c r="J4224" s="22" t="n">
        <x:v>899415</x:v>
      </x:c>
      <x:c r="K4224" s="22" t="n">
        <x:v>181642.5</x:v>
      </x:c>
      <x:c r="L4224" s="22" t="n">
        <x:f>SUM(J4224:K4224)</x:f>
        <x:v>1081057.5</x:v>
      </x:c>
      <x:c r="M4224" s="23" t="n">
        <x:f>D4224-L4224</x:f>
        <x:v>0</x:v>
      </x:c>
      <x:c r="N4224" s="22" t="n">
        <x:v>791723.25</x:v>
      </x:c>
      <x:c r="O4224" s="22" t="n">
        <x:v>289334.25</x:v>
      </x:c>
      <x:c r="P4224" s="14" t="n">
        <x:f>N4224/SUM(N4224:O4224)</x:f>
        <x:v>0.7323599808520823</x:v>
      </x:c>
      <x:c r="Q4224" s="22" t="n">
        <x:v>1241780.0625</x:v>
      </x:c>
      <x:c r="R4224" s="22" t="n">
        <x:v>822590.5078125</x:v>
      </x:c>
      <x:c r="S4224" s="2" t="n">
        <x:v>2</x:v>
      </x:c>
      <x:c r="T4224" s="2" t="n">
        <x:v>3</x:v>
      </x:c>
      <x:c r="U4224" s="2" t="n">
        <x:v>3</x:v>
      </x:c>
      <x:c r="V4224" s="2" t="n">
        <x:v>2</x:v>
      </x:c>
      <x:c r="W4224" s="2" t="n">
        <x:v>4</x:v>
      </x:c>
      <x:c r="X4224" s="2" t="n">
        <x:v>4</x:v>
      </x:c>
      <x:c r="Y4224" s="2" t="n">
        <x:v>4</x:v>
      </x:c>
      <x:c r="Z4224" s="22" t="n">
        <x:v>422487</x:v>
      </x:c>
      <x:c r="AA4224" s="22" t="n">
        <x:v>476928</x:v>
      </x:c>
      <x:c r="AB4224" s="22" t="n">
        <x:v>163323</x:v>
      </x:c>
      <x:c r="AC4224" s="22" t="n">
        <x:v>121095</x:v>
      </x:c>
      <x:c r="AD4224" s="22" t="n">
        <x:v>60547.5</x:v>
      </x:c>
      <x:c r="AE4224" s="2" t="n">
        <x:v>1</x:v>
      </x:c>
      <x:c r="AF4224" s="2" t="n">
        <x:v>0</x:v>
      </x:c>
    </x:row>
    <x:row r="4225" ht="23" customHeight="1">
      <x:c r="A4225" s="2" t="n">
        <x:v>4219</x:v>
      </x:c>
      <x:c r="B4225" s="24" t="n">
        <x:v>684484.3125</x:v>
      </x:c>
      <x:c r="C4225" s="24" t="n">
        <x:v>396573.1875</x:v>
      </x:c>
      <x:c r="D4225" s="24" t="n">
        <x:f>SUM(B4225:C4225)</x:f>
        <x:v>1081057.5</x:v>
      </x:c>
      <x:c r="E4225" s="25" t="n">
        <x:f>B4225/D4225</x:f>
        <x:v>0.6331617999042604</x:v>
      </x:c>
      <x:c r="F4225" s="25" t="n">
        <x:f>C4225/D4225</x:f>
        <x:v>0.3668382000957396</x:v>
      </x:c>
      <x:c r="G4225" s="22" t="n">
        <x:v>1397195.6625</x:v>
      </x:c>
      <x:c r="H4225" s="22" t="n">
        <x:v>551101.275</x:v>
      </x:c>
      <x:c r="I4225" s="22" t="n">
        <x:f>SUM(G4225:H4225)</x:f>
        <x:v>1948296.9375</x:v>
      </x:c>
      <x:c r="J4225" s="22" t="n">
        <x:v>899415</x:v>
      </x:c>
      <x:c r="K4225" s="22" t="n">
        <x:v>181642.5</x:v>
      </x:c>
      <x:c r="L4225" s="22" t="n">
        <x:f>SUM(J4225:K4225)</x:f>
        <x:v>1081057.5</x:v>
      </x:c>
      <x:c r="M4225" s="23" t="n">
        <x:f>D4225-L4225</x:f>
        <x:v>0</x:v>
      </x:c>
      <x:c r="N4225" s="22" t="n">
        <x:v>683880.5625</x:v>
      </x:c>
      <x:c r="O4225" s="22" t="n">
        <x:v>397176.9375</x:v>
      </x:c>
      <x:c r="P4225" s="14" t="n">
        <x:f>N4225/SUM(N4225:O4225)</x:f>
        <x:v>0.6326033189723951</x:v>
      </x:c>
      <x:c r="Q4225" s="22" t="n">
        <x:v>1395039.4125</x:v>
      </x:c>
      <x:c r="R4225" s="22" t="n">
        <x:v>551963.775</x:v>
      </x:c>
      <x:c r="S4225" s="2" t="n">
        <x:v>3</x:v>
      </x:c>
      <x:c r="T4225" s="2" t="n">
        <x:v>2</x:v>
      </x:c>
      <x:c r="U4225" s="2" t="n">
        <x:v>3</x:v>
      </x:c>
      <x:c r="V4225" s="2" t="n">
        <x:v>5</x:v>
      </x:c>
      <x:c r="W4225" s="2" t="n">
        <x:v>4</x:v>
      </x:c>
      <x:c r="X4225" s="2" t="n">
        <x:v>4</x:v>
      </x:c>
      <x:c r="Y4225" s="2" t="n">
        <x:v>4</x:v>
      </x:c>
      <x:c r="Z4225" s="22" t="n">
        <x:v>476928</x:v>
      </x:c>
      <x:c r="AA4225" s="22" t="n">
        <x:v>422487</x:v>
      </x:c>
      <x:c r="AB4225" s="22" t="n">
        <x:v>163323</x:v>
      </x:c>
      <x:c r="AC4225" s="22" t="n">
        <x:v>60547.5</x:v>
      </x:c>
      <x:c r="AD4225" s="22" t="n">
        <x:v>121095</x:v>
      </x:c>
      <x:c r="AE4225" s="2" t="n">
        <x:v>0</x:v>
      </x:c>
      <x:c r="AF4225" s="2" t="n">
        <x:v>1</x:v>
      </x:c>
    </x:row>
    <x:row r="4226" ht="23" customHeight="1">
      <x:c r="A4226" s="2" t="n">
        <x:v>4220</x:v>
      </x:c>
      <x:c r="B4226" s="24" t="n">
        <x:v>467380.12500000006</x:v>
      </x:c>
      <x:c r="C4226" s="24" t="n">
        <x:v>498688.875</x:v>
      </x:c>
      <x:c r="D4226" s="24" t="n">
        <x:f>SUM(B4226:C4226)</x:f>
        <x:v>966069</x:v>
      </x:c>
      <x:c r="E4226" s="25" t="n">
        <x:f>B4226/D4226</x:f>
        <x:v>0.48379580029997865</x:v>
      </x:c>
      <x:c r="F4226" s="25" t="n">
        <x:f>C4226/D4226</x:f>
        <x:v>0.5162041997000214</x:v>
      </x:c>
      <x:c r="G4226" s="22" t="n">
        <x:v>1219126.5</x:v>
      </x:c>
      <x:c r="H4226" s="22" t="n">
        <x:v>596988</x:v>
      </x:c>
      <x:c r="I4226" s="22" t="n">
        <x:f>SUM(G4226:H4226)</x:f>
        <x:v>1816114.5</x:v>
      </x:c>
      <x:c r="J4226" s="22" t="n">
        <x:v>844974</x:v>
      </x:c>
      <x:c r="K4226" s="22" t="n">
        <x:v>121095</x:v>
      </x:c>
      <x:c r="L4226" s="22" t="n">
        <x:f>SUM(J4226:K4226)</x:f>
        <x:v>966069</x:v>
      </x:c>
      <x:c r="M4226" s="23" t="n">
        <x:f>D4226-L4226</x:f>
        <x:v>0</x:v>
      </x:c>
      <x:c r="N4226" s="22" t="n">
        <x:v>467897.62500000006</x:v>
      </x:c>
      <x:c r="O4226" s="22" t="n">
        <x:v>498171.375</x:v>
      </x:c>
      <x:c r="P4226" s="14" t="n">
        <x:f>N4226/SUM(N4226:O4226)</x:f>
        <x:v>0.48433147632311985</x:v>
      </x:c>
      <x:c r="Q4226" s="22" t="n">
        <x:v>1219126.5</x:v>
      </x:c>
      <x:c r="R4226" s="22" t="n">
        <x:v>596988</x:v>
      </x:c>
      <x:c r="S4226" s="2" t="n">
        <x:v>3</x:v>
      </x:c>
      <x:c r="T4226" s="2" t="n">
        <x:v>1</x:v>
      </x:c>
      <x:c r="U4226" s="2" t="n">
        <x:v>1</x:v>
      </x:c>
      <x:c r="V4226" s="2" t="n">
        <x:v>4</x:v>
      </x:c>
      <x:c r="W4226" s="2" t="n">
        <x:v>3</x:v>
      </x:c>
      <x:c r="X4226" s="2" t="n">
        <x:v>3</x:v>
      </x:c>
      <x:c r="Y4226" s="2" t="n">
        <x:v>3</x:v>
      </x:c>
      <x:c r="Z4226" s="22" t="n">
        <x:v>476928</x:v>
      </x:c>
      <x:c r="AA4226" s="22" t="n">
        <x:v>368046</x:v>
      </x:c>
      <x:c r="AB4226" s="22" t="n">
        <x:v>108882</x:v>
      </x:c>
      <x:c r="AC4226" s="22" t="n">
        <x:v>0</x:v>
      </x:c>
      <x:c r="AD4226" s="22" t="n">
        <x:v>121095</x:v>
      </x:c>
      <x:c r="AE4226" s="2" t="n">
        <x:v>0</x:v>
      </x:c>
      <x:c r="AF4226" s="2" t="n">
        <x:v>1</x:v>
      </x:c>
    </x:row>
    <x:row r="4227" ht="23" customHeight="1">
      <x:c r="A4227" s="2" t="n">
        <x:v>4221</x:v>
      </x:c>
      <x:c r="B4227" s="24" t="n">
        <x:v>413421.1666666667</x:v>
      </x:c>
      <x:c r="C4227" s="24" t="n">
        <x:v>667636.3333333334</x:v>
      </x:c>
      <x:c r="D4227" s="24" t="n">
        <x:f>SUM(B4227:C4227)</x:f>
        <x:v>1081057.5</x:v>
      </x:c>
      <x:c r="E4227" s="25" t="n">
        <x:f>B4227/D4227</x:f>
        <x:v>0.38242292076662593</x:v>
      </x:c>
      <x:c r="F4227" s="25" t="n">
        <x:f>C4227/D4227</x:f>
        <x:v>0.6175770792333741</x:v>
      </x:c>
      <x:c r="G4227" s="22" t="n">
        <x:v>1227195.6666666665</x:v>
      </x:c>
      <x:c r="H4227" s="22" t="n">
        <x:v>787817.0833333333</x:v>
      </x:c>
      <x:c r="I4227" s="22" t="n">
        <x:f>SUM(G4227:H4227)</x:f>
        <x:v>2015012.7499999998</x:v>
      </x:c>
      <x:c r="J4227" s="22" t="n">
        <x:v>899415</x:v>
      </x:c>
      <x:c r="K4227" s="22" t="n">
        <x:v>181642.5</x:v>
      </x:c>
      <x:c r="L4227" s="22" t="n">
        <x:f>SUM(J4227:K4227)</x:f>
        <x:v>1081057.5</x:v>
      </x:c>
      <x:c r="M4227" s="23" t="n">
        <x:f>D4227-L4227</x:f>
        <x:v>0</x:v>
      </x:c>
      <x:c r="N4227" s="22" t="n">
        <x:v>414082.4166666667</x:v>
      </x:c>
      <x:c r="O4227" s="22" t="n">
        <x:v>666975.0833333334</x:v>
      </x:c>
      <x:c r="P4227" s="14" t="n">
        <x:f>N4227/SUM(N4227:O4227)</x:f>
        <x:v>0.3830345903586689</x:v>
      </x:c>
      <x:c r="Q4227" s="22" t="n">
        <x:v>1227770.6666666665</x:v>
      </x:c>
      <x:c r="R4227" s="22" t="n">
        <x:v>787932.0833333333</x:v>
      </x:c>
      <x:c r="S4227" s="2" t="n">
        <x:v>4</x:v>
      </x:c>
      <x:c r="T4227" s="2" t="n">
        <x:v>1</x:v>
      </x:c>
      <x:c r="U4227" s="2" t="n">
        <x:v>2</x:v>
      </x:c>
      <x:c r="V4227" s="2" t="n">
        <x:v>6</x:v>
      </x:c>
      <x:c r="W4227" s="2" t="n">
        <x:v>4</x:v>
      </x:c>
      <x:c r="X4227" s="2" t="n">
        <x:v>4</x:v>
      </x:c>
      <x:c r="Y4227" s="2" t="n">
        <x:v>4</x:v>
      </x:c>
      <x:c r="Z4227" s="22" t="n">
        <x:v>531369</x:v>
      </x:c>
      <x:c r="AA4227" s="22" t="n">
        <x:v>368046</x:v>
      </x:c>
      <x:c r="AB4227" s="22" t="n">
        <x:v>163323</x:v>
      </x:c>
      <x:c r="AC4227" s="22" t="n">
        <x:v>0</x:v>
      </x:c>
      <x:c r="AD4227" s="22" t="n">
        <x:v>181642.5</x:v>
      </x:c>
      <x:c r="AE4227" s="2" t="n">
        <x:v>1</x:v>
      </x:c>
      <x:c r="AF4227" s="2" t="n">
        <x:v>1</x:v>
      </x:c>
    </x:row>
    <x:row r="4228" ht="23" customHeight="1">
      <x:c r="A4228" s="2" t="n">
        <x:v>4222</x:v>
      </x:c>
      <x:c r="B4228" s="24" t="n">
        <x:v>563540.25</x:v>
      </x:c>
      <x:c r="C4228" s="24" t="n">
        <x:v>402528.75</x:v>
      </x:c>
      <x:c r="D4228" s="24" t="n">
        <x:f>SUM(B4228:C4228)</x:f>
        <x:v>966069</x:v>
      </x:c>
      <x:c r="E4228" s="25" t="n">
        <x:f>B4228/D4228</x:f>
        <x:v>0.5833333333333334</x:v>
      </x:c>
      <x:c r="F4228" s="25" t="n">
        <x:f>C4228/D4228</x:f>
        <x:v>0.4166666666666667</x:v>
      </x:c>
      <x:c r="G4228" s="22" t="n">
        <x:v>762208.5</x:v>
      </x:c>
      <x:c r="H4228" s="22" t="n">
        <x:v>1145930.4375</x:v>
      </x:c>
      <x:c r="I4228" s="22" t="n">
        <x:f>SUM(G4228:H4228)</x:f>
        <x:v>1908138.9375</x:v>
      </x:c>
      <x:c r="J4228" s="22" t="n">
        <x:v>844974</x:v>
      </x:c>
      <x:c r="K4228" s="22" t="n">
        <x:v>121095</x:v>
      </x:c>
      <x:c r="L4228" s="22" t="n">
        <x:f>SUM(J4228:K4228)</x:f>
        <x:v>966069</x:v>
      </x:c>
      <x:c r="M4228" s="23" t="n">
        <x:f>D4228-L4228</x:f>
        <x:v>0</x:v>
      </x:c>
      <x:c r="N4228" s="22" t="n">
        <x:v>563540.25</x:v>
      </x:c>
      <x:c r="O4228" s="22" t="n">
        <x:v>402528.75</x:v>
      </x:c>
      <x:c r="P4228" s="14" t="n">
        <x:f>N4228/SUM(N4228:O4228)</x:f>
        <x:v>0.5833333333333334</x:v>
      </x:c>
      <x:c r="Q4228" s="22" t="n">
        <x:v>761173.5</x:v>
      </x:c>
      <x:c r="R4228" s="22" t="n">
        <x:v>1146189.1875</x:v>
      </x:c>
      <x:c r="S4228" s="2" t="n">
        <x:v>1</x:v>
      </x:c>
      <x:c r="T4228" s="2" t="n">
        <x:v>3</x:v>
      </x:c>
      <x:c r="U4228" s="2" t="n">
        <x:v>2</x:v>
      </x:c>
      <x:c r="V4228" s="2" t="n">
        <x:v>3</x:v>
      </x:c>
      <x:c r="W4228" s="2" t="n">
        <x:v>3</x:v>
      </x:c>
      <x:c r="X4228" s="2" t="n">
        <x:v>3</x:v>
      </x:c>
      <x:c r="Y4228" s="2" t="n">
        <x:v>3</x:v>
      </x:c>
      <x:c r="Z4228" s="22" t="n">
        <x:v>368046</x:v>
      </x:c>
      <x:c r="AA4228" s="22" t="n">
        <x:v>476928</x:v>
      </x:c>
      <x:c r="AB4228" s="22" t="n">
        <x:v>108882</x:v>
      </x:c>
      <x:c r="AC4228" s="22" t="n">
        <x:v>121095</x:v>
      </x:c>
      <x:c r="AD4228" s="22" t="n">
        <x:v>0</x:v>
      </x:c>
      <x:c r="AE4228" s="2" t="n">
        <x:v>0</x:v>
      </x:c>
      <x:c r="AF4228" s="2" t="n">
        <x:v>0</x:v>
      </x:c>
    </x:row>
    <x:row r="4229" ht="23" customHeight="1">
      <x:c r="A4229" s="2" t="n">
        <x:v>4223</x:v>
      </x:c>
      <x:c r="B4229" s="24" t="n">
        <x:v>0</x:v>
      </x:c>
      <x:c r="C4229" s="24" t="n">
        <x:v>851080.5</x:v>
      </x:c>
      <x:c r="D4229" s="24" t="n">
        <x:f>SUM(B4229:C4229)</x:f>
        <x:v>851080.5</x:v>
      </x:c>
      <x:c r="E4229" s="25" t="n">
        <x:f>B4229/D4229</x:f>
        <x:v>0</x:v>
      </x:c>
      <x:c r="F4229" s="25" t="n">
        <x:f>C4229/D4229</x:f>
        <x:v>1</x:v>
      </x:c>
      <x:c r="G4229" s="22" t="n">
        <x:v>736092</x:v>
      </x:c>
      <x:c r="H4229" s="22" t="n">
        <x:v>995385.375</x:v>
      </x:c>
      <x:c r="I4229" s="22" t="n">
        <x:f>SUM(G4229:H4229)</x:f>
        <x:v>1731477.375</x:v>
      </x:c>
      <x:c r="J4229" s="22" t="n">
        <x:v>790533</x:v>
      </x:c>
      <x:c r="K4229" s="22" t="n">
        <x:v>60547.5</x:v>
      </x:c>
      <x:c r="L4229" s="22" t="n">
        <x:f>SUM(J4229:K4229)</x:f>
        <x:v>851080.5</x:v>
      </x:c>
      <x:c r="M4229" s="23" t="n">
        <x:f>D4229-L4229</x:f>
        <x:v>0</x:v>
      </x:c>
      <x:c r="N4229" s="22" t="n">
        <x:v>0</x:v>
      </x:c>
      <x:c r="O4229" s="22" t="n">
        <x:v>851080.5</x:v>
      </x:c>
      <x:c r="P4229" s="14" t="n">
        <x:f>N4229/SUM(N4229:O4229)</x:f>
        <x:v>0</x:v>
      </x:c>
      <x:c r="Q4229" s="22" t="n">
        <x:v>736092</x:v>
      </x:c>
      <x:c r="R4229" s="22" t="n">
        <x:v>995902.875</x:v>
      </x:c>
      <x:c r="S4229" s="2" t="n">
        <x:v>2</x:v>
      </x:c>
      <x:c r="T4229" s="2" t="n">
        <x:v>1</x:v>
      </x:c>
      <x:c r="U4229" s="2" t="n">
        <x:v>0</x:v>
      </x:c>
      <x:c r="V4229" s="2" t="n">
        <x:v>2</x:v>
      </x:c>
      <x:c r="W4229" s="2" t="n">
        <x:v>2</x:v>
      </x:c>
      <x:c r="X4229" s="2" t="n">
        <x:v>2</x:v>
      </x:c>
      <x:c r="Y4229" s="2" t="n">
        <x:v>2</x:v>
      </x:c>
      <x:c r="Z4229" s="22" t="n">
        <x:v>422487</x:v>
      </x:c>
      <x:c r="AA4229" s="22" t="n">
        <x:v>368046</x:v>
      </x:c>
      <x:c r="AB4229" s="22" t="n">
        <x:v>54441</x:v>
      </x:c>
      <x:c r="AC4229" s="22" t="n">
        <x:v>0</x:v>
      </x:c>
      <x:c r="AD4229" s="22" t="n">
        <x:v>60547.5</x:v>
      </x:c>
      <x:c r="AE4229" s="2" t="n">
        <x:v>0</x:v>
      </x:c>
      <x:c r="AF4229" s="2" t="n">
        <x:v>0</x:v>
      </x:c>
    </x:row>
    <x:row r="4230" ht="23" customHeight="1">
      <x:c r="A4230" s="2" t="n">
        <x:v>4224</x:v>
      </x:c>
      <x:c r="B4230" s="24" t="n">
        <x:v>844925.7</x:v>
      </x:c>
      <x:c r="C4230" s="24" t="n">
        <x:v>121143.3</x:v>
      </x:c>
      <x:c r="D4230" s="24" t="n">
        <x:f>SUM(B4230:C4230)</x:f>
        <x:v>966069</x:v>
      </x:c>
      <x:c r="E4230" s="25" t="n">
        <x:f>B4230/D4230</x:f>
        <x:v>0.8746018141561317</x:v>
      </x:c>
      <x:c r="F4230" s="25" t="n">
        <x:f>C4230/D4230</x:f>
        <x:v>0.1253981858438683</x:v>
      </x:c>
      <x:c r="G4230" s="22" t="n">
        <x:v>1428182.7</x:v>
      </x:c>
      <x:c r="H4230" s="22" t="n">
        <x:v>441704.3625</x:v>
      </x:c>
      <x:c r="I4230" s="22" t="n">
        <x:f>SUM(G4230:H4230)</x:f>
        <x:v>1869887.0625</x:v>
      </x:c>
      <x:c r="J4230" s="22" t="n">
        <x:v>844974</x:v>
      </x:c>
      <x:c r="K4230" s="22" t="n">
        <x:v>121095</x:v>
      </x:c>
      <x:c r="L4230" s="22" t="n">
        <x:f>SUM(J4230:K4230)</x:f>
        <x:v>966069</x:v>
      </x:c>
      <x:c r="M4230" s="23" t="n">
        <x:f>D4230-L4230</x:f>
        <x:v>0</x:v>
      </x:c>
      <x:c r="N4230" s="22" t="n">
        <x:v>844925.7</x:v>
      </x:c>
      <x:c r="O4230" s="22" t="n">
        <x:v>121143.3</x:v>
      </x:c>
      <x:c r="P4230" s="14" t="n">
        <x:f>N4230/SUM(N4230:O4230)</x:f>
        <x:v>0.8746018141561317</x:v>
      </x:c>
      <x:c r="Q4230" s="22" t="n">
        <x:v>1427665.2</x:v>
      </x:c>
      <x:c r="R4230" s="22" t="n">
        <x:v>442221.8625</x:v>
      </x:c>
      <x:c r="S4230" s="2" t="n">
        <x:v>2</x:v>
      </x:c>
      <x:c r="T4230" s="2" t="n">
        <x:v>2</x:v>
      </x:c>
      <x:c r="U4230" s="2" t="n">
        <x:v>4</x:v>
      </x:c>
      <x:c r="V4230" s="2" t="n">
        <x:v>1</x:v>
      </x:c>
      <x:c r="W4230" s="2" t="n">
        <x:v>3</x:v>
      </x:c>
      <x:c r="X4230" s="2" t="n">
        <x:v>3</x:v>
      </x:c>
      <x:c r="Y4230" s="2" t="n">
        <x:v>3</x:v>
      </x:c>
      <x:c r="Z4230" s="22" t="n">
        <x:v>422487</x:v>
      </x:c>
      <x:c r="AA4230" s="22" t="n">
        <x:v>422487</x:v>
      </x:c>
      <x:c r="AB4230" s="22" t="n">
        <x:v>108882</x:v>
      </x:c>
      <x:c r="AC4230" s="22" t="n">
        <x:v>60547.5</x:v>
      </x:c>
      <x:c r="AD4230" s="22" t="n">
        <x:v>60547.5</x:v>
      </x:c>
      <x:c r="AE4230" s="2" t="n">
        <x:v>0</x:v>
      </x:c>
      <x:c r="AF4230" s="2" t="n">
        <x:v>0</x:v>
      </x:c>
    </x:row>
    <x:row r="4231" ht="23" customHeight="1">
      <x:c r="A4231" s="2" t="n">
        <x:v>4225</x:v>
      </x:c>
      <x:c r="B4231" s="24" t="n">
        <x:v>436342.6528125</x:v>
      </x:c>
      <x:c r="C4231" s="24" t="n">
        <x:v>644714.8471875</x:v>
      </x:c>
      <x:c r="D4231" s="24" t="n">
        <x:f>SUM(B4231:C4231)</x:f>
        <x:v>1081057.5</x:v>
      </x:c>
      <x:c r="E4231" s="25" t="n">
        <x:f>B4231/D4231</x:f>
        <x:v>0.40362575793840755</x:v>
      </x:c>
      <x:c r="F4231" s="25" t="n">
        <x:f>C4231/D4231</x:f>
        <x:v>0.5963742420615924</x:v>
      </x:c>
      <x:c r="G4231" s="22" t="n">
        <x:v>1229633.415703125</x:v>
      </x:c>
      <x:c r="H4231" s="22" t="n">
        <x:v>894935.881171875</x:v>
      </x:c>
      <x:c r="I4231" s="22" t="n">
        <x:f>SUM(G4231:H4231)</x:f>
        <x:v>2124569.296875</x:v>
      </x:c>
      <x:c r="J4231" s="22" t="n">
        <x:v>899415</x:v>
      </x:c>
      <x:c r="K4231" s="22" t="n">
        <x:v>181642.5</x:v>
      </x:c>
      <x:c r="L4231" s="22" t="n">
        <x:f>SUM(J4231:K4231)</x:f>
        <x:v>1081057.5</x:v>
      </x:c>
      <x:c r="M4231" s="23" t="n">
        <x:f>D4231-L4231</x:f>
        <x:v>0</x:v>
      </x:c>
      <x:c r="N4231" s="22" t="n">
        <x:v>436249.9340625</x:v>
      </x:c>
      <x:c r="O4231" s="22" t="n">
        <x:v>644807.5659375</x:v>
      </x:c>
      <x:c r="P4231" s="14" t="n">
        <x:f>N4231/SUM(N4231:O4231)</x:f>
        <x:v>0.4035399912238711</x:v>
      </x:c>
      <x:c r="Q4231" s="22" t="n">
        <x:v>1228454.486015625</x:v>
      </x:c>
      <x:c r="R4231" s="22" t="n">
        <x:v>895748.248359375</x:v>
      </x:c>
      <x:c r="S4231" s="2" t="n">
        <x:v>3</x:v>
      </x:c>
      <x:c r="T4231" s="2" t="n">
        <x:v>2</x:v>
      </x:c>
      <x:c r="U4231" s="2" t="n">
        <x:v>2</x:v>
      </x:c>
      <x:c r="V4231" s="2" t="n">
        <x:v>4</x:v>
      </x:c>
      <x:c r="W4231" s="2" t="n">
        <x:v>4</x:v>
      </x:c>
      <x:c r="X4231" s="2" t="n">
        <x:v>4</x:v>
      </x:c>
      <x:c r="Y4231" s="2" t="n">
        <x:v>4</x:v>
      </x:c>
      <x:c r="Z4231" s="22" t="n">
        <x:v>476928</x:v>
      </x:c>
      <x:c r="AA4231" s="22" t="n">
        <x:v>422487</x:v>
      </x:c>
      <x:c r="AB4231" s="22" t="n">
        <x:v>163323</x:v>
      </x:c>
      <x:c r="AC4231" s="22" t="n">
        <x:v>60547.5</x:v>
      </x:c>
      <x:c r="AD4231" s="22" t="n">
        <x:v>121095</x:v>
      </x:c>
      <x:c r="AE4231" s="2" t="n">
        <x:v>2</x:v>
      </x:c>
      <x:c r="AF4231" s="2" t="n">
        <x:v>0</x:v>
      </x:c>
    </x:row>
    <x:row r="4232" ht="23" customHeight="1">
      <x:c r="A4232" s="2" t="n">
        <x:v>4226</x:v>
      </x:c>
      <x:c r="B4232" s="24" t="n">
        <x:v>708450.6000000001</x:v>
      </x:c>
      <x:c r="C4232" s="24" t="n">
        <x:v>257618.40000000002</x:v>
      </x:c>
      <x:c r="D4232" s="24" t="n">
        <x:f>SUM(B4232:C4232)</x:f>
        <x:v>966069.0000000001</x:v>
      </x:c>
      <x:c r="E4232" s="25" t="n">
        <x:f>B4232/D4232</x:f>
        <x:v>0.7333333333333334</x:v>
      </x:c>
      <x:c r="F4232" s="25" t="n">
        <x:f>C4232/D4232</x:f>
        <x:v>0.26666666666666666</x:v>
      </x:c>
      <x:c r="G4232" s="22" t="n">
        <x:v>1460196.975</x:v>
      </x:c>
      <x:c r="H4232" s="22" t="n">
        <x:v>355917.525</x:v>
      </x:c>
      <x:c r="I4232" s="22" t="n">
        <x:f>SUM(G4232:H4232)</x:f>
        <x:v>1816114.5</x:v>
      </x:c>
      <x:c r="J4232" s="22" t="n">
        <x:v>844974</x:v>
      </x:c>
      <x:c r="K4232" s="22" t="n">
        <x:v>121095</x:v>
      </x:c>
      <x:c r="L4232" s="22" t="n">
        <x:f>SUM(J4232:K4232)</x:f>
        <x:v>966069</x:v>
      </x:c>
      <x:c r="M4232" s="23" t="n">
        <x:f>D4232-L4232</x:f>
        <x:v>1.1641532182693481e-10</x:v>
      </x:c>
      <x:c r="N4232" s="22" t="n">
        <x:v>708450.6000000001</x:v>
      </x:c>
      <x:c r="O4232" s="22" t="n">
        <x:v>257618.40000000002</x:v>
      </x:c>
      <x:c r="P4232" s="14" t="n">
        <x:f>N4232/SUM(N4232:O4232)</x:f>
        <x:v>0.7333333333333334</x:v>
      </x:c>
      <x:c r="Q4232" s="22" t="n">
        <x:v>1459679.475</x:v>
      </x:c>
      <x:c r="R4232" s="22" t="n">
        <x:v>356435.025</x:v>
      </x:c>
      <x:c r="S4232" s="2" t="n">
        <x:v>3</x:v>
      </x:c>
      <x:c r="T4232" s="2" t="n">
        <x:v>1</x:v>
      </x:c>
      <x:c r="U4232" s="2" t="n">
        <x:v>3</x:v>
      </x:c>
      <x:c r="V4232" s="2" t="n">
        <x:v>2</x:v>
      </x:c>
      <x:c r="W4232" s="2" t="n">
        <x:v>3</x:v>
      </x:c>
      <x:c r="X4232" s="2" t="n">
        <x:v>3</x:v>
      </x:c>
      <x:c r="Y4232" s="2" t="n">
        <x:v>3</x:v>
      </x:c>
      <x:c r="Z4232" s="22" t="n">
        <x:v>476928</x:v>
      </x:c>
      <x:c r="AA4232" s="22" t="n">
        <x:v>368046</x:v>
      </x:c>
      <x:c r="AB4232" s="22" t="n">
        <x:v>108882</x:v>
      </x:c>
      <x:c r="AC4232" s="22" t="n">
        <x:v>0</x:v>
      </x:c>
      <x:c r="AD4232" s="22" t="n">
        <x:v>121095</x:v>
      </x:c>
      <x:c r="AE4232" s="2" t="n">
        <x:v>0</x:v>
      </x:c>
      <x:c r="AF4232" s="2" t="n">
        <x:v>0</x:v>
      </x:c>
    </x:row>
    <x:row r="4233" ht="23" customHeight="1">
      <x:c r="A4233" s="2" t="n">
        <x:v>4227</x:v>
      </x:c>
      <x:c r="B4233" s="24" t="n">
        <x:v>851080.5</x:v>
      </x:c>
      <x:c r="C4233" s="24" t="n">
        <x:v>0</x:v>
      </x:c>
      <x:c r="D4233" s="24" t="n">
        <x:f>SUM(B4233:C4233)</x:f>
        <x:v>851080.5</x:v>
      </x:c>
      <x:c r="E4233" s="25" t="n">
        <x:f>B4233/D4233</x:f>
        <x:v>1</x:v>
      </x:c>
      <x:c r="F4233" s="25" t="n">
        <x:f>C4233/D4233</x:f>
        <x:v>0</x:v>
      </x:c>
      <x:c r="G4233" s="22" t="n">
        <x:v>1695355.875</x:v>
      </x:c>
      <x:c r="H4233" s="22" t="n">
        <x:v>0</x:v>
      </x:c>
      <x:c r="I4233" s="22" t="n">
        <x:f>SUM(G4233:H4233)</x:f>
        <x:v>1695355.875</x:v>
      </x:c>
      <x:c r="J4233" s="22" t="n">
        <x:v>790533</x:v>
      </x:c>
      <x:c r="K4233" s="22" t="n">
        <x:v>60547.5</x:v>
      </x:c>
      <x:c r="L4233" s="22" t="n">
        <x:f>SUM(J4233:K4233)</x:f>
        <x:v>851080.5</x:v>
      </x:c>
      <x:c r="M4233" s="23" t="n">
        <x:f>D4233-L4233</x:f>
        <x:v>0</x:v>
      </x:c>
      <x:c r="N4233" s="22" t="n">
        <x:v>851080.5</x:v>
      </x:c>
      <x:c r="O4233" s="22" t="n">
        <x:v>0</x:v>
      </x:c>
      <x:c r="P4233" s="14" t="n">
        <x:f>N4233/SUM(N4233:O4233)</x:f>
        <x:v>1</x:v>
      </x:c>
      <x:c r="Q4233" s="22" t="n">
        <x:v>1694320.875</x:v>
      </x:c>
      <x:c r="R4233" s="22" t="n">
        <x:v>0</x:v>
      </x:c>
      <x:c r="S4233" s="2" t="n">
        <x:v>2</x:v>
      </x:c>
      <x:c r="T4233" s="2" t="n">
        <x:v>1</x:v>
      </x:c>
      <x:c r="U4233" s="2" t="n">
        <x:v>1</x:v>
      </x:c>
      <x:c r="V4233" s="2" t="n">
        <x:v>0</x:v>
      </x:c>
      <x:c r="W4233" s="2" t="n">
        <x:v>2</x:v>
      </x:c>
      <x:c r="X4233" s="2" t="n">
        <x:v>2</x:v>
      </x:c>
      <x:c r="Y4233" s="2" t="n">
        <x:v>2</x:v>
      </x:c>
      <x:c r="Z4233" s="22" t="n">
        <x:v>422487</x:v>
      </x:c>
      <x:c r="AA4233" s="22" t="n">
        <x:v>368046</x:v>
      </x:c>
      <x:c r="AB4233" s="22" t="n">
        <x:v>54441</x:v>
      </x:c>
      <x:c r="AC4233" s="22" t="n">
        <x:v>0</x:v>
      </x:c>
      <x:c r="AD4233" s="22" t="n">
        <x:v>60547.5</x:v>
      </x:c>
      <x:c r="AE4233" s="2" t="n">
        <x:v>0</x:v>
      </x:c>
      <x:c r="AF4233" s="2" t="n">
        <x:v>0</x:v>
      </x:c>
    </x:row>
    <x:row r="4234" ht="23" customHeight="1">
      <x:c r="A4234" s="2" t="n">
        <x:v>4228</x:v>
      </x:c>
      <x:c r="B4234" s="24" t="n">
        <x:v>999172.44</x:v>
      </x:c>
      <x:c r="C4234" s="24" t="n">
        <x:v>81885.06</x:v>
      </x:c>
      <x:c r="D4234" s="24" t="n">
        <x:f>SUM(B4234:C4234)</x:f>
        <x:v>1081057.5</x:v>
      </x:c>
      <x:c r="E4234" s="25" t="n">
        <x:f>B4234/D4234</x:f>
        <x:v>0.9242546673049306</x:v>
      </x:c>
      <x:c r="F4234" s="25" t="n">
        <x:f>C4234/D4234</x:f>
        <x:v>0.0757453326950694</x:v>
      </x:c>
      <x:c r="G4234" s="22" t="n">
        <x:v>1670287.1400000001</x:v>
      </x:c>
      <x:c r="H4234" s="22" t="n">
        <x:v>274850.45999999996</x:v>
      </x:c>
      <x:c r="I4234" s="22" t="n">
        <x:f>SUM(G4234:H4234)</x:f>
        <x:v>1945137.6</x:v>
      </x:c>
      <x:c r="J4234" s="22" t="n">
        <x:v>899415</x:v>
      </x:c>
      <x:c r="K4234" s="22" t="n">
        <x:v>181642.5</x:v>
      </x:c>
      <x:c r="L4234" s="22" t="n">
        <x:f>SUM(J4234:K4234)</x:f>
        <x:v>1081057.5</x:v>
      </x:c>
      <x:c r="M4234" s="23" t="n">
        <x:f>D4234-L4234</x:f>
        <x:v>0</x:v>
      </x:c>
      <x:c r="N4234" s="22" t="n">
        <x:v>999172.44</x:v>
      </x:c>
      <x:c r="O4234" s="22" t="n">
        <x:v>81885.06</x:v>
      </x:c>
      <x:c r="P4234" s="14" t="n">
        <x:f>N4234/SUM(N4234:O4234)</x:f>
        <x:v>0.9242546673049306</x:v>
      </x:c>
      <x:c r="Q4234" s="22" t="n">
        <x:v>1668734.6400000001</x:v>
      </x:c>
      <x:c r="R4234" s="22" t="n">
        <x:v>275109.20999999996</x:v>
      </x:c>
      <x:c r="S4234" s="2" t="n">
        <x:v>3</x:v>
      </x:c>
      <x:c r="T4234" s="2" t="n">
        <x:v>2</x:v>
      </x:c>
      <x:c r="U4234" s="2" t="n">
        <x:v>4</x:v>
      </x:c>
      <x:c r="V4234" s="2" t="n">
        <x:v>1</x:v>
      </x:c>
      <x:c r="W4234" s="2" t="n">
        <x:v>4</x:v>
      </x:c>
      <x:c r="X4234" s="2" t="n">
        <x:v>4</x:v>
      </x:c>
      <x:c r="Y4234" s="2" t="n">
        <x:v>4</x:v>
      </x:c>
      <x:c r="Z4234" s="22" t="n">
        <x:v>476928</x:v>
      </x:c>
      <x:c r="AA4234" s="22" t="n">
        <x:v>422487</x:v>
      </x:c>
      <x:c r="AB4234" s="22" t="n">
        <x:v>163323</x:v>
      </x:c>
      <x:c r="AC4234" s="22" t="n">
        <x:v>60547.5</x:v>
      </x:c>
      <x:c r="AD4234" s="22" t="n">
        <x:v>121095</x:v>
      </x:c>
      <x:c r="AE4234" s="2" t="n">
        <x:v>0</x:v>
      </x:c>
      <x:c r="AF4234" s="2" t="n">
        <x:v>0</x:v>
      </x:c>
    </x:row>
    <x:row r="4235" ht="23" customHeight="1">
      <x:c r="A4235" s="2" t="n">
        <x:v>4229</x:v>
      </x:c>
      <x:c r="B4235" s="24" t="n">
        <x:v>851080.5</x:v>
      </x:c>
      <x:c r="C4235" s="24" t="n">
        <x:v>0</x:v>
      </x:c>
      <x:c r="D4235" s="24" t="n">
        <x:f>SUM(B4235:C4235)</x:f>
        <x:v>851080.5</x:v>
      </x:c>
      <x:c r="E4235" s="25" t="n">
        <x:f>B4235/D4235</x:f>
        <x:v>1</x:v>
      </x:c>
      <x:c r="F4235" s="25" t="n">
        <x:f>C4235/D4235</x:f>
        <x:v>0</x:v>
      </x:c>
      <x:c r="G4235" s="22" t="n">
        <x:v>1695355.875</x:v>
      </x:c>
      <x:c r="H4235" s="22" t="n">
        <x:v>0</x:v>
      </x:c>
      <x:c r="I4235" s="22" t="n">
        <x:f>SUM(G4235:H4235)</x:f>
        <x:v>1695355.875</x:v>
      </x:c>
      <x:c r="J4235" s="22" t="n">
        <x:v>790533</x:v>
      </x:c>
      <x:c r="K4235" s="22" t="n">
        <x:v>60547.5</x:v>
      </x:c>
      <x:c r="L4235" s="22" t="n">
        <x:f>SUM(J4235:K4235)</x:f>
        <x:v>851080.5</x:v>
      </x:c>
      <x:c r="M4235" s="23" t="n">
        <x:f>D4235-L4235</x:f>
        <x:v>0</x:v>
      </x:c>
      <x:c r="N4235" s="22" t="n">
        <x:v>851080.5</x:v>
      </x:c>
      <x:c r="O4235" s="22" t="n">
        <x:v>0</x:v>
      </x:c>
      <x:c r="P4235" s="14" t="n">
        <x:f>N4235/SUM(N4235:O4235)</x:f>
        <x:v>1</x:v>
      </x:c>
      <x:c r="Q4235" s="22" t="n">
        <x:v>1694320.875</x:v>
      </x:c>
      <x:c r="R4235" s="22" t="n">
        <x:v>0</x:v>
      </x:c>
      <x:c r="S4235" s="2" t="n">
        <x:v>2</x:v>
      </x:c>
      <x:c r="T4235" s="2" t="n">
        <x:v>1</x:v>
      </x:c>
      <x:c r="U4235" s="2" t="n">
        <x:v>1</x:v>
      </x:c>
      <x:c r="V4235" s="2" t="n">
        <x:v>0</x:v>
      </x:c>
      <x:c r="W4235" s="2" t="n">
        <x:v>2</x:v>
      </x:c>
      <x:c r="X4235" s="2" t="n">
        <x:v>2</x:v>
      </x:c>
      <x:c r="Y4235" s="2" t="n">
        <x:v>2</x:v>
      </x:c>
      <x:c r="Z4235" s="22" t="n">
        <x:v>422487</x:v>
      </x:c>
      <x:c r="AA4235" s="22" t="n">
        <x:v>368046</x:v>
      </x:c>
      <x:c r="AB4235" s="22" t="n">
        <x:v>54441</x:v>
      </x:c>
      <x:c r="AC4235" s="22" t="n">
        <x:v>0</x:v>
      </x:c>
      <x:c r="AD4235" s="22" t="n">
        <x:v>60547.5</x:v>
      </x:c>
      <x:c r="AE4235" s="2" t="n">
        <x:v>0</x:v>
      </x:c>
      <x:c r="AF4235" s="2" t="n">
        <x:v>0</x:v>
      </x:c>
    </x:row>
    <x:row r="4236" ht="23" customHeight="1">
      <x:c r="A4236" s="2" t="n">
        <x:v>4230</x:v>
      </x:c>
      <x:c r="B4236" s="24" t="n">
        <x:v>668383.1625000001</x:v>
      </x:c>
      <x:c r="C4236" s="24" t="n">
        <x:v>412674.3375</x:v>
      </x:c>
      <x:c r="D4236" s="24" t="n">
        <x:f>SUM(B4236:C4236)</x:f>
        <x:v>1081057.5</x:v>
      </x:c>
      <x:c r="E4236" s="25" t="n">
        <x:f>B4236/D4236</x:f>
        <x:v>0.6182679112813149</x:v>
      </x:c>
      <x:c r="F4236" s="25" t="n">
        <x:f>C4236/D4236</x:f>
        <x:v>0.3817320887186852</x:v>
      </x:c>
      <x:c r="G4236" s="22" t="n">
        <x:v>1052083.5375</x:v>
      </x:c>
      <x:c r="H4236" s="22" t="n">
        <x:v>965008.55625</x:v>
      </x:c>
      <x:c r="I4236" s="22" t="n">
        <x:f>SUM(G4236:H4236)</x:f>
        <x:v>2017092.09375</x:v>
      </x:c>
      <x:c r="J4236" s="22" t="n">
        <x:v>899415</x:v>
      </x:c>
      <x:c r="K4236" s="22" t="n">
        <x:v>181642.5</x:v>
      </x:c>
      <x:c r="L4236" s="22" t="n">
        <x:f>SUM(J4236:K4236)</x:f>
        <x:v>1081057.5</x:v>
      </x:c>
      <x:c r="M4236" s="23" t="n">
        <x:f>D4236-L4236</x:f>
        <x:v>0</x:v>
      </x:c>
      <x:c r="N4236" s="22" t="n">
        <x:v>667779.4125000001</x:v>
      </x:c>
      <x:c r="O4236" s="22" t="n">
        <x:v>413278.0875</x:v>
      </x:c>
      <x:c r="P4236" s="14" t="n">
        <x:f>N4236/SUM(N4236:O4236)</x:f>
        <x:v>0.6177094303494496</x:v>
      </x:c>
      <x:c r="Q4236" s="22" t="n">
        <x:v>1050962.2875</x:v>
      </x:c>
      <x:c r="R4236" s="22" t="n">
        <x:v>965482.93125</x:v>
      </x:c>
      <x:c r="S4236" s="2" t="n">
        <x:v>2</x:v>
      </x:c>
      <x:c r="T4236" s="2" t="n">
        <x:v>3</x:v>
      </x:c>
      <x:c r="U4236" s="2" t="n">
        <x:v>3</x:v>
      </x:c>
      <x:c r="V4236" s="2" t="n">
        <x:v>3</x:v>
      </x:c>
      <x:c r="W4236" s="2" t="n">
        <x:v>4</x:v>
      </x:c>
      <x:c r="X4236" s="2" t="n">
        <x:v>4</x:v>
      </x:c>
      <x:c r="Y4236" s="2" t="n">
        <x:v>4</x:v>
      </x:c>
      <x:c r="Z4236" s="22" t="n">
        <x:v>422487</x:v>
      </x:c>
      <x:c r="AA4236" s="22" t="n">
        <x:v>476928</x:v>
      </x:c>
      <x:c r="AB4236" s="22" t="n">
        <x:v>163323</x:v>
      </x:c>
      <x:c r="AC4236" s="22" t="n">
        <x:v>121095</x:v>
      </x:c>
      <x:c r="AD4236" s="22" t="n">
        <x:v>60547.5</x:v>
      </x:c>
      <x:c r="AE4236" s="2" t="n">
        <x:v>1</x:v>
      </x:c>
      <x:c r="AF4236" s="2" t="n">
        <x:v>0</x:v>
      </x:c>
    </x:row>
    <x:row r="4237" ht="23" customHeight="1">
      <x:c r="A4237" s="2" t="n">
        <x:v>4231</x:v>
      </x:c>
      <x:c r="B4237" s="24" t="n">
        <x:v>780763.75</x:v>
      </x:c>
      <x:c r="C4237" s="24" t="n">
        <x:v>300293.75</x:v>
      </x:c>
      <x:c r="D4237" s="24" t="n">
        <x:f>SUM(B4237:C4237)</x:f>
        <x:v>1081057.5</x:v>
      </x:c>
      <x:c r="E4237" s="25" t="n">
        <x:f>B4237/D4237</x:f>
        <x:v>0.7222222222222222</x:v>
      </x:c>
      <x:c r="F4237" s="25" t="n">
        <x:f>C4237/D4237</x:f>
        <x:v>0.2777777777777778</x:v>
      </x:c>
      <x:c r="G4237" s="22" t="n">
        <x:v>856232.5</x:v>
      </x:c>
      <x:c r="H4237" s="22" t="n">
        <x:v>1096752.125</x:v>
      </x:c>
      <x:c r="I4237" s="22" t="n">
        <x:f>SUM(G4237:H4237)</x:f>
        <x:v>1952984.625</x:v>
      </x:c>
      <x:c r="J4237" s="22" t="n">
        <x:v>899415</x:v>
      </x:c>
      <x:c r="K4237" s="22" t="n">
        <x:v>181642.5</x:v>
      </x:c>
      <x:c r="L4237" s="22" t="n">
        <x:f>SUM(J4237:K4237)</x:f>
        <x:v>1081057.5</x:v>
      </x:c>
      <x:c r="M4237" s="23" t="n">
        <x:f>D4237-L4237</x:f>
        <x:v>0</x:v>
      </x:c>
      <x:c r="N4237" s="22" t="n">
        <x:v>780763.75</x:v>
      </x:c>
      <x:c r="O4237" s="22" t="n">
        <x:v>300293.75</x:v>
      </x:c>
      <x:c r="P4237" s="14" t="n">
        <x:f>N4237/SUM(N4237:O4237)</x:f>
        <x:v>0.7222222222222222</x:v>
      </x:c>
      <x:c r="Q4237" s="22" t="n">
        <x:v>855715</x:v>
      </x:c>
      <x:c r="R4237" s="22" t="n">
        <x:v>1097528.375</x:v>
      </x:c>
      <x:c r="S4237" s="2" t="n">
        <x:v>1</x:v>
      </x:c>
      <x:c r="T4237" s="2" t="n">
        <x:v>4</x:v>
      </x:c>
      <x:c r="U4237" s="2" t="n">
        <x:v>3</x:v>
      </x:c>
      <x:c r="V4237" s="2" t="n">
        <x:v>3</x:v>
      </x:c>
      <x:c r="W4237" s="2" t="n">
        <x:v>4</x:v>
      </x:c>
      <x:c r="X4237" s="2" t="n">
        <x:v>4</x:v>
      </x:c>
      <x:c r="Y4237" s="2" t="n">
        <x:v>4</x:v>
      </x:c>
      <x:c r="Z4237" s="22" t="n">
        <x:v>368046</x:v>
      </x:c>
      <x:c r="AA4237" s="22" t="n">
        <x:v>531369</x:v>
      </x:c>
      <x:c r="AB4237" s="22" t="n">
        <x:v>163323</x:v>
      </x:c>
      <x:c r="AC4237" s="22" t="n">
        <x:v>181642.5</x:v>
      </x:c>
      <x:c r="AD4237" s="22" t="n">
        <x:v>0</x:v>
      </x:c>
      <x:c r="AE4237" s="2" t="n">
        <x:v>0</x:v>
      </x:c>
      <x:c r="AF4237" s="2" t="n">
        <x:v>0</x:v>
      </x:c>
    </x:row>
    <x:row r="4238" ht="23" customHeight="1">
      <x:c r="A4238" s="2" t="n">
        <x:v>4232</x:v>
      </x:c>
      <x:c r="B4238" s="24" t="n">
        <x:v>869462.1000000001</x:v>
      </x:c>
      <x:c r="C4238" s="24" t="n">
        <x:v>96606.90000000001</x:v>
      </x:c>
      <x:c r="D4238" s="24" t="n">
        <x:f>SUM(B4238:C4238)</x:f>
        <x:v>966069.0000000001</x:v>
      </x:c>
      <x:c r="E4238" s="25" t="n">
        <x:f>B4238/D4238</x:f>
        <x:v>0.9</x:v>
      </x:c>
      <x:c r="F4238" s="25" t="n">
        <x:f>C4238/D4238</x:f>
        <x:v>0.09999999999999999</x:v>
      </x:c>
      <x:c r="G4238" s="22" t="n">
        <x:v>869462.1000000001</x:v>
      </x:c>
      <x:c r="H4238" s="22" t="n">
        <x:v>893065.275</x:v>
      </x:c>
      <x:c r="I4238" s="22" t="n">
        <x:f>SUM(G4238:H4238)</x:f>
        <x:v>1762527.375</x:v>
      </x:c>
      <x:c r="J4238" s="22" t="n">
        <x:v>844974</x:v>
      </x:c>
      <x:c r="K4238" s="22" t="n">
        <x:v>121095</x:v>
      </x:c>
      <x:c r="L4238" s="22" t="n">
        <x:f>SUM(J4238:K4238)</x:f>
        <x:v>966069</x:v>
      </x:c>
      <x:c r="M4238" s="23" t="n">
        <x:f>D4238-L4238</x:f>
        <x:v>1.1641532182693481e-10</x:v>
      </x:c>
      <x:c r="N4238" s="22" t="n">
        <x:v>869462.1000000001</x:v>
      </x:c>
      <x:c r="O4238" s="22" t="n">
        <x:v>96606.90000000001</x:v>
      </x:c>
      <x:c r="P4238" s="14" t="n">
        <x:f>N4238/SUM(N4238:O4238)</x:f>
        <x:v>0.9</x:v>
      </x:c>
      <x:c r="Q4238" s="22" t="n">
        <x:v>869462.1000000001</x:v>
      </x:c>
      <x:c r="R4238" s="22" t="n">
        <x:v>893841.525</x:v>
      </x:c>
      <x:c r="S4238" s="2" t="n">
        <x:v>1</x:v>
      </x:c>
      <x:c r="T4238" s="2" t="n">
        <x:v>3</x:v>
      </x:c>
      <x:c r="U4238" s="2" t="n">
        <x:v>3</x:v>
      </x:c>
      <x:c r="V4238" s="2" t="n">
        <x:v>1</x:v>
      </x:c>
      <x:c r="W4238" s="2" t="n">
        <x:v>3</x:v>
      </x:c>
      <x:c r="X4238" s="2" t="n">
        <x:v>3</x:v>
      </x:c>
      <x:c r="Y4238" s="2" t="n">
        <x:v>3</x:v>
      </x:c>
      <x:c r="Z4238" s="22" t="n">
        <x:v>368046</x:v>
      </x:c>
      <x:c r="AA4238" s="22" t="n">
        <x:v>476928</x:v>
      </x:c>
      <x:c r="AB4238" s="22" t="n">
        <x:v>108882</x:v>
      </x:c>
      <x:c r="AC4238" s="22" t="n">
        <x:v>121095</x:v>
      </x:c>
      <x:c r="AD4238" s="22" t="n">
        <x:v>0</x:v>
      </x:c>
      <x:c r="AE4238" s="2" t="n">
        <x:v>0</x:v>
      </x:c>
      <x:c r="AF4238" s="2" t="n">
        <x:v>0</x:v>
      </x:c>
    </x:row>
    <x:row r="4239" ht="23" customHeight="1">
      <x:c r="A4239" s="2" t="n">
        <x:v>4233</x:v>
      </x:c>
      <x:c r="B4239" s="24" t="n">
        <x:v>630872.75</x:v>
      </x:c>
      <x:c r="C4239" s="24" t="n">
        <x:v>335196.25</x:v>
      </x:c>
      <x:c r="D4239" s="24" t="n">
        <x:f>SUM(B4239:C4239)</x:f>
        <x:v>966069</x:v>
      </x:c>
      <x:c r="E4239" s="25" t="n">
        <x:f>B4239/D4239</x:f>
        <x:v>0.6530307358998166</x:v>
      </x:c>
      <x:c r="F4239" s="25" t="n">
        <x:f>C4239/D4239</x:f>
        <x:v>0.3469692641001833</x:v>
      </x:c>
      <x:c r="G4239" s="22" t="n">
        <x:v>1237880.125</x:v>
      </x:c>
      <x:c r="H4239" s="22" t="n">
        <x:v>626307.25</x:v>
      </x:c>
      <x:c r="I4239" s="22" t="n">
        <x:f>SUM(G4239:H4239)</x:f>
        <x:v>1864187.375</x:v>
      </x:c>
      <x:c r="J4239" s="22" t="n">
        <x:v>844974</x:v>
      </x:c>
      <x:c r="K4239" s="22" t="n">
        <x:v>121095</x:v>
      </x:c>
      <x:c r="L4239" s="22" t="n">
        <x:f>SUM(J4239:K4239)</x:f>
        <x:v>966069</x:v>
      </x:c>
      <x:c r="M4239" s="23" t="n">
        <x:f>D4239-L4239</x:f>
        <x:v>0</x:v>
      </x:c>
      <x:c r="N4239" s="22" t="n">
        <x:v>630700.25</x:v>
      </x:c>
      <x:c r="O4239" s="22" t="n">
        <x:v>335368.75</x:v>
      </x:c>
      <x:c r="P4239" s="14" t="n">
        <x:f>N4239/SUM(N4239:O4239)</x:f>
        <x:v>0.6528521772254363</x:v>
      </x:c>
      <x:c r="Q4239" s="22" t="n">
        <x:v>1236500.125</x:v>
      </x:c>
      <x:c r="R4239" s="22" t="n">
        <x:v>626738.5</x:v>
      </x:c>
      <x:c r="S4239" s="2" t="n">
        <x:v>2</x:v>
      </x:c>
      <x:c r="T4239" s="2" t="n">
        <x:v>2</x:v>
      </x:c>
      <x:c r="U4239" s="2" t="n">
        <x:v>3</x:v>
      </x:c>
      <x:c r="V4239" s="2" t="n">
        <x:v>2</x:v>
      </x:c>
      <x:c r="W4239" s="2" t="n">
        <x:v>3</x:v>
      </x:c>
      <x:c r="X4239" s="2" t="n">
        <x:v>3</x:v>
      </x:c>
      <x:c r="Y4239" s="2" t="n">
        <x:v>3</x:v>
      </x:c>
      <x:c r="Z4239" s="22" t="n">
        <x:v>422487</x:v>
      </x:c>
      <x:c r="AA4239" s="22" t="n">
        <x:v>422487</x:v>
      </x:c>
      <x:c r="AB4239" s="22" t="n">
        <x:v>108882</x:v>
      </x:c>
      <x:c r="AC4239" s="22" t="n">
        <x:v>60547.5</x:v>
      </x:c>
      <x:c r="AD4239" s="22" t="n">
        <x:v>60547.5</x:v>
      </x:c>
      <x:c r="AE4239" s="2" t="n">
        <x:v>1</x:v>
      </x:c>
      <x:c r="AF4239" s="2" t="n">
        <x:v>0</x:v>
      </x:c>
    </x:row>
    <x:row r="4240" ht="23" customHeight="1">
      <x:c r="A4240" s="2" t="n">
        <x:v>4234</x:v>
      </x:c>
      <x:c r="B4240" s="24" t="n">
        <x:v>567387</x:v>
      </x:c>
      <x:c r="C4240" s="24" t="n">
        <x:v>283693.5</x:v>
      </x:c>
      <x:c r="D4240" s="24" t="n">
        <x:f>SUM(B4240:C4240)</x:f>
        <x:v>851080.5</x:v>
      </x:c>
      <x:c r="E4240" s="25" t="n">
        <x:f>B4240/D4240</x:f>
        <x:v>0.6666666666666666</x:v>
      </x:c>
      <x:c r="F4240" s="25" t="n">
        <x:f>C4240/D4240</x:f>
        <x:v>0.3333333333333333</x:v>
      </x:c>
      <x:c r="G4240" s="22" t="n">
        <x:v>1303479</x:v>
      </x:c>
      <x:c r="H4240" s="22" t="n">
        <x:v>427998.375</x:v>
      </x:c>
      <x:c r="I4240" s="22" t="n">
        <x:f>SUM(G4240:H4240)</x:f>
        <x:v>1731477.375</x:v>
      </x:c>
      <x:c r="J4240" s="22" t="n">
        <x:v>790533</x:v>
      </x:c>
      <x:c r="K4240" s="22" t="n">
        <x:v>60547.5</x:v>
      </x:c>
      <x:c r="L4240" s="22" t="n">
        <x:f>SUM(J4240:K4240)</x:f>
        <x:v>851080.5</x:v>
      </x:c>
      <x:c r="M4240" s="23" t="n">
        <x:f>D4240-L4240</x:f>
        <x:v>0</x:v>
      </x:c>
      <x:c r="N4240" s="22" t="n">
        <x:v>567387</x:v>
      </x:c>
      <x:c r="O4240" s="22" t="n">
        <x:v>283693.5</x:v>
      </x:c>
      <x:c r="P4240" s="14" t="n">
        <x:f>N4240/SUM(N4240:O4240)</x:f>
        <x:v>0.6666666666666666</x:v>
      </x:c>
      <x:c r="Q4240" s="22" t="n">
        <x:v>1303479</x:v>
      </x:c>
      <x:c r="R4240" s="22" t="n">
        <x:v>428515.875</x:v>
      </x:c>
      <x:c r="S4240" s="2" t="n">
        <x:v>2</x:v>
      </x:c>
      <x:c r="T4240" s="2" t="n">
        <x:v>1</x:v>
      </x:c>
      <x:c r="U4240" s="2" t="n">
        <x:v>1</x:v>
      </x:c>
      <x:c r="V4240" s="2" t="n">
        <x:v>1</x:v>
      </x:c>
      <x:c r="W4240" s="2" t="n">
        <x:v>2</x:v>
      </x:c>
      <x:c r="X4240" s="2" t="n">
        <x:v>2</x:v>
      </x:c>
      <x:c r="Y4240" s="2" t="n">
        <x:v>2</x:v>
      </x:c>
      <x:c r="Z4240" s="22" t="n">
        <x:v>422487</x:v>
      </x:c>
      <x:c r="AA4240" s="22" t="n">
        <x:v>368046</x:v>
      </x:c>
      <x:c r="AB4240" s="22" t="n">
        <x:v>54441</x:v>
      </x:c>
      <x:c r="AC4240" s="22" t="n">
        <x:v>0</x:v>
      </x:c>
      <x:c r="AD4240" s="22" t="n">
        <x:v>60547.5</x:v>
      </x:c>
      <x:c r="AE4240" s="2" t="n">
        <x:v>0</x:v>
      </x:c>
      <x:c r="AF4240" s="2" t="n">
        <x:v>0</x:v>
      </x:c>
    </x:row>
    <x:row r="4241" ht="23" customHeight="1">
      <x:c r="A4241" s="2" t="n">
        <x:v>4235</x:v>
      </x:c>
      <x:c r="B4241" s="24" t="n">
        <x:v>981387</x:v>
      </x:c>
      <x:c r="C4241" s="24" t="n">
        <x:v>99670.5</x:v>
      </x:c>
      <x:c r="D4241" s="24" t="n">
        <x:f>SUM(B4241:C4241)</x:f>
        <x:v>1081057.5</x:v>
      </x:c>
      <x:c r="E4241" s="25" t="n">
        <x:f>B4241/D4241</x:f>
        <x:v>0.9078027764480613</x:v>
      </x:c>
      <x:c r="F4241" s="25" t="n">
        <x:f>C4241/D4241</x:f>
        <x:v>0.09219722355193873</x:v>
      </x:c>
      <x:c r="G4241" s="22" t="n">
        <x:v>1517749.875</x:v>
      </x:c>
      <x:c r="H4241" s="22" t="n">
        <x:v>475026.1875</x:v>
      </x:c>
      <x:c r="I4241" s="22" t="n">
        <x:f>SUM(G4241:H4241)</x:f>
        <x:v>1992776.0625</x:v>
      </x:c>
      <x:c r="J4241" s="22" t="n">
        <x:v>899415</x:v>
      </x:c>
      <x:c r="K4241" s="22" t="n">
        <x:v>181642.5</x:v>
      </x:c>
      <x:c r="L4241" s="22" t="n">
        <x:f>SUM(J4241:K4241)</x:f>
        <x:v>1081057.5</x:v>
      </x:c>
      <x:c r="M4241" s="23" t="n">
        <x:f>D4241-L4241</x:f>
        <x:v>0</x:v>
      </x:c>
      <x:c r="N4241" s="22" t="n">
        <x:v>981387</x:v>
      </x:c>
      <x:c r="O4241" s="22" t="n">
        <x:v>99670.5</x:v>
      </x:c>
      <x:c r="P4241" s="14" t="n">
        <x:f>N4241/SUM(N4241:O4241)</x:f>
        <x:v>0.9078027764480613</x:v>
      </x:c>
      <x:c r="Q4241" s="22" t="n">
        <x:v>1516197.375</x:v>
      </x:c>
      <x:c r="R4241" s="22" t="n">
        <x:v>475284.9375</x:v>
      </x:c>
      <x:c r="S4241" s="2" t="n">
        <x:v>2</x:v>
      </x:c>
      <x:c r="T4241" s="2" t="n">
        <x:v>3</x:v>
      </x:c>
      <x:c r="U4241" s="2" t="n">
        <x:v>6</x:v>
      </x:c>
      <x:c r="V4241" s="2" t="n">
        <x:v>1</x:v>
      </x:c>
      <x:c r="W4241" s="2" t="n">
        <x:v>4</x:v>
      </x:c>
      <x:c r="X4241" s="2" t="n">
        <x:v>4</x:v>
      </x:c>
      <x:c r="Y4241" s="2" t="n">
        <x:v>4</x:v>
      </x:c>
      <x:c r="Z4241" s="22" t="n">
        <x:v>422487</x:v>
      </x:c>
      <x:c r="AA4241" s="22" t="n">
        <x:v>476928</x:v>
      </x:c>
      <x:c r="AB4241" s="22" t="n">
        <x:v>163323</x:v>
      </x:c>
      <x:c r="AC4241" s="22" t="n">
        <x:v>121095</x:v>
      </x:c>
      <x:c r="AD4241" s="22" t="n">
        <x:v>60547.5</x:v>
      </x:c>
      <x:c r="AE4241" s="2" t="n">
        <x:v>0</x:v>
      </x:c>
      <x:c r="AF4241" s="2" t="n">
        <x:v>0</x:v>
      </x:c>
    </x:row>
    <x:row r="4242" ht="23" customHeight="1">
      <x:c r="A4242" s="2" t="n">
        <x:v>4236</x:v>
      </x:c>
      <x:c r="B4242" s="24" t="n">
        <x:v>0</x:v>
      </x:c>
      <x:c r="C4242" s="24" t="n">
        <x:v>851080.5</x:v>
      </x:c>
      <x:c r="D4242" s="24" t="n">
        <x:f>SUM(B4242:C4242)</x:f>
        <x:v>851080.5</x:v>
      </x:c>
      <x:c r="E4242" s="25" t="n">
        <x:f>B4242/D4242</x:f>
        <x:v>0</x:v>
      </x:c>
      <x:c r="F4242" s="25" t="n">
        <x:f>C4242/D4242</x:f>
        <x:v>1</x:v>
      </x:c>
      <x:c r="G4242" s="22" t="n">
        <x:v>828621</x:v>
      </x:c>
      <x:c r="H4242" s="22" t="n">
        <x:v>949638.375</x:v>
      </x:c>
      <x:c r="I4242" s="22" t="n">
        <x:f>SUM(G4242:H4242)</x:f>
        <x:v>1778259.375</x:v>
      </x:c>
      <x:c r="J4242" s="22" t="n">
        <x:v>790533</x:v>
      </x:c>
      <x:c r="K4242" s="22" t="n">
        <x:v>60547.5</x:v>
      </x:c>
      <x:c r="L4242" s="22" t="n">
        <x:f>SUM(J4242:K4242)</x:f>
        <x:v>851080.5</x:v>
      </x:c>
      <x:c r="M4242" s="23" t="n">
        <x:f>D4242-L4242</x:f>
        <x:v>0</x:v>
      </x:c>
      <x:c r="N4242" s="22" t="n">
        <x:v>0</x:v>
      </x:c>
      <x:c r="O4242" s="22" t="n">
        <x:v>851080.5</x:v>
      </x:c>
      <x:c r="P4242" s="14" t="n">
        <x:f>N4242/SUM(N4242:O4242)</x:f>
        <x:v>0</x:v>
      </x:c>
      <x:c r="Q4242" s="22" t="n">
        <x:v>828103.5</x:v>
      </x:c>
      <x:c r="R4242" s="22" t="n">
        <x:v>949897.125</x:v>
      </x:c>
      <x:c r="S4242" s="2" t="n">
        <x:v>2</x:v>
      </x:c>
      <x:c r="T4242" s="2" t="n">
        <x:v>1</x:v>
      </x:c>
      <x:c r="U4242" s="2" t="n">
        <x:v>0</x:v>
      </x:c>
      <x:c r="V4242" s="2" t="n">
        <x:v>3</x:v>
      </x:c>
      <x:c r="W4242" s="2" t="n">
        <x:v>2</x:v>
      </x:c>
      <x:c r="X4242" s="2" t="n">
        <x:v>2</x:v>
      </x:c>
      <x:c r="Y4242" s="2" t="n">
        <x:v>2</x:v>
      </x:c>
      <x:c r="Z4242" s="22" t="n">
        <x:v>422487</x:v>
      </x:c>
      <x:c r="AA4242" s="22" t="n">
        <x:v>368046</x:v>
      </x:c>
      <x:c r="AB4242" s="22" t="n">
        <x:v>54441</x:v>
      </x:c>
      <x:c r="AC4242" s="22" t="n">
        <x:v>0</x:v>
      </x:c>
      <x:c r="AD4242" s="22" t="n">
        <x:v>60547.5</x:v>
      </x:c>
      <x:c r="AE4242" s="2" t="n">
        <x:v>0</x:v>
      </x:c>
      <x:c r="AF4242" s="2" t="n">
        <x:v>0</x:v>
      </x:c>
    </x:row>
    <x:row r="4243" ht="23" customHeight="1">
      <x:c r="A4243" s="2" t="n">
        <x:v>4237</x:v>
      </x:c>
      <x:c r="B4243" s="24" t="n">
        <x:v>451768.875</x:v>
      </x:c>
      <x:c r="C4243" s="24" t="n">
        <x:v>629288.625</x:v>
      </x:c>
      <x:c r="D4243" s="24" t="n">
        <x:f>SUM(B4243:C4243)</x:f>
        <x:v>1081057.5</x:v>
      </x:c>
      <x:c r="E4243" s="25" t="n">
        <x:f>B4243/D4243</x:f>
        <x:v>0.4178953247167704</x:v>
      </x:c>
      <x:c r="F4243" s="25" t="n">
        <x:f>C4243/D4243</x:f>
        <x:v>0.5821046752832296</x:v>
      </x:c>
      <x:c r="G4243" s="22" t="n">
        <x:v>1142998.8</x:v>
      </x:c>
      <x:c r="H4243" s="22" t="n">
        <x:v>916265.6625</x:v>
      </x:c>
      <x:c r="I4243" s="22" t="n">
        <x:f>SUM(G4243:H4243)</x:f>
        <x:v>2059264.4625</x:v>
      </x:c>
      <x:c r="J4243" s="22" t="n">
        <x:v>899415</x:v>
      </x:c>
      <x:c r="K4243" s="22" t="n">
        <x:v>181642.5</x:v>
      </x:c>
      <x:c r="L4243" s="22" t="n">
        <x:f>SUM(J4243:K4243)</x:f>
        <x:v>1081057.5</x:v>
      </x:c>
      <x:c r="M4243" s="23" t="n">
        <x:f>D4243-L4243</x:f>
        <x:v>0</x:v>
      </x:c>
      <x:c r="N4243" s="22" t="n">
        <x:v>452200.125</x:v>
      </x:c>
      <x:c r="O4243" s="22" t="n">
        <x:v>628857.375</x:v>
      </x:c>
      <x:c r="P4243" s="14" t="n">
        <x:f>N4243/SUM(N4243:O4243)</x:f>
        <x:v>0.41829423966810275</x:v>
      </x:c>
      <x:c r="Q4243" s="22" t="n">
        <x:v>1143430.05</x:v>
      </x:c>
      <x:c r="R4243" s="22" t="n">
        <x:v>916869.4125</x:v>
      </x:c>
      <x:c r="S4243" s="2" t="n">
        <x:v>3</x:v>
      </x:c>
      <x:c r="T4243" s="2" t="n">
        <x:v>2</x:v>
      </x:c>
      <x:c r="U4243" s="2" t="n">
        <x:v>2</x:v>
      </x:c>
      <x:c r="V4243" s="2" t="n">
        <x:v>4</x:v>
      </x:c>
      <x:c r="W4243" s="2" t="n">
        <x:v>4</x:v>
      </x:c>
      <x:c r="X4243" s="2" t="n">
        <x:v>4</x:v>
      </x:c>
      <x:c r="Y4243" s="2" t="n">
        <x:v>4</x:v>
      </x:c>
      <x:c r="Z4243" s="22" t="n">
        <x:v>476928</x:v>
      </x:c>
      <x:c r="AA4243" s="22" t="n">
        <x:v>422487</x:v>
      </x:c>
      <x:c r="AB4243" s="22" t="n">
        <x:v>163323</x:v>
      </x:c>
      <x:c r="AC4243" s="22" t="n">
        <x:v>60547.5</x:v>
      </x:c>
      <x:c r="AD4243" s="22" t="n">
        <x:v>121095</x:v>
      </x:c>
      <x:c r="AE4243" s="2" t="n">
        <x:v>1</x:v>
      </x:c>
      <x:c r="AF4243" s="2" t="n">
        <x:v>0</x:v>
      </x:c>
    </x:row>
    <x:row r="4244" ht="23" customHeight="1">
      <x:c r="A4244" s="2" t="n">
        <x:v>4238</x:v>
      </x:c>
      <x:c r="B4244" s="24" t="n">
        <x:v>784576.575</x:v>
      </x:c>
      <x:c r="C4244" s="24" t="n">
        <x:v>296480.925</x:v>
      </x:c>
      <x:c r="D4244" s="24" t="n">
        <x:f>SUM(B4244:C4244)</x:f>
        <x:v>1081057.5</x:v>
      </x:c>
      <x:c r="E4244" s="25" t="n">
        <x:f>B4244/D4244</x:f>
        <x:v>0.7257491622786022</x:v>
      </x:c>
      <x:c r="F4244" s="25" t="n">
        <x:f>C4244/D4244</x:f>
        <x:v>0.2742508377213978</x:v>
      </x:c>
      <x:c r="G4244" s="22" t="n">
        <x:v>1292198.7937500002</x:v>
      </x:c>
      <x:c r="H4244" s="22" t="n">
        <x:v>724893.3</x:v>
      </x:c>
      <x:c r="I4244" s="22" t="n">
        <x:f>SUM(G4244:H4244)</x:f>
        <x:v>2017092.0937500002</x:v>
      </x:c>
      <x:c r="J4244" s="22" t="n">
        <x:v>899415</x:v>
      </x:c>
      <x:c r="K4244" s="22" t="n">
        <x:v>181642.5</x:v>
      </x:c>
      <x:c r="L4244" s="22" t="n">
        <x:f>SUM(J4244:K4244)</x:f>
        <x:v>1081057.5</x:v>
      </x:c>
      <x:c r="M4244" s="23" t="n">
        <x:f>D4244-L4244</x:f>
        <x:v>0</x:v>
      </x:c>
      <x:c r="N4244" s="22" t="n">
        <x:v>783852.075</x:v>
      </x:c>
      <x:c r="O4244" s="22" t="n">
        <x:v>297205.425</x:v>
      </x:c>
      <x:c r="P4244" s="14" t="n">
        <x:f>N4244/SUM(N4244:O4244)</x:f>
        <x:v>0.7250789851603637</x:v>
      </x:c>
      <x:c r="Q4244" s="22" t="n">
        <x:v>1290051.1687500002</x:v>
      </x:c>
      <x:c r="R4244" s="22" t="n">
        <x:v>726394.05</x:v>
      </x:c>
      <x:c r="S4244" s="2" t="n">
        <x:v>2</x:v>
      </x:c>
      <x:c r="T4244" s="2" t="n">
        <x:v>3</x:v>
      </x:c>
      <x:c r="U4244" s="2" t="n">
        <x:v>5</x:v>
      </x:c>
      <x:c r="V4244" s="2" t="n">
        <x:v>2</x:v>
      </x:c>
      <x:c r="W4244" s="2" t="n">
        <x:v>4</x:v>
      </x:c>
      <x:c r="X4244" s="2" t="n">
        <x:v>4</x:v>
      </x:c>
      <x:c r="Y4244" s="2" t="n">
        <x:v>4</x:v>
      </x:c>
      <x:c r="Z4244" s="22" t="n">
        <x:v>422487</x:v>
      </x:c>
      <x:c r="AA4244" s="22" t="n">
        <x:v>476928</x:v>
      </x:c>
      <x:c r="AB4244" s="22" t="n">
        <x:v>163323</x:v>
      </x:c>
      <x:c r="AC4244" s="22" t="n">
        <x:v>121095</x:v>
      </x:c>
      <x:c r="AD4244" s="22" t="n">
        <x:v>60547.5</x:v>
      </x:c>
      <x:c r="AE4244" s="2" t="n">
        <x:v>1</x:v>
      </x:c>
      <x:c r="AF4244" s="2" t="n">
        <x:v>0</x:v>
      </x:c>
    </x:row>
    <x:row r="4245" ht="23" customHeight="1">
      <x:c r="A4245" s="2" t="n">
        <x:v>4239</x:v>
      </x:c>
      <x:c r="B4245" s="24" t="n">
        <x:v>645285.84375</x:v>
      </x:c>
      <x:c r="C4245" s="24" t="n">
        <x:v>435771.65625</x:v>
      </x:c>
      <x:c r="D4245" s="24" t="n">
        <x:f>SUM(B4245:C4245)</x:f>
        <x:v>1081057.5</x:v>
      </x:c>
      <x:c r="E4245" s="25" t="n">
        <x:f>B4245/D4245</x:f>
        <x:v>0.5969024254029041</x:v>
      </x:c>
      <x:c r="F4245" s="25" t="n">
        <x:f>C4245/D4245</x:f>
        <x:v>0.4030975745970959</x:v>
      </x:c>
      <x:c r="G4245" s="22" t="n">
        <x:v>1181648.71875</x:v>
      </x:c>
      <x:c r="H4245" s="22" t="n">
        <x:v>811127.34375</x:v>
      </x:c>
      <x:c r="I4245" s="22" t="n">
        <x:f>SUM(G4245:H4245)</x:f>
        <x:v>1992776.0625</x:v>
      </x:c>
      <x:c r="J4245" s="22" t="n">
        <x:v>899415</x:v>
      </x:c>
      <x:c r="K4245" s="22" t="n">
        <x:v>181642.5</x:v>
      </x:c>
      <x:c r="L4245" s="22" t="n">
        <x:f>SUM(J4245:K4245)</x:f>
        <x:v>1081057.5</x:v>
      </x:c>
      <x:c r="M4245" s="23" t="n">
        <x:f>D4245-L4245</x:f>
        <x:v>0</x:v>
      </x:c>
      <x:c r="N4245" s="22" t="n">
        <x:v>644380.21875</x:v>
      </x:c>
      <x:c r="O4245" s="22" t="n">
        <x:v>436677.28125</x:v>
      </x:c>
      <x:c r="P4245" s="14" t="n">
        <x:f>N4245/SUM(N4245:O4245)</x:f>
        <x:v>0.5960647040051061</x:v>
      </x:c>
      <x:c r="Q4245" s="22" t="n">
        <x:v>1179190.59375</x:v>
      </x:c>
      <x:c r="R4245" s="22" t="n">
        <x:v>812291.71875</x:v>
      </x:c>
      <x:c r="S4245" s="2" t="n">
        <x:v>2</x:v>
      </x:c>
      <x:c r="T4245" s="2" t="n">
        <x:v>3</x:v>
      </x:c>
      <x:c r="U4245" s="2" t="n">
        <x:v>2</x:v>
      </x:c>
      <x:c r="V4245" s="2" t="n">
        <x:v>3</x:v>
      </x:c>
      <x:c r="W4245" s="2" t="n">
        <x:v>4</x:v>
      </x:c>
      <x:c r="X4245" s="2" t="n">
        <x:v>4</x:v>
      </x:c>
      <x:c r="Y4245" s="2" t="n">
        <x:v>4</x:v>
      </x:c>
      <x:c r="Z4245" s="22" t="n">
        <x:v>422487</x:v>
      </x:c>
      <x:c r="AA4245" s="22" t="n">
        <x:v>476928</x:v>
      </x:c>
      <x:c r="AB4245" s="22" t="n">
        <x:v>163323</x:v>
      </x:c>
      <x:c r="AC4245" s="22" t="n">
        <x:v>121095</x:v>
      </x:c>
      <x:c r="AD4245" s="22" t="n">
        <x:v>60547.5</x:v>
      </x:c>
      <x:c r="AE4245" s="2" t="n">
        <x:v>0</x:v>
      </x:c>
      <x:c r="AF4245" s="2" t="n">
        <x:v>1</x:v>
      </x:c>
    </x:row>
    <x:row r="4246" ht="23" customHeight="1">
      <x:c r="A4246" s="2" t="n">
        <x:v>4240</x:v>
      </x:c>
      <x:c r="B4246" s="24" t="n">
        <x:v>946731.0599999999</x:v>
      </x:c>
      <x:c r="C4246" s="24" t="n">
        <x:v>134326.44</x:v>
      </x:c>
      <x:c r="D4246" s="24" t="n">
        <x:f>SUM(B4246:C4246)</x:f>
        <x:v>1081057.5</x:v>
      </x:c>
      <x:c r="E4246" s="25" t="n">
        <x:f>B4246/D4246</x:f>
        <x:v>0.8757453326950694</x:v>
      </x:c>
      <x:c r="F4246" s="25" t="n">
        <x:f>C4246/D4246</x:f>
        <x:v>0.1242546673049306</x:v>
      </x:c>
      <x:c r="G4246" s="22" t="n">
        <x:v>1602191.385</x:v>
      </x:c>
      <x:c r="H4246" s="22" t="n">
        <x:v>370642.815</x:v>
      </x:c>
      <x:c r="I4246" s="22" t="n">
        <x:f>SUM(G4246:H4246)</x:f>
        <x:v>1972834.2</x:v>
      </x:c>
      <x:c r="J4246" s="22" t="n">
        <x:v>899415</x:v>
      </x:c>
      <x:c r="K4246" s="22" t="n">
        <x:v>181642.5</x:v>
      </x:c>
      <x:c r="L4246" s="22" t="n">
        <x:f>SUM(J4246:K4246)</x:f>
        <x:v>1081057.5</x:v>
      </x:c>
      <x:c r="M4246" s="23" t="n">
        <x:f>D4246-L4246</x:f>
        <x:v>0</x:v>
      </x:c>
      <x:c r="N4246" s="22" t="n">
        <x:v>946731.0599999999</x:v>
      </x:c>
      <x:c r="O4246" s="22" t="n">
        <x:v>134326.44</x:v>
      </x:c>
      <x:c r="P4246" s="14" t="n">
        <x:f>N4246/SUM(N4246:O4246)</x:f>
        <x:v>0.8757453326950694</x:v>
      </x:c>
      <x:c r="Q4246" s="22" t="n">
        <x:v>1601156.385</x:v>
      </x:c>
      <x:c r="R4246" s="22" t="n">
        <x:v>371160.315</x:v>
      </x:c>
      <x:c r="S4246" s="2" t="n">
        <x:v>3</x:v>
      </x:c>
      <x:c r="T4246" s="2" t="n">
        <x:v>2</x:v>
      </x:c>
      <x:c r="U4246" s="2" t="n">
        <x:v>7</x:v>
      </x:c>
      <x:c r="V4246" s="2" t="n">
        <x:v>2</x:v>
      </x:c>
      <x:c r="W4246" s="2" t="n">
        <x:v>4</x:v>
      </x:c>
      <x:c r="X4246" s="2" t="n">
        <x:v>4</x:v>
      </x:c>
      <x:c r="Y4246" s="2" t="n">
        <x:v>4</x:v>
      </x:c>
      <x:c r="Z4246" s="22" t="n">
        <x:v>476928</x:v>
      </x:c>
      <x:c r="AA4246" s="22" t="n">
        <x:v>422487</x:v>
      </x:c>
      <x:c r="AB4246" s="22" t="n">
        <x:v>163323</x:v>
      </x:c>
      <x:c r="AC4246" s="22" t="n">
        <x:v>60547.5</x:v>
      </x:c>
      <x:c r="AD4246" s="22" t="n">
        <x:v>121095</x:v>
      </x:c>
      <x:c r="AE4246" s="2" t="n">
        <x:v>0</x:v>
      </x:c>
      <x:c r="AF4246" s="2" t="n">
        <x:v>0</x:v>
      </x:c>
    </x:row>
    <x:row r="4247" ht="23" customHeight="1">
      <x:c r="A4247" s="2" t="n">
        <x:v>4241</x:v>
      </x:c>
      <x:c r="B4247" s="24" t="n">
        <x:v>567387</x:v>
      </x:c>
      <x:c r="C4247" s="24" t="n">
        <x:v>283693.5</x:v>
      </x:c>
      <x:c r="D4247" s="24" t="n">
        <x:f>SUM(B4247:C4247)</x:f>
        <x:v>851080.5</x:v>
      </x:c>
      <x:c r="E4247" s="25" t="n">
        <x:f>B4247/D4247</x:f>
        <x:v>0.6666666666666666</x:v>
      </x:c>
      <x:c r="F4247" s="25" t="n">
        <x:f>C4247/D4247</x:f>
        <x:v>0.3333333333333333</x:v>
      </x:c>
      <x:c r="G4247" s="22" t="n">
        <x:v>659916</x:v>
      </x:c>
      <x:c r="H4247" s="22" t="n">
        <x:v>1027095.1875</x:v>
      </x:c>
      <x:c r="I4247" s="22" t="n">
        <x:f>SUM(G4247:H4247)</x:f>
        <x:v>1687011.1875</x:v>
      </x:c>
      <x:c r="J4247" s="22" t="n">
        <x:v>790533</x:v>
      </x:c>
      <x:c r="K4247" s="22" t="n">
        <x:v>60547.5</x:v>
      </x:c>
      <x:c r="L4247" s="22" t="n">
        <x:f>SUM(J4247:K4247)</x:f>
        <x:v>851080.5</x:v>
      </x:c>
      <x:c r="M4247" s="23" t="n">
        <x:f>D4247-L4247</x:f>
        <x:v>0</x:v>
      </x:c>
      <x:c r="N4247" s="22" t="n">
        <x:v>567387</x:v>
      </x:c>
      <x:c r="O4247" s="22" t="n">
        <x:v>283693.5</x:v>
      </x:c>
      <x:c r="P4247" s="14" t="n">
        <x:f>N4247/SUM(N4247:O4247)</x:f>
        <x:v>0.6666666666666666</x:v>
      </x:c>
      <x:c r="Q4247" s="22" t="n">
        <x:v>659398.5</x:v>
      </x:c>
      <x:c r="R4247" s="22" t="n">
        <x:v>1027353.9375</x:v>
      </x:c>
      <x:c r="S4247" s="2" t="n">
        <x:v>1</x:v>
      </x:c>
      <x:c r="T4247" s="2" t="n">
        <x:v>2</x:v>
      </x:c>
      <x:c r="U4247" s="2" t="n">
        <x:v>1</x:v>
      </x:c>
      <x:c r="V4247" s="2" t="n">
        <x:v>1</x:v>
      </x:c>
      <x:c r="W4247" s="2" t="n">
        <x:v>2</x:v>
      </x:c>
      <x:c r="X4247" s="2" t="n">
        <x:v>2</x:v>
      </x:c>
      <x:c r="Y4247" s="2" t="n">
        <x:v>2</x:v>
      </x:c>
      <x:c r="Z4247" s="22" t="n">
        <x:v>368046</x:v>
      </x:c>
      <x:c r="AA4247" s="22" t="n">
        <x:v>422487</x:v>
      </x:c>
      <x:c r="AB4247" s="22" t="n">
        <x:v>54441</x:v>
      </x:c>
      <x:c r="AC4247" s="22" t="n">
        <x:v>60547.5</x:v>
      </x:c>
      <x:c r="AD4247" s="22" t="n">
        <x:v>0</x:v>
      </x:c>
      <x:c r="AE4247" s="2" t="n">
        <x:v>0</x:v>
      </x:c>
      <x:c r="AF4247" s="2" t="n">
        <x:v>0</x:v>
      </x:c>
    </x:row>
    <x:row r="4248" ht="23" customHeight="1">
      <x:c r="A4248" s="2" t="n">
        <x:v>4242</x:v>
      </x:c>
      <x:c r="B4248" s="24" t="n">
        <x:v>801685.125</x:v>
      </x:c>
      <x:c r="C4248" s="24" t="n">
        <x:v>279372.375</x:v>
      </x:c>
      <x:c r="D4248" s="24" t="n">
        <x:f>SUM(B4248:C4248)</x:f>
        <x:v>1081057.5</x:v>
      </x:c>
      <x:c r="E4248" s="25" t="n">
        <x:f>B4248/D4248</x:f>
        <x:v>0.7415749162278602</x:v>
      </x:c>
      <x:c r="F4248" s="25" t="n">
        <x:f>C4248/D4248</x:f>
        <x:v>0.2584250837721398</x:v>
      </x:c>
      <x:c r="G4248" s="22" t="n">
        <x:v>1492915.05</x:v>
      </x:c>
      <x:c r="H4248" s="22" t="n">
        <x:v>566349.4125</x:v>
      </x:c>
      <x:c r="I4248" s="22" t="n">
        <x:f>SUM(G4248:H4248)</x:f>
        <x:v>2059264.4625</x:v>
      </x:c>
      <x:c r="J4248" s="22" t="n">
        <x:v>899415</x:v>
      </x:c>
      <x:c r="K4248" s="22" t="n">
        <x:v>181642.5</x:v>
      </x:c>
      <x:c r="L4248" s="22" t="n">
        <x:f>SUM(J4248:K4248)</x:f>
        <x:v>1081057.5</x:v>
      </x:c>
      <x:c r="M4248" s="23" t="n">
        <x:f>D4248-L4248</x:f>
        <x:v>0</x:v>
      </x:c>
      <x:c r="N4248" s="22" t="n">
        <x:v>802461.375</x:v>
      </x:c>
      <x:c r="O4248" s="22" t="n">
        <x:v>278596.125</x:v>
      </x:c>
      <x:c r="P4248" s="14" t="n">
        <x:f>N4248/SUM(N4248:O4248)</x:f>
        <x:v>0.7422929631402585</x:v>
      </x:c>
      <x:c r="Q4248" s="22" t="n">
        <x:v>1493691.3</x:v>
      </x:c>
      <x:c r="R4248" s="22" t="n">
        <x:v>566608.1625</x:v>
      </x:c>
      <x:c r="S4248" s="2" t="n">
        <x:v>3</x:v>
      </x:c>
      <x:c r="T4248" s="2" t="n">
        <x:v>2</x:v>
      </x:c>
      <x:c r="U4248" s="2" t="n">
        <x:v>3</x:v>
      </x:c>
      <x:c r="V4248" s="2" t="n">
        <x:v>1</x:v>
      </x:c>
      <x:c r="W4248" s="2" t="n">
        <x:v>4</x:v>
      </x:c>
      <x:c r="X4248" s="2" t="n">
        <x:v>4</x:v>
      </x:c>
      <x:c r="Y4248" s="2" t="n">
        <x:v>4</x:v>
      </x:c>
      <x:c r="Z4248" s="22" t="n">
        <x:v>476928</x:v>
      </x:c>
      <x:c r="AA4248" s="22" t="n">
        <x:v>422487</x:v>
      </x:c>
      <x:c r="AB4248" s="22" t="n">
        <x:v>163323</x:v>
      </x:c>
      <x:c r="AC4248" s="22" t="n">
        <x:v>60547.5</x:v>
      </x:c>
      <x:c r="AD4248" s="22" t="n">
        <x:v>121095</x:v>
      </x:c>
      <x:c r="AE4248" s="2" t="n">
        <x:v>1</x:v>
      </x:c>
      <x:c r="AF4248" s="2" t="n">
        <x:v>0</x:v>
      </x:c>
    </x:row>
    <x:row r="4249" ht="23" customHeight="1">
      <x:c r="A4249" s="2" t="n">
        <x:v>4243</x:v>
      </x:c>
      <x:c r="B4249" s="24" t="n">
        <x:v>299142.88750000007</x:v>
      </x:c>
      <x:c r="C4249" s="24" t="n">
        <x:v>781914.6125</x:v>
      </x:c>
      <x:c r="D4249" s="24" t="n">
        <x:f>SUM(B4249:C4249)</x:f>
        <x:v>1081057.5</x:v>
      </x:c>
      <x:c r="E4249" s="25" t="n">
        <x:f>B4249/D4249</x:f>
        <x:v>0.27671320674432215</x:v>
      </x:c>
      <x:c r="F4249" s="25" t="n">
        <x:f>C4249/D4249</x:f>
        <x:v>0.7232867932556779</x:v>
      </x:c>
      <x:c r="G4249" s="22" t="n">
        <x:v>980545.4875</x:v>
      </x:c>
      <x:c r="H4249" s="22" t="n">
        <x:v>1095396.2750000001</x:v>
      </x:c>
      <x:c r="I4249" s="22" t="n">
        <x:f>SUM(G4249:H4249)</x:f>
        <x:v>2075941.7625000002</x:v>
      </x:c>
      <x:c r="J4249" s="22" t="n">
        <x:v>899415</x:v>
      </x:c>
      <x:c r="K4249" s="22" t="n">
        <x:v>181642.5</x:v>
      </x:c>
      <x:c r="L4249" s="22" t="n">
        <x:f>SUM(J4249:K4249)</x:f>
        <x:v>1081057.5</x:v>
      </x:c>
      <x:c r="M4249" s="23" t="n">
        <x:f>D4249-L4249</x:f>
        <x:v>0</x:v>
      </x:c>
      <x:c r="N4249" s="22" t="n">
        <x:v>298682.88750000007</x:v>
      </x:c>
      <x:c r="O4249" s="22" t="n">
        <x:v>782374.6125</x:v>
      </x:c>
      <x:c r="P4249" s="14" t="n">
        <x:f>N4249/SUM(N4249:O4249)</x:f>
        <x:v>0.276287697462901</x:v>
      </x:c>
      <x:c r="Q4249" s="22" t="n">
        <x:v>979567.9875</x:v>
      </x:c>
      <x:c r="R4249" s="22" t="n">
        <x:v>1097063.7750000001</x:v>
      </x:c>
      <x:c r="S4249" s="2" t="n">
        <x:v>3</x:v>
      </x:c>
      <x:c r="T4249" s="2" t="n">
        <x:v>2</x:v>
      </x:c>
      <x:c r="U4249" s="2" t="n">
        <x:v>1</x:v>
      </x:c>
      <x:c r="V4249" s="2" t="n">
        <x:v>6</x:v>
      </x:c>
      <x:c r="W4249" s="2" t="n">
        <x:v>4</x:v>
      </x:c>
      <x:c r="X4249" s="2" t="n">
        <x:v>4</x:v>
      </x:c>
      <x:c r="Y4249" s="2" t="n">
        <x:v>4</x:v>
      </x:c>
      <x:c r="Z4249" s="22" t="n">
        <x:v>476928</x:v>
      </x:c>
      <x:c r="AA4249" s="22" t="n">
        <x:v>422487</x:v>
      </x:c>
      <x:c r="AB4249" s="22" t="n">
        <x:v>163323</x:v>
      </x:c>
      <x:c r="AC4249" s="22" t="n">
        <x:v>60547.5</x:v>
      </x:c>
      <x:c r="AD4249" s="22" t="n">
        <x:v>121095</x:v>
      </x:c>
      <x:c r="AE4249" s="2" t="n">
        <x:v>1</x:v>
      </x:c>
      <x:c r="AF4249" s="2" t="n">
        <x:v>1</x:v>
      </x:c>
    </x:row>
    <x:row r="4250" ht="23" customHeight="1">
      <x:c r="A4250" s="2" t="n">
        <x:v>4244</x:v>
      </x:c>
      <x:c r="B4250" s="24" t="n">
        <x:v>589173.75</x:v>
      </x:c>
      <x:c r="C4250" s="24" t="n">
        <x:v>376895.25</x:v>
      </x:c>
      <x:c r="D4250" s="24" t="n">
        <x:f>SUM(B4250:C4250)</x:f>
        <x:v>966069</x:v>
      </x:c>
      <x:c r="E4250" s="25" t="n">
        <x:f>B4250/D4250</x:f>
        <x:v>0.609867152346261</x:v>
      </x:c>
      <x:c r="F4250" s="25" t="n">
        <x:f>C4250/D4250</x:f>
        <x:v>0.390132847653739</x:v>
      </x:c>
      <x:c r="G4250" s="22" t="n">
        <x:v>827987.0625</x:v>
      </x:c>
      <x:c r="H4250" s="22" t="n">
        <x:v>1264873.5</x:v>
      </x:c>
      <x:c r="I4250" s="22" t="n">
        <x:f>SUM(G4250:H4250)</x:f>
        <x:v>2092860.5625</x:v>
      </x:c>
      <x:c r="J4250" s="22" t="n">
        <x:v>844974</x:v>
      </x:c>
      <x:c r="K4250" s="22" t="n">
        <x:v>121095</x:v>
      </x:c>
      <x:c r="L4250" s="22" t="n">
        <x:f>SUM(J4250:K4250)</x:f>
        <x:v>966069</x:v>
      </x:c>
      <x:c r="M4250" s="23" t="n">
        <x:f>D4250-L4250</x:f>
        <x:v>0</x:v>
      </x:c>
      <x:c r="N4250" s="22" t="n">
        <x:v>588656.25</x:v>
      </x:c>
      <x:c r="O4250" s="22" t="n">
        <x:v>377412.75</x:v>
      </x:c>
      <x:c r="P4250" s="14" t="n">
        <x:f>N4250/SUM(N4250:O4250)</x:f>
        <x:v>0.6093314763231198</x:v>
      </x:c>
      <x:c r="Q4250" s="22" t="n">
        <x:v>826305.1875</x:v>
      </x:c>
      <x:c r="R4250" s="22" t="n">
        <x:v>1265132.25</x:v>
      </x:c>
      <x:c r="S4250" s="2" t="n">
        <x:v>1</x:v>
      </x:c>
      <x:c r="T4250" s="2" t="n">
        <x:v>3</x:v>
      </x:c>
      <x:c r="U4250" s="2" t="n">
        <x:v>1</x:v>
      </x:c>
      <x:c r="V4250" s="2" t="n">
        <x:v>1</x:v>
      </x:c>
      <x:c r="W4250" s="2" t="n">
        <x:v>3</x:v>
      </x:c>
      <x:c r="X4250" s="2" t="n">
        <x:v>3</x:v>
      </x:c>
      <x:c r="Y4250" s="2" t="n">
        <x:v>3</x:v>
      </x:c>
      <x:c r="Z4250" s="22" t="n">
        <x:v>368046</x:v>
      </x:c>
      <x:c r="AA4250" s="22" t="n">
        <x:v>476928</x:v>
      </x:c>
      <x:c r="AB4250" s="22" t="n">
        <x:v>108882</x:v>
      </x:c>
      <x:c r="AC4250" s="22" t="n">
        <x:v>121095</x:v>
      </x:c>
      <x:c r="AD4250" s="22" t="n">
        <x:v>0</x:v>
      </x:c>
      <x:c r="AE4250" s="2" t="n">
        <x:v>1</x:v>
      </x:c>
      <x:c r="AF4250" s="2" t="n">
        <x:v>0</x:v>
      </x:c>
    </x:row>
    <x:row r="4251" ht="23" customHeight="1">
      <x:c r="A4251" s="2" t="n">
        <x:v>4245</x:v>
      </x:c>
      <x:c r="B4251" s="24" t="n">
        <x:v>0</x:v>
      </x:c>
      <x:c r="C4251" s="24" t="n">
        <x:v>851080.5</x:v>
      </x:c>
      <x:c r="D4251" s="24" t="n">
        <x:f>SUM(B4251:C4251)</x:f>
        <x:v>851080.5</x:v>
      </x:c>
      <x:c r="E4251" s="25" t="n">
        <x:f>B4251/D4251</x:f>
        <x:v>0</x:v>
      </x:c>
      <x:c r="F4251" s="25" t="n">
        <x:f>C4251/D4251</x:f>
        <x:v>1</x:v>
      </x:c>
      <x:c r="G4251" s="22" t="n">
        <x:v>92529</x:v>
      </x:c>
      <x:c r="H4251" s="22" t="n">
        <x:v>1594482.1875</x:v>
      </x:c>
      <x:c r="I4251" s="22" t="n">
        <x:f>SUM(G4251:H4251)</x:f>
        <x:v>1687011.1875</x:v>
      </x:c>
      <x:c r="J4251" s="22" t="n">
        <x:v>790533</x:v>
      </x:c>
      <x:c r="K4251" s="22" t="n">
        <x:v>60547.5</x:v>
      </x:c>
      <x:c r="L4251" s="22" t="n">
        <x:f>SUM(J4251:K4251)</x:f>
        <x:v>851080.5</x:v>
      </x:c>
      <x:c r="M4251" s="23" t="n">
        <x:f>D4251-L4251</x:f>
        <x:v>0</x:v>
      </x:c>
      <x:c r="N4251" s="22" t="n">
        <x:v>0</x:v>
      </x:c>
      <x:c r="O4251" s="22" t="n">
        <x:v>851080.5</x:v>
      </x:c>
      <x:c r="P4251" s="14" t="n">
        <x:f>N4251/SUM(N4251:O4251)</x:f>
        <x:v>0</x:v>
      </x:c>
      <x:c r="Q4251" s="22" t="n">
        <x:v>92011.5</x:v>
      </x:c>
      <x:c r="R4251" s="22" t="n">
        <x:v>1594740.9375</x:v>
      </x:c>
      <x:c r="S4251" s="2" t="n">
        <x:v>1</x:v>
      </x:c>
      <x:c r="T4251" s="2" t="n">
        <x:v>2</x:v>
      </x:c>
      <x:c r="U4251" s="2" t="n">
        <x:v>0</x:v>
      </x:c>
      <x:c r="V4251" s="2" t="n">
        <x:v>1</x:v>
      </x:c>
      <x:c r="W4251" s="2" t="n">
        <x:v>2</x:v>
      </x:c>
      <x:c r="X4251" s="2" t="n">
        <x:v>2</x:v>
      </x:c>
      <x:c r="Y4251" s="2" t="n">
        <x:v>2</x:v>
      </x:c>
      <x:c r="Z4251" s="22" t="n">
        <x:v>368046</x:v>
      </x:c>
      <x:c r="AA4251" s="22" t="n">
        <x:v>422487</x:v>
      </x:c>
      <x:c r="AB4251" s="22" t="n">
        <x:v>54441</x:v>
      </x:c>
      <x:c r="AC4251" s="22" t="n">
        <x:v>60547.5</x:v>
      </x:c>
      <x:c r="AD4251" s="22" t="n">
        <x:v>0</x:v>
      </x:c>
      <x:c r="AE4251" s="2" t="n">
        <x:v>0</x:v>
      </x:c>
      <x:c r="AF4251" s="2" t="n">
        <x:v>0</x:v>
      </x:c>
    </x:row>
    <x:row r="4252" ht="23" customHeight="1">
      <x:c r="A4252" s="2" t="n">
        <x:v>4246</x:v>
      </x:c>
      <x:c r="B4252" s="24" t="n">
        <x:v>630872.75</x:v>
      </x:c>
      <x:c r="C4252" s="24" t="n">
        <x:v>335196.25</x:v>
      </x:c>
      <x:c r="D4252" s="24" t="n">
        <x:f>SUM(B4252:C4252)</x:f>
        <x:v>966069</x:v>
      </x:c>
      <x:c r="E4252" s="25" t="n">
        <x:f>B4252/D4252</x:f>
        <x:v>0.6530307358998166</x:v>
      </x:c>
      <x:c r="F4252" s="25" t="n">
        <x:f>C4252/D4252</x:f>
        <x:v>0.3469692641001833</x:v>
      </x:c>
      <x:c r="G4252" s="22" t="n">
        <x:v>1197069.5</x:v>
      </x:c>
      <x:c r="H4252" s="22" t="n">
        <x:v>694194.625</x:v>
      </x:c>
      <x:c r="I4252" s="22" t="n">
        <x:f>SUM(G4252:H4252)</x:f>
        <x:v>1891264.125</x:v>
      </x:c>
      <x:c r="J4252" s="22" t="n">
        <x:v>844974</x:v>
      </x:c>
      <x:c r="K4252" s="22" t="n">
        <x:v>121095</x:v>
      </x:c>
      <x:c r="L4252" s="22" t="n">
        <x:f>SUM(J4252:K4252)</x:f>
        <x:v>966069</x:v>
      </x:c>
      <x:c r="M4252" s="23" t="n">
        <x:f>D4252-L4252</x:f>
        <x:v>0</x:v>
      </x:c>
      <x:c r="N4252" s="22" t="n">
        <x:v>630700.25</x:v>
      </x:c>
      <x:c r="O4252" s="22" t="n">
        <x:v>335368.75</x:v>
      </x:c>
      <x:c r="P4252" s="14" t="n">
        <x:f>N4252/SUM(N4252:O4252)</x:f>
        <x:v>0.6528521772254363</x:v>
      </x:c>
      <x:c r="Q4252" s="22" t="n">
        <x:v>1196379.5</x:v>
      </x:c>
      <x:c r="R4252" s="22" t="n">
        <x:v>694884.625</x:v>
      </x:c>
      <x:c r="S4252" s="2" t="n">
        <x:v>2</x:v>
      </x:c>
      <x:c r="T4252" s="2" t="n">
        <x:v>2</x:v>
      </x:c>
      <x:c r="U4252" s="2" t="n">
        <x:v>1</x:v>
      </x:c>
      <x:c r="V4252" s="2" t="n">
        <x:v>2</x:v>
      </x:c>
      <x:c r="W4252" s="2" t="n">
        <x:v>3</x:v>
      </x:c>
      <x:c r="X4252" s="2" t="n">
        <x:v>3</x:v>
      </x:c>
      <x:c r="Y4252" s="2" t="n">
        <x:v>3</x:v>
      </x:c>
      <x:c r="Z4252" s="22" t="n">
        <x:v>422487</x:v>
      </x:c>
      <x:c r="AA4252" s="22" t="n">
        <x:v>422487</x:v>
      </x:c>
      <x:c r="AB4252" s="22" t="n">
        <x:v>108882</x:v>
      </x:c>
      <x:c r="AC4252" s="22" t="n">
        <x:v>60547.5</x:v>
      </x:c>
      <x:c r="AD4252" s="22" t="n">
        <x:v>60547.5</x:v>
      </x:c>
      <x:c r="AE4252" s="2" t="n">
        <x:v>0</x:v>
      </x:c>
      <x:c r="AF4252" s="2" t="n">
        <x:v>1</x:v>
      </x:c>
    </x:row>
    <x:row r="4253" ht="23" customHeight="1">
      <x:c r="A4253" s="2" t="n">
        <x:v>4247</x:v>
      </x:c>
      <x:c r="B4253" s="24" t="n">
        <x:v>869462.1000000001</x:v>
      </x:c>
      <x:c r="C4253" s="24" t="n">
        <x:v>96606.90000000001</x:v>
      </x:c>
      <x:c r="D4253" s="24" t="n">
        <x:f>SUM(B4253:C4253)</x:f>
        <x:v>966069.0000000001</x:v>
      </x:c>
      <x:c r="E4253" s="25" t="n">
        <x:f>B4253/D4253</x:f>
        <x:v>0.9</x:v>
      </x:c>
      <x:c r="F4253" s="25" t="n">
        <x:f>C4253/D4253</x:f>
        <x:v>0.09999999999999999</x:v>
      </x:c>
      <x:c r="G4253" s="22" t="n">
        <x:v>975601.3500000001</x:v>
      </x:c>
      <x:c r="H4253" s="22" t="n">
        <x:v>885755.5875</x:v>
      </x:c>
      <x:c r="I4253" s="22" t="n">
        <x:f>SUM(G4253:H4253)</x:f>
        <x:v>1861356.9375</x:v>
      </x:c>
      <x:c r="J4253" s="22" t="n">
        <x:v>844974</x:v>
      </x:c>
      <x:c r="K4253" s="22" t="n">
        <x:v>121095</x:v>
      </x:c>
      <x:c r="L4253" s="22" t="n">
        <x:f>SUM(J4253:K4253)</x:f>
        <x:v>966069</x:v>
      </x:c>
      <x:c r="M4253" s="23" t="n">
        <x:f>D4253-L4253</x:f>
        <x:v>1.1641532182693481e-10</x:v>
      </x:c>
      <x:c r="N4253" s="22" t="n">
        <x:v>869462.1000000001</x:v>
      </x:c>
      <x:c r="O4253" s="22" t="n">
        <x:v>96606.90000000001</x:v>
      </x:c>
      <x:c r="P4253" s="14" t="n">
        <x:f>N4253/SUM(N4253:O4253)</x:f>
        <x:v>0.9</x:v>
      </x:c>
      <x:c r="Q4253" s="22" t="n">
        <x:v>975083.8500000001</x:v>
      </x:c>
      <x:c r="R4253" s="22" t="n">
        <x:v>886273.0875</x:v>
      </x:c>
      <x:c r="S4253" s="2" t="n">
        <x:v>1</x:v>
      </x:c>
      <x:c r="T4253" s="2" t="n">
        <x:v>3</x:v>
      </x:c>
      <x:c r="U4253" s="2" t="n">
        <x:v>4</x:v>
      </x:c>
      <x:c r="V4253" s="2" t="n">
        <x:v>1</x:v>
      </x:c>
      <x:c r="W4253" s="2" t="n">
        <x:v>3</x:v>
      </x:c>
      <x:c r="X4253" s="2" t="n">
        <x:v>3</x:v>
      </x:c>
      <x:c r="Y4253" s="2" t="n">
        <x:v>3</x:v>
      </x:c>
      <x:c r="Z4253" s="22" t="n">
        <x:v>368046</x:v>
      </x:c>
      <x:c r="AA4253" s="22" t="n">
        <x:v>476928</x:v>
      </x:c>
      <x:c r="AB4253" s="22" t="n">
        <x:v>108882</x:v>
      </x:c>
      <x:c r="AC4253" s="22" t="n">
        <x:v>121095</x:v>
      </x:c>
      <x:c r="AD4253" s="22" t="n">
        <x:v>0</x:v>
      </x:c>
      <x:c r="AE4253" s="2" t="n">
        <x:v>0</x:v>
      </x:c>
      <x:c r="AF4253" s="2" t="n">
        <x:v>0</x:v>
      </x:c>
    </x:row>
    <x:row r="4254" ht="23" customHeight="1">
      <x:c r="A4254" s="2" t="n">
        <x:v>4248</x:v>
      </x:c>
      <x:c r="B4254" s="24" t="n">
        <x:v>893998.5</x:v>
      </x:c>
      <x:c r="C4254" s="24" t="n">
        <x:v>72070.5</x:v>
      </x:c>
      <x:c r="D4254" s="24" t="n">
        <x:f>SUM(B4254:C4254)</x:f>
        <x:v>966069</x:v>
      </x:c>
      <x:c r="E4254" s="25" t="n">
        <x:f>B4254/D4254</x:f>
        <x:v>0.9253981858438683</x:v>
      </x:c>
      <x:c r="F4254" s="25" t="n">
        <x:f>C4254/D4254</x:f>
        <x:v>0.07460181415613171</x:v>
      </x:c>
      <x:c r="G4254" s="22" t="n">
        <x:v>1384726.5</x:v>
      </x:c>
      <x:c r="H4254" s="22" t="n">
        <x:v>438378.5625</x:v>
      </x:c>
      <x:c r="I4254" s="22" t="n">
        <x:f>SUM(G4254:H4254)</x:f>
        <x:v>1823105.0625</x:v>
      </x:c>
      <x:c r="J4254" s="22" t="n">
        <x:v>844974</x:v>
      </x:c>
      <x:c r="K4254" s="22" t="n">
        <x:v>121095</x:v>
      </x:c>
      <x:c r="L4254" s="22" t="n">
        <x:f>SUM(J4254:K4254)</x:f>
        <x:v>966069</x:v>
      </x:c>
      <x:c r="M4254" s="23" t="n">
        <x:f>D4254-L4254</x:f>
        <x:v>0</x:v>
      </x:c>
      <x:c r="N4254" s="22" t="n">
        <x:v>893998.5</x:v>
      </x:c>
      <x:c r="O4254" s="22" t="n">
        <x:v>72070.5</x:v>
      </x:c>
      <x:c r="P4254" s="14" t="n">
        <x:f>N4254/SUM(N4254:O4254)</x:f>
        <x:v>0.9253981858438683</x:v>
      </x:c>
      <x:c r="Q4254" s="22" t="n">
        <x:v>1384726.5</x:v>
      </x:c>
      <x:c r="R4254" s="22" t="n">
        <x:v>439154.8125</x:v>
      </x:c>
      <x:c r="S4254" s="2" t="n">
        <x:v>2</x:v>
      </x:c>
      <x:c r="T4254" s="2" t="n">
        <x:v>2</x:v>
      </x:c>
      <x:c r="U4254" s="2" t="n">
        <x:v>3</x:v>
      </x:c>
      <x:c r="V4254" s="2" t="n">
        <x:v>1</x:v>
      </x:c>
      <x:c r="W4254" s="2" t="n">
        <x:v>3</x:v>
      </x:c>
      <x:c r="X4254" s="2" t="n">
        <x:v>3</x:v>
      </x:c>
      <x:c r="Y4254" s="2" t="n">
        <x:v>3</x:v>
      </x:c>
      <x:c r="Z4254" s="22" t="n">
        <x:v>422487</x:v>
      </x:c>
      <x:c r="AA4254" s="22" t="n">
        <x:v>422487</x:v>
      </x:c>
      <x:c r="AB4254" s="22" t="n">
        <x:v>108882</x:v>
      </x:c>
      <x:c r="AC4254" s="22" t="n">
        <x:v>60547.5</x:v>
      </x:c>
      <x:c r="AD4254" s="22" t="n">
        <x:v>60547.5</x:v>
      </x:c>
      <x:c r="AE4254" s="2" t="n">
        <x:v>0</x:v>
      </x:c>
      <x:c r="AF4254" s="2" t="n">
        <x:v>0</x:v>
      </x:c>
    </x:row>
    <x:row r="4255" ht="23" customHeight="1">
      <x:c r="A4255" s="2" t="n">
        <x:v>4249</x:v>
      </x:c>
      <x:c r="B4255" s="24" t="n">
        <x:v>600587.5</x:v>
      </x:c>
      <x:c r="C4255" s="24" t="n">
        <x:v>480470</x:v>
      </x:c>
      <x:c r="D4255" s="24" t="n">
        <x:f>SUM(B4255:C4255)</x:f>
        <x:v>1081057.5</x:v>
      </x:c>
      <x:c r="E4255" s="25" t="n">
        <x:f>B4255/D4255</x:f>
        <x:v>0.5555555555555556</x:v>
      </x:c>
      <x:c r="F4255" s="25" t="n">
        <x:f>C4255/D4255</x:f>
        <x:v>0.4444444444444444</x:v>
      </x:c>
      <x:c r="G4255" s="22" t="n">
        <x:v>768585.25</x:v>
      </x:c>
      <x:c r="H4255" s="22" t="n">
        <x:v>1231181.375</x:v>
      </x:c>
      <x:c r="I4255" s="22" t="n">
        <x:f>SUM(G4255:H4255)</x:f>
        <x:v>1999766.625</x:v>
      </x:c>
      <x:c r="J4255" s="22" t="n">
        <x:v>899415</x:v>
      </x:c>
      <x:c r="K4255" s="22" t="n">
        <x:v>181642.5</x:v>
      </x:c>
      <x:c r="L4255" s="22" t="n">
        <x:f>SUM(J4255:K4255)</x:f>
        <x:v>1081057.5</x:v>
      </x:c>
      <x:c r="M4255" s="23" t="n">
        <x:f>D4255-L4255</x:f>
        <x:v>0</x:v>
      </x:c>
      <x:c r="N4255" s="22" t="n">
        <x:v>600587.5</x:v>
      </x:c>
      <x:c r="O4255" s="22" t="n">
        <x:v>480470</x:v>
      </x:c>
      <x:c r="P4255" s="14" t="n">
        <x:f>N4255/SUM(N4255:O4255)</x:f>
        <x:v>0.5555555555555556</x:v>
      </x:c>
      <x:c r="Q4255" s="22" t="n">
        <x:v>767550.25</x:v>
      </x:c>
      <x:c r="R4255" s="22" t="n">
        <x:v>1231698.875</x:v>
      </x:c>
      <x:c r="S4255" s="2" t="n">
        <x:v>1</x:v>
      </x:c>
      <x:c r="T4255" s="2" t="n">
        <x:v>4</x:v>
      </x:c>
      <x:c r="U4255" s="2" t="n">
        <x:v>3</x:v>
      </x:c>
      <x:c r="V4255" s="2" t="n">
        <x:v>5</x:v>
      </x:c>
      <x:c r="W4255" s="2" t="n">
        <x:v>4</x:v>
      </x:c>
      <x:c r="X4255" s="2" t="n">
        <x:v>4</x:v>
      </x:c>
      <x:c r="Y4255" s="2" t="n">
        <x:v>4</x:v>
      </x:c>
      <x:c r="Z4255" s="22" t="n">
        <x:v>368046</x:v>
      </x:c>
      <x:c r="AA4255" s="22" t="n">
        <x:v>531369</x:v>
      </x:c>
      <x:c r="AB4255" s="22" t="n">
        <x:v>163323</x:v>
      </x:c>
      <x:c r="AC4255" s="22" t="n">
        <x:v>181642.5</x:v>
      </x:c>
      <x:c r="AD4255" s="22" t="n">
        <x:v>0</x:v>
      </x:c>
      <x:c r="AE4255" s="2" t="n">
        <x:v>0</x:v>
      </x:c>
      <x:c r="AF4255" s="2" t="n">
        <x:v>0</x:v>
      </x:c>
    </x:row>
    <x:row r="4256" ht="23" customHeight="1">
      <x:c r="A4256" s="2" t="n">
        <x:v>4250</x:v>
      </x:c>
      <x:c r="B4256" s="24" t="n">
        <x:v>461393.5125</x:v>
      </x:c>
      <x:c r="C4256" s="24" t="n">
        <x:v>619663.9875</x:v>
      </x:c>
      <x:c r="D4256" s="24" t="n">
        <x:f>SUM(B4256:C4256)</x:f>
        <x:v>1081057.5</x:v>
      </x:c>
      <x:c r="E4256" s="25" t="n">
        <x:f>B4256/D4256</x:f>
        <x:v>0.42679830860060636</x:v>
      </x:c>
      <x:c r="F4256" s="25" t="n">
        <x:f>C4256/D4256</x:f>
        <x:v>0.5732016913993937</x:v>
      </x:c>
      <x:c r="G4256" s="22" t="n">
        <x:v>905227.3875000001</x:v>
      </x:c>
      <x:c r="H4256" s="22" t="n">
        <x:v>1186123.8</x:v>
      </x:c>
      <x:c r="I4256" s="22" t="n">
        <x:f>SUM(G4256:H4256)</x:f>
        <x:v>2091351.1875</x:v>
      </x:c>
      <x:c r="J4256" s="22" t="n">
        <x:v>899415</x:v>
      </x:c>
      <x:c r="K4256" s="22" t="n">
        <x:v>181642.5</x:v>
      </x:c>
      <x:c r="L4256" s="22" t="n">
        <x:f>SUM(J4256:K4256)</x:f>
        <x:v>1081057.5</x:v>
      </x:c>
      <x:c r="M4256" s="23" t="n">
        <x:f>D4256-L4256</x:f>
        <x:v>0</x:v>
      </x:c>
      <x:c r="N4256" s="22" t="n">
        <x:v>461652.2625</x:v>
      </x:c>
      <x:c r="O4256" s="22" t="n">
        <x:v>619405.2375</x:v>
      </x:c>
      <x:c r="P4256" s="14" t="n">
        <x:f>N4256/SUM(N4256:O4256)</x:f>
        <x:v>0.42703765757140577</x:v>
      </x:c>
      <x:c r="Q4256" s="22" t="n">
        <x:v>904451.1375000001</x:v>
      </x:c>
      <x:c r="R4256" s="22" t="n">
        <x:v>1186900.05</x:v>
      </x:c>
      <x:c r="S4256" s="2" t="n">
        <x:v>2</x:v>
      </x:c>
      <x:c r="T4256" s="2" t="n">
        <x:v>3</x:v>
      </x:c>
      <x:c r="U4256" s="2" t="n">
        <x:v>3</x:v>
      </x:c>
      <x:c r="V4256" s="2" t="n">
        <x:v>5</x:v>
      </x:c>
      <x:c r="W4256" s="2" t="n">
        <x:v>4</x:v>
      </x:c>
      <x:c r="X4256" s="2" t="n">
        <x:v>4</x:v>
      </x:c>
      <x:c r="Y4256" s="2" t="n">
        <x:v>4</x:v>
      </x:c>
      <x:c r="Z4256" s="22" t="n">
        <x:v>422487</x:v>
      </x:c>
      <x:c r="AA4256" s="22" t="n">
        <x:v>476928</x:v>
      </x:c>
      <x:c r="AB4256" s="22" t="n">
        <x:v>163323</x:v>
      </x:c>
      <x:c r="AC4256" s="22" t="n">
        <x:v>121095</x:v>
      </x:c>
      <x:c r="AD4256" s="22" t="n">
        <x:v>60547.5</x:v>
      </x:c>
      <x:c r="AE4256" s="2" t="n">
        <x:v>1</x:v>
      </x:c>
      <x:c r="AF4256" s="2" t="n">
        <x:v>0</x:v>
      </x:c>
    </x:row>
    <x:row r="4257" ht="23" customHeight="1">
      <x:c r="A4257" s="2" t="n">
        <x:v>4251</x:v>
      </x:c>
      <x:c r="B4257" s="24" t="n">
        <x:v>664749.45</x:v>
      </x:c>
      <x:c r="C4257" s="24" t="n">
        <x:v>301319.55</x:v>
      </x:c>
      <x:c r="D4257" s="24" t="n">
        <x:f>SUM(B4257:C4257)</x:f>
        <x:v>966069</x:v>
      </x:c>
      <x:c r="E4257" s="25" t="n">
        <x:f>B4257/D4257</x:f>
        <x:v>0.6880972787658024</x:v>
      </x:c>
      <x:c r="F4257" s="25" t="n">
        <x:f>C4257/D4257</x:f>
        <x:v>0.31190272123419754</x:v>
      </x:c>
      <x:c r="G4257" s="22" t="n">
        <x:v>1171131.825</x:v>
      </x:c>
      <x:c r="H4257" s="22" t="n">
        <x:v>599740.2375</x:v>
      </x:c>
      <x:c r="I4257" s="22" t="n">
        <x:f>SUM(G4257:H4257)</x:f>
        <x:v>1770872.0625</x:v>
      </x:c>
      <x:c r="J4257" s="22" t="n">
        <x:v>844974</x:v>
      </x:c>
      <x:c r="K4257" s="22" t="n">
        <x:v>121095</x:v>
      </x:c>
      <x:c r="L4257" s="22" t="n">
        <x:f>SUM(J4257:K4257)</x:f>
        <x:v>966069</x:v>
      </x:c>
      <x:c r="M4257" s="23" t="n">
        <x:f>D4257-L4257</x:f>
        <x:v>0</x:v>
      </x:c>
      <x:c r="N4257" s="22" t="n">
        <x:v>664749.45</x:v>
      </x:c>
      <x:c r="O4257" s="22" t="n">
        <x:v>301319.55</x:v>
      </x:c>
      <x:c r="P4257" s="14" t="n">
        <x:f>N4257/SUM(N4257:O4257)</x:f>
        <x:v>0.6880972787658024</x:v>
      </x:c>
      <x:c r="Q4257" s="22" t="n">
        <x:v>1170614.325</x:v>
      </x:c>
      <x:c r="R4257" s="22" t="n">
        <x:v>600257.7375</x:v>
      </x:c>
      <x:c r="S4257" s="2" t="n">
        <x:v>2</x:v>
      </x:c>
      <x:c r="T4257" s="2" t="n">
        <x:v>2</x:v>
      </x:c>
      <x:c r="U4257" s="2" t="n">
        <x:v>3</x:v>
      </x:c>
      <x:c r="V4257" s="2" t="n">
        <x:v>3</x:v>
      </x:c>
      <x:c r="W4257" s="2" t="n">
        <x:v>3</x:v>
      </x:c>
      <x:c r="X4257" s="2" t="n">
        <x:v>3</x:v>
      </x:c>
      <x:c r="Y4257" s="2" t="n">
        <x:v>3</x:v>
      </x:c>
      <x:c r="Z4257" s="22" t="n">
        <x:v>422487</x:v>
      </x:c>
      <x:c r="AA4257" s="22" t="n">
        <x:v>422487</x:v>
      </x:c>
      <x:c r="AB4257" s="22" t="n">
        <x:v>108882</x:v>
      </x:c>
      <x:c r="AC4257" s="22" t="n">
        <x:v>60547.5</x:v>
      </x:c>
      <x:c r="AD4257" s="22" t="n">
        <x:v>60547.5</x:v>
      </x:c>
      <x:c r="AE4257" s="2" t="n">
        <x:v>0</x:v>
      </x:c>
      <x:c r="AF4257" s="2" t="n">
        <x:v>0</x:v>
      </x:c>
    </x:row>
    <x:row r="4258" ht="23" customHeight="1">
      <x:c r="A4258" s="2" t="n">
        <x:v>4252</x:v>
      </x:c>
      <x:c r="B4258" s="24" t="n">
        <x:v>563540.25</x:v>
      </x:c>
      <x:c r="C4258" s="24" t="n">
        <x:v>402528.75</x:v>
      </x:c>
      <x:c r="D4258" s="24" t="n">
        <x:f>SUM(B4258:C4258)</x:f>
        <x:v>966069</x:v>
      </x:c>
      <x:c r="E4258" s="25" t="n">
        <x:f>B4258/D4258</x:f>
        <x:v>0.5833333333333334</x:v>
      </x:c>
      <x:c r="F4258" s="25" t="n">
        <x:f>C4258/D4258</x:f>
        <x:v>0.4166666666666667</x:v>
      </x:c>
      <x:c r="G4258" s="22" t="n">
        <x:v>669679.5</x:v>
      </x:c>
      <x:c r="H4258" s="22" t="n">
        <x:v>1191677.4375</x:v>
      </x:c>
      <x:c r="I4258" s="22" t="n">
        <x:f>SUM(G4258:H4258)</x:f>
        <x:v>1861356.9375</x:v>
      </x:c>
      <x:c r="J4258" s="22" t="n">
        <x:v>844974</x:v>
      </x:c>
      <x:c r="K4258" s="22" t="n">
        <x:v>121095</x:v>
      </x:c>
      <x:c r="L4258" s="22" t="n">
        <x:f>SUM(J4258:K4258)</x:f>
        <x:v>966069</x:v>
      </x:c>
      <x:c r="M4258" s="23" t="n">
        <x:f>D4258-L4258</x:f>
        <x:v>0</x:v>
      </x:c>
      <x:c r="N4258" s="22" t="n">
        <x:v>563540.25</x:v>
      </x:c>
      <x:c r="O4258" s="22" t="n">
        <x:v>402528.75</x:v>
      </x:c>
      <x:c r="P4258" s="14" t="n">
        <x:f>N4258/SUM(N4258:O4258)</x:f>
        <x:v>0.5833333333333334</x:v>
      </x:c>
      <x:c r="Q4258" s="22" t="n">
        <x:v>669162</x:v>
      </x:c>
      <x:c r="R4258" s="22" t="n">
        <x:v>1192194.9375</x:v>
      </x:c>
      <x:c r="S4258" s="2" t="n">
        <x:v>1</x:v>
      </x:c>
      <x:c r="T4258" s="2" t="n">
        <x:v>3</x:v>
      </x:c>
      <x:c r="U4258" s="2" t="n">
        <x:v>2</x:v>
      </x:c>
      <x:c r="V4258" s="2" t="n">
        <x:v>3</x:v>
      </x:c>
      <x:c r="W4258" s="2" t="n">
        <x:v>3</x:v>
      </x:c>
      <x:c r="X4258" s="2" t="n">
        <x:v>3</x:v>
      </x:c>
      <x:c r="Y4258" s="2" t="n">
        <x:v>3</x:v>
      </x:c>
      <x:c r="Z4258" s="22" t="n">
        <x:v>368046</x:v>
      </x:c>
      <x:c r="AA4258" s="22" t="n">
        <x:v>476928</x:v>
      </x:c>
      <x:c r="AB4258" s="22" t="n">
        <x:v>108882</x:v>
      </x:c>
      <x:c r="AC4258" s="22" t="n">
        <x:v>121095</x:v>
      </x:c>
      <x:c r="AD4258" s="22" t="n">
        <x:v>0</x:v>
      </x:c>
      <x:c r="AE4258" s="2" t="n">
        <x:v>0</x:v>
      </x:c>
      <x:c r="AF4258" s="2" t="n">
        <x:v>0</x:v>
      </x:c>
    </x:row>
    <x:row r="4259" ht="23" customHeight="1">
      <x:c r="A4259" s="2" t="n">
        <x:v>4253</x:v>
      </x:c>
      <x:c r="B4259" s="24" t="n">
        <x:v>999172.44</x:v>
      </x:c>
      <x:c r="C4259" s="24" t="n">
        <x:v>81885.06</x:v>
      </x:c>
      <x:c r="D4259" s="24" t="n">
        <x:f>SUM(B4259:C4259)</x:f>
        <x:v>1081057.5</x:v>
      </x:c>
      <x:c r="E4259" s="25" t="n">
        <x:f>B4259/D4259</x:f>
        <x:v>0.9242546673049306</x:v>
      </x:c>
      <x:c r="F4259" s="25" t="n">
        <x:f>C4259/D4259</x:f>
        <x:v>0.0757453326950694</x:v>
      </x:c>
      <x:c r="G4259" s="22" t="n">
        <x:v>1731507.39</x:v>
      </x:c>
      <x:c r="H4259" s="22" t="n">
        <x:v>315805.41</x:v>
      </x:c>
      <x:c r="I4259" s="22" t="n">
        <x:f>SUM(G4259:H4259)</x:f>
        <x:v>2047312.7999999998</x:v>
      </x:c>
      <x:c r="J4259" s="22" t="n">
        <x:v>899415</x:v>
      </x:c>
      <x:c r="K4259" s="22" t="n">
        <x:v>181642.5</x:v>
      </x:c>
      <x:c r="L4259" s="22" t="n">
        <x:f>SUM(J4259:K4259)</x:f>
        <x:v>1081057.5</x:v>
      </x:c>
      <x:c r="M4259" s="23" t="n">
        <x:f>D4259-L4259</x:f>
        <x:v>0</x:v>
      </x:c>
      <x:c r="N4259" s="22" t="n">
        <x:v>999172.44</x:v>
      </x:c>
      <x:c r="O4259" s="22" t="n">
        <x:v>81885.06</x:v>
      </x:c>
      <x:c r="P4259" s="14" t="n">
        <x:f>N4259/SUM(N4259:O4259)</x:f>
        <x:v>0.9242546673049306</x:v>
      </x:c>
      <x:c r="Q4259" s="22" t="n">
        <x:v>1730472.39</x:v>
      </x:c>
      <x:c r="R4259" s="22" t="n">
        <x:v>316322.91</x:v>
      </x:c>
      <x:c r="S4259" s="2" t="n">
        <x:v>3</x:v>
      </x:c>
      <x:c r="T4259" s="2" t="n">
        <x:v>2</x:v>
      </x:c>
      <x:c r="U4259" s="2" t="n">
        <x:v>5</x:v>
      </x:c>
      <x:c r="V4259" s="2" t="n">
        <x:v>1</x:v>
      </x:c>
      <x:c r="W4259" s="2" t="n">
        <x:v>4</x:v>
      </x:c>
      <x:c r="X4259" s="2" t="n">
        <x:v>4</x:v>
      </x:c>
      <x:c r="Y4259" s="2" t="n">
        <x:v>4</x:v>
      </x:c>
      <x:c r="Z4259" s="22" t="n">
        <x:v>476928</x:v>
      </x:c>
      <x:c r="AA4259" s="22" t="n">
        <x:v>422487</x:v>
      </x:c>
      <x:c r="AB4259" s="22" t="n">
        <x:v>163323</x:v>
      </x:c>
      <x:c r="AC4259" s="22" t="n">
        <x:v>60547.5</x:v>
      </x:c>
      <x:c r="AD4259" s="22" t="n">
        <x:v>121095</x:v>
      </x:c>
      <x:c r="AE4259" s="2" t="n">
        <x:v>0</x:v>
      </x:c>
      <x:c r="AF4259" s="2" t="n">
        <x:v>0</x:v>
      </x:c>
    </x:row>
    <x:row r="4260" ht="23" customHeight="1">
      <x:c r="A4260" s="2" t="n">
        <x:v>4254</x:v>
      </x:c>
      <x:c r="B4260" s="24" t="n">
        <x:v>0</x:v>
      </x:c>
      <x:c r="C4260" s="24" t="n">
        <x:v>851080.5</x:v>
      </x:c>
      <x:c r="D4260" s="24" t="n">
        <x:f>SUM(B4260:C4260)</x:f>
        <x:v>851080.5</x:v>
      </x:c>
      <x:c r="E4260" s="25" t="n">
        <x:f>B4260/D4260</x:f>
        <x:v>0</x:v>
      </x:c>
      <x:c r="F4260" s="25" t="n">
        <x:f>C4260/D4260</x:f>
        <x:v>1</x:v>
      </x:c>
      <x:c r="G4260" s="22" t="n">
        <x:v>198150.75</x:v>
      </x:c>
      <x:c r="H4260" s="22" t="n">
        <x:v>1632919.5</x:v>
      </x:c>
      <x:c r="I4260" s="22" t="n">
        <x:f>SUM(G4260:H4260)</x:f>
        <x:v>1831070.25</x:v>
      </x:c>
      <x:c r="J4260" s="22" t="n">
        <x:v>790533</x:v>
      </x:c>
      <x:c r="K4260" s="22" t="n">
        <x:v>60547.5</x:v>
      </x:c>
      <x:c r="L4260" s="22" t="n">
        <x:f>SUM(J4260:K4260)</x:f>
        <x:v>851080.5</x:v>
      </x:c>
      <x:c r="M4260" s="23" t="n">
        <x:f>D4260-L4260</x:f>
        <x:v>0</x:v>
      </x:c>
      <x:c r="N4260" s="22" t="n">
        <x:v>0</x:v>
      </x:c>
      <x:c r="O4260" s="22" t="n">
        <x:v>851080.5</x:v>
      </x:c>
      <x:c r="P4260" s="14" t="n">
        <x:f>N4260/SUM(N4260:O4260)</x:f>
        <x:v>0</x:v>
      </x:c>
      <x:c r="Q4260" s="22" t="n">
        <x:v>197633.25</x:v>
      </x:c>
      <x:c r="R4260" s="22" t="n">
        <x:v>1633178.25</x:v>
      </x:c>
      <x:c r="S4260" s="2" t="n">
        <x:v>1</x:v>
      </x:c>
      <x:c r="T4260" s="2" t="n">
        <x:v>2</x:v>
      </x:c>
      <x:c r="U4260" s="2" t="n">
        <x:v>0</x:v>
      </x:c>
      <x:c r="V4260" s="2" t="n">
        <x:v>1</x:v>
      </x:c>
      <x:c r="W4260" s="2" t="n">
        <x:v>2</x:v>
      </x:c>
      <x:c r="X4260" s="2" t="n">
        <x:v>2</x:v>
      </x:c>
      <x:c r="Y4260" s="2" t="n">
        <x:v>2</x:v>
      </x:c>
      <x:c r="Z4260" s="22" t="n">
        <x:v>368046</x:v>
      </x:c>
      <x:c r="AA4260" s="22" t="n">
        <x:v>422487</x:v>
      </x:c>
      <x:c r="AB4260" s="22" t="n">
        <x:v>54441</x:v>
      </x:c>
      <x:c r="AC4260" s="22" t="n">
        <x:v>60547.5</x:v>
      </x:c>
      <x:c r="AD4260" s="22" t="n">
        <x:v>0</x:v>
      </x:c>
      <x:c r="AE4260" s="2" t="n">
        <x:v>0</x:v>
      </x:c>
      <x:c r="AF4260" s="2" t="n">
        <x:v>0</x:v>
      </x:c>
    </x:row>
    <x:row r="4261" ht="23" customHeight="1">
      <x:c r="A4261" s="2" t="n">
        <x:v>4255</x:v>
      </x:c>
      <x:c r="B4261" s="24" t="n">
        <x:v>764163.5</x:v>
      </x:c>
      <x:c r="C4261" s="24" t="n">
        <x:v>201905.5</x:v>
      </x:c>
      <x:c r="D4261" s="24" t="n">
        <x:f>SUM(B4261:C4261)</x:f>
        <x:v>966069</x:v>
      </x:c>
      <x:c r="E4261" s="25" t="n">
        <x:f>B4261/D4261</x:f>
        <x:v>0.7910030235935528</x:v>
      </x:c>
      <x:c r="F4261" s="25" t="n">
        <x:f>C4261/D4261</x:f>
        <x:v>0.20899697640644715</x:v>
      </x:c>
      <x:c r="G4261" s="22" t="n">
        <x:v>1438543.625</x:v>
      </x:c>
      <x:c r="H4261" s="22" t="n">
        <x:v>447269.5</x:v>
      </x:c>
      <x:c r="I4261" s="22" t="n">
        <x:f>SUM(G4261:H4261)</x:f>
        <x:v>1885813.125</x:v>
      </x:c>
      <x:c r="J4261" s="22" t="n">
        <x:v>844974</x:v>
      </x:c>
      <x:c r="K4261" s="22" t="n">
        <x:v>121095</x:v>
      </x:c>
      <x:c r="L4261" s="22" t="n">
        <x:f>SUM(J4261:K4261)</x:f>
        <x:v>966069</x:v>
      </x:c>
      <x:c r="M4261" s="23" t="n">
        <x:f>D4261-L4261</x:f>
        <x:v>0</x:v>
      </x:c>
      <x:c r="N4261" s="22" t="n">
        <x:v>764163.5</x:v>
      </x:c>
      <x:c r="O4261" s="22" t="n">
        <x:v>201905.5</x:v>
      </x:c>
      <x:c r="P4261" s="14" t="n">
        <x:f>N4261/SUM(N4261:O4261)</x:f>
        <x:v>0.7910030235935528</x:v>
      </x:c>
      <x:c r="Q4261" s="22" t="n">
        <x:v>1436991.125</x:v>
      </x:c>
      <x:c r="R4261" s="22" t="n">
        <x:v>447269.5</x:v>
      </x:c>
      <x:c r="S4261" s="2" t="n">
        <x:v>2</x:v>
      </x:c>
      <x:c r="T4261" s="2" t="n">
        <x:v>2</x:v>
      </x:c>
      <x:c r="U4261" s="2" t="n">
        <x:v>2</x:v>
      </x:c>
      <x:c r="V4261" s="2" t="n">
        <x:v>1</x:v>
      </x:c>
      <x:c r="W4261" s="2" t="n">
        <x:v>3</x:v>
      </x:c>
      <x:c r="X4261" s="2" t="n">
        <x:v>3</x:v>
      </x:c>
      <x:c r="Y4261" s="2" t="n">
        <x:v>3</x:v>
      </x:c>
      <x:c r="Z4261" s="22" t="n">
        <x:v>422487</x:v>
      </x:c>
      <x:c r="AA4261" s="22" t="n">
        <x:v>422487</x:v>
      </x:c>
      <x:c r="AB4261" s="22" t="n">
        <x:v>108882</x:v>
      </x:c>
      <x:c r="AC4261" s="22" t="n">
        <x:v>60547.5</x:v>
      </x:c>
      <x:c r="AD4261" s="22" t="n">
        <x:v>60547.5</x:v>
      </x:c>
      <x:c r="AE4261" s="2" t="n">
        <x:v>0</x:v>
      </x:c>
      <x:c r="AF4261" s="2" t="n">
        <x:v>0</x:v>
      </x:c>
    </x:row>
    <x:row r="4262" ht="23" customHeight="1">
      <x:c r="A4262" s="2" t="n">
        <x:v>4256</x:v>
      </x:c>
      <x:c r="B4262" s="24" t="n">
        <x:v>0</x:v>
      </x:c>
      <x:c r="C4262" s="24" t="n">
        <x:v>851080.5</x:v>
      </x:c>
      <x:c r="D4262" s="24" t="n">
        <x:f>SUM(B4262:C4262)</x:f>
        <x:v>851080.5</x:v>
      </x:c>
      <x:c r="E4262" s="25" t="n">
        <x:f>B4262/D4262</x:f>
        <x:v>0</x:v>
      </x:c>
      <x:c r="F4262" s="25" t="n">
        <x:f>C4262/D4262</x:f>
        <x:v>1</x:v>
      </x:c>
      <x:c r="G4262" s="22" t="n">
        <x:v>290679.75</x:v>
      </x:c>
      <x:c r="H4262" s="22" t="n">
        <x:v>1587172.5</x:v>
      </x:c>
      <x:c r="I4262" s="22" t="n">
        <x:f>SUM(G4262:H4262)</x:f>
        <x:v>1877852.25</x:v>
      </x:c>
      <x:c r="J4262" s="22" t="n">
        <x:v>790533</x:v>
      </x:c>
      <x:c r="K4262" s="22" t="n">
        <x:v>60547.5</x:v>
      </x:c>
      <x:c r="L4262" s="22" t="n">
        <x:f>SUM(J4262:K4262)</x:f>
        <x:v>851080.5</x:v>
      </x:c>
      <x:c r="M4262" s="23" t="n">
        <x:f>D4262-L4262</x:f>
        <x:v>0</x:v>
      </x:c>
      <x:c r="N4262" s="22" t="n">
        <x:v>0</x:v>
      </x:c>
      <x:c r="O4262" s="22" t="n">
        <x:v>851080.5</x:v>
      </x:c>
      <x:c r="P4262" s="14" t="n">
        <x:f>N4262/SUM(N4262:O4262)</x:f>
        <x:v>0</x:v>
      </x:c>
      <x:c r="Q4262" s="22" t="n">
        <x:v>289644.75</x:v>
      </x:c>
      <x:c r="R4262" s="22" t="n">
        <x:v>1587172.5</x:v>
      </x:c>
      <x:c r="S4262" s="2" t="n">
        <x:v>1</x:v>
      </x:c>
      <x:c r="T4262" s="2" t="n">
        <x:v>2</x:v>
      </x:c>
      <x:c r="U4262" s="2" t="n">
        <x:v>0</x:v>
      </x:c>
      <x:c r="V4262" s="2" t="n">
        <x:v>2</x:v>
      </x:c>
      <x:c r="W4262" s="2" t="n">
        <x:v>2</x:v>
      </x:c>
      <x:c r="X4262" s="2" t="n">
        <x:v>2</x:v>
      </x:c>
      <x:c r="Y4262" s="2" t="n">
        <x:v>2</x:v>
      </x:c>
      <x:c r="Z4262" s="22" t="n">
        <x:v>368046</x:v>
      </x:c>
      <x:c r="AA4262" s="22" t="n">
        <x:v>422487</x:v>
      </x:c>
      <x:c r="AB4262" s="22" t="n">
        <x:v>54441</x:v>
      </x:c>
      <x:c r="AC4262" s="22" t="n">
        <x:v>60547.5</x:v>
      </x:c>
      <x:c r="AD4262" s="22" t="n">
        <x:v>0</x:v>
      </x:c>
      <x:c r="AE4262" s="2" t="n">
        <x:v>0</x:v>
      </x:c>
      <x:c r="AF4262" s="2" t="n">
        <x:v>0</x:v>
      </x:c>
    </x:row>
    <x:row r="4263" ht="23" customHeight="1">
      <x:c r="A4263" s="2" t="n">
        <x:v>4257</x:v>
      </x:c>
      <x:c r="B4263" s="24" t="n">
        <x:v>745241.3999999999</x:v>
      </x:c>
      <x:c r="C4263" s="24" t="n">
        <x:v>335816.1</x:v>
      </x:c>
      <x:c r="D4263" s="24" t="n">
        <x:f>SUM(B4263:C4263)</x:f>
        <x:v>1081057.5</x:v>
      </x:c>
      <x:c r="E4263" s="25" t="n">
        <x:f>B4263/D4263</x:f>
        <x:v>0.6893633317376734</x:v>
      </x:c>
      <x:c r="F4263" s="25" t="n">
        <x:f>C4263/D4263</x:f>
        <x:v>0.31063666826232644</x:v>
      </x:c>
      <x:c r="G4263" s="22" t="n">
        <x:v>1493230.725</x:v>
      </x:c>
      <x:c r="H4263" s="22" t="n">
        <x:v>526385.4750000001</x:v>
      </x:c>
      <x:c r="I4263" s="22" t="n">
        <x:f>SUM(G4263:H4263)</x:f>
        <x:v>2019616.2000000002</x:v>
      </x:c>
      <x:c r="J4263" s="22" t="n">
        <x:v>899415</x:v>
      </x:c>
      <x:c r="K4263" s="22" t="n">
        <x:v>181642.5</x:v>
      </x:c>
      <x:c r="L4263" s="22" t="n">
        <x:f>SUM(J4263:K4263)</x:f>
        <x:v>1081057.5</x:v>
      </x:c>
      <x:c r="M4263" s="23" t="n">
        <x:f>D4263-L4263</x:f>
        <x:v>0</x:v>
      </x:c>
      <x:c r="N4263" s="22" t="n">
        <x:v>745241.3999999999</x:v>
      </x:c>
      <x:c r="O4263" s="22" t="n">
        <x:v>335816.1</x:v>
      </x:c>
      <x:c r="P4263" s="14" t="n">
        <x:f>N4263/SUM(N4263:O4263)</x:f>
        <x:v>0.6893633317376734</x:v>
      </x:c>
      <x:c r="Q4263" s="22" t="n">
        <x:v>1491678.225</x:v>
      </x:c>
      <x:c r="R4263" s="22" t="n">
        <x:v>526644.2250000001</x:v>
      </x:c>
      <x:c r="S4263" s="2" t="n">
        <x:v>3</x:v>
      </x:c>
      <x:c r="T4263" s="2" t="n">
        <x:v>2</x:v>
      </x:c>
      <x:c r="U4263" s="2" t="n">
        <x:v>3</x:v>
      </x:c>
      <x:c r="V4263" s="2" t="n">
        <x:v>4</x:v>
      </x:c>
      <x:c r="W4263" s="2" t="n">
        <x:v>4</x:v>
      </x:c>
      <x:c r="X4263" s="2" t="n">
        <x:v>4</x:v>
      </x:c>
      <x:c r="Y4263" s="2" t="n">
        <x:v>4</x:v>
      </x:c>
      <x:c r="Z4263" s="22" t="n">
        <x:v>476928</x:v>
      </x:c>
      <x:c r="AA4263" s="22" t="n">
        <x:v>422487</x:v>
      </x:c>
      <x:c r="AB4263" s="22" t="n">
        <x:v>163323</x:v>
      </x:c>
      <x:c r="AC4263" s="22" t="n">
        <x:v>60547.5</x:v>
      </x:c>
      <x:c r="AD4263" s="22" t="n">
        <x:v>121095</x:v>
      </x:c>
      <x:c r="AE4263" s="2" t="n">
        <x:v>0</x:v>
      </x:c>
      <x:c r="AF4263" s="2" t="n">
        <x:v>0</x:v>
      </x:c>
    </x:row>
    <x:row r="4264" ht="23" customHeight="1">
      <x:c r="A4264" s="2" t="n">
        <x:v>4258</x:v>
      </x:c>
      <x:c r="B4264" s="24" t="n">
        <x:v>600662.25</x:v>
      </x:c>
      <x:c r="C4264" s="24" t="n">
        <x:v>480395.25</x:v>
      </x:c>
      <x:c r="D4264" s="24" t="n">
        <x:f>SUM(B4264:C4264)</x:f>
        <x:v>1081057.5</x:v>
      </x:c>
      <x:c r="E4264" s="25" t="n">
        <x:f>B4264/D4264</x:f>
        <x:v>0.5556247008137865</x:v>
      </x:c>
      <x:c r="F4264" s="25" t="n">
        <x:f>C4264/D4264</x:f>
        <x:v>0.4443752991862135</x:v>
      </x:c>
      <x:c r="G4264" s="22" t="n">
        <x:v>1121370.75</x:v>
      </x:c>
      <x:c r="H4264" s="22" t="n">
        <x:v>968436.5625</x:v>
      </x:c>
      <x:c r="I4264" s="22" t="n">
        <x:f>SUM(G4264:H4264)</x:f>
        <x:v>2089807.3125</x:v>
      </x:c>
      <x:c r="J4264" s="22" t="n">
        <x:v>899415</x:v>
      </x:c>
      <x:c r="K4264" s="22" t="n">
        <x:v>181642.5</x:v>
      </x:c>
      <x:c r="L4264" s="22" t="n">
        <x:f>SUM(J4264:K4264)</x:f>
        <x:v>1081057.5</x:v>
      </x:c>
      <x:c r="M4264" s="23" t="n">
        <x:f>D4264-L4264</x:f>
        <x:v>0</x:v>
      </x:c>
      <x:c r="N4264" s="22" t="n">
        <x:v>600144.75</x:v>
      </x:c>
      <x:c r="O4264" s="22" t="n">
        <x:v>480912.75</x:v>
      </x:c>
      <x:c r="P4264" s="14" t="n">
        <x:f>N4264/SUM(N4264:O4264)</x:f>
        <x:v>0.5551460028721876</x:v>
      </x:c>
      <x:c r="Q4264" s="22" t="n">
        <x:v>1119818.25</x:v>
      </x:c>
      <x:c r="R4264" s="22" t="n">
        <x:v>968954.0625</x:v>
      </x:c>
      <x:c r="S4264" s="2" t="n">
        <x:v>2</x:v>
      </x:c>
      <x:c r="T4264" s="2" t="n">
        <x:v>3</x:v>
      </x:c>
      <x:c r="U4264" s="2" t="n">
        <x:v>2</x:v>
      </x:c>
      <x:c r="V4264" s="2" t="n">
        <x:v>3</x:v>
      </x:c>
      <x:c r="W4264" s="2" t="n">
        <x:v>4</x:v>
      </x:c>
      <x:c r="X4264" s="2" t="n">
        <x:v>4</x:v>
      </x:c>
      <x:c r="Y4264" s="2" t="n">
        <x:v>4</x:v>
      </x:c>
      <x:c r="Z4264" s="22" t="n">
        <x:v>422487</x:v>
      </x:c>
      <x:c r="AA4264" s="22" t="n">
        <x:v>476928</x:v>
      </x:c>
      <x:c r="AB4264" s="22" t="n">
        <x:v>163323</x:v>
      </x:c>
      <x:c r="AC4264" s="22" t="n">
        <x:v>121095</x:v>
      </x:c>
      <x:c r="AD4264" s="22" t="n">
        <x:v>60547.5</x:v>
      </x:c>
      <x:c r="AE4264" s="2" t="n">
        <x:v>1</x:v>
      </x:c>
      <x:c r="AF4264" s="2" t="n">
        <x:v>0</x:v>
      </x:c>
    </x:row>
    <x:row r="4265" ht="23" customHeight="1">
      <x:c r="A4265" s="2" t="n">
        <x:v>4259</x:v>
      </x:c>
      <x:c r="B4265" s="24" t="n">
        <x:v>564014.625</x:v>
      </x:c>
      <x:c r="C4265" s="24" t="n">
        <x:v>402054.375</x:v>
      </x:c>
      <x:c r="D4265" s="24" t="n">
        <x:f>SUM(B4265:C4265)</x:f>
        <x:v>966069</x:v>
      </x:c>
      <x:c r="E4265" s="25" t="n">
        <x:f>B4265/D4265</x:f>
        <x:v>0.5838243696878794</x:v>
      </x:c>
      <x:c r="F4265" s="25" t="n">
        <x:f>C4265/D4265</x:f>
        <x:v>0.41617563031212057</x:v>
      </x:c>
      <x:c r="G4265" s="22" t="n">
        <x:v>1147271.625</x:v>
      </x:c>
      <x:c r="H4265" s="22" t="n">
        <x:v>926277.5625</x:v>
      </x:c>
      <x:c r="I4265" s="22" t="n">
        <x:f>SUM(G4265:H4265)</x:f>
        <x:v>2073549.1875</x:v>
      </x:c>
      <x:c r="J4265" s="22" t="n">
        <x:v>844974</x:v>
      </x:c>
      <x:c r="K4265" s="22" t="n">
        <x:v>121095</x:v>
      </x:c>
      <x:c r="L4265" s="22" t="n">
        <x:f>SUM(J4265:K4265)</x:f>
        <x:v>966069</x:v>
      </x:c>
      <x:c r="M4265" s="23" t="n">
        <x:f>D4265-L4265</x:f>
        <x:v>0</x:v>
      </x:c>
      <x:c r="N4265" s="22" t="n">
        <x:v>564790.875</x:v>
      </x:c>
      <x:c r="O4265" s="22" t="n">
        <x:v>401278.125</x:v>
      </x:c>
      <x:c r="P4265" s="14" t="n">
        <x:f>N4265/SUM(N4265:O4265)</x:f>
        <x:v>0.5846278837225912</x:v>
      </x:c>
      <x:c r="Q4265" s="22" t="n">
        <x:v>1147530.375</x:v>
      </x:c>
      <x:c r="R4265" s="22" t="n">
        <x:v>926795.0625</x:v>
      </x:c>
      <x:c r="S4265" s="2" t="n">
        <x:v>2</x:v>
      </x:c>
      <x:c r="T4265" s="2" t="n">
        <x:v>2</x:v>
      </x:c>
      <x:c r="U4265" s="2" t="n">
        <x:v>1</x:v>
      </x:c>
      <x:c r="V4265" s="2" t="n">
        <x:v>1</x:v>
      </x:c>
      <x:c r="W4265" s="2" t="n">
        <x:v>3</x:v>
      </x:c>
      <x:c r="X4265" s="2" t="n">
        <x:v>3</x:v>
      </x:c>
      <x:c r="Y4265" s="2" t="n">
        <x:v>3</x:v>
      </x:c>
      <x:c r="Z4265" s="22" t="n">
        <x:v>422487</x:v>
      </x:c>
      <x:c r="AA4265" s="22" t="n">
        <x:v>422487</x:v>
      </x:c>
      <x:c r="AB4265" s="22" t="n">
        <x:v>108882</x:v>
      </x:c>
      <x:c r="AC4265" s="22" t="n">
        <x:v>60547.5</x:v>
      </x:c>
      <x:c r="AD4265" s="22" t="n">
        <x:v>60547.5</x:v>
      </x:c>
      <x:c r="AE4265" s="2" t="n">
        <x:v>1</x:v>
      </x:c>
      <x:c r="AF4265" s="2" t="n">
        <x:v>0</x:v>
      </x:c>
    </x:row>
    <x:row r="4266" ht="23" customHeight="1">
      <x:c r="A4266" s="2" t="n">
        <x:v>4260</x:v>
      </x:c>
      <x:c r="B4266" s="24" t="n">
        <x:v>770540.25</x:v>
      </x:c>
      <x:c r="C4266" s="24" t="n">
        <x:v>310517.25</x:v>
      </x:c>
      <x:c r="D4266" s="24" t="n">
        <x:f>SUM(B4266:C4266)</x:f>
        <x:v>1081057.5</x:v>
      </x:c>
      <x:c r="E4266" s="25" t="n">
        <x:f>B4266/D4266</x:f>
        <x:v>0.712765278442636</x:v>
      </x:c>
      <x:c r="F4266" s="25" t="n">
        <x:f>C4266/D4266</x:f>
        <x:v>0.28723472155736396</x:v>
      </x:c>
      <x:c r="G4266" s="22" t="n">
        <x:v>1198719.75</x:v>
      </x:c>
      <x:c r="H4266" s="22" t="n">
        <x:v>784172.0625</x:v>
      </x:c>
      <x:c r="I4266" s="22" t="n">
        <x:f>SUM(G4266:H4266)</x:f>
        <x:v>1982891.8125</x:v>
      </x:c>
      <x:c r="J4266" s="22" t="n">
        <x:v>899415</x:v>
      </x:c>
      <x:c r="K4266" s="22" t="n">
        <x:v>181642.5</x:v>
      </x:c>
      <x:c r="L4266" s="22" t="n">
        <x:f>SUM(J4266:K4266)</x:f>
        <x:v>1081057.5</x:v>
      </x:c>
      <x:c r="M4266" s="23" t="n">
        <x:f>D4266-L4266</x:f>
        <x:v>0</x:v>
      </x:c>
      <x:c r="N4266" s="22" t="n">
        <x:v>770540.25</x:v>
      </x:c>
      <x:c r="O4266" s="22" t="n">
        <x:v>310517.25</x:v>
      </x:c>
      <x:c r="P4266" s="14" t="n">
        <x:f>N4266/SUM(N4266:O4266)</x:f>
        <x:v>0.712765278442636</x:v>
      </x:c>
      <x:c r="Q4266" s="22" t="n">
        <x:v>1198202.25</x:v>
      </x:c>
      <x:c r="R4266" s="22" t="n">
        <x:v>784948.3125</x:v>
      </x:c>
      <x:c r="S4266" s="2" t="n">
        <x:v>2</x:v>
      </x:c>
      <x:c r="T4266" s="2" t="n">
        <x:v>3</x:v>
      </x:c>
      <x:c r="U4266" s="2" t="n">
        <x:v>3</x:v>
      </x:c>
      <x:c r="V4266" s="2" t="n">
        <x:v>3</x:v>
      </x:c>
      <x:c r="W4266" s="2" t="n">
        <x:v>4</x:v>
      </x:c>
      <x:c r="X4266" s="2" t="n">
        <x:v>4</x:v>
      </x:c>
      <x:c r="Y4266" s="2" t="n">
        <x:v>4</x:v>
      </x:c>
      <x:c r="Z4266" s="22" t="n">
        <x:v>422487</x:v>
      </x:c>
      <x:c r="AA4266" s="22" t="n">
        <x:v>476928</x:v>
      </x:c>
      <x:c r="AB4266" s="22" t="n">
        <x:v>163323</x:v>
      </x:c>
      <x:c r="AC4266" s="22" t="n">
        <x:v>121095</x:v>
      </x:c>
      <x:c r="AD4266" s="22" t="n">
        <x:v>60547.5</x:v>
      </x:c>
      <x:c r="AE4266" s="2" t="n">
        <x:v>0</x:v>
      </x:c>
      <x:c r="AF4266" s="2" t="n">
        <x:v>0</x:v>
      </x:c>
    </x:row>
    <x:row r="4267" ht="23" customHeight="1">
      <x:c r="A4267" s="2" t="n">
        <x:v>4261</x:v>
      </x:c>
      <x:c r="B4267" s="24" t="n">
        <x:v>805057.5</x:v>
      </x:c>
      <x:c r="C4267" s="24" t="n">
        <x:v>161011.5</x:v>
      </x:c>
      <x:c r="D4267" s="24" t="n">
        <x:f>SUM(B4267:C4267)</x:f>
        <x:v>966069</x:v>
      </x:c>
      <x:c r="E4267" s="25" t="n">
        <x:f>B4267/D4267</x:f>
        <x:v>0.8333333333333334</x:v>
      </x:c>
      <x:c r="F4267" s="25" t="n">
        <x:f>C4267/D4267</x:f>
        <x:v>0.16666666666666666</x:v>
      </x:c>
      <x:c r="G4267" s="22" t="n">
        <x:v>1017336</x:v>
      </x:c>
      <x:c r="H4267" s="22" t="n">
        <x:v>942850.5</x:v>
      </x:c>
      <x:c r="I4267" s="22" t="n">
        <x:f>SUM(G4267:H4267)</x:f>
        <x:v>1960186.5</x:v>
      </x:c>
      <x:c r="J4267" s="22" t="n">
        <x:v>844974</x:v>
      </x:c>
      <x:c r="K4267" s="22" t="n">
        <x:v>121095</x:v>
      </x:c>
      <x:c r="L4267" s="22" t="n">
        <x:f>SUM(J4267:K4267)</x:f>
        <x:v>966069</x:v>
      </x:c>
      <x:c r="M4267" s="23" t="n">
        <x:f>D4267-L4267</x:f>
        <x:v>0</x:v>
      </x:c>
      <x:c r="N4267" s="22" t="n">
        <x:v>805057.5</x:v>
      </x:c>
      <x:c r="O4267" s="22" t="n">
        <x:v>161011.5</x:v>
      </x:c>
      <x:c r="P4267" s="14" t="n">
        <x:f>N4267/SUM(N4267:O4267)</x:f>
        <x:v>0.8333333333333334</x:v>
      </x:c>
      <x:c r="Q4267" s="22" t="n">
        <x:v>1016301</x:v>
      </x:c>
      <x:c r="R4267" s="22" t="n">
        <x:v>943109.25</x:v>
      </x:c>
      <x:c r="S4267" s="2" t="n">
        <x:v>1</x:v>
      </x:c>
      <x:c r="T4267" s="2" t="n">
        <x:v>3</x:v>
      </x:c>
      <x:c r="U4267" s="2" t="n">
        <x:v>2</x:v>
      </x:c>
      <x:c r="V4267" s="2" t="n">
        <x:v>1</x:v>
      </x:c>
      <x:c r="W4267" s="2" t="n">
        <x:v>3</x:v>
      </x:c>
      <x:c r="X4267" s="2" t="n">
        <x:v>3</x:v>
      </x:c>
      <x:c r="Y4267" s="2" t="n">
        <x:v>3</x:v>
      </x:c>
      <x:c r="Z4267" s="22" t="n">
        <x:v>368046</x:v>
      </x:c>
      <x:c r="AA4267" s="22" t="n">
        <x:v>476928</x:v>
      </x:c>
      <x:c r="AB4267" s="22" t="n">
        <x:v>108882</x:v>
      </x:c>
      <x:c r="AC4267" s="22" t="n">
        <x:v>121095</x:v>
      </x:c>
      <x:c r="AD4267" s="22" t="n">
        <x:v>0</x:v>
      </x:c>
      <x:c r="AE4267" s="2" t="n">
        <x:v>0</x:v>
      </x:c>
      <x:c r="AF4267" s="2" t="n">
        <x:v>0</x:v>
      </x:c>
    </x:row>
    <x:row r="4268" ht="23" customHeight="1">
      <x:c r="A4268" s="2" t="n">
        <x:v>4262</x:v>
      </x:c>
      <x:c r="B4268" s="24" t="n">
        <x:v>876344.8500000001</x:v>
      </x:c>
      <x:c r="C4268" s="24" t="n">
        <x:v>204712.65</x:v>
      </x:c>
      <x:c r="D4268" s="24" t="n">
        <x:f>SUM(B4268:C4268)</x:f>
        <x:v>1081057.5</x:v>
      </x:c>
      <x:c r="E4268" s="25" t="n">
        <x:f>B4268/D4268</x:f>
        <x:v>0.8106366682623266</x:v>
      </x:c>
      <x:c r="F4268" s="25" t="n">
        <x:f>C4268/D4268</x:f>
        <x:v>0.18936333173767353</x:v>
      </x:c>
      <x:c r="G4268" s="22" t="n">
        <x:v>1573401.825</x:v>
      </x:c>
      <x:c r="H4268" s="22" t="n">
        <x:v>402591.7125</x:v>
      </x:c>
      <x:c r="I4268" s="22" t="n">
        <x:f>SUM(G4268:H4268)</x:f>
        <x:v>1975993.5375</x:v>
      </x:c>
      <x:c r="J4268" s="22" t="n">
        <x:v>899415</x:v>
      </x:c>
      <x:c r="K4268" s="22" t="n">
        <x:v>181642.5</x:v>
      </x:c>
      <x:c r="L4268" s="22" t="n">
        <x:f>SUM(J4268:K4268)</x:f>
        <x:v>1081057.5</x:v>
      </x:c>
      <x:c r="M4268" s="23" t="n">
        <x:f>D4268-L4268</x:f>
        <x:v>0</x:v>
      </x:c>
      <x:c r="N4268" s="22" t="n">
        <x:v>876344.8500000001</x:v>
      </x:c>
      <x:c r="O4268" s="22" t="n">
        <x:v>204712.65</x:v>
      </x:c>
      <x:c r="P4268" s="14" t="n">
        <x:f>N4268/SUM(N4268:O4268)</x:f>
        <x:v>0.8106366682623266</x:v>
      </x:c>
      <x:c r="Q4268" s="22" t="n">
        <x:v>1572366.825</x:v>
      </x:c>
      <x:c r="R4268" s="22" t="n">
        <x:v>403109.2125</x:v>
      </x:c>
      <x:c r="S4268" s="2" t="n">
        <x:v>3</x:v>
      </x:c>
      <x:c r="T4268" s="2" t="n">
        <x:v>2</x:v>
      </x:c>
      <x:c r="U4268" s="2" t="n">
        <x:v>4</x:v>
      </x:c>
      <x:c r="V4268" s="2" t="n">
        <x:v>2</x:v>
      </x:c>
      <x:c r="W4268" s="2" t="n">
        <x:v>4</x:v>
      </x:c>
      <x:c r="X4268" s="2" t="n">
        <x:v>4</x:v>
      </x:c>
      <x:c r="Y4268" s="2" t="n">
        <x:v>4</x:v>
      </x:c>
      <x:c r="Z4268" s="22" t="n">
        <x:v>476928</x:v>
      </x:c>
      <x:c r="AA4268" s="22" t="n">
        <x:v>422487</x:v>
      </x:c>
      <x:c r="AB4268" s="22" t="n">
        <x:v>163323</x:v>
      </x:c>
      <x:c r="AC4268" s="22" t="n">
        <x:v>60547.5</x:v>
      </x:c>
      <x:c r="AD4268" s="22" t="n">
        <x:v>121095</x:v>
      </x:c>
      <x:c r="AE4268" s="2" t="n">
        <x:v>0</x:v>
      </x:c>
      <x:c r="AF4268" s="2" t="n">
        <x:v>0</x:v>
      </x:c>
    </x:row>
    <x:row r="4269" ht="23" customHeight="1">
      <x:c r="A4269" s="2" t="n">
        <x:v>4263</x:v>
      </x:c>
      <x:c r="B4269" s="24" t="n">
        <x:v>588696.615</x:v>
      </x:c>
      <x:c r="C4269" s="24" t="n">
        <x:v>492360.885</x:v>
      </x:c>
      <x:c r="D4269" s="24" t="n">
        <x:f>SUM(B4269:C4269)</x:f>
        <x:v>1081057.5</x:v>
      </x:c>
      <x:c r="E4269" s="25" t="n">
        <x:f>B4269/D4269</x:f>
        <x:v>0.5445562470081379</x:v>
      </x:c>
      <x:c r="F4269" s="25" t="n">
        <x:f>C4269/D4269</x:f>
        <x:v>0.4554437529918621</x:v>
      </x:c>
      <x:c r="G4269" s="22" t="n">
        <x:v>1228502.565</x:v>
      </x:c>
      <x:c r="H4269" s="22" t="n">
        <x:v>772028.235</x:v>
      </x:c>
      <x:c r="I4269" s="22" t="n">
        <x:f>SUM(G4269:H4269)</x:f>
        <x:v>2000530.7999999998</x:v>
      </x:c>
      <x:c r="J4269" s="22" t="n">
        <x:v>899415</x:v>
      </x:c>
      <x:c r="K4269" s="22" t="n">
        <x:v>181642.5</x:v>
      </x:c>
      <x:c r="L4269" s="22" t="n">
        <x:f>SUM(J4269:K4269)</x:f>
        <x:v>1081057.5</x:v>
      </x:c>
      <x:c r="M4269" s="23" t="n">
        <x:f>D4269-L4269</x:f>
        <x:v>0</x:v>
      </x:c>
      <x:c r="N4269" s="22" t="n">
        <x:v>589472.865</x:v>
      </x:c>
      <x:c r="O4269" s="22" t="n">
        <x:v>491584.635</x:v>
      </x:c>
      <x:c r="P4269" s="14" t="n">
        <x:f>N4269/SUM(N4269:O4269)</x:f>
        <x:v>0.5452742939205362</x:v>
      </x:c>
      <x:c r="Q4269" s="22" t="n">
        <x:v>1228761.315</x:v>
      </x:c>
      <x:c r="R4269" s="22" t="n">
        <x:v>772028.235</x:v>
      </x:c>
      <x:c r="S4269" s="2" t="n">
        <x:v>3</x:v>
      </x:c>
      <x:c r="T4269" s="2" t="n">
        <x:v>2</x:v>
      </x:c>
      <x:c r="U4269" s="2" t="n">
        <x:v>3</x:v>
      </x:c>
      <x:c r="V4269" s="2" t="n">
        <x:v>4</x:v>
      </x:c>
      <x:c r="W4269" s="2" t="n">
        <x:v>4</x:v>
      </x:c>
      <x:c r="X4269" s="2" t="n">
        <x:v>4</x:v>
      </x:c>
      <x:c r="Y4269" s="2" t="n">
        <x:v>4</x:v>
      </x:c>
      <x:c r="Z4269" s="22" t="n">
        <x:v>476928</x:v>
      </x:c>
      <x:c r="AA4269" s="22" t="n">
        <x:v>422487</x:v>
      </x:c>
      <x:c r="AB4269" s="22" t="n">
        <x:v>163323</x:v>
      </x:c>
      <x:c r="AC4269" s="22" t="n">
        <x:v>60547.5</x:v>
      </x:c>
      <x:c r="AD4269" s="22" t="n">
        <x:v>121095</x:v>
      </x:c>
      <x:c r="AE4269" s="2" t="n">
        <x:v>0</x:v>
      </x:c>
      <x:c r="AF4269" s="2" t="n">
        <x:v>1</x:v>
      </x:c>
    </x:row>
    <x:row r="4270" ht="23" customHeight="1">
      <x:c r="A4270" s="2" t="n">
        <x:v>4264</x:v>
      </x:c>
      <x:c r="B4270" s="24" t="n">
        <x:v>617048.8875</x:v>
      </x:c>
      <x:c r="C4270" s="24" t="n">
        <x:v>464008.6125</x:v>
      </x:c>
      <x:c r="D4270" s="24" t="n">
        <x:f>SUM(B4270:C4270)</x:f>
        <x:v>1081057.5</x:v>
      </x:c>
      <x:c r="E4270" s="25" t="n">
        <x:f>B4270/D4270</x:f>
        <x:v>0.5707826711345141</x:v>
      </x:c>
      <x:c r="F4270" s="25" t="n">
        <x:f>C4270/D4270</x:f>
        <x:v>0.42921732886548586</x:v>
      </x:c>
      <x:c r="G4270" s="22" t="n">
        <x:v>1056176.746875</x:v>
      </x:c>
      <x:c r="H4270" s="22" t="n">
        <x:v>1025250.3</x:v>
      </x:c>
      <x:c r="I4270" s="22" t="n">
        <x:f>SUM(G4270:H4270)</x:f>
        <x:v>2081427.046875</x:v>
      </x:c>
      <x:c r="J4270" s="22" t="n">
        <x:v>899415</x:v>
      </x:c>
      <x:c r="K4270" s="22" t="n">
        <x:v>181642.5</x:v>
      </x:c>
      <x:c r="L4270" s="22" t="n">
        <x:f>SUM(J4270:K4270)</x:f>
        <x:v>1081057.5</x:v>
      </x:c>
      <x:c r="M4270" s="23" t="n">
        <x:f>D4270-L4270</x:f>
        <x:v>0</x:v>
      </x:c>
      <x:c r="N4270" s="22" t="n">
        <x:v>617437.0125</x:v>
      </x:c>
      <x:c r="O4270" s="22" t="n">
        <x:v>463620.4875</x:v>
      </x:c>
      <x:c r="P4270" s="14" t="n">
        <x:f>N4270/SUM(N4270:O4270)</x:f>
        <x:v>0.5711416945907132</x:v>
      </x:c>
      <x:c r="Q4270" s="22" t="n">
        <x:v>1056101.278125</x:v>
      </x:c>
      <x:c r="R4270" s="22" t="n">
        <x:v>1026069.675</x:v>
      </x:c>
      <x:c r="S4270" s="2" t="n">
        <x:v>2</x:v>
      </x:c>
      <x:c r="T4270" s="2" t="n">
        <x:v>3</x:v>
      </x:c>
      <x:c r="U4270" s="2" t="n">
        <x:v>3</x:v>
      </x:c>
      <x:c r="V4270" s="2" t="n">
        <x:v>3</x:v>
      </x:c>
      <x:c r="W4270" s="2" t="n">
        <x:v>4</x:v>
      </x:c>
      <x:c r="X4270" s="2" t="n">
        <x:v>4</x:v>
      </x:c>
      <x:c r="Y4270" s="2" t="n">
        <x:v>4</x:v>
      </x:c>
      <x:c r="Z4270" s="22" t="n">
        <x:v>422487</x:v>
      </x:c>
      <x:c r="AA4270" s="22" t="n">
        <x:v>476928</x:v>
      </x:c>
      <x:c r="AB4270" s="22" t="n">
        <x:v>163323</x:v>
      </x:c>
      <x:c r="AC4270" s="22" t="n">
        <x:v>121095</x:v>
      </x:c>
      <x:c r="AD4270" s="22" t="n">
        <x:v>60547.5</x:v>
      </x:c>
      <x:c r="AE4270" s="2" t="n">
        <x:v>1</x:v>
      </x:c>
      <x:c r="AF4270" s="2" t="n">
        <x:v>0</x:v>
      </x:c>
    </x:row>
    <x:row r="4271" ht="23" customHeight="1">
      <x:c r="A4271" s="2" t="n">
        <x:v>4265</x:v>
      </x:c>
      <x:c r="B4271" s="24" t="n">
        <x:v>764163.5</x:v>
      </x:c>
      <x:c r="C4271" s="24" t="n">
        <x:v>201905.5</x:v>
      </x:c>
      <x:c r="D4271" s="24" t="n">
        <x:f>SUM(B4271:C4271)</x:f>
        <x:v>966069</x:v>
      </x:c>
      <x:c r="E4271" s="25" t="n">
        <x:f>B4271/D4271</x:f>
        <x:v>0.7910030235935528</x:v>
      </x:c>
      <x:c r="F4271" s="25" t="n">
        <x:f>C4271/D4271</x:f>
        <x:v>0.20899697640644715</x:v>
      </x:c>
      <x:c r="G4271" s="22" t="n">
        <x:v>1330360.25</x:v>
      </x:c>
      <x:c r="H4271" s="22" t="n">
        <x:v>560903.875</x:v>
      </x:c>
      <x:c r="I4271" s="22" t="n">
        <x:f>SUM(G4271:H4271)</x:f>
        <x:v>1891264.125</x:v>
      </x:c>
      <x:c r="J4271" s="22" t="n">
        <x:v>844974</x:v>
      </x:c>
      <x:c r="K4271" s="22" t="n">
        <x:v>121095</x:v>
      </x:c>
      <x:c r="L4271" s="22" t="n">
        <x:f>SUM(J4271:K4271)</x:f>
        <x:v>966069</x:v>
      </x:c>
      <x:c r="M4271" s="23" t="n">
        <x:f>D4271-L4271</x:f>
        <x:v>0</x:v>
      </x:c>
      <x:c r="N4271" s="22" t="n">
        <x:v>764163.5</x:v>
      </x:c>
      <x:c r="O4271" s="22" t="n">
        <x:v>201905.5</x:v>
      </x:c>
      <x:c r="P4271" s="14" t="n">
        <x:f>N4271/SUM(N4271:O4271)</x:f>
        <x:v>0.7910030235935528</x:v>
      </x:c>
      <x:c r="Q4271" s="22" t="n">
        <x:v>1329842.75</x:v>
      </x:c>
      <x:c r="R4271" s="22" t="n">
        <x:v>561421.375</x:v>
      </x:c>
      <x:c r="S4271" s="2" t="n">
        <x:v>2</x:v>
      </x:c>
      <x:c r="T4271" s="2" t="n">
        <x:v>2</x:v>
      </x:c>
      <x:c r="U4271" s="2" t="n">
        <x:v>2</x:v>
      </x:c>
      <x:c r="V4271" s="2" t="n">
        <x:v>1</x:v>
      </x:c>
      <x:c r="W4271" s="2" t="n">
        <x:v>3</x:v>
      </x:c>
      <x:c r="X4271" s="2" t="n">
        <x:v>3</x:v>
      </x:c>
      <x:c r="Y4271" s="2" t="n">
        <x:v>3</x:v>
      </x:c>
      <x:c r="Z4271" s="22" t="n">
        <x:v>422487</x:v>
      </x:c>
      <x:c r="AA4271" s="22" t="n">
        <x:v>422487</x:v>
      </x:c>
      <x:c r="AB4271" s="22" t="n">
        <x:v>108882</x:v>
      </x:c>
      <x:c r="AC4271" s="22" t="n">
        <x:v>60547.5</x:v>
      </x:c>
      <x:c r="AD4271" s="22" t="n">
        <x:v>60547.5</x:v>
      </x:c>
      <x:c r="AE4271" s="2" t="n">
        <x:v>0</x:v>
      </x:c>
      <x:c r="AF4271" s="2" t="n">
        <x:v>0</x:v>
      </x:c>
    </x:row>
    <x:row r="4272" ht="23" customHeight="1">
      <x:c r="A4272" s="2" t="n">
        <x:v>4266</x:v>
      </x:c>
      <x:c r="B4272" s="24" t="n">
        <x:v>721759.8374999999</x:v>
      </x:c>
      <x:c r="C4272" s="24" t="n">
        <x:v>359297.6625</x:v>
      </x:c>
      <x:c r="D4272" s="24" t="n">
        <x:f>SUM(B4272:C4272)</x:f>
        <x:v>1081057.5</x:v>
      </x:c>
      <x:c r="E4272" s="25" t="n">
        <x:f>B4272/D4272</x:f>
        <x:v>0.6676424126376256</x:v>
      </x:c>
      <x:c r="F4272" s="25" t="n">
        <x:f>C4272/D4272</x:f>
        <x:v>0.3323575873623743</x:v>
      </x:c>
      <x:c r="G4272" s="22" t="n">
        <x:v>1434471.1874999998</x:v>
      </x:c>
      <x:c r="H4272" s="22" t="n">
        <x:v>513825.75</x:v>
      </x:c>
      <x:c r="I4272" s="22" t="n">
        <x:f>SUM(G4272:H4272)</x:f>
        <x:v>1948296.9374999998</x:v>
      </x:c>
      <x:c r="J4272" s="22" t="n">
        <x:v>899415</x:v>
      </x:c>
      <x:c r="K4272" s="22" t="n">
        <x:v>181642.5</x:v>
      </x:c>
      <x:c r="L4272" s="22" t="n">
        <x:f>SUM(J4272:K4272)</x:f>
        <x:v>1081057.5</x:v>
      </x:c>
      <x:c r="M4272" s="23" t="n">
        <x:f>D4272-L4272</x:f>
        <x:v>0</x:v>
      </x:c>
      <x:c r="N4272" s="22" t="n">
        <x:v>722536.0874999999</x:v>
      </x:c>
      <x:c r="O4272" s="22" t="n">
        <x:v>358521.4125</x:v>
      </x:c>
      <x:c r="P4272" s="14" t="n">
        <x:f>N4272/SUM(N4272:O4272)</x:f>
        <x:v>0.6683604595500239</x:v>
      </x:c>
      <x:c r="Q4272" s="22" t="n">
        <x:v>1433694.9374999998</x:v>
      </x:c>
      <x:c r="R4272" s="22" t="n">
        <x:v>513308.25</x:v>
      </x:c>
      <x:c r="S4272" s="2" t="n">
        <x:v>3</x:v>
      </x:c>
      <x:c r="T4272" s="2" t="n">
        <x:v>2</x:v>
      </x:c>
      <x:c r="U4272" s="2" t="n">
        <x:v>2</x:v>
      </x:c>
      <x:c r="V4272" s="2" t="n">
        <x:v>3</x:v>
      </x:c>
      <x:c r="W4272" s="2" t="n">
        <x:v>4</x:v>
      </x:c>
      <x:c r="X4272" s="2" t="n">
        <x:v>4</x:v>
      </x:c>
      <x:c r="Y4272" s="2" t="n">
        <x:v>4</x:v>
      </x:c>
      <x:c r="Z4272" s="22" t="n">
        <x:v>476928</x:v>
      </x:c>
      <x:c r="AA4272" s="22" t="n">
        <x:v>422487</x:v>
      </x:c>
      <x:c r="AB4272" s="22" t="n">
        <x:v>163323</x:v>
      </x:c>
      <x:c r="AC4272" s="22" t="n">
        <x:v>60547.5</x:v>
      </x:c>
      <x:c r="AD4272" s="22" t="n">
        <x:v>121095</x:v>
      </x:c>
      <x:c r="AE4272" s="2" t="n">
        <x:v>0</x:v>
      </x:c>
      <x:c r="AF4272" s="2" t="n">
        <x:v>1</x:v>
      </x:c>
    </x:row>
    <x:row r="4273" ht="23" customHeight="1">
      <x:c r="A4273" s="2" t="n">
        <x:v>4267</x:v>
      </x:c>
      <x:c r="B4273" s="24" t="n">
        <x:v>869462.1000000001</x:v>
      </x:c>
      <x:c r="C4273" s="24" t="n">
        <x:v>96606.90000000001</x:v>
      </x:c>
      <x:c r="D4273" s="24" t="n">
        <x:f>SUM(B4273:C4273)</x:f>
        <x:v>966069.0000000001</x:v>
      </x:c>
      <x:c r="E4273" s="25" t="n">
        <x:f>B4273/D4273</x:f>
        <x:v>0.9</x:v>
      </x:c>
      <x:c r="F4273" s="25" t="n">
        <x:f>C4273/D4273</x:f>
        <x:v>0.09999999999999999</x:v>
      </x:c>
      <x:c r="G4273" s="22" t="n">
        <x:v>1068130.35</x:v>
      </x:c>
      <x:c r="H4273" s="22" t="n">
        <x:v>840008.5875</x:v>
      </x:c>
      <x:c r="I4273" s="22" t="n">
        <x:f>SUM(G4273:H4273)</x:f>
        <x:v>1908138.9375</x:v>
      </x:c>
      <x:c r="J4273" s="22" t="n">
        <x:v>844974</x:v>
      </x:c>
      <x:c r="K4273" s="22" t="n">
        <x:v>121095</x:v>
      </x:c>
      <x:c r="L4273" s="22" t="n">
        <x:f>SUM(J4273:K4273)</x:f>
        <x:v>966069</x:v>
      </x:c>
      <x:c r="M4273" s="23" t="n">
        <x:f>D4273-L4273</x:f>
        <x:v>1.1641532182693481e-10</x:v>
      </x:c>
      <x:c r="N4273" s="22" t="n">
        <x:v>869462.1000000001</x:v>
      </x:c>
      <x:c r="O4273" s="22" t="n">
        <x:v>96606.90000000001</x:v>
      </x:c>
      <x:c r="P4273" s="14" t="n">
        <x:f>N4273/SUM(N4273:O4273)</x:f>
        <x:v>0.9</x:v>
      </x:c>
      <x:c r="Q4273" s="22" t="n">
        <x:v>1067095.35</x:v>
      </x:c>
      <x:c r="R4273" s="22" t="n">
        <x:v>840267.3375</x:v>
      </x:c>
      <x:c r="S4273" s="2" t="n">
        <x:v>1</x:v>
      </x:c>
      <x:c r="T4273" s="2" t="n">
        <x:v>3</x:v>
      </x:c>
      <x:c r="U4273" s="2" t="n">
        <x:v>3</x:v>
      </x:c>
      <x:c r="V4273" s="2" t="n">
        <x:v>1</x:v>
      </x:c>
      <x:c r="W4273" s="2" t="n">
        <x:v>3</x:v>
      </x:c>
      <x:c r="X4273" s="2" t="n">
        <x:v>3</x:v>
      </x:c>
      <x:c r="Y4273" s="2" t="n">
        <x:v>3</x:v>
      </x:c>
      <x:c r="Z4273" s="22" t="n">
        <x:v>368046</x:v>
      </x:c>
      <x:c r="AA4273" s="22" t="n">
        <x:v>476928</x:v>
      </x:c>
      <x:c r="AB4273" s="22" t="n">
        <x:v>108882</x:v>
      </x:c>
      <x:c r="AC4273" s="22" t="n">
        <x:v>121095</x:v>
      </x:c>
      <x:c r="AD4273" s="22" t="n">
        <x:v>0</x:v>
      </x:c>
      <x:c r="AE4273" s="2" t="n">
        <x:v>0</x:v>
      </x:c>
      <x:c r="AF4273" s="2" t="n">
        <x:v>0</x:v>
      </x:c>
    </x:row>
    <x:row r="4274" ht="23" customHeight="1">
      <x:c r="A4274" s="2" t="n">
        <x:v>4268</x:v>
      </x:c>
      <x:c r="B4274" s="24" t="n">
        <x:v>851080.5</x:v>
      </x:c>
      <x:c r="C4274" s="24" t="n">
        <x:v>0</x:v>
      </x:c>
      <x:c r="D4274" s="24" t="n">
        <x:f>SUM(B4274:C4274)</x:f>
        <x:v>851080.5</x:v>
      </x:c>
      <x:c r="E4274" s="25" t="n">
        <x:f>B4274/D4274</x:f>
        <x:v>1</x:v>
      </x:c>
      <x:c r="F4274" s="25" t="n">
        <x:f>C4274/D4274</x:f>
        <x:v>0</x:v>
      </x:c>
      <x:c r="G4274" s="22" t="n">
        <x:v>943609.5</x:v>
      </x:c>
      <x:c r="H4274" s="22" t="n">
        <x:v>743401.6875</x:v>
      </x:c>
      <x:c r="I4274" s="22" t="n">
        <x:f>SUM(G4274:H4274)</x:f>
        <x:v>1687011.1875</x:v>
      </x:c>
      <x:c r="J4274" s="22" t="n">
        <x:v>790533</x:v>
      </x:c>
      <x:c r="K4274" s="22" t="n">
        <x:v>60547.5</x:v>
      </x:c>
      <x:c r="L4274" s="22" t="n">
        <x:f>SUM(J4274:K4274)</x:f>
        <x:v>851080.5</x:v>
      </x:c>
      <x:c r="M4274" s="23" t="n">
        <x:f>D4274-L4274</x:f>
        <x:v>0</x:v>
      </x:c>
      <x:c r="N4274" s="22" t="n">
        <x:v>851080.5</x:v>
      </x:c>
      <x:c r="O4274" s="22" t="n">
        <x:v>0</x:v>
      </x:c>
      <x:c r="P4274" s="14" t="n">
        <x:f>N4274/SUM(N4274:O4274)</x:f>
        <x:v>1</x:v>
      </x:c>
      <x:c r="Q4274" s="22" t="n">
        <x:v>943092</x:v>
      </x:c>
      <x:c r="R4274" s="22" t="n">
        <x:v>743660.4375</x:v>
      </x:c>
      <x:c r="S4274" s="2" t="n">
        <x:v>1</x:v>
      </x:c>
      <x:c r="T4274" s="2" t="n">
        <x:v>2</x:v>
      </x:c>
      <x:c r="U4274" s="2" t="n">
        <x:v>1</x:v>
      </x:c>
      <x:c r="V4274" s="2" t="n">
        <x:v>0</x:v>
      </x:c>
      <x:c r="W4274" s="2" t="n">
        <x:v>2</x:v>
      </x:c>
      <x:c r="X4274" s="2" t="n">
        <x:v>2</x:v>
      </x:c>
      <x:c r="Y4274" s="2" t="n">
        <x:v>2</x:v>
      </x:c>
      <x:c r="Z4274" s="22" t="n">
        <x:v>368046</x:v>
      </x:c>
      <x:c r="AA4274" s="22" t="n">
        <x:v>422487</x:v>
      </x:c>
      <x:c r="AB4274" s="22" t="n">
        <x:v>54441</x:v>
      </x:c>
      <x:c r="AC4274" s="22" t="n">
        <x:v>60547.5</x:v>
      </x:c>
      <x:c r="AD4274" s="22" t="n">
        <x:v>0</x:v>
      </x:c>
      <x:c r="AE4274" s="2" t="n">
        <x:v>0</x:v>
      </x:c>
      <x:c r="AF4274" s="2" t="n">
        <x:v>0</x:v>
      </x:c>
    </x:row>
    <x:row r="4275" ht="23" customHeight="1">
      <x:c r="A4275" s="2" t="n">
        <x:v>4269</x:v>
      </x:c>
      <x:c r="B4275" s="24" t="n">
        <x:v>680864.4</x:v>
      </x:c>
      <x:c r="C4275" s="24" t="n">
        <x:v>170216.1</x:v>
      </x:c>
      <x:c r="D4275" s="24" t="n">
        <x:f>SUM(B4275:C4275)</x:f>
        <x:v>851080.5</x:v>
      </x:c>
      <x:c r="E4275" s="25" t="n">
        <x:f>B4275/D4275</x:f>
        <x:v>0.8</x:v>
      </x:c>
      <x:c r="F4275" s="25" t="n">
        <x:f>C4275/D4275</x:f>
        <x:v>0.2</x:v>
      </x:c>
      <x:c r="G4275" s="22" t="n">
        <x:v>680864.4</x:v>
      </x:c>
      <x:c r="H4275" s="22" t="n">
        <x:v>959364.7875</x:v>
      </x:c>
      <x:c r="I4275" s="22" t="n">
        <x:f>SUM(G4275:H4275)</x:f>
        <x:v>1640229.1875</x:v>
      </x:c>
      <x:c r="J4275" s="22" t="n">
        <x:v>790533</x:v>
      </x:c>
      <x:c r="K4275" s="22" t="n">
        <x:v>60547.5</x:v>
      </x:c>
      <x:c r="L4275" s="22" t="n">
        <x:f>SUM(J4275:K4275)</x:f>
        <x:v>851080.5</x:v>
      </x:c>
      <x:c r="M4275" s="23" t="n">
        <x:f>D4275-L4275</x:f>
        <x:v>0</x:v>
      </x:c>
      <x:c r="N4275" s="22" t="n">
        <x:v>680864.4</x:v>
      </x:c>
      <x:c r="O4275" s="22" t="n">
        <x:v>170216.1</x:v>
      </x:c>
      <x:c r="P4275" s="14" t="n">
        <x:f>N4275/SUM(N4275:O4275)</x:f>
        <x:v>0.8</x:v>
      </x:c>
      <x:c r="Q4275" s="22" t="n">
        <x:v>680864.4</x:v>
      </x:c>
      <x:c r="R4275" s="22" t="n">
        <x:v>959882.2875</x:v>
      </x:c>
      <x:c r="S4275" s="2" t="n">
        <x:v>1</x:v>
      </x:c>
      <x:c r="T4275" s="2" t="n">
        <x:v>2</x:v>
      </x:c>
      <x:c r="U4275" s="2" t="n">
        <x:v>2</x:v>
      </x:c>
      <x:c r="V4275" s="2" t="n">
        <x:v>1</x:v>
      </x:c>
      <x:c r="W4275" s="2" t="n">
        <x:v>2</x:v>
      </x:c>
      <x:c r="X4275" s="2" t="n">
        <x:v>2</x:v>
      </x:c>
      <x:c r="Y4275" s="2" t="n">
        <x:v>2</x:v>
      </x:c>
      <x:c r="Z4275" s="22" t="n">
        <x:v>368046</x:v>
      </x:c>
      <x:c r="AA4275" s="22" t="n">
        <x:v>422487</x:v>
      </x:c>
      <x:c r="AB4275" s="22" t="n">
        <x:v>54441</x:v>
      </x:c>
      <x:c r="AC4275" s="22" t="n">
        <x:v>60547.5</x:v>
      </x:c>
      <x:c r="AD4275" s="22" t="n">
        <x:v>0</x:v>
      </x:c>
      <x:c r="AE4275" s="2" t="n">
        <x:v>0</x:v>
      </x:c>
      <x:c r="AF4275" s="2" t="n">
        <x:v>0</x:v>
      </x:c>
    </x:row>
    <x:row r="4276" ht="23" customHeight="1">
      <x:c r="A4276" s="2" t="n">
        <x:v>4270</x:v>
      </x:c>
      <x:c r="B4276" s="24" t="n">
        <x:v>591140.25</x:v>
      </x:c>
      <x:c r="C4276" s="24" t="n">
        <x:v>374928.75</x:v>
      </x:c>
      <x:c r="D4276" s="24" t="n">
        <x:f>SUM(B4276:C4276)</x:f>
        <x:v>966069</x:v>
      </x:c>
      <x:c r="E4276" s="25" t="n">
        <x:f>B4276/D4276</x:f>
        <x:v>0.6119027212341975</x:v>
      </x:c>
      <x:c r="F4276" s="25" t="n">
        <x:f>C4276/D4276</x:f>
        <x:v>0.38809727876580247</x:v>
      </x:c>
      <x:c r="G4276" s="22" t="n">
        <x:v>1081868.25</x:v>
      </x:c>
      <x:c r="H4276" s="22" t="n">
        <x:v>741236.8125</x:v>
      </x:c>
      <x:c r="I4276" s="22" t="n">
        <x:f>SUM(G4276:H4276)</x:f>
        <x:v>1823105.0625</x:v>
      </x:c>
      <x:c r="J4276" s="22" t="n">
        <x:v>844974</x:v>
      </x:c>
      <x:c r="K4276" s="22" t="n">
        <x:v>121095</x:v>
      </x:c>
      <x:c r="L4276" s="22" t="n">
        <x:f>SUM(J4276:K4276)</x:f>
        <x:v>966069</x:v>
      </x:c>
      <x:c r="M4276" s="23" t="n">
        <x:f>D4276-L4276</x:f>
        <x:v>0</x:v>
      </x:c>
      <x:c r="N4276" s="22" t="n">
        <x:v>591140.25</x:v>
      </x:c>
      <x:c r="O4276" s="22" t="n">
        <x:v>374928.75</x:v>
      </x:c>
      <x:c r="P4276" s="14" t="n">
        <x:f>N4276/SUM(N4276:O4276)</x:f>
        <x:v>0.6119027212341975</x:v>
      </x:c>
      <x:c r="Q4276" s="22" t="n">
        <x:v>1081868.25</x:v>
      </x:c>
      <x:c r="R4276" s="22" t="n">
        <x:v>742013.0625</x:v>
      </x:c>
      <x:c r="S4276" s="2" t="n">
        <x:v>2</x:v>
      </x:c>
      <x:c r="T4276" s="2" t="n">
        <x:v>2</x:v>
      </x:c>
      <x:c r="U4276" s="2" t="n">
        <x:v>3</x:v>
      </x:c>
      <x:c r="V4276" s="2" t="n">
        <x:v>3</x:v>
      </x:c>
      <x:c r="W4276" s="2" t="n">
        <x:v>3</x:v>
      </x:c>
      <x:c r="X4276" s="2" t="n">
        <x:v>3</x:v>
      </x:c>
      <x:c r="Y4276" s="2" t="n">
        <x:v>3</x:v>
      </x:c>
      <x:c r="Z4276" s="22" t="n">
        <x:v>422487</x:v>
      </x:c>
      <x:c r="AA4276" s="22" t="n">
        <x:v>422487</x:v>
      </x:c>
      <x:c r="AB4276" s="22" t="n">
        <x:v>108882</x:v>
      </x:c>
      <x:c r="AC4276" s="22" t="n">
        <x:v>60547.5</x:v>
      </x:c>
      <x:c r="AD4276" s="22" t="n">
        <x:v>60547.5</x:v>
      </x:c>
      <x:c r="AE4276" s="2" t="n">
        <x:v>0</x:v>
      </x:c>
      <x:c r="AF4276" s="2" t="n">
        <x:v>0</x:v>
      </x:c>
    </x:row>
    <x:row r="4277" ht="23" customHeight="1">
      <x:c r="A4277" s="2" t="n">
        <x:v>4271</x:v>
      </x:c>
      <x:c r="B4277" s="24" t="n">
        <x:v>567387</x:v>
      </x:c>
      <x:c r="C4277" s="24" t="n">
        <x:v>283693.5</x:v>
      </x:c>
      <x:c r="D4277" s="24" t="n">
        <x:f>SUM(B4277:C4277)</x:f>
        <x:v>851080.5</x:v>
      </x:c>
      <x:c r="E4277" s="25" t="n">
        <x:f>B4277/D4277</x:f>
        <x:v>0.6666666666666666</x:v>
      </x:c>
      <x:c r="F4277" s="25" t="n">
        <x:f>C4277/D4277</x:f>
        <x:v>0.3333333333333333</x:v>
      </x:c>
      <x:c r="G4277" s="22" t="n">
        <x:v>567387</x:v>
      </x:c>
      <x:c r="H4277" s="22" t="n">
        <x:v>1072842.1875</x:v>
      </x:c>
      <x:c r="I4277" s="22" t="n">
        <x:f>SUM(G4277:H4277)</x:f>
        <x:v>1640229.1875</x:v>
      </x:c>
      <x:c r="J4277" s="22" t="n">
        <x:v>790533</x:v>
      </x:c>
      <x:c r="K4277" s="22" t="n">
        <x:v>60547.5</x:v>
      </x:c>
      <x:c r="L4277" s="22" t="n">
        <x:f>SUM(J4277:K4277)</x:f>
        <x:v>851080.5</x:v>
      </x:c>
      <x:c r="M4277" s="23" t="n">
        <x:f>D4277-L4277</x:f>
        <x:v>0</x:v>
      </x:c>
      <x:c r="N4277" s="22" t="n">
        <x:v>567387</x:v>
      </x:c>
      <x:c r="O4277" s="22" t="n">
        <x:v>283693.5</x:v>
      </x:c>
      <x:c r="P4277" s="14" t="n">
        <x:f>N4277/SUM(N4277:O4277)</x:f>
        <x:v>0.6666666666666666</x:v>
      </x:c>
      <x:c r="Q4277" s="22" t="n">
        <x:v>567387</x:v>
      </x:c>
      <x:c r="R4277" s="22" t="n">
        <x:v>1073359.6875</x:v>
      </x:c>
      <x:c r="S4277" s="2" t="n">
        <x:v>1</x:v>
      </x:c>
      <x:c r="T4277" s="2" t="n">
        <x:v>2</x:v>
      </x:c>
      <x:c r="U4277" s="2" t="n">
        <x:v>1</x:v>
      </x:c>
      <x:c r="V4277" s="2" t="n">
        <x:v>1</x:v>
      </x:c>
      <x:c r="W4277" s="2" t="n">
        <x:v>2</x:v>
      </x:c>
      <x:c r="X4277" s="2" t="n">
        <x:v>2</x:v>
      </x:c>
      <x:c r="Y4277" s="2" t="n">
        <x:v>2</x:v>
      </x:c>
      <x:c r="Z4277" s="22" t="n">
        <x:v>368046</x:v>
      </x:c>
      <x:c r="AA4277" s="22" t="n">
        <x:v>422487</x:v>
      </x:c>
      <x:c r="AB4277" s="22" t="n">
        <x:v>54441</x:v>
      </x:c>
      <x:c r="AC4277" s="22" t="n">
        <x:v>60547.5</x:v>
      </x:c>
      <x:c r="AD4277" s="22" t="n">
        <x:v>0</x:v>
      </x:c>
      <x:c r="AE4277" s="2" t="n">
        <x:v>0</x:v>
      </x:c>
      <x:c r="AF4277" s="2" t="n">
        <x:v>0</x:v>
      </x:c>
    </x:row>
    <x:row r="4278" ht="23" customHeight="1">
      <x:c r="A4278" s="2" t="n">
        <x:v>4272</x:v>
      </x:c>
      <x:c r="B4278" s="24" t="n">
        <x:v>544039.125</x:v>
      </x:c>
      <x:c r="C4278" s="24" t="n">
        <x:v>537018.375</x:v>
      </x:c>
      <x:c r="D4278" s="24" t="n">
        <x:f>SUM(B4278:C4278)</x:f>
        <x:v>1081057.5</x:v>
      </x:c>
      <x:c r="E4278" s="25" t="n">
        <x:f>B4278/D4278</x:f>
        <x:v>0.5032471677038456</x:v>
      </x:c>
      <x:c r="F4278" s="25" t="n">
        <x:f>C4278/D4278</x:f>
        <x:v>0.49675283229615447</x:v>
      </x:c>
      <x:c r="G4278" s="22" t="n">
        <x:v>987873</x:v>
      </x:c>
      <x:c r="H4278" s="22" t="n">
        <x:v>1176156.75</x:v>
      </x:c>
      <x:c r="I4278" s="22" t="n">
        <x:f>SUM(G4278:H4278)</x:f>
        <x:v>2164029.75</x:v>
      </x:c>
      <x:c r="J4278" s="22" t="n">
        <x:v>899415</x:v>
      </x:c>
      <x:c r="K4278" s="22" t="n">
        <x:v>181642.5</x:v>
      </x:c>
      <x:c r="L4278" s="22" t="n">
        <x:f>SUM(J4278:K4278)</x:f>
        <x:v>1081057.5</x:v>
      </x:c>
      <x:c r="M4278" s="23" t="n">
        <x:f>D4278-L4278</x:f>
        <x:v>0</x:v>
      </x:c>
      <x:c r="N4278" s="22" t="n">
        <x:v>544556.625</x:v>
      </x:c>
      <x:c r="O4278" s="22" t="n">
        <x:v>536500.875</x:v>
      </x:c>
      <x:c r="P4278" s="14" t="n">
        <x:f>N4278/SUM(N4278:O4278)</x:f>
        <x:v>0.5037258656454444</x:v>
      </x:c>
      <x:c r="Q4278" s="22" t="n">
        <x:v>987355.5</x:v>
      </x:c>
      <x:c r="R4278" s="22" t="n">
        <x:v>1176933</x:v>
      </x:c>
      <x:c r="S4278" s="2" t="n">
        <x:v>2</x:v>
      </x:c>
      <x:c r="T4278" s="2" t="n">
        <x:v>3</x:v>
      </x:c>
      <x:c r="U4278" s="2" t="n">
        <x:v>2</x:v>
      </x:c>
      <x:c r="V4278" s="2" t="n">
        <x:v>3</x:v>
      </x:c>
      <x:c r="W4278" s="2" t="n">
        <x:v>4</x:v>
      </x:c>
      <x:c r="X4278" s="2" t="n">
        <x:v>4</x:v>
      </x:c>
      <x:c r="Y4278" s="2" t="n">
        <x:v>4</x:v>
      </x:c>
      <x:c r="Z4278" s="22" t="n">
        <x:v>422487</x:v>
      </x:c>
      <x:c r="AA4278" s="22" t="n">
        <x:v>476928</x:v>
      </x:c>
      <x:c r="AB4278" s="22" t="n">
        <x:v>163323</x:v>
      </x:c>
      <x:c r="AC4278" s="22" t="n">
        <x:v>121095</x:v>
      </x:c>
      <x:c r="AD4278" s="22" t="n">
        <x:v>60547.5</x:v>
      </x:c>
      <x:c r="AE4278" s="2" t="n">
        <x:v>1</x:v>
      </x:c>
      <x:c r="AF4278" s="2" t="n">
        <x:v>0</x:v>
      </x:c>
    </x:row>
    <x:row r="4279" ht="23" customHeight="1">
      <x:c r="A4279" s="2" t="n">
        <x:v>4273</x:v>
      </x:c>
      <x:c r="B4279" s="24" t="n">
        <x:v>0</x:v>
      </x:c>
      <x:c r="C4279" s="24" t="n">
        <x:v>851080.5</x:v>
      </x:c>
      <x:c r="D4279" s="24" t="n">
        <x:f>SUM(B4279:C4279)</x:f>
        <x:v>851080.5</x:v>
      </x:c>
      <x:c r="E4279" s="25" t="n">
        <x:f>B4279/D4279</x:f>
        <x:v>0</x:v>
      </x:c>
      <x:c r="F4279" s="25" t="n">
        <x:f>C4279/D4279</x:f>
        <x:v>1</x:v>
      </x:c>
      <x:c r="G4279" s="22" t="n">
        <x:v>736092</x:v>
      </x:c>
      <x:c r="H4279" s="22" t="n">
        <x:v>995385.375</x:v>
      </x:c>
      <x:c r="I4279" s="22" t="n">
        <x:f>SUM(G4279:H4279)</x:f>
        <x:v>1731477.375</x:v>
      </x:c>
      <x:c r="J4279" s="22" t="n">
        <x:v>790533</x:v>
      </x:c>
      <x:c r="K4279" s="22" t="n">
        <x:v>60547.5</x:v>
      </x:c>
      <x:c r="L4279" s="22" t="n">
        <x:f>SUM(J4279:K4279)</x:f>
        <x:v>851080.5</x:v>
      </x:c>
      <x:c r="M4279" s="23" t="n">
        <x:f>D4279-L4279</x:f>
        <x:v>0</x:v>
      </x:c>
      <x:c r="N4279" s="22" t="n">
        <x:v>0</x:v>
      </x:c>
      <x:c r="O4279" s="22" t="n">
        <x:v>851080.5</x:v>
      </x:c>
      <x:c r="P4279" s="14" t="n">
        <x:f>N4279/SUM(N4279:O4279)</x:f>
        <x:v>0</x:v>
      </x:c>
      <x:c r="Q4279" s="22" t="n">
        <x:v>736092</x:v>
      </x:c>
      <x:c r="R4279" s="22" t="n">
        <x:v>995902.875</x:v>
      </x:c>
      <x:c r="S4279" s="2" t="n">
        <x:v>2</x:v>
      </x:c>
      <x:c r="T4279" s="2" t="n">
        <x:v>1</x:v>
      </x:c>
      <x:c r="U4279" s="2" t="n">
        <x:v>0</x:v>
      </x:c>
      <x:c r="V4279" s="2" t="n">
        <x:v>3</x:v>
      </x:c>
      <x:c r="W4279" s="2" t="n">
        <x:v>2</x:v>
      </x:c>
      <x:c r="X4279" s="2" t="n">
        <x:v>2</x:v>
      </x:c>
      <x:c r="Y4279" s="2" t="n">
        <x:v>2</x:v>
      </x:c>
      <x:c r="Z4279" s="22" t="n">
        <x:v>422487</x:v>
      </x:c>
      <x:c r="AA4279" s="22" t="n">
        <x:v>368046</x:v>
      </x:c>
      <x:c r="AB4279" s="22" t="n">
        <x:v>54441</x:v>
      </x:c>
      <x:c r="AC4279" s="22" t="n">
        <x:v>0</x:v>
      </x:c>
      <x:c r="AD4279" s="22" t="n">
        <x:v>60547.5</x:v>
      </x:c>
      <x:c r="AE4279" s="2" t="n">
        <x:v>0</x:v>
      </x:c>
      <x:c r="AF4279" s="2" t="n">
        <x:v>0</x:v>
      </x:c>
    </x:row>
    <x:row r="4280" ht="23" customHeight="1">
      <x:c r="A4280" s="2" t="n">
        <x:v>4274</x:v>
      </x:c>
      <x:c r="B4280" s="24" t="n">
        <x:v>868068.99</x:v>
      </x:c>
      <x:c r="C4280" s="24" t="n">
        <x:v>212988.51</x:v>
      </x:c>
      <x:c r="D4280" s="24" t="n">
        <x:f>SUM(B4280:C4280)</x:f>
        <x:v>1081057.5</x:v>
      </x:c>
      <x:c r="E4280" s="25" t="n">
        <x:f>B4280/D4280</x:f>
        <x:v>0.8029813307802777</x:v>
      </x:c>
      <x:c r="F4280" s="25" t="n">
        <x:f>C4280/D4280</x:f>
        <x:v>0.19701866921972236</x:v>
      </x:c>
      <x:c r="G4280" s="22" t="n">
        <x:v>1507874.9400000002</x:v>
      </x:c>
      <x:c r="H4280" s="22" t="n">
        <x:v>492655.86000000004</x:v>
      </x:c>
      <x:c r="I4280" s="22" t="n">
        <x:f>SUM(G4280:H4280)</x:f>
        <x:v>2000530.8000000003</x:v>
      </x:c>
      <x:c r="J4280" s="22" t="n">
        <x:v>899415</x:v>
      </x:c>
      <x:c r="K4280" s="22" t="n">
        <x:v>181642.5</x:v>
      </x:c>
      <x:c r="L4280" s="22" t="n">
        <x:f>SUM(J4280:K4280)</x:f>
        <x:v>1081057.5</x:v>
      </x:c>
      <x:c r="M4280" s="23" t="n">
        <x:f>D4280-L4280</x:f>
        <x:v>0</x:v>
      </x:c>
      <x:c r="N4280" s="22" t="n">
        <x:v>868068.99</x:v>
      </x:c>
      <x:c r="O4280" s="22" t="n">
        <x:v>212988.51</x:v>
      </x:c>
      <x:c r="P4280" s="14" t="n">
        <x:f>N4280/SUM(N4280:O4280)</x:f>
        <x:v>0.8029813307802777</x:v>
      </x:c>
      <x:c r="Q4280" s="22" t="n">
        <x:v>1507357.4400000002</x:v>
      </x:c>
      <x:c r="R4280" s="22" t="n">
        <x:v>493432.11000000004</x:v>
      </x:c>
      <x:c r="S4280" s="2" t="n">
        <x:v>3</x:v>
      </x:c>
      <x:c r="T4280" s="2" t="n">
        <x:v>2</x:v>
      </x:c>
      <x:c r="U4280" s="2" t="n">
        <x:v>4</x:v>
      </x:c>
      <x:c r="V4280" s="2" t="n">
        <x:v>3</x:v>
      </x:c>
      <x:c r="W4280" s="2" t="n">
        <x:v>4</x:v>
      </x:c>
      <x:c r="X4280" s="2" t="n">
        <x:v>4</x:v>
      </x:c>
      <x:c r="Y4280" s="2" t="n">
        <x:v>4</x:v>
      </x:c>
      <x:c r="Z4280" s="22" t="n">
        <x:v>476928</x:v>
      </x:c>
      <x:c r="AA4280" s="22" t="n">
        <x:v>422487</x:v>
      </x:c>
      <x:c r="AB4280" s="22" t="n">
        <x:v>163323</x:v>
      </x:c>
      <x:c r="AC4280" s="22" t="n">
        <x:v>60547.5</x:v>
      </x:c>
      <x:c r="AD4280" s="22" t="n">
        <x:v>121095</x:v>
      </x:c>
      <x:c r="AE4280" s="2" t="n">
        <x:v>0</x:v>
      </x:c>
      <x:c r="AF4280" s="2" t="n">
        <x:v>0</x:v>
      </x:c>
    </x:row>
    <x:row r="4281" ht="23" customHeight="1">
      <x:c r="A4281" s="2" t="n">
        <x:v>4275</x:v>
      </x:c>
      <x:c r="B4281" s="24" t="n">
        <x:v>0</x:v>
      </x:c>
      <x:c r="C4281" s="24" t="n">
        <x:v>851080.5</x:v>
      </x:c>
      <x:c r="D4281" s="24" t="n">
        <x:f>SUM(B4281:C4281)</x:f>
        <x:v>851080.5</x:v>
      </x:c>
      <x:c r="E4281" s="25" t="n">
        <x:f>B4281/D4281</x:f>
        <x:v>0</x:v>
      </x:c>
      <x:c r="F4281" s="25" t="n">
        <x:f>C4281/D4281</x:f>
        <x:v>1</x:v>
      </x:c>
      <x:c r="G4281" s="22" t="n">
        <x:v>290679.75</x:v>
      </x:c>
      <x:c r="H4281" s="22" t="n">
        <x:v>1587172.5</x:v>
      </x:c>
      <x:c r="I4281" s="22" t="n">
        <x:f>SUM(G4281:H4281)</x:f>
        <x:v>1877852.25</x:v>
      </x:c>
      <x:c r="J4281" s="22" t="n">
        <x:v>790533</x:v>
      </x:c>
      <x:c r="K4281" s="22" t="n">
        <x:v>60547.5</x:v>
      </x:c>
      <x:c r="L4281" s="22" t="n">
        <x:f>SUM(J4281:K4281)</x:f>
        <x:v>851080.5</x:v>
      </x:c>
      <x:c r="M4281" s="23" t="n">
        <x:f>D4281-L4281</x:f>
        <x:v>0</x:v>
      </x:c>
      <x:c r="N4281" s="22" t="n">
        <x:v>0</x:v>
      </x:c>
      <x:c r="O4281" s="22" t="n">
        <x:v>851080.5</x:v>
      </x:c>
      <x:c r="P4281" s="14" t="n">
        <x:f>N4281/SUM(N4281:O4281)</x:f>
        <x:v>0</x:v>
      </x:c>
      <x:c r="Q4281" s="22" t="n">
        <x:v>289644.75</x:v>
      </x:c>
      <x:c r="R4281" s="22" t="n">
        <x:v>1587172.5</x:v>
      </x:c>
      <x:c r="S4281" s="2" t="n">
        <x:v>1</x:v>
      </x:c>
      <x:c r="T4281" s="2" t="n">
        <x:v>2</x:v>
      </x:c>
      <x:c r="U4281" s="2" t="n">
        <x:v>0</x:v>
      </x:c>
      <x:c r="V4281" s="2" t="n">
        <x:v>1</x:v>
      </x:c>
      <x:c r="W4281" s="2" t="n">
        <x:v>2</x:v>
      </x:c>
      <x:c r="X4281" s="2" t="n">
        <x:v>2</x:v>
      </x:c>
      <x:c r="Y4281" s="2" t="n">
        <x:v>2</x:v>
      </x:c>
      <x:c r="Z4281" s="22" t="n">
        <x:v>368046</x:v>
      </x:c>
      <x:c r="AA4281" s="22" t="n">
        <x:v>422487</x:v>
      </x:c>
      <x:c r="AB4281" s="22" t="n">
        <x:v>54441</x:v>
      </x:c>
      <x:c r="AC4281" s="22" t="n">
        <x:v>60547.5</x:v>
      </x:c>
      <x:c r="AD4281" s="22" t="n">
        <x:v>0</x:v>
      </x:c>
      <x:c r="AE4281" s="2" t="n">
        <x:v>0</x:v>
      </x:c>
      <x:c r="AF4281" s="2" t="n">
        <x:v>0</x:v>
      </x:c>
    </x:row>
    <x:row r="4282" ht="23" customHeight="1">
      <x:c r="A4282" s="2" t="n">
        <x:v>4276</x:v>
      </x:c>
      <x:c r="B4282" s="24" t="n">
        <x:v>241517.25</x:v>
      </x:c>
      <x:c r="C4282" s="24" t="n">
        <x:v>724551.75</x:v>
      </x:c>
      <x:c r="D4282" s="24" t="n">
        <x:f>SUM(B4282:C4282)</x:f>
        <x:v>966069</x:v>
      </x:c>
      <x:c r="E4282" s="25" t="n">
        <x:f>B4282/D4282</x:f>
        <x:v>0.25</x:v>
      </x:c>
      <x:c r="F4282" s="25" t="n">
        <x:f>C4282/D4282</x:f>
        <x:v>0.75</x:v>
      </x:c>
      <x:c r="G4282" s="22" t="n">
        <x:v>440185.5</x:v>
      </x:c>
      <x:c r="H4282" s="22" t="n">
        <x:v>1467953.4375</x:v>
      </x:c>
      <x:c r="I4282" s="22" t="n">
        <x:f>SUM(G4282:H4282)</x:f>
        <x:v>1908138.9375</x:v>
      </x:c>
      <x:c r="J4282" s="22" t="n">
        <x:v>844974</x:v>
      </x:c>
      <x:c r="K4282" s="22" t="n">
        <x:v>121095</x:v>
      </x:c>
      <x:c r="L4282" s="22" t="n">
        <x:f>SUM(J4282:K4282)</x:f>
        <x:v>966069</x:v>
      </x:c>
      <x:c r="M4282" s="23" t="n">
        <x:f>D4282-L4282</x:f>
        <x:v>0</x:v>
      </x:c>
      <x:c r="N4282" s="22" t="n">
        <x:v>241517.25</x:v>
      </x:c>
      <x:c r="O4282" s="22" t="n">
        <x:v>724551.75</x:v>
      </x:c>
      <x:c r="P4282" s="14" t="n">
        <x:f>N4282/SUM(N4282:O4282)</x:f>
        <x:v>0.25</x:v>
      </x:c>
      <x:c r="Q4282" s="22" t="n">
        <x:v>439150.5</x:v>
      </x:c>
      <x:c r="R4282" s="22" t="n">
        <x:v>1468212.1875</x:v>
      </x:c>
      <x:c r="S4282" s="2" t="n">
        <x:v>1</x:v>
      </x:c>
      <x:c r="T4282" s="2" t="n">
        <x:v>3</x:v>
      </x:c>
      <x:c r="U4282" s="2" t="n">
        <x:v>1</x:v>
      </x:c>
      <x:c r="V4282" s="2" t="n">
        <x:v>3</x:v>
      </x:c>
      <x:c r="W4282" s="2" t="n">
        <x:v>3</x:v>
      </x:c>
      <x:c r="X4282" s="2" t="n">
        <x:v>3</x:v>
      </x:c>
      <x:c r="Y4282" s="2" t="n">
        <x:v>3</x:v>
      </x:c>
      <x:c r="Z4282" s="22" t="n">
        <x:v>368046</x:v>
      </x:c>
      <x:c r="AA4282" s="22" t="n">
        <x:v>476928</x:v>
      </x:c>
      <x:c r="AB4282" s="22" t="n">
        <x:v>108882</x:v>
      </x:c>
      <x:c r="AC4282" s="22" t="n">
        <x:v>121095</x:v>
      </x:c>
      <x:c r="AD4282" s="22" t="n">
        <x:v>0</x:v>
      </x:c>
      <x:c r="AE4282" s="2" t="n">
        <x:v>0</x:v>
      </x:c>
      <x:c r="AF4282" s="2" t="n">
        <x:v>0</x:v>
      </x:c>
    </x:row>
    <x:row r="4283" ht="23" customHeight="1">
      <x:c r="A4283" s="2" t="n">
        <x:v>4277</x:v>
      </x:c>
      <x:c r="B4283" s="24" t="n">
        <x:v>567387</x:v>
      </x:c>
      <x:c r="C4283" s="24" t="n">
        <x:v>283693.5</x:v>
      </x:c>
      <x:c r="D4283" s="24" t="n">
        <x:f>SUM(B4283:C4283)</x:f>
        <x:v>851080.5</x:v>
      </x:c>
      <x:c r="E4283" s="25" t="n">
        <x:f>B4283/D4283</x:f>
        <x:v>0.6666666666666666</x:v>
      </x:c>
      <x:c r="F4283" s="25" t="n">
        <x:f>C4283/D4283</x:f>
        <x:v>0.3333333333333333</x:v>
      </x:c>
      <x:c r="G4283" s="22" t="n">
        <x:v>1303479</x:v>
      </x:c>
      <x:c r="H4283" s="22" t="n">
        <x:v>427998.375</x:v>
      </x:c>
      <x:c r="I4283" s="22" t="n">
        <x:f>SUM(G4283:H4283)</x:f>
        <x:v>1731477.375</x:v>
      </x:c>
      <x:c r="J4283" s="22" t="n">
        <x:v>790533</x:v>
      </x:c>
      <x:c r="K4283" s="22" t="n">
        <x:v>60547.5</x:v>
      </x:c>
      <x:c r="L4283" s="22" t="n">
        <x:f>SUM(J4283:K4283)</x:f>
        <x:v>851080.5</x:v>
      </x:c>
      <x:c r="M4283" s="23" t="n">
        <x:f>D4283-L4283</x:f>
        <x:v>0</x:v>
      </x:c>
      <x:c r="N4283" s="22" t="n">
        <x:v>567387</x:v>
      </x:c>
      <x:c r="O4283" s="22" t="n">
        <x:v>283693.5</x:v>
      </x:c>
      <x:c r="P4283" s="14" t="n">
        <x:f>N4283/SUM(N4283:O4283)</x:f>
        <x:v>0.6666666666666666</x:v>
      </x:c>
      <x:c r="Q4283" s="22" t="n">
        <x:v>1303479</x:v>
      </x:c>
      <x:c r="R4283" s="22" t="n">
        <x:v>428515.875</x:v>
      </x:c>
      <x:c r="S4283" s="2" t="n">
        <x:v>2</x:v>
      </x:c>
      <x:c r="T4283" s="2" t="n">
        <x:v>1</x:v>
      </x:c>
      <x:c r="U4283" s="2" t="n">
        <x:v>1</x:v>
      </x:c>
      <x:c r="V4283" s="2" t="n">
        <x:v>1</x:v>
      </x:c>
      <x:c r="W4283" s="2" t="n">
        <x:v>2</x:v>
      </x:c>
      <x:c r="X4283" s="2" t="n">
        <x:v>2</x:v>
      </x:c>
      <x:c r="Y4283" s="2" t="n">
        <x:v>2</x:v>
      </x:c>
      <x:c r="Z4283" s="22" t="n">
        <x:v>422487</x:v>
      </x:c>
      <x:c r="AA4283" s="22" t="n">
        <x:v>368046</x:v>
      </x:c>
      <x:c r="AB4283" s="22" t="n">
        <x:v>54441</x:v>
      </x:c>
      <x:c r="AC4283" s="22" t="n">
        <x:v>0</x:v>
      </x:c>
      <x:c r="AD4283" s="22" t="n">
        <x:v>60547.5</x:v>
      </x:c>
      <x:c r="AE4283" s="2" t="n">
        <x:v>0</x:v>
      </x:c>
      <x:c r="AF4283" s="2" t="n">
        <x:v>0</x:v>
      </x:c>
    </x:row>
    <x:row r="4284" ht="23" customHeight="1">
      <x:c r="A4284" s="2" t="n">
        <x:v>4278</x:v>
      </x:c>
      <x:c r="B4284" s="24" t="n">
        <x:v>648634.5</x:v>
      </x:c>
      <x:c r="C4284" s="24" t="n">
        <x:v>432423</x:v>
      </x:c>
      <x:c r="D4284" s="24" t="n">
        <x:f>SUM(B4284:C4284)</x:f>
        <x:v>1081057.5</x:v>
      </x:c>
      <x:c r="E4284" s="25" t="n">
        <x:f>B4284/D4284</x:f>
        <x:v>0.6</x:v>
      </x:c>
      <x:c r="F4284" s="25" t="n">
        <x:f>C4284/D4284</x:f>
        <x:v>0.4</x:v>
      </x:c>
      <x:c r="G4284" s="22" t="n">
        <x:v>724103.25</x:v>
      </x:c>
      <x:c r="H4284" s="22" t="n">
        <x:v>1228881.375</x:v>
      </x:c>
      <x:c r="I4284" s="22" t="n">
        <x:f>SUM(G4284:H4284)</x:f>
        <x:v>1952984.625</x:v>
      </x:c>
      <x:c r="J4284" s="22" t="n">
        <x:v>899415</x:v>
      </x:c>
      <x:c r="K4284" s="22" t="n">
        <x:v>181642.5</x:v>
      </x:c>
      <x:c r="L4284" s="22" t="n">
        <x:f>SUM(J4284:K4284)</x:f>
        <x:v>1081057.5</x:v>
      </x:c>
      <x:c r="M4284" s="23" t="n">
        <x:f>D4284-L4284</x:f>
        <x:v>0</x:v>
      </x:c>
      <x:c r="N4284" s="22" t="n">
        <x:v>648634.5</x:v>
      </x:c>
      <x:c r="O4284" s="22" t="n">
        <x:v>432423</x:v>
      </x:c>
      <x:c r="P4284" s="14" t="n">
        <x:f>N4284/SUM(N4284:O4284)</x:f>
        <x:v>0.6</x:v>
      </x:c>
      <x:c r="Q4284" s="22" t="n">
        <x:v>723585.75</x:v>
      </x:c>
      <x:c r="R4284" s="22" t="n">
        <x:v>1229657.625</x:v>
      </x:c>
      <x:c r="S4284" s="2" t="n">
        <x:v>1</x:v>
      </x:c>
      <x:c r="T4284" s="2" t="n">
        <x:v>4</x:v>
      </x:c>
      <x:c r="U4284" s="2" t="n">
        <x:v>4</x:v>
      </x:c>
      <x:c r="V4284" s="2" t="n">
        <x:v>5</x:v>
      </x:c>
      <x:c r="W4284" s="2" t="n">
        <x:v>4</x:v>
      </x:c>
      <x:c r="X4284" s="2" t="n">
        <x:v>4</x:v>
      </x:c>
      <x:c r="Y4284" s="2" t="n">
        <x:v>4</x:v>
      </x:c>
      <x:c r="Z4284" s="22" t="n">
        <x:v>368046</x:v>
      </x:c>
      <x:c r="AA4284" s="22" t="n">
        <x:v>531369</x:v>
      </x:c>
      <x:c r="AB4284" s="22" t="n">
        <x:v>163323</x:v>
      </x:c>
      <x:c r="AC4284" s="22" t="n">
        <x:v>181642.5</x:v>
      </x:c>
      <x:c r="AD4284" s="22" t="n">
        <x:v>0</x:v>
      </x:c>
      <x:c r="AE4284" s="2" t="n">
        <x:v>0</x:v>
      </x:c>
      <x:c r="AF4284" s="2" t="n">
        <x:v>0</x:v>
      </x:c>
    </x:row>
    <x:row r="4285" ht="23" customHeight="1">
      <x:c r="A4285" s="2" t="n">
        <x:v>4279</x:v>
      </x:c>
      <x:c r="B4285" s="24" t="n">
        <x:v>851080.5</x:v>
      </x:c>
      <x:c r="C4285" s="24" t="n">
        <x:v>0</x:v>
      </x:c>
      <x:c r="D4285" s="24" t="n">
        <x:f>SUM(B4285:C4285)</x:f>
        <x:v>851080.5</x:v>
      </x:c>
      <x:c r="E4285" s="25" t="n">
        <x:f>B4285/D4285</x:f>
        <x:v>1</x:v>
      </x:c>
      <x:c r="F4285" s="25" t="n">
        <x:f>C4285/D4285</x:f>
        <x:v>0</x:v>
      </x:c>
      <x:c r="G4285" s="22" t="n">
        <x:v>1695355.875</x:v>
      </x:c>
      <x:c r="H4285" s="22" t="n">
        <x:v>0</x:v>
      </x:c>
      <x:c r="I4285" s="22" t="n">
        <x:f>SUM(G4285:H4285)</x:f>
        <x:v>1695355.875</x:v>
      </x:c>
      <x:c r="J4285" s="22" t="n">
        <x:v>790533</x:v>
      </x:c>
      <x:c r="K4285" s="22" t="n">
        <x:v>60547.5</x:v>
      </x:c>
      <x:c r="L4285" s="22" t="n">
        <x:f>SUM(J4285:K4285)</x:f>
        <x:v>851080.5</x:v>
      </x:c>
      <x:c r="M4285" s="23" t="n">
        <x:f>D4285-L4285</x:f>
        <x:v>0</x:v>
      </x:c>
      <x:c r="N4285" s="22" t="n">
        <x:v>851080.5</x:v>
      </x:c>
      <x:c r="O4285" s="22" t="n">
        <x:v>0</x:v>
      </x:c>
      <x:c r="P4285" s="14" t="n">
        <x:f>N4285/SUM(N4285:O4285)</x:f>
        <x:v>1</x:v>
      </x:c>
      <x:c r="Q4285" s="22" t="n">
        <x:v>1694320.875</x:v>
      </x:c>
      <x:c r="R4285" s="22" t="n">
        <x:v>0</x:v>
      </x:c>
      <x:c r="S4285" s="2" t="n">
        <x:v>2</x:v>
      </x:c>
      <x:c r="T4285" s="2" t="n">
        <x:v>1</x:v>
      </x:c>
      <x:c r="U4285" s="2" t="n">
        <x:v>1</x:v>
      </x:c>
      <x:c r="V4285" s="2" t="n">
        <x:v>0</x:v>
      </x:c>
      <x:c r="W4285" s="2" t="n">
        <x:v>2</x:v>
      </x:c>
      <x:c r="X4285" s="2" t="n">
        <x:v>2</x:v>
      </x:c>
      <x:c r="Y4285" s="2" t="n">
        <x:v>2</x:v>
      </x:c>
      <x:c r="Z4285" s="22" t="n">
        <x:v>422487</x:v>
      </x:c>
      <x:c r="AA4285" s="22" t="n">
        <x:v>368046</x:v>
      </x:c>
      <x:c r="AB4285" s="22" t="n">
        <x:v>54441</x:v>
      </x:c>
      <x:c r="AC4285" s="22" t="n">
        <x:v>0</x:v>
      </x:c>
      <x:c r="AD4285" s="22" t="n">
        <x:v>60547.5</x:v>
      </x:c>
      <x:c r="AE4285" s="2" t="n">
        <x:v>0</x:v>
      </x:c>
      <x:c r="AF4285" s="2" t="n">
        <x:v>0</x:v>
      </x:c>
    </x:row>
    <x:row r="4286" ht="23" customHeight="1">
      <x:c r="A4286" s="2" t="n">
        <x:v>4280</x:v>
      </x:c>
      <x:c r="B4286" s="24" t="n">
        <x:v>567387</x:v>
      </x:c>
      <x:c r="C4286" s="24" t="n">
        <x:v>283693.5</x:v>
      </x:c>
      <x:c r="D4286" s="24" t="n">
        <x:f>SUM(B4286:C4286)</x:f>
        <x:v>851080.5</x:v>
      </x:c>
      <x:c r="E4286" s="25" t="n">
        <x:f>B4286/D4286</x:f>
        <x:v>0.6666666666666666</x:v>
      </x:c>
      <x:c r="F4286" s="25" t="n">
        <x:f>C4286/D4286</x:f>
        <x:v>0.3333333333333333</x:v>
      </x:c>
      <x:c r="G4286" s="22" t="n">
        <x:v>765537.75</x:v>
      </x:c>
      <x:c r="H4286" s="22" t="n">
        <x:v>1065532.5</x:v>
      </x:c>
      <x:c r="I4286" s="22" t="n">
        <x:f>SUM(G4286:H4286)</x:f>
        <x:v>1831070.25</x:v>
      </x:c>
      <x:c r="J4286" s="22" t="n">
        <x:v>790533</x:v>
      </x:c>
      <x:c r="K4286" s="22" t="n">
        <x:v>60547.5</x:v>
      </x:c>
      <x:c r="L4286" s="22" t="n">
        <x:f>SUM(J4286:K4286)</x:f>
        <x:v>851080.5</x:v>
      </x:c>
      <x:c r="M4286" s="23" t="n">
        <x:f>D4286-L4286</x:f>
        <x:v>0</x:v>
      </x:c>
      <x:c r="N4286" s="22" t="n">
        <x:v>567387</x:v>
      </x:c>
      <x:c r="O4286" s="22" t="n">
        <x:v>283693.5</x:v>
      </x:c>
      <x:c r="P4286" s="14" t="n">
        <x:f>N4286/SUM(N4286:O4286)</x:f>
        <x:v>0.6666666666666666</x:v>
      </x:c>
      <x:c r="Q4286" s="22" t="n">
        <x:v>765020.25</x:v>
      </x:c>
      <x:c r="R4286" s="22" t="n">
        <x:v>1065791.25</x:v>
      </x:c>
      <x:c r="S4286" s="2" t="n">
        <x:v>1</x:v>
      </x:c>
      <x:c r="T4286" s="2" t="n">
        <x:v>2</x:v>
      </x:c>
      <x:c r="U4286" s="2" t="n">
        <x:v>1</x:v>
      </x:c>
      <x:c r="V4286" s="2" t="n">
        <x:v>1</x:v>
      </x:c>
      <x:c r="W4286" s="2" t="n">
        <x:v>2</x:v>
      </x:c>
      <x:c r="X4286" s="2" t="n">
        <x:v>2</x:v>
      </x:c>
      <x:c r="Y4286" s="2" t="n">
        <x:v>2</x:v>
      </x:c>
      <x:c r="Z4286" s="22" t="n">
        <x:v>368046</x:v>
      </x:c>
      <x:c r="AA4286" s="22" t="n">
        <x:v>422487</x:v>
      </x:c>
      <x:c r="AB4286" s="22" t="n">
        <x:v>54441</x:v>
      </x:c>
      <x:c r="AC4286" s="22" t="n">
        <x:v>60547.5</x:v>
      </x:c>
      <x:c r="AD4286" s="22" t="n">
        <x:v>0</x:v>
      </x:c>
      <x:c r="AE4286" s="2" t="n">
        <x:v>0</x:v>
      </x:c>
      <x:c r="AF4286" s="2" t="n">
        <x:v>0</x:v>
      </x:c>
    </x:row>
    <x:row r="4287" ht="23" customHeight="1">
      <x:c r="A4287" s="2" t="n">
        <x:v>4281</x:v>
      </x:c>
      <x:c r="B4287" s="24" t="n">
        <x:v>299011.5</x:v>
      </x:c>
      <x:c r="C4287" s="24" t="n">
        <x:v>782046</x:v>
      </x:c>
      <x:c r="D4287" s="24" t="n">
        <x:f>SUM(B4287:C4287)</x:f>
        <x:v>1081057.5</x:v>
      </x:c>
      <x:c r="E4287" s="25" t="n">
        <x:f>B4287/D4287</x:f>
        <x:v>0.2765916706558162</x:v>
      </x:c>
      <x:c r="F4287" s="25" t="n">
        <x:f>C4287/D4287</x:f>
        <x:v>0.7234083293441839</x:v>
      </x:c>
      <x:c r="G4287" s="22" t="n">
        <x:v>819720</x:v>
      </x:c>
      <x:c r="H4287" s="22" t="n">
        <x:v>1367610.1875</x:v>
      </x:c>
      <x:c r="I4287" s="22" t="n">
        <x:f>SUM(G4287:H4287)</x:f>
        <x:v>2187330.1875</x:v>
      </x:c>
      <x:c r="J4287" s="22" t="n">
        <x:v>899415</x:v>
      </x:c>
      <x:c r="K4287" s="22" t="n">
        <x:v>181642.5</x:v>
      </x:c>
      <x:c r="L4287" s="22" t="n">
        <x:f>SUM(J4287:K4287)</x:f>
        <x:v>1081057.5</x:v>
      </x:c>
      <x:c r="M4287" s="23" t="n">
        <x:f>D4287-L4287</x:f>
        <x:v>0</x:v>
      </x:c>
      <x:c r="N4287" s="22" t="n">
        <x:v>299011.5</x:v>
      </x:c>
      <x:c r="O4287" s="22" t="n">
        <x:v>782046</x:v>
      </x:c>
      <x:c r="P4287" s="14" t="n">
        <x:f>N4287/SUM(N4287:O4287)</x:f>
        <x:v>0.2765916706558162</x:v>
      </x:c>
      <x:c r="Q4287" s="22" t="n">
        <x:v>818685</x:v>
      </x:c>
      <x:c r="R4287" s="22" t="n">
        <x:v>1368903.9375</x:v>
      </x:c>
      <x:c r="S4287" s="2" t="n">
        <x:v>2</x:v>
      </x:c>
      <x:c r="T4287" s="2" t="n">
        <x:v>3</x:v>
      </x:c>
      <x:c r="U4287" s="2" t="n">
        <x:v>1</x:v>
      </x:c>
      <x:c r="V4287" s="2" t="n">
        <x:v>4</x:v>
      </x:c>
      <x:c r="W4287" s="2" t="n">
        <x:v>4</x:v>
      </x:c>
      <x:c r="X4287" s="2" t="n">
        <x:v>4</x:v>
      </x:c>
      <x:c r="Y4287" s="2" t="n">
        <x:v>4</x:v>
      </x:c>
      <x:c r="Z4287" s="22" t="n">
        <x:v>422487</x:v>
      </x:c>
      <x:c r="AA4287" s="22" t="n">
        <x:v>476928</x:v>
      </x:c>
      <x:c r="AB4287" s="22" t="n">
        <x:v>163323</x:v>
      </x:c>
      <x:c r="AC4287" s="22" t="n">
        <x:v>121095</x:v>
      </x:c>
      <x:c r="AD4287" s="22" t="n">
        <x:v>60547.5</x:v>
      </x:c>
      <x:c r="AE4287" s="2" t="n">
        <x:v>1</x:v>
      </x:c>
      <x:c r="AF4287" s="2" t="n">
        <x:v>0</x:v>
      </x:c>
    </x:row>
    <x:row r="4288" ht="23" customHeight="1">
      <x:c r="A4288" s="2" t="n">
        <x:v>4282</x:v>
      </x:c>
      <x:c r="B4288" s="24" t="n">
        <x:v>699832.5</x:v>
      </x:c>
      <x:c r="C4288" s="24" t="n">
        <x:v>381225</x:v>
      </x:c>
      <x:c r="D4288" s="24" t="n">
        <x:f>SUM(B4288:C4288)</x:f>
        <x:v>1081057.5</x:v>
      </x:c>
      <x:c r="E4288" s="25" t="n">
        <x:f>B4288/D4288</x:f>
        <x:v>0.6473591830221797</x:v>
      </x:c>
      <x:c r="F4288" s="25" t="n">
        <x:f>C4288/D4288</x:f>
        <x:v>0.35264081697782035</x:v>
      </x:c>
      <x:c r="G4288" s="22" t="n">
        <x:v>1483591.4249999998</x:v>
      </x:c>
      <x:c r="H4288" s="22" t="n">
        <x:v>622455.0375</x:v>
      </x:c>
      <x:c r="I4288" s="22" t="n">
        <x:f>SUM(G4288:H4288)</x:f>
        <x:v>2106046.4625</x:v>
      </x:c>
      <x:c r="J4288" s="22" t="n">
        <x:v>899415</x:v>
      </x:c>
      <x:c r="K4288" s="22" t="n">
        <x:v>181642.5</x:v>
      </x:c>
      <x:c r="L4288" s="22" t="n">
        <x:f>SUM(J4288:K4288)</x:f>
        <x:v>1081057.5</x:v>
      </x:c>
      <x:c r="M4288" s="23" t="n">
        <x:f>D4288-L4288</x:f>
        <x:v>0</x:v>
      </x:c>
      <x:c r="N4288" s="22" t="n">
        <x:v>700522.5</x:v>
      </x:c>
      <x:c r="O4288" s="22" t="n">
        <x:v>380535</x:v>
      </x:c>
      <x:c r="P4288" s="14" t="n">
        <x:f>N4288/SUM(N4288:O4288)</x:f>
        <x:v>0.6479974469443115</x:v>
      </x:c>
      <x:c r="Q4288" s="22" t="n">
        <x:v>1483763.9249999998</x:v>
      </x:c>
      <x:c r="R4288" s="22" t="n">
        <x:v>622541.2875</x:v>
      </x:c>
      <x:c r="S4288" s="2" t="n">
        <x:v>3</x:v>
      </x:c>
      <x:c r="T4288" s="2" t="n">
        <x:v>2</x:v>
      </x:c>
      <x:c r="U4288" s="2" t="n">
        <x:v>2</x:v>
      </x:c>
      <x:c r="V4288" s="2" t="n">
        <x:v>2</x:v>
      </x:c>
      <x:c r="W4288" s="2" t="n">
        <x:v>4</x:v>
      </x:c>
      <x:c r="X4288" s="2" t="n">
        <x:v>4</x:v>
      </x:c>
      <x:c r="Y4288" s="2" t="n">
        <x:v>4</x:v>
      </x:c>
      <x:c r="Z4288" s="22" t="n">
        <x:v>476928</x:v>
      </x:c>
      <x:c r="AA4288" s="22" t="n">
        <x:v>422487</x:v>
      </x:c>
      <x:c r="AB4288" s="22" t="n">
        <x:v>163323</x:v>
      </x:c>
      <x:c r="AC4288" s="22" t="n">
        <x:v>60547.5</x:v>
      </x:c>
      <x:c r="AD4288" s="22" t="n">
        <x:v>121095</x:v>
      </x:c>
      <x:c r="AE4288" s="2" t="n">
        <x:v>1</x:v>
      </x:c>
      <x:c r="AF4288" s="2" t="n">
        <x:v>0</x:v>
      </x:c>
    </x:row>
    <x:row r="4289" ht="23" customHeight="1">
      <x:c r="A4289" s="2" t="n">
        <x:v>4283</x:v>
      </x:c>
      <x:c r="B4289" s="24" t="n">
        <x:v>1028616.1200000001</x:v>
      </x:c>
      <x:c r="C4289" s="24" t="n">
        <x:v>52441.380000000005</x:v>
      </x:c>
      <x:c r="D4289" s="24" t="n">
        <x:f>SUM(B4289:C4289)</x:f>
        <x:v>1081057.5</x:v>
      </x:c>
      <x:c r="E4289" s="25" t="n">
        <x:f>B4289/D4289</x:f>
        <x:v>0.9514906653901389</x:v>
      </x:c>
      <x:c r="F4289" s="25" t="n">
        <x:f>C4289/D4289</x:f>
        <x:v>0.048509334609861184</x:v>
      </x:c>
      <x:c r="G4289" s="22" t="n">
        <x:v>1710018.7200000004</x:v>
      </x:c>
      <x:c r="H4289" s="22" t="n">
        <x:v>293671.4175</x:v>
      </x:c>
      <x:c r="I4289" s="22" t="n">
        <x:f>SUM(G4289:H4289)</x:f>
        <x:v>2003690.1375000004</x:v>
      </x:c>
      <x:c r="J4289" s="22" t="n">
        <x:v>899415</x:v>
      </x:c>
      <x:c r="K4289" s="22" t="n">
        <x:v>181642.5</x:v>
      </x:c>
      <x:c r="L4289" s="22" t="n">
        <x:f>SUM(J4289:K4289)</x:f>
        <x:v>1081057.5</x:v>
      </x:c>
      <x:c r="M4289" s="23" t="n">
        <x:f>D4289-L4289</x:f>
        <x:v>0</x:v>
      </x:c>
      <x:c r="N4289" s="22" t="n">
        <x:v>1028616.1200000001</x:v>
      </x:c>
      <x:c r="O4289" s="22" t="n">
        <x:v>52441.380000000005</x:v>
      </x:c>
      <x:c r="P4289" s="14" t="n">
        <x:f>N4289/SUM(N4289:O4289)</x:f>
        <x:v>0.9514906653901389</x:v>
      </x:c>
      <x:c r="Q4289" s="22" t="n">
        <x:v>1709501.2200000004</x:v>
      </x:c>
      <x:c r="R4289" s="22" t="n">
        <x:v>294447.6675</x:v>
      </x:c>
      <x:c r="S4289" s="2" t="n">
        <x:v>3</x:v>
      </x:c>
      <x:c r="T4289" s="2" t="n">
        <x:v>2</x:v>
      </x:c>
      <x:c r="U4289" s="2" t="n">
        <x:v>5</x:v>
      </x:c>
      <x:c r="V4289" s="2" t="n">
        <x:v>1</x:v>
      </x:c>
      <x:c r="W4289" s="2" t="n">
        <x:v>4</x:v>
      </x:c>
      <x:c r="X4289" s="2" t="n">
        <x:v>4</x:v>
      </x:c>
      <x:c r="Y4289" s="2" t="n">
        <x:v>4</x:v>
      </x:c>
      <x:c r="Z4289" s="22" t="n">
        <x:v>476928</x:v>
      </x:c>
      <x:c r="AA4289" s="22" t="n">
        <x:v>422487</x:v>
      </x:c>
      <x:c r="AB4289" s="22" t="n">
        <x:v>163323</x:v>
      </x:c>
      <x:c r="AC4289" s="22" t="n">
        <x:v>60547.5</x:v>
      </x:c>
      <x:c r="AD4289" s="22" t="n">
        <x:v>121095</x:v>
      </x:c>
      <x:c r="AE4289" s="2" t="n">
        <x:v>0</x:v>
      </x:c>
      <x:c r="AF4289" s="2" t="n">
        <x:v>0</x:v>
      </x:c>
    </x:row>
    <x:row r="4290" ht="23" customHeight="1">
      <x:c r="A4290" s="2" t="n">
        <x:v>4284</x:v>
      </x:c>
      <x:c r="B4290" s="24" t="n">
        <x:v>591140.25</x:v>
      </x:c>
      <x:c r="C4290" s="24" t="n">
        <x:v>374928.75</x:v>
      </x:c>
      <x:c r="D4290" s="24" t="n">
        <x:f>SUM(B4290:C4290)</x:f>
        <x:v>966069</x:v>
      </x:c>
      <x:c r="E4290" s="25" t="n">
        <x:f>B4290/D4290</x:f>
        <x:v>0.6119027212341975</x:v>
      </x:c>
      <x:c r="F4290" s="25" t="n">
        <x:f>C4290/D4290</x:f>
        <x:v>0.38809727876580247</x:v>
      </x:c>
      <x:c r="G4290" s="22" t="n">
        <x:v>1174397.25</x:v>
      </x:c>
      <x:c r="H4290" s="22" t="n">
        <x:v>695489.8125</x:v>
      </x:c>
      <x:c r="I4290" s="22" t="n">
        <x:f>SUM(G4290:H4290)</x:f>
        <x:v>1869887.0625</x:v>
      </x:c>
      <x:c r="J4290" s="22" t="n">
        <x:v>844974</x:v>
      </x:c>
      <x:c r="K4290" s="22" t="n">
        <x:v>121095</x:v>
      </x:c>
      <x:c r="L4290" s="22" t="n">
        <x:f>SUM(J4290:K4290)</x:f>
        <x:v>966069</x:v>
      </x:c>
      <x:c r="M4290" s="23" t="n">
        <x:f>D4290-L4290</x:f>
        <x:v>0</x:v>
      </x:c>
      <x:c r="N4290" s="22" t="n">
        <x:v>591140.25</x:v>
      </x:c>
      <x:c r="O4290" s="22" t="n">
        <x:v>374928.75</x:v>
      </x:c>
      <x:c r="P4290" s="14" t="n">
        <x:f>N4290/SUM(N4290:O4290)</x:f>
        <x:v>0.6119027212341975</x:v>
      </x:c>
      <x:c r="Q4290" s="22" t="n">
        <x:v>1173879.75</x:v>
      </x:c>
      <x:c r="R4290" s="22" t="n">
        <x:v>696007.3125</x:v>
      </x:c>
      <x:c r="S4290" s="2" t="n">
        <x:v>2</x:v>
      </x:c>
      <x:c r="T4290" s="2" t="n">
        <x:v>2</x:v>
      </x:c>
      <x:c r="U4290" s="2" t="n">
        <x:v>3</x:v>
      </x:c>
      <x:c r="V4290" s="2" t="n">
        <x:v>3</x:v>
      </x:c>
      <x:c r="W4290" s="2" t="n">
        <x:v>3</x:v>
      </x:c>
      <x:c r="X4290" s="2" t="n">
        <x:v>3</x:v>
      </x:c>
      <x:c r="Y4290" s="2" t="n">
        <x:v>3</x:v>
      </x:c>
      <x:c r="Z4290" s="22" t="n">
        <x:v>422487</x:v>
      </x:c>
      <x:c r="AA4290" s="22" t="n">
        <x:v>422487</x:v>
      </x:c>
      <x:c r="AB4290" s="22" t="n">
        <x:v>108882</x:v>
      </x:c>
      <x:c r="AC4290" s="22" t="n">
        <x:v>60547.5</x:v>
      </x:c>
      <x:c r="AD4290" s="22" t="n">
        <x:v>60547.5</x:v>
      </x:c>
      <x:c r="AE4290" s="2" t="n">
        <x:v>0</x:v>
      </x:c>
      <x:c r="AF4290" s="2" t="n">
        <x:v>0</x:v>
      </x:c>
    </x:row>
    <x:row r="4291" ht="23" customHeight="1">
      <x:c r="A4291" s="2" t="n">
        <x:v>4285</x:v>
      </x:c>
      <x:c r="B4291" s="24" t="n">
        <x:v>375146.171875</x:v>
      </x:c>
      <x:c r="C4291" s="24" t="n">
        <x:v>705911.328125</x:v>
      </x:c>
      <x:c r="D4291" s="24" t="n">
        <x:f>SUM(B4291:C4291)</x:f>
        <x:v>1081057.5</x:v>
      </x:c>
      <x:c r="E4291" s="25" t="n">
        <x:f>B4291/D4291</x:f>
        <x:v>0.3470177783096644</x:v>
      </x:c>
      <x:c r="F4291" s="25" t="n">
        <x:f>C4291/D4291</x:f>
        <x:v>0.6529822216903356</x:v>
      </x:c>
      <x:c r="G4291" s="22" t="n">
        <x:v>1173266.296875</x:v>
      </x:c>
      <x:c r="H4291" s="22" t="n">
        <x:v>871062.46875</x:v>
      </x:c>
      <x:c r="I4291" s="22" t="n">
        <x:f>SUM(G4291:H4291)</x:f>
        <x:v>2044328.765625</x:v>
      </x:c>
      <x:c r="J4291" s="22" t="n">
        <x:v>899415</x:v>
      </x:c>
      <x:c r="K4291" s="22" t="n">
        <x:v>181642.5</x:v>
      </x:c>
      <x:c r="L4291" s="22" t="n">
        <x:f>SUM(J4291:K4291)</x:f>
        <x:v>1081057.5</x:v>
      </x:c>
      <x:c r="M4291" s="23" t="n">
        <x:f>D4291-L4291</x:f>
        <x:v>0</x:v>
      </x:c>
      <x:c r="N4291" s="22" t="n">
        <x:v>376084.140625</x:v>
      </x:c>
      <x:c r="O4291" s="22" t="n">
        <x:v>704973.359375</x:v>
      </x:c>
      <x:c r="P4291" s="14" t="n">
        <x:f>N4291/SUM(N4291:O4291)</x:f>
        <x:v>0.3478854183288123</x:v>
      </x:c>
      <x:c r="Q4291" s="22" t="n">
        <x:v>1174635.515625</x:v>
      </x:c>
      <x:c r="R4291" s="22" t="n">
        <x:v>871213.40625</x:v>
      </x:c>
      <x:c r="S4291" s="2" t="n">
        <x:v>4</x:v>
      </x:c>
      <x:c r="T4291" s="2" t="n">
        <x:v>1</x:v>
      </x:c>
      <x:c r="U4291" s="2" t="n">
        <x:v>1</x:v>
      </x:c>
      <x:c r="V4291" s="2" t="n">
        <x:v>4</x:v>
      </x:c>
      <x:c r="W4291" s="2" t="n">
        <x:v>4</x:v>
      </x:c>
      <x:c r="X4291" s="2" t="n">
        <x:v>4</x:v>
      </x:c>
      <x:c r="Y4291" s="2" t="n">
        <x:v>4</x:v>
      </x:c>
      <x:c r="Z4291" s="22" t="n">
        <x:v>531369</x:v>
      </x:c>
      <x:c r="AA4291" s="22" t="n">
        <x:v>368046</x:v>
      </x:c>
      <x:c r="AB4291" s="22" t="n">
        <x:v>163323</x:v>
      </x:c>
      <x:c r="AC4291" s="22" t="n">
        <x:v>0</x:v>
      </x:c>
      <x:c r="AD4291" s="22" t="n">
        <x:v>181642.5</x:v>
      </x:c>
      <x:c r="AE4291" s="2" t="n">
        <x:v>1</x:v>
      </x:c>
      <x:c r="AF4291" s="2" t="n">
        <x:v>1</x:v>
      </x:c>
    </x:row>
    <x:row r="4292" ht="23" customHeight="1">
      <x:c r="A4292" s="2" t="n">
        <x:v>4286</x:v>
      </x:c>
      <x:c r="B4292" s="24" t="n">
        <x:v>457237.125</x:v>
      </x:c>
      <x:c r="C4292" s="24" t="n">
        <x:v>623820.375</x:v>
      </x:c>
      <x:c r="D4292" s="24" t="n">
        <x:f>SUM(B4292:C4292)</x:f>
        <x:v>1081057.5</x:v>
      </x:c>
      <x:c r="E4292" s="25" t="n">
        <x:f>B4292/D4292</x:f>
        <x:v>0.4229535662996649</x:v>
      </x:c>
      <x:c r="F4292" s="25" t="n">
        <x:f>C4292/D4292</x:f>
        <x:v>0.577046433700335</x:v>
      </x:c>
      <x:c r="G4292" s="22" t="n">
        <x:v>532705.875</x:v>
      </x:c>
      <x:c r="H4292" s="22" t="n">
        <x:v>1669207.03125</x:v>
      </x:c>
      <x:c r="I4292" s="22" t="n">
        <x:f>SUM(G4292:H4292)</x:f>
        <x:v>2201912.90625</x:v>
      </x:c>
      <x:c r="J4292" s="22" t="n">
        <x:v>899415</x:v>
      </x:c>
      <x:c r="K4292" s="22" t="n">
        <x:v>181642.5</x:v>
      </x:c>
      <x:c r="L4292" s="22" t="n">
        <x:f>SUM(J4292:K4292)</x:f>
        <x:v>1081057.5</x:v>
      </x:c>
      <x:c r="M4292" s="23" t="n">
        <x:f>D4292-L4292</x:f>
        <x:v>0</x:v>
      </x:c>
      <x:c r="N4292" s="22" t="n">
        <x:v>456202.125</x:v>
      </x:c>
      <x:c r="O4292" s="22" t="n">
        <x:v>624855.375</x:v>
      </x:c>
      <x:c r="P4292" s="14" t="n">
        <x:f>N4292/SUM(N4292:O4292)</x:f>
        <x:v>0.4219961704164672</x:v>
      </x:c>
      <x:c r="Q4292" s="22" t="n">
        <x:v>531153.375</x:v>
      </x:c>
      <x:c r="R4292" s="22" t="n">
        <x:v>1669465.78125</x:v>
      </x:c>
      <x:c r="S4292" s="2" t="n">
        <x:v>1</x:v>
      </x:c>
      <x:c r="T4292" s="2" t="n">
        <x:v>4</x:v>
      </x:c>
      <x:c r="U4292" s="2" t="n">
        <x:v>2</x:v>
      </x:c>
      <x:c r="V4292" s="2" t="n">
        <x:v>3</x:v>
      </x:c>
      <x:c r="W4292" s="2" t="n">
        <x:v>4</x:v>
      </x:c>
      <x:c r="X4292" s="2" t="n">
        <x:v>4</x:v>
      </x:c>
      <x:c r="Y4292" s="2" t="n">
        <x:v>4</x:v>
      </x:c>
      <x:c r="Z4292" s="22" t="n">
        <x:v>368046</x:v>
      </x:c>
      <x:c r="AA4292" s="22" t="n">
        <x:v>531369</x:v>
      </x:c>
      <x:c r="AB4292" s="22" t="n">
        <x:v>163323</x:v>
      </x:c>
      <x:c r="AC4292" s="22" t="n">
        <x:v>181642.5</x:v>
      </x:c>
      <x:c r="AD4292" s="22" t="n">
        <x:v>0</x:v>
      </x:c>
      <x:c r="AE4292" s="2" t="n">
        <x:v>2</x:v>
      </x:c>
      <x:c r="AF4292" s="2" t="n">
        <x:v>0</x:v>
      </x:c>
    </x:row>
    <x:row r="4293" ht="23" customHeight="1">
      <x:c r="A4293" s="2" t="n">
        <x:v>4287</x:v>
      </x:c>
      <x:c r="B4293" s="24" t="n">
        <x:v>567387</x:v>
      </x:c>
      <x:c r="C4293" s="24" t="n">
        <x:v>283693.5</x:v>
      </x:c>
      <x:c r="D4293" s="24" t="n">
        <x:f>SUM(B4293:C4293)</x:f>
        <x:v>851080.5</x:v>
      </x:c>
      <x:c r="E4293" s="25" t="n">
        <x:f>B4293/D4293</x:f>
        <x:v>0.6666666666666666</x:v>
      </x:c>
      <x:c r="F4293" s="25" t="n">
        <x:f>C4293/D4293</x:f>
        <x:v>0.3333333333333333</x:v>
      </x:c>
      <x:c r="G4293" s="22" t="n">
        <x:v>567387</x:v>
      </x:c>
      <x:c r="H4293" s="22" t="n">
        <x:v>1072842.1875</x:v>
      </x:c>
      <x:c r="I4293" s="22" t="n">
        <x:f>SUM(G4293:H4293)</x:f>
        <x:v>1640229.1875</x:v>
      </x:c>
      <x:c r="J4293" s="22" t="n">
        <x:v>790533</x:v>
      </x:c>
      <x:c r="K4293" s="22" t="n">
        <x:v>60547.5</x:v>
      </x:c>
      <x:c r="L4293" s="22" t="n">
        <x:f>SUM(J4293:K4293)</x:f>
        <x:v>851080.5</x:v>
      </x:c>
      <x:c r="M4293" s="23" t="n">
        <x:f>D4293-L4293</x:f>
        <x:v>0</x:v>
      </x:c>
      <x:c r="N4293" s="22" t="n">
        <x:v>567387</x:v>
      </x:c>
      <x:c r="O4293" s="22" t="n">
        <x:v>283693.5</x:v>
      </x:c>
      <x:c r="P4293" s="14" t="n">
        <x:f>N4293/SUM(N4293:O4293)</x:f>
        <x:v>0.6666666666666666</x:v>
      </x:c>
      <x:c r="Q4293" s="22" t="n">
        <x:v>567387</x:v>
      </x:c>
      <x:c r="R4293" s="22" t="n">
        <x:v>1073359.6875</x:v>
      </x:c>
      <x:c r="S4293" s="2" t="n">
        <x:v>1</x:v>
      </x:c>
      <x:c r="T4293" s="2" t="n">
        <x:v>2</x:v>
      </x:c>
      <x:c r="U4293" s="2" t="n">
        <x:v>1</x:v>
      </x:c>
      <x:c r="V4293" s="2" t="n">
        <x:v>1</x:v>
      </x:c>
      <x:c r="W4293" s="2" t="n">
        <x:v>2</x:v>
      </x:c>
      <x:c r="X4293" s="2" t="n">
        <x:v>2</x:v>
      </x:c>
      <x:c r="Y4293" s="2" t="n">
        <x:v>2</x:v>
      </x:c>
      <x:c r="Z4293" s="22" t="n">
        <x:v>368046</x:v>
      </x:c>
      <x:c r="AA4293" s="22" t="n">
        <x:v>422487</x:v>
      </x:c>
      <x:c r="AB4293" s="22" t="n">
        <x:v>54441</x:v>
      </x:c>
      <x:c r="AC4293" s="22" t="n">
        <x:v>60547.5</x:v>
      </x:c>
      <x:c r="AD4293" s="22" t="n">
        <x:v>0</x:v>
      </x:c>
      <x:c r="AE4293" s="2" t="n">
        <x:v>0</x:v>
      </x:c>
      <x:c r="AF4293" s="2" t="n">
        <x:v>0</x:v>
      </x:c>
    </x:row>
    <x:row r="4294" ht="23" customHeight="1">
      <x:c r="A4294" s="2" t="n">
        <x:v>4288</x:v>
      </x:c>
      <x:c r="B4294" s="24" t="n">
        <x:v>960940</x:v>
      </x:c>
      <x:c r="C4294" s="24" t="n">
        <x:v>120117.5</x:v>
      </x:c>
      <x:c r="D4294" s="24" t="n">
        <x:f>SUM(B4294:C4294)</x:f>
        <x:v>1081057.5</x:v>
      </x:c>
      <x:c r="E4294" s="25" t="n">
        <x:f>B4294/D4294</x:f>
        <x:v>0.8888888888888888</x:v>
      </x:c>
      <x:c r="F4294" s="25" t="n">
        <x:f>C4294/D4294</x:f>
        <x:v>0.1111111111111111</x:v>
      </x:c>
      <x:c r="G4294" s="22" t="n">
        <x:v>1036408.75</x:v>
      </x:c>
      <x:c r="H4294" s="22" t="n">
        <x:v>916575.875</x:v>
      </x:c>
      <x:c r="I4294" s="22" t="n">
        <x:f>SUM(G4294:H4294)</x:f>
        <x:v>1952984.625</x:v>
      </x:c>
      <x:c r="J4294" s="22" t="n">
        <x:v>899415</x:v>
      </x:c>
      <x:c r="K4294" s="22" t="n">
        <x:v>181642.5</x:v>
      </x:c>
      <x:c r="L4294" s="22" t="n">
        <x:f>SUM(J4294:K4294)</x:f>
        <x:v>1081057.5</x:v>
      </x:c>
      <x:c r="M4294" s="23" t="n">
        <x:f>D4294-L4294</x:f>
        <x:v>0</x:v>
      </x:c>
      <x:c r="N4294" s="22" t="n">
        <x:v>960940</x:v>
      </x:c>
      <x:c r="O4294" s="22" t="n">
        <x:v>120117.5</x:v>
      </x:c>
      <x:c r="P4294" s="14" t="n">
        <x:f>N4294/SUM(N4294:O4294)</x:f>
        <x:v>0.8888888888888888</x:v>
      </x:c>
      <x:c r="Q4294" s="22" t="n">
        <x:v>1035891.25</x:v>
      </x:c>
      <x:c r="R4294" s="22" t="n">
        <x:v>917352.125</x:v>
      </x:c>
      <x:c r="S4294" s="2" t="n">
        <x:v>1</x:v>
      </x:c>
      <x:c r="T4294" s="2" t="n">
        <x:v>4</x:v>
      </x:c>
      <x:c r="U4294" s="2" t="n">
        <x:v>3</x:v>
      </x:c>
      <x:c r="V4294" s="2" t="n">
        <x:v>1</x:v>
      </x:c>
      <x:c r="W4294" s="2" t="n">
        <x:v>4</x:v>
      </x:c>
      <x:c r="X4294" s="2" t="n">
        <x:v>4</x:v>
      </x:c>
      <x:c r="Y4294" s="2" t="n">
        <x:v>4</x:v>
      </x:c>
      <x:c r="Z4294" s="22" t="n">
        <x:v>368046</x:v>
      </x:c>
      <x:c r="AA4294" s="22" t="n">
        <x:v>531369</x:v>
      </x:c>
      <x:c r="AB4294" s="22" t="n">
        <x:v>163323</x:v>
      </x:c>
      <x:c r="AC4294" s="22" t="n">
        <x:v>181642.5</x:v>
      </x:c>
      <x:c r="AD4294" s="22" t="n">
        <x:v>0</x:v>
      </x:c>
      <x:c r="AE4294" s="2" t="n">
        <x:v>0</x:v>
      </x:c>
      <x:c r="AF4294" s="2" t="n">
        <x:v>0</x:v>
      </x:c>
    </x:row>
    <x:row r="4295" ht="23" customHeight="1">
      <x:c r="A4295" s="2" t="n">
        <x:v>4289</x:v>
      </x:c>
      <x:c r="B4295" s="24" t="n">
        <x:v>0</x:v>
      </x:c>
      <x:c r="C4295" s="24" t="n">
        <x:v>851080.5</x:v>
      </x:c>
      <x:c r="D4295" s="24" t="n">
        <x:f>SUM(B4295:C4295)</x:f>
        <x:v>851080.5</x:v>
      </x:c>
      <x:c r="E4295" s="25" t="n">
        <x:f>B4295/D4295</x:f>
        <x:v>0</x:v>
      </x:c>
      <x:c r="F4295" s="25" t="n">
        <x:f>C4295/D4295</x:f>
        <x:v>1</x:v>
      </x:c>
      <x:c r="G4295" s="22" t="n">
        <x:v>0</x:v>
      </x:c>
      <x:c r="H4295" s="22" t="n">
        <x:v>1640229.1875</x:v>
      </x:c>
      <x:c r="I4295" s="22" t="n">
        <x:f>SUM(G4295:H4295)</x:f>
        <x:v>1640229.1875</x:v>
      </x:c>
      <x:c r="J4295" s="22" t="n">
        <x:v>790533</x:v>
      </x:c>
      <x:c r="K4295" s="22" t="n">
        <x:v>60547.5</x:v>
      </x:c>
      <x:c r="L4295" s="22" t="n">
        <x:f>SUM(J4295:K4295)</x:f>
        <x:v>851080.5</x:v>
      </x:c>
      <x:c r="M4295" s="23" t="n">
        <x:f>D4295-L4295</x:f>
        <x:v>0</x:v>
      </x:c>
      <x:c r="N4295" s="22" t="n">
        <x:v>0</x:v>
      </x:c>
      <x:c r="O4295" s="22" t="n">
        <x:v>851080.5</x:v>
      </x:c>
      <x:c r="P4295" s="14" t="n">
        <x:f>N4295/SUM(N4295:O4295)</x:f>
        <x:v>0</x:v>
      </x:c>
      <x:c r="Q4295" s="22" t="n">
        <x:v>0</x:v>
      </x:c>
      <x:c r="R4295" s="22" t="n">
        <x:v>1640746.6875</x:v>
      </x:c>
      <x:c r="S4295" s="2" t="n">
        <x:v>1</x:v>
      </x:c>
      <x:c r="T4295" s="2" t="n">
        <x:v>2</x:v>
      </x:c>
      <x:c r="U4295" s="2" t="n">
        <x:v>0</x:v>
      </x:c>
      <x:c r="V4295" s="2" t="n">
        <x:v>3</x:v>
      </x:c>
      <x:c r="W4295" s="2" t="n">
        <x:v>2</x:v>
      </x:c>
      <x:c r="X4295" s="2" t="n">
        <x:v>2</x:v>
      </x:c>
      <x:c r="Y4295" s="2" t="n">
        <x:v>2</x:v>
      </x:c>
      <x:c r="Z4295" s="22" t="n">
        <x:v>368046</x:v>
      </x:c>
      <x:c r="AA4295" s="22" t="n">
        <x:v>422487</x:v>
      </x:c>
      <x:c r="AB4295" s="22" t="n">
        <x:v>54441</x:v>
      </x:c>
      <x:c r="AC4295" s="22" t="n">
        <x:v>60547.5</x:v>
      </x:c>
      <x:c r="AD4295" s="22" t="n">
        <x:v>0</x:v>
      </x:c>
      <x:c r="AE4295" s="2" t="n">
        <x:v>0</x:v>
      </x:c>
      <x:c r="AF4295" s="2" t="n">
        <x:v>0</x:v>
      </x:c>
    </x:row>
    <x:row r="4296" ht="23" customHeight="1">
      <x:c r="A4296" s="2" t="n">
        <x:v>4290</x:v>
      </x:c>
      <x:c r="B4296" s="24" t="n">
        <x:v>567387</x:v>
      </x:c>
      <x:c r="C4296" s="24" t="n">
        <x:v>283693.5</x:v>
      </x:c>
      <x:c r="D4296" s="24" t="n">
        <x:f>SUM(B4296:C4296)</x:f>
        <x:v>851080.5</x:v>
      </x:c>
      <x:c r="E4296" s="25" t="n">
        <x:f>B4296/D4296</x:f>
        <x:v>0.6666666666666666</x:v>
      </x:c>
      <x:c r="F4296" s="25" t="n">
        <x:f>C4296/D4296</x:f>
        <x:v>0.3333333333333333</x:v>
      </x:c>
      <x:c r="G4296" s="22" t="n">
        <x:v>765537.75</x:v>
      </x:c>
      <x:c r="H4296" s="22" t="n">
        <x:v>1065532.5</x:v>
      </x:c>
      <x:c r="I4296" s="22" t="n">
        <x:f>SUM(G4296:H4296)</x:f>
        <x:v>1831070.25</x:v>
      </x:c>
      <x:c r="J4296" s="22" t="n">
        <x:v>790533</x:v>
      </x:c>
      <x:c r="K4296" s="22" t="n">
        <x:v>60547.5</x:v>
      </x:c>
      <x:c r="L4296" s="22" t="n">
        <x:f>SUM(J4296:K4296)</x:f>
        <x:v>851080.5</x:v>
      </x:c>
      <x:c r="M4296" s="23" t="n">
        <x:f>D4296-L4296</x:f>
        <x:v>0</x:v>
      </x:c>
      <x:c r="N4296" s="22" t="n">
        <x:v>567387</x:v>
      </x:c>
      <x:c r="O4296" s="22" t="n">
        <x:v>283693.5</x:v>
      </x:c>
      <x:c r="P4296" s="14" t="n">
        <x:f>N4296/SUM(N4296:O4296)</x:f>
        <x:v>0.6666666666666666</x:v>
      </x:c>
      <x:c r="Q4296" s="22" t="n">
        <x:v>765020.25</x:v>
      </x:c>
      <x:c r="R4296" s="22" t="n">
        <x:v>1065791.25</x:v>
      </x:c>
      <x:c r="S4296" s="2" t="n">
        <x:v>1</x:v>
      </x:c>
      <x:c r="T4296" s="2" t="n">
        <x:v>2</x:v>
      </x:c>
      <x:c r="U4296" s="2" t="n">
        <x:v>1</x:v>
      </x:c>
      <x:c r="V4296" s="2" t="n">
        <x:v>1</x:v>
      </x:c>
      <x:c r="W4296" s="2" t="n">
        <x:v>2</x:v>
      </x:c>
      <x:c r="X4296" s="2" t="n">
        <x:v>2</x:v>
      </x:c>
      <x:c r="Y4296" s="2" t="n">
        <x:v>2</x:v>
      </x:c>
      <x:c r="Z4296" s="22" t="n">
        <x:v>368046</x:v>
      </x:c>
      <x:c r="AA4296" s="22" t="n">
        <x:v>422487</x:v>
      </x:c>
      <x:c r="AB4296" s="22" t="n">
        <x:v>54441</x:v>
      </x:c>
      <x:c r="AC4296" s="22" t="n">
        <x:v>60547.5</x:v>
      </x:c>
      <x:c r="AD4296" s="22" t="n">
        <x:v>0</x:v>
      </x:c>
      <x:c r="AE4296" s="2" t="n">
        <x:v>0</x:v>
      </x:c>
      <x:c r="AF4296" s="2" t="n">
        <x:v>0</x:v>
      </x:c>
    </x:row>
    <x:row r="4297" ht="23" customHeight="1">
      <x:c r="A4297" s="2" t="n">
        <x:v>4291</x:v>
      </x:c>
      <x:c r="B4297" s="24" t="n">
        <x:v>567387</x:v>
      </x:c>
      <x:c r="C4297" s="24" t="n">
        <x:v>283693.5</x:v>
      </x:c>
      <x:c r="D4297" s="24" t="n">
        <x:f>SUM(B4297:C4297)</x:f>
        <x:v>851080.5</x:v>
      </x:c>
      <x:c r="E4297" s="25" t="n">
        <x:f>B4297/D4297</x:f>
        <x:v>0.6666666666666666</x:v>
      </x:c>
      <x:c r="F4297" s="25" t="n">
        <x:f>C4297/D4297</x:f>
        <x:v>0.3333333333333333</x:v>
      </x:c>
      <x:c r="G4297" s="22" t="n">
        <x:v>1411662.375</x:v>
      </x:c>
      <x:c r="H4297" s="22" t="n">
        <x:v>283693.5</x:v>
      </x:c>
      <x:c r="I4297" s="22" t="n">
        <x:f>SUM(G4297:H4297)</x:f>
        <x:v>1695355.875</x:v>
      </x:c>
      <x:c r="J4297" s="22" t="n">
        <x:v>790533</x:v>
      </x:c>
      <x:c r="K4297" s="22" t="n">
        <x:v>60547.5</x:v>
      </x:c>
      <x:c r="L4297" s="22" t="n">
        <x:f>SUM(J4297:K4297)</x:f>
        <x:v>851080.5</x:v>
      </x:c>
      <x:c r="M4297" s="23" t="n">
        <x:f>D4297-L4297</x:f>
        <x:v>0</x:v>
      </x:c>
      <x:c r="N4297" s="22" t="n">
        <x:v>567387</x:v>
      </x:c>
      <x:c r="O4297" s="22" t="n">
        <x:v>283693.5</x:v>
      </x:c>
      <x:c r="P4297" s="14" t="n">
        <x:f>N4297/SUM(N4297:O4297)</x:f>
        <x:v>0.6666666666666666</x:v>
      </x:c>
      <x:c r="Q4297" s="22" t="n">
        <x:v>1410627.375</x:v>
      </x:c>
      <x:c r="R4297" s="22" t="n">
        <x:v>283693.5</x:v>
      </x:c>
      <x:c r="S4297" s="2" t="n">
        <x:v>2</x:v>
      </x:c>
      <x:c r="T4297" s="2" t="n">
        <x:v>1</x:v>
      </x:c>
      <x:c r="U4297" s="2" t="n">
        <x:v>1</x:v>
      </x:c>
      <x:c r="V4297" s="2" t="n">
        <x:v>1</x:v>
      </x:c>
      <x:c r="W4297" s="2" t="n">
        <x:v>2</x:v>
      </x:c>
      <x:c r="X4297" s="2" t="n">
        <x:v>2</x:v>
      </x:c>
      <x:c r="Y4297" s="2" t="n">
        <x:v>2</x:v>
      </x:c>
      <x:c r="Z4297" s="22" t="n">
        <x:v>422487</x:v>
      </x:c>
      <x:c r="AA4297" s="22" t="n">
        <x:v>368046</x:v>
      </x:c>
      <x:c r="AB4297" s="22" t="n">
        <x:v>54441</x:v>
      </x:c>
      <x:c r="AC4297" s="22" t="n">
        <x:v>0</x:v>
      </x:c>
      <x:c r="AD4297" s="22" t="n">
        <x:v>60547.5</x:v>
      </x:c>
      <x:c r="AE4297" s="2" t="n">
        <x:v>0</x:v>
      </x:c>
      <x:c r="AF4297" s="2" t="n">
        <x:v>0</x:v>
      </x:c>
    </x:row>
    <x:row r="4298" ht="23" customHeight="1">
      <x:c r="A4298" s="2" t="n">
        <x:v>4292</x:v>
      </x:c>
      <x:c r="B4298" s="24" t="n">
        <x:v>414447.3571875</x:v>
      </x:c>
      <x:c r="C4298" s="24" t="n">
        <x:v>666610.1428125</x:v>
      </x:c>
      <x:c r="D4298" s="24" t="n">
        <x:f>SUM(B4298:C4298)</x:f>
        <x:v>1081057.5</x:v>
      </x:c>
      <x:c r="E4298" s="25" t="n">
        <x:f>B4298/D4298</x:f>
        <x:v>0.3833721677038455</x:v>
      </x:c>
      <x:c r="F4298" s="25" t="n">
        <x:f>C4298/D4298</x:f>
        <x:v>0.6166278322961545</x:v>
      </x:c>
      <x:c r="G4298" s="22" t="n">
        <x:v>1089321.6946875001</x:v>
      </x:c>
      <x:c r="H4298" s="22" t="n">
        <x:v>919029.5006249999</x:v>
      </x:c>
      <x:c r="I4298" s="22" t="n">
        <x:f>SUM(G4298:H4298)</x:f>
        <x:v>2008351.1953125</x:v>
      </x:c>
      <x:c r="J4298" s="22" t="n">
        <x:v>899415</x:v>
      </x:c>
      <x:c r="K4298" s="22" t="n">
        <x:v>181642.5</x:v>
      </x:c>
      <x:c r="L4298" s="22" t="n">
        <x:f>SUM(J4298:K4298)</x:f>
        <x:v>1081057.5</x:v>
      </x:c>
      <x:c r="M4298" s="23" t="n">
        <x:f>D4298-L4298</x:f>
        <x:v>0</x:v>
      </x:c>
      <x:c r="N4298" s="22" t="n">
        <x:v>414752.8259375</x:v>
      </x:c>
      <x:c r="O4298" s="22" t="n">
        <x:v>666304.6740625</x:v>
      </x:c>
      <x:c r="P4298" s="14" t="n">
        <x:f>N4298/SUM(N4298:O4298)</x:f>
        <x:v>0.3836547324610393</x:v>
      </x:c>
      <x:c r="Q4298" s="22" t="n">
        <x:v>1088505.9134375001</x:v>
      </x:c>
      <x:c r="R4298" s="22" t="n">
        <x:v>919424.8131249999</x:v>
      </x:c>
      <x:c r="S4298" s="2" t="n">
        <x:v>3</x:v>
      </x:c>
      <x:c r="T4298" s="2" t="n">
        <x:v>2</x:v>
      </x:c>
      <x:c r="U4298" s="2" t="n">
        <x:v>2</x:v>
      </x:c>
      <x:c r="V4298" s="2" t="n">
        <x:v>6</x:v>
      </x:c>
      <x:c r="W4298" s="2" t="n">
        <x:v>4</x:v>
      </x:c>
      <x:c r="X4298" s="2" t="n">
        <x:v>4</x:v>
      </x:c>
      <x:c r="Y4298" s="2" t="n">
        <x:v>4</x:v>
      </x:c>
      <x:c r="Z4298" s="22" t="n">
        <x:v>476928</x:v>
      </x:c>
      <x:c r="AA4298" s="22" t="n">
        <x:v>422487</x:v>
      </x:c>
      <x:c r="AB4298" s="22" t="n">
        <x:v>163323</x:v>
      </x:c>
      <x:c r="AC4298" s="22" t="n">
        <x:v>60547.5</x:v>
      </x:c>
      <x:c r="AD4298" s="22" t="n">
        <x:v>121095</x:v>
      </x:c>
      <x:c r="AE4298" s="2" t="n">
        <x:v>1</x:v>
      </x:c>
      <x:c r="AF4298" s="2" t="n">
        <x:v>1</x:v>
      </x:c>
    </x:row>
    <x:row r="4299" ht="23" customHeight="1">
      <x:c r="A4299" s="2" t="n">
        <x:v>4293</x:v>
      </x:c>
      <x:c r="B4299" s="24" t="n">
        <x:v>0</x:v>
      </x:c>
      <x:c r="C4299" s="24" t="n">
        <x:v>851080.5</x:v>
      </x:c>
      <x:c r="D4299" s="24" t="n">
        <x:f>SUM(B4299:C4299)</x:f>
        <x:v>851080.5</x:v>
      </x:c>
      <x:c r="E4299" s="25" t="n">
        <x:f>B4299/D4299</x:f>
        <x:v>0</x:v>
      </x:c>
      <x:c r="F4299" s="25" t="n">
        <x:f>C4299/D4299</x:f>
        <x:v>1</x:v>
      </x:c>
      <x:c r="G4299" s="22" t="n">
        <x:v>92529</x:v>
      </x:c>
      <x:c r="H4299" s="22" t="n">
        <x:v>1594482.1875</x:v>
      </x:c>
      <x:c r="I4299" s="22" t="n">
        <x:f>SUM(G4299:H4299)</x:f>
        <x:v>1687011.1875</x:v>
      </x:c>
      <x:c r="J4299" s="22" t="n">
        <x:v>790533</x:v>
      </x:c>
      <x:c r="K4299" s="22" t="n">
        <x:v>60547.5</x:v>
      </x:c>
      <x:c r="L4299" s="22" t="n">
        <x:f>SUM(J4299:K4299)</x:f>
        <x:v>851080.5</x:v>
      </x:c>
      <x:c r="M4299" s="23" t="n">
        <x:f>D4299-L4299</x:f>
        <x:v>0</x:v>
      </x:c>
      <x:c r="N4299" s="22" t="n">
        <x:v>0</x:v>
      </x:c>
      <x:c r="O4299" s="22" t="n">
        <x:v>851080.5</x:v>
      </x:c>
      <x:c r="P4299" s="14" t="n">
        <x:f>N4299/SUM(N4299:O4299)</x:f>
        <x:v>0</x:v>
      </x:c>
      <x:c r="Q4299" s="22" t="n">
        <x:v>92011.5</x:v>
      </x:c>
      <x:c r="R4299" s="22" t="n">
        <x:v>1594740.9375</x:v>
      </x:c>
      <x:c r="S4299" s="2" t="n">
        <x:v>1</x:v>
      </x:c>
      <x:c r="T4299" s="2" t="n">
        <x:v>2</x:v>
      </x:c>
      <x:c r="U4299" s="2" t="n">
        <x:v>0</x:v>
      </x:c>
      <x:c r="V4299" s="2" t="n">
        <x:v>1</x:v>
      </x:c>
      <x:c r="W4299" s="2" t="n">
        <x:v>2</x:v>
      </x:c>
      <x:c r="X4299" s="2" t="n">
        <x:v>2</x:v>
      </x:c>
      <x:c r="Y4299" s="2" t="n">
        <x:v>2</x:v>
      </x:c>
      <x:c r="Z4299" s="22" t="n">
        <x:v>368046</x:v>
      </x:c>
      <x:c r="AA4299" s="22" t="n">
        <x:v>422487</x:v>
      </x:c>
      <x:c r="AB4299" s="22" t="n">
        <x:v>54441</x:v>
      </x:c>
      <x:c r="AC4299" s="22" t="n">
        <x:v>60547.5</x:v>
      </x:c>
      <x:c r="AD4299" s="22" t="n">
        <x:v>0</x:v>
      </x:c>
      <x:c r="AE4299" s="2" t="n">
        <x:v>0</x:v>
      </x:c>
      <x:c r="AF4299" s="2" t="n">
        <x:v>0</x:v>
      </x:c>
    </x:row>
    <x:row r="4300" ht="23" customHeight="1">
      <x:c r="A4300" s="2" t="n">
        <x:v>4294</x:v>
      </x:c>
      <x:c r="B4300" s="24" t="n">
        <x:v>596972.4750000001</x:v>
      </x:c>
      <x:c r="C4300" s="24" t="n">
        <x:v>484085.025</x:v>
      </x:c>
      <x:c r="D4300" s="24" t="n">
        <x:f>SUM(B4300:C4300)</x:f>
        <x:v>1081057.5</x:v>
      </x:c>
      <x:c r="E4300" s="25" t="n">
        <x:f>B4300/D4300</x:f>
        <x:v>0.5522115844901868</x:v>
      </x:c>
      <x:c r="F4300" s="25" t="n">
        <x:f>C4300/D4300</x:f>
        <x:v>0.44778841550981335</x:v>
      </x:c>
      <x:c r="G4300" s="22" t="n">
        <x:v>1185846.0750000002</x:v>
      </x:c>
      <x:c r="H4300" s="22" t="n">
        <x:v>771062.0625</x:v>
      </x:c>
      <x:c r="I4300" s="22" t="n">
        <x:f>SUM(G4300:H4300)</x:f>
        <x:v>1956908.1375000002</x:v>
      </x:c>
      <x:c r="J4300" s="22" t="n">
        <x:v>899415</x:v>
      </x:c>
      <x:c r="K4300" s="22" t="n">
        <x:v>181642.5</x:v>
      </x:c>
      <x:c r="L4300" s="22" t="n">
        <x:f>SUM(J4300:K4300)</x:f>
        <x:v>1081057.5</x:v>
      </x:c>
      <x:c r="M4300" s="23" t="n">
        <x:f>D4300-L4300</x:f>
        <x:v>0</x:v>
      </x:c>
      <x:c r="N4300" s="22" t="n">
        <x:v>597748.7250000001</x:v>
      </x:c>
      <x:c r="O4300" s="22" t="n">
        <x:v>483308.775</x:v>
      </x:c>
      <x:c r="P4300" s="14" t="n">
        <x:f>N4300/SUM(N4300:O4300)</x:f>
        <x:v>0.5529296314025851</x:v>
      </x:c>
      <x:c r="Q4300" s="22" t="n">
        <x:v>1186622.3250000002</x:v>
      </x:c>
      <x:c r="R4300" s="22" t="n">
        <x:v>771320.8125</x:v>
      </x:c>
      <x:c r="S4300" s="2" t="n">
        <x:v>3</x:v>
      </x:c>
      <x:c r="T4300" s="2" t="n">
        <x:v>2</x:v>
      </x:c>
      <x:c r="U4300" s="2" t="n">
        <x:v>2</x:v>
      </x:c>
      <x:c r="V4300" s="2" t="n">
        <x:v>3</x:v>
      </x:c>
      <x:c r="W4300" s="2" t="n">
        <x:v>4</x:v>
      </x:c>
      <x:c r="X4300" s="2" t="n">
        <x:v>4</x:v>
      </x:c>
      <x:c r="Y4300" s="2" t="n">
        <x:v>4</x:v>
      </x:c>
      <x:c r="Z4300" s="22" t="n">
        <x:v>476928</x:v>
      </x:c>
      <x:c r="AA4300" s="22" t="n">
        <x:v>422487</x:v>
      </x:c>
      <x:c r="AB4300" s="22" t="n">
        <x:v>163323</x:v>
      </x:c>
      <x:c r="AC4300" s="22" t="n">
        <x:v>60547.5</x:v>
      </x:c>
      <x:c r="AD4300" s="22" t="n">
        <x:v>121095</x:v>
      </x:c>
      <x:c r="AE4300" s="2" t="n">
        <x:v>0</x:v>
      </x:c>
      <x:c r="AF4300" s="2" t="n">
        <x:v>1</x:v>
      </x:c>
    </x:row>
    <x:row r="4301" ht="23" customHeight="1">
      <x:c r="A4301" s="2" t="n">
        <x:v>4295</x:v>
      </x:c>
      <x:c r="B4301" s="24" t="n">
        <x:v>0</x:v>
      </x:c>
      <x:c r="C4301" s="24" t="n">
        <x:v>851080.5</x:v>
      </x:c>
      <x:c r="D4301" s="24" t="n">
        <x:f>SUM(B4301:C4301)</x:f>
        <x:v>851080.5</x:v>
      </x:c>
      <x:c r="E4301" s="25" t="n">
        <x:f>B4301/D4301</x:f>
        <x:v>0</x:v>
      </x:c>
      <x:c r="F4301" s="25" t="n">
        <x:f>C4301/D4301</x:f>
        <x:v>1</x:v>
      </x:c>
      <x:c r="G4301" s="22" t="n">
        <x:v>198150.75</x:v>
      </x:c>
      <x:c r="H4301" s="22" t="n">
        <x:v>1632919.5</x:v>
      </x:c>
      <x:c r="I4301" s="22" t="n">
        <x:f>SUM(G4301:H4301)</x:f>
        <x:v>1831070.25</x:v>
      </x:c>
      <x:c r="J4301" s="22" t="n">
        <x:v>790533</x:v>
      </x:c>
      <x:c r="K4301" s="22" t="n">
        <x:v>60547.5</x:v>
      </x:c>
      <x:c r="L4301" s="22" t="n">
        <x:f>SUM(J4301:K4301)</x:f>
        <x:v>851080.5</x:v>
      </x:c>
      <x:c r="M4301" s="23" t="n">
        <x:f>D4301-L4301</x:f>
        <x:v>0</x:v>
      </x:c>
      <x:c r="N4301" s="22" t="n">
        <x:v>0</x:v>
      </x:c>
      <x:c r="O4301" s="22" t="n">
        <x:v>851080.5</x:v>
      </x:c>
      <x:c r="P4301" s="14" t="n">
        <x:f>N4301/SUM(N4301:O4301)</x:f>
        <x:v>0</x:v>
      </x:c>
      <x:c r="Q4301" s="22" t="n">
        <x:v>197633.25</x:v>
      </x:c>
      <x:c r="R4301" s="22" t="n">
        <x:v>1633178.25</x:v>
      </x:c>
      <x:c r="S4301" s="2" t="n">
        <x:v>1</x:v>
      </x:c>
      <x:c r="T4301" s="2" t="n">
        <x:v>2</x:v>
      </x:c>
      <x:c r="U4301" s="2" t="n">
        <x:v>0</x:v>
      </x:c>
      <x:c r="V4301" s="2" t="n">
        <x:v>1</x:v>
      </x:c>
      <x:c r="W4301" s="2" t="n">
        <x:v>2</x:v>
      </x:c>
      <x:c r="X4301" s="2" t="n">
        <x:v>2</x:v>
      </x:c>
      <x:c r="Y4301" s="2" t="n">
        <x:v>2</x:v>
      </x:c>
      <x:c r="Z4301" s="22" t="n">
        <x:v>368046</x:v>
      </x:c>
      <x:c r="AA4301" s="22" t="n">
        <x:v>422487</x:v>
      </x:c>
      <x:c r="AB4301" s="22" t="n">
        <x:v>54441</x:v>
      </x:c>
      <x:c r="AC4301" s="22" t="n">
        <x:v>60547.5</x:v>
      </x:c>
      <x:c r="AD4301" s="22" t="n">
        <x:v>0</x:v>
      </x:c>
      <x:c r="AE4301" s="2" t="n">
        <x:v>0</x:v>
      </x:c>
      <x:c r="AF4301" s="2" t="n">
        <x:v>0</x:v>
      </x:c>
    </x:row>
    <x:row r="4302" ht="23" customHeight="1">
      <x:c r="A4302" s="2" t="n">
        <x:v>4296</x:v>
      </x:c>
      <x:c r="B4302" s="24" t="n">
        <x:v>288282</x:v>
      </x:c>
      <x:c r="C4302" s="24" t="n">
        <x:v>677787</x:v>
      </x:c>
      <x:c r="D4302" s="24" t="n">
        <x:f>SUM(B4302:C4302)</x:f>
        <x:v>966069</x:v>
      </x:c>
      <x:c r="E4302" s="25" t="n">
        <x:f>B4302/D4302</x:f>
        <x:v>0.29840725662452683</x:v>
      </x:c>
      <x:c r="F4302" s="25" t="n">
        <x:f>C4302/D4302</x:f>
        <x:v>0.7015927433754732</x:v>
      </x:c>
      <x:c r="G4302" s="22" t="n">
        <x:v>794664.375</x:v>
      </x:c>
      <x:c r="H4302" s="22" t="n">
        <x:v>976207.6875</x:v>
      </x:c>
      <x:c r="I4302" s="22" t="n">
        <x:f>SUM(G4302:H4302)</x:f>
        <x:v>1770872.0625</x:v>
      </x:c>
      <x:c r="J4302" s="22" t="n">
        <x:v>844974</x:v>
      </x:c>
      <x:c r="K4302" s="22" t="n">
        <x:v>121095</x:v>
      </x:c>
      <x:c r="L4302" s="22" t="n">
        <x:f>SUM(J4302:K4302)</x:f>
        <x:v>966069</x:v>
      </x:c>
      <x:c r="M4302" s="23" t="n">
        <x:f>D4302-L4302</x:f>
        <x:v>0</x:v>
      </x:c>
      <x:c r="N4302" s="22" t="n">
        <x:v>288282</x:v>
      </x:c>
      <x:c r="O4302" s="22" t="n">
        <x:v>677787</x:v>
      </x:c>
      <x:c r="P4302" s="14" t="n">
        <x:f>N4302/SUM(N4302:O4302)</x:f>
        <x:v>0.29840725662452683</x:v>
      </x:c>
      <x:c r="Q4302" s="22" t="n">
        <x:v>794146.875</x:v>
      </x:c>
      <x:c r="R4302" s="22" t="n">
        <x:v>976725.1875</x:v>
      </x:c>
      <x:c r="S4302" s="2" t="n">
        <x:v>2</x:v>
      </x:c>
      <x:c r="T4302" s="2" t="n">
        <x:v>2</x:v>
      </x:c>
      <x:c r="U4302" s="2" t="n">
        <x:v>2</x:v>
      </x:c>
      <x:c r="V4302" s="2" t="n">
        <x:v>2</x:v>
      </x:c>
      <x:c r="W4302" s="2" t="n">
        <x:v>3</x:v>
      </x:c>
      <x:c r="X4302" s="2" t="n">
        <x:v>3</x:v>
      </x:c>
      <x:c r="Y4302" s="2" t="n">
        <x:v>3</x:v>
      </x:c>
      <x:c r="Z4302" s="22" t="n">
        <x:v>422487</x:v>
      </x:c>
      <x:c r="AA4302" s="22" t="n">
        <x:v>422487</x:v>
      </x:c>
      <x:c r="AB4302" s="22" t="n">
        <x:v>108882</x:v>
      </x:c>
      <x:c r="AC4302" s="22" t="n">
        <x:v>60547.5</x:v>
      </x:c>
      <x:c r="AD4302" s="22" t="n">
        <x:v>60547.5</x:v>
      </x:c>
      <x:c r="AE4302" s="2" t="n">
        <x:v>0</x:v>
      </x:c>
      <x:c r="AF4302" s="2" t="n">
        <x:v>0</x:v>
      </x:c>
    </x:row>
    <x:row r="4303" ht="23" customHeight="1">
      <x:c r="A4303" s="2" t="n">
        <x:v>4297</x:v>
      </x:c>
      <x:c r="B4303" s="24" t="n">
        <x:v>514546.36874999997</x:v>
      </x:c>
      <x:c r="C4303" s="24" t="n">
        <x:v>566511.13125</x:v>
      </x:c>
      <x:c r="D4303" s="24" t="n">
        <x:f>SUM(B4303:C4303)</x:f>
        <x:v>1081057.5</x:v>
      </x:c>
      <x:c r="E4303" s="25" t="n">
        <x:f>B4303/D4303</x:f>
        <x:v>0.47596577309717564</x:v>
      </x:c>
      <x:c r="F4303" s="25" t="n">
        <x:f>C4303/D4303</x:f>
        <x:v>0.5240342269028243</x:v>
      </x:c>
      <x:c r="G4303" s="22" t="n">
        <x:v>1224195.4125000003</x:v>
      </x:c>
      <x:c r="H4303" s="22" t="n">
        <x:v>826911.3812499999</x:v>
      </x:c>
      <x:c r="I4303" s="22" t="n">
        <x:f>SUM(G4303:H4303)</x:f>
        <x:v>2051106.7937500002</x:v>
      </x:c>
      <x:c r="J4303" s="22" t="n">
        <x:v>899415</x:v>
      </x:c>
      <x:c r="K4303" s="22" t="n">
        <x:v>181642.5</x:v>
      </x:c>
      <x:c r="L4303" s="22" t="n">
        <x:f>SUM(J4303:K4303)</x:f>
        <x:v>1081057.5</x:v>
      </x:c>
      <x:c r="M4303" s="23" t="n">
        <x:f>D4303-L4303</x:f>
        <x:v>0</x:v>
      </x:c>
      <x:c r="N4303" s="22" t="n">
        <x:v>514352.30624999997</x:v>
      </x:c>
      <x:c r="O4303" s="22" t="n">
        <x:v>566705.19375</x:v>
      </x:c>
      <x:c r="P4303" s="14" t="n">
        <x:f>N4303/SUM(N4303:O4303)</x:f>
        <x:v>0.4757862613690761</x:v>
      </x:c>
      <x:c r="Q4303" s="22" t="n">
        <x:v>1223289.7874999999</x:v>
      </x:c>
      <x:c r="R4303" s="22" t="n">
        <x:v>827766.6937499999</x:v>
      </x:c>
      <x:c r="S4303" s="2" t="n">
        <x:v>3</x:v>
      </x:c>
      <x:c r="T4303" s="2" t="n">
        <x:v>2</x:v>
      </x:c>
      <x:c r="U4303" s="2" t="n">
        <x:v>3</x:v>
      </x:c>
      <x:c r="V4303" s="2" t="n">
        <x:v>4</x:v>
      </x:c>
      <x:c r="W4303" s="2" t="n">
        <x:v>4</x:v>
      </x:c>
      <x:c r="X4303" s="2" t="n">
        <x:v>4</x:v>
      </x:c>
      <x:c r="Y4303" s="2" t="n">
        <x:v>4</x:v>
      </x:c>
      <x:c r="Z4303" s="22" t="n">
        <x:v>476928</x:v>
      </x:c>
      <x:c r="AA4303" s="22" t="n">
        <x:v>422487</x:v>
      </x:c>
      <x:c r="AB4303" s="22" t="n">
        <x:v>163323</x:v>
      </x:c>
      <x:c r="AC4303" s="22" t="n">
        <x:v>60547.5</x:v>
      </x:c>
      <x:c r="AD4303" s="22" t="n">
        <x:v>121095</x:v>
      </x:c>
      <x:c r="AE4303" s="2" t="n">
        <x:v>1</x:v>
      </x:c>
      <x:c r="AF4303" s="2" t="n">
        <x:v>1</x:v>
      </x:c>
    </x:row>
    <x:row r="4304" ht="23" customHeight="1">
      <x:c r="A4304" s="2" t="n">
        <x:v>4298</x:v>
      </x:c>
      <x:c r="B4304" s="24" t="n">
        <x:v>483034.5</x:v>
      </x:c>
      <x:c r="C4304" s="24" t="n">
        <x:v>483034.5</x:v>
      </x:c>
      <x:c r="D4304" s="24" t="n">
        <x:f>SUM(B4304:C4304)</x:f>
        <x:v>966069</x:v>
      </x:c>
      <x:c r="E4304" s="25" t="n">
        <x:f>B4304/D4304</x:f>
        <x:v>0.5</x:v>
      </x:c>
      <x:c r="F4304" s="25" t="n">
        <x:f>C4304/D4304</x:f>
        <x:v>0.5</x:v>
      </x:c>
      <x:c r="G4304" s="22" t="n">
        <x:v>483034.5</x:v>
      </x:c>
      <x:c r="H4304" s="22" t="n">
        <x:v>1279492.875</x:v>
      </x:c>
      <x:c r="I4304" s="22" t="n">
        <x:f>SUM(G4304:H4304)</x:f>
        <x:v>1762527.375</x:v>
      </x:c>
      <x:c r="J4304" s="22" t="n">
        <x:v>844974</x:v>
      </x:c>
      <x:c r="K4304" s="22" t="n">
        <x:v>121095</x:v>
      </x:c>
      <x:c r="L4304" s="22" t="n">
        <x:f>SUM(J4304:K4304)</x:f>
        <x:v>966069</x:v>
      </x:c>
      <x:c r="M4304" s="23" t="n">
        <x:f>D4304-L4304</x:f>
        <x:v>0</x:v>
      </x:c>
      <x:c r="N4304" s="22" t="n">
        <x:v>483034.5</x:v>
      </x:c>
      <x:c r="O4304" s="22" t="n">
        <x:v>483034.5</x:v>
      </x:c>
      <x:c r="P4304" s="14" t="n">
        <x:f>N4304/SUM(N4304:O4304)</x:f>
        <x:v>0.5</x:v>
      </x:c>
      <x:c r="Q4304" s="22" t="n">
        <x:v>483034.5</x:v>
      </x:c>
      <x:c r="R4304" s="22" t="n">
        <x:v>1280269.125</x:v>
      </x:c>
      <x:c r="S4304" s="2" t="n">
        <x:v>1</x:v>
      </x:c>
      <x:c r="T4304" s="2" t="n">
        <x:v>3</x:v>
      </x:c>
      <x:c r="U4304" s="2" t="n">
        <x:v>2</x:v>
      </x:c>
      <x:c r="V4304" s="2" t="n">
        <x:v>4</x:v>
      </x:c>
      <x:c r="W4304" s="2" t="n">
        <x:v>3</x:v>
      </x:c>
      <x:c r="X4304" s="2" t="n">
        <x:v>3</x:v>
      </x:c>
      <x:c r="Y4304" s="2" t="n">
        <x:v>3</x:v>
      </x:c>
      <x:c r="Z4304" s="22" t="n">
        <x:v>368046</x:v>
      </x:c>
      <x:c r="AA4304" s="22" t="n">
        <x:v>476928</x:v>
      </x:c>
      <x:c r="AB4304" s="22" t="n">
        <x:v>108882</x:v>
      </x:c>
      <x:c r="AC4304" s="22" t="n">
        <x:v>121095</x:v>
      </x:c>
      <x:c r="AD4304" s="22" t="n">
        <x:v>0</x:v>
      </x:c>
      <x:c r="AE4304" s="2" t="n">
        <x:v>0</x:v>
      </x:c>
      <x:c r="AF4304" s="2" t="n">
        <x:v>0</x:v>
      </x:c>
    </x:row>
    <x:row r="4305" ht="23" customHeight="1">
      <x:c r="A4305" s="2" t="n">
        <x:v>4299</x:v>
      </x:c>
      <x:c r="B4305" s="24" t="n">
        <x:v>0</x:v>
      </x:c>
      <x:c r="C4305" s="24" t="n">
        <x:v>966069</x:v>
      </x:c>
      <x:c r="D4305" s="24" t="n">
        <x:f>SUM(B4305:C4305)</x:f>
        <x:v>966069</x:v>
      </x:c>
      <x:c r="E4305" s="25" t="n">
        <x:f>B4305/D4305</x:f>
        <x:v>0</x:v>
      </x:c>
      <x:c r="F4305" s="25" t="n">
        <x:f>C4305/D4305</x:f>
        <x:v>1</x:v>
      </x:c>
      <x:c r="G4305" s="22" t="n">
        <x:v>106139.25</x:v>
      </x:c>
      <x:c r="H4305" s="22" t="n">
        <x:v>1790597.4375</x:v>
      </x:c>
      <x:c r="I4305" s="22" t="n">
        <x:f>SUM(G4305:H4305)</x:f>
        <x:v>1896736.6875</x:v>
      </x:c>
      <x:c r="J4305" s="22" t="n">
        <x:v>844974</x:v>
      </x:c>
      <x:c r="K4305" s="22" t="n">
        <x:v>121095</x:v>
      </x:c>
      <x:c r="L4305" s="22" t="n">
        <x:f>SUM(J4305:K4305)</x:f>
        <x:v>966069</x:v>
      </x:c>
      <x:c r="M4305" s="23" t="n">
        <x:f>D4305-L4305</x:f>
        <x:v>0</x:v>
      </x:c>
      <x:c r="N4305" s="22" t="n">
        <x:v>0</x:v>
      </x:c>
      <x:c r="O4305" s="22" t="n">
        <x:v>966069</x:v>
      </x:c>
      <x:c r="P4305" s="14" t="n">
        <x:f>N4305/SUM(N4305:O4305)</x:f>
        <x:v>0</x:v>
      </x:c>
      <x:c r="Q4305" s="22" t="n">
        <x:v>105621.75</x:v>
      </x:c>
      <x:c r="R4305" s="22" t="n">
        <x:v>1790942.4375</x:v>
      </x:c>
      <x:c r="S4305" s="2" t="n">
        <x:v>1</x:v>
      </x:c>
      <x:c r="T4305" s="2" t="n">
        <x:v>3</x:v>
      </x:c>
      <x:c r="U4305" s="2" t="n">
        <x:v>0</x:v>
      </x:c>
      <x:c r="V4305" s="2" t="n">
        <x:v>6</x:v>
      </x:c>
      <x:c r="W4305" s="2" t="n">
        <x:v>3</x:v>
      </x:c>
      <x:c r="X4305" s="2" t="n">
        <x:v>3</x:v>
      </x:c>
      <x:c r="Y4305" s="2" t="n">
        <x:v>3</x:v>
      </x:c>
      <x:c r="Z4305" s="22" t="n">
        <x:v>368046</x:v>
      </x:c>
      <x:c r="AA4305" s="22" t="n">
        <x:v>476928</x:v>
      </x:c>
      <x:c r="AB4305" s="22" t="n">
        <x:v>108882</x:v>
      </x:c>
      <x:c r="AC4305" s="22" t="n">
        <x:v>121095</x:v>
      </x:c>
      <x:c r="AD4305" s="22" t="n">
        <x:v>0</x:v>
      </x:c>
      <x:c r="AE4305" s="2" t="n">
        <x:v>1</x:v>
      </x:c>
      <x:c r="AF4305" s="2" t="n">
        <x:v>0</x:v>
      </x:c>
    </x:row>
    <x:row r="4306" ht="23" customHeight="1">
      <x:c r="A4306" s="2" t="n">
        <x:v>4300</x:v>
      </x:c>
      <x:c r="B4306" s="24" t="n">
        <x:v>0</x:v>
      </x:c>
      <x:c r="C4306" s="24" t="n">
        <x:v>851080.5</x:v>
      </x:c>
      <x:c r="D4306" s="24" t="n">
        <x:f>SUM(B4306:C4306)</x:f>
        <x:v>851080.5</x:v>
      </x:c>
      <x:c r="E4306" s="25" t="n">
        <x:f>B4306/D4306</x:f>
        <x:v>0</x:v>
      </x:c>
      <x:c r="F4306" s="25" t="n">
        <x:f>C4306/D4306</x:f>
        <x:v>1</x:v>
      </x:c>
      <x:c r="G4306" s="22" t="n">
        <x:v>0</x:v>
      </x:c>
      <x:c r="H4306" s="22" t="n">
        <x:v>1640229.1875</x:v>
      </x:c>
      <x:c r="I4306" s="22" t="n">
        <x:f>SUM(G4306:H4306)</x:f>
        <x:v>1640229.1875</x:v>
      </x:c>
      <x:c r="J4306" s="22" t="n">
        <x:v>790533</x:v>
      </x:c>
      <x:c r="K4306" s="22" t="n">
        <x:v>60547.5</x:v>
      </x:c>
      <x:c r="L4306" s="22" t="n">
        <x:f>SUM(J4306:K4306)</x:f>
        <x:v>851080.5</x:v>
      </x:c>
      <x:c r="M4306" s="23" t="n">
        <x:f>D4306-L4306</x:f>
        <x:v>0</x:v>
      </x:c>
      <x:c r="N4306" s="22" t="n">
        <x:v>0</x:v>
      </x:c>
      <x:c r="O4306" s="22" t="n">
        <x:v>851080.5</x:v>
      </x:c>
      <x:c r="P4306" s="14" t="n">
        <x:f>N4306/SUM(N4306:O4306)</x:f>
        <x:v>0</x:v>
      </x:c>
      <x:c r="Q4306" s="22" t="n">
        <x:v>0</x:v>
      </x:c>
      <x:c r="R4306" s="22" t="n">
        <x:v>1640746.6875</x:v>
      </x:c>
      <x:c r="S4306" s="2" t="n">
        <x:v>1</x:v>
      </x:c>
      <x:c r="T4306" s="2" t="n">
        <x:v>2</x:v>
      </x:c>
      <x:c r="U4306" s="2" t="n">
        <x:v>0</x:v>
      </x:c>
      <x:c r="V4306" s="2" t="n">
        <x:v>1</x:v>
      </x:c>
      <x:c r="W4306" s="2" t="n">
        <x:v>2</x:v>
      </x:c>
      <x:c r="X4306" s="2" t="n">
        <x:v>2</x:v>
      </x:c>
      <x:c r="Y4306" s="2" t="n">
        <x:v>2</x:v>
      </x:c>
      <x:c r="Z4306" s="22" t="n">
        <x:v>368046</x:v>
      </x:c>
      <x:c r="AA4306" s="22" t="n">
        <x:v>422487</x:v>
      </x:c>
      <x:c r="AB4306" s="22" t="n">
        <x:v>54441</x:v>
      </x:c>
      <x:c r="AC4306" s="22" t="n">
        <x:v>60547.5</x:v>
      </x:c>
      <x:c r="AD4306" s="22" t="n">
        <x:v>0</x:v>
      </x:c>
      <x:c r="AE4306" s="2" t="n">
        <x:v>0</x:v>
      </x:c>
      <x:c r="AF4306" s="2" t="n">
        <x:v>0</x:v>
      </x:c>
    </x:row>
    <x:row r="4307" ht="23" customHeight="1">
      <x:c r="A4307" s="2" t="n">
        <x:v>4301</x:v>
      </x:c>
      <x:c r="B4307" s="24" t="n">
        <x:v>680864.4</x:v>
      </x:c>
      <x:c r="C4307" s="24" t="n">
        <x:v>170216.1</x:v>
      </x:c>
      <x:c r="D4307" s="24" t="n">
        <x:f>SUM(B4307:C4307)</x:f>
        <x:v>851080.5</x:v>
      </x:c>
      <x:c r="E4307" s="25" t="n">
        <x:f>B4307/D4307</x:f>
        <x:v>0.8</x:v>
      </x:c>
      <x:c r="F4307" s="25" t="n">
        <x:f>C4307/D4307</x:f>
        <x:v>0.2</x:v>
      </x:c>
      <x:c r="G4307" s="22" t="n">
        <x:v>1525139.775</x:v>
      </x:c>
      <x:c r="H4307" s="22" t="n">
        <x:v>170216.1</x:v>
      </x:c>
      <x:c r="I4307" s="22" t="n">
        <x:f>SUM(G4307:H4307)</x:f>
        <x:v>1695355.875</x:v>
      </x:c>
      <x:c r="J4307" s="22" t="n">
        <x:v>790533</x:v>
      </x:c>
      <x:c r="K4307" s="22" t="n">
        <x:v>60547.5</x:v>
      </x:c>
      <x:c r="L4307" s="22" t="n">
        <x:f>SUM(J4307:K4307)</x:f>
        <x:v>851080.5</x:v>
      </x:c>
      <x:c r="M4307" s="23" t="n">
        <x:f>D4307-L4307</x:f>
        <x:v>0</x:v>
      </x:c>
      <x:c r="N4307" s="22" t="n">
        <x:v>680864.4</x:v>
      </x:c>
      <x:c r="O4307" s="22" t="n">
        <x:v>170216.1</x:v>
      </x:c>
      <x:c r="P4307" s="14" t="n">
        <x:f>N4307/SUM(N4307:O4307)</x:f>
        <x:v>0.8</x:v>
      </x:c>
      <x:c r="Q4307" s="22" t="n">
        <x:v>1524104.775</x:v>
      </x:c>
      <x:c r="R4307" s="22" t="n">
        <x:v>170216.1</x:v>
      </x:c>
      <x:c r="S4307" s="2" t="n">
        <x:v>2</x:v>
      </x:c>
      <x:c r="T4307" s="2" t="n">
        <x:v>1</x:v>
      </x:c>
      <x:c r="U4307" s="2" t="n">
        <x:v>2</x:v>
      </x:c>
      <x:c r="V4307" s="2" t="n">
        <x:v>1</x:v>
      </x:c>
      <x:c r="W4307" s="2" t="n">
        <x:v>2</x:v>
      </x:c>
      <x:c r="X4307" s="2" t="n">
        <x:v>2</x:v>
      </x:c>
      <x:c r="Y4307" s="2" t="n">
        <x:v>2</x:v>
      </x:c>
      <x:c r="Z4307" s="22" t="n">
        <x:v>422487</x:v>
      </x:c>
      <x:c r="AA4307" s="22" t="n">
        <x:v>368046</x:v>
      </x:c>
      <x:c r="AB4307" s="22" t="n">
        <x:v>54441</x:v>
      </x:c>
      <x:c r="AC4307" s="22" t="n">
        <x:v>0</x:v>
      </x:c>
      <x:c r="AD4307" s="22" t="n">
        <x:v>60547.5</x:v>
      </x:c>
      <x:c r="AE4307" s="2" t="n">
        <x:v>0</x:v>
      </x:c>
      <x:c r="AF4307" s="2" t="n">
        <x:v>0</x:v>
      </x:c>
    </x:row>
    <x:row r="4308" ht="23" customHeight="1">
      <x:c r="A4308" s="2" t="n">
        <x:v>4302</x:v>
      </x:c>
      <x:c r="B4308" s="24" t="n">
        <x:v>893998.5</x:v>
      </x:c>
      <x:c r="C4308" s="24" t="n">
        <x:v>72070.5</x:v>
      </x:c>
      <x:c r="D4308" s="24" t="n">
        <x:f>SUM(B4308:C4308)</x:f>
        <x:v>966069</x:v>
      </x:c>
      <x:c r="E4308" s="25" t="n">
        <x:f>B4308/D4308</x:f>
        <x:v>0.9253981858438683</x:v>
      </x:c>
      <x:c r="F4308" s="25" t="n">
        <x:f>C4308/D4308</x:f>
        <x:v>0.07460181415613171</x:v>
      </x:c>
      <x:c r="G4308" s="22" t="n">
        <x:v>1477255.5</x:v>
      </x:c>
      <x:c r="H4308" s="22" t="n">
        <x:v>392631.5625</x:v>
      </x:c>
      <x:c r="I4308" s="22" t="n">
        <x:f>SUM(G4308:H4308)</x:f>
        <x:v>1869887.0625</x:v>
      </x:c>
      <x:c r="J4308" s="22" t="n">
        <x:v>844974</x:v>
      </x:c>
      <x:c r="K4308" s="22" t="n">
        <x:v>121095</x:v>
      </x:c>
      <x:c r="L4308" s="22" t="n">
        <x:f>SUM(J4308:K4308)</x:f>
        <x:v>966069</x:v>
      </x:c>
      <x:c r="M4308" s="23" t="n">
        <x:f>D4308-L4308</x:f>
        <x:v>0</x:v>
      </x:c>
      <x:c r="N4308" s="22" t="n">
        <x:v>893998.5</x:v>
      </x:c>
      <x:c r="O4308" s="22" t="n">
        <x:v>72070.5</x:v>
      </x:c>
      <x:c r="P4308" s="14" t="n">
        <x:f>N4308/SUM(N4308:O4308)</x:f>
        <x:v>0.9253981858438683</x:v>
      </x:c>
      <x:c r="Q4308" s="22" t="n">
        <x:v>1476738</x:v>
      </x:c>
      <x:c r="R4308" s="22" t="n">
        <x:v>393149.0625</x:v>
      </x:c>
      <x:c r="S4308" s="2" t="n">
        <x:v>2</x:v>
      </x:c>
      <x:c r="T4308" s="2" t="n">
        <x:v>2</x:v>
      </x:c>
      <x:c r="U4308" s="2" t="n">
        <x:v>3</x:v>
      </x:c>
      <x:c r="V4308" s="2" t="n">
        <x:v>1</x:v>
      </x:c>
      <x:c r="W4308" s="2" t="n">
        <x:v>3</x:v>
      </x:c>
      <x:c r="X4308" s="2" t="n">
        <x:v>3</x:v>
      </x:c>
      <x:c r="Y4308" s="2" t="n">
        <x:v>3</x:v>
      </x:c>
      <x:c r="Z4308" s="22" t="n">
        <x:v>422487</x:v>
      </x:c>
      <x:c r="AA4308" s="22" t="n">
        <x:v>422487</x:v>
      </x:c>
      <x:c r="AB4308" s="22" t="n">
        <x:v>108882</x:v>
      </x:c>
      <x:c r="AC4308" s="22" t="n">
        <x:v>60547.5</x:v>
      </x:c>
      <x:c r="AD4308" s="22" t="n">
        <x:v>60547.5</x:v>
      </x:c>
      <x:c r="AE4308" s="2" t="n">
        <x:v>0</x:v>
      </x:c>
      <x:c r="AF4308" s="2" t="n">
        <x:v>0</x:v>
      </x:c>
    </x:row>
    <x:row r="4309" ht="23" customHeight="1">
      <x:c r="A4309" s="2" t="n">
        <x:v>4303</x:v>
      </x:c>
      <x:c r="B4309" s="24" t="n">
        <x:v>0</x:v>
      </x:c>
      <x:c r="C4309" s="24" t="n">
        <x:v>966069</x:v>
      </x:c>
      <x:c r="D4309" s="24" t="n">
        <x:f>SUM(B4309:C4309)</x:f>
        <x:v>966069</x:v>
      </x:c>
      <x:c r="E4309" s="25" t="n">
        <x:f>B4309/D4309</x:f>
        <x:v>0</x:v>
      </x:c>
      <x:c r="F4309" s="25" t="n">
        <x:f>C4309/D4309</x:f>
        <x:v>1</x:v>
      </x:c>
      <x:c r="G4309" s="22" t="n">
        <x:v>198668.25</x:v>
      </x:c>
      <x:c r="H4309" s="22" t="n">
        <x:v>1815609.9375</x:v>
      </x:c>
      <x:c r="I4309" s="22" t="n">
        <x:f>SUM(G4309:H4309)</x:f>
        <x:v>2014278.1875</x:v>
      </x:c>
      <x:c r="J4309" s="22" t="n">
        <x:v>844974</x:v>
      </x:c>
      <x:c r="K4309" s="22" t="n">
        <x:v>121095</x:v>
      </x:c>
      <x:c r="L4309" s="22" t="n">
        <x:f>SUM(J4309:K4309)</x:f>
        <x:v>966069</x:v>
      </x:c>
      <x:c r="M4309" s="23" t="n">
        <x:f>D4309-L4309</x:f>
        <x:v>0</x:v>
      </x:c>
      <x:c r="N4309" s="22" t="n">
        <x:v>0</x:v>
      </x:c>
      <x:c r="O4309" s="22" t="n">
        <x:v>966069</x:v>
      </x:c>
      <x:c r="P4309" s="14" t="n">
        <x:f>N4309/SUM(N4309:O4309)</x:f>
        <x:v>0</x:v>
      </x:c>
      <x:c r="Q4309" s="22" t="n">
        <x:v>197633.25</x:v>
      </x:c>
      <x:c r="R4309" s="22" t="n">
        <x:v>1815351.1875</x:v>
      </x:c>
      <x:c r="S4309" s="2" t="n">
        <x:v>1</x:v>
      </x:c>
      <x:c r="T4309" s="2" t="n">
        <x:v>3</x:v>
      </x:c>
      <x:c r="U4309" s="2" t="n">
        <x:v>0</x:v>
      </x:c>
      <x:c r="V4309" s="2" t="n">
        <x:v>2</x:v>
      </x:c>
      <x:c r="W4309" s="2" t="n">
        <x:v>3</x:v>
      </x:c>
      <x:c r="X4309" s="2" t="n">
        <x:v>3</x:v>
      </x:c>
      <x:c r="Y4309" s="2" t="n">
        <x:v>3</x:v>
      </x:c>
      <x:c r="Z4309" s="22" t="n">
        <x:v>368046</x:v>
      </x:c>
      <x:c r="AA4309" s="22" t="n">
        <x:v>476928</x:v>
      </x:c>
      <x:c r="AB4309" s="22" t="n">
        <x:v>108882</x:v>
      </x:c>
      <x:c r="AC4309" s="22" t="n">
        <x:v>121095</x:v>
      </x:c>
      <x:c r="AD4309" s="22" t="n">
        <x:v>0</x:v>
      </x:c>
      <x:c r="AE4309" s="2" t="n">
        <x:v>1</x:v>
      </x:c>
      <x:c r="AF4309" s="2" t="n">
        <x:v>0</x:v>
      </x:c>
    </x:row>
    <x:row r="4310" ht="23" customHeight="1">
      <x:c r="A4310" s="2" t="n">
        <x:v>4304</x:v>
      </x:c>
      <x:c r="B4310" s="24" t="n">
        <x:v>851080.5</x:v>
      </x:c>
      <x:c r="C4310" s="24" t="n">
        <x:v>0</x:v>
      </x:c>
      <x:c r="D4310" s="24" t="n">
        <x:f>SUM(B4310:C4310)</x:f>
        <x:v>851080.5</x:v>
      </x:c>
      <x:c r="E4310" s="25" t="n">
        <x:f>B4310/D4310</x:f>
        <x:v>1</x:v>
      </x:c>
      <x:c r="F4310" s="25" t="n">
        <x:f>C4310/D4310</x:f>
        <x:v>0</x:v>
      </x:c>
      <x:c r="G4310" s="22" t="n">
        <x:v>1587172.5</x:v>
      </x:c>
      <x:c r="H4310" s="22" t="n">
        <x:v>144304.875</x:v>
      </x:c>
      <x:c r="I4310" s="22" t="n">
        <x:f>SUM(G4310:H4310)</x:f>
        <x:v>1731477.375</x:v>
      </x:c>
      <x:c r="J4310" s="22" t="n">
        <x:v>790533</x:v>
      </x:c>
      <x:c r="K4310" s="22" t="n">
        <x:v>60547.5</x:v>
      </x:c>
      <x:c r="L4310" s="22" t="n">
        <x:f>SUM(J4310:K4310)</x:f>
        <x:v>851080.5</x:v>
      </x:c>
      <x:c r="M4310" s="23" t="n">
        <x:f>D4310-L4310</x:f>
        <x:v>0</x:v>
      </x:c>
      <x:c r="N4310" s="22" t="n">
        <x:v>851080.5</x:v>
      </x:c>
      <x:c r="O4310" s="22" t="n">
        <x:v>0</x:v>
      </x:c>
      <x:c r="P4310" s="14" t="n">
        <x:f>N4310/SUM(N4310:O4310)</x:f>
        <x:v>1</x:v>
      </x:c>
      <x:c r="Q4310" s="22" t="n">
        <x:v>1587172.5</x:v>
      </x:c>
      <x:c r="R4310" s="22" t="n">
        <x:v>144822.375</x:v>
      </x:c>
      <x:c r="S4310" s="2" t="n">
        <x:v>2</x:v>
      </x:c>
      <x:c r="T4310" s="2" t="n">
        <x:v>1</x:v>
      </x:c>
      <x:c r="U4310" s="2" t="n">
        <x:v>2</x:v>
      </x:c>
      <x:c r="V4310" s="2" t="n">
        <x:v>0</x:v>
      </x:c>
      <x:c r="W4310" s="2" t="n">
        <x:v>2</x:v>
      </x:c>
      <x:c r="X4310" s="2" t="n">
        <x:v>2</x:v>
      </x:c>
      <x:c r="Y4310" s="2" t="n">
        <x:v>2</x:v>
      </x:c>
      <x:c r="Z4310" s="22" t="n">
        <x:v>422487</x:v>
      </x:c>
      <x:c r="AA4310" s="22" t="n">
        <x:v>368046</x:v>
      </x:c>
      <x:c r="AB4310" s="22" t="n">
        <x:v>54441</x:v>
      </x:c>
      <x:c r="AC4310" s="22" t="n">
        <x:v>0</x:v>
      </x:c>
      <x:c r="AD4310" s="22" t="n">
        <x:v>60547.5</x:v>
      </x:c>
      <x:c r="AE4310" s="2" t="n">
        <x:v>0</x:v>
      </x:c>
      <x:c r="AF4310" s="2" t="n">
        <x:v>0</x:v>
      </x:c>
    </x:row>
    <x:row r="4311" ht="23" customHeight="1">
      <x:c r="A4311" s="2" t="n">
        <x:v>4305</x:v>
      </x:c>
      <x:c r="B4311" s="24" t="n">
        <x:v>772855.2000000001</x:v>
      </x:c>
      <x:c r="C4311" s="24" t="n">
        <x:v>193213.8</x:v>
      </x:c>
      <x:c r="D4311" s="24" t="n">
        <x:f>SUM(B4311:C4311)</x:f>
        <x:v>966069</x:v>
      </x:c>
      <x:c r="E4311" s="25" t="n">
        <x:f>B4311/D4311</x:f>
        <x:v>0.8</x:v>
      </x:c>
      <x:c r="F4311" s="25" t="n">
        <x:f>C4311/D4311</x:f>
        <x:v>0.19999999999999998</x:v>
      </x:c>
      <x:c r="G4311" s="22" t="n">
        <x:v>878994.4500000001</x:v>
      </x:c>
      <x:c r="H4311" s="22" t="n">
        <x:v>982362.4875</x:v>
      </x:c>
      <x:c r="I4311" s="22" t="n">
        <x:f>SUM(G4311:H4311)</x:f>
        <x:v>1861356.9375</x:v>
      </x:c>
      <x:c r="J4311" s="22" t="n">
        <x:v>844974</x:v>
      </x:c>
      <x:c r="K4311" s="22" t="n">
        <x:v>121095</x:v>
      </x:c>
      <x:c r="L4311" s="22" t="n">
        <x:f>SUM(J4311:K4311)</x:f>
        <x:v>966069</x:v>
      </x:c>
      <x:c r="M4311" s="23" t="n">
        <x:f>D4311-L4311</x:f>
        <x:v>0</x:v>
      </x:c>
      <x:c r="N4311" s="22" t="n">
        <x:v>772855.2000000001</x:v>
      </x:c>
      <x:c r="O4311" s="22" t="n">
        <x:v>193213.8</x:v>
      </x:c>
      <x:c r="P4311" s="14" t="n">
        <x:f>N4311/SUM(N4311:O4311)</x:f>
        <x:v>0.8</x:v>
      </x:c>
      <x:c r="Q4311" s="22" t="n">
        <x:v>878476.9500000001</x:v>
      </x:c>
      <x:c r="R4311" s="22" t="n">
        <x:v>982879.9875</x:v>
      </x:c>
      <x:c r="S4311" s="2" t="n">
        <x:v>1</x:v>
      </x:c>
      <x:c r="T4311" s="2" t="n">
        <x:v>3</x:v>
      </x:c>
      <x:c r="U4311" s="2" t="n">
        <x:v>4</x:v>
      </x:c>
      <x:c r="V4311" s="2" t="n">
        <x:v>2</x:v>
      </x:c>
      <x:c r="W4311" s="2" t="n">
        <x:v>3</x:v>
      </x:c>
      <x:c r="X4311" s="2" t="n">
        <x:v>3</x:v>
      </x:c>
      <x:c r="Y4311" s="2" t="n">
        <x:v>3</x:v>
      </x:c>
      <x:c r="Z4311" s="22" t="n">
        <x:v>368046</x:v>
      </x:c>
      <x:c r="AA4311" s="22" t="n">
        <x:v>476928</x:v>
      </x:c>
      <x:c r="AB4311" s="22" t="n">
        <x:v>108882</x:v>
      </x:c>
      <x:c r="AC4311" s="22" t="n">
        <x:v>121095</x:v>
      </x:c>
      <x:c r="AD4311" s="22" t="n">
        <x:v>0</x:v>
      </x:c>
      <x:c r="AE4311" s="2" t="n">
        <x:v>0</x:v>
      </x:c>
      <x:c r="AF4311" s="2" t="n">
        <x:v>0</x:v>
      </x:c>
    </x:row>
    <x:row r="4312" ht="23" customHeight="1">
      <x:c r="A4312" s="2" t="n">
        <x:v>4306</x:v>
      </x:c>
      <x:c r="B4312" s="24" t="n">
        <x:v>0</x:v>
      </x:c>
      <x:c r="C4312" s="24" t="n">
        <x:v>1081057.5</x:v>
      </x:c>
      <x:c r="D4312" s="24" t="n">
        <x:f>SUM(B4312:C4312)</x:f>
        <x:v>1081057.5</x:v>
      </x:c>
      <x:c r="E4312" s="25" t="n">
        <x:f>B4312/D4312</x:f>
        <x:v>0</x:v>
      </x:c>
      <x:c r="F4312" s="25" t="n">
        <x:f>C4312/D4312</x:f>
        <x:v>1</x:v>
      </x:c>
      <x:c r="G4312" s="22" t="n">
        <x:v>167997.75</x:v>
      </x:c>
      <x:c r="H4312" s="22" t="n">
        <x:v>2022877.3125</x:v>
      </x:c>
      <x:c r="I4312" s="22" t="n">
        <x:f>SUM(G4312:H4312)</x:f>
        <x:v>2190875.0625</x:v>
      </x:c>
      <x:c r="J4312" s="22" t="n">
        <x:v>899415</x:v>
      </x:c>
      <x:c r="K4312" s="22" t="n">
        <x:v>181642.5</x:v>
      </x:c>
      <x:c r="L4312" s="22" t="n">
        <x:f>SUM(J4312:K4312)</x:f>
        <x:v>1081057.5</x:v>
      </x:c>
      <x:c r="M4312" s="23" t="n">
        <x:f>D4312-L4312</x:f>
        <x:v>0</x:v>
      </x:c>
      <x:c r="N4312" s="22" t="n">
        <x:v>0</x:v>
      </x:c>
      <x:c r="O4312" s="22" t="n">
        <x:v>1081057.5</x:v>
      </x:c>
      <x:c r="P4312" s="14" t="n">
        <x:f>N4312/SUM(N4312:O4312)</x:f>
        <x:v>0</x:v>
      </x:c>
      <x:c r="Q4312" s="22" t="n">
        <x:v>166962.75</x:v>
      </x:c>
      <x:c r="R4312" s="22" t="n">
        <x:v>2022187.3125</x:v>
      </x:c>
      <x:c r="S4312" s="2" t="n">
        <x:v>1</x:v>
      </x:c>
      <x:c r="T4312" s="2" t="n">
        <x:v>4</x:v>
      </x:c>
      <x:c r="U4312" s="2" t="n">
        <x:v>0</x:v>
      </x:c>
      <x:c r="V4312" s="2" t="n">
        <x:v>4</x:v>
      </x:c>
      <x:c r="W4312" s="2" t="n">
        <x:v>4</x:v>
      </x:c>
      <x:c r="X4312" s="2" t="n">
        <x:v>4</x:v>
      </x:c>
      <x:c r="Y4312" s="2" t="n">
        <x:v>4</x:v>
      </x:c>
      <x:c r="Z4312" s="22" t="n">
        <x:v>368046</x:v>
      </x:c>
      <x:c r="AA4312" s="22" t="n">
        <x:v>531369</x:v>
      </x:c>
      <x:c r="AB4312" s="22" t="n">
        <x:v>163323</x:v>
      </x:c>
      <x:c r="AC4312" s="22" t="n">
        <x:v>181642.5</x:v>
      </x:c>
      <x:c r="AD4312" s="22" t="n">
        <x:v>0</x:v>
      </x:c>
      <x:c r="AE4312" s="2" t="n">
        <x:v>2</x:v>
      </x:c>
      <x:c r="AF4312" s="2" t="n">
        <x:v>0</x:v>
      </x:c>
    </x:row>
    <x:row r="4313" ht="23" customHeight="1">
      <x:c r="A4313" s="2" t="n">
        <x:v>4307</x:v>
      </x:c>
      <x:c r="B4313" s="24" t="n">
        <x:v>506872.5625</x:v>
      </x:c>
      <x:c r="C4313" s="24" t="n">
        <x:v>459196.43749999994</x:v>
      </x:c>
      <x:c r="D4313" s="24" t="n">
        <x:f>SUM(B4313:C4313)</x:f>
        <x:v>966069</x:v>
      </x:c>
      <x:c r="E4313" s="25" t="n">
        <x:f>B4313/D4313</x:f>
        <x:v>0.5246753208104183</x:v>
      </x:c>
      <x:c r="F4313" s="25" t="n">
        <x:f>C4313/D4313</x:f>
        <x:v>0.47532467918958166</x:v>
      </x:c>
      <x:c r="G4313" s="22" t="n">
        <x:v>997600.5625</x:v>
      </x:c>
      <x:c r="H4313" s="22" t="n">
        <x:v>825504.5000000001</x:v>
      </x:c>
      <x:c r="I4313" s="22" t="n">
        <x:f>SUM(G4313:H4313)</x:f>
        <x:v>1823105.0625</x:v>
      </x:c>
      <x:c r="J4313" s="22" t="n">
        <x:v>844974</x:v>
      </x:c>
      <x:c r="K4313" s="22" t="n">
        <x:v>121095</x:v>
      </x:c>
      <x:c r="L4313" s="22" t="n">
        <x:f>SUM(J4313:K4313)</x:f>
        <x:v>966069</x:v>
      </x:c>
      <x:c r="M4313" s="23" t="n">
        <x:f>D4313-L4313</x:f>
        <x:v>0</x:v>
      </x:c>
      <x:c r="N4313" s="22" t="n">
        <x:v>506268.8125</x:v>
      </x:c>
      <x:c r="O4313" s="22" t="n">
        <x:v>459800.18749999994</x:v>
      </x:c>
      <x:c r="P4313" s="14" t="n">
        <x:f>N4313/SUM(N4313:O4313)</x:f>
        <x:v>0.5240503654500869</x:v>
      </x:c>
      <x:c r="Q4313" s="22" t="n">
        <x:v>996996.8125</x:v>
      </x:c>
      <x:c r="R4313" s="22" t="n">
        <x:v>826884.5000000001</x:v>
      </x:c>
      <x:c r="S4313" s="2" t="n">
        <x:v>2</x:v>
      </x:c>
      <x:c r="T4313" s="2" t="n">
        <x:v>2</x:v>
      </x:c>
      <x:c r="U4313" s="2" t="n">
        <x:v>1</x:v>
      </x:c>
      <x:c r="V4313" s="2" t="n">
        <x:v>4</x:v>
      </x:c>
      <x:c r="W4313" s="2" t="n">
        <x:v>3</x:v>
      </x:c>
      <x:c r="X4313" s="2" t="n">
        <x:v>3</x:v>
      </x:c>
      <x:c r="Y4313" s="2" t="n">
        <x:v>3</x:v>
      </x:c>
      <x:c r="Z4313" s="22" t="n">
        <x:v>422487</x:v>
      </x:c>
      <x:c r="AA4313" s="22" t="n">
        <x:v>422487</x:v>
      </x:c>
      <x:c r="AB4313" s="22" t="n">
        <x:v>108882</x:v>
      </x:c>
      <x:c r="AC4313" s="22" t="n">
        <x:v>60547.5</x:v>
      </x:c>
      <x:c r="AD4313" s="22" t="n">
        <x:v>60547.5</x:v>
      </x:c>
      <x:c r="AE4313" s="2" t="n">
        <x:v>0</x:v>
      </x:c>
      <x:c r="AF4313" s="2" t="n">
        <x:v>1</x:v>
      </x:c>
    </x:row>
    <x:row r="4314" ht="23" customHeight="1">
      <x:c r="A4314" s="2" t="n">
        <x:v>4308</x:v>
      </x:c>
      <x:c r="B4314" s="24" t="n">
        <x:v>851080.5</x:v>
      </x:c>
      <x:c r="C4314" s="24" t="n">
        <x:v>0</x:v>
      </x:c>
      <x:c r="D4314" s="24" t="n">
        <x:f>SUM(B4314:C4314)</x:f>
        <x:v>851080.5</x:v>
      </x:c>
      <x:c r="E4314" s="25" t="n">
        <x:f>B4314/D4314</x:f>
        <x:v>1</x:v>
      </x:c>
      <x:c r="F4314" s="25" t="n">
        <x:f>C4314/D4314</x:f>
        <x:v>0</x:v>
      </x:c>
      <x:c r="G4314" s="22" t="n">
        <x:v>1602826.875</x:v>
      </x:c>
      <x:c r="H4314" s="22" t="n">
        <x:v>45747</x:v>
      </x:c>
      <x:c r="I4314" s="22" t="n">
        <x:f>SUM(G4314:H4314)</x:f>
        <x:v>1648573.875</x:v>
      </x:c>
      <x:c r="J4314" s="22" t="n">
        <x:v>790533</x:v>
      </x:c>
      <x:c r="K4314" s="22" t="n">
        <x:v>60547.5</x:v>
      </x:c>
      <x:c r="L4314" s="22" t="n">
        <x:f>SUM(J4314:K4314)</x:f>
        <x:v>851080.5</x:v>
      </x:c>
      <x:c r="M4314" s="23" t="n">
        <x:f>D4314-L4314</x:f>
        <x:v>0</x:v>
      </x:c>
      <x:c r="N4314" s="22" t="n">
        <x:v>851080.5</x:v>
      </x:c>
      <x:c r="O4314" s="22" t="n">
        <x:v>0</x:v>
      </x:c>
      <x:c r="P4314" s="14" t="n">
        <x:f>N4314/SUM(N4314:O4314)</x:f>
        <x:v>1</x:v>
      </x:c>
      <x:c r="Q4314" s="22" t="n">
        <x:v>1602309.375</x:v>
      </x:c>
      <x:c r="R4314" s="22" t="n">
        <x:v>46005.75</x:v>
      </x:c>
      <x:c r="S4314" s="2" t="n">
        <x:v>2</x:v>
      </x:c>
      <x:c r="T4314" s="2" t="n">
        <x:v>1</x:v>
      </x:c>
      <x:c r="U4314" s="2" t="n">
        <x:v>1</x:v>
      </x:c>
      <x:c r="V4314" s="2" t="n">
        <x:v>0</x:v>
      </x:c>
      <x:c r="W4314" s="2" t="n">
        <x:v>2</x:v>
      </x:c>
      <x:c r="X4314" s="2" t="n">
        <x:v>2</x:v>
      </x:c>
      <x:c r="Y4314" s="2" t="n">
        <x:v>2</x:v>
      </x:c>
      <x:c r="Z4314" s="22" t="n">
        <x:v>422487</x:v>
      </x:c>
      <x:c r="AA4314" s="22" t="n">
        <x:v>368046</x:v>
      </x:c>
      <x:c r="AB4314" s="22" t="n">
        <x:v>54441</x:v>
      </x:c>
      <x:c r="AC4314" s="22" t="n">
        <x:v>0</x:v>
      </x:c>
      <x:c r="AD4314" s="22" t="n">
        <x:v>60547.5</x:v>
      </x:c>
      <x:c r="AE4314" s="2" t="n">
        <x:v>0</x:v>
      </x:c>
      <x:c r="AF4314" s="2" t="n">
        <x:v>0</x:v>
      </x:c>
    </x:row>
    <x:row r="4315" ht="23" customHeight="1">
      <x:c r="A4315" s="2" t="n">
        <x:v>4309</x:v>
      </x:c>
      <x:c r="B4315" s="24" t="n">
        <x:v>851080.5</x:v>
      </x:c>
      <x:c r="C4315" s="24" t="n">
        <x:v>0</x:v>
      </x:c>
      <x:c r="D4315" s="24" t="n">
        <x:f>SUM(B4315:C4315)</x:f>
        <x:v>851080.5</x:v>
      </x:c>
      <x:c r="E4315" s="25" t="n">
        <x:f>B4315/D4315</x:f>
        <x:v>1</x:v>
      </x:c>
      <x:c r="F4315" s="25" t="n">
        <x:f>C4315/D4315</x:f>
        <x:v>0</x:v>
      </x:c>
      <x:c r="G4315" s="22" t="n">
        <x:v>851080.5</x:v>
      </x:c>
      <x:c r="H4315" s="22" t="n">
        <x:v>789148.6875</x:v>
      </x:c>
      <x:c r="I4315" s="22" t="n">
        <x:f>SUM(G4315:H4315)</x:f>
        <x:v>1640229.1875</x:v>
      </x:c>
      <x:c r="J4315" s="22" t="n">
        <x:v>790533</x:v>
      </x:c>
      <x:c r="K4315" s="22" t="n">
        <x:v>60547.5</x:v>
      </x:c>
      <x:c r="L4315" s="22" t="n">
        <x:f>SUM(J4315:K4315)</x:f>
        <x:v>851080.5</x:v>
      </x:c>
      <x:c r="M4315" s="23" t="n">
        <x:f>D4315-L4315</x:f>
        <x:v>0</x:v>
      </x:c>
      <x:c r="N4315" s="22" t="n">
        <x:v>851080.5</x:v>
      </x:c>
      <x:c r="O4315" s="22" t="n">
        <x:v>0</x:v>
      </x:c>
      <x:c r="P4315" s="14" t="n">
        <x:f>N4315/SUM(N4315:O4315)</x:f>
        <x:v>1</x:v>
      </x:c>
      <x:c r="Q4315" s="22" t="n">
        <x:v>851080.5</x:v>
      </x:c>
      <x:c r="R4315" s="22" t="n">
        <x:v>789666.1875</x:v>
      </x:c>
      <x:c r="S4315" s="2" t="n">
        <x:v>1</x:v>
      </x:c>
      <x:c r="T4315" s="2" t="n">
        <x:v>2</x:v>
      </x:c>
      <x:c r="U4315" s="2" t="n">
        <x:v>1</x:v>
      </x:c>
      <x:c r="V4315" s="2" t="n">
        <x:v>0</x:v>
      </x:c>
      <x:c r="W4315" s="2" t="n">
        <x:v>2</x:v>
      </x:c>
      <x:c r="X4315" s="2" t="n">
        <x:v>2</x:v>
      </x:c>
      <x:c r="Y4315" s="2" t="n">
        <x:v>2</x:v>
      </x:c>
      <x:c r="Z4315" s="22" t="n">
        <x:v>368046</x:v>
      </x:c>
      <x:c r="AA4315" s="22" t="n">
        <x:v>422487</x:v>
      </x:c>
      <x:c r="AB4315" s="22" t="n">
        <x:v>54441</x:v>
      </x:c>
      <x:c r="AC4315" s="22" t="n">
        <x:v>60547.5</x:v>
      </x:c>
      <x:c r="AD4315" s="22" t="n">
        <x:v>0</x:v>
      </x:c>
      <x:c r="AE4315" s="2" t="n">
        <x:v>0</x:v>
      </x:c>
      <x:c r="AF4315" s="2" t="n">
        <x:v>0</x:v>
      </x:c>
    </x:row>
    <x:row r="4316" ht="23" customHeight="1">
      <x:c r="A4316" s="2" t="n">
        <x:v>4310</x:v>
      </x:c>
      <x:c r="B4316" s="24" t="n">
        <x:v>0</x:v>
      </x:c>
      <x:c r="C4316" s="24" t="n">
        <x:v>966069</x:v>
      </x:c>
      <x:c r="D4316" s="24" t="n">
        <x:f>SUM(B4316:C4316)</x:f>
        <x:v>966069</x:v>
      </x:c>
      <x:c r="E4316" s="25" t="n">
        <x:f>B4316/D4316</x:f>
        <x:v>0</x:v>
      </x:c>
      <x:c r="F4316" s="25" t="n">
        <x:f>C4316/D4316</x:f>
        <x:v>1</x:v>
      </x:c>
      <x:c r="G4316" s="22" t="n">
        <x:v>931862.25</x:v>
      </x:c>
      <x:c r="H4316" s="22" t="n">
        <x:v>1018621.125</x:v>
      </x:c>
      <x:c r="I4316" s="22" t="n">
        <x:f>SUM(G4316:H4316)</x:f>
        <x:v>1950483.375</x:v>
      </x:c>
      <x:c r="J4316" s="22" t="n">
        <x:v>844974</x:v>
      </x:c>
      <x:c r="K4316" s="22" t="n">
        <x:v>121095</x:v>
      </x:c>
      <x:c r="L4316" s="22" t="n">
        <x:f>SUM(J4316:K4316)</x:f>
        <x:v>966069</x:v>
      </x:c>
      <x:c r="M4316" s="23" t="n">
        <x:f>D4316-L4316</x:f>
        <x:v>0</x:v>
      </x:c>
      <x:c r="N4316" s="22" t="n">
        <x:v>0</x:v>
      </x:c>
      <x:c r="O4316" s="22" t="n">
        <x:v>966069</x:v>
      </x:c>
      <x:c r="P4316" s="14" t="n">
        <x:f>N4316/SUM(N4316:O4316)</x:f>
        <x:v>0</x:v>
      </x:c>
      <x:c r="Q4316" s="22" t="n">
        <x:v>931258.5</x:v>
      </x:c>
      <x:c r="R4316" s="22" t="n">
        <x:v>1018879.875</x:v>
      </x:c>
      <x:c r="S4316" s="2" t="n">
        <x:v>3</x:v>
      </x:c>
      <x:c r="T4316" s="2" t="n">
        <x:v>1</x:v>
      </x:c>
      <x:c r="U4316" s="2" t="n">
        <x:v>0</x:v>
      </x:c>
      <x:c r="V4316" s="2" t="n">
        <x:v>4</x:v>
      </x:c>
      <x:c r="W4316" s="2" t="n">
        <x:v>3</x:v>
      </x:c>
      <x:c r="X4316" s="2" t="n">
        <x:v>3</x:v>
      </x:c>
      <x:c r="Y4316" s="2" t="n">
        <x:v>3</x:v>
      </x:c>
      <x:c r="Z4316" s="22" t="n">
        <x:v>476928</x:v>
      </x:c>
      <x:c r="AA4316" s="22" t="n">
        <x:v>368046</x:v>
      </x:c>
      <x:c r="AB4316" s="22" t="n">
        <x:v>108882</x:v>
      </x:c>
      <x:c r="AC4316" s="22" t="n">
        <x:v>0</x:v>
      </x:c>
      <x:c r="AD4316" s="22" t="n">
        <x:v>121095</x:v>
      </x:c>
      <x:c r="AE4316" s="2" t="n">
        <x:v>1</x:v>
      </x:c>
      <x:c r="AF4316" s="2" t="n">
        <x:v>0</x:v>
      </x:c>
    </x:row>
    <x:row r="4317" ht="23" customHeight="1">
      <x:c r="A4317" s="2" t="n">
        <x:v>4311</x:v>
      </x:c>
      <x:c r="B4317" s="24" t="n">
        <x:v>805057.5</x:v>
      </x:c>
      <x:c r="C4317" s="24" t="n">
        <x:v>161011.5</x:v>
      </x:c>
      <x:c r="D4317" s="24" t="n">
        <x:f>SUM(B4317:C4317)</x:f>
        <x:v>966069</x:v>
      </x:c>
      <x:c r="E4317" s="25" t="n">
        <x:f>B4317/D4317</x:f>
        <x:v>0.8333333333333334</x:v>
      </x:c>
      <x:c r="F4317" s="25" t="n">
        <x:f>C4317/D4317</x:f>
        <x:v>0.16666666666666666</x:v>
      </x:c>
      <x:c r="G4317" s="22" t="n">
        <x:v>1003725.75</x:v>
      </x:c>
      <x:c r="H4317" s="22" t="n">
        <x:v>904413.1875</x:v>
      </x:c>
      <x:c r="I4317" s="22" t="n">
        <x:f>SUM(G4317:H4317)</x:f>
        <x:v>1908138.9375</x:v>
      </x:c>
      <x:c r="J4317" s="22" t="n">
        <x:v>844974</x:v>
      </x:c>
      <x:c r="K4317" s="22" t="n">
        <x:v>121095</x:v>
      </x:c>
      <x:c r="L4317" s="22" t="n">
        <x:f>SUM(J4317:K4317)</x:f>
        <x:v>966069</x:v>
      </x:c>
      <x:c r="M4317" s="23" t="n">
        <x:f>D4317-L4317</x:f>
        <x:v>0</x:v>
      </x:c>
      <x:c r="N4317" s="22" t="n">
        <x:v>805057.5</x:v>
      </x:c>
      <x:c r="O4317" s="22" t="n">
        <x:v>161011.5</x:v>
      </x:c>
      <x:c r="P4317" s="14" t="n">
        <x:f>N4317/SUM(N4317:O4317)</x:f>
        <x:v>0.8333333333333334</x:v>
      </x:c>
      <x:c r="Q4317" s="22" t="n">
        <x:v>1002690.75</x:v>
      </x:c>
      <x:c r="R4317" s="22" t="n">
        <x:v>904671.9375</x:v>
      </x:c>
      <x:c r="S4317" s="2" t="n">
        <x:v>1</x:v>
      </x:c>
      <x:c r="T4317" s="2" t="n">
        <x:v>3</x:v>
      </x:c>
      <x:c r="U4317" s="2" t="n">
        <x:v>3</x:v>
      </x:c>
      <x:c r="V4317" s="2" t="n">
        <x:v>1</x:v>
      </x:c>
      <x:c r="W4317" s="2" t="n">
        <x:v>3</x:v>
      </x:c>
      <x:c r="X4317" s="2" t="n">
        <x:v>3</x:v>
      </x:c>
      <x:c r="Y4317" s="2" t="n">
        <x:v>3</x:v>
      </x:c>
      <x:c r="Z4317" s="22" t="n">
        <x:v>368046</x:v>
      </x:c>
      <x:c r="AA4317" s="22" t="n">
        <x:v>476928</x:v>
      </x:c>
      <x:c r="AB4317" s="22" t="n">
        <x:v>108882</x:v>
      </x:c>
      <x:c r="AC4317" s="22" t="n">
        <x:v>121095</x:v>
      </x:c>
      <x:c r="AD4317" s="22" t="n">
        <x:v>0</x:v>
      </x:c>
      <x:c r="AE4317" s="2" t="n">
        <x:v>0</x:v>
      </x:c>
      <x:c r="AF4317" s="2" t="n">
        <x:v>0</x:v>
      </x:c>
    </x:row>
    <x:row r="4318" ht="23" customHeight="1">
      <x:c r="A4318" s="2" t="n">
        <x:v>4312</x:v>
      </x:c>
      <x:c r="B4318" s="24" t="n">
        <x:v>851080.5</x:v>
      </x:c>
      <x:c r="C4318" s="24" t="n">
        <x:v>0</x:v>
      </x:c>
      <x:c r="D4318" s="24" t="n">
        <x:f>SUM(B4318:C4318)</x:f>
        <x:v>851080.5</x:v>
      </x:c>
      <x:c r="E4318" s="25" t="n">
        <x:f>B4318/D4318</x:f>
        <x:v>1</x:v>
      </x:c>
      <x:c r="F4318" s="25" t="n">
        <x:f>C4318/D4318</x:f>
        <x:v>0</x:v>
      </x:c>
      <x:c r="G4318" s="22" t="n">
        <x:v>943609.5</x:v>
      </x:c>
      <x:c r="H4318" s="22" t="n">
        <x:v>743401.6875</x:v>
      </x:c>
      <x:c r="I4318" s="22" t="n">
        <x:f>SUM(G4318:H4318)</x:f>
        <x:v>1687011.1875</x:v>
      </x:c>
      <x:c r="J4318" s="22" t="n">
        <x:v>790533</x:v>
      </x:c>
      <x:c r="K4318" s="22" t="n">
        <x:v>60547.5</x:v>
      </x:c>
      <x:c r="L4318" s="22" t="n">
        <x:f>SUM(J4318:K4318)</x:f>
        <x:v>851080.5</x:v>
      </x:c>
      <x:c r="M4318" s="23" t="n">
        <x:f>D4318-L4318</x:f>
        <x:v>0</x:v>
      </x:c>
      <x:c r="N4318" s="22" t="n">
        <x:v>851080.5</x:v>
      </x:c>
      <x:c r="O4318" s="22" t="n">
        <x:v>0</x:v>
      </x:c>
      <x:c r="P4318" s="14" t="n">
        <x:f>N4318/SUM(N4318:O4318)</x:f>
        <x:v>1</x:v>
      </x:c>
      <x:c r="Q4318" s="22" t="n">
        <x:v>943092</x:v>
      </x:c>
      <x:c r="R4318" s="22" t="n">
        <x:v>743660.4375</x:v>
      </x:c>
      <x:c r="S4318" s="2" t="n">
        <x:v>1</x:v>
      </x:c>
      <x:c r="T4318" s="2" t="n">
        <x:v>2</x:v>
      </x:c>
      <x:c r="U4318" s="2" t="n">
        <x:v>1</x:v>
      </x:c>
      <x:c r="V4318" s="2" t="n">
        <x:v>0</x:v>
      </x:c>
      <x:c r="W4318" s="2" t="n">
        <x:v>2</x:v>
      </x:c>
      <x:c r="X4318" s="2" t="n">
        <x:v>2</x:v>
      </x:c>
      <x:c r="Y4318" s="2" t="n">
        <x:v>2</x:v>
      </x:c>
      <x:c r="Z4318" s="22" t="n">
        <x:v>368046</x:v>
      </x:c>
      <x:c r="AA4318" s="22" t="n">
        <x:v>422487</x:v>
      </x:c>
      <x:c r="AB4318" s="22" t="n">
        <x:v>54441</x:v>
      </x:c>
      <x:c r="AC4318" s="22" t="n">
        <x:v>60547.5</x:v>
      </x:c>
      <x:c r="AD4318" s="22" t="n">
        <x:v>0</x:v>
      </x:c>
      <x:c r="AE4318" s="2" t="n">
        <x:v>0</x:v>
      </x:c>
      <x:c r="AF4318" s="2" t="n">
        <x:v>0</x:v>
      </x:c>
    </x:row>
    <x:row r="4319" ht="23" customHeight="1">
      <x:c r="A4319" s="2" t="n">
        <x:v>4313</x:v>
      </x:c>
      <x:c r="B4319" s="24" t="n">
        <x:v>612419.5625</x:v>
      </x:c>
      <x:c r="C4319" s="24" t="n">
        <x:v>468637.9375</x:v>
      </x:c>
      <x:c r="D4319" s="24" t="n">
        <x:f>SUM(B4319:C4319)</x:f>
        <x:v>1081057.5</x:v>
      </x:c>
      <x:c r="E4319" s="25" t="n">
        <x:f>B4319/D4319</x:f>
        <x:v>0.5665004521036116</x:v>
      </x:c>
      <x:c r="F4319" s="25" t="n">
        <x:f>C4319/D4319</x:f>
        <x:v>0.4334995478963885</x:v>
      </x:c>
      <x:c r="G4319" s="22" t="n">
        <x:v>1169984.125</x:v>
      </x:c>
      <x:c r="H4319" s="22" t="n">
        <x:v>978510.3828125</x:v>
      </x:c>
      <x:c r="I4319" s="22" t="n">
        <x:f>SUM(G4319:H4319)</x:f>
        <x:v>2148494.5078125</x:v>
      </x:c>
      <x:c r="J4319" s="22" t="n">
        <x:v>899415</x:v>
      </x:c>
      <x:c r="K4319" s="22" t="n">
        <x:v>181642.5</x:v>
      </x:c>
      <x:c r="L4319" s="22" t="n">
        <x:f>SUM(J4319:K4319)</x:f>
        <x:v>1081057.5</x:v>
      </x:c>
      <x:c r="M4319" s="23" t="n">
        <x:f>D4319-L4319</x:f>
        <x:v>0</x:v>
      </x:c>
      <x:c r="N4319" s="22" t="n">
        <x:v>611413.3125</x:v>
      </x:c>
      <x:c r="O4319" s="22" t="n">
        <x:v>469644.1875</x:v>
      </x:c>
      <x:c r="P4319" s="14" t="n">
        <x:f>N4319/SUM(N4319:O4319)</x:f>
        <x:v>0.5655696505505027</x:v>
      </x:c>
      <x:c r="Q4319" s="22" t="n">
        <x:v>1167454.125</x:v>
      </x:c>
      <x:c r="R4319" s="22" t="n">
        <x:v>979994.6015625</x:v>
      </x:c>
      <x:c r="S4319" s="2" t="n">
        <x:v>2</x:v>
      </x:c>
      <x:c r="T4319" s="2" t="n">
        <x:v>3</x:v>
      </x:c>
      <x:c r="U4319" s="2" t="n">
        <x:v>1</x:v>
      </x:c>
      <x:c r="V4319" s="2" t="n">
        <x:v>3</x:v>
      </x:c>
      <x:c r="W4319" s="2" t="n">
        <x:v>4</x:v>
      </x:c>
      <x:c r="X4319" s="2" t="n">
        <x:v>4</x:v>
      </x:c>
      <x:c r="Y4319" s="2" t="n">
        <x:v>4</x:v>
      </x:c>
      <x:c r="Z4319" s="22" t="n">
        <x:v>422487</x:v>
      </x:c>
      <x:c r="AA4319" s="22" t="n">
        <x:v>476928</x:v>
      </x:c>
      <x:c r="AB4319" s="22" t="n">
        <x:v>163323</x:v>
      </x:c>
      <x:c r="AC4319" s="22" t="n">
        <x:v>121095</x:v>
      </x:c>
      <x:c r="AD4319" s="22" t="n">
        <x:v>60547.5</x:v>
      </x:c>
      <x:c r="AE4319" s="2" t="n">
        <x:v>2</x:v>
      </x:c>
      <x:c r="AF4319" s="2" t="n">
        <x:v>0</x:v>
      </x:c>
    </x:row>
    <x:row r="4320" ht="23" customHeight="1">
      <x:c r="A4320" s="2" t="n">
        <x:v>4314</x:v>
      </x:c>
      <x:c r="B4320" s="24" t="n">
        <x:v>772855.2</x:v>
      </x:c>
      <x:c r="C4320" s="24" t="n">
        <x:v>193213.8</x:v>
      </x:c>
      <x:c r="D4320" s="24" t="n">
        <x:f>SUM(B4320:C4320)</x:f>
        <x:v>966069</x:v>
      </x:c>
      <x:c r="E4320" s="25" t="n">
        <x:f>B4320/D4320</x:f>
        <x:v>0.7999999999999999</x:v>
      </x:c>
      <x:c r="F4320" s="25" t="n">
        <x:f>C4320/D4320</x:f>
        <x:v>0.19999999999999998</x:v>
      </x:c>
      <x:c r="G4320" s="22" t="n">
        <x:v>1601476.2000000002</x:v>
      </x:c>
      <x:c r="H4320" s="22" t="n">
        <x:v>298318.04999999993</x:v>
      </x:c>
      <x:c r="I4320" s="22" t="n">
        <x:f>SUM(G4320:H4320)</x:f>
        <x:v>1899794.25</x:v>
      </x:c>
      <x:c r="J4320" s="22" t="n">
        <x:v>844974</x:v>
      </x:c>
      <x:c r="K4320" s="22" t="n">
        <x:v>121095</x:v>
      </x:c>
      <x:c r="L4320" s="22" t="n">
        <x:f>SUM(J4320:K4320)</x:f>
        <x:v>966069</x:v>
      </x:c>
      <x:c r="M4320" s="23" t="n">
        <x:f>D4320-L4320</x:f>
        <x:v>0</x:v>
      </x:c>
      <x:c r="N4320" s="22" t="n">
        <x:v>772855.2</x:v>
      </x:c>
      <x:c r="O4320" s="22" t="n">
        <x:v>193213.8</x:v>
      </x:c>
      <x:c r="P4320" s="14" t="n">
        <x:f>N4320/SUM(N4320:O4320)</x:f>
        <x:v>0.7999999999999999</x:v>
      </x:c>
      <x:c r="Q4320" s="22" t="n">
        <x:v>1600958.7000000002</x:v>
      </x:c>
      <x:c r="R4320" s="22" t="n">
        <x:v>298835.54999999993</x:v>
      </x:c>
      <x:c r="S4320" s="2" t="n">
        <x:v>3</x:v>
      </x:c>
      <x:c r="T4320" s="2" t="n">
        <x:v>1</x:v>
      </x:c>
      <x:c r="U4320" s="2" t="n">
        <x:v>4</x:v>
      </x:c>
      <x:c r="V4320" s="2" t="n">
        <x:v>2</x:v>
      </x:c>
      <x:c r="W4320" s="2" t="n">
        <x:v>3</x:v>
      </x:c>
      <x:c r="X4320" s="2" t="n">
        <x:v>3</x:v>
      </x:c>
      <x:c r="Y4320" s="2" t="n">
        <x:v>3</x:v>
      </x:c>
      <x:c r="Z4320" s="22" t="n">
        <x:v>476928</x:v>
      </x:c>
      <x:c r="AA4320" s="22" t="n">
        <x:v>368046</x:v>
      </x:c>
      <x:c r="AB4320" s="22" t="n">
        <x:v>108882</x:v>
      </x:c>
      <x:c r="AC4320" s="22" t="n">
        <x:v>0</x:v>
      </x:c>
      <x:c r="AD4320" s="22" t="n">
        <x:v>121095</x:v>
      </x:c>
      <x:c r="AE4320" s="2" t="n">
        <x:v>0</x:v>
      </x:c>
      <x:c r="AF4320" s="2" t="n">
        <x:v>0</x:v>
      </x:c>
    </x:row>
    <x:row r="4321" ht="23" customHeight="1">
      <x:c r="A4321" s="2" t="n">
        <x:v>4315</x:v>
      </x:c>
      <x:c r="B4321" s="24" t="n">
        <x:v>0</x:v>
      </x:c>
      <x:c r="C4321" s="24" t="n">
        <x:v>851080.5</x:v>
      </x:c>
      <x:c r="D4321" s="24" t="n">
        <x:f>SUM(B4321:C4321)</x:f>
        <x:v>851080.5</x:v>
      </x:c>
      <x:c r="E4321" s="25" t="n">
        <x:f>B4321/D4321</x:f>
        <x:v>0</x:v>
      </x:c>
      <x:c r="F4321" s="25" t="n">
        <x:f>C4321/D4321</x:f>
        <x:v>1</x:v>
      </x:c>
      <x:c r="G4321" s="22" t="n">
        <x:v>0</x:v>
      </x:c>
      <x:c r="H4321" s="22" t="n">
        <x:v>1640229.1875</x:v>
      </x:c>
      <x:c r="I4321" s="22" t="n">
        <x:f>SUM(G4321:H4321)</x:f>
        <x:v>1640229.1875</x:v>
      </x:c>
      <x:c r="J4321" s="22" t="n">
        <x:v>790533</x:v>
      </x:c>
      <x:c r="K4321" s="22" t="n">
        <x:v>60547.5</x:v>
      </x:c>
      <x:c r="L4321" s="22" t="n">
        <x:f>SUM(J4321:K4321)</x:f>
        <x:v>851080.5</x:v>
      </x:c>
      <x:c r="M4321" s="23" t="n">
        <x:f>D4321-L4321</x:f>
        <x:v>0</x:v>
      </x:c>
      <x:c r="N4321" s="22" t="n">
        <x:v>0</x:v>
      </x:c>
      <x:c r="O4321" s="22" t="n">
        <x:v>851080.5</x:v>
      </x:c>
      <x:c r="P4321" s="14" t="n">
        <x:f>N4321/SUM(N4321:O4321)</x:f>
        <x:v>0</x:v>
      </x:c>
      <x:c r="Q4321" s="22" t="n">
        <x:v>0</x:v>
      </x:c>
      <x:c r="R4321" s="22" t="n">
        <x:v>1640746.6875</x:v>
      </x:c>
      <x:c r="S4321" s="2" t="n">
        <x:v>1</x:v>
      </x:c>
      <x:c r="T4321" s="2" t="n">
        <x:v>2</x:v>
      </x:c>
      <x:c r="U4321" s="2" t="n">
        <x:v>0</x:v>
      </x:c>
      <x:c r="V4321" s="2" t="n">
        <x:v>1</x:v>
      </x:c>
      <x:c r="W4321" s="2" t="n">
        <x:v>2</x:v>
      </x:c>
      <x:c r="X4321" s="2" t="n">
        <x:v>2</x:v>
      </x:c>
      <x:c r="Y4321" s="2" t="n">
        <x:v>2</x:v>
      </x:c>
      <x:c r="Z4321" s="22" t="n">
        <x:v>368046</x:v>
      </x:c>
      <x:c r="AA4321" s="22" t="n">
        <x:v>422487</x:v>
      </x:c>
      <x:c r="AB4321" s="22" t="n">
        <x:v>54441</x:v>
      </x:c>
      <x:c r="AC4321" s="22" t="n">
        <x:v>60547.5</x:v>
      </x:c>
      <x:c r="AD4321" s="22" t="n">
        <x:v>0</x:v>
      </x:c>
      <x:c r="AE4321" s="2" t="n">
        <x:v>0</x:v>
      </x:c>
      <x:c r="AF4321" s="2" t="n">
        <x:v>0</x:v>
      </x:c>
    </x:row>
    <x:row r="4322" ht="23" customHeight="1">
      <x:c r="A4322" s="2" t="n">
        <x:v>4316</x:v>
      </x:c>
      <x:c r="B4322" s="24" t="n">
        <x:v>966069</x:v>
      </x:c>
      <x:c r="C4322" s="24" t="n">
        <x:v>0</x:v>
      </x:c>
      <x:c r="D4322" s="24" t="n">
        <x:f>SUM(B4322:C4322)</x:f>
        <x:v>966069</x:v>
      </x:c>
      <x:c r="E4322" s="25" t="n">
        <x:f>B4322/D4322</x:f>
        <x:v>1</x:v>
      </x:c>
      <x:c r="F4322" s="25" t="n">
        <x:f>C4322/D4322</x:f>
        <x:v>0</x:v>
      </x:c>
      <x:c r="G4322" s="22" t="n">
        <x:v>1564980.375</x:v>
      </x:c>
      <x:c r="H4322" s="22" t="n">
        <x:v>252673.6875</x:v>
      </x:c>
      <x:c r="I4322" s="22" t="n">
        <x:f>SUM(G4322:H4322)</x:f>
        <x:v>1817654.0625</x:v>
      </x:c>
      <x:c r="J4322" s="22" t="n">
        <x:v>844974</x:v>
      </x:c>
      <x:c r="K4322" s="22" t="n">
        <x:v>121095</x:v>
      </x:c>
      <x:c r="L4322" s="22" t="n">
        <x:f>SUM(J4322:K4322)</x:f>
        <x:v>966069</x:v>
      </x:c>
      <x:c r="M4322" s="23" t="n">
        <x:f>D4322-L4322</x:f>
        <x:v>0</x:v>
      </x:c>
      <x:c r="N4322" s="22" t="n">
        <x:v>966069</x:v>
      </x:c>
      <x:c r="O4322" s="22" t="n">
        <x:v>0</x:v>
      </x:c>
      <x:c r="P4322" s="14" t="n">
        <x:f>N4322/SUM(N4322:O4322)</x:f>
        <x:v>1</x:v>
      </x:c>
      <x:c r="Q4322" s="22" t="n">
        <x:v>1563945.375</x:v>
      </x:c>
      <x:c r="R4322" s="22" t="n">
        <x:v>252932.4375</x:v>
      </x:c>
      <x:c r="S4322" s="2" t="n">
        <x:v>2</x:v>
      </x:c>
      <x:c r="T4322" s="2" t="n">
        <x:v>2</x:v>
      </x:c>
      <x:c r="U4322" s="2" t="n">
        <x:v>2</x:v>
      </x:c>
      <x:c r="V4322" s="2" t="n">
        <x:v>0</x:v>
      </x:c>
      <x:c r="W4322" s="2" t="n">
        <x:v>3</x:v>
      </x:c>
      <x:c r="X4322" s="2" t="n">
        <x:v>3</x:v>
      </x:c>
      <x:c r="Y4322" s="2" t="n">
        <x:v>3</x:v>
      </x:c>
      <x:c r="Z4322" s="22" t="n">
        <x:v>422487</x:v>
      </x:c>
      <x:c r="AA4322" s="22" t="n">
        <x:v>422487</x:v>
      </x:c>
      <x:c r="AB4322" s="22" t="n">
        <x:v>108882</x:v>
      </x:c>
      <x:c r="AC4322" s="22" t="n">
        <x:v>60547.5</x:v>
      </x:c>
      <x:c r="AD4322" s="22" t="n">
        <x:v>60547.5</x:v>
      </x:c>
      <x:c r="AE4322" s="2" t="n">
        <x:v>0</x:v>
      </x:c>
      <x:c r="AF4322" s="2" t="n">
        <x:v>0</x:v>
      </x:c>
    </x:row>
    <x:row r="4323" ht="23" customHeight="1">
      <x:c r="A4323" s="2" t="n">
        <x:v>4317</x:v>
      </x:c>
      <x:c r="B4323" s="24" t="n">
        <x:v>0</x:v>
      </x:c>
      <x:c r="C4323" s="24" t="n">
        <x:v>851080.5</x:v>
      </x:c>
      <x:c r="D4323" s="24" t="n">
        <x:f>SUM(B4323:C4323)</x:f>
        <x:v>851080.5</x:v>
      </x:c>
      <x:c r="E4323" s="25" t="n">
        <x:f>B4323/D4323</x:f>
        <x:v>0</x:v>
      </x:c>
      <x:c r="F4323" s="25" t="n">
        <x:f>C4323/D4323</x:f>
        <x:v>1</x:v>
      </x:c>
      <x:c r="G4323" s="22" t="n">
        <x:v>751746.375</x:v>
      </x:c>
      <x:c r="H4323" s="22" t="n">
        <x:v>896827.5</x:v>
      </x:c>
      <x:c r="I4323" s="22" t="n">
        <x:f>SUM(G4323:H4323)</x:f>
        <x:v>1648573.875</x:v>
      </x:c>
      <x:c r="J4323" s="22" t="n">
        <x:v>790533</x:v>
      </x:c>
      <x:c r="K4323" s="22" t="n">
        <x:v>60547.5</x:v>
      </x:c>
      <x:c r="L4323" s="22" t="n">
        <x:f>SUM(J4323:K4323)</x:f>
        <x:v>851080.5</x:v>
      </x:c>
      <x:c r="M4323" s="23" t="n">
        <x:f>D4323-L4323</x:f>
        <x:v>0</x:v>
      </x:c>
      <x:c r="N4323" s="22" t="n">
        <x:v>0</x:v>
      </x:c>
      <x:c r="O4323" s="22" t="n">
        <x:v>851080.5</x:v>
      </x:c>
      <x:c r="P4323" s="14" t="n">
        <x:f>N4323/SUM(N4323:O4323)</x:f>
        <x:v>0</x:v>
      </x:c>
      <x:c r="Q4323" s="22" t="n">
        <x:v>751228.875</x:v>
      </x:c>
      <x:c r="R4323" s="22" t="n">
        <x:v>897086.25</x:v>
      </x:c>
      <x:c r="S4323" s="2" t="n">
        <x:v>2</x:v>
      </x:c>
      <x:c r="T4323" s="2" t="n">
        <x:v>1</x:v>
      </x:c>
      <x:c r="U4323" s="2" t="n">
        <x:v>0</x:v>
      </x:c>
      <x:c r="V4323" s="2" t="n">
        <x:v>2</x:v>
      </x:c>
      <x:c r="W4323" s="2" t="n">
        <x:v>2</x:v>
      </x:c>
      <x:c r="X4323" s="2" t="n">
        <x:v>2</x:v>
      </x:c>
      <x:c r="Y4323" s="2" t="n">
        <x:v>2</x:v>
      </x:c>
      <x:c r="Z4323" s="22" t="n">
        <x:v>422487</x:v>
      </x:c>
      <x:c r="AA4323" s="22" t="n">
        <x:v>368046</x:v>
      </x:c>
      <x:c r="AB4323" s="22" t="n">
        <x:v>54441</x:v>
      </x:c>
      <x:c r="AC4323" s="22" t="n">
        <x:v>0</x:v>
      </x:c>
      <x:c r="AD4323" s="22" t="n">
        <x:v>60547.5</x:v>
      </x:c>
      <x:c r="AE4323" s="2" t="n">
        <x:v>0</x:v>
      </x:c>
      <x:c r="AF4323" s="2" t="n">
        <x:v>0</x:v>
      </x:c>
    </x:row>
    <x:row r="4324" ht="23" customHeight="1">
      <x:c r="A4324" s="2" t="n">
        <x:v>4318</x:v>
      </x:c>
      <x:c r="B4324" s="24" t="n">
        <x:v>0</x:v>
      </x:c>
      <x:c r="C4324" s="24" t="n">
        <x:v>851080.5</x:v>
      </x:c>
      <x:c r="D4324" s="24" t="n">
        <x:f>SUM(B4324:C4324)</x:f>
        <x:v>851080.5</x:v>
      </x:c>
      <x:c r="E4324" s="25" t="n">
        <x:f>B4324/D4324</x:f>
        <x:v>0</x:v>
      </x:c>
      <x:c r="F4324" s="25" t="n">
        <x:f>C4324/D4324</x:f>
        <x:v>1</x:v>
      </x:c>
      <x:c r="G4324" s="22" t="n">
        <x:v>92529</x:v>
      </x:c>
      <x:c r="H4324" s="22" t="n">
        <x:v>1594482.1875</x:v>
      </x:c>
      <x:c r="I4324" s="22" t="n">
        <x:f>SUM(G4324:H4324)</x:f>
        <x:v>1687011.1875</x:v>
      </x:c>
      <x:c r="J4324" s="22" t="n">
        <x:v>790533</x:v>
      </x:c>
      <x:c r="K4324" s="22" t="n">
        <x:v>60547.5</x:v>
      </x:c>
      <x:c r="L4324" s="22" t="n">
        <x:f>SUM(J4324:K4324)</x:f>
        <x:v>851080.5</x:v>
      </x:c>
      <x:c r="M4324" s="23" t="n">
        <x:f>D4324-L4324</x:f>
        <x:v>0</x:v>
      </x:c>
      <x:c r="N4324" s="22" t="n">
        <x:v>0</x:v>
      </x:c>
      <x:c r="O4324" s="22" t="n">
        <x:v>851080.5</x:v>
      </x:c>
      <x:c r="P4324" s="14" t="n">
        <x:f>N4324/SUM(N4324:O4324)</x:f>
        <x:v>0</x:v>
      </x:c>
      <x:c r="Q4324" s="22" t="n">
        <x:v>92011.5</x:v>
      </x:c>
      <x:c r="R4324" s="22" t="n">
        <x:v>1594740.9375</x:v>
      </x:c>
      <x:c r="S4324" s="2" t="n">
        <x:v>1</x:v>
      </x:c>
      <x:c r="T4324" s="2" t="n">
        <x:v>2</x:v>
      </x:c>
      <x:c r="U4324" s="2" t="n">
        <x:v>0</x:v>
      </x:c>
      <x:c r="V4324" s="2" t="n">
        <x:v>1</x:v>
      </x:c>
      <x:c r="W4324" s="2" t="n">
        <x:v>2</x:v>
      </x:c>
      <x:c r="X4324" s="2" t="n">
        <x:v>2</x:v>
      </x:c>
      <x:c r="Y4324" s="2" t="n">
        <x:v>2</x:v>
      </x:c>
      <x:c r="Z4324" s="22" t="n">
        <x:v>368046</x:v>
      </x:c>
      <x:c r="AA4324" s="22" t="n">
        <x:v>422487</x:v>
      </x:c>
      <x:c r="AB4324" s="22" t="n">
        <x:v>54441</x:v>
      </x:c>
      <x:c r="AC4324" s="22" t="n">
        <x:v>60547.5</x:v>
      </x:c>
      <x:c r="AD4324" s="22" t="n">
        <x:v>0</x:v>
      </x:c>
      <x:c r="AE4324" s="2" t="n">
        <x:v>0</x:v>
      </x:c>
      <x:c r="AF4324" s="2" t="n">
        <x:v>0</x:v>
      </x:c>
    </x:row>
    <x:row r="4325" ht="23" customHeight="1">
      <x:c r="A4325" s="2" t="n">
        <x:v>4319</x:v>
      </x:c>
      <x:c r="B4325" s="24" t="n">
        <x:v>1021255.2</x:v>
      </x:c>
      <x:c r="C4325" s="24" t="n">
        <x:v>59802.3</x:v>
      </x:c>
      <x:c r="D4325" s="24" t="n">
        <x:f>SUM(B4325:C4325)</x:f>
        <x:v>1081057.5</x:v>
      </x:c>
      <x:c r="E4325" s="25" t="n">
        <x:f>B4325/D4325</x:f>
        <x:v>0.9446816658688367</x:v>
      </x:c>
      <x:c r="F4325" s="25" t="n">
        <x:f>C4325/D4325</x:f>
        <x:v>0.05531833413116324</x:v>
      </x:c>
      <x:c r="G4325" s="22" t="n">
        <x:v>1465089.0750000002</x:v>
      </x:c>
      <x:c r="H4325" s="22" t="n">
        <x:v>480904.9875</x:v>
      </x:c>
      <x:c r="I4325" s="22" t="n">
        <x:f>SUM(G4325:H4325)</x:f>
        <x:v>1945994.0625000002</x:v>
      </x:c>
      <x:c r="J4325" s="22" t="n">
        <x:v>899415</x:v>
      </x:c>
      <x:c r="K4325" s="22" t="n">
        <x:v>181642.5</x:v>
      </x:c>
      <x:c r="L4325" s="22" t="n">
        <x:f>SUM(J4325:K4325)</x:f>
        <x:v>1081057.5</x:v>
      </x:c>
      <x:c r="M4325" s="23" t="n">
        <x:f>D4325-L4325</x:f>
        <x:v>0</x:v>
      </x:c>
      <x:c r="N4325" s="22" t="n">
        <x:v>1021255.2</x:v>
      </x:c>
      <x:c r="O4325" s="22" t="n">
        <x:v>59802.3</x:v>
      </x:c>
      <x:c r="P4325" s="14" t="n">
        <x:f>N4325/SUM(N4325:O4325)</x:f>
        <x:v>0.9446816658688367</x:v>
      </x:c>
      <x:c r="Q4325" s="22" t="n">
        <x:v>1464054.0750000002</x:v>
      </x:c>
      <x:c r="R4325" s="22" t="n">
        <x:v>481422.4875</x:v>
      </x:c>
      <x:c r="S4325" s="2" t="n">
        <x:v>2</x:v>
      </x:c>
      <x:c r="T4325" s="2" t="n">
        <x:v>3</x:v>
      </x:c>
      <x:c r="U4325" s="2" t="n">
        <x:v>4</x:v>
      </x:c>
      <x:c r="V4325" s="2" t="n">
        <x:v>1</x:v>
      </x:c>
      <x:c r="W4325" s="2" t="n">
        <x:v>4</x:v>
      </x:c>
      <x:c r="X4325" s="2" t="n">
        <x:v>4</x:v>
      </x:c>
      <x:c r="Y4325" s="2" t="n">
        <x:v>4</x:v>
      </x:c>
      <x:c r="Z4325" s="22" t="n">
        <x:v>422487</x:v>
      </x:c>
      <x:c r="AA4325" s="22" t="n">
        <x:v>476928</x:v>
      </x:c>
      <x:c r="AB4325" s="22" t="n">
        <x:v>163323</x:v>
      </x:c>
      <x:c r="AC4325" s="22" t="n">
        <x:v>121095</x:v>
      </x:c>
      <x:c r="AD4325" s="22" t="n">
        <x:v>60547.5</x:v>
      </x:c>
      <x:c r="AE4325" s="2" t="n">
        <x:v>0</x:v>
      </x:c>
      <x:c r="AF4325" s="2" t="n">
        <x:v>0</x:v>
      </x:c>
    </x:row>
    <x:row r="4326" ht="23" customHeight="1">
      <x:c r="A4326" s="2" t="n">
        <x:v>4320</x:v>
      </x:c>
      <x:c r="B4326" s="24" t="n">
        <x:v>0</x:v>
      </x:c>
      <x:c r="C4326" s="24" t="n">
        <x:v>851080.5</x:v>
      </x:c>
      <x:c r="D4326" s="24" t="n">
        <x:f>SUM(B4326:C4326)</x:f>
        <x:v>851080.5</x:v>
      </x:c>
      <x:c r="E4326" s="25" t="n">
        <x:f>B4326/D4326</x:f>
        <x:v>0</x:v>
      </x:c>
      <x:c r="F4326" s="25" t="n">
        <x:f>C4326/D4326</x:f>
        <x:v>1</x:v>
      </x:c>
      <x:c r="G4326" s="22" t="n">
        <x:v>751746.375</x:v>
      </x:c>
      <x:c r="H4326" s="22" t="n">
        <x:v>896827.5</x:v>
      </x:c>
      <x:c r="I4326" s="22" t="n">
        <x:f>SUM(G4326:H4326)</x:f>
        <x:v>1648573.875</x:v>
      </x:c>
      <x:c r="J4326" s="22" t="n">
        <x:v>790533</x:v>
      </x:c>
      <x:c r="K4326" s="22" t="n">
        <x:v>60547.5</x:v>
      </x:c>
      <x:c r="L4326" s="22" t="n">
        <x:f>SUM(J4326:K4326)</x:f>
        <x:v>851080.5</x:v>
      </x:c>
      <x:c r="M4326" s="23" t="n">
        <x:f>D4326-L4326</x:f>
        <x:v>0</x:v>
      </x:c>
      <x:c r="N4326" s="22" t="n">
        <x:v>0</x:v>
      </x:c>
      <x:c r="O4326" s="22" t="n">
        <x:v>851080.5</x:v>
      </x:c>
      <x:c r="P4326" s="14" t="n">
        <x:f>N4326/SUM(N4326:O4326)</x:f>
        <x:v>0</x:v>
      </x:c>
      <x:c r="Q4326" s="22" t="n">
        <x:v>751228.875</x:v>
      </x:c>
      <x:c r="R4326" s="22" t="n">
        <x:v>897086.25</x:v>
      </x:c>
      <x:c r="S4326" s="2" t="n">
        <x:v>2</x:v>
      </x:c>
      <x:c r="T4326" s="2" t="n">
        <x:v>1</x:v>
      </x:c>
      <x:c r="U4326" s="2" t="n">
        <x:v>0</x:v>
      </x:c>
      <x:c r="V4326" s="2" t="n">
        <x:v>1</x:v>
      </x:c>
      <x:c r="W4326" s="2" t="n">
        <x:v>2</x:v>
      </x:c>
      <x:c r="X4326" s="2" t="n">
        <x:v>2</x:v>
      </x:c>
      <x:c r="Y4326" s="2" t="n">
        <x:v>2</x:v>
      </x:c>
      <x:c r="Z4326" s="22" t="n">
        <x:v>422487</x:v>
      </x:c>
      <x:c r="AA4326" s="22" t="n">
        <x:v>368046</x:v>
      </x:c>
      <x:c r="AB4326" s="22" t="n">
        <x:v>54441</x:v>
      </x:c>
      <x:c r="AC4326" s="22" t="n">
        <x:v>0</x:v>
      </x:c>
      <x:c r="AD4326" s="22" t="n">
        <x:v>60547.5</x:v>
      </x:c>
      <x:c r="AE4326" s="2" t="n">
        <x:v>0</x:v>
      </x:c>
      <x:c r="AF4326" s="2" t="n">
        <x:v>0</x:v>
      </x:c>
    </x:row>
    <x:row r="4327" ht="23" customHeight="1">
      <x:c r="A4327" s="2" t="n">
        <x:v>4321</x:v>
      </x:c>
      <x:c r="B4327" s="24" t="n">
        <x:v>735827.5</x:v>
      </x:c>
      <x:c r="C4327" s="24" t="n">
        <x:v>345230</x:v>
      </x:c>
      <x:c r="D4327" s="24" t="n">
        <x:f>SUM(B4327:C4327)</x:f>
        <x:v>1081057.5</x:v>
      </x:c>
      <x:c r="E4327" s="25" t="n">
        <x:f>B4327/D4327</x:f>
        <x:v>0.6806552842933886</x:v>
      </x:c>
      <x:c r="F4327" s="25" t="n">
        <x:f>C4327/D4327</x:f>
        <x:v>0.3193447157066113</x:v>
      </x:c>
      <x:c r="G4327" s="22" t="n">
        <x:v>1219750.375</x:v>
      </x:c>
      <x:c r="H4327" s="22" t="n">
        <x:v>786377.1875</x:v>
      </x:c>
      <x:c r="I4327" s="22" t="n">
        <x:f>SUM(G4327:H4327)</x:f>
        <x:v>2006127.5625</x:v>
      </x:c>
      <x:c r="J4327" s="22" t="n">
        <x:v>899415</x:v>
      </x:c>
      <x:c r="K4327" s="22" t="n">
        <x:v>181642.5</x:v>
      </x:c>
      <x:c r="L4327" s="22" t="n">
        <x:f>SUM(J4327:K4327)</x:f>
        <x:v>1081057.5</x:v>
      </x:c>
      <x:c r="M4327" s="23" t="n">
        <x:f>D4327-L4327</x:f>
        <x:v>0</x:v>
      </x:c>
      <x:c r="N4327" s="22" t="n">
        <x:v>735367.5</x:v>
      </x:c>
      <x:c r="O4327" s="22" t="n">
        <x:v>345690</x:v>
      </x:c>
      <x:c r="P4327" s="14" t="n">
        <x:f>N4327/SUM(N4327:O4327)</x:f>
        <x:v>0.6802297750119675</x:v>
      </x:c>
      <x:c r="Q4327" s="22" t="n">
        <x:v>1217910.375</x:v>
      </x:c>
      <x:c r="R4327" s="22" t="n">
        <x:v>787182.1875</x:v>
      </x:c>
      <x:c r="S4327" s="2" t="n">
        <x:v>2</x:v>
      </x:c>
      <x:c r="T4327" s="2" t="n">
        <x:v>3</x:v>
      </x:c>
      <x:c r="U4327" s="2" t="n">
        <x:v>4</x:v>
      </x:c>
      <x:c r="V4327" s="2" t="n">
        <x:v>2</x:v>
      </x:c>
      <x:c r="W4327" s="2" t="n">
        <x:v>4</x:v>
      </x:c>
      <x:c r="X4327" s="2" t="n">
        <x:v>4</x:v>
      </x:c>
      <x:c r="Y4327" s="2" t="n">
        <x:v>4</x:v>
      </x:c>
      <x:c r="Z4327" s="22" t="n">
        <x:v>422487</x:v>
      </x:c>
      <x:c r="AA4327" s="22" t="n">
        <x:v>476928</x:v>
      </x:c>
      <x:c r="AB4327" s="22" t="n">
        <x:v>163323</x:v>
      </x:c>
      <x:c r="AC4327" s="22" t="n">
        <x:v>121095</x:v>
      </x:c>
      <x:c r="AD4327" s="22" t="n">
        <x:v>60547.5</x:v>
      </x:c>
      <x:c r="AE4327" s="2" t="n">
        <x:v>1</x:v>
      </x:c>
      <x:c r="AF4327" s="2" t="n">
        <x:v>0</x:v>
      </x:c>
    </x:row>
    <x:row r="4328" ht="23" customHeight="1">
      <x:c r="A4328" s="2" t="n">
        <x:v>4322</x:v>
      </x:c>
      <x:c r="B4328" s="24" t="n">
        <x:v>425540.25</x:v>
      </x:c>
      <x:c r="C4328" s="24" t="n">
        <x:v>425540.25</x:v>
      </x:c>
      <x:c r="D4328" s="24" t="n">
        <x:f>SUM(B4328:C4328)</x:f>
        <x:v>851080.5</x:v>
      </x:c>
      <x:c r="E4328" s="25" t="n">
        <x:f>B4328/D4328</x:f>
        <x:v>0.5</x:v>
      </x:c>
      <x:c r="F4328" s="25" t="n">
        <x:f>C4328/D4328</x:f>
        <x:v>0.5</x:v>
      </x:c>
      <x:c r="G4328" s="22" t="n">
        <x:v>425540.25</x:v>
      </x:c>
      <x:c r="H4328" s="22" t="n">
        <x:v>1214688.9375</x:v>
      </x:c>
      <x:c r="I4328" s="22" t="n">
        <x:f>SUM(G4328:H4328)</x:f>
        <x:v>1640229.1875</x:v>
      </x:c>
      <x:c r="J4328" s="22" t="n">
        <x:v>790533</x:v>
      </x:c>
      <x:c r="K4328" s="22" t="n">
        <x:v>60547.5</x:v>
      </x:c>
      <x:c r="L4328" s="22" t="n">
        <x:f>SUM(J4328:K4328)</x:f>
        <x:v>851080.5</x:v>
      </x:c>
      <x:c r="M4328" s="23" t="n">
        <x:f>D4328-L4328</x:f>
        <x:v>0</x:v>
      </x:c>
      <x:c r="N4328" s="22" t="n">
        <x:v>425540.25</x:v>
      </x:c>
      <x:c r="O4328" s="22" t="n">
        <x:v>425540.25</x:v>
      </x:c>
      <x:c r="P4328" s="14" t="n">
        <x:f>N4328/SUM(N4328:O4328)</x:f>
        <x:v>0.5</x:v>
      </x:c>
      <x:c r="Q4328" s="22" t="n">
        <x:v>425540.25</x:v>
      </x:c>
      <x:c r="R4328" s="22" t="n">
        <x:v>1215206.4375</x:v>
      </x:c>
      <x:c r="S4328" s="2" t="n">
        <x:v>1</x:v>
      </x:c>
      <x:c r="T4328" s="2" t="n">
        <x:v>2</x:v>
      </x:c>
      <x:c r="U4328" s="2" t="n">
        <x:v>1</x:v>
      </x:c>
      <x:c r="V4328" s="2" t="n">
        <x:v>2</x:v>
      </x:c>
      <x:c r="W4328" s="2" t="n">
        <x:v>2</x:v>
      </x:c>
      <x:c r="X4328" s="2" t="n">
        <x:v>2</x:v>
      </x:c>
      <x:c r="Y4328" s="2" t="n">
        <x:v>2</x:v>
      </x:c>
      <x:c r="Z4328" s="22" t="n">
        <x:v>368046</x:v>
      </x:c>
      <x:c r="AA4328" s="22" t="n">
        <x:v>422487</x:v>
      </x:c>
      <x:c r="AB4328" s="22" t="n">
        <x:v>54441</x:v>
      </x:c>
      <x:c r="AC4328" s="22" t="n">
        <x:v>60547.5</x:v>
      </x:c>
      <x:c r="AD4328" s="22" t="n">
        <x:v>0</x:v>
      </x:c>
      <x:c r="AE4328" s="2" t="n">
        <x:v>0</x:v>
      </x:c>
      <x:c r="AF4328" s="2" t="n">
        <x:v>0</x:v>
      </x:c>
    </x:row>
    <x:row r="4329" ht="23" customHeight="1">
      <x:c r="A4329" s="2" t="n">
        <x:v>4323</x:v>
      </x:c>
      <x:c r="B4329" s="24" t="n">
        <x:v>851080.5</x:v>
      </x:c>
      <x:c r="C4329" s="24" t="n">
        <x:v>0</x:v>
      </x:c>
      <x:c r="D4329" s="24" t="n">
        <x:f>SUM(B4329:C4329)</x:f>
        <x:v>851080.5</x:v>
      </x:c>
      <x:c r="E4329" s="25" t="n">
        <x:f>B4329/D4329</x:f>
        <x:v>1</x:v>
      </x:c>
      <x:c r="F4329" s="25" t="n">
        <x:f>C4329/D4329</x:f>
        <x:v>0</x:v>
      </x:c>
      <x:c r="G4329" s="22" t="n">
        <x:v>943609.5</x:v>
      </x:c>
      <x:c r="H4329" s="22" t="n">
        <x:v>743401.6875</x:v>
      </x:c>
      <x:c r="I4329" s="22" t="n">
        <x:f>SUM(G4329:H4329)</x:f>
        <x:v>1687011.1875</x:v>
      </x:c>
      <x:c r="J4329" s="22" t="n">
        <x:v>790533</x:v>
      </x:c>
      <x:c r="K4329" s="22" t="n">
        <x:v>60547.5</x:v>
      </x:c>
      <x:c r="L4329" s="22" t="n">
        <x:f>SUM(J4329:K4329)</x:f>
        <x:v>851080.5</x:v>
      </x:c>
      <x:c r="M4329" s="23" t="n">
        <x:f>D4329-L4329</x:f>
        <x:v>0</x:v>
      </x:c>
      <x:c r="N4329" s="22" t="n">
        <x:v>851080.5</x:v>
      </x:c>
      <x:c r="O4329" s="22" t="n">
        <x:v>0</x:v>
      </x:c>
      <x:c r="P4329" s="14" t="n">
        <x:f>N4329/SUM(N4329:O4329)</x:f>
        <x:v>1</x:v>
      </x:c>
      <x:c r="Q4329" s="22" t="n">
        <x:v>943092</x:v>
      </x:c>
      <x:c r="R4329" s="22" t="n">
        <x:v>743660.4375</x:v>
      </x:c>
      <x:c r="S4329" s="2" t="n">
        <x:v>1</x:v>
      </x:c>
      <x:c r="T4329" s="2" t="n">
        <x:v>2</x:v>
      </x:c>
      <x:c r="U4329" s="2" t="n">
        <x:v>3</x:v>
      </x:c>
      <x:c r="V4329" s="2" t="n">
        <x:v>0</x:v>
      </x:c>
      <x:c r="W4329" s="2" t="n">
        <x:v>2</x:v>
      </x:c>
      <x:c r="X4329" s="2" t="n">
        <x:v>2</x:v>
      </x:c>
      <x:c r="Y4329" s="2" t="n">
        <x:v>2</x:v>
      </x:c>
      <x:c r="Z4329" s="22" t="n">
        <x:v>368046</x:v>
      </x:c>
      <x:c r="AA4329" s="22" t="n">
        <x:v>422487</x:v>
      </x:c>
      <x:c r="AB4329" s="22" t="n">
        <x:v>54441</x:v>
      </x:c>
      <x:c r="AC4329" s="22" t="n">
        <x:v>60547.5</x:v>
      </x:c>
      <x:c r="AD4329" s="22" t="n">
        <x:v>0</x:v>
      </x:c>
      <x:c r="AE4329" s="2" t="n">
        <x:v>0</x:v>
      </x:c>
      <x:c r="AF4329" s="2" t="n">
        <x:v>0</x:v>
      </x:c>
    </x:row>
    <x:row r="4330" ht="23" customHeight="1">
      <x:c r="A4330" s="2" t="n">
        <x:v>4324</x:v>
      </x:c>
      <x:c r="B4330" s="24" t="n">
        <x:v>869462.1000000001</x:v>
      </x:c>
      <x:c r="C4330" s="24" t="n">
        <x:v>96606.9</x:v>
      </x:c>
      <x:c r="D4330" s="24" t="n">
        <x:f>SUM(B4330:C4330)</x:f>
        <x:v>966069.0000000001</x:v>
      </x:c>
      <x:c r="E4330" s="25" t="n">
        <x:f>B4330/D4330</x:f>
        <x:v>0.9</x:v>
      </x:c>
      <x:c r="F4330" s="25" t="n">
        <x:f>C4330/D4330</x:f>
        <x:v>0.09999999999999998</x:v>
      </x:c>
      <x:c r="G4330" s="22" t="n">
        <x:v>975601.35</x:v>
      </x:c>
      <x:c r="H4330" s="22" t="n">
        <x:v>885755.5875</x:v>
      </x:c>
      <x:c r="I4330" s="22" t="n">
        <x:f>SUM(G4330:H4330)</x:f>
        <x:v>1861356.9375</x:v>
      </x:c>
      <x:c r="J4330" s="22" t="n">
        <x:v>844974</x:v>
      </x:c>
      <x:c r="K4330" s="22" t="n">
        <x:v>121095</x:v>
      </x:c>
      <x:c r="L4330" s="22" t="n">
        <x:f>SUM(J4330:K4330)</x:f>
        <x:v>966069</x:v>
      </x:c>
      <x:c r="M4330" s="23" t="n">
        <x:f>D4330-L4330</x:f>
        <x:v>1.1641532182693481e-10</x:v>
      </x:c>
      <x:c r="N4330" s="22" t="n">
        <x:v>869462.1000000001</x:v>
      </x:c>
      <x:c r="O4330" s="22" t="n">
        <x:v>96606.9</x:v>
      </x:c>
      <x:c r="P4330" s="14" t="n">
        <x:f>N4330/SUM(N4330:O4330)</x:f>
        <x:v>0.9</x:v>
      </x:c>
      <x:c r="Q4330" s="22" t="n">
        <x:v>975083.85</x:v>
      </x:c>
      <x:c r="R4330" s="22" t="n">
        <x:v>886273.0875</x:v>
      </x:c>
      <x:c r="S4330" s="2" t="n">
        <x:v>1</x:v>
      </x:c>
      <x:c r="T4330" s="2" t="n">
        <x:v>3</x:v>
      </x:c>
      <x:c r="U4330" s="2" t="n">
        <x:v>4</x:v>
      </x:c>
      <x:c r="V4330" s="2" t="n">
        <x:v>1</x:v>
      </x:c>
      <x:c r="W4330" s="2" t="n">
        <x:v>3</x:v>
      </x:c>
      <x:c r="X4330" s="2" t="n">
        <x:v>3</x:v>
      </x:c>
      <x:c r="Y4330" s="2" t="n">
        <x:v>3</x:v>
      </x:c>
      <x:c r="Z4330" s="22" t="n">
        <x:v>368046</x:v>
      </x:c>
      <x:c r="AA4330" s="22" t="n">
        <x:v>476928</x:v>
      </x:c>
      <x:c r="AB4330" s="22" t="n">
        <x:v>108882</x:v>
      </x:c>
      <x:c r="AC4330" s="22" t="n">
        <x:v>121095</x:v>
      </x:c>
      <x:c r="AD4330" s="22" t="n">
        <x:v>0</x:v>
      </x:c>
      <x:c r="AE4330" s="2" t="n">
        <x:v>0</x:v>
      </x:c>
      <x:c r="AF4330" s="2" t="n">
        <x:v>0</x:v>
      </x:c>
    </x:row>
    <x:row r="4331" ht="23" customHeight="1">
      <x:c r="A4331" s="2" t="n">
        <x:v>4325</x:v>
      </x:c>
      <x:c r="B4331" s="24" t="n">
        <x:v>714282.825</x:v>
      </x:c>
      <x:c r="C4331" s="24" t="n">
        <x:v>366774.675</x:v>
      </x:c>
      <x:c r="D4331" s="24" t="n">
        <x:f>SUM(B4331:C4331)</x:f>
        <x:v>1081057.5</x:v>
      </x:c>
      <x:c r="E4331" s="25" t="n">
        <x:f>B4331/D4331</x:f>
        <x:v>0.6607260252114249</x:v>
      </x:c>
      <x:c r="F4331" s="25" t="n">
        <x:f>C4331/D4331</x:f>
        <x:v>0.3392739747885751</x:v>
      </x:c>
      <x:c r="G4331" s="22" t="n">
        <x:v>1318810.8</x:v>
      </x:c>
      <x:c r="H4331" s="22" t="n">
        <x:v>610400.7374999999</x:v>
      </x:c>
      <x:c r="I4331" s="22" t="n">
        <x:f>SUM(G4331:H4331)</x:f>
        <x:v>1929211.5375</x:v>
      </x:c>
      <x:c r="J4331" s="22" t="n">
        <x:v>899415</x:v>
      </x:c>
      <x:c r="K4331" s="22" t="n">
        <x:v>181642.5</x:v>
      </x:c>
      <x:c r="L4331" s="22" t="n">
        <x:f>SUM(J4331:K4331)</x:f>
        <x:v>1081057.5</x:v>
      </x:c>
      <x:c r="M4331" s="23" t="n">
        <x:f>D4331-L4331</x:f>
        <x:v>0</x:v>
      </x:c>
      <x:c r="N4331" s="22" t="n">
        <x:v>715059.075</x:v>
      </x:c>
      <x:c r="O4331" s="22" t="n">
        <x:v>365998.425</x:v>
      </x:c>
      <x:c r="P4331" s="14" t="n">
        <x:f>N4331/SUM(N4331:O4331)</x:f>
        <x:v>0.6614440721238232</x:v>
      </x:c>
      <x:c r="Q4331" s="22" t="n">
        <x:v>1319069.55</x:v>
      </x:c>
      <x:c r="R4331" s="22" t="n">
        <x:v>610400.7374999999</x:v>
      </x:c>
      <x:c r="S4331" s="2" t="n">
        <x:v>3</x:v>
      </x:c>
      <x:c r="T4331" s="2" t="n">
        <x:v>2</x:v>
      </x:c>
      <x:c r="U4331" s="2" t="n">
        <x:v>2</x:v>
      </x:c>
      <x:c r="V4331" s="2" t="n">
        <x:v>2</x:v>
      </x:c>
      <x:c r="W4331" s="2" t="n">
        <x:v>4</x:v>
      </x:c>
      <x:c r="X4331" s="2" t="n">
        <x:v>4</x:v>
      </x:c>
      <x:c r="Y4331" s="2" t="n">
        <x:v>4</x:v>
      </x:c>
      <x:c r="Z4331" s="22" t="n">
        <x:v>476928</x:v>
      </x:c>
      <x:c r="AA4331" s="22" t="n">
        <x:v>422487</x:v>
      </x:c>
      <x:c r="AB4331" s="22" t="n">
        <x:v>163323</x:v>
      </x:c>
      <x:c r="AC4331" s="22" t="n">
        <x:v>60547.5</x:v>
      </x:c>
      <x:c r="AD4331" s="22" t="n">
        <x:v>121095</x:v>
      </x:c>
      <x:c r="AE4331" s="2" t="n">
        <x:v>0</x:v>
      </x:c>
      <x:c r="AF4331" s="2" t="n">
        <x:v>1</x:v>
      </x:c>
    </x:row>
    <x:row r="4332" ht="23" customHeight="1">
      <x:c r="A4332" s="2" t="n">
        <x:v>4326</x:v>
      </x:c>
      <x:c r="B4332" s="24" t="n">
        <x:v>567387</x:v>
      </x:c>
      <x:c r="C4332" s="24" t="n">
        <x:v>283693.5</x:v>
      </x:c>
      <x:c r="D4332" s="24" t="n">
        <x:f>SUM(B4332:C4332)</x:f>
        <x:v>851080.5</x:v>
      </x:c>
      <x:c r="E4332" s="25" t="n">
        <x:f>B4332/D4332</x:f>
        <x:v>0.6666666666666666</x:v>
      </x:c>
      <x:c r="F4332" s="25" t="n">
        <x:f>C4332/D4332</x:f>
        <x:v>0.3333333333333333</x:v>
      </x:c>
      <x:c r="G4332" s="22" t="n">
        <x:v>1303479</x:v>
      </x:c>
      <x:c r="H4332" s="22" t="n">
        <x:v>427998.375</x:v>
      </x:c>
      <x:c r="I4332" s="22" t="n">
        <x:f>SUM(G4332:H4332)</x:f>
        <x:v>1731477.375</x:v>
      </x:c>
      <x:c r="J4332" s="22" t="n">
        <x:v>790533</x:v>
      </x:c>
      <x:c r="K4332" s="22" t="n">
        <x:v>60547.5</x:v>
      </x:c>
      <x:c r="L4332" s="22" t="n">
        <x:f>SUM(J4332:K4332)</x:f>
        <x:v>851080.5</x:v>
      </x:c>
      <x:c r="M4332" s="23" t="n">
        <x:f>D4332-L4332</x:f>
        <x:v>0</x:v>
      </x:c>
      <x:c r="N4332" s="22" t="n">
        <x:v>567387</x:v>
      </x:c>
      <x:c r="O4332" s="22" t="n">
        <x:v>283693.5</x:v>
      </x:c>
      <x:c r="P4332" s="14" t="n">
        <x:f>N4332/SUM(N4332:O4332)</x:f>
        <x:v>0.6666666666666666</x:v>
      </x:c>
      <x:c r="Q4332" s="22" t="n">
        <x:v>1303479</x:v>
      </x:c>
      <x:c r="R4332" s="22" t="n">
        <x:v>428515.875</x:v>
      </x:c>
      <x:c r="S4332" s="2" t="n">
        <x:v>2</x:v>
      </x:c>
      <x:c r="T4332" s="2" t="n">
        <x:v>1</x:v>
      </x:c>
      <x:c r="U4332" s="2" t="n">
        <x:v>1</x:v>
      </x:c>
      <x:c r="V4332" s="2" t="n">
        <x:v>1</x:v>
      </x:c>
      <x:c r="W4332" s="2" t="n">
        <x:v>2</x:v>
      </x:c>
      <x:c r="X4332" s="2" t="n">
        <x:v>2</x:v>
      </x:c>
      <x:c r="Y4332" s="2" t="n">
        <x:v>2</x:v>
      </x:c>
      <x:c r="Z4332" s="22" t="n">
        <x:v>422487</x:v>
      </x:c>
      <x:c r="AA4332" s="22" t="n">
        <x:v>368046</x:v>
      </x:c>
      <x:c r="AB4332" s="22" t="n">
        <x:v>54441</x:v>
      </x:c>
      <x:c r="AC4332" s="22" t="n">
        <x:v>0</x:v>
      </x:c>
      <x:c r="AD4332" s="22" t="n">
        <x:v>60547.5</x:v>
      </x:c>
      <x:c r="AE4332" s="2" t="n">
        <x:v>0</x:v>
      </x:c>
      <x:c r="AF4332" s="2" t="n">
        <x:v>0</x:v>
      </x:c>
    </x:row>
    <x:row r="4333" ht="23" customHeight="1">
      <x:c r="A4333" s="2" t="n">
        <x:v>4327</x:v>
      </x:c>
      <x:c r="B4333" s="24" t="n">
        <x:v>0</x:v>
      </x:c>
      <x:c r="C4333" s="24" t="n">
        <x:v>851080.5</x:v>
      </x:c>
      <x:c r="D4333" s="24" t="n">
        <x:f>SUM(B4333:C4333)</x:f>
        <x:v>851080.5</x:v>
      </x:c>
      <x:c r="E4333" s="25" t="n">
        <x:f>B4333/D4333</x:f>
        <x:v>0</x:v>
      </x:c>
      <x:c r="F4333" s="25" t="n">
        <x:f>C4333/D4333</x:f>
        <x:v>1</x:v>
      </x:c>
      <x:c r="G4333" s="22" t="n">
        <x:v>751746.375</x:v>
      </x:c>
      <x:c r="H4333" s="22" t="n">
        <x:v>896827.5</x:v>
      </x:c>
      <x:c r="I4333" s="22" t="n">
        <x:f>SUM(G4333:H4333)</x:f>
        <x:v>1648573.875</x:v>
      </x:c>
      <x:c r="J4333" s="22" t="n">
        <x:v>790533</x:v>
      </x:c>
      <x:c r="K4333" s="22" t="n">
        <x:v>60547.5</x:v>
      </x:c>
      <x:c r="L4333" s="22" t="n">
        <x:f>SUM(J4333:K4333)</x:f>
        <x:v>851080.5</x:v>
      </x:c>
      <x:c r="M4333" s="23" t="n">
        <x:f>D4333-L4333</x:f>
        <x:v>0</x:v>
      </x:c>
      <x:c r="N4333" s="22" t="n">
        <x:v>0</x:v>
      </x:c>
      <x:c r="O4333" s="22" t="n">
        <x:v>851080.5</x:v>
      </x:c>
      <x:c r="P4333" s="14" t="n">
        <x:f>N4333/SUM(N4333:O4333)</x:f>
        <x:v>0</x:v>
      </x:c>
      <x:c r="Q4333" s="22" t="n">
        <x:v>751228.875</x:v>
      </x:c>
      <x:c r="R4333" s="22" t="n">
        <x:v>897086.25</x:v>
      </x:c>
      <x:c r="S4333" s="2" t="n">
        <x:v>2</x:v>
      </x:c>
      <x:c r="T4333" s="2" t="n">
        <x:v>1</x:v>
      </x:c>
      <x:c r="U4333" s="2" t="n">
        <x:v>0</x:v>
      </x:c>
      <x:c r="V4333" s="2" t="n">
        <x:v>1</x:v>
      </x:c>
      <x:c r="W4333" s="2" t="n">
        <x:v>2</x:v>
      </x:c>
      <x:c r="X4333" s="2" t="n">
        <x:v>2</x:v>
      </x:c>
      <x:c r="Y4333" s="2" t="n">
        <x:v>2</x:v>
      </x:c>
      <x:c r="Z4333" s="22" t="n">
        <x:v>422487</x:v>
      </x:c>
      <x:c r="AA4333" s="22" t="n">
        <x:v>368046</x:v>
      </x:c>
      <x:c r="AB4333" s="22" t="n">
        <x:v>54441</x:v>
      </x:c>
      <x:c r="AC4333" s="22" t="n">
        <x:v>0</x:v>
      </x:c>
      <x:c r="AD4333" s="22" t="n">
        <x:v>60547.5</x:v>
      </x:c>
      <x:c r="AE4333" s="2" t="n">
        <x:v>0</x:v>
      </x:c>
      <x:c r="AF4333" s="2" t="n">
        <x:v>0</x:v>
      </x:c>
    </x:row>
    <x:row r="4334" ht="23" customHeight="1">
      <x:c r="A4334" s="2" t="n">
        <x:v>4328</x:v>
      </x:c>
      <x:c r="B4334" s="24" t="n">
        <x:v>567387</x:v>
      </x:c>
      <x:c r="C4334" s="24" t="n">
        <x:v>283693.5</x:v>
      </x:c>
      <x:c r="D4334" s="24" t="n">
        <x:f>SUM(B4334:C4334)</x:f>
        <x:v>851080.5</x:v>
      </x:c>
      <x:c r="E4334" s="25" t="n">
        <x:f>B4334/D4334</x:f>
        <x:v>0.6666666666666666</x:v>
      </x:c>
      <x:c r="F4334" s="25" t="n">
        <x:f>C4334/D4334</x:f>
        <x:v>0.3333333333333333</x:v>
      </x:c>
      <x:c r="G4334" s="22" t="n">
        <x:v>765537.75</x:v>
      </x:c>
      <x:c r="H4334" s="22" t="n">
        <x:v>1065532.5</x:v>
      </x:c>
      <x:c r="I4334" s="22" t="n">
        <x:f>SUM(G4334:H4334)</x:f>
        <x:v>1831070.25</x:v>
      </x:c>
      <x:c r="J4334" s="22" t="n">
        <x:v>790533</x:v>
      </x:c>
      <x:c r="K4334" s="22" t="n">
        <x:v>60547.5</x:v>
      </x:c>
      <x:c r="L4334" s="22" t="n">
        <x:f>SUM(J4334:K4334)</x:f>
        <x:v>851080.5</x:v>
      </x:c>
      <x:c r="M4334" s="23" t="n">
        <x:f>D4334-L4334</x:f>
        <x:v>0</x:v>
      </x:c>
      <x:c r="N4334" s="22" t="n">
        <x:v>567387</x:v>
      </x:c>
      <x:c r="O4334" s="22" t="n">
        <x:v>283693.5</x:v>
      </x:c>
      <x:c r="P4334" s="14" t="n">
        <x:f>N4334/SUM(N4334:O4334)</x:f>
        <x:v>0.6666666666666666</x:v>
      </x:c>
      <x:c r="Q4334" s="22" t="n">
        <x:v>765020.25</x:v>
      </x:c>
      <x:c r="R4334" s="22" t="n">
        <x:v>1065791.25</x:v>
      </x:c>
      <x:c r="S4334" s="2" t="n">
        <x:v>1</x:v>
      </x:c>
      <x:c r="T4334" s="2" t="n">
        <x:v>2</x:v>
      </x:c>
      <x:c r="U4334" s="2" t="n">
        <x:v>1</x:v>
      </x:c>
      <x:c r="V4334" s="2" t="n">
        <x:v>1</x:v>
      </x:c>
      <x:c r="W4334" s="2" t="n">
        <x:v>2</x:v>
      </x:c>
      <x:c r="X4334" s="2" t="n">
        <x:v>2</x:v>
      </x:c>
      <x:c r="Y4334" s="2" t="n">
        <x:v>2</x:v>
      </x:c>
      <x:c r="Z4334" s="22" t="n">
        <x:v>368046</x:v>
      </x:c>
      <x:c r="AA4334" s="22" t="n">
        <x:v>422487</x:v>
      </x:c>
      <x:c r="AB4334" s="22" t="n">
        <x:v>54441</x:v>
      </x:c>
      <x:c r="AC4334" s="22" t="n">
        <x:v>60547.5</x:v>
      </x:c>
      <x:c r="AD4334" s="22" t="n">
        <x:v>0</x:v>
      </x:c>
      <x:c r="AE4334" s="2" t="n">
        <x:v>0</x:v>
      </x:c>
      <x:c r="AF4334" s="2" t="n">
        <x:v>0</x:v>
      </x:c>
    </x:row>
    <x:row r="4335" ht="23" customHeight="1">
      <x:c r="A4335" s="2" t="n">
        <x:v>4329</x:v>
      </x:c>
      <x:c r="B4335" s="24" t="n">
        <x:v>900881.25</x:v>
      </x:c>
      <x:c r="C4335" s="24" t="n">
        <x:v>180176.25</x:v>
      </x:c>
      <x:c r="D4335" s="24" t="n">
        <x:f>SUM(B4335:C4335)</x:f>
        <x:v>1081057.5</x:v>
      </x:c>
      <x:c r="E4335" s="25" t="n">
        <x:f>B4335/D4335</x:f>
        <x:v>0.8333333333333334</x:v>
      </x:c>
      <x:c r="F4335" s="25" t="n">
        <x:f>C4335/D4335</x:f>
        <x:v>0.16666666666666666</x:v>
      </x:c>
      <x:c r="G4335" s="22" t="n">
        <x:v>976350</x:v>
      </x:c>
      <x:c r="H4335" s="22" t="n">
        <x:v>976634.625</x:v>
      </x:c>
      <x:c r="I4335" s="22" t="n">
        <x:f>SUM(G4335:H4335)</x:f>
        <x:v>1952984.625</x:v>
      </x:c>
      <x:c r="J4335" s="22" t="n">
        <x:v>899415</x:v>
      </x:c>
      <x:c r="K4335" s="22" t="n">
        <x:v>181642.5</x:v>
      </x:c>
      <x:c r="L4335" s="22" t="n">
        <x:f>SUM(J4335:K4335)</x:f>
        <x:v>1081057.5</x:v>
      </x:c>
      <x:c r="M4335" s="23" t="n">
        <x:f>D4335-L4335</x:f>
        <x:v>0</x:v>
      </x:c>
      <x:c r="N4335" s="22" t="n">
        <x:v>900881.25</x:v>
      </x:c>
      <x:c r="O4335" s="22" t="n">
        <x:v>180176.25</x:v>
      </x:c>
      <x:c r="P4335" s="14" t="n">
        <x:f>N4335/SUM(N4335:O4335)</x:f>
        <x:v>0.8333333333333334</x:v>
      </x:c>
      <x:c r="Q4335" s="22" t="n">
        <x:v>975832.5</x:v>
      </x:c>
      <x:c r="R4335" s="22" t="n">
        <x:v>977410.875</x:v>
      </x:c>
      <x:c r="S4335" s="2" t="n">
        <x:v>1</x:v>
      </x:c>
      <x:c r="T4335" s="2" t="n">
        <x:v>4</x:v>
      </x:c>
      <x:c r="U4335" s="2" t="n">
        <x:v>4</x:v>
      </x:c>
      <x:c r="V4335" s="2" t="n">
        <x:v>2</x:v>
      </x:c>
      <x:c r="W4335" s="2" t="n">
        <x:v>4</x:v>
      </x:c>
      <x:c r="X4335" s="2" t="n">
        <x:v>4</x:v>
      </x:c>
      <x:c r="Y4335" s="2" t="n">
        <x:v>4</x:v>
      </x:c>
      <x:c r="Z4335" s="22" t="n">
        <x:v>368046</x:v>
      </x:c>
      <x:c r="AA4335" s="22" t="n">
        <x:v>531369</x:v>
      </x:c>
      <x:c r="AB4335" s="22" t="n">
        <x:v>163323</x:v>
      </x:c>
      <x:c r="AC4335" s="22" t="n">
        <x:v>181642.5</x:v>
      </x:c>
      <x:c r="AD4335" s="22" t="n">
        <x:v>0</x:v>
      </x:c>
      <x:c r="AE4335" s="2" t="n">
        <x:v>0</x:v>
      </x:c>
      <x:c r="AF4335" s="2" t="n">
        <x:v>0</x:v>
      </x:c>
    </x:row>
    <x:row r="4336" ht="23" customHeight="1">
      <x:c r="A4336" s="2" t="n">
        <x:v>4330</x:v>
      </x:c>
      <x:c r="B4336" s="24" t="n">
        <x:v>188919.84375</x:v>
      </x:c>
      <x:c r="C4336" s="24" t="n">
        <x:v>892137.65625</x:v>
      </x:c>
      <x:c r="D4336" s="24" t="n">
        <x:f>SUM(B4336:C4336)</x:f>
        <x:v>1081057.5</x:v>
      </x:c>
      <x:c r="E4336" s="25" t="n">
        <x:f>B4336/D4336</x:f>
        <x:v>0.17475466730493058</x:v>
      </x:c>
      <x:c r="F4336" s="25" t="n">
        <x:f>C4336/D4336</x:f>
        <x:v>0.8252453326950694</x:v>
      </x:c>
      <x:c r="G4336" s="22" t="n">
        <x:v>636806.390625</x:v>
      </x:c>
      <x:c r="H4336" s="22" t="n">
        <x:v>1523448.84375</x:v>
      </x:c>
      <x:c r="I4336" s="22" t="n">
        <x:f>SUM(G4336:H4336)</x:f>
        <x:v>2160255.234375</x:v>
      </x:c>
      <x:c r="J4336" s="22" t="n">
        <x:v>899415</x:v>
      </x:c>
      <x:c r="K4336" s="22" t="n">
        <x:v>181642.5</x:v>
      </x:c>
      <x:c r="L4336" s="22" t="n">
        <x:f>SUM(J4336:K4336)</x:f>
        <x:v>1081057.5</x:v>
      </x:c>
      <x:c r="M4336" s="23" t="n">
        <x:f>D4336-L4336</x:f>
        <x:v>0</x:v>
      </x:c>
      <x:c r="N4336" s="22" t="n">
        <x:v>189113.90625</x:v>
      </x:c>
      <x:c r="O4336" s="22" t="n">
        <x:v>891943.59375</x:v>
      </x:c>
      <x:c r="P4336" s="14" t="n">
        <x:f>N4336/SUM(N4336:O4336)</x:f>
        <x:v>0.17493417903303016</x:v>
      </x:c>
      <x:c r="Q4336" s="22" t="n">
        <x:v>636579.984375</x:v>
      </x:c>
      <x:c r="R4336" s="22" t="n">
        <x:v>1524807.28125</x:v>
      </x:c>
      <x:c r="S4336" s="2" t="n">
        <x:v>2</x:v>
      </x:c>
      <x:c r="T4336" s="2" t="n">
        <x:v>3</x:v>
      </x:c>
      <x:c r="U4336" s="2" t="n">
        <x:v>1</x:v>
      </x:c>
      <x:c r="V4336" s="2" t="n">
        <x:v>4</x:v>
      </x:c>
      <x:c r="W4336" s="2" t="n">
        <x:v>4</x:v>
      </x:c>
      <x:c r="X4336" s="2" t="n">
        <x:v>4</x:v>
      </x:c>
      <x:c r="Y4336" s="2" t="n">
        <x:v>4</x:v>
      </x:c>
      <x:c r="Z4336" s="22" t="n">
        <x:v>422487</x:v>
      </x:c>
      <x:c r="AA4336" s="22" t="n">
        <x:v>476928</x:v>
      </x:c>
      <x:c r="AB4336" s="22" t="n">
        <x:v>163323</x:v>
      </x:c>
      <x:c r="AC4336" s="22" t="n">
        <x:v>121095</x:v>
      </x:c>
      <x:c r="AD4336" s="22" t="n">
        <x:v>60547.5</x:v>
      </x:c>
      <x:c r="AE4336" s="2" t="n">
        <x:v>1</x:v>
      </x:c>
      <x:c r="AF4336" s="2" t="n">
        <x:v>0</x:v>
      </x:c>
    </x:row>
    <x:row r="4337" ht="23" customHeight="1">
      <x:c r="A4337" s="2" t="n">
        <x:v>4331</x:v>
      </x:c>
      <x:c r="B4337" s="24" t="n">
        <x:v>760573.2</x:v>
      </x:c>
      <x:c r="C4337" s="24" t="n">
        <x:v>320484.3</x:v>
      </x:c>
      <x:c r="D4337" s="24" t="n">
        <x:f>SUM(B4337:C4337)</x:f>
        <x:v>1081057.5</x:v>
      </x:c>
      <x:c r="E4337" s="25" t="n">
        <x:f>B4337/D4337</x:f>
        <x:v>0.7035455560874421</x:v>
      </x:c>
      <x:c r="F4337" s="25" t="n">
        <x:f>C4337/D4337</x:f>
        <x:v>0.2964544439125578</x:v>
      </x:c>
      <x:c r="G4337" s="22" t="n">
        <x:v>1128619.2</x:v>
      </x:c>
      <x:c r="H4337" s="22" t="n">
        <x:v>801448.8</x:v>
      </x:c>
      <x:c r="I4337" s="22" t="n">
        <x:f>SUM(G4337:H4337)</x:f>
        <x:v>1930068</x:v>
      </x:c>
      <x:c r="J4337" s="22" t="n">
        <x:v>899415</x:v>
      </x:c>
      <x:c r="K4337" s="22" t="n">
        <x:v>181642.5</x:v>
      </x:c>
      <x:c r="L4337" s="22" t="n">
        <x:f>SUM(J4337:K4337)</x:f>
        <x:v>1081057.5</x:v>
      </x:c>
      <x:c r="M4337" s="23" t="n">
        <x:f>D4337-L4337</x:f>
        <x:v>0</x:v>
      </x:c>
      <x:c r="N4337" s="22" t="n">
        <x:v>760573.2</x:v>
      </x:c>
      <x:c r="O4337" s="22" t="n">
        <x:v>320484.3</x:v>
      </x:c>
      <x:c r="P4337" s="14" t="n">
        <x:f>N4337/SUM(N4337:O4337)</x:f>
        <x:v>0.7035455560874421</x:v>
      </x:c>
      <x:c r="Q4337" s="22" t="n">
        <x:v>1128619.2</x:v>
      </x:c>
      <x:c r="R4337" s="22" t="n">
        <x:v>802483.8</x:v>
      </x:c>
      <x:c r="S4337" s="2" t="n">
        <x:v>2</x:v>
      </x:c>
      <x:c r="T4337" s="2" t="n">
        <x:v>3</x:v>
      </x:c>
      <x:c r="U4337" s="2" t="n">
        <x:v>4</x:v>
      </x:c>
      <x:c r="V4337" s="2" t="n">
        <x:v>3</x:v>
      </x:c>
      <x:c r="W4337" s="2" t="n">
        <x:v>4</x:v>
      </x:c>
      <x:c r="X4337" s="2" t="n">
        <x:v>4</x:v>
      </x:c>
      <x:c r="Y4337" s="2" t="n">
        <x:v>4</x:v>
      </x:c>
      <x:c r="Z4337" s="22" t="n">
        <x:v>422487</x:v>
      </x:c>
      <x:c r="AA4337" s="22" t="n">
        <x:v>476928</x:v>
      </x:c>
      <x:c r="AB4337" s="22" t="n">
        <x:v>163323</x:v>
      </x:c>
      <x:c r="AC4337" s="22" t="n">
        <x:v>121095</x:v>
      </x:c>
      <x:c r="AD4337" s="22" t="n">
        <x:v>60547.5</x:v>
      </x:c>
      <x:c r="AE4337" s="2" t="n">
        <x:v>0</x:v>
      </x:c>
      <x:c r="AF4337" s="2" t="n">
        <x:v>0</x:v>
      </x:c>
    </x:row>
    <x:row r="4338" ht="23" customHeight="1">
      <x:c r="A4338" s="2" t="n">
        <x:v>4332</x:v>
      </x:c>
      <x:c r="B4338" s="24" t="n">
        <x:v>876344.8500000001</x:v>
      </x:c>
      <x:c r="C4338" s="24" t="n">
        <x:v>204712.65</x:v>
      </x:c>
      <x:c r="D4338" s="24" t="n">
        <x:f>SUM(B4338:C4338)</x:f>
        <x:v>1081057.5</x:v>
      </x:c>
      <x:c r="E4338" s="25" t="n">
        <x:f>B4338/D4338</x:f>
        <x:v>0.8106366682623266</x:v>
      </x:c>
      <x:c r="F4338" s="25" t="n">
        <x:f>C4338/D4338</x:f>
        <x:v>0.18936333173767353</x:v>
      </x:c>
      <x:c r="G4338" s="22" t="n">
        <x:v>1573401.825</x:v>
      </x:c>
      <x:c r="H4338" s="22" t="n">
        <x:v>402591.7125</x:v>
      </x:c>
      <x:c r="I4338" s="22" t="n">
        <x:f>SUM(G4338:H4338)</x:f>
        <x:v>1975993.5375</x:v>
      </x:c>
      <x:c r="J4338" s="22" t="n">
        <x:v>899415</x:v>
      </x:c>
      <x:c r="K4338" s="22" t="n">
        <x:v>181642.5</x:v>
      </x:c>
      <x:c r="L4338" s="22" t="n">
        <x:f>SUM(J4338:K4338)</x:f>
        <x:v>1081057.5</x:v>
      </x:c>
      <x:c r="M4338" s="23" t="n">
        <x:f>D4338-L4338</x:f>
        <x:v>0</x:v>
      </x:c>
      <x:c r="N4338" s="22" t="n">
        <x:v>876344.8500000001</x:v>
      </x:c>
      <x:c r="O4338" s="22" t="n">
        <x:v>204712.65</x:v>
      </x:c>
      <x:c r="P4338" s="14" t="n">
        <x:f>N4338/SUM(N4338:O4338)</x:f>
        <x:v>0.8106366682623266</x:v>
      </x:c>
      <x:c r="Q4338" s="22" t="n">
        <x:v>1572366.825</x:v>
      </x:c>
      <x:c r="R4338" s="22" t="n">
        <x:v>403109.2125</x:v>
      </x:c>
      <x:c r="S4338" s="2" t="n">
        <x:v>3</x:v>
      </x:c>
      <x:c r="T4338" s="2" t="n">
        <x:v>2</x:v>
      </x:c>
      <x:c r="U4338" s="2" t="n">
        <x:v>3</x:v>
      </x:c>
      <x:c r="V4338" s="2" t="n">
        <x:v>2</x:v>
      </x:c>
      <x:c r="W4338" s="2" t="n">
        <x:v>4</x:v>
      </x:c>
      <x:c r="X4338" s="2" t="n">
        <x:v>4</x:v>
      </x:c>
      <x:c r="Y4338" s="2" t="n">
        <x:v>4</x:v>
      </x:c>
      <x:c r="Z4338" s="22" t="n">
        <x:v>476928</x:v>
      </x:c>
      <x:c r="AA4338" s="22" t="n">
        <x:v>422487</x:v>
      </x:c>
      <x:c r="AB4338" s="22" t="n">
        <x:v>163323</x:v>
      </x:c>
      <x:c r="AC4338" s="22" t="n">
        <x:v>60547.5</x:v>
      </x:c>
      <x:c r="AD4338" s="22" t="n">
        <x:v>121095</x:v>
      </x:c>
      <x:c r="AE4338" s="2" t="n">
        <x:v>0</x:v>
      </x:c>
      <x:c r="AF4338" s="2" t="n">
        <x:v>0</x:v>
      </x:c>
    </x:row>
    <x:row r="4339" ht="23" customHeight="1">
      <x:c r="A4339" s="2" t="n">
        <x:v>4333</x:v>
      </x:c>
      <x:c r="B4339" s="24" t="n">
        <x:v>557136.1875</x:v>
      </x:c>
      <x:c r="C4339" s="24" t="n">
        <x:v>523921.3125</x:v>
      </x:c>
      <x:c r="D4339" s="24" t="n">
        <x:f>SUM(B4339:C4339)</x:f>
        <x:v>1081057.5</x:v>
      </x:c>
      <x:c r="E4339" s="25" t="n">
        <x:f>B4339/D4339</x:f>
        <x:v>0.5153622147758098</x:v>
      </x:c>
      <x:c r="F4339" s="25" t="n">
        <x:f>C4339/D4339</x:f>
        <x:v>0.4846377852241902</x:v>
      </x:c>
      <x:c r="G4339" s="22" t="n">
        <x:v>1133588.0625</x:v>
      </x:c>
      <x:c r="H4339" s="22" t="n">
        <x:v>1157401.6875</x:v>
      </x:c>
      <x:c r="I4339" s="22" t="n">
        <x:f>SUM(G4339:H4339)</x:f>
        <x:v>2290989.75</x:v>
      </x:c>
      <x:c r="J4339" s="22" t="n">
        <x:v>899415</x:v>
      </x:c>
      <x:c r="K4339" s="22" t="n">
        <x:v>181642.5</x:v>
      </x:c>
      <x:c r="L4339" s="22" t="n">
        <x:f>SUM(J4339:K4339)</x:f>
        <x:v>1081057.5</x:v>
      </x:c>
      <x:c r="M4339" s="23" t="n">
        <x:f>D4339-L4339</x:f>
        <x:v>0</x:v>
      </x:c>
      <x:c r="N4339" s="22" t="n">
        <x:v>557567.4375</x:v>
      </x:c>
      <x:c r="O4339" s="22" t="n">
        <x:v>523490.0625</x:v>
      </x:c>
      <x:c r="P4339" s="14" t="n">
        <x:f>N4339/SUM(N4339:O4339)</x:f>
        <x:v>0.5157611297271422</x:v>
      </x:c>
      <x:c r="Q4339" s="22" t="n">
        <x:v>1132121.8125</x:v>
      </x:c>
      <x:c r="R4339" s="22" t="n">
        <x:v>1157660.4375</x:v>
      </x:c>
      <x:c r="S4339" s="2" t="n">
        <x:v>2</x:v>
      </x:c>
      <x:c r="T4339" s="2" t="n">
        <x:v>3</x:v>
      </x:c>
      <x:c r="U4339" s="2" t="n">
        <x:v>1</x:v>
      </x:c>
      <x:c r="V4339" s="2" t="n">
        <x:v>2</x:v>
      </x:c>
      <x:c r="W4339" s="2" t="n">
        <x:v>4</x:v>
      </x:c>
      <x:c r="X4339" s="2" t="n">
        <x:v>4</x:v>
      </x:c>
      <x:c r="Y4339" s="2" t="n">
        <x:v>4</x:v>
      </x:c>
      <x:c r="Z4339" s="22" t="n">
        <x:v>422487</x:v>
      </x:c>
      <x:c r="AA4339" s="22" t="n">
        <x:v>476928</x:v>
      </x:c>
      <x:c r="AB4339" s="22" t="n">
        <x:v>163323</x:v>
      </x:c>
      <x:c r="AC4339" s="22" t="n">
        <x:v>121095</x:v>
      </x:c>
      <x:c r="AD4339" s="22" t="n">
        <x:v>60547.5</x:v>
      </x:c>
      <x:c r="AE4339" s="2" t="n">
        <x:v>2</x:v>
      </x:c>
      <x:c r="AF4339" s="2" t="n">
        <x:v>0</x:v>
      </x:c>
    </x:row>
    <x:row r="4340" ht="23" customHeight="1">
      <x:c r="A4340" s="2" t="n">
        <x:v>4334</x:v>
      </x:c>
      <x:c r="B4340" s="24" t="n">
        <x:v>851080.5</x:v>
      </x:c>
      <x:c r="C4340" s="24" t="n">
        <x:v>0</x:v>
      </x:c>
      <x:c r="D4340" s="24" t="n">
        <x:f>SUM(B4340:C4340)</x:f>
        <x:v>851080.5</x:v>
      </x:c>
      <x:c r="E4340" s="25" t="n">
        <x:f>B4340/D4340</x:f>
        <x:v>1</x:v>
      </x:c>
      <x:c r="F4340" s="25" t="n">
        <x:f>C4340/D4340</x:f>
        <x:v>0</x:v>
      </x:c>
      <x:c r="G4340" s="22" t="n">
        <x:v>1602826.875</x:v>
      </x:c>
      <x:c r="H4340" s="22" t="n">
        <x:v>45747</x:v>
      </x:c>
      <x:c r="I4340" s="22" t="n">
        <x:f>SUM(G4340:H4340)</x:f>
        <x:v>1648573.875</x:v>
      </x:c>
      <x:c r="J4340" s="22" t="n">
        <x:v>790533</x:v>
      </x:c>
      <x:c r="K4340" s="22" t="n">
        <x:v>60547.5</x:v>
      </x:c>
      <x:c r="L4340" s="22" t="n">
        <x:f>SUM(J4340:K4340)</x:f>
        <x:v>851080.5</x:v>
      </x:c>
      <x:c r="M4340" s="23" t="n">
        <x:f>D4340-L4340</x:f>
        <x:v>0</x:v>
      </x:c>
      <x:c r="N4340" s="22" t="n">
        <x:v>851080.5</x:v>
      </x:c>
      <x:c r="O4340" s="22" t="n">
        <x:v>0</x:v>
      </x:c>
      <x:c r="P4340" s="14" t="n">
        <x:f>N4340/SUM(N4340:O4340)</x:f>
        <x:v>1</x:v>
      </x:c>
      <x:c r="Q4340" s="22" t="n">
        <x:v>1602309.375</x:v>
      </x:c>
      <x:c r="R4340" s="22" t="n">
        <x:v>46005.75</x:v>
      </x:c>
      <x:c r="S4340" s="2" t="n">
        <x:v>2</x:v>
      </x:c>
      <x:c r="T4340" s="2" t="n">
        <x:v>1</x:v>
      </x:c>
      <x:c r="U4340" s="2" t="n">
        <x:v>1</x:v>
      </x:c>
      <x:c r="V4340" s="2" t="n">
        <x:v>0</x:v>
      </x:c>
      <x:c r="W4340" s="2" t="n">
        <x:v>2</x:v>
      </x:c>
      <x:c r="X4340" s="2" t="n">
        <x:v>2</x:v>
      </x:c>
      <x:c r="Y4340" s="2" t="n">
        <x:v>2</x:v>
      </x:c>
      <x:c r="Z4340" s="22" t="n">
        <x:v>422487</x:v>
      </x:c>
      <x:c r="AA4340" s="22" t="n">
        <x:v>368046</x:v>
      </x:c>
      <x:c r="AB4340" s="22" t="n">
        <x:v>54441</x:v>
      </x:c>
      <x:c r="AC4340" s="22" t="n">
        <x:v>0</x:v>
      </x:c>
      <x:c r="AD4340" s="22" t="n">
        <x:v>60547.5</x:v>
      </x:c>
      <x:c r="AE4340" s="2" t="n">
        <x:v>0</x:v>
      </x:c>
      <x:c r="AF4340" s="2" t="n">
        <x:v>0</x:v>
      </x:c>
    </x:row>
    <x:row r="4341" ht="23" customHeight="1">
      <x:c r="A4341" s="2" t="n">
        <x:v>4335</x:v>
      </x:c>
      <x:c r="B4341" s="24" t="n">
        <x:v>0</x:v>
      </x:c>
      <x:c r="C4341" s="24" t="n">
        <x:v>851080.5</x:v>
      </x:c>
      <x:c r="D4341" s="24" t="n">
        <x:f>SUM(B4341:C4341)</x:f>
        <x:v>851080.5</x:v>
      </x:c>
      <x:c r="E4341" s="25" t="n">
        <x:f>B4341/D4341</x:f>
        <x:v>0</x:v>
      </x:c>
      <x:c r="F4341" s="25" t="n">
        <x:f>C4341/D4341</x:f>
        <x:v>1</x:v>
      </x:c>
      <x:c r="G4341" s="22" t="n">
        <x:v>751746.375</x:v>
      </x:c>
      <x:c r="H4341" s="22" t="n">
        <x:v>896827.5</x:v>
      </x:c>
      <x:c r="I4341" s="22" t="n">
        <x:f>SUM(G4341:H4341)</x:f>
        <x:v>1648573.875</x:v>
      </x:c>
      <x:c r="J4341" s="22" t="n">
        <x:v>790533</x:v>
      </x:c>
      <x:c r="K4341" s="22" t="n">
        <x:v>60547.5</x:v>
      </x:c>
      <x:c r="L4341" s="22" t="n">
        <x:f>SUM(J4341:K4341)</x:f>
        <x:v>851080.5</x:v>
      </x:c>
      <x:c r="M4341" s="23" t="n">
        <x:f>D4341-L4341</x:f>
        <x:v>0</x:v>
      </x:c>
      <x:c r="N4341" s="22" t="n">
        <x:v>0</x:v>
      </x:c>
      <x:c r="O4341" s="22" t="n">
        <x:v>851080.5</x:v>
      </x:c>
      <x:c r="P4341" s="14" t="n">
        <x:f>N4341/SUM(N4341:O4341)</x:f>
        <x:v>0</x:v>
      </x:c>
      <x:c r="Q4341" s="22" t="n">
        <x:v>751228.875</x:v>
      </x:c>
      <x:c r="R4341" s="22" t="n">
        <x:v>897086.25</x:v>
      </x:c>
      <x:c r="S4341" s="2" t="n">
        <x:v>2</x:v>
      </x:c>
      <x:c r="T4341" s="2" t="n">
        <x:v>1</x:v>
      </x:c>
      <x:c r="U4341" s="2" t="n">
        <x:v>0</x:v>
      </x:c>
      <x:c r="V4341" s="2" t="n">
        <x:v>1</x:v>
      </x:c>
      <x:c r="W4341" s="2" t="n">
        <x:v>2</x:v>
      </x:c>
      <x:c r="X4341" s="2" t="n">
        <x:v>2</x:v>
      </x:c>
      <x:c r="Y4341" s="2" t="n">
        <x:v>2</x:v>
      </x:c>
      <x:c r="Z4341" s="22" t="n">
        <x:v>422487</x:v>
      </x:c>
      <x:c r="AA4341" s="22" t="n">
        <x:v>368046</x:v>
      </x:c>
      <x:c r="AB4341" s="22" t="n">
        <x:v>54441</x:v>
      </x:c>
      <x:c r="AC4341" s="22" t="n">
        <x:v>0</x:v>
      </x:c>
      <x:c r="AD4341" s="22" t="n">
        <x:v>60547.5</x:v>
      </x:c>
      <x:c r="AE4341" s="2" t="n">
        <x:v>0</x:v>
      </x:c>
      <x:c r="AF4341" s="2" t="n">
        <x:v>0</x:v>
      </x:c>
    </x:row>
    <x:row r="4342" ht="23" customHeight="1">
      <x:c r="A4342" s="2" t="n">
        <x:v>4336</x:v>
      </x:c>
      <x:c r="B4342" s="24" t="n">
        <x:v>0</x:v>
      </x:c>
      <x:c r="C4342" s="24" t="n">
        <x:v>966069</x:v>
      </x:c>
      <x:c r="D4342" s="24" t="n">
        <x:f>SUM(B4342:C4342)</x:f>
        <x:v>966069</x:v>
      </x:c>
      <x:c r="E4342" s="25" t="n">
        <x:f>B4342/D4342</x:f>
        <x:v>0</x:v>
      </x:c>
      <x:c r="F4342" s="25" t="n">
        <x:f>C4342/D4342</x:f>
        <x:v>1</x:v>
      </x:c>
      <x:c r="G4342" s="22" t="n">
        <x:v>313652.4375</x:v>
      </x:c>
      <x:c r="H4342" s="22" t="n">
        <x:v>1737540.75</x:v>
      </x:c>
      <x:c r="I4342" s="22" t="n">
        <x:f>SUM(G4342:H4342)</x:f>
        <x:v>2051193.1875</x:v>
      </x:c>
      <x:c r="J4342" s="22" t="n">
        <x:v>844974</x:v>
      </x:c>
      <x:c r="K4342" s="22" t="n">
        <x:v>121095</x:v>
      </x:c>
      <x:c r="L4342" s="22" t="n">
        <x:f>SUM(J4342:K4342)</x:f>
        <x:v>966069</x:v>
      </x:c>
      <x:c r="M4342" s="23" t="n">
        <x:f>D4342-L4342</x:f>
        <x:v>0</x:v>
      </x:c>
      <x:c r="N4342" s="22" t="n">
        <x:v>0</x:v>
      </x:c>
      <x:c r="O4342" s="22" t="n">
        <x:v>966069</x:v>
      </x:c>
      <x:c r="P4342" s="14" t="n">
        <x:f>N4342/SUM(N4342:O4342)</x:f>
        <x:v>0</x:v>
      </x:c>
      <x:c r="Q4342" s="22" t="n">
        <x:v>312056.8125</x:v>
      </x:c>
      <x:c r="R4342" s="22" t="n">
        <x:v>1737368.25</x:v>
      </x:c>
      <x:c r="S4342" s="2" t="n">
        <x:v>1</x:v>
      </x:c>
      <x:c r="T4342" s="2" t="n">
        <x:v>3</x:v>
      </x:c>
      <x:c r="U4342" s="2" t="n">
        <x:v>0</x:v>
      </x:c>
      <x:c r="V4342" s="2" t="n">
        <x:v>3</x:v>
      </x:c>
      <x:c r="W4342" s="2" t="n">
        <x:v>3</x:v>
      </x:c>
      <x:c r="X4342" s="2" t="n">
        <x:v>3</x:v>
      </x:c>
      <x:c r="Y4342" s="2" t="n">
        <x:v>3</x:v>
      </x:c>
      <x:c r="Z4342" s="22" t="n">
        <x:v>368046</x:v>
      </x:c>
      <x:c r="AA4342" s="22" t="n">
        <x:v>476928</x:v>
      </x:c>
      <x:c r="AB4342" s="22" t="n">
        <x:v>108882</x:v>
      </x:c>
      <x:c r="AC4342" s="22" t="n">
        <x:v>121095</x:v>
      </x:c>
      <x:c r="AD4342" s="22" t="n">
        <x:v>0</x:v>
      </x:c>
      <x:c r="AE4342" s="2" t="n">
        <x:v>1</x:v>
      </x:c>
      <x:c r="AF4342" s="2" t="n">
        <x:v>0</x:v>
      </x:c>
    </x:row>
    <x:row r="4343" ht="23" customHeight="1">
      <x:c r="A4343" s="2" t="n">
        <x:v>4337</x:v>
      </x:c>
      <x:c r="B4343" s="24" t="n">
        <x:v>685609.875</x:v>
      </x:c>
      <x:c r="C4343" s="24" t="n">
        <x:v>395447.625</x:v>
      </x:c>
      <x:c r="D4343" s="24" t="n">
        <x:f>SUM(B4343:C4343)</x:f>
        <x:v>1081057.5</x:v>
      </x:c>
      <x:c r="E4343" s="25" t="n">
        <x:f>B4343/D4343</x:f>
        <x:v>0.634202967927238</x:v>
      </x:c>
      <x:c r="F4343" s="25" t="n">
        <x:f>C4343/D4343</x:f>
        <x:v>0.3657970320727621</x:v>
      </x:c>
      <x:c r="G4343" s="22" t="n">
        <x:v>1146184.875</x:v>
      </x:c>
      <x:c r="H4343" s="22" t="n">
        <x:v>918252</x:v>
      </x:c>
      <x:c r="I4343" s="22" t="n">
        <x:f>SUM(G4343:H4343)</x:f>
        <x:v>2064436.875</x:v>
      </x:c>
      <x:c r="J4343" s="22" t="n">
        <x:v>899415</x:v>
      </x:c>
      <x:c r="K4343" s="22" t="n">
        <x:v>181642.5</x:v>
      </x:c>
      <x:c r="L4343" s="22" t="n">
        <x:f>SUM(J4343:K4343)</x:f>
        <x:v>1081057.5</x:v>
      </x:c>
      <x:c r="M4343" s="23" t="n">
        <x:f>D4343-L4343</x:f>
        <x:v>0</x:v>
      </x:c>
      <x:c r="N4343" s="22" t="n">
        <x:v>686041.125</x:v>
      </x:c>
      <x:c r="O4343" s="22" t="n">
        <x:v>395016.375</x:v>
      </x:c>
      <x:c r="P4343" s="14" t="n">
        <x:f>N4343/SUM(N4343:O4343)</x:f>
        <x:v>0.6346018828785703</x:v>
      </x:c>
      <x:c r="Q4343" s="22" t="n">
        <x:v>1146098.625</x:v>
      </x:c>
      <x:c r="R4343" s="22" t="n">
        <x:v>919028.25</x:v>
      </x:c>
      <x:c r="S4343" s="2" t="n">
        <x:v>2</x:v>
      </x:c>
      <x:c r="T4343" s="2" t="n">
        <x:v>3</x:v>
      </x:c>
      <x:c r="U4343" s="2" t="n">
        <x:v>2</x:v>
      </x:c>
      <x:c r="V4343" s="2" t="n">
        <x:v>2</x:v>
      </x:c>
      <x:c r="W4343" s="2" t="n">
        <x:v>4</x:v>
      </x:c>
      <x:c r="X4343" s="2" t="n">
        <x:v>4</x:v>
      </x:c>
      <x:c r="Y4343" s="2" t="n">
        <x:v>4</x:v>
      </x:c>
      <x:c r="Z4343" s="22" t="n">
        <x:v>422487</x:v>
      </x:c>
      <x:c r="AA4343" s="22" t="n">
        <x:v>476928</x:v>
      </x:c>
      <x:c r="AB4343" s="22" t="n">
        <x:v>163323</x:v>
      </x:c>
      <x:c r="AC4343" s="22" t="n">
        <x:v>121095</x:v>
      </x:c>
      <x:c r="AD4343" s="22" t="n">
        <x:v>60547.5</x:v>
      </x:c>
      <x:c r="AE4343" s="2" t="n">
        <x:v>1</x:v>
      </x:c>
      <x:c r="AF4343" s="2" t="n">
        <x:v>0</x:v>
      </x:c>
    </x:row>
    <x:row r="4344" ht="23" customHeight="1">
      <x:c r="A4344" s="2" t="n">
        <x:v>4338</x:v>
      </x:c>
      <x:c r="B4344" s="24" t="n">
        <x:v>828810.75</x:v>
      </x:c>
      <x:c r="C4344" s="24" t="n">
        <x:v>252246.75</x:v>
      </x:c>
      <x:c r="D4344" s="24" t="n">
        <x:f>SUM(B4344:C4344)</x:f>
        <x:v>1081057.5</x:v>
      </x:c>
      <x:c r="E4344" s="25" t="n">
        <x:f>B4344/D4344</x:f>
        <x:v>0.7666666666666667</x:v>
      </x:c>
      <x:c r="F4344" s="25" t="n">
        <x:f>C4344/D4344</x:f>
        <x:v>0.23333333333333334</x:v>
      </x:c>
      <x:c r="G4344" s="22" t="n">
        <x:v>904279.5</x:v>
      </x:c>
      <x:c r="H4344" s="22" t="n">
        <x:v>1048705.125</x:v>
      </x:c>
      <x:c r="I4344" s="22" t="n">
        <x:f>SUM(G4344:H4344)</x:f>
        <x:v>1952984.625</x:v>
      </x:c>
      <x:c r="J4344" s="22" t="n">
        <x:v>899415</x:v>
      </x:c>
      <x:c r="K4344" s="22" t="n">
        <x:v>181642.5</x:v>
      </x:c>
      <x:c r="L4344" s="22" t="n">
        <x:f>SUM(J4344:K4344)</x:f>
        <x:v>1081057.5</x:v>
      </x:c>
      <x:c r="M4344" s="23" t="n">
        <x:f>D4344-L4344</x:f>
        <x:v>0</x:v>
      </x:c>
      <x:c r="N4344" s="22" t="n">
        <x:v>828810.75</x:v>
      </x:c>
      <x:c r="O4344" s="22" t="n">
        <x:v>252246.75</x:v>
      </x:c>
      <x:c r="P4344" s="14" t="n">
        <x:f>N4344/SUM(N4344:O4344)</x:f>
        <x:v>0.7666666666666667</x:v>
      </x:c>
      <x:c r="Q4344" s="22" t="n">
        <x:v>903762</x:v>
      </x:c>
      <x:c r="R4344" s="22" t="n">
        <x:v>1049481.375</x:v>
      </x:c>
      <x:c r="S4344" s="2" t="n">
        <x:v>1</x:v>
      </x:c>
      <x:c r="T4344" s="2" t="n">
        <x:v>4</x:v>
      </x:c>
      <x:c r="U4344" s="2" t="n">
        <x:v>5</x:v>
      </x:c>
      <x:c r="V4344" s="2" t="n">
        <x:v>3</x:v>
      </x:c>
      <x:c r="W4344" s="2" t="n">
        <x:v>4</x:v>
      </x:c>
      <x:c r="X4344" s="2" t="n">
        <x:v>4</x:v>
      </x:c>
      <x:c r="Y4344" s="2" t="n">
        <x:v>4</x:v>
      </x:c>
      <x:c r="Z4344" s="22" t="n">
        <x:v>368046</x:v>
      </x:c>
      <x:c r="AA4344" s="22" t="n">
        <x:v>531369</x:v>
      </x:c>
      <x:c r="AB4344" s="22" t="n">
        <x:v>163323</x:v>
      </x:c>
      <x:c r="AC4344" s="22" t="n">
        <x:v>181642.5</x:v>
      </x:c>
      <x:c r="AD4344" s="22" t="n">
        <x:v>0</x:v>
      </x:c>
      <x:c r="AE4344" s="2" t="n">
        <x:v>0</x:v>
      </x:c>
      <x:c r="AF4344" s="2" t="n">
        <x:v>0</x:v>
      </x:c>
    </x:row>
    <x:row r="4345" ht="23" customHeight="1">
      <x:c r="A4345" s="2" t="n">
        <x:v>4339</x:v>
      </x:c>
      <x:c r="B4345" s="24" t="n">
        <x:v>944582.4000000001</x:v>
      </x:c>
      <x:c r="C4345" s="24" t="n">
        <x:v>136475.1</x:v>
      </x:c>
      <x:c r="D4345" s="24" t="n">
        <x:f>SUM(B4345:C4345)</x:f>
        <x:v>1081057.5000000002</x:v>
      </x:c>
      <x:c r="E4345" s="25" t="n">
        <x:f>B4345/D4345</x:f>
        <x:v>0.8737577788415509</x:v>
      </x:c>
      <x:c r="F4345" s="25" t="n">
        <x:f>C4345/D4345</x:f>
        <x:v>0.126242221158449</x:v>
      </x:c>
      <x:c r="G4345" s="22" t="n">
        <x:v>1533456.0000000002</x:v>
      </x:c>
      <x:c r="H4345" s="22" t="n">
        <x:v>423452.1375</x:v>
      </x:c>
      <x:c r="I4345" s="22" t="n">
        <x:f>SUM(G4345:H4345)</x:f>
        <x:v>1956908.1375000002</x:v>
      </x:c>
      <x:c r="J4345" s="22" t="n">
        <x:v>899415</x:v>
      </x:c>
      <x:c r="K4345" s="22" t="n">
        <x:v>181642.5</x:v>
      </x:c>
      <x:c r="L4345" s="22" t="n">
        <x:f>SUM(J4345:K4345)</x:f>
        <x:v>1081057.5</x:v>
      </x:c>
      <x:c r="M4345" s="23" t="n">
        <x:f>D4345-L4345</x:f>
        <x:v>2.3283064365386963e-10</x:v>
      </x:c>
      <x:c r="N4345" s="22" t="n">
        <x:v>944582.4000000001</x:v>
      </x:c>
      <x:c r="O4345" s="22" t="n">
        <x:v>136475.1</x:v>
      </x:c>
      <x:c r="P4345" s="14" t="n">
        <x:f>N4345/SUM(N4345:O4345)</x:f>
        <x:v>0.8737577788415509</x:v>
      </x:c>
      <x:c r="Q4345" s="22" t="n">
        <x:v>1533456.0000000002</x:v>
      </x:c>
      <x:c r="R4345" s="22" t="n">
        <x:v>424487.1375</x:v>
      </x:c>
      <x:c r="S4345" s="2" t="n">
        <x:v>3</x:v>
      </x:c>
      <x:c r="T4345" s="2" t="n">
        <x:v>2</x:v>
      </x:c>
      <x:c r="U4345" s="2" t="n">
        <x:v>4</x:v>
      </x:c>
      <x:c r="V4345" s="2" t="n">
        <x:v>1</x:v>
      </x:c>
      <x:c r="W4345" s="2" t="n">
        <x:v>4</x:v>
      </x:c>
      <x:c r="X4345" s="2" t="n">
        <x:v>4</x:v>
      </x:c>
      <x:c r="Y4345" s="2" t="n">
        <x:v>4</x:v>
      </x:c>
      <x:c r="Z4345" s="22" t="n">
        <x:v>476928</x:v>
      </x:c>
      <x:c r="AA4345" s="22" t="n">
        <x:v>422487</x:v>
      </x:c>
      <x:c r="AB4345" s="22" t="n">
        <x:v>163323</x:v>
      </x:c>
      <x:c r="AC4345" s="22" t="n">
        <x:v>60547.5</x:v>
      </x:c>
      <x:c r="AD4345" s="22" t="n">
        <x:v>121095</x:v>
      </x:c>
      <x:c r="AE4345" s="2" t="n">
        <x:v>0</x:v>
      </x:c>
      <x:c r="AF4345" s="2" t="n">
        <x:v>0</x:v>
      </x:c>
    </x:row>
    <x:row r="4346" ht="23" customHeight="1">
      <x:c r="A4346" s="2" t="n">
        <x:v>4340</x:v>
      </x:c>
      <x:c r="B4346" s="24" t="n">
        <x:v>425540.25</x:v>
      </x:c>
      <x:c r="C4346" s="24" t="n">
        <x:v>425540.25</x:v>
      </x:c>
      <x:c r="D4346" s="24" t="n">
        <x:f>SUM(B4346:C4346)</x:f>
        <x:v>851080.5</x:v>
      </x:c>
      <x:c r="E4346" s="25" t="n">
        <x:f>B4346/D4346</x:f>
        <x:v>0.5</x:v>
      </x:c>
      <x:c r="F4346" s="25" t="n">
        <x:f>C4346/D4346</x:f>
        <x:v>0.5</x:v>
      </x:c>
      <x:c r="G4346" s="22" t="n">
        <x:v>518069.25</x:v>
      </x:c>
      <x:c r="H4346" s="22" t="n">
        <x:v>1168941.9375</x:v>
      </x:c>
      <x:c r="I4346" s="22" t="n">
        <x:f>SUM(G4346:H4346)</x:f>
        <x:v>1687011.1875</x:v>
      </x:c>
      <x:c r="J4346" s="22" t="n">
        <x:v>790533</x:v>
      </x:c>
      <x:c r="K4346" s="22" t="n">
        <x:v>60547.5</x:v>
      </x:c>
      <x:c r="L4346" s="22" t="n">
        <x:f>SUM(J4346:K4346)</x:f>
        <x:v>851080.5</x:v>
      </x:c>
      <x:c r="M4346" s="23" t="n">
        <x:f>D4346-L4346</x:f>
        <x:v>0</x:v>
      </x:c>
      <x:c r="N4346" s="22" t="n">
        <x:v>425540.25</x:v>
      </x:c>
      <x:c r="O4346" s="22" t="n">
        <x:v>425540.25</x:v>
      </x:c>
      <x:c r="P4346" s="14" t="n">
        <x:f>N4346/SUM(N4346:O4346)</x:f>
        <x:v>0.5</x:v>
      </x:c>
      <x:c r="Q4346" s="22" t="n">
        <x:v>517551.75</x:v>
      </x:c>
      <x:c r="R4346" s="22" t="n">
        <x:v>1169200.6875</x:v>
      </x:c>
      <x:c r="S4346" s="2" t="n">
        <x:v>1</x:v>
      </x:c>
      <x:c r="T4346" s="2" t="n">
        <x:v>2</x:v>
      </x:c>
      <x:c r="U4346" s="2" t="n">
        <x:v>1</x:v>
      </x:c>
      <x:c r="V4346" s="2" t="n">
        <x:v>2</x:v>
      </x:c>
      <x:c r="W4346" s="2" t="n">
        <x:v>2</x:v>
      </x:c>
      <x:c r="X4346" s="2" t="n">
        <x:v>2</x:v>
      </x:c>
      <x:c r="Y4346" s="2" t="n">
        <x:v>2</x:v>
      </x:c>
      <x:c r="Z4346" s="22" t="n">
        <x:v>368046</x:v>
      </x:c>
      <x:c r="AA4346" s="22" t="n">
        <x:v>422487</x:v>
      </x:c>
      <x:c r="AB4346" s="22" t="n">
        <x:v>54441</x:v>
      </x:c>
      <x:c r="AC4346" s="22" t="n">
        <x:v>60547.5</x:v>
      </x:c>
      <x:c r="AD4346" s="22" t="n">
        <x:v>0</x:v>
      </x:c>
      <x:c r="AE4346" s="2" t="n">
        <x:v>0</x:v>
      </x:c>
      <x:c r="AF4346" s="2" t="n">
        <x:v>0</x:v>
      </x:c>
    </x:row>
    <x:row r="4347" ht="23" customHeight="1">
      <x:c r="A4347" s="2" t="n">
        <x:v>4341</x:v>
      </x:c>
      <x:c r="B4347" s="24" t="n">
        <x:v>425540.25</x:v>
      </x:c>
      <x:c r="C4347" s="24" t="n">
        <x:v>425540.25</x:v>
      </x:c>
      <x:c r="D4347" s="24" t="n">
        <x:f>SUM(B4347:C4347)</x:f>
        <x:v>851080.5</x:v>
      </x:c>
      <x:c r="E4347" s="25" t="n">
        <x:f>B4347/D4347</x:f>
        <x:v>0.5</x:v>
      </x:c>
      <x:c r="F4347" s="25" t="n">
        <x:f>C4347/D4347</x:f>
        <x:v>0.5</x:v>
      </x:c>
      <x:c r="G4347" s="22" t="n">
        <x:v>623691</x:v>
      </x:c>
      <x:c r="H4347" s="22" t="n">
        <x:v>1207379.25</x:v>
      </x:c>
      <x:c r="I4347" s="22" t="n">
        <x:f>SUM(G4347:H4347)</x:f>
        <x:v>1831070.25</x:v>
      </x:c>
      <x:c r="J4347" s="22" t="n">
        <x:v>790533</x:v>
      </x:c>
      <x:c r="K4347" s="22" t="n">
        <x:v>60547.5</x:v>
      </x:c>
      <x:c r="L4347" s="22" t="n">
        <x:f>SUM(J4347:K4347)</x:f>
        <x:v>851080.5</x:v>
      </x:c>
      <x:c r="M4347" s="23" t="n">
        <x:f>D4347-L4347</x:f>
        <x:v>0</x:v>
      </x:c>
      <x:c r="N4347" s="22" t="n">
        <x:v>425540.25</x:v>
      </x:c>
      <x:c r="O4347" s="22" t="n">
        <x:v>425540.25</x:v>
      </x:c>
      <x:c r="P4347" s="14" t="n">
        <x:f>N4347/SUM(N4347:O4347)</x:f>
        <x:v>0.5</x:v>
      </x:c>
      <x:c r="Q4347" s="22" t="n">
        <x:v>623173.5</x:v>
      </x:c>
      <x:c r="R4347" s="22" t="n">
        <x:v>1207638</x:v>
      </x:c>
      <x:c r="S4347" s="2" t="n">
        <x:v>1</x:v>
      </x:c>
      <x:c r="T4347" s="2" t="n">
        <x:v>2</x:v>
      </x:c>
      <x:c r="U4347" s="2" t="n">
        <x:v>1</x:v>
      </x:c>
      <x:c r="V4347" s="2" t="n">
        <x:v>2</x:v>
      </x:c>
      <x:c r="W4347" s="2" t="n">
        <x:v>2</x:v>
      </x:c>
      <x:c r="X4347" s="2" t="n">
        <x:v>2</x:v>
      </x:c>
      <x:c r="Y4347" s="2" t="n">
        <x:v>2</x:v>
      </x:c>
      <x:c r="Z4347" s="22" t="n">
        <x:v>368046</x:v>
      </x:c>
      <x:c r="AA4347" s="22" t="n">
        <x:v>422487</x:v>
      </x:c>
      <x:c r="AB4347" s="22" t="n">
        <x:v>54441</x:v>
      </x:c>
      <x:c r="AC4347" s="22" t="n">
        <x:v>60547.5</x:v>
      </x:c>
      <x:c r="AD4347" s="22" t="n">
        <x:v>0</x:v>
      </x:c>
      <x:c r="AE4347" s="2" t="n">
        <x:v>0</x:v>
      </x:c>
      <x:c r="AF4347" s="2" t="n">
        <x:v>0</x:v>
      </x:c>
    </x:row>
    <x:row r="4348" ht="23" customHeight="1">
      <x:c r="A4348" s="2" t="n">
        <x:v>4342</x:v>
      </x:c>
      <x:c r="B4348" s="24" t="n">
        <x:v>981387</x:v>
      </x:c>
      <x:c r="C4348" s="24" t="n">
        <x:v>99670.5</x:v>
      </x:c>
      <x:c r="D4348" s="24" t="n">
        <x:f>SUM(B4348:C4348)</x:f>
        <x:v>1081057.5</x:v>
      </x:c>
      <x:c r="E4348" s="25" t="n">
        <x:f>B4348/D4348</x:f>
        <x:v>0.9078027764480613</x:v>
      </x:c>
      <x:c r="F4348" s="25" t="n">
        <x:f>C4348/D4348</x:f>
        <x:v>0.09219722355193873</x:v>
      </x:c>
      <x:c r="G4348" s="22" t="n">
        <x:v>1409566.5</x:v>
      </x:c>
      <x:c r="H4348" s="22" t="n">
        <x:v>573325.3125</x:v>
      </x:c>
      <x:c r="I4348" s="22" t="n">
        <x:f>SUM(G4348:H4348)</x:f>
        <x:v>1982891.8125</x:v>
      </x:c>
      <x:c r="J4348" s="22" t="n">
        <x:v>899415</x:v>
      </x:c>
      <x:c r="K4348" s="22" t="n">
        <x:v>181642.5</x:v>
      </x:c>
      <x:c r="L4348" s="22" t="n">
        <x:f>SUM(J4348:K4348)</x:f>
        <x:v>1081057.5</x:v>
      </x:c>
      <x:c r="M4348" s="23" t="n">
        <x:f>D4348-L4348</x:f>
        <x:v>0</x:v>
      </x:c>
      <x:c r="N4348" s="22" t="n">
        <x:v>981387</x:v>
      </x:c>
      <x:c r="O4348" s="22" t="n">
        <x:v>99670.5</x:v>
      </x:c>
      <x:c r="P4348" s="14" t="n">
        <x:f>N4348/SUM(N4348:O4348)</x:f>
        <x:v>0.9078027764480613</x:v>
      </x:c>
      <x:c r="Q4348" s="22" t="n">
        <x:v>1409049</x:v>
      </x:c>
      <x:c r="R4348" s="22" t="n">
        <x:v>574101.5625</x:v>
      </x:c>
      <x:c r="S4348" s="2" t="n">
        <x:v>2</x:v>
      </x:c>
      <x:c r="T4348" s="2" t="n">
        <x:v>3</x:v>
      </x:c>
      <x:c r="U4348" s="2" t="n">
        <x:v>4</x:v>
      </x:c>
      <x:c r="V4348" s="2" t="n">
        <x:v>1</x:v>
      </x:c>
      <x:c r="W4348" s="2" t="n">
        <x:v>4</x:v>
      </x:c>
      <x:c r="X4348" s="2" t="n">
        <x:v>4</x:v>
      </x:c>
      <x:c r="Y4348" s="2" t="n">
        <x:v>4</x:v>
      </x:c>
      <x:c r="Z4348" s="22" t="n">
        <x:v>422487</x:v>
      </x:c>
      <x:c r="AA4348" s="22" t="n">
        <x:v>476928</x:v>
      </x:c>
      <x:c r="AB4348" s="22" t="n">
        <x:v>163323</x:v>
      </x:c>
      <x:c r="AC4348" s="22" t="n">
        <x:v>121095</x:v>
      </x:c>
      <x:c r="AD4348" s="22" t="n">
        <x:v>60547.5</x:v>
      </x:c>
      <x:c r="AE4348" s="2" t="n">
        <x:v>0</x:v>
      </x:c>
      <x:c r="AF4348" s="2" t="n">
        <x:v>0</x:v>
      </x:c>
    </x:row>
    <x:row r="4349" ht="23" customHeight="1">
      <x:c r="A4349" s="2" t="n">
        <x:v>4343</x:v>
      </x:c>
      <x:c r="B4349" s="24" t="n">
        <x:v>785892.75</x:v>
      </x:c>
      <x:c r="C4349" s="24" t="n">
        <x:v>180176.25</x:v>
      </x:c>
      <x:c r="D4349" s="24" t="n">
        <x:f>SUM(B4349:C4349)</x:f>
        <x:v>966069</x:v>
      </x:c>
      <x:c r="E4349" s="25" t="n">
        <x:f>B4349/D4349</x:f>
        <x:v>0.8134954646096707</x:v>
      </x:c>
      <x:c r="F4349" s="25" t="n">
        <x:f>C4349/D4349</x:f>
        <x:v>0.18650453539032927</x:v>
      </x:c>
      <x:c r="G4349" s="22" t="n">
        <x:v>1367743.875</x:v>
      </x:c>
      <x:c r="H4349" s="22" t="n">
        <x:v>471287.25</x:v>
      </x:c>
      <x:c r="I4349" s="22" t="n">
        <x:f>SUM(G4349:H4349)</x:f>
        <x:v>1839031.125</x:v>
      </x:c>
      <x:c r="J4349" s="22" t="n">
        <x:v>844974</x:v>
      </x:c>
      <x:c r="K4349" s="22" t="n">
        <x:v>121095</x:v>
      </x:c>
      <x:c r="L4349" s="22" t="n">
        <x:f>SUM(J4349:K4349)</x:f>
        <x:v>966069</x:v>
      </x:c>
      <x:c r="M4349" s="23" t="n">
        <x:f>D4349-L4349</x:f>
        <x:v>0</x:v>
      </x:c>
      <x:c r="N4349" s="22" t="n">
        <x:v>785892.75</x:v>
      </x:c>
      <x:c r="O4349" s="22" t="n">
        <x:v>180176.25</x:v>
      </x:c>
      <x:c r="P4349" s="14" t="n">
        <x:f>N4349/SUM(N4349:O4349)</x:f>
        <x:v>0.8134954646096707</x:v>
      </x:c>
      <x:c r="Q4349" s="22" t="n">
        <x:v>1366708.875</x:v>
      </x:c>
      <x:c r="R4349" s="22" t="n">
        <x:v>471546</x:v>
      </x:c>
      <x:c r="S4349" s="2" t="n">
        <x:v>2</x:v>
      </x:c>
      <x:c r="T4349" s="2" t="n">
        <x:v>2</x:v>
      </x:c>
      <x:c r="U4349" s="2" t="n">
        <x:v>2</x:v>
      </x:c>
      <x:c r="V4349" s="2" t="n">
        <x:v>2</x:v>
      </x:c>
      <x:c r="W4349" s="2" t="n">
        <x:v>3</x:v>
      </x:c>
      <x:c r="X4349" s="2" t="n">
        <x:v>3</x:v>
      </x:c>
      <x:c r="Y4349" s="2" t="n">
        <x:v>3</x:v>
      </x:c>
      <x:c r="Z4349" s="22" t="n">
        <x:v>422487</x:v>
      </x:c>
      <x:c r="AA4349" s="22" t="n">
        <x:v>422487</x:v>
      </x:c>
      <x:c r="AB4349" s="22" t="n">
        <x:v>108882</x:v>
      </x:c>
      <x:c r="AC4349" s="22" t="n">
        <x:v>60547.5</x:v>
      </x:c>
      <x:c r="AD4349" s="22" t="n">
        <x:v>60547.5</x:v>
      </x:c>
      <x:c r="AE4349" s="2" t="n">
        <x:v>0</x:v>
      </x:c>
      <x:c r="AF4349" s="2" t="n">
        <x:v>0</x:v>
      </x:c>
    </x:row>
    <x:row r="4350" ht="23" customHeight="1">
      <x:c r="A4350" s="2" t="n">
        <x:v>4344</x:v>
      </x:c>
      <x:c r="B4350" s="24" t="n">
        <x:v>575154.53125</x:v>
      </x:c>
      <x:c r="C4350" s="24" t="n">
        <x:v>505902.96875</x:v>
      </x:c>
      <x:c r="D4350" s="24" t="n">
        <x:f>SUM(B4350:C4350)</x:f>
        <x:v>1081057.5</x:v>
      </x:c>
      <x:c r="E4350" s="25" t="n">
        <x:f>B4350/D4350</x:f>
        <x:v>0.5320295463007287</x:v>
      </x:c>
      <x:c r="F4350" s="25" t="n">
        <x:f>C4350/D4350</x:f>
        <x:v>0.4679704536992713</x:v>
      </x:c>
      <x:c r="G4350" s="22" t="n">
        <x:v>1345411.7375</x:v>
      </x:c>
      <x:c r="H4350" s="22" t="n">
        <x:v>773612.90625</x:v>
      </x:c>
      <x:c r="I4350" s="22" t="n">
        <x:f>SUM(G4350:H4350)</x:f>
        <x:v>2119024.64375</x:v>
      </x:c>
      <x:c r="J4350" s="22" t="n">
        <x:v>899415</x:v>
      </x:c>
      <x:c r="K4350" s="22" t="n">
        <x:v>181642.5</x:v>
      </x:c>
      <x:c r="L4350" s="22" t="n">
        <x:f>SUM(J4350:K4350)</x:f>
        <x:v>1081057.5</x:v>
      </x:c>
      <x:c r="M4350" s="23" t="n">
        <x:f>D4350-L4350</x:f>
        <x:v>0</x:v>
      </x:c>
      <x:c r="N4350" s="22" t="n">
        <x:v>574608.28125</x:v>
      </x:c>
      <x:c r="O4350" s="22" t="n">
        <x:v>506449.21875</x:v>
      </x:c>
      <x:c r="P4350" s="14" t="n">
        <x:f>N4350/SUM(N4350:O4350)</x:f>
        <x:v>0.531524254029041</x:v>
      </x:c>
      <x:c r="Q4350" s="22" t="n">
        <x:v>1343801.7375</x:v>
      </x:c>
      <x:c r="R4350" s="22" t="n">
        <x:v>775079.15625</x:v>
      </x:c>
      <x:c r="S4350" s="2" t="n">
        <x:v>3</x:v>
      </x:c>
      <x:c r="T4350" s="2" t="n">
        <x:v>2</x:v>
      </x:c>
      <x:c r="U4350" s="2" t="n">
        <x:v>1</x:v>
      </x:c>
      <x:c r="V4350" s="2" t="n">
        <x:v>3</x:v>
      </x:c>
      <x:c r="W4350" s="2" t="n">
        <x:v>4</x:v>
      </x:c>
      <x:c r="X4350" s="2" t="n">
        <x:v>4</x:v>
      </x:c>
      <x:c r="Y4350" s="2" t="n">
        <x:v>4</x:v>
      </x:c>
      <x:c r="Z4350" s="22" t="n">
        <x:v>476928</x:v>
      </x:c>
      <x:c r="AA4350" s="22" t="n">
        <x:v>422487</x:v>
      </x:c>
      <x:c r="AB4350" s="22" t="n">
        <x:v>163323</x:v>
      </x:c>
      <x:c r="AC4350" s="22" t="n">
        <x:v>60547.5</x:v>
      </x:c>
      <x:c r="AD4350" s="22" t="n">
        <x:v>121095</x:v>
      </x:c>
      <x:c r="AE4350" s="2" t="n">
        <x:v>2</x:v>
      </x:c>
      <x:c r="AF4350" s="2" t="n">
        <x:v>0</x:v>
      </x:c>
    </x:row>
    <x:row r="4351" ht="23" customHeight="1">
      <x:c r="A4351" s="2" t="n">
        <x:v>4345</x:v>
      </x:c>
      <x:c r="B4351" s="24" t="n">
        <x:v>724808.2</x:v>
      </x:c>
      <x:c r="C4351" s="24" t="n">
        <x:v>241260.8</x:v>
      </x:c>
      <x:c r="D4351" s="24" t="n">
        <x:f>SUM(B4351:C4351)</x:f>
        <x:v>966069</x:v>
      </x:c>
      <x:c r="E4351" s="25" t="n">
        <x:f>B4351/D4351</x:f>
        <x:v>0.7502654572292455</x:v>
      </x:c>
      <x:c r="F4351" s="25" t="n">
        <x:f>C4351/D4351</x:f>
        <x:v>0.24973454277075446</x:v>
      </x:c>
      <x:c r="G4351" s="22" t="n">
        <x:v>1215536.2</x:v>
      </x:c>
      <x:c r="H4351" s="22" t="n">
        <x:v>607568.8625</x:v>
      </x:c>
      <x:c r="I4351" s="22" t="n">
        <x:f>SUM(G4351:H4351)</x:f>
        <x:v>1823105.0625</x:v>
      </x:c>
      <x:c r="J4351" s="22" t="n">
        <x:v>844974</x:v>
      </x:c>
      <x:c r="K4351" s="22" t="n">
        <x:v>121095</x:v>
      </x:c>
      <x:c r="L4351" s="22" t="n">
        <x:f>SUM(J4351:K4351)</x:f>
        <x:v>966069</x:v>
      </x:c>
      <x:c r="M4351" s="23" t="n">
        <x:f>D4351-L4351</x:f>
        <x:v>0</x:v>
      </x:c>
      <x:c r="N4351" s="22" t="n">
        <x:v>724808.2</x:v>
      </x:c>
      <x:c r="O4351" s="22" t="n">
        <x:v>241260.8</x:v>
      </x:c>
      <x:c r="P4351" s="14" t="n">
        <x:f>N4351/SUM(N4351:O4351)</x:f>
        <x:v>0.7502654572292455</x:v>
      </x:c>
      <x:c r="Q4351" s="22" t="n">
        <x:v>1215536.2</x:v>
      </x:c>
      <x:c r="R4351" s="22" t="n">
        <x:v>608345.1125</x:v>
      </x:c>
      <x:c r="S4351" s="2" t="n">
        <x:v>2</x:v>
      </x:c>
      <x:c r="T4351" s="2" t="n">
        <x:v>2</x:v>
      </x:c>
      <x:c r="U4351" s="2" t="n">
        <x:v>3</x:v>
      </x:c>
      <x:c r="V4351" s="2" t="n">
        <x:v>2</x:v>
      </x:c>
      <x:c r="W4351" s="2" t="n">
        <x:v>3</x:v>
      </x:c>
      <x:c r="X4351" s="2" t="n">
        <x:v>3</x:v>
      </x:c>
      <x:c r="Y4351" s="2" t="n">
        <x:v>3</x:v>
      </x:c>
      <x:c r="Z4351" s="22" t="n">
        <x:v>422487</x:v>
      </x:c>
      <x:c r="AA4351" s="22" t="n">
        <x:v>422487</x:v>
      </x:c>
      <x:c r="AB4351" s="22" t="n">
        <x:v>108882</x:v>
      </x:c>
      <x:c r="AC4351" s="22" t="n">
        <x:v>60547.5</x:v>
      </x:c>
      <x:c r="AD4351" s="22" t="n">
        <x:v>60547.5</x:v>
      </x:c>
      <x:c r="AE4351" s="2" t="n">
        <x:v>0</x:v>
      </x:c>
      <x:c r="AF4351" s="2" t="n">
        <x:v>0</x:v>
      </x:c>
    </x:row>
    <x:row r="4352" ht="23" customHeight="1">
      <x:c r="A4352" s="2" t="n">
        <x:v>4346</x:v>
      </x:c>
      <x:c r="B4352" s="24" t="n">
        <x:v>425540.25</x:v>
      </x:c>
      <x:c r="C4352" s="24" t="n">
        <x:v>425540.25</x:v>
      </x:c>
      <x:c r="D4352" s="24" t="n">
        <x:f>SUM(B4352:C4352)</x:f>
        <x:v>851080.5</x:v>
      </x:c>
      <x:c r="E4352" s="25" t="n">
        <x:f>B4352/D4352</x:f>
        <x:v>0.5</x:v>
      </x:c>
      <x:c r="F4352" s="25" t="n">
        <x:f>C4352/D4352</x:f>
        <x:v>0.5</x:v>
      </x:c>
      <x:c r="G4352" s="22" t="n">
        <x:v>1269815.625</x:v>
      </x:c>
      <x:c r="H4352" s="22" t="n">
        <x:v>425540.25</x:v>
      </x:c>
      <x:c r="I4352" s="22" t="n">
        <x:f>SUM(G4352:H4352)</x:f>
        <x:v>1695355.875</x:v>
      </x:c>
      <x:c r="J4352" s="22" t="n">
        <x:v>790533</x:v>
      </x:c>
      <x:c r="K4352" s="22" t="n">
        <x:v>60547.5</x:v>
      </x:c>
      <x:c r="L4352" s="22" t="n">
        <x:f>SUM(J4352:K4352)</x:f>
        <x:v>851080.5</x:v>
      </x:c>
      <x:c r="M4352" s="23" t="n">
        <x:f>D4352-L4352</x:f>
        <x:v>0</x:v>
      </x:c>
      <x:c r="N4352" s="22" t="n">
        <x:v>425540.25</x:v>
      </x:c>
      <x:c r="O4352" s="22" t="n">
        <x:v>425540.25</x:v>
      </x:c>
      <x:c r="P4352" s="14" t="n">
        <x:f>N4352/SUM(N4352:O4352)</x:f>
        <x:v>0.5</x:v>
      </x:c>
      <x:c r="Q4352" s="22" t="n">
        <x:v>1268780.625</x:v>
      </x:c>
      <x:c r="R4352" s="22" t="n">
        <x:v>425540.25</x:v>
      </x:c>
      <x:c r="S4352" s="2" t="n">
        <x:v>2</x:v>
      </x:c>
      <x:c r="T4352" s="2" t="n">
        <x:v>1</x:v>
      </x:c>
      <x:c r="U4352" s="2" t="n">
        <x:v>1</x:v>
      </x:c>
      <x:c r="V4352" s="2" t="n">
        <x:v>2</x:v>
      </x:c>
      <x:c r="W4352" s="2" t="n">
        <x:v>2</x:v>
      </x:c>
      <x:c r="X4352" s="2" t="n">
        <x:v>2</x:v>
      </x:c>
      <x:c r="Y4352" s="2" t="n">
        <x:v>2</x:v>
      </x:c>
      <x:c r="Z4352" s="22" t="n">
        <x:v>422487</x:v>
      </x:c>
      <x:c r="AA4352" s="22" t="n">
        <x:v>368046</x:v>
      </x:c>
      <x:c r="AB4352" s="22" t="n">
        <x:v>54441</x:v>
      </x:c>
      <x:c r="AC4352" s="22" t="n">
        <x:v>0</x:v>
      </x:c>
      <x:c r="AD4352" s="22" t="n">
        <x:v>60547.5</x:v>
      </x:c>
      <x:c r="AE4352" s="2" t="n">
        <x:v>0</x:v>
      </x:c>
      <x:c r="AF4352" s="2" t="n">
        <x:v>0</x:v>
      </x:c>
    </x:row>
    <x:row r="4353" ht="23" customHeight="1">
      <x:c r="A4353" s="2" t="n">
        <x:v>4347</x:v>
      </x:c>
      <x:c r="B4353" s="24" t="n">
        <x:v>563540.25</x:v>
      </x:c>
      <x:c r="C4353" s="24" t="n">
        <x:v>402528.75</x:v>
      </x:c>
      <x:c r="D4353" s="24" t="n">
        <x:f>SUM(B4353:C4353)</x:f>
        <x:v>966069</x:v>
      </x:c>
      <x:c r="E4353" s="25" t="n">
        <x:f>B4353/D4353</x:f>
        <x:v>0.5833333333333334</x:v>
      </x:c>
      <x:c r="F4353" s="25" t="n">
        <x:f>C4353/D4353</x:f>
        <x:v>0.4166666666666667</x:v>
      </x:c>
      <x:c r="G4353" s="22" t="n">
        <x:v>669679.5</x:v>
      </x:c>
      <x:c r="H4353" s="22" t="n">
        <x:v>1191677.4375</x:v>
      </x:c>
      <x:c r="I4353" s="22" t="n">
        <x:f>SUM(G4353:H4353)</x:f>
        <x:v>1861356.9375</x:v>
      </x:c>
      <x:c r="J4353" s="22" t="n">
        <x:v>844974</x:v>
      </x:c>
      <x:c r="K4353" s="22" t="n">
        <x:v>121095</x:v>
      </x:c>
      <x:c r="L4353" s="22" t="n">
        <x:f>SUM(J4353:K4353)</x:f>
        <x:v>966069</x:v>
      </x:c>
      <x:c r="M4353" s="23" t="n">
        <x:f>D4353-L4353</x:f>
        <x:v>0</x:v>
      </x:c>
      <x:c r="N4353" s="22" t="n">
        <x:v>563540.25</x:v>
      </x:c>
      <x:c r="O4353" s="22" t="n">
        <x:v>402528.75</x:v>
      </x:c>
      <x:c r="P4353" s="14" t="n">
        <x:f>N4353/SUM(N4353:O4353)</x:f>
        <x:v>0.5833333333333334</x:v>
      </x:c>
      <x:c r="Q4353" s="22" t="n">
        <x:v>669162</x:v>
      </x:c>
      <x:c r="R4353" s="22" t="n">
        <x:v>1192194.9375</x:v>
      </x:c>
      <x:c r="S4353" s="2" t="n">
        <x:v>1</x:v>
      </x:c>
      <x:c r="T4353" s="2" t="n">
        <x:v>3</x:v>
      </x:c>
      <x:c r="U4353" s="2" t="n">
        <x:v>2</x:v>
      </x:c>
      <x:c r="V4353" s="2" t="n">
        <x:v>3</x:v>
      </x:c>
      <x:c r="W4353" s="2" t="n">
        <x:v>3</x:v>
      </x:c>
      <x:c r="X4353" s="2" t="n">
        <x:v>3</x:v>
      </x:c>
      <x:c r="Y4353" s="2" t="n">
        <x:v>3</x:v>
      </x:c>
      <x:c r="Z4353" s="22" t="n">
        <x:v>368046</x:v>
      </x:c>
      <x:c r="AA4353" s="22" t="n">
        <x:v>476928</x:v>
      </x:c>
      <x:c r="AB4353" s="22" t="n">
        <x:v>108882</x:v>
      </x:c>
      <x:c r="AC4353" s="22" t="n">
        <x:v>121095</x:v>
      </x:c>
      <x:c r="AD4353" s="22" t="n">
        <x:v>0</x:v>
      </x:c>
      <x:c r="AE4353" s="2" t="n">
        <x:v>0</x:v>
      </x:c>
      <x:c r="AF4353" s="2" t="n">
        <x:v>0</x:v>
      </x:c>
    </x:row>
    <x:row r="4354" ht="23" customHeight="1">
      <x:c r="A4354" s="2" t="n">
        <x:v>4348</x:v>
      </x:c>
      <x:c r="B4354" s="24" t="n">
        <x:v>889196.9625</x:v>
      </x:c>
      <x:c r="C4354" s="24" t="n">
        <x:v>191860.53749999998</x:v>
      </x:c>
      <x:c r="D4354" s="24" t="n">
        <x:f>SUM(B4354:C4354)</x:f>
        <x:v>1081057.5</x:v>
      </x:c>
      <x:c r="E4354" s="25" t="n">
        <x:f>B4354/D4354</x:f>
        <x:v>0.822525131641934</x:v>
      </x:c>
      <x:c r="F4354" s="25" t="n">
        <x:f>C4354/D4354</x:f>
        <x:v>0.17747486835806603</x:v>
      </x:c>
      <x:c r="G4354" s="22" t="n">
        <x:v>1493724.9375000005</x:v>
      </x:c>
      <x:c r="H4354" s="22" t="n">
        <x:v>435486.6</x:v>
      </x:c>
      <x:c r="I4354" s="22" t="n">
        <x:f>SUM(G4354:H4354)</x:f>
        <x:v>1929211.5375000006</x:v>
      </x:c>
      <x:c r="J4354" s="22" t="n">
        <x:v>899415</x:v>
      </x:c>
      <x:c r="K4354" s="22" t="n">
        <x:v>181642.5</x:v>
      </x:c>
      <x:c r="L4354" s="22" t="n">
        <x:f>SUM(J4354:K4354)</x:f>
        <x:v>1081057.5</x:v>
      </x:c>
      <x:c r="M4354" s="23" t="n">
        <x:f>D4354-L4354</x:f>
        <x:v>0</x:v>
      </x:c>
      <x:c r="N4354" s="22" t="n">
        <x:v>888593.2125</x:v>
      </x:c>
      <x:c r="O4354" s="22" t="n">
        <x:v>192464.28749999998</x:v>
      </x:c>
      <x:c r="P4354" s="14" t="n">
        <x:f>N4354/SUM(N4354:O4354)</x:f>
        <x:v>0.8219666507100686</x:v>
      </x:c>
      <x:c r="Q4354" s="22" t="n">
        <x:v>1492603.6875000005</x:v>
      </x:c>
      <x:c r="R4354" s="22" t="n">
        <x:v>436866.6</x:v>
      </x:c>
      <x:c r="S4354" s="2" t="n">
        <x:v>3</x:v>
      </x:c>
      <x:c r="T4354" s="2" t="n">
        <x:v>2</x:v>
      </x:c>
      <x:c r="U4354" s="2" t="n">
        <x:v>3</x:v>
      </x:c>
      <x:c r="V4354" s="2" t="n">
        <x:v>2</x:v>
      </x:c>
      <x:c r="W4354" s="2" t="n">
        <x:v>4</x:v>
      </x:c>
      <x:c r="X4354" s="2" t="n">
        <x:v>4</x:v>
      </x:c>
      <x:c r="Y4354" s="2" t="n">
        <x:v>4</x:v>
      </x:c>
      <x:c r="Z4354" s="22" t="n">
        <x:v>476928</x:v>
      </x:c>
      <x:c r="AA4354" s="22" t="n">
        <x:v>422487</x:v>
      </x:c>
      <x:c r="AB4354" s="22" t="n">
        <x:v>163323</x:v>
      </x:c>
      <x:c r="AC4354" s="22" t="n">
        <x:v>60547.5</x:v>
      </x:c>
      <x:c r="AD4354" s="22" t="n">
        <x:v>121095</x:v>
      </x:c>
      <x:c r="AE4354" s="2" t="n">
        <x:v>0</x:v>
      </x:c>
      <x:c r="AF4354" s="2" t="n">
        <x:v>1</x:v>
      </x:c>
    </x:row>
    <x:row r="4355" ht="23" customHeight="1">
      <x:c r="A4355" s="2" t="n">
        <x:v>4349</x:v>
      </x:c>
      <x:c r="B4355" s="24" t="n">
        <x:v>805057.5</x:v>
      </x:c>
      <x:c r="C4355" s="24" t="n">
        <x:v>161011.5</x:v>
      </x:c>
      <x:c r="D4355" s="24" t="n">
        <x:f>SUM(B4355:C4355)</x:f>
        <x:v>966069</x:v>
      </x:c>
      <x:c r="E4355" s="25" t="n">
        <x:f>B4355/D4355</x:f>
        <x:v>0.8333333333333334</x:v>
      </x:c>
      <x:c r="F4355" s="25" t="n">
        <x:f>C4355/D4355</x:f>
        <x:v>0.16666666666666666</x:v>
      </x:c>
      <x:c r="G4355" s="22" t="n">
        <x:v>911196.75</x:v>
      </x:c>
      <x:c r="H4355" s="22" t="n">
        <x:v>950160.1875</x:v>
      </x:c>
      <x:c r="I4355" s="22" t="n">
        <x:f>SUM(G4355:H4355)</x:f>
        <x:v>1861356.9375</x:v>
      </x:c>
      <x:c r="J4355" s="22" t="n">
        <x:v>844974</x:v>
      </x:c>
      <x:c r="K4355" s="22" t="n">
        <x:v>121095</x:v>
      </x:c>
      <x:c r="L4355" s="22" t="n">
        <x:f>SUM(J4355:K4355)</x:f>
        <x:v>966069</x:v>
      </x:c>
      <x:c r="M4355" s="23" t="n">
        <x:f>D4355-L4355</x:f>
        <x:v>0</x:v>
      </x:c>
      <x:c r="N4355" s="22" t="n">
        <x:v>805057.5</x:v>
      </x:c>
      <x:c r="O4355" s="22" t="n">
        <x:v>161011.5</x:v>
      </x:c>
      <x:c r="P4355" s="14" t="n">
        <x:f>N4355/SUM(N4355:O4355)</x:f>
        <x:v>0.8333333333333334</x:v>
      </x:c>
      <x:c r="Q4355" s="22" t="n">
        <x:v>910679.25</x:v>
      </x:c>
      <x:c r="R4355" s="22" t="n">
        <x:v>950677.6875</x:v>
      </x:c>
      <x:c r="S4355" s="2" t="n">
        <x:v>1</x:v>
      </x:c>
      <x:c r="T4355" s="2" t="n">
        <x:v>3</x:v>
      </x:c>
      <x:c r="U4355" s="2" t="n">
        <x:v>2</x:v>
      </x:c>
      <x:c r="V4355" s="2" t="n">
        <x:v>1</x:v>
      </x:c>
      <x:c r="W4355" s="2" t="n">
        <x:v>3</x:v>
      </x:c>
      <x:c r="X4355" s="2" t="n">
        <x:v>3</x:v>
      </x:c>
      <x:c r="Y4355" s="2" t="n">
        <x:v>3</x:v>
      </x:c>
      <x:c r="Z4355" s="22" t="n">
        <x:v>368046</x:v>
      </x:c>
      <x:c r="AA4355" s="22" t="n">
        <x:v>476928</x:v>
      </x:c>
      <x:c r="AB4355" s="22" t="n">
        <x:v>108882</x:v>
      </x:c>
      <x:c r="AC4355" s="22" t="n">
        <x:v>121095</x:v>
      </x:c>
      <x:c r="AD4355" s="22" t="n">
        <x:v>0</x:v>
      </x:c>
      <x:c r="AE4355" s="2" t="n">
        <x:v>0</x:v>
      </x:c>
      <x:c r="AF4355" s="2" t="n">
        <x:v>0</x:v>
      </x:c>
    </x:row>
    <x:row r="4356" ht="23" customHeight="1">
      <x:c r="A4356" s="2" t="n">
        <x:v>4350</x:v>
      </x:c>
      <x:c r="B4356" s="24" t="n">
        <x:v>567387</x:v>
      </x:c>
      <x:c r="C4356" s="24" t="n">
        <x:v>283693.5</x:v>
      </x:c>
      <x:c r="D4356" s="24" t="n">
        <x:f>SUM(B4356:C4356)</x:f>
        <x:v>851080.5</x:v>
      </x:c>
      <x:c r="E4356" s="25" t="n">
        <x:f>B4356/D4356</x:f>
        <x:v>0.6666666666666666</x:v>
      </x:c>
      <x:c r="F4356" s="25" t="n">
        <x:f>C4356/D4356</x:f>
        <x:v>0.3333333333333333</x:v>
      </x:c>
      <x:c r="G4356" s="22" t="n">
        <x:v>1319133.375</x:v>
      </x:c>
      <x:c r="H4356" s="22" t="n">
        <x:v>329440.5</x:v>
      </x:c>
      <x:c r="I4356" s="22" t="n">
        <x:f>SUM(G4356:H4356)</x:f>
        <x:v>1648573.875</x:v>
      </x:c>
      <x:c r="J4356" s="22" t="n">
        <x:v>790533</x:v>
      </x:c>
      <x:c r="K4356" s="22" t="n">
        <x:v>60547.5</x:v>
      </x:c>
      <x:c r="L4356" s="22" t="n">
        <x:f>SUM(J4356:K4356)</x:f>
        <x:v>851080.5</x:v>
      </x:c>
      <x:c r="M4356" s="23" t="n">
        <x:f>D4356-L4356</x:f>
        <x:v>0</x:v>
      </x:c>
      <x:c r="N4356" s="22" t="n">
        <x:v>567387</x:v>
      </x:c>
      <x:c r="O4356" s="22" t="n">
        <x:v>283693.5</x:v>
      </x:c>
      <x:c r="P4356" s="14" t="n">
        <x:f>N4356/SUM(N4356:O4356)</x:f>
        <x:v>0.6666666666666666</x:v>
      </x:c>
      <x:c r="Q4356" s="22" t="n">
        <x:v>1318615.875</x:v>
      </x:c>
      <x:c r="R4356" s="22" t="n">
        <x:v>329699.25</x:v>
      </x:c>
      <x:c r="S4356" s="2" t="n">
        <x:v>2</x:v>
      </x:c>
      <x:c r="T4356" s="2" t="n">
        <x:v>1</x:v>
      </x:c>
      <x:c r="U4356" s="2" t="n">
        <x:v>1</x:v>
      </x:c>
      <x:c r="V4356" s="2" t="n">
        <x:v>1</x:v>
      </x:c>
      <x:c r="W4356" s="2" t="n">
        <x:v>2</x:v>
      </x:c>
      <x:c r="X4356" s="2" t="n">
        <x:v>2</x:v>
      </x:c>
      <x:c r="Y4356" s="2" t="n">
        <x:v>2</x:v>
      </x:c>
      <x:c r="Z4356" s="22" t="n">
        <x:v>422487</x:v>
      </x:c>
      <x:c r="AA4356" s="22" t="n">
        <x:v>368046</x:v>
      </x:c>
      <x:c r="AB4356" s="22" t="n">
        <x:v>54441</x:v>
      </x:c>
      <x:c r="AC4356" s="22" t="n">
        <x:v>0</x:v>
      </x:c>
      <x:c r="AD4356" s="22" t="n">
        <x:v>60547.5</x:v>
      </x:c>
      <x:c r="AE4356" s="2" t="n">
        <x:v>0</x:v>
      </x:c>
      <x:c r="AF4356" s="2" t="n">
        <x:v>0</x:v>
      </x:c>
    </x:row>
    <x:row r="4357" ht="23" customHeight="1">
      <x:c r="A4357" s="2" t="n">
        <x:v>4351</x:v>
      </x:c>
      <x:c r="B4357" s="24" t="n">
        <x:v>851080.5</x:v>
      </x:c>
      <x:c r="C4357" s="24" t="n">
        <x:v>0</x:v>
      </x:c>
      <x:c r="D4357" s="24" t="n">
        <x:f>SUM(B4357:C4357)</x:f>
        <x:v>851080.5</x:v>
      </x:c>
      <x:c r="E4357" s="25" t="n">
        <x:f>B4357/D4357</x:f>
        <x:v>1</x:v>
      </x:c>
      <x:c r="F4357" s="25" t="n">
        <x:f>C4357/D4357</x:f>
        <x:v>0</x:v>
      </x:c>
      <x:c r="G4357" s="22" t="n">
        <x:v>1587172.5</x:v>
      </x:c>
      <x:c r="H4357" s="22" t="n">
        <x:v>144304.875</x:v>
      </x:c>
      <x:c r="I4357" s="22" t="n">
        <x:f>SUM(G4357:H4357)</x:f>
        <x:v>1731477.375</x:v>
      </x:c>
      <x:c r="J4357" s="22" t="n">
        <x:v>790533</x:v>
      </x:c>
      <x:c r="K4357" s="22" t="n">
        <x:v>60547.5</x:v>
      </x:c>
      <x:c r="L4357" s="22" t="n">
        <x:f>SUM(J4357:K4357)</x:f>
        <x:v>851080.5</x:v>
      </x:c>
      <x:c r="M4357" s="23" t="n">
        <x:f>D4357-L4357</x:f>
        <x:v>0</x:v>
      </x:c>
      <x:c r="N4357" s="22" t="n">
        <x:v>851080.5</x:v>
      </x:c>
      <x:c r="O4357" s="22" t="n">
        <x:v>0</x:v>
      </x:c>
      <x:c r="P4357" s="14" t="n">
        <x:f>N4357/SUM(N4357:O4357)</x:f>
        <x:v>1</x:v>
      </x:c>
      <x:c r="Q4357" s="22" t="n">
        <x:v>1587172.5</x:v>
      </x:c>
      <x:c r="R4357" s="22" t="n">
        <x:v>144822.375</x:v>
      </x:c>
      <x:c r="S4357" s="2" t="n">
        <x:v>2</x:v>
      </x:c>
      <x:c r="T4357" s="2" t="n">
        <x:v>1</x:v>
      </x:c>
      <x:c r="U4357" s="2" t="n">
        <x:v>1</x:v>
      </x:c>
      <x:c r="V4357" s="2" t="n">
        <x:v>0</x:v>
      </x:c>
      <x:c r="W4357" s="2" t="n">
        <x:v>2</x:v>
      </x:c>
      <x:c r="X4357" s="2" t="n">
        <x:v>2</x:v>
      </x:c>
      <x:c r="Y4357" s="2" t="n">
        <x:v>2</x:v>
      </x:c>
      <x:c r="Z4357" s="22" t="n">
        <x:v>422487</x:v>
      </x:c>
      <x:c r="AA4357" s="22" t="n">
        <x:v>368046</x:v>
      </x:c>
      <x:c r="AB4357" s="22" t="n">
        <x:v>54441</x:v>
      </x:c>
      <x:c r="AC4357" s="22" t="n">
        <x:v>0</x:v>
      </x:c>
      <x:c r="AD4357" s="22" t="n">
        <x:v>60547.5</x:v>
      </x:c>
      <x:c r="AE4357" s="2" t="n">
        <x:v>0</x:v>
      </x:c>
      <x:c r="AF4357" s="2" t="n">
        <x:v>0</x:v>
      </x:c>
    </x:row>
    <x:row r="4358" ht="23" customHeight="1">
      <x:c r="A4358" s="2" t="n">
        <x:v>4352</x:v>
      </x:c>
      <x:c r="B4358" s="24" t="n">
        <x:v>567387</x:v>
      </x:c>
      <x:c r="C4358" s="24" t="n">
        <x:v>283693.5</x:v>
      </x:c>
      <x:c r="D4358" s="24" t="n">
        <x:f>SUM(B4358:C4358)</x:f>
        <x:v>851080.5</x:v>
      </x:c>
      <x:c r="E4358" s="25" t="n">
        <x:f>B4358/D4358</x:f>
        <x:v>0.6666666666666666</x:v>
      </x:c>
      <x:c r="F4358" s="25" t="n">
        <x:f>C4358/D4358</x:f>
        <x:v>0.3333333333333333</x:v>
      </x:c>
      <x:c r="G4358" s="22" t="n">
        <x:v>567387</x:v>
      </x:c>
      <x:c r="H4358" s="22" t="n">
        <x:v>1072842.1875</x:v>
      </x:c>
      <x:c r="I4358" s="22" t="n">
        <x:f>SUM(G4358:H4358)</x:f>
        <x:v>1640229.1875</x:v>
      </x:c>
      <x:c r="J4358" s="22" t="n">
        <x:v>790533</x:v>
      </x:c>
      <x:c r="K4358" s="22" t="n">
        <x:v>60547.5</x:v>
      </x:c>
      <x:c r="L4358" s="22" t="n">
        <x:f>SUM(J4358:K4358)</x:f>
        <x:v>851080.5</x:v>
      </x:c>
      <x:c r="M4358" s="23" t="n">
        <x:f>D4358-L4358</x:f>
        <x:v>0</x:v>
      </x:c>
      <x:c r="N4358" s="22" t="n">
        <x:v>567387</x:v>
      </x:c>
      <x:c r="O4358" s="22" t="n">
        <x:v>283693.5</x:v>
      </x:c>
      <x:c r="P4358" s="14" t="n">
        <x:f>N4358/SUM(N4358:O4358)</x:f>
        <x:v>0.6666666666666666</x:v>
      </x:c>
      <x:c r="Q4358" s="22" t="n">
        <x:v>567387</x:v>
      </x:c>
      <x:c r="R4358" s="22" t="n">
        <x:v>1073359.6875</x:v>
      </x:c>
      <x:c r="S4358" s="2" t="n">
        <x:v>1</x:v>
      </x:c>
      <x:c r="T4358" s="2" t="n">
        <x:v>2</x:v>
      </x:c>
      <x:c r="U4358" s="2" t="n">
        <x:v>1</x:v>
      </x:c>
      <x:c r="V4358" s="2" t="n">
        <x:v>1</x:v>
      </x:c>
      <x:c r="W4358" s="2" t="n">
        <x:v>2</x:v>
      </x:c>
      <x:c r="X4358" s="2" t="n">
        <x:v>2</x:v>
      </x:c>
      <x:c r="Y4358" s="2" t="n">
        <x:v>2</x:v>
      </x:c>
      <x:c r="Z4358" s="22" t="n">
        <x:v>368046</x:v>
      </x:c>
      <x:c r="AA4358" s="22" t="n">
        <x:v>422487</x:v>
      </x:c>
      <x:c r="AB4358" s="22" t="n">
        <x:v>54441</x:v>
      </x:c>
      <x:c r="AC4358" s="22" t="n">
        <x:v>60547.5</x:v>
      </x:c>
      <x:c r="AD4358" s="22" t="n">
        <x:v>0</x:v>
      </x:c>
      <x:c r="AE4358" s="2" t="n">
        <x:v>0</x:v>
      </x:c>
      <x:c r="AF4358" s="2" t="n">
        <x:v>0</x:v>
      </x:c>
    </x:row>
    <x:row r="4359" ht="23" customHeight="1">
      <x:c r="A4359" s="2" t="n">
        <x:v>4353</x:v>
      </x:c>
      <x:c r="B4359" s="24" t="n">
        <x:v>315185.6510416667</x:v>
      </x:c>
      <x:c r="C4359" s="24" t="n">
        <x:v>765871.8489583333</x:v>
      </x:c>
      <x:c r="D4359" s="24" t="n">
        <x:f>SUM(B4359:C4359)</x:f>
        <x:v>1081057.5</x:v>
      </x:c>
      <x:c r="E4359" s="25" t="n">
        <x:f>B4359/D4359</x:f>
        <x:v>0.29155308671524566</x:v>
      </x:c>
      <x:c r="F4359" s="25" t="n">
        <x:f>C4359/D4359</x:f>
        <x:v>0.7084469132847543</x:v>
      </x:c>
      <x:c r="G4359" s="22" t="n">
        <x:v>1113305.7760416667</x:v>
      </x:c>
      <x:c r="H4359" s="22" t="n">
        <x:v>931022.9895833333</x:v>
      </x:c>
      <x:c r="I4359" s="22" t="n">
        <x:f>SUM(G4359:H4359)</x:f>
        <x:v>2044328.765625</x:v>
      </x:c>
      <x:c r="J4359" s="22" t="n">
        <x:v>899415</x:v>
      </x:c>
      <x:c r="K4359" s="22" t="n">
        <x:v>181642.5</x:v>
      </x:c>
      <x:c r="L4359" s="22" t="n">
        <x:f>SUM(J4359:K4359)</x:f>
        <x:v>1081057.5</x:v>
      </x:c>
      <x:c r="M4359" s="23" t="n">
        <x:f>D4359-L4359</x:f>
        <x:v>0</x:v>
      </x:c>
      <x:c r="N4359" s="22" t="n">
        <x:v>315706.7447916667</x:v>
      </x:c>
      <x:c r="O4359" s="22" t="n">
        <x:v>765350.7552083333</x:v>
      </x:c>
      <x:c r="P4359" s="14" t="n">
        <x:f>N4359/SUM(N4359:O4359)</x:f>
        <x:v>0.29203510894810564</x:v>
      </x:c>
      <x:c r="Q4359" s="22" t="n">
        <x:v>1114258.1197916667</x:v>
      </x:c>
      <x:c r="R4359" s="22" t="n">
        <x:v>931590.8020833333</x:v>
      </x:c>
      <x:c r="S4359" s="2" t="n">
        <x:v>4</x:v>
      </x:c>
      <x:c r="T4359" s="2" t="n">
        <x:v>1</x:v>
      </x:c>
      <x:c r="U4359" s="2" t="n">
        <x:v>1</x:v>
      </x:c>
      <x:c r="V4359" s="2" t="n">
        <x:v>5</x:v>
      </x:c>
      <x:c r="W4359" s="2" t="n">
        <x:v>4</x:v>
      </x:c>
      <x:c r="X4359" s="2" t="n">
        <x:v>4</x:v>
      </x:c>
      <x:c r="Y4359" s="2" t="n">
        <x:v>4</x:v>
      </x:c>
      <x:c r="Z4359" s="22" t="n">
        <x:v>531369</x:v>
      </x:c>
      <x:c r="AA4359" s="22" t="n">
        <x:v>368046</x:v>
      </x:c>
      <x:c r="AB4359" s="22" t="n">
        <x:v>163323</x:v>
      </x:c>
      <x:c r="AC4359" s="22" t="n">
        <x:v>0</x:v>
      </x:c>
      <x:c r="AD4359" s="22" t="n">
        <x:v>181642.5</x:v>
      </x:c>
      <x:c r="AE4359" s="2" t="n">
        <x:v>1</x:v>
      </x:c>
      <x:c r="AF4359" s="2" t="n">
        <x:v>1</x:v>
      </x:c>
    </x:row>
    <x:row r="4360" ht="23" customHeight="1">
      <x:c r="A4360" s="2" t="n">
        <x:v>4354</x:v>
      </x:c>
      <x:c r="B4360" s="24" t="n">
        <x:v>851080.5</x:v>
      </x:c>
      <x:c r="C4360" s="24" t="n">
        <x:v>0</x:v>
      </x:c>
      <x:c r="D4360" s="24" t="n">
        <x:f>SUM(B4360:C4360)</x:f>
        <x:v>851080.5</x:v>
      </x:c>
      <x:c r="E4360" s="25" t="n">
        <x:f>B4360/D4360</x:f>
        <x:v>1</x:v>
      </x:c>
      <x:c r="F4360" s="25" t="n">
        <x:f>C4360/D4360</x:f>
        <x:v>0</x:v>
      </x:c>
      <x:c r="G4360" s="22" t="n">
        <x:v>943609.5</x:v>
      </x:c>
      <x:c r="H4360" s="22" t="n">
        <x:v>743401.6875</x:v>
      </x:c>
      <x:c r="I4360" s="22" t="n">
        <x:f>SUM(G4360:H4360)</x:f>
        <x:v>1687011.1875</x:v>
      </x:c>
      <x:c r="J4360" s="22" t="n">
        <x:v>790533</x:v>
      </x:c>
      <x:c r="K4360" s="22" t="n">
        <x:v>60547.5</x:v>
      </x:c>
      <x:c r="L4360" s="22" t="n">
        <x:f>SUM(J4360:K4360)</x:f>
        <x:v>851080.5</x:v>
      </x:c>
      <x:c r="M4360" s="23" t="n">
        <x:f>D4360-L4360</x:f>
        <x:v>0</x:v>
      </x:c>
      <x:c r="N4360" s="22" t="n">
        <x:v>851080.5</x:v>
      </x:c>
      <x:c r="O4360" s="22" t="n">
        <x:v>0</x:v>
      </x:c>
      <x:c r="P4360" s="14" t="n">
        <x:f>N4360/SUM(N4360:O4360)</x:f>
        <x:v>1</x:v>
      </x:c>
      <x:c r="Q4360" s="22" t="n">
        <x:v>943092</x:v>
      </x:c>
      <x:c r="R4360" s="22" t="n">
        <x:v>743660.4375</x:v>
      </x:c>
      <x:c r="S4360" s="2" t="n">
        <x:v>1</x:v>
      </x:c>
      <x:c r="T4360" s="2" t="n">
        <x:v>2</x:v>
      </x:c>
      <x:c r="U4360" s="2" t="n">
        <x:v>2</x:v>
      </x:c>
      <x:c r="V4360" s="2" t="n">
        <x:v>0</x:v>
      </x:c>
      <x:c r="W4360" s="2" t="n">
        <x:v>2</x:v>
      </x:c>
      <x:c r="X4360" s="2" t="n">
        <x:v>2</x:v>
      </x:c>
      <x:c r="Y4360" s="2" t="n">
        <x:v>2</x:v>
      </x:c>
      <x:c r="Z4360" s="22" t="n">
        <x:v>368046</x:v>
      </x:c>
      <x:c r="AA4360" s="22" t="n">
        <x:v>422487</x:v>
      </x:c>
      <x:c r="AB4360" s="22" t="n">
        <x:v>54441</x:v>
      </x:c>
      <x:c r="AC4360" s="22" t="n">
        <x:v>60547.5</x:v>
      </x:c>
      <x:c r="AD4360" s="22" t="n">
        <x:v>0</x:v>
      </x:c>
      <x:c r="AE4360" s="2" t="n">
        <x:v>0</x:v>
      </x:c>
      <x:c r="AF4360" s="2" t="n">
        <x:v>0</x:v>
      </x:c>
    </x:row>
    <x:row r="4361" ht="23" customHeight="1">
      <x:c r="A4361" s="2" t="n">
        <x:v>4355</x:v>
      </x:c>
      <x:c r="B4361" s="24" t="n">
        <x:v>851080.5</x:v>
      </x:c>
      <x:c r="C4361" s="24" t="n">
        <x:v>0</x:v>
      </x:c>
      <x:c r="D4361" s="24" t="n">
        <x:f>SUM(B4361:C4361)</x:f>
        <x:v>851080.5</x:v>
      </x:c>
      <x:c r="E4361" s="25" t="n">
        <x:f>B4361/D4361</x:f>
        <x:v>1</x:v>
      </x:c>
      <x:c r="F4361" s="25" t="n">
        <x:f>C4361/D4361</x:f>
        <x:v>0</x:v>
      </x:c>
      <x:c r="G4361" s="22" t="n">
        <x:v>1695355.875</x:v>
      </x:c>
      <x:c r="H4361" s="22" t="n">
        <x:v>0</x:v>
      </x:c>
      <x:c r="I4361" s="22" t="n">
        <x:f>SUM(G4361:H4361)</x:f>
        <x:v>1695355.875</x:v>
      </x:c>
      <x:c r="J4361" s="22" t="n">
        <x:v>790533</x:v>
      </x:c>
      <x:c r="K4361" s="22" t="n">
        <x:v>60547.5</x:v>
      </x:c>
      <x:c r="L4361" s="22" t="n">
        <x:f>SUM(J4361:K4361)</x:f>
        <x:v>851080.5</x:v>
      </x:c>
      <x:c r="M4361" s="23" t="n">
        <x:f>D4361-L4361</x:f>
        <x:v>0</x:v>
      </x:c>
      <x:c r="N4361" s="22" t="n">
        <x:v>851080.5</x:v>
      </x:c>
      <x:c r="O4361" s="22" t="n">
        <x:v>0</x:v>
      </x:c>
      <x:c r="P4361" s="14" t="n">
        <x:f>N4361/SUM(N4361:O4361)</x:f>
        <x:v>1</x:v>
      </x:c>
      <x:c r="Q4361" s="22" t="n">
        <x:v>1694320.875</x:v>
      </x:c>
      <x:c r="R4361" s="22" t="n">
        <x:v>0</x:v>
      </x:c>
      <x:c r="S4361" s="2" t="n">
        <x:v>2</x:v>
      </x:c>
      <x:c r="T4361" s="2" t="n">
        <x:v>1</x:v>
      </x:c>
      <x:c r="U4361" s="2" t="n">
        <x:v>2</x:v>
      </x:c>
      <x:c r="V4361" s="2" t="n">
        <x:v>0</x:v>
      </x:c>
      <x:c r="W4361" s="2" t="n">
        <x:v>2</x:v>
      </x:c>
      <x:c r="X4361" s="2" t="n">
        <x:v>2</x:v>
      </x:c>
      <x:c r="Y4361" s="2" t="n">
        <x:v>2</x:v>
      </x:c>
      <x:c r="Z4361" s="22" t="n">
        <x:v>422487</x:v>
      </x:c>
      <x:c r="AA4361" s="22" t="n">
        <x:v>368046</x:v>
      </x:c>
      <x:c r="AB4361" s="22" t="n">
        <x:v>54441</x:v>
      </x:c>
      <x:c r="AC4361" s="22" t="n">
        <x:v>0</x:v>
      </x:c>
      <x:c r="AD4361" s="22" t="n">
        <x:v>60547.5</x:v>
      </x:c>
      <x:c r="AE4361" s="2" t="n">
        <x:v>0</x:v>
      </x:c>
      <x:c r="AF4361" s="2" t="n">
        <x:v>0</x:v>
      </x:c>
    </x:row>
    <x:row r="4362" ht="23" customHeight="1">
      <x:c r="A4362" s="2" t="n">
        <x:v>4356</x:v>
      </x:c>
      <x:c r="B4362" s="24" t="n">
        <x:v>451156.5</x:v>
      </x:c>
      <x:c r="C4362" s="24" t="n">
        <x:v>629901</x:v>
      </x:c>
      <x:c r="D4362" s="24" t="n">
        <x:f>SUM(B4362:C4362)</x:f>
        <x:v>1081057.5</x:v>
      </x:c>
      <x:c r="E4362" s="25" t="n">
        <x:f>B4362/D4362</x:f>
        <x:v>0.4173288654858784</x:v>
      </x:c>
      <x:c r="F4362" s="25" t="n">
        <x:f>C4362/D4362</x:f>
        <x:v>0.5826711345141216</x:v>
      </x:c>
      <x:c r="G4362" s="22" t="n">
        <x:v>955123.875</x:v>
      </x:c>
      <x:c r="H4362" s="22" t="n">
        <x:v>1043694</x:v>
      </x:c>
      <x:c r="I4362" s="22" t="n">
        <x:f>SUM(G4362:H4362)</x:f>
        <x:v>1998817.875</x:v>
      </x:c>
      <x:c r="J4362" s="22" t="n">
        <x:v>899415</x:v>
      </x:c>
      <x:c r="K4362" s="22" t="n">
        <x:v>181642.5</x:v>
      </x:c>
      <x:c r="L4362" s="22" t="n">
        <x:f>SUM(J4362:K4362)</x:f>
        <x:v>1081057.5</x:v>
      </x:c>
      <x:c r="M4362" s="23" t="n">
        <x:f>D4362-L4362</x:f>
        <x:v>0</x:v>
      </x:c>
      <x:c r="N4362" s="22" t="n">
        <x:v>450639</x:v>
      </x:c>
      <x:c r="O4362" s="22" t="n">
        <x:v>630418.5</x:v>
      </x:c>
      <x:c r="P4362" s="14" t="n">
        <x:f>N4362/SUM(N4362:O4362)</x:f>
        <x:v>0.41685016754427956</x:v>
      </x:c>
      <x:c r="Q4362" s="22" t="n">
        <x:v>953053.875</x:v>
      </x:c>
      <x:c r="R4362" s="22" t="n">
        <x:v>1044470.25</x:v>
      </x:c>
      <x:c r="S4362" s="2" t="n">
        <x:v>2</x:v>
      </x:c>
      <x:c r="T4362" s="2" t="n">
        <x:v>3</x:v>
      </x:c>
      <x:c r="U4362" s="2" t="n">
        <x:v>2</x:v>
      </x:c>
      <x:c r="V4362" s="2" t="n">
        <x:v>5</x:v>
      </x:c>
      <x:c r="W4362" s="2" t="n">
        <x:v>4</x:v>
      </x:c>
      <x:c r="X4362" s="2" t="n">
        <x:v>4</x:v>
      </x:c>
      <x:c r="Y4362" s="2" t="n">
        <x:v>4</x:v>
      </x:c>
      <x:c r="Z4362" s="22" t="n">
        <x:v>422487</x:v>
      </x:c>
      <x:c r="AA4362" s="22" t="n">
        <x:v>476928</x:v>
      </x:c>
      <x:c r="AB4362" s="22" t="n">
        <x:v>163323</x:v>
      </x:c>
      <x:c r="AC4362" s="22" t="n">
        <x:v>121095</x:v>
      </x:c>
      <x:c r="AD4362" s="22" t="n">
        <x:v>60547.5</x:v>
      </x:c>
      <x:c r="AE4362" s="2" t="n">
        <x:v>0</x:v>
      </x:c>
      <x:c r="AF4362" s="2" t="n">
        <x:v>1</x:v>
      </x:c>
    </x:row>
    <x:row r="4363" ht="23" customHeight="1">
      <x:c r="A4363" s="2" t="n">
        <x:v>4357</x:v>
      </x:c>
      <x:c r="B4363" s="24" t="n">
        <x:v>425540.25</x:v>
      </x:c>
      <x:c r="C4363" s="24" t="n">
        <x:v>425540.25</x:v>
      </x:c>
      <x:c r="D4363" s="24" t="n">
        <x:f>SUM(B4363:C4363)</x:f>
        <x:v>851080.5</x:v>
      </x:c>
      <x:c r="E4363" s="25" t="n">
        <x:f>B4363/D4363</x:f>
        <x:v>0.5</x:v>
      </x:c>
      <x:c r="F4363" s="25" t="n">
        <x:f>C4363/D4363</x:f>
        <x:v>0.5</x:v>
      </x:c>
      <x:c r="G4363" s="22" t="n">
        <x:v>1161632.25</x:v>
      </x:c>
      <x:c r="H4363" s="22" t="n">
        <x:v>569845.125</x:v>
      </x:c>
      <x:c r="I4363" s="22" t="n">
        <x:f>SUM(G4363:H4363)</x:f>
        <x:v>1731477.375</x:v>
      </x:c>
      <x:c r="J4363" s="22" t="n">
        <x:v>790533</x:v>
      </x:c>
      <x:c r="K4363" s="22" t="n">
        <x:v>60547.5</x:v>
      </x:c>
      <x:c r="L4363" s="22" t="n">
        <x:f>SUM(J4363:K4363)</x:f>
        <x:v>851080.5</x:v>
      </x:c>
      <x:c r="M4363" s="23" t="n">
        <x:f>D4363-L4363</x:f>
        <x:v>0</x:v>
      </x:c>
      <x:c r="N4363" s="22" t="n">
        <x:v>425540.25</x:v>
      </x:c>
      <x:c r="O4363" s="22" t="n">
        <x:v>425540.25</x:v>
      </x:c>
      <x:c r="P4363" s="14" t="n">
        <x:f>N4363/SUM(N4363:O4363)</x:f>
        <x:v>0.5</x:v>
      </x:c>
      <x:c r="Q4363" s="22" t="n">
        <x:v>1161632.25</x:v>
      </x:c>
      <x:c r="R4363" s="22" t="n">
        <x:v>570362.625</x:v>
      </x:c>
      <x:c r="S4363" s="2" t="n">
        <x:v>2</x:v>
      </x:c>
      <x:c r="T4363" s="2" t="n">
        <x:v>1</x:v>
      </x:c>
      <x:c r="U4363" s="2" t="n">
        <x:v>1</x:v>
      </x:c>
      <x:c r="V4363" s="2" t="n">
        <x:v>2</x:v>
      </x:c>
      <x:c r="W4363" s="2" t="n">
        <x:v>2</x:v>
      </x:c>
      <x:c r="X4363" s="2" t="n">
        <x:v>2</x:v>
      </x:c>
      <x:c r="Y4363" s="2" t="n">
        <x:v>2</x:v>
      </x:c>
      <x:c r="Z4363" s="22" t="n">
        <x:v>422487</x:v>
      </x:c>
      <x:c r="AA4363" s="22" t="n">
        <x:v>368046</x:v>
      </x:c>
      <x:c r="AB4363" s="22" t="n">
        <x:v>54441</x:v>
      </x:c>
      <x:c r="AC4363" s="22" t="n">
        <x:v>0</x:v>
      </x:c>
      <x:c r="AD4363" s="22" t="n">
        <x:v>60547.5</x:v>
      </x:c>
      <x:c r="AE4363" s="2" t="n">
        <x:v>0</x:v>
      </x:c>
      <x:c r="AF4363" s="2" t="n">
        <x:v>0</x:v>
      </x:c>
    </x:row>
    <x:row r="4364" ht="23" customHeight="1">
      <x:c r="A4364" s="2" t="n">
        <x:v>4358</x:v>
      </x:c>
      <x:c r="B4364" s="24" t="n">
        <x:v>681185.25</x:v>
      </x:c>
      <x:c r="C4364" s="24" t="n">
        <x:v>284883.75</x:v>
      </x:c>
      <x:c r="D4364" s="24" t="n">
        <x:f>SUM(B4364:C4364)</x:f>
        <x:v>966069</x:v>
      </x:c>
      <x:c r="E4364" s="25" t="n">
        <x:f>B4364/D4364</x:f>
        <x:v>0.7051103492607671</x:v>
      </x:c>
      <x:c r="F4364" s="25" t="n">
        <x:f>C4364/D4364</x:f>
        <x:v>0.2948896507392329</x:v>
      </x:c>
      <x:c r="G4364" s="22" t="n">
        <x:v>1415379.75</x:v>
      </x:c>
      <x:c r="H4364" s="22" t="n">
        <x:v>607568.71875</x:v>
      </x:c>
      <x:c r="I4364" s="22" t="n">
        <x:f>SUM(G4364:H4364)</x:f>
        <x:v>2022948.46875</x:v>
      </x:c>
      <x:c r="J4364" s="22" t="n">
        <x:v>844974</x:v>
      </x:c>
      <x:c r="K4364" s="22" t="n">
        <x:v>121095</x:v>
      </x:c>
      <x:c r="L4364" s="22" t="n">
        <x:f>SUM(J4364:K4364)</x:f>
        <x:v>966069</x:v>
      </x:c>
      <x:c r="M4364" s="23" t="n">
        <x:f>D4364-L4364</x:f>
        <x:v>0</x:v>
      </x:c>
      <x:c r="N4364" s="22" t="n">
        <x:v>680667.75</x:v>
      </x:c>
      <x:c r="O4364" s="22" t="n">
        <x:v>285401.25</x:v>
      </x:c>
      <x:c r="P4364" s="14" t="n">
        <x:f>N4364/SUM(N4364:O4364)</x:f>
        <x:v>0.7045746732376259</x:v>
      </x:c>
      <x:c r="Q4364" s="22" t="n">
        <x:v>1413309.75</x:v>
      </x:c>
      <x:c r="R4364" s="22" t="n">
        <x:v>608280.28125</x:v>
      </x:c>
      <x:c r="S4364" s="2" t="n">
        <x:v>2</x:v>
      </x:c>
      <x:c r="T4364" s="2" t="n">
        <x:v>2</x:v>
      </x:c>
      <x:c r="U4364" s="2" t="n">
        <x:v>1</x:v>
      </x:c>
      <x:c r="V4364" s="2" t="n">
        <x:v>1</x:v>
      </x:c>
      <x:c r="W4364" s="2" t="n">
        <x:v>3</x:v>
      </x:c>
      <x:c r="X4364" s="2" t="n">
        <x:v>3</x:v>
      </x:c>
      <x:c r="Y4364" s="2" t="n">
        <x:v>3</x:v>
      </x:c>
      <x:c r="Z4364" s="22" t="n">
        <x:v>422487</x:v>
      </x:c>
      <x:c r="AA4364" s="22" t="n">
        <x:v>422487</x:v>
      </x:c>
      <x:c r="AB4364" s="22" t="n">
        <x:v>108882</x:v>
      </x:c>
      <x:c r="AC4364" s="22" t="n">
        <x:v>60547.5</x:v>
      </x:c>
      <x:c r="AD4364" s="22" t="n">
        <x:v>60547.5</x:v>
      </x:c>
      <x:c r="AE4364" s="2" t="n">
        <x:v>1</x:v>
      </x:c>
      <x:c r="AF4364" s="2" t="n">
        <x:v>0</x:v>
      </x:c>
    </x:row>
    <x:row r="4365" ht="23" customHeight="1">
      <x:c r="A4365" s="2" t="n">
        <x:v>4359</x:v>
      </x:c>
      <x:c r="B4365" s="24" t="n">
        <x:v>993655.2</x:v>
      </x:c>
      <x:c r="C4365" s="24" t="n">
        <x:v>87402.29999999999</x:v>
      </x:c>
      <x:c r="D4365" s="24" t="n">
        <x:f>SUM(B4365:C4365)</x:f>
        <x:v>1081057.5</x:v>
      </x:c>
      <x:c r="E4365" s="25" t="n">
        <x:f>B4365/D4365</x:f>
        <x:v>0.9191511089835647</x:v>
      </x:c>
      <x:c r="F4365" s="25" t="n">
        <x:f>C4365/D4365</x:f>
        <x:v>0.08084889101643529</x:v>
      </x:c>
      <x:c r="G4365" s="22" t="n">
        <x:v>1741644.5250000001</x:v>
      </x:c>
      <x:c r="H4365" s="22" t="n">
        <x:v>277971.675</x:v>
      </x:c>
      <x:c r="I4365" s="22" t="n">
        <x:f>SUM(G4365:H4365)</x:f>
        <x:v>2019616.2000000002</x:v>
      </x:c>
      <x:c r="J4365" s="22" t="n">
        <x:v>899415</x:v>
      </x:c>
      <x:c r="K4365" s="22" t="n">
        <x:v>181642.5</x:v>
      </x:c>
      <x:c r="L4365" s="22" t="n">
        <x:f>SUM(J4365:K4365)</x:f>
        <x:v>1081057.5</x:v>
      </x:c>
      <x:c r="M4365" s="23" t="n">
        <x:f>D4365-L4365</x:f>
        <x:v>0</x:v>
      </x:c>
      <x:c r="N4365" s="22" t="n">
        <x:v>993655.2</x:v>
      </x:c>
      <x:c r="O4365" s="22" t="n">
        <x:v>87402.29999999999</x:v>
      </x:c>
      <x:c r="P4365" s="14" t="n">
        <x:f>N4365/SUM(N4365:O4365)</x:f>
        <x:v>0.9191511089835647</x:v>
      </x:c>
      <x:c r="Q4365" s="22" t="n">
        <x:v>1740092.0250000001</x:v>
      </x:c>
      <x:c r="R4365" s="22" t="n">
        <x:v>278230.425</x:v>
      </x:c>
      <x:c r="S4365" s="2" t="n">
        <x:v>3</x:v>
      </x:c>
      <x:c r="T4365" s="2" t="n">
        <x:v>2</x:v>
      </x:c>
      <x:c r="U4365" s="2" t="n">
        <x:v>3</x:v>
      </x:c>
      <x:c r="V4365" s="2" t="n">
        <x:v>1</x:v>
      </x:c>
      <x:c r="W4365" s="2" t="n">
        <x:v>4</x:v>
      </x:c>
      <x:c r="X4365" s="2" t="n">
        <x:v>4</x:v>
      </x:c>
      <x:c r="Y4365" s="2" t="n">
        <x:v>4</x:v>
      </x:c>
      <x:c r="Z4365" s="22" t="n">
        <x:v>476928</x:v>
      </x:c>
      <x:c r="AA4365" s="22" t="n">
        <x:v>422487</x:v>
      </x:c>
      <x:c r="AB4365" s="22" t="n">
        <x:v>163323</x:v>
      </x:c>
      <x:c r="AC4365" s="22" t="n">
        <x:v>60547.5</x:v>
      </x:c>
      <x:c r="AD4365" s="22" t="n">
        <x:v>121095</x:v>
      </x:c>
      <x:c r="AE4365" s="2" t="n">
        <x:v>0</x:v>
      </x:c>
      <x:c r="AF4365" s="2" t="n">
        <x:v>0</x:v>
      </x:c>
    </x:row>
    <x:row r="4366" ht="23" customHeight="1">
      <x:c r="A4366" s="2" t="n">
        <x:v>4360</x:v>
      </x:c>
      <x:c r="B4366" s="24" t="n">
        <x:v>680864.4</x:v>
      </x:c>
      <x:c r="C4366" s="24" t="n">
        <x:v>170216.1</x:v>
      </x:c>
      <x:c r="D4366" s="24" t="n">
        <x:f>SUM(B4366:C4366)</x:f>
        <x:v>851080.5</x:v>
      </x:c>
      <x:c r="E4366" s="25" t="n">
        <x:f>B4366/D4366</x:f>
        <x:v>0.8</x:v>
      </x:c>
      <x:c r="F4366" s="25" t="n">
        <x:f>C4366/D4366</x:f>
        <x:v>0.2</x:v>
      </x:c>
      <x:c r="G4366" s="22" t="n">
        <x:v>1509485.4</x:v>
      </x:c>
      <x:c r="H4366" s="22" t="n">
        <x:v>268773.975</x:v>
      </x:c>
      <x:c r="I4366" s="22" t="n">
        <x:f>SUM(G4366:H4366)</x:f>
        <x:v>1778259.375</x:v>
      </x:c>
      <x:c r="J4366" s="22" t="n">
        <x:v>790533</x:v>
      </x:c>
      <x:c r="K4366" s="22" t="n">
        <x:v>60547.5</x:v>
      </x:c>
      <x:c r="L4366" s="22" t="n">
        <x:f>SUM(J4366:K4366)</x:f>
        <x:v>851080.5</x:v>
      </x:c>
      <x:c r="M4366" s="23" t="n">
        <x:f>D4366-L4366</x:f>
        <x:v>0</x:v>
      </x:c>
      <x:c r="N4366" s="22" t="n">
        <x:v>680864.4</x:v>
      </x:c>
      <x:c r="O4366" s="22" t="n">
        <x:v>170216.1</x:v>
      </x:c>
      <x:c r="P4366" s="14" t="n">
        <x:f>N4366/SUM(N4366:O4366)</x:f>
        <x:v>0.8</x:v>
      </x:c>
      <x:c r="Q4366" s="22" t="n">
        <x:v>1508967.9</x:v>
      </x:c>
      <x:c r="R4366" s="22" t="n">
        <x:v>269032.725</x:v>
      </x:c>
      <x:c r="S4366" s="2" t="n">
        <x:v>2</x:v>
      </x:c>
      <x:c r="T4366" s="2" t="n">
        <x:v>1</x:v>
      </x:c>
      <x:c r="U4366" s="2" t="n">
        <x:v>2</x:v>
      </x:c>
      <x:c r="V4366" s="2" t="n">
        <x:v>1</x:v>
      </x:c>
      <x:c r="W4366" s="2" t="n">
        <x:v>2</x:v>
      </x:c>
      <x:c r="X4366" s="2" t="n">
        <x:v>2</x:v>
      </x:c>
      <x:c r="Y4366" s="2" t="n">
        <x:v>2</x:v>
      </x:c>
      <x:c r="Z4366" s="22" t="n">
        <x:v>422487</x:v>
      </x:c>
      <x:c r="AA4366" s="22" t="n">
        <x:v>368046</x:v>
      </x:c>
      <x:c r="AB4366" s="22" t="n">
        <x:v>54441</x:v>
      </x:c>
      <x:c r="AC4366" s="22" t="n">
        <x:v>0</x:v>
      </x:c>
      <x:c r="AD4366" s="22" t="n">
        <x:v>60547.5</x:v>
      </x:c>
      <x:c r="AE4366" s="2" t="n">
        <x:v>0</x:v>
      </x:c>
      <x:c r="AF4366" s="2" t="n">
        <x:v>0</x:v>
      </x:c>
    </x:row>
    <x:row r="4367" ht="23" customHeight="1">
      <x:c r="A4367" s="2" t="n">
        <x:v>4361</x:v>
      </x:c>
      <x:c r="B4367" s="24" t="n">
        <x:v>376009.75</x:v>
      </x:c>
      <x:c r="C4367" s="24" t="n">
        <x:v>590059.25</x:v>
      </x:c>
      <x:c r="D4367" s="24" t="n">
        <x:f>SUM(B4367:C4367)</x:f>
        <x:v>966069</x:v>
      </x:c>
      <x:c r="E4367" s="25" t="n">
        <x:f>B4367/D4367</x:f>
        <x:v>0.38921624645858627</x:v>
      </x:c>
      <x:c r="F4367" s="25" t="n">
        <x:f>C4367/D4367</x:f>
        <x:v>0.6107837535414137</x:v>
      </x:c>
      <x:c r="G4367" s="22" t="n">
        <x:v>993122.03125</x:v>
      </x:c>
      <x:c r="H4367" s="22" t="n">
        <x:v>1152719.75</x:v>
      </x:c>
      <x:c r="I4367" s="22" t="n">
        <x:f>SUM(G4367:H4367)</x:f>
        <x:v>2145841.78125</x:v>
      </x:c>
      <x:c r="J4367" s="22" t="n">
        <x:v>844974</x:v>
      </x:c>
      <x:c r="K4367" s="22" t="n">
        <x:v>121095</x:v>
      </x:c>
      <x:c r="L4367" s="22" t="n">
        <x:f>SUM(J4367:K4367)</x:f>
        <x:v>966069</x:v>
      </x:c>
      <x:c r="M4367" s="23" t="n">
        <x:f>D4367-L4367</x:f>
        <x:v>0</x:v>
      </x:c>
      <x:c r="N4367" s="22" t="n">
        <x:v>376527.25</x:v>
      </x:c>
      <x:c r="O4367" s="22" t="n">
        <x:v>589541.75</x:v>
      </x:c>
      <x:c r="P4367" s="14" t="n">
        <x:f>N4367/SUM(N4367:O4367)</x:f>
        <x:v>0.3897519224817275</x:v>
      </x:c>
      <x:c r="Q4367" s="22" t="n">
        <x:v>993316.09375</x:v>
      </x:c>
      <x:c r="R4367" s="22" t="n">
        <x:v>1153496</x:v>
      </x:c>
      <x:c r="S4367" s="2" t="n">
        <x:v>2</x:v>
      </x:c>
      <x:c r="T4367" s="2" t="n">
        <x:v>2</x:v>
      </x:c>
      <x:c r="U4367" s="2" t="n">
        <x:v>1</x:v>
      </x:c>
      <x:c r="V4367" s="2" t="n">
        <x:v>2</x:v>
      </x:c>
      <x:c r="W4367" s="2" t="n">
        <x:v>3</x:v>
      </x:c>
      <x:c r="X4367" s="2" t="n">
        <x:v>3</x:v>
      </x:c>
      <x:c r="Y4367" s="2" t="n">
        <x:v>3</x:v>
      </x:c>
      <x:c r="Z4367" s="22" t="n">
        <x:v>422487</x:v>
      </x:c>
      <x:c r="AA4367" s="22" t="n">
        <x:v>422487</x:v>
      </x:c>
      <x:c r="AB4367" s="22" t="n">
        <x:v>108882</x:v>
      </x:c>
      <x:c r="AC4367" s="22" t="n">
        <x:v>60547.5</x:v>
      </x:c>
      <x:c r="AD4367" s="22" t="n">
        <x:v>60547.5</x:v>
      </x:c>
      <x:c r="AE4367" s="2" t="n">
        <x:v>1</x:v>
      </x:c>
      <x:c r="AF4367" s="2" t="n">
        <x:v>0</x:v>
      </x:c>
    </x:row>
    <x:row r="4368" ht="23" customHeight="1">
      <x:c r="A4368" s="2" t="n">
        <x:v>4362</x:v>
      </x:c>
      <x:c r="B4368" s="24" t="n">
        <x:v>0</x:v>
      </x:c>
      <x:c r="C4368" s="24" t="n">
        <x:v>851080.5</x:v>
      </x:c>
      <x:c r="D4368" s="24" t="n">
        <x:f>SUM(B4368:C4368)</x:f>
        <x:v>851080.5</x:v>
      </x:c>
      <x:c r="E4368" s="25" t="n">
        <x:f>B4368/D4368</x:f>
        <x:v>0</x:v>
      </x:c>
      <x:c r="F4368" s="25" t="n">
        <x:f>C4368/D4368</x:f>
        <x:v>1</x:v>
      </x:c>
      <x:c r="G4368" s="22" t="n">
        <x:v>844275.375</x:v>
      </x:c>
      <x:c r="H4368" s="22" t="n">
        <x:v>851080.5</x:v>
      </x:c>
      <x:c r="I4368" s="22" t="n">
        <x:f>SUM(G4368:H4368)</x:f>
        <x:v>1695355.875</x:v>
      </x:c>
      <x:c r="J4368" s="22" t="n">
        <x:v>790533</x:v>
      </x:c>
      <x:c r="K4368" s="22" t="n">
        <x:v>60547.5</x:v>
      </x:c>
      <x:c r="L4368" s="22" t="n">
        <x:f>SUM(J4368:K4368)</x:f>
        <x:v>851080.5</x:v>
      </x:c>
      <x:c r="M4368" s="23" t="n">
        <x:f>D4368-L4368</x:f>
        <x:v>0</x:v>
      </x:c>
      <x:c r="N4368" s="22" t="n">
        <x:v>0</x:v>
      </x:c>
      <x:c r="O4368" s="22" t="n">
        <x:v>851080.5</x:v>
      </x:c>
      <x:c r="P4368" s="14" t="n">
        <x:f>N4368/SUM(N4368:O4368)</x:f>
        <x:v>0</x:v>
      </x:c>
      <x:c r="Q4368" s="22" t="n">
        <x:v>843240.375</x:v>
      </x:c>
      <x:c r="R4368" s="22" t="n">
        <x:v>851080.5</x:v>
      </x:c>
      <x:c r="S4368" s="2" t="n">
        <x:v>2</x:v>
      </x:c>
      <x:c r="T4368" s="2" t="n">
        <x:v>1</x:v>
      </x:c>
      <x:c r="U4368" s="2" t="n">
        <x:v>0</x:v>
      </x:c>
      <x:c r="V4368" s="2" t="n">
        <x:v>1</x:v>
      </x:c>
      <x:c r="W4368" s="2" t="n">
        <x:v>2</x:v>
      </x:c>
      <x:c r="X4368" s="2" t="n">
        <x:v>2</x:v>
      </x:c>
      <x:c r="Y4368" s="2" t="n">
        <x:v>2</x:v>
      </x:c>
      <x:c r="Z4368" s="22" t="n">
        <x:v>422487</x:v>
      </x:c>
      <x:c r="AA4368" s="22" t="n">
        <x:v>368046</x:v>
      </x:c>
      <x:c r="AB4368" s="22" t="n">
        <x:v>54441</x:v>
      </x:c>
      <x:c r="AC4368" s="22" t="n">
        <x:v>0</x:v>
      </x:c>
      <x:c r="AD4368" s="22" t="n">
        <x:v>60547.5</x:v>
      </x:c>
      <x:c r="AE4368" s="2" t="n">
        <x:v>0</x:v>
      </x:c>
      <x:c r="AF4368" s="2" t="n">
        <x:v>0</x:v>
      </x:c>
    </x:row>
    <x:row r="4369" ht="23" customHeight="1">
      <x:c r="A4369" s="2" t="n">
        <x:v>4363</x:v>
      </x:c>
      <x:c r="B4369" s="24" t="n">
        <x:v>772855.2</x:v>
      </x:c>
      <x:c r="C4369" s="24" t="n">
        <x:v>193213.8</x:v>
      </x:c>
      <x:c r="D4369" s="24" t="n">
        <x:f>SUM(B4369:C4369)</x:f>
        <x:v>966069</x:v>
      </x:c>
      <x:c r="E4369" s="25" t="n">
        <x:f>B4369/D4369</x:f>
        <x:v>0.7999999999999999</x:v>
      </x:c>
      <x:c r="F4369" s="25" t="n">
        <x:f>C4369/D4369</x:f>
        <x:v>0.19999999999999998</x:v>
      </x:c>
      <x:c r="G4369" s="22" t="n">
        <x:v>1447235.3250000002</x:v>
      </x:c>
      <x:c r="H4369" s="22" t="n">
        <x:v>438577.8</x:v>
      </x:c>
      <x:c r="I4369" s="22" t="n">
        <x:f>SUM(G4369:H4369)</x:f>
        <x:v>1885813.1250000002</x:v>
      </x:c>
      <x:c r="J4369" s="22" t="n">
        <x:v>844974</x:v>
      </x:c>
      <x:c r="K4369" s="22" t="n">
        <x:v>121095</x:v>
      </x:c>
      <x:c r="L4369" s="22" t="n">
        <x:f>SUM(J4369:K4369)</x:f>
        <x:v>966069</x:v>
      </x:c>
      <x:c r="M4369" s="23" t="n">
        <x:f>D4369-L4369</x:f>
        <x:v>0</x:v>
      </x:c>
      <x:c r="N4369" s="22" t="n">
        <x:v>772855.2</x:v>
      </x:c>
      <x:c r="O4369" s="22" t="n">
        <x:v>193213.8</x:v>
      </x:c>
      <x:c r="P4369" s="14" t="n">
        <x:f>N4369/SUM(N4369:O4369)</x:f>
        <x:v>0.7999999999999999</x:v>
      </x:c>
      <x:c r="Q4369" s="22" t="n">
        <x:v>1445682.8250000002</x:v>
      </x:c>
      <x:c r="R4369" s="22" t="n">
        <x:v>438577.8</x:v>
      </x:c>
      <x:c r="S4369" s="2" t="n">
        <x:v>2</x:v>
      </x:c>
      <x:c r="T4369" s="2" t="n">
        <x:v>2</x:v>
      </x:c>
      <x:c r="U4369" s="2" t="n">
        <x:v>4</x:v>
      </x:c>
      <x:c r="V4369" s="2" t="n">
        <x:v>2</x:v>
      </x:c>
      <x:c r="W4369" s="2" t="n">
        <x:v>3</x:v>
      </x:c>
      <x:c r="X4369" s="2" t="n">
        <x:v>3</x:v>
      </x:c>
      <x:c r="Y4369" s="2" t="n">
        <x:v>3</x:v>
      </x:c>
      <x:c r="Z4369" s="22" t="n">
        <x:v>422487</x:v>
      </x:c>
      <x:c r="AA4369" s="22" t="n">
        <x:v>422487</x:v>
      </x:c>
      <x:c r="AB4369" s="22" t="n">
        <x:v>108882</x:v>
      </x:c>
      <x:c r="AC4369" s="22" t="n">
        <x:v>60547.5</x:v>
      </x:c>
      <x:c r="AD4369" s="22" t="n">
        <x:v>60547.5</x:v>
      </x:c>
      <x:c r="AE4369" s="2" t="n">
        <x:v>0</x:v>
      </x:c>
      <x:c r="AF4369" s="2" t="n">
        <x:v>0</x:v>
      </x:c>
    </x:row>
    <x:row r="4370" ht="23" customHeight="1">
      <x:c r="A4370" s="2" t="n">
        <x:v>4364</x:v>
      </x:c>
      <x:c r="B4370" s="24" t="n">
        <x:v>644046</x:v>
      </x:c>
      <x:c r="C4370" s="24" t="n">
        <x:v>322023</x:v>
      </x:c>
      <x:c r="D4370" s="24" t="n">
        <x:f>SUM(B4370:C4370)</x:f>
        <x:v>966069</x:v>
      </x:c>
      <x:c r="E4370" s="25" t="n">
        <x:f>B4370/D4370</x:f>
        <x:v>0.6666666666666666</x:v>
      </x:c>
      <x:c r="F4370" s="25" t="n">
        <x:f>C4370/D4370</x:f>
        <x:v>0.3333333333333333</x:v>
      </x:c>
      <x:c r="G4370" s="22" t="n">
        <x:v>1227303</x:v>
      </x:c>
      <x:c r="H4370" s="22" t="n">
        <x:v>642584.0625</x:v>
      </x:c>
      <x:c r="I4370" s="22" t="n">
        <x:f>SUM(G4370:H4370)</x:f>
        <x:v>1869887.0625</x:v>
      </x:c>
      <x:c r="J4370" s="22" t="n">
        <x:v>844974</x:v>
      </x:c>
      <x:c r="K4370" s="22" t="n">
        <x:v>121095</x:v>
      </x:c>
      <x:c r="L4370" s="22" t="n">
        <x:f>SUM(J4370:K4370)</x:f>
        <x:v>966069</x:v>
      </x:c>
      <x:c r="M4370" s="23" t="n">
        <x:f>D4370-L4370</x:f>
        <x:v>0</x:v>
      </x:c>
      <x:c r="N4370" s="22" t="n">
        <x:v>644046</x:v>
      </x:c>
      <x:c r="O4370" s="22" t="n">
        <x:v>322023</x:v>
      </x:c>
      <x:c r="P4370" s="14" t="n">
        <x:f>N4370/SUM(N4370:O4370)</x:f>
        <x:v>0.6666666666666666</x:v>
      </x:c>
      <x:c r="Q4370" s="22" t="n">
        <x:v>1226785.5</x:v>
      </x:c>
      <x:c r="R4370" s="22" t="n">
        <x:v>643101.5625</x:v>
      </x:c>
      <x:c r="S4370" s="2" t="n">
        <x:v>2</x:v>
      </x:c>
      <x:c r="T4370" s="2" t="n">
        <x:v>2</x:v>
      </x:c>
      <x:c r="U4370" s="2" t="n">
        <x:v>2</x:v>
      </x:c>
      <x:c r="V4370" s="2" t="n">
        <x:v>2</x:v>
      </x:c>
      <x:c r="W4370" s="2" t="n">
        <x:v>3</x:v>
      </x:c>
      <x:c r="X4370" s="2" t="n">
        <x:v>3</x:v>
      </x:c>
      <x:c r="Y4370" s="2" t="n">
        <x:v>3</x:v>
      </x:c>
      <x:c r="Z4370" s="22" t="n">
        <x:v>422487</x:v>
      </x:c>
      <x:c r="AA4370" s="22" t="n">
        <x:v>422487</x:v>
      </x:c>
      <x:c r="AB4370" s="22" t="n">
        <x:v>108882</x:v>
      </x:c>
      <x:c r="AC4370" s="22" t="n">
        <x:v>60547.5</x:v>
      </x:c>
      <x:c r="AD4370" s="22" t="n">
        <x:v>60547.5</x:v>
      </x:c>
      <x:c r="AE4370" s="2" t="n">
        <x:v>0</x:v>
      </x:c>
      <x:c r="AF4370" s="2" t="n">
        <x:v>0</x:v>
      </x:c>
    </x:row>
    <x:row r="4371" ht="23" customHeight="1">
      <x:c r="A4371" s="2" t="n">
        <x:v>4365</x:v>
      </x:c>
      <x:c r="B4371" s="24" t="n">
        <x:v>590364</x:v>
      </x:c>
      <x:c r="C4371" s="24" t="n">
        <x:v>490693.5</x:v>
      </x:c>
      <x:c r="D4371" s="24" t="n">
        <x:f>SUM(B4371:C4371)</x:f>
        <x:v>1081057.5</x:v>
      </x:c>
      <x:c r="E4371" s="25" t="n">
        <x:f>B4371/D4371</x:f>
        <x:v>0.5460986117759694</x:v>
      </x:c>
      <x:c r="F4371" s="25" t="n">
        <x:f>C4371/D4371</x:f>
        <x:v>0.45390138822403064</x:v>
      </x:c>
      <x:c r="G4371" s="22" t="n">
        <x:v>1034197.875</x:v>
      </x:c>
      <x:c r="H4371" s="22" t="n">
        <x:v>911796.1875</x:v>
      </x:c>
      <x:c r="I4371" s="22" t="n">
        <x:f>SUM(G4371:H4371)</x:f>
        <x:v>1945994.0625</x:v>
      </x:c>
      <x:c r="J4371" s="22" t="n">
        <x:v>899415</x:v>
      </x:c>
      <x:c r="K4371" s="22" t="n">
        <x:v>181642.5</x:v>
      </x:c>
      <x:c r="L4371" s="22" t="n">
        <x:f>SUM(J4371:K4371)</x:f>
        <x:v>1081057.5</x:v>
      </x:c>
      <x:c r="M4371" s="23" t="n">
        <x:f>D4371-L4371</x:f>
        <x:v>0</x:v>
      </x:c>
      <x:c r="N4371" s="22" t="n">
        <x:v>590364</x:v>
      </x:c>
      <x:c r="O4371" s="22" t="n">
        <x:v>490693.5</x:v>
      </x:c>
      <x:c r="P4371" s="14" t="n">
        <x:f>N4371/SUM(N4371:O4371)</x:f>
        <x:v>0.5460986117759694</x:v>
      </x:c>
      <x:c r="Q4371" s="22" t="n">
        <x:v>1033162.875</x:v>
      </x:c>
      <x:c r="R4371" s="22" t="n">
        <x:v>912313.6875</x:v>
      </x:c>
      <x:c r="S4371" s="2" t="n">
        <x:v>2</x:v>
      </x:c>
      <x:c r="T4371" s="2" t="n">
        <x:v>3</x:v>
      </x:c>
      <x:c r="U4371" s="2" t="n">
        <x:v>3</x:v>
      </x:c>
      <x:c r="V4371" s="2" t="n">
        <x:v>5</x:v>
      </x:c>
      <x:c r="W4371" s="2" t="n">
        <x:v>4</x:v>
      </x:c>
      <x:c r="X4371" s="2" t="n">
        <x:v>4</x:v>
      </x:c>
      <x:c r="Y4371" s="2" t="n">
        <x:v>4</x:v>
      </x:c>
      <x:c r="Z4371" s="22" t="n">
        <x:v>422487</x:v>
      </x:c>
      <x:c r="AA4371" s="22" t="n">
        <x:v>476928</x:v>
      </x:c>
      <x:c r="AB4371" s="22" t="n">
        <x:v>163323</x:v>
      </x:c>
      <x:c r="AC4371" s="22" t="n">
        <x:v>121095</x:v>
      </x:c>
      <x:c r="AD4371" s="22" t="n">
        <x:v>60547.5</x:v>
      </x:c>
      <x:c r="AE4371" s="2" t="n">
        <x:v>0</x:v>
      </x:c>
      <x:c r="AF4371" s="2" t="n">
        <x:v>0</x:v>
      </x:c>
    </x:row>
    <x:row r="4372" ht="23" customHeight="1">
      <x:c r="A4372" s="2" t="n">
        <x:v>4366</x:v>
      </x:c>
      <x:c r="B4372" s="24" t="n">
        <x:v>764163.5</x:v>
      </x:c>
      <x:c r="C4372" s="24" t="n">
        <x:v>201905.5</x:v>
      </x:c>
      <x:c r="D4372" s="24" t="n">
        <x:f>SUM(B4372:C4372)</x:f>
        <x:v>966069</x:v>
      </x:c>
      <x:c r="E4372" s="25" t="n">
        <x:f>B4372/D4372</x:f>
        <x:v>0.7910030235935528</x:v>
      </x:c>
      <x:c r="F4372" s="25" t="n">
        <x:f>C4372/D4372</x:f>
        <x:v>0.20899697640644715</x:v>
      </x:c>
      <x:c r="G4372" s="22" t="n">
        <x:v>1330360.25</x:v>
      </x:c>
      <x:c r="H4372" s="22" t="n">
        <x:v>560903.875</x:v>
      </x:c>
      <x:c r="I4372" s="22" t="n">
        <x:f>SUM(G4372:H4372)</x:f>
        <x:v>1891264.125</x:v>
      </x:c>
      <x:c r="J4372" s="22" t="n">
        <x:v>844974</x:v>
      </x:c>
      <x:c r="K4372" s="22" t="n">
        <x:v>121095</x:v>
      </x:c>
      <x:c r="L4372" s="22" t="n">
        <x:f>SUM(J4372:K4372)</x:f>
        <x:v>966069</x:v>
      </x:c>
      <x:c r="M4372" s="23" t="n">
        <x:f>D4372-L4372</x:f>
        <x:v>0</x:v>
      </x:c>
      <x:c r="N4372" s="22" t="n">
        <x:v>764163.5</x:v>
      </x:c>
      <x:c r="O4372" s="22" t="n">
        <x:v>201905.5</x:v>
      </x:c>
      <x:c r="P4372" s="14" t="n">
        <x:f>N4372/SUM(N4372:O4372)</x:f>
        <x:v>0.7910030235935528</x:v>
      </x:c>
      <x:c r="Q4372" s="22" t="n">
        <x:v>1329842.75</x:v>
      </x:c>
      <x:c r="R4372" s="22" t="n">
        <x:v>561421.375</x:v>
      </x:c>
      <x:c r="S4372" s="2" t="n">
        <x:v>2</x:v>
      </x:c>
      <x:c r="T4372" s="2" t="n">
        <x:v>2</x:v>
      </x:c>
      <x:c r="U4372" s="2" t="n">
        <x:v>2</x:v>
      </x:c>
      <x:c r="V4372" s="2" t="n">
        <x:v>1</x:v>
      </x:c>
      <x:c r="W4372" s="2" t="n">
        <x:v>3</x:v>
      </x:c>
      <x:c r="X4372" s="2" t="n">
        <x:v>3</x:v>
      </x:c>
      <x:c r="Y4372" s="2" t="n">
        <x:v>3</x:v>
      </x:c>
      <x:c r="Z4372" s="22" t="n">
        <x:v>422487</x:v>
      </x:c>
      <x:c r="AA4372" s="22" t="n">
        <x:v>422487</x:v>
      </x:c>
      <x:c r="AB4372" s="22" t="n">
        <x:v>108882</x:v>
      </x:c>
      <x:c r="AC4372" s="22" t="n">
        <x:v>60547.5</x:v>
      </x:c>
      <x:c r="AD4372" s="22" t="n">
        <x:v>60547.5</x:v>
      </x:c>
      <x:c r="AE4372" s="2" t="n">
        <x:v>0</x:v>
      </x:c>
      <x:c r="AF4372" s="2" t="n">
        <x:v>0</x:v>
      </x:c>
    </x:row>
    <x:row r="4373" ht="23" customHeight="1">
      <x:c r="A4373" s="2" t="n">
        <x:v>4367</x:v>
      </x:c>
      <x:c r="B4373" s="24" t="n">
        <x:v>680864.4</x:v>
      </x:c>
      <x:c r="C4373" s="24" t="n">
        <x:v>170216.1</x:v>
      </x:c>
      <x:c r="D4373" s="24" t="n">
        <x:f>SUM(B4373:C4373)</x:f>
        <x:v>851080.5</x:v>
      </x:c>
      <x:c r="E4373" s="25" t="n">
        <x:f>B4373/D4373</x:f>
        <x:v>0.8</x:v>
      </x:c>
      <x:c r="F4373" s="25" t="n">
        <x:f>C4373/D4373</x:f>
        <x:v>0.2</x:v>
      </x:c>
      <x:c r="G4373" s="22" t="n">
        <x:v>1416956.4</x:v>
      </x:c>
      <x:c r="H4373" s="22" t="n">
        <x:v>314520.97500000003</x:v>
      </x:c>
      <x:c r="I4373" s="22" t="n">
        <x:f>SUM(G4373:H4373)</x:f>
        <x:v>1731477.375</x:v>
      </x:c>
      <x:c r="J4373" s="22" t="n">
        <x:v>790533</x:v>
      </x:c>
      <x:c r="K4373" s="22" t="n">
        <x:v>60547.5</x:v>
      </x:c>
      <x:c r="L4373" s="22" t="n">
        <x:f>SUM(J4373:K4373)</x:f>
        <x:v>851080.5</x:v>
      </x:c>
      <x:c r="M4373" s="23" t="n">
        <x:f>D4373-L4373</x:f>
        <x:v>0</x:v>
      </x:c>
      <x:c r="N4373" s="22" t="n">
        <x:v>680864.4</x:v>
      </x:c>
      <x:c r="O4373" s="22" t="n">
        <x:v>170216.1</x:v>
      </x:c>
      <x:c r="P4373" s="14" t="n">
        <x:f>N4373/SUM(N4373:O4373)</x:f>
        <x:v>0.8</x:v>
      </x:c>
      <x:c r="Q4373" s="22" t="n">
        <x:v>1416956.4</x:v>
      </x:c>
      <x:c r="R4373" s="22" t="n">
        <x:v>315038.47500000003</x:v>
      </x:c>
      <x:c r="S4373" s="2" t="n">
        <x:v>2</x:v>
      </x:c>
      <x:c r="T4373" s="2" t="n">
        <x:v>1</x:v>
      </x:c>
      <x:c r="U4373" s="2" t="n">
        <x:v>2</x:v>
      </x:c>
      <x:c r="V4373" s="2" t="n">
        <x:v>1</x:v>
      </x:c>
      <x:c r="W4373" s="2" t="n">
        <x:v>2</x:v>
      </x:c>
      <x:c r="X4373" s="2" t="n">
        <x:v>2</x:v>
      </x:c>
      <x:c r="Y4373" s="2" t="n">
        <x:v>2</x:v>
      </x:c>
      <x:c r="Z4373" s="22" t="n">
        <x:v>422487</x:v>
      </x:c>
      <x:c r="AA4373" s="22" t="n">
        <x:v>368046</x:v>
      </x:c>
      <x:c r="AB4373" s="22" t="n">
        <x:v>54441</x:v>
      </x:c>
      <x:c r="AC4373" s="22" t="n">
        <x:v>0</x:v>
      </x:c>
      <x:c r="AD4373" s="22" t="n">
        <x:v>60547.5</x:v>
      </x:c>
      <x:c r="AE4373" s="2" t="n">
        <x:v>0</x:v>
      </x:c>
      <x:c r="AF4373" s="2" t="n">
        <x:v>0</x:v>
      </x:c>
    </x:row>
    <x:row r="4374" ht="23" customHeight="1">
      <x:c r="A4374" s="2" t="n">
        <x:v>4368</x:v>
      </x:c>
      <x:c r="B4374" s="24" t="n">
        <x:v>805057.5</x:v>
      </x:c>
      <x:c r="C4374" s="24" t="n">
        <x:v>161011.5</x:v>
      </x:c>
      <x:c r="D4374" s="24" t="n">
        <x:f>SUM(B4374:C4374)</x:f>
        <x:v>966069</x:v>
      </x:c>
      <x:c r="E4374" s="25" t="n">
        <x:f>B4374/D4374</x:f>
        <x:v>0.8333333333333334</x:v>
      </x:c>
      <x:c r="F4374" s="25" t="n">
        <x:f>C4374/D4374</x:f>
        <x:v>0.16666666666666666</x:v>
      </x:c>
      <x:c r="G4374" s="22" t="n">
        <x:v>911196.75</x:v>
      </x:c>
      <x:c r="H4374" s="22" t="n">
        <x:v>950160.1875</x:v>
      </x:c>
      <x:c r="I4374" s="22" t="n">
        <x:f>SUM(G4374:H4374)</x:f>
        <x:v>1861356.9375</x:v>
      </x:c>
      <x:c r="J4374" s="22" t="n">
        <x:v>844974</x:v>
      </x:c>
      <x:c r="K4374" s="22" t="n">
        <x:v>121095</x:v>
      </x:c>
      <x:c r="L4374" s="22" t="n">
        <x:f>SUM(J4374:K4374)</x:f>
        <x:v>966069</x:v>
      </x:c>
      <x:c r="M4374" s="23" t="n">
        <x:f>D4374-L4374</x:f>
        <x:v>0</x:v>
      </x:c>
      <x:c r="N4374" s="22" t="n">
        <x:v>805057.5</x:v>
      </x:c>
      <x:c r="O4374" s="22" t="n">
        <x:v>161011.5</x:v>
      </x:c>
      <x:c r="P4374" s="14" t="n">
        <x:f>N4374/SUM(N4374:O4374)</x:f>
        <x:v>0.8333333333333334</x:v>
      </x:c>
      <x:c r="Q4374" s="22" t="n">
        <x:v>910679.25</x:v>
      </x:c>
      <x:c r="R4374" s="22" t="n">
        <x:v>950677.6875</x:v>
      </x:c>
      <x:c r="S4374" s="2" t="n">
        <x:v>1</x:v>
      </x:c>
      <x:c r="T4374" s="2" t="n">
        <x:v>3</x:v>
      </x:c>
      <x:c r="U4374" s="2" t="n">
        <x:v>2</x:v>
      </x:c>
      <x:c r="V4374" s="2" t="n">
        <x:v>1</x:v>
      </x:c>
      <x:c r="W4374" s="2" t="n">
        <x:v>3</x:v>
      </x:c>
      <x:c r="X4374" s="2" t="n">
        <x:v>3</x:v>
      </x:c>
      <x:c r="Y4374" s="2" t="n">
        <x:v>3</x:v>
      </x:c>
      <x:c r="Z4374" s="22" t="n">
        <x:v>368046</x:v>
      </x:c>
      <x:c r="AA4374" s="22" t="n">
        <x:v>476928</x:v>
      </x:c>
      <x:c r="AB4374" s="22" t="n">
        <x:v>108882</x:v>
      </x:c>
      <x:c r="AC4374" s="22" t="n">
        <x:v>121095</x:v>
      </x:c>
      <x:c r="AD4374" s="22" t="n">
        <x:v>0</x:v>
      </x:c>
      <x:c r="AE4374" s="2" t="n">
        <x:v>0</x:v>
      </x:c>
      <x:c r="AF4374" s="2" t="n">
        <x:v>0</x:v>
      </x:c>
    </x:row>
    <x:row r="4375" ht="23" customHeight="1">
      <x:c r="A4375" s="2" t="n">
        <x:v>4369</x:v>
      </x:c>
      <x:c r="B4375" s="24" t="n">
        <x:v>851080.5</x:v>
      </x:c>
      <x:c r="C4375" s="24" t="n">
        <x:v>0</x:v>
      </x:c>
      <x:c r="D4375" s="24" t="n">
        <x:f>SUM(B4375:C4375)</x:f>
        <x:v>851080.5</x:v>
      </x:c>
      <x:c r="E4375" s="25" t="n">
        <x:f>B4375/D4375</x:f>
        <x:v>1</x:v>
      </x:c>
      <x:c r="F4375" s="25" t="n">
        <x:f>C4375/D4375</x:f>
        <x:v>0</x:v>
      </x:c>
      <x:c r="G4375" s="22" t="n">
        <x:v>851080.5</x:v>
      </x:c>
      <x:c r="H4375" s="22" t="n">
        <x:v>789148.6875</x:v>
      </x:c>
      <x:c r="I4375" s="22" t="n">
        <x:f>SUM(G4375:H4375)</x:f>
        <x:v>1640229.1875</x:v>
      </x:c>
      <x:c r="J4375" s="22" t="n">
        <x:v>790533</x:v>
      </x:c>
      <x:c r="K4375" s="22" t="n">
        <x:v>60547.5</x:v>
      </x:c>
      <x:c r="L4375" s="22" t="n">
        <x:f>SUM(J4375:K4375)</x:f>
        <x:v>851080.5</x:v>
      </x:c>
      <x:c r="M4375" s="23" t="n">
        <x:f>D4375-L4375</x:f>
        <x:v>0</x:v>
      </x:c>
      <x:c r="N4375" s="22" t="n">
        <x:v>851080.5</x:v>
      </x:c>
      <x:c r="O4375" s="22" t="n">
        <x:v>0</x:v>
      </x:c>
      <x:c r="P4375" s="14" t="n">
        <x:f>N4375/SUM(N4375:O4375)</x:f>
        <x:v>1</x:v>
      </x:c>
      <x:c r="Q4375" s="22" t="n">
        <x:v>851080.5</x:v>
      </x:c>
      <x:c r="R4375" s="22" t="n">
        <x:v>789666.1875</x:v>
      </x:c>
      <x:c r="S4375" s="2" t="n">
        <x:v>1</x:v>
      </x:c>
      <x:c r="T4375" s="2" t="n">
        <x:v>2</x:v>
      </x:c>
      <x:c r="U4375" s="2" t="n">
        <x:v>2</x:v>
      </x:c>
      <x:c r="V4375" s="2" t="n">
        <x:v>0</x:v>
      </x:c>
      <x:c r="W4375" s="2" t="n">
        <x:v>2</x:v>
      </x:c>
      <x:c r="X4375" s="2" t="n">
        <x:v>2</x:v>
      </x:c>
      <x:c r="Y4375" s="2" t="n">
        <x:v>2</x:v>
      </x:c>
      <x:c r="Z4375" s="22" t="n">
        <x:v>368046</x:v>
      </x:c>
      <x:c r="AA4375" s="22" t="n">
        <x:v>422487</x:v>
      </x:c>
      <x:c r="AB4375" s="22" t="n">
        <x:v>54441</x:v>
      </x:c>
      <x:c r="AC4375" s="22" t="n">
        <x:v>60547.5</x:v>
      </x:c>
      <x:c r="AD4375" s="22" t="n">
        <x:v>0</x:v>
      </x:c>
      <x:c r="AE4375" s="2" t="n">
        <x:v>0</x:v>
      </x:c>
      <x:c r="AF4375" s="2" t="n">
        <x:v>0</x:v>
      </x:c>
    </x:row>
    <x:row r="4376" ht="23" customHeight="1">
      <x:c r="A4376" s="2" t="n">
        <x:v>4370</x:v>
      </x:c>
      <x:c r="B4376" s="24" t="n">
        <x:v>0</x:v>
      </x:c>
      <x:c r="C4376" s="24" t="n">
        <x:v>851080.5</x:v>
      </x:c>
      <x:c r="D4376" s="24" t="n">
        <x:f>SUM(B4376:C4376)</x:f>
        <x:v>851080.5</x:v>
      </x:c>
      <x:c r="E4376" s="25" t="n">
        <x:f>B4376/D4376</x:f>
        <x:v>0</x:v>
      </x:c>
      <x:c r="F4376" s="25" t="n">
        <x:f>C4376/D4376</x:f>
        <x:v>1</x:v>
      </x:c>
      <x:c r="G4376" s="22" t="n">
        <x:v>828621</x:v>
      </x:c>
      <x:c r="H4376" s="22" t="n">
        <x:v>949638.375</x:v>
      </x:c>
      <x:c r="I4376" s="22" t="n">
        <x:f>SUM(G4376:H4376)</x:f>
        <x:v>1778259.375</x:v>
      </x:c>
      <x:c r="J4376" s="22" t="n">
        <x:v>790533</x:v>
      </x:c>
      <x:c r="K4376" s="22" t="n">
        <x:v>60547.5</x:v>
      </x:c>
      <x:c r="L4376" s="22" t="n">
        <x:f>SUM(J4376:K4376)</x:f>
        <x:v>851080.5</x:v>
      </x:c>
      <x:c r="M4376" s="23" t="n">
        <x:f>D4376-L4376</x:f>
        <x:v>0</x:v>
      </x:c>
      <x:c r="N4376" s="22" t="n">
        <x:v>0</x:v>
      </x:c>
      <x:c r="O4376" s="22" t="n">
        <x:v>851080.5</x:v>
      </x:c>
      <x:c r="P4376" s="14" t="n">
        <x:f>N4376/SUM(N4376:O4376)</x:f>
        <x:v>0</x:v>
      </x:c>
      <x:c r="Q4376" s="22" t="n">
        <x:v>828103.5</x:v>
      </x:c>
      <x:c r="R4376" s="22" t="n">
        <x:v>949897.125</x:v>
      </x:c>
      <x:c r="S4376" s="2" t="n">
        <x:v>2</x:v>
      </x:c>
      <x:c r="T4376" s="2" t="n">
        <x:v>1</x:v>
      </x:c>
      <x:c r="U4376" s="2" t="n">
        <x:v>0</x:v>
      </x:c>
      <x:c r="V4376" s="2" t="n">
        <x:v>1</x:v>
      </x:c>
      <x:c r="W4376" s="2" t="n">
        <x:v>2</x:v>
      </x:c>
      <x:c r="X4376" s="2" t="n">
        <x:v>2</x:v>
      </x:c>
      <x:c r="Y4376" s="2" t="n">
        <x:v>2</x:v>
      </x:c>
      <x:c r="Z4376" s="22" t="n">
        <x:v>422487</x:v>
      </x:c>
      <x:c r="AA4376" s="22" t="n">
        <x:v>368046</x:v>
      </x:c>
      <x:c r="AB4376" s="22" t="n">
        <x:v>54441</x:v>
      </x:c>
      <x:c r="AC4376" s="22" t="n">
        <x:v>0</x:v>
      </x:c>
      <x:c r="AD4376" s="22" t="n">
        <x:v>60547.5</x:v>
      </x:c>
      <x:c r="AE4376" s="2" t="n">
        <x:v>0</x:v>
      </x:c>
      <x:c r="AF4376" s="2" t="n">
        <x:v>0</x:v>
      </x:c>
    </x:row>
    <x:row r="4377" ht="23" customHeight="1">
      <x:c r="A4377" s="2" t="n">
        <x:v>4371</x:v>
      </x:c>
      <x:c r="B4377" s="24" t="n">
        <x:v>681168</x:v>
      </x:c>
      <x:c r="C4377" s="24" t="n">
        <x:v>399889.5</x:v>
      </x:c>
      <x:c r="D4377" s="24" t="n">
        <x:f>SUM(B4377:C4377)</x:f>
        <x:v>1081057.5</x:v>
      </x:c>
      <x:c r="E4377" s="25" t="n">
        <x:f>B4377/D4377</x:f>
        <x:v>0.6300941439285145</x:v>
      </x:c>
      <x:c r="F4377" s="25" t="n">
        <x:f>C4377/D4377</x:f>
        <x:v>0.3699058560714856</x:v>
      </x:c>
      <x:c r="G4377" s="22" t="n">
        <x:v>1201876.5</x:v>
      </x:c>
      <x:c r="H4377" s="22" t="n">
        <x:v>887930.8125</x:v>
      </x:c>
      <x:c r="I4377" s="22" t="n">
        <x:f>SUM(G4377:H4377)</x:f>
        <x:v>2089807.3125</x:v>
      </x:c>
      <x:c r="J4377" s="22" t="n">
        <x:v>899415</x:v>
      </x:c>
      <x:c r="K4377" s="22" t="n">
        <x:v>181642.5</x:v>
      </x:c>
      <x:c r="L4377" s="22" t="n">
        <x:f>SUM(J4377:K4377)</x:f>
        <x:v>1081057.5</x:v>
      </x:c>
      <x:c r="M4377" s="23" t="n">
        <x:f>D4377-L4377</x:f>
        <x:v>0</x:v>
      </x:c>
      <x:c r="N4377" s="22" t="n">
        <x:v>680650.5</x:v>
      </x:c>
      <x:c r="O4377" s="22" t="n">
        <x:v>400407</x:v>
      </x:c>
      <x:c r="P4377" s="14" t="n">
        <x:f>N4377/SUM(N4377:O4377)</x:f>
        <x:v>0.6296154459869155</x:v>
      </x:c>
      <x:c r="Q4377" s="22" t="n">
        <x:v>1200324</x:v>
      </x:c>
      <x:c r="R4377" s="22" t="n">
        <x:v>888448.3125</x:v>
      </x:c>
      <x:c r="S4377" s="2" t="n">
        <x:v>2</x:v>
      </x:c>
      <x:c r="T4377" s="2" t="n">
        <x:v>3</x:v>
      </x:c>
      <x:c r="U4377" s="2" t="n">
        <x:v>3</x:v>
      </x:c>
      <x:c r="V4377" s="2" t="n">
        <x:v>2</x:v>
      </x:c>
      <x:c r="W4377" s="2" t="n">
        <x:v>4</x:v>
      </x:c>
      <x:c r="X4377" s="2" t="n">
        <x:v>4</x:v>
      </x:c>
      <x:c r="Y4377" s="2" t="n">
        <x:v>4</x:v>
      </x:c>
      <x:c r="Z4377" s="22" t="n">
        <x:v>422487</x:v>
      </x:c>
      <x:c r="AA4377" s="22" t="n">
        <x:v>476928</x:v>
      </x:c>
      <x:c r="AB4377" s="22" t="n">
        <x:v>163323</x:v>
      </x:c>
      <x:c r="AC4377" s="22" t="n">
        <x:v>121095</x:v>
      </x:c>
      <x:c r="AD4377" s="22" t="n">
        <x:v>60547.5</x:v>
      </x:c>
      <x:c r="AE4377" s="2" t="n">
        <x:v>1</x:v>
      </x:c>
      <x:c r="AF4377" s="2" t="n">
        <x:v>0</x:v>
      </x:c>
    </x:row>
    <x:row r="4378" ht="23" customHeight="1">
      <x:c r="A4378" s="2" t="n">
        <x:v>4372</x:v>
      </x:c>
      <x:c r="B4378" s="24" t="n">
        <x:v>567387</x:v>
      </x:c>
      <x:c r="C4378" s="24" t="n">
        <x:v>283693.5</x:v>
      </x:c>
      <x:c r="D4378" s="24" t="n">
        <x:f>SUM(B4378:C4378)</x:f>
        <x:v>851080.5</x:v>
      </x:c>
      <x:c r="E4378" s="25" t="n">
        <x:f>B4378/D4378</x:f>
        <x:v>0.6666666666666666</x:v>
      </x:c>
      <x:c r="F4378" s="25" t="n">
        <x:f>C4378/D4378</x:f>
        <x:v>0.3333333333333333</x:v>
      </x:c>
      <x:c r="G4378" s="22" t="n">
        <x:v>1319133.375</x:v>
      </x:c>
      <x:c r="H4378" s="22" t="n">
        <x:v>329440.5</x:v>
      </x:c>
      <x:c r="I4378" s="22" t="n">
        <x:f>SUM(G4378:H4378)</x:f>
        <x:v>1648573.875</x:v>
      </x:c>
      <x:c r="J4378" s="22" t="n">
        <x:v>790533</x:v>
      </x:c>
      <x:c r="K4378" s="22" t="n">
        <x:v>60547.5</x:v>
      </x:c>
      <x:c r="L4378" s="22" t="n">
        <x:f>SUM(J4378:K4378)</x:f>
        <x:v>851080.5</x:v>
      </x:c>
      <x:c r="M4378" s="23" t="n">
        <x:f>D4378-L4378</x:f>
        <x:v>0</x:v>
      </x:c>
      <x:c r="N4378" s="22" t="n">
        <x:v>567387</x:v>
      </x:c>
      <x:c r="O4378" s="22" t="n">
        <x:v>283693.5</x:v>
      </x:c>
      <x:c r="P4378" s="14" t="n">
        <x:f>N4378/SUM(N4378:O4378)</x:f>
        <x:v>0.6666666666666666</x:v>
      </x:c>
      <x:c r="Q4378" s="22" t="n">
        <x:v>1318615.875</x:v>
      </x:c>
      <x:c r="R4378" s="22" t="n">
        <x:v>329699.25</x:v>
      </x:c>
      <x:c r="S4378" s="2" t="n">
        <x:v>2</x:v>
      </x:c>
      <x:c r="T4378" s="2" t="n">
        <x:v>1</x:v>
      </x:c>
      <x:c r="U4378" s="2" t="n">
        <x:v>1</x:v>
      </x:c>
      <x:c r="V4378" s="2" t="n">
        <x:v>1</x:v>
      </x:c>
      <x:c r="W4378" s="2" t="n">
        <x:v>2</x:v>
      </x:c>
      <x:c r="X4378" s="2" t="n">
        <x:v>2</x:v>
      </x:c>
      <x:c r="Y4378" s="2" t="n">
        <x:v>2</x:v>
      </x:c>
      <x:c r="Z4378" s="22" t="n">
        <x:v>422487</x:v>
      </x:c>
      <x:c r="AA4378" s="22" t="n">
        <x:v>368046</x:v>
      </x:c>
      <x:c r="AB4378" s="22" t="n">
        <x:v>54441</x:v>
      </x:c>
      <x:c r="AC4378" s="22" t="n">
        <x:v>0</x:v>
      </x:c>
      <x:c r="AD4378" s="22" t="n">
        <x:v>60547.5</x:v>
      </x:c>
      <x:c r="AE4378" s="2" t="n">
        <x:v>0</x:v>
      </x:c>
      <x:c r="AF4378" s="2" t="n">
        <x:v>0</x:v>
      </x:c>
    </x:row>
    <x:row r="4379" ht="23" customHeight="1">
      <x:c r="A4379" s="2" t="n">
        <x:v>4373</x:v>
      </x:c>
      <x:c r="B4379" s="24" t="n">
        <x:v>411717.96875</x:v>
      </x:c>
      <x:c r="C4379" s="24" t="n">
        <x:v>669339.53125</x:v>
      </x:c>
      <x:c r="D4379" s="24" t="n">
        <x:f>SUM(B4379:C4379)</x:f>
        <x:v>1081057.5</x:v>
      </x:c>
      <x:c r="E4379" s="25" t="n">
        <x:f>B4379/D4379</x:f>
        <x:v>0.3808474283282804</x:v>
      </x:c>
      <x:c r="F4379" s="25" t="n">
        <x:f>C4379/D4379</x:f>
        <x:v>0.6191525716717196</x:v>
      </x:c>
      <x:c r="G4379" s="22" t="n">
        <x:v>1425647.9921875</x:v>
      </x:c>
      <x:c r="H4379" s="22" t="n">
        <x:v>804153.7841796875</x:v>
      </x:c>
      <x:c r="I4379" s="22" t="n">
        <x:f>SUM(G4379:H4379)</x:f>
        <x:v>2229801.7763671875</x:v>
      </x:c>
      <x:c r="J4379" s="22" t="n">
        <x:v>899415</x:v>
      </x:c>
      <x:c r="K4379" s="22" t="n">
        <x:v>181642.5</x:v>
      </x:c>
      <x:c r="L4379" s="22" t="n">
        <x:f>SUM(J4379:K4379)</x:f>
        <x:v>1081057.5</x:v>
      </x:c>
      <x:c r="M4379" s="23" t="n">
        <x:f>D4379-L4379</x:f>
        <x:v>0</x:v>
      </x:c>
      <x:c r="N4379" s="22" t="n">
        <x:v>412576.15625</x:v>
      </x:c>
      <x:c r="O4379" s="22" t="n">
        <x:v>668481.34375</x:v>
      </x:c>
      <x:c r="P4379" s="14" t="n">
        <x:f>N4379/SUM(N4379:O4379)</x:f>
        <x:v>0.38164126908143187</x:v>
      </x:c>
      <x:c r="Q4379" s="22" t="n">
        <x:v>1427277.0390625</x:v>
      </x:c>
      <x:c r="R4379" s="22" t="n">
        <x:v>804232.8916015625</x:v>
      </x:c>
      <x:c r="S4379" s="2" t="n">
        <x:v>4</x:v>
      </x:c>
      <x:c r="T4379" s="2" t="n">
        <x:v>1</x:v>
      </x:c>
      <x:c r="U4379" s="2" t="n">
        <x:v>2</x:v>
      </x:c>
      <x:c r="V4379" s="2" t="n">
        <x:v>4</x:v>
      </x:c>
      <x:c r="W4379" s="2" t="n">
        <x:v>4</x:v>
      </x:c>
      <x:c r="X4379" s="2" t="n">
        <x:v>4</x:v>
      </x:c>
      <x:c r="Y4379" s="2" t="n">
        <x:v>4</x:v>
      </x:c>
      <x:c r="Z4379" s="22" t="n">
        <x:v>531369</x:v>
      </x:c>
      <x:c r="AA4379" s="22" t="n">
        <x:v>368046</x:v>
      </x:c>
      <x:c r="AB4379" s="22" t="n">
        <x:v>163323</x:v>
      </x:c>
      <x:c r="AC4379" s="22" t="n">
        <x:v>0</x:v>
      </x:c>
      <x:c r="AD4379" s="22" t="n">
        <x:v>181642.5</x:v>
      </x:c>
      <x:c r="AE4379" s="2" t="n">
        <x:v>2</x:v>
      </x:c>
      <x:c r="AF4379" s="2" t="n">
        <x:v>0</x:v>
      </x:c>
    </x:row>
    <x:row r="4380" ht="23" customHeight="1">
      <x:c r="A4380" s="2" t="n">
        <x:v>4374</x:v>
      </x:c>
      <x:c r="B4380" s="24" t="n">
        <x:v>451211.69999999995</x:v>
      </x:c>
      <x:c r="C4380" s="24" t="n">
        <x:v>514857.3</x:v>
      </x:c>
      <x:c r="D4380" s="24" t="n">
        <x:f>SUM(B4380:C4380)</x:f>
        <x:v>966069</x:v>
      </x:c>
      <x:c r="E4380" s="25" t="n">
        <x:f>B4380/D4380</x:f>
        <x:v>0.4670594957503035</x:v>
      </x:c>
      <x:c r="F4380" s="25" t="n">
        <x:f>C4380/D4380</x:f>
        <x:v>0.5329405042496964</x:v>
      </x:c>
      <x:c r="G4380" s="22" t="n">
        <x:v>1068323.98125</x:v>
      </x:c>
      <x:c r="H4380" s="22" t="n">
        <x:v>1077517.8</x:v>
      </x:c>
      <x:c r="I4380" s="22" t="n">
        <x:f>SUM(G4380:H4380)</x:f>
        <x:v>2145841.78125</x:v>
      </x:c>
      <x:c r="J4380" s="22" t="n">
        <x:v>844974</x:v>
      </x:c>
      <x:c r="K4380" s="22" t="n">
        <x:v>121095</x:v>
      </x:c>
      <x:c r="L4380" s="22" t="n">
        <x:f>SUM(J4380:K4380)</x:f>
        <x:v>966069</x:v>
      </x:c>
      <x:c r="M4380" s="23" t="n">
        <x:f>D4380-L4380</x:f>
        <x:v>0</x:v>
      </x:c>
      <x:c r="N4380" s="22" t="n">
        <x:v>451832.69999999995</x:v>
      </x:c>
      <x:c r="O4380" s="22" t="n">
        <x:v>514236.3</x:v>
      </x:c>
      <x:c r="P4380" s="14" t="n">
        <x:f>N4380/SUM(N4380:O4380)</x:f>
        <x:v>0.46770230697807297</x:v>
      </x:c>
      <x:c r="Q4380" s="22" t="n">
        <x:v>1068621.54375</x:v>
      </x:c>
      <x:c r="R4380" s="22" t="n">
        <x:v>1078190.55</x:v>
      </x:c>
      <x:c r="S4380" s="2" t="n">
        <x:v>2</x:v>
      </x:c>
      <x:c r="T4380" s="2" t="n">
        <x:v>2</x:v>
      </x:c>
      <x:c r="U4380" s="2" t="n">
        <x:v>2</x:v>
      </x:c>
      <x:c r="V4380" s="2" t="n">
        <x:v>2</x:v>
      </x:c>
      <x:c r="W4380" s="2" t="n">
        <x:v>3</x:v>
      </x:c>
      <x:c r="X4380" s="2" t="n">
        <x:v>3</x:v>
      </x:c>
      <x:c r="Y4380" s="2" t="n">
        <x:v>3</x:v>
      </x:c>
      <x:c r="Z4380" s="22" t="n">
        <x:v>422487</x:v>
      </x:c>
      <x:c r="AA4380" s="22" t="n">
        <x:v>422487</x:v>
      </x:c>
      <x:c r="AB4380" s="22" t="n">
        <x:v>108882</x:v>
      </x:c>
      <x:c r="AC4380" s="22" t="n">
        <x:v>60547.5</x:v>
      </x:c>
      <x:c r="AD4380" s="22" t="n">
        <x:v>60547.5</x:v>
      </x:c>
      <x:c r="AE4380" s="2" t="n">
        <x:v>1</x:v>
      </x:c>
      <x:c r="AF4380" s="2" t="n">
        <x:v>0</x:v>
      </x:c>
    </x:row>
    <x:row r="4381" ht="23" customHeight="1">
      <x:c r="A4381" s="2" t="n">
        <x:v>4375</x:v>
      </x:c>
      <x:c r="B4381" s="24" t="n">
        <x:v>583987.25</x:v>
      </x:c>
      <x:c r="C4381" s="24" t="n">
        <x:v>382081.75</x:v>
      </x:c>
      <x:c r="D4381" s="24" t="n">
        <x:f>SUM(B4381:C4381)</x:f>
        <x:v>966069</x:v>
      </x:c>
      <x:c r="E4381" s="25" t="n">
        <x:f>B4381/D4381</x:f>
        <x:v>0.6044984882032236</x:v>
      </x:c>
      <x:c r="F4381" s="25" t="n">
        <x:f>C4381/D4381</x:f>
        <x:v>0.3955015117967764</x:v>
      </x:c>
      <x:c r="G4381" s="22" t="n">
        <x:v>1167244.25</x:v>
      </x:c>
      <x:c r="H4381" s="22" t="n">
        <x:v>702642.8125</x:v>
      </x:c>
      <x:c r="I4381" s="22" t="n">
        <x:f>SUM(G4381:H4381)</x:f>
        <x:v>1869887.0625</x:v>
      </x:c>
      <x:c r="J4381" s="22" t="n">
        <x:v>844974</x:v>
      </x:c>
      <x:c r="K4381" s="22" t="n">
        <x:v>121095</x:v>
      </x:c>
      <x:c r="L4381" s="22" t="n">
        <x:f>SUM(J4381:K4381)</x:f>
        <x:v>966069</x:v>
      </x:c>
      <x:c r="M4381" s="23" t="n">
        <x:f>D4381-L4381</x:f>
        <x:v>0</x:v>
      </x:c>
      <x:c r="N4381" s="22" t="n">
        <x:v>583987.25</x:v>
      </x:c>
      <x:c r="O4381" s="22" t="n">
        <x:v>382081.75</x:v>
      </x:c>
      <x:c r="P4381" s="14" t="n">
        <x:f>N4381/SUM(N4381:O4381)</x:f>
        <x:v>0.6044984882032236</x:v>
      </x:c>
      <x:c r="Q4381" s="22" t="n">
        <x:v>1166726.75</x:v>
      </x:c>
      <x:c r="R4381" s="22" t="n">
        <x:v>703160.3125</x:v>
      </x:c>
      <x:c r="S4381" s="2" t="n">
        <x:v>2</x:v>
      </x:c>
      <x:c r="T4381" s="2" t="n">
        <x:v>2</x:v>
      </x:c>
      <x:c r="U4381" s="2" t="n">
        <x:v>2</x:v>
      </x:c>
      <x:c r="V4381" s="2" t="n">
        <x:v>3</x:v>
      </x:c>
      <x:c r="W4381" s="2" t="n">
        <x:v>3</x:v>
      </x:c>
      <x:c r="X4381" s="2" t="n">
        <x:v>3</x:v>
      </x:c>
      <x:c r="Y4381" s="2" t="n">
        <x:v>3</x:v>
      </x:c>
      <x:c r="Z4381" s="22" t="n">
        <x:v>422487</x:v>
      </x:c>
      <x:c r="AA4381" s="22" t="n">
        <x:v>422487</x:v>
      </x:c>
      <x:c r="AB4381" s="22" t="n">
        <x:v>108882</x:v>
      </x:c>
      <x:c r="AC4381" s="22" t="n">
        <x:v>60547.5</x:v>
      </x:c>
      <x:c r="AD4381" s="22" t="n">
        <x:v>60547.5</x:v>
      </x:c>
      <x:c r="AE4381" s="2" t="n">
        <x:v>0</x:v>
      </x:c>
      <x:c r="AF4381" s="2" t="n">
        <x:v>0</x:v>
      </x:c>
    </x:row>
    <x:row r="4382" ht="23" customHeight="1">
      <x:c r="A4382" s="2" t="n">
        <x:v>4376</x:v>
      </x:c>
      <x:c r="B4382" s="24" t="n">
        <x:v>680864.4</x:v>
      </x:c>
      <x:c r="C4382" s="24" t="n">
        <x:v>170216.1</x:v>
      </x:c>
      <x:c r="D4382" s="24" t="n">
        <x:f>SUM(B4382:C4382)</x:f>
        <x:v>851080.5</x:v>
      </x:c>
      <x:c r="E4382" s="25" t="n">
        <x:f>B4382/D4382</x:f>
        <x:v>0.8</x:v>
      </x:c>
      <x:c r="F4382" s="25" t="n">
        <x:f>C4382/D4382</x:f>
        <x:v>0.2</x:v>
      </x:c>
      <x:c r="G4382" s="22" t="n">
        <x:v>879015.1500000001</x:v>
      </x:c>
      <x:c r="H4382" s="22" t="n">
        <x:v>952055.1</x:v>
      </x:c>
      <x:c r="I4382" s="22" t="n">
        <x:f>SUM(G4382:H4382)</x:f>
        <x:v>1831070.25</x:v>
      </x:c>
      <x:c r="J4382" s="22" t="n">
        <x:v>790533</x:v>
      </x:c>
      <x:c r="K4382" s="22" t="n">
        <x:v>60547.5</x:v>
      </x:c>
      <x:c r="L4382" s="22" t="n">
        <x:f>SUM(J4382:K4382)</x:f>
        <x:v>851080.5</x:v>
      </x:c>
      <x:c r="M4382" s="23" t="n">
        <x:f>D4382-L4382</x:f>
        <x:v>0</x:v>
      </x:c>
      <x:c r="N4382" s="22" t="n">
        <x:v>680864.4</x:v>
      </x:c>
      <x:c r="O4382" s="22" t="n">
        <x:v>170216.1</x:v>
      </x:c>
      <x:c r="P4382" s="14" t="n">
        <x:f>N4382/SUM(N4382:O4382)</x:f>
        <x:v>0.8</x:v>
      </x:c>
      <x:c r="Q4382" s="22" t="n">
        <x:v>878497.6500000001</x:v>
      </x:c>
      <x:c r="R4382" s="22" t="n">
        <x:v>952313.85</x:v>
      </x:c>
      <x:c r="S4382" s="2" t="n">
        <x:v>1</x:v>
      </x:c>
      <x:c r="T4382" s="2" t="n">
        <x:v>2</x:v>
      </x:c>
      <x:c r="U4382" s="2" t="n">
        <x:v>2</x:v>
      </x:c>
      <x:c r="V4382" s="2" t="n">
        <x:v>1</x:v>
      </x:c>
      <x:c r="W4382" s="2" t="n">
        <x:v>2</x:v>
      </x:c>
      <x:c r="X4382" s="2" t="n">
        <x:v>2</x:v>
      </x:c>
      <x:c r="Y4382" s="2" t="n">
        <x:v>2</x:v>
      </x:c>
      <x:c r="Z4382" s="22" t="n">
        <x:v>368046</x:v>
      </x:c>
      <x:c r="AA4382" s="22" t="n">
        <x:v>422487</x:v>
      </x:c>
      <x:c r="AB4382" s="22" t="n">
        <x:v>54441</x:v>
      </x:c>
      <x:c r="AC4382" s="22" t="n">
        <x:v>60547.5</x:v>
      </x:c>
      <x:c r="AD4382" s="22" t="n">
        <x:v>0</x:v>
      </x:c>
      <x:c r="AE4382" s="2" t="n">
        <x:v>0</x:v>
      </x:c>
      <x:c r="AF4382" s="2" t="n">
        <x:v>0</x:v>
      </x:c>
    </x:row>
    <x:row r="4383" ht="23" customHeight="1">
      <x:c r="A4383" s="2" t="n">
        <x:v>4377</x:v>
      </x:c>
      <x:c r="B4383" s="24" t="n">
        <x:v>544838.375</x:v>
      </x:c>
      <x:c r="C4383" s="24" t="n">
        <x:v>536219.125</x:v>
      </x:c>
      <x:c r="D4383" s="24" t="n">
        <x:f>SUM(B4383:C4383)</x:f>
        <x:v>1081057.5</x:v>
      </x:c>
      <x:c r="E4383" s="25" t="n">
        <x:f>B4383/D4383</x:f>
        <x:v>0.5039864900803149</x:v>
      </x:c>
      <x:c r="F4383" s="25" t="n">
        <x:f>C4383/D4383</x:f>
        <x:v>0.4960135099196851</x:v>
      </x:c>
      <x:c r="G4383" s="22" t="n">
        <x:v>1170780.5000000002</x:v>
      </x:c>
      <x:c r="H4383" s="22" t="n">
        <x:v>981872.8750000001</x:v>
      </x:c>
      <x:c r="I4383" s="22" t="n">
        <x:f>SUM(G4383:H4383)</x:f>
        <x:v>2152653.3750000005</x:v>
      </x:c>
      <x:c r="J4383" s="22" t="n">
        <x:v>899415</x:v>
      </x:c>
      <x:c r="K4383" s="22" t="n">
        <x:v>181642.5</x:v>
      </x:c>
      <x:c r="L4383" s="22" t="n">
        <x:f>SUM(J4383:K4383)</x:f>
        <x:v>1081057.5</x:v>
      </x:c>
      <x:c r="M4383" s="23" t="n">
        <x:f>D4383-L4383</x:f>
        <x:v>0</x:v>
      </x:c>
      <x:c r="N4383" s="22" t="n">
        <x:v>544306.5</x:v>
      </x:c>
      <x:c r="O4383" s="22" t="n">
        <x:v>536751</x:v>
      </x:c>
      <x:c r="P4383" s="14" t="n">
        <x:f>N4383/SUM(N4383:O4383)</x:f>
        <x:v>0.5034944949736716</x:v>
      </x:c>
      <x:c r="Q4383" s="22" t="n">
        <x:v>1168308</x:v>
      </x:c>
      <x:c r="R4383" s="22" t="n">
        <x:v>982447.875</x:v>
      </x:c>
      <x:c r="S4383" s="2" t="n">
        <x:v>2</x:v>
      </x:c>
      <x:c r="T4383" s="2" t="n">
        <x:v>3</x:v>
      </x:c>
      <x:c r="U4383" s="2" t="n">
        <x:v>3</x:v>
      </x:c>
      <x:c r="V4383" s="2" t="n">
        <x:v>4</x:v>
      </x:c>
      <x:c r="W4383" s="2" t="n">
        <x:v>4</x:v>
      </x:c>
      <x:c r="X4383" s="2" t="n">
        <x:v>4</x:v>
      </x:c>
      <x:c r="Y4383" s="2" t="n">
        <x:v>4</x:v>
      </x:c>
      <x:c r="Z4383" s="22" t="n">
        <x:v>422487</x:v>
      </x:c>
      <x:c r="AA4383" s="22" t="n">
        <x:v>476928</x:v>
      </x:c>
      <x:c r="AB4383" s="22" t="n">
        <x:v>163323</x:v>
      </x:c>
      <x:c r="AC4383" s="22" t="n">
        <x:v>121095</x:v>
      </x:c>
      <x:c r="AD4383" s="22" t="n">
        <x:v>60547.5</x:v>
      </x:c>
      <x:c r="AE4383" s="2" t="n">
        <x:v>1</x:v>
      </x:c>
      <x:c r="AF4383" s="2" t="n">
        <x:v>1</x:v>
      </x:c>
    </x:row>
    <x:row r="4384" ht="23" customHeight="1">
      <x:c r="A4384" s="2" t="n">
        <x:v>4378</x:v>
      </x:c>
      <x:c r="B4384" s="24" t="n">
        <x:v>559395.9375</x:v>
      </x:c>
      <x:c r="C4384" s="24" t="n">
        <x:v>521661.5625</x:v>
      </x:c>
      <x:c r="D4384" s="24" t="n">
        <x:f>SUM(B4384:C4384)</x:f>
        <x:v>1081057.5</x:v>
      </x:c>
      <x:c r="E4384" s="25" t="n">
        <x:f>B4384/D4384</x:f>
        <x:v>0.5174525291207914</x:v>
      </x:c>
      <x:c r="F4384" s="25" t="n">
        <x:f>C4384/D4384</x:f>
        <x:v>0.4825474708792086</x:v>
      </x:c>
      <x:c r="G4384" s="22" t="n">
        <x:v>634864.6875</x:v>
      </x:c>
      <x:c r="H4384" s="22" t="n">
        <x:v>1343276.1875</x:v>
      </x:c>
      <x:c r="I4384" s="22" t="n">
        <x:f>SUM(G4384:H4384)</x:f>
        <x:v>1978140.875</x:v>
      </x:c>
      <x:c r="J4384" s="22" t="n">
        <x:v>899415</x:v>
      </x:c>
      <x:c r="K4384" s="22" t="n">
        <x:v>181642.5</x:v>
      </x:c>
      <x:c r="L4384" s="22" t="n">
        <x:f>SUM(J4384:K4384)</x:f>
        <x:v>1081057.5</x:v>
      </x:c>
      <x:c r="M4384" s="23" t="n">
        <x:f>D4384-L4384</x:f>
        <x:v>0</x:v>
      </x:c>
      <x:c r="N4384" s="22" t="n">
        <x:v>559266.5625</x:v>
      </x:c>
      <x:c r="O4384" s="22" t="n">
        <x:v>521790.9375</x:v>
      </x:c>
      <x:c r="P4384" s="14" t="n">
        <x:f>N4384/SUM(N4384:O4384)</x:f>
        <x:v>0.5173328546353917</x:v>
      </x:c>
      <x:c r="Q4384" s="22" t="n">
        <x:v>634217.8125</x:v>
      </x:c>
      <x:c r="R4384" s="22" t="n">
        <x:v>1344009.3125</x:v>
      </x:c>
      <x:c r="S4384" s="2" t="n">
        <x:v>1</x:v>
      </x:c>
      <x:c r="T4384" s="2" t="n">
        <x:v>4</x:v>
      </x:c>
      <x:c r="U4384" s="2" t="n">
        <x:v>2</x:v>
      </x:c>
      <x:c r="V4384" s="2" t="n">
        <x:v>4</x:v>
      </x:c>
      <x:c r="W4384" s="2" t="n">
        <x:v>4</x:v>
      </x:c>
      <x:c r="X4384" s="2" t="n">
        <x:v>4</x:v>
      </x:c>
      <x:c r="Y4384" s="2" t="n">
        <x:v>4</x:v>
      </x:c>
      <x:c r="Z4384" s="22" t="n">
        <x:v>368046</x:v>
      </x:c>
      <x:c r="AA4384" s="22" t="n">
        <x:v>531369</x:v>
      </x:c>
      <x:c r="AB4384" s="22" t="n">
        <x:v>163323</x:v>
      </x:c>
      <x:c r="AC4384" s="22" t="n">
        <x:v>181642.5</x:v>
      </x:c>
      <x:c r="AD4384" s="22" t="n">
        <x:v>0</x:v>
      </x:c>
      <x:c r="AE4384" s="2" t="n">
        <x:v>1</x:v>
      </x:c>
      <x:c r="AF4384" s="2" t="n">
        <x:v>0</x:v>
      </x:c>
    </x:row>
    <x:row r="4385" ht="23" customHeight="1">
      <x:c r="A4385" s="2" t="n">
        <x:v>4379</x:v>
      </x:c>
      <x:c r="B4385" s="24" t="n">
        <x:v>687428.37</x:v>
      </x:c>
      <x:c r="C4385" s="24" t="n">
        <x:v>393629.13</x:v>
      </x:c>
      <x:c r="D4385" s="24" t="n">
        <x:f>SUM(B4385:C4385)</x:f>
        <x:v>1081057.5</x:v>
      </x:c>
      <x:c r="E4385" s="25" t="n">
        <x:f>B4385/D4385</x:f>
        <x:v>0.6358851124940162</x:v>
      </x:c>
      <x:c r="F4385" s="25" t="n">
        <x:f>C4385/D4385</x:f>
        <x:v>0.36411488750598375</x:v>
      </x:c>
      <x:c r="G4385" s="22" t="n">
        <x:v>1307610.72</x:v>
      </x:c>
      <x:c r="H4385" s="22" t="n">
        <x:v>593904.2175</x:v>
      </x:c>
      <x:c r="I4385" s="22" t="n">
        <x:f>SUM(G4385:H4385)</x:f>
        <x:v>1901514.9375</x:v>
      </x:c>
      <x:c r="J4385" s="22" t="n">
        <x:v>899415</x:v>
      </x:c>
      <x:c r="K4385" s="22" t="n">
        <x:v>181642.5</x:v>
      </x:c>
      <x:c r="L4385" s="22" t="n">
        <x:f>SUM(J4385:K4385)</x:f>
        <x:v>1081057.5</x:v>
      </x:c>
      <x:c r="M4385" s="23" t="n">
        <x:f>D4385-L4385</x:f>
        <x:v>0</x:v>
      </x:c>
      <x:c r="N4385" s="22" t="n">
        <x:v>687428.37</x:v>
      </x:c>
      <x:c r="O4385" s="22" t="n">
        <x:v>393629.13</x:v>
      </x:c>
      <x:c r="P4385" s="14" t="n">
        <x:f>N4385/SUM(N4385:O4385)</x:f>
        <x:v>0.6358851124940162</x:v>
      </x:c>
      <x:c r="Q4385" s="22" t="n">
        <x:v>1306575.72</x:v>
      </x:c>
      <x:c r="R4385" s="22" t="n">
        <x:v>594421.7175</x:v>
      </x:c>
      <x:c r="S4385" s="2" t="n">
        <x:v>3</x:v>
      </x:c>
      <x:c r="T4385" s="2" t="n">
        <x:v>2</x:v>
      </x:c>
      <x:c r="U4385" s="2" t="n">
        <x:v>4</x:v>
      </x:c>
      <x:c r="V4385" s="2" t="n">
        <x:v>4</x:v>
      </x:c>
      <x:c r="W4385" s="2" t="n">
        <x:v>4</x:v>
      </x:c>
      <x:c r="X4385" s="2" t="n">
        <x:v>4</x:v>
      </x:c>
      <x:c r="Y4385" s="2" t="n">
        <x:v>4</x:v>
      </x:c>
      <x:c r="Z4385" s="22" t="n">
        <x:v>476928</x:v>
      </x:c>
      <x:c r="AA4385" s="22" t="n">
        <x:v>422487</x:v>
      </x:c>
      <x:c r="AB4385" s="22" t="n">
        <x:v>163323</x:v>
      </x:c>
      <x:c r="AC4385" s="22" t="n">
        <x:v>60547.5</x:v>
      </x:c>
      <x:c r="AD4385" s="22" t="n">
        <x:v>121095</x:v>
      </x:c>
      <x:c r="AE4385" s="2" t="n">
        <x:v>0</x:v>
      </x:c>
      <x:c r="AF4385" s="2" t="n">
        <x:v>0</x:v>
      </x:c>
    </x:row>
    <x:row r="4386" ht="23" customHeight="1">
      <x:c r="A4386" s="2" t="n">
        <x:v>4380</x:v>
      </x:c>
      <x:c r="B4386" s="24" t="n">
        <x:v>851080.5</x:v>
      </x:c>
      <x:c r="C4386" s="24" t="n">
        <x:v>0</x:v>
      </x:c>
      <x:c r="D4386" s="24" t="n">
        <x:f>SUM(B4386:C4386)</x:f>
        <x:v>851080.5</x:v>
      </x:c>
      <x:c r="E4386" s="25" t="n">
        <x:f>B4386/D4386</x:f>
        <x:v>1</x:v>
      </x:c>
      <x:c r="F4386" s="25" t="n">
        <x:f>C4386/D4386</x:f>
        <x:v>0</x:v>
      </x:c>
      <x:c r="G4386" s="22" t="n">
        <x:v>1679701.5</x:v>
      </x:c>
      <x:c r="H4386" s="22" t="n">
        <x:v>98557.875</x:v>
      </x:c>
      <x:c r="I4386" s="22" t="n">
        <x:f>SUM(G4386:H4386)</x:f>
        <x:v>1778259.375</x:v>
      </x:c>
      <x:c r="J4386" s="22" t="n">
        <x:v>790533</x:v>
      </x:c>
      <x:c r="K4386" s="22" t="n">
        <x:v>60547.5</x:v>
      </x:c>
      <x:c r="L4386" s="22" t="n">
        <x:f>SUM(J4386:K4386)</x:f>
        <x:v>851080.5</x:v>
      </x:c>
      <x:c r="M4386" s="23" t="n">
        <x:f>D4386-L4386</x:f>
        <x:v>0</x:v>
      </x:c>
      <x:c r="N4386" s="22" t="n">
        <x:v>851080.5</x:v>
      </x:c>
      <x:c r="O4386" s="22" t="n">
        <x:v>0</x:v>
      </x:c>
      <x:c r="P4386" s="14" t="n">
        <x:f>N4386/SUM(N4386:O4386)</x:f>
        <x:v>1</x:v>
      </x:c>
      <x:c r="Q4386" s="22" t="n">
        <x:v>1679184</x:v>
      </x:c>
      <x:c r="R4386" s="22" t="n">
        <x:v>98816.625</x:v>
      </x:c>
      <x:c r="S4386" s="2" t="n">
        <x:v>2</x:v>
      </x:c>
      <x:c r="T4386" s="2" t="n">
        <x:v>1</x:v>
      </x:c>
      <x:c r="U4386" s="2" t="n">
        <x:v>2</x:v>
      </x:c>
      <x:c r="V4386" s="2" t="n">
        <x:v>0</x:v>
      </x:c>
      <x:c r="W4386" s="2" t="n">
        <x:v>2</x:v>
      </x:c>
      <x:c r="X4386" s="2" t="n">
        <x:v>2</x:v>
      </x:c>
      <x:c r="Y4386" s="2" t="n">
        <x:v>2</x:v>
      </x:c>
      <x:c r="Z4386" s="22" t="n">
        <x:v>422487</x:v>
      </x:c>
      <x:c r="AA4386" s="22" t="n">
        <x:v>368046</x:v>
      </x:c>
      <x:c r="AB4386" s="22" t="n">
        <x:v>54441</x:v>
      </x:c>
      <x:c r="AC4386" s="22" t="n">
        <x:v>0</x:v>
      </x:c>
      <x:c r="AD4386" s="22" t="n">
        <x:v>60547.5</x:v>
      </x:c>
      <x:c r="AE4386" s="2" t="n">
        <x:v>0</x:v>
      </x:c>
      <x:c r="AF4386" s="2" t="n">
        <x:v>0</x:v>
      </x:c>
    </x:row>
    <x:row r="4387" ht="23" customHeight="1">
      <x:c r="A4387" s="2" t="n">
        <x:v>4381</x:v>
      </x:c>
      <x:c r="B4387" s="24" t="n">
        <x:v>654506.4</x:v>
      </x:c>
      <x:c r="C4387" s="24" t="n">
        <x:v>426551.1</x:v>
      </x:c>
      <x:c r="D4387" s="24" t="n">
        <x:f>SUM(B4387:C4387)</x:f>
        <x:v>1081057.5</x:v>
      </x:c>
      <x:c r="E4387" s="25" t="n">
        <x:f>B4387/D4387</x:f>
        <x:v>0.6054316259773417</x:v>
      </x:c>
      <x:c r="F4387" s="25" t="n">
        <x:f>C4387/D4387</x:f>
        <x:v>0.3945683740226584</x:v>
      </x:c>
      <x:c r="G4387" s="22" t="n">
        <x:v>1098340.275</x:v>
      </x:c>
      <x:c r="H4387" s="22" t="n">
        <x:v>993010.9125</x:v>
      </x:c>
      <x:c r="I4387" s="22" t="n">
        <x:f>SUM(G4387:H4387)</x:f>
        <x:v>2091351.1875</x:v>
      </x:c>
      <x:c r="J4387" s="22" t="n">
        <x:v>899415</x:v>
      </x:c>
      <x:c r="K4387" s="22" t="n">
        <x:v>181642.5</x:v>
      </x:c>
      <x:c r="L4387" s="22" t="n">
        <x:f>SUM(J4387:K4387)</x:f>
        <x:v>1081057.5</x:v>
      </x:c>
      <x:c r="M4387" s="23" t="n">
        <x:f>D4387-L4387</x:f>
        <x:v>0</x:v>
      </x:c>
      <x:c r="N4387" s="22" t="n">
        <x:v>654920.4</x:v>
      </x:c>
      <x:c r="O4387" s="22" t="n">
        <x:v>426137.1</x:v>
      </x:c>
      <x:c r="P4387" s="14" t="n">
        <x:f>N4387/SUM(N4387:O4387)</x:f>
        <x:v>0.6058145843306207</x:v>
      </x:c>
      <x:c r="Q4387" s="22" t="n">
        <x:v>1097719.275</x:v>
      </x:c>
      <x:c r="R4387" s="22" t="n">
        <x:v>993631.9125</x:v>
      </x:c>
      <x:c r="S4387" s="2" t="n">
        <x:v>2</x:v>
      </x:c>
      <x:c r="T4387" s="2" t="n">
        <x:v>3</x:v>
      </x:c>
      <x:c r="U4387" s="2" t="n">
        <x:v>3</x:v>
      </x:c>
      <x:c r="V4387" s="2" t="n">
        <x:v>4</x:v>
      </x:c>
      <x:c r="W4387" s="2" t="n">
        <x:v>4</x:v>
      </x:c>
      <x:c r="X4387" s="2" t="n">
        <x:v>4</x:v>
      </x:c>
      <x:c r="Y4387" s="2" t="n">
        <x:v>4</x:v>
      </x:c>
      <x:c r="Z4387" s="22" t="n">
        <x:v>422487</x:v>
      </x:c>
      <x:c r="AA4387" s="22" t="n">
        <x:v>476928</x:v>
      </x:c>
      <x:c r="AB4387" s="22" t="n">
        <x:v>163323</x:v>
      </x:c>
      <x:c r="AC4387" s="22" t="n">
        <x:v>121095</x:v>
      </x:c>
      <x:c r="AD4387" s="22" t="n">
        <x:v>60547.5</x:v>
      </x:c>
      <x:c r="AE4387" s="2" t="n">
        <x:v>1</x:v>
      </x:c>
      <x:c r="AF4387" s="2" t="n">
        <x:v>0</x:v>
      </x:c>
    </x:row>
    <x:row r="4388" ht="23" customHeight="1">
      <x:c r="A4388" s="2" t="n">
        <x:v>4382</x:v>
      </x:c>
      <x:c r="B4388" s="24" t="n">
        <x:v>518414.25</x:v>
      </x:c>
      <x:c r="C4388" s="24" t="n">
        <x:v>447654.75</x:v>
      </x:c>
      <x:c r="D4388" s="24" t="n">
        <x:f>SUM(B4388:C4388)</x:f>
        <x:v>966069</x:v>
      </x:c>
      <x:c r="E4388" s="25" t="n">
        <x:f>B4388/D4388</x:f>
        <x:v>0.5366223841154203</x:v>
      </x:c>
      <x:c r="F4388" s="25" t="n">
        <x:f>C4388/D4388</x:f>
        <x:v>0.46337761588457965</x:v>
      </x:c>
      <x:c r="G4388" s="22" t="n">
        <x:v>624553.5</x:v>
      </x:c>
      <x:c r="H4388" s="22" t="n">
        <x:v>1272183.1875</x:v>
      </x:c>
      <x:c r="I4388" s="22" t="n">
        <x:f>SUM(G4388:H4388)</x:f>
        <x:v>1896736.6875</x:v>
      </x:c>
      <x:c r="J4388" s="22" t="n">
        <x:v>844974</x:v>
      </x:c>
      <x:c r="K4388" s="22" t="n">
        <x:v>121095</x:v>
      </x:c>
      <x:c r="L4388" s="22" t="n">
        <x:f>SUM(J4388:K4388)</x:f>
        <x:v>966069</x:v>
      </x:c>
      <x:c r="M4388" s="23" t="n">
        <x:f>D4388-L4388</x:f>
        <x:v>0</x:v>
      </x:c>
      <x:c r="N4388" s="22" t="n">
        <x:v>518241.75</x:v>
      </x:c>
      <x:c r="O4388" s="22" t="n">
        <x:v>447827.25</x:v>
      </x:c>
      <x:c r="P4388" s="14" t="n">
        <x:f>N4388/SUM(N4388:O4388)</x:f>
        <x:v>0.53644382544104</x:v>
      </x:c>
      <x:c r="Q4388" s="22" t="n">
        <x:v>623863.5</x:v>
      </x:c>
      <x:c r="R4388" s="22" t="n">
        <x:v>1272700.6875</x:v>
      </x:c>
      <x:c r="S4388" s="2" t="n">
        <x:v>1</x:v>
      </x:c>
      <x:c r="T4388" s="2" t="n">
        <x:v>3</x:v>
      </x:c>
      <x:c r="U4388" s="2" t="n">
        <x:v>1</x:v>
      </x:c>
      <x:c r="V4388" s="2" t="n">
        <x:v>2</x:v>
      </x:c>
      <x:c r="W4388" s="2" t="n">
        <x:v>3</x:v>
      </x:c>
      <x:c r="X4388" s="2" t="n">
        <x:v>3</x:v>
      </x:c>
      <x:c r="Y4388" s="2" t="n">
        <x:v>3</x:v>
      </x:c>
      <x:c r="Z4388" s="22" t="n">
        <x:v>368046</x:v>
      </x:c>
      <x:c r="AA4388" s="22" t="n">
        <x:v>476928</x:v>
      </x:c>
      <x:c r="AB4388" s="22" t="n">
        <x:v>108882</x:v>
      </x:c>
      <x:c r="AC4388" s="22" t="n">
        <x:v>121095</x:v>
      </x:c>
      <x:c r="AD4388" s="22" t="n">
        <x:v>0</x:v>
      </x:c>
      <x:c r="AE4388" s="2" t="n">
        <x:v>1</x:v>
      </x:c>
      <x:c r="AF4388" s="2" t="n">
        <x:v>0</x:v>
      </x:c>
    </x:row>
    <x:row r="4389" ht="23" customHeight="1">
      <x:c r="A4389" s="2" t="n">
        <x:v>4383</x:v>
      </x:c>
      <x:c r="B4389" s="24" t="n">
        <x:v>966069</x:v>
      </x:c>
      <x:c r="C4389" s="24" t="n">
        <x:v>0</x:v>
      </x:c>
      <x:c r="D4389" s="24" t="n">
        <x:f>SUM(B4389:C4389)</x:f>
        <x:v>966069</x:v>
      </x:c>
      <x:c r="E4389" s="25" t="n">
        <x:f>B4389/D4389</x:f>
        <x:v>1</x:v>
      </x:c>
      <x:c r="F4389" s="25" t="n">
        <x:f>C4389/D4389</x:f>
        <x:v>0</x:v>
      </x:c>
      <x:c r="G4389" s="22" t="n">
        <x:v>1164737.25</x:v>
      </x:c>
      <x:c r="H4389" s="22" t="n">
        <x:v>743401.6875</x:v>
      </x:c>
      <x:c r="I4389" s="22" t="n">
        <x:f>SUM(G4389:H4389)</x:f>
        <x:v>1908138.9375</x:v>
      </x:c>
      <x:c r="J4389" s="22" t="n">
        <x:v>844974</x:v>
      </x:c>
      <x:c r="K4389" s="22" t="n">
        <x:v>121095</x:v>
      </x:c>
      <x:c r="L4389" s="22" t="n">
        <x:f>SUM(J4389:K4389)</x:f>
        <x:v>966069</x:v>
      </x:c>
      <x:c r="M4389" s="23" t="n">
        <x:f>D4389-L4389</x:f>
        <x:v>0</x:v>
      </x:c>
      <x:c r="N4389" s="22" t="n">
        <x:v>966069</x:v>
      </x:c>
      <x:c r="O4389" s="22" t="n">
        <x:v>0</x:v>
      </x:c>
      <x:c r="P4389" s="14" t="n">
        <x:f>N4389/SUM(N4389:O4389)</x:f>
        <x:v>1</x:v>
      </x:c>
      <x:c r="Q4389" s="22" t="n">
        <x:v>1163702.25</x:v>
      </x:c>
      <x:c r="R4389" s="22" t="n">
        <x:v>743660.4375</x:v>
      </x:c>
      <x:c r="S4389" s="2" t="n">
        <x:v>1</x:v>
      </x:c>
      <x:c r="T4389" s="2" t="n">
        <x:v>3</x:v>
      </x:c>
      <x:c r="U4389" s="2" t="n">
        <x:v>3</x:v>
      </x:c>
      <x:c r="V4389" s="2" t="n">
        <x:v>0</x:v>
      </x:c>
      <x:c r="W4389" s="2" t="n">
        <x:v>3</x:v>
      </x:c>
      <x:c r="X4389" s="2" t="n">
        <x:v>3</x:v>
      </x:c>
      <x:c r="Y4389" s="2" t="n">
        <x:v>3</x:v>
      </x:c>
      <x:c r="Z4389" s="22" t="n">
        <x:v>368046</x:v>
      </x:c>
      <x:c r="AA4389" s="22" t="n">
        <x:v>476928</x:v>
      </x:c>
      <x:c r="AB4389" s="22" t="n">
        <x:v>108882</x:v>
      </x:c>
      <x:c r="AC4389" s="22" t="n">
        <x:v>121095</x:v>
      </x:c>
      <x:c r="AD4389" s="22" t="n">
        <x:v>0</x:v>
      </x:c>
      <x:c r="AE4389" s="2" t="n">
        <x:v>0</x:v>
      </x:c>
      <x:c r="AF4389" s="2" t="n">
        <x:v>0</x:v>
      </x:c>
    </x:row>
    <x:row r="4390" ht="23" customHeight="1">
      <x:c r="A4390" s="2" t="n">
        <x:v>4384</x:v>
      </x:c>
      <x:c r="B4390" s="24" t="n">
        <x:v>680864.4</x:v>
      </x:c>
      <x:c r="C4390" s="24" t="n">
        <x:v>170216.1</x:v>
      </x:c>
      <x:c r="D4390" s="24" t="n">
        <x:f>SUM(B4390:C4390)</x:f>
        <x:v>851080.5</x:v>
      </x:c>
      <x:c r="E4390" s="25" t="n">
        <x:f>B4390/D4390</x:f>
        <x:v>0.8</x:v>
      </x:c>
      <x:c r="F4390" s="25" t="n">
        <x:f>C4390/D4390</x:f>
        <x:v>0.2</x:v>
      </x:c>
      <x:c r="G4390" s="22" t="n">
        <x:v>1416956.4</x:v>
      </x:c>
      <x:c r="H4390" s="22" t="n">
        <x:v>314520.97500000003</x:v>
      </x:c>
      <x:c r="I4390" s="22" t="n">
        <x:f>SUM(G4390:H4390)</x:f>
        <x:v>1731477.375</x:v>
      </x:c>
      <x:c r="J4390" s="22" t="n">
        <x:v>790533</x:v>
      </x:c>
      <x:c r="K4390" s="22" t="n">
        <x:v>60547.5</x:v>
      </x:c>
      <x:c r="L4390" s="22" t="n">
        <x:f>SUM(J4390:K4390)</x:f>
        <x:v>851080.5</x:v>
      </x:c>
      <x:c r="M4390" s="23" t="n">
        <x:f>D4390-L4390</x:f>
        <x:v>0</x:v>
      </x:c>
      <x:c r="N4390" s="22" t="n">
        <x:v>680864.4</x:v>
      </x:c>
      <x:c r="O4390" s="22" t="n">
        <x:v>170216.1</x:v>
      </x:c>
      <x:c r="P4390" s="14" t="n">
        <x:f>N4390/SUM(N4390:O4390)</x:f>
        <x:v>0.8</x:v>
      </x:c>
      <x:c r="Q4390" s="22" t="n">
        <x:v>1416956.4</x:v>
      </x:c>
      <x:c r="R4390" s="22" t="n">
        <x:v>315038.47500000003</x:v>
      </x:c>
      <x:c r="S4390" s="2" t="n">
        <x:v>2</x:v>
      </x:c>
      <x:c r="T4390" s="2" t="n">
        <x:v>1</x:v>
      </x:c>
      <x:c r="U4390" s="2" t="n">
        <x:v>2</x:v>
      </x:c>
      <x:c r="V4390" s="2" t="n">
        <x:v>1</x:v>
      </x:c>
      <x:c r="W4390" s="2" t="n">
        <x:v>2</x:v>
      </x:c>
      <x:c r="X4390" s="2" t="n">
        <x:v>2</x:v>
      </x:c>
      <x:c r="Y4390" s="2" t="n">
        <x:v>2</x:v>
      </x:c>
      <x:c r="Z4390" s="22" t="n">
        <x:v>422487</x:v>
      </x:c>
      <x:c r="AA4390" s="22" t="n">
        <x:v>368046</x:v>
      </x:c>
      <x:c r="AB4390" s="22" t="n">
        <x:v>54441</x:v>
      </x:c>
      <x:c r="AC4390" s="22" t="n">
        <x:v>0</x:v>
      </x:c>
      <x:c r="AD4390" s="22" t="n">
        <x:v>60547.5</x:v>
      </x:c>
      <x:c r="AE4390" s="2" t="n">
        <x:v>0</x:v>
      </x:c>
      <x:c r="AF4390" s="2" t="n">
        <x:v>0</x:v>
      </x:c>
    </x:row>
    <x:row r="4391" ht="23" customHeight="1">
      <x:c r="A4391" s="2" t="n">
        <x:v>4385</x:v>
      </x:c>
      <x:c r="B4391" s="24" t="n">
        <x:v>0</x:v>
      </x:c>
      <x:c r="C4391" s="24" t="n">
        <x:v>851080.5</x:v>
      </x:c>
      <x:c r="D4391" s="24" t="n">
        <x:f>SUM(B4391:C4391)</x:f>
        <x:v>851080.5</x:v>
      </x:c>
      <x:c r="E4391" s="25" t="n">
        <x:f>B4391/D4391</x:f>
        <x:v>0</x:v>
      </x:c>
      <x:c r="F4391" s="25" t="n">
        <x:f>C4391/D4391</x:f>
        <x:v>1</x:v>
      </x:c>
      <x:c r="G4391" s="22" t="n">
        <x:v>828621</x:v>
      </x:c>
      <x:c r="H4391" s="22" t="n">
        <x:v>949638.375</x:v>
      </x:c>
      <x:c r="I4391" s="22" t="n">
        <x:f>SUM(G4391:H4391)</x:f>
        <x:v>1778259.375</x:v>
      </x:c>
      <x:c r="J4391" s="22" t="n">
        <x:v>790533</x:v>
      </x:c>
      <x:c r="K4391" s="22" t="n">
        <x:v>60547.5</x:v>
      </x:c>
      <x:c r="L4391" s="22" t="n">
        <x:f>SUM(J4391:K4391)</x:f>
        <x:v>851080.5</x:v>
      </x:c>
      <x:c r="M4391" s="23" t="n">
        <x:f>D4391-L4391</x:f>
        <x:v>0</x:v>
      </x:c>
      <x:c r="N4391" s="22" t="n">
        <x:v>0</x:v>
      </x:c>
      <x:c r="O4391" s="22" t="n">
        <x:v>851080.5</x:v>
      </x:c>
      <x:c r="P4391" s="14" t="n">
        <x:f>N4391/SUM(N4391:O4391)</x:f>
        <x:v>0</x:v>
      </x:c>
      <x:c r="Q4391" s="22" t="n">
        <x:v>828103.5</x:v>
      </x:c>
      <x:c r="R4391" s="22" t="n">
        <x:v>949897.125</x:v>
      </x:c>
      <x:c r="S4391" s="2" t="n">
        <x:v>2</x:v>
      </x:c>
      <x:c r="T4391" s="2" t="n">
        <x:v>1</x:v>
      </x:c>
      <x:c r="U4391" s="2" t="n">
        <x:v>0</x:v>
      </x:c>
      <x:c r="V4391" s="2" t="n">
        <x:v>1</x:v>
      </x:c>
      <x:c r="W4391" s="2" t="n">
        <x:v>2</x:v>
      </x:c>
      <x:c r="X4391" s="2" t="n">
        <x:v>2</x:v>
      </x:c>
      <x:c r="Y4391" s="2" t="n">
        <x:v>2</x:v>
      </x:c>
      <x:c r="Z4391" s="22" t="n">
        <x:v>422487</x:v>
      </x:c>
      <x:c r="AA4391" s="22" t="n">
        <x:v>368046</x:v>
      </x:c>
      <x:c r="AB4391" s="22" t="n">
        <x:v>54441</x:v>
      </x:c>
      <x:c r="AC4391" s="22" t="n">
        <x:v>0</x:v>
      </x:c>
      <x:c r="AD4391" s="22" t="n">
        <x:v>60547.5</x:v>
      </x:c>
      <x:c r="AE4391" s="2" t="n">
        <x:v>0</x:v>
      </x:c>
      <x:c r="AF4391" s="2" t="n">
        <x:v>0</x:v>
      </x:c>
    </x:row>
    <x:row r="4392" ht="23" customHeight="1">
      <x:c r="A4392" s="2" t="n">
        <x:v>4386</x:v>
      </x:c>
      <x:c r="B4392" s="24" t="n">
        <x:v>680864.4</x:v>
      </x:c>
      <x:c r="C4392" s="24" t="n">
        <x:v>170216.1</x:v>
      </x:c>
      <x:c r="D4392" s="24" t="n">
        <x:f>SUM(B4392:C4392)</x:f>
        <x:v>851080.5</x:v>
      </x:c>
      <x:c r="E4392" s="25" t="n">
        <x:f>B4392/D4392</x:f>
        <x:v>0.8</x:v>
      </x:c>
      <x:c r="F4392" s="25" t="n">
        <x:f>C4392/D4392</x:f>
        <x:v>0.2</x:v>
      </x:c>
      <x:c r="G4392" s="22" t="n">
        <x:v>1432610.775</x:v>
      </x:c>
      <x:c r="H4392" s="22" t="n">
        <x:v>215963.1</x:v>
      </x:c>
      <x:c r="I4392" s="22" t="n">
        <x:f>SUM(G4392:H4392)</x:f>
        <x:v>1648573.875</x:v>
      </x:c>
      <x:c r="J4392" s="22" t="n">
        <x:v>790533</x:v>
      </x:c>
      <x:c r="K4392" s="22" t="n">
        <x:v>60547.5</x:v>
      </x:c>
      <x:c r="L4392" s="22" t="n">
        <x:f>SUM(J4392:K4392)</x:f>
        <x:v>851080.5</x:v>
      </x:c>
      <x:c r="M4392" s="23" t="n">
        <x:f>D4392-L4392</x:f>
        <x:v>0</x:v>
      </x:c>
      <x:c r="N4392" s="22" t="n">
        <x:v>680864.4</x:v>
      </x:c>
      <x:c r="O4392" s="22" t="n">
        <x:v>170216.1</x:v>
      </x:c>
      <x:c r="P4392" s="14" t="n">
        <x:f>N4392/SUM(N4392:O4392)</x:f>
        <x:v>0.8</x:v>
      </x:c>
      <x:c r="Q4392" s="22" t="n">
        <x:v>1432093.275</x:v>
      </x:c>
      <x:c r="R4392" s="22" t="n">
        <x:v>216221.85</x:v>
      </x:c>
      <x:c r="S4392" s="2" t="n">
        <x:v>2</x:v>
      </x:c>
      <x:c r="T4392" s="2" t="n">
        <x:v>1</x:v>
      </x:c>
      <x:c r="U4392" s="2" t="n">
        <x:v>2</x:v>
      </x:c>
      <x:c r="V4392" s="2" t="n">
        <x:v>1</x:v>
      </x:c>
      <x:c r="W4392" s="2" t="n">
        <x:v>2</x:v>
      </x:c>
      <x:c r="X4392" s="2" t="n">
        <x:v>2</x:v>
      </x:c>
      <x:c r="Y4392" s="2" t="n">
        <x:v>2</x:v>
      </x:c>
      <x:c r="Z4392" s="22" t="n">
        <x:v>422487</x:v>
      </x:c>
      <x:c r="AA4392" s="22" t="n">
        <x:v>368046</x:v>
      </x:c>
      <x:c r="AB4392" s="22" t="n">
        <x:v>54441</x:v>
      </x:c>
      <x:c r="AC4392" s="22" t="n">
        <x:v>0</x:v>
      </x:c>
      <x:c r="AD4392" s="22" t="n">
        <x:v>60547.5</x:v>
      </x:c>
      <x:c r="AE4392" s="2" t="n">
        <x:v>0</x:v>
      </x:c>
      <x:c r="AF4392" s="2" t="n">
        <x:v>0</x:v>
      </x:c>
    </x:row>
    <x:row r="4393" ht="23" customHeight="1">
      <x:c r="A4393" s="2" t="n">
        <x:v>4387</x:v>
      </x:c>
      <x:c r="B4393" s="24" t="n">
        <x:v>862697.34</x:v>
      </x:c>
      <x:c r="C4393" s="24" t="n">
        <x:v>218360.15999999997</x:v>
      </x:c>
      <x:c r="D4393" s="24" t="n">
        <x:f>SUM(B4393:C4393)</x:f>
        <x:v>1081057.5</x:v>
      </x:c>
      <x:c r="E4393" s="25" t="n">
        <x:f>B4393/D4393</x:f>
        <x:v>0.7980124461464816</x:v>
      </x:c>
      <x:c r="F4393" s="25" t="n">
        <x:f>C4393/D4393</x:f>
        <x:v>0.2019875538535184</x:v>
      </x:c>
      <x:c r="G4393" s="22" t="n">
        <x:v>1575408.69</x:v>
      </x:c>
      <x:c r="H4393" s="22" t="n">
        <x:v>372888.2475</x:v>
      </x:c>
      <x:c r="I4393" s="22" t="n">
        <x:f>SUM(G4393:H4393)</x:f>
        <x:v>1948296.9375</x:v>
      </x:c>
      <x:c r="J4393" s="22" t="n">
        <x:v>899415</x:v>
      </x:c>
      <x:c r="K4393" s="22" t="n">
        <x:v>181642.5</x:v>
      </x:c>
      <x:c r="L4393" s="22" t="n">
        <x:f>SUM(J4393:K4393)</x:f>
        <x:v>1081057.5</x:v>
      </x:c>
      <x:c r="M4393" s="23" t="n">
        <x:f>D4393-L4393</x:f>
        <x:v>0</x:v>
      </x:c>
      <x:c r="N4393" s="22" t="n">
        <x:v>862697.34</x:v>
      </x:c>
      <x:c r="O4393" s="22" t="n">
        <x:v>218360.15999999997</x:v>
      </x:c>
      <x:c r="P4393" s="14" t="n">
        <x:f>N4393/SUM(N4393:O4393)</x:f>
        <x:v>0.7980124461464816</x:v>
      </x:c>
      <x:c r="Q4393" s="22" t="n">
        <x:v>1573856.19</x:v>
      </x:c>
      <x:c r="R4393" s="22" t="n">
        <x:v>373146.9975</x:v>
      </x:c>
      <x:c r="S4393" s="2" t="n">
        <x:v>3</x:v>
      </x:c>
      <x:c r="T4393" s="2" t="n">
        <x:v>2</x:v>
      </x:c>
      <x:c r="U4393" s="2" t="n">
        <x:v>4</x:v>
      </x:c>
      <x:c r="V4393" s="2" t="n">
        <x:v>2</x:v>
      </x:c>
      <x:c r="W4393" s="2" t="n">
        <x:v>4</x:v>
      </x:c>
      <x:c r="X4393" s="2" t="n">
        <x:v>4</x:v>
      </x:c>
      <x:c r="Y4393" s="2" t="n">
        <x:v>4</x:v>
      </x:c>
      <x:c r="Z4393" s="22" t="n">
        <x:v>476928</x:v>
      </x:c>
      <x:c r="AA4393" s="22" t="n">
        <x:v>422487</x:v>
      </x:c>
      <x:c r="AB4393" s="22" t="n">
        <x:v>163323</x:v>
      </x:c>
      <x:c r="AC4393" s="22" t="n">
        <x:v>60547.5</x:v>
      </x:c>
      <x:c r="AD4393" s="22" t="n">
        <x:v>121095</x:v>
      </x:c>
      <x:c r="AE4393" s="2" t="n">
        <x:v>0</x:v>
      </x:c>
      <x:c r="AF4393" s="2" t="n">
        <x:v>0</x:v>
      </x:c>
    </x:row>
    <x:row r="4394" ht="23" customHeight="1">
      <x:c r="A4394" s="2" t="n">
        <x:v>4388</x:v>
      </x:c>
      <x:c r="B4394" s="24" t="n">
        <x:v>680864.4</x:v>
      </x:c>
      <x:c r="C4394" s="24" t="n">
        <x:v>170216.1</x:v>
      </x:c>
      <x:c r="D4394" s="24" t="n">
        <x:f>SUM(B4394:C4394)</x:f>
        <x:v>851080.5</x:v>
      </x:c>
      <x:c r="E4394" s="25" t="n">
        <x:f>B4394/D4394</x:f>
        <x:v>0.8</x:v>
      </x:c>
      <x:c r="F4394" s="25" t="n">
        <x:f>C4394/D4394</x:f>
        <x:v>0.2</x:v>
      </x:c>
      <x:c r="G4394" s="22" t="n">
        <x:v>971544.1500000001</x:v>
      </x:c>
      <x:c r="H4394" s="22" t="n">
        <x:v>906308.1</x:v>
      </x:c>
      <x:c r="I4394" s="22" t="n">
        <x:f>SUM(G4394:H4394)</x:f>
        <x:v>1877852.25</x:v>
      </x:c>
      <x:c r="J4394" s="22" t="n">
        <x:v>790533</x:v>
      </x:c>
      <x:c r="K4394" s="22" t="n">
        <x:v>60547.5</x:v>
      </x:c>
      <x:c r="L4394" s="22" t="n">
        <x:f>SUM(J4394:K4394)</x:f>
        <x:v>851080.5</x:v>
      </x:c>
      <x:c r="M4394" s="23" t="n">
        <x:f>D4394-L4394</x:f>
        <x:v>0</x:v>
      </x:c>
      <x:c r="N4394" s="22" t="n">
        <x:v>680864.4</x:v>
      </x:c>
      <x:c r="O4394" s="22" t="n">
        <x:v>170216.1</x:v>
      </x:c>
      <x:c r="P4394" s="14" t="n">
        <x:f>N4394/SUM(N4394:O4394)</x:f>
        <x:v>0.8</x:v>
      </x:c>
      <x:c r="Q4394" s="22" t="n">
        <x:v>970509.1500000001</x:v>
      </x:c>
      <x:c r="R4394" s="22" t="n">
        <x:v>906308.1</x:v>
      </x:c>
      <x:c r="S4394" s="2" t="n">
        <x:v>1</x:v>
      </x:c>
      <x:c r="T4394" s="2" t="n">
        <x:v>2</x:v>
      </x:c>
      <x:c r="U4394" s="2" t="n">
        <x:v>2</x:v>
      </x:c>
      <x:c r="V4394" s="2" t="n">
        <x:v>1</x:v>
      </x:c>
      <x:c r="W4394" s="2" t="n">
        <x:v>2</x:v>
      </x:c>
      <x:c r="X4394" s="2" t="n">
        <x:v>2</x:v>
      </x:c>
      <x:c r="Y4394" s="2" t="n">
        <x:v>2</x:v>
      </x:c>
      <x:c r="Z4394" s="22" t="n">
        <x:v>368046</x:v>
      </x:c>
      <x:c r="AA4394" s="22" t="n">
        <x:v>422487</x:v>
      </x:c>
      <x:c r="AB4394" s="22" t="n">
        <x:v>54441</x:v>
      </x:c>
      <x:c r="AC4394" s="22" t="n">
        <x:v>60547.5</x:v>
      </x:c>
      <x:c r="AD4394" s="22" t="n">
        <x:v>0</x:v>
      </x:c>
      <x:c r="AE4394" s="2" t="n">
        <x:v>0</x:v>
      </x:c>
      <x:c r="AF4394" s="2" t="n">
        <x:v>0</x:v>
      </x:c>
    </x:row>
    <x:row r="4395" ht="23" customHeight="1">
      <x:c r="A4395" s="2" t="n">
        <x:v>4389</x:v>
      </x:c>
      <x:c r="B4395" s="24" t="n">
        <x:v>543093.25</x:v>
      </x:c>
      <x:c r="C4395" s="24" t="n">
        <x:v>422975.75</x:v>
      </x:c>
      <x:c r="D4395" s="24" t="n">
        <x:f>SUM(B4395:C4395)</x:f>
        <x:v>966069</x:v>
      </x:c>
      <x:c r="E4395" s="25" t="n">
        <x:f>B4395/D4395</x:f>
        <x:v>0.5621681784634431</x:v>
      </x:c>
      <x:c r="F4395" s="25" t="n">
        <x:f>C4395/D4395</x:f>
        <x:v>0.4378318215365569</x:v>
      </x:c>
      <x:c r="G4395" s="22" t="n">
        <x:v>1049475.625</x:v>
      </x:c>
      <x:c r="H4395" s="22" t="n">
        <x:v>721396.4375</x:v>
      </x:c>
      <x:c r="I4395" s="22" t="n">
        <x:f>SUM(G4395:H4395)</x:f>
        <x:v>1770872.0625</x:v>
      </x:c>
      <x:c r="J4395" s="22" t="n">
        <x:v>844974</x:v>
      </x:c>
      <x:c r="K4395" s="22" t="n">
        <x:v>121095</x:v>
      </x:c>
      <x:c r="L4395" s="22" t="n">
        <x:f>SUM(J4395:K4395)</x:f>
        <x:v>966069</x:v>
      </x:c>
      <x:c r="M4395" s="23" t="n">
        <x:f>D4395-L4395</x:f>
        <x:v>0</x:v>
      </x:c>
      <x:c r="N4395" s="22" t="n">
        <x:v>543093.25</x:v>
      </x:c>
      <x:c r="O4395" s="22" t="n">
        <x:v>422975.75</x:v>
      </x:c>
      <x:c r="P4395" s="14" t="n">
        <x:f>N4395/SUM(N4395:O4395)</x:f>
        <x:v>0.5621681784634431</x:v>
      </x:c>
      <x:c r="Q4395" s="22" t="n">
        <x:v>1048958.125</x:v>
      </x:c>
      <x:c r="R4395" s="22" t="n">
        <x:v>721913.9375</x:v>
      </x:c>
      <x:c r="S4395" s="2" t="n">
        <x:v>2</x:v>
      </x:c>
      <x:c r="T4395" s="2" t="n">
        <x:v>2</x:v>
      </x:c>
      <x:c r="U4395" s="2" t="n">
        <x:v>2</x:v>
      </x:c>
      <x:c r="V4395" s="2" t="n">
        <x:v>3</x:v>
      </x:c>
      <x:c r="W4395" s="2" t="n">
        <x:v>3</x:v>
      </x:c>
      <x:c r="X4395" s="2" t="n">
        <x:v>3</x:v>
      </x:c>
      <x:c r="Y4395" s="2" t="n">
        <x:v>3</x:v>
      </x:c>
      <x:c r="Z4395" s="22" t="n">
        <x:v>422487</x:v>
      </x:c>
      <x:c r="AA4395" s="22" t="n">
        <x:v>422487</x:v>
      </x:c>
      <x:c r="AB4395" s="22" t="n">
        <x:v>108882</x:v>
      </x:c>
      <x:c r="AC4395" s="22" t="n">
        <x:v>60547.5</x:v>
      </x:c>
      <x:c r="AD4395" s="22" t="n">
        <x:v>60547.5</x:v>
      </x:c>
      <x:c r="AE4395" s="2" t="n">
        <x:v>0</x:v>
      </x:c>
      <x:c r="AF4395" s="2" t="n">
        <x:v>0</x:v>
      </x:c>
    </x:row>
    <x:row r="4396" ht="23" customHeight="1">
      <x:c r="A4396" s="2" t="n">
        <x:v>4390</x:v>
      </x:c>
      <x:c r="B4396" s="24" t="n">
        <x:v>583987.25</x:v>
      </x:c>
      <x:c r="C4396" s="24" t="n">
        <x:v>382081.75</x:v>
      </x:c>
      <x:c r="D4396" s="24" t="n">
        <x:f>SUM(B4396:C4396)</x:f>
        <x:v>966069</x:v>
      </x:c>
      <x:c r="E4396" s="25" t="n">
        <x:f>B4396/D4396</x:f>
        <x:v>0.6044984882032236</x:v>
      </x:c>
      <x:c r="F4396" s="25" t="n">
        <x:f>C4396/D4396</x:f>
        <x:v>0.3955015117967764</x:v>
      </x:c>
      <x:c r="G4396" s="22" t="n">
        <x:v>1090369.625</x:v>
      </x:c>
      <x:c r="H4396" s="22" t="n">
        <x:v>680502.4375</x:v>
      </x:c>
      <x:c r="I4396" s="22" t="n">
        <x:f>SUM(G4396:H4396)</x:f>
        <x:v>1770872.0625</x:v>
      </x:c>
      <x:c r="J4396" s="22" t="n">
        <x:v>844974</x:v>
      </x:c>
      <x:c r="K4396" s="22" t="n">
        <x:v>121095</x:v>
      </x:c>
      <x:c r="L4396" s="22" t="n">
        <x:f>SUM(J4396:K4396)</x:f>
        <x:v>966069</x:v>
      </x:c>
      <x:c r="M4396" s="23" t="n">
        <x:f>D4396-L4396</x:f>
        <x:v>0</x:v>
      </x:c>
      <x:c r="N4396" s="22" t="n">
        <x:v>583987.25</x:v>
      </x:c>
      <x:c r="O4396" s="22" t="n">
        <x:v>382081.75</x:v>
      </x:c>
      <x:c r="P4396" s="14" t="n">
        <x:f>N4396/SUM(N4396:O4396)</x:f>
        <x:v>0.6044984882032236</x:v>
      </x:c>
      <x:c r="Q4396" s="22" t="n">
        <x:v>1089852.125</x:v>
      </x:c>
      <x:c r="R4396" s="22" t="n">
        <x:v>681019.9375</x:v>
      </x:c>
      <x:c r="S4396" s="2" t="n">
        <x:v>2</x:v>
      </x:c>
      <x:c r="T4396" s="2" t="n">
        <x:v>2</x:v>
      </x:c>
      <x:c r="U4396" s="2" t="n">
        <x:v>2</x:v>
      </x:c>
      <x:c r="V4396" s="2" t="n">
        <x:v>3</x:v>
      </x:c>
      <x:c r="W4396" s="2" t="n">
        <x:v>3</x:v>
      </x:c>
      <x:c r="X4396" s="2" t="n">
        <x:v>3</x:v>
      </x:c>
      <x:c r="Y4396" s="2" t="n">
        <x:v>3</x:v>
      </x:c>
      <x:c r="Z4396" s="22" t="n">
        <x:v>422487</x:v>
      </x:c>
      <x:c r="AA4396" s="22" t="n">
        <x:v>422487</x:v>
      </x:c>
      <x:c r="AB4396" s="22" t="n">
        <x:v>108882</x:v>
      </x:c>
      <x:c r="AC4396" s="22" t="n">
        <x:v>60547.5</x:v>
      </x:c>
      <x:c r="AD4396" s="22" t="n">
        <x:v>60547.5</x:v>
      </x:c>
      <x:c r="AE4396" s="2" t="n">
        <x:v>0</x:v>
      </x:c>
      <x:c r="AF4396" s="2" t="n">
        <x:v>0</x:v>
      </x:c>
    </x:row>
    <x:row r="4397" ht="23" customHeight="1">
      <x:c r="A4397" s="2" t="n">
        <x:v>4391</x:v>
      </x:c>
      <x:c r="B4397" s="24" t="n">
        <x:v>567387</x:v>
      </x:c>
      <x:c r="C4397" s="24" t="n">
        <x:v>283693.5</x:v>
      </x:c>
      <x:c r="D4397" s="24" t="n">
        <x:f>SUM(B4397:C4397)</x:f>
        <x:v>851080.5</x:v>
      </x:c>
      <x:c r="E4397" s="25" t="n">
        <x:f>B4397/D4397</x:f>
        <x:v>0.6666666666666666</x:v>
      </x:c>
      <x:c r="F4397" s="25" t="n">
        <x:f>C4397/D4397</x:f>
        <x:v>0.3333333333333333</x:v>
      </x:c>
      <x:c r="G4397" s="22" t="n">
        <x:v>1411662.375</x:v>
      </x:c>
      <x:c r="H4397" s="22" t="n">
        <x:v>283693.5</x:v>
      </x:c>
      <x:c r="I4397" s="22" t="n">
        <x:f>SUM(G4397:H4397)</x:f>
        <x:v>1695355.875</x:v>
      </x:c>
      <x:c r="J4397" s="22" t="n">
        <x:v>790533</x:v>
      </x:c>
      <x:c r="K4397" s="22" t="n">
        <x:v>60547.5</x:v>
      </x:c>
      <x:c r="L4397" s="22" t="n">
        <x:f>SUM(J4397:K4397)</x:f>
        <x:v>851080.5</x:v>
      </x:c>
      <x:c r="M4397" s="23" t="n">
        <x:f>D4397-L4397</x:f>
        <x:v>0</x:v>
      </x:c>
      <x:c r="N4397" s="22" t="n">
        <x:v>567387</x:v>
      </x:c>
      <x:c r="O4397" s="22" t="n">
        <x:v>283693.5</x:v>
      </x:c>
      <x:c r="P4397" s="14" t="n">
        <x:f>N4397/SUM(N4397:O4397)</x:f>
        <x:v>0.6666666666666666</x:v>
      </x:c>
      <x:c r="Q4397" s="22" t="n">
        <x:v>1410627.375</x:v>
      </x:c>
      <x:c r="R4397" s="22" t="n">
        <x:v>283693.5</x:v>
      </x:c>
      <x:c r="S4397" s="2" t="n">
        <x:v>2</x:v>
      </x:c>
      <x:c r="T4397" s="2" t="n">
        <x:v>1</x:v>
      </x:c>
      <x:c r="U4397" s="2" t="n">
        <x:v>1</x:v>
      </x:c>
      <x:c r="V4397" s="2" t="n">
        <x:v>1</x:v>
      </x:c>
      <x:c r="W4397" s="2" t="n">
        <x:v>2</x:v>
      </x:c>
      <x:c r="X4397" s="2" t="n">
        <x:v>2</x:v>
      </x:c>
      <x:c r="Y4397" s="2" t="n">
        <x:v>2</x:v>
      </x:c>
      <x:c r="Z4397" s="22" t="n">
        <x:v>422487</x:v>
      </x:c>
      <x:c r="AA4397" s="22" t="n">
        <x:v>368046</x:v>
      </x:c>
      <x:c r="AB4397" s="22" t="n">
        <x:v>54441</x:v>
      </x:c>
      <x:c r="AC4397" s="22" t="n">
        <x:v>0</x:v>
      </x:c>
      <x:c r="AD4397" s="22" t="n">
        <x:v>60547.5</x:v>
      </x:c>
      <x:c r="AE4397" s="2" t="n">
        <x:v>0</x:v>
      </x:c>
      <x:c r="AF4397" s="2" t="n">
        <x:v>0</x:v>
      </x:c>
    </x:row>
    <x:row r="4398" ht="23" customHeight="1">
      <x:c r="A4398" s="2" t="n">
        <x:v>4392</x:v>
      </x:c>
      <x:c r="B4398" s="24" t="n">
        <x:v>488583.25</x:v>
      </x:c>
      <x:c r="C4398" s="24" t="n">
        <x:v>592474.25</x:v>
      </x:c>
      <x:c r="D4398" s="24" t="n">
        <x:f>SUM(B4398:C4398)</x:f>
        <x:v>1081057.5</x:v>
      </x:c>
      <x:c r="E4398" s="25" t="n">
        <x:f>B4398/D4398</x:f>
        <x:v>0.45194936439551087</x:v>
      </x:c>
      <x:c r="F4398" s="25" t="n">
        <x:f>C4398/D4398</x:f>
        <x:v>0.5480506356044891</x:v>
      </x:c>
      <x:c r="G4398" s="22" t="n">
        <x:v>639520.75</x:v>
      </x:c>
      <x:c r="H4398" s="22" t="n">
        <x:v>1406779.1875</x:v>
      </x:c>
      <x:c r="I4398" s="22" t="n">
        <x:f>SUM(G4398:H4398)</x:f>
        <x:v>2046299.9375</x:v>
      </x:c>
      <x:c r="J4398" s="22" t="n">
        <x:v>899415</x:v>
      </x:c>
      <x:c r="K4398" s="22" t="n">
        <x:v>181642.5</x:v>
      </x:c>
      <x:c r="L4398" s="22" t="n">
        <x:f>SUM(J4398:K4398)</x:f>
        <x:v>1081057.5</x:v>
      </x:c>
      <x:c r="M4398" s="23" t="n">
        <x:f>D4398-L4398</x:f>
        <x:v>0</x:v>
      </x:c>
      <x:c r="N4398" s="22" t="n">
        <x:v>488445.25</x:v>
      </x:c>
      <x:c r="O4398" s="22" t="n">
        <x:v>592612.25</x:v>
      </x:c>
      <x:c r="P4398" s="14" t="n">
        <x:f>N4398/SUM(N4398:O4398)</x:f>
        <x:v>0.45182171161108453</x:v>
      </x:c>
      <x:c r="Q4398" s="22" t="n">
        <x:v>638347.75</x:v>
      </x:c>
      <x:c r="R4398" s="22" t="n">
        <x:v>1407262.1875</x:v>
      </x:c>
      <x:c r="S4398" s="2" t="n">
        <x:v>1</x:v>
      </x:c>
      <x:c r="T4398" s="2" t="n">
        <x:v>4</x:v>
      </x:c>
      <x:c r="U4398" s="2" t="n">
        <x:v>3</x:v>
      </x:c>
      <x:c r="V4398" s="2" t="n">
        <x:v>6</x:v>
      </x:c>
      <x:c r="W4398" s="2" t="n">
        <x:v>4</x:v>
      </x:c>
      <x:c r="X4398" s="2" t="n">
        <x:v>4</x:v>
      </x:c>
      <x:c r="Y4398" s="2" t="n">
        <x:v>4</x:v>
      </x:c>
      <x:c r="Z4398" s="22" t="n">
        <x:v>368046</x:v>
      </x:c>
      <x:c r="AA4398" s="22" t="n">
        <x:v>531369</x:v>
      </x:c>
      <x:c r="AB4398" s="22" t="n">
        <x:v>163323</x:v>
      </x:c>
      <x:c r="AC4398" s="22" t="n">
        <x:v>181642.5</x:v>
      </x:c>
      <x:c r="AD4398" s="22" t="n">
        <x:v>0</x:v>
      </x:c>
      <x:c r="AE4398" s="2" t="n">
        <x:v>1</x:v>
      </x:c>
      <x:c r="AF4398" s="2" t="n">
        <x:v>0</x:v>
      </x:c>
    </x:row>
    <x:row r="4399" ht="23" customHeight="1">
      <x:c r="A4399" s="2" t="n">
        <x:v>4393</x:v>
      </x:c>
      <x:c r="B4399" s="24" t="n">
        <x:v>483034.5</x:v>
      </x:c>
      <x:c r="C4399" s="24" t="n">
        <x:v>483034.5</x:v>
      </x:c>
      <x:c r="D4399" s="24" t="n">
        <x:f>SUM(B4399:C4399)</x:f>
        <x:v>966069</x:v>
      </x:c>
      <x:c r="E4399" s="25" t="n">
        <x:f>B4399/D4399</x:f>
        <x:v>0.5</x:v>
      </x:c>
      <x:c r="F4399" s="25" t="n">
        <x:f>C4399/D4399</x:f>
        <x:v>0.5</x:v>
      </x:c>
      <x:c r="G4399" s="22" t="n">
        <x:v>483034.5</x:v>
      </x:c>
      <x:c r="H4399" s="22" t="n">
        <x:v>1279492.875</x:v>
      </x:c>
      <x:c r="I4399" s="22" t="n">
        <x:f>SUM(G4399:H4399)</x:f>
        <x:v>1762527.375</x:v>
      </x:c>
      <x:c r="J4399" s="22" t="n">
        <x:v>844974</x:v>
      </x:c>
      <x:c r="K4399" s="22" t="n">
        <x:v>121095</x:v>
      </x:c>
      <x:c r="L4399" s="22" t="n">
        <x:f>SUM(J4399:K4399)</x:f>
        <x:v>966069</x:v>
      </x:c>
      <x:c r="M4399" s="23" t="n">
        <x:f>D4399-L4399</x:f>
        <x:v>0</x:v>
      </x:c>
      <x:c r="N4399" s="22" t="n">
        <x:v>483034.5</x:v>
      </x:c>
      <x:c r="O4399" s="22" t="n">
        <x:v>483034.5</x:v>
      </x:c>
      <x:c r="P4399" s="14" t="n">
        <x:f>N4399/SUM(N4399:O4399)</x:f>
        <x:v>0.5</x:v>
      </x:c>
      <x:c r="Q4399" s="22" t="n">
        <x:v>483034.5</x:v>
      </x:c>
      <x:c r="R4399" s="22" t="n">
        <x:v>1280269.125</x:v>
      </x:c>
      <x:c r="S4399" s="2" t="n">
        <x:v>1</x:v>
      </x:c>
      <x:c r="T4399" s="2" t="n">
        <x:v>3</x:v>
      </x:c>
      <x:c r="U4399" s="2" t="n">
        <x:v>2</x:v>
      </x:c>
      <x:c r="V4399" s="2" t="n">
        <x:v>1</x:v>
      </x:c>
      <x:c r="W4399" s="2" t="n">
        <x:v>3</x:v>
      </x:c>
      <x:c r="X4399" s="2" t="n">
        <x:v>3</x:v>
      </x:c>
      <x:c r="Y4399" s="2" t="n">
        <x:v>3</x:v>
      </x:c>
      <x:c r="Z4399" s="22" t="n">
        <x:v>368046</x:v>
      </x:c>
      <x:c r="AA4399" s="22" t="n">
        <x:v>476928</x:v>
      </x:c>
      <x:c r="AB4399" s="22" t="n">
        <x:v>108882</x:v>
      </x:c>
      <x:c r="AC4399" s="22" t="n">
        <x:v>121095</x:v>
      </x:c>
      <x:c r="AD4399" s="22" t="n">
        <x:v>0</x:v>
      </x:c>
      <x:c r="AE4399" s="2" t="n">
        <x:v>0</x:v>
      </x:c>
      <x:c r="AF4399" s="2" t="n">
        <x:v>0</x:v>
      </x:c>
    </x:row>
    <x:row r="4400" ht="23" customHeight="1">
      <x:c r="A4400" s="2" t="n">
        <x:v>4394</x:v>
      </x:c>
      <x:c r="B4400" s="24" t="n">
        <x:v>851080.5</x:v>
      </x:c>
      <x:c r="C4400" s="24" t="n">
        <x:v>0</x:v>
      </x:c>
      <x:c r="D4400" s="24" t="n">
        <x:f>SUM(B4400:C4400)</x:f>
        <x:v>851080.5</x:v>
      </x:c>
      <x:c r="E4400" s="25" t="n">
        <x:f>B4400/D4400</x:f>
        <x:v>1</x:v>
      </x:c>
      <x:c r="F4400" s="25" t="n">
        <x:f>C4400/D4400</x:f>
        <x:v>0</x:v>
      </x:c>
      <x:c r="G4400" s="22" t="n">
        <x:v>943609.5</x:v>
      </x:c>
      <x:c r="H4400" s="22" t="n">
        <x:v>743401.6875</x:v>
      </x:c>
      <x:c r="I4400" s="22" t="n">
        <x:f>SUM(G4400:H4400)</x:f>
        <x:v>1687011.1875</x:v>
      </x:c>
      <x:c r="J4400" s="22" t="n">
        <x:v>790533</x:v>
      </x:c>
      <x:c r="K4400" s="22" t="n">
        <x:v>60547.5</x:v>
      </x:c>
      <x:c r="L4400" s="22" t="n">
        <x:f>SUM(J4400:K4400)</x:f>
        <x:v>851080.5</x:v>
      </x:c>
      <x:c r="M4400" s="23" t="n">
        <x:f>D4400-L4400</x:f>
        <x:v>0</x:v>
      </x:c>
      <x:c r="N4400" s="22" t="n">
        <x:v>851080.5</x:v>
      </x:c>
      <x:c r="O4400" s="22" t="n">
        <x:v>0</x:v>
      </x:c>
      <x:c r="P4400" s="14" t="n">
        <x:f>N4400/SUM(N4400:O4400)</x:f>
        <x:v>1</x:v>
      </x:c>
      <x:c r="Q4400" s="22" t="n">
        <x:v>943092</x:v>
      </x:c>
      <x:c r="R4400" s="22" t="n">
        <x:v>743660.4375</x:v>
      </x:c>
      <x:c r="S4400" s="2" t="n">
        <x:v>1</x:v>
      </x:c>
      <x:c r="T4400" s="2" t="n">
        <x:v>2</x:v>
      </x:c>
      <x:c r="U4400" s="2" t="n">
        <x:v>1</x:v>
      </x:c>
      <x:c r="V4400" s="2" t="n">
        <x:v>0</x:v>
      </x:c>
      <x:c r="W4400" s="2" t="n">
        <x:v>2</x:v>
      </x:c>
      <x:c r="X4400" s="2" t="n">
        <x:v>2</x:v>
      </x:c>
      <x:c r="Y4400" s="2" t="n">
        <x:v>2</x:v>
      </x:c>
      <x:c r="Z4400" s="22" t="n">
        <x:v>368046</x:v>
      </x:c>
      <x:c r="AA4400" s="22" t="n">
        <x:v>422487</x:v>
      </x:c>
      <x:c r="AB4400" s="22" t="n">
        <x:v>54441</x:v>
      </x:c>
      <x:c r="AC4400" s="22" t="n">
        <x:v>60547.5</x:v>
      </x:c>
      <x:c r="AD4400" s="22" t="n">
        <x:v>0</x:v>
      </x:c>
      <x:c r="AE4400" s="2" t="n">
        <x:v>0</x:v>
      </x:c>
      <x:c r="AF4400" s="2" t="n">
        <x:v>0</x:v>
      </x:c>
    </x:row>
    <x:row r="4401" ht="23" customHeight="1">
      <x:c r="A4401" s="2" t="n">
        <x:v>4395</x:v>
      </x:c>
      <x:c r="B4401" s="24" t="n">
        <x:v>828810.75</x:v>
      </x:c>
      <x:c r="C4401" s="24" t="n">
        <x:v>252246.75</x:v>
      </x:c>
      <x:c r="D4401" s="24" t="n">
        <x:f>SUM(B4401:C4401)</x:f>
        <x:v>1081057.5</x:v>
      </x:c>
      <x:c r="E4401" s="25" t="n">
        <x:f>B4401/D4401</x:f>
        <x:v>0.7666666666666667</x:v>
      </x:c>
      <x:c r="F4401" s="25" t="n">
        <x:f>C4401/D4401</x:f>
        <x:v>0.23333333333333334</x:v>
      </x:c>
      <x:c r="G4401" s="22" t="n">
        <x:v>1673086.125</x:v>
      </x:c>
      <x:c r="H4401" s="22" t="n">
        <x:v>326680.5</x:v>
      </x:c>
      <x:c r="I4401" s="22" t="n">
        <x:f>SUM(G4401:H4401)</x:f>
        <x:v>1999766.625</x:v>
      </x:c>
      <x:c r="J4401" s="22" t="n">
        <x:v>899415</x:v>
      </x:c>
      <x:c r="K4401" s="22" t="n">
        <x:v>181642.5</x:v>
      </x:c>
      <x:c r="L4401" s="22" t="n">
        <x:f>SUM(J4401:K4401)</x:f>
        <x:v>1081057.5</x:v>
      </x:c>
      <x:c r="M4401" s="23" t="n">
        <x:f>D4401-L4401</x:f>
        <x:v>0</x:v>
      </x:c>
      <x:c r="N4401" s="22" t="n">
        <x:v>828810.75</x:v>
      </x:c>
      <x:c r="O4401" s="22" t="n">
        <x:v>252246.75</x:v>
      </x:c>
      <x:c r="P4401" s="14" t="n">
        <x:f>N4401/SUM(N4401:O4401)</x:f>
        <x:v>0.7666666666666667</x:v>
      </x:c>
      <x:c r="Q4401" s="22" t="n">
        <x:v>1672051.125</x:v>
      </x:c>
      <x:c r="R4401" s="22" t="n">
        <x:v>327198</x:v>
      </x:c>
      <x:c r="S4401" s="2" t="n">
        <x:v>4</x:v>
      </x:c>
      <x:c r="T4401" s="2" t="n">
        <x:v>1</x:v>
      </x:c>
      <x:c r="U4401" s="2" t="n">
        <x:v>4</x:v>
      </x:c>
      <x:c r="V4401" s="2" t="n">
        <x:v>3</x:v>
      </x:c>
      <x:c r="W4401" s="2" t="n">
        <x:v>4</x:v>
      </x:c>
      <x:c r="X4401" s="2" t="n">
        <x:v>4</x:v>
      </x:c>
      <x:c r="Y4401" s="2" t="n">
        <x:v>4</x:v>
      </x:c>
      <x:c r="Z4401" s="22" t="n">
        <x:v>531369</x:v>
      </x:c>
      <x:c r="AA4401" s="22" t="n">
        <x:v>368046</x:v>
      </x:c>
      <x:c r="AB4401" s="22" t="n">
        <x:v>163323</x:v>
      </x:c>
      <x:c r="AC4401" s="22" t="n">
        <x:v>0</x:v>
      </x:c>
      <x:c r="AD4401" s="22" t="n">
        <x:v>181642.5</x:v>
      </x:c>
      <x:c r="AE4401" s="2" t="n">
        <x:v>0</x:v>
      </x:c>
      <x:c r="AF4401" s="2" t="n">
        <x:v>0</x:v>
      </x:c>
    </x:row>
    <x:row r="4402" ht="23" customHeight="1">
      <x:c r="A4402" s="2" t="n">
        <x:v>4396</x:v>
      </x:c>
      <x:c r="B4402" s="24" t="n">
        <x:v>425540.25</x:v>
      </x:c>
      <x:c r="C4402" s="24" t="n">
        <x:v>425540.25</x:v>
      </x:c>
      <x:c r="D4402" s="24" t="n">
        <x:f>SUM(B4402:C4402)</x:f>
        <x:v>851080.5</x:v>
      </x:c>
      <x:c r="E4402" s="25" t="n">
        <x:f>B4402/D4402</x:f>
        <x:v>0.5</x:v>
      </x:c>
      <x:c r="F4402" s="25" t="n">
        <x:f>C4402/D4402</x:f>
        <x:v>0.5</x:v>
      </x:c>
      <x:c r="G4402" s="22" t="n">
        <x:v>425540.25</x:v>
      </x:c>
      <x:c r="H4402" s="22" t="n">
        <x:v>1214688.9375</x:v>
      </x:c>
      <x:c r="I4402" s="22" t="n">
        <x:f>SUM(G4402:H4402)</x:f>
        <x:v>1640229.1875</x:v>
      </x:c>
      <x:c r="J4402" s="22" t="n">
        <x:v>790533</x:v>
      </x:c>
      <x:c r="K4402" s="22" t="n">
        <x:v>60547.5</x:v>
      </x:c>
      <x:c r="L4402" s="22" t="n">
        <x:f>SUM(J4402:K4402)</x:f>
        <x:v>851080.5</x:v>
      </x:c>
      <x:c r="M4402" s="23" t="n">
        <x:f>D4402-L4402</x:f>
        <x:v>0</x:v>
      </x:c>
      <x:c r="N4402" s="22" t="n">
        <x:v>425540.25</x:v>
      </x:c>
      <x:c r="O4402" s="22" t="n">
        <x:v>425540.25</x:v>
      </x:c>
      <x:c r="P4402" s="14" t="n">
        <x:f>N4402/SUM(N4402:O4402)</x:f>
        <x:v>0.5</x:v>
      </x:c>
      <x:c r="Q4402" s="22" t="n">
        <x:v>425540.25</x:v>
      </x:c>
      <x:c r="R4402" s="22" t="n">
        <x:v>1215206.4375</x:v>
      </x:c>
      <x:c r="S4402" s="2" t="n">
        <x:v>1</x:v>
      </x:c>
      <x:c r="T4402" s="2" t="n">
        <x:v>2</x:v>
      </x:c>
      <x:c r="U4402" s="2" t="n">
        <x:v>1</x:v>
      </x:c>
      <x:c r="V4402" s="2" t="n">
        <x:v>2</x:v>
      </x:c>
      <x:c r="W4402" s="2" t="n">
        <x:v>2</x:v>
      </x:c>
      <x:c r="X4402" s="2" t="n">
        <x:v>2</x:v>
      </x:c>
      <x:c r="Y4402" s="2" t="n">
        <x:v>2</x:v>
      </x:c>
      <x:c r="Z4402" s="22" t="n">
        <x:v>368046</x:v>
      </x:c>
      <x:c r="AA4402" s="22" t="n">
        <x:v>422487</x:v>
      </x:c>
      <x:c r="AB4402" s="22" t="n">
        <x:v>54441</x:v>
      </x:c>
      <x:c r="AC4402" s="22" t="n">
        <x:v>60547.5</x:v>
      </x:c>
      <x:c r="AD4402" s="22" t="n">
        <x:v>0</x:v>
      </x:c>
      <x:c r="AE4402" s="2" t="n">
        <x:v>0</x:v>
      </x:c>
      <x:c r="AF4402" s="2" t="n">
        <x:v>0</x:v>
      </x:c>
    </x:row>
    <x:row r="4403" ht="23" customHeight="1">
      <x:c r="A4403" s="2" t="n">
        <x:v>4397</x:v>
      </x:c>
      <x:c r="B4403" s="24" t="n">
        <x:v>0</x:v>
      </x:c>
      <x:c r="C4403" s="24" t="n">
        <x:v>966069</x:v>
      </x:c>
      <x:c r="D4403" s="24" t="n">
        <x:f>SUM(B4403:C4403)</x:f>
        <x:v>966069</x:v>
      </x:c>
      <x:c r="E4403" s="25" t="n">
        <x:f>B4403/D4403</x:f>
        <x:v>0</x:v>
      </x:c>
      <x:c r="F4403" s="25" t="n">
        <x:f>C4403/D4403</x:f>
        <x:v>1</x:v>
      </x:c>
      <x:c r="G4403" s="22" t="n">
        <x:v>142128.140625</x:v>
      </x:c>
      <x:c r="H4403" s="22" t="n">
        <x:v>1899173.25</x:v>
      </x:c>
      <x:c r="I4403" s="22" t="n">
        <x:f>SUM(G4403:H4403)</x:f>
        <x:v>2041301.390625</x:v>
      </x:c>
      <x:c r="J4403" s="22" t="n">
        <x:v>844974</x:v>
      </x:c>
      <x:c r="K4403" s="22" t="n">
        <x:v>121095</x:v>
      </x:c>
      <x:c r="L4403" s="22" t="n">
        <x:f>SUM(J4403:K4403)</x:f>
        <x:v>966069</x:v>
      </x:c>
      <x:c r="M4403" s="23" t="n">
        <x:f>D4403-L4403</x:f>
        <x:v>0</x:v>
      </x:c>
      <x:c r="N4403" s="22" t="n">
        <x:v>0</x:v>
      </x:c>
      <x:c r="O4403" s="22" t="n">
        <x:v>966069</x:v>
      </x:c>
      <x:c r="P4403" s="14" t="n">
        <x:f>N4403/SUM(N4403:O4403)</x:f>
        <x:v>0</x:v>
      </x:c>
      <x:c r="Q4403" s="22" t="n">
        <x:v>141459.703125</x:v>
      </x:c>
      <x:c r="R4403" s="22" t="n">
        <x:v>1899087</x:v>
      </x:c>
      <x:c r="S4403" s="2" t="n">
        <x:v>1</x:v>
      </x:c>
      <x:c r="T4403" s="2" t="n">
        <x:v>3</x:v>
      </x:c>
      <x:c r="U4403" s="2" t="n">
        <x:v>0</x:v>
      </x:c>
      <x:c r="V4403" s="2" t="n">
        <x:v>4</x:v>
      </x:c>
      <x:c r="W4403" s="2" t="n">
        <x:v>3</x:v>
      </x:c>
      <x:c r="X4403" s="2" t="n">
        <x:v>3</x:v>
      </x:c>
      <x:c r="Y4403" s="2" t="n">
        <x:v>3</x:v>
      </x:c>
      <x:c r="Z4403" s="22" t="n">
        <x:v>368046</x:v>
      </x:c>
      <x:c r="AA4403" s="22" t="n">
        <x:v>476928</x:v>
      </x:c>
      <x:c r="AB4403" s="22" t="n">
        <x:v>108882</x:v>
      </x:c>
      <x:c r="AC4403" s="22" t="n">
        <x:v>121095</x:v>
      </x:c>
      <x:c r="AD4403" s="22" t="n">
        <x:v>0</x:v>
      </x:c>
      <x:c r="AE4403" s="2" t="n">
        <x:v>1</x:v>
      </x:c>
      <x:c r="AF4403" s="2" t="n">
        <x:v>0</x:v>
      </x:c>
    </x:row>
    <x:row r="4404" ht="23" customHeight="1">
      <x:c r="A4404" s="2" t="n">
        <x:v>4398</x:v>
      </x:c>
      <x:c r="B4404" s="24" t="n">
        <x:v>425540.25</x:v>
      </x:c>
      <x:c r="C4404" s="24" t="n">
        <x:v>425540.25</x:v>
      </x:c>
      <x:c r="D4404" s="24" t="n">
        <x:f>SUM(B4404:C4404)</x:f>
        <x:v>851080.5</x:v>
      </x:c>
      <x:c r="E4404" s="25" t="n">
        <x:f>B4404/D4404</x:f>
        <x:v>0.5</x:v>
      </x:c>
      <x:c r="F4404" s="25" t="n">
        <x:f>C4404/D4404</x:f>
        <x:v>0.5</x:v>
      </x:c>
      <x:c r="G4404" s="22" t="n">
        <x:v>1161632.25</x:v>
      </x:c>
      <x:c r="H4404" s="22" t="n">
        <x:v>569845.125</x:v>
      </x:c>
      <x:c r="I4404" s="22" t="n">
        <x:f>SUM(G4404:H4404)</x:f>
        <x:v>1731477.375</x:v>
      </x:c>
      <x:c r="J4404" s="22" t="n">
        <x:v>790533</x:v>
      </x:c>
      <x:c r="K4404" s="22" t="n">
        <x:v>60547.5</x:v>
      </x:c>
      <x:c r="L4404" s="22" t="n">
        <x:f>SUM(J4404:K4404)</x:f>
        <x:v>851080.5</x:v>
      </x:c>
      <x:c r="M4404" s="23" t="n">
        <x:f>D4404-L4404</x:f>
        <x:v>0</x:v>
      </x:c>
      <x:c r="N4404" s="22" t="n">
        <x:v>425540.25</x:v>
      </x:c>
      <x:c r="O4404" s="22" t="n">
        <x:v>425540.25</x:v>
      </x:c>
      <x:c r="P4404" s="14" t="n">
        <x:f>N4404/SUM(N4404:O4404)</x:f>
        <x:v>0.5</x:v>
      </x:c>
      <x:c r="Q4404" s="22" t="n">
        <x:v>1161632.25</x:v>
      </x:c>
      <x:c r="R4404" s="22" t="n">
        <x:v>570362.625</x:v>
      </x:c>
      <x:c r="S4404" s="2" t="n">
        <x:v>2</x:v>
      </x:c>
      <x:c r="T4404" s="2" t="n">
        <x:v>1</x:v>
      </x:c>
      <x:c r="U4404" s="2" t="n">
        <x:v>1</x:v>
      </x:c>
      <x:c r="V4404" s="2" t="n">
        <x:v>2</x:v>
      </x:c>
      <x:c r="W4404" s="2" t="n">
        <x:v>2</x:v>
      </x:c>
      <x:c r="X4404" s="2" t="n">
        <x:v>2</x:v>
      </x:c>
      <x:c r="Y4404" s="2" t="n">
        <x:v>2</x:v>
      </x:c>
      <x:c r="Z4404" s="22" t="n">
        <x:v>422487</x:v>
      </x:c>
      <x:c r="AA4404" s="22" t="n">
        <x:v>368046</x:v>
      </x:c>
      <x:c r="AB4404" s="22" t="n">
        <x:v>54441</x:v>
      </x:c>
      <x:c r="AC4404" s="22" t="n">
        <x:v>0</x:v>
      </x:c>
      <x:c r="AD4404" s="22" t="n">
        <x:v>60547.5</x:v>
      </x:c>
      <x:c r="AE4404" s="2" t="n">
        <x:v>0</x:v>
      </x:c>
      <x:c r="AF4404" s="2" t="n">
        <x:v>0</x:v>
      </x:c>
    </x:row>
    <x:row r="4405" ht="23" customHeight="1">
      <x:c r="A4405" s="2" t="n">
        <x:v>4399</x:v>
      </x:c>
      <x:c r="B4405" s="24" t="n">
        <x:v>680864.4</x:v>
      </x:c>
      <x:c r="C4405" s="24" t="n">
        <x:v>170216.1</x:v>
      </x:c>
      <x:c r="D4405" s="24" t="n">
        <x:f>SUM(B4405:C4405)</x:f>
        <x:v>851080.5</x:v>
      </x:c>
      <x:c r="E4405" s="25" t="n">
        <x:f>B4405/D4405</x:f>
        <x:v>0.8</x:v>
      </x:c>
      <x:c r="F4405" s="25" t="n">
        <x:f>C4405/D4405</x:f>
        <x:v>0.2</x:v>
      </x:c>
      <x:c r="G4405" s="22" t="n">
        <x:v>1432610.775</x:v>
      </x:c>
      <x:c r="H4405" s="22" t="n">
        <x:v>215963.1</x:v>
      </x:c>
      <x:c r="I4405" s="22" t="n">
        <x:f>SUM(G4405:H4405)</x:f>
        <x:v>1648573.875</x:v>
      </x:c>
      <x:c r="J4405" s="22" t="n">
        <x:v>790533</x:v>
      </x:c>
      <x:c r="K4405" s="22" t="n">
        <x:v>60547.5</x:v>
      </x:c>
      <x:c r="L4405" s="22" t="n">
        <x:f>SUM(J4405:K4405)</x:f>
        <x:v>851080.5</x:v>
      </x:c>
      <x:c r="M4405" s="23" t="n">
        <x:f>D4405-L4405</x:f>
        <x:v>0</x:v>
      </x:c>
      <x:c r="N4405" s="22" t="n">
        <x:v>680864.4</x:v>
      </x:c>
      <x:c r="O4405" s="22" t="n">
        <x:v>170216.1</x:v>
      </x:c>
      <x:c r="P4405" s="14" t="n">
        <x:f>N4405/SUM(N4405:O4405)</x:f>
        <x:v>0.8</x:v>
      </x:c>
      <x:c r="Q4405" s="22" t="n">
        <x:v>1432093.275</x:v>
      </x:c>
      <x:c r="R4405" s="22" t="n">
        <x:v>216221.85</x:v>
      </x:c>
      <x:c r="S4405" s="2" t="n">
        <x:v>2</x:v>
      </x:c>
      <x:c r="T4405" s="2" t="n">
        <x:v>1</x:v>
      </x:c>
      <x:c r="U4405" s="2" t="n">
        <x:v>2</x:v>
      </x:c>
      <x:c r="V4405" s="2" t="n">
        <x:v>1</x:v>
      </x:c>
      <x:c r="W4405" s="2" t="n">
        <x:v>2</x:v>
      </x:c>
      <x:c r="X4405" s="2" t="n">
        <x:v>2</x:v>
      </x:c>
      <x:c r="Y4405" s="2" t="n">
        <x:v>2</x:v>
      </x:c>
      <x:c r="Z4405" s="22" t="n">
        <x:v>422487</x:v>
      </x:c>
      <x:c r="AA4405" s="22" t="n">
        <x:v>368046</x:v>
      </x:c>
      <x:c r="AB4405" s="22" t="n">
        <x:v>54441</x:v>
      </x:c>
      <x:c r="AC4405" s="22" t="n">
        <x:v>0</x:v>
      </x:c>
      <x:c r="AD4405" s="22" t="n">
        <x:v>60547.5</x:v>
      </x:c>
      <x:c r="AE4405" s="2" t="n">
        <x:v>0</x:v>
      </x:c>
      <x:c r="AF4405" s="2" t="n">
        <x:v>0</x:v>
      </x:c>
    </x:row>
    <x:row r="4406" ht="23" customHeight="1">
      <x:c r="A4406" s="2" t="n">
        <x:v>4400</x:v>
      </x:c>
      <x:c r="B4406" s="24" t="n">
        <x:v>802090.5</x:v>
      </x:c>
      <x:c r="C4406" s="24" t="n">
        <x:v>278967</x:v>
      </x:c>
      <x:c r="D4406" s="24" t="n">
        <x:f>SUM(B4406:C4406)</x:f>
        <x:v>1081057.5</x:v>
      </x:c>
      <x:c r="E4406" s="25" t="n">
        <x:f>B4406/D4406</x:f>
        <x:v>0.7419498962821126</x:v>
      </x:c>
      <x:c r="F4406" s="25" t="n">
        <x:f>C4406/D4406</x:f>
        <x:v>0.25805010371788734</x:v>
      </x:c>
      <x:c r="G4406" s="22" t="n">
        <x:v>1243632.9999999998</x:v>
      </x:c>
      <x:c r="H4406" s="22" t="n">
        <x:v>760973.6875</x:v>
      </x:c>
      <x:c r="I4406" s="22" t="n">
        <x:f>SUM(G4406:H4406)</x:f>
        <x:v>2004606.6874999998</x:v>
      </x:c>
      <x:c r="J4406" s="22" t="n">
        <x:v>899415</x:v>
      </x:c>
      <x:c r="K4406" s="22" t="n">
        <x:v>181642.5</x:v>
      </x:c>
      <x:c r="L4406" s="22" t="n">
        <x:f>SUM(J4406:K4406)</x:f>
        <x:v>1081057.5</x:v>
      </x:c>
      <x:c r="M4406" s="23" t="n">
        <x:f>D4406-L4406</x:f>
        <x:v>0</x:v>
      </x:c>
      <x:c r="N4406" s="22" t="n">
        <x:v>801918</x:v>
      </x:c>
      <x:c r="O4406" s="22" t="n">
        <x:v>279139.5</x:v>
      </x:c>
      <x:c r="P4406" s="14" t="n">
        <x:f>N4406/SUM(N4406:O4406)</x:f>
        <x:v>0.7417903303015797</x:v>
      </x:c>
      <x:c r="Q4406" s="22" t="n">
        <x:v>1242828</x:v>
      </x:c>
      <x:c r="R4406" s="22" t="n">
        <x:v>761850.5625</x:v>
      </x:c>
      <x:c r="S4406" s="2" t="n">
        <x:v>2</x:v>
      </x:c>
      <x:c r="T4406" s="2" t="n">
        <x:v>3</x:v>
      </x:c>
      <x:c r="U4406" s="2" t="n">
        <x:v>5</x:v>
      </x:c>
      <x:c r="V4406" s="2" t="n">
        <x:v>2</x:v>
      </x:c>
      <x:c r="W4406" s="2" t="n">
        <x:v>4</x:v>
      </x:c>
      <x:c r="X4406" s="2" t="n">
        <x:v>4</x:v>
      </x:c>
      <x:c r="Y4406" s="2" t="n">
        <x:v>4</x:v>
      </x:c>
      <x:c r="Z4406" s="22" t="n">
        <x:v>422487</x:v>
      </x:c>
      <x:c r="AA4406" s="22" t="n">
        <x:v>476928</x:v>
      </x:c>
      <x:c r="AB4406" s="22" t="n">
        <x:v>163323</x:v>
      </x:c>
      <x:c r="AC4406" s="22" t="n">
        <x:v>121095</x:v>
      </x:c>
      <x:c r="AD4406" s="22" t="n">
        <x:v>60547.5</x:v>
      </x:c>
      <x:c r="AE4406" s="2" t="n">
        <x:v>1</x:v>
      </x:c>
      <x:c r="AF4406" s="2" t="n">
        <x:v>0</x:v>
      </x:c>
    </x:row>
    <x:row r="4407" ht="23" customHeight="1">
      <x:c r="A4407" s="2" t="n">
        <x:v>4401</x:v>
      </x:c>
      <x:c r="B4407" s="24" t="n">
        <x:v>630232.2</x:v>
      </x:c>
      <x:c r="C4407" s="24" t="n">
        <x:v>450825.3</x:v>
      </x:c>
      <x:c r="D4407" s="24" t="n">
        <x:f>SUM(B4407:C4407)</x:f>
        <x:v>1081057.5</x:v>
      </x:c>
      <x:c r="E4407" s="25" t="n">
        <x:f>B4407/D4407</x:f>
        <x:v>0.5829775011967449</x:v>
      </x:c>
      <x:c r="F4407" s="25" t="n">
        <x:f>C4407/D4407</x:f>
        <x:v>0.41702249880325515</x:v>
      </x:c>
      <x:c r="G4407" s="22" t="n">
        <x:v>1058411.7</x:v>
      </x:c>
      <x:c r="H4407" s="22" t="n">
        <x:v>924480.1124999999</x:v>
      </x:c>
      <x:c r="I4407" s="22" t="n">
        <x:f>SUM(G4407:H4407)</x:f>
        <x:v>1982891.8125</x:v>
      </x:c>
      <x:c r="J4407" s="22" t="n">
        <x:v>899415</x:v>
      </x:c>
      <x:c r="K4407" s="22" t="n">
        <x:v>181642.5</x:v>
      </x:c>
      <x:c r="L4407" s="22" t="n">
        <x:f>SUM(J4407:K4407)</x:f>
        <x:v>1081057.5</x:v>
      </x:c>
      <x:c r="M4407" s="23" t="n">
        <x:f>D4407-L4407</x:f>
        <x:v>0</x:v>
      </x:c>
      <x:c r="N4407" s="22" t="n">
        <x:v>630232.2</x:v>
      </x:c>
      <x:c r="O4407" s="22" t="n">
        <x:v>450825.3</x:v>
      </x:c>
      <x:c r="P4407" s="14" t="n">
        <x:f>N4407/SUM(N4407:O4407)</x:f>
        <x:v>0.5829775011967449</x:v>
      </x:c>
      <x:c r="Q4407" s="22" t="n">
        <x:v>1057894.2</x:v>
      </x:c>
      <x:c r="R4407" s="22" t="n">
        <x:v>925256.3624999999</x:v>
      </x:c>
      <x:c r="S4407" s="2" t="n">
        <x:v>2</x:v>
      </x:c>
      <x:c r="T4407" s="2" t="n">
        <x:v>3</x:v>
      </x:c>
      <x:c r="U4407" s="2" t="n">
        <x:v>4</x:v>
      </x:c>
      <x:c r="V4407" s="2" t="n">
        <x:v>5</x:v>
      </x:c>
      <x:c r="W4407" s="2" t="n">
        <x:v>4</x:v>
      </x:c>
      <x:c r="X4407" s="2" t="n">
        <x:v>4</x:v>
      </x:c>
      <x:c r="Y4407" s="2" t="n">
        <x:v>4</x:v>
      </x:c>
      <x:c r="Z4407" s="22" t="n">
        <x:v>422487</x:v>
      </x:c>
      <x:c r="AA4407" s="22" t="n">
        <x:v>476928</x:v>
      </x:c>
      <x:c r="AB4407" s="22" t="n">
        <x:v>163323</x:v>
      </x:c>
      <x:c r="AC4407" s="22" t="n">
        <x:v>121095</x:v>
      </x:c>
      <x:c r="AD4407" s="22" t="n">
        <x:v>60547.5</x:v>
      </x:c>
      <x:c r="AE4407" s="2" t="n">
        <x:v>0</x:v>
      </x:c>
      <x:c r="AF4407" s="2" t="n">
        <x:v>0</x:v>
      </x:c>
    </x:row>
    <x:row r="4408" ht="23" customHeight="1">
      <x:c r="A4408" s="2" t="n">
        <x:v>4402</x:v>
      </x:c>
      <x:c r="B4408" s="24" t="n">
        <x:v>567387</x:v>
      </x:c>
      <x:c r="C4408" s="24" t="n">
        <x:v>283693.5</x:v>
      </x:c>
      <x:c r="D4408" s="24" t="n">
        <x:f>SUM(B4408:C4408)</x:f>
        <x:v>851080.5</x:v>
      </x:c>
      <x:c r="E4408" s="25" t="n">
        <x:f>B4408/D4408</x:f>
        <x:v>0.6666666666666666</x:v>
      </x:c>
      <x:c r="F4408" s="25" t="n">
        <x:f>C4408/D4408</x:f>
        <x:v>0.3333333333333333</x:v>
      </x:c>
      <x:c r="G4408" s="22" t="n">
        <x:v>1303479</x:v>
      </x:c>
      <x:c r="H4408" s="22" t="n">
        <x:v>427998.375</x:v>
      </x:c>
      <x:c r="I4408" s="22" t="n">
        <x:f>SUM(G4408:H4408)</x:f>
        <x:v>1731477.375</x:v>
      </x:c>
      <x:c r="J4408" s="22" t="n">
        <x:v>790533</x:v>
      </x:c>
      <x:c r="K4408" s="22" t="n">
        <x:v>60547.5</x:v>
      </x:c>
      <x:c r="L4408" s="22" t="n">
        <x:f>SUM(J4408:K4408)</x:f>
        <x:v>851080.5</x:v>
      </x:c>
      <x:c r="M4408" s="23" t="n">
        <x:f>D4408-L4408</x:f>
        <x:v>0</x:v>
      </x:c>
      <x:c r="N4408" s="22" t="n">
        <x:v>567387</x:v>
      </x:c>
      <x:c r="O4408" s="22" t="n">
        <x:v>283693.5</x:v>
      </x:c>
      <x:c r="P4408" s="14" t="n">
        <x:f>N4408/SUM(N4408:O4408)</x:f>
        <x:v>0.6666666666666666</x:v>
      </x:c>
      <x:c r="Q4408" s="22" t="n">
        <x:v>1303479</x:v>
      </x:c>
      <x:c r="R4408" s="22" t="n">
        <x:v>428515.875</x:v>
      </x:c>
      <x:c r="S4408" s="2" t="n">
        <x:v>2</x:v>
      </x:c>
      <x:c r="T4408" s="2" t="n">
        <x:v>1</x:v>
      </x:c>
      <x:c r="U4408" s="2" t="n">
        <x:v>1</x:v>
      </x:c>
      <x:c r="V4408" s="2" t="n">
        <x:v>1</x:v>
      </x:c>
      <x:c r="W4408" s="2" t="n">
        <x:v>2</x:v>
      </x:c>
      <x:c r="X4408" s="2" t="n">
        <x:v>2</x:v>
      </x:c>
      <x:c r="Y4408" s="2" t="n">
        <x:v>2</x:v>
      </x:c>
      <x:c r="Z4408" s="22" t="n">
        <x:v>422487</x:v>
      </x:c>
      <x:c r="AA4408" s="22" t="n">
        <x:v>368046</x:v>
      </x:c>
      <x:c r="AB4408" s="22" t="n">
        <x:v>54441</x:v>
      </x:c>
      <x:c r="AC4408" s="22" t="n">
        <x:v>0</x:v>
      </x:c>
      <x:c r="AD4408" s="22" t="n">
        <x:v>60547.5</x:v>
      </x:c>
      <x:c r="AE4408" s="2" t="n">
        <x:v>0</x:v>
      </x:c>
      <x:c r="AF4408" s="2" t="n">
        <x:v>0</x:v>
      </x:c>
    </x:row>
    <x:row r="4409" ht="23" customHeight="1">
      <x:c r="A4409" s="2" t="n">
        <x:v>4403</x:v>
      </x:c>
      <x:c r="B4409" s="24" t="n">
        <x:v>829885.08</x:v>
      </x:c>
      <x:c r="C4409" s="24" t="n">
        <x:v>251172.41999999998</x:v>
      </x:c>
      <x:c r="D4409" s="24" t="n">
        <x:f>SUM(B4409:C4409)</x:f>
        <x:v>1081057.5</x:v>
      </x:c>
      <x:c r="E4409" s="25" t="n">
        <x:f>B4409/D4409</x:f>
        <x:v>0.7676604435934259</x:v>
      </x:c>
      <x:c r="F4409" s="25" t="n">
        <x:f>C4409/D4409</x:f>
        <x:v>0.2323395564065741</x:v>
      </x:c>
      <x:c r="G4409" s="22" t="n">
        <x:v>1469691.0299999996</x:v>
      </x:c>
      <x:c r="H4409" s="22" t="n">
        <x:v>530839.7699999999</x:v>
      </x:c>
      <x:c r="I4409" s="22" t="n">
        <x:f>SUM(G4409:H4409)</x:f>
        <x:v>2000530.7999999993</x:v>
      </x:c>
      <x:c r="J4409" s="22" t="n">
        <x:v>899415</x:v>
      </x:c>
      <x:c r="K4409" s="22" t="n">
        <x:v>181642.5</x:v>
      </x:c>
      <x:c r="L4409" s="22" t="n">
        <x:f>SUM(J4409:K4409)</x:f>
        <x:v>1081057.5</x:v>
      </x:c>
      <x:c r="M4409" s="23" t="n">
        <x:f>D4409-L4409</x:f>
        <x:v>0</x:v>
      </x:c>
      <x:c r="N4409" s="22" t="n">
        <x:v>829885.08</x:v>
      </x:c>
      <x:c r="O4409" s="22" t="n">
        <x:v>251172.41999999998</x:v>
      </x:c>
      <x:c r="P4409" s="14" t="n">
        <x:f>N4409/SUM(N4409:O4409)</x:f>
        <x:v>0.7676604435934259</x:v>
      </x:c>
      <x:c r="Q4409" s="22" t="n">
        <x:v>1469173.5299999996</x:v>
      </x:c>
      <x:c r="R4409" s="22" t="n">
        <x:v>531616.0199999999</x:v>
      </x:c>
      <x:c r="S4409" s="2" t="n">
        <x:v>3</x:v>
      </x:c>
      <x:c r="T4409" s="2" t="n">
        <x:v>2</x:v>
      </x:c>
      <x:c r="U4409" s="2" t="n">
        <x:v>5</x:v>
      </x:c>
      <x:c r="V4409" s="2" t="n">
        <x:v>3</x:v>
      </x:c>
      <x:c r="W4409" s="2" t="n">
        <x:v>4</x:v>
      </x:c>
      <x:c r="X4409" s="2" t="n">
        <x:v>4</x:v>
      </x:c>
      <x:c r="Y4409" s="2" t="n">
        <x:v>4</x:v>
      </x:c>
      <x:c r="Z4409" s="22" t="n">
        <x:v>476928</x:v>
      </x:c>
      <x:c r="AA4409" s="22" t="n">
        <x:v>422487</x:v>
      </x:c>
      <x:c r="AB4409" s="22" t="n">
        <x:v>163323</x:v>
      </x:c>
      <x:c r="AC4409" s="22" t="n">
        <x:v>60547.5</x:v>
      </x:c>
      <x:c r="AD4409" s="22" t="n">
        <x:v>121095</x:v>
      </x:c>
      <x:c r="AE4409" s="2" t="n">
        <x:v>0</x:v>
      </x:c>
      <x:c r="AF4409" s="2" t="n">
        <x:v>0</x:v>
      </x:c>
    </x:row>
    <x:row r="4410" ht="23" customHeight="1">
      <x:c r="A4410" s="2" t="n">
        <x:v>4404</x:v>
      </x:c>
      <x:c r="B4410" s="24" t="n">
        <x:v>888869.5</x:v>
      </x:c>
      <x:c r="C4410" s="24" t="n">
        <x:v>192188</x:v>
      </x:c>
      <x:c r="D4410" s="24" t="n">
        <x:f>SUM(B4410:C4410)</x:f>
        <x:v>1081057.5</x:v>
      </x:c>
      <x:c r="E4410" s="25" t="n">
        <x:f>B4410/D4410</x:f>
        <x:v>0.8222222222222222</x:v>
      </x:c>
      <x:c r="F4410" s="25" t="n">
        <x:f>C4410/D4410</x:f>
        <x:v>0.17777777777777778</x:v>
      </x:c>
      <x:c r="G4410" s="22" t="n">
        <x:v>1717490.5</x:v>
      </x:c>
      <x:c r="H4410" s="22" t="n">
        <x:v>303838.625</x:v>
      </x:c>
      <x:c r="I4410" s="22" t="n">
        <x:f>SUM(G4410:H4410)</x:f>
        <x:v>2021329.125</x:v>
      </x:c>
      <x:c r="J4410" s="22" t="n">
        <x:v>899415</x:v>
      </x:c>
      <x:c r="K4410" s="22" t="n">
        <x:v>181642.5</x:v>
      </x:c>
      <x:c r="L4410" s="22" t="n">
        <x:f>SUM(J4410:K4410)</x:f>
        <x:v>1081057.5</x:v>
      </x:c>
      <x:c r="M4410" s="23" t="n">
        <x:f>D4410-L4410</x:f>
        <x:v>0</x:v>
      </x:c>
      <x:c r="N4410" s="22" t="n">
        <x:v>888869.5</x:v>
      </x:c>
      <x:c r="O4410" s="22" t="n">
        <x:v>192188</x:v>
      </x:c>
      <x:c r="P4410" s="14" t="n">
        <x:f>N4410/SUM(N4410:O4410)</x:f>
        <x:v>0.8222222222222222</x:v>
      </x:c>
      <x:c r="Q4410" s="22" t="n">
        <x:v>1716973</x:v>
      </x:c>
      <x:c r="R4410" s="22" t="n">
        <x:v>304614.875</x:v>
      </x:c>
      <x:c r="S4410" s="2" t="n">
        <x:v>4</x:v>
      </x:c>
      <x:c r="T4410" s="2" t="n">
        <x:v>1</x:v>
      </x:c>
      <x:c r="U4410" s="2" t="n">
        <x:v>5</x:v>
      </x:c>
      <x:c r="V4410" s="2" t="n">
        <x:v>2</x:v>
      </x:c>
      <x:c r="W4410" s="2" t="n">
        <x:v>4</x:v>
      </x:c>
      <x:c r="X4410" s="2" t="n">
        <x:v>4</x:v>
      </x:c>
      <x:c r="Y4410" s="2" t="n">
        <x:v>4</x:v>
      </x:c>
      <x:c r="Z4410" s="22" t="n">
        <x:v>531369</x:v>
      </x:c>
      <x:c r="AA4410" s="22" t="n">
        <x:v>368046</x:v>
      </x:c>
      <x:c r="AB4410" s="22" t="n">
        <x:v>163323</x:v>
      </x:c>
      <x:c r="AC4410" s="22" t="n">
        <x:v>0</x:v>
      </x:c>
      <x:c r="AD4410" s="22" t="n">
        <x:v>181642.5</x:v>
      </x:c>
      <x:c r="AE4410" s="2" t="n">
        <x:v>0</x:v>
      </x:c>
      <x:c r="AF4410" s="2" t="n">
        <x:v>0</x:v>
      </x:c>
    </x:row>
    <x:row r="4411" ht="23" customHeight="1">
      <x:c r="A4411" s="2" t="n">
        <x:v>4405</x:v>
      </x:c>
      <x:c r="B4411" s="24" t="n">
        <x:v>845951.5</x:v>
      </x:c>
      <x:c r="C4411" s="24" t="n">
        <x:v>120117.5</x:v>
      </x:c>
      <x:c r="D4411" s="24" t="n">
        <x:f>SUM(B4411:C4411)</x:f>
        <x:v>966069</x:v>
      </x:c>
      <x:c r="E4411" s="25" t="n">
        <x:f>B4411/D4411</x:f>
        <x:v>0.8756636430731138</x:v>
      </x:c>
      <x:c r="F4411" s="25" t="n">
        <x:f>C4411/D4411</x:f>
        <x:v>0.12433635692688617</x:v>
      </x:c>
      <x:c r="G4411" s="22" t="n">
        <x:v>1336679.5</x:v>
      </x:c>
      <x:c r="H4411" s="22" t="n">
        <x:v>486425.5625</x:v>
      </x:c>
      <x:c r="I4411" s="22" t="n">
        <x:f>SUM(G4411:H4411)</x:f>
        <x:v>1823105.0625</x:v>
      </x:c>
      <x:c r="J4411" s="22" t="n">
        <x:v>844974</x:v>
      </x:c>
      <x:c r="K4411" s="22" t="n">
        <x:v>121095</x:v>
      </x:c>
      <x:c r="L4411" s="22" t="n">
        <x:f>SUM(J4411:K4411)</x:f>
        <x:v>966069</x:v>
      </x:c>
      <x:c r="M4411" s="23" t="n">
        <x:f>D4411-L4411</x:f>
        <x:v>0</x:v>
      </x:c>
      <x:c r="N4411" s="22" t="n">
        <x:v>845951.5</x:v>
      </x:c>
      <x:c r="O4411" s="22" t="n">
        <x:v>120117.5</x:v>
      </x:c>
      <x:c r="P4411" s="14" t="n">
        <x:f>N4411/SUM(N4411:O4411)</x:f>
        <x:v>0.8756636430731138</x:v>
      </x:c>
      <x:c r="Q4411" s="22" t="n">
        <x:v>1336679.5</x:v>
      </x:c>
      <x:c r="R4411" s="22" t="n">
        <x:v>487201.8125</x:v>
      </x:c>
      <x:c r="S4411" s="2" t="n">
        <x:v>2</x:v>
      </x:c>
      <x:c r="T4411" s="2" t="n">
        <x:v>2</x:v>
      </x:c>
      <x:c r="U4411" s="2" t="n">
        <x:v>3</x:v>
      </x:c>
      <x:c r="V4411" s="2" t="n">
        <x:v>1</x:v>
      </x:c>
      <x:c r="W4411" s="2" t="n">
        <x:v>3</x:v>
      </x:c>
      <x:c r="X4411" s="2" t="n">
        <x:v>3</x:v>
      </x:c>
      <x:c r="Y4411" s="2" t="n">
        <x:v>3</x:v>
      </x:c>
      <x:c r="Z4411" s="22" t="n">
        <x:v>422487</x:v>
      </x:c>
      <x:c r="AA4411" s="22" t="n">
        <x:v>422487</x:v>
      </x:c>
      <x:c r="AB4411" s="22" t="n">
        <x:v>108882</x:v>
      </x:c>
      <x:c r="AC4411" s="22" t="n">
        <x:v>60547.5</x:v>
      </x:c>
      <x:c r="AD4411" s="22" t="n">
        <x:v>60547.5</x:v>
      </x:c>
      <x:c r="AE4411" s="2" t="n">
        <x:v>0</x:v>
      </x:c>
      <x:c r="AF4411" s="2" t="n">
        <x:v>0</x:v>
      </x:c>
    </x:row>
    <x:row r="4412" ht="23" customHeight="1">
      <x:c r="A4412" s="2" t="n">
        <x:v>4406</x:v>
      </x:c>
      <x:c r="B4412" s="24" t="n">
        <x:v>944582.4000000001</x:v>
      </x:c>
      <x:c r="C4412" s="24" t="n">
        <x:v>136475.1</x:v>
      </x:c>
      <x:c r="D4412" s="24" t="n">
        <x:f>SUM(B4412:C4412)</x:f>
        <x:v>1081057.5000000002</x:v>
      </x:c>
      <x:c r="E4412" s="25" t="n">
        <x:f>B4412/D4412</x:f>
        <x:v>0.8737577788415509</x:v>
      </x:c>
      <x:c r="F4412" s="25" t="n">
        <x:f>C4412/D4412</x:f>
        <x:v>0.126242221158449</x:v>
      </x:c>
      <x:c r="G4412" s="22" t="n">
        <x:v>1584388.35</x:v>
      </x:c>
      <x:c r="H4412" s="22" t="n">
        <x:v>416142.45</x:v>
      </x:c>
      <x:c r="I4412" s="22" t="n">
        <x:f>SUM(G4412:H4412)</x:f>
        <x:v>2000530.8</x:v>
      </x:c>
      <x:c r="J4412" s="22" t="n">
        <x:v>899415</x:v>
      </x:c>
      <x:c r="K4412" s="22" t="n">
        <x:v>181642.5</x:v>
      </x:c>
      <x:c r="L4412" s="22" t="n">
        <x:f>SUM(J4412:K4412)</x:f>
        <x:v>1081057.5</x:v>
      </x:c>
      <x:c r="M4412" s="23" t="n">
        <x:f>D4412-L4412</x:f>
        <x:v>2.3283064365386963e-10</x:v>
      </x:c>
      <x:c r="N4412" s="22" t="n">
        <x:v>944582.4000000001</x:v>
      </x:c>
      <x:c r="O4412" s="22" t="n">
        <x:v>136475.1</x:v>
      </x:c>
      <x:c r="P4412" s="14" t="n">
        <x:f>N4412/SUM(N4412:O4412)</x:f>
        <x:v>0.8737577788415509</x:v>
      </x:c>
      <x:c r="Q4412" s="22" t="n">
        <x:v>1583870.85</x:v>
      </x:c>
      <x:c r="R4412" s="22" t="n">
        <x:v>416918.7</x:v>
      </x:c>
      <x:c r="S4412" s="2" t="n">
        <x:v>3</x:v>
      </x:c>
      <x:c r="T4412" s="2" t="n">
        <x:v>2</x:v>
      </x:c>
      <x:c r="U4412" s="2" t="n">
        <x:v>3</x:v>
      </x:c>
      <x:c r="V4412" s="2" t="n">
        <x:v>1</x:v>
      </x:c>
      <x:c r="W4412" s="2" t="n">
        <x:v>4</x:v>
      </x:c>
      <x:c r="X4412" s="2" t="n">
        <x:v>4</x:v>
      </x:c>
      <x:c r="Y4412" s="2" t="n">
        <x:v>4</x:v>
      </x:c>
      <x:c r="Z4412" s="22" t="n">
        <x:v>476928</x:v>
      </x:c>
      <x:c r="AA4412" s="22" t="n">
        <x:v>422487</x:v>
      </x:c>
      <x:c r="AB4412" s="22" t="n">
        <x:v>163323</x:v>
      </x:c>
      <x:c r="AC4412" s="22" t="n">
        <x:v>60547.5</x:v>
      </x:c>
      <x:c r="AD4412" s="22" t="n">
        <x:v>121095</x:v>
      </x:c>
      <x:c r="AE4412" s="2" t="n">
        <x:v>0</x:v>
      </x:c>
      <x:c r="AF4412" s="2" t="n">
        <x:v>0</x:v>
      </x:c>
    </x:row>
    <x:row r="4413" ht="23" customHeight="1">
      <x:c r="A4413" s="2" t="n">
        <x:v>4407</x:v>
      </x:c>
      <x:c r="B4413" s="24" t="n">
        <x:v>805057.5</x:v>
      </x:c>
      <x:c r="C4413" s="24" t="n">
        <x:v>161011.5</x:v>
      </x:c>
      <x:c r="D4413" s="24" t="n">
        <x:f>SUM(B4413:C4413)</x:f>
        <x:v>966069</x:v>
      </x:c>
      <x:c r="E4413" s="25" t="n">
        <x:f>B4413/D4413</x:f>
        <x:v>0.8333333333333334</x:v>
      </x:c>
      <x:c r="F4413" s="25" t="n">
        <x:f>C4413/D4413</x:f>
        <x:v>0.16666666666666666</x:v>
      </x:c>
      <x:c r="G4413" s="22" t="n">
        <x:v>1633678.5</x:v>
      </x:c>
      <x:c r="H4413" s="22" t="n">
        <x:v>266115.75</x:v>
      </x:c>
      <x:c r="I4413" s="22" t="n">
        <x:f>SUM(G4413:H4413)</x:f>
        <x:v>1899794.25</x:v>
      </x:c>
      <x:c r="J4413" s="22" t="n">
        <x:v>844974</x:v>
      </x:c>
      <x:c r="K4413" s="22" t="n">
        <x:v>121095</x:v>
      </x:c>
      <x:c r="L4413" s="22" t="n">
        <x:f>SUM(J4413:K4413)</x:f>
        <x:v>966069</x:v>
      </x:c>
      <x:c r="M4413" s="23" t="n">
        <x:f>D4413-L4413</x:f>
        <x:v>0</x:v>
      </x:c>
      <x:c r="N4413" s="22" t="n">
        <x:v>805057.5</x:v>
      </x:c>
      <x:c r="O4413" s="22" t="n">
        <x:v>161011.5</x:v>
      </x:c>
      <x:c r="P4413" s="14" t="n">
        <x:f>N4413/SUM(N4413:O4413)</x:f>
        <x:v>0.8333333333333334</x:v>
      </x:c>
      <x:c r="Q4413" s="22" t="n">
        <x:v>1633161</x:v>
      </x:c>
      <x:c r="R4413" s="22" t="n">
        <x:v>266633.25</x:v>
      </x:c>
      <x:c r="S4413" s="2" t="n">
        <x:v>3</x:v>
      </x:c>
      <x:c r="T4413" s="2" t="n">
        <x:v>1</x:v>
      </x:c>
      <x:c r="U4413" s="2" t="n">
        <x:v>4</x:v>
      </x:c>
      <x:c r="V4413" s="2" t="n">
        <x:v>1</x:v>
      </x:c>
      <x:c r="W4413" s="2" t="n">
        <x:v>3</x:v>
      </x:c>
      <x:c r="X4413" s="2" t="n">
        <x:v>3</x:v>
      </x:c>
      <x:c r="Y4413" s="2" t="n">
        <x:v>3</x:v>
      </x:c>
      <x:c r="Z4413" s="22" t="n">
        <x:v>476928</x:v>
      </x:c>
      <x:c r="AA4413" s="22" t="n">
        <x:v>368046</x:v>
      </x:c>
      <x:c r="AB4413" s="22" t="n">
        <x:v>108882</x:v>
      </x:c>
      <x:c r="AC4413" s="22" t="n">
        <x:v>0</x:v>
      </x:c>
      <x:c r="AD4413" s="22" t="n">
        <x:v>121095</x:v>
      </x:c>
      <x:c r="AE4413" s="2" t="n">
        <x:v>0</x:v>
      </x:c>
      <x:c r="AF4413" s="2" t="n">
        <x:v>0</x:v>
      </x:c>
    </x:row>
    <x:row r="4414" ht="23" customHeight="1">
      <x:c r="A4414" s="2" t="n">
        <x:v>4408</x:v>
      </x:c>
      <x:c r="B4414" s="24" t="n">
        <x:v>567387</x:v>
      </x:c>
      <x:c r="C4414" s="24" t="n">
        <x:v>283693.5</x:v>
      </x:c>
      <x:c r="D4414" s="24" t="n">
        <x:f>SUM(B4414:C4414)</x:f>
        <x:v>851080.5</x:v>
      </x:c>
      <x:c r="E4414" s="25" t="n">
        <x:f>B4414/D4414</x:f>
        <x:v>0.6666666666666666</x:v>
      </x:c>
      <x:c r="F4414" s="25" t="n">
        <x:f>C4414/D4414</x:f>
        <x:v>0.3333333333333333</x:v>
      </x:c>
      <x:c r="G4414" s="22" t="n">
        <x:v>659916</x:v>
      </x:c>
      <x:c r="H4414" s="22" t="n">
        <x:v>1027095.1875</x:v>
      </x:c>
      <x:c r="I4414" s="22" t="n">
        <x:f>SUM(G4414:H4414)</x:f>
        <x:v>1687011.1875</x:v>
      </x:c>
      <x:c r="J4414" s="22" t="n">
        <x:v>790533</x:v>
      </x:c>
      <x:c r="K4414" s="22" t="n">
        <x:v>60547.5</x:v>
      </x:c>
      <x:c r="L4414" s="22" t="n">
        <x:f>SUM(J4414:K4414)</x:f>
        <x:v>851080.5</x:v>
      </x:c>
      <x:c r="M4414" s="23" t="n">
        <x:f>D4414-L4414</x:f>
        <x:v>0</x:v>
      </x:c>
      <x:c r="N4414" s="22" t="n">
        <x:v>567387</x:v>
      </x:c>
      <x:c r="O4414" s="22" t="n">
        <x:v>283693.5</x:v>
      </x:c>
      <x:c r="P4414" s="14" t="n">
        <x:f>N4414/SUM(N4414:O4414)</x:f>
        <x:v>0.6666666666666666</x:v>
      </x:c>
      <x:c r="Q4414" s="22" t="n">
        <x:v>659398.5</x:v>
      </x:c>
      <x:c r="R4414" s="22" t="n">
        <x:v>1027353.9375</x:v>
      </x:c>
      <x:c r="S4414" s="2" t="n">
        <x:v>1</x:v>
      </x:c>
      <x:c r="T4414" s="2" t="n">
        <x:v>2</x:v>
      </x:c>
      <x:c r="U4414" s="2" t="n">
        <x:v>1</x:v>
      </x:c>
      <x:c r="V4414" s="2" t="n">
        <x:v>1</x:v>
      </x:c>
      <x:c r="W4414" s="2" t="n">
        <x:v>2</x:v>
      </x:c>
      <x:c r="X4414" s="2" t="n">
        <x:v>2</x:v>
      </x:c>
      <x:c r="Y4414" s="2" t="n">
        <x:v>2</x:v>
      </x:c>
      <x:c r="Z4414" s="22" t="n">
        <x:v>368046</x:v>
      </x:c>
      <x:c r="AA4414" s="22" t="n">
        <x:v>422487</x:v>
      </x:c>
      <x:c r="AB4414" s="22" t="n">
        <x:v>54441</x:v>
      </x:c>
      <x:c r="AC4414" s="22" t="n">
        <x:v>60547.5</x:v>
      </x:c>
      <x:c r="AD4414" s="22" t="n">
        <x:v>0</x:v>
      </x:c>
      <x:c r="AE4414" s="2" t="n">
        <x:v>0</x:v>
      </x:c>
      <x:c r="AF4414" s="2" t="n">
        <x:v>0</x:v>
      </x:c>
    </x:row>
    <x:row r="4415" ht="23" customHeight="1">
      <x:c r="A4415" s="2" t="n">
        <x:v>4409</x:v>
      </x:c>
      <x:c r="B4415" s="24" t="n">
        <x:v>844925.7</x:v>
      </x:c>
      <x:c r="C4415" s="24" t="n">
        <x:v>121143.3</x:v>
      </x:c>
      <x:c r="D4415" s="24" t="n">
        <x:f>SUM(B4415:C4415)</x:f>
        <x:v>966069</x:v>
      </x:c>
      <x:c r="E4415" s="25" t="n">
        <x:f>B4415/D4415</x:f>
        <x:v>0.8746018141561317</x:v>
      </x:c>
      <x:c r="F4415" s="25" t="n">
        <x:f>C4415/D4415</x:f>
        <x:v>0.1253981858438683</x:v>
      </x:c>
      <x:c r="G4415" s="22" t="n">
        <x:v>1428182.7</x:v>
      </x:c>
      <x:c r="H4415" s="22" t="n">
        <x:v>441704.3625</x:v>
      </x:c>
      <x:c r="I4415" s="22" t="n">
        <x:f>SUM(G4415:H4415)</x:f>
        <x:v>1869887.0625</x:v>
      </x:c>
      <x:c r="J4415" s="22" t="n">
        <x:v>844974</x:v>
      </x:c>
      <x:c r="K4415" s="22" t="n">
        <x:v>121095</x:v>
      </x:c>
      <x:c r="L4415" s="22" t="n">
        <x:f>SUM(J4415:K4415)</x:f>
        <x:v>966069</x:v>
      </x:c>
      <x:c r="M4415" s="23" t="n">
        <x:f>D4415-L4415</x:f>
        <x:v>0</x:v>
      </x:c>
      <x:c r="N4415" s="22" t="n">
        <x:v>844925.7</x:v>
      </x:c>
      <x:c r="O4415" s="22" t="n">
        <x:v>121143.3</x:v>
      </x:c>
      <x:c r="P4415" s="14" t="n">
        <x:f>N4415/SUM(N4415:O4415)</x:f>
        <x:v>0.8746018141561317</x:v>
      </x:c>
      <x:c r="Q4415" s="22" t="n">
        <x:v>1427665.2</x:v>
      </x:c>
      <x:c r="R4415" s="22" t="n">
        <x:v>442221.8625</x:v>
      </x:c>
      <x:c r="S4415" s="2" t="n">
        <x:v>2</x:v>
      </x:c>
      <x:c r="T4415" s="2" t="n">
        <x:v>2</x:v>
      </x:c>
      <x:c r="U4415" s="2" t="n">
        <x:v>4</x:v>
      </x:c>
      <x:c r="V4415" s="2" t="n">
        <x:v>1</x:v>
      </x:c>
      <x:c r="W4415" s="2" t="n">
        <x:v>3</x:v>
      </x:c>
      <x:c r="X4415" s="2" t="n">
        <x:v>3</x:v>
      </x:c>
      <x:c r="Y4415" s="2" t="n">
        <x:v>3</x:v>
      </x:c>
      <x:c r="Z4415" s="22" t="n">
        <x:v>422487</x:v>
      </x:c>
      <x:c r="AA4415" s="22" t="n">
        <x:v>422487</x:v>
      </x:c>
      <x:c r="AB4415" s="22" t="n">
        <x:v>108882</x:v>
      </x:c>
      <x:c r="AC4415" s="22" t="n">
        <x:v>60547.5</x:v>
      </x:c>
      <x:c r="AD4415" s="22" t="n">
        <x:v>60547.5</x:v>
      </x:c>
      <x:c r="AE4415" s="2" t="n">
        <x:v>0</x:v>
      </x:c>
      <x:c r="AF4415" s="2" t="n">
        <x:v>0</x:v>
      </x:c>
    </x:row>
    <x:row r="4416" ht="23" customHeight="1">
      <x:c r="A4416" s="2" t="n">
        <x:v>4410</x:v>
      </x:c>
      <x:c r="B4416" s="24" t="n">
        <x:v>663210.75</x:v>
      </x:c>
      <x:c r="C4416" s="24" t="n">
        <x:v>302858.25</x:v>
      </x:c>
      <x:c r="D4416" s="24" t="n">
        <x:f>SUM(B4416:C4416)</x:f>
        <x:v>966069</x:v>
      </x:c>
      <x:c r="E4416" s="25" t="n">
        <x:f>B4416/D4416</x:f>
        <x:v>0.6865045353903293</x:v>
      </x:c>
      <x:c r="F4416" s="25" t="n">
        <x:f>C4416/D4416</x:f>
        <x:v>0.31349546460967076</x:v>
      </x:c>
      <x:c r="G4416" s="22" t="n">
        <x:v>1262122.125</x:v>
      </x:c>
      <x:c r="H4416" s="22" t="n">
        <x:v>555531.9375</x:v>
      </x:c>
      <x:c r="I4416" s="22" t="n">
        <x:f>SUM(G4416:H4416)</x:f>
        <x:v>1817654.0625</x:v>
      </x:c>
      <x:c r="J4416" s="22" t="n">
        <x:v>844974</x:v>
      </x:c>
      <x:c r="K4416" s="22" t="n">
        <x:v>121095</x:v>
      </x:c>
      <x:c r="L4416" s="22" t="n">
        <x:f>SUM(J4416:K4416)</x:f>
        <x:v>966069</x:v>
      </x:c>
      <x:c r="M4416" s="23" t="n">
        <x:f>D4416-L4416</x:f>
        <x:v>0</x:v>
      </x:c>
      <x:c r="N4416" s="22" t="n">
        <x:v>663210.75</x:v>
      </x:c>
      <x:c r="O4416" s="22" t="n">
        <x:v>302858.25</x:v>
      </x:c>
      <x:c r="P4416" s="14" t="n">
        <x:f>N4416/SUM(N4416:O4416)</x:f>
        <x:v>0.6865045353903293</x:v>
      </x:c>
      <x:c r="Q4416" s="22" t="n">
        <x:v>1261087.125</x:v>
      </x:c>
      <x:c r="R4416" s="22" t="n">
        <x:v>555790.6875</x:v>
      </x:c>
      <x:c r="S4416" s="2" t="n">
        <x:v>2</x:v>
      </x:c>
      <x:c r="T4416" s="2" t="n">
        <x:v>2</x:v>
      </x:c>
      <x:c r="U4416" s="2" t="n">
        <x:v>2</x:v>
      </x:c>
      <x:c r="V4416" s="2" t="n">
        <x:v>2</x:v>
      </x:c>
      <x:c r="W4416" s="2" t="n">
        <x:v>3</x:v>
      </x:c>
      <x:c r="X4416" s="2" t="n">
        <x:v>3</x:v>
      </x:c>
      <x:c r="Y4416" s="2" t="n">
        <x:v>3</x:v>
      </x:c>
      <x:c r="Z4416" s="22" t="n">
        <x:v>422487</x:v>
      </x:c>
      <x:c r="AA4416" s="22" t="n">
        <x:v>422487</x:v>
      </x:c>
      <x:c r="AB4416" s="22" t="n">
        <x:v>108882</x:v>
      </x:c>
      <x:c r="AC4416" s="22" t="n">
        <x:v>60547.5</x:v>
      </x:c>
      <x:c r="AD4416" s="22" t="n">
        <x:v>60547.5</x:v>
      </x:c>
      <x:c r="AE4416" s="2" t="n">
        <x:v>0</x:v>
      </x:c>
      <x:c r="AF4416" s="2" t="n">
        <x:v>0</x:v>
      </x:c>
    </x:row>
    <x:row r="4417" ht="23" customHeight="1">
      <x:c r="A4417" s="2" t="n">
        <x:v>4411</x:v>
      </x:c>
      <x:c r="B4417" s="24" t="n">
        <x:v>966069</x:v>
      </x:c>
      <x:c r="C4417" s="24" t="n">
        <x:v>0</x:v>
      </x:c>
      <x:c r="D4417" s="24" t="n">
        <x:f>SUM(B4417:C4417)</x:f>
        <x:v>966069</x:v>
      </x:c>
      <x:c r="E4417" s="25" t="n">
        <x:f>B4417/D4417</x:f>
        <x:v>1</x:v>
      </x:c>
      <x:c r="F4417" s="25" t="n">
        <x:f>C4417/D4417</x:f>
        <x:v>0</x:v>
      </x:c>
      <x:c r="G4417" s="22" t="n">
        <x:v>1549326</x:v>
      </x:c>
      <x:c r="H4417" s="22" t="n">
        <x:v>320561.0625</x:v>
      </x:c>
      <x:c r="I4417" s="22" t="n">
        <x:f>SUM(G4417:H4417)</x:f>
        <x:v>1869887.0625</x:v>
      </x:c>
      <x:c r="J4417" s="22" t="n">
        <x:v>844974</x:v>
      </x:c>
      <x:c r="K4417" s="22" t="n">
        <x:v>121095</x:v>
      </x:c>
      <x:c r="L4417" s="22" t="n">
        <x:f>SUM(J4417:K4417)</x:f>
        <x:v>966069</x:v>
      </x:c>
      <x:c r="M4417" s="23" t="n">
        <x:f>D4417-L4417</x:f>
        <x:v>0</x:v>
      </x:c>
      <x:c r="N4417" s="22" t="n">
        <x:v>966069</x:v>
      </x:c>
      <x:c r="O4417" s="22" t="n">
        <x:v>0</x:v>
      </x:c>
      <x:c r="P4417" s="14" t="n">
        <x:f>N4417/SUM(N4417:O4417)</x:f>
        <x:v>1</x:v>
      </x:c>
      <x:c r="Q4417" s="22" t="n">
        <x:v>1548808.5</x:v>
      </x:c>
      <x:c r="R4417" s="22" t="n">
        <x:v>321078.5625</x:v>
      </x:c>
      <x:c r="S4417" s="2" t="n">
        <x:v>2</x:v>
      </x:c>
      <x:c r="T4417" s="2" t="n">
        <x:v>2</x:v>
      </x:c>
      <x:c r="U4417" s="2" t="n">
        <x:v>2</x:v>
      </x:c>
      <x:c r="V4417" s="2" t="n">
        <x:v>0</x:v>
      </x:c>
      <x:c r="W4417" s="2" t="n">
        <x:v>3</x:v>
      </x:c>
      <x:c r="X4417" s="2" t="n">
        <x:v>3</x:v>
      </x:c>
      <x:c r="Y4417" s="2" t="n">
        <x:v>3</x:v>
      </x:c>
      <x:c r="Z4417" s="22" t="n">
        <x:v>422487</x:v>
      </x:c>
      <x:c r="AA4417" s="22" t="n">
        <x:v>422487</x:v>
      </x:c>
      <x:c r="AB4417" s="22" t="n">
        <x:v>108882</x:v>
      </x:c>
      <x:c r="AC4417" s="22" t="n">
        <x:v>60547.5</x:v>
      </x:c>
      <x:c r="AD4417" s="22" t="n">
        <x:v>60547.5</x:v>
      </x:c>
      <x:c r="AE4417" s="2" t="n">
        <x:v>0</x:v>
      </x:c>
      <x:c r="AF4417" s="2" t="n">
        <x:v>0</x:v>
      </x:c>
    </x:row>
    <x:row r="4418" ht="23" customHeight="1">
      <x:c r="A4418" s="2" t="n">
        <x:v>4412</x:v>
      </x:c>
      <x:c r="B4418" s="24" t="n">
        <x:v>697223.4375</x:v>
      </x:c>
      <x:c r="C4418" s="24" t="n">
        <x:v>383834.0625</x:v>
      </x:c>
      <x:c r="D4418" s="24" t="n">
        <x:f>SUM(B4418:C4418)</x:f>
        <x:v>1081057.5</x:v>
      </x:c>
      <x:c r="E4418" s="25" t="n">
        <x:f>B4418/D4418</x:f>
        <x:v>0.6449457475666188</x:v>
      </x:c>
      <x:c r="F4418" s="25" t="n">
        <x:f>C4418/D4418</x:f>
        <x:v>0.3550542524333812</x:v>
      </x:c>
      <x:c r="G4418" s="22" t="n">
        <x:v>1448969.8125</x:v>
      </x:c>
      <x:c r="H4418" s="22" t="n">
        <x:v>504014.8125</x:v>
      </x:c>
      <x:c r="I4418" s="22" t="n">
        <x:f>SUM(G4418:H4418)</x:f>
        <x:v>1952984.625</x:v>
      </x:c>
      <x:c r="J4418" s="22" t="n">
        <x:v>899415</x:v>
      </x:c>
      <x:c r="K4418" s="22" t="n">
        <x:v>181642.5</x:v>
      </x:c>
      <x:c r="L4418" s="22" t="n">
        <x:f>SUM(J4418:K4418)</x:f>
        <x:v>1081057.5</x:v>
      </x:c>
      <x:c r="M4418" s="23" t="n">
        <x:f>D4418-L4418</x:f>
        <x:v>0</x:v>
      </x:c>
      <x:c r="N4418" s="22" t="n">
        <x:v>697999.6875</x:v>
      </x:c>
      <x:c r="O4418" s="22" t="n">
        <x:v>383057.8125</x:v>
      </x:c>
      <x:c r="P4418" s="14" t="n">
        <x:f>N4418/SUM(N4418:O4418)</x:f>
        <x:v>0.6456637944790171</x:v>
      </x:c>
      <x:c r="Q4418" s="22" t="n">
        <x:v>1449228.5625</x:v>
      </x:c>
      <x:c r="R4418" s="22" t="n">
        <x:v>504014.8125</x:v>
      </x:c>
      <x:c r="S4418" s="2" t="n">
        <x:v>4</x:v>
      </x:c>
      <x:c r="T4418" s="2" t="n">
        <x:v>1</x:v>
      </x:c>
      <x:c r="U4418" s="2" t="n">
        <x:v>2</x:v>
      </x:c>
      <x:c r="V4418" s="2" t="n">
        <x:v>3</x:v>
      </x:c>
      <x:c r="W4418" s="2" t="n">
        <x:v>4</x:v>
      </x:c>
      <x:c r="X4418" s="2" t="n">
        <x:v>4</x:v>
      </x:c>
      <x:c r="Y4418" s="2" t="n">
        <x:v>4</x:v>
      </x:c>
      <x:c r="Z4418" s="22" t="n">
        <x:v>531369</x:v>
      </x:c>
      <x:c r="AA4418" s="22" t="n">
        <x:v>368046</x:v>
      </x:c>
      <x:c r="AB4418" s="22" t="n">
        <x:v>163323</x:v>
      </x:c>
      <x:c r="AC4418" s="22" t="n">
        <x:v>0</x:v>
      </x:c>
      <x:c r="AD4418" s="22" t="n">
        <x:v>181642.5</x:v>
      </x:c>
      <x:c r="AE4418" s="2" t="n">
        <x:v>0</x:v>
      </x:c>
      <x:c r="AF4418" s="2" t="n">
        <x:v>1</x:v>
      </x:c>
    </x:row>
    <x:row r="4419" ht="23" customHeight="1">
      <x:c r="A4419" s="2" t="n">
        <x:v>4413</x:v>
      </x:c>
      <x:c r="B4419" s="24" t="n">
        <x:v>680067.45</x:v>
      </x:c>
      <x:c r="C4419" s="24" t="n">
        <x:v>400990.05</x:v>
      </x:c>
      <x:c r="D4419" s="24" t="n">
        <x:f>SUM(B4419:C4419)</x:f>
        <x:v>1081057.5</x:v>
      </x:c>
      <x:c r="E4419" s="25" t="n">
        <x:f>B4419/D4419</x:f>
        <x:v>0.6290761129727142</x:v>
      </x:c>
      <x:c r="F4419" s="25" t="n">
        <x:f>C4419/D4419</x:f>
        <x:v>0.3709238870272858</x:v>
      </x:c>
      <x:c r="G4419" s="22" t="n">
        <x:v>1048113.45</x:v>
      </x:c>
      <x:c r="H4419" s="22" t="n">
        <x:v>881954.55</x:v>
      </x:c>
      <x:c r="I4419" s="22" t="n">
        <x:f>SUM(G4419:H4419)</x:f>
        <x:v>1930068</x:v>
      </x:c>
      <x:c r="J4419" s="22" t="n">
        <x:v>899415</x:v>
      </x:c>
      <x:c r="K4419" s="22" t="n">
        <x:v>181642.5</x:v>
      </x:c>
      <x:c r="L4419" s="22" t="n">
        <x:f>SUM(J4419:K4419)</x:f>
        <x:v>1081057.5</x:v>
      </x:c>
      <x:c r="M4419" s="23" t="n">
        <x:f>D4419-L4419</x:f>
        <x:v>0</x:v>
      </x:c>
      <x:c r="N4419" s="22" t="n">
        <x:v>680067.45</x:v>
      </x:c>
      <x:c r="O4419" s="22" t="n">
        <x:v>400990.05</x:v>
      </x:c>
      <x:c r="P4419" s="14" t="n">
        <x:f>N4419/SUM(N4419:O4419)</x:f>
        <x:v>0.6290761129727142</x:v>
      </x:c>
      <x:c r="Q4419" s="22" t="n">
        <x:v>1048113.45</x:v>
      </x:c>
      <x:c r="R4419" s="22" t="n">
        <x:v>882989.55</x:v>
      </x:c>
      <x:c r="S4419" s="2" t="n">
        <x:v>2</x:v>
      </x:c>
      <x:c r="T4419" s="2" t="n">
        <x:v>3</x:v>
      </x:c>
      <x:c r="U4419" s="2" t="n">
        <x:v>4</x:v>
      </x:c>
      <x:c r="V4419" s="2" t="n">
        <x:v>4</x:v>
      </x:c>
      <x:c r="W4419" s="2" t="n">
        <x:v>4</x:v>
      </x:c>
      <x:c r="X4419" s="2" t="n">
        <x:v>4</x:v>
      </x:c>
      <x:c r="Y4419" s="2" t="n">
        <x:v>4</x:v>
      </x:c>
      <x:c r="Z4419" s="22" t="n">
        <x:v>422487</x:v>
      </x:c>
      <x:c r="AA4419" s="22" t="n">
        <x:v>476928</x:v>
      </x:c>
      <x:c r="AB4419" s="22" t="n">
        <x:v>163323</x:v>
      </x:c>
      <x:c r="AC4419" s="22" t="n">
        <x:v>121095</x:v>
      </x:c>
      <x:c r="AD4419" s="22" t="n">
        <x:v>60547.5</x:v>
      </x:c>
      <x:c r="AE4419" s="2" t="n">
        <x:v>0</x:v>
      </x:c>
      <x:c r="AF4419" s="2" t="n">
        <x:v>0</x:v>
      </x:c>
    </x:row>
    <x:row r="4420" ht="23" customHeight="1">
      <x:c r="A4420" s="2" t="n">
        <x:v>4414</x:v>
      </x:c>
      <x:c r="B4420" s="24" t="n">
        <x:v>966069</x:v>
      </x:c>
      <x:c r="C4420" s="24" t="n">
        <x:v>0</x:v>
      </x:c>
      <x:c r="D4420" s="24" t="n">
        <x:f>SUM(B4420:C4420)</x:f>
        <x:v>966069</x:v>
      </x:c>
      <x:c r="E4420" s="25" t="n">
        <x:f>B4420/D4420</x:f>
        <x:v>1</x:v>
      </x:c>
      <x:c r="F4420" s="25" t="n">
        <x:f>C4420/D4420</x:f>
        <x:v>0</x:v>
      </x:c>
      <x:c r="G4420" s="22" t="n">
        <x:v>1794690</x:v>
      </x:c>
      <x:c r="H4420" s="22" t="n">
        <x:v>105104.25</x:v>
      </x:c>
      <x:c r="I4420" s="22" t="n">
        <x:f>SUM(G4420:H4420)</x:f>
        <x:v>1899794.25</x:v>
      </x:c>
      <x:c r="J4420" s="22" t="n">
        <x:v>844974</x:v>
      </x:c>
      <x:c r="K4420" s="22" t="n">
        <x:v>121095</x:v>
      </x:c>
      <x:c r="L4420" s="22" t="n">
        <x:f>SUM(J4420:K4420)</x:f>
        <x:v>966069</x:v>
      </x:c>
      <x:c r="M4420" s="23" t="n">
        <x:f>D4420-L4420</x:f>
        <x:v>0</x:v>
      </x:c>
      <x:c r="N4420" s="22" t="n">
        <x:v>966069</x:v>
      </x:c>
      <x:c r="O4420" s="22" t="n">
        <x:v>0</x:v>
      </x:c>
      <x:c r="P4420" s="14" t="n">
        <x:f>N4420/SUM(N4420:O4420)</x:f>
        <x:v>1</x:v>
      </x:c>
      <x:c r="Q4420" s="22" t="n">
        <x:v>1794172.5</x:v>
      </x:c>
      <x:c r="R4420" s="22" t="n">
        <x:v>105621.75</x:v>
      </x:c>
      <x:c r="S4420" s="2" t="n">
        <x:v>3</x:v>
      </x:c>
      <x:c r="T4420" s="2" t="n">
        <x:v>1</x:v>
      </x:c>
      <x:c r="U4420" s="2" t="n">
        <x:v>4</x:v>
      </x:c>
      <x:c r="V4420" s="2" t="n">
        <x:v>0</x:v>
      </x:c>
      <x:c r="W4420" s="2" t="n">
        <x:v>3</x:v>
      </x:c>
      <x:c r="X4420" s="2" t="n">
        <x:v>3</x:v>
      </x:c>
      <x:c r="Y4420" s="2" t="n">
        <x:v>3</x:v>
      </x:c>
      <x:c r="Z4420" s="22" t="n">
        <x:v>476928</x:v>
      </x:c>
      <x:c r="AA4420" s="22" t="n">
        <x:v>368046</x:v>
      </x:c>
      <x:c r="AB4420" s="22" t="n">
        <x:v>108882</x:v>
      </x:c>
      <x:c r="AC4420" s="22" t="n">
        <x:v>0</x:v>
      </x:c>
      <x:c r="AD4420" s="22" t="n">
        <x:v>121095</x:v>
      </x:c>
      <x:c r="AE4420" s="2" t="n">
        <x:v>0</x:v>
      </x:c>
      <x:c r="AF4420" s="2" t="n">
        <x:v>0</x:v>
      </x:c>
    </x:row>
    <x:row r="4421" ht="23" customHeight="1">
      <x:c r="A4421" s="2" t="n">
        <x:v>4415</x:v>
      </x:c>
      <x:c r="B4421" s="24" t="n">
        <x:v>834944.8500000001</x:v>
      </x:c>
      <x:c r="C4421" s="24" t="n">
        <x:v>246112.65000000002</x:v>
      </x:c>
      <x:c r="D4421" s="24" t="n">
        <x:f>SUM(B4421:C4421)</x:f>
        <x:v>1081057.5</x:v>
      </x:c>
      <x:c r="E4421" s="25" t="n">
        <x:f>B4421/D4421</x:f>
        <x:v>0.7723408329344185</x:v>
      </x:c>
      <x:c r="F4421" s="25" t="n">
        <x:f>C4421/D4421</x:f>
        <x:v>0.22765916706558165</x:v>
      </x:c>
      <x:c r="G4421" s="22" t="n">
        <x:v>1278778.725</x:v>
      </x:c>
      <x:c r="H4421" s="22" t="n">
        <x:v>667215.3375</x:v>
      </x:c>
      <x:c r="I4421" s="22" t="n">
        <x:f>SUM(G4421:H4421)</x:f>
        <x:v>1945994.0625</x:v>
      </x:c>
      <x:c r="J4421" s="22" t="n">
        <x:v>899415</x:v>
      </x:c>
      <x:c r="K4421" s="22" t="n">
        <x:v>181642.5</x:v>
      </x:c>
      <x:c r="L4421" s="22" t="n">
        <x:f>SUM(J4421:K4421)</x:f>
        <x:v>1081057.5</x:v>
      </x:c>
      <x:c r="M4421" s="23" t="n">
        <x:f>D4421-L4421</x:f>
        <x:v>0</x:v>
      </x:c>
      <x:c r="N4421" s="22" t="n">
        <x:v>834944.8500000001</x:v>
      </x:c>
      <x:c r="O4421" s="22" t="n">
        <x:v>246112.65000000002</x:v>
      </x:c>
      <x:c r="P4421" s="14" t="n">
        <x:f>N4421/SUM(N4421:O4421)</x:f>
        <x:v>0.7723408329344185</x:v>
      </x:c>
      <x:c r="Q4421" s="22" t="n">
        <x:v>1277743.725</x:v>
      </x:c>
      <x:c r="R4421" s="22" t="n">
        <x:v>667732.8375</x:v>
      </x:c>
      <x:c r="S4421" s="2" t="n">
        <x:v>2</x:v>
      </x:c>
      <x:c r="T4421" s="2" t="n">
        <x:v>3</x:v>
      </x:c>
      <x:c r="U4421" s="2" t="n">
        <x:v>6</x:v>
      </x:c>
      <x:c r="V4421" s="2" t="n">
        <x:v>3</x:v>
      </x:c>
      <x:c r="W4421" s="2" t="n">
        <x:v>4</x:v>
      </x:c>
      <x:c r="X4421" s="2" t="n">
        <x:v>4</x:v>
      </x:c>
      <x:c r="Y4421" s="2" t="n">
        <x:v>4</x:v>
      </x:c>
      <x:c r="Z4421" s="22" t="n">
        <x:v>422487</x:v>
      </x:c>
      <x:c r="AA4421" s="22" t="n">
        <x:v>476928</x:v>
      </x:c>
      <x:c r="AB4421" s="22" t="n">
        <x:v>163323</x:v>
      </x:c>
      <x:c r="AC4421" s="22" t="n">
        <x:v>121095</x:v>
      </x:c>
      <x:c r="AD4421" s="22" t="n">
        <x:v>60547.5</x:v>
      </x:c>
      <x:c r="AE4421" s="2" t="n">
        <x:v>0</x:v>
      </x:c>
      <x:c r="AF4421" s="2" t="n">
        <x:v>0</x:v>
      </x:c>
    </x:row>
    <x:row r="4422" ht="23" customHeight="1">
      <x:c r="A4422" s="2" t="n">
        <x:v>4416</x:v>
      </x:c>
      <x:c r="B4422" s="24" t="n">
        <x:v>0</x:v>
      </x:c>
      <x:c r="C4422" s="24" t="n">
        <x:v>966069</x:v>
      </x:c>
      <x:c r="D4422" s="24" t="n">
        <x:f>SUM(B4422:C4422)</x:f>
        <x:v>966069</x:v>
      </x:c>
      <x:c r="E4422" s="25" t="n">
        <x:f>B4422/D4422</x:f>
        <x:v>0</x:v>
      </x:c>
      <x:c r="F4422" s="25" t="n">
        <x:f>C4422/D4422</x:f>
        <x:v>1</x:v>
      </x:c>
      <x:c r="G4422" s="22" t="n">
        <x:v>645320.34375</x:v>
      </x:c>
      <x:c r="H4422" s="22" t="n">
        <x:v>1351701.10546875</x:v>
      </x:c>
      <x:c r="I4422" s="22" t="n">
        <x:f>SUM(G4422:H4422)</x:f>
        <x:v>1997021.44921875</x:v>
      </x:c>
      <x:c r="J4422" s="22" t="n">
        <x:v>844974</x:v>
      </x:c>
      <x:c r="K4422" s="22" t="n">
        <x:v>121095</x:v>
      </x:c>
      <x:c r="L4422" s="22" t="n">
        <x:f>SUM(J4422:K4422)</x:f>
        <x:v>966069</x:v>
      </x:c>
      <x:c r="M4422" s="23" t="n">
        <x:f>D4422-L4422</x:f>
        <x:v>0</x:v>
      </x:c>
      <x:c r="N4422" s="22" t="n">
        <x:v>0</x:v>
      </x:c>
      <x:c r="O4422" s="22" t="n">
        <x:v>966069</x:v>
      </x:c>
      <x:c r="P4422" s="14" t="n">
        <x:f>N4422/SUM(N4422:O4422)</x:f>
        <x:v>0</x:v>
      </x:c>
      <x:c r="Q4422" s="22" t="n">
        <x:v>644414.71875</x:v>
      </x:c>
      <x:c r="R4422" s="22" t="n">
        <x:v>1352364.15234375</x:v>
      </x:c>
      <x:c r="S4422" s="2" t="n">
        <x:v>2</x:v>
      </x:c>
      <x:c r="T4422" s="2" t="n">
        <x:v>2</x:v>
      </x:c>
      <x:c r="U4422" s="2" t="n">
        <x:v>0</x:v>
      </x:c>
      <x:c r="V4422" s="2" t="n">
        <x:v>2</x:v>
      </x:c>
      <x:c r="W4422" s="2" t="n">
        <x:v>3</x:v>
      </x:c>
      <x:c r="X4422" s="2" t="n">
        <x:v>3</x:v>
      </x:c>
      <x:c r="Y4422" s="2" t="n">
        <x:v>3</x:v>
      </x:c>
      <x:c r="Z4422" s="22" t="n">
        <x:v>422487</x:v>
      </x:c>
      <x:c r="AA4422" s="22" t="n">
        <x:v>422487</x:v>
      </x:c>
      <x:c r="AB4422" s="22" t="n">
        <x:v>108882</x:v>
      </x:c>
      <x:c r="AC4422" s="22" t="n">
        <x:v>60547.5</x:v>
      </x:c>
      <x:c r="AD4422" s="22" t="n">
        <x:v>60547.5</x:v>
      </x:c>
      <x:c r="AE4422" s="2" t="n">
        <x:v>1</x:v>
      </x:c>
      <x:c r="AF4422" s="2" t="n">
        <x:v>0</x:v>
      </x:c>
    </x:row>
    <x:row r="4423" ht="23" customHeight="1">
      <x:c r="A4423" s="2" t="n">
        <x:v>4417</x:v>
      </x:c>
      <x:c r="B4423" s="24" t="n">
        <x:v>663210.75</x:v>
      </x:c>
      <x:c r="C4423" s="24" t="n">
        <x:v>302858.25</x:v>
      </x:c>
      <x:c r="D4423" s="24" t="n">
        <x:f>SUM(B4423:C4423)</x:f>
        <x:v>966069</x:v>
      </x:c>
      <x:c r="E4423" s="25" t="n">
        <x:f>B4423/D4423</x:f>
        <x:v>0.6865045353903293</x:v>
      </x:c>
      <x:c r="F4423" s="25" t="n">
        <x:f>C4423/D4423</x:f>
        <x:v>0.31349546460967076</x:v>
      </x:c>
      <x:c r="G4423" s="22" t="n">
        <x:v>1246467.75</x:v>
      </x:c>
      <x:c r="H4423" s="22" t="n">
        <x:v>623419.3125</x:v>
      </x:c>
      <x:c r="I4423" s="22" t="n">
        <x:f>SUM(G4423:H4423)</x:f>
        <x:v>1869887.0625</x:v>
      </x:c>
      <x:c r="J4423" s="22" t="n">
        <x:v>844974</x:v>
      </x:c>
      <x:c r="K4423" s="22" t="n">
        <x:v>121095</x:v>
      </x:c>
      <x:c r="L4423" s="22" t="n">
        <x:f>SUM(J4423:K4423)</x:f>
        <x:v>966069</x:v>
      </x:c>
      <x:c r="M4423" s="23" t="n">
        <x:f>D4423-L4423</x:f>
        <x:v>0</x:v>
      </x:c>
      <x:c r="N4423" s="22" t="n">
        <x:v>663210.75</x:v>
      </x:c>
      <x:c r="O4423" s="22" t="n">
        <x:v>302858.25</x:v>
      </x:c>
      <x:c r="P4423" s="14" t="n">
        <x:f>N4423/SUM(N4423:O4423)</x:f>
        <x:v>0.6865045353903293</x:v>
      </x:c>
      <x:c r="Q4423" s="22" t="n">
        <x:v>1245950.25</x:v>
      </x:c>
      <x:c r="R4423" s="22" t="n">
        <x:v>623936.8125</x:v>
      </x:c>
      <x:c r="S4423" s="2" t="n">
        <x:v>2</x:v>
      </x:c>
      <x:c r="T4423" s="2" t="n">
        <x:v>2</x:v>
      </x:c>
      <x:c r="U4423" s="2" t="n">
        <x:v>3</x:v>
      </x:c>
      <x:c r="V4423" s="2" t="n">
        <x:v>2</x:v>
      </x:c>
      <x:c r="W4423" s="2" t="n">
        <x:v>3</x:v>
      </x:c>
      <x:c r="X4423" s="2" t="n">
        <x:v>3</x:v>
      </x:c>
      <x:c r="Y4423" s="2" t="n">
        <x:v>3</x:v>
      </x:c>
      <x:c r="Z4423" s="22" t="n">
        <x:v>422487</x:v>
      </x:c>
      <x:c r="AA4423" s="22" t="n">
        <x:v>422487</x:v>
      </x:c>
      <x:c r="AB4423" s="22" t="n">
        <x:v>108882</x:v>
      </x:c>
      <x:c r="AC4423" s="22" t="n">
        <x:v>60547.5</x:v>
      </x:c>
      <x:c r="AD4423" s="22" t="n">
        <x:v>60547.5</x:v>
      </x:c>
      <x:c r="AE4423" s="2" t="n">
        <x:v>0</x:v>
      </x:c>
      <x:c r="AF4423" s="2" t="n">
        <x:v>0</x:v>
      </x:c>
    </x:row>
    <x:row r="4424" ht="23" customHeight="1">
      <x:c r="A4424" s="2" t="n">
        <x:v>4418</x:v>
      </x:c>
      <x:c r="B4424" s="24" t="n">
        <x:v>174804.59999999998</x:v>
      </x:c>
      <x:c r="C4424" s="24" t="n">
        <x:v>906252.8999999999</x:v>
      </x:c>
      <x:c r="D4424" s="24" t="n">
        <x:f>SUM(B4424:C4424)</x:f>
        <x:v>1081057.5</x:v>
      </x:c>
      <x:c r="E4424" s="25" t="n">
        <x:f>B4424/D4424</x:f>
        <x:v>0.16169778203287058</x:v>
      </x:c>
      <x:c r="F4424" s="25" t="n">
        <x:f>C4424/D4424</x:f>
        <x:v>0.8383022179671293</x:v>
      </x:c>
      <x:c r="G4424" s="22" t="n">
        <x:v>986260.125</x:v>
      </x:c>
      <x:c r="H4424" s="22" t="n">
        <x:v>1163739.5531249999</x:v>
      </x:c>
      <x:c r="I4424" s="22" t="n">
        <x:f>SUM(G4424:H4424)</x:f>
        <x:v>2149999.6781249996</x:v>
      </x:c>
      <x:c r="J4424" s="22" t="n">
        <x:v>899415</x:v>
      </x:c>
      <x:c r="K4424" s="22" t="n">
        <x:v>181642.5</x:v>
      </x:c>
      <x:c r="L4424" s="22" t="n">
        <x:f>SUM(J4424:K4424)</x:f>
        <x:v>1081057.5</x:v>
      </x:c>
      <x:c r="M4424" s="23" t="n">
        <x:f>D4424-L4424</x:f>
        <x:v>0</x:v>
      </x:c>
      <x:c r="N4424" s="22" t="n">
        <x:v>174804.59999999998</x:v>
      </x:c>
      <x:c r="O4424" s="22" t="n">
        <x:v>906252.8999999999</x:v>
      </x:c>
      <x:c r="P4424" s="14" t="n">
        <x:f>N4424/SUM(N4424:O4424)</x:f>
        <x:v>0.16169778203287058</x:v>
      </x:c>
      <x:c r="Q4424" s="22" t="n">
        <x:v>986518.875</x:v>
      </x:c>
      <x:c r="R4424" s="22" t="n">
        <x:v>1164612.8343749999</x:v>
      </x:c>
      <x:c r="S4424" s="2" t="n">
        <x:v>3</x:v>
      </x:c>
      <x:c r="T4424" s="2" t="n">
        <x:v>2</x:v>
      </x:c>
      <x:c r="U4424" s="2" t="n">
        <x:v>1</x:v>
      </x:c>
      <x:c r="V4424" s="2" t="n">
        <x:v>4</x:v>
      </x:c>
      <x:c r="W4424" s="2" t="n">
        <x:v>4</x:v>
      </x:c>
      <x:c r="X4424" s="2" t="n">
        <x:v>4</x:v>
      </x:c>
      <x:c r="Y4424" s="2" t="n">
        <x:v>4</x:v>
      </x:c>
      <x:c r="Z4424" s="22" t="n">
        <x:v>476928</x:v>
      </x:c>
      <x:c r="AA4424" s="22" t="n">
        <x:v>422487</x:v>
      </x:c>
      <x:c r="AB4424" s="22" t="n">
        <x:v>163323</x:v>
      </x:c>
      <x:c r="AC4424" s="22" t="n">
        <x:v>60547.5</x:v>
      </x:c>
      <x:c r="AD4424" s="22" t="n">
        <x:v>121095</x:v>
      </x:c>
      <x:c r="AE4424" s="2" t="n">
        <x:v>1</x:v>
      </x:c>
      <x:c r="AF4424" s="2" t="n">
        <x:v>0</x:v>
      </x:c>
    </x:row>
    <x:row r="4425" ht="23" customHeight="1">
      <x:c r="A4425" s="2" t="n">
        <x:v>4419</x:v>
      </x:c>
      <x:c r="B4425" s="24" t="n">
        <x:v>702811</x:v>
      </x:c>
      <x:c r="C4425" s="24" t="n">
        <x:v>378246.5</x:v>
      </x:c>
      <x:c r="D4425" s="24" t="n">
        <x:f>SUM(B4425:C4425)</x:f>
        <x:v>1081057.5</x:v>
      </x:c>
      <x:c r="E4425" s="25" t="n">
        <x:f>B4425/D4425</x:f>
        <x:v>0.6501143556193819</x:v>
      </x:c>
      <x:c r="F4425" s="25" t="n">
        <x:f>C4425/D4425</x:f>
        <x:v>0.34988564438061803</x:v>
      </x:c>
      <x:c r="G4425" s="22" t="n">
        <x:v>1206157.375</x:v>
      </x:c>
      <x:c r="H4425" s="22" t="n">
        <x:v>852943.5</x:v>
      </x:c>
      <x:c r="I4425" s="22" t="n">
        <x:f>SUM(G4425:H4425)</x:f>
        <x:v>2059100.875</x:v>
      </x:c>
      <x:c r="J4425" s="22" t="n">
        <x:v>899415</x:v>
      </x:c>
      <x:c r="K4425" s="22" t="n">
        <x:v>181642.5</x:v>
      </x:c>
      <x:c r="L4425" s="22" t="n">
        <x:f>SUM(J4425:K4425)</x:f>
        <x:v>1081057.5</x:v>
      </x:c>
      <x:c r="M4425" s="23" t="n">
        <x:f>D4425-L4425</x:f>
        <x:v>0</x:v>
      </x:c>
      <x:c r="N4425" s="22" t="n">
        <x:v>702661.5</x:v>
      </x:c>
      <x:c r="O4425" s="22" t="n">
        <x:v>378396</x:v>
      </x:c>
      <x:c r="P4425" s="14" t="n">
        <x:f>N4425/SUM(N4425:O4425)</x:f>
        <x:v>0.64997606510292</x:v>
      </x:c>
      <x:c r="Q4425" s="22" t="n">
        <x:v>1204843.5</x:v>
      </x:c>
      <x:c r="R4425" s="22" t="n">
        <x:v>853538.625</x:v>
      </x:c>
      <x:c r="S4425" s="2" t="n">
        <x:v>2</x:v>
      </x:c>
      <x:c r="T4425" s="2" t="n">
        <x:v>3</x:v>
      </x:c>
      <x:c r="U4425" s="2" t="n">
        <x:v>4</x:v>
      </x:c>
      <x:c r="V4425" s="2" t="n">
        <x:v>3</x:v>
      </x:c>
      <x:c r="W4425" s="2" t="n">
        <x:v>4</x:v>
      </x:c>
      <x:c r="X4425" s="2" t="n">
        <x:v>4</x:v>
      </x:c>
      <x:c r="Y4425" s="2" t="n">
        <x:v>4</x:v>
      </x:c>
      <x:c r="Z4425" s="22" t="n">
        <x:v>422487</x:v>
      </x:c>
      <x:c r="AA4425" s="22" t="n">
        <x:v>476928</x:v>
      </x:c>
      <x:c r="AB4425" s="22" t="n">
        <x:v>163323</x:v>
      </x:c>
      <x:c r="AC4425" s="22" t="n">
        <x:v>121095</x:v>
      </x:c>
      <x:c r="AD4425" s="22" t="n">
        <x:v>60547.5</x:v>
      </x:c>
      <x:c r="AE4425" s="2" t="n">
        <x:v>1</x:v>
      </x:c>
      <x:c r="AF4425" s="2" t="n">
        <x:v>0</x:v>
      </x:c>
    </x:row>
    <x:row r="4426" ht="23" customHeight="1">
      <x:c r="A4426" s="2" t="n">
        <x:v>4420</x:v>
      </x:c>
      <x:c r="B4426" s="24" t="n">
        <x:v>805057.5</x:v>
      </x:c>
      <x:c r="C4426" s="24" t="n">
        <x:v>161011.5</x:v>
      </x:c>
      <x:c r="D4426" s="24" t="n">
        <x:f>SUM(B4426:C4426)</x:f>
        <x:v>966069</x:v>
      </x:c>
      <x:c r="E4426" s="25" t="n">
        <x:f>B4426/D4426</x:f>
        <x:v>0.8333333333333334</x:v>
      </x:c>
      <x:c r="F4426" s="25" t="n">
        <x:f>C4426/D4426</x:f>
        <x:v>0.16666666666666666</x:v>
      </x:c>
      <x:c r="G4426" s="22" t="n">
        <x:v>1556803.875</x:v>
      </x:c>
      <x:c r="H4426" s="22" t="n">
        <x:v>259310.625</x:v>
      </x:c>
      <x:c r="I4426" s="22" t="n">
        <x:f>SUM(G4426:H4426)</x:f>
        <x:v>1816114.5</x:v>
      </x:c>
      <x:c r="J4426" s="22" t="n">
        <x:v>844974</x:v>
      </x:c>
      <x:c r="K4426" s="22" t="n">
        <x:v>121095</x:v>
      </x:c>
      <x:c r="L4426" s="22" t="n">
        <x:f>SUM(J4426:K4426)</x:f>
        <x:v>966069</x:v>
      </x:c>
      <x:c r="M4426" s="23" t="n">
        <x:f>D4426-L4426</x:f>
        <x:v>0</x:v>
      </x:c>
      <x:c r="N4426" s="22" t="n">
        <x:v>805057.5</x:v>
      </x:c>
      <x:c r="O4426" s="22" t="n">
        <x:v>161011.5</x:v>
      </x:c>
      <x:c r="P4426" s="14" t="n">
        <x:f>N4426/SUM(N4426:O4426)</x:f>
        <x:v>0.8333333333333334</x:v>
      </x:c>
      <x:c r="Q4426" s="22" t="n">
        <x:v>1556286.375</x:v>
      </x:c>
      <x:c r="R4426" s="22" t="n">
        <x:v>259828.125</x:v>
      </x:c>
      <x:c r="S4426" s="2" t="n">
        <x:v>3</x:v>
      </x:c>
      <x:c r="T4426" s="2" t="n">
        <x:v>1</x:v>
      </x:c>
      <x:c r="U4426" s="2" t="n">
        <x:v>3</x:v>
      </x:c>
      <x:c r="V4426" s="2" t="n">
        <x:v>1</x:v>
      </x:c>
      <x:c r="W4426" s="2" t="n">
        <x:v>3</x:v>
      </x:c>
      <x:c r="X4426" s="2" t="n">
        <x:v>3</x:v>
      </x:c>
      <x:c r="Y4426" s="2" t="n">
        <x:v>3</x:v>
      </x:c>
      <x:c r="Z4426" s="22" t="n">
        <x:v>476928</x:v>
      </x:c>
      <x:c r="AA4426" s="22" t="n">
        <x:v>368046</x:v>
      </x:c>
      <x:c r="AB4426" s="22" t="n">
        <x:v>108882</x:v>
      </x:c>
      <x:c r="AC4426" s="22" t="n">
        <x:v>0</x:v>
      </x:c>
      <x:c r="AD4426" s="22" t="n">
        <x:v>121095</x:v>
      </x:c>
      <x:c r="AE4426" s="2" t="n">
        <x:v>0</x:v>
      </x:c>
      <x:c r="AF4426" s="2" t="n">
        <x:v>0</x:v>
      </x:c>
    </x:row>
    <x:row r="4427" ht="23" customHeight="1">
      <x:c r="A4427" s="2" t="n">
        <x:v>4421</x:v>
      </x:c>
      <x:c r="B4427" s="24" t="n">
        <x:v>851080.5</x:v>
      </x:c>
      <x:c r="C4427" s="24" t="n">
        <x:v>0</x:v>
      </x:c>
      <x:c r="D4427" s="24" t="n">
        <x:f>SUM(B4427:C4427)</x:f>
        <x:v>851080.5</x:v>
      </x:c>
      <x:c r="E4427" s="25" t="n">
        <x:f>B4427/D4427</x:f>
        <x:v>1</x:v>
      </x:c>
      <x:c r="F4427" s="25" t="n">
        <x:f>C4427/D4427</x:f>
        <x:v>0</x:v>
      </x:c>
      <x:c r="G4427" s="22" t="n">
        <x:v>1695355.875</x:v>
      </x:c>
      <x:c r="H4427" s="22" t="n">
        <x:v>0</x:v>
      </x:c>
      <x:c r="I4427" s="22" t="n">
        <x:f>SUM(G4427:H4427)</x:f>
        <x:v>1695355.875</x:v>
      </x:c>
      <x:c r="J4427" s="22" t="n">
        <x:v>790533</x:v>
      </x:c>
      <x:c r="K4427" s="22" t="n">
        <x:v>60547.5</x:v>
      </x:c>
      <x:c r="L4427" s="22" t="n">
        <x:f>SUM(J4427:K4427)</x:f>
        <x:v>851080.5</x:v>
      </x:c>
      <x:c r="M4427" s="23" t="n">
        <x:f>D4427-L4427</x:f>
        <x:v>0</x:v>
      </x:c>
      <x:c r="N4427" s="22" t="n">
        <x:v>851080.5</x:v>
      </x:c>
      <x:c r="O4427" s="22" t="n">
        <x:v>0</x:v>
      </x:c>
      <x:c r="P4427" s="14" t="n">
        <x:f>N4427/SUM(N4427:O4427)</x:f>
        <x:v>1</x:v>
      </x:c>
      <x:c r="Q4427" s="22" t="n">
        <x:v>1694320.875</x:v>
      </x:c>
      <x:c r="R4427" s="22" t="n">
        <x:v>0</x:v>
      </x:c>
      <x:c r="S4427" s="2" t="n">
        <x:v>2</x:v>
      </x:c>
      <x:c r="T4427" s="2" t="n">
        <x:v>1</x:v>
      </x:c>
      <x:c r="U4427" s="2" t="n">
        <x:v>1</x:v>
      </x:c>
      <x:c r="V4427" s="2" t="n">
        <x:v>0</x:v>
      </x:c>
      <x:c r="W4427" s="2" t="n">
        <x:v>2</x:v>
      </x:c>
      <x:c r="X4427" s="2" t="n">
        <x:v>2</x:v>
      </x:c>
      <x:c r="Y4427" s="2" t="n">
        <x:v>2</x:v>
      </x:c>
      <x:c r="Z4427" s="22" t="n">
        <x:v>422487</x:v>
      </x:c>
      <x:c r="AA4427" s="22" t="n">
        <x:v>368046</x:v>
      </x:c>
      <x:c r="AB4427" s="22" t="n">
        <x:v>54441</x:v>
      </x:c>
      <x:c r="AC4427" s="22" t="n">
        <x:v>0</x:v>
      </x:c>
      <x:c r="AD4427" s="22" t="n">
        <x:v>60547.5</x:v>
      </x:c>
      <x:c r="AE4427" s="2" t="n">
        <x:v>0</x:v>
      </x:c>
      <x:c r="AF4427" s="2" t="n">
        <x:v>0</x:v>
      </x:c>
    </x:row>
    <x:row r="4428" ht="23" customHeight="1">
      <x:c r="A4428" s="2" t="n">
        <x:v>4422</x:v>
      </x:c>
      <x:c r="B4428" s="24" t="n">
        <x:v>681185.25</x:v>
      </x:c>
      <x:c r="C4428" s="24" t="n">
        <x:v>284883.75</x:v>
      </x:c>
      <x:c r="D4428" s="24" t="n">
        <x:f>SUM(B4428:C4428)</x:f>
        <x:v>966069</x:v>
      </x:c>
      <x:c r="E4428" s="25" t="n">
        <x:f>B4428/D4428</x:f>
        <x:v>0.7051103492607671</x:v>
      </x:c>
      <x:c r="F4428" s="25" t="n">
        <x:f>C4428/D4428</x:f>
        <x:v>0.2948896507392329</x:v>
      </x:c>
      <x:c r="G4428" s="22" t="n">
        <x:v>1322850.75</x:v>
      </x:c>
      <x:c r="H4428" s="22" t="n">
        <x:v>653315.71875</x:v>
      </x:c>
      <x:c r="I4428" s="22" t="n">
        <x:f>SUM(G4428:H4428)</x:f>
        <x:v>1976166.46875</x:v>
      </x:c>
      <x:c r="J4428" s="22" t="n">
        <x:v>844974</x:v>
      </x:c>
      <x:c r="K4428" s="22" t="n">
        <x:v>121095</x:v>
      </x:c>
      <x:c r="L4428" s="22" t="n">
        <x:f>SUM(J4428:K4428)</x:f>
        <x:v>966069</x:v>
      </x:c>
      <x:c r="M4428" s="23" t="n">
        <x:f>D4428-L4428</x:f>
        <x:v>0</x:v>
      </x:c>
      <x:c r="N4428" s="22" t="n">
        <x:v>680667.75</x:v>
      </x:c>
      <x:c r="O4428" s="22" t="n">
        <x:v>285401.25</x:v>
      </x:c>
      <x:c r="P4428" s="14" t="n">
        <x:f>N4428/SUM(N4428:O4428)</x:f>
        <x:v>0.7045746732376259</x:v>
      </x:c>
      <x:c r="Q4428" s="22" t="n">
        <x:v>1321298.25</x:v>
      </x:c>
      <x:c r="R4428" s="22" t="n">
        <x:v>654286.03125</x:v>
      </x:c>
      <x:c r="S4428" s="2" t="n">
        <x:v>2</x:v>
      </x:c>
      <x:c r="T4428" s="2" t="n">
        <x:v>2</x:v>
      </x:c>
      <x:c r="U4428" s="2" t="n">
        <x:v>1</x:v>
      </x:c>
      <x:c r="V4428" s="2" t="n">
        <x:v>1</x:v>
      </x:c>
      <x:c r="W4428" s="2" t="n">
        <x:v>3</x:v>
      </x:c>
      <x:c r="X4428" s="2" t="n">
        <x:v>3</x:v>
      </x:c>
      <x:c r="Y4428" s="2" t="n">
        <x:v>3</x:v>
      </x:c>
      <x:c r="Z4428" s="22" t="n">
        <x:v>422487</x:v>
      </x:c>
      <x:c r="AA4428" s="22" t="n">
        <x:v>422487</x:v>
      </x:c>
      <x:c r="AB4428" s="22" t="n">
        <x:v>108882</x:v>
      </x:c>
      <x:c r="AC4428" s="22" t="n">
        <x:v>60547.5</x:v>
      </x:c>
      <x:c r="AD4428" s="22" t="n">
        <x:v>60547.5</x:v>
      </x:c>
      <x:c r="AE4428" s="2" t="n">
        <x:v>1</x:v>
      </x:c>
      <x:c r="AF4428" s="2" t="n">
        <x:v>0</x:v>
      </x:c>
    </x:row>
    <x:row r="4429" ht="23" customHeight="1">
      <x:c r="A4429" s="2" t="n">
        <x:v>4423</x:v>
      </x:c>
      <x:c r="B4429" s="24" t="n">
        <x:v>714282.825</x:v>
      </x:c>
      <x:c r="C4429" s="24" t="n">
        <x:v>366774.675</x:v>
      </x:c>
      <x:c r="D4429" s="24" t="n">
        <x:f>SUM(B4429:C4429)</x:f>
        <x:v>1081057.5</x:v>
      </x:c>
      <x:c r="E4429" s="25" t="n">
        <x:f>B4429/D4429</x:f>
        <x:v>0.6607260252114249</x:v>
      </x:c>
      <x:c r="F4429" s="25" t="n">
        <x:f>C4429/D4429</x:f>
        <x:v>0.3392739747885751</x:v>
      </x:c>
      <x:c r="G4429" s="22" t="n">
        <x:v>1499796.075</x:v>
      </x:c>
      <x:c r="H4429" s="22" t="n">
        <x:v>603091.0499999999</x:v>
      </x:c>
      <x:c r="I4429" s="22" t="n">
        <x:f>SUM(G4429:H4429)</x:f>
        <x:v>2102887.125</x:v>
      </x:c>
      <x:c r="J4429" s="22" t="n">
        <x:v>899415</x:v>
      </x:c>
      <x:c r="K4429" s="22" t="n">
        <x:v>181642.5</x:v>
      </x:c>
      <x:c r="L4429" s="22" t="n">
        <x:f>SUM(J4429:K4429)</x:f>
        <x:v>1081057.5</x:v>
      </x:c>
      <x:c r="M4429" s="23" t="n">
        <x:f>D4429-L4429</x:f>
        <x:v>0</x:v>
      </x:c>
      <x:c r="N4429" s="22" t="n">
        <x:v>715059.075</x:v>
      </x:c>
      <x:c r="O4429" s="22" t="n">
        <x:v>365998.425</x:v>
      </x:c>
      <x:c r="P4429" s="14" t="n">
        <x:f>N4429/SUM(N4429:O4429)</x:f>
        <x:v>0.6614440721238232</x:v>
      </x:c>
      <x:c r="Q4429" s="22" t="n">
        <x:v>1500313.575</x:v>
      </x:c>
      <x:c r="R4429" s="22" t="n">
        <x:v>602832.2999999999</x:v>
      </x:c>
      <x:c r="S4429" s="2" t="n">
        <x:v>3</x:v>
      </x:c>
      <x:c r="T4429" s="2" t="n">
        <x:v>2</x:v>
      </x:c>
      <x:c r="U4429" s="2" t="n">
        <x:v>2</x:v>
      </x:c>
      <x:c r="V4429" s="2" t="n">
        <x:v>2</x:v>
      </x:c>
      <x:c r="W4429" s="2" t="n">
        <x:v>4</x:v>
      </x:c>
      <x:c r="X4429" s="2" t="n">
        <x:v>4</x:v>
      </x:c>
      <x:c r="Y4429" s="2" t="n">
        <x:v>4</x:v>
      </x:c>
      <x:c r="Z4429" s="22" t="n">
        <x:v>476928</x:v>
      </x:c>
      <x:c r="AA4429" s="22" t="n">
        <x:v>422487</x:v>
      </x:c>
      <x:c r="AB4429" s="22" t="n">
        <x:v>163323</x:v>
      </x:c>
      <x:c r="AC4429" s="22" t="n">
        <x:v>60547.5</x:v>
      </x:c>
      <x:c r="AD4429" s="22" t="n">
        <x:v>121095</x:v>
      </x:c>
      <x:c r="AE4429" s="2" t="n">
        <x:v>1</x:v>
      </x:c>
      <x:c r="AF4429" s="2" t="n">
        <x:v>0</x:v>
      </x:c>
    </x:row>
    <x:row r="4430" ht="23" customHeight="1">
      <x:c r="A4430" s="2" t="n">
        <x:v>4424</x:v>
      </x:c>
      <x:c r="B4430" s="24" t="n">
        <x:v>966069</x:v>
      </x:c>
      <x:c r="C4430" s="24" t="n">
        <x:v>0</x:v>
      </x:c>
      <x:c r="D4430" s="24" t="n">
        <x:f>SUM(B4430:C4430)</x:f>
        <x:v>966069</x:v>
      </x:c>
      <x:c r="E4430" s="25" t="n">
        <x:f>B4430/D4430</x:f>
        <x:v>1</x:v>
      </x:c>
      <x:c r="F4430" s="25" t="n">
        <x:f>C4430/D4430</x:f>
        <x:v>0</x:v>
      </x:c>
      <x:c r="G4430" s="22" t="n">
        <x:v>1072208.25</x:v>
      </x:c>
      <x:c r="H4430" s="22" t="n">
        <x:v>789148.6875</x:v>
      </x:c>
      <x:c r="I4430" s="22" t="n">
        <x:f>SUM(G4430:H4430)</x:f>
        <x:v>1861356.9375</x:v>
      </x:c>
      <x:c r="J4430" s="22" t="n">
        <x:v>844974</x:v>
      </x:c>
      <x:c r="K4430" s="22" t="n">
        <x:v>121095</x:v>
      </x:c>
      <x:c r="L4430" s="22" t="n">
        <x:f>SUM(J4430:K4430)</x:f>
        <x:v>966069</x:v>
      </x:c>
      <x:c r="M4430" s="23" t="n">
        <x:f>D4430-L4430</x:f>
        <x:v>0</x:v>
      </x:c>
      <x:c r="N4430" s="22" t="n">
        <x:v>966069</x:v>
      </x:c>
      <x:c r="O4430" s="22" t="n">
        <x:v>0</x:v>
      </x:c>
      <x:c r="P4430" s="14" t="n">
        <x:f>N4430/SUM(N4430:O4430)</x:f>
        <x:v>1</x:v>
      </x:c>
      <x:c r="Q4430" s="22" t="n">
        <x:v>1071690.75</x:v>
      </x:c>
      <x:c r="R4430" s="22" t="n">
        <x:v>789666.1875</x:v>
      </x:c>
      <x:c r="S4430" s="2" t="n">
        <x:v>1</x:v>
      </x:c>
      <x:c r="T4430" s="2" t="n">
        <x:v>3</x:v>
      </x:c>
      <x:c r="U4430" s="2" t="n">
        <x:v>4</x:v>
      </x:c>
      <x:c r="V4430" s="2" t="n">
        <x:v>0</x:v>
      </x:c>
      <x:c r="W4430" s="2" t="n">
        <x:v>3</x:v>
      </x:c>
      <x:c r="X4430" s="2" t="n">
        <x:v>3</x:v>
      </x:c>
      <x:c r="Y4430" s="2" t="n">
        <x:v>3</x:v>
      </x:c>
      <x:c r="Z4430" s="22" t="n">
        <x:v>368046</x:v>
      </x:c>
      <x:c r="AA4430" s="22" t="n">
        <x:v>476928</x:v>
      </x:c>
      <x:c r="AB4430" s="22" t="n">
        <x:v>108882</x:v>
      </x:c>
      <x:c r="AC4430" s="22" t="n">
        <x:v>121095</x:v>
      </x:c>
      <x:c r="AD4430" s="22" t="n">
        <x:v>0</x:v>
      </x:c>
      <x:c r="AE4430" s="2" t="n">
        <x:v>0</x:v>
      </x:c>
      <x:c r="AF4430" s="2" t="n">
        <x:v>0</x:v>
      </x:c>
    </x:row>
    <x:row r="4431" ht="23" customHeight="1">
      <x:c r="A4431" s="2" t="n">
        <x:v>4425</x:v>
      </x:c>
      <x:c r="B4431" s="24" t="n">
        <x:v>473498.125</x:v>
      </x:c>
      <x:c r="C4431" s="24" t="n">
        <x:v>492570.875</x:v>
      </x:c>
      <x:c r="D4431" s="24" t="n">
        <x:f>SUM(B4431:C4431)</x:f>
        <x:v>966069</x:v>
      </x:c>
      <x:c r="E4431" s="25" t="n">
        <x:f>B4431/D4431</x:f>
        <x:v>0.49012868128467013</x:v>
      </x:c>
      <x:c r="F4431" s="25" t="n">
        <x:f>C4431/D4431</x:f>
        <x:v>0.5098713187153299</x:v>
      </x:c>
      <x:c r="G4431" s="22" t="n">
        <x:v>964226.125</x:v>
      </x:c>
      <x:c r="H4431" s="22" t="n">
        <x:v>972024.5625</x:v>
      </x:c>
      <x:c r="I4431" s="22" t="n">
        <x:f>SUM(G4431:H4431)</x:f>
        <x:v>1936250.6875</x:v>
      </x:c>
      <x:c r="J4431" s="22" t="n">
        <x:v>844974</x:v>
      </x:c>
      <x:c r="K4431" s="22" t="n">
        <x:v>121095</x:v>
      </x:c>
      <x:c r="L4431" s="22" t="n">
        <x:f>SUM(J4431:K4431)</x:f>
        <x:v>966069</x:v>
      </x:c>
      <x:c r="M4431" s="23" t="n">
        <x:f>D4431-L4431</x:f>
        <x:v>0</x:v>
      </x:c>
      <x:c r="N4431" s="22" t="n">
        <x:v>473929.375</x:v>
      </x:c>
      <x:c r="O4431" s="22" t="n">
        <x:v>492139.625</x:v>
      </x:c>
      <x:c r="P4431" s="14" t="n">
        <x:f>N4431/SUM(N4431:O4431)</x:f>
        <x:v>0.49057507797062117</x:v>
      </x:c>
      <x:c r="Q4431" s="22" t="n">
        <x:v>964657.375</x:v>
      </x:c>
      <x:c r="R4431" s="22" t="n">
        <x:v>972800.8125</x:v>
      </x:c>
      <x:c r="S4431" s="2" t="n">
        <x:v>2</x:v>
      </x:c>
      <x:c r="T4431" s="2" t="n">
        <x:v>2</x:v>
      </x:c>
      <x:c r="U4431" s="2" t="n">
        <x:v>1</x:v>
      </x:c>
      <x:c r="V4431" s="2" t="n">
        <x:v>2</x:v>
      </x:c>
      <x:c r="W4431" s="2" t="n">
        <x:v>3</x:v>
      </x:c>
      <x:c r="X4431" s="2" t="n">
        <x:v>3</x:v>
      </x:c>
      <x:c r="Y4431" s="2" t="n">
        <x:v>3</x:v>
      </x:c>
      <x:c r="Z4431" s="22" t="n">
        <x:v>422487</x:v>
      </x:c>
      <x:c r="AA4431" s="22" t="n">
        <x:v>422487</x:v>
      </x:c>
      <x:c r="AB4431" s="22" t="n">
        <x:v>108882</x:v>
      </x:c>
      <x:c r="AC4431" s="22" t="n">
        <x:v>60547.5</x:v>
      </x:c>
      <x:c r="AD4431" s="22" t="n">
        <x:v>60547.5</x:v>
      </x:c>
      <x:c r="AE4431" s="2" t="n">
        <x:v>1</x:v>
      </x:c>
      <x:c r="AF4431" s="2" t="n">
        <x:v>0</x:v>
      </x:c>
    </x:row>
    <x:row r="4432" ht="23" customHeight="1">
      <x:c r="A4432" s="2" t="n">
        <x:v>4426</x:v>
      </x:c>
      <x:c r="B4432" s="24" t="n">
        <x:v>851080.5</x:v>
      </x:c>
      <x:c r="C4432" s="24" t="n">
        <x:v>0</x:v>
      </x:c>
      <x:c r="D4432" s="24" t="n">
        <x:f>SUM(B4432:C4432)</x:f>
        <x:v>851080.5</x:v>
      </x:c>
      <x:c r="E4432" s="25" t="n">
        <x:f>B4432/D4432</x:f>
        <x:v>1</x:v>
      </x:c>
      <x:c r="F4432" s="25" t="n">
        <x:f>C4432/D4432</x:f>
        <x:v>0</x:v>
      </x:c>
      <x:c r="G4432" s="22" t="n">
        <x:v>943609.5</x:v>
      </x:c>
      <x:c r="H4432" s="22" t="n">
        <x:v>743401.6875</x:v>
      </x:c>
      <x:c r="I4432" s="22" t="n">
        <x:f>SUM(G4432:H4432)</x:f>
        <x:v>1687011.1875</x:v>
      </x:c>
      <x:c r="J4432" s="22" t="n">
        <x:v>790533</x:v>
      </x:c>
      <x:c r="K4432" s="22" t="n">
        <x:v>60547.5</x:v>
      </x:c>
      <x:c r="L4432" s="22" t="n">
        <x:f>SUM(J4432:K4432)</x:f>
        <x:v>851080.5</x:v>
      </x:c>
      <x:c r="M4432" s="23" t="n">
        <x:f>D4432-L4432</x:f>
        <x:v>0</x:v>
      </x:c>
      <x:c r="N4432" s="22" t="n">
        <x:v>851080.5</x:v>
      </x:c>
      <x:c r="O4432" s="22" t="n">
        <x:v>0</x:v>
      </x:c>
      <x:c r="P4432" s="14" t="n">
        <x:f>N4432/SUM(N4432:O4432)</x:f>
        <x:v>1</x:v>
      </x:c>
      <x:c r="Q4432" s="22" t="n">
        <x:v>943092</x:v>
      </x:c>
      <x:c r="R4432" s="22" t="n">
        <x:v>743660.4375</x:v>
      </x:c>
      <x:c r="S4432" s="2" t="n">
        <x:v>1</x:v>
      </x:c>
      <x:c r="T4432" s="2" t="n">
        <x:v>2</x:v>
      </x:c>
      <x:c r="U4432" s="2" t="n">
        <x:v>1</x:v>
      </x:c>
      <x:c r="V4432" s="2" t="n">
        <x:v>0</x:v>
      </x:c>
      <x:c r="W4432" s="2" t="n">
        <x:v>2</x:v>
      </x:c>
      <x:c r="X4432" s="2" t="n">
        <x:v>2</x:v>
      </x:c>
      <x:c r="Y4432" s="2" t="n">
        <x:v>2</x:v>
      </x:c>
      <x:c r="Z4432" s="22" t="n">
        <x:v>368046</x:v>
      </x:c>
      <x:c r="AA4432" s="22" t="n">
        <x:v>422487</x:v>
      </x:c>
      <x:c r="AB4432" s="22" t="n">
        <x:v>54441</x:v>
      </x:c>
      <x:c r="AC4432" s="22" t="n">
        <x:v>60547.5</x:v>
      </x:c>
      <x:c r="AD4432" s="22" t="n">
        <x:v>0</x:v>
      </x:c>
      <x:c r="AE4432" s="2" t="n">
        <x:v>0</x:v>
      </x:c>
      <x:c r="AF4432" s="2" t="n">
        <x:v>0</x:v>
      </x:c>
    </x:row>
    <x:row r="4433" ht="23" customHeight="1">
      <x:c r="A4433" s="2" t="n">
        <x:v>4427</x:v>
      </x:c>
      <x:c r="B4433" s="24" t="n">
        <x:v>567387</x:v>
      </x:c>
      <x:c r="C4433" s="24" t="n">
        <x:v>283693.5</x:v>
      </x:c>
      <x:c r="D4433" s="24" t="n">
        <x:f>SUM(B4433:C4433)</x:f>
        <x:v>851080.5</x:v>
      </x:c>
      <x:c r="E4433" s="25" t="n">
        <x:f>B4433/D4433</x:f>
        <x:v>0.6666666666666666</x:v>
      </x:c>
      <x:c r="F4433" s="25" t="n">
        <x:f>C4433/D4433</x:f>
        <x:v>0.3333333333333333</x:v>
      </x:c>
      <x:c r="G4433" s="22" t="n">
        <x:v>567387</x:v>
      </x:c>
      <x:c r="H4433" s="22" t="n">
        <x:v>1072842.1875</x:v>
      </x:c>
      <x:c r="I4433" s="22" t="n">
        <x:f>SUM(G4433:H4433)</x:f>
        <x:v>1640229.1875</x:v>
      </x:c>
      <x:c r="J4433" s="22" t="n">
        <x:v>790533</x:v>
      </x:c>
      <x:c r="K4433" s="22" t="n">
        <x:v>60547.5</x:v>
      </x:c>
      <x:c r="L4433" s="22" t="n">
        <x:f>SUM(J4433:K4433)</x:f>
        <x:v>851080.5</x:v>
      </x:c>
      <x:c r="M4433" s="23" t="n">
        <x:f>D4433-L4433</x:f>
        <x:v>0</x:v>
      </x:c>
      <x:c r="N4433" s="22" t="n">
        <x:v>567387</x:v>
      </x:c>
      <x:c r="O4433" s="22" t="n">
        <x:v>283693.5</x:v>
      </x:c>
      <x:c r="P4433" s="14" t="n">
        <x:f>N4433/SUM(N4433:O4433)</x:f>
        <x:v>0.6666666666666666</x:v>
      </x:c>
      <x:c r="Q4433" s="22" t="n">
        <x:v>567387</x:v>
      </x:c>
      <x:c r="R4433" s="22" t="n">
        <x:v>1073359.6875</x:v>
      </x:c>
      <x:c r="S4433" s="2" t="n">
        <x:v>1</x:v>
      </x:c>
      <x:c r="T4433" s="2" t="n">
        <x:v>2</x:v>
      </x:c>
      <x:c r="U4433" s="2" t="n">
        <x:v>1</x:v>
      </x:c>
      <x:c r="V4433" s="2" t="n">
        <x:v>1</x:v>
      </x:c>
      <x:c r="W4433" s="2" t="n">
        <x:v>2</x:v>
      </x:c>
      <x:c r="X4433" s="2" t="n">
        <x:v>2</x:v>
      </x:c>
      <x:c r="Y4433" s="2" t="n">
        <x:v>2</x:v>
      </x:c>
      <x:c r="Z4433" s="22" t="n">
        <x:v>368046</x:v>
      </x:c>
      <x:c r="AA4433" s="22" t="n">
        <x:v>422487</x:v>
      </x:c>
      <x:c r="AB4433" s="22" t="n">
        <x:v>54441</x:v>
      </x:c>
      <x:c r="AC4433" s="22" t="n">
        <x:v>60547.5</x:v>
      </x:c>
      <x:c r="AD4433" s="22" t="n">
        <x:v>0</x:v>
      </x:c>
      <x:c r="AE4433" s="2" t="n">
        <x:v>0</x:v>
      </x:c>
      <x:c r="AF4433" s="2" t="n">
        <x:v>0</x:v>
      </x:c>
    </x:row>
    <x:row r="4434" ht="23" customHeight="1">
      <x:c r="A4434" s="2" t="n">
        <x:v>4428</x:v>
      </x:c>
      <x:c r="B4434" s="24" t="n">
        <x:v>851080.5</x:v>
      </x:c>
      <x:c r="C4434" s="24" t="n">
        <x:v>0</x:v>
      </x:c>
      <x:c r="D4434" s="24" t="n">
        <x:f>SUM(B4434:C4434)</x:f>
        <x:v>851080.5</x:v>
      </x:c>
      <x:c r="E4434" s="25" t="n">
        <x:f>B4434/D4434</x:f>
        <x:v>1</x:v>
      </x:c>
      <x:c r="F4434" s="25" t="n">
        <x:f>C4434/D4434</x:f>
        <x:v>0</x:v>
      </x:c>
      <x:c r="G4434" s="22" t="n">
        <x:v>1587172.5</x:v>
      </x:c>
      <x:c r="H4434" s="22" t="n">
        <x:v>144304.875</x:v>
      </x:c>
      <x:c r="I4434" s="22" t="n">
        <x:f>SUM(G4434:H4434)</x:f>
        <x:v>1731477.375</x:v>
      </x:c>
      <x:c r="J4434" s="22" t="n">
        <x:v>790533</x:v>
      </x:c>
      <x:c r="K4434" s="22" t="n">
        <x:v>60547.5</x:v>
      </x:c>
      <x:c r="L4434" s="22" t="n">
        <x:f>SUM(J4434:K4434)</x:f>
        <x:v>851080.5</x:v>
      </x:c>
      <x:c r="M4434" s="23" t="n">
        <x:f>D4434-L4434</x:f>
        <x:v>0</x:v>
      </x:c>
      <x:c r="N4434" s="22" t="n">
        <x:v>851080.5</x:v>
      </x:c>
      <x:c r="O4434" s="22" t="n">
        <x:v>0</x:v>
      </x:c>
      <x:c r="P4434" s="14" t="n">
        <x:f>N4434/SUM(N4434:O4434)</x:f>
        <x:v>1</x:v>
      </x:c>
      <x:c r="Q4434" s="22" t="n">
        <x:v>1587172.5</x:v>
      </x:c>
      <x:c r="R4434" s="22" t="n">
        <x:v>144822.375</x:v>
      </x:c>
      <x:c r="S4434" s="2" t="n">
        <x:v>2</x:v>
      </x:c>
      <x:c r="T4434" s="2" t="n">
        <x:v>1</x:v>
      </x:c>
      <x:c r="U4434" s="2" t="n">
        <x:v>1</x:v>
      </x:c>
      <x:c r="V4434" s="2" t="n">
        <x:v>0</x:v>
      </x:c>
      <x:c r="W4434" s="2" t="n">
        <x:v>2</x:v>
      </x:c>
      <x:c r="X4434" s="2" t="n">
        <x:v>2</x:v>
      </x:c>
      <x:c r="Y4434" s="2" t="n">
        <x:v>2</x:v>
      </x:c>
      <x:c r="Z4434" s="22" t="n">
        <x:v>422487</x:v>
      </x:c>
      <x:c r="AA4434" s="22" t="n">
        <x:v>368046</x:v>
      </x:c>
      <x:c r="AB4434" s="22" t="n">
        <x:v>54441</x:v>
      </x:c>
      <x:c r="AC4434" s="22" t="n">
        <x:v>0</x:v>
      </x:c>
      <x:c r="AD4434" s="22" t="n">
        <x:v>60547.5</x:v>
      </x:c>
      <x:c r="AE4434" s="2" t="n">
        <x:v>0</x:v>
      </x:c>
      <x:c r="AF4434" s="2" t="n">
        <x:v>0</x:v>
      </x:c>
    </x:row>
    <x:row r="4435" ht="23" customHeight="1">
      <x:c r="A4435" s="2" t="n">
        <x:v>4429</x:v>
      </x:c>
      <x:c r="B4435" s="24" t="n">
        <x:v>305693</x:v>
      </x:c>
      <x:c r="C4435" s="24" t="n">
        <x:v>775364.5</x:v>
      </x:c>
      <x:c r="D4435" s="24" t="n">
        <x:f>SUM(B4435:C4435)</x:f>
        <x:v>1081057.5</x:v>
      </x:c>
      <x:c r="E4435" s="25" t="n">
        <x:f>B4435/D4435</x:f>
        <x:v>0.2827721929684591</x:v>
      </x:c>
      <x:c r="F4435" s="25" t="n">
        <x:f>C4435/D4435</x:f>
        <x:v>0.7172278070315409</x:v>
      </x:c>
      <x:c r="G4435" s="22" t="n">
        <x:v>824693.7499999999</x:v>
      </x:c>
      <x:c r="H4435" s="22" t="n">
        <x:v>1195839</x:v>
      </x:c>
      <x:c r="I4435" s="22" t="n">
        <x:f>SUM(G4435:H4435)</x:f>
        <x:v>2020532.75</x:v>
      </x:c>
      <x:c r="J4435" s="22" t="n">
        <x:v>899415</x:v>
      </x:c>
      <x:c r="K4435" s="22" t="n">
        <x:v>181642.5</x:v>
      </x:c>
      <x:c r="L4435" s="22" t="n">
        <x:f>SUM(J4435:K4435)</x:f>
        <x:v>1081057.5</x:v>
      </x:c>
      <x:c r="M4435" s="23" t="n">
        <x:f>D4435-L4435</x:f>
        <x:v>0</x:v>
      </x:c>
      <x:c r="N4435" s="22" t="n">
        <x:v>305635.5</x:v>
      </x:c>
      <x:c r="O4435" s="22" t="n">
        <x:v>775422</x:v>
      </x:c>
      <x:c r="P4435" s="14" t="n">
        <x:f>N4435/SUM(N4435:O4435)</x:f>
        <x:v>0.28271900430828145</x:v>
      </x:c>
      <x:c r="Q4435" s="22" t="n">
        <x:v>822954.375</x:v>
      </x:c>
      <x:c r="R4435" s="22" t="n">
        <x:v>1196097.75</x:v>
      </x:c>
      <x:c r="S4435" s="2" t="n">
        <x:v>2</x:v>
      </x:c>
      <x:c r="T4435" s="2" t="n">
        <x:v>3</x:v>
      </x:c>
      <x:c r="U4435" s="2" t="n">
        <x:v>3</x:v>
      </x:c>
      <x:c r="V4435" s="2" t="n">
        <x:v>3</x:v>
      </x:c>
      <x:c r="W4435" s="2" t="n">
        <x:v>4</x:v>
      </x:c>
      <x:c r="X4435" s="2" t="n">
        <x:v>4</x:v>
      </x:c>
      <x:c r="Y4435" s="2" t="n">
        <x:v>4</x:v>
      </x:c>
      <x:c r="Z4435" s="22" t="n">
        <x:v>422487</x:v>
      </x:c>
      <x:c r="AA4435" s="22" t="n">
        <x:v>476928</x:v>
      </x:c>
      <x:c r="AB4435" s="22" t="n">
        <x:v>163323</x:v>
      </x:c>
      <x:c r="AC4435" s="22" t="n">
        <x:v>121095</x:v>
      </x:c>
      <x:c r="AD4435" s="22" t="n">
        <x:v>60547.5</x:v>
      </x:c>
      <x:c r="AE4435" s="2" t="n">
        <x:v>1</x:v>
      </x:c>
      <x:c r="AF4435" s="2" t="n">
        <x:v>0</x:v>
      </x:c>
    </x:row>
    <x:row r="4436" ht="23" customHeight="1">
      <x:c r="A4436" s="2" t="n">
        <x:v>4430</x:v>
      </x:c>
      <x:c r="B4436" s="24" t="n">
        <x:v>869462.1000000001</x:v>
      </x:c>
      <x:c r="C4436" s="24" t="n">
        <x:v>96606.9</x:v>
      </x:c>
      <x:c r="D4436" s="24" t="n">
        <x:f>SUM(B4436:C4436)</x:f>
        <x:v>966069.0000000001</x:v>
      </x:c>
      <x:c r="E4436" s="25" t="n">
        <x:f>B4436/D4436</x:f>
        <x:v>0.9</x:v>
      </x:c>
      <x:c r="F4436" s="25" t="n">
        <x:f>C4436/D4436</x:f>
        <x:v>0.09999999999999998</x:v>
      </x:c>
      <x:c r="G4436" s="22" t="n">
        <x:v>1174269.5999999999</x:v>
      </x:c>
      <x:c r="H4436" s="22" t="n">
        <x:v>832698.9</x:v>
      </x:c>
      <x:c r="I4436" s="22" t="n">
        <x:f>SUM(G4436:H4436)</x:f>
        <x:v>2006968.5</x:v>
      </x:c>
      <x:c r="J4436" s="22" t="n">
        <x:v>844974</x:v>
      </x:c>
      <x:c r="K4436" s="22" t="n">
        <x:v>121095</x:v>
      </x:c>
      <x:c r="L4436" s="22" t="n">
        <x:f>SUM(J4436:K4436)</x:f>
        <x:v>966069</x:v>
      </x:c>
      <x:c r="M4436" s="23" t="n">
        <x:f>D4436-L4436</x:f>
        <x:v>1.1641532182693481e-10</x:v>
      </x:c>
      <x:c r="N4436" s="22" t="n">
        <x:v>869462.1000000001</x:v>
      </x:c>
      <x:c r="O4436" s="22" t="n">
        <x:v>96606.9</x:v>
      </x:c>
      <x:c r="P4436" s="14" t="n">
        <x:f>N4436/SUM(N4436:O4436)</x:f>
        <x:v>0.9</x:v>
      </x:c>
      <x:c r="Q4436" s="22" t="n">
        <x:v>1172717.0999999999</x:v>
      </x:c>
      <x:c r="R4436" s="22" t="n">
        <x:v>832698.9</x:v>
      </x:c>
      <x:c r="S4436" s="2" t="n">
        <x:v>1</x:v>
      </x:c>
      <x:c r="T4436" s="2" t="n">
        <x:v>3</x:v>
      </x:c>
      <x:c r="U4436" s="2" t="n">
        <x:v>5</x:v>
      </x:c>
      <x:c r="V4436" s="2" t="n">
        <x:v>1</x:v>
      </x:c>
      <x:c r="W4436" s="2" t="n">
        <x:v>3</x:v>
      </x:c>
      <x:c r="X4436" s="2" t="n">
        <x:v>3</x:v>
      </x:c>
      <x:c r="Y4436" s="2" t="n">
        <x:v>3</x:v>
      </x:c>
      <x:c r="Z4436" s="22" t="n">
        <x:v>368046</x:v>
      </x:c>
      <x:c r="AA4436" s="22" t="n">
        <x:v>476928</x:v>
      </x:c>
      <x:c r="AB4436" s="22" t="n">
        <x:v>108882</x:v>
      </x:c>
      <x:c r="AC4436" s="22" t="n">
        <x:v>121095</x:v>
      </x:c>
      <x:c r="AD4436" s="22" t="n">
        <x:v>0</x:v>
      </x:c>
      <x:c r="AE4436" s="2" t="n">
        <x:v>0</x:v>
      </x:c>
      <x:c r="AF4436" s="2" t="n">
        <x:v>0</x:v>
      </x:c>
    </x:row>
    <x:row r="4437" ht="23" customHeight="1">
      <x:c r="A4437" s="2" t="n">
        <x:v>4431</x:v>
      </x:c>
      <x:c r="B4437" s="24" t="n">
        <x:v>668383.1625</x:v>
      </x:c>
      <x:c r="C4437" s="24" t="n">
        <x:v>412674.3375</x:v>
      </x:c>
      <x:c r="D4437" s="24" t="n">
        <x:f>SUM(B4437:C4437)</x:f>
        <x:v>1081057.5</x:v>
      </x:c>
      <x:c r="E4437" s="25" t="n">
        <x:f>B4437/D4437</x:f>
        <x:v>0.6182679112813148</x:v>
      </x:c>
      <x:c r="F4437" s="25" t="n">
        <x:f>C4437/D4437</x:f>
        <x:v>0.3817320887186852</x:v>
      </x:c>
      <x:c r="G4437" s="22" t="n">
        <x:v>1036429.1624999999</x:v>
      </x:c>
      <x:c r="H4437" s="22" t="n">
        <x:v>1017560.68125</x:v>
      </x:c>
      <x:c r="I4437" s="22" t="n">
        <x:f>SUM(G4437:H4437)</x:f>
        <x:v>2053989.84375</x:v>
      </x:c>
      <x:c r="J4437" s="22" t="n">
        <x:v>899415</x:v>
      </x:c>
      <x:c r="K4437" s="22" t="n">
        <x:v>181642.5</x:v>
      </x:c>
      <x:c r="L4437" s="22" t="n">
        <x:f>SUM(J4437:K4437)</x:f>
        <x:v>1081057.5</x:v>
      </x:c>
      <x:c r="M4437" s="23" t="n">
        <x:f>D4437-L4437</x:f>
        <x:v>0</x:v>
      </x:c>
      <x:c r="N4437" s="22" t="n">
        <x:v>667779.4125</x:v>
      </x:c>
      <x:c r="O4437" s="22" t="n">
        <x:v>413278.0875</x:v>
      </x:c>
      <x:c r="P4437" s="14" t="n">
        <x:f>N4437/SUM(N4437:O4437)</x:f>
        <x:v>0.6177094303494495</x:v>
      </x:c>
      <x:c r="Q4437" s="22" t="n">
        <x:v>1035825.4124999999</x:v>
      </x:c>
      <x:c r="R4437" s="22" t="n">
        <x:v>1018293.80625</x:v>
      </x:c>
      <x:c r="S4437" s="2" t="n">
        <x:v>2</x:v>
      </x:c>
      <x:c r="T4437" s="2" t="n">
        <x:v>3</x:v>
      </x:c>
      <x:c r="U4437" s="2" t="n">
        <x:v>3</x:v>
      </x:c>
      <x:c r="V4437" s="2" t="n">
        <x:v>3</x:v>
      </x:c>
      <x:c r="W4437" s="2" t="n">
        <x:v>4</x:v>
      </x:c>
      <x:c r="X4437" s="2" t="n">
        <x:v>4</x:v>
      </x:c>
      <x:c r="Y4437" s="2" t="n">
        <x:v>4</x:v>
      </x:c>
      <x:c r="Z4437" s="22" t="n">
        <x:v>422487</x:v>
      </x:c>
      <x:c r="AA4437" s="22" t="n">
        <x:v>476928</x:v>
      </x:c>
      <x:c r="AB4437" s="22" t="n">
        <x:v>163323</x:v>
      </x:c>
      <x:c r="AC4437" s="22" t="n">
        <x:v>121095</x:v>
      </x:c>
      <x:c r="AD4437" s="22" t="n">
        <x:v>60547.5</x:v>
      </x:c>
      <x:c r="AE4437" s="2" t="n">
        <x:v>1</x:v>
      </x:c>
      <x:c r="AF4437" s="2" t="n">
        <x:v>0</x:v>
      </x:c>
    </x:row>
    <x:row r="4438" ht="23" customHeight="1">
      <x:c r="A4438" s="2" t="n">
        <x:v>4432</x:v>
      </x:c>
      <x:c r="B4438" s="24" t="n">
        <x:v>743883.825</x:v>
      </x:c>
      <x:c r="C4438" s="24" t="n">
        <x:v>337173.675</x:v>
      </x:c>
      <x:c r="D4438" s="24" t="n">
        <x:f>SUM(B4438:C4438)</x:f>
        <x:v>1081057.5</x:v>
      </x:c>
      <x:c r="E4438" s="25" t="n">
        <x:f>B4438/D4438</x:f>
        <x:v>0.6881075474708792</x:v>
      </x:c>
      <x:c r="F4438" s="25" t="n">
        <x:f>C4438/D4438</x:f>
        <x:v>0.3118924525291208</x:v>
      </x:c>
      <x:c r="G4438" s="22" t="n">
        <x:v>1348411.8000000003</x:v>
      </x:c>
      <x:c r="H4438" s="22" t="n">
        <x:v>580799.7375</x:v>
      </x:c>
      <x:c r="I4438" s="22" t="n">
        <x:f>SUM(G4438:H4438)</x:f>
        <x:v>1929211.5375000003</x:v>
      </x:c>
      <x:c r="J4438" s="22" t="n">
        <x:v>899415</x:v>
      </x:c>
      <x:c r="K4438" s="22" t="n">
        <x:v>181642.5</x:v>
      </x:c>
      <x:c r="L4438" s="22" t="n">
        <x:f>SUM(J4438:K4438)</x:f>
        <x:v>1081057.5</x:v>
      </x:c>
      <x:c r="M4438" s="23" t="n">
        <x:f>D4438-L4438</x:f>
        <x:v>0</x:v>
      </x:c>
      <x:c r="N4438" s="22" t="n">
        <x:v>744315.075</x:v>
      </x:c>
      <x:c r="O4438" s="22" t="n">
        <x:v>336742.425</x:v>
      </x:c>
      <x:c r="P4438" s="14" t="n">
        <x:f>N4438/SUM(N4438:O4438)</x:f>
        <x:v>0.6885064624222116</x:v>
      </x:c>
      <x:c r="Q4438" s="22" t="n">
        <x:v>1348325.5500000003</x:v>
      </x:c>
      <x:c r="R4438" s="22" t="n">
        <x:v>581144.7375</x:v>
      </x:c>
      <x:c r="S4438" s="2" t="n">
        <x:v>3</x:v>
      </x:c>
      <x:c r="T4438" s="2" t="n">
        <x:v>2</x:v>
      </x:c>
      <x:c r="U4438" s="2" t="n">
        <x:v>4</x:v>
      </x:c>
      <x:c r="V4438" s="2" t="n">
        <x:v>2</x:v>
      </x:c>
      <x:c r="W4438" s="2" t="n">
        <x:v>4</x:v>
      </x:c>
      <x:c r="X4438" s="2" t="n">
        <x:v>4</x:v>
      </x:c>
      <x:c r="Y4438" s="2" t="n">
        <x:v>4</x:v>
      </x:c>
      <x:c r="Z4438" s="22" t="n">
        <x:v>476928</x:v>
      </x:c>
      <x:c r="AA4438" s="22" t="n">
        <x:v>422487</x:v>
      </x:c>
      <x:c r="AB4438" s="22" t="n">
        <x:v>163323</x:v>
      </x:c>
      <x:c r="AC4438" s="22" t="n">
        <x:v>60547.5</x:v>
      </x:c>
      <x:c r="AD4438" s="22" t="n">
        <x:v>121095</x:v>
      </x:c>
      <x:c r="AE4438" s="2" t="n">
        <x:v>0</x:v>
      </x:c>
      <x:c r="AF4438" s="2" t="n">
        <x:v>1</x:v>
      </x:c>
    </x:row>
    <x:row r="4439" ht="23" customHeight="1">
      <x:c r="A4439" s="2" t="n">
        <x:v>4433</x:v>
      </x:c>
      <x:c r="B4439" s="24" t="n">
        <x:v>764163.5</x:v>
      </x:c>
      <x:c r="C4439" s="24" t="n">
        <x:v>201905.5</x:v>
      </x:c>
      <x:c r="D4439" s="24" t="n">
        <x:f>SUM(B4439:C4439)</x:f>
        <x:v>966069</x:v>
      </x:c>
      <x:c r="E4439" s="25" t="n">
        <x:f>B4439/D4439</x:f>
        <x:v>0.7910030235935528</x:v>
      </x:c>
      <x:c r="F4439" s="25" t="n">
        <x:f>C4439/D4439</x:f>
        <x:v>0.20899697640644715</x:v>
      </x:c>
      <x:c r="G4439" s="22" t="n">
        <x:v>1346014.625</x:v>
      </x:c>
      <x:c r="H4439" s="22" t="n">
        <x:v>493016.5</x:v>
      </x:c>
      <x:c r="I4439" s="22" t="n">
        <x:f>SUM(G4439:H4439)</x:f>
        <x:v>1839031.125</x:v>
      </x:c>
      <x:c r="J4439" s="22" t="n">
        <x:v>844974</x:v>
      </x:c>
      <x:c r="K4439" s="22" t="n">
        <x:v>121095</x:v>
      </x:c>
      <x:c r="L4439" s="22" t="n">
        <x:f>SUM(J4439:K4439)</x:f>
        <x:v>966069</x:v>
      </x:c>
      <x:c r="M4439" s="23" t="n">
        <x:f>D4439-L4439</x:f>
        <x:v>0</x:v>
      </x:c>
      <x:c r="N4439" s="22" t="n">
        <x:v>764163.5</x:v>
      </x:c>
      <x:c r="O4439" s="22" t="n">
        <x:v>201905.5</x:v>
      </x:c>
      <x:c r="P4439" s="14" t="n">
        <x:f>N4439/SUM(N4439:O4439)</x:f>
        <x:v>0.7910030235935528</x:v>
      </x:c>
      <x:c r="Q4439" s="22" t="n">
        <x:v>1344979.625</x:v>
      </x:c>
      <x:c r="R4439" s="22" t="n">
        <x:v>493275.25</x:v>
      </x:c>
      <x:c r="S4439" s="2" t="n">
        <x:v>2</x:v>
      </x:c>
      <x:c r="T4439" s="2" t="n">
        <x:v>2</x:v>
      </x:c>
      <x:c r="U4439" s="2" t="n">
        <x:v>2</x:v>
      </x:c>
      <x:c r="V4439" s="2" t="n">
        <x:v>1</x:v>
      </x:c>
      <x:c r="W4439" s="2" t="n">
        <x:v>3</x:v>
      </x:c>
      <x:c r="X4439" s="2" t="n">
        <x:v>3</x:v>
      </x:c>
      <x:c r="Y4439" s="2" t="n">
        <x:v>3</x:v>
      </x:c>
      <x:c r="Z4439" s="22" t="n">
        <x:v>422487</x:v>
      </x:c>
      <x:c r="AA4439" s="22" t="n">
        <x:v>422487</x:v>
      </x:c>
      <x:c r="AB4439" s="22" t="n">
        <x:v>108882</x:v>
      </x:c>
      <x:c r="AC4439" s="22" t="n">
        <x:v>60547.5</x:v>
      </x:c>
      <x:c r="AD4439" s="22" t="n">
        <x:v>60547.5</x:v>
      </x:c>
      <x:c r="AE4439" s="2" t="n">
        <x:v>0</x:v>
      </x:c>
      <x:c r="AF4439" s="2" t="n">
        <x:v>0</x:v>
      </x:c>
    </x:row>
    <x:row r="4440" ht="23" customHeight="1">
      <x:c r="A4440" s="2" t="n">
        <x:v>4434</x:v>
      </x:c>
      <x:c r="B4440" s="24" t="n">
        <x:v>755665.9199999999</x:v>
      </x:c>
      <x:c r="C4440" s="24" t="n">
        <x:v>325391.57999999996</x:v>
      </x:c>
      <x:c r="D4440" s="24" t="n">
        <x:f>SUM(B4440:C4440)</x:f>
        <x:v>1081057.5</x:v>
      </x:c>
      <x:c r="E4440" s="25" t="n">
        <x:f>B4440/D4440</x:f>
        <x:v>0.6990062230732407</x:v>
      </x:c>
      <x:c r="F4440" s="25" t="n">
        <x:f>C4440/D4440</x:f>
        <x:v>0.30099377692675916</x:v>
      </x:c>
      <x:c r="G4440" s="22" t="n">
        <x:v>1360193.895</x:v>
      </x:c>
      <x:c r="H4440" s="22" t="n">
        <x:v>569017.6425</x:v>
      </x:c>
      <x:c r="I4440" s="22" t="n">
        <x:f>SUM(G4440:H4440)</x:f>
        <x:v>1929211.5375</x:v>
      </x:c>
      <x:c r="J4440" s="22" t="n">
        <x:v>899415</x:v>
      </x:c>
      <x:c r="K4440" s="22" t="n">
        <x:v>181642.5</x:v>
      </x:c>
      <x:c r="L4440" s="22" t="n">
        <x:f>SUM(J4440:K4440)</x:f>
        <x:v>1081057.5</x:v>
      </x:c>
      <x:c r="M4440" s="23" t="n">
        <x:f>D4440-L4440</x:f>
        <x:v>0</x:v>
      </x:c>
      <x:c r="N4440" s="22" t="n">
        <x:v>755665.9199999999</x:v>
      </x:c>
      <x:c r="O4440" s="22" t="n">
        <x:v>325391.57999999996</x:v>
      </x:c>
      <x:c r="P4440" s="14" t="n">
        <x:f>N4440/SUM(N4440:O4440)</x:f>
        <x:v>0.6990062230732407</x:v>
      </x:c>
      <x:c r="Q4440" s="22" t="n">
        <x:v>1359676.395</x:v>
      </x:c>
      <x:c r="R4440" s="22" t="n">
        <x:v>569793.8925</x:v>
      </x:c>
      <x:c r="S4440" s="2" t="n">
        <x:v>3</x:v>
      </x:c>
      <x:c r="T4440" s="2" t="n">
        <x:v>2</x:v>
      </x:c>
      <x:c r="U4440" s="2" t="n">
        <x:v>4</x:v>
      </x:c>
      <x:c r="V4440" s="2" t="n">
        <x:v>3</x:v>
      </x:c>
      <x:c r="W4440" s="2" t="n">
        <x:v>4</x:v>
      </x:c>
      <x:c r="X4440" s="2" t="n">
        <x:v>4</x:v>
      </x:c>
      <x:c r="Y4440" s="2" t="n">
        <x:v>4</x:v>
      </x:c>
      <x:c r="Z4440" s="22" t="n">
        <x:v>476928</x:v>
      </x:c>
      <x:c r="AA4440" s="22" t="n">
        <x:v>422487</x:v>
      </x:c>
      <x:c r="AB4440" s="22" t="n">
        <x:v>163323</x:v>
      </x:c>
      <x:c r="AC4440" s="22" t="n">
        <x:v>60547.5</x:v>
      </x:c>
      <x:c r="AD4440" s="22" t="n">
        <x:v>121095</x:v>
      </x:c>
      <x:c r="AE4440" s="2" t="n">
        <x:v>0</x:v>
      </x:c>
      <x:c r="AF4440" s="2" t="n">
        <x:v>0</x:v>
      </x:c>
    </x:row>
    <x:row r="4441" ht="23" customHeight="1">
      <x:c r="A4441" s="2" t="n">
        <x:v>4435</x:v>
      </x:c>
      <x:c r="B4441" s="24" t="n">
        <x:v>648906.1875</x:v>
      </x:c>
      <x:c r="C4441" s="24" t="n">
        <x:v>432151.3125</x:v>
      </x:c>
      <x:c r="D4441" s="24" t="n">
        <x:f>SUM(B4441:C4441)</x:f>
        <x:v>1081057.5</x:v>
      </x:c>
      <x:c r="E4441" s="25" t="n">
        <x:f>B4441/D4441</x:f>
        <x:v>0.6002513164193394</x:v>
      </x:c>
      <x:c r="F4441" s="25" t="n">
        <x:f>C4441/D4441</x:f>
        <x:v>0.3997486835806606</x:v>
      </x:c>
      <x:c r="G4441" s="22" t="n">
        <x:v>1417010.7374999998</x:v>
      </x:c>
      <x:c r="H4441" s="22" t="n">
        <x:v>727570.06875</x:v>
      </x:c>
      <x:c r="I4441" s="22" t="n">
        <x:f>SUM(G4441:H4441)</x:f>
        <x:v>2144580.80625</x:v>
      </x:c>
      <x:c r="J4441" s="22" t="n">
        <x:v>899415</x:v>
      </x:c>
      <x:c r="K4441" s="22" t="n">
        <x:v>181642.5</x:v>
      </x:c>
      <x:c r="L4441" s="22" t="n">
        <x:f>SUM(J4441:K4441)</x:f>
        <x:v>1081057.5</x:v>
      </x:c>
      <x:c r="M4441" s="23" t="n">
        <x:f>D4441-L4441</x:f>
        <x:v>0</x:v>
      </x:c>
      <x:c r="N4441" s="22" t="n">
        <x:v>649553.0625</x:v>
      </x:c>
      <x:c r="O4441" s="22" t="n">
        <x:v>431504.4375</x:v>
      </x:c>
      <x:c r="P4441" s="14" t="n">
        <x:f>N4441/SUM(N4441:O4441)</x:f>
        <x:v>0.6008496888463379</x:v>
      </x:c>
      <x:c r="Q4441" s="22" t="n">
        <x:v>1417657.6124999998</x:v>
      </x:c>
      <x:c r="R4441" s="22" t="n">
        <x:v>728022.88125</x:v>
      </x:c>
      <x:c r="S4441" s="2" t="n">
        <x:v>3</x:v>
      </x:c>
      <x:c r="T4441" s="2" t="n">
        <x:v>2</x:v>
      </x:c>
      <x:c r="U4441" s="2" t="n">
        <x:v>2</x:v>
      </x:c>
      <x:c r="V4441" s="2" t="n">
        <x:v>3</x:v>
      </x:c>
      <x:c r="W4441" s="2" t="n">
        <x:v>4</x:v>
      </x:c>
      <x:c r="X4441" s="2" t="n">
        <x:v>4</x:v>
      </x:c>
      <x:c r="Y4441" s="2" t="n">
        <x:v>4</x:v>
      </x:c>
      <x:c r="Z4441" s="22" t="n">
        <x:v>476928</x:v>
      </x:c>
      <x:c r="AA4441" s="22" t="n">
        <x:v>422487</x:v>
      </x:c>
      <x:c r="AB4441" s="22" t="n">
        <x:v>163323</x:v>
      </x:c>
      <x:c r="AC4441" s="22" t="n">
        <x:v>60547.5</x:v>
      </x:c>
      <x:c r="AD4441" s="22" t="n">
        <x:v>121095</x:v>
      </x:c>
      <x:c r="AE4441" s="2" t="n">
        <x:v>1</x:v>
      </x:c>
      <x:c r="AF4441" s="2" t="n">
        <x:v>0</x:v>
      </x:c>
    </x:row>
    <x:row r="4442" ht="23" customHeight="1">
      <x:c r="A4442" s="2" t="n">
        <x:v>4436</x:v>
      </x:c>
      <x:c r="B4442" s="24" t="n">
        <x:v>560856.15</x:v>
      </x:c>
      <x:c r="C4442" s="24" t="n">
        <x:v>405212.85</x:v>
      </x:c>
      <x:c r="D4442" s="24" t="n">
        <x:f>SUM(B4442:C4442)</x:f>
        <x:v>966069</x:v>
      </x:c>
      <x:c r="E4442" s="25" t="n">
        <x:f>B4442/D4442</x:f>
        <x:v>0.5805549603599743</x:v>
      </x:c>
      <x:c r="F4442" s="25" t="n">
        <x:f>C4442/D4442</x:f>
        <x:v>0.41944503964002566</x:v>
      </x:c>
      <x:c r="G4442" s="22" t="n">
        <x:v>1546292.5875</x:v>
      </x:c>
      <x:c r="H4442" s="22" t="n">
        <x:v>450959.85</x:v>
      </x:c>
      <x:c r="I4442" s="22" t="n">
        <x:f>SUM(G4442:H4442)</x:f>
        <x:v>1997252.4375</x:v>
      </x:c>
      <x:c r="J4442" s="22" t="n">
        <x:v>844974</x:v>
      </x:c>
      <x:c r="K4442" s="22" t="n">
        <x:v>121095</x:v>
      </x:c>
      <x:c r="L4442" s="22" t="n">
        <x:f>SUM(J4442:K4442)</x:f>
        <x:v>966069</x:v>
      </x:c>
      <x:c r="M4442" s="23" t="n">
        <x:f>D4442-L4442</x:f>
        <x:v>0</x:v>
      </x:c>
      <x:c r="N4442" s="22" t="n">
        <x:v>561477.15</x:v>
      </x:c>
      <x:c r="O4442" s="22" t="n">
        <x:v>404591.85</x:v>
      </x:c>
      <x:c r="P4442" s="14" t="n">
        <x:f>N4442/SUM(N4442:O4442)</x:f>
        <x:v>0.5811977715877438</x:v>
      </x:c>
      <x:c r="Q4442" s="22" t="n">
        <x:v>1546654.8375</x:v>
      </x:c>
      <x:c r="R4442" s="22" t="n">
        <x:v>450597.6</x:v>
      </x:c>
      <x:c r="S4442" s="2" t="n">
        <x:v>3</x:v>
      </x:c>
      <x:c r="T4442" s="2" t="n">
        <x:v>1</x:v>
      </x:c>
      <x:c r="U4442" s="2" t="n">
        <x:v>2</x:v>
      </x:c>
      <x:c r="V4442" s="2" t="n">
        <x:v>2</x:v>
      </x:c>
      <x:c r="W4442" s="2" t="n">
        <x:v>3</x:v>
      </x:c>
      <x:c r="X4442" s="2" t="n">
        <x:v>3</x:v>
      </x:c>
      <x:c r="Y4442" s="2" t="n">
        <x:v>3</x:v>
      </x:c>
      <x:c r="Z4442" s="22" t="n">
        <x:v>476928</x:v>
      </x:c>
      <x:c r="AA4442" s="22" t="n">
        <x:v>368046</x:v>
      </x:c>
      <x:c r="AB4442" s="22" t="n">
        <x:v>108882</x:v>
      </x:c>
      <x:c r="AC4442" s="22" t="n">
        <x:v>0</x:v>
      </x:c>
      <x:c r="AD4442" s="22" t="n">
        <x:v>121095</x:v>
      </x:c>
      <x:c r="AE4442" s="2" t="n">
        <x:v>1</x:v>
      </x:c>
      <x:c r="AF4442" s="2" t="n">
        <x:v>0</x:v>
      </x:c>
    </x:row>
    <x:row r="4443" ht="23" customHeight="1">
      <x:c r="A4443" s="2" t="n">
        <x:v>4437</x:v>
      </x:c>
      <x:c r="B4443" s="24" t="n">
        <x:v>687428.3700000001</x:v>
      </x:c>
      <x:c r="C4443" s="24" t="n">
        <x:v>393629.13</x:v>
      </x:c>
      <x:c r="D4443" s="24" t="n">
        <x:f>SUM(B4443:C4443)</x:f>
        <x:v>1081057.5</x:v>
      </x:c>
      <x:c r="E4443" s="25" t="n">
        <x:f>B4443/D4443</x:f>
        <x:v>0.6358851124940164</x:v>
      </x:c>
      <x:c r="F4443" s="25" t="n">
        <x:f>C4443/D4443</x:f>
        <x:v>0.36411488750598375</x:v>
      </x:c>
      <x:c r="G4443" s="22" t="n">
        <x:v>1291956.3450000002</x:v>
      </x:c>
      <x:c r="H4443" s="22" t="n">
        <x:v>637255.1925</x:v>
      </x:c>
      <x:c r="I4443" s="22" t="n">
        <x:f>SUM(G4443:H4443)</x:f>
        <x:v>1929211.5375</x:v>
      </x:c>
      <x:c r="J4443" s="22" t="n">
        <x:v>899415</x:v>
      </x:c>
      <x:c r="K4443" s="22" t="n">
        <x:v>181642.5</x:v>
      </x:c>
      <x:c r="L4443" s="22" t="n">
        <x:f>SUM(J4443:K4443)</x:f>
        <x:v>1081057.5</x:v>
      </x:c>
      <x:c r="M4443" s="23" t="n">
        <x:f>D4443-L4443</x:f>
        <x:v>0</x:v>
      </x:c>
      <x:c r="N4443" s="22" t="n">
        <x:v>687428.3700000001</x:v>
      </x:c>
      <x:c r="O4443" s="22" t="n">
        <x:v>393629.13</x:v>
      </x:c>
      <x:c r="P4443" s="14" t="n">
        <x:f>N4443/SUM(N4443:O4443)</x:f>
        <x:v>0.6358851124940164</x:v>
      </x:c>
      <x:c r="Q4443" s="22" t="n">
        <x:v>1291438.8450000002</x:v>
      </x:c>
      <x:c r="R4443" s="22" t="n">
        <x:v>638031.4425</x:v>
      </x:c>
      <x:c r="S4443" s="2" t="n">
        <x:v>3</x:v>
      </x:c>
      <x:c r="T4443" s="2" t="n">
        <x:v>2</x:v>
      </x:c>
      <x:c r="U4443" s="2" t="n">
        <x:v>4</x:v>
      </x:c>
      <x:c r="V4443" s="2" t="n">
        <x:v>4</x:v>
      </x:c>
      <x:c r="W4443" s="2" t="n">
        <x:v>4</x:v>
      </x:c>
      <x:c r="X4443" s="2" t="n">
        <x:v>4</x:v>
      </x:c>
      <x:c r="Y4443" s="2" t="n">
        <x:v>4</x:v>
      </x:c>
      <x:c r="Z4443" s="22" t="n">
        <x:v>476928</x:v>
      </x:c>
      <x:c r="AA4443" s="22" t="n">
        <x:v>422487</x:v>
      </x:c>
      <x:c r="AB4443" s="22" t="n">
        <x:v>163323</x:v>
      </x:c>
      <x:c r="AC4443" s="22" t="n">
        <x:v>60547.5</x:v>
      </x:c>
      <x:c r="AD4443" s="22" t="n">
        <x:v>121095</x:v>
      </x:c>
      <x:c r="AE4443" s="2" t="n">
        <x:v>0</x:v>
      </x:c>
      <x:c r="AF4443" s="2" t="n">
        <x:v>0</x:v>
      </x:c>
    </x:row>
    <x:row r="4444" ht="23" customHeight="1">
      <x:c r="A4444" s="2" t="n">
        <x:v>4438</x:v>
      </x:c>
      <x:c r="B4444" s="24" t="n">
        <x:v>921584.7</x:v>
      </x:c>
      <x:c r="C4444" s="24" t="n">
        <x:v>159472.8</x:v>
      </x:c>
      <x:c r="D4444" s="24" t="n">
        <x:f>SUM(B4444:C4444)</x:f>
        <x:v>1081057.5</x:v>
      </x:c>
      <x:c r="E4444" s="25" t="n">
        <x:f>B4444/D4444</x:f>
        <x:v>0.852484442316898</x:v>
      </x:c>
      <x:c r="F4444" s="25" t="n">
        <x:f>C4444/D4444</x:f>
        <x:v>0.14751555768310196</x:v>
      </x:c>
      <x:c r="G4444" s="22" t="n">
        <x:v>1397814.0750000002</x:v>
      </x:c>
      <x:c r="H4444" s="22" t="n">
        <x:v>542138.175</x:v>
      </x:c>
      <x:c r="I4444" s="22" t="n">
        <x:f>SUM(G4444:H4444)</x:f>
        <x:v>1939952.2500000002</x:v>
      </x:c>
      <x:c r="J4444" s="22" t="n">
        <x:v>899415</x:v>
      </x:c>
      <x:c r="K4444" s="22" t="n">
        <x:v>181642.5</x:v>
      </x:c>
      <x:c r="L4444" s="22" t="n">
        <x:f>SUM(J4444:K4444)</x:f>
        <x:v>1081057.5</x:v>
      </x:c>
      <x:c r="M4444" s="23" t="n">
        <x:f>D4444-L4444</x:f>
        <x:v>0</x:v>
      </x:c>
      <x:c r="N4444" s="22" t="n">
        <x:v>921584.7</x:v>
      </x:c>
      <x:c r="O4444" s="22" t="n">
        <x:v>159472.8</x:v>
      </x:c>
      <x:c r="P4444" s="14" t="n">
        <x:f>N4444/SUM(N4444:O4444)</x:f>
        <x:v>0.852484442316898</x:v>
      </x:c>
      <x:c r="Q4444" s="22" t="n">
        <x:v>1396779.0750000002</x:v>
      </x:c>
      <x:c r="R4444" s="22" t="n">
        <x:v>542655.675</x:v>
      </x:c>
      <x:c r="S4444" s="2" t="n">
        <x:v>2</x:v>
      </x:c>
      <x:c r="T4444" s="2" t="n">
        <x:v>3</x:v>
      </x:c>
      <x:c r="U4444" s="2" t="n">
        <x:v>4</x:v>
      </x:c>
      <x:c r="V4444" s="2" t="n">
        <x:v>2</x:v>
      </x:c>
      <x:c r="W4444" s="2" t="n">
        <x:v>4</x:v>
      </x:c>
      <x:c r="X4444" s="2" t="n">
        <x:v>4</x:v>
      </x:c>
      <x:c r="Y4444" s="2" t="n">
        <x:v>4</x:v>
      </x:c>
      <x:c r="Z4444" s="22" t="n">
        <x:v>422487</x:v>
      </x:c>
      <x:c r="AA4444" s="22" t="n">
        <x:v>476928</x:v>
      </x:c>
      <x:c r="AB4444" s="22" t="n">
        <x:v>163323</x:v>
      </x:c>
      <x:c r="AC4444" s="22" t="n">
        <x:v>121095</x:v>
      </x:c>
      <x:c r="AD4444" s="22" t="n">
        <x:v>60547.5</x:v>
      </x:c>
      <x:c r="AE4444" s="2" t="n">
        <x:v>0</x:v>
      </x:c>
      <x:c r="AF4444" s="2" t="n">
        <x:v>0</x:v>
      </x:c>
    </x:row>
    <x:row r="4445" ht="23" customHeight="1">
      <x:c r="A4445" s="2" t="n">
        <x:v>4439</x:v>
      </x:c>
      <x:c r="B4445" s="24" t="n">
        <x:v>869462.1000000001</x:v>
      </x:c>
      <x:c r="C4445" s="24" t="n">
        <x:v>96606.90000000001</x:v>
      </x:c>
      <x:c r="D4445" s="24" t="n">
        <x:f>SUM(B4445:C4445)</x:f>
        <x:v>966069.0000000001</x:v>
      </x:c>
      <x:c r="E4445" s="25" t="n">
        <x:f>B4445/D4445</x:f>
        <x:v>0.9</x:v>
      </x:c>
      <x:c r="F4445" s="25" t="n">
        <x:f>C4445/D4445</x:f>
        <x:v>0.09999999999999999</x:v>
      </x:c>
      <x:c r="G4445" s="22" t="n">
        <x:v>975601.3500000001</x:v>
      </x:c>
      <x:c r="H4445" s="22" t="n">
        <x:v>885755.5875</x:v>
      </x:c>
      <x:c r="I4445" s="22" t="n">
        <x:f>SUM(G4445:H4445)</x:f>
        <x:v>1861356.9375</x:v>
      </x:c>
      <x:c r="J4445" s="22" t="n">
        <x:v>844974</x:v>
      </x:c>
      <x:c r="K4445" s="22" t="n">
        <x:v>121095</x:v>
      </x:c>
      <x:c r="L4445" s="22" t="n">
        <x:f>SUM(J4445:K4445)</x:f>
        <x:v>966069</x:v>
      </x:c>
      <x:c r="M4445" s="23" t="n">
        <x:f>D4445-L4445</x:f>
        <x:v>1.1641532182693481e-10</x:v>
      </x:c>
      <x:c r="N4445" s="22" t="n">
        <x:v>869462.1000000001</x:v>
      </x:c>
      <x:c r="O4445" s="22" t="n">
        <x:v>96606.90000000001</x:v>
      </x:c>
      <x:c r="P4445" s="14" t="n">
        <x:f>N4445/SUM(N4445:O4445)</x:f>
        <x:v>0.9</x:v>
      </x:c>
      <x:c r="Q4445" s="22" t="n">
        <x:v>975083.8500000001</x:v>
      </x:c>
      <x:c r="R4445" s="22" t="n">
        <x:v>886273.0875</x:v>
      </x:c>
      <x:c r="S4445" s="2" t="n">
        <x:v>1</x:v>
      </x:c>
      <x:c r="T4445" s="2" t="n">
        <x:v>3</x:v>
      </x:c>
      <x:c r="U4445" s="2" t="n">
        <x:v>5</x:v>
      </x:c>
      <x:c r="V4445" s="2" t="n">
        <x:v>1</x:v>
      </x:c>
      <x:c r="W4445" s="2" t="n">
        <x:v>3</x:v>
      </x:c>
      <x:c r="X4445" s="2" t="n">
        <x:v>3</x:v>
      </x:c>
      <x:c r="Y4445" s="2" t="n">
        <x:v>3</x:v>
      </x:c>
      <x:c r="Z4445" s="22" t="n">
        <x:v>368046</x:v>
      </x:c>
      <x:c r="AA4445" s="22" t="n">
        <x:v>476928</x:v>
      </x:c>
      <x:c r="AB4445" s="22" t="n">
        <x:v>108882</x:v>
      </x:c>
      <x:c r="AC4445" s="22" t="n">
        <x:v>121095</x:v>
      </x:c>
      <x:c r="AD4445" s="22" t="n">
        <x:v>0</x:v>
      </x:c>
      <x:c r="AE4445" s="2" t="n">
        <x:v>0</x:v>
      </x:c>
      <x:c r="AF4445" s="2" t="n">
        <x:v>0</x:v>
      </x:c>
    </x:row>
    <x:row r="4446" ht="23" customHeight="1">
      <x:c r="A4446" s="2" t="n">
        <x:v>4440</x:v>
      </x:c>
      <x:c r="B4446" s="24" t="n">
        <x:v>392640.1875</x:v>
      </x:c>
      <x:c r="C4446" s="24" t="n">
        <x:v>688417.3125</x:v>
      </x:c>
      <x:c r="D4446" s="24" t="n">
        <x:f>SUM(B4446:C4446)</x:f>
        <x:v>1081057.5</x:v>
      </x:c>
      <x:c r="E4446" s="25" t="n">
        <x:f>B4446/D4446</x:f>
        <x:v>0.36320009573958834</x:v>
      </x:c>
      <x:c r="F4446" s="25" t="n">
        <x:f>C4446/D4446</x:f>
        <x:v>0.6367999042604117</x:v>
      </x:c>
      <x:c r="G4446" s="22" t="n">
        <x:v>913348.6875</x:v>
      </x:c>
      <x:c r="H4446" s="22" t="n">
        <x:v>1203912</x:v>
      </x:c>
      <x:c r="I4446" s="22" t="n">
        <x:f>SUM(G4446:H4446)</x:f>
        <x:v>2117260.6875</x:v>
      </x:c>
      <x:c r="J4446" s="22" t="n">
        <x:v>899415</x:v>
      </x:c>
      <x:c r="K4446" s="22" t="n">
        <x:v>181642.5</x:v>
      </x:c>
      <x:c r="L4446" s="22" t="n">
        <x:f>SUM(J4446:K4446)</x:f>
        <x:v>1081057.5</x:v>
      </x:c>
      <x:c r="M4446" s="23" t="n">
        <x:f>D4446-L4446</x:f>
        <x:v>0</x:v>
      </x:c>
      <x:c r="N4446" s="22" t="n">
        <x:v>392855.8125</x:v>
      </x:c>
      <x:c r="O4446" s="22" t="n">
        <x:v>688201.6875</x:v>
      </x:c>
      <x:c r="P4446" s="14" t="n">
        <x:f>N4446/SUM(N4446:O4446)</x:f>
        <x:v>0.3633995532152545</x:v>
      </x:c>
      <x:c r="Q4446" s="22" t="n">
        <x:v>912529.3125</x:v>
      </x:c>
      <x:c r="R4446" s="22" t="n">
        <x:v>1204645.125</x:v>
      </x:c>
      <x:c r="S4446" s="2" t="n">
        <x:v>2</x:v>
      </x:c>
      <x:c r="T4446" s="2" t="n">
        <x:v>3</x:v>
      </x:c>
      <x:c r="U4446" s="2" t="n">
        <x:v>2</x:v>
      </x:c>
      <x:c r="V4446" s="2" t="n">
        <x:v>5</x:v>
      </x:c>
      <x:c r="W4446" s="2" t="n">
        <x:v>4</x:v>
      </x:c>
      <x:c r="X4446" s="2" t="n">
        <x:v>4</x:v>
      </x:c>
      <x:c r="Y4446" s="2" t="n">
        <x:v>4</x:v>
      </x:c>
      <x:c r="Z4446" s="22" t="n">
        <x:v>422487</x:v>
      </x:c>
      <x:c r="AA4446" s="22" t="n">
        <x:v>476928</x:v>
      </x:c>
      <x:c r="AB4446" s="22" t="n">
        <x:v>163323</x:v>
      </x:c>
      <x:c r="AC4446" s="22" t="n">
        <x:v>121095</x:v>
      </x:c>
      <x:c r="AD4446" s="22" t="n">
        <x:v>60547.5</x:v>
      </x:c>
      <x:c r="AE4446" s="2" t="n">
        <x:v>1</x:v>
      </x:c>
      <x:c r="AF4446" s="2" t="n">
        <x:v>0</x:v>
      </x:c>
    </x:row>
    <x:row r="4447" ht="23" customHeight="1">
      <x:c r="A4447" s="2" t="n">
        <x:v>4441</x:v>
      </x:c>
      <x:c r="B4447" s="24" t="n">
        <x:v>993655.2</x:v>
      </x:c>
      <x:c r="C4447" s="24" t="n">
        <x:v>87402.29999999999</x:v>
      </x:c>
      <x:c r="D4447" s="24" t="n">
        <x:f>SUM(B4447:C4447)</x:f>
        <x:v>1081057.5</x:v>
      </x:c>
      <x:c r="E4447" s="25" t="n">
        <x:f>B4447/D4447</x:f>
        <x:v>0.9191511089835647</x:v>
      </x:c>
      <x:c r="F4447" s="25" t="n">
        <x:f>C4447/D4447</x:f>
        <x:v>0.08084889101643529</x:v>
      </x:c>
      <x:c r="G4447" s="22" t="n">
        <x:v>1613837.55</x:v>
      </x:c>
      <x:c r="H4447" s="22" t="n">
        <x:v>287677.38749999995</x:v>
      </x:c>
      <x:c r="I4447" s="22" t="n">
        <x:f>SUM(G4447:H4447)</x:f>
        <x:v>1901514.9375</x:v>
      </x:c>
      <x:c r="J4447" s="22" t="n">
        <x:v>899415</x:v>
      </x:c>
      <x:c r="K4447" s="22" t="n">
        <x:v>181642.5</x:v>
      </x:c>
      <x:c r="L4447" s="22" t="n">
        <x:f>SUM(J4447:K4447)</x:f>
        <x:v>1081057.5</x:v>
      </x:c>
      <x:c r="M4447" s="23" t="n">
        <x:f>D4447-L4447</x:f>
        <x:v>0</x:v>
      </x:c>
      <x:c r="N4447" s="22" t="n">
        <x:v>993655.2</x:v>
      </x:c>
      <x:c r="O4447" s="22" t="n">
        <x:v>87402.29999999999</x:v>
      </x:c>
      <x:c r="P4447" s="14" t="n">
        <x:f>N4447/SUM(N4447:O4447)</x:f>
        <x:v>0.9191511089835647</x:v>
      </x:c>
      <x:c r="Q4447" s="22" t="n">
        <x:v>1612802.55</x:v>
      </x:c>
      <x:c r="R4447" s="22" t="n">
        <x:v>288194.88749999995</x:v>
      </x:c>
      <x:c r="S4447" s="2" t="n">
        <x:v>3</x:v>
      </x:c>
      <x:c r="T4447" s="2" t="n">
        <x:v>2</x:v>
      </x:c>
      <x:c r="U4447" s="2" t="n">
        <x:v>3</x:v>
      </x:c>
      <x:c r="V4447" s="2" t="n">
        <x:v>1</x:v>
      </x:c>
      <x:c r="W4447" s="2" t="n">
        <x:v>4</x:v>
      </x:c>
      <x:c r="X4447" s="2" t="n">
        <x:v>4</x:v>
      </x:c>
      <x:c r="Y4447" s="2" t="n">
        <x:v>4</x:v>
      </x:c>
      <x:c r="Z4447" s="22" t="n">
        <x:v>476928</x:v>
      </x:c>
      <x:c r="AA4447" s="22" t="n">
        <x:v>422487</x:v>
      </x:c>
      <x:c r="AB4447" s="22" t="n">
        <x:v>163323</x:v>
      </x:c>
      <x:c r="AC4447" s="22" t="n">
        <x:v>60547.5</x:v>
      </x:c>
      <x:c r="AD4447" s="22" t="n">
        <x:v>121095</x:v>
      </x:c>
      <x:c r="AE4447" s="2" t="n">
        <x:v>0</x:v>
      </x:c>
      <x:c r="AF4447" s="2" t="n">
        <x:v>0</x:v>
      </x:c>
    </x:row>
    <x:row r="4448" ht="23" customHeight="1">
      <x:c r="A4448" s="2" t="n">
        <x:v>4442</x:v>
      </x:c>
      <x:c r="B4448" s="24" t="n">
        <x:v>780763.75</x:v>
      </x:c>
      <x:c r="C4448" s="24" t="n">
        <x:v>300293.75</x:v>
      </x:c>
      <x:c r="D4448" s="24" t="n">
        <x:f>SUM(B4448:C4448)</x:f>
        <x:v>1081057.5</x:v>
      </x:c>
      <x:c r="E4448" s="25" t="n">
        <x:f>B4448/D4448</x:f>
        <x:v>0.7222222222222222</x:v>
      </x:c>
      <x:c r="F4448" s="25" t="n">
        <x:f>C4448/D4448</x:f>
        <x:v>0.2777777777777778</x:v>
      </x:c>
      <x:c r="G4448" s="22" t="n">
        <x:v>1024230.25</x:v>
      </x:c>
      <x:c r="H4448" s="22" t="n">
        <x:v>1043695.4375</x:v>
      </x:c>
      <x:c r="I4448" s="22" t="n">
        <x:f>SUM(G4448:H4448)</x:f>
        <x:v>2067925.6875</x:v>
      </x:c>
      <x:c r="J4448" s="22" t="n">
        <x:v>899415</x:v>
      </x:c>
      <x:c r="K4448" s="22" t="n">
        <x:v>181642.5</x:v>
      </x:c>
      <x:c r="L4448" s="22" t="n">
        <x:f>SUM(J4448:K4448)</x:f>
        <x:v>1081057.5</x:v>
      </x:c>
      <x:c r="M4448" s="23" t="n">
        <x:f>D4448-L4448</x:f>
        <x:v>0</x:v>
      </x:c>
      <x:c r="N4448" s="22" t="n">
        <x:v>780763.75</x:v>
      </x:c>
      <x:c r="O4448" s="22" t="n">
        <x:v>300293.75</x:v>
      </x:c>
      <x:c r="P4448" s="14" t="n">
        <x:f>N4448/SUM(N4448:O4448)</x:f>
        <x:v>0.7222222222222222</x:v>
      </x:c>
      <x:c r="Q4448" s="22" t="n">
        <x:v>1022677.75</x:v>
      </x:c>
      <x:c r="R4448" s="22" t="n">
        <x:v>1043954.1875</x:v>
      </x:c>
      <x:c r="S4448" s="2" t="n">
        <x:v>1</x:v>
      </x:c>
      <x:c r="T4448" s="2" t="n">
        <x:v>4</x:v>
      </x:c>
      <x:c r="U4448" s="2" t="n">
        <x:v>4</x:v>
      </x:c>
      <x:c r="V4448" s="2" t="n">
        <x:v>3</x:v>
      </x:c>
      <x:c r="W4448" s="2" t="n">
        <x:v>4</x:v>
      </x:c>
      <x:c r="X4448" s="2" t="n">
        <x:v>4</x:v>
      </x:c>
      <x:c r="Y4448" s="2" t="n">
        <x:v>4</x:v>
      </x:c>
      <x:c r="Z4448" s="22" t="n">
        <x:v>368046</x:v>
      </x:c>
      <x:c r="AA4448" s="22" t="n">
        <x:v>531369</x:v>
      </x:c>
      <x:c r="AB4448" s="22" t="n">
        <x:v>163323</x:v>
      </x:c>
      <x:c r="AC4448" s="22" t="n">
        <x:v>181642.5</x:v>
      </x:c>
      <x:c r="AD4448" s="22" t="n">
        <x:v>0</x:v>
      </x:c>
      <x:c r="AE4448" s="2" t="n">
        <x:v>0</x:v>
      </x:c>
      <x:c r="AF4448" s="2" t="n">
        <x:v>0</x:v>
      </x:c>
    </x:row>
    <x:row r="4449" ht="23" customHeight="1">
      <x:c r="A4449" s="2" t="n">
        <x:v>4443</x:v>
      </x:c>
      <x:c r="B4449" s="24" t="n">
        <x:v>1081057.5</x:v>
      </x:c>
      <x:c r="C4449" s="24" t="n">
        <x:v>0</x:v>
      </x:c>
      <x:c r="D4449" s="24" t="n">
        <x:f>SUM(B4449:C4449)</x:f>
        <x:v>1081057.5</x:v>
      </x:c>
      <x:c r="E4449" s="25" t="n">
        <x:f>B4449/D4449</x:f>
        <x:v>1</x:v>
      </x:c>
      <x:c r="F4449" s="25" t="n">
        <x:f>C4449/D4449</x:f>
        <x:v>0</x:v>
      </x:c>
      <x:c r="G4449" s="22" t="n">
        <x:v>1307463.75</x:v>
      </x:c>
      <x:c r="H4449" s="22" t="n">
        <x:v>781839</x:v>
      </x:c>
      <x:c r="I4449" s="22" t="n">
        <x:f>SUM(G4449:H4449)</x:f>
        <x:v>2089302.75</x:v>
      </x:c>
      <x:c r="J4449" s="22" t="n">
        <x:v>899415</x:v>
      </x:c>
      <x:c r="K4449" s="22" t="n">
        <x:v>181642.5</x:v>
      </x:c>
      <x:c r="L4449" s="22" t="n">
        <x:f>SUM(J4449:K4449)</x:f>
        <x:v>1081057.5</x:v>
      </x:c>
      <x:c r="M4449" s="23" t="n">
        <x:f>D4449-L4449</x:f>
        <x:v>0</x:v>
      </x:c>
      <x:c r="N4449" s="22" t="n">
        <x:v>1081057.5</x:v>
      </x:c>
      <x:c r="O4449" s="22" t="n">
        <x:v>0</x:v>
      </x:c>
      <x:c r="P4449" s="14" t="n">
        <x:f>N4449/SUM(N4449:O4449)</x:f>
        <x:v>1</x:v>
      </x:c>
      <x:c r="Q4449" s="22" t="n">
        <x:v>1305911.25</x:v>
      </x:c>
      <x:c r="R4449" s="22" t="n">
        <x:v>782097.75</x:v>
      </x:c>
      <x:c r="S4449" s="2" t="n">
        <x:v>1</x:v>
      </x:c>
      <x:c r="T4449" s="2" t="n">
        <x:v>4</x:v>
      </x:c>
      <x:c r="U4449" s="2" t="n">
        <x:v>4</x:v>
      </x:c>
      <x:c r="V4449" s="2" t="n">
        <x:v>0</x:v>
      </x:c>
      <x:c r="W4449" s="2" t="n">
        <x:v>4</x:v>
      </x:c>
      <x:c r="X4449" s="2" t="n">
        <x:v>4</x:v>
      </x:c>
      <x:c r="Y4449" s="2" t="n">
        <x:v>4</x:v>
      </x:c>
      <x:c r="Z4449" s="22" t="n">
        <x:v>368046</x:v>
      </x:c>
      <x:c r="AA4449" s="22" t="n">
        <x:v>531369</x:v>
      </x:c>
      <x:c r="AB4449" s="22" t="n">
        <x:v>163323</x:v>
      </x:c>
      <x:c r="AC4449" s="22" t="n">
        <x:v>181642.5</x:v>
      </x:c>
      <x:c r="AD4449" s="22" t="n">
        <x:v>0</x:v>
      </x:c>
      <x:c r="AE4449" s="2" t="n">
        <x:v>0</x:v>
      </x:c>
      <x:c r="AF4449" s="2" t="n">
        <x:v>0</x:v>
      </x:c>
    </x:row>
    <x:row r="4450" ht="23" customHeight="1">
      <x:c r="A4450" s="2" t="n">
        <x:v>4444</x:v>
      </x:c>
      <x:c r="B4450" s="24" t="n">
        <x:v>483034.5</x:v>
      </x:c>
      <x:c r="C4450" s="24" t="n">
        <x:v>483034.5</x:v>
      </x:c>
      <x:c r="D4450" s="24" t="n">
        <x:f>SUM(B4450:C4450)</x:f>
        <x:v>966069</x:v>
      </x:c>
      <x:c r="E4450" s="25" t="n">
        <x:f>B4450/D4450</x:f>
        <x:v>0.5</x:v>
      </x:c>
      <x:c r="F4450" s="25" t="n">
        <x:f>C4450/D4450</x:f>
        <x:v>0.5</x:v>
      </x:c>
      <x:c r="G4450" s="22" t="n">
        <x:v>989416.875</x:v>
      </x:c>
      <x:c r="H4450" s="22" t="n">
        <x:v>781455.1875</x:v>
      </x:c>
      <x:c r="I4450" s="22" t="n">
        <x:f>SUM(G4450:H4450)</x:f>
        <x:v>1770872.0625</x:v>
      </x:c>
      <x:c r="J4450" s="22" t="n">
        <x:v>844974</x:v>
      </x:c>
      <x:c r="K4450" s="22" t="n">
        <x:v>121095</x:v>
      </x:c>
      <x:c r="L4450" s="22" t="n">
        <x:f>SUM(J4450:K4450)</x:f>
        <x:v>966069</x:v>
      </x:c>
      <x:c r="M4450" s="23" t="n">
        <x:f>D4450-L4450</x:f>
        <x:v>0</x:v>
      </x:c>
      <x:c r="N4450" s="22" t="n">
        <x:v>483034.5</x:v>
      </x:c>
      <x:c r="O4450" s="22" t="n">
        <x:v>483034.5</x:v>
      </x:c>
      <x:c r="P4450" s="14" t="n">
        <x:f>N4450/SUM(N4450:O4450)</x:f>
        <x:v>0.5</x:v>
      </x:c>
      <x:c r="Q4450" s="22" t="n">
        <x:v>988899.375</x:v>
      </x:c>
      <x:c r="R4450" s="22" t="n">
        <x:v>781972.6875</x:v>
      </x:c>
      <x:c r="S4450" s="2" t="n">
        <x:v>2</x:v>
      </x:c>
      <x:c r="T4450" s="2" t="n">
        <x:v>2</x:v>
      </x:c>
      <x:c r="U4450" s="2" t="n">
        <x:v>2</x:v>
      </x:c>
      <x:c r="V4450" s="2" t="n">
        <x:v>4</x:v>
      </x:c>
      <x:c r="W4450" s="2" t="n">
        <x:v>3</x:v>
      </x:c>
      <x:c r="X4450" s="2" t="n">
        <x:v>3</x:v>
      </x:c>
      <x:c r="Y4450" s="2" t="n">
        <x:v>3</x:v>
      </x:c>
      <x:c r="Z4450" s="22" t="n">
        <x:v>422487</x:v>
      </x:c>
      <x:c r="AA4450" s="22" t="n">
        <x:v>422487</x:v>
      </x:c>
      <x:c r="AB4450" s="22" t="n">
        <x:v>108882</x:v>
      </x:c>
      <x:c r="AC4450" s="22" t="n">
        <x:v>60547.5</x:v>
      </x:c>
      <x:c r="AD4450" s="22" t="n">
        <x:v>60547.5</x:v>
      </x:c>
      <x:c r="AE4450" s="2" t="n">
        <x:v>0</x:v>
      </x:c>
      <x:c r="AF4450" s="2" t="n">
        <x:v>0</x:v>
      </x:c>
    </x:row>
    <x:row r="4451" ht="23" customHeight="1">
      <x:c r="A4451" s="2" t="n">
        <x:v>4445</x:v>
      </x:c>
      <x:c r="B4451" s="24" t="n">
        <x:v>851080.5</x:v>
      </x:c>
      <x:c r="C4451" s="24" t="n">
        <x:v>0</x:v>
      </x:c>
      <x:c r="D4451" s="24" t="n">
        <x:f>SUM(B4451:C4451)</x:f>
        <x:v>851080.5</x:v>
      </x:c>
      <x:c r="E4451" s="25" t="n">
        <x:f>B4451/D4451</x:f>
        <x:v>1</x:v>
      </x:c>
      <x:c r="F4451" s="25" t="n">
        <x:f>C4451/D4451</x:f>
        <x:v>0</x:v>
      </x:c>
      <x:c r="G4451" s="22" t="n">
        <x:v>1602826.875</x:v>
      </x:c>
      <x:c r="H4451" s="22" t="n">
        <x:v>45747</x:v>
      </x:c>
      <x:c r="I4451" s="22" t="n">
        <x:f>SUM(G4451:H4451)</x:f>
        <x:v>1648573.875</x:v>
      </x:c>
      <x:c r="J4451" s="22" t="n">
        <x:v>790533</x:v>
      </x:c>
      <x:c r="K4451" s="22" t="n">
        <x:v>60547.5</x:v>
      </x:c>
      <x:c r="L4451" s="22" t="n">
        <x:f>SUM(J4451:K4451)</x:f>
        <x:v>851080.5</x:v>
      </x:c>
      <x:c r="M4451" s="23" t="n">
        <x:f>D4451-L4451</x:f>
        <x:v>0</x:v>
      </x:c>
      <x:c r="N4451" s="22" t="n">
        <x:v>851080.5</x:v>
      </x:c>
      <x:c r="O4451" s="22" t="n">
        <x:v>0</x:v>
      </x:c>
      <x:c r="P4451" s="14" t="n">
        <x:f>N4451/SUM(N4451:O4451)</x:f>
        <x:v>1</x:v>
      </x:c>
      <x:c r="Q4451" s="22" t="n">
        <x:v>1602309.375</x:v>
      </x:c>
      <x:c r="R4451" s="22" t="n">
        <x:v>46005.75</x:v>
      </x:c>
      <x:c r="S4451" s="2" t="n">
        <x:v>2</x:v>
      </x:c>
      <x:c r="T4451" s="2" t="n">
        <x:v>1</x:v>
      </x:c>
      <x:c r="U4451" s="2" t="n">
        <x:v>2</x:v>
      </x:c>
      <x:c r="V4451" s="2" t="n">
        <x:v>0</x:v>
      </x:c>
      <x:c r="W4451" s="2" t="n">
        <x:v>2</x:v>
      </x:c>
      <x:c r="X4451" s="2" t="n">
        <x:v>2</x:v>
      </x:c>
      <x:c r="Y4451" s="2" t="n">
        <x:v>2</x:v>
      </x:c>
      <x:c r="Z4451" s="22" t="n">
        <x:v>422487</x:v>
      </x:c>
      <x:c r="AA4451" s="22" t="n">
        <x:v>368046</x:v>
      </x:c>
      <x:c r="AB4451" s="22" t="n">
        <x:v>54441</x:v>
      </x:c>
      <x:c r="AC4451" s="22" t="n">
        <x:v>0</x:v>
      </x:c>
      <x:c r="AD4451" s="22" t="n">
        <x:v>60547.5</x:v>
      </x:c>
      <x:c r="AE4451" s="2" t="n">
        <x:v>0</x:v>
      </x:c>
      <x:c r="AF4451" s="2" t="n">
        <x:v>0</x:v>
      </x:c>
    </x:row>
    <x:row r="4452" ht="23" customHeight="1">
      <x:c r="A4452" s="2" t="n">
        <x:v>4446</x:v>
      </x:c>
      <x:c r="B4452" s="24" t="n">
        <x:v>239209.2</x:v>
      </x:c>
      <x:c r="C4452" s="24" t="n">
        <x:v>841848.3</x:v>
      </x:c>
      <x:c r="D4452" s="24" t="n">
        <x:f>SUM(B4452:C4452)</x:f>
        <x:v>1081057.5</x:v>
      </x:c>
      <x:c r="E4452" s="25" t="n">
        <x:f>B4452/D4452</x:f>
        <x:v>0.22127333652465295</x:v>
      </x:c>
      <x:c r="F4452" s="25" t="n">
        <x:f>C4452/D4452</x:f>
        <x:v>0.7787266634753471</x:v>
      </x:c>
      <x:c r="G4452" s="22" t="n">
        <x:v>715438.575</x:v>
      </x:c>
      <x:c r="H4452" s="22" t="n">
        <x:v>1442549.3625</x:v>
      </x:c>
      <x:c r="I4452" s="22" t="n">
        <x:f>SUM(G4452:H4452)</x:f>
        <x:v>2157987.9375</x:v>
      </x:c>
      <x:c r="J4452" s="22" t="n">
        <x:v>899415</x:v>
      </x:c>
      <x:c r="K4452" s="22" t="n">
        <x:v>181642.5</x:v>
      </x:c>
      <x:c r="L4452" s="22" t="n">
        <x:f>SUM(J4452:K4452)</x:f>
        <x:v>1081057.5</x:v>
      </x:c>
      <x:c r="M4452" s="23" t="n">
        <x:f>D4452-L4452</x:f>
        <x:v>0</x:v>
      </x:c>
      <x:c r="N4452" s="22" t="n">
        <x:v>239209.2</x:v>
      </x:c>
      <x:c r="O4452" s="22" t="n">
        <x:v>841848.3</x:v>
      </x:c>
      <x:c r="P4452" s="14" t="n">
        <x:f>N4452/SUM(N4452:O4452)</x:f>
        <x:v>0.22127333652465295</x:v>
      </x:c>
      <x:c r="Q4452" s="22" t="n">
        <x:v>714403.575</x:v>
      </x:c>
      <x:c r="R4452" s="22" t="n">
        <x:v>1443843.1125</x:v>
      </x:c>
      <x:c r="S4452" s="2" t="n">
        <x:v>2</x:v>
      </x:c>
      <x:c r="T4452" s="2" t="n">
        <x:v>3</x:v>
      </x:c>
      <x:c r="U4452" s="2" t="n">
        <x:v>2</x:v>
      </x:c>
      <x:c r="V4452" s="2" t="n">
        <x:v>5</x:v>
      </x:c>
      <x:c r="W4452" s="2" t="n">
        <x:v>4</x:v>
      </x:c>
      <x:c r="X4452" s="2" t="n">
        <x:v>4</x:v>
      </x:c>
      <x:c r="Y4452" s="2" t="n">
        <x:v>4</x:v>
      </x:c>
      <x:c r="Z4452" s="22" t="n">
        <x:v>422487</x:v>
      </x:c>
      <x:c r="AA4452" s="22" t="n">
        <x:v>476928</x:v>
      </x:c>
      <x:c r="AB4452" s="22" t="n">
        <x:v>163323</x:v>
      </x:c>
      <x:c r="AC4452" s="22" t="n">
        <x:v>121095</x:v>
      </x:c>
      <x:c r="AD4452" s="22" t="n">
        <x:v>60547.5</x:v>
      </x:c>
      <x:c r="AE4452" s="2" t="n">
        <x:v>1</x:v>
      </x:c>
      <x:c r="AF4452" s="2" t="n">
        <x:v>0</x:v>
      </x:c>
    </x:row>
    <x:row r="4453" ht="23" customHeight="1">
      <x:c r="A4453" s="2" t="n">
        <x:v>4447</x:v>
      </x:c>
      <x:c r="B4453" s="24" t="n">
        <x:v>823903.4700000001</x:v>
      </x:c>
      <x:c r="C4453" s="24" t="n">
        <x:v>257154.03000000003</x:v>
      </x:c>
      <x:c r="D4453" s="24" t="n">
        <x:f>SUM(B4453:C4453)</x:f>
        <x:v>1081057.5</x:v>
      </x:c>
      <x:c r="E4453" s="25" t="n">
        <x:f>B4453/D4453</x:f>
        <x:v>0.7621273336524653</x:v>
      </x:c>
      <x:c r="F4453" s="25" t="n">
        <x:f>C4453/D4453</x:f>
        <x:v>0.23787266634753473</x:v>
      </x:c>
      <x:c r="G4453" s="22" t="n">
        <x:v>1412777.0700000003</x:v>
      </x:c>
      <x:c r="H4453" s="22" t="n">
        <x:v>544131.0675</x:v>
      </x:c>
      <x:c r="I4453" s="22" t="n">
        <x:f>SUM(G4453:H4453)</x:f>
        <x:v>1956908.1375000002</x:v>
      </x:c>
      <x:c r="J4453" s="22" t="n">
        <x:v>899415</x:v>
      </x:c>
      <x:c r="K4453" s="22" t="n">
        <x:v>181642.5</x:v>
      </x:c>
      <x:c r="L4453" s="22" t="n">
        <x:f>SUM(J4453:K4453)</x:f>
        <x:v>1081057.5</x:v>
      </x:c>
      <x:c r="M4453" s="23" t="n">
        <x:f>D4453-L4453</x:f>
        <x:v>0</x:v>
      </x:c>
      <x:c r="N4453" s="22" t="n">
        <x:v>823903.4700000001</x:v>
      </x:c>
      <x:c r="O4453" s="22" t="n">
        <x:v>257154.03000000003</x:v>
      </x:c>
      <x:c r="P4453" s="14" t="n">
        <x:f>N4453/SUM(N4453:O4453)</x:f>
        <x:v>0.7621273336524653</x:v>
      </x:c>
      <x:c r="Q4453" s="22" t="n">
        <x:v>1412777.0700000003</x:v>
      </x:c>
      <x:c r="R4453" s="22" t="n">
        <x:v>545166.0675</x:v>
      </x:c>
      <x:c r="S4453" s="2" t="n">
        <x:v>3</x:v>
      </x:c>
      <x:c r="T4453" s="2" t="n">
        <x:v>2</x:v>
      </x:c>
      <x:c r="U4453" s="2" t="n">
        <x:v>4</x:v>
      </x:c>
      <x:c r="V4453" s="2" t="n">
        <x:v>3</x:v>
      </x:c>
      <x:c r="W4453" s="2" t="n">
        <x:v>4</x:v>
      </x:c>
      <x:c r="X4453" s="2" t="n">
        <x:v>4</x:v>
      </x:c>
      <x:c r="Y4453" s="2" t="n">
        <x:v>4</x:v>
      </x:c>
      <x:c r="Z4453" s="22" t="n">
        <x:v>476928</x:v>
      </x:c>
      <x:c r="AA4453" s="22" t="n">
        <x:v>422487</x:v>
      </x:c>
      <x:c r="AB4453" s="22" t="n">
        <x:v>163323</x:v>
      </x:c>
      <x:c r="AC4453" s="22" t="n">
        <x:v>60547.5</x:v>
      </x:c>
      <x:c r="AD4453" s="22" t="n">
        <x:v>121095</x:v>
      </x:c>
      <x:c r="AE4453" s="2" t="n">
        <x:v>0</x:v>
      </x:c>
      <x:c r="AF4453" s="2" t="n">
        <x:v>0</x:v>
      </x:c>
    </x:row>
    <x:row r="4454" ht="23" customHeight="1">
      <x:c r="A4454" s="2" t="n">
        <x:v>4448</x:v>
      </x:c>
      <x:c r="B4454" s="24" t="n">
        <x:v>828810.75</x:v>
      </x:c>
      <x:c r="C4454" s="24" t="n">
        <x:v>252246.75</x:v>
      </x:c>
      <x:c r="D4454" s="24" t="n">
        <x:f>SUM(B4454:C4454)</x:f>
        <x:v>1081057.5</x:v>
      </x:c>
      <x:c r="E4454" s="25" t="n">
        <x:f>B4454/D4454</x:f>
        <x:v>0.7666666666666667</x:v>
      </x:c>
      <x:c r="F4454" s="25" t="n">
        <x:f>C4454/D4454</x:f>
        <x:v>0.23333333333333334</x:v>
      </x:c>
      <x:c r="G4454" s="22" t="n">
        <x:v>1688740.5</x:v>
      </x:c>
      <x:c r="H4454" s="22" t="n">
        <x:v>289463.625</x:v>
      </x:c>
      <x:c r="I4454" s="22" t="n">
        <x:f>SUM(G4454:H4454)</x:f>
        <x:v>1978204.125</x:v>
      </x:c>
      <x:c r="J4454" s="22" t="n">
        <x:v>899415</x:v>
      </x:c>
      <x:c r="K4454" s="22" t="n">
        <x:v>181642.5</x:v>
      </x:c>
      <x:c r="L4454" s="22" t="n">
        <x:f>SUM(J4454:K4454)</x:f>
        <x:v>1081057.5</x:v>
      </x:c>
      <x:c r="M4454" s="23" t="n">
        <x:f>D4454-L4454</x:f>
        <x:v>0</x:v>
      </x:c>
      <x:c r="N4454" s="22" t="n">
        <x:v>828810.75</x:v>
      </x:c>
      <x:c r="O4454" s="22" t="n">
        <x:v>252246.75</x:v>
      </x:c>
      <x:c r="P4454" s="14" t="n">
        <x:f>N4454/SUM(N4454:O4454)</x:f>
        <x:v>0.7666666666666667</x:v>
      </x:c>
      <x:c r="Q4454" s="22" t="n">
        <x:v>1687188</x:v>
      </x:c>
      <x:c r="R4454" s="22" t="n">
        <x:v>289722.375</x:v>
      </x:c>
      <x:c r="S4454" s="2" t="n">
        <x:v>4</x:v>
      </x:c>
      <x:c r="T4454" s="2" t="n">
        <x:v>1</x:v>
      </x:c>
      <x:c r="U4454" s="2" t="n">
        <x:v>4</x:v>
      </x:c>
      <x:c r="V4454" s="2" t="n">
        <x:v>3</x:v>
      </x:c>
      <x:c r="W4454" s="2" t="n">
        <x:v>4</x:v>
      </x:c>
      <x:c r="X4454" s="2" t="n">
        <x:v>4</x:v>
      </x:c>
      <x:c r="Y4454" s="2" t="n">
        <x:v>4</x:v>
      </x:c>
      <x:c r="Z4454" s="22" t="n">
        <x:v>531369</x:v>
      </x:c>
      <x:c r="AA4454" s="22" t="n">
        <x:v>368046</x:v>
      </x:c>
      <x:c r="AB4454" s="22" t="n">
        <x:v>163323</x:v>
      </x:c>
      <x:c r="AC4454" s="22" t="n">
        <x:v>0</x:v>
      </x:c>
      <x:c r="AD4454" s="22" t="n">
        <x:v>181642.5</x:v>
      </x:c>
      <x:c r="AE4454" s="2" t="n">
        <x:v>0</x:v>
      </x:c>
      <x:c r="AF4454" s="2" t="n">
        <x:v>0</x:v>
      </x:c>
    </x:row>
    <x:row r="4455" ht="23" customHeight="1">
      <x:c r="A4455" s="2" t="n">
        <x:v>4449</x:v>
      </x:c>
      <x:c r="B4455" s="24" t="n">
        <x:v>966069</x:v>
      </x:c>
      <x:c r="C4455" s="24" t="n">
        <x:v>0</x:v>
      </x:c>
      <x:c r="D4455" s="24" t="n">
        <x:f>SUM(B4455:C4455)</x:f>
        <x:v>966069</x:v>
      </x:c>
      <x:c r="E4455" s="25" t="n">
        <x:f>B4455/D4455</x:f>
        <x:v>1</x:v>
      </x:c>
      <x:c r="F4455" s="25" t="n">
        <x:f>C4455/D4455</x:f>
        <x:v>0</x:v>
      </x:c>
      <x:c r="G4455" s="22" t="n">
        <x:v>1702161</x:v>
      </x:c>
      <x:c r="H4455" s="22" t="n">
        <x:v>150851.25</x:v>
      </x:c>
      <x:c r="I4455" s="22" t="n">
        <x:f>SUM(G4455:H4455)</x:f>
        <x:v>1853012.25</x:v>
      </x:c>
      <x:c r="J4455" s="22" t="n">
        <x:v>844974</x:v>
      </x:c>
      <x:c r="K4455" s="22" t="n">
        <x:v>121095</x:v>
      </x:c>
      <x:c r="L4455" s="22" t="n">
        <x:f>SUM(J4455:K4455)</x:f>
        <x:v>966069</x:v>
      </x:c>
      <x:c r="M4455" s="23" t="n">
        <x:f>D4455-L4455</x:f>
        <x:v>0</x:v>
      </x:c>
      <x:c r="N4455" s="22" t="n">
        <x:v>966069</x:v>
      </x:c>
      <x:c r="O4455" s="22" t="n">
        <x:v>0</x:v>
      </x:c>
      <x:c r="P4455" s="14" t="n">
        <x:f>N4455/SUM(N4455:O4455)</x:f>
        <x:v>1</x:v>
      </x:c>
      <x:c r="Q4455" s="22" t="n">
        <x:v>1702161</x:v>
      </x:c>
      <x:c r="R4455" s="22" t="n">
        <x:v>151627.5</x:v>
      </x:c>
      <x:c r="S4455" s="2" t="n">
        <x:v>3</x:v>
      </x:c>
      <x:c r="T4455" s="2" t="n">
        <x:v>1</x:v>
      </x:c>
      <x:c r="U4455" s="2" t="n">
        <x:v>2</x:v>
      </x:c>
      <x:c r="V4455" s="2" t="n">
        <x:v>0</x:v>
      </x:c>
      <x:c r="W4455" s="2" t="n">
        <x:v>3</x:v>
      </x:c>
      <x:c r="X4455" s="2" t="n">
        <x:v>3</x:v>
      </x:c>
      <x:c r="Y4455" s="2" t="n">
        <x:v>3</x:v>
      </x:c>
      <x:c r="Z4455" s="22" t="n">
        <x:v>476928</x:v>
      </x:c>
      <x:c r="AA4455" s="22" t="n">
        <x:v>368046</x:v>
      </x:c>
      <x:c r="AB4455" s="22" t="n">
        <x:v>108882</x:v>
      </x:c>
      <x:c r="AC4455" s="22" t="n">
        <x:v>0</x:v>
      </x:c>
      <x:c r="AD4455" s="22" t="n">
        <x:v>121095</x:v>
      </x:c>
      <x:c r="AE4455" s="2" t="n">
        <x:v>0</x:v>
      </x:c>
      <x:c r="AF4455" s="2" t="n">
        <x:v>0</x:v>
      </x:c>
    </x:row>
    <x:row r="4456" ht="23" customHeight="1">
      <x:c r="A4456" s="2" t="n">
        <x:v>4450</x:v>
      </x:c>
      <x:c r="B4456" s="24" t="n">
        <x:v>0</x:v>
      </x:c>
      <x:c r="C4456" s="24" t="n">
        <x:v>966069</x:v>
      </x:c>
      <x:c r="D4456" s="24" t="n">
        <x:f>SUM(B4456:C4456)</x:f>
        <x:v>966069</x:v>
      </x:c>
      <x:c r="E4456" s="25" t="n">
        <x:f>B4456/D4456</x:f>
        <x:v>0</x:v>
      </x:c>
      <x:c r="F4456" s="25" t="n">
        <x:f>C4456/D4456</x:f>
        <x:v>1</x:v>
      </x:c>
      <x:c r="G4456" s="22" t="n">
        <x:v>893748.375</x:v>
      </x:c>
      <x:c r="H4456" s="22" t="n">
        <x:v>1136627.296875</x:v>
      </x:c>
      <x:c r="I4456" s="22" t="n">
        <x:f>SUM(G4456:H4456)</x:f>
        <x:v>2030375.671875</x:v>
      </x:c>
      <x:c r="J4456" s="22" t="n">
        <x:v>844974</x:v>
      </x:c>
      <x:c r="K4456" s="22" t="n">
        <x:v>121095</x:v>
      </x:c>
      <x:c r="L4456" s="22" t="n">
        <x:f>SUM(J4456:K4456)</x:f>
        <x:v>966069</x:v>
      </x:c>
      <x:c r="M4456" s="23" t="n">
        <x:f>D4456-L4456</x:f>
        <x:v>0</x:v>
      </x:c>
      <x:c r="N4456" s="22" t="n">
        <x:v>0</x:v>
      </x:c>
      <x:c r="O4456" s="22" t="n">
        <x:v>966069</x:v>
      </x:c>
      <x:c r="P4456" s="14" t="n">
        <x:f>N4456/SUM(N4456:O4456)</x:f>
        <x:v>0</x:v>
      </x:c>
      <x:c r="Q4456" s="22" t="n">
        <x:v>894524.625</x:v>
      </x:c>
      <x:c r="R4456" s="22" t="n">
        <x:v>1137500.578125</x:v>
      </x:c>
      <x:c r="S4456" s="2" t="n">
        <x:v>3</x:v>
      </x:c>
      <x:c r="T4456" s="2" t="n">
        <x:v>1</x:v>
      </x:c>
      <x:c r="U4456" s="2" t="n">
        <x:v>0</x:v>
      </x:c>
      <x:c r="V4456" s="2" t="n">
        <x:v>4</x:v>
      </x:c>
      <x:c r="W4456" s="2" t="n">
        <x:v>3</x:v>
      </x:c>
      <x:c r="X4456" s="2" t="n">
        <x:v>3</x:v>
      </x:c>
      <x:c r="Y4456" s="2" t="n">
        <x:v>3</x:v>
      </x:c>
      <x:c r="Z4456" s="22" t="n">
        <x:v>476928</x:v>
      </x:c>
      <x:c r="AA4456" s="22" t="n">
        <x:v>368046</x:v>
      </x:c>
      <x:c r="AB4456" s="22" t="n">
        <x:v>108882</x:v>
      </x:c>
      <x:c r="AC4456" s="22" t="n">
        <x:v>0</x:v>
      </x:c>
      <x:c r="AD4456" s="22" t="n">
        <x:v>121095</x:v>
      </x:c>
      <x:c r="AE4456" s="2" t="n">
        <x:v>1</x:v>
      </x:c>
      <x:c r="AF4456" s="2" t="n">
        <x:v>0</x:v>
      </x:c>
    </x:row>
    <x:row r="4457" ht="23" customHeight="1">
      <x:c r="A4457" s="2" t="n">
        <x:v>4451</x:v>
      </x:c>
      <x:c r="B4457" s="24" t="n">
        <x:v>839540.25</x:v>
      </x:c>
      <x:c r="C4457" s="24" t="n">
        <x:v>241517.25</x:v>
      </x:c>
      <x:c r="D4457" s="24" t="n">
        <x:f>SUM(B4457:C4457)</x:f>
        <x:v>1081057.5</x:v>
      </x:c>
      <x:c r="E4457" s="25" t="n">
        <x:f>B4457/D4457</x:f>
        <x:v>0.7765916706558161</x:v>
      </x:c>
      <x:c r="F4457" s="25" t="n">
        <x:f>C4457/D4457</x:f>
        <x:v>0.2234083293441838</x:v>
      </x:c>
      <x:c r="G4457" s="22" t="n">
        <x:v>1420382.25</x:v>
      </x:c>
      <x:c r="H4457" s="22" t="n">
        <x:v>662115.375</x:v>
      </x:c>
      <x:c r="I4457" s="22" t="n">
        <x:f>SUM(G4457:H4457)</x:f>
        <x:v>2082497.625</x:v>
      </x:c>
      <x:c r="J4457" s="22" t="n">
        <x:v>899415</x:v>
      </x:c>
      <x:c r="K4457" s="22" t="n">
        <x:v>181642.5</x:v>
      </x:c>
      <x:c r="L4457" s="22" t="n">
        <x:f>SUM(J4457:K4457)</x:f>
        <x:v>1081057.5</x:v>
      </x:c>
      <x:c r="M4457" s="23" t="n">
        <x:f>D4457-L4457</x:f>
        <x:v>0</x:v>
      </x:c>
      <x:c r="N4457" s="22" t="n">
        <x:v>839540.25</x:v>
      </x:c>
      <x:c r="O4457" s="22" t="n">
        <x:v>241517.25</x:v>
      </x:c>
      <x:c r="P4457" s="14" t="n">
        <x:f>N4457/SUM(N4457:O4457)</x:f>
        <x:v>0.7765916706558161</x:v>
      </x:c>
      <x:c r="Q4457" s="22" t="n">
        <x:v>1418829.75</x:v>
      </x:c>
      <x:c r="R4457" s="22" t="n">
        <x:v>662374.125</x:v>
      </x:c>
      <x:c r="S4457" s="2" t="n">
        <x:v>2</x:v>
      </x:c>
      <x:c r="T4457" s="2" t="n">
        <x:v>3</x:v>
      </x:c>
      <x:c r="U4457" s="2" t="n">
        <x:v>3</x:v>
      </x:c>
      <x:c r="V4457" s="2" t="n">
        <x:v>2</x:v>
      </x:c>
      <x:c r="W4457" s="2" t="n">
        <x:v>4</x:v>
      </x:c>
      <x:c r="X4457" s="2" t="n">
        <x:v>4</x:v>
      </x:c>
      <x:c r="Y4457" s="2" t="n">
        <x:v>4</x:v>
      </x:c>
      <x:c r="Z4457" s="22" t="n">
        <x:v>422487</x:v>
      </x:c>
      <x:c r="AA4457" s="22" t="n">
        <x:v>476928</x:v>
      </x:c>
      <x:c r="AB4457" s="22" t="n">
        <x:v>163323</x:v>
      </x:c>
      <x:c r="AC4457" s="22" t="n">
        <x:v>121095</x:v>
      </x:c>
      <x:c r="AD4457" s="22" t="n">
        <x:v>60547.5</x:v>
      </x:c>
      <x:c r="AE4457" s="2" t="n">
        <x:v>0</x:v>
      </x:c>
      <x:c r="AF4457" s="2" t="n">
        <x:v>0</x:v>
      </x:c>
    </x:row>
    <x:row r="4458" ht="23" customHeight="1">
      <x:c r="A4458" s="2" t="n">
        <x:v>4452</x:v>
      </x:c>
      <x:c r="B4458" s="24" t="n">
        <x:v>724551.75</x:v>
      </x:c>
      <x:c r="C4458" s="24" t="n">
        <x:v>241517.25</x:v>
      </x:c>
      <x:c r="D4458" s="24" t="n">
        <x:f>SUM(B4458:C4458)</x:f>
        <x:v>966069</x:v>
      </x:c>
      <x:c r="E4458" s="25" t="n">
        <x:f>B4458/D4458</x:f>
        <x:v>0.75</x:v>
      </x:c>
      <x:c r="F4458" s="25" t="n">
        <x:f>C4458/D4458</x:f>
        <x:v>0.25</x:v>
      </x:c>
      <x:c r="G4458" s="22" t="n">
        <x:v>1553172.75</x:v>
      </x:c>
      <x:c r="H4458" s="22" t="n">
        <x:v>346621.5</x:v>
      </x:c>
      <x:c r="I4458" s="22" t="n">
        <x:f>SUM(G4458:H4458)</x:f>
        <x:v>1899794.25</x:v>
      </x:c>
      <x:c r="J4458" s="22" t="n">
        <x:v>844974</x:v>
      </x:c>
      <x:c r="K4458" s="22" t="n">
        <x:v>121095</x:v>
      </x:c>
      <x:c r="L4458" s="22" t="n">
        <x:f>SUM(J4458:K4458)</x:f>
        <x:v>966069</x:v>
      </x:c>
      <x:c r="M4458" s="23" t="n">
        <x:f>D4458-L4458</x:f>
        <x:v>0</x:v>
      </x:c>
      <x:c r="N4458" s="22" t="n">
        <x:v>724551.75</x:v>
      </x:c>
      <x:c r="O4458" s="22" t="n">
        <x:v>241517.25</x:v>
      </x:c>
      <x:c r="P4458" s="14" t="n">
        <x:f>N4458/SUM(N4458:O4458)</x:f>
        <x:v>0.75</x:v>
      </x:c>
      <x:c r="Q4458" s="22" t="n">
        <x:v>1552655.25</x:v>
      </x:c>
      <x:c r="R4458" s="22" t="n">
        <x:v>347139</x:v>
      </x:c>
      <x:c r="S4458" s="2" t="n">
        <x:v>3</x:v>
      </x:c>
      <x:c r="T4458" s="2" t="n">
        <x:v>1</x:v>
      </x:c>
      <x:c r="U4458" s="2" t="n">
        <x:v>2</x:v>
      </x:c>
      <x:c r="V4458" s="2" t="n">
        <x:v>2</x:v>
      </x:c>
      <x:c r="W4458" s="2" t="n">
        <x:v>3</x:v>
      </x:c>
      <x:c r="X4458" s="2" t="n">
        <x:v>3</x:v>
      </x:c>
      <x:c r="Y4458" s="2" t="n">
        <x:v>3</x:v>
      </x:c>
      <x:c r="Z4458" s="22" t="n">
        <x:v>476928</x:v>
      </x:c>
      <x:c r="AA4458" s="22" t="n">
        <x:v>368046</x:v>
      </x:c>
      <x:c r="AB4458" s="22" t="n">
        <x:v>108882</x:v>
      </x:c>
      <x:c r="AC4458" s="22" t="n">
        <x:v>0</x:v>
      </x:c>
      <x:c r="AD4458" s="22" t="n">
        <x:v>121095</x:v>
      </x:c>
      <x:c r="AE4458" s="2" t="n">
        <x:v>0</x:v>
      </x:c>
      <x:c r="AF4458" s="2" t="n">
        <x:v>0</x:v>
      </x:c>
    </x:row>
    <x:row r="4459" ht="23" customHeight="1">
      <x:c r="A4459" s="2" t="n">
        <x:v>4453</x:v>
      </x:c>
      <x:c r="B4459" s="24" t="n">
        <x:v>685609.875</x:v>
      </x:c>
      <x:c r="C4459" s="24" t="n">
        <x:v>395447.625</x:v>
      </x:c>
      <x:c r="D4459" s="24" t="n">
        <x:f>SUM(B4459:C4459)</x:f>
        <x:v>1081057.5</x:v>
      </x:c>
      <x:c r="E4459" s="25" t="n">
        <x:f>B4459/D4459</x:f>
        <x:v>0.634202967927238</x:v>
      </x:c>
      <x:c r="F4459" s="25" t="n">
        <x:f>C4459/D4459</x:f>
        <x:v>0.3657970320727621</x:v>
      </x:c>
      <x:c r="G4459" s="22" t="n">
        <x:v>1053655.875</x:v>
      </x:c>
      <x:c r="H4459" s="22" t="n">
        <x:v>963999</x:v>
      </x:c>
      <x:c r="I4459" s="22" t="n">
        <x:f>SUM(G4459:H4459)</x:f>
        <x:v>2017654.875</x:v>
      </x:c>
      <x:c r="J4459" s="22" t="n">
        <x:v>899415</x:v>
      </x:c>
      <x:c r="K4459" s="22" t="n">
        <x:v>181642.5</x:v>
      </x:c>
      <x:c r="L4459" s="22" t="n">
        <x:f>SUM(J4459:K4459)</x:f>
        <x:v>1081057.5</x:v>
      </x:c>
      <x:c r="M4459" s="23" t="n">
        <x:f>D4459-L4459</x:f>
        <x:v>0</x:v>
      </x:c>
      <x:c r="N4459" s="22" t="n">
        <x:v>686041.125</x:v>
      </x:c>
      <x:c r="O4459" s="22" t="n">
        <x:v>395016.375</x:v>
      </x:c>
      <x:c r="P4459" s="14" t="n">
        <x:f>N4459/SUM(N4459:O4459)</x:f>
        <x:v>0.6346018828785703</x:v>
      </x:c>
      <x:c r="Q4459" s="22" t="n">
        <x:v>1054087.125</x:v>
      </x:c>
      <x:c r="R4459" s="22" t="n">
        <x:v>965034</x:v>
      </x:c>
      <x:c r="S4459" s="2" t="n">
        <x:v>2</x:v>
      </x:c>
      <x:c r="T4459" s="2" t="n">
        <x:v>3</x:v>
      </x:c>
      <x:c r="U4459" s="2" t="n">
        <x:v>3</x:v>
      </x:c>
      <x:c r="V4459" s="2" t="n">
        <x:v>3</x:v>
      </x:c>
      <x:c r="W4459" s="2" t="n">
        <x:v>4</x:v>
      </x:c>
      <x:c r="X4459" s="2" t="n">
        <x:v>4</x:v>
      </x:c>
      <x:c r="Y4459" s="2" t="n">
        <x:v>4</x:v>
      </x:c>
      <x:c r="Z4459" s="22" t="n">
        <x:v>422487</x:v>
      </x:c>
      <x:c r="AA4459" s="22" t="n">
        <x:v>476928</x:v>
      </x:c>
      <x:c r="AB4459" s="22" t="n">
        <x:v>163323</x:v>
      </x:c>
      <x:c r="AC4459" s="22" t="n">
        <x:v>121095</x:v>
      </x:c>
      <x:c r="AD4459" s="22" t="n">
        <x:v>60547.5</x:v>
      </x:c>
      <x:c r="AE4459" s="2" t="n">
        <x:v>1</x:v>
      </x:c>
      <x:c r="AF4459" s="2" t="n">
        <x:v>0</x:v>
      </x:c>
    </x:row>
    <x:row r="4460" ht="23" customHeight="1">
      <x:c r="A4460" s="2" t="n">
        <x:v>4454</x:v>
      </x:c>
      <x:c r="B4460" s="24" t="n">
        <x:v>680864.4</x:v>
      </x:c>
      <x:c r="C4460" s="24" t="n">
        <x:v>170216.1</x:v>
      </x:c>
      <x:c r="D4460" s="24" t="n">
        <x:f>SUM(B4460:C4460)</x:f>
        <x:v>851080.5</x:v>
      </x:c>
      <x:c r="E4460" s="25" t="n">
        <x:f>B4460/D4460</x:f>
        <x:v>0.8</x:v>
      </x:c>
      <x:c r="F4460" s="25" t="n">
        <x:f>C4460/D4460</x:f>
        <x:v>0.2</x:v>
      </x:c>
      <x:c r="G4460" s="22" t="n">
        <x:v>879015.1500000001</x:v>
      </x:c>
      <x:c r="H4460" s="22" t="n">
        <x:v>952055.1</x:v>
      </x:c>
      <x:c r="I4460" s="22" t="n">
        <x:f>SUM(G4460:H4460)</x:f>
        <x:v>1831070.25</x:v>
      </x:c>
      <x:c r="J4460" s="22" t="n">
        <x:v>790533</x:v>
      </x:c>
      <x:c r="K4460" s="22" t="n">
        <x:v>60547.5</x:v>
      </x:c>
      <x:c r="L4460" s="22" t="n">
        <x:f>SUM(J4460:K4460)</x:f>
        <x:v>851080.5</x:v>
      </x:c>
      <x:c r="M4460" s="23" t="n">
        <x:f>D4460-L4460</x:f>
        <x:v>0</x:v>
      </x:c>
      <x:c r="N4460" s="22" t="n">
        <x:v>680864.4</x:v>
      </x:c>
      <x:c r="O4460" s="22" t="n">
        <x:v>170216.1</x:v>
      </x:c>
      <x:c r="P4460" s="14" t="n">
        <x:f>N4460/SUM(N4460:O4460)</x:f>
        <x:v>0.8</x:v>
      </x:c>
      <x:c r="Q4460" s="22" t="n">
        <x:v>878497.6500000001</x:v>
      </x:c>
      <x:c r="R4460" s="22" t="n">
        <x:v>952313.85</x:v>
      </x:c>
      <x:c r="S4460" s="2" t="n">
        <x:v>1</x:v>
      </x:c>
      <x:c r="T4460" s="2" t="n">
        <x:v>2</x:v>
      </x:c>
      <x:c r="U4460" s="2" t="n">
        <x:v>2</x:v>
      </x:c>
      <x:c r="V4460" s="2" t="n">
        <x:v>1</x:v>
      </x:c>
      <x:c r="W4460" s="2" t="n">
        <x:v>2</x:v>
      </x:c>
      <x:c r="X4460" s="2" t="n">
        <x:v>2</x:v>
      </x:c>
      <x:c r="Y4460" s="2" t="n">
        <x:v>2</x:v>
      </x:c>
      <x:c r="Z4460" s="22" t="n">
        <x:v>368046</x:v>
      </x:c>
      <x:c r="AA4460" s="22" t="n">
        <x:v>422487</x:v>
      </x:c>
      <x:c r="AB4460" s="22" t="n">
        <x:v>54441</x:v>
      </x:c>
      <x:c r="AC4460" s="22" t="n">
        <x:v>60547.5</x:v>
      </x:c>
      <x:c r="AD4460" s="22" t="n">
        <x:v>0</x:v>
      </x:c>
      <x:c r="AE4460" s="2" t="n">
        <x:v>0</x:v>
      </x:c>
      <x:c r="AF4460" s="2" t="n">
        <x:v>0</x:v>
      </x:c>
    </x:row>
    <x:row r="4461" ht="23" customHeight="1">
      <x:c r="A4461" s="2" t="n">
        <x:v>4455</x:v>
      </x:c>
      <x:c r="B4461" s="24" t="n">
        <x:v>680864.4</x:v>
      </x:c>
      <x:c r="C4461" s="24" t="n">
        <x:v>170216.1</x:v>
      </x:c>
      <x:c r="D4461" s="24" t="n">
        <x:f>SUM(B4461:C4461)</x:f>
        <x:v>851080.5</x:v>
      </x:c>
      <x:c r="E4461" s="25" t="n">
        <x:f>B4461/D4461</x:f>
        <x:v>0.8</x:v>
      </x:c>
      <x:c r="F4461" s="25" t="n">
        <x:f>C4461/D4461</x:f>
        <x:v>0.2</x:v>
      </x:c>
      <x:c r="G4461" s="22" t="n">
        <x:v>1416956.4</x:v>
      </x:c>
      <x:c r="H4461" s="22" t="n">
        <x:v>314520.97500000003</x:v>
      </x:c>
      <x:c r="I4461" s="22" t="n">
        <x:f>SUM(G4461:H4461)</x:f>
        <x:v>1731477.375</x:v>
      </x:c>
      <x:c r="J4461" s="22" t="n">
        <x:v>790533</x:v>
      </x:c>
      <x:c r="K4461" s="22" t="n">
        <x:v>60547.5</x:v>
      </x:c>
      <x:c r="L4461" s="22" t="n">
        <x:f>SUM(J4461:K4461)</x:f>
        <x:v>851080.5</x:v>
      </x:c>
      <x:c r="M4461" s="23" t="n">
        <x:f>D4461-L4461</x:f>
        <x:v>0</x:v>
      </x:c>
      <x:c r="N4461" s="22" t="n">
        <x:v>680864.4</x:v>
      </x:c>
      <x:c r="O4461" s="22" t="n">
        <x:v>170216.1</x:v>
      </x:c>
      <x:c r="P4461" s="14" t="n">
        <x:f>N4461/SUM(N4461:O4461)</x:f>
        <x:v>0.8</x:v>
      </x:c>
      <x:c r="Q4461" s="22" t="n">
        <x:v>1416956.4</x:v>
      </x:c>
      <x:c r="R4461" s="22" t="n">
        <x:v>315038.47500000003</x:v>
      </x:c>
      <x:c r="S4461" s="2" t="n">
        <x:v>2</x:v>
      </x:c>
      <x:c r="T4461" s="2" t="n">
        <x:v>1</x:v>
      </x:c>
      <x:c r="U4461" s="2" t="n">
        <x:v>2</x:v>
      </x:c>
      <x:c r="V4461" s="2" t="n">
        <x:v>1</x:v>
      </x:c>
      <x:c r="W4461" s="2" t="n">
        <x:v>2</x:v>
      </x:c>
      <x:c r="X4461" s="2" t="n">
        <x:v>2</x:v>
      </x:c>
      <x:c r="Y4461" s="2" t="n">
        <x:v>2</x:v>
      </x:c>
      <x:c r="Z4461" s="22" t="n">
        <x:v>422487</x:v>
      </x:c>
      <x:c r="AA4461" s="22" t="n">
        <x:v>368046</x:v>
      </x:c>
      <x:c r="AB4461" s="22" t="n">
        <x:v>54441</x:v>
      </x:c>
      <x:c r="AC4461" s="22" t="n">
        <x:v>0</x:v>
      </x:c>
      <x:c r="AD4461" s="22" t="n">
        <x:v>60547.5</x:v>
      </x:c>
      <x:c r="AE4461" s="2" t="n">
        <x:v>0</x:v>
      </x:c>
      <x:c r="AF4461" s="2" t="n">
        <x:v>0</x:v>
      </x:c>
    </x:row>
    <x:row r="4462" ht="23" customHeight="1">
      <x:c r="A4462" s="2" t="n">
        <x:v>4456</x:v>
      </x:c>
      <x:c r="B4462" s="24" t="n">
        <x:v>544083.975</x:v>
      </x:c>
      <x:c r="C4462" s="24" t="n">
        <x:v>421985.025</x:v>
      </x:c>
      <x:c r="D4462" s="24" t="n">
        <x:f>SUM(B4462:C4462)</x:f>
        <x:v>966069</x:v>
      </x:c>
      <x:c r="E4462" s="25" t="n">
        <x:f>B4462/D4462</x:f>
        <x:v>0.5631937004499679</x:v>
      </x:c>
      <x:c r="F4462" s="25" t="n">
        <x:f>C4462/D4462</x:f>
        <x:v>0.43680629955003214</x:v>
      </x:c>
      <x:c r="G4462" s="22" t="n">
        <x:v>1280175.975</x:v>
      </x:c>
      <x:c r="H4462" s="22" t="n">
        <x:v>572836.2749999999</x:v>
      </x:c>
      <x:c r="I4462" s="22" t="n">
        <x:f>SUM(G4462:H4462)</x:f>
        <x:v>1853012.25</x:v>
      </x:c>
      <x:c r="J4462" s="22" t="n">
        <x:v>844974</x:v>
      </x:c>
      <x:c r="K4462" s="22" t="n">
        <x:v>121095</x:v>
      </x:c>
      <x:c r="L4462" s="22" t="n">
        <x:f>SUM(J4462:K4462)</x:f>
        <x:v>966069</x:v>
      </x:c>
      <x:c r="M4462" s="23" t="n">
        <x:f>D4462-L4462</x:f>
        <x:v>0</x:v>
      </x:c>
      <x:c r="N4462" s="22" t="n">
        <x:v>544860.225</x:v>
      </x:c>
      <x:c r="O4462" s="22" t="n">
        <x:v>421208.775</x:v>
      </x:c>
      <x:c r="P4462" s="14" t="n">
        <x:f>N4462/SUM(N4462:O4462)</x:f>
        <x:v>0.5639972144846797</x:v>
      </x:c>
      <x:c r="Q4462" s="22" t="n">
        <x:v>1280952.225</x:v>
      </x:c>
      <x:c r="R4462" s="22" t="n">
        <x:v>572836.2749999999</x:v>
      </x:c>
      <x:c r="S4462" s="2" t="n">
        <x:v>3</x:v>
      </x:c>
      <x:c r="T4462" s="2" t="n">
        <x:v>1</x:v>
      </x:c>
      <x:c r="U4462" s="2" t="n">
        <x:v>2</x:v>
      </x:c>
      <x:c r="V4462" s="2" t="n">
        <x:v>2</x:v>
      </x:c>
      <x:c r="W4462" s="2" t="n">
        <x:v>3</x:v>
      </x:c>
      <x:c r="X4462" s="2" t="n">
        <x:v>3</x:v>
      </x:c>
      <x:c r="Y4462" s="2" t="n">
        <x:v>3</x:v>
      </x:c>
      <x:c r="Z4462" s="22" t="n">
        <x:v>476928</x:v>
      </x:c>
      <x:c r="AA4462" s="22" t="n">
        <x:v>368046</x:v>
      </x:c>
      <x:c r="AB4462" s="22" t="n">
        <x:v>108882</x:v>
      </x:c>
      <x:c r="AC4462" s="22" t="n">
        <x:v>0</x:v>
      </x:c>
      <x:c r="AD4462" s="22" t="n">
        <x:v>121095</x:v>
      </x:c>
      <x:c r="AE4462" s="2" t="n">
        <x:v>0</x:v>
      </x:c>
      <x:c r="AF4462" s="2" t="n">
        <x:v>1</x:v>
      </x:c>
    </x:row>
    <x:row r="4463" ht="23" customHeight="1">
      <x:c r="A4463" s="2" t="n">
        <x:v>4457</x:v>
      </x:c>
      <x:c r="B4463" s="24" t="n">
        <x:v>567387</x:v>
      </x:c>
      <x:c r="C4463" s="24" t="n">
        <x:v>283693.5</x:v>
      </x:c>
      <x:c r="D4463" s="24" t="n">
        <x:f>SUM(B4463:C4463)</x:f>
        <x:v>851080.5</x:v>
      </x:c>
      <x:c r="E4463" s="25" t="n">
        <x:f>B4463/D4463</x:f>
        <x:v>0.6666666666666666</x:v>
      </x:c>
      <x:c r="F4463" s="25" t="n">
        <x:f>C4463/D4463</x:f>
        <x:v>0.3333333333333333</x:v>
      </x:c>
      <x:c r="G4463" s="22" t="n">
        <x:v>1319133.375</x:v>
      </x:c>
      <x:c r="H4463" s="22" t="n">
        <x:v>329440.5</x:v>
      </x:c>
      <x:c r="I4463" s="22" t="n">
        <x:f>SUM(G4463:H4463)</x:f>
        <x:v>1648573.875</x:v>
      </x:c>
      <x:c r="J4463" s="22" t="n">
        <x:v>790533</x:v>
      </x:c>
      <x:c r="K4463" s="22" t="n">
        <x:v>60547.5</x:v>
      </x:c>
      <x:c r="L4463" s="22" t="n">
        <x:f>SUM(J4463:K4463)</x:f>
        <x:v>851080.5</x:v>
      </x:c>
      <x:c r="M4463" s="23" t="n">
        <x:f>D4463-L4463</x:f>
        <x:v>0</x:v>
      </x:c>
      <x:c r="N4463" s="22" t="n">
        <x:v>567387</x:v>
      </x:c>
      <x:c r="O4463" s="22" t="n">
        <x:v>283693.5</x:v>
      </x:c>
      <x:c r="P4463" s="14" t="n">
        <x:f>N4463/SUM(N4463:O4463)</x:f>
        <x:v>0.6666666666666666</x:v>
      </x:c>
      <x:c r="Q4463" s="22" t="n">
        <x:v>1318615.875</x:v>
      </x:c>
      <x:c r="R4463" s="22" t="n">
        <x:v>329699.25</x:v>
      </x:c>
      <x:c r="S4463" s="2" t="n">
        <x:v>2</x:v>
      </x:c>
      <x:c r="T4463" s="2" t="n">
        <x:v>1</x:v>
      </x:c>
      <x:c r="U4463" s="2" t="n">
        <x:v>1</x:v>
      </x:c>
      <x:c r="V4463" s="2" t="n">
        <x:v>1</x:v>
      </x:c>
      <x:c r="W4463" s="2" t="n">
        <x:v>2</x:v>
      </x:c>
      <x:c r="X4463" s="2" t="n">
        <x:v>2</x:v>
      </x:c>
      <x:c r="Y4463" s="2" t="n">
        <x:v>2</x:v>
      </x:c>
      <x:c r="Z4463" s="22" t="n">
        <x:v>422487</x:v>
      </x:c>
      <x:c r="AA4463" s="22" t="n">
        <x:v>368046</x:v>
      </x:c>
      <x:c r="AB4463" s="22" t="n">
        <x:v>54441</x:v>
      </x:c>
      <x:c r="AC4463" s="22" t="n">
        <x:v>0</x:v>
      </x:c>
      <x:c r="AD4463" s="22" t="n">
        <x:v>60547.5</x:v>
      </x:c>
      <x:c r="AE4463" s="2" t="n">
        <x:v>0</x:v>
      </x:c>
      <x:c r="AF4463" s="2" t="n">
        <x:v>0</x:v>
      </x:c>
    </x:row>
    <x:row r="4464" ht="23" customHeight="1">
      <x:c r="A4464" s="2" t="n">
        <x:v>4458</x:v>
      </x:c>
      <x:c r="B4464" s="24" t="n">
        <x:v>851080.5</x:v>
      </x:c>
      <x:c r="C4464" s="24" t="n">
        <x:v>0</x:v>
      </x:c>
      <x:c r="D4464" s="24" t="n">
        <x:f>SUM(B4464:C4464)</x:f>
        <x:v>851080.5</x:v>
      </x:c>
      <x:c r="E4464" s="25" t="n">
        <x:f>B4464/D4464</x:f>
        <x:v>1</x:v>
      </x:c>
      <x:c r="F4464" s="25" t="n">
        <x:f>C4464/D4464</x:f>
        <x:v>0</x:v>
      </x:c>
      <x:c r="G4464" s="22" t="n">
        <x:v>1602826.875</x:v>
      </x:c>
      <x:c r="H4464" s="22" t="n">
        <x:v>45747</x:v>
      </x:c>
      <x:c r="I4464" s="22" t="n">
        <x:f>SUM(G4464:H4464)</x:f>
        <x:v>1648573.875</x:v>
      </x:c>
      <x:c r="J4464" s="22" t="n">
        <x:v>790533</x:v>
      </x:c>
      <x:c r="K4464" s="22" t="n">
        <x:v>60547.5</x:v>
      </x:c>
      <x:c r="L4464" s="22" t="n">
        <x:f>SUM(J4464:K4464)</x:f>
        <x:v>851080.5</x:v>
      </x:c>
      <x:c r="M4464" s="23" t="n">
        <x:f>D4464-L4464</x:f>
        <x:v>0</x:v>
      </x:c>
      <x:c r="N4464" s="22" t="n">
        <x:v>851080.5</x:v>
      </x:c>
      <x:c r="O4464" s="22" t="n">
        <x:v>0</x:v>
      </x:c>
      <x:c r="P4464" s="14" t="n">
        <x:f>N4464/SUM(N4464:O4464)</x:f>
        <x:v>1</x:v>
      </x:c>
      <x:c r="Q4464" s="22" t="n">
        <x:v>1602309.375</x:v>
      </x:c>
      <x:c r="R4464" s="22" t="n">
        <x:v>46005.75</x:v>
      </x:c>
      <x:c r="S4464" s="2" t="n">
        <x:v>2</x:v>
      </x:c>
      <x:c r="T4464" s="2" t="n">
        <x:v>1</x:v>
      </x:c>
      <x:c r="U4464" s="2" t="n">
        <x:v>1</x:v>
      </x:c>
      <x:c r="V4464" s="2" t="n">
        <x:v>0</x:v>
      </x:c>
      <x:c r="W4464" s="2" t="n">
        <x:v>2</x:v>
      </x:c>
      <x:c r="X4464" s="2" t="n">
        <x:v>2</x:v>
      </x:c>
      <x:c r="Y4464" s="2" t="n">
        <x:v>2</x:v>
      </x:c>
      <x:c r="Z4464" s="22" t="n">
        <x:v>422487</x:v>
      </x:c>
      <x:c r="AA4464" s="22" t="n">
        <x:v>368046</x:v>
      </x:c>
      <x:c r="AB4464" s="22" t="n">
        <x:v>54441</x:v>
      </x:c>
      <x:c r="AC4464" s="22" t="n">
        <x:v>0</x:v>
      </x:c>
      <x:c r="AD4464" s="22" t="n">
        <x:v>60547.5</x:v>
      </x:c>
      <x:c r="AE4464" s="2" t="n">
        <x:v>0</x:v>
      </x:c>
      <x:c r="AF4464" s="2" t="n">
        <x:v>0</x:v>
      </x:c>
    </x:row>
    <x:row r="4465" ht="23" customHeight="1">
      <x:c r="A4465" s="2" t="n">
        <x:v>4459</x:v>
      </x:c>
      <x:c r="B4465" s="24" t="n">
        <x:v>680864.4</x:v>
      </x:c>
      <x:c r="C4465" s="24" t="n">
        <x:v>170216.1</x:v>
      </x:c>
      <x:c r="D4465" s="24" t="n">
        <x:f>SUM(B4465:C4465)</x:f>
        <x:v>851080.5</x:v>
      </x:c>
      <x:c r="E4465" s="25" t="n">
        <x:f>B4465/D4465</x:f>
        <x:v>0.8</x:v>
      </x:c>
      <x:c r="F4465" s="25" t="n">
        <x:f>C4465/D4465</x:f>
        <x:v>0.2</x:v>
      </x:c>
      <x:c r="G4465" s="22" t="n">
        <x:v>680864.4</x:v>
      </x:c>
      <x:c r="H4465" s="22" t="n">
        <x:v>959364.7875</x:v>
      </x:c>
      <x:c r="I4465" s="22" t="n">
        <x:f>SUM(G4465:H4465)</x:f>
        <x:v>1640229.1875</x:v>
      </x:c>
      <x:c r="J4465" s="22" t="n">
        <x:v>790533</x:v>
      </x:c>
      <x:c r="K4465" s="22" t="n">
        <x:v>60547.5</x:v>
      </x:c>
      <x:c r="L4465" s="22" t="n">
        <x:f>SUM(J4465:K4465)</x:f>
        <x:v>851080.5</x:v>
      </x:c>
      <x:c r="M4465" s="23" t="n">
        <x:f>D4465-L4465</x:f>
        <x:v>0</x:v>
      </x:c>
      <x:c r="N4465" s="22" t="n">
        <x:v>680864.4</x:v>
      </x:c>
      <x:c r="O4465" s="22" t="n">
        <x:v>170216.1</x:v>
      </x:c>
      <x:c r="P4465" s="14" t="n">
        <x:f>N4465/SUM(N4465:O4465)</x:f>
        <x:v>0.8</x:v>
      </x:c>
      <x:c r="Q4465" s="22" t="n">
        <x:v>680864.4</x:v>
      </x:c>
      <x:c r="R4465" s="22" t="n">
        <x:v>959882.2875</x:v>
      </x:c>
      <x:c r="S4465" s="2" t="n">
        <x:v>1</x:v>
      </x:c>
      <x:c r="T4465" s="2" t="n">
        <x:v>2</x:v>
      </x:c>
      <x:c r="U4465" s="2" t="n">
        <x:v>2</x:v>
      </x:c>
      <x:c r="V4465" s="2" t="n">
        <x:v>1</x:v>
      </x:c>
      <x:c r="W4465" s="2" t="n">
        <x:v>2</x:v>
      </x:c>
      <x:c r="X4465" s="2" t="n">
        <x:v>2</x:v>
      </x:c>
      <x:c r="Y4465" s="2" t="n">
        <x:v>2</x:v>
      </x:c>
      <x:c r="Z4465" s="22" t="n">
        <x:v>368046</x:v>
      </x:c>
      <x:c r="AA4465" s="22" t="n">
        <x:v>422487</x:v>
      </x:c>
      <x:c r="AB4465" s="22" t="n">
        <x:v>54441</x:v>
      </x:c>
      <x:c r="AC4465" s="22" t="n">
        <x:v>60547.5</x:v>
      </x:c>
      <x:c r="AD4465" s="22" t="n">
        <x:v>0</x:v>
      </x:c>
      <x:c r="AE4465" s="2" t="n">
        <x:v>0</x:v>
      </x:c>
      <x:c r="AF4465" s="2" t="n">
        <x:v>0</x:v>
      </x:c>
    </x:row>
    <x:row r="4466" ht="23" customHeight="1">
      <x:c r="A4466" s="2" t="n">
        <x:v>4460</x:v>
      </x:c>
      <x:c r="B4466" s="24" t="n">
        <x:v>875297.34375</x:v>
      </x:c>
      <x:c r="C4466" s="24" t="n">
        <x:v>205760.15625</x:v>
      </x:c>
      <x:c r="D4466" s="24" t="n">
        <x:f>SUM(B4466:C4466)</x:f>
        <x:v>1081057.5</x:v>
      </x:c>
      <x:c r="E4466" s="25" t="n">
        <x:f>B4466/D4466</x:f>
        <x:v>0.8096677038455401</x:v>
      </x:c>
      <x:c r="F4466" s="25" t="n">
        <x:f>C4466/D4466</x:f>
        <x:v>0.19033229615445987</x:v>
      </x:c>
      <x:c r="G4466" s="22" t="n">
        <x:v>1043295.09375</x:v>
      </x:c>
      <x:c r="H4466" s="22" t="n">
        <x:v>1111063.875</x:v>
      </x:c>
      <x:c r="I4466" s="22" t="n">
        <x:f>SUM(G4466:H4466)</x:f>
        <x:v>2154358.96875</x:v>
      </x:c>
      <x:c r="J4466" s="22" t="n">
        <x:v>899415</x:v>
      </x:c>
      <x:c r="K4466" s="22" t="n">
        <x:v>181642.5</x:v>
      </x:c>
      <x:c r="L4466" s="22" t="n">
        <x:f>SUM(J4466:K4466)</x:f>
        <x:v>1081057.5</x:v>
      </x:c>
      <x:c r="M4466" s="23" t="n">
        <x:f>D4466-L4466</x:f>
        <x:v>0</x:v>
      </x:c>
      <x:c r="N4466" s="22" t="n">
        <x:v>874391.71875</x:v>
      </x:c>
      <x:c r="O4466" s="22" t="n">
        <x:v>206665.78125</x:v>
      </x:c>
      <x:c r="P4466" s="14" t="n">
        <x:f>N4466/SUM(N4466:O4466)</x:f>
        <x:v>0.8088299824477422</x:v>
      </x:c>
      <x:c r="Q4466" s="22" t="n">
        <x:v>1041354.46875</x:v>
      </x:c>
      <x:c r="R4466" s="22" t="n">
        <x:v>1111581.375</x:v>
      </x:c>
      <x:c r="S4466" s="2" t="n">
        <x:v>1</x:v>
      </x:c>
      <x:c r="T4466" s="2" t="n">
        <x:v>4</x:v>
      </x:c>
      <x:c r="U4466" s="2" t="n">
        <x:v>5</x:v>
      </x:c>
      <x:c r="V4466" s="2" t="n">
        <x:v>1</x:v>
      </x:c>
      <x:c r="W4466" s="2" t="n">
        <x:v>4</x:v>
      </x:c>
      <x:c r="X4466" s="2" t="n">
        <x:v>4</x:v>
      </x:c>
      <x:c r="Y4466" s="2" t="n">
        <x:v>4</x:v>
      </x:c>
      <x:c r="Z4466" s="22" t="n">
        <x:v>368046</x:v>
      </x:c>
      <x:c r="AA4466" s="22" t="n">
        <x:v>531369</x:v>
      </x:c>
      <x:c r="AB4466" s="22" t="n">
        <x:v>163323</x:v>
      </x:c>
      <x:c r="AC4466" s="22" t="n">
        <x:v>181642.5</x:v>
      </x:c>
      <x:c r="AD4466" s="22" t="n">
        <x:v>0</x:v>
      </x:c>
      <x:c r="AE4466" s="2" t="n">
        <x:v>1</x:v>
      </x:c>
      <x:c r="AF4466" s="2" t="n">
        <x:v>0</x:v>
      </x:c>
    </x:row>
    <x:row r="4467" ht="23" customHeight="1">
      <x:c r="A4467" s="2" t="n">
        <x:v>4461</x:v>
      </x:c>
      <x:c r="B4467" s="24" t="n">
        <x:v>425540.25</x:v>
      </x:c>
      <x:c r="C4467" s="24" t="n">
        <x:v>425540.25</x:v>
      </x:c>
      <x:c r="D4467" s="24" t="n">
        <x:f>SUM(B4467:C4467)</x:f>
        <x:v>851080.5</x:v>
      </x:c>
      <x:c r="E4467" s="25" t="n">
        <x:f>B4467/D4467</x:f>
        <x:v>0.5</x:v>
      </x:c>
      <x:c r="F4467" s="25" t="n">
        <x:f>C4467/D4467</x:f>
        <x:v>0.5</x:v>
      </x:c>
      <x:c r="G4467" s="22" t="n">
        <x:v>518069.25</x:v>
      </x:c>
      <x:c r="H4467" s="22" t="n">
        <x:v>1168941.9375</x:v>
      </x:c>
      <x:c r="I4467" s="22" t="n">
        <x:f>SUM(G4467:H4467)</x:f>
        <x:v>1687011.1875</x:v>
      </x:c>
      <x:c r="J4467" s="22" t="n">
        <x:v>790533</x:v>
      </x:c>
      <x:c r="K4467" s="22" t="n">
        <x:v>60547.5</x:v>
      </x:c>
      <x:c r="L4467" s="22" t="n">
        <x:f>SUM(J4467:K4467)</x:f>
        <x:v>851080.5</x:v>
      </x:c>
      <x:c r="M4467" s="23" t="n">
        <x:f>D4467-L4467</x:f>
        <x:v>0</x:v>
      </x:c>
      <x:c r="N4467" s="22" t="n">
        <x:v>425540.25</x:v>
      </x:c>
      <x:c r="O4467" s="22" t="n">
        <x:v>425540.25</x:v>
      </x:c>
      <x:c r="P4467" s="14" t="n">
        <x:f>N4467/SUM(N4467:O4467)</x:f>
        <x:v>0.5</x:v>
      </x:c>
      <x:c r="Q4467" s="22" t="n">
        <x:v>517551.75</x:v>
      </x:c>
      <x:c r="R4467" s="22" t="n">
        <x:v>1169200.6875</x:v>
      </x:c>
      <x:c r="S4467" s="2" t="n">
        <x:v>1</x:v>
      </x:c>
      <x:c r="T4467" s="2" t="n">
        <x:v>2</x:v>
      </x:c>
      <x:c r="U4467" s="2" t="n">
        <x:v>1</x:v>
      </x:c>
      <x:c r="V4467" s="2" t="n">
        <x:v>2</x:v>
      </x:c>
      <x:c r="W4467" s="2" t="n">
        <x:v>2</x:v>
      </x:c>
      <x:c r="X4467" s="2" t="n">
        <x:v>2</x:v>
      </x:c>
      <x:c r="Y4467" s="2" t="n">
        <x:v>2</x:v>
      </x:c>
      <x:c r="Z4467" s="22" t="n">
        <x:v>368046</x:v>
      </x:c>
      <x:c r="AA4467" s="22" t="n">
        <x:v>422487</x:v>
      </x:c>
      <x:c r="AB4467" s="22" t="n">
        <x:v>54441</x:v>
      </x:c>
      <x:c r="AC4467" s="22" t="n">
        <x:v>60547.5</x:v>
      </x:c>
      <x:c r="AD4467" s="22" t="n">
        <x:v>0</x:v>
      </x:c>
      <x:c r="AE4467" s="2" t="n">
        <x:v>0</x:v>
      </x:c>
      <x:c r="AF4467" s="2" t="n">
        <x:v>0</x:v>
      </x:c>
    </x:row>
    <x:row r="4468" ht="23" customHeight="1">
      <x:c r="A4468" s="2" t="n">
        <x:v>4462</x:v>
      </x:c>
      <x:c r="B4468" s="24" t="n">
        <x:v>596972.4750000001</x:v>
      </x:c>
      <x:c r="C4468" s="24" t="n">
        <x:v>484085.025</x:v>
      </x:c>
      <x:c r="D4468" s="24" t="n">
        <x:f>SUM(B4468:C4468)</x:f>
        <x:v>1081057.5</x:v>
      </x:c>
      <x:c r="E4468" s="25" t="n">
        <x:f>B4468/D4468</x:f>
        <x:v>0.5522115844901868</x:v>
      </x:c>
      <x:c r="F4468" s="25" t="n">
        <x:f>C4468/D4468</x:f>
        <x:v>0.44778841550981335</x:v>
      </x:c>
      <x:c r="G4468" s="22" t="n">
        <x:v>1278375.075</x:v>
      </x:c>
      <x:c r="H4468" s="22" t="n">
        <x:v>725315.0625</x:v>
      </x:c>
      <x:c r="I4468" s="22" t="n">
        <x:f>SUM(G4468:H4468)</x:f>
        <x:v>2003690.1375</x:v>
      </x:c>
      <x:c r="J4468" s="22" t="n">
        <x:v>899415</x:v>
      </x:c>
      <x:c r="K4468" s="22" t="n">
        <x:v>181642.5</x:v>
      </x:c>
      <x:c r="L4468" s="22" t="n">
        <x:f>SUM(J4468:K4468)</x:f>
        <x:v>1081057.5</x:v>
      </x:c>
      <x:c r="M4468" s="23" t="n">
        <x:f>D4468-L4468</x:f>
        <x:v>0</x:v>
      </x:c>
      <x:c r="N4468" s="22" t="n">
        <x:v>597748.7250000001</x:v>
      </x:c>
      <x:c r="O4468" s="22" t="n">
        <x:v>483308.775</x:v>
      </x:c>
      <x:c r="P4468" s="14" t="n">
        <x:f>N4468/SUM(N4468:O4468)</x:f>
        <x:v>0.5529296314025851</x:v>
      </x:c>
      <x:c r="Q4468" s="22" t="n">
        <x:v>1278633.825</x:v>
      </x:c>
      <x:c r="R4468" s="22" t="n">
        <x:v>725315.0625</x:v>
      </x:c>
      <x:c r="S4468" s="2" t="n">
        <x:v>3</x:v>
      </x:c>
      <x:c r="T4468" s="2" t="n">
        <x:v>2</x:v>
      </x:c>
      <x:c r="U4468" s="2" t="n">
        <x:v>2</x:v>
      </x:c>
      <x:c r="V4468" s="2" t="n">
        <x:v>3</x:v>
      </x:c>
      <x:c r="W4468" s="2" t="n">
        <x:v>4</x:v>
      </x:c>
      <x:c r="X4468" s="2" t="n">
        <x:v>4</x:v>
      </x:c>
      <x:c r="Y4468" s="2" t="n">
        <x:v>4</x:v>
      </x:c>
      <x:c r="Z4468" s="22" t="n">
        <x:v>476928</x:v>
      </x:c>
      <x:c r="AA4468" s="22" t="n">
        <x:v>422487</x:v>
      </x:c>
      <x:c r="AB4468" s="22" t="n">
        <x:v>163323</x:v>
      </x:c>
      <x:c r="AC4468" s="22" t="n">
        <x:v>60547.5</x:v>
      </x:c>
      <x:c r="AD4468" s="22" t="n">
        <x:v>121095</x:v>
      </x:c>
      <x:c r="AE4468" s="2" t="n">
        <x:v>0</x:v>
      </x:c>
      <x:c r="AF4468" s="2" t="n">
        <x:v>1</x:v>
      </x:c>
    </x:row>
    <x:row r="4469" ht="23" customHeight="1">
      <x:c r="A4469" s="2" t="n">
        <x:v>4463</x:v>
      </x:c>
      <x:c r="B4469" s="24" t="n">
        <x:v>944582.4000000001</x:v>
      </x:c>
      <x:c r="C4469" s="24" t="n">
        <x:v>136475.1</x:v>
      </x:c>
      <x:c r="D4469" s="24" t="n">
        <x:f>SUM(B4469:C4469)</x:f>
        <x:v>1081057.5000000002</x:v>
      </x:c>
      <x:c r="E4469" s="25" t="n">
        <x:f>B4469/D4469</x:f>
        <x:v>0.8737577788415509</x:v>
      </x:c>
      <x:c r="F4469" s="25" t="n">
        <x:f>C4469/D4469</x:f>
        <x:v>0.126242221158449</x:v>
      </x:c>
      <x:c r="G4469" s="22" t="n">
        <x:v>1692571.725</x:v>
      </x:c>
      <x:c r="H4469" s="22" t="n">
        <x:v>327044.47500000003</x:v>
      </x:c>
      <x:c r="I4469" s="22" t="n">
        <x:f>SUM(G4469:H4469)</x:f>
        <x:v>2019616.2000000002</x:v>
      </x:c>
      <x:c r="J4469" s="22" t="n">
        <x:v>899415</x:v>
      </x:c>
      <x:c r="K4469" s="22" t="n">
        <x:v>181642.5</x:v>
      </x:c>
      <x:c r="L4469" s="22" t="n">
        <x:f>SUM(J4469:K4469)</x:f>
        <x:v>1081057.5</x:v>
      </x:c>
      <x:c r="M4469" s="23" t="n">
        <x:f>D4469-L4469</x:f>
        <x:v>2.3283064365386963e-10</x:v>
      </x:c>
      <x:c r="N4469" s="22" t="n">
        <x:v>944582.4000000001</x:v>
      </x:c>
      <x:c r="O4469" s="22" t="n">
        <x:v>136475.1</x:v>
      </x:c>
      <x:c r="P4469" s="14" t="n">
        <x:f>N4469/SUM(N4469:O4469)</x:f>
        <x:v>0.8737577788415509</x:v>
      </x:c>
      <x:c r="Q4469" s="22" t="n">
        <x:v>1691019.225</x:v>
      </x:c>
      <x:c r="R4469" s="22" t="n">
        <x:v>327303.22500000003</x:v>
      </x:c>
      <x:c r="S4469" s="2" t="n">
        <x:v>3</x:v>
      </x:c>
      <x:c r="T4469" s="2" t="n">
        <x:v>2</x:v>
      </x:c>
      <x:c r="U4469" s="2" t="n">
        <x:v>3</x:v>
      </x:c>
      <x:c r="V4469" s="2" t="n">
        <x:v>1</x:v>
      </x:c>
      <x:c r="W4469" s="2" t="n">
        <x:v>4</x:v>
      </x:c>
      <x:c r="X4469" s="2" t="n">
        <x:v>4</x:v>
      </x:c>
      <x:c r="Y4469" s="2" t="n">
        <x:v>4</x:v>
      </x:c>
      <x:c r="Z4469" s="22" t="n">
        <x:v>476928</x:v>
      </x:c>
      <x:c r="AA4469" s="22" t="n">
        <x:v>422487</x:v>
      </x:c>
      <x:c r="AB4469" s="22" t="n">
        <x:v>163323</x:v>
      </x:c>
      <x:c r="AC4469" s="22" t="n">
        <x:v>60547.5</x:v>
      </x:c>
      <x:c r="AD4469" s="22" t="n">
        <x:v>121095</x:v>
      </x:c>
      <x:c r="AE4469" s="2" t="n">
        <x:v>0</x:v>
      </x:c>
      <x:c r="AF4469" s="2" t="n">
        <x:v>0</x:v>
      </x:c>
    </x:row>
    <x:row r="4470" ht="23" customHeight="1">
      <x:c r="A4470" s="2" t="n">
        <x:v>4464</x:v>
      </x:c>
      <x:c r="B4470" s="24" t="n">
        <x:v>0</x:v>
      </x:c>
      <x:c r="C4470" s="24" t="n">
        <x:v>851080.5</x:v>
      </x:c>
      <x:c r="D4470" s="24" t="n">
        <x:f>SUM(B4470:C4470)</x:f>
        <x:v>851080.5</x:v>
      </x:c>
      <x:c r="E4470" s="25" t="n">
        <x:f>B4470/D4470</x:f>
        <x:v>0</x:v>
      </x:c>
      <x:c r="F4470" s="25" t="n">
        <x:f>C4470/D4470</x:f>
        <x:v>1</x:v>
      </x:c>
      <x:c r="G4470" s="22" t="n">
        <x:v>0</x:v>
      </x:c>
      <x:c r="H4470" s="22" t="n">
        <x:v>1640229.1875</x:v>
      </x:c>
      <x:c r="I4470" s="22" t="n">
        <x:f>SUM(G4470:H4470)</x:f>
        <x:v>1640229.1875</x:v>
      </x:c>
      <x:c r="J4470" s="22" t="n">
        <x:v>790533</x:v>
      </x:c>
      <x:c r="K4470" s="22" t="n">
        <x:v>60547.5</x:v>
      </x:c>
      <x:c r="L4470" s="22" t="n">
        <x:f>SUM(J4470:K4470)</x:f>
        <x:v>851080.5</x:v>
      </x:c>
      <x:c r="M4470" s="23" t="n">
        <x:f>D4470-L4470</x:f>
        <x:v>0</x:v>
      </x:c>
      <x:c r="N4470" s="22" t="n">
        <x:v>0</x:v>
      </x:c>
      <x:c r="O4470" s="22" t="n">
        <x:v>851080.5</x:v>
      </x:c>
      <x:c r="P4470" s="14" t="n">
        <x:f>N4470/SUM(N4470:O4470)</x:f>
        <x:v>0</x:v>
      </x:c>
      <x:c r="Q4470" s="22" t="n">
        <x:v>0</x:v>
      </x:c>
      <x:c r="R4470" s="22" t="n">
        <x:v>1640746.6875</x:v>
      </x:c>
      <x:c r="S4470" s="2" t="n">
        <x:v>1</x:v>
      </x:c>
      <x:c r="T4470" s="2" t="n">
        <x:v>2</x:v>
      </x:c>
      <x:c r="U4470" s="2" t="n">
        <x:v>0</x:v>
      </x:c>
      <x:c r="V4470" s="2" t="n">
        <x:v>2</x:v>
      </x:c>
      <x:c r="W4470" s="2" t="n">
        <x:v>2</x:v>
      </x:c>
      <x:c r="X4470" s="2" t="n">
        <x:v>2</x:v>
      </x:c>
      <x:c r="Y4470" s="2" t="n">
        <x:v>2</x:v>
      </x:c>
      <x:c r="Z4470" s="22" t="n">
        <x:v>368046</x:v>
      </x:c>
      <x:c r="AA4470" s="22" t="n">
        <x:v>422487</x:v>
      </x:c>
      <x:c r="AB4470" s="22" t="n">
        <x:v>54441</x:v>
      </x:c>
      <x:c r="AC4470" s="22" t="n">
        <x:v>60547.5</x:v>
      </x:c>
      <x:c r="AD4470" s="22" t="n">
        <x:v>0</x:v>
      </x:c>
      <x:c r="AE4470" s="2" t="n">
        <x:v>0</x:v>
      </x:c>
      <x:c r="AF4470" s="2" t="n">
        <x:v>0</x:v>
      </x:c>
    </x:row>
    <x:row r="4471" ht="23" customHeight="1">
      <x:c r="A4471" s="2" t="n">
        <x:v>4465</x:v>
      </x:c>
      <x:c r="B4471" s="24" t="n">
        <x:v>560856.15</x:v>
      </x:c>
      <x:c r="C4471" s="24" t="n">
        <x:v>405212.85</x:v>
      </x:c>
      <x:c r="D4471" s="24" t="n">
        <x:f>SUM(B4471:C4471)</x:f>
        <x:v>966069</x:v>
      </x:c>
      <x:c r="E4471" s="25" t="n">
        <x:f>B4471/D4471</x:f>
        <x:v>0.5805549603599743</x:v>
      </x:c>
      <x:c r="F4471" s="25" t="n">
        <x:f>C4471/D4471</x:f>
        <x:v>0.41944503964002566</x:v>
      </x:c>
      <x:c r="G4471" s="22" t="n">
        <x:v>1623167.2125</x:v>
      </x:c>
      <x:c r="H4471" s="22" t="n">
        <x:v>485019.43593750003</x:v>
      </x:c>
      <x:c r="I4471" s="22" t="n">
        <x:f>SUM(G4471:H4471)</x:f>
        <x:v>2108186.6484375</x:v>
      </x:c>
      <x:c r="J4471" s="22" t="n">
        <x:v>844974</x:v>
      </x:c>
      <x:c r="K4471" s="22" t="n">
        <x:v>121095</x:v>
      </x:c>
      <x:c r="L4471" s="22" t="n">
        <x:f>SUM(J4471:K4471)</x:f>
        <x:v>966069</x:v>
      </x:c>
      <x:c r="M4471" s="23" t="n">
        <x:f>D4471-L4471</x:f>
        <x:v>0</x:v>
      </x:c>
      <x:c r="N4471" s="22" t="n">
        <x:v>561477.15</x:v>
      </x:c>
      <x:c r="O4471" s="22" t="n">
        <x:v>404591.85</x:v>
      </x:c>
      <x:c r="P4471" s="14" t="n">
        <x:f>N4471/SUM(N4471:O4471)</x:f>
        <x:v>0.5811977715877438</x:v>
      </x:c>
      <x:c r="Q4471" s="22" t="n">
        <x:v>1623529.4625</x:v>
      </x:c>
      <x:c r="R4471" s="22" t="n">
        <x:v>484754.21718750003</x:v>
      </x:c>
      <x:c r="S4471" s="2" t="n">
        <x:v>3</x:v>
      </x:c>
      <x:c r="T4471" s="2" t="n">
        <x:v>1</x:v>
      </x:c>
      <x:c r="U4471" s="2" t="n">
        <x:v>2</x:v>
      </x:c>
      <x:c r="V4471" s="2" t="n">
        <x:v>2</x:v>
      </x:c>
      <x:c r="W4471" s="2" t="n">
        <x:v>3</x:v>
      </x:c>
      <x:c r="X4471" s="2" t="n">
        <x:v>3</x:v>
      </x:c>
      <x:c r="Y4471" s="2" t="n">
        <x:v>3</x:v>
      </x:c>
      <x:c r="Z4471" s="22" t="n">
        <x:v>476928</x:v>
      </x:c>
      <x:c r="AA4471" s="22" t="n">
        <x:v>368046</x:v>
      </x:c>
      <x:c r="AB4471" s="22" t="n">
        <x:v>108882</x:v>
      </x:c>
      <x:c r="AC4471" s="22" t="n">
        <x:v>0</x:v>
      </x:c>
      <x:c r="AD4471" s="22" t="n">
        <x:v>121095</x:v>
      </x:c>
      <x:c r="AE4471" s="2" t="n">
        <x:v>1</x:v>
      </x:c>
      <x:c r="AF4471" s="2" t="n">
        <x:v>0</x:v>
      </x:c>
    </x:row>
    <x:row r="4472" ht="23" customHeight="1">
      <x:c r="A4472" s="2" t="n">
        <x:v>4466</x:v>
      </x:c>
      <x:c r="B4472" s="24" t="n">
        <x:v>567387</x:v>
      </x:c>
      <x:c r="C4472" s="24" t="n">
        <x:v>283693.5</x:v>
      </x:c>
      <x:c r="D4472" s="24" t="n">
        <x:f>SUM(B4472:C4472)</x:f>
        <x:v>851080.5</x:v>
      </x:c>
      <x:c r="E4472" s="25" t="n">
        <x:f>B4472/D4472</x:f>
        <x:v>0.6666666666666666</x:v>
      </x:c>
      <x:c r="F4472" s="25" t="n">
        <x:f>C4472/D4472</x:f>
        <x:v>0.3333333333333333</x:v>
      </x:c>
      <x:c r="G4472" s="22" t="n">
        <x:v>765537.75</x:v>
      </x:c>
      <x:c r="H4472" s="22" t="n">
        <x:v>1065532.5</x:v>
      </x:c>
      <x:c r="I4472" s="22" t="n">
        <x:f>SUM(G4472:H4472)</x:f>
        <x:v>1831070.25</x:v>
      </x:c>
      <x:c r="J4472" s="22" t="n">
        <x:v>790533</x:v>
      </x:c>
      <x:c r="K4472" s="22" t="n">
        <x:v>60547.5</x:v>
      </x:c>
      <x:c r="L4472" s="22" t="n">
        <x:f>SUM(J4472:K4472)</x:f>
        <x:v>851080.5</x:v>
      </x:c>
      <x:c r="M4472" s="23" t="n">
        <x:f>D4472-L4472</x:f>
        <x:v>0</x:v>
      </x:c>
      <x:c r="N4472" s="22" t="n">
        <x:v>567387</x:v>
      </x:c>
      <x:c r="O4472" s="22" t="n">
        <x:v>283693.5</x:v>
      </x:c>
      <x:c r="P4472" s="14" t="n">
        <x:f>N4472/SUM(N4472:O4472)</x:f>
        <x:v>0.6666666666666666</x:v>
      </x:c>
      <x:c r="Q4472" s="22" t="n">
        <x:v>765020.25</x:v>
      </x:c>
      <x:c r="R4472" s="22" t="n">
        <x:v>1065791.25</x:v>
      </x:c>
      <x:c r="S4472" s="2" t="n">
        <x:v>1</x:v>
      </x:c>
      <x:c r="T4472" s="2" t="n">
        <x:v>2</x:v>
      </x:c>
      <x:c r="U4472" s="2" t="n">
        <x:v>1</x:v>
      </x:c>
      <x:c r="V4472" s="2" t="n">
        <x:v>1</x:v>
      </x:c>
      <x:c r="W4472" s="2" t="n">
        <x:v>2</x:v>
      </x:c>
      <x:c r="X4472" s="2" t="n">
        <x:v>2</x:v>
      </x:c>
      <x:c r="Y4472" s="2" t="n">
        <x:v>2</x:v>
      </x:c>
      <x:c r="Z4472" s="22" t="n">
        <x:v>368046</x:v>
      </x:c>
      <x:c r="AA4472" s="22" t="n">
        <x:v>422487</x:v>
      </x:c>
      <x:c r="AB4472" s="22" t="n">
        <x:v>54441</x:v>
      </x:c>
      <x:c r="AC4472" s="22" t="n">
        <x:v>60547.5</x:v>
      </x:c>
      <x:c r="AD4472" s="22" t="n">
        <x:v>0</x:v>
      </x:c>
      <x:c r="AE4472" s="2" t="n">
        <x:v>0</x:v>
      </x:c>
      <x:c r="AF4472" s="2" t="n">
        <x:v>0</x:v>
      </x:c>
    </x:row>
    <x:row r="4473" ht="23" customHeight="1">
      <x:c r="A4473" s="2" t="n">
        <x:v>4467</x:v>
      </x:c>
      <x:c r="B4473" s="24" t="n">
        <x:v>0</x:v>
      </x:c>
      <x:c r="C4473" s="24" t="n">
        <x:v>851080.5</x:v>
      </x:c>
      <x:c r="D4473" s="24" t="n">
        <x:f>SUM(B4473:C4473)</x:f>
        <x:v>851080.5</x:v>
      </x:c>
      <x:c r="E4473" s="25" t="n">
        <x:f>B4473/D4473</x:f>
        <x:v>0</x:v>
      </x:c>
      <x:c r="F4473" s="25" t="n">
        <x:f>C4473/D4473</x:f>
        <x:v>1</x:v>
      </x:c>
      <x:c r="G4473" s="22" t="n">
        <x:v>92529</x:v>
      </x:c>
      <x:c r="H4473" s="22" t="n">
        <x:v>1594482.1875</x:v>
      </x:c>
      <x:c r="I4473" s="22" t="n">
        <x:f>SUM(G4473:H4473)</x:f>
        <x:v>1687011.1875</x:v>
      </x:c>
      <x:c r="J4473" s="22" t="n">
        <x:v>790533</x:v>
      </x:c>
      <x:c r="K4473" s="22" t="n">
        <x:v>60547.5</x:v>
      </x:c>
      <x:c r="L4473" s="22" t="n">
        <x:f>SUM(J4473:K4473)</x:f>
        <x:v>851080.5</x:v>
      </x:c>
      <x:c r="M4473" s="23" t="n">
        <x:f>D4473-L4473</x:f>
        <x:v>0</x:v>
      </x:c>
      <x:c r="N4473" s="22" t="n">
        <x:v>0</x:v>
      </x:c>
      <x:c r="O4473" s="22" t="n">
        <x:v>851080.5</x:v>
      </x:c>
      <x:c r="P4473" s="14" t="n">
        <x:f>N4473/SUM(N4473:O4473)</x:f>
        <x:v>0</x:v>
      </x:c>
      <x:c r="Q4473" s="22" t="n">
        <x:v>92011.5</x:v>
      </x:c>
      <x:c r="R4473" s="22" t="n">
        <x:v>1594740.9375</x:v>
      </x:c>
      <x:c r="S4473" s="2" t="n">
        <x:v>1</x:v>
      </x:c>
      <x:c r="T4473" s="2" t="n">
        <x:v>2</x:v>
      </x:c>
      <x:c r="U4473" s="2" t="n">
        <x:v>0</x:v>
      </x:c>
      <x:c r="V4473" s="2" t="n">
        <x:v>1</x:v>
      </x:c>
      <x:c r="W4473" s="2" t="n">
        <x:v>2</x:v>
      </x:c>
      <x:c r="X4473" s="2" t="n">
        <x:v>2</x:v>
      </x:c>
      <x:c r="Y4473" s="2" t="n">
        <x:v>2</x:v>
      </x:c>
      <x:c r="Z4473" s="22" t="n">
        <x:v>368046</x:v>
      </x:c>
      <x:c r="AA4473" s="22" t="n">
        <x:v>422487</x:v>
      </x:c>
      <x:c r="AB4473" s="22" t="n">
        <x:v>54441</x:v>
      </x:c>
      <x:c r="AC4473" s="22" t="n">
        <x:v>60547.5</x:v>
      </x:c>
      <x:c r="AD4473" s="22" t="n">
        <x:v>0</x:v>
      </x:c>
      <x:c r="AE4473" s="2" t="n">
        <x:v>0</x:v>
      </x:c>
      <x:c r="AF4473" s="2" t="n">
        <x:v>0</x:v>
      </x:c>
    </x:row>
    <x:row r="4474" ht="23" customHeight="1">
      <x:c r="A4474" s="2" t="n">
        <x:v>4468</x:v>
      </x:c>
      <x:c r="B4474" s="24" t="n">
        <x:v>620729.1749999999</x:v>
      </x:c>
      <x:c r="C4474" s="24" t="n">
        <x:v>460328.32499999995</x:v>
      </x:c>
      <x:c r="D4474" s="24" t="n">
        <x:f>SUM(B4474:C4474)</x:f>
        <x:v>1081057.5</x:v>
      </x:c>
      <x:c r="E4474" s="25" t="n">
        <x:f>B4474/D4474</x:f>
        <x:v>0.5741870113291846</x:v>
      </x:c>
      <x:c r="F4474" s="25" t="n">
        <x:f>C4474/D4474</x:f>
        <x:v>0.42581298867081535</x:v>
      </x:c>
      <x:c r="G4474" s="22" t="n">
        <x:v>1544744.4</x:v>
      </x:c>
      <x:c r="H4474" s="22" t="n">
        <x:v>675266.775</x:v>
      </x:c>
      <x:c r="I4474" s="22" t="n">
        <x:f>SUM(G4474:H4474)</x:f>
        <x:v>2220011.175</x:v>
      </x:c>
      <x:c r="J4474" s="22" t="n">
        <x:v>899415</x:v>
      </x:c>
      <x:c r="K4474" s="22" t="n">
        <x:v>181642.5</x:v>
      </x:c>
      <x:c r="L4474" s="22" t="n">
        <x:f>SUM(J4474:K4474)</x:f>
        <x:v>1081057.5</x:v>
      </x:c>
      <x:c r="M4474" s="23" t="n">
        <x:f>D4474-L4474</x:f>
        <x:v>0</x:v>
      </x:c>
      <x:c r="N4474" s="22" t="n">
        <x:v>620729.1749999999</x:v>
      </x:c>
      <x:c r="O4474" s="22" t="n">
        <x:v>460328.32499999995</x:v>
      </x:c>
      <x:c r="P4474" s="14" t="n">
        <x:f>N4474/SUM(N4474:O4474)</x:f>
        <x:v>0.5741870113291846</x:v>
      </x:c>
      <x:c r="Q4474" s="22" t="n">
        <x:v>1543191.9</x:v>
      </x:c>
      <x:c r="R4474" s="22" t="n">
        <x:v>675784.275</x:v>
      </x:c>
      <x:c r="S4474" s="2" t="n">
        <x:v>3</x:v>
      </x:c>
      <x:c r="T4474" s="2" t="n">
        <x:v>2</x:v>
      </x:c>
      <x:c r="U4474" s="2" t="n">
        <x:v>1</x:v>
      </x:c>
      <x:c r="V4474" s="2" t="n">
        <x:v>3</x:v>
      </x:c>
      <x:c r="W4474" s="2" t="n">
        <x:v>4</x:v>
      </x:c>
      <x:c r="X4474" s="2" t="n">
        <x:v>4</x:v>
      </x:c>
      <x:c r="Y4474" s="2" t="n">
        <x:v>4</x:v>
      </x:c>
      <x:c r="Z4474" s="22" t="n">
        <x:v>476928</x:v>
      </x:c>
      <x:c r="AA4474" s="22" t="n">
        <x:v>422487</x:v>
      </x:c>
      <x:c r="AB4474" s="22" t="n">
        <x:v>163323</x:v>
      </x:c>
      <x:c r="AC4474" s="22" t="n">
        <x:v>60547.5</x:v>
      </x:c>
      <x:c r="AD4474" s="22" t="n">
        <x:v>121095</x:v>
      </x:c>
      <x:c r="AE4474" s="2" t="n">
        <x:v>2</x:v>
      </x:c>
      <x:c r="AF4474" s="2" t="n">
        <x:v>0</x:v>
      </x:c>
    </x:row>
    <x:row r="4475" ht="23" customHeight="1">
      <x:c r="A4475" s="2" t="n">
        <x:v>4469</x:v>
      </x:c>
      <x:c r="B4475" s="24" t="n">
        <x:v>240235</x:v>
      </x:c>
      <x:c r="C4475" s="24" t="n">
        <x:v>725834</x:v>
      </x:c>
      <x:c r="D4475" s="24" t="n">
        <x:f>SUM(B4475:C4475)</x:f>
        <x:v>966069</x:v>
      </x:c>
      <x:c r="E4475" s="25" t="n">
        <x:f>B4475/D4475</x:f>
        <x:v>0.24867271385377235</x:v>
      </x:c>
      <x:c r="F4475" s="25" t="n">
        <x:f>C4475/D4475</x:f>
        <x:v>0.7513272861462277</x:v>
      </x:c>
      <x:c r="G4475" s="22" t="n">
        <x:v>746617.375</x:v>
      </x:c>
      <x:c r="H4475" s="22" t="n">
        <x:v>1024254.6875</x:v>
      </x:c>
      <x:c r="I4475" s="22" t="n">
        <x:f>SUM(G4475:H4475)</x:f>
        <x:v>1770872.0625</x:v>
      </x:c>
      <x:c r="J4475" s="22" t="n">
        <x:v>844974</x:v>
      </x:c>
      <x:c r="K4475" s="22" t="n">
        <x:v>121095</x:v>
      </x:c>
      <x:c r="L4475" s="22" t="n">
        <x:f>SUM(J4475:K4475)</x:f>
        <x:v>966069</x:v>
      </x:c>
      <x:c r="M4475" s="23" t="n">
        <x:f>D4475-L4475</x:f>
        <x:v>0</x:v>
      </x:c>
      <x:c r="N4475" s="22" t="n">
        <x:v>240235</x:v>
      </x:c>
      <x:c r="O4475" s="22" t="n">
        <x:v>725834</x:v>
      </x:c>
      <x:c r="P4475" s="14" t="n">
        <x:f>N4475/SUM(N4475:O4475)</x:f>
        <x:v>0.24867271385377235</x:v>
      </x:c>
      <x:c r="Q4475" s="22" t="n">
        <x:v>746099.875</x:v>
      </x:c>
      <x:c r="R4475" s="22" t="n">
        <x:v>1024772.1875</x:v>
      </x:c>
      <x:c r="S4475" s="2" t="n">
        <x:v>2</x:v>
      </x:c>
      <x:c r="T4475" s="2" t="n">
        <x:v>2</x:v>
      </x:c>
      <x:c r="U4475" s="2" t="n">
        <x:v>1</x:v>
      </x:c>
      <x:c r="V4475" s="2" t="n">
        <x:v>3</x:v>
      </x:c>
      <x:c r="W4475" s="2" t="n">
        <x:v>3</x:v>
      </x:c>
      <x:c r="X4475" s="2" t="n">
        <x:v>3</x:v>
      </x:c>
      <x:c r="Y4475" s="2" t="n">
        <x:v>3</x:v>
      </x:c>
      <x:c r="Z4475" s="22" t="n">
        <x:v>422487</x:v>
      </x:c>
      <x:c r="AA4475" s="22" t="n">
        <x:v>422487</x:v>
      </x:c>
      <x:c r="AB4475" s="22" t="n">
        <x:v>108882</x:v>
      </x:c>
      <x:c r="AC4475" s="22" t="n">
        <x:v>60547.5</x:v>
      </x:c>
      <x:c r="AD4475" s="22" t="n">
        <x:v>60547.5</x:v>
      </x:c>
      <x:c r="AE4475" s="2" t="n">
        <x:v>0</x:v>
      </x:c>
      <x:c r="AF4475" s="2" t="n">
        <x:v>0</x:v>
      </x:c>
    </x:row>
    <x:row r="4476" ht="23" customHeight="1">
      <x:c r="A4476" s="2" t="n">
        <x:v>4470</x:v>
      </x:c>
      <x:c r="B4476" s="24" t="n">
        <x:v>851080.5</x:v>
      </x:c>
      <x:c r="C4476" s="24" t="n">
        <x:v>0</x:v>
      </x:c>
      <x:c r="D4476" s="24" t="n">
        <x:f>SUM(B4476:C4476)</x:f>
        <x:v>851080.5</x:v>
      </x:c>
      <x:c r="E4476" s="25" t="n">
        <x:f>B4476/D4476</x:f>
        <x:v>1</x:v>
      </x:c>
      <x:c r="F4476" s="25" t="n">
        <x:f>C4476/D4476</x:f>
        <x:v>0</x:v>
      </x:c>
      <x:c r="G4476" s="22" t="n">
        <x:v>851080.5</x:v>
      </x:c>
      <x:c r="H4476" s="22" t="n">
        <x:v>789148.6875</x:v>
      </x:c>
      <x:c r="I4476" s="22" t="n">
        <x:f>SUM(G4476:H4476)</x:f>
        <x:v>1640229.1875</x:v>
      </x:c>
      <x:c r="J4476" s="22" t="n">
        <x:v>790533</x:v>
      </x:c>
      <x:c r="K4476" s="22" t="n">
        <x:v>60547.5</x:v>
      </x:c>
      <x:c r="L4476" s="22" t="n">
        <x:f>SUM(J4476:K4476)</x:f>
        <x:v>851080.5</x:v>
      </x:c>
      <x:c r="M4476" s="23" t="n">
        <x:f>D4476-L4476</x:f>
        <x:v>0</x:v>
      </x:c>
      <x:c r="N4476" s="22" t="n">
        <x:v>851080.5</x:v>
      </x:c>
      <x:c r="O4476" s="22" t="n">
        <x:v>0</x:v>
      </x:c>
      <x:c r="P4476" s="14" t="n">
        <x:f>N4476/SUM(N4476:O4476)</x:f>
        <x:v>1</x:v>
      </x:c>
      <x:c r="Q4476" s="22" t="n">
        <x:v>851080.5</x:v>
      </x:c>
      <x:c r="R4476" s="22" t="n">
        <x:v>789666.1875</x:v>
      </x:c>
      <x:c r="S4476" s="2" t="n">
        <x:v>1</x:v>
      </x:c>
      <x:c r="T4476" s="2" t="n">
        <x:v>2</x:v>
      </x:c>
      <x:c r="U4476" s="2" t="n">
        <x:v>2</x:v>
      </x:c>
      <x:c r="V4476" s="2" t="n">
        <x:v>0</x:v>
      </x:c>
      <x:c r="W4476" s="2" t="n">
        <x:v>2</x:v>
      </x:c>
      <x:c r="X4476" s="2" t="n">
        <x:v>2</x:v>
      </x:c>
      <x:c r="Y4476" s="2" t="n">
        <x:v>2</x:v>
      </x:c>
      <x:c r="Z4476" s="22" t="n">
        <x:v>368046</x:v>
      </x:c>
      <x:c r="AA4476" s="22" t="n">
        <x:v>422487</x:v>
      </x:c>
      <x:c r="AB4476" s="22" t="n">
        <x:v>54441</x:v>
      </x:c>
      <x:c r="AC4476" s="22" t="n">
        <x:v>60547.5</x:v>
      </x:c>
      <x:c r="AD4476" s="22" t="n">
        <x:v>0</x:v>
      </x:c>
      <x:c r="AE4476" s="2" t="n">
        <x:v>0</x:v>
      </x:c>
      <x:c r="AF4476" s="2" t="n">
        <x:v>0</x:v>
      </x:c>
    </x:row>
    <x:row r="4477" ht="23" customHeight="1">
      <x:c r="A4477" s="2" t="n">
        <x:v>4471</x:v>
      </x:c>
      <x:c r="B4477" s="24" t="n">
        <x:v>425540.25</x:v>
      </x:c>
      <x:c r="C4477" s="24" t="n">
        <x:v>425540.25</x:v>
      </x:c>
      <x:c r="D4477" s="24" t="n">
        <x:f>SUM(B4477:C4477)</x:f>
        <x:v>851080.5</x:v>
      </x:c>
      <x:c r="E4477" s="25" t="n">
        <x:f>B4477/D4477</x:f>
        <x:v>0.5</x:v>
      </x:c>
      <x:c r="F4477" s="25" t="n">
        <x:f>C4477/D4477</x:f>
        <x:v>0.5</x:v>
      </x:c>
      <x:c r="G4477" s="22" t="n">
        <x:v>716220</x:v>
      </x:c>
      <x:c r="H4477" s="22" t="n">
        <x:v>1161632.25</x:v>
      </x:c>
      <x:c r="I4477" s="22" t="n">
        <x:f>SUM(G4477:H4477)</x:f>
        <x:v>1877852.25</x:v>
      </x:c>
      <x:c r="J4477" s="22" t="n">
        <x:v>790533</x:v>
      </x:c>
      <x:c r="K4477" s="22" t="n">
        <x:v>60547.5</x:v>
      </x:c>
      <x:c r="L4477" s="22" t="n">
        <x:f>SUM(J4477:K4477)</x:f>
        <x:v>851080.5</x:v>
      </x:c>
      <x:c r="M4477" s="23" t="n">
        <x:f>D4477-L4477</x:f>
        <x:v>0</x:v>
      </x:c>
      <x:c r="N4477" s="22" t="n">
        <x:v>425540.25</x:v>
      </x:c>
      <x:c r="O4477" s="22" t="n">
        <x:v>425540.25</x:v>
      </x:c>
      <x:c r="P4477" s="14" t="n">
        <x:f>N4477/SUM(N4477:O4477)</x:f>
        <x:v>0.5</x:v>
      </x:c>
      <x:c r="Q4477" s="22" t="n">
        <x:v>715185</x:v>
      </x:c>
      <x:c r="R4477" s="22" t="n">
        <x:v>1161632.25</x:v>
      </x:c>
      <x:c r="S4477" s="2" t="n">
        <x:v>1</x:v>
      </x:c>
      <x:c r="T4477" s="2" t="n">
        <x:v>2</x:v>
      </x:c>
      <x:c r="U4477" s="2" t="n">
        <x:v>1</x:v>
      </x:c>
      <x:c r="V4477" s="2" t="n">
        <x:v>2</x:v>
      </x:c>
      <x:c r="W4477" s="2" t="n">
        <x:v>2</x:v>
      </x:c>
      <x:c r="X4477" s="2" t="n">
        <x:v>2</x:v>
      </x:c>
      <x:c r="Y4477" s="2" t="n">
        <x:v>2</x:v>
      </x:c>
      <x:c r="Z4477" s="22" t="n">
        <x:v>368046</x:v>
      </x:c>
      <x:c r="AA4477" s="22" t="n">
        <x:v>422487</x:v>
      </x:c>
      <x:c r="AB4477" s="22" t="n">
        <x:v>54441</x:v>
      </x:c>
      <x:c r="AC4477" s="22" t="n">
        <x:v>60547.5</x:v>
      </x:c>
      <x:c r="AD4477" s="22" t="n">
        <x:v>0</x:v>
      </x:c>
      <x:c r="AE4477" s="2" t="n">
        <x:v>0</x:v>
      </x:c>
      <x:c r="AF4477" s="2" t="n">
        <x:v>0</x:v>
      </x:c>
    </x:row>
    <x:row r="4478" ht="23" customHeight="1">
      <x:c r="A4478" s="2" t="n">
        <x:v>4472</x:v>
      </x:c>
      <x:c r="B4478" s="24" t="n">
        <x:v>869782.95</x:v>
      </x:c>
      <x:c r="C4478" s="24" t="n">
        <x:v>211274.55</x:v>
      </x:c>
      <x:c r="D4478" s="24" t="n">
        <x:f>SUM(B4478:C4478)</x:f>
        <x:v>1081057.5</x:v>
      </x:c>
      <x:c r="E4478" s="25" t="n">
        <x:f>B4478/D4478</x:f>
        <x:v>0.804566778362853</x:v>
      </x:c>
      <x:c r="F4478" s="25" t="n">
        <x:f>C4478/D4478</x:f>
        <x:v>0.19543322163714694</x:v>
      </x:c>
      <x:c r="G4478" s="22" t="n">
        <x:v>1509588.9000000004</x:v>
      </x:c>
      <x:c r="H4478" s="22" t="n">
        <x:v>490941.9</x:v>
      </x:c>
      <x:c r="I4478" s="22" t="n">
        <x:f>SUM(G4478:H4478)</x:f>
        <x:v>2000530.8000000003</x:v>
      </x:c>
      <x:c r="J4478" s="22" t="n">
        <x:v>899415</x:v>
      </x:c>
      <x:c r="K4478" s="22" t="n">
        <x:v>181642.5</x:v>
      </x:c>
      <x:c r="L4478" s="22" t="n">
        <x:f>SUM(J4478:K4478)</x:f>
        <x:v>1081057.5</x:v>
      </x:c>
      <x:c r="M4478" s="23" t="n">
        <x:f>D4478-L4478</x:f>
        <x:v>0</x:v>
      </x:c>
      <x:c r="N4478" s="22" t="n">
        <x:v>869265.45</x:v>
      </x:c>
      <x:c r="O4478" s="22" t="n">
        <x:v>211792.05</x:v>
      </x:c>
      <x:c r="P4478" s="14" t="n">
        <x:f>N4478/SUM(N4478:O4478)</x:f>
        <x:v>0.8040880804212541</x:v>
      </x:c>
      <x:c r="Q4478" s="22" t="n">
        <x:v>1508553.9000000004</x:v>
      </x:c>
      <x:c r="R4478" s="22" t="n">
        <x:v>492235.65</x:v>
      </x:c>
      <x:c r="S4478" s="2" t="n">
        <x:v>3</x:v>
      </x:c>
      <x:c r="T4478" s="2" t="n">
        <x:v>2</x:v>
      </x:c>
      <x:c r="U4478" s="2" t="n">
        <x:v>2</x:v>
      </x:c>
      <x:c r="V4478" s="2" t="n">
        <x:v>1</x:v>
      </x:c>
      <x:c r="W4478" s="2" t="n">
        <x:v>4</x:v>
      </x:c>
      <x:c r="X4478" s="2" t="n">
        <x:v>4</x:v>
      </x:c>
      <x:c r="Y4478" s="2" t="n">
        <x:v>4</x:v>
      </x:c>
      <x:c r="Z4478" s="22" t="n">
        <x:v>476928</x:v>
      </x:c>
      <x:c r="AA4478" s="22" t="n">
        <x:v>422487</x:v>
      </x:c>
      <x:c r="AB4478" s="22" t="n">
        <x:v>163323</x:v>
      </x:c>
      <x:c r="AC4478" s="22" t="n">
        <x:v>60547.5</x:v>
      </x:c>
      <x:c r="AD4478" s="22" t="n">
        <x:v>121095</x:v>
      </x:c>
      <x:c r="AE4478" s="2" t="n">
        <x:v>0</x:v>
      </x:c>
      <x:c r="AF4478" s="2" t="n">
        <x:v>1</x:v>
      </x:c>
    </x:row>
    <x:row r="4479" ht="23" customHeight="1">
      <x:c r="A4479" s="2" t="n">
        <x:v>4473</x:v>
      </x:c>
      <x:c r="B4479" s="24" t="n">
        <x:v>966069</x:v>
      </x:c>
      <x:c r="C4479" s="24" t="n">
        <x:v>0</x:v>
      </x:c>
      <x:c r="D4479" s="24" t="n">
        <x:f>SUM(B4479:C4479)</x:f>
        <x:v>966069</x:v>
      </x:c>
      <x:c r="E4479" s="25" t="n">
        <x:f>B4479/D4479</x:f>
        <x:v>1</x:v>
      </x:c>
      <x:c r="F4479" s="25" t="n">
        <x:f>C4479/D4479</x:f>
        <x:v>0</x:v>
      </x:c>
      <x:c r="G4479" s="22" t="n">
        <x:v>1717815.375</x:v>
      </x:c>
      <x:c r="H4479" s="22" t="n">
        <x:v>98299.125</x:v>
      </x:c>
      <x:c r="I4479" s="22" t="n">
        <x:f>SUM(G4479:H4479)</x:f>
        <x:v>1816114.5</x:v>
      </x:c>
      <x:c r="J4479" s="22" t="n">
        <x:v>844974</x:v>
      </x:c>
      <x:c r="K4479" s="22" t="n">
        <x:v>121095</x:v>
      </x:c>
      <x:c r="L4479" s="22" t="n">
        <x:f>SUM(J4479:K4479)</x:f>
        <x:v>966069</x:v>
      </x:c>
      <x:c r="M4479" s="23" t="n">
        <x:f>D4479-L4479</x:f>
        <x:v>0</x:v>
      </x:c>
      <x:c r="N4479" s="22" t="n">
        <x:v>966069</x:v>
      </x:c>
      <x:c r="O4479" s="22" t="n">
        <x:v>0</x:v>
      </x:c>
      <x:c r="P4479" s="14" t="n">
        <x:f>N4479/SUM(N4479:O4479)</x:f>
        <x:v>1</x:v>
      </x:c>
      <x:c r="Q4479" s="22" t="n">
        <x:v>1717297.875</x:v>
      </x:c>
      <x:c r="R4479" s="22" t="n">
        <x:v>98816.625</x:v>
      </x:c>
      <x:c r="S4479" s="2" t="n">
        <x:v>3</x:v>
      </x:c>
      <x:c r="T4479" s="2" t="n">
        <x:v>1</x:v>
      </x:c>
      <x:c r="U4479" s="2" t="n">
        <x:v>2</x:v>
      </x:c>
      <x:c r="V4479" s="2" t="n">
        <x:v>0</x:v>
      </x:c>
      <x:c r="W4479" s="2" t="n">
        <x:v>3</x:v>
      </x:c>
      <x:c r="X4479" s="2" t="n">
        <x:v>3</x:v>
      </x:c>
      <x:c r="Y4479" s="2" t="n">
        <x:v>3</x:v>
      </x:c>
      <x:c r="Z4479" s="22" t="n">
        <x:v>476928</x:v>
      </x:c>
      <x:c r="AA4479" s="22" t="n">
        <x:v>368046</x:v>
      </x:c>
      <x:c r="AB4479" s="22" t="n">
        <x:v>108882</x:v>
      </x:c>
      <x:c r="AC4479" s="22" t="n">
        <x:v>0</x:v>
      </x:c>
      <x:c r="AD4479" s="22" t="n">
        <x:v>121095</x:v>
      </x:c>
      <x:c r="AE4479" s="2" t="n">
        <x:v>0</x:v>
      </x:c>
      <x:c r="AF4479" s="2" t="n">
        <x:v>0</x:v>
      </x:c>
    </x:row>
    <x:row r="4480" ht="23" customHeight="1">
      <x:c r="A4480" s="2" t="n">
        <x:v>4474</x:v>
      </x:c>
      <x:c r="B4480" s="24" t="n">
        <x:v>494669.19375</x:v>
      </x:c>
      <x:c r="C4480" s="24" t="n">
        <x:v>586388.30625</x:v>
      </x:c>
      <x:c r="D4480" s="24" t="n">
        <x:f>SUM(B4480:C4480)</x:f>
        <x:v>1081057.5</x:v>
      </x:c>
      <x:c r="E4480" s="25" t="n">
        <x:f>B4480/D4480</x:f>
        <x:v>0.45757898516036377</x:v>
      </x:c>
      <x:c r="F4480" s="25" t="n">
        <x:f>C4480/D4480</x:f>
        <x:v>0.5424210148396362</x:v>
      </x:c>
      <x:c r="G4480" s="22" t="n">
        <x:v>1207380.54375</x:v>
      </x:c>
      <x:c r="H4480" s="22" t="n">
        <x:v>922147.48125</x:v>
      </x:c>
      <x:c r="I4480" s="22" t="n">
        <x:f>SUM(G4480:H4480)</x:f>
        <x:v>2129528.025</x:v>
      </x:c>
      <x:c r="J4480" s="22" t="n">
        <x:v>899415</x:v>
      </x:c>
      <x:c r="K4480" s="22" t="n">
        <x:v>181642.5</x:v>
      </x:c>
      <x:c r="L4480" s="22" t="n">
        <x:f>SUM(J4480:K4480)</x:f>
        <x:v>1081057.5</x:v>
      </x:c>
      <x:c r="M4480" s="23" t="n">
        <x:f>D4480-L4480</x:f>
        <x:v>0</x:v>
      </x:c>
      <x:c r="N4480" s="22" t="n">
        <x:v>495057.31875</x:v>
      </x:c>
      <x:c r="O4480" s="22" t="n">
        <x:v>586000.18125</x:v>
      </x:c>
      <x:c r="P4480" s="14" t="n">
        <x:f>N4480/SUM(N4480:O4480)</x:f>
        <x:v>0.4579380086165629</x:v>
      </x:c>
      <x:c r="Q4480" s="22" t="n">
        <x:v>1206216.16875</x:v>
      </x:c>
      <x:c r="R4480" s="22" t="n">
        <x:v>922794.35625</x:v>
      </x:c>
      <x:c r="S4480" s="2" t="n">
        <x:v>3</x:v>
      </x:c>
      <x:c r="T4480" s="2" t="n">
        <x:v>2</x:v>
      </x:c>
      <x:c r="U4480" s="2" t="n">
        <x:v>2</x:v>
      </x:c>
      <x:c r="V4480" s="2" t="n">
        <x:v>4</x:v>
      </x:c>
      <x:c r="W4480" s="2" t="n">
        <x:v>4</x:v>
      </x:c>
      <x:c r="X4480" s="2" t="n">
        <x:v>4</x:v>
      </x:c>
      <x:c r="Y4480" s="2" t="n">
        <x:v>4</x:v>
      </x:c>
      <x:c r="Z4480" s="22" t="n">
        <x:v>476928</x:v>
      </x:c>
      <x:c r="AA4480" s="22" t="n">
        <x:v>422487</x:v>
      </x:c>
      <x:c r="AB4480" s="22" t="n">
        <x:v>163323</x:v>
      </x:c>
      <x:c r="AC4480" s="22" t="n">
        <x:v>60547.5</x:v>
      </x:c>
      <x:c r="AD4480" s="22" t="n">
        <x:v>121095</x:v>
      </x:c>
      <x:c r="AE4480" s="2" t="n">
        <x:v>1</x:v>
      </x:c>
      <x:c r="AF4480" s="2" t="n">
        <x:v>0</x:v>
      </x:c>
    </x:row>
    <x:row r="4481" ht="23" customHeight="1">
      <x:c r="A4481" s="2" t="n">
        <x:v>4475</x:v>
      </x:c>
      <x:c r="B4481" s="24" t="n">
        <x:v>708450.6000000001</x:v>
      </x:c>
      <x:c r="C4481" s="24" t="n">
        <x:v>257618.40000000002</x:v>
      </x:c>
      <x:c r="D4481" s="24" t="n">
        <x:f>SUM(B4481:C4481)</x:f>
        <x:v>966069.0000000001</x:v>
      </x:c>
      <x:c r="E4481" s="25" t="n">
        <x:f>B4481/D4481</x:f>
        <x:v>0.7333333333333334</x:v>
      </x:c>
      <x:c r="F4481" s="25" t="n">
        <x:f>C4481/D4481</x:f>
        <x:v>0.26666666666666666</x:v>
      </x:c>
      <x:c r="G4481" s="22" t="n">
        <x:v>1460196.975</x:v>
      </x:c>
      <x:c r="H4481" s="22" t="n">
        <x:v>355917.525</x:v>
      </x:c>
      <x:c r="I4481" s="22" t="n">
        <x:f>SUM(G4481:H4481)</x:f>
        <x:v>1816114.5</x:v>
      </x:c>
      <x:c r="J4481" s="22" t="n">
        <x:v>844974</x:v>
      </x:c>
      <x:c r="K4481" s="22" t="n">
        <x:v>121095</x:v>
      </x:c>
      <x:c r="L4481" s="22" t="n">
        <x:f>SUM(J4481:K4481)</x:f>
        <x:v>966069</x:v>
      </x:c>
      <x:c r="M4481" s="23" t="n">
        <x:f>D4481-L4481</x:f>
        <x:v>1.1641532182693481e-10</x:v>
      </x:c>
      <x:c r="N4481" s="22" t="n">
        <x:v>708450.6000000001</x:v>
      </x:c>
      <x:c r="O4481" s="22" t="n">
        <x:v>257618.40000000002</x:v>
      </x:c>
      <x:c r="P4481" s="14" t="n">
        <x:f>N4481/SUM(N4481:O4481)</x:f>
        <x:v>0.7333333333333334</x:v>
      </x:c>
      <x:c r="Q4481" s="22" t="n">
        <x:v>1459679.475</x:v>
      </x:c>
      <x:c r="R4481" s="22" t="n">
        <x:v>356435.025</x:v>
      </x:c>
      <x:c r="S4481" s="2" t="n">
        <x:v>3</x:v>
      </x:c>
      <x:c r="T4481" s="2" t="n">
        <x:v>1</x:v>
      </x:c>
      <x:c r="U4481" s="2" t="n">
        <x:v>3</x:v>
      </x:c>
      <x:c r="V4481" s="2" t="n">
        <x:v>2</x:v>
      </x:c>
      <x:c r="W4481" s="2" t="n">
        <x:v>3</x:v>
      </x:c>
      <x:c r="X4481" s="2" t="n">
        <x:v>3</x:v>
      </x:c>
      <x:c r="Y4481" s="2" t="n">
        <x:v>3</x:v>
      </x:c>
      <x:c r="Z4481" s="22" t="n">
        <x:v>476928</x:v>
      </x:c>
      <x:c r="AA4481" s="22" t="n">
        <x:v>368046</x:v>
      </x:c>
      <x:c r="AB4481" s="22" t="n">
        <x:v>108882</x:v>
      </x:c>
      <x:c r="AC4481" s="22" t="n">
        <x:v>0</x:v>
      </x:c>
      <x:c r="AD4481" s="22" t="n">
        <x:v>121095</x:v>
      </x:c>
      <x:c r="AE4481" s="2" t="n">
        <x:v>0</x:v>
      </x:c>
      <x:c r="AF4481" s="2" t="n">
        <x:v>0</x:v>
      </x:c>
    </x:row>
    <x:row r="4482" ht="23" customHeight="1">
      <x:c r="A4482" s="2" t="n">
        <x:v>4476</x:v>
      </x:c>
      <x:c r="B4482" s="24" t="n">
        <x:v>425540.25</x:v>
      </x:c>
      <x:c r="C4482" s="24" t="n">
        <x:v>425540.25</x:v>
      </x:c>
      <x:c r="D4482" s="24" t="n">
        <x:f>SUM(B4482:C4482)</x:f>
        <x:v>851080.5</x:v>
      </x:c>
      <x:c r="E4482" s="25" t="n">
        <x:f>B4482/D4482</x:f>
        <x:v>0.5</x:v>
      </x:c>
      <x:c r="F4482" s="25" t="n">
        <x:f>C4482/D4482</x:f>
        <x:v>0.5</x:v>
      </x:c>
      <x:c r="G4482" s="22" t="n">
        <x:v>518069.25</x:v>
      </x:c>
      <x:c r="H4482" s="22" t="n">
        <x:v>1168941.9375</x:v>
      </x:c>
      <x:c r="I4482" s="22" t="n">
        <x:f>SUM(G4482:H4482)</x:f>
        <x:v>1687011.1875</x:v>
      </x:c>
      <x:c r="J4482" s="22" t="n">
        <x:v>790533</x:v>
      </x:c>
      <x:c r="K4482" s="22" t="n">
        <x:v>60547.5</x:v>
      </x:c>
      <x:c r="L4482" s="22" t="n">
        <x:f>SUM(J4482:K4482)</x:f>
        <x:v>851080.5</x:v>
      </x:c>
      <x:c r="M4482" s="23" t="n">
        <x:f>D4482-L4482</x:f>
        <x:v>0</x:v>
      </x:c>
      <x:c r="N4482" s="22" t="n">
        <x:v>425540.25</x:v>
      </x:c>
      <x:c r="O4482" s="22" t="n">
        <x:v>425540.25</x:v>
      </x:c>
      <x:c r="P4482" s="14" t="n">
        <x:f>N4482/SUM(N4482:O4482)</x:f>
        <x:v>0.5</x:v>
      </x:c>
      <x:c r="Q4482" s="22" t="n">
        <x:v>517551.75</x:v>
      </x:c>
      <x:c r="R4482" s="22" t="n">
        <x:v>1169200.6875</x:v>
      </x:c>
      <x:c r="S4482" s="2" t="n">
        <x:v>1</x:v>
      </x:c>
      <x:c r="T4482" s="2" t="n">
        <x:v>2</x:v>
      </x:c>
      <x:c r="U4482" s="2" t="n">
        <x:v>1</x:v>
      </x:c>
      <x:c r="V4482" s="2" t="n">
        <x:v>2</x:v>
      </x:c>
      <x:c r="W4482" s="2" t="n">
        <x:v>2</x:v>
      </x:c>
      <x:c r="X4482" s="2" t="n">
        <x:v>2</x:v>
      </x:c>
      <x:c r="Y4482" s="2" t="n">
        <x:v>2</x:v>
      </x:c>
      <x:c r="Z4482" s="22" t="n">
        <x:v>368046</x:v>
      </x:c>
      <x:c r="AA4482" s="22" t="n">
        <x:v>422487</x:v>
      </x:c>
      <x:c r="AB4482" s="22" t="n">
        <x:v>54441</x:v>
      </x:c>
      <x:c r="AC4482" s="22" t="n">
        <x:v>60547.5</x:v>
      </x:c>
      <x:c r="AD4482" s="22" t="n">
        <x:v>0</x:v>
      </x:c>
      <x:c r="AE4482" s="2" t="n">
        <x:v>0</x:v>
      </x:c>
      <x:c r="AF4482" s="2" t="n">
        <x:v>0</x:v>
      </x:c>
    </x:row>
    <x:row r="4483" ht="23" customHeight="1">
      <x:c r="A4483" s="2" t="n">
        <x:v>4477</x:v>
      </x:c>
      <x:c r="B4483" s="24" t="n">
        <x:v>0</x:v>
      </x:c>
      <x:c r="C4483" s="24" t="n">
        <x:v>966069</x:v>
      </x:c>
      <x:c r="D4483" s="24" t="n">
        <x:f>SUM(B4483:C4483)</x:f>
        <x:v>966069</x:v>
      </x:c>
      <x:c r="E4483" s="25" t="n">
        <x:f>B4483/D4483</x:f>
        <x:v>0</x:v>
      </x:c>
      <x:c r="F4483" s="25" t="n">
        <x:f>C4483/D4483</x:f>
        <x:v>1</x:v>
      </x:c>
      <x:c r="G4483" s="22" t="n">
        <x:v>734194.5</x:v>
      </x:c>
      <x:c r="H4483" s="22" t="n">
        <x:v>1288753.96875</x:v>
      </x:c>
      <x:c r="I4483" s="22" t="n">
        <x:f>SUM(G4483:H4483)</x:f>
        <x:v>2022948.46875</x:v>
      </x:c>
      <x:c r="J4483" s="22" t="n">
        <x:v>844974</x:v>
      </x:c>
      <x:c r="K4483" s="22" t="n">
        <x:v>121095</x:v>
      </x:c>
      <x:c r="L4483" s="22" t="n">
        <x:f>SUM(J4483:K4483)</x:f>
        <x:v>966069</x:v>
      </x:c>
      <x:c r="M4483" s="23" t="n">
        <x:f>D4483-L4483</x:f>
        <x:v>0</x:v>
      </x:c>
      <x:c r="N4483" s="22" t="n">
        <x:v>0</x:v>
      </x:c>
      <x:c r="O4483" s="22" t="n">
        <x:v>966069</x:v>
      </x:c>
      <x:c r="P4483" s="14" t="n">
        <x:f>N4483/SUM(N4483:O4483)</x:f>
        <x:v>0</x:v>
      </x:c>
      <x:c r="Q4483" s="22" t="n">
        <x:v>732642</x:v>
      </x:c>
      <x:c r="R4483" s="22" t="n">
        <x:v>1288948.03125</x:v>
      </x:c>
      <x:c r="S4483" s="2" t="n">
        <x:v>2</x:v>
      </x:c>
      <x:c r="T4483" s="2" t="n">
        <x:v>2</x:v>
      </x:c>
      <x:c r="U4483" s="2" t="n">
        <x:v>0</x:v>
      </x:c>
      <x:c r="V4483" s="2" t="n">
        <x:v>3</x:v>
      </x:c>
      <x:c r="W4483" s="2" t="n">
        <x:v>3</x:v>
      </x:c>
      <x:c r="X4483" s="2" t="n">
        <x:v>3</x:v>
      </x:c>
      <x:c r="Y4483" s="2" t="n">
        <x:v>3</x:v>
      </x:c>
      <x:c r="Z4483" s="22" t="n">
        <x:v>422487</x:v>
      </x:c>
      <x:c r="AA4483" s="22" t="n">
        <x:v>422487</x:v>
      </x:c>
      <x:c r="AB4483" s="22" t="n">
        <x:v>108882</x:v>
      </x:c>
      <x:c r="AC4483" s="22" t="n">
        <x:v>60547.5</x:v>
      </x:c>
      <x:c r="AD4483" s="22" t="n">
        <x:v>60547.5</x:v>
      </x:c>
      <x:c r="AE4483" s="2" t="n">
        <x:v>1</x:v>
      </x:c>
      <x:c r="AF4483" s="2" t="n">
        <x:v>0</x:v>
      </x:c>
    </x:row>
    <x:row r="4484" ht="23" customHeight="1">
      <x:c r="A4484" s="2" t="n">
        <x:v>4478</x:v>
      </x:c>
      <x:c r="B4484" s="24" t="n">
        <x:v>657067.59375</x:v>
      </x:c>
      <x:c r="C4484" s="24" t="n">
        <x:v>423989.90625</x:v>
      </x:c>
      <x:c r="D4484" s="24" t="n">
        <x:f>SUM(B4484:C4484)</x:f>
        <x:v>1081057.5</x:v>
      </x:c>
      <x:c r="E4484" s="25" t="n">
        <x:f>B4484/D4484</x:f>
        <x:v>0.6078007818733047</x:v>
      </x:c>
      <x:c r="F4484" s="25" t="n">
        <x:f>C4484/D4484</x:f>
        <x:v>0.3921992181266954</x:v>
      </x:c>
      <x:c r="G4484" s="22" t="n">
        <x:v>1125336.09375</x:v>
      </x:c>
      <x:c r="H4484" s="22" t="n">
        <x:v>922700.34375</x:v>
      </x:c>
      <x:c r="I4484" s="22" t="n">
        <x:f>SUM(G4484:H4484)</x:f>
        <x:v>2048036.4375</x:v>
      </x:c>
      <x:c r="J4484" s="22" t="n">
        <x:v>899415</x:v>
      </x:c>
      <x:c r="K4484" s="22" t="n">
        <x:v>181642.5</x:v>
      </x:c>
      <x:c r="L4484" s="22" t="n">
        <x:f>SUM(J4484:K4484)</x:f>
        <x:v>1081057.5</x:v>
      </x:c>
      <x:c r="M4484" s="23" t="n">
        <x:f>D4484-L4484</x:f>
        <x:v>0</x:v>
      </x:c>
      <x:c r="N4484" s="22" t="n">
        <x:v>655730.71875</x:v>
      </x:c>
      <x:c r="O4484" s="22" t="n">
        <x:v>425326.78125</x:v>
      </x:c>
      <x:c r="P4484" s="14" t="n">
        <x:f>N4484/SUM(N4484:O4484)</x:f>
        <x:v>0.6065641455241743</x:v>
      </x:c>
      <x:c r="Q4484" s="22" t="n">
        <x:v>1123136.71875</x:v>
      </x:c>
      <x:c r="R4484" s="22" t="n">
        <x:v>924597.84375</x:v>
      </x:c>
      <x:c r="S4484" s="2" t="n">
        <x:v>2</x:v>
      </x:c>
      <x:c r="T4484" s="2" t="n">
        <x:v>3</x:v>
      </x:c>
      <x:c r="U4484" s="2" t="n">
        <x:v>3</x:v>
      </x:c>
      <x:c r="V4484" s="2" t="n">
        <x:v>2</x:v>
      </x:c>
      <x:c r="W4484" s="2" t="n">
        <x:v>4</x:v>
      </x:c>
      <x:c r="X4484" s="2" t="n">
        <x:v>4</x:v>
      </x:c>
      <x:c r="Y4484" s="2" t="n">
        <x:v>4</x:v>
      </x:c>
      <x:c r="Z4484" s="22" t="n">
        <x:v>422487</x:v>
      </x:c>
      <x:c r="AA4484" s="22" t="n">
        <x:v>476928</x:v>
      </x:c>
      <x:c r="AB4484" s="22" t="n">
        <x:v>163323</x:v>
      </x:c>
      <x:c r="AC4484" s="22" t="n">
        <x:v>121095</x:v>
      </x:c>
      <x:c r="AD4484" s="22" t="n">
        <x:v>60547.5</x:v>
      </x:c>
      <x:c r="AE4484" s="2" t="n">
        <x:v>1</x:v>
      </x:c>
      <x:c r="AF4484" s="2" t="n">
        <x:v>1</x:v>
      </x:c>
    </x:row>
    <x:row r="4485" ht="23" customHeight="1">
      <x:c r="A4485" s="2" t="n">
        <x:v>4479</x:v>
      </x:c>
      <x:c r="B4485" s="24" t="n">
        <x:v>380154.421875</x:v>
      </x:c>
      <x:c r="C4485" s="24" t="n">
        <x:v>585914.578125</x:v>
      </x:c>
      <x:c r="D4485" s="24" t="n">
        <x:f>SUM(B4485:C4485)</x:f>
        <x:v>966069</x:v>
      </x:c>
      <x:c r="E4485" s="25" t="n">
        <x:f>B4485/D4485</x:f>
        <x:v>0.39350649060781373</x:v>
      </x:c>
      <x:c r="F4485" s="25" t="n">
        <x:f>C4485/D4485</x:f>
        <x:v>0.6064935093921863</x:v>
      </x:c>
      <x:c r="G4485" s="22" t="n">
        <x:v>1133658.140625</x:v>
      </x:c>
      <x:c r="H4485" s="22" t="n">
        <x:v>838588.265625</x:v>
      </x:c>
      <x:c r="I4485" s="22" t="n">
        <x:f>SUM(G4485:H4485)</x:f>
        <x:v>1972246.40625</x:v>
      </x:c>
      <x:c r="J4485" s="22" t="n">
        <x:v>844974</x:v>
      </x:c>
      <x:c r="K4485" s="22" t="n">
        <x:v>121095</x:v>
      </x:c>
      <x:c r="L4485" s="22" t="n">
        <x:f>SUM(J4485:K4485)</x:f>
        <x:v>966069</x:v>
      </x:c>
      <x:c r="M4485" s="23" t="n">
        <x:f>D4485-L4485</x:f>
        <x:v>0</x:v>
      </x:c>
      <x:c r="N4485" s="22" t="n">
        <x:v>379701.609375</x:v>
      </x:c>
      <x:c r="O4485" s="22" t="n">
        <x:v>586367.390625</x:v>
      </x:c>
      <x:c r="P4485" s="14" t="n">
        <x:f>N4485/SUM(N4485:O4485)</x:f>
        <x:v>0.3930377740875652</x:v>
      </x:c>
      <x:c r="Q4485" s="22" t="n">
        <x:v>1131264.703125</x:v>
      </x:c>
      <x:c r="R4485" s="22" t="n">
        <x:v>839299.828125</x:v>
      </x:c>
      <x:c r="S4485" s="2" t="n">
        <x:v>2</x:v>
      </x:c>
      <x:c r="T4485" s="2" t="n">
        <x:v>2</x:v>
      </x:c>
      <x:c r="U4485" s="2" t="n">
        <x:v>1</x:v>
      </x:c>
      <x:c r="V4485" s="2" t="n">
        <x:v>3</x:v>
      </x:c>
      <x:c r="W4485" s="2" t="n">
        <x:v>3</x:v>
      </x:c>
      <x:c r="X4485" s="2" t="n">
        <x:v>3</x:v>
      </x:c>
      <x:c r="Y4485" s="2" t="n">
        <x:v>3</x:v>
      </x:c>
      <x:c r="Z4485" s="22" t="n">
        <x:v>422487</x:v>
      </x:c>
      <x:c r="AA4485" s="22" t="n">
        <x:v>422487</x:v>
      </x:c>
      <x:c r="AB4485" s="22" t="n">
        <x:v>108882</x:v>
      </x:c>
      <x:c r="AC4485" s="22" t="n">
        <x:v>60547.5</x:v>
      </x:c>
      <x:c r="AD4485" s="22" t="n">
        <x:v>60547.5</x:v>
      </x:c>
      <x:c r="AE4485" s="2" t="n">
        <x:v>1</x:v>
      </x:c>
      <x:c r="AF4485" s="2" t="n">
        <x:v>0</x:v>
      </x:c>
    </x:row>
    <x:row r="4486" ht="23" customHeight="1">
      <x:c r="A4486" s="2" t="n">
        <x:v>4480</x:v>
      </x:c>
      <x:c r="B4486" s="24" t="n">
        <x:v>0</x:v>
      </x:c>
      <x:c r="C4486" s="24" t="n">
        <x:v>966069</x:v>
      </x:c>
      <x:c r="D4486" s="24" t="n">
        <x:f>SUM(B4486:C4486)</x:f>
        <x:v>966069</x:v>
      </x:c>
      <x:c r="E4486" s="25" t="n">
        <x:f>B4486/D4486</x:f>
        <x:v>0</x:v>
      </x:c>
      <x:c r="F4486" s="25" t="n">
        <x:f>C4486/D4486</x:f>
        <x:v>1</x:v>
      </x:c>
      <x:c r="G4486" s="22" t="n">
        <x:v>198668.25</x:v>
      </x:c>
      <x:c r="H4486" s="22" t="n">
        <x:v>1815609.9375</x:v>
      </x:c>
      <x:c r="I4486" s="22" t="n">
        <x:f>SUM(G4486:H4486)</x:f>
        <x:v>2014278.1875</x:v>
      </x:c>
      <x:c r="J4486" s="22" t="n">
        <x:v>844974</x:v>
      </x:c>
      <x:c r="K4486" s="22" t="n">
        <x:v>121095</x:v>
      </x:c>
      <x:c r="L4486" s="22" t="n">
        <x:f>SUM(J4486:K4486)</x:f>
        <x:v>966069</x:v>
      </x:c>
      <x:c r="M4486" s="23" t="n">
        <x:f>D4486-L4486</x:f>
        <x:v>0</x:v>
      </x:c>
      <x:c r="N4486" s="22" t="n">
        <x:v>0</x:v>
      </x:c>
      <x:c r="O4486" s="22" t="n">
        <x:v>966069</x:v>
      </x:c>
      <x:c r="P4486" s="14" t="n">
        <x:f>N4486/SUM(N4486:O4486)</x:f>
        <x:v>0</x:v>
      </x:c>
      <x:c r="Q4486" s="22" t="n">
        <x:v>197633.25</x:v>
      </x:c>
      <x:c r="R4486" s="22" t="n">
        <x:v>1815351.1875</x:v>
      </x:c>
      <x:c r="S4486" s="2" t="n">
        <x:v>1</x:v>
      </x:c>
      <x:c r="T4486" s="2" t="n">
        <x:v>3</x:v>
      </x:c>
      <x:c r="U4486" s="2" t="n">
        <x:v>0</x:v>
      </x:c>
      <x:c r="V4486" s="2" t="n">
        <x:v>3</x:v>
      </x:c>
      <x:c r="W4486" s="2" t="n">
        <x:v>3</x:v>
      </x:c>
      <x:c r="X4486" s="2" t="n">
        <x:v>3</x:v>
      </x:c>
      <x:c r="Y4486" s="2" t="n">
        <x:v>3</x:v>
      </x:c>
      <x:c r="Z4486" s="22" t="n">
        <x:v>368046</x:v>
      </x:c>
      <x:c r="AA4486" s="22" t="n">
        <x:v>476928</x:v>
      </x:c>
      <x:c r="AB4486" s="22" t="n">
        <x:v>108882</x:v>
      </x:c>
      <x:c r="AC4486" s="22" t="n">
        <x:v>121095</x:v>
      </x:c>
      <x:c r="AD4486" s="22" t="n">
        <x:v>0</x:v>
      </x:c>
      <x:c r="AE4486" s="2" t="n">
        <x:v>1</x:v>
      </x:c>
      <x:c r="AF4486" s="2" t="n">
        <x:v>0</x:v>
      </x:c>
    </x:row>
    <x:row r="4487" ht="23" customHeight="1">
      <x:c r="A4487" s="2" t="n">
        <x:v>4481</x:v>
      </x:c>
      <x:c r="B4487" s="24" t="n">
        <x:v>240235</x:v>
      </x:c>
      <x:c r="C4487" s="24" t="n">
        <x:v>725834</x:v>
      </x:c>
      <x:c r="D4487" s="24" t="n">
        <x:f>SUM(B4487:C4487)</x:f>
        <x:v>966069</x:v>
      </x:c>
      <x:c r="E4487" s="25" t="n">
        <x:f>B4487/D4487</x:f>
        <x:v>0.24867271385377235</x:v>
      </x:c>
      <x:c r="F4487" s="25" t="n">
        <x:f>C4487/D4487</x:f>
        <x:v>0.7513272861462277</x:v>
      </x:c>
      <x:c r="G4487" s="22" t="n">
        <x:v>839146.375</x:v>
      </x:c>
      <x:c r="H4487" s="22" t="n">
        <x:v>978507.6875</x:v>
      </x:c>
      <x:c r="I4487" s="22" t="n">
        <x:f>SUM(G4487:H4487)</x:f>
        <x:v>1817654.0625</x:v>
      </x:c>
      <x:c r="J4487" s="22" t="n">
        <x:v>844974</x:v>
      </x:c>
      <x:c r="K4487" s="22" t="n">
        <x:v>121095</x:v>
      </x:c>
      <x:c r="L4487" s="22" t="n">
        <x:f>SUM(J4487:K4487)</x:f>
        <x:v>966069</x:v>
      </x:c>
      <x:c r="M4487" s="23" t="n">
        <x:f>D4487-L4487</x:f>
        <x:v>0</x:v>
      </x:c>
      <x:c r="N4487" s="22" t="n">
        <x:v>240235</x:v>
      </x:c>
      <x:c r="O4487" s="22" t="n">
        <x:v>725834</x:v>
      </x:c>
      <x:c r="P4487" s="14" t="n">
        <x:f>N4487/SUM(N4487:O4487)</x:f>
        <x:v>0.24867271385377235</x:v>
      </x:c>
      <x:c r="Q4487" s="22" t="n">
        <x:v>838111.375</x:v>
      </x:c>
      <x:c r="R4487" s="22" t="n">
        <x:v>978766.4375</x:v>
      </x:c>
      <x:c r="S4487" s="2" t="n">
        <x:v>2</x:v>
      </x:c>
      <x:c r="T4487" s="2" t="n">
        <x:v>2</x:v>
      </x:c>
      <x:c r="U4487" s="2" t="n">
        <x:v>1</x:v>
      </x:c>
      <x:c r="V4487" s="2" t="n">
        <x:v>3</x:v>
      </x:c>
      <x:c r="W4487" s="2" t="n">
        <x:v>3</x:v>
      </x:c>
      <x:c r="X4487" s="2" t="n">
        <x:v>3</x:v>
      </x:c>
      <x:c r="Y4487" s="2" t="n">
        <x:v>3</x:v>
      </x:c>
      <x:c r="Z4487" s="22" t="n">
        <x:v>422487</x:v>
      </x:c>
      <x:c r="AA4487" s="22" t="n">
        <x:v>422487</x:v>
      </x:c>
      <x:c r="AB4487" s="22" t="n">
        <x:v>108882</x:v>
      </x:c>
      <x:c r="AC4487" s="22" t="n">
        <x:v>60547.5</x:v>
      </x:c>
      <x:c r="AD4487" s="22" t="n">
        <x:v>60547.5</x:v>
      </x:c>
      <x:c r="AE4487" s="2" t="n">
        <x:v>0</x:v>
      </x:c>
      <x:c r="AF4487" s="2" t="n">
        <x:v>0</x:v>
      </x:c>
    </x:row>
    <x:row r="4488" ht="23" customHeight="1">
      <x:c r="A4488" s="2" t="n">
        <x:v>4482</x:v>
      </x:c>
      <x:c r="B4488" s="24" t="n">
        <x:v>845951.5</x:v>
      </x:c>
      <x:c r="C4488" s="24" t="n">
        <x:v>120117.5</x:v>
      </x:c>
      <x:c r="D4488" s="24" t="n">
        <x:f>SUM(B4488:C4488)</x:f>
        <x:v>966069</x:v>
      </x:c>
      <x:c r="E4488" s="25" t="n">
        <x:f>B4488/D4488</x:f>
        <x:v>0.8756636430731138</x:v>
      </x:c>
      <x:c r="F4488" s="25" t="n">
        <x:f>C4488/D4488</x:f>
        <x:v>0.12433635692688617</x:v>
      </x:c>
      <x:c r="G4488" s="22" t="n">
        <x:v>1520331.625</x:v>
      </x:c>
      <x:c r="H4488" s="22" t="n">
        <x:v>365481.5</x:v>
      </x:c>
      <x:c r="I4488" s="22" t="n">
        <x:f>SUM(G4488:H4488)</x:f>
        <x:v>1885813.125</x:v>
      </x:c>
      <x:c r="J4488" s="22" t="n">
        <x:v>844974</x:v>
      </x:c>
      <x:c r="K4488" s="22" t="n">
        <x:v>121095</x:v>
      </x:c>
      <x:c r="L4488" s="22" t="n">
        <x:f>SUM(J4488:K4488)</x:f>
        <x:v>966069</x:v>
      </x:c>
      <x:c r="M4488" s="23" t="n">
        <x:f>D4488-L4488</x:f>
        <x:v>0</x:v>
      </x:c>
      <x:c r="N4488" s="22" t="n">
        <x:v>845951.5</x:v>
      </x:c>
      <x:c r="O4488" s="22" t="n">
        <x:v>120117.5</x:v>
      </x:c>
      <x:c r="P4488" s="14" t="n">
        <x:f>N4488/SUM(N4488:O4488)</x:f>
        <x:v>0.8756636430731138</x:v>
      </x:c>
      <x:c r="Q4488" s="22" t="n">
        <x:v>1518779.125</x:v>
      </x:c>
      <x:c r="R4488" s="22" t="n">
        <x:v>365481.5</x:v>
      </x:c>
      <x:c r="S4488" s="2" t="n">
        <x:v>2</x:v>
      </x:c>
      <x:c r="T4488" s="2" t="n">
        <x:v>2</x:v>
      </x:c>
      <x:c r="U4488" s="2" t="n">
        <x:v>3</x:v>
      </x:c>
      <x:c r="V4488" s="2" t="n">
        <x:v>1</x:v>
      </x:c>
      <x:c r="W4488" s="2" t="n">
        <x:v>3</x:v>
      </x:c>
      <x:c r="X4488" s="2" t="n">
        <x:v>3</x:v>
      </x:c>
      <x:c r="Y4488" s="2" t="n">
        <x:v>3</x:v>
      </x:c>
      <x:c r="Z4488" s="22" t="n">
        <x:v>422487</x:v>
      </x:c>
      <x:c r="AA4488" s="22" t="n">
        <x:v>422487</x:v>
      </x:c>
      <x:c r="AB4488" s="22" t="n">
        <x:v>108882</x:v>
      </x:c>
      <x:c r="AC4488" s="22" t="n">
        <x:v>60547.5</x:v>
      </x:c>
      <x:c r="AD4488" s="22" t="n">
        <x:v>60547.5</x:v>
      </x:c>
      <x:c r="AE4488" s="2" t="n">
        <x:v>0</x:v>
      </x:c>
      <x:c r="AF4488" s="2" t="n">
        <x:v>0</x:v>
      </x:c>
    </x:row>
    <x:row r="4489" ht="23" customHeight="1">
      <x:c r="A4489" s="2" t="n">
        <x:v>4483</x:v>
      </x:c>
      <x:c r="B4489" s="24" t="n">
        <x:v>788942.55</x:v>
      </x:c>
      <x:c r="C4489" s="24" t="n">
        <x:v>292114.95</x:v>
      </x:c>
      <x:c r="D4489" s="24" t="n">
        <x:f>SUM(B4489:C4489)</x:f>
        <x:v>1081057.5</x:v>
      </x:c>
      <x:c r="E4489" s="25" t="n">
        <x:f>B4489/D4489</x:f>
        <x:v>0.7297877772458912</x:v>
      </x:c>
      <x:c r="F4489" s="25" t="n">
        <x:f>C4489/D4489</x:f>
        <x:v>0.27021222275410883</x:v>
      </x:c>
      <x:c r="G4489" s="22" t="n">
        <x:v>1377816.1500000001</x:v>
      </x:c>
      <x:c r="H4489" s="22" t="n">
        <x:v>579091.9875</x:v>
      </x:c>
      <x:c r="I4489" s="22" t="n">
        <x:f>SUM(G4489:H4489)</x:f>
        <x:v>1956908.1375000002</x:v>
      </x:c>
      <x:c r="J4489" s="22" t="n">
        <x:v>899415</x:v>
      </x:c>
      <x:c r="K4489" s="22" t="n">
        <x:v>181642.5</x:v>
      </x:c>
      <x:c r="L4489" s="22" t="n">
        <x:f>SUM(J4489:K4489)</x:f>
        <x:v>1081057.5</x:v>
      </x:c>
      <x:c r="M4489" s="23" t="n">
        <x:f>D4489-L4489</x:f>
        <x:v>0</x:v>
      </x:c>
      <x:c r="N4489" s="22" t="n">
        <x:v>788942.55</x:v>
      </x:c>
      <x:c r="O4489" s="22" t="n">
        <x:v>292114.95</x:v>
      </x:c>
      <x:c r="P4489" s="14" t="n">
        <x:f>N4489/SUM(N4489:O4489)</x:f>
        <x:v>0.7297877772458912</x:v>
      </x:c>
      <x:c r="Q4489" s="22" t="n">
        <x:v>1377816.1500000001</x:v>
      </x:c>
      <x:c r="R4489" s="22" t="n">
        <x:v>580126.9875</x:v>
      </x:c>
      <x:c r="S4489" s="2" t="n">
        <x:v>3</x:v>
      </x:c>
      <x:c r="T4489" s="2" t="n">
        <x:v>2</x:v>
      </x:c>
      <x:c r="U4489" s="2" t="n">
        <x:v>3</x:v>
      </x:c>
      <x:c r="V4489" s="2" t="n">
        <x:v>3</x:v>
      </x:c>
      <x:c r="W4489" s="2" t="n">
        <x:v>4</x:v>
      </x:c>
      <x:c r="X4489" s="2" t="n">
        <x:v>4</x:v>
      </x:c>
      <x:c r="Y4489" s="2" t="n">
        <x:v>4</x:v>
      </x:c>
      <x:c r="Z4489" s="22" t="n">
        <x:v>476928</x:v>
      </x:c>
      <x:c r="AA4489" s="22" t="n">
        <x:v>422487</x:v>
      </x:c>
      <x:c r="AB4489" s="22" t="n">
        <x:v>163323</x:v>
      </x:c>
      <x:c r="AC4489" s="22" t="n">
        <x:v>60547.5</x:v>
      </x:c>
      <x:c r="AD4489" s="22" t="n">
        <x:v>121095</x:v>
      </x:c>
      <x:c r="AE4489" s="2" t="n">
        <x:v>0</x:v>
      </x:c>
      <x:c r="AF4489" s="2" t="n">
        <x:v>0</x:v>
      </x:c>
    </x:row>
    <x:row r="4490" ht="23" customHeight="1">
      <x:c r="A4490" s="2" t="n">
        <x:v>4484</x:v>
      </x:c>
      <x:c r="B4490" s="24" t="n">
        <x:v>931551.75</x:v>
      </x:c>
      <x:c r="C4490" s="24" t="n">
        <x:v>149505.75</x:v>
      </x:c>
      <x:c r="D4490" s="24" t="n">
        <x:f>SUM(B4490:C4490)</x:f>
        <x:v>1081057.5</x:v>
      </x:c>
      <x:c r="E4490" s="25" t="n">
        <x:f>B4490/D4490</x:f>
        <x:v>0.8617041646720919</x:v>
      </x:c>
      <x:c r="F4490" s="25" t="n">
        <x:f>C4490/D4490</x:f>
        <x:v>0.1382958353279081</x:v>
      </x:c>
      <x:c r="G4490" s="22" t="n">
        <x:v>1512393.75</x:v>
      </x:c>
      <x:c r="H4490" s="22" t="n">
        <x:v>570103.875</x:v>
      </x:c>
      <x:c r="I4490" s="22" t="n">
        <x:f>SUM(G4490:H4490)</x:f>
        <x:v>2082497.625</x:v>
      </x:c>
      <x:c r="J4490" s="22" t="n">
        <x:v>899415</x:v>
      </x:c>
      <x:c r="K4490" s="22" t="n">
        <x:v>181642.5</x:v>
      </x:c>
      <x:c r="L4490" s="22" t="n">
        <x:f>SUM(J4490:K4490)</x:f>
        <x:v>1081057.5</x:v>
      </x:c>
      <x:c r="M4490" s="23" t="n">
        <x:f>D4490-L4490</x:f>
        <x:v>0</x:v>
      </x:c>
      <x:c r="N4490" s="22" t="n">
        <x:v>931551.75</x:v>
      </x:c>
      <x:c r="O4490" s="22" t="n">
        <x:v>149505.75</x:v>
      </x:c>
      <x:c r="P4490" s="14" t="n">
        <x:f>N4490/SUM(N4490:O4490)</x:f>
        <x:v>0.8617041646720919</x:v>
      </x:c>
      <x:c r="Q4490" s="22" t="n">
        <x:v>1510841.25</x:v>
      </x:c>
      <x:c r="R4490" s="22" t="n">
        <x:v>570362.625</x:v>
      </x:c>
      <x:c r="S4490" s="2" t="n">
        <x:v>2</x:v>
      </x:c>
      <x:c r="T4490" s="2" t="n">
        <x:v>3</x:v>
      </x:c>
      <x:c r="U4490" s="2" t="n">
        <x:v>4</x:v>
      </x:c>
      <x:c r="V4490" s="2" t="n">
        <x:v>2</x:v>
      </x:c>
      <x:c r="W4490" s="2" t="n">
        <x:v>4</x:v>
      </x:c>
      <x:c r="X4490" s="2" t="n">
        <x:v>4</x:v>
      </x:c>
      <x:c r="Y4490" s="2" t="n">
        <x:v>4</x:v>
      </x:c>
      <x:c r="Z4490" s="22" t="n">
        <x:v>422487</x:v>
      </x:c>
      <x:c r="AA4490" s="22" t="n">
        <x:v>476928</x:v>
      </x:c>
      <x:c r="AB4490" s="22" t="n">
        <x:v>163323</x:v>
      </x:c>
      <x:c r="AC4490" s="22" t="n">
        <x:v>121095</x:v>
      </x:c>
      <x:c r="AD4490" s="22" t="n">
        <x:v>60547.5</x:v>
      </x:c>
      <x:c r="AE4490" s="2" t="n">
        <x:v>0</x:v>
      </x:c>
      <x:c r="AF4490" s="2" t="n">
        <x:v>0</x:v>
      </x:c>
    </x:row>
    <x:row r="4491" ht="23" customHeight="1">
      <x:c r="A4491" s="2" t="n">
        <x:v>4485</x:v>
      </x:c>
      <x:c r="B4491" s="24" t="n">
        <x:v>966069</x:v>
      </x:c>
      <x:c r="C4491" s="24" t="n">
        <x:v>0</x:v>
      </x:c>
      <x:c r="D4491" s="24" t="n">
        <x:f>SUM(B4491:C4491)</x:f>
        <x:v>966069</x:v>
      </x:c>
      <x:c r="E4491" s="25" t="n">
        <x:f>B4491/D4491</x:f>
        <x:v>1</x:v>
      </x:c>
      <x:c r="F4491" s="25" t="n">
        <x:f>C4491/D4491</x:f>
        <x:v>0</x:v>
      </x:c>
      <x:c r="G4491" s="22" t="n">
        <x:v>966069</x:v>
      </x:c>
      <x:c r="H4491" s="22" t="n">
        <x:v>796458.375</x:v>
      </x:c>
      <x:c r="I4491" s="22" t="n">
        <x:f>SUM(G4491:H4491)</x:f>
        <x:v>1762527.375</x:v>
      </x:c>
      <x:c r="J4491" s="22" t="n">
        <x:v>844974</x:v>
      </x:c>
      <x:c r="K4491" s="22" t="n">
        <x:v>121095</x:v>
      </x:c>
      <x:c r="L4491" s="22" t="n">
        <x:f>SUM(J4491:K4491)</x:f>
        <x:v>966069</x:v>
      </x:c>
      <x:c r="M4491" s="23" t="n">
        <x:f>D4491-L4491</x:f>
        <x:v>0</x:v>
      </x:c>
      <x:c r="N4491" s="22" t="n">
        <x:v>966069</x:v>
      </x:c>
      <x:c r="O4491" s="22" t="n">
        <x:v>0</x:v>
      </x:c>
      <x:c r="P4491" s="14" t="n">
        <x:f>N4491/SUM(N4491:O4491)</x:f>
        <x:v>1</x:v>
      </x:c>
      <x:c r="Q4491" s="22" t="n">
        <x:v>966069</x:v>
      </x:c>
      <x:c r="R4491" s="22" t="n">
        <x:v>797234.625</x:v>
      </x:c>
      <x:c r="S4491" s="2" t="n">
        <x:v>1</x:v>
      </x:c>
      <x:c r="T4491" s="2" t="n">
        <x:v>3</x:v>
      </x:c>
      <x:c r="U4491" s="2" t="n">
        <x:v>4</x:v>
      </x:c>
      <x:c r="V4491" s="2" t="n">
        <x:v>0</x:v>
      </x:c>
      <x:c r="W4491" s="2" t="n">
        <x:v>3</x:v>
      </x:c>
      <x:c r="X4491" s="2" t="n">
        <x:v>3</x:v>
      </x:c>
      <x:c r="Y4491" s="2" t="n">
        <x:v>3</x:v>
      </x:c>
      <x:c r="Z4491" s="22" t="n">
        <x:v>368046</x:v>
      </x:c>
      <x:c r="AA4491" s="22" t="n">
        <x:v>476928</x:v>
      </x:c>
      <x:c r="AB4491" s="22" t="n">
        <x:v>108882</x:v>
      </x:c>
      <x:c r="AC4491" s="22" t="n">
        <x:v>121095</x:v>
      </x:c>
      <x:c r="AD4491" s="22" t="n">
        <x:v>0</x:v>
      </x:c>
      <x:c r="AE4491" s="2" t="n">
        <x:v>0</x:v>
      </x:c>
      <x:c r="AF4491" s="2" t="n">
        <x:v>0</x:v>
      </x:c>
    </x:row>
    <x:row r="4492" ht="23" customHeight="1">
      <x:c r="A4492" s="2" t="n">
        <x:v>4486</x:v>
      </x:c>
      <x:c r="B4492" s="24" t="n">
        <x:v>845951.5</x:v>
      </x:c>
      <x:c r="C4492" s="24" t="n">
        <x:v>120117.5</x:v>
      </x:c>
      <x:c r="D4492" s="24" t="n">
        <x:f>SUM(B4492:C4492)</x:f>
        <x:v>966069</x:v>
      </x:c>
      <x:c r="E4492" s="25" t="n">
        <x:f>B4492/D4492</x:f>
        <x:v>0.8756636430731138</x:v>
      </x:c>
      <x:c r="F4492" s="25" t="n">
        <x:f>C4492/D4492</x:f>
        <x:v>0.12433635692688617</x:v>
      </x:c>
      <x:c r="G4492" s="22" t="n">
        <x:v>1412148.25</x:v>
      </x:c>
      <x:c r="H4492" s="22" t="n">
        <x:v>479115.875</x:v>
      </x:c>
      <x:c r="I4492" s="22" t="n">
        <x:f>SUM(G4492:H4492)</x:f>
        <x:v>1891264.125</x:v>
      </x:c>
      <x:c r="J4492" s="22" t="n">
        <x:v>844974</x:v>
      </x:c>
      <x:c r="K4492" s="22" t="n">
        <x:v>121095</x:v>
      </x:c>
      <x:c r="L4492" s="22" t="n">
        <x:f>SUM(J4492:K4492)</x:f>
        <x:v>966069</x:v>
      </x:c>
      <x:c r="M4492" s="23" t="n">
        <x:f>D4492-L4492</x:f>
        <x:v>0</x:v>
      </x:c>
      <x:c r="N4492" s="22" t="n">
        <x:v>845951.5</x:v>
      </x:c>
      <x:c r="O4492" s="22" t="n">
        <x:v>120117.5</x:v>
      </x:c>
      <x:c r="P4492" s="14" t="n">
        <x:f>N4492/SUM(N4492:O4492)</x:f>
        <x:v>0.8756636430731138</x:v>
      </x:c>
      <x:c r="Q4492" s="22" t="n">
        <x:v>1411630.75</x:v>
      </x:c>
      <x:c r="R4492" s="22" t="n">
        <x:v>479633.375</x:v>
      </x:c>
      <x:c r="S4492" s="2" t="n">
        <x:v>2</x:v>
      </x:c>
      <x:c r="T4492" s="2" t="n">
        <x:v>2</x:v>
      </x:c>
      <x:c r="U4492" s="2" t="n">
        <x:v>2</x:v>
      </x:c>
      <x:c r="V4492" s="2" t="n">
        <x:v>1</x:v>
      </x:c>
      <x:c r="W4492" s="2" t="n">
        <x:v>3</x:v>
      </x:c>
      <x:c r="X4492" s="2" t="n">
        <x:v>3</x:v>
      </x:c>
      <x:c r="Y4492" s="2" t="n">
        <x:v>3</x:v>
      </x:c>
      <x:c r="Z4492" s="22" t="n">
        <x:v>422487</x:v>
      </x:c>
      <x:c r="AA4492" s="22" t="n">
        <x:v>422487</x:v>
      </x:c>
      <x:c r="AB4492" s="22" t="n">
        <x:v>108882</x:v>
      </x:c>
      <x:c r="AC4492" s="22" t="n">
        <x:v>60547.5</x:v>
      </x:c>
      <x:c r="AD4492" s="22" t="n">
        <x:v>60547.5</x:v>
      </x:c>
      <x:c r="AE4492" s="2" t="n">
        <x:v>0</x:v>
      </x:c>
      <x:c r="AF4492" s="2" t="n">
        <x:v>0</x:v>
      </x:c>
    </x:row>
    <x:row r="4493" ht="23" customHeight="1">
      <x:c r="A4493" s="2" t="n">
        <x:v>4487</x:v>
      </x:c>
      <x:c r="B4493" s="24" t="n">
        <x:v>1008987</x:v>
      </x:c>
      <x:c r="C4493" s="24" t="n">
        <x:v>72070.5</x:v>
      </x:c>
      <x:c r="D4493" s="24" t="n">
        <x:f>SUM(B4493:C4493)</x:f>
        <x:v>1081057.5</x:v>
      </x:c>
      <x:c r="E4493" s="25" t="n">
        <x:f>B4493/D4493</x:f>
        <x:v>0.9333333333333333</x:v>
      </x:c>
      <x:c r="F4493" s="25" t="n">
        <x:f>C4493/D4493</x:f>
        <x:v>0.06666666666666667</x:v>
      </x:c>
      <x:c r="G4493" s="22" t="n">
        <x:v>1159924.5</x:v>
      </x:c>
      <x:c r="H4493" s="22" t="n">
        <x:v>861219.1875</x:v>
      </x:c>
      <x:c r="I4493" s="22" t="n">
        <x:f>SUM(G4493:H4493)</x:f>
        <x:v>2021143.6875</x:v>
      </x:c>
      <x:c r="J4493" s="22" t="n">
        <x:v>899415</x:v>
      </x:c>
      <x:c r="K4493" s="22" t="n">
        <x:v>181642.5</x:v>
      </x:c>
      <x:c r="L4493" s="22" t="n">
        <x:f>SUM(J4493:K4493)</x:f>
        <x:v>1081057.5</x:v>
      </x:c>
      <x:c r="M4493" s="23" t="n">
        <x:f>D4493-L4493</x:f>
        <x:v>0</x:v>
      </x:c>
      <x:c r="N4493" s="22" t="n">
        <x:v>1008987</x:v>
      </x:c>
      <x:c r="O4493" s="22" t="n">
        <x:v>72070.5</x:v>
      </x:c>
      <x:c r="P4493" s="14" t="n">
        <x:f>N4493/SUM(N4493:O4493)</x:f>
        <x:v>0.9333333333333333</x:v>
      </x:c>
      <x:c r="Q4493" s="22" t="n">
        <x:v>1158889.5</x:v>
      </x:c>
      <x:c r="R4493" s="22" t="n">
        <x:v>861736.6875</x:v>
      </x:c>
      <x:c r="S4493" s="2" t="n">
        <x:v>1</x:v>
      </x:c>
      <x:c r="T4493" s="2" t="n">
        <x:v>4</x:v>
      </x:c>
      <x:c r="U4493" s="2" t="n">
        <x:v>6</x:v>
      </x:c>
      <x:c r="V4493" s="2" t="n">
        <x:v>1</x:v>
      </x:c>
      <x:c r="W4493" s="2" t="n">
        <x:v>4</x:v>
      </x:c>
      <x:c r="X4493" s="2" t="n">
        <x:v>4</x:v>
      </x:c>
      <x:c r="Y4493" s="2" t="n">
        <x:v>4</x:v>
      </x:c>
      <x:c r="Z4493" s="22" t="n">
        <x:v>368046</x:v>
      </x:c>
      <x:c r="AA4493" s="22" t="n">
        <x:v>531369</x:v>
      </x:c>
      <x:c r="AB4493" s="22" t="n">
        <x:v>163323</x:v>
      </x:c>
      <x:c r="AC4493" s="22" t="n">
        <x:v>181642.5</x:v>
      </x:c>
      <x:c r="AD4493" s="22" t="n">
        <x:v>0</x:v>
      </x:c>
      <x:c r="AE4493" s="2" t="n">
        <x:v>0</x:v>
      </x:c>
      <x:c r="AF4493" s="2" t="n">
        <x:v>0</x:v>
      </x:c>
    </x:row>
    <x:row r="4494" ht="23" customHeight="1">
      <x:c r="A4494" s="2" t="n">
        <x:v>4488</x:v>
      </x:c>
      <x:c r="B4494" s="24" t="n">
        <x:v>386427.6</x:v>
      </x:c>
      <x:c r="C4494" s="24" t="n">
        <x:v>579641.4</x:v>
      </x:c>
      <x:c r="D4494" s="24" t="n">
        <x:f>SUM(B4494:C4494)</x:f>
        <x:v>966069</x:v>
      </x:c>
      <x:c r="E4494" s="25" t="n">
        <x:f>B4494/D4494</x:f>
        <x:v>0.39999999999999997</x:v>
      </x:c>
      <x:c r="F4494" s="25" t="n">
        <x:f>C4494/D4494</x:f>
        <x:v>0.6</x:v>
      </x:c>
      <x:c r="G4494" s="22" t="n">
        <x:v>585095.85</x:v>
      </x:c>
      <x:c r="H4494" s="22" t="n">
        <x:v>1323043.0875</x:v>
      </x:c>
      <x:c r="I4494" s="22" t="n">
        <x:f>SUM(G4494:H4494)</x:f>
        <x:v>1908138.9375</x:v>
      </x:c>
      <x:c r="J4494" s="22" t="n">
        <x:v>844974</x:v>
      </x:c>
      <x:c r="K4494" s="22" t="n">
        <x:v>121095</x:v>
      </x:c>
      <x:c r="L4494" s="22" t="n">
        <x:f>SUM(J4494:K4494)</x:f>
        <x:v>966069</x:v>
      </x:c>
      <x:c r="M4494" s="23" t="n">
        <x:f>D4494-L4494</x:f>
        <x:v>0</x:v>
      </x:c>
      <x:c r="N4494" s="22" t="n">
        <x:v>386427.6</x:v>
      </x:c>
      <x:c r="O4494" s="22" t="n">
        <x:v>579641.4</x:v>
      </x:c>
      <x:c r="P4494" s="14" t="n">
        <x:f>N4494/SUM(N4494:O4494)</x:f>
        <x:v>0.39999999999999997</x:v>
      </x:c>
      <x:c r="Q4494" s="22" t="n">
        <x:v>584060.85</x:v>
      </x:c>
      <x:c r="R4494" s="22" t="n">
        <x:v>1323301.8375</x:v>
      </x:c>
      <x:c r="S4494" s="2" t="n">
        <x:v>1</x:v>
      </x:c>
      <x:c r="T4494" s="2" t="n">
        <x:v>3</x:v>
      </x:c>
      <x:c r="U4494" s="2" t="n">
        <x:v>2</x:v>
      </x:c>
      <x:c r="V4494" s="2" t="n">
        <x:v>2</x:v>
      </x:c>
      <x:c r="W4494" s="2" t="n">
        <x:v>3</x:v>
      </x:c>
      <x:c r="X4494" s="2" t="n">
        <x:v>3</x:v>
      </x:c>
      <x:c r="Y4494" s="2" t="n">
        <x:v>3</x:v>
      </x:c>
      <x:c r="Z4494" s="22" t="n">
        <x:v>368046</x:v>
      </x:c>
      <x:c r="AA4494" s="22" t="n">
        <x:v>476928</x:v>
      </x:c>
      <x:c r="AB4494" s="22" t="n">
        <x:v>108882</x:v>
      </x:c>
      <x:c r="AC4494" s="22" t="n">
        <x:v>121095</x:v>
      </x:c>
      <x:c r="AD4494" s="22" t="n">
        <x:v>0</x:v>
      </x:c>
      <x:c r="AE4494" s="2" t="n">
        <x:v>0</x:v>
      </x:c>
      <x:c r="AF4494" s="2" t="n">
        <x:v>0</x:v>
      </x:c>
    </x:row>
    <x:row r="4495" ht="23" customHeight="1">
      <x:c r="A4495" s="2" t="n">
        <x:v>4489</x:v>
      </x:c>
      <x:c r="B4495" s="24" t="n">
        <x:v>851080.5</x:v>
      </x:c>
      <x:c r="C4495" s="24" t="n">
        <x:v>0</x:v>
      </x:c>
      <x:c r="D4495" s="24" t="n">
        <x:f>SUM(B4495:C4495)</x:f>
        <x:v>851080.5</x:v>
      </x:c>
      <x:c r="E4495" s="25" t="n">
        <x:f>B4495/D4495</x:f>
        <x:v>1</x:v>
      </x:c>
      <x:c r="F4495" s="25" t="n">
        <x:f>C4495/D4495</x:f>
        <x:v>0</x:v>
      </x:c>
      <x:c r="G4495" s="22" t="n">
        <x:v>851080.5</x:v>
      </x:c>
      <x:c r="H4495" s="22" t="n">
        <x:v>789148.6875</x:v>
      </x:c>
      <x:c r="I4495" s="22" t="n">
        <x:f>SUM(G4495:H4495)</x:f>
        <x:v>1640229.1875</x:v>
      </x:c>
      <x:c r="J4495" s="22" t="n">
        <x:v>790533</x:v>
      </x:c>
      <x:c r="K4495" s="22" t="n">
        <x:v>60547.5</x:v>
      </x:c>
      <x:c r="L4495" s="22" t="n">
        <x:f>SUM(J4495:K4495)</x:f>
        <x:v>851080.5</x:v>
      </x:c>
      <x:c r="M4495" s="23" t="n">
        <x:f>D4495-L4495</x:f>
        <x:v>0</x:v>
      </x:c>
      <x:c r="N4495" s="22" t="n">
        <x:v>851080.5</x:v>
      </x:c>
      <x:c r="O4495" s="22" t="n">
        <x:v>0</x:v>
      </x:c>
      <x:c r="P4495" s="14" t="n">
        <x:f>N4495/SUM(N4495:O4495)</x:f>
        <x:v>1</x:v>
      </x:c>
      <x:c r="Q4495" s="22" t="n">
        <x:v>851080.5</x:v>
      </x:c>
      <x:c r="R4495" s="22" t="n">
        <x:v>789666.1875</x:v>
      </x:c>
      <x:c r="S4495" s="2" t="n">
        <x:v>1</x:v>
      </x:c>
      <x:c r="T4495" s="2" t="n">
        <x:v>2</x:v>
      </x:c>
      <x:c r="U4495" s="2" t="n">
        <x:v>1</x:v>
      </x:c>
      <x:c r="V4495" s="2" t="n">
        <x:v>0</x:v>
      </x:c>
      <x:c r="W4495" s="2" t="n">
        <x:v>2</x:v>
      </x:c>
      <x:c r="X4495" s="2" t="n">
        <x:v>2</x:v>
      </x:c>
      <x:c r="Y4495" s="2" t="n">
        <x:v>2</x:v>
      </x:c>
      <x:c r="Z4495" s="22" t="n">
        <x:v>368046</x:v>
      </x:c>
      <x:c r="AA4495" s="22" t="n">
        <x:v>422487</x:v>
      </x:c>
      <x:c r="AB4495" s="22" t="n">
        <x:v>54441</x:v>
      </x:c>
      <x:c r="AC4495" s="22" t="n">
        <x:v>60547.5</x:v>
      </x:c>
      <x:c r="AD4495" s="22" t="n">
        <x:v>0</x:v>
      </x:c>
      <x:c r="AE4495" s="2" t="n">
        <x:v>0</x:v>
      </x:c>
      <x:c r="AF4495" s="2" t="n">
        <x:v>0</x:v>
      </x:c>
    </x:row>
    <x:row r="4496" ht="23" customHeight="1">
      <x:c r="A4496" s="2" t="n">
        <x:v>4490</x:v>
      </x:c>
      <x:c r="B4496" s="24" t="n">
        <x:v>680864.4</x:v>
      </x:c>
      <x:c r="C4496" s="24" t="n">
        <x:v>170216.1</x:v>
      </x:c>
      <x:c r="D4496" s="24" t="n">
        <x:f>SUM(B4496:C4496)</x:f>
        <x:v>851080.5</x:v>
      </x:c>
      <x:c r="E4496" s="25" t="n">
        <x:f>B4496/D4496</x:f>
        <x:v>0.8</x:v>
      </x:c>
      <x:c r="F4496" s="25" t="n">
        <x:f>C4496/D4496</x:f>
        <x:v>0.2</x:v>
      </x:c>
      <x:c r="G4496" s="22" t="n">
        <x:v>1432610.775</x:v>
      </x:c>
      <x:c r="H4496" s="22" t="n">
        <x:v>215963.1</x:v>
      </x:c>
      <x:c r="I4496" s="22" t="n">
        <x:f>SUM(G4496:H4496)</x:f>
        <x:v>1648573.875</x:v>
      </x:c>
      <x:c r="J4496" s="22" t="n">
        <x:v>790533</x:v>
      </x:c>
      <x:c r="K4496" s="22" t="n">
        <x:v>60547.5</x:v>
      </x:c>
      <x:c r="L4496" s="22" t="n">
        <x:f>SUM(J4496:K4496)</x:f>
        <x:v>851080.5</x:v>
      </x:c>
      <x:c r="M4496" s="23" t="n">
        <x:f>D4496-L4496</x:f>
        <x:v>0</x:v>
      </x:c>
      <x:c r="N4496" s="22" t="n">
        <x:v>680864.4</x:v>
      </x:c>
      <x:c r="O4496" s="22" t="n">
        <x:v>170216.1</x:v>
      </x:c>
      <x:c r="P4496" s="14" t="n">
        <x:f>N4496/SUM(N4496:O4496)</x:f>
        <x:v>0.8</x:v>
      </x:c>
      <x:c r="Q4496" s="22" t="n">
        <x:v>1432093.275</x:v>
      </x:c>
      <x:c r="R4496" s="22" t="n">
        <x:v>216221.85</x:v>
      </x:c>
      <x:c r="S4496" s="2" t="n">
        <x:v>2</x:v>
      </x:c>
      <x:c r="T4496" s="2" t="n">
        <x:v>1</x:v>
      </x:c>
      <x:c r="U4496" s="2" t="n">
        <x:v>2</x:v>
      </x:c>
      <x:c r="V4496" s="2" t="n">
        <x:v>1</x:v>
      </x:c>
      <x:c r="W4496" s="2" t="n">
        <x:v>2</x:v>
      </x:c>
      <x:c r="X4496" s="2" t="n">
        <x:v>2</x:v>
      </x:c>
      <x:c r="Y4496" s="2" t="n">
        <x:v>2</x:v>
      </x:c>
      <x:c r="Z4496" s="22" t="n">
        <x:v>422487</x:v>
      </x:c>
      <x:c r="AA4496" s="22" t="n">
        <x:v>368046</x:v>
      </x:c>
      <x:c r="AB4496" s="22" t="n">
        <x:v>54441</x:v>
      </x:c>
      <x:c r="AC4496" s="22" t="n">
        <x:v>0</x:v>
      </x:c>
      <x:c r="AD4496" s="22" t="n">
        <x:v>60547.5</x:v>
      </x:c>
      <x:c r="AE4496" s="2" t="n">
        <x:v>0</x:v>
      </x:c>
      <x:c r="AF4496" s="2" t="n">
        <x:v>0</x:v>
      </x:c>
    </x:row>
    <x:row r="4497" ht="23" customHeight="1">
      <x:c r="A4497" s="2" t="n">
        <x:v>4491</x:v>
      </x:c>
      <x:c r="B4497" s="24" t="n">
        <x:v>966069</x:v>
      </x:c>
      <x:c r="C4497" s="24" t="n">
        <x:v>0</x:v>
      </x:c>
      <x:c r="D4497" s="24" t="n">
        <x:f>SUM(B4497:C4497)</x:f>
        <x:v>966069</x:v>
      </x:c>
      <x:c r="E4497" s="25" t="n">
        <x:f>B4497/D4497</x:f>
        <x:v>1</x:v>
      </x:c>
      <x:c r="F4497" s="25" t="n">
        <x:f>C4497/D4497</x:f>
        <x:v>0</x:v>
      </x:c>
      <x:c r="G4497" s="22" t="n">
        <x:v>1532265.75</x:v>
      </x:c>
      <x:c r="H4497" s="22" t="n">
        <x:v>358998.375</x:v>
      </x:c>
      <x:c r="I4497" s="22" t="n">
        <x:f>SUM(G4497:H4497)</x:f>
        <x:v>1891264.125</x:v>
      </x:c>
      <x:c r="J4497" s="22" t="n">
        <x:v>844974</x:v>
      </x:c>
      <x:c r="K4497" s="22" t="n">
        <x:v>121095</x:v>
      </x:c>
      <x:c r="L4497" s="22" t="n">
        <x:f>SUM(J4497:K4497)</x:f>
        <x:v>966069</x:v>
      </x:c>
      <x:c r="M4497" s="23" t="n">
        <x:f>D4497-L4497</x:f>
        <x:v>0</x:v>
      </x:c>
      <x:c r="N4497" s="22" t="n">
        <x:v>966069</x:v>
      </x:c>
      <x:c r="O4497" s="22" t="n">
        <x:v>0</x:v>
      </x:c>
      <x:c r="P4497" s="14" t="n">
        <x:f>N4497/SUM(N4497:O4497)</x:f>
        <x:v>1</x:v>
      </x:c>
      <x:c r="Q4497" s="22" t="n">
        <x:v>1531748.25</x:v>
      </x:c>
      <x:c r="R4497" s="22" t="n">
        <x:v>359515.875</x:v>
      </x:c>
      <x:c r="S4497" s="2" t="n">
        <x:v>2</x:v>
      </x:c>
      <x:c r="T4497" s="2" t="n">
        <x:v>2</x:v>
      </x:c>
      <x:c r="U4497" s="2" t="n">
        <x:v>2</x:v>
      </x:c>
      <x:c r="V4497" s="2" t="n">
        <x:v>0</x:v>
      </x:c>
      <x:c r="W4497" s="2" t="n">
        <x:v>3</x:v>
      </x:c>
      <x:c r="X4497" s="2" t="n">
        <x:v>3</x:v>
      </x:c>
      <x:c r="Y4497" s="2" t="n">
        <x:v>3</x:v>
      </x:c>
      <x:c r="Z4497" s="22" t="n">
        <x:v>422487</x:v>
      </x:c>
      <x:c r="AA4497" s="22" t="n">
        <x:v>422487</x:v>
      </x:c>
      <x:c r="AB4497" s="22" t="n">
        <x:v>108882</x:v>
      </x:c>
      <x:c r="AC4497" s="22" t="n">
        <x:v>60547.5</x:v>
      </x:c>
      <x:c r="AD4497" s="22" t="n">
        <x:v>60547.5</x:v>
      </x:c>
      <x:c r="AE4497" s="2" t="n">
        <x:v>0</x:v>
      </x:c>
      <x:c r="AF4497" s="2" t="n">
        <x:v>0</x:v>
      </x:c>
    </x:row>
    <x:row r="4498" ht="23" customHeight="1">
      <x:c r="A4498" s="2" t="n">
        <x:v>4492</x:v>
      </x:c>
      <x:c r="B4498" s="24" t="n">
        <x:v>0</x:v>
      </x:c>
      <x:c r="C4498" s="24" t="n">
        <x:v>851080.5</x:v>
      </x:c>
      <x:c r="D4498" s="24" t="n">
        <x:f>SUM(B4498:C4498)</x:f>
        <x:v>851080.5</x:v>
      </x:c>
      <x:c r="E4498" s="25" t="n">
        <x:f>B4498/D4498</x:f>
        <x:v>0</x:v>
      </x:c>
      <x:c r="F4498" s="25" t="n">
        <x:f>C4498/D4498</x:f>
        <x:v>1</x:v>
      </x:c>
      <x:c r="G4498" s="22" t="n">
        <x:v>0</x:v>
      </x:c>
      <x:c r="H4498" s="22" t="n">
        <x:v>1640229.1875</x:v>
      </x:c>
      <x:c r="I4498" s="22" t="n">
        <x:f>SUM(G4498:H4498)</x:f>
        <x:v>1640229.1875</x:v>
      </x:c>
      <x:c r="J4498" s="22" t="n">
        <x:v>790533</x:v>
      </x:c>
      <x:c r="K4498" s="22" t="n">
        <x:v>60547.5</x:v>
      </x:c>
      <x:c r="L4498" s="22" t="n">
        <x:f>SUM(J4498:K4498)</x:f>
        <x:v>851080.5</x:v>
      </x:c>
      <x:c r="M4498" s="23" t="n">
        <x:f>D4498-L4498</x:f>
        <x:v>0</x:v>
      </x:c>
      <x:c r="N4498" s="22" t="n">
        <x:v>0</x:v>
      </x:c>
      <x:c r="O4498" s="22" t="n">
        <x:v>851080.5</x:v>
      </x:c>
      <x:c r="P4498" s="14" t="n">
        <x:f>N4498/SUM(N4498:O4498)</x:f>
        <x:v>0</x:v>
      </x:c>
      <x:c r="Q4498" s="22" t="n">
        <x:v>0</x:v>
      </x:c>
      <x:c r="R4498" s="22" t="n">
        <x:v>1640746.6875</x:v>
      </x:c>
      <x:c r="S4498" s="2" t="n">
        <x:v>1</x:v>
      </x:c>
      <x:c r="T4498" s="2" t="n">
        <x:v>2</x:v>
      </x:c>
      <x:c r="U4498" s="2" t="n">
        <x:v>0</x:v>
      </x:c>
      <x:c r="V4498" s="2" t="n">
        <x:v>2</x:v>
      </x:c>
      <x:c r="W4498" s="2" t="n">
        <x:v>2</x:v>
      </x:c>
      <x:c r="X4498" s="2" t="n">
        <x:v>2</x:v>
      </x:c>
      <x:c r="Y4498" s="2" t="n">
        <x:v>2</x:v>
      </x:c>
      <x:c r="Z4498" s="22" t="n">
        <x:v>368046</x:v>
      </x:c>
      <x:c r="AA4498" s="22" t="n">
        <x:v>422487</x:v>
      </x:c>
      <x:c r="AB4498" s="22" t="n">
        <x:v>54441</x:v>
      </x:c>
      <x:c r="AC4498" s="22" t="n">
        <x:v>60547.5</x:v>
      </x:c>
      <x:c r="AD4498" s="22" t="n">
        <x:v>0</x:v>
      </x:c>
      <x:c r="AE4498" s="2" t="n">
        <x:v>0</x:v>
      </x:c>
      <x:c r="AF4498" s="2" t="n">
        <x:v>0</x:v>
      </x:c>
    </x:row>
    <x:row r="4499" ht="23" customHeight="1">
      <x:c r="A4499" s="2" t="n">
        <x:v>4493</x:v>
      </x:c>
      <x:c r="B4499" s="24" t="n">
        <x:v>248620.41666666666</x:v>
      </x:c>
      <x:c r="C4499" s="24" t="n">
        <x:v>832437.0833333333</x:v>
      </x:c>
      <x:c r="D4499" s="24" t="n">
        <x:f>SUM(B4499:C4499)</x:f>
        <x:v>1081057.5</x:v>
      </x:c>
      <x:c r="E4499" s="25" t="n">
        <x:f>B4499/D4499</x:f>
        <x:v>0.22997890183146286</x:v>
      </x:c>
      <x:c r="F4499" s="25" t="n">
        <x:f>C4499/D4499</x:f>
        <x:v>0.770021098168537</x:v>
      </x:c>
      <x:c r="G4499" s="22" t="n">
        <x:v>324089.1666666666</x:v>
      </x:c>
      <x:c r="H4499" s="22" t="n">
        <x:v>1654051.7083333333</x:v>
      </x:c>
      <x:c r="I4499" s="22" t="n">
        <x:f>SUM(G4499:H4499)</x:f>
        <x:v>1978140.875</x:v>
      </x:c>
      <x:c r="J4499" s="22" t="n">
        <x:v>899415</x:v>
      </x:c>
      <x:c r="K4499" s="22" t="n">
        <x:v>181642.5</x:v>
      </x:c>
      <x:c r="L4499" s="22" t="n">
        <x:f>SUM(J4499:K4499)</x:f>
        <x:v>1081057.5</x:v>
      </x:c>
      <x:c r="M4499" s="23" t="n">
        <x:f>D4499-L4499</x:f>
        <x:v>0</x:v>
      </x:c>
      <x:c r="N4499" s="22" t="n">
        <x:v>248562.91666666666</x:v>
      </x:c>
      <x:c r="O4499" s="22" t="n">
        <x:v>832494.5833333333</x:v>
      </x:c>
      <x:c r="P4499" s="14" t="n">
        <x:f>N4499/SUM(N4499:O4499)</x:f>
        <x:v>0.2299257131712852</x:v>
      </x:c>
      <x:c r="Q4499" s="22" t="n">
        <x:v>323514.1666666666</x:v>
      </x:c>
      <x:c r="R4499" s="22" t="n">
        <x:v>1654712.9583333333</x:v>
      </x:c>
      <x:c r="S4499" s="2" t="n">
        <x:v>1</x:v>
      </x:c>
      <x:c r="T4499" s="2" t="n">
        <x:v>4</x:v>
      </x:c>
      <x:c r="U4499" s="2" t="n">
        <x:v>1</x:v>
      </x:c>
      <x:c r="V4499" s="2" t="n">
        <x:v>6</x:v>
      </x:c>
      <x:c r="W4499" s="2" t="n">
        <x:v>4</x:v>
      </x:c>
      <x:c r="X4499" s="2" t="n">
        <x:v>4</x:v>
      </x:c>
      <x:c r="Y4499" s="2" t="n">
        <x:v>4</x:v>
      </x:c>
      <x:c r="Z4499" s="22" t="n">
        <x:v>368046</x:v>
      </x:c>
      <x:c r="AA4499" s="22" t="n">
        <x:v>531369</x:v>
      </x:c>
      <x:c r="AB4499" s="22" t="n">
        <x:v>163323</x:v>
      </x:c>
      <x:c r="AC4499" s="22" t="n">
        <x:v>181642.5</x:v>
      </x:c>
      <x:c r="AD4499" s="22" t="n">
        <x:v>0</x:v>
      </x:c>
      <x:c r="AE4499" s="2" t="n">
        <x:v>1</x:v>
      </x:c>
      <x:c r="AF4499" s="2" t="n">
        <x:v>0</x:v>
      </x:c>
    </x:row>
    <x:row r="4500" ht="23" customHeight="1">
      <x:c r="A4500" s="2" t="n">
        <x:v>4494</x:v>
      </x:c>
      <x:c r="B4500" s="24" t="n">
        <x:v>851080.5</x:v>
      </x:c>
      <x:c r="C4500" s="24" t="n">
        <x:v>0</x:v>
      </x:c>
      <x:c r="D4500" s="24" t="n">
        <x:f>SUM(B4500:C4500)</x:f>
        <x:v>851080.5</x:v>
      </x:c>
      <x:c r="E4500" s="25" t="n">
        <x:f>B4500/D4500</x:f>
        <x:v>1</x:v>
      </x:c>
      <x:c r="F4500" s="25" t="n">
        <x:f>C4500/D4500</x:f>
        <x:v>0</x:v>
      </x:c>
      <x:c r="G4500" s="22" t="n">
        <x:v>1679701.5</x:v>
      </x:c>
      <x:c r="H4500" s="22" t="n">
        <x:v>98557.875</x:v>
      </x:c>
      <x:c r="I4500" s="22" t="n">
        <x:f>SUM(G4500:H4500)</x:f>
        <x:v>1778259.375</x:v>
      </x:c>
      <x:c r="J4500" s="22" t="n">
        <x:v>790533</x:v>
      </x:c>
      <x:c r="K4500" s="22" t="n">
        <x:v>60547.5</x:v>
      </x:c>
      <x:c r="L4500" s="22" t="n">
        <x:f>SUM(J4500:K4500)</x:f>
        <x:v>851080.5</x:v>
      </x:c>
      <x:c r="M4500" s="23" t="n">
        <x:f>D4500-L4500</x:f>
        <x:v>0</x:v>
      </x:c>
      <x:c r="N4500" s="22" t="n">
        <x:v>851080.5</x:v>
      </x:c>
      <x:c r="O4500" s="22" t="n">
        <x:v>0</x:v>
      </x:c>
      <x:c r="P4500" s="14" t="n">
        <x:f>N4500/SUM(N4500:O4500)</x:f>
        <x:v>1</x:v>
      </x:c>
      <x:c r="Q4500" s="22" t="n">
        <x:v>1679184</x:v>
      </x:c>
      <x:c r="R4500" s="22" t="n">
        <x:v>98816.625</x:v>
      </x:c>
      <x:c r="S4500" s="2" t="n">
        <x:v>2</x:v>
      </x:c>
      <x:c r="T4500" s="2" t="n">
        <x:v>1</x:v>
      </x:c>
      <x:c r="U4500" s="2" t="n">
        <x:v>2</x:v>
      </x:c>
      <x:c r="V4500" s="2" t="n">
        <x:v>0</x:v>
      </x:c>
      <x:c r="W4500" s="2" t="n">
        <x:v>2</x:v>
      </x:c>
      <x:c r="X4500" s="2" t="n">
        <x:v>2</x:v>
      </x:c>
      <x:c r="Y4500" s="2" t="n">
        <x:v>2</x:v>
      </x:c>
      <x:c r="Z4500" s="22" t="n">
        <x:v>422487</x:v>
      </x:c>
      <x:c r="AA4500" s="22" t="n">
        <x:v>368046</x:v>
      </x:c>
      <x:c r="AB4500" s="22" t="n">
        <x:v>54441</x:v>
      </x:c>
      <x:c r="AC4500" s="22" t="n">
        <x:v>0</x:v>
      </x:c>
      <x:c r="AD4500" s="22" t="n">
        <x:v>60547.5</x:v>
      </x:c>
      <x:c r="AE4500" s="2" t="n">
        <x:v>0</x:v>
      </x:c>
      <x:c r="AF4500" s="2" t="n">
        <x:v>0</x:v>
      </x:c>
    </x:row>
    <x:row r="4501" ht="23" customHeight="1">
      <x:c r="A4501" s="2" t="n">
        <x:v>4495</x:v>
      </x:c>
      <x:c r="B4501" s="24" t="n">
        <x:v>714282.8250000001</x:v>
      </x:c>
      <x:c r="C4501" s="24" t="n">
        <x:v>366774.675</x:v>
      </x:c>
      <x:c r="D4501" s="24" t="n">
        <x:f>SUM(B4501:C4501)</x:f>
        <x:v>1081057.5</x:v>
      </x:c>
      <x:c r="E4501" s="25" t="n">
        <x:f>B4501/D4501</x:f>
        <x:v>0.660726025211425</x:v>
      </x:c>
      <x:c r="F4501" s="25" t="n">
        <x:f>C4501/D4501</x:f>
        <x:v>0.3392739747885751</x:v>
      </x:c>
      <x:c r="G4501" s="22" t="n">
        <x:v>1446617.775</x:v>
      </x:c>
      <x:c r="H4501" s="22" t="n">
        <x:v>600695.025</x:v>
      </x:c>
      <x:c r="I4501" s="22" t="n">
        <x:f>SUM(G4501:H4501)</x:f>
        <x:v>2047312.7999999998</x:v>
      </x:c>
      <x:c r="J4501" s="22" t="n">
        <x:v>899415</x:v>
      </x:c>
      <x:c r="K4501" s="22" t="n">
        <x:v>181642.5</x:v>
      </x:c>
      <x:c r="L4501" s="22" t="n">
        <x:f>SUM(J4501:K4501)</x:f>
        <x:v>1081057.5</x:v>
      </x:c>
      <x:c r="M4501" s="23" t="n">
        <x:f>D4501-L4501</x:f>
        <x:v>0</x:v>
      </x:c>
      <x:c r="N4501" s="22" t="n">
        <x:v>715059.0750000001</x:v>
      </x:c>
      <x:c r="O4501" s="22" t="n">
        <x:v>365998.425</x:v>
      </x:c>
      <x:c r="P4501" s="14" t="n">
        <x:f>N4501/SUM(N4501:O4501)</x:f>
        <x:v>0.6614440721238233</x:v>
      </x:c>
      <x:c r="Q4501" s="22" t="n">
        <x:v>1446359.025</x:v>
      </x:c>
      <x:c r="R4501" s="22" t="n">
        <x:v>600436.275</x:v>
      </x:c>
      <x:c r="S4501" s="2" t="n">
        <x:v>3</x:v>
      </x:c>
      <x:c r="T4501" s="2" t="n">
        <x:v>2</x:v>
      </x:c>
      <x:c r="U4501" s="2" t="n">
        <x:v>2</x:v>
      </x:c>
      <x:c r="V4501" s="2" t="n">
        <x:v>2</x:v>
      </x:c>
      <x:c r="W4501" s="2" t="n">
        <x:v>4</x:v>
      </x:c>
      <x:c r="X4501" s="2" t="n">
        <x:v>4</x:v>
      </x:c>
      <x:c r="Y4501" s="2" t="n">
        <x:v>4</x:v>
      </x:c>
      <x:c r="Z4501" s="22" t="n">
        <x:v>476928</x:v>
      </x:c>
      <x:c r="AA4501" s="22" t="n">
        <x:v>422487</x:v>
      </x:c>
      <x:c r="AB4501" s="22" t="n">
        <x:v>163323</x:v>
      </x:c>
      <x:c r="AC4501" s="22" t="n">
        <x:v>60547.5</x:v>
      </x:c>
      <x:c r="AD4501" s="22" t="n">
        <x:v>121095</x:v>
      </x:c>
      <x:c r="AE4501" s="2" t="n">
        <x:v>0</x:v>
      </x:c>
      <x:c r="AF4501" s="2" t="n">
        <x:v>1</x:v>
      </x:c>
    </x:row>
    <x:row r="4502" ht="23" customHeight="1">
      <x:c r="A4502" s="2" t="n">
        <x:v>4496</x:v>
      </x:c>
      <x:c r="B4502" s="24" t="n">
        <x:v>966069</x:v>
      </x:c>
      <x:c r="C4502" s="24" t="n">
        <x:v>0</x:v>
      </x:c>
      <x:c r="D4502" s="24" t="n">
        <x:f>SUM(B4502:C4502)</x:f>
        <x:v>966069</x:v>
      </x:c>
      <x:c r="E4502" s="25" t="n">
        <x:f>B4502/D4502</x:f>
        <x:v>1</x:v>
      </x:c>
      <x:c r="F4502" s="25" t="n">
        <x:f>C4502/D4502</x:f>
        <x:v>0</x:v>
      </x:c>
      <x:c r="G4502" s="22" t="n">
        <x:v>1456797</x:v>
      </x:c>
      <x:c r="H4502" s="22" t="n">
        <x:v>366308.0625</x:v>
      </x:c>
      <x:c r="I4502" s="22" t="n">
        <x:f>SUM(G4502:H4502)</x:f>
        <x:v>1823105.0625</x:v>
      </x:c>
      <x:c r="J4502" s="22" t="n">
        <x:v>844974</x:v>
      </x:c>
      <x:c r="K4502" s="22" t="n">
        <x:v>121095</x:v>
      </x:c>
      <x:c r="L4502" s="22" t="n">
        <x:f>SUM(J4502:K4502)</x:f>
        <x:v>966069</x:v>
      </x:c>
      <x:c r="M4502" s="23" t="n">
        <x:f>D4502-L4502</x:f>
        <x:v>0</x:v>
      </x:c>
      <x:c r="N4502" s="22" t="n">
        <x:v>966069</x:v>
      </x:c>
      <x:c r="O4502" s="22" t="n">
        <x:v>0</x:v>
      </x:c>
      <x:c r="P4502" s="14" t="n">
        <x:f>N4502/SUM(N4502:O4502)</x:f>
        <x:v>1</x:v>
      </x:c>
      <x:c r="Q4502" s="22" t="n">
        <x:v>1456797</x:v>
      </x:c>
      <x:c r="R4502" s="22" t="n">
        <x:v>367084.3125</x:v>
      </x:c>
      <x:c r="S4502" s="2" t="n">
        <x:v>2</x:v>
      </x:c>
      <x:c r="T4502" s="2" t="n">
        <x:v>2</x:v>
      </x:c>
      <x:c r="U4502" s="2" t="n">
        <x:v>3</x:v>
      </x:c>
      <x:c r="V4502" s="2" t="n">
        <x:v>0</x:v>
      </x:c>
      <x:c r="W4502" s="2" t="n">
        <x:v>3</x:v>
      </x:c>
      <x:c r="X4502" s="2" t="n">
        <x:v>3</x:v>
      </x:c>
      <x:c r="Y4502" s="2" t="n">
        <x:v>3</x:v>
      </x:c>
      <x:c r="Z4502" s="22" t="n">
        <x:v>422487</x:v>
      </x:c>
      <x:c r="AA4502" s="22" t="n">
        <x:v>422487</x:v>
      </x:c>
      <x:c r="AB4502" s="22" t="n">
        <x:v>108882</x:v>
      </x:c>
      <x:c r="AC4502" s="22" t="n">
        <x:v>60547.5</x:v>
      </x:c>
      <x:c r="AD4502" s="22" t="n">
        <x:v>60547.5</x:v>
      </x:c>
      <x:c r="AE4502" s="2" t="n">
        <x:v>0</x:v>
      </x:c>
      <x:c r="AF4502" s="2" t="n">
        <x:v>0</x:v>
      </x:c>
    </x:row>
    <x:row r="4503" ht="23" customHeight="1">
      <x:c r="A4503" s="2" t="n">
        <x:v>4497</x:v>
      </x:c>
      <x:c r="B4503" s="24" t="n">
        <x:v>567387</x:v>
      </x:c>
      <x:c r="C4503" s="24" t="n">
        <x:v>283693.5</x:v>
      </x:c>
      <x:c r="D4503" s="24" t="n">
        <x:f>SUM(B4503:C4503)</x:f>
        <x:v>851080.5</x:v>
      </x:c>
      <x:c r="E4503" s="25" t="n">
        <x:f>B4503/D4503</x:f>
        <x:v>0.6666666666666666</x:v>
      </x:c>
      <x:c r="F4503" s="25" t="n">
        <x:f>C4503/D4503</x:f>
        <x:v>0.3333333333333333</x:v>
      </x:c>
      <x:c r="G4503" s="22" t="n">
        <x:v>659916</x:v>
      </x:c>
      <x:c r="H4503" s="22" t="n">
        <x:v>1027095.1875</x:v>
      </x:c>
      <x:c r="I4503" s="22" t="n">
        <x:f>SUM(G4503:H4503)</x:f>
        <x:v>1687011.1875</x:v>
      </x:c>
      <x:c r="J4503" s="22" t="n">
        <x:v>790533</x:v>
      </x:c>
      <x:c r="K4503" s="22" t="n">
        <x:v>60547.5</x:v>
      </x:c>
      <x:c r="L4503" s="22" t="n">
        <x:f>SUM(J4503:K4503)</x:f>
        <x:v>851080.5</x:v>
      </x:c>
      <x:c r="M4503" s="23" t="n">
        <x:f>D4503-L4503</x:f>
        <x:v>0</x:v>
      </x:c>
      <x:c r="N4503" s="22" t="n">
        <x:v>567387</x:v>
      </x:c>
      <x:c r="O4503" s="22" t="n">
        <x:v>283693.5</x:v>
      </x:c>
      <x:c r="P4503" s="14" t="n">
        <x:f>N4503/SUM(N4503:O4503)</x:f>
        <x:v>0.6666666666666666</x:v>
      </x:c>
      <x:c r="Q4503" s="22" t="n">
        <x:v>659398.5</x:v>
      </x:c>
      <x:c r="R4503" s="22" t="n">
        <x:v>1027353.9375</x:v>
      </x:c>
      <x:c r="S4503" s="2" t="n">
        <x:v>1</x:v>
      </x:c>
      <x:c r="T4503" s="2" t="n">
        <x:v>2</x:v>
      </x:c>
      <x:c r="U4503" s="2" t="n">
        <x:v>1</x:v>
      </x:c>
      <x:c r="V4503" s="2" t="n">
        <x:v>1</x:v>
      </x:c>
      <x:c r="W4503" s="2" t="n">
        <x:v>2</x:v>
      </x:c>
      <x:c r="X4503" s="2" t="n">
        <x:v>2</x:v>
      </x:c>
      <x:c r="Y4503" s="2" t="n">
        <x:v>2</x:v>
      </x:c>
      <x:c r="Z4503" s="22" t="n">
        <x:v>368046</x:v>
      </x:c>
      <x:c r="AA4503" s="22" t="n">
        <x:v>422487</x:v>
      </x:c>
      <x:c r="AB4503" s="22" t="n">
        <x:v>54441</x:v>
      </x:c>
      <x:c r="AC4503" s="22" t="n">
        <x:v>60547.5</x:v>
      </x:c>
      <x:c r="AD4503" s="22" t="n">
        <x:v>0</x:v>
      </x:c>
      <x:c r="AE4503" s="2" t="n">
        <x:v>0</x:v>
      </x:c>
      <x:c r="AF4503" s="2" t="n">
        <x:v>0</x:v>
      </x:c>
    </x:row>
    <x:row r="4504" ht="23" customHeight="1">
      <x:c r="A4504" s="2" t="n">
        <x:v>4498</x:v>
      </x:c>
      <x:c r="B4504" s="24" t="n">
        <x:v>398086.875</x:v>
      </x:c>
      <x:c r="C4504" s="24" t="n">
        <x:v>682970.625</x:v>
      </x:c>
      <x:c r="D4504" s="24" t="n">
        <x:f>SUM(B4504:C4504)</x:f>
        <x:v>1081057.5</x:v>
      </x:c>
      <x:c r="E4504" s="25" t="n">
        <x:f>B4504/D4504</x:f>
        <x:v>0.3682383915749162</x:v>
      </x:c>
      <x:c r="F4504" s="25" t="n">
        <x:f>C4504/D4504</x:f>
        <x:v>0.6317616084250838</x:v>
      </x:c>
      <x:c r="G4504" s="22" t="n">
        <x:v>566084.625</x:v>
      </x:c>
      <x:c r="H4504" s="22" t="n">
        <x:v>1509150.75</x:v>
      </x:c>
      <x:c r="I4504" s="22" t="n">
        <x:f>SUM(G4504:H4504)</x:f>
        <x:v>2075235.375</x:v>
      </x:c>
      <x:c r="J4504" s="22" t="n">
        <x:v>899415</x:v>
      </x:c>
      <x:c r="K4504" s="22" t="n">
        <x:v>181642.5</x:v>
      </x:c>
      <x:c r="L4504" s="22" t="n">
        <x:f>SUM(J4504:K4504)</x:f>
        <x:v>1081057.5</x:v>
      </x:c>
      <x:c r="M4504" s="23" t="n">
        <x:f>D4504-L4504</x:f>
        <x:v>0</x:v>
      </x:c>
      <x:c r="N4504" s="22" t="n">
        <x:v>397828.125</x:v>
      </x:c>
      <x:c r="O4504" s="22" t="n">
        <x:v>683229.375</x:v>
      </x:c>
      <x:c r="P4504" s="14" t="n">
        <x:f>N4504/SUM(N4504:O4504)</x:f>
        <x:v>0.3679990426041168</x:v>
      </x:c>
      <x:c r="Q4504" s="22" t="n">
        <x:v>564790.875</x:v>
      </x:c>
      <x:c r="R4504" s="22" t="n">
        <x:v>1509409.5</x:v>
      </x:c>
      <x:c r="S4504" s="2" t="n">
        <x:v>1</x:v>
      </x:c>
      <x:c r="T4504" s="2" t="n">
        <x:v>4</x:v>
      </x:c>
      <x:c r="U4504" s="2" t="n">
        <x:v>1</x:v>
      </x:c>
      <x:c r="V4504" s="2" t="n">
        <x:v>3</x:v>
      </x:c>
      <x:c r="W4504" s="2" t="n">
        <x:v>4</x:v>
      </x:c>
      <x:c r="X4504" s="2" t="n">
        <x:v>4</x:v>
      </x:c>
      <x:c r="Y4504" s="2" t="n">
        <x:v>4</x:v>
      </x:c>
      <x:c r="Z4504" s="22" t="n">
        <x:v>368046</x:v>
      </x:c>
      <x:c r="AA4504" s="22" t="n">
        <x:v>531369</x:v>
      </x:c>
      <x:c r="AB4504" s="22" t="n">
        <x:v>163323</x:v>
      </x:c>
      <x:c r="AC4504" s="22" t="n">
        <x:v>181642.5</x:v>
      </x:c>
      <x:c r="AD4504" s="22" t="n">
        <x:v>0</x:v>
      </x:c>
      <x:c r="AE4504" s="2" t="n">
        <x:v>1</x:v>
      </x:c>
      <x:c r="AF4504" s="2" t="n">
        <x:v>0</x:v>
      </x:c>
    </x:row>
    <x:row r="4505" ht="23" customHeight="1">
      <x:c r="A4505" s="2" t="n">
        <x:v>4499</x:v>
      </x:c>
      <x:c r="B4505" s="24" t="n">
        <x:v>640690.875</x:v>
      </x:c>
      <x:c r="C4505" s="24" t="n">
        <x:v>325378.125</x:v>
      </x:c>
      <x:c r="D4505" s="24" t="n">
        <x:f>SUM(B4505:C4505)</x:f>
        <x:v>966069</x:v>
      </x:c>
      <x:c r="E4505" s="25" t="n">
        <x:f>B4505/D4505</x:f>
        <x:v>0.6631937004499678</x:v>
      </x:c>
      <x:c r="F4505" s="25" t="n">
        <x:f>C4505/D4505</x:f>
        <x:v>0.33680629955003216</x:v>
      </x:c>
      <x:c r="G4505" s="22" t="n">
        <x:v>1376782.875</x:v>
      </x:c>
      <x:c r="H4505" s="22" t="n">
        <x:v>476229.375</x:v>
      </x:c>
      <x:c r="I4505" s="22" t="n">
        <x:f>SUM(G4505:H4505)</x:f>
        <x:v>1853012.25</x:v>
      </x:c>
      <x:c r="J4505" s="22" t="n">
        <x:v>844974</x:v>
      </x:c>
      <x:c r="K4505" s="22" t="n">
        <x:v>121095</x:v>
      </x:c>
      <x:c r="L4505" s="22" t="n">
        <x:f>SUM(J4505:K4505)</x:f>
        <x:v>966069</x:v>
      </x:c>
      <x:c r="M4505" s="23" t="n">
        <x:f>D4505-L4505</x:f>
        <x:v>0</x:v>
      </x:c>
      <x:c r="N4505" s="22" t="n">
        <x:v>641467.125</x:v>
      </x:c>
      <x:c r="O4505" s="22" t="n">
        <x:v>324601.875</x:v>
      </x:c>
      <x:c r="P4505" s="14" t="n">
        <x:f>N4505/SUM(N4505:O4505)</x:f>
        <x:v>0.6639972144846796</x:v>
      </x:c>
      <x:c r="Q4505" s="22" t="n">
        <x:v>1377559.125</x:v>
      </x:c>
      <x:c r="R4505" s="22" t="n">
        <x:v>476229.375</x:v>
      </x:c>
      <x:c r="S4505" s="2" t="n">
        <x:v>3</x:v>
      </x:c>
      <x:c r="T4505" s="2" t="n">
        <x:v>1</x:v>
      </x:c>
      <x:c r="U4505" s="2" t="n">
        <x:v>2</x:v>
      </x:c>
      <x:c r="V4505" s="2" t="n">
        <x:v>1</x:v>
      </x:c>
      <x:c r="W4505" s="2" t="n">
        <x:v>3</x:v>
      </x:c>
      <x:c r="X4505" s="2" t="n">
        <x:v>3</x:v>
      </x:c>
      <x:c r="Y4505" s="2" t="n">
        <x:v>3</x:v>
      </x:c>
      <x:c r="Z4505" s="22" t="n">
        <x:v>476928</x:v>
      </x:c>
      <x:c r="AA4505" s="22" t="n">
        <x:v>368046</x:v>
      </x:c>
      <x:c r="AB4505" s="22" t="n">
        <x:v>108882</x:v>
      </x:c>
      <x:c r="AC4505" s="22" t="n">
        <x:v>0</x:v>
      </x:c>
      <x:c r="AD4505" s="22" t="n">
        <x:v>121095</x:v>
      </x:c>
      <x:c r="AE4505" s="2" t="n">
        <x:v>0</x:v>
      </x:c>
      <x:c r="AF4505" s="2" t="n">
        <x:v>1</x:v>
      </x:c>
    </x:row>
    <x:row r="4506" ht="23" customHeight="1">
      <x:c r="A4506" s="2" t="n">
        <x:v>4500</x:v>
      </x:c>
      <x:c r="B4506" s="24" t="n">
        <x:v>563540.25</x:v>
      </x:c>
      <x:c r="C4506" s="24" t="n">
        <x:v>402528.75</x:v>
      </x:c>
      <x:c r="D4506" s="24" t="n">
        <x:f>SUM(B4506:C4506)</x:f>
        <x:v>966069</x:v>
      </x:c>
      <x:c r="E4506" s="25" t="n">
        <x:f>B4506/D4506</x:f>
        <x:v>0.5833333333333334</x:v>
      </x:c>
      <x:c r="F4506" s="25" t="n">
        <x:f>C4506/D4506</x:f>
        <x:v>0.4166666666666667</x:v>
      </x:c>
      <x:c r="G4506" s="22" t="n">
        <x:v>1299632.25</x:v>
      </x:c>
      <x:c r="H4506" s="22" t="n">
        <x:v>553380</x:v>
      </x:c>
      <x:c r="I4506" s="22" t="n">
        <x:f>SUM(G4506:H4506)</x:f>
        <x:v>1853012.25</x:v>
      </x:c>
      <x:c r="J4506" s="22" t="n">
        <x:v>844974</x:v>
      </x:c>
      <x:c r="K4506" s="22" t="n">
        <x:v>121095</x:v>
      </x:c>
      <x:c r="L4506" s="22" t="n">
        <x:f>SUM(J4506:K4506)</x:f>
        <x:v>966069</x:v>
      </x:c>
      <x:c r="M4506" s="23" t="n">
        <x:f>D4506-L4506</x:f>
        <x:v>0</x:v>
      </x:c>
      <x:c r="N4506" s="22" t="n">
        <x:v>563540.25</x:v>
      </x:c>
      <x:c r="O4506" s="22" t="n">
        <x:v>402528.75</x:v>
      </x:c>
      <x:c r="P4506" s="14" t="n">
        <x:f>N4506/SUM(N4506:O4506)</x:f>
        <x:v>0.5833333333333334</x:v>
      </x:c>
      <x:c r="Q4506" s="22" t="n">
        <x:v>1299632.25</x:v>
      </x:c>
      <x:c r="R4506" s="22" t="n">
        <x:v>554156.25</x:v>
      </x:c>
      <x:c r="S4506" s="2" t="n">
        <x:v>3</x:v>
      </x:c>
      <x:c r="T4506" s="2" t="n">
        <x:v>1</x:v>
      </x:c>
      <x:c r="U4506" s="2" t="n">
        <x:v>2</x:v>
      </x:c>
      <x:c r="V4506" s="2" t="n">
        <x:v>3</x:v>
      </x:c>
      <x:c r="W4506" s="2" t="n">
        <x:v>3</x:v>
      </x:c>
      <x:c r="X4506" s="2" t="n">
        <x:v>3</x:v>
      </x:c>
      <x:c r="Y4506" s="2" t="n">
        <x:v>3</x:v>
      </x:c>
      <x:c r="Z4506" s="22" t="n">
        <x:v>476928</x:v>
      </x:c>
      <x:c r="AA4506" s="22" t="n">
        <x:v>368046</x:v>
      </x:c>
      <x:c r="AB4506" s="22" t="n">
        <x:v>108882</x:v>
      </x:c>
      <x:c r="AC4506" s="22" t="n">
        <x:v>0</x:v>
      </x:c>
      <x:c r="AD4506" s="22" t="n">
        <x:v>121095</x:v>
      </x:c>
      <x:c r="AE4506" s="2" t="n">
        <x:v>0</x:v>
      </x:c>
      <x:c r="AF4506" s="2" t="n">
        <x:v>0</x:v>
      </x:c>
    </x:row>
    <x:row r="4507" ht="23" customHeight="1">
      <x:c r="A4507" s="2" t="n">
        <x:v>4501</x:v>
      </x:c>
      <x:c r="B4507" s="24" t="n">
        <x:v>805057.5</x:v>
      </x:c>
      <x:c r="C4507" s="24" t="n">
        <x:v>161011.5</x:v>
      </x:c>
      <x:c r="D4507" s="24" t="n">
        <x:f>SUM(B4507:C4507)</x:f>
        <x:v>966069</x:v>
      </x:c>
      <x:c r="E4507" s="25" t="n">
        <x:f>B4507/D4507</x:f>
        <x:v>0.8333333333333334</x:v>
      </x:c>
      <x:c r="F4507" s="25" t="n">
        <x:f>C4507/D4507</x:f>
        <x:v>0.16666666666666666</x:v>
      </x:c>
      <x:c r="G4507" s="22" t="n">
        <x:v>1541149.5</x:v>
      </x:c>
      <x:c r="H4507" s="22" t="n">
        <x:v>311862.75</x:v>
      </x:c>
      <x:c r="I4507" s="22" t="n">
        <x:f>SUM(G4507:H4507)</x:f>
        <x:v>1853012.25</x:v>
      </x:c>
      <x:c r="J4507" s="22" t="n">
        <x:v>844974</x:v>
      </x:c>
      <x:c r="K4507" s="22" t="n">
        <x:v>121095</x:v>
      </x:c>
      <x:c r="L4507" s="22" t="n">
        <x:f>SUM(J4507:K4507)</x:f>
        <x:v>966069</x:v>
      </x:c>
      <x:c r="M4507" s="23" t="n">
        <x:f>D4507-L4507</x:f>
        <x:v>0</x:v>
      </x:c>
      <x:c r="N4507" s="22" t="n">
        <x:v>805057.5</x:v>
      </x:c>
      <x:c r="O4507" s="22" t="n">
        <x:v>161011.5</x:v>
      </x:c>
      <x:c r="P4507" s="14" t="n">
        <x:f>N4507/SUM(N4507:O4507)</x:f>
        <x:v>0.8333333333333334</x:v>
      </x:c>
      <x:c r="Q4507" s="22" t="n">
        <x:v>1541149.5</x:v>
      </x:c>
      <x:c r="R4507" s="22" t="n">
        <x:v>312639</x:v>
      </x:c>
      <x:c r="S4507" s="2" t="n">
        <x:v>3</x:v>
      </x:c>
      <x:c r="T4507" s="2" t="n">
        <x:v>1</x:v>
      </x:c>
      <x:c r="U4507" s="2" t="n">
        <x:v>2</x:v>
      </x:c>
      <x:c r="V4507" s="2" t="n">
        <x:v>1</x:v>
      </x:c>
      <x:c r="W4507" s="2" t="n">
        <x:v>3</x:v>
      </x:c>
      <x:c r="X4507" s="2" t="n">
        <x:v>3</x:v>
      </x:c>
      <x:c r="Y4507" s="2" t="n">
        <x:v>3</x:v>
      </x:c>
      <x:c r="Z4507" s="22" t="n">
        <x:v>476928</x:v>
      </x:c>
      <x:c r="AA4507" s="22" t="n">
        <x:v>368046</x:v>
      </x:c>
      <x:c r="AB4507" s="22" t="n">
        <x:v>108882</x:v>
      </x:c>
      <x:c r="AC4507" s="22" t="n">
        <x:v>0</x:v>
      </x:c>
      <x:c r="AD4507" s="22" t="n">
        <x:v>121095</x:v>
      </x:c>
      <x:c r="AE4507" s="2" t="n">
        <x:v>0</x:v>
      </x:c>
      <x:c r="AF4507" s="2" t="n">
        <x:v>0</x:v>
      </x:c>
    </x:row>
    <x:row r="4508" ht="23" customHeight="1">
      <x:c r="A4508" s="2" t="n">
        <x:v>4502</x:v>
      </x:c>
      <x:c r="B4508" s="24" t="n">
        <x:v>420411.25</x:v>
      </x:c>
      <x:c r="C4508" s="24" t="n">
        <x:v>660646.25</x:v>
      </x:c>
      <x:c r="D4508" s="24" t="n">
        <x:f>SUM(B4508:C4508)</x:f>
        <x:v>1081057.5</x:v>
      </x:c>
      <x:c r="E4508" s="25" t="n">
        <x:f>B4508/D4508</x:f>
        <x:v>0.3888888888888889</x:v>
      </x:c>
      <x:c r="F4508" s="25" t="n">
        <x:f>C4508/D4508</x:f>
        <x:v>0.6111111111111112</x:v>
      </x:c>
      <x:c r="G4508" s="22" t="n">
        <x:v>571348.75</x:v>
      </x:c>
      <x:c r="H4508" s="22" t="n">
        <x:v>1449794.9375</x:v>
      </x:c>
      <x:c r="I4508" s="22" t="n">
        <x:f>SUM(G4508:H4508)</x:f>
        <x:v>2021143.6875</x:v>
      </x:c>
      <x:c r="J4508" s="22" t="n">
        <x:v>899415</x:v>
      </x:c>
      <x:c r="K4508" s="22" t="n">
        <x:v>181642.5</x:v>
      </x:c>
      <x:c r="L4508" s="22" t="n">
        <x:f>SUM(J4508:K4508)</x:f>
        <x:v>1081057.5</x:v>
      </x:c>
      <x:c r="M4508" s="23" t="n">
        <x:f>D4508-L4508</x:f>
        <x:v>0</x:v>
      </x:c>
      <x:c r="N4508" s="22" t="n">
        <x:v>420411.25</x:v>
      </x:c>
      <x:c r="O4508" s="22" t="n">
        <x:v>660646.25</x:v>
      </x:c>
      <x:c r="P4508" s="14" t="n">
        <x:f>N4508/SUM(N4508:O4508)</x:f>
        <x:v>0.3888888888888889</x:v>
      </x:c>
      <x:c r="Q4508" s="22" t="n">
        <x:v>570313.75</x:v>
      </x:c>
      <x:c r="R4508" s="22" t="n">
        <x:v>1450312.4375</x:v>
      </x:c>
      <x:c r="S4508" s="2" t="n">
        <x:v>1</x:v>
      </x:c>
      <x:c r="T4508" s="2" t="n">
        <x:v>4</x:v>
      </x:c>
      <x:c r="U4508" s="2" t="n">
        <x:v>2</x:v>
      </x:c>
      <x:c r="V4508" s="2" t="n">
        <x:v>4</x:v>
      </x:c>
      <x:c r="W4508" s="2" t="n">
        <x:v>4</x:v>
      </x:c>
      <x:c r="X4508" s="2" t="n">
        <x:v>4</x:v>
      </x:c>
      <x:c r="Y4508" s="2" t="n">
        <x:v>4</x:v>
      </x:c>
      <x:c r="Z4508" s="22" t="n">
        <x:v>368046</x:v>
      </x:c>
      <x:c r="AA4508" s="22" t="n">
        <x:v>531369</x:v>
      </x:c>
      <x:c r="AB4508" s="22" t="n">
        <x:v>163323</x:v>
      </x:c>
      <x:c r="AC4508" s="22" t="n">
        <x:v>181642.5</x:v>
      </x:c>
      <x:c r="AD4508" s="22" t="n">
        <x:v>0</x:v>
      </x:c>
      <x:c r="AE4508" s="2" t="n">
        <x:v>0</x:v>
      </x:c>
      <x:c r="AF4508" s="2" t="n">
        <x:v>0</x:v>
      </x:c>
    </x:row>
    <x:row r="4509" ht="23" customHeight="1">
      <x:c r="A4509" s="2" t="n">
        <x:v>4503</x:v>
      </x:c>
      <x:c r="B4509" s="24" t="n">
        <x:v>785892.75</x:v>
      </x:c>
      <x:c r="C4509" s="24" t="n">
        <x:v>180176.25</x:v>
      </x:c>
      <x:c r="D4509" s="24" t="n">
        <x:f>SUM(B4509:C4509)</x:f>
        <x:v>966069</x:v>
      </x:c>
      <x:c r="E4509" s="25" t="n">
        <x:f>B4509/D4509</x:f>
        <x:v>0.8134954646096707</x:v>
      </x:c>
      <x:c r="F4509" s="25" t="n">
        <x:f>C4509/D4509</x:f>
        <x:v>0.18650453539032927</x:v>
      </x:c>
      <x:c r="G4509" s="22" t="n">
        <x:v>1369149.75</x:v>
      </x:c>
      <x:c r="H4509" s="22" t="n">
        <x:v>500737.3125</x:v>
      </x:c>
      <x:c r="I4509" s="22" t="n">
        <x:f>SUM(G4509:H4509)</x:f>
        <x:v>1869887.0625</x:v>
      </x:c>
      <x:c r="J4509" s="22" t="n">
        <x:v>844974</x:v>
      </x:c>
      <x:c r="K4509" s="22" t="n">
        <x:v>121095</x:v>
      </x:c>
      <x:c r="L4509" s="22" t="n">
        <x:f>SUM(J4509:K4509)</x:f>
        <x:v>966069</x:v>
      </x:c>
      <x:c r="M4509" s="23" t="n">
        <x:f>D4509-L4509</x:f>
        <x:v>0</x:v>
      </x:c>
      <x:c r="N4509" s="22" t="n">
        <x:v>785892.75</x:v>
      </x:c>
      <x:c r="O4509" s="22" t="n">
        <x:v>180176.25</x:v>
      </x:c>
      <x:c r="P4509" s="14" t="n">
        <x:f>N4509/SUM(N4509:O4509)</x:f>
        <x:v>0.8134954646096707</x:v>
      </x:c>
      <x:c r="Q4509" s="22" t="n">
        <x:v>1368632.25</x:v>
      </x:c>
      <x:c r="R4509" s="22" t="n">
        <x:v>501254.8125</x:v>
      </x:c>
      <x:c r="S4509" s="2" t="n">
        <x:v>2</x:v>
      </x:c>
      <x:c r="T4509" s="2" t="n">
        <x:v>2</x:v>
      </x:c>
      <x:c r="U4509" s="2" t="n">
        <x:v>2</x:v>
      </x:c>
      <x:c r="V4509" s="2" t="n">
        <x:v>2</x:v>
      </x:c>
      <x:c r="W4509" s="2" t="n">
        <x:v>3</x:v>
      </x:c>
      <x:c r="X4509" s="2" t="n">
        <x:v>3</x:v>
      </x:c>
      <x:c r="Y4509" s="2" t="n">
        <x:v>3</x:v>
      </x:c>
      <x:c r="Z4509" s="22" t="n">
        <x:v>422487</x:v>
      </x:c>
      <x:c r="AA4509" s="22" t="n">
        <x:v>422487</x:v>
      </x:c>
      <x:c r="AB4509" s="22" t="n">
        <x:v>108882</x:v>
      </x:c>
      <x:c r="AC4509" s="22" t="n">
        <x:v>60547.5</x:v>
      </x:c>
      <x:c r="AD4509" s="22" t="n">
        <x:v>60547.5</x:v>
      </x:c>
      <x:c r="AE4509" s="2" t="n">
        <x:v>0</x:v>
      </x:c>
      <x:c r="AF4509" s="2" t="n">
        <x:v>0</x:v>
      </x:c>
    </x:row>
    <x:row r="4510" ht="23" customHeight="1">
      <x:c r="A4510" s="2" t="n">
        <x:v>4504</x:v>
      </x:c>
      <x:c r="B4510" s="24" t="n">
        <x:v>851080.5</x:v>
      </x:c>
      <x:c r="C4510" s="24" t="n">
        <x:v>0</x:v>
      </x:c>
      <x:c r="D4510" s="24" t="n">
        <x:f>SUM(B4510:C4510)</x:f>
        <x:v>851080.5</x:v>
      </x:c>
      <x:c r="E4510" s="25" t="n">
        <x:f>B4510/D4510</x:f>
        <x:v>1</x:v>
      </x:c>
      <x:c r="F4510" s="25" t="n">
        <x:f>C4510/D4510</x:f>
        <x:v>0</x:v>
      </x:c>
      <x:c r="G4510" s="22" t="n">
        <x:v>1695355.875</x:v>
      </x:c>
      <x:c r="H4510" s="22" t="n">
        <x:v>0</x:v>
      </x:c>
      <x:c r="I4510" s="22" t="n">
        <x:f>SUM(G4510:H4510)</x:f>
        <x:v>1695355.875</x:v>
      </x:c>
      <x:c r="J4510" s="22" t="n">
        <x:v>790533</x:v>
      </x:c>
      <x:c r="K4510" s="22" t="n">
        <x:v>60547.5</x:v>
      </x:c>
      <x:c r="L4510" s="22" t="n">
        <x:f>SUM(J4510:K4510)</x:f>
        <x:v>851080.5</x:v>
      </x:c>
      <x:c r="M4510" s="23" t="n">
        <x:f>D4510-L4510</x:f>
        <x:v>0</x:v>
      </x:c>
      <x:c r="N4510" s="22" t="n">
        <x:v>851080.5</x:v>
      </x:c>
      <x:c r="O4510" s="22" t="n">
        <x:v>0</x:v>
      </x:c>
      <x:c r="P4510" s="14" t="n">
        <x:f>N4510/SUM(N4510:O4510)</x:f>
        <x:v>1</x:v>
      </x:c>
      <x:c r="Q4510" s="22" t="n">
        <x:v>1694320.875</x:v>
      </x:c>
      <x:c r="R4510" s="22" t="n">
        <x:v>0</x:v>
      </x:c>
      <x:c r="S4510" s="2" t="n">
        <x:v>2</x:v>
      </x:c>
      <x:c r="T4510" s="2" t="n">
        <x:v>1</x:v>
      </x:c>
      <x:c r="U4510" s="2" t="n">
        <x:v>1</x:v>
      </x:c>
      <x:c r="V4510" s="2" t="n">
        <x:v>0</x:v>
      </x:c>
      <x:c r="W4510" s="2" t="n">
        <x:v>2</x:v>
      </x:c>
      <x:c r="X4510" s="2" t="n">
        <x:v>2</x:v>
      </x:c>
      <x:c r="Y4510" s="2" t="n">
        <x:v>2</x:v>
      </x:c>
      <x:c r="Z4510" s="22" t="n">
        <x:v>422487</x:v>
      </x:c>
      <x:c r="AA4510" s="22" t="n">
        <x:v>368046</x:v>
      </x:c>
      <x:c r="AB4510" s="22" t="n">
        <x:v>54441</x:v>
      </x:c>
      <x:c r="AC4510" s="22" t="n">
        <x:v>0</x:v>
      </x:c>
      <x:c r="AD4510" s="22" t="n">
        <x:v>60547.5</x:v>
      </x:c>
      <x:c r="AE4510" s="2" t="n">
        <x:v>0</x:v>
      </x:c>
      <x:c r="AF4510" s="2" t="n">
        <x:v>0</x:v>
      </x:c>
    </x:row>
    <x:row r="4511" ht="23" customHeight="1">
      <x:c r="A4511" s="2" t="n">
        <x:v>4505</x:v>
      </x:c>
      <x:c r="B4511" s="24" t="n">
        <x:v>745572.6</x:v>
      </x:c>
      <x:c r="C4511" s="24" t="n">
        <x:v>335484.9</x:v>
      </x:c>
      <x:c r="D4511" s="24" t="n">
        <x:f>SUM(B4511:C4511)</x:f>
        <x:v>1081057.5</x:v>
      </x:c>
      <x:c r="E4511" s="25" t="n">
        <x:f>B4511/D4511</x:f>
        <x:v>0.6896696984202968</x:v>
      </x:c>
      <x:c r="F4511" s="25" t="n">
        <x:f>C4511/D4511</x:f>
        <x:v>0.3103303015797032</x:v>
      </x:c>
      <x:c r="G4511" s="22" t="n">
        <x:v>1341447.975</x:v>
      </x:c>
      <x:c r="H4511" s="22" t="n">
        <x:v>816216.525</x:v>
      </x:c>
      <x:c r="I4511" s="22" t="n">
        <x:f>SUM(G4511:H4511)</x:f>
        <x:v>2157664.5</x:v>
      </x:c>
      <x:c r="J4511" s="22" t="n">
        <x:v>899415</x:v>
      </x:c>
      <x:c r="K4511" s="22" t="n">
        <x:v>181642.5</x:v>
      </x:c>
      <x:c r="L4511" s="22" t="n">
        <x:f>SUM(J4511:K4511)</x:f>
        <x:v>1081057.5</x:v>
      </x:c>
      <x:c r="M4511" s="23" t="n">
        <x:f>D4511-L4511</x:f>
        <x:v>0</x:v>
      </x:c>
      <x:c r="N4511" s="22" t="n">
        <x:v>745055.1</x:v>
      </x:c>
      <x:c r="O4511" s="22" t="n">
        <x:v>336002.4</x:v>
      </x:c>
      <x:c r="P4511" s="14" t="n">
        <x:f>N4511/SUM(N4511:O4511)</x:f>
        <x:v>0.689191000478698</x:v>
      </x:c>
      <x:c r="Q4511" s="22" t="n">
        <x:v>1339248.6</x:v>
      </x:c>
      <x:c r="R4511" s="22" t="n">
        <x:v>816475.275</x:v>
      </x:c>
      <x:c r="S4511" s="2" t="n">
        <x:v>2</x:v>
      </x:c>
      <x:c r="T4511" s="2" t="n">
        <x:v>3</x:v>
      </x:c>
      <x:c r="U4511" s="2" t="n">
        <x:v>3</x:v>
      </x:c>
      <x:c r="V4511" s="2" t="n">
        <x:v>2</x:v>
      </x:c>
      <x:c r="W4511" s="2" t="n">
        <x:v>4</x:v>
      </x:c>
      <x:c r="X4511" s="2" t="n">
        <x:v>4</x:v>
      </x:c>
      <x:c r="Y4511" s="2" t="n">
        <x:v>4</x:v>
      </x:c>
      <x:c r="Z4511" s="22" t="n">
        <x:v>422487</x:v>
      </x:c>
      <x:c r="AA4511" s="22" t="n">
        <x:v>476928</x:v>
      </x:c>
      <x:c r="AB4511" s="22" t="n">
        <x:v>163323</x:v>
      </x:c>
      <x:c r="AC4511" s="22" t="n">
        <x:v>121095</x:v>
      </x:c>
      <x:c r="AD4511" s="22" t="n">
        <x:v>60547.5</x:v>
      </x:c>
      <x:c r="AE4511" s="2" t="n">
        <x:v>1</x:v>
      </x:c>
      <x:c r="AF4511" s="2" t="n">
        <x:v>0</x:v>
      </x:c>
    </x:row>
    <x:row r="4512" ht="23" customHeight="1">
      <x:c r="A4512" s="2" t="n">
        <x:v>4506</x:v>
      </x:c>
      <x:c r="B4512" s="24" t="n">
        <x:v>735827.5</x:v>
      </x:c>
      <x:c r="C4512" s="24" t="n">
        <x:v>345230</x:v>
      </x:c>
      <x:c r="D4512" s="24" t="n">
        <x:f>SUM(B4512:C4512)</x:f>
        <x:v>1081057.5</x:v>
      </x:c>
      <x:c r="E4512" s="25" t="n">
        <x:f>B4512/D4512</x:f>
        <x:v>0.6806552842933886</x:v>
      </x:c>
      <x:c r="F4512" s="25" t="n">
        <x:f>C4512/D4512</x:f>
        <x:v>0.3193447157066113</x:v>
      </x:c>
      <x:c r="G4512" s="22" t="n">
        <x:v>1204096</x:v>
      </x:c>
      <x:c r="H4512" s="22" t="n">
        <x:v>843940.4375</x:v>
      </x:c>
      <x:c r="I4512" s="22" t="n">
        <x:f>SUM(G4512:H4512)</x:f>
        <x:v>2048036.4375</x:v>
      </x:c>
      <x:c r="J4512" s="22" t="n">
        <x:v>899415</x:v>
      </x:c>
      <x:c r="K4512" s="22" t="n">
        <x:v>181642.5</x:v>
      </x:c>
      <x:c r="L4512" s="22" t="n">
        <x:f>SUM(J4512:K4512)</x:f>
        <x:v>1081057.5</x:v>
      </x:c>
      <x:c r="M4512" s="23" t="n">
        <x:f>D4512-L4512</x:f>
        <x:v>0</x:v>
      </x:c>
      <x:c r="N4512" s="22" t="n">
        <x:v>735367.5</x:v>
      </x:c>
      <x:c r="O4512" s="22" t="n">
        <x:v>345690</x:v>
      </x:c>
      <x:c r="P4512" s="14" t="n">
        <x:f>N4512/SUM(N4512:O4512)</x:f>
        <x:v>0.6802297750119675</x:v>
      </x:c>
      <x:c r="Q4512" s="22" t="n">
        <x:v>1202773.5</x:v>
      </x:c>
      <x:c r="R4512" s="22" t="n">
        <x:v>844961.0625</x:v>
      </x:c>
      <x:c r="S4512" s="2" t="n">
        <x:v>2</x:v>
      </x:c>
      <x:c r="T4512" s="2" t="n">
        <x:v>3</x:v>
      </x:c>
      <x:c r="U4512" s="2" t="n">
        <x:v>2</x:v>
      </x:c>
      <x:c r="V4512" s="2" t="n">
        <x:v>2</x:v>
      </x:c>
      <x:c r="W4512" s="2" t="n">
        <x:v>4</x:v>
      </x:c>
      <x:c r="X4512" s="2" t="n">
        <x:v>4</x:v>
      </x:c>
      <x:c r="Y4512" s="2" t="n">
        <x:v>4</x:v>
      </x:c>
      <x:c r="Z4512" s="22" t="n">
        <x:v>422487</x:v>
      </x:c>
      <x:c r="AA4512" s="22" t="n">
        <x:v>476928</x:v>
      </x:c>
      <x:c r="AB4512" s="22" t="n">
        <x:v>163323</x:v>
      </x:c>
      <x:c r="AC4512" s="22" t="n">
        <x:v>121095</x:v>
      </x:c>
      <x:c r="AD4512" s="22" t="n">
        <x:v>60547.5</x:v>
      </x:c>
      <x:c r="AE4512" s="2" t="n">
        <x:v>1</x:v>
      </x:c>
      <x:c r="AF4512" s="2" t="n">
        <x:v>0</x:v>
      </x:c>
    </x:row>
    <x:row r="4513" ht="23" customHeight="1">
      <x:c r="A4513" s="2" t="n">
        <x:v>4507</x:v>
      </x:c>
      <x:c r="B4513" s="24" t="n">
        <x:v>567387</x:v>
      </x:c>
      <x:c r="C4513" s="24" t="n">
        <x:v>283693.5</x:v>
      </x:c>
      <x:c r="D4513" s="24" t="n">
        <x:f>SUM(B4513:C4513)</x:f>
        <x:v>851080.5</x:v>
      </x:c>
      <x:c r="E4513" s="25" t="n">
        <x:f>B4513/D4513</x:f>
        <x:v>0.6666666666666666</x:v>
      </x:c>
      <x:c r="F4513" s="25" t="n">
        <x:f>C4513/D4513</x:f>
        <x:v>0.3333333333333333</x:v>
      </x:c>
      <x:c r="G4513" s="22" t="n">
        <x:v>765537.75</x:v>
      </x:c>
      <x:c r="H4513" s="22" t="n">
        <x:v>1065532.5</x:v>
      </x:c>
      <x:c r="I4513" s="22" t="n">
        <x:f>SUM(G4513:H4513)</x:f>
        <x:v>1831070.25</x:v>
      </x:c>
      <x:c r="J4513" s="22" t="n">
        <x:v>790533</x:v>
      </x:c>
      <x:c r="K4513" s="22" t="n">
        <x:v>60547.5</x:v>
      </x:c>
      <x:c r="L4513" s="22" t="n">
        <x:f>SUM(J4513:K4513)</x:f>
        <x:v>851080.5</x:v>
      </x:c>
      <x:c r="M4513" s="23" t="n">
        <x:f>D4513-L4513</x:f>
        <x:v>0</x:v>
      </x:c>
      <x:c r="N4513" s="22" t="n">
        <x:v>567387</x:v>
      </x:c>
      <x:c r="O4513" s="22" t="n">
        <x:v>283693.5</x:v>
      </x:c>
      <x:c r="P4513" s="14" t="n">
        <x:f>N4513/SUM(N4513:O4513)</x:f>
        <x:v>0.6666666666666666</x:v>
      </x:c>
      <x:c r="Q4513" s="22" t="n">
        <x:v>765020.25</x:v>
      </x:c>
      <x:c r="R4513" s="22" t="n">
        <x:v>1065791.25</x:v>
      </x:c>
      <x:c r="S4513" s="2" t="n">
        <x:v>1</x:v>
      </x:c>
      <x:c r="T4513" s="2" t="n">
        <x:v>2</x:v>
      </x:c>
      <x:c r="U4513" s="2" t="n">
        <x:v>1</x:v>
      </x:c>
      <x:c r="V4513" s="2" t="n">
        <x:v>1</x:v>
      </x:c>
      <x:c r="W4513" s="2" t="n">
        <x:v>2</x:v>
      </x:c>
      <x:c r="X4513" s="2" t="n">
        <x:v>2</x:v>
      </x:c>
      <x:c r="Y4513" s="2" t="n">
        <x:v>2</x:v>
      </x:c>
      <x:c r="Z4513" s="22" t="n">
        <x:v>368046</x:v>
      </x:c>
      <x:c r="AA4513" s="22" t="n">
        <x:v>422487</x:v>
      </x:c>
      <x:c r="AB4513" s="22" t="n">
        <x:v>54441</x:v>
      </x:c>
      <x:c r="AC4513" s="22" t="n">
        <x:v>60547.5</x:v>
      </x:c>
      <x:c r="AD4513" s="22" t="n">
        <x:v>0</x:v>
      </x:c>
      <x:c r="AE4513" s="2" t="n">
        <x:v>0</x:v>
      </x:c>
      <x:c r="AF4513" s="2" t="n">
        <x:v>0</x:v>
      </x:c>
    </x:row>
    <x:row r="4514" ht="23" customHeight="1">
      <x:c r="A4514" s="2" t="n">
        <x:v>4508</x:v>
      </x:c>
      <x:c r="B4514" s="24" t="n">
        <x:v>851080.5</x:v>
      </x:c>
      <x:c r="C4514" s="24" t="n">
        <x:v>0</x:v>
      </x:c>
      <x:c r="D4514" s="24" t="n">
        <x:f>SUM(B4514:C4514)</x:f>
        <x:v>851080.5</x:v>
      </x:c>
      <x:c r="E4514" s="25" t="n">
        <x:f>B4514/D4514</x:f>
        <x:v>1</x:v>
      </x:c>
      <x:c r="F4514" s="25" t="n">
        <x:f>C4514/D4514</x:f>
        <x:v>0</x:v>
      </x:c>
      <x:c r="G4514" s="22" t="n">
        <x:v>1695355.875</x:v>
      </x:c>
      <x:c r="H4514" s="22" t="n">
        <x:v>0</x:v>
      </x:c>
      <x:c r="I4514" s="22" t="n">
        <x:f>SUM(G4514:H4514)</x:f>
        <x:v>1695355.875</x:v>
      </x:c>
      <x:c r="J4514" s="22" t="n">
        <x:v>790533</x:v>
      </x:c>
      <x:c r="K4514" s="22" t="n">
        <x:v>60547.5</x:v>
      </x:c>
      <x:c r="L4514" s="22" t="n">
        <x:f>SUM(J4514:K4514)</x:f>
        <x:v>851080.5</x:v>
      </x:c>
      <x:c r="M4514" s="23" t="n">
        <x:f>D4514-L4514</x:f>
        <x:v>0</x:v>
      </x:c>
      <x:c r="N4514" s="22" t="n">
        <x:v>851080.5</x:v>
      </x:c>
      <x:c r="O4514" s="22" t="n">
        <x:v>0</x:v>
      </x:c>
      <x:c r="P4514" s="14" t="n">
        <x:f>N4514/SUM(N4514:O4514)</x:f>
        <x:v>1</x:v>
      </x:c>
      <x:c r="Q4514" s="22" t="n">
        <x:v>1694320.875</x:v>
      </x:c>
      <x:c r="R4514" s="22" t="n">
        <x:v>0</x:v>
      </x:c>
      <x:c r="S4514" s="2" t="n">
        <x:v>2</x:v>
      </x:c>
      <x:c r="T4514" s="2" t="n">
        <x:v>1</x:v>
      </x:c>
      <x:c r="U4514" s="2" t="n">
        <x:v>1</x:v>
      </x:c>
      <x:c r="V4514" s="2" t="n">
        <x:v>0</x:v>
      </x:c>
      <x:c r="W4514" s="2" t="n">
        <x:v>2</x:v>
      </x:c>
      <x:c r="X4514" s="2" t="n">
        <x:v>2</x:v>
      </x:c>
      <x:c r="Y4514" s="2" t="n">
        <x:v>2</x:v>
      </x:c>
      <x:c r="Z4514" s="22" t="n">
        <x:v>422487</x:v>
      </x:c>
      <x:c r="AA4514" s="22" t="n">
        <x:v>368046</x:v>
      </x:c>
      <x:c r="AB4514" s="22" t="n">
        <x:v>54441</x:v>
      </x:c>
      <x:c r="AC4514" s="22" t="n">
        <x:v>0</x:v>
      </x:c>
      <x:c r="AD4514" s="22" t="n">
        <x:v>60547.5</x:v>
      </x:c>
      <x:c r="AE4514" s="2" t="n">
        <x:v>0</x:v>
      </x:c>
      <x:c r="AF4514" s="2" t="n">
        <x:v>0</x:v>
      </x:c>
    </x:row>
    <x:row r="4515" ht="23" customHeight="1">
      <x:c r="A4515" s="2" t="n">
        <x:v>4509</x:v>
      </x:c>
      <x:c r="B4515" s="24" t="n">
        <x:v>851080.5</x:v>
      </x:c>
      <x:c r="C4515" s="24" t="n">
        <x:v>0</x:v>
      </x:c>
      <x:c r="D4515" s="24" t="n">
        <x:f>SUM(B4515:C4515)</x:f>
        <x:v>851080.5</x:v>
      </x:c>
      <x:c r="E4515" s="25" t="n">
        <x:f>B4515/D4515</x:f>
        <x:v>1</x:v>
      </x:c>
      <x:c r="F4515" s="25" t="n">
        <x:f>C4515/D4515</x:f>
        <x:v>0</x:v>
      </x:c>
      <x:c r="G4515" s="22" t="n">
        <x:v>943609.5</x:v>
      </x:c>
      <x:c r="H4515" s="22" t="n">
        <x:v>743401.6875</x:v>
      </x:c>
      <x:c r="I4515" s="22" t="n">
        <x:f>SUM(G4515:H4515)</x:f>
        <x:v>1687011.1875</x:v>
      </x:c>
      <x:c r="J4515" s="22" t="n">
        <x:v>790533</x:v>
      </x:c>
      <x:c r="K4515" s="22" t="n">
        <x:v>60547.5</x:v>
      </x:c>
      <x:c r="L4515" s="22" t="n">
        <x:f>SUM(J4515:K4515)</x:f>
        <x:v>851080.5</x:v>
      </x:c>
      <x:c r="M4515" s="23" t="n">
        <x:f>D4515-L4515</x:f>
        <x:v>0</x:v>
      </x:c>
      <x:c r="N4515" s="22" t="n">
        <x:v>851080.5</x:v>
      </x:c>
      <x:c r="O4515" s="22" t="n">
        <x:v>0</x:v>
      </x:c>
      <x:c r="P4515" s="14" t="n">
        <x:f>N4515/SUM(N4515:O4515)</x:f>
        <x:v>1</x:v>
      </x:c>
      <x:c r="Q4515" s="22" t="n">
        <x:v>943092</x:v>
      </x:c>
      <x:c r="R4515" s="22" t="n">
        <x:v>743660.4375</x:v>
      </x:c>
      <x:c r="S4515" s="2" t="n">
        <x:v>1</x:v>
      </x:c>
      <x:c r="T4515" s="2" t="n">
        <x:v>2</x:v>
      </x:c>
      <x:c r="U4515" s="2" t="n">
        <x:v>1</x:v>
      </x:c>
      <x:c r="V4515" s="2" t="n">
        <x:v>0</x:v>
      </x:c>
      <x:c r="W4515" s="2" t="n">
        <x:v>2</x:v>
      </x:c>
      <x:c r="X4515" s="2" t="n">
        <x:v>2</x:v>
      </x:c>
      <x:c r="Y4515" s="2" t="n">
        <x:v>2</x:v>
      </x:c>
      <x:c r="Z4515" s="22" t="n">
        <x:v>368046</x:v>
      </x:c>
      <x:c r="AA4515" s="22" t="n">
        <x:v>422487</x:v>
      </x:c>
      <x:c r="AB4515" s="22" t="n">
        <x:v>54441</x:v>
      </x:c>
      <x:c r="AC4515" s="22" t="n">
        <x:v>60547.5</x:v>
      </x:c>
      <x:c r="AD4515" s="22" t="n">
        <x:v>0</x:v>
      </x:c>
      <x:c r="AE4515" s="2" t="n">
        <x:v>0</x:v>
      </x:c>
      <x:c r="AF4515" s="2" t="n">
        <x:v>0</x:v>
      </x:c>
    </x:row>
    <x:row r="4516" ht="23" customHeight="1">
      <x:c r="A4516" s="2" t="n">
        <x:v>4510</x:v>
      </x:c>
      <x:c r="B4516" s="24" t="n">
        <x:v>739869.75</x:v>
      </x:c>
      <x:c r="C4516" s="24" t="n">
        <x:v>341187.75</x:v>
      </x:c>
      <x:c r="D4516" s="24" t="n">
        <x:f>SUM(B4516:C4516)</x:f>
        <x:v>1081057.5</x:v>
      </x:c>
      <x:c r="E4516" s="25" t="n">
        <x:f>B4516/D4516</x:f>
        <x:v>0.6843944471038774</x:v>
      </x:c>
      <x:c r="F4516" s="25" t="n">
        <x:f>C4516/D4516</x:f>
        <x:v>0.3156055528961225</x:v>
      </x:c>
      <x:c r="G4516" s="22" t="n">
        <x:v>1336366.125</x:v>
      </x:c>
      <x:c r="H4516" s="22" t="n">
        <x:v>709233.75</x:v>
      </x:c>
      <x:c r="I4516" s="22" t="n">
        <x:f>SUM(G4516:H4516)</x:f>
        <x:v>2045599.875</x:v>
      </x:c>
      <x:c r="J4516" s="22" t="n">
        <x:v>899415</x:v>
      </x:c>
      <x:c r="K4516" s="22" t="n">
        <x:v>181642.5</x:v>
      </x:c>
      <x:c r="L4516" s="22" t="n">
        <x:f>SUM(J4516:K4516)</x:f>
        <x:v>1081057.5</x:v>
      </x:c>
      <x:c r="M4516" s="23" t="n">
        <x:f>D4516-L4516</x:f>
        <x:v>0</x:v>
      </x:c>
      <x:c r="N4516" s="22" t="n">
        <x:v>739869.75</x:v>
      </x:c>
      <x:c r="O4516" s="22" t="n">
        <x:v>341187.75</x:v>
      </x:c>
      <x:c r="P4516" s="14" t="n">
        <x:f>N4516/SUM(N4516:O4516)</x:f>
        <x:v>0.6843944471038774</x:v>
      </x:c>
      <x:c r="Q4516" s="22" t="n">
        <x:v>1334296.125</x:v>
      </x:c>
      <x:c r="R4516" s="22" t="n">
        <x:v>709233.75</x:v>
      </x:c>
      <x:c r="S4516" s="2" t="n">
        <x:v>2</x:v>
      </x:c>
      <x:c r="T4516" s="2" t="n">
        <x:v>3</x:v>
      </x:c>
      <x:c r="U4516" s="2" t="n">
        <x:v>4</x:v>
      </x:c>
      <x:c r="V4516" s="2" t="n">
        <x:v>3</x:v>
      </x:c>
      <x:c r="W4516" s="2" t="n">
        <x:v>4</x:v>
      </x:c>
      <x:c r="X4516" s="2" t="n">
        <x:v>4</x:v>
      </x:c>
      <x:c r="Y4516" s="2" t="n">
        <x:v>4</x:v>
      </x:c>
      <x:c r="Z4516" s="22" t="n">
        <x:v>422487</x:v>
      </x:c>
      <x:c r="AA4516" s="22" t="n">
        <x:v>476928</x:v>
      </x:c>
      <x:c r="AB4516" s="22" t="n">
        <x:v>163323</x:v>
      </x:c>
      <x:c r="AC4516" s="22" t="n">
        <x:v>121095</x:v>
      </x:c>
      <x:c r="AD4516" s="22" t="n">
        <x:v>60547.5</x:v>
      </x:c>
      <x:c r="AE4516" s="2" t="n">
        <x:v>0</x:v>
      </x:c>
      <x:c r="AF4516" s="2" t="n">
        <x:v>0</x:v>
      </x:c>
    </x:row>
    <x:row r="4517" ht="23" customHeight="1">
      <x:c r="A4517" s="2" t="n">
        <x:v>4511</x:v>
      </x:c>
      <x:c r="B4517" s="24" t="n">
        <x:v>851080.5</x:v>
      </x:c>
      <x:c r="C4517" s="24" t="n">
        <x:v>0</x:v>
      </x:c>
      <x:c r="D4517" s="24" t="n">
        <x:f>SUM(B4517:C4517)</x:f>
        <x:v>851080.5</x:v>
      </x:c>
      <x:c r="E4517" s="25" t="n">
        <x:f>B4517/D4517</x:f>
        <x:v>1</x:v>
      </x:c>
      <x:c r="F4517" s="25" t="n">
        <x:f>C4517/D4517</x:f>
        <x:v>0</x:v>
      </x:c>
      <x:c r="G4517" s="22" t="n">
        <x:v>1587172.5</x:v>
      </x:c>
      <x:c r="H4517" s="22" t="n">
        <x:v>144304.875</x:v>
      </x:c>
      <x:c r="I4517" s="22" t="n">
        <x:f>SUM(G4517:H4517)</x:f>
        <x:v>1731477.375</x:v>
      </x:c>
      <x:c r="J4517" s="22" t="n">
        <x:v>790533</x:v>
      </x:c>
      <x:c r="K4517" s="22" t="n">
        <x:v>60547.5</x:v>
      </x:c>
      <x:c r="L4517" s="22" t="n">
        <x:f>SUM(J4517:K4517)</x:f>
        <x:v>851080.5</x:v>
      </x:c>
      <x:c r="M4517" s="23" t="n">
        <x:f>D4517-L4517</x:f>
        <x:v>0</x:v>
      </x:c>
      <x:c r="N4517" s="22" t="n">
        <x:v>851080.5</x:v>
      </x:c>
      <x:c r="O4517" s="22" t="n">
        <x:v>0</x:v>
      </x:c>
      <x:c r="P4517" s="14" t="n">
        <x:f>N4517/SUM(N4517:O4517)</x:f>
        <x:v>1</x:v>
      </x:c>
      <x:c r="Q4517" s="22" t="n">
        <x:v>1587172.5</x:v>
      </x:c>
      <x:c r="R4517" s="22" t="n">
        <x:v>144822.375</x:v>
      </x:c>
      <x:c r="S4517" s="2" t="n">
        <x:v>2</x:v>
      </x:c>
      <x:c r="T4517" s="2" t="n">
        <x:v>1</x:v>
      </x:c>
      <x:c r="U4517" s="2" t="n">
        <x:v>1</x:v>
      </x:c>
      <x:c r="V4517" s="2" t="n">
        <x:v>0</x:v>
      </x:c>
      <x:c r="W4517" s="2" t="n">
        <x:v>2</x:v>
      </x:c>
      <x:c r="X4517" s="2" t="n">
        <x:v>2</x:v>
      </x:c>
      <x:c r="Y4517" s="2" t="n">
        <x:v>2</x:v>
      </x:c>
      <x:c r="Z4517" s="22" t="n">
        <x:v>422487</x:v>
      </x:c>
      <x:c r="AA4517" s="22" t="n">
        <x:v>368046</x:v>
      </x:c>
      <x:c r="AB4517" s="22" t="n">
        <x:v>54441</x:v>
      </x:c>
      <x:c r="AC4517" s="22" t="n">
        <x:v>0</x:v>
      </x:c>
      <x:c r="AD4517" s="22" t="n">
        <x:v>60547.5</x:v>
      </x:c>
      <x:c r="AE4517" s="2" t="n">
        <x:v>0</x:v>
      </x:c>
      <x:c r="AF4517" s="2" t="n">
        <x:v>0</x:v>
      </x:c>
    </x:row>
    <x:row r="4518" ht="23" customHeight="1">
      <x:c r="A4518" s="2" t="n">
        <x:v>4512</x:v>
      </x:c>
      <x:c r="B4518" s="24" t="n">
        <x:v>893998.5</x:v>
      </x:c>
      <x:c r="C4518" s="24" t="n">
        <x:v>72070.5</x:v>
      </x:c>
      <x:c r="D4518" s="24" t="n">
        <x:f>SUM(B4518:C4518)</x:f>
        <x:v>966069</x:v>
      </x:c>
      <x:c r="E4518" s="25" t="n">
        <x:f>B4518/D4518</x:f>
        <x:v>0.9253981858438683</x:v>
      </x:c>
      <x:c r="F4518" s="25" t="n">
        <x:f>C4518/D4518</x:f>
        <x:v>0.07460181415613171</x:v>
      </x:c>
      <x:c r="G4518" s="22" t="n">
        <x:v>1460195.25</x:v>
      </x:c>
      <x:c r="H4518" s="22" t="n">
        <x:v>431068.875</x:v>
      </x:c>
      <x:c r="I4518" s="22" t="n">
        <x:f>SUM(G4518:H4518)</x:f>
        <x:v>1891264.125</x:v>
      </x:c>
      <x:c r="J4518" s="22" t="n">
        <x:v>844974</x:v>
      </x:c>
      <x:c r="K4518" s="22" t="n">
        <x:v>121095</x:v>
      </x:c>
      <x:c r="L4518" s="22" t="n">
        <x:f>SUM(J4518:K4518)</x:f>
        <x:v>966069</x:v>
      </x:c>
      <x:c r="M4518" s="23" t="n">
        <x:f>D4518-L4518</x:f>
        <x:v>0</x:v>
      </x:c>
      <x:c r="N4518" s="22" t="n">
        <x:v>893998.5</x:v>
      </x:c>
      <x:c r="O4518" s="22" t="n">
        <x:v>72070.5</x:v>
      </x:c>
      <x:c r="P4518" s="14" t="n">
        <x:f>N4518/SUM(N4518:O4518)</x:f>
        <x:v>0.9253981858438683</x:v>
      </x:c>
      <x:c r="Q4518" s="22" t="n">
        <x:v>1459677.75</x:v>
      </x:c>
      <x:c r="R4518" s="22" t="n">
        <x:v>431586.375</x:v>
      </x:c>
      <x:c r="S4518" s="2" t="n">
        <x:v>2</x:v>
      </x:c>
      <x:c r="T4518" s="2" t="n">
        <x:v>2</x:v>
      </x:c>
      <x:c r="U4518" s="2" t="n">
        <x:v>5</x:v>
      </x:c>
      <x:c r="V4518" s="2" t="n">
        <x:v>1</x:v>
      </x:c>
      <x:c r="W4518" s="2" t="n">
        <x:v>3</x:v>
      </x:c>
      <x:c r="X4518" s="2" t="n">
        <x:v>3</x:v>
      </x:c>
      <x:c r="Y4518" s="2" t="n">
        <x:v>3</x:v>
      </x:c>
      <x:c r="Z4518" s="22" t="n">
        <x:v>422487</x:v>
      </x:c>
      <x:c r="AA4518" s="22" t="n">
        <x:v>422487</x:v>
      </x:c>
      <x:c r="AB4518" s="22" t="n">
        <x:v>108882</x:v>
      </x:c>
      <x:c r="AC4518" s="22" t="n">
        <x:v>60547.5</x:v>
      </x:c>
      <x:c r="AD4518" s="22" t="n">
        <x:v>60547.5</x:v>
      </x:c>
      <x:c r="AE4518" s="2" t="n">
        <x:v>0</x:v>
      </x:c>
      <x:c r="AF4518" s="2" t="n">
        <x:v>0</x:v>
      </x:c>
    </x:row>
    <x:row r="4519" ht="23" customHeight="1">
      <x:c r="A4519" s="2" t="n">
        <x:v>4513</x:v>
      </x:c>
      <x:c r="B4519" s="24" t="n">
        <x:v>724551.75</x:v>
      </x:c>
      <x:c r="C4519" s="24" t="n">
        <x:v>241517.25</x:v>
      </x:c>
      <x:c r="D4519" s="24" t="n">
        <x:f>SUM(B4519:C4519)</x:f>
        <x:v>966069</x:v>
      </x:c>
      <x:c r="E4519" s="25" t="n">
        <x:f>B4519/D4519</x:f>
        <x:v>0.75</x:v>
      </x:c>
      <x:c r="F4519" s="25" t="n">
        <x:f>C4519/D4519</x:f>
        <x:v>0.25</x:v>
      </x:c>
      <x:c r="G4519" s="22" t="n">
        <x:v>1491952.5</x:v>
      </x:c>
      <x:c r="H4519" s="22" t="n">
        <x:v>287264.25</x:v>
      </x:c>
      <x:c r="I4519" s="22" t="n">
        <x:f>SUM(G4519:H4519)</x:f>
        <x:v>1779216.75</x:v>
      </x:c>
      <x:c r="J4519" s="22" t="n">
        <x:v>844974</x:v>
      </x:c>
      <x:c r="K4519" s="22" t="n">
        <x:v>121095</x:v>
      </x:c>
      <x:c r="L4519" s="22" t="n">
        <x:f>SUM(J4519:K4519)</x:f>
        <x:v>966069</x:v>
      </x:c>
      <x:c r="M4519" s="23" t="n">
        <x:f>D4519-L4519</x:f>
        <x:v>0</x:v>
      </x:c>
      <x:c r="N4519" s="22" t="n">
        <x:v>724551.75</x:v>
      </x:c>
      <x:c r="O4519" s="22" t="n">
        <x:v>241517.25</x:v>
      </x:c>
      <x:c r="P4519" s="14" t="n">
        <x:f>N4519/SUM(N4519:O4519)</x:f>
        <x:v>0.75</x:v>
      </x:c>
      <x:c r="Q4519" s="22" t="n">
        <x:v>1490917.5</x:v>
      </x:c>
      <x:c r="R4519" s="22" t="n">
        <x:v>287523</x:v>
      </x:c>
      <x:c r="S4519" s="2" t="n">
        <x:v>3</x:v>
      </x:c>
      <x:c r="T4519" s="2" t="n">
        <x:v>1</x:v>
      </x:c>
      <x:c r="U4519" s="2" t="n">
        <x:v>4</x:v>
      </x:c>
      <x:c r="V4519" s="2" t="n">
        <x:v>2</x:v>
      </x:c>
      <x:c r="W4519" s="2" t="n">
        <x:v>3</x:v>
      </x:c>
      <x:c r="X4519" s="2" t="n">
        <x:v>3</x:v>
      </x:c>
      <x:c r="Y4519" s="2" t="n">
        <x:v>3</x:v>
      </x:c>
      <x:c r="Z4519" s="22" t="n">
        <x:v>476928</x:v>
      </x:c>
      <x:c r="AA4519" s="22" t="n">
        <x:v>368046</x:v>
      </x:c>
      <x:c r="AB4519" s="22" t="n">
        <x:v>108882</x:v>
      </x:c>
      <x:c r="AC4519" s="22" t="n">
        <x:v>0</x:v>
      </x:c>
      <x:c r="AD4519" s="22" t="n">
        <x:v>121095</x:v>
      </x:c>
      <x:c r="AE4519" s="2" t="n">
        <x:v>0</x:v>
      </x:c>
      <x:c r="AF4519" s="2" t="n">
        <x:v>0</x:v>
      </x:c>
    </x:row>
    <x:row r="4520" ht="23" customHeight="1">
      <x:c r="A4520" s="2" t="n">
        <x:v>4514</x:v>
      </x:c>
      <x:c r="B4520" s="24" t="n">
        <x:v>174804.59999999998</x:v>
      </x:c>
      <x:c r="C4520" s="24" t="n">
        <x:v>906252.9</x:v>
      </x:c>
      <x:c r="D4520" s="24" t="n">
        <x:f>SUM(B4520:C4520)</x:f>
        <x:v>1081057.5</x:v>
      </x:c>
      <x:c r="E4520" s="25" t="n">
        <x:f>B4520/D4520</x:f>
        <x:v>0.16169778203287058</x:v>
      </x:c>
      <x:c r="F4520" s="25" t="n">
        <x:f>C4520/D4520</x:f>
        <x:v>0.8383022179671294</x:v>
      </x:c>
      <x:c r="G4520" s="22" t="n">
        <x:v>886862.175</x:v>
      </x:c>
      <x:c r="H4520" s="22" t="n">
        <x:v>1194951.703125</x:v>
      </x:c>
      <x:c r="I4520" s="22" t="n">
        <x:f>SUM(G4520:H4520)</x:f>
        <x:v>2081813.878125</x:v>
      </x:c>
      <x:c r="J4520" s="22" t="n">
        <x:v>899415</x:v>
      </x:c>
      <x:c r="K4520" s="22" t="n">
        <x:v>181642.5</x:v>
      </x:c>
      <x:c r="L4520" s="22" t="n">
        <x:f>SUM(J4520:K4520)</x:f>
        <x:v>1081057.5</x:v>
      </x:c>
      <x:c r="M4520" s="23" t="n">
        <x:f>D4520-L4520</x:f>
        <x:v>0</x:v>
      </x:c>
      <x:c r="N4520" s="22" t="n">
        <x:v>174804.59999999998</x:v>
      </x:c>
      <x:c r="O4520" s="22" t="n">
        <x:v>906252.9</x:v>
      </x:c>
      <x:c r="P4520" s="14" t="n">
        <x:f>N4520/SUM(N4520:O4520)</x:f>
        <x:v>0.16169778203287058</x:v>
      </x:c>
      <x:c r="Q4520" s="22" t="n">
        <x:v>886775.925</x:v>
      </x:c>
      <x:c r="R4520" s="22" t="n">
        <x:v>1195781.859375</x:v>
      </x:c>
      <x:c r="S4520" s="2" t="n">
        <x:v>3</x:v>
      </x:c>
      <x:c r="T4520" s="2" t="n">
        <x:v>2</x:v>
      </x:c>
      <x:c r="U4520" s="2" t="n">
        <x:v>1</x:v>
      </x:c>
      <x:c r="V4520" s="2" t="n">
        <x:v>4</x:v>
      </x:c>
      <x:c r="W4520" s="2" t="n">
        <x:v>4</x:v>
      </x:c>
      <x:c r="X4520" s="2" t="n">
        <x:v>4</x:v>
      </x:c>
      <x:c r="Y4520" s="2" t="n">
        <x:v>4</x:v>
      </x:c>
      <x:c r="Z4520" s="22" t="n">
        <x:v>476928</x:v>
      </x:c>
      <x:c r="AA4520" s="22" t="n">
        <x:v>422487</x:v>
      </x:c>
      <x:c r="AB4520" s="22" t="n">
        <x:v>163323</x:v>
      </x:c>
      <x:c r="AC4520" s="22" t="n">
        <x:v>60547.5</x:v>
      </x:c>
      <x:c r="AD4520" s="22" t="n">
        <x:v>121095</x:v>
      </x:c>
      <x:c r="AE4520" s="2" t="n">
        <x:v>1</x:v>
      </x:c>
      <x:c r="AF4520" s="2" t="n">
        <x:v>0</x:v>
      </x:c>
    </x:row>
    <x:row r="4521" ht="23" customHeight="1">
      <x:c r="A4521" s="2" t="n">
        <x:v>4515</x:v>
      </x:c>
      <x:c r="B4521" s="24" t="n">
        <x:v>425540.25</x:v>
      </x:c>
      <x:c r="C4521" s="24" t="n">
        <x:v>425540.25</x:v>
      </x:c>
      <x:c r="D4521" s="24" t="n">
        <x:f>SUM(B4521:C4521)</x:f>
        <x:v>851080.5</x:v>
      </x:c>
      <x:c r="E4521" s="25" t="n">
        <x:f>B4521/D4521</x:f>
        <x:v>0.5</x:v>
      </x:c>
      <x:c r="F4521" s="25" t="n">
        <x:f>C4521/D4521</x:f>
        <x:v>0.5</x:v>
      </x:c>
      <x:c r="G4521" s="22" t="n">
        <x:v>1177286.625</x:v>
      </x:c>
      <x:c r="H4521" s="22" t="n">
        <x:v>471287.25</x:v>
      </x:c>
      <x:c r="I4521" s="22" t="n">
        <x:f>SUM(G4521:H4521)</x:f>
        <x:v>1648573.875</x:v>
      </x:c>
      <x:c r="J4521" s="22" t="n">
        <x:v>790533</x:v>
      </x:c>
      <x:c r="K4521" s="22" t="n">
        <x:v>60547.5</x:v>
      </x:c>
      <x:c r="L4521" s="22" t="n">
        <x:f>SUM(J4521:K4521)</x:f>
        <x:v>851080.5</x:v>
      </x:c>
      <x:c r="M4521" s="23" t="n">
        <x:f>D4521-L4521</x:f>
        <x:v>0</x:v>
      </x:c>
      <x:c r="N4521" s="22" t="n">
        <x:v>425540.25</x:v>
      </x:c>
      <x:c r="O4521" s="22" t="n">
        <x:v>425540.25</x:v>
      </x:c>
      <x:c r="P4521" s="14" t="n">
        <x:f>N4521/SUM(N4521:O4521)</x:f>
        <x:v>0.5</x:v>
      </x:c>
      <x:c r="Q4521" s="22" t="n">
        <x:v>1176769.125</x:v>
      </x:c>
      <x:c r="R4521" s="22" t="n">
        <x:v>471546</x:v>
      </x:c>
      <x:c r="S4521" s="2" t="n">
        <x:v>2</x:v>
      </x:c>
      <x:c r="T4521" s="2" t="n">
        <x:v>1</x:v>
      </x:c>
      <x:c r="U4521" s="2" t="n">
        <x:v>1</x:v>
      </x:c>
      <x:c r="V4521" s="2" t="n">
        <x:v>2</x:v>
      </x:c>
      <x:c r="W4521" s="2" t="n">
        <x:v>2</x:v>
      </x:c>
      <x:c r="X4521" s="2" t="n">
        <x:v>2</x:v>
      </x:c>
      <x:c r="Y4521" s="2" t="n">
        <x:v>2</x:v>
      </x:c>
      <x:c r="Z4521" s="22" t="n">
        <x:v>422487</x:v>
      </x:c>
      <x:c r="AA4521" s="22" t="n">
        <x:v>368046</x:v>
      </x:c>
      <x:c r="AB4521" s="22" t="n">
        <x:v>54441</x:v>
      </x:c>
      <x:c r="AC4521" s="22" t="n">
        <x:v>0</x:v>
      </x:c>
      <x:c r="AD4521" s="22" t="n">
        <x:v>60547.5</x:v>
      </x:c>
      <x:c r="AE4521" s="2" t="n">
        <x:v>0</x:v>
      </x:c>
      <x:c r="AF4521" s="2" t="n">
        <x:v>0</x:v>
      </x:c>
    </x:row>
    <x:row r="4522" ht="23" customHeight="1">
      <x:c r="A4522" s="2" t="n">
        <x:v>4516</x:v>
      </x:c>
      <x:c r="B4522" s="24" t="n">
        <x:v>960940</x:v>
      </x:c>
      <x:c r="C4522" s="24" t="n">
        <x:v>120117.5</x:v>
      </x:c>
      <x:c r="D4522" s="24" t="n">
        <x:f>SUM(B4522:C4522)</x:f>
        <x:v>1081057.5</x:v>
      </x:c>
      <x:c r="E4522" s="25" t="n">
        <x:f>B4522/D4522</x:f>
        <x:v>0.8888888888888888</x:v>
      </x:c>
      <x:c r="F4522" s="25" t="n">
        <x:f>C4522/D4522</x:f>
        <x:v>0.1111111111111111</x:v>
      </x:c>
      <x:c r="G4522" s="22" t="n">
        <x:v>1036408.75</x:v>
      </x:c>
      <x:c r="H4522" s="22" t="n">
        <x:v>916575.875</x:v>
      </x:c>
      <x:c r="I4522" s="22" t="n">
        <x:f>SUM(G4522:H4522)</x:f>
        <x:v>1952984.625</x:v>
      </x:c>
      <x:c r="J4522" s="22" t="n">
        <x:v>899415</x:v>
      </x:c>
      <x:c r="K4522" s="22" t="n">
        <x:v>181642.5</x:v>
      </x:c>
      <x:c r="L4522" s="22" t="n">
        <x:f>SUM(J4522:K4522)</x:f>
        <x:v>1081057.5</x:v>
      </x:c>
      <x:c r="M4522" s="23" t="n">
        <x:f>D4522-L4522</x:f>
        <x:v>0</x:v>
      </x:c>
      <x:c r="N4522" s="22" t="n">
        <x:v>960940</x:v>
      </x:c>
      <x:c r="O4522" s="22" t="n">
        <x:v>120117.5</x:v>
      </x:c>
      <x:c r="P4522" s="14" t="n">
        <x:f>N4522/SUM(N4522:O4522)</x:f>
        <x:v>0.8888888888888888</x:v>
      </x:c>
      <x:c r="Q4522" s="22" t="n">
        <x:v>1035891.25</x:v>
      </x:c>
      <x:c r="R4522" s="22" t="n">
        <x:v>917352.125</x:v>
      </x:c>
      <x:c r="S4522" s="2" t="n">
        <x:v>1</x:v>
      </x:c>
      <x:c r="T4522" s="2" t="n">
        <x:v>4</x:v>
      </x:c>
      <x:c r="U4522" s="2" t="n">
        <x:v>5</x:v>
      </x:c>
      <x:c r="V4522" s="2" t="n">
        <x:v>1</x:v>
      </x:c>
      <x:c r="W4522" s="2" t="n">
        <x:v>4</x:v>
      </x:c>
      <x:c r="X4522" s="2" t="n">
        <x:v>4</x:v>
      </x:c>
      <x:c r="Y4522" s="2" t="n">
        <x:v>4</x:v>
      </x:c>
      <x:c r="Z4522" s="22" t="n">
        <x:v>368046</x:v>
      </x:c>
      <x:c r="AA4522" s="22" t="n">
        <x:v>531369</x:v>
      </x:c>
      <x:c r="AB4522" s="22" t="n">
        <x:v>163323</x:v>
      </x:c>
      <x:c r="AC4522" s="22" t="n">
        <x:v>181642.5</x:v>
      </x:c>
      <x:c r="AD4522" s="22" t="n">
        <x:v>0</x:v>
      </x:c>
      <x:c r="AE4522" s="2" t="n">
        <x:v>0</x:v>
      </x:c>
      <x:c r="AF4522" s="2" t="n">
        <x:v>0</x:v>
      </x:c>
    </x:row>
    <x:row r="4523" ht="23" customHeight="1">
      <x:c r="A4523" s="2" t="n">
        <x:v>4517</x:v>
      </x:c>
      <x:c r="B4523" s="24" t="n">
        <x:v>360352.5</x:v>
      </x:c>
      <x:c r="C4523" s="24" t="n">
        <x:v>605716.5</x:v>
      </x:c>
      <x:c r="D4523" s="24" t="n">
        <x:f>SUM(B4523:C4523)</x:f>
        <x:v>966069</x:v>
      </x:c>
      <x:c r="E4523" s="25" t="n">
        <x:f>B4523/D4523</x:f>
        <x:v>0.37300907078065854</x:v>
      </x:c>
      <x:c r="F4523" s="25" t="n">
        <x:f>C4523/D4523</x:f>
        <x:v>0.6269909292193415</x:v>
      </x:c>
      <x:c r="G4523" s="22" t="n">
        <x:v>959263.875</x:v>
      </x:c>
      <x:c r="H4523" s="22" t="n">
        <x:v>858390.1875</x:v>
      </x:c>
      <x:c r="I4523" s="22" t="n">
        <x:f>SUM(G4523:H4523)</x:f>
        <x:v>1817654.0625</x:v>
      </x:c>
      <x:c r="J4523" s="22" t="n">
        <x:v>844974</x:v>
      </x:c>
      <x:c r="K4523" s="22" t="n">
        <x:v>121095</x:v>
      </x:c>
      <x:c r="L4523" s="22" t="n">
        <x:f>SUM(J4523:K4523)</x:f>
        <x:v>966069</x:v>
      </x:c>
      <x:c r="M4523" s="23" t="n">
        <x:f>D4523-L4523</x:f>
        <x:v>0</x:v>
      </x:c>
      <x:c r="N4523" s="22" t="n">
        <x:v>360352.5</x:v>
      </x:c>
      <x:c r="O4523" s="22" t="n">
        <x:v>605716.5</x:v>
      </x:c>
      <x:c r="P4523" s="14" t="n">
        <x:f>N4523/SUM(N4523:O4523)</x:f>
        <x:v>0.37300907078065854</x:v>
      </x:c>
      <x:c r="Q4523" s="22" t="n">
        <x:v>958228.875</x:v>
      </x:c>
      <x:c r="R4523" s="22" t="n">
        <x:v>858648.9375</x:v>
      </x:c>
      <x:c r="S4523" s="2" t="n">
        <x:v>2</x:v>
      </x:c>
      <x:c r="T4523" s="2" t="n">
        <x:v>2</x:v>
      </x:c>
      <x:c r="U4523" s="2" t="n">
        <x:v>1</x:v>
      </x:c>
      <x:c r="V4523" s="2" t="n">
        <x:v>1</x:v>
      </x:c>
      <x:c r="W4523" s="2" t="n">
        <x:v>3</x:v>
      </x:c>
      <x:c r="X4523" s="2" t="n">
        <x:v>3</x:v>
      </x:c>
      <x:c r="Y4523" s="2" t="n">
        <x:v>3</x:v>
      </x:c>
      <x:c r="Z4523" s="22" t="n">
        <x:v>422487</x:v>
      </x:c>
      <x:c r="AA4523" s="22" t="n">
        <x:v>422487</x:v>
      </x:c>
      <x:c r="AB4523" s="22" t="n">
        <x:v>108882</x:v>
      </x:c>
      <x:c r="AC4523" s="22" t="n">
        <x:v>60547.5</x:v>
      </x:c>
      <x:c r="AD4523" s="22" t="n">
        <x:v>60547.5</x:v>
      </x:c>
      <x:c r="AE4523" s="2" t="n">
        <x:v>0</x:v>
      </x:c>
      <x:c r="AF4523" s="2" t="n">
        <x:v>0</x:v>
      </x:c>
    </x:row>
    <x:row r="4524" ht="23" customHeight="1">
      <x:c r="A4524" s="2" t="n">
        <x:v>4518</x:v>
      </x:c>
      <x:c r="B4524" s="24" t="n">
        <x:v>0</x:v>
      </x:c>
      <x:c r="C4524" s="24" t="n">
        <x:v>966069</x:v>
      </x:c>
      <x:c r="D4524" s="24" t="n">
        <x:f>SUM(B4524:C4524)</x:f>
        <x:v>966069</x:v>
      </x:c>
      <x:c r="E4524" s="25" t="n">
        <x:f>B4524/D4524</x:f>
        <x:v>0</x:v>
      </x:c>
      <x:c r="F4524" s="25" t="n">
        <x:f>C4524/D4524</x:f>
        <x:v>1</x:v>
      </x:c>
      <x:c r="G4524" s="22" t="n">
        <x:v>617112.28125</x:v>
      </x:c>
      <x:c r="H4524" s="22" t="n">
        <x:v>1528729.5</x:v>
      </x:c>
      <x:c r="I4524" s="22" t="n">
        <x:f>SUM(G4524:H4524)</x:f>
        <x:v>2145841.78125</x:v>
      </x:c>
      <x:c r="J4524" s="22" t="n">
        <x:v>844974</x:v>
      </x:c>
      <x:c r="K4524" s="22" t="n">
        <x:v>121095</x:v>
      </x:c>
      <x:c r="L4524" s="22" t="n">
        <x:f>SUM(J4524:K4524)</x:f>
        <x:v>966069</x:v>
      </x:c>
      <x:c r="M4524" s="23" t="n">
        <x:f>D4524-L4524</x:f>
        <x:v>0</x:v>
      </x:c>
      <x:c r="N4524" s="22" t="n">
        <x:v>0</x:v>
      </x:c>
      <x:c r="O4524" s="22" t="n">
        <x:v>966069</x:v>
      </x:c>
      <x:c r="P4524" s="14" t="n">
        <x:f>N4524/SUM(N4524:O4524)</x:f>
        <x:v>0</x:v>
      </x:c>
      <x:c r="Q4524" s="22" t="n">
        <x:v>616788.84375</x:v>
      </x:c>
      <x:c r="R4524" s="22" t="n">
        <x:v>1530023.25</x:v>
      </x:c>
      <x:c r="S4524" s="2" t="n">
        <x:v>2</x:v>
      </x:c>
      <x:c r="T4524" s="2" t="n">
        <x:v>2</x:v>
      </x:c>
      <x:c r="U4524" s="2" t="n">
        <x:v>0</x:v>
      </x:c>
      <x:c r="V4524" s="2" t="n">
        <x:v>2</x:v>
      </x:c>
      <x:c r="W4524" s="2" t="n">
        <x:v>3</x:v>
      </x:c>
      <x:c r="X4524" s="2" t="n">
        <x:v>3</x:v>
      </x:c>
      <x:c r="Y4524" s="2" t="n">
        <x:v>3</x:v>
      </x:c>
      <x:c r="Z4524" s="22" t="n">
        <x:v>422487</x:v>
      </x:c>
      <x:c r="AA4524" s="22" t="n">
        <x:v>422487</x:v>
      </x:c>
      <x:c r="AB4524" s="22" t="n">
        <x:v>108882</x:v>
      </x:c>
      <x:c r="AC4524" s="22" t="n">
        <x:v>60547.5</x:v>
      </x:c>
      <x:c r="AD4524" s="22" t="n">
        <x:v>60547.5</x:v>
      </x:c>
      <x:c r="AE4524" s="2" t="n">
        <x:v>1</x:v>
      </x:c>
      <x:c r="AF4524" s="2" t="n">
        <x:v>0</x:v>
      </x:c>
    </x:row>
    <x:row r="4525" ht="23" customHeight="1">
      <x:c r="A4525" s="2" t="n">
        <x:v>4519</x:v>
      </x:c>
      <x:c r="B4525" s="24" t="n">
        <x:v>380414.25</x:v>
      </x:c>
      <x:c r="C4525" s="24" t="n">
        <x:v>585654.75</x:v>
      </x:c>
      <x:c r="D4525" s="24" t="n">
        <x:f>SUM(B4525:C4525)</x:f>
        <x:v>966069</x:v>
      </x:c>
      <x:c r="E4525" s="25" t="n">
        <x:f>B4525/D4525</x:f>
        <x:v>0.3937754446110992</x:v>
      </x:c>
      <x:c r="F4525" s="25" t="n">
        <x:f>C4525/D4525</x:f>
        <x:v>0.6062245553889007</x:v>
      </x:c>
      <x:c r="G4525" s="22" t="n">
        <x:v>1219747.5</x:v>
      </x:c>
      <x:c r="H4525" s="22" t="n">
        <x:v>683953.875</x:v>
      </x:c>
      <x:c r="I4525" s="22" t="n">
        <x:f>SUM(G4525:H4525)</x:f>
        <x:v>1903701.375</x:v>
      </x:c>
      <x:c r="J4525" s="22" t="n">
        <x:v>844974</x:v>
      </x:c>
      <x:c r="K4525" s="22" t="n">
        <x:v>121095</x:v>
      </x:c>
      <x:c r="L4525" s="22" t="n">
        <x:f>SUM(J4525:K4525)</x:f>
        <x:v>966069</x:v>
      </x:c>
      <x:c r="M4525" s="23" t="n">
        <x:f>D4525-L4525</x:f>
        <x:v>0</x:v>
      </x:c>
      <x:c r="N4525" s="22" t="n">
        <x:v>380701.75</x:v>
      </x:c>
      <x:c r="O4525" s="22" t="n">
        <x:v>585367.25</x:v>
      </x:c>
      <x:c r="P4525" s="14" t="n">
        <x:f>N4525/SUM(N4525:O4525)</x:f>
        <x:v>0.3940730424017332</x:v>
      </x:c>
      <x:c r="Q4525" s="22" t="n">
        <x:v>1219948.75</x:v>
      </x:c>
      <x:c r="R4525" s="22" t="n">
        <x:v>684183.875</x:v>
      </x:c>
      <x:c r="S4525" s="2" t="n">
        <x:v>3</x:v>
      </x:c>
      <x:c r="T4525" s="2" t="n">
        <x:v>1</x:v>
      </x:c>
      <x:c r="U4525" s="2" t="n">
        <x:v>1</x:v>
      </x:c>
      <x:c r="V4525" s="2" t="n">
        <x:v>4</x:v>
      </x:c>
      <x:c r="W4525" s="2" t="n">
        <x:v>3</x:v>
      </x:c>
      <x:c r="X4525" s="2" t="n">
        <x:v>3</x:v>
      </x:c>
      <x:c r="Y4525" s="2" t="n">
        <x:v>3</x:v>
      </x:c>
      <x:c r="Z4525" s="22" t="n">
        <x:v>476928</x:v>
      </x:c>
      <x:c r="AA4525" s="22" t="n">
        <x:v>368046</x:v>
      </x:c>
      <x:c r="AB4525" s="22" t="n">
        <x:v>108882</x:v>
      </x:c>
      <x:c r="AC4525" s="22" t="n">
        <x:v>0</x:v>
      </x:c>
      <x:c r="AD4525" s="22" t="n">
        <x:v>121095</x:v>
      </x:c>
      <x:c r="AE4525" s="2" t="n">
        <x:v>1</x:v>
      </x:c>
      <x:c r="AF4525" s="2" t="n">
        <x:v>0</x:v>
      </x:c>
    </x:row>
    <x:row r="4526" ht="23" customHeight="1">
      <x:c r="A4526" s="2" t="n">
        <x:v>4520</x:v>
      </x:c>
      <x:c r="B4526" s="24" t="n">
        <x:v>788942.5499999999</x:v>
      </x:c>
      <x:c r="C4526" s="24" t="n">
        <x:v>292114.95</x:v>
      </x:c>
      <x:c r="D4526" s="24" t="n">
        <x:f>SUM(B4526:C4526)</x:f>
        <x:v>1081057.5</x:v>
      </x:c>
      <x:c r="E4526" s="25" t="n">
        <x:f>B4526/D4526</x:f>
        <x:v>0.7297877772458911</x:v>
      </x:c>
      <x:c r="F4526" s="25" t="n">
        <x:f>C4526/D4526</x:f>
        <x:v>0.27021222275410883</x:v>
      </x:c>
      <x:c r="G4526" s="22" t="n">
        <x:v>1536931.875</x:v>
      </x:c>
      <x:c r="H4526" s="22" t="n">
        <x:v>482684.32500000007</x:v>
      </x:c>
      <x:c r="I4526" s="22" t="n">
        <x:f>SUM(G4526:H4526)</x:f>
        <x:v>2019616.2000000002</x:v>
      </x:c>
      <x:c r="J4526" s="22" t="n">
        <x:v>899415</x:v>
      </x:c>
      <x:c r="K4526" s="22" t="n">
        <x:v>181642.5</x:v>
      </x:c>
      <x:c r="L4526" s="22" t="n">
        <x:f>SUM(J4526:K4526)</x:f>
        <x:v>1081057.5</x:v>
      </x:c>
      <x:c r="M4526" s="23" t="n">
        <x:f>D4526-L4526</x:f>
        <x:v>0</x:v>
      </x:c>
      <x:c r="N4526" s="22" t="n">
        <x:v>788942.5499999999</x:v>
      </x:c>
      <x:c r="O4526" s="22" t="n">
        <x:v>292114.95</x:v>
      </x:c>
      <x:c r="P4526" s="14" t="n">
        <x:f>N4526/SUM(N4526:O4526)</x:f>
        <x:v>0.7297877772458911</x:v>
      </x:c>
      <x:c r="Q4526" s="22" t="n">
        <x:v>1535379.375</x:v>
      </x:c>
      <x:c r="R4526" s="22" t="n">
        <x:v>482943.07500000007</x:v>
      </x:c>
      <x:c r="S4526" s="2" t="n">
        <x:v>3</x:v>
      </x:c>
      <x:c r="T4526" s="2" t="n">
        <x:v>2</x:v>
      </x:c>
      <x:c r="U4526" s="2" t="n">
        <x:v>3</x:v>
      </x:c>
      <x:c r="V4526" s="2" t="n">
        <x:v>3</x:v>
      </x:c>
      <x:c r="W4526" s="2" t="n">
        <x:v>4</x:v>
      </x:c>
      <x:c r="X4526" s="2" t="n">
        <x:v>4</x:v>
      </x:c>
      <x:c r="Y4526" s="2" t="n">
        <x:v>4</x:v>
      </x:c>
      <x:c r="Z4526" s="22" t="n">
        <x:v>476928</x:v>
      </x:c>
      <x:c r="AA4526" s="22" t="n">
        <x:v>422487</x:v>
      </x:c>
      <x:c r="AB4526" s="22" t="n">
        <x:v>163323</x:v>
      </x:c>
      <x:c r="AC4526" s="22" t="n">
        <x:v>60547.5</x:v>
      </x:c>
      <x:c r="AD4526" s="22" t="n">
        <x:v>121095</x:v>
      </x:c>
      <x:c r="AE4526" s="2" t="n">
        <x:v>0</x:v>
      </x:c>
      <x:c r="AF4526" s="2" t="n">
        <x:v>0</x:v>
      </x:c>
    </x:row>
    <x:row r="4527" ht="23" customHeight="1">
      <x:c r="A4527" s="2" t="n">
        <x:v>4521</x:v>
      </x:c>
      <x:c r="B4527" s="24" t="n">
        <x:v>0</x:v>
      </x:c>
      <x:c r="C4527" s="24" t="n">
        <x:v>966069</x:v>
      </x:c>
      <x:c r="D4527" s="24" t="n">
        <x:f>SUM(B4527:C4527)</x:f>
        <x:v>966069</x:v>
      </x:c>
      <x:c r="E4527" s="25" t="n">
        <x:f>B4527/D4527</x:f>
        <x:v>0</x:v>
      </x:c>
      <x:c r="F4527" s="25" t="n">
        <x:f>C4527/D4527</x:f>
        <x:v>1</x:v>
      </x:c>
      <x:c r="G4527" s="22" t="n">
        <x:v>909402.75</x:v>
      </x:c>
      <x:c r="H4527" s="22" t="n">
        <x:v>1064368.125</x:v>
      </x:c>
      <x:c r="I4527" s="22" t="n">
        <x:f>SUM(G4527:H4527)</x:f>
        <x:v>1973770.875</x:v>
      </x:c>
      <x:c r="J4527" s="22" t="n">
        <x:v>844974</x:v>
      </x:c>
      <x:c r="K4527" s="22" t="n">
        <x:v>121095</x:v>
      </x:c>
      <x:c r="L4527" s="22" t="n">
        <x:f>SUM(J4527:K4527)</x:f>
        <x:v>966069</x:v>
      </x:c>
      <x:c r="M4527" s="23" t="n">
        <x:f>D4527-L4527</x:f>
        <x:v>0</x:v>
      </x:c>
      <x:c r="N4527" s="22" t="n">
        <x:v>0</x:v>
      </x:c>
      <x:c r="O4527" s="22" t="n">
        <x:v>966069</x:v>
      </x:c>
      <x:c r="P4527" s="14" t="n">
        <x:f>N4527/SUM(N4527:O4527)</x:f>
        <x:v>0</x:v>
      </x:c>
      <x:c r="Q4527" s="22" t="n">
        <x:v>909661.5</x:v>
      </x:c>
      <x:c r="R4527" s="22" t="n">
        <x:v>1064885.625</x:v>
      </x:c>
      <x:c r="S4527" s="2" t="n">
        <x:v>3</x:v>
      </x:c>
      <x:c r="T4527" s="2" t="n">
        <x:v>1</x:v>
      </x:c>
      <x:c r="U4527" s="2" t="n">
        <x:v>0</x:v>
      </x:c>
      <x:c r="V4527" s="2" t="n">
        <x:v>3</x:v>
      </x:c>
      <x:c r="W4527" s="2" t="n">
        <x:v>3</x:v>
      </x:c>
      <x:c r="X4527" s="2" t="n">
        <x:v>3</x:v>
      </x:c>
      <x:c r="Y4527" s="2" t="n">
        <x:v>3</x:v>
      </x:c>
      <x:c r="Z4527" s="22" t="n">
        <x:v>476928</x:v>
      </x:c>
      <x:c r="AA4527" s="22" t="n">
        <x:v>368046</x:v>
      </x:c>
      <x:c r="AB4527" s="22" t="n">
        <x:v>108882</x:v>
      </x:c>
      <x:c r="AC4527" s="22" t="n">
        <x:v>0</x:v>
      </x:c>
      <x:c r="AD4527" s="22" t="n">
        <x:v>121095</x:v>
      </x:c>
      <x:c r="AE4527" s="2" t="n">
        <x:v>1</x:v>
      </x:c>
      <x:c r="AF4527" s="2" t="n">
        <x:v>0</x:v>
      </x:c>
    </x:row>
    <x:row r="4528" ht="23" customHeight="1">
      <x:c r="A4528" s="2" t="n">
        <x:v>4522</x:v>
      </x:c>
      <x:c r="B4528" s="24" t="n">
        <x:v>425540.25</x:v>
      </x:c>
      <x:c r="C4528" s="24" t="n">
        <x:v>425540.25</x:v>
      </x:c>
      <x:c r="D4528" s="24" t="n">
        <x:f>SUM(B4528:C4528)</x:f>
        <x:v>851080.5</x:v>
      </x:c>
      <x:c r="E4528" s="25" t="n">
        <x:f>B4528/D4528</x:f>
        <x:v>0.5</x:v>
      </x:c>
      <x:c r="F4528" s="25" t="n">
        <x:f>C4528/D4528</x:f>
        <x:v>0.5</x:v>
      </x:c>
      <x:c r="G4528" s="22" t="n">
        <x:v>1161632.25</x:v>
      </x:c>
      <x:c r="H4528" s="22" t="n">
        <x:v>569845.125</x:v>
      </x:c>
      <x:c r="I4528" s="22" t="n">
        <x:f>SUM(G4528:H4528)</x:f>
        <x:v>1731477.375</x:v>
      </x:c>
      <x:c r="J4528" s="22" t="n">
        <x:v>790533</x:v>
      </x:c>
      <x:c r="K4528" s="22" t="n">
        <x:v>60547.5</x:v>
      </x:c>
      <x:c r="L4528" s="22" t="n">
        <x:f>SUM(J4528:K4528)</x:f>
        <x:v>851080.5</x:v>
      </x:c>
      <x:c r="M4528" s="23" t="n">
        <x:f>D4528-L4528</x:f>
        <x:v>0</x:v>
      </x:c>
      <x:c r="N4528" s="22" t="n">
        <x:v>425540.25</x:v>
      </x:c>
      <x:c r="O4528" s="22" t="n">
        <x:v>425540.25</x:v>
      </x:c>
      <x:c r="P4528" s="14" t="n">
        <x:f>N4528/SUM(N4528:O4528)</x:f>
        <x:v>0.5</x:v>
      </x:c>
      <x:c r="Q4528" s="22" t="n">
        <x:v>1161632.25</x:v>
      </x:c>
      <x:c r="R4528" s="22" t="n">
        <x:v>570362.625</x:v>
      </x:c>
      <x:c r="S4528" s="2" t="n">
        <x:v>2</x:v>
      </x:c>
      <x:c r="T4528" s="2" t="n">
        <x:v>1</x:v>
      </x:c>
      <x:c r="U4528" s="2" t="n">
        <x:v>1</x:v>
      </x:c>
      <x:c r="V4528" s="2" t="n">
        <x:v>2</x:v>
      </x:c>
      <x:c r="W4528" s="2" t="n">
        <x:v>2</x:v>
      </x:c>
      <x:c r="X4528" s="2" t="n">
        <x:v>2</x:v>
      </x:c>
      <x:c r="Y4528" s="2" t="n">
        <x:v>2</x:v>
      </x:c>
      <x:c r="Z4528" s="22" t="n">
        <x:v>422487</x:v>
      </x:c>
      <x:c r="AA4528" s="22" t="n">
        <x:v>368046</x:v>
      </x:c>
      <x:c r="AB4528" s="22" t="n">
        <x:v>54441</x:v>
      </x:c>
      <x:c r="AC4528" s="22" t="n">
        <x:v>0</x:v>
      </x:c>
      <x:c r="AD4528" s="22" t="n">
        <x:v>60547.5</x:v>
      </x:c>
      <x:c r="AE4528" s="2" t="n">
        <x:v>0</x:v>
      </x:c>
      <x:c r="AF4528" s="2" t="n">
        <x:v>0</x:v>
      </x:c>
    </x:row>
    <x:row r="4529" ht="23" customHeight="1">
      <x:c r="A4529" s="2" t="n">
        <x:v>4523</x:v>
      </x:c>
      <x:c r="B4529" s="24" t="n">
        <x:v>354389.03125</x:v>
      </x:c>
      <x:c r="C4529" s="24" t="n">
        <x:v>611679.96875</x:v>
      </x:c>
      <x:c r="D4529" s="24" t="n">
        <x:f>SUM(B4529:C4529)</x:f>
        <x:v>966069</x:v>
      </x:c>
      <x:c r="E4529" s="25" t="n">
        <x:f>B4529/D4529</x:f>
        <x:v>0.3668361486084327</x:v>
      </x:c>
      <x:c r="F4529" s="25" t="n">
        <x:f>C4529/D4529</x:f>
        <x:v>0.6331638513915673</x:v>
      </x:c>
      <x:c r="G4529" s="22" t="n">
        <x:v>1056361.96875</x:v>
      </x:c>
      <x:c r="H4529" s="22" t="n">
        <x:v>864353.65625</x:v>
      </x:c>
      <x:c r="I4529" s="22" t="n">
        <x:f>SUM(G4529:H4529)</x:f>
        <x:v>1920715.625</x:v>
      </x:c>
      <x:c r="J4529" s="22" t="n">
        <x:v>844974</x:v>
      </x:c>
      <x:c r="K4529" s="22" t="n">
        <x:v>121095</x:v>
      </x:c>
      <x:c r="L4529" s="22" t="n">
        <x:f>SUM(J4529:K4529)</x:f>
        <x:v>966069</x:v>
      </x:c>
      <x:c r="M4529" s="23" t="n">
        <x:f>D4529-L4529</x:f>
        <x:v>0</x:v>
      </x:c>
      <x:c r="N4529" s="22" t="n">
        <x:v>354087.15625</x:v>
      </x:c>
      <x:c r="O4529" s="22" t="n">
        <x:v>611981.84375</x:v>
      </x:c>
      <x:c r="P4529" s="14" t="n">
        <x:f>N4529/SUM(N4529:O4529)</x:f>
        <x:v>0.36652367092826704</x:v>
      </x:c>
      <x:c r="Q4529" s="22" t="n">
        <x:v>1054421.34375</x:v>
      </x:c>
      <x:c r="R4529" s="22" t="n">
        <x:v>864914.28125</x:v>
      </x:c>
      <x:c r="S4529" s="2" t="n">
        <x:v>2</x:v>
      </x:c>
      <x:c r="T4529" s="2" t="n">
        <x:v>2</x:v>
      </x:c>
      <x:c r="U4529" s="2" t="n">
        <x:v>1</x:v>
      </x:c>
      <x:c r="V4529" s="2" t="n">
        <x:v>4</x:v>
      </x:c>
      <x:c r="W4529" s="2" t="n">
        <x:v>3</x:v>
      </x:c>
      <x:c r="X4529" s="2" t="n">
        <x:v>3</x:v>
      </x:c>
      <x:c r="Y4529" s="2" t="n">
        <x:v>3</x:v>
      </x:c>
      <x:c r="Z4529" s="22" t="n">
        <x:v>422487</x:v>
      </x:c>
      <x:c r="AA4529" s="22" t="n">
        <x:v>422487</x:v>
      </x:c>
      <x:c r="AB4529" s="22" t="n">
        <x:v>108882</x:v>
      </x:c>
      <x:c r="AC4529" s="22" t="n">
        <x:v>60547.5</x:v>
      </x:c>
      <x:c r="AD4529" s="22" t="n">
        <x:v>60547.5</x:v>
      </x:c>
      <x:c r="AE4529" s="2" t="n">
        <x:v>1</x:v>
      </x:c>
      <x:c r="AF4529" s="2" t="n">
        <x:v>0</x:v>
      </x:c>
    </x:row>
    <x:row r="4530" ht="23" customHeight="1">
      <x:c r="A4530" s="2" t="n">
        <x:v>4524</x:v>
      </x:c>
      <x:c r="B4530" s="24" t="n">
        <x:v>590364</x:v>
      </x:c>
      <x:c r="C4530" s="24" t="n">
        <x:v>490693.5</x:v>
      </x:c>
      <x:c r="D4530" s="24" t="n">
        <x:f>SUM(B4530:C4530)</x:f>
        <x:v>1081057.5</x:v>
      </x:c>
      <x:c r="E4530" s="25" t="n">
        <x:f>B4530/D4530</x:f>
        <x:v>0.5460986117759694</x:v>
      </x:c>
      <x:c r="F4530" s="25" t="n">
        <x:f>C4530/D4530</x:f>
        <x:v>0.45390138822403064</x:v>
      </x:c>
      <x:c r="G4530" s="22" t="n">
        <x:v>958410</x:v>
      </x:c>
      <x:c r="H4530" s="22" t="n">
        <x:v>971658</x:v>
      </x:c>
      <x:c r="I4530" s="22" t="n">
        <x:f>SUM(G4530:H4530)</x:f>
        <x:v>1930068</x:v>
      </x:c>
      <x:c r="J4530" s="22" t="n">
        <x:v>899415</x:v>
      </x:c>
      <x:c r="K4530" s="22" t="n">
        <x:v>181642.5</x:v>
      </x:c>
      <x:c r="L4530" s="22" t="n">
        <x:f>SUM(J4530:K4530)</x:f>
        <x:v>1081057.5</x:v>
      </x:c>
      <x:c r="M4530" s="23" t="n">
        <x:f>D4530-L4530</x:f>
        <x:v>0</x:v>
      </x:c>
      <x:c r="N4530" s="22" t="n">
        <x:v>590364</x:v>
      </x:c>
      <x:c r="O4530" s="22" t="n">
        <x:v>490693.5</x:v>
      </x:c>
      <x:c r="P4530" s="14" t="n">
        <x:f>N4530/SUM(N4530:O4530)</x:f>
        <x:v>0.5460986117759694</x:v>
      </x:c>
      <x:c r="Q4530" s="22" t="n">
        <x:v>958410</x:v>
      </x:c>
      <x:c r="R4530" s="22" t="n">
        <x:v>972693</x:v>
      </x:c>
      <x:c r="S4530" s="2" t="n">
        <x:v>2</x:v>
      </x:c>
      <x:c r="T4530" s="2" t="n">
        <x:v>3</x:v>
      </x:c>
      <x:c r="U4530" s="2" t="n">
        <x:v>3</x:v>
      </x:c>
      <x:c r="V4530" s="2" t="n">
        <x:v>5</x:v>
      </x:c>
      <x:c r="W4530" s="2" t="n">
        <x:v>4</x:v>
      </x:c>
      <x:c r="X4530" s="2" t="n">
        <x:v>4</x:v>
      </x:c>
      <x:c r="Y4530" s="2" t="n">
        <x:v>4</x:v>
      </x:c>
      <x:c r="Z4530" s="22" t="n">
        <x:v>422487</x:v>
      </x:c>
      <x:c r="AA4530" s="22" t="n">
        <x:v>476928</x:v>
      </x:c>
      <x:c r="AB4530" s="22" t="n">
        <x:v>163323</x:v>
      </x:c>
      <x:c r="AC4530" s="22" t="n">
        <x:v>121095</x:v>
      </x:c>
      <x:c r="AD4530" s="22" t="n">
        <x:v>60547.5</x:v>
      </x:c>
      <x:c r="AE4530" s="2" t="n">
        <x:v>0</x:v>
      </x:c>
      <x:c r="AF4530" s="2" t="n">
        <x:v>0</x:v>
      </x:c>
    </x:row>
    <x:row r="4531" ht="23" customHeight="1">
      <x:c r="A4531" s="2" t="n">
        <x:v>4525</x:v>
      </x:c>
      <x:c r="B4531" s="24" t="n">
        <x:v>864660.5625000001</x:v>
      </x:c>
      <x:c r="C4531" s="24" t="n">
        <x:v>216396.9375</x:v>
      </x:c>
      <x:c r="D4531" s="24" t="n">
        <x:f>SUM(B4531:C4531)</x:f>
        <x:v>1081057.5</x:v>
      </x:c>
      <x:c r="E4531" s="25" t="n">
        <x:f>B4531/D4531</x:f>
        <x:v>0.7998284665709272</x:v>
      </x:c>
      <x:c r="F4531" s="25" t="n">
        <x:f>C4531/D4531</x:f>
        <x:v>0.20017153342907293</x:v>
      </x:c>
      <x:c r="G4531" s="22" t="n">
        <x:v>1354800.9843749995</x:v>
      </x:c>
      <x:c r="H4531" s="22" t="n">
        <x:v>724474.484375</x:v>
      </x:c>
      <x:c r="I4531" s="22" t="n">
        <x:f>SUM(G4531:H4531)</x:f>
        <x:v>2079275.4687499995</x:v>
      </x:c>
      <x:c r="J4531" s="22" t="n">
        <x:v>899415</x:v>
      </x:c>
      <x:c r="K4531" s="22" t="n">
        <x:v>181642.5</x:v>
      </x:c>
      <x:c r="L4531" s="22" t="n">
        <x:f>SUM(J4531:K4531)</x:f>
        <x:v>1081057.5</x:v>
      </x:c>
      <x:c r="M4531" s="23" t="n">
        <x:f>D4531-L4531</x:f>
        <x:v>0</x:v>
      </x:c>
      <x:c r="N4531" s="22" t="n">
        <x:v>864056.8125</x:v>
      </x:c>
      <x:c r="O4531" s="22" t="n">
        <x:v>217000.6875</x:v>
      </x:c>
      <x:c r="P4531" s="14" t="n">
        <x:f>N4531/SUM(N4531:O4531)</x:f>
        <x:v>0.7992699856390617</x:v>
      </x:c>
      <x:c r="Q4531" s="22" t="n">
        <x:v>1353226.921875</x:v>
      </x:c>
      <x:c r="R4531" s="22" t="n">
        <x:v>725602.921875</x:v>
      </x:c>
      <x:c r="S4531" s="2" t="n">
        <x:v>2</x:v>
      </x:c>
      <x:c r="T4531" s="2" t="n">
        <x:v>3</x:v>
      </x:c>
      <x:c r="U4531" s="2" t="n">
        <x:v>6</x:v>
      </x:c>
      <x:c r="V4531" s="2" t="n">
        <x:v>3</x:v>
      </x:c>
      <x:c r="W4531" s="2" t="n">
        <x:v>4</x:v>
      </x:c>
      <x:c r="X4531" s="2" t="n">
        <x:v>4</x:v>
      </x:c>
      <x:c r="Y4531" s="2" t="n">
        <x:v>4</x:v>
      </x:c>
      <x:c r="Z4531" s="22" t="n">
        <x:v>422487</x:v>
      </x:c>
      <x:c r="AA4531" s="22" t="n">
        <x:v>476928</x:v>
      </x:c>
      <x:c r="AB4531" s="22" t="n">
        <x:v>163323</x:v>
      </x:c>
      <x:c r="AC4531" s="22" t="n">
        <x:v>121095</x:v>
      </x:c>
      <x:c r="AD4531" s="22" t="n">
        <x:v>60547.5</x:v>
      </x:c>
      <x:c r="AE4531" s="2" t="n">
        <x:v>1</x:v>
      </x:c>
      <x:c r="AF4531" s="2" t="n">
        <x:v>0</x:v>
      </x:c>
    </x:row>
    <x:row r="4532" ht="23" customHeight="1">
      <x:c r="A4532" s="2" t="n">
        <x:v>4526</x:v>
      </x:c>
      <x:c r="B4532" s="24" t="n">
        <x:v>241517.25</x:v>
      </x:c>
      <x:c r="C4532" s="24" t="n">
        <x:v>724551.75</x:v>
      </x:c>
      <x:c r="D4532" s="24" t="n">
        <x:f>SUM(B4532:C4532)</x:f>
        <x:v>966069</x:v>
      </x:c>
      <x:c r="E4532" s="25" t="n">
        <x:f>B4532/D4532</x:f>
        <x:v>0.25</x:v>
      </x:c>
      <x:c r="F4532" s="25" t="n">
        <x:f>C4532/D4532</x:f>
        <x:v>0.75</x:v>
      </x:c>
      <x:c r="G4532" s="22" t="n">
        <x:v>334046.25</x:v>
      </x:c>
      <x:c r="H4532" s="22" t="n">
        <x:v>1475263.125</x:v>
      </x:c>
      <x:c r="I4532" s="22" t="n">
        <x:f>SUM(G4532:H4532)</x:f>
        <x:v>1809309.375</x:v>
      </x:c>
      <x:c r="J4532" s="22" t="n">
        <x:v>844974</x:v>
      </x:c>
      <x:c r="K4532" s="22" t="n">
        <x:v>121095</x:v>
      </x:c>
      <x:c r="L4532" s="22" t="n">
        <x:f>SUM(J4532:K4532)</x:f>
        <x:v>966069</x:v>
      </x:c>
      <x:c r="M4532" s="23" t="n">
        <x:f>D4532-L4532</x:f>
        <x:v>0</x:v>
      </x:c>
      <x:c r="N4532" s="22" t="n">
        <x:v>241517.25</x:v>
      </x:c>
      <x:c r="O4532" s="22" t="n">
        <x:v>724551.75</x:v>
      </x:c>
      <x:c r="P4532" s="14" t="n">
        <x:f>N4532/SUM(N4532:O4532)</x:f>
        <x:v>0.25</x:v>
      </x:c>
      <x:c r="Q4532" s="22" t="n">
        <x:v>333528.75</x:v>
      </x:c>
      <x:c r="R4532" s="22" t="n">
        <x:v>1475780.625</x:v>
      </x:c>
      <x:c r="S4532" s="2" t="n">
        <x:v>1</x:v>
      </x:c>
      <x:c r="T4532" s="2" t="n">
        <x:v>3</x:v>
      </x:c>
      <x:c r="U4532" s="2" t="n">
        <x:v>1</x:v>
      </x:c>
      <x:c r="V4532" s="2" t="n">
        <x:v>3</x:v>
      </x:c>
      <x:c r="W4532" s="2" t="n">
        <x:v>3</x:v>
      </x:c>
      <x:c r="X4532" s="2" t="n">
        <x:v>3</x:v>
      </x:c>
      <x:c r="Y4532" s="2" t="n">
        <x:v>3</x:v>
      </x:c>
      <x:c r="Z4532" s="22" t="n">
        <x:v>368046</x:v>
      </x:c>
      <x:c r="AA4532" s="22" t="n">
        <x:v>476928</x:v>
      </x:c>
      <x:c r="AB4532" s="22" t="n">
        <x:v>108882</x:v>
      </x:c>
      <x:c r="AC4532" s="22" t="n">
        <x:v>121095</x:v>
      </x:c>
      <x:c r="AD4532" s="22" t="n">
        <x:v>0</x:v>
      </x:c>
      <x:c r="AE4532" s="2" t="n">
        <x:v>0</x:v>
      </x:c>
      <x:c r="AF4532" s="2" t="n">
        <x:v>0</x:v>
      </x:c>
    </x:row>
    <x:row r="4533" ht="23" customHeight="1">
      <x:c r="A4533" s="2" t="n">
        <x:v>4527</x:v>
      </x:c>
      <x:c r="B4533" s="24" t="n">
        <x:v>643846.7625</x:v>
      </x:c>
      <x:c r="C4533" s="24" t="n">
        <x:v>437210.7375</x:v>
      </x:c>
      <x:c r="D4533" s="24" t="n">
        <x:f>SUM(B4533:C4533)</x:f>
        <x:v>1081057.5</x:v>
      </x:c>
      <x:c r="E4533" s="25" t="n">
        <x:f>B4533/D4533</x:f>
        <x:v>0.5955712462103079</x:v>
      </x:c>
      <x:c r="F4533" s="25" t="n">
        <x:f>C4533/D4533</x:f>
        <x:v>0.404428753789692</x:v>
      </x:c>
      <x:c r="G4533" s="22" t="n">
        <x:v>1011892.7625</x:v>
      </x:c>
      <x:c r="H4533" s="22" t="n">
        <x:v>918175.2375</x:v>
      </x:c>
      <x:c r="I4533" s="22" t="n">
        <x:f>SUM(G4533:H4533)</x:f>
        <x:v>1930068</x:v>
      </x:c>
      <x:c r="J4533" s="22" t="n">
        <x:v>899415</x:v>
      </x:c>
      <x:c r="K4533" s="22" t="n">
        <x:v>181642.5</x:v>
      </x:c>
      <x:c r="L4533" s="22" t="n">
        <x:f>SUM(J4533:K4533)</x:f>
        <x:v>1081057.5</x:v>
      </x:c>
      <x:c r="M4533" s="23" t="n">
        <x:f>D4533-L4533</x:f>
        <x:v>0</x:v>
      </x:c>
      <x:c r="N4533" s="22" t="n">
        <x:v>643243.0125</x:v>
      </x:c>
      <x:c r="O4533" s="22" t="n">
        <x:v>437814.4875</x:v>
      </x:c>
      <x:c r="P4533" s="14" t="n">
        <x:f>N4533/SUM(N4533:O4533)</x:f>
        <x:v>0.5950127652784426</x:v>
      </x:c>
      <x:c r="Q4533" s="22" t="n">
        <x:v>1011289.0125</x:v>
      </x:c>
      <x:c r="R4533" s="22" t="n">
        <x:v>919813.9875</x:v>
      </x:c>
      <x:c r="S4533" s="2" t="n">
        <x:v>2</x:v>
      </x:c>
      <x:c r="T4533" s="2" t="n">
        <x:v>3</x:v>
      </x:c>
      <x:c r="U4533" s="2" t="n">
        <x:v>3</x:v>
      </x:c>
      <x:c r="V4533" s="2" t="n">
        <x:v>4</x:v>
      </x:c>
      <x:c r="W4533" s="2" t="n">
        <x:v>4</x:v>
      </x:c>
      <x:c r="X4533" s="2" t="n">
        <x:v>4</x:v>
      </x:c>
      <x:c r="Y4533" s="2" t="n">
        <x:v>4</x:v>
      </x:c>
      <x:c r="Z4533" s="22" t="n">
        <x:v>422487</x:v>
      </x:c>
      <x:c r="AA4533" s="22" t="n">
        <x:v>476928</x:v>
      </x:c>
      <x:c r="AB4533" s="22" t="n">
        <x:v>163323</x:v>
      </x:c>
      <x:c r="AC4533" s="22" t="n">
        <x:v>121095</x:v>
      </x:c>
      <x:c r="AD4533" s="22" t="n">
        <x:v>60547.5</x:v>
      </x:c>
      <x:c r="AE4533" s="2" t="n">
        <x:v>0</x:v>
      </x:c>
      <x:c r="AF4533" s="2" t="n">
        <x:v>1</x:v>
      </x:c>
    </x:row>
    <x:row r="4534" ht="23" customHeight="1">
      <x:c r="A4534" s="2" t="n">
        <x:v>4528</x:v>
      </x:c>
      <x:c r="B4534" s="24" t="n">
        <x:v>378327</x:v>
      </x:c>
      <x:c r="C4534" s="24" t="n">
        <x:v>587742</x:v>
      </x:c>
      <x:c r="D4534" s="24" t="n">
        <x:f>SUM(B4534:C4534)</x:f>
        <x:v>966069</x:v>
      </x:c>
      <x:c r="E4534" s="25" t="n">
        <x:f>B4534/D4534</x:f>
        <x:v>0.39161488465109634</x:v>
      </x:c>
      <x:c r="F4534" s="25" t="n">
        <x:f>C4534/D4534</x:f>
        <x:v>0.6083851153489036</x:v>
      </x:c>
      <x:c r="G4534" s="22" t="n">
        <x:v>1037052.75</x:v>
      </x:c>
      <x:c r="H4534" s="22" t="n">
        <x:v>900993.375</x:v>
      </x:c>
      <x:c r="I4534" s="22" t="n">
        <x:f>SUM(G4534:H4534)</x:f>
        <x:v>1938046.125</x:v>
      </x:c>
      <x:c r="J4534" s="22" t="n">
        <x:v>844974</x:v>
      </x:c>
      <x:c r="K4534" s="22" t="n">
        <x:v>121095</x:v>
      </x:c>
      <x:c r="L4534" s="22" t="n">
        <x:f>SUM(J4534:K4534)</x:f>
        <x:v>966069</x:v>
      </x:c>
      <x:c r="M4534" s="23" t="n">
        <x:f>D4534-L4534</x:f>
        <x:v>0</x:v>
      </x:c>
      <x:c r="N4534" s="22" t="n">
        <x:v>377809.5</x:v>
      </x:c>
      <x:c r="O4534" s="22" t="n">
        <x:v>588259.5</x:v>
      </x:c>
      <x:c r="P4534" s="14" t="n">
        <x:f>N4534/SUM(N4534:O4534)</x:f>
        <x:v>0.39107920862795514</x:v>
      </x:c>
      <x:c r="Q4534" s="22" t="n">
        <x:v>1035500.25</x:v>
      </x:c>
      <x:c r="R4534" s="22" t="n">
        <x:v>901769.625</x:v>
      </x:c>
      <x:c r="S4534" s="2" t="n">
        <x:v>2</x:v>
      </x:c>
      <x:c r="T4534" s="2" t="n">
        <x:v>2</x:v>
      </x:c>
      <x:c r="U4534" s="2" t="n">
        <x:v>1</x:v>
      </x:c>
      <x:c r="V4534" s="2" t="n">
        <x:v>3</x:v>
      </x:c>
      <x:c r="W4534" s="2" t="n">
        <x:v>3</x:v>
      </x:c>
      <x:c r="X4534" s="2" t="n">
        <x:v>3</x:v>
      </x:c>
      <x:c r="Y4534" s="2" t="n">
        <x:v>3</x:v>
      </x:c>
      <x:c r="Z4534" s="22" t="n">
        <x:v>422487</x:v>
      </x:c>
      <x:c r="AA4534" s="22" t="n">
        <x:v>422487</x:v>
      </x:c>
      <x:c r="AB4534" s="22" t="n">
        <x:v>108882</x:v>
      </x:c>
      <x:c r="AC4534" s="22" t="n">
        <x:v>60547.5</x:v>
      </x:c>
      <x:c r="AD4534" s="22" t="n">
        <x:v>60547.5</x:v>
      </x:c>
      <x:c r="AE4534" s="2" t="n">
        <x:v>0</x:v>
      </x:c>
      <x:c r="AF4534" s="2" t="n">
        <x:v>1</x:v>
      </x:c>
    </x:row>
    <x:row r="4535" ht="23" customHeight="1">
      <x:c r="A4535" s="2" t="n">
        <x:v>4529</x:v>
      </x:c>
      <x:c r="B4535" s="24" t="n">
        <x:v>851080.5</x:v>
      </x:c>
      <x:c r="C4535" s="24" t="n">
        <x:v>0</x:v>
      </x:c>
      <x:c r="D4535" s="24" t="n">
        <x:f>SUM(B4535:C4535)</x:f>
        <x:v>851080.5</x:v>
      </x:c>
      <x:c r="E4535" s="25" t="n">
        <x:f>B4535/D4535</x:f>
        <x:v>1</x:v>
      </x:c>
      <x:c r="F4535" s="25" t="n">
        <x:f>C4535/D4535</x:f>
        <x:v>0</x:v>
      </x:c>
      <x:c r="G4535" s="22" t="n">
        <x:v>1679701.5</x:v>
      </x:c>
      <x:c r="H4535" s="22" t="n">
        <x:v>98557.875</x:v>
      </x:c>
      <x:c r="I4535" s="22" t="n">
        <x:f>SUM(G4535:H4535)</x:f>
        <x:v>1778259.375</x:v>
      </x:c>
      <x:c r="J4535" s="22" t="n">
        <x:v>790533</x:v>
      </x:c>
      <x:c r="K4535" s="22" t="n">
        <x:v>60547.5</x:v>
      </x:c>
      <x:c r="L4535" s="22" t="n">
        <x:f>SUM(J4535:K4535)</x:f>
        <x:v>851080.5</x:v>
      </x:c>
      <x:c r="M4535" s="23" t="n">
        <x:f>D4535-L4535</x:f>
        <x:v>0</x:v>
      </x:c>
      <x:c r="N4535" s="22" t="n">
        <x:v>851080.5</x:v>
      </x:c>
      <x:c r="O4535" s="22" t="n">
        <x:v>0</x:v>
      </x:c>
      <x:c r="P4535" s="14" t="n">
        <x:f>N4535/SUM(N4535:O4535)</x:f>
        <x:v>1</x:v>
      </x:c>
      <x:c r="Q4535" s="22" t="n">
        <x:v>1679184</x:v>
      </x:c>
      <x:c r="R4535" s="22" t="n">
        <x:v>98816.625</x:v>
      </x:c>
      <x:c r="S4535" s="2" t="n">
        <x:v>2</x:v>
      </x:c>
      <x:c r="T4535" s="2" t="n">
        <x:v>1</x:v>
      </x:c>
      <x:c r="U4535" s="2" t="n">
        <x:v>1</x:v>
      </x:c>
      <x:c r="V4535" s="2" t="n">
        <x:v>0</x:v>
      </x:c>
      <x:c r="W4535" s="2" t="n">
        <x:v>2</x:v>
      </x:c>
      <x:c r="X4535" s="2" t="n">
        <x:v>2</x:v>
      </x:c>
      <x:c r="Y4535" s="2" t="n">
        <x:v>2</x:v>
      </x:c>
      <x:c r="Z4535" s="22" t="n">
        <x:v>422487</x:v>
      </x:c>
      <x:c r="AA4535" s="22" t="n">
        <x:v>368046</x:v>
      </x:c>
      <x:c r="AB4535" s="22" t="n">
        <x:v>54441</x:v>
      </x:c>
      <x:c r="AC4535" s="22" t="n">
        <x:v>0</x:v>
      </x:c>
      <x:c r="AD4535" s="22" t="n">
        <x:v>60547.5</x:v>
      </x:c>
      <x:c r="AE4535" s="2" t="n">
        <x:v>0</x:v>
      </x:c>
      <x:c r="AF4535" s="2" t="n">
        <x:v>0</x:v>
      </x:c>
    </x:row>
    <x:row r="4536" ht="23" customHeight="1">
      <x:c r="A4536" s="2" t="n">
        <x:v>4530</x:v>
      </x:c>
      <x:c r="B4536" s="24" t="n">
        <x:v>583987.25</x:v>
      </x:c>
      <x:c r="C4536" s="24" t="n">
        <x:v>382081.75</x:v>
      </x:c>
      <x:c r="D4536" s="24" t="n">
        <x:f>SUM(B4536:C4536)</x:f>
        <x:v>966069</x:v>
      </x:c>
      <x:c r="E4536" s="25" t="n">
        <x:f>B4536/D4536</x:f>
        <x:v>0.6044984882032236</x:v>
      </x:c>
      <x:c r="F4536" s="25" t="n">
        <x:f>C4536/D4536</x:f>
        <x:v>0.3955015117967764</x:v>
      </x:c>
      <x:c r="G4536" s="22" t="n">
        <x:v>1258367.375</x:v>
      </x:c>
      <x:c r="H4536" s="22" t="n">
        <x:v>627445.75</x:v>
      </x:c>
      <x:c r="I4536" s="22" t="n">
        <x:f>SUM(G4536:H4536)</x:f>
        <x:v>1885813.125</x:v>
      </x:c>
      <x:c r="J4536" s="22" t="n">
        <x:v>844974</x:v>
      </x:c>
      <x:c r="K4536" s="22" t="n">
        <x:v>121095</x:v>
      </x:c>
      <x:c r="L4536" s="22" t="n">
        <x:f>SUM(J4536:K4536)</x:f>
        <x:v>966069</x:v>
      </x:c>
      <x:c r="M4536" s="23" t="n">
        <x:f>D4536-L4536</x:f>
        <x:v>0</x:v>
      </x:c>
      <x:c r="N4536" s="22" t="n">
        <x:v>583987.25</x:v>
      </x:c>
      <x:c r="O4536" s="22" t="n">
        <x:v>382081.75</x:v>
      </x:c>
      <x:c r="P4536" s="14" t="n">
        <x:f>N4536/SUM(N4536:O4536)</x:f>
        <x:v>0.6044984882032236</x:v>
      </x:c>
      <x:c r="Q4536" s="22" t="n">
        <x:v>1256814.875</x:v>
      </x:c>
      <x:c r="R4536" s="22" t="n">
        <x:v>627445.75</x:v>
      </x:c>
      <x:c r="S4536" s="2" t="n">
        <x:v>2</x:v>
      </x:c>
      <x:c r="T4536" s="2" t="n">
        <x:v>2</x:v>
      </x:c>
      <x:c r="U4536" s="2" t="n">
        <x:v>2</x:v>
      </x:c>
      <x:c r="V4536" s="2" t="n">
        <x:v>3</x:v>
      </x:c>
      <x:c r="W4536" s="2" t="n">
        <x:v>3</x:v>
      </x:c>
      <x:c r="X4536" s="2" t="n">
        <x:v>3</x:v>
      </x:c>
      <x:c r="Y4536" s="2" t="n">
        <x:v>3</x:v>
      </x:c>
      <x:c r="Z4536" s="22" t="n">
        <x:v>422487</x:v>
      </x:c>
      <x:c r="AA4536" s="22" t="n">
        <x:v>422487</x:v>
      </x:c>
      <x:c r="AB4536" s="22" t="n">
        <x:v>108882</x:v>
      </x:c>
      <x:c r="AC4536" s="22" t="n">
        <x:v>60547.5</x:v>
      </x:c>
      <x:c r="AD4536" s="22" t="n">
        <x:v>60547.5</x:v>
      </x:c>
      <x:c r="AE4536" s="2" t="n">
        <x:v>0</x:v>
      </x:c>
      <x:c r="AF4536" s="2" t="n">
        <x:v>0</x:v>
      </x:c>
    </x:row>
    <x:row r="4537" ht="23" customHeight="1">
      <x:c r="A4537" s="2" t="n">
        <x:v>4531</x:v>
      </x:c>
      <x:c r="B4537" s="24" t="n">
        <x:v>567387</x:v>
      </x:c>
      <x:c r="C4537" s="24" t="n">
        <x:v>283693.5</x:v>
      </x:c>
      <x:c r="D4537" s="24" t="n">
        <x:f>SUM(B4537:C4537)</x:f>
        <x:v>851080.5</x:v>
      </x:c>
      <x:c r="E4537" s="25" t="n">
        <x:f>B4537/D4537</x:f>
        <x:v>0.6666666666666666</x:v>
      </x:c>
      <x:c r="F4537" s="25" t="n">
        <x:f>C4537/D4537</x:f>
        <x:v>0.3333333333333333</x:v>
      </x:c>
      <x:c r="G4537" s="22" t="n">
        <x:v>858066.75</x:v>
      </x:c>
      <x:c r="H4537" s="22" t="n">
        <x:v>1019785.5</x:v>
      </x:c>
      <x:c r="I4537" s="22" t="n">
        <x:f>SUM(G4537:H4537)</x:f>
        <x:v>1877852.25</x:v>
      </x:c>
      <x:c r="J4537" s="22" t="n">
        <x:v>790533</x:v>
      </x:c>
      <x:c r="K4537" s="22" t="n">
        <x:v>60547.5</x:v>
      </x:c>
      <x:c r="L4537" s="22" t="n">
        <x:f>SUM(J4537:K4537)</x:f>
        <x:v>851080.5</x:v>
      </x:c>
      <x:c r="M4537" s="23" t="n">
        <x:f>D4537-L4537</x:f>
        <x:v>0</x:v>
      </x:c>
      <x:c r="N4537" s="22" t="n">
        <x:v>567387</x:v>
      </x:c>
      <x:c r="O4537" s="22" t="n">
        <x:v>283693.5</x:v>
      </x:c>
      <x:c r="P4537" s="14" t="n">
        <x:f>N4537/SUM(N4537:O4537)</x:f>
        <x:v>0.6666666666666666</x:v>
      </x:c>
      <x:c r="Q4537" s="22" t="n">
        <x:v>857031.75</x:v>
      </x:c>
      <x:c r="R4537" s="22" t="n">
        <x:v>1019785.5</x:v>
      </x:c>
      <x:c r="S4537" s="2" t="n">
        <x:v>1</x:v>
      </x:c>
      <x:c r="T4537" s="2" t="n">
        <x:v>2</x:v>
      </x:c>
      <x:c r="U4537" s="2" t="n">
        <x:v>1</x:v>
      </x:c>
      <x:c r="V4537" s="2" t="n">
        <x:v>1</x:v>
      </x:c>
      <x:c r="W4537" s="2" t="n">
        <x:v>2</x:v>
      </x:c>
      <x:c r="X4537" s="2" t="n">
        <x:v>2</x:v>
      </x:c>
      <x:c r="Y4537" s="2" t="n">
        <x:v>2</x:v>
      </x:c>
      <x:c r="Z4537" s="22" t="n">
        <x:v>368046</x:v>
      </x:c>
      <x:c r="AA4537" s="22" t="n">
        <x:v>422487</x:v>
      </x:c>
      <x:c r="AB4537" s="22" t="n">
        <x:v>54441</x:v>
      </x:c>
      <x:c r="AC4537" s="22" t="n">
        <x:v>60547.5</x:v>
      </x:c>
      <x:c r="AD4537" s="22" t="n">
        <x:v>0</x:v>
      </x:c>
      <x:c r="AE4537" s="2" t="n">
        <x:v>0</x:v>
      </x:c>
      <x:c r="AF4537" s="2" t="n">
        <x:v>0</x:v>
      </x:c>
    </x:row>
    <x:row r="4538" ht="23" customHeight="1">
      <x:c r="A4538" s="2" t="n">
        <x:v>4532</x:v>
      </x:c>
      <x:c r="B4538" s="24" t="n">
        <x:v>0</x:v>
      </x:c>
      <x:c r="C4538" s="24" t="n">
        <x:v>851080.5</x:v>
      </x:c>
      <x:c r="D4538" s="24" t="n">
        <x:f>SUM(B4538:C4538)</x:f>
        <x:v>851080.5</x:v>
      </x:c>
      <x:c r="E4538" s="25" t="n">
        <x:f>B4538/D4538</x:f>
        <x:v>0</x:v>
      </x:c>
      <x:c r="F4538" s="25" t="n">
        <x:f>C4538/D4538</x:f>
        <x:v>1</x:v>
      </x:c>
      <x:c r="G4538" s="22" t="n">
        <x:v>198150.75</x:v>
      </x:c>
      <x:c r="H4538" s="22" t="n">
        <x:v>1632919.5</x:v>
      </x:c>
      <x:c r="I4538" s="22" t="n">
        <x:f>SUM(G4538:H4538)</x:f>
        <x:v>1831070.25</x:v>
      </x:c>
      <x:c r="J4538" s="22" t="n">
        <x:v>790533</x:v>
      </x:c>
      <x:c r="K4538" s="22" t="n">
        <x:v>60547.5</x:v>
      </x:c>
      <x:c r="L4538" s="22" t="n">
        <x:f>SUM(J4538:K4538)</x:f>
        <x:v>851080.5</x:v>
      </x:c>
      <x:c r="M4538" s="23" t="n">
        <x:f>D4538-L4538</x:f>
        <x:v>0</x:v>
      </x:c>
      <x:c r="N4538" s="22" t="n">
        <x:v>0</x:v>
      </x:c>
      <x:c r="O4538" s="22" t="n">
        <x:v>851080.5</x:v>
      </x:c>
      <x:c r="P4538" s="14" t="n">
        <x:f>N4538/SUM(N4538:O4538)</x:f>
        <x:v>0</x:v>
      </x:c>
      <x:c r="Q4538" s="22" t="n">
        <x:v>197633.25</x:v>
      </x:c>
      <x:c r="R4538" s="22" t="n">
        <x:v>1633178.25</x:v>
      </x:c>
      <x:c r="S4538" s="2" t="n">
        <x:v>1</x:v>
      </x:c>
      <x:c r="T4538" s="2" t="n">
        <x:v>2</x:v>
      </x:c>
      <x:c r="U4538" s="2" t="n">
        <x:v>0</x:v>
      </x:c>
      <x:c r="V4538" s="2" t="n">
        <x:v>3</x:v>
      </x:c>
      <x:c r="W4538" s="2" t="n">
        <x:v>2</x:v>
      </x:c>
      <x:c r="X4538" s="2" t="n">
        <x:v>2</x:v>
      </x:c>
      <x:c r="Y4538" s="2" t="n">
        <x:v>2</x:v>
      </x:c>
      <x:c r="Z4538" s="22" t="n">
        <x:v>368046</x:v>
      </x:c>
      <x:c r="AA4538" s="22" t="n">
        <x:v>422487</x:v>
      </x:c>
      <x:c r="AB4538" s="22" t="n">
        <x:v>54441</x:v>
      </x:c>
      <x:c r="AC4538" s="22" t="n">
        <x:v>60547.5</x:v>
      </x:c>
      <x:c r="AD4538" s="22" t="n">
        <x:v>0</x:v>
      </x:c>
      <x:c r="AE4538" s="2" t="n">
        <x:v>0</x:v>
      </x:c>
      <x:c r="AF4538" s="2" t="n">
        <x:v>0</x:v>
      </x:c>
    </x:row>
    <x:row r="4539" ht="23" customHeight="1">
      <x:c r="A4539" s="2" t="n">
        <x:v>4533</x:v>
      </x:c>
      <x:c r="B4539" s="24" t="n">
        <x:v>425540.25</x:v>
      </x:c>
      <x:c r="C4539" s="24" t="n">
        <x:v>425540.25</x:v>
      </x:c>
      <x:c r="D4539" s="24" t="n">
        <x:f>SUM(B4539:C4539)</x:f>
        <x:v>851080.5</x:v>
      </x:c>
      <x:c r="E4539" s="25" t="n">
        <x:f>B4539/D4539</x:f>
        <x:v>0.5</x:v>
      </x:c>
      <x:c r="F4539" s="25" t="n">
        <x:f>C4539/D4539</x:f>
        <x:v>0.5</x:v>
      </x:c>
      <x:c r="G4539" s="22" t="n">
        <x:v>716220</x:v>
      </x:c>
      <x:c r="H4539" s="22" t="n">
        <x:v>1161632.25</x:v>
      </x:c>
      <x:c r="I4539" s="22" t="n">
        <x:f>SUM(G4539:H4539)</x:f>
        <x:v>1877852.25</x:v>
      </x:c>
      <x:c r="J4539" s="22" t="n">
        <x:v>790533</x:v>
      </x:c>
      <x:c r="K4539" s="22" t="n">
        <x:v>60547.5</x:v>
      </x:c>
      <x:c r="L4539" s="22" t="n">
        <x:f>SUM(J4539:K4539)</x:f>
        <x:v>851080.5</x:v>
      </x:c>
      <x:c r="M4539" s="23" t="n">
        <x:f>D4539-L4539</x:f>
        <x:v>0</x:v>
      </x:c>
      <x:c r="N4539" s="22" t="n">
        <x:v>425540.25</x:v>
      </x:c>
      <x:c r="O4539" s="22" t="n">
        <x:v>425540.25</x:v>
      </x:c>
      <x:c r="P4539" s="14" t="n">
        <x:f>N4539/SUM(N4539:O4539)</x:f>
        <x:v>0.5</x:v>
      </x:c>
      <x:c r="Q4539" s="22" t="n">
        <x:v>715185</x:v>
      </x:c>
      <x:c r="R4539" s="22" t="n">
        <x:v>1161632.25</x:v>
      </x:c>
      <x:c r="S4539" s="2" t="n">
        <x:v>1</x:v>
      </x:c>
      <x:c r="T4539" s="2" t="n">
        <x:v>2</x:v>
      </x:c>
      <x:c r="U4539" s="2" t="n">
        <x:v>1</x:v>
      </x:c>
      <x:c r="V4539" s="2" t="n">
        <x:v>2</x:v>
      </x:c>
      <x:c r="W4539" s="2" t="n">
        <x:v>2</x:v>
      </x:c>
      <x:c r="X4539" s="2" t="n">
        <x:v>2</x:v>
      </x:c>
      <x:c r="Y4539" s="2" t="n">
        <x:v>2</x:v>
      </x:c>
      <x:c r="Z4539" s="22" t="n">
        <x:v>368046</x:v>
      </x:c>
      <x:c r="AA4539" s="22" t="n">
        <x:v>422487</x:v>
      </x:c>
      <x:c r="AB4539" s="22" t="n">
        <x:v>54441</x:v>
      </x:c>
      <x:c r="AC4539" s="22" t="n">
        <x:v>60547.5</x:v>
      </x:c>
      <x:c r="AD4539" s="22" t="n">
        <x:v>0</x:v>
      </x:c>
      <x:c r="AE4539" s="2" t="n">
        <x:v>0</x:v>
      </x:c>
      <x:c r="AF4539" s="2" t="n">
        <x:v>0</x:v>
      </x:c>
    </x:row>
    <x:row r="4540" ht="23" customHeight="1">
      <x:c r="A4540" s="2" t="n">
        <x:v>4534</x:v>
      </x:c>
      <x:c r="B4540" s="24" t="n">
        <x:v>406746.375</x:v>
      </x:c>
      <x:c r="C4540" s="24" t="n">
        <x:v>674311.125</x:v>
      </x:c>
      <x:c r="D4540" s="24" t="n">
        <x:f>SUM(B4540:C4540)</x:f>
        <x:v>1081057.5</x:v>
      </x:c>
      <x:c r="E4540" s="25" t="n">
        <x:f>B4540/D4540</x:f>
        <x:v>0.37624860379767033</x:v>
      </x:c>
      <x:c r="F4540" s="25" t="n">
        <x:f>C4540/D4540</x:f>
        <x:v>0.6237513962023297</x:v>
      </x:c>
      <x:c r="G4540" s="22" t="n">
        <x:v>867321.375</x:v>
      </x:c>
      <x:c r="H4540" s="22" t="n">
        <x:v>1192143.1875</x:v>
      </x:c>
      <x:c r="I4540" s="22" t="n">
        <x:f>SUM(G4540:H4540)</x:f>
        <x:v>2059464.5625</x:v>
      </x:c>
      <x:c r="J4540" s="22" t="n">
        <x:v>899415</x:v>
      </x:c>
      <x:c r="K4540" s="22" t="n">
        <x:v>181642.5</x:v>
      </x:c>
      <x:c r="L4540" s="22" t="n">
        <x:f>SUM(J4540:K4540)</x:f>
        <x:v>1081057.5</x:v>
      </x:c>
      <x:c r="M4540" s="23" t="n">
        <x:f>D4540-L4540</x:f>
        <x:v>0</x:v>
      </x:c>
      <x:c r="N4540" s="22" t="n">
        <x:v>405538.875</x:v>
      </x:c>
      <x:c r="O4540" s="22" t="n">
        <x:v>675518.625</x:v>
      </x:c>
      <x:c r="P4540" s="14" t="n">
        <x:f>N4540/SUM(N4540:O4540)</x:f>
        <x:v>0.37513164193393966</x:v>
      </x:c>
      <x:c r="Q4540" s="22" t="n">
        <x:v>865596.375</x:v>
      </x:c>
      <x:c r="R4540" s="22" t="n">
        <x:v>1193523.1875</x:v>
      </x:c>
      <x:c r="S4540" s="2" t="n">
        <x:v>2</x:v>
      </x:c>
      <x:c r="T4540" s="2" t="n">
        <x:v>3</x:v>
      </x:c>
      <x:c r="U4540" s="2" t="n">
        <x:v>1</x:v>
      </x:c>
      <x:c r="V4540" s="2" t="n">
        <x:v>6</x:v>
      </x:c>
      <x:c r="W4540" s="2" t="n">
        <x:v>4</x:v>
      </x:c>
      <x:c r="X4540" s="2" t="n">
        <x:v>4</x:v>
      </x:c>
      <x:c r="Y4540" s="2" t="n">
        <x:v>4</x:v>
      </x:c>
      <x:c r="Z4540" s="22" t="n">
        <x:v>422487</x:v>
      </x:c>
      <x:c r="AA4540" s="22" t="n">
        <x:v>476928</x:v>
      </x:c>
      <x:c r="AB4540" s="22" t="n">
        <x:v>163323</x:v>
      </x:c>
      <x:c r="AC4540" s="22" t="n">
        <x:v>121095</x:v>
      </x:c>
      <x:c r="AD4540" s="22" t="n">
        <x:v>60547.5</x:v>
      </x:c>
      <x:c r="AE4540" s="2" t="n">
        <x:v>1</x:v>
      </x:c>
      <x:c r="AF4540" s="2" t="n">
        <x:v>1</x:v>
      </x:c>
    </x:row>
    <x:row r="4541" ht="23" customHeight="1">
      <x:c r="A4541" s="2" t="n">
        <x:v>4535</x:v>
      </x:c>
      <x:c r="B4541" s="24" t="n">
        <x:v>862697.3400000001</x:v>
      </x:c>
      <x:c r="C4541" s="24" t="n">
        <x:v>218360.16</x:v>
      </x:c>
      <x:c r="D4541" s="24" t="n">
        <x:f>SUM(B4541:C4541)</x:f>
        <x:v>1081057.5</x:v>
      </x:c>
      <x:c r="E4541" s="25" t="n">
        <x:f>B4541/D4541</x:f>
        <x:v>0.7980124461464817</x:v>
      </x:c>
      <x:c r="F4541" s="25" t="n">
        <x:f>C4541/D4541</x:f>
        <x:v>0.20198755385351844</x:v>
      </x:c>
      <x:c r="G4541" s="22" t="n">
        <x:v>1451570.9399999997</x:v>
      </x:c>
      <x:c r="H4541" s="22" t="n">
        <x:v>505337.1975</x:v>
      </x:c>
      <x:c r="I4541" s="22" t="n">
        <x:f>SUM(G4541:H4541)</x:f>
        <x:v>1956908.1374999997</x:v>
      </x:c>
      <x:c r="J4541" s="22" t="n">
        <x:v>899415</x:v>
      </x:c>
      <x:c r="K4541" s="22" t="n">
        <x:v>181642.5</x:v>
      </x:c>
      <x:c r="L4541" s="22" t="n">
        <x:f>SUM(J4541:K4541)</x:f>
        <x:v>1081057.5</x:v>
      </x:c>
      <x:c r="M4541" s="23" t="n">
        <x:f>D4541-L4541</x:f>
        <x:v>0</x:v>
      </x:c>
      <x:c r="N4541" s="22" t="n">
        <x:v>862697.3400000001</x:v>
      </x:c>
      <x:c r="O4541" s="22" t="n">
        <x:v>218360.16</x:v>
      </x:c>
      <x:c r="P4541" s="14" t="n">
        <x:f>N4541/SUM(N4541:O4541)</x:f>
        <x:v>0.7980124461464817</x:v>
      </x:c>
      <x:c r="Q4541" s="22" t="n">
        <x:v>1451570.9399999997</x:v>
      </x:c>
      <x:c r="R4541" s="22" t="n">
        <x:v>506372.1975</x:v>
      </x:c>
      <x:c r="S4541" s="2" t="n">
        <x:v>3</x:v>
      </x:c>
      <x:c r="T4541" s="2" t="n">
        <x:v>2</x:v>
      </x:c>
      <x:c r="U4541" s="2" t="n">
        <x:v>4</x:v>
      </x:c>
      <x:c r="V4541" s="2" t="n">
        <x:v>2</x:v>
      </x:c>
      <x:c r="W4541" s="2" t="n">
        <x:v>4</x:v>
      </x:c>
      <x:c r="X4541" s="2" t="n">
        <x:v>4</x:v>
      </x:c>
      <x:c r="Y4541" s="2" t="n">
        <x:v>4</x:v>
      </x:c>
      <x:c r="Z4541" s="22" t="n">
        <x:v>476928</x:v>
      </x:c>
      <x:c r="AA4541" s="22" t="n">
        <x:v>422487</x:v>
      </x:c>
      <x:c r="AB4541" s="22" t="n">
        <x:v>163323</x:v>
      </x:c>
      <x:c r="AC4541" s="22" t="n">
        <x:v>60547.5</x:v>
      </x:c>
      <x:c r="AD4541" s="22" t="n">
        <x:v>121095</x:v>
      </x:c>
      <x:c r="AE4541" s="2" t="n">
        <x:v>0</x:v>
      </x:c>
      <x:c r="AF4541" s="2" t="n">
        <x:v>0</x:v>
      </x:c>
    </x:row>
    <x:row r="4542" ht="23" customHeight="1">
      <x:c r="A4542" s="2" t="n">
        <x:v>4536</x:v>
      </x:c>
      <x:c r="B4542" s="24" t="n">
        <x:v>425540.25</x:v>
      </x:c>
      <x:c r="C4542" s="24" t="n">
        <x:v>425540.25</x:v>
      </x:c>
      <x:c r="D4542" s="24" t="n">
        <x:f>SUM(B4542:C4542)</x:f>
        <x:v>851080.5</x:v>
      </x:c>
      <x:c r="E4542" s="25" t="n">
        <x:f>B4542/D4542</x:f>
        <x:v>0.5</x:v>
      </x:c>
      <x:c r="F4542" s="25" t="n">
        <x:f>C4542/D4542</x:f>
        <x:v>0.5</x:v>
      </x:c>
      <x:c r="G4542" s="22" t="n">
        <x:v>1177286.625</x:v>
      </x:c>
      <x:c r="H4542" s="22" t="n">
        <x:v>471287.25</x:v>
      </x:c>
      <x:c r="I4542" s="22" t="n">
        <x:f>SUM(G4542:H4542)</x:f>
        <x:v>1648573.875</x:v>
      </x:c>
      <x:c r="J4542" s="22" t="n">
        <x:v>790533</x:v>
      </x:c>
      <x:c r="K4542" s="22" t="n">
        <x:v>60547.5</x:v>
      </x:c>
      <x:c r="L4542" s="22" t="n">
        <x:f>SUM(J4542:K4542)</x:f>
        <x:v>851080.5</x:v>
      </x:c>
      <x:c r="M4542" s="23" t="n">
        <x:f>D4542-L4542</x:f>
        <x:v>0</x:v>
      </x:c>
      <x:c r="N4542" s="22" t="n">
        <x:v>425540.25</x:v>
      </x:c>
      <x:c r="O4542" s="22" t="n">
        <x:v>425540.25</x:v>
      </x:c>
      <x:c r="P4542" s="14" t="n">
        <x:f>N4542/SUM(N4542:O4542)</x:f>
        <x:v>0.5</x:v>
      </x:c>
      <x:c r="Q4542" s="22" t="n">
        <x:v>1176769.125</x:v>
      </x:c>
      <x:c r="R4542" s="22" t="n">
        <x:v>471546</x:v>
      </x:c>
      <x:c r="S4542" s="2" t="n">
        <x:v>2</x:v>
      </x:c>
      <x:c r="T4542" s="2" t="n">
        <x:v>1</x:v>
      </x:c>
      <x:c r="U4542" s="2" t="n">
        <x:v>1</x:v>
      </x:c>
      <x:c r="V4542" s="2" t="n">
        <x:v>2</x:v>
      </x:c>
      <x:c r="W4542" s="2" t="n">
        <x:v>2</x:v>
      </x:c>
      <x:c r="X4542" s="2" t="n">
        <x:v>2</x:v>
      </x:c>
      <x:c r="Y4542" s="2" t="n">
        <x:v>2</x:v>
      </x:c>
      <x:c r="Z4542" s="22" t="n">
        <x:v>422487</x:v>
      </x:c>
      <x:c r="AA4542" s="22" t="n">
        <x:v>368046</x:v>
      </x:c>
      <x:c r="AB4542" s="22" t="n">
        <x:v>54441</x:v>
      </x:c>
      <x:c r="AC4542" s="22" t="n">
        <x:v>0</x:v>
      </x:c>
      <x:c r="AD4542" s="22" t="n">
        <x:v>60547.5</x:v>
      </x:c>
      <x:c r="AE4542" s="2" t="n">
        <x:v>0</x:v>
      </x:c>
      <x:c r="AF4542" s="2" t="n">
        <x:v>0</x:v>
      </x:c>
    </x:row>
    <x:row r="4543" ht="23" customHeight="1">
      <x:c r="A4543" s="2" t="n">
        <x:v>4537</x:v>
      </x:c>
      <x:c r="B4543" s="24" t="n">
        <x:v>701070.1875</x:v>
      </x:c>
      <x:c r="C4543" s="24" t="n">
        <x:v>264998.8125</x:v>
      </x:c>
      <x:c r="D4543" s="24" t="n">
        <x:f>SUM(B4543:C4543)</x:f>
        <x:v>966069</x:v>
      </x:c>
      <x:c r="E4543" s="25" t="n">
        <x:f>B4543/D4543</x:f>
        <x:v>0.7256937004499678</x:v>
      </x:c>
      <x:c r="F4543" s="25" t="n">
        <x:f>C4543/D4543</x:f>
        <x:v>0.27430629955003216</x:v>
      </x:c>
      <x:c r="G4543" s="22" t="n">
        <x:v>1560999.9375</x:v>
      </x:c>
      <x:c r="H4543" s="22" t="n">
        <x:v>264998.8125</x:v>
      </x:c>
      <x:c r="I4543" s="22" t="n">
        <x:f>SUM(G4543:H4543)</x:f>
        <x:v>1825998.75</x:v>
      </x:c>
      <x:c r="J4543" s="22" t="n">
        <x:v>844974</x:v>
      </x:c>
      <x:c r="K4543" s="22" t="n">
        <x:v>121095</x:v>
      </x:c>
      <x:c r="L4543" s="22" t="n">
        <x:f>SUM(J4543:K4543)</x:f>
        <x:v>966069</x:v>
      </x:c>
      <x:c r="M4543" s="23" t="n">
        <x:f>D4543-L4543</x:f>
        <x:v>0</x:v>
      </x:c>
      <x:c r="N4543" s="22" t="n">
        <x:v>701846.4375</x:v>
      </x:c>
      <x:c r="O4543" s="22" t="n">
        <x:v>264222.5625</x:v>
      </x:c>
      <x:c r="P4543" s="14" t="n">
        <x:f>N4543/SUM(N4543:O4543)</x:f>
        <x:v>0.7264972144846796</x:v>
      </x:c>
      <x:c r="Q4543" s="22" t="n">
        <x:v>1560223.6875</x:v>
      </x:c>
      <x:c r="R4543" s="22" t="n">
        <x:v>264222.5625</x:v>
      </x:c>
      <x:c r="S4543" s="2" t="n">
        <x:v>3</x:v>
      </x:c>
      <x:c r="T4543" s="2" t="n">
        <x:v>1</x:v>
      </x:c>
      <x:c r="U4543" s="2" t="n">
        <x:v>1</x:v>
      </x:c>
      <x:c r="V4543" s="2" t="n">
        <x:v>1</x:v>
      </x:c>
      <x:c r="W4543" s="2" t="n">
        <x:v>3</x:v>
      </x:c>
      <x:c r="X4543" s="2" t="n">
        <x:v>3</x:v>
      </x:c>
      <x:c r="Y4543" s="2" t="n">
        <x:v>3</x:v>
      </x:c>
      <x:c r="Z4543" s="22" t="n">
        <x:v>476928</x:v>
      </x:c>
      <x:c r="AA4543" s="22" t="n">
        <x:v>368046</x:v>
      </x:c>
      <x:c r="AB4543" s="22" t="n">
        <x:v>108882</x:v>
      </x:c>
      <x:c r="AC4543" s="22" t="n">
        <x:v>0</x:v>
      </x:c>
      <x:c r="AD4543" s="22" t="n">
        <x:v>121095</x:v>
      </x:c>
      <x:c r="AE4543" s="2" t="n">
        <x:v>0</x:v>
      </x:c>
      <x:c r="AF4543" s="2" t="n">
        <x:v>1</x:v>
      </x:c>
    </x:row>
    <x:row r="4544" ht="23" customHeight="1">
      <x:c r="A4544" s="2" t="n">
        <x:v>4538</x:v>
      </x:c>
      <x:c r="B4544" s="24" t="n">
        <x:v>0</x:v>
      </x:c>
      <x:c r="C4544" s="24" t="n">
        <x:v>851080.5</x:v>
      </x:c>
      <x:c r="D4544" s="24" t="n">
        <x:f>SUM(B4544:C4544)</x:f>
        <x:v>851080.5</x:v>
      </x:c>
      <x:c r="E4544" s="25" t="n">
        <x:f>B4544/D4544</x:f>
        <x:v>0</x:v>
      </x:c>
      <x:c r="F4544" s="25" t="n">
        <x:f>C4544/D4544</x:f>
        <x:v>1</x:v>
      </x:c>
      <x:c r="G4544" s="22" t="n">
        <x:v>0</x:v>
      </x:c>
      <x:c r="H4544" s="22" t="n">
        <x:v>1640229.1875</x:v>
      </x:c>
      <x:c r="I4544" s="22" t="n">
        <x:f>SUM(G4544:H4544)</x:f>
        <x:v>1640229.1875</x:v>
      </x:c>
      <x:c r="J4544" s="22" t="n">
        <x:v>790533</x:v>
      </x:c>
      <x:c r="K4544" s="22" t="n">
        <x:v>60547.5</x:v>
      </x:c>
      <x:c r="L4544" s="22" t="n">
        <x:f>SUM(J4544:K4544)</x:f>
        <x:v>851080.5</x:v>
      </x:c>
      <x:c r="M4544" s="23" t="n">
        <x:f>D4544-L4544</x:f>
        <x:v>0</x:v>
      </x:c>
      <x:c r="N4544" s="22" t="n">
        <x:v>0</x:v>
      </x:c>
      <x:c r="O4544" s="22" t="n">
        <x:v>851080.5</x:v>
      </x:c>
      <x:c r="P4544" s="14" t="n">
        <x:f>N4544/SUM(N4544:O4544)</x:f>
        <x:v>0</x:v>
      </x:c>
      <x:c r="Q4544" s="22" t="n">
        <x:v>0</x:v>
      </x:c>
      <x:c r="R4544" s="22" t="n">
        <x:v>1640746.6875</x:v>
      </x:c>
      <x:c r="S4544" s="2" t="n">
        <x:v>1</x:v>
      </x:c>
      <x:c r="T4544" s="2" t="n">
        <x:v>2</x:v>
      </x:c>
      <x:c r="U4544" s="2" t="n">
        <x:v>0</x:v>
      </x:c>
      <x:c r="V4544" s="2" t="n">
        <x:v>1</x:v>
      </x:c>
      <x:c r="W4544" s="2" t="n">
        <x:v>2</x:v>
      </x:c>
      <x:c r="X4544" s="2" t="n">
        <x:v>2</x:v>
      </x:c>
      <x:c r="Y4544" s="2" t="n">
        <x:v>2</x:v>
      </x:c>
      <x:c r="Z4544" s="22" t="n">
        <x:v>368046</x:v>
      </x:c>
      <x:c r="AA4544" s="22" t="n">
        <x:v>422487</x:v>
      </x:c>
      <x:c r="AB4544" s="22" t="n">
        <x:v>54441</x:v>
      </x:c>
      <x:c r="AC4544" s="22" t="n">
        <x:v>60547.5</x:v>
      </x:c>
      <x:c r="AD4544" s="22" t="n">
        <x:v>0</x:v>
      </x:c>
      <x:c r="AE4544" s="2" t="n">
        <x:v>0</x:v>
      </x:c>
      <x:c r="AF4544" s="2" t="n">
        <x:v>0</x:v>
      </x:c>
    </x:row>
    <x:row r="4545" ht="23" customHeight="1">
      <x:c r="A4545" s="2" t="n">
        <x:v>4539</x:v>
      </x:c>
      <x:c r="B4545" s="24" t="n">
        <x:v>425540.25</x:v>
      </x:c>
      <x:c r="C4545" s="24" t="n">
        <x:v>425540.25</x:v>
      </x:c>
      <x:c r="D4545" s="24" t="n">
        <x:f>SUM(B4545:C4545)</x:f>
        <x:v>851080.5</x:v>
      </x:c>
      <x:c r="E4545" s="25" t="n">
        <x:f>B4545/D4545</x:f>
        <x:v>0.5</x:v>
      </x:c>
      <x:c r="F4545" s="25" t="n">
        <x:f>C4545/D4545</x:f>
        <x:v>0.5</x:v>
      </x:c>
      <x:c r="G4545" s="22" t="n">
        <x:v>1161632.25</x:v>
      </x:c>
      <x:c r="H4545" s="22" t="n">
        <x:v>569845.125</x:v>
      </x:c>
      <x:c r="I4545" s="22" t="n">
        <x:f>SUM(G4545:H4545)</x:f>
        <x:v>1731477.375</x:v>
      </x:c>
      <x:c r="J4545" s="22" t="n">
        <x:v>790533</x:v>
      </x:c>
      <x:c r="K4545" s="22" t="n">
        <x:v>60547.5</x:v>
      </x:c>
      <x:c r="L4545" s="22" t="n">
        <x:f>SUM(J4545:K4545)</x:f>
        <x:v>851080.5</x:v>
      </x:c>
      <x:c r="M4545" s="23" t="n">
        <x:f>D4545-L4545</x:f>
        <x:v>0</x:v>
      </x:c>
      <x:c r="N4545" s="22" t="n">
        <x:v>425540.25</x:v>
      </x:c>
      <x:c r="O4545" s="22" t="n">
        <x:v>425540.25</x:v>
      </x:c>
      <x:c r="P4545" s="14" t="n">
        <x:f>N4545/SUM(N4545:O4545)</x:f>
        <x:v>0.5</x:v>
      </x:c>
      <x:c r="Q4545" s="22" t="n">
        <x:v>1161632.25</x:v>
      </x:c>
      <x:c r="R4545" s="22" t="n">
        <x:v>570362.625</x:v>
      </x:c>
      <x:c r="S4545" s="2" t="n">
        <x:v>2</x:v>
      </x:c>
      <x:c r="T4545" s="2" t="n">
        <x:v>1</x:v>
      </x:c>
      <x:c r="U4545" s="2" t="n">
        <x:v>1</x:v>
      </x:c>
      <x:c r="V4545" s="2" t="n">
        <x:v>2</x:v>
      </x:c>
      <x:c r="W4545" s="2" t="n">
        <x:v>2</x:v>
      </x:c>
      <x:c r="X4545" s="2" t="n">
        <x:v>2</x:v>
      </x:c>
      <x:c r="Y4545" s="2" t="n">
        <x:v>2</x:v>
      </x:c>
      <x:c r="Z4545" s="22" t="n">
        <x:v>422487</x:v>
      </x:c>
      <x:c r="AA4545" s="22" t="n">
        <x:v>368046</x:v>
      </x:c>
      <x:c r="AB4545" s="22" t="n">
        <x:v>54441</x:v>
      </x:c>
      <x:c r="AC4545" s="22" t="n">
        <x:v>0</x:v>
      </x:c>
      <x:c r="AD4545" s="22" t="n">
        <x:v>60547.5</x:v>
      </x:c>
      <x:c r="AE4545" s="2" t="n">
        <x:v>0</x:v>
      </x:c>
      <x:c r="AF4545" s="2" t="n">
        <x:v>0</x:v>
      </x:c>
    </x:row>
    <x:row r="4546" ht="23" customHeight="1">
      <x:c r="A4546" s="2" t="n">
        <x:v>4540</x:v>
      </x:c>
      <x:c r="B4546" s="24" t="n">
        <x:v>851080.5</x:v>
      </x:c>
      <x:c r="C4546" s="24" t="n">
        <x:v>0</x:v>
      </x:c>
      <x:c r="D4546" s="24" t="n">
        <x:f>SUM(B4546:C4546)</x:f>
        <x:v>851080.5</x:v>
      </x:c>
      <x:c r="E4546" s="25" t="n">
        <x:f>B4546/D4546</x:f>
        <x:v>1</x:v>
      </x:c>
      <x:c r="F4546" s="25" t="n">
        <x:f>C4546/D4546</x:f>
        <x:v>0</x:v>
      </x:c>
      <x:c r="G4546" s="22" t="n">
        <x:v>1602826.875</x:v>
      </x:c>
      <x:c r="H4546" s="22" t="n">
        <x:v>45747</x:v>
      </x:c>
      <x:c r="I4546" s="22" t="n">
        <x:f>SUM(G4546:H4546)</x:f>
        <x:v>1648573.875</x:v>
      </x:c>
      <x:c r="J4546" s="22" t="n">
        <x:v>790533</x:v>
      </x:c>
      <x:c r="K4546" s="22" t="n">
        <x:v>60547.5</x:v>
      </x:c>
      <x:c r="L4546" s="22" t="n">
        <x:f>SUM(J4546:K4546)</x:f>
        <x:v>851080.5</x:v>
      </x:c>
      <x:c r="M4546" s="23" t="n">
        <x:f>D4546-L4546</x:f>
        <x:v>0</x:v>
      </x:c>
      <x:c r="N4546" s="22" t="n">
        <x:v>851080.5</x:v>
      </x:c>
      <x:c r="O4546" s="22" t="n">
        <x:v>0</x:v>
      </x:c>
      <x:c r="P4546" s="14" t="n">
        <x:f>N4546/SUM(N4546:O4546)</x:f>
        <x:v>1</x:v>
      </x:c>
      <x:c r="Q4546" s="22" t="n">
        <x:v>1602309.375</x:v>
      </x:c>
      <x:c r="R4546" s="22" t="n">
        <x:v>46005.75</x:v>
      </x:c>
      <x:c r="S4546" s="2" t="n">
        <x:v>2</x:v>
      </x:c>
      <x:c r="T4546" s="2" t="n">
        <x:v>1</x:v>
      </x:c>
      <x:c r="U4546" s="2" t="n">
        <x:v>3</x:v>
      </x:c>
      <x:c r="V4546" s="2" t="n">
        <x:v>0</x:v>
      </x:c>
      <x:c r="W4546" s="2" t="n">
        <x:v>2</x:v>
      </x:c>
      <x:c r="X4546" s="2" t="n">
        <x:v>2</x:v>
      </x:c>
      <x:c r="Y4546" s="2" t="n">
        <x:v>2</x:v>
      </x:c>
      <x:c r="Z4546" s="22" t="n">
        <x:v>422487</x:v>
      </x:c>
      <x:c r="AA4546" s="22" t="n">
        <x:v>368046</x:v>
      </x:c>
      <x:c r="AB4546" s="22" t="n">
        <x:v>54441</x:v>
      </x:c>
      <x:c r="AC4546" s="22" t="n">
        <x:v>0</x:v>
      </x:c>
      <x:c r="AD4546" s="22" t="n">
        <x:v>60547.5</x:v>
      </x:c>
      <x:c r="AE4546" s="2" t="n">
        <x:v>0</x:v>
      </x:c>
      <x:c r="AF4546" s="2" t="n">
        <x:v>0</x:v>
      </x:c>
    </x:row>
    <x:row r="4547" ht="23" customHeight="1">
      <x:c r="A4547" s="2" t="n">
        <x:v>4541</x:v>
      </x:c>
      <x:c r="B4547" s="24" t="n">
        <x:v>966069</x:v>
      </x:c>
      <x:c r="C4547" s="24" t="n">
        <x:v>0</x:v>
      </x:c>
      <x:c r="D4547" s="24" t="n">
        <x:f>SUM(B4547:C4547)</x:f>
        <x:v>966069</x:v>
      </x:c>
      <x:c r="E4547" s="25" t="n">
        <x:f>B4547/D4547</x:f>
        <x:v>1</x:v>
      </x:c>
      <x:c r="F4547" s="25" t="n">
        <x:f>C4547/D4547</x:f>
        <x:v>0</x:v>
      </x:c>
      <x:c r="G4547" s="22" t="n">
        <x:v>1456797</x:v>
      </x:c>
      <x:c r="H4547" s="22" t="n">
        <x:v>366308.0625</x:v>
      </x:c>
      <x:c r="I4547" s="22" t="n">
        <x:f>SUM(G4547:H4547)</x:f>
        <x:v>1823105.0625</x:v>
      </x:c>
      <x:c r="J4547" s="22" t="n">
        <x:v>844974</x:v>
      </x:c>
      <x:c r="K4547" s="22" t="n">
        <x:v>121095</x:v>
      </x:c>
      <x:c r="L4547" s="22" t="n">
        <x:f>SUM(J4547:K4547)</x:f>
        <x:v>966069</x:v>
      </x:c>
      <x:c r="M4547" s="23" t="n">
        <x:f>D4547-L4547</x:f>
        <x:v>0</x:v>
      </x:c>
      <x:c r="N4547" s="22" t="n">
        <x:v>966069</x:v>
      </x:c>
      <x:c r="O4547" s="22" t="n">
        <x:v>0</x:v>
      </x:c>
      <x:c r="P4547" s="14" t="n">
        <x:f>N4547/SUM(N4547:O4547)</x:f>
        <x:v>1</x:v>
      </x:c>
      <x:c r="Q4547" s="22" t="n">
        <x:v>1456797</x:v>
      </x:c>
      <x:c r="R4547" s="22" t="n">
        <x:v>367084.3125</x:v>
      </x:c>
      <x:c r="S4547" s="2" t="n">
        <x:v>2</x:v>
      </x:c>
      <x:c r="T4547" s="2" t="n">
        <x:v>2</x:v>
      </x:c>
      <x:c r="U4547" s="2" t="n">
        <x:v>2</x:v>
      </x:c>
      <x:c r="V4547" s="2" t="n">
        <x:v>0</x:v>
      </x:c>
      <x:c r="W4547" s="2" t="n">
        <x:v>3</x:v>
      </x:c>
      <x:c r="X4547" s="2" t="n">
        <x:v>3</x:v>
      </x:c>
      <x:c r="Y4547" s="2" t="n">
        <x:v>3</x:v>
      </x:c>
      <x:c r="Z4547" s="22" t="n">
        <x:v>422487</x:v>
      </x:c>
      <x:c r="AA4547" s="22" t="n">
        <x:v>422487</x:v>
      </x:c>
      <x:c r="AB4547" s="22" t="n">
        <x:v>108882</x:v>
      </x:c>
      <x:c r="AC4547" s="22" t="n">
        <x:v>60547.5</x:v>
      </x:c>
      <x:c r="AD4547" s="22" t="n">
        <x:v>60547.5</x:v>
      </x:c>
      <x:c r="AE4547" s="2" t="n">
        <x:v>0</x:v>
      </x:c>
      <x:c r="AF4547" s="2" t="n">
        <x:v>0</x:v>
      </x:c>
    </x:row>
    <x:row r="4548" ht="23" customHeight="1">
      <x:c r="A4548" s="2" t="n">
        <x:v>4542</x:v>
      </x:c>
      <x:c r="B4548" s="24" t="n">
        <x:v>322023</x:v>
      </x:c>
      <x:c r="C4548" s="24" t="n">
        <x:v>644046</x:v>
      </x:c>
      <x:c r="D4548" s="24" t="n">
        <x:f>SUM(B4548:C4548)</x:f>
        <x:v>966069</x:v>
      </x:c>
      <x:c r="E4548" s="25" t="n">
        <x:f>B4548/D4548</x:f>
        <x:v>0.3333333333333333</x:v>
      </x:c>
      <x:c r="F4548" s="25" t="n">
        <x:f>C4548/D4548</x:f>
        <x:v>0.6666666666666666</x:v>
      </x:c>
      <x:c r="G4548" s="22" t="n">
        <x:v>626830.5</x:v>
      </x:c>
      <x:c r="H4548" s="22" t="n">
        <x:v>1380138</x:v>
      </x:c>
      <x:c r="I4548" s="22" t="n">
        <x:f>SUM(G4548:H4548)</x:f>
        <x:v>2006968.5</x:v>
      </x:c>
      <x:c r="J4548" s="22" t="n">
        <x:v>844974</x:v>
      </x:c>
      <x:c r="K4548" s="22" t="n">
        <x:v>121095</x:v>
      </x:c>
      <x:c r="L4548" s="22" t="n">
        <x:f>SUM(J4548:K4548)</x:f>
        <x:v>966069</x:v>
      </x:c>
      <x:c r="M4548" s="23" t="n">
        <x:f>D4548-L4548</x:f>
        <x:v>0</x:v>
      </x:c>
      <x:c r="N4548" s="22" t="n">
        <x:v>322023</x:v>
      </x:c>
      <x:c r="O4548" s="22" t="n">
        <x:v>644046</x:v>
      </x:c>
      <x:c r="P4548" s="14" t="n">
        <x:f>N4548/SUM(N4548:O4548)</x:f>
        <x:v>0.3333333333333333</x:v>
      </x:c>
      <x:c r="Q4548" s="22" t="n">
        <x:v>625278</x:v>
      </x:c>
      <x:c r="R4548" s="22" t="n">
        <x:v>1380138</x:v>
      </x:c>
      <x:c r="S4548" s="2" t="n">
        <x:v>1</x:v>
      </x:c>
      <x:c r="T4548" s="2" t="n">
        <x:v>3</x:v>
      </x:c>
      <x:c r="U4548" s="2" t="n">
        <x:v>1</x:v>
      </x:c>
      <x:c r="V4548" s="2" t="n">
        <x:v>2</x:v>
      </x:c>
      <x:c r="W4548" s="2" t="n">
        <x:v>3</x:v>
      </x:c>
      <x:c r="X4548" s="2" t="n">
        <x:v>3</x:v>
      </x:c>
      <x:c r="Y4548" s="2" t="n">
        <x:v>3</x:v>
      </x:c>
      <x:c r="Z4548" s="22" t="n">
        <x:v>368046</x:v>
      </x:c>
      <x:c r="AA4548" s="22" t="n">
        <x:v>476928</x:v>
      </x:c>
      <x:c r="AB4548" s="22" t="n">
        <x:v>108882</x:v>
      </x:c>
      <x:c r="AC4548" s="22" t="n">
        <x:v>121095</x:v>
      </x:c>
      <x:c r="AD4548" s="22" t="n">
        <x:v>0</x:v>
      </x:c>
      <x:c r="AE4548" s="2" t="n">
        <x:v>0</x:v>
      </x:c>
      <x:c r="AF4548" s="2" t="n">
        <x:v>0</x:v>
      </x:c>
    </x:row>
    <x:row r="4549" ht="23" customHeight="1">
      <x:c r="A4549" s="2" t="n">
        <x:v>4543</x:v>
      </x:c>
      <x:c r="B4549" s="24" t="n">
        <x:v>0</x:v>
      </x:c>
      <x:c r="C4549" s="24" t="n">
        <x:v>851080.5</x:v>
      </x:c>
      <x:c r="D4549" s="24" t="n">
        <x:f>SUM(B4549:C4549)</x:f>
        <x:v>851080.5</x:v>
      </x:c>
      <x:c r="E4549" s="25" t="n">
        <x:f>B4549/D4549</x:f>
        <x:v>0</x:v>
      </x:c>
      <x:c r="F4549" s="25" t="n">
        <x:f>C4549/D4549</x:f>
        <x:v>1</x:v>
      </x:c>
      <x:c r="G4549" s="22" t="n">
        <x:v>736092</x:v>
      </x:c>
      <x:c r="H4549" s="22" t="n">
        <x:v>995385.375</x:v>
      </x:c>
      <x:c r="I4549" s="22" t="n">
        <x:f>SUM(G4549:H4549)</x:f>
        <x:v>1731477.375</x:v>
      </x:c>
      <x:c r="J4549" s="22" t="n">
        <x:v>790533</x:v>
      </x:c>
      <x:c r="K4549" s="22" t="n">
        <x:v>60547.5</x:v>
      </x:c>
      <x:c r="L4549" s="22" t="n">
        <x:f>SUM(J4549:K4549)</x:f>
        <x:v>851080.5</x:v>
      </x:c>
      <x:c r="M4549" s="23" t="n">
        <x:f>D4549-L4549</x:f>
        <x:v>0</x:v>
      </x:c>
      <x:c r="N4549" s="22" t="n">
        <x:v>0</x:v>
      </x:c>
      <x:c r="O4549" s="22" t="n">
        <x:v>851080.5</x:v>
      </x:c>
      <x:c r="P4549" s="14" t="n">
        <x:f>N4549/SUM(N4549:O4549)</x:f>
        <x:v>0</x:v>
      </x:c>
      <x:c r="Q4549" s="22" t="n">
        <x:v>736092</x:v>
      </x:c>
      <x:c r="R4549" s="22" t="n">
        <x:v>995902.875</x:v>
      </x:c>
      <x:c r="S4549" s="2" t="n">
        <x:v>2</x:v>
      </x:c>
      <x:c r="T4549" s="2" t="n">
        <x:v>1</x:v>
      </x:c>
      <x:c r="U4549" s="2" t="n">
        <x:v>0</x:v>
      </x:c>
      <x:c r="V4549" s="2" t="n">
        <x:v>1</x:v>
      </x:c>
      <x:c r="W4549" s="2" t="n">
        <x:v>2</x:v>
      </x:c>
      <x:c r="X4549" s="2" t="n">
        <x:v>2</x:v>
      </x:c>
      <x:c r="Y4549" s="2" t="n">
        <x:v>2</x:v>
      </x:c>
      <x:c r="Z4549" s="22" t="n">
        <x:v>422487</x:v>
      </x:c>
      <x:c r="AA4549" s="22" t="n">
        <x:v>368046</x:v>
      </x:c>
      <x:c r="AB4549" s="22" t="n">
        <x:v>54441</x:v>
      </x:c>
      <x:c r="AC4549" s="22" t="n">
        <x:v>0</x:v>
      </x:c>
      <x:c r="AD4549" s="22" t="n">
        <x:v>60547.5</x:v>
      </x:c>
      <x:c r="AE4549" s="2" t="n">
        <x:v>0</x:v>
      </x:c>
      <x:c r="AF4549" s="2" t="n">
        <x:v>0</x:v>
      </x:c>
    </x:row>
    <x:row r="4550" ht="23" customHeight="1">
      <x:c r="A4550" s="2" t="n">
        <x:v>4544</x:v>
      </x:c>
      <x:c r="B4550" s="24" t="n">
        <x:v>860243.7</x:v>
      </x:c>
      <x:c r="C4550" s="24" t="n">
        <x:v>220813.8</x:v>
      </x:c>
      <x:c r="D4550" s="24" t="n">
        <x:f>SUM(B4550:C4550)</x:f>
        <x:v>1081057.5</x:v>
      </x:c>
      <x:c r="E4550" s="25" t="n">
        <x:f>B4550/D4550</x:f>
        <x:v>0.7957427796393809</x:v>
      </x:c>
      <x:c r="F4550" s="25" t="n">
        <x:f>C4550/D4550</x:f>
        <x:v>0.2042572203606191</x:v>
      </x:c>
      <x:c r="G4550" s="22" t="n">
        <x:v>1348556.7000000002</x:v>
      </x:c>
      <x:c r="H4550" s="22" t="n">
        <x:v>687158.925</x:v>
      </x:c>
      <x:c r="I4550" s="22" t="n">
        <x:f>SUM(G4550:H4550)</x:f>
        <x:v>2035715.6250000002</x:v>
      </x:c>
      <x:c r="J4550" s="22" t="n">
        <x:v>899415</x:v>
      </x:c>
      <x:c r="K4550" s="22" t="n">
        <x:v>181642.5</x:v>
      </x:c>
      <x:c r="L4550" s="22" t="n">
        <x:f>SUM(J4550:K4550)</x:f>
        <x:v>1081057.5</x:v>
      </x:c>
      <x:c r="M4550" s="23" t="n">
        <x:f>D4550-L4550</x:f>
        <x:v>0</x:v>
      </x:c>
      <x:c r="N4550" s="22" t="n">
        <x:v>860243.7</x:v>
      </x:c>
      <x:c r="O4550" s="22" t="n">
        <x:v>220813.8</x:v>
      </x:c>
      <x:c r="P4550" s="14" t="n">
        <x:f>N4550/SUM(N4550:O4550)</x:f>
        <x:v>0.7957427796393809</x:v>
      </x:c>
      <x:c r="Q4550" s="22" t="n">
        <x:v>1347521.7000000002</x:v>
      </x:c>
      <x:c r="R4550" s="22" t="n">
        <x:v>687676.425</x:v>
      </x:c>
      <x:c r="S4550" s="2" t="n">
        <x:v>2</x:v>
      </x:c>
      <x:c r="T4550" s="2" t="n">
        <x:v>3</x:v>
      </x:c>
      <x:c r="U4550" s="2" t="n">
        <x:v>5</x:v>
      </x:c>
      <x:c r="V4550" s="2" t="n">
        <x:v>2</x:v>
      </x:c>
      <x:c r="W4550" s="2" t="n">
        <x:v>4</x:v>
      </x:c>
      <x:c r="X4550" s="2" t="n">
        <x:v>4</x:v>
      </x:c>
      <x:c r="Y4550" s="2" t="n">
        <x:v>4</x:v>
      </x:c>
      <x:c r="Z4550" s="22" t="n">
        <x:v>422487</x:v>
      </x:c>
      <x:c r="AA4550" s="22" t="n">
        <x:v>476928</x:v>
      </x:c>
      <x:c r="AB4550" s="22" t="n">
        <x:v>163323</x:v>
      </x:c>
      <x:c r="AC4550" s="22" t="n">
        <x:v>121095</x:v>
      </x:c>
      <x:c r="AD4550" s="22" t="n">
        <x:v>60547.5</x:v>
      </x:c>
      <x:c r="AE4550" s="2" t="n">
        <x:v>0</x:v>
      </x:c>
      <x:c r="AF4550" s="2" t="n">
        <x:v>0</x:v>
      </x:c>
    </x:row>
    <x:row r="4551" ht="23" customHeight="1">
      <x:c r="A4551" s="2" t="n">
        <x:v>4545</x:v>
      </x:c>
      <x:c r="B4551" s="24" t="n">
        <x:v>544948.2</x:v>
      </x:c>
      <x:c r="C4551" s="24" t="n">
        <x:v>421120.8</x:v>
      </x:c>
      <x:c r="D4551" s="24" t="n">
        <x:f>SUM(B4551:C4551)</x:f>
        <x:v>966069</x:v>
      </x:c>
      <x:c r="E4551" s="25" t="n">
        <x:f>B4551/D4551</x:f>
        <x:v>0.5640882794086136</x:v>
      </x:c>
      <x:c r="F4551" s="25" t="n">
        <x:f>C4551/D4551</x:f>
        <x:v>0.43591172059138633</x:v>
      </x:c>
      <x:c r="G4551" s="22" t="n">
        <x:v>1186613.7</x:v>
      </x:c>
      <x:c r="H4551" s="22" t="n">
        <x:v>789552.7687499999</x:v>
      </x:c>
      <x:c r="I4551" s="22" t="n">
        <x:f>SUM(G4551:H4551)</x:f>
        <x:v>1976166.46875</x:v>
      </x:c>
      <x:c r="J4551" s="22" t="n">
        <x:v>844974</x:v>
      </x:c>
      <x:c r="K4551" s="22" t="n">
        <x:v>121095</x:v>
      </x:c>
      <x:c r="L4551" s="22" t="n">
        <x:f>SUM(J4551:K4551)</x:f>
        <x:v>966069</x:v>
      </x:c>
      <x:c r="M4551" s="23" t="n">
        <x:f>D4551-L4551</x:f>
        <x:v>0</x:v>
      </x:c>
      <x:c r="N4551" s="22" t="n">
        <x:v>544534.2</x:v>
      </x:c>
      <x:c r="O4551" s="22" t="n">
        <x:v>421534.8</x:v>
      </x:c>
      <x:c r="P4551" s="14" t="n">
        <x:f>N4551/SUM(N4551:O4551)</x:f>
        <x:v>0.5636597385901007</x:v>
      </x:c>
      <x:c r="Q4551" s="22" t="n">
        <x:v>1185164.7</x:v>
      </x:c>
      <x:c r="R4551" s="22" t="n">
        <x:v>790419.5812499999</x:v>
      </x:c>
      <x:c r="S4551" s="2" t="n">
        <x:v>2</x:v>
      </x:c>
      <x:c r="T4551" s="2" t="n">
        <x:v>2</x:v>
      </x:c>
      <x:c r="U4551" s="2" t="n">
        <x:v>2</x:v>
      </x:c>
      <x:c r="V4551" s="2" t="n">
        <x:v>2</x:v>
      </x:c>
      <x:c r="W4551" s="2" t="n">
        <x:v>3</x:v>
      </x:c>
      <x:c r="X4551" s="2" t="n">
        <x:v>3</x:v>
      </x:c>
      <x:c r="Y4551" s="2" t="n">
        <x:v>3</x:v>
      </x:c>
      <x:c r="Z4551" s="22" t="n">
        <x:v>422487</x:v>
      </x:c>
      <x:c r="AA4551" s="22" t="n">
        <x:v>422487</x:v>
      </x:c>
      <x:c r="AB4551" s="22" t="n">
        <x:v>108882</x:v>
      </x:c>
      <x:c r="AC4551" s="22" t="n">
        <x:v>60547.5</x:v>
      </x:c>
      <x:c r="AD4551" s="22" t="n">
        <x:v>60547.5</x:v>
      </x:c>
      <x:c r="AE4551" s="2" t="n">
        <x:v>1</x:v>
      </x:c>
      <x:c r="AF4551" s="2" t="n">
        <x:v>0</x:v>
      </x:c>
    </x:row>
    <x:row r="4552" ht="23" customHeight="1">
      <x:c r="A4552" s="2" t="n">
        <x:v>4546</x:v>
      </x:c>
      <x:c r="B4552" s="24" t="n">
        <x:v>851080.5</x:v>
      </x:c>
      <x:c r="C4552" s="24" t="n">
        <x:v>0</x:v>
      </x:c>
      <x:c r="D4552" s="24" t="n">
        <x:f>SUM(B4552:C4552)</x:f>
        <x:v>851080.5</x:v>
      </x:c>
      <x:c r="E4552" s="25" t="n">
        <x:f>B4552/D4552</x:f>
        <x:v>1</x:v>
      </x:c>
      <x:c r="F4552" s="25" t="n">
        <x:f>C4552/D4552</x:f>
        <x:v>0</x:v>
      </x:c>
      <x:c r="G4552" s="22" t="n">
        <x:v>851080.5</x:v>
      </x:c>
      <x:c r="H4552" s="22" t="n">
        <x:v>789148.6875</x:v>
      </x:c>
      <x:c r="I4552" s="22" t="n">
        <x:f>SUM(G4552:H4552)</x:f>
        <x:v>1640229.1875</x:v>
      </x:c>
      <x:c r="J4552" s="22" t="n">
        <x:v>790533</x:v>
      </x:c>
      <x:c r="K4552" s="22" t="n">
        <x:v>60547.5</x:v>
      </x:c>
      <x:c r="L4552" s="22" t="n">
        <x:f>SUM(J4552:K4552)</x:f>
        <x:v>851080.5</x:v>
      </x:c>
      <x:c r="M4552" s="23" t="n">
        <x:f>D4552-L4552</x:f>
        <x:v>0</x:v>
      </x:c>
      <x:c r="N4552" s="22" t="n">
        <x:v>851080.5</x:v>
      </x:c>
      <x:c r="O4552" s="22" t="n">
        <x:v>0</x:v>
      </x:c>
      <x:c r="P4552" s="14" t="n">
        <x:f>N4552/SUM(N4552:O4552)</x:f>
        <x:v>1</x:v>
      </x:c>
      <x:c r="Q4552" s="22" t="n">
        <x:v>851080.5</x:v>
      </x:c>
      <x:c r="R4552" s="22" t="n">
        <x:v>789666.1875</x:v>
      </x:c>
      <x:c r="S4552" s="2" t="n">
        <x:v>1</x:v>
      </x:c>
      <x:c r="T4552" s="2" t="n">
        <x:v>2</x:v>
      </x:c>
      <x:c r="U4552" s="2" t="n">
        <x:v>1</x:v>
      </x:c>
      <x:c r="V4552" s="2" t="n">
        <x:v>0</x:v>
      </x:c>
      <x:c r="W4552" s="2" t="n">
        <x:v>2</x:v>
      </x:c>
      <x:c r="X4552" s="2" t="n">
        <x:v>2</x:v>
      </x:c>
      <x:c r="Y4552" s="2" t="n">
        <x:v>2</x:v>
      </x:c>
      <x:c r="Z4552" s="22" t="n">
        <x:v>368046</x:v>
      </x:c>
      <x:c r="AA4552" s="22" t="n">
        <x:v>422487</x:v>
      </x:c>
      <x:c r="AB4552" s="22" t="n">
        <x:v>54441</x:v>
      </x:c>
      <x:c r="AC4552" s="22" t="n">
        <x:v>60547.5</x:v>
      </x:c>
      <x:c r="AD4552" s="22" t="n">
        <x:v>0</x:v>
      </x:c>
      <x:c r="AE4552" s="2" t="n">
        <x:v>0</x:v>
      </x:c>
      <x:c r="AF4552" s="2" t="n">
        <x:v>0</x:v>
      </x:c>
    </x:row>
    <x:row r="4553" ht="23" customHeight="1">
      <x:c r="A4553" s="2" t="n">
        <x:v>4547</x:v>
      </x:c>
      <x:c r="B4553" s="24" t="n">
        <x:v>345609.5</x:v>
      </x:c>
      <x:c r="C4553" s="24" t="n">
        <x:v>620459.5</x:v>
      </x:c>
      <x:c r="D4553" s="24" t="n">
        <x:f>SUM(B4553:C4553)</x:f>
        <x:v>966069</x:v>
      </x:c>
      <x:c r="E4553" s="25" t="n">
        <x:f>B4553/D4553</x:f>
        <x:v>0.3577482560769469</x:v>
      </x:c>
      <x:c r="F4553" s="25" t="n">
        <x:f>C4553/D4553</x:f>
        <x:v>0.6422517439230531</x:v>
      </x:c>
      <x:c r="G4553" s="22" t="n">
        <x:v>544277.75</x:v>
      </x:c>
      <x:c r="H4553" s="22" t="n">
        <x:v>1399240.9375</x:v>
      </x:c>
      <x:c r="I4553" s="22" t="n">
        <x:f>SUM(G4553:H4553)</x:f>
        <x:v>1943518.6875</x:v>
      </x:c>
      <x:c r="J4553" s="22" t="n">
        <x:v>844974</x:v>
      </x:c>
      <x:c r="K4553" s="22" t="n">
        <x:v>121095</x:v>
      </x:c>
      <x:c r="L4553" s="22" t="n">
        <x:f>SUM(J4553:K4553)</x:f>
        <x:v>966069</x:v>
      </x:c>
      <x:c r="M4553" s="23" t="n">
        <x:f>D4553-L4553</x:f>
        <x:v>0</x:v>
      </x:c>
      <x:c r="N4553" s="22" t="n">
        <x:v>345494.5</x:v>
      </x:c>
      <x:c r="O4553" s="22" t="n">
        <x:v>620574.5</x:v>
      </x:c>
      <x:c r="P4553" s="14" t="n">
        <x:f>N4553/SUM(N4553:O4553)</x:f>
        <x:v>0.3576292169606933</x:v>
      </x:c>
      <x:c r="Q4553" s="22" t="n">
        <x:v>543127.75</x:v>
      </x:c>
      <x:c r="R4553" s="22" t="n">
        <x:v>1399442.1875</x:v>
      </x:c>
      <x:c r="S4553" s="2" t="n">
        <x:v>1</x:v>
      </x:c>
      <x:c r="T4553" s="2" t="n">
        <x:v>3</x:v>
      </x:c>
      <x:c r="U4553" s="2" t="n">
        <x:v>1</x:v>
      </x:c>
      <x:c r="V4553" s="2" t="n">
        <x:v>3</x:v>
      </x:c>
      <x:c r="W4553" s="2" t="n">
        <x:v>3</x:v>
      </x:c>
      <x:c r="X4553" s="2" t="n">
        <x:v>3</x:v>
      </x:c>
      <x:c r="Y4553" s="2" t="n">
        <x:v>3</x:v>
      </x:c>
      <x:c r="Z4553" s="22" t="n">
        <x:v>368046</x:v>
      </x:c>
      <x:c r="AA4553" s="22" t="n">
        <x:v>476928</x:v>
      </x:c>
      <x:c r="AB4553" s="22" t="n">
        <x:v>108882</x:v>
      </x:c>
      <x:c r="AC4553" s="22" t="n">
        <x:v>121095</x:v>
      </x:c>
      <x:c r="AD4553" s="22" t="n">
        <x:v>0</x:v>
      </x:c>
      <x:c r="AE4553" s="2" t="n">
        <x:v>1</x:v>
      </x:c>
      <x:c r="AF4553" s="2" t="n">
        <x:v>0</x:v>
      </x:c>
    </x:row>
    <x:row r="4554" ht="23" customHeight="1">
      <x:c r="A4554" s="2" t="n">
        <x:v>4548</x:v>
      </x:c>
      <x:c r="B4554" s="24" t="n">
        <x:v>591140.25</x:v>
      </x:c>
      <x:c r="C4554" s="24" t="n">
        <x:v>374928.75</x:v>
      </x:c>
      <x:c r="D4554" s="24" t="n">
        <x:f>SUM(B4554:C4554)</x:f>
        <x:v>966069</x:v>
      </x:c>
      <x:c r="E4554" s="25" t="n">
        <x:f>B4554/D4554</x:f>
        <x:v>0.6119027212341975</x:v>
      </x:c>
      <x:c r="F4554" s="25" t="n">
        <x:f>C4554/D4554</x:f>
        <x:v>0.38809727876580247</x:v>
      </x:c>
      <x:c r="G4554" s="22" t="n">
        <x:v>1157337</x:v>
      </x:c>
      <x:c r="H4554" s="22" t="n">
        <x:v>733927.125</x:v>
      </x:c>
      <x:c r="I4554" s="22" t="n">
        <x:f>SUM(G4554:H4554)</x:f>
        <x:v>1891264.125</x:v>
      </x:c>
      <x:c r="J4554" s="22" t="n">
        <x:v>844974</x:v>
      </x:c>
      <x:c r="K4554" s="22" t="n">
        <x:v>121095</x:v>
      </x:c>
      <x:c r="L4554" s="22" t="n">
        <x:f>SUM(J4554:K4554)</x:f>
        <x:v>966069</x:v>
      </x:c>
      <x:c r="M4554" s="23" t="n">
        <x:f>D4554-L4554</x:f>
        <x:v>0</x:v>
      </x:c>
      <x:c r="N4554" s="22" t="n">
        <x:v>591140.25</x:v>
      </x:c>
      <x:c r="O4554" s="22" t="n">
        <x:v>374928.75</x:v>
      </x:c>
      <x:c r="P4554" s="14" t="n">
        <x:f>N4554/SUM(N4554:O4554)</x:f>
        <x:v>0.6119027212341975</x:v>
      </x:c>
      <x:c r="Q4554" s="22" t="n">
        <x:v>1156819.5</x:v>
      </x:c>
      <x:c r="R4554" s="22" t="n">
        <x:v>734444.625</x:v>
      </x:c>
      <x:c r="S4554" s="2" t="n">
        <x:v>2</x:v>
      </x:c>
      <x:c r="T4554" s="2" t="n">
        <x:v>2</x:v>
      </x:c>
      <x:c r="U4554" s="2" t="n">
        <x:v>3</x:v>
      </x:c>
      <x:c r="V4554" s="2" t="n">
        <x:v>3</x:v>
      </x:c>
      <x:c r="W4554" s="2" t="n">
        <x:v>3</x:v>
      </x:c>
      <x:c r="X4554" s="2" t="n">
        <x:v>3</x:v>
      </x:c>
      <x:c r="Y4554" s="2" t="n">
        <x:v>3</x:v>
      </x:c>
      <x:c r="Z4554" s="22" t="n">
        <x:v>422487</x:v>
      </x:c>
      <x:c r="AA4554" s="22" t="n">
        <x:v>422487</x:v>
      </x:c>
      <x:c r="AB4554" s="22" t="n">
        <x:v>108882</x:v>
      </x:c>
      <x:c r="AC4554" s="22" t="n">
        <x:v>60547.5</x:v>
      </x:c>
      <x:c r="AD4554" s="22" t="n">
        <x:v>60547.5</x:v>
      </x:c>
      <x:c r="AE4554" s="2" t="n">
        <x:v>0</x:v>
      </x:c>
      <x:c r="AF4554" s="2" t="n">
        <x:v>0</x:v>
      </x:c>
    </x:row>
    <x:row r="4555" ht="23" customHeight="1">
      <x:c r="A4555" s="2" t="n">
        <x:v>4549</x:v>
      </x:c>
      <x:c r="B4555" s="24" t="n">
        <x:v>844925.7</x:v>
      </x:c>
      <x:c r="C4555" s="24" t="n">
        <x:v>121143.3</x:v>
      </x:c>
      <x:c r="D4555" s="24" t="n">
        <x:f>SUM(B4555:C4555)</x:f>
        <x:v>966069</x:v>
      </x:c>
      <x:c r="E4555" s="25" t="n">
        <x:f>B4555/D4555</x:f>
        <x:v>0.8746018141561317</x:v>
      </x:c>
      <x:c r="F4555" s="25" t="n">
        <x:f>C4555/D4555</x:f>
        <x:v>0.1253981858438683</x:v>
      </x:c>
      <x:c r="G4555" s="22" t="n">
        <x:v>1411122.45</x:v>
      </x:c>
      <x:c r="H4555" s="22" t="n">
        <x:v>480141.675</x:v>
      </x:c>
      <x:c r="I4555" s="22" t="n">
        <x:f>SUM(G4555:H4555)</x:f>
        <x:v>1891264.125</x:v>
      </x:c>
      <x:c r="J4555" s="22" t="n">
        <x:v>844974</x:v>
      </x:c>
      <x:c r="K4555" s="22" t="n">
        <x:v>121095</x:v>
      </x:c>
      <x:c r="L4555" s="22" t="n">
        <x:f>SUM(J4555:K4555)</x:f>
        <x:v>966069</x:v>
      </x:c>
      <x:c r="M4555" s="23" t="n">
        <x:f>D4555-L4555</x:f>
        <x:v>0</x:v>
      </x:c>
      <x:c r="N4555" s="22" t="n">
        <x:v>844925.7</x:v>
      </x:c>
      <x:c r="O4555" s="22" t="n">
        <x:v>121143.3</x:v>
      </x:c>
      <x:c r="P4555" s="14" t="n">
        <x:f>N4555/SUM(N4555:O4555)</x:f>
        <x:v>0.8746018141561317</x:v>
      </x:c>
      <x:c r="Q4555" s="22" t="n">
        <x:v>1410604.95</x:v>
      </x:c>
      <x:c r="R4555" s="22" t="n">
        <x:v>480659.175</x:v>
      </x:c>
      <x:c r="S4555" s="2" t="n">
        <x:v>2</x:v>
      </x:c>
      <x:c r="T4555" s="2" t="n">
        <x:v>2</x:v>
      </x:c>
      <x:c r="U4555" s="2" t="n">
        <x:v>3</x:v>
      </x:c>
      <x:c r="V4555" s="2" t="n">
        <x:v>1</x:v>
      </x:c>
      <x:c r="W4555" s="2" t="n">
        <x:v>3</x:v>
      </x:c>
      <x:c r="X4555" s="2" t="n">
        <x:v>3</x:v>
      </x:c>
      <x:c r="Y4555" s="2" t="n">
        <x:v>3</x:v>
      </x:c>
      <x:c r="Z4555" s="22" t="n">
        <x:v>422487</x:v>
      </x:c>
      <x:c r="AA4555" s="22" t="n">
        <x:v>422487</x:v>
      </x:c>
      <x:c r="AB4555" s="22" t="n">
        <x:v>108882</x:v>
      </x:c>
      <x:c r="AC4555" s="22" t="n">
        <x:v>60547.5</x:v>
      </x:c>
      <x:c r="AD4555" s="22" t="n">
        <x:v>60547.5</x:v>
      </x:c>
      <x:c r="AE4555" s="2" t="n">
        <x:v>0</x:v>
      </x:c>
      <x:c r="AF4555" s="2" t="n">
        <x:v>0</x:v>
      </x:c>
    </x:row>
    <x:row r="4556" ht="23" customHeight="1">
      <x:c r="A4556" s="2" t="n">
        <x:v>4550</x:v>
      </x:c>
      <x:c r="B4556" s="24" t="n">
        <x:v>764163.5</x:v>
      </x:c>
      <x:c r="C4556" s="24" t="n">
        <x:v>201905.5</x:v>
      </x:c>
      <x:c r="D4556" s="24" t="n">
        <x:f>SUM(B4556:C4556)</x:f>
        <x:v>966069</x:v>
      </x:c>
      <x:c r="E4556" s="25" t="n">
        <x:f>B4556/D4556</x:f>
        <x:v>0.7910030235935528</x:v>
      </x:c>
      <x:c r="F4556" s="25" t="n">
        <x:f>C4556/D4556</x:f>
        <x:v>0.20899697640644715</x:v>
      </x:c>
      <x:c r="G4556" s="22" t="n">
        <x:v>1347420.5</x:v>
      </x:c>
      <x:c r="H4556" s="22" t="n">
        <x:v>522466.5625</x:v>
      </x:c>
      <x:c r="I4556" s="22" t="n">
        <x:f>SUM(G4556:H4556)</x:f>
        <x:v>1869887.0625</x:v>
      </x:c>
      <x:c r="J4556" s="22" t="n">
        <x:v>844974</x:v>
      </x:c>
      <x:c r="K4556" s="22" t="n">
        <x:v>121095</x:v>
      </x:c>
      <x:c r="L4556" s="22" t="n">
        <x:f>SUM(J4556:K4556)</x:f>
        <x:v>966069</x:v>
      </x:c>
      <x:c r="M4556" s="23" t="n">
        <x:f>D4556-L4556</x:f>
        <x:v>0</x:v>
      </x:c>
      <x:c r="N4556" s="22" t="n">
        <x:v>764163.5</x:v>
      </x:c>
      <x:c r="O4556" s="22" t="n">
        <x:v>201905.5</x:v>
      </x:c>
      <x:c r="P4556" s="14" t="n">
        <x:f>N4556/SUM(N4556:O4556)</x:f>
        <x:v>0.7910030235935528</x:v>
      </x:c>
      <x:c r="Q4556" s="22" t="n">
        <x:v>1346903</x:v>
      </x:c>
      <x:c r="R4556" s="22" t="n">
        <x:v>522984.0625</x:v>
      </x:c>
      <x:c r="S4556" s="2" t="n">
        <x:v>2</x:v>
      </x:c>
      <x:c r="T4556" s="2" t="n">
        <x:v>2</x:v>
      </x:c>
      <x:c r="U4556" s="2" t="n">
        <x:v>2</x:v>
      </x:c>
      <x:c r="V4556" s="2" t="n">
        <x:v>1</x:v>
      </x:c>
      <x:c r="W4556" s="2" t="n">
        <x:v>3</x:v>
      </x:c>
      <x:c r="X4556" s="2" t="n">
        <x:v>3</x:v>
      </x:c>
      <x:c r="Y4556" s="2" t="n">
        <x:v>3</x:v>
      </x:c>
      <x:c r="Z4556" s="22" t="n">
        <x:v>422487</x:v>
      </x:c>
      <x:c r="AA4556" s="22" t="n">
        <x:v>422487</x:v>
      </x:c>
      <x:c r="AB4556" s="22" t="n">
        <x:v>108882</x:v>
      </x:c>
      <x:c r="AC4556" s="22" t="n">
        <x:v>60547.5</x:v>
      </x:c>
      <x:c r="AD4556" s="22" t="n">
        <x:v>60547.5</x:v>
      </x:c>
      <x:c r="AE4556" s="2" t="n">
        <x:v>0</x:v>
      </x:c>
      <x:c r="AF4556" s="2" t="n">
        <x:v>0</x:v>
      </x:c>
    </x:row>
    <x:row r="4557" ht="23" customHeight="1">
      <x:c r="A4557" s="2" t="n">
        <x:v>4551</x:v>
      </x:c>
      <x:c r="B4557" s="24" t="n">
        <x:v>663210.75</x:v>
      </x:c>
      <x:c r="C4557" s="24" t="n">
        <x:v>302858.25</x:v>
      </x:c>
      <x:c r="D4557" s="24" t="n">
        <x:f>SUM(B4557:C4557)</x:f>
        <x:v>966069</x:v>
      </x:c>
      <x:c r="E4557" s="25" t="n">
        <x:f>B4557/D4557</x:f>
        <x:v>0.6865045353903293</x:v>
      </x:c>
      <x:c r="F4557" s="25" t="n">
        <x:f>C4557/D4557</x:f>
        <x:v>0.31349546460967076</x:v>
      </x:c>
      <x:c r="G4557" s="22" t="n">
        <x:v>1169593.125</x:v>
      </x:c>
      <x:c r="H4557" s="22" t="n">
        <x:v>601278.9375</x:v>
      </x:c>
      <x:c r="I4557" s="22" t="n">
        <x:f>SUM(G4557:H4557)</x:f>
        <x:v>1770872.0625</x:v>
      </x:c>
      <x:c r="J4557" s="22" t="n">
        <x:v>844974</x:v>
      </x:c>
      <x:c r="K4557" s="22" t="n">
        <x:v>121095</x:v>
      </x:c>
      <x:c r="L4557" s="22" t="n">
        <x:f>SUM(J4557:K4557)</x:f>
        <x:v>966069</x:v>
      </x:c>
      <x:c r="M4557" s="23" t="n">
        <x:f>D4557-L4557</x:f>
        <x:v>0</x:v>
      </x:c>
      <x:c r="N4557" s="22" t="n">
        <x:v>663210.75</x:v>
      </x:c>
      <x:c r="O4557" s="22" t="n">
        <x:v>302858.25</x:v>
      </x:c>
      <x:c r="P4557" s="14" t="n">
        <x:f>N4557/SUM(N4557:O4557)</x:f>
        <x:v>0.6865045353903293</x:v>
      </x:c>
      <x:c r="Q4557" s="22" t="n">
        <x:v>1169075.625</x:v>
      </x:c>
      <x:c r="R4557" s="22" t="n">
        <x:v>601796.4375</x:v>
      </x:c>
      <x:c r="S4557" s="2" t="n">
        <x:v>2</x:v>
      </x:c>
      <x:c r="T4557" s="2" t="n">
        <x:v>2</x:v>
      </x:c>
      <x:c r="U4557" s="2" t="n">
        <x:v>2</x:v>
      </x:c>
      <x:c r="V4557" s="2" t="n">
        <x:v>2</x:v>
      </x:c>
      <x:c r="W4557" s="2" t="n">
        <x:v>3</x:v>
      </x:c>
      <x:c r="X4557" s="2" t="n">
        <x:v>3</x:v>
      </x:c>
      <x:c r="Y4557" s="2" t="n">
        <x:v>3</x:v>
      </x:c>
      <x:c r="Z4557" s="22" t="n">
        <x:v>422487</x:v>
      </x:c>
      <x:c r="AA4557" s="22" t="n">
        <x:v>422487</x:v>
      </x:c>
      <x:c r="AB4557" s="22" t="n">
        <x:v>108882</x:v>
      </x:c>
      <x:c r="AC4557" s="22" t="n">
        <x:v>60547.5</x:v>
      </x:c>
      <x:c r="AD4557" s="22" t="n">
        <x:v>60547.5</x:v>
      </x:c>
      <x:c r="AE4557" s="2" t="n">
        <x:v>0</x:v>
      </x:c>
      <x:c r="AF4557" s="2" t="n">
        <x:v>0</x:v>
      </x:c>
    </x:row>
    <x:row r="4558" ht="23" customHeight="1">
      <x:c r="A4558" s="2" t="n">
        <x:v>4552</x:v>
      </x:c>
      <x:c r="B4558" s="24" t="n">
        <x:v>652277.6041666667</x:v>
      </x:c>
      <x:c r="C4558" s="24" t="n">
        <x:v>428779.8958333334</x:v>
      </x:c>
      <x:c r="D4558" s="24" t="n">
        <x:f>SUM(B4558:C4558)</x:f>
        <x:v>1081057.5</x:v>
      </x:c>
      <x:c r="E4558" s="25" t="n">
        <x:f>B4558/D4558</x:f>
        <x:v>0.603369944861089</x:v>
      </x:c>
      <x:c r="F4558" s="25" t="n">
        <x:f>C4558/D4558</x:f>
        <x:v>0.3966300551389111</x:v>
      </x:c>
      <x:c r="G4558" s="22" t="n">
        <x:v>1450397.7291666665</x:v>
      </x:c>
      <x:c r="H4558" s="22" t="n">
        <x:v>593931.0364583333</x:v>
      </x:c>
      <x:c r="I4558" s="22" t="n">
        <x:f>SUM(G4558:H4558)</x:f>
        <x:v>2044328.7656249998</x:v>
      </x:c>
      <x:c r="J4558" s="22" t="n">
        <x:v>899415</x:v>
      </x:c>
      <x:c r="K4558" s="22" t="n">
        <x:v>181642.5</x:v>
      </x:c>
      <x:c r="L4558" s="22" t="n">
        <x:f>SUM(J4558:K4558)</x:f>
        <x:v>1081057.5</x:v>
      </x:c>
      <x:c r="M4558" s="23" t="n">
        <x:f>D4558-L4558</x:f>
        <x:v>0</x:v>
      </x:c>
      <x:c r="N4558" s="22" t="n">
        <x:v>652636.9791666667</x:v>
      </x:c>
      <x:c r="O4558" s="22" t="n">
        <x:v>428420.5208333334</x:v>
      </x:c>
      <x:c r="P4558" s="14" t="n">
        <x:f>N4558/SUM(N4558:O4558)</x:f>
        <x:v>0.6037023739871993</x:v>
      </x:c>
      <x:c r="Q4558" s="22" t="n">
        <x:v>1451188.3541666665</x:v>
      </x:c>
      <x:c r="R4558" s="22" t="n">
        <x:v>594660.5677083333</x:v>
      </x:c>
      <x:c r="S4558" s="2" t="n">
        <x:v>4</x:v>
      </x:c>
      <x:c r="T4558" s="2" t="n">
        <x:v>1</x:v>
      </x:c>
      <x:c r="U4558" s="2" t="n">
        <x:v>2</x:v>
      </x:c>
      <x:c r="V4558" s="2" t="n">
        <x:v>3</x:v>
      </x:c>
      <x:c r="W4558" s="2" t="n">
        <x:v>4</x:v>
      </x:c>
      <x:c r="X4558" s="2" t="n">
        <x:v>4</x:v>
      </x:c>
      <x:c r="Y4558" s="2" t="n">
        <x:v>4</x:v>
      </x:c>
      <x:c r="Z4558" s="22" t="n">
        <x:v>531369</x:v>
      </x:c>
      <x:c r="AA4558" s="22" t="n">
        <x:v>368046</x:v>
      </x:c>
      <x:c r="AB4558" s="22" t="n">
        <x:v>163323</x:v>
      </x:c>
      <x:c r="AC4558" s="22" t="n">
        <x:v>0</x:v>
      </x:c>
      <x:c r="AD4558" s="22" t="n">
        <x:v>181642.5</x:v>
      </x:c>
      <x:c r="AE4558" s="2" t="n">
        <x:v>1</x:v>
      </x:c>
      <x:c r="AF4558" s="2" t="n">
        <x:v>0</x:v>
      </x:c>
    </x:row>
    <x:row r="4559" ht="23" customHeight="1">
      <x:c r="A4559" s="2" t="n">
        <x:v>4553</x:v>
      </x:c>
      <x:c r="B4559" s="24" t="n">
        <x:v>649311.13125</x:v>
      </x:c>
      <x:c r="C4559" s="24" t="n">
        <x:v>431746.36875</x:v>
      </x:c>
      <x:c r="D4559" s="24" t="n">
        <x:f>SUM(B4559:C4559)</x:f>
        <x:v>1081057.5</x:v>
      </x:c>
      <x:c r="E4559" s="25" t="n">
        <x:f>B4559/D4559</x:f>
        <x:v>0.6006258975586405</x:v>
      </x:c>
      <x:c r="F4559" s="25" t="n">
        <x:f>C4559/D4559</x:f>
        <x:v>0.3993741024413595</x:v>
      </x:c>
      <x:c r="G4559" s="22" t="n">
        <x:v>1339839.8437500002</x:v>
      </x:c>
      <x:c r="H4559" s="22" t="n">
        <x:v>632021.45625</x:v>
      </x:c>
      <x:c r="I4559" s="22" t="n">
        <x:f>SUM(G4559:H4559)</x:f>
        <x:v>1971861.3000000003</x:v>
      </x:c>
      <x:c r="J4559" s="22" t="n">
        <x:v>899415</x:v>
      </x:c>
      <x:c r="K4559" s="22" t="n">
        <x:v>181642.5</x:v>
      </x:c>
      <x:c r="L4559" s="22" t="n">
        <x:f>SUM(J4559:K4559)</x:f>
        <x:v>1081057.5</x:v>
      </x:c>
      <x:c r="M4559" s="23" t="n">
        <x:f>D4559-L4559</x:f>
        <x:v>0</x:v>
      </x:c>
      <x:c r="N4559" s="22" t="n">
        <x:v>649009.25625</x:v>
      </x:c>
      <x:c r="O4559" s="22" t="n">
        <x:v>432048.24375</x:v>
      </x:c>
      <x:c r="P4559" s="14" t="n">
        <x:f>N4559/SUM(N4559:O4559)</x:f>
        <x:v>0.6003466570927078</x:v>
      </x:c>
      <x:c r="Q4559" s="22" t="n">
        <x:v>1337899.2187500002</x:v>
      </x:c>
      <x:c r="R4559" s="22" t="n">
        <x:v>632840.83125</x:v>
      </x:c>
      <x:c r="S4559" s="2" t="n">
        <x:v>3</x:v>
      </x:c>
      <x:c r="T4559" s="2" t="n">
        <x:v>2</x:v>
      </x:c>
      <x:c r="U4559" s="2" t="n">
        <x:v>3</x:v>
      </x:c>
      <x:c r="V4559" s="2" t="n">
        <x:v>4</x:v>
      </x:c>
      <x:c r="W4559" s="2" t="n">
        <x:v>4</x:v>
      </x:c>
      <x:c r="X4559" s="2" t="n">
        <x:v>4</x:v>
      </x:c>
      <x:c r="Y4559" s="2" t="n">
        <x:v>4</x:v>
      </x:c>
      <x:c r="Z4559" s="22" t="n">
        <x:v>476928</x:v>
      </x:c>
      <x:c r="AA4559" s="22" t="n">
        <x:v>422487</x:v>
      </x:c>
      <x:c r="AB4559" s="22" t="n">
        <x:v>163323</x:v>
      </x:c>
      <x:c r="AC4559" s="22" t="n">
        <x:v>60547.5</x:v>
      </x:c>
      <x:c r="AD4559" s="22" t="n">
        <x:v>121095</x:v>
      </x:c>
      <x:c r="AE4559" s="2" t="n">
        <x:v>1</x:v>
      </x:c>
      <x:c r="AF4559" s="2" t="n">
        <x:v>0</x:v>
      </x:c>
    </x:row>
    <x:row r="4560" ht="23" customHeight="1">
      <x:c r="A4560" s="2" t="n">
        <x:v>4554</x:v>
      </x:c>
      <x:c r="B4560" s="24" t="n">
        <x:v>966069</x:v>
      </x:c>
      <x:c r="C4560" s="24" t="n">
        <x:v>0</x:v>
      </x:c>
      <x:c r="D4560" s="24" t="n">
        <x:f>SUM(B4560:C4560)</x:f>
        <x:v>966069</x:v>
      </x:c>
      <x:c r="E4560" s="25" t="n">
        <x:f>B4560/D4560</x:f>
        <x:v>1</x:v>
      </x:c>
      <x:c r="F4560" s="25" t="n">
        <x:f>C4560/D4560</x:f>
        <x:v>0</x:v>
      </x:c>
      <x:c r="G4560" s="22" t="n">
        <x:v>1532265.75</x:v>
      </x:c>
      <x:c r="H4560" s="22" t="n">
        <x:v>358998.375</x:v>
      </x:c>
      <x:c r="I4560" s="22" t="n">
        <x:f>SUM(G4560:H4560)</x:f>
        <x:v>1891264.125</x:v>
      </x:c>
      <x:c r="J4560" s="22" t="n">
        <x:v>844974</x:v>
      </x:c>
      <x:c r="K4560" s="22" t="n">
        <x:v>121095</x:v>
      </x:c>
      <x:c r="L4560" s="22" t="n">
        <x:f>SUM(J4560:K4560)</x:f>
        <x:v>966069</x:v>
      </x:c>
      <x:c r="M4560" s="23" t="n">
        <x:f>D4560-L4560</x:f>
        <x:v>0</x:v>
      </x:c>
      <x:c r="N4560" s="22" t="n">
        <x:v>966069</x:v>
      </x:c>
      <x:c r="O4560" s="22" t="n">
        <x:v>0</x:v>
      </x:c>
      <x:c r="P4560" s="14" t="n">
        <x:f>N4560/SUM(N4560:O4560)</x:f>
        <x:v>1</x:v>
      </x:c>
      <x:c r="Q4560" s="22" t="n">
        <x:v>1531748.25</x:v>
      </x:c>
      <x:c r="R4560" s="22" t="n">
        <x:v>359515.875</x:v>
      </x:c>
      <x:c r="S4560" s="2" t="n">
        <x:v>2</x:v>
      </x:c>
      <x:c r="T4560" s="2" t="n">
        <x:v>2</x:v>
      </x:c>
      <x:c r="U4560" s="2" t="n">
        <x:v>2</x:v>
      </x:c>
      <x:c r="V4560" s="2" t="n">
        <x:v>0</x:v>
      </x:c>
      <x:c r="W4560" s="2" t="n">
        <x:v>3</x:v>
      </x:c>
      <x:c r="X4560" s="2" t="n">
        <x:v>3</x:v>
      </x:c>
      <x:c r="Y4560" s="2" t="n">
        <x:v>3</x:v>
      </x:c>
      <x:c r="Z4560" s="22" t="n">
        <x:v>422487</x:v>
      </x:c>
      <x:c r="AA4560" s="22" t="n">
        <x:v>422487</x:v>
      </x:c>
      <x:c r="AB4560" s="22" t="n">
        <x:v>108882</x:v>
      </x:c>
      <x:c r="AC4560" s="22" t="n">
        <x:v>60547.5</x:v>
      </x:c>
      <x:c r="AD4560" s="22" t="n">
        <x:v>60547.5</x:v>
      </x:c>
      <x:c r="AE4560" s="2" t="n">
        <x:v>0</x:v>
      </x:c>
      <x:c r="AF4560" s="2" t="n">
        <x:v>0</x:v>
      </x:c>
    </x:row>
    <x:row r="4561" ht="23" customHeight="1">
      <x:c r="A4561" s="2" t="n">
        <x:v>4555</x:v>
      </x:c>
      <x:c r="B4561" s="24" t="n">
        <x:v>411637.095</x:v>
      </x:c>
      <x:c r="C4561" s="24" t="n">
        <x:v>669420.4049999999</x:v>
      </x:c>
      <x:c r="D4561" s="24" t="n">
        <x:f>SUM(B4561:C4561)</x:f>
        <x:v>1081057.5</x:v>
      </x:c>
      <x:c r="E4561" s="25" t="n">
        <x:f>B4561/D4561</x:f>
        <x:v>0.3807726184777405</x:v>
      </x:c>
      <x:c r="F4561" s="25" t="n">
        <x:f>C4561/D4561</x:f>
        <x:v>0.6192273815222594</x:v>
      </x:c>
      <x:c r="G4561" s="22" t="n">
        <x:v>1270768.4575</x:v>
      </x:c>
      <x:c r="H4561" s="22" t="n">
        <x:v>884073.6549999999</x:v>
      </x:c>
      <x:c r="I4561" s="22" t="n">
        <x:f>SUM(G4561:H4561)</x:f>
        <x:v>2154842.1125</x:v>
      </x:c>
      <x:c r="J4561" s="22" t="n">
        <x:v>899415</x:v>
      </x:c>
      <x:c r="K4561" s="22" t="n">
        <x:v>181642.5</x:v>
      </x:c>
      <x:c r="L4561" s="22" t="n">
        <x:f>SUM(J4561:K4561)</x:f>
        <x:v>1081057.5</x:v>
      </x:c>
      <x:c r="M4561" s="23" t="n">
        <x:f>D4561-L4561</x:f>
        <x:v>0</x:v>
      </x:c>
      <x:c r="N4561" s="22" t="n">
        <x:v>411481.845</x:v>
      </x:c>
      <x:c r="O4561" s="22" t="n">
        <x:v>669575.6549999999</x:v>
      </x:c>
      <x:c r="P4561" s="14" t="n">
        <x:f>N4561/SUM(N4561:O4561)</x:f>
        <x:v>0.3806290090952609</x:v>
      </x:c>
      <x:c r="Q4561" s="22" t="n">
        <x:v>1268902.5825</x:v>
      </x:c>
      <x:c r="R4561" s="22" t="n">
        <x:v>884631.4049999999</x:v>
      </x:c>
      <x:c r="S4561" s="2" t="n">
        <x:v>3</x:v>
      </x:c>
      <x:c r="T4561" s="2" t="n">
        <x:v>2</x:v>
      </x:c>
      <x:c r="U4561" s="2" t="n">
        <x:v>2</x:v>
      </x:c>
      <x:c r="V4561" s="2" t="n">
        <x:v>5</x:v>
      </x:c>
      <x:c r="W4561" s="2" t="n">
        <x:v>4</x:v>
      </x:c>
      <x:c r="X4561" s="2" t="n">
        <x:v>4</x:v>
      </x:c>
      <x:c r="Y4561" s="2" t="n">
        <x:v>4</x:v>
      </x:c>
      <x:c r="Z4561" s="22" t="n">
        <x:v>476928</x:v>
      </x:c>
      <x:c r="AA4561" s="22" t="n">
        <x:v>422487</x:v>
      </x:c>
      <x:c r="AB4561" s="22" t="n">
        <x:v>163323</x:v>
      </x:c>
      <x:c r="AC4561" s="22" t="n">
        <x:v>60547.5</x:v>
      </x:c>
      <x:c r="AD4561" s="22" t="n">
        <x:v>121095</x:v>
      </x:c>
      <x:c r="AE4561" s="2" t="n">
        <x:v>2</x:v>
      </x:c>
      <x:c r="AF4561" s="2" t="n">
        <x:v>0</x:v>
      </x:c>
    </x:row>
    <x:row r="4562" ht="23" customHeight="1">
      <x:c r="A4562" s="2" t="n">
        <x:v>4556</x:v>
      </x:c>
      <x:c r="B4562" s="24" t="n">
        <x:v>944582.4</x:v>
      </x:c>
      <x:c r="C4562" s="24" t="n">
        <x:v>136475.09999999998</x:v>
      </x:c>
      <x:c r="D4562" s="24" t="n">
        <x:f>SUM(B4562:C4562)</x:f>
        <x:v>1081057.5</x:v>
      </x:c>
      <x:c r="E4562" s="25" t="n">
        <x:f>B4562/D4562</x:f>
        <x:v>0.873757778841551</x:v>
      </x:c>
      <x:c r="F4562" s="25" t="n">
        <x:f>C4562/D4562</x:f>
        <x:v>0.126242221158449</x:v>
      </x:c>
      <x:c r="G4562" s="22" t="n">
        <x:v>1692571.7249999996</x:v>
      </x:c>
      <x:c r="H4562" s="22" t="n">
        <x:v>327044.475</x:v>
      </x:c>
      <x:c r="I4562" s="22" t="n">
        <x:f>SUM(G4562:H4562)</x:f>
        <x:v>2019616.1999999997</x:v>
      </x:c>
      <x:c r="J4562" s="22" t="n">
        <x:v>899415</x:v>
      </x:c>
      <x:c r="K4562" s="22" t="n">
        <x:v>181642.5</x:v>
      </x:c>
      <x:c r="L4562" s="22" t="n">
        <x:f>SUM(J4562:K4562)</x:f>
        <x:v>1081057.5</x:v>
      </x:c>
      <x:c r="M4562" s="23" t="n">
        <x:f>D4562-L4562</x:f>
        <x:v>0</x:v>
      </x:c>
      <x:c r="N4562" s="22" t="n">
        <x:v>944582.4</x:v>
      </x:c>
      <x:c r="O4562" s="22" t="n">
        <x:v>136475.09999999998</x:v>
      </x:c>
      <x:c r="P4562" s="14" t="n">
        <x:f>N4562/SUM(N4562:O4562)</x:f>
        <x:v>0.873757778841551</x:v>
      </x:c>
      <x:c r="Q4562" s="22" t="n">
        <x:v>1691019.2249999996</x:v>
      </x:c>
      <x:c r="R4562" s="22" t="n">
        <x:v>327303.225</x:v>
      </x:c>
      <x:c r="S4562" s="2" t="n">
        <x:v>3</x:v>
      </x:c>
      <x:c r="T4562" s="2" t="n">
        <x:v>2</x:v>
      </x:c>
      <x:c r="U4562" s="2" t="n">
        <x:v>5</x:v>
      </x:c>
      <x:c r="V4562" s="2" t="n">
        <x:v>1</x:v>
      </x:c>
      <x:c r="W4562" s="2" t="n">
        <x:v>4</x:v>
      </x:c>
      <x:c r="X4562" s="2" t="n">
        <x:v>4</x:v>
      </x:c>
      <x:c r="Y4562" s="2" t="n">
        <x:v>4</x:v>
      </x:c>
      <x:c r="Z4562" s="22" t="n">
        <x:v>476928</x:v>
      </x:c>
      <x:c r="AA4562" s="22" t="n">
        <x:v>422487</x:v>
      </x:c>
      <x:c r="AB4562" s="22" t="n">
        <x:v>163323</x:v>
      </x:c>
      <x:c r="AC4562" s="22" t="n">
        <x:v>60547.5</x:v>
      </x:c>
      <x:c r="AD4562" s="22" t="n">
        <x:v>121095</x:v>
      </x:c>
      <x:c r="AE4562" s="2" t="n">
        <x:v>0</x:v>
      </x:c>
      <x:c r="AF4562" s="2" t="n">
        <x:v>0</x:v>
      </x:c>
    </x:row>
    <x:row r="4563" ht="23" customHeight="1">
      <x:c r="A4563" s="2" t="n">
        <x:v>4557</x:v>
      </x:c>
      <x:c r="B4563" s="24" t="n">
        <x:v>845951.5</x:v>
      </x:c>
      <x:c r="C4563" s="24" t="n">
        <x:v>120117.5</x:v>
      </x:c>
      <x:c r="D4563" s="24" t="n">
        <x:f>SUM(B4563:C4563)</x:f>
        <x:v>966069</x:v>
      </x:c>
      <x:c r="E4563" s="25" t="n">
        <x:f>B4563/D4563</x:f>
        <x:v>0.8756636430731138</x:v>
      </x:c>
      <x:c r="F4563" s="25" t="n">
        <x:f>C4563/D4563</x:f>
        <x:v>0.12433635692688617</x:v>
      </x:c>
      <x:c r="G4563" s="22" t="n">
        <x:v>1444862.875</x:v>
      </x:c>
      <x:c r="H4563" s="22" t="n">
        <x:v>372791.1875</x:v>
      </x:c>
      <x:c r="I4563" s="22" t="n">
        <x:f>SUM(G4563:H4563)</x:f>
        <x:v>1817654.0625</x:v>
      </x:c>
      <x:c r="J4563" s="22" t="n">
        <x:v>844974</x:v>
      </x:c>
      <x:c r="K4563" s="22" t="n">
        <x:v>121095</x:v>
      </x:c>
      <x:c r="L4563" s="22" t="n">
        <x:f>SUM(J4563:K4563)</x:f>
        <x:v>966069</x:v>
      </x:c>
      <x:c r="M4563" s="23" t="n">
        <x:f>D4563-L4563</x:f>
        <x:v>0</x:v>
      </x:c>
      <x:c r="N4563" s="22" t="n">
        <x:v>845951.5</x:v>
      </x:c>
      <x:c r="O4563" s="22" t="n">
        <x:v>120117.5</x:v>
      </x:c>
      <x:c r="P4563" s="14" t="n">
        <x:f>N4563/SUM(N4563:O4563)</x:f>
        <x:v>0.8756636430731138</x:v>
      </x:c>
      <x:c r="Q4563" s="22" t="n">
        <x:v>1443827.875</x:v>
      </x:c>
      <x:c r="R4563" s="22" t="n">
        <x:v>373049.9375</x:v>
      </x:c>
      <x:c r="S4563" s="2" t="n">
        <x:v>2</x:v>
      </x:c>
      <x:c r="T4563" s="2" t="n">
        <x:v>2</x:v>
      </x:c>
      <x:c r="U4563" s="2" t="n">
        <x:v>2</x:v>
      </x:c>
      <x:c r="V4563" s="2" t="n">
        <x:v>1</x:v>
      </x:c>
      <x:c r="W4563" s="2" t="n">
        <x:v>3</x:v>
      </x:c>
      <x:c r="X4563" s="2" t="n">
        <x:v>3</x:v>
      </x:c>
      <x:c r="Y4563" s="2" t="n">
        <x:v>3</x:v>
      </x:c>
      <x:c r="Z4563" s="22" t="n">
        <x:v>422487</x:v>
      </x:c>
      <x:c r="AA4563" s="22" t="n">
        <x:v>422487</x:v>
      </x:c>
      <x:c r="AB4563" s="22" t="n">
        <x:v>108882</x:v>
      </x:c>
      <x:c r="AC4563" s="22" t="n">
        <x:v>60547.5</x:v>
      </x:c>
      <x:c r="AD4563" s="22" t="n">
        <x:v>60547.5</x:v>
      </x:c>
      <x:c r="AE4563" s="2" t="n">
        <x:v>0</x:v>
      </x:c>
      <x:c r="AF4563" s="2" t="n">
        <x:v>0</x:v>
      </x:c>
    </x:row>
    <x:row r="4564" ht="23" customHeight="1">
      <x:c r="A4564" s="2" t="n">
        <x:v>4558</x:v>
      </x:c>
      <x:c r="B4564" s="24" t="n">
        <x:v>760308.84375</x:v>
      </x:c>
      <x:c r="C4564" s="24" t="n">
        <x:v>205760.15625</x:v>
      </x:c>
      <x:c r="D4564" s="24" t="n">
        <x:f>SUM(B4564:C4564)</x:f>
        <x:v>966069</x:v>
      </x:c>
      <x:c r="E4564" s="25" t="n">
        <x:f>B4564/D4564</x:f>
        <x:v>0.7870129812156275</x:v>
      </x:c>
      <x:c r="F4564" s="25" t="n">
        <x:f>C4564/D4564</x:f>
        <x:v>0.21298701878437254</x:v>
      </x:c>
      <x:c r="G4564" s="22" t="n">
        <x:v>1251036.84375</x:v>
      </x:c>
      <x:c r="H4564" s="22" t="n">
        <x:v>572068.21875</x:v>
      </x:c>
      <x:c r="I4564" s="22" t="n">
        <x:f>SUM(G4564:H4564)</x:f>
        <x:v>1823105.0625</x:v>
      </x:c>
      <x:c r="J4564" s="22" t="n">
        <x:v>844974</x:v>
      </x:c>
      <x:c r="K4564" s="22" t="n">
        <x:v>121095</x:v>
      </x:c>
      <x:c r="L4564" s="22" t="n">
        <x:f>SUM(J4564:K4564)</x:f>
        <x:v>966069</x:v>
      </x:c>
      <x:c r="M4564" s="23" t="n">
        <x:f>D4564-L4564</x:f>
        <x:v>0</x:v>
      </x:c>
      <x:c r="N4564" s="22" t="n">
        <x:v>759403.21875</x:v>
      </x:c>
      <x:c r="O4564" s="22" t="n">
        <x:v>206665.78125</x:v>
      </x:c>
      <x:c r="P4564" s="14" t="n">
        <x:f>N4564/SUM(N4564:O4564)</x:f>
        <x:v>0.7860755481751304</x:v>
      </x:c>
      <x:c r="Q4564" s="22" t="n">
        <x:v>1250131.21875</x:v>
      </x:c>
      <x:c r="R4564" s="22" t="n">
        <x:v>573750.09375</x:v>
      </x:c>
      <x:c r="S4564" s="2" t="n">
        <x:v>2</x:v>
      </x:c>
      <x:c r="T4564" s="2" t="n">
        <x:v>2</x:v>
      </x:c>
      <x:c r="U4564" s="2" t="n">
        <x:v>1</x:v>
      </x:c>
      <x:c r="V4564" s="2" t="n">
        <x:v>1</x:v>
      </x:c>
      <x:c r="W4564" s="2" t="n">
        <x:v>3</x:v>
      </x:c>
      <x:c r="X4564" s="2" t="n">
        <x:v>3</x:v>
      </x:c>
      <x:c r="Y4564" s="2" t="n">
        <x:v>3</x:v>
      </x:c>
      <x:c r="Z4564" s="22" t="n">
        <x:v>422487</x:v>
      </x:c>
      <x:c r="AA4564" s="22" t="n">
        <x:v>422487</x:v>
      </x:c>
      <x:c r="AB4564" s="22" t="n">
        <x:v>108882</x:v>
      </x:c>
      <x:c r="AC4564" s="22" t="n">
        <x:v>60547.5</x:v>
      </x:c>
      <x:c r="AD4564" s="22" t="n">
        <x:v>60547.5</x:v>
      </x:c>
      <x:c r="AE4564" s="2" t="n">
        <x:v>0</x:v>
      </x:c>
      <x:c r="AF4564" s="2" t="n">
        <x:v>1</x:v>
      </x:c>
    </x:row>
    <x:row r="4565" ht="23" customHeight="1">
      <x:c r="A4565" s="2" t="n">
        <x:v>4559</x:v>
      </x:c>
      <x:c r="B4565" s="24" t="n">
        <x:v>805057.5</x:v>
      </x:c>
      <x:c r="C4565" s="24" t="n">
        <x:v>161011.5</x:v>
      </x:c>
      <x:c r="D4565" s="24" t="n">
        <x:f>SUM(B4565:C4565)</x:f>
        <x:v>966069</x:v>
      </x:c>
      <x:c r="E4565" s="25" t="n">
        <x:f>B4565/D4565</x:f>
        <x:v>0.8333333333333334</x:v>
      </x:c>
      <x:c r="F4565" s="25" t="n">
        <x:f>C4565/D4565</x:f>
        <x:v>0.16666666666666666</x:v>
      </x:c>
      <x:c r="G4565" s="22" t="n">
        <x:v>1541149.5</x:v>
      </x:c>
      <x:c r="H4565" s="22" t="n">
        <x:v>311862.75</x:v>
      </x:c>
      <x:c r="I4565" s="22" t="n">
        <x:f>SUM(G4565:H4565)</x:f>
        <x:v>1853012.25</x:v>
      </x:c>
      <x:c r="J4565" s="22" t="n">
        <x:v>844974</x:v>
      </x:c>
      <x:c r="K4565" s="22" t="n">
        <x:v>121095</x:v>
      </x:c>
      <x:c r="L4565" s="22" t="n">
        <x:f>SUM(J4565:K4565)</x:f>
        <x:v>966069</x:v>
      </x:c>
      <x:c r="M4565" s="23" t="n">
        <x:f>D4565-L4565</x:f>
        <x:v>0</x:v>
      </x:c>
      <x:c r="N4565" s="22" t="n">
        <x:v>805057.5</x:v>
      </x:c>
      <x:c r="O4565" s="22" t="n">
        <x:v>161011.5</x:v>
      </x:c>
      <x:c r="P4565" s="14" t="n">
        <x:f>N4565/SUM(N4565:O4565)</x:f>
        <x:v>0.8333333333333334</x:v>
      </x:c>
      <x:c r="Q4565" s="22" t="n">
        <x:v>1541149.5</x:v>
      </x:c>
      <x:c r="R4565" s="22" t="n">
        <x:v>312639</x:v>
      </x:c>
      <x:c r="S4565" s="2" t="n">
        <x:v>3</x:v>
      </x:c>
      <x:c r="T4565" s="2" t="n">
        <x:v>1</x:v>
      </x:c>
      <x:c r="U4565" s="2" t="n">
        <x:v>2</x:v>
      </x:c>
      <x:c r="V4565" s="2" t="n">
        <x:v>1</x:v>
      </x:c>
      <x:c r="W4565" s="2" t="n">
        <x:v>3</x:v>
      </x:c>
      <x:c r="X4565" s="2" t="n">
        <x:v>3</x:v>
      </x:c>
      <x:c r="Y4565" s="2" t="n">
        <x:v>3</x:v>
      </x:c>
      <x:c r="Z4565" s="22" t="n">
        <x:v>476928</x:v>
      </x:c>
      <x:c r="AA4565" s="22" t="n">
        <x:v>368046</x:v>
      </x:c>
      <x:c r="AB4565" s="22" t="n">
        <x:v>108882</x:v>
      </x:c>
      <x:c r="AC4565" s="22" t="n">
        <x:v>0</x:v>
      </x:c>
      <x:c r="AD4565" s="22" t="n">
        <x:v>121095</x:v>
      </x:c>
      <x:c r="AE4565" s="2" t="n">
        <x:v>0</x:v>
      </x:c>
      <x:c r="AF4565" s="2" t="n">
        <x:v>0</x:v>
      </x:c>
    </x:row>
    <x:row r="4566" ht="23" customHeight="1">
      <x:c r="A4566" s="2" t="n">
        <x:v>4560</x:v>
      </x:c>
      <x:c r="B4566" s="24" t="n">
        <x:v>701070.1875</x:v>
      </x:c>
      <x:c r="C4566" s="24" t="n">
        <x:v>264998.8125</x:v>
      </x:c>
      <x:c r="D4566" s="24" t="n">
        <x:f>SUM(B4566:C4566)</x:f>
        <x:v>966069</x:v>
      </x:c>
      <x:c r="E4566" s="25" t="n">
        <x:f>B4566/D4566</x:f>
        <x:v>0.7256937004499678</x:v>
      </x:c>
      <x:c r="F4566" s="25" t="n">
        <x:f>C4566/D4566</x:f>
        <x:v>0.27430629955003216</x:v>
      </x:c>
      <x:c r="G4566" s="22" t="n">
        <x:v>1452816.5625</x:v>
      </x:c>
      <x:c r="H4566" s="22" t="n">
        <x:v>363297.9375</x:v>
      </x:c>
      <x:c r="I4566" s="22" t="n">
        <x:f>SUM(G4566:H4566)</x:f>
        <x:v>1816114.5</x:v>
      </x:c>
      <x:c r="J4566" s="22" t="n">
        <x:v>844974</x:v>
      </x:c>
      <x:c r="K4566" s="22" t="n">
        <x:v>121095</x:v>
      </x:c>
      <x:c r="L4566" s="22" t="n">
        <x:f>SUM(J4566:K4566)</x:f>
        <x:v>966069</x:v>
      </x:c>
      <x:c r="M4566" s="23" t="n">
        <x:f>D4566-L4566</x:f>
        <x:v>0</x:v>
      </x:c>
      <x:c r="N4566" s="22" t="n">
        <x:v>701846.4375</x:v>
      </x:c>
      <x:c r="O4566" s="22" t="n">
        <x:v>264222.5625</x:v>
      </x:c>
      <x:c r="P4566" s="14" t="n">
        <x:f>N4566/SUM(N4566:O4566)</x:f>
        <x:v>0.7264972144846796</x:v>
      </x:c>
      <x:c r="Q4566" s="22" t="n">
        <x:v>1453075.3125</x:v>
      </x:c>
      <x:c r="R4566" s="22" t="n">
        <x:v>363039.1875</x:v>
      </x:c>
      <x:c r="S4566" s="2" t="n">
        <x:v>3</x:v>
      </x:c>
      <x:c r="T4566" s="2" t="n">
        <x:v>1</x:v>
      </x:c>
      <x:c r="U4566" s="2" t="n">
        <x:v>2</x:v>
      </x:c>
      <x:c r="V4566" s="2" t="n">
        <x:v>1</x:v>
      </x:c>
      <x:c r="W4566" s="2" t="n">
        <x:v>3</x:v>
      </x:c>
      <x:c r="X4566" s="2" t="n">
        <x:v>3</x:v>
      </x:c>
      <x:c r="Y4566" s="2" t="n">
        <x:v>3</x:v>
      </x:c>
      <x:c r="Z4566" s="22" t="n">
        <x:v>476928</x:v>
      </x:c>
      <x:c r="AA4566" s="22" t="n">
        <x:v>368046</x:v>
      </x:c>
      <x:c r="AB4566" s="22" t="n">
        <x:v>108882</x:v>
      </x:c>
      <x:c r="AC4566" s="22" t="n">
        <x:v>0</x:v>
      </x:c>
      <x:c r="AD4566" s="22" t="n">
        <x:v>121095</x:v>
      </x:c>
      <x:c r="AE4566" s="2" t="n">
        <x:v>0</x:v>
      </x:c>
      <x:c r="AF4566" s="2" t="n">
        <x:v>1</x:v>
      </x:c>
    </x:row>
    <x:row r="4567" ht="23" customHeight="1">
      <x:c r="A4567" s="2" t="n">
        <x:v>4561</x:v>
      </x:c>
      <x:c r="B4567" s="24" t="n">
        <x:v>0</x:v>
      </x:c>
      <x:c r="C4567" s="24" t="n">
        <x:v>851080.5</x:v>
      </x:c>
      <x:c r="D4567" s="24" t="n">
        <x:f>SUM(B4567:C4567)</x:f>
        <x:v>851080.5</x:v>
      </x:c>
      <x:c r="E4567" s="25" t="n">
        <x:f>B4567/D4567</x:f>
        <x:v>0</x:v>
      </x:c>
      <x:c r="F4567" s="25" t="n">
        <x:f>C4567/D4567</x:f>
        <x:v>1</x:v>
      </x:c>
      <x:c r="G4567" s="22" t="n">
        <x:v>198150.75</x:v>
      </x:c>
      <x:c r="H4567" s="22" t="n">
        <x:v>1632919.5</x:v>
      </x:c>
      <x:c r="I4567" s="22" t="n">
        <x:f>SUM(G4567:H4567)</x:f>
        <x:v>1831070.25</x:v>
      </x:c>
      <x:c r="J4567" s="22" t="n">
        <x:v>790533</x:v>
      </x:c>
      <x:c r="K4567" s="22" t="n">
        <x:v>60547.5</x:v>
      </x:c>
      <x:c r="L4567" s="22" t="n">
        <x:f>SUM(J4567:K4567)</x:f>
        <x:v>851080.5</x:v>
      </x:c>
      <x:c r="M4567" s="23" t="n">
        <x:f>D4567-L4567</x:f>
        <x:v>0</x:v>
      </x:c>
      <x:c r="N4567" s="22" t="n">
        <x:v>0</x:v>
      </x:c>
      <x:c r="O4567" s="22" t="n">
        <x:v>851080.5</x:v>
      </x:c>
      <x:c r="P4567" s="14" t="n">
        <x:f>N4567/SUM(N4567:O4567)</x:f>
        <x:v>0</x:v>
      </x:c>
      <x:c r="Q4567" s="22" t="n">
        <x:v>197633.25</x:v>
      </x:c>
      <x:c r="R4567" s="22" t="n">
        <x:v>1633178.25</x:v>
      </x:c>
      <x:c r="S4567" s="2" t="n">
        <x:v>1</x:v>
      </x:c>
      <x:c r="T4567" s="2" t="n">
        <x:v>2</x:v>
      </x:c>
      <x:c r="U4567" s="2" t="n">
        <x:v>0</x:v>
      </x:c>
      <x:c r="V4567" s="2" t="n">
        <x:v>2</x:v>
      </x:c>
      <x:c r="W4567" s="2" t="n">
        <x:v>2</x:v>
      </x:c>
      <x:c r="X4567" s="2" t="n">
        <x:v>2</x:v>
      </x:c>
      <x:c r="Y4567" s="2" t="n">
        <x:v>2</x:v>
      </x:c>
      <x:c r="Z4567" s="22" t="n">
        <x:v>368046</x:v>
      </x:c>
      <x:c r="AA4567" s="22" t="n">
        <x:v>422487</x:v>
      </x:c>
      <x:c r="AB4567" s="22" t="n">
        <x:v>54441</x:v>
      </x:c>
      <x:c r="AC4567" s="22" t="n">
        <x:v>60547.5</x:v>
      </x:c>
      <x:c r="AD4567" s="22" t="n">
        <x:v>0</x:v>
      </x:c>
      <x:c r="AE4567" s="2" t="n">
        <x:v>0</x:v>
      </x:c>
      <x:c r="AF4567" s="2" t="n">
        <x:v>0</x:v>
      </x:c>
    </x:row>
    <x:row r="4568" ht="23" customHeight="1">
      <x:c r="A4568" s="2" t="n">
        <x:v>4562</x:v>
      </x:c>
      <x:c r="B4568" s="24" t="n">
        <x:v>851080.5</x:v>
      </x:c>
      <x:c r="C4568" s="24" t="n">
        <x:v>0</x:v>
      </x:c>
      <x:c r="D4568" s="24" t="n">
        <x:f>SUM(B4568:C4568)</x:f>
        <x:v>851080.5</x:v>
      </x:c>
      <x:c r="E4568" s="25" t="n">
        <x:f>B4568/D4568</x:f>
        <x:v>1</x:v>
      </x:c>
      <x:c r="F4568" s="25" t="n">
        <x:f>C4568/D4568</x:f>
        <x:v>0</x:v>
      </x:c>
      <x:c r="G4568" s="22" t="n">
        <x:v>1587172.5</x:v>
      </x:c>
      <x:c r="H4568" s="22" t="n">
        <x:v>144304.875</x:v>
      </x:c>
      <x:c r="I4568" s="22" t="n">
        <x:f>SUM(G4568:H4568)</x:f>
        <x:v>1731477.375</x:v>
      </x:c>
      <x:c r="J4568" s="22" t="n">
        <x:v>790533</x:v>
      </x:c>
      <x:c r="K4568" s="22" t="n">
        <x:v>60547.5</x:v>
      </x:c>
      <x:c r="L4568" s="22" t="n">
        <x:f>SUM(J4568:K4568)</x:f>
        <x:v>851080.5</x:v>
      </x:c>
      <x:c r="M4568" s="23" t="n">
        <x:f>D4568-L4568</x:f>
        <x:v>0</x:v>
      </x:c>
      <x:c r="N4568" s="22" t="n">
        <x:v>851080.5</x:v>
      </x:c>
      <x:c r="O4568" s="22" t="n">
        <x:v>0</x:v>
      </x:c>
      <x:c r="P4568" s="14" t="n">
        <x:f>N4568/SUM(N4568:O4568)</x:f>
        <x:v>1</x:v>
      </x:c>
      <x:c r="Q4568" s="22" t="n">
        <x:v>1587172.5</x:v>
      </x:c>
      <x:c r="R4568" s="22" t="n">
        <x:v>144822.375</x:v>
      </x:c>
      <x:c r="S4568" s="2" t="n">
        <x:v>2</x:v>
      </x:c>
      <x:c r="T4568" s="2" t="n">
        <x:v>1</x:v>
      </x:c>
      <x:c r="U4568" s="2" t="n">
        <x:v>1</x:v>
      </x:c>
      <x:c r="V4568" s="2" t="n">
        <x:v>0</x:v>
      </x:c>
      <x:c r="W4568" s="2" t="n">
        <x:v>2</x:v>
      </x:c>
      <x:c r="X4568" s="2" t="n">
        <x:v>2</x:v>
      </x:c>
      <x:c r="Y4568" s="2" t="n">
        <x:v>2</x:v>
      </x:c>
      <x:c r="Z4568" s="22" t="n">
        <x:v>422487</x:v>
      </x:c>
      <x:c r="AA4568" s="22" t="n">
        <x:v>368046</x:v>
      </x:c>
      <x:c r="AB4568" s="22" t="n">
        <x:v>54441</x:v>
      </x:c>
      <x:c r="AC4568" s="22" t="n">
        <x:v>0</x:v>
      </x:c>
      <x:c r="AD4568" s="22" t="n">
        <x:v>60547.5</x:v>
      </x:c>
      <x:c r="AE4568" s="2" t="n">
        <x:v>0</x:v>
      </x:c>
      <x:c r="AF4568" s="2" t="n">
        <x:v>0</x:v>
      </x:c>
    </x:row>
    <x:row r="4569" ht="23" customHeight="1">
      <x:c r="A4569" s="2" t="n">
        <x:v>4563</x:v>
      </x:c>
      <x:c r="B4569" s="24" t="n">
        <x:v>509570.175</x:v>
      </x:c>
      <x:c r="C4569" s="24" t="n">
        <x:v>571487.325</x:v>
      </x:c>
      <x:c r="D4569" s="24" t="n">
        <x:f>SUM(B4569:C4569)</x:f>
        <x:v>1081057.5</x:v>
      </x:c>
      <x:c r="E4569" s="25" t="n">
        <x:f>B4569/D4569</x:f>
        <x:v>0.47136269347375137</x:v>
      </x:c>
      <x:c r="F4569" s="25" t="n">
        <x:f>C4569/D4569</x:f>
        <x:v>0.5286373065262485</x:v>
      </x:c>
      <x:c r="G4569" s="22" t="n">
        <x:v>1149376.125</x:v>
      </x:c>
      <x:c r="H4569" s="22" t="n">
        <x:v>851154.6749999999</x:v>
      </x:c>
      <x:c r="I4569" s="22" t="n">
        <x:f>SUM(G4569:H4569)</x:f>
        <x:v>2000530.7999999998</x:v>
      </x:c>
      <x:c r="J4569" s="22" t="n">
        <x:v>899415</x:v>
      </x:c>
      <x:c r="K4569" s="22" t="n">
        <x:v>181642.5</x:v>
      </x:c>
      <x:c r="L4569" s="22" t="n">
        <x:f>SUM(J4569:K4569)</x:f>
        <x:v>1081057.5</x:v>
      </x:c>
      <x:c r="M4569" s="23" t="n">
        <x:f>D4569-L4569</x:f>
        <x:v>0</x:v>
      </x:c>
      <x:c r="N4569" s="22" t="n">
        <x:v>510346.425</x:v>
      </x:c>
      <x:c r="O4569" s="22" t="n">
        <x:v>570711.075</x:v>
      </x:c>
      <x:c r="P4569" s="14" t="n">
        <x:f>N4569/SUM(N4569:O4569)</x:f>
        <x:v>0.47208074038614967</x:v>
      </x:c>
      <x:c r="Q4569" s="22" t="n">
        <x:v>1149634.875</x:v>
      </x:c>
      <x:c r="R4569" s="22" t="n">
        <x:v>851154.6749999999</x:v>
      </x:c>
      <x:c r="S4569" s="2" t="n">
        <x:v>3</x:v>
      </x:c>
      <x:c r="T4569" s="2" t="n">
        <x:v>2</x:v>
      </x:c>
      <x:c r="U4569" s="2" t="n">
        <x:v>2</x:v>
      </x:c>
      <x:c r="V4569" s="2" t="n">
        <x:v>4</x:v>
      </x:c>
      <x:c r="W4569" s="2" t="n">
        <x:v>4</x:v>
      </x:c>
      <x:c r="X4569" s="2" t="n">
        <x:v>4</x:v>
      </x:c>
      <x:c r="Y4569" s="2" t="n">
        <x:v>4</x:v>
      </x:c>
      <x:c r="Z4569" s="22" t="n">
        <x:v>476928</x:v>
      </x:c>
      <x:c r="AA4569" s="22" t="n">
        <x:v>422487</x:v>
      </x:c>
      <x:c r="AB4569" s="22" t="n">
        <x:v>163323</x:v>
      </x:c>
      <x:c r="AC4569" s="22" t="n">
        <x:v>60547.5</x:v>
      </x:c>
      <x:c r="AD4569" s="22" t="n">
        <x:v>121095</x:v>
      </x:c>
      <x:c r="AE4569" s="2" t="n">
        <x:v>0</x:v>
      </x:c>
      <x:c r="AF4569" s="2" t="n">
        <x:v>1</x:v>
      </x:c>
    </x:row>
    <x:row r="4570" ht="23" customHeight="1">
      <x:c r="A4570" s="2" t="n">
        <x:v>4564</x:v>
      </x:c>
      <x:c r="B4570" s="24" t="n">
        <x:v>0</x:v>
      </x:c>
      <x:c r="C4570" s="24" t="n">
        <x:v>851080.5</x:v>
      </x:c>
      <x:c r="D4570" s="24" t="n">
        <x:f>SUM(B4570:C4570)</x:f>
        <x:v>851080.5</x:v>
      </x:c>
      <x:c r="E4570" s="25" t="n">
        <x:f>B4570/D4570</x:f>
        <x:v>0</x:v>
      </x:c>
      <x:c r="F4570" s="25" t="n">
        <x:f>C4570/D4570</x:f>
        <x:v>1</x:v>
      </x:c>
      <x:c r="G4570" s="22" t="n">
        <x:v>0</x:v>
      </x:c>
      <x:c r="H4570" s="22" t="n">
        <x:v>1640229.1875</x:v>
      </x:c>
      <x:c r="I4570" s="22" t="n">
        <x:f>SUM(G4570:H4570)</x:f>
        <x:v>1640229.1875</x:v>
      </x:c>
      <x:c r="J4570" s="22" t="n">
        <x:v>790533</x:v>
      </x:c>
      <x:c r="K4570" s="22" t="n">
        <x:v>60547.5</x:v>
      </x:c>
      <x:c r="L4570" s="22" t="n">
        <x:f>SUM(J4570:K4570)</x:f>
        <x:v>851080.5</x:v>
      </x:c>
      <x:c r="M4570" s="23" t="n">
        <x:f>D4570-L4570</x:f>
        <x:v>0</x:v>
      </x:c>
      <x:c r="N4570" s="22" t="n">
        <x:v>0</x:v>
      </x:c>
      <x:c r="O4570" s="22" t="n">
        <x:v>851080.5</x:v>
      </x:c>
      <x:c r="P4570" s="14" t="n">
        <x:f>N4570/SUM(N4570:O4570)</x:f>
        <x:v>0</x:v>
      </x:c>
      <x:c r="Q4570" s="22" t="n">
        <x:v>0</x:v>
      </x:c>
      <x:c r="R4570" s="22" t="n">
        <x:v>1640746.6875</x:v>
      </x:c>
      <x:c r="S4570" s="2" t="n">
        <x:v>1</x:v>
      </x:c>
      <x:c r="T4570" s="2" t="n">
        <x:v>2</x:v>
      </x:c>
      <x:c r="U4570" s="2" t="n">
        <x:v>0</x:v>
      </x:c>
      <x:c r="V4570" s="2" t="n">
        <x:v>3</x:v>
      </x:c>
      <x:c r="W4570" s="2" t="n">
        <x:v>2</x:v>
      </x:c>
      <x:c r="X4570" s="2" t="n">
        <x:v>2</x:v>
      </x:c>
      <x:c r="Y4570" s="2" t="n">
        <x:v>2</x:v>
      </x:c>
      <x:c r="Z4570" s="22" t="n">
        <x:v>368046</x:v>
      </x:c>
      <x:c r="AA4570" s="22" t="n">
        <x:v>422487</x:v>
      </x:c>
      <x:c r="AB4570" s="22" t="n">
        <x:v>54441</x:v>
      </x:c>
      <x:c r="AC4570" s="22" t="n">
        <x:v>60547.5</x:v>
      </x:c>
      <x:c r="AD4570" s="22" t="n">
        <x:v>0</x:v>
      </x:c>
      <x:c r="AE4570" s="2" t="n">
        <x:v>0</x:v>
      </x:c>
      <x:c r="AF4570" s="2" t="n">
        <x:v>0</x:v>
      </x:c>
    </x:row>
    <x:row r="4571" ht="23" customHeight="1">
      <x:c r="A4571" s="2" t="n">
        <x:v>4565</x:v>
      </x:c>
      <x:c r="B4571" s="24" t="n">
        <x:v>805057.5</x:v>
      </x:c>
      <x:c r="C4571" s="24" t="n">
        <x:v>161011.5</x:v>
      </x:c>
      <x:c r="D4571" s="24" t="n">
        <x:f>SUM(B4571:C4571)</x:f>
        <x:v>966069</x:v>
      </x:c>
      <x:c r="E4571" s="25" t="n">
        <x:f>B4571/D4571</x:f>
        <x:v>0.8333333333333334</x:v>
      </x:c>
      <x:c r="F4571" s="25" t="n">
        <x:f>C4571/D4571</x:f>
        <x:v>0.16666666666666666</x:v>
      </x:c>
      <x:c r="G4571" s="22" t="n">
        <x:v>1541149.5</x:v>
      </x:c>
      <x:c r="H4571" s="22" t="n">
        <x:v>311862.75</x:v>
      </x:c>
      <x:c r="I4571" s="22" t="n">
        <x:f>SUM(G4571:H4571)</x:f>
        <x:v>1853012.25</x:v>
      </x:c>
      <x:c r="J4571" s="22" t="n">
        <x:v>844974</x:v>
      </x:c>
      <x:c r="K4571" s="22" t="n">
        <x:v>121095</x:v>
      </x:c>
      <x:c r="L4571" s="22" t="n">
        <x:f>SUM(J4571:K4571)</x:f>
        <x:v>966069</x:v>
      </x:c>
      <x:c r="M4571" s="23" t="n">
        <x:f>D4571-L4571</x:f>
        <x:v>0</x:v>
      </x:c>
      <x:c r="N4571" s="22" t="n">
        <x:v>805057.5</x:v>
      </x:c>
      <x:c r="O4571" s="22" t="n">
        <x:v>161011.5</x:v>
      </x:c>
      <x:c r="P4571" s="14" t="n">
        <x:f>N4571/SUM(N4571:O4571)</x:f>
        <x:v>0.8333333333333334</x:v>
      </x:c>
      <x:c r="Q4571" s="22" t="n">
        <x:v>1541149.5</x:v>
      </x:c>
      <x:c r="R4571" s="22" t="n">
        <x:v>312639</x:v>
      </x:c>
      <x:c r="S4571" s="2" t="n">
        <x:v>3</x:v>
      </x:c>
      <x:c r="T4571" s="2" t="n">
        <x:v>1</x:v>
      </x:c>
      <x:c r="U4571" s="2" t="n">
        <x:v>2</x:v>
      </x:c>
      <x:c r="V4571" s="2" t="n">
        <x:v>1</x:v>
      </x:c>
      <x:c r="W4571" s="2" t="n">
        <x:v>3</x:v>
      </x:c>
      <x:c r="X4571" s="2" t="n">
        <x:v>3</x:v>
      </x:c>
      <x:c r="Y4571" s="2" t="n">
        <x:v>3</x:v>
      </x:c>
      <x:c r="Z4571" s="22" t="n">
        <x:v>476928</x:v>
      </x:c>
      <x:c r="AA4571" s="22" t="n">
        <x:v>368046</x:v>
      </x:c>
      <x:c r="AB4571" s="22" t="n">
        <x:v>108882</x:v>
      </x:c>
      <x:c r="AC4571" s="22" t="n">
        <x:v>0</x:v>
      </x:c>
      <x:c r="AD4571" s="22" t="n">
        <x:v>121095</x:v>
      </x:c>
      <x:c r="AE4571" s="2" t="n">
        <x:v>0</x:v>
      </x:c>
      <x:c r="AF4571" s="2" t="n">
        <x:v>0</x:v>
      </x:c>
    </x:row>
    <x:row r="4572" ht="23" customHeight="1">
      <x:c r="A4572" s="2" t="n">
        <x:v>4566</x:v>
      </x:c>
      <x:c r="B4572" s="24" t="n">
        <x:v>724819.125</x:v>
      </x:c>
      <x:c r="C4572" s="24" t="n">
        <x:v>356238.375</x:v>
      </x:c>
      <x:c r="D4572" s="24" t="n">
        <x:f>SUM(B4572:C4572)</x:f>
        <x:v>1081057.5</x:v>
      </x:c>
      <x:c r="E4572" s="25" t="n">
        <x:f>B4572/D4572</x:f>
        <x:v>0.6704723153023775</x:v>
      </x:c>
      <x:c r="F4572" s="25" t="n">
        <x:f>C4572/D4572</x:f>
        <x:v>0.32952768469762245</x:v>
      </x:c>
      <x:c r="G4572" s="22" t="n">
        <x:v>1523740.7999999998</x:v>
      </x:c>
      <x:c r="H4572" s="22" t="n">
        <x:v>549991.0218749999</x:v>
      </x:c>
      <x:c r="I4572" s="22" t="n">
        <x:f>SUM(G4572:H4572)</x:f>
        <x:v>2073731.8218749997</x:v>
      </x:c>
      <x:c r="J4572" s="22" t="n">
        <x:v>899415</x:v>
      </x:c>
      <x:c r="K4572" s="22" t="n">
        <x:v>181642.5</x:v>
      </x:c>
      <x:c r="L4572" s="22" t="n">
        <x:f>SUM(J4572:K4572)</x:f>
        <x:v>1081057.5</x:v>
      </x:c>
      <x:c r="M4572" s="23" t="n">
        <x:f>D4572-L4572</x:f>
        <x:v>0</x:v>
      </x:c>
      <x:c r="N4572" s="22" t="n">
        <x:v>724387.875</x:v>
      </x:c>
      <x:c r="O4572" s="22" t="n">
        <x:v>356669.625</x:v>
      </x:c>
      <x:c r="P4572" s="14" t="n">
        <x:f>N4572/SUM(N4572:O4572)</x:f>
        <x:v>0.6700734003510451</x:v>
      </x:c>
      <x:c r="Q4572" s="22" t="n">
        <x:v>1521239.5499999998</x:v>
      </x:c>
      <x:c r="R4572" s="22" t="n">
        <x:v>550648.6781249999</x:v>
      </x:c>
      <x:c r="S4572" s="2" t="n">
        <x:v>3</x:v>
      </x:c>
      <x:c r="T4572" s="2" t="n">
        <x:v>2</x:v>
      </x:c>
      <x:c r="U4572" s="2" t="n">
        <x:v>2</x:v>
      </x:c>
      <x:c r="V4572" s="2" t="n">
        <x:v>2</x:v>
      </x:c>
      <x:c r="W4572" s="2" t="n">
        <x:v>4</x:v>
      </x:c>
      <x:c r="X4572" s="2" t="n">
        <x:v>4</x:v>
      </x:c>
      <x:c r="Y4572" s="2" t="n">
        <x:v>4</x:v>
      </x:c>
      <x:c r="Z4572" s="22" t="n">
        <x:v>476928</x:v>
      </x:c>
      <x:c r="AA4572" s="22" t="n">
        <x:v>422487</x:v>
      </x:c>
      <x:c r="AB4572" s="22" t="n">
        <x:v>163323</x:v>
      </x:c>
      <x:c r="AC4572" s="22" t="n">
        <x:v>60547.5</x:v>
      </x:c>
      <x:c r="AD4572" s="22" t="n">
        <x:v>121095</x:v>
      </x:c>
      <x:c r="AE4572" s="2" t="n">
        <x:v>1</x:v>
      </x:c>
      <x:c r="AF4572" s="2" t="n">
        <x:v>0</x:v>
      </x:c>
    </x:row>
    <x:row r="4573" ht="23" customHeight="1">
      <x:c r="A4573" s="2" t="n">
        <x:v>4567</x:v>
      </x:c>
      <x:c r="B4573" s="24" t="n">
        <x:v>567387</x:v>
      </x:c>
      <x:c r="C4573" s="24" t="n">
        <x:v>283693.5</x:v>
      </x:c>
      <x:c r="D4573" s="24" t="n">
        <x:f>SUM(B4573:C4573)</x:f>
        <x:v>851080.5</x:v>
      </x:c>
      <x:c r="E4573" s="25" t="n">
        <x:f>B4573/D4573</x:f>
        <x:v>0.6666666666666666</x:v>
      </x:c>
      <x:c r="F4573" s="25" t="n">
        <x:f>C4573/D4573</x:f>
        <x:v>0.3333333333333333</x:v>
      </x:c>
      <x:c r="G4573" s="22" t="n">
        <x:v>1303479</x:v>
      </x:c>
      <x:c r="H4573" s="22" t="n">
        <x:v>427998.375</x:v>
      </x:c>
      <x:c r="I4573" s="22" t="n">
        <x:f>SUM(G4573:H4573)</x:f>
        <x:v>1731477.375</x:v>
      </x:c>
      <x:c r="J4573" s="22" t="n">
        <x:v>790533</x:v>
      </x:c>
      <x:c r="K4573" s="22" t="n">
        <x:v>60547.5</x:v>
      </x:c>
      <x:c r="L4573" s="22" t="n">
        <x:f>SUM(J4573:K4573)</x:f>
        <x:v>851080.5</x:v>
      </x:c>
      <x:c r="M4573" s="23" t="n">
        <x:f>D4573-L4573</x:f>
        <x:v>0</x:v>
      </x:c>
      <x:c r="N4573" s="22" t="n">
        <x:v>567387</x:v>
      </x:c>
      <x:c r="O4573" s="22" t="n">
        <x:v>283693.5</x:v>
      </x:c>
      <x:c r="P4573" s="14" t="n">
        <x:f>N4573/SUM(N4573:O4573)</x:f>
        <x:v>0.6666666666666666</x:v>
      </x:c>
      <x:c r="Q4573" s="22" t="n">
        <x:v>1303479</x:v>
      </x:c>
      <x:c r="R4573" s="22" t="n">
        <x:v>428515.875</x:v>
      </x:c>
      <x:c r="S4573" s="2" t="n">
        <x:v>2</x:v>
      </x:c>
      <x:c r="T4573" s="2" t="n">
        <x:v>1</x:v>
      </x:c>
      <x:c r="U4573" s="2" t="n">
        <x:v>1</x:v>
      </x:c>
      <x:c r="V4573" s="2" t="n">
        <x:v>1</x:v>
      </x:c>
      <x:c r="W4573" s="2" t="n">
        <x:v>2</x:v>
      </x:c>
      <x:c r="X4573" s="2" t="n">
        <x:v>2</x:v>
      </x:c>
      <x:c r="Y4573" s="2" t="n">
        <x:v>2</x:v>
      </x:c>
      <x:c r="Z4573" s="22" t="n">
        <x:v>422487</x:v>
      </x:c>
      <x:c r="AA4573" s="22" t="n">
        <x:v>368046</x:v>
      </x:c>
      <x:c r="AB4573" s="22" t="n">
        <x:v>54441</x:v>
      </x:c>
      <x:c r="AC4573" s="22" t="n">
        <x:v>0</x:v>
      </x:c>
      <x:c r="AD4573" s="22" t="n">
        <x:v>60547.5</x:v>
      </x:c>
      <x:c r="AE4573" s="2" t="n">
        <x:v>0</x:v>
      </x:c>
      <x:c r="AF4573" s="2" t="n">
        <x:v>0</x:v>
      </x:c>
    </x:row>
    <x:row r="4574" ht="23" customHeight="1">
      <x:c r="A4574" s="2" t="n">
        <x:v>4568</x:v>
      </x:c>
      <x:c r="B4574" s="24" t="n">
        <x:v>0</x:v>
      </x:c>
      <x:c r="C4574" s="24" t="n">
        <x:v>851080.5</x:v>
      </x:c>
      <x:c r="D4574" s="24" t="n">
        <x:f>SUM(B4574:C4574)</x:f>
        <x:v>851080.5</x:v>
      </x:c>
      <x:c r="E4574" s="25" t="n">
        <x:f>B4574/D4574</x:f>
        <x:v>0</x:v>
      </x:c>
      <x:c r="F4574" s="25" t="n">
        <x:f>C4574/D4574</x:f>
        <x:v>1</x:v>
      </x:c>
      <x:c r="G4574" s="22" t="n">
        <x:v>844275.375</x:v>
      </x:c>
      <x:c r="H4574" s="22" t="n">
        <x:v>851080.5</x:v>
      </x:c>
      <x:c r="I4574" s="22" t="n">
        <x:f>SUM(G4574:H4574)</x:f>
        <x:v>1695355.875</x:v>
      </x:c>
      <x:c r="J4574" s="22" t="n">
        <x:v>790533</x:v>
      </x:c>
      <x:c r="K4574" s="22" t="n">
        <x:v>60547.5</x:v>
      </x:c>
      <x:c r="L4574" s="22" t="n">
        <x:f>SUM(J4574:K4574)</x:f>
        <x:v>851080.5</x:v>
      </x:c>
      <x:c r="M4574" s="23" t="n">
        <x:f>D4574-L4574</x:f>
        <x:v>0</x:v>
      </x:c>
      <x:c r="N4574" s="22" t="n">
        <x:v>0</x:v>
      </x:c>
      <x:c r="O4574" s="22" t="n">
        <x:v>851080.5</x:v>
      </x:c>
      <x:c r="P4574" s="14" t="n">
        <x:f>N4574/SUM(N4574:O4574)</x:f>
        <x:v>0</x:v>
      </x:c>
      <x:c r="Q4574" s="22" t="n">
        <x:v>843240.375</x:v>
      </x:c>
      <x:c r="R4574" s="22" t="n">
        <x:v>851080.5</x:v>
      </x:c>
      <x:c r="S4574" s="2" t="n">
        <x:v>2</x:v>
      </x:c>
      <x:c r="T4574" s="2" t="n">
        <x:v>1</x:v>
      </x:c>
      <x:c r="U4574" s="2" t="n">
        <x:v>0</x:v>
      </x:c>
      <x:c r="V4574" s="2" t="n">
        <x:v>2</x:v>
      </x:c>
      <x:c r="W4574" s="2" t="n">
        <x:v>2</x:v>
      </x:c>
      <x:c r="X4574" s="2" t="n">
        <x:v>2</x:v>
      </x:c>
      <x:c r="Y4574" s="2" t="n">
        <x:v>2</x:v>
      </x:c>
      <x:c r="Z4574" s="22" t="n">
        <x:v>422487</x:v>
      </x:c>
      <x:c r="AA4574" s="22" t="n">
        <x:v>368046</x:v>
      </x:c>
      <x:c r="AB4574" s="22" t="n">
        <x:v>54441</x:v>
      </x:c>
      <x:c r="AC4574" s="22" t="n">
        <x:v>0</x:v>
      </x:c>
      <x:c r="AD4574" s="22" t="n">
        <x:v>60547.5</x:v>
      </x:c>
      <x:c r="AE4574" s="2" t="n">
        <x:v>0</x:v>
      </x:c>
      <x:c r="AF4574" s="2" t="n">
        <x:v>0</x:v>
      </x:c>
    </x:row>
    <x:row r="4575" ht="23" customHeight="1">
      <x:c r="A4575" s="2" t="n">
        <x:v>4569</x:v>
      </x:c>
      <x:c r="B4575" s="24" t="n">
        <x:v>501592.05000000005</x:v>
      </x:c>
      <x:c r="C4575" s="24" t="n">
        <x:v>464476.95</x:v>
      </x:c>
      <x:c r="D4575" s="24" t="n">
        <x:f>SUM(B4575:C4575)</x:f>
        <x:v>966069</x:v>
      </x:c>
      <x:c r="E4575" s="25" t="n">
        <x:f>B4575/D4575</x:f>
        <x:v>0.5192093421898436</x:v>
      </x:c>
      <x:c r="F4575" s="25" t="n">
        <x:f>C4575/D4575</x:f>
        <x:v>0.48079065781015645</x:v>
      </x:c>
      <x:c r="G4575" s="22" t="n">
        <x:v>594121.05</x:v>
      </x:c>
      <x:c r="H4575" s="22" t="n">
        <x:v>1359143.8875</x:v>
      </x:c>
      <x:c r="I4575" s="22" t="n">
        <x:f>SUM(G4575:H4575)</x:f>
        <x:v>1953264.9375</x:v>
      </x:c>
      <x:c r="J4575" s="22" t="n">
        <x:v>844974</x:v>
      </x:c>
      <x:c r="K4575" s="22" t="n">
        <x:v>121095</x:v>
      </x:c>
      <x:c r="L4575" s="22" t="n">
        <x:f>SUM(J4575:K4575)</x:f>
        <x:v>966069</x:v>
      </x:c>
      <x:c r="M4575" s="23" t="n">
        <x:f>D4575-L4575</x:f>
        <x:v>0</x:v>
      </x:c>
      <x:c r="N4575" s="22" t="n">
        <x:v>501109.05000000005</x:v>
      </x:c>
      <x:c r="O4575" s="22" t="n">
        <x:v>464959.95</x:v>
      </x:c>
      <x:c r="P4575" s="14" t="n">
        <x:f>N4575/SUM(N4575:O4575)</x:f>
        <x:v>0.5187093779015786</x:v>
      </x:c>
      <x:c r="Q4575" s="22" t="n">
        <x:v>593120.55</x:v>
      </x:c>
      <x:c r="R4575" s="22" t="n">
        <x:v>1359540.6375</x:v>
      </x:c>
      <x:c r="S4575" s="2" t="n">
        <x:v>1</x:v>
      </x:c>
      <x:c r="T4575" s="2" t="n">
        <x:v>3</x:v>
      </x:c>
      <x:c r="U4575" s="2" t="n">
        <x:v>2</x:v>
      </x:c>
      <x:c r="V4575" s="2" t="n">
        <x:v>3</x:v>
      </x:c>
      <x:c r="W4575" s="2" t="n">
        <x:v>3</x:v>
      </x:c>
      <x:c r="X4575" s="2" t="n">
        <x:v>3</x:v>
      </x:c>
      <x:c r="Y4575" s="2" t="n">
        <x:v>3</x:v>
      </x:c>
      <x:c r="Z4575" s="22" t="n">
        <x:v>368046</x:v>
      </x:c>
      <x:c r="AA4575" s="22" t="n">
        <x:v>476928</x:v>
      </x:c>
      <x:c r="AB4575" s="22" t="n">
        <x:v>108882</x:v>
      </x:c>
      <x:c r="AC4575" s="22" t="n">
        <x:v>121095</x:v>
      </x:c>
      <x:c r="AD4575" s="22" t="n">
        <x:v>0</x:v>
      </x:c>
      <x:c r="AE4575" s="2" t="n">
        <x:v>1</x:v>
      </x:c>
      <x:c r="AF4575" s="2" t="n">
        <x:v>0</x:v>
      </x:c>
    </x:row>
    <x:row r="4576" ht="23" customHeight="1">
      <x:c r="A4576" s="2" t="n">
        <x:v>4570</x:v>
      </x:c>
      <x:c r="B4576" s="24" t="n">
        <x:v>966069</x:v>
      </x:c>
      <x:c r="C4576" s="24" t="n">
        <x:v>0</x:v>
      </x:c>
      <x:c r="D4576" s="24" t="n">
        <x:f>SUM(B4576:C4576)</x:f>
        <x:v>966069</x:v>
      </x:c>
      <x:c r="E4576" s="25" t="n">
        <x:f>B4576/D4576</x:f>
        <x:v>1</x:v>
      </x:c>
      <x:c r="F4576" s="25" t="n">
        <x:f>C4576/D4576</x:f>
        <x:v>0</x:v>
      </x:c>
      <x:c r="G4576" s="22" t="n">
        <x:v>1825998.75</x:v>
      </x:c>
      <x:c r="H4576" s="22" t="n">
        <x:v>0</x:v>
      </x:c>
      <x:c r="I4576" s="22" t="n">
        <x:f>SUM(G4576:H4576)</x:f>
        <x:v>1825998.75</x:v>
      </x:c>
      <x:c r="J4576" s="22" t="n">
        <x:v>844974</x:v>
      </x:c>
      <x:c r="K4576" s="22" t="n">
        <x:v>121095</x:v>
      </x:c>
      <x:c r="L4576" s="22" t="n">
        <x:f>SUM(J4576:K4576)</x:f>
        <x:v>966069</x:v>
      </x:c>
      <x:c r="M4576" s="23" t="n">
        <x:f>D4576-L4576</x:f>
        <x:v>0</x:v>
      </x:c>
      <x:c r="N4576" s="22" t="n">
        <x:v>966069</x:v>
      </x:c>
      <x:c r="O4576" s="22" t="n">
        <x:v>0</x:v>
      </x:c>
      <x:c r="P4576" s="14" t="n">
        <x:f>N4576/SUM(N4576:O4576)</x:f>
        <x:v>1</x:v>
      </x:c>
      <x:c r="Q4576" s="22" t="n">
        <x:v>1824446.25</x:v>
      </x:c>
      <x:c r="R4576" s="22" t="n">
        <x:v>0</x:v>
      </x:c>
      <x:c r="S4576" s="2" t="n">
        <x:v>3</x:v>
      </x:c>
      <x:c r="T4576" s="2" t="n">
        <x:v>1</x:v>
      </x:c>
      <x:c r="U4576" s="2" t="n">
        <x:v>3</x:v>
      </x:c>
      <x:c r="V4576" s="2" t="n">
        <x:v>0</x:v>
      </x:c>
      <x:c r="W4576" s="2" t="n">
        <x:v>3</x:v>
      </x:c>
      <x:c r="X4576" s="2" t="n">
        <x:v>3</x:v>
      </x:c>
      <x:c r="Y4576" s="2" t="n">
        <x:v>3</x:v>
      </x:c>
      <x:c r="Z4576" s="22" t="n">
        <x:v>476928</x:v>
      </x:c>
      <x:c r="AA4576" s="22" t="n">
        <x:v>368046</x:v>
      </x:c>
      <x:c r="AB4576" s="22" t="n">
        <x:v>108882</x:v>
      </x:c>
      <x:c r="AC4576" s="22" t="n">
        <x:v>0</x:v>
      </x:c>
      <x:c r="AD4576" s="22" t="n">
        <x:v>121095</x:v>
      </x:c>
      <x:c r="AE4576" s="2" t="n">
        <x:v>0</x:v>
      </x:c>
      <x:c r="AF4576" s="2" t="n">
        <x:v>0</x:v>
      </x:c>
    </x:row>
    <x:row r="4577" ht="23" customHeight="1">
      <x:c r="A4577" s="2" t="n">
        <x:v>4571</x:v>
      </x:c>
      <x:c r="B4577" s="24" t="n">
        <x:v>871749.45</x:v>
      </x:c>
      <x:c r="C4577" s="24" t="n">
        <x:v>209308.05</x:v>
      </x:c>
      <x:c r="D4577" s="24" t="n">
        <x:f>SUM(B4577:C4577)</x:f>
        <x:v>1081057.5</x:v>
      </x:c>
      <x:c r="E4577" s="25" t="n">
        <x:f>B4577/D4577</x:f>
        <x:v>0.8063858305409286</x:v>
      </x:c>
      <x:c r="F4577" s="25" t="n">
        <x:f>C4577/D4577</x:f>
        <x:v>0.1936141694590713</x:v>
      </x:c>
      <x:c r="G4577" s="22" t="n">
        <x:v>1452591.45</x:v>
      </x:c>
      <x:c r="H4577" s="22" t="n">
        <x:v>629906.175</x:v>
      </x:c>
      <x:c r="I4577" s="22" t="n">
        <x:f>SUM(G4577:H4577)</x:f>
        <x:v>2082497.625</x:v>
      </x:c>
      <x:c r="J4577" s="22" t="n">
        <x:v>899415</x:v>
      </x:c>
      <x:c r="K4577" s="22" t="n">
        <x:v>181642.5</x:v>
      </x:c>
      <x:c r="L4577" s="22" t="n">
        <x:f>SUM(J4577:K4577)</x:f>
        <x:v>1081057.5</x:v>
      </x:c>
      <x:c r="M4577" s="23" t="n">
        <x:f>D4577-L4577</x:f>
        <x:v>0</x:v>
      </x:c>
      <x:c r="N4577" s="22" t="n">
        <x:v>871749.45</x:v>
      </x:c>
      <x:c r="O4577" s="22" t="n">
        <x:v>209308.05</x:v>
      </x:c>
      <x:c r="P4577" s="14" t="n">
        <x:f>N4577/SUM(N4577:O4577)</x:f>
        <x:v>0.8063858305409286</x:v>
      </x:c>
      <x:c r="Q4577" s="22" t="n">
        <x:v>1451038.95</x:v>
      </x:c>
      <x:c r="R4577" s="22" t="n">
        <x:v>630164.925</x:v>
      </x:c>
      <x:c r="S4577" s="2" t="n">
        <x:v>2</x:v>
      </x:c>
      <x:c r="T4577" s="2" t="n">
        <x:v>3</x:v>
      </x:c>
      <x:c r="U4577" s="2" t="n">
        <x:v>6</x:v>
      </x:c>
      <x:c r="V4577" s="2" t="n">
        <x:v>3</x:v>
      </x:c>
      <x:c r="W4577" s="2" t="n">
        <x:v>4</x:v>
      </x:c>
      <x:c r="X4577" s="2" t="n">
        <x:v>4</x:v>
      </x:c>
      <x:c r="Y4577" s="2" t="n">
        <x:v>4</x:v>
      </x:c>
      <x:c r="Z4577" s="22" t="n">
        <x:v>422487</x:v>
      </x:c>
      <x:c r="AA4577" s="22" t="n">
        <x:v>476928</x:v>
      </x:c>
      <x:c r="AB4577" s="22" t="n">
        <x:v>163323</x:v>
      </x:c>
      <x:c r="AC4577" s="22" t="n">
        <x:v>121095</x:v>
      </x:c>
      <x:c r="AD4577" s="22" t="n">
        <x:v>60547.5</x:v>
      </x:c>
      <x:c r="AE4577" s="2" t="n">
        <x:v>0</x:v>
      </x:c>
      <x:c r="AF4577" s="2" t="n">
        <x:v>0</x:v>
      </x:c>
    </x:row>
    <x:row r="4578" ht="23" customHeight="1">
      <x:c r="A4578" s="2" t="n">
        <x:v>4572</x:v>
      </x:c>
      <x:c r="B4578" s="24" t="n">
        <x:v>241517.25</x:v>
      </x:c>
      <x:c r="C4578" s="24" t="n">
        <x:v>724551.75</x:v>
      </x:c>
      <x:c r="D4578" s="24" t="n">
        <x:f>SUM(B4578:C4578)</x:f>
        <x:v>966069</x:v>
      </x:c>
      <x:c r="E4578" s="25" t="n">
        <x:f>B4578/D4578</x:f>
        <x:v>0.25</x:v>
      </x:c>
      <x:c r="F4578" s="25" t="n">
        <x:f>C4578/D4578</x:f>
        <x:v>0.75</x:v>
      </x:c>
      <x:c r="G4578" s="22" t="n">
        <x:v>334046.25</x:v>
      </x:c>
      <x:c r="H4578" s="22" t="n">
        <x:v>1475263.125</x:v>
      </x:c>
      <x:c r="I4578" s="22" t="n">
        <x:f>SUM(G4578:H4578)</x:f>
        <x:v>1809309.375</x:v>
      </x:c>
      <x:c r="J4578" s="22" t="n">
        <x:v>844974</x:v>
      </x:c>
      <x:c r="K4578" s="22" t="n">
        <x:v>121095</x:v>
      </x:c>
      <x:c r="L4578" s="22" t="n">
        <x:f>SUM(J4578:K4578)</x:f>
        <x:v>966069</x:v>
      </x:c>
      <x:c r="M4578" s="23" t="n">
        <x:f>D4578-L4578</x:f>
        <x:v>0</x:v>
      </x:c>
      <x:c r="N4578" s="22" t="n">
        <x:v>241517.25</x:v>
      </x:c>
      <x:c r="O4578" s="22" t="n">
        <x:v>724551.75</x:v>
      </x:c>
      <x:c r="P4578" s="14" t="n">
        <x:f>N4578/SUM(N4578:O4578)</x:f>
        <x:v>0.25</x:v>
      </x:c>
      <x:c r="Q4578" s="22" t="n">
        <x:v>333528.75</x:v>
      </x:c>
      <x:c r="R4578" s="22" t="n">
        <x:v>1475780.625</x:v>
      </x:c>
      <x:c r="S4578" s="2" t="n">
        <x:v>1</x:v>
      </x:c>
      <x:c r="T4578" s="2" t="n">
        <x:v>3</x:v>
      </x:c>
      <x:c r="U4578" s="2" t="n">
        <x:v>1</x:v>
      </x:c>
      <x:c r="V4578" s="2" t="n">
        <x:v>4</x:v>
      </x:c>
      <x:c r="W4578" s="2" t="n">
        <x:v>3</x:v>
      </x:c>
      <x:c r="X4578" s="2" t="n">
        <x:v>3</x:v>
      </x:c>
      <x:c r="Y4578" s="2" t="n">
        <x:v>3</x:v>
      </x:c>
      <x:c r="Z4578" s="22" t="n">
        <x:v>368046</x:v>
      </x:c>
      <x:c r="AA4578" s="22" t="n">
        <x:v>476928</x:v>
      </x:c>
      <x:c r="AB4578" s="22" t="n">
        <x:v>108882</x:v>
      </x:c>
      <x:c r="AC4578" s="22" t="n">
        <x:v>121095</x:v>
      </x:c>
      <x:c r="AD4578" s="22" t="n">
        <x:v>0</x:v>
      </x:c>
      <x:c r="AE4578" s="2" t="n">
        <x:v>0</x:v>
      </x:c>
      <x:c r="AF4578" s="2" t="n">
        <x:v>0</x:v>
      </x:c>
    </x:row>
    <x:row r="4579" ht="23" customHeight="1">
      <x:c r="A4579" s="2" t="n">
        <x:v>4573</x:v>
      </x:c>
      <x:c r="B4579" s="24" t="n">
        <x:v>652337.2124999999</x:v>
      </x:c>
      <x:c r="C4579" s="24" t="n">
        <x:v>428720.2875</x:v>
      </x:c>
      <x:c r="D4579" s="24" t="n">
        <x:f>SUM(B4579:C4579)</x:f>
        <x:v>1081057.5</x:v>
      </x:c>
      <x:c r="E4579" s="25" t="n">
        <x:f>B4579/D4579</x:f>
        <x:v>0.6034250837721397</x:v>
      </x:c>
      <x:c r="F4579" s="25" t="n">
        <x:f>C4579/D4579</x:f>
        <x:v>0.3965749162278602</x:v>
      </x:c>
      <x:c r="G4579" s="22" t="n">
        <x:v>1358729.8875000002</x:v>
      </x:c>
      <x:c r="H4579" s="22" t="n">
        <x:v>668219.934375</x:v>
      </x:c>
      <x:c r="I4579" s="22" t="n">
        <x:f>SUM(G4579:H4579)</x:f>
        <x:v>2026949.8218750001</x:v>
      </x:c>
      <x:c r="J4579" s="22" t="n">
        <x:v>899415</x:v>
      </x:c>
      <x:c r="K4579" s="22" t="n">
        <x:v>181642.5</x:v>
      </x:c>
      <x:c r="L4579" s="22" t="n">
        <x:f>SUM(J4579:K4579)</x:f>
        <x:v>1081057.5</x:v>
      </x:c>
      <x:c r="M4579" s="23" t="n">
        <x:f>D4579-L4579</x:f>
        <x:v>0</x:v>
      </x:c>
      <x:c r="N4579" s="22" t="n">
        <x:v>651949.0874999999</x:v>
      </x:c>
      <x:c r="O4579" s="22" t="n">
        <x:v>429108.4125</x:v>
      </x:c>
      <x:c r="P4579" s="14" t="n">
        <x:f>N4579/SUM(N4579:O4579)</x:f>
        <x:v>0.6030660603159406</x:v>
      </x:c>
      <x:c r="Q4579" s="22" t="n">
        <x:v>1356789.2625000002</x:v>
      </x:c>
      <x:c r="R4579" s="22" t="n">
        <x:v>669093.215625</x:v>
      </x:c>
      <x:c r="S4579" s="2" t="n">
        <x:v>3</x:v>
      </x:c>
      <x:c r="T4579" s="2" t="n">
        <x:v>2</x:v>
      </x:c>
      <x:c r="U4579" s="2" t="n">
        <x:v>2</x:v>
      </x:c>
      <x:c r="V4579" s="2" t="n">
        <x:v>3</x:v>
      </x:c>
      <x:c r="W4579" s="2" t="n">
        <x:v>4</x:v>
      </x:c>
      <x:c r="X4579" s="2" t="n">
        <x:v>4</x:v>
      </x:c>
      <x:c r="Y4579" s="2" t="n">
        <x:v>4</x:v>
      </x:c>
      <x:c r="Z4579" s="22" t="n">
        <x:v>476928</x:v>
      </x:c>
      <x:c r="AA4579" s="22" t="n">
        <x:v>422487</x:v>
      </x:c>
      <x:c r="AB4579" s="22" t="n">
        <x:v>163323</x:v>
      </x:c>
      <x:c r="AC4579" s="22" t="n">
        <x:v>60547.5</x:v>
      </x:c>
      <x:c r="AD4579" s="22" t="n">
        <x:v>121095</x:v>
      </x:c>
      <x:c r="AE4579" s="2" t="n">
        <x:v>1</x:v>
      </x:c>
      <x:c r="AF4579" s="2" t="n">
        <x:v>0</x:v>
      </x:c>
    </x:row>
    <x:row r="4580" ht="23" customHeight="1">
      <x:c r="A4580" s="2" t="n">
        <x:v>4574</x:v>
      </x:c>
      <x:c r="B4580" s="24" t="n">
        <x:v>563540.25</x:v>
      </x:c>
      <x:c r="C4580" s="24" t="n">
        <x:v>402528.75</x:v>
      </x:c>
      <x:c r="D4580" s="24" t="n">
        <x:f>SUM(B4580:C4580)</x:f>
        <x:v>966069</x:v>
      </x:c>
      <x:c r="E4580" s="25" t="n">
        <x:f>B4580/D4580</x:f>
        <x:v>0.5833333333333334</x:v>
      </x:c>
      <x:c r="F4580" s="25" t="n">
        <x:f>C4580/D4580</x:f>
        <x:v>0.4166666666666667</x:v>
      </x:c>
      <x:c r="G4580" s="22" t="n">
        <x:v>1299632.25</x:v>
      </x:c>
      <x:c r="H4580" s="22" t="n">
        <x:v>553380</x:v>
      </x:c>
      <x:c r="I4580" s="22" t="n">
        <x:f>SUM(G4580:H4580)</x:f>
        <x:v>1853012.25</x:v>
      </x:c>
      <x:c r="J4580" s="22" t="n">
        <x:v>844974</x:v>
      </x:c>
      <x:c r="K4580" s="22" t="n">
        <x:v>121095</x:v>
      </x:c>
      <x:c r="L4580" s="22" t="n">
        <x:f>SUM(J4580:K4580)</x:f>
        <x:v>966069</x:v>
      </x:c>
      <x:c r="M4580" s="23" t="n">
        <x:f>D4580-L4580</x:f>
        <x:v>0</x:v>
      </x:c>
      <x:c r="N4580" s="22" t="n">
        <x:v>563540.25</x:v>
      </x:c>
      <x:c r="O4580" s="22" t="n">
        <x:v>402528.75</x:v>
      </x:c>
      <x:c r="P4580" s="14" t="n">
        <x:f>N4580/SUM(N4580:O4580)</x:f>
        <x:v>0.5833333333333334</x:v>
      </x:c>
      <x:c r="Q4580" s="22" t="n">
        <x:v>1299632.25</x:v>
      </x:c>
      <x:c r="R4580" s="22" t="n">
        <x:v>554156.25</x:v>
      </x:c>
      <x:c r="S4580" s="2" t="n">
        <x:v>3</x:v>
      </x:c>
      <x:c r="T4580" s="2" t="n">
        <x:v>1</x:v>
      </x:c>
      <x:c r="U4580" s="2" t="n">
        <x:v>2</x:v>
      </x:c>
      <x:c r="V4580" s="2" t="n">
        <x:v>3</x:v>
      </x:c>
      <x:c r="W4580" s="2" t="n">
        <x:v>3</x:v>
      </x:c>
      <x:c r="X4580" s="2" t="n">
        <x:v>3</x:v>
      </x:c>
      <x:c r="Y4580" s="2" t="n">
        <x:v>3</x:v>
      </x:c>
      <x:c r="Z4580" s="22" t="n">
        <x:v>476928</x:v>
      </x:c>
      <x:c r="AA4580" s="22" t="n">
        <x:v>368046</x:v>
      </x:c>
      <x:c r="AB4580" s="22" t="n">
        <x:v>108882</x:v>
      </x:c>
      <x:c r="AC4580" s="22" t="n">
        <x:v>0</x:v>
      </x:c>
      <x:c r="AD4580" s="22" t="n">
        <x:v>121095</x:v>
      </x:c>
      <x:c r="AE4580" s="2" t="n">
        <x:v>0</x:v>
      </x:c>
      <x:c r="AF4580" s="2" t="n">
        <x:v>0</x:v>
      </x:c>
    </x:row>
    <x:row r="4581" ht="23" customHeight="1">
      <x:c r="A4581" s="2" t="n">
        <x:v>4575</x:v>
      </x:c>
      <x:c r="B4581" s="24" t="n">
        <x:v>828810.75</x:v>
      </x:c>
      <x:c r="C4581" s="24" t="n">
        <x:v>252246.75</x:v>
      </x:c>
      <x:c r="D4581" s="24" t="n">
        <x:f>SUM(B4581:C4581)</x:f>
        <x:v>1081057.5</x:v>
      </x:c>
      <x:c r="E4581" s="25" t="n">
        <x:f>B4581/D4581</x:f>
        <x:v>0.7666666666666667</x:v>
      </x:c>
      <x:c r="F4581" s="25" t="n">
        <x:f>C4581/D4581</x:f>
        <x:v>0.23333333333333334</x:v>
      </x:c>
      <x:c r="G4581" s="22" t="n">
        <x:v>1580557.125</x:v>
      </x:c>
      <x:c r="H4581" s="22" t="n">
        <x:v>372427.5</x:v>
      </x:c>
      <x:c r="I4581" s="22" t="n">
        <x:f>SUM(G4581:H4581)</x:f>
        <x:v>1952984.625</x:v>
      </x:c>
      <x:c r="J4581" s="22" t="n">
        <x:v>899415</x:v>
      </x:c>
      <x:c r="K4581" s="22" t="n">
        <x:v>181642.5</x:v>
      </x:c>
      <x:c r="L4581" s="22" t="n">
        <x:f>SUM(J4581:K4581)</x:f>
        <x:v>1081057.5</x:v>
      </x:c>
      <x:c r="M4581" s="23" t="n">
        <x:f>D4581-L4581</x:f>
        <x:v>0</x:v>
      </x:c>
      <x:c r="N4581" s="22" t="n">
        <x:v>828810.75</x:v>
      </x:c>
      <x:c r="O4581" s="22" t="n">
        <x:v>252246.75</x:v>
      </x:c>
      <x:c r="P4581" s="14" t="n">
        <x:f>N4581/SUM(N4581:O4581)</x:f>
        <x:v>0.7666666666666667</x:v>
      </x:c>
      <x:c r="Q4581" s="22" t="n">
        <x:v>1580039.625</x:v>
      </x:c>
      <x:c r="R4581" s="22" t="n">
        <x:v>373203.75</x:v>
      </x:c>
      <x:c r="S4581" s="2" t="n">
        <x:v>4</x:v>
      </x:c>
      <x:c r="T4581" s="2" t="n">
        <x:v>1</x:v>
      </x:c>
      <x:c r="U4581" s="2" t="n">
        <x:v>5</x:v>
      </x:c>
      <x:c r="V4581" s="2" t="n">
        <x:v>3</x:v>
      </x:c>
      <x:c r="W4581" s="2" t="n">
        <x:v>4</x:v>
      </x:c>
      <x:c r="X4581" s="2" t="n">
        <x:v>4</x:v>
      </x:c>
      <x:c r="Y4581" s="2" t="n">
        <x:v>4</x:v>
      </x:c>
      <x:c r="Z4581" s="22" t="n">
        <x:v>531369</x:v>
      </x:c>
      <x:c r="AA4581" s="22" t="n">
        <x:v>368046</x:v>
      </x:c>
      <x:c r="AB4581" s="22" t="n">
        <x:v>163323</x:v>
      </x:c>
      <x:c r="AC4581" s="22" t="n">
        <x:v>0</x:v>
      </x:c>
      <x:c r="AD4581" s="22" t="n">
        <x:v>181642.5</x:v>
      </x:c>
      <x:c r="AE4581" s="2" t="n">
        <x:v>0</x:v>
      </x:c>
      <x:c r="AF4581" s="2" t="n">
        <x:v>0</x:v>
      </x:c>
    </x:row>
    <x:row r="4582" ht="23" customHeight="1">
      <x:c r="A4582" s="2" t="n">
        <x:v>4576</x:v>
      </x:c>
      <x:c r="B4582" s="24" t="n">
        <x:v>665210.0249999999</x:v>
      </x:c>
      <x:c r="C4582" s="24" t="n">
        <x:v>415847.475</x:v>
      </x:c>
      <x:c r="D4582" s="24" t="n">
        <x:f>SUM(B4582:C4582)</x:f>
        <x:v>1081057.5</x:v>
      </x:c>
      <x:c r="E4582" s="25" t="n">
        <x:f>B4582/D4582</x:f>
        <x:v>0.6153326950694111</x:v>
      </x:c>
      <x:c r="F4582" s="25" t="n">
        <x:f>C4582/D4582</x:f>
        <x:v>0.38466730493058876</x:v>
      </x:c>
      <x:c r="G4582" s="22" t="n">
        <x:v>1362267</x:v>
      </x:c>
      <x:c r="H4582" s="22" t="n">
        <x:v>743779.4624999999</x:v>
      </x:c>
      <x:c r="I4582" s="22" t="n">
        <x:f>SUM(G4582:H4582)</x:f>
        <x:v>2106046.4625</x:v>
      </x:c>
      <x:c r="J4582" s="22" t="n">
        <x:v>899415</x:v>
      </x:c>
      <x:c r="K4582" s="22" t="n">
        <x:v>181642.5</x:v>
      </x:c>
      <x:c r="L4582" s="22" t="n">
        <x:f>SUM(J4582:K4582)</x:f>
        <x:v>1081057.5</x:v>
      </x:c>
      <x:c r="M4582" s="23" t="n">
        <x:f>D4582-L4582</x:f>
        <x:v>0</x:v>
      </x:c>
      <x:c r="N4582" s="22" t="n">
        <x:v>665986.2749999999</x:v>
      </x:c>
      <x:c r="O4582" s="22" t="n">
        <x:v>415071.225</x:v>
      </x:c>
      <x:c r="P4582" s="14" t="n">
        <x:f>N4582/SUM(N4582:O4582)</x:f>
        <x:v>0.6160507419818094</x:v>
      </x:c>
      <x:c r="Q4582" s="22" t="n">
        <x:v>1362008.25</x:v>
      </x:c>
      <x:c r="R4582" s="22" t="n">
        <x:v>744296.9624999999</x:v>
      </x:c>
      <x:c r="S4582" s="2" t="n">
        <x:v>3</x:v>
      </x:c>
      <x:c r="T4582" s="2" t="n">
        <x:v>2</x:v>
      </x:c>
      <x:c r="U4582" s="2" t="n">
        <x:v>3</x:v>
      </x:c>
      <x:c r="V4582" s="2" t="n">
        <x:v>2</x:v>
      </x:c>
      <x:c r="W4582" s="2" t="n">
        <x:v>4</x:v>
      </x:c>
      <x:c r="X4582" s="2" t="n">
        <x:v>4</x:v>
      </x:c>
      <x:c r="Y4582" s="2" t="n">
        <x:v>4</x:v>
      </x:c>
      <x:c r="Z4582" s="22" t="n">
        <x:v>476928</x:v>
      </x:c>
      <x:c r="AA4582" s="22" t="n">
        <x:v>422487</x:v>
      </x:c>
      <x:c r="AB4582" s="22" t="n">
        <x:v>163323</x:v>
      </x:c>
      <x:c r="AC4582" s="22" t="n">
        <x:v>60547.5</x:v>
      </x:c>
      <x:c r="AD4582" s="22" t="n">
        <x:v>121095</x:v>
      </x:c>
      <x:c r="AE4582" s="2" t="n">
        <x:v>1</x:v>
      </x:c>
      <x:c r="AF4582" s="2" t="n">
        <x:v>0</x:v>
      </x:c>
    </x:row>
    <x:row r="4583" ht="23" customHeight="1">
      <x:c r="A4583" s="2" t="n">
        <x:v>4577</x:v>
      </x:c>
      <x:c r="B4583" s="24" t="n">
        <x:v>844925.7</x:v>
      </x:c>
      <x:c r="C4583" s="24" t="n">
        <x:v>121143.3</x:v>
      </x:c>
      <x:c r="D4583" s="24" t="n">
        <x:f>SUM(B4583:C4583)</x:f>
        <x:v>966069</x:v>
      </x:c>
      <x:c r="E4583" s="25" t="n">
        <x:f>B4583/D4583</x:f>
        <x:v>0.8746018141561317</x:v>
      </x:c>
      <x:c r="F4583" s="25" t="n">
        <x:f>C4583/D4583</x:f>
        <x:v>0.1253981858438683</x:v>
      </x:c>
      <x:c r="G4583" s="22" t="n">
        <x:v>1428182.7</x:v>
      </x:c>
      <x:c r="H4583" s="22" t="n">
        <x:v>441704.3625</x:v>
      </x:c>
      <x:c r="I4583" s="22" t="n">
        <x:f>SUM(G4583:H4583)</x:f>
        <x:v>1869887.0625</x:v>
      </x:c>
      <x:c r="J4583" s="22" t="n">
        <x:v>844974</x:v>
      </x:c>
      <x:c r="K4583" s="22" t="n">
        <x:v>121095</x:v>
      </x:c>
      <x:c r="L4583" s="22" t="n">
        <x:f>SUM(J4583:K4583)</x:f>
        <x:v>966069</x:v>
      </x:c>
      <x:c r="M4583" s="23" t="n">
        <x:f>D4583-L4583</x:f>
        <x:v>0</x:v>
      </x:c>
      <x:c r="N4583" s="22" t="n">
        <x:v>844925.7</x:v>
      </x:c>
      <x:c r="O4583" s="22" t="n">
        <x:v>121143.3</x:v>
      </x:c>
      <x:c r="P4583" s="14" t="n">
        <x:f>N4583/SUM(N4583:O4583)</x:f>
        <x:v>0.8746018141561317</x:v>
      </x:c>
      <x:c r="Q4583" s="22" t="n">
        <x:v>1427665.2</x:v>
      </x:c>
      <x:c r="R4583" s="22" t="n">
        <x:v>442221.8625</x:v>
      </x:c>
      <x:c r="S4583" s="2" t="n">
        <x:v>2</x:v>
      </x:c>
      <x:c r="T4583" s="2" t="n">
        <x:v>2</x:v>
      </x:c>
      <x:c r="U4583" s="2" t="n">
        <x:v>3</x:v>
      </x:c>
      <x:c r="V4583" s="2" t="n">
        <x:v>1</x:v>
      </x:c>
      <x:c r="W4583" s="2" t="n">
        <x:v>3</x:v>
      </x:c>
      <x:c r="X4583" s="2" t="n">
        <x:v>3</x:v>
      </x:c>
      <x:c r="Y4583" s="2" t="n">
        <x:v>3</x:v>
      </x:c>
      <x:c r="Z4583" s="22" t="n">
        <x:v>422487</x:v>
      </x:c>
      <x:c r="AA4583" s="22" t="n">
        <x:v>422487</x:v>
      </x:c>
      <x:c r="AB4583" s="22" t="n">
        <x:v>108882</x:v>
      </x:c>
      <x:c r="AC4583" s="22" t="n">
        <x:v>60547.5</x:v>
      </x:c>
      <x:c r="AD4583" s="22" t="n">
        <x:v>60547.5</x:v>
      </x:c>
      <x:c r="AE4583" s="2" t="n">
        <x:v>0</x:v>
      </x:c>
      <x:c r="AF4583" s="2" t="n">
        <x:v>0</x:v>
      </x:c>
    </x:row>
    <x:row r="4584" ht="23" customHeight="1">
      <x:c r="A4584" s="2" t="n">
        <x:v>4578</x:v>
      </x:c>
      <x:c r="B4584" s="24" t="n">
        <x:v>805057.5</x:v>
      </x:c>
      <x:c r="C4584" s="24" t="n">
        <x:v>161011.5</x:v>
      </x:c>
      <x:c r="D4584" s="24" t="n">
        <x:f>SUM(B4584:C4584)</x:f>
        <x:v>966069</x:v>
      </x:c>
      <x:c r="E4584" s="25" t="n">
        <x:f>B4584/D4584</x:f>
        <x:v>0.8333333333333334</x:v>
      </x:c>
      <x:c r="F4584" s="25" t="n">
        <x:f>C4584/D4584</x:f>
        <x:v>0.16666666666666666</x:v>
      </x:c>
      <x:c r="G4584" s="22" t="n">
        <x:v>805057.5</x:v>
      </x:c>
      <x:c r="H4584" s="22" t="n">
        <x:v>957469.875</x:v>
      </x:c>
      <x:c r="I4584" s="22" t="n">
        <x:f>SUM(G4584:H4584)</x:f>
        <x:v>1762527.375</x:v>
      </x:c>
      <x:c r="J4584" s="22" t="n">
        <x:v>844974</x:v>
      </x:c>
      <x:c r="K4584" s="22" t="n">
        <x:v>121095</x:v>
      </x:c>
      <x:c r="L4584" s="22" t="n">
        <x:f>SUM(J4584:K4584)</x:f>
        <x:v>966069</x:v>
      </x:c>
      <x:c r="M4584" s="23" t="n">
        <x:f>D4584-L4584</x:f>
        <x:v>0</x:v>
      </x:c>
      <x:c r="N4584" s="22" t="n">
        <x:v>805057.5</x:v>
      </x:c>
      <x:c r="O4584" s="22" t="n">
        <x:v>161011.5</x:v>
      </x:c>
      <x:c r="P4584" s="14" t="n">
        <x:f>N4584/SUM(N4584:O4584)</x:f>
        <x:v>0.8333333333333334</x:v>
      </x:c>
      <x:c r="Q4584" s="22" t="n">
        <x:v>805057.5</x:v>
      </x:c>
      <x:c r="R4584" s="22" t="n">
        <x:v>958246.125</x:v>
      </x:c>
      <x:c r="S4584" s="2" t="n">
        <x:v>1</x:v>
      </x:c>
      <x:c r="T4584" s="2" t="n">
        <x:v>3</x:v>
      </x:c>
      <x:c r="U4584" s="2" t="n">
        <x:v>4</x:v>
      </x:c>
      <x:c r="V4584" s="2" t="n">
        <x:v>1</x:v>
      </x:c>
      <x:c r="W4584" s="2" t="n">
        <x:v>3</x:v>
      </x:c>
      <x:c r="X4584" s="2" t="n">
        <x:v>3</x:v>
      </x:c>
      <x:c r="Y4584" s="2" t="n">
        <x:v>3</x:v>
      </x:c>
      <x:c r="Z4584" s="22" t="n">
        <x:v>368046</x:v>
      </x:c>
      <x:c r="AA4584" s="22" t="n">
        <x:v>476928</x:v>
      </x:c>
      <x:c r="AB4584" s="22" t="n">
        <x:v>108882</x:v>
      </x:c>
      <x:c r="AC4584" s="22" t="n">
        <x:v>121095</x:v>
      </x:c>
      <x:c r="AD4584" s="22" t="n">
        <x:v>0</x:v>
      </x:c>
      <x:c r="AE4584" s="2" t="n">
        <x:v>0</x:v>
      </x:c>
      <x:c r="AF4584" s="2" t="n">
        <x:v>0</x:v>
      </x:c>
    </x:row>
    <x:row r="4585" ht="23" customHeight="1">
      <x:c r="A4585" s="2" t="n">
        <x:v>4579</x:v>
      </x:c>
      <x:c r="B4585" s="24" t="n">
        <x:v>966069</x:v>
      </x:c>
      <x:c r="C4585" s="24" t="n">
        <x:v>0</x:v>
      </x:c>
      <x:c r="D4585" s="24" t="n">
        <x:f>SUM(B4585:C4585)</x:f>
        <x:v>966069</x:v>
      </x:c>
      <x:c r="E4585" s="25" t="n">
        <x:f>B4585/D4585</x:f>
        <x:v>1</x:v>
      </x:c>
      <x:c r="F4585" s="25" t="n">
        <x:f>C4585/D4585</x:f>
        <x:v>0</x:v>
      </x:c>
      <x:c r="G4585" s="22" t="n">
        <x:v>1549326</x:v>
      </x:c>
      <x:c r="H4585" s="22" t="n">
        <x:v>320561.0625</x:v>
      </x:c>
      <x:c r="I4585" s="22" t="n">
        <x:f>SUM(G4585:H4585)</x:f>
        <x:v>1869887.0625</x:v>
      </x:c>
      <x:c r="J4585" s="22" t="n">
        <x:v>844974</x:v>
      </x:c>
      <x:c r="K4585" s="22" t="n">
        <x:v>121095</x:v>
      </x:c>
      <x:c r="L4585" s="22" t="n">
        <x:f>SUM(J4585:K4585)</x:f>
        <x:v>966069</x:v>
      </x:c>
      <x:c r="M4585" s="23" t="n">
        <x:f>D4585-L4585</x:f>
        <x:v>0</x:v>
      </x:c>
      <x:c r="N4585" s="22" t="n">
        <x:v>966069</x:v>
      </x:c>
      <x:c r="O4585" s="22" t="n">
        <x:v>0</x:v>
      </x:c>
      <x:c r="P4585" s="14" t="n">
        <x:f>N4585/SUM(N4585:O4585)</x:f>
        <x:v>1</x:v>
      </x:c>
      <x:c r="Q4585" s="22" t="n">
        <x:v>1548808.5</x:v>
      </x:c>
      <x:c r="R4585" s="22" t="n">
        <x:v>321078.5625</x:v>
      </x:c>
      <x:c r="S4585" s="2" t="n">
        <x:v>2</x:v>
      </x:c>
      <x:c r="T4585" s="2" t="n">
        <x:v>2</x:v>
      </x:c>
      <x:c r="U4585" s="2" t="n">
        <x:v>4</x:v>
      </x:c>
      <x:c r="V4585" s="2" t="n">
        <x:v>0</x:v>
      </x:c>
      <x:c r="W4585" s="2" t="n">
        <x:v>3</x:v>
      </x:c>
      <x:c r="X4585" s="2" t="n">
        <x:v>3</x:v>
      </x:c>
      <x:c r="Y4585" s="2" t="n">
        <x:v>3</x:v>
      </x:c>
      <x:c r="Z4585" s="22" t="n">
        <x:v>422487</x:v>
      </x:c>
      <x:c r="AA4585" s="22" t="n">
        <x:v>422487</x:v>
      </x:c>
      <x:c r="AB4585" s="22" t="n">
        <x:v>108882</x:v>
      </x:c>
      <x:c r="AC4585" s="22" t="n">
        <x:v>60547.5</x:v>
      </x:c>
      <x:c r="AD4585" s="22" t="n">
        <x:v>60547.5</x:v>
      </x:c>
      <x:c r="AE4585" s="2" t="n">
        <x:v>0</x:v>
      </x:c>
      <x:c r="AF4585" s="2" t="n">
        <x:v>0</x:v>
      </x:c>
    </x:row>
    <x:row r="4586" ht="23" customHeight="1">
      <x:c r="A4586" s="2" t="n">
        <x:v>4580</x:v>
      </x:c>
      <x:c r="B4586" s="24" t="n">
        <x:v>0</x:v>
      </x:c>
      <x:c r="C4586" s="24" t="n">
        <x:v>851080.5</x:v>
      </x:c>
      <x:c r="D4586" s="24" t="n">
        <x:f>SUM(B4586:C4586)</x:f>
        <x:v>851080.5</x:v>
      </x:c>
      <x:c r="E4586" s="25" t="n">
        <x:f>B4586/D4586</x:f>
        <x:v>0</x:v>
      </x:c>
      <x:c r="F4586" s="25" t="n">
        <x:f>C4586/D4586</x:f>
        <x:v>1</x:v>
      </x:c>
      <x:c r="G4586" s="22" t="n">
        <x:v>828621</x:v>
      </x:c>
      <x:c r="H4586" s="22" t="n">
        <x:v>949638.375</x:v>
      </x:c>
      <x:c r="I4586" s="22" t="n">
        <x:f>SUM(G4586:H4586)</x:f>
        <x:v>1778259.375</x:v>
      </x:c>
      <x:c r="J4586" s="22" t="n">
        <x:v>790533</x:v>
      </x:c>
      <x:c r="K4586" s="22" t="n">
        <x:v>60547.5</x:v>
      </x:c>
      <x:c r="L4586" s="22" t="n">
        <x:f>SUM(J4586:K4586)</x:f>
        <x:v>851080.5</x:v>
      </x:c>
      <x:c r="M4586" s="23" t="n">
        <x:f>D4586-L4586</x:f>
        <x:v>0</x:v>
      </x:c>
      <x:c r="N4586" s="22" t="n">
        <x:v>0</x:v>
      </x:c>
      <x:c r="O4586" s="22" t="n">
        <x:v>851080.5</x:v>
      </x:c>
      <x:c r="P4586" s="14" t="n">
        <x:f>N4586/SUM(N4586:O4586)</x:f>
        <x:v>0</x:v>
      </x:c>
      <x:c r="Q4586" s="22" t="n">
        <x:v>828103.5</x:v>
      </x:c>
      <x:c r="R4586" s="22" t="n">
        <x:v>949897.125</x:v>
      </x:c>
      <x:c r="S4586" s="2" t="n">
        <x:v>2</x:v>
      </x:c>
      <x:c r="T4586" s="2" t="n">
        <x:v>1</x:v>
      </x:c>
      <x:c r="U4586" s="2" t="n">
        <x:v>0</x:v>
      </x:c>
      <x:c r="V4586" s="2" t="n">
        <x:v>1</x:v>
      </x:c>
      <x:c r="W4586" s="2" t="n">
        <x:v>2</x:v>
      </x:c>
      <x:c r="X4586" s="2" t="n">
        <x:v>2</x:v>
      </x:c>
      <x:c r="Y4586" s="2" t="n">
        <x:v>2</x:v>
      </x:c>
      <x:c r="Z4586" s="22" t="n">
        <x:v>422487</x:v>
      </x:c>
      <x:c r="AA4586" s="22" t="n">
        <x:v>368046</x:v>
      </x:c>
      <x:c r="AB4586" s="22" t="n">
        <x:v>54441</x:v>
      </x:c>
      <x:c r="AC4586" s="22" t="n">
        <x:v>0</x:v>
      </x:c>
      <x:c r="AD4586" s="22" t="n">
        <x:v>60547.5</x:v>
      </x:c>
      <x:c r="AE4586" s="2" t="n">
        <x:v>0</x:v>
      </x:c>
      <x:c r="AF4586" s="2" t="n">
        <x:v>0</x:v>
      </x:c>
    </x:row>
    <x:row r="4587" ht="23" customHeight="1">
      <x:c r="A4587" s="2" t="n">
        <x:v>4581</x:v>
      </x:c>
      <x:c r="B4587" s="24" t="n">
        <x:v>0</x:v>
      </x:c>
      <x:c r="C4587" s="24" t="n">
        <x:v>851080.5</x:v>
      </x:c>
      <x:c r="D4587" s="24" t="n">
        <x:f>SUM(B4587:C4587)</x:f>
        <x:v>851080.5</x:v>
      </x:c>
      <x:c r="E4587" s="25" t="n">
        <x:f>B4587/D4587</x:f>
        <x:v>0</x:v>
      </x:c>
      <x:c r="F4587" s="25" t="n">
        <x:f>C4587/D4587</x:f>
        <x:v>1</x:v>
      </x:c>
      <x:c r="G4587" s="22" t="n">
        <x:v>844275.375</x:v>
      </x:c>
      <x:c r="H4587" s="22" t="n">
        <x:v>851080.5</x:v>
      </x:c>
      <x:c r="I4587" s="22" t="n">
        <x:f>SUM(G4587:H4587)</x:f>
        <x:v>1695355.875</x:v>
      </x:c>
      <x:c r="J4587" s="22" t="n">
        <x:v>790533</x:v>
      </x:c>
      <x:c r="K4587" s="22" t="n">
        <x:v>60547.5</x:v>
      </x:c>
      <x:c r="L4587" s="22" t="n">
        <x:f>SUM(J4587:K4587)</x:f>
        <x:v>851080.5</x:v>
      </x:c>
      <x:c r="M4587" s="23" t="n">
        <x:f>D4587-L4587</x:f>
        <x:v>0</x:v>
      </x:c>
      <x:c r="N4587" s="22" t="n">
        <x:v>0</x:v>
      </x:c>
      <x:c r="O4587" s="22" t="n">
        <x:v>851080.5</x:v>
      </x:c>
      <x:c r="P4587" s="14" t="n">
        <x:f>N4587/SUM(N4587:O4587)</x:f>
        <x:v>0</x:v>
      </x:c>
      <x:c r="Q4587" s="22" t="n">
        <x:v>843240.375</x:v>
      </x:c>
      <x:c r="R4587" s="22" t="n">
        <x:v>851080.5</x:v>
      </x:c>
      <x:c r="S4587" s="2" t="n">
        <x:v>2</x:v>
      </x:c>
      <x:c r="T4587" s="2" t="n">
        <x:v>1</x:v>
      </x:c>
      <x:c r="U4587" s="2" t="n">
        <x:v>0</x:v>
      </x:c>
      <x:c r="V4587" s="2" t="n">
        <x:v>1</x:v>
      </x:c>
      <x:c r="W4587" s="2" t="n">
        <x:v>2</x:v>
      </x:c>
      <x:c r="X4587" s="2" t="n">
        <x:v>2</x:v>
      </x:c>
      <x:c r="Y4587" s="2" t="n">
        <x:v>2</x:v>
      </x:c>
      <x:c r="Z4587" s="22" t="n">
        <x:v>422487</x:v>
      </x:c>
      <x:c r="AA4587" s="22" t="n">
        <x:v>368046</x:v>
      </x:c>
      <x:c r="AB4587" s="22" t="n">
        <x:v>54441</x:v>
      </x:c>
      <x:c r="AC4587" s="22" t="n">
        <x:v>0</x:v>
      </x:c>
      <x:c r="AD4587" s="22" t="n">
        <x:v>60547.5</x:v>
      </x:c>
      <x:c r="AE4587" s="2" t="n">
        <x:v>0</x:v>
      </x:c>
      <x:c r="AF4587" s="2" t="n">
        <x:v>0</x:v>
      </x:c>
    </x:row>
    <x:row r="4588" ht="23" customHeight="1">
      <x:c r="A4588" s="2" t="n">
        <x:v>4582</x:v>
      </x:c>
      <x:c r="B4588" s="24" t="n">
        <x:v>864845.9999999999</x:v>
      </x:c>
      <x:c r="C4588" s="24" t="n">
        <x:v>216211.5</x:v>
      </x:c>
      <x:c r="D4588" s="24" t="n">
        <x:f>SUM(B4588:C4588)</x:f>
        <x:v>1081057.5</x:v>
      </x:c>
      <x:c r="E4588" s="25" t="n">
        <x:f>B4588/D4588</x:f>
        <x:v>0.7999999999999999</x:v>
      </x:c>
      <x:c r="F4588" s="25" t="n">
        <x:f>C4588/D4588</x:f>
        <x:v>0.2</x:v>
      </x:c>
      <x:c r="G4588" s="22" t="n">
        <x:v>1325421</x:v>
      </x:c>
      <x:c r="H4588" s="22" t="n">
        <x:v>651429.0000000001</x:v>
      </x:c>
      <x:c r="I4588" s="22" t="n">
        <x:f>SUM(G4588:H4588)</x:f>
        <x:v>1976850</x:v>
      </x:c>
      <x:c r="J4588" s="22" t="n">
        <x:v>899415</x:v>
      </x:c>
      <x:c r="K4588" s="22" t="n">
        <x:v>181642.5</x:v>
      </x:c>
      <x:c r="L4588" s="22" t="n">
        <x:f>SUM(J4588:K4588)</x:f>
        <x:v>1081057.5</x:v>
      </x:c>
      <x:c r="M4588" s="23" t="n">
        <x:f>D4588-L4588</x:f>
        <x:v>0</x:v>
      </x:c>
      <x:c r="N4588" s="22" t="n">
        <x:v>864845.9999999999</x:v>
      </x:c>
      <x:c r="O4588" s="22" t="n">
        <x:v>216211.5</x:v>
      </x:c>
      <x:c r="P4588" s="14" t="n">
        <x:f>N4588/SUM(N4588:O4588)</x:f>
        <x:v>0.7999999999999999</x:v>
      </x:c>
      <x:c r="Q4588" s="22" t="n">
        <x:v>1324903.5</x:v>
      </x:c>
      <x:c r="R4588" s="22" t="n">
        <x:v>652205.2500000001</x:v>
      </x:c>
      <x:c r="S4588" s="2" t="n">
        <x:v>2</x:v>
      </x:c>
      <x:c r="T4588" s="2" t="n">
        <x:v>3</x:v>
      </x:c>
      <x:c r="U4588" s="2" t="n">
        <x:v>6</x:v>
      </x:c>
      <x:c r="V4588" s="2" t="n">
        <x:v>3</x:v>
      </x:c>
      <x:c r="W4588" s="2" t="n">
        <x:v>4</x:v>
      </x:c>
      <x:c r="X4588" s="2" t="n">
        <x:v>4</x:v>
      </x:c>
      <x:c r="Y4588" s="2" t="n">
        <x:v>4</x:v>
      </x:c>
      <x:c r="Z4588" s="22" t="n">
        <x:v>422487</x:v>
      </x:c>
      <x:c r="AA4588" s="22" t="n">
        <x:v>476928</x:v>
      </x:c>
      <x:c r="AB4588" s="22" t="n">
        <x:v>163323</x:v>
      </x:c>
      <x:c r="AC4588" s="22" t="n">
        <x:v>121095</x:v>
      </x:c>
      <x:c r="AD4588" s="22" t="n">
        <x:v>60547.5</x:v>
      </x:c>
      <x:c r="AE4588" s="2" t="n">
        <x:v>0</x:v>
      </x:c>
      <x:c r="AF4588" s="2" t="n">
        <x:v>0</x:v>
      </x:c>
    </x:row>
    <x:row r="4589" ht="23" customHeight="1">
      <x:c r="A4589" s="2" t="n">
        <x:v>4583</x:v>
      </x:c>
      <x:c r="B4589" s="24" t="n">
        <x:v>567387</x:v>
      </x:c>
      <x:c r="C4589" s="24" t="n">
        <x:v>283693.5</x:v>
      </x:c>
      <x:c r="D4589" s="24" t="n">
        <x:f>SUM(B4589:C4589)</x:f>
        <x:v>851080.5</x:v>
      </x:c>
      <x:c r="E4589" s="25" t="n">
        <x:f>B4589/D4589</x:f>
        <x:v>0.6666666666666666</x:v>
      </x:c>
      <x:c r="F4589" s="25" t="n">
        <x:f>C4589/D4589</x:f>
        <x:v>0.3333333333333333</x:v>
      </x:c>
      <x:c r="G4589" s="22" t="n">
        <x:v>1396008</x:v>
      </x:c>
      <x:c r="H4589" s="22" t="n">
        <x:v>382251.375</x:v>
      </x:c>
      <x:c r="I4589" s="22" t="n">
        <x:f>SUM(G4589:H4589)</x:f>
        <x:v>1778259.375</x:v>
      </x:c>
      <x:c r="J4589" s="22" t="n">
        <x:v>790533</x:v>
      </x:c>
      <x:c r="K4589" s="22" t="n">
        <x:v>60547.5</x:v>
      </x:c>
      <x:c r="L4589" s="22" t="n">
        <x:f>SUM(J4589:K4589)</x:f>
        <x:v>851080.5</x:v>
      </x:c>
      <x:c r="M4589" s="23" t="n">
        <x:f>D4589-L4589</x:f>
        <x:v>0</x:v>
      </x:c>
      <x:c r="N4589" s="22" t="n">
        <x:v>567387</x:v>
      </x:c>
      <x:c r="O4589" s="22" t="n">
        <x:v>283693.5</x:v>
      </x:c>
      <x:c r="P4589" s="14" t="n">
        <x:f>N4589/SUM(N4589:O4589)</x:f>
        <x:v>0.6666666666666666</x:v>
      </x:c>
      <x:c r="Q4589" s="22" t="n">
        <x:v>1395490.5</x:v>
      </x:c>
      <x:c r="R4589" s="22" t="n">
        <x:v>382510.125</x:v>
      </x:c>
      <x:c r="S4589" s="2" t="n">
        <x:v>2</x:v>
      </x:c>
      <x:c r="T4589" s="2" t="n">
        <x:v>1</x:v>
      </x:c>
      <x:c r="U4589" s="2" t="n">
        <x:v>1</x:v>
      </x:c>
      <x:c r="V4589" s="2" t="n">
        <x:v>1</x:v>
      </x:c>
      <x:c r="W4589" s="2" t="n">
        <x:v>2</x:v>
      </x:c>
      <x:c r="X4589" s="2" t="n">
        <x:v>2</x:v>
      </x:c>
      <x:c r="Y4589" s="2" t="n">
        <x:v>2</x:v>
      </x:c>
      <x:c r="Z4589" s="22" t="n">
        <x:v>422487</x:v>
      </x:c>
      <x:c r="AA4589" s="22" t="n">
        <x:v>368046</x:v>
      </x:c>
      <x:c r="AB4589" s="22" t="n">
        <x:v>54441</x:v>
      </x:c>
      <x:c r="AC4589" s="22" t="n">
        <x:v>0</x:v>
      </x:c>
      <x:c r="AD4589" s="22" t="n">
        <x:v>60547.5</x:v>
      </x:c>
      <x:c r="AE4589" s="2" t="n">
        <x:v>0</x:v>
      </x:c>
      <x:c r="AF4589" s="2" t="n">
        <x:v>0</x:v>
      </x:c>
    </x:row>
    <x:row r="4590" ht="23" customHeight="1">
      <x:c r="A4590" s="2" t="n">
        <x:v>4584</x:v>
      </x:c>
      <x:c r="B4590" s="24" t="n">
        <x:v>661123.5</x:v>
      </x:c>
      <x:c r="C4590" s="24" t="n">
        <x:v>419934</x:v>
      </x:c>
      <x:c r="D4590" s="24" t="n">
        <x:f>SUM(B4590:C4590)</x:f>
        <x:v>1081057.5</x:v>
      </x:c>
      <x:c r="E4590" s="25" t="n">
        <x:f>B4590/D4590</x:f>
        <x:v>0.6115525769905856</x:v>
      </x:c>
      <x:c r="F4590" s="25" t="n">
        <x:f>C4590/D4590</x:f>
        <x:v>0.38844742300941437</x:v>
      </x:c>
      <x:c r="G4590" s="22" t="n">
        <x:v>1225224.375</x:v>
      </x:c>
      <x:c r="H4590" s="22" t="n">
        <x:v>833727</x:v>
      </x:c>
      <x:c r="I4590" s="22" t="n">
        <x:f>SUM(G4590:H4590)</x:f>
        <x:v>2058951.375</x:v>
      </x:c>
      <x:c r="J4590" s="22" t="n">
        <x:v>899415</x:v>
      </x:c>
      <x:c r="K4590" s="22" t="n">
        <x:v>181642.5</x:v>
      </x:c>
      <x:c r="L4590" s="22" t="n">
        <x:f>SUM(J4590:K4590)</x:f>
        <x:v>1081057.5</x:v>
      </x:c>
      <x:c r="M4590" s="23" t="n">
        <x:f>D4590-L4590</x:f>
        <x:v>0</x:v>
      </x:c>
      <x:c r="N4590" s="22" t="n">
        <x:v>660778.5</x:v>
      </x:c>
      <x:c r="O4590" s="22" t="n">
        <x:v>420279</x:v>
      </x:c>
      <x:c r="P4590" s="14" t="n">
        <x:f>N4590/SUM(N4590:O4590)</x:f>
        <x:v>0.6112334450295197</x:v>
      </x:c>
      <x:c r="Q4590" s="22" t="n">
        <x:v>1222809.375</x:v>
      </x:c>
      <x:c r="R4590" s="22" t="n">
        <x:v>834330.75</x:v>
      </x:c>
      <x:c r="S4590" s="2" t="n">
        <x:v>2</x:v>
      </x:c>
      <x:c r="T4590" s="2" t="n">
        <x:v>3</x:v>
      </x:c>
      <x:c r="U4590" s="2" t="n">
        <x:v>2</x:v>
      </x:c>
      <x:c r="V4590" s="2" t="n">
        <x:v>2</x:v>
      </x:c>
      <x:c r="W4590" s="2" t="n">
        <x:v>4</x:v>
      </x:c>
      <x:c r="X4590" s="2" t="n">
        <x:v>4</x:v>
      </x:c>
      <x:c r="Y4590" s="2" t="n">
        <x:v>4</x:v>
      </x:c>
      <x:c r="Z4590" s="22" t="n">
        <x:v>422487</x:v>
      </x:c>
      <x:c r="AA4590" s="22" t="n">
        <x:v>476928</x:v>
      </x:c>
      <x:c r="AB4590" s="22" t="n">
        <x:v>163323</x:v>
      </x:c>
      <x:c r="AC4590" s="22" t="n">
        <x:v>121095</x:v>
      </x:c>
      <x:c r="AD4590" s="22" t="n">
        <x:v>60547.5</x:v>
      </x:c>
      <x:c r="AE4590" s="2" t="n">
        <x:v>1</x:v>
      </x:c>
      <x:c r="AF4590" s="2" t="n">
        <x:v>0</x:v>
      </x:c>
    </x:row>
    <x:row r="4591" ht="23" customHeight="1">
      <x:c r="A4591" s="2" t="n">
        <x:v>4585</x:v>
      </x:c>
      <x:c r="B4591" s="24" t="n">
        <x:v>425540.25</x:v>
      </x:c>
      <x:c r="C4591" s="24" t="n">
        <x:v>425540.25</x:v>
      </x:c>
      <x:c r="D4591" s="24" t="n">
        <x:f>SUM(B4591:C4591)</x:f>
        <x:v>851080.5</x:v>
      </x:c>
      <x:c r="E4591" s="25" t="n">
        <x:f>B4591/D4591</x:f>
        <x:v>0.5</x:v>
      </x:c>
      <x:c r="F4591" s="25" t="n">
        <x:f>C4591/D4591</x:f>
        <x:v>0.5</x:v>
      </x:c>
      <x:c r="G4591" s="22" t="n">
        <x:v>1161632.25</x:v>
      </x:c>
      <x:c r="H4591" s="22" t="n">
        <x:v>569845.125</x:v>
      </x:c>
      <x:c r="I4591" s="22" t="n">
        <x:f>SUM(G4591:H4591)</x:f>
        <x:v>1731477.375</x:v>
      </x:c>
      <x:c r="J4591" s="22" t="n">
        <x:v>790533</x:v>
      </x:c>
      <x:c r="K4591" s="22" t="n">
        <x:v>60547.5</x:v>
      </x:c>
      <x:c r="L4591" s="22" t="n">
        <x:f>SUM(J4591:K4591)</x:f>
        <x:v>851080.5</x:v>
      </x:c>
      <x:c r="M4591" s="23" t="n">
        <x:f>D4591-L4591</x:f>
        <x:v>0</x:v>
      </x:c>
      <x:c r="N4591" s="22" t="n">
        <x:v>425540.25</x:v>
      </x:c>
      <x:c r="O4591" s="22" t="n">
        <x:v>425540.25</x:v>
      </x:c>
      <x:c r="P4591" s="14" t="n">
        <x:f>N4591/SUM(N4591:O4591)</x:f>
        <x:v>0.5</x:v>
      </x:c>
      <x:c r="Q4591" s="22" t="n">
        <x:v>1161632.25</x:v>
      </x:c>
      <x:c r="R4591" s="22" t="n">
        <x:v>570362.625</x:v>
      </x:c>
      <x:c r="S4591" s="2" t="n">
        <x:v>2</x:v>
      </x:c>
      <x:c r="T4591" s="2" t="n">
        <x:v>1</x:v>
      </x:c>
      <x:c r="U4591" s="2" t="n">
        <x:v>1</x:v>
      </x:c>
      <x:c r="V4591" s="2" t="n">
        <x:v>2</x:v>
      </x:c>
      <x:c r="W4591" s="2" t="n">
        <x:v>2</x:v>
      </x:c>
      <x:c r="X4591" s="2" t="n">
        <x:v>2</x:v>
      </x:c>
      <x:c r="Y4591" s="2" t="n">
        <x:v>2</x:v>
      </x:c>
      <x:c r="Z4591" s="22" t="n">
        <x:v>422487</x:v>
      </x:c>
      <x:c r="AA4591" s="22" t="n">
        <x:v>368046</x:v>
      </x:c>
      <x:c r="AB4591" s="22" t="n">
        <x:v>54441</x:v>
      </x:c>
      <x:c r="AC4591" s="22" t="n">
        <x:v>0</x:v>
      </x:c>
      <x:c r="AD4591" s="22" t="n">
        <x:v>60547.5</x:v>
      </x:c>
      <x:c r="AE4591" s="2" t="n">
        <x:v>0</x:v>
      </x:c>
      <x:c r="AF4591" s="2" t="n">
        <x:v>0</x:v>
      </x:c>
    </x:row>
    <x:row r="4592" ht="23" customHeight="1">
      <x:c r="A4592" s="2" t="n">
        <x:v>4586</x:v>
      </x:c>
      <x:c r="B4592" s="24" t="n">
        <x:v>960940</x:v>
      </x:c>
      <x:c r="C4592" s="24" t="n">
        <x:v>120117.5</x:v>
      </x:c>
      <x:c r="D4592" s="24" t="n">
        <x:f>SUM(B4592:C4592)</x:f>
        <x:v>1081057.5</x:v>
      </x:c>
      <x:c r="E4592" s="25" t="n">
        <x:f>B4592/D4592</x:f>
        <x:v>0.8888888888888888</x:v>
      </x:c>
      <x:c r="F4592" s="25" t="n">
        <x:f>C4592/D4592</x:f>
        <x:v>0.1111111111111111</x:v>
      </x:c>
      <x:c r="G4592" s="22" t="n">
        <x:v>1697032</x:v>
      </x:c>
      <x:c r="H4592" s="22" t="n">
        <x:v>277515.125</x:v>
      </x:c>
      <x:c r="I4592" s="22" t="n">
        <x:f>SUM(G4592:H4592)</x:f>
        <x:v>1974547.125</x:v>
      </x:c>
      <x:c r="J4592" s="22" t="n">
        <x:v>899415</x:v>
      </x:c>
      <x:c r="K4592" s="22" t="n">
        <x:v>181642.5</x:v>
      </x:c>
      <x:c r="L4592" s="22" t="n">
        <x:f>SUM(J4592:K4592)</x:f>
        <x:v>1081057.5</x:v>
      </x:c>
      <x:c r="M4592" s="23" t="n">
        <x:f>D4592-L4592</x:f>
        <x:v>0</x:v>
      </x:c>
      <x:c r="N4592" s="22" t="n">
        <x:v>960940</x:v>
      </x:c>
      <x:c r="O4592" s="22" t="n">
        <x:v>120117.5</x:v>
      </x:c>
      <x:c r="P4592" s="14" t="n">
        <x:f>N4592/SUM(N4592:O4592)</x:f>
        <x:v>0.8888888888888888</x:v>
      </x:c>
      <x:c r="Q4592" s="22" t="n">
        <x:v>1697032</x:v>
      </x:c>
      <x:c r="R4592" s="22" t="n">
        <x:v>278550.125</x:v>
      </x:c>
      <x:c r="S4592" s="2" t="n">
        <x:v>4</x:v>
      </x:c>
      <x:c r="T4592" s="2" t="n">
        <x:v>1</x:v>
      </x:c>
      <x:c r="U4592" s="2" t="n">
        <x:v>4</x:v>
      </x:c>
      <x:c r="V4592" s="2" t="n">
        <x:v>1</x:v>
      </x:c>
      <x:c r="W4592" s="2" t="n">
        <x:v>4</x:v>
      </x:c>
      <x:c r="X4592" s="2" t="n">
        <x:v>4</x:v>
      </x:c>
      <x:c r="Y4592" s="2" t="n">
        <x:v>4</x:v>
      </x:c>
      <x:c r="Z4592" s="22" t="n">
        <x:v>531369</x:v>
      </x:c>
      <x:c r="AA4592" s="22" t="n">
        <x:v>368046</x:v>
      </x:c>
      <x:c r="AB4592" s="22" t="n">
        <x:v>163323</x:v>
      </x:c>
      <x:c r="AC4592" s="22" t="n">
        <x:v>0</x:v>
      </x:c>
      <x:c r="AD4592" s="22" t="n">
        <x:v>181642.5</x:v>
      </x:c>
      <x:c r="AE4592" s="2" t="n">
        <x:v>0</x:v>
      </x:c>
      <x:c r="AF4592" s="2" t="n">
        <x:v>0</x:v>
      </x:c>
    </x:row>
    <x:row r="4593" ht="23" customHeight="1">
      <x:c r="A4593" s="2" t="n">
        <x:v>4587</x:v>
      </x:c>
      <x:c r="B4593" s="24" t="n">
        <x:v>772855.2</x:v>
      </x:c>
      <x:c r="C4593" s="24" t="n">
        <x:v>193213.8</x:v>
      </x:c>
      <x:c r="D4593" s="24" t="n">
        <x:f>SUM(B4593:C4593)</x:f>
        <x:v>966069</x:v>
      </x:c>
      <x:c r="E4593" s="25" t="n">
        <x:f>B4593/D4593</x:f>
        <x:v>0.7999999999999999</x:v>
      </x:c>
      <x:c r="F4593" s="25" t="n">
        <x:f>C4593/D4593</x:f>
        <x:v>0.19999999999999998</x:v>
      </x:c>
      <x:c r="G4593" s="22" t="n">
        <x:v>878994.4500000001</x:v>
      </x:c>
      <x:c r="H4593" s="22" t="n">
        <x:v>982362.4875</x:v>
      </x:c>
      <x:c r="I4593" s="22" t="n">
        <x:f>SUM(G4593:H4593)</x:f>
        <x:v>1861356.9375</x:v>
      </x:c>
      <x:c r="J4593" s="22" t="n">
        <x:v>844974</x:v>
      </x:c>
      <x:c r="K4593" s="22" t="n">
        <x:v>121095</x:v>
      </x:c>
      <x:c r="L4593" s="22" t="n">
        <x:f>SUM(J4593:K4593)</x:f>
        <x:v>966069</x:v>
      </x:c>
      <x:c r="M4593" s="23" t="n">
        <x:f>D4593-L4593</x:f>
        <x:v>0</x:v>
      </x:c>
      <x:c r="N4593" s="22" t="n">
        <x:v>772855.2</x:v>
      </x:c>
      <x:c r="O4593" s="22" t="n">
        <x:v>193213.8</x:v>
      </x:c>
      <x:c r="P4593" s="14" t="n">
        <x:f>N4593/SUM(N4593:O4593)</x:f>
        <x:v>0.7999999999999999</x:v>
      </x:c>
      <x:c r="Q4593" s="22" t="n">
        <x:v>878476.9500000001</x:v>
      </x:c>
      <x:c r="R4593" s="22" t="n">
        <x:v>982879.9875</x:v>
      </x:c>
      <x:c r="S4593" s="2" t="n">
        <x:v>1</x:v>
      </x:c>
      <x:c r="T4593" s="2" t="n">
        <x:v>3</x:v>
      </x:c>
      <x:c r="U4593" s="2" t="n">
        <x:v>4</x:v>
      </x:c>
      <x:c r="V4593" s="2" t="n">
        <x:v>2</x:v>
      </x:c>
      <x:c r="W4593" s="2" t="n">
        <x:v>3</x:v>
      </x:c>
      <x:c r="X4593" s="2" t="n">
        <x:v>3</x:v>
      </x:c>
      <x:c r="Y4593" s="2" t="n">
        <x:v>3</x:v>
      </x:c>
      <x:c r="Z4593" s="22" t="n">
        <x:v>368046</x:v>
      </x:c>
      <x:c r="AA4593" s="22" t="n">
        <x:v>476928</x:v>
      </x:c>
      <x:c r="AB4593" s="22" t="n">
        <x:v>108882</x:v>
      </x:c>
      <x:c r="AC4593" s="22" t="n">
        <x:v>121095</x:v>
      </x:c>
      <x:c r="AD4593" s="22" t="n">
        <x:v>0</x:v>
      </x:c>
      <x:c r="AE4593" s="2" t="n">
        <x:v>0</x:v>
      </x:c>
      <x:c r="AF4593" s="2" t="n">
        <x:v>0</x:v>
      </x:c>
    </x:row>
    <x:row r="4594" ht="23" customHeight="1">
      <x:c r="A4594" s="2" t="n">
        <x:v>4588</x:v>
      </x:c>
      <x:c r="B4594" s="24" t="n">
        <x:v>809360.9437500001</x:v>
      </x:c>
      <x:c r="C4594" s="24" t="n">
        <x:v>271696.55625</x:v>
      </x:c>
      <x:c r="D4594" s="24" t="n">
        <x:f>SUM(B4594:C4594)</x:f>
        <x:v>1081057.5</x:v>
      </x:c>
      <x:c r="E4594" s="25" t="n">
        <x:f>B4594/D4594</x:f>
        <x:v>0.7486752034466253</x:v>
      </x:c>
      <x:c r="F4594" s="25" t="n">
        <x:f>C4594/D4594</x:f>
        <x:v>0.25132479655337486</x:v>
      </x:c>
      <x:c r="G4594" s="22" t="n">
        <x:v>1253194.81875</x:v>
      </x:c>
      <x:c r="H4594" s="22" t="n">
        <x:v>692799.24375</x:v>
      </x:c>
      <x:c r="I4594" s="22" t="n">
        <x:f>SUM(G4594:H4594)</x:f>
        <x:v>1945994.0625</x:v>
      </x:c>
      <x:c r="J4594" s="22" t="n">
        <x:v>899415</x:v>
      </x:c>
      <x:c r="K4594" s="22" t="n">
        <x:v>181642.5</x:v>
      </x:c>
      <x:c r="L4594" s="22" t="n">
        <x:f>SUM(J4594:K4594)</x:f>
        <x:v>1081057.5</x:v>
      </x:c>
      <x:c r="M4594" s="23" t="n">
        <x:f>D4594-L4594</x:f>
        <x:v>0</x:v>
      </x:c>
      <x:c r="N4594" s="22" t="n">
        <x:v>808455.3187500001</x:v>
      </x:c>
      <x:c r="O4594" s="22" t="n">
        <x:v>272602.18125</x:v>
      </x:c>
      <x:c r="P4594" s="14" t="n">
        <x:f>N4594/SUM(N4594:O4594)</x:f>
        <x:v>0.7478374820488273</x:v>
      </x:c>
      <x:c r="Q4594" s="22" t="n">
        <x:v>1251254.19375</x:v>
      </x:c>
      <x:c r="R4594" s="22" t="n">
        <x:v>694222.36875</x:v>
      </x:c>
      <x:c r="S4594" s="2" t="n">
        <x:v>2</x:v>
      </x:c>
      <x:c r="T4594" s="2" t="n">
        <x:v>3</x:v>
      </x:c>
      <x:c r="U4594" s="2" t="n">
        <x:v>3</x:v>
      </x:c>
      <x:c r="V4594" s="2" t="n">
        <x:v>2</x:v>
      </x:c>
      <x:c r="W4594" s="2" t="n">
        <x:v>4</x:v>
      </x:c>
      <x:c r="X4594" s="2" t="n">
        <x:v>4</x:v>
      </x:c>
      <x:c r="Y4594" s="2" t="n">
        <x:v>4</x:v>
      </x:c>
      <x:c r="Z4594" s="22" t="n">
        <x:v>422487</x:v>
      </x:c>
      <x:c r="AA4594" s="22" t="n">
        <x:v>476928</x:v>
      </x:c>
      <x:c r="AB4594" s="22" t="n">
        <x:v>163323</x:v>
      </x:c>
      <x:c r="AC4594" s="22" t="n">
        <x:v>121095</x:v>
      </x:c>
      <x:c r="AD4594" s="22" t="n">
        <x:v>60547.5</x:v>
      </x:c>
      <x:c r="AE4594" s="2" t="n">
        <x:v>0</x:v>
      </x:c>
      <x:c r="AF4594" s="2" t="n">
        <x:v>1</x:v>
      </x:c>
    </x:row>
    <x:row r="4595" ht="23" customHeight="1">
      <x:c r="A4595" s="2" t="n">
        <x:v>4589</x:v>
      </x:c>
      <x:c r="B4595" s="24" t="n">
        <x:v>772855.2</x:v>
      </x:c>
      <x:c r="C4595" s="24" t="n">
        <x:v>193213.8</x:v>
      </x:c>
      <x:c r="D4595" s="24" t="n">
        <x:f>SUM(B4595:C4595)</x:f>
        <x:v>966069</x:v>
      </x:c>
      <x:c r="E4595" s="25" t="n">
        <x:f>B4595/D4595</x:f>
        <x:v>0.7999999999999999</x:v>
      </x:c>
      <x:c r="F4595" s="25" t="n">
        <x:f>C4595/D4595</x:f>
        <x:v>0.19999999999999998</x:v>
      </x:c>
      <x:c r="G4595" s="22" t="n">
        <x:v>1371766.575</x:v>
      </x:c>
      <x:c r="H4595" s="22" t="n">
        <x:v>445887.4875</x:v>
      </x:c>
      <x:c r="I4595" s="22" t="n">
        <x:f>SUM(G4595:H4595)</x:f>
        <x:v>1817654.0625</x:v>
      </x:c>
      <x:c r="J4595" s="22" t="n">
        <x:v>844974</x:v>
      </x:c>
      <x:c r="K4595" s="22" t="n">
        <x:v>121095</x:v>
      </x:c>
      <x:c r="L4595" s="22" t="n">
        <x:f>SUM(J4595:K4595)</x:f>
        <x:v>966069</x:v>
      </x:c>
      <x:c r="M4595" s="23" t="n">
        <x:f>D4595-L4595</x:f>
        <x:v>0</x:v>
      </x:c>
      <x:c r="N4595" s="22" t="n">
        <x:v>772855.2</x:v>
      </x:c>
      <x:c r="O4595" s="22" t="n">
        <x:v>193213.8</x:v>
      </x:c>
      <x:c r="P4595" s="14" t="n">
        <x:f>N4595/SUM(N4595:O4595)</x:f>
        <x:v>0.7999999999999999</x:v>
      </x:c>
      <x:c r="Q4595" s="22" t="n">
        <x:v>1370731.575</x:v>
      </x:c>
      <x:c r="R4595" s="22" t="n">
        <x:v>446146.2375</x:v>
      </x:c>
      <x:c r="S4595" s="2" t="n">
        <x:v>2</x:v>
      </x:c>
      <x:c r="T4595" s="2" t="n">
        <x:v>2</x:v>
      </x:c>
      <x:c r="U4595" s="2" t="n">
        <x:v>4</x:v>
      </x:c>
      <x:c r="V4595" s="2" t="n">
        <x:v>2</x:v>
      </x:c>
      <x:c r="W4595" s="2" t="n">
        <x:v>3</x:v>
      </x:c>
      <x:c r="X4595" s="2" t="n">
        <x:v>3</x:v>
      </x:c>
      <x:c r="Y4595" s="2" t="n">
        <x:v>3</x:v>
      </x:c>
      <x:c r="Z4595" s="22" t="n">
        <x:v>422487</x:v>
      </x:c>
      <x:c r="AA4595" s="22" t="n">
        <x:v>422487</x:v>
      </x:c>
      <x:c r="AB4595" s="22" t="n">
        <x:v>108882</x:v>
      </x:c>
      <x:c r="AC4595" s="22" t="n">
        <x:v>60547.5</x:v>
      </x:c>
      <x:c r="AD4595" s="22" t="n">
        <x:v>60547.5</x:v>
      </x:c>
      <x:c r="AE4595" s="2" t="n">
        <x:v>0</x:v>
      </x:c>
      <x:c r="AF4595" s="2" t="n">
        <x:v>0</x:v>
      </x:c>
    </x:row>
    <x:row r="4596" ht="23" customHeight="1">
      <x:c r="A4596" s="2" t="n">
        <x:v>4590</x:v>
      </x:c>
      <x:c r="B4596" s="24" t="n">
        <x:v>0</x:v>
      </x:c>
      <x:c r="C4596" s="24" t="n">
        <x:v>851080.5</x:v>
      </x:c>
      <x:c r="D4596" s="24" t="n">
        <x:f>SUM(B4596:C4596)</x:f>
        <x:v>851080.5</x:v>
      </x:c>
      <x:c r="E4596" s="25" t="n">
        <x:f>B4596/D4596</x:f>
        <x:v>0</x:v>
      </x:c>
      <x:c r="F4596" s="25" t="n">
        <x:f>C4596/D4596</x:f>
        <x:v>1</x:v>
      </x:c>
      <x:c r="G4596" s="22" t="n">
        <x:v>198150.75</x:v>
      </x:c>
      <x:c r="H4596" s="22" t="n">
        <x:v>1632919.5</x:v>
      </x:c>
      <x:c r="I4596" s="22" t="n">
        <x:f>SUM(G4596:H4596)</x:f>
        <x:v>1831070.25</x:v>
      </x:c>
      <x:c r="J4596" s="22" t="n">
        <x:v>790533</x:v>
      </x:c>
      <x:c r="K4596" s="22" t="n">
        <x:v>60547.5</x:v>
      </x:c>
      <x:c r="L4596" s="22" t="n">
        <x:f>SUM(J4596:K4596)</x:f>
        <x:v>851080.5</x:v>
      </x:c>
      <x:c r="M4596" s="23" t="n">
        <x:f>D4596-L4596</x:f>
        <x:v>0</x:v>
      </x:c>
      <x:c r="N4596" s="22" t="n">
        <x:v>0</x:v>
      </x:c>
      <x:c r="O4596" s="22" t="n">
        <x:v>851080.5</x:v>
      </x:c>
      <x:c r="P4596" s="14" t="n">
        <x:f>N4596/SUM(N4596:O4596)</x:f>
        <x:v>0</x:v>
      </x:c>
      <x:c r="Q4596" s="22" t="n">
        <x:v>197633.25</x:v>
      </x:c>
      <x:c r="R4596" s="22" t="n">
        <x:v>1633178.25</x:v>
      </x:c>
      <x:c r="S4596" s="2" t="n">
        <x:v>1</x:v>
      </x:c>
      <x:c r="T4596" s="2" t="n">
        <x:v>2</x:v>
      </x:c>
      <x:c r="U4596" s="2" t="n">
        <x:v>0</x:v>
      </x:c>
      <x:c r="V4596" s="2" t="n">
        <x:v>2</x:v>
      </x:c>
      <x:c r="W4596" s="2" t="n">
        <x:v>2</x:v>
      </x:c>
      <x:c r="X4596" s="2" t="n">
        <x:v>2</x:v>
      </x:c>
      <x:c r="Y4596" s="2" t="n">
        <x:v>2</x:v>
      </x:c>
      <x:c r="Z4596" s="22" t="n">
        <x:v>368046</x:v>
      </x:c>
      <x:c r="AA4596" s="22" t="n">
        <x:v>422487</x:v>
      </x:c>
      <x:c r="AB4596" s="22" t="n">
        <x:v>54441</x:v>
      </x:c>
      <x:c r="AC4596" s="22" t="n">
        <x:v>60547.5</x:v>
      </x:c>
      <x:c r="AD4596" s="22" t="n">
        <x:v>0</x:v>
      </x:c>
      <x:c r="AE4596" s="2" t="n">
        <x:v>0</x:v>
      </x:c>
      <x:c r="AF4596" s="2" t="n">
        <x:v>0</x:v>
      </x:c>
    </x:row>
    <x:row r="4597" ht="23" customHeight="1">
      <x:c r="A4597" s="2" t="n">
        <x:v>4591</x:v>
      </x:c>
      <x:c r="B4597" s="24" t="n">
        <x:v>580923.9375</x:v>
      </x:c>
      <x:c r="C4597" s="24" t="n">
        <x:v>500133.5625</x:v>
      </x:c>
      <x:c r="D4597" s="24" t="n">
        <x:f>SUM(B4597:C4597)</x:f>
        <x:v>1081057.5</x:v>
      </x:c>
      <x:c r="E4597" s="25" t="n">
        <x:f>B4597/D4597</x:f>
        <x:v>0.5373663634913036</x:v>
      </x:c>
      <x:c r="F4597" s="25" t="n">
        <x:f>C4597/D4597</x:f>
        <x:v>0.4626336365086963</x:v>
      </x:c>
      <x:c r="G4597" s="22" t="n">
        <x:v>1349028.4874999998</x:v>
      </x:c>
      <x:c r="H4597" s="22" t="n">
        <x:v>795552.31875</x:v>
      </x:c>
      <x:c r="I4597" s="22" t="n">
        <x:f>SUM(G4597:H4597)</x:f>
        <x:v>2144580.80625</x:v>
      </x:c>
      <x:c r="J4597" s="22" t="n">
        <x:v>899415</x:v>
      </x:c>
      <x:c r="K4597" s="22" t="n">
        <x:v>181642.5</x:v>
      </x:c>
      <x:c r="L4597" s="22" t="n">
        <x:f>SUM(J4597:K4597)</x:f>
        <x:v>1081057.5</x:v>
      </x:c>
      <x:c r="M4597" s="23" t="n">
        <x:f>D4597-L4597</x:f>
        <x:v>0</x:v>
      </x:c>
      <x:c r="N4597" s="22" t="n">
        <x:v>580923.9375</x:v>
      </x:c>
      <x:c r="O4597" s="22" t="n">
        <x:v>500133.5625</x:v>
      </x:c>
      <x:c r="P4597" s="14" t="n">
        <x:f>N4597/SUM(N4597:O4597)</x:f>
        <x:v>0.5373663634913036</x:v>
      </x:c>
      <x:c r="Q4597" s="22" t="n">
        <x:v>1349028.4874999998</x:v>
      </x:c>
      <x:c r="R4597" s="22" t="n">
        <x:v>796652.00625</x:v>
      </x:c>
      <x:c r="S4597" s="2" t="n">
        <x:v>3</x:v>
      </x:c>
      <x:c r="T4597" s="2" t="n">
        <x:v>2</x:v>
      </x:c>
      <x:c r="U4597" s="2" t="n">
        <x:v>1</x:v>
      </x:c>
      <x:c r="V4597" s="2" t="n">
        <x:v>3</x:v>
      </x:c>
      <x:c r="W4597" s="2" t="n">
        <x:v>4</x:v>
      </x:c>
      <x:c r="X4597" s="2" t="n">
        <x:v>4</x:v>
      </x:c>
      <x:c r="Y4597" s="2" t="n">
        <x:v>4</x:v>
      </x:c>
      <x:c r="Z4597" s="22" t="n">
        <x:v>476928</x:v>
      </x:c>
      <x:c r="AA4597" s="22" t="n">
        <x:v>422487</x:v>
      </x:c>
      <x:c r="AB4597" s="22" t="n">
        <x:v>163323</x:v>
      </x:c>
      <x:c r="AC4597" s="22" t="n">
        <x:v>60547.5</x:v>
      </x:c>
      <x:c r="AD4597" s="22" t="n">
        <x:v>121095</x:v>
      </x:c>
      <x:c r="AE4597" s="2" t="n">
        <x:v>1</x:v>
      </x:c>
      <x:c r="AF4597" s="2" t="n">
        <x:v>1</x:v>
      </x:c>
    </x:row>
    <x:row r="4598" ht="23" customHeight="1">
      <x:c r="A4598" s="2" t="n">
        <x:v>4592</x:v>
      </x:c>
      <x:c r="B4598" s="24" t="n">
        <x:v>851080.5</x:v>
      </x:c>
      <x:c r="C4598" s="24" t="n">
        <x:v>0</x:v>
      </x:c>
      <x:c r="D4598" s="24" t="n">
        <x:f>SUM(B4598:C4598)</x:f>
        <x:v>851080.5</x:v>
      </x:c>
      <x:c r="E4598" s="25" t="n">
        <x:f>B4598/D4598</x:f>
        <x:v>1</x:v>
      </x:c>
      <x:c r="F4598" s="25" t="n">
        <x:f>C4598/D4598</x:f>
        <x:v>0</x:v>
      </x:c>
      <x:c r="G4598" s="22" t="n">
        <x:v>1679701.5</x:v>
      </x:c>
      <x:c r="H4598" s="22" t="n">
        <x:v>98557.875</x:v>
      </x:c>
      <x:c r="I4598" s="22" t="n">
        <x:f>SUM(G4598:H4598)</x:f>
        <x:v>1778259.375</x:v>
      </x:c>
      <x:c r="J4598" s="22" t="n">
        <x:v>790533</x:v>
      </x:c>
      <x:c r="K4598" s="22" t="n">
        <x:v>60547.5</x:v>
      </x:c>
      <x:c r="L4598" s="22" t="n">
        <x:f>SUM(J4598:K4598)</x:f>
        <x:v>851080.5</x:v>
      </x:c>
      <x:c r="M4598" s="23" t="n">
        <x:f>D4598-L4598</x:f>
        <x:v>0</x:v>
      </x:c>
      <x:c r="N4598" s="22" t="n">
        <x:v>851080.5</x:v>
      </x:c>
      <x:c r="O4598" s="22" t="n">
        <x:v>0</x:v>
      </x:c>
      <x:c r="P4598" s="14" t="n">
        <x:f>N4598/SUM(N4598:O4598)</x:f>
        <x:v>1</x:v>
      </x:c>
      <x:c r="Q4598" s="22" t="n">
        <x:v>1679184</x:v>
      </x:c>
      <x:c r="R4598" s="22" t="n">
        <x:v>98816.625</x:v>
      </x:c>
      <x:c r="S4598" s="2" t="n">
        <x:v>2</x:v>
      </x:c>
      <x:c r="T4598" s="2" t="n">
        <x:v>1</x:v>
      </x:c>
      <x:c r="U4598" s="2" t="n">
        <x:v>1</x:v>
      </x:c>
      <x:c r="V4598" s="2" t="n">
        <x:v>0</x:v>
      </x:c>
      <x:c r="W4598" s="2" t="n">
        <x:v>2</x:v>
      </x:c>
      <x:c r="X4598" s="2" t="n">
        <x:v>2</x:v>
      </x:c>
      <x:c r="Y4598" s="2" t="n">
        <x:v>2</x:v>
      </x:c>
      <x:c r="Z4598" s="22" t="n">
        <x:v>422487</x:v>
      </x:c>
      <x:c r="AA4598" s="22" t="n">
        <x:v>368046</x:v>
      </x:c>
      <x:c r="AB4598" s="22" t="n">
        <x:v>54441</x:v>
      </x:c>
      <x:c r="AC4598" s="22" t="n">
        <x:v>0</x:v>
      </x:c>
      <x:c r="AD4598" s="22" t="n">
        <x:v>60547.5</x:v>
      </x:c>
      <x:c r="AE4598" s="2" t="n">
        <x:v>0</x:v>
      </x:c>
      <x:c r="AF4598" s="2" t="n">
        <x:v>0</x:v>
      </x:c>
    </x:row>
    <x:row r="4599" ht="23" customHeight="1">
      <x:c r="A4599" s="2" t="n">
        <x:v>4593</x:v>
      </x:c>
      <x:c r="B4599" s="24" t="n">
        <x:v>471339</x:v>
      </x:c>
      <x:c r="C4599" s="24" t="n">
        <x:v>494730</x:v>
      </x:c>
      <x:c r="D4599" s="24" t="n">
        <x:f>SUM(B4599:C4599)</x:f>
        <x:v>966069</x:v>
      </x:c>
      <x:c r="E4599" s="25" t="n">
        <x:f>B4599/D4599</x:f>
        <x:v>0.4878937218770088</x:v>
      </x:c>
      <x:c r="F4599" s="25" t="n">
        <x:f>C4599/D4599</x:f>
        <x:v>0.5121062781229913</x:v>
      </x:c>
      <x:c r="G4599" s="22" t="n">
        <x:v>710152.3125</x:v>
      </x:c>
      <x:c r="H4599" s="22" t="n">
        <x:v>1382708.25</x:v>
      </x:c>
      <x:c r="I4599" s="22" t="n">
        <x:f>SUM(G4599:H4599)</x:f>
        <x:v>2092860.5625</x:v>
      </x:c>
      <x:c r="J4599" s="22" t="n">
        <x:v>844974</x:v>
      </x:c>
      <x:c r="K4599" s="22" t="n">
        <x:v>121095</x:v>
      </x:c>
      <x:c r="L4599" s="22" t="n">
        <x:f>SUM(J4599:K4599)</x:f>
        <x:v>966069</x:v>
      </x:c>
      <x:c r="M4599" s="23" t="n">
        <x:f>D4599-L4599</x:f>
        <x:v>0</x:v>
      </x:c>
      <x:c r="N4599" s="22" t="n">
        <x:v>470925</x:v>
      </x:c>
      <x:c r="O4599" s="22" t="n">
        <x:v>495144</x:v>
      </x:c>
      <x:c r="P4599" s="14" t="n">
        <x:f>N4599/SUM(N4599:O4599)</x:f>
        <x:v>0.48746518105849584</x:v>
      </x:c>
      <x:c r="Q4599" s="22" t="n">
        <x:v>708573.9375</x:v>
      </x:c>
      <x:c r="R4599" s="22" t="n">
        <x:v>1382863.5</x:v>
      </x:c>
      <x:c r="S4599" s="2" t="n">
        <x:v>1</x:v>
      </x:c>
      <x:c r="T4599" s="2" t="n">
        <x:v>3</x:v>
      </x:c>
      <x:c r="U4599" s="2" t="n">
        <x:v>2</x:v>
      </x:c>
      <x:c r="V4599" s="2" t="n">
        <x:v>2</x:v>
      </x:c>
      <x:c r="W4599" s="2" t="n">
        <x:v>3</x:v>
      </x:c>
      <x:c r="X4599" s="2" t="n">
        <x:v>3</x:v>
      </x:c>
      <x:c r="Y4599" s="2" t="n">
        <x:v>3</x:v>
      </x:c>
      <x:c r="Z4599" s="22" t="n">
        <x:v>368046</x:v>
      </x:c>
      <x:c r="AA4599" s="22" t="n">
        <x:v>476928</x:v>
      </x:c>
      <x:c r="AB4599" s="22" t="n">
        <x:v>108882</x:v>
      </x:c>
      <x:c r="AC4599" s="22" t="n">
        <x:v>121095</x:v>
      </x:c>
      <x:c r="AD4599" s="22" t="n">
        <x:v>0</x:v>
      </x:c>
      <x:c r="AE4599" s="2" t="n">
        <x:v>1</x:v>
      </x:c>
      <x:c r="AF4599" s="2" t="n">
        <x:v>0</x:v>
      </x:c>
    </x:row>
    <x:row r="4600" ht="23" customHeight="1">
      <x:c r="A4600" s="2" t="n">
        <x:v>4594</x:v>
      </x:c>
      <x:c r="B4600" s="24" t="n">
        <x:v>725426.8425</x:v>
      </x:c>
      <x:c r="C4600" s="24" t="n">
        <x:v>355630.6575</x:v>
      </x:c>
      <x:c r="D4600" s="24" t="n">
        <x:f>SUM(B4600:C4600)</x:f>
        <x:v>1081057.5</x:v>
      </x:c>
      <x:c r="E4600" s="25" t="n">
        <x:f>B4600/D4600</x:f>
        <x:v>0.6710344662517952</x:v>
      </x:c>
      <x:c r="F4600" s="25" t="n">
        <x:f>C4600/D4600</x:f>
        <x:v>0.32896553374820486</x:v>
      </x:c>
      <x:c r="G4600" s="22" t="n">
        <x:v>1422483.8175</x:v>
      </x:c>
      <x:c r="H4600" s="22" t="n">
        <x:v>553509.72</x:v>
      </x:c>
      <x:c r="I4600" s="22" t="n">
        <x:f>SUM(G4600:H4600)</x:f>
        <x:v>1975993.5374999999</x:v>
      </x:c>
      <x:c r="J4600" s="22" t="n">
        <x:v>899415</x:v>
      </x:c>
      <x:c r="K4600" s="22" t="n">
        <x:v>181642.5</x:v>
      </x:c>
      <x:c r="L4600" s="22" t="n">
        <x:f>SUM(J4600:K4600)</x:f>
        <x:v>1081057.5</x:v>
      </x:c>
      <x:c r="M4600" s="23" t="n">
        <x:f>D4600-L4600</x:f>
        <x:v>0</x:v>
      </x:c>
      <x:c r="N4600" s="22" t="n">
        <x:v>724823.0925</x:v>
      </x:c>
      <x:c r="O4600" s="22" t="n">
        <x:v>356234.4075</x:v>
      </x:c>
      <x:c r="P4600" s="14" t="n">
        <x:f>N4600/SUM(N4600:O4600)</x:f>
        <x:v>0.6704759853199298</x:v>
      </x:c>
      <x:c r="Q4600" s="22" t="n">
        <x:v>1420845.0675</x:v>
      </x:c>
      <x:c r="R4600" s="22" t="n">
        <x:v>554630.97</x:v>
      </x:c>
      <x:c r="S4600" s="2" t="n">
        <x:v>3</x:v>
      </x:c>
      <x:c r="T4600" s="2" t="n">
        <x:v>2</x:v>
      </x:c>
      <x:c r="U4600" s="2" t="n">
        <x:v>4</x:v>
      </x:c>
      <x:c r="V4600" s="2" t="n">
        <x:v>4</x:v>
      </x:c>
      <x:c r="W4600" s="2" t="n">
        <x:v>4</x:v>
      </x:c>
      <x:c r="X4600" s="2" t="n">
        <x:v>4</x:v>
      </x:c>
      <x:c r="Y4600" s="2" t="n">
        <x:v>4</x:v>
      </x:c>
      <x:c r="Z4600" s="22" t="n">
        <x:v>476928</x:v>
      </x:c>
      <x:c r="AA4600" s="22" t="n">
        <x:v>422487</x:v>
      </x:c>
      <x:c r="AB4600" s="22" t="n">
        <x:v>163323</x:v>
      </x:c>
      <x:c r="AC4600" s="22" t="n">
        <x:v>60547.5</x:v>
      </x:c>
      <x:c r="AD4600" s="22" t="n">
        <x:v>121095</x:v>
      </x:c>
      <x:c r="AE4600" s="2" t="n">
        <x:v>0</x:v>
      </x:c>
      <x:c r="AF4600" s="2" t="n">
        <x:v>1</x:v>
      </x:c>
    </x:row>
    <x:row r="4601" ht="23" customHeight="1">
      <x:c r="A4601" s="2" t="n">
        <x:v>4595</x:v>
      </x:c>
      <x:c r="B4601" s="24" t="n">
        <x:v>567387</x:v>
      </x:c>
      <x:c r="C4601" s="24" t="n">
        <x:v>283693.5</x:v>
      </x:c>
      <x:c r="D4601" s="24" t="n">
        <x:f>SUM(B4601:C4601)</x:f>
        <x:v>851080.5</x:v>
      </x:c>
      <x:c r="E4601" s="25" t="n">
        <x:f>B4601/D4601</x:f>
        <x:v>0.6666666666666666</x:v>
      </x:c>
      <x:c r="F4601" s="25" t="n">
        <x:f>C4601/D4601</x:f>
        <x:v>0.3333333333333333</x:v>
      </x:c>
      <x:c r="G4601" s="22" t="n">
        <x:v>1411662.375</x:v>
      </x:c>
      <x:c r="H4601" s="22" t="n">
        <x:v>283693.5</x:v>
      </x:c>
      <x:c r="I4601" s="22" t="n">
        <x:f>SUM(G4601:H4601)</x:f>
        <x:v>1695355.875</x:v>
      </x:c>
      <x:c r="J4601" s="22" t="n">
        <x:v>790533</x:v>
      </x:c>
      <x:c r="K4601" s="22" t="n">
        <x:v>60547.5</x:v>
      </x:c>
      <x:c r="L4601" s="22" t="n">
        <x:f>SUM(J4601:K4601)</x:f>
        <x:v>851080.5</x:v>
      </x:c>
      <x:c r="M4601" s="23" t="n">
        <x:f>D4601-L4601</x:f>
        <x:v>0</x:v>
      </x:c>
      <x:c r="N4601" s="22" t="n">
        <x:v>567387</x:v>
      </x:c>
      <x:c r="O4601" s="22" t="n">
        <x:v>283693.5</x:v>
      </x:c>
      <x:c r="P4601" s="14" t="n">
        <x:f>N4601/SUM(N4601:O4601)</x:f>
        <x:v>0.6666666666666666</x:v>
      </x:c>
      <x:c r="Q4601" s="22" t="n">
        <x:v>1410627.375</x:v>
      </x:c>
      <x:c r="R4601" s="22" t="n">
        <x:v>283693.5</x:v>
      </x:c>
      <x:c r="S4601" s="2" t="n">
        <x:v>2</x:v>
      </x:c>
      <x:c r="T4601" s="2" t="n">
        <x:v>1</x:v>
      </x:c>
      <x:c r="U4601" s="2" t="n">
        <x:v>1</x:v>
      </x:c>
      <x:c r="V4601" s="2" t="n">
        <x:v>1</x:v>
      </x:c>
      <x:c r="W4601" s="2" t="n">
        <x:v>2</x:v>
      </x:c>
      <x:c r="X4601" s="2" t="n">
        <x:v>2</x:v>
      </x:c>
      <x:c r="Y4601" s="2" t="n">
        <x:v>2</x:v>
      </x:c>
      <x:c r="Z4601" s="22" t="n">
        <x:v>422487</x:v>
      </x:c>
      <x:c r="AA4601" s="22" t="n">
        <x:v>368046</x:v>
      </x:c>
      <x:c r="AB4601" s="22" t="n">
        <x:v>54441</x:v>
      </x:c>
      <x:c r="AC4601" s="22" t="n">
        <x:v>0</x:v>
      </x:c>
      <x:c r="AD4601" s="22" t="n">
        <x:v>60547.5</x:v>
      </x:c>
      <x:c r="AE4601" s="2" t="n">
        <x:v>0</x:v>
      </x:c>
      <x:c r="AF4601" s="2" t="n">
        <x:v>0</x:v>
      </x:c>
    </x:row>
    <x:row r="4602" ht="23" customHeight="1">
      <x:c r="A4602" s="2" t="n">
        <x:v>4596</x:v>
      </x:c>
      <x:c r="B4602" s="24" t="n">
        <x:v>0</x:v>
      </x:c>
      <x:c r="C4602" s="24" t="n">
        <x:v>851080.5</x:v>
      </x:c>
      <x:c r="D4602" s="24" t="n">
        <x:f>SUM(B4602:C4602)</x:f>
        <x:v>851080.5</x:v>
      </x:c>
      <x:c r="E4602" s="25" t="n">
        <x:f>B4602/D4602</x:f>
        <x:v>0</x:v>
      </x:c>
      <x:c r="F4602" s="25" t="n">
        <x:f>C4602/D4602</x:f>
        <x:v>1</x:v>
      </x:c>
      <x:c r="G4602" s="22" t="n">
        <x:v>736092</x:v>
      </x:c>
      <x:c r="H4602" s="22" t="n">
        <x:v>995385.375</x:v>
      </x:c>
      <x:c r="I4602" s="22" t="n">
        <x:f>SUM(G4602:H4602)</x:f>
        <x:v>1731477.375</x:v>
      </x:c>
      <x:c r="J4602" s="22" t="n">
        <x:v>790533</x:v>
      </x:c>
      <x:c r="K4602" s="22" t="n">
        <x:v>60547.5</x:v>
      </x:c>
      <x:c r="L4602" s="22" t="n">
        <x:f>SUM(J4602:K4602)</x:f>
        <x:v>851080.5</x:v>
      </x:c>
      <x:c r="M4602" s="23" t="n">
        <x:f>D4602-L4602</x:f>
        <x:v>0</x:v>
      </x:c>
      <x:c r="N4602" s="22" t="n">
        <x:v>0</x:v>
      </x:c>
      <x:c r="O4602" s="22" t="n">
        <x:v>851080.5</x:v>
      </x:c>
      <x:c r="P4602" s="14" t="n">
        <x:f>N4602/SUM(N4602:O4602)</x:f>
        <x:v>0</x:v>
      </x:c>
      <x:c r="Q4602" s="22" t="n">
        <x:v>736092</x:v>
      </x:c>
      <x:c r="R4602" s="22" t="n">
        <x:v>995902.875</x:v>
      </x:c>
      <x:c r="S4602" s="2" t="n">
        <x:v>2</x:v>
      </x:c>
      <x:c r="T4602" s="2" t="n">
        <x:v>1</x:v>
      </x:c>
      <x:c r="U4602" s="2" t="n">
        <x:v>0</x:v>
      </x:c>
      <x:c r="V4602" s="2" t="n">
        <x:v>1</x:v>
      </x:c>
      <x:c r="W4602" s="2" t="n">
        <x:v>2</x:v>
      </x:c>
      <x:c r="X4602" s="2" t="n">
        <x:v>2</x:v>
      </x:c>
      <x:c r="Y4602" s="2" t="n">
        <x:v>2</x:v>
      </x:c>
      <x:c r="Z4602" s="22" t="n">
        <x:v>422487</x:v>
      </x:c>
      <x:c r="AA4602" s="22" t="n">
        <x:v>368046</x:v>
      </x:c>
      <x:c r="AB4602" s="22" t="n">
        <x:v>54441</x:v>
      </x:c>
      <x:c r="AC4602" s="22" t="n">
        <x:v>0</x:v>
      </x:c>
      <x:c r="AD4602" s="22" t="n">
        <x:v>60547.5</x:v>
      </x:c>
      <x:c r="AE4602" s="2" t="n">
        <x:v>0</x:v>
      </x:c>
      <x:c r="AF4602" s="2" t="n">
        <x:v>0</x:v>
      </x:c>
    </x:row>
    <x:row r="4603" ht="23" customHeight="1">
      <x:c r="A4603" s="2" t="n">
        <x:v>4597</x:v>
      </x:c>
      <x:c r="B4603" s="24" t="n">
        <x:v>708450.6</x:v>
      </x:c>
      <x:c r="C4603" s="24" t="n">
        <x:v>257618.4</x:v>
      </x:c>
      <x:c r="D4603" s="24" t="n">
        <x:f>SUM(B4603:C4603)</x:f>
        <x:v>966069</x:v>
      </x:c>
      <x:c r="E4603" s="25" t="n">
        <x:f>B4603/D4603</x:f>
        <x:v>0.7333333333333333</x:v>
      </x:c>
      <x:c r="F4603" s="25" t="n">
        <x:f>C4603/D4603</x:f>
        <x:v>0.26666666666666666</x:v>
      </x:c>
      <x:c r="G4603" s="22" t="n">
        <x:v>1013258.0999999999</x:v>
      </x:c>
      <x:c r="H4603" s="22" t="n">
        <x:v>993710.4</x:v>
      </x:c>
      <x:c r="I4603" s="22" t="n">
        <x:f>SUM(G4603:H4603)</x:f>
        <x:v>2006968.5</x:v>
      </x:c>
      <x:c r="J4603" s="22" t="n">
        <x:v>844974</x:v>
      </x:c>
      <x:c r="K4603" s="22" t="n">
        <x:v>121095</x:v>
      </x:c>
      <x:c r="L4603" s="22" t="n">
        <x:f>SUM(J4603:K4603)</x:f>
        <x:v>966069</x:v>
      </x:c>
      <x:c r="M4603" s="23" t="n">
        <x:f>D4603-L4603</x:f>
        <x:v>0</x:v>
      </x:c>
      <x:c r="N4603" s="22" t="n">
        <x:v>708450.6</x:v>
      </x:c>
      <x:c r="O4603" s="22" t="n">
        <x:v>257618.4</x:v>
      </x:c>
      <x:c r="P4603" s="14" t="n">
        <x:f>N4603/SUM(N4603:O4603)</x:f>
        <x:v>0.7333333333333333</x:v>
      </x:c>
      <x:c r="Q4603" s="22" t="n">
        <x:v>1011705.5999999999</x:v>
      </x:c>
      <x:c r="R4603" s="22" t="n">
        <x:v>993710.4</x:v>
      </x:c>
      <x:c r="S4603" s="2" t="n">
        <x:v>1</x:v>
      </x:c>
      <x:c r="T4603" s="2" t="n">
        <x:v>3</x:v>
      </x:c>
      <x:c r="U4603" s="2" t="n">
        <x:v>3</x:v>
      </x:c>
      <x:c r="V4603" s="2" t="n">
        <x:v>2</x:v>
      </x:c>
      <x:c r="W4603" s="2" t="n">
        <x:v>3</x:v>
      </x:c>
      <x:c r="X4603" s="2" t="n">
        <x:v>3</x:v>
      </x:c>
      <x:c r="Y4603" s="2" t="n">
        <x:v>3</x:v>
      </x:c>
      <x:c r="Z4603" s="22" t="n">
        <x:v>368046</x:v>
      </x:c>
      <x:c r="AA4603" s="22" t="n">
        <x:v>476928</x:v>
      </x:c>
      <x:c r="AB4603" s="22" t="n">
        <x:v>108882</x:v>
      </x:c>
      <x:c r="AC4603" s="22" t="n">
        <x:v>121095</x:v>
      </x:c>
      <x:c r="AD4603" s="22" t="n">
        <x:v>0</x:v>
      </x:c>
      <x:c r="AE4603" s="2" t="n">
        <x:v>0</x:v>
      </x:c>
      <x:c r="AF4603" s="2" t="n">
        <x:v>0</x:v>
      </x:c>
    </x:row>
    <x:row r="4604" ht="23" customHeight="1">
      <x:c r="A4604" s="2" t="n">
        <x:v>4598</x:v>
      </x:c>
      <x:c r="B4604" s="24" t="n">
        <x:v>851080.5</x:v>
      </x:c>
      <x:c r="C4604" s="24" t="n">
        <x:v>0</x:v>
      </x:c>
      <x:c r="D4604" s="24" t="n">
        <x:f>SUM(B4604:C4604)</x:f>
        <x:v>851080.5</x:v>
      </x:c>
      <x:c r="E4604" s="25" t="n">
        <x:f>B4604/D4604</x:f>
        <x:v>1</x:v>
      </x:c>
      <x:c r="F4604" s="25" t="n">
        <x:f>C4604/D4604</x:f>
        <x:v>0</x:v>
      </x:c>
      <x:c r="G4604" s="22" t="n">
        <x:v>1587172.5</x:v>
      </x:c>
      <x:c r="H4604" s="22" t="n">
        <x:v>144304.875</x:v>
      </x:c>
      <x:c r="I4604" s="22" t="n">
        <x:f>SUM(G4604:H4604)</x:f>
        <x:v>1731477.375</x:v>
      </x:c>
      <x:c r="J4604" s="22" t="n">
        <x:v>790533</x:v>
      </x:c>
      <x:c r="K4604" s="22" t="n">
        <x:v>60547.5</x:v>
      </x:c>
      <x:c r="L4604" s="22" t="n">
        <x:f>SUM(J4604:K4604)</x:f>
        <x:v>851080.5</x:v>
      </x:c>
      <x:c r="M4604" s="23" t="n">
        <x:f>D4604-L4604</x:f>
        <x:v>0</x:v>
      </x:c>
      <x:c r="N4604" s="22" t="n">
        <x:v>851080.5</x:v>
      </x:c>
      <x:c r="O4604" s="22" t="n">
        <x:v>0</x:v>
      </x:c>
      <x:c r="P4604" s="14" t="n">
        <x:f>N4604/SUM(N4604:O4604)</x:f>
        <x:v>1</x:v>
      </x:c>
      <x:c r="Q4604" s="22" t="n">
        <x:v>1587172.5</x:v>
      </x:c>
      <x:c r="R4604" s="22" t="n">
        <x:v>144822.375</x:v>
      </x:c>
      <x:c r="S4604" s="2" t="n">
        <x:v>2</x:v>
      </x:c>
      <x:c r="T4604" s="2" t="n">
        <x:v>1</x:v>
      </x:c>
      <x:c r="U4604" s="2" t="n">
        <x:v>1</x:v>
      </x:c>
      <x:c r="V4604" s="2" t="n">
        <x:v>0</x:v>
      </x:c>
      <x:c r="W4604" s="2" t="n">
        <x:v>2</x:v>
      </x:c>
      <x:c r="X4604" s="2" t="n">
        <x:v>2</x:v>
      </x:c>
      <x:c r="Y4604" s="2" t="n">
        <x:v>2</x:v>
      </x:c>
      <x:c r="Z4604" s="22" t="n">
        <x:v>422487</x:v>
      </x:c>
      <x:c r="AA4604" s="22" t="n">
        <x:v>368046</x:v>
      </x:c>
      <x:c r="AB4604" s="22" t="n">
        <x:v>54441</x:v>
      </x:c>
      <x:c r="AC4604" s="22" t="n">
        <x:v>0</x:v>
      </x:c>
      <x:c r="AD4604" s="22" t="n">
        <x:v>60547.5</x:v>
      </x:c>
      <x:c r="AE4604" s="2" t="n">
        <x:v>0</x:v>
      </x:c>
      <x:c r="AF4604" s="2" t="n">
        <x:v>0</x:v>
      </x:c>
    </x:row>
    <x:row r="4605" ht="23" customHeight="1">
      <x:c r="A4605" s="2" t="n">
        <x:v>4599</x:v>
      </x:c>
      <x:c r="B4605" s="24" t="n">
        <x:v>0</x:v>
      </x:c>
      <x:c r="C4605" s="24" t="n">
        <x:v>1081057.5</x:v>
      </x:c>
      <x:c r="D4605" s="24" t="n">
        <x:f>SUM(B4605:C4605)</x:f>
        <x:v>1081057.5</x:v>
      </x:c>
      <x:c r="E4605" s="25" t="n">
        <x:f>B4605/D4605</x:f>
        <x:v>0</x:v>
      </x:c>
      <x:c r="F4605" s="25" t="n">
        <x:f>C4605/D4605</x:f>
        <x:v>1</x:v>
      </x:c>
      <x:c r="G4605" s="22" t="n">
        <x:v>910953.9562499999</x:v>
      </x:c>
      <x:c r="H4605" s="22" t="n">
        <x:v>1322287.5375</x:v>
      </x:c>
      <x:c r="I4605" s="22" t="n">
        <x:f>SUM(G4605:H4605)</x:f>
        <x:v>2233241.49375</x:v>
      </x:c>
      <x:c r="J4605" s="22" t="n">
        <x:v>899415</x:v>
      </x:c>
      <x:c r="K4605" s="22" t="n">
        <x:v>181642.5</x:v>
      </x:c>
      <x:c r="L4605" s="22" t="n">
        <x:f>SUM(J4605:K4605)</x:f>
        <x:v>1081057.5</x:v>
      </x:c>
      <x:c r="M4605" s="23" t="n">
        <x:f>D4605-L4605</x:f>
        <x:v>0</x:v>
      </x:c>
      <x:c r="N4605" s="22" t="n">
        <x:v>0</x:v>
      </x:c>
      <x:c r="O4605" s="22" t="n">
        <x:v>1081057.5</x:v>
      </x:c>
      <x:c r="P4605" s="14" t="n">
        <x:f>N4605/SUM(N4605:O4605)</x:f>
        <x:v>0</x:v>
      </x:c>
      <x:c r="Q4605" s="22" t="n">
        <x:v>909660.2062499999</x:v>
      </x:c>
      <x:c r="R4605" s="22" t="n">
        <x:v>1323063.7875</x:v>
      </x:c>
      <x:c r="S4605" s="2" t="n">
        <x:v>3</x:v>
      </x:c>
      <x:c r="T4605" s="2" t="n">
        <x:v>2</x:v>
      </x:c>
      <x:c r="U4605" s="2" t="n">
        <x:v>0</x:v>
      </x:c>
      <x:c r="V4605" s="2" t="n">
        <x:v>5</x:v>
      </x:c>
      <x:c r="W4605" s="2" t="n">
        <x:v>4</x:v>
      </x:c>
      <x:c r="X4605" s="2" t="n">
        <x:v>4</x:v>
      </x:c>
      <x:c r="Y4605" s="2" t="n">
        <x:v>4</x:v>
      </x:c>
      <x:c r="Z4605" s="22" t="n">
        <x:v>476928</x:v>
      </x:c>
      <x:c r="AA4605" s="22" t="n">
        <x:v>422487</x:v>
      </x:c>
      <x:c r="AB4605" s="22" t="n">
        <x:v>163323</x:v>
      </x:c>
      <x:c r="AC4605" s="22" t="n">
        <x:v>60547.5</x:v>
      </x:c>
      <x:c r="AD4605" s="22" t="n">
        <x:v>121095</x:v>
      </x:c>
      <x:c r="AE4605" s="2" t="n">
        <x:v>2</x:v>
      </x:c>
      <x:c r="AF4605" s="2" t="n">
        <x:v>0</x:v>
      </x:c>
    </x:row>
    <x:row r="4606" ht="23" customHeight="1">
      <x:c r="A4606" s="2" t="n">
        <x:v>4600</x:v>
      </x:c>
      <x:c r="B4606" s="24" t="n">
        <x:v>0</x:v>
      </x:c>
      <x:c r="C4606" s="24" t="n">
        <x:v>851080.5</x:v>
      </x:c>
      <x:c r="D4606" s="24" t="n">
        <x:f>SUM(B4606:C4606)</x:f>
        <x:v>851080.5</x:v>
      </x:c>
      <x:c r="E4606" s="25" t="n">
        <x:f>B4606/D4606</x:f>
        <x:v>0</x:v>
      </x:c>
      <x:c r="F4606" s="25" t="n">
        <x:f>C4606/D4606</x:f>
        <x:v>1</x:v>
      </x:c>
      <x:c r="G4606" s="22" t="n">
        <x:v>92529</x:v>
      </x:c>
      <x:c r="H4606" s="22" t="n">
        <x:v>1594482.1875</x:v>
      </x:c>
      <x:c r="I4606" s="22" t="n">
        <x:f>SUM(G4606:H4606)</x:f>
        <x:v>1687011.1875</x:v>
      </x:c>
      <x:c r="J4606" s="22" t="n">
        <x:v>790533</x:v>
      </x:c>
      <x:c r="K4606" s="22" t="n">
        <x:v>60547.5</x:v>
      </x:c>
      <x:c r="L4606" s="22" t="n">
        <x:f>SUM(J4606:K4606)</x:f>
        <x:v>851080.5</x:v>
      </x:c>
      <x:c r="M4606" s="23" t="n">
        <x:f>D4606-L4606</x:f>
        <x:v>0</x:v>
      </x:c>
      <x:c r="N4606" s="22" t="n">
        <x:v>0</x:v>
      </x:c>
      <x:c r="O4606" s="22" t="n">
        <x:v>851080.5</x:v>
      </x:c>
      <x:c r="P4606" s="14" t="n">
        <x:f>N4606/SUM(N4606:O4606)</x:f>
        <x:v>0</x:v>
      </x:c>
      <x:c r="Q4606" s="22" t="n">
        <x:v>92011.5</x:v>
      </x:c>
      <x:c r="R4606" s="22" t="n">
        <x:v>1594740.9375</x:v>
      </x:c>
      <x:c r="S4606" s="2" t="n">
        <x:v>1</x:v>
      </x:c>
      <x:c r="T4606" s="2" t="n">
        <x:v>2</x:v>
      </x:c>
      <x:c r="U4606" s="2" t="n">
        <x:v>0</x:v>
      </x:c>
      <x:c r="V4606" s="2" t="n">
        <x:v>3</x:v>
      </x:c>
      <x:c r="W4606" s="2" t="n">
        <x:v>2</x:v>
      </x:c>
      <x:c r="X4606" s="2" t="n">
        <x:v>2</x:v>
      </x:c>
      <x:c r="Y4606" s="2" t="n">
        <x:v>2</x:v>
      </x:c>
      <x:c r="Z4606" s="22" t="n">
        <x:v>368046</x:v>
      </x:c>
      <x:c r="AA4606" s="22" t="n">
        <x:v>422487</x:v>
      </x:c>
      <x:c r="AB4606" s="22" t="n">
        <x:v>54441</x:v>
      </x:c>
      <x:c r="AC4606" s="22" t="n">
        <x:v>60547.5</x:v>
      </x:c>
      <x:c r="AD4606" s="22" t="n">
        <x:v>0</x:v>
      </x:c>
      <x:c r="AE4606" s="2" t="n">
        <x:v>0</x:v>
      </x:c>
      <x:c r="AF4606" s="2" t="n">
        <x:v>0</x:v>
      </x:c>
    </x:row>
    <x:row r="4607" ht="23" customHeight="1">
      <x:c r="A4607" s="2" t="n">
        <x:v>4601</x:v>
      </x:c>
      <x:c r="B4607" s="24" t="n">
        <x:v>681168</x:v>
      </x:c>
      <x:c r="C4607" s="24" t="n">
        <x:v>399889.5</x:v>
      </x:c>
      <x:c r="D4607" s="24" t="n">
        <x:f>SUM(B4607:C4607)</x:f>
        <x:v>1081057.5</x:v>
      </x:c>
      <x:c r="E4607" s="25" t="n">
        <x:f>B4607/D4607</x:f>
        <x:v>0.6300941439285145</x:v>
      </x:c>
      <x:c r="F4607" s="25" t="n">
        <x:f>C4607/D4607</x:f>
        <x:v>0.3699058560714856</x:v>
      </x:c>
      <x:c r="G4607" s="22" t="n">
        <x:v>1200168.75</x:v>
      </x:c>
      <x:c r="H4607" s="22" t="n">
        <x:v>873816</x:v>
      </x:c>
      <x:c r="I4607" s="22" t="n">
        <x:f>SUM(G4607:H4607)</x:f>
        <x:v>2073984.75</x:v>
      </x:c>
      <x:c r="J4607" s="22" t="n">
        <x:v>899415</x:v>
      </x:c>
      <x:c r="K4607" s="22" t="n">
        <x:v>181642.5</x:v>
      </x:c>
      <x:c r="L4607" s="22" t="n">
        <x:f>SUM(J4607:K4607)</x:f>
        <x:v>1081057.5</x:v>
      </x:c>
      <x:c r="M4607" s="23" t="n">
        <x:f>D4607-L4607</x:f>
        <x:v>0</x:v>
      </x:c>
      <x:c r="N4607" s="22" t="n">
        <x:v>680650.5</x:v>
      </x:c>
      <x:c r="O4607" s="22" t="n">
        <x:v>400407</x:v>
      </x:c>
      <x:c r="P4607" s="14" t="n">
        <x:f>N4607/SUM(N4607:O4607)</x:f>
        <x:v>0.6296154459869155</x:v>
      </x:c>
      <x:c r="Q4607" s="22" t="n">
        <x:v>1197969.375</x:v>
      </x:c>
      <x:c r="R4607" s="22" t="n">
        <x:v>874074.75</x:v>
      </x:c>
      <x:c r="S4607" s="2" t="n">
        <x:v>2</x:v>
      </x:c>
      <x:c r="T4607" s="2" t="n">
        <x:v>3</x:v>
      </x:c>
      <x:c r="U4607" s="2" t="n">
        <x:v>2</x:v>
      </x:c>
      <x:c r="V4607" s="2" t="n">
        <x:v>2</x:v>
      </x:c>
      <x:c r="W4607" s="2" t="n">
        <x:v>4</x:v>
      </x:c>
      <x:c r="X4607" s="2" t="n">
        <x:v>4</x:v>
      </x:c>
      <x:c r="Y4607" s="2" t="n">
        <x:v>4</x:v>
      </x:c>
      <x:c r="Z4607" s="22" t="n">
        <x:v>422487</x:v>
      </x:c>
      <x:c r="AA4607" s="22" t="n">
        <x:v>476928</x:v>
      </x:c>
      <x:c r="AB4607" s="22" t="n">
        <x:v>163323</x:v>
      </x:c>
      <x:c r="AC4607" s="22" t="n">
        <x:v>121095</x:v>
      </x:c>
      <x:c r="AD4607" s="22" t="n">
        <x:v>60547.5</x:v>
      </x:c>
      <x:c r="AE4607" s="2" t="n">
        <x:v>1</x:v>
      </x:c>
      <x:c r="AF4607" s="2" t="n">
        <x:v>0</x:v>
      </x:c>
    </x:row>
    <x:row r="4608" ht="23" customHeight="1">
      <x:c r="A4608" s="2" t="n">
        <x:v>4602</x:v>
      </x:c>
      <x:c r="B4608" s="24" t="n">
        <x:v>845951.5</x:v>
      </x:c>
      <x:c r="C4608" s="24" t="n">
        <x:v>120117.5</x:v>
      </x:c>
      <x:c r="D4608" s="24" t="n">
        <x:f>SUM(B4608:C4608)</x:f>
        <x:v>966069</x:v>
      </x:c>
      <x:c r="E4608" s="25" t="n">
        <x:f>B4608/D4608</x:f>
        <x:v>0.8756636430731138</x:v>
      </x:c>
      <x:c r="F4608" s="25" t="n">
        <x:f>C4608/D4608</x:f>
        <x:v>0.12433635692688617</x:v>
      </x:c>
      <x:c r="G4608" s="22" t="n">
        <x:v>1520331.625</x:v>
      </x:c>
      <x:c r="H4608" s="22" t="n">
        <x:v>365481.5</x:v>
      </x:c>
      <x:c r="I4608" s="22" t="n">
        <x:f>SUM(G4608:H4608)</x:f>
        <x:v>1885813.125</x:v>
      </x:c>
      <x:c r="J4608" s="22" t="n">
        <x:v>844974</x:v>
      </x:c>
      <x:c r="K4608" s="22" t="n">
        <x:v>121095</x:v>
      </x:c>
      <x:c r="L4608" s="22" t="n">
        <x:f>SUM(J4608:K4608)</x:f>
        <x:v>966069</x:v>
      </x:c>
      <x:c r="M4608" s="23" t="n">
        <x:f>D4608-L4608</x:f>
        <x:v>0</x:v>
      </x:c>
      <x:c r="N4608" s="22" t="n">
        <x:v>845951.5</x:v>
      </x:c>
      <x:c r="O4608" s="22" t="n">
        <x:v>120117.5</x:v>
      </x:c>
      <x:c r="P4608" s="14" t="n">
        <x:f>N4608/SUM(N4608:O4608)</x:f>
        <x:v>0.8756636430731138</x:v>
      </x:c>
      <x:c r="Q4608" s="22" t="n">
        <x:v>1518779.125</x:v>
      </x:c>
      <x:c r="R4608" s="22" t="n">
        <x:v>365481.5</x:v>
      </x:c>
      <x:c r="S4608" s="2" t="n">
        <x:v>2</x:v>
      </x:c>
      <x:c r="T4608" s="2" t="n">
        <x:v>2</x:v>
      </x:c>
      <x:c r="U4608" s="2" t="n">
        <x:v>3</x:v>
      </x:c>
      <x:c r="V4608" s="2" t="n">
        <x:v>1</x:v>
      </x:c>
      <x:c r="W4608" s="2" t="n">
        <x:v>3</x:v>
      </x:c>
      <x:c r="X4608" s="2" t="n">
        <x:v>3</x:v>
      </x:c>
      <x:c r="Y4608" s="2" t="n">
        <x:v>3</x:v>
      </x:c>
      <x:c r="Z4608" s="22" t="n">
        <x:v>422487</x:v>
      </x:c>
      <x:c r="AA4608" s="22" t="n">
        <x:v>422487</x:v>
      </x:c>
      <x:c r="AB4608" s="22" t="n">
        <x:v>108882</x:v>
      </x:c>
      <x:c r="AC4608" s="22" t="n">
        <x:v>60547.5</x:v>
      </x:c>
      <x:c r="AD4608" s="22" t="n">
        <x:v>60547.5</x:v>
      </x:c>
      <x:c r="AE4608" s="2" t="n">
        <x:v>0</x:v>
      </x:c>
      <x:c r="AF4608" s="2" t="n">
        <x:v>0</x:v>
      </x:c>
    </x:row>
    <x:row r="4609" ht="23" customHeight="1">
      <x:c r="A4609" s="2" t="n">
        <x:v>4603</x:v>
      </x:c>
      <x:c r="B4609" s="24" t="n">
        <x:v>656008.875</x:v>
      </x:c>
      <x:c r="C4609" s="24" t="n">
        <x:v>425048.625</x:v>
      </x:c>
      <x:c r="D4609" s="24" t="n">
        <x:f>SUM(B4609:C4609)</x:f>
        <x:v>1081057.5</x:v>
      </x:c>
      <x:c r="E4609" s="25" t="n">
        <x:f>B4609/D4609</x:f>
        <x:v>0.6068214456677836</x:v>
      </x:c>
      <x:c r="F4609" s="25" t="n">
        <x:f>C4609/D4609</x:f>
        <x:v>0.3931785543322164</x:v>
      </x:c>
      <x:c r="G4609" s="22" t="n">
        <x:v>1183735.96875</x:v>
      </x:c>
      <x:c r="H4609" s="22" t="n">
        <x:v>1049050.125</x:v>
      </x:c>
      <x:c r="I4609" s="22" t="n">
        <x:f>SUM(G4609:H4609)</x:f>
        <x:v>2232786.09375</x:v>
      </x:c>
      <x:c r="J4609" s="22" t="n">
        <x:v>899415</x:v>
      </x:c>
      <x:c r="K4609" s="22" t="n">
        <x:v>181642.5</x:v>
      </x:c>
      <x:c r="L4609" s="22" t="n">
        <x:f>SUM(J4609:K4609)</x:f>
        <x:v>1081057.5</x:v>
      </x:c>
      <x:c r="M4609" s="23" t="n">
        <x:f>D4609-L4609</x:f>
        <x:v>0</x:v>
      </x:c>
      <x:c r="N4609" s="22" t="n">
        <x:v>656785.125</x:v>
      </x:c>
      <x:c r="O4609" s="22" t="n">
        <x:v>424272.375</x:v>
      </x:c>
      <x:c r="P4609" s="14" t="n">
        <x:f>N4609/SUM(N4609:O4609)</x:f>
        <x:v>0.6075394925801819</x:v>
      </x:c>
      <x:c r="Q4609" s="22" t="n">
        <x:v>1183671.28125</x:v>
      </x:c>
      <x:c r="R4609" s="22" t="n">
        <x:v>1049567.625</x:v>
      </x:c>
      <x:c r="S4609" s="2" t="n">
        <x:v>2</x:v>
      </x:c>
      <x:c r="T4609" s="2" t="n">
        <x:v>3</x:v>
      </x:c>
      <x:c r="U4609" s="2" t="n">
        <x:v>2</x:v>
      </x:c>
      <x:c r="V4609" s="2" t="n">
        <x:v>2</x:v>
      </x:c>
      <x:c r="W4609" s="2" t="n">
        <x:v>4</x:v>
      </x:c>
      <x:c r="X4609" s="2" t="n">
        <x:v>4</x:v>
      </x:c>
      <x:c r="Y4609" s="2" t="n">
        <x:v>4</x:v>
      </x:c>
      <x:c r="Z4609" s="22" t="n">
        <x:v>422487</x:v>
      </x:c>
      <x:c r="AA4609" s="22" t="n">
        <x:v>476928</x:v>
      </x:c>
      <x:c r="AB4609" s="22" t="n">
        <x:v>163323</x:v>
      </x:c>
      <x:c r="AC4609" s="22" t="n">
        <x:v>121095</x:v>
      </x:c>
      <x:c r="AD4609" s="22" t="n">
        <x:v>60547.5</x:v>
      </x:c>
      <x:c r="AE4609" s="2" t="n">
        <x:v>1</x:v>
      </x:c>
      <x:c r="AF4609" s="2" t="n">
        <x:v>0</x:v>
      </x:c>
    </x:row>
    <x:row r="4610" ht="23" customHeight="1">
      <x:c r="A4610" s="2" t="n">
        <x:v>4604</x:v>
      </x:c>
      <x:c r="B4610" s="24" t="n">
        <x:v>648906.1875</x:v>
      </x:c>
      <x:c r="C4610" s="24" t="n">
        <x:v>432151.3125</x:v>
      </x:c>
      <x:c r="D4610" s="24" t="n">
        <x:f>SUM(B4610:C4610)</x:f>
        <x:v>1081057.5</x:v>
      </x:c>
      <x:c r="E4610" s="25" t="n">
        <x:f>B4610/D4610</x:f>
        <x:v>0.6002513164193394</x:v>
      </x:c>
      <x:c r="F4610" s="25" t="n">
        <x:f>C4610/D4610</x:f>
        <x:v>0.3997486835806606</x:v>
      </x:c>
      <x:c r="G4610" s="22" t="n">
        <x:v>1478780.8312499998</x:v>
      </x:c>
      <x:c r="H4610" s="22" t="n">
        <x:v>720260.38125</x:v>
      </x:c>
      <x:c r="I4610" s="22" t="n">
        <x:f>SUM(G4610:H4610)</x:f>
        <x:v>2199041.2125</x:v>
      </x:c>
      <x:c r="J4610" s="22" t="n">
        <x:v>899415</x:v>
      </x:c>
      <x:c r="K4610" s="22" t="n">
        <x:v>181642.5</x:v>
      </x:c>
      <x:c r="L4610" s="22" t="n">
        <x:f>SUM(J4610:K4610)</x:f>
        <x:v>1081057.5</x:v>
      </x:c>
      <x:c r="M4610" s="23" t="n">
        <x:f>D4610-L4610</x:f>
        <x:v>0</x:v>
      </x:c>
      <x:c r="N4610" s="22" t="n">
        <x:v>649553.0625</x:v>
      </x:c>
      <x:c r="O4610" s="22" t="n">
        <x:v>431504.4375</x:v>
      </x:c>
      <x:c r="P4610" s="14" t="n">
        <x:f>N4610/SUM(N4610:O4610)</x:f>
        <x:v>0.6008496888463379</x:v>
      </x:c>
      <x:c r="Q4610" s="22" t="n">
        <x:v>1478974.8937499998</x:v>
      </x:c>
      <x:c r="R4610" s="22" t="n">
        <x:v>720454.44375</x:v>
      </x:c>
      <x:c r="S4610" s="2" t="n">
        <x:v>3</x:v>
      </x:c>
      <x:c r="T4610" s="2" t="n">
        <x:v>2</x:v>
      </x:c>
      <x:c r="U4610" s="2" t="n">
        <x:v>2</x:v>
      </x:c>
      <x:c r="V4610" s="2" t="n">
        <x:v>3</x:v>
      </x:c>
      <x:c r="W4610" s="2" t="n">
        <x:v>4</x:v>
      </x:c>
      <x:c r="X4610" s="2" t="n">
        <x:v>4</x:v>
      </x:c>
      <x:c r="Y4610" s="2" t="n">
        <x:v>4</x:v>
      </x:c>
      <x:c r="Z4610" s="22" t="n">
        <x:v>476928</x:v>
      </x:c>
      <x:c r="AA4610" s="22" t="n">
        <x:v>422487</x:v>
      </x:c>
      <x:c r="AB4610" s="22" t="n">
        <x:v>163323</x:v>
      </x:c>
      <x:c r="AC4610" s="22" t="n">
        <x:v>60547.5</x:v>
      </x:c>
      <x:c r="AD4610" s="22" t="n">
        <x:v>121095</x:v>
      </x:c>
      <x:c r="AE4610" s="2" t="n">
        <x:v>1</x:v>
      </x:c>
      <x:c r="AF4610" s="2" t="n">
        <x:v>0</x:v>
      </x:c>
    </x:row>
    <x:row r="4611" ht="23" customHeight="1">
      <x:c r="A4611" s="2" t="n">
        <x:v>4605</x:v>
      </x:c>
      <x:c r="B4611" s="24" t="n">
        <x:v>729414.453125</x:v>
      </x:c>
      <x:c r="C4611" s="24" t="n">
        <x:v>351643.046875</x:v>
      </x:c>
      <x:c r="D4611" s="24" t="n">
        <x:f>SUM(B4611:C4611)</x:f>
        <x:v>1081057.5</x:v>
      </x:c>
      <x:c r="E4611" s="25" t="n">
        <x:f>B4611/D4611</x:f>
        <x:v>0.6747230865379501</x:v>
      </x:c>
      <x:c r="F4611" s="25" t="n">
        <x:f>C4611/D4611</x:f>
        <x:v>0.3252769134620499</x:v>
      </x:c>
      <x:c r="G4611" s="22" t="n">
        <x:v>729414.453125</x:v>
      </x:c>
      <x:c r="H4611" s="22" t="n">
        <x:v>1310003.453125</x:v>
      </x:c>
      <x:c r="I4611" s="22" t="n">
        <x:f>SUM(G4611:H4611)</x:f>
        <x:v>2039417.90625</x:v>
      </x:c>
      <x:c r="J4611" s="22" t="n">
        <x:v>899415</x:v>
      </x:c>
      <x:c r="K4611" s="22" t="n">
        <x:v>181642.5</x:v>
      </x:c>
      <x:c r="L4611" s="22" t="n">
        <x:f>SUM(J4611:K4611)</x:f>
        <x:v>1081057.5</x:v>
      </x:c>
      <x:c r="M4611" s="23" t="n">
        <x:f>D4611-L4611</x:f>
        <x:v>0</x:v>
      </x:c>
      <x:c r="N4611" s="22" t="n">
        <x:v>728659.765625</x:v>
      </x:c>
      <x:c r="O4611" s="22" t="n">
        <x:v>352397.734375</x:v>
      </x:c>
      <x:c r="P4611" s="14" t="n">
        <x:f>N4611/SUM(N4611:O4611)</x:f>
        <x:v>0.6740249853731185</x:v>
      </x:c>
      <x:c r="Q4611" s="22" t="n">
        <x:v>728659.765625</x:v>
      </x:c>
      <x:c r="R4611" s="22" t="n">
        <x:v>1310887.515625</x:v>
      </x:c>
      <x:c r="S4611" s="2" t="n">
        <x:v>1</x:v>
      </x:c>
      <x:c r="T4611" s="2" t="n">
        <x:v>4</x:v>
      </x:c>
      <x:c r="U4611" s="2" t="n">
        <x:v>3</x:v>
      </x:c>
      <x:c r="V4611" s="2" t="n">
        <x:v>2</x:v>
      </x:c>
      <x:c r="W4611" s="2" t="n">
        <x:v>4</x:v>
      </x:c>
      <x:c r="X4611" s="2" t="n">
        <x:v>4</x:v>
      </x:c>
      <x:c r="Y4611" s="2" t="n">
        <x:v>4</x:v>
      </x:c>
      <x:c r="Z4611" s="22" t="n">
        <x:v>368046</x:v>
      </x:c>
      <x:c r="AA4611" s="22" t="n">
        <x:v>531369</x:v>
      </x:c>
      <x:c r="AB4611" s="22" t="n">
        <x:v>163323</x:v>
      </x:c>
      <x:c r="AC4611" s="22" t="n">
        <x:v>181642.5</x:v>
      </x:c>
      <x:c r="AD4611" s="22" t="n">
        <x:v>0</x:v>
      </x:c>
      <x:c r="AE4611" s="2" t="n">
        <x:v>1</x:v>
      </x:c>
      <x:c r="AF4611" s="2" t="n">
        <x:v>0</x:v>
      </x:c>
    </x:row>
    <x:row r="4612" ht="23" customHeight="1">
      <x:c r="A4612" s="2" t="n">
        <x:v>4606</x:v>
      </x:c>
      <x:c r="B4612" s="24" t="n">
        <x:v>557897.34375</x:v>
      </x:c>
      <x:c r="C4612" s="24" t="n">
        <x:v>523160.15625</x:v>
      </x:c>
      <x:c r="D4612" s="24" t="n">
        <x:f>SUM(B4612:C4612)</x:f>
        <x:v>1081057.5</x:v>
      </x:c>
      <x:c r="E4612" s="25" t="n">
        <x:f>B4612/D4612</x:f>
        <x:v>0.5160662996649115</x:v>
      </x:c>
      <x:c r="F4612" s="25" t="n">
        <x:f>C4612/D4612</x:f>
        <x:v>0.48393370033508853</x:v>
      </x:c>
      <x:c r="G4612" s="22" t="n">
        <x:v>1465196.4562499998</x:v>
      </x:c>
      <x:c r="H4612" s="22" t="n">
        <x:v>757080.50625</x:v>
      </x:c>
      <x:c r="I4612" s="22" t="n">
        <x:f>SUM(G4612:H4612)</x:f>
        <x:v>2222276.9625</x:v>
      </x:c>
      <x:c r="J4612" s="22" t="n">
        <x:v>899415</x:v>
      </x:c>
      <x:c r="K4612" s="22" t="n">
        <x:v>181642.5</x:v>
      </x:c>
      <x:c r="L4612" s="22" t="n">
        <x:f>SUM(J4612:K4612)</x:f>
        <x:v>1081057.5</x:v>
      </x:c>
      <x:c r="M4612" s="23" t="n">
        <x:f>D4612-L4612</x:f>
        <x:v>0</x:v>
      </x:c>
      <x:c r="N4612" s="22" t="n">
        <x:v>557962.03125</x:v>
      </x:c>
      <x:c r="O4612" s="22" t="n">
        <x:v>523095.46875</x:v>
      </x:c>
      <x:c r="P4612" s="14" t="n">
        <x:f>N4612/SUM(N4612:O4612)</x:f>
        <x:v>0.5161261369076113</x:v>
      </x:c>
      <x:c r="Q4612" s="22" t="n">
        <x:v>1463838.0187499998</x:v>
      </x:c>
      <x:c r="R4612" s="22" t="n">
        <x:v>757533.31875</x:v>
      </x:c>
      <x:c r="S4612" s="2" t="n">
        <x:v>3</x:v>
      </x:c>
      <x:c r="T4612" s="2" t="n">
        <x:v>2</x:v>
      </x:c>
      <x:c r="U4612" s="2" t="n">
        <x:v>2</x:v>
      </x:c>
      <x:c r="V4612" s="2" t="n">
        <x:v>2</x:v>
      </x:c>
      <x:c r="W4612" s="2" t="n">
        <x:v>4</x:v>
      </x:c>
      <x:c r="X4612" s="2" t="n">
        <x:v>4</x:v>
      </x:c>
      <x:c r="Y4612" s="2" t="n">
        <x:v>4</x:v>
      </x:c>
      <x:c r="Z4612" s="22" t="n">
        <x:v>476928</x:v>
      </x:c>
      <x:c r="AA4612" s="22" t="n">
        <x:v>422487</x:v>
      </x:c>
      <x:c r="AB4612" s="22" t="n">
        <x:v>163323</x:v>
      </x:c>
      <x:c r="AC4612" s="22" t="n">
        <x:v>60547.5</x:v>
      </x:c>
      <x:c r="AD4612" s="22" t="n">
        <x:v>121095</x:v>
      </x:c>
      <x:c r="AE4612" s="2" t="n">
        <x:v>2</x:v>
      </x:c>
      <x:c r="AF4612" s="2" t="n">
        <x:v>0</x:v>
      </x:c>
    </x:row>
    <x:row r="4613" ht="23" customHeight="1">
      <x:c r="A4613" s="2" t="n">
        <x:v>4607</x:v>
      </x:c>
      <x:c r="B4613" s="24" t="n">
        <x:v>425540.25</x:v>
      </x:c>
      <x:c r="C4613" s="24" t="n">
        <x:v>425540.25</x:v>
      </x:c>
      <x:c r="D4613" s="24" t="n">
        <x:f>SUM(B4613:C4613)</x:f>
        <x:v>851080.5</x:v>
      </x:c>
      <x:c r="E4613" s="25" t="n">
        <x:f>B4613/D4613</x:f>
        <x:v>0.5</x:v>
      </x:c>
      <x:c r="F4613" s="25" t="n">
        <x:f>C4613/D4613</x:f>
        <x:v>0.5</x:v>
      </x:c>
      <x:c r="G4613" s="22" t="n">
        <x:v>1254161.25</x:v>
      </x:c>
      <x:c r="H4613" s="22" t="n">
        <x:v>524098.125</x:v>
      </x:c>
      <x:c r="I4613" s="22" t="n">
        <x:f>SUM(G4613:H4613)</x:f>
        <x:v>1778259.375</x:v>
      </x:c>
      <x:c r="J4613" s="22" t="n">
        <x:v>790533</x:v>
      </x:c>
      <x:c r="K4613" s="22" t="n">
        <x:v>60547.5</x:v>
      </x:c>
      <x:c r="L4613" s="22" t="n">
        <x:f>SUM(J4613:K4613)</x:f>
        <x:v>851080.5</x:v>
      </x:c>
      <x:c r="M4613" s="23" t="n">
        <x:f>D4613-L4613</x:f>
        <x:v>0</x:v>
      </x:c>
      <x:c r="N4613" s="22" t="n">
        <x:v>425540.25</x:v>
      </x:c>
      <x:c r="O4613" s="22" t="n">
        <x:v>425540.25</x:v>
      </x:c>
      <x:c r="P4613" s="14" t="n">
        <x:f>N4613/SUM(N4613:O4613)</x:f>
        <x:v>0.5</x:v>
      </x:c>
      <x:c r="Q4613" s="22" t="n">
        <x:v>1253643.75</x:v>
      </x:c>
      <x:c r="R4613" s="22" t="n">
        <x:v>524356.875</x:v>
      </x:c>
      <x:c r="S4613" s="2" t="n">
        <x:v>2</x:v>
      </x:c>
      <x:c r="T4613" s="2" t="n">
        <x:v>1</x:v>
      </x:c>
      <x:c r="U4613" s="2" t="n">
        <x:v>1</x:v>
      </x:c>
      <x:c r="V4613" s="2" t="n">
        <x:v>2</x:v>
      </x:c>
      <x:c r="W4613" s="2" t="n">
        <x:v>2</x:v>
      </x:c>
      <x:c r="X4613" s="2" t="n">
        <x:v>2</x:v>
      </x:c>
      <x:c r="Y4613" s="2" t="n">
        <x:v>2</x:v>
      </x:c>
      <x:c r="Z4613" s="22" t="n">
        <x:v>422487</x:v>
      </x:c>
      <x:c r="AA4613" s="22" t="n">
        <x:v>368046</x:v>
      </x:c>
      <x:c r="AB4613" s="22" t="n">
        <x:v>54441</x:v>
      </x:c>
      <x:c r="AC4613" s="22" t="n">
        <x:v>0</x:v>
      </x:c>
      <x:c r="AD4613" s="22" t="n">
        <x:v>60547.5</x:v>
      </x:c>
      <x:c r="AE4613" s="2" t="n">
        <x:v>0</x:v>
      </x:c>
      <x:c r="AF4613" s="2" t="n">
        <x:v>0</x:v>
      </x:c>
    </x:row>
    <x:row r="4614" ht="23" customHeight="1">
      <x:c r="A4614" s="2" t="n">
        <x:v>4608</x:v>
      </x:c>
      <x:c r="B4614" s="24" t="n">
        <x:v>755679.375</x:v>
      </x:c>
      <x:c r="C4614" s="24" t="n">
        <x:v>325378.125</x:v>
      </x:c>
      <x:c r="D4614" s="24" t="n">
        <x:f>SUM(B4614:C4614)</x:f>
        <x:v>1081057.5</x:v>
      </x:c>
      <x:c r="E4614" s="25" t="n">
        <x:f>B4614/D4614</x:f>
        <x:v>0.6990186692197223</x:v>
      </x:c>
      <x:c r="F4614" s="25" t="n">
        <x:f>C4614/D4614</x:f>
        <x:v>0.30098133078027767</x:v>
      </x:c>
      <x:c r="G4614" s="22" t="n">
        <x:v>1283406.46875</x:v>
      </x:c>
      <x:c r="H4614" s="22" t="n">
        <x:v>949379.625</x:v>
      </x:c>
      <x:c r="I4614" s="22" t="n">
        <x:f>SUM(G4614:H4614)</x:f>
        <x:v>2232786.09375</x:v>
      </x:c>
      <x:c r="J4614" s="22" t="n">
        <x:v>899415</x:v>
      </x:c>
      <x:c r="K4614" s="22" t="n">
        <x:v>181642.5</x:v>
      </x:c>
      <x:c r="L4614" s="22" t="n">
        <x:f>SUM(J4614:K4614)</x:f>
        <x:v>1081057.5</x:v>
      </x:c>
      <x:c r="M4614" s="23" t="n">
        <x:f>D4614-L4614</x:f>
        <x:v>0</x:v>
      </x:c>
      <x:c r="N4614" s="22" t="n">
        <x:v>756455.625</x:v>
      </x:c>
      <x:c r="O4614" s="22" t="n">
        <x:v>324601.875</x:v>
      </x:c>
      <x:c r="P4614" s="14" t="n">
        <x:f>N4614/SUM(N4614:O4614)</x:f>
        <x:v>0.6997367161321206</x:v>
      </x:c>
      <x:c r="Q4614" s="22" t="n">
        <x:v>1283341.78125</x:v>
      </x:c>
      <x:c r="R4614" s="22" t="n">
        <x:v>949897.125</x:v>
      </x:c>
      <x:c r="S4614" s="2" t="n">
        <x:v>2</x:v>
      </x:c>
      <x:c r="T4614" s="2" t="n">
        <x:v>3</x:v>
      </x:c>
      <x:c r="U4614" s="2" t="n">
        <x:v>5</x:v>
      </x:c>
      <x:c r="V4614" s="2" t="n">
        <x:v>1</x:v>
      </x:c>
      <x:c r="W4614" s="2" t="n">
        <x:v>4</x:v>
      </x:c>
      <x:c r="X4614" s="2" t="n">
        <x:v>4</x:v>
      </x:c>
      <x:c r="Y4614" s="2" t="n">
        <x:v>4</x:v>
      </x:c>
      <x:c r="Z4614" s="22" t="n">
        <x:v>422487</x:v>
      </x:c>
      <x:c r="AA4614" s="22" t="n">
        <x:v>476928</x:v>
      </x:c>
      <x:c r="AB4614" s="22" t="n">
        <x:v>163323</x:v>
      </x:c>
      <x:c r="AC4614" s="22" t="n">
        <x:v>121095</x:v>
      </x:c>
      <x:c r="AD4614" s="22" t="n">
        <x:v>60547.5</x:v>
      </x:c>
      <x:c r="AE4614" s="2" t="n">
        <x:v>1</x:v>
      </x:c>
      <x:c r="AF4614" s="2" t="n">
        <x:v>0</x:v>
      </x:c>
    </x:row>
    <x:row r="4615" ht="23" customHeight="1">
      <x:c r="A4615" s="2" t="n">
        <x:v>4609</x:v>
      </x:c>
      <x:c r="B4615" s="24" t="n">
        <x:v>627944.8500000001</x:v>
      </x:c>
      <x:c r="C4615" s="24" t="n">
        <x:v>338124.15</x:v>
      </x:c>
      <x:c r="D4615" s="24" t="n">
        <x:f>SUM(B4615:C4615)</x:f>
        <x:v>966069.0000000001</x:v>
      </x:c>
      <x:c r="E4615" s="25" t="n">
        <x:f>B4615/D4615</x:f>
        <x:v>0.65</x:v>
      </x:c>
      <x:c r="F4615" s="25" t="n">
        <x:f>C4615/D4615</x:f>
        <x:v>0.35</x:v>
      </x:c>
      <x:c r="G4615" s="22" t="n">
        <x:v>627944.8500000001</x:v>
      </x:c>
      <x:c r="H4615" s="22" t="n">
        <x:v>1134582.525</x:v>
      </x:c>
      <x:c r="I4615" s="22" t="n">
        <x:f>SUM(G4615:H4615)</x:f>
        <x:v>1762527.375</x:v>
      </x:c>
      <x:c r="J4615" s="22" t="n">
        <x:v>844974</x:v>
      </x:c>
      <x:c r="K4615" s="22" t="n">
        <x:v>121095</x:v>
      </x:c>
      <x:c r="L4615" s="22" t="n">
        <x:f>SUM(J4615:K4615)</x:f>
        <x:v>966069</x:v>
      </x:c>
      <x:c r="M4615" s="23" t="n">
        <x:f>D4615-L4615</x:f>
        <x:v>1.1641532182693481e-10</x:v>
      </x:c>
      <x:c r="N4615" s="22" t="n">
        <x:v>627944.8500000001</x:v>
      </x:c>
      <x:c r="O4615" s="22" t="n">
        <x:v>338124.15</x:v>
      </x:c>
      <x:c r="P4615" s="14" t="n">
        <x:f>N4615/SUM(N4615:O4615)</x:f>
        <x:v>0.65</x:v>
      </x:c>
      <x:c r="Q4615" s="22" t="n">
        <x:v>627944.8500000001</x:v>
      </x:c>
      <x:c r="R4615" s="22" t="n">
        <x:v>1135358.775</x:v>
      </x:c>
      <x:c r="S4615" s="2" t="n">
        <x:v>1</x:v>
      </x:c>
      <x:c r="T4615" s="2" t="n">
        <x:v>3</x:v>
      </x:c>
      <x:c r="U4615" s="2" t="n">
        <x:v>3</x:v>
      </x:c>
      <x:c r="V4615" s="2" t="n">
        <x:v>3</x:v>
      </x:c>
      <x:c r="W4615" s="2" t="n">
        <x:v>3</x:v>
      </x:c>
      <x:c r="X4615" s="2" t="n">
        <x:v>3</x:v>
      </x:c>
      <x:c r="Y4615" s="2" t="n">
        <x:v>3</x:v>
      </x:c>
      <x:c r="Z4615" s="22" t="n">
        <x:v>368046</x:v>
      </x:c>
      <x:c r="AA4615" s="22" t="n">
        <x:v>476928</x:v>
      </x:c>
      <x:c r="AB4615" s="22" t="n">
        <x:v>108882</x:v>
      </x:c>
      <x:c r="AC4615" s="22" t="n">
        <x:v>121095</x:v>
      </x:c>
      <x:c r="AD4615" s="22" t="n">
        <x:v>0</x:v>
      </x:c>
      <x:c r="AE4615" s="2" t="n">
        <x:v>0</x:v>
      </x:c>
      <x:c r="AF4615" s="2" t="n">
        <x:v>0</x:v>
      </x:c>
    </x:row>
    <x:row r="4616" ht="23" customHeight="1">
      <x:c r="A4616" s="2" t="n">
        <x:v>4610</x:v>
      </x:c>
      <x:c r="B4616" s="24" t="n">
        <x:v>670869.75</x:v>
      </x:c>
      <x:c r="C4616" s="24" t="n">
        <x:v>410187.75</x:v>
      </x:c>
      <x:c r="D4616" s="24" t="n">
        <x:f>SUM(B4616:C4616)</x:f>
        <x:v>1081057.5</x:v>
      </x:c>
      <x:c r="E4616" s="25" t="n">
        <x:f>B4616/D4616</x:f>
        <x:v>0.6205680548906973</x:v>
      </x:c>
      <x:c r="F4616" s="25" t="n">
        <x:f>C4616/D4616</x:f>
        <x:v>0.37943194510930267</x:v>
      </x:c>
      <x:c r="G4616" s="22" t="n">
        <x:v>1251711.75</x:v>
      </x:c>
      <x:c r="H4616" s="22" t="n">
        <x:v>830785.875</x:v>
      </x:c>
      <x:c r="I4616" s="22" t="n">
        <x:f>SUM(G4616:H4616)</x:f>
        <x:v>2082497.625</x:v>
      </x:c>
      <x:c r="J4616" s="22" t="n">
        <x:v>899415</x:v>
      </x:c>
      <x:c r="K4616" s="22" t="n">
        <x:v>181642.5</x:v>
      </x:c>
      <x:c r="L4616" s="22" t="n">
        <x:f>SUM(J4616:K4616)</x:f>
        <x:v>1081057.5</x:v>
      </x:c>
      <x:c r="M4616" s="23" t="n">
        <x:f>D4616-L4616</x:f>
        <x:v>0</x:v>
      </x:c>
      <x:c r="N4616" s="22" t="n">
        <x:v>670869.75</x:v>
      </x:c>
      <x:c r="O4616" s="22" t="n">
        <x:v>410187.75</x:v>
      </x:c>
      <x:c r="P4616" s="14" t="n">
        <x:f>N4616/SUM(N4616:O4616)</x:f>
        <x:v>0.6205680548906973</x:v>
      </x:c>
      <x:c r="Q4616" s="22" t="n">
        <x:v>1250159.25</x:v>
      </x:c>
      <x:c r="R4616" s="22" t="n">
        <x:v>831044.625</x:v>
      </x:c>
      <x:c r="S4616" s="2" t="n">
        <x:v>2</x:v>
      </x:c>
      <x:c r="T4616" s="2" t="n">
        <x:v>3</x:v>
      </x:c>
      <x:c r="U4616" s="2" t="n">
        <x:v>3</x:v>
      </x:c>
      <x:c r="V4616" s="2" t="n">
        <x:v>4</x:v>
      </x:c>
      <x:c r="W4616" s="2" t="n">
        <x:v>4</x:v>
      </x:c>
      <x:c r="X4616" s="2" t="n">
        <x:v>4</x:v>
      </x:c>
      <x:c r="Y4616" s="2" t="n">
        <x:v>4</x:v>
      </x:c>
      <x:c r="Z4616" s="22" t="n">
        <x:v>422487</x:v>
      </x:c>
      <x:c r="AA4616" s="22" t="n">
        <x:v>476928</x:v>
      </x:c>
      <x:c r="AB4616" s="22" t="n">
        <x:v>163323</x:v>
      </x:c>
      <x:c r="AC4616" s="22" t="n">
        <x:v>121095</x:v>
      </x:c>
      <x:c r="AD4616" s="22" t="n">
        <x:v>60547.5</x:v>
      </x:c>
      <x:c r="AE4616" s="2" t="n">
        <x:v>0</x:v>
      </x:c>
      <x:c r="AF4616" s="2" t="n">
        <x:v>0</x:v>
      </x:c>
    </x:row>
    <x:row r="4617" ht="23" customHeight="1">
      <x:c r="A4617" s="2" t="n">
        <x:v>4611</x:v>
      </x:c>
      <x:c r="B4617" s="24" t="n">
        <x:v>745572.6000000001</x:v>
      </x:c>
      <x:c r="C4617" s="24" t="n">
        <x:v>335484.9</x:v>
      </x:c>
      <x:c r="D4617" s="24" t="n">
        <x:f>SUM(B4617:C4617)</x:f>
        <x:v>1081057.5</x:v>
      </x:c>
      <x:c r="E4617" s="25" t="n">
        <x:f>B4617/D4617</x:f>
        <x:v>0.6896696984202969</x:v>
      </x:c>
      <x:c r="F4617" s="25" t="n">
        <x:f>C4617/D4617</x:f>
        <x:v>0.3103303015797032</x:v>
      </x:c>
      <x:c r="G4617" s="22" t="n">
        <x:v>1266281.0999999999</x:v>
      </x:c>
      <x:c r="H4617" s="22" t="n">
        <x:v>823526.2124999999</x:v>
      </x:c>
      <x:c r="I4617" s="22" t="n">
        <x:f>SUM(G4617:H4617)</x:f>
        <x:v>2089807.3124999998</x:v>
      </x:c>
      <x:c r="J4617" s="22" t="n">
        <x:v>899415</x:v>
      </x:c>
      <x:c r="K4617" s="22" t="n">
        <x:v>181642.5</x:v>
      </x:c>
      <x:c r="L4617" s="22" t="n">
        <x:f>SUM(J4617:K4617)</x:f>
        <x:v>1081057.5</x:v>
      </x:c>
      <x:c r="M4617" s="23" t="n">
        <x:f>D4617-L4617</x:f>
        <x:v>0</x:v>
      </x:c>
      <x:c r="N4617" s="22" t="n">
        <x:v>745055.1000000001</x:v>
      </x:c>
      <x:c r="O4617" s="22" t="n">
        <x:v>336002.4</x:v>
      </x:c>
      <x:c r="P4617" s="14" t="n">
        <x:f>N4617/SUM(N4617:O4617)</x:f>
        <x:v>0.6891910004786981</x:v>
      </x:c>
      <x:c r="Q4617" s="22" t="n">
        <x:v>1264728.5999999999</x:v>
      </x:c>
      <x:c r="R4617" s="22" t="n">
        <x:v>824043.7124999999</x:v>
      </x:c>
      <x:c r="S4617" s="2" t="n">
        <x:v>2</x:v>
      </x:c>
      <x:c r="T4617" s="2" t="n">
        <x:v>3</x:v>
      </x:c>
      <x:c r="U4617" s="2" t="n">
        <x:v>5</x:v>
      </x:c>
      <x:c r="V4617" s="2" t="n">
        <x:v>2</x:v>
      </x:c>
      <x:c r="W4617" s="2" t="n">
        <x:v>4</x:v>
      </x:c>
      <x:c r="X4617" s="2" t="n">
        <x:v>4</x:v>
      </x:c>
      <x:c r="Y4617" s="2" t="n">
        <x:v>4</x:v>
      </x:c>
      <x:c r="Z4617" s="22" t="n">
        <x:v>422487</x:v>
      </x:c>
      <x:c r="AA4617" s="22" t="n">
        <x:v>476928</x:v>
      </x:c>
      <x:c r="AB4617" s="22" t="n">
        <x:v>163323</x:v>
      </x:c>
      <x:c r="AC4617" s="22" t="n">
        <x:v>121095</x:v>
      </x:c>
      <x:c r="AD4617" s="22" t="n">
        <x:v>60547.5</x:v>
      </x:c>
      <x:c r="AE4617" s="2" t="n">
        <x:v>1</x:v>
      </x:c>
      <x:c r="AF4617" s="2" t="n">
        <x:v>0</x:v>
      </x:c>
    </x:row>
    <x:row r="4618" ht="23" customHeight="1">
      <x:c r="A4618" s="2" t="n">
        <x:v>4612</x:v>
      </x:c>
      <x:c r="B4618" s="24" t="n">
        <x:v>857180.1000000001</x:v>
      </x:c>
      <x:c r="C4618" s="24" t="n">
        <x:v>223877.4</x:v>
      </x:c>
      <x:c r="D4618" s="24" t="n">
        <x:f>SUM(B4618:C4618)</x:f>
        <x:v>1081057.5</x:v>
      </x:c>
      <x:c r="E4618" s="25" t="n">
        <x:f>B4618/D4618</x:f>
        <x:v>0.7929088878251158</x:v>
      </x:c>
      <x:c r="F4618" s="25" t="n">
        <x:f>C4618/D4618</x:f>
        <x:v>0.20709111217488432</x:v>
      </x:c>
      <x:c r="G4618" s="22" t="n">
        <x:v>1589515.0499999998</x:v>
      </x:c>
      <x:c r="H4618" s="22" t="n">
        <x:v>457797.75</x:v>
      </x:c>
      <x:c r="I4618" s="22" t="n">
        <x:f>SUM(G4618:H4618)</x:f>
        <x:v>2047312.7999999998</x:v>
      </x:c>
      <x:c r="J4618" s="22" t="n">
        <x:v>899415</x:v>
      </x:c>
      <x:c r="K4618" s="22" t="n">
        <x:v>181642.5</x:v>
      </x:c>
      <x:c r="L4618" s="22" t="n">
        <x:f>SUM(J4618:K4618)</x:f>
        <x:v>1081057.5</x:v>
      </x:c>
      <x:c r="M4618" s="23" t="n">
        <x:f>D4618-L4618</x:f>
        <x:v>0</x:v>
      </x:c>
      <x:c r="N4618" s="22" t="n">
        <x:v>857180.1000000001</x:v>
      </x:c>
      <x:c r="O4618" s="22" t="n">
        <x:v>223877.4</x:v>
      </x:c>
      <x:c r="P4618" s="14" t="n">
        <x:f>N4618/SUM(N4618:O4618)</x:f>
        <x:v>0.7929088878251158</x:v>
      </x:c>
      <x:c r="Q4618" s="22" t="n">
        <x:v>1588480.0499999998</x:v>
      </x:c>
      <x:c r="R4618" s="22" t="n">
        <x:v>458315.25</x:v>
      </x:c>
      <x:c r="S4618" s="2" t="n">
        <x:v>3</x:v>
      </x:c>
      <x:c r="T4618" s="2" t="n">
        <x:v>2</x:v>
      </x:c>
      <x:c r="U4618" s="2" t="n">
        <x:v>3</x:v>
      </x:c>
      <x:c r="V4618" s="2" t="n">
        <x:v>2</x:v>
      </x:c>
      <x:c r="W4618" s="2" t="n">
        <x:v>4</x:v>
      </x:c>
      <x:c r="X4618" s="2" t="n">
        <x:v>4</x:v>
      </x:c>
      <x:c r="Y4618" s="2" t="n">
        <x:v>4</x:v>
      </x:c>
      <x:c r="Z4618" s="22" t="n">
        <x:v>476928</x:v>
      </x:c>
      <x:c r="AA4618" s="22" t="n">
        <x:v>422487</x:v>
      </x:c>
      <x:c r="AB4618" s="22" t="n">
        <x:v>163323</x:v>
      </x:c>
      <x:c r="AC4618" s="22" t="n">
        <x:v>60547.5</x:v>
      </x:c>
      <x:c r="AD4618" s="22" t="n">
        <x:v>121095</x:v>
      </x:c>
      <x:c r="AE4618" s="2" t="n">
        <x:v>0</x:v>
      </x:c>
      <x:c r="AF4618" s="2" t="n">
        <x:v>0</x:v>
      </x:c>
    </x:row>
    <x:row r="4619" ht="23" customHeight="1">
      <x:c r="A4619" s="2" t="n">
        <x:v>4613</x:v>
      </x:c>
      <x:c r="B4619" s="24" t="n">
        <x:v>515087.3</x:v>
      </x:c>
      <x:c r="C4619" s="24" t="n">
        <x:v>565970.2</x:v>
      </x:c>
      <x:c r="D4619" s="24" t="n">
        <x:f>SUM(B4619:C4619)</x:f>
        <x:v>1081057.5</x:v>
      </x:c>
      <x:c r="E4619" s="25" t="n">
        <x:f>B4619/D4619</x:f>
        <x:v>0.4764661454177969</x:v>
      </x:c>
      <x:c r="F4619" s="25" t="n">
        <x:f>C4619/D4619</x:f>
        <x:v>0.523533854582203</x:v>
      </x:c>
      <x:c r="G4619" s="22" t="n">
        <x:v>1224736.3437500002</x:v>
      </x:c>
      <x:c r="H4619" s="22" t="n">
        <x:v>826370.45</x:v>
      </x:c>
      <x:c r="I4619" s="22" t="n">
        <x:f>SUM(G4619:H4619)</x:f>
        <x:v>2051106.7937500002</x:v>
      </x:c>
      <x:c r="J4619" s="22" t="n">
        <x:v>899415</x:v>
      </x:c>
      <x:c r="K4619" s="22" t="n">
        <x:v>181642.5</x:v>
      </x:c>
      <x:c r="L4619" s="22" t="n">
        <x:f>SUM(J4619:K4619)</x:f>
        <x:v>1081057.5</x:v>
      </x:c>
      <x:c r="M4619" s="23" t="n">
        <x:f>D4619-L4619</x:f>
        <x:v>0</x:v>
      </x:c>
      <x:c r="N4619" s="22" t="n">
        <x:v>515374.8</x:v>
      </x:c>
      <x:c r="O4619" s="22" t="n">
        <x:v>565682.7</x:v>
      </x:c>
      <x:c r="P4619" s="14" t="n">
        <x:f>N4619/SUM(N4619:O4619)</x:f>
        <x:v>0.47673208871868517</x:v>
      </x:c>
      <x:c r="Q4619" s="22" t="n">
        <x:v>1224312.2812500002</x:v>
      </x:c>
      <x:c r="R4619" s="22" t="n">
        <x:v>826744.2</x:v>
      </x:c>
      <x:c r="S4619" s="2" t="n">
        <x:v>3</x:v>
      </x:c>
      <x:c r="T4619" s="2" t="n">
        <x:v>2</x:v>
      </x:c>
      <x:c r="U4619" s="2" t="n">
        <x:v>3</x:v>
      </x:c>
      <x:c r="V4619" s="2" t="n">
        <x:v>4</x:v>
      </x:c>
      <x:c r="W4619" s="2" t="n">
        <x:v>4</x:v>
      </x:c>
      <x:c r="X4619" s="2" t="n">
        <x:v>4</x:v>
      </x:c>
      <x:c r="Y4619" s="2" t="n">
        <x:v>4</x:v>
      </x:c>
      <x:c r="Z4619" s="22" t="n">
        <x:v>476928</x:v>
      </x:c>
      <x:c r="AA4619" s="22" t="n">
        <x:v>422487</x:v>
      </x:c>
      <x:c r="AB4619" s="22" t="n">
        <x:v>163323</x:v>
      </x:c>
      <x:c r="AC4619" s="22" t="n">
        <x:v>60547.5</x:v>
      </x:c>
      <x:c r="AD4619" s="22" t="n">
        <x:v>121095</x:v>
      </x:c>
      <x:c r="AE4619" s="2" t="n">
        <x:v>1</x:v>
      </x:c>
      <x:c r="AF4619" s="2" t="n">
        <x:v>0</x:v>
      </x:c>
    </x:row>
    <x:row r="4620" ht="23" customHeight="1">
      <x:c r="A4620" s="2" t="n">
        <x:v>4614</x:v>
      </x:c>
      <x:c r="B4620" s="24" t="n">
        <x:v>657067.59375</x:v>
      </x:c>
      <x:c r="C4620" s="24" t="n">
        <x:v>423989.90625</x:v>
      </x:c>
      <x:c r="D4620" s="24" t="n">
        <x:f>SUM(B4620:C4620)</x:f>
        <x:v>1081057.5</x:v>
      </x:c>
      <x:c r="E4620" s="25" t="n">
        <x:f>B4620/D4620</x:f>
        <x:v>0.6078007818733047</x:v>
      </x:c>
      <x:c r="F4620" s="25" t="n">
        <x:f>C4620/D4620</x:f>
        <x:v>0.3921992181266954</x:v>
      </x:c>
      <x:c r="G4620" s="22" t="n">
        <x:v>1125336.09375</x:v>
      </x:c>
      <x:c r="H4620" s="22" t="n">
        <x:v>922700.34375</x:v>
      </x:c>
      <x:c r="I4620" s="22" t="n">
        <x:f>SUM(G4620:H4620)</x:f>
        <x:v>2048036.4375</x:v>
      </x:c>
      <x:c r="J4620" s="22" t="n">
        <x:v>899415</x:v>
      </x:c>
      <x:c r="K4620" s="22" t="n">
        <x:v>181642.5</x:v>
      </x:c>
      <x:c r="L4620" s="22" t="n">
        <x:f>SUM(J4620:K4620)</x:f>
        <x:v>1081057.5</x:v>
      </x:c>
      <x:c r="M4620" s="23" t="n">
        <x:f>D4620-L4620</x:f>
        <x:v>0</x:v>
      </x:c>
      <x:c r="N4620" s="22" t="n">
        <x:v>655730.71875</x:v>
      </x:c>
      <x:c r="O4620" s="22" t="n">
        <x:v>425326.78125</x:v>
      </x:c>
      <x:c r="P4620" s="14" t="n">
        <x:f>N4620/SUM(N4620:O4620)</x:f>
        <x:v>0.6065641455241743</x:v>
      </x:c>
      <x:c r="Q4620" s="22" t="n">
        <x:v>1123136.71875</x:v>
      </x:c>
      <x:c r="R4620" s="22" t="n">
        <x:v>924597.84375</x:v>
      </x:c>
      <x:c r="S4620" s="2" t="n">
        <x:v>2</x:v>
      </x:c>
      <x:c r="T4620" s="2" t="n">
        <x:v>3</x:v>
      </x:c>
      <x:c r="U4620" s="2" t="n">
        <x:v>1</x:v>
      </x:c>
      <x:c r="V4620" s="2" t="n">
        <x:v>2</x:v>
      </x:c>
      <x:c r="W4620" s="2" t="n">
        <x:v>4</x:v>
      </x:c>
      <x:c r="X4620" s="2" t="n">
        <x:v>4</x:v>
      </x:c>
      <x:c r="Y4620" s="2" t="n">
        <x:v>4</x:v>
      </x:c>
      <x:c r="Z4620" s="22" t="n">
        <x:v>422487</x:v>
      </x:c>
      <x:c r="AA4620" s="22" t="n">
        <x:v>476928</x:v>
      </x:c>
      <x:c r="AB4620" s="22" t="n">
        <x:v>163323</x:v>
      </x:c>
      <x:c r="AC4620" s="22" t="n">
        <x:v>121095</x:v>
      </x:c>
      <x:c r="AD4620" s="22" t="n">
        <x:v>60547.5</x:v>
      </x:c>
      <x:c r="AE4620" s="2" t="n">
        <x:v>1</x:v>
      </x:c>
      <x:c r="AF4620" s="2" t="n">
        <x:v>1</x:v>
      </x:c>
    </x:row>
    <x:row r="4621" ht="23" customHeight="1">
      <x:c r="A4621" s="2" t="n">
        <x:v>4615</x:v>
      </x:c>
      <x:c r="B4621" s="24" t="n">
        <x:v>693629.6875</x:v>
      </x:c>
      <x:c r="C4621" s="24" t="n">
        <x:v>387427.8125</x:v>
      </x:c>
      <x:c r="D4621" s="24" t="n">
        <x:f>SUM(B4621:C4621)</x:f>
        <x:v>1081057.5</x:v>
      </x:c>
      <x:c r="E4621" s="25" t="n">
        <x:f>B4621/D4621</x:f>
        <x:v>0.6416214563055157</x:v>
      </x:c>
      <x:c r="F4621" s="25" t="n">
        <x:f>C4621/D4621</x:f>
        <x:v>0.35837854369448435</x:v>
      </x:c>
      <x:c r="G4621" s="22" t="n">
        <x:v>1557026.6875</x:v>
      </x:c>
      <x:c r="H4621" s="22" t="n">
        <x:v>514586.7265625</x:v>
      </x:c>
      <x:c r="I4621" s="22" t="n">
        <x:f>SUM(G4621:H4621)</x:f>
        <x:v>2071613.4140625</x:v>
      </x:c>
      <x:c r="J4621" s="22" t="n">
        <x:v>899415</x:v>
      </x:c>
      <x:c r="K4621" s="22" t="n">
        <x:v>181642.5</x:v>
      </x:c>
      <x:c r="L4621" s="22" t="n">
        <x:f>SUM(J4621:K4621)</x:f>
        <x:v>1081057.5</x:v>
      </x:c>
      <x:c r="M4621" s="23" t="n">
        <x:f>D4621-L4621</x:f>
        <x:v>0</x:v>
      </x:c>
      <x:c r="N4621" s="22" t="n">
        <x:v>694276.5625</x:v>
      </x:c>
      <x:c r="O4621" s="22" t="n">
        <x:v>386780.9375</x:v>
      </x:c>
      <x:c r="P4621" s="14" t="n">
        <x:f>N4621/SUM(N4621:O4621)</x:f>
        <x:v>0.6422198287325143</x:v>
      </x:c>
      <x:c r="Q4621" s="22" t="n">
        <x:v>1557932.3125</x:v>
      </x:c>
      <x:c r="R4621" s="22" t="n">
        <x:v>514764.6171875</x:v>
      </x:c>
      <x:c r="S4621" s="2" t="n">
        <x:v>4</x:v>
      </x:c>
      <x:c r="T4621" s="2" t="n">
        <x:v>1</x:v>
      </x:c>
      <x:c r="U4621" s="2" t="n">
        <x:v>2</x:v>
      </x:c>
      <x:c r="V4621" s="2" t="n">
        <x:v>2</x:v>
      </x:c>
      <x:c r="W4621" s="2" t="n">
        <x:v>4</x:v>
      </x:c>
      <x:c r="X4621" s="2" t="n">
        <x:v>4</x:v>
      </x:c>
      <x:c r="Y4621" s="2" t="n">
        <x:v>4</x:v>
      </x:c>
      <x:c r="Z4621" s="22" t="n">
        <x:v>531369</x:v>
      </x:c>
      <x:c r="AA4621" s="22" t="n">
        <x:v>368046</x:v>
      </x:c>
      <x:c r="AB4621" s="22" t="n">
        <x:v>163323</x:v>
      </x:c>
      <x:c r="AC4621" s="22" t="n">
        <x:v>0</x:v>
      </x:c>
      <x:c r="AD4621" s="22" t="n">
        <x:v>181642.5</x:v>
      </x:c>
      <x:c r="AE4621" s="2" t="n">
        <x:v>1</x:v>
      </x:c>
      <x:c r="AF4621" s="2" t="n">
        <x:v>0</x:v>
      </x:c>
    </x:row>
    <x:row r="4622" ht="23" customHeight="1">
      <x:c r="A4622" s="2" t="n">
        <x:v>4616</x:v>
      </x:c>
      <x:c r="B4622" s="24" t="n">
        <x:v>567387</x:v>
      </x:c>
      <x:c r="C4622" s="24" t="n">
        <x:v>283693.5</x:v>
      </x:c>
      <x:c r="D4622" s="24" t="n">
        <x:f>SUM(B4622:C4622)</x:f>
        <x:v>851080.5</x:v>
      </x:c>
      <x:c r="E4622" s="25" t="n">
        <x:f>B4622/D4622</x:f>
        <x:v>0.6666666666666666</x:v>
      </x:c>
      <x:c r="F4622" s="25" t="n">
        <x:f>C4622/D4622</x:f>
        <x:v>0.3333333333333333</x:v>
      </x:c>
      <x:c r="G4622" s="22" t="n">
        <x:v>1303479</x:v>
      </x:c>
      <x:c r="H4622" s="22" t="n">
        <x:v>427998.375</x:v>
      </x:c>
      <x:c r="I4622" s="22" t="n">
        <x:f>SUM(G4622:H4622)</x:f>
        <x:v>1731477.375</x:v>
      </x:c>
      <x:c r="J4622" s="22" t="n">
        <x:v>790533</x:v>
      </x:c>
      <x:c r="K4622" s="22" t="n">
        <x:v>60547.5</x:v>
      </x:c>
      <x:c r="L4622" s="22" t="n">
        <x:f>SUM(J4622:K4622)</x:f>
        <x:v>851080.5</x:v>
      </x:c>
      <x:c r="M4622" s="23" t="n">
        <x:f>D4622-L4622</x:f>
        <x:v>0</x:v>
      </x:c>
      <x:c r="N4622" s="22" t="n">
        <x:v>567387</x:v>
      </x:c>
      <x:c r="O4622" s="22" t="n">
        <x:v>283693.5</x:v>
      </x:c>
      <x:c r="P4622" s="14" t="n">
        <x:f>N4622/SUM(N4622:O4622)</x:f>
        <x:v>0.6666666666666666</x:v>
      </x:c>
      <x:c r="Q4622" s="22" t="n">
        <x:v>1303479</x:v>
      </x:c>
      <x:c r="R4622" s="22" t="n">
        <x:v>428515.875</x:v>
      </x:c>
      <x:c r="S4622" s="2" t="n">
        <x:v>2</x:v>
      </x:c>
      <x:c r="T4622" s="2" t="n">
        <x:v>1</x:v>
      </x:c>
      <x:c r="U4622" s="2" t="n">
        <x:v>1</x:v>
      </x:c>
      <x:c r="V4622" s="2" t="n">
        <x:v>1</x:v>
      </x:c>
      <x:c r="W4622" s="2" t="n">
        <x:v>2</x:v>
      </x:c>
      <x:c r="X4622" s="2" t="n">
        <x:v>2</x:v>
      </x:c>
      <x:c r="Y4622" s="2" t="n">
        <x:v>2</x:v>
      </x:c>
      <x:c r="Z4622" s="22" t="n">
        <x:v>422487</x:v>
      </x:c>
      <x:c r="AA4622" s="22" t="n">
        <x:v>368046</x:v>
      </x:c>
      <x:c r="AB4622" s="22" t="n">
        <x:v>54441</x:v>
      </x:c>
      <x:c r="AC4622" s="22" t="n">
        <x:v>0</x:v>
      </x:c>
      <x:c r="AD4622" s="22" t="n">
        <x:v>60547.5</x:v>
      </x:c>
      <x:c r="AE4622" s="2" t="n">
        <x:v>0</x:v>
      </x:c>
      <x:c r="AF4622" s="2" t="n">
        <x:v>0</x:v>
      </x:c>
    </x:row>
    <x:row r="4623" ht="23" customHeight="1">
      <x:c r="A4623" s="2" t="n">
        <x:v>4617</x:v>
      </x:c>
      <x:c r="B4623" s="24" t="n">
        <x:v>710567.865</x:v>
      </x:c>
      <x:c r="C4623" s="24" t="n">
        <x:v>370489.63499999995</x:v>
      </x:c>
      <x:c r="D4623" s="24" t="n">
        <x:f>SUM(B4623:C4623)</x:f>
        <x:v>1081057.5</x:v>
      </x:c>
      <x:c r="E4623" s="25" t="n">
        <x:f>B4623/D4623</x:f>
        <x:v>0.6572896122546673</x:v>
      </x:c>
      <x:c r="F4623" s="25" t="n">
        <x:f>C4623/D4623</x:f>
        <x:v>0.34271038774533263</x:v>
      </x:c>
      <x:c r="G4623" s="22" t="n">
        <x:v>1423279.2149999999</x:v>
      </x:c>
      <x:c r="H4623" s="22" t="n">
        <x:v>525017.7224999999</x:v>
      </x:c>
      <x:c r="I4623" s="22" t="n">
        <x:f>SUM(G4623:H4623)</x:f>
        <x:v>1948296.9374999998</x:v>
      </x:c>
      <x:c r="J4623" s="22" t="n">
        <x:v>899415</x:v>
      </x:c>
      <x:c r="K4623" s="22" t="n">
        <x:v>181642.5</x:v>
      </x:c>
      <x:c r="L4623" s="22" t="n">
        <x:f>SUM(J4623:K4623)</x:f>
        <x:v>1081057.5</x:v>
      </x:c>
      <x:c r="M4623" s="23" t="n">
        <x:f>D4623-L4623</x:f>
        <x:v>0</x:v>
      </x:c>
      <x:c r="N4623" s="22" t="n">
        <x:v>711085.365</x:v>
      </x:c>
      <x:c r="O4623" s="22" t="n">
        <x:v>369972.13499999995</x:v>
      </x:c>
      <x:c r="P4623" s="14" t="n">
        <x:f>N4623/SUM(N4623:O4623)</x:f>
        <x:v>0.6577683101962661</x:v>
      </x:c>
      <x:c r="Q4623" s="22" t="n">
        <x:v>1422244.2149999999</x:v>
      </x:c>
      <x:c r="R4623" s="22" t="n">
        <x:v>524758.9724999999</x:v>
      </x:c>
      <x:c r="S4623" s="2" t="n">
        <x:v>3</x:v>
      </x:c>
      <x:c r="T4623" s="2" t="n">
        <x:v>2</x:v>
      </x:c>
      <x:c r="U4623" s="2" t="n">
        <x:v>3</x:v>
      </x:c>
      <x:c r="V4623" s="2" t="n">
        <x:v>3</x:v>
      </x:c>
      <x:c r="W4623" s="2" t="n">
        <x:v>4</x:v>
      </x:c>
      <x:c r="X4623" s="2" t="n">
        <x:v>4</x:v>
      </x:c>
      <x:c r="Y4623" s="2" t="n">
        <x:v>4</x:v>
      </x:c>
      <x:c r="Z4623" s="22" t="n">
        <x:v>476928</x:v>
      </x:c>
      <x:c r="AA4623" s="22" t="n">
        <x:v>422487</x:v>
      </x:c>
      <x:c r="AB4623" s="22" t="n">
        <x:v>163323</x:v>
      </x:c>
      <x:c r="AC4623" s="22" t="n">
        <x:v>60547.5</x:v>
      </x:c>
      <x:c r="AD4623" s="22" t="n">
        <x:v>121095</x:v>
      </x:c>
      <x:c r="AE4623" s="2" t="n">
        <x:v>0</x:v>
      </x:c>
      <x:c r="AF4623" s="2" t="n">
        <x:v>1</x:v>
      </x:c>
    </x:row>
    <x:row r="4624" ht="23" customHeight="1">
      <x:c r="A4624" s="2" t="n">
        <x:v>4618</x:v>
      </x:c>
      <x:c r="B4624" s="24" t="n">
        <x:v>921584.7</x:v>
      </x:c>
      <x:c r="C4624" s="24" t="n">
        <x:v>159472.8</x:v>
      </x:c>
      <x:c r="D4624" s="24" t="n">
        <x:f>SUM(B4624:C4624)</x:f>
        <x:v>1081057.5</x:v>
      </x:c>
      <x:c r="E4624" s="25" t="n">
        <x:f>B4624/D4624</x:f>
        <x:v>0.852484442316898</x:v>
      </x:c>
      <x:c r="F4624" s="25" t="n">
        <x:f>C4624/D4624</x:f>
        <x:v>0.14751555768310196</x:v>
      </x:c>
      <x:c r="G4624" s="22" t="n">
        <x:v>1409897.7000000002</x:v>
      </x:c>
      <x:c r="H4624" s="22" t="n">
        <x:v>625817.925</x:v>
      </x:c>
      <x:c r="I4624" s="22" t="n">
        <x:f>SUM(G4624:H4624)</x:f>
        <x:v>2035715.6250000002</x:v>
      </x:c>
      <x:c r="J4624" s="22" t="n">
        <x:v>899415</x:v>
      </x:c>
      <x:c r="K4624" s="22" t="n">
        <x:v>181642.5</x:v>
      </x:c>
      <x:c r="L4624" s="22" t="n">
        <x:f>SUM(J4624:K4624)</x:f>
        <x:v>1081057.5</x:v>
      </x:c>
      <x:c r="M4624" s="23" t="n">
        <x:f>D4624-L4624</x:f>
        <x:v>0</x:v>
      </x:c>
      <x:c r="N4624" s="22" t="n">
        <x:v>921584.7</x:v>
      </x:c>
      <x:c r="O4624" s="22" t="n">
        <x:v>159472.8</x:v>
      </x:c>
      <x:c r="P4624" s="14" t="n">
        <x:f>N4624/SUM(N4624:O4624)</x:f>
        <x:v>0.852484442316898</x:v>
      </x:c>
      <x:c r="Q4624" s="22" t="n">
        <x:v>1408862.7000000002</x:v>
      </x:c>
      <x:c r="R4624" s="22" t="n">
        <x:v>626335.425</x:v>
      </x:c>
      <x:c r="S4624" s="2" t="n">
        <x:v>2</x:v>
      </x:c>
      <x:c r="T4624" s="2" t="n">
        <x:v>3</x:v>
      </x:c>
      <x:c r="U4624" s="2" t="n">
        <x:v>4</x:v>
      </x:c>
      <x:c r="V4624" s="2" t="n">
        <x:v>2</x:v>
      </x:c>
      <x:c r="W4624" s="2" t="n">
        <x:v>4</x:v>
      </x:c>
      <x:c r="X4624" s="2" t="n">
        <x:v>4</x:v>
      </x:c>
      <x:c r="Y4624" s="2" t="n">
        <x:v>4</x:v>
      </x:c>
      <x:c r="Z4624" s="22" t="n">
        <x:v>422487</x:v>
      </x:c>
      <x:c r="AA4624" s="22" t="n">
        <x:v>476928</x:v>
      </x:c>
      <x:c r="AB4624" s="22" t="n">
        <x:v>163323</x:v>
      </x:c>
      <x:c r="AC4624" s="22" t="n">
        <x:v>121095</x:v>
      </x:c>
      <x:c r="AD4624" s="22" t="n">
        <x:v>60547.5</x:v>
      </x:c>
      <x:c r="AE4624" s="2" t="n">
        <x:v>0</x:v>
      </x:c>
      <x:c r="AF4624" s="2" t="n">
        <x:v>0</x:v>
      </x:c>
    </x:row>
    <x:row r="4625" ht="23" customHeight="1">
      <x:c r="A4625" s="2" t="n">
        <x:v>4619</x:v>
      </x:c>
      <x:c r="B4625" s="24" t="n">
        <x:v>780763.75</x:v>
      </x:c>
      <x:c r="C4625" s="24" t="n">
        <x:v>300293.75</x:v>
      </x:c>
      <x:c r="D4625" s="24" t="n">
        <x:f>SUM(B4625:C4625)</x:f>
        <x:v>1081057.5</x:v>
      </x:c>
      <x:c r="E4625" s="25" t="n">
        <x:f>B4625/D4625</x:f>
        <x:v>0.7222222222222222</x:v>
      </x:c>
      <x:c r="F4625" s="25" t="n">
        <x:f>C4625/D4625</x:f>
        <x:v>0.2777777777777778</x:v>
      </x:c>
      <x:c r="G4625" s="22" t="n">
        <x:v>856232.5</x:v>
      </x:c>
      <x:c r="H4625" s="22" t="n">
        <x:v>1096752.125</x:v>
      </x:c>
      <x:c r="I4625" s="22" t="n">
        <x:f>SUM(G4625:H4625)</x:f>
        <x:v>1952984.625</x:v>
      </x:c>
      <x:c r="J4625" s="22" t="n">
        <x:v>899415</x:v>
      </x:c>
      <x:c r="K4625" s="22" t="n">
        <x:v>181642.5</x:v>
      </x:c>
      <x:c r="L4625" s="22" t="n">
        <x:f>SUM(J4625:K4625)</x:f>
        <x:v>1081057.5</x:v>
      </x:c>
      <x:c r="M4625" s="23" t="n">
        <x:f>D4625-L4625</x:f>
        <x:v>0</x:v>
      </x:c>
      <x:c r="N4625" s="22" t="n">
        <x:v>780763.75</x:v>
      </x:c>
      <x:c r="O4625" s="22" t="n">
        <x:v>300293.75</x:v>
      </x:c>
      <x:c r="P4625" s="14" t="n">
        <x:f>N4625/SUM(N4625:O4625)</x:f>
        <x:v>0.7222222222222222</x:v>
      </x:c>
      <x:c r="Q4625" s="22" t="n">
        <x:v>855715</x:v>
      </x:c>
      <x:c r="R4625" s="22" t="n">
        <x:v>1097528.375</x:v>
      </x:c>
      <x:c r="S4625" s="2" t="n">
        <x:v>1</x:v>
      </x:c>
      <x:c r="T4625" s="2" t="n">
        <x:v>4</x:v>
      </x:c>
      <x:c r="U4625" s="2" t="n">
        <x:v>3</x:v>
      </x:c>
      <x:c r="V4625" s="2" t="n">
        <x:v>3</x:v>
      </x:c>
      <x:c r="W4625" s="2" t="n">
        <x:v>4</x:v>
      </x:c>
      <x:c r="X4625" s="2" t="n">
        <x:v>4</x:v>
      </x:c>
      <x:c r="Y4625" s="2" t="n">
        <x:v>4</x:v>
      </x:c>
      <x:c r="Z4625" s="22" t="n">
        <x:v>368046</x:v>
      </x:c>
      <x:c r="AA4625" s="22" t="n">
        <x:v>531369</x:v>
      </x:c>
      <x:c r="AB4625" s="22" t="n">
        <x:v>163323</x:v>
      </x:c>
      <x:c r="AC4625" s="22" t="n">
        <x:v>181642.5</x:v>
      </x:c>
      <x:c r="AD4625" s="22" t="n">
        <x:v>0</x:v>
      </x:c>
      <x:c r="AE4625" s="2" t="n">
        <x:v>0</x:v>
      </x:c>
      <x:c r="AF4625" s="2" t="n">
        <x:v>0</x:v>
      </x:c>
    </x:row>
    <x:row r="4626" ht="23" customHeight="1">
      <x:c r="A4626" s="2" t="n">
        <x:v>4620</x:v>
      </x:c>
      <x:c r="B4626" s="24" t="n">
        <x:v>707057.49</x:v>
      </x:c>
      <x:c r="C4626" s="24" t="n">
        <x:v>374000.01</x:v>
      </x:c>
      <x:c r="D4626" s="24" t="n">
        <x:f>SUM(B4626:C4626)</x:f>
        <x:v>1081057.5</x:v>
      </x:c>
      <x:c r="E4626" s="25" t="n">
        <x:f>B4626/D4626</x:f>
        <x:v>0.6540424445508217</x:v>
      </x:c>
      <x:c r="F4626" s="25" t="n">
        <x:f>C4626/D4626</x:f>
        <x:v>0.3459575554491782</x:v>
      </x:c>
      <x:c r="G4626" s="22" t="n">
        <x:v>1362517.815</x:v>
      </x:c>
      <x:c r="H4626" s="22" t="n">
        <x:v>610316.385</x:v>
      </x:c>
      <x:c r="I4626" s="22" t="n">
        <x:f>SUM(G4626:H4626)</x:f>
        <x:v>1972834.2</x:v>
      </x:c>
      <x:c r="J4626" s="22" t="n">
        <x:v>899415</x:v>
      </x:c>
      <x:c r="K4626" s="22" t="n">
        <x:v>181642.5</x:v>
      </x:c>
      <x:c r="L4626" s="22" t="n">
        <x:f>SUM(J4626:K4626)</x:f>
        <x:v>1081057.5</x:v>
      </x:c>
      <x:c r="M4626" s="23" t="n">
        <x:f>D4626-L4626</x:f>
        <x:v>0</x:v>
      </x:c>
      <x:c r="N4626" s="22" t="n">
        <x:v>707057.49</x:v>
      </x:c>
      <x:c r="O4626" s="22" t="n">
        <x:v>374000.01</x:v>
      </x:c>
      <x:c r="P4626" s="14" t="n">
        <x:f>N4626/SUM(N4626:O4626)</x:f>
        <x:v>0.6540424445508217</x:v>
      </x:c>
      <x:c r="Q4626" s="22" t="n">
        <x:v>1361482.815</x:v>
      </x:c>
      <x:c r="R4626" s="22" t="n">
        <x:v>610833.885</x:v>
      </x:c>
      <x:c r="S4626" s="2" t="n">
        <x:v>3</x:v>
      </x:c>
      <x:c r="T4626" s="2" t="n">
        <x:v>2</x:v>
      </x:c>
      <x:c r="U4626" s="2" t="n">
        <x:v>4</x:v>
      </x:c>
      <x:c r="V4626" s="2" t="n">
        <x:v>4</x:v>
      </x:c>
      <x:c r="W4626" s="2" t="n">
        <x:v>4</x:v>
      </x:c>
      <x:c r="X4626" s="2" t="n">
        <x:v>4</x:v>
      </x:c>
      <x:c r="Y4626" s="2" t="n">
        <x:v>4</x:v>
      </x:c>
      <x:c r="Z4626" s="22" t="n">
        <x:v>476928</x:v>
      </x:c>
      <x:c r="AA4626" s="22" t="n">
        <x:v>422487</x:v>
      </x:c>
      <x:c r="AB4626" s="22" t="n">
        <x:v>163323</x:v>
      </x:c>
      <x:c r="AC4626" s="22" t="n">
        <x:v>60547.5</x:v>
      </x:c>
      <x:c r="AD4626" s="22" t="n">
        <x:v>121095</x:v>
      </x:c>
      <x:c r="AE4626" s="2" t="n">
        <x:v>0</x:v>
      </x:c>
      <x:c r="AF4626" s="2" t="n">
        <x:v>0</x:v>
      </x:c>
    </x:row>
    <x:row r="4627" ht="23" customHeight="1">
      <x:c r="A4627" s="2" t="n">
        <x:v>4621</x:v>
      </x:c>
      <x:c r="B4627" s="24" t="n">
        <x:v>425540.25</x:v>
      </x:c>
      <x:c r="C4627" s="24" t="n">
        <x:v>425540.25</x:v>
      </x:c>
      <x:c r="D4627" s="24" t="n">
        <x:f>SUM(B4627:C4627)</x:f>
        <x:v>851080.5</x:v>
      </x:c>
      <x:c r="E4627" s="25" t="n">
        <x:f>B4627/D4627</x:f>
        <x:v>0.5</x:v>
      </x:c>
      <x:c r="F4627" s="25" t="n">
        <x:f>C4627/D4627</x:f>
        <x:v>0.5</x:v>
      </x:c>
      <x:c r="G4627" s="22" t="n">
        <x:v>518069.25</x:v>
      </x:c>
      <x:c r="H4627" s="22" t="n">
        <x:v>1168941.9375</x:v>
      </x:c>
      <x:c r="I4627" s="22" t="n">
        <x:f>SUM(G4627:H4627)</x:f>
        <x:v>1687011.1875</x:v>
      </x:c>
      <x:c r="J4627" s="22" t="n">
        <x:v>790533</x:v>
      </x:c>
      <x:c r="K4627" s="22" t="n">
        <x:v>60547.5</x:v>
      </x:c>
      <x:c r="L4627" s="22" t="n">
        <x:f>SUM(J4627:K4627)</x:f>
        <x:v>851080.5</x:v>
      </x:c>
      <x:c r="M4627" s="23" t="n">
        <x:f>D4627-L4627</x:f>
        <x:v>0</x:v>
      </x:c>
      <x:c r="N4627" s="22" t="n">
        <x:v>425540.25</x:v>
      </x:c>
      <x:c r="O4627" s="22" t="n">
        <x:v>425540.25</x:v>
      </x:c>
      <x:c r="P4627" s="14" t="n">
        <x:f>N4627/SUM(N4627:O4627)</x:f>
        <x:v>0.5</x:v>
      </x:c>
      <x:c r="Q4627" s="22" t="n">
        <x:v>517551.75</x:v>
      </x:c>
      <x:c r="R4627" s="22" t="n">
        <x:v>1169200.6875</x:v>
      </x:c>
      <x:c r="S4627" s="2" t="n">
        <x:v>1</x:v>
      </x:c>
      <x:c r="T4627" s="2" t="n">
        <x:v>2</x:v>
      </x:c>
      <x:c r="U4627" s="2" t="n">
        <x:v>1</x:v>
      </x:c>
      <x:c r="V4627" s="2" t="n">
        <x:v>2</x:v>
      </x:c>
      <x:c r="W4627" s="2" t="n">
        <x:v>2</x:v>
      </x:c>
      <x:c r="X4627" s="2" t="n">
        <x:v>2</x:v>
      </x:c>
      <x:c r="Y4627" s="2" t="n">
        <x:v>2</x:v>
      </x:c>
      <x:c r="Z4627" s="22" t="n">
        <x:v>368046</x:v>
      </x:c>
      <x:c r="AA4627" s="22" t="n">
        <x:v>422487</x:v>
      </x:c>
      <x:c r="AB4627" s="22" t="n">
        <x:v>54441</x:v>
      </x:c>
      <x:c r="AC4627" s="22" t="n">
        <x:v>60547.5</x:v>
      </x:c>
      <x:c r="AD4627" s="22" t="n">
        <x:v>0</x:v>
      </x:c>
      <x:c r="AE4627" s="2" t="n">
        <x:v>0</x:v>
      </x:c>
      <x:c r="AF4627" s="2" t="n">
        <x:v>0</x:v>
      </x:c>
    </x:row>
    <x:row r="4628" ht="23" customHeight="1">
      <x:c r="A4628" s="2" t="n">
        <x:v>4622</x:v>
      </x:c>
      <x:c r="B4628" s="24" t="n">
        <x:v>644046</x:v>
      </x:c>
      <x:c r="C4628" s="24" t="n">
        <x:v>322023</x:v>
      </x:c>
      <x:c r="D4628" s="24" t="n">
        <x:f>SUM(B4628:C4628)</x:f>
        <x:v>966069</x:v>
      </x:c>
      <x:c r="E4628" s="25" t="n">
        <x:f>B4628/D4628</x:f>
        <x:v>0.6666666666666666</x:v>
      </x:c>
      <x:c r="F4628" s="25" t="n">
        <x:f>C4628/D4628</x:f>
        <x:v>0.3333333333333333</x:v>
      </x:c>
      <x:c r="G4628" s="22" t="n">
        <x:v>1380138</x:v>
      </x:c>
      <x:c r="H4628" s="22" t="n">
        <x:v>472874.25</x:v>
      </x:c>
      <x:c r="I4628" s="22" t="n">
        <x:f>SUM(G4628:H4628)</x:f>
        <x:v>1853012.25</x:v>
      </x:c>
      <x:c r="J4628" s="22" t="n">
        <x:v>844974</x:v>
      </x:c>
      <x:c r="K4628" s="22" t="n">
        <x:v>121095</x:v>
      </x:c>
      <x:c r="L4628" s="22" t="n">
        <x:f>SUM(J4628:K4628)</x:f>
        <x:v>966069</x:v>
      </x:c>
      <x:c r="M4628" s="23" t="n">
        <x:f>D4628-L4628</x:f>
        <x:v>0</x:v>
      </x:c>
      <x:c r="N4628" s="22" t="n">
        <x:v>644046</x:v>
      </x:c>
      <x:c r="O4628" s="22" t="n">
        <x:v>322023</x:v>
      </x:c>
      <x:c r="P4628" s="14" t="n">
        <x:f>N4628/SUM(N4628:O4628)</x:f>
        <x:v>0.6666666666666666</x:v>
      </x:c>
      <x:c r="Q4628" s="22" t="n">
        <x:v>1380138</x:v>
      </x:c>
      <x:c r="R4628" s="22" t="n">
        <x:v>473650.5</x:v>
      </x:c>
      <x:c r="S4628" s="2" t="n">
        <x:v>3</x:v>
      </x:c>
      <x:c r="T4628" s="2" t="n">
        <x:v>1</x:v>
      </x:c>
      <x:c r="U4628" s="2" t="n">
        <x:v>2</x:v>
      </x:c>
      <x:c r="V4628" s="2" t="n">
        <x:v>2</x:v>
      </x:c>
      <x:c r="W4628" s="2" t="n">
        <x:v>3</x:v>
      </x:c>
      <x:c r="X4628" s="2" t="n">
        <x:v>3</x:v>
      </x:c>
      <x:c r="Y4628" s="2" t="n">
        <x:v>3</x:v>
      </x:c>
      <x:c r="Z4628" s="22" t="n">
        <x:v>476928</x:v>
      </x:c>
      <x:c r="AA4628" s="22" t="n">
        <x:v>368046</x:v>
      </x:c>
      <x:c r="AB4628" s="22" t="n">
        <x:v>108882</x:v>
      </x:c>
      <x:c r="AC4628" s="22" t="n">
        <x:v>0</x:v>
      </x:c>
      <x:c r="AD4628" s="22" t="n">
        <x:v>121095</x:v>
      </x:c>
      <x:c r="AE4628" s="2" t="n">
        <x:v>0</x:v>
      </x:c>
      <x:c r="AF4628" s="2" t="n">
        <x:v>0</x:v>
      </x:c>
    </x:row>
    <x:row r="4629" ht="23" customHeight="1">
      <x:c r="A4629" s="2" t="n">
        <x:v>4623</x:v>
      </x:c>
      <x:c r="B4629" s="24" t="n">
        <x:v>680864.4</x:v>
      </x:c>
      <x:c r="C4629" s="24" t="n">
        <x:v>170216.1</x:v>
      </x:c>
      <x:c r="D4629" s="24" t="n">
        <x:f>SUM(B4629:C4629)</x:f>
        <x:v>851080.5</x:v>
      </x:c>
      <x:c r="E4629" s="25" t="n">
        <x:f>B4629/D4629</x:f>
        <x:v>0.8</x:v>
      </x:c>
      <x:c r="F4629" s="25" t="n">
        <x:f>C4629/D4629</x:f>
        <x:v>0.2</x:v>
      </x:c>
      <x:c r="G4629" s="22" t="n">
        <x:v>1432610.775</x:v>
      </x:c>
      <x:c r="H4629" s="22" t="n">
        <x:v>215963.1</x:v>
      </x:c>
      <x:c r="I4629" s="22" t="n">
        <x:f>SUM(G4629:H4629)</x:f>
        <x:v>1648573.875</x:v>
      </x:c>
      <x:c r="J4629" s="22" t="n">
        <x:v>790533</x:v>
      </x:c>
      <x:c r="K4629" s="22" t="n">
        <x:v>60547.5</x:v>
      </x:c>
      <x:c r="L4629" s="22" t="n">
        <x:f>SUM(J4629:K4629)</x:f>
        <x:v>851080.5</x:v>
      </x:c>
      <x:c r="M4629" s="23" t="n">
        <x:f>D4629-L4629</x:f>
        <x:v>0</x:v>
      </x:c>
      <x:c r="N4629" s="22" t="n">
        <x:v>680864.4</x:v>
      </x:c>
      <x:c r="O4629" s="22" t="n">
        <x:v>170216.1</x:v>
      </x:c>
      <x:c r="P4629" s="14" t="n">
        <x:f>N4629/SUM(N4629:O4629)</x:f>
        <x:v>0.8</x:v>
      </x:c>
      <x:c r="Q4629" s="22" t="n">
        <x:v>1432093.275</x:v>
      </x:c>
      <x:c r="R4629" s="22" t="n">
        <x:v>216221.85</x:v>
      </x:c>
      <x:c r="S4629" s="2" t="n">
        <x:v>2</x:v>
      </x:c>
      <x:c r="T4629" s="2" t="n">
        <x:v>1</x:v>
      </x:c>
      <x:c r="U4629" s="2" t="n">
        <x:v>2</x:v>
      </x:c>
      <x:c r="V4629" s="2" t="n">
        <x:v>1</x:v>
      </x:c>
      <x:c r="W4629" s="2" t="n">
        <x:v>2</x:v>
      </x:c>
      <x:c r="X4629" s="2" t="n">
        <x:v>2</x:v>
      </x:c>
      <x:c r="Y4629" s="2" t="n">
        <x:v>2</x:v>
      </x:c>
      <x:c r="Z4629" s="22" t="n">
        <x:v>422487</x:v>
      </x:c>
      <x:c r="AA4629" s="22" t="n">
        <x:v>368046</x:v>
      </x:c>
      <x:c r="AB4629" s="22" t="n">
        <x:v>54441</x:v>
      </x:c>
      <x:c r="AC4629" s="22" t="n">
        <x:v>0</x:v>
      </x:c>
      <x:c r="AD4629" s="22" t="n">
        <x:v>60547.5</x:v>
      </x:c>
      <x:c r="AE4629" s="2" t="n">
        <x:v>0</x:v>
      </x:c>
      <x:c r="AF4629" s="2" t="n">
        <x:v>0</x:v>
      </x:c>
    </x:row>
    <x:row r="4630" ht="23" customHeight="1">
      <x:c r="A4630" s="2" t="n">
        <x:v>4624</x:v>
      </x:c>
      <x:c r="B4630" s="24" t="n">
        <x:v>567387</x:v>
      </x:c>
      <x:c r="C4630" s="24" t="n">
        <x:v>283693.5</x:v>
      </x:c>
      <x:c r="D4630" s="24" t="n">
        <x:f>SUM(B4630:C4630)</x:f>
        <x:v>851080.5</x:v>
      </x:c>
      <x:c r="E4630" s="25" t="n">
        <x:f>B4630/D4630</x:f>
        <x:v>0.6666666666666666</x:v>
      </x:c>
      <x:c r="F4630" s="25" t="n">
        <x:f>C4630/D4630</x:f>
        <x:v>0.3333333333333333</x:v>
      </x:c>
      <x:c r="G4630" s="22" t="n">
        <x:v>659916</x:v>
      </x:c>
      <x:c r="H4630" s="22" t="n">
        <x:v>1027095.1875</x:v>
      </x:c>
      <x:c r="I4630" s="22" t="n">
        <x:f>SUM(G4630:H4630)</x:f>
        <x:v>1687011.1875</x:v>
      </x:c>
      <x:c r="J4630" s="22" t="n">
        <x:v>790533</x:v>
      </x:c>
      <x:c r="K4630" s="22" t="n">
        <x:v>60547.5</x:v>
      </x:c>
      <x:c r="L4630" s="22" t="n">
        <x:f>SUM(J4630:K4630)</x:f>
        <x:v>851080.5</x:v>
      </x:c>
      <x:c r="M4630" s="23" t="n">
        <x:f>D4630-L4630</x:f>
        <x:v>0</x:v>
      </x:c>
      <x:c r="N4630" s="22" t="n">
        <x:v>567387</x:v>
      </x:c>
      <x:c r="O4630" s="22" t="n">
        <x:v>283693.5</x:v>
      </x:c>
      <x:c r="P4630" s="14" t="n">
        <x:f>N4630/SUM(N4630:O4630)</x:f>
        <x:v>0.6666666666666666</x:v>
      </x:c>
      <x:c r="Q4630" s="22" t="n">
        <x:v>659398.5</x:v>
      </x:c>
      <x:c r="R4630" s="22" t="n">
        <x:v>1027353.9375</x:v>
      </x:c>
      <x:c r="S4630" s="2" t="n">
        <x:v>1</x:v>
      </x:c>
      <x:c r="T4630" s="2" t="n">
        <x:v>2</x:v>
      </x:c>
      <x:c r="U4630" s="2" t="n">
        <x:v>1</x:v>
      </x:c>
      <x:c r="V4630" s="2" t="n">
        <x:v>1</x:v>
      </x:c>
      <x:c r="W4630" s="2" t="n">
        <x:v>2</x:v>
      </x:c>
      <x:c r="X4630" s="2" t="n">
        <x:v>2</x:v>
      </x:c>
      <x:c r="Y4630" s="2" t="n">
        <x:v>2</x:v>
      </x:c>
      <x:c r="Z4630" s="22" t="n">
        <x:v>368046</x:v>
      </x:c>
      <x:c r="AA4630" s="22" t="n">
        <x:v>422487</x:v>
      </x:c>
      <x:c r="AB4630" s="22" t="n">
        <x:v>54441</x:v>
      </x:c>
      <x:c r="AC4630" s="22" t="n">
        <x:v>60547.5</x:v>
      </x:c>
      <x:c r="AD4630" s="22" t="n">
        <x:v>0</x:v>
      </x:c>
      <x:c r="AE4630" s="2" t="n">
        <x:v>0</x:v>
      </x:c>
      <x:c r="AF4630" s="2" t="n">
        <x:v>0</x:v>
      </x:c>
    </x:row>
    <x:row r="4631" ht="23" customHeight="1">
      <x:c r="A4631" s="2" t="n">
        <x:v>4625</x:v>
      </x:c>
      <x:c r="B4631" s="24" t="n">
        <x:v>851080.5</x:v>
      </x:c>
      <x:c r="C4631" s="24" t="n">
        <x:v>0</x:v>
      </x:c>
      <x:c r="D4631" s="24" t="n">
        <x:f>SUM(B4631:C4631)</x:f>
        <x:v>851080.5</x:v>
      </x:c>
      <x:c r="E4631" s="25" t="n">
        <x:f>B4631/D4631</x:f>
        <x:v>1</x:v>
      </x:c>
      <x:c r="F4631" s="25" t="n">
        <x:f>C4631/D4631</x:f>
        <x:v>0</x:v>
      </x:c>
      <x:c r="G4631" s="22" t="n">
        <x:v>1587172.5</x:v>
      </x:c>
      <x:c r="H4631" s="22" t="n">
        <x:v>144304.875</x:v>
      </x:c>
      <x:c r="I4631" s="22" t="n">
        <x:f>SUM(G4631:H4631)</x:f>
        <x:v>1731477.375</x:v>
      </x:c>
      <x:c r="J4631" s="22" t="n">
        <x:v>790533</x:v>
      </x:c>
      <x:c r="K4631" s="22" t="n">
        <x:v>60547.5</x:v>
      </x:c>
      <x:c r="L4631" s="22" t="n">
        <x:f>SUM(J4631:K4631)</x:f>
        <x:v>851080.5</x:v>
      </x:c>
      <x:c r="M4631" s="23" t="n">
        <x:f>D4631-L4631</x:f>
        <x:v>0</x:v>
      </x:c>
      <x:c r="N4631" s="22" t="n">
        <x:v>851080.5</x:v>
      </x:c>
      <x:c r="O4631" s="22" t="n">
        <x:v>0</x:v>
      </x:c>
      <x:c r="P4631" s="14" t="n">
        <x:f>N4631/SUM(N4631:O4631)</x:f>
        <x:v>1</x:v>
      </x:c>
      <x:c r="Q4631" s="22" t="n">
        <x:v>1587172.5</x:v>
      </x:c>
      <x:c r="R4631" s="22" t="n">
        <x:v>144822.375</x:v>
      </x:c>
      <x:c r="S4631" s="2" t="n">
        <x:v>2</x:v>
      </x:c>
      <x:c r="T4631" s="2" t="n">
        <x:v>1</x:v>
      </x:c>
      <x:c r="U4631" s="2" t="n">
        <x:v>2</x:v>
      </x:c>
      <x:c r="V4631" s="2" t="n">
        <x:v>0</x:v>
      </x:c>
      <x:c r="W4631" s="2" t="n">
        <x:v>2</x:v>
      </x:c>
      <x:c r="X4631" s="2" t="n">
        <x:v>2</x:v>
      </x:c>
      <x:c r="Y4631" s="2" t="n">
        <x:v>2</x:v>
      </x:c>
      <x:c r="Z4631" s="22" t="n">
        <x:v>422487</x:v>
      </x:c>
      <x:c r="AA4631" s="22" t="n">
        <x:v>368046</x:v>
      </x:c>
      <x:c r="AB4631" s="22" t="n">
        <x:v>54441</x:v>
      </x:c>
      <x:c r="AC4631" s="22" t="n">
        <x:v>0</x:v>
      </x:c>
      <x:c r="AD4631" s="22" t="n">
        <x:v>60547.5</x:v>
      </x:c>
      <x:c r="AE4631" s="2" t="n">
        <x:v>0</x:v>
      </x:c>
      <x:c r="AF4631" s="2" t="n">
        <x:v>0</x:v>
      </x:c>
    </x:row>
    <x:row r="4632" ht="23" customHeight="1">
      <x:c r="A4632" s="2" t="n">
        <x:v>4626</x:v>
      </x:c>
      <x:c r="B4632" s="24" t="n">
        <x:v>851080.5</x:v>
      </x:c>
      <x:c r="C4632" s="24" t="n">
        <x:v>0</x:v>
      </x:c>
      <x:c r="D4632" s="24" t="n">
        <x:f>SUM(B4632:C4632)</x:f>
        <x:v>851080.5</x:v>
      </x:c>
      <x:c r="E4632" s="25" t="n">
        <x:f>B4632/D4632</x:f>
        <x:v>1</x:v>
      </x:c>
      <x:c r="F4632" s="25" t="n">
        <x:f>C4632/D4632</x:f>
        <x:v>0</x:v>
      </x:c>
      <x:c r="G4632" s="22" t="n">
        <x:v>851080.5</x:v>
      </x:c>
      <x:c r="H4632" s="22" t="n">
        <x:v>789148.6875</x:v>
      </x:c>
      <x:c r="I4632" s="22" t="n">
        <x:f>SUM(G4632:H4632)</x:f>
        <x:v>1640229.1875</x:v>
      </x:c>
      <x:c r="J4632" s="22" t="n">
        <x:v>790533</x:v>
      </x:c>
      <x:c r="K4632" s="22" t="n">
        <x:v>60547.5</x:v>
      </x:c>
      <x:c r="L4632" s="22" t="n">
        <x:f>SUM(J4632:K4632)</x:f>
        <x:v>851080.5</x:v>
      </x:c>
      <x:c r="M4632" s="23" t="n">
        <x:f>D4632-L4632</x:f>
        <x:v>0</x:v>
      </x:c>
      <x:c r="N4632" s="22" t="n">
        <x:v>851080.5</x:v>
      </x:c>
      <x:c r="O4632" s="22" t="n">
        <x:v>0</x:v>
      </x:c>
      <x:c r="P4632" s="14" t="n">
        <x:f>N4632/SUM(N4632:O4632)</x:f>
        <x:v>1</x:v>
      </x:c>
      <x:c r="Q4632" s="22" t="n">
        <x:v>851080.5</x:v>
      </x:c>
      <x:c r="R4632" s="22" t="n">
        <x:v>789666.1875</x:v>
      </x:c>
      <x:c r="S4632" s="2" t="n">
        <x:v>1</x:v>
      </x:c>
      <x:c r="T4632" s="2" t="n">
        <x:v>2</x:v>
      </x:c>
      <x:c r="U4632" s="2" t="n">
        <x:v>1</x:v>
      </x:c>
      <x:c r="V4632" s="2" t="n">
        <x:v>0</x:v>
      </x:c>
      <x:c r="W4632" s="2" t="n">
        <x:v>2</x:v>
      </x:c>
      <x:c r="X4632" s="2" t="n">
        <x:v>2</x:v>
      </x:c>
      <x:c r="Y4632" s="2" t="n">
        <x:v>2</x:v>
      </x:c>
      <x:c r="Z4632" s="22" t="n">
        <x:v>368046</x:v>
      </x:c>
      <x:c r="AA4632" s="22" t="n">
        <x:v>422487</x:v>
      </x:c>
      <x:c r="AB4632" s="22" t="n">
        <x:v>54441</x:v>
      </x:c>
      <x:c r="AC4632" s="22" t="n">
        <x:v>60547.5</x:v>
      </x:c>
      <x:c r="AD4632" s="22" t="n">
        <x:v>0</x:v>
      </x:c>
      <x:c r="AE4632" s="2" t="n">
        <x:v>0</x:v>
      </x:c>
      <x:c r="AF4632" s="2" t="n">
        <x:v>0</x:v>
      </x:c>
    </x:row>
    <x:row r="4633" ht="23" customHeight="1">
      <x:c r="A4633" s="2" t="n">
        <x:v>4627</x:v>
      </x:c>
      <x:c r="B4633" s="24" t="n">
        <x:v>628391.625</x:v>
      </x:c>
      <x:c r="C4633" s="24" t="n">
        <x:v>337677.375</x:v>
      </x:c>
      <x:c r="D4633" s="24" t="n">
        <x:f>SUM(B4633:C4633)</x:f>
        <x:v>966069</x:v>
      </x:c>
      <x:c r="E4633" s="25" t="n">
        <x:f>B4633/D4633</x:f>
        <x:v>0.6504624669666452</x:v>
      </x:c>
      <x:c r="F4633" s="25" t="n">
        <x:f>C4633/D4633</x:f>
        <x:v>0.3495375330333548</x:v>
      </x:c>
      <x:c r="G4633" s="22" t="n">
        <x:v>1541149.5</x:v>
      </x:c>
      <x:c r="H4633" s="22" t="n">
        <x:v>383424.375</x:v>
      </x:c>
      <x:c r="I4633" s="22" t="n">
        <x:f>SUM(G4633:H4633)</x:f>
        <x:v>1924573.875</x:v>
      </x:c>
      <x:c r="J4633" s="22" t="n">
        <x:v>844974</x:v>
      </x:c>
      <x:c r="K4633" s="22" t="n">
        <x:v>121095</x:v>
      </x:c>
      <x:c r="L4633" s="22" t="n">
        <x:f>SUM(J4633:K4633)</x:f>
        <x:v>966069</x:v>
      </x:c>
      <x:c r="M4633" s="23" t="n">
        <x:f>D4633-L4633</x:f>
        <x:v>0</x:v>
      </x:c>
      <x:c r="N4633" s="22" t="n">
        <x:v>628909.125</x:v>
      </x:c>
      <x:c r="O4633" s="22" t="n">
        <x:v>337159.875</x:v>
      </x:c>
      <x:c r="P4633" s="14" t="n">
        <x:f>N4633/SUM(N4633:O4633)</x:f>
        <x:v>0.6509981429897864</x:v>
      </x:c>
      <x:c r="Q4633" s="22" t="n">
        <x:v>1541149.5</x:v>
      </x:c>
      <x:c r="R4633" s="22" t="n">
        <x:v>383165.625</x:v>
      </x:c>
      <x:c r="S4633" s="2" t="n">
        <x:v>3</x:v>
      </x:c>
      <x:c r="T4633" s="2" t="n">
        <x:v>1</x:v>
      </x:c>
      <x:c r="U4633" s="2" t="n">
        <x:v>1</x:v>
      </x:c>
      <x:c r="V4633" s="2" t="n">
        <x:v>2</x:v>
      </x:c>
      <x:c r="W4633" s="2" t="n">
        <x:v>3</x:v>
      </x:c>
      <x:c r="X4633" s="2" t="n">
        <x:v>3</x:v>
      </x:c>
      <x:c r="Y4633" s="2" t="n">
        <x:v>3</x:v>
      </x:c>
      <x:c r="Z4633" s="22" t="n">
        <x:v>476928</x:v>
      </x:c>
      <x:c r="AA4633" s="22" t="n">
        <x:v>368046</x:v>
      </x:c>
      <x:c r="AB4633" s="22" t="n">
        <x:v>108882</x:v>
      </x:c>
      <x:c r="AC4633" s="22" t="n">
        <x:v>0</x:v>
      </x:c>
      <x:c r="AD4633" s="22" t="n">
        <x:v>121095</x:v>
      </x:c>
      <x:c r="AE4633" s="2" t="n">
        <x:v>1</x:v>
      </x:c>
      <x:c r="AF4633" s="2" t="n">
        <x:v>0</x:v>
      </x:c>
    </x:row>
    <x:row r="4634" ht="23" customHeight="1">
      <x:c r="A4634" s="2" t="n">
        <x:v>4628</x:v>
      </x:c>
      <x:c r="B4634" s="24" t="n">
        <x:v>567387</x:v>
      </x:c>
      <x:c r="C4634" s="24" t="n">
        <x:v>283693.5</x:v>
      </x:c>
      <x:c r="D4634" s="24" t="n">
        <x:f>SUM(B4634:C4634)</x:f>
        <x:v>851080.5</x:v>
      </x:c>
      <x:c r="E4634" s="25" t="n">
        <x:f>B4634/D4634</x:f>
        <x:v>0.6666666666666666</x:v>
      </x:c>
      <x:c r="F4634" s="25" t="n">
        <x:f>C4634/D4634</x:f>
        <x:v>0.3333333333333333</x:v>
      </x:c>
      <x:c r="G4634" s="22" t="n">
        <x:v>567387</x:v>
      </x:c>
      <x:c r="H4634" s="22" t="n">
        <x:v>1072842.1875</x:v>
      </x:c>
      <x:c r="I4634" s="22" t="n">
        <x:f>SUM(G4634:H4634)</x:f>
        <x:v>1640229.1875</x:v>
      </x:c>
      <x:c r="J4634" s="22" t="n">
        <x:v>790533</x:v>
      </x:c>
      <x:c r="K4634" s="22" t="n">
        <x:v>60547.5</x:v>
      </x:c>
      <x:c r="L4634" s="22" t="n">
        <x:f>SUM(J4634:K4634)</x:f>
        <x:v>851080.5</x:v>
      </x:c>
      <x:c r="M4634" s="23" t="n">
        <x:f>D4634-L4634</x:f>
        <x:v>0</x:v>
      </x:c>
      <x:c r="N4634" s="22" t="n">
        <x:v>567387</x:v>
      </x:c>
      <x:c r="O4634" s="22" t="n">
        <x:v>283693.5</x:v>
      </x:c>
      <x:c r="P4634" s="14" t="n">
        <x:f>N4634/SUM(N4634:O4634)</x:f>
        <x:v>0.6666666666666666</x:v>
      </x:c>
      <x:c r="Q4634" s="22" t="n">
        <x:v>567387</x:v>
      </x:c>
      <x:c r="R4634" s="22" t="n">
        <x:v>1073359.6875</x:v>
      </x:c>
      <x:c r="S4634" s="2" t="n">
        <x:v>1</x:v>
      </x:c>
      <x:c r="T4634" s="2" t="n">
        <x:v>2</x:v>
      </x:c>
      <x:c r="U4634" s="2" t="n">
        <x:v>1</x:v>
      </x:c>
      <x:c r="V4634" s="2" t="n">
        <x:v>1</x:v>
      </x:c>
      <x:c r="W4634" s="2" t="n">
        <x:v>2</x:v>
      </x:c>
      <x:c r="X4634" s="2" t="n">
        <x:v>2</x:v>
      </x:c>
      <x:c r="Y4634" s="2" t="n">
        <x:v>2</x:v>
      </x:c>
      <x:c r="Z4634" s="22" t="n">
        <x:v>368046</x:v>
      </x:c>
      <x:c r="AA4634" s="22" t="n">
        <x:v>422487</x:v>
      </x:c>
      <x:c r="AB4634" s="22" t="n">
        <x:v>54441</x:v>
      </x:c>
      <x:c r="AC4634" s="22" t="n">
        <x:v>60547.5</x:v>
      </x:c>
      <x:c r="AD4634" s="22" t="n">
        <x:v>0</x:v>
      </x:c>
      <x:c r="AE4634" s="2" t="n">
        <x:v>0</x:v>
      </x:c>
      <x:c r="AF4634" s="2" t="n">
        <x:v>0</x:v>
      </x:c>
    </x:row>
    <x:row r="4635" ht="23" customHeight="1">
      <x:c r="A4635" s="2" t="n">
        <x:v>4629</x:v>
      </x:c>
      <x:c r="B4635" s="24" t="n">
        <x:v>0</x:v>
      </x:c>
      <x:c r="C4635" s="24" t="n">
        <x:v>851080.5</x:v>
      </x:c>
      <x:c r="D4635" s="24" t="n">
        <x:f>SUM(B4635:C4635)</x:f>
        <x:v>851080.5</x:v>
      </x:c>
      <x:c r="E4635" s="25" t="n">
        <x:f>B4635/D4635</x:f>
        <x:v>0</x:v>
      </x:c>
      <x:c r="F4635" s="25" t="n">
        <x:f>C4635/D4635</x:f>
        <x:v>1</x:v>
      </x:c>
      <x:c r="G4635" s="22" t="n">
        <x:v>92529</x:v>
      </x:c>
      <x:c r="H4635" s="22" t="n">
        <x:v>1594482.1875</x:v>
      </x:c>
      <x:c r="I4635" s="22" t="n">
        <x:f>SUM(G4635:H4635)</x:f>
        <x:v>1687011.1875</x:v>
      </x:c>
      <x:c r="J4635" s="22" t="n">
        <x:v>790533</x:v>
      </x:c>
      <x:c r="K4635" s="22" t="n">
        <x:v>60547.5</x:v>
      </x:c>
      <x:c r="L4635" s="22" t="n">
        <x:f>SUM(J4635:K4635)</x:f>
        <x:v>851080.5</x:v>
      </x:c>
      <x:c r="M4635" s="23" t="n">
        <x:f>D4635-L4635</x:f>
        <x:v>0</x:v>
      </x:c>
      <x:c r="N4635" s="22" t="n">
        <x:v>0</x:v>
      </x:c>
      <x:c r="O4635" s="22" t="n">
        <x:v>851080.5</x:v>
      </x:c>
      <x:c r="P4635" s="14" t="n">
        <x:f>N4635/SUM(N4635:O4635)</x:f>
        <x:v>0</x:v>
      </x:c>
      <x:c r="Q4635" s="22" t="n">
        <x:v>92011.5</x:v>
      </x:c>
      <x:c r="R4635" s="22" t="n">
        <x:v>1594740.9375</x:v>
      </x:c>
      <x:c r="S4635" s="2" t="n">
        <x:v>1</x:v>
      </x:c>
      <x:c r="T4635" s="2" t="n">
        <x:v>2</x:v>
      </x:c>
      <x:c r="U4635" s="2" t="n">
        <x:v>0</x:v>
      </x:c>
      <x:c r="V4635" s="2" t="n">
        <x:v>3</x:v>
      </x:c>
      <x:c r="W4635" s="2" t="n">
        <x:v>2</x:v>
      </x:c>
      <x:c r="X4635" s="2" t="n">
        <x:v>2</x:v>
      </x:c>
      <x:c r="Y4635" s="2" t="n">
        <x:v>2</x:v>
      </x:c>
      <x:c r="Z4635" s="22" t="n">
        <x:v>368046</x:v>
      </x:c>
      <x:c r="AA4635" s="22" t="n">
        <x:v>422487</x:v>
      </x:c>
      <x:c r="AB4635" s="22" t="n">
        <x:v>54441</x:v>
      </x:c>
      <x:c r="AC4635" s="22" t="n">
        <x:v>60547.5</x:v>
      </x:c>
      <x:c r="AD4635" s="22" t="n">
        <x:v>0</x:v>
      </x:c>
      <x:c r="AE4635" s="2" t="n">
        <x:v>0</x:v>
      </x:c>
      <x:c r="AF4635" s="2" t="n">
        <x:v>0</x:v>
      </x:c>
    </x:row>
    <x:row r="4636" ht="23" customHeight="1">
      <x:c r="A4636" s="2" t="n">
        <x:v>4630</x:v>
      </x:c>
      <x:c r="B4636" s="24" t="n">
        <x:v>724551.75</x:v>
      </x:c>
      <x:c r="C4636" s="24" t="n">
        <x:v>241517.25</x:v>
      </x:c>
      <x:c r="D4636" s="24" t="n">
        <x:f>SUM(B4636:C4636)</x:f>
        <x:v>966069</x:v>
      </x:c>
      <x:c r="E4636" s="25" t="n">
        <x:f>B4636/D4636</x:f>
        <x:v>0.75</x:v>
      </x:c>
      <x:c r="F4636" s="25" t="n">
        <x:f>C4636/D4636</x:f>
        <x:v>0.25</x:v>
      </x:c>
      <x:c r="G4636" s="22" t="n">
        <x:v>1476298.125</x:v>
      </x:c>
      <x:c r="H4636" s="22" t="n">
        <x:v>339816.375</x:v>
      </x:c>
      <x:c r="I4636" s="22" t="n">
        <x:f>SUM(G4636:H4636)</x:f>
        <x:v>1816114.5</x:v>
      </x:c>
      <x:c r="J4636" s="22" t="n">
        <x:v>844974</x:v>
      </x:c>
      <x:c r="K4636" s="22" t="n">
        <x:v>121095</x:v>
      </x:c>
      <x:c r="L4636" s="22" t="n">
        <x:f>SUM(J4636:K4636)</x:f>
        <x:v>966069</x:v>
      </x:c>
      <x:c r="M4636" s="23" t="n">
        <x:f>D4636-L4636</x:f>
        <x:v>0</x:v>
      </x:c>
      <x:c r="N4636" s="22" t="n">
        <x:v>724551.75</x:v>
      </x:c>
      <x:c r="O4636" s="22" t="n">
        <x:v>241517.25</x:v>
      </x:c>
      <x:c r="P4636" s="14" t="n">
        <x:f>N4636/SUM(N4636:O4636)</x:f>
        <x:v>0.75</x:v>
      </x:c>
      <x:c r="Q4636" s="22" t="n">
        <x:v>1475780.625</x:v>
      </x:c>
      <x:c r="R4636" s="22" t="n">
        <x:v>340333.875</x:v>
      </x:c>
      <x:c r="S4636" s="2" t="n">
        <x:v>3</x:v>
      </x:c>
      <x:c r="T4636" s="2" t="n">
        <x:v>1</x:v>
      </x:c>
      <x:c r="U4636" s="2" t="n">
        <x:v>2</x:v>
      </x:c>
      <x:c r="V4636" s="2" t="n">
        <x:v>2</x:v>
      </x:c>
      <x:c r="W4636" s="2" t="n">
        <x:v>3</x:v>
      </x:c>
      <x:c r="X4636" s="2" t="n">
        <x:v>3</x:v>
      </x:c>
      <x:c r="Y4636" s="2" t="n">
        <x:v>3</x:v>
      </x:c>
      <x:c r="Z4636" s="22" t="n">
        <x:v>476928</x:v>
      </x:c>
      <x:c r="AA4636" s="22" t="n">
        <x:v>368046</x:v>
      </x:c>
      <x:c r="AB4636" s="22" t="n">
        <x:v>108882</x:v>
      </x:c>
      <x:c r="AC4636" s="22" t="n">
        <x:v>0</x:v>
      </x:c>
      <x:c r="AD4636" s="22" t="n">
        <x:v>121095</x:v>
      </x:c>
      <x:c r="AE4636" s="2" t="n">
        <x:v>0</x:v>
      </x:c>
      <x:c r="AF4636" s="2" t="n">
        <x:v>0</x:v>
      </x:c>
    </x:row>
    <x:row r="4637" ht="23" customHeight="1">
      <x:c r="A4637" s="2" t="n">
        <x:v>4631</x:v>
      </x:c>
      <x:c r="B4637" s="24" t="n">
        <x:v>810255.96</x:v>
      </x:c>
      <x:c r="C4637" s="24" t="n">
        <x:v>270801.54</x:v>
      </x:c>
      <x:c r="D4637" s="24" t="n">
        <x:f>SUM(B4637:C4637)</x:f>
        <x:v>1081057.5</x:v>
      </x:c>
      <x:c r="E4637" s="25" t="n">
        <x:f>B4637/D4637</x:f>
        <x:v>0.7495031115366203</x:v>
      </x:c>
      <x:c r="F4637" s="25" t="n">
        <x:f>C4637/D4637</x:f>
        <x:v>0.2504968884633796</x:v>
      </x:c>
      <x:c r="G4637" s="22" t="n">
        <x:v>1465716.285</x:v>
      </x:c>
      <x:c r="H4637" s="22" t="n">
        <x:v>507117.9149999999</x:v>
      </x:c>
      <x:c r="I4637" s="22" t="n">
        <x:f>SUM(G4637:H4637)</x:f>
        <x:v>1972834.1999999997</x:v>
      </x:c>
      <x:c r="J4637" s="22" t="n">
        <x:v>899415</x:v>
      </x:c>
      <x:c r="K4637" s="22" t="n">
        <x:v>181642.5</x:v>
      </x:c>
      <x:c r="L4637" s="22" t="n">
        <x:f>SUM(J4637:K4637)</x:f>
        <x:v>1081057.5</x:v>
      </x:c>
      <x:c r="M4637" s="23" t="n">
        <x:f>D4637-L4637</x:f>
        <x:v>0</x:v>
      </x:c>
      <x:c r="N4637" s="22" t="n">
        <x:v>810255.96</x:v>
      </x:c>
      <x:c r="O4637" s="22" t="n">
        <x:v>270801.54</x:v>
      </x:c>
      <x:c r="P4637" s="14" t="n">
        <x:f>N4637/SUM(N4637:O4637)</x:f>
        <x:v>0.7495031115366203</x:v>
      </x:c>
      <x:c r="Q4637" s="22" t="n">
        <x:v>1464681.285</x:v>
      </x:c>
      <x:c r="R4637" s="22" t="n">
        <x:v>507635.4149999999</x:v>
      </x:c>
      <x:c r="S4637" s="2" t="n">
        <x:v>3</x:v>
      </x:c>
      <x:c r="T4637" s="2" t="n">
        <x:v>2</x:v>
      </x:c>
      <x:c r="U4637" s="2" t="n">
        <x:v>5</x:v>
      </x:c>
      <x:c r="V4637" s="2" t="n">
        <x:v>3</x:v>
      </x:c>
      <x:c r="W4637" s="2" t="n">
        <x:v>4</x:v>
      </x:c>
      <x:c r="X4637" s="2" t="n">
        <x:v>4</x:v>
      </x:c>
      <x:c r="Y4637" s="2" t="n">
        <x:v>4</x:v>
      </x:c>
      <x:c r="Z4637" s="22" t="n">
        <x:v>476928</x:v>
      </x:c>
      <x:c r="AA4637" s="22" t="n">
        <x:v>422487</x:v>
      </x:c>
      <x:c r="AB4637" s="22" t="n">
        <x:v>163323</x:v>
      </x:c>
      <x:c r="AC4637" s="22" t="n">
        <x:v>60547.5</x:v>
      </x:c>
      <x:c r="AD4637" s="22" t="n">
        <x:v>121095</x:v>
      </x:c>
      <x:c r="AE4637" s="2" t="n">
        <x:v>0</x:v>
      </x:c>
      <x:c r="AF4637" s="2" t="n">
        <x:v>0</x:v>
      </x:c>
    </x:row>
    <x:row r="4638" ht="23" customHeight="1">
      <x:c r="A4638" s="2" t="n">
        <x:v>4632</x:v>
      </x:c>
      <x:c r="B4638" s="24" t="n">
        <x:v>0</x:v>
      </x:c>
      <x:c r="C4638" s="24" t="n">
        <x:v>851080.5</x:v>
      </x:c>
      <x:c r="D4638" s="24" t="n">
        <x:f>SUM(B4638:C4638)</x:f>
        <x:v>851080.5</x:v>
      </x:c>
      <x:c r="E4638" s="25" t="n">
        <x:f>B4638/D4638</x:f>
        <x:v>0</x:v>
      </x:c>
      <x:c r="F4638" s="25" t="n">
        <x:f>C4638/D4638</x:f>
        <x:v>1</x:v>
      </x:c>
      <x:c r="G4638" s="22" t="n">
        <x:v>751746.375</x:v>
      </x:c>
      <x:c r="H4638" s="22" t="n">
        <x:v>896827.5</x:v>
      </x:c>
      <x:c r="I4638" s="22" t="n">
        <x:f>SUM(G4638:H4638)</x:f>
        <x:v>1648573.875</x:v>
      </x:c>
      <x:c r="J4638" s="22" t="n">
        <x:v>790533</x:v>
      </x:c>
      <x:c r="K4638" s="22" t="n">
        <x:v>60547.5</x:v>
      </x:c>
      <x:c r="L4638" s="22" t="n">
        <x:f>SUM(J4638:K4638)</x:f>
        <x:v>851080.5</x:v>
      </x:c>
      <x:c r="M4638" s="23" t="n">
        <x:f>D4638-L4638</x:f>
        <x:v>0</x:v>
      </x:c>
      <x:c r="N4638" s="22" t="n">
        <x:v>0</x:v>
      </x:c>
      <x:c r="O4638" s="22" t="n">
        <x:v>851080.5</x:v>
      </x:c>
      <x:c r="P4638" s="14" t="n">
        <x:f>N4638/SUM(N4638:O4638)</x:f>
        <x:v>0</x:v>
      </x:c>
      <x:c r="Q4638" s="22" t="n">
        <x:v>751228.875</x:v>
      </x:c>
      <x:c r="R4638" s="22" t="n">
        <x:v>897086.25</x:v>
      </x:c>
      <x:c r="S4638" s="2" t="n">
        <x:v>2</x:v>
      </x:c>
      <x:c r="T4638" s="2" t="n">
        <x:v>1</x:v>
      </x:c>
      <x:c r="U4638" s="2" t="n">
        <x:v>0</x:v>
      </x:c>
      <x:c r="V4638" s="2" t="n">
        <x:v>2</x:v>
      </x:c>
      <x:c r="W4638" s="2" t="n">
        <x:v>2</x:v>
      </x:c>
      <x:c r="X4638" s="2" t="n">
        <x:v>2</x:v>
      </x:c>
      <x:c r="Y4638" s="2" t="n">
        <x:v>2</x:v>
      </x:c>
      <x:c r="Z4638" s="22" t="n">
        <x:v>422487</x:v>
      </x:c>
      <x:c r="AA4638" s="22" t="n">
        <x:v>368046</x:v>
      </x:c>
      <x:c r="AB4638" s="22" t="n">
        <x:v>54441</x:v>
      </x:c>
      <x:c r="AC4638" s="22" t="n">
        <x:v>0</x:v>
      </x:c>
      <x:c r="AD4638" s="22" t="n">
        <x:v>60547.5</x:v>
      </x:c>
      <x:c r="AE4638" s="2" t="n">
        <x:v>0</x:v>
      </x:c>
      <x:c r="AF4638" s="2" t="n">
        <x:v>0</x:v>
      </x:c>
    </x:row>
    <x:row r="4639" ht="23" customHeight="1">
      <x:c r="A4639" s="2" t="n">
        <x:v>4633</x:v>
      </x:c>
      <x:c r="B4639" s="24" t="n">
        <x:v>805057.5</x:v>
      </x:c>
      <x:c r="C4639" s="24" t="n">
        <x:v>161011.5</x:v>
      </x:c>
      <x:c r="D4639" s="24" t="n">
        <x:f>SUM(B4639:C4639)</x:f>
        <x:v>966069</x:v>
      </x:c>
      <x:c r="E4639" s="25" t="n">
        <x:f>B4639/D4639</x:f>
        <x:v>0.8333333333333334</x:v>
      </x:c>
      <x:c r="F4639" s="25" t="n">
        <x:f>C4639/D4639</x:f>
        <x:v>0.16666666666666666</x:v>
      </x:c>
      <x:c r="G4639" s="22" t="n">
        <x:v>1003725.75</x:v>
      </x:c>
      <x:c r="H4639" s="22" t="n">
        <x:v>904413.1875</x:v>
      </x:c>
      <x:c r="I4639" s="22" t="n">
        <x:f>SUM(G4639:H4639)</x:f>
        <x:v>1908138.9375</x:v>
      </x:c>
      <x:c r="J4639" s="22" t="n">
        <x:v>844974</x:v>
      </x:c>
      <x:c r="K4639" s="22" t="n">
        <x:v>121095</x:v>
      </x:c>
      <x:c r="L4639" s="22" t="n">
        <x:f>SUM(J4639:K4639)</x:f>
        <x:v>966069</x:v>
      </x:c>
      <x:c r="M4639" s="23" t="n">
        <x:f>D4639-L4639</x:f>
        <x:v>0</x:v>
      </x:c>
      <x:c r="N4639" s="22" t="n">
        <x:v>805057.5</x:v>
      </x:c>
      <x:c r="O4639" s="22" t="n">
        <x:v>161011.5</x:v>
      </x:c>
      <x:c r="P4639" s="14" t="n">
        <x:f>N4639/SUM(N4639:O4639)</x:f>
        <x:v>0.8333333333333334</x:v>
      </x:c>
      <x:c r="Q4639" s="22" t="n">
        <x:v>1002690.75</x:v>
      </x:c>
      <x:c r="R4639" s="22" t="n">
        <x:v>904671.9375</x:v>
      </x:c>
      <x:c r="S4639" s="2" t="n">
        <x:v>1</x:v>
      </x:c>
      <x:c r="T4639" s="2" t="n">
        <x:v>3</x:v>
      </x:c>
      <x:c r="U4639" s="2" t="n">
        <x:v>2</x:v>
      </x:c>
      <x:c r="V4639" s="2" t="n">
        <x:v>1</x:v>
      </x:c>
      <x:c r="W4639" s="2" t="n">
        <x:v>3</x:v>
      </x:c>
      <x:c r="X4639" s="2" t="n">
        <x:v>3</x:v>
      </x:c>
      <x:c r="Y4639" s="2" t="n">
        <x:v>3</x:v>
      </x:c>
      <x:c r="Z4639" s="22" t="n">
        <x:v>368046</x:v>
      </x:c>
      <x:c r="AA4639" s="22" t="n">
        <x:v>476928</x:v>
      </x:c>
      <x:c r="AB4639" s="22" t="n">
        <x:v>108882</x:v>
      </x:c>
      <x:c r="AC4639" s="22" t="n">
        <x:v>121095</x:v>
      </x:c>
      <x:c r="AD4639" s="22" t="n">
        <x:v>0</x:v>
      </x:c>
      <x:c r="AE4639" s="2" t="n">
        <x:v>0</x:v>
      </x:c>
      <x:c r="AF4639" s="2" t="n">
        <x:v>0</x:v>
      </x:c>
    </x:row>
    <x:row r="4640" ht="23" customHeight="1">
      <x:c r="A4640" s="2" t="n">
        <x:v>4634</x:v>
      </x:c>
      <x:c r="B4640" s="24" t="n">
        <x:v>760308.84375</x:v>
      </x:c>
      <x:c r="C4640" s="24" t="n">
        <x:v>205760.15625</x:v>
      </x:c>
      <x:c r="D4640" s="24" t="n">
        <x:f>SUM(B4640:C4640)</x:f>
        <x:v>966069</x:v>
      </x:c>
      <x:c r="E4640" s="25" t="n">
        <x:f>B4640/D4640</x:f>
        <x:v>0.7870129812156275</x:v>
      </x:c>
      <x:c r="F4640" s="25" t="n">
        <x:f>C4640/D4640</x:f>
        <x:v>0.21298701878437254</x:v>
      </x:c>
      <x:c r="G4640" s="22" t="n">
        <x:v>1343565.84375</x:v>
      </x:c>
      <x:c r="H4640" s="22" t="n">
        <x:v>526321.21875</x:v>
      </x:c>
      <x:c r="I4640" s="22" t="n">
        <x:f>SUM(G4640:H4640)</x:f>
        <x:v>1869887.0625</x:v>
      </x:c>
      <x:c r="J4640" s="22" t="n">
        <x:v>844974</x:v>
      </x:c>
      <x:c r="K4640" s="22" t="n">
        <x:v>121095</x:v>
      </x:c>
      <x:c r="L4640" s="22" t="n">
        <x:f>SUM(J4640:K4640)</x:f>
        <x:v>966069</x:v>
      </x:c>
      <x:c r="M4640" s="23" t="n">
        <x:f>D4640-L4640</x:f>
        <x:v>0</x:v>
      </x:c>
      <x:c r="N4640" s="22" t="n">
        <x:v>759403.21875</x:v>
      </x:c>
      <x:c r="O4640" s="22" t="n">
        <x:v>206665.78125</x:v>
      </x:c>
      <x:c r="P4640" s="14" t="n">
        <x:f>N4640/SUM(N4640:O4640)</x:f>
        <x:v>0.7860755481751304</x:v>
      </x:c>
      <x:c r="Q4640" s="22" t="n">
        <x:v>1342142.71875</x:v>
      </x:c>
      <x:c r="R4640" s="22" t="n">
        <x:v>527744.34375</x:v>
      </x:c>
      <x:c r="S4640" s="2" t="n">
        <x:v>2</x:v>
      </x:c>
      <x:c r="T4640" s="2" t="n">
        <x:v>2</x:v>
      </x:c>
      <x:c r="U4640" s="2" t="n">
        <x:v>2</x:v>
      </x:c>
      <x:c r="V4640" s="2" t="n">
        <x:v>1</x:v>
      </x:c>
      <x:c r="W4640" s="2" t="n">
        <x:v>3</x:v>
      </x:c>
      <x:c r="X4640" s="2" t="n">
        <x:v>3</x:v>
      </x:c>
      <x:c r="Y4640" s="2" t="n">
        <x:v>3</x:v>
      </x:c>
      <x:c r="Z4640" s="22" t="n">
        <x:v>422487</x:v>
      </x:c>
      <x:c r="AA4640" s="22" t="n">
        <x:v>422487</x:v>
      </x:c>
      <x:c r="AB4640" s="22" t="n">
        <x:v>108882</x:v>
      </x:c>
      <x:c r="AC4640" s="22" t="n">
        <x:v>60547.5</x:v>
      </x:c>
      <x:c r="AD4640" s="22" t="n">
        <x:v>60547.5</x:v>
      </x:c>
      <x:c r="AE4640" s="2" t="n">
        <x:v>0</x:v>
      </x:c>
      <x:c r="AF4640" s="2" t="n">
        <x:v>1</x:v>
      </x:c>
    </x:row>
    <x:row r="4641" ht="23" customHeight="1">
      <x:c r="A4641" s="2" t="n">
        <x:v>4635</x:v>
      </x:c>
      <x:c r="B4641" s="24" t="n">
        <x:v>0</x:v>
      </x:c>
      <x:c r="C4641" s="24" t="n">
        <x:v>851080.5</x:v>
      </x:c>
      <x:c r="D4641" s="24" t="n">
        <x:f>SUM(B4641:C4641)</x:f>
        <x:v>851080.5</x:v>
      </x:c>
      <x:c r="E4641" s="25" t="n">
        <x:f>B4641/D4641</x:f>
        <x:v>0</x:v>
      </x:c>
      <x:c r="F4641" s="25" t="n">
        <x:f>C4641/D4641</x:f>
        <x:v>1</x:v>
      </x:c>
      <x:c r="G4641" s="22" t="n">
        <x:v>828621</x:v>
      </x:c>
      <x:c r="H4641" s="22" t="n">
        <x:v>949638.375</x:v>
      </x:c>
      <x:c r="I4641" s="22" t="n">
        <x:f>SUM(G4641:H4641)</x:f>
        <x:v>1778259.375</x:v>
      </x:c>
      <x:c r="J4641" s="22" t="n">
        <x:v>790533</x:v>
      </x:c>
      <x:c r="K4641" s="22" t="n">
        <x:v>60547.5</x:v>
      </x:c>
      <x:c r="L4641" s="22" t="n">
        <x:f>SUM(J4641:K4641)</x:f>
        <x:v>851080.5</x:v>
      </x:c>
      <x:c r="M4641" s="23" t="n">
        <x:f>D4641-L4641</x:f>
        <x:v>0</x:v>
      </x:c>
      <x:c r="N4641" s="22" t="n">
        <x:v>0</x:v>
      </x:c>
      <x:c r="O4641" s="22" t="n">
        <x:v>851080.5</x:v>
      </x:c>
      <x:c r="P4641" s="14" t="n">
        <x:f>N4641/SUM(N4641:O4641)</x:f>
        <x:v>0</x:v>
      </x:c>
      <x:c r="Q4641" s="22" t="n">
        <x:v>828103.5</x:v>
      </x:c>
      <x:c r="R4641" s="22" t="n">
        <x:v>949897.125</x:v>
      </x:c>
      <x:c r="S4641" s="2" t="n">
        <x:v>2</x:v>
      </x:c>
      <x:c r="T4641" s="2" t="n">
        <x:v>1</x:v>
      </x:c>
      <x:c r="U4641" s="2" t="n">
        <x:v>0</x:v>
      </x:c>
      <x:c r="V4641" s="2" t="n">
        <x:v>2</x:v>
      </x:c>
      <x:c r="W4641" s="2" t="n">
        <x:v>2</x:v>
      </x:c>
      <x:c r="X4641" s="2" t="n">
        <x:v>2</x:v>
      </x:c>
      <x:c r="Y4641" s="2" t="n">
        <x:v>2</x:v>
      </x:c>
      <x:c r="Z4641" s="22" t="n">
        <x:v>422487</x:v>
      </x:c>
      <x:c r="AA4641" s="22" t="n">
        <x:v>368046</x:v>
      </x:c>
      <x:c r="AB4641" s="22" t="n">
        <x:v>54441</x:v>
      </x:c>
      <x:c r="AC4641" s="22" t="n">
        <x:v>0</x:v>
      </x:c>
      <x:c r="AD4641" s="22" t="n">
        <x:v>60547.5</x:v>
      </x:c>
      <x:c r="AE4641" s="2" t="n">
        <x:v>0</x:v>
      </x:c>
      <x:c r="AF4641" s="2" t="n">
        <x:v>0</x:v>
      </x:c>
    </x:row>
    <x:row r="4642" ht="23" customHeight="1">
      <x:c r="A4642" s="2" t="n">
        <x:v>4636</x:v>
      </x:c>
      <x:c r="B4642" s="24" t="n">
        <x:v>454123.5</x:v>
      </x:c>
      <x:c r="C4642" s="24" t="n">
        <x:v>511945.5</x:v>
      </x:c>
      <x:c r="D4642" s="24" t="n">
        <x:f>SUM(B4642:C4642)</x:f>
        <x:v>966069</x:v>
      </x:c>
      <x:c r="E4642" s="25" t="n">
        <x:f>B4642/D4642</x:f>
        <x:v>0.4700735661738447</x:v>
      </x:c>
      <x:c r="F4642" s="25" t="n">
        <x:f>C4642/D4642</x:f>
        <x:v>0.5299264338261552</x:v>
      </x:c>
      <x:c r="G4642" s="22" t="n">
        <x:v>1188318</x:v>
      </x:c>
      <x:c r="H4642" s="22" t="n">
        <x:v>834630.46875</x:v>
      </x:c>
      <x:c r="I4642" s="22" t="n">
        <x:f>SUM(G4642:H4642)</x:f>
        <x:v>2022948.46875</x:v>
      </x:c>
      <x:c r="J4642" s="22" t="n">
        <x:v>844974</x:v>
      </x:c>
      <x:c r="K4642" s="22" t="n">
        <x:v>121095</x:v>
      </x:c>
      <x:c r="L4642" s="22" t="n">
        <x:f>SUM(J4642:K4642)</x:f>
        <x:v>966069</x:v>
      </x:c>
      <x:c r="M4642" s="23" t="n">
        <x:f>D4642-L4642</x:f>
        <x:v>0</x:v>
      </x:c>
      <x:c r="N4642" s="22" t="n">
        <x:v>453778.5</x:v>
      </x:c>
      <x:c r="O4642" s="22" t="n">
        <x:v>512290.5</x:v>
      </x:c>
      <x:c r="P4642" s="14" t="n">
        <x:f>N4642/SUM(N4642:O4642)</x:f>
        <x:v>0.4697164488250839</x:v>
      </x:c>
      <x:c r="Q4642" s="22" t="n">
        <x:v>1186420.5</x:v>
      </x:c>
      <x:c r="R4642" s="22" t="n">
        <x:v>835169.53125</x:v>
      </x:c>
      <x:c r="S4642" s="2" t="n">
        <x:v>2</x:v>
      </x:c>
      <x:c r="T4642" s="2" t="n">
        <x:v>2</x:v>
      </x:c>
      <x:c r="U4642" s="2" t="n">
        <x:v>1</x:v>
      </x:c>
      <x:c r="V4642" s="2" t="n">
        <x:v>2</x:v>
      </x:c>
      <x:c r="W4642" s="2" t="n">
        <x:v>3</x:v>
      </x:c>
      <x:c r="X4642" s="2" t="n">
        <x:v>3</x:v>
      </x:c>
      <x:c r="Y4642" s="2" t="n">
        <x:v>3</x:v>
      </x:c>
      <x:c r="Z4642" s="22" t="n">
        <x:v>422487</x:v>
      </x:c>
      <x:c r="AA4642" s="22" t="n">
        <x:v>422487</x:v>
      </x:c>
      <x:c r="AB4642" s="22" t="n">
        <x:v>108882</x:v>
      </x:c>
      <x:c r="AC4642" s="22" t="n">
        <x:v>60547.5</x:v>
      </x:c>
      <x:c r="AD4642" s="22" t="n">
        <x:v>60547.5</x:v>
      </x:c>
      <x:c r="AE4642" s="2" t="n">
        <x:v>1</x:v>
      </x:c>
      <x:c r="AF4642" s="2" t="n">
        <x:v>0</x:v>
      </x:c>
    </x:row>
    <x:row r="4643" ht="23" customHeight="1">
      <x:c r="A4643" s="2" t="n">
        <x:v>4637</x:v>
      </x:c>
      <x:c r="B4643" s="24" t="n">
        <x:v>425540.25</x:v>
      </x:c>
      <x:c r="C4643" s="24" t="n">
        <x:v>425540.25</x:v>
      </x:c>
      <x:c r="D4643" s="24" t="n">
        <x:f>SUM(B4643:C4643)</x:f>
        <x:v>851080.5</x:v>
      </x:c>
      <x:c r="E4643" s="25" t="n">
        <x:f>B4643/D4643</x:f>
        <x:v>0.5</x:v>
      </x:c>
      <x:c r="F4643" s="25" t="n">
        <x:f>C4643/D4643</x:f>
        <x:v>0.5</x:v>
      </x:c>
      <x:c r="G4643" s="22" t="n">
        <x:v>623691</x:v>
      </x:c>
      <x:c r="H4643" s="22" t="n">
        <x:v>1207379.25</x:v>
      </x:c>
      <x:c r="I4643" s="22" t="n">
        <x:f>SUM(G4643:H4643)</x:f>
        <x:v>1831070.25</x:v>
      </x:c>
      <x:c r="J4643" s="22" t="n">
        <x:v>790533</x:v>
      </x:c>
      <x:c r="K4643" s="22" t="n">
        <x:v>60547.5</x:v>
      </x:c>
      <x:c r="L4643" s="22" t="n">
        <x:f>SUM(J4643:K4643)</x:f>
        <x:v>851080.5</x:v>
      </x:c>
      <x:c r="M4643" s="23" t="n">
        <x:f>D4643-L4643</x:f>
        <x:v>0</x:v>
      </x:c>
      <x:c r="N4643" s="22" t="n">
        <x:v>425540.25</x:v>
      </x:c>
      <x:c r="O4643" s="22" t="n">
        <x:v>425540.25</x:v>
      </x:c>
      <x:c r="P4643" s="14" t="n">
        <x:f>N4643/SUM(N4643:O4643)</x:f>
        <x:v>0.5</x:v>
      </x:c>
      <x:c r="Q4643" s="22" t="n">
        <x:v>623173.5</x:v>
      </x:c>
      <x:c r="R4643" s="22" t="n">
        <x:v>1207638</x:v>
      </x:c>
      <x:c r="S4643" s="2" t="n">
        <x:v>1</x:v>
      </x:c>
      <x:c r="T4643" s="2" t="n">
        <x:v>2</x:v>
      </x:c>
      <x:c r="U4643" s="2" t="n">
        <x:v>1</x:v>
      </x:c>
      <x:c r="V4643" s="2" t="n">
        <x:v>2</x:v>
      </x:c>
      <x:c r="W4643" s="2" t="n">
        <x:v>2</x:v>
      </x:c>
      <x:c r="X4643" s="2" t="n">
        <x:v>2</x:v>
      </x:c>
      <x:c r="Y4643" s="2" t="n">
        <x:v>2</x:v>
      </x:c>
      <x:c r="Z4643" s="22" t="n">
        <x:v>368046</x:v>
      </x:c>
      <x:c r="AA4643" s="22" t="n">
        <x:v>422487</x:v>
      </x:c>
      <x:c r="AB4643" s="22" t="n">
        <x:v>54441</x:v>
      </x:c>
      <x:c r="AC4643" s="22" t="n">
        <x:v>60547.5</x:v>
      </x:c>
      <x:c r="AD4643" s="22" t="n">
        <x:v>0</x:v>
      </x:c>
      <x:c r="AE4643" s="2" t="n">
        <x:v>0</x:v>
      </x:c>
      <x:c r="AF4643" s="2" t="n">
        <x:v>0</x:v>
      </x:c>
    </x:row>
    <x:row r="4644" ht="23" customHeight="1">
      <x:c r="A4644" s="2" t="n">
        <x:v>4638</x:v>
      </x:c>
      <x:c r="B4644" s="24" t="n">
        <x:v>0</x:v>
      </x:c>
      <x:c r="C4644" s="24" t="n">
        <x:v>851080.5</x:v>
      </x:c>
      <x:c r="D4644" s="24" t="n">
        <x:f>SUM(B4644:C4644)</x:f>
        <x:v>851080.5</x:v>
      </x:c>
      <x:c r="E4644" s="25" t="n">
        <x:f>B4644/D4644</x:f>
        <x:v>0</x:v>
      </x:c>
      <x:c r="F4644" s="25" t="n">
        <x:f>C4644/D4644</x:f>
        <x:v>1</x:v>
      </x:c>
      <x:c r="G4644" s="22" t="n">
        <x:v>736092</x:v>
      </x:c>
      <x:c r="H4644" s="22" t="n">
        <x:v>995385.375</x:v>
      </x:c>
      <x:c r="I4644" s="22" t="n">
        <x:f>SUM(G4644:H4644)</x:f>
        <x:v>1731477.375</x:v>
      </x:c>
      <x:c r="J4644" s="22" t="n">
        <x:v>790533</x:v>
      </x:c>
      <x:c r="K4644" s="22" t="n">
        <x:v>60547.5</x:v>
      </x:c>
      <x:c r="L4644" s="22" t="n">
        <x:f>SUM(J4644:K4644)</x:f>
        <x:v>851080.5</x:v>
      </x:c>
      <x:c r="M4644" s="23" t="n">
        <x:f>D4644-L4644</x:f>
        <x:v>0</x:v>
      </x:c>
      <x:c r="N4644" s="22" t="n">
        <x:v>0</x:v>
      </x:c>
      <x:c r="O4644" s="22" t="n">
        <x:v>851080.5</x:v>
      </x:c>
      <x:c r="P4644" s="14" t="n">
        <x:f>N4644/SUM(N4644:O4644)</x:f>
        <x:v>0</x:v>
      </x:c>
      <x:c r="Q4644" s="22" t="n">
        <x:v>736092</x:v>
      </x:c>
      <x:c r="R4644" s="22" t="n">
        <x:v>995902.875</x:v>
      </x:c>
      <x:c r="S4644" s="2" t="n">
        <x:v>2</x:v>
      </x:c>
      <x:c r="T4644" s="2" t="n">
        <x:v>1</x:v>
      </x:c>
      <x:c r="U4644" s="2" t="n">
        <x:v>0</x:v>
      </x:c>
      <x:c r="V4644" s="2" t="n">
        <x:v>2</x:v>
      </x:c>
      <x:c r="W4644" s="2" t="n">
        <x:v>2</x:v>
      </x:c>
      <x:c r="X4644" s="2" t="n">
        <x:v>2</x:v>
      </x:c>
      <x:c r="Y4644" s="2" t="n">
        <x:v>2</x:v>
      </x:c>
      <x:c r="Z4644" s="22" t="n">
        <x:v>422487</x:v>
      </x:c>
      <x:c r="AA4644" s="22" t="n">
        <x:v>368046</x:v>
      </x:c>
      <x:c r="AB4644" s="22" t="n">
        <x:v>54441</x:v>
      </x:c>
      <x:c r="AC4644" s="22" t="n">
        <x:v>0</x:v>
      </x:c>
      <x:c r="AD4644" s="22" t="n">
        <x:v>60547.5</x:v>
      </x:c>
      <x:c r="AE4644" s="2" t="n">
        <x:v>0</x:v>
      </x:c>
      <x:c r="AF4644" s="2" t="n">
        <x:v>0</x:v>
      </x:c>
    </x:row>
    <x:row r="4645" ht="23" customHeight="1">
      <x:c r="A4645" s="2" t="n">
        <x:v>4639</x:v>
      </x:c>
      <x:c r="B4645" s="24" t="n">
        <x:v>483034.5</x:v>
      </x:c>
      <x:c r="C4645" s="24" t="n">
        <x:v>483034.5</x:v>
      </x:c>
      <x:c r="D4645" s="24" t="n">
        <x:f>SUM(B4645:C4645)</x:f>
        <x:v>966069</x:v>
      </x:c>
      <x:c r="E4645" s="25" t="n">
        <x:f>B4645/D4645</x:f>
        <x:v>0.5</x:v>
      </x:c>
      <x:c r="F4645" s="25" t="n">
        <x:f>C4645/D4645</x:f>
        <x:v>0.5</x:v>
      </x:c>
      <x:c r="G4645" s="22" t="n">
        <x:v>1141760.25</x:v>
      </x:c>
      <x:c r="H4645" s="22" t="n">
        <x:v>796285.875</x:v>
      </x:c>
      <x:c r="I4645" s="22" t="n">
        <x:f>SUM(G4645:H4645)</x:f>
        <x:v>1938046.125</x:v>
      </x:c>
      <x:c r="J4645" s="22" t="n">
        <x:v>844974</x:v>
      </x:c>
      <x:c r="K4645" s="22" t="n">
        <x:v>121095</x:v>
      </x:c>
      <x:c r="L4645" s="22" t="n">
        <x:f>SUM(J4645:K4645)</x:f>
        <x:v>966069</x:v>
      </x:c>
      <x:c r="M4645" s="23" t="n">
        <x:f>D4645-L4645</x:f>
        <x:v>0</x:v>
      </x:c>
      <x:c r="N4645" s="22" t="n">
        <x:v>483034.5</x:v>
      </x:c>
      <x:c r="O4645" s="22" t="n">
        <x:v>483034.5</x:v>
      </x:c>
      <x:c r="P4645" s="14" t="n">
        <x:f>N4645/SUM(N4645:O4645)</x:f>
        <x:v>0.5</x:v>
      </x:c>
      <x:c r="Q4645" s="22" t="n">
        <x:v>1140725.25</x:v>
      </x:c>
      <x:c r="R4645" s="22" t="n">
        <x:v>796544.625</x:v>
      </x:c>
      <x:c r="S4645" s="2" t="n">
        <x:v>2</x:v>
      </x:c>
      <x:c r="T4645" s="2" t="n">
        <x:v>2</x:v>
      </x:c>
      <x:c r="U4645" s="2" t="n">
        <x:v>2</x:v>
      </x:c>
      <x:c r="V4645" s="2" t="n">
        <x:v>4</x:v>
      </x:c>
      <x:c r="W4645" s="2" t="n">
        <x:v>3</x:v>
      </x:c>
      <x:c r="X4645" s="2" t="n">
        <x:v>3</x:v>
      </x:c>
      <x:c r="Y4645" s="2" t="n">
        <x:v>3</x:v>
      </x:c>
      <x:c r="Z4645" s="22" t="n">
        <x:v>422487</x:v>
      </x:c>
      <x:c r="AA4645" s="22" t="n">
        <x:v>422487</x:v>
      </x:c>
      <x:c r="AB4645" s="22" t="n">
        <x:v>108882</x:v>
      </x:c>
      <x:c r="AC4645" s="22" t="n">
        <x:v>60547.5</x:v>
      </x:c>
      <x:c r="AD4645" s="22" t="n">
        <x:v>60547.5</x:v>
      </x:c>
      <x:c r="AE4645" s="2" t="n">
        <x:v>0</x:v>
      </x:c>
      <x:c r="AF4645" s="2" t="n">
        <x:v>0</x:v>
      </x:c>
    </x:row>
    <x:row r="4646" ht="23" customHeight="1">
      <x:c r="A4646" s="2" t="n">
        <x:v>4640</x:v>
      </x:c>
      <x:c r="B4646" s="24" t="n">
        <x:v>604543.5</x:v>
      </x:c>
      <x:c r="C4646" s="24" t="n">
        <x:v>476514</x:v>
      </x:c>
      <x:c r="D4646" s="24" t="n">
        <x:f>SUM(B4646:C4646)</x:f>
        <x:v>1081057.5</x:v>
      </x:c>
      <x:c r="E4646" s="25" t="n">
        <x:f>B4646/D4646</x:f>
        <x:v>0.5592149353757779</x:v>
      </x:c>
      <x:c r="F4646" s="25" t="n">
        <x:f>C4646/D4646</x:f>
        <x:v>0.4407850646242221</x:v>
      </x:c>
      <x:c r="G4646" s="22" t="n">
        <x:v>1132270.59375</x:v>
      </x:c>
      <x:c r="H4646" s="22" t="n">
        <x:v>1100515.5</x:v>
      </x:c>
      <x:c r="I4646" s="22" t="n">
        <x:f>SUM(G4646:H4646)</x:f>
        <x:v>2232786.09375</x:v>
      </x:c>
      <x:c r="J4646" s="22" t="n">
        <x:v>899415</x:v>
      </x:c>
      <x:c r="K4646" s="22" t="n">
        <x:v>181642.5</x:v>
      </x:c>
      <x:c r="L4646" s="22" t="n">
        <x:f>SUM(J4646:K4646)</x:f>
        <x:v>1081057.5</x:v>
      </x:c>
      <x:c r="M4646" s="23" t="n">
        <x:f>D4646-L4646</x:f>
        <x:v>0</x:v>
      </x:c>
      <x:c r="N4646" s="22" t="n">
        <x:v>605164.5</x:v>
      </x:c>
      <x:c r="O4646" s="22" t="n">
        <x:v>475893</x:v>
      </x:c>
      <x:c r="P4646" s="14" t="n">
        <x:f>N4646/SUM(N4646:O4646)</x:f>
        <x:v>0.5597893729056965</x:v>
      </x:c>
      <x:c r="Q4646" s="22" t="n">
        <x:v>1132050.65625</x:v>
      </x:c>
      <x:c r="R4646" s="22" t="n">
        <x:v>1101188.25</x:v>
      </x:c>
      <x:c r="S4646" s="2" t="n">
        <x:v>2</x:v>
      </x:c>
      <x:c r="T4646" s="2" t="n">
        <x:v>3</x:v>
      </x:c>
      <x:c r="U4646" s="2" t="n">
        <x:v>4</x:v>
      </x:c>
      <x:c r="V4646" s="2" t="n">
        <x:v>3</x:v>
      </x:c>
      <x:c r="W4646" s="2" t="n">
        <x:v>4</x:v>
      </x:c>
      <x:c r="X4646" s="2" t="n">
        <x:v>4</x:v>
      </x:c>
      <x:c r="Y4646" s="2" t="n">
        <x:v>4</x:v>
      </x:c>
      <x:c r="Z4646" s="22" t="n">
        <x:v>422487</x:v>
      </x:c>
      <x:c r="AA4646" s="22" t="n">
        <x:v>476928</x:v>
      </x:c>
      <x:c r="AB4646" s="22" t="n">
        <x:v>163323</x:v>
      </x:c>
      <x:c r="AC4646" s="22" t="n">
        <x:v>121095</x:v>
      </x:c>
      <x:c r="AD4646" s="22" t="n">
        <x:v>60547.5</x:v>
      </x:c>
      <x:c r="AE4646" s="2" t="n">
        <x:v>1</x:v>
      </x:c>
      <x:c r="AF4646" s="2" t="n">
        <x:v>0</x:v>
      </x:c>
    </x:row>
    <x:row r="4647" ht="23" customHeight="1">
      <x:c r="A4647" s="2" t="n">
        <x:v>4641</x:v>
      </x:c>
      <x:c r="B4647" s="24" t="n">
        <x:v>720705</x:v>
      </x:c>
      <x:c r="C4647" s="24" t="n">
        <x:v>360352.5</x:v>
      </x:c>
      <x:c r="D4647" s="24" t="n">
        <x:f>SUM(B4647:C4647)</x:f>
        <x:v>1081057.5</x:v>
      </x:c>
      <x:c r="E4647" s="25" t="n">
        <x:f>B4647/D4647</x:f>
        <x:v>0.6666666666666666</x:v>
      </x:c>
      <x:c r="F4647" s="25" t="n">
        <x:f>C4647/D4647</x:f>
        <x:v>0.3333333333333333</x:v>
      </x:c>
      <x:c r="G4647" s="22" t="n">
        <x:v>813234</x:v>
      </x:c>
      <x:c r="H4647" s="22" t="n">
        <x:v>1118373.5625</x:v>
      </x:c>
      <x:c r="I4647" s="22" t="n">
        <x:f>SUM(G4647:H4647)</x:f>
        <x:v>1931607.5625</x:v>
      </x:c>
      <x:c r="J4647" s="22" t="n">
        <x:v>899415</x:v>
      </x:c>
      <x:c r="K4647" s="22" t="n">
        <x:v>181642.5</x:v>
      </x:c>
      <x:c r="L4647" s="22" t="n">
        <x:f>SUM(J4647:K4647)</x:f>
        <x:v>1081057.5</x:v>
      </x:c>
      <x:c r="M4647" s="23" t="n">
        <x:f>D4647-L4647</x:f>
        <x:v>0</x:v>
      </x:c>
      <x:c r="N4647" s="22" t="n">
        <x:v>720705</x:v>
      </x:c>
      <x:c r="O4647" s="22" t="n">
        <x:v>360352.5</x:v>
      </x:c>
      <x:c r="P4647" s="14" t="n">
        <x:f>N4647/SUM(N4647:O4647)</x:f>
        <x:v>0.6666666666666666</x:v>
      </x:c>
      <x:c r="Q4647" s="22" t="n">
        <x:v>812716.5</x:v>
      </x:c>
      <x:c r="R4647" s="22" t="n">
        <x:v>1119149.8125</x:v>
      </x:c>
      <x:c r="S4647" s="2" t="n">
        <x:v>1</x:v>
      </x:c>
      <x:c r="T4647" s="2" t="n">
        <x:v>4</x:v>
      </x:c>
      <x:c r="U4647" s="2" t="n">
        <x:v>3</x:v>
      </x:c>
      <x:c r="V4647" s="2" t="n">
        <x:v>4</x:v>
      </x:c>
      <x:c r="W4647" s="2" t="n">
        <x:v>4</x:v>
      </x:c>
      <x:c r="X4647" s="2" t="n">
        <x:v>4</x:v>
      </x:c>
      <x:c r="Y4647" s="2" t="n">
        <x:v>4</x:v>
      </x:c>
      <x:c r="Z4647" s="22" t="n">
        <x:v>368046</x:v>
      </x:c>
      <x:c r="AA4647" s="22" t="n">
        <x:v>531369</x:v>
      </x:c>
      <x:c r="AB4647" s="22" t="n">
        <x:v>163323</x:v>
      </x:c>
      <x:c r="AC4647" s="22" t="n">
        <x:v>181642.5</x:v>
      </x:c>
      <x:c r="AD4647" s="22" t="n">
        <x:v>0</x:v>
      </x:c>
      <x:c r="AE4647" s="2" t="n">
        <x:v>0</x:v>
      </x:c>
      <x:c r="AF4647" s="2" t="n">
        <x:v>0</x:v>
      </x:c>
    </x:row>
    <x:row r="4648" ht="23" customHeight="1">
      <x:c r="A4648" s="2" t="n">
        <x:v>4642</x:v>
      </x:c>
      <x:c r="B4648" s="24" t="n">
        <x:v>470132.79374999995</x:v>
      </x:c>
      <x:c r="C4648" s="24" t="n">
        <x:v>610924.7062499999</x:v>
      </x:c>
      <x:c r="D4648" s="24" t="n">
        <x:f>SUM(B4648:C4648)</x:f>
        <x:v>1081057.5</x:v>
      </x:c>
      <x:c r="E4648" s="25" t="n">
        <x:f>B4648/D4648</x:f>
        <x:v>0.4348823200893569</x:v>
      </x:c>
      <x:c r="F4648" s="25" t="n">
        <x:f>C4648/D4648</x:f>
        <x:v>0.565117679910643</x:v>
      </x:c>
      <x:c r="G4648" s="22" t="n">
        <x:v>1322478.5812499998</x:v>
      </x:c>
      <x:c r="H4648" s="22" t="n">
        <x:v>803890.10625</x:v>
      </x:c>
      <x:c r="I4648" s="22" t="n">
        <x:f>SUM(G4648:H4648)</x:f>
        <x:v>2126368.6875</x:v>
      </x:c>
      <x:c r="J4648" s="22" t="n">
        <x:v>899415</x:v>
      </x:c>
      <x:c r="K4648" s="22" t="n">
        <x:v>181642.5</x:v>
      </x:c>
      <x:c r="L4648" s="22" t="n">
        <x:f>SUM(J4648:K4648)</x:f>
        <x:v>1081057.5</x:v>
      </x:c>
      <x:c r="M4648" s="23" t="n">
        <x:f>D4648-L4648</x:f>
        <x:v>0</x:v>
      </x:c>
      <x:c r="N4648" s="22" t="n">
        <x:v>470520.91874999995</x:v>
      </x:c>
      <x:c r="O4648" s="22" t="n">
        <x:v>610536.5812499999</x:v>
      </x:c>
      <x:c r="P4648" s="14" t="n">
        <x:f>N4648/SUM(N4648:O4648)</x:f>
        <x:v>0.43524134354555605</x:v>
      </x:c>
      <x:c r="Q4648" s="22" t="n">
        <x:v>1322090.4562499998</x:v>
      </x:c>
      <x:c r="R4648" s="22" t="n">
        <x:v>803760.73125</x:v>
      </x:c>
      <x:c r="S4648" s="2" t="n">
        <x:v>3</x:v>
      </x:c>
      <x:c r="T4648" s="2" t="n">
        <x:v>2</x:v>
      </x:c>
      <x:c r="U4648" s="2" t="n">
        <x:v>2</x:v>
      </x:c>
      <x:c r="V4648" s="2" t="n">
        <x:v>4</x:v>
      </x:c>
      <x:c r="W4648" s="2" t="n">
        <x:v>4</x:v>
      </x:c>
      <x:c r="X4648" s="2" t="n">
        <x:v>4</x:v>
      </x:c>
      <x:c r="Y4648" s="2" t="n">
        <x:v>4</x:v>
      </x:c>
      <x:c r="Z4648" s="22" t="n">
        <x:v>476928</x:v>
      </x:c>
      <x:c r="AA4648" s="22" t="n">
        <x:v>422487</x:v>
      </x:c>
      <x:c r="AB4648" s="22" t="n">
        <x:v>163323</x:v>
      </x:c>
      <x:c r="AC4648" s="22" t="n">
        <x:v>60547.5</x:v>
      </x:c>
      <x:c r="AD4648" s="22" t="n">
        <x:v>121095</x:v>
      </x:c>
      <x:c r="AE4648" s="2" t="n">
        <x:v>1</x:v>
      </x:c>
      <x:c r="AF4648" s="2" t="n">
        <x:v>0</x:v>
      </x:c>
    </x:row>
    <x:row r="4649" ht="23" customHeight="1">
      <x:c r="A4649" s="2" t="n">
        <x:v>4643</x:v>
      </x:c>
      <x:c r="B4649" s="24" t="n">
        <x:v>350535.09375</x:v>
      </x:c>
      <x:c r="C4649" s="24" t="n">
        <x:v>615533.90625</x:v>
      </x:c>
      <x:c r="D4649" s="24" t="n">
        <x:f>SUM(B4649:C4649)</x:f>
        <x:v>966069</x:v>
      </x:c>
      <x:c r="E4649" s="25" t="n">
        <x:f>B4649/D4649</x:f>
        <x:v>0.3628468502249839</x:v>
      </x:c>
      <x:c r="F4649" s="25" t="n">
        <x:f>C4649/D4649</x:f>
        <x:v>0.637153149775016</x:v>
      </x:c>
      <x:c r="G4649" s="22" t="n">
        <x:v>1335971.53125</x:v>
      </x:c>
      <x:c r="H4649" s="22" t="n">
        <x:v>661280.90625</x:v>
      </x:c>
      <x:c r="I4649" s="22" t="n">
        <x:f>SUM(G4649:H4649)</x:f>
        <x:v>1997252.4375</x:v>
      </x:c>
      <x:c r="J4649" s="22" t="n">
        <x:v>844974</x:v>
      </x:c>
      <x:c r="K4649" s="22" t="n">
        <x:v>121095</x:v>
      </x:c>
      <x:c r="L4649" s="22" t="n">
        <x:f>SUM(J4649:K4649)</x:f>
        <x:v>966069</x:v>
      </x:c>
      <x:c r="M4649" s="23" t="n">
        <x:f>D4649-L4649</x:f>
        <x:v>0</x:v>
      </x:c>
      <x:c r="N4649" s="22" t="n">
        <x:v>350923.21875</x:v>
      </x:c>
      <x:c r="O4649" s="22" t="n">
        <x:v>615145.78125</x:v>
      </x:c>
      <x:c r="P4649" s="14" t="n">
        <x:f>N4649/SUM(N4649:O4649)</x:f>
        <x:v>0.3632486072423398</x:v>
      </x:c>
      <x:c r="Q4649" s="22" t="n">
        <x:v>1336100.90625</x:v>
      </x:c>
      <x:c r="R4649" s="22" t="n">
        <x:v>661151.53125</x:v>
      </x:c>
      <x:c r="S4649" s="2" t="n">
        <x:v>3</x:v>
      </x:c>
      <x:c r="T4649" s="2" t="n">
        <x:v>1</x:v>
      </x:c>
      <x:c r="U4649" s="2" t="n">
        <x:v>1</x:v>
      </x:c>
      <x:c r="V4649" s="2" t="n">
        <x:v>3</x:v>
      </x:c>
      <x:c r="W4649" s="2" t="n">
        <x:v>3</x:v>
      </x:c>
      <x:c r="X4649" s="2" t="n">
        <x:v>3</x:v>
      </x:c>
      <x:c r="Y4649" s="2" t="n">
        <x:v>3</x:v>
      </x:c>
      <x:c r="Z4649" s="22" t="n">
        <x:v>476928</x:v>
      </x:c>
      <x:c r="AA4649" s="22" t="n">
        <x:v>368046</x:v>
      </x:c>
      <x:c r="AB4649" s="22" t="n">
        <x:v>108882</x:v>
      </x:c>
      <x:c r="AC4649" s="22" t="n">
        <x:v>0</x:v>
      </x:c>
      <x:c r="AD4649" s="22" t="n">
        <x:v>121095</x:v>
      </x:c>
      <x:c r="AE4649" s="2" t="n">
        <x:v>1</x:v>
      </x:c>
      <x:c r="AF4649" s="2" t="n">
        <x:v>0</x:v>
      </x:c>
    </x:row>
    <x:row r="4650" ht="23" customHeight="1">
      <x:c r="A4650" s="2" t="n">
        <x:v>4644</x:v>
      </x:c>
      <x:c r="B4650" s="24" t="n">
        <x:v>944582.4</x:v>
      </x:c>
      <x:c r="C4650" s="24" t="n">
        <x:v>136475.09999999998</x:v>
      </x:c>
      <x:c r="D4650" s="24" t="n">
        <x:f>SUM(B4650:C4650)</x:f>
        <x:v>1081057.5</x:v>
      </x:c>
      <x:c r="E4650" s="25" t="n">
        <x:f>B4650/D4650</x:f>
        <x:v>0.873757778841551</x:v>
      </x:c>
      <x:c r="F4650" s="25" t="n">
        <x:f>C4650/D4650</x:f>
        <x:v>0.126242221158449</x:v>
      </x:c>
      <x:c r="G4650" s="22" t="n">
        <x:v>1657293.7499999998</x:v>
      </x:c>
      <x:c r="H4650" s="22" t="n">
        <x:v>291003.1875</x:v>
      </x:c>
      <x:c r="I4650" s="22" t="n">
        <x:f>SUM(G4650:H4650)</x:f>
        <x:v>1948296.9374999998</x:v>
      </x:c>
      <x:c r="J4650" s="22" t="n">
        <x:v>899415</x:v>
      </x:c>
      <x:c r="K4650" s="22" t="n">
        <x:v>181642.5</x:v>
      </x:c>
      <x:c r="L4650" s="22" t="n">
        <x:f>SUM(J4650:K4650)</x:f>
        <x:v>1081057.5</x:v>
      </x:c>
      <x:c r="M4650" s="23" t="n">
        <x:f>D4650-L4650</x:f>
        <x:v>0</x:v>
      </x:c>
      <x:c r="N4650" s="22" t="n">
        <x:v>944582.4</x:v>
      </x:c>
      <x:c r="O4650" s="22" t="n">
        <x:v>136475.09999999998</x:v>
      </x:c>
      <x:c r="P4650" s="14" t="n">
        <x:f>N4650/SUM(N4650:O4650)</x:f>
        <x:v>0.873757778841551</x:v>
      </x:c>
      <x:c r="Q4650" s="22" t="n">
        <x:v>1655741.2499999998</x:v>
      </x:c>
      <x:c r="R4650" s="22" t="n">
        <x:v>291261.9375</x:v>
      </x:c>
      <x:c r="S4650" s="2" t="n">
        <x:v>3</x:v>
      </x:c>
      <x:c r="T4650" s="2" t="n">
        <x:v>2</x:v>
      </x:c>
      <x:c r="U4650" s="2" t="n">
        <x:v>3</x:v>
      </x:c>
      <x:c r="V4650" s="2" t="n">
        <x:v>1</x:v>
      </x:c>
      <x:c r="W4650" s="2" t="n">
        <x:v>4</x:v>
      </x:c>
      <x:c r="X4650" s="2" t="n">
        <x:v>4</x:v>
      </x:c>
      <x:c r="Y4650" s="2" t="n">
        <x:v>4</x:v>
      </x:c>
      <x:c r="Z4650" s="22" t="n">
        <x:v>476928</x:v>
      </x:c>
      <x:c r="AA4650" s="22" t="n">
        <x:v>422487</x:v>
      </x:c>
      <x:c r="AB4650" s="22" t="n">
        <x:v>163323</x:v>
      </x:c>
      <x:c r="AC4650" s="22" t="n">
        <x:v>60547.5</x:v>
      </x:c>
      <x:c r="AD4650" s="22" t="n">
        <x:v>121095</x:v>
      </x:c>
      <x:c r="AE4650" s="2" t="n">
        <x:v>0</x:v>
      </x:c>
      <x:c r="AF4650" s="2" t="n">
        <x:v>0</x:v>
      </x:c>
    </x:row>
    <x:row r="4651" ht="23" customHeight="1">
      <x:c r="A4651" s="2" t="n">
        <x:v>4645</x:v>
      </x:c>
      <x:c r="B4651" s="24" t="n">
        <x:v>869462.1</x:v>
      </x:c>
      <x:c r="C4651" s="24" t="n">
        <x:v>96606.9</x:v>
      </x:c>
      <x:c r="D4651" s="24" t="n">
        <x:f>SUM(B4651:C4651)</x:f>
        <x:v>966069</x:v>
      </x:c>
      <x:c r="E4651" s="25" t="n">
        <x:f>B4651/D4651</x:f>
        <x:v>0.9</x:v>
      </x:c>
      <x:c r="F4651" s="25" t="n">
        <x:f>C4651/D4651</x:f>
        <x:v>0.09999999999999999</x:v>
      </x:c>
      <x:c r="G4651" s="22" t="n">
        <x:v>1621208.475</x:v>
      </x:c>
      <x:c r="H4651" s="22" t="n">
        <x:v>194906.02499999997</x:v>
      </x:c>
      <x:c r="I4651" s="22" t="n">
        <x:f>SUM(G4651:H4651)</x:f>
        <x:v>1816114.5</x:v>
      </x:c>
      <x:c r="J4651" s="22" t="n">
        <x:v>844974</x:v>
      </x:c>
      <x:c r="K4651" s="22" t="n">
        <x:v>121095</x:v>
      </x:c>
      <x:c r="L4651" s="22" t="n">
        <x:f>SUM(J4651:K4651)</x:f>
        <x:v>966069</x:v>
      </x:c>
      <x:c r="M4651" s="23" t="n">
        <x:f>D4651-L4651</x:f>
        <x:v>0</x:v>
      </x:c>
      <x:c r="N4651" s="22" t="n">
        <x:v>869462.1</x:v>
      </x:c>
      <x:c r="O4651" s="22" t="n">
        <x:v>96606.9</x:v>
      </x:c>
      <x:c r="P4651" s="14" t="n">
        <x:f>N4651/SUM(N4651:O4651)</x:f>
        <x:v>0.9</x:v>
      </x:c>
      <x:c r="Q4651" s="22" t="n">
        <x:v>1620690.975</x:v>
      </x:c>
      <x:c r="R4651" s="22" t="n">
        <x:v>195423.52499999997</x:v>
      </x:c>
      <x:c r="S4651" s="2" t="n">
        <x:v>3</x:v>
      </x:c>
      <x:c r="T4651" s="2" t="n">
        <x:v>1</x:v>
      </x:c>
      <x:c r="U4651" s="2" t="n">
        <x:v>3</x:v>
      </x:c>
      <x:c r="V4651" s="2" t="n">
        <x:v>1</x:v>
      </x:c>
      <x:c r="W4651" s="2" t="n">
        <x:v>3</x:v>
      </x:c>
      <x:c r="X4651" s="2" t="n">
        <x:v>3</x:v>
      </x:c>
      <x:c r="Y4651" s="2" t="n">
        <x:v>3</x:v>
      </x:c>
      <x:c r="Z4651" s="22" t="n">
        <x:v>476928</x:v>
      </x:c>
      <x:c r="AA4651" s="22" t="n">
        <x:v>368046</x:v>
      </x:c>
      <x:c r="AB4651" s="22" t="n">
        <x:v>108882</x:v>
      </x:c>
      <x:c r="AC4651" s="22" t="n">
        <x:v>0</x:v>
      </x:c>
      <x:c r="AD4651" s="22" t="n">
        <x:v>121095</x:v>
      </x:c>
      <x:c r="AE4651" s="2" t="n">
        <x:v>0</x:v>
      </x:c>
      <x:c r="AF4651" s="2" t="n">
        <x:v>0</x:v>
      </x:c>
    </x:row>
    <x:row r="4652" ht="23" customHeight="1">
      <x:c r="A4652" s="2" t="n">
        <x:v>4646</x:v>
      </x:c>
      <x:c r="B4652" s="24" t="n">
        <x:v>563341.0125</x:v>
      </x:c>
      <x:c r="C4652" s="24" t="n">
        <x:v>517716.4875</x:v>
      </x:c>
      <x:c r="D4652" s="24" t="n">
        <x:f>SUM(B4652:C4652)</x:f>
        <x:v>1081057.5</x:v>
      </x:c>
      <x:c r="E4652" s="25" t="n">
        <x:f>B4652/D4652</x:f>
        <x:v>0.52110180309558</x:v>
      </x:c>
      <x:c r="F4652" s="25" t="n">
        <x:f>C4652/D4652</x:f>
        <x:v>0.47889819690442</x:v>
      </x:c>
      <x:c r="G4652" s="22" t="n">
        <x:v>931387.0125</x:v>
      </x:c>
      <x:c r="H4652" s="22" t="n">
        <x:v>998680.9875</x:v>
      </x:c>
      <x:c r="I4652" s="22" t="n">
        <x:f>SUM(G4652:H4652)</x:f>
        <x:v>1930068</x:v>
      </x:c>
      <x:c r="J4652" s="22" t="n">
        <x:v>899415</x:v>
      </x:c>
      <x:c r="K4652" s="22" t="n">
        <x:v>181642.5</x:v>
      </x:c>
      <x:c r="L4652" s="22" t="n">
        <x:f>SUM(J4652:K4652)</x:f>
        <x:v>1081057.5</x:v>
      </x:c>
      <x:c r="M4652" s="23" t="n">
        <x:f>D4652-L4652</x:f>
        <x:v>0</x:v>
      </x:c>
      <x:c r="N4652" s="22" t="n">
        <x:v>562737.2625</x:v>
      </x:c>
      <x:c r="O4652" s="22" t="n">
        <x:v>518320.2375</x:v>
      </x:c>
      <x:c r="P4652" s="14" t="n">
        <x:f>N4652/SUM(N4652:O4652)</x:f>
        <x:v>0.5205433221637147</x:v>
      </x:c>
      <x:c r="Q4652" s="22" t="n">
        <x:v>930783.2625</x:v>
      </x:c>
      <x:c r="R4652" s="22" t="n">
        <x:v>1000319.7375</x:v>
      </x:c>
      <x:c r="S4652" s="2" t="n">
        <x:v>2</x:v>
      </x:c>
      <x:c r="T4652" s="2" t="n">
        <x:v>3</x:v>
      </x:c>
      <x:c r="U4652" s="2" t="n">
        <x:v>3</x:v>
      </x:c>
      <x:c r="V4652" s="2" t="n">
        <x:v>5</x:v>
      </x:c>
      <x:c r="W4652" s="2" t="n">
        <x:v>4</x:v>
      </x:c>
      <x:c r="X4652" s="2" t="n">
        <x:v>4</x:v>
      </x:c>
      <x:c r="Y4652" s="2" t="n">
        <x:v>4</x:v>
      </x:c>
      <x:c r="Z4652" s="22" t="n">
        <x:v>422487</x:v>
      </x:c>
      <x:c r="AA4652" s="22" t="n">
        <x:v>476928</x:v>
      </x:c>
      <x:c r="AB4652" s="22" t="n">
        <x:v>163323</x:v>
      </x:c>
      <x:c r="AC4652" s="22" t="n">
        <x:v>121095</x:v>
      </x:c>
      <x:c r="AD4652" s="22" t="n">
        <x:v>60547.5</x:v>
      </x:c>
      <x:c r="AE4652" s="2" t="n">
        <x:v>0</x:v>
      </x:c>
      <x:c r="AF4652" s="2" t="n">
        <x:v>1</x:v>
      </x:c>
    </x:row>
    <x:row r="4653" ht="23" customHeight="1">
      <x:c r="A4653" s="2" t="n">
        <x:v>4647</x:v>
      </x:c>
      <x:c r="B4653" s="24" t="n">
        <x:v>680864.4</x:v>
      </x:c>
      <x:c r="C4653" s="24" t="n">
        <x:v>170216.1</x:v>
      </x:c>
      <x:c r="D4653" s="24" t="n">
        <x:f>SUM(B4653:C4653)</x:f>
        <x:v>851080.5</x:v>
      </x:c>
      <x:c r="E4653" s="25" t="n">
        <x:f>B4653/D4653</x:f>
        <x:v>0.8</x:v>
      </x:c>
      <x:c r="F4653" s="25" t="n">
        <x:f>C4653/D4653</x:f>
        <x:v>0.2</x:v>
      </x:c>
      <x:c r="G4653" s="22" t="n">
        <x:v>879015.1500000001</x:v>
      </x:c>
      <x:c r="H4653" s="22" t="n">
        <x:v>952055.1</x:v>
      </x:c>
      <x:c r="I4653" s="22" t="n">
        <x:f>SUM(G4653:H4653)</x:f>
        <x:v>1831070.25</x:v>
      </x:c>
      <x:c r="J4653" s="22" t="n">
        <x:v>790533</x:v>
      </x:c>
      <x:c r="K4653" s="22" t="n">
        <x:v>60547.5</x:v>
      </x:c>
      <x:c r="L4653" s="22" t="n">
        <x:f>SUM(J4653:K4653)</x:f>
        <x:v>851080.5</x:v>
      </x:c>
      <x:c r="M4653" s="23" t="n">
        <x:f>D4653-L4653</x:f>
        <x:v>0</x:v>
      </x:c>
      <x:c r="N4653" s="22" t="n">
        <x:v>680864.4</x:v>
      </x:c>
      <x:c r="O4653" s="22" t="n">
        <x:v>170216.1</x:v>
      </x:c>
      <x:c r="P4653" s="14" t="n">
        <x:f>N4653/SUM(N4653:O4653)</x:f>
        <x:v>0.8</x:v>
      </x:c>
      <x:c r="Q4653" s="22" t="n">
        <x:v>878497.6500000001</x:v>
      </x:c>
      <x:c r="R4653" s="22" t="n">
        <x:v>952313.85</x:v>
      </x:c>
      <x:c r="S4653" s="2" t="n">
        <x:v>1</x:v>
      </x:c>
      <x:c r="T4653" s="2" t="n">
        <x:v>2</x:v>
      </x:c>
      <x:c r="U4653" s="2" t="n">
        <x:v>2</x:v>
      </x:c>
      <x:c r="V4653" s="2" t="n">
        <x:v>1</x:v>
      </x:c>
      <x:c r="W4653" s="2" t="n">
        <x:v>2</x:v>
      </x:c>
      <x:c r="X4653" s="2" t="n">
        <x:v>2</x:v>
      </x:c>
      <x:c r="Y4653" s="2" t="n">
        <x:v>2</x:v>
      </x:c>
      <x:c r="Z4653" s="22" t="n">
        <x:v>368046</x:v>
      </x:c>
      <x:c r="AA4653" s="22" t="n">
        <x:v>422487</x:v>
      </x:c>
      <x:c r="AB4653" s="22" t="n">
        <x:v>54441</x:v>
      </x:c>
      <x:c r="AC4653" s="22" t="n">
        <x:v>60547.5</x:v>
      </x:c>
      <x:c r="AD4653" s="22" t="n">
        <x:v>0</x:v>
      </x:c>
      <x:c r="AE4653" s="2" t="n">
        <x:v>0</x:v>
      </x:c>
      <x:c r="AF4653" s="2" t="n">
        <x:v>0</x:v>
      </x:c>
    </x:row>
    <x:row r="4654" ht="23" customHeight="1">
      <x:c r="A4654" s="2" t="n">
        <x:v>4648</x:v>
      </x:c>
      <x:c r="B4654" s="24" t="n">
        <x:v>921584.7</x:v>
      </x:c>
      <x:c r="C4654" s="24" t="n">
        <x:v>159472.8</x:v>
      </x:c>
      <x:c r="D4654" s="24" t="n">
        <x:f>SUM(B4654:C4654)</x:f>
        <x:v>1081057.5</x:v>
      </x:c>
      <x:c r="E4654" s="25" t="n">
        <x:f>B4654/D4654</x:f>
        <x:v>0.852484442316898</x:v>
      </x:c>
      <x:c r="F4654" s="25" t="n">
        <x:f>C4654/D4654</x:f>
        <x:v>0.14751555768310196</x:v>
      </x:c>
      <x:c r="G4654" s="22" t="n">
        <x:v>1457947.575</x:v>
      </x:c>
      <x:c r="H4654" s="22" t="n">
        <x:v>534828.4875</x:v>
      </x:c>
      <x:c r="I4654" s="22" t="n">
        <x:f>SUM(G4654:H4654)</x:f>
        <x:v>1992776.0625</x:v>
      </x:c>
      <x:c r="J4654" s="22" t="n">
        <x:v>899415</x:v>
      </x:c>
      <x:c r="K4654" s="22" t="n">
        <x:v>181642.5</x:v>
      </x:c>
      <x:c r="L4654" s="22" t="n">
        <x:f>SUM(J4654:K4654)</x:f>
        <x:v>1081057.5</x:v>
      </x:c>
      <x:c r="M4654" s="23" t="n">
        <x:f>D4654-L4654</x:f>
        <x:v>0</x:v>
      </x:c>
      <x:c r="N4654" s="22" t="n">
        <x:v>921584.7</x:v>
      </x:c>
      <x:c r="O4654" s="22" t="n">
        <x:v>159472.8</x:v>
      </x:c>
      <x:c r="P4654" s="14" t="n">
        <x:f>N4654/SUM(N4654:O4654)</x:f>
        <x:v>0.852484442316898</x:v>
      </x:c>
      <x:c r="Q4654" s="22" t="n">
        <x:v>1456395.075</x:v>
      </x:c>
      <x:c r="R4654" s="22" t="n">
        <x:v>535087.2375</x:v>
      </x:c>
      <x:c r="S4654" s="2" t="n">
        <x:v>2</x:v>
      </x:c>
      <x:c r="T4654" s="2" t="n">
        <x:v>3</x:v>
      </x:c>
      <x:c r="U4654" s="2" t="n">
        <x:v>4</x:v>
      </x:c>
      <x:c r="V4654" s="2" t="n">
        <x:v>2</x:v>
      </x:c>
      <x:c r="W4654" s="2" t="n">
        <x:v>4</x:v>
      </x:c>
      <x:c r="X4654" s="2" t="n">
        <x:v>4</x:v>
      </x:c>
      <x:c r="Y4654" s="2" t="n">
        <x:v>4</x:v>
      </x:c>
      <x:c r="Z4654" s="22" t="n">
        <x:v>422487</x:v>
      </x:c>
      <x:c r="AA4654" s="22" t="n">
        <x:v>476928</x:v>
      </x:c>
      <x:c r="AB4654" s="22" t="n">
        <x:v>163323</x:v>
      </x:c>
      <x:c r="AC4654" s="22" t="n">
        <x:v>121095</x:v>
      </x:c>
      <x:c r="AD4654" s="22" t="n">
        <x:v>60547.5</x:v>
      </x:c>
      <x:c r="AE4654" s="2" t="n">
        <x:v>0</x:v>
      </x:c>
      <x:c r="AF4654" s="2" t="n">
        <x:v>0</x:v>
      </x:c>
    </x:row>
    <x:row r="4655" ht="23" customHeight="1">
      <x:c r="A4655" s="2" t="n">
        <x:v>4649</x:v>
      </x:c>
      <x:c r="B4655" s="24" t="n">
        <x:v>772855.2</x:v>
      </x:c>
      <x:c r="C4655" s="24" t="n">
        <x:v>193213.8</x:v>
      </x:c>
      <x:c r="D4655" s="24" t="n">
        <x:f>SUM(B4655:C4655)</x:f>
        <x:v>966069</x:v>
      </x:c>
      <x:c r="E4655" s="25" t="n">
        <x:f>B4655/D4655</x:f>
        <x:v>0.7999999999999999</x:v>
      </x:c>
      <x:c r="F4655" s="25" t="n">
        <x:f>C4655/D4655</x:f>
        <x:v>0.19999999999999998</x:v>
      </x:c>
      <x:c r="G4655" s="22" t="n">
        <x:v>1431580.9499999997</x:v>
      </x:c>
      <x:c r="H4655" s="22" t="n">
        <x:v>506465.175</x:v>
      </x:c>
      <x:c r="I4655" s="22" t="n">
        <x:f>SUM(G4655:H4655)</x:f>
        <x:v>1938046.1249999998</x:v>
      </x:c>
      <x:c r="J4655" s="22" t="n">
        <x:v>844974</x:v>
      </x:c>
      <x:c r="K4655" s="22" t="n">
        <x:v>121095</x:v>
      </x:c>
      <x:c r="L4655" s="22" t="n">
        <x:f>SUM(J4655:K4655)</x:f>
        <x:v>966069</x:v>
      </x:c>
      <x:c r="M4655" s="23" t="n">
        <x:f>D4655-L4655</x:f>
        <x:v>0</x:v>
      </x:c>
      <x:c r="N4655" s="22" t="n">
        <x:v>772855.2</x:v>
      </x:c>
      <x:c r="O4655" s="22" t="n">
        <x:v>193213.8</x:v>
      </x:c>
      <x:c r="P4655" s="14" t="n">
        <x:f>N4655/SUM(N4655:O4655)</x:f>
        <x:v>0.7999999999999999</x:v>
      </x:c>
      <x:c r="Q4655" s="22" t="n">
        <x:v>1430545.9499999997</x:v>
      </x:c>
      <x:c r="R4655" s="22" t="n">
        <x:v>506723.925</x:v>
      </x:c>
      <x:c r="S4655" s="2" t="n">
        <x:v>2</x:v>
      </x:c>
      <x:c r="T4655" s="2" t="n">
        <x:v>2</x:v>
      </x:c>
      <x:c r="U4655" s="2" t="n">
        <x:v>4</x:v>
      </x:c>
      <x:c r="V4655" s="2" t="n">
        <x:v>2</x:v>
      </x:c>
      <x:c r="W4655" s="2" t="n">
        <x:v>3</x:v>
      </x:c>
      <x:c r="X4655" s="2" t="n">
        <x:v>3</x:v>
      </x:c>
      <x:c r="Y4655" s="2" t="n">
        <x:v>3</x:v>
      </x:c>
      <x:c r="Z4655" s="22" t="n">
        <x:v>422487</x:v>
      </x:c>
      <x:c r="AA4655" s="22" t="n">
        <x:v>422487</x:v>
      </x:c>
      <x:c r="AB4655" s="22" t="n">
        <x:v>108882</x:v>
      </x:c>
      <x:c r="AC4655" s="22" t="n">
        <x:v>60547.5</x:v>
      </x:c>
      <x:c r="AD4655" s="22" t="n">
        <x:v>60547.5</x:v>
      </x:c>
      <x:c r="AE4655" s="2" t="n">
        <x:v>0</x:v>
      </x:c>
      <x:c r="AF4655" s="2" t="n">
        <x:v>0</x:v>
      </x:c>
    </x:row>
    <x:row r="4656" ht="23" customHeight="1">
      <x:c r="A4656" s="2" t="n">
        <x:v>4650</x:v>
      </x:c>
      <x:c r="B4656" s="24" t="n">
        <x:v>851080.5</x:v>
      </x:c>
      <x:c r="C4656" s="24" t="n">
        <x:v>0</x:v>
      </x:c>
      <x:c r="D4656" s="24" t="n">
        <x:f>SUM(B4656:C4656)</x:f>
        <x:v>851080.5</x:v>
      </x:c>
      <x:c r="E4656" s="25" t="n">
        <x:f>B4656/D4656</x:f>
        <x:v>1</x:v>
      </x:c>
      <x:c r="F4656" s="25" t="n">
        <x:f>C4656/D4656</x:f>
        <x:v>0</x:v>
      </x:c>
      <x:c r="G4656" s="22" t="n">
        <x:v>1049231.25</x:v>
      </x:c>
      <x:c r="H4656" s="22" t="n">
        <x:v>781839</x:v>
      </x:c>
      <x:c r="I4656" s="22" t="n">
        <x:f>SUM(G4656:H4656)</x:f>
        <x:v>1831070.25</x:v>
      </x:c>
      <x:c r="J4656" s="22" t="n">
        <x:v>790533</x:v>
      </x:c>
      <x:c r="K4656" s="22" t="n">
        <x:v>60547.5</x:v>
      </x:c>
      <x:c r="L4656" s="22" t="n">
        <x:f>SUM(J4656:K4656)</x:f>
        <x:v>851080.5</x:v>
      </x:c>
      <x:c r="M4656" s="23" t="n">
        <x:f>D4656-L4656</x:f>
        <x:v>0</x:v>
      </x:c>
      <x:c r="N4656" s="22" t="n">
        <x:v>851080.5</x:v>
      </x:c>
      <x:c r="O4656" s="22" t="n">
        <x:v>0</x:v>
      </x:c>
      <x:c r="P4656" s="14" t="n">
        <x:f>N4656/SUM(N4656:O4656)</x:f>
        <x:v>1</x:v>
      </x:c>
      <x:c r="Q4656" s="22" t="n">
        <x:v>1048713.75</x:v>
      </x:c>
      <x:c r="R4656" s="22" t="n">
        <x:v>782097.75</x:v>
      </x:c>
      <x:c r="S4656" s="2" t="n">
        <x:v>1</x:v>
      </x:c>
      <x:c r="T4656" s="2" t="n">
        <x:v>2</x:v>
      </x:c>
      <x:c r="U4656" s="2" t="n">
        <x:v>1</x:v>
      </x:c>
      <x:c r="V4656" s="2" t="n">
        <x:v>0</x:v>
      </x:c>
      <x:c r="W4656" s="2" t="n">
        <x:v>2</x:v>
      </x:c>
      <x:c r="X4656" s="2" t="n">
        <x:v>2</x:v>
      </x:c>
      <x:c r="Y4656" s="2" t="n">
        <x:v>2</x:v>
      </x:c>
      <x:c r="Z4656" s="22" t="n">
        <x:v>368046</x:v>
      </x:c>
      <x:c r="AA4656" s="22" t="n">
        <x:v>422487</x:v>
      </x:c>
      <x:c r="AB4656" s="22" t="n">
        <x:v>54441</x:v>
      </x:c>
      <x:c r="AC4656" s="22" t="n">
        <x:v>60547.5</x:v>
      </x:c>
      <x:c r="AD4656" s="22" t="n">
        <x:v>0</x:v>
      </x:c>
      <x:c r="AE4656" s="2" t="n">
        <x:v>0</x:v>
      </x:c>
      <x:c r="AF4656" s="2" t="n">
        <x:v>0</x:v>
      </x:c>
    </x:row>
    <x:row r="4657" ht="23" customHeight="1">
      <x:c r="A4657" s="2" t="n">
        <x:v>4651</x:v>
      </x:c>
      <x:c r="B4657" s="24" t="n">
        <x:v>680864.4</x:v>
      </x:c>
      <x:c r="C4657" s="24" t="n">
        <x:v>170216.1</x:v>
      </x:c>
      <x:c r="D4657" s="24" t="n">
        <x:f>SUM(B4657:C4657)</x:f>
        <x:v>851080.5</x:v>
      </x:c>
      <x:c r="E4657" s="25" t="n">
        <x:f>B4657/D4657</x:f>
        <x:v>0.8</x:v>
      </x:c>
      <x:c r="F4657" s="25" t="n">
        <x:f>C4657/D4657</x:f>
        <x:v>0.2</x:v>
      </x:c>
      <x:c r="G4657" s="22" t="n">
        <x:v>1432610.775</x:v>
      </x:c>
      <x:c r="H4657" s="22" t="n">
        <x:v>215963.1</x:v>
      </x:c>
      <x:c r="I4657" s="22" t="n">
        <x:f>SUM(G4657:H4657)</x:f>
        <x:v>1648573.875</x:v>
      </x:c>
      <x:c r="J4657" s="22" t="n">
        <x:v>790533</x:v>
      </x:c>
      <x:c r="K4657" s="22" t="n">
        <x:v>60547.5</x:v>
      </x:c>
      <x:c r="L4657" s="22" t="n">
        <x:f>SUM(J4657:K4657)</x:f>
        <x:v>851080.5</x:v>
      </x:c>
      <x:c r="M4657" s="23" t="n">
        <x:f>D4657-L4657</x:f>
        <x:v>0</x:v>
      </x:c>
      <x:c r="N4657" s="22" t="n">
        <x:v>680864.4</x:v>
      </x:c>
      <x:c r="O4657" s="22" t="n">
        <x:v>170216.1</x:v>
      </x:c>
      <x:c r="P4657" s="14" t="n">
        <x:f>N4657/SUM(N4657:O4657)</x:f>
        <x:v>0.8</x:v>
      </x:c>
      <x:c r="Q4657" s="22" t="n">
        <x:v>1432093.275</x:v>
      </x:c>
      <x:c r="R4657" s="22" t="n">
        <x:v>216221.85</x:v>
      </x:c>
      <x:c r="S4657" s="2" t="n">
        <x:v>2</x:v>
      </x:c>
      <x:c r="T4657" s="2" t="n">
        <x:v>1</x:v>
      </x:c>
      <x:c r="U4657" s="2" t="n">
        <x:v>2</x:v>
      </x:c>
      <x:c r="V4657" s="2" t="n">
        <x:v>1</x:v>
      </x:c>
      <x:c r="W4657" s="2" t="n">
        <x:v>2</x:v>
      </x:c>
      <x:c r="X4657" s="2" t="n">
        <x:v>2</x:v>
      </x:c>
      <x:c r="Y4657" s="2" t="n">
        <x:v>2</x:v>
      </x:c>
      <x:c r="Z4657" s="22" t="n">
        <x:v>422487</x:v>
      </x:c>
      <x:c r="AA4657" s="22" t="n">
        <x:v>368046</x:v>
      </x:c>
      <x:c r="AB4657" s="22" t="n">
        <x:v>54441</x:v>
      </x:c>
      <x:c r="AC4657" s="22" t="n">
        <x:v>0</x:v>
      </x:c>
      <x:c r="AD4657" s="22" t="n">
        <x:v>60547.5</x:v>
      </x:c>
      <x:c r="AE4657" s="2" t="n">
        <x:v>0</x:v>
      </x:c>
      <x:c r="AF4657" s="2" t="n">
        <x:v>0</x:v>
      </x:c>
    </x:row>
    <x:row r="4658" ht="23" customHeight="1">
      <x:c r="A4658" s="2" t="n">
        <x:v>4652</x:v>
      </x:c>
      <x:c r="B4658" s="24" t="n">
        <x:v>805057.5</x:v>
      </x:c>
      <x:c r="C4658" s="24" t="n">
        <x:v>161011.5</x:v>
      </x:c>
      <x:c r="D4658" s="24" t="n">
        <x:f>SUM(B4658:C4658)</x:f>
        <x:v>966069</x:v>
      </x:c>
      <x:c r="E4658" s="25" t="n">
        <x:f>B4658/D4658</x:f>
        <x:v>0.8333333333333334</x:v>
      </x:c>
      <x:c r="F4658" s="25" t="n">
        <x:f>C4658/D4658</x:f>
        <x:v>0.16666666666666666</x:v>
      </x:c>
      <x:c r="G4658" s="22" t="n">
        <x:v>1633678.5</x:v>
      </x:c>
      <x:c r="H4658" s="22" t="n">
        <x:v>266115.75</x:v>
      </x:c>
      <x:c r="I4658" s="22" t="n">
        <x:f>SUM(G4658:H4658)</x:f>
        <x:v>1899794.25</x:v>
      </x:c>
      <x:c r="J4658" s="22" t="n">
        <x:v>844974</x:v>
      </x:c>
      <x:c r="K4658" s="22" t="n">
        <x:v>121095</x:v>
      </x:c>
      <x:c r="L4658" s="22" t="n">
        <x:f>SUM(J4658:K4658)</x:f>
        <x:v>966069</x:v>
      </x:c>
      <x:c r="M4658" s="23" t="n">
        <x:f>D4658-L4658</x:f>
        <x:v>0</x:v>
      </x:c>
      <x:c r="N4658" s="22" t="n">
        <x:v>805057.5</x:v>
      </x:c>
      <x:c r="O4658" s="22" t="n">
        <x:v>161011.5</x:v>
      </x:c>
      <x:c r="P4658" s="14" t="n">
        <x:f>N4658/SUM(N4658:O4658)</x:f>
        <x:v>0.8333333333333334</x:v>
      </x:c>
      <x:c r="Q4658" s="22" t="n">
        <x:v>1633161</x:v>
      </x:c>
      <x:c r="R4658" s="22" t="n">
        <x:v>266633.25</x:v>
      </x:c>
      <x:c r="S4658" s="2" t="n">
        <x:v>3</x:v>
      </x:c>
      <x:c r="T4658" s="2" t="n">
        <x:v>1</x:v>
      </x:c>
      <x:c r="U4658" s="2" t="n">
        <x:v>4</x:v>
      </x:c>
      <x:c r="V4658" s="2" t="n">
        <x:v>1</x:v>
      </x:c>
      <x:c r="W4658" s="2" t="n">
        <x:v>3</x:v>
      </x:c>
      <x:c r="X4658" s="2" t="n">
        <x:v>3</x:v>
      </x:c>
      <x:c r="Y4658" s="2" t="n">
        <x:v>3</x:v>
      </x:c>
      <x:c r="Z4658" s="22" t="n">
        <x:v>476928</x:v>
      </x:c>
      <x:c r="AA4658" s="22" t="n">
        <x:v>368046</x:v>
      </x:c>
      <x:c r="AB4658" s="22" t="n">
        <x:v>108882</x:v>
      </x:c>
      <x:c r="AC4658" s="22" t="n">
        <x:v>0</x:v>
      </x:c>
      <x:c r="AD4658" s="22" t="n">
        <x:v>121095</x:v>
      </x:c>
      <x:c r="AE4658" s="2" t="n">
        <x:v>0</x:v>
      </x:c>
      <x:c r="AF4658" s="2" t="n">
        <x:v>0</x:v>
      </x:c>
    </x:row>
    <x:row r="4659" ht="23" customHeight="1">
      <x:c r="A4659" s="2" t="n">
        <x:v>4653</x:v>
      </x:c>
      <x:c r="B4659" s="24" t="n">
        <x:v>534456.75</x:v>
      </x:c>
      <x:c r="C4659" s="24" t="n">
        <x:v>546600.75</x:v>
      </x:c>
      <x:c r="D4659" s="24" t="n">
        <x:f>SUM(B4659:C4659)</x:f>
        <x:v>1081057.5</x:v>
      </x:c>
      <x:c r="E4659" s="25" t="n">
        <x:f>B4659/D4659</x:f>
        <x:v>0.49438327748524014</x:v>
      </x:c>
      <x:c r="F4659" s="25" t="n">
        <x:f>C4659/D4659</x:f>
        <x:v>0.5056167225147599</x:v>
      </x:c>
      <x:c r="G4659" s="22" t="n">
        <x:v>1364331.39375</x:v>
      </x:c>
      <x:c r="H4659" s="22" t="n">
        <x:v>834709.81875</x:v>
      </x:c>
      <x:c r="I4659" s="22" t="n">
        <x:f>SUM(G4659:H4659)</x:f>
        <x:v>2199041.2125</x:v>
      </x:c>
      <x:c r="J4659" s="22" t="n">
        <x:v>899415</x:v>
      </x:c>
      <x:c r="K4659" s="22" t="n">
        <x:v>181642.5</x:v>
      </x:c>
      <x:c r="L4659" s="22" t="n">
        <x:f>SUM(J4659:K4659)</x:f>
        <x:v>1081057.5</x:v>
      </x:c>
      <x:c r="M4659" s="23" t="n">
        <x:f>D4659-L4659</x:f>
        <x:v>0</x:v>
      </x:c>
      <x:c r="N4659" s="22" t="n">
        <x:v>534974.25</x:v>
      </x:c>
      <x:c r="O4659" s="22" t="n">
        <x:v>546083.25</x:v>
      </x:c>
      <x:c r="P4659" s="14" t="n">
        <x:f>N4659/SUM(N4659:O4659)</x:f>
        <x:v>0.494861975426839</x:v>
      </x:c>
      <x:c r="Q4659" s="22" t="n">
        <x:v>1364396.08125</x:v>
      </x:c>
      <x:c r="R4659" s="22" t="n">
        <x:v>835033.25625</x:v>
      </x:c>
      <x:c r="S4659" s="2" t="n">
        <x:v>3</x:v>
      </x:c>
      <x:c r="T4659" s="2" t="n">
        <x:v>2</x:v>
      </x:c>
      <x:c r="U4659" s="2" t="n">
        <x:v>2</x:v>
      </x:c>
      <x:c r="V4659" s="2" t="n">
        <x:v>3</x:v>
      </x:c>
      <x:c r="W4659" s="2" t="n">
        <x:v>4</x:v>
      </x:c>
      <x:c r="X4659" s="2" t="n">
        <x:v>4</x:v>
      </x:c>
      <x:c r="Y4659" s="2" t="n">
        <x:v>4</x:v>
      </x:c>
      <x:c r="Z4659" s="22" t="n">
        <x:v>476928</x:v>
      </x:c>
      <x:c r="AA4659" s="22" t="n">
        <x:v>422487</x:v>
      </x:c>
      <x:c r="AB4659" s="22" t="n">
        <x:v>163323</x:v>
      </x:c>
      <x:c r="AC4659" s="22" t="n">
        <x:v>60547.5</x:v>
      </x:c>
      <x:c r="AD4659" s="22" t="n">
        <x:v>121095</x:v>
      </x:c>
      <x:c r="AE4659" s="2" t="n">
        <x:v>1</x:v>
      </x:c>
      <x:c r="AF4659" s="2" t="n">
        <x:v>0</x:v>
      </x:c>
    </x:row>
    <x:row r="4660" ht="23" customHeight="1">
      <x:c r="A4660" s="2" t="n">
        <x:v>4654</x:v>
      </x:c>
      <x:c r="B4660" s="24" t="n">
        <x:v>0</x:v>
      </x:c>
      <x:c r="C4660" s="24" t="n">
        <x:v>851080.5</x:v>
      </x:c>
      <x:c r="D4660" s="24" t="n">
        <x:f>SUM(B4660:C4660)</x:f>
        <x:v>851080.5</x:v>
      </x:c>
      <x:c r="E4660" s="25" t="n">
        <x:f>B4660/D4660</x:f>
        <x:v>0</x:v>
      </x:c>
      <x:c r="F4660" s="25" t="n">
        <x:f>C4660/D4660</x:f>
        <x:v>1</x:v>
      </x:c>
      <x:c r="G4660" s="22" t="n">
        <x:v>92529</x:v>
      </x:c>
      <x:c r="H4660" s="22" t="n">
        <x:v>1594482.1875</x:v>
      </x:c>
      <x:c r="I4660" s="22" t="n">
        <x:f>SUM(G4660:H4660)</x:f>
        <x:v>1687011.1875</x:v>
      </x:c>
      <x:c r="J4660" s="22" t="n">
        <x:v>790533</x:v>
      </x:c>
      <x:c r="K4660" s="22" t="n">
        <x:v>60547.5</x:v>
      </x:c>
      <x:c r="L4660" s="22" t="n">
        <x:f>SUM(J4660:K4660)</x:f>
        <x:v>851080.5</x:v>
      </x:c>
      <x:c r="M4660" s="23" t="n">
        <x:f>D4660-L4660</x:f>
        <x:v>0</x:v>
      </x:c>
      <x:c r="N4660" s="22" t="n">
        <x:v>0</x:v>
      </x:c>
      <x:c r="O4660" s="22" t="n">
        <x:v>851080.5</x:v>
      </x:c>
      <x:c r="P4660" s="14" t="n">
        <x:f>N4660/SUM(N4660:O4660)</x:f>
        <x:v>0</x:v>
      </x:c>
      <x:c r="Q4660" s="22" t="n">
        <x:v>92011.5</x:v>
      </x:c>
      <x:c r="R4660" s="22" t="n">
        <x:v>1594740.9375</x:v>
      </x:c>
      <x:c r="S4660" s="2" t="n">
        <x:v>1</x:v>
      </x:c>
      <x:c r="T4660" s="2" t="n">
        <x:v>2</x:v>
      </x:c>
      <x:c r="U4660" s="2" t="n">
        <x:v>0</x:v>
      </x:c>
      <x:c r="V4660" s="2" t="n">
        <x:v>1</x:v>
      </x:c>
      <x:c r="W4660" s="2" t="n">
        <x:v>2</x:v>
      </x:c>
      <x:c r="X4660" s="2" t="n">
        <x:v>2</x:v>
      </x:c>
      <x:c r="Y4660" s="2" t="n">
        <x:v>2</x:v>
      </x:c>
      <x:c r="Z4660" s="22" t="n">
        <x:v>368046</x:v>
      </x:c>
      <x:c r="AA4660" s="22" t="n">
        <x:v>422487</x:v>
      </x:c>
      <x:c r="AB4660" s="22" t="n">
        <x:v>54441</x:v>
      </x:c>
      <x:c r="AC4660" s="22" t="n">
        <x:v>60547.5</x:v>
      </x:c>
      <x:c r="AD4660" s="22" t="n">
        <x:v>0</x:v>
      </x:c>
      <x:c r="AE4660" s="2" t="n">
        <x:v>0</x:v>
      </x:c>
      <x:c r="AF4660" s="2" t="n">
        <x:v>0</x:v>
      </x:c>
    </x:row>
    <x:row r="4661" ht="23" customHeight="1">
      <x:c r="A4661" s="2" t="n">
        <x:v>4655</x:v>
      </x:c>
      <x:c r="B4661" s="24" t="n">
        <x:v>698967.84375</x:v>
      </x:c>
      <x:c r="C4661" s="24" t="n">
        <x:v>267101.15625</x:v>
      </x:c>
      <x:c r="D4661" s="24" t="n">
        <x:f>SUM(B4661:C4661)</x:f>
        <x:v>966069</x:v>
      </x:c>
      <x:c r="E4661" s="25" t="n">
        <x:f>B4661/D4661</x:f>
        <x:v>0.7235175166059568</x:v>
      </x:c>
      <x:c r="F4661" s="25" t="n">
        <x:f>C4661/D4661</x:f>
        <x:v>0.2764824833940433</x:v>
      </x:c>
      <x:c r="G4661" s="22" t="n">
        <x:v>698967.84375</x:v>
      </x:c>
      <x:c r="H4661" s="22" t="n">
        <x:v>1279492.875</x:v>
      </x:c>
      <x:c r="I4661" s="22" t="n">
        <x:f>SUM(G4661:H4661)</x:f>
        <x:v>1978460.71875</x:v>
      </x:c>
      <x:c r="J4661" s="22" t="n">
        <x:v>844974</x:v>
      </x:c>
      <x:c r="K4661" s="22" t="n">
        <x:v>121095</x:v>
      </x:c>
      <x:c r="L4661" s="22" t="n">
        <x:f>SUM(J4661:K4661)</x:f>
        <x:v>966069</x:v>
      </x:c>
      <x:c r="M4661" s="23" t="n">
        <x:f>D4661-L4661</x:f>
        <x:v>0</x:v>
      </x:c>
      <x:c r="N4661" s="22" t="n">
        <x:v>698062.21875</x:v>
      </x:c>
      <x:c r="O4661" s="22" t="n">
        <x:v>268006.78125</x:v>
      </x:c>
      <x:c r="P4661" s="14" t="n">
        <x:f>N4661/SUM(N4661:O4661)</x:f>
        <x:v>0.7225800835654597</x:v>
      </x:c>
      <x:c r="Q4661" s="22" t="n">
        <x:v>698062.21875</x:v>
      </x:c>
      <x:c r="R4661" s="22" t="n">
        <x:v>1280269.125</x:v>
      </x:c>
      <x:c r="S4661" s="2" t="n">
        <x:v>1</x:v>
      </x:c>
      <x:c r="T4661" s="2" t="n">
        <x:v>3</x:v>
      </x:c>
      <x:c r="U4661" s="2" t="n">
        <x:v>2</x:v>
      </x:c>
      <x:c r="V4661" s="2" t="n">
        <x:v>1</x:v>
      </x:c>
      <x:c r="W4661" s="2" t="n">
        <x:v>3</x:v>
      </x:c>
      <x:c r="X4661" s="2" t="n">
        <x:v>3</x:v>
      </x:c>
      <x:c r="Y4661" s="2" t="n">
        <x:v>3</x:v>
      </x:c>
      <x:c r="Z4661" s="22" t="n">
        <x:v>368046</x:v>
      </x:c>
      <x:c r="AA4661" s="22" t="n">
        <x:v>476928</x:v>
      </x:c>
      <x:c r="AB4661" s="22" t="n">
        <x:v>108882</x:v>
      </x:c>
      <x:c r="AC4661" s="22" t="n">
        <x:v>121095</x:v>
      </x:c>
      <x:c r="AD4661" s="22" t="n">
        <x:v>0</x:v>
      </x:c>
      <x:c r="AE4661" s="2" t="n">
        <x:v>1</x:v>
      </x:c>
      <x:c r="AF4661" s="2" t="n">
        <x:v>0</x:v>
      </x:c>
    </x:row>
    <x:row r="4662" ht="23" customHeight="1">
      <x:c r="A4662" s="2" t="n">
        <x:v>4656</x:v>
      </x:c>
      <x:c r="B4662" s="24" t="n">
        <x:v>690034.5</x:v>
      </x:c>
      <x:c r="C4662" s="24" t="n">
        <x:v>391023</x:v>
      </x:c>
      <x:c r="D4662" s="24" t="n">
        <x:f>SUM(B4662:C4662)</x:f>
        <x:v>1081057.5</x:v>
      </x:c>
      <x:c r="E4662" s="25" t="n">
        <x:f>B4662/D4662</x:f>
        <x:v>0.6382958353279081</x:v>
      </x:c>
      <x:c r="F4662" s="25" t="n">
        <x:f>C4662/D4662</x:f>
        <x:v>0.36170416467209193</x:v>
      </x:c>
      <x:c r="G4662" s="22" t="n">
        <x:v>1166263.875</x:v>
      </x:c>
      <x:c r="H4662" s="22" t="n">
        <x:v>773688.375</x:v>
      </x:c>
      <x:c r="I4662" s="22" t="n">
        <x:f>SUM(G4662:H4662)</x:f>
        <x:v>1939952.25</x:v>
      </x:c>
      <x:c r="J4662" s="22" t="n">
        <x:v>899415</x:v>
      </x:c>
      <x:c r="K4662" s="22" t="n">
        <x:v>181642.5</x:v>
      </x:c>
      <x:c r="L4662" s="22" t="n">
        <x:f>SUM(J4662:K4662)</x:f>
        <x:v>1081057.5</x:v>
      </x:c>
      <x:c r="M4662" s="23" t="n">
        <x:f>D4662-L4662</x:f>
        <x:v>0</x:v>
      </x:c>
      <x:c r="N4662" s="22" t="n">
        <x:v>690034.5</x:v>
      </x:c>
      <x:c r="O4662" s="22" t="n">
        <x:v>391023</x:v>
      </x:c>
      <x:c r="P4662" s="14" t="n">
        <x:f>N4662/SUM(N4662:O4662)</x:f>
        <x:v>0.6382958353279081</x:v>
      </x:c>
      <x:c r="Q4662" s="22" t="n">
        <x:v>1165228.875</x:v>
      </x:c>
      <x:c r="R4662" s="22" t="n">
        <x:v>774205.875</x:v>
      </x:c>
      <x:c r="S4662" s="2" t="n">
        <x:v>2</x:v>
      </x:c>
      <x:c r="T4662" s="2" t="n">
        <x:v>3</x:v>
      </x:c>
      <x:c r="U4662" s="2" t="n">
        <x:v>5</x:v>
      </x:c>
      <x:c r="V4662" s="2" t="n">
        <x:v>4</x:v>
      </x:c>
      <x:c r="W4662" s="2" t="n">
        <x:v>4</x:v>
      </x:c>
      <x:c r="X4662" s="2" t="n">
        <x:v>4</x:v>
      </x:c>
      <x:c r="Y4662" s="2" t="n">
        <x:v>4</x:v>
      </x:c>
      <x:c r="Z4662" s="22" t="n">
        <x:v>422487</x:v>
      </x:c>
      <x:c r="AA4662" s="22" t="n">
        <x:v>476928</x:v>
      </x:c>
      <x:c r="AB4662" s="22" t="n">
        <x:v>163323</x:v>
      </x:c>
      <x:c r="AC4662" s="22" t="n">
        <x:v>121095</x:v>
      </x:c>
      <x:c r="AD4662" s="22" t="n">
        <x:v>60547.5</x:v>
      </x:c>
      <x:c r="AE4662" s="2" t="n">
        <x:v>0</x:v>
      </x:c>
      <x:c r="AF4662" s="2" t="n">
        <x:v>0</x:v>
      </x:c>
    </x:row>
    <x:row r="4663" ht="23" customHeight="1">
      <x:c r="A4663" s="2" t="n">
        <x:v>4657</x:v>
      </x:c>
      <x:c r="B4663" s="24" t="n">
        <x:v>851080.5</x:v>
      </x:c>
      <x:c r="C4663" s="24" t="n">
        <x:v>0</x:v>
      </x:c>
      <x:c r="D4663" s="24" t="n">
        <x:f>SUM(B4663:C4663)</x:f>
        <x:v>851080.5</x:v>
      </x:c>
      <x:c r="E4663" s="25" t="n">
        <x:f>B4663/D4663</x:f>
        <x:v>1</x:v>
      </x:c>
      <x:c r="F4663" s="25" t="n">
        <x:f>C4663/D4663</x:f>
        <x:v>0</x:v>
      </x:c>
      <x:c r="G4663" s="22" t="n">
        <x:v>943609.5</x:v>
      </x:c>
      <x:c r="H4663" s="22" t="n">
        <x:v>743401.6875</x:v>
      </x:c>
      <x:c r="I4663" s="22" t="n">
        <x:f>SUM(G4663:H4663)</x:f>
        <x:v>1687011.1875</x:v>
      </x:c>
      <x:c r="J4663" s="22" t="n">
        <x:v>790533</x:v>
      </x:c>
      <x:c r="K4663" s="22" t="n">
        <x:v>60547.5</x:v>
      </x:c>
      <x:c r="L4663" s="22" t="n">
        <x:f>SUM(J4663:K4663)</x:f>
        <x:v>851080.5</x:v>
      </x:c>
      <x:c r="M4663" s="23" t="n">
        <x:f>D4663-L4663</x:f>
        <x:v>0</x:v>
      </x:c>
      <x:c r="N4663" s="22" t="n">
        <x:v>851080.5</x:v>
      </x:c>
      <x:c r="O4663" s="22" t="n">
        <x:v>0</x:v>
      </x:c>
      <x:c r="P4663" s="14" t="n">
        <x:f>N4663/SUM(N4663:O4663)</x:f>
        <x:v>1</x:v>
      </x:c>
      <x:c r="Q4663" s="22" t="n">
        <x:v>943092</x:v>
      </x:c>
      <x:c r="R4663" s="22" t="n">
        <x:v>743660.4375</x:v>
      </x:c>
      <x:c r="S4663" s="2" t="n">
        <x:v>1</x:v>
      </x:c>
      <x:c r="T4663" s="2" t="n">
        <x:v>2</x:v>
      </x:c>
      <x:c r="U4663" s="2" t="n">
        <x:v>1</x:v>
      </x:c>
      <x:c r="V4663" s="2" t="n">
        <x:v>0</x:v>
      </x:c>
      <x:c r="W4663" s="2" t="n">
        <x:v>2</x:v>
      </x:c>
      <x:c r="X4663" s="2" t="n">
        <x:v>2</x:v>
      </x:c>
      <x:c r="Y4663" s="2" t="n">
        <x:v>2</x:v>
      </x:c>
      <x:c r="Z4663" s="22" t="n">
        <x:v>368046</x:v>
      </x:c>
      <x:c r="AA4663" s="22" t="n">
        <x:v>422487</x:v>
      </x:c>
      <x:c r="AB4663" s="22" t="n">
        <x:v>54441</x:v>
      </x:c>
      <x:c r="AC4663" s="22" t="n">
        <x:v>60547.5</x:v>
      </x:c>
      <x:c r="AD4663" s="22" t="n">
        <x:v>0</x:v>
      </x:c>
      <x:c r="AE4663" s="2" t="n">
        <x:v>0</x:v>
      </x:c>
      <x:c r="AF4663" s="2" t="n">
        <x:v>0</x:v>
      </x:c>
    </x:row>
    <x:row r="4664" ht="23" customHeight="1">
      <x:c r="A4664" s="2" t="n">
        <x:v>4658</x:v>
      </x:c>
      <x:c r="B4664" s="24" t="n">
        <x:v>587634.7625000001</x:v>
      </x:c>
      <x:c r="C4664" s="24" t="n">
        <x:v>378434.2375</x:v>
      </x:c>
      <x:c r="D4664" s="24" t="n">
        <x:f>SUM(B4664:C4664)</x:f>
        <x:v>966069</x:v>
      </x:c>
      <x:c r="E4664" s="25" t="n">
        <x:f>B4664/D4664</x:f>
        <x:v>0.6082741113729973</x:v>
      </x:c>
      <x:c r="F4664" s="25" t="n">
        <x:f>C4664/D4664</x:f>
        <x:v>0.3917258886270028</x:v>
      </x:c>
      <x:c r="G4664" s="22" t="n">
        <x:v>1186546.1375</x:v>
      </x:c>
      <x:c r="H4664" s="22" t="n">
        <x:v>631107.925</x:v>
      </x:c>
      <x:c r="I4664" s="22" t="n">
        <x:f>SUM(G4664:H4664)</x:f>
        <x:v>1817654.0625</x:v>
      </x:c>
      <x:c r="J4664" s="22" t="n">
        <x:v>844974</x:v>
      </x:c>
      <x:c r="K4664" s="22" t="n">
        <x:v>121095</x:v>
      </x:c>
      <x:c r="L4664" s="22" t="n">
        <x:f>SUM(J4664:K4664)</x:f>
        <x:v>966069</x:v>
      </x:c>
      <x:c r="M4664" s="23" t="n">
        <x:f>D4664-L4664</x:f>
        <x:v>0</x:v>
      </x:c>
      <x:c r="N4664" s="22" t="n">
        <x:v>587031.0125000001</x:v>
      </x:c>
      <x:c r="O4664" s="22" t="n">
        <x:v>379037.9875</x:v>
      </x:c>
      <x:c r="P4664" s="14" t="n">
        <x:f>N4664/SUM(N4664:O4664)</x:f>
        <x:v>0.6076491560126658</x:v>
      </x:c>
      <x:c r="Q4664" s="22" t="n">
        <x:v>1184907.3875</x:v>
      </x:c>
      <x:c r="R4664" s="22" t="n">
        <x:v>631970.425</x:v>
      </x:c>
      <x:c r="S4664" s="2" t="n">
        <x:v>2</x:v>
      </x:c>
      <x:c r="T4664" s="2" t="n">
        <x:v>2</x:v>
      </x:c>
      <x:c r="U4664" s="2" t="n">
        <x:v>2</x:v>
      </x:c>
      <x:c r="V4664" s="2" t="n">
        <x:v>4</x:v>
      </x:c>
      <x:c r="W4664" s="2" t="n">
        <x:v>3</x:v>
      </x:c>
      <x:c r="X4664" s="2" t="n">
        <x:v>3</x:v>
      </x:c>
      <x:c r="Y4664" s="2" t="n">
        <x:v>3</x:v>
      </x:c>
      <x:c r="Z4664" s="22" t="n">
        <x:v>422487</x:v>
      </x:c>
      <x:c r="AA4664" s="22" t="n">
        <x:v>422487</x:v>
      </x:c>
      <x:c r="AB4664" s="22" t="n">
        <x:v>108882</x:v>
      </x:c>
      <x:c r="AC4664" s="22" t="n">
        <x:v>60547.5</x:v>
      </x:c>
      <x:c r="AD4664" s="22" t="n">
        <x:v>60547.5</x:v>
      </x:c>
      <x:c r="AE4664" s="2" t="n">
        <x:v>0</x:v>
      </x:c>
      <x:c r="AF4664" s="2" t="n">
        <x:v>1</x:v>
      </x:c>
    </x:row>
    <x:row r="4665" ht="23" customHeight="1">
      <x:c r="A4665" s="2" t="n">
        <x:v>4659</x:v>
      </x:c>
      <x:c r="B4665" s="24" t="n">
        <x:v>680864.4</x:v>
      </x:c>
      <x:c r="C4665" s="24" t="n">
        <x:v>170216.1</x:v>
      </x:c>
      <x:c r="D4665" s="24" t="n">
        <x:f>SUM(B4665:C4665)</x:f>
        <x:v>851080.5</x:v>
      </x:c>
      <x:c r="E4665" s="25" t="n">
        <x:f>B4665/D4665</x:f>
        <x:v>0.8</x:v>
      </x:c>
      <x:c r="F4665" s="25" t="n">
        <x:f>C4665/D4665</x:f>
        <x:v>0.2</x:v>
      </x:c>
      <x:c r="G4665" s="22" t="n">
        <x:v>680864.4</x:v>
      </x:c>
      <x:c r="H4665" s="22" t="n">
        <x:v>959364.7875</x:v>
      </x:c>
      <x:c r="I4665" s="22" t="n">
        <x:f>SUM(G4665:H4665)</x:f>
        <x:v>1640229.1875</x:v>
      </x:c>
      <x:c r="J4665" s="22" t="n">
        <x:v>790533</x:v>
      </x:c>
      <x:c r="K4665" s="22" t="n">
        <x:v>60547.5</x:v>
      </x:c>
      <x:c r="L4665" s="22" t="n">
        <x:f>SUM(J4665:K4665)</x:f>
        <x:v>851080.5</x:v>
      </x:c>
      <x:c r="M4665" s="23" t="n">
        <x:f>D4665-L4665</x:f>
        <x:v>0</x:v>
      </x:c>
      <x:c r="N4665" s="22" t="n">
        <x:v>680864.4</x:v>
      </x:c>
      <x:c r="O4665" s="22" t="n">
        <x:v>170216.1</x:v>
      </x:c>
      <x:c r="P4665" s="14" t="n">
        <x:f>N4665/SUM(N4665:O4665)</x:f>
        <x:v>0.8</x:v>
      </x:c>
      <x:c r="Q4665" s="22" t="n">
        <x:v>680864.4</x:v>
      </x:c>
      <x:c r="R4665" s="22" t="n">
        <x:v>959882.2875</x:v>
      </x:c>
      <x:c r="S4665" s="2" t="n">
        <x:v>1</x:v>
      </x:c>
      <x:c r="T4665" s="2" t="n">
        <x:v>2</x:v>
      </x:c>
      <x:c r="U4665" s="2" t="n">
        <x:v>2</x:v>
      </x:c>
      <x:c r="V4665" s="2" t="n">
        <x:v>1</x:v>
      </x:c>
      <x:c r="W4665" s="2" t="n">
        <x:v>2</x:v>
      </x:c>
      <x:c r="X4665" s="2" t="n">
        <x:v>2</x:v>
      </x:c>
      <x:c r="Y4665" s="2" t="n">
        <x:v>2</x:v>
      </x:c>
      <x:c r="Z4665" s="22" t="n">
        <x:v>368046</x:v>
      </x:c>
      <x:c r="AA4665" s="22" t="n">
        <x:v>422487</x:v>
      </x:c>
      <x:c r="AB4665" s="22" t="n">
        <x:v>54441</x:v>
      </x:c>
      <x:c r="AC4665" s="22" t="n">
        <x:v>60547.5</x:v>
      </x:c>
      <x:c r="AD4665" s="22" t="n">
        <x:v>0</x:v>
      </x:c>
      <x:c r="AE4665" s="2" t="n">
        <x:v>0</x:v>
      </x:c>
      <x:c r="AF4665" s="2" t="n">
        <x:v>0</x:v>
      </x:c>
    </x:row>
    <x:row r="4666" ht="23" customHeight="1">
      <x:c r="A4666" s="2" t="n">
        <x:v>4660</x:v>
      </x:c>
      <x:c r="B4666" s="24" t="n">
        <x:v>425540.25</x:v>
      </x:c>
      <x:c r="C4666" s="24" t="n">
        <x:v>425540.25</x:v>
      </x:c>
      <x:c r="D4666" s="24" t="n">
        <x:f>SUM(B4666:C4666)</x:f>
        <x:v>851080.5</x:v>
      </x:c>
      <x:c r="E4666" s="25" t="n">
        <x:f>B4666/D4666</x:f>
        <x:v>0.5</x:v>
      </x:c>
      <x:c r="F4666" s="25" t="n">
        <x:f>C4666/D4666</x:f>
        <x:v>0.5</x:v>
      </x:c>
      <x:c r="G4666" s="22" t="n">
        <x:v>1177286.625</x:v>
      </x:c>
      <x:c r="H4666" s="22" t="n">
        <x:v>471287.25</x:v>
      </x:c>
      <x:c r="I4666" s="22" t="n">
        <x:f>SUM(G4666:H4666)</x:f>
        <x:v>1648573.875</x:v>
      </x:c>
      <x:c r="J4666" s="22" t="n">
        <x:v>790533</x:v>
      </x:c>
      <x:c r="K4666" s="22" t="n">
        <x:v>60547.5</x:v>
      </x:c>
      <x:c r="L4666" s="22" t="n">
        <x:f>SUM(J4666:K4666)</x:f>
        <x:v>851080.5</x:v>
      </x:c>
      <x:c r="M4666" s="23" t="n">
        <x:f>D4666-L4666</x:f>
        <x:v>0</x:v>
      </x:c>
      <x:c r="N4666" s="22" t="n">
        <x:v>425540.25</x:v>
      </x:c>
      <x:c r="O4666" s="22" t="n">
        <x:v>425540.25</x:v>
      </x:c>
      <x:c r="P4666" s="14" t="n">
        <x:f>N4666/SUM(N4666:O4666)</x:f>
        <x:v>0.5</x:v>
      </x:c>
      <x:c r="Q4666" s="22" t="n">
        <x:v>1176769.125</x:v>
      </x:c>
      <x:c r="R4666" s="22" t="n">
        <x:v>471546</x:v>
      </x:c>
      <x:c r="S4666" s="2" t="n">
        <x:v>2</x:v>
      </x:c>
      <x:c r="T4666" s="2" t="n">
        <x:v>1</x:v>
      </x:c>
      <x:c r="U4666" s="2" t="n">
        <x:v>1</x:v>
      </x:c>
      <x:c r="V4666" s="2" t="n">
        <x:v>2</x:v>
      </x:c>
      <x:c r="W4666" s="2" t="n">
        <x:v>2</x:v>
      </x:c>
      <x:c r="X4666" s="2" t="n">
        <x:v>2</x:v>
      </x:c>
      <x:c r="Y4666" s="2" t="n">
        <x:v>2</x:v>
      </x:c>
      <x:c r="Z4666" s="22" t="n">
        <x:v>422487</x:v>
      </x:c>
      <x:c r="AA4666" s="22" t="n">
        <x:v>368046</x:v>
      </x:c>
      <x:c r="AB4666" s="22" t="n">
        <x:v>54441</x:v>
      </x:c>
      <x:c r="AC4666" s="22" t="n">
        <x:v>0</x:v>
      </x:c>
      <x:c r="AD4666" s="22" t="n">
        <x:v>60547.5</x:v>
      </x:c>
      <x:c r="AE4666" s="2" t="n">
        <x:v>0</x:v>
      </x:c>
      <x:c r="AF4666" s="2" t="n">
        <x:v>0</x:v>
      </x:c>
    </x:row>
    <x:row r="4667" ht="23" customHeight="1">
      <x:c r="A4667" s="2" t="n">
        <x:v>4661</x:v>
      </x:c>
      <x:c r="B4667" s="24" t="n">
        <x:v>641348.1</x:v>
      </x:c>
      <x:c r="C4667" s="24" t="n">
        <x:v>439709.4</x:v>
      </x:c>
      <x:c r="D4667" s="24" t="n">
        <x:f>SUM(B4667:C4667)</x:f>
        <x:v>1081057.5</x:v>
      </x:c>
      <x:c r="E4667" s="25" t="n">
        <x:f>B4667/D4667</x:f>
        <x:v>0.5932599329822882</x:v>
      </x:c>
      <x:c r="F4667" s="25" t="n">
        <x:f>C4667/D4667</x:f>
        <x:v>0.40674006701771187</x:v>
      </x:c>
      <x:c r="G4667" s="22" t="n">
        <x:v>1245876.075</x:v>
      </x:c>
      <x:c r="H4667" s="22" t="n">
        <x:v>813388.3874999998</x:v>
      </x:c>
      <x:c r="I4667" s="22" t="n">
        <x:f>SUM(G4667:H4667)</x:f>
        <x:v>2059264.4625</x:v>
      </x:c>
      <x:c r="J4667" s="22" t="n">
        <x:v>899415</x:v>
      </x:c>
      <x:c r="K4667" s="22" t="n">
        <x:v>181642.5</x:v>
      </x:c>
      <x:c r="L4667" s="22" t="n">
        <x:f>SUM(J4667:K4667)</x:f>
        <x:v>1081057.5</x:v>
      </x:c>
      <x:c r="M4667" s="23" t="n">
        <x:f>D4667-L4667</x:f>
        <x:v>0</x:v>
      </x:c>
      <x:c r="N4667" s="22" t="n">
        <x:v>641969.1</x:v>
      </x:c>
      <x:c r="O4667" s="22" t="n">
        <x:v>439088.4</x:v>
      </x:c>
      <x:c r="P4667" s="14" t="n">
        <x:f>N4667/SUM(N4667:O4667)</x:f>
        <x:v>0.5938343705122068</x:v>
      </x:c>
      <x:c r="Q4667" s="22" t="n">
        <x:v>1245979.575</x:v>
      </x:c>
      <x:c r="R4667" s="22" t="n">
        <x:v>814319.8874999998</x:v>
      </x:c>
      <x:c r="S4667" s="2" t="n">
        <x:v>3</x:v>
      </x:c>
      <x:c r="T4667" s="2" t="n">
        <x:v>2</x:v>
      </x:c>
      <x:c r="U4667" s="2" t="n">
        <x:v>4</x:v>
      </x:c>
      <x:c r="V4667" s="2" t="n">
        <x:v>3</x:v>
      </x:c>
      <x:c r="W4667" s="2" t="n">
        <x:v>4</x:v>
      </x:c>
      <x:c r="X4667" s="2" t="n">
        <x:v>4</x:v>
      </x:c>
      <x:c r="Y4667" s="2" t="n">
        <x:v>4</x:v>
      </x:c>
      <x:c r="Z4667" s="22" t="n">
        <x:v>476928</x:v>
      </x:c>
      <x:c r="AA4667" s="22" t="n">
        <x:v>422487</x:v>
      </x:c>
      <x:c r="AB4667" s="22" t="n">
        <x:v>163323</x:v>
      </x:c>
      <x:c r="AC4667" s="22" t="n">
        <x:v>60547.5</x:v>
      </x:c>
      <x:c r="AD4667" s="22" t="n">
        <x:v>121095</x:v>
      </x:c>
      <x:c r="AE4667" s="2" t="n">
        <x:v>1</x:v>
      </x:c>
      <x:c r="AF4667" s="2" t="n">
        <x:v>0</x:v>
      </x:c>
    </x:row>
    <x:row r="4668" ht="23" customHeight="1">
      <x:c r="A4668" s="2" t="n">
        <x:v>4662</x:v>
      </x:c>
      <x:c r="B4668" s="24" t="n">
        <x:v>851080.5</x:v>
      </x:c>
      <x:c r="C4668" s="24" t="n">
        <x:v>0</x:v>
      </x:c>
      <x:c r="D4668" s="24" t="n">
        <x:f>SUM(B4668:C4668)</x:f>
        <x:v>851080.5</x:v>
      </x:c>
      <x:c r="E4668" s="25" t="n">
        <x:f>B4668/D4668</x:f>
        <x:v>1</x:v>
      </x:c>
      <x:c r="F4668" s="25" t="n">
        <x:f>C4668/D4668</x:f>
        <x:v>0</x:v>
      </x:c>
      <x:c r="G4668" s="22" t="n">
        <x:v>1049231.25</x:v>
      </x:c>
      <x:c r="H4668" s="22" t="n">
        <x:v>781839</x:v>
      </x:c>
      <x:c r="I4668" s="22" t="n">
        <x:f>SUM(G4668:H4668)</x:f>
        <x:v>1831070.25</x:v>
      </x:c>
      <x:c r="J4668" s="22" t="n">
        <x:v>790533</x:v>
      </x:c>
      <x:c r="K4668" s="22" t="n">
        <x:v>60547.5</x:v>
      </x:c>
      <x:c r="L4668" s="22" t="n">
        <x:f>SUM(J4668:K4668)</x:f>
        <x:v>851080.5</x:v>
      </x:c>
      <x:c r="M4668" s="23" t="n">
        <x:f>D4668-L4668</x:f>
        <x:v>0</x:v>
      </x:c>
      <x:c r="N4668" s="22" t="n">
        <x:v>851080.5</x:v>
      </x:c>
      <x:c r="O4668" s="22" t="n">
        <x:v>0</x:v>
      </x:c>
      <x:c r="P4668" s="14" t="n">
        <x:f>N4668/SUM(N4668:O4668)</x:f>
        <x:v>1</x:v>
      </x:c>
      <x:c r="Q4668" s="22" t="n">
        <x:v>1048713.75</x:v>
      </x:c>
      <x:c r="R4668" s="22" t="n">
        <x:v>782097.75</x:v>
      </x:c>
      <x:c r="S4668" s="2" t="n">
        <x:v>1</x:v>
      </x:c>
      <x:c r="T4668" s="2" t="n">
        <x:v>2</x:v>
      </x:c>
      <x:c r="U4668" s="2" t="n">
        <x:v>1</x:v>
      </x:c>
      <x:c r="V4668" s="2" t="n">
        <x:v>0</x:v>
      </x:c>
      <x:c r="W4668" s="2" t="n">
        <x:v>2</x:v>
      </x:c>
      <x:c r="X4668" s="2" t="n">
        <x:v>2</x:v>
      </x:c>
      <x:c r="Y4668" s="2" t="n">
        <x:v>2</x:v>
      </x:c>
      <x:c r="Z4668" s="22" t="n">
        <x:v>368046</x:v>
      </x:c>
      <x:c r="AA4668" s="22" t="n">
        <x:v>422487</x:v>
      </x:c>
      <x:c r="AB4668" s="22" t="n">
        <x:v>54441</x:v>
      </x:c>
      <x:c r="AC4668" s="22" t="n">
        <x:v>60547.5</x:v>
      </x:c>
      <x:c r="AD4668" s="22" t="n">
        <x:v>0</x:v>
      </x:c>
      <x:c r="AE4668" s="2" t="n">
        <x:v>0</x:v>
      </x:c>
      <x:c r="AF4668" s="2" t="n">
        <x:v>0</x:v>
      </x:c>
    </x:row>
    <x:row r="4669" ht="23" customHeight="1">
      <x:c r="A4669" s="2" t="n">
        <x:v>4663</x:v>
      </x:c>
      <x:c r="B4669" s="24" t="n">
        <x:v>0</x:v>
      </x:c>
      <x:c r="C4669" s="24" t="n">
        <x:v>851080.5</x:v>
      </x:c>
      <x:c r="D4669" s="24" t="n">
        <x:f>SUM(B4669:C4669)</x:f>
        <x:v>851080.5</x:v>
      </x:c>
      <x:c r="E4669" s="25" t="n">
        <x:f>B4669/D4669</x:f>
        <x:v>0</x:v>
      </x:c>
      <x:c r="F4669" s="25" t="n">
        <x:f>C4669/D4669</x:f>
        <x:v>1</x:v>
      </x:c>
      <x:c r="G4669" s="22" t="n">
        <x:v>0</x:v>
      </x:c>
      <x:c r="H4669" s="22" t="n">
        <x:v>1640229.1875</x:v>
      </x:c>
      <x:c r="I4669" s="22" t="n">
        <x:f>SUM(G4669:H4669)</x:f>
        <x:v>1640229.1875</x:v>
      </x:c>
      <x:c r="J4669" s="22" t="n">
        <x:v>790533</x:v>
      </x:c>
      <x:c r="K4669" s="22" t="n">
        <x:v>60547.5</x:v>
      </x:c>
      <x:c r="L4669" s="22" t="n">
        <x:f>SUM(J4669:K4669)</x:f>
        <x:v>851080.5</x:v>
      </x:c>
      <x:c r="M4669" s="23" t="n">
        <x:f>D4669-L4669</x:f>
        <x:v>0</x:v>
      </x:c>
      <x:c r="N4669" s="22" t="n">
        <x:v>0</x:v>
      </x:c>
      <x:c r="O4669" s="22" t="n">
        <x:v>851080.5</x:v>
      </x:c>
      <x:c r="P4669" s="14" t="n">
        <x:f>N4669/SUM(N4669:O4669)</x:f>
        <x:v>0</x:v>
      </x:c>
      <x:c r="Q4669" s="22" t="n">
        <x:v>0</x:v>
      </x:c>
      <x:c r="R4669" s="22" t="n">
        <x:v>1640746.6875</x:v>
      </x:c>
      <x:c r="S4669" s="2" t="n">
        <x:v>1</x:v>
      </x:c>
      <x:c r="T4669" s="2" t="n">
        <x:v>2</x:v>
      </x:c>
      <x:c r="U4669" s="2" t="n">
        <x:v>0</x:v>
      </x:c>
      <x:c r="V4669" s="2" t="n">
        <x:v>2</x:v>
      </x:c>
      <x:c r="W4669" s="2" t="n">
        <x:v>2</x:v>
      </x:c>
      <x:c r="X4669" s="2" t="n">
        <x:v>2</x:v>
      </x:c>
      <x:c r="Y4669" s="2" t="n">
        <x:v>2</x:v>
      </x:c>
      <x:c r="Z4669" s="22" t="n">
        <x:v>368046</x:v>
      </x:c>
      <x:c r="AA4669" s="22" t="n">
        <x:v>422487</x:v>
      </x:c>
      <x:c r="AB4669" s="22" t="n">
        <x:v>54441</x:v>
      </x:c>
      <x:c r="AC4669" s="22" t="n">
        <x:v>60547.5</x:v>
      </x:c>
      <x:c r="AD4669" s="22" t="n">
        <x:v>0</x:v>
      </x:c>
      <x:c r="AE4669" s="2" t="n">
        <x:v>0</x:v>
      </x:c>
      <x:c r="AF4669" s="2" t="n">
        <x:v>0</x:v>
      </x:c>
    </x:row>
    <x:row r="4670" ht="23" customHeight="1">
      <x:c r="A4670" s="2" t="n">
        <x:v>4664</x:v>
      </x:c>
      <x:c r="B4670" s="24" t="n">
        <x:v>900881.25</x:v>
      </x:c>
      <x:c r="C4670" s="24" t="n">
        <x:v>180176.25</x:v>
      </x:c>
      <x:c r="D4670" s="24" t="n">
        <x:f>SUM(B4670:C4670)</x:f>
        <x:v>1081057.5</x:v>
      </x:c>
      <x:c r="E4670" s="25" t="n">
        <x:f>B4670/D4670</x:f>
        <x:v>0.8333333333333334</x:v>
      </x:c>
      <x:c r="F4670" s="25" t="n">
        <x:f>C4670/D4670</x:f>
        <x:v>0.16666666666666666</x:v>
      </x:c>
      <x:c r="G4670" s="22" t="n">
        <x:v>1144347.75</x:v>
      </x:c>
      <x:c r="H4670" s="22" t="n">
        <x:v>923577.9375</x:v>
      </x:c>
      <x:c r="I4670" s="22" t="n">
        <x:f>SUM(G4670:H4670)</x:f>
        <x:v>2067925.6875</x:v>
      </x:c>
      <x:c r="J4670" s="22" t="n">
        <x:v>899415</x:v>
      </x:c>
      <x:c r="K4670" s="22" t="n">
        <x:v>181642.5</x:v>
      </x:c>
      <x:c r="L4670" s="22" t="n">
        <x:f>SUM(J4670:K4670)</x:f>
        <x:v>1081057.5</x:v>
      </x:c>
      <x:c r="M4670" s="23" t="n">
        <x:f>D4670-L4670</x:f>
        <x:v>0</x:v>
      </x:c>
      <x:c r="N4670" s="22" t="n">
        <x:v>900881.25</x:v>
      </x:c>
      <x:c r="O4670" s="22" t="n">
        <x:v>180176.25</x:v>
      </x:c>
      <x:c r="P4670" s="14" t="n">
        <x:f>N4670/SUM(N4670:O4670)</x:f>
        <x:v>0.8333333333333334</x:v>
      </x:c>
      <x:c r="Q4670" s="22" t="n">
        <x:v>1142795.25</x:v>
      </x:c>
      <x:c r="R4670" s="22" t="n">
        <x:v>923836.6875</x:v>
      </x:c>
      <x:c r="S4670" s="2" t="n">
        <x:v>1</x:v>
      </x:c>
      <x:c r="T4670" s="2" t="n">
        <x:v>4</x:v>
      </x:c>
      <x:c r="U4670" s="2" t="n">
        <x:v>3</x:v>
      </x:c>
      <x:c r="V4670" s="2" t="n">
        <x:v>2</x:v>
      </x:c>
      <x:c r="W4670" s="2" t="n">
        <x:v>4</x:v>
      </x:c>
      <x:c r="X4670" s="2" t="n">
        <x:v>4</x:v>
      </x:c>
      <x:c r="Y4670" s="2" t="n">
        <x:v>4</x:v>
      </x:c>
      <x:c r="Z4670" s="22" t="n">
        <x:v>368046</x:v>
      </x:c>
      <x:c r="AA4670" s="22" t="n">
        <x:v>531369</x:v>
      </x:c>
      <x:c r="AB4670" s="22" t="n">
        <x:v>163323</x:v>
      </x:c>
      <x:c r="AC4670" s="22" t="n">
        <x:v>181642.5</x:v>
      </x:c>
      <x:c r="AD4670" s="22" t="n">
        <x:v>0</x:v>
      </x:c>
      <x:c r="AE4670" s="2" t="n">
        <x:v>0</x:v>
      </x:c>
      <x:c r="AF4670" s="2" t="n">
        <x:v>0</x:v>
      </x:c>
    </x:row>
    <x:row r="4671" ht="23" customHeight="1">
      <x:c r="A4671" s="2" t="n">
        <x:v>4665</x:v>
      </x:c>
      <x:c r="B4671" s="24" t="n">
        <x:v>627944.85</x:v>
      </x:c>
      <x:c r="C4671" s="24" t="n">
        <x:v>338124.15</x:v>
      </x:c>
      <x:c r="D4671" s="24" t="n">
        <x:f>SUM(B4671:C4671)</x:f>
        <x:v>966069</x:v>
      </x:c>
      <x:c r="E4671" s="25" t="n">
        <x:f>B4671/D4671</x:f>
        <x:v>0.65</x:v>
      </x:c>
      <x:c r="F4671" s="25" t="n">
        <x:f>C4671/D4671</x:f>
        <x:v>0.35000000000000003</x:v>
      </x:c>
      <x:c r="G4671" s="22" t="n">
        <x:v>826613.0999999999</x:v>
      </x:c>
      <x:c r="H4671" s="22" t="n">
        <x:v>1081525.8375000001</x:v>
      </x:c>
      <x:c r="I4671" s="22" t="n">
        <x:f>SUM(G4671:H4671)</x:f>
        <x:v>1908138.9375</x:v>
      </x:c>
      <x:c r="J4671" s="22" t="n">
        <x:v>844974</x:v>
      </x:c>
      <x:c r="K4671" s="22" t="n">
        <x:v>121095</x:v>
      </x:c>
      <x:c r="L4671" s="22" t="n">
        <x:f>SUM(J4671:K4671)</x:f>
        <x:v>966069</x:v>
      </x:c>
      <x:c r="M4671" s="23" t="n">
        <x:f>D4671-L4671</x:f>
        <x:v>0</x:v>
      </x:c>
      <x:c r="N4671" s="22" t="n">
        <x:v>627944.85</x:v>
      </x:c>
      <x:c r="O4671" s="22" t="n">
        <x:v>338124.15</x:v>
      </x:c>
      <x:c r="P4671" s="14" t="n">
        <x:f>N4671/SUM(N4671:O4671)</x:f>
        <x:v>0.65</x:v>
      </x:c>
      <x:c r="Q4671" s="22" t="n">
        <x:v>825578.0999999999</x:v>
      </x:c>
      <x:c r="R4671" s="22" t="n">
        <x:v>1081784.5875000001</x:v>
      </x:c>
      <x:c r="S4671" s="2" t="n">
        <x:v>1</x:v>
      </x:c>
      <x:c r="T4671" s="2" t="n">
        <x:v>3</x:v>
      </x:c>
      <x:c r="U4671" s="2" t="n">
        <x:v>3</x:v>
      </x:c>
      <x:c r="V4671" s="2" t="n">
        <x:v>3</x:v>
      </x:c>
      <x:c r="W4671" s="2" t="n">
        <x:v>3</x:v>
      </x:c>
      <x:c r="X4671" s="2" t="n">
        <x:v>3</x:v>
      </x:c>
      <x:c r="Y4671" s="2" t="n">
        <x:v>3</x:v>
      </x:c>
      <x:c r="Z4671" s="22" t="n">
        <x:v>368046</x:v>
      </x:c>
      <x:c r="AA4671" s="22" t="n">
        <x:v>476928</x:v>
      </x:c>
      <x:c r="AB4671" s="22" t="n">
        <x:v>108882</x:v>
      </x:c>
      <x:c r="AC4671" s="22" t="n">
        <x:v>121095</x:v>
      </x:c>
      <x:c r="AD4671" s="22" t="n">
        <x:v>0</x:v>
      </x:c>
      <x:c r="AE4671" s="2" t="n">
        <x:v>0</x:v>
      </x:c>
      <x:c r="AF4671" s="2" t="n">
        <x:v>0</x:v>
      </x:c>
    </x:row>
    <x:row r="4672" ht="23" customHeight="1">
      <x:c r="A4672" s="2" t="n">
        <x:v>4666</x:v>
      </x:c>
      <x:c r="B4672" s="24" t="n">
        <x:v>710567.865</x:v>
      </x:c>
      <x:c r="C4672" s="24" t="n">
        <x:v>370489.63499999995</x:v>
      </x:c>
      <x:c r="D4672" s="24" t="n">
        <x:f>SUM(B4672:C4672)</x:f>
        <x:v>1081057.5</x:v>
      </x:c>
      <x:c r="E4672" s="25" t="n">
        <x:f>B4672/D4672</x:f>
        <x:v>0.6572896122546673</x:v>
      </x:c>
      <x:c r="F4672" s="25" t="n">
        <x:f>C4672/D4672</x:f>
        <x:v>0.34271038774533263</x:v>
      </x:c>
      <x:c r="G4672" s="22" t="n">
        <x:v>1330750.2150000003</x:v>
      </x:c>
      <x:c r="H4672" s="22" t="n">
        <x:v>570764.7224999999</x:v>
      </x:c>
      <x:c r="I4672" s="22" t="n">
        <x:f>SUM(G4672:H4672)</x:f>
        <x:v>1901514.9375000002</x:v>
      </x:c>
      <x:c r="J4672" s="22" t="n">
        <x:v>899415</x:v>
      </x:c>
      <x:c r="K4672" s="22" t="n">
        <x:v>181642.5</x:v>
      </x:c>
      <x:c r="L4672" s="22" t="n">
        <x:f>SUM(J4672:K4672)</x:f>
        <x:v>1081057.5</x:v>
      </x:c>
      <x:c r="M4672" s="23" t="n">
        <x:f>D4672-L4672</x:f>
        <x:v>0</x:v>
      </x:c>
      <x:c r="N4672" s="22" t="n">
        <x:v>711085.365</x:v>
      </x:c>
      <x:c r="O4672" s="22" t="n">
        <x:v>369972.13499999995</x:v>
      </x:c>
      <x:c r="P4672" s="14" t="n">
        <x:f>N4672/SUM(N4672:O4672)</x:f>
        <x:v>0.6577683101962661</x:v>
      </x:c>
      <x:c r="Q4672" s="22" t="n">
        <x:v>1330232.7150000003</x:v>
      </x:c>
      <x:c r="R4672" s="22" t="n">
        <x:v>570764.7224999999</x:v>
      </x:c>
      <x:c r="S4672" s="2" t="n">
        <x:v>3</x:v>
      </x:c>
      <x:c r="T4672" s="2" t="n">
        <x:v>2</x:v>
      </x:c>
      <x:c r="U4672" s="2" t="n">
        <x:v>5</x:v>
      </x:c>
      <x:c r="V4672" s="2" t="n">
        <x:v>3</x:v>
      </x:c>
      <x:c r="W4672" s="2" t="n">
        <x:v>4</x:v>
      </x:c>
      <x:c r="X4672" s="2" t="n">
        <x:v>4</x:v>
      </x:c>
      <x:c r="Y4672" s="2" t="n">
        <x:v>4</x:v>
      </x:c>
      <x:c r="Z4672" s="22" t="n">
        <x:v>476928</x:v>
      </x:c>
      <x:c r="AA4672" s="22" t="n">
        <x:v>422487</x:v>
      </x:c>
      <x:c r="AB4672" s="22" t="n">
        <x:v>163323</x:v>
      </x:c>
      <x:c r="AC4672" s="22" t="n">
        <x:v>60547.5</x:v>
      </x:c>
      <x:c r="AD4672" s="22" t="n">
        <x:v>121095</x:v>
      </x:c>
      <x:c r="AE4672" s="2" t="n">
        <x:v>0</x:v>
      </x:c>
      <x:c r="AF4672" s="2" t="n">
        <x:v>1</x:v>
      </x:c>
    </x:row>
    <x:row r="4673" ht="23" customHeight="1">
      <x:c r="A4673" s="2" t="n">
        <x:v>4667</x:v>
      </x:c>
      <x:c r="B4673" s="24" t="n">
        <x:v>0</x:v>
      </x:c>
      <x:c r="C4673" s="24" t="n">
        <x:v>1081057.5</x:v>
      </x:c>
      <x:c r="D4673" s="24" t="n">
        <x:f>SUM(B4673:C4673)</x:f>
        <x:v>1081057.5</x:v>
      </x:c>
      <x:c r="E4673" s="25" t="n">
        <x:f>B4673/D4673</x:f>
        <x:v>0</x:v>
      </x:c>
      <x:c r="F4673" s="25" t="n">
        <x:f>C4673/D4673</x:f>
        <x:v>1</x:v>
      </x:c>
      <x:c r="G4673" s="22" t="n">
        <x:v>610890.421875</x:v>
      </x:c>
      <x:c r="H4673" s="22" t="n">
        <x:v>1550777.15625</x:v>
      </x:c>
      <x:c r="I4673" s="22" t="n">
        <x:f>SUM(G4673:H4673)</x:f>
        <x:v>2161667.578125</x:v>
      </x:c>
      <x:c r="J4673" s="22" t="n">
        <x:v>899415</x:v>
      </x:c>
      <x:c r="K4673" s="22" t="n">
        <x:v>181642.5</x:v>
      </x:c>
      <x:c r="L4673" s="22" t="n">
        <x:f>SUM(J4673:K4673)</x:f>
        <x:v>1081057.5</x:v>
      </x:c>
      <x:c r="M4673" s="23" t="n">
        <x:f>D4673-L4673</x:f>
        <x:v>0</x:v>
      </x:c>
      <x:c r="N4673" s="22" t="n">
        <x:v>0</x:v>
      </x:c>
      <x:c r="O4673" s="22" t="n">
        <x:v>1081057.5</x:v>
      </x:c>
      <x:c r="P4673" s="14" t="n">
        <x:f>N4673/SUM(N4673:O4673)</x:f>
        <x:v>0</x:v>
      </x:c>
      <x:c r="Q4673" s="22" t="n">
        <x:v>608712.609375</x:v>
      </x:c>
      <x:c r="R4673" s="22" t="n">
        <x:v>1551251.53125</x:v>
      </x:c>
      <x:c r="S4673" s="2" t="n">
        <x:v>2</x:v>
      </x:c>
      <x:c r="T4673" s="2" t="n">
        <x:v>3</x:v>
      </x:c>
      <x:c r="U4673" s="2" t="n">
        <x:v>0</x:v>
      </x:c>
      <x:c r="V4673" s="2" t="n">
        <x:v>3</x:v>
      </x:c>
      <x:c r="W4673" s="2" t="n">
        <x:v>4</x:v>
      </x:c>
      <x:c r="X4673" s="2" t="n">
        <x:v>4</x:v>
      </x:c>
      <x:c r="Y4673" s="2" t="n">
        <x:v>4</x:v>
      </x:c>
      <x:c r="Z4673" s="22" t="n">
        <x:v>422487</x:v>
      </x:c>
      <x:c r="AA4673" s="22" t="n">
        <x:v>476928</x:v>
      </x:c>
      <x:c r="AB4673" s="22" t="n">
        <x:v>163323</x:v>
      </x:c>
      <x:c r="AC4673" s="22" t="n">
        <x:v>121095</x:v>
      </x:c>
      <x:c r="AD4673" s="22" t="n">
        <x:v>60547.5</x:v>
      </x:c>
      <x:c r="AE4673" s="2" t="n">
        <x:v>2</x:v>
      </x:c>
      <x:c r="AF4673" s="2" t="n">
        <x:v>0</x:v>
      </x:c>
    </x:row>
    <x:row r="4674" ht="23" customHeight="1">
      <x:c r="A4674" s="2" t="n">
        <x:v>4668</x:v>
      </x:c>
      <x:c r="B4674" s="24" t="n">
        <x:v>628391.625</x:v>
      </x:c>
      <x:c r="C4674" s="24" t="n">
        <x:v>337677.375</x:v>
      </x:c>
      <x:c r="D4674" s="24" t="n">
        <x:f>SUM(B4674:C4674)</x:f>
        <x:v>966069</x:v>
      </x:c>
      <x:c r="E4674" s="25" t="n">
        <x:f>B4674/D4674</x:f>
        <x:v>0.6504624669666452</x:v>
      </x:c>
      <x:c r="F4674" s="25" t="n">
        <x:f>C4674/D4674</x:f>
        <x:v>0.3495375330333548</x:v>
      </x:c>
      <x:c r="G4674" s="22" t="n">
        <x:v>1380138</x:v>
      </x:c>
      <x:c r="H4674" s="22" t="n">
        <x:v>435976.5</x:v>
      </x:c>
      <x:c r="I4674" s="22" t="n">
        <x:f>SUM(G4674:H4674)</x:f>
        <x:v>1816114.5</x:v>
      </x:c>
      <x:c r="J4674" s="22" t="n">
        <x:v>844974</x:v>
      </x:c>
      <x:c r="K4674" s="22" t="n">
        <x:v>121095</x:v>
      </x:c>
      <x:c r="L4674" s="22" t="n">
        <x:f>SUM(J4674:K4674)</x:f>
        <x:v>966069</x:v>
      </x:c>
      <x:c r="M4674" s="23" t="n">
        <x:f>D4674-L4674</x:f>
        <x:v>0</x:v>
      </x:c>
      <x:c r="N4674" s="22" t="n">
        <x:v>628909.125</x:v>
      </x:c>
      <x:c r="O4674" s="22" t="n">
        <x:v>337159.875</x:v>
      </x:c>
      <x:c r="P4674" s="14" t="n">
        <x:f>N4674/SUM(N4674:O4674)</x:f>
        <x:v>0.6509981429897864</x:v>
      </x:c>
      <x:c r="Q4674" s="22" t="n">
        <x:v>1380138</x:v>
      </x:c>
      <x:c r="R4674" s="22" t="n">
        <x:v>435976.5</x:v>
      </x:c>
      <x:c r="S4674" s="2" t="n">
        <x:v>3</x:v>
      </x:c>
      <x:c r="T4674" s="2" t="n">
        <x:v>1</x:v>
      </x:c>
      <x:c r="U4674" s="2" t="n">
        <x:v>3</x:v>
      </x:c>
      <x:c r="V4674" s="2" t="n">
        <x:v>3</x:v>
      </x:c>
      <x:c r="W4674" s="2" t="n">
        <x:v>3</x:v>
      </x:c>
      <x:c r="X4674" s="2" t="n">
        <x:v>3</x:v>
      </x:c>
      <x:c r="Y4674" s="2" t="n">
        <x:v>3</x:v>
      </x:c>
      <x:c r="Z4674" s="22" t="n">
        <x:v>476928</x:v>
      </x:c>
      <x:c r="AA4674" s="22" t="n">
        <x:v>368046</x:v>
      </x:c>
      <x:c r="AB4674" s="22" t="n">
        <x:v>108882</x:v>
      </x:c>
      <x:c r="AC4674" s="22" t="n">
        <x:v>0</x:v>
      </x:c>
      <x:c r="AD4674" s="22" t="n">
        <x:v>121095</x:v>
      </x:c>
      <x:c r="AE4674" s="2" t="n">
        <x:v>0</x:v>
      </x:c>
      <x:c r="AF4674" s="2" t="n">
        <x:v>1</x:v>
      </x:c>
    </x:row>
    <x:row r="4675" ht="23" customHeight="1">
      <x:c r="A4675" s="2" t="n">
        <x:v>4669</x:v>
      </x:c>
      <x:c r="B4675" s="24" t="n">
        <x:v>380414.25</x:v>
      </x:c>
      <x:c r="C4675" s="24" t="n">
        <x:v>585654.75</x:v>
      </x:c>
      <x:c r="D4675" s="24" t="n">
        <x:f>SUM(B4675:C4675)</x:f>
        <x:v>966069</x:v>
      </x:c>
      <x:c r="E4675" s="25" t="n">
        <x:f>B4675/D4675</x:f>
        <x:v>0.3937754446110992</x:v>
      </x:c>
      <x:c r="F4675" s="25" t="n">
        <x:f>C4675/D4675</x:f>
        <x:v>0.6062245553889007</x:v>
      </x:c>
      <x:c r="G4675" s="22" t="n">
        <x:v>1204093.125</x:v>
      </x:c>
      <x:c r="H4675" s="22" t="n">
        <x:v>747454.359375</x:v>
      </x:c>
      <x:c r="I4675" s="22" t="n">
        <x:f>SUM(G4675:H4675)</x:f>
        <x:v>1951547.484375</x:v>
      </x:c>
      <x:c r="J4675" s="22" t="n">
        <x:v>844974</x:v>
      </x:c>
      <x:c r="K4675" s="22" t="n">
        <x:v>121095</x:v>
      </x:c>
      <x:c r="L4675" s="22" t="n">
        <x:f>SUM(J4675:K4675)</x:f>
        <x:v>966069</x:v>
      </x:c>
      <x:c r="M4675" s="23" t="n">
        <x:f>D4675-L4675</x:f>
        <x:v>0</x:v>
      </x:c>
      <x:c r="N4675" s="22" t="n">
        <x:v>380701.75</x:v>
      </x:c>
      <x:c r="O4675" s="22" t="n">
        <x:v>585367.25</x:v>
      </x:c>
      <x:c r="P4675" s="14" t="n">
        <x:f>N4675/SUM(N4675:O4675)</x:f>
        <x:v>0.3940730424017332</x:v>
      </x:c>
      <x:c r="Q4675" s="22" t="n">
        <x:v>1204811.875</x:v>
      </x:c>
      <x:c r="R4675" s="22" t="n">
        <x:v>747997.015625</x:v>
      </x:c>
      <x:c r="S4675" s="2" t="n">
        <x:v>3</x:v>
      </x:c>
      <x:c r="T4675" s="2" t="n">
        <x:v>1</x:v>
      </x:c>
      <x:c r="U4675" s="2" t="n">
        <x:v>1</x:v>
      </x:c>
      <x:c r="V4675" s="2" t="n">
        <x:v>3</x:v>
      </x:c>
      <x:c r="W4675" s="2" t="n">
        <x:v>3</x:v>
      </x:c>
      <x:c r="X4675" s="2" t="n">
        <x:v>3</x:v>
      </x:c>
      <x:c r="Y4675" s="2" t="n">
        <x:v>3</x:v>
      </x:c>
      <x:c r="Z4675" s="22" t="n">
        <x:v>476928</x:v>
      </x:c>
      <x:c r="AA4675" s="22" t="n">
        <x:v>368046</x:v>
      </x:c>
      <x:c r="AB4675" s="22" t="n">
        <x:v>108882</x:v>
      </x:c>
      <x:c r="AC4675" s="22" t="n">
        <x:v>0</x:v>
      </x:c>
      <x:c r="AD4675" s="22" t="n">
        <x:v>121095</x:v>
      </x:c>
      <x:c r="AE4675" s="2" t="n">
        <x:v>1</x:v>
      </x:c>
      <x:c r="AF4675" s="2" t="n">
        <x:v>0</x:v>
      </x:c>
    </x:row>
    <x:row r="4676" ht="23" customHeight="1">
      <x:c r="A4676" s="2" t="n">
        <x:v>4670</x:v>
      </x:c>
      <x:c r="B4676" s="24" t="n">
        <x:v>851080.5</x:v>
      </x:c>
      <x:c r="C4676" s="24" t="n">
        <x:v>0</x:v>
      </x:c>
      <x:c r="D4676" s="24" t="n">
        <x:f>SUM(B4676:C4676)</x:f>
        <x:v>851080.5</x:v>
      </x:c>
      <x:c r="E4676" s="25" t="n">
        <x:f>B4676/D4676</x:f>
        <x:v>1</x:v>
      </x:c>
      <x:c r="F4676" s="25" t="n">
        <x:f>C4676/D4676</x:f>
        <x:v>0</x:v>
      </x:c>
      <x:c r="G4676" s="22" t="n">
        <x:v>851080.5</x:v>
      </x:c>
      <x:c r="H4676" s="22" t="n">
        <x:v>789148.6875</x:v>
      </x:c>
      <x:c r="I4676" s="22" t="n">
        <x:f>SUM(G4676:H4676)</x:f>
        <x:v>1640229.1875</x:v>
      </x:c>
      <x:c r="J4676" s="22" t="n">
        <x:v>790533</x:v>
      </x:c>
      <x:c r="K4676" s="22" t="n">
        <x:v>60547.5</x:v>
      </x:c>
      <x:c r="L4676" s="22" t="n">
        <x:f>SUM(J4676:K4676)</x:f>
        <x:v>851080.5</x:v>
      </x:c>
      <x:c r="M4676" s="23" t="n">
        <x:f>D4676-L4676</x:f>
        <x:v>0</x:v>
      </x:c>
      <x:c r="N4676" s="22" t="n">
        <x:v>851080.5</x:v>
      </x:c>
      <x:c r="O4676" s="22" t="n">
        <x:v>0</x:v>
      </x:c>
      <x:c r="P4676" s="14" t="n">
        <x:f>N4676/SUM(N4676:O4676)</x:f>
        <x:v>1</x:v>
      </x:c>
      <x:c r="Q4676" s="22" t="n">
        <x:v>851080.5</x:v>
      </x:c>
      <x:c r="R4676" s="22" t="n">
        <x:v>789666.1875</x:v>
      </x:c>
      <x:c r="S4676" s="2" t="n">
        <x:v>1</x:v>
      </x:c>
      <x:c r="T4676" s="2" t="n">
        <x:v>2</x:v>
      </x:c>
      <x:c r="U4676" s="2" t="n">
        <x:v>2</x:v>
      </x:c>
      <x:c r="V4676" s="2" t="n">
        <x:v>0</x:v>
      </x:c>
      <x:c r="W4676" s="2" t="n">
        <x:v>2</x:v>
      </x:c>
      <x:c r="X4676" s="2" t="n">
        <x:v>2</x:v>
      </x:c>
      <x:c r="Y4676" s="2" t="n">
        <x:v>2</x:v>
      </x:c>
      <x:c r="Z4676" s="22" t="n">
        <x:v>368046</x:v>
      </x:c>
      <x:c r="AA4676" s="22" t="n">
        <x:v>422487</x:v>
      </x:c>
      <x:c r="AB4676" s="22" t="n">
        <x:v>54441</x:v>
      </x:c>
      <x:c r="AC4676" s="22" t="n">
        <x:v>60547.5</x:v>
      </x:c>
      <x:c r="AD4676" s="22" t="n">
        <x:v>0</x:v>
      </x:c>
      <x:c r="AE4676" s="2" t="n">
        <x:v>0</x:v>
      </x:c>
      <x:c r="AF4676" s="2" t="n">
        <x:v>0</x:v>
      </x:c>
    </x:row>
    <x:row r="4677" ht="23" customHeight="1">
      <x:c r="A4677" s="2" t="n">
        <x:v>4671</x:v>
      </x:c>
      <x:c r="B4677" s="24" t="n">
        <x:v>0</x:v>
      </x:c>
      <x:c r="C4677" s="24" t="n">
        <x:v>851080.5</x:v>
      </x:c>
      <x:c r="D4677" s="24" t="n">
        <x:f>SUM(B4677:C4677)</x:f>
        <x:v>851080.5</x:v>
      </x:c>
      <x:c r="E4677" s="25" t="n">
        <x:f>B4677/D4677</x:f>
        <x:v>0</x:v>
      </x:c>
      <x:c r="F4677" s="25" t="n">
        <x:f>C4677/D4677</x:f>
        <x:v>1</x:v>
      </x:c>
      <x:c r="G4677" s="22" t="n">
        <x:v>751746.375</x:v>
      </x:c>
      <x:c r="H4677" s="22" t="n">
        <x:v>896827.5</x:v>
      </x:c>
      <x:c r="I4677" s="22" t="n">
        <x:f>SUM(G4677:H4677)</x:f>
        <x:v>1648573.875</x:v>
      </x:c>
      <x:c r="J4677" s="22" t="n">
        <x:v>790533</x:v>
      </x:c>
      <x:c r="K4677" s="22" t="n">
        <x:v>60547.5</x:v>
      </x:c>
      <x:c r="L4677" s="22" t="n">
        <x:f>SUM(J4677:K4677)</x:f>
        <x:v>851080.5</x:v>
      </x:c>
      <x:c r="M4677" s="23" t="n">
        <x:f>D4677-L4677</x:f>
        <x:v>0</x:v>
      </x:c>
      <x:c r="N4677" s="22" t="n">
        <x:v>0</x:v>
      </x:c>
      <x:c r="O4677" s="22" t="n">
        <x:v>851080.5</x:v>
      </x:c>
      <x:c r="P4677" s="14" t="n">
        <x:f>N4677/SUM(N4677:O4677)</x:f>
        <x:v>0</x:v>
      </x:c>
      <x:c r="Q4677" s="22" t="n">
        <x:v>751228.875</x:v>
      </x:c>
      <x:c r="R4677" s="22" t="n">
        <x:v>897086.25</x:v>
      </x:c>
      <x:c r="S4677" s="2" t="n">
        <x:v>2</x:v>
      </x:c>
      <x:c r="T4677" s="2" t="n">
        <x:v>1</x:v>
      </x:c>
      <x:c r="U4677" s="2" t="n">
        <x:v>0</x:v>
      </x:c>
      <x:c r="V4677" s="2" t="n">
        <x:v>2</x:v>
      </x:c>
      <x:c r="W4677" s="2" t="n">
        <x:v>2</x:v>
      </x:c>
      <x:c r="X4677" s="2" t="n">
        <x:v>2</x:v>
      </x:c>
      <x:c r="Y4677" s="2" t="n">
        <x:v>2</x:v>
      </x:c>
      <x:c r="Z4677" s="22" t="n">
        <x:v>422487</x:v>
      </x:c>
      <x:c r="AA4677" s="22" t="n">
        <x:v>368046</x:v>
      </x:c>
      <x:c r="AB4677" s="22" t="n">
        <x:v>54441</x:v>
      </x:c>
      <x:c r="AC4677" s="22" t="n">
        <x:v>0</x:v>
      </x:c>
      <x:c r="AD4677" s="22" t="n">
        <x:v>60547.5</x:v>
      </x:c>
      <x:c r="AE4677" s="2" t="n">
        <x:v>0</x:v>
      </x:c>
      <x:c r="AF4677" s="2" t="n">
        <x:v>0</x:v>
      </x:c>
    </x:row>
    <x:row r="4678" ht="23" customHeight="1">
      <x:c r="A4678" s="2" t="n">
        <x:v>4672</x:v>
      </x:c>
      <x:c r="B4678" s="24" t="n">
        <x:v>966069</x:v>
      </x:c>
      <x:c r="C4678" s="24" t="n">
        <x:v>0</x:v>
      </x:c>
      <x:c r="D4678" s="24" t="n">
        <x:f>SUM(B4678:C4678)</x:f>
        <x:v>966069</x:v>
      </x:c>
      <x:c r="E4678" s="25" t="n">
        <x:f>B4678/D4678</x:f>
        <x:v>1</x:v>
      </x:c>
      <x:c r="F4678" s="25" t="n">
        <x:f>C4678/D4678</x:f>
        <x:v>0</x:v>
      </x:c>
      <x:c r="G4678" s="22" t="n">
        <x:v>1640449.125</x:v>
      </x:c>
      <x:c r="H4678" s="22" t="n">
        <x:v>245364</x:v>
      </x:c>
      <x:c r="I4678" s="22" t="n">
        <x:f>SUM(G4678:H4678)</x:f>
        <x:v>1885813.125</x:v>
      </x:c>
      <x:c r="J4678" s="22" t="n">
        <x:v>844974</x:v>
      </x:c>
      <x:c r="K4678" s="22" t="n">
        <x:v>121095</x:v>
      </x:c>
      <x:c r="L4678" s="22" t="n">
        <x:f>SUM(J4678:K4678)</x:f>
        <x:v>966069</x:v>
      </x:c>
      <x:c r="M4678" s="23" t="n">
        <x:f>D4678-L4678</x:f>
        <x:v>0</x:v>
      </x:c>
      <x:c r="N4678" s="22" t="n">
        <x:v>966069</x:v>
      </x:c>
      <x:c r="O4678" s="22" t="n">
        <x:v>0</x:v>
      </x:c>
      <x:c r="P4678" s="14" t="n">
        <x:f>N4678/SUM(N4678:O4678)</x:f>
        <x:v>1</x:v>
      </x:c>
      <x:c r="Q4678" s="22" t="n">
        <x:v>1638896.625</x:v>
      </x:c>
      <x:c r="R4678" s="22" t="n">
        <x:v>245364</x:v>
      </x:c>
      <x:c r="S4678" s="2" t="n">
        <x:v>2</x:v>
      </x:c>
      <x:c r="T4678" s="2" t="n">
        <x:v>2</x:v>
      </x:c>
      <x:c r="U4678" s="2" t="n">
        <x:v>3</x:v>
      </x:c>
      <x:c r="V4678" s="2" t="n">
        <x:v>0</x:v>
      </x:c>
      <x:c r="W4678" s="2" t="n">
        <x:v>3</x:v>
      </x:c>
      <x:c r="X4678" s="2" t="n">
        <x:v>3</x:v>
      </x:c>
      <x:c r="Y4678" s="2" t="n">
        <x:v>3</x:v>
      </x:c>
      <x:c r="Z4678" s="22" t="n">
        <x:v>422487</x:v>
      </x:c>
      <x:c r="AA4678" s="22" t="n">
        <x:v>422487</x:v>
      </x:c>
      <x:c r="AB4678" s="22" t="n">
        <x:v>108882</x:v>
      </x:c>
      <x:c r="AC4678" s="22" t="n">
        <x:v>60547.5</x:v>
      </x:c>
      <x:c r="AD4678" s="22" t="n">
        <x:v>60547.5</x:v>
      </x:c>
      <x:c r="AE4678" s="2" t="n">
        <x:v>0</x:v>
      </x:c>
      <x:c r="AF4678" s="2" t="n">
        <x:v>0</x:v>
      </x:c>
    </x:row>
    <x:row r="4679" ht="23" customHeight="1">
      <x:c r="A4679" s="2" t="n">
        <x:v>4673</x:v>
      </x:c>
      <x:c r="B4679" s="24" t="n">
        <x:v>720705</x:v>
      </x:c>
      <x:c r="C4679" s="24" t="n">
        <x:v>360352.5</x:v>
      </x:c>
      <x:c r="D4679" s="24" t="n">
        <x:f>SUM(B4679:C4679)</x:f>
        <x:v>1081057.5</x:v>
      </x:c>
      <x:c r="E4679" s="25" t="n">
        <x:f>B4679/D4679</x:f>
        <x:v>0.6666666666666666</x:v>
      </x:c>
      <x:c r="F4679" s="25" t="n">
        <x:f>C4679/D4679</x:f>
        <x:v>0.3333333333333333</x:v>
      </x:c>
      <x:c r="G4679" s="22" t="n">
        <x:v>1104405.375</x:v>
      </x:c>
      <x:c r="H4679" s="22" t="n">
        <x:v>788764.875</x:v>
      </x:c>
      <x:c r="I4679" s="22" t="n">
        <x:f>SUM(G4679:H4679)</x:f>
        <x:v>1893170.25</x:v>
      </x:c>
      <x:c r="J4679" s="22" t="n">
        <x:v>899415</x:v>
      </x:c>
      <x:c r="K4679" s="22" t="n">
        <x:v>181642.5</x:v>
      </x:c>
      <x:c r="L4679" s="22" t="n">
        <x:f>SUM(J4679:K4679)</x:f>
        <x:v>1081057.5</x:v>
      </x:c>
      <x:c r="M4679" s="23" t="n">
        <x:f>D4679-L4679</x:f>
        <x:v>0</x:v>
      </x:c>
      <x:c r="N4679" s="22" t="n">
        <x:v>720705</x:v>
      </x:c>
      <x:c r="O4679" s="22" t="n">
        <x:v>360352.5</x:v>
      </x:c>
      <x:c r="P4679" s="14" t="n">
        <x:f>N4679/SUM(N4679:O4679)</x:f>
        <x:v>0.6666666666666666</x:v>
      </x:c>
      <x:c r="Q4679" s="22" t="n">
        <x:v>1103887.875</x:v>
      </x:c>
      <x:c r="R4679" s="22" t="n">
        <x:v>789541.125</x:v>
      </x:c>
      <x:c r="S4679" s="2" t="n">
        <x:v>2</x:v>
      </x:c>
      <x:c r="T4679" s="2" t="n">
        <x:v>3</x:v>
      </x:c>
      <x:c r="U4679" s="2" t="n">
        <x:v>3</x:v>
      </x:c>
      <x:c r="V4679" s="2" t="n">
        <x:v>3</x:v>
      </x:c>
      <x:c r="W4679" s="2" t="n">
        <x:v>4</x:v>
      </x:c>
      <x:c r="X4679" s="2" t="n">
        <x:v>4</x:v>
      </x:c>
      <x:c r="Y4679" s="2" t="n">
        <x:v>4</x:v>
      </x:c>
      <x:c r="Z4679" s="22" t="n">
        <x:v>422487</x:v>
      </x:c>
      <x:c r="AA4679" s="22" t="n">
        <x:v>476928</x:v>
      </x:c>
      <x:c r="AB4679" s="22" t="n">
        <x:v>163323</x:v>
      </x:c>
      <x:c r="AC4679" s="22" t="n">
        <x:v>121095</x:v>
      </x:c>
      <x:c r="AD4679" s="22" t="n">
        <x:v>60547.5</x:v>
      </x:c>
      <x:c r="AE4679" s="2" t="n">
        <x:v>0</x:v>
      </x:c>
      <x:c r="AF4679" s="2" t="n">
        <x:v>0</x:v>
      </x:c>
    </x:row>
    <x:row r="4680" ht="23" customHeight="1">
      <x:c r="A4680" s="2" t="n">
        <x:v>4674</x:v>
      </x:c>
      <x:c r="B4680" s="24" t="n">
        <x:v>483034.5</x:v>
      </x:c>
      <x:c r="C4680" s="24" t="n">
        <x:v>483034.5</x:v>
      </x:c>
      <x:c r="D4680" s="24" t="n">
        <x:f>SUM(B4680:C4680)</x:f>
        <x:v>966069</x:v>
      </x:c>
      <x:c r="E4680" s="25" t="n">
        <x:f>B4680/D4680</x:f>
        <x:v>0.5</x:v>
      </x:c>
      <x:c r="F4680" s="25" t="n">
        <x:f>C4680/D4680</x:f>
        <x:v>0.5</x:v>
      </x:c>
      <x:c r="G4680" s="22" t="n">
        <x:v>575563.5</x:v>
      </x:c>
      <x:c r="H4680" s="22" t="n">
        <x:v>1233745.875</x:v>
      </x:c>
      <x:c r="I4680" s="22" t="n">
        <x:f>SUM(G4680:H4680)</x:f>
        <x:v>1809309.375</x:v>
      </x:c>
      <x:c r="J4680" s="22" t="n">
        <x:v>844974</x:v>
      </x:c>
      <x:c r="K4680" s="22" t="n">
        <x:v>121095</x:v>
      </x:c>
      <x:c r="L4680" s="22" t="n">
        <x:f>SUM(J4680:K4680)</x:f>
        <x:v>966069</x:v>
      </x:c>
      <x:c r="M4680" s="23" t="n">
        <x:f>D4680-L4680</x:f>
        <x:v>0</x:v>
      </x:c>
      <x:c r="N4680" s="22" t="n">
        <x:v>483034.5</x:v>
      </x:c>
      <x:c r="O4680" s="22" t="n">
        <x:v>483034.5</x:v>
      </x:c>
      <x:c r="P4680" s="14" t="n">
        <x:f>N4680/SUM(N4680:O4680)</x:f>
        <x:v>0.5</x:v>
      </x:c>
      <x:c r="Q4680" s="22" t="n">
        <x:v>575046</x:v>
      </x:c>
      <x:c r="R4680" s="22" t="n">
        <x:v>1234263.375</x:v>
      </x:c>
      <x:c r="S4680" s="2" t="n">
        <x:v>1</x:v>
      </x:c>
      <x:c r="T4680" s="2" t="n">
        <x:v>3</x:v>
      </x:c>
      <x:c r="U4680" s="2" t="n">
        <x:v>2</x:v>
      </x:c>
      <x:c r="V4680" s="2" t="n">
        <x:v>3</x:v>
      </x:c>
      <x:c r="W4680" s="2" t="n">
        <x:v>3</x:v>
      </x:c>
      <x:c r="X4680" s="2" t="n">
        <x:v>3</x:v>
      </x:c>
      <x:c r="Y4680" s="2" t="n">
        <x:v>3</x:v>
      </x:c>
      <x:c r="Z4680" s="22" t="n">
        <x:v>368046</x:v>
      </x:c>
      <x:c r="AA4680" s="22" t="n">
        <x:v>476928</x:v>
      </x:c>
      <x:c r="AB4680" s="22" t="n">
        <x:v>108882</x:v>
      </x:c>
      <x:c r="AC4680" s="22" t="n">
        <x:v>121095</x:v>
      </x:c>
      <x:c r="AD4680" s="22" t="n">
        <x:v>0</x:v>
      </x:c>
      <x:c r="AE4680" s="2" t="n">
        <x:v>0</x:v>
      </x:c>
      <x:c r="AF4680" s="2" t="n">
        <x:v>0</x:v>
      </x:c>
    </x:row>
    <x:row r="4681" ht="23" customHeight="1">
      <x:c r="A4681" s="2" t="n">
        <x:v>4675</x:v>
      </x:c>
      <x:c r="B4681" s="24" t="n">
        <x:v>851080.5</x:v>
      </x:c>
      <x:c r="C4681" s="24" t="n">
        <x:v>0</x:v>
      </x:c>
      <x:c r="D4681" s="24" t="n">
        <x:f>SUM(B4681:C4681)</x:f>
        <x:v>851080.5</x:v>
      </x:c>
      <x:c r="E4681" s="25" t="n">
        <x:f>B4681/D4681</x:f>
        <x:v>1</x:v>
      </x:c>
      <x:c r="F4681" s="25" t="n">
        <x:f>C4681/D4681</x:f>
        <x:v>0</x:v>
      </x:c>
      <x:c r="G4681" s="22" t="n">
        <x:v>1587172.5</x:v>
      </x:c>
      <x:c r="H4681" s="22" t="n">
        <x:v>144304.875</x:v>
      </x:c>
      <x:c r="I4681" s="22" t="n">
        <x:f>SUM(G4681:H4681)</x:f>
        <x:v>1731477.375</x:v>
      </x:c>
      <x:c r="J4681" s="22" t="n">
        <x:v>790533</x:v>
      </x:c>
      <x:c r="K4681" s="22" t="n">
        <x:v>60547.5</x:v>
      </x:c>
      <x:c r="L4681" s="22" t="n">
        <x:f>SUM(J4681:K4681)</x:f>
        <x:v>851080.5</x:v>
      </x:c>
      <x:c r="M4681" s="23" t="n">
        <x:f>D4681-L4681</x:f>
        <x:v>0</x:v>
      </x:c>
      <x:c r="N4681" s="22" t="n">
        <x:v>851080.5</x:v>
      </x:c>
      <x:c r="O4681" s="22" t="n">
        <x:v>0</x:v>
      </x:c>
      <x:c r="P4681" s="14" t="n">
        <x:f>N4681/SUM(N4681:O4681)</x:f>
        <x:v>1</x:v>
      </x:c>
      <x:c r="Q4681" s="22" t="n">
        <x:v>1587172.5</x:v>
      </x:c>
      <x:c r="R4681" s="22" t="n">
        <x:v>144822.375</x:v>
      </x:c>
      <x:c r="S4681" s="2" t="n">
        <x:v>2</x:v>
      </x:c>
      <x:c r="T4681" s="2" t="n">
        <x:v>1</x:v>
      </x:c>
      <x:c r="U4681" s="2" t="n">
        <x:v>1</x:v>
      </x:c>
      <x:c r="V4681" s="2" t="n">
        <x:v>0</x:v>
      </x:c>
      <x:c r="W4681" s="2" t="n">
        <x:v>2</x:v>
      </x:c>
      <x:c r="X4681" s="2" t="n">
        <x:v>2</x:v>
      </x:c>
      <x:c r="Y4681" s="2" t="n">
        <x:v>2</x:v>
      </x:c>
      <x:c r="Z4681" s="22" t="n">
        <x:v>422487</x:v>
      </x:c>
      <x:c r="AA4681" s="22" t="n">
        <x:v>368046</x:v>
      </x:c>
      <x:c r="AB4681" s="22" t="n">
        <x:v>54441</x:v>
      </x:c>
      <x:c r="AC4681" s="22" t="n">
        <x:v>0</x:v>
      </x:c>
      <x:c r="AD4681" s="22" t="n">
        <x:v>60547.5</x:v>
      </x:c>
      <x:c r="AE4681" s="2" t="n">
        <x:v>0</x:v>
      </x:c>
      <x:c r="AF4681" s="2" t="n">
        <x:v>0</x:v>
      </x:c>
    </x:row>
    <x:row r="4682" ht="23" customHeight="1">
      <x:c r="A4682" s="2" t="n">
        <x:v>4676</x:v>
      </x:c>
      <x:c r="B4682" s="24" t="n">
        <x:v>567387</x:v>
      </x:c>
      <x:c r="C4682" s="24" t="n">
        <x:v>283693.5</x:v>
      </x:c>
      <x:c r="D4682" s="24" t="n">
        <x:f>SUM(B4682:C4682)</x:f>
        <x:v>851080.5</x:v>
      </x:c>
      <x:c r="E4682" s="25" t="n">
        <x:f>B4682/D4682</x:f>
        <x:v>0.6666666666666666</x:v>
      </x:c>
      <x:c r="F4682" s="25" t="n">
        <x:f>C4682/D4682</x:f>
        <x:v>0.3333333333333333</x:v>
      </x:c>
      <x:c r="G4682" s="22" t="n">
        <x:v>1303479</x:v>
      </x:c>
      <x:c r="H4682" s="22" t="n">
        <x:v>427998.375</x:v>
      </x:c>
      <x:c r="I4682" s="22" t="n">
        <x:f>SUM(G4682:H4682)</x:f>
        <x:v>1731477.375</x:v>
      </x:c>
      <x:c r="J4682" s="22" t="n">
        <x:v>790533</x:v>
      </x:c>
      <x:c r="K4682" s="22" t="n">
        <x:v>60547.5</x:v>
      </x:c>
      <x:c r="L4682" s="22" t="n">
        <x:f>SUM(J4682:K4682)</x:f>
        <x:v>851080.5</x:v>
      </x:c>
      <x:c r="M4682" s="23" t="n">
        <x:f>D4682-L4682</x:f>
        <x:v>0</x:v>
      </x:c>
      <x:c r="N4682" s="22" t="n">
        <x:v>567387</x:v>
      </x:c>
      <x:c r="O4682" s="22" t="n">
        <x:v>283693.5</x:v>
      </x:c>
      <x:c r="P4682" s="14" t="n">
        <x:f>N4682/SUM(N4682:O4682)</x:f>
        <x:v>0.6666666666666666</x:v>
      </x:c>
      <x:c r="Q4682" s="22" t="n">
        <x:v>1303479</x:v>
      </x:c>
      <x:c r="R4682" s="22" t="n">
        <x:v>428515.875</x:v>
      </x:c>
      <x:c r="S4682" s="2" t="n">
        <x:v>2</x:v>
      </x:c>
      <x:c r="T4682" s="2" t="n">
        <x:v>1</x:v>
      </x:c>
      <x:c r="U4682" s="2" t="n">
        <x:v>1</x:v>
      </x:c>
      <x:c r="V4682" s="2" t="n">
        <x:v>1</x:v>
      </x:c>
      <x:c r="W4682" s="2" t="n">
        <x:v>2</x:v>
      </x:c>
      <x:c r="X4682" s="2" t="n">
        <x:v>2</x:v>
      </x:c>
      <x:c r="Y4682" s="2" t="n">
        <x:v>2</x:v>
      </x:c>
      <x:c r="Z4682" s="22" t="n">
        <x:v>422487</x:v>
      </x:c>
      <x:c r="AA4682" s="22" t="n">
        <x:v>368046</x:v>
      </x:c>
      <x:c r="AB4682" s="22" t="n">
        <x:v>54441</x:v>
      </x:c>
      <x:c r="AC4682" s="22" t="n">
        <x:v>0</x:v>
      </x:c>
      <x:c r="AD4682" s="22" t="n">
        <x:v>60547.5</x:v>
      </x:c>
      <x:c r="AE4682" s="2" t="n">
        <x:v>0</x:v>
      </x:c>
      <x:c r="AF4682" s="2" t="n">
        <x:v>0</x:v>
      </x:c>
    </x:row>
    <x:row r="4683" ht="23" customHeight="1">
      <x:c r="A4683" s="2" t="n">
        <x:v>4677</x:v>
      </x:c>
      <x:c r="B4683" s="24" t="n">
        <x:v>749120.0625</x:v>
      </x:c>
      <x:c r="C4683" s="24" t="n">
        <x:v>331937.4375</x:v>
      </x:c>
      <x:c r="D4683" s="24" t="n">
        <x:f>SUM(B4683:C4683)</x:f>
        <x:v>1081057.5</x:v>
      </x:c>
      <x:c r="E4683" s="25" t="n">
        <x:f>B4683/D4683</x:f>
        <x:v>0.6929511728099569</x:v>
      </x:c>
      <x:c r="F4683" s="25" t="n">
        <x:f>C4683/D4683</x:f>
        <x:v>0.30704882719004306</x:v>
      </x:c>
      <x:c r="G4683" s="22" t="n">
        <x:v>1596862.6875</x:v>
      </x:c>
      <x:c r="H4683" s="22" t="n">
        <x:v>503291.390625</x:v>
      </x:c>
      <x:c r="I4683" s="22" t="n">
        <x:f>SUM(G4683:H4683)</x:f>
        <x:v>2100154.078125</x:v>
      </x:c>
      <x:c r="J4683" s="22" t="n">
        <x:v>899415</x:v>
      </x:c>
      <x:c r="K4683" s="22" t="n">
        <x:v>181642.5</x:v>
      </x:c>
      <x:c r="L4683" s="22" t="n">
        <x:f>SUM(J4683:K4683)</x:f>
        <x:v>1081057.5</x:v>
      </x:c>
      <x:c r="M4683" s="23" t="n">
        <x:f>D4683-L4683</x:f>
        <x:v>0</x:v>
      </x:c>
      <x:c r="N4683" s="22" t="n">
        <x:v>749818.6875</x:v>
      </x:c>
      <x:c r="O4683" s="22" t="n">
        <x:v>331238.8125</x:v>
      </x:c>
      <x:c r="P4683" s="14" t="n">
        <x:f>N4683/SUM(N4683:O4683)</x:f>
        <x:v>0.6935974150311154</x:v>
      </x:c>
      <x:c r="Q4683" s="22" t="n">
        <x:v>1598337.5625</x:v>
      </x:c>
      <x:c r="R4683" s="22" t="n">
        <x:v>503724.796875</x:v>
      </x:c>
      <x:c r="S4683" s="2" t="n">
        <x:v>4</x:v>
      </x:c>
      <x:c r="T4683" s="2" t="n">
        <x:v>1</x:v>
      </x:c>
      <x:c r="U4683" s="2" t="n">
        <x:v>3</x:v>
      </x:c>
      <x:c r="V4683" s="2" t="n">
        <x:v>2</x:v>
      </x:c>
      <x:c r="W4683" s="2" t="n">
        <x:v>4</x:v>
      </x:c>
      <x:c r="X4683" s="2" t="n">
        <x:v>4</x:v>
      </x:c>
      <x:c r="Y4683" s="2" t="n">
        <x:v>4</x:v>
      </x:c>
      <x:c r="Z4683" s="22" t="n">
        <x:v>531369</x:v>
      </x:c>
      <x:c r="AA4683" s="22" t="n">
        <x:v>368046</x:v>
      </x:c>
      <x:c r="AB4683" s="22" t="n">
        <x:v>163323</x:v>
      </x:c>
      <x:c r="AC4683" s="22" t="n">
        <x:v>0</x:v>
      </x:c>
      <x:c r="AD4683" s="22" t="n">
        <x:v>181642.5</x:v>
      </x:c>
      <x:c r="AE4683" s="2" t="n">
        <x:v>1</x:v>
      </x:c>
      <x:c r="AF4683" s="2" t="n">
        <x:v>0</x:v>
      </x:c>
    </x:row>
    <x:row r="4684" ht="23" customHeight="1">
      <x:c r="A4684" s="2" t="n">
        <x:v>4678</x:v>
      </x:c>
      <x:c r="B4684" s="24" t="n">
        <x:v>0</x:v>
      </x:c>
      <x:c r="C4684" s="24" t="n">
        <x:v>851080.5</x:v>
      </x:c>
      <x:c r="D4684" s="24" t="n">
        <x:f>SUM(B4684:C4684)</x:f>
        <x:v>851080.5</x:v>
      </x:c>
      <x:c r="E4684" s="25" t="n">
        <x:f>B4684/D4684</x:f>
        <x:v>0</x:v>
      </x:c>
      <x:c r="F4684" s="25" t="n">
        <x:f>C4684/D4684</x:f>
        <x:v>1</x:v>
      </x:c>
      <x:c r="G4684" s="22" t="n">
        <x:v>844275.375</x:v>
      </x:c>
      <x:c r="H4684" s="22" t="n">
        <x:v>851080.5</x:v>
      </x:c>
      <x:c r="I4684" s="22" t="n">
        <x:f>SUM(G4684:H4684)</x:f>
        <x:v>1695355.875</x:v>
      </x:c>
      <x:c r="J4684" s="22" t="n">
        <x:v>790533</x:v>
      </x:c>
      <x:c r="K4684" s="22" t="n">
        <x:v>60547.5</x:v>
      </x:c>
      <x:c r="L4684" s="22" t="n">
        <x:f>SUM(J4684:K4684)</x:f>
        <x:v>851080.5</x:v>
      </x:c>
      <x:c r="M4684" s="23" t="n">
        <x:f>D4684-L4684</x:f>
        <x:v>0</x:v>
      </x:c>
      <x:c r="N4684" s="22" t="n">
        <x:v>0</x:v>
      </x:c>
      <x:c r="O4684" s="22" t="n">
        <x:v>851080.5</x:v>
      </x:c>
      <x:c r="P4684" s="14" t="n">
        <x:f>N4684/SUM(N4684:O4684)</x:f>
        <x:v>0</x:v>
      </x:c>
      <x:c r="Q4684" s="22" t="n">
        <x:v>843240.375</x:v>
      </x:c>
      <x:c r="R4684" s="22" t="n">
        <x:v>851080.5</x:v>
      </x:c>
      <x:c r="S4684" s="2" t="n">
        <x:v>2</x:v>
      </x:c>
      <x:c r="T4684" s="2" t="n">
        <x:v>1</x:v>
      </x:c>
      <x:c r="U4684" s="2" t="n">
        <x:v>0</x:v>
      </x:c>
      <x:c r="V4684" s="2" t="n">
        <x:v>2</x:v>
      </x:c>
      <x:c r="W4684" s="2" t="n">
        <x:v>2</x:v>
      </x:c>
      <x:c r="X4684" s="2" t="n">
        <x:v>2</x:v>
      </x:c>
      <x:c r="Y4684" s="2" t="n">
        <x:v>2</x:v>
      </x:c>
      <x:c r="Z4684" s="22" t="n">
        <x:v>422487</x:v>
      </x:c>
      <x:c r="AA4684" s="22" t="n">
        <x:v>368046</x:v>
      </x:c>
      <x:c r="AB4684" s="22" t="n">
        <x:v>54441</x:v>
      </x:c>
      <x:c r="AC4684" s="22" t="n">
        <x:v>0</x:v>
      </x:c>
      <x:c r="AD4684" s="22" t="n">
        <x:v>60547.5</x:v>
      </x:c>
      <x:c r="AE4684" s="2" t="n">
        <x:v>0</x:v>
      </x:c>
      <x:c r="AF4684" s="2" t="n">
        <x:v>0</x:v>
      </x:c>
    </x:row>
    <x:row r="4685" ht="23" customHeight="1">
      <x:c r="A4685" s="2" t="n">
        <x:v>4679</x:v>
      </x:c>
      <x:c r="B4685" s="24" t="n">
        <x:v>483534.14625</x:v>
      </x:c>
      <x:c r="C4685" s="24" t="n">
        <x:v>597523.35375</x:v>
      </x:c>
      <x:c r="D4685" s="24" t="n">
        <x:f>SUM(B4685:C4685)</x:f>
        <x:v>1081057.5</x:v>
      </x:c>
      <x:c r="E4685" s="25" t="n">
        <x:f>B4685/D4685</x:f>
        <x:v>0.4472788415509813</x:v>
      </x:c>
      <x:c r="F4685" s="25" t="n">
        <x:f>C4685/D4685</x:f>
        <x:v>0.5527211584490187</x:v>
      </x:c>
      <x:c r="G4685" s="22" t="n">
        <x:v>1193581.665</x:v>
      </x:c>
      <x:c r="H4685" s="22" t="n">
        <x:v>841149.41625</x:v>
      </x:c>
      <x:c r="I4685" s="22" t="n">
        <x:f>SUM(G4685:H4685)</x:f>
        <x:v>2034731.08125</x:v>
      </x:c>
      <x:c r="J4685" s="22" t="n">
        <x:v>899415</x:v>
      </x:c>
      <x:c r="K4685" s="22" t="n">
        <x:v>181642.5</x:v>
      </x:c>
      <x:c r="L4685" s="22" t="n">
        <x:f>SUM(J4685:K4685)</x:f>
        <x:v>1081057.5</x:v>
      </x:c>
      <x:c r="M4685" s="23" t="n">
        <x:f>D4685-L4685</x:f>
        <x:v>0</x:v>
      </x:c>
      <x:c r="N4685" s="22" t="n">
        <x:v>483749.77125</x:v>
      </x:c>
      <x:c r="O4685" s="22" t="n">
        <x:v>597307.72875</x:v>
      </x:c>
      <x:c r="P4685" s="14" t="n">
        <x:f>N4685/SUM(N4685:O4685)</x:f>
        <x:v>0.4474782990266475</x:v>
      </x:c>
      <x:c r="Q4685" s="22" t="n">
        <x:v>1192374.165</x:v>
      </x:c>
      <x:c r="R4685" s="22" t="n">
        <x:v>841710.04125</x:v>
      </x:c>
      <x:c r="S4685" s="2" t="n">
        <x:v>3</x:v>
      </x:c>
      <x:c r="T4685" s="2" t="n">
        <x:v>2</x:v>
      </x:c>
      <x:c r="U4685" s="2" t="n">
        <x:v>2</x:v>
      </x:c>
      <x:c r="V4685" s="2" t="n">
        <x:v>5</x:v>
      </x:c>
      <x:c r="W4685" s="2" t="n">
        <x:v>4</x:v>
      </x:c>
      <x:c r="X4685" s="2" t="n">
        <x:v>4</x:v>
      </x:c>
      <x:c r="Y4685" s="2" t="n">
        <x:v>4</x:v>
      </x:c>
      <x:c r="Z4685" s="22" t="n">
        <x:v>476928</x:v>
      </x:c>
      <x:c r="AA4685" s="22" t="n">
        <x:v>422487</x:v>
      </x:c>
      <x:c r="AB4685" s="22" t="n">
        <x:v>163323</x:v>
      </x:c>
      <x:c r="AC4685" s="22" t="n">
        <x:v>60547.5</x:v>
      </x:c>
      <x:c r="AD4685" s="22" t="n">
        <x:v>121095</x:v>
      </x:c>
      <x:c r="AE4685" s="2" t="n">
        <x:v>1</x:v>
      </x:c>
      <x:c r="AF4685" s="2" t="n">
        <x:v>1</x:v>
      </x:c>
    </x:row>
    <x:row r="4686" ht="23" customHeight="1">
      <x:c r="A4686" s="2" t="n">
        <x:v>4680</x:v>
      </x:c>
      <x:c r="B4686" s="24" t="n">
        <x:v>368171.78125</x:v>
      </x:c>
      <x:c r="C4686" s="24" t="n">
        <x:v>712885.71875</x:v>
      </x:c>
      <x:c r="D4686" s="24" t="n">
        <x:f>SUM(B4686:C4686)</x:f>
        <x:v>1081057.5</x:v>
      </x:c>
      <x:c r="E4686" s="25" t="n">
        <x:f>B4686/D4686</x:f>
        <x:v>0.34056632625924155</x:v>
      </x:c>
      <x:c r="F4686" s="25" t="n">
        <x:f>C4686/D4686</x:f>
        <x:v>0.6594336737407585</x:v>
      </x:c>
      <x:c r="G4686" s="22" t="n">
        <x:v>1181567.06875</x:v>
      </x:c>
      <x:c r="H4686" s="22" t="n">
        <x:v>1027466.5027343751</x:v>
      </x:c>
      <x:c r="I4686" s="22" t="n">
        <x:f>SUM(G4686:H4686)</x:f>
        <x:v>2209033.5714843753</x:v>
      </x:c>
      <x:c r="J4686" s="22" t="n">
        <x:v>899415</x:v>
      </x:c>
      <x:c r="K4686" s="22" t="n">
        <x:v>181642.5</x:v>
      </x:c>
      <x:c r="L4686" s="22" t="n">
        <x:f>SUM(J4686:K4686)</x:f>
        <x:v>1081057.5</x:v>
      </x:c>
      <x:c r="M4686" s="23" t="n">
        <x:f>D4686-L4686</x:f>
        <x:v>0</x:v>
      </x:c>
      <x:c r="N4686" s="22" t="n">
        <x:v>368416.15625</x:v>
      </x:c>
      <x:c r="O4686" s="22" t="n">
        <x:v>712641.34375</x:v>
      </x:c>
      <x:c r="P4686" s="14" t="n">
        <x:f>N4686/SUM(N4686:O4686)</x:f>
        <x:v>0.3407923780649965</x:v>
      </x:c>
      <x:c r="Q4686" s="22" t="n">
        <x:v>1181207.69375</x:v>
      </x:c>
      <x:c r="R4686" s="22" t="n">
        <x:v>1028044.1980468751</x:v>
      </x:c>
      <x:c r="S4686" s="2" t="n">
        <x:v>3</x:v>
      </x:c>
      <x:c r="T4686" s="2" t="n">
        <x:v>2</x:v>
      </x:c>
      <x:c r="U4686" s="2" t="n">
        <x:v>1</x:v>
      </x:c>
      <x:c r="V4686" s="2" t="n">
        <x:v>4</x:v>
      </x:c>
      <x:c r="W4686" s="2" t="n">
        <x:v>4</x:v>
      </x:c>
      <x:c r="X4686" s="2" t="n">
        <x:v>4</x:v>
      </x:c>
      <x:c r="Y4686" s="2" t="n">
        <x:v>4</x:v>
      </x:c>
      <x:c r="Z4686" s="22" t="n">
        <x:v>476928</x:v>
      </x:c>
      <x:c r="AA4686" s="22" t="n">
        <x:v>422487</x:v>
      </x:c>
      <x:c r="AB4686" s="22" t="n">
        <x:v>163323</x:v>
      </x:c>
      <x:c r="AC4686" s="22" t="n">
        <x:v>60547.5</x:v>
      </x:c>
      <x:c r="AD4686" s="22" t="n">
        <x:v>121095</x:v>
      </x:c>
      <x:c r="AE4686" s="2" t="n">
        <x:v>2</x:v>
      </x:c>
      <x:c r="AF4686" s="2" t="n">
        <x:v>0</x:v>
      </x:c>
    </x:row>
    <x:row r="4687" ht="23" customHeight="1">
      <x:c r="A4687" s="2" t="n">
        <x:v>4681</x:v>
      </x:c>
      <x:c r="B4687" s="24" t="n">
        <x:v>804858.2625</x:v>
      </x:c>
      <x:c r="C4687" s="24" t="n">
        <x:v>276199.2375</x:v>
      </x:c>
      <x:c r="D4687" s="24" t="n">
        <x:f>SUM(B4687:C4687)</x:f>
        <x:v>1081057.5</x:v>
      </x:c>
      <x:c r="E4687" s="25" t="n">
        <x:f>B4687/D4687</x:f>
        <x:v>0.7445101324397638</x:v>
      </x:c>
      <x:c r="F4687" s="25" t="n">
        <x:f>C4687/D4687</x:f>
        <x:v>0.2554898675602362</x:v>
      </x:c>
      <x:c r="G4687" s="22" t="n">
        <x:v>1255518.825</x:v>
      </x:c>
      <x:c r="H4687" s="22" t="n">
        <x:v>767490.5578125</x:v>
      </x:c>
      <x:c r="I4687" s="22" t="n">
        <x:f>SUM(G4687:H4687)</x:f>
        <x:v>2023009.3828125</x:v>
      </x:c>
      <x:c r="J4687" s="22" t="n">
        <x:v>899415</x:v>
      </x:c>
      <x:c r="K4687" s="22" t="n">
        <x:v>181642.5</x:v>
      </x:c>
      <x:c r="L4687" s="22" t="n">
        <x:f>SUM(J4687:K4687)</x:f>
        <x:v>1081057.5</x:v>
      </x:c>
      <x:c r="M4687" s="23" t="n">
        <x:f>D4687-L4687</x:f>
        <x:v>0</x:v>
      </x:c>
      <x:c r="N4687" s="22" t="n">
        <x:v>804254.5125</x:v>
      </x:c>
      <x:c r="O4687" s="22" t="n">
        <x:v>276802.9875</x:v>
      </x:c>
      <x:c r="P4687" s="14" t="n">
        <x:f>N4687/SUM(N4687:O4687)</x:f>
        <x:v>0.7439516515078984</x:v>
      </x:c>
      <x:c r="Q4687" s="22" t="n">
        <x:v>1254311.325</x:v>
      </x:c>
      <x:c r="R4687" s="22" t="n">
        <x:v>769053.8390625</x:v>
      </x:c>
      <x:c r="S4687" s="2" t="n">
        <x:v>2</x:v>
      </x:c>
      <x:c r="T4687" s="2" t="n">
        <x:v>3</x:v>
      </x:c>
      <x:c r="U4687" s="2" t="n">
        <x:v>3</x:v>
      </x:c>
      <x:c r="V4687" s="2" t="n">
        <x:v>4</x:v>
      </x:c>
      <x:c r="W4687" s="2" t="n">
        <x:v>4</x:v>
      </x:c>
      <x:c r="X4687" s="2" t="n">
        <x:v>4</x:v>
      </x:c>
      <x:c r="Y4687" s="2" t="n">
        <x:v>4</x:v>
      </x:c>
      <x:c r="Z4687" s="22" t="n">
        <x:v>422487</x:v>
      </x:c>
      <x:c r="AA4687" s="22" t="n">
        <x:v>476928</x:v>
      </x:c>
      <x:c r="AB4687" s="22" t="n">
        <x:v>163323</x:v>
      </x:c>
      <x:c r="AC4687" s="22" t="n">
        <x:v>121095</x:v>
      </x:c>
      <x:c r="AD4687" s="22" t="n">
        <x:v>60547.5</x:v>
      </x:c>
      <x:c r="AE4687" s="2" t="n">
        <x:v>1</x:v>
      </x:c>
      <x:c r="AF4687" s="2" t="n">
        <x:v>0</x:v>
      </x:c>
    </x:row>
    <x:row r="4688" ht="23" customHeight="1">
      <x:c r="A4688" s="2" t="n">
        <x:v>4682</x:v>
      </x:c>
      <x:c r="B4688" s="24" t="n">
        <x:v>0</x:v>
      </x:c>
      <x:c r="C4688" s="24" t="n">
        <x:v>851080.5</x:v>
      </x:c>
      <x:c r="D4688" s="24" t="n">
        <x:f>SUM(B4688:C4688)</x:f>
        <x:v>851080.5</x:v>
      </x:c>
      <x:c r="E4688" s="25" t="n">
        <x:f>B4688/D4688</x:f>
        <x:v>0</x:v>
      </x:c>
      <x:c r="F4688" s="25" t="n">
        <x:f>C4688/D4688</x:f>
        <x:v>1</x:v>
      </x:c>
      <x:c r="G4688" s="22" t="n">
        <x:v>290679.75</x:v>
      </x:c>
      <x:c r="H4688" s="22" t="n">
        <x:v>1587172.5</x:v>
      </x:c>
      <x:c r="I4688" s="22" t="n">
        <x:f>SUM(G4688:H4688)</x:f>
        <x:v>1877852.25</x:v>
      </x:c>
      <x:c r="J4688" s="22" t="n">
        <x:v>790533</x:v>
      </x:c>
      <x:c r="K4688" s="22" t="n">
        <x:v>60547.5</x:v>
      </x:c>
      <x:c r="L4688" s="22" t="n">
        <x:f>SUM(J4688:K4688)</x:f>
        <x:v>851080.5</x:v>
      </x:c>
      <x:c r="M4688" s="23" t="n">
        <x:f>D4688-L4688</x:f>
        <x:v>0</x:v>
      </x:c>
      <x:c r="N4688" s="22" t="n">
        <x:v>0</x:v>
      </x:c>
      <x:c r="O4688" s="22" t="n">
        <x:v>851080.5</x:v>
      </x:c>
      <x:c r="P4688" s="14" t="n">
        <x:f>N4688/SUM(N4688:O4688)</x:f>
        <x:v>0</x:v>
      </x:c>
      <x:c r="Q4688" s="22" t="n">
        <x:v>289644.75</x:v>
      </x:c>
      <x:c r="R4688" s="22" t="n">
        <x:v>1587172.5</x:v>
      </x:c>
      <x:c r="S4688" s="2" t="n">
        <x:v>1</x:v>
      </x:c>
      <x:c r="T4688" s="2" t="n">
        <x:v>2</x:v>
      </x:c>
      <x:c r="U4688" s="2" t="n">
        <x:v>0</x:v>
      </x:c>
      <x:c r="V4688" s="2" t="n">
        <x:v>2</x:v>
      </x:c>
      <x:c r="W4688" s="2" t="n">
        <x:v>2</x:v>
      </x:c>
      <x:c r="X4688" s="2" t="n">
        <x:v>2</x:v>
      </x:c>
      <x:c r="Y4688" s="2" t="n">
        <x:v>2</x:v>
      </x:c>
      <x:c r="Z4688" s="22" t="n">
        <x:v>368046</x:v>
      </x:c>
      <x:c r="AA4688" s="22" t="n">
        <x:v>422487</x:v>
      </x:c>
      <x:c r="AB4688" s="22" t="n">
        <x:v>54441</x:v>
      </x:c>
      <x:c r="AC4688" s="22" t="n">
        <x:v>60547.5</x:v>
      </x:c>
      <x:c r="AD4688" s="22" t="n">
        <x:v>0</x:v>
      </x:c>
      <x:c r="AE4688" s="2" t="n">
        <x:v>0</x:v>
      </x:c>
      <x:c r="AF4688" s="2" t="n">
        <x:v>0</x:v>
      </x:c>
    </x:row>
    <x:row r="4689" ht="23" customHeight="1">
      <x:c r="A4689" s="2" t="n">
        <x:v>4683</x:v>
      </x:c>
      <x:c r="B4689" s="24" t="n">
        <x:v>764163.5</x:v>
      </x:c>
      <x:c r="C4689" s="24" t="n">
        <x:v>201905.5</x:v>
      </x:c>
      <x:c r="D4689" s="24" t="n">
        <x:f>SUM(B4689:C4689)</x:f>
        <x:v>966069</x:v>
      </x:c>
      <x:c r="E4689" s="25" t="n">
        <x:f>B4689/D4689</x:f>
        <x:v>0.7910030235935528</x:v>
      </x:c>
      <x:c r="F4689" s="25" t="n">
        <x:f>C4689/D4689</x:f>
        <x:v>0.20899697640644715</x:v>
      </x:c>
      <x:c r="G4689" s="22" t="n">
        <x:v>1422889.25</x:v>
      </x:c>
      <x:c r="H4689" s="22" t="n">
        <x:v>515156.875</x:v>
      </x:c>
      <x:c r="I4689" s="22" t="n">
        <x:f>SUM(G4689:H4689)</x:f>
        <x:v>1938046.125</x:v>
      </x:c>
      <x:c r="J4689" s="22" t="n">
        <x:v>844974</x:v>
      </x:c>
      <x:c r="K4689" s="22" t="n">
        <x:v>121095</x:v>
      </x:c>
      <x:c r="L4689" s="22" t="n">
        <x:f>SUM(J4689:K4689)</x:f>
        <x:v>966069</x:v>
      </x:c>
      <x:c r="M4689" s="23" t="n">
        <x:f>D4689-L4689</x:f>
        <x:v>0</x:v>
      </x:c>
      <x:c r="N4689" s="22" t="n">
        <x:v>764163.5</x:v>
      </x:c>
      <x:c r="O4689" s="22" t="n">
        <x:v>201905.5</x:v>
      </x:c>
      <x:c r="P4689" s="14" t="n">
        <x:f>N4689/SUM(N4689:O4689)</x:f>
        <x:v>0.7910030235935528</x:v>
      </x:c>
      <x:c r="Q4689" s="22" t="n">
        <x:v>1421854.25</x:v>
      </x:c>
      <x:c r="R4689" s="22" t="n">
        <x:v>515415.625</x:v>
      </x:c>
      <x:c r="S4689" s="2" t="n">
        <x:v>2</x:v>
      </x:c>
      <x:c r="T4689" s="2" t="n">
        <x:v>2</x:v>
      </x:c>
      <x:c r="U4689" s="2" t="n">
        <x:v>2</x:v>
      </x:c>
      <x:c r="V4689" s="2" t="n">
        <x:v>1</x:v>
      </x:c>
      <x:c r="W4689" s="2" t="n">
        <x:v>3</x:v>
      </x:c>
      <x:c r="X4689" s="2" t="n">
        <x:v>3</x:v>
      </x:c>
      <x:c r="Y4689" s="2" t="n">
        <x:v>3</x:v>
      </x:c>
      <x:c r="Z4689" s="22" t="n">
        <x:v>422487</x:v>
      </x:c>
      <x:c r="AA4689" s="22" t="n">
        <x:v>422487</x:v>
      </x:c>
      <x:c r="AB4689" s="22" t="n">
        <x:v>108882</x:v>
      </x:c>
      <x:c r="AC4689" s="22" t="n">
        <x:v>60547.5</x:v>
      </x:c>
      <x:c r="AD4689" s="22" t="n">
        <x:v>60547.5</x:v>
      </x:c>
      <x:c r="AE4689" s="2" t="n">
        <x:v>0</x:v>
      </x:c>
      <x:c r="AF4689" s="2" t="n">
        <x:v>0</x:v>
      </x:c>
    </x:row>
    <x:row r="4690" ht="23" customHeight="1">
      <x:c r="A4690" s="2" t="n">
        <x:v>4684</x:v>
      </x:c>
      <x:c r="B4690" s="24" t="n">
        <x:v>0</x:v>
      </x:c>
      <x:c r="C4690" s="24" t="n">
        <x:v>851080.5</x:v>
      </x:c>
      <x:c r="D4690" s="24" t="n">
        <x:f>SUM(B4690:C4690)</x:f>
        <x:v>851080.5</x:v>
      </x:c>
      <x:c r="E4690" s="25" t="n">
        <x:f>B4690/D4690</x:f>
        <x:v>0</x:v>
      </x:c>
      <x:c r="F4690" s="25" t="n">
        <x:f>C4690/D4690</x:f>
        <x:v>1</x:v>
      </x:c>
      <x:c r="G4690" s="22" t="n">
        <x:v>0</x:v>
      </x:c>
      <x:c r="H4690" s="22" t="n">
        <x:v>1640229.1875</x:v>
      </x:c>
      <x:c r="I4690" s="22" t="n">
        <x:f>SUM(G4690:H4690)</x:f>
        <x:v>1640229.1875</x:v>
      </x:c>
      <x:c r="J4690" s="22" t="n">
        <x:v>790533</x:v>
      </x:c>
      <x:c r="K4690" s="22" t="n">
        <x:v>60547.5</x:v>
      </x:c>
      <x:c r="L4690" s="22" t="n">
        <x:f>SUM(J4690:K4690)</x:f>
        <x:v>851080.5</x:v>
      </x:c>
      <x:c r="M4690" s="23" t="n">
        <x:f>D4690-L4690</x:f>
        <x:v>0</x:v>
      </x:c>
      <x:c r="N4690" s="22" t="n">
        <x:v>0</x:v>
      </x:c>
      <x:c r="O4690" s="22" t="n">
        <x:v>851080.5</x:v>
      </x:c>
      <x:c r="P4690" s="14" t="n">
        <x:f>N4690/SUM(N4690:O4690)</x:f>
        <x:v>0</x:v>
      </x:c>
      <x:c r="Q4690" s="22" t="n">
        <x:v>0</x:v>
      </x:c>
      <x:c r="R4690" s="22" t="n">
        <x:v>1640746.6875</x:v>
      </x:c>
      <x:c r="S4690" s="2" t="n">
        <x:v>1</x:v>
      </x:c>
      <x:c r="T4690" s="2" t="n">
        <x:v>2</x:v>
      </x:c>
      <x:c r="U4690" s="2" t="n">
        <x:v>0</x:v>
      </x:c>
      <x:c r="V4690" s="2" t="n">
        <x:v>3</x:v>
      </x:c>
      <x:c r="W4690" s="2" t="n">
        <x:v>2</x:v>
      </x:c>
      <x:c r="X4690" s="2" t="n">
        <x:v>2</x:v>
      </x:c>
      <x:c r="Y4690" s="2" t="n">
        <x:v>2</x:v>
      </x:c>
      <x:c r="Z4690" s="22" t="n">
        <x:v>368046</x:v>
      </x:c>
      <x:c r="AA4690" s="22" t="n">
        <x:v>422487</x:v>
      </x:c>
      <x:c r="AB4690" s="22" t="n">
        <x:v>54441</x:v>
      </x:c>
      <x:c r="AC4690" s="22" t="n">
        <x:v>60547.5</x:v>
      </x:c>
      <x:c r="AD4690" s="22" t="n">
        <x:v>0</x:v>
      </x:c>
      <x:c r="AE4690" s="2" t="n">
        <x:v>0</x:v>
      </x:c>
      <x:c r="AF4690" s="2" t="n">
        <x:v>0</x:v>
      </x:c>
    </x:row>
    <x:row r="4691" ht="23" customHeight="1">
      <x:c r="A4691" s="2" t="n">
        <x:v>4685</x:v>
      </x:c>
      <x:c r="B4691" s="24" t="n">
        <x:v>608766.3</x:v>
      </x:c>
      <x:c r="C4691" s="24" t="n">
        <x:v>472291.19999999995</x:v>
      </x:c>
      <x:c r="D4691" s="24" t="n">
        <x:f>SUM(B4691:C4691)</x:f>
        <x:v>1081057.5</x:v>
      </x:c>
      <x:c r="E4691" s="25" t="n">
        <x:f>B4691/D4691</x:f>
        <x:v>0.5631211105792245</x:v>
      </x:c>
      <x:c r="F4691" s="25" t="n">
        <x:f>C4691/D4691</x:f>
        <x:v>0.43687888942077546</x:v>
      </x:c>
      <x:c r="G4691" s="22" t="n">
        <x:v>1248572.25</x:v>
      </x:c>
      <x:c r="H4691" s="22" t="n">
        <x:v>751958.55</x:v>
      </x:c>
      <x:c r="I4691" s="22" t="n">
        <x:f>SUM(G4691:H4691)</x:f>
        <x:v>2000530.8</x:v>
      </x:c>
      <x:c r="J4691" s="22" t="n">
        <x:v>899415</x:v>
      </x:c>
      <x:c r="K4691" s="22" t="n">
        <x:v>181642.5</x:v>
      </x:c>
      <x:c r="L4691" s="22" t="n">
        <x:f>SUM(J4691:K4691)</x:f>
        <x:v>1081057.5</x:v>
      </x:c>
      <x:c r="M4691" s="23" t="n">
        <x:f>D4691-L4691</x:f>
        <x:v>0</x:v>
      </x:c>
      <x:c r="N4691" s="22" t="n">
        <x:v>608766.3</x:v>
      </x:c>
      <x:c r="O4691" s="22" t="n">
        <x:v>472291.19999999995</x:v>
      </x:c>
      <x:c r="P4691" s="14" t="n">
        <x:f>N4691/SUM(N4691:O4691)</x:f>
        <x:v>0.5631211105792245</x:v>
      </x:c>
      <x:c r="Q4691" s="22" t="n">
        <x:v>1248054.75</x:v>
      </x:c>
      <x:c r="R4691" s="22" t="n">
        <x:v>752734.8</x:v>
      </x:c>
      <x:c r="S4691" s="2" t="n">
        <x:v>3</x:v>
      </x:c>
      <x:c r="T4691" s="2" t="n">
        <x:v>2</x:v>
      </x:c>
      <x:c r="U4691" s="2" t="n">
        <x:v>3</x:v>
      </x:c>
      <x:c r="V4691" s="2" t="n">
        <x:v>5</x:v>
      </x:c>
      <x:c r="W4691" s="2" t="n">
        <x:v>4</x:v>
      </x:c>
      <x:c r="X4691" s="2" t="n">
        <x:v>4</x:v>
      </x:c>
      <x:c r="Y4691" s="2" t="n">
        <x:v>4</x:v>
      </x:c>
      <x:c r="Z4691" s="22" t="n">
        <x:v>476928</x:v>
      </x:c>
      <x:c r="AA4691" s="22" t="n">
        <x:v>422487</x:v>
      </x:c>
      <x:c r="AB4691" s="22" t="n">
        <x:v>163323</x:v>
      </x:c>
      <x:c r="AC4691" s="22" t="n">
        <x:v>60547.5</x:v>
      </x:c>
      <x:c r="AD4691" s="22" t="n">
        <x:v>121095</x:v>
      </x:c>
      <x:c r="AE4691" s="2" t="n">
        <x:v>0</x:v>
      </x:c>
      <x:c r="AF4691" s="2" t="n">
        <x:v>0</x:v>
      </x:c>
    </x:row>
    <x:row r="4692" ht="23" customHeight="1">
      <x:c r="A4692" s="2" t="n">
        <x:v>4686</x:v>
      </x:c>
      <x:c r="B4692" s="24" t="n">
        <x:v>701070.1875</x:v>
      </x:c>
      <x:c r="C4692" s="24" t="n">
        <x:v>264998.8125</x:v>
      </x:c>
      <x:c r="D4692" s="24" t="n">
        <x:f>SUM(B4692:C4692)</x:f>
        <x:v>966069</x:v>
      </x:c>
      <x:c r="E4692" s="25" t="n">
        <x:f>B4692/D4692</x:f>
        <x:v>0.7256937004499678</x:v>
      </x:c>
      <x:c r="F4692" s="25" t="n">
        <x:f>C4692/D4692</x:f>
        <x:v>0.27430629955003216</x:v>
      </x:c>
      <x:c r="G4692" s="22" t="n">
        <x:v>1468470.9375</x:v>
      </x:c>
      <x:c r="H4692" s="22" t="n">
        <x:v>310745.8125</x:v>
      </x:c>
      <x:c r="I4692" s="22" t="n">
        <x:f>SUM(G4692:H4692)</x:f>
        <x:v>1779216.75</x:v>
      </x:c>
      <x:c r="J4692" s="22" t="n">
        <x:v>844974</x:v>
      </x:c>
      <x:c r="K4692" s="22" t="n">
        <x:v>121095</x:v>
      </x:c>
      <x:c r="L4692" s="22" t="n">
        <x:f>SUM(J4692:K4692)</x:f>
        <x:v>966069</x:v>
      </x:c>
      <x:c r="M4692" s="23" t="n">
        <x:f>D4692-L4692</x:f>
        <x:v>0</x:v>
      </x:c>
      <x:c r="N4692" s="22" t="n">
        <x:v>701846.4375</x:v>
      </x:c>
      <x:c r="O4692" s="22" t="n">
        <x:v>264222.5625</x:v>
      </x:c>
      <x:c r="P4692" s="14" t="n">
        <x:f>N4692/SUM(N4692:O4692)</x:f>
        <x:v>0.7264972144846796</x:v>
      </x:c>
      <x:c r="Q4692" s="22" t="n">
        <x:v>1468212.1875</x:v>
      </x:c>
      <x:c r="R4692" s="22" t="n">
        <x:v>310228.3125</x:v>
      </x:c>
      <x:c r="S4692" s="2" t="n">
        <x:v>3</x:v>
      </x:c>
      <x:c r="T4692" s="2" t="n">
        <x:v>1</x:v>
      </x:c>
      <x:c r="U4692" s="2" t="n">
        <x:v>2</x:v>
      </x:c>
      <x:c r="V4692" s="2" t="n">
        <x:v>1</x:v>
      </x:c>
      <x:c r="W4692" s="2" t="n">
        <x:v>3</x:v>
      </x:c>
      <x:c r="X4692" s="2" t="n">
        <x:v>3</x:v>
      </x:c>
      <x:c r="Y4692" s="2" t="n">
        <x:v>3</x:v>
      </x:c>
      <x:c r="Z4692" s="22" t="n">
        <x:v>476928</x:v>
      </x:c>
      <x:c r="AA4692" s="22" t="n">
        <x:v>368046</x:v>
      </x:c>
      <x:c r="AB4692" s="22" t="n">
        <x:v>108882</x:v>
      </x:c>
      <x:c r="AC4692" s="22" t="n">
        <x:v>0</x:v>
      </x:c>
      <x:c r="AD4692" s="22" t="n">
        <x:v>121095</x:v>
      </x:c>
      <x:c r="AE4692" s="2" t="n">
        <x:v>0</x:v>
      </x:c>
      <x:c r="AF4692" s="2" t="n">
        <x:v>1</x:v>
      </x:c>
    </x:row>
    <x:row r="4693" ht="23" customHeight="1">
      <x:c r="A4693" s="2" t="n">
        <x:v>4687</x:v>
      </x:c>
      <x:c r="B4693" s="24" t="n">
        <x:v>483034.5</x:v>
      </x:c>
      <x:c r="C4693" s="24" t="n">
        <x:v>483034.5</x:v>
      </x:c>
      <x:c r="D4693" s="24" t="n">
        <x:f>SUM(B4693:C4693)</x:f>
        <x:v>966069</x:v>
      </x:c>
      <x:c r="E4693" s="25" t="n">
        <x:f>B4693/D4693</x:f>
        <x:v>0.5</x:v>
      </x:c>
      <x:c r="F4693" s="25" t="n">
        <x:f>C4693/D4693</x:f>
        <x:v>0.5</x:v>
      </x:c>
      <x:c r="G4693" s="22" t="n">
        <x:v>1081945.875</x:v>
      </x:c>
      <x:c r="H4693" s="22" t="n">
        <x:v>735708.1875</x:v>
      </x:c>
      <x:c r="I4693" s="22" t="n">
        <x:f>SUM(G4693:H4693)</x:f>
        <x:v>1817654.0625</x:v>
      </x:c>
      <x:c r="J4693" s="22" t="n">
        <x:v>844974</x:v>
      </x:c>
      <x:c r="K4693" s="22" t="n">
        <x:v>121095</x:v>
      </x:c>
      <x:c r="L4693" s="22" t="n">
        <x:f>SUM(J4693:K4693)</x:f>
        <x:v>966069</x:v>
      </x:c>
      <x:c r="M4693" s="23" t="n">
        <x:f>D4693-L4693</x:f>
        <x:v>0</x:v>
      </x:c>
      <x:c r="N4693" s="22" t="n">
        <x:v>483034.5</x:v>
      </x:c>
      <x:c r="O4693" s="22" t="n">
        <x:v>483034.5</x:v>
      </x:c>
      <x:c r="P4693" s="14" t="n">
        <x:f>N4693/SUM(N4693:O4693)</x:f>
        <x:v>0.5</x:v>
      </x:c>
      <x:c r="Q4693" s="22" t="n">
        <x:v>1080910.875</x:v>
      </x:c>
      <x:c r="R4693" s="22" t="n">
        <x:v>735966.9375</x:v>
      </x:c>
      <x:c r="S4693" s="2" t="n">
        <x:v>2</x:v>
      </x:c>
      <x:c r="T4693" s="2" t="n">
        <x:v>2</x:v>
      </x:c>
      <x:c r="U4693" s="2" t="n">
        <x:v>2</x:v>
      </x:c>
      <x:c r="V4693" s="2" t="n">
        <x:v>4</x:v>
      </x:c>
      <x:c r="W4693" s="2" t="n">
        <x:v>3</x:v>
      </x:c>
      <x:c r="X4693" s="2" t="n">
        <x:v>3</x:v>
      </x:c>
      <x:c r="Y4693" s="2" t="n">
        <x:v>3</x:v>
      </x:c>
      <x:c r="Z4693" s="22" t="n">
        <x:v>422487</x:v>
      </x:c>
      <x:c r="AA4693" s="22" t="n">
        <x:v>422487</x:v>
      </x:c>
      <x:c r="AB4693" s="22" t="n">
        <x:v>108882</x:v>
      </x:c>
      <x:c r="AC4693" s="22" t="n">
        <x:v>60547.5</x:v>
      </x:c>
      <x:c r="AD4693" s="22" t="n">
        <x:v>60547.5</x:v>
      </x:c>
      <x:c r="AE4693" s="2" t="n">
        <x:v>0</x:v>
      </x:c>
      <x:c r="AF4693" s="2" t="n">
        <x:v>0</x:v>
      </x:c>
    </x:row>
    <x:row r="4694" ht="23" customHeight="1">
      <x:c r="A4694" s="2" t="n">
        <x:v>4688</x:v>
      </x:c>
      <x:c r="B4694" s="24" t="n">
        <x:v>724551.75</x:v>
      </x:c>
      <x:c r="C4694" s="24" t="n">
        <x:v>241517.25</x:v>
      </x:c>
      <x:c r="D4694" s="24" t="n">
        <x:f>SUM(B4694:C4694)</x:f>
        <x:v>966069</x:v>
      </x:c>
      <x:c r="E4694" s="25" t="n">
        <x:f>B4694/D4694</x:f>
        <x:v>0.75</x:v>
      </x:c>
      <x:c r="F4694" s="25" t="n">
        <x:f>C4694/D4694</x:f>
        <x:v>0.25</x:v>
      </x:c>
      <x:c r="G4694" s="22" t="n">
        <x:v>923220</x:v>
      </x:c>
      <x:c r="H4694" s="22" t="n">
        <x:v>984918.9375</x:v>
      </x:c>
      <x:c r="I4694" s="22" t="n">
        <x:f>SUM(G4694:H4694)</x:f>
        <x:v>1908138.9375</x:v>
      </x:c>
      <x:c r="J4694" s="22" t="n">
        <x:v>844974</x:v>
      </x:c>
      <x:c r="K4694" s="22" t="n">
        <x:v>121095</x:v>
      </x:c>
      <x:c r="L4694" s="22" t="n">
        <x:f>SUM(J4694:K4694)</x:f>
        <x:v>966069</x:v>
      </x:c>
      <x:c r="M4694" s="23" t="n">
        <x:f>D4694-L4694</x:f>
        <x:v>0</x:v>
      </x:c>
      <x:c r="N4694" s="22" t="n">
        <x:v>724551.75</x:v>
      </x:c>
      <x:c r="O4694" s="22" t="n">
        <x:v>241517.25</x:v>
      </x:c>
      <x:c r="P4694" s="14" t="n">
        <x:f>N4694/SUM(N4694:O4694)</x:f>
        <x:v>0.75</x:v>
      </x:c>
      <x:c r="Q4694" s="22" t="n">
        <x:v>922185</x:v>
      </x:c>
      <x:c r="R4694" s="22" t="n">
        <x:v>985177.6875</x:v>
      </x:c>
      <x:c r="S4694" s="2" t="n">
        <x:v>1</x:v>
      </x:c>
      <x:c r="T4694" s="2" t="n">
        <x:v>3</x:v>
      </x:c>
      <x:c r="U4694" s="2" t="n">
        <x:v>2</x:v>
      </x:c>
      <x:c r="V4694" s="2" t="n">
        <x:v>2</x:v>
      </x:c>
      <x:c r="W4694" s="2" t="n">
        <x:v>3</x:v>
      </x:c>
      <x:c r="X4694" s="2" t="n">
        <x:v>3</x:v>
      </x:c>
      <x:c r="Y4694" s="2" t="n">
        <x:v>3</x:v>
      </x:c>
      <x:c r="Z4694" s="22" t="n">
        <x:v>368046</x:v>
      </x:c>
      <x:c r="AA4694" s="22" t="n">
        <x:v>476928</x:v>
      </x:c>
      <x:c r="AB4694" s="22" t="n">
        <x:v>108882</x:v>
      </x:c>
      <x:c r="AC4694" s="22" t="n">
        <x:v>121095</x:v>
      </x:c>
      <x:c r="AD4694" s="22" t="n">
        <x:v>0</x:v>
      </x:c>
      <x:c r="AE4694" s="2" t="n">
        <x:v>0</x:v>
      </x:c>
      <x:c r="AF4694" s="2" t="n">
        <x:v>0</x:v>
      </x:c>
    </x:row>
    <x:row r="4695" ht="23" customHeight="1">
      <x:c r="A4695" s="2" t="n">
        <x:v>4689</x:v>
      </x:c>
      <x:c r="B4695" s="24" t="n">
        <x:v>680864.4</x:v>
      </x:c>
      <x:c r="C4695" s="24" t="n">
        <x:v>170216.1</x:v>
      </x:c>
      <x:c r="D4695" s="24" t="n">
        <x:f>SUM(B4695:C4695)</x:f>
        <x:v>851080.5</x:v>
      </x:c>
      <x:c r="E4695" s="25" t="n">
        <x:f>B4695/D4695</x:f>
        <x:v>0.8</x:v>
      </x:c>
      <x:c r="F4695" s="25" t="n">
        <x:f>C4695/D4695</x:f>
        <x:v>0.2</x:v>
      </x:c>
      <x:c r="G4695" s="22" t="n">
        <x:v>971544.1500000001</x:v>
      </x:c>
      <x:c r="H4695" s="22" t="n">
        <x:v>906308.1</x:v>
      </x:c>
      <x:c r="I4695" s="22" t="n">
        <x:f>SUM(G4695:H4695)</x:f>
        <x:v>1877852.25</x:v>
      </x:c>
      <x:c r="J4695" s="22" t="n">
        <x:v>790533</x:v>
      </x:c>
      <x:c r="K4695" s="22" t="n">
        <x:v>60547.5</x:v>
      </x:c>
      <x:c r="L4695" s="22" t="n">
        <x:f>SUM(J4695:K4695)</x:f>
        <x:v>851080.5</x:v>
      </x:c>
      <x:c r="M4695" s="23" t="n">
        <x:f>D4695-L4695</x:f>
        <x:v>0</x:v>
      </x:c>
      <x:c r="N4695" s="22" t="n">
        <x:v>680864.4</x:v>
      </x:c>
      <x:c r="O4695" s="22" t="n">
        <x:v>170216.1</x:v>
      </x:c>
      <x:c r="P4695" s="14" t="n">
        <x:f>N4695/SUM(N4695:O4695)</x:f>
        <x:v>0.8</x:v>
      </x:c>
      <x:c r="Q4695" s="22" t="n">
        <x:v>970509.1500000001</x:v>
      </x:c>
      <x:c r="R4695" s="22" t="n">
        <x:v>906308.1</x:v>
      </x:c>
      <x:c r="S4695" s="2" t="n">
        <x:v>1</x:v>
      </x:c>
      <x:c r="T4695" s="2" t="n">
        <x:v>2</x:v>
      </x:c>
      <x:c r="U4695" s="2" t="n">
        <x:v>2</x:v>
      </x:c>
      <x:c r="V4695" s="2" t="n">
        <x:v>1</x:v>
      </x:c>
      <x:c r="W4695" s="2" t="n">
        <x:v>2</x:v>
      </x:c>
      <x:c r="X4695" s="2" t="n">
        <x:v>2</x:v>
      </x:c>
      <x:c r="Y4695" s="2" t="n">
        <x:v>2</x:v>
      </x:c>
      <x:c r="Z4695" s="22" t="n">
        <x:v>368046</x:v>
      </x:c>
      <x:c r="AA4695" s="22" t="n">
        <x:v>422487</x:v>
      </x:c>
      <x:c r="AB4695" s="22" t="n">
        <x:v>54441</x:v>
      </x:c>
      <x:c r="AC4695" s="22" t="n">
        <x:v>60547.5</x:v>
      </x:c>
      <x:c r="AD4695" s="22" t="n">
        <x:v>0</x:v>
      </x:c>
      <x:c r="AE4695" s="2" t="n">
        <x:v>0</x:v>
      </x:c>
      <x:c r="AF4695" s="2" t="n">
        <x:v>0</x:v>
      </x:c>
    </x:row>
    <x:row r="4696" ht="23" customHeight="1">
      <x:c r="A4696" s="2" t="n">
        <x:v>4690</x:v>
      </x:c>
      <x:c r="B4696" s="24" t="n">
        <x:v>768053.6625000001</x:v>
      </x:c>
      <x:c r="C4696" s="24" t="n">
        <x:v>313003.8375</x:v>
      </x:c>
      <x:c r="D4696" s="24" t="n">
        <x:f>SUM(B4696:C4696)</x:f>
        <x:v>1081057.5</x:v>
      </x:c>
      <x:c r="E4696" s="25" t="n">
        <x:f>B4696/D4696</x:f>
        <x:v>0.7104651348332537</x:v>
      </x:c>
      <x:c r="F4696" s="25" t="n">
        <x:f>C4696/D4696</x:f>
        <x:v>0.2895348651667465</x:v>
      </x:c>
      <x:c r="G4696" s="22" t="n">
        <x:v>1288762.1625</x:v>
      </x:c>
      <x:c r="H4696" s="22" t="n">
        <x:v>740911.65</x:v>
      </x:c>
      <x:c r="I4696" s="22" t="n">
        <x:f>SUM(G4696:H4696)</x:f>
        <x:v>2029673.8125</x:v>
      </x:c>
      <x:c r="J4696" s="22" t="n">
        <x:v>899415</x:v>
      </x:c>
      <x:c r="K4696" s="22" t="n">
        <x:v>181642.5</x:v>
      </x:c>
      <x:c r="L4696" s="22" t="n">
        <x:f>SUM(J4696:K4696)</x:f>
        <x:v>1081057.5</x:v>
      </x:c>
      <x:c r="M4696" s="23" t="n">
        <x:f>D4696-L4696</x:f>
        <x:v>0</x:v>
      </x:c>
      <x:c r="N4696" s="22" t="n">
        <x:v>767449.9125000001</x:v>
      </x:c>
      <x:c r="O4696" s="22" t="n">
        <x:v>313607.5875</x:v>
      </x:c>
      <x:c r="P4696" s="14" t="n">
        <x:f>N4696/SUM(N4696:O4696)</x:f>
        <x:v>0.7099066539013883</x:v>
      </x:c>
      <x:c r="Q4696" s="22" t="n">
        <x:v>1287123.4125</x:v>
      </x:c>
      <x:c r="R4696" s="22" t="n">
        <x:v>742032.9</x:v>
      </x:c>
      <x:c r="S4696" s="2" t="n">
        <x:v>2</x:v>
      </x:c>
      <x:c r="T4696" s="2" t="n">
        <x:v>3</x:v>
      </x:c>
      <x:c r="U4696" s="2" t="n">
        <x:v>3</x:v>
      </x:c>
      <x:c r="V4696" s="2" t="n">
        <x:v>3</x:v>
      </x:c>
      <x:c r="W4696" s="2" t="n">
        <x:v>4</x:v>
      </x:c>
      <x:c r="X4696" s="2" t="n">
        <x:v>4</x:v>
      </x:c>
      <x:c r="Y4696" s="2" t="n">
        <x:v>4</x:v>
      </x:c>
      <x:c r="Z4696" s="22" t="n">
        <x:v>422487</x:v>
      </x:c>
      <x:c r="AA4696" s="22" t="n">
        <x:v>476928</x:v>
      </x:c>
      <x:c r="AB4696" s="22" t="n">
        <x:v>163323</x:v>
      </x:c>
      <x:c r="AC4696" s="22" t="n">
        <x:v>121095</x:v>
      </x:c>
      <x:c r="AD4696" s="22" t="n">
        <x:v>60547.5</x:v>
      </x:c>
      <x:c r="AE4696" s="2" t="n">
        <x:v>0</x:v>
      </x:c>
      <x:c r="AF4696" s="2" t="n">
        <x:v>1</x:v>
      </x:c>
    </x:row>
    <x:row r="4697" ht="23" customHeight="1">
      <x:c r="A4697" s="2" t="n">
        <x:v>4691</x:v>
      </x:c>
      <x:c r="B4697" s="24" t="n">
        <x:v>0</x:v>
      </x:c>
      <x:c r="C4697" s="24" t="n">
        <x:v>851080.5</x:v>
      </x:c>
      <x:c r="D4697" s="24" t="n">
        <x:f>SUM(B4697:C4697)</x:f>
        <x:v>851080.5</x:v>
      </x:c>
      <x:c r="E4697" s="25" t="n">
        <x:f>B4697/D4697</x:f>
        <x:v>0</x:v>
      </x:c>
      <x:c r="F4697" s="25" t="n">
        <x:f>C4697/D4697</x:f>
        <x:v>1</x:v>
      </x:c>
      <x:c r="G4697" s="22" t="n">
        <x:v>736092</x:v>
      </x:c>
      <x:c r="H4697" s="22" t="n">
        <x:v>995385.375</x:v>
      </x:c>
      <x:c r="I4697" s="22" t="n">
        <x:f>SUM(G4697:H4697)</x:f>
        <x:v>1731477.375</x:v>
      </x:c>
      <x:c r="J4697" s="22" t="n">
        <x:v>790533</x:v>
      </x:c>
      <x:c r="K4697" s="22" t="n">
        <x:v>60547.5</x:v>
      </x:c>
      <x:c r="L4697" s="22" t="n">
        <x:f>SUM(J4697:K4697)</x:f>
        <x:v>851080.5</x:v>
      </x:c>
      <x:c r="M4697" s="23" t="n">
        <x:f>D4697-L4697</x:f>
        <x:v>0</x:v>
      </x:c>
      <x:c r="N4697" s="22" t="n">
        <x:v>0</x:v>
      </x:c>
      <x:c r="O4697" s="22" t="n">
        <x:v>851080.5</x:v>
      </x:c>
      <x:c r="P4697" s="14" t="n">
        <x:f>N4697/SUM(N4697:O4697)</x:f>
        <x:v>0</x:v>
      </x:c>
      <x:c r="Q4697" s="22" t="n">
        <x:v>736092</x:v>
      </x:c>
      <x:c r="R4697" s="22" t="n">
        <x:v>995902.875</x:v>
      </x:c>
      <x:c r="S4697" s="2" t="n">
        <x:v>2</x:v>
      </x:c>
      <x:c r="T4697" s="2" t="n">
        <x:v>1</x:v>
      </x:c>
      <x:c r="U4697" s="2" t="n">
        <x:v>0</x:v>
      </x:c>
      <x:c r="V4697" s="2" t="n">
        <x:v>2</x:v>
      </x:c>
      <x:c r="W4697" s="2" t="n">
        <x:v>2</x:v>
      </x:c>
      <x:c r="X4697" s="2" t="n">
        <x:v>2</x:v>
      </x:c>
      <x:c r="Y4697" s="2" t="n">
        <x:v>2</x:v>
      </x:c>
      <x:c r="Z4697" s="22" t="n">
        <x:v>422487</x:v>
      </x:c>
      <x:c r="AA4697" s="22" t="n">
        <x:v>368046</x:v>
      </x:c>
      <x:c r="AB4697" s="22" t="n">
        <x:v>54441</x:v>
      </x:c>
      <x:c r="AC4697" s="22" t="n">
        <x:v>0</x:v>
      </x:c>
      <x:c r="AD4697" s="22" t="n">
        <x:v>60547.5</x:v>
      </x:c>
      <x:c r="AE4697" s="2" t="n">
        <x:v>0</x:v>
      </x:c>
      <x:c r="AF4697" s="2" t="n">
        <x:v>0</x:v>
      </x:c>
    </x:row>
    <x:row r="4698" ht="23" customHeight="1">
      <x:c r="A4698" s="2" t="n">
        <x:v>4692</x:v>
      </x:c>
      <x:c r="B4698" s="24" t="n">
        <x:v>648150.6375</x:v>
      </x:c>
      <x:c r="C4698" s="24" t="n">
        <x:v>432906.8625</x:v>
      </x:c>
      <x:c r="D4698" s="24" t="n">
        <x:f>SUM(B4698:C4698)</x:f>
        <x:v>1081057.5</x:v>
      </x:c>
      <x:c r="E4698" s="25" t="n">
        <x:f>B4698/D4698</x:f>
        <x:v>0.5995524174246051</x:v>
      </x:c>
      <x:c r="F4698" s="25" t="n">
        <x:f>C4698/D4698</x:f>
        <x:v>0.4004475825753949</x:v>
      </x:c>
      <x:c r="G4698" s="22" t="n">
        <x:v>1360861.9874999998</x:v>
      </x:c>
      <x:c r="H4698" s="22" t="n">
        <x:v>587434.95</x:v>
      </x:c>
      <x:c r="I4698" s="22" t="n">
        <x:f>SUM(G4698:H4698)</x:f>
        <x:v>1948296.9374999998</x:v>
      </x:c>
      <x:c r="J4698" s="22" t="n">
        <x:v>899415</x:v>
      </x:c>
      <x:c r="K4698" s="22" t="n">
        <x:v>181642.5</x:v>
      </x:c>
      <x:c r="L4698" s="22" t="n">
        <x:f>SUM(J4698:K4698)</x:f>
        <x:v>1081057.5</x:v>
      </x:c>
      <x:c r="M4698" s="23" t="n">
        <x:f>D4698-L4698</x:f>
        <x:v>0</x:v>
      </x:c>
      <x:c r="N4698" s="22" t="n">
        <x:v>648926.8875</x:v>
      </x:c>
      <x:c r="O4698" s="22" t="n">
        <x:v>432130.6125</x:v>
      </x:c>
      <x:c r="P4698" s="14" t="n">
        <x:f>N4698/SUM(N4698:O4698)</x:f>
        <x:v>0.6002704643370033</x:v>
      </x:c>
      <x:c r="Q4698" s="22" t="n">
        <x:v>1360085.7374999998</x:v>
      </x:c>
      <x:c r="R4698" s="22" t="n">
        <x:v>586917.45</x:v>
      </x:c>
      <x:c r="S4698" s="2" t="n">
        <x:v>3</x:v>
      </x:c>
      <x:c r="T4698" s="2" t="n">
        <x:v>2</x:v>
      </x:c>
      <x:c r="U4698" s="2" t="n">
        <x:v>2</x:v>
      </x:c>
      <x:c r="V4698" s="2" t="n">
        <x:v>3</x:v>
      </x:c>
      <x:c r="W4698" s="2" t="n">
        <x:v>4</x:v>
      </x:c>
      <x:c r="X4698" s="2" t="n">
        <x:v>4</x:v>
      </x:c>
      <x:c r="Y4698" s="2" t="n">
        <x:v>4</x:v>
      </x:c>
      <x:c r="Z4698" s="22" t="n">
        <x:v>476928</x:v>
      </x:c>
      <x:c r="AA4698" s="22" t="n">
        <x:v>422487</x:v>
      </x:c>
      <x:c r="AB4698" s="22" t="n">
        <x:v>163323</x:v>
      </x:c>
      <x:c r="AC4698" s="22" t="n">
        <x:v>60547.5</x:v>
      </x:c>
      <x:c r="AD4698" s="22" t="n">
        <x:v>121095</x:v>
      </x:c>
      <x:c r="AE4698" s="2" t="n">
        <x:v>0</x:v>
      </x:c>
      <x:c r="AF4698" s="2" t="n">
        <x:v>1</x:v>
      </x:c>
    </x:row>
    <x:row r="4699" ht="23" customHeight="1">
      <x:c r="A4699" s="2" t="n">
        <x:v>4693</x:v>
      </x:c>
      <x:c r="B4699" s="24" t="n">
        <x:v>851080.5</x:v>
      </x:c>
      <x:c r="C4699" s="24" t="n">
        <x:v>0</x:v>
      </x:c>
      <x:c r="D4699" s="24" t="n">
        <x:f>SUM(B4699:C4699)</x:f>
        <x:v>851080.5</x:v>
      </x:c>
      <x:c r="E4699" s="25" t="n">
        <x:f>B4699/D4699</x:f>
        <x:v>1</x:v>
      </x:c>
      <x:c r="F4699" s="25" t="n">
        <x:f>C4699/D4699</x:f>
        <x:v>0</x:v>
      </x:c>
      <x:c r="G4699" s="22" t="n">
        <x:v>1049231.25</x:v>
      </x:c>
      <x:c r="H4699" s="22" t="n">
        <x:v>781839</x:v>
      </x:c>
      <x:c r="I4699" s="22" t="n">
        <x:f>SUM(G4699:H4699)</x:f>
        <x:v>1831070.25</x:v>
      </x:c>
      <x:c r="J4699" s="22" t="n">
        <x:v>790533</x:v>
      </x:c>
      <x:c r="K4699" s="22" t="n">
        <x:v>60547.5</x:v>
      </x:c>
      <x:c r="L4699" s="22" t="n">
        <x:f>SUM(J4699:K4699)</x:f>
        <x:v>851080.5</x:v>
      </x:c>
      <x:c r="M4699" s="23" t="n">
        <x:f>D4699-L4699</x:f>
        <x:v>0</x:v>
      </x:c>
      <x:c r="N4699" s="22" t="n">
        <x:v>851080.5</x:v>
      </x:c>
      <x:c r="O4699" s="22" t="n">
        <x:v>0</x:v>
      </x:c>
      <x:c r="P4699" s="14" t="n">
        <x:f>N4699/SUM(N4699:O4699)</x:f>
        <x:v>1</x:v>
      </x:c>
      <x:c r="Q4699" s="22" t="n">
        <x:v>1048713.75</x:v>
      </x:c>
      <x:c r="R4699" s="22" t="n">
        <x:v>782097.75</x:v>
      </x:c>
      <x:c r="S4699" s="2" t="n">
        <x:v>1</x:v>
      </x:c>
      <x:c r="T4699" s="2" t="n">
        <x:v>2</x:v>
      </x:c>
      <x:c r="U4699" s="2" t="n">
        <x:v>1</x:v>
      </x:c>
      <x:c r="V4699" s="2" t="n">
        <x:v>0</x:v>
      </x:c>
      <x:c r="W4699" s="2" t="n">
        <x:v>2</x:v>
      </x:c>
      <x:c r="X4699" s="2" t="n">
        <x:v>2</x:v>
      </x:c>
      <x:c r="Y4699" s="2" t="n">
        <x:v>2</x:v>
      </x:c>
      <x:c r="Z4699" s="22" t="n">
        <x:v>368046</x:v>
      </x:c>
      <x:c r="AA4699" s="22" t="n">
        <x:v>422487</x:v>
      </x:c>
      <x:c r="AB4699" s="22" t="n">
        <x:v>54441</x:v>
      </x:c>
      <x:c r="AC4699" s="22" t="n">
        <x:v>60547.5</x:v>
      </x:c>
      <x:c r="AD4699" s="22" t="n">
        <x:v>0</x:v>
      </x:c>
      <x:c r="AE4699" s="2" t="n">
        <x:v>0</x:v>
      </x:c>
      <x:c r="AF4699" s="2" t="n">
        <x:v>0</x:v>
      </x:c>
    </x:row>
    <x:row r="4700" ht="23" customHeight="1">
      <x:c r="A4700" s="2" t="n">
        <x:v>4694</x:v>
      </x:c>
      <x:c r="B4700" s="24" t="n">
        <x:v>834944.8500000001</x:v>
      </x:c>
      <x:c r="C4700" s="24" t="n">
        <x:v>246112.65000000002</x:v>
      </x:c>
      <x:c r="D4700" s="24" t="n">
        <x:f>SUM(B4700:C4700)</x:f>
        <x:v>1081057.5</x:v>
      </x:c>
      <x:c r="E4700" s="25" t="n">
        <x:f>B4700/D4700</x:f>
        <x:v>0.7723408329344185</x:v>
      </x:c>
      <x:c r="F4700" s="25" t="n">
        <x:f>C4700/D4700</x:f>
        <x:v>0.22765916706558165</x:v>
      </x:c>
      <x:c r="G4700" s="22" t="n">
        <x:v>1311174.225</x:v>
      </x:c>
      <x:c r="H4700" s="22" t="n">
        <x:v>628778.025</x:v>
      </x:c>
      <x:c r="I4700" s="22" t="n">
        <x:f>SUM(G4700:H4700)</x:f>
        <x:v>1939952.25</x:v>
      </x:c>
      <x:c r="J4700" s="22" t="n">
        <x:v>899415</x:v>
      </x:c>
      <x:c r="K4700" s="22" t="n">
        <x:v>181642.5</x:v>
      </x:c>
      <x:c r="L4700" s="22" t="n">
        <x:f>SUM(J4700:K4700)</x:f>
        <x:v>1081057.5</x:v>
      </x:c>
      <x:c r="M4700" s="23" t="n">
        <x:f>D4700-L4700</x:f>
        <x:v>0</x:v>
      </x:c>
      <x:c r="N4700" s="22" t="n">
        <x:v>834944.8500000001</x:v>
      </x:c>
      <x:c r="O4700" s="22" t="n">
        <x:v>246112.65000000002</x:v>
      </x:c>
      <x:c r="P4700" s="14" t="n">
        <x:f>N4700/SUM(N4700:O4700)</x:f>
        <x:v>0.7723408329344185</x:v>
      </x:c>
      <x:c r="Q4700" s="22" t="n">
        <x:v>1310139.225</x:v>
      </x:c>
      <x:c r="R4700" s="22" t="n">
        <x:v>629295.525</x:v>
      </x:c>
      <x:c r="S4700" s="2" t="n">
        <x:v>2</x:v>
      </x:c>
      <x:c r="T4700" s="2" t="n">
        <x:v>3</x:v>
      </x:c>
      <x:c r="U4700" s="2" t="n">
        <x:v>4</x:v>
      </x:c>
      <x:c r="V4700" s="2" t="n">
        <x:v>3</x:v>
      </x:c>
      <x:c r="W4700" s="2" t="n">
        <x:v>4</x:v>
      </x:c>
      <x:c r="X4700" s="2" t="n">
        <x:v>4</x:v>
      </x:c>
      <x:c r="Y4700" s="2" t="n">
        <x:v>4</x:v>
      </x:c>
      <x:c r="Z4700" s="22" t="n">
        <x:v>422487</x:v>
      </x:c>
      <x:c r="AA4700" s="22" t="n">
        <x:v>476928</x:v>
      </x:c>
      <x:c r="AB4700" s="22" t="n">
        <x:v>163323</x:v>
      </x:c>
      <x:c r="AC4700" s="22" t="n">
        <x:v>121095</x:v>
      </x:c>
      <x:c r="AD4700" s="22" t="n">
        <x:v>60547.5</x:v>
      </x:c>
      <x:c r="AE4700" s="2" t="n">
        <x:v>0</x:v>
      </x:c>
      <x:c r="AF4700" s="2" t="n">
        <x:v>0</x:v>
      </x:c>
    </x:row>
    <x:row r="4701" ht="23" customHeight="1">
      <x:c r="A4701" s="2" t="n">
        <x:v>4695</x:v>
      </x:c>
      <x:c r="B4701" s="24" t="n">
        <x:v>844925.7</x:v>
      </x:c>
      <x:c r="C4701" s="24" t="n">
        <x:v>121143.3</x:v>
      </x:c>
      <x:c r="D4701" s="24" t="n">
        <x:f>SUM(B4701:C4701)</x:f>
        <x:v>966069</x:v>
      </x:c>
      <x:c r="E4701" s="25" t="n">
        <x:f>B4701/D4701</x:f>
        <x:v>0.8746018141561317</x:v>
      </x:c>
      <x:c r="F4701" s="25" t="n">
        <x:f>C4701/D4701</x:f>
        <x:v>0.1253981858438683</x:v>
      </x:c>
      <x:c r="G4701" s="22" t="n">
        <x:v>1519305.8250000002</x:v>
      </x:c>
      <x:c r="H4701" s="22" t="n">
        <x:v>366507.3</x:v>
      </x:c>
      <x:c r="I4701" s="22" t="n">
        <x:f>SUM(G4701:H4701)</x:f>
        <x:v>1885813.1250000002</x:v>
      </x:c>
      <x:c r="J4701" s="22" t="n">
        <x:v>844974</x:v>
      </x:c>
      <x:c r="K4701" s="22" t="n">
        <x:v>121095</x:v>
      </x:c>
      <x:c r="L4701" s="22" t="n">
        <x:f>SUM(J4701:K4701)</x:f>
        <x:v>966069</x:v>
      </x:c>
      <x:c r="M4701" s="23" t="n">
        <x:f>D4701-L4701</x:f>
        <x:v>0</x:v>
      </x:c>
      <x:c r="N4701" s="22" t="n">
        <x:v>844925.7</x:v>
      </x:c>
      <x:c r="O4701" s="22" t="n">
        <x:v>121143.3</x:v>
      </x:c>
      <x:c r="P4701" s="14" t="n">
        <x:f>N4701/SUM(N4701:O4701)</x:f>
        <x:v>0.8746018141561317</x:v>
      </x:c>
      <x:c r="Q4701" s="22" t="n">
        <x:v>1517753.3250000002</x:v>
      </x:c>
      <x:c r="R4701" s="22" t="n">
        <x:v>366507.3</x:v>
      </x:c>
      <x:c r="S4701" s="2" t="n">
        <x:v>2</x:v>
      </x:c>
      <x:c r="T4701" s="2" t="n">
        <x:v>2</x:v>
      </x:c>
      <x:c r="U4701" s="2" t="n">
        <x:v>3</x:v>
      </x:c>
      <x:c r="V4701" s="2" t="n">
        <x:v>1</x:v>
      </x:c>
      <x:c r="W4701" s="2" t="n">
        <x:v>3</x:v>
      </x:c>
      <x:c r="X4701" s="2" t="n">
        <x:v>3</x:v>
      </x:c>
      <x:c r="Y4701" s="2" t="n">
        <x:v>3</x:v>
      </x:c>
      <x:c r="Z4701" s="22" t="n">
        <x:v>422487</x:v>
      </x:c>
      <x:c r="AA4701" s="22" t="n">
        <x:v>422487</x:v>
      </x:c>
      <x:c r="AB4701" s="22" t="n">
        <x:v>108882</x:v>
      </x:c>
      <x:c r="AC4701" s="22" t="n">
        <x:v>60547.5</x:v>
      </x:c>
      <x:c r="AD4701" s="22" t="n">
        <x:v>60547.5</x:v>
      </x:c>
      <x:c r="AE4701" s="2" t="n">
        <x:v>0</x:v>
      </x:c>
      <x:c r="AF4701" s="2" t="n">
        <x:v>0</x:v>
      </x:c>
    </x:row>
    <x:row r="4702" ht="23" customHeight="1">
      <x:c r="A4702" s="2" t="n">
        <x:v>4696</x:v>
      </x:c>
      <x:c r="B4702" s="24" t="n">
        <x:v>376009.75</x:v>
      </x:c>
      <x:c r="C4702" s="24" t="n">
        <x:v>590059.25</x:v>
      </x:c>
      <x:c r="D4702" s="24" t="n">
        <x:f>SUM(B4702:C4702)</x:f>
        <x:v>966069</x:v>
      </x:c>
      <x:c r="E4702" s="25" t="n">
        <x:f>B4702/D4702</x:f>
        <x:v>0.38921624645858627</x:v>
      </x:c>
      <x:c r="F4702" s="25" t="n">
        <x:f>C4702/D4702</x:f>
        <x:v>0.6107837535414137</x:v>
      </x:c>
      <x:c r="G4702" s="22" t="n">
        <x:v>866737.75</x:v>
      </x:c>
      <x:c r="H4702" s="22" t="n">
        <x:v>1160029.4375</x:v>
      </x:c>
      <x:c r="I4702" s="22" t="n">
        <x:f>SUM(G4702:H4702)</x:f>
        <x:v>2026767.1875</x:v>
      </x:c>
      <x:c r="J4702" s="22" t="n">
        <x:v>844974</x:v>
      </x:c>
      <x:c r="K4702" s="22" t="n">
        <x:v>121095</x:v>
      </x:c>
      <x:c r="L4702" s="22" t="n">
        <x:f>SUM(J4702:K4702)</x:f>
        <x:v>966069</x:v>
      </x:c>
      <x:c r="M4702" s="23" t="n">
        <x:f>D4702-L4702</x:f>
        <x:v>0</x:v>
      </x:c>
      <x:c r="N4702" s="22" t="n">
        <x:v>376527.25</x:v>
      </x:c>
      <x:c r="O4702" s="22" t="n">
        <x:v>589541.75</x:v>
      </x:c>
      <x:c r="P4702" s="14" t="n">
        <x:f>N4702/SUM(N4702:O4702)</x:f>
        <x:v>0.3897519224817275</x:v>
      </x:c>
      <x:c r="Q4702" s="22" t="n">
        <x:v>867255.25</x:v>
      </x:c>
      <x:c r="R4702" s="22" t="n">
        <x:v>1161064.4375</x:v>
      </x:c>
      <x:c r="S4702" s="2" t="n">
        <x:v>2</x:v>
      </x:c>
      <x:c r="T4702" s="2" t="n">
        <x:v>2</x:v>
      </x:c>
      <x:c r="U4702" s="2" t="n">
        <x:v>1</x:v>
      </x:c>
      <x:c r="V4702" s="2" t="n">
        <x:v>2</x:v>
      </x:c>
      <x:c r="W4702" s="2" t="n">
        <x:v>3</x:v>
      </x:c>
      <x:c r="X4702" s="2" t="n">
        <x:v>3</x:v>
      </x:c>
      <x:c r="Y4702" s="2" t="n">
        <x:v>3</x:v>
      </x:c>
      <x:c r="Z4702" s="22" t="n">
        <x:v>422487</x:v>
      </x:c>
      <x:c r="AA4702" s="22" t="n">
        <x:v>422487</x:v>
      </x:c>
      <x:c r="AB4702" s="22" t="n">
        <x:v>108882</x:v>
      </x:c>
      <x:c r="AC4702" s="22" t="n">
        <x:v>60547.5</x:v>
      </x:c>
      <x:c r="AD4702" s="22" t="n">
        <x:v>60547.5</x:v>
      </x:c>
      <x:c r="AE4702" s="2" t="n">
        <x:v>1</x:v>
      </x:c>
      <x:c r="AF4702" s="2" t="n">
        <x:v>0</x:v>
      </x:c>
    </x:row>
    <x:row r="4703" ht="23" customHeight="1">
      <x:c r="A4703" s="2" t="n">
        <x:v>4697</x:v>
      </x:c>
      <x:c r="B4703" s="24" t="n">
        <x:v>851080.5</x:v>
      </x:c>
      <x:c r="C4703" s="24" t="n">
        <x:v>0</x:v>
      </x:c>
      <x:c r="D4703" s="24" t="n">
        <x:f>SUM(B4703:C4703)</x:f>
        <x:v>851080.5</x:v>
      </x:c>
      <x:c r="E4703" s="25" t="n">
        <x:f>B4703/D4703</x:f>
        <x:v>1</x:v>
      </x:c>
      <x:c r="F4703" s="25" t="n">
        <x:f>C4703/D4703</x:f>
        <x:v>0</x:v>
      </x:c>
      <x:c r="G4703" s="22" t="n">
        <x:v>1049231.25</x:v>
      </x:c>
      <x:c r="H4703" s="22" t="n">
        <x:v>781839</x:v>
      </x:c>
      <x:c r="I4703" s="22" t="n">
        <x:f>SUM(G4703:H4703)</x:f>
        <x:v>1831070.25</x:v>
      </x:c>
      <x:c r="J4703" s="22" t="n">
        <x:v>790533</x:v>
      </x:c>
      <x:c r="K4703" s="22" t="n">
        <x:v>60547.5</x:v>
      </x:c>
      <x:c r="L4703" s="22" t="n">
        <x:f>SUM(J4703:K4703)</x:f>
        <x:v>851080.5</x:v>
      </x:c>
      <x:c r="M4703" s="23" t="n">
        <x:f>D4703-L4703</x:f>
        <x:v>0</x:v>
      </x:c>
      <x:c r="N4703" s="22" t="n">
        <x:v>851080.5</x:v>
      </x:c>
      <x:c r="O4703" s="22" t="n">
        <x:v>0</x:v>
      </x:c>
      <x:c r="P4703" s="14" t="n">
        <x:f>N4703/SUM(N4703:O4703)</x:f>
        <x:v>1</x:v>
      </x:c>
      <x:c r="Q4703" s="22" t="n">
        <x:v>1048713.75</x:v>
      </x:c>
      <x:c r="R4703" s="22" t="n">
        <x:v>782097.75</x:v>
      </x:c>
      <x:c r="S4703" s="2" t="n">
        <x:v>1</x:v>
      </x:c>
      <x:c r="T4703" s="2" t="n">
        <x:v>2</x:v>
      </x:c>
      <x:c r="U4703" s="2" t="n">
        <x:v>1</x:v>
      </x:c>
      <x:c r="V4703" s="2" t="n">
        <x:v>0</x:v>
      </x:c>
      <x:c r="W4703" s="2" t="n">
        <x:v>2</x:v>
      </x:c>
      <x:c r="X4703" s="2" t="n">
        <x:v>2</x:v>
      </x:c>
      <x:c r="Y4703" s="2" t="n">
        <x:v>2</x:v>
      </x:c>
      <x:c r="Z4703" s="22" t="n">
        <x:v>368046</x:v>
      </x:c>
      <x:c r="AA4703" s="22" t="n">
        <x:v>422487</x:v>
      </x:c>
      <x:c r="AB4703" s="22" t="n">
        <x:v>54441</x:v>
      </x:c>
      <x:c r="AC4703" s="22" t="n">
        <x:v>60547.5</x:v>
      </x:c>
      <x:c r="AD4703" s="22" t="n">
        <x:v>0</x:v>
      </x:c>
      <x:c r="AE4703" s="2" t="n">
        <x:v>0</x:v>
      </x:c>
      <x:c r="AF4703" s="2" t="n">
        <x:v>0</x:v>
      </x:c>
    </x:row>
    <x:row r="4704" ht="23" customHeight="1">
      <x:c r="A4704" s="2" t="n">
        <x:v>4698</x:v>
      </x:c>
      <x:c r="B4704" s="24" t="n">
        <x:v>550907.5</x:v>
      </x:c>
      <x:c r="C4704" s="24" t="n">
        <x:v>530150</x:v>
      </x:c>
      <x:c r="D4704" s="24" t="n">
        <x:f>SUM(B4704:C4704)</x:f>
        <x:v>1081057.5</x:v>
      </x:c>
      <x:c r="E4704" s="25" t="n">
        <x:f>B4704/D4704</x:f>
        <x:v>0.5096005531620659</x:v>
      </x:c>
      <x:c r="F4704" s="25" t="n">
        <x:f>C4704/D4704</x:f>
        <x:v>0.4903994468379341</x:v>
      </x:c>
      <x:c r="G4704" s="22" t="n">
        <x:v>643436.5</x:v>
      </x:c>
      <x:c r="H4704" s="22" t="n">
        <x:v>1391232.6249999998</x:v>
      </x:c>
      <x:c r="I4704" s="22" t="n">
        <x:f>SUM(G4704:H4704)</x:f>
        <x:v>2034669.1249999998</x:v>
      </x:c>
      <x:c r="J4704" s="22" t="n">
        <x:v>899415</x:v>
      </x:c>
      <x:c r="K4704" s="22" t="n">
        <x:v>181642.5</x:v>
      </x:c>
      <x:c r="L4704" s="22" t="n">
        <x:f>SUM(J4704:K4704)</x:f>
        <x:v>1081057.5</x:v>
      </x:c>
      <x:c r="M4704" s="23" t="n">
        <x:f>D4704-L4704</x:f>
        <x:v>0</x:v>
      </x:c>
      <x:c r="N4704" s="22" t="n">
        <x:v>550424.5</x:v>
      </x:c>
      <x:c r="O4704" s="22" t="n">
        <x:v>530633</x:v>
      </x:c>
      <x:c r="P4704" s="14" t="n">
        <x:f>N4704/SUM(N4704:O4704)</x:f>
        <x:v>0.5091537684165736</x:v>
      </x:c>
      <x:c r="Q4704" s="22" t="n">
        <x:v>642436</x:v>
      </x:c>
      <x:c r="R4704" s="22" t="n">
        <x:v>1391888.1249999998</x:v>
      </x:c>
      <x:c r="S4704" s="2" t="n">
        <x:v>1</x:v>
      </x:c>
      <x:c r="T4704" s="2" t="n">
        <x:v>4</x:v>
      </x:c>
      <x:c r="U4704" s="2" t="n">
        <x:v>3</x:v>
      </x:c>
      <x:c r="V4704" s="2" t="n">
        <x:v>6</x:v>
      </x:c>
      <x:c r="W4704" s="2" t="n">
        <x:v>4</x:v>
      </x:c>
      <x:c r="X4704" s="2" t="n">
        <x:v>4</x:v>
      </x:c>
      <x:c r="Y4704" s="2" t="n">
        <x:v>4</x:v>
      </x:c>
      <x:c r="Z4704" s="22" t="n">
        <x:v>368046</x:v>
      </x:c>
      <x:c r="AA4704" s="22" t="n">
        <x:v>531369</x:v>
      </x:c>
      <x:c r="AB4704" s="22" t="n">
        <x:v>163323</x:v>
      </x:c>
      <x:c r="AC4704" s="22" t="n">
        <x:v>181642.5</x:v>
      </x:c>
      <x:c r="AD4704" s="22" t="n">
        <x:v>0</x:v>
      </x:c>
      <x:c r="AE4704" s="2" t="n">
        <x:v>1</x:v>
      </x:c>
      <x:c r="AF4704" s="2" t="n">
        <x:v>0</x:v>
      </x:c>
    </x:row>
    <x:row r="4705" ht="23" customHeight="1">
      <x:c r="A4705" s="2" t="n">
        <x:v>4699</x:v>
      </x:c>
      <x:c r="B4705" s="24" t="n">
        <x:v>567387</x:v>
      </x:c>
      <x:c r="C4705" s="24" t="n">
        <x:v>283693.5</x:v>
      </x:c>
      <x:c r="D4705" s="24" t="n">
        <x:f>SUM(B4705:C4705)</x:f>
        <x:v>851080.5</x:v>
      </x:c>
      <x:c r="E4705" s="25" t="n">
        <x:f>B4705/D4705</x:f>
        <x:v>0.6666666666666666</x:v>
      </x:c>
      <x:c r="F4705" s="25" t="n">
        <x:f>C4705/D4705</x:f>
        <x:v>0.3333333333333333</x:v>
      </x:c>
      <x:c r="G4705" s="22" t="n">
        <x:v>659916</x:v>
      </x:c>
      <x:c r="H4705" s="22" t="n">
        <x:v>1027095.1875</x:v>
      </x:c>
      <x:c r="I4705" s="22" t="n">
        <x:f>SUM(G4705:H4705)</x:f>
        <x:v>1687011.1875</x:v>
      </x:c>
      <x:c r="J4705" s="22" t="n">
        <x:v>790533</x:v>
      </x:c>
      <x:c r="K4705" s="22" t="n">
        <x:v>60547.5</x:v>
      </x:c>
      <x:c r="L4705" s="22" t="n">
        <x:f>SUM(J4705:K4705)</x:f>
        <x:v>851080.5</x:v>
      </x:c>
      <x:c r="M4705" s="23" t="n">
        <x:f>D4705-L4705</x:f>
        <x:v>0</x:v>
      </x:c>
      <x:c r="N4705" s="22" t="n">
        <x:v>567387</x:v>
      </x:c>
      <x:c r="O4705" s="22" t="n">
        <x:v>283693.5</x:v>
      </x:c>
      <x:c r="P4705" s="14" t="n">
        <x:f>N4705/SUM(N4705:O4705)</x:f>
        <x:v>0.6666666666666666</x:v>
      </x:c>
      <x:c r="Q4705" s="22" t="n">
        <x:v>659398.5</x:v>
      </x:c>
      <x:c r="R4705" s="22" t="n">
        <x:v>1027353.9375</x:v>
      </x:c>
      <x:c r="S4705" s="2" t="n">
        <x:v>1</x:v>
      </x:c>
      <x:c r="T4705" s="2" t="n">
        <x:v>2</x:v>
      </x:c>
      <x:c r="U4705" s="2" t="n">
        <x:v>1</x:v>
      </x:c>
      <x:c r="V4705" s="2" t="n">
        <x:v>1</x:v>
      </x:c>
      <x:c r="W4705" s="2" t="n">
        <x:v>2</x:v>
      </x:c>
      <x:c r="X4705" s="2" t="n">
        <x:v>2</x:v>
      </x:c>
      <x:c r="Y4705" s="2" t="n">
        <x:v>2</x:v>
      </x:c>
      <x:c r="Z4705" s="22" t="n">
        <x:v>368046</x:v>
      </x:c>
      <x:c r="AA4705" s="22" t="n">
        <x:v>422487</x:v>
      </x:c>
      <x:c r="AB4705" s="22" t="n">
        <x:v>54441</x:v>
      </x:c>
      <x:c r="AC4705" s="22" t="n">
        <x:v>60547.5</x:v>
      </x:c>
      <x:c r="AD4705" s="22" t="n">
        <x:v>0</x:v>
      </x:c>
      <x:c r="AE4705" s="2" t="n">
        <x:v>0</x:v>
      </x:c>
      <x:c r="AF4705" s="2" t="n">
        <x:v>0</x:v>
      </x:c>
    </x:row>
    <x:row r="4706" ht="23" customHeight="1">
      <x:c r="A4706" s="2" t="n">
        <x:v>4700</x:v>
      </x:c>
      <x:c r="B4706" s="24" t="n">
        <x:v>851080.5</x:v>
      </x:c>
      <x:c r="C4706" s="24" t="n">
        <x:v>0</x:v>
      </x:c>
      <x:c r="D4706" s="24" t="n">
        <x:f>SUM(B4706:C4706)</x:f>
        <x:v>851080.5</x:v>
      </x:c>
      <x:c r="E4706" s="25" t="n">
        <x:f>B4706/D4706</x:f>
        <x:v>1</x:v>
      </x:c>
      <x:c r="F4706" s="25" t="n">
        <x:f>C4706/D4706</x:f>
        <x:v>0</x:v>
      </x:c>
      <x:c r="G4706" s="22" t="n">
        <x:v>1602826.875</x:v>
      </x:c>
      <x:c r="H4706" s="22" t="n">
        <x:v>45747</x:v>
      </x:c>
      <x:c r="I4706" s="22" t="n">
        <x:f>SUM(G4706:H4706)</x:f>
        <x:v>1648573.875</x:v>
      </x:c>
      <x:c r="J4706" s="22" t="n">
        <x:v>790533</x:v>
      </x:c>
      <x:c r="K4706" s="22" t="n">
        <x:v>60547.5</x:v>
      </x:c>
      <x:c r="L4706" s="22" t="n">
        <x:f>SUM(J4706:K4706)</x:f>
        <x:v>851080.5</x:v>
      </x:c>
      <x:c r="M4706" s="23" t="n">
        <x:f>D4706-L4706</x:f>
        <x:v>0</x:v>
      </x:c>
      <x:c r="N4706" s="22" t="n">
        <x:v>851080.5</x:v>
      </x:c>
      <x:c r="O4706" s="22" t="n">
        <x:v>0</x:v>
      </x:c>
      <x:c r="P4706" s="14" t="n">
        <x:f>N4706/SUM(N4706:O4706)</x:f>
        <x:v>1</x:v>
      </x:c>
      <x:c r="Q4706" s="22" t="n">
        <x:v>1602309.375</x:v>
      </x:c>
      <x:c r="R4706" s="22" t="n">
        <x:v>46005.75</x:v>
      </x:c>
      <x:c r="S4706" s="2" t="n">
        <x:v>2</x:v>
      </x:c>
      <x:c r="T4706" s="2" t="n">
        <x:v>1</x:v>
      </x:c>
      <x:c r="U4706" s="2" t="n">
        <x:v>1</x:v>
      </x:c>
      <x:c r="V4706" s="2" t="n">
        <x:v>0</x:v>
      </x:c>
      <x:c r="W4706" s="2" t="n">
        <x:v>2</x:v>
      </x:c>
      <x:c r="X4706" s="2" t="n">
        <x:v>2</x:v>
      </x:c>
      <x:c r="Y4706" s="2" t="n">
        <x:v>2</x:v>
      </x:c>
      <x:c r="Z4706" s="22" t="n">
        <x:v>422487</x:v>
      </x:c>
      <x:c r="AA4706" s="22" t="n">
        <x:v>368046</x:v>
      </x:c>
      <x:c r="AB4706" s="22" t="n">
        <x:v>54441</x:v>
      </x:c>
      <x:c r="AC4706" s="22" t="n">
        <x:v>0</x:v>
      </x:c>
      <x:c r="AD4706" s="22" t="n">
        <x:v>60547.5</x:v>
      </x:c>
      <x:c r="AE4706" s="2" t="n">
        <x:v>0</x:v>
      </x:c>
      <x:c r="AF4706" s="2" t="n">
        <x:v>0</x:v>
      </x:c>
    </x:row>
    <x:row r="4707" ht="23" customHeight="1">
      <x:c r="A4707" s="2" t="n">
        <x:v>4701</x:v>
      </x:c>
      <x:c r="B4707" s="24" t="n">
        <x:v>0</x:v>
      </x:c>
      <x:c r="C4707" s="24" t="n">
        <x:v>851080.5</x:v>
      </x:c>
      <x:c r="D4707" s="24" t="n">
        <x:f>SUM(B4707:C4707)</x:f>
        <x:v>851080.5</x:v>
      </x:c>
      <x:c r="E4707" s="25" t="n">
        <x:f>B4707/D4707</x:f>
        <x:v>0</x:v>
      </x:c>
      <x:c r="F4707" s="25" t="n">
        <x:f>C4707/D4707</x:f>
        <x:v>1</x:v>
      </x:c>
      <x:c r="G4707" s="22" t="n">
        <x:v>828621</x:v>
      </x:c>
      <x:c r="H4707" s="22" t="n">
        <x:v>949638.375</x:v>
      </x:c>
      <x:c r="I4707" s="22" t="n">
        <x:f>SUM(G4707:H4707)</x:f>
        <x:v>1778259.375</x:v>
      </x:c>
      <x:c r="J4707" s="22" t="n">
        <x:v>790533</x:v>
      </x:c>
      <x:c r="K4707" s="22" t="n">
        <x:v>60547.5</x:v>
      </x:c>
      <x:c r="L4707" s="22" t="n">
        <x:f>SUM(J4707:K4707)</x:f>
        <x:v>851080.5</x:v>
      </x:c>
      <x:c r="M4707" s="23" t="n">
        <x:f>D4707-L4707</x:f>
        <x:v>0</x:v>
      </x:c>
      <x:c r="N4707" s="22" t="n">
        <x:v>0</x:v>
      </x:c>
      <x:c r="O4707" s="22" t="n">
        <x:v>851080.5</x:v>
      </x:c>
      <x:c r="P4707" s="14" t="n">
        <x:f>N4707/SUM(N4707:O4707)</x:f>
        <x:v>0</x:v>
      </x:c>
      <x:c r="Q4707" s="22" t="n">
        <x:v>828103.5</x:v>
      </x:c>
      <x:c r="R4707" s="22" t="n">
        <x:v>949897.125</x:v>
      </x:c>
      <x:c r="S4707" s="2" t="n">
        <x:v>2</x:v>
      </x:c>
      <x:c r="T4707" s="2" t="n">
        <x:v>1</x:v>
      </x:c>
      <x:c r="U4707" s="2" t="n">
        <x:v>0</x:v>
      </x:c>
      <x:c r="V4707" s="2" t="n">
        <x:v>2</x:v>
      </x:c>
      <x:c r="W4707" s="2" t="n">
        <x:v>2</x:v>
      </x:c>
      <x:c r="X4707" s="2" t="n">
        <x:v>2</x:v>
      </x:c>
      <x:c r="Y4707" s="2" t="n">
        <x:v>2</x:v>
      </x:c>
      <x:c r="Z4707" s="22" t="n">
        <x:v>422487</x:v>
      </x:c>
      <x:c r="AA4707" s="22" t="n">
        <x:v>368046</x:v>
      </x:c>
      <x:c r="AB4707" s="22" t="n">
        <x:v>54441</x:v>
      </x:c>
      <x:c r="AC4707" s="22" t="n">
        <x:v>0</x:v>
      </x:c>
      <x:c r="AD4707" s="22" t="n">
        <x:v>60547.5</x:v>
      </x:c>
      <x:c r="AE4707" s="2" t="n">
        <x:v>0</x:v>
      </x:c>
      <x:c r="AF4707" s="2" t="n">
        <x:v>0</x:v>
      </x:c>
    </x:row>
    <x:row r="4708" ht="23" customHeight="1">
      <x:c r="A4708" s="2" t="n">
        <x:v>4702</x:v>
      </x:c>
      <x:c r="B4708" s="24" t="n">
        <x:v>564014.625</x:v>
      </x:c>
      <x:c r="C4708" s="24" t="n">
        <x:v>402054.375</x:v>
      </x:c>
      <x:c r="D4708" s="24" t="n">
        <x:f>SUM(B4708:C4708)</x:f>
        <x:v>966069</x:v>
      </x:c>
      <x:c r="E4708" s="25" t="n">
        <x:f>B4708/D4708</x:f>
        <x:v>0.5838243696878794</x:v>
      </x:c>
      <x:c r="F4708" s="25" t="n">
        <x:f>C4708/D4708</x:f>
        <x:v>0.41617563031212057</x:v>
      </x:c>
      <x:c r="G4708" s="22" t="n">
        <x:v>1181126.90625</x:v>
      </x:c>
      <x:c r="H4708" s="22" t="n">
        <x:v>964714.875</x:v>
      </x:c>
      <x:c r="I4708" s="22" t="n">
        <x:f>SUM(G4708:H4708)</x:f>
        <x:v>2145841.78125</x:v>
      </x:c>
      <x:c r="J4708" s="22" t="n">
        <x:v>844974</x:v>
      </x:c>
      <x:c r="K4708" s="22" t="n">
        <x:v>121095</x:v>
      </x:c>
      <x:c r="L4708" s="22" t="n">
        <x:f>SUM(J4708:K4708)</x:f>
        <x:v>966069</x:v>
      </x:c>
      <x:c r="M4708" s="23" t="n">
        <x:f>D4708-L4708</x:f>
        <x:v>0</x:v>
      </x:c>
      <x:c r="N4708" s="22" t="n">
        <x:v>564790.875</x:v>
      </x:c>
      <x:c r="O4708" s="22" t="n">
        <x:v>401278.125</x:v>
      </x:c>
      <x:c r="P4708" s="14" t="n">
        <x:f>N4708/SUM(N4708:O4708)</x:f>
        <x:v>0.5846278837225912</x:v>
      </x:c>
      <x:c r="Q4708" s="22" t="n">
        <x:v>1181579.71875</x:v>
      </x:c>
      <x:c r="R4708" s="22" t="n">
        <x:v>965232.375</x:v>
      </x:c>
      <x:c r="S4708" s="2" t="n">
        <x:v>2</x:v>
      </x:c>
      <x:c r="T4708" s="2" t="n">
        <x:v>2</x:v>
      </x:c>
      <x:c r="U4708" s="2" t="n">
        <x:v>1</x:v>
      </x:c>
      <x:c r="V4708" s="2" t="n">
        <x:v>1</x:v>
      </x:c>
      <x:c r="W4708" s="2" t="n">
        <x:v>3</x:v>
      </x:c>
      <x:c r="X4708" s="2" t="n">
        <x:v>3</x:v>
      </x:c>
      <x:c r="Y4708" s="2" t="n">
        <x:v>3</x:v>
      </x:c>
      <x:c r="Z4708" s="22" t="n">
        <x:v>422487</x:v>
      </x:c>
      <x:c r="AA4708" s="22" t="n">
        <x:v>422487</x:v>
      </x:c>
      <x:c r="AB4708" s="22" t="n">
        <x:v>108882</x:v>
      </x:c>
      <x:c r="AC4708" s="22" t="n">
        <x:v>60547.5</x:v>
      </x:c>
      <x:c r="AD4708" s="22" t="n">
        <x:v>60547.5</x:v>
      </x:c>
      <x:c r="AE4708" s="2" t="n">
        <x:v>1</x:v>
      </x:c>
      <x:c r="AF4708" s="2" t="n">
        <x:v>0</x:v>
      </x:c>
    </x:row>
    <x:row r="4709" ht="23" customHeight="1">
      <x:c r="A4709" s="2" t="n">
        <x:v>4703</x:v>
      </x:c>
      <x:c r="B4709" s="24" t="n">
        <x:v>931551.75</x:v>
      </x:c>
      <x:c r="C4709" s="24" t="n">
        <x:v>149505.75</x:v>
      </x:c>
      <x:c r="D4709" s="24" t="n">
        <x:f>SUM(B4709:C4709)</x:f>
        <x:v>1081057.5</x:v>
      </x:c>
      <x:c r="E4709" s="25" t="n">
        <x:f>B4709/D4709</x:f>
        <x:v>0.8617041646720919</x:v>
      </x:c>
      <x:c r="F4709" s="25" t="n">
        <x:f>C4709/D4709</x:f>
        <x:v>0.1382958353279081</x:v>
      </x:c>
      <x:c r="G4709" s="22" t="n">
        <x:v>1419864.75</x:v>
      </x:c>
      <x:c r="H4709" s="22" t="n">
        <x:v>615850.875</x:v>
      </x:c>
      <x:c r="I4709" s="22" t="n">
        <x:f>SUM(G4709:H4709)</x:f>
        <x:v>2035715.625</x:v>
      </x:c>
      <x:c r="J4709" s="22" t="n">
        <x:v>899415</x:v>
      </x:c>
      <x:c r="K4709" s="22" t="n">
        <x:v>181642.5</x:v>
      </x:c>
      <x:c r="L4709" s="22" t="n">
        <x:f>SUM(J4709:K4709)</x:f>
        <x:v>1081057.5</x:v>
      </x:c>
      <x:c r="M4709" s="23" t="n">
        <x:f>D4709-L4709</x:f>
        <x:v>0</x:v>
      </x:c>
      <x:c r="N4709" s="22" t="n">
        <x:v>931551.75</x:v>
      </x:c>
      <x:c r="O4709" s="22" t="n">
        <x:v>149505.75</x:v>
      </x:c>
      <x:c r="P4709" s="14" t="n">
        <x:f>N4709/SUM(N4709:O4709)</x:f>
        <x:v>0.8617041646720919</x:v>
      </x:c>
      <x:c r="Q4709" s="22" t="n">
        <x:v>1418829.75</x:v>
      </x:c>
      <x:c r="R4709" s="22" t="n">
        <x:v>616368.375</x:v>
      </x:c>
      <x:c r="S4709" s="2" t="n">
        <x:v>2</x:v>
      </x:c>
      <x:c r="T4709" s="2" t="n">
        <x:v>3</x:v>
      </x:c>
      <x:c r="U4709" s="2" t="n">
        <x:v>5</x:v>
      </x:c>
      <x:c r="V4709" s="2" t="n">
        <x:v>2</x:v>
      </x:c>
      <x:c r="W4709" s="2" t="n">
        <x:v>4</x:v>
      </x:c>
      <x:c r="X4709" s="2" t="n">
        <x:v>4</x:v>
      </x:c>
      <x:c r="Y4709" s="2" t="n">
        <x:v>4</x:v>
      </x:c>
      <x:c r="Z4709" s="22" t="n">
        <x:v>422487</x:v>
      </x:c>
      <x:c r="AA4709" s="22" t="n">
        <x:v>476928</x:v>
      </x:c>
      <x:c r="AB4709" s="22" t="n">
        <x:v>163323</x:v>
      </x:c>
      <x:c r="AC4709" s="22" t="n">
        <x:v>121095</x:v>
      </x:c>
      <x:c r="AD4709" s="22" t="n">
        <x:v>60547.5</x:v>
      </x:c>
      <x:c r="AE4709" s="2" t="n">
        <x:v>0</x:v>
      </x:c>
      <x:c r="AF4709" s="2" t="n">
        <x:v>0</x:v>
      </x:c>
    </x:row>
    <x:row r="4710" ht="23" customHeight="1">
      <x:c r="A4710" s="2" t="n">
        <x:v>4704</x:v>
      </x:c>
      <x:c r="B4710" s="24" t="n">
        <x:v>851080.5</x:v>
      </x:c>
      <x:c r="C4710" s="24" t="n">
        <x:v>0</x:v>
      </x:c>
      <x:c r="D4710" s="24" t="n">
        <x:f>SUM(B4710:C4710)</x:f>
        <x:v>851080.5</x:v>
      </x:c>
      <x:c r="E4710" s="25" t="n">
        <x:f>B4710/D4710</x:f>
        <x:v>1</x:v>
      </x:c>
      <x:c r="F4710" s="25" t="n">
        <x:f>C4710/D4710</x:f>
        <x:v>0</x:v>
      </x:c>
      <x:c r="G4710" s="22" t="n">
        <x:v>1587172.5</x:v>
      </x:c>
      <x:c r="H4710" s="22" t="n">
        <x:v>144304.875</x:v>
      </x:c>
      <x:c r="I4710" s="22" t="n">
        <x:f>SUM(G4710:H4710)</x:f>
        <x:v>1731477.375</x:v>
      </x:c>
      <x:c r="J4710" s="22" t="n">
        <x:v>790533</x:v>
      </x:c>
      <x:c r="K4710" s="22" t="n">
        <x:v>60547.5</x:v>
      </x:c>
      <x:c r="L4710" s="22" t="n">
        <x:f>SUM(J4710:K4710)</x:f>
        <x:v>851080.5</x:v>
      </x:c>
      <x:c r="M4710" s="23" t="n">
        <x:f>D4710-L4710</x:f>
        <x:v>0</x:v>
      </x:c>
      <x:c r="N4710" s="22" t="n">
        <x:v>851080.5</x:v>
      </x:c>
      <x:c r="O4710" s="22" t="n">
        <x:v>0</x:v>
      </x:c>
      <x:c r="P4710" s="14" t="n">
        <x:f>N4710/SUM(N4710:O4710)</x:f>
        <x:v>1</x:v>
      </x:c>
      <x:c r="Q4710" s="22" t="n">
        <x:v>1587172.5</x:v>
      </x:c>
      <x:c r="R4710" s="22" t="n">
        <x:v>144822.375</x:v>
      </x:c>
      <x:c r="S4710" s="2" t="n">
        <x:v>2</x:v>
      </x:c>
      <x:c r="T4710" s="2" t="n">
        <x:v>1</x:v>
      </x:c>
      <x:c r="U4710" s="2" t="n">
        <x:v>1</x:v>
      </x:c>
      <x:c r="V4710" s="2" t="n">
        <x:v>0</x:v>
      </x:c>
      <x:c r="W4710" s="2" t="n">
        <x:v>2</x:v>
      </x:c>
      <x:c r="X4710" s="2" t="n">
        <x:v>2</x:v>
      </x:c>
      <x:c r="Y4710" s="2" t="n">
        <x:v>2</x:v>
      </x:c>
      <x:c r="Z4710" s="22" t="n">
        <x:v>422487</x:v>
      </x:c>
      <x:c r="AA4710" s="22" t="n">
        <x:v>368046</x:v>
      </x:c>
      <x:c r="AB4710" s="22" t="n">
        <x:v>54441</x:v>
      </x:c>
      <x:c r="AC4710" s="22" t="n">
        <x:v>0</x:v>
      </x:c>
      <x:c r="AD4710" s="22" t="n">
        <x:v>60547.5</x:v>
      </x:c>
      <x:c r="AE4710" s="2" t="n">
        <x:v>0</x:v>
      </x:c>
      <x:c r="AF4710" s="2" t="n">
        <x:v>0</x:v>
      </x:c>
    </x:row>
    <x:row r="4711" ht="23" customHeight="1">
      <x:c r="A4711" s="2" t="n">
        <x:v>4705</x:v>
      </x:c>
      <x:c r="B4711" s="24" t="n">
        <x:v>851080.5</x:v>
      </x:c>
      <x:c r="C4711" s="24" t="n">
        <x:v>0</x:v>
      </x:c>
      <x:c r="D4711" s="24" t="n">
        <x:f>SUM(B4711:C4711)</x:f>
        <x:v>851080.5</x:v>
      </x:c>
      <x:c r="E4711" s="25" t="n">
        <x:f>B4711/D4711</x:f>
        <x:v>1</x:v>
      </x:c>
      <x:c r="F4711" s="25" t="n">
        <x:f>C4711/D4711</x:f>
        <x:v>0</x:v>
      </x:c>
      <x:c r="G4711" s="22" t="n">
        <x:v>1679701.5</x:v>
      </x:c>
      <x:c r="H4711" s="22" t="n">
        <x:v>98557.875</x:v>
      </x:c>
      <x:c r="I4711" s="22" t="n">
        <x:f>SUM(G4711:H4711)</x:f>
        <x:v>1778259.375</x:v>
      </x:c>
      <x:c r="J4711" s="22" t="n">
        <x:v>790533</x:v>
      </x:c>
      <x:c r="K4711" s="22" t="n">
        <x:v>60547.5</x:v>
      </x:c>
      <x:c r="L4711" s="22" t="n">
        <x:f>SUM(J4711:K4711)</x:f>
        <x:v>851080.5</x:v>
      </x:c>
      <x:c r="M4711" s="23" t="n">
        <x:f>D4711-L4711</x:f>
        <x:v>0</x:v>
      </x:c>
      <x:c r="N4711" s="22" t="n">
        <x:v>851080.5</x:v>
      </x:c>
      <x:c r="O4711" s="22" t="n">
        <x:v>0</x:v>
      </x:c>
      <x:c r="P4711" s="14" t="n">
        <x:f>N4711/SUM(N4711:O4711)</x:f>
        <x:v>1</x:v>
      </x:c>
      <x:c r="Q4711" s="22" t="n">
        <x:v>1679184</x:v>
      </x:c>
      <x:c r="R4711" s="22" t="n">
        <x:v>98816.625</x:v>
      </x:c>
      <x:c r="S4711" s="2" t="n">
        <x:v>2</x:v>
      </x:c>
      <x:c r="T4711" s="2" t="n">
        <x:v>1</x:v>
      </x:c>
      <x:c r="U4711" s="2" t="n">
        <x:v>1</x:v>
      </x:c>
      <x:c r="V4711" s="2" t="n">
        <x:v>0</x:v>
      </x:c>
      <x:c r="W4711" s="2" t="n">
        <x:v>2</x:v>
      </x:c>
      <x:c r="X4711" s="2" t="n">
        <x:v>2</x:v>
      </x:c>
      <x:c r="Y4711" s="2" t="n">
        <x:v>2</x:v>
      </x:c>
      <x:c r="Z4711" s="22" t="n">
        <x:v>422487</x:v>
      </x:c>
      <x:c r="AA4711" s="22" t="n">
        <x:v>368046</x:v>
      </x:c>
      <x:c r="AB4711" s="22" t="n">
        <x:v>54441</x:v>
      </x:c>
      <x:c r="AC4711" s="22" t="n">
        <x:v>0</x:v>
      </x:c>
      <x:c r="AD4711" s="22" t="n">
        <x:v>60547.5</x:v>
      </x:c>
      <x:c r="AE4711" s="2" t="n">
        <x:v>0</x:v>
      </x:c>
      <x:c r="AF4711" s="2" t="n">
        <x:v>0</x:v>
      </x:c>
    </x:row>
    <x:row r="4712" ht="23" customHeight="1">
      <x:c r="A4712" s="2" t="n">
        <x:v>4706</x:v>
      </x:c>
      <x:c r="B4712" s="24" t="n">
        <x:v>0</x:v>
      </x:c>
      <x:c r="C4712" s="24" t="n">
        <x:v>1081057.5</x:v>
      </x:c>
      <x:c r="D4712" s="24" t="n">
        <x:f>SUM(B4712:C4712)</x:f>
        <x:v>1081057.5</x:v>
      </x:c>
      <x:c r="E4712" s="25" t="n">
        <x:f>B4712/D4712</x:f>
        <x:v>0</x:v>
      </x:c>
      <x:c r="F4712" s="25" t="n">
        <x:f>C4712/D4712</x:f>
        <x:v>1</x:v>
      </x:c>
      <x:c r="G4712" s="22" t="n">
        <x:v>759924.2765625</x:v>
      </x:c>
      <x:c r="H4712" s="22" t="n">
        <x:v>1505228.1</x:v>
      </x:c>
      <x:c r="I4712" s="22" t="n">
        <x:f>SUM(G4712:H4712)</x:f>
        <x:v>2265152.3765625004</x:v>
      </x:c>
      <x:c r="J4712" s="22" t="n">
        <x:v>899415</x:v>
      </x:c>
      <x:c r="K4712" s="22" t="n">
        <x:v>181642.5</x:v>
      </x:c>
      <x:c r="L4712" s="22" t="n">
        <x:f>SUM(J4712:K4712)</x:f>
        <x:v>1081057.5</x:v>
      </x:c>
      <x:c r="M4712" s="23" t="n">
        <x:f>D4712-L4712</x:f>
        <x:v>0</x:v>
      </x:c>
      <x:c r="N4712" s="22" t="n">
        <x:v>0</x:v>
      </x:c>
      <x:c r="O4712" s="22" t="n">
        <x:v>1081057.5</x:v>
      </x:c>
      <x:c r="P4712" s="14" t="n">
        <x:f>N4712/SUM(N4712:O4712)</x:f>
        <x:v>0</x:v>
      </x:c>
      <x:c r="Q4712" s="22" t="n">
        <x:v>760123.7296875</x:v>
      </x:c>
      <x:c r="R4712" s="22" t="n">
        <x:v>1506866.85</x:v>
      </x:c>
      <x:c r="S4712" s="2" t="n">
        <x:v>3</x:v>
      </x:c>
      <x:c r="T4712" s="2" t="n">
        <x:v>2</x:v>
      </x:c>
      <x:c r="U4712" s="2" t="n">
        <x:v>0</x:v>
      </x:c>
      <x:c r="V4712" s="2" t="n">
        <x:v>5</x:v>
      </x:c>
      <x:c r="W4712" s="2" t="n">
        <x:v>4</x:v>
      </x:c>
      <x:c r="X4712" s="2" t="n">
        <x:v>4</x:v>
      </x:c>
      <x:c r="Y4712" s="2" t="n">
        <x:v>4</x:v>
      </x:c>
      <x:c r="Z4712" s="22" t="n">
        <x:v>476928</x:v>
      </x:c>
      <x:c r="AA4712" s="22" t="n">
        <x:v>422487</x:v>
      </x:c>
      <x:c r="AB4712" s="22" t="n">
        <x:v>163323</x:v>
      </x:c>
      <x:c r="AC4712" s="22" t="n">
        <x:v>60547.5</x:v>
      </x:c>
      <x:c r="AD4712" s="22" t="n">
        <x:v>121095</x:v>
      </x:c>
      <x:c r="AE4712" s="2" t="n">
        <x:v>2</x:v>
      </x:c>
      <x:c r="AF4712" s="2" t="n">
        <x:v>0</x:v>
      </x:c>
    </x:row>
    <x:row r="4713" ht="23" customHeight="1">
      <x:c r="A4713" s="2" t="n">
        <x:v>4707</x:v>
      </x:c>
      <x:c r="B4713" s="24" t="n">
        <x:v>755679.375</x:v>
      </x:c>
      <x:c r="C4713" s="24" t="n">
        <x:v>325378.125</x:v>
      </x:c>
      <x:c r="D4713" s="24" t="n">
        <x:f>SUM(B4713:C4713)</x:f>
        <x:v>1081057.5</x:v>
      </x:c>
      <x:c r="E4713" s="25" t="n">
        <x:f>B4713/D4713</x:f>
        <x:v>0.6990186692197223</x:v>
      </x:c>
      <x:c r="F4713" s="25" t="n">
        <x:f>C4713/D4713</x:f>
        <x:v>0.30098133078027767</x:v>
      </x:c>
      <x:c r="G4713" s="22" t="n">
        <x:v>1123725.375</x:v>
      </x:c>
      <x:c r="H4713" s="22" t="n">
        <x:v>963999</x:v>
      </x:c>
      <x:c r="I4713" s="22" t="n">
        <x:f>SUM(G4713:H4713)</x:f>
        <x:v>2087724.375</x:v>
      </x:c>
      <x:c r="J4713" s="22" t="n">
        <x:v>899415</x:v>
      </x:c>
      <x:c r="K4713" s="22" t="n">
        <x:v>181642.5</x:v>
      </x:c>
      <x:c r="L4713" s="22" t="n">
        <x:f>SUM(J4713:K4713)</x:f>
        <x:v>1081057.5</x:v>
      </x:c>
      <x:c r="M4713" s="23" t="n">
        <x:f>D4713-L4713</x:f>
        <x:v>0</x:v>
      </x:c>
      <x:c r="N4713" s="22" t="n">
        <x:v>756455.625</x:v>
      </x:c>
      <x:c r="O4713" s="22" t="n">
        <x:v>324601.875</x:v>
      </x:c>
      <x:c r="P4713" s="14" t="n">
        <x:f>N4713/SUM(N4713:O4713)</x:f>
        <x:v>0.6997367161321206</x:v>
      </x:c>
      <x:c r="Q4713" s="22" t="n">
        <x:v>1124501.625</x:v>
      </x:c>
      <x:c r="R4713" s="22" t="n">
        <x:v>965034</x:v>
      </x:c>
      <x:c r="S4713" s="2" t="n">
        <x:v>2</x:v>
      </x:c>
      <x:c r="T4713" s="2" t="n">
        <x:v>3</x:v>
      </x:c>
      <x:c r="U4713" s="2" t="n">
        <x:v>3</x:v>
      </x:c>
      <x:c r="V4713" s="2" t="n">
        <x:v>1</x:v>
      </x:c>
      <x:c r="W4713" s="2" t="n">
        <x:v>4</x:v>
      </x:c>
      <x:c r="X4713" s="2" t="n">
        <x:v>4</x:v>
      </x:c>
      <x:c r="Y4713" s="2" t="n">
        <x:v>4</x:v>
      </x:c>
      <x:c r="Z4713" s="22" t="n">
        <x:v>422487</x:v>
      </x:c>
      <x:c r="AA4713" s="22" t="n">
        <x:v>476928</x:v>
      </x:c>
      <x:c r="AB4713" s="22" t="n">
        <x:v>163323</x:v>
      </x:c>
      <x:c r="AC4713" s="22" t="n">
        <x:v>121095</x:v>
      </x:c>
      <x:c r="AD4713" s="22" t="n">
        <x:v>60547.5</x:v>
      </x:c>
      <x:c r="AE4713" s="2" t="n">
        <x:v>1</x:v>
      </x:c>
      <x:c r="AF4713" s="2" t="n">
        <x:v>0</x:v>
      </x:c>
    </x:row>
    <x:row r="4714" ht="23" customHeight="1">
      <x:c r="A4714" s="2" t="n">
        <x:v>4708</x:v>
      </x:c>
      <x:c r="B4714" s="24" t="n">
        <x:v>680864.4</x:v>
      </x:c>
      <x:c r="C4714" s="24" t="n">
        <x:v>170216.1</x:v>
      </x:c>
      <x:c r="D4714" s="24" t="n">
        <x:f>SUM(B4714:C4714)</x:f>
        <x:v>851080.5</x:v>
      </x:c>
      <x:c r="E4714" s="25" t="n">
        <x:f>B4714/D4714</x:f>
        <x:v>0.8</x:v>
      </x:c>
      <x:c r="F4714" s="25" t="n">
        <x:f>C4714/D4714</x:f>
        <x:v>0.2</x:v>
      </x:c>
      <x:c r="G4714" s="22" t="n">
        <x:v>1416956.4</x:v>
      </x:c>
      <x:c r="H4714" s="22" t="n">
        <x:v>314520.97500000003</x:v>
      </x:c>
      <x:c r="I4714" s="22" t="n">
        <x:f>SUM(G4714:H4714)</x:f>
        <x:v>1731477.375</x:v>
      </x:c>
      <x:c r="J4714" s="22" t="n">
        <x:v>790533</x:v>
      </x:c>
      <x:c r="K4714" s="22" t="n">
        <x:v>60547.5</x:v>
      </x:c>
      <x:c r="L4714" s="22" t="n">
        <x:f>SUM(J4714:K4714)</x:f>
        <x:v>851080.5</x:v>
      </x:c>
      <x:c r="M4714" s="23" t="n">
        <x:f>D4714-L4714</x:f>
        <x:v>0</x:v>
      </x:c>
      <x:c r="N4714" s="22" t="n">
        <x:v>680864.4</x:v>
      </x:c>
      <x:c r="O4714" s="22" t="n">
        <x:v>170216.1</x:v>
      </x:c>
      <x:c r="P4714" s="14" t="n">
        <x:f>N4714/SUM(N4714:O4714)</x:f>
        <x:v>0.8</x:v>
      </x:c>
      <x:c r="Q4714" s="22" t="n">
        <x:v>1416956.4</x:v>
      </x:c>
      <x:c r="R4714" s="22" t="n">
        <x:v>315038.47500000003</x:v>
      </x:c>
      <x:c r="S4714" s="2" t="n">
        <x:v>2</x:v>
      </x:c>
      <x:c r="T4714" s="2" t="n">
        <x:v>1</x:v>
      </x:c>
      <x:c r="U4714" s="2" t="n">
        <x:v>2</x:v>
      </x:c>
      <x:c r="V4714" s="2" t="n">
        <x:v>1</x:v>
      </x:c>
      <x:c r="W4714" s="2" t="n">
        <x:v>2</x:v>
      </x:c>
      <x:c r="X4714" s="2" t="n">
        <x:v>2</x:v>
      </x:c>
      <x:c r="Y4714" s="2" t="n">
        <x:v>2</x:v>
      </x:c>
      <x:c r="Z4714" s="22" t="n">
        <x:v>422487</x:v>
      </x:c>
      <x:c r="AA4714" s="22" t="n">
        <x:v>368046</x:v>
      </x:c>
      <x:c r="AB4714" s="22" t="n">
        <x:v>54441</x:v>
      </x:c>
      <x:c r="AC4714" s="22" t="n">
        <x:v>0</x:v>
      </x:c>
      <x:c r="AD4714" s="22" t="n">
        <x:v>60547.5</x:v>
      </x:c>
      <x:c r="AE4714" s="2" t="n">
        <x:v>0</x:v>
      </x:c>
      <x:c r="AF4714" s="2" t="n">
        <x:v>0</x:v>
      </x:c>
    </x:row>
    <x:row r="4715" ht="23" customHeight="1">
      <x:c r="A4715" s="2" t="n">
        <x:v>4709</x:v>
      </x:c>
      <x:c r="B4715" s="24" t="n">
        <x:v>680864.4</x:v>
      </x:c>
      <x:c r="C4715" s="24" t="n">
        <x:v>170216.1</x:v>
      </x:c>
      <x:c r="D4715" s="24" t="n">
        <x:f>SUM(B4715:C4715)</x:f>
        <x:v>851080.5</x:v>
      </x:c>
      <x:c r="E4715" s="25" t="n">
        <x:f>B4715/D4715</x:f>
        <x:v>0.8</x:v>
      </x:c>
      <x:c r="F4715" s="25" t="n">
        <x:f>C4715/D4715</x:f>
        <x:v>0.2</x:v>
      </x:c>
      <x:c r="G4715" s="22" t="n">
        <x:v>773393.4</x:v>
      </x:c>
      <x:c r="H4715" s="22" t="n">
        <x:v>913617.7875</x:v>
      </x:c>
      <x:c r="I4715" s="22" t="n">
        <x:f>SUM(G4715:H4715)</x:f>
        <x:v>1687011.1875</x:v>
      </x:c>
      <x:c r="J4715" s="22" t="n">
        <x:v>790533</x:v>
      </x:c>
      <x:c r="K4715" s="22" t="n">
        <x:v>60547.5</x:v>
      </x:c>
      <x:c r="L4715" s="22" t="n">
        <x:f>SUM(J4715:K4715)</x:f>
        <x:v>851080.5</x:v>
      </x:c>
      <x:c r="M4715" s="23" t="n">
        <x:f>D4715-L4715</x:f>
        <x:v>0</x:v>
      </x:c>
      <x:c r="N4715" s="22" t="n">
        <x:v>680864.4</x:v>
      </x:c>
      <x:c r="O4715" s="22" t="n">
        <x:v>170216.1</x:v>
      </x:c>
      <x:c r="P4715" s="14" t="n">
        <x:f>N4715/SUM(N4715:O4715)</x:f>
        <x:v>0.8</x:v>
      </x:c>
      <x:c r="Q4715" s="22" t="n">
        <x:v>772875.9</x:v>
      </x:c>
      <x:c r="R4715" s="22" t="n">
        <x:v>913876.5375</x:v>
      </x:c>
      <x:c r="S4715" s="2" t="n">
        <x:v>1</x:v>
      </x:c>
      <x:c r="T4715" s="2" t="n">
        <x:v>2</x:v>
      </x:c>
      <x:c r="U4715" s="2" t="n">
        <x:v>2</x:v>
      </x:c>
      <x:c r="V4715" s="2" t="n">
        <x:v>1</x:v>
      </x:c>
      <x:c r="W4715" s="2" t="n">
        <x:v>2</x:v>
      </x:c>
      <x:c r="X4715" s="2" t="n">
        <x:v>2</x:v>
      </x:c>
      <x:c r="Y4715" s="2" t="n">
        <x:v>2</x:v>
      </x:c>
      <x:c r="Z4715" s="22" t="n">
        <x:v>368046</x:v>
      </x:c>
      <x:c r="AA4715" s="22" t="n">
        <x:v>422487</x:v>
      </x:c>
      <x:c r="AB4715" s="22" t="n">
        <x:v>54441</x:v>
      </x:c>
      <x:c r="AC4715" s="22" t="n">
        <x:v>60547.5</x:v>
      </x:c>
      <x:c r="AD4715" s="22" t="n">
        <x:v>0</x:v>
      </x:c>
      <x:c r="AE4715" s="2" t="n">
        <x:v>0</x:v>
      </x:c>
      <x:c r="AF4715" s="2" t="n">
        <x:v>0</x:v>
      </x:c>
    </x:row>
    <x:row r="4716" ht="23" customHeight="1">
      <x:c r="A4716" s="2" t="n">
        <x:v>4710</x:v>
      </x:c>
      <x:c r="B4716" s="24" t="n">
        <x:v>966069</x:v>
      </x:c>
      <x:c r="C4716" s="24" t="n">
        <x:v>0</x:v>
      </x:c>
      <x:c r="D4716" s="24" t="n">
        <x:f>SUM(B4716:C4716)</x:f>
        <x:v>966069</x:v>
      </x:c>
      <x:c r="E4716" s="25" t="n">
        <x:f>B4716/D4716</x:f>
        <x:v>1</x:v>
      </x:c>
      <x:c r="F4716" s="25" t="n">
        <x:f>C4716/D4716</x:f>
        <x:v>0</x:v>
      </x:c>
      <x:c r="G4716" s="22" t="n">
        <x:v>1058598</x:v>
      </x:c>
      <x:c r="H4716" s="22" t="n">
        <x:v>750711.375</x:v>
      </x:c>
      <x:c r="I4716" s="22" t="n">
        <x:f>SUM(G4716:H4716)</x:f>
        <x:v>1809309.375</x:v>
      </x:c>
      <x:c r="J4716" s="22" t="n">
        <x:v>844974</x:v>
      </x:c>
      <x:c r="K4716" s="22" t="n">
        <x:v>121095</x:v>
      </x:c>
      <x:c r="L4716" s="22" t="n">
        <x:f>SUM(J4716:K4716)</x:f>
        <x:v>966069</x:v>
      </x:c>
      <x:c r="M4716" s="23" t="n">
        <x:f>D4716-L4716</x:f>
        <x:v>0</x:v>
      </x:c>
      <x:c r="N4716" s="22" t="n">
        <x:v>966069</x:v>
      </x:c>
      <x:c r="O4716" s="22" t="n">
        <x:v>0</x:v>
      </x:c>
      <x:c r="P4716" s="14" t="n">
        <x:f>N4716/SUM(N4716:O4716)</x:f>
        <x:v>1</x:v>
      </x:c>
      <x:c r="Q4716" s="22" t="n">
        <x:v>1058080.5</x:v>
      </x:c>
      <x:c r="R4716" s="22" t="n">
        <x:v>751228.875</x:v>
      </x:c>
      <x:c r="S4716" s="2" t="n">
        <x:v>1</x:v>
      </x:c>
      <x:c r="T4716" s="2" t="n">
        <x:v>3</x:v>
      </x:c>
      <x:c r="U4716" s="2" t="n">
        <x:v>4</x:v>
      </x:c>
      <x:c r="V4716" s="2" t="n">
        <x:v>0</x:v>
      </x:c>
      <x:c r="W4716" s="2" t="n">
        <x:v>3</x:v>
      </x:c>
      <x:c r="X4716" s="2" t="n">
        <x:v>3</x:v>
      </x:c>
      <x:c r="Y4716" s="2" t="n">
        <x:v>3</x:v>
      </x:c>
      <x:c r="Z4716" s="22" t="n">
        <x:v>368046</x:v>
      </x:c>
      <x:c r="AA4716" s="22" t="n">
        <x:v>476928</x:v>
      </x:c>
      <x:c r="AB4716" s="22" t="n">
        <x:v>108882</x:v>
      </x:c>
      <x:c r="AC4716" s="22" t="n">
        <x:v>121095</x:v>
      </x:c>
      <x:c r="AD4716" s="22" t="n">
        <x:v>0</x:v>
      </x:c>
      <x:c r="AE4716" s="2" t="n">
        <x:v>0</x:v>
      </x:c>
      <x:c r="AF4716" s="2" t="n">
        <x:v>0</x:v>
      </x:c>
    </x:row>
    <x:row r="4717" ht="23" customHeight="1">
      <x:c r="A4717" s="2" t="n">
        <x:v>4711</x:v>
      </x:c>
      <x:c r="B4717" s="24" t="n">
        <x:v>785892.75</x:v>
      </x:c>
      <x:c r="C4717" s="24" t="n">
        <x:v>180176.25</x:v>
      </x:c>
      <x:c r="D4717" s="24" t="n">
        <x:f>SUM(B4717:C4717)</x:f>
        <x:v>966069</x:v>
      </x:c>
      <x:c r="E4717" s="25" t="n">
        <x:f>B4717/D4717</x:f>
        <x:v>0.8134954646096707</x:v>
      </x:c>
      <x:c r="F4717" s="25" t="n">
        <x:f>C4717/D4717</x:f>
        <x:v>0.18650453539032927</x:v>
      </x:c>
      <x:c r="G4717" s="22" t="n">
        <x:v>1367743.875</x:v>
      </x:c>
      <x:c r="H4717" s="22" t="n">
        <x:v>471287.25</x:v>
      </x:c>
      <x:c r="I4717" s="22" t="n">
        <x:f>SUM(G4717:H4717)</x:f>
        <x:v>1839031.125</x:v>
      </x:c>
      <x:c r="J4717" s="22" t="n">
        <x:v>844974</x:v>
      </x:c>
      <x:c r="K4717" s="22" t="n">
        <x:v>121095</x:v>
      </x:c>
      <x:c r="L4717" s="22" t="n">
        <x:f>SUM(J4717:K4717)</x:f>
        <x:v>966069</x:v>
      </x:c>
      <x:c r="M4717" s="23" t="n">
        <x:f>D4717-L4717</x:f>
        <x:v>0</x:v>
      </x:c>
      <x:c r="N4717" s="22" t="n">
        <x:v>785892.75</x:v>
      </x:c>
      <x:c r="O4717" s="22" t="n">
        <x:v>180176.25</x:v>
      </x:c>
      <x:c r="P4717" s="14" t="n">
        <x:f>N4717/SUM(N4717:O4717)</x:f>
        <x:v>0.8134954646096707</x:v>
      </x:c>
      <x:c r="Q4717" s="22" t="n">
        <x:v>1366708.875</x:v>
      </x:c>
      <x:c r="R4717" s="22" t="n">
        <x:v>471546</x:v>
      </x:c>
      <x:c r="S4717" s="2" t="n">
        <x:v>2</x:v>
      </x:c>
      <x:c r="T4717" s="2" t="n">
        <x:v>2</x:v>
      </x:c>
      <x:c r="U4717" s="2" t="n">
        <x:v>3</x:v>
      </x:c>
      <x:c r="V4717" s="2" t="n">
        <x:v>2</x:v>
      </x:c>
      <x:c r="W4717" s="2" t="n">
        <x:v>3</x:v>
      </x:c>
      <x:c r="X4717" s="2" t="n">
        <x:v>3</x:v>
      </x:c>
      <x:c r="Y4717" s="2" t="n">
        <x:v>3</x:v>
      </x:c>
      <x:c r="Z4717" s="22" t="n">
        <x:v>422487</x:v>
      </x:c>
      <x:c r="AA4717" s="22" t="n">
        <x:v>422487</x:v>
      </x:c>
      <x:c r="AB4717" s="22" t="n">
        <x:v>108882</x:v>
      </x:c>
      <x:c r="AC4717" s="22" t="n">
        <x:v>60547.5</x:v>
      </x:c>
      <x:c r="AD4717" s="22" t="n">
        <x:v>60547.5</x:v>
      </x:c>
      <x:c r="AE4717" s="2" t="n">
        <x:v>0</x:v>
      </x:c>
      <x:c r="AF4717" s="2" t="n">
        <x:v>0</x:v>
      </x:c>
    </x:row>
    <x:row r="4718" ht="23" customHeight="1">
      <x:c r="A4718" s="2" t="n">
        <x:v>4712</x:v>
      </x:c>
      <x:c r="B4718" s="24" t="n">
        <x:v>567387</x:v>
      </x:c>
      <x:c r="C4718" s="24" t="n">
        <x:v>283693.5</x:v>
      </x:c>
      <x:c r="D4718" s="24" t="n">
        <x:f>SUM(B4718:C4718)</x:f>
        <x:v>851080.5</x:v>
      </x:c>
      <x:c r="E4718" s="25" t="n">
        <x:f>B4718/D4718</x:f>
        <x:v>0.6666666666666666</x:v>
      </x:c>
      <x:c r="F4718" s="25" t="n">
        <x:f>C4718/D4718</x:f>
        <x:v>0.3333333333333333</x:v>
      </x:c>
      <x:c r="G4718" s="22" t="n">
        <x:v>1303479</x:v>
      </x:c>
      <x:c r="H4718" s="22" t="n">
        <x:v>427998.375</x:v>
      </x:c>
      <x:c r="I4718" s="22" t="n">
        <x:f>SUM(G4718:H4718)</x:f>
        <x:v>1731477.375</x:v>
      </x:c>
      <x:c r="J4718" s="22" t="n">
        <x:v>790533</x:v>
      </x:c>
      <x:c r="K4718" s="22" t="n">
        <x:v>60547.5</x:v>
      </x:c>
      <x:c r="L4718" s="22" t="n">
        <x:f>SUM(J4718:K4718)</x:f>
        <x:v>851080.5</x:v>
      </x:c>
      <x:c r="M4718" s="23" t="n">
        <x:f>D4718-L4718</x:f>
        <x:v>0</x:v>
      </x:c>
      <x:c r="N4718" s="22" t="n">
        <x:v>567387</x:v>
      </x:c>
      <x:c r="O4718" s="22" t="n">
        <x:v>283693.5</x:v>
      </x:c>
      <x:c r="P4718" s="14" t="n">
        <x:f>N4718/SUM(N4718:O4718)</x:f>
        <x:v>0.6666666666666666</x:v>
      </x:c>
      <x:c r="Q4718" s="22" t="n">
        <x:v>1303479</x:v>
      </x:c>
      <x:c r="R4718" s="22" t="n">
        <x:v>428515.875</x:v>
      </x:c>
      <x:c r="S4718" s="2" t="n">
        <x:v>2</x:v>
      </x:c>
      <x:c r="T4718" s="2" t="n">
        <x:v>1</x:v>
      </x:c>
      <x:c r="U4718" s="2" t="n">
        <x:v>1</x:v>
      </x:c>
      <x:c r="V4718" s="2" t="n">
        <x:v>1</x:v>
      </x:c>
      <x:c r="W4718" s="2" t="n">
        <x:v>2</x:v>
      </x:c>
      <x:c r="X4718" s="2" t="n">
        <x:v>2</x:v>
      </x:c>
      <x:c r="Y4718" s="2" t="n">
        <x:v>2</x:v>
      </x:c>
      <x:c r="Z4718" s="22" t="n">
        <x:v>422487</x:v>
      </x:c>
      <x:c r="AA4718" s="22" t="n">
        <x:v>368046</x:v>
      </x:c>
      <x:c r="AB4718" s="22" t="n">
        <x:v>54441</x:v>
      </x:c>
      <x:c r="AC4718" s="22" t="n">
        <x:v>0</x:v>
      </x:c>
      <x:c r="AD4718" s="22" t="n">
        <x:v>60547.5</x:v>
      </x:c>
      <x:c r="AE4718" s="2" t="n">
        <x:v>0</x:v>
      </x:c>
      <x:c r="AF4718" s="2" t="n">
        <x:v>0</x:v>
      </x:c>
    </x:row>
    <x:row r="4719" ht="23" customHeight="1">
      <x:c r="A4719" s="2" t="n">
        <x:v>4713</x:v>
      </x:c>
      <x:c r="B4719" s="24" t="n">
        <x:v>851080.5</x:v>
      </x:c>
      <x:c r="C4719" s="24" t="n">
        <x:v>0</x:v>
      </x:c>
      <x:c r="D4719" s="24" t="n">
        <x:f>SUM(B4719:C4719)</x:f>
        <x:v>851080.5</x:v>
      </x:c>
      <x:c r="E4719" s="25" t="n">
        <x:f>B4719/D4719</x:f>
        <x:v>1</x:v>
      </x:c>
      <x:c r="F4719" s="25" t="n">
        <x:f>C4719/D4719</x:f>
        <x:v>0</x:v>
      </x:c>
      <x:c r="G4719" s="22" t="n">
        <x:v>851080.5</x:v>
      </x:c>
      <x:c r="H4719" s="22" t="n">
        <x:v>789148.6875</x:v>
      </x:c>
      <x:c r="I4719" s="22" t="n">
        <x:f>SUM(G4719:H4719)</x:f>
        <x:v>1640229.1875</x:v>
      </x:c>
      <x:c r="J4719" s="22" t="n">
        <x:v>790533</x:v>
      </x:c>
      <x:c r="K4719" s="22" t="n">
        <x:v>60547.5</x:v>
      </x:c>
      <x:c r="L4719" s="22" t="n">
        <x:f>SUM(J4719:K4719)</x:f>
        <x:v>851080.5</x:v>
      </x:c>
      <x:c r="M4719" s="23" t="n">
        <x:f>D4719-L4719</x:f>
        <x:v>0</x:v>
      </x:c>
      <x:c r="N4719" s="22" t="n">
        <x:v>851080.5</x:v>
      </x:c>
      <x:c r="O4719" s="22" t="n">
        <x:v>0</x:v>
      </x:c>
      <x:c r="P4719" s="14" t="n">
        <x:f>N4719/SUM(N4719:O4719)</x:f>
        <x:v>1</x:v>
      </x:c>
      <x:c r="Q4719" s="22" t="n">
        <x:v>851080.5</x:v>
      </x:c>
      <x:c r="R4719" s="22" t="n">
        <x:v>789666.1875</x:v>
      </x:c>
      <x:c r="S4719" s="2" t="n">
        <x:v>1</x:v>
      </x:c>
      <x:c r="T4719" s="2" t="n">
        <x:v>2</x:v>
      </x:c>
      <x:c r="U4719" s="2" t="n">
        <x:v>3</x:v>
      </x:c>
      <x:c r="V4719" s="2" t="n">
        <x:v>0</x:v>
      </x:c>
      <x:c r="W4719" s="2" t="n">
        <x:v>2</x:v>
      </x:c>
      <x:c r="X4719" s="2" t="n">
        <x:v>2</x:v>
      </x:c>
      <x:c r="Y4719" s="2" t="n">
        <x:v>2</x:v>
      </x:c>
      <x:c r="Z4719" s="22" t="n">
        <x:v>368046</x:v>
      </x:c>
      <x:c r="AA4719" s="22" t="n">
        <x:v>422487</x:v>
      </x:c>
      <x:c r="AB4719" s="22" t="n">
        <x:v>54441</x:v>
      </x:c>
      <x:c r="AC4719" s="22" t="n">
        <x:v>60547.5</x:v>
      </x:c>
      <x:c r="AD4719" s="22" t="n">
        <x:v>0</x:v>
      </x:c>
      <x:c r="AE4719" s="2" t="n">
        <x:v>0</x:v>
      </x:c>
      <x:c r="AF4719" s="2" t="n">
        <x:v>0</x:v>
      </x:c>
    </x:row>
    <x:row r="4720" ht="23" customHeight="1">
      <x:c r="A4720" s="2" t="n">
        <x:v>4714</x:v>
      </x:c>
      <x:c r="B4720" s="24" t="n">
        <x:v>0</x:v>
      </x:c>
      <x:c r="C4720" s="24" t="n">
        <x:v>851080.5</x:v>
      </x:c>
      <x:c r="D4720" s="24" t="n">
        <x:f>SUM(B4720:C4720)</x:f>
        <x:v>851080.5</x:v>
      </x:c>
      <x:c r="E4720" s="25" t="n">
        <x:f>B4720/D4720</x:f>
        <x:v>0</x:v>
      </x:c>
      <x:c r="F4720" s="25" t="n">
        <x:f>C4720/D4720</x:f>
        <x:v>1</x:v>
      </x:c>
      <x:c r="G4720" s="22" t="n">
        <x:v>736092</x:v>
      </x:c>
      <x:c r="H4720" s="22" t="n">
        <x:v>995385.375</x:v>
      </x:c>
      <x:c r="I4720" s="22" t="n">
        <x:f>SUM(G4720:H4720)</x:f>
        <x:v>1731477.375</x:v>
      </x:c>
      <x:c r="J4720" s="22" t="n">
        <x:v>790533</x:v>
      </x:c>
      <x:c r="K4720" s="22" t="n">
        <x:v>60547.5</x:v>
      </x:c>
      <x:c r="L4720" s="22" t="n">
        <x:f>SUM(J4720:K4720)</x:f>
        <x:v>851080.5</x:v>
      </x:c>
      <x:c r="M4720" s="23" t="n">
        <x:f>D4720-L4720</x:f>
        <x:v>0</x:v>
      </x:c>
      <x:c r="N4720" s="22" t="n">
        <x:v>0</x:v>
      </x:c>
      <x:c r="O4720" s="22" t="n">
        <x:v>851080.5</x:v>
      </x:c>
      <x:c r="P4720" s="14" t="n">
        <x:f>N4720/SUM(N4720:O4720)</x:f>
        <x:v>0</x:v>
      </x:c>
      <x:c r="Q4720" s="22" t="n">
        <x:v>736092</x:v>
      </x:c>
      <x:c r="R4720" s="22" t="n">
        <x:v>995902.875</x:v>
      </x:c>
      <x:c r="S4720" s="2" t="n">
        <x:v>2</x:v>
      </x:c>
      <x:c r="T4720" s="2" t="n">
        <x:v>1</x:v>
      </x:c>
      <x:c r="U4720" s="2" t="n">
        <x:v>0</x:v>
      </x:c>
      <x:c r="V4720" s="2" t="n">
        <x:v>3</x:v>
      </x:c>
      <x:c r="W4720" s="2" t="n">
        <x:v>2</x:v>
      </x:c>
      <x:c r="X4720" s="2" t="n">
        <x:v>2</x:v>
      </x:c>
      <x:c r="Y4720" s="2" t="n">
        <x:v>2</x:v>
      </x:c>
      <x:c r="Z4720" s="22" t="n">
        <x:v>422487</x:v>
      </x:c>
      <x:c r="AA4720" s="22" t="n">
        <x:v>368046</x:v>
      </x:c>
      <x:c r="AB4720" s="22" t="n">
        <x:v>54441</x:v>
      </x:c>
      <x:c r="AC4720" s="22" t="n">
        <x:v>0</x:v>
      </x:c>
      <x:c r="AD4720" s="22" t="n">
        <x:v>60547.5</x:v>
      </x:c>
      <x:c r="AE4720" s="2" t="n">
        <x:v>0</x:v>
      </x:c>
      <x:c r="AF4720" s="2" t="n">
        <x:v>0</x:v>
      </x:c>
    </x:row>
    <x:row r="4721" ht="23" customHeight="1">
      <x:c r="A4721" s="2" t="n">
        <x:v>4715</x:v>
      </x:c>
      <x:c r="B4721" s="24" t="n">
        <x:v>465978.5625</x:v>
      </x:c>
      <x:c r="C4721" s="24" t="n">
        <x:v>500090.4375</x:v>
      </x:c>
      <x:c r="D4721" s="24" t="n">
        <x:f>SUM(B4721:C4721)</x:f>
        <x:v>966069</x:v>
      </x:c>
      <x:c r="E4721" s="25" t="n">
        <x:f>B4721/D4721</x:f>
        <x:v>0.4823450110706378</x:v>
      </x:c>
      <x:c r="F4721" s="25" t="n">
        <x:f>C4721/D4721</x:f>
        <x:v>0.5176549889293622</x:v>
      </x:c>
      <x:c r="G4721" s="22" t="n">
        <x:v>558507.5625</x:v>
      </x:c>
      <x:c r="H4721" s="22" t="n">
        <x:v>1466735.15625</x:v>
      </x:c>
      <x:c r="I4721" s="22" t="n">
        <x:f>SUM(G4721:H4721)</x:f>
        <x:v>2025242.71875</x:v>
      </x:c>
      <x:c r="J4721" s="22" t="n">
        <x:v>844974</x:v>
      </x:c>
      <x:c r="K4721" s="22" t="n">
        <x:v>121095</x:v>
      </x:c>
      <x:c r="L4721" s="22" t="n">
        <x:f>SUM(J4721:K4721)</x:f>
        <x:v>966069</x:v>
      </x:c>
      <x:c r="M4721" s="23" t="n">
        <x:f>D4721-L4721</x:f>
        <x:v>0</x:v>
      </x:c>
      <x:c r="N4721" s="22" t="n">
        <x:v>465374.8125</x:v>
      </x:c>
      <x:c r="O4721" s="22" t="n">
        <x:v>500694.1875</x:v>
      </x:c>
      <x:c r="P4721" s="14" t="n">
        <x:f>N4721/SUM(N4721:O4721)</x:f>
        <x:v>0.4817200557103064</x:v>
      </x:c>
      <x:c r="Q4721" s="22" t="n">
        <x:v>557386.3125</x:v>
      </x:c>
      <x:c r="R4721" s="22" t="n">
        <x:v>1466950.78125</x:v>
      </x:c>
      <x:c r="S4721" s="2" t="n">
        <x:v>1</x:v>
      </x:c>
      <x:c r="T4721" s="2" t="n">
        <x:v>3</x:v>
      </x:c>
      <x:c r="U4721" s="2" t="n">
        <x:v>1</x:v>
      </x:c>
      <x:c r="V4721" s="2" t="n">
        <x:v>2</x:v>
      </x:c>
      <x:c r="W4721" s="2" t="n">
        <x:v>3</x:v>
      </x:c>
      <x:c r="X4721" s="2" t="n">
        <x:v>3</x:v>
      </x:c>
      <x:c r="Y4721" s="2" t="n">
        <x:v>3</x:v>
      </x:c>
      <x:c r="Z4721" s="22" t="n">
        <x:v>368046</x:v>
      </x:c>
      <x:c r="AA4721" s="22" t="n">
        <x:v>476928</x:v>
      </x:c>
      <x:c r="AB4721" s="22" t="n">
        <x:v>108882</x:v>
      </x:c>
      <x:c r="AC4721" s="22" t="n">
        <x:v>121095</x:v>
      </x:c>
      <x:c r="AD4721" s="22" t="n">
        <x:v>0</x:v>
      </x:c>
      <x:c r="AE4721" s="2" t="n">
        <x:v>1</x:v>
      </x:c>
      <x:c r="AF4721" s="2" t="n">
        <x:v>0</x:v>
      </x:c>
    </x:row>
    <x:row r="4722" ht="23" customHeight="1">
      <x:c r="A4722" s="2" t="n">
        <x:v>4716</x:v>
      </x:c>
      <x:c r="B4722" s="24" t="n">
        <x:v>451211.7</x:v>
      </x:c>
      <x:c r="C4722" s="24" t="n">
        <x:v>514857.3</x:v>
      </x:c>
      <x:c r="D4722" s="24" t="n">
        <x:f>SUM(B4722:C4722)</x:f>
        <x:v>966069</x:v>
      </x:c>
      <x:c r="E4722" s="25" t="n">
        <x:f>B4722/D4722</x:f>
        <x:v>0.4670594957503036</x:v>
      </x:c>
      <x:c r="F4722" s="25" t="n">
        <x:f>C4722/D4722</x:f>
        <x:v>0.5329405042496964</x:v>
      </x:c>
      <x:c r="G4722" s="22" t="n">
        <x:v>1034468.7</x:v>
      </x:c>
      <x:c r="H4722" s="22" t="n">
        <x:v>1039080.4875</x:v>
      </x:c>
      <x:c r="I4722" s="22" t="n">
        <x:f>SUM(G4722:H4722)</x:f>
        <x:v>2073549.1875</x:v>
      </x:c>
      <x:c r="J4722" s="22" t="n">
        <x:v>844974</x:v>
      </x:c>
      <x:c r="K4722" s="22" t="n">
        <x:v>121095</x:v>
      </x:c>
      <x:c r="L4722" s="22" t="n">
        <x:f>SUM(J4722:K4722)</x:f>
        <x:v>966069</x:v>
      </x:c>
      <x:c r="M4722" s="23" t="n">
        <x:f>D4722-L4722</x:f>
        <x:v>0</x:v>
      </x:c>
      <x:c r="N4722" s="22" t="n">
        <x:v>451832.7</x:v>
      </x:c>
      <x:c r="O4722" s="22" t="n">
        <x:v>514236.3</x:v>
      </x:c>
      <x:c r="P4722" s="14" t="n">
        <x:f>N4722/SUM(N4722:O4722)</x:f>
        <x:v>0.467702306978073</x:v>
      </x:c>
      <x:c r="Q4722" s="22" t="n">
        <x:v>1034572.2</x:v>
      </x:c>
      <x:c r="R4722" s="22" t="n">
        <x:v>1039753.2375</x:v>
      </x:c>
      <x:c r="S4722" s="2" t="n">
        <x:v>2</x:v>
      </x:c>
      <x:c r="T4722" s="2" t="n">
        <x:v>2</x:v>
      </x:c>
      <x:c r="U4722" s="2" t="n">
        <x:v>2</x:v>
      </x:c>
      <x:c r="V4722" s="2" t="n">
        <x:v>2</x:v>
      </x:c>
      <x:c r="W4722" s="2" t="n">
        <x:v>3</x:v>
      </x:c>
      <x:c r="X4722" s="2" t="n">
        <x:v>3</x:v>
      </x:c>
      <x:c r="Y4722" s="2" t="n">
        <x:v>3</x:v>
      </x:c>
      <x:c r="Z4722" s="22" t="n">
        <x:v>422487</x:v>
      </x:c>
      <x:c r="AA4722" s="22" t="n">
        <x:v>422487</x:v>
      </x:c>
      <x:c r="AB4722" s="22" t="n">
        <x:v>108882</x:v>
      </x:c>
      <x:c r="AC4722" s="22" t="n">
        <x:v>60547.5</x:v>
      </x:c>
      <x:c r="AD4722" s="22" t="n">
        <x:v>60547.5</x:v>
      </x:c>
      <x:c r="AE4722" s="2" t="n">
        <x:v>1</x:v>
      </x:c>
      <x:c r="AF4722" s="2" t="n">
        <x:v>0</x:v>
      </x:c>
    </x:row>
    <x:row r="4723" ht="23" customHeight="1">
      <x:c r="A4723" s="2" t="n">
        <x:v>4717</x:v>
      </x:c>
      <x:c r="B4723" s="24" t="n">
        <x:v>567387</x:v>
      </x:c>
      <x:c r="C4723" s="24" t="n">
        <x:v>283693.5</x:v>
      </x:c>
      <x:c r="D4723" s="24" t="n">
        <x:f>SUM(B4723:C4723)</x:f>
        <x:v>851080.5</x:v>
      </x:c>
      <x:c r="E4723" s="25" t="n">
        <x:f>B4723/D4723</x:f>
        <x:v>0.6666666666666666</x:v>
      </x:c>
      <x:c r="F4723" s="25" t="n">
        <x:f>C4723/D4723</x:f>
        <x:v>0.3333333333333333</x:v>
      </x:c>
      <x:c r="G4723" s="22" t="n">
        <x:v>1303479</x:v>
      </x:c>
      <x:c r="H4723" s="22" t="n">
        <x:v>427998.375</x:v>
      </x:c>
      <x:c r="I4723" s="22" t="n">
        <x:f>SUM(G4723:H4723)</x:f>
        <x:v>1731477.375</x:v>
      </x:c>
      <x:c r="J4723" s="22" t="n">
        <x:v>790533</x:v>
      </x:c>
      <x:c r="K4723" s="22" t="n">
        <x:v>60547.5</x:v>
      </x:c>
      <x:c r="L4723" s="22" t="n">
        <x:f>SUM(J4723:K4723)</x:f>
        <x:v>851080.5</x:v>
      </x:c>
      <x:c r="M4723" s="23" t="n">
        <x:f>D4723-L4723</x:f>
        <x:v>0</x:v>
      </x:c>
      <x:c r="N4723" s="22" t="n">
        <x:v>567387</x:v>
      </x:c>
      <x:c r="O4723" s="22" t="n">
        <x:v>283693.5</x:v>
      </x:c>
      <x:c r="P4723" s="14" t="n">
        <x:f>N4723/SUM(N4723:O4723)</x:f>
        <x:v>0.6666666666666666</x:v>
      </x:c>
      <x:c r="Q4723" s="22" t="n">
        <x:v>1303479</x:v>
      </x:c>
      <x:c r="R4723" s="22" t="n">
        <x:v>428515.875</x:v>
      </x:c>
      <x:c r="S4723" s="2" t="n">
        <x:v>2</x:v>
      </x:c>
      <x:c r="T4723" s="2" t="n">
        <x:v>1</x:v>
      </x:c>
      <x:c r="U4723" s="2" t="n">
        <x:v>1</x:v>
      </x:c>
      <x:c r="V4723" s="2" t="n">
        <x:v>1</x:v>
      </x:c>
      <x:c r="W4723" s="2" t="n">
        <x:v>2</x:v>
      </x:c>
      <x:c r="X4723" s="2" t="n">
        <x:v>2</x:v>
      </x:c>
      <x:c r="Y4723" s="2" t="n">
        <x:v>2</x:v>
      </x:c>
      <x:c r="Z4723" s="22" t="n">
        <x:v>422487</x:v>
      </x:c>
      <x:c r="AA4723" s="22" t="n">
        <x:v>368046</x:v>
      </x:c>
      <x:c r="AB4723" s="22" t="n">
        <x:v>54441</x:v>
      </x:c>
      <x:c r="AC4723" s="22" t="n">
        <x:v>0</x:v>
      </x:c>
      <x:c r="AD4723" s="22" t="n">
        <x:v>60547.5</x:v>
      </x:c>
      <x:c r="AE4723" s="2" t="n">
        <x:v>0</x:v>
      </x:c>
      <x:c r="AF4723" s="2" t="n">
        <x:v>0</x:v>
      </x:c>
    </x:row>
    <x:row r="4724" ht="23" customHeight="1">
      <x:c r="A4724" s="2" t="n">
        <x:v>4718</x:v>
      </x:c>
      <x:c r="B4724" s="24" t="n">
        <x:v>1081057.5</x:v>
      </x:c>
      <x:c r="C4724" s="24" t="n">
        <x:v>0</x:v>
      </x:c>
      <x:c r="D4724" s="24" t="n">
        <x:f>SUM(B4724:C4724)</x:f>
        <x:v>1081057.5</x:v>
      </x:c>
      <x:c r="E4724" s="25" t="n">
        <x:f>B4724/D4724</x:f>
        <x:v>1</x:v>
      </x:c>
      <x:c r="F4724" s="25" t="n">
        <x:f>C4724/D4724</x:f>
        <x:v>0</x:v>
      </x:c>
      <x:c r="G4724" s="22" t="n">
        <x:v>1685585.4749999999</x:v>
      </x:c>
      <x:c r="H4724" s="22" t="n">
        <x:v>243626.0625</x:v>
      </x:c>
      <x:c r="I4724" s="22" t="n">
        <x:f>SUM(G4724:H4724)</x:f>
        <x:v>1929211.5374999999</x:v>
      </x:c>
      <x:c r="J4724" s="22" t="n">
        <x:v>899415</x:v>
      </x:c>
      <x:c r="K4724" s="22" t="n">
        <x:v>181642.5</x:v>
      </x:c>
      <x:c r="L4724" s="22" t="n">
        <x:f>SUM(J4724:K4724)</x:f>
        <x:v>1081057.5</x:v>
      </x:c>
      <x:c r="M4724" s="23" t="n">
        <x:f>D4724-L4724</x:f>
        <x:v>0</x:v>
      </x:c>
      <x:c r="N4724" s="22" t="n">
        <x:v>1081057.5</x:v>
      </x:c>
      <x:c r="O4724" s="22" t="n">
        <x:v>0</x:v>
      </x:c>
      <x:c r="P4724" s="14" t="n">
        <x:f>N4724/SUM(N4724:O4724)</x:f>
        <x:v>1</x:v>
      </x:c>
      <x:c r="Q4724" s="22" t="n">
        <x:v>1685067.9749999999</x:v>
      </x:c>
      <x:c r="R4724" s="22" t="n">
        <x:v>244402.3125</x:v>
      </x:c>
      <x:c r="S4724" s="2" t="n">
        <x:v>3</x:v>
      </x:c>
      <x:c r="T4724" s="2" t="n">
        <x:v>2</x:v>
      </x:c>
      <x:c r="U4724" s="2" t="n">
        <x:v>6</x:v>
      </x:c>
      <x:c r="V4724" s="2" t="n">
        <x:v>0</x:v>
      </x:c>
      <x:c r="W4724" s="2" t="n">
        <x:v>4</x:v>
      </x:c>
      <x:c r="X4724" s="2" t="n">
        <x:v>4</x:v>
      </x:c>
      <x:c r="Y4724" s="2" t="n">
        <x:v>4</x:v>
      </x:c>
      <x:c r="Z4724" s="22" t="n">
        <x:v>476928</x:v>
      </x:c>
      <x:c r="AA4724" s="22" t="n">
        <x:v>422487</x:v>
      </x:c>
      <x:c r="AB4724" s="22" t="n">
        <x:v>163323</x:v>
      </x:c>
      <x:c r="AC4724" s="22" t="n">
        <x:v>60547.5</x:v>
      </x:c>
      <x:c r="AD4724" s="22" t="n">
        <x:v>121095</x:v>
      </x:c>
      <x:c r="AE4724" s="2" t="n">
        <x:v>0</x:v>
      </x:c>
      <x:c r="AF4724" s="2" t="n">
        <x:v>0</x:v>
      </x:c>
    </x:row>
    <x:row r="4725" ht="23" customHeight="1">
      <x:c r="A4725" s="2" t="n">
        <x:v>4719</x:v>
      </x:c>
      <x:c r="B4725" s="24" t="n">
        <x:v>628391.625</x:v>
      </x:c>
      <x:c r="C4725" s="24" t="n">
        <x:v>337677.375</x:v>
      </x:c>
      <x:c r="D4725" s="24" t="n">
        <x:f>SUM(B4725:C4725)</x:f>
        <x:v>966069</x:v>
      </x:c>
      <x:c r="E4725" s="25" t="n">
        <x:f>B4725/D4725</x:f>
        <x:v>0.6504624669666452</x:v>
      </x:c>
      <x:c r="F4725" s="25" t="n">
        <x:f>C4725/D4725</x:f>
        <x:v>0.3495375330333548</x:v>
      </x:c>
      <x:c r="G4725" s="22" t="n">
        <x:v>1380138</x:v>
      </x:c>
      <x:c r="H4725" s="22" t="n">
        <x:v>435976.5</x:v>
      </x:c>
      <x:c r="I4725" s="22" t="n">
        <x:f>SUM(G4725:H4725)</x:f>
        <x:v>1816114.5</x:v>
      </x:c>
      <x:c r="J4725" s="22" t="n">
        <x:v>844974</x:v>
      </x:c>
      <x:c r="K4725" s="22" t="n">
        <x:v>121095</x:v>
      </x:c>
      <x:c r="L4725" s="22" t="n">
        <x:f>SUM(J4725:K4725)</x:f>
        <x:v>966069</x:v>
      </x:c>
      <x:c r="M4725" s="23" t="n">
        <x:f>D4725-L4725</x:f>
        <x:v>0</x:v>
      </x:c>
      <x:c r="N4725" s="22" t="n">
        <x:v>628909.125</x:v>
      </x:c>
      <x:c r="O4725" s="22" t="n">
        <x:v>337159.875</x:v>
      </x:c>
      <x:c r="P4725" s="14" t="n">
        <x:f>N4725/SUM(N4725:O4725)</x:f>
        <x:v>0.6509981429897864</x:v>
      </x:c>
      <x:c r="Q4725" s="22" t="n">
        <x:v>1380138</x:v>
      </x:c>
      <x:c r="R4725" s="22" t="n">
        <x:v>435976.5</x:v>
      </x:c>
      <x:c r="S4725" s="2" t="n">
        <x:v>3</x:v>
      </x:c>
      <x:c r="T4725" s="2" t="n">
        <x:v>1</x:v>
      </x:c>
      <x:c r="U4725" s="2" t="n">
        <x:v>2</x:v>
      </x:c>
      <x:c r="V4725" s="2" t="n">
        <x:v>2</x:v>
      </x:c>
      <x:c r="W4725" s="2" t="n">
        <x:v>3</x:v>
      </x:c>
      <x:c r="X4725" s="2" t="n">
        <x:v>3</x:v>
      </x:c>
      <x:c r="Y4725" s="2" t="n">
        <x:v>3</x:v>
      </x:c>
      <x:c r="Z4725" s="22" t="n">
        <x:v>476928</x:v>
      </x:c>
      <x:c r="AA4725" s="22" t="n">
        <x:v>368046</x:v>
      </x:c>
      <x:c r="AB4725" s="22" t="n">
        <x:v>108882</x:v>
      </x:c>
      <x:c r="AC4725" s="22" t="n">
        <x:v>0</x:v>
      </x:c>
      <x:c r="AD4725" s="22" t="n">
        <x:v>121095</x:v>
      </x:c>
      <x:c r="AE4725" s="2" t="n">
        <x:v>0</x:v>
      </x:c>
      <x:c r="AF4725" s="2" t="n">
        <x:v>1</x:v>
      </x:c>
    </x:row>
    <x:row r="4726" ht="23" customHeight="1">
      <x:c r="A4726" s="2" t="n">
        <x:v>4720</x:v>
      </x:c>
      <x:c r="B4726" s="24" t="n">
        <x:v>570621.375</x:v>
      </x:c>
      <x:c r="C4726" s="24" t="n">
        <x:v>395447.625</x:v>
      </x:c>
      <x:c r="D4726" s="24" t="n">
        <x:f>SUM(B4726:C4726)</x:f>
        <x:v>966069</x:v>
      </x:c>
      <x:c r="E4726" s="25" t="n">
        <x:f>B4726/D4726</x:f>
        <x:v>0.5906631669166488</x:v>
      </x:c>
      <x:c r="F4726" s="25" t="n">
        <x:f>C4726/D4726</x:f>
        <x:v>0.40933683308335117</x:v>
      </x:c>
      <x:c r="G4726" s="22" t="n">
        <x:v>1399242.375</x:v>
      </x:c>
      <x:c r="H4726" s="22" t="n">
        <x:v>500551.875</x:v>
      </x:c>
      <x:c r="I4726" s="22" t="n">
        <x:f>SUM(G4726:H4726)</x:f>
        <x:v>1899794.25</x:v>
      </x:c>
      <x:c r="J4726" s="22" t="n">
        <x:v>844974</x:v>
      </x:c>
      <x:c r="K4726" s="22" t="n">
        <x:v>121095</x:v>
      </x:c>
      <x:c r="L4726" s="22" t="n">
        <x:f>SUM(J4726:K4726)</x:f>
        <x:v>966069</x:v>
      </x:c>
      <x:c r="M4726" s="23" t="n">
        <x:f>D4726-L4726</x:f>
        <x:v>0</x:v>
      </x:c>
      <x:c r="N4726" s="22" t="n">
        <x:v>571052.625</x:v>
      </x:c>
      <x:c r="O4726" s="22" t="n">
        <x:v>395016.375</x:v>
      </x:c>
      <x:c r="P4726" s="14" t="n">
        <x:f>N4726/SUM(N4726:O4726)</x:f>
        <x:v>0.5911095636025998</x:v>
      </x:c>
      <x:c r="Q4726" s="22" t="n">
        <x:v>1399156.125</x:v>
      </x:c>
      <x:c r="R4726" s="22" t="n">
        <x:v>500638.125</x:v>
      </x:c>
      <x:c r="S4726" s="2" t="n">
        <x:v>3</x:v>
      </x:c>
      <x:c r="T4726" s="2" t="n">
        <x:v>1</x:v>
      </x:c>
      <x:c r="U4726" s="2" t="n">
        <x:v>1</x:v>
      </x:c>
      <x:c r="V4726" s="2" t="n">
        <x:v>3</x:v>
      </x:c>
      <x:c r="W4726" s="2" t="n">
        <x:v>3</x:v>
      </x:c>
      <x:c r="X4726" s="2" t="n">
        <x:v>3</x:v>
      </x:c>
      <x:c r="Y4726" s="2" t="n">
        <x:v>3</x:v>
      </x:c>
      <x:c r="Z4726" s="22" t="n">
        <x:v>476928</x:v>
      </x:c>
      <x:c r="AA4726" s="22" t="n">
        <x:v>368046</x:v>
      </x:c>
      <x:c r="AB4726" s="22" t="n">
        <x:v>108882</x:v>
      </x:c>
      <x:c r="AC4726" s="22" t="n">
        <x:v>0</x:v>
      </x:c>
      <x:c r="AD4726" s="22" t="n">
        <x:v>121095</x:v>
      </x:c>
      <x:c r="AE4726" s="2" t="n">
        <x:v>0</x:v>
      </x:c>
      <x:c r="AF4726" s="2" t="n">
        <x:v>1</x:v>
      </x:c>
    </x:row>
    <x:row r="4727" ht="23" customHeight="1">
      <x:c r="A4727" s="2" t="n">
        <x:v>4721</x:v>
      </x:c>
      <x:c r="B4727" s="24" t="n">
        <x:v>966069</x:v>
      </x:c>
      <x:c r="C4727" s="24" t="n">
        <x:v>0</x:v>
      </x:c>
      <x:c r="D4727" s="24" t="n">
        <x:f>SUM(B4727:C4727)</x:f>
        <x:v>966069</x:v>
      </x:c>
      <x:c r="E4727" s="25" t="n">
        <x:f>B4727/D4727</x:f>
        <x:v>1</x:v>
      </x:c>
      <x:c r="F4727" s="25" t="n">
        <x:f>C4727/D4727</x:f>
        <x:v>0</x:v>
      </x:c>
      <x:c r="G4727" s="22" t="n">
        <x:v>1532265.75</x:v>
      </x:c>
      <x:c r="H4727" s="22" t="n">
        <x:v>358998.375</x:v>
      </x:c>
      <x:c r="I4727" s="22" t="n">
        <x:f>SUM(G4727:H4727)</x:f>
        <x:v>1891264.125</x:v>
      </x:c>
      <x:c r="J4727" s="22" t="n">
        <x:v>844974</x:v>
      </x:c>
      <x:c r="K4727" s="22" t="n">
        <x:v>121095</x:v>
      </x:c>
      <x:c r="L4727" s="22" t="n">
        <x:f>SUM(J4727:K4727)</x:f>
        <x:v>966069</x:v>
      </x:c>
      <x:c r="M4727" s="23" t="n">
        <x:f>D4727-L4727</x:f>
        <x:v>0</x:v>
      </x:c>
      <x:c r="N4727" s="22" t="n">
        <x:v>966069</x:v>
      </x:c>
      <x:c r="O4727" s="22" t="n">
        <x:v>0</x:v>
      </x:c>
      <x:c r="P4727" s="14" t="n">
        <x:f>N4727/SUM(N4727:O4727)</x:f>
        <x:v>1</x:v>
      </x:c>
      <x:c r="Q4727" s="22" t="n">
        <x:v>1531748.25</x:v>
      </x:c>
      <x:c r="R4727" s="22" t="n">
        <x:v>359515.875</x:v>
      </x:c>
      <x:c r="S4727" s="2" t="n">
        <x:v>2</x:v>
      </x:c>
      <x:c r="T4727" s="2" t="n">
        <x:v>2</x:v>
      </x:c>
      <x:c r="U4727" s="2" t="n">
        <x:v>3</x:v>
      </x:c>
      <x:c r="V4727" s="2" t="n">
        <x:v>0</x:v>
      </x:c>
      <x:c r="W4727" s="2" t="n">
        <x:v>3</x:v>
      </x:c>
      <x:c r="X4727" s="2" t="n">
        <x:v>3</x:v>
      </x:c>
      <x:c r="Y4727" s="2" t="n">
        <x:v>3</x:v>
      </x:c>
      <x:c r="Z4727" s="22" t="n">
        <x:v>422487</x:v>
      </x:c>
      <x:c r="AA4727" s="22" t="n">
        <x:v>422487</x:v>
      </x:c>
      <x:c r="AB4727" s="22" t="n">
        <x:v>108882</x:v>
      </x:c>
      <x:c r="AC4727" s="22" t="n">
        <x:v>60547.5</x:v>
      </x:c>
      <x:c r="AD4727" s="22" t="n">
        <x:v>60547.5</x:v>
      </x:c>
      <x:c r="AE4727" s="2" t="n">
        <x:v>0</x:v>
      </x:c>
      <x:c r="AF4727" s="2" t="n">
        <x:v>0</x:v>
      </x:c>
    </x:row>
    <x:row r="4728" ht="23" customHeight="1">
      <x:c r="A4728" s="2" t="n">
        <x:v>4722</x:v>
      </x:c>
      <x:c r="B4728" s="24" t="n">
        <x:v>640690.875</x:v>
      </x:c>
      <x:c r="C4728" s="24" t="n">
        <x:v>325378.125</x:v>
      </x:c>
      <x:c r="D4728" s="24" t="n">
        <x:f>SUM(B4728:C4728)</x:f>
        <x:v>966069</x:v>
      </x:c>
      <x:c r="E4728" s="25" t="n">
        <x:f>B4728/D4728</x:f>
        <x:v>0.6631937004499678</x:v>
      </x:c>
      <x:c r="F4728" s="25" t="n">
        <x:f>C4728/D4728</x:f>
        <x:v>0.33680629955003216</x:v>
      </x:c>
      <x:c r="G4728" s="22" t="n">
        <x:v>1550093.625</x:v>
      </x:c>
      <x:c r="H4728" s="22" t="n">
        <x:v>423677.25</x:v>
      </x:c>
      <x:c r="I4728" s="22" t="n">
        <x:f>SUM(G4728:H4728)</x:f>
        <x:v>1973770.875</x:v>
      </x:c>
      <x:c r="J4728" s="22" t="n">
        <x:v>844974</x:v>
      </x:c>
      <x:c r="K4728" s="22" t="n">
        <x:v>121095</x:v>
      </x:c>
      <x:c r="L4728" s="22" t="n">
        <x:f>SUM(J4728:K4728)</x:f>
        <x:v>966069</x:v>
      </x:c>
      <x:c r="M4728" s="23" t="n">
        <x:f>D4728-L4728</x:f>
        <x:v>0</x:v>
      </x:c>
      <x:c r="N4728" s="22" t="n">
        <x:v>641467.125</x:v>
      </x:c>
      <x:c r="O4728" s="22" t="n">
        <x:v>324601.875</x:v>
      </x:c>
      <x:c r="P4728" s="14" t="n">
        <x:f>N4728/SUM(N4728:O4728)</x:f>
        <x:v>0.6639972144846796</x:v>
      </x:c>
      <x:c r="Q4728" s="22" t="n">
        <x:v>1551128.625</x:v>
      </x:c>
      <x:c r="R4728" s="22" t="n">
        <x:v>423418.5</x:v>
      </x:c>
      <x:c r="S4728" s="2" t="n">
        <x:v>3</x:v>
      </x:c>
      <x:c r="T4728" s="2" t="n">
        <x:v>1</x:v>
      </x:c>
      <x:c r="U4728" s="2" t="n">
        <x:v>1</x:v>
      </x:c>
      <x:c r="V4728" s="2" t="n">
        <x:v>1</x:v>
      </x:c>
      <x:c r="W4728" s="2" t="n">
        <x:v>3</x:v>
      </x:c>
      <x:c r="X4728" s="2" t="n">
        <x:v>3</x:v>
      </x:c>
      <x:c r="Y4728" s="2" t="n">
        <x:v>3</x:v>
      </x:c>
      <x:c r="Z4728" s="22" t="n">
        <x:v>476928</x:v>
      </x:c>
      <x:c r="AA4728" s="22" t="n">
        <x:v>368046</x:v>
      </x:c>
      <x:c r="AB4728" s="22" t="n">
        <x:v>108882</x:v>
      </x:c>
      <x:c r="AC4728" s="22" t="n">
        <x:v>0</x:v>
      </x:c>
      <x:c r="AD4728" s="22" t="n">
        <x:v>121095</x:v>
      </x:c>
      <x:c r="AE4728" s="2" t="n">
        <x:v>1</x:v>
      </x:c>
      <x:c r="AF4728" s="2" t="n">
        <x:v>0</x:v>
      </x:c>
    </x:row>
    <x:row r="4729" ht="23" customHeight="1">
      <x:c r="A4729" s="2" t="n">
        <x:v>4723</x:v>
      </x:c>
      <x:c r="B4729" s="24" t="n">
        <x:v>712238.125</x:v>
      </x:c>
      <x:c r="C4729" s="24" t="n">
        <x:v>368819.375</x:v>
      </x:c>
      <x:c r="D4729" s="24" t="n">
        <x:f>SUM(B4729:C4729)</x:f>
        <x:v>1081057.5</x:v>
      </x:c>
      <x:c r="E4729" s="25" t="n">
        <x:f>B4729/D4729</x:f>
        <x:v>0.6588346364555077</x:v>
      </x:c>
      <x:c r="F4729" s="25" t="n">
        <x:f>C4729/D4729</x:f>
        <x:v>0.34116536354449234</x:v>
      </x:c>
      <x:c r="G4729" s="22" t="n">
        <x:v>1448330.125</x:v>
      </x:c>
      <x:c r="H4729" s="22" t="n">
        <x:v>526217</x:v>
      </x:c>
      <x:c r="I4729" s="22" t="n">
        <x:f>SUM(G4729:H4729)</x:f>
        <x:v>1974547.125</x:v>
      </x:c>
      <x:c r="J4729" s="22" t="n">
        <x:v>899415</x:v>
      </x:c>
      <x:c r="K4729" s="22" t="n">
        <x:v>181642.5</x:v>
      </x:c>
      <x:c r="L4729" s="22" t="n">
        <x:f>SUM(J4729:K4729)</x:f>
        <x:v>1081057.5</x:v>
      </x:c>
      <x:c r="M4729" s="23" t="n">
        <x:f>D4729-L4729</x:f>
        <x:v>0</x:v>
      </x:c>
      <x:c r="N4729" s="22" t="n">
        <x:v>713014.375</x:v>
      </x:c>
      <x:c r="O4729" s="22" t="n">
        <x:v>368043.125</x:v>
      </x:c>
      <x:c r="P4729" s="14" t="n">
        <x:f>N4729/SUM(N4729:O4729)</x:f>
        <x:v>0.659552683367906</x:v>
      </x:c>
      <x:c r="Q4729" s="22" t="n">
        <x:v>1449106.375</x:v>
      </x:c>
      <x:c r="R4729" s="22" t="n">
        <x:v>526475.75</x:v>
      </x:c>
      <x:c r="S4729" s="2" t="n">
        <x:v>4</x:v>
      </x:c>
      <x:c r="T4729" s="2" t="n">
        <x:v>1</x:v>
      </x:c>
      <x:c r="U4729" s="2" t="n">
        <x:v>2</x:v>
      </x:c>
      <x:c r="V4729" s="2" t="n">
        <x:v>2</x:v>
      </x:c>
      <x:c r="W4729" s="2" t="n">
        <x:v>4</x:v>
      </x:c>
      <x:c r="X4729" s="2" t="n">
        <x:v>4</x:v>
      </x:c>
      <x:c r="Y4729" s="2" t="n">
        <x:v>4</x:v>
      </x:c>
      <x:c r="Z4729" s="22" t="n">
        <x:v>531369</x:v>
      </x:c>
      <x:c r="AA4729" s="22" t="n">
        <x:v>368046</x:v>
      </x:c>
      <x:c r="AB4729" s="22" t="n">
        <x:v>163323</x:v>
      </x:c>
      <x:c r="AC4729" s="22" t="n">
        <x:v>0</x:v>
      </x:c>
      <x:c r="AD4729" s="22" t="n">
        <x:v>181642.5</x:v>
      </x:c>
      <x:c r="AE4729" s="2" t="n">
        <x:v>0</x:v>
      </x:c>
      <x:c r="AF4729" s="2" t="n">
        <x:v>1</x:v>
      </x:c>
    </x:row>
    <x:row r="4730" ht="23" customHeight="1">
      <x:c r="A4730" s="2" t="n">
        <x:v>4724</x:v>
      </x:c>
      <x:c r="B4730" s="24" t="n">
        <x:v>427674.9375</x:v>
      </x:c>
      <x:c r="C4730" s="24" t="n">
        <x:v>653382.5625</x:v>
      </x:c>
      <x:c r="D4730" s="24" t="n">
        <x:f>SUM(B4730:C4730)</x:f>
        <x:v>1081057.5</x:v>
      </x:c>
      <x:c r="E4730" s="25" t="n">
        <x:f>B4730/D4730</x:f>
        <x:v>0.3956079463858305</x:v>
      </x:c>
      <x:c r="F4730" s="25" t="n">
        <x:f>C4730/D4730</x:f>
        <x:v>0.6043920536141695</x:v>
      </x:c>
      <x:c r="G4730" s="22" t="n">
        <x:v>948383.4375</x:v>
      </x:c>
      <x:c r="H4730" s="22" t="n">
        <x:v>1238946.75</x:v>
      </x:c>
      <x:c r="I4730" s="22" t="n">
        <x:f>SUM(G4730:H4730)</x:f>
        <x:v>2187330.1875</x:v>
      </x:c>
      <x:c r="J4730" s="22" t="n">
        <x:v>899415</x:v>
      </x:c>
      <x:c r="K4730" s="22" t="n">
        <x:v>181642.5</x:v>
      </x:c>
      <x:c r="L4730" s="22" t="n">
        <x:f>SUM(J4730:K4730)</x:f>
        <x:v>1081057.5</x:v>
      </x:c>
      <x:c r="M4730" s="23" t="n">
        <x:f>D4730-L4730</x:f>
        <x:v>0</x:v>
      </x:c>
      <x:c r="N4730" s="22" t="n">
        <x:v>428063.0625</x:v>
      </x:c>
      <x:c r="O4730" s="22" t="n">
        <x:v>652994.4375</x:v>
      </x:c>
      <x:c r="P4730" s="14" t="n">
        <x:f>N4730/SUM(N4730:O4730)</x:f>
        <x:v>0.39596696984202967</x:v>
      </x:c>
      <x:c r="Q4730" s="22" t="n">
        <x:v>947736.5625</x:v>
      </x:c>
      <x:c r="R4730" s="22" t="n">
        <x:v>1239852.375</x:v>
      </x:c>
      <x:c r="S4730" s="2" t="n">
        <x:v>2</x:v>
      </x:c>
      <x:c r="T4730" s="2" t="n">
        <x:v>3</x:v>
      </x:c>
      <x:c r="U4730" s="2" t="n">
        <x:v>2</x:v>
      </x:c>
      <x:c r="V4730" s="2" t="n">
        <x:v>4</x:v>
      </x:c>
      <x:c r="W4730" s="2" t="n">
        <x:v>4</x:v>
      </x:c>
      <x:c r="X4730" s="2" t="n">
        <x:v>4</x:v>
      </x:c>
      <x:c r="Y4730" s="2" t="n">
        <x:v>4</x:v>
      </x:c>
      <x:c r="Z4730" s="22" t="n">
        <x:v>422487</x:v>
      </x:c>
      <x:c r="AA4730" s="22" t="n">
        <x:v>476928</x:v>
      </x:c>
      <x:c r="AB4730" s="22" t="n">
        <x:v>163323</x:v>
      </x:c>
      <x:c r="AC4730" s="22" t="n">
        <x:v>121095</x:v>
      </x:c>
      <x:c r="AD4730" s="22" t="n">
        <x:v>60547.5</x:v>
      </x:c>
      <x:c r="AE4730" s="2" t="n">
        <x:v>1</x:v>
      </x:c>
      <x:c r="AF4730" s="2" t="n">
        <x:v>0</x:v>
      </x:c>
    </x:row>
    <x:row r="4731" ht="23" customHeight="1">
      <x:c r="A4731" s="2" t="n">
        <x:v>4725</x:v>
      </x:c>
      <x:c r="B4731" s="24" t="n">
        <x:v>966069</x:v>
      </x:c>
      <x:c r="C4731" s="24" t="n">
        <x:v>0</x:v>
      </x:c>
      <x:c r="D4731" s="24" t="n">
        <x:f>SUM(B4731:C4731)</x:f>
        <x:v>966069</x:v>
      </x:c>
      <x:c r="E4731" s="25" t="n">
        <x:f>B4731/D4731</x:f>
        <x:v>1</x:v>
      </x:c>
      <x:c r="F4731" s="25" t="n">
        <x:f>C4731/D4731</x:f>
        <x:v>0</x:v>
      </x:c>
      <x:c r="G4731" s="22" t="n">
        <x:v>1456797</x:v>
      </x:c>
      <x:c r="H4731" s="22" t="n">
        <x:v>366308.0625</x:v>
      </x:c>
      <x:c r="I4731" s="22" t="n">
        <x:f>SUM(G4731:H4731)</x:f>
        <x:v>1823105.0625</x:v>
      </x:c>
      <x:c r="J4731" s="22" t="n">
        <x:v>844974</x:v>
      </x:c>
      <x:c r="K4731" s="22" t="n">
        <x:v>121095</x:v>
      </x:c>
      <x:c r="L4731" s="22" t="n">
        <x:f>SUM(J4731:K4731)</x:f>
        <x:v>966069</x:v>
      </x:c>
      <x:c r="M4731" s="23" t="n">
        <x:f>D4731-L4731</x:f>
        <x:v>0</x:v>
      </x:c>
      <x:c r="N4731" s="22" t="n">
        <x:v>966069</x:v>
      </x:c>
      <x:c r="O4731" s="22" t="n">
        <x:v>0</x:v>
      </x:c>
      <x:c r="P4731" s="14" t="n">
        <x:f>N4731/SUM(N4731:O4731)</x:f>
        <x:v>1</x:v>
      </x:c>
      <x:c r="Q4731" s="22" t="n">
        <x:v>1456797</x:v>
      </x:c>
      <x:c r="R4731" s="22" t="n">
        <x:v>367084.3125</x:v>
      </x:c>
      <x:c r="S4731" s="2" t="n">
        <x:v>2</x:v>
      </x:c>
      <x:c r="T4731" s="2" t="n">
        <x:v>2</x:v>
      </x:c>
      <x:c r="U4731" s="2" t="n">
        <x:v>5</x:v>
      </x:c>
      <x:c r="V4731" s="2" t="n">
        <x:v>0</x:v>
      </x:c>
      <x:c r="W4731" s="2" t="n">
        <x:v>3</x:v>
      </x:c>
      <x:c r="X4731" s="2" t="n">
        <x:v>3</x:v>
      </x:c>
      <x:c r="Y4731" s="2" t="n">
        <x:v>3</x:v>
      </x:c>
      <x:c r="Z4731" s="22" t="n">
        <x:v>422487</x:v>
      </x:c>
      <x:c r="AA4731" s="22" t="n">
        <x:v>422487</x:v>
      </x:c>
      <x:c r="AB4731" s="22" t="n">
        <x:v>108882</x:v>
      </x:c>
      <x:c r="AC4731" s="22" t="n">
        <x:v>60547.5</x:v>
      </x:c>
      <x:c r="AD4731" s="22" t="n">
        <x:v>60547.5</x:v>
      </x:c>
      <x:c r="AE4731" s="2" t="n">
        <x:v>0</x:v>
      </x:c>
      <x:c r="AF4731" s="2" t="n">
        <x:v>0</x:v>
      </x:c>
    </x:row>
    <x:row r="4732" ht="23" customHeight="1">
      <x:c r="A4732" s="2" t="n">
        <x:v>4726</x:v>
      </x:c>
      <x:c r="B4732" s="24" t="n">
        <x:v>0</x:v>
      </x:c>
      <x:c r="C4732" s="24" t="n">
        <x:v>851080.5</x:v>
      </x:c>
      <x:c r="D4732" s="24" t="n">
        <x:f>SUM(B4732:C4732)</x:f>
        <x:v>851080.5</x:v>
      </x:c>
      <x:c r="E4732" s="25" t="n">
        <x:f>B4732/D4732</x:f>
        <x:v>0</x:v>
      </x:c>
      <x:c r="F4732" s="25" t="n">
        <x:f>C4732/D4732</x:f>
        <x:v>1</x:v>
      </x:c>
      <x:c r="G4732" s="22" t="n">
        <x:v>736092</x:v>
      </x:c>
      <x:c r="H4732" s="22" t="n">
        <x:v>995385.375</x:v>
      </x:c>
      <x:c r="I4732" s="22" t="n">
        <x:f>SUM(G4732:H4732)</x:f>
        <x:v>1731477.375</x:v>
      </x:c>
      <x:c r="J4732" s="22" t="n">
        <x:v>790533</x:v>
      </x:c>
      <x:c r="K4732" s="22" t="n">
        <x:v>60547.5</x:v>
      </x:c>
      <x:c r="L4732" s="22" t="n">
        <x:f>SUM(J4732:K4732)</x:f>
        <x:v>851080.5</x:v>
      </x:c>
      <x:c r="M4732" s="23" t="n">
        <x:f>D4732-L4732</x:f>
        <x:v>0</x:v>
      </x:c>
      <x:c r="N4732" s="22" t="n">
        <x:v>0</x:v>
      </x:c>
      <x:c r="O4732" s="22" t="n">
        <x:v>851080.5</x:v>
      </x:c>
      <x:c r="P4732" s="14" t="n">
        <x:f>N4732/SUM(N4732:O4732)</x:f>
        <x:v>0</x:v>
      </x:c>
      <x:c r="Q4732" s="22" t="n">
        <x:v>736092</x:v>
      </x:c>
      <x:c r="R4732" s="22" t="n">
        <x:v>995902.875</x:v>
      </x:c>
      <x:c r="S4732" s="2" t="n">
        <x:v>2</x:v>
      </x:c>
      <x:c r="T4732" s="2" t="n">
        <x:v>1</x:v>
      </x:c>
      <x:c r="U4732" s="2" t="n">
        <x:v>0</x:v>
      </x:c>
      <x:c r="V4732" s="2" t="n">
        <x:v>2</x:v>
      </x:c>
      <x:c r="W4732" s="2" t="n">
        <x:v>2</x:v>
      </x:c>
      <x:c r="X4732" s="2" t="n">
        <x:v>2</x:v>
      </x:c>
      <x:c r="Y4732" s="2" t="n">
        <x:v>2</x:v>
      </x:c>
      <x:c r="Z4732" s="22" t="n">
        <x:v>422487</x:v>
      </x:c>
      <x:c r="AA4732" s="22" t="n">
        <x:v>368046</x:v>
      </x:c>
      <x:c r="AB4732" s="22" t="n">
        <x:v>54441</x:v>
      </x:c>
      <x:c r="AC4732" s="22" t="n">
        <x:v>0</x:v>
      </x:c>
      <x:c r="AD4732" s="22" t="n">
        <x:v>60547.5</x:v>
      </x:c>
      <x:c r="AE4732" s="2" t="n">
        <x:v>0</x:v>
      </x:c>
      <x:c r="AF4732" s="2" t="n">
        <x:v>0</x:v>
      </x:c>
    </x:row>
    <x:row r="4733" ht="23" customHeight="1">
      <x:c r="A4733" s="2" t="n">
        <x:v>4727</x:v>
      </x:c>
      <x:c r="B4733" s="24" t="n">
        <x:v>857180.0999999999</x:v>
      </x:c>
      <x:c r="C4733" s="24" t="n">
        <x:v>223877.39999999997</x:v>
      </x:c>
      <x:c r="D4733" s="24" t="n">
        <x:f>SUM(B4733:C4733)</x:f>
        <x:v>1081057.4999999998</x:v>
      </x:c>
      <x:c r="E4733" s="25" t="n">
        <x:f>B4733/D4733</x:f>
        <x:v>0.7929088878251157</x:v>
      </x:c>
      <x:c r="F4733" s="25" t="n">
        <x:f>C4733/D4733</x:f>
        <x:v>0.20709111217488432</x:v>
      </x:c>
      <x:c r="G4733" s="22" t="n">
        <x:v>1620823.7999999998</x:v>
      </x:c>
      <x:c r="H4733" s="22" t="n">
        <x:v>371095.8</x:v>
      </x:c>
      <x:c r="I4733" s="22" t="n">
        <x:f>SUM(G4733:H4733)</x:f>
        <x:v>1991919.5999999999</x:v>
      </x:c>
      <x:c r="J4733" s="22" t="n">
        <x:v>899415</x:v>
      </x:c>
      <x:c r="K4733" s="22" t="n">
        <x:v>181642.5</x:v>
      </x:c>
      <x:c r="L4733" s="22" t="n">
        <x:f>SUM(J4733:K4733)</x:f>
        <x:v>1081057.5</x:v>
      </x:c>
      <x:c r="M4733" s="23" t="n">
        <x:f>D4733-L4733</x:f>
        <x:v>-2.3283064365386963e-10</x:v>
      </x:c>
      <x:c r="N4733" s="22" t="n">
        <x:v>857180.0999999999</x:v>
      </x:c>
      <x:c r="O4733" s="22" t="n">
        <x:v>223877.39999999997</x:v>
      </x:c>
      <x:c r="P4733" s="14" t="n">
        <x:f>N4733/SUM(N4733:O4733)</x:f>
        <x:v>0.7929088878251157</x:v>
      </x:c>
      <x:c r="Q4733" s="22" t="n">
        <x:v>1618753.7999999998</x:v>
      </x:c>
      <x:c r="R4733" s="22" t="n">
        <x:v>371095.8</x:v>
      </x:c>
      <x:c r="S4733" s="2" t="n">
        <x:v>3</x:v>
      </x:c>
      <x:c r="T4733" s="2" t="n">
        <x:v>2</x:v>
      </x:c>
      <x:c r="U4733" s="2" t="n">
        <x:v>3</x:v>
      </x:c>
      <x:c r="V4733" s="2" t="n">
        <x:v>2</x:v>
      </x:c>
      <x:c r="W4733" s="2" t="n">
        <x:v>4</x:v>
      </x:c>
      <x:c r="X4733" s="2" t="n">
        <x:v>4</x:v>
      </x:c>
      <x:c r="Y4733" s="2" t="n">
        <x:v>4</x:v>
      </x:c>
      <x:c r="Z4733" s="22" t="n">
        <x:v>476928</x:v>
      </x:c>
      <x:c r="AA4733" s="22" t="n">
        <x:v>422487</x:v>
      </x:c>
      <x:c r="AB4733" s="22" t="n">
        <x:v>163323</x:v>
      </x:c>
      <x:c r="AC4733" s="22" t="n">
        <x:v>60547.5</x:v>
      </x:c>
      <x:c r="AD4733" s="22" t="n">
        <x:v>121095</x:v>
      </x:c>
      <x:c r="AE4733" s="2" t="n">
        <x:v>0</x:v>
      </x:c>
      <x:c r="AF4733" s="2" t="n">
        <x:v>0</x:v>
      </x:c>
    </x:row>
    <x:row r="4734" ht="23" customHeight="1">
      <x:c r="A4734" s="2" t="n">
        <x:v>4728</x:v>
      </x:c>
      <x:c r="B4734" s="24" t="n">
        <x:v>567387</x:v>
      </x:c>
      <x:c r="C4734" s="24" t="n">
        <x:v>283693.5</x:v>
      </x:c>
      <x:c r="D4734" s="24" t="n">
        <x:f>SUM(B4734:C4734)</x:f>
        <x:v>851080.5</x:v>
      </x:c>
      <x:c r="E4734" s="25" t="n">
        <x:f>B4734/D4734</x:f>
        <x:v>0.6666666666666666</x:v>
      </x:c>
      <x:c r="F4734" s="25" t="n">
        <x:f>C4734/D4734</x:f>
        <x:v>0.3333333333333333</x:v>
      </x:c>
      <x:c r="G4734" s="22" t="n">
        <x:v>1319133.375</x:v>
      </x:c>
      <x:c r="H4734" s="22" t="n">
        <x:v>329440.5</x:v>
      </x:c>
      <x:c r="I4734" s="22" t="n">
        <x:f>SUM(G4734:H4734)</x:f>
        <x:v>1648573.875</x:v>
      </x:c>
      <x:c r="J4734" s="22" t="n">
        <x:v>790533</x:v>
      </x:c>
      <x:c r="K4734" s="22" t="n">
        <x:v>60547.5</x:v>
      </x:c>
      <x:c r="L4734" s="22" t="n">
        <x:f>SUM(J4734:K4734)</x:f>
        <x:v>851080.5</x:v>
      </x:c>
      <x:c r="M4734" s="23" t="n">
        <x:f>D4734-L4734</x:f>
        <x:v>0</x:v>
      </x:c>
      <x:c r="N4734" s="22" t="n">
        <x:v>567387</x:v>
      </x:c>
      <x:c r="O4734" s="22" t="n">
        <x:v>283693.5</x:v>
      </x:c>
      <x:c r="P4734" s="14" t="n">
        <x:f>N4734/SUM(N4734:O4734)</x:f>
        <x:v>0.6666666666666666</x:v>
      </x:c>
      <x:c r="Q4734" s="22" t="n">
        <x:v>1318615.875</x:v>
      </x:c>
      <x:c r="R4734" s="22" t="n">
        <x:v>329699.25</x:v>
      </x:c>
      <x:c r="S4734" s="2" t="n">
        <x:v>2</x:v>
      </x:c>
      <x:c r="T4734" s="2" t="n">
        <x:v>1</x:v>
      </x:c>
      <x:c r="U4734" s="2" t="n">
        <x:v>1</x:v>
      </x:c>
      <x:c r="V4734" s="2" t="n">
        <x:v>1</x:v>
      </x:c>
      <x:c r="W4734" s="2" t="n">
        <x:v>2</x:v>
      </x:c>
      <x:c r="X4734" s="2" t="n">
        <x:v>2</x:v>
      </x:c>
      <x:c r="Y4734" s="2" t="n">
        <x:v>2</x:v>
      </x:c>
      <x:c r="Z4734" s="22" t="n">
        <x:v>422487</x:v>
      </x:c>
      <x:c r="AA4734" s="22" t="n">
        <x:v>368046</x:v>
      </x:c>
      <x:c r="AB4734" s="22" t="n">
        <x:v>54441</x:v>
      </x:c>
      <x:c r="AC4734" s="22" t="n">
        <x:v>0</x:v>
      </x:c>
      <x:c r="AD4734" s="22" t="n">
        <x:v>60547.5</x:v>
      </x:c>
      <x:c r="AE4734" s="2" t="n">
        <x:v>0</x:v>
      </x:c>
      <x:c r="AF4734" s="2" t="n">
        <x:v>0</x:v>
      </x:c>
    </x:row>
    <x:row r="4735" ht="23" customHeight="1">
      <x:c r="A4735" s="2" t="n">
        <x:v>4729</x:v>
      </x:c>
      <x:c r="B4735" s="24" t="n">
        <x:v>966069</x:v>
      </x:c>
      <x:c r="C4735" s="24" t="n">
        <x:v>0</x:v>
      </x:c>
      <x:c r="D4735" s="24" t="n">
        <x:f>SUM(B4735:C4735)</x:f>
        <x:v>966069</x:v>
      </x:c>
      <x:c r="E4735" s="25" t="n">
        <x:f>B4735/D4735</x:f>
        <x:v>1</x:v>
      </x:c>
      <x:c r="F4735" s="25" t="n">
        <x:f>C4735/D4735</x:f>
        <x:v>0</x:v>
      </x:c>
      <x:c r="G4735" s="22" t="n">
        <x:v>1456797</x:v>
      </x:c>
      <x:c r="H4735" s="22" t="n">
        <x:v>366308.0625</x:v>
      </x:c>
      <x:c r="I4735" s="22" t="n">
        <x:f>SUM(G4735:H4735)</x:f>
        <x:v>1823105.0625</x:v>
      </x:c>
      <x:c r="J4735" s="22" t="n">
        <x:v>844974</x:v>
      </x:c>
      <x:c r="K4735" s="22" t="n">
        <x:v>121095</x:v>
      </x:c>
      <x:c r="L4735" s="22" t="n">
        <x:f>SUM(J4735:K4735)</x:f>
        <x:v>966069</x:v>
      </x:c>
      <x:c r="M4735" s="23" t="n">
        <x:f>D4735-L4735</x:f>
        <x:v>0</x:v>
      </x:c>
      <x:c r="N4735" s="22" t="n">
        <x:v>966069</x:v>
      </x:c>
      <x:c r="O4735" s="22" t="n">
        <x:v>0</x:v>
      </x:c>
      <x:c r="P4735" s="14" t="n">
        <x:f>N4735/SUM(N4735:O4735)</x:f>
        <x:v>1</x:v>
      </x:c>
      <x:c r="Q4735" s="22" t="n">
        <x:v>1456797</x:v>
      </x:c>
      <x:c r="R4735" s="22" t="n">
        <x:v>367084.3125</x:v>
      </x:c>
      <x:c r="S4735" s="2" t="n">
        <x:v>2</x:v>
      </x:c>
      <x:c r="T4735" s="2" t="n">
        <x:v>2</x:v>
      </x:c>
      <x:c r="U4735" s="2" t="n">
        <x:v>3</x:v>
      </x:c>
      <x:c r="V4735" s="2" t="n">
        <x:v>0</x:v>
      </x:c>
      <x:c r="W4735" s="2" t="n">
        <x:v>3</x:v>
      </x:c>
      <x:c r="X4735" s="2" t="n">
        <x:v>3</x:v>
      </x:c>
      <x:c r="Y4735" s="2" t="n">
        <x:v>3</x:v>
      </x:c>
      <x:c r="Z4735" s="22" t="n">
        <x:v>422487</x:v>
      </x:c>
      <x:c r="AA4735" s="22" t="n">
        <x:v>422487</x:v>
      </x:c>
      <x:c r="AB4735" s="22" t="n">
        <x:v>108882</x:v>
      </x:c>
      <x:c r="AC4735" s="22" t="n">
        <x:v>60547.5</x:v>
      </x:c>
      <x:c r="AD4735" s="22" t="n">
        <x:v>60547.5</x:v>
      </x:c>
      <x:c r="AE4735" s="2" t="n">
        <x:v>0</x:v>
      </x:c>
      <x:c r="AF4735" s="2" t="n">
        <x:v>0</x:v>
      </x:c>
    </x:row>
    <x:row r="4736" ht="23" customHeight="1">
      <x:c r="A4736" s="2" t="n">
        <x:v>4730</x:v>
      </x:c>
      <x:c r="B4736" s="24" t="n">
        <x:v>966069</x:v>
      </x:c>
      <x:c r="C4736" s="24" t="n">
        <x:v>0</x:v>
      </x:c>
      <x:c r="D4736" s="24" t="n">
        <x:f>SUM(B4736:C4736)</x:f>
        <x:v>966069</x:v>
      </x:c>
      <x:c r="E4736" s="25" t="n">
        <x:f>B4736/D4736</x:f>
        <x:v>1</x:v>
      </x:c>
      <x:c r="F4736" s="25" t="n">
        <x:f>C4736/D4736</x:f>
        <x:v>0</x:v>
      </x:c>
      <x:c r="G4736" s="22" t="n">
        <x:v>1058598</x:v>
      </x:c>
      <x:c r="H4736" s="22" t="n">
        <x:v>750711.375</x:v>
      </x:c>
      <x:c r="I4736" s="22" t="n">
        <x:f>SUM(G4736:H4736)</x:f>
        <x:v>1809309.375</x:v>
      </x:c>
      <x:c r="J4736" s="22" t="n">
        <x:v>844974</x:v>
      </x:c>
      <x:c r="K4736" s="22" t="n">
        <x:v>121095</x:v>
      </x:c>
      <x:c r="L4736" s="22" t="n">
        <x:f>SUM(J4736:K4736)</x:f>
        <x:v>966069</x:v>
      </x:c>
      <x:c r="M4736" s="23" t="n">
        <x:f>D4736-L4736</x:f>
        <x:v>0</x:v>
      </x:c>
      <x:c r="N4736" s="22" t="n">
        <x:v>966069</x:v>
      </x:c>
      <x:c r="O4736" s="22" t="n">
        <x:v>0</x:v>
      </x:c>
      <x:c r="P4736" s="14" t="n">
        <x:f>N4736/SUM(N4736:O4736)</x:f>
        <x:v>1</x:v>
      </x:c>
      <x:c r="Q4736" s="22" t="n">
        <x:v>1058080.5</x:v>
      </x:c>
      <x:c r="R4736" s="22" t="n">
        <x:v>751228.875</x:v>
      </x:c>
      <x:c r="S4736" s="2" t="n">
        <x:v>1</x:v>
      </x:c>
      <x:c r="T4736" s="2" t="n">
        <x:v>3</x:v>
      </x:c>
      <x:c r="U4736" s="2" t="n">
        <x:v>3</x:v>
      </x:c>
      <x:c r="V4736" s="2" t="n">
        <x:v>0</x:v>
      </x:c>
      <x:c r="W4736" s="2" t="n">
        <x:v>3</x:v>
      </x:c>
      <x:c r="X4736" s="2" t="n">
        <x:v>3</x:v>
      </x:c>
      <x:c r="Y4736" s="2" t="n">
        <x:v>3</x:v>
      </x:c>
      <x:c r="Z4736" s="22" t="n">
        <x:v>368046</x:v>
      </x:c>
      <x:c r="AA4736" s="22" t="n">
        <x:v>476928</x:v>
      </x:c>
      <x:c r="AB4736" s="22" t="n">
        <x:v>108882</x:v>
      </x:c>
      <x:c r="AC4736" s="22" t="n">
        <x:v>121095</x:v>
      </x:c>
      <x:c r="AD4736" s="22" t="n">
        <x:v>0</x:v>
      </x:c>
      <x:c r="AE4736" s="2" t="n">
        <x:v>0</x:v>
      </x:c>
      <x:c r="AF4736" s="2" t="n">
        <x:v>0</x:v>
      </x:c>
    </x:row>
    <x:row r="4737" ht="23" customHeight="1">
      <x:c r="A4737" s="2" t="n">
        <x:v>4731</x:v>
      </x:c>
      <x:c r="B4737" s="24" t="n">
        <x:v>265205.09375</x:v>
      </x:c>
      <x:c r="C4737" s="24" t="n">
        <x:v>815852.40625</x:v>
      </x:c>
      <x:c r="D4737" s="24" t="n">
        <x:f>SUM(B4737:C4737)</x:f>
        <x:v>1081057.5</x:v>
      </x:c>
      <x:c r="E4737" s="25" t="n">
        <x:f>B4737/D4737</x:f>
        <x:v>0.245320062762619</x:v>
      </x:c>
      <x:c r="F4737" s="25" t="n">
        <x:f>C4737/D4737</x:f>
        <x:v>0.754679937237381</x:v>
      </x:c>
      <x:c r="G4737" s="22" t="n">
        <x:v>722401.96875</x:v>
      </x:c>
      <x:c r="H4737" s="22" t="n">
        <x:v>1468353.78125</x:v>
      </x:c>
      <x:c r="I4737" s="22" t="n">
        <x:f>SUM(G4737:H4737)</x:f>
        <x:v>2190755.75</x:v>
      </x:c>
      <x:c r="J4737" s="22" t="n">
        <x:v>899415</x:v>
      </x:c>
      <x:c r="K4737" s="22" t="n">
        <x:v>181642.5</x:v>
      </x:c>
      <x:c r="L4737" s="22" t="n">
        <x:f>SUM(J4737:K4737)</x:f>
        <x:v>1081057.5</x:v>
      </x:c>
      <x:c r="M4737" s="23" t="n">
        <x:f>D4737-L4737</x:f>
        <x:v>0</x:v>
      </x:c>
      <x:c r="N4737" s="22" t="n">
        <x:v>265535.71875</x:v>
      </x:c>
      <x:c r="O4737" s="22" t="n">
        <x:v>815521.78125</x:v>
      </x:c>
      <x:c r="P4737" s="14" t="n">
        <x:f>N4737/SUM(N4737:O4737)</x:f>
        <x:v>0.2456258975586405</x:v>
      </x:c>
      <x:c r="Q4737" s="22" t="n">
        <x:v>721582.59375</x:v>
      </x:c>
      <x:c r="R4737" s="22" t="n">
        <x:v>1469201.90625</x:v>
      </x:c>
      <x:c r="S4737" s="2" t="n">
        <x:v>2</x:v>
      </x:c>
      <x:c r="T4737" s="2" t="n">
        <x:v>3</x:v>
      </x:c>
      <x:c r="U4737" s="2" t="n">
        <x:v>1</x:v>
      </x:c>
      <x:c r="V4737" s="2" t="n">
        <x:v>6</x:v>
      </x:c>
      <x:c r="W4737" s="2" t="n">
        <x:v>4</x:v>
      </x:c>
      <x:c r="X4737" s="2" t="n">
        <x:v>4</x:v>
      </x:c>
      <x:c r="Y4737" s="2" t="n">
        <x:v>4</x:v>
      </x:c>
      <x:c r="Z4737" s="22" t="n">
        <x:v>422487</x:v>
      </x:c>
      <x:c r="AA4737" s="22" t="n">
        <x:v>476928</x:v>
      </x:c>
      <x:c r="AB4737" s="22" t="n">
        <x:v>163323</x:v>
      </x:c>
      <x:c r="AC4737" s="22" t="n">
        <x:v>121095</x:v>
      </x:c>
      <x:c r="AD4737" s="22" t="n">
        <x:v>60547.5</x:v>
      </x:c>
      <x:c r="AE4737" s="2" t="n">
        <x:v>2</x:v>
      </x:c>
      <x:c r="AF4737" s="2" t="n">
        <x:v>0</x:v>
      </x:c>
    </x:row>
    <x:row r="4738" ht="23" customHeight="1">
      <x:c r="A4738" s="2" t="n">
        <x:v>4732</x:v>
      </x:c>
      <x:c r="B4738" s="24" t="n">
        <x:v>680864.4</x:v>
      </x:c>
      <x:c r="C4738" s="24" t="n">
        <x:v>170216.1</x:v>
      </x:c>
      <x:c r="D4738" s="24" t="n">
        <x:f>SUM(B4738:C4738)</x:f>
        <x:v>851080.5</x:v>
      </x:c>
      <x:c r="E4738" s="25" t="n">
        <x:f>B4738/D4738</x:f>
        <x:v>0.8</x:v>
      </x:c>
      <x:c r="F4738" s="25" t="n">
        <x:f>C4738/D4738</x:f>
        <x:v>0.2</x:v>
      </x:c>
      <x:c r="G4738" s="22" t="n">
        <x:v>1525139.775</x:v>
      </x:c>
      <x:c r="H4738" s="22" t="n">
        <x:v>170216.1</x:v>
      </x:c>
      <x:c r="I4738" s="22" t="n">
        <x:f>SUM(G4738:H4738)</x:f>
        <x:v>1695355.875</x:v>
      </x:c>
      <x:c r="J4738" s="22" t="n">
        <x:v>790533</x:v>
      </x:c>
      <x:c r="K4738" s="22" t="n">
        <x:v>60547.5</x:v>
      </x:c>
      <x:c r="L4738" s="22" t="n">
        <x:f>SUM(J4738:K4738)</x:f>
        <x:v>851080.5</x:v>
      </x:c>
      <x:c r="M4738" s="23" t="n">
        <x:f>D4738-L4738</x:f>
        <x:v>0</x:v>
      </x:c>
      <x:c r="N4738" s="22" t="n">
        <x:v>680864.4</x:v>
      </x:c>
      <x:c r="O4738" s="22" t="n">
        <x:v>170216.1</x:v>
      </x:c>
      <x:c r="P4738" s="14" t="n">
        <x:f>N4738/SUM(N4738:O4738)</x:f>
        <x:v>0.8</x:v>
      </x:c>
      <x:c r="Q4738" s="22" t="n">
        <x:v>1524104.775</x:v>
      </x:c>
      <x:c r="R4738" s="22" t="n">
        <x:v>170216.1</x:v>
      </x:c>
      <x:c r="S4738" s="2" t="n">
        <x:v>2</x:v>
      </x:c>
      <x:c r="T4738" s="2" t="n">
        <x:v>1</x:v>
      </x:c>
      <x:c r="U4738" s="2" t="n">
        <x:v>2</x:v>
      </x:c>
      <x:c r="V4738" s="2" t="n">
        <x:v>1</x:v>
      </x:c>
      <x:c r="W4738" s="2" t="n">
        <x:v>2</x:v>
      </x:c>
      <x:c r="X4738" s="2" t="n">
        <x:v>2</x:v>
      </x:c>
      <x:c r="Y4738" s="2" t="n">
        <x:v>2</x:v>
      </x:c>
      <x:c r="Z4738" s="22" t="n">
        <x:v>422487</x:v>
      </x:c>
      <x:c r="AA4738" s="22" t="n">
        <x:v>368046</x:v>
      </x:c>
      <x:c r="AB4738" s="22" t="n">
        <x:v>54441</x:v>
      </x:c>
      <x:c r="AC4738" s="22" t="n">
        <x:v>0</x:v>
      </x:c>
      <x:c r="AD4738" s="22" t="n">
        <x:v>60547.5</x:v>
      </x:c>
      <x:c r="AE4738" s="2" t="n">
        <x:v>0</x:v>
      </x:c>
      <x:c r="AF4738" s="2" t="n">
        <x:v>0</x:v>
      </x:c>
    </x:row>
    <x:row r="4739" ht="23" customHeight="1">
      <x:c r="A4739" s="2" t="n">
        <x:v>4733</x:v>
      </x:c>
      <x:c r="B4739" s="24" t="n">
        <x:v>0</x:v>
      </x:c>
      <x:c r="C4739" s="24" t="n">
        <x:v>851080.5</x:v>
      </x:c>
      <x:c r="D4739" s="24" t="n">
        <x:f>SUM(B4739:C4739)</x:f>
        <x:v>851080.5</x:v>
      </x:c>
      <x:c r="E4739" s="25" t="n">
        <x:f>B4739/D4739</x:f>
        <x:v>0</x:v>
      </x:c>
      <x:c r="F4739" s="25" t="n">
        <x:f>C4739/D4739</x:f>
        <x:v>1</x:v>
      </x:c>
      <x:c r="G4739" s="22" t="n">
        <x:v>844275.375</x:v>
      </x:c>
      <x:c r="H4739" s="22" t="n">
        <x:v>851080.5</x:v>
      </x:c>
      <x:c r="I4739" s="22" t="n">
        <x:f>SUM(G4739:H4739)</x:f>
        <x:v>1695355.875</x:v>
      </x:c>
      <x:c r="J4739" s="22" t="n">
        <x:v>790533</x:v>
      </x:c>
      <x:c r="K4739" s="22" t="n">
        <x:v>60547.5</x:v>
      </x:c>
      <x:c r="L4739" s="22" t="n">
        <x:f>SUM(J4739:K4739)</x:f>
        <x:v>851080.5</x:v>
      </x:c>
      <x:c r="M4739" s="23" t="n">
        <x:f>D4739-L4739</x:f>
        <x:v>0</x:v>
      </x:c>
      <x:c r="N4739" s="22" t="n">
        <x:v>0</x:v>
      </x:c>
      <x:c r="O4739" s="22" t="n">
        <x:v>851080.5</x:v>
      </x:c>
      <x:c r="P4739" s="14" t="n">
        <x:f>N4739/SUM(N4739:O4739)</x:f>
        <x:v>0</x:v>
      </x:c>
      <x:c r="Q4739" s="22" t="n">
        <x:v>843240.375</x:v>
      </x:c>
      <x:c r="R4739" s="22" t="n">
        <x:v>851080.5</x:v>
      </x:c>
      <x:c r="S4739" s="2" t="n">
        <x:v>2</x:v>
      </x:c>
      <x:c r="T4739" s="2" t="n">
        <x:v>1</x:v>
      </x:c>
      <x:c r="U4739" s="2" t="n">
        <x:v>0</x:v>
      </x:c>
      <x:c r="V4739" s="2" t="n">
        <x:v>1</x:v>
      </x:c>
      <x:c r="W4739" s="2" t="n">
        <x:v>2</x:v>
      </x:c>
      <x:c r="X4739" s="2" t="n">
        <x:v>2</x:v>
      </x:c>
      <x:c r="Y4739" s="2" t="n">
        <x:v>2</x:v>
      </x:c>
      <x:c r="Z4739" s="22" t="n">
        <x:v>422487</x:v>
      </x:c>
      <x:c r="AA4739" s="22" t="n">
        <x:v>368046</x:v>
      </x:c>
      <x:c r="AB4739" s="22" t="n">
        <x:v>54441</x:v>
      </x:c>
      <x:c r="AC4739" s="22" t="n">
        <x:v>0</x:v>
      </x:c>
      <x:c r="AD4739" s="22" t="n">
        <x:v>60547.5</x:v>
      </x:c>
      <x:c r="AE4739" s="2" t="n">
        <x:v>0</x:v>
      </x:c>
      <x:c r="AF4739" s="2" t="n">
        <x:v>0</x:v>
      </x:c>
    </x:row>
    <x:row r="4740" ht="23" customHeight="1">
      <x:c r="A4740" s="2" t="n">
        <x:v>4734</x:v>
      </x:c>
      <x:c r="B4740" s="24" t="n">
        <x:v>710567.865</x:v>
      </x:c>
      <x:c r="C4740" s="24" t="n">
        <x:v>370489.635</x:v>
      </x:c>
      <x:c r="D4740" s="24" t="n">
        <x:f>SUM(B4740:C4740)</x:f>
        <x:v>1081057.5</x:v>
      </x:c>
      <x:c r="E4740" s="25" t="n">
        <x:f>B4740/D4740</x:f>
        <x:v>0.6572896122546673</x:v>
      </x:c>
      <x:c r="F4740" s="25" t="n">
        <x:f>C4740/D4740</x:f>
        <x:v>0.3427103877453327</x:v>
      </x:c>
      <x:c r="G4740" s="22" t="n">
        <x:v>1423279.2149999999</x:v>
      </x:c>
      <x:c r="H4740" s="22" t="n">
        <x:v>645838.4475</x:v>
      </x:c>
      <x:c r="I4740" s="22" t="n">
        <x:f>SUM(G4740:H4740)</x:f>
        <x:v>2069117.6624999999</x:v>
      </x:c>
      <x:c r="J4740" s="22" t="n">
        <x:v>899415</x:v>
      </x:c>
      <x:c r="K4740" s="22" t="n">
        <x:v>181642.5</x:v>
      </x:c>
      <x:c r="L4740" s="22" t="n">
        <x:f>SUM(J4740:K4740)</x:f>
        <x:v>1081057.5</x:v>
      </x:c>
      <x:c r="M4740" s="23" t="n">
        <x:f>D4740-L4740</x:f>
        <x:v>0</x:v>
      </x:c>
      <x:c r="N4740" s="22" t="n">
        <x:v>711085.365</x:v>
      </x:c>
      <x:c r="O4740" s="22" t="n">
        <x:v>369972.135</x:v>
      </x:c>
      <x:c r="P4740" s="14" t="n">
        <x:f>N4740/SUM(N4740:O4740)</x:f>
        <x:v>0.6577683101962661</x:v>
      </x:c>
      <x:c r="Q4740" s="22" t="n">
        <x:v>1422244.2149999999</x:v>
      </x:c>
      <x:c r="R4740" s="22" t="n">
        <x:v>646097.1975</x:v>
      </x:c>
      <x:c r="S4740" s="2" t="n">
        <x:v>3</x:v>
      </x:c>
      <x:c r="T4740" s="2" t="n">
        <x:v>2</x:v>
      </x:c>
      <x:c r="U4740" s="2" t="n">
        <x:v>3</x:v>
      </x:c>
      <x:c r="V4740" s="2" t="n">
        <x:v>4</x:v>
      </x:c>
      <x:c r="W4740" s="2" t="n">
        <x:v>4</x:v>
      </x:c>
      <x:c r="X4740" s="2" t="n">
        <x:v>4</x:v>
      </x:c>
      <x:c r="Y4740" s="2" t="n">
        <x:v>4</x:v>
      </x:c>
      <x:c r="Z4740" s="22" t="n">
        <x:v>476928</x:v>
      </x:c>
      <x:c r="AA4740" s="22" t="n">
        <x:v>422487</x:v>
      </x:c>
      <x:c r="AB4740" s="22" t="n">
        <x:v>163323</x:v>
      </x:c>
      <x:c r="AC4740" s="22" t="n">
        <x:v>60547.5</x:v>
      </x:c>
      <x:c r="AD4740" s="22" t="n">
        <x:v>121095</x:v>
      </x:c>
      <x:c r="AE4740" s="2" t="n">
        <x:v>1</x:v>
      </x:c>
      <x:c r="AF4740" s="2" t="n">
        <x:v>0</x:v>
      </x:c>
    </x:row>
    <x:row r="4741" ht="23" customHeight="1">
      <x:c r="A4741" s="2" t="n">
        <x:v>4735</x:v>
      </x:c>
      <x:c r="B4741" s="24" t="n">
        <x:v>629732.8125</x:v>
      </x:c>
      <x:c r="C4741" s="24" t="n">
        <x:v>451324.6875</x:v>
      </x:c>
      <x:c r="D4741" s="24" t="n">
        <x:f>SUM(B4741:C4741)</x:f>
        <x:v>1081057.5</x:v>
      </x:c>
      <x:c r="E4741" s="25" t="n">
        <x:f>B4741/D4741</x:f>
        <x:v>0.5825155576831019</x:v>
      </x:c>
      <x:c r="F4741" s="25" t="n">
        <x:f>C4741/D4741</x:f>
        <x:v>0.417484442316898</x:v>
      </x:c>
      <x:c r="G4741" s="22" t="n">
        <x:v>1170148.359375</x:v>
      </x:c>
      <x:c r="H4741" s="22" t="n">
        <x:v>1036888.875</x:v>
      </x:c>
      <x:c r="I4741" s="22" t="n">
        <x:f>SUM(G4741:H4741)</x:f>
        <x:v>2207037.234375</x:v>
      </x:c>
      <x:c r="J4741" s="22" t="n">
        <x:v>899415</x:v>
      </x:c>
      <x:c r="K4741" s="22" t="n">
        <x:v>181642.5</x:v>
      </x:c>
      <x:c r="L4741" s="22" t="n">
        <x:f>SUM(J4741:K4741)</x:f>
        <x:v>1081057.5</x:v>
      </x:c>
      <x:c r="M4741" s="23" t="n">
        <x:f>D4741-L4741</x:f>
        <x:v>0</x:v>
      </x:c>
      <x:c r="N4741" s="22" t="n">
        <x:v>630379.6875</x:v>
      </x:c>
      <x:c r="O4741" s="22" t="n">
        <x:v>450677.8125</x:v>
      </x:c>
      <x:c r="P4741" s="14" t="n">
        <x:f>N4741/SUM(N4741:O4741)</x:f>
        <x:v>0.5831139301101005</x:v>
      </x:c>
      <x:c r="Q4741" s="22" t="n">
        <x:v>1169857.265625</x:v>
      </x:c>
      <x:c r="R4741" s="22" t="n">
        <x:v>1037535.75</x:v>
      </x:c>
      <x:c r="S4741" s="2" t="n">
        <x:v>2</x:v>
      </x:c>
      <x:c r="T4741" s="2" t="n">
        <x:v>3</x:v>
      </x:c>
      <x:c r="U4741" s="2" t="n">
        <x:v>2</x:v>
      </x:c>
      <x:c r="V4741" s="2" t="n">
        <x:v>2</x:v>
      </x:c>
      <x:c r="W4741" s="2" t="n">
        <x:v>4</x:v>
      </x:c>
      <x:c r="X4741" s="2" t="n">
        <x:v>4</x:v>
      </x:c>
      <x:c r="Y4741" s="2" t="n">
        <x:v>4</x:v>
      </x:c>
      <x:c r="Z4741" s="22" t="n">
        <x:v>422487</x:v>
      </x:c>
      <x:c r="AA4741" s="22" t="n">
        <x:v>476928</x:v>
      </x:c>
      <x:c r="AB4741" s="22" t="n">
        <x:v>163323</x:v>
      </x:c>
      <x:c r="AC4741" s="22" t="n">
        <x:v>121095</x:v>
      </x:c>
      <x:c r="AD4741" s="22" t="n">
        <x:v>60547.5</x:v>
      </x:c>
      <x:c r="AE4741" s="2" t="n">
        <x:v>1</x:v>
      </x:c>
      <x:c r="AF4741" s="2" t="n">
        <x:v>0</x:v>
      </x:c>
    </x:row>
    <x:row r="4742" ht="23" customHeight="1">
      <x:c r="A4742" s="2" t="n">
        <x:v>4736</x:v>
      </x:c>
      <x:c r="B4742" s="24" t="n">
        <x:v>239209.2</x:v>
      </x:c>
      <x:c r="C4742" s="24" t="n">
        <x:v>841848.3</x:v>
      </x:c>
      <x:c r="D4742" s="24" t="n">
        <x:f>SUM(B4742:C4742)</x:f>
        <x:v>1081057.5</x:v>
      </x:c>
      <x:c r="E4742" s="25" t="n">
        <x:f>B4742/D4742</x:f>
        <x:v>0.22127333652465295</x:v>
      </x:c>
      <x:c r="F4742" s="25" t="n">
        <x:f>C4742/D4742</x:f>
        <x:v>0.7787266634753471</x:v>
      </x:c>
      <x:c r="G4742" s="22" t="n">
        <x:v>840095.7</x:v>
      </x:c>
      <x:c r="H4742" s="22" t="n">
        <x:v>1264951.9875</x:v>
      </x:c>
      <x:c r="I4742" s="22" t="n">
        <x:f>SUM(G4742:H4742)</x:f>
        <x:v>2105047.6875</x:v>
      </x:c>
      <x:c r="J4742" s="22" t="n">
        <x:v>899415</x:v>
      </x:c>
      <x:c r="K4742" s="22" t="n">
        <x:v>181642.5</x:v>
      </x:c>
      <x:c r="L4742" s="22" t="n">
        <x:f>SUM(J4742:K4742)</x:f>
        <x:v>1081057.5</x:v>
      </x:c>
      <x:c r="M4742" s="23" t="n">
        <x:f>D4742-L4742</x:f>
        <x:v>0</x:v>
      </x:c>
      <x:c r="N4742" s="22" t="n">
        <x:v>239209.2</x:v>
      </x:c>
      <x:c r="O4742" s="22" t="n">
        <x:v>841848.3</x:v>
      </x:c>
      <x:c r="P4742" s="14" t="n">
        <x:f>N4742/SUM(N4742:O4742)</x:f>
        <x:v>0.22127333652465295</x:v>
      </x:c>
      <x:c r="Q4742" s="22" t="n">
        <x:v>838370.7</x:v>
      </x:c>
      <x:c r="R4742" s="22" t="n">
        <x:v>1265189.175</x:v>
      </x:c>
      <x:c r="S4742" s="2" t="n">
        <x:v>2</x:v>
      </x:c>
      <x:c r="T4742" s="2" t="n">
        <x:v>3</x:v>
      </x:c>
      <x:c r="U4742" s="2" t="n">
        <x:v>2</x:v>
      </x:c>
      <x:c r="V4742" s="2" t="n">
        <x:v>5</x:v>
      </x:c>
      <x:c r="W4742" s="2" t="n">
        <x:v>4</x:v>
      </x:c>
      <x:c r="X4742" s="2" t="n">
        <x:v>4</x:v>
      </x:c>
      <x:c r="Y4742" s="2" t="n">
        <x:v>4</x:v>
      </x:c>
      <x:c r="Z4742" s="22" t="n">
        <x:v>422487</x:v>
      </x:c>
      <x:c r="AA4742" s="22" t="n">
        <x:v>476928</x:v>
      </x:c>
      <x:c r="AB4742" s="22" t="n">
        <x:v>163323</x:v>
      </x:c>
      <x:c r="AC4742" s="22" t="n">
        <x:v>121095</x:v>
      </x:c>
      <x:c r="AD4742" s="22" t="n">
        <x:v>60547.5</x:v>
      </x:c>
      <x:c r="AE4742" s="2" t="n">
        <x:v>1</x:v>
      </x:c>
      <x:c r="AF4742" s="2" t="n">
        <x:v>0</x:v>
      </x:c>
    </x:row>
    <x:row r="4743" ht="23" customHeight="1">
      <x:c r="A4743" s="2" t="n">
        <x:v>4737</x:v>
      </x:c>
      <x:c r="B4743" s="24" t="n">
        <x:v>567387</x:v>
      </x:c>
      <x:c r="C4743" s="24" t="n">
        <x:v>283693.5</x:v>
      </x:c>
      <x:c r="D4743" s="24" t="n">
        <x:f>SUM(B4743:C4743)</x:f>
        <x:v>851080.5</x:v>
      </x:c>
      <x:c r="E4743" s="25" t="n">
        <x:f>B4743/D4743</x:f>
        <x:v>0.6666666666666666</x:v>
      </x:c>
      <x:c r="F4743" s="25" t="n">
        <x:f>C4743/D4743</x:f>
        <x:v>0.3333333333333333</x:v>
      </x:c>
      <x:c r="G4743" s="22" t="n">
        <x:v>1396008</x:v>
      </x:c>
      <x:c r="H4743" s="22" t="n">
        <x:v>382251.375</x:v>
      </x:c>
      <x:c r="I4743" s="22" t="n">
        <x:f>SUM(G4743:H4743)</x:f>
        <x:v>1778259.375</x:v>
      </x:c>
      <x:c r="J4743" s="22" t="n">
        <x:v>790533</x:v>
      </x:c>
      <x:c r="K4743" s="22" t="n">
        <x:v>60547.5</x:v>
      </x:c>
      <x:c r="L4743" s="22" t="n">
        <x:f>SUM(J4743:K4743)</x:f>
        <x:v>851080.5</x:v>
      </x:c>
      <x:c r="M4743" s="23" t="n">
        <x:f>D4743-L4743</x:f>
        <x:v>0</x:v>
      </x:c>
      <x:c r="N4743" s="22" t="n">
        <x:v>567387</x:v>
      </x:c>
      <x:c r="O4743" s="22" t="n">
        <x:v>283693.5</x:v>
      </x:c>
      <x:c r="P4743" s="14" t="n">
        <x:f>N4743/SUM(N4743:O4743)</x:f>
        <x:v>0.6666666666666666</x:v>
      </x:c>
      <x:c r="Q4743" s="22" t="n">
        <x:v>1395490.5</x:v>
      </x:c>
      <x:c r="R4743" s="22" t="n">
        <x:v>382510.125</x:v>
      </x:c>
      <x:c r="S4743" s="2" t="n">
        <x:v>2</x:v>
      </x:c>
      <x:c r="T4743" s="2" t="n">
        <x:v>1</x:v>
      </x:c>
      <x:c r="U4743" s="2" t="n">
        <x:v>1</x:v>
      </x:c>
      <x:c r="V4743" s="2" t="n">
        <x:v>1</x:v>
      </x:c>
      <x:c r="W4743" s="2" t="n">
        <x:v>2</x:v>
      </x:c>
      <x:c r="X4743" s="2" t="n">
        <x:v>2</x:v>
      </x:c>
      <x:c r="Y4743" s="2" t="n">
        <x:v>2</x:v>
      </x:c>
      <x:c r="Z4743" s="22" t="n">
        <x:v>422487</x:v>
      </x:c>
      <x:c r="AA4743" s="22" t="n">
        <x:v>368046</x:v>
      </x:c>
      <x:c r="AB4743" s="22" t="n">
        <x:v>54441</x:v>
      </x:c>
      <x:c r="AC4743" s="22" t="n">
        <x:v>0</x:v>
      </x:c>
      <x:c r="AD4743" s="22" t="n">
        <x:v>60547.5</x:v>
      </x:c>
      <x:c r="AE4743" s="2" t="n">
        <x:v>0</x:v>
      </x:c>
      <x:c r="AF4743" s="2" t="n">
        <x:v>0</x:v>
      </x:c>
    </x:row>
    <x:row r="4744" ht="23" customHeight="1">
      <x:c r="A4744" s="2" t="n">
        <x:v>4738</x:v>
      </x:c>
      <x:c r="B4744" s="24" t="n">
        <x:v>663210.75</x:v>
      </x:c>
      <x:c r="C4744" s="24" t="n">
        <x:v>302858.25</x:v>
      </x:c>
      <x:c r="D4744" s="24" t="n">
        <x:f>SUM(B4744:C4744)</x:f>
        <x:v>966069</x:v>
      </x:c>
      <x:c r="E4744" s="25" t="n">
        <x:f>B4744/D4744</x:f>
        <x:v>0.6865045353903293</x:v>
      </x:c>
      <x:c r="F4744" s="25" t="n">
        <x:f>C4744/D4744</x:f>
        <x:v>0.31349546460967076</x:v>
      </x:c>
      <x:c r="G4744" s="22" t="n">
        <x:v>1262122.125</x:v>
      </x:c>
      <x:c r="H4744" s="22" t="n">
        <x:v>555531.9375</x:v>
      </x:c>
      <x:c r="I4744" s="22" t="n">
        <x:f>SUM(G4744:H4744)</x:f>
        <x:v>1817654.0625</x:v>
      </x:c>
      <x:c r="J4744" s="22" t="n">
        <x:v>844974</x:v>
      </x:c>
      <x:c r="K4744" s="22" t="n">
        <x:v>121095</x:v>
      </x:c>
      <x:c r="L4744" s="22" t="n">
        <x:f>SUM(J4744:K4744)</x:f>
        <x:v>966069</x:v>
      </x:c>
      <x:c r="M4744" s="23" t="n">
        <x:f>D4744-L4744</x:f>
        <x:v>0</x:v>
      </x:c>
      <x:c r="N4744" s="22" t="n">
        <x:v>663210.75</x:v>
      </x:c>
      <x:c r="O4744" s="22" t="n">
        <x:v>302858.25</x:v>
      </x:c>
      <x:c r="P4744" s="14" t="n">
        <x:f>N4744/SUM(N4744:O4744)</x:f>
        <x:v>0.6865045353903293</x:v>
      </x:c>
      <x:c r="Q4744" s="22" t="n">
        <x:v>1261087.125</x:v>
      </x:c>
      <x:c r="R4744" s="22" t="n">
        <x:v>555790.6875</x:v>
      </x:c>
      <x:c r="S4744" s="2" t="n">
        <x:v>2</x:v>
      </x:c>
      <x:c r="T4744" s="2" t="n">
        <x:v>2</x:v>
      </x:c>
      <x:c r="U4744" s="2" t="n">
        <x:v>2</x:v>
      </x:c>
      <x:c r="V4744" s="2" t="n">
        <x:v>2</x:v>
      </x:c>
      <x:c r="W4744" s="2" t="n">
        <x:v>3</x:v>
      </x:c>
      <x:c r="X4744" s="2" t="n">
        <x:v>3</x:v>
      </x:c>
      <x:c r="Y4744" s="2" t="n">
        <x:v>3</x:v>
      </x:c>
      <x:c r="Z4744" s="22" t="n">
        <x:v>422487</x:v>
      </x:c>
      <x:c r="AA4744" s="22" t="n">
        <x:v>422487</x:v>
      </x:c>
      <x:c r="AB4744" s="22" t="n">
        <x:v>108882</x:v>
      </x:c>
      <x:c r="AC4744" s="22" t="n">
        <x:v>60547.5</x:v>
      </x:c>
      <x:c r="AD4744" s="22" t="n">
        <x:v>60547.5</x:v>
      </x:c>
      <x:c r="AE4744" s="2" t="n">
        <x:v>0</x:v>
      </x:c>
      <x:c r="AF4744" s="2" t="n">
        <x:v>0</x:v>
      </x:c>
    </x:row>
    <x:row r="4745" ht="23" customHeight="1">
      <x:c r="A4745" s="2" t="n">
        <x:v>4739</x:v>
      </x:c>
      <x:c r="B4745" s="24" t="n">
        <x:v>724551.75</x:v>
      </x:c>
      <x:c r="C4745" s="24" t="n">
        <x:v>241517.25</x:v>
      </x:c>
      <x:c r="D4745" s="24" t="n">
        <x:f>SUM(B4745:C4745)</x:f>
        <x:v>966069</x:v>
      </x:c>
      <x:c r="E4745" s="25" t="n">
        <x:f>B4745/D4745</x:f>
        <x:v>0.75</x:v>
      </x:c>
      <x:c r="F4745" s="25" t="n">
        <x:f>C4745/D4745</x:f>
        <x:v>0.25</x:v>
      </x:c>
      <x:c r="G4745" s="22" t="n">
        <x:v>923220</x:v>
      </x:c>
      <x:c r="H4745" s="22" t="n">
        <x:v>984918.9375</x:v>
      </x:c>
      <x:c r="I4745" s="22" t="n">
        <x:f>SUM(G4745:H4745)</x:f>
        <x:v>1908138.9375</x:v>
      </x:c>
      <x:c r="J4745" s="22" t="n">
        <x:v>844974</x:v>
      </x:c>
      <x:c r="K4745" s="22" t="n">
        <x:v>121095</x:v>
      </x:c>
      <x:c r="L4745" s="22" t="n">
        <x:f>SUM(J4745:K4745)</x:f>
        <x:v>966069</x:v>
      </x:c>
      <x:c r="M4745" s="23" t="n">
        <x:f>D4745-L4745</x:f>
        <x:v>0</x:v>
      </x:c>
      <x:c r="N4745" s="22" t="n">
        <x:v>724551.75</x:v>
      </x:c>
      <x:c r="O4745" s="22" t="n">
        <x:v>241517.25</x:v>
      </x:c>
      <x:c r="P4745" s="14" t="n">
        <x:f>N4745/SUM(N4745:O4745)</x:f>
        <x:v>0.75</x:v>
      </x:c>
      <x:c r="Q4745" s="22" t="n">
        <x:v>922185</x:v>
      </x:c>
      <x:c r="R4745" s="22" t="n">
        <x:v>985177.6875</x:v>
      </x:c>
      <x:c r="S4745" s="2" t="n">
        <x:v>1</x:v>
      </x:c>
      <x:c r="T4745" s="2" t="n">
        <x:v>3</x:v>
      </x:c>
      <x:c r="U4745" s="2" t="n">
        <x:v>2</x:v>
      </x:c>
      <x:c r="V4745" s="2" t="n">
        <x:v>2</x:v>
      </x:c>
      <x:c r="W4745" s="2" t="n">
        <x:v>3</x:v>
      </x:c>
      <x:c r="X4745" s="2" t="n">
        <x:v>3</x:v>
      </x:c>
      <x:c r="Y4745" s="2" t="n">
        <x:v>3</x:v>
      </x:c>
      <x:c r="Z4745" s="22" t="n">
        <x:v>368046</x:v>
      </x:c>
      <x:c r="AA4745" s="22" t="n">
        <x:v>476928</x:v>
      </x:c>
      <x:c r="AB4745" s="22" t="n">
        <x:v>108882</x:v>
      </x:c>
      <x:c r="AC4745" s="22" t="n">
        <x:v>121095</x:v>
      </x:c>
      <x:c r="AD4745" s="22" t="n">
        <x:v>0</x:v>
      </x:c>
      <x:c r="AE4745" s="2" t="n">
        <x:v>0</x:v>
      </x:c>
      <x:c r="AF4745" s="2" t="n">
        <x:v>0</x:v>
      </x:c>
    </x:row>
    <x:row r="4746" ht="23" customHeight="1">
      <x:c r="A4746" s="2" t="n">
        <x:v>4740</x:v>
      </x:c>
      <x:c r="B4746" s="24" t="n">
        <x:v>377839.6875</x:v>
      </x:c>
      <x:c r="C4746" s="24" t="n">
        <x:v>703217.8125</x:v>
      </x:c>
      <x:c r="D4746" s="24" t="n">
        <x:f>SUM(B4746:C4746)</x:f>
        <x:v>1081057.5</x:v>
      </x:c>
      <x:c r="E4746" s="25" t="n">
        <x:f>B4746/D4746</x:f>
        <x:v>0.34950933460986117</x:v>
      </x:c>
      <x:c r="F4746" s="25" t="n">
        <x:f>C4746/D4746</x:f>
        <x:v>0.6504906653901388</x:v>
      </x:c>
      <x:c r="G4746" s="22" t="n">
        <x:v>838414.6875</x:v>
      </x:c>
      <x:c r="H4746" s="22" t="n">
        <x:v>1296091.6875</x:v>
      </x:c>
      <x:c r="I4746" s="22" t="n">
        <x:f>SUM(G4746:H4746)</x:f>
        <x:v>2134506.375</x:v>
      </x:c>
      <x:c r="J4746" s="22" t="n">
        <x:v>899415</x:v>
      </x:c>
      <x:c r="K4746" s="22" t="n">
        <x:v>181642.5</x:v>
      </x:c>
      <x:c r="L4746" s="22" t="n">
        <x:f>SUM(J4746:K4746)</x:f>
        <x:v>1081057.5</x:v>
      </x:c>
      <x:c r="M4746" s="23" t="n">
        <x:f>D4746-L4746</x:f>
        <x:v>0</x:v>
      </x:c>
      <x:c r="N4746" s="22" t="n">
        <x:v>378227.8125</x:v>
      </x:c>
      <x:c r="O4746" s="22" t="n">
        <x:v>702829.6875</x:v>
      </x:c>
      <x:c r="P4746" s="14" t="n">
        <x:f>N4746/SUM(N4746:O4746)</x:f>
        <x:v>0.3498683580660603</x:v>
      </x:c>
      <x:c r="Q4746" s="22" t="n">
        <x:v>838285.3125</x:v>
      </x:c>
      <x:c r="R4746" s="22" t="n">
        <x:v>1297256.0625</x:v>
      </x:c>
      <x:c r="S4746" s="2" t="n">
        <x:v>2</x:v>
      </x:c>
      <x:c r="T4746" s="2" t="n">
        <x:v>3</x:v>
      </x:c>
      <x:c r="U4746" s="2" t="n">
        <x:v>1</x:v>
      </x:c>
      <x:c r="V4746" s="2" t="n">
        <x:v>4</x:v>
      </x:c>
      <x:c r="W4746" s="2" t="n">
        <x:v>4</x:v>
      </x:c>
      <x:c r="X4746" s="2" t="n">
        <x:v>4</x:v>
      </x:c>
      <x:c r="Y4746" s="2" t="n">
        <x:v>4</x:v>
      </x:c>
      <x:c r="Z4746" s="22" t="n">
        <x:v>422487</x:v>
      </x:c>
      <x:c r="AA4746" s="22" t="n">
        <x:v>476928</x:v>
      </x:c>
      <x:c r="AB4746" s="22" t="n">
        <x:v>163323</x:v>
      </x:c>
      <x:c r="AC4746" s="22" t="n">
        <x:v>121095</x:v>
      </x:c>
      <x:c r="AD4746" s="22" t="n">
        <x:v>60547.5</x:v>
      </x:c>
      <x:c r="AE4746" s="2" t="n">
        <x:v>1</x:v>
      </x:c>
      <x:c r="AF4746" s="2" t="n">
        <x:v>0</x:v>
      </x:c>
    </x:row>
    <x:row r="4747" ht="23" customHeight="1">
      <x:c r="A4747" s="2" t="n">
        <x:v>4741</x:v>
      </x:c>
      <x:c r="B4747" s="24" t="n">
        <x:v>518414.25</x:v>
      </x:c>
      <x:c r="C4747" s="24" t="n">
        <x:v>447654.75</x:v>
      </x:c>
      <x:c r="D4747" s="24" t="n">
        <x:f>SUM(B4747:C4747)</x:f>
        <x:v>966069</x:v>
      </x:c>
      <x:c r="E4747" s="25" t="n">
        <x:f>B4747/D4747</x:f>
        <x:v>0.5366223841154203</x:v>
      </x:c>
      <x:c r="F4747" s="25" t="n">
        <x:f>C4747/D4747</x:f>
        <x:v>0.46337761588457965</x:v>
      </x:c>
      <x:c r="G4747" s="22" t="n">
        <x:v>739537.6875</x:v>
      </x:c>
      <x:c r="H4747" s="22" t="n">
        <x:v>1264873.5</x:v>
      </x:c>
      <x:c r="I4747" s="22" t="n">
        <x:f>SUM(G4747:H4747)</x:f>
        <x:v>2004411.1875</x:v>
      </x:c>
      <x:c r="J4747" s="22" t="n">
        <x:v>844974</x:v>
      </x:c>
      <x:c r="K4747" s="22" t="n">
        <x:v>121095</x:v>
      </x:c>
      <x:c r="L4747" s="22" t="n">
        <x:f>SUM(J4747:K4747)</x:f>
        <x:v>966069</x:v>
      </x:c>
      <x:c r="M4747" s="23" t="n">
        <x:f>D4747-L4747</x:f>
        <x:v>0</x:v>
      </x:c>
      <x:c r="N4747" s="22" t="n">
        <x:v>518241.75</x:v>
      </x:c>
      <x:c r="O4747" s="22" t="n">
        <x:v>447827.25</x:v>
      </x:c>
      <x:c r="P4747" s="14" t="n">
        <x:f>N4747/SUM(N4747:O4747)</x:f>
        <x:v>0.53644382544104</x:v>
      </x:c>
      <x:c r="Q4747" s="22" t="n">
        <x:v>738287.0625</x:v>
      </x:c>
      <x:c r="R4747" s="22" t="n">
        <x:v>1265132.25</x:v>
      </x:c>
      <x:c r="S4747" s="2" t="n">
        <x:v>1</x:v>
      </x:c>
      <x:c r="T4747" s="2" t="n">
        <x:v>3</x:v>
      </x:c>
      <x:c r="U4747" s="2" t="n">
        <x:v>2</x:v>
      </x:c>
      <x:c r="V4747" s="2" t="n">
        <x:v>2</x:v>
      </x:c>
      <x:c r="W4747" s="2" t="n">
        <x:v>3</x:v>
      </x:c>
      <x:c r="X4747" s="2" t="n">
        <x:v>3</x:v>
      </x:c>
      <x:c r="Y4747" s="2" t="n">
        <x:v>3</x:v>
      </x:c>
      <x:c r="Z4747" s="22" t="n">
        <x:v>368046</x:v>
      </x:c>
      <x:c r="AA4747" s="22" t="n">
        <x:v>476928</x:v>
      </x:c>
      <x:c r="AB4747" s="22" t="n">
        <x:v>108882</x:v>
      </x:c>
      <x:c r="AC4747" s="22" t="n">
        <x:v>121095</x:v>
      </x:c>
      <x:c r="AD4747" s="22" t="n">
        <x:v>0</x:v>
      </x:c>
      <x:c r="AE4747" s="2" t="n">
        <x:v>1</x:v>
      </x:c>
      <x:c r="AF4747" s="2" t="n">
        <x:v>0</x:v>
      </x:c>
    </x:row>
    <x:row r="4748" ht="23" customHeight="1">
      <x:c r="A4748" s="2" t="n">
        <x:v>4742</x:v>
      </x:c>
      <x:c r="B4748" s="24" t="n">
        <x:v>0</x:v>
      </x:c>
      <x:c r="C4748" s="24" t="n">
        <x:v>851080.5</x:v>
      </x:c>
      <x:c r="D4748" s="24" t="n">
        <x:f>SUM(B4748:C4748)</x:f>
        <x:v>851080.5</x:v>
      </x:c>
      <x:c r="E4748" s="25" t="n">
        <x:f>B4748/D4748</x:f>
        <x:v>0</x:v>
      </x:c>
      <x:c r="F4748" s="25" t="n">
        <x:f>C4748/D4748</x:f>
        <x:v>1</x:v>
      </x:c>
      <x:c r="G4748" s="22" t="n">
        <x:v>736092</x:v>
      </x:c>
      <x:c r="H4748" s="22" t="n">
        <x:v>995385.375</x:v>
      </x:c>
      <x:c r="I4748" s="22" t="n">
        <x:f>SUM(G4748:H4748)</x:f>
        <x:v>1731477.375</x:v>
      </x:c>
      <x:c r="J4748" s="22" t="n">
        <x:v>790533</x:v>
      </x:c>
      <x:c r="K4748" s="22" t="n">
        <x:v>60547.5</x:v>
      </x:c>
      <x:c r="L4748" s="22" t="n">
        <x:f>SUM(J4748:K4748)</x:f>
        <x:v>851080.5</x:v>
      </x:c>
      <x:c r="M4748" s="23" t="n">
        <x:f>D4748-L4748</x:f>
        <x:v>0</x:v>
      </x:c>
      <x:c r="N4748" s="22" t="n">
        <x:v>0</x:v>
      </x:c>
      <x:c r="O4748" s="22" t="n">
        <x:v>851080.5</x:v>
      </x:c>
      <x:c r="P4748" s="14" t="n">
        <x:f>N4748/SUM(N4748:O4748)</x:f>
        <x:v>0</x:v>
      </x:c>
      <x:c r="Q4748" s="22" t="n">
        <x:v>736092</x:v>
      </x:c>
      <x:c r="R4748" s="22" t="n">
        <x:v>995902.875</x:v>
      </x:c>
      <x:c r="S4748" s="2" t="n">
        <x:v>2</x:v>
      </x:c>
      <x:c r="T4748" s="2" t="n">
        <x:v>1</x:v>
      </x:c>
      <x:c r="U4748" s="2" t="n">
        <x:v>0</x:v>
      </x:c>
      <x:c r="V4748" s="2" t="n">
        <x:v>3</x:v>
      </x:c>
      <x:c r="W4748" s="2" t="n">
        <x:v>2</x:v>
      </x:c>
      <x:c r="X4748" s="2" t="n">
        <x:v>2</x:v>
      </x:c>
      <x:c r="Y4748" s="2" t="n">
        <x:v>2</x:v>
      </x:c>
      <x:c r="Z4748" s="22" t="n">
        <x:v>422487</x:v>
      </x:c>
      <x:c r="AA4748" s="22" t="n">
        <x:v>368046</x:v>
      </x:c>
      <x:c r="AB4748" s="22" t="n">
        <x:v>54441</x:v>
      </x:c>
      <x:c r="AC4748" s="22" t="n">
        <x:v>0</x:v>
      </x:c>
      <x:c r="AD4748" s="22" t="n">
        <x:v>60547.5</x:v>
      </x:c>
      <x:c r="AE4748" s="2" t="n">
        <x:v>0</x:v>
      </x:c>
      <x:c r="AF4748" s="2" t="n">
        <x:v>0</x:v>
      </x:c>
    </x:row>
    <x:row r="4749" ht="23" customHeight="1">
      <x:c r="A4749" s="2" t="n">
        <x:v>4743</x:v>
      </x:c>
      <x:c r="B4749" s="24" t="n">
        <x:v>459552.9375</x:v>
      </x:c>
      <x:c r="C4749" s="24" t="n">
        <x:v>506516.0625</x:v>
      </x:c>
      <x:c r="D4749" s="24" t="n">
        <x:f>SUM(B4749:C4749)</x:f>
        <x:v>966069</x:v>
      </x:c>
      <x:c r="E4749" s="25" t="n">
        <x:f>B4749/D4749</x:f>
        <x:v>0.47569370044996784</x:v>
      </x:c>
      <x:c r="F4749" s="25" t="n">
        <x:f>C4749/D4749</x:f>
        <x:v>0.5243062995500322</x:v>
      </x:c>
      <x:c r="G4749" s="22" t="n">
        <x:v>1303828.3125</x:v>
      </x:c>
      <x:c r="H4749" s="22" t="n">
        <x:v>559068.1875</x:v>
      </x:c>
      <x:c r="I4749" s="22" t="n">
        <x:f>SUM(G4749:H4749)</x:f>
        <x:v>1862896.5</x:v>
      </x:c>
      <x:c r="J4749" s="22" t="n">
        <x:v>844974</x:v>
      </x:c>
      <x:c r="K4749" s="22" t="n">
        <x:v>121095</x:v>
      </x:c>
      <x:c r="L4749" s="22" t="n">
        <x:f>SUM(J4749:K4749)</x:f>
        <x:v>966069</x:v>
      </x:c>
      <x:c r="M4749" s="23" t="n">
        <x:f>D4749-L4749</x:f>
        <x:v>0</x:v>
      </x:c>
      <x:c r="N4749" s="22" t="n">
        <x:v>460329.1875</x:v>
      </x:c>
      <x:c r="O4749" s="22" t="n">
        <x:v>505739.8125</x:v>
      </x:c>
      <x:c r="P4749" s="14" t="n">
        <x:f>N4749/SUM(N4749:O4749)</x:f>
        <x:v>0.4764972144846797</x:v>
      </x:c>
      <x:c r="Q4749" s="22" t="n">
        <x:v>1303569.5625</x:v>
      </x:c>
      <x:c r="R4749" s="22" t="n">
        <x:v>558550.6875</x:v>
      </x:c>
      <x:c r="S4749" s="2" t="n">
        <x:v>3</x:v>
      </x:c>
      <x:c r="T4749" s="2" t="n">
        <x:v>1</x:v>
      </x:c>
      <x:c r="U4749" s="2" t="n">
        <x:v>1</x:v>
      </x:c>
      <x:c r="V4749" s="2" t="n">
        <x:v>3</x:v>
      </x:c>
      <x:c r="W4749" s="2" t="n">
        <x:v>3</x:v>
      </x:c>
      <x:c r="X4749" s="2" t="n">
        <x:v>3</x:v>
      </x:c>
      <x:c r="Y4749" s="2" t="n">
        <x:v>3</x:v>
      </x:c>
      <x:c r="Z4749" s="22" t="n">
        <x:v>476928</x:v>
      </x:c>
      <x:c r="AA4749" s="22" t="n">
        <x:v>368046</x:v>
      </x:c>
      <x:c r="AB4749" s="22" t="n">
        <x:v>108882</x:v>
      </x:c>
      <x:c r="AC4749" s="22" t="n">
        <x:v>0</x:v>
      </x:c>
      <x:c r="AD4749" s="22" t="n">
        <x:v>121095</x:v>
      </x:c>
      <x:c r="AE4749" s="2" t="n">
        <x:v>0</x:v>
      </x:c>
      <x:c r="AF4749" s="2" t="n">
        <x:v>1</x:v>
      </x:c>
    </x:row>
    <x:row r="4750" ht="23" customHeight="1">
      <x:c r="A4750" s="2" t="n">
        <x:v>4744</x:v>
      </x:c>
      <x:c r="B4750" s="24" t="n">
        <x:v>0</x:v>
      </x:c>
      <x:c r="C4750" s="24" t="n">
        <x:v>851080.5</x:v>
      </x:c>
      <x:c r="D4750" s="24" t="n">
        <x:f>SUM(B4750:C4750)</x:f>
        <x:v>851080.5</x:v>
      </x:c>
      <x:c r="E4750" s="25" t="n">
        <x:f>B4750/D4750</x:f>
        <x:v>0</x:v>
      </x:c>
      <x:c r="F4750" s="25" t="n">
        <x:f>C4750/D4750</x:f>
        <x:v>1</x:v>
      </x:c>
      <x:c r="G4750" s="22" t="n">
        <x:v>828621</x:v>
      </x:c>
      <x:c r="H4750" s="22" t="n">
        <x:v>949638.375</x:v>
      </x:c>
      <x:c r="I4750" s="22" t="n">
        <x:f>SUM(G4750:H4750)</x:f>
        <x:v>1778259.375</x:v>
      </x:c>
      <x:c r="J4750" s="22" t="n">
        <x:v>790533</x:v>
      </x:c>
      <x:c r="K4750" s="22" t="n">
        <x:v>60547.5</x:v>
      </x:c>
      <x:c r="L4750" s="22" t="n">
        <x:f>SUM(J4750:K4750)</x:f>
        <x:v>851080.5</x:v>
      </x:c>
      <x:c r="M4750" s="23" t="n">
        <x:f>D4750-L4750</x:f>
        <x:v>0</x:v>
      </x:c>
      <x:c r="N4750" s="22" t="n">
        <x:v>0</x:v>
      </x:c>
      <x:c r="O4750" s="22" t="n">
        <x:v>851080.5</x:v>
      </x:c>
      <x:c r="P4750" s="14" t="n">
        <x:f>N4750/SUM(N4750:O4750)</x:f>
        <x:v>0</x:v>
      </x:c>
      <x:c r="Q4750" s="22" t="n">
        <x:v>828103.5</x:v>
      </x:c>
      <x:c r="R4750" s="22" t="n">
        <x:v>949897.125</x:v>
      </x:c>
      <x:c r="S4750" s="2" t="n">
        <x:v>2</x:v>
      </x:c>
      <x:c r="T4750" s="2" t="n">
        <x:v>1</x:v>
      </x:c>
      <x:c r="U4750" s="2" t="n">
        <x:v>0</x:v>
      </x:c>
      <x:c r="V4750" s="2" t="n">
        <x:v>1</x:v>
      </x:c>
      <x:c r="W4750" s="2" t="n">
        <x:v>2</x:v>
      </x:c>
      <x:c r="X4750" s="2" t="n">
        <x:v>2</x:v>
      </x:c>
      <x:c r="Y4750" s="2" t="n">
        <x:v>2</x:v>
      </x:c>
      <x:c r="Z4750" s="22" t="n">
        <x:v>422487</x:v>
      </x:c>
      <x:c r="AA4750" s="22" t="n">
        <x:v>368046</x:v>
      </x:c>
      <x:c r="AB4750" s="22" t="n">
        <x:v>54441</x:v>
      </x:c>
      <x:c r="AC4750" s="22" t="n">
        <x:v>0</x:v>
      </x:c>
      <x:c r="AD4750" s="22" t="n">
        <x:v>60547.5</x:v>
      </x:c>
      <x:c r="AE4750" s="2" t="n">
        <x:v>0</x:v>
      </x:c>
      <x:c r="AF4750" s="2" t="n">
        <x:v>0</x:v>
      </x:c>
    </x:row>
    <x:row r="4751" ht="23" customHeight="1">
      <x:c r="A4751" s="2" t="n">
        <x:v>4745</x:v>
      </x:c>
      <x:c r="B4751" s="24" t="n">
        <x:v>966069</x:v>
      </x:c>
      <x:c r="C4751" s="24" t="n">
        <x:v>0</x:v>
      </x:c>
      <x:c r="D4751" s="24" t="n">
        <x:f>SUM(B4751:C4751)</x:f>
        <x:v>966069</x:v>
      </x:c>
      <x:c r="E4751" s="25" t="n">
        <x:f>B4751/D4751</x:f>
        <x:v>1</x:v>
      </x:c>
      <x:c r="F4751" s="25" t="n">
        <x:f>C4751/D4751</x:f>
        <x:v>0</x:v>
      </x:c>
      <x:c r="G4751" s="22" t="n">
        <x:v>1810344.375</x:v>
      </x:c>
      <x:c r="H4751" s="22" t="n">
        <x:v>52552.125</x:v>
      </x:c>
      <x:c r="I4751" s="22" t="n">
        <x:f>SUM(G4751:H4751)</x:f>
        <x:v>1862896.5</x:v>
      </x:c>
      <x:c r="J4751" s="22" t="n">
        <x:v>844974</x:v>
      </x:c>
      <x:c r="K4751" s="22" t="n">
        <x:v>121095</x:v>
      </x:c>
      <x:c r="L4751" s="22" t="n">
        <x:f>SUM(J4751:K4751)</x:f>
        <x:v>966069</x:v>
      </x:c>
      <x:c r="M4751" s="23" t="n">
        <x:f>D4751-L4751</x:f>
        <x:v>0</x:v>
      </x:c>
      <x:c r="N4751" s="22" t="n">
        <x:v>966069</x:v>
      </x:c>
      <x:c r="O4751" s="22" t="n">
        <x:v>0</x:v>
      </x:c>
      <x:c r="P4751" s="14" t="n">
        <x:f>N4751/SUM(N4751:O4751)</x:f>
        <x:v>1</x:v>
      </x:c>
      <x:c r="Q4751" s="22" t="n">
        <x:v>1809309.375</x:v>
      </x:c>
      <x:c r="R4751" s="22" t="n">
        <x:v>52810.875</x:v>
      </x:c>
      <x:c r="S4751" s="2" t="n">
        <x:v>3</x:v>
      </x:c>
      <x:c r="T4751" s="2" t="n">
        <x:v>1</x:v>
      </x:c>
      <x:c r="U4751" s="2" t="n">
        <x:v>2</x:v>
      </x:c>
      <x:c r="V4751" s="2" t="n">
        <x:v>0</x:v>
      </x:c>
      <x:c r="W4751" s="2" t="n">
        <x:v>3</x:v>
      </x:c>
      <x:c r="X4751" s="2" t="n">
        <x:v>3</x:v>
      </x:c>
      <x:c r="Y4751" s="2" t="n">
        <x:v>3</x:v>
      </x:c>
      <x:c r="Z4751" s="22" t="n">
        <x:v>476928</x:v>
      </x:c>
      <x:c r="AA4751" s="22" t="n">
        <x:v>368046</x:v>
      </x:c>
      <x:c r="AB4751" s="22" t="n">
        <x:v>108882</x:v>
      </x:c>
      <x:c r="AC4751" s="22" t="n">
        <x:v>0</x:v>
      </x:c>
      <x:c r="AD4751" s="22" t="n">
        <x:v>121095</x:v>
      </x:c>
      <x:c r="AE4751" s="2" t="n">
        <x:v>0</x:v>
      </x:c>
      <x:c r="AF4751" s="2" t="n">
        <x:v>0</x:v>
      </x:c>
    </x:row>
    <x:row r="4752" ht="23" customHeight="1">
      <x:c r="A4752" s="2" t="n">
        <x:v>4746</x:v>
      </x:c>
      <x:c r="B4752" s="24" t="n">
        <x:v>966069</x:v>
      </x:c>
      <x:c r="C4752" s="24" t="n">
        <x:v>0</x:v>
      </x:c>
      <x:c r="D4752" s="24" t="n">
        <x:f>SUM(B4752:C4752)</x:f>
        <x:v>966069</x:v>
      </x:c>
      <x:c r="E4752" s="25" t="n">
        <x:f>B4752/D4752</x:f>
        <x:v>1</x:v>
      </x:c>
      <x:c r="F4752" s="25" t="n">
        <x:f>C4752/D4752</x:f>
        <x:v>0</x:v>
      </x:c>
      <x:c r="G4752" s="22" t="n">
        <x:v>1702161</x:v>
      </x:c>
      <x:c r="H4752" s="22" t="n">
        <x:v>150851.25</x:v>
      </x:c>
      <x:c r="I4752" s="22" t="n">
        <x:f>SUM(G4752:H4752)</x:f>
        <x:v>1853012.25</x:v>
      </x:c>
      <x:c r="J4752" s="22" t="n">
        <x:v>844974</x:v>
      </x:c>
      <x:c r="K4752" s="22" t="n">
        <x:v>121095</x:v>
      </x:c>
      <x:c r="L4752" s="22" t="n">
        <x:f>SUM(J4752:K4752)</x:f>
        <x:v>966069</x:v>
      </x:c>
      <x:c r="M4752" s="23" t="n">
        <x:f>D4752-L4752</x:f>
        <x:v>0</x:v>
      </x:c>
      <x:c r="N4752" s="22" t="n">
        <x:v>966069</x:v>
      </x:c>
      <x:c r="O4752" s="22" t="n">
        <x:v>0</x:v>
      </x:c>
      <x:c r="P4752" s="14" t="n">
        <x:f>N4752/SUM(N4752:O4752)</x:f>
        <x:v>1</x:v>
      </x:c>
      <x:c r="Q4752" s="22" t="n">
        <x:v>1702161</x:v>
      </x:c>
      <x:c r="R4752" s="22" t="n">
        <x:v>151627.5</x:v>
      </x:c>
      <x:c r="S4752" s="2" t="n">
        <x:v>3</x:v>
      </x:c>
      <x:c r="T4752" s="2" t="n">
        <x:v>1</x:v>
      </x:c>
      <x:c r="U4752" s="2" t="n">
        <x:v>3</x:v>
      </x:c>
      <x:c r="V4752" s="2" t="n">
        <x:v>0</x:v>
      </x:c>
      <x:c r="W4752" s="2" t="n">
        <x:v>3</x:v>
      </x:c>
      <x:c r="X4752" s="2" t="n">
        <x:v>3</x:v>
      </x:c>
      <x:c r="Y4752" s="2" t="n">
        <x:v>3</x:v>
      </x:c>
      <x:c r="Z4752" s="22" t="n">
        <x:v>476928</x:v>
      </x:c>
      <x:c r="AA4752" s="22" t="n">
        <x:v>368046</x:v>
      </x:c>
      <x:c r="AB4752" s="22" t="n">
        <x:v>108882</x:v>
      </x:c>
      <x:c r="AC4752" s="22" t="n">
        <x:v>0</x:v>
      </x:c>
      <x:c r="AD4752" s="22" t="n">
        <x:v>121095</x:v>
      </x:c>
      <x:c r="AE4752" s="2" t="n">
        <x:v>0</x:v>
      </x:c>
      <x:c r="AF4752" s="2" t="n">
        <x:v>0</x:v>
      </x:c>
    </x:row>
    <x:row r="4753" ht="23" customHeight="1">
      <x:c r="A4753" s="2" t="n">
        <x:v>4747</x:v>
      </x:c>
      <x:c r="B4753" s="24" t="n">
        <x:v>760573.2</x:v>
      </x:c>
      <x:c r="C4753" s="24" t="n">
        <x:v>320484.3</x:v>
      </x:c>
      <x:c r="D4753" s="24" t="n">
        <x:f>SUM(B4753:C4753)</x:f>
        <x:v>1081057.5</x:v>
      </x:c>
      <x:c r="E4753" s="25" t="n">
        <x:f>B4753/D4753</x:f>
        <x:v>0.7035455560874421</x:v>
      </x:c>
      <x:c r="F4753" s="25" t="n">
        <x:f>C4753/D4753</x:f>
        <x:v>0.2964544439125578</x:v>
      </x:c>
      <x:c r="G4753" s="22" t="n">
        <x:v>1188752.7000000002</x:v>
      </x:c>
      <x:c r="H4753" s="22" t="n">
        <x:v>794139.1124999999</x:v>
      </x:c>
      <x:c r="I4753" s="22" t="n">
        <x:f>SUM(G4753:H4753)</x:f>
        <x:v>1982891.8125</x:v>
      </x:c>
      <x:c r="J4753" s="22" t="n">
        <x:v>899415</x:v>
      </x:c>
      <x:c r="K4753" s="22" t="n">
        <x:v>181642.5</x:v>
      </x:c>
      <x:c r="L4753" s="22" t="n">
        <x:f>SUM(J4753:K4753)</x:f>
        <x:v>1081057.5</x:v>
      </x:c>
      <x:c r="M4753" s="23" t="n">
        <x:f>D4753-L4753</x:f>
        <x:v>0</x:v>
      </x:c>
      <x:c r="N4753" s="22" t="n">
        <x:v>760573.2</x:v>
      </x:c>
      <x:c r="O4753" s="22" t="n">
        <x:v>320484.3</x:v>
      </x:c>
      <x:c r="P4753" s="14" t="n">
        <x:f>N4753/SUM(N4753:O4753)</x:f>
        <x:v>0.7035455560874421</x:v>
      </x:c>
      <x:c r="Q4753" s="22" t="n">
        <x:v>1188235.2000000002</x:v>
      </x:c>
      <x:c r="R4753" s="22" t="n">
        <x:v>794915.3624999999</x:v>
      </x:c>
      <x:c r="S4753" s="2" t="n">
        <x:v>2</x:v>
      </x:c>
      <x:c r="T4753" s="2" t="n">
        <x:v>3</x:v>
      </x:c>
      <x:c r="U4753" s="2" t="n">
        <x:v>4</x:v>
      </x:c>
      <x:c r="V4753" s="2" t="n">
        <x:v>3</x:v>
      </x:c>
      <x:c r="W4753" s="2" t="n">
        <x:v>4</x:v>
      </x:c>
      <x:c r="X4753" s="2" t="n">
        <x:v>4</x:v>
      </x:c>
      <x:c r="Y4753" s="2" t="n">
        <x:v>4</x:v>
      </x:c>
      <x:c r="Z4753" s="22" t="n">
        <x:v>422487</x:v>
      </x:c>
      <x:c r="AA4753" s="22" t="n">
        <x:v>476928</x:v>
      </x:c>
      <x:c r="AB4753" s="22" t="n">
        <x:v>163323</x:v>
      </x:c>
      <x:c r="AC4753" s="22" t="n">
        <x:v>121095</x:v>
      </x:c>
      <x:c r="AD4753" s="22" t="n">
        <x:v>60547.5</x:v>
      </x:c>
      <x:c r="AE4753" s="2" t="n">
        <x:v>0</x:v>
      </x:c>
      <x:c r="AF4753" s="2" t="n">
        <x:v>0</x:v>
      </x:c>
    </x:row>
    <x:row r="4754" ht="23" customHeight="1">
      <x:c r="A4754" s="2" t="n">
        <x:v>4748</x:v>
      </x:c>
      <x:c r="B4754" s="24" t="n">
        <x:v>893998.5</x:v>
      </x:c>
      <x:c r="C4754" s="24" t="n">
        <x:v>72070.5</x:v>
      </x:c>
      <x:c r="D4754" s="24" t="n">
        <x:f>SUM(B4754:C4754)</x:f>
        <x:v>966069</x:v>
      </x:c>
      <x:c r="E4754" s="25" t="n">
        <x:f>B4754/D4754</x:f>
        <x:v>0.9253981858438683</x:v>
      </x:c>
      <x:c r="F4754" s="25" t="n">
        <x:f>C4754/D4754</x:f>
        <x:v>0.07460181415613171</x:v>
      </x:c>
      <x:c r="G4754" s="22" t="n">
        <x:v>1460195.25</x:v>
      </x:c>
      <x:c r="H4754" s="22" t="n">
        <x:v>431068.875</x:v>
      </x:c>
      <x:c r="I4754" s="22" t="n">
        <x:f>SUM(G4754:H4754)</x:f>
        <x:v>1891264.125</x:v>
      </x:c>
      <x:c r="J4754" s="22" t="n">
        <x:v>844974</x:v>
      </x:c>
      <x:c r="K4754" s="22" t="n">
        <x:v>121095</x:v>
      </x:c>
      <x:c r="L4754" s="22" t="n">
        <x:f>SUM(J4754:K4754)</x:f>
        <x:v>966069</x:v>
      </x:c>
      <x:c r="M4754" s="23" t="n">
        <x:f>D4754-L4754</x:f>
        <x:v>0</x:v>
      </x:c>
      <x:c r="N4754" s="22" t="n">
        <x:v>893998.5</x:v>
      </x:c>
      <x:c r="O4754" s="22" t="n">
        <x:v>72070.5</x:v>
      </x:c>
      <x:c r="P4754" s="14" t="n">
        <x:f>N4754/SUM(N4754:O4754)</x:f>
        <x:v>0.9253981858438683</x:v>
      </x:c>
      <x:c r="Q4754" s="22" t="n">
        <x:v>1459677.75</x:v>
      </x:c>
      <x:c r="R4754" s="22" t="n">
        <x:v>431586.375</x:v>
      </x:c>
      <x:c r="S4754" s="2" t="n">
        <x:v>2</x:v>
      </x:c>
      <x:c r="T4754" s="2" t="n">
        <x:v>2</x:v>
      </x:c>
      <x:c r="U4754" s="2" t="n">
        <x:v>3</x:v>
      </x:c>
      <x:c r="V4754" s="2" t="n">
        <x:v>1</x:v>
      </x:c>
      <x:c r="W4754" s="2" t="n">
        <x:v>3</x:v>
      </x:c>
      <x:c r="X4754" s="2" t="n">
        <x:v>3</x:v>
      </x:c>
      <x:c r="Y4754" s="2" t="n">
        <x:v>3</x:v>
      </x:c>
      <x:c r="Z4754" s="22" t="n">
        <x:v>422487</x:v>
      </x:c>
      <x:c r="AA4754" s="22" t="n">
        <x:v>422487</x:v>
      </x:c>
      <x:c r="AB4754" s="22" t="n">
        <x:v>108882</x:v>
      </x:c>
      <x:c r="AC4754" s="22" t="n">
        <x:v>60547.5</x:v>
      </x:c>
      <x:c r="AD4754" s="22" t="n">
        <x:v>60547.5</x:v>
      </x:c>
      <x:c r="AE4754" s="2" t="n">
        <x:v>0</x:v>
      </x:c>
      <x:c r="AF4754" s="2" t="n">
        <x:v>0</x:v>
      </x:c>
    </x:row>
    <x:row r="4755" ht="23" customHeight="1">
      <x:c r="A4755" s="2" t="n">
        <x:v>4749</x:v>
      </x:c>
      <x:c r="B4755" s="24" t="n">
        <x:v>1021255.2</x:v>
      </x:c>
      <x:c r="C4755" s="24" t="n">
        <x:v>59802.3</x:v>
      </x:c>
      <x:c r="D4755" s="24" t="n">
        <x:f>SUM(B4755:C4755)</x:f>
        <x:v>1081057.5</x:v>
      </x:c>
      <x:c r="E4755" s="25" t="n">
        <x:f>B4755/D4755</x:f>
        <x:v>0.9446816658688367</x:v>
      </x:c>
      <x:c r="F4755" s="25" t="n">
        <x:f>C4755/D4755</x:f>
        <x:v>0.05531833413116324</x:v>
      </x:c>
      <x:c r="G4755" s="22" t="n">
        <x:v>1465089.0750000002</x:v>
      </x:c>
      <x:c r="H4755" s="22" t="n">
        <x:v>480904.9875</x:v>
      </x:c>
      <x:c r="I4755" s="22" t="n">
        <x:f>SUM(G4755:H4755)</x:f>
        <x:v>1945994.0625000002</x:v>
      </x:c>
      <x:c r="J4755" s="22" t="n">
        <x:v>899415</x:v>
      </x:c>
      <x:c r="K4755" s="22" t="n">
        <x:v>181642.5</x:v>
      </x:c>
      <x:c r="L4755" s="22" t="n">
        <x:f>SUM(J4755:K4755)</x:f>
        <x:v>1081057.5</x:v>
      </x:c>
      <x:c r="M4755" s="23" t="n">
        <x:f>D4755-L4755</x:f>
        <x:v>0</x:v>
      </x:c>
      <x:c r="N4755" s="22" t="n">
        <x:v>1021255.2</x:v>
      </x:c>
      <x:c r="O4755" s="22" t="n">
        <x:v>59802.3</x:v>
      </x:c>
      <x:c r="P4755" s="14" t="n">
        <x:f>N4755/SUM(N4755:O4755)</x:f>
        <x:v>0.9446816658688367</x:v>
      </x:c>
      <x:c r="Q4755" s="22" t="n">
        <x:v>1464054.0750000002</x:v>
      </x:c>
      <x:c r="R4755" s="22" t="n">
        <x:v>481422.4875</x:v>
      </x:c>
      <x:c r="S4755" s="2" t="n">
        <x:v>2</x:v>
      </x:c>
      <x:c r="T4755" s="2" t="n">
        <x:v>3</x:v>
      </x:c>
      <x:c r="U4755" s="2" t="n">
        <x:v>5</x:v>
      </x:c>
      <x:c r="V4755" s="2" t="n">
        <x:v>1</x:v>
      </x:c>
      <x:c r="W4755" s="2" t="n">
        <x:v>4</x:v>
      </x:c>
      <x:c r="X4755" s="2" t="n">
        <x:v>4</x:v>
      </x:c>
      <x:c r="Y4755" s="2" t="n">
        <x:v>4</x:v>
      </x:c>
      <x:c r="Z4755" s="22" t="n">
        <x:v>422487</x:v>
      </x:c>
      <x:c r="AA4755" s="22" t="n">
        <x:v>476928</x:v>
      </x:c>
      <x:c r="AB4755" s="22" t="n">
        <x:v>163323</x:v>
      </x:c>
      <x:c r="AC4755" s="22" t="n">
        <x:v>121095</x:v>
      </x:c>
      <x:c r="AD4755" s="22" t="n">
        <x:v>60547.5</x:v>
      </x:c>
      <x:c r="AE4755" s="2" t="n">
        <x:v>0</x:v>
      </x:c>
      <x:c r="AF4755" s="2" t="n">
        <x:v>0</x:v>
      </x:c>
    </x:row>
    <x:row r="4756" ht="23" customHeight="1">
      <x:c r="A4756" s="2" t="n">
        <x:v>4750</x:v>
      </x:c>
      <x:c r="B4756" s="24" t="n">
        <x:v>584229.9</x:v>
      </x:c>
      <x:c r="C4756" s="24" t="n">
        <x:v>496827.6</x:v>
      </x:c>
      <x:c r="D4756" s="24" t="n">
        <x:f>SUM(B4756:C4756)</x:f>
        <x:v>1081057.5</x:v>
      </x:c>
      <x:c r="E4756" s="25" t="n">
        <x:f>B4756/D4756</x:f>
        <x:v>0.5404244455082177</x:v>
      </x:c>
      <x:c r="F4756" s="25" t="n">
        <x:f>C4756/D4756</x:f>
        <x:v>0.45957555449178233</x:v>
      </x:c>
      <x:c r="G4756" s="22" t="n">
        <x:v>1281286.875</x:v>
      </x:c>
      <x:c r="H4756" s="22" t="n">
        <x:v>694706.6625</x:v>
      </x:c>
      <x:c r="I4756" s="22" t="n">
        <x:f>SUM(G4756:H4756)</x:f>
        <x:v>1975993.5375</x:v>
      </x:c>
      <x:c r="J4756" s="22" t="n">
        <x:v>899415</x:v>
      </x:c>
      <x:c r="K4756" s="22" t="n">
        <x:v>181642.5</x:v>
      </x:c>
      <x:c r="L4756" s="22" t="n">
        <x:f>SUM(J4756:K4756)</x:f>
        <x:v>1081057.5</x:v>
      </x:c>
      <x:c r="M4756" s="23" t="n">
        <x:f>D4756-L4756</x:f>
        <x:v>0</x:v>
      </x:c>
      <x:c r="N4756" s="22" t="n">
        <x:v>584229.9</x:v>
      </x:c>
      <x:c r="O4756" s="22" t="n">
        <x:v>496827.6</x:v>
      </x:c>
      <x:c r="P4756" s="14" t="n">
        <x:f>N4756/SUM(N4756:O4756)</x:f>
        <x:v>0.5404244455082177</x:v>
      </x:c>
      <x:c r="Q4756" s="22" t="n">
        <x:v>1280251.875</x:v>
      </x:c>
      <x:c r="R4756" s="22" t="n">
        <x:v>695224.1625</x:v>
      </x:c>
      <x:c r="S4756" s="2" t="n">
        <x:v>3</x:v>
      </x:c>
      <x:c r="T4756" s="2" t="n">
        <x:v>2</x:v>
      </x:c>
      <x:c r="U4756" s="2" t="n">
        <x:v>3</x:v>
      </x:c>
      <x:c r="V4756" s="2" t="n">
        <x:v>5</x:v>
      </x:c>
      <x:c r="W4756" s="2" t="n">
        <x:v>4</x:v>
      </x:c>
      <x:c r="X4756" s="2" t="n">
        <x:v>4</x:v>
      </x:c>
      <x:c r="Y4756" s="2" t="n">
        <x:v>4</x:v>
      </x:c>
      <x:c r="Z4756" s="22" t="n">
        <x:v>476928</x:v>
      </x:c>
      <x:c r="AA4756" s="22" t="n">
        <x:v>422487</x:v>
      </x:c>
      <x:c r="AB4756" s="22" t="n">
        <x:v>163323</x:v>
      </x:c>
      <x:c r="AC4756" s="22" t="n">
        <x:v>60547.5</x:v>
      </x:c>
      <x:c r="AD4756" s="22" t="n">
        <x:v>121095</x:v>
      </x:c>
      <x:c r="AE4756" s="2" t="n">
        <x:v>0</x:v>
      </x:c>
      <x:c r="AF4756" s="2" t="n">
        <x:v>0</x:v>
      </x:c>
    </x:row>
    <x:row r="4757" ht="23" customHeight="1">
      <x:c r="A4757" s="2" t="n">
        <x:v>4751</x:v>
      </x:c>
      <x:c r="B4757" s="24" t="n">
        <x:v>570621.375</x:v>
      </x:c>
      <x:c r="C4757" s="24" t="n">
        <x:v>395447.625</x:v>
      </x:c>
      <x:c r="D4757" s="24" t="n">
        <x:f>SUM(B4757:C4757)</x:f>
        <x:v>966069</x:v>
      </x:c>
      <x:c r="E4757" s="25" t="n">
        <x:f>B4757/D4757</x:f>
        <x:v>0.5906631669166488</x:v>
      </x:c>
      <x:c r="F4757" s="25" t="n">
        <x:f>C4757/D4757</x:f>
        <x:v>0.40933683308335117</x:v>
      </x:c>
      <x:c r="G4757" s="22" t="n">
        <x:v>1486829.25</x:v>
      </x:c>
      <x:c r="H4757" s="22" t="n">
        <x:v>511500.234375</x:v>
      </x:c>
      <x:c r="I4757" s="22" t="n">
        <x:f>SUM(G4757:H4757)</x:f>
        <x:v>1998329.484375</x:v>
      </x:c>
      <x:c r="J4757" s="22" t="n">
        <x:v>844974</x:v>
      </x:c>
      <x:c r="K4757" s="22" t="n">
        <x:v>121095</x:v>
      </x:c>
      <x:c r="L4757" s="22" t="n">
        <x:f>SUM(J4757:K4757)</x:f>
        <x:v>966069</x:v>
      </x:c>
      <x:c r="M4757" s="23" t="n">
        <x:f>D4757-L4757</x:f>
        <x:v>0</x:v>
      </x:c>
      <x:c r="N4757" s="22" t="n">
        <x:v>571052.625</x:v>
      </x:c>
      <x:c r="O4757" s="22" t="n">
        <x:v>395016.375</x:v>
      </x:c>
      <x:c r="P4757" s="14" t="n">
        <x:f>N4757/SUM(N4757:O4757)</x:f>
        <x:v>0.5911095636025998</x:v>
      </x:c>
      <x:c r="Q4757" s="22" t="n">
        <x:v>1487174.25</x:v>
      </x:c>
      <x:c r="R4757" s="22" t="n">
        <x:v>511640.390625</x:v>
      </x:c>
      <x:c r="S4757" s="2" t="n">
        <x:v>3</x:v>
      </x:c>
      <x:c r="T4757" s="2" t="n">
        <x:v>1</x:v>
      </x:c>
      <x:c r="U4757" s="2" t="n">
        <x:v>1</x:v>
      </x:c>
      <x:c r="V4757" s="2" t="n">
        <x:v>2</x:v>
      </x:c>
      <x:c r="W4757" s="2" t="n">
        <x:v>3</x:v>
      </x:c>
      <x:c r="X4757" s="2" t="n">
        <x:v>3</x:v>
      </x:c>
      <x:c r="Y4757" s="2" t="n">
        <x:v>3</x:v>
      </x:c>
      <x:c r="Z4757" s="22" t="n">
        <x:v>476928</x:v>
      </x:c>
      <x:c r="AA4757" s="22" t="n">
        <x:v>368046</x:v>
      </x:c>
      <x:c r="AB4757" s="22" t="n">
        <x:v>108882</x:v>
      </x:c>
      <x:c r="AC4757" s="22" t="n">
        <x:v>0</x:v>
      </x:c>
      <x:c r="AD4757" s="22" t="n">
        <x:v>121095</x:v>
      </x:c>
      <x:c r="AE4757" s="2" t="n">
        <x:v>1</x:v>
      </x:c>
      <x:c r="AF4757" s="2" t="n">
        <x:v>0</x:v>
      </x:c>
    </x:row>
    <x:row r="4758" ht="23" customHeight="1">
      <x:c r="A4758" s="2" t="n">
        <x:v>4752</x:v>
      </x:c>
      <x:c r="B4758" s="24" t="n">
        <x:v>567387</x:v>
      </x:c>
      <x:c r="C4758" s="24" t="n">
        <x:v>283693.5</x:v>
      </x:c>
      <x:c r="D4758" s="24" t="n">
        <x:f>SUM(B4758:C4758)</x:f>
        <x:v>851080.5</x:v>
      </x:c>
      <x:c r="E4758" s="25" t="n">
        <x:f>B4758/D4758</x:f>
        <x:v>0.6666666666666666</x:v>
      </x:c>
      <x:c r="F4758" s="25" t="n">
        <x:f>C4758/D4758</x:f>
        <x:v>0.3333333333333333</x:v>
      </x:c>
      <x:c r="G4758" s="22" t="n">
        <x:v>765537.75</x:v>
      </x:c>
      <x:c r="H4758" s="22" t="n">
        <x:v>1065532.5</x:v>
      </x:c>
      <x:c r="I4758" s="22" t="n">
        <x:f>SUM(G4758:H4758)</x:f>
        <x:v>1831070.25</x:v>
      </x:c>
      <x:c r="J4758" s="22" t="n">
        <x:v>790533</x:v>
      </x:c>
      <x:c r="K4758" s="22" t="n">
        <x:v>60547.5</x:v>
      </x:c>
      <x:c r="L4758" s="22" t="n">
        <x:f>SUM(J4758:K4758)</x:f>
        <x:v>851080.5</x:v>
      </x:c>
      <x:c r="M4758" s="23" t="n">
        <x:f>D4758-L4758</x:f>
        <x:v>0</x:v>
      </x:c>
      <x:c r="N4758" s="22" t="n">
        <x:v>567387</x:v>
      </x:c>
      <x:c r="O4758" s="22" t="n">
        <x:v>283693.5</x:v>
      </x:c>
      <x:c r="P4758" s="14" t="n">
        <x:f>N4758/SUM(N4758:O4758)</x:f>
        <x:v>0.6666666666666666</x:v>
      </x:c>
      <x:c r="Q4758" s="22" t="n">
        <x:v>765020.25</x:v>
      </x:c>
      <x:c r="R4758" s="22" t="n">
        <x:v>1065791.25</x:v>
      </x:c>
      <x:c r="S4758" s="2" t="n">
        <x:v>1</x:v>
      </x:c>
      <x:c r="T4758" s="2" t="n">
        <x:v>2</x:v>
      </x:c>
      <x:c r="U4758" s="2" t="n">
        <x:v>1</x:v>
      </x:c>
      <x:c r="V4758" s="2" t="n">
        <x:v>1</x:v>
      </x:c>
      <x:c r="W4758" s="2" t="n">
        <x:v>2</x:v>
      </x:c>
      <x:c r="X4758" s="2" t="n">
        <x:v>2</x:v>
      </x:c>
      <x:c r="Y4758" s="2" t="n">
        <x:v>2</x:v>
      </x:c>
      <x:c r="Z4758" s="22" t="n">
        <x:v>368046</x:v>
      </x:c>
      <x:c r="AA4758" s="22" t="n">
        <x:v>422487</x:v>
      </x:c>
      <x:c r="AB4758" s="22" t="n">
        <x:v>54441</x:v>
      </x:c>
      <x:c r="AC4758" s="22" t="n">
        <x:v>60547.5</x:v>
      </x:c>
      <x:c r="AD4758" s="22" t="n">
        <x:v>0</x:v>
      </x:c>
      <x:c r="AE4758" s="2" t="n">
        <x:v>0</x:v>
      </x:c>
      <x:c r="AF4758" s="2" t="n">
        <x:v>0</x:v>
      </x:c>
    </x:row>
    <x:row r="4759" ht="23" customHeight="1">
      <x:c r="A4759" s="2" t="n">
        <x:v>4753</x:v>
      </x:c>
      <x:c r="B4759" s="24" t="n">
        <x:v>425540.25</x:v>
      </x:c>
      <x:c r="C4759" s="24" t="n">
        <x:v>425540.25</x:v>
      </x:c>
      <x:c r="D4759" s="24" t="n">
        <x:f>SUM(B4759:C4759)</x:f>
        <x:v>851080.5</x:v>
      </x:c>
      <x:c r="E4759" s="25" t="n">
        <x:f>B4759/D4759</x:f>
        <x:v>0.5</x:v>
      </x:c>
      <x:c r="F4759" s="25" t="n">
        <x:f>C4759/D4759</x:f>
        <x:v>0.5</x:v>
      </x:c>
      <x:c r="G4759" s="22" t="n">
        <x:v>1269815.625</x:v>
      </x:c>
      <x:c r="H4759" s="22" t="n">
        <x:v>425540.25</x:v>
      </x:c>
      <x:c r="I4759" s="22" t="n">
        <x:f>SUM(G4759:H4759)</x:f>
        <x:v>1695355.875</x:v>
      </x:c>
      <x:c r="J4759" s="22" t="n">
        <x:v>790533</x:v>
      </x:c>
      <x:c r="K4759" s="22" t="n">
        <x:v>60547.5</x:v>
      </x:c>
      <x:c r="L4759" s="22" t="n">
        <x:f>SUM(J4759:K4759)</x:f>
        <x:v>851080.5</x:v>
      </x:c>
      <x:c r="M4759" s="23" t="n">
        <x:f>D4759-L4759</x:f>
        <x:v>0</x:v>
      </x:c>
      <x:c r="N4759" s="22" t="n">
        <x:v>425540.25</x:v>
      </x:c>
      <x:c r="O4759" s="22" t="n">
        <x:v>425540.25</x:v>
      </x:c>
      <x:c r="P4759" s="14" t="n">
        <x:f>N4759/SUM(N4759:O4759)</x:f>
        <x:v>0.5</x:v>
      </x:c>
      <x:c r="Q4759" s="22" t="n">
        <x:v>1268780.625</x:v>
      </x:c>
      <x:c r="R4759" s="22" t="n">
        <x:v>425540.25</x:v>
      </x:c>
      <x:c r="S4759" s="2" t="n">
        <x:v>2</x:v>
      </x:c>
      <x:c r="T4759" s="2" t="n">
        <x:v>1</x:v>
      </x:c>
      <x:c r="U4759" s="2" t="n">
        <x:v>1</x:v>
      </x:c>
      <x:c r="V4759" s="2" t="n">
        <x:v>2</x:v>
      </x:c>
      <x:c r="W4759" s="2" t="n">
        <x:v>2</x:v>
      </x:c>
      <x:c r="X4759" s="2" t="n">
        <x:v>2</x:v>
      </x:c>
      <x:c r="Y4759" s="2" t="n">
        <x:v>2</x:v>
      </x:c>
      <x:c r="Z4759" s="22" t="n">
        <x:v>422487</x:v>
      </x:c>
      <x:c r="AA4759" s="22" t="n">
        <x:v>368046</x:v>
      </x:c>
      <x:c r="AB4759" s="22" t="n">
        <x:v>54441</x:v>
      </x:c>
      <x:c r="AC4759" s="22" t="n">
        <x:v>0</x:v>
      </x:c>
      <x:c r="AD4759" s="22" t="n">
        <x:v>60547.5</x:v>
      </x:c>
      <x:c r="AE4759" s="2" t="n">
        <x:v>0</x:v>
      </x:c>
      <x:c r="AF4759" s="2" t="n">
        <x:v>0</x:v>
      </x:c>
    </x:row>
    <x:row r="4760" ht="23" customHeight="1">
      <x:c r="A4760" s="2" t="n">
        <x:v>4754</x:v>
      </x:c>
      <x:c r="B4760" s="24" t="n">
        <x:v>764163.5</x:v>
      </x:c>
      <x:c r="C4760" s="24" t="n">
        <x:v>201905.5</x:v>
      </x:c>
      <x:c r="D4760" s="24" t="n">
        <x:f>SUM(B4760:C4760)</x:f>
        <x:v>966069</x:v>
      </x:c>
      <x:c r="E4760" s="25" t="n">
        <x:f>B4760/D4760</x:f>
        <x:v>0.7910030235935528</x:v>
      </x:c>
      <x:c r="F4760" s="25" t="n">
        <x:f>C4760/D4760</x:f>
        <x:v>0.20899697640644715</x:v>
      </x:c>
      <x:c r="G4760" s="22" t="n">
        <x:v>1363074.875</x:v>
      </x:c>
      <x:c r="H4760" s="22" t="n">
        <x:v>454579.1875</x:v>
      </x:c>
      <x:c r="I4760" s="22" t="n">
        <x:f>SUM(G4760:H4760)</x:f>
        <x:v>1817654.0625</x:v>
      </x:c>
      <x:c r="J4760" s="22" t="n">
        <x:v>844974</x:v>
      </x:c>
      <x:c r="K4760" s="22" t="n">
        <x:v>121095</x:v>
      </x:c>
      <x:c r="L4760" s="22" t="n">
        <x:f>SUM(J4760:K4760)</x:f>
        <x:v>966069</x:v>
      </x:c>
      <x:c r="M4760" s="23" t="n">
        <x:f>D4760-L4760</x:f>
        <x:v>0</x:v>
      </x:c>
      <x:c r="N4760" s="22" t="n">
        <x:v>764163.5</x:v>
      </x:c>
      <x:c r="O4760" s="22" t="n">
        <x:v>201905.5</x:v>
      </x:c>
      <x:c r="P4760" s="14" t="n">
        <x:f>N4760/SUM(N4760:O4760)</x:f>
        <x:v>0.7910030235935528</x:v>
      </x:c>
      <x:c r="Q4760" s="22" t="n">
        <x:v>1362039.875</x:v>
      </x:c>
      <x:c r="R4760" s="22" t="n">
        <x:v>454837.9375</x:v>
      </x:c>
      <x:c r="S4760" s="2" t="n">
        <x:v>2</x:v>
      </x:c>
      <x:c r="T4760" s="2" t="n">
        <x:v>2</x:v>
      </x:c>
      <x:c r="U4760" s="2" t="n">
        <x:v>2</x:v>
      </x:c>
      <x:c r="V4760" s="2" t="n">
        <x:v>1</x:v>
      </x:c>
      <x:c r="W4760" s="2" t="n">
        <x:v>3</x:v>
      </x:c>
      <x:c r="X4760" s="2" t="n">
        <x:v>3</x:v>
      </x:c>
      <x:c r="Y4760" s="2" t="n">
        <x:v>3</x:v>
      </x:c>
      <x:c r="Z4760" s="22" t="n">
        <x:v>422487</x:v>
      </x:c>
      <x:c r="AA4760" s="22" t="n">
        <x:v>422487</x:v>
      </x:c>
      <x:c r="AB4760" s="22" t="n">
        <x:v>108882</x:v>
      </x:c>
      <x:c r="AC4760" s="22" t="n">
        <x:v>60547.5</x:v>
      </x:c>
      <x:c r="AD4760" s="22" t="n">
        <x:v>60547.5</x:v>
      </x:c>
      <x:c r="AE4760" s="2" t="n">
        <x:v>0</x:v>
      </x:c>
      <x:c r="AF4760" s="2" t="n">
        <x:v>0</x:v>
      </x:c>
    </x:row>
    <x:row r="4761" ht="23" customHeight="1">
      <x:c r="A4761" s="2" t="n">
        <x:v>4755</x:v>
      </x:c>
      <x:c r="B4761" s="24" t="n">
        <x:v>483034.5</x:v>
      </x:c>
      <x:c r="C4761" s="24" t="n">
        <x:v>483034.5</x:v>
      </x:c>
      <x:c r="D4761" s="24" t="n">
        <x:f>SUM(B4761:C4761)</x:f>
        <x:v>966069</x:v>
      </x:c>
      <x:c r="E4761" s="25" t="n">
        <x:f>B4761/D4761</x:f>
        <x:v>0.5</x:v>
      </x:c>
      <x:c r="F4761" s="25" t="n">
        <x:f>C4761/D4761</x:f>
        <x:v>0.5</x:v>
      </x:c>
      <x:c r="G4761" s="22" t="n">
        <x:v>575563.5</x:v>
      </x:c>
      <x:c r="H4761" s="22" t="n">
        <x:v>1233745.875</x:v>
      </x:c>
      <x:c r="I4761" s="22" t="n">
        <x:f>SUM(G4761:H4761)</x:f>
        <x:v>1809309.375</x:v>
      </x:c>
      <x:c r="J4761" s="22" t="n">
        <x:v>844974</x:v>
      </x:c>
      <x:c r="K4761" s="22" t="n">
        <x:v>121095</x:v>
      </x:c>
      <x:c r="L4761" s="22" t="n">
        <x:f>SUM(J4761:K4761)</x:f>
        <x:v>966069</x:v>
      </x:c>
      <x:c r="M4761" s="23" t="n">
        <x:f>D4761-L4761</x:f>
        <x:v>0</x:v>
      </x:c>
      <x:c r="N4761" s="22" t="n">
        <x:v>483034.5</x:v>
      </x:c>
      <x:c r="O4761" s="22" t="n">
        <x:v>483034.5</x:v>
      </x:c>
      <x:c r="P4761" s="14" t="n">
        <x:f>N4761/SUM(N4761:O4761)</x:f>
        <x:v>0.5</x:v>
      </x:c>
      <x:c r="Q4761" s="22" t="n">
        <x:v>575046</x:v>
      </x:c>
      <x:c r="R4761" s="22" t="n">
        <x:v>1234263.375</x:v>
      </x:c>
      <x:c r="S4761" s="2" t="n">
        <x:v>1</x:v>
      </x:c>
      <x:c r="T4761" s="2" t="n">
        <x:v>3</x:v>
      </x:c>
      <x:c r="U4761" s="2" t="n">
        <x:v>1</x:v>
      </x:c>
      <x:c r="V4761" s="2" t="n">
        <x:v>1</x:v>
      </x:c>
      <x:c r="W4761" s="2" t="n">
        <x:v>3</x:v>
      </x:c>
      <x:c r="X4761" s="2" t="n">
        <x:v>3</x:v>
      </x:c>
      <x:c r="Y4761" s="2" t="n">
        <x:v>3</x:v>
      </x:c>
      <x:c r="Z4761" s="22" t="n">
        <x:v>368046</x:v>
      </x:c>
      <x:c r="AA4761" s="22" t="n">
        <x:v>476928</x:v>
      </x:c>
      <x:c r="AB4761" s="22" t="n">
        <x:v>108882</x:v>
      </x:c>
      <x:c r="AC4761" s="22" t="n">
        <x:v>121095</x:v>
      </x:c>
      <x:c r="AD4761" s="22" t="n">
        <x:v>0</x:v>
      </x:c>
      <x:c r="AE4761" s="2" t="n">
        <x:v>0</x:v>
      </x:c>
      <x:c r="AF4761" s="2" t="n">
        <x:v>0</x:v>
      </x:c>
    </x:row>
    <x:row r="4762" ht="23" customHeight="1">
      <x:c r="A4762" s="2" t="n">
        <x:v>4756</x:v>
      </x:c>
      <x:c r="B4762" s="24" t="n">
        <x:v>708778.0625</x:v>
      </x:c>
      <x:c r="C4762" s="24" t="n">
        <x:v>257290.9375</x:v>
      </x:c>
      <x:c r="D4762" s="24" t="n">
        <x:f>SUM(B4762:C4762)</x:f>
        <x:v>966069</x:v>
      </x:c>
      <x:c r="E4762" s="25" t="n">
        <x:f>B4762/D4762</x:f>
        <x:v>0.7336722972168654</x:v>
      </x:c>
      <x:c r="F4762" s="25" t="n">
        <x:f>C4762/D4762</x:f>
        <x:v>0.26632770278313456</x:v>
      </x:c>
      <x:c r="G4762" s="22" t="n">
        <x:v>1199506.0625</x:v>
      </x:c>
      <x:c r="H4762" s="22" t="n">
        <x:v>623599</x:v>
      </x:c>
      <x:c r="I4762" s="22" t="n">
        <x:f>SUM(G4762:H4762)</x:f>
        <x:v>1823105.0625</x:v>
      </x:c>
      <x:c r="J4762" s="22" t="n">
        <x:v>844974</x:v>
      </x:c>
      <x:c r="K4762" s="22" t="n">
        <x:v>121095</x:v>
      </x:c>
      <x:c r="L4762" s="22" t="n">
        <x:f>SUM(J4762:K4762)</x:f>
        <x:v>966069</x:v>
      </x:c>
      <x:c r="M4762" s="23" t="n">
        <x:f>D4762-L4762</x:f>
        <x:v>0</x:v>
      </x:c>
      <x:c r="N4762" s="22" t="n">
        <x:v>708174.3125</x:v>
      </x:c>
      <x:c r="O4762" s="22" t="n">
        <x:v>257894.6875</x:v>
      </x:c>
      <x:c r="P4762" s="14" t="n">
        <x:f>N4762/SUM(N4762:O4762)</x:f>
        <x:v>0.7330473418565341</x:v>
      </x:c>
      <x:c r="Q4762" s="22" t="n">
        <x:v>1198902.3125</x:v>
      </x:c>
      <x:c r="R4762" s="22" t="n">
        <x:v>624979</x:v>
      </x:c>
      <x:c r="S4762" s="2" t="n">
        <x:v>2</x:v>
      </x:c>
      <x:c r="T4762" s="2" t="n">
        <x:v>2</x:v>
      </x:c>
      <x:c r="U4762" s="2" t="n">
        <x:v>1</x:v>
      </x:c>
      <x:c r="V4762" s="2" t="n">
        <x:v>3</x:v>
      </x:c>
      <x:c r="W4762" s="2" t="n">
        <x:v>3</x:v>
      </x:c>
      <x:c r="X4762" s="2" t="n">
        <x:v>3</x:v>
      </x:c>
      <x:c r="Y4762" s="2" t="n">
        <x:v>3</x:v>
      </x:c>
      <x:c r="Z4762" s="22" t="n">
        <x:v>422487</x:v>
      </x:c>
      <x:c r="AA4762" s="22" t="n">
        <x:v>422487</x:v>
      </x:c>
      <x:c r="AB4762" s="22" t="n">
        <x:v>108882</x:v>
      </x:c>
      <x:c r="AC4762" s="22" t="n">
        <x:v>60547.5</x:v>
      </x:c>
      <x:c r="AD4762" s="22" t="n">
        <x:v>60547.5</x:v>
      </x:c>
      <x:c r="AE4762" s="2" t="n">
        <x:v>0</x:v>
      </x:c>
      <x:c r="AF4762" s="2" t="n">
        <x:v>1</x:v>
      </x:c>
    </x:row>
    <x:row r="4763" ht="23" customHeight="1">
      <x:c r="A4763" s="2" t="n">
        <x:v>4757</x:v>
      </x:c>
      <x:c r="B4763" s="24" t="n">
        <x:v>360352.5</x:v>
      </x:c>
      <x:c r="C4763" s="24" t="n">
        <x:v>605716.5</x:v>
      </x:c>
      <x:c r="D4763" s="24" t="n">
        <x:f>SUM(B4763:C4763)</x:f>
        <x:v>966069</x:v>
      </x:c>
      <x:c r="E4763" s="25" t="n">
        <x:f>B4763/D4763</x:f>
        <x:v>0.37300907078065854</x:v>
      </x:c>
      <x:c r="F4763" s="25" t="n">
        <x:f>C4763/D4763</x:f>
        <x:v>0.6269909292193415</x:v>
      </x:c>
      <x:c r="G4763" s="22" t="n">
        <x:v>866734.875</x:v>
      </x:c>
      <x:c r="H4763" s="22" t="n">
        <x:v>904137.1875</x:v>
      </x:c>
      <x:c r="I4763" s="22" t="n">
        <x:f>SUM(G4763:H4763)</x:f>
        <x:v>1770872.0625</x:v>
      </x:c>
      <x:c r="J4763" s="22" t="n">
        <x:v>844974</x:v>
      </x:c>
      <x:c r="K4763" s="22" t="n">
        <x:v>121095</x:v>
      </x:c>
      <x:c r="L4763" s="22" t="n">
        <x:f>SUM(J4763:K4763)</x:f>
        <x:v>966069</x:v>
      </x:c>
      <x:c r="M4763" s="23" t="n">
        <x:f>D4763-L4763</x:f>
        <x:v>0</x:v>
      </x:c>
      <x:c r="N4763" s="22" t="n">
        <x:v>360352.5</x:v>
      </x:c>
      <x:c r="O4763" s="22" t="n">
        <x:v>605716.5</x:v>
      </x:c>
      <x:c r="P4763" s="14" t="n">
        <x:f>N4763/SUM(N4763:O4763)</x:f>
        <x:v>0.37300907078065854</x:v>
      </x:c>
      <x:c r="Q4763" s="22" t="n">
        <x:v>866217.375</x:v>
      </x:c>
      <x:c r="R4763" s="22" t="n">
        <x:v>904654.6875</x:v>
      </x:c>
      <x:c r="S4763" s="2" t="n">
        <x:v>2</x:v>
      </x:c>
      <x:c r="T4763" s="2" t="n">
        <x:v>2</x:v>
      </x:c>
      <x:c r="U4763" s="2" t="n">
        <x:v>2</x:v>
      </x:c>
      <x:c r="V4763" s="2" t="n">
        <x:v>1</x:v>
      </x:c>
      <x:c r="W4763" s="2" t="n">
        <x:v>3</x:v>
      </x:c>
      <x:c r="X4763" s="2" t="n">
        <x:v>3</x:v>
      </x:c>
      <x:c r="Y4763" s="2" t="n">
        <x:v>3</x:v>
      </x:c>
      <x:c r="Z4763" s="22" t="n">
        <x:v>422487</x:v>
      </x:c>
      <x:c r="AA4763" s="22" t="n">
        <x:v>422487</x:v>
      </x:c>
      <x:c r="AB4763" s="22" t="n">
        <x:v>108882</x:v>
      </x:c>
      <x:c r="AC4763" s="22" t="n">
        <x:v>60547.5</x:v>
      </x:c>
      <x:c r="AD4763" s="22" t="n">
        <x:v>60547.5</x:v>
      </x:c>
      <x:c r="AE4763" s="2" t="n">
        <x:v>0</x:v>
      </x:c>
      <x:c r="AF4763" s="2" t="n">
        <x:v>0</x:v>
      </x:c>
    </x:row>
    <x:row r="4764" ht="23" customHeight="1">
      <x:c r="A4764" s="2" t="n">
        <x:v>4758</x:v>
      </x:c>
      <x:c r="B4764" s="24" t="n">
        <x:v>634397.5</x:v>
      </x:c>
      <x:c r="C4764" s="24" t="n">
        <x:v>446660</x:v>
      </x:c>
      <x:c r="D4764" s="24" t="n">
        <x:f>SUM(B4764:C4764)</x:f>
        <x:v>1081057.5</x:v>
      </x:c>
      <x:c r="E4764" s="25" t="n">
        <x:f>B4764/D4764</x:f>
        <x:v>0.5868304877400138</x:v>
      </x:c>
      <x:c r="F4764" s="25" t="n">
        <x:f>C4764/D4764</x:f>
        <x:v>0.41316951225998616</x:v>
      </x:c>
      <x:c r="G4764" s="22" t="n">
        <x:v>1235284</x:v>
      </x:c>
      <x:c r="H4764" s="22" t="n">
        <x:v>869763.6875</x:v>
      </x:c>
      <x:c r="I4764" s="22" t="n">
        <x:f>SUM(G4764:H4764)</x:f>
        <x:v>2105047.6875</x:v>
      </x:c>
      <x:c r="J4764" s="22" t="n">
        <x:v>899415</x:v>
      </x:c>
      <x:c r="K4764" s="22" t="n">
        <x:v>181642.5</x:v>
      </x:c>
      <x:c r="L4764" s="22" t="n">
        <x:f>SUM(J4764:K4764)</x:f>
        <x:v>1081057.5</x:v>
      </x:c>
      <x:c r="M4764" s="23" t="n">
        <x:f>D4764-L4764</x:f>
        <x:v>0</x:v>
      </x:c>
      <x:c r="N4764" s="22" t="n">
        <x:v>634282.5</x:v>
      </x:c>
      <x:c r="O4764" s="22" t="n">
        <x:v>446775</x:v>
      </x:c>
      <x:c r="P4764" s="14" t="n">
        <x:f>N4764/SUM(N4764:O4764)</x:f>
        <x:v>0.5867241104196586</x:v>
      </x:c>
      <x:c r="Q4764" s="22" t="n">
        <x:v>1233444</x:v>
      </x:c>
      <x:c r="R4764" s="22" t="n">
        <x:v>870115.875</x:v>
      </x:c>
      <x:c r="S4764" s="2" t="n">
        <x:v>2</x:v>
      </x:c>
      <x:c r="T4764" s="2" t="n">
        <x:v>3</x:v>
      </x:c>
      <x:c r="U4764" s="2" t="n">
        <x:v>2</x:v>
      </x:c>
      <x:c r="V4764" s="2" t="n">
        <x:v>4</x:v>
      </x:c>
      <x:c r="W4764" s="2" t="n">
        <x:v>4</x:v>
      </x:c>
      <x:c r="X4764" s="2" t="n">
        <x:v>4</x:v>
      </x:c>
      <x:c r="Y4764" s="2" t="n">
        <x:v>4</x:v>
      </x:c>
      <x:c r="Z4764" s="22" t="n">
        <x:v>422487</x:v>
      </x:c>
      <x:c r="AA4764" s="22" t="n">
        <x:v>476928</x:v>
      </x:c>
      <x:c r="AB4764" s="22" t="n">
        <x:v>163323</x:v>
      </x:c>
      <x:c r="AC4764" s="22" t="n">
        <x:v>121095</x:v>
      </x:c>
      <x:c r="AD4764" s="22" t="n">
        <x:v>60547.5</x:v>
      </x:c>
      <x:c r="AE4764" s="2" t="n">
        <x:v>1</x:v>
      </x:c>
      <x:c r="AF4764" s="2" t="n">
        <x:v>0</x:v>
      </x:c>
    </x:row>
    <x:row r="4765" ht="23" customHeight="1">
      <x:c r="A4765" s="2" t="n">
        <x:v>4759</x:v>
      </x:c>
      <x:c r="B4765" s="24" t="n">
        <x:v>724551.75</x:v>
      </x:c>
      <x:c r="C4765" s="24" t="n">
        <x:v>241517.25</x:v>
      </x:c>
      <x:c r="D4765" s="24" t="n">
        <x:f>SUM(B4765:C4765)</x:f>
        <x:v>966069</x:v>
      </x:c>
      <x:c r="E4765" s="25" t="n">
        <x:f>B4765/D4765</x:f>
        <x:v>0.75</x:v>
      </x:c>
      <x:c r="F4765" s="25" t="n">
        <x:f>C4765/D4765</x:f>
        <x:v>0.25</x:v>
      </x:c>
      <x:c r="G4765" s="22" t="n">
        <x:v>1568827.125</x:v>
      </x:c>
      <x:c r="H4765" s="22" t="n">
        <x:v>294069.375</x:v>
      </x:c>
      <x:c r="I4765" s="22" t="n">
        <x:f>SUM(G4765:H4765)</x:f>
        <x:v>1862896.5</x:v>
      </x:c>
      <x:c r="J4765" s="22" t="n">
        <x:v>844974</x:v>
      </x:c>
      <x:c r="K4765" s="22" t="n">
        <x:v>121095</x:v>
      </x:c>
      <x:c r="L4765" s="22" t="n">
        <x:f>SUM(J4765:K4765)</x:f>
        <x:v>966069</x:v>
      </x:c>
      <x:c r="M4765" s="23" t="n">
        <x:f>D4765-L4765</x:f>
        <x:v>0</x:v>
      </x:c>
      <x:c r="N4765" s="22" t="n">
        <x:v>724551.75</x:v>
      </x:c>
      <x:c r="O4765" s="22" t="n">
        <x:v>241517.25</x:v>
      </x:c>
      <x:c r="P4765" s="14" t="n">
        <x:f>N4765/SUM(N4765:O4765)</x:f>
        <x:v>0.75</x:v>
      </x:c>
      <x:c r="Q4765" s="22" t="n">
        <x:v>1567792.125</x:v>
      </x:c>
      <x:c r="R4765" s="22" t="n">
        <x:v>294328.125</x:v>
      </x:c>
      <x:c r="S4765" s="2" t="n">
        <x:v>3</x:v>
      </x:c>
      <x:c r="T4765" s="2" t="n">
        <x:v>1</x:v>
      </x:c>
      <x:c r="U4765" s="2" t="n">
        <x:v>3</x:v>
      </x:c>
      <x:c r="V4765" s="2" t="n">
        <x:v>2</x:v>
      </x:c>
      <x:c r="W4765" s="2" t="n">
        <x:v>3</x:v>
      </x:c>
      <x:c r="X4765" s="2" t="n">
        <x:v>3</x:v>
      </x:c>
      <x:c r="Y4765" s="2" t="n">
        <x:v>3</x:v>
      </x:c>
      <x:c r="Z4765" s="22" t="n">
        <x:v>476928</x:v>
      </x:c>
      <x:c r="AA4765" s="22" t="n">
        <x:v>368046</x:v>
      </x:c>
      <x:c r="AB4765" s="22" t="n">
        <x:v>108882</x:v>
      </x:c>
      <x:c r="AC4765" s="22" t="n">
        <x:v>0</x:v>
      </x:c>
      <x:c r="AD4765" s="22" t="n">
        <x:v>121095</x:v>
      </x:c>
      <x:c r="AE4765" s="2" t="n">
        <x:v>0</x:v>
      </x:c>
      <x:c r="AF4765" s="2" t="n">
        <x:v>0</x:v>
      </x:c>
    </x:row>
    <x:row r="4766" ht="23" customHeight="1">
      <x:c r="A4766" s="2" t="n">
        <x:v>4760</x:v>
      </x:c>
      <x:c r="B4766" s="24" t="n">
        <x:v>893998.5</x:v>
      </x:c>
      <x:c r="C4766" s="24" t="n">
        <x:v>72070.5</x:v>
      </x:c>
      <x:c r="D4766" s="24" t="n">
        <x:f>SUM(B4766:C4766)</x:f>
        <x:v>966069</x:v>
      </x:c>
      <x:c r="E4766" s="25" t="n">
        <x:f>B4766/D4766</x:f>
        <x:v>0.9253981858438683</x:v>
      </x:c>
      <x:c r="F4766" s="25" t="n">
        <x:f>C4766/D4766</x:f>
        <x:v>0.07460181415613171</x:v>
      </x:c>
      <x:c r="G4766" s="22" t="n">
        <x:v>1384726.5</x:v>
      </x:c>
      <x:c r="H4766" s="22" t="n">
        <x:v>438378.5625</x:v>
      </x:c>
      <x:c r="I4766" s="22" t="n">
        <x:f>SUM(G4766:H4766)</x:f>
        <x:v>1823105.0625</x:v>
      </x:c>
      <x:c r="J4766" s="22" t="n">
        <x:v>844974</x:v>
      </x:c>
      <x:c r="K4766" s="22" t="n">
        <x:v>121095</x:v>
      </x:c>
      <x:c r="L4766" s="22" t="n">
        <x:f>SUM(J4766:K4766)</x:f>
        <x:v>966069</x:v>
      </x:c>
      <x:c r="M4766" s="23" t="n">
        <x:f>D4766-L4766</x:f>
        <x:v>0</x:v>
      </x:c>
      <x:c r="N4766" s="22" t="n">
        <x:v>893998.5</x:v>
      </x:c>
      <x:c r="O4766" s="22" t="n">
        <x:v>72070.5</x:v>
      </x:c>
      <x:c r="P4766" s="14" t="n">
        <x:f>N4766/SUM(N4766:O4766)</x:f>
        <x:v>0.9253981858438683</x:v>
      </x:c>
      <x:c r="Q4766" s="22" t="n">
        <x:v>1384726.5</x:v>
      </x:c>
      <x:c r="R4766" s="22" t="n">
        <x:v>439154.8125</x:v>
      </x:c>
      <x:c r="S4766" s="2" t="n">
        <x:v>2</x:v>
      </x:c>
      <x:c r="T4766" s="2" t="n">
        <x:v>2</x:v>
      </x:c>
      <x:c r="U4766" s="2" t="n">
        <x:v>4</x:v>
      </x:c>
      <x:c r="V4766" s="2" t="n">
        <x:v>1</x:v>
      </x:c>
      <x:c r="W4766" s="2" t="n">
        <x:v>3</x:v>
      </x:c>
      <x:c r="X4766" s="2" t="n">
        <x:v>3</x:v>
      </x:c>
      <x:c r="Y4766" s="2" t="n">
        <x:v>3</x:v>
      </x:c>
      <x:c r="Z4766" s="22" t="n">
        <x:v>422487</x:v>
      </x:c>
      <x:c r="AA4766" s="22" t="n">
        <x:v>422487</x:v>
      </x:c>
      <x:c r="AB4766" s="22" t="n">
        <x:v>108882</x:v>
      </x:c>
      <x:c r="AC4766" s="22" t="n">
        <x:v>60547.5</x:v>
      </x:c>
      <x:c r="AD4766" s="22" t="n">
        <x:v>60547.5</x:v>
      </x:c>
      <x:c r="AE4766" s="2" t="n">
        <x:v>0</x:v>
      </x:c>
      <x:c r="AF4766" s="2" t="n">
        <x:v>0</x:v>
      </x:c>
    </x:row>
    <x:row r="4767" ht="23" customHeight="1">
      <x:c r="A4767" s="2" t="n">
        <x:v>4761</x:v>
      </x:c>
      <x:c r="B4767" s="24" t="n">
        <x:v>760308.84375</x:v>
      </x:c>
      <x:c r="C4767" s="24" t="n">
        <x:v>205760.15625</x:v>
      </x:c>
      <x:c r="D4767" s="24" t="n">
        <x:f>SUM(B4767:C4767)</x:f>
        <x:v>966069</x:v>
      </x:c>
      <x:c r="E4767" s="25" t="n">
        <x:f>B4767/D4767</x:f>
        <x:v>0.7870129812156275</x:v>
      </x:c>
      <x:c r="F4767" s="25" t="n">
        <x:f>C4767/D4767</x:f>
        <x:v>0.21298701878437254</x:v>
      </x:c>
      <x:c r="G4767" s="22" t="n">
        <x:v>1343565.84375</x:v>
      </x:c>
      <x:c r="H4767" s="22" t="n">
        <x:v>526321.21875</x:v>
      </x:c>
      <x:c r="I4767" s="22" t="n">
        <x:f>SUM(G4767:H4767)</x:f>
        <x:v>1869887.0625</x:v>
      </x:c>
      <x:c r="J4767" s="22" t="n">
        <x:v>844974</x:v>
      </x:c>
      <x:c r="K4767" s="22" t="n">
        <x:v>121095</x:v>
      </x:c>
      <x:c r="L4767" s="22" t="n">
        <x:f>SUM(J4767:K4767)</x:f>
        <x:v>966069</x:v>
      </x:c>
      <x:c r="M4767" s="23" t="n">
        <x:f>D4767-L4767</x:f>
        <x:v>0</x:v>
      </x:c>
      <x:c r="N4767" s="22" t="n">
        <x:v>759403.21875</x:v>
      </x:c>
      <x:c r="O4767" s="22" t="n">
        <x:v>206665.78125</x:v>
      </x:c>
      <x:c r="P4767" s="14" t="n">
        <x:f>N4767/SUM(N4767:O4767)</x:f>
        <x:v>0.7860755481751304</x:v>
      </x:c>
      <x:c r="Q4767" s="22" t="n">
        <x:v>1342142.71875</x:v>
      </x:c>
      <x:c r="R4767" s="22" t="n">
        <x:v>527744.34375</x:v>
      </x:c>
      <x:c r="S4767" s="2" t="n">
        <x:v>2</x:v>
      </x:c>
      <x:c r="T4767" s="2" t="n">
        <x:v>2</x:v>
      </x:c>
      <x:c r="U4767" s="2" t="n">
        <x:v>1</x:v>
      </x:c>
      <x:c r="V4767" s="2" t="n">
        <x:v>1</x:v>
      </x:c>
      <x:c r="W4767" s="2" t="n">
        <x:v>3</x:v>
      </x:c>
      <x:c r="X4767" s="2" t="n">
        <x:v>3</x:v>
      </x:c>
      <x:c r="Y4767" s="2" t="n">
        <x:v>3</x:v>
      </x:c>
      <x:c r="Z4767" s="22" t="n">
        <x:v>422487</x:v>
      </x:c>
      <x:c r="AA4767" s="22" t="n">
        <x:v>422487</x:v>
      </x:c>
      <x:c r="AB4767" s="22" t="n">
        <x:v>108882</x:v>
      </x:c>
      <x:c r="AC4767" s="22" t="n">
        <x:v>60547.5</x:v>
      </x:c>
      <x:c r="AD4767" s="22" t="n">
        <x:v>60547.5</x:v>
      </x:c>
      <x:c r="AE4767" s="2" t="n">
        <x:v>0</x:v>
      </x:c>
      <x:c r="AF4767" s="2" t="n">
        <x:v>1</x:v>
      </x:c>
    </x:row>
    <x:row r="4768" ht="23" customHeight="1">
      <x:c r="A4768" s="2" t="n">
        <x:v>4762</x:v>
      </x:c>
      <x:c r="B4768" s="24" t="n">
        <x:v>425540.25</x:v>
      </x:c>
      <x:c r="C4768" s="24" t="n">
        <x:v>425540.25</x:v>
      </x:c>
      <x:c r="D4768" s="24" t="n">
        <x:f>SUM(B4768:C4768)</x:f>
        <x:v>851080.5</x:v>
      </x:c>
      <x:c r="E4768" s="25" t="n">
        <x:f>B4768/D4768</x:f>
        <x:v>0.5</x:v>
      </x:c>
      <x:c r="F4768" s="25" t="n">
        <x:f>C4768/D4768</x:f>
        <x:v>0.5</x:v>
      </x:c>
      <x:c r="G4768" s="22" t="n">
        <x:v>1177286.625</x:v>
      </x:c>
      <x:c r="H4768" s="22" t="n">
        <x:v>471287.25</x:v>
      </x:c>
      <x:c r="I4768" s="22" t="n">
        <x:f>SUM(G4768:H4768)</x:f>
        <x:v>1648573.875</x:v>
      </x:c>
      <x:c r="J4768" s="22" t="n">
        <x:v>790533</x:v>
      </x:c>
      <x:c r="K4768" s="22" t="n">
        <x:v>60547.5</x:v>
      </x:c>
      <x:c r="L4768" s="22" t="n">
        <x:f>SUM(J4768:K4768)</x:f>
        <x:v>851080.5</x:v>
      </x:c>
      <x:c r="M4768" s="23" t="n">
        <x:f>D4768-L4768</x:f>
        <x:v>0</x:v>
      </x:c>
      <x:c r="N4768" s="22" t="n">
        <x:v>425540.25</x:v>
      </x:c>
      <x:c r="O4768" s="22" t="n">
        <x:v>425540.25</x:v>
      </x:c>
      <x:c r="P4768" s="14" t="n">
        <x:f>N4768/SUM(N4768:O4768)</x:f>
        <x:v>0.5</x:v>
      </x:c>
      <x:c r="Q4768" s="22" t="n">
        <x:v>1176769.125</x:v>
      </x:c>
      <x:c r="R4768" s="22" t="n">
        <x:v>471546</x:v>
      </x:c>
      <x:c r="S4768" s="2" t="n">
        <x:v>2</x:v>
      </x:c>
      <x:c r="T4768" s="2" t="n">
        <x:v>1</x:v>
      </x:c>
      <x:c r="U4768" s="2" t="n">
        <x:v>1</x:v>
      </x:c>
      <x:c r="V4768" s="2" t="n">
        <x:v>2</x:v>
      </x:c>
      <x:c r="W4768" s="2" t="n">
        <x:v>2</x:v>
      </x:c>
      <x:c r="X4768" s="2" t="n">
        <x:v>2</x:v>
      </x:c>
      <x:c r="Y4768" s="2" t="n">
        <x:v>2</x:v>
      </x:c>
      <x:c r="Z4768" s="22" t="n">
        <x:v>422487</x:v>
      </x:c>
      <x:c r="AA4768" s="22" t="n">
        <x:v>368046</x:v>
      </x:c>
      <x:c r="AB4768" s="22" t="n">
        <x:v>54441</x:v>
      </x:c>
      <x:c r="AC4768" s="22" t="n">
        <x:v>0</x:v>
      </x:c>
      <x:c r="AD4768" s="22" t="n">
        <x:v>60547.5</x:v>
      </x:c>
      <x:c r="AE4768" s="2" t="n">
        <x:v>0</x:v>
      </x:c>
      <x:c r="AF4768" s="2" t="n">
        <x:v>0</x:v>
      </x:c>
    </x:row>
    <x:row r="4769" ht="23" customHeight="1">
      <x:c r="A4769" s="2" t="n">
        <x:v>4763</x:v>
      </x:c>
      <x:c r="B4769" s="24" t="n">
        <x:v>755179.84375</x:v>
      </x:c>
      <x:c r="C4769" s="24" t="n">
        <x:v>325877.65625</x:v>
      </x:c>
      <x:c r="D4769" s="24" t="n">
        <x:f>SUM(B4769:C4769)</x:f>
        <x:v>1081057.5</x:v>
      </x:c>
      <x:c r="E4769" s="25" t="n">
        <x:f>B4769/D4769</x:f>
        <x:v>0.698556592734429</x:v>
      </x:c>
      <x:c r="F4769" s="25" t="n">
        <x:f>C4769/D4769</x:f>
        <x:v>0.301443407265571</x:v>
      </x:c>
      <x:c r="G4769" s="22" t="n">
        <x:v>830648.59375</x:v>
      </x:c>
      <x:c r="H4769" s="22" t="n">
        <x:v>1276928.375</x:v>
      </x:c>
      <x:c r="I4769" s="22" t="n">
        <x:f>SUM(G4769:H4769)</x:f>
        <x:v>2107576.96875</x:v>
      </x:c>
      <x:c r="J4769" s="22" t="n">
        <x:v>899415</x:v>
      </x:c>
      <x:c r="K4769" s="22" t="n">
        <x:v>181642.5</x:v>
      </x:c>
      <x:c r="L4769" s="22" t="n">
        <x:f>SUM(J4769:K4769)</x:f>
        <x:v>1081057.5</x:v>
      </x:c>
      <x:c r="M4769" s="23" t="n">
        <x:f>D4769-L4769</x:f>
        <x:v>0</x:v>
      </x:c>
      <x:c r="N4769" s="22" t="n">
        <x:v>754274.21875</x:v>
      </x:c>
      <x:c r="O4769" s="22" t="n">
        <x:v>326783.28125</x:v>
      </x:c>
      <x:c r="P4769" s="14" t="n">
        <x:f>N4769/SUM(N4769:O4769)</x:f>
        <x:v>0.697718871336631</x:v>
      </x:c>
      <x:c r="Q4769" s="22" t="n">
        <x:v>829225.46875</x:v>
      </x:c>
      <x:c r="R4769" s="22" t="n">
        <x:v>1277704.625</x:v>
      </x:c>
      <x:c r="S4769" s="2" t="n">
        <x:v>1</x:v>
      </x:c>
      <x:c r="T4769" s="2" t="n">
        <x:v>4</x:v>
      </x:c>
      <x:c r="U4769" s="2" t="n">
        <x:v>4</x:v>
      </x:c>
      <x:c r="V4769" s="2" t="n">
        <x:v>2</x:v>
      </x:c>
      <x:c r="W4769" s="2" t="n">
        <x:v>4</x:v>
      </x:c>
      <x:c r="X4769" s="2" t="n">
        <x:v>4</x:v>
      </x:c>
      <x:c r="Y4769" s="2" t="n">
        <x:v>4</x:v>
      </x:c>
      <x:c r="Z4769" s="22" t="n">
        <x:v>368046</x:v>
      </x:c>
      <x:c r="AA4769" s="22" t="n">
        <x:v>531369</x:v>
      </x:c>
      <x:c r="AB4769" s="22" t="n">
        <x:v>163323</x:v>
      </x:c>
      <x:c r="AC4769" s="22" t="n">
        <x:v>181642.5</x:v>
      </x:c>
      <x:c r="AD4769" s="22" t="n">
        <x:v>0</x:v>
      </x:c>
      <x:c r="AE4769" s="2" t="n">
        <x:v>1</x:v>
      </x:c>
      <x:c r="AF4769" s="2" t="n">
        <x:v>0</x:v>
      </x:c>
    </x:row>
    <x:row r="4770" ht="23" customHeight="1">
      <x:c r="A4770" s="2" t="n">
        <x:v>4764</x:v>
      </x:c>
      <x:c r="B4770" s="24" t="n">
        <x:v>524874.375</x:v>
      </x:c>
      <x:c r="C4770" s="24" t="n">
        <x:v>556183.125</x:v>
      </x:c>
      <x:c r="D4770" s="24" t="n">
        <x:f>SUM(B4770:C4770)</x:f>
        <x:v>1081057.5</x:v>
      </x:c>
      <x:c r="E4770" s="25" t="n">
        <x:f>B4770/D4770</x:f>
        <x:v>0.48551938726663474</x:v>
      </x:c>
      <x:c r="F4770" s="25" t="n">
        <x:f>C4770/D4770</x:f>
        <x:v>0.5144806127333652</x:v>
      </x:c>
      <x:c r="G4770" s="22" t="n">
        <x:v>1272863.7000000002</x:v>
      </x:c>
      <x:c r="H4770" s="22" t="n">
        <x:v>746752.5000000001</x:v>
      </x:c>
      <x:c r="I4770" s="22" t="n">
        <x:f>SUM(G4770:H4770)</x:f>
        <x:v>2019616.2000000002</x:v>
      </x:c>
      <x:c r="J4770" s="22" t="n">
        <x:v>899415</x:v>
      </x:c>
      <x:c r="K4770" s="22" t="n">
        <x:v>181642.5</x:v>
      </x:c>
      <x:c r="L4770" s="22" t="n">
        <x:f>SUM(J4770:K4770)</x:f>
        <x:v>1081057.5</x:v>
      </x:c>
      <x:c r="M4770" s="23" t="n">
        <x:f>D4770-L4770</x:f>
        <x:v>0</x:v>
      </x:c>
      <x:c r="N4770" s="22" t="n">
        <x:v>525391.875</x:v>
      </x:c>
      <x:c r="O4770" s="22" t="n">
        <x:v>555665.625</x:v>
      </x:c>
      <x:c r="P4770" s="14" t="n">
        <x:f>N4770/SUM(N4770:O4770)</x:f>
        <x:v>0.4859980852082336</x:v>
      </x:c>
      <x:c r="Q4770" s="22" t="n">
        <x:v>1271828.7000000002</x:v>
      </x:c>
      <x:c r="R4770" s="22" t="n">
        <x:v>746493.7500000001</x:v>
      </x:c>
      <x:c r="S4770" s="2" t="n">
        <x:v>3</x:v>
      </x:c>
      <x:c r="T4770" s="2" t="n">
        <x:v>2</x:v>
      </x:c>
      <x:c r="U4770" s="2" t="n">
        <x:v>2</x:v>
      </x:c>
      <x:c r="V4770" s="2" t="n">
        <x:v>5</x:v>
      </x:c>
      <x:c r="W4770" s="2" t="n">
        <x:v>4</x:v>
      </x:c>
      <x:c r="X4770" s="2" t="n">
        <x:v>4</x:v>
      </x:c>
      <x:c r="Y4770" s="2" t="n">
        <x:v>4</x:v>
      </x:c>
      <x:c r="Z4770" s="22" t="n">
        <x:v>476928</x:v>
      </x:c>
      <x:c r="AA4770" s="22" t="n">
        <x:v>422487</x:v>
      </x:c>
      <x:c r="AB4770" s="22" t="n">
        <x:v>163323</x:v>
      </x:c>
      <x:c r="AC4770" s="22" t="n">
        <x:v>60547.5</x:v>
      </x:c>
      <x:c r="AD4770" s="22" t="n">
        <x:v>121095</x:v>
      </x:c>
      <x:c r="AE4770" s="2" t="n">
        <x:v>0</x:v>
      </x:c>
      <x:c r="AF4770" s="2" t="n">
        <x:v>1</x:v>
      </x:c>
    </x:row>
    <x:row r="4771" ht="23" customHeight="1">
      <x:c r="A4771" s="2" t="n">
        <x:v>4765</x:v>
      </x:c>
      <x:c r="B4771" s="24" t="n">
        <x:v>425540.25</x:v>
      </x:c>
      <x:c r="C4771" s="24" t="n">
        <x:v>425540.25</x:v>
      </x:c>
      <x:c r="D4771" s="24" t="n">
        <x:f>SUM(B4771:C4771)</x:f>
        <x:v>851080.5</x:v>
      </x:c>
      <x:c r="E4771" s="25" t="n">
        <x:f>B4771/D4771</x:f>
        <x:v>0.5</x:v>
      </x:c>
      <x:c r="F4771" s="25" t="n">
        <x:f>C4771/D4771</x:f>
        <x:v>0.5</x:v>
      </x:c>
      <x:c r="G4771" s="22" t="n">
        <x:v>716220</x:v>
      </x:c>
      <x:c r="H4771" s="22" t="n">
        <x:v>1161632.25</x:v>
      </x:c>
      <x:c r="I4771" s="22" t="n">
        <x:f>SUM(G4771:H4771)</x:f>
        <x:v>1877852.25</x:v>
      </x:c>
      <x:c r="J4771" s="22" t="n">
        <x:v>790533</x:v>
      </x:c>
      <x:c r="K4771" s="22" t="n">
        <x:v>60547.5</x:v>
      </x:c>
      <x:c r="L4771" s="22" t="n">
        <x:f>SUM(J4771:K4771)</x:f>
        <x:v>851080.5</x:v>
      </x:c>
      <x:c r="M4771" s="23" t="n">
        <x:f>D4771-L4771</x:f>
        <x:v>0</x:v>
      </x:c>
      <x:c r="N4771" s="22" t="n">
        <x:v>425540.25</x:v>
      </x:c>
      <x:c r="O4771" s="22" t="n">
        <x:v>425540.25</x:v>
      </x:c>
      <x:c r="P4771" s="14" t="n">
        <x:f>N4771/SUM(N4771:O4771)</x:f>
        <x:v>0.5</x:v>
      </x:c>
      <x:c r="Q4771" s="22" t="n">
        <x:v>715185</x:v>
      </x:c>
      <x:c r="R4771" s="22" t="n">
        <x:v>1161632.25</x:v>
      </x:c>
      <x:c r="S4771" s="2" t="n">
        <x:v>1</x:v>
      </x:c>
      <x:c r="T4771" s="2" t="n">
        <x:v>2</x:v>
      </x:c>
      <x:c r="U4771" s="2" t="n">
        <x:v>1</x:v>
      </x:c>
      <x:c r="V4771" s="2" t="n">
        <x:v>2</x:v>
      </x:c>
      <x:c r="W4771" s="2" t="n">
        <x:v>2</x:v>
      </x:c>
      <x:c r="X4771" s="2" t="n">
        <x:v>2</x:v>
      </x:c>
      <x:c r="Y4771" s="2" t="n">
        <x:v>2</x:v>
      </x:c>
      <x:c r="Z4771" s="22" t="n">
        <x:v>368046</x:v>
      </x:c>
      <x:c r="AA4771" s="22" t="n">
        <x:v>422487</x:v>
      </x:c>
      <x:c r="AB4771" s="22" t="n">
        <x:v>54441</x:v>
      </x:c>
      <x:c r="AC4771" s="22" t="n">
        <x:v>60547.5</x:v>
      </x:c>
      <x:c r="AD4771" s="22" t="n">
        <x:v>0</x:v>
      </x:c>
      <x:c r="AE4771" s="2" t="n">
        <x:v>0</x:v>
      </x:c>
      <x:c r="AF4771" s="2" t="n">
        <x:v>0</x:v>
      </x:c>
    </x:row>
    <x:row r="4772" ht="23" customHeight="1">
      <x:c r="A4772" s="2" t="n">
        <x:v>4766</x:v>
      </x:c>
      <x:c r="B4772" s="24" t="n">
        <x:v>851080.5</x:v>
      </x:c>
      <x:c r="C4772" s="24" t="n">
        <x:v>0</x:v>
      </x:c>
      <x:c r="D4772" s="24" t="n">
        <x:f>SUM(B4772:C4772)</x:f>
        <x:v>851080.5</x:v>
      </x:c>
      <x:c r="E4772" s="25" t="n">
        <x:f>B4772/D4772</x:f>
        <x:v>1</x:v>
      </x:c>
      <x:c r="F4772" s="25" t="n">
        <x:f>C4772/D4772</x:f>
        <x:v>0</x:v>
      </x:c>
      <x:c r="G4772" s="22" t="n">
        <x:v>851080.5</x:v>
      </x:c>
      <x:c r="H4772" s="22" t="n">
        <x:v>789148.6875</x:v>
      </x:c>
      <x:c r="I4772" s="22" t="n">
        <x:f>SUM(G4772:H4772)</x:f>
        <x:v>1640229.1875</x:v>
      </x:c>
      <x:c r="J4772" s="22" t="n">
        <x:v>790533</x:v>
      </x:c>
      <x:c r="K4772" s="22" t="n">
        <x:v>60547.5</x:v>
      </x:c>
      <x:c r="L4772" s="22" t="n">
        <x:f>SUM(J4772:K4772)</x:f>
        <x:v>851080.5</x:v>
      </x:c>
      <x:c r="M4772" s="23" t="n">
        <x:f>D4772-L4772</x:f>
        <x:v>0</x:v>
      </x:c>
      <x:c r="N4772" s="22" t="n">
        <x:v>851080.5</x:v>
      </x:c>
      <x:c r="O4772" s="22" t="n">
        <x:v>0</x:v>
      </x:c>
      <x:c r="P4772" s="14" t="n">
        <x:f>N4772/SUM(N4772:O4772)</x:f>
        <x:v>1</x:v>
      </x:c>
      <x:c r="Q4772" s="22" t="n">
        <x:v>851080.5</x:v>
      </x:c>
      <x:c r="R4772" s="22" t="n">
        <x:v>789666.1875</x:v>
      </x:c>
      <x:c r="S4772" s="2" t="n">
        <x:v>1</x:v>
      </x:c>
      <x:c r="T4772" s="2" t="n">
        <x:v>2</x:v>
      </x:c>
      <x:c r="U4772" s="2" t="n">
        <x:v>1</x:v>
      </x:c>
      <x:c r="V4772" s="2" t="n">
        <x:v>0</x:v>
      </x:c>
      <x:c r="W4772" s="2" t="n">
        <x:v>2</x:v>
      </x:c>
      <x:c r="X4772" s="2" t="n">
        <x:v>2</x:v>
      </x:c>
      <x:c r="Y4772" s="2" t="n">
        <x:v>2</x:v>
      </x:c>
      <x:c r="Z4772" s="22" t="n">
        <x:v>368046</x:v>
      </x:c>
      <x:c r="AA4772" s="22" t="n">
        <x:v>422487</x:v>
      </x:c>
      <x:c r="AB4772" s="22" t="n">
        <x:v>54441</x:v>
      </x:c>
      <x:c r="AC4772" s="22" t="n">
        <x:v>60547.5</x:v>
      </x:c>
      <x:c r="AD4772" s="22" t="n">
        <x:v>0</x:v>
      </x:c>
      <x:c r="AE4772" s="2" t="n">
        <x:v>0</x:v>
      </x:c>
      <x:c r="AF4772" s="2" t="n">
        <x:v>0</x:v>
      </x:c>
    </x:row>
    <x:row r="4773" ht="23" customHeight="1">
      <x:c r="A4773" s="2" t="n">
        <x:v>4767</x:v>
      </x:c>
      <x:c r="B4773" s="24" t="n">
        <x:v>640690.875</x:v>
      </x:c>
      <x:c r="C4773" s="24" t="n">
        <x:v>325378.125</x:v>
      </x:c>
      <x:c r="D4773" s="24" t="n">
        <x:f>SUM(B4773:C4773)</x:f>
        <x:v>966069</x:v>
      </x:c>
      <x:c r="E4773" s="25" t="n">
        <x:f>B4773/D4773</x:f>
        <x:v>0.6631937004499678</x:v>
      </x:c>
      <x:c r="F4773" s="25" t="n">
        <x:f>C4773/D4773</x:f>
        <x:v>0.33680629955003216</x:v>
      </x:c>
      <x:c r="G4773" s="22" t="n">
        <x:v>1626968.25</x:v>
      </x:c>
      <x:c r="H4773" s="22" t="n">
        <x:v>450189.421875</x:v>
      </x:c>
      <x:c r="I4773" s="22" t="n">
        <x:f>SUM(G4773:H4773)</x:f>
        <x:v>2077157.671875</x:v>
      </x:c>
      <x:c r="J4773" s="22" t="n">
        <x:v>844974</x:v>
      </x:c>
      <x:c r="K4773" s="22" t="n">
        <x:v>121095</x:v>
      </x:c>
      <x:c r="L4773" s="22" t="n">
        <x:f>SUM(J4773:K4773)</x:f>
        <x:v>966069</x:v>
      </x:c>
      <x:c r="M4773" s="23" t="n">
        <x:f>D4773-L4773</x:f>
        <x:v>0</x:v>
      </x:c>
      <x:c r="N4773" s="22" t="n">
        <x:v>641467.125</x:v>
      </x:c>
      <x:c r="O4773" s="22" t="n">
        <x:v>324601.875</x:v>
      </x:c>
      <x:c r="P4773" s="14" t="n">
        <x:f>N4773/SUM(N4773:O4773)</x:f>
        <x:v>0.6639972144846796</x:v>
      </x:c>
      <x:c r="Q4773" s="22" t="n">
        <x:v>1628003.25</x:v>
      </x:c>
      <x:c r="R4773" s="22" t="n">
        <x:v>450027.703125</x:v>
      </x:c>
      <x:c r="S4773" s="2" t="n">
        <x:v>3</x:v>
      </x:c>
      <x:c r="T4773" s="2" t="n">
        <x:v>1</x:v>
      </x:c>
      <x:c r="U4773" s="2" t="n">
        <x:v>1</x:v>
      </x:c>
      <x:c r="V4773" s="2" t="n">
        <x:v>1</x:v>
      </x:c>
      <x:c r="W4773" s="2" t="n">
        <x:v>3</x:v>
      </x:c>
      <x:c r="X4773" s="2" t="n">
        <x:v>3</x:v>
      </x:c>
      <x:c r="Y4773" s="2" t="n">
        <x:v>3</x:v>
      </x:c>
      <x:c r="Z4773" s="22" t="n">
        <x:v>476928</x:v>
      </x:c>
      <x:c r="AA4773" s="22" t="n">
        <x:v>368046</x:v>
      </x:c>
      <x:c r="AB4773" s="22" t="n">
        <x:v>108882</x:v>
      </x:c>
      <x:c r="AC4773" s="22" t="n">
        <x:v>0</x:v>
      </x:c>
      <x:c r="AD4773" s="22" t="n">
        <x:v>121095</x:v>
      </x:c>
      <x:c r="AE4773" s="2" t="n">
        <x:v>1</x:v>
      </x:c>
      <x:c r="AF4773" s="2" t="n">
        <x:v>0</x:v>
      </x:c>
    </x:row>
    <x:row r="4774" ht="23" customHeight="1">
      <x:c r="A4774" s="2" t="n">
        <x:v>4768</x:v>
      </x:c>
      <x:c r="B4774" s="24" t="n">
        <x:v>844925.7</x:v>
      </x:c>
      <x:c r="C4774" s="24" t="n">
        <x:v>121143.3</x:v>
      </x:c>
      <x:c r="D4774" s="24" t="n">
        <x:f>SUM(B4774:C4774)</x:f>
        <x:v>966069</x:v>
      </x:c>
      <x:c r="E4774" s="25" t="n">
        <x:f>B4774/D4774</x:f>
        <x:v>0.8746018141561317</x:v>
      </x:c>
      <x:c r="F4774" s="25" t="n">
        <x:f>C4774/D4774</x:f>
        <x:v>0.1253981858438683</x:v>
      </x:c>
      <x:c r="G4774" s="22" t="n">
        <x:v>1519305.8250000002</x:v>
      </x:c>
      <x:c r="H4774" s="22" t="n">
        <x:v>366507.3</x:v>
      </x:c>
      <x:c r="I4774" s="22" t="n">
        <x:f>SUM(G4774:H4774)</x:f>
        <x:v>1885813.1250000002</x:v>
      </x:c>
      <x:c r="J4774" s="22" t="n">
        <x:v>844974</x:v>
      </x:c>
      <x:c r="K4774" s="22" t="n">
        <x:v>121095</x:v>
      </x:c>
      <x:c r="L4774" s="22" t="n">
        <x:f>SUM(J4774:K4774)</x:f>
        <x:v>966069</x:v>
      </x:c>
      <x:c r="M4774" s="23" t="n">
        <x:f>D4774-L4774</x:f>
        <x:v>0</x:v>
      </x:c>
      <x:c r="N4774" s="22" t="n">
        <x:v>844925.7</x:v>
      </x:c>
      <x:c r="O4774" s="22" t="n">
        <x:v>121143.3</x:v>
      </x:c>
      <x:c r="P4774" s="14" t="n">
        <x:f>N4774/SUM(N4774:O4774)</x:f>
        <x:v>0.8746018141561317</x:v>
      </x:c>
      <x:c r="Q4774" s="22" t="n">
        <x:v>1517753.3250000002</x:v>
      </x:c>
      <x:c r="R4774" s="22" t="n">
        <x:v>366507.3</x:v>
      </x:c>
      <x:c r="S4774" s="2" t="n">
        <x:v>2</x:v>
      </x:c>
      <x:c r="T4774" s="2" t="n">
        <x:v>2</x:v>
      </x:c>
      <x:c r="U4774" s="2" t="n">
        <x:v>5</x:v>
      </x:c>
      <x:c r="V4774" s="2" t="n">
        <x:v>1</x:v>
      </x:c>
      <x:c r="W4774" s="2" t="n">
        <x:v>3</x:v>
      </x:c>
      <x:c r="X4774" s="2" t="n">
        <x:v>3</x:v>
      </x:c>
      <x:c r="Y4774" s="2" t="n">
        <x:v>3</x:v>
      </x:c>
      <x:c r="Z4774" s="22" t="n">
        <x:v>422487</x:v>
      </x:c>
      <x:c r="AA4774" s="22" t="n">
        <x:v>422487</x:v>
      </x:c>
      <x:c r="AB4774" s="22" t="n">
        <x:v>108882</x:v>
      </x:c>
      <x:c r="AC4774" s="22" t="n">
        <x:v>60547.5</x:v>
      </x:c>
      <x:c r="AD4774" s="22" t="n">
        <x:v>60547.5</x:v>
      </x:c>
      <x:c r="AE4774" s="2" t="n">
        <x:v>0</x:v>
      </x:c>
      <x:c r="AF4774" s="2" t="n">
        <x:v>0</x:v>
      </x:c>
    </x:row>
    <x:row r="4775" ht="23" customHeight="1">
      <x:c r="A4775" s="2" t="n">
        <x:v>4769</x:v>
      </x:c>
      <x:c r="B4775" s="24" t="n">
        <x:v>180176.25</x:v>
      </x:c>
      <x:c r="C4775" s="24" t="n">
        <x:v>785892.75</x:v>
      </x:c>
      <x:c r="D4775" s="24" t="n">
        <x:f>SUM(B4775:C4775)</x:f>
        <x:v>966069</x:v>
      </x:c>
      <x:c r="E4775" s="25" t="n">
        <x:f>B4775/D4775</x:f>
        <x:v>0.18650453539032927</x:v>
      </x:c>
      <x:c r="F4775" s="25" t="n">
        <x:f>C4775/D4775</x:f>
        <x:v>0.8134954646096707</x:v>
      </x:c>
      <x:c r="G4775" s="22" t="n">
        <x:v>762027.375</x:v>
      </x:c>
      <x:c r="H4775" s="22" t="n">
        <x:v>1077003.75</x:v>
      </x:c>
      <x:c r="I4775" s="22" t="n">
        <x:f>SUM(G4775:H4775)</x:f>
        <x:v>1839031.125</x:v>
      </x:c>
      <x:c r="J4775" s="22" t="n">
        <x:v>844974</x:v>
      </x:c>
      <x:c r="K4775" s="22" t="n">
        <x:v>121095</x:v>
      </x:c>
      <x:c r="L4775" s="22" t="n">
        <x:f>SUM(J4775:K4775)</x:f>
        <x:v>966069</x:v>
      </x:c>
      <x:c r="M4775" s="23" t="n">
        <x:f>D4775-L4775</x:f>
        <x:v>0</x:v>
      </x:c>
      <x:c r="N4775" s="22" t="n">
        <x:v>180176.25</x:v>
      </x:c>
      <x:c r="O4775" s="22" t="n">
        <x:v>785892.75</x:v>
      </x:c>
      <x:c r="P4775" s="14" t="n">
        <x:f>N4775/SUM(N4775:O4775)</x:f>
        <x:v>0.18650453539032927</x:v>
      </x:c>
      <x:c r="Q4775" s="22" t="n">
        <x:v>760992.375</x:v>
      </x:c>
      <x:c r="R4775" s="22" t="n">
        <x:v>1077262.5</x:v>
      </x:c>
      <x:c r="S4775" s="2" t="n">
        <x:v>2</x:v>
      </x:c>
      <x:c r="T4775" s="2" t="n">
        <x:v>2</x:v>
      </x:c>
      <x:c r="U4775" s="2" t="n">
        <x:v>1</x:v>
      </x:c>
      <x:c r="V4775" s="2" t="n">
        <x:v>4</x:v>
      </x:c>
      <x:c r="W4775" s="2" t="n">
        <x:v>3</x:v>
      </x:c>
      <x:c r="X4775" s="2" t="n">
        <x:v>3</x:v>
      </x:c>
      <x:c r="Y4775" s="2" t="n">
        <x:v>3</x:v>
      </x:c>
      <x:c r="Z4775" s="22" t="n">
        <x:v>422487</x:v>
      </x:c>
      <x:c r="AA4775" s="22" t="n">
        <x:v>422487</x:v>
      </x:c>
      <x:c r="AB4775" s="22" t="n">
        <x:v>108882</x:v>
      </x:c>
      <x:c r="AC4775" s="22" t="n">
        <x:v>60547.5</x:v>
      </x:c>
      <x:c r="AD4775" s="22" t="n">
        <x:v>60547.5</x:v>
      </x:c>
      <x:c r="AE4775" s="2" t="n">
        <x:v>0</x:v>
      </x:c>
      <x:c r="AF4775" s="2" t="n">
        <x:v>0</x:v>
      </x:c>
    </x:row>
    <x:row r="4776" ht="23" customHeight="1">
      <x:c r="A4776" s="2" t="n">
        <x:v>4770</x:v>
      </x:c>
      <x:c r="B4776" s="24" t="n">
        <x:v>540058.6875</x:v>
      </x:c>
      <x:c r="C4776" s="24" t="n">
        <x:v>426010.3125</x:v>
      </x:c>
      <x:c r="D4776" s="24" t="n">
        <x:f>SUM(B4776:C4776)</x:f>
        <x:v>966069</x:v>
      </x:c>
      <x:c r="E4776" s="25" t="n">
        <x:f>B4776/D4776</x:f>
        <x:v>0.5590270337833012</x:v>
      </x:c>
      <x:c r="F4776" s="25" t="n">
        <x:f>C4776/D4776</x:f>
        <x:v>0.4409729662166988</x:v>
      </x:c>
      <x:c r="G4776" s="22" t="n">
        <x:v>1307459.4375</x:v>
      </x:c>
      <x:c r="H4776" s="22" t="n">
        <x:v>471757.3125</x:v>
      </x:c>
      <x:c r="I4776" s="22" t="n">
        <x:f>SUM(G4776:H4776)</x:f>
        <x:v>1779216.75</x:v>
      </x:c>
      <x:c r="J4776" s="22" t="n">
        <x:v>844974</x:v>
      </x:c>
      <x:c r="K4776" s="22" t="n">
        <x:v>121095</x:v>
      </x:c>
      <x:c r="L4776" s="22" t="n">
        <x:f>SUM(J4776:K4776)</x:f>
        <x:v>966069</x:v>
      </x:c>
      <x:c r="M4776" s="23" t="n">
        <x:f>D4776-L4776</x:f>
        <x:v>0</x:v>
      </x:c>
      <x:c r="N4776" s="22" t="n">
        <x:v>540834.9375</x:v>
      </x:c>
      <x:c r="O4776" s="22" t="n">
        <x:v>425234.0625</x:v>
      </x:c>
      <x:c r="P4776" s="14" t="n">
        <x:f>N4776/SUM(N4776:O4776)</x:f>
        <x:v>0.559830547818013</x:v>
      </x:c>
      <x:c r="Q4776" s="22" t="n">
        <x:v>1307200.6875</x:v>
      </x:c>
      <x:c r="R4776" s="22" t="n">
        <x:v>471239.8125</x:v>
      </x:c>
      <x:c r="S4776" s="2" t="n">
        <x:v>3</x:v>
      </x:c>
      <x:c r="T4776" s="2" t="n">
        <x:v>1</x:v>
      </x:c>
      <x:c r="U4776" s="2" t="n">
        <x:v>1</x:v>
      </x:c>
      <x:c r="V4776" s="2" t="n">
        <x:v>2</x:v>
      </x:c>
      <x:c r="W4776" s="2" t="n">
        <x:v>3</x:v>
      </x:c>
      <x:c r="X4776" s="2" t="n">
        <x:v>3</x:v>
      </x:c>
      <x:c r="Y4776" s="2" t="n">
        <x:v>3</x:v>
      </x:c>
      <x:c r="Z4776" s="22" t="n">
        <x:v>476928</x:v>
      </x:c>
      <x:c r="AA4776" s="22" t="n">
        <x:v>368046</x:v>
      </x:c>
      <x:c r="AB4776" s="22" t="n">
        <x:v>108882</x:v>
      </x:c>
      <x:c r="AC4776" s="22" t="n">
        <x:v>0</x:v>
      </x:c>
      <x:c r="AD4776" s="22" t="n">
        <x:v>121095</x:v>
      </x:c>
      <x:c r="AE4776" s="2" t="n">
        <x:v>0</x:v>
      </x:c>
      <x:c r="AF4776" s="2" t="n">
        <x:v>1</x:v>
      </x:c>
    </x:row>
    <x:row r="4777" ht="23" customHeight="1">
      <x:c r="A4777" s="2" t="n">
        <x:v>4771</x:v>
      </x:c>
      <x:c r="B4777" s="24" t="n">
        <x:v>851080.5</x:v>
      </x:c>
      <x:c r="C4777" s="24" t="n">
        <x:v>0</x:v>
      </x:c>
      <x:c r="D4777" s="24" t="n">
        <x:f>SUM(B4777:C4777)</x:f>
        <x:v>851080.5</x:v>
      </x:c>
      <x:c r="E4777" s="25" t="n">
        <x:f>B4777/D4777</x:f>
        <x:v>1</x:v>
      </x:c>
      <x:c r="F4777" s="25" t="n">
        <x:f>C4777/D4777</x:f>
        <x:v>0</x:v>
      </x:c>
      <x:c r="G4777" s="22" t="n">
        <x:v>1049231.25</x:v>
      </x:c>
      <x:c r="H4777" s="22" t="n">
        <x:v>781839</x:v>
      </x:c>
      <x:c r="I4777" s="22" t="n">
        <x:f>SUM(G4777:H4777)</x:f>
        <x:v>1831070.25</x:v>
      </x:c>
      <x:c r="J4777" s="22" t="n">
        <x:v>790533</x:v>
      </x:c>
      <x:c r="K4777" s="22" t="n">
        <x:v>60547.5</x:v>
      </x:c>
      <x:c r="L4777" s="22" t="n">
        <x:f>SUM(J4777:K4777)</x:f>
        <x:v>851080.5</x:v>
      </x:c>
      <x:c r="M4777" s="23" t="n">
        <x:f>D4777-L4777</x:f>
        <x:v>0</x:v>
      </x:c>
      <x:c r="N4777" s="22" t="n">
        <x:v>851080.5</x:v>
      </x:c>
      <x:c r="O4777" s="22" t="n">
        <x:v>0</x:v>
      </x:c>
      <x:c r="P4777" s="14" t="n">
        <x:f>N4777/SUM(N4777:O4777)</x:f>
        <x:v>1</x:v>
      </x:c>
      <x:c r="Q4777" s="22" t="n">
        <x:v>1048713.75</x:v>
      </x:c>
      <x:c r="R4777" s="22" t="n">
        <x:v>782097.75</x:v>
      </x:c>
      <x:c r="S4777" s="2" t="n">
        <x:v>1</x:v>
      </x:c>
      <x:c r="T4777" s="2" t="n">
        <x:v>2</x:v>
      </x:c>
      <x:c r="U4777" s="2" t="n">
        <x:v>1</x:v>
      </x:c>
      <x:c r="V4777" s="2" t="n">
        <x:v>0</x:v>
      </x:c>
      <x:c r="W4777" s="2" t="n">
        <x:v>2</x:v>
      </x:c>
      <x:c r="X4777" s="2" t="n">
        <x:v>2</x:v>
      </x:c>
      <x:c r="Y4777" s="2" t="n">
        <x:v>2</x:v>
      </x:c>
      <x:c r="Z4777" s="22" t="n">
        <x:v>368046</x:v>
      </x:c>
      <x:c r="AA4777" s="22" t="n">
        <x:v>422487</x:v>
      </x:c>
      <x:c r="AB4777" s="22" t="n">
        <x:v>54441</x:v>
      </x:c>
      <x:c r="AC4777" s="22" t="n">
        <x:v>60547.5</x:v>
      </x:c>
      <x:c r="AD4777" s="22" t="n">
        <x:v>0</x:v>
      </x:c>
      <x:c r="AE4777" s="2" t="n">
        <x:v>0</x:v>
      </x:c>
      <x:c r="AF4777" s="2" t="n">
        <x:v>0</x:v>
      </x:c>
    </x:row>
    <x:row r="4778" ht="23" customHeight="1">
      <x:c r="A4778" s="2" t="n">
        <x:v>4772</x:v>
      </x:c>
      <x:c r="B4778" s="24" t="n">
        <x:v>377839.6875</x:v>
      </x:c>
      <x:c r="C4778" s="24" t="n">
        <x:v>703217.8125</x:v>
      </x:c>
      <x:c r="D4778" s="24" t="n">
        <x:f>SUM(B4778:C4778)</x:f>
        <x:v>1081057.5</x:v>
      </x:c>
      <x:c r="E4778" s="25" t="n">
        <x:f>B4778/D4778</x:f>
        <x:v>0.34950933460986117</x:v>
      </x:c>
      <x:c r="F4778" s="25" t="n">
        <x:f>C4778/D4778</x:f>
        <x:v>0.6504906653901388</x:v>
      </x:c>
      <x:c r="G4778" s="22" t="n">
        <x:v>838414.6875</x:v>
      </x:c>
      <x:c r="H4778" s="22" t="n">
        <x:v>1296091.6875</x:v>
      </x:c>
      <x:c r="I4778" s="22" t="n">
        <x:f>SUM(G4778:H4778)</x:f>
        <x:v>2134506.375</x:v>
      </x:c>
      <x:c r="J4778" s="22" t="n">
        <x:v>899415</x:v>
      </x:c>
      <x:c r="K4778" s="22" t="n">
        <x:v>181642.5</x:v>
      </x:c>
      <x:c r="L4778" s="22" t="n">
        <x:f>SUM(J4778:K4778)</x:f>
        <x:v>1081057.5</x:v>
      </x:c>
      <x:c r="M4778" s="23" t="n">
        <x:f>D4778-L4778</x:f>
        <x:v>0</x:v>
      </x:c>
      <x:c r="N4778" s="22" t="n">
        <x:v>378227.8125</x:v>
      </x:c>
      <x:c r="O4778" s="22" t="n">
        <x:v>702829.6875</x:v>
      </x:c>
      <x:c r="P4778" s="14" t="n">
        <x:f>N4778/SUM(N4778:O4778)</x:f>
        <x:v>0.3498683580660603</x:v>
      </x:c>
      <x:c r="Q4778" s="22" t="n">
        <x:v>838285.3125</x:v>
      </x:c>
      <x:c r="R4778" s="22" t="n">
        <x:v>1297256.0625</x:v>
      </x:c>
      <x:c r="S4778" s="2" t="n">
        <x:v>2</x:v>
      </x:c>
      <x:c r="T4778" s="2" t="n">
        <x:v>3</x:v>
      </x:c>
      <x:c r="U4778" s="2" t="n">
        <x:v>2</x:v>
      </x:c>
      <x:c r="V4778" s="2" t="n">
        <x:v>2</x:v>
      </x:c>
      <x:c r="W4778" s="2" t="n">
        <x:v>4</x:v>
      </x:c>
      <x:c r="X4778" s="2" t="n">
        <x:v>4</x:v>
      </x:c>
      <x:c r="Y4778" s="2" t="n">
        <x:v>4</x:v>
      </x:c>
      <x:c r="Z4778" s="22" t="n">
        <x:v>422487</x:v>
      </x:c>
      <x:c r="AA4778" s="22" t="n">
        <x:v>476928</x:v>
      </x:c>
      <x:c r="AB4778" s="22" t="n">
        <x:v>163323</x:v>
      </x:c>
      <x:c r="AC4778" s="22" t="n">
        <x:v>121095</x:v>
      </x:c>
      <x:c r="AD4778" s="22" t="n">
        <x:v>60547.5</x:v>
      </x:c>
      <x:c r="AE4778" s="2" t="n">
        <x:v>1</x:v>
      </x:c>
      <x:c r="AF4778" s="2" t="n">
        <x:v>0</x:v>
      </x:c>
    </x:row>
    <x:row r="4779" ht="23" customHeight="1">
      <x:c r="A4779" s="2" t="n">
        <x:v>4773</x:v>
      </x:c>
      <x:c r="B4779" s="24" t="n">
        <x:v>724808.2</x:v>
      </x:c>
      <x:c r="C4779" s="24" t="n">
        <x:v>241260.8</x:v>
      </x:c>
      <x:c r="D4779" s="24" t="n">
        <x:f>SUM(B4779:C4779)</x:f>
        <x:v>966069</x:v>
      </x:c>
      <x:c r="E4779" s="25" t="n">
        <x:f>B4779/D4779</x:f>
        <x:v>0.7502654572292455</x:v>
      </x:c>
      <x:c r="F4779" s="25" t="n">
        <x:f>C4779/D4779</x:f>
        <x:v>0.24973454277075446</x:v>
      </x:c>
      <x:c r="G4779" s="22" t="n">
        <x:v>1308065.2</x:v>
      </x:c>
      <x:c r="H4779" s="22" t="n">
        <x:v>561821.8624999999</x:v>
      </x:c>
      <x:c r="I4779" s="22" t="n">
        <x:f>SUM(G4779:H4779)</x:f>
        <x:v>1869887.0625</x:v>
      </x:c>
      <x:c r="J4779" s="22" t="n">
        <x:v>844974</x:v>
      </x:c>
      <x:c r="K4779" s="22" t="n">
        <x:v>121095</x:v>
      </x:c>
      <x:c r="L4779" s="22" t="n">
        <x:f>SUM(J4779:K4779)</x:f>
        <x:v>966069</x:v>
      </x:c>
      <x:c r="M4779" s="23" t="n">
        <x:f>D4779-L4779</x:f>
        <x:v>0</x:v>
      </x:c>
      <x:c r="N4779" s="22" t="n">
        <x:v>724808.2</x:v>
      </x:c>
      <x:c r="O4779" s="22" t="n">
        <x:v>241260.8</x:v>
      </x:c>
      <x:c r="P4779" s="14" t="n">
        <x:f>N4779/SUM(N4779:O4779)</x:f>
        <x:v>0.7502654572292455</x:v>
      </x:c>
      <x:c r="Q4779" s="22" t="n">
        <x:v>1307547.7</x:v>
      </x:c>
      <x:c r="R4779" s="22" t="n">
        <x:v>562339.3624999999</x:v>
      </x:c>
      <x:c r="S4779" s="2" t="n">
        <x:v>2</x:v>
      </x:c>
      <x:c r="T4779" s="2" t="n">
        <x:v>2</x:v>
      </x:c>
      <x:c r="U4779" s="2" t="n">
        <x:v>3</x:v>
      </x:c>
      <x:c r="V4779" s="2" t="n">
        <x:v>2</x:v>
      </x:c>
      <x:c r="W4779" s="2" t="n">
        <x:v>3</x:v>
      </x:c>
      <x:c r="X4779" s="2" t="n">
        <x:v>3</x:v>
      </x:c>
      <x:c r="Y4779" s="2" t="n">
        <x:v>3</x:v>
      </x:c>
      <x:c r="Z4779" s="22" t="n">
        <x:v>422487</x:v>
      </x:c>
      <x:c r="AA4779" s="22" t="n">
        <x:v>422487</x:v>
      </x:c>
      <x:c r="AB4779" s="22" t="n">
        <x:v>108882</x:v>
      </x:c>
      <x:c r="AC4779" s="22" t="n">
        <x:v>60547.5</x:v>
      </x:c>
      <x:c r="AD4779" s="22" t="n">
        <x:v>60547.5</x:v>
      </x:c>
      <x:c r="AE4779" s="2" t="n">
        <x:v>0</x:v>
      </x:c>
      <x:c r="AF4779" s="2" t="n">
        <x:v>0</x:v>
      </x:c>
    </x:row>
    <x:row r="4780" ht="23" customHeight="1">
      <x:c r="A4780" s="2" t="n">
        <x:v>4774</x:v>
      </x:c>
      <x:c r="B4780" s="24" t="n">
        <x:v>459552.9375</x:v>
      </x:c>
      <x:c r="C4780" s="24" t="n">
        <x:v>506516.0625</x:v>
      </x:c>
      <x:c r="D4780" s="24" t="n">
        <x:f>SUM(B4780:C4780)</x:f>
        <x:v>966069</x:v>
      </x:c>
      <x:c r="E4780" s="25" t="n">
        <x:f>B4780/D4780</x:f>
        <x:v>0.47569370044996784</x:v>
      </x:c>
      <x:c r="F4780" s="25" t="n">
        <x:f>C4780/D4780</x:f>
        <x:v>0.5243062995500322</x:v>
      </x:c>
      <x:c r="G4780" s="22" t="n">
        <x:v>1211299.3125</x:v>
      </x:c>
      <x:c r="H4780" s="22" t="n">
        <x:v>604815.1875</x:v>
      </x:c>
      <x:c r="I4780" s="22" t="n">
        <x:f>SUM(G4780:H4780)</x:f>
        <x:v>1816114.5</x:v>
      </x:c>
      <x:c r="J4780" s="22" t="n">
        <x:v>844974</x:v>
      </x:c>
      <x:c r="K4780" s="22" t="n">
        <x:v>121095</x:v>
      </x:c>
      <x:c r="L4780" s="22" t="n">
        <x:f>SUM(J4780:K4780)</x:f>
        <x:v>966069</x:v>
      </x:c>
      <x:c r="M4780" s="23" t="n">
        <x:f>D4780-L4780</x:f>
        <x:v>0</x:v>
      </x:c>
      <x:c r="N4780" s="22" t="n">
        <x:v>460329.1875</x:v>
      </x:c>
      <x:c r="O4780" s="22" t="n">
        <x:v>505739.8125</x:v>
      </x:c>
      <x:c r="P4780" s="14" t="n">
        <x:f>N4780/SUM(N4780:O4780)</x:f>
        <x:v>0.4764972144846797</x:v>
      </x:c>
      <x:c r="Q4780" s="22" t="n">
        <x:v>1211558.0625</x:v>
      </x:c>
      <x:c r="R4780" s="22" t="n">
        <x:v>604556.4375</x:v>
      </x:c>
      <x:c r="S4780" s="2" t="n">
        <x:v>3</x:v>
      </x:c>
      <x:c r="T4780" s="2" t="n">
        <x:v>1</x:v>
      </x:c>
      <x:c r="U4780" s="2" t="n">
        <x:v>1</x:v>
      </x:c>
      <x:c r="V4780" s="2" t="n">
        <x:v>3</x:v>
      </x:c>
      <x:c r="W4780" s="2" t="n">
        <x:v>3</x:v>
      </x:c>
      <x:c r="X4780" s="2" t="n">
        <x:v>3</x:v>
      </x:c>
      <x:c r="Y4780" s="2" t="n">
        <x:v>3</x:v>
      </x:c>
      <x:c r="Z4780" s="22" t="n">
        <x:v>476928</x:v>
      </x:c>
      <x:c r="AA4780" s="22" t="n">
        <x:v>368046</x:v>
      </x:c>
      <x:c r="AB4780" s="22" t="n">
        <x:v>108882</x:v>
      </x:c>
      <x:c r="AC4780" s="22" t="n">
        <x:v>0</x:v>
      </x:c>
      <x:c r="AD4780" s="22" t="n">
        <x:v>121095</x:v>
      </x:c>
      <x:c r="AE4780" s="2" t="n">
        <x:v>0</x:v>
      </x:c>
      <x:c r="AF4780" s="2" t="n">
        <x:v>1</x:v>
      </x:c>
    </x:row>
    <x:row r="4781" ht="23" customHeight="1">
      <x:c r="A4781" s="2" t="n">
        <x:v>4775</x:v>
      </x:c>
      <x:c r="B4781" s="24" t="n">
        <x:v>680864.4</x:v>
      </x:c>
      <x:c r="C4781" s="24" t="n">
        <x:v>170216.1</x:v>
      </x:c>
      <x:c r="D4781" s="24" t="n">
        <x:f>SUM(B4781:C4781)</x:f>
        <x:v>851080.5</x:v>
      </x:c>
      <x:c r="E4781" s="25" t="n">
        <x:f>B4781/D4781</x:f>
        <x:v>0.8</x:v>
      </x:c>
      <x:c r="F4781" s="25" t="n">
        <x:f>C4781/D4781</x:f>
        <x:v>0.2</x:v>
      </x:c>
      <x:c r="G4781" s="22" t="n">
        <x:v>680864.4</x:v>
      </x:c>
      <x:c r="H4781" s="22" t="n">
        <x:v>959364.7875</x:v>
      </x:c>
      <x:c r="I4781" s="22" t="n">
        <x:f>SUM(G4781:H4781)</x:f>
        <x:v>1640229.1875</x:v>
      </x:c>
      <x:c r="J4781" s="22" t="n">
        <x:v>790533</x:v>
      </x:c>
      <x:c r="K4781" s="22" t="n">
        <x:v>60547.5</x:v>
      </x:c>
      <x:c r="L4781" s="22" t="n">
        <x:f>SUM(J4781:K4781)</x:f>
        <x:v>851080.5</x:v>
      </x:c>
      <x:c r="M4781" s="23" t="n">
        <x:f>D4781-L4781</x:f>
        <x:v>0</x:v>
      </x:c>
      <x:c r="N4781" s="22" t="n">
        <x:v>680864.4</x:v>
      </x:c>
      <x:c r="O4781" s="22" t="n">
        <x:v>170216.1</x:v>
      </x:c>
      <x:c r="P4781" s="14" t="n">
        <x:f>N4781/SUM(N4781:O4781)</x:f>
        <x:v>0.8</x:v>
      </x:c>
      <x:c r="Q4781" s="22" t="n">
        <x:v>680864.4</x:v>
      </x:c>
      <x:c r="R4781" s="22" t="n">
        <x:v>959882.2875</x:v>
      </x:c>
      <x:c r="S4781" s="2" t="n">
        <x:v>1</x:v>
      </x:c>
      <x:c r="T4781" s="2" t="n">
        <x:v>2</x:v>
      </x:c>
      <x:c r="U4781" s="2" t="n">
        <x:v>2</x:v>
      </x:c>
      <x:c r="V4781" s="2" t="n">
        <x:v>1</x:v>
      </x:c>
      <x:c r="W4781" s="2" t="n">
        <x:v>2</x:v>
      </x:c>
      <x:c r="X4781" s="2" t="n">
        <x:v>2</x:v>
      </x:c>
      <x:c r="Y4781" s="2" t="n">
        <x:v>2</x:v>
      </x:c>
      <x:c r="Z4781" s="22" t="n">
        <x:v>368046</x:v>
      </x:c>
      <x:c r="AA4781" s="22" t="n">
        <x:v>422487</x:v>
      </x:c>
      <x:c r="AB4781" s="22" t="n">
        <x:v>54441</x:v>
      </x:c>
      <x:c r="AC4781" s="22" t="n">
        <x:v>60547.5</x:v>
      </x:c>
      <x:c r="AD4781" s="22" t="n">
        <x:v>0</x:v>
      </x:c>
      <x:c r="AE4781" s="2" t="n">
        <x:v>0</x:v>
      </x:c>
      <x:c r="AF4781" s="2" t="n">
        <x:v>0</x:v>
      </x:c>
    </x:row>
    <x:row r="4782" ht="23" customHeight="1">
      <x:c r="A4782" s="2" t="n">
        <x:v>4776</x:v>
      </x:c>
      <x:c r="B4782" s="24" t="n">
        <x:v>481348.0729166667</x:v>
      </x:c>
      <x:c r="C4782" s="24" t="n">
        <x:v>599709.4270833334</x:v>
      </x:c>
      <x:c r="D4782" s="24" t="n">
        <x:f>SUM(B4782:C4782)</x:f>
        <x:v>1081057.5</x:v>
      </x:c>
      <x:c r="E4782" s="25" t="n">
        <x:f>B4782/D4782</x:f>
        <x:v>0.44525667960924065</x:v>
      </x:c>
      <x:c r="F4782" s="25" t="n">
        <x:f>C4782/D4782</x:f>
        <x:v>0.5547433203907594</x:v>
      </x:c>
      <x:c r="G4782" s="22" t="n">
        <x:v>1353211.9479166665</x:v>
      </x:c>
      <x:c r="H4782" s="22" t="n">
        <x:v>689202.2473958334</x:v>
      </x:c>
      <x:c r="I4782" s="22" t="n">
        <x:f>SUM(G4782:H4782)</x:f>
        <x:v>2042414.1953125</x:v>
      </x:c>
      <x:c r="J4782" s="22" t="n">
        <x:v>899415</x:v>
      </x:c>
      <x:c r="K4782" s="22" t="n">
        <x:v>181642.5</x:v>
      </x:c>
      <x:c r="L4782" s="22" t="n">
        <x:f>SUM(J4782:K4782)</x:f>
        <x:v>1081057.5</x:v>
      </x:c>
      <x:c r="M4782" s="23" t="n">
        <x:f>D4782-L4782</x:f>
        <x:v>0</x:v>
      </x:c>
      <x:c r="N4782" s="22" t="n">
        <x:v>481649.9479166667</x:v>
      </x:c>
      <x:c r="O4782" s="22" t="n">
        <x:v>599407.5520833334</x:v>
      </x:c>
      <x:c r="P4782" s="14" t="n">
        <x:f>N4782/SUM(N4782:O4782)</x:f>
        <x:v>0.44553592007517334</x:v>
      </x:c>
      <x:c r="Q4782" s="22" t="n">
        <x:v>1352996.3229166665</x:v>
      </x:c>
      <x:c r="R4782" s="22" t="n">
        <x:v>689450.2161458334</x:v>
      </x:c>
      <x:c r="S4782" s="2" t="n">
        <x:v>4</x:v>
      </x:c>
      <x:c r="T4782" s="2" t="n">
        <x:v>1</x:v>
      </x:c>
      <x:c r="U4782" s="2" t="n">
        <x:v>2</x:v>
      </x:c>
      <x:c r="V4782" s="2" t="n">
        <x:v>5</x:v>
      </x:c>
      <x:c r="W4782" s="2" t="n">
        <x:v>4</x:v>
      </x:c>
      <x:c r="X4782" s="2" t="n">
        <x:v>4</x:v>
      </x:c>
      <x:c r="Y4782" s="2" t="n">
        <x:v>4</x:v>
      </x:c>
      <x:c r="Z4782" s="22" t="n">
        <x:v>531369</x:v>
      </x:c>
      <x:c r="AA4782" s="22" t="n">
        <x:v>368046</x:v>
      </x:c>
      <x:c r="AB4782" s="22" t="n">
        <x:v>163323</x:v>
      </x:c>
      <x:c r="AC4782" s="22" t="n">
        <x:v>0</x:v>
      </x:c>
      <x:c r="AD4782" s="22" t="n">
        <x:v>181642.5</x:v>
      </x:c>
      <x:c r="AE4782" s="2" t="n">
        <x:v>1</x:v>
      </x:c>
      <x:c r="AF4782" s="2" t="n">
        <x:v>0</x:v>
      </x:c>
    </x:row>
    <x:row r="4783" ht="23" customHeight="1">
      <x:c r="A4783" s="2" t="n">
        <x:v>4777</x:v>
      </x:c>
      <x:c r="B4783" s="24" t="n">
        <x:v>680864.4</x:v>
      </x:c>
      <x:c r="C4783" s="24" t="n">
        <x:v>170216.1</x:v>
      </x:c>
      <x:c r="D4783" s="24" t="n">
        <x:f>SUM(B4783:C4783)</x:f>
        <x:v>851080.5</x:v>
      </x:c>
      <x:c r="E4783" s="25" t="n">
        <x:f>B4783/D4783</x:f>
        <x:v>0.8</x:v>
      </x:c>
      <x:c r="F4783" s="25" t="n">
        <x:f>C4783/D4783</x:f>
        <x:v>0.2</x:v>
      </x:c>
      <x:c r="G4783" s="22" t="n">
        <x:v>1432610.775</x:v>
      </x:c>
      <x:c r="H4783" s="22" t="n">
        <x:v>215963.1</x:v>
      </x:c>
      <x:c r="I4783" s="22" t="n">
        <x:f>SUM(G4783:H4783)</x:f>
        <x:v>1648573.875</x:v>
      </x:c>
      <x:c r="J4783" s="22" t="n">
        <x:v>790533</x:v>
      </x:c>
      <x:c r="K4783" s="22" t="n">
        <x:v>60547.5</x:v>
      </x:c>
      <x:c r="L4783" s="22" t="n">
        <x:f>SUM(J4783:K4783)</x:f>
        <x:v>851080.5</x:v>
      </x:c>
      <x:c r="M4783" s="23" t="n">
        <x:f>D4783-L4783</x:f>
        <x:v>0</x:v>
      </x:c>
      <x:c r="N4783" s="22" t="n">
        <x:v>680864.4</x:v>
      </x:c>
      <x:c r="O4783" s="22" t="n">
        <x:v>170216.1</x:v>
      </x:c>
      <x:c r="P4783" s="14" t="n">
        <x:f>N4783/SUM(N4783:O4783)</x:f>
        <x:v>0.8</x:v>
      </x:c>
      <x:c r="Q4783" s="22" t="n">
        <x:v>1432093.275</x:v>
      </x:c>
      <x:c r="R4783" s="22" t="n">
        <x:v>216221.85</x:v>
      </x:c>
      <x:c r="S4783" s="2" t="n">
        <x:v>2</x:v>
      </x:c>
      <x:c r="T4783" s="2" t="n">
        <x:v>1</x:v>
      </x:c>
      <x:c r="U4783" s="2" t="n">
        <x:v>2</x:v>
      </x:c>
      <x:c r="V4783" s="2" t="n">
        <x:v>1</x:v>
      </x:c>
      <x:c r="W4783" s="2" t="n">
        <x:v>2</x:v>
      </x:c>
      <x:c r="X4783" s="2" t="n">
        <x:v>2</x:v>
      </x:c>
      <x:c r="Y4783" s="2" t="n">
        <x:v>2</x:v>
      </x:c>
      <x:c r="Z4783" s="22" t="n">
        <x:v>422487</x:v>
      </x:c>
      <x:c r="AA4783" s="22" t="n">
        <x:v>368046</x:v>
      </x:c>
      <x:c r="AB4783" s="22" t="n">
        <x:v>54441</x:v>
      </x:c>
      <x:c r="AC4783" s="22" t="n">
        <x:v>0</x:v>
      </x:c>
      <x:c r="AD4783" s="22" t="n">
        <x:v>60547.5</x:v>
      </x:c>
      <x:c r="AE4783" s="2" t="n">
        <x:v>0</x:v>
      </x:c>
      <x:c r="AF4783" s="2" t="n">
        <x:v>0</x:v>
      </x:c>
    </x:row>
    <x:row r="4784" ht="23" customHeight="1">
      <x:c r="A4784" s="2" t="n">
        <x:v>4778</x:v>
      </x:c>
      <x:c r="B4784" s="24" t="n">
        <x:v>851080.5</x:v>
      </x:c>
      <x:c r="C4784" s="24" t="n">
        <x:v>0</x:v>
      </x:c>
      <x:c r="D4784" s="24" t="n">
        <x:f>SUM(B4784:C4784)</x:f>
        <x:v>851080.5</x:v>
      </x:c>
      <x:c r="E4784" s="25" t="n">
        <x:f>B4784/D4784</x:f>
        <x:v>1</x:v>
      </x:c>
      <x:c r="F4784" s="25" t="n">
        <x:f>C4784/D4784</x:f>
        <x:v>0</x:v>
      </x:c>
      <x:c r="G4784" s="22" t="n">
        <x:v>1602826.875</x:v>
      </x:c>
      <x:c r="H4784" s="22" t="n">
        <x:v>45747</x:v>
      </x:c>
      <x:c r="I4784" s="22" t="n">
        <x:f>SUM(G4784:H4784)</x:f>
        <x:v>1648573.875</x:v>
      </x:c>
      <x:c r="J4784" s="22" t="n">
        <x:v>790533</x:v>
      </x:c>
      <x:c r="K4784" s="22" t="n">
        <x:v>60547.5</x:v>
      </x:c>
      <x:c r="L4784" s="22" t="n">
        <x:f>SUM(J4784:K4784)</x:f>
        <x:v>851080.5</x:v>
      </x:c>
      <x:c r="M4784" s="23" t="n">
        <x:f>D4784-L4784</x:f>
        <x:v>0</x:v>
      </x:c>
      <x:c r="N4784" s="22" t="n">
        <x:v>851080.5</x:v>
      </x:c>
      <x:c r="O4784" s="22" t="n">
        <x:v>0</x:v>
      </x:c>
      <x:c r="P4784" s="14" t="n">
        <x:f>N4784/SUM(N4784:O4784)</x:f>
        <x:v>1</x:v>
      </x:c>
      <x:c r="Q4784" s="22" t="n">
        <x:v>1602309.375</x:v>
      </x:c>
      <x:c r="R4784" s="22" t="n">
        <x:v>46005.75</x:v>
      </x:c>
      <x:c r="S4784" s="2" t="n">
        <x:v>2</x:v>
      </x:c>
      <x:c r="T4784" s="2" t="n">
        <x:v>1</x:v>
      </x:c>
      <x:c r="U4784" s="2" t="n">
        <x:v>1</x:v>
      </x:c>
      <x:c r="V4784" s="2" t="n">
        <x:v>0</x:v>
      </x:c>
      <x:c r="W4784" s="2" t="n">
        <x:v>2</x:v>
      </x:c>
      <x:c r="X4784" s="2" t="n">
        <x:v>2</x:v>
      </x:c>
      <x:c r="Y4784" s="2" t="n">
        <x:v>2</x:v>
      </x:c>
      <x:c r="Z4784" s="22" t="n">
        <x:v>422487</x:v>
      </x:c>
      <x:c r="AA4784" s="22" t="n">
        <x:v>368046</x:v>
      </x:c>
      <x:c r="AB4784" s="22" t="n">
        <x:v>54441</x:v>
      </x:c>
      <x:c r="AC4784" s="22" t="n">
        <x:v>0</x:v>
      </x:c>
      <x:c r="AD4784" s="22" t="n">
        <x:v>60547.5</x:v>
      </x:c>
      <x:c r="AE4784" s="2" t="n">
        <x:v>0</x:v>
      </x:c>
      <x:c r="AF4784" s="2" t="n">
        <x:v>0</x:v>
      </x:c>
    </x:row>
    <x:row r="4785" ht="23" customHeight="1">
      <x:c r="A4785" s="2" t="n">
        <x:v>4779</x:v>
      </x:c>
      <x:c r="B4785" s="24" t="n">
        <x:v>567022.45</x:v>
      </x:c>
      <x:c r="C4785" s="24" t="n">
        <x:v>399046.54999999993</x:v>
      </x:c>
      <x:c r="D4785" s="24" t="n">
        <x:f>SUM(B4785:C4785)</x:f>
        <x:v>966068.9999999999</x:v>
      </x:c>
      <x:c r="E4785" s="25" t="n">
        <x:f>B4785/D4785</x:f>
        <x:v>0.5869378377734924</x:v>
      </x:c>
      <x:c r="F4785" s="25" t="n">
        <x:f>C4785/D4785</x:f>
        <x:v>0.4130621622265076</x:v>
      </x:c>
      <x:c r="G4785" s="22" t="n">
        <x:v>1253341.0125</x:v>
      </x:c>
      <x:c r="H4785" s="22" t="n">
        <x:v>732490.3078124999</x:v>
      </x:c>
      <x:c r="I4785" s="22" t="n">
        <x:f>SUM(G4785:H4785)</x:f>
        <x:v>1985831.3203125</x:v>
      </x:c>
      <x:c r="J4785" s="22" t="n">
        <x:v>844974</x:v>
      </x:c>
      <x:c r="K4785" s="22" t="n">
        <x:v>121095</x:v>
      </x:c>
      <x:c r="L4785" s="22" t="n">
        <x:f>SUM(J4785:K4785)</x:f>
        <x:v>966069</x:v>
      </x:c>
      <x:c r="M4785" s="23" t="n">
        <x:f>D4785-L4785</x:f>
        <x:v>-1.1641532182693481e-10</x:v>
      </x:c>
      <x:c r="N4785" s="22" t="n">
        <x:v>566539.45</x:v>
      </x:c>
      <x:c r="O4785" s="22" t="n">
        <x:v>399529.54999999993</x:v>
      </x:c>
      <x:c r="P4785" s="14" t="n">
        <x:f>N4785/SUM(N4785:O4785)</x:f>
        <x:v>0.5864378734852272</x:v>
      </x:c>
      <x:c r="Q4785" s="22" t="n">
        <x:v>1251736.7625</x:v>
      </x:c>
      <x:c r="R4785" s="22" t="n">
        <x:v>733415.3390624999</x:v>
      </x:c>
      <x:c r="S4785" s="2" t="n">
        <x:v>2</x:v>
      </x:c>
      <x:c r="T4785" s="2" t="n">
        <x:v>2</x:v>
      </x:c>
      <x:c r="U4785" s="2" t="n">
        <x:v>2</x:v>
      </x:c>
      <x:c r="V4785" s="2" t="n">
        <x:v>4</x:v>
      </x:c>
      <x:c r="W4785" s="2" t="n">
        <x:v>3</x:v>
      </x:c>
      <x:c r="X4785" s="2" t="n">
        <x:v>3</x:v>
      </x:c>
      <x:c r="Y4785" s="2" t="n">
        <x:v>3</x:v>
      </x:c>
      <x:c r="Z4785" s="22" t="n">
        <x:v>422487</x:v>
      </x:c>
      <x:c r="AA4785" s="22" t="n">
        <x:v>422487</x:v>
      </x:c>
      <x:c r="AB4785" s="22" t="n">
        <x:v>108882</x:v>
      </x:c>
      <x:c r="AC4785" s="22" t="n">
        <x:v>60547.5</x:v>
      </x:c>
      <x:c r="AD4785" s="22" t="n">
        <x:v>60547.5</x:v>
      </x:c>
      <x:c r="AE4785" s="2" t="n">
        <x:v>1</x:v>
      </x:c>
      <x:c r="AF4785" s="2" t="n">
        <x:v>0</x:v>
      </x:c>
    </x:row>
    <x:row r="4786" ht="23" customHeight="1">
      <x:c r="A4786" s="2" t="n">
        <x:v>4780</x:v>
      </x:c>
      <x:c r="B4786" s="24" t="n">
        <x:v>0</x:v>
      </x:c>
      <x:c r="C4786" s="24" t="n">
        <x:v>966069</x:v>
      </x:c>
      <x:c r="D4786" s="24" t="n">
        <x:f>SUM(B4786:C4786)</x:f>
        <x:v>966069</x:v>
      </x:c>
      <x:c r="E4786" s="25" t="n">
        <x:f>B4786/D4786</x:f>
        <x:v>0</x:v>
      </x:c>
      <x:c r="F4786" s="25" t="n">
        <x:f>C4786/D4786</x:f>
        <x:v>1</x:v>
      </x:c>
      <x:c r="G4786" s="22" t="n">
        <x:v>931862.25</x:v>
      </x:c>
      <x:c r="H4786" s="22" t="n">
        <x:v>1018621.125</x:v>
      </x:c>
      <x:c r="I4786" s="22" t="n">
        <x:f>SUM(G4786:H4786)</x:f>
        <x:v>1950483.375</x:v>
      </x:c>
      <x:c r="J4786" s="22" t="n">
        <x:v>844974</x:v>
      </x:c>
      <x:c r="K4786" s="22" t="n">
        <x:v>121095</x:v>
      </x:c>
      <x:c r="L4786" s="22" t="n">
        <x:f>SUM(J4786:K4786)</x:f>
        <x:v>966069</x:v>
      </x:c>
      <x:c r="M4786" s="23" t="n">
        <x:f>D4786-L4786</x:f>
        <x:v>0</x:v>
      </x:c>
      <x:c r="N4786" s="22" t="n">
        <x:v>0</x:v>
      </x:c>
      <x:c r="O4786" s="22" t="n">
        <x:v>966069</x:v>
      </x:c>
      <x:c r="P4786" s="14" t="n">
        <x:f>N4786/SUM(N4786:O4786)</x:f>
        <x:v>0</x:v>
      </x:c>
      <x:c r="Q4786" s="22" t="n">
        <x:v>931258.5</x:v>
      </x:c>
      <x:c r="R4786" s="22" t="n">
        <x:v>1018879.875</x:v>
      </x:c>
      <x:c r="S4786" s="2" t="n">
        <x:v>3</x:v>
      </x:c>
      <x:c r="T4786" s="2" t="n">
        <x:v>1</x:v>
      </x:c>
      <x:c r="U4786" s="2" t="n">
        <x:v>0</x:v>
      </x:c>
      <x:c r="V4786" s="2" t="n">
        <x:v>4</x:v>
      </x:c>
      <x:c r="W4786" s="2" t="n">
        <x:v>3</x:v>
      </x:c>
      <x:c r="X4786" s="2" t="n">
        <x:v>3</x:v>
      </x:c>
      <x:c r="Y4786" s="2" t="n">
        <x:v>3</x:v>
      </x:c>
      <x:c r="Z4786" s="22" t="n">
        <x:v>476928</x:v>
      </x:c>
      <x:c r="AA4786" s="22" t="n">
        <x:v>368046</x:v>
      </x:c>
      <x:c r="AB4786" s="22" t="n">
        <x:v>108882</x:v>
      </x:c>
      <x:c r="AC4786" s="22" t="n">
        <x:v>0</x:v>
      </x:c>
      <x:c r="AD4786" s="22" t="n">
        <x:v>121095</x:v>
      </x:c>
      <x:c r="AE4786" s="2" t="n">
        <x:v>1</x:v>
      </x:c>
      <x:c r="AF4786" s="2" t="n">
        <x:v>0</x:v>
      </x:c>
    </x:row>
    <x:row r="4787" ht="23" customHeight="1">
      <x:c r="A4787" s="2" t="n">
        <x:v>4781</x:v>
      </x:c>
      <x:c r="B4787" s="24" t="n">
        <x:v>429383.0109375</x:v>
      </x:c>
      <x:c r="C4787" s="24" t="n">
        <x:v>651674.4890625</x:v>
      </x:c>
      <x:c r="D4787" s="24" t="n">
        <x:f>SUM(B4787:C4787)</x:f>
        <x:v>1081057.5</x:v>
      </x:c>
      <x:c r="E4787" s="25" t="n">
        <x:f>B4787/D4787</x:f>
        <x:v>0.39718794877932023</x:v>
      </x:c>
      <x:c r="F4787" s="25" t="n">
        <x:f>C4787/D4787</x:f>
        <x:v>0.6028120512206797</x:v>
      </x:c>
      <x:c r="G4787" s="22" t="n">
        <x:v>1181131.9734375002</x:v>
      </x:c>
      <x:c r="H4787" s="22" t="n">
        <x:v>901697.8218749999</x:v>
      </x:c>
      <x:c r="I4787" s="22" t="n">
        <x:f>SUM(G4787:H4787)</x:f>
        <x:v>2082829.7953125</x:v>
      </x:c>
      <x:c r="J4787" s="22" t="n">
        <x:v>899415</x:v>
      </x:c>
      <x:c r="K4787" s="22" t="n">
        <x:v>181642.5</x:v>
      </x:c>
      <x:c r="L4787" s="22" t="n">
        <x:f>SUM(J4787:K4787)</x:f>
        <x:v>1081057.5</x:v>
      </x:c>
      <x:c r="M4787" s="23" t="n">
        <x:f>D4787-L4787</x:f>
        <x:v>0</x:v>
      </x:c>
      <x:c r="N4787" s="22" t="n">
        <x:v>429932.8546875</x:v>
      </x:c>
      <x:c r="O4787" s="22" t="n">
        <x:v>651124.6453125</x:v>
      </x:c>
      <x:c r="P4787" s="14" t="n">
        <x:f>N4787/SUM(N4787:O4787)</x:f>
        <x:v>0.397696565342269</x:v>
      </x:c>
      <x:c r="Q4787" s="22" t="n">
        <x:v>1180560.5671875002</x:v>
      </x:c>
      <x:c r="R4787" s="22" t="n">
        <x:v>901848.7593749999</x:v>
      </x:c>
      <x:c r="S4787" s="2" t="n">
        <x:v>3</x:v>
      </x:c>
      <x:c r="T4787" s="2" t="n">
        <x:v>2</x:v>
      </x:c>
      <x:c r="U4787" s="2" t="n">
        <x:v>1</x:v>
      </x:c>
      <x:c r="V4787" s="2" t="n">
        <x:v>4</x:v>
      </x:c>
      <x:c r="W4787" s="2" t="n">
        <x:v>4</x:v>
      </x:c>
      <x:c r="X4787" s="2" t="n">
        <x:v>4</x:v>
      </x:c>
      <x:c r="Y4787" s="2" t="n">
        <x:v>4</x:v>
      </x:c>
      <x:c r="Z4787" s="22" t="n">
        <x:v>476928</x:v>
      </x:c>
      <x:c r="AA4787" s="22" t="n">
        <x:v>422487</x:v>
      </x:c>
      <x:c r="AB4787" s="22" t="n">
        <x:v>163323</x:v>
      </x:c>
      <x:c r="AC4787" s="22" t="n">
        <x:v>60547.5</x:v>
      </x:c>
      <x:c r="AD4787" s="22" t="n">
        <x:v>121095</x:v>
      </x:c>
      <x:c r="AE4787" s="2" t="n">
        <x:v>1</x:v>
      </x:c>
      <x:c r="AF4787" s="2" t="n">
        <x:v>1</x:v>
      </x:c>
    </x:row>
    <x:row r="4788" ht="23" customHeight="1">
      <x:c r="A4788" s="2" t="n">
        <x:v>4782</x:v>
      </x:c>
      <x:c r="B4788" s="24" t="n">
        <x:v>570621.375</x:v>
      </x:c>
      <x:c r="C4788" s="24" t="n">
        <x:v>395447.625</x:v>
      </x:c>
      <x:c r="D4788" s="24" t="n">
        <x:f>SUM(B4788:C4788)</x:f>
        <x:v>966069</x:v>
      </x:c>
      <x:c r="E4788" s="25" t="n">
        <x:f>B4788/D4788</x:f>
        <x:v>0.5906631669166488</x:v>
      </x:c>
      <x:c r="F4788" s="25" t="n">
        <x:f>C4788/D4788</x:f>
        <x:v>0.40933683308335117</x:v>
      </x:c>
      <x:c r="G4788" s="22" t="n">
        <x:v>1399242.375</x:v>
      </x:c>
      <x:c r="H4788" s="22" t="n">
        <x:v>500551.875</x:v>
      </x:c>
      <x:c r="I4788" s="22" t="n">
        <x:f>SUM(G4788:H4788)</x:f>
        <x:v>1899794.25</x:v>
      </x:c>
      <x:c r="J4788" s="22" t="n">
        <x:v>844974</x:v>
      </x:c>
      <x:c r="K4788" s="22" t="n">
        <x:v>121095</x:v>
      </x:c>
      <x:c r="L4788" s="22" t="n">
        <x:f>SUM(J4788:K4788)</x:f>
        <x:v>966069</x:v>
      </x:c>
      <x:c r="M4788" s="23" t="n">
        <x:f>D4788-L4788</x:f>
        <x:v>0</x:v>
      </x:c>
      <x:c r="N4788" s="22" t="n">
        <x:v>571052.625</x:v>
      </x:c>
      <x:c r="O4788" s="22" t="n">
        <x:v>395016.375</x:v>
      </x:c>
      <x:c r="P4788" s="14" t="n">
        <x:f>N4788/SUM(N4788:O4788)</x:f>
        <x:v>0.5911095636025998</x:v>
      </x:c>
      <x:c r="Q4788" s="22" t="n">
        <x:v>1399156.125</x:v>
      </x:c>
      <x:c r="R4788" s="22" t="n">
        <x:v>500638.125</x:v>
      </x:c>
      <x:c r="S4788" s="2" t="n">
        <x:v>3</x:v>
      </x:c>
      <x:c r="T4788" s="2" t="n">
        <x:v>1</x:v>
      </x:c>
      <x:c r="U4788" s="2" t="n">
        <x:v>1</x:v>
      </x:c>
      <x:c r="V4788" s="2" t="n">
        <x:v>2</x:v>
      </x:c>
      <x:c r="W4788" s="2" t="n">
        <x:v>3</x:v>
      </x:c>
      <x:c r="X4788" s="2" t="n">
        <x:v>3</x:v>
      </x:c>
      <x:c r="Y4788" s="2" t="n">
        <x:v>3</x:v>
      </x:c>
      <x:c r="Z4788" s="22" t="n">
        <x:v>476928</x:v>
      </x:c>
      <x:c r="AA4788" s="22" t="n">
        <x:v>368046</x:v>
      </x:c>
      <x:c r="AB4788" s="22" t="n">
        <x:v>108882</x:v>
      </x:c>
      <x:c r="AC4788" s="22" t="n">
        <x:v>0</x:v>
      </x:c>
      <x:c r="AD4788" s="22" t="n">
        <x:v>121095</x:v>
      </x:c>
      <x:c r="AE4788" s="2" t="n">
        <x:v>0</x:v>
      </x:c>
      <x:c r="AF4788" s="2" t="n">
        <x:v>1</x:v>
      </x:c>
    </x:row>
    <x:row r="4789" ht="23" customHeight="1">
      <x:c r="A4789" s="2" t="n">
        <x:v>4783</x:v>
      </x:c>
      <x:c r="B4789" s="24" t="n">
        <x:v>966069</x:v>
      </x:c>
      <x:c r="C4789" s="24" t="n">
        <x:v>0</x:v>
      </x:c>
      <x:c r="D4789" s="24" t="n">
        <x:f>SUM(B4789:C4789)</x:f>
        <x:v>966069</x:v>
      </x:c>
      <x:c r="E4789" s="25" t="n">
        <x:f>B4789/D4789</x:f>
        <x:v>1</x:v>
      </x:c>
      <x:c r="F4789" s="25" t="n">
        <x:f>C4789/D4789</x:f>
        <x:v>0</x:v>
      </x:c>
      <x:c r="G4789" s="22" t="n">
        <x:v>1702161</x:v>
      </x:c>
      <x:c r="H4789" s="22" t="n">
        <x:v>150851.25</x:v>
      </x:c>
      <x:c r="I4789" s="22" t="n">
        <x:f>SUM(G4789:H4789)</x:f>
        <x:v>1853012.25</x:v>
      </x:c>
      <x:c r="J4789" s="22" t="n">
        <x:v>844974</x:v>
      </x:c>
      <x:c r="K4789" s="22" t="n">
        <x:v>121095</x:v>
      </x:c>
      <x:c r="L4789" s="22" t="n">
        <x:f>SUM(J4789:K4789)</x:f>
        <x:v>966069</x:v>
      </x:c>
      <x:c r="M4789" s="23" t="n">
        <x:f>D4789-L4789</x:f>
        <x:v>0</x:v>
      </x:c>
      <x:c r="N4789" s="22" t="n">
        <x:v>966069</x:v>
      </x:c>
      <x:c r="O4789" s="22" t="n">
        <x:v>0</x:v>
      </x:c>
      <x:c r="P4789" s="14" t="n">
        <x:f>N4789/SUM(N4789:O4789)</x:f>
        <x:v>1</x:v>
      </x:c>
      <x:c r="Q4789" s="22" t="n">
        <x:v>1702161</x:v>
      </x:c>
      <x:c r="R4789" s="22" t="n">
        <x:v>151627.5</x:v>
      </x:c>
      <x:c r="S4789" s="2" t="n">
        <x:v>3</x:v>
      </x:c>
      <x:c r="T4789" s="2" t="n">
        <x:v>1</x:v>
      </x:c>
      <x:c r="U4789" s="2" t="n">
        <x:v>2</x:v>
      </x:c>
      <x:c r="V4789" s="2" t="n">
        <x:v>0</x:v>
      </x:c>
      <x:c r="W4789" s="2" t="n">
        <x:v>3</x:v>
      </x:c>
      <x:c r="X4789" s="2" t="n">
        <x:v>3</x:v>
      </x:c>
      <x:c r="Y4789" s="2" t="n">
        <x:v>3</x:v>
      </x:c>
      <x:c r="Z4789" s="22" t="n">
        <x:v>476928</x:v>
      </x:c>
      <x:c r="AA4789" s="22" t="n">
        <x:v>368046</x:v>
      </x:c>
      <x:c r="AB4789" s="22" t="n">
        <x:v>108882</x:v>
      </x:c>
      <x:c r="AC4789" s="22" t="n">
        <x:v>0</x:v>
      </x:c>
      <x:c r="AD4789" s="22" t="n">
        <x:v>121095</x:v>
      </x:c>
      <x:c r="AE4789" s="2" t="n">
        <x:v>0</x:v>
      </x:c>
      <x:c r="AF4789" s="2" t="n">
        <x:v>0</x:v>
      </x:c>
    </x:row>
    <x:row r="4790" ht="23" customHeight="1">
      <x:c r="A4790" s="2" t="n">
        <x:v>4784</x:v>
      </x:c>
      <x:c r="B4790" s="24" t="n">
        <x:v>563540.25</x:v>
      </x:c>
      <x:c r="C4790" s="24" t="n">
        <x:v>402528.75</x:v>
      </x:c>
      <x:c r="D4790" s="24" t="n">
        <x:f>SUM(B4790:C4790)</x:f>
        <x:v>966069</x:v>
      </x:c>
      <x:c r="E4790" s="25" t="n">
        <x:f>B4790/D4790</x:f>
        <x:v>0.5833333333333334</x:v>
      </x:c>
      <x:c r="F4790" s="25" t="n">
        <x:f>C4790/D4790</x:f>
        <x:v>0.4166666666666667</x:v>
      </x:c>
      <x:c r="G4790" s="22" t="n">
        <x:v>1330941</x:v>
      </x:c>
      <x:c r="H4790" s="22" t="n">
        <x:v>448275.75</x:v>
      </x:c>
      <x:c r="I4790" s="22" t="n">
        <x:f>SUM(G4790:H4790)</x:f>
        <x:v>1779216.75</x:v>
      </x:c>
      <x:c r="J4790" s="22" t="n">
        <x:v>844974</x:v>
      </x:c>
      <x:c r="K4790" s="22" t="n">
        <x:v>121095</x:v>
      </x:c>
      <x:c r="L4790" s="22" t="n">
        <x:f>SUM(J4790:K4790)</x:f>
        <x:v>966069</x:v>
      </x:c>
      <x:c r="M4790" s="23" t="n">
        <x:f>D4790-L4790</x:f>
        <x:v>0</x:v>
      </x:c>
      <x:c r="N4790" s="22" t="n">
        <x:v>563540.25</x:v>
      </x:c>
      <x:c r="O4790" s="22" t="n">
        <x:v>402528.75</x:v>
      </x:c>
      <x:c r="P4790" s="14" t="n">
        <x:f>N4790/SUM(N4790:O4790)</x:f>
        <x:v>0.5833333333333334</x:v>
      </x:c>
      <x:c r="Q4790" s="22" t="n">
        <x:v>1329906</x:v>
      </x:c>
      <x:c r="R4790" s="22" t="n">
        <x:v>448534.5</x:v>
      </x:c>
      <x:c r="S4790" s="2" t="n">
        <x:v>3</x:v>
      </x:c>
      <x:c r="T4790" s="2" t="n">
        <x:v>1</x:v>
      </x:c>
      <x:c r="U4790" s="2" t="n">
        <x:v>2</x:v>
      </x:c>
      <x:c r="V4790" s="2" t="n">
        <x:v>3</x:v>
      </x:c>
      <x:c r="W4790" s="2" t="n">
        <x:v>3</x:v>
      </x:c>
      <x:c r="X4790" s="2" t="n">
        <x:v>3</x:v>
      </x:c>
      <x:c r="Y4790" s="2" t="n">
        <x:v>3</x:v>
      </x:c>
      <x:c r="Z4790" s="22" t="n">
        <x:v>476928</x:v>
      </x:c>
      <x:c r="AA4790" s="22" t="n">
        <x:v>368046</x:v>
      </x:c>
      <x:c r="AB4790" s="22" t="n">
        <x:v>108882</x:v>
      </x:c>
      <x:c r="AC4790" s="22" t="n">
        <x:v>0</x:v>
      </x:c>
      <x:c r="AD4790" s="22" t="n">
        <x:v>121095</x:v>
      </x:c>
      <x:c r="AE4790" s="2" t="n">
        <x:v>0</x:v>
      </x:c>
      <x:c r="AF4790" s="2" t="n">
        <x:v>0</x:v>
      </x:c>
    </x:row>
    <x:row r="4791" ht="23" customHeight="1">
      <x:c r="A4791" s="2" t="n">
        <x:v>4785</x:v>
      </x:c>
      <x:c r="B4791" s="24" t="n">
        <x:v>680864.4</x:v>
      </x:c>
      <x:c r="C4791" s="24" t="n">
        <x:v>170216.1</x:v>
      </x:c>
      <x:c r="D4791" s="24" t="n">
        <x:f>SUM(B4791:C4791)</x:f>
        <x:v>851080.5</x:v>
      </x:c>
      <x:c r="E4791" s="25" t="n">
        <x:f>B4791/D4791</x:f>
        <x:v>0.8</x:v>
      </x:c>
      <x:c r="F4791" s="25" t="n">
        <x:f>C4791/D4791</x:f>
        <x:v>0.2</x:v>
      </x:c>
      <x:c r="G4791" s="22" t="n">
        <x:v>1525139.775</x:v>
      </x:c>
      <x:c r="H4791" s="22" t="n">
        <x:v>170216.1</x:v>
      </x:c>
      <x:c r="I4791" s="22" t="n">
        <x:f>SUM(G4791:H4791)</x:f>
        <x:v>1695355.875</x:v>
      </x:c>
      <x:c r="J4791" s="22" t="n">
        <x:v>790533</x:v>
      </x:c>
      <x:c r="K4791" s="22" t="n">
        <x:v>60547.5</x:v>
      </x:c>
      <x:c r="L4791" s="22" t="n">
        <x:f>SUM(J4791:K4791)</x:f>
        <x:v>851080.5</x:v>
      </x:c>
      <x:c r="M4791" s="23" t="n">
        <x:f>D4791-L4791</x:f>
        <x:v>0</x:v>
      </x:c>
      <x:c r="N4791" s="22" t="n">
        <x:v>680864.4</x:v>
      </x:c>
      <x:c r="O4791" s="22" t="n">
        <x:v>170216.1</x:v>
      </x:c>
      <x:c r="P4791" s="14" t="n">
        <x:f>N4791/SUM(N4791:O4791)</x:f>
        <x:v>0.8</x:v>
      </x:c>
      <x:c r="Q4791" s="22" t="n">
        <x:v>1524104.775</x:v>
      </x:c>
      <x:c r="R4791" s="22" t="n">
        <x:v>170216.1</x:v>
      </x:c>
      <x:c r="S4791" s="2" t="n">
        <x:v>2</x:v>
      </x:c>
      <x:c r="T4791" s="2" t="n">
        <x:v>1</x:v>
      </x:c>
      <x:c r="U4791" s="2" t="n">
        <x:v>2</x:v>
      </x:c>
      <x:c r="V4791" s="2" t="n">
        <x:v>1</x:v>
      </x:c>
      <x:c r="W4791" s="2" t="n">
        <x:v>2</x:v>
      </x:c>
      <x:c r="X4791" s="2" t="n">
        <x:v>2</x:v>
      </x:c>
      <x:c r="Y4791" s="2" t="n">
        <x:v>2</x:v>
      </x:c>
      <x:c r="Z4791" s="22" t="n">
        <x:v>422487</x:v>
      </x:c>
      <x:c r="AA4791" s="22" t="n">
        <x:v>368046</x:v>
      </x:c>
      <x:c r="AB4791" s="22" t="n">
        <x:v>54441</x:v>
      </x:c>
      <x:c r="AC4791" s="22" t="n">
        <x:v>0</x:v>
      </x:c>
      <x:c r="AD4791" s="22" t="n">
        <x:v>60547.5</x:v>
      </x:c>
      <x:c r="AE4791" s="2" t="n">
        <x:v>0</x:v>
      </x:c>
      <x:c r="AF4791" s="2" t="n">
        <x:v>0</x:v>
      </x:c>
    </x:row>
    <x:row r="4792" ht="23" customHeight="1">
      <x:c r="A4792" s="2" t="n">
        <x:v>4786</x:v>
      </x:c>
      <x:c r="B4792" s="24" t="n">
        <x:v>664749.45</x:v>
      </x:c>
      <x:c r="C4792" s="24" t="n">
        <x:v>301319.55</x:v>
      </x:c>
      <x:c r="D4792" s="24" t="n">
        <x:f>SUM(B4792:C4792)</x:f>
        <x:v>966069</x:v>
      </x:c>
      <x:c r="E4792" s="25" t="n">
        <x:f>B4792/D4792</x:f>
        <x:v>0.6880972787658024</x:v>
      </x:c>
      <x:c r="F4792" s="25" t="n">
        <x:f>C4792/D4792</x:f>
        <x:v>0.31190272123419754</x:v>
      </x:c>
      <x:c r="G4792" s="22" t="n">
        <x:v>1155477.45</x:v>
      </x:c>
      <x:c r="H4792" s="22" t="n">
        <x:v>667627.6125</x:v>
      </x:c>
      <x:c r="I4792" s="22" t="n">
        <x:f>SUM(G4792:H4792)</x:f>
        <x:v>1823105.0625</x:v>
      </x:c>
      <x:c r="J4792" s="22" t="n">
        <x:v>844974</x:v>
      </x:c>
      <x:c r="K4792" s="22" t="n">
        <x:v>121095</x:v>
      </x:c>
      <x:c r="L4792" s="22" t="n">
        <x:f>SUM(J4792:K4792)</x:f>
        <x:v>966069</x:v>
      </x:c>
      <x:c r="M4792" s="23" t="n">
        <x:f>D4792-L4792</x:f>
        <x:v>0</x:v>
      </x:c>
      <x:c r="N4792" s="22" t="n">
        <x:v>664749.45</x:v>
      </x:c>
      <x:c r="O4792" s="22" t="n">
        <x:v>301319.55</x:v>
      </x:c>
      <x:c r="P4792" s="14" t="n">
        <x:f>N4792/SUM(N4792:O4792)</x:f>
        <x:v>0.6880972787658024</x:v>
      </x:c>
      <x:c r="Q4792" s="22" t="n">
        <x:v>1155477.45</x:v>
      </x:c>
      <x:c r="R4792" s="22" t="n">
        <x:v>668403.8625</x:v>
      </x:c>
      <x:c r="S4792" s="2" t="n">
        <x:v>2</x:v>
      </x:c>
      <x:c r="T4792" s="2" t="n">
        <x:v>2</x:v>
      </x:c>
      <x:c r="U4792" s="2" t="n">
        <x:v>3</x:v>
      </x:c>
      <x:c r="V4792" s="2" t="n">
        <x:v>3</x:v>
      </x:c>
      <x:c r="W4792" s="2" t="n">
        <x:v>3</x:v>
      </x:c>
      <x:c r="X4792" s="2" t="n">
        <x:v>3</x:v>
      </x:c>
      <x:c r="Y4792" s="2" t="n">
        <x:v>3</x:v>
      </x:c>
      <x:c r="Z4792" s="22" t="n">
        <x:v>422487</x:v>
      </x:c>
      <x:c r="AA4792" s="22" t="n">
        <x:v>422487</x:v>
      </x:c>
      <x:c r="AB4792" s="22" t="n">
        <x:v>108882</x:v>
      </x:c>
      <x:c r="AC4792" s="22" t="n">
        <x:v>60547.5</x:v>
      </x:c>
      <x:c r="AD4792" s="22" t="n">
        <x:v>60547.5</x:v>
      </x:c>
      <x:c r="AE4792" s="2" t="n">
        <x:v>0</x:v>
      </x:c>
      <x:c r="AF4792" s="2" t="n">
        <x:v>0</x:v>
      </x:c>
    </x:row>
    <x:row r="4793" ht="23" customHeight="1">
      <x:c r="A4793" s="2" t="n">
        <x:v>4787</x:v>
      </x:c>
      <x:c r="B4793" s="24" t="n">
        <x:v>543093.25</x:v>
      </x:c>
      <x:c r="C4793" s="24" t="n">
        <x:v>422975.75</x:v>
      </x:c>
      <x:c r="D4793" s="24" t="n">
        <x:f>SUM(B4793:C4793)</x:f>
        <x:v>966069</x:v>
      </x:c>
      <x:c r="E4793" s="25" t="n">
        <x:f>B4793/D4793</x:f>
        <x:v>0.5621681784634431</x:v>
      </x:c>
      <x:c r="F4793" s="25" t="n">
        <x:f>C4793/D4793</x:f>
        <x:v>0.4378318215365569</x:v>
      </x:c>
      <x:c r="G4793" s="22" t="n">
        <x:v>1126350.25</x:v>
      </x:c>
      <x:c r="H4793" s="22" t="n">
        <x:v>743536.8125</x:v>
      </x:c>
      <x:c r="I4793" s="22" t="n">
        <x:f>SUM(G4793:H4793)</x:f>
        <x:v>1869887.0625</x:v>
      </x:c>
      <x:c r="J4793" s="22" t="n">
        <x:v>844974</x:v>
      </x:c>
      <x:c r="K4793" s="22" t="n">
        <x:v>121095</x:v>
      </x:c>
      <x:c r="L4793" s="22" t="n">
        <x:f>SUM(J4793:K4793)</x:f>
        <x:v>966069</x:v>
      </x:c>
      <x:c r="M4793" s="23" t="n">
        <x:f>D4793-L4793</x:f>
        <x:v>0</x:v>
      </x:c>
      <x:c r="N4793" s="22" t="n">
        <x:v>543093.25</x:v>
      </x:c>
      <x:c r="O4793" s="22" t="n">
        <x:v>422975.75</x:v>
      </x:c>
      <x:c r="P4793" s="14" t="n">
        <x:f>N4793/SUM(N4793:O4793)</x:f>
        <x:v>0.5621681784634431</x:v>
      </x:c>
      <x:c r="Q4793" s="22" t="n">
        <x:v>1125832.75</x:v>
      </x:c>
      <x:c r="R4793" s="22" t="n">
        <x:v>744054.3125</x:v>
      </x:c>
      <x:c r="S4793" s="2" t="n">
        <x:v>2</x:v>
      </x:c>
      <x:c r="T4793" s="2" t="n">
        <x:v>2</x:v>
      </x:c>
      <x:c r="U4793" s="2" t="n">
        <x:v>2</x:v>
      </x:c>
      <x:c r="V4793" s="2" t="n">
        <x:v>3</x:v>
      </x:c>
      <x:c r="W4793" s="2" t="n">
        <x:v>3</x:v>
      </x:c>
      <x:c r="X4793" s="2" t="n">
        <x:v>3</x:v>
      </x:c>
      <x:c r="Y4793" s="2" t="n">
        <x:v>3</x:v>
      </x:c>
      <x:c r="Z4793" s="22" t="n">
        <x:v>422487</x:v>
      </x:c>
      <x:c r="AA4793" s="22" t="n">
        <x:v>422487</x:v>
      </x:c>
      <x:c r="AB4793" s="22" t="n">
        <x:v>108882</x:v>
      </x:c>
      <x:c r="AC4793" s="22" t="n">
        <x:v>60547.5</x:v>
      </x:c>
      <x:c r="AD4793" s="22" t="n">
        <x:v>60547.5</x:v>
      </x:c>
      <x:c r="AE4793" s="2" t="n">
        <x:v>0</x:v>
      </x:c>
      <x:c r="AF4793" s="2" t="n">
        <x:v>0</x:v>
      </x:c>
    </x:row>
    <x:row r="4794" ht="23" customHeight="1">
      <x:c r="A4794" s="2" t="n">
        <x:v>4788</x:v>
      </x:c>
      <x:c r="B4794" s="24" t="n">
        <x:v>692093</x:v>
      </x:c>
      <x:c r="C4794" s="24" t="n">
        <x:v>273976</x:v>
      </x:c>
      <x:c r="D4794" s="24" t="n">
        <x:f>SUM(B4794:C4794)</x:f>
        <x:v>966069</x:v>
      </x:c>
      <x:c r="E4794" s="25" t="n">
        <x:f>B4794/D4794</x:f>
        <x:v>0.7164012094374211</x:v>
      </x:c>
      <x:c r="F4794" s="25" t="n">
        <x:f>C4794/D4794</x:f>
        <x:v>0.28359879056257886</x:v>
      </x:c>
      <x:c r="G4794" s="22" t="n">
        <x:v>1258289.75</x:v>
      </x:c>
      <x:c r="H4794" s="22" t="n">
        <x:v>632974.375</x:v>
      </x:c>
      <x:c r="I4794" s="22" t="n">
        <x:f>SUM(G4794:H4794)</x:f>
        <x:v>1891264.125</x:v>
      </x:c>
      <x:c r="J4794" s="22" t="n">
        <x:v>844974</x:v>
      </x:c>
      <x:c r="K4794" s="22" t="n">
        <x:v>121095</x:v>
      </x:c>
      <x:c r="L4794" s="22" t="n">
        <x:f>SUM(J4794:K4794)</x:f>
        <x:v>966069</x:v>
      </x:c>
      <x:c r="M4794" s="23" t="n">
        <x:f>D4794-L4794</x:f>
        <x:v>0</x:v>
      </x:c>
      <x:c r="N4794" s="22" t="n">
        <x:v>692093</x:v>
      </x:c>
      <x:c r="O4794" s="22" t="n">
        <x:v>273976</x:v>
      </x:c>
      <x:c r="P4794" s="14" t="n">
        <x:f>N4794/SUM(N4794:O4794)</x:f>
        <x:v>0.7164012094374211</x:v>
      </x:c>
      <x:c r="Q4794" s="22" t="n">
        <x:v>1257772.25</x:v>
      </x:c>
      <x:c r="R4794" s="22" t="n">
        <x:v>633491.875</x:v>
      </x:c>
      <x:c r="S4794" s="2" t="n">
        <x:v>2</x:v>
      </x:c>
      <x:c r="T4794" s="2" t="n">
        <x:v>2</x:v>
      </x:c>
      <x:c r="U4794" s="2" t="n">
        <x:v>3</x:v>
      </x:c>
      <x:c r="V4794" s="2" t="n">
        <x:v>2</x:v>
      </x:c>
      <x:c r="W4794" s="2" t="n">
        <x:v>3</x:v>
      </x:c>
      <x:c r="X4794" s="2" t="n">
        <x:v>3</x:v>
      </x:c>
      <x:c r="Y4794" s="2" t="n">
        <x:v>3</x:v>
      </x:c>
      <x:c r="Z4794" s="22" t="n">
        <x:v>422487</x:v>
      </x:c>
      <x:c r="AA4794" s="22" t="n">
        <x:v>422487</x:v>
      </x:c>
      <x:c r="AB4794" s="22" t="n">
        <x:v>108882</x:v>
      </x:c>
      <x:c r="AC4794" s="22" t="n">
        <x:v>60547.5</x:v>
      </x:c>
      <x:c r="AD4794" s="22" t="n">
        <x:v>60547.5</x:v>
      </x:c>
      <x:c r="AE4794" s="2" t="n">
        <x:v>0</x:v>
      </x:c>
      <x:c r="AF4794" s="2" t="n">
        <x:v>0</x:v>
      </x:c>
    </x:row>
    <x:row r="4795" ht="23" customHeight="1">
      <x:c r="A4795" s="2" t="n">
        <x:v>4789</x:v>
      </x:c>
      <x:c r="B4795" s="24" t="n">
        <x:v>809360.9437500001</x:v>
      </x:c>
      <x:c r="C4795" s="24" t="n">
        <x:v>271696.55625</x:v>
      </x:c>
      <x:c r="D4795" s="24" t="n">
        <x:f>SUM(B4795:C4795)</x:f>
        <x:v>1081057.5</x:v>
      </x:c>
      <x:c r="E4795" s="25" t="n">
        <x:f>B4795/D4795</x:f>
        <x:v>0.7486752034466253</x:v>
      </x:c>
      <x:c r="F4795" s="25" t="n">
        <x:f>C4795/D4795</x:f>
        <x:v>0.25132479655337486</x:v>
      </x:c>
      <x:c r="G4795" s="22" t="n">
        <x:v>1330069.4437499999</x:v>
      </x:c>
      <x:c r="H4795" s="22" t="n">
        <x:v>699604.36875</x:v>
      </x:c>
      <x:c r="I4795" s="22" t="n">
        <x:f>SUM(G4795:H4795)</x:f>
        <x:v>2029673.8125</x:v>
      </x:c>
      <x:c r="J4795" s="22" t="n">
        <x:v>899415</x:v>
      </x:c>
      <x:c r="K4795" s="22" t="n">
        <x:v>181642.5</x:v>
      </x:c>
      <x:c r="L4795" s="22" t="n">
        <x:f>SUM(J4795:K4795)</x:f>
        <x:v>1081057.5</x:v>
      </x:c>
      <x:c r="M4795" s="23" t="n">
        <x:f>D4795-L4795</x:f>
        <x:v>0</x:v>
      </x:c>
      <x:c r="N4795" s="22" t="n">
        <x:v>808455.3187500001</x:v>
      </x:c>
      <x:c r="O4795" s="22" t="n">
        <x:v>272602.18125</x:v>
      </x:c>
      <x:c r="P4795" s="14" t="n">
        <x:f>N4795/SUM(N4795:O4795)</x:f>
        <x:v>0.7478374820488273</x:v>
      </x:c>
      <x:c r="Q4795" s="22" t="n">
        <x:v>1328128.8187499999</x:v>
      </x:c>
      <x:c r="R4795" s="22" t="n">
        <x:v>701027.49375</x:v>
      </x:c>
      <x:c r="S4795" s="2" t="n">
        <x:v>2</x:v>
      </x:c>
      <x:c r="T4795" s="2" t="n">
        <x:v>3</x:v>
      </x:c>
      <x:c r="U4795" s="2" t="n">
        <x:v>4</x:v>
      </x:c>
      <x:c r="V4795" s="2" t="n">
        <x:v>2</x:v>
      </x:c>
      <x:c r="W4795" s="2" t="n">
        <x:v>4</x:v>
      </x:c>
      <x:c r="X4795" s="2" t="n">
        <x:v>4</x:v>
      </x:c>
      <x:c r="Y4795" s="2" t="n">
        <x:v>4</x:v>
      </x:c>
      <x:c r="Z4795" s="22" t="n">
        <x:v>422487</x:v>
      </x:c>
      <x:c r="AA4795" s="22" t="n">
        <x:v>476928</x:v>
      </x:c>
      <x:c r="AB4795" s="22" t="n">
        <x:v>163323</x:v>
      </x:c>
      <x:c r="AC4795" s="22" t="n">
        <x:v>121095</x:v>
      </x:c>
      <x:c r="AD4795" s="22" t="n">
        <x:v>60547.5</x:v>
      </x:c>
      <x:c r="AE4795" s="2" t="n">
        <x:v>0</x:v>
      </x:c>
      <x:c r="AF4795" s="2" t="n">
        <x:v>1</x:v>
      </x:c>
    </x:row>
    <x:row r="4796" ht="23" customHeight="1">
      <x:c r="A4796" s="2" t="n">
        <x:v>4790</x:v>
      </x:c>
      <x:c r="B4796" s="24" t="n">
        <x:v>356395.78125</x:v>
      </x:c>
      <x:c r="C4796" s="24" t="n">
        <x:v>724661.7187499999</x:v>
      </x:c>
      <x:c r="D4796" s="24" t="n">
        <x:f>SUM(B4796:C4796)</x:f>
        <x:v>1081057.5</x:v>
      </x:c>
      <x:c r="E4796" s="25" t="n">
        <x:f>B4796/D4796</x:f>
        <x:v>0.3296732886548588</x:v>
      </x:c>
      <x:c r="F4796" s="25" t="n">
        <x:f>C4796/D4796</x:f>
        <x:v>0.6703267113451411</x:v>
      </x:c>
      <x:c r="G4796" s="22" t="n">
        <x:v>1121243.9625</x:v>
      </x:c>
      <x:c r="H4796" s="22" t="n">
        <x:v>1088634.99375</x:v>
      </x:c>
      <x:c r="I4796" s="22" t="n">
        <x:f>SUM(G4796:H4796)</x:f>
        <x:v>2209878.95625</x:v>
      </x:c>
      <x:c r="J4796" s="22" t="n">
        <x:v>899415</x:v>
      </x:c>
      <x:c r="K4796" s="22" t="n">
        <x:v>181642.5</x:v>
      </x:c>
      <x:c r="L4796" s="22" t="n">
        <x:f>SUM(J4796:K4796)</x:f>
        <x:v>1081057.5</x:v>
      </x:c>
      <x:c r="M4796" s="23" t="n">
        <x:f>D4796-L4796</x:f>
        <x:v>0</x:v>
      </x:c>
      <x:c r="N4796" s="22" t="n">
        <x:v>356072.34375</x:v>
      </x:c>
      <x:c r="O4796" s="22" t="n">
        <x:v>724985.1562499999</x:v>
      </x:c>
      <x:c r="P4796" s="14" t="n">
        <x:f>N4796/SUM(N4796:O4796)</x:f>
        <x:v>0.3293741024413595</x:v>
      </x:c>
      <x:c r="Q4796" s="22" t="n">
        <x:v>1120079.5875</x:v>
      </x:c>
      <x:c r="R4796" s="22" t="n">
        <x:v>1090252.18125</x:v>
      </x:c>
      <x:c r="S4796" s="2" t="n">
        <x:v>3</x:v>
      </x:c>
      <x:c r="T4796" s="2" t="n">
        <x:v>2</x:v>
      </x:c>
      <x:c r="U4796" s="2" t="n">
        <x:v>1</x:v>
      </x:c>
      <x:c r="V4796" s="2" t="n">
        <x:v>3</x:v>
      </x:c>
      <x:c r="W4796" s="2" t="n">
        <x:v>4</x:v>
      </x:c>
      <x:c r="X4796" s="2" t="n">
        <x:v>4</x:v>
      </x:c>
      <x:c r="Y4796" s="2" t="n">
        <x:v>4</x:v>
      </x:c>
      <x:c r="Z4796" s="22" t="n">
        <x:v>476928</x:v>
      </x:c>
      <x:c r="AA4796" s="22" t="n">
        <x:v>422487</x:v>
      </x:c>
      <x:c r="AB4796" s="22" t="n">
        <x:v>163323</x:v>
      </x:c>
      <x:c r="AC4796" s="22" t="n">
        <x:v>60547.5</x:v>
      </x:c>
      <x:c r="AD4796" s="22" t="n">
        <x:v>121095</x:v>
      </x:c>
      <x:c r="AE4796" s="2" t="n">
        <x:v>1</x:v>
      </x:c>
      <x:c r="AF4796" s="2" t="n">
        <x:v>1</x:v>
      </x:c>
    </x:row>
    <x:row r="4797" ht="23" customHeight="1">
      <x:c r="A4797" s="2" t="n">
        <x:v>4791</x:v>
      </x:c>
      <x:c r="B4797" s="24" t="n">
        <x:v>567387</x:v>
      </x:c>
      <x:c r="C4797" s="24" t="n">
        <x:v>283693.5</x:v>
      </x:c>
      <x:c r="D4797" s="24" t="n">
        <x:f>SUM(B4797:C4797)</x:f>
        <x:v>851080.5</x:v>
      </x:c>
      <x:c r="E4797" s="25" t="n">
        <x:f>B4797/D4797</x:f>
        <x:v>0.6666666666666666</x:v>
      </x:c>
      <x:c r="F4797" s="25" t="n">
        <x:f>C4797/D4797</x:f>
        <x:v>0.3333333333333333</x:v>
      </x:c>
      <x:c r="G4797" s="22" t="n">
        <x:v>1303479</x:v>
      </x:c>
      <x:c r="H4797" s="22" t="n">
        <x:v>427998.375</x:v>
      </x:c>
      <x:c r="I4797" s="22" t="n">
        <x:f>SUM(G4797:H4797)</x:f>
        <x:v>1731477.375</x:v>
      </x:c>
      <x:c r="J4797" s="22" t="n">
        <x:v>790533</x:v>
      </x:c>
      <x:c r="K4797" s="22" t="n">
        <x:v>60547.5</x:v>
      </x:c>
      <x:c r="L4797" s="22" t="n">
        <x:f>SUM(J4797:K4797)</x:f>
        <x:v>851080.5</x:v>
      </x:c>
      <x:c r="M4797" s="23" t="n">
        <x:f>D4797-L4797</x:f>
        <x:v>0</x:v>
      </x:c>
      <x:c r="N4797" s="22" t="n">
        <x:v>567387</x:v>
      </x:c>
      <x:c r="O4797" s="22" t="n">
        <x:v>283693.5</x:v>
      </x:c>
      <x:c r="P4797" s="14" t="n">
        <x:f>N4797/SUM(N4797:O4797)</x:f>
        <x:v>0.6666666666666666</x:v>
      </x:c>
      <x:c r="Q4797" s="22" t="n">
        <x:v>1303479</x:v>
      </x:c>
      <x:c r="R4797" s="22" t="n">
        <x:v>428515.875</x:v>
      </x:c>
      <x:c r="S4797" s="2" t="n">
        <x:v>2</x:v>
      </x:c>
      <x:c r="T4797" s="2" t="n">
        <x:v>1</x:v>
      </x:c>
      <x:c r="U4797" s="2" t="n">
        <x:v>1</x:v>
      </x:c>
      <x:c r="V4797" s="2" t="n">
        <x:v>1</x:v>
      </x:c>
      <x:c r="W4797" s="2" t="n">
        <x:v>2</x:v>
      </x:c>
      <x:c r="X4797" s="2" t="n">
        <x:v>2</x:v>
      </x:c>
      <x:c r="Y4797" s="2" t="n">
        <x:v>2</x:v>
      </x:c>
      <x:c r="Z4797" s="22" t="n">
        <x:v>422487</x:v>
      </x:c>
      <x:c r="AA4797" s="22" t="n">
        <x:v>368046</x:v>
      </x:c>
      <x:c r="AB4797" s="22" t="n">
        <x:v>54441</x:v>
      </x:c>
      <x:c r="AC4797" s="22" t="n">
        <x:v>0</x:v>
      </x:c>
      <x:c r="AD4797" s="22" t="n">
        <x:v>60547.5</x:v>
      </x:c>
      <x:c r="AE4797" s="2" t="n">
        <x:v>0</x:v>
      </x:c>
      <x:c r="AF4797" s="2" t="n">
        <x:v>0</x:v>
      </x:c>
    </x:row>
    <x:row r="4798" ht="23" customHeight="1">
      <x:c r="A4798" s="2" t="n">
        <x:v>4792</x:v>
      </x:c>
      <x:c r="B4798" s="24" t="n">
        <x:v>851080.5</x:v>
      </x:c>
      <x:c r="C4798" s="24" t="n">
        <x:v>0</x:v>
      </x:c>
      <x:c r="D4798" s="24" t="n">
        <x:f>SUM(B4798:C4798)</x:f>
        <x:v>851080.5</x:v>
      </x:c>
      <x:c r="E4798" s="25" t="n">
        <x:f>B4798/D4798</x:f>
        <x:v>1</x:v>
      </x:c>
      <x:c r="F4798" s="25" t="n">
        <x:f>C4798/D4798</x:f>
        <x:v>0</x:v>
      </x:c>
      <x:c r="G4798" s="22" t="n">
        <x:v>851080.5</x:v>
      </x:c>
      <x:c r="H4798" s="22" t="n">
        <x:v>789148.6875</x:v>
      </x:c>
      <x:c r="I4798" s="22" t="n">
        <x:f>SUM(G4798:H4798)</x:f>
        <x:v>1640229.1875</x:v>
      </x:c>
      <x:c r="J4798" s="22" t="n">
        <x:v>790533</x:v>
      </x:c>
      <x:c r="K4798" s="22" t="n">
        <x:v>60547.5</x:v>
      </x:c>
      <x:c r="L4798" s="22" t="n">
        <x:f>SUM(J4798:K4798)</x:f>
        <x:v>851080.5</x:v>
      </x:c>
      <x:c r="M4798" s="23" t="n">
        <x:f>D4798-L4798</x:f>
        <x:v>0</x:v>
      </x:c>
      <x:c r="N4798" s="22" t="n">
        <x:v>851080.5</x:v>
      </x:c>
      <x:c r="O4798" s="22" t="n">
        <x:v>0</x:v>
      </x:c>
      <x:c r="P4798" s="14" t="n">
        <x:f>N4798/SUM(N4798:O4798)</x:f>
        <x:v>1</x:v>
      </x:c>
      <x:c r="Q4798" s="22" t="n">
        <x:v>851080.5</x:v>
      </x:c>
      <x:c r="R4798" s="22" t="n">
        <x:v>789666.1875</x:v>
      </x:c>
      <x:c r="S4798" s="2" t="n">
        <x:v>1</x:v>
      </x:c>
      <x:c r="T4798" s="2" t="n">
        <x:v>2</x:v>
      </x:c>
      <x:c r="U4798" s="2" t="n">
        <x:v>3</x:v>
      </x:c>
      <x:c r="V4798" s="2" t="n">
        <x:v>0</x:v>
      </x:c>
      <x:c r="W4798" s="2" t="n">
        <x:v>2</x:v>
      </x:c>
      <x:c r="X4798" s="2" t="n">
        <x:v>2</x:v>
      </x:c>
      <x:c r="Y4798" s="2" t="n">
        <x:v>2</x:v>
      </x:c>
      <x:c r="Z4798" s="22" t="n">
        <x:v>368046</x:v>
      </x:c>
      <x:c r="AA4798" s="22" t="n">
        <x:v>422487</x:v>
      </x:c>
      <x:c r="AB4798" s="22" t="n">
        <x:v>54441</x:v>
      </x:c>
      <x:c r="AC4798" s="22" t="n">
        <x:v>60547.5</x:v>
      </x:c>
      <x:c r="AD4798" s="22" t="n">
        <x:v>0</x:v>
      </x:c>
      <x:c r="AE4798" s="2" t="n">
        <x:v>0</x:v>
      </x:c>
      <x:c r="AF4798" s="2" t="n">
        <x:v>0</x:v>
      </x:c>
    </x:row>
    <x:row r="4799" ht="23" customHeight="1">
      <x:c r="A4799" s="2" t="n">
        <x:v>4793</x:v>
      </x:c>
      <x:c r="B4799" s="24" t="n">
        <x:v>567387</x:v>
      </x:c>
      <x:c r="C4799" s="24" t="n">
        <x:v>283693.5</x:v>
      </x:c>
      <x:c r="D4799" s="24" t="n">
        <x:f>SUM(B4799:C4799)</x:f>
        <x:v>851080.5</x:v>
      </x:c>
      <x:c r="E4799" s="25" t="n">
        <x:f>B4799/D4799</x:f>
        <x:v>0.6666666666666666</x:v>
      </x:c>
      <x:c r="F4799" s="25" t="n">
        <x:f>C4799/D4799</x:f>
        <x:v>0.3333333333333333</x:v>
      </x:c>
      <x:c r="G4799" s="22" t="n">
        <x:v>1303479</x:v>
      </x:c>
      <x:c r="H4799" s="22" t="n">
        <x:v>427998.375</x:v>
      </x:c>
      <x:c r="I4799" s="22" t="n">
        <x:f>SUM(G4799:H4799)</x:f>
        <x:v>1731477.375</x:v>
      </x:c>
      <x:c r="J4799" s="22" t="n">
        <x:v>790533</x:v>
      </x:c>
      <x:c r="K4799" s="22" t="n">
        <x:v>60547.5</x:v>
      </x:c>
      <x:c r="L4799" s="22" t="n">
        <x:f>SUM(J4799:K4799)</x:f>
        <x:v>851080.5</x:v>
      </x:c>
      <x:c r="M4799" s="23" t="n">
        <x:f>D4799-L4799</x:f>
        <x:v>0</x:v>
      </x:c>
      <x:c r="N4799" s="22" t="n">
        <x:v>567387</x:v>
      </x:c>
      <x:c r="O4799" s="22" t="n">
        <x:v>283693.5</x:v>
      </x:c>
      <x:c r="P4799" s="14" t="n">
        <x:f>N4799/SUM(N4799:O4799)</x:f>
        <x:v>0.6666666666666666</x:v>
      </x:c>
      <x:c r="Q4799" s="22" t="n">
        <x:v>1303479</x:v>
      </x:c>
      <x:c r="R4799" s="22" t="n">
        <x:v>428515.875</x:v>
      </x:c>
      <x:c r="S4799" s="2" t="n">
        <x:v>2</x:v>
      </x:c>
      <x:c r="T4799" s="2" t="n">
        <x:v>1</x:v>
      </x:c>
      <x:c r="U4799" s="2" t="n">
        <x:v>1</x:v>
      </x:c>
      <x:c r="V4799" s="2" t="n">
        <x:v>1</x:v>
      </x:c>
      <x:c r="W4799" s="2" t="n">
        <x:v>2</x:v>
      </x:c>
      <x:c r="X4799" s="2" t="n">
        <x:v>2</x:v>
      </x:c>
      <x:c r="Y4799" s="2" t="n">
        <x:v>2</x:v>
      </x:c>
      <x:c r="Z4799" s="22" t="n">
        <x:v>422487</x:v>
      </x:c>
      <x:c r="AA4799" s="22" t="n">
        <x:v>368046</x:v>
      </x:c>
      <x:c r="AB4799" s="22" t="n">
        <x:v>54441</x:v>
      </x:c>
      <x:c r="AC4799" s="22" t="n">
        <x:v>0</x:v>
      </x:c>
      <x:c r="AD4799" s="22" t="n">
        <x:v>60547.5</x:v>
      </x:c>
      <x:c r="AE4799" s="2" t="n">
        <x:v>0</x:v>
      </x:c>
      <x:c r="AF4799" s="2" t="n">
        <x:v>0</x:v>
      </x:c>
    </x:row>
    <x:row r="4800" ht="23" customHeight="1">
      <x:c r="A4800" s="2" t="n">
        <x:v>4794</x:v>
      </x:c>
      <x:c r="B4800" s="24" t="n">
        <x:v>0</x:v>
      </x:c>
      <x:c r="C4800" s="24" t="n">
        <x:v>966069</x:v>
      </x:c>
      <x:c r="D4800" s="24" t="n">
        <x:f>SUM(B4800:C4800)</x:f>
        <x:v>966069</x:v>
      </x:c>
      <x:c r="E4800" s="25" t="n">
        <x:f>B4800/D4800</x:f>
        <x:v>0</x:v>
      </x:c>
      <x:c r="F4800" s="25" t="n">
        <x:f>C4800/D4800</x:f>
        <x:v>1</x:v>
      </x:c>
      <x:c r="G4800" s="22" t="n">
        <x:v>583257</x:v>
      </x:c>
      <x:c r="H4800" s="22" t="n">
        <x:v>1399775.6875</x:v>
      </x:c>
      <x:c r="I4800" s="22" t="n">
        <x:f>SUM(G4800:H4800)</x:f>
        <x:v>1983032.6875</x:v>
      </x:c>
      <x:c r="J4800" s="22" t="n">
        <x:v>844974</x:v>
      </x:c>
      <x:c r="K4800" s="22" t="n">
        <x:v>121095</x:v>
      </x:c>
      <x:c r="L4800" s="22" t="n">
        <x:f>SUM(J4800:K4800)</x:f>
        <x:v>966069</x:v>
      </x:c>
      <x:c r="M4800" s="23" t="n">
        <x:f>D4800-L4800</x:f>
        <x:v>0</x:v>
      </x:c>
      <x:c r="N4800" s="22" t="n">
        <x:v>0</x:v>
      </x:c>
      <x:c r="O4800" s="22" t="n">
        <x:v>966069</x:v>
      </x:c>
      <x:c r="P4800" s="14" t="n">
        <x:f>N4800/SUM(N4800:O4800)</x:f>
        <x:v>0</x:v>
      </x:c>
      <x:c r="Q4800" s="22" t="n">
        <x:v>582739.5</x:v>
      </x:c>
      <x:c r="R4800" s="22" t="n">
        <x:v>1400724.4375</x:v>
      </x:c>
      <x:c r="S4800" s="2" t="n">
        <x:v>2</x:v>
      </x:c>
      <x:c r="T4800" s="2" t="n">
        <x:v>2</x:v>
      </x:c>
      <x:c r="U4800" s="2" t="n">
        <x:v>0</x:v>
      </x:c>
      <x:c r="V4800" s="2" t="n">
        <x:v>4</x:v>
      </x:c>
      <x:c r="W4800" s="2" t="n">
        <x:v>3</x:v>
      </x:c>
      <x:c r="X4800" s="2" t="n">
        <x:v>3</x:v>
      </x:c>
      <x:c r="Y4800" s="2" t="n">
        <x:v>3</x:v>
      </x:c>
      <x:c r="Z4800" s="22" t="n">
        <x:v>422487</x:v>
      </x:c>
      <x:c r="AA4800" s="22" t="n">
        <x:v>422487</x:v>
      </x:c>
      <x:c r="AB4800" s="22" t="n">
        <x:v>108882</x:v>
      </x:c>
      <x:c r="AC4800" s="22" t="n">
        <x:v>60547.5</x:v>
      </x:c>
      <x:c r="AD4800" s="22" t="n">
        <x:v>60547.5</x:v>
      </x:c>
      <x:c r="AE4800" s="2" t="n">
        <x:v>1</x:v>
      </x:c>
      <x:c r="AF4800" s="2" t="n">
        <x:v>0</x:v>
      </x:c>
    </x:row>
    <x:row r="4801" ht="23" customHeight="1">
      <x:c r="A4801" s="2" t="n">
        <x:v>4795</x:v>
      </x:c>
      <x:c r="B4801" s="24" t="n">
        <x:v>686625.67</x:v>
      </x:c>
      <x:c r="C4801" s="24" t="n">
        <x:v>394431.82999999996</x:v>
      </x:c>
      <x:c r="D4801" s="24" t="n">
        <x:f>SUM(B4801:C4801)</x:f>
        <x:v>1081057.5</x:v>
      </x:c>
      <x:c r="E4801" s="25" t="n">
        <x:f>B4801/D4801</x:f>
        <x:v>0.6351425987979363</x:v>
      </x:c>
      <x:c r="F4801" s="25" t="n">
        <x:f>C4801/D4801</x:f>
        <x:v>0.36485740120206367</x:v>
      </x:c>
      <x:c r="G4801" s="22" t="n">
        <x:v>1380620.33875</x:v>
      </x:c>
      <x:c r="H4801" s="22" t="n">
        <x:v>704204.0237499999</x:v>
      </x:c>
      <x:c r="I4801" s="22" t="n">
        <x:f>SUM(G4801:H4801)</x:f>
        <x:v>2084824.3625</x:v>
      </x:c>
      <x:c r="J4801" s="22" t="n">
        <x:v>899415</x:v>
      </x:c>
      <x:c r="K4801" s="22" t="n">
        <x:v>181642.5</x:v>
      </x:c>
      <x:c r="L4801" s="22" t="n">
        <x:f>SUM(J4801:K4801)</x:f>
        <x:v>1081057.5</x:v>
      </x:c>
      <x:c r="M4801" s="23" t="n">
        <x:f>D4801-L4801</x:f>
        <x:v>0</x:v>
      </x:c>
      <x:c r="N4801" s="22" t="n">
        <x:v>687028.17</x:v>
      </x:c>
      <x:c r="O4801" s="22" t="n">
        <x:v>394029.32999999996</x:v>
      </x:c>
      <x:c r="P4801" s="14" t="n">
        <x:f>N4801/SUM(N4801:O4801)</x:f>
        <x:v>0.6355149194191799</x:v>
      </x:c>
      <x:c r="Q4801" s="22" t="n">
        <x:v>1380828.77625</x:v>
      </x:c>
      <x:c r="R4801" s="22" t="n">
        <x:v>704757.4612499999</x:v>
      </x:c>
      <x:c r="S4801" s="2" t="n">
        <x:v>3</x:v>
      </x:c>
      <x:c r="T4801" s="2" t="n">
        <x:v>2</x:v>
      </x:c>
      <x:c r="U4801" s="2" t="n">
        <x:v>3</x:v>
      </x:c>
      <x:c r="V4801" s="2" t="n">
        <x:v>3</x:v>
      </x:c>
      <x:c r="W4801" s="2" t="n">
        <x:v>4</x:v>
      </x:c>
      <x:c r="X4801" s="2" t="n">
        <x:v>4</x:v>
      </x:c>
      <x:c r="Y4801" s="2" t="n">
        <x:v>4</x:v>
      </x:c>
      <x:c r="Z4801" s="22" t="n">
        <x:v>476928</x:v>
      </x:c>
      <x:c r="AA4801" s="22" t="n">
        <x:v>422487</x:v>
      </x:c>
      <x:c r="AB4801" s="22" t="n">
        <x:v>163323</x:v>
      </x:c>
      <x:c r="AC4801" s="22" t="n">
        <x:v>60547.5</x:v>
      </x:c>
      <x:c r="AD4801" s="22" t="n">
        <x:v>121095</x:v>
      </x:c>
      <x:c r="AE4801" s="2" t="n">
        <x:v>1</x:v>
      </x:c>
      <x:c r="AF4801" s="2" t="n">
        <x:v>0</x:v>
      </x:c>
    </x:row>
    <x:row r="4802" ht="23" customHeight="1">
      <x:c r="A4802" s="2" t="n">
        <x:v>4796</x:v>
      </x:c>
      <x:c r="B4802" s="24" t="n">
        <x:v>851080.5</x:v>
      </x:c>
      <x:c r="C4802" s="24" t="n">
        <x:v>0</x:v>
      </x:c>
      <x:c r="D4802" s="24" t="n">
        <x:f>SUM(B4802:C4802)</x:f>
        <x:v>851080.5</x:v>
      </x:c>
      <x:c r="E4802" s="25" t="n">
        <x:f>B4802/D4802</x:f>
        <x:v>1</x:v>
      </x:c>
      <x:c r="F4802" s="25" t="n">
        <x:f>C4802/D4802</x:f>
        <x:v>0</x:v>
      </x:c>
      <x:c r="G4802" s="22" t="n">
        <x:v>943609.5</x:v>
      </x:c>
      <x:c r="H4802" s="22" t="n">
        <x:v>743401.6875</x:v>
      </x:c>
      <x:c r="I4802" s="22" t="n">
        <x:f>SUM(G4802:H4802)</x:f>
        <x:v>1687011.1875</x:v>
      </x:c>
      <x:c r="J4802" s="22" t="n">
        <x:v>790533</x:v>
      </x:c>
      <x:c r="K4802" s="22" t="n">
        <x:v>60547.5</x:v>
      </x:c>
      <x:c r="L4802" s="22" t="n">
        <x:f>SUM(J4802:K4802)</x:f>
        <x:v>851080.5</x:v>
      </x:c>
      <x:c r="M4802" s="23" t="n">
        <x:f>D4802-L4802</x:f>
        <x:v>0</x:v>
      </x:c>
      <x:c r="N4802" s="22" t="n">
        <x:v>851080.5</x:v>
      </x:c>
      <x:c r="O4802" s="22" t="n">
        <x:v>0</x:v>
      </x:c>
      <x:c r="P4802" s="14" t="n">
        <x:f>N4802/SUM(N4802:O4802)</x:f>
        <x:v>1</x:v>
      </x:c>
      <x:c r="Q4802" s="22" t="n">
        <x:v>943092</x:v>
      </x:c>
      <x:c r="R4802" s="22" t="n">
        <x:v>743660.4375</x:v>
      </x:c>
      <x:c r="S4802" s="2" t="n">
        <x:v>1</x:v>
      </x:c>
      <x:c r="T4802" s="2" t="n">
        <x:v>2</x:v>
      </x:c>
      <x:c r="U4802" s="2" t="n">
        <x:v>1</x:v>
      </x:c>
      <x:c r="V4802" s="2" t="n">
        <x:v>0</x:v>
      </x:c>
      <x:c r="W4802" s="2" t="n">
        <x:v>2</x:v>
      </x:c>
      <x:c r="X4802" s="2" t="n">
        <x:v>2</x:v>
      </x:c>
      <x:c r="Y4802" s="2" t="n">
        <x:v>2</x:v>
      </x:c>
      <x:c r="Z4802" s="22" t="n">
        <x:v>368046</x:v>
      </x:c>
      <x:c r="AA4802" s="22" t="n">
        <x:v>422487</x:v>
      </x:c>
      <x:c r="AB4802" s="22" t="n">
        <x:v>54441</x:v>
      </x:c>
      <x:c r="AC4802" s="22" t="n">
        <x:v>60547.5</x:v>
      </x:c>
      <x:c r="AD4802" s="22" t="n">
        <x:v>0</x:v>
      </x:c>
      <x:c r="AE4802" s="2" t="n">
        <x:v>0</x:v>
      </x:c>
      <x:c r="AF4802" s="2" t="n">
        <x:v>0</x:v>
      </x:c>
    </x:row>
    <x:row r="4803" ht="23" customHeight="1">
      <x:c r="A4803" s="2" t="n">
        <x:v>4797</x:v>
      </x:c>
      <x:c r="B4803" s="24" t="n">
        <x:v>451211.7</x:v>
      </x:c>
      <x:c r="C4803" s="24" t="n">
        <x:v>514857.3</x:v>
      </x:c>
      <x:c r="D4803" s="24" t="n">
        <x:f>SUM(B4803:C4803)</x:f>
        <x:v>966069</x:v>
      </x:c>
      <x:c r="E4803" s="25" t="n">
        <x:f>B4803/D4803</x:f>
        <x:v>0.4670594957503036</x:v>
      </x:c>
      <x:c r="F4803" s="25" t="n">
        <x:f>C4803/D4803</x:f>
        <x:v>0.5329405042496964</x:v>
      </x:c>
      <x:c r="G4803" s="22" t="n">
        <x:v>941939.7</x:v>
      </x:c>
      <x:c r="H4803" s="22" t="n">
        <x:v>1084827.4875</x:v>
      </x:c>
      <x:c r="I4803" s="22" t="n">
        <x:f>SUM(G4803:H4803)</x:f>
        <x:v>2026767.1875</x:v>
      </x:c>
      <x:c r="J4803" s="22" t="n">
        <x:v>844974</x:v>
      </x:c>
      <x:c r="K4803" s="22" t="n">
        <x:v>121095</x:v>
      </x:c>
      <x:c r="L4803" s="22" t="n">
        <x:f>SUM(J4803:K4803)</x:f>
        <x:v>966069</x:v>
      </x:c>
      <x:c r="M4803" s="23" t="n">
        <x:f>D4803-L4803</x:f>
        <x:v>0</x:v>
      </x:c>
      <x:c r="N4803" s="22" t="n">
        <x:v>451832.7</x:v>
      </x:c>
      <x:c r="O4803" s="22" t="n">
        <x:v>514236.3</x:v>
      </x:c>
      <x:c r="P4803" s="14" t="n">
        <x:f>N4803/SUM(N4803:O4803)</x:f>
        <x:v>0.467702306978073</x:v>
      </x:c>
      <x:c r="Q4803" s="22" t="n">
        <x:v>942560.7</x:v>
      </x:c>
      <x:c r="R4803" s="22" t="n">
        <x:v>1085758.9875</x:v>
      </x:c>
      <x:c r="S4803" s="2" t="n">
        <x:v>2</x:v>
      </x:c>
      <x:c r="T4803" s="2" t="n">
        <x:v>2</x:v>
      </x:c>
      <x:c r="U4803" s="2" t="n">
        <x:v>2</x:v>
      </x:c>
      <x:c r="V4803" s="2" t="n">
        <x:v>2</x:v>
      </x:c>
      <x:c r="W4803" s="2" t="n">
        <x:v>3</x:v>
      </x:c>
      <x:c r="X4803" s="2" t="n">
        <x:v>3</x:v>
      </x:c>
      <x:c r="Y4803" s="2" t="n">
        <x:v>3</x:v>
      </x:c>
      <x:c r="Z4803" s="22" t="n">
        <x:v>422487</x:v>
      </x:c>
      <x:c r="AA4803" s="22" t="n">
        <x:v>422487</x:v>
      </x:c>
      <x:c r="AB4803" s="22" t="n">
        <x:v>108882</x:v>
      </x:c>
      <x:c r="AC4803" s="22" t="n">
        <x:v>60547.5</x:v>
      </x:c>
      <x:c r="AD4803" s="22" t="n">
        <x:v>60547.5</x:v>
      </x:c>
      <x:c r="AE4803" s="2" t="n">
        <x:v>1</x:v>
      </x:c>
      <x:c r="AF4803" s="2" t="n">
        <x:v>0</x:v>
      </x:c>
    </x:row>
    <x:row r="4804" ht="23" customHeight="1">
      <x:c r="A4804" s="2" t="n">
        <x:v>4798</x:v>
      </x:c>
      <x:c r="B4804" s="24" t="n">
        <x:v>851080.5</x:v>
      </x:c>
      <x:c r="C4804" s="24" t="n">
        <x:v>0</x:v>
      </x:c>
      <x:c r="D4804" s="24" t="n">
        <x:f>SUM(B4804:C4804)</x:f>
        <x:v>851080.5</x:v>
      </x:c>
      <x:c r="E4804" s="25" t="n">
        <x:f>B4804/D4804</x:f>
        <x:v>1</x:v>
      </x:c>
      <x:c r="F4804" s="25" t="n">
        <x:f>C4804/D4804</x:f>
        <x:v>0</x:v>
      </x:c>
      <x:c r="G4804" s="22" t="n">
        <x:v>943609.5</x:v>
      </x:c>
      <x:c r="H4804" s="22" t="n">
        <x:v>743401.6875</x:v>
      </x:c>
      <x:c r="I4804" s="22" t="n">
        <x:f>SUM(G4804:H4804)</x:f>
        <x:v>1687011.1875</x:v>
      </x:c>
      <x:c r="J4804" s="22" t="n">
        <x:v>790533</x:v>
      </x:c>
      <x:c r="K4804" s="22" t="n">
        <x:v>60547.5</x:v>
      </x:c>
      <x:c r="L4804" s="22" t="n">
        <x:f>SUM(J4804:K4804)</x:f>
        <x:v>851080.5</x:v>
      </x:c>
      <x:c r="M4804" s="23" t="n">
        <x:f>D4804-L4804</x:f>
        <x:v>0</x:v>
      </x:c>
      <x:c r="N4804" s="22" t="n">
        <x:v>851080.5</x:v>
      </x:c>
      <x:c r="O4804" s="22" t="n">
        <x:v>0</x:v>
      </x:c>
      <x:c r="P4804" s="14" t="n">
        <x:f>N4804/SUM(N4804:O4804)</x:f>
        <x:v>1</x:v>
      </x:c>
      <x:c r="Q4804" s="22" t="n">
        <x:v>943092</x:v>
      </x:c>
      <x:c r="R4804" s="22" t="n">
        <x:v>743660.4375</x:v>
      </x:c>
      <x:c r="S4804" s="2" t="n">
        <x:v>1</x:v>
      </x:c>
      <x:c r="T4804" s="2" t="n">
        <x:v>2</x:v>
      </x:c>
      <x:c r="U4804" s="2" t="n">
        <x:v>2</x:v>
      </x:c>
      <x:c r="V4804" s="2" t="n">
        <x:v>0</x:v>
      </x:c>
      <x:c r="W4804" s="2" t="n">
        <x:v>2</x:v>
      </x:c>
      <x:c r="X4804" s="2" t="n">
        <x:v>2</x:v>
      </x:c>
      <x:c r="Y4804" s="2" t="n">
        <x:v>2</x:v>
      </x:c>
      <x:c r="Z4804" s="22" t="n">
        <x:v>368046</x:v>
      </x:c>
      <x:c r="AA4804" s="22" t="n">
        <x:v>422487</x:v>
      </x:c>
      <x:c r="AB4804" s="22" t="n">
        <x:v>54441</x:v>
      </x:c>
      <x:c r="AC4804" s="22" t="n">
        <x:v>60547.5</x:v>
      </x:c>
      <x:c r="AD4804" s="22" t="n">
        <x:v>0</x:v>
      </x:c>
      <x:c r="AE4804" s="2" t="n">
        <x:v>0</x:v>
      </x:c>
      <x:c r="AF4804" s="2" t="n">
        <x:v>0</x:v>
      </x:c>
    </x:row>
    <x:row r="4805" ht="23" customHeight="1">
      <x:c r="A4805" s="2" t="n">
        <x:v>4799</x:v>
      </x:c>
      <x:c r="B4805" s="24" t="n">
        <x:v>844925.7</x:v>
      </x:c>
      <x:c r="C4805" s="24" t="n">
        <x:v>121143.3</x:v>
      </x:c>
      <x:c r="D4805" s="24" t="n">
        <x:f>SUM(B4805:C4805)</x:f>
        <x:v>966069</x:v>
      </x:c>
      <x:c r="E4805" s="25" t="n">
        <x:f>B4805/D4805</x:f>
        <x:v>0.8746018141561317</x:v>
      </x:c>
      <x:c r="F4805" s="25" t="n">
        <x:f>C4805/D4805</x:f>
        <x:v>0.1253981858438683</x:v>
      </x:c>
      <x:c r="G4805" s="22" t="n">
        <x:v>1426776.825</x:v>
      </x:c>
      <x:c r="H4805" s="22" t="n">
        <x:v>412254.3</x:v>
      </x:c>
      <x:c r="I4805" s="22" t="n">
        <x:f>SUM(G4805:H4805)</x:f>
        <x:v>1839031.125</x:v>
      </x:c>
      <x:c r="J4805" s="22" t="n">
        <x:v>844974</x:v>
      </x:c>
      <x:c r="K4805" s="22" t="n">
        <x:v>121095</x:v>
      </x:c>
      <x:c r="L4805" s="22" t="n">
        <x:f>SUM(J4805:K4805)</x:f>
        <x:v>966069</x:v>
      </x:c>
      <x:c r="M4805" s="23" t="n">
        <x:f>D4805-L4805</x:f>
        <x:v>0</x:v>
      </x:c>
      <x:c r="N4805" s="22" t="n">
        <x:v>844925.7</x:v>
      </x:c>
      <x:c r="O4805" s="22" t="n">
        <x:v>121143.3</x:v>
      </x:c>
      <x:c r="P4805" s="14" t="n">
        <x:f>N4805/SUM(N4805:O4805)</x:f>
        <x:v>0.8746018141561317</x:v>
      </x:c>
      <x:c r="Q4805" s="22" t="n">
        <x:v>1425741.825</x:v>
      </x:c>
      <x:c r="R4805" s="22" t="n">
        <x:v>412513.05</x:v>
      </x:c>
      <x:c r="S4805" s="2" t="n">
        <x:v>2</x:v>
      </x:c>
      <x:c r="T4805" s="2" t="n">
        <x:v>2</x:v>
      </x:c>
      <x:c r="U4805" s="2" t="n">
        <x:v>3</x:v>
      </x:c>
      <x:c r="V4805" s="2" t="n">
        <x:v>1</x:v>
      </x:c>
      <x:c r="W4805" s="2" t="n">
        <x:v>3</x:v>
      </x:c>
      <x:c r="X4805" s="2" t="n">
        <x:v>3</x:v>
      </x:c>
      <x:c r="Y4805" s="2" t="n">
        <x:v>3</x:v>
      </x:c>
      <x:c r="Z4805" s="22" t="n">
        <x:v>422487</x:v>
      </x:c>
      <x:c r="AA4805" s="22" t="n">
        <x:v>422487</x:v>
      </x:c>
      <x:c r="AB4805" s="22" t="n">
        <x:v>108882</x:v>
      </x:c>
      <x:c r="AC4805" s="22" t="n">
        <x:v>60547.5</x:v>
      </x:c>
      <x:c r="AD4805" s="22" t="n">
        <x:v>60547.5</x:v>
      </x:c>
      <x:c r="AE4805" s="2" t="n">
        <x:v>0</x:v>
      </x:c>
      <x:c r="AF4805" s="2" t="n">
        <x:v>0</x:v>
      </x:c>
    </x:row>
    <x:row r="4806" ht="23" customHeight="1">
      <x:c r="A4806" s="2" t="n">
        <x:v>4800</x:v>
      </x:c>
      <x:c r="B4806" s="24" t="n">
        <x:v>559395.9375</x:v>
      </x:c>
      <x:c r="C4806" s="24" t="n">
        <x:v>521661.5625</x:v>
      </x:c>
      <x:c r="D4806" s="24" t="n">
        <x:f>SUM(B4806:C4806)</x:f>
        <x:v>1081057.5</x:v>
      </x:c>
      <x:c r="E4806" s="25" t="n">
        <x:f>B4806/D4806</x:f>
        <x:v>0.5174525291207914</x:v>
      </x:c>
      <x:c r="F4806" s="25" t="n">
        <x:f>C4806/D4806</x:f>
        <x:v>0.4825474708792086</x:v>
      </x:c>
      <x:c r="G4806" s="22" t="n">
        <x:v>713477.96875</x:v>
      </x:c>
      <x:c r="H4806" s="22" t="n">
        <x:v>1335966.5</x:v>
      </x:c>
      <x:c r="I4806" s="22" t="n">
        <x:f>SUM(G4806:H4806)</x:f>
        <x:v>2049444.46875</x:v>
      </x:c>
      <x:c r="J4806" s="22" t="n">
        <x:v>899415</x:v>
      </x:c>
      <x:c r="K4806" s="22" t="n">
        <x:v>181642.5</x:v>
      </x:c>
      <x:c r="L4806" s="22" t="n">
        <x:f>SUM(J4806:K4806)</x:f>
        <x:v>1081057.5</x:v>
      </x:c>
      <x:c r="M4806" s="23" t="n">
        <x:f>D4806-L4806</x:f>
        <x:v>0</x:v>
      </x:c>
      <x:c r="N4806" s="22" t="n">
        <x:v>559266.5625</x:v>
      </x:c>
      <x:c r="O4806" s="22" t="n">
        <x:v>521790.9375</x:v>
      </x:c>
      <x:c r="P4806" s="14" t="n">
        <x:f>N4806/SUM(N4806:O4806)</x:f>
        <x:v>0.5173328546353917</x:v>
      </x:c>
      <x:c r="Q4806" s="22" t="n">
        <x:v>712292.03125</x:v>
      </x:c>
      <x:c r="R4806" s="22" t="n">
        <x:v>1336440.875</x:v>
      </x:c>
      <x:c r="S4806" s="2" t="n">
        <x:v>1</x:v>
      </x:c>
      <x:c r="T4806" s="2" t="n">
        <x:v>4</x:v>
      </x:c>
      <x:c r="U4806" s="2" t="n">
        <x:v>3</x:v>
      </x:c>
      <x:c r="V4806" s="2" t="n">
        <x:v>4</x:v>
      </x:c>
      <x:c r="W4806" s="2" t="n">
        <x:v>4</x:v>
      </x:c>
      <x:c r="X4806" s="2" t="n">
        <x:v>4</x:v>
      </x:c>
      <x:c r="Y4806" s="2" t="n">
        <x:v>4</x:v>
      </x:c>
      <x:c r="Z4806" s="22" t="n">
        <x:v>368046</x:v>
      </x:c>
      <x:c r="AA4806" s="22" t="n">
        <x:v>531369</x:v>
      </x:c>
      <x:c r="AB4806" s="22" t="n">
        <x:v>163323</x:v>
      </x:c>
      <x:c r="AC4806" s="22" t="n">
        <x:v>181642.5</x:v>
      </x:c>
      <x:c r="AD4806" s="22" t="n">
        <x:v>0</x:v>
      </x:c>
      <x:c r="AE4806" s="2" t="n">
        <x:v>1</x:v>
      </x:c>
      <x:c r="AF4806" s="2" t="n">
        <x:v>0</x:v>
      </x:c>
    </x:row>
    <x:row r="4807" ht="23" customHeight="1">
      <x:c r="A4807" s="2" t="n">
        <x:v>4801</x:v>
      </x:c>
      <x:c r="B4807" s="24" t="n">
        <x:v>0</x:v>
      </x:c>
      <x:c r="C4807" s="24" t="n">
        <x:v>1081057.5</x:v>
      </x:c>
      <x:c r="D4807" s="24" t="n">
        <x:f>SUM(B4807:C4807)</x:f>
        <x:v>1081057.5</x:v>
      </x:c>
      <x:c r="E4807" s="25" t="n">
        <x:f>B4807/D4807</x:f>
        <x:v>0</x:v>
      </x:c>
      <x:c r="F4807" s="25" t="n">
        <x:f>C4807/D4807</x:f>
        <x:v>1</x:v>
      </x:c>
      <x:c r="G4807" s="22" t="n">
        <x:v>160371.09375</x:v>
      </x:c>
      <x:c r="H4807" s="22" t="n">
        <x:v>2030577.28125</x:v>
      </x:c>
      <x:c r="I4807" s="22" t="n">
        <x:f>SUM(G4807:H4807)</x:f>
        <x:v>2190948.375</x:v>
      </x:c>
      <x:c r="J4807" s="22" t="n">
        <x:v>899415</x:v>
      </x:c>
      <x:c r="K4807" s="22" t="n">
        <x:v>181642.5</x:v>
      </x:c>
      <x:c r="L4807" s="22" t="n">
        <x:f>SUM(J4807:K4807)</x:f>
        <x:v>1081057.5</x:v>
      </x:c>
      <x:c r="M4807" s="23" t="n">
        <x:f>D4807-L4807</x:f>
        <x:v>0</x:v>
      </x:c>
      <x:c r="N4807" s="22" t="n">
        <x:v>0</x:v>
      </x:c>
      <x:c r="O4807" s="22" t="n">
        <x:v>1081057.5</x:v>
      </x:c>
      <x:c r="P4807" s="14" t="n">
        <x:f>N4807/SUM(N4807:O4807)</x:f>
        <x:v>0</x:v>
      </x:c>
      <x:c r="Q4807" s="22" t="n">
        <x:v>159271.40625</x:v>
      </x:c>
      <x:c r="R4807" s="22" t="n">
        <x:v>2029995.09375</x:v>
      </x:c>
      <x:c r="S4807" s="2" t="n">
        <x:v>1</x:v>
      </x:c>
      <x:c r="T4807" s="2" t="n">
        <x:v>4</x:v>
      </x:c>
      <x:c r="U4807" s="2" t="n">
        <x:v>0</x:v>
      </x:c>
      <x:c r="V4807" s="2" t="n">
        <x:v>3</x:v>
      </x:c>
      <x:c r="W4807" s="2" t="n">
        <x:v>4</x:v>
      </x:c>
      <x:c r="X4807" s="2" t="n">
        <x:v>4</x:v>
      </x:c>
      <x:c r="Y4807" s="2" t="n">
        <x:v>4</x:v>
      </x:c>
      <x:c r="Z4807" s="22" t="n">
        <x:v>368046</x:v>
      </x:c>
      <x:c r="AA4807" s="22" t="n">
        <x:v>531369</x:v>
      </x:c>
      <x:c r="AB4807" s="22" t="n">
        <x:v>163323</x:v>
      </x:c>
      <x:c r="AC4807" s="22" t="n">
        <x:v>181642.5</x:v>
      </x:c>
      <x:c r="AD4807" s="22" t="n">
        <x:v>0</x:v>
      </x:c>
      <x:c r="AE4807" s="2" t="n">
        <x:v>2</x:v>
      </x:c>
      <x:c r="AF4807" s="2" t="n">
        <x:v>0</x:v>
      </x:c>
    </x:row>
    <x:row r="4808" ht="23" customHeight="1">
      <x:c r="A4808" s="2" t="n">
        <x:v>4802</x:v>
      </x:c>
      <x:c r="B4808" s="24" t="n">
        <x:v>716388.1875</x:v>
      </x:c>
      <x:c r="C4808" s="24" t="n">
        <x:v>364669.3125</x:v>
      </x:c>
      <x:c r="D4808" s="24" t="n">
        <x:f>SUM(B4808:C4808)</x:f>
        <x:v>1081057.5</x:v>
      </x:c>
      <x:c r="E4808" s="25" t="n">
        <x:f>B4808/D4808</x:f>
        <x:v>0.6626735280038296</x:v>
      </x:c>
      <x:c r="F4808" s="25" t="n">
        <x:f>C4808/D4808</x:f>
        <x:v>0.33732647199617044</x:v>
      </x:c>
      <x:c r="G4808" s="22" t="n">
        <x:v>1413445.1624999999</x:v>
      </x:c>
      <x:c r="H4808" s="22" t="n">
        <x:v>562548.375</x:v>
      </x:c>
      <x:c r="I4808" s="22" t="n">
        <x:f>SUM(G4808:H4808)</x:f>
        <x:v>1975993.5374999999</x:v>
      </x:c>
      <x:c r="J4808" s="22" t="n">
        <x:v>899415</x:v>
      </x:c>
      <x:c r="K4808" s="22" t="n">
        <x:v>181642.5</x:v>
      </x:c>
      <x:c r="L4808" s="22" t="n">
        <x:f>SUM(J4808:K4808)</x:f>
        <x:v>1081057.5</x:v>
      </x:c>
      <x:c r="M4808" s="23" t="n">
        <x:f>D4808-L4808</x:f>
        <x:v>0</x:v>
      </x:c>
      <x:c r="N4808" s="22" t="n">
        <x:v>717164.4375</x:v>
      </x:c>
      <x:c r="O4808" s="22" t="n">
        <x:v>363893.0625</x:v>
      </x:c>
      <x:c r="P4808" s="14" t="n">
        <x:f>N4808/SUM(N4808:O4808)</x:f>
        <x:v>0.6633915749162279</x:v>
      </x:c>
      <x:c r="Q4808" s="22" t="n">
        <x:v>1413186.4124999999</x:v>
      </x:c>
      <x:c r="R4808" s="22" t="n">
        <x:v>562289.625</x:v>
      </x:c>
      <x:c r="S4808" s="2" t="n">
        <x:v>3</x:v>
      </x:c>
      <x:c r="T4808" s="2" t="n">
        <x:v>2</x:v>
      </x:c>
      <x:c r="U4808" s="2" t="n">
        <x:v>2</x:v>
      </x:c>
      <x:c r="V4808" s="2" t="n">
        <x:v>2</x:v>
      </x:c>
      <x:c r="W4808" s="2" t="n">
        <x:v>4</x:v>
      </x:c>
      <x:c r="X4808" s="2" t="n">
        <x:v>4</x:v>
      </x:c>
      <x:c r="Y4808" s="2" t="n">
        <x:v>4</x:v>
      </x:c>
      <x:c r="Z4808" s="22" t="n">
        <x:v>476928</x:v>
      </x:c>
      <x:c r="AA4808" s="22" t="n">
        <x:v>422487</x:v>
      </x:c>
      <x:c r="AB4808" s="22" t="n">
        <x:v>163323</x:v>
      </x:c>
      <x:c r="AC4808" s="22" t="n">
        <x:v>60547.5</x:v>
      </x:c>
      <x:c r="AD4808" s="22" t="n">
        <x:v>121095</x:v>
      </x:c>
      <x:c r="AE4808" s="2" t="n">
        <x:v>0</x:v>
      </x:c>
      <x:c r="AF4808" s="2" t="n">
        <x:v>1</x:v>
      </x:c>
    </x:row>
    <x:row r="4809" ht="23" customHeight="1">
      <x:c r="A4809" s="2" t="n">
        <x:v>4803</x:v>
      </x:c>
      <x:c r="B4809" s="24" t="n">
        <x:v>0</x:v>
      </x:c>
      <x:c r="C4809" s="24" t="n">
        <x:v>851080.5</x:v>
      </x:c>
      <x:c r="D4809" s="24" t="n">
        <x:f>SUM(B4809:C4809)</x:f>
        <x:v>851080.5</x:v>
      </x:c>
      <x:c r="E4809" s="25" t="n">
        <x:f>B4809/D4809</x:f>
        <x:v>0</x:v>
      </x:c>
      <x:c r="F4809" s="25" t="n">
        <x:f>C4809/D4809</x:f>
        <x:v>1</x:v>
      </x:c>
      <x:c r="G4809" s="22" t="n">
        <x:v>736092</x:v>
      </x:c>
      <x:c r="H4809" s="22" t="n">
        <x:v>995385.375</x:v>
      </x:c>
      <x:c r="I4809" s="22" t="n">
        <x:f>SUM(G4809:H4809)</x:f>
        <x:v>1731477.375</x:v>
      </x:c>
      <x:c r="J4809" s="22" t="n">
        <x:v>790533</x:v>
      </x:c>
      <x:c r="K4809" s="22" t="n">
        <x:v>60547.5</x:v>
      </x:c>
      <x:c r="L4809" s="22" t="n">
        <x:f>SUM(J4809:K4809)</x:f>
        <x:v>851080.5</x:v>
      </x:c>
      <x:c r="M4809" s="23" t="n">
        <x:f>D4809-L4809</x:f>
        <x:v>0</x:v>
      </x:c>
      <x:c r="N4809" s="22" t="n">
        <x:v>0</x:v>
      </x:c>
      <x:c r="O4809" s="22" t="n">
        <x:v>851080.5</x:v>
      </x:c>
      <x:c r="P4809" s="14" t="n">
        <x:f>N4809/SUM(N4809:O4809)</x:f>
        <x:v>0</x:v>
      </x:c>
      <x:c r="Q4809" s="22" t="n">
        <x:v>736092</x:v>
      </x:c>
      <x:c r="R4809" s="22" t="n">
        <x:v>995902.875</x:v>
      </x:c>
      <x:c r="S4809" s="2" t="n">
        <x:v>2</x:v>
      </x:c>
      <x:c r="T4809" s="2" t="n">
        <x:v>1</x:v>
      </x:c>
      <x:c r="U4809" s="2" t="n">
        <x:v>0</x:v>
      </x:c>
      <x:c r="V4809" s="2" t="n">
        <x:v>1</x:v>
      </x:c>
      <x:c r="W4809" s="2" t="n">
        <x:v>2</x:v>
      </x:c>
      <x:c r="X4809" s="2" t="n">
        <x:v>2</x:v>
      </x:c>
      <x:c r="Y4809" s="2" t="n">
        <x:v>2</x:v>
      </x:c>
      <x:c r="Z4809" s="22" t="n">
        <x:v>422487</x:v>
      </x:c>
      <x:c r="AA4809" s="22" t="n">
        <x:v>368046</x:v>
      </x:c>
      <x:c r="AB4809" s="22" t="n">
        <x:v>54441</x:v>
      </x:c>
      <x:c r="AC4809" s="22" t="n">
        <x:v>0</x:v>
      </x:c>
      <x:c r="AD4809" s="22" t="n">
        <x:v>60547.5</x:v>
      </x:c>
      <x:c r="AE4809" s="2" t="n">
        <x:v>0</x:v>
      </x:c>
      <x:c r="AF4809" s="2" t="n">
        <x:v>0</x:v>
      </x:c>
    </x:row>
    <x:row r="4810" ht="23" customHeight="1">
      <x:c r="A4810" s="2" t="n">
        <x:v>4804</x:v>
      </x:c>
      <x:c r="B4810" s="24" t="n">
        <x:v>372930.625</x:v>
      </x:c>
      <x:c r="C4810" s="24" t="n">
        <x:v>708126.875</x:v>
      </x:c>
      <x:c r="D4810" s="24" t="n">
        <x:f>SUM(B4810:C4810)</x:f>
        <x:v>1081057.5</x:v>
      </x:c>
      <x:c r="E4810" s="25" t="n">
        <x:f>B4810/D4810</x:f>
        <x:v>0.3449683527471943</x:v>
      </x:c>
      <x:c r="F4810" s="25" t="n">
        <x:f>C4810/D4810</x:f>
        <x:v>0.6550316472528057</x:v>
      </x:c>
      <x:c r="G4810" s="22" t="n">
        <x:v>448399.375</x:v>
      </x:c>
      <x:c r="H4810" s="22" t="n">
        <x:v>1529741.5</x:v>
      </x:c>
      <x:c r="I4810" s="22" t="n">
        <x:f>SUM(G4810:H4810)</x:f>
        <x:v>1978140.875</x:v>
      </x:c>
      <x:c r="J4810" s="22" t="n">
        <x:v>899415</x:v>
      </x:c>
      <x:c r="K4810" s="22" t="n">
        <x:v>181642.5</x:v>
      </x:c>
      <x:c r="L4810" s="22" t="n">
        <x:f>SUM(J4810:K4810)</x:f>
        <x:v>1081057.5</x:v>
      </x:c>
      <x:c r="M4810" s="23" t="n">
        <x:f>D4810-L4810</x:f>
        <x:v>0</x:v>
      </x:c>
      <x:c r="N4810" s="22" t="n">
        <x:v>372844.375</x:v>
      </x:c>
      <x:c r="O4810" s="22" t="n">
        <x:v>708213.125</x:v>
      </x:c>
      <x:c r="P4810" s="14" t="n">
        <x:f>N4810/SUM(N4810:O4810)</x:f>
        <x:v>0.34488856975692783</x:v>
      </x:c>
      <x:c r="Q4810" s="22" t="n">
        <x:v>447795.625</x:v>
      </x:c>
      <x:c r="R4810" s="22" t="n">
        <x:v>1530431.5</x:v>
      </x:c>
      <x:c r="S4810" s="2" t="n">
        <x:v>1</x:v>
      </x:c>
      <x:c r="T4810" s="2" t="n">
        <x:v>4</x:v>
      </x:c>
      <x:c r="U4810" s="2" t="n">
        <x:v>2</x:v>
      </x:c>
      <x:c r="V4810" s="2" t="n">
        <x:v>4</x:v>
      </x:c>
      <x:c r="W4810" s="2" t="n">
        <x:v>4</x:v>
      </x:c>
      <x:c r="X4810" s="2" t="n">
        <x:v>4</x:v>
      </x:c>
      <x:c r="Y4810" s="2" t="n">
        <x:v>4</x:v>
      </x:c>
      <x:c r="Z4810" s="22" t="n">
        <x:v>368046</x:v>
      </x:c>
      <x:c r="AA4810" s="22" t="n">
        <x:v>531369</x:v>
      </x:c>
      <x:c r="AB4810" s="22" t="n">
        <x:v>163323</x:v>
      </x:c>
      <x:c r="AC4810" s="22" t="n">
        <x:v>181642.5</x:v>
      </x:c>
      <x:c r="AD4810" s="22" t="n">
        <x:v>0</x:v>
      </x:c>
      <x:c r="AE4810" s="2" t="n">
        <x:v>1</x:v>
      </x:c>
      <x:c r="AF4810" s="2" t="n">
        <x:v>0</x:v>
      </x:c>
    </x:row>
    <x:row r="4811" ht="23" customHeight="1">
      <x:c r="A4811" s="2" t="n">
        <x:v>4805</x:v>
      </x:c>
      <x:c r="B4811" s="24" t="n">
        <x:v>966069</x:v>
      </x:c>
      <x:c r="C4811" s="24" t="n">
        <x:v>0</x:v>
      </x:c>
      <x:c r="D4811" s="24" t="n">
        <x:f>SUM(B4811:C4811)</x:f>
        <x:v>966069</x:v>
      </x:c>
      <x:c r="E4811" s="25" t="n">
        <x:f>B4811/D4811</x:f>
        <x:v>1</x:v>
      </x:c>
      <x:c r="F4811" s="25" t="n">
        <x:f>C4811/D4811</x:f>
        <x:v>0</x:v>
      </x:c>
      <x:c r="G4811" s="22" t="n">
        <x:v>1072208.25</x:v>
      </x:c>
      <x:c r="H4811" s="22" t="n">
        <x:v>789148.6875</x:v>
      </x:c>
      <x:c r="I4811" s="22" t="n">
        <x:f>SUM(G4811:H4811)</x:f>
        <x:v>1861356.9375</x:v>
      </x:c>
      <x:c r="J4811" s="22" t="n">
        <x:v>844974</x:v>
      </x:c>
      <x:c r="K4811" s="22" t="n">
        <x:v>121095</x:v>
      </x:c>
      <x:c r="L4811" s="22" t="n">
        <x:f>SUM(J4811:K4811)</x:f>
        <x:v>966069</x:v>
      </x:c>
      <x:c r="M4811" s="23" t="n">
        <x:f>D4811-L4811</x:f>
        <x:v>0</x:v>
      </x:c>
      <x:c r="N4811" s="22" t="n">
        <x:v>966069</x:v>
      </x:c>
      <x:c r="O4811" s="22" t="n">
        <x:v>0</x:v>
      </x:c>
      <x:c r="P4811" s="14" t="n">
        <x:f>N4811/SUM(N4811:O4811)</x:f>
        <x:v>1</x:v>
      </x:c>
      <x:c r="Q4811" s="22" t="n">
        <x:v>1071690.75</x:v>
      </x:c>
      <x:c r="R4811" s="22" t="n">
        <x:v>789666.1875</x:v>
      </x:c>
      <x:c r="S4811" s="2" t="n">
        <x:v>1</x:v>
      </x:c>
      <x:c r="T4811" s="2" t="n">
        <x:v>3</x:v>
      </x:c>
      <x:c r="U4811" s="2" t="n">
        <x:v>2</x:v>
      </x:c>
      <x:c r="V4811" s="2" t="n">
        <x:v>0</x:v>
      </x:c>
      <x:c r="W4811" s="2" t="n">
        <x:v>3</x:v>
      </x:c>
      <x:c r="X4811" s="2" t="n">
        <x:v>3</x:v>
      </x:c>
      <x:c r="Y4811" s="2" t="n">
        <x:v>3</x:v>
      </x:c>
      <x:c r="Z4811" s="22" t="n">
        <x:v>368046</x:v>
      </x:c>
      <x:c r="AA4811" s="22" t="n">
        <x:v>476928</x:v>
      </x:c>
      <x:c r="AB4811" s="22" t="n">
        <x:v>108882</x:v>
      </x:c>
      <x:c r="AC4811" s="22" t="n">
        <x:v>121095</x:v>
      </x:c>
      <x:c r="AD4811" s="22" t="n">
        <x:v>0</x:v>
      </x:c>
      <x:c r="AE4811" s="2" t="n">
        <x:v>0</x:v>
      </x:c>
      <x:c r="AF4811" s="2" t="n">
        <x:v>0</x:v>
      </x:c>
    </x:row>
    <x:row r="4812" ht="23" customHeight="1">
      <x:c r="A4812" s="2" t="n">
        <x:v>4806</x:v>
      </x:c>
      <x:c r="B4812" s="24" t="n">
        <x:v>851080.5</x:v>
      </x:c>
      <x:c r="C4812" s="24" t="n">
        <x:v>0</x:v>
      </x:c>
      <x:c r="D4812" s="24" t="n">
        <x:f>SUM(B4812:C4812)</x:f>
        <x:v>851080.5</x:v>
      </x:c>
      <x:c r="E4812" s="25" t="n">
        <x:f>B4812/D4812</x:f>
        <x:v>1</x:v>
      </x:c>
      <x:c r="F4812" s="25" t="n">
        <x:f>C4812/D4812</x:f>
        <x:v>0</x:v>
      </x:c>
      <x:c r="G4812" s="22" t="n">
        <x:v>1587172.5</x:v>
      </x:c>
      <x:c r="H4812" s="22" t="n">
        <x:v>144304.875</x:v>
      </x:c>
      <x:c r="I4812" s="22" t="n">
        <x:f>SUM(G4812:H4812)</x:f>
        <x:v>1731477.375</x:v>
      </x:c>
      <x:c r="J4812" s="22" t="n">
        <x:v>790533</x:v>
      </x:c>
      <x:c r="K4812" s="22" t="n">
        <x:v>60547.5</x:v>
      </x:c>
      <x:c r="L4812" s="22" t="n">
        <x:f>SUM(J4812:K4812)</x:f>
        <x:v>851080.5</x:v>
      </x:c>
      <x:c r="M4812" s="23" t="n">
        <x:f>D4812-L4812</x:f>
        <x:v>0</x:v>
      </x:c>
      <x:c r="N4812" s="22" t="n">
        <x:v>851080.5</x:v>
      </x:c>
      <x:c r="O4812" s="22" t="n">
        <x:v>0</x:v>
      </x:c>
      <x:c r="P4812" s="14" t="n">
        <x:f>N4812/SUM(N4812:O4812)</x:f>
        <x:v>1</x:v>
      </x:c>
      <x:c r="Q4812" s="22" t="n">
        <x:v>1587172.5</x:v>
      </x:c>
      <x:c r="R4812" s="22" t="n">
        <x:v>144822.375</x:v>
      </x:c>
      <x:c r="S4812" s="2" t="n">
        <x:v>2</x:v>
      </x:c>
      <x:c r="T4812" s="2" t="n">
        <x:v>1</x:v>
      </x:c>
      <x:c r="U4812" s="2" t="n">
        <x:v>1</x:v>
      </x:c>
      <x:c r="V4812" s="2" t="n">
        <x:v>0</x:v>
      </x:c>
      <x:c r="W4812" s="2" t="n">
        <x:v>2</x:v>
      </x:c>
      <x:c r="X4812" s="2" t="n">
        <x:v>2</x:v>
      </x:c>
      <x:c r="Y4812" s="2" t="n">
        <x:v>2</x:v>
      </x:c>
      <x:c r="Z4812" s="22" t="n">
        <x:v>422487</x:v>
      </x:c>
      <x:c r="AA4812" s="22" t="n">
        <x:v>368046</x:v>
      </x:c>
      <x:c r="AB4812" s="22" t="n">
        <x:v>54441</x:v>
      </x:c>
      <x:c r="AC4812" s="22" t="n">
        <x:v>0</x:v>
      </x:c>
      <x:c r="AD4812" s="22" t="n">
        <x:v>60547.5</x:v>
      </x:c>
      <x:c r="AE4812" s="2" t="n">
        <x:v>0</x:v>
      </x:c>
      <x:c r="AF4812" s="2" t="n">
        <x:v>0</x:v>
      </x:c>
    </x:row>
    <x:row r="4813" ht="23" customHeight="1">
      <x:c r="A4813" s="2" t="n">
        <x:v>4807</x:v>
      </x:c>
      <x:c r="B4813" s="24" t="n">
        <x:v>696523.375</x:v>
      </x:c>
      <x:c r="C4813" s="24" t="n">
        <x:v>384534.125</x:v>
      </x:c>
      <x:c r="D4813" s="24" t="n">
        <x:f>SUM(B4813:C4813)</x:f>
        <x:v>1081057.5</x:v>
      </x:c>
      <x:c r="E4813" s="25" t="n">
        <x:f>B4813/D4813</x:f>
        <x:v>0.6442981756289559</x:v>
      </x:c>
      <x:c r="F4813" s="25" t="n">
        <x:f>C4813/D4813</x:f>
        <x:v>0.3557018243710441</x:v>
      </x:c>
      <x:c r="G4813" s="22" t="n">
        <x:v>1445835.775</x:v>
      </x:c>
      <x:c r="H4813" s="22" t="n">
        <x:v>620576.6562499999</x:v>
      </x:c>
      <x:c r="I4813" s="22" t="n">
        <x:f>SUM(G4813:H4813)</x:f>
        <x:v>2066412.43125</x:v>
      </x:c>
      <x:c r="J4813" s="22" t="n">
        <x:v>899415</x:v>
      </x:c>
      <x:c r="K4813" s="22" t="n">
        <x:v>181642.5</x:v>
      </x:c>
      <x:c r="L4813" s="22" t="n">
        <x:f>SUM(J4813:K4813)</x:f>
        <x:v>1081057.5</x:v>
      </x:c>
      <x:c r="M4813" s="23" t="n">
        <x:f>D4813-L4813</x:f>
        <x:v>0</x:v>
      </x:c>
      <x:c r="N4813" s="22" t="n">
        <x:v>696379.625</x:v>
      </x:c>
      <x:c r="O4813" s="22" t="n">
        <x:v>384677.875</x:v>
      </x:c>
      <x:c r="P4813" s="14" t="n">
        <x:f>N4813/SUM(N4813:O4813)</x:f>
        <x:v>0.6441652039785117</x:v>
      </x:c>
      <x:c r="Q4813" s="22" t="n">
        <x:v>1444484.525</x:v>
      </x:c>
      <x:c r="R4813" s="22" t="n">
        <x:v>621216.3437499999</x:v>
      </x:c>
      <x:c r="S4813" s="2" t="n">
        <x:v>3</x:v>
      </x:c>
      <x:c r="T4813" s="2" t="n">
        <x:v>2</x:v>
      </x:c>
      <x:c r="U4813" s="2" t="n">
        <x:v>2</x:v>
      </x:c>
      <x:c r="V4813" s="2" t="n">
        <x:v>4</x:v>
      </x:c>
      <x:c r="W4813" s="2" t="n">
        <x:v>4</x:v>
      </x:c>
      <x:c r="X4813" s="2" t="n">
        <x:v>4</x:v>
      </x:c>
      <x:c r="Y4813" s="2" t="n">
        <x:v>4</x:v>
      </x:c>
      <x:c r="Z4813" s="22" t="n">
        <x:v>476928</x:v>
      </x:c>
      <x:c r="AA4813" s="22" t="n">
        <x:v>422487</x:v>
      </x:c>
      <x:c r="AB4813" s="22" t="n">
        <x:v>163323</x:v>
      </x:c>
      <x:c r="AC4813" s="22" t="n">
        <x:v>60547.5</x:v>
      </x:c>
      <x:c r="AD4813" s="22" t="n">
        <x:v>121095</x:v>
      </x:c>
      <x:c r="AE4813" s="2" t="n">
        <x:v>1</x:v>
      </x:c>
      <x:c r="AF4813" s="2" t="n">
        <x:v>0</x:v>
      </x:c>
    </x:row>
    <x:row r="4814" ht="23" customHeight="1">
      <x:c r="A4814" s="2" t="n">
        <x:v>4808</x:v>
      </x:c>
      <x:c r="B4814" s="24" t="n">
        <x:v>377839.6875</x:v>
      </x:c>
      <x:c r="C4814" s="24" t="n">
        <x:v>703217.8125</x:v>
      </x:c>
      <x:c r="D4814" s="24" t="n">
        <x:f>SUM(B4814:C4814)</x:f>
        <x:v>1081057.5</x:v>
      </x:c>
      <x:c r="E4814" s="25" t="n">
        <x:f>B4814/D4814</x:f>
        <x:v>0.34950933460986117</x:v>
      </x:c>
      <x:c r="F4814" s="25" t="n">
        <x:f>C4814/D4814</x:f>
        <x:v>0.6504906653901388</x:v>
      </x:c>
      <x:c r="G4814" s="22" t="n">
        <x:v>745885.6875</x:v>
      </x:c>
      <x:c r="H4814" s="22" t="n">
        <x:v>1341838.6875</x:v>
      </x:c>
      <x:c r="I4814" s="22" t="n">
        <x:f>SUM(G4814:H4814)</x:f>
        <x:v>2087724.375</x:v>
      </x:c>
      <x:c r="J4814" s="22" t="n">
        <x:v>899415</x:v>
      </x:c>
      <x:c r="K4814" s="22" t="n">
        <x:v>181642.5</x:v>
      </x:c>
      <x:c r="L4814" s="22" t="n">
        <x:f>SUM(J4814:K4814)</x:f>
        <x:v>1081057.5</x:v>
      </x:c>
      <x:c r="M4814" s="23" t="n">
        <x:f>D4814-L4814</x:f>
        <x:v>0</x:v>
      </x:c>
      <x:c r="N4814" s="22" t="n">
        <x:v>378227.8125</x:v>
      </x:c>
      <x:c r="O4814" s="22" t="n">
        <x:v>702829.6875</x:v>
      </x:c>
      <x:c r="P4814" s="14" t="n">
        <x:f>N4814/SUM(N4814:O4814)</x:f>
        <x:v>0.3498683580660603</x:v>
      </x:c>
      <x:c r="Q4814" s="22" t="n">
        <x:v>746273.8125</x:v>
      </x:c>
      <x:c r="R4814" s="22" t="n">
        <x:v>1343261.8125</x:v>
      </x:c>
      <x:c r="S4814" s="2" t="n">
        <x:v>2</x:v>
      </x:c>
      <x:c r="T4814" s="2" t="n">
        <x:v>3</x:v>
      </x:c>
      <x:c r="U4814" s="2" t="n">
        <x:v>2</x:v>
      </x:c>
      <x:c r="V4814" s="2" t="n">
        <x:v>3</x:v>
      </x:c>
      <x:c r="W4814" s="2" t="n">
        <x:v>4</x:v>
      </x:c>
      <x:c r="X4814" s="2" t="n">
        <x:v>4</x:v>
      </x:c>
      <x:c r="Y4814" s="2" t="n">
        <x:v>4</x:v>
      </x:c>
      <x:c r="Z4814" s="22" t="n">
        <x:v>422487</x:v>
      </x:c>
      <x:c r="AA4814" s="22" t="n">
        <x:v>476928</x:v>
      </x:c>
      <x:c r="AB4814" s="22" t="n">
        <x:v>163323</x:v>
      </x:c>
      <x:c r="AC4814" s="22" t="n">
        <x:v>121095</x:v>
      </x:c>
      <x:c r="AD4814" s="22" t="n">
        <x:v>60547.5</x:v>
      </x:c>
      <x:c r="AE4814" s="2" t="n">
        <x:v>1</x:v>
      </x:c>
      <x:c r="AF4814" s="2" t="n">
        <x:v>0</x:v>
      </x:c>
    </x:row>
    <x:row r="4815" ht="23" customHeight="1">
      <x:c r="A4815" s="2" t="n">
        <x:v>4809</x:v>
      </x:c>
      <x:c r="B4815" s="24" t="n">
        <x:v>961452.9</x:v>
      </x:c>
      <x:c r="C4815" s="24" t="n">
        <x:v>119604.6</x:v>
      </x:c>
      <x:c r="D4815" s="24" t="n">
        <x:f>SUM(B4815:C4815)</x:f>
        <x:v>1081057.5</x:v>
      </x:c>
      <x:c r="E4815" s="25" t="n">
        <x:f>B4815/D4815</x:f>
        <x:v>0.8893633317376736</x:v>
      </x:c>
      <x:c r="F4815" s="25" t="n">
        <x:f>C4815/D4815</x:f>
        <x:v>0.11063666826232647</x:v>
      </x:c>
      <x:c r="G4815" s="22" t="n">
        <x:v>1542294.9</x:v>
      </x:c>
      <x:c r="H4815" s="22" t="n">
        <x:v>540202.725</x:v>
      </x:c>
      <x:c r="I4815" s="22" t="n">
        <x:f>SUM(G4815:H4815)</x:f>
        <x:v>2082497.625</x:v>
      </x:c>
      <x:c r="J4815" s="22" t="n">
        <x:v>899415</x:v>
      </x:c>
      <x:c r="K4815" s="22" t="n">
        <x:v>181642.5</x:v>
      </x:c>
      <x:c r="L4815" s="22" t="n">
        <x:f>SUM(J4815:K4815)</x:f>
        <x:v>1081057.5</x:v>
      </x:c>
      <x:c r="M4815" s="23" t="n">
        <x:f>D4815-L4815</x:f>
        <x:v>0</x:v>
      </x:c>
      <x:c r="N4815" s="22" t="n">
        <x:v>961452.9</x:v>
      </x:c>
      <x:c r="O4815" s="22" t="n">
        <x:v>119604.6</x:v>
      </x:c>
      <x:c r="P4815" s="14" t="n">
        <x:f>N4815/SUM(N4815:O4815)</x:f>
        <x:v>0.8893633317376736</x:v>
      </x:c>
      <x:c r="Q4815" s="22" t="n">
        <x:v>1540742.4</x:v>
      </x:c>
      <x:c r="R4815" s="22" t="n">
        <x:v>540461.475</x:v>
      </x:c>
      <x:c r="S4815" s="2" t="n">
        <x:v>2</x:v>
      </x:c>
      <x:c r="T4815" s="2" t="n">
        <x:v>3</x:v>
      </x:c>
      <x:c r="U4815" s="2" t="n">
        <x:v>5</x:v>
      </x:c>
      <x:c r="V4815" s="2" t="n">
        <x:v>2</x:v>
      </x:c>
      <x:c r="W4815" s="2" t="n">
        <x:v>4</x:v>
      </x:c>
      <x:c r="X4815" s="2" t="n">
        <x:v>4</x:v>
      </x:c>
      <x:c r="Y4815" s="2" t="n">
        <x:v>4</x:v>
      </x:c>
      <x:c r="Z4815" s="22" t="n">
        <x:v>422487</x:v>
      </x:c>
      <x:c r="AA4815" s="22" t="n">
        <x:v>476928</x:v>
      </x:c>
      <x:c r="AB4815" s="22" t="n">
        <x:v>163323</x:v>
      </x:c>
      <x:c r="AC4815" s="22" t="n">
        <x:v>121095</x:v>
      </x:c>
      <x:c r="AD4815" s="22" t="n">
        <x:v>60547.5</x:v>
      </x:c>
      <x:c r="AE4815" s="2" t="n">
        <x:v>0</x:v>
      </x:c>
      <x:c r="AF4815" s="2" t="n">
        <x:v>0</x:v>
      </x:c>
    </x:row>
    <x:row r="4816" ht="23" customHeight="1">
      <x:c r="A4816" s="2" t="n">
        <x:v>4810</x:v>
      </x:c>
      <x:c r="B4816" s="24" t="n">
        <x:v>851080.5</x:v>
      </x:c>
      <x:c r="C4816" s="24" t="n">
        <x:v>0</x:v>
      </x:c>
      <x:c r="D4816" s="24" t="n">
        <x:f>SUM(B4816:C4816)</x:f>
        <x:v>851080.5</x:v>
      </x:c>
      <x:c r="E4816" s="25" t="n">
        <x:f>B4816/D4816</x:f>
        <x:v>1</x:v>
      </x:c>
      <x:c r="F4816" s="25" t="n">
        <x:f>C4816/D4816</x:f>
        <x:v>0</x:v>
      </x:c>
      <x:c r="G4816" s="22" t="n">
        <x:v>1049231.25</x:v>
      </x:c>
      <x:c r="H4816" s="22" t="n">
        <x:v>781839</x:v>
      </x:c>
      <x:c r="I4816" s="22" t="n">
        <x:f>SUM(G4816:H4816)</x:f>
        <x:v>1831070.25</x:v>
      </x:c>
      <x:c r="J4816" s="22" t="n">
        <x:v>790533</x:v>
      </x:c>
      <x:c r="K4816" s="22" t="n">
        <x:v>60547.5</x:v>
      </x:c>
      <x:c r="L4816" s="22" t="n">
        <x:f>SUM(J4816:K4816)</x:f>
        <x:v>851080.5</x:v>
      </x:c>
      <x:c r="M4816" s="23" t="n">
        <x:f>D4816-L4816</x:f>
        <x:v>0</x:v>
      </x:c>
      <x:c r="N4816" s="22" t="n">
        <x:v>851080.5</x:v>
      </x:c>
      <x:c r="O4816" s="22" t="n">
        <x:v>0</x:v>
      </x:c>
      <x:c r="P4816" s="14" t="n">
        <x:f>N4816/SUM(N4816:O4816)</x:f>
        <x:v>1</x:v>
      </x:c>
      <x:c r="Q4816" s="22" t="n">
        <x:v>1048713.75</x:v>
      </x:c>
      <x:c r="R4816" s="22" t="n">
        <x:v>782097.75</x:v>
      </x:c>
      <x:c r="S4816" s="2" t="n">
        <x:v>1</x:v>
      </x:c>
      <x:c r="T4816" s="2" t="n">
        <x:v>2</x:v>
      </x:c>
      <x:c r="U4816" s="2" t="n">
        <x:v>3</x:v>
      </x:c>
      <x:c r="V4816" s="2" t="n">
        <x:v>0</x:v>
      </x:c>
      <x:c r="W4816" s="2" t="n">
        <x:v>2</x:v>
      </x:c>
      <x:c r="X4816" s="2" t="n">
        <x:v>2</x:v>
      </x:c>
      <x:c r="Y4816" s="2" t="n">
        <x:v>2</x:v>
      </x:c>
      <x:c r="Z4816" s="22" t="n">
        <x:v>368046</x:v>
      </x:c>
      <x:c r="AA4816" s="22" t="n">
        <x:v>422487</x:v>
      </x:c>
      <x:c r="AB4816" s="22" t="n">
        <x:v>54441</x:v>
      </x:c>
      <x:c r="AC4816" s="22" t="n">
        <x:v>60547.5</x:v>
      </x:c>
      <x:c r="AD4816" s="22" t="n">
        <x:v>0</x:v>
      </x:c>
      <x:c r="AE4816" s="2" t="n">
        <x:v>0</x:v>
      </x:c>
      <x:c r="AF4816" s="2" t="n">
        <x:v>0</x:v>
      </x:c>
    </x:row>
    <x:row r="4817" ht="23" customHeight="1">
      <x:c r="A4817" s="2" t="n">
        <x:v>4811</x:v>
      </x:c>
      <x:c r="B4817" s="24" t="n">
        <x:v>567387</x:v>
      </x:c>
      <x:c r="C4817" s="24" t="n">
        <x:v>283693.5</x:v>
      </x:c>
      <x:c r="D4817" s="24" t="n">
        <x:f>SUM(B4817:C4817)</x:f>
        <x:v>851080.5</x:v>
      </x:c>
      <x:c r="E4817" s="25" t="n">
        <x:f>B4817/D4817</x:f>
        <x:v>0.6666666666666666</x:v>
      </x:c>
      <x:c r="F4817" s="25" t="n">
        <x:f>C4817/D4817</x:f>
        <x:v>0.3333333333333333</x:v>
      </x:c>
      <x:c r="G4817" s="22" t="n">
        <x:v>659916</x:v>
      </x:c>
      <x:c r="H4817" s="22" t="n">
        <x:v>1027095.1875</x:v>
      </x:c>
      <x:c r="I4817" s="22" t="n">
        <x:f>SUM(G4817:H4817)</x:f>
        <x:v>1687011.1875</x:v>
      </x:c>
      <x:c r="J4817" s="22" t="n">
        <x:v>790533</x:v>
      </x:c>
      <x:c r="K4817" s="22" t="n">
        <x:v>60547.5</x:v>
      </x:c>
      <x:c r="L4817" s="22" t="n">
        <x:f>SUM(J4817:K4817)</x:f>
        <x:v>851080.5</x:v>
      </x:c>
      <x:c r="M4817" s="23" t="n">
        <x:f>D4817-L4817</x:f>
        <x:v>0</x:v>
      </x:c>
      <x:c r="N4817" s="22" t="n">
        <x:v>567387</x:v>
      </x:c>
      <x:c r="O4817" s="22" t="n">
        <x:v>283693.5</x:v>
      </x:c>
      <x:c r="P4817" s="14" t="n">
        <x:f>N4817/SUM(N4817:O4817)</x:f>
        <x:v>0.6666666666666666</x:v>
      </x:c>
      <x:c r="Q4817" s="22" t="n">
        <x:v>659398.5</x:v>
      </x:c>
      <x:c r="R4817" s="22" t="n">
        <x:v>1027353.9375</x:v>
      </x:c>
      <x:c r="S4817" s="2" t="n">
        <x:v>1</x:v>
      </x:c>
      <x:c r="T4817" s="2" t="n">
        <x:v>2</x:v>
      </x:c>
      <x:c r="U4817" s="2" t="n">
        <x:v>1</x:v>
      </x:c>
      <x:c r="V4817" s="2" t="n">
        <x:v>1</x:v>
      </x:c>
      <x:c r="W4817" s="2" t="n">
        <x:v>2</x:v>
      </x:c>
      <x:c r="X4817" s="2" t="n">
        <x:v>2</x:v>
      </x:c>
      <x:c r="Y4817" s="2" t="n">
        <x:v>2</x:v>
      </x:c>
      <x:c r="Z4817" s="22" t="n">
        <x:v>368046</x:v>
      </x:c>
      <x:c r="AA4817" s="22" t="n">
        <x:v>422487</x:v>
      </x:c>
      <x:c r="AB4817" s="22" t="n">
        <x:v>54441</x:v>
      </x:c>
      <x:c r="AC4817" s="22" t="n">
        <x:v>60547.5</x:v>
      </x:c>
      <x:c r="AD4817" s="22" t="n">
        <x:v>0</x:v>
      </x:c>
      <x:c r="AE4817" s="2" t="n">
        <x:v>0</x:v>
      </x:c>
      <x:c r="AF4817" s="2" t="n">
        <x:v>0</x:v>
      </x:c>
    </x:row>
    <x:row r="4818" ht="23" customHeight="1">
      <x:c r="A4818" s="2" t="n">
        <x:v>4812</x:v>
      </x:c>
      <x:c r="B4818" s="24" t="n">
        <x:v>816799</x:v>
      </x:c>
      <x:c r="C4818" s="24" t="n">
        <x:v>264258.5</x:v>
      </x:c>
      <x:c r="D4818" s="24" t="n">
        <x:f>SUM(B4818:C4818)</x:f>
        <x:v>1081057.5</x:v>
      </x:c>
      <x:c r="E4818" s="25" t="n">
        <x:f>B4818/D4818</x:f>
        <x:v>0.7555555555555555</x:v>
      </x:c>
      <x:c r="F4818" s="25" t="n">
        <x:f>C4818/D4818</x:f>
        <x:v>0.24444444444444444</x:v>
      </x:c>
      <x:c r="G4818" s="22" t="n">
        <x:v>1584199.75</x:v>
      </x:c>
      <x:c r="H4818" s="22" t="n">
        <x:v>347222.375</x:v>
      </x:c>
      <x:c r="I4818" s="22" t="n">
        <x:f>SUM(G4818:H4818)</x:f>
        <x:v>1931422.125</x:v>
      </x:c>
      <x:c r="J4818" s="22" t="n">
        <x:v>899415</x:v>
      </x:c>
      <x:c r="K4818" s="22" t="n">
        <x:v>181642.5</x:v>
      </x:c>
      <x:c r="L4818" s="22" t="n">
        <x:f>SUM(J4818:K4818)</x:f>
        <x:v>1081057.5</x:v>
      </x:c>
      <x:c r="M4818" s="23" t="n">
        <x:f>D4818-L4818</x:f>
        <x:v>0</x:v>
      </x:c>
      <x:c r="N4818" s="22" t="n">
        <x:v>816799</x:v>
      </x:c>
      <x:c r="O4818" s="22" t="n">
        <x:v>264258.5</x:v>
      </x:c>
      <x:c r="P4818" s="14" t="n">
        <x:f>N4818/SUM(N4818:O4818)</x:f>
        <x:v>0.7555555555555555</x:v>
      </x:c>
      <x:c r="Q4818" s="22" t="n">
        <x:v>1583164.75</x:v>
      </x:c>
      <x:c r="R4818" s="22" t="n">
        <x:v>347739.875</x:v>
      </x:c>
      <x:c r="S4818" s="2" t="n">
        <x:v>4</x:v>
      </x:c>
      <x:c r="T4818" s="2" t="n">
        <x:v>1</x:v>
      </x:c>
      <x:c r="U4818" s="2" t="n">
        <x:v>5</x:v>
      </x:c>
      <x:c r="V4818" s="2" t="n">
        <x:v>3</x:v>
      </x:c>
      <x:c r="W4818" s="2" t="n">
        <x:v>4</x:v>
      </x:c>
      <x:c r="X4818" s="2" t="n">
        <x:v>4</x:v>
      </x:c>
      <x:c r="Y4818" s="2" t="n">
        <x:v>4</x:v>
      </x:c>
      <x:c r="Z4818" s="22" t="n">
        <x:v>531369</x:v>
      </x:c>
      <x:c r="AA4818" s="22" t="n">
        <x:v>368046</x:v>
      </x:c>
      <x:c r="AB4818" s="22" t="n">
        <x:v>163323</x:v>
      </x:c>
      <x:c r="AC4818" s="22" t="n">
        <x:v>0</x:v>
      </x:c>
      <x:c r="AD4818" s="22" t="n">
        <x:v>181642.5</x:v>
      </x:c>
      <x:c r="AE4818" s="2" t="n">
        <x:v>0</x:v>
      </x:c>
      <x:c r="AF4818" s="2" t="n">
        <x:v>0</x:v>
      </x:c>
    </x:row>
    <x:row r="4819" ht="23" customHeight="1">
      <x:c r="A4819" s="2" t="n">
        <x:v>4813</x:v>
      </x:c>
      <x:c r="B4819" s="24" t="n">
        <x:v>608766.3</x:v>
      </x:c>
      <x:c r="C4819" s="24" t="n">
        <x:v>472291.19999999995</x:v>
      </x:c>
      <x:c r="D4819" s="24" t="n">
        <x:f>SUM(B4819:C4819)</x:f>
        <x:v>1081057.5</x:v>
      </x:c>
      <x:c r="E4819" s="25" t="n">
        <x:f>B4819/D4819</x:f>
        <x:v>0.5631211105792245</x:v>
      </x:c>
      <x:c r="F4819" s="25" t="n">
        <x:f>C4819/D4819</x:f>
        <x:v>0.43687888942077546</x:v>
      </x:c>
      <x:c r="G4819" s="22" t="n">
        <x:v>1213294.2750000001</x:v>
      </x:c>
      <x:c r="H4819" s="22" t="n">
        <x:v>715917.2625</x:v>
      </x:c>
      <x:c r="I4819" s="22" t="n">
        <x:f>SUM(G4819:H4819)</x:f>
        <x:v>1929211.5375</x:v>
      </x:c>
      <x:c r="J4819" s="22" t="n">
        <x:v>899415</x:v>
      </x:c>
      <x:c r="K4819" s="22" t="n">
        <x:v>181642.5</x:v>
      </x:c>
      <x:c r="L4819" s="22" t="n">
        <x:f>SUM(J4819:K4819)</x:f>
        <x:v>1081057.5</x:v>
      </x:c>
      <x:c r="M4819" s="23" t="n">
        <x:f>D4819-L4819</x:f>
        <x:v>0</x:v>
      </x:c>
      <x:c r="N4819" s="22" t="n">
        <x:v>608766.3</x:v>
      </x:c>
      <x:c r="O4819" s="22" t="n">
        <x:v>472291.19999999995</x:v>
      </x:c>
      <x:c r="P4819" s="14" t="n">
        <x:f>N4819/SUM(N4819:O4819)</x:f>
        <x:v>0.5631211105792245</x:v>
      </x:c>
      <x:c r="Q4819" s="22" t="n">
        <x:v>1212776.7750000001</x:v>
      </x:c>
      <x:c r="R4819" s="22" t="n">
        <x:v>716693.5125</x:v>
      </x:c>
      <x:c r="S4819" s="2" t="n">
        <x:v>3</x:v>
      </x:c>
      <x:c r="T4819" s="2" t="n">
        <x:v>2</x:v>
      </x:c>
      <x:c r="U4819" s="2" t="n">
        <x:v>3</x:v>
      </x:c>
      <x:c r="V4819" s="2" t="n">
        <x:v>5</x:v>
      </x:c>
      <x:c r="W4819" s="2" t="n">
        <x:v>4</x:v>
      </x:c>
      <x:c r="X4819" s="2" t="n">
        <x:v>4</x:v>
      </x:c>
      <x:c r="Y4819" s="2" t="n">
        <x:v>4</x:v>
      </x:c>
      <x:c r="Z4819" s="22" t="n">
        <x:v>476928</x:v>
      </x:c>
      <x:c r="AA4819" s="22" t="n">
        <x:v>422487</x:v>
      </x:c>
      <x:c r="AB4819" s="22" t="n">
        <x:v>163323</x:v>
      </x:c>
      <x:c r="AC4819" s="22" t="n">
        <x:v>60547.5</x:v>
      </x:c>
      <x:c r="AD4819" s="22" t="n">
        <x:v>121095</x:v>
      </x:c>
      <x:c r="AE4819" s="2" t="n">
        <x:v>0</x:v>
      </x:c>
      <x:c r="AF4819" s="2" t="n">
        <x:v>0</x:v>
      </x:c>
    </x:row>
    <x:row r="4820" ht="23" customHeight="1">
      <x:c r="A4820" s="2" t="n">
        <x:v>4814</x:v>
      </x:c>
      <x:c r="B4820" s="24" t="n">
        <x:v>692093</x:v>
      </x:c>
      <x:c r="C4820" s="24" t="n">
        <x:v>273976</x:v>
      </x:c>
      <x:c r="D4820" s="24" t="n">
        <x:f>SUM(B4820:C4820)</x:f>
        <x:v>966069</x:v>
      </x:c>
      <x:c r="E4820" s="25" t="n">
        <x:f>B4820/D4820</x:f>
        <x:v>0.7164012094374211</x:v>
      </x:c>
      <x:c r="F4820" s="25" t="n">
        <x:f>C4820/D4820</x:f>
        <x:v>0.28359879056257886</x:v>
      </x:c>
      <x:c r="G4820" s="22" t="n">
        <x:v>1275350</x:v>
      </x:c>
      <x:c r="H4820" s="22" t="n">
        <x:v>594537.0625</x:v>
      </x:c>
      <x:c r="I4820" s="22" t="n">
        <x:f>SUM(G4820:H4820)</x:f>
        <x:v>1869887.0625</x:v>
      </x:c>
      <x:c r="J4820" s="22" t="n">
        <x:v>844974</x:v>
      </x:c>
      <x:c r="K4820" s="22" t="n">
        <x:v>121095</x:v>
      </x:c>
      <x:c r="L4820" s="22" t="n">
        <x:f>SUM(J4820:K4820)</x:f>
        <x:v>966069</x:v>
      </x:c>
      <x:c r="M4820" s="23" t="n">
        <x:f>D4820-L4820</x:f>
        <x:v>0</x:v>
      </x:c>
      <x:c r="N4820" s="22" t="n">
        <x:v>692093</x:v>
      </x:c>
      <x:c r="O4820" s="22" t="n">
        <x:v>273976</x:v>
      </x:c>
      <x:c r="P4820" s="14" t="n">
        <x:f>N4820/SUM(N4820:O4820)</x:f>
        <x:v>0.7164012094374211</x:v>
      </x:c>
      <x:c r="Q4820" s="22" t="n">
        <x:v>1274832.5</x:v>
      </x:c>
      <x:c r="R4820" s="22" t="n">
        <x:v>595054.5625</x:v>
      </x:c>
      <x:c r="S4820" s="2" t="n">
        <x:v>2</x:v>
      </x:c>
      <x:c r="T4820" s="2" t="n">
        <x:v>2</x:v>
      </x:c>
      <x:c r="U4820" s="2" t="n">
        <x:v>3</x:v>
      </x:c>
      <x:c r="V4820" s="2" t="n">
        <x:v>2</x:v>
      </x:c>
      <x:c r="W4820" s="2" t="n">
        <x:v>3</x:v>
      </x:c>
      <x:c r="X4820" s="2" t="n">
        <x:v>3</x:v>
      </x:c>
      <x:c r="Y4820" s="2" t="n">
        <x:v>3</x:v>
      </x:c>
      <x:c r="Z4820" s="22" t="n">
        <x:v>422487</x:v>
      </x:c>
      <x:c r="AA4820" s="22" t="n">
        <x:v>422487</x:v>
      </x:c>
      <x:c r="AB4820" s="22" t="n">
        <x:v>108882</x:v>
      </x:c>
      <x:c r="AC4820" s="22" t="n">
        <x:v>60547.5</x:v>
      </x:c>
      <x:c r="AD4820" s="22" t="n">
        <x:v>60547.5</x:v>
      </x:c>
      <x:c r="AE4820" s="2" t="n">
        <x:v>0</x:v>
      </x:c>
      <x:c r="AF4820" s="2" t="n">
        <x:v>0</x:v>
      </x:c>
    </x:row>
    <x:row r="4821" ht="23" customHeight="1">
      <x:c r="A4821" s="2" t="n">
        <x:v>4815</x:v>
      </x:c>
      <x:c r="B4821" s="24" t="n">
        <x:v>425540.25</x:v>
      </x:c>
      <x:c r="C4821" s="24" t="n">
        <x:v>425540.25</x:v>
      </x:c>
      <x:c r="D4821" s="24" t="n">
        <x:f>SUM(B4821:C4821)</x:f>
        <x:v>851080.5</x:v>
      </x:c>
      <x:c r="E4821" s="25" t="n">
        <x:f>B4821/D4821</x:f>
        <x:v>0.5</x:v>
      </x:c>
      <x:c r="F4821" s="25" t="n">
        <x:f>C4821/D4821</x:f>
        <x:v>0.5</x:v>
      </x:c>
      <x:c r="G4821" s="22" t="n">
        <x:v>1254161.25</x:v>
      </x:c>
      <x:c r="H4821" s="22" t="n">
        <x:v>524098.125</x:v>
      </x:c>
      <x:c r="I4821" s="22" t="n">
        <x:f>SUM(G4821:H4821)</x:f>
        <x:v>1778259.375</x:v>
      </x:c>
      <x:c r="J4821" s="22" t="n">
        <x:v>790533</x:v>
      </x:c>
      <x:c r="K4821" s="22" t="n">
        <x:v>60547.5</x:v>
      </x:c>
      <x:c r="L4821" s="22" t="n">
        <x:f>SUM(J4821:K4821)</x:f>
        <x:v>851080.5</x:v>
      </x:c>
      <x:c r="M4821" s="23" t="n">
        <x:f>D4821-L4821</x:f>
        <x:v>0</x:v>
      </x:c>
      <x:c r="N4821" s="22" t="n">
        <x:v>425540.25</x:v>
      </x:c>
      <x:c r="O4821" s="22" t="n">
        <x:v>425540.25</x:v>
      </x:c>
      <x:c r="P4821" s="14" t="n">
        <x:f>N4821/SUM(N4821:O4821)</x:f>
        <x:v>0.5</x:v>
      </x:c>
      <x:c r="Q4821" s="22" t="n">
        <x:v>1253643.75</x:v>
      </x:c>
      <x:c r="R4821" s="22" t="n">
        <x:v>524356.875</x:v>
      </x:c>
      <x:c r="S4821" s="2" t="n">
        <x:v>2</x:v>
      </x:c>
      <x:c r="T4821" s="2" t="n">
        <x:v>1</x:v>
      </x:c>
      <x:c r="U4821" s="2" t="n">
        <x:v>1</x:v>
      </x:c>
      <x:c r="V4821" s="2" t="n">
        <x:v>2</x:v>
      </x:c>
      <x:c r="W4821" s="2" t="n">
        <x:v>2</x:v>
      </x:c>
      <x:c r="X4821" s="2" t="n">
        <x:v>2</x:v>
      </x:c>
      <x:c r="Y4821" s="2" t="n">
        <x:v>2</x:v>
      </x:c>
      <x:c r="Z4821" s="22" t="n">
        <x:v>422487</x:v>
      </x:c>
      <x:c r="AA4821" s="22" t="n">
        <x:v>368046</x:v>
      </x:c>
      <x:c r="AB4821" s="22" t="n">
        <x:v>54441</x:v>
      </x:c>
      <x:c r="AC4821" s="22" t="n">
        <x:v>0</x:v>
      </x:c>
      <x:c r="AD4821" s="22" t="n">
        <x:v>60547.5</x:v>
      </x:c>
      <x:c r="AE4821" s="2" t="n">
        <x:v>0</x:v>
      </x:c>
      <x:c r="AF4821" s="2" t="n">
        <x:v>0</x:v>
      </x:c>
    </x:row>
    <x:row r="4822" ht="23" customHeight="1">
      <x:c r="A4822" s="2" t="n">
        <x:v>4816</x:v>
      </x:c>
      <x:c r="B4822" s="24" t="n">
        <x:v>583987.25</x:v>
      </x:c>
      <x:c r="C4822" s="24" t="n">
        <x:v>382081.75</x:v>
      </x:c>
      <x:c r="D4822" s="24" t="n">
        <x:f>SUM(B4822:C4822)</x:f>
        <x:v>966069</x:v>
      </x:c>
      <x:c r="E4822" s="25" t="n">
        <x:f>B4822/D4822</x:f>
        <x:v>0.6044984882032236</x:v>
      </x:c>
      <x:c r="F4822" s="25" t="n">
        <x:f>C4822/D4822</x:f>
        <x:v>0.3955015117967764</x:v>
      </x:c>
      <x:c r="G4822" s="22" t="n">
        <x:v>1090369.625</x:v>
      </x:c>
      <x:c r="H4822" s="22" t="n">
        <x:v>680502.4375</x:v>
      </x:c>
      <x:c r="I4822" s="22" t="n">
        <x:f>SUM(G4822:H4822)</x:f>
        <x:v>1770872.0625</x:v>
      </x:c>
      <x:c r="J4822" s="22" t="n">
        <x:v>844974</x:v>
      </x:c>
      <x:c r="K4822" s="22" t="n">
        <x:v>121095</x:v>
      </x:c>
      <x:c r="L4822" s="22" t="n">
        <x:f>SUM(J4822:K4822)</x:f>
        <x:v>966069</x:v>
      </x:c>
      <x:c r="M4822" s="23" t="n">
        <x:f>D4822-L4822</x:f>
        <x:v>0</x:v>
      </x:c>
      <x:c r="N4822" s="22" t="n">
        <x:v>583987.25</x:v>
      </x:c>
      <x:c r="O4822" s="22" t="n">
        <x:v>382081.75</x:v>
      </x:c>
      <x:c r="P4822" s="14" t="n">
        <x:f>N4822/SUM(N4822:O4822)</x:f>
        <x:v>0.6044984882032236</x:v>
      </x:c>
      <x:c r="Q4822" s="22" t="n">
        <x:v>1089852.125</x:v>
      </x:c>
      <x:c r="R4822" s="22" t="n">
        <x:v>681019.9375</x:v>
      </x:c>
      <x:c r="S4822" s="2" t="n">
        <x:v>2</x:v>
      </x:c>
      <x:c r="T4822" s="2" t="n">
        <x:v>2</x:v>
      </x:c>
      <x:c r="U4822" s="2" t="n">
        <x:v>2</x:v>
      </x:c>
      <x:c r="V4822" s="2" t="n">
        <x:v>3</x:v>
      </x:c>
      <x:c r="W4822" s="2" t="n">
        <x:v>3</x:v>
      </x:c>
      <x:c r="X4822" s="2" t="n">
        <x:v>3</x:v>
      </x:c>
      <x:c r="Y4822" s="2" t="n">
        <x:v>3</x:v>
      </x:c>
      <x:c r="Z4822" s="22" t="n">
        <x:v>422487</x:v>
      </x:c>
      <x:c r="AA4822" s="22" t="n">
        <x:v>422487</x:v>
      </x:c>
      <x:c r="AB4822" s="22" t="n">
        <x:v>108882</x:v>
      </x:c>
      <x:c r="AC4822" s="22" t="n">
        <x:v>60547.5</x:v>
      </x:c>
      <x:c r="AD4822" s="22" t="n">
        <x:v>60547.5</x:v>
      </x:c>
      <x:c r="AE4822" s="2" t="n">
        <x:v>0</x:v>
      </x:c>
      <x:c r="AF4822" s="2" t="n">
        <x:v>0</x:v>
      </x:c>
    </x:row>
    <x:row r="4823" ht="23" customHeight="1">
      <x:c r="A4823" s="2" t="n">
        <x:v>4817</x:v>
      </x:c>
      <x:c r="B4823" s="24" t="n">
        <x:v>888869.5</x:v>
      </x:c>
      <x:c r="C4823" s="24" t="n">
        <x:v>192188</x:v>
      </x:c>
      <x:c r="D4823" s="24" t="n">
        <x:f>SUM(B4823:C4823)</x:f>
        <x:v>1081057.5</x:v>
      </x:c>
      <x:c r="E4823" s="25" t="n">
        <x:f>B4823/D4823</x:f>
        <x:v>0.8222222222222222</x:v>
      </x:c>
      <x:c r="F4823" s="25" t="n">
        <x:f>C4823/D4823</x:f>
        <x:v>0.17777777777777778</x:v>
      </x:c>
      <x:c r="G4823" s="22" t="n">
        <x:v>1056867.25</x:v>
      </x:c>
      <x:c r="H4823" s="22" t="n">
        <x:v>942899.375</x:v>
      </x:c>
      <x:c r="I4823" s="22" t="n">
        <x:f>SUM(G4823:H4823)</x:f>
        <x:v>1999766.625</x:v>
      </x:c>
      <x:c r="J4823" s="22" t="n">
        <x:v>899415</x:v>
      </x:c>
      <x:c r="K4823" s="22" t="n">
        <x:v>181642.5</x:v>
      </x:c>
      <x:c r="L4823" s="22" t="n">
        <x:f>SUM(J4823:K4823)</x:f>
        <x:v>1081057.5</x:v>
      </x:c>
      <x:c r="M4823" s="23" t="n">
        <x:f>D4823-L4823</x:f>
        <x:v>0</x:v>
      </x:c>
      <x:c r="N4823" s="22" t="n">
        <x:v>888869.5</x:v>
      </x:c>
      <x:c r="O4823" s="22" t="n">
        <x:v>192188</x:v>
      </x:c>
      <x:c r="P4823" s="14" t="n">
        <x:f>N4823/SUM(N4823:O4823)</x:f>
        <x:v>0.8222222222222222</x:v>
      </x:c>
      <x:c r="Q4823" s="22" t="n">
        <x:v>1055832.25</x:v>
      </x:c>
      <x:c r="R4823" s="22" t="n">
        <x:v>943416.875</x:v>
      </x:c>
      <x:c r="S4823" s="2" t="n">
        <x:v>1</x:v>
      </x:c>
      <x:c r="T4823" s="2" t="n">
        <x:v>4</x:v>
      </x:c>
      <x:c r="U4823" s="2" t="n">
        <x:v>6</x:v>
      </x:c>
      <x:c r="V4823" s="2" t="n">
        <x:v>2</x:v>
      </x:c>
      <x:c r="W4823" s="2" t="n">
        <x:v>4</x:v>
      </x:c>
      <x:c r="X4823" s="2" t="n">
        <x:v>4</x:v>
      </x:c>
      <x:c r="Y4823" s="2" t="n">
        <x:v>4</x:v>
      </x:c>
      <x:c r="Z4823" s="22" t="n">
        <x:v>368046</x:v>
      </x:c>
      <x:c r="AA4823" s="22" t="n">
        <x:v>531369</x:v>
      </x:c>
      <x:c r="AB4823" s="22" t="n">
        <x:v>163323</x:v>
      </x:c>
      <x:c r="AC4823" s="22" t="n">
        <x:v>181642.5</x:v>
      </x:c>
      <x:c r="AD4823" s="22" t="n">
        <x:v>0</x:v>
      </x:c>
      <x:c r="AE4823" s="2" t="n">
        <x:v>0</x:v>
      </x:c>
      <x:c r="AF4823" s="2" t="n">
        <x:v>0</x:v>
      </x:c>
    </x:row>
    <x:row r="4824" ht="23" customHeight="1">
      <x:c r="A4824" s="2" t="n">
        <x:v>4818</x:v>
      </x:c>
      <x:c r="B4824" s="24" t="n">
        <x:v>834944.8500000001</x:v>
      </x:c>
      <x:c r="C4824" s="24" t="n">
        <x:v>246112.65</x:v>
      </x:c>
      <x:c r="D4824" s="24" t="n">
        <x:f>SUM(B4824:C4824)</x:f>
        <x:v>1081057.5</x:v>
      </x:c>
      <x:c r="E4824" s="25" t="n">
        <x:f>B4824/D4824</x:f>
        <x:v>0.7723408329344185</x:v>
      </x:c>
      <x:c r="F4824" s="25" t="n">
        <x:f>C4824/D4824</x:f>
        <x:v>0.22765916706558162</x:v>
      </x:c>
      <x:c r="G4824" s="22" t="n">
        <x:v>1263124.3499999999</x:v>
      </x:c>
      <x:c r="H4824" s="22" t="n">
        <x:v>719767.4625</x:v>
      </x:c>
      <x:c r="I4824" s="22" t="n">
        <x:f>SUM(G4824:H4824)</x:f>
        <x:v>1982891.8125</x:v>
      </x:c>
      <x:c r="J4824" s="22" t="n">
        <x:v>899415</x:v>
      </x:c>
      <x:c r="K4824" s="22" t="n">
        <x:v>181642.5</x:v>
      </x:c>
      <x:c r="L4824" s="22" t="n">
        <x:f>SUM(J4824:K4824)</x:f>
        <x:v>1081057.5</x:v>
      </x:c>
      <x:c r="M4824" s="23" t="n">
        <x:f>D4824-L4824</x:f>
        <x:v>0</x:v>
      </x:c>
      <x:c r="N4824" s="22" t="n">
        <x:v>834944.8500000001</x:v>
      </x:c>
      <x:c r="O4824" s="22" t="n">
        <x:v>246112.65</x:v>
      </x:c>
      <x:c r="P4824" s="14" t="n">
        <x:f>N4824/SUM(N4824:O4824)</x:f>
        <x:v>0.7723408329344185</x:v>
      </x:c>
      <x:c r="Q4824" s="22" t="n">
        <x:v>1262606.8499999999</x:v>
      </x:c>
      <x:c r="R4824" s="22" t="n">
        <x:v>720543.7125</x:v>
      </x:c>
      <x:c r="S4824" s="2" t="n">
        <x:v>2</x:v>
      </x:c>
      <x:c r="T4824" s="2" t="n">
        <x:v>3</x:v>
      </x:c>
      <x:c r="U4824" s="2" t="n">
        <x:v>4</x:v>
      </x:c>
      <x:c r="V4824" s="2" t="n">
        <x:v>3</x:v>
      </x:c>
      <x:c r="W4824" s="2" t="n">
        <x:v>4</x:v>
      </x:c>
      <x:c r="X4824" s="2" t="n">
        <x:v>4</x:v>
      </x:c>
      <x:c r="Y4824" s="2" t="n">
        <x:v>4</x:v>
      </x:c>
      <x:c r="Z4824" s="22" t="n">
        <x:v>422487</x:v>
      </x:c>
      <x:c r="AA4824" s="22" t="n">
        <x:v>476928</x:v>
      </x:c>
      <x:c r="AB4824" s="22" t="n">
        <x:v>163323</x:v>
      </x:c>
      <x:c r="AC4824" s="22" t="n">
        <x:v>121095</x:v>
      </x:c>
      <x:c r="AD4824" s="22" t="n">
        <x:v>60547.5</x:v>
      </x:c>
      <x:c r="AE4824" s="2" t="n">
        <x:v>0</x:v>
      </x:c>
      <x:c r="AF4824" s="2" t="n">
        <x:v>0</x:v>
      </x:c>
    </x:row>
    <x:row r="4825" ht="23" customHeight="1">
      <x:c r="A4825" s="2" t="n">
        <x:v>4819</x:v>
      </x:c>
      <x:c r="B4825" s="24" t="n">
        <x:v>587634.7625000001</x:v>
      </x:c>
      <x:c r="C4825" s="24" t="n">
        <x:v>378434.2375</x:v>
      </x:c>
      <x:c r="D4825" s="24" t="n">
        <x:f>SUM(B4825:C4825)</x:f>
        <x:v>966069</x:v>
      </x:c>
      <x:c r="E4825" s="25" t="n">
        <x:f>B4825/D4825</x:f>
        <x:v>0.6082741113729973</x:v>
      </x:c>
      <x:c r="F4825" s="25" t="n">
        <x:f>C4825/D4825</x:f>
        <x:v>0.3917258886270028</x:v>
      </x:c>
      <x:c r="G4825" s="22" t="n">
        <x:v>1078362.7625</x:v>
      </x:c>
      <x:c r="H4825" s="22" t="n">
        <x:v>744742.3</x:v>
      </x:c>
      <x:c r="I4825" s="22" t="n">
        <x:f>SUM(G4825:H4825)</x:f>
        <x:v>1823105.0625</x:v>
      </x:c>
      <x:c r="J4825" s="22" t="n">
        <x:v>844974</x:v>
      </x:c>
      <x:c r="K4825" s="22" t="n">
        <x:v>121095</x:v>
      </x:c>
      <x:c r="L4825" s="22" t="n">
        <x:f>SUM(J4825:K4825)</x:f>
        <x:v>966069</x:v>
      </x:c>
      <x:c r="M4825" s="23" t="n">
        <x:f>D4825-L4825</x:f>
        <x:v>0</x:v>
      </x:c>
      <x:c r="N4825" s="22" t="n">
        <x:v>587031.0125000001</x:v>
      </x:c>
      <x:c r="O4825" s="22" t="n">
        <x:v>379037.9875</x:v>
      </x:c>
      <x:c r="P4825" s="14" t="n">
        <x:f>N4825/SUM(N4825:O4825)</x:f>
        <x:v>0.6076491560126658</x:v>
      </x:c>
      <x:c r="Q4825" s="22" t="n">
        <x:v>1077759.0125</x:v>
      </x:c>
      <x:c r="R4825" s="22" t="n">
        <x:v>746122.3</x:v>
      </x:c>
      <x:c r="S4825" s="2" t="n">
        <x:v>2</x:v>
      </x:c>
      <x:c r="T4825" s="2" t="n">
        <x:v>2</x:v>
      </x:c>
      <x:c r="U4825" s="2" t="n">
        <x:v>2</x:v>
      </x:c>
      <x:c r="V4825" s="2" t="n">
        <x:v>3</x:v>
      </x:c>
      <x:c r="W4825" s="2" t="n">
        <x:v>3</x:v>
      </x:c>
      <x:c r="X4825" s="2" t="n">
        <x:v>3</x:v>
      </x:c>
      <x:c r="Y4825" s="2" t="n">
        <x:v>3</x:v>
      </x:c>
      <x:c r="Z4825" s="22" t="n">
        <x:v>422487</x:v>
      </x:c>
      <x:c r="AA4825" s="22" t="n">
        <x:v>422487</x:v>
      </x:c>
      <x:c r="AB4825" s="22" t="n">
        <x:v>108882</x:v>
      </x:c>
      <x:c r="AC4825" s="22" t="n">
        <x:v>60547.5</x:v>
      </x:c>
      <x:c r="AD4825" s="22" t="n">
        <x:v>60547.5</x:v>
      </x:c>
      <x:c r="AE4825" s="2" t="n">
        <x:v>0</x:v>
      </x:c>
      <x:c r="AF4825" s="2" t="n">
        <x:v>1</x:v>
      </x:c>
    </x:row>
    <x:row r="4826" ht="23" customHeight="1">
      <x:c r="A4826" s="2" t="n">
        <x:v>4820</x:v>
      </x:c>
      <x:c r="B4826" s="24" t="n">
        <x:v>395872.40625</x:v>
      </x:c>
      <x:c r="C4826" s="24" t="n">
        <x:v>685185.09375</x:v>
      </x:c>
      <x:c r="D4826" s="24" t="n">
        <x:f>SUM(B4826:C4826)</x:f>
        <x:v>1081057.5</x:v>
      </x:c>
      <x:c r="E4826" s="25" t="n">
        <x:f>B4826/D4826</x:f>
        <x:v>0.36618996329982445</x:v>
      </x:c>
      <x:c r="F4826" s="25" t="n">
        <x:f>C4826/D4826</x:f>
        <x:v>0.6338100367001755</x:v>
      </x:c>
      <x:c r="G4826" s="22" t="n">
        <x:v>1163976.9562499998</x:v>
      </x:c>
      <x:c r="H4826" s="22" t="n">
        <x:v>1070918.38125</x:v>
      </x:c>
      <x:c r="I4826" s="22" t="n">
        <x:f>SUM(G4826:H4826)</x:f>
        <x:v>2234895.3375</x:v>
      </x:c>
      <x:c r="J4826" s="22" t="n">
        <x:v>899415</x:v>
      </x:c>
      <x:c r="K4826" s="22" t="n">
        <x:v>181642.5</x:v>
      </x:c>
      <x:c r="L4826" s="22" t="n">
        <x:f>SUM(J4826:K4826)</x:f>
        <x:v>1081057.5</x:v>
      </x:c>
      <x:c r="M4826" s="23" t="n">
        <x:f>D4826-L4826</x:f>
        <x:v>0</x:v>
      </x:c>
      <x:c r="N4826" s="22" t="n">
        <x:v>396670.21875</x:v>
      </x:c>
      <x:c r="O4826" s="22" t="n">
        <x:v>684387.28125</x:v>
      </x:c>
      <x:c r="P4826" s="14" t="n">
        <x:f>N4826/SUM(N4826:O4826)</x:f>
        <x:v>0.3669279559597894</x:v>
      </x:c>
      <x:c r="Q4826" s="22" t="n">
        <x:v>1164774.7687499998</x:v>
      </x:c>
      <x:c r="R4826" s="22" t="n">
        <x:v>1071759.31875</x:v>
      </x:c>
      <x:c r="S4826" s="2" t="n">
        <x:v>3</x:v>
      </x:c>
      <x:c r="T4826" s="2" t="n">
        <x:v>2</x:v>
      </x:c>
      <x:c r="U4826" s="2" t="n">
        <x:v>1</x:v>
      </x:c>
      <x:c r="V4826" s="2" t="n">
        <x:v>3</x:v>
      </x:c>
      <x:c r="W4826" s="2" t="n">
        <x:v>4</x:v>
      </x:c>
      <x:c r="X4826" s="2" t="n">
        <x:v>4</x:v>
      </x:c>
      <x:c r="Y4826" s="2" t="n">
        <x:v>4</x:v>
      </x:c>
      <x:c r="Z4826" s="22" t="n">
        <x:v>476928</x:v>
      </x:c>
      <x:c r="AA4826" s="22" t="n">
        <x:v>422487</x:v>
      </x:c>
      <x:c r="AB4826" s="22" t="n">
        <x:v>163323</x:v>
      </x:c>
      <x:c r="AC4826" s="22" t="n">
        <x:v>60547.5</x:v>
      </x:c>
      <x:c r="AD4826" s="22" t="n">
        <x:v>121095</x:v>
      </x:c>
      <x:c r="AE4826" s="2" t="n">
        <x:v>2</x:v>
      </x:c>
      <x:c r="AF4826" s="2" t="n">
        <x:v>0</x:v>
      </x:c>
    </x:row>
    <x:row r="4827" ht="23" customHeight="1">
      <x:c r="A4827" s="2" t="n">
        <x:v>4821</x:v>
      </x:c>
      <x:c r="B4827" s="24" t="n">
        <x:v>567387</x:v>
      </x:c>
      <x:c r="C4827" s="24" t="n">
        <x:v>283693.5</x:v>
      </x:c>
      <x:c r="D4827" s="24" t="n">
        <x:f>SUM(B4827:C4827)</x:f>
        <x:v>851080.5</x:v>
      </x:c>
      <x:c r="E4827" s="25" t="n">
        <x:f>B4827/D4827</x:f>
        <x:v>0.6666666666666666</x:v>
      </x:c>
      <x:c r="F4827" s="25" t="n">
        <x:f>C4827/D4827</x:f>
        <x:v>0.3333333333333333</x:v>
      </x:c>
      <x:c r="G4827" s="22" t="n">
        <x:v>567387</x:v>
      </x:c>
      <x:c r="H4827" s="22" t="n">
        <x:v>1072842.1875</x:v>
      </x:c>
      <x:c r="I4827" s="22" t="n">
        <x:f>SUM(G4827:H4827)</x:f>
        <x:v>1640229.1875</x:v>
      </x:c>
      <x:c r="J4827" s="22" t="n">
        <x:v>790533</x:v>
      </x:c>
      <x:c r="K4827" s="22" t="n">
        <x:v>60547.5</x:v>
      </x:c>
      <x:c r="L4827" s="22" t="n">
        <x:f>SUM(J4827:K4827)</x:f>
        <x:v>851080.5</x:v>
      </x:c>
      <x:c r="M4827" s="23" t="n">
        <x:f>D4827-L4827</x:f>
        <x:v>0</x:v>
      </x:c>
      <x:c r="N4827" s="22" t="n">
        <x:v>567387</x:v>
      </x:c>
      <x:c r="O4827" s="22" t="n">
        <x:v>283693.5</x:v>
      </x:c>
      <x:c r="P4827" s="14" t="n">
        <x:f>N4827/SUM(N4827:O4827)</x:f>
        <x:v>0.6666666666666666</x:v>
      </x:c>
      <x:c r="Q4827" s="22" t="n">
        <x:v>567387</x:v>
      </x:c>
      <x:c r="R4827" s="22" t="n">
        <x:v>1073359.6875</x:v>
      </x:c>
      <x:c r="S4827" s="2" t="n">
        <x:v>1</x:v>
      </x:c>
      <x:c r="T4827" s="2" t="n">
        <x:v>2</x:v>
      </x:c>
      <x:c r="U4827" s="2" t="n">
        <x:v>1</x:v>
      </x:c>
      <x:c r="V4827" s="2" t="n">
        <x:v>1</x:v>
      </x:c>
      <x:c r="W4827" s="2" t="n">
        <x:v>2</x:v>
      </x:c>
      <x:c r="X4827" s="2" t="n">
        <x:v>2</x:v>
      </x:c>
      <x:c r="Y4827" s="2" t="n">
        <x:v>2</x:v>
      </x:c>
      <x:c r="Z4827" s="22" t="n">
        <x:v>368046</x:v>
      </x:c>
      <x:c r="AA4827" s="22" t="n">
        <x:v>422487</x:v>
      </x:c>
      <x:c r="AB4827" s="22" t="n">
        <x:v>54441</x:v>
      </x:c>
      <x:c r="AC4827" s="22" t="n">
        <x:v>60547.5</x:v>
      </x:c>
      <x:c r="AD4827" s="22" t="n">
        <x:v>0</x:v>
      </x:c>
      <x:c r="AE4827" s="2" t="n">
        <x:v>0</x:v>
      </x:c>
      <x:c r="AF4827" s="2" t="n">
        <x:v>0</x:v>
      </x:c>
    </x:row>
    <x:row r="4828" ht="23" customHeight="1">
      <x:c r="A4828" s="2" t="n">
        <x:v>4822</x:v>
      </x:c>
      <x:c r="B4828" s="24" t="n">
        <x:v>1028616.12</x:v>
      </x:c>
      <x:c r="C4828" s="24" t="n">
        <x:v>52441.380000000005</x:v>
      </x:c>
      <x:c r="D4828" s="24" t="n">
        <x:f>SUM(B4828:C4828)</x:f>
        <x:v>1081057.5</x:v>
      </x:c>
      <x:c r="E4828" s="25" t="n">
        <x:f>B4828/D4828</x:f>
        <x:v>0.9514906653901388</x:v>
      </x:c>
      <x:c r="F4828" s="25" t="n">
        <x:f>C4828/D4828</x:f>
        <x:v>0.048509334609861184</x:v>
      </x:c>
      <x:c r="G4828" s="22" t="n">
        <x:v>1725673.095</x:v>
      </x:c>
      <x:c r="H4828" s="22" t="n">
        <x:v>250320.4425</x:v>
      </x:c>
      <x:c r="I4828" s="22" t="n">
        <x:f>SUM(G4828:H4828)</x:f>
        <x:v>1975993.5375</x:v>
      </x:c>
      <x:c r="J4828" s="22" t="n">
        <x:v>899415</x:v>
      </x:c>
      <x:c r="K4828" s="22" t="n">
        <x:v>181642.5</x:v>
      </x:c>
      <x:c r="L4828" s="22" t="n">
        <x:f>SUM(J4828:K4828)</x:f>
        <x:v>1081057.5</x:v>
      </x:c>
      <x:c r="M4828" s="23" t="n">
        <x:f>D4828-L4828</x:f>
        <x:v>0</x:v>
      </x:c>
      <x:c r="N4828" s="22" t="n">
        <x:v>1028616.12</x:v>
      </x:c>
      <x:c r="O4828" s="22" t="n">
        <x:v>52441.380000000005</x:v>
      </x:c>
      <x:c r="P4828" s="14" t="n">
        <x:f>N4828/SUM(N4828:O4828)</x:f>
        <x:v>0.9514906653901388</x:v>
      </x:c>
      <x:c r="Q4828" s="22" t="n">
        <x:v>1724638.095</x:v>
      </x:c>
      <x:c r="R4828" s="22" t="n">
        <x:v>250837.9425</x:v>
      </x:c>
      <x:c r="S4828" s="2" t="n">
        <x:v>3</x:v>
      </x:c>
      <x:c r="T4828" s="2" t="n">
        <x:v>2</x:v>
      </x:c>
      <x:c r="U4828" s="2" t="n">
        <x:v>6</x:v>
      </x:c>
      <x:c r="V4828" s="2" t="n">
        <x:v>1</x:v>
      </x:c>
      <x:c r="W4828" s="2" t="n">
        <x:v>4</x:v>
      </x:c>
      <x:c r="X4828" s="2" t="n">
        <x:v>4</x:v>
      </x:c>
      <x:c r="Y4828" s="2" t="n">
        <x:v>4</x:v>
      </x:c>
      <x:c r="Z4828" s="22" t="n">
        <x:v>476928</x:v>
      </x:c>
      <x:c r="AA4828" s="22" t="n">
        <x:v>422487</x:v>
      </x:c>
      <x:c r="AB4828" s="22" t="n">
        <x:v>163323</x:v>
      </x:c>
      <x:c r="AC4828" s="22" t="n">
        <x:v>60547.5</x:v>
      </x:c>
      <x:c r="AD4828" s="22" t="n">
        <x:v>121095</x:v>
      </x:c>
      <x:c r="AE4828" s="2" t="n">
        <x:v>0</x:v>
      </x:c>
      <x:c r="AF4828" s="2" t="n">
        <x:v>0</x:v>
      </x:c>
    </x:row>
    <x:row r="4829" ht="23" customHeight="1">
      <x:c r="A4829" s="2" t="n">
        <x:v>4823</x:v>
      </x:c>
      <x:c r="B4829" s="24" t="n">
        <x:v>851080.5</x:v>
      </x:c>
      <x:c r="C4829" s="24" t="n">
        <x:v>0</x:v>
      </x:c>
      <x:c r="D4829" s="24" t="n">
        <x:f>SUM(B4829:C4829)</x:f>
        <x:v>851080.5</x:v>
      </x:c>
      <x:c r="E4829" s="25" t="n">
        <x:f>B4829/D4829</x:f>
        <x:v>1</x:v>
      </x:c>
      <x:c r="F4829" s="25" t="n">
        <x:f>C4829/D4829</x:f>
        <x:v>0</x:v>
      </x:c>
      <x:c r="G4829" s="22" t="n">
        <x:v>1587172.5</x:v>
      </x:c>
      <x:c r="H4829" s="22" t="n">
        <x:v>144304.875</x:v>
      </x:c>
      <x:c r="I4829" s="22" t="n">
        <x:f>SUM(G4829:H4829)</x:f>
        <x:v>1731477.375</x:v>
      </x:c>
      <x:c r="J4829" s="22" t="n">
        <x:v>790533</x:v>
      </x:c>
      <x:c r="K4829" s="22" t="n">
        <x:v>60547.5</x:v>
      </x:c>
      <x:c r="L4829" s="22" t="n">
        <x:f>SUM(J4829:K4829)</x:f>
        <x:v>851080.5</x:v>
      </x:c>
      <x:c r="M4829" s="23" t="n">
        <x:f>D4829-L4829</x:f>
        <x:v>0</x:v>
      </x:c>
      <x:c r="N4829" s="22" t="n">
        <x:v>851080.5</x:v>
      </x:c>
      <x:c r="O4829" s="22" t="n">
        <x:v>0</x:v>
      </x:c>
      <x:c r="P4829" s="14" t="n">
        <x:f>N4829/SUM(N4829:O4829)</x:f>
        <x:v>1</x:v>
      </x:c>
      <x:c r="Q4829" s="22" t="n">
        <x:v>1587172.5</x:v>
      </x:c>
      <x:c r="R4829" s="22" t="n">
        <x:v>144822.375</x:v>
      </x:c>
      <x:c r="S4829" s="2" t="n">
        <x:v>2</x:v>
      </x:c>
      <x:c r="T4829" s="2" t="n">
        <x:v>1</x:v>
      </x:c>
      <x:c r="U4829" s="2" t="n">
        <x:v>2</x:v>
      </x:c>
      <x:c r="V4829" s="2" t="n">
        <x:v>0</x:v>
      </x:c>
      <x:c r="W4829" s="2" t="n">
        <x:v>2</x:v>
      </x:c>
      <x:c r="X4829" s="2" t="n">
        <x:v>2</x:v>
      </x:c>
      <x:c r="Y4829" s="2" t="n">
        <x:v>2</x:v>
      </x:c>
      <x:c r="Z4829" s="22" t="n">
        <x:v>422487</x:v>
      </x:c>
      <x:c r="AA4829" s="22" t="n">
        <x:v>368046</x:v>
      </x:c>
      <x:c r="AB4829" s="22" t="n">
        <x:v>54441</x:v>
      </x:c>
      <x:c r="AC4829" s="22" t="n">
        <x:v>0</x:v>
      </x:c>
      <x:c r="AD4829" s="22" t="n">
        <x:v>60547.5</x:v>
      </x:c>
      <x:c r="AE4829" s="2" t="n">
        <x:v>0</x:v>
      </x:c>
      <x:c r="AF4829" s="2" t="n">
        <x:v>0</x:v>
      </x:c>
    </x:row>
    <x:row r="4830" ht="23" customHeight="1">
      <x:c r="A4830" s="2" t="n">
        <x:v>4824</x:v>
      </x:c>
      <x:c r="B4830" s="24" t="n">
        <x:v>483034.5</x:v>
      </x:c>
      <x:c r="C4830" s="24" t="n">
        <x:v>483034.5</x:v>
      </x:c>
      <x:c r="D4830" s="24" t="n">
        <x:f>SUM(B4830:C4830)</x:f>
        <x:v>966069</x:v>
      </x:c>
      <x:c r="E4830" s="25" t="n">
        <x:f>B4830/D4830</x:f>
        <x:v>0.5</x:v>
      </x:c>
      <x:c r="F4830" s="25" t="n">
        <x:f>C4830/D4830</x:f>
        <x:v>0.5</x:v>
      </x:c>
      <x:c r="G4830" s="22" t="n">
        <x:v>575563.5</x:v>
      </x:c>
      <x:c r="H4830" s="22" t="n">
        <x:v>1233745.875</x:v>
      </x:c>
      <x:c r="I4830" s="22" t="n">
        <x:f>SUM(G4830:H4830)</x:f>
        <x:v>1809309.375</x:v>
      </x:c>
      <x:c r="J4830" s="22" t="n">
        <x:v>844974</x:v>
      </x:c>
      <x:c r="K4830" s="22" t="n">
        <x:v>121095</x:v>
      </x:c>
      <x:c r="L4830" s="22" t="n">
        <x:f>SUM(J4830:K4830)</x:f>
        <x:v>966069</x:v>
      </x:c>
      <x:c r="M4830" s="23" t="n">
        <x:f>D4830-L4830</x:f>
        <x:v>0</x:v>
      </x:c>
      <x:c r="N4830" s="22" t="n">
        <x:v>483034.5</x:v>
      </x:c>
      <x:c r="O4830" s="22" t="n">
        <x:v>483034.5</x:v>
      </x:c>
      <x:c r="P4830" s="14" t="n">
        <x:f>N4830/SUM(N4830:O4830)</x:f>
        <x:v>0.5</x:v>
      </x:c>
      <x:c r="Q4830" s="22" t="n">
        <x:v>575046</x:v>
      </x:c>
      <x:c r="R4830" s="22" t="n">
        <x:v>1234263.375</x:v>
      </x:c>
      <x:c r="S4830" s="2" t="n">
        <x:v>1</x:v>
      </x:c>
      <x:c r="T4830" s="2" t="n">
        <x:v>3</x:v>
      </x:c>
      <x:c r="U4830" s="2" t="n">
        <x:v>2</x:v>
      </x:c>
      <x:c r="V4830" s="2" t="n">
        <x:v>4</x:v>
      </x:c>
      <x:c r="W4830" s="2" t="n">
        <x:v>3</x:v>
      </x:c>
      <x:c r="X4830" s="2" t="n">
        <x:v>3</x:v>
      </x:c>
      <x:c r="Y4830" s="2" t="n">
        <x:v>3</x:v>
      </x:c>
      <x:c r="Z4830" s="22" t="n">
        <x:v>368046</x:v>
      </x:c>
      <x:c r="AA4830" s="22" t="n">
        <x:v>476928</x:v>
      </x:c>
      <x:c r="AB4830" s="22" t="n">
        <x:v>108882</x:v>
      </x:c>
      <x:c r="AC4830" s="22" t="n">
        <x:v>121095</x:v>
      </x:c>
      <x:c r="AD4830" s="22" t="n">
        <x:v>0</x:v>
      </x:c>
      <x:c r="AE4830" s="2" t="n">
        <x:v>0</x:v>
      </x:c>
      <x:c r="AF4830" s="2" t="n">
        <x:v>0</x:v>
      </x:c>
    </x:row>
    <x:row r="4831" ht="23" customHeight="1">
      <x:c r="A4831" s="2" t="n">
        <x:v>4825</x:v>
      </x:c>
      <x:c r="B4831" s="24" t="n">
        <x:v>1081057.5</x:v>
      </x:c>
      <x:c r="C4831" s="24" t="n">
        <x:v>0</x:v>
      </x:c>
      <x:c r="D4831" s="24" t="n">
        <x:f>SUM(B4831:C4831)</x:f>
        <x:v>1081057.5</x:v>
      </x:c>
      <x:c r="E4831" s="25" t="n">
        <x:f>B4831/D4831</x:f>
        <x:v>1</x:v>
      </x:c>
      <x:c r="F4831" s="25" t="n">
        <x:f>C4831/D4831</x:f>
        <x:v>0</x:v>
      </x:c>
      <x:c r="G4831" s="22" t="n">
        <x:v>1569370.5</x:v>
      </x:c>
      <x:c r="H4831" s="22" t="n">
        <x:v>466345.125</x:v>
      </x:c>
      <x:c r="I4831" s="22" t="n">
        <x:f>SUM(G4831:H4831)</x:f>
        <x:v>2035715.625</x:v>
      </x:c>
      <x:c r="J4831" s="22" t="n">
        <x:v>899415</x:v>
      </x:c>
      <x:c r="K4831" s="22" t="n">
        <x:v>181642.5</x:v>
      </x:c>
      <x:c r="L4831" s="22" t="n">
        <x:f>SUM(J4831:K4831)</x:f>
        <x:v>1081057.5</x:v>
      </x:c>
      <x:c r="M4831" s="23" t="n">
        <x:f>D4831-L4831</x:f>
        <x:v>0</x:v>
      </x:c>
      <x:c r="N4831" s="22" t="n">
        <x:v>1081057.5</x:v>
      </x:c>
      <x:c r="O4831" s="22" t="n">
        <x:v>0</x:v>
      </x:c>
      <x:c r="P4831" s="14" t="n">
        <x:f>N4831/SUM(N4831:O4831)</x:f>
        <x:v>1</x:v>
      </x:c>
      <x:c r="Q4831" s="22" t="n">
        <x:v>1568335.5</x:v>
      </x:c>
      <x:c r="R4831" s="22" t="n">
        <x:v>466862.625</x:v>
      </x:c>
      <x:c r="S4831" s="2" t="n">
        <x:v>2</x:v>
      </x:c>
      <x:c r="T4831" s="2" t="n">
        <x:v>3</x:v>
      </x:c>
      <x:c r="U4831" s="2" t="n">
        <x:v>7</x:v>
      </x:c>
      <x:c r="V4831" s="2" t="n">
        <x:v>0</x:v>
      </x:c>
      <x:c r="W4831" s="2" t="n">
        <x:v>4</x:v>
      </x:c>
      <x:c r="X4831" s="2" t="n">
        <x:v>4</x:v>
      </x:c>
      <x:c r="Y4831" s="2" t="n">
        <x:v>4</x:v>
      </x:c>
      <x:c r="Z4831" s="22" t="n">
        <x:v>422487</x:v>
      </x:c>
      <x:c r="AA4831" s="22" t="n">
        <x:v>476928</x:v>
      </x:c>
      <x:c r="AB4831" s="22" t="n">
        <x:v>163323</x:v>
      </x:c>
      <x:c r="AC4831" s="22" t="n">
        <x:v>121095</x:v>
      </x:c>
      <x:c r="AD4831" s="22" t="n">
        <x:v>60547.5</x:v>
      </x:c>
      <x:c r="AE4831" s="2" t="n">
        <x:v>0</x:v>
      </x:c>
      <x:c r="AF4831" s="2" t="n">
        <x:v>0</x:v>
      </x:c>
    </x:row>
    <x:row r="4832" ht="23" customHeight="1">
      <x:c r="A4832" s="2" t="n">
        <x:v>4826</x:v>
      </x:c>
      <x:c r="B4832" s="24" t="n">
        <x:v>0</x:v>
      </x:c>
      <x:c r="C4832" s="24" t="n">
        <x:v>851080.5</x:v>
      </x:c>
      <x:c r="D4832" s="24" t="n">
        <x:f>SUM(B4832:C4832)</x:f>
        <x:v>851080.5</x:v>
      </x:c>
      <x:c r="E4832" s="25" t="n">
        <x:f>B4832/D4832</x:f>
        <x:v>0</x:v>
      </x:c>
      <x:c r="F4832" s="25" t="n">
        <x:f>C4832/D4832</x:f>
        <x:v>1</x:v>
      </x:c>
      <x:c r="G4832" s="22" t="n">
        <x:v>736092</x:v>
      </x:c>
      <x:c r="H4832" s="22" t="n">
        <x:v>995385.375</x:v>
      </x:c>
      <x:c r="I4832" s="22" t="n">
        <x:f>SUM(G4832:H4832)</x:f>
        <x:v>1731477.375</x:v>
      </x:c>
      <x:c r="J4832" s="22" t="n">
        <x:v>790533</x:v>
      </x:c>
      <x:c r="K4832" s="22" t="n">
        <x:v>60547.5</x:v>
      </x:c>
      <x:c r="L4832" s="22" t="n">
        <x:f>SUM(J4832:K4832)</x:f>
        <x:v>851080.5</x:v>
      </x:c>
      <x:c r="M4832" s="23" t="n">
        <x:f>D4832-L4832</x:f>
        <x:v>0</x:v>
      </x:c>
      <x:c r="N4832" s="22" t="n">
        <x:v>0</x:v>
      </x:c>
      <x:c r="O4832" s="22" t="n">
        <x:v>851080.5</x:v>
      </x:c>
      <x:c r="P4832" s="14" t="n">
        <x:f>N4832/SUM(N4832:O4832)</x:f>
        <x:v>0</x:v>
      </x:c>
      <x:c r="Q4832" s="22" t="n">
        <x:v>736092</x:v>
      </x:c>
      <x:c r="R4832" s="22" t="n">
        <x:v>995902.875</x:v>
      </x:c>
      <x:c r="S4832" s="2" t="n">
        <x:v>2</x:v>
      </x:c>
      <x:c r="T4832" s="2" t="n">
        <x:v>1</x:v>
      </x:c>
      <x:c r="U4832" s="2" t="n">
        <x:v>0</x:v>
      </x:c>
      <x:c r="V4832" s="2" t="n">
        <x:v>2</x:v>
      </x:c>
      <x:c r="W4832" s="2" t="n">
        <x:v>2</x:v>
      </x:c>
      <x:c r="X4832" s="2" t="n">
        <x:v>2</x:v>
      </x:c>
      <x:c r="Y4832" s="2" t="n">
        <x:v>2</x:v>
      </x:c>
      <x:c r="Z4832" s="22" t="n">
        <x:v>422487</x:v>
      </x:c>
      <x:c r="AA4832" s="22" t="n">
        <x:v>368046</x:v>
      </x:c>
      <x:c r="AB4832" s="22" t="n">
        <x:v>54441</x:v>
      </x:c>
      <x:c r="AC4832" s="22" t="n">
        <x:v>0</x:v>
      </x:c>
      <x:c r="AD4832" s="22" t="n">
        <x:v>60547.5</x:v>
      </x:c>
      <x:c r="AE4832" s="2" t="n">
        <x:v>0</x:v>
      </x:c>
      <x:c r="AF4832" s="2" t="n">
        <x:v>0</x:v>
      </x:c>
    </x:row>
    <x:row r="4833" ht="23" customHeight="1">
      <x:c r="A4833" s="2" t="n">
        <x:v>4827</x:v>
      </x:c>
      <x:c r="B4833" s="24" t="n">
        <x:v>640690.875</x:v>
      </x:c>
      <x:c r="C4833" s="24" t="n">
        <x:v>325378.125</x:v>
      </x:c>
      <x:c r="D4833" s="24" t="n">
        <x:f>SUM(B4833:C4833)</x:f>
        <x:v>966069</x:v>
      </x:c>
      <x:c r="E4833" s="25" t="n">
        <x:f>B4833/D4833</x:f>
        <x:v>0.6631937004499678</x:v>
      </x:c>
      <x:c r="F4833" s="25" t="n">
        <x:f>C4833/D4833</x:f>
        <x:v>0.33680629955003216</x:v>
      </x:c>
      <x:c r="G4833" s="22" t="n">
        <x:v>1642622.625</x:v>
      </x:c>
      <x:c r="H4833" s="22" t="n">
        <x:v>377930.25</x:v>
      </x:c>
      <x:c r="I4833" s="22" t="n">
        <x:f>SUM(G4833:H4833)</x:f>
        <x:v>2020552.875</x:v>
      </x:c>
      <x:c r="J4833" s="22" t="n">
        <x:v>844974</x:v>
      </x:c>
      <x:c r="K4833" s="22" t="n">
        <x:v>121095</x:v>
      </x:c>
      <x:c r="L4833" s="22" t="n">
        <x:f>SUM(J4833:K4833)</x:f>
        <x:v>966069</x:v>
      </x:c>
      <x:c r="M4833" s="23" t="n">
        <x:f>D4833-L4833</x:f>
        <x:v>0</x:v>
      </x:c>
      <x:c r="N4833" s="22" t="n">
        <x:v>641467.125</x:v>
      </x:c>
      <x:c r="O4833" s="22" t="n">
        <x:v>324601.875</x:v>
      </x:c>
      <x:c r="P4833" s="14" t="n">
        <x:f>N4833/SUM(N4833:O4833)</x:f>
        <x:v>0.6639972144846796</x:v>
      </x:c>
      <x:c r="Q4833" s="22" t="n">
        <x:v>1643140.125</x:v>
      </x:c>
      <x:c r="R4833" s="22" t="n">
        <x:v>377412.75</x:v>
      </x:c>
      <x:c r="S4833" s="2" t="n">
        <x:v>3</x:v>
      </x:c>
      <x:c r="T4833" s="2" t="n">
        <x:v>1</x:v>
      </x:c>
      <x:c r="U4833" s="2" t="n">
        <x:v>1</x:v>
      </x:c>
      <x:c r="V4833" s="2" t="n">
        <x:v>1</x:v>
      </x:c>
      <x:c r="W4833" s="2" t="n">
        <x:v>3</x:v>
      </x:c>
      <x:c r="X4833" s="2" t="n">
        <x:v>3</x:v>
      </x:c>
      <x:c r="Y4833" s="2" t="n">
        <x:v>3</x:v>
      </x:c>
      <x:c r="Z4833" s="22" t="n">
        <x:v>476928</x:v>
      </x:c>
      <x:c r="AA4833" s="22" t="n">
        <x:v>368046</x:v>
      </x:c>
      <x:c r="AB4833" s="22" t="n">
        <x:v>108882</x:v>
      </x:c>
      <x:c r="AC4833" s="22" t="n">
        <x:v>0</x:v>
      </x:c>
      <x:c r="AD4833" s="22" t="n">
        <x:v>121095</x:v>
      </x:c>
      <x:c r="AE4833" s="2" t="n">
        <x:v>1</x:v>
      </x:c>
      <x:c r="AF4833" s="2" t="n">
        <x:v>0</x:v>
      </x:c>
    </x:row>
    <x:row r="4834" ht="23" customHeight="1">
      <x:c r="A4834" s="2" t="n">
        <x:v>4828</x:v>
      </x:c>
      <x:c r="B4834" s="24" t="n">
        <x:v>708450.6</x:v>
      </x:c>
      <x:c r="C4834" s="24" t="n">
        <x:v>257618.4</x:v>
      </x:c>
      <x:c r="D4834" s="24" t="n">
        <x:f>SUM(B4834:C4834)</x:f>
        <x:v>966069</x:v>
      </x:c>
      <x:c r="E4834" s="25" t="n">
        <x:f>B4834/D4834</x:f>
        <x:v>0.7333333333333333</x:v>
      </x:c>
      <x:c r="F4834" s="25" t="n">
        <x:f>C4834/D4834</x:f>
        <x:v>0.26666666666666666</x:v>
      </x:c>
      <x:c r="G4834" s="22" t="n">
        <x:v>920729.0999999999</x:v>
      </x:c>
      <x:c r="H4834" s="22" t="n">
        <x:v>1039457.4</x:v>
      </x:c>
      <x:c r="I4834" s="22" t="n">
        <x:f>SUM(G4834:H4834)</x:f>
        <x:v>1960186.5</x:v>
      </x:c>
      <x:c r="J4834" s="22" t="n">
        <x:v>844974</x:v>
      </x:c>
      <x:c r="K4834" s="22" t="n">
        <x:v>121095</x:v>
      </x:c>
      <x:c r="L4834" s="22" t="n">
        <x:f>SUM(J4834:K4834)</x:f>
        <x:v>966069</x:v>
      </x:c>
      <x:c r="M4834" s="23" t="n">
        <x:f>D4834-L4834</x:f>
        <x:v>0</x:v>
      </x:c>
      <x:c r="N4834" s="22" t="n">
        <x:v>708450.6</x:v>
      </x:c>
      <x:c r="O4834" s="22" t="n">
        <x:v>257618.4</x:v>
      </x:c>
      <x:c r="P4834" s="14" t="n">
        <x:f>N4834/SUM(N4834:O4834)</x:f>
        <x:v>0.7333333333333333</x:v>
      </x:c>
      <x:c r="Q4834" s="22" t="n">
        <x:v>919694.0999999999</x:v>
      </x:c>
      <x:c r="R4834" s="22" t="n">
        <x:v>1039716.15</x:v>
      </x:c>
      <x:c r="S4834" s="2" t="n">
        <x:v>1</x:v>
      </x:c>
      <x:c r="T4834" s="2" t="n">
        <x:v>3</x:v>
      </x:c>
      <x:c r="U4834" s="2" t="n">
        <x:v>3</x:v>
      </x:c>
      <x:c r="V4834" s="2" t="n">
        <x:v>2</x:v>
      </x:c>
      <x:c r="W4834" s="2" t="n">
        <x:v>3</x:v>
      </x:c>
      <x:c r="X4834" s="2" t="n">
        <x:v>3</x:v>
      </x:c>
      <x:c r="Y4834" s="2" t="n">
        <x:v>3</x:v>
      </x:c>
      <x:c r="Z4834" s="22" t="n">
        <x:v>368046</x:v>
      </x:c>
      <x:c r="AA4834" s="22" t="n">
        <x:v>476928</x:v>
      </x:c>
      <x:c r="AB4834" s="22" t="n">
        <x:v>108882</x:v>
      </x:c>
      <x:c r="AC4834" s="22" t="n">
        <x:v>121095</x:v>
      </x:c>
      <x:c r="AD4834" s="22" t="n">
        <x:v>0</x:v>
      </x:c>
      <x:c r="AE4834" s="2" t="n">
        <x:v>0</x:v>
      </x:c>
      <x:c r="AF4834" s="2" t="n">
        <x:v>0</x:v>
      </x:c>
    </x:row>
    <x:row r="4835" ht="23" customHeight="1">
      <x:c r="A4835" s="2" t="n">
        <x:v>4829</x:v>
      </x:c>
      <x:c r="B4835" s="24" t="n">
        <x:v>563540.25</x:v>
      </x:c>
      <x:c r="C4835" s="24" t="n">
        <x:v>402528.75</x:v>
      </x:c>
      <x:c r="D4835" s="24" t="n">
        <x:f>SUM(B4835:C4835)</x:f>
        <x:v>966069</x:v>
      </x:c>
      <x:c r="E4835" s="25" t="n">
        <x:f>B4835/D4835</x:f>
        <x:v>0.5833333333333334</x:v>
      </x:c>
      <x:c r="F4835" s="25" t="n">
        <x:f>C4835/D4835</x:f>
        <x:v>0.4166666666666667</x:v>
      </x:c>
      <x:c r="G4835" s="22" t="n">
        <x:v>563540.25</x:v>
      </x:c>
      <x:c r="H4835" s="22" t="n">
        <x:v>1198987.125</x:v>
      </x:c>
      <x:c r="I4835" s="22" t="n">
        <x:f>SUM(G4835:H4835)</x:f>
        <x:v>1762527.375</x:v>
      </x:c>
      <x:c r="J4835" s="22" t="n">
        <x:v>844974</x:v>
      </x:c>
      <x:c r="K4835" s="22" t="n">
        <x:v>121095</x:v>
      </x:c>
      <x:c r="L4835" s="22" t="n">
        <x:f>SUM(J4835:K4835)</x:f>
        <x:v>966069</x:v>
      </x:c>
      <x:c r="M4835" s="23" t="n">
        <x:f>D4835-L4835</x:f>
        <x:v>0</x:v>
      </x:c>
      <x:c r="N4835" s="22" t="n">
        <x:v>563540.25</x:v>
      </x:c>
      <x:c r="O4835" s="22" t="n">
        <x:v>402528.75</x:v>
      </x:c>
      <x:c r="P4835" s="14" t="n">
        <x:f>N4835/SUM(N4835:O4835)</x:f>
        <x:v>0.5833333333333334</x:v>
      </x:c>
      <x:c r="Q4835" s="22" t="n">
        <x:v>563540.25</x:v>
      </x:c>
      <x:c r="R4835" s="22" t="n">
        <x:v>1199763.375</x:v>
      </x:c>
      <x:c r="S4835" s="2" t="n">
        <x:v>1</x:v>
      </x:c>
      <x:c r="T4835" s="2" t="n">
        <x:v>3</x:v>
      </x:c>
      <x:c r="U4835" s="2" t="n">
        <x:v>2</x:v>
      </x:c>
      <x:c r="V4835" s="2" t="n">
        <x:v>3</x:v>
      </x:c>
      <x:c r="W4835" s="2" t="n">
        <x:v>3</x:v>
      </x:c>
      <x:c r="X4835" s="2" t="n">
        <x:v>3</x:v>
      </x:c>
      <x:c r="Y4835" s="2" t="n">
        <x:v>3</x:v>
      </x:c>
      <x:c r="Z4835" s="22" t="n">
        <x:v>368046</x:v>
      </x:c>
      <x:c r="AA4835" s="22" t="n">
        <x:v>476928</x:v>
      </x:c>
      <x:c r="AB4835" s="22" t="n">
        <x:v>108882</x:v>
      </x:c>
      <x:c r="AC4835" s="22" t="n">
        <x:v>121095</x:v>
      </x:c>
      <x:c r="AD4835" s="22" t="n">
        <x:v>0</x:v>
      </x:c>
      <x:c r="AE4835" s="2" t="n">
        <x:v>0</x:v>
      </x:c>
      <x:c r="AF4835" s="2" t="n">
        <x:v>0</x:v>
      </x:c>
    </x:row>
    <x:row r="4836" ht="23" customHeight="1">
      <x:c r="A4836" s="2" t="n">
        <x:v>4830</x:v>
      </x:c>
      <x:c r="B4836" s="24" t="n">
        <x:v>631202.8</x:v>
      </x:c>
      <x:c r="C4836" s="24" t="n">
        <x:v>449854.7</x:v>
      </x:c>
      <x:c r="D4836" s="24" t="n">
        <x:f>SUM(B4836:C4836)</x:f>
        <x:v>1081057.5</x:v>
      </x:c>
      <x:c r="E4836" s="25" t="n">
        <x:f>B4836/D4836</x:f>
        <x:v>0.5838753257805437</x:v>
      </x:c>
      <x:c r="F4836" s="25" t="n">
        <x:f>C4836/D4836</x:f>
        <x:v>0.4161246742194564</x:v>
      </x:c>
      <x:c r="G4836" s="22" t="n">
        <x:v>1115125.675</x:v>
      </x:c>
      <x:c r="H4836" s="22" t="n">
        <x:v>891001.8875</x:v>
      </x:c>
      <x:c r="I4836" s="22" t="n">
        <x:f>SUM(G4836:H4836)</x:f>
        <x:v>2006127.5625</x:v>
      </x:c>
      <x:c r="J4836" s="22" t="n">
        <x:v>899415</x:v>
      </x:c>
      <x:c r="K4836" s="22" t="n">
        <x:v>181642.5</x:v>
      </x:c>
      <x:c r="L4836" s="22" t="n">
        <x:f>SUM(J4836:K4836)</x:f>
        <x:v>1081057.5</x:v>
      </x:c>
      <x:c r="M4836" s="23" t="n">
        <x:f>D4836-L4836</x:f>
        <x:v>0</x:v>
      </x:c>
      <x:c r="N4836" s="22" t="n">
        <x:v>630811.8</x:v>
      </x:c>
      <x:c r="O4836" s="22" t="n">
        <x:v>450245.7</x:v>
      </x:c>
      <x:c r="P4836" s="14" t="n">
        <x:f>N4836/SUM(N4836:O4836)</x:f>
        <x:v>0.5835136428913356</x:v>
      </x:c>
      <x:c r="Q4836" s="22" t="n">
        <x:v>1113354.675</x:v>
      </x:c>
      <x:c r="R4836" s="22" t="n">
        <x:v>891737.8875</x:v>
      </x:c>
      <x:c r="S4836" s="2" t="n">
        <x:v>2</x:v>
      </x:c>
      <x:c r="T4836" s="2" t="n">
        <x:v>3</x:v>
      </x:c>
      <x:c r="U4836" s="2" t="n">
        <x:v>3</x:v>
      </x:c>
      <x:c r="V4836" s="2" t="n">
        <x:v>3</x:v>
      </x:c>
      <x:c r="W4836" s="2" t="n">
        <x:v>4</x:v>
      </x:c>
      <x:c r="X4836" s="2" t="n">
        <x:v>4</x:v>
      </x:c>
      <x:c r="Y4836" s="2" t="n">
        <x:v>4</x:v>
      </x:c>
      <x:c r="Z4836" s="22" t="n">
        <x:v>422487</x:v>
      </x:c>
      <x:c r="AA4836" s="22" t="n">
        <x:v>476928</x:v>
      </x:c>
      <x:c r="AB4836" s="22" t="n">
        <x:v>163323</x:v>
      </x:c>
      <x:c r="AC4836" s="22" t="n">
        <x:v>121095</x:v>
      </x:c>
      <x:c r="AD4836" s="22" t="n">
        <x:v>60547.5</x:v>
      </x:c>
      <x:c r="AE4836" s="2" t="n">
        <x:v>1</x:v>
      </x:c>
      <x:c r="AF4836" s="2" t="n">
        <x:v>0</x:v>
      </x:c>
    </x:row>
    <x:row r="4837" ht="23" customHeight="1">
      <x:c r="A4837" s="2" t="n">
        <x:v>4831</x:v>
      </x:c>
      <x:c r="B4837" s="24" t="n">
        <x:v>1008987</x:v>
      </x:c>
      <x:c r="C4837" s="24" t="n">
        <x:v>72070.5</x:v>
      </x:c>
      <x:c r="D4837" s="24" t="n">
        <x:f>SUM(B4837:C4837)</x:f>
        <x:v>1081057.5</x:v>
      </x:c>
      <x:c r="E4837" s="25" t="n">
        <x:f>B4837/D4837</x:f>
        <x:v>0.9333333333333333</x:v>
      </x:c>
      <x:c r="F4837" s="25" t="n">
        <x:f>C4837/D4837</x:f>
        <x:v>0.06666666666666667</x:v>
      </x:c>
      <x:c r="G4837" s="22" t="n">
        <x:v>1837608</x:v>
      </x:c>
      <x:c r="H4837" s="22" t="n">
        <x:v>183721.125</x:v>
      </x:c>
      <x:c r="I4837" s="22" t="n">
        <x:f>SUM(G4837:H4837)</x:f>
        <x:v>2021329.125</x:v>
      </x:c>
      <x:c r="J4837" s="22" t="n">
        <x:v>899415</x:v>
      </x:c>
      <x:c r="K4837" s="22" t="n">
        <x:v>181642.5</x:v>
      </x:c>
      <x:c r="L4837" s="22" t="n">
        <x:f>SUM(J4837:K4837)</x:f>
        <x:v>1081057.5</x:v>
      </x:c>
      <x:c r="M4837" s="23" t="n">
        <x:f>D4837-L4837</x:f>
        <x:v>0</x:v>
      </x:c>
      <x:c r="N4837" s="22" t="n">
        <x:v>1008987</x:v>
      </x:c>
      <x:c r="O4837" s="22" t="n">
        <x:v>72070.5</x:v>
      </x:c>
      <x:c r="P4837" s="14" t="n">
        <x:f>N4837/SUM(N4837:O4837)</x:f>
        <x:v>0.9333333333333333</x:v>
      </x:c>
      <x:c r="Q4837" s="22" t="n">
        <x:v>1837090.5</x:v>
      </x:c>
      <x:c r="R4837" s="22" t="n">
        <x:v>184497.375</x:v>
      </x:c>
      <x:c r="S4837" s="2" t="n">
        <x:v>4</x:v>
      </x:c>
      <x:c r="T4837" s="2" t="n">
        <x:v>1</x:v>
      </x:c>
      <x:c r="U4837" s="2" t="n">
        <x:v>6</x:v>
      </x:c>
      <x:c r="V4837" s="2" t="n">
        <x:v>1</x:v>
      </x:c>
      <x:c r="W4837" s="2" t="n">
        <x:v>4</x:v>
      </x:c>
      <x:c r="X4837" s="2" t="n">
        <x:v>4</x:v>
      </x:c>
      <x:c r="Y4837" s="2" t="n">
        <x:v>4</x:v>
      </x:c>
      <x:c r="Z4837" s="22" t="n">
        <x:v>531369</x:v>
      </x:c>
      <x:c r="AA4837" s="22" t="n">
        <x:v>368046</x:v>
      </x:c>
      <x:c r="AB4837" s="22" t="n">
        <x:v>163323</x:v>
      </x:c>
      <x:c r="AC4837" s="22" t="n">
        <x:v>0</x:v>
      </x:c>
      <x:c r="AD4837" s="22" t="n">
        <x:v>181642.5</x:v>
      </x:c>
      <x:c r="AE4837" s="2" t="n">
        <x:v>0</x:v>
      </x:c>
      <x:c r="AF4837" s="2" t="n">
        <x:v>0</x:v>
      </x:c>
    </x:row>
    <x:row r="4838" ht="23" customHeight="1">
      <x:c r="A4838" s="2" t="n">
        <x:v>4832</x:v>
      </x:c>
      <x:c r="B4838" s="24" t="n">
        <x:v>701070.1875</x:v>
      </x:c>
      <x:c r="C4838" s="24" t="n">
        <x:v>264998.8125</x:v>
      </x:c>
      <x:c r="D4838" s="24" t="n">
        <x:f>SUM(B4838:C4838)</x:f>
        <x:v>966069</x:v>
      </x:c>
      <x:c r="E4838" s="25" t="n">
        <x:f>B4838/D4838</x:f>
        <x:v>0.7256937004499678</x:v>
      </x:c>
      <x:c r="F4838" s="25" t="n">
        <x:f>C4838/D4838</x:f>
        <x:v>0.27430629955003216</x:v>
      </x:c>
      <x:c r="G4838" s="22" t="n">
        <x:v>1560999.9375</x:v>
      </x:c>
      <x:c r="H4838" s="22" t="n">
        <x:v>264998.8125</x:v>
      </x:c>
      <x:c r="I4838" s="22" t="n">
        <x:f>SUM(G4838:H4838)</x:f>
        <x:v>1825998.75</x:v>
      </x:c>
      <x:c r="J4838" s="22" t="n">
        <x:v>844974</x:v>
      </x:c>
      <x:c r="K4838" s="22" t="n">
        <x:v>121095</x:v>
      </x:c>
      <x:c r="L4838" s="22" t="n">
        <x:f>SUM(J4838:K4838)</x:f>
        <x:v>966069</x:v>
      </x:c>
      <x:c r="M4838" s="23" t="n">
        <x:f>D4838-L4838</x:f>
        <x:v>0</x:v>
      </x:c>
      <x:c r="N4838" s="22" t="n">
        <x:v>701846.4375</x:v>
      </x:c>
      <x:c r="O4838" s="22" t="n">
        <x:v>264222.5625</x:v>
      </x:c>
      <x:c r="P4838" s="14" t="n">
        <x:f>N4838/SUM(N4838:O4838)</x:f>
        <x:v>0.7264972144846796</x:v>
      </x:c>
      <x:c r="Q4838" s="22" t="n">
        <x:v>1560223.6875</x:v>
      </x:c>
      <x:c r="R4838" s="22" t="n">
        <x:v>264222.5625</x:v>
      </x:c>
      <x:c r="S4838" s="2" t="n">
        <x:v>3</x:v>
      </x:c>
      <x:c r="T4838" s="2" t="n">
        <x:v>1</x:v>
      </x:c>
      <x:c r="U4838" s="2" t="n">
        <x:v>3</x:v>
      </x:c>
      <x:c r="V4838" s="2" t="n">
        <x:v>1</x:v>
      </x:c>
      <x:c r="W4838" s="2" t="n">
        <x:v>3</x:v>
      </x:c>
      <x:c r="X4838" s="2" t="n">
        <x:v>3</x:v>
      </x:c>
      <x:c r="Y4838" s="2" t="n">
        <x:v>3</x:v>
      </x:c>
      <x:c r="Z4838" s="22" t="n">
        <x:v>476928</x:v>
      </x:c>
      <x:c r="AA4838" s="22" t="n">
        <x:v>368046</x:v>
      </x:c>
      <x:c r="AB4838" s="22" t="n">
        <x:v>108882</x:v>
      </x:c>
      <x:c r="AC4838" s="22" t="n">
        <x:v>0</x:v>
      </x:c>
      <x:c r="AD4838" s="22" t="n">
        <x:v>121095</x:v>
      </x:c>
      <x:c r="AE4838" s="2" t="n">
        <x:v>0</x:v>
      </x:c>
      <x:c r="AF4838" s="2" t="n">
        <x:v>1</x:v>
      </x:c>
    </x:row>
    <x:row r="4839" ht="23" customHeight="1">
      <x:c r="A4839" s="2" t="n">
        <x:v>4833</x:v>
      </x:c>
      <x:c r="B4839" s="24" t="n">
        <x:v>491605.7375</x:v>
      </x:c>
      <x:c r="C4839" s="24" t="n">
        <x:v>589451.7625</x:v>
      </x:c>
      <x:c r="D4839" s="24" t="n">
        <x:f>SUM(B4839:C4839)</x:f>
        <x:v>1081057.5</x:v>
      </x:c>
      <x:c r="E4839" s="25" t="n">
        <x:f>B4839/D4839</x:f>
        <x:v>0.45474522631774905</x:v>
      </x:c>
      <x:c r="F4839" s="25" t="n">
        <x:f>C4839/D4839</x:f>
        <x:v>0.545254773682251</x:v>
      </x:c>
      <x:c r="G4839" s="22" t="n">
        <x:v>1144301.4625000001</x:v>
      </x:c>
      <x:c r="H4839" s="22" t="n">
        <x:v>1062476.6625</x:v>
      </x:c>
      <x:c r="I4839" s="22" t="n">
        <x:f>SUM(G4839:H4839)</x:f>
        <x:v>2206778.125</x:v>
      </x:c>
      <x:c r="J4839" s="22" t="n">
        <x:v>899415</x:v>
      </x:c>
      <x:c r="K4839" s="22" t="n">
        <x:v>181642.5</x:v>
      </x:c>
      <x:c r="L4839" s="22" t="n">
        <x:f>SUM(J4839:K4839)</x:f>
        <x:v>1081057.5</x:v>
      </x:c>
      <x:c r="M4839" s="23" t="n">
        <x:f>D4839-L4839</x:f>
        <x:v>0</x:v>
      </x:c>
      <x:c r="N4839" s="22" t="n">
        <x:v>492669.4875</x:v>
      </x:c>
      <x:c r="O4839" s="22" t="n">
        <x:v>588388.0125</x:v>
      </x:c>
      <x:c r="P4839" s="14" t="n">
        <x:f>N4839/SUM(N4839:O4839)</x:f>
        <x:v>0.4557292165310356</x:v>
      </x:c>
      <x:c r="Q4839" s="22" t="n">
        <x:v>1145135.2125000001</x:v>
      </x:c>
      <x:c r="R4839" s="22" t="n">
        <x:v>1063252.9125</x:v>
      </x:c>
      <x:c r="S4839" s="2" t="n">
        <x:v>3</x:v>
      </x:c>
      <x:c r="T4839" s="2" t="n">
        <x:v>2</x:v>
      </x:c>
      <x:c r="U4839" s="2" t="n">
        <x:v>1</x:v>
      </x:c>
      <x:c r="V4839" s="2" t="n">
        <x:v>3</x:v>
      </x:c>
      <x:c r="W4839" s="2" t="n">
        <x:v>4</x:v>
      </x:c>
      <x:c r="X4839" s="2" t="n">
        <x:v>4</x:v>
      </x:c>
      <x:c r="Y4839" s="2" t="n">
        <x:v>4</x:v>
      </x:c>
      <x:c r="Z4839" s="22" t="n">
        <x:v>476928</x:v>
      </x:c>
      <x:c r="AA4839" s="22" t="n">
        <x:v>422487</x:v>
      </x:c>
      <x:c r="AB4839" s="22" t="n">
        <x:v>163323</x:v>
      </x:c>
      <x:c r="AC4839" s="22" t="n">
        <x:v>60547.5</x:v>
      </x:c>
      <x:c r="AD4839" s="22" t="n">
        <x:v>121095</x:v>
      </x:c>
      <x:c r="AE4839" s="2" t="n">
        <x:v>2</x:v>
      </x:c>
      <x:c r="AF4839" s="2" t="n">
        <x:v>0</x:v>
      </x:c>
    </x:row>
    <x:row r="4840" ht="23" customHeight="1">
      <x:c r="A4840" s="2" t="n">
        <x:v>4834</x:v>
      </x:c>
      <x:c r="B4840" s="24" t="n">
        <x:v>924648.3</x:v>
      </x:c>
      <x:c r="C4840" s="24" t="n">
        <x:v>156409.2</x:v>
      </x:c>
      <x:c r="D4840" s="24" t="n">
        <x:f>SUM(B4840:C4840)</x:f>
        <x:v>1081057.5</x:v>
      </x:c>
      <x:c r="E4840" s="25" t="n">
        <x:f>B4840/D4840</x:f>
        <x:v>0.8553183341311633</x:v>
      </x:c>
      <x:c r="F4840" s="25" t="n">
        <x:f>C4840/D4840</x:f>
        <x:v>0.14468166586883677</x:v>
      </x:c>
      <x:c r="G4840" s="22" t="n">
        <x:v>1352827.7999999998</x:v>
      </x:c>
      <x:c r="H4840" s="22" t="n">
        <x:v>630064.0125000001</x:v>
      </x:c>
      <x:c r="I4840" s="22" t="n">
        <x:f>SUM(G4840:H4840)</x:f>
        <x:v>1982891.8125</x:v>
      </x:c>
      <x:c r="J4840" s="22" t="n">
        <x:v>899415</x:v>
      </x:c>
      <x:c r="K4840" s="22" t="n">
        <x:v>181642.5</x:v>
      </x:c>
      <x:c r="L4840" s="22" t="n">
        <x:f>SUM(J4840:K4840)</x:f>
        <x:v>1081057.5</x:v>
      </x:c>
      <x:c r="M4840" s="23" t="n">
        <x:f>D4840-L4840</x:f>
        <x:v>0</x:v>
      </x:c>
      <x:c r="N4840" s="22" t="n">
        <x:v>924648.3</x:v>
      </x:c>
      <x:c r="O4840" s="22" t="n">
        <x:v>156409.2</x:v>
      </x:c>
      <x:c r="P4840" s="14" t="n">
        <x:f>N4840/SUM(N4840:O4840)</x:f>
        <x:v>0.8553183341311633</x:v>
      </x:c>
      <x:c r="Q4840" s="22" t="n">
        <x:v>1352310.2999999998</x:v>
      </x:c>
      <x:c r="R4840" s="22" t="n">
        <x:v>630840.2625000001</x:v>
      </x:c>
      <x:c r="S4840" s="2" t="n">
        <x:v>2</x:v>
      </x:c>
      <x:c r="T4840" s="2" t="n">
        <x:v>3</x:v>
      </x:c>
      <x:c r="U4840" s="2" t="n">
        <x:v>6</x:v>
      </x:c>
      <x:c r="V4840" s="2" t="n">
        <x:v>2</x:v>
      </x:c>
      <x:c r="W4840" s="2" t="n">
        <x:v>4</x:v>
      </x:c>
      <x:c r="X4840" s="2" t="n">
        <x:v>4</x:v>
      </x:c>
      <x:c r="Y4840" s="2" t="n">
        <x:v>4</x:v>
      </x:c>
      <x:c r="Z4840" s="22" t="n">
        <x:v>422487</x:v>
      </x:c>
      <x:c r="AA4840" s="22" t="n">
        <x:v>476928</x:v>
      </x:c>
      <x:c r="AB4840" s="22" t="n">
        <x:v>163323</x:v>
      </x:c>
      <x:c r="AC4840" s="22" t="n">
        <x:v>121095</x:v>
      </x:c>
      <x:c r="AD4840" s="22" t="n">
        <x:v>60547.5</x:v>
      </x:c>
      <x:c r="AE4840" s="2" t="n">
        <x:v>0</x:v>
      </x:c>
      <x:c r="AF4840" s="2" t="n">
        <x:v>0</x:v>
      </x:c>
    </x:row>
    <x:row r="4841" ht="23" customHeight="1">
      <x:c r="A4841" s="2" t="n">
        <x:v>4835</x:v>
      </x:c>
      <x:c r="B4841" s="24" t="n">
        <x:v>349483.921875</x:v>
      </x:c>
      <x:c r="C4841" s="24" t="n">
        <x:v>616585.078125</x:v>
      </x:c>
      <x:c r="D4841" s="24" t="n">
        <x:f>SUM(B4841:C4841)</x:f>
        <x:v>966069</x:v>
      </x:c>
      <x:c r="E4841" s="25" t="n">
        <x:f>B4841/D4841</x:f>
        <x:v>0.3617587583029784</x:v>
      </x:c>
      <x:c r="F4841" s="25" t="n">
        <x:f>C4841/D4841</x:f>
        <x:v>0.6382412416970217</x:v>
      </x:c>
      <x:c r="G4841" s="22" t="n">
        <x:v>349483.921875</x:v>
      </x:c>
      <x:c r="H4841" s="22" t="n">
        <x:v>1628976.796875</x:v>
      </x:c>
      <x:c r="I4841" s="22" t="n">
        <x:f>SUM(G4841:H4841)</x:f>
        <x:v>1978460.71875</x:v>
      </x:c>
      <x:c r="J4841" s="22" t="n">
        <x:v>844974</x:v>
      </x:c>
      <x:c r="K4841" s="22" t="n">
        <x:v>121095</x:v>
      </x:c>
      <x:c r="L4841" s="22" t="n">
        <x:f>SUM(J4841:K4841)</x:f>
        <x:v>966069</x:v>
      </x:c>
      <x:c r="M4841" s="23" t="n">
        <x:f>D4841-L4841</x:f>
        <x:v>0</x:v>
      </x:c>
      <x:c r="N4841" s="22" t="n">
        <x:v>349031.109375</x:v>
      </x:c>
      <x:c r="O4841" s="22" t="n">
        <x:v>617037.890625</x:v>
      </x:c>
      <x:c r="P4841" s="14" t="n">
        <x:f>N4841/SUM(N4841:O4841)</x:f>
        <x:v>0.36129004178272983</x:v>
      </x:c>
      <x:c r="Q4841" s="22" t="n">
        <x:v>349031.109375</x:v>
      </x:c>
      <x:c r="R4841" s="22" t="n">
        <x:v>1629300.234375</x:v>
      </x:c>
      <x:c r="S4841" s="2" t="n">
        <x:v>1</x:v>
      </x:c>
      <x:c r="T4841" s="2" t="n">
        <x:v>3</x:v>
      </x:c>
      <x:c r="U4841" s="2" t="n">
        <x:v>1</x:v>
      </x:c>
      <x:c r="V4841" s="2" t="n">
        <x:v>3</x:v>
      </x:c>
      <x:c r="W4841" s="2" t="n">
        <x:v>3</x:v>
      </x:c>
      <x:c r="X4841" s="2" t="n">
        <x:v>3</x:v>
      </x:c>
      <x:c r="Y4841" s="2" t="n">
        <x:v>3</x:v>
      </x:c>
      <x:c r="Z4841" s="22" t="n">
        <x:v>368046</x:v>
      </x:c>
      <x:c r="AA4841" s="22" t="n">
        <x:v>476928</x:v>
      </x:c>
      <x:c r="AB4841" s="22" t="n">
        <x:v>108882</x:v>
      </x:c>
      <x:c r="AC4841" s="22" t="n">
        <x:v>121095</x:v>
      </x:c>
      <x:c r="AD4841" s="22" t="n">
        <x:v>0</x:v>
      </x:c>
      <x:c r="AE4841" s="2" t="n">
        <x:v>1</x:v>
      </x:c>
      <x:c r="AF4841" s="2" t="n">
        <x:v>0</x:v>
      </x:c>
    </x:row>
    <x:row r="4842" ht="23" customHeight="1">
      <x:c r="A4842" s="2" t="n">
        <x:v>4836</x:v>
      </x:c>
      <x:c r="B4842" s="24" t="n">
        <x:v>664749.45</x:v>
      </x:c>
      <x:c r="C4842" s="24" t="n">
        <x:v>301319.55</x:v>
      </x:c>
      <x:c r="D4842" s="24" t="n">
        <x:f>SUM(B4842:C4842)</x:f>
        <x:v>966069</x:v>
      </x:c>
      <x:c r="E4842" s="25" t="n">
        <x:f>B4842/D4842</x:f>
        <x:v>0.6880972787658024</x:v>
      </x:c>
      <x:c r="F4842" s="25" t="n">
        <x:f>C4842/D4842</x:f>
        <x:v>0.31190272123419754</x:v>
      </x:c>
      <x:c r="G4842" s="22" t="n">
        <x:v>1323475.2</x:v>
      </x:c>
      <x:c r="H4842" s="22" t="n">
        <x:v>614570.925</x:v>
      </x:c>
      <x:c r="I4842" s="22" t="n">
        <x:f>SUM(G4842:H4842)</x:f>
        <x:v>1938046.125</x:v>
      </x:c>
      <x:c r="J4842" s="22" t="n">
        <x:v>844974</x:v>
      </x:c>
      <x:c r="K4842" s="22" t="n">
        <x:v>121095</x:v>
      </x:c>
      <x:c r="L4842" s="22" t="n">
        <x:f>SUM(J4842:K4842)</x:f>
        <x:v>966069</x:v>
      </x:c>
      <x:c r="M4842" s="23" t="n">
        <x:f>D4842-L4842</x:f>
        <x:v>0</x:v>
      </x:c>
      <x:c r="N4842" s="22" t="n">
        <x:v>664749.45</x:v>
      </x:c>
      <x:c r="O4842" s="22" t="n">
        <x:v>301319.55</x:v>
      </x:c>
      <x:c r="P4842" s="14" t="n">
        <x:f>N4842/SUM(N4842:O4842)</x:f>
        <x:v>0.6880972787658024</x:v>
      </x:c>
      <x:c r="Q4842" s="22" t="n">
        <x:v>1322440.2</x:v>
      </x:c>
      <x:c r="R4842" s="22" t="n">
        <x:v>614829.675</x:v>
      </x:c>
      <x:c r="S4842" s="2" t="n">
        <x:v>2</x:v>
      </x:c>
      <x:c r="T4842" s="2" t="n">
        <x:v>2</x:v>
      </x:c>
      <x:c r="U4842" s="2" t="n">
        <x:v>3</x:v>
      </x:c>
      <x:c r="V4842" s="2" t="n">
        <x:v>3</x:v>
      </x:c>
      <x:c r="W4842" s="2" t="n">
        <x:v>3</x:v>
      </x:c>
      <x:c r="X4842" s="2" t="n">
        <x:v>3</x:v>
      </x:c>
      <x:c r="Y4842" s="2" t="n">
        <x:v>3</x:v>
      </x:c>
      <x:c r="Z4842" s="22" t="n">
        <x:v>422487</x:v>
      </x:c>
      <x:c r="AA4842" s="22" t="n">
        <x:v>422487</x:v>
      </x:c>
      <x:c r="AB4842" s="22" t="n">
        <x:v>108882</x:v>
      </x:c>
      <x:c r="AC4842" s="22" t="n">
        <x:v>60547.5</x:v>
      </x:c>
      <x:c r="AD4842" s="22" t="n">
        <x:v>60547.5</x:v>
      </x:c>
      <x:c r="AE4842" s="2" t="n">
        <x:v>0</x:v>
      </x:c>
      <x:c r="AF4842" s="2" t="n">
        <x:v>0</x:v>
      </x:c>
    </x:row>
    <x:row r="4843" ht="23" customHeight="1">
      <x:c r="A4843" s="2" t="n">
        <x:v>4837</x:v>
      </x:c>
      <x:c r="B4843" s="24" t="n">
        <x:v>425540.25</x:v>
      </x:c>
      <x:c r="C4843" s="24" t="n">
        <x:v>425540.25</x:v>
      </x:c>
      <x:c r="D4843" s="24" t="n">
        <x:f>SUM(B4843:C4843)</x:f>
        <x:v>851080.5</x:v>
      </x:c>
      <x:c r="E4843" s="25" t="n">
        <x:f>B4843/D4843</x:f>
        <x:v>0.5</x:v>
      </x:c>
      <x:c r="F4843" s="25" t="n">
        <x:f>C4843/D4843</x:f>
        <x:v>0.5</x:v>
      </x:c>
      <x:c r="G4843" s="22" t="n">
        <x:v>518069.25</x:v>
      </x:c>
      <x:c r="H4843" s="22" t="n">
        <x:v>1168941.9375</x:v>
      </x:c>
      <x:c r="I4843" s="22" t="n">
        <x:f>SUM(G4843:H4843)</x:f>
        <x:v>1687011.1875</x:v>
      </x:c>
      <x:c r="J4843" s="22" t="n">
        <x:v>790533</x:v>
      </x:c>
      <x:c r="K4843" s="22" t="n">
        <x:v>60547.5</x:v>
      </x:c>
      <x:c r="L4843" s="22" t="n">
        <x:f>SUM(J4843:K4843)</x:f>
        <x:v>851080.5</x:v>
      </x:c>
      <x:c r="M4843" s="23" t="n">
        <x:f>D4843-L4843</x:f>
        <x:v>0</x:v>
      </x:c>
      <x:c r="N4843" s="22" t="n">
        <x:v>425540.25</x:v>
      </x:c>
      <x:c r="O4843" s="22" t="n">
        <x:v>425540.25</x:v>
      </x:c>
      <x:c r="P4843" s="14" t="n">
        <x:f>N4843/SUM(N4843:O4843)</x:f>
        <x:v>0.5</x:v>
      </x:c>
      <x:c r="Q4843" s="22" t="n">
        <x:v>517551.75</x:v>
      </x:c>
      <x:c r="R4843" s="22" t="n">
        <x:v>1169200.6875</x:v>
      </x:c>
      <x:c r="S4843" s="2" t="n">
        <x:v>1</x:v>
      </x:c>
      <x:c r="T4843" s="2" t="n">
        <x:v>2</x:v>
      </x:c>
      <x:c r="U4843" s="2" t="n">
        <x:v>1</x:v>
      </x:c>
      <x:c r="V4843" s="2" t="n">
        <x:v>2</x:v>
      </x:c>
      <x:c r="W4843" s="2" t="n">
        <x:v>2</x:v>
      </x:c>
      <x:c r="X4843" s="2" t="n">
        <x:v>2</x:v>
      </x:c>
      <x:c r="Y4843" s="2" t="n">
        <x:v>2</x:v>
      </x:c>
      <x:c r="Z4843" s="22" t="n">
        <x:v>368046</x:v>
      </x:c>
      <x:c r="AA4843" s="22" t="n">
        <x:v>422487</x:v>
      </x:c>
      <x:c r="AB4843" s="22" t="n">
        <x:v>54441</x:v>
      </x:c>
      <x:c r="AC4843" s="22" t="n">
        <x:v>60547.5</x:v>
      </x:c>
      <x:c r="AD4843" s="22" t="n">
        <x:v>0</x:v>
      </x:c>
      <x:c r="AE4843" s="2" t="n">
        <x:v>0</x:v>
      </x:c>
      <x:c r="AF4843" s="2" t="n">
        <x:v>0</x:v>
      </x:c>
    </x:row>
    <x:row r="4844" ht="23" customHeight="1">
      <x:c r="A4844" s="2" t="n">
        <x:v>4838</x:v>
      </x:c>
      <x:c r="B4844" s="24" t="n">
        <x:v>660646.25</x:v>
      </x:c>
      <x:c r="C4844" s="24" t="n">
        <x:v>420411.25</x:v>
      </x:c>
      <x:c r="D4844" s="24" t="n">
        <x:f>SUM(B4844:C4844)</x:f>
        <x:v>1081057.5</x:v>
      </x:c>
      <x:c r="E4844" s="25" t="n">
        <x:f>B4844/D4844</x:f>
        <x:v>0.6111111111111112</x:v>
      </x:c>
      <x:c r="F4844" s="25" t="n">
        <x:f>C4844/D4844</x:f>
        <x:v>0.3888888888888889</x:v>
      </x:c>
      <x:c r="G4844" s="22" t="n">
        <x:v>660646.25</x:v>
      </x:c>
      <x:c r="H4844" s="22" t="n">
        <x:v>1224179.3125</x:v>
      </x:c>
      <x:c r="I4844" s="22" t="n">
        <x:f>SUM(G4844:H4844)</x:f>
        <x:v>1884825.5625</x:v>
      </x:c>
      <x:c r="J4844" s="22" t="n">
        <x:v>899415</x:v>
      </x:c>
      <x:c r="K4844" s="22" t="n">
        <x:v>181642.5</x:v>
      </x:c>
      <x:c r="L4844" s="22" t="n">
        <x:f>SUM(J4844:K4844)</x:f>
        <x:v>1081057.5</x:v>
      </x:c>
      <x:c r="M4844" s="23" t="n">
        <x:f>D4844-L4844</x:f>
        <x:v>0</x:v>
      </x:c>
      <x:c r="N4844" s="22" t="n">
        <x:v>660646.25</x:v>
      </x:c>
      <x:c r="O4844" s="22" t="n">
        <x:v>420411.25</x:v>
      </x:c>
      <x:c r="P4844" s="14" t="n">
        <x:f>N4844/SUM(N4844:O4844)</x:f>
        <x:v>0.6111111111111112</x:v>
      </x:c>
      <x:c r="Q4844" s="22" t="n">
        <x:v>660646.25</x:v>
      </x:c>
      <x:c r="R4844" s="22" t="n">
        <x:v>1225214.3125</x:v>
      </x:c>
      <x:c r="S4844" s="2" t="n">
        <x:v>1</x:v>
      </x:c>
      <x:c r="T4844" s="2" t="n">
        <x:v>4</x:v>
      </x:c>
      <x:c r="U4844" s="2" t="n">
        <x:v>3</x:v>
      </x:c>
      <x:c r="V4844" s="2" t="n">
        <x:v>4</x:v>
      </x:c>
      <x:c r="W4844" s="2" t="n">
        <x:v>4</x:v>
      </x:c>
      <x:c r="X4844" s="2" t="n">
        <x:v>4</x:v>
      </x:c>
      <x:c r="Y4844" s="2" t="n">
        <x:v>4</x:v>
      </x:c>
      <x:c r="Z4844" s="22" t="n">
        <x:v>368046</x:v>
      </x:c>
      <x:c r="AA4844" s="22" t="n">
        <x:v>531369</x:v>
      </x:c>
      <x:c r="AB4844" s="22" t="n">
        <x:v>163323</x:v>
      </x:c>
      <x:c r="AC4844" s="22" t="n">
        <x:v>181642.5</x:v>
      </x:c>
      <x:c r="AD4844" s="22" t="n">
        <x:v>0</x:v>
      </x:c>
      <x:c r="AE4844" s="2" t="n">
        <x:v>0</x:v>
      </x:c>
      <x:c r="AF4844" s="2" t="n">
        <x:v>0</x:v>
      </x:c>
    </x:row>
    <x:row r="4845" ht="23" customHeight="1">
      <x:c r="A4845" s="2" t="n">
        <x:v>4839</x:v>
      </x:c>
      <x:c r="B4845" s="24" t="n">
        <x:v>347078.625</x:v>
      </x:c>
      <x:c r="C4845" s="24" t="n">
        <x:v>733978.875</x:v>
      </x:c>
      <x:c r="D4845" s="24" t="n">
        <x:f>SUM(B4845:C4845)</x:f>
        <x:v>1081057.5</x:v>
      </x:c>
      <x:c r="E4845" s="25" t="n">
        <x:f>B4845/D4845</x:f>
        <x:v>0.3210547311313228</x:v>
      </x:c>
      <x:c r="F4845" s="25" t="n">
        <x:f>C4845/D4845</x:f>
        <x:v>0.6789452688686772</x:v>
      </x:c>
      <x:c r="G4845" s="22" t="n">
        <x:v>942954</x:v>
      </x:c>
      <x:c r="H4845" s="22" t="n">
        <x:v>1214710.5</x:v>
      </x:c>
      <x:c r="I4845" s="22" t="n">
        <x:f>SUM(G4845:H4845)</x:f>
        <x:v>2157664.5</x:v>
      </x:c>
      <x:c r="J4845" s="22" t="n">
        <x:v>899415</x:v>
      </x:c>
      <x:c r="K4845" s="22" t="n">
        <x:v>181642.5</x:v>
      </x:c>
      <x:c r="L4845" s="22" t="n">
        <x:f>SUM(J4845:K4845)</x:f>
        <x:v>1081057.5</x:v>
      </x:c>
      <x:c r="M4845" s="23" t="n">
        <x:f>D4845-L4845</x:f>
        <x:v>0</x:v>
      </x:c>
      <x:c r="N4845" s="22" t="n">
        <x:v>346863</x:v>
      </x:c>
      <x:c r="O4845" s="22" t="n">
        <x:v>734194.5</x:v>
      </x:c>
      <x:c r="P4845" s="14" t="n">
        <x:f>N4845/SUM(N4845:O4845)</x:f>
        <x:v>0.32085527365565664</x:v>
      </x:c>
      <x:c r="Q4845" s="22" t="n">
        <x:v>941056.5</x:v>
      </x:c>
      <x:c r="R4845" s="22" t="n">
        <x:v>1214667.375</x:v>
      </x:c>
      <x:c r="S4845" s="2" t="n">
        <x:v>2</x:v>
      </x:c>
      <x:c r="T4845" s="2" t="n">
        <x:v>3</x:v>
      </x:c>
      <x:c r="U4845" s="2" t="n">
        <x:v>1</x:v>
      </x:c>
      <x:c r="V4845" s="2" t="n">
        <x:v>4</x:v>
      </x:c>
      <x:c r="W4845" s="2" t="n">
        <x:v>4</x:v>
      </x:c>
      <x:c r="X4845" s="2" t="n">
        <x:v>4</x:v>
      </x:c>
      <x:c r="Y4845" s="2" t="n">
        <x:v>4</x:v>
      </x:c>
      <x:c r="Z4845" s="22" t="n">
        <x:v>422487</x:v>
      </x:c>
      <x:c r="AA4845" s="22" t="n">
        <x:v>476928</x:v>
      </x:c>
      <x:c r="AB4845" s="22" t="n">
        <x:v>163323</x:v>
      </x:c>
      <x:c r="AC4845" s="22" t="n">
        <x:v>121095</x:v>
      </x:c>
      <x:c r="AD4845" s="22" t="n">
        <x:v>60547.5</x:v>
      </x:c>
      <x:c r="AE4845" s="2" t="n">
        <x:v>1</x:v>
      </x:c>
      <x:c r="AF4845" s="2" t="n">
        <x:v>1</x:v>
      </x:c>
    </x:row>
    <x:row r="4846" ht="23" customHeight="1">
      <x:c r="A4846" s="2" t="n">
        <x:v>4840</x:v>
      </x:c>
      <x:c r="B4846" s="24" t="n">
        <x:v>360352.5</x:v>
      </x:c>
      <x:c r="C4846" s="24" t="n">
        <x:v>605716.5</x:v>
      </x:c>
      <x:c r="D4846" s="24" t="n">
        <x:f>SUM(B4846:C4846)</x:f>
        <x:v>966069</x:v>
      </x:c>
      <x:c r="E4846" s="25" t="n">
        <x:f>B4846/D4846</x:f>
        <x:v>0.37300907078065854</x:v>
      </x:c>
      <x:c r="F4846" s="25" t="n">
        <x:f>C4846/D4846</x:f>
        <x:v>0.6269909292193415</x:v>
      </x:c>
      <x:c r="G4846" s="22" t="n">
        <x:v>959263.875</x:v>
      </x:c>
      <x:c r="H4846" s="22" t="n">
        <x:v>858390.1875</x:v>
      </x:c>
      <x:c r="I4846" s="22" t="n">
        <x:f>SUM(G4846:H4846)</x:f>
        <x:v>1817654.0625</x:v>
      </x:c>
      <x:c r="J4846" s="22" t="n">
        <x:v>844974</x:v>
      </x:c>
      <x:c r="K4846" s="22" t="n">
        <x:v>121095</x:v>
      </x:c>
      <x:c r="L4846" s="22" t="n">
        <x:f>SUM(J4846:K4846)</x:f>
        <x:v>966069</x:v>
      </x:c>
      <x:c r="M4846" s="23" t="n">
        <x:f>D4846-L4846</x:f>
        <x:v>0</x:v>
      </x:c>
      <x:c r="N4846" s="22" t="n">
        <x:v>360352.5</x:v>
      </x:c>
      <x:c r="O4846" s="22" t="n">
        <x:v>605716.5</x:v>
      </x:c>
      <x:c r="P4846" s="14" t="n">
        <x:f>N4846/SUM(N4846:O4846)</x:f>
        <x:v>0.37300907078065854</x:v>
      </x:c>
      <x:c r="Q4846" s="22" t="n">
        <x:v>958228.875</x:v>
      </x:c>
      <x:c r="R4846" s="22" t="n">
        <x:v>858648.9375</x:v>
      </x:c>
      <x:c r="S4846" s="2" t="n">
        <x:v>2</x:v>
      </x:c>
      <x:c r="T4846" s="2" t="n">
        <x:v>2</x:v>
      </x:c>
      <x:c r="U4846" s="2" t="n">
        <x:v>1</x:v>
      </x:c>
      <x:c r="V4846" s="2" t="n">
        <x:v>2</x:v>
      </x:c>
      <x:c r="W4846" s="2" t="n">
        <x:v>3</x:v>
      </x:c>
      <x:c r="X4846" s="2" t="n">
        <x:v>3</x:v>
      </x:c>
      <x:c r="Y4846" s="2" t="n">
        <x:v>3</x:v>
      </x:c>
      <x:c r="Z4846" s="22" t="n">
        <x:v>422487</x:v>
      </x:c>
      <x:c r="AA4846" s="22" t="n">
        <x:v>422487</x:v>
      </x:c>
      <x:c r="AB4846" s="22" t="n">
        <x:v>108882</x:v>
      </x:c>
      <x:c r="AC4846" s="22" t="n">
        <x:v>60547.5</x:v>
      </x:c>
      <x:c r="AD4846" s="22" t="n">
        <x:v>60547.5</x:v>
      </x:c>
      <x:c r="AE4846" s="2" t="n">
        <x:v>0</x:v>
      </x:c>
      <x:c r="AF4846" s="2" t="n">
        <x:v>0</x:v>
      </x:c>
    </x:row>
    <x:row r="4847" ht="23" customHeight="1">
      <x:c r="A4847" s="2" t="n">
        <x:v>4841</x:v>
      </x:c>
      <x:c r="B4847" s="24" t="n">
        <x:v>692093</x:v>
      </x:c>
      <x:c r="C4847" s="24" t="n">
        <x:v>273976</x:v>
      </x:c>
      <x:c r="D4847" s="24" t="n">
        <x:f>SUM(B4847:C4847)</x:f>
        <x:v>966069</x:v>
      </x:c>
      <x:c r="E4847" s="25" t="n">
        <x:f>B4847/D4847</x:f>
        <x:v>0.7164012094374211</x:v>
      </x:c>
      <x:c r="F4847" s="25" t="n">
        <x:f>C4847/D4847</x:f>
        <x:v>0.28359879056257886</x:v>
      </x:c>
      <x:c r="G4847" s="22" t="n">
        <x:v>1182821</x:v>
      </x:c>
      <x:c r="H4847" s="22" t="n">
        <x:v>640284.0625</x:v>
      </x:c>
      <x:c r="I4847" s="22" t="n">
        <x:f>SUM(G4847:H4847)</x:f>
        <x:v>1823105.0625</x:v>
      </x:c>
      <x:c r="J4847" s="22" t="n">
        <x:v>844974</x:v>
      </x:c>
      <x:c r="K4847" s="22" t="n">
        <x:v>121095</x:v>
      </x:c>
      <x:c r="L4847" s="22" t="n">
        <x:f>SUM(J4847:K4847)</x:f>
        <x:v>966069</x:v>
      </x:c>
      <x:c r="M4847" s="23" t="n">
        <x:f>D4847-L4847</x:f>
        <x:v>0</x:v>
      </x:c>
      <x:c r="N4847" s="22" t="n">
        <x:v>692093</x:v>
      </x:c>
      <x:c r="O4847" s="22" t="n">
        <x:v>273976</x:v>
      </x:c>
      <x:c r="P4847" s="14" t="n">
        <x:f>N4847/SUM(N4847:O4847)</x:f>
        <x:v>0.7164012094374211</x:v>
      </x:c>
      <x:c r="Q4847" s="22" t="n">
        <x:v>1182821</x:v>
      </x:c>
      <x:c r="R4847" s="22" t="n">
        <x:v>641060.3125</x:v>
      </x:c>
      <x:c r="S4847" s="2" t="n">
        <x:v>2</x:v>
      </x:c>
      <x:c r="T4847" s="2" t="n">
        <x:v>2</x:v>
      </x:c>
      <x:c r="U4847" s="2" t="n">
        <x:v>3</x:v>
      </x:c>
      <x:c r="V4847" s="2" t="n">
        <x:v>2</x:v>
      </x:c>
      <x:c r="W4847" s="2" t="n">
        <x:v>3</x:v>
      </x:c>
      <x:c r="X4847" s="2" t="n">
        <x:v>3</x:v>
      </x:c>
      <x:c r="Y4847" s="2" t="n">
        <x:v>3</x:v>
      </x:c>
      <x:c r="Z4847" s="22" t="n">
        <x:v>422487</x:v>
      </x:c>
      <x:c r="AA4847" s="22" t="n">
        <x:v>422487</x:v>
      </x:c>
      <x:c r="AB4847" s="22" t="n">
        <x:v>108882</x:v>
      </x:c>
      <x:c r="AC4847" s="22" t="n">
        <x:v>60547.5</x:v>
      </x:c>
      <x:c r="AD4847" s="22" t="n">
        <x:v>60547.5</x:v>
      </x:c>
      <x:c r="AE4847" s="2" t="n">
        <x:v>0</x:v>
      </x:c>
      <x:c r="AF4847" s="2" t="n">
        <x:v>0</x:v>
      </x:c>
    </x:row>
    <x:row r="4848" ht="23" customHeight="1">
      <x:c r="A4848" s="2" t="n">
        <x:v>4842</x:v>
      </x:c>
      <x:c r="B4848" s="24" t="n">
        <x:v>665210.025</x:v>
      </x:c>
      <x:c r="C4848" s="24" t="n">
        <x:v>415847.475</x:v>
      </x:c>
      <x:c r="D4848" s="24" t="n">
        <x:f>SUM(B4848:C4848)</x:f>
        <x:v>1081057.5</x:v>
      </x:c>
      <x:c r="E4848" s="25" t="n">
        <x:f>B4848/D4848</x:f>
        <x:v>0.6153326950694112</x:v>
      </x:c>
      <x:c r="F4848" s="25" t="n">
        <x:f>C4848/D4848</x:f>
        <x:v>0.38466730493058876</x:v>
      </x:c>
      <x:c r="G4848" s="22" t="n">
        <x:v>1397544.975</x:v>
      </x:c>
      <x:c r="H4848" s="22" t="n">
        <x:v>649767.825</x:v>
      </x:c>
      <x:c r="I4848" s="22" t="n">
        <x:f>SUM(G4848:H4848)</x:f>
        <x:v>2047312.8</x:v>
      </x:c>
      <x:c r="J4848" s="22" t="n">
        <x:v>899415</x:v>
      </x:c>
      <x:c r="K4848" s="22" t="n">
        <x:v>181642.5</x:v>
      </x:c>
      <x:c r="L4848" s="22" t="n">
        <x:f>SUM(J4848:K4848)</x:f>
        <x:v>1081057.5</x:v>
      </x:c>
      <x:c r="M4848" s="23" t="n">
        <x:f>D4848-L4848</x:f>
        <x:v>0</x:v>
      </x:c>
      <x:c r="N4848" s="22" t="n">
        <x:v>665986.275</x:v>
      </x:c>
      <x:c r="O4848" s="22" t="n">
        <x:v>415071.225</x:v>
      </x:c>
      <x:c r="P4848" s="14" t="n">
        <x:f>N4848/SUM(N4848:O4848)</x:f>
        <x:v>0.6160507419818095</x:v>
      </x:c>
      <x:c r="Q4848" s="22" t="n">
        <x:v>1397286.225</x:v>
      </x:c>
      <x:c r="R4848" s="22" t="n">
        <x:v>649509.075</x:v>
      </x:c>
      <x:c r="S4848" s="2" t="n">
        <x:v>3</x:v>
      </x:c>
      <x:c r="T4848" s="2" t="n">
        <x:v>2</x:v>
      </x:c>
      <x:c r="U4848" s="2" t="n">
        <x:v>2</x:v>
      </x:c>
      <x:c r="V4848" s="2" t="n">
        <x:v>2</x:v>
      </x:c>
      <x:c r="W4848" s="2" t="n">
        <x:v>4</x:v>
      </x:c>
      <x:c r="X4848" s="2" t="n">
        <x:v>4</x:v>
      </x:c>
      <x:c r="Y4848" s="2" t="n">
        <x:v>4</x:v>
      </x:c>
      <x:c r="Z4848" s="22" t="n">
        <x:v>476928</x:v>
      </x:c>
      <x:c r="AA4848" s="22" t="n">
        <x:v>422487</x:v>
      </x:c>
      <x:c r="AB4848" s="22" t="n">
        <x:v>163323</x:v>
      </x:c>
      <x:c r="AC4848" s="22" t="n">
        <x:v>60547.5</x:v>
      </x:c>
      <x:c r="AD4848" s="22" t="n">
        <x:v>121095</x:v>
      </x:c>
      <x:c r="AE4848" s="2" t="n">
        <x:v>0</x:v>
      </x:c>
      <x:c r="AF4848" s="2" t="n">
        <x:v>1</x:v>
      </x:c>
    </x:row>
    <x:row r="4849" ht="23" customHeight="1">
      <x:c r="A4849" s="2" t="n">
        <x:v>4843</x:v>
      </x:c>
      <x:c r="B4849" s="24" t="n">
        <x:v>684484.3125000001</x:v>
      </x:c>
      <x:c r="C4849" s="24" t="n">
        <x:v>396573.18750000006</x:v>
      </x:c>
      <x:c r="D4849" s="24" t="n">
        <x:f>SUM(B4849:C4849)</x:f>
        <x:v>1081057.5000000002</x:v>
      </x:c>
      <x:c r="E4849" s="25" t="n">
        <x:f>B4849/D4849</x:f>
        <x:v>0.6331617999042604</x:v>
      </x:c>
      <x:c r="F4849" s="25" t="n">
        <x:f>C4849/D4849</x:f>
        <x:v>0.3668382000957396</x:v>
      </x:c>
      <x:c r="G4849" s="22" t="n">
        <x:v>1273357.9125000003</x:v>
      </x:c>
      <x:c r="H4849" s="22" t="n">
        <x:v>683550.2249999999</x:v>
      </x:c>
      <x:c r="I4849" s="22" t="n">
        <x:f>SUM(G4849:H4849)</x:f>
        <x:v>1956908.1375000002</x:v>
      </x:c>
      <x:c r="J4849" s="22" t="n">
        <x:v>899415</x:v>
      </x:c>
      <x:c r="K4849" s="22" t="n">
        <x:v>181642.5</x:v>
      </x:c>
      <x:c r="L4849" s="22" t="n">
        <x:f>SUM(J4849:K4849)</x:f>
        <x:v>1081057.5</x:v>
      </x:c>
      <x:c r="M4849" s="23" t="n">
        <x:f>D4849-L4849</x:f>
        <x:v>2.3283064365386963e-10</x:v>
      </x:c>
      <x:c r="N4849" s="22" t="n">
        <x:v>683880.5625000001</x:v>
      </x:c>
      <x:c r="O4849" s="22" t="n">
        <x:v>397176.93750000006</x:v>
      </x:c>
      <x:c r="P4849" s="14" t="n">
        <x:f>N4849/SUM(N4849:O4849)</x:f>
        <x:v>0.6326033189723951</x:v>
      </x:c>
      <x:c r="Q4849" s="22" t="n">
        <x:v>1272754.1625000003</x:v>
      </x:c>
      <x:c r="R4849" s="22" t="n">
        <x:v>685188.9749999999</x:v>
      </x:c>
      <x:c r="S4849" s="2" t="n">
        <x:v>3</x:v>
      </x:c>
      <x:c r="T4849" s="2" t="n">
        <x:v>2</x:v>
      </x:c>
      <x:c r="U4849" s="2" t="n">
        <x:v>3</x:v>
      </x:c>
      <x:c r="V4849" s="2" t="n">
        <x:v>5</x:v>
      </x:c>
      <x:c r="W4849" s="2" t="n">
        <x:v>4</x:v>
      </x:c>
      <x:c r="X4849" s="2" t="n">
        <x:v>4</x:v>
      </x:c>
      <x:c r="Y4849" s="2" t="n">
        <x:v>4</x:v>
      </x:c>
      <x:c r="Z4849" s="22" t="n">
        <x:v>476928</x:v>
      </x:c>
      <x:c r="AA4849" s="22" t="n">
        <x:v>422487</x:v>
      </x:c>
      <x:c r="AB4849" s="22" t="n">
        <x:v>163323</x:v>
      </x:c>
      <x:c r="AC4849" s="22" t="n">
        <x:v>60547.5</x:v>
      </x:c>
      <x:c r="AD4849" s="22" t="n">
        <x:v>121095</x:v>
      </x:c>
      <x:c r="AE4849" s="2" t="n">
        <x:v>0</x:v>
      </x:c>
      <x:c r="AF4849" s="2" t="n">
        <x:v>1</x:v>
      </x:c>
    </x:row>
    <x:row r="4850" ht="23" customHeight="1">
      <x:c r="A4850" s="2" t="n">
        <x:v>4844</x:v>
      </x:c>
      <x:c r="B4850" s="24" t="n">
        <x:v>966069</x:v>
      </x:c>
      <x:c r="C4850" s="24" t="n">
        <x:v>0</x:v>
      </x:c>
      <x:c r="D4850" s="24" t="n">
        <x:f>SUM(B4850:C4850)</x:f>
        <x:v>966069</x:v>
      </x:c>
      <x:c r="E4850" s="25" t="n">
        <x:f>B4850/D4850</x:f>
        <x:v>1</x:v>
      </x:c>
      <x:c r="F4850" s="25" t="n">
        <x:f>C4850/D4850</x:f>
        <x:v>0</x:v>
      </x:c>
      <x:c r="G4850" s="22" t="n">
        <x:v>1624794.75</x:v>
      </x:c>
      <x:c r="H4850" s="22" t="n">
        <x:v>313251.375</x:v>
      </x:c>
      <x:c r="I4850" s="22" t="n">
        <x:f>SUM(G4850:H4850)</x:f>
        <x:v>1938046.125</x:v>
      </x:c>
      <x:c r="J4850" s="22" t="n">
        <x:v>844974</x:v>
      </x:c>
      <x:c r="K4850" s="22" t="n">
        <x:v>121095</x:v>
      </x:c>
      <x:c r="L4850" s="22" t="n">
        <x:f>SUM(J4850:K4850)</x:f>
        <x:v>966069</x:v>
      </x:c>
      <x:c r="M4850" s="23" t="n">
        <x:f>D4850-L4850</x:f>
        <x:v>0</x:v>
      </x:c>
      <x:c r="N4850" s="22" t="n">
        <x:v>966069</x:v>
      </x:c>
      <x:c r="O4850" s="22" t="n">
        <x:v>0</x:v>
      </x:c>
      <x:c r="P4850" s="14" t="n">
        <x:f>N4850/SUM(N4850:O4850)</x:f>
        <x:v>1</x:v>
      </x:c>
      <x:c r="Q4850" s="22" t="n">
        <x:v>1623759.75</x:v>
      </x:c>
      <x:c r="R4850" s="22" t="n">
        <x:v>313510.125</x:v>
      </x:c>
      <x:c r="S4850" s="2" t="n">
        <x:v>2</x:v>
      </x:c>
      <x:c r="T4850" s="2" t="n">
        <x:v>2</x:v>
      </x:c>
      <x:c r="U4850" s="2" t="n">
        <x:v>2</x:v>
      </x:c>
      <x:c r="V4850" s="2" t="n">
        <x:v>0</x:v>
      </x:c>
      <x:c r="W4850" s="2" t="n">
        <x:v>3</x:v>
      </x:c>
      <x:c r="X4850" s="2" t="n">
        <x:v>3</x:v>
      </x:c>
      <x:c r="Y4850" s="2" t="n">
        <x:v>3</x:v>
      </x:c>
      <x:c r="Z4850" s="22" t="n">
        <x:v>422487</x:v>
      </x:c>
      <x:c r="AA4850" s="22" t="n">
        <x:v>422487</x:v>
      </x:c>
      <x:c r="AB4850" s="22" t="n">
        <x:v>108882</x:v>
      </x:c>
      <x:c r="AC4850" s="22" t="n">
        <x:v>60547.5</x:v>
      </x:c>
      <x:c r="AD4850" s="22" t="n">
        <x:v>60547.5</x:v>
      </x:c>
      <x:c r="AE4850" s="2" t="n">
        <x:v>0</x:v>
      </x:c>
      <x:c r="AF4850" s="2" t="n">
        <x:v>0</x:v>
      </x:c>
    </x:row>
    <x:row r="4851" ht="23" customHeight="1">
      <x:c r="A4851" s="2" t="n">
        <x:v>4845</x:v>
      </x:c>
      <x:c r="B4851" s="24" t="n">
        <x:v>567387</x:v>
      </x:c>
      <x:c r="C4851" s="24" t="n">
        <x:v>283693.5</x:v>
      </x:c>
      <x:c r="D4851" s="24" t="n">
        <x:f>SUM(B4851:C4851)</x:f>
        <x:v>851080.5</x:v>
      </x:c>
      <x:c r="E4851" s="25" t="n">
        <x:f>B4851/D4851</x:f>
        <x:v>0.6666666666666666</x:v>
      </x:c>
      <x:c r="F4851" s="25" t="n">
        <x:f>C4851/D4851</x:f>
        <x:v>0.3333333333333333</x:v>
      </x:c>
      <x:c r="G4851" s="22" t="n">
        <x:v>659916</x:v>
      </x:c>
      <x:c r="H4851" s="22" t="n">
        <x:v>1027095.1875</x:v>
      </x:c>
      <x:c r="I4851" s="22" t="n">
        <x:f>SUM(G4851:H4851)</x:f>
        <x:v>1687011.1875</x:v>
      </x:c>
      <x:c r="J4851" s="22" t="n">
        <x:v>790533</x:v>
      </x:c>
      <x:c r="K4851" s="22" t="n">
        <x:v>60547.5</x:v>
      </x:c>
      <x:c r="L4851" s="22" t="n">
        <x:f>SUM(J4851:K4851)</x:f>
        <x:v>851080.5</x:v>
      </x:c>
      <x:c r="M4851" s="23" t="n">
        <x:f>D4851-L4851</x:f>
        <x:v>0</x:v>
      </x:c>
      <x:c r="N4851" s="22" t="n">
        <x:v>567387</x:v>
      </x:c>
      <x:c r="O4851" s="22" t="n">
        <x:v>283693.5</x:v>
      </x:c>
      <x:c r="P4851" s="14" t="n">
        <x:f>N4851/SUM(N4851:O4851)</x:f>
        <x:v>0.6666666666666666</x:v>
      </x:c>
      <x:c r="Q4851" s="22" t="n">
        <x:v>659398.5</x:v>
      </x:c>
      <x:c r="R4851" s="22" t="n">
        <x:v>1027353.9375</x:v>
      </x:c>
      <x:c r="S4851" s="2" t="n">
        <x:v>1</x:v>
      </x:c>
      <x:c r="T4851" s="2" t="n">
        <x:v>2</x:v>
      </x:c>
      <x:c r="U4851" s="2" t="n">
        <x:v>1</x:v>
      </x:c>
      <x:c r="V4851" s="2" t="n">
        <x:v>1</x:v>
      </x:c>
      <x:c r="W4851" s="2" t="n">
        <x:v>2</x:v>
      </x:c>
      <x:c r="X4851" s="2" t="n">
        <x:v>2</x:v>
      </x:c>
      <x:c r="Y4851" s="2" t="n">
        <x:v>2</x:v>
      </x:c>
      <x:c r="Z4851" s="22" t="n">
        <x:v>368046</x:v>
      </x:c>
      <x:c r="AA4851" s="22" t="n">
        <x:v>422487</x:v>
      </x:c>
      <x:c r="AB4851" s="22" t="n">
        <x:v>54441</x:v>
      </x:c>
      <x:c r="AC4851" s="22" t="n">
        <x:v>60547.5</x:v>
      </x:c>
      <x:c r="AD4851" s="22" t="n">
        <x:v>0</x:v>
      </x:c>
      <x:c r="AE4851" s="2" t="n">
        <x:v>0</x:v>
      </x:c>
      <x:c r="AF4851" s="2" t="n">
        <x:v>0</x:v>
      </x:c>
    </x:row>
    <x:row r="4852" ht="23" customHeight="1">
      <x:c r="A4852" s="2" t="n">
        <x:v>4846</x:v>
      </x:c>
      <x:c r="B4852" s="24" t="n">
        <x:v>0</x:v>
      </x:c>
      <x:c r="C4852" s="24" t="n">
        <x:v>851080.5</x:v>
      </x:c>
      <x:c r="D4852" s="24" t="n">
        <x:f>SUM(B4852:C4852)</x:f>
        <x:v>851080.5</x:v>
      </x:c>
      <x:c r="E4852" s="25" t="n">
        <x:f>B4852/D4852</x:f>
        <x:v>0</x:v>
      </x:c>
      <x:c r="F4852" s="25" t="n">
        <x:f>C4852/D4852</x:f>
        <x:v>1</x:v>
      </x:c>
      <x:c r="G4852" s="22" t="n">
        <x:v>751746.375</x:v>
      </x:c>
      <x:c r="H4852" s="22" t="n">
        <x:v>896827.5</x:v>
      </x:c>
      <x:c r="I4852" s="22" t="n">
        <x:f>SUM(G4852:H4852)</x:f>
        <x:v>1648573.875</x:v>
      </x:c>
      <x:c r="J4852" s="22" t="n">
        <x:v>790533</x:v>
      </x:c>
      <x:c r="K4852" s="22" t="n">
        <x:v>60547.5</x:v>
      </x:c>
      <x:c r="L4852" s="22" t="n">
        <x:f>SUM(J4852:K4852)</x:f>
        <x:v>851080.5</x:v>
      </x:c>
      <x:c r="M4852" s="23" t="n">
        <x:f>D4852-L4852</x:f>
        <x:v>0</x:v>
      </x:c>
      <x:c r="N4852" s="22" t="n">
        <x:v>0</x:v>
      </x:c>
      <x:c r="O4852" s="22" t="n">
        <x:v>851080.5</x:v>
      </x:c>
      <x:c r="P4852" s="14" t="n">
        <x:f>N4852/SUM(N4852:O4852)</x:f>
        <x:v>0</x:v>
      </x:c>
      <x:c r="Q4852" s="22" t="n">
        <x:v>751228.875</x:v>
      </x:c>
      <x:c r="R4852" s="22" t="n">
        <x:v>897086.25</x:v>
      </x:c>
      <x:c r="S4852" s="2" t="n">
        <x:v>2</x:v>
      </x:c>
      <x:c r="T4852" s="2" t="n">
        <x:v>1</x:v>
      </x:c>
      <x:c r="U4852" s="2" t="n">
        <x:v>0</x:v>
      </x:c>
      <x:c r="V4852" s="2" t="n">
        <x:v>3</x:v>
      </x:c>
      <x:c r="W4852" s="2" t="n">
        <x:v>2</x:v>
      </x:c>
      <x:c r="X4852" s="2" t="n">
        <x:v>2</x:v>
      </x:c>
      <x:c r="Y4852" s="2" t="n">
        <x:v>2</x:v>
      </x:c>
      <x:c r="Z4852" s="22" t="n">
        <x:v>422487</x:v>
      </x:c>
      <x:c r="AA4852" s="22" t="n">
        <x:v>368046</x:v>
      </x:c>
      <x:c r="AB4852" s="22" t="n">
        <x:v>54441</x:v>
      </x:c>
      <x:c r="AC4852" s="22" t="n">
        <x:v>0</x:v>
      </x:c>
      <x:c r="AD4852" s="22" t="n">
        <x:v>60547.5</x:v>
      </x:c>
      <x:c r="AE4852" s="2" t="n">
        <x:v>0</x:v>
      </x:c>
      <x:c r="AF4852" s="2" t="n">
        <x:v>0</x:v>
      </x:c>
    </x:row>
    <x:row r="4853" ht="23" customHeight="1">
      <x:c r="A4853" s="2" t="n">
        <x:v>4847</x:v>
      </x:c>
      <x:c r="B4853" s="24" t="n">
        <x:v>639729.1875</x:v>
      </x:c>
      <x:c r="C4853" s="24" t="n">
        <x:v>326339.8125</x:v>
      </x:c>
      <x:c r="D4853" s="24" t="n">
        <x:f>SUM(B4853:C4853)</x:f>
        <x:v>966069</x:v>
      </x:c>
      <x:c r="E4853" s="25" t="n">
        <x:f>B4853/D4853</x:f>
        <x:v>0.6621982358402971</x:v>
      </x:c>
      <x:c r="F4853" s="25" t="n">
        <x:f>C4853/D4853</x:f>
        <x:v>0.33780176415970287</x:v>
      </x:c>
      <x:c r="G4853" s="22" t="n">
        <x:v>1238640.5625</x:v>
      </x:c>
      <x:c r="H4853" s="22" t="n">
        <x:v>858390.1875</x:v>
      </x:c>
      <x:c r="I4853" s="22" t="n">
        <x:f>SUM(G4853:H4853)</x:f>
        <x:v>2097030.75</x:v>
      </x:c>
      <x:c r="J4853" s="22" t="n">
        <x:v>844974</x:v>
      </x:c>
      <x:c r="K4853" s="22" t="n">
        <x:v>121095</x:v>
      </x:c>
      <x:c r="L4853" s="22" t="n">
        <x:f>SUM(J4853:K4853)</x:f>
        <x:v>966069</x:v>
      </x:c>
      <x:c r="M4853" s="23" t="n">
        <x:f>D4853-L4853</x:f>
        <x:v>0</x:v>
      </x:c>
      <x:c r="N4853" s="22" t="n">
        <x:v>640505.4375</x:v>
      </x:c>
      <x:c r="O4853" s="22" t="n">
        <x:v>325563.5625</x:v>
      </x:c>
      <x:c r="P4853" s="14" t="n">
        <x:f>N4853/SUM(N4853:O4853)</x:f>
        <x:v>0.6630017498750089</x:v>
      </x:c>
      <x:c r="Q4853" s="22" t="n">
        <x:v>1238381.8125</x:v>
      </x:c>
      <x:c r="R4853" s="22" t="n">
        <x:v>858648.9375</x:v>
      </x:c>
      <x:c r="S4853" s="2" t="n">
        <x:v>2</x:v>
      </x:c>
      <x:c r="T4853" s="2" t="n">
        <x:v>2</x:v>
      </x:c>
      <x:c r="U4853" s="2" t="n">
        <x:v>2</x:v>
      </x:c>
      <x:c r="V4853" s="2" t="n">
        <x:v>1</x:v>
      </x:c>
      <x:c r="W4853" s="2" t="n">
        <x:v>3</x:v>
      </x:c>
      <x:c r="X4853" s="2" t="n">
        <x:v>3</x:v>
      </x:c>
      <x:c r="Y4853" s="2" t="n">
        <x:v>3</x:v>
      </x:c>
      <x:c r="Z4853" s="22" t="n">
        <x:v>422487</x:v>
      </x:c>
      <x:c r="AA4853" s="22" t="n">
        <x:v>422487</x:v>
      </x:c>
      <x:c r="AB4853" s="22" t="n">
        <x:v>108882</x:v>
      </x:c>
      <x:c r="AC4853" s="22" t="n">
        <x:v>60547.5</x:v>
      </x:c>
      <x:c r="AD4853" s="22" t="n">
        <x:v>60547.5</x:v>
      </x:c>
      <x:c r="AE4853" s="2" t="n">
        <x:v>1</x:v>
      </x:c>
      <x:c r="AF4853" s="2" t="n">
        <x:v>0</x:v>
      </x:c>
    </x:row>
    <x:row r="4854" ht="23" customHeight="1">
      <x:c r="A4854" s="2" t="n">
        <x:v>4848</x:v>
      </x:c>
      <x:c r="B4854" s="24" t="n">
        <x:v>564014.625</x:v>
      </x:c>
      <x:c r="C4854" s="24" t="n">
        <x:v>402054.375</x:v>
      </x:c>
      <x:c r="D4854" s="24" t="n">
        <x:f>SUM(B4854:C4854)</x:f>
        <x:v>966069</x:v>
      </x:c>
      <x:c r="E4854" s="25" t="n">
        <x:f>B4854/D4854</x:f>
        <x:v>0.5838243696878794</x:v>
      </x:c>
      <x:c r="F4854" s="25" t="n">
        <x:f>C4854/D4854</x:f>
        <x:v>0.41617563031212057</x:v>
      </x:c>
      <x:c r="G4854" s="22" t="n">
        <x:v>1054742.625</x:v>
      </x:c>
      <x:c r="H4854" s="22" t="n">
        <x:v>972024.5625</x:v>
      </x:c>
      <x:c r="I4854" s="22" t="n">
        <x:f>SUM(G4854:H4854)</x:f>
        <x:v>2026767.1875</x:v>
      </x:c>
      <x:c r="J4854" s="22" t="n">
        <x:v>844974</x:v>
      </x:c>
      <x:c r="K4854" s="22" t="n">
        <x:v>121095</x:v>
      </x:c>
      <x:c r="L4854" s="22" t="n">
        <x:f>SUM(J4854:K4854)</x:f>
        <x:v>966069</x:v>
      </x:c>
      <x:c r="M4854" s="23" t="n">
        <x:f>D4854-L4854</x:f>
        <x:v>0</x:v>
      </x:c>
      <x:c r="N4854" s="22" t="n">
        <x:v>564790.875</x:v>
      </x:c>
      <x:c r="O4854" s="22" t="n">
        <x:v>401278.125</x:v>
      </x:c>
      <x:c r="P4854" s="14" t="n">
        <x:f>N4854/SUM(N4854:O4854)</x:f>
        <x:v>0.5846278837225912</x:v>
      </x:c>
      <x:c r="Q4854" s="22" t="n">
        <x:v>1055518.875</x:v>
      </x:c>
      <x:c r="R4854" s="22" t="n">
        <x:v>972800.8125</x:v>
      </x:c>
      <x:c r="S4854" s="2" t="n">
        <x:v>2</x:v>
      </x:c>
      <x:c r="T4854" s="2" t="n">
        <x:v>2</x:v>
      </x:c>
      <x:c r="U4854" s="2" t="n">
        <x:v>1</x:v>
      </x:c>
      <x:c r="V4854" s="2" t="n">
        <x:v>1</x:v>
      </x:c>
      <x:c r="W4854" s="2" t="n">
        <x:v>3</x:v>
      </x:c>
      <x:c r="X4854" s="2" t="n">
        <x:v>3</x:v>
      </x:c>
      <x:c r="Y4854" s="2" t="n">
        <x:v>3</x:v>
      </x:c>
      <x:c r="Z4854" s="22" t="n">
        <x:v>422487</x:v>
      </x:c>
      <x:c r="AA4854" s="22" t="n">
        <x:v>422487</x:v>
      </x:c>
      <x:c r="AB4854" s="22" t="n">
        <x:v>108882</x:v>
      </x:c>
      <x:c r="AC4854" s="22" t="n">
        <x:v>60547.5</x:v>
      </x:c>
      <x:c r="AD4854" s="22" t="n">
        <x:v>60547.5</x:v>
      </x:c>
      <x:c r="AE4854" s="2" t="n">
        <x:v>1</x:v>
      </x:c>
      <x:c r="AF4854" s="2" t="n">
        <x:v>0</x:v>
      </x:c>
    </x:row>
    <x:row r="4855" ht="23" customHeight="1">
      <x:c r="A4855" s="2" t="n">
        <x:v>4849</x:v>
      </x:c>
      <x:c r="B4855" s="24" t="n">
        <x:v>788942.55</x:v>
      </x:c>
      <x:c r="C4855" s="24" t="n">
        <x:v>292114.95</x:v>
      </x:c>
      <x:c r="D4855" s="24" t="n">
        <x:f>SUM(B4855:C4855)</x:f>
        <x:v>1081057.5</x:v>
      </x:c>
      <x:c r="E4855" s="25" t="n">
        <x:f>B4855/D4855</x:f>
        <x:v>0.7297877772458912</x:v>
      </x:c>
      <x:c r="F4855" s="25" t="n">
        <x:f>C4855/D4855</x:f>
        <x:v>0.27021222275410883</x:v>
      </x:c>
      <x:c r="G4855" s="22" t="n">
        <x:v>1485999.5250000004</x:v>
      </x:c>
      <x:c r="H4855" s="22" t="n">
        <x:v>489994.01249999995</x:v>
      </x:c>
      <x:c r="I4855" s="22" t="n">
        <x:f>SUM(G4855:H4855)</x:f>
        <x:v>1975993.5375000003</x:v>
      </x:c>
      <x:c r="J4855" s="22" t="n">
        <x:v>899415</x:v>
      </x:c>
      <x:c r="K4855" s="22" t="n">
        <x:v>181642.5</x:v>
      </x:c>
      <x:c r="L4855" s="22" t="n">
        <x:f>SUM(J4855:K4855)</x:f>
        <x:v>1081057.5</x:v>
      </x:c>
      <x:c r="M4855" s="23" t="n">
        <x:f>D4855-L4855</x:f>
        <x:v>0</x:v>
      </x:c>
      <x:c r="N4855" s="22" t="n">
        <x:v>788942.55</x:v>
      </x:c>
      <x:c r="O4855" s="22" t="n">
        <x:v>292114.95</x:v>
      </x:c>
      <x:c r="P4855" s="14" t="n">
        <x:f>N4855/SUM(N4855:O4855)</x:f>
        <x:v>0.7297877772458912</x:v>
      </x:c>
      <x:c r="Q4855" s="22" t="n">
        <x:v>1484964.5250000004</x:v>
      </x:c>
      <x:c r="R4855" s="22" t="n">
        <x:v>490511.51249999995</x:v>
      </x:c>
      <x:c r="S4855" s="2" t="n">
        <x:v>3</x:v>
      </x:c>
      <x:c r="T4855" s="2" t="n">
        <x:v>2</x:v>
      </x:c>
      <x:c r="U4855" s="2" t="n">
        <x:v>4</x:v>
      </x:c>
      <x:c r="V4855" s="2" t="n">
        <x:v>3</x:v>
      </x:c>
      <x:c r="W4855" s="2" t="n">
        <x:v>4</x:v>
      </x:c>
      <x:c r="X4855" s="2" t="n">
        <x:v>4</x:v>
      </x:c>
      <x:c r="Y4855" s="2" t="n">
        <x:v>4</x:v>
      </x:c>
      <x:c r="Z4855" s="22" t="n">
        <x:v>476928</x:v>
      </x:c>
      <x:c r="AA4855" s="22" t="n">
        <x:v>422487</x:v>
      </x:c>
      <x:c r="AB4855" s="22" t="n">
        <x:v>163323</x:v>
      </x:c>
      <x:c r="AC4855" s="22" t="n">
        <x:v>60547.5</x:v>
      </x:c>
      <x:c r="AD4855" s="22" t="n">
        <x:v>121095</x:v>
      </x:c>
      <x:c r="AE4855" s="2" t="n">
        <x:v>0</x:v>
      </x:c>
      <x:c r="AF4855" s="2" t="n">
        <x:v>0</x:v>
      </x:c>
    </x:row>
    <x:row r="4856" ht="23" customHeight="1">
      <x:c r="A4856" s="2" t="n">
        <x:v>4850</x:v>
      </x:c>
      <x:c r="B4856" s="24" t="n">
        <x:v>149505.75</x:v>
      </x:c>
      <x:c r="C4856" s="24" t="n">
        <x:v>931551.75</x:v>
      </x:c>
      <x:c r="D4856" s="24" t="n">
        <x:f>SUM(B4856:C4856)</x:f>
        <x:v>1081057.5</x:v>
      </x:c>
      <x:c r="E4856" s="25" t="n">
        <x:f>B4856/D4856</x:f>
        <x:v>0.1382958353279081</x:v>
      </x:c>
      <x:c r="F4856" s="25" t="n">
        <x:f>C4856/D4856</x:f>
        <x:v>0.8617041646720919</x:v>
      </x:c>
      <x:c r="G4856" s="22" t="n">
        <x:v>533206.125</x:v>
      </x:c>
      <x:c r="H4856" s="22" t="n">
        <x:v>1577999.8125</x:v>
      </x:c>
      <x:c r="I4856" s="22" t="n">
        <x:f>SUM(G4856:H4856)</x:f>
        <x:v>2111205.9375</x:v>
      </x:c>
      <x:c r="J4856" s="22" t="n">
        <x:v>899415</x:v>
      </x:c>
      <x:c r="K4856" s="22" t="n">
        <x:v>181642.5</x:v>
      </x:c>
      <x:c r="L4856" s="22" t="n">
        <x:f>SUM(J4856:K4856)</x:f>
        <x:v>1081057.5</x:v>
      </x:c>
      <x:c r="M4856" s="23" t="n">
        <x:f>D4856-L4856</x:f>
        <x:v>0</x:v>
      </x:c>
      <x:c r="N4856" s="22" t="n">
        <x:v>149505.75</x:v>
      </x:c>
      <x:c r="O4856" s="22" t="n">
        <x:v>931551.75</x:v>
      </x:c>
      <x:c r="P4856" s="14" t="n">
        <x:f>N4856/SUM(N4856:O4856)</x:f>
        <x:v>0.1382958353279081</x:v>
      </x:c>
      <x:c r="Q4856" s="22" t="n">
        <x:v>532688.625</x:v>
      </x:c>
      <x:c r="R4856" s="22" t="n">
        <x:v>1579552.3125</x:v>
      </x:c>
      <x:c r="S4856" s="2" t="n">
        <x:v>2</x:v>
      </x:c>
      <x:c r="T4856" s="2" t="n">
        <x:v>3</x:v>
      </x:c>
      <x:c r="U4856" s="2" t="n">
        <x:v>1</x:v>
      </x:c>
      <x:c r="V4856" s="2" t="n">
        <x:v>4</x:v>
      </x:c>
      <x:c r="W4856" s="2" t="n">
        <x:v>4</x:v>
      </x:c>
      <x:c r="X4856" s="2" t="n">
        <x:v>4</x:v>
      </x:c>
      <x:c r="Y4856" s="2" t="n">
        <x:v>4</x:v>
      </x:c>
      <x:c r="Z4856" s="22" t="n">
        <x:v>422487</x:v>
      </x:c>
      <x:c r="AA4856" s="22" t="n">
        <x:v>476928</x:v>
      </x:c>
      <x:c r="AB4856" s="22" t="n">
        <x:v>163323</x:v>
      </x:c>
      <x:c r="AC4856" s="22" t="n">
        <x:v>121095</x:v>
      </x:c>
      <x:c r="AD4856" s="22" t="n">
        <x:v>60547.5</x:v>
      </x:c>
      <x:c r="AE4856" s="2" t="n">
        <x:v>1</x:v>
      </x:c>
      <x:c r="AF4856" s="2" t="n">
        <x:v>0</x:v>
      </x:c>
    </x:row>
    <x:row r="4857" ht="23" customHeight="1">
      <x:c r="A4857" s="2" t="n">
        <x:v>4851</x:v>
      </x:c>
      <x:c r="B4857" s="24" t="n">
        <x:v>724551.75</x:v>
      </x:c>
      <x:c r="C4857" s="24" t="n">
        <x:v>241517.25</x:v>
      </x:c>
      <x:c r="D4857" s="24" t="n">
        <x:f>SUM(B4857:C4857)</x:f>
        <x:v>966069</x:v>
      </x:c>
      <x:c r="E4857" s="25" t="n">
        <x:f>B4857/D4857</x:f>
        <x:v>0.75</x:v>
      </x:c>
      <x:c r="F4857" s="25" t="n">
        <x:f>C4857/D4857</x:f>
        <x:v>0.25</x:v>
      </x:c>
      <x:c r="G4857" s="22" t="n">
        <x:v>830691</x:v>
      </x:c>
      <x:c r="H4857" s="22" t="n">
        <x:v>1030665.9375</x:v>
      </x:c>
      <x:c r="I4857" s="22" t="n">
        <x:f>SUM(G4857:H4857)</x:f>
        <x:v>1861356.9375</x:v>
      </x:c>
      <x:c r="J4857" s="22" t="n">
        <x:v>844974</x:v>
      </x:c>
      <x:c r="K4857" s="22" t="n">
        <x:v>121095</x:v>
      </x:c>
      <x:c r="L4857" s="22" t="n">
        <x:f>SUM(J4857:K4857)</x:f>
        <x:v>966069</x:v>
      </x:c>
      <x:c r="M4857" s="23" t="n">
        <x:f>D4857-L4857</x:f>
        <x:v>0</x:v>
      </x:c>
      <x:c r="N4857" s="22" t="n">
        <x:v>724551.75</x:v>
      </x:c>
      <x:c r="O4857" s="22" t="n">
        <x:v>241517.25</x:v>
      </x:c>
      <x:c r="P4857" s="14" t="n">
        <x:f>N4857/SUM(N4857:O4857)</x:f>
        <x:v>0.75</x:v>
      </x:c>
      <x:c r="Q4857" s="22" t="n">
        <x:v>830173.5</x:v>
      </x:c>
      <x:c r="R4857" s="22" t="n">
        <x:v>1031183.4375</x:v>
      </x:c>
      <x:c r="S4857" s="2" t="n">
        <x:v>1</x:v>
      </x:c>
      <x:c r="T4857" s="2" t="n">
        <x:v>3</x:v>
      </x:c>
      <x:c r="U4857" s="2" t="n">
        <x:v>2</x:v>
      </x:c>
      <x:c r="V4857" s="2" t="n">
        <x:v>2</x:v>
      </x:c>
      <x:c r="W4857" s="2" t="n">
        <x:v>3</x:v>
      </x:c>
      <x:c r="X4857" s="2" t="n">
        <x:v>3</x:v>
      </x:c>
      <x:c r="Y4857" s="2" t="n">
        <x:v>3</x:v>
      </x:c>
      <x:c r="Z4857" s="22" t="n">
        <x:v>368046</x:v>
      </x:c>
      <x:c r="AA4857" s="22" t="n">
        <x:v>476928</x:v>
      </x:c>
      <x:c r="AB4857" s="22" t="n">
        <x:v>108882</x:v>
      </x:c>
      <x:c r="AC4857" s="22" t="n">
        <x:v>121095</x:v>
      </x:c>
      <x:c r="AD4857" s="22" t="n">
        <x:v>0</x:v>
      </x:c>
      <x:c r="AE4857" s="2" t="n">
        <x:v>0</x:v>
      </x:c>
      <x:c r="AF4857" s="2" t="n">
        <x:v>0</x:v>
      </x:c>
    </x:row>
    <x:row r="4858" ht="23" customHeight="1">
      <x:c r="A4858" s="2" t="n">
        <x:v>4852</x:v>
      </x:c>
      <x:c r="B4858" s="24" t="n">
        <x:v>760573.2</x:v>
      </x:c>
      <x:c r="C4858" s="24" t="n">
        <x:v>320484.3</x:v>
      </x:c>
      <x:c r="D4858" s="24" t="n">
        <x:f>SUM(B4858:C4858)</x:f>
        <x:v>1081057.5</x:v>
      </x:c>
      <x:c r="E4858" s="25" t="n">
        <x:f>B4858/D4858</x:f>
        <x:v>0.7035455560874421</x:v>
      </x:c>
      <x:c r="F4858" s="25" t="n">
        <x:f>C4858/D4858</x:f>
        <x:v>0.2964544439125578</x:v>
      </x:c>
      <x:c r="G4858" s="22" t="n">
        <x:v>1248886.1999999997</x:v>
      </x:c>
      <x:c r="H4858" s="22" t="n">
        <x:v>786829.4249999999</x:v>
      </x:c>
      <x:c r="I4858" s="22" t="n">
        <x:f>SUM(G4858:H4858)</x:f>
        <x:v>2035715.6249999995</x:v>
      </x:c>
      <x:c r="J4858" s="22" t="n">
        <x:v>899415</x:v>
      </x:c>
      <x:c r="K4858" s="22" t="n">
        <x:v>181642.5</x:v>
      </x:c>
      <x:c r="L4858" s="22" t="n">
        <x:f>SUM(J4858:K4858)</x:f>
        <x:v>1081057.5</x:v>
      </x:c>
      <x:c r="M4858" s="23" t="n">
        <x:f>D4858-L4858</x:f>
        <x:v>0</x:v>
      </x:c>
      <x:c r="N4858" s="22" t="n">
        <x:v>760573.2</x:v>
      </x:c>
      <x:c r="O4858" s="22" t="n">
        <x:v>320484.3</x:v>
      </x:c>
      <x:c r="P4858" s="14" t="n">
        <x:f>N4858/SUM(N4858:O4858)</x:f>
        <x:v>0.7035455560874421</x:v>
      </x:c>
      <x:c r="Q4858" s="22" t="n">
        <x:v>1247851.1999999997</x:v>
      </x:c>
      <x:c r="R4858" s="22" t="n">
        <x:v>787346.9249999999</x:v>
      </x:c>
      <x:c r="S4858" s="2" t="n">
        <x:v>2</x:v>
      </x:c>
      <x:c r="T4858" s="2" t="n">
        <x:v>3</x:v>
      </x:c>
      <x:c r="U4858" s="2" t="n">
        <x:v>4</x:v>
      </x:c>
      <x:c r="V4858" s="2" t="n">
        <x:v>3</x:v>
      </x:c>
      <x:c r="W4858" s="2" t="n">
        <x:v>4</x:v>
      </x:c>
      <x:c r="X4858" s="2" t="n">
        <x:v>4</x:v>
      </x:c>
      <x:c r="Y4858" s="2" t="n">
        <x:v>4</x:v>
      </x:c>
      <x:c r="Z4858" s="22" t="n">
        <x:v>422487</x:v>
      </x:c>
      <x:c r="AA4858" s="22" t="n">
        <x:v>476928</x:v>
      </x:c>
      <x:c r="AB4858" s="22" t="n">
        <x:v>163323</x:v>
      </x:c>
      <x:c r="AC4858" s="22" t="n">
        <x:v>121095</x:v>
      </x:c>
      <x:c r="AD4858" s="22" t="n">
        <x:v>60547.5</x:v>
      </x:c>
      <x:c r="AE4858" s="2" t="n">
        <x:v>0</x:v>
      </x:c>
      <x:c r="AF4858" s="2" t="n">
        <x:v>0</x:v>
      </x:c>
    </x:row>
    <x:row r="4859" ht="23" customHeight="1">
      <x:c r="A4859" s="2" t="n">
        <x:v>4853</x:v>
      </x:c>
      <x:c r="B4859" s="24" t="n">
        <x:v>0</x:v>
      </x:c>
      <x:c r="C4859" s="24" t="n">
        <x:v>851080.5</x:v>
      </x:c>
      <x:c r="D4859" s="24" t="n">
        <x:f>SUM(B4859:C4859)</x:f>
        <x:v>851080.5</x:v>
      </x:c>
      <x:c r="E4859" s="25" t="n">
        <x:f>B4859/D4859</x:f>
        <x:v>0</x:v>
      </x:c>
      <x:c r="F4859" s="25" t="n">
        <x:f>C4859/D4859</x:f>
        <x:v>1</x:v>
      </x:c>
      <x:c r="G4859" s="22" t="n">
        <x:v>828621</x:v>
      </x:c>
      <x:c r="H4859" s="22" t="n">
        <x:v>949638.375</x:v>
      </x:c>
      <x:c r="I4859" s="22" t="n">
        <x:f>SUM(G4859:H4859)</x:f>
        <x:v>1778259.375</x:v>
      </x:c>
      <x:c r="J4859" s="22" t="n">
        <x:v>790533</x:v>
      </x:c>
      <x:c r="K4859" s="22" t="n">
        <x:v>60547.5</x:v>
      </x:c>
      <x:c r="L4859" s="22" t="n">
        <x:f>SUM(J4859:K4859)</x:f>
        <x:v>851080.5</x:v>
      </x:c>
      <x:c r="M4859" s="23" t="n">
        <x:f>D4859-L4859</x:f>
        <x:v>0</x:v>
      </x:c>
      <x:c r="N4859" s="22" t="n">
        <x:v>0</x:v>
      </x:c>
      <x:c r="O4859" s="22" t="n">
        <x:v>851080.5</x:v>
      </x:c>
      <x:c r="P4859" s="14" t="n">
        <x:f>N4859/SUM(N4859:O4859)</x:f>
        <x:v>0</x:v>
      </x:c>
      <x:c r="Q4859" s="22" t="n">
        <x:v>828103.5</x:v>
      </x:c>
      <x:c r="R4859" s="22" t="n">
        <x:v>949897.125</x:v>
      </x:c>
      <x:c r="S4859" s="2" t="n">
        <x:v>2</x:v>
      </x:c>
      <x:c r="T4859" s="2" t="n">
        <x:v>1</x:v>
      </x:c>
      <x:c r="U4859" s="2" t="n">
        <x:v>0</x:v>
      </x:c>
      <x:c r="V4859" s="2" t="n">
        <x:v>1</x:v>
      </x:c>
      <x:c r="W4859" s="2" t="n">
        <x:v>2</x:v>
      </x:c>
      <x:c r="X4859" s="2" t="n">
        <x:v>2</x:v>
      </x:c>
      <x:c r="Y4859" s="2" t="n">
        <x:v>2</x:v>
      </x:c>
      <x:c r="Z4859" s="22" t="n">
        <x:v>422487</x:v>
      </x:c>
      <x:c r="AA4859" s="22" t="n">
        <x:v>368046</x:v>
      </x:c>
      <x:c r="AB4859" s="22" t="n">
        <x:v>54441</x:v>
      </x:c>
      <x:c r="AC4859" s="22" t="n">
        <x:v>0</x:v>
      </x:c>
      <x:c r="AD4859" s="22" t="n">
        <x:v>60547.5</x:v>
      </x:c>
      <x:c r="AE4859" s="2" t="n">
        <x:v>0</x:v>
      </x:c>
      <x:c r="AF4859" s="2" t="n">
        <x:v>0</x:v>
      </x:c>
    </x:row>
    <x:row r="4860" ht="23" customHeight="1">
      <x:c r="A4860" s="2" t="n">
        <x:v>4854</x:v>
      </x:c>
      <x:c r="B4860" s="24" t="n">
        <x:v>149505.75</x:v>
      </x:c>
      <x:c r="C4860" s="24" t="n">
        <x:v>931551.75</x:v>
      </x:c>
      <x:c r="D4860" s="24" t="n">
        <x:f>SUM(B4860:C4860)</x:f>
        <x:v>1081057.5</x:v>
      </x:c>
      <x:c r="E4860" s="25" t="n">
        <x:f>B4860/D4860</x:f>
        <x:v>0.1382958353279081</x:v>
      </x:c>
      <x:c r="F4860" s="25" t="n">
        <x:f>C4860/D4860</x:f>
        <x:v>0.8617041646720919</x:v>
      </x:c>
      <x:c r="G4860" s="22" t="n">
        <x:v>625735.125</x:v>
      </x:c>
      <x:c r="H4860" s="22" t="n">
        <x:v>1532252.8125</x:v>
      </x:c>
      <x:c r="I4860" s="22" t="n">
        <x:f>SUM(G4860:H4860)</x:f>
        <x:v>2157987.9375</x:v>
      </x:c>
      <x:c r="J4860" s="22" t="n">
        <x:v>899415</x:v>
      </x:c>
      <x:c r="K4860" s="22" t="n">
        <x:v>181642.5</x:v>
      </x:c>
      <x:c r="L4860" s="22" t="n">
        <x:f>SUM(J4860:K4860)</x:f>
        <x:v>1081057.5</x:v>
      </x:c>
      <x:c r="M4860" s="23" t="n">
        <x:f>D4860-L4860</x:f>
        <x:v>0</x:v>
      </x:c>
      <x:c r="N4860" s="22" t="n">
        <x:v>149505.75</x:v>
      </x:c>
      <x:c r="O4860" s="22" t="n">
        <x:v>931551.75</x:v>
      </x:c>
      <x:c r="P4860" s="14" t="n">
        <x:f>N4860/SUM(N4860:O4860)</x:f>
        <x:v>0.1382958353279081</x:v>
      </x:c>
      <x:c r="Q4860" s="22" t="n">
        <x:v>624700.125</x:v>
      </x:c>
      <x:c r="R4860" s="22" t="n">
        <x:v>1533546.5625</x:v>
      </x:c>
      <x:c r="S4860" s="2" t="n">
        <x:v>2</x:v>
      </x:c>
      <x:c r="T4860" s="2" t="n">
        <x:v>3</x:v>
      </x:c>
      <x:c r="U4860" s="2" t="n">
        <x:v>1</x:v>
      </x:c>
      <x:c r="V4860" s="2" t="n">
        <x:v>4</x:v>
      </x:c>
      <x:c r="W4860" s="2" t="n">
        <x:v>4</x:v>
      </x:c>
      <x:c r="X4860" s="2" t="n">
        <x:v>4</x:v>
      </x:c>
      <x:c r="Y4860" s="2" t="n">
        <x:v>4</x:v>
      </x:c>
      <x:c r="Z4860" s="22" t="n">
        <x:v>422487</x:v>
      </x:c>
      <x:c r="AA4860" s="22" t="n">
        <x:v>476928</x:v>
      </x:c>
      <x:c r="AB4860" s="22" t="n">
        <x:v>163323</x:v>
      </x:c>
      <x:c r="AC4860" s="22" t="n">
        <x:v>121095</x:v>
      </x:c>
      <x:c r="AD4860" s="22" t="n">
        <x:v>60547.5</x:v>
      </x:c>
      <x:c r="AE4860" s="2" t="n">
        <x:v>1</x:v>
      </x:c>
      <x:c r="AF4860" s="2" t="n">
        <x:v>0</x:v>
      </x:c>
    </x:row>
    <x:row r="4861" ht="23" customHeight="1">
      <x:c r="A4861" s="2" t="n">
        <x:v>4855</x:v>
      </x:c>
      <x:c r="B4861" s="24" t="n">
        <x:v>702459.6749999999</x:v>
      </x:c>
      <x:c r="C4861" s="24" t="n">
        <x:v>378597.82499999995</x:v>
      </x:c>
      <x:c r="D4861" s="24" t="n">
        <x:f>SUM(B4861:C4861)</x:f>
        <x:v>1081057.5</x:v>
      </x:c>
      <x:c r="E4861" s="25" t="n">
        <x:f>B4861/D4861</x:f>
        <x:v>0.6497893729056965</x:v>
      </x:c>
      <x:c r="F4861" s="25" t="n">
        <x:f>C4861/D4861</x:f>
        <x:v>0.35021062709430345</x:v>
      </x:c>
      <x:c r="G4861" s="22" t="n">
        <x:v>1439805.31875</x:v>
      </x:c>
      <x:c r="H4861" s="22" t="n">
        <x:v>712453.89375</x:v>
      </x:c>
      <x:c r="I4861" s="22" t="n">
        <x:f>SUM(G4861:H4861)</x:f>
        <x:v>2152259.2125000004</x:v>
      </x:c>
      <x:c r="J4861" s="22" t="n">
        <x:v>899415</x:v>
      </x:c>
      <x:c r="K4861" s="22" t="n">
        <x:v>181642.5</x:v>
      </x:c>
      <x:c r="L4861" s="22" t="n">
        <x:f>SUM(J4861:K4861)</x:f>
        <x:v>1081057.5</x:v>
      </x:c>
      <x:c r="M4861" s="23" t="n">
        <x:f>D4861-L4861</x:f>
        <x:v>0</x:v>
      </x:c>
      <x:c r="N4861" s="22" t="n">
        <x:v>703132.4249999999</x:v>
      </x:c>
      <x:c r="O4861" s="22" t="n">
        <x:v>377925.07499999995</x:v>
      </x:c>
      <x:c r="P4861" s="14" t="n">
        <x:f>N4861/SUM(N4861:O4861)</x:f>
        <x:v>0.6504116802297749</x:v>
      </x:c>
      <x:c r="Q4861" s="22" t="n">
        <x:v>1440542.75625</x:v>
      </x:c>
      <x:c r="R4861" s="22" t="n">
        <x:v>712880.83125</x:v>
      </x:c>
      <x:c r="S4861" s="2" t="n">
        <x:v>3</x:v>
      </x:c>
      <x:c r="T4861" s="2" t="n">
        <x:v>2</x:v>
      </x:c>
      <x:c r="U4861" s="2" t="n">
        <x:v>3</x:v>
      </x:c>
      <x:c r="V4861" s="2" t="n">
        <x:v>2</x:v>
      </x:c>
      <x:c r="W4861" s="2" t="n">
        <x:v>4</x:v>
      </x:c>
      <x:c r="X4861" s="2" t="n">
        <x:v>4</x:v>
      </x:c>
      <x:c r="Y4861" s="2" t="n">
        <x:v>4</x:v>
      </x:c>
      <x:c r="Z4861" s="22" t="n">
        <x:v>476928</x:v>
      </x:c>
      <x:c r="AA4861" s="22" t="n">
        <x:v>422487</x:v>
      </x:c>
      <x:c r="AB4861" s="22" t="n">
        <x:v>163323</x:v>
      </x:c>
      <x:c r="AC4861" s="22" t="n">
        <x:v>60547.5</x:v>
      </x:c>
      <x:c r="AD4861" s="22" t="n">
        <x:v>121095</x:v>
      </x:c>
      <x:c r="AE4861" s="2" t="n">
        <x:v>1</x:v>
      </x:c>
      <x:c r="AF4861" s="2" t="n">
        <x:v>0</x:v>
      </x:c>
    </x:row>
    <x:row r="4862" ht="23" customHeight="1">
      <x:c r="A4862" s="2" t="n">
        <x:v>4856</x:v>
      </x:c>
      <x:c r="B4862" s="24" t="n">
        <x:v>745241.4000000001</x:v>
      </x:c>
      <x:c r="C4862" s="24" t="n">
        <x:v>335816.1</x:v>
      </x:c>
      <x:c r="D4862" s="24" t="n">
        <x:f>SUM(B4862:C4862)</x:f>
        <x:v>1081057.5</x:v>
      </x:c>
      <x:c r="E4862" s="25" t="n">
        <x:f>B4862/D4862</x:f>
        <x:v>0.6893633317376736</x:v>
      </x:c>
      <x:c r="F4862" s="25" t="n">
        <x:f>C4862/D4862</x:f>
        <x:v>0.31063666826232644</x:v>
      </x:c>
      <x:c r="G4862" s="22" t="n">
        <x:v>1334115.0000000002</x:v>
      </x:c>
      <x:c r="H4862" s="22" t="n">
        <x:v>622793.1375</x:v>
      </x:c>
      <x:c r="I4862" s="22" t="n">
        <x:f>SUM(G4862:H4862)</x:f>
        <x:v>1956908.1375000002</x:v>
      </x:c>
      <x:c r="J4862" s="22" t="n">
        <x:v>899415</x:v>
      </x:c>
      <x:c r="K4862" s="22" t="n">
        <x:v>181642.5</x:v>
      </x:c>
      <x:c r="L4862" s="22" t="n">
        <x:f>SUM(J4862:K4862)</x:f>
        <x:v>1081057.5</x:v>
      </x:c>
      <x:c r="M4862" s="23" t="n">
        <x:f>D4862-L4862</x:f>
        <x:v>0</x:v>
      </x:c>
      <x:c r="N4862" s="22" t="n">
        <x:v>745241.4000000001</x:v>
      </x:c>
      <x:c r="O4862" s="22" t="n">
        <x:v>335816.1</x:v>
      </x:c>
      <x:c r="P4862" s="14" t="n">
        <x:f>N4862/SUM(N4862:O4862)</x:f>
        <x:v>0.6893633317376736</x:v>
      </x:c>
      <x:c r="Q4862" s="22" t="n">
        <x:v>1334115.0000000002</x:v>
      </x:c>
      <x:c r="R4862" s="22" t="n">
        <x:v>623828.1375</x:v>
      </x:c>
      <x:c r="S4862" s="2" t="n">
        <x:v>3</x:v>
      </x:c>
      <x:c r="T4862" s="2" t="n">
        <x:v>2</x:v>
      </x:c>
      <x:c r="U4862" s="2" t="n">
        <x:v>4</x:v>
      </x:c>
      <x:c r="V4862" s="2" t="n">
        <x:v>4</x:v>
      </x:c>
      <x:c r="W4862" s="2" t="n">
        <x:v>4</x:v>
      </x:c>
      <x:c r="X4862" s="2" t="n">
        <x:v>4</x:v>
      </x:c>
      <x:c r="Y4862" s="2" t="n">
        <x:v>4</x:v>
      </x:c>
      <x:c r="Z4862" s="22" t="n">
        <x:v>476928</x:v>
      </x:c>
      <x:c r="AA4862" s="22" t="n">
        <x:v>422487</x:v>
      </x:c>
      <x:c r="AB4862" s="22" t="n">
        <x:v>163323</x:v>
      </x:c>
      <x:c r="AC4862" s="22" t="n">
        <x:v>60547.5</x:v>
      </x:c>
      <x:c r="AD4862" s="22" t="n">
        <x:v>121095</x:v>
      </x:c>
      <x:c r="AE4862" s="2" t="n">
        <x:v>0</x:v>
      </x:c>
      <x:c r="AF4862" s="2" t="n">
        <x:v>0</x:v>
      </x:c>
    </x:row>
    <x:row r="4863" ht="23" customHeight="1">
      <x:c r="A4863" s="2" t="n">
        <x:v>4857</x:v>
      </x:c>
      <x:c r="B4863" s="24" t="n">
        <x:v>490755.6</x:v>
      </x:c>
      <x:c r="C4863" s="24" t="n">
        <x:v>590301.9</x:v>
      </x:c>
      <x:c r="D4863" s="24" t="n">
        <x:f>SUM(B4863:C4863)</x:f>
        <x:v>1081057.5</x:v>
      </x:c>
      <x:c r="E4863" s="25" t="n">
        <x:f>B4863/D4863</x:f>
        <x:v>0.45395883197702247</x:v>
      </x:c>
      <x:c r="F4863" s="25" t="n">
        <x:f>C4863/D4863</x:f>
        <x:v>0.5460411680229775</x:v>
      </x:c>
      <x:c r="G4863" s="22" t="n">
        <x:v>1368797.8499999999</x:v>
      </x:c>
      <x:c r="H4863" s="22" t="n">
        <x:v>780871.2749999999</x:v>
      </x:c>
      <x:c r="I4863" s="22" t="n">
        <x:f>SUM(G4863:H4863)</x:f>
        <x:v>2149669.125</x:v>
      </x:c>
      <x:c r="J4863" s="22" t="n">
        <x:v>899415</x:v>
      </x:c>
      <x:c r="K4863" s="22" t="n">
        <x:v>181642.5</x:v>
      </x:c>
      <x:c r="L4863" s="22" t="n">
        <x:f>SUM(J4863:K4863)</x:f>
        <x:v>1081057.5</x:v>
      </x:c>
      <x:c r="M4863" s="23" t="n">
        <x:f>D4863-L4863</x:f>
        <x:v>0</x:v>
      </x:c>
      <x:c r="N4863" s="22" t="n">
        <x:v>491273.1</x:v>
      </x:c>
      <x:c r="O4863" s="22" t="n">
        <x:v>589784.4</x:v>
      </x:c>
      <x:c r="P4863" s="14" t="n">
        <x:f>N4863/SUM(N4863:O4863)</x:f>
        <x:v>0.45443752991862135</x:v>
      </x:c>
      <x:c r="Q4863" s="22" t="n">
        <x:v>1368539.0999999999</x:v>
      </x:c>
      <x:c r="R4863" s="22" t="n">
        <x:v>780612.5249999999</x:v>
      </x:c>
      <x:c r="S4863" s="2" t="n">
        <x:v>3</x:v>
      </x:c>
      <x:c r="T4863" s="2" t="n">
        <x:v>2</x:v>
      </x:c>
      <x:c r="U4863" s="2" t="n">
        <x:v>2</x:v>
      </x:c>
      <x:c r="V4863" s="2" t="n">
        <x:v>4</x:v>
      </x:c>
      <x:c r="W4863" s="2" t="n">
        <x:v>4</x:v>
      </x:c>
      <x:c r="X4863" s="2" t="n">
        <x:v>4</x:v>
      </x:c>
      <x:c r="Y4863" s="2" t="n">
        <x:v>4</x:v>
      </x:c>
      <x:c r="Z4863" s="22" t="n">
        <x:v>476928</x:v>
      </x:c>
      <x:c r="AA4863" s="22" t="n">
        <x:v>422487</x:v>
      </x:c>
      <x:c r="AB4863" s="22" t="n">
        <x:v>163323</x:v>
      </x:c>
      <x:c r="AC4863" s="22" t="n">
        <x:v>60547.5</x:v>
      </x:c>
      <x:c r="AD4863" s="22" t="n">
        <x:v>121095</x:v>
      </x:c>
      <x:c r="AE4863" s="2" t="n">
        <x:v>1</x:v>
      </x:c>
      <x:c r="AF4863" s="2" t="n">
        <x:v>0</x:v>
      </x:c>
    </x:row>
    <x:row r="4864" ht="23" customHeight="1">
      <x:c r="A4864" s="2" t="n">
        <x:v>4858</x:v>
      </x:c>
      <x:c r="B4864" s="24" t="n">
        <x:v>511176.796875</x:v>
      </x:c>
      <x:c r="C4864" s="24" t="n">
        <x:v>569880.703125</x:v>
      </x:c>
      <x:c r="D4864" s="24" t="n">
        <x:f>SUM(B4864:C4864)</x:f>
        <x:v>1081057.5</x:v>
      </x:c>
      <x:c r="E4864" s="25" t="n">
        <x:f>B4864/D4864</x:f>
        <x:v>0.4728488511249402</x:v>
      </x:c>
      <x:c r="F4864" s="25" t="n">
        <x:f>C4864/D4864</x:f>
        <x:v>0.5271511488750599</x:v>
      </x:c>
      <x:c r="G4864" s="22" t="n">
        <x:v>1459915.296875</x:v>
      </x:c>
      <x:c r="H4864" s="22" t="n">
        <x:v>657372.34375</x:v>
      </x:c>
      <x:c r="I4864" s="22" t="n">
        <x:f>SUM(G4864:H4864)</x:f>
        <x:v>2117287.640625</x:v>
      </x:c>
      <x:c r="J4864" s="22" t="n">
        <x:v>899415</x:v>
      </x:c>
      <x:c r="K4864" s="22" t="n">
        <x:v>181642.5</x:v>
      </x:c>
      <x:c r="L4864" s="22" t="n">
        <x:f>SUM(J4864:K4864)</x:f>
        <x:v>1081057.5</x:v>
      </x:c>
      <x:c r="M4864" s="23" t="n">
        <x:f>D4864-L4864</x:f>
        <x:v>0</x:v>
      </x:c>
      <x:c r="N4864" s="22" t="n">
        <x:v>512147.109375</x:v>
      </x:c>
      <x:c r="O4864" s="22" t="n">
        <x:v>568910.390625</x:v>
      </x:c>
      <x:c r="P4864" s="14" t="n">
        <x:f>N4864/SUM(N4864:O4864)</x:f>
        <x:v>0.473746409765438</x:v>
      </x:c>
      <x:c r="Q4864" s="22" t="n">
        <x:v>1460368.109375</x:v>
      </x:c>
      <x:c r="R4864" s="22" t="n">
        <x:v>656984.21875</x:v>
      </x:c>
      <x:c r="S4864" s="2" t="n">
        <x:v>4</x:v>
      </x:c>
      <x:c r="T4864" s="2" t="n">
        <x:v>1</x:v>
      </x:c>
      <x:c r="U4864" s="2" t="n">
        <x:v>1</x:v>
      </x:c>
      <x:c r="V4864" s="2" t="n">
        <x:v>3</x:v>
      </x:c>
      <x:c r="W4864" s="2" t="n">
        <x:v>4</x:v>
      </x:c>
      <x:c r="X4864" s="2" t="n">
        <x:v>4</x:v>
      </x:c>
      <x:c r="Y4864" s="2" t="n">
        <x:v>4</x:v>
      </x:c>
      <x:c r="Z4864" s="22" t="n">
        <x:v>531369</x:v>
      </x:c>
      <x:c r="AA4864" s="22" t="n">
        <x:v>368046</x:v>
      </x:c>
      <x:c r="AB4864" s="22" t="n">
        <x:v>163323</x:v>
      </x:c>
      <x:c r="AC4864" s="22" t="n">
        <x:v>0</x:v>
      </x:c>
      <x:c r="AD4864" s="22" t="n">
        <x:v>181642.5</x:v>
      </x:c>
      <x:c r="AE4864" s="2" t="n">
        <x:v>1</x:v>
      </x:c>
      <x:c r="AF4864" s="2" t="n">
        <x:v>1</x:v>
      </x:c>
    </x:row>
    <x:row r="4865" ht="23" customHeight="1">
      <x:c r="A4865" s="2" t="n">
        <x:v>4859</x:v>
      </x:c>
      <x:c r="B4865" s="24" t="n">
        <x:v>828810.75</x:v>
      </x:c>
      <x:c r="C4865" s="24" t="n">
        <x:v>252246.75</x:v>
      </x:c>
      <x:c r="D4865" s="24" t="n">
        <x:f>SUM(B4865:C4865)</x:f>
        <x:v>1081057.5</x:v>
      </x:c>
      <x:c r="E4865" s="25" t="n">
        <x:f>B4865/D4865</x:f>
        <x:v>0.7666666666666667</x:v>
      </x:c>
      <x:c r="F4865" s="25" t="n">
        <x:f>C4865/D4865</x:f>
        <x:v>0.23333333333333334</x:v>
      </x:c>
      <x:c r="G4865" s="22" t="n">
        <x:v>979748.25</x:v>
      </x:c>
      <x:c r="H4865" s="22" t="n">
        <x:v>1041395.4375</x:v>
      </x:c>
      <x:c r="I4865" s="22" t="n">
        <x:f>SUM(G4865:H4865)</x:f>
        <x:v>2021143.6875</x:v>
      </x:c>
      <x:c r="J4865" s="22" t="n">
        <x:v>899415</x:v>
      </x:c>
      <x:c r="K4865" s="22" t="n">
        <x:v>181642.5</x:v>
      </x:c>
      <x:c r="L4865" s="22" t="n">
        <x:f>SUM(J4865:K4865)</x:f>
        <x:v>1081057.5</x:v>
      </x:c>
      <x:c r="M4865" s="23" t="n">
        <x:f>D4865-L4865</x:f>
        <x:v>0</x:v>
      </x:c>
      <x:c r="N4865" s="22" t="n">
        <x:v>828810.75</x:v>
      </x:c>
      <x:c r="O4865" s="22" t="n">
        <x:v>252246.75</x:v>
      </x:c>
      <x:c r="P4865" s="14" t="n">
        <x:f>N4865/SUM(N4865:O4865)</x:f>
        <x:v>0.7666666666666667</x:v>
      </x:c>
      <x:c r="Q4865" s="22" t="n">
        <x:v>978713.25</x:v>
      </x:c>
      <x:c r="R4865" s="22" t="n">
        <x:v>1041912.9375</x:v>
      </x:c>
      <x:c r="S4865" s="2" t="n">
        <x:v>1</x:v>
      </x:c>
      <x:c r="T4865" s="2" t="n">
        <x:v>4</x:v>
      </x:c>
      <x:c r="U4865" s="2" t="n">
        <x:v>4</x:v>
      </x:c>
      <x:c r="V4865" s="2" t="n">
        <x:v>3</x:v>
      </x:c>
      <x:c r="W4865" s="2" t="n">
        <x:v>4</x:v>
      </x:c>
      <x:c r="X4865" s="2" t="n">
        <x:v>4</x:v>
      </x:c>
      <x:c r="Y4865" s="2" t="n">
        <x:v>4</x:v>
      </x:c>
      <x:c r="Z4865" s="22" t="n">
        <x:v>368046</x:v>
      </x:c>
      <x:c r="AA4865" s="22" t="n">
        <x:v>531369</x:v>
      </x:c>
      <x:c r="AB4865" s="22" t="n">
        <x:v>163323</x:v>
      </x:c>
      <x:c r="AC4865" s="22" t="n">
        <x:v>181642.5</x:v>
      </x:c>
      <x:c r="AD4865" s="22" t="n">
        <x:v>0</x:v>
      </x:c>
      <x:c r="AE4865" s="2" t="n">
        <x:v>0</x:v>
      </x:c>
      <x:c r="AF4865" s="2" t="n">
        <x:v>0</x:v>
      </x:c>
    </x:row>
    <x:row r="4866" ht="23" customHeight="1">
      <x:c r="A4866" s="2" t="n">
        <x:v>4860</x:v>
      </x:c>
      <x:c r="B4866" s="24" t="n">
        <x:v>851080.5</x:v>
      </x:c>
      <x:c r="C4866" s="24" t="n">
        <x:v>0</x:v>
      </x:c>
      <x:c r="D4866" s="24" t="n">
        <x:f>SUM(B4866:C4866)</x:f>
        <x:v>851080.5</x:v>
      </x:c>
      <x:c r="E4866" s="25" t="n">
        <x:f>B4866/D4866</x:f>
        <x:v>1</x:v>
      </x:c>
      <x:c r="F4866" s="25" t="n">
        <x:f>C4866/D4866</x:f>
        <x:v>0</x:v>
      </x:c>
      <x:c r="G4866" s="22" t="n">
        <x:v>1602826.875</x:v>
      </x:c>
      <x:c r="H4866" s="22" t="n">
        <x:v>45747</x:v>
      </x:c>
      <x:c r="I4866" s="22" t="n">
        <x:f>SUM(G4866:H4866)</x:f>
        <x:v>1648573.875</x:v>
      </x:c>
      <x:c r="J4866" s="22" t="n">
        <x:v>790533</x:v>
      </x:c>
      <x:c r="K4866" s="22" t="n">
        <x:v>60547.5</x:v>
      </x:c>
      <x:c r="L4866" s="22" t="n">
        <x:f>SUM(J4866:K4866)</x:f>
        <x:v>851080.5</x:v>
      </x:c>
      <x:c r="M4866" s="23" t="n">
        <x:f>D4866-L4866</x:f>
        <x:v>0</x:v>
      </x:c>
      <x:c r="N4866" s="22" t="n">
        <x:v>851080.5</x:v>
      </x:c>
      <x:c r="O4866" s="22" t="n">
        <x:v>0</x:v>
      </x:c>
      <x:c r="P4866" s="14" t="n">
        <x:f>N4866/SUM(N4866:O4866)</x:f>
        <x:v>1</x:v>
      </x:c>
      <x:c r="Q4866" s="22" t="n">
        <x:v>1602309.375</x:v>
      </x:c>
      <x:c r="R4866" s="22" t="n">
        <x:v>46005.75</x:v>
      </x:c>
      <x:c r="S4866" s="2" t="n">
        <x:v>2</x:v>
      </x:c>
      <x:c r="T4866" s="2" t="n">
        <x:v>1</x:v>
      </x:c>
      <x:c r="U4866" s="2" t="n">
        <x:v>3</x:v>
      </x:c>
      <x:c r="V4866" s="2" t="n">
        <x:v>0</x:v>
      </x:c>
      <x:c r="W4866" s="2" t="n">
        <x:v>2</x:v>
      </x:c>
      <x:c r="X4866" s="2" t="n">
        <x:v>2</x:v>
      </x:c>
      <x:c r="Y4866" s="2" t="n">
        <x:v>2</x:v>
      </x:c>
      <x:c r="Z4866" s="22" t="n">
        <x:v>422487</x:v>
      </x:c>
      <x:c r="AA4866" s="22" t="n">
        <x:v>368046</x:v>
      </x:c>
      <x:c r="AB4866" s="22" t="n">
        <x:v>54441</x:v>
      </x:c>
      <x:c r="AC4866" s="22" t="n">
        <x:v>0</x:v>
      </x:c>
      <x:c r="AD4866" s="22" t="n">
        <x:v>60547.5</x:v>
      </x:c>
      <x:c r="AE4866" s="2" t="n">
        <x:v>0</x:v>
      </x:c>
      <x:c r="AF4866" s="2" t="n">
        <x:v>0</x:v>
      </x:c>
    </x:row>
    <x:row r="4867" ht="23" customHeight="1">
      <x:c r="A4867" s="2" t="n">
        <x:v>4861</x:v>
      </x:c>
      <x:c r="B4867" s="24" t="n">
        <x:v>862697.3400000001</x:v>
      </x:c>
      <x:c r="C4867" s="24" t="n">
        <x:v>218360.16</x:v>
      </x:c>
      <x:c r="D4867" s="24" t="n">
        <x:f>SUM(B4867:C4867)</x:f>
        <x:v>1081057.5</x:v>
      </x:c>
      <x:c r="E4867" s="25" t="n">
        <x:f>B4867/D4867</x:f>
        <x:v>0.7980124461464817</x:v>
      </x:c>
      <x:c r="F4867" s="25" t="n">
        <x:f>C4867/D4867</x:f>
        <x:v>0.20198755385351844</x:v>
      </x:c>
      <x:c r="G4867" s="22" t="n">
        <x:v>1610686.665</x:v>
      </x:c>
      <x:c r="H4867" s="22" t="n">
        <x:v>408929.53500000003</x:v>
      </x:c>
      <x:c r="I4867" s="22" t="n">
        <x:f>SUM(G4867:H4867)</x:f>
        <x:v>2019616.2000000002</x:v>
      </x:c>
      <x:c r="J4867" s="22" t="n">
        <x:v>899415</x:v>
      </x:c>
      <x:c r="K4867" s="22" t="n">
        <x:v>181642.5</x:v>
      </x:c>
      <x:c r="L4867" s="22" t="n">
        <x:f>SUM(J4867:K4867)</x:f>
        <x:v>1081057.5</x:v>
      </x:c>
      <x:c r="M4867" s="23" t="n">
        <x:f>D4867-L4867</x:f>
        <x:v>0</x:v>
      </x:c>
      <x:c r="N4867" s="22" t="n">
        <x:v>862697.3400000001</x:v>
      </x:c>
      <x:c r="O4867" s="22" t="n">
        <x:v>218360.16</x:v>
      </x:c>
      <x:c r="P4867" s="14" t="n">
        <x:f>N4867/SUM(N4867:O4867)</x:f>
        <x:v>0.7980124461464817</x:v>
      </x:c>
      <x:c r="Q4867" s="22" t="n">
        <x:v>1609134.165</x:v>
      </x:c>
      <x:c r="R4867" s="22" t="n">
        <x:v>409188.28500000003</x:v>
      </x:c>
      <x:c r="S4867" s="2" t="n">
        <x:v>3</x:v>
      </x:c>
      <x:c r="T4867" s="2" t="n">
        <x:v>2</x:v>
      </x:c>
      <x:c r="U4867" s="2" t="n">
        <x:v>5</x:v>
      </x:c>
      <x:c r="V4867" s="2" t="n">
        <x:v>2</x:v>
      </x:c>
      <x:c r="W4867" s="2" t="n">
        <x:v>4</x:v>
      </x:c>
      <x:c r="X4867" s="2" t="n">
        <x:v>4</x:v>
      </x:c>
      <x:c r="Y4867" s="2" t="n">
        <x:v>4</x:v>
      </x:c>
      <x:c r="Z4867" s="22" t="n">
        <x:v>476928</x:v>
      </x:c>
      <x:c r="AA4867" s="22" t="n">
        <x:v>422487</x:v>
      </x:c>
      <x:c r="AB4867" s="22" t="n">
        <x:v>163323</x:v>
      </x:c>
      <x:c r="AC4867" s="22" t="n">
        <x:v>60547.5</x:v>
      </x:c>
      <x:c r="AD4867" s="22" t="n">
        <x:v>121095</x:v>
      </x:c>
      <x:c r="AE4867" s="2" t="n">
        <x:v>0</x:v>
      </x:c>
      <x:c r="AF4867" s="2" t="n">
        <x:v>0</x:v>
      </x:c>
    </x:row>
    <x:row r="4868" ht="23" customHeight="1">
      <x:c r="A4868" s="2" t="n">
        <x:v>4862</x:v>
      </x:c>
      <x:c r="B4868" s="24" t="n">
        <x:v>851080.5</x:v>
      </x:c>
      <x:c r="C4868" s="24" t="n">
        <x:v>0</x:v>
      </x:c>
      <x:c r="D4868" s="24" t="n">
        <x:f>SUM(B4868:C4868)</x:f>
        <x:v>851080.5</x:v>
      </x:c>
      <x:c r="E4868" s="25" t="n">
        <x:f>B4868/D4868</x:f>
        <x:v>1</x:v>
      </x:c>
      <x:c r="F4868" s="25" t="n">
        <x:f>C4868/D4868</x:f>
        <x:v>0</x:v>
      </x:c>
      <x:c r="G4868" s="22" t="n">
        <x:v>1049231.25</x:v>
      </x:c>
      <x:c r="H4868" s="22" t="n">
        <x:v>781839</x:v>
      </x:c>
      <x:c r="I4868" s="22" t="n">
        <x:f>SUM(G4868:H4868)</x:f>
        <x:v>1831070.25</x:v>
      </x:c>
      <x:c r="J4868" s="22" t="n">
        <x:v>790533</x:v>
      </x:c>
      <x:c r="K4868" s="22" t="n">
        <x:v>60547.5</x:v>
      </x:c>
      <x:c r="L4868" s="22" t="n">
        <x:f>SUM(J4868:K4868)</x:f>
        <x:v>851080.5</x:v>
      </x:c>
      <x:c r="M4868" s="23" t="n">
        <x:f>D4868-L4868</x:f>
        <x:v>0</x:v>
      </x:c>
      <x:c r="N4868" s="22" t="n">
        <x:v>851080.5</x:v>
      </x:c>
      <x:c r="O4868" s="22" t="n">
        <x:v>0</x:v>
      </x:c>
      <x:c r="P4868" s="14" t="n">
        <x:f>N4868/SUM(N4868:O4868)</x:f>
        <x:v>1</x:v>
      </x:c>
      <x:c r="Q4868" s="22" t="n">
        <x:v>1048713.75</x:v>
      </x:c>
      <x:c r="R4868" s="22" t="n">
        <x:v>782097.75</x:v>
      </x:c>
      <x:c r="S4868" s="2" t="n">
        <x:v>1</x:v>
      </x:c>
      <x:c r="T4868" s="2" t="n">
        <x:v>2</x:v>
      </x:c>
      <x:c r="U4868" s="2" t="n">
        <x:v>1</x:v>
      </x:c>
      <x:c r="V4868" s="2" t="n">
        <x:v>0</x:v>
      </x:c>
      <x:c r="W4868" s="2" t="n">
        <x:v>2</x:v>
      </x:c>
      <x:c r="X4868" s="2" t="n">
        <x:v>2</x:v>
      </x:c>
      <x:c r="Y4868" s="2" t="n">
        <x:v>2</x:v>
      </x:c>
      <x:c r="Z4868" s="22" t="n">
        <x:v>368046</x:v>
      </x:c>
      <x:c r="AA4868" s="22" t="n">
        <x:v>422487</x:v>
      </x:c>
      <x:c r="AB4868" s="22" t="n">
        <x:v>54441</x:v>
      </x:c>
      <x:c r="AC4868" s="22" t="n">
        <x:v>60547.5</x:v>
      </x:c>
      <x:c r="AD4868" s="22" t="n">
        <x:v>0</x:v>
      </x:c>
      <x:c r="AE4868" s="2" t="n">
        <x:v>0</x:v>
      </x:c>
      <x:c r="AF4868" s="2" t="n">
        <x:v>0</x:v>
      </x:c>
    </x:row>
    <x:row r="4869" ht="23" customHeight="1">
      <x:c r="A4869" s="2" t="n">
        <x:v>4863</x:v>
      </x:c>
      <x:c r="B4869" s="24" t="n">
        <x:v>583987.25</x:v>
      </x:c>
      <x:c r="C4869" s="24" t="n">
        <x:v>382081.75</x:v>
      </x:c>
      <x:c r="D4869" s="24" t="n">
        <x:f>SUM(B4869:C4869)</x:f>
        <x:v>966069</x:v>
      </x:c>
      <x:c r="E4869" s="25" t="n">
        <x:f>B4869/D4869</x:f>
        <x:v>0.6044984882032236</x:v>
      </x:c>
      <x:c r="F4869" s="25" t="n">
        <x:f>C4869/D4869</x:f>
        <x:v>0.3955015117967764</x:v>
      </x:c>
      <x:c r="G4869" s="22" t="n">
        <x:v>1090369.625</x:v>
      </x:c>
      <x:c r="H4869" s="22" t="n">
        <x:v>680502.4375</x:v>
      </x:c>
      <x:c r="I4869" s="22" t="n">
        <x:f>SUM(G4869:H4869)</x:f>
        <x:v>1770872.0625</x:v>
      </x:c>
      <x:c r="J4869" s="22" t="n">
        <x:v>844974</x:v>
      </x:c>
      <x:c r="K4869" s="22" t="n">
        <x:v>121095</x:v>
      </x:c>
      <x:c r="L4869" s="22" t="n">
        <x:f>SUM(J4869:K4869)</x:f>
        <x:v>966069</x:v>
      </x:c>
      <x:c r="M4869" s="23" t="n">
        <x:f>D4869-L4869</x:f>
        <x:v>0</x:v>
      </x:c>
      <x:c r="N4869" s="22" t="n">
        <x:v>583987.25</x:v>
      </x:c>
      <x:c r="O4869" s="22" t="n">
        <x:v>382081.75</x:v>
      </x:c>
      <x:c r="P4869" s="14" t="n">
        <x:f>N4869/SUM(N4869:O4869)</x:f>
        <x:v>0.6044984882032236</x:v>
      </x:c>
      <x:c r="Q4869" s="22" t="n">
        <x:v>1089852.125</x:v>
      </x:c>
      <x:c r="R4869" s="22" t="n">
        <x:v>681019.9375</x:v>
      </x:c>
      <x:c r="S4869" s="2" t="n">
        <x:v>2</x:v>
      </x:c>
      <x:c r="T4869" s="2" t="n">
        <x:v>2</x:v>
      </x:c>
      <x:c r="U4869" s="2" t="n">
        <x:v>2</x:v>
      </x:c>
      <x:c r="V4869" s="2" t="n">
        <x:v>3</x:v>
      </x:c>
      <x:c r="W4869" s="2" t="n">
        <x:v>3</x:v>
      </x:c>
      <x:c r="X4869" s="2" t="n">
        <x:v>3</x:v>
      </x:c>
      <x:c r="Y4869" s="2" t="n">
        <x:v>3</x:v>
      </x:c>
      <x:c r="Z4869" s="22" t="n">
        <x:v>422487</x:v>
      </x:c>
      <x:c r="AA4869" s="22" t="n">
        <x:v>422487</x:v>
      </x:c>
      <x:c r="AB4869" s="22" t="n">
        <x:v>108882</x:v>
      </x:c>
      <x:c r="AC4869" s="22" t="n">
        <x:v>60547.5</x:v>
      </x:c>
      <x:c r="AD4869" s="22" t="n">
        <x:v>60547.5</x:v>
      </x:c>
      <x:c r="AE4869" s="2" t="n">
        <x:v>0</x:v>
      </x:c>
      <x:c r="AF4869" s="2" t="n">
        <x:v>0</x:v>
      </x:c>
    </x:row>
    <x:row r="4870" ht="23" customHeight="1">
      <x:c r="A4870" s="2" t="n">
        <x:v>4864</x:v>
      </x:c>
      <x:c r="B4870" s="24" t="n">
        <x:v>567387</x:v>
      </x:c>
      <x:c r="C4870" s="24" t="n">
        <x:v>283693.5</x:v>
      </x:c>
      <x:c r="D4870" s="24" t="n">
        <x:f>SUM(B4870:C4870)</x:f>
        <x:v>851080.5</x:v>
      </x:c>
      <x:c r="E4870" s="25" t="n">
        <x:f>B4870/D4870</x:f>
        <x:v>0.6666666666666666</x:v>
      </x:c>
      <x:c r="F4870" s="25" t="n">
        <x:f>C4870/D4870</x:f>
        <x:v>0.3333333333333333</x:v>
      </x:c>
      <x:c r="G4870" s="22" t="n">
        <x:v>1396008</x:v>
      </x:c>
      <x:c r="H4870" s="22" t="n">
        <x:v>382251.375</x:v>
      </x:c>
      <x:c r="I4870" s="22" t="n">
        <x:f>SUM(G4870:H4870)</x:f>
        <x:v>1778259.375</x:v>
      </x:c>
      <x:c r="J4870" s="22" t="n">
        <x:v>790533</x:v>
      </x:c>
      <x:c r="K4870" s="22" t="n">
        <x:v>60547.5</x:v>
      </x:c>
      <x:c r="L4870" s="22" t="n">
        <x:f>SUM(J4870:K4870)</x:f>
        <x:v>851080.5</x:v>
      </x:c>
      <x:c r="M4870" s="23" t="n">
        <x:f>D4870-L4870</x:f>
        <x:v>0</x:v>
      </x:c>
      <x:c r="N4870" s="22" t="n">
        <x:v>567387</x:v>
      </x:c>
      <x:c r="O4870" s="22" t="n">
        <x:v>283693.5</x:v>
      </x:c>
      <x:c r="P4870" s="14" t="n">
        <x:f>N4870/SUM(N4870:O4870)</x:f>
        <x:v>0.6666666666666666</x:v>
      </x:c>
      <x:c r="Q4870" s="22" t="n">
        <x:v>1395490.5</x:v>
      </x:c>
      <x:c r="R4870" s="22" t="n">
        <x:v>382510.125</x:v>
      </x:c>
      <x:c r="S4870" s="2" t="n">
        <x:v>2</x:v>
      </x:c>
      <x:c r="T4870" s="2" t="n">
        <x:v>1</x:v>
      </x:c>
      <x:c r="U4870" s="2" t="n">
        <x:v>1</x:v>
      </x:c>
      <x:c r="V4870" s="2" t="n">
        <x:v>1</x:v>
      </x:c>
      <x:c r="W4870" s="2" t="n">
        <x:v>2</x:v>
      </x:c>
      <x:c r="X4870" s="2" t="n">
        <x:v>2</x:v>
      </x:c>
      <x:c r="Y4870" s="2" t="n">
        <x:v>2</x:v>
      </x:c>
      <x:c r="Z4870" s="22" t="n">
        <x:v>422487</x:v>
      </x:c>
      <x:c r="AA4870" s="22" t="n">
        <x:v>368046</x:v>
      </x:c>
      <x:c r="AB4870" s="22" t="n">
        <x:v>54441</x:v>
      </x:c>
      <x:c r="AC4870" s="22" t="n">
        <x:v>0</x:v>
      </x:c>
      <x:c r="AD4870" s="22" t="n">
        <x:v>60547.5</x:v>
      </x:c>
      <x:c r="AE4870" s="2" t="n">
        <x:v>0</x:v>
      </x:c>
      <x:c r="AF4870" s="2" t="n">
        <x:v>0</x:v>
      </x:c>
    </x:row>
    <x:row r="4871" ht="23" customHeight="1">
      <x:c r="A4871" s="2" t="n">
        <x:v>4865</x:v>
      </x:c>
      <x:c r="B4871" s="24" t="n">
        <x:v>1081057.5</x:v>
      </x:c>
      <x:c r="C4871" s="24" t="n">
        <x:v>0</x:v>
      </x:c>
      <x:c r="D4871" s="24" t="n">
        <x:f>SUM(B4871:C4871)</x:f>
        <x:v>1081057.5</x:v>
      </x:c>
      <x:c r="E4871" s="25" t="n">
        <x:f>B4871/D4871</x:f>
        <x:v>1</x:v>
      </x:c>
      <x:c r="F4871" s="25" t="n">
        <x:f>C4871/D4871</x:f>
        <x:v>0</x:v>
      </x:c>
      <x:c r="G4871" s="22" t="n">
        <x:v>1324524</x:v>
      </x:c>
      <x:c r="H4871" s="22" t="n">
        <x:v>743401.6875</x:v>
      </x:c>
      <x:c r="I4871" s="22" t="n">
        <x:f>SUM(G4871:H4871)</x:f>
        <x:v>2067925.6875</x:v>
      </x:c>
      <x:c r="J4871" s="22" t="n">
        <x:v>899415</x:v>
      </x:c>
      <x:c r="K4871" s="22" t="n">
        <x:v>181642.5</x:v>
      </x:c>
      <x:c r="L4871" s="22" t="n">
        <x:f>SUM(J4871:K4871)</x:f>
        <x:v>1081057.5</x:v>
      </x:c>
      <x:c r="M4871" s="23" t="n">
        <x:f>D4871-L4871</x:f>
        <x:v>0</x:v>
      </x:c>
      <x:c r="N4871" s="22" t="n">
        <x:v>1081057.5</x:v>
      </x:c>
      <x:c r="O4871" s="22" t="n">
        <x:v>0</x:v>
      </x:c>
      <x:c r="P4871" s="14" t="n">
        <x:f>N4871/SUM(N4871:O4871)</x:f>
        <x:v>1</x:v>
      </x:c>
      <x:c r="Q4871" s="22" t="n">
        <x:v>1322971.5</x:v>
      </x:c>
      <x:c r="R4871" s="22" t="n">
        <x:v>743660.4375</x:v>
      </x:c>
      <x:c r="S4871" s="2" t="n">
        <x:v>1</x:v>
      </x:c>
      <x:c r="T4871" s="2" t="n">
        <x:v>4</x:v>
      </x:c>
      <x:c r="U4871" s="2" t="n">
        <x:v>3</x:v>
      </x:c>
      <x:c r="V4871" s="2" t="n">
        <x:v>0</x:v>
      </x:c>
      <x:c r="W4871" s="2" t="n">
        <x:v>4</x:v>
      </x:c>
      <x:c r="X4871" s="2" t="n">
        <x:v>4</x:v>
      </x:c>
      <x:c r="Y4871" s="2" t="n">
        <x:v>4</x:v>
      </x:c>
      <x:c r="Z4871" s="22" t="n">
        <x:v>368046</x:v>
      </x:c>
      <x:c r="AA4871" s="22" t="n">
        <x:v>531369</x:v>
      </x:c>
      <x:c r="AB4871" s="22" t="n">
        <x:v>163323</x:v>
      </x:c>
      <x:c r="AC4871" s="22" t="n">
        <x:v>181642.5</x:v>
      </x:c>
      <x:c r="AD4871" s="22" t="n">
        <x:v>0</x:v>
      </x:c>
      <x:c r="AE4871" s="2" t="n">
        <x:v>0</x:v>
      </x:c>
      <x:c r="AF4871" s="2" t="n">
        <x:v>0</x:v>
      </x:c>
    </x:row>
    <x:row r="4872" ht="23" customHeight="1">
      <x:c r="A4872" s="2" t="n">
        <x:v>4866</x:v>
      </x:c>
      <x:c r="B4872" s="24" t="n">
        <x:v>801685.125</x:v>
      </x:c>
      <x:c r="C4872" s="24" t="n">
        <x:v>279372.375</x:v>
      </x:c>
      <x:c r="D4872" s="24" t="n">
        <x:f>SUM(B4872:C4872)</x:f>
        <x:v>1081057.5</x:v>
      </x:c>
      <x:c r="E4872" s="25" t="n">
        <x:f>B4872/D4872</x:f>
        <x:v>0.7415749162278602</x:v>
      </x:c>
      <x:c r="F4872" s="25" t="n">
        <x:f>C4872/D4872</x:f>
        <x:v>0.2584250837721398</x:v>
      </x:c>
      <x:c r="G4872" s="22" t="n">
        <x:v>1647214.1437499998</x:v>
      </x:c>
      <x:c r="H4872" s="22" t="n">
        <x:v>513292.725</x:v>
      </x:c>
      <x:c r="I4872" s="22" t="n">
        <x:f>SUM(G4872:H4872)</x:f>
        <x:v>2160506.86875</x:v>
      </x:c>
      <x:c r="J4872" s="22" t="n">
        <x:v>899415</x:v>
      </x:c>
      <x:c r="K4872" s="22" t="n">
        <x:v>181642.5</x:v>
      </x:c>
      <x:c r="L4872" s="22" t="n">
        <x:f>SUM(J4872:K4872)</x:f>
        <x:v>1081057.5</x:v>
      </x:c>
      <x:c r="M4872" s="23" t="n">
        <x:f>D4872-L4872</x:f>
        <x:v>0</x:v>
      </x:c>
      <x:c r="N4872" s="22" t="n">
        <x:v>802461.375</x:v>
      </x:c>
      <x:c r="O4872" s="22" t="n">
        <x:v>278596.125</x:v>
      </x:c>
      <x:c r="P4872" s="14" t="n">
        <x:f>N4872/SUM(N4872:O4872)</x:f>
        <x:v>0.7422929631402585</x:v>
      </x:c>
      <x:c r="Q4872" s="22" t="n">
        <x:v>1647020.0812499998</x:v>
      </x:c>
      <x:c r="R4872" s="22" t="n">
        <x:v>513033.975</x:v>
      </x:c>
      <x:c r="S4872" s="2" t="n">
        <x:v>3</x:v>
      </x:c>
      <x:c r="T4872" s="2" t="n">
        <x:v>2</x:v>
      </x:c>
      <x:c r="U4872" s="2" t="n">
        <x:v>4</x:v>
      </x:c>
      <x:c r="V4872" s="2" t="n">
        <x:v>1</x:v>
      </x:c>
      <x:c r="W4872" s="2" t="n">
        <x:v>4</x:v>
      </x:c>
      <x:c r="X4872" s="2" t="n">
        <x:v>4</x:v>
      </x:c>
      <x:c r="Y4872" s="2" t="n">
        <x:v>4</x:v>
      </x:c>
      <x:c r="Z4872" s="22" t="n">
        <x:v>476928</x:v>
      </x:c>
      <x:c r="AA4872" s="22" t="n">
        <x:v>422487</x:v>
      </x:c>
      <x:c r="AB4872" s="22" t="n">
        <x:v>163323</x:v>
      </x:c>
      <x:c r="AC4872" s="22" t="n">
        <x:v>60547.5</x:v>
      </x:c>
      <x:c r="AD4872" s="22" t="n">
        <x:v>121095</x:v>
      </x:c>
      <x:c r="AE4872" s="2" t="n">
        <x:v>1</x:v>
      </x:c>
      <x:c r="AF4872" s="2" t="n">
        <x:v>0</x:v>
      </x:c>
    </x:row>
    <x:row r="4873" ht="23" customHeight="1">
      <x:c r="A4873" s="2" t="n">
        <x:v>4867</x:v>
      </x:c>
      <x:c r="B4873" s="24" t="n">
        <x:v>1081057.5</x:v>
      </x:c>
      <x:c r="C4873" s="24" t="n">
        <x:v>0</x:v>
      </x:c>
      <x:c r="D4873" s="24" t="n">
        <x:f>SUM(B4873:C4873)</x:f>
        <x:v>1081057.5</x:v>
      </x:c>
      <x:c r="E4873" s="25" t="n">
        <x:f>B4873/D4873</x:f>
        <x:v>1</x:v>
      </x:c>
      <x:c r="F4873" s="25" t="n">
        <x:f>C4873/D4873</x:f>
        <x:v>0</x:v>
      </x:c>
      <x:c r="G4873" s="22" t="n">
        <x:v>1617420.375</x:v>
      </x:c>
      <x:c r="H4873" s="22" t="n">
        <x:v>375355.6875</x:v>
      </x:c>
      <x:c r="I4873" s="22" t="n">
        <x:f>SUM(G4873:H4873)</x:f>
        <x:v>1992776.0625</x:v>
      </x:c>
      <x:c r="J4873" s="22" t="n">
        <x:v>899415</x:v>
      </x:c>
      <x:c r="K4873" s="22" t="n">
        <x:v>181642.5</x:v>
      </x:c>
      <x:c r="L4873" s="22" t="n">
        <x:f>SUM(J4873:K4873)</x:f>
        <x:v>1081057.5</x:v>
      </x:c>
      <x:c r="M4873" s="23" t="n">
        <x:f>D4873-L4873</x:f>
        <x:v>0</x:v>
      </x:c>
      <x:c r="N4873" s="22" t="n">
        <x:v>1081057.5</x:v>
      </x:c>
      <x:c r="O4873" s="22" t="n">
        <x:v>0</x:v>
      </x:c>
      <x:c r="P4873" s="14" t="n">
        <x:f>N4873/SUM(N4873:O4873)</x:f>
        <x:v>1</x:v>
      </x:c>
      <x:c r="Q4873" s="22" t="n">
        <x:v>1615867.875</x:v>
      </x:c>
      <x:c r="R4873" s="22" t="n">
        <x:v>375614.4375</x:v>
      </x:c>
      <x:c r="S4873" s="2" t="n">
        <x:v>2</x:v>
      </x:c>
      <x:c r="T4873" s="2" t="n">
        <x:v>3</x:v>
      </x:c>
      <x:c r="U4873" s="2" t="n">
        <x:v>3</x:v>
      </x:c>
      <x:c r="V4873" s="2" t="n">
        <x:v>0</x:v>
      </x:c>
      <x:c r="W4873" s="2" t="n">
        <x:v>4</x:v>
      </x:c>
      <x:c r="X4873" s="2" t="n">
        <x:v>4</x:v>
      </x:c>
      <x:c r="Y4873" s="2" t="n">
        <x:v>4</x:v>
      </x:c>
      <x:c r="Z4873" s="22" t="n">
        <x:v>422487</x:v>
      </x:c>
      <x:c r="AA4873" s="22" t="n">
        <x:v>476928</x:v>
      </x:c>
      <x:c r="AB4873" s="22" t="n">
        <x:v>163323</x:v>
      </x:c>
      <x:c r="AC4873" s="22" t="n">
        <x:v>121095</x:v>
      </x:c>
      <x:c r="AD4873" s="22" t="n">
        <x:v>60547.5</x:v>
      </x:c>
      <x:c r="AE4873" s="2" t="n">
        <x:v>0</x:v>
      </x:c>
      <x:c r="AF4873" s="2" t="n">
        <x:v>0</x:v>
      </x:c>
    </x:row>
    <x:row r="4874" ht="23" customHeight="1">
      <x:c r="A4874" s="2" t="n">
        <x:v>4868</x:v>
      </x:c>
      <x:c r="B4874" s="24" t="n">
        <x:v>805057.5</x:v>
      </x:c>
      <x:c r="C4874" s="24" t="n">
        <x:v>161011.5</x:v>
      </x:c>
      <x:c r="D4874" s="24" t="n">
        <x:f>SUM(B4874:C4874)</x:f>
        <x:v>966069</x:v>
      </x:c>
      <x:c r="E4874" s="25" t="n">
        <x:f>B4874/D4874</x:f>
        <x:v>0.8333333333333334</x:v>
      </x:c>
      <x:c r="F4874" s="25" t="n">
        <x:f>C4874/D4874</x:f>
        <x:v>0.16666666666666666</x:v>
      </x:c>
      <x:c r="G4874" s="22" t="n">
        <x:v>1556803.875</x:v>
      </x:c>
      <x:c r="H4874" s="22" t="n">
        <x:v>259310.625</x:v>
      </x:c>
      <x:c r="I4874" s="22" t="n">
        <x:f>SUM(G4874:H4874)</x:f>
        <x:v>1816114.5</x:v>
      </x:c>
      <x:c r="J4874" s="22" t="n">
        <x:v>844974</x:v>
      </x:c>
      <x:c r="K4874" s="22" t="n">
        <x:v>121095</x:v>
      </x:c>
      <x:c r="L4874" s="22" t="n">
        <x:f>SUM(J4874:K4874)</x:f>
        <x:v>966069</x:v>
      </x:c>
      <x:c r="M4874" s="23" t="n">
        <x:f>D4874-L4874</x:f>
        <x:v>0</x:v>
      </x:c>
      <x:c r="N4874" s="22" t="n">
        <x:v>805057.5</x:v>
      </x:c>
      <x:c r="O4874" s="22" t="n">
        <x:v>161011.5</x:v>
      </x:c>
      <x:c r="P4874" s="14" t="n">
        <x:f>N4874/SUM(N4874:O4874)</x:f>
        <x:v>0.8333333333333334</x:v>
      </x:c>
      <x:c r="Q4874" s="22" t="n">
        <x:v>1556286.375</x:v>
      </x:c>
      <x:c r="R4874" s="22" t="n">
        <x:v>259828.125</x:v>
      </x:c>
      <x:c r="S4874" s="2" t="n">
        <x:v>3</x:v>
      </x:c>
      <x:c r="T4874" s="2" t="n">
        <x:v>1</x:v>
      </x:c>
      <x:c r="U4874" s="2" t="n">
        <x:v>4</x:v>
      </x:c>
      <x:c r="V4874" s="2" t="n">
        <x:v>1</x:v>
      </x:c>
      <x:c r="W4874" s="2" t="n">
        <x:v>3</x:v>
      </x:c>
      <x:c r="X4874" s="2" t="n">
        <x:v>3</x:v>
      </x:c>
      <x:c r="Y4874" s="2" t="n">
        <x:v>3</x:v>
      </x:c>
      <x:c r="Z4874" s="22" t="n">
        <x:v>476928</x:v>
      </x:c>
      <x:c r="AA4874" s="22" t="n">
        <x:v>368046</x:v>
      </x:c>
      <x:c r="AB4874" s="22" t="n">
        <x:v>108882</x:v>
      </x:c>
      <x:c r="AC4874" s="22" t="n">
        <x:v>0</x:v>
      </x:c>
      <x:c r="AD4874" s="22" t="n">
        <x:v>121095</x:v>
      </x:c>
      <x:c r="AE4874" s="2" t="n">
        <x:v>0</x:v>
      </x:c>
      <x:c r="AF4874" s="2" t="n">
        <x:v>0</x:v>
      </x:c>
    </x:row>
    <x:row r="4875" ht="23" customHeight="1">
      <x:c r="A4875" s="2" t="n">
        <x:v>4869</x:v>
      </x:c>
      <x:c r="B4875" s="24" t="n">
        <x:v>648263.625</x:v>
      </x:c>
      <x:c r="C4875" s="24" t="n">
        <x:v>432793.875</x:v>
      </x:c>
      <x:c r="D4875" s="24" t="n">
        <x:f>SUM(B4875:C4875)</x:f>
        <x:v>1081057.5</x:v>
      </x:c>
      <x:c r="E4875" s="25" t="n">
        <x:f>B4875/D4875</x:f>
        <x:v>0.5996569331418542</x:v>
      </x:c>
      <x:c r="F4875" s="25" t="n">
        <x:f>C4875/D4875</x:f>
        <x:v>0.40034306685814586</x:v>
      </x:c>
      <x:c r="G4875" s="22" t="n">
        <x:v>1031964</x:v>
      </x:c>
      <x:c r="H4875" s="22" t="n">
        <x:v>943820.8125</x:v>
      </x:c>
      <x:c r="I4875" s="22" t="n">
        <x:f>SUM(G4875:H4875)</x:f>
        <x:v>1975784.8125</x:v>
      </x:c>
      <x:c r="J4875" s="22" t="n">
        <x:v>899415</x:v>
      </x:c>
      <x:c r="K4875" s="22" t="n">
        <x:v>181642.5</x:v>
      </x:c>
      <x:c r="L4875" s="22" t="n">
        <x:f>SUM(J4875:K4875)</x:f>
        <x:v>1081057.5</x:v>
      </x:c>
      <x:c r="M4875" s="23" t="n">
        <x:f>D4875-L4875</x:f>
        <x:v>0</x:v>
      </x:c>
      <x:c r="N4875" s="22" t="n">
        <x:v>647056.125</x:v>
      </x:c>
      <x:c r="O4875" s="22" t="n">
        <x:v>434001.375</x:v>
      </x:c>
      <x:c r="P4875" s="14" t="n">
        <x:f>N4875/SUM(N4875:O4875)</x:f>
        <x:v>0.5985399712781235</x:v>
      </x:c>
      <x:c r="Q4875" s="22" t="n">
        <x:v>1030239</x:v>
      </x:c>
      <x:c r="R4875" s="22" t="n">
        <x:v>945200.8125</x:v>
      </x:c>
      <x:c r="S4875" s="2" t="n">
        <x:v>2</x:v>
      </x:c>
      <x:c r="T4875" s="2" t="n">
        <x:v>3</x:v>
      </x:c>
      <x:c r="U4875" s="2" t="n">
        <x:v>1</x:v>
      </x:c>
      <x:c r="V4875" s="2" t="n">
        <x:v>4</x:v>
      </x:c>
      <x:c r="W4875" s="2" t="n">
        <x:v>4</x:v>
      </x:c>
      <x:c r="X4875" s="2" t="n">
        <x:v>4</x:v>
      </x:c>
      <x:c r="Y4875" s="2" t="n">
        <x:v>4</x:v>
      </x:c>
      <x:c r="Z4875" s="22" t="n">
        <x:v>422487</x:v>
      </x:c>
      <x:c r="AA4875" s="22" t="n">
        <x:v>476928</x:v>
      </x:c>
      <x:c r="AB4875" s="22" t="n">
        <x:v>163323</x:v>
      </x:c>
      <x:c r="AC4875" s="22" t="n">
        <x:v>121095</x:v>
      </x:c>
      <x:c r="AD4875" s="22" t="n">
        <x:v>60547.5</x:v>
      </x:c>
      <x:c r="AE4875" s="2" t="n">
        <x:v>1</x:v>
      </x:c>
      <x:c r="AF4875" s="2" t="n">
        <x:v>1</x:v>
      </x:c>
    </x:row>
    <x:row r="4876" ht="23" customHeight="1">
      <x:c r="A4876" s="2" t="n">
        <x:v>4870</x:v>
      </x:c>
      <x:c r="B4876" s="24" t="n">
        <x:v>595709.2575000001</x:v>
      </x:c>
      <x:c r="C4876" s="24" t="n">
        <x:v>485348.2425</x:v>
      </x:c>
      <x:c r="D4876" s="24" t="n">
        <x:f>SUM(B4876:C4876)</x:f>
        <x:v>1081057.5</x:v>
      </x:c>
      <x:c r="E4876" s="25" t="n">
        <x:f>B4876/D4876</x:f>
        <x:v>0.551043082814744</x:v>
      </x:c>
      <x:c r="F4876" s="25" t="n">
        <x:f>C4876/D4876</x:f>
        <x:v>0.4489569171852561</x:v>
      </x:c>
      <x:c r="G4876" s="22" t="n">
        <x:v>1251169.5824999998</x:v>
      </x:c>
      <x:c r="H4876" s="22" t="n">
        <x:v>721664.6175</x:v>
      </x:c>
      <x:c r="I4876" s="22" t="n">
        <x:f>SUM(G4876:H4876)</x:f>
        <x:v>1972834.1999999997</x:v>
      </x:c>
      <x:c r="J4876" s="22" t="n">
        <x:v>899415</x:v>
      </x:c>
      <x:c r="K4876" s="22" t="n">
        <x:v>181642.5</x:v>
      </x:c>
      <x:c r="L4876" s="22" t="n">
        <x:f>SUM(J4876:K4876)</x:f>
        <x:v>1081057.5</x:v>
      </x:c>
      <x:c r="M4876" s="23" t="n">
        <x:f>D4876-L4876</x:f>
        <x:v>0</x:v>
      </x:c>
      <x:c r="N4876" s="22" t="n">
        <x:v>596485.5075000001</x:v>
      </x:c>
      <x:c r="O4876" s="22" t="n">
        <x:v>484571.9925</x:v>
      </x:c>
      <x:c r="P4876" s="14" t="n">
        <x:f>N4876/SUM(N4876:O4876)</x:f>
        <x:v>0.5517611297271422</x:v>
      </x:c>
      <x:c r="Q4876" s="22" t="n">
        <x:v>1250910.8324999998</x:v>
      </x:c>
      <x:c r="R4876" s="22" t="n">
        <x:v>721405.8675</x:v>
      </x:c>
      <x:c r="S4876" s="2" t="n">
        <x:v>3</x:v>
      </x:c>
      <x:c r="T4876" s="2" t="n">
        <x:v>2</x:v>
      </x:c>
      <x:c r="U4876" s="2" t="n">
        <x:v>3</x:v>
      </x:c>
      <x:c r="V4876" s="2" t="n">
        <x:v>4</x:v>
      </x:c>
      <x:c r="W4876" s="2" t="n">
        <x:v>4</x:v>
      </x:c>
      <x:c r="X4876" s="2" t="n">
        <x:v>4</x:v>
      </x:c>
      <x:c r="Y4876" s="2" t="n">
        <x:v>4</x:v>
      </x:c>
      <x:c r="Z4876" s="22" t="n">
        <x:v>476928</x:v>
      </x:c>
      <x:c r="AA4876" s="22" t="n">
        <x:v>422487</x:v>
      </x:c>
      <x:c r="AB4876" s="22" t="n">
        <x:v>163323</x:v>
      </x:c>
      <x:c r="AC4876" s="22" t="n">
        <x:v>60547.5</x:v>
      </x:c>
      <x:c r="AD4876" s="22" t="n">
        <x:v>121095</x:v>
      </x:c>
      <x:c r="AE4876" s="2" t="n">
        <x:v>0</x:v>
      </x:c>
      <x:c r="AF4876" s="2" t="n">
        <x:v>1</x:v>
      </x:c>
    </x:row>
    <x:row r="4877" ht="23" customHeight="1">
      <x:c r="A4877" s="2" t="n">
        <x:v>4871</x:v>
      </x:c>
      <x:c r="B4877" s="24" t="n">
        <x:v>705050.625</x:v>
      </x:c>
      <x:c r="C4877" s="24" t="n">
        <x:v>376006.87499999994</x:v>
      </x:c>
      <x:c r="D4877" s="24" t="n">
        <x:f>SUM(B4877:C4877)</x:f>
        <x:v>1081057.5</x:v>
      </x:c>
      <x:c r="E4877" s="25" t="n">
        <x:f>B4877/D4877</x:f>
        <x:v>0.6521860539333014</x:v>
      </x:c>
      <x:c r="F4877" s="25" t="n">
        <x:f>C4877/D4877</x:f>
        <x:v>0.3478139460666985</x:v>
      </x:c>
      <x:c r="G4877" s="22" t="n">
        <x:v>1669443.5</x:v>
      </x:c>
      <x:c r="H4877" s="22" t="n">
        <x:v>413223.74999999994</x:v>
      </x:c>
      <x:c r="I4877" s="22" t="n">
        <x:f>SUM(G4877:H4877)</x:f>
        <x:v>2082667.25</x:v>
      </x:c>
      <x:c r="J4877" s="22" t="n">
        <x:v>899415</x:v>
      </x:c>
      <x:c r="K4877" s="22" t="n">
        <x:v>181642.5</x:v>
      </x:c>
      <x:c r="L4877" s="22" t="n">
        <x:f>SUM(J4877:K4877)</x:f>
        <x:v>1081057.5</x:v>
      </x:c>
      <x:c r="M4877" s="23" t="n">
        <x:f>D4877-L4877</x:f>
        <x:v>0</x:v>
      </x:c>
      <x:c r="N4877" s="22" t="n">
        <x:v>705568.125</x:v>
      </x:c>
      <x:c r="O4877" s="22" t="n">
        <x:v>375489.37499999994</x:v>
      </x:c>
      <x:c r="P4877" s="14" t="n">
        <x:f>N4877/SUM(N4877:O4877)</x:f>
        <x:v>0.6526647518749003</x:v>
      </x:c>
      <x:c r="Q4877" s="22" t="n">
        <x:v>1668926</x:v>
      </x:c>
      <x:c r="R4877" s="22" t="n">
        <x:v>412964.99999999994</x:v>
      </x:c>
      <x:c r="S4877" s="2" t="n">
        <x:v>4</x:v>
      </x:c>
      <x:c r="T4877" s="2" t="n">
        <x:v>1</x:v>
      </x:c>
      <x:c r="U4877" s="2" t="n">
        <x:v>3</x:v>
      </x:c>
      <x:c r="V4877" s="2" t="n">
        <x:v>4</x:v>
      </x:c>
      <x:c r="W4877" s="2" t="n">
        <x:v>4</x:v>
      </x:c>
      <x:c r="X4877" s="2" t="n">
        <x:v>4</x:v>
      </x:c>
      <x:c r="Y4877" s="2" t="n">
        <x:v>4</x:v>
      </x:c>
      <x:c r="Z4877" s="22" t="n">
        <x:v>531369</x:v>
      </x:c>
      <x:c r="AA4877" s="22" t="n">
        <x:v>368046</x:v>
      </x:c>
      <x:c r="AB4877" s="22" t="n">
        <x:v>163323</x:v>
      </x:c>
      <x:c r="AC4877" s="22" t="n">
        <x:v>0</x:v>
      </x:c>
      <x:c r="AD4877" s="22" t="n">
        <x:v>181642.5</x:v>
      </x:c>
      <x:c r="AE4877" s="2" t="n">
        <x:v>1</x:v>
      </x:c>
      <x:c r="AF4877" s="2" t="n">
        <x:v>0</x:v>
      </x:c>
    </x:row>
    <x:row r="4878" ht="23" customHeight="1">
      <x:c r="A4878" s="2" t="n">
        <x:v>4872</x:v>
      </x:c>
      <x:c r="B4878" s="24" t="n">
        <x:v>709009.5</x:v>
      </x:c>
      <x:c r="C4878" s="24" t="n">
        <x:v>372048</x:v>
      </x:c>
      <x:c r="D4878" s="24" t="n">
        <x:f>SUM(B4878:C4878)</x:f>
        <x:v>1081057.5</x:v>
      </x:c>
      <x:c r="E4878" s="25" t="n">
        <x:f>B4878/D4878</x:f>
        <x:v>0.6558480931865326</x:v>
      </x:c>
      <x:c r="F4878" s="25" t="n">
        <x:f>C4878/D4878</x:f>
        <x:v>0.34415190681346736</x:v>
      </x:c>
      <x:c r="G4878" s="22" t="n">
        <x:v>952476</x:v>
      </x:c>
      <x:c r="H4878" s="22" t="n">
        <x:v>1190918.4375</x:v>
      </x:c>
      <x:c r="I4878" s="22" t="n">
        <x:f>SUM(G4878:H4878)</x:f>
        <x:v>2143394.4375</x:v>
      </x:c>
      <x:c r="J4878" s="22" t="n">
        <x:v>899415</x:v>
      </x:c>
      <x:c r="K4878" s="22" t="n">
        <x:v>181642.5</x:v>
      </x:c>
      <x:c r="L4878" s="22" t="n">
        <x:f>SUM(J4878:K4878)</x:f>
        <x:v>1081057.5</x:v>
      </x:c>
      <x:c r="M4878" s="23" t="n">
        <x:f>D4878-L4878</x:f>
        <x:v>0</x:v>
      </x:c>
      <x:c r="N4878" s="22" t="n">
        <x:v>708595.5</x:v>
      </x:c>
      <x:c r="O4878" s="22" t="n">
        <x:v>372462</x:v>
      </x:c>
      <x:c r="P4878" s="14" t="n">
        <x:f>N4878/SUM(N4878:O4878)</x:f>
        <x:v>0.6554651348332535</x:v>
      </x:c>
      <x:c r="Q4878" s="22" t="n">
        <x:v>950509.5</x:v>
      </x:c>
      <x:c r="R4878" s="22" t="n">
        <x:v>1191073.6875</x:v>
      </x:c>
      <x:c r="S4878" s="2" t="n">
        <x:v>1</x:v>
      </x:c>
      <x:c r="T4878" s="2" t="n">
        <x:v>4</x:v>
      </x:c>
      <x:c r="U4878" s="2" t="n">
        <x:v>3</x:v>
      </x:c>
      <x:c r="V4878" s="2" t="n">
        <x:v>2</x:v>
      </x:c>
      <x:c r="W4878" s="2" t="n">
        <x:v>4</x:v>
      </x:c>
      <x:c r="X4878" s="2" t="n">
        <x:v>4</x:v>
      </x:c>
      <x:c r="Y4878" s="2" t="n">
        <x:v>4</x:v>
      </x:c>
      <x:c r="Z4878" s="22" t="n">
        <x:v>368046</x:v>
      </x:c>
      <x:c r="AA4878" s="22" t="n">
        <x:v>531369</x:v>
      </x:c>
      <x:c r="AB4878" s="22" t="n">
        <x:v>163323</x:v>
      </x:c>
      <x:c r="AC4878" s="22" t="n">
        <x:v>181642.5</x:v>
      </x:c>
      <x:c r="AD4878" s="22" t="n">
        <x:v>0</x:v>
      </x:c>
      <x:c r="AE4878" s="2" t="n">
        <x:v>1</x:v>
      </x:c>
      <x:c r="AF4878" s="2" t="n">
        <x:v>0</x:v>
      </x:c>
    </x:row>
    <x:row r="4879" ht="23" customHeight="1">
      <x:c r="A4879" s="2" t="n">
        <x:v>4873</x:v>
      </x:c>
      <x:c r="B4879" s="24" t="n">
        <x:v>784576.575</x:v>
      </x:c>
      <x:c r="C4879" s="24" t="n">
        <x:v>296480.925</x:v>
      </x:c>
      <x:c r="D4879" s="24" t="n">
        <x:f>SUM(B4879:C4879)</x:f>
        <x:v>1081057.5</x:v>
      </x:c>
      <x:c r="E4879" s="25" t="n">
        <x:f>B4879/D4879</x:f>
        <x:v>0.7257491622786022</x:v>
      </x:c>
      <x:c r="F4879" s="25" t="n">
        <x:f>C4879/D4879</x:f>
        <x:v>0.2742508377213978</x:v>
      </x:c>
      <x:c r="G4879" s="22" t="n">
        <x:v>1384727.7937500002</x:v>
      </x:c>
      <x:c r="H4879" s="22" t="n">
        <x:v>679146.3</x:v>
      </x:c>
      <x:c r="I4879" s="22" t="n">
        <x:f>SUM(G4879:H4879)</x:f>
        <x:v>2063874.0937500002</x:v>
      </x:c>
      <x:c r="J4879" s="22" t="n">
        <x:v>899415</x:v>
      </x:c>
      <x:c r="K4879" s="22" t="n">
        <x:v>181642.5</x:v>
      </x:c>
      <x:c r="L4879" s="22" t="n">
        <x:f>SUM(J4879:K4879)</x:f>
        <x:v>1081057.5</x:v>
      </x:c>
      <x:c r="M4879" s="23" t="n">
        <x:f>D4879-L4879</x:f>
        <x:v>0</x:v>
      </x:c>
      <x:c r="N4879" s="22" t="n">
        <x:v>783852.075</x:v>
      </x:c>
      <x:c r="O4879" s="22" t="n">
        <x:v>297205.425</x:v>
      </x:c>
      <x:c r="P4879" s="14" t="n">
        <x:f>N4879/SUM(N4879:O4879)</x:f>
        <x:v>0.7250789851603637</x:v>
      </x:c>
      <x:c r="Q4879" s="22" t="n">
        <x:v>1382062.6687500002</x:v>
      </x:c>
      <x:c r="R4879" s="22" t="n">
        <x:v>680388.3</x:v>
      </x:c>
      <x:c r="S4879" s="2" t="n">
        <x:v>2</x:v>
      </x:c>
      <x:c r="T4879" s="2" t="n">
        <x:v>3</x:v>
      </x:c>
      <x:c r="U4879" s="2" t="n">
        <x:v>3</x:v>
      </x:c>
      <x:c r="V4879" s="2" t="n">
        <x:v>2</x:v>
      </x:c>
      <x:c r="W4879" s="2" t="n">
        <x:v>4</x:v>
      </x:c>
      <x:c r="X4879" s="2" t="n">
        <x:v>4</x:v>
      </x:c>
      <x:c r="Y4879" s="2" t="n">
        <x:v>4</x:v>
      </x:c>
      <x:c r="Z4879" s="22" t="n">
        <x:v>422487</x:v>
      </x:c>
      <x:c r="AA4879" s="22" t="n">
        <x:v>476928</x:v>
      </x:c>
      <x:c r="AB4879" s="22" t="n">
        <x:v>163323</x:v>
      </x:c>
      <x:c r="AC4879" s="22" t="n">
        <x:v>121095</x:v>
      </x:c>
      <x:c r="AD4879" s="22" t="n">
        <x:v>60547.5</x:v>
      </x:c>
      <x:c r="AE4879" s="2" t="n">
        <x:v>1</x:v>
      </x:c>
      <x:c r="AF4879" s="2" t="n">
        <x:v>0</x:v>
      </x:c>
    </x:row>
    <x:row r="4880" ht="23" customHeight="1">
      <x:c r="A4880" s="2" t="n">
        <x:v>4874</x:v>
      </x:c>
      <x:c r="B4880" s="24" t="n">
        <x:v>0</x:v>
      </x:c>
      <x:c r="C4880" s="24" t="n">
        <x:v>851080.5</x:v>
      </x:c>
      <x:c r="D4880" s="24" t="n">
        <x:f>SUM(B4880:C4880)</x:f>
        <x:v>851080.5</x:v>
      </x:c>
      <x:c r="E4880" s="25" t="n">
        <x:f>B4880/D4880</x:f>
        <x:v>0</x:v>
      </x:c>
      <x:c r="F4880" s="25" t="n">
        <x:f>C4880/D4880</x:f>
        <x:v>1</x:v>
      </x:c>
      <x:c r="G4880" s="22" t="n">
        <x:v>736092</x:v>
      </x:c>
      <x:c r="H4880" s="22" t="n">
        <x:v>995385.375</x:v>
      </x:c>
      <x:c r="I4880" s="22" t="n">
        <x:f>SUM(G4880:H4880)</x:f>
        <x:v>1731477.375</x:v>
      </x:c>
      <x:c r="J4880" s="22" t="n">
        <x:v>790533</x:v>
      </x:c>
      <x:c r="K4880" s="22" t="n">
        <x:v>60547.5</x:v>
      </x:c>
      <x:c r="L4880" s="22" t="n">
        <x:f>SUM(J4880:K4880)</x:f>
        <x:v>851080.5</x:v>
      </x:c>
      <x:c r="M4880" s="23" t="n">
        <x:f>D4880-L4880</x:f>
        <x:v>0</x:v>
      </x:c>
      <x:c r="N4880" s="22" t="n">
        <x:v>0</x:v>
      </x:c>
      <x:c r="O4880" s="22" t="n">
        <x:v>851080.5</x:v>
      </x:c>
      <x:c r="P4880" s="14" t="n">
        <x:f>N4880/SUM(N4880:O4880)</x:f>
        <x:v>0</x:v>
      </x:c>
      <x:c r="Q4880" s="22" t="n">
        <x:v>736092</x:v>
      </x:c>
      <x:c r="R4880" s="22" t="n">
        <x:v>995902.875</x:v>
      </x:c>
      <x:c r="S4880" s="2" t="n">
        <x:v>2</x:v>
      </x:c>
      <x:c r="T4880" s="2" t="n">
        <x:v>1</x:v>
      </x:c>
      <x:c r="U4880" s="2" t="n">
        <x:v>0</x:v>
      </x:c>
      <x:c r="V4880" s="2" t="n">
        <x:v>2</x:v>
      </x:c>
      <x:c r="W4880" s="2" t="n">
        <x:v>2</x:v>
      </x:c>
      <x:c r="X4880" s="2" t="n">
        <x:v>2</x:v>
      </x:c>
      <x:c r="Y4880" s="2" t="n">
        <x:v>2</x:v>
      </x:c>
      <x:c r="Z4880" s="22" t="n">
        <x:v>422487</x:v>
      </x:c>
      <x:c r="AA4880" s="22" t="n">
        <x:v>368046</x:v>
      </x:c>
      <x:c r="AB4880" s="22" t="n">
        <x:v>54441</x:v>
      </x:c>
      <x:c r="AC4880" s="22" t="n">
        <x:v>0</x:v>
      </x:c>
      <x:c r="AD4880" s="22" t="n">
        <x:v>60547.5</x:v>
      </x:c>
      <x:c r="AE4880" s="2" t="n">
        <x:v>0</x:v>
      </x:c>
      <x:c r="AF4880" s="2" t="n">
        <x:v>0</x:v>
      </x:c>
    </x:row>
    <x:row r="4881" ht="23" customHeight="1">
      <x:c r="A4881" s="2" t="n">
        <x:v>4875</x:v>
      </x:c>
      <x:c r="B4881" s="24" t="n">
        <x:v>0</x:v>
      </x:c>
      <x:c r="C4881" s="24" t="n">
        <x:v>851080.5</x:v>
      </x:c>
      <x:c r="D4881" s="24" t="n">
        <x:f>SUM(B4881:C4881)</x:f>
        <x:v>851080.5</x:v>
      </x:c>
      <x:c r="E4881" s="25" t="n">
        <x:f>B4881/D4881</x:f>
        <x:v>0</x:v>
      </x:c>
      <x:c r="F4881" s="25" t="n">
        <x:f>C4881/D4881</x:f>
        <x:v>1</x:v>
      </x:c>
      <x:c r="G4881" s="22" t="n">
        <x:v>0</x:v>
      </x:c>
      <x:c r="H4881" s="22" t="n">
        <x:v>1640229.1875</x:v>
      </x:c>
      <x:c r="I4881" s="22" t="n">
        <x:f>SUM(G4881:H4881)</x:f>
        <x:v>1640229.1875</x:v>
      </x:c>
      <x:c r="J4881" s="22" t="n">
        <x:v>790533</x:v>
      </x:c>
      <x:c r="K4881" s="22" t="n">
        <x:v>60547.5</x:v>
      </x:c>
      <x:c r="L4881" s="22" t="n">
        <x:f>SUM(J4881:K4881)</x:f>
        <x:v>851080.5</x:v>
      </x:c>
      <x:c r="M4881" s="23" t="n">
        <x:f>D4881-L4881</x:f>
        <x:v>0</x:v>
      </x:c>
      <x:c r="N4881" s="22" t="n">
        <x:v>0</x:v>
      </x:c>
      <x:c r="O4881" s="22" t="n">
        <x:v>851080.5</x:v>
      </x:c>
      <x:c r="P4881" s="14" t="n">
        <x:f>N4881/SUM(N4881:O4881)</x:f>
        <x:v>0</x:v>
      </x:c>
      <x:c r="Q4881" s="22" t="n">
        <x:v>0</x:v>
      </x:c>
      <x:c r="R4881" s="22" t="n">
        <x:v>1640746.6875</x:v>
      </x:c>
      <x:c r="S4881" s="2" t="n">
        <x:v>1</x:v>
      </x:c>
      <x:c r="T4881" s="2" t="n">
        <x:v>2</x:v>
      </x:c>
      <x:c r="U4881" s="2" t="n">
        <x:v>0</x:v>
      </x:c>
      <x:c r="V4881" s="2" t="n">
        <x:v>1</x:v>
      </x:c>
      <x:c r="W4881" s="2" t="n">
        <x:v>2</x:v>
      </x:c>
      <x:c r="X4881" s="2" t="n">
        <x:v>2</x:v>
      </x:c>
      <x:c r="Y4881" s="2" t="n">
        <x:v>2</x:v>
      </x:c>
      <x:c r="Z4881" s="22" t="n">
        <x:v>368046</x:v>
      </x:c>
      <x:c r="AA4881" s="22" t="n">
        <x:v>422487</x:v>
      </x:c>
      <x:c r="AB4881" s="22" t="n">
        <x:v>54441</x:v>
      </x:c>
      <x:c r="AC4881" s="22" t="n">
        <x:v>60547.5</x:v>
      </x:c>
      <x:c r="AD4881" s="22" t="n">
        <x:v>0</x:v>
      </x:c>
      <x:c r="AE4881" s="2" t="n">
        <x:v>0</x:v>
      </x:c>
      <x:c r="AF4881" s="2" t="n">
        <x:v>0</x:v>
      </x:c>
    </x:row>
    <x:row r="4882" ht="23" customHeight="1">
      <x:c r="A4882" s="2" t="n">
        <x:v>4876</x:v>
      </x:c>
      <x:c r="B4882" s="24" t="n">
        <x:v>884780.1000000001</x:v>
      </x:c>
      <x:c r="C4882" s="24" t="n">
        <x:v>196277.40000000002</x:v>
      </x:c>
      <x:c r="D4882" s="24" t="n">
        <x:f>SUM(B4882:C4882)</x:f>
        <x:v>1081057.5</x:v>
      </x:c>
      <x:c r="E4882" s="25" t="n">
        <x:f>B4882/D4882</x:f>
        <x:v>0.8184394447103879</x:v>
      </x:c>
      <x:c r="F4882" s="25" t="n">
        <x:f>C4882/D4882</x:f>
        <x:v>0.18156055528961226</x:v>
      </x:c>
      <x:c r="G4882" s="22" t="n">
        <x:v>1328613.975</x:v>
      </x:c>
      <x:c r="H4882" s="22" t="n">
        <x:v>617380.0875</x:v>
      </x:c>
      <x:c r="I4882" s="22" t="n">
        <x:f>SUM(G4882:H4882)</x:f>
        <x:v>1945994.0625</x:v>
      </x:c>
      <x:c r="J4882" s="22" t="n">
        <x:v>899415</x:v>
      </x:c>
      <x:c r="K4882" s="22" t="n">
        <x:v>181642.5</x:v>
      </x:c>
      <x:c r="L4882" s="22" t="n">
        <x:f>SUM(J4882:K4882)</x:f>
        <x:v>1081057.5</x:v>
      </x:c>
      <x:c r="M4882" s="23" t="n">
        <x:f>D4882-L4882</x:f>
        <x:v>0</x:v>
      </x:c>
      <x:c r="N4882" s="22" t="n">
        <x:v>884780.1000000001</x:v>
      </x:c>
      <x:c r="O4882" s="22" t="n">
        <x:v>196277.40000000002</x:v>
      </x:c>
      <x:c r="P4882" s="14" t="n">
        <x:f>N4882/SUM(N4882:O4882)</x:f>
        <x:v>0.8184394447103879</x:v>
      </x:c>
      <x:c r="Q4882" s="22" t="n">
        <x:v>1327578.975</x:v>
      </x:c>
      <x:c r="R4882" s="22" t="n">
        <x:v>617897.5875</x:v>
      </x:c>
      <x:c r="S4882" s="2" t="n">
        <x:v>2</x:v>
      </x:c>
      <x:c r="T4882" s="2" t="n">
        <x:v>3</x:v>
      </x:c>
      <x:c r="U4882" s="2" t="n">
        <x:v>5</x:v>
      </x:c>
      <x:c r="V4882" s="2" t="n">
        <x:v>2</x:v>
      </x:c>
      <x:c r="W4882" s="2" t="n">
        <x:v>4</x:v>
      </x:c>
      <x:c r="X4882" s="2" t="n">
        <x:v>4</x:v>
      </x:c>
      <x:c r="Y4882" s="2" t="n">
        <x:v>4</x:v>
      </x:c>
      <x:c r="Z4882" s="22" t="n">
        <x:v>422487</x:v>
      </x:c>
      <x:c r="AA4882" s="22" t="n">
        <x:v>476928</x:v>
      </x:c>
      <x:c r="AB4882" s="22" t="n">
        <x:v>163323</x:v>
      </x:c>
      <x:c r="AC4882" s="22" t="n">
        <x:v>121095</x:v>
      </x:c>
      <x:c r="AD4882" s="22" t="n">
        <x:v>60547.5</x:v>
      </x:c>
      <x:c r="AE4882" s="2" t="n">
        <x:v>0</x:v>
      </x:c>
      <x:c r="AF4882" s="2" t="n">
        <x:v>0</x:v>
      </x:c>
    </x:row>
    <x:row r="4883" ht="23" customHeight="1">
      <x:c r="A4883" s="2" t="n">
        <x:v>4877</x:v>
      </x:c>
      <x:c r="B4883" s="24" t="n">
        <x:v>1008987</x:v>
      </x:c>
      <x:c r="C4883" s="24" t="n">
        <x:v>72070.5</x:v>
      </x:c>
      <x:c r="D4883" s="24" t="n">
        <x:f>SUM(B4883:C4883)</x:f>
        <x:v>1081057.5</x:v>
      </x:c>
      <x:c r="E4883" s="25" t="n">
        <x:f>B4883/D4883</x:f>
        <x:v>0.9333333333333333</x:v>
      </x:c>
      <x:c r="F4883" s="25" t="n">
        <x:f>C4883/D4883</x:f>
        <x:v>0.06666666666666667</x:v>
      </x:c>
      <x:c r="G4883" s="22" t="n">
        <x:v>1792042.125</x:v>
      </x:c>
      <x:c r="H4883" s="22" t="n">
        <x:v>117817.5</x:v>
      </x:c>
      <x:c r="I4883" s="22" t="n">
        <x:f>SUM(G4883:H4883)</x:f>
        <x:v>1909859.625</x:v>
      </x:c>
      <x:c r="J4883" s="22" t="n">
        <x:v>899415</x:v>
      </x:c>
      <x:c r="K4883" s="22" t="n">
        <x:v>181642.5</x:v>
      </x:c>
      <x:c r="L4883" s="22" t="n">
        <x:f>SUM(J4883:K4883)</x:f>
        <x:v>1081057.5</x:v>
      </x:c>
      <x:c r="M4883" s="23" t="n">
        <x:f>D4883-L4883</x:f>
        <x:v>0</x:v>
      </x:c>
      <x:c r="N4883" s="22" t="n">
        <x:v>1008987</x:v>
      </x:c>
      <x:c r="O4883" s="22" t="n">
        <x:v>72070.5</x:v>
      </x:c>
      <x:c r="P4883" s="14" t="n">
        <x:f>N4883/SUM(N4883:O4883)</x:f>
        <x:v>0.9333333333333333</x:v>
      </x:c>
      <x:c r="Q4883" s="22" t="n">
        <x:v>1790489.625</x:v>
      </x:c>
      <x:c r="R4883" s="22" t="n">
        <x:v>118076.25</x:v>
      </x:c>
      <x:c r="S4883" s="2" t="n">
        <x:v>4</x:v>
      </x:c>
      <x:c r="T4883" s="2" t="n">
        <x:v>1</x:v>
      </x:c>
      <x:c r="U4883" s="2" t="n">
        <x:v>4</x:v>
      </x:c>
      <x:c r="V4883" s="2" t="n">
        <x:v>1</x:v>
      </x:c>
      <x:c r="W4883" s="2" t="n">
        <x:v>4</x:v>
      </x:c>
      <x:c r="X4883" s="2" t="n">
        <x:v>4</x:v>
      </x:c>
      <x:c r="Y4883" s="2" t="n">
        <x:v>4</x:v>
      </x:c>
      <x:c r="Z4883" s="22" t="n">
        <x:v>531369</x:v>
      </x:c>
      <x:c r="AA4883" s="22" t="n">
        <x:v>368046</x:v>
      </x:c>
      <x:c r="AB4883" s="22" t="n">
        <x:v>163323</x:v>
      </x:c>
      <x:c r="AC4883" s="22" t="n">
        <x:v>0</x:v>
      </x:c>
      <x:c r="AD4883" s="22" t="n">
        <x:v>181642.5</x:v>
      </x:c>
      <x:c r="AE4883" s="2" t="n">
        <x:v>0</x:v>
      </x:c>
      <x:c r="AF4883" s="2" t="n">
        <x:v>0</x:v>
      </x:c>
    </x:row>
    <x:row r="4884" ht="23" customHeight="1">
      <x:c r="A4884" s="2" t="n">
        <x:v>4878</x:v>
      </x:c>
      <x:c r="B4884" s="24" t="n">
        <x:v>0</x:v>
      </x:c>
      <x:c r="C4884" s="24" t="n">
        <x:v>851080.5</x:v>
      </x:c>
      <x:c r="D4884" s="24" t="n">
        <x:f>SUM(B4884:C4884)</x:f>
        <x:v>851080.5</x:v>
      </x:c>
      <x:c r="E4884" s="25" t="n">
        <x:f>B4884/D4884</x:f>
        <x:v>0</x:v>
      </x:c>
      <x:c r="F4884" s="25" t="n">
        <x:f>C4884/D4884</x:f>
        <x:v>1</x:v>
      </x:c>
      <x:c r="G4884" s="22" t="n">
        <x:v>290679.75</x:v>
      </x:c>
      <x:c r="H4884" s="22" t="n">
        <x:v>1587172.5</x:v>
      </x:c>
      <x:c r="I4884" s="22" t="n">
        <x:f>SUM(G4884:H4884)</x:f>
        <x:v>1877852.25</x:v>
      </x:c>
      <x:c r="J4884" s="22" t="n">
        <x:v>790533</x:v>
      </x:c>
      <x:c r="K4884" s="22" t="n">
        <x:v>60547.5</x:v>
      </x:c>
      <x:c r="L4884" s="22" t="n">
        <x:f>SUM(J4884:K4884)</x:f>
        <x:v>851080.5</x:v>
      </x:c>
      <x:c r="M4884" s="23" t="n">
        <x:f>D4884-L4884</x:f>
        <x:v>0</x:v>
      </x:c>
      <x:c r="N4884" s="22" t="n">
        <x:v>0</x:v>
      </x:c>
      <x:c r="O4884" s="22" t="n">
        <x:v>851080.5</x:v>
      </x:c>
      <x:c r="P4884" s="14" t="n">
        <x:f>N4884/SUM(N4884:O4884)</x:f>
        <x:v>0</x:v>
      </x:c>
      <x:c r="Q4884" s="22" t="n">
        <x:v>289644.75</x:v>
      </x:c>
      <x:c r="R4884" s="22" t="n">
        <x:v>1587172.5</x:v>
      </x:c>
      <x:c r="S4884" s="2" t="n">
        <x:v>1</x:v>
      </x:c>
      <x:c r="T4884" s="2" t="n">
        <x:v>2</x:v>
      </x:c>
      <x:c r="U4884" s="2" t="n">
        <x:v>0</x:v>
      </x:c>
      <x:c r="V4884" s="2" t="n">
        <x:v>3</x:v>
      </x:c>
      <x:c r="W4884" s="2" t="n">
        <x:v>2</x:v>
      </x:c>
      <x:c r="X4884" s="2" t="n">
        <x:v>2</x:v>
      </x:c>
      <x:c r="Y4884" s="2" t="n">
        <x:v>2</x:v>
      </x:c>
      <x:c r="Z4884" s="22" t="n">
        <x:v>368046</x:v>
      </x:c>
      <x:c r="AA4884" s="22" t="n">
        <x:v>422487</x:v>
      </x:c>
      <x:c r="AB4884" s="22" t="n">
        <x:v>54441</x:v>
      </x:c>
      <x:c r="AC4884" s="22" t="n">
        <x:v>60547.5</x:v>
      </x:c>
      <x:c r="AD4884" s="22" t="n">
        <x:v>0</x:v>
      </x:c>
      <x:c r="AE4884" s="2" t="n">
        <x:v>0</x:v>
      </x:c>
      <x:c r="AF4884" s="2" t="n">
        <x:v>0</x:v>
      </x:c>
    </x:row>
    <x:row r="4885" ht="23" customHeight="1">
      <x:c r="A4885" s="2" t="n">
        <x:v>4879</x:v>
      </x:c>
      <x:c r="B4885" s="24" t="n">
        <x:v>810255.9600000001</x:v>
      </x:c>
      <x:c r="C4885" s="24" t="n">
        <x:v>270801.54000000004</x:v>
      </x:c>
      <x:c r="D4885" s="24" t="n">
        <x:f>SUM(B4885:C4885)</x:f>
        <x:v>1081057.5</x:v>
      </x:c>
      <x:c r="E4885" s="25" t="n">
        <x:f>B4885/D4885</x:f>
        <x:v>0.7495031115366204</x:v>
      </x:c>
      <x:c r="F4885" s="25" t="n">
        <x:f>C4885/D4885</x:f>
        <x:v>0.25049688846337964</x:v>
      </x:c>
      <x:c r="G4885" s="22" t="n">
        <x:v>1399129.56</x:v>
      </x:c>
      <x:c r="H4885" s="22" t="n">
        <x:v>557778.5775</x:v>
      </x:c>
      <x:c r="I4885" s="22" t="n">
        <x:f>SUM(G4885:H4885)</x:f>
        <x:v>1956908.1375000002</x:v>
      </x:c>
      <x:c r="J4885" s="22" t="n">
        <x:v>899415</x:v>
      </x:c>
      <x:c r="K4885" s="22" t="n">
        <x:v>181642.5</x:v>
      </x:c>
      <x:c r="L4885" s="22" t="n">
        <x:f>SUM(J4885:K4885)</x:f>
        <x:v>1081057.5</x:v>
      </x:c>
      <x:c r="M4885" s="23" t="n">
        <x:f>D4885-L4885</x:f>
        <x:v>0</x:v>
      </x:c>
      <x:c r="N4885" s="22" t="n">
        <x:v>810255.9600000001</x:v>
      </x:c>
      <x:c r="O4885" s="22" t="n">
        <x:v>270801.54000000004</x:v>
      </x:c>
      <x:c r="P4885" s="14" t="n">
        <x:f>N4885/SUM(N4885:O4885)</x:f>
        <x:v>0.7495031115366204</x:v>
      </x:c>
      <x:c r="Q4885" s="22" t="n">
        <x:v>1399129.56</x:v>
      </x:c>
      <x:c r="R4885" s="22" t="n">
        <x:v>558813.5775</x:v>
      </x:c>
      <x:c r="S4885" s="2" t="n">
        <x:v>3</x:v>
      </x:c>
      <x:c r="T4885" s="2" t="n">
        <x:v>2</x:v>
      </x:c>
      <x:c r="U4885" s="2" t="n">
        <x:v>5</x:v>
      </x:c>
      <x:c r="V4885" s="2" t="n">
        <x:v>3</x:v>
      </x:c>
      <x:c r="W4885" s="2" t="n">
        <x:v>4</x:v>
      </x:c>
      <x:c r="X4885" s="2" t="n">
        <x:v>4</x:v>
      </x:c>
      <x:c r="Y4885" s="2" t="n">
        <x:v>4</x:v>
      </x:c>
      <x:c r="Z4885" s="22" t="n">
        <x:v>476928</x:v>
      </x:c>
      <x:c r="AA4885" s="22" t="n">
        <x:v>422487</x:v>
      </x:c>
      <x:c r="AB4885" s="22" t="n">
        <x:v>163323</x:v>
      </x:c>
      <x:c r="AC4885" s="22" t="n">
        <x:v>60547.5</x:v>
      </x:c>
      <x:c r="AD4885" s="22" t="n">
        <x:v>121095</x:v>
      </x:c>
      <x:c r="AE4885" s="2" t="n">
        <x:v>0</x:v>
      </x:c>
      <x:c r="AF4885" s="2" t="n">
        <x:v>0</x:v>
      </x:c>
    </x:row>
    <x:row r="4886" ht="23" customHeight="1">
      <x:c r="A4886" s="2" t="n">
        <x:v>4880</x:v>
      </x:c>
      <x:c r="B4886" s="24" t="n">
        <x:v>567387</x:v>
      </x:c>
      <x:c r="C4886" s="24" t="n">
        <x:v>283693.5</x:v>
      </x:c>
      <x:c r="D4886" s="24" t="n">
        <x:f>SUM(B4886:C4886)</x:f>
        <x:v>851080.5</x:v>
      </x:c>
      <x:c r="E4886" s="25" t="n">
        <x:f>B4886/D4886</x:f>
        <x:v>0.6666666666666666</x:v>
      </x:c>
      <x:c r="F4886" s="25" t="n">
        <x:f>C4886/D4886</x:f>
        <x:v>0.3333333333333333</x:v>
      </x:c>
      <x:c r="G4886" s="22" t="n">
        <x:v>567387</x:v>
      </x:c>
      <x:c r="H4886" s="22" t="n">
        <x:v>1072842.1875</x:v>
      </x:c>
      <x:c r="I4886" s="22" t="n">
        <x:f>SUM(G4886:H4886)</x:f>
        <x:v>1640229.1875</x:v>
      </x:c>
      <x:c r="J4886" s="22" t="n">
        <x:v>790533</x:v>
      </x:c>
      <x:c r="K4886" s="22" t="n">
        <x:v>60547.5</x:v>
      </x:c>
      <x:c r="L4886" s="22" t="n">
        <x:f>SUM(J4886:K4886)</x:f>
        <x:v>851080.5</x:v>
      </x:c>
      <x:c r="M4886" s="23" t="n">
        <x:f>D4886-L4886</x:f>
        <x:v>0</x:v>
      </x:c>
      <x:c r="N4886" s="22" t="n">
        <x:v>567387</x:v>
      </x:c>
      <x:c r="O4886" s="22" t="n">
        <x:v>283693.5</x:v>
      </x:c>
      <x:c r="P4886" s="14" t="n">
        <x:f>N4886/SUM(N4886:O4886)</x:f>
        <x:v>0.6666666666666666</x:v>
      </x:c>
      <x:c r="Q4886" s="22" t="n">
        <x:v>567387</x:v>
      </x:c>
      <x:c r="R4886" s="22" t="n">
        <x:v>1073359.6875</x:v>
      </x:c>
      <x:c r="S4886" s="2" t="n">
        <x:v>1</x:v>
      </x:c>
      <x:c r="T4886" s="2" t="n">
        <x:v>2</x:v>
      </x:c>
      <x:c r="U4886" s="2" t="n">
        <x:v>1</x:v>
      </x:c>
      <x:c r="V4886" s="2" t="n">
        <x:v>1</x:v>
      </x:c>
      <x:c r="W4886" s="2" t="n">
        <x:v>2</x:v>
      </x:c>
      <x:c r="X4886" s="2" t="n">
        <x:v>2</x:v>
      </x:c>
      <x:c r="Y4886" s="2" t="n">
        <x:v>2</x:v>
      </x:c>
      <x:c r="Z4886" s="22" t="n">
        <x:v>368046</x:v>
      </x:c>
      <x:c r="AA4886" s="22" t="n">
        <x:v>422487</x:v>
      </x:c>
      <x:c r="AB4886" s="22" t="n">
        <x:v>54441</x:v>
      </x:c>
      <x:c r="AC4886" s="22" t="n">
        <x:v>60547.5</x:v>
      </x:c>
      <x:c r="AD4886" s="22" t="n">
        <x:v>0</x:v>
      </x:c>
      <x:c r="AE4886" s="2" t="n">
        <x:v>0</x:v>
      </x:c>
      <x:c r="AF4886" s="2" t="n">
        <x:v>0</x:v>
      </x:c>
    </x:row>
    <x:row r="4887" ht="23" customHeight="1">
      <x:c r="A4887" s="2" t="n">
        <x:v>4881</x:v>
      </x:c>
      <x:c r="B4887" s="24" t="n">
        <x:v>567387</x:v>
      </x:c>
      <x:c r="C4887" s="24" t="n">
        <x:v>283693.5</x:v>
      </x:c>
      <x:c r="D4887" s="24" t="n">
        <x:f>SUM(B4887:C4887)</x:f>
        <x:v>851080.5</x:v>
      </x:c>
      <x:c r="E4887" s="25" t="n">
        <x:f>B4887/D4887</x:f>
        <x:v>0.6666666666666666</x:v>
      </x:c>
      <x:c r="F4887" s="25" t="n">
        <x:f>C4887/D4887</x:f>
        <x:v>0.3333333333333333</x:v>
      </x:c>
      <x:c r="G4887" s="22" t="n">
        <x:v>1303479</x:v>
      </x:c>
      <x:c r="H4887" s="22" t="n">
        <x:v>427998.375</x:v>
      </x:c>
      <x:c r="I4887" s="22" t="n">
        <x:f>SUM(G4887:H4887)</x:f>
        <x:v>1731477.375</x:v>
      </x:c>
      <x:c r="J4887" s="22" t="n">
        <x:v>790533</x:v>
      </x:c>
      <x:c r="K4887" s="22" t="n">
        <x:v>60547.5</x:v>
      </x:c>
      <x:c r="L4887" s="22" t="n">
        <x:f>SUM(J4887:K4887)</x:f>
        <x:v>851080.5</x:v>
      </x:c>
      <x:c r="M4887" s="23" t="n">
        <x:f>D4887-L4887</x:f>
        <x:v>0</x:v>
      </x:c>
      <x:c r="N4887" s="22" t="n">
        <x:v>567387</x:v>
      </x:c>
      <x:c r="O4887" s="22" t="n">
        <x:v>283693.5</x:v>
      </x:c>
      <x:c r="P4887" s="14" t="n">
        <x:f>N4887/SUM(N4887:O4887)</x:f>
        <x:v>0.6666666666666666</x:v>
      </x:c>
      <x:c r="Q4887" s="22" t="n">
        <x:v>1303479</x:v>
      </x:c>
      <x:c r="R4887" s="22" t="n">
        <x:v>428515.875</x:v>
      </x:c>
      <x:c r="S4887" s="2" t="n">
        <x:v>2</x:v>
      </x:c>
      <x:c r="T4887" s="2" t="n">
        <x:v>1</x:v>
      </x:c>
      <x:c r="U4887" s="2" t="n">
        <x:v>1</x:v>
      </x:c>
      <x:c r="V4887" s="2" t="n">
        <x:v>1</x:v>
      </x:c>
      <x:c r="W4887" s="2" t="n">
        <x:v>2</x:v>
      </x:c>
      <x:c r="X4887" s="2" t="n">
        <x:v>2</x:v>
      </x:c>
      <x:c r="Y4887" s="2" t="n">
        <x:v>2</x:v>
      </x:c>
      <x:c r="Z4887" s="22" t="n">
        <x:v>422487</x:v>
      </x:c>
      <x:c r="AA4887" s="22" t="n">
        <x:v>368046</x:v>
      </x:c>
      <x:c r="AB4887" s="22" t="n">
        <x:v>54441</x:v>
      </x:c>
      <x:c r="AC4887" s="22" t="n">
        <x:v>0</x:v>
      </x:c>
      <x:c r="AD4887" s="22" t="n">
        <x:v>60547.5</x:v>
      </x:c>
      <x:c r="AE4887" s="2" t="n">
        <x:v>0</x:v>
      </x:c>
      <x:c r="AF4887" s="2" t="n">
        <x:v>0</x:v>
      </x:c>
    </x:row>
    <x:row r="4888" ht="23" customHeight="1">
      <x:c r="A4888" s="2" t="n">
        <x:v>4882</x:v>
      </x:c>
      <x:c r="B4888" s="24" t="n">
        <x:v>788942.55</x:v>
      </x:c>
      <x:c r="C4888" s="24" t="n">
        <x:v>292114.95</x:v>
      </x:c>
      <x:c r="D4888" s="24" t="n">
        <x:f>SUM(B4888:C4888)</x:f>
        <x:v>1081057.5</x:v>
      </x:c>
      <x:c r="E4888" s="25" t="n">
        <x:f>B4888/D4888</x:f>
        <x:v>0.7297877772458912</x:v>
      </x:c>
      <x:c r="F4888" s="25" t="n">
        <x:f>C4888/D4888</x:f>
        <x:v>0.27021222275410883</x:v>
      </x:c>
      <x:c r="G4888" s="22" t="n">
        <x:v>1428748.5000000002</x:v>
      </x:c>
      <x:c r="H4888" s="22" t="n">
        <x:v>571782.2999999999</x:v>
      </x:c>
      <x:c r="I4888" s="22" t="n">
        <x:f>SUM(G4888:H4888)</x:f>
        <x:v>2000530.8000000003</x:v>
      </x:c>
      <x:c r="J4888" s="22" t="n">
        <x:v>899415</x:v>
      </x:c>
      <x:c r="K4888" s="22" t="n">
        <x:v>181642.5</x:v>
      </x:c>
      <x:c r="L4888" s="22" t="n">
        <x:f>SUM(J4888:K4888)</x:f>
        <x:v>1081057.5</x:v>
      </x:c>
      <x:c r="M4888" s="23" t="n">
        <x:f>D4888-L4888</x:f>
        <x:v>0</x:v>
      </x:c>
      <x:c r="N4888" s="22" t="n">
        <x:v>788942.55</x:v>
      </x:c>
      <x:c r="O4888" s="22" t="n">
        <x:v>292114.95</x:v>
      </x:c>
      <x:c r="P4888" s="14" t="n">
        <x:f>N4888/SUM(N4888:O4888)</x:f>
        <x:v>0.7297877772458912</x:v>
      </x:c>
      <x:c r="Q4888" s="22" t="n">
        <x:v>1428231.0000000002</x:v>
      </x:c>
      <x:c r="R4888" s="22" t="n">
        <x:v>572558.5499999999</x:v>
      </x:c>
      <x:c r="S4888" s="2" t="n">
        <x:v>3</x:v>
      </x:c>
      <x:c r="T4888" s="2" t="n">
        <x:v>2</x:v>
      </x:c>
      <x:c r="U4888" s="2" t="n">
        <x:v>3</x:v>
      </x:c>
      <x:c r="V4888" s="2" t="n">
        <x:v>3</x:v>
      </x:c>
      <x:c r="W4888" s="2" t="n">
        <x:v>4</x:v>
      </x:c>
      <x:c r="X4888" s="2" t="n">
        <x:v>4</x:v>
      </x:c>
      <x:c r="Y4888" s="2" t="n">
        <x:v>4</x:v>
      </x:c>
      <x:c r="Z4888" s="22" t="n">
        <x:v>476928</x:v>
      </x:c>
      <x:c r="AA4888" s="22" t="n">
        <x:v>422487</x:v>
      </x:c>
      <x:c r="AB4888" s="22" t="n">
        <x:v>163323</x:v>
      </x:c>
      <x:c r="AC4888" s="22" t="n">
        <x:v>60547.5</x:v>
      </x:c>
      <x:c r="AD4888" s="22" t="n">
        <x:v>121095</x:v>
      </x:c>
      <x:c r="AE4888" s="2" t="n">
        <x:v>0</x:v>
      </x:c>
      <x:c r="AF4888" s="2" t="n">
        <x:v>0</x:v>
      </x:c>
    </x:row>
    <x:row r="4889" ht="23" customHeight="1">
      <x:c r="A4889" s="2" t="n">
        <x:v>4883</x:v>
      </x:c>
      <x:c r="B4889" s="24" t="n">
        <x:v>322023</x:v>
      </x:c>
      <x:c r="C4889" s="24" t="n">
        <x:v>644046</x:v>
      </x:c>
      <x:c r="D4889" s="24" t="n">
        <x:f>SUM(B4889:C4889)</x:f>
        <x:v>966069</x:v>
      </x:c>
      <x:c r="E4889" s="25" t="n">
        <x:f>B4889/D4889</x:f>
        <x:v>0.3333333333333333</x:v>
      </x:c>
      <x:c r="F4889" s="25" t="n">
        <x:f>C4889/D4889</x:f>
        <x:v>0.6666666666666666</x:v>
      </x:c>
      <x:c r="G4889" s="22" t="n">
        <x:v>428162.25</x:v>
      </x:c>
      <x:c r="H4889" s="22" t="n">
        <x:v>1433194.6875</x:v>
      </x:c>
      <x:c r="I4889" s="22" t="n">
        <x:f>SUM(G4889:H4889)</x:f>
        <x:v>1861356.9375</x:v>
      </x:c>
      <x:c r="J4889" s="22" t="n">
        <x:v>844974</x:v>
      </x:c>
      <x:c r="K4889" s="22" t="n">
        <x:v>121095</x:v>
      </x:c>
      <x:c r="L4889" s="22" t="n">
        <x:f>SUM(J4889:K4889)</x:f>
        <x:v>966069</x:v>
      </x:c>
      <x:c r="M4889" s="23" t="n">
        <x:f>D4889-L4889</x:f>
        <x:v>0</x:v>
      </x:c>
      <x:c r="N4889" s="22" t="n">
        <x:v>322023</x:v>
      </x:c>
      <x:c r="O4889" s="22" t="n">
        <x:v>644046</x:v>
      </x:c>
      <x:c r="P4889" s="14" t="n">
        <x:f>N4889/SUM(N4889:O4889)</x:f>
        <x:v>0.3333333333333333</x:v>
      </x:c>
      <x:c r="Q4889" s="22" t="n">
        <x:v>427644.75</x:v>
      </x:c>
      <x:c r="R4889" s="22" t="n">
        <x:v>1433712.1875</x:v>
      </x:c>
      <x:c r="S4889" s="2" t="n">
        <x:v>1</x:v>
      </x:c>
      <x:c r="T4889" s="2" t="n">
        <x:v>3</x:v>
      </x:c>
      <x:c r="U4889" s="2" t="n">
        <x:v>1</x:v>
      </x:c>
      <x:c r="V4889" s="2" t="n">
        <x:v>3</x:v>
      </x:c>
      <x:c r="W4889" s="2" t="n">
        <x:v>3</x:v>
      </x:c>
      <x:c r="X4889" s="2" t="n">
        <x:v>3</x:v>
      </x:c>
      <x:c r="Y4889" s="2" t="n">
        <x:v>3</x:v>
      </x:c>
      <x:c r="Z4889" s="22" t="n">
        <x:v>368046</x:v>
      </x:c>
      <x:c r="AA4889" s="22" t="n">
        <x:v>476928</x:v>
      </x:c>
      <x:c r="AB4889" s="22" t="n">
        <x:v>108882</x:v>
      </x:c>
      <x:c r="AC4889" s="22" t="n">
        <x:v>121095</x:v>
      </x:c>
      <x:c r="AD4889" s="22" t="n">
        <x:v>0</x:v>
      </x:c>
      <x:c r="AE4889" s="2" t="n">
        <x:v>0</x:v>
      </x:c>
      <x:c r="AF4889" s="2" t="n">
        <x:v>0</x:v>
      </x:c>
    </x:row>
    <x:row r="4890" ht="23" customHeight="1">
      <x:c r="A4890" s="2" t="n">
        <x:v>4884</x:v>
      </x:c>
      <x:c r="B4890" s="24" t="n">
        <x:v>851080.5</x:v>
      </x:c>
      <x:c r="C4890" s="24" t="n">
        <x:v>0</x:v>
      </x:c>
      <x:c r="D4890" s="24" t="n">
        <x:f>SUM(B4890:C4890)</x:f>
        <x:v>851080.5</x:v>
      </x:c>
      <x:c r="E4890" s="25" t="n">
        <x:f>B4890/D4890</x:f>
        <x:v>1</x:v>
      </x:c>
      <x:c r="F4890" s="25" t="n">
        <x:f>C4890/D4890</x:f>
        <x:v>0</x:v>
      </x:c>
      <x:c r="G4890" s="22" t="n">
        <x:v>943609.5</x:v>
      </x:c>
      <x:c r="H4890" s="22" t="n">
        <x:v>743401.6875</x:v>
      </x:c>
      <x:c r="I4890" s="22" t="n">
        <x:f>SUM(G4890:H4890)</x:f>
        <x:v>1687011.1875</x:v>
      </x:c>
      <x:c r="J4890" s="22" t="n">
        <x:v>790533</x:v>
      </x:c>
      <x:c r="K4890" s="22" t="n">
        <x:v>60547.5</x:v>
      </x:c>
      <x:c r="L4890" s="22" t="n">
        <x:f>SUM(J4890:K4890)</x:f>
        <x:v>851080.5</x:v>
      </x:c>
      <x:c r="M4890" s="23" t="n">
        <x:f>D4890-L4890</x:f>
        <x:v>0</x:v>
      </x:c>
      <x:c r="N4890" s="22" t="n">
        <x:v>851080.5</x:v>
      </x:c>
      <x:c r="O4890" s="22" t="n">
        <x:v>0</x:v>
      </x:c>
      <x:c r="P4890" s="14" t="n">
        <x:f>N4890/SUM(N4890:O4890)</x:f>
        <x:v>1</x:v>
      </x:c>
      <x:c r="Q4890" s="22" t="n">
        <x:v>943092</x:v>
      </x:c>
      <x:c r="R4890" s="22" t="n">
        <x:v>743660.4375</x:v>
      </x:c>
      <x:c r="S4890" s="2" t="n">
        <x:v>1</x:v>
      </x:c>
      <x:c r="T4890" s="2" t="n">
        <x:v>2</x:v>
      </x:c>
      <x:c r="U4890" s="2" t="n">
        <x:v>1</x:v>
      </x:c>
      <x:c r="V4890" s="2" t="n">
        <x:v>0</x:v>
      </x:c>
      <x:c r="W4890" s="2" t="n">
        <x:v>2</x:v>
      </x:c>
      <x:c r="X4890" s="2" t="n">
        <x:v>2</x:v>
      </x:c>
      <x:c r="Y4890" s="2" t="n">
        <x:v>2</x:v>
      </x:c>
      <x:c r="Z4890" s="22" t="n">
        <x:v>368046</x:v>
      </x:c>
      <x:c r="AA4890" s="22" t="n">
        <x:v>422487</x:v>
      </x:c>
      <x:c r="AB4890" s="22" t="n">
        <x:v>54441</x:v>
      </x:c>
      <x:c r="AC4890" s="22" t="n">
        <x:v>60547.5</x:v>
      </x:c>
      <x:c r="AD4890" s="22" t="n">
        <x:v>0</x:v>
      </x:c>
      <x:c r="AE4890" s="2" t="n">
        <x:v>0</x:v>
      </x:c>
      <x:c r="AF4890" s="2" t="n">
        <x:v>0</x:v>
      </x:c>
    </x:row>
    <x:row r="4891" ht="23" customHeight="1">
      <x:c r="A4891" s="2" t="n">
        <x:v>4885</x:v>
      </x:c>
      <x:c r="B4891" s="24" t="n">
        <x:v>518414.25</x:v>
      </x:c>
      <x:c r="C4891" s="24" t="n">
        <x:v>447654.75</x:v>
      </x:c>
      <x:c r="D4891" s="24" t="n">
        <x:f>SUM(B4891:C4891)</x:f>
        <x:v>966069</x:v>
      </x:c>
      <x:c r="E4891" s="25" t="n">
        <x:f>B4891/D4891</x:f>
        <x:v>0.5366223841154203</x:v>
      </x:c>
      <x:c r="F4891" s="25" t="n">
        <x:f>C4891/D4891</x:f>
        <x:v>0.46337761588457965</x:v>
      </x:c>
      <x:c r="G4891" s="22" t="n">
        <x:v>832066.6875</x:v>
      </x:c>
      <x:c r="H4891" s="22" t="n">
        <x:v>1219126.5</x:v>
      </x:c>
      <x:c r="I4891" s="22" t="n">
        <x:f>SUM(G4891:H4891)</x:f>
        <x:v>2051193.1875</x:v>
      </x:c>
      <x:c r="J4891" s="22" t="n">
        <x:v>844974</x:v>
      </x:c>
      <x:c r="K4891" s="22" t="n">
        <x:v>121095</x:v>
      </x:c>
      <x:c r="L4891" s="22" t="n">
        <x:f>SUM(J4891:K4891)</x:f>
        <x:v>966069</x:v>
      </x:c>
      <x:c r="M4891" s="23" t="n">
        <x:f>D4891-L4891</x:f>
        <x:v>0</x:v>
      </x:c>
      <x:c r="N4891" s="22" t="n">
        <x:v>518241.75</x:v>
      </x:c>
      <x:c r="O4891" s="22" t="n">
        <x:v>447827.25</x:v>
      </x:c>
      <x:c r="P4891" s="14" t="n">
        <x:f>N4891/SUM(N4891:O4891)</x:f>
        <x:v>0.53644382544104</x:v>
      </x:c>
      <x:c r="Q4891" s="22" t="n">
        <x:v>830298.5625</x:v>
      </x:c>
      <x:c r="R4891" s="22" t="n">
        <x:v>1219126.5</x:v>
      </x:c>
      <x:c r="S4891" s="2" t="n">
        <x:v>1</x:v>
      </x:c>
      <x:c r="T4891" s="2" t="n">
        <x:v>3</x:v>
      </x:c>
      <x:c r="U4891" s="2" t="n">
        <x:v>2</x:v>
      </x:c>
      <x:c r="V4891" s="2" t="n">
        <x:v>3</x:v>
      </x:c>
      <x:c r="W4891" s="2" t="n">
        <x:v>3</x:v>
      </x:c>
      <x:c r="X4891" s="2" t="n">
        <x:v>3</x:v>
      </x:c>
      <x:c r="Y4891" s="2" t="n">
        <x:v>3</x:v>
      </x:c>
      <x:c r="Z4891" s="22" t="n">
        <x:v>368046</x:v>
      </x:c>
      <x:c r="AA4891" s="22" t="n">
        <x:v>476928</x:v>
      </x:c>
      <x:c r="AB4891" s="22" t="n">
        <x:v>108882</x:v>
      </x:c>
      <x:c r="AC4891" s="22" t="n">
        <x:v>121095</x:v>
      </x:c>
      <x:c r="AD4891" s="22" t="n">
        <x:v>0</x:v>
      </x:c>
      <x:c r="AE4891" s="2" t="n">
        <x:v>1</x:v>
      </x:c>
      <x:c r="AF4891" s="2" t="n">
        <x:v>0</x:v>
      </x:c>
    </x:row>
    <x:row r="4892" ht="23" customHeight="1">
      <x:c r="A4892" s="2" t="n">
        <x:v>4886</x:v>
      </x:c>
      <x:c r="B4892" s="24" t="n">
        <x:v>857180.1</x:v>
      </x:c>
      <x:c r="C4892" s="24" t="n">
        <x:v>223877.4</x:v>
      </x:c>
      <x:c r="D4892" s="24" t="n">
        <x:f>SUM(B4892:C4892)</x:f>
        <x:v>1081057.5</x:v>
      </x:c>
      <x:c r="E4892" s="25" t="n">
        <x:f>B4892/D4892</x:f>
        <x:v>0.7929088878251157</x:v>
      </x:c>
      <x:c r="F4892" s="25" t="n">
        <x:f>C4892/D4892</x:f>
        <x:v>0.20709111217488432</x:v>
      </x:c>
      <x:c r="G4892" s="22" t="n">
        <x:v>1446053.7000000002</x:v>
      </x:c>
      <x:c r="H4892" s="22" t="n">
        <x:v>510854.4375</x:v>
      </x:c>
      <x:c r="I4892" s="22" t="n">
        <x:f>SUM(G4892:H4892)</x:f>
        <x:v>1956908.1375000002</x:v>
      </x:c>
      <x:c r="J4892" s="22" t="n">
        <x:v>899415</x:v>
      </x:c>
      <x:c r="K4892" s="22" t="n">
        <x:v>181642.5</x:v>
      </x:c>
      <x:c r="L4892" s="22" t="n">
        <x:f>SUM(J4892:K4892)</x:f>
        <x:v>1081057.5</x:v>
      </x:c>
      <x:c r="M4892" s="23" t="n">
        <x:f>D4892-L4892</x:f>
        <x:v>0</x:v>
      </x:c>
      <x:c r="N4892" s="22" t="n">
        <x:v>857180.1</x:v>
      </x:c>
      <x:c r="O4892" s="22" t="n">
        <x:v>223877.4</x:v>
      </x:c>
      <x:c r="P4892" s="14" t="n">
        <x:f>N4892/SUM(N4892:O4892)</x:f>
        <x:v>0.7929088878251157</x:v>
      </x:c>
      <x:c r="Q4892" s="22" t="n">
        <x:v>1446053.7000000002</x:v>
      </x:c>
      <x:c r="R4892" s="22" t="n">
        <x:v>511889.4375</x:v>
      </x:c>
      <x:c r="S4892" s="2" t="n">
        <x:v>3</x:v>
      </x:c>
      <x:c r="T4892" s="2" t="n">
        <x:v>2</x:v>
      </x:c>
      <x:c r="U4892" s="2" t="n">
        <x:v>3</x:v>
      </x:c>
      <x:c r="V4892" s="2" t="n">
        <x:v>2</x:v>
      </x:c>
      <x:c r="W4892" s="2" t="n">
        <x:v>4</x:v>
      </x:c>
      <x:c r="X4892" s="2" t="n">
        <x:v>4</x:v>
      </x:c>
      <x:c r="Y4892" s="2" t="n">
        <x:v>4</x:v>
      </x:c>
      <x:c r="Z4892" s="22" t="n">
        <x:v>476928</x:v>
      </x:c>
      <x:c r="AA4892" s="22" t="n">
        <x:v>422487</x:v>
      </x:c>
      <x:c r="AB4892" s="22" t="n">
        <x:v>163323</x:v>
      </x:c>
      <x:c r="AC4892" s="22" t="n">
        <x:v>60547.5</x:v>
      </x:c>
      <x:c r="AD4892" s="22" t="n">
        <x:v>121095</x:v>
      </x:c>
      <x:c r="AE4892" s="2" t="n">
        <x:v>0</x:v>
      </x:c>
      <x:c r="AF4892" s="2" t="n">
        <x:v>0</x:v>
      </x:c>
    </x:row>
    <x:row r="4893" ht="23" customHeight="1">
      <x:c r="A4893" s="2" t="n">
        <x:v>4887</x:v>
      </x:c>
      <x:c r="B4893" s="24" t="n">
        <x:v>436342.6528125</x:v>
      </x:c>
      <x:c r="C4893" s="24" t="n">
        <x:v>644714.8471875</x:v>
      </x:c>
      <x:c r="D4893" s="24" t="n">
        <x:f>SUM(B4893:C4893)</x:f>
        <x:v>1081057.5</x:v>
      </x:c>
      <x:c r="E4893" s="25" t="n">
        <x:f>B4893/D4893</x:f>
        <x:v>0.40362575793840755</x:v>
      </x:c>
      <x:c r="F4893" s="25" t="n">
        <x:f>C4893/D4893</x:f>
        <x:v>0.5963742420615924</x:v>
      </x:c>
      <x:c r="G4893" s="22" t="n">
        <x:v>1229633.415703125</x:v>
      </x:c>
      <x:c r="H4893" s="22" t="n">
        <x:v>894935.8811718748</x:v>
      </x:c>
      <x:c r="I4893" s="22" t="n">
        <x:f>SUM(G4893:H4893)</x:f>
        <x:v>2124569.296875</x:v>
      </x:c>
      <x:c r="J4893" s="22" t="n">
        <x:v>899415</x:v>
      </x:c>
      <x:c r="K4893" s="22" t="n">
        <x:v>181642.5</x:v>
      </x:c>
      <x:c r="L4893" s="22" t="n">
        <x:f>SUM(J4893:K4893)</x:f>
        <x:v>1081057.5</x:v>
      </x:c>
      <x:c r="M4893" s="23" t="n">
        <x:f>D4893-L4893</x:f>
        <x:v>0</x:v>
      </x:c>
      <x:c r="N4893" s="22" t="n">
        <x:v>436249.9340625</x:v>
      </x:c>
      <x:c r="O4893" s="22" t="n">
        <x:v>644807.5659375</x:v>
      </x:c>
      <x:c r="P4893" s="14" t="n">
        <x:f>N4893/SUM(N4893:O4893)</x:f>
        <x:v>0.4035399912238711</x:v>
      </x:c>
      <x:c r="Q4893" s="22" t="n">
        <x:v>1228454.486015625</x:v>
      </x:c>
      <x:c r="R4893" s="22" t="n">
        <x:v>895748.2483593748</x:v>
      </x:c>
      <x:c r="S4893" s="2" t="n">
        <x:v>3</x:v>
      </x:c>
      <x:c r="T4893" s="2" t="n">
        <x:v>2</x:v>
      </x:c>
      <x:c r="U4893" s="2" t="n">
        <x:v>2</x:v>
      </x:c>
      <x:c r="V4893" s="2" t="n">
        <x:v>5</x:v>
      </x:c>
      <x:c r="W4893" s="2" t="n">
        <x:v>4</x:v>
      </x:c>
      <x:c r="X4893" s="2" t="n">
        <x:v>4</x:v>
      </x:c>
      <x:c r="Y4893" s="2" t="n">
        <x:v>4</x:v>
      </x:c>
      <x:c r="Z4893" s="22" t="n">
        <x:v>476928</x:v>
      </x:c>
      <x:c r="AA4893" s="22" t="n">
        <x:v>422487</x:v>
      </x:c>
      <x:c r="AB4893" s="22" t="n">
        <x:v>163323</x:v>
      </x:c>
      <x:c r="AC4893" s="22" t="n">
        <x:v>60547.5</x:v>
      </x:c>
      <x:c r="AD4893" s="22" t="n">
        <x:v>121095</x:v>
      </x:c>
      <x:c r="AE4893" s="2" t="n">
        <x:v>2</x:v>
      </x:c>
      <x:c r="AF4893" s="2" t="n">
        <x:v>0</x:v>
      </x:c>
    </x:row>
    <x:row r="4894" ht="23" customHeight="1">
      <x:c r="A4894" s="2" t="n">
        <x:v>4888</x:v>
      </x:c>
      <x:c r="B4894" s="24" t="n">
        <x:v>845951.5</x:v>
      </x:c>
      <x:c r="C4894" s="24" t="n">
        <x:v>120117.5</x:v>
      </x:c>
      <x:c r="D4894" s="24" t="n">
        <x:f>SUM(B4894:C4894)</x:f>
        <x:v>966069</x:v>
      </x:c>
      <x:c r="E4894" s="25" t="n">
        <x:f>B4894/D4894</x:f>
        <x:v>0.8756636430731138</x:v>
      </x:c>
      <x:c r="F4894" s="25" t="n">
        <x:f>C4894/D4894</x:f>
        <x:v>0.12433635692688617</x:v>
      </x:c>
      <x:c r="G4894" s="22" t="n">
        <x:v>1412148.25</x:v>
      </x:c>
      <x:c r="H4894" s="22" t="n">
        <x:v>479115.875</x:v>
      </x:c>
      <x:c r="I4894" s="22" t="n">
        <x:f>SUM(G4894:H4894)</x:f>
        <x:v>1891264.125</x:v>
      </x:c>
      <x:c r="J4894" s="22" t="n">
        <x:v>844974</x:v>
      </x:c>
      <x:c r="K4894" s="22" t="n">
        <x:v>121095</x:v>
      </x:c>
      <x:c r="L4894" s="22" t="n">
        <x:f>SUM(J4894:K4894)</x:f>
        <x:v>966069</x:v>
      </x:c>
      <x:c r="M4894" s="23" t="n">
        <x:f>D4894-L4894</x:f>
        <x:v>0</x:v>
      </x:c>
      <x:c r="N4894" s="22" t="n">
        <x:v>845951.5</x:v>
      </x:c>
      <x:c r="O4894" s="22" t="n">
        <x:v>120117.5</x:v>
      </x:c>
      <x:c r="P4894" s="14" t="n">
        <x:f>N4894/SUM(N4894:O4894)</x:f>
        <x:v>0.8756636430731138</x:v>
      </x:c>
      <x:c r="Q4894" s="22" t="n">
        <x:v>1411630.75</x:v>
      </x:c>
      <x:c r="R4894" s="22" t="n">
        <x:v>479633.375</x:v>
      </x:c>
      <x:c r="S4894" s="2" t="n">
        <x:v>2</x:v>
      </x:c>
      <x:c r="T4894" s="2" t="n">
        <x:v>2</x:v>
      </x:c>
      <x:c r="U4894" s="2" t="n">
        <x:v>2</x:v>
      </x:c>
      <x:c r="V4894" s="2" t="n">
        <x:v>1</x:v>
      </x:c>
      <x:c r="W4894" s="2" t="n">
        <x:v>3</x:v>
      </x:c>
      <x:c r="X4894" s="2" t="n">
        <x:v>3</x:v>
      </x:c>
      <x:c r="Y4894" s="2" t="n">
        <x:v>3</x:v>
      </x:c>
      <x:c r="Z4894" s="22" t="n">
        <x:v>422487</x:v>
      </x:c>
      <x:c r="AA4894" s="22" t="n">
        <x:v>422487</x:v>
      </x:c>
      <x:c r="AB4894" s="22" t="n">
        <x:v>108882</x:v>
      </x:c>
      <x:c r="AC4894" s="22" t="n">
        <x:v>60547.5</x:v>
      </x:c>
      <x:c r="AD4894" s="22" t="n">
        <x:v>60547.5</x:v>
      </x:c>
      <x:c r="AE4894" s="2" t="n">
        <x:v>0</x:v>
      </x:c>
      <x:c r="AF4894" s="2" t="n">
        <x:v>0</x:v>
      </x:c>
    </x:row>
    <x:row r="4895" ht="23" customHeight="1">
      <x:c r="A4895" s="2" t="n">
        <x:v>4889</x:v>
      </x:c>
      <x:c r="B4895" s="24" t="n">
        <x:v>889196.9625</x:v>
      </x:c>
      <x:c r="C4895" s="24" t="n">
        <x:v>191860.53749999998</x:v>
      </x:c>
      <x:c r="D4895" s="24" t="n">
        <x:f>SUM(B4895:C4895)</x:f>
        <x:v>1081057.5</x:v>
      </x:c>
      <x:c r="E4895" s="25" t="n">
        <x:f>B4895/D4895</x:f>
        <x:v>0.822525131641934</x:v>
      </x:c>
      <x:c r="F4895" s="25" t="n">
        <x:f>C4895/D4895</x:f>
        <x:v>0.17747486835806603</x:v>
      </x:c>
      <x:c r="G4895" s="22" t="n">
        <x:v>1478070.5625</x:v>
      </x:c>
      <x:c r="H4895" s="22" t="n">
        <x:v>478837.575</x:v>
      </x:c>
      <x:c r="I4895" s="22" t="n">
        <x:f>SUM(G4895:H4895)</x:f>
        <x:v>1956908.1375</x:v>
      </x:c>
      <x:c r="J4895" s="22" t="n">
        <x:v>899415</x:v>
      </x:c>
      <x:c r="K4895" s="22" t="n">
        <x:v>181642.5</x:v>
      </x:c>
      <x:c r="L4895" s="22" t="n">
        <x:f>SUM(J4895:K4895)</x:f>
        <x:v>1081057.5</x:v>
      </x:c>
      <x:c r="M4895" s="23" t="n">
        <x:f>D4895-L4895</x:f>
        <x:v>0</x:v>
      </x:c>
      <x:c r="N4895" s="22" t="n">
        <x:v>888593.2125</x:v>
      </x:c>
      <x:c r="O4895" s="22" t="n">
        <x:v>192464.28749999998</x:v>
      </x:c>
      <x:c r="P4895" s="14" t="n">
        <x:f>N4895/SUM(N4895:O4895)</x:f>
        <x:v>0.8219666507100686</x:v>
      </x:c>
      <x:c r="Q4895" s="22" t="n">
        <x:v>1477466.8125</x:v>
      </x:c>
      <x:c r="R4895" s="22" t="n">
        <x:v>480476.325</x:v>
      </x:c>
      <x:c r="S4895" s="2" t="n">
        <x:v>3</x:v>
      </x:c>
      <x:c r="T4895" s="2" t="n">
        <x:v>2</x:v>
      </x:c>
      <x:c r="U4895" s="2" t="n">
        <x:v>5</x:v>
      </x:c>
      <x:c r="V4895" s="2" t="n">
        <x:v>3</x:v>
      </x:c>
      <x:c r="W4895" s="2" t="n">
        <x:v>4</x:v>
      </x:c>
      <x:c r="X4895" s="2" t="n">
        <x:v>4</x:v>
      </x:c>
      <x:c r="Y4895" s="2" t="n">
        <x:v>4</x:v>
      </x:c>
      <x:c r="Z4895" s="22" t="n">
        <x:v>476928</x:v>
      </x:c>
      <x:c r="AA4895" s="22" t="n">
        <x:v>422487</x:v>
      </x:c>
      <x:c r="AB4895" s="22" t="n">
        <x:v>163323</x:v>
      </x:c>
      <x:c r="AC4895" s="22" t="n">
        <x:v>60547.5</x:v>
      </x:c>
      <x:c r="AD4895" s="22" t="n">
        <x:v>121095</x:v>
      </x:c>
      <x:c r="AE4895" s="2" t="n">
        <x:v>0</x:v>
      </x:c>
      <x:c r="AF4895" s="2" t="n">
        <x:v>1</x:v>
      </x:c>
    </x:row>
    <x:row r="4896" ht="23" customHeight="1">
      <x:c r="A4896" s="2" t="n">
        <x:v>4890</x:v>
      </x:c>
      <x:c r="B4896" s="24" t="n">
        <x:v>780763.75</x:v>
      </x:c>
      <x:c r="C4896" s="24" t="n">
        <x:v>300293.75</x:v>
      </x:c>
      <x:c r="D4896" s="24" t="n">
        <x:f>SUM(B4896:C4896)</x:f>
        <x:v>1081057.5</x:v>
      </x:c>
      <x:c r="E4896" s="25" t="n">
        <x:f>B4896/D4896</x:f>
        <x:v>0.7222222222222222</x:v>
      </x:c>
      <x:c r="F4896" s="25" t="n">
        <x:f>C4896/D4896</x:f>
        <x:v>0.2777777777777778</x:v>
      </x:c>
      <x:c r="G4896" s="22" t="n">
        <x:v>856232.5</x:v>
      </x:c>
      <x:c r="H4896" s="22" t="n">
        <x:v>1096752.125</x:v>
      </x:c>
      <x:c r="I4896" s="22" t="n">
        <x:f>SUM(G4896:H4896)</x:f>
        <x:v>1952984.625</x:v>
      </x:c>
      <x:c r="J4896" s="22" t="n">
        <x:v>899415</x:v>
      </x:c>
      <x:c r="K4896" s="22" t="n">
        <x:v>181642.5</x:v>
      </x:c>
      <x:c r="L4896" s="22" t="n">
        <x:f>SUM(J4896:K4896)</x:f>
        <x:v>1081057.5</x:v>
      </x:c>
      <x:c r="M4896" s="23" t="n">
        <x:f>D4896-L4896</x:f>
        <x:v>0</x:v>
      </x:c>
      <x:c r="N4896" s="22" t="n">
        <x:v>780763.75</x:v>
      </x:c>
      <x:c r="O4896" s="22" t="n">
        <x:v>300293.75</x:v>
      </x:c>
      <x:c r="P4896" s="14" t="n">
        <x:f>N4896/SUM(N4896:O4896)</x:f>
        <x:v>0.7222222222222222</x:v>
      </x:c>
      <x:c r="Q4896" s="22" t="n">
        <x:v>855715</x:v>
      </x:c>
      <x:c r="R4896" s="22" t="n">
        <x:v>1097528.375</x:v>
      </x:c>
      <x:c r="S4896" s="2" t="n">
        <x:v>1</x:v>
      </x:c>
      <x:c r="T4896" s="2" t="n">
        <x:v>4</x:v>
      </x:c>
      <x:c r="U4896" s="2" t="n">
        <x:v>3</x:v>
      </x:c>
      <x:c r="V4896" s="2" t="n">
        <x:v>3</x:v>
      </x:c>
      <x:c r="W4896" s="2" t="n">
        <x:v>4</x:v>
      </x:c>
      <x:c r="X4896" s="2" t="n">
        <x:v>4</x:v>
      </x:c>
      <x:c r="Y4896" s="2" t="n">
        <x:v>4</x:v>
      </x:c>
      <x:c r="Z4896" s="22" t="n">
        <x:v>368046</x:v>
      </x:c>
      <x:c r="AA4896" s="22" t="n">
        <x:v>531369</x:v>
      </x:c>
      <x:c r="AB4896" s="22" t="n">
        <x:v>163323</x:v>
      </x:c>
      <x:c r="AC4896" s="22" t="n">
        <x:v>181642.5</x:v>
      </x:c>
      <x:c r="AD4896" s="22" t="n">
        <x:v>0</x:v>
      </x:c>
      <x:c r="AE4896" s="2" t="n">
        <x:v>0</x:v>
      </x:c>
      <x:c r="AF4896" s="2" t="n">
        <x:v>0</x:v>
      </x:c>
    </x:row>
    <x:row r="4897" ht="23" customHeight="1">
      <x:c r="A4897" s="2" t="n">
        <x:v>4891</x:v>
      </x:c>
      <x:c r="B4897" s="24" t="n">
        <x:v>425540.25</x:v>
      </x:c>
      <x:c r="C4897" s="24" t="n">
        <x:v>425540.25</x:v>
      </x:c>
      <x:c r="D4897" s="24" t="n">
        <x:f>SUM(B4897:C4897)</x:f>
        <x:v>851080.5</x:v>
      </x:c>
      <x:c r="E4897" s="25" t="n">
        <x:f>B4897/D4897</x:f>
        <x:v>0.5</x:v>
      </x:c>
      <x:c r="F4897" s="25" t="n">
        <x:f>C4897/D4897</x:f>
        <x:v>0.5</x:v>
      </x:c>
      <x:c r="G4897" s="22" t="n">
        <x:v>623691</x:v>
      </x:c>
      <x:c r="H4897" s="22" t="n">
        <x:v>1207379.25</x:v>
      </x:c>
      <x:c r="I4897" s="22" t="n">
        <x:f>SUM(G4897:H4897)</x:f>
        <x:v>1831070.25</x:v>
      </x:c>
      <x:c r="J4897" s="22" t="n">
        <x:v>790533</x:v>
      </x:c>
      <x:c r="K4897" s="22" t="n">
        <x:v>60547.5</x:v>
      </x:c>
      <x:c r="L4897" s="22" t="n">
        <x:f>SUM(J4897:K4897)</x:f>
        <x:v>851080.5</x:v>
      </x:c>
      <x:c r="M4897" s="23" t="n">
        <x:f>D4897-L4897</x:f>
        <x:v>0</x:v>
      </x:c>
      <x:c r="N4897" s="22" t="n">
        <x:v>425540.25</x:v>
      </x:c>
      <x:c r="O4897" s="22" t="n">
        <x:v>425540.25</x:v>
      </x:c>
      <x:c r="P4897" s="14" t="n">
        <x:f>N4897/SUM(N4897:O4897)</x:f>
        <x:v>0.5</x:v>
      </x:c>
      <x:c r="Q4897" s="22" t="n">
        <x:v>623173.5</x:v>
      </x:c>
      <x:c r="R4897" s="22" t="n">
        <x:v>1207638</x:v>
      </x:c>
      <x:c r="S4897" s="2" t="n">
        <x:v>1</x:v>
      </x:c>
      <x:c r="T4897" s="2" t="n">
        <x:v>2</x:v>
      </x:c>
      <x:c r="U4897" s="2" t="n">
        <x:v>1</x:v>
      </x:c>
      <x:c r="V4897" s="2" t="n">
        <x:v>2</x:v>
      </x:c>
      <x:c r="W4897" s="2" t="n">
        <x:v>2</x:v>
      </x:c>
      <x:c r="X4897" s="2" t="n">
        <x:v>2</x:v>
      </x:c>
      <x:c r="Y4897" s="2" t="n">
        <x:v>2</x:v>
      </x:c>
      <x:c r="Z4897" s="22" t="n">
        <x:v>368046</x:v>
      </x:c>
      <x:c r="AA4897" s="22" t="n">
        <x:v>422487</x:v>
      </x:c>
      <x:c r="AB4897" s="22" t="n">
        <x:v>54441</x:v>
      </x:c>
      <x:c r="AC4897" s="22" t="n">
        <x:v>60547.5</x:v>
      </x:c>
      <x:c r="AD4897" s="22" t="n">
        <x:v>0</x:v>
      </x:c>
      <x:c r="AE4897" s="2" t="n">
        <x:v>0</x:v>
      </x:c>
      <x:c r="AF4897" s="2" t="n">
        <x:v>0</x:v>
      </x:c>
    </x:row>
    <x:row r="4898" ht="23" customHeight="1">
      <x:c r="A4898" s="2" t="n">
        <x:v>4892</x:v>
      </x:c>
      <x:c r="B4898" s="24" t="n">
        <x:v>581497.5</x:v>
      </x:c>
      <x:c r="C4898" s="24" t="n">
        <x:v>499560</x:v>
      </x:c>
      <x:c r="D4898" s="24" t="n">
        <x:f>SUM(B4898:C4898)</x:f>
        <x:v>1081057.5</x:v>
      </x:c>
      <x:c r="E4898" s="25" t="n">
        <x:f>B4898/D4898</x:f>
        <x:v>0.5378969203765757</x:v>
      </x:c>
      <x:c r="F4898" s="25" t="n">
        <x:f>C4898/D4898</x:f>
        <x:v>0.4621030796234243</x:v>
      </x:c>
      <x:c r="G4898" s="22" t="n">
        <x:v>1102206</x:v>
      </x:c>
      <x:c r="H4898" s="22" t="n">
        <x:v>927467.8125</x:v>
      </x:c>
      <x:c r="I4898" s="22" t="n">
        <x:f>SUM(G4898:H4898)</x:f>
        <x:v>2029673.8125</x:v>
      </x:c>
      <x:c r="J4898" s="22" t="n">
        <x:v>899415</x:v>
      </x:c>
      <x:c r="K4898" s="22" t="n">
        <x:v>181642.5</x:v>
      </x:c>
      <x:c r="L4898" s="22" t="n">
        <x:f>SUM(J4898:K4898)</x:f>
        <x:v>1081057.5</x:v>
      </x:c>
      <x:c r="M4898" s="23" t="n">
        <x:f>D4898-L4898</x:f>
        <x:v>0</x:v>
      </x:c>
      <x:c r="N4898" s="22" t="n">
        <x:v>580980</x:v>
      </x:c>
      <x:c r="O4898" s="22" t="n">
        <x:v>500077.5</x:v>
      </x:c>
      <x:c r="P4898" s="14" t="n">
        <x:f>N4898/SUM(N4898:O4898)</x:f>
        <x:v>0.5374182224349768</x:v>
      </x:c>
      <x:c r="Q4898" s="22" t="n">
        <x:v>1100653.5</x:v>
      </x:c>
      <x:c r="R4898" s="22" t="n">
        <x:v>928502.8125</x:v>
      </x:c>
      <x:c r="S4898" s="2" t="n">
        <x:v>2</x:v>
      </x:c>
      <x:c r="T4898" s="2" t="n">
        <x:v>3</x:v>
      </x:c>
      <x:c r="U4898" s="2" t="n">
        <x:v>2</x:v>
      </x:c>
      <x:c r="V4898" s="2" t="n">
        <x:v>3</x:v>
      </x:c>
      <x:c r="W4898" s="2" t="n">
        <x:v>4</x:v>
      </x:c>
      <x:c r="X4898" s="2" t="n">
        <x:v>4</x:v>
      </x:c>
      <x:c r="Y4898" s="2" t="n">
        <x:v>4</x:v>
      </x:c>
      <x:c r="Z4898" s="22" t="n">
        <x:v>422487</x:v>
      </x:c>
      <x:c r="AA4898" s="22" t="n">
        <x:v>476928</x:v>
      </x:c>
      <x:c r="AB4898" s="22" t="n">
        <x:v>163323</x:v>
      </x:c>
      <x:c r="AC4898" s="22" t="n">
        <x:v>121095</x:v>
      </x:c>
      <x:c r="AD4898" s="22" t="n">
        <x:v>60547.5</x:v>
      </x:c>
      <x:c r="AE4898" s="2" t="n">
        <x:v>0</x:v>
      </x:c>
      <x:c r="AF4898" s="2" t="n">
        <x:v>1</x:v>
      </x:c>
    </x:row>
    <x:row r="4899" ht="23" customHeight="1">
      <x:c r="A4899" s="2" t="n">
        <x:v>4893</x:v>
      </x:c>
      <x:c r="B4899" s="24" t="n">
        <x:v>845951.5</x:v>
      </x:c>
      <x:c r="C4899" s="24" t="n">
        <x:v>120117.5</x:v>
      </x:c>
      <x:c r="D4899" s="24" t="n">
        <x:f>SUM(B4899:C4899)</x:f>
        <x:v>966069</x:v>
      </x:c>
      <x:c r="E4899" s="25" t="n">
        <x:f>B4899/D4899</x:f>
        <x:v>0.8756636430731138</x:v>
      </x:c>
      <x:c r="F4899" s="25" t="n">
        <x:f>C4899/D4899</x:f>
        <x:v>0.12433635692688617</x:v>
      </x:c>
      <x:c r="G4899" s="22" t="n">
        <x:v>1336679.5</x:v>
      </x:c>
      <x:c r="H4899" s="22" t="n">
        <x:v>486425.5625</x:v>
      </x:c>
      <x:c r="I4899" s="22" t="n">
        <x:f>SUM(G4899:H4899)</x:f>
        <x:v>1823105.0625</x:v>
      </x:c>
      <x:c r="J4899" s="22" t="n">
        <x:v>844974</x:v>
      </x:c>
      <x:c r="K4899" s="22" t="n">
        <x:v>121095</x:v>
      </x:c>
      <x:c r="L4899" s="22" t="n">
        <x:f>SUM(J4899:K4899)</x:f>
        <x:v>966069</x:v>
      </x:c>
      <x:c r="M4899" s="23" t="n">
        <x:f>D4899-L4899</x:f>
        <x:v>0</x:v>
      </x:c>
      <x:c r="N4899" s="22" t="n">
        <x:v>845951.5</x:v>
      </x:c>
      <x:c r="O4899" s="22" t="n">
        <x:v>120117.5</x:v>
      </x:c>
      <x:c r="P4899" s="14" t="n">
        <x:f>N4899/SUM(N4899:O4899)</x:f>
        <x:v>0.8756636430731138</x:v>
      </x:c>
      <x:c r="Q4899" s="22" t="n">
        <x:v>1336679.5</x:v>
      </x:c>
      <x:c r="R4899" s="22" t="n">
        <x:v>487201.8125</x:v>
      </x:c>
      <x:c r="S4899" s="2" t="n">
        <x:v>2</x:v>
      </x:c>
      <x:c r="T4899" s="2" t="n">
        <x:v>2</x:v>
      </x:c>
      <x:c r="U4899" s="2" t="n">
        <x:v>4</x:v>
      </x:c>
      <x:c r="V4899" s="2" t="n">
        <x:v>1</x:v>
      </x:c>
      <x:c r="W4899" s="2" t="n">
        <x:v>3</x:v>
      </x:c>
      <x:c r="X4899" s="2" t="n">
        <x:v>3</x:v>
      </x:c>
      <x:c r="Y4899" s="2" t="n">
        <x:v>3</x:v>
      </x:c>
      <x:c r="Z4899" s="22" t="n">
        <x:v>422487</x:v>
      </x:c>
      <x:c r="AA4899" s="22" t="n">
        <x:v>422487</x:v>
      </x:c>
      <x:c r="AB4899" s="22" t="n">
        <x:v>108882</x:v>
      </x:c>
      <x:c r="AC4899" s="22" t="n">
        <x:v>60547.5</x:v>
      </x:c>
      <x:c r="AD4899" s="22" t="n">
        <x:v>60547.5</x:v>
      </x:c>
      <x:c r="AE4899" s="2" t="n">
        <x:v>0</x:v>
      </x:c>
      <x:c r="AF4899" s="2" t="n">
        <x:v>0</x:v>
      </x:c>
    </x:row>
    <x:row r="4900" ht="23" customHeight="1">
      <x:c r="A4900" s="2" t="n">
        <x:v>4894</x:v>
      </x:c>
      <x:c r="B4900" s="24" t="n">
        <x:v>483034.5</x:v>
      </x:c>
      <x:c r="C4900" s="24" t="n">
        <x:v>483034.5</x:v>
      </x:c>
      <x:c r="D4900" s="24" t="n">
        <x:f>SUM(B4900:C4900)</x:f>
        <x:v>966069</x:v>
      </x:c>
      <x:c r="E4900" s="25" t="n">
        <x:f>B4900/D4900</x:f>
        <x:v>0.5</x:v>
      </x:c>
      <x:c r="F4900" s="25" t="n">
        <x:f>C4900/D4900</x:f>
        <x:v>0.5</x:v>
      </x:c>
      <x:c r="G4900" s="22" t="n">
        <x:v>1066291.5</x:v>
      </x:c>
      <x:c r="H4900" s="22" t="n">
        <x:v>803595.5625</x:v>
      </x:c>
      <x:c r="I4900" s="22" t="n">
        <x:f>SUM(G4900:H4900)</x:f>
        <x:v>1869887.0625</x:v>
      </x:c>
      <x:c r="J4900" s="22" t="n">
        <x:v>844974</x:v>
      </x:c>
      <x:c r="K4900" s="22" t="n">
        <x:v>121095</x:v>
      </x:c>
      <x:c r="L4900" s="22" t="n">
        <x:f>SUM(J4900:K4900)</x:f>
        <x:v>966069</x:v>
      </x:c>
      <x:c r="M4900" s="23" t="n">
        <x:f>D4900-L4900</x:f>
        <x:v>0</x:v>
      </x:c>
      <x:c r="N4900" s="22" t="n">
        <x:v>483034.5</x:v>
      </x:c>
      <x:c r="O4900" s="22" t="n">
        <x:v>483034.5</x:v>
      </x:c>
      <x:c r="P4900" s="14" t="n">
        <x:f>N4900/SUM(N4900:O4900)</x:f>
        <x:v>0.5</x:v>
      </x:c>
      <x:c r="Q4900" s="22" t="n">
        <x:v>1065774</x:v>
      </x:c>
      <x:c r="R4900" s="22" t="n">
        <x:v>804113.0625</x:v>
      </x:c>
      <x:c r="S4900" s="2" t="n">
        <x:v>2</x:v>
      </x:c>
      <x:c r="T4900" s="2" t="n">
        <x:v>2</x:v>
      </x:c>
      <x:c r="U4900" s="2" t="n">
        <x:v>2</x:v>
      </x:c>
      <x:c r="V4900" s="2" t="n">
        <x:v>4</x:v>
      </x:c>
      <x:c r="W4900" s="2" t="n">
        <x:v>3</x:v>
      </x:c>
      <x:c r="X4900" s="2" t="n">
        <x:v>3</x:v>
      </x:c>
      <x:c r="Y4900" s="2" t="n">
        <x:v>3</x:v>
      </x:c>
      <x:c r="Z4900" s="22" t="n">
        <x:v>422487</x:v>
      </x:c>
      <x:c r="AA4900" s="22" t="n">
        <x:v>422487</x:v>
      </x:c>
      <x:c r="AB4900" s="22" t="n">
        <x:v>108882</x:v>
      </x:c>
      <x:c r="AC4900" s="22" t="n">
        <x:v>60547.5</x:v>
      </x:c>
      <x:c r="AD4900" s="22" t="n">
        <x:v>60547.5</x:v>
      </x:c>
      <x:c r="AE4900" s="2" t="n">
        <x:v>0</x:v>
      </x:c>
      <x:c r="AF4900" s="2" t="n">
        <x:v>0</x:v>
      </x:c>
    </x:row>
    <x:row r="4901" ht="23" customHeight="1">
      <x:c r="A4901" s="2" t="n">
        <x:v>4895</x:v>
      </x:c>
      <x:c r="B4901" s="24" t="n">
        <x:v>663210.75</x:v>
      </x:c>
      <x:c r="C4901" s="24" t="n">
        <x:v>302858.25</x:v>
      </x:c>
      <x:c r="D4901" s="24" t="n">
        <x:f>SUM(B4901:C4901)</x:f>
        <x:v>966069</x:v>
      </x:c>
      <x:c r="E4901" s="25" t="n">
        <x:f>B4901/D4901</x:f>
        <x:v>0.6865045353903293</x:v>
      </x:c>
      <x:c r="F4901" s="25" t="n">
        <x:f>C4901/D4901</x:f>
        <x:v>0.31349546460967076</x:v>
      </x:c>
      <x:c r="G4901" s="22" t="n">
        <x:v>1169593.125</x:v>
      </x:c>
      <x:c r="H4901" s="22" t="n">
        <x:v>601278.9375</x:v>
      </x:c>
      <x:c r="I4901" s="22" t="n">
        <x:f>SUM(G4901:H4901)</x:f>
        <x:v>1770872.0625</x:v>
      </x:c>
      <x:c r="J4901" s="22" t="n">
        <x:v>844974</x:v>
      </x:c>
      <x:c r="K4901" s="22" t="n">
        <x:v>121095</x:v>
      </x:c>
      <x:c r="L4901" s="22" t="n">
        <x:f>SUM(J4901:K4901)</x:f>
        <x:v>966069</x:v>
      </x:c>
      <x:c r="M4901" s="23" t="n">
        <x:f>D4901-L4901</x:f>
        <x:v>0</x:v>
      </x:c>
      <x:c r="N4901" s="22" t="n">
        <x:v>663210.75</x:v>
      </x:c>
      <x:c r="O4901" s="22" t="n">
        <x:v>302858.25</x:v>
      </x:c>
      <x:c r="P4901" s="14" t="n">
        <x:f>N4901/SUM(N4901:O4901)</x:f>
        <x:v>0.6865045353903293</x:v>
      </x:c>
      <x:c r="Q4901" s="22" t="n">
        <x:v>1169075.625</x:v>
      </x:c>
      <x:c r="R4901" s="22" t="n">
        <x:v>601796.4375</x:v>
      </x:c>
      <x:c r="S4901" s="2" t="n">
        <x:v>2</x:v>
      </x:c>
      <x:c r="T4901" s="2" t="n">
        <x:v>2</x:v>
      </x:c>
      <x:c r="U4901" s="2" t="n">
        <x:v>4</x:v>
      </x:c>
      <x:c r="V4901" s="2" t="n">
        <x:v>2</x:v>
      </x:c>
      <x:c r="W4901" s="2" t="n">
        <x:v>3</x:v>
      </x:c>
      <x:c r="X4901" s="2" t="n">
        <x:v>3</x:v>
      </x:c>
      <x:c r="Y4901" s="2" t="n">
        <x:v>3</x:v>
      </x:c>
      <x:c r="Z4901" s="22" t="n">
        <x:v>422487</x:v>
      </x:c>
      <x:c r="AA4901" s="22" t="n">
        <x:v>422487</x:v>
      </x:c>
      <x:c r="AB4901" s="22" t="n">
        <x:v>108882</x:v>
      </x:c>
      <x:c r="AC4901" s="22" t="n">
        <x:v>60547.5</x:v>
      </x:c>
      <x:c r="AD4901" s="22" t="n">
        <x:v>60547.5</x:v>
      </x:c>
      <x:c r="AE4901" s="2" t="n">
        <x:v>0</x:v>
      </x:c>
      <x:c r="AF4901" s="2" t="n">
        <x:v>0</x:v>
      </x:c>
    </x:row>
    <x:row r="4902" ht="23" customHeight="1">
      <x:c r="A4902" s="2" t="n">
        <x:v>4896</x:v>
      </x:c>
      <x:c r="B4902" s="24" t="n">
        <x:v>862697.3399999999</x:v>
      </x:c>
      <x:c r="C4902" s="24" t="n">
        <x:v>218360.15999999997</x:v>
      </x:c>
      <x:c r="D4902" s="24" t="n">
        <x:f>SUM(B4902:C4902)</x:f>
        <x:v>1081057.4999999998</x:v>
      </x:c>
      <x:c r="E4902" s="25" t="n">
        <x:f>B4902/D4902</x:f>
        <x:v>0.7980124461464816</x:v>
      </x:c>
      <x:c r="F4902" s="25" t="n">
        <x:f>C4902/D4902</x:f>
        <x:v>0.20198755385351844</x:v>
      </x:c>
      <x:c r="G4902" s="22" t="n">
        <x:v>1482879.6900000002</x:v>
      </x:c>
      <x:c r="H4902" s="22" t="n">
        <x:v>418635.24749999994</x:v>
      </x:c>
      <x:c r="I4902" s="22" t="n">
        <x:f>SUM(G4902:H4902)</x:f>
        <x:v>1901514.9375</x:v>
      </x:c>
      <x:c r="J4902" s="22" t="n">
        <x:v>899415</x:v>
      </x:c>
      <x:c r="K4902" s="22" t="n">
        <x:v>181642.5</x:v>
      </x:c>
      <x:c r="L4902" s="22" t="n">
        <x:f>SUM(J4902:K4902)</x:f>
        <x:v>1081057.5</x:v>
      </x:c>
      <x:c r="M4902" s="23" t="n">
        <x:f>D4902-L4902</x:f>
        <x:v>-2.3283064365386963e-10</x:v>
      </x:c>
      <x:c r="N4902" s="22" t="n">
        <x:v>862697.3399999999</x:v>
      </x:c>
      <x:c r="O4902" s="22" t="n">
        <x:v>218360.15999999997</x:v>
      </x:c>
      <x:c r="P4902" s="14" t="n">
        <x:f>N4902/SUM(N4902:O4902)</x:f>
        <x:v>0.7980124461464816</x:v>
      </x:c>
      <x:c r="Q4902" s="22" t="n">
        <x:v>1481844.6900000002</x:v>
      </x:c>
      <x:c r="R4902" s="22" t="n">
        <x:v>419152.74749999994</x:v>
      </x:c>
      <x:c r="S4902" s="2" t="n">
        <x:v>3</x:v>
      </x:c>
      <x:c r="T4902" s="2" t="n">
        <x:v>2</x:v>
      </x:c>
      <x:c r="U4902" s="2" t="n">
        <x:v>5</x:v>
      </x:c>
      <x:c r="V4902" s="2" t="n">
        <x:v>2</x:v>
      </x:c>
      <x:c r="W4902" s="2" t="n">
        <x:v>4</x:v>
      </x:c>
      <x:c r="X4902" s="2" t="n">
        <x:v>4</x:v>
      </x:c>
      <x:c r="Y4902" s="2" t="n">
        <x:v>4</x:v>
      </x:c>
      <x:c r="Z4902" s="22" t="n">
        <x:v>476928</x:v>
      </x:c>
      <x:c r="AA4902" s="22" t="n">
        <x:v>422487</x:v>
      </x:c>
      <x:c r="AB4902" s="22" t="n">
        <x:v>163323</x:v>
      </x:c>
      <x:c r="AC4902" s="22" t="n">
        <x:v>60547.5</x:v>
      </x:c>
      <x:c r="AD4902" s="22" t="n">
        <x:v>121095</x:v>
      </x:c>
      <x:c r="AE4902" s="2" t="n">
        <x:v>0</x:v>
      </x:c>
      <x:c r="AF4902" s="2" t="n">
        <x:v>0</x:v>
      </x:c>
    </x:row>
    <x:row r="4903" ht="23" customHeight="1">
      <x:c r="A4903" s="2" t="n">
        <x:v>4897</x:v>
      </x:c>
      <x:c r="B4903" s="24" t="n">
        <x:v>570621.375</x:v>
      </x:c>
      <x:c r="C4903" s="24" t="n">
        <x:v>395447.625</x:v>
      </x:c>
      <x:c r="D4903" s="24" t="n">
        <x:f>SUM(B4903:C4903)</x:f>
        <x:v>966069</x:v>
      </x:c>
      <x:c r="E4903" s="25" t="n">
        <x:f>B4903/D4903</x:f>
        <x:v>0.5906631669166488</x:v>
      </x:c>
      <x:c r="F4903" s="25" t="n">
        <x:f>C4903/D4903</x:f>
        <x:v>0.40933683308335117</x:v>
      </x:c>
      <x:c r="G4903" s="22" t="n">
        <x:v>1306713.375</x:v>
      </x:c>
      <x:c r="H4903" s="22" t="n">
        <x:v>546298.875</x:v>
      </x:c>
      <x:c r="I4903" s="22" t="n">
        <x:f>SUM(G4903:H4903)</x:f>
        <x:v>1853012.25</x:v>
      </x:c>
      <x:c r="J4903" s="22" t="n">
        <x:v>844974</x:v>
      </x:c>
      <x:c r="K4903" s="22" t="n">
        <x:v>121095</x:v>
      </x:c>
      <x:c r="L4903" s="22" t="n">
        <x:f>SUM(J4903:K4903)</x:f>
        <x:v>966069</x:v>
      </x:c>
      <x:c r="M4903" s="23" t="n">
        <x:f>D4903-L4903</x:f>
        <x:v>0</x:v>
      </x:c>
      <x:c r="N4903" s="22" t="n">
        <x:v>571052.625</x:v>
      </x:c>
      <x:c r="O4903" s="22" t="n">
        <x:v>395016.375</x:v>
      </x:c>
      <x:c r="P4903" s="14" t="n">
        <x:f>N4903/SUM(N4903:O4903)</x:f>
        <x:v>0.5911095636025998</x:v>
      </x:c>
      <x:c r="Q4903" s="22" t="n">
        <x:v>1307144.625</x:v>
      </x:c>
      <x:c r="R4903" s="22" t="n">
        <x:v>546643.875</x:v>
      </x:c>
      <x:c r="S4903" s="2" t="n">
        <x:v>3</x:v>
      </x:c>
      <x:c r="T4903" s="2" t="n">
        <x:v>1</x:v>
      </x:c>
      <x:c r="U4903" s="2" t="n">
        <x:v>2</x:v>
      </x:c>
      <x:c r="V4903" s="2" t="n">
        <x:v>2</x:v>
      </x:c>
      <x:c r="W4903" s="2" t="n">
        <x:v>3</x:v>
      </x:c>
      <x:c r="X4903" s="2" t="n">
        <x:v>3</x:v>
      </x:c>
      <x:c r="Y4903" s="2" t="n">
        <x:v>3</x:v>
      </x:c>
      <x:c r="Z4903" s="22" t="n">
        <x:v>476928</x:v>
      </x:c>
      <x:c r="AA4903" s="22" t="n">
        <x:v>368046</x:v>
      </x:c>
      <x:c r="AB4903" s="22" t="n">
        <x:v>108882</x:v>
      </x:c>
      <x:c r="AC4903" s="22" t="n">
        <x:v>0</x:v>
      </x:c>
      <x:c r="AD4903" s="22" t="n">
        <x:v>121095</x:v>
      </x:c>
      <x:c r="AE4903" s="2" t="n">
        <x:v>0</x:v>
      </x:c>
      <x:c r="AF4903" s="2" t="n">
        <x:v>1</x:v>
      </x:c>
    </x:row>
    <x:row r="4904" ht="23" customHeight="1">
      <x:c r="A4904" s="2" t="n">
        <x:v>4898</x:v>
      </x:c>
      <x:c r="B4904" s="24" t="n">
        <x:v>0</x:v>
      </x:c>
      <x:c r="C4904" s="24" t="n">
        <x:v>851080.5</x:v>
      </x:c>
      <x:c r="D4904" s="24" t="n">
        <x:f>SUM(B4904:C4904)</x:f>
        <x:v>851080.5</x:v>
      </x:c>
      <x:c r="E4904" s="25" t="n">
        <x:f>B4904/D4904</x:f>
        <x:v>0</x:v>
      </x:c>
      <x:c r="F4904" s="25" t="n">
        <x:f>C4904/D4904</x:f>
        <x:v>1</x:v>
      </x:c>
      <x:c r="G4904" s="22" t="n">
        <x:v>844275.375</x:v>
      </x:c>
      <x:c r="H4904" s="22" t="n">
        <x:v>851080.5</x:v>
      </x:c>
      <x:c r="I4904" s="22" t="n">
        <x:f>SUM(G4904:H4904)</x:f>
        <x:v>1695355.875</x:v>
      </x:c>
      <x:c r="J4904" s="22" t="n">
        <x:v>790533</x:v>
      </x:c>
      <x:c r="K4904" s="22" t="n">
        <x:v>60547.5</x:v>
      </x:c>
      <x:c r="L4904" s="22" t="n">
        <x:f>SUM(J4904:K4904)</x:f>
        <x:v>851080.5</x:v>
      </x:c>
      <x:c r="M4904" s="23" t="n">
        <x:f>D4904-L4904</x:f>
        <x:v>0</x:v>
      </x:c>
      <x:c r="N4904" s="22" t="n">
        <x:v>0</x:v>
      </x:c>
      <x:c r="O4904" s="22" t="n">
        <x:v>851080.5</x:v>
      </x:c>
      <x:c r="P4904" s="14" t="n">
        <x:f>N4904/SUM(N4904:O4904)</x:f>
        <x:v>0</x:v>
      </x:c>
      <x:c r="Q4904" s="22" t="n">
        <x:v>843240.375</x:v>
      </x:c>
      <x:c r="R4904" s="22" t="n">
        <x:v>851080.5</x:v>
      </x:c>
      <x:c r="S4904" s="2" t="n">
        <x:v>2</x:v>
      </x:c>
      <x:c r="T4904" s="2" t="n">
        <x:v>1</x:v>
      </x:c>
      <x:c r="U4904" s="2" t="n">
        <x:v>0</x:v>
      </x:c>
      <x:c r="V4904" s="2" t="n">
        <x:v>2</x:v>
      </x:c>
      <x:c r="W4904" s="2" t="n">
        <x:v>2</x:v>
      </x:c>
      <x:c r="X4904" s="2" t="n">
        <x:v>2</x:v>
      </x:c>
      <x:c r="Y4904" s="2" t="n">
        <x:v>2</x:v>
      </x:c>
      <x:c r="Z4904" s="22" t="n">
        <x:v>422487</x:v>
      </x:c>
      <x:c r="AA4904" s="22" t="n">
        <x:v>368046</x:v>
      </x:c>
      <x:c r="AB4904" s="22" t="n">
        <x:v>54441</x:v>
      </x:c>
      <x:c r="AC4904" s="22" t="n">
        <x:v>0</x:v>
      </x:c>
      <x:c r="AD4904" s="22" t="n">
        <x:v>60547.5</x:v>
      </x:c>
      <x:c r="AE4904" s="2" t="n">
        <x:v>0</x:v>
      </x:c>
      <x:c r="AF4904" s="2" t="n">
        <x:v>0</x:v>
      </x:c>
    </x:row>
    <x:row r="4905" ht="23" customHeight="1">
      <x:c r="A4905" s="2" t="n">
        <x:v>4899</x:v>
      </x:c>
      <x:c r="B4905" s="24" t="n">
        <x:v>792452.925</x:v>
      </x:c>
      <x:c r="C4905" s="24" t="n">
        <x:v>288604.57499999995</x:v>
      </x:c>
      <x:c r="D4905" s="24" t="n">
        <x:f>SUM(B4905:C4905)</x:f>
        <x:v>1081057.5</x:v>
      </x:c>
      <x:c r="E4905" s="25" t="n">
        <x:f>B4905/D4905</x:f>
        <x:v>0.7330349449497368</x:v>
      </x:c>
      <x:c r="F4905" s="25" t="n">
        <x:f>C4905/D4905</x:f>
        <x:v>0.26696505505026324</x:v>
      </x:c>
      <x:c r="G4905" s="22" t="n">
        <x:v>1585711.4249999998</x:v>
      </x:c>
      <x:c r="H4905" s="22" t="n">
        <x:v>483406.2375</x:v>
      </x:c>
      <x:c r="I4905" s="22" t="n">
        <x:f>SUM(G4905:H4905)</x:f>
        <x:v>2069117.6624999999</x:v>
      </x:c>
      <x:c r="J4905" s="22" t="n">
        <x:v>899415</x:v>
      </x:c>
      <x:c r="K4905" s="22" t="n">
        <x:v>181642.5</x:v>
      </x:c>
      <x:c r="L4905" s="22" t="n">
        <x:f>SUM(J4905:K4905)</x:f>
        <x:v>1081057.5</x:v>
      </x:c>
      <x:c r="M4905" s="23" t="n">
        <x:f>D4905-L4905</x:f>
        <x:v>0</x:v>
      </x:c>
      <x:c r="N4905" s="22" t="n">
        <x:v>792970.425</x:v>
      </x:c>
      <x:c r="O4905" s="22" t="n">
        <x:v>288087.07499999995</x:v>
      </x:c>
      <x:c r="P4905" s="14" t="n">
        <x:f>N4905/SUM(N4905:O4905)</x:f>
        <x:v>0.7335136428913356</x:v>
      </x:c>
      <x:c r="Q4905" s="22" t="n">
        <x:v>1585021.4249999998</x:v>
      </x:c>
      <x:c r="R4905" s="22" t="n">
        <x:v>483319.9875</x:v>
      </x:c>
      <x:c r="S4905" s="2" t="n">
        <x:v>3</x:v>
      </x:c>
      <x:c r="T4905" s="2" t="n">
        <x:v>2</x:v>
      </x:c>
      <x:c r="U4905" s="2" t="n">
        <x:v>6</x:v>
      </x:c>
      <x:c r="V4905" s="2" t="n">
        <x:v>2</x:v>
      </x:c>
      <x:c r="W4905" s="2" t="n">
        <x:v>4</x:v>
      </x:c>
      <x:c r="X4905" s="2" t="n">
        <x:v>4</x:v>
      </x:c>
      <x:c r="Y4905" s="2" t="n">
        <x:v>4</x:v>
      </x:c>
      <x:c r="Z4905" s="22" t="n">
        <x:v>476928</x:v>
      </x:c>
      <x:c r="AA4905" s="22" t="n">
        <x:v>422487</x:v>
      </x:c>
      <x:c r="AB4905" s="22" t="n">
        <x:v>163323</x:v>
      </x:c>
      <x:c r="AC4905" s="22" t="n">
        <x:v>60547.5</x:v>
      </x:c>
      <x:c r="AD4905" s="22" t="n">
        <x:v>121095</x:v>
      </x:c>
      <x:c r="AE4905" s="2" t="n">
        <x:v>1</x:v>
      </x:c>
      <x:c r="AF4905" s="2" t="n">
        <x:v>0</x:v>
      </x:c>
    </x:row>
    <x:row r="4906" ht="23" customHeight="1">
      <x:c r="A4906" s="2" t="n">
        <x:v>4900</x:v>
      </x:c>
      <x:c r="B4906" s="24" t="n">
        <x:v>966069</x:v>
      </x:c>
      <x:c r="C4906" s="24" t="n">
        <x:v>0</x:v>
      </x:c>
      <x:c r="D4906" s="24" t="n">
        <x:f>SUM(B4906:C4906)</x:f>
        <x:v>966069</x:v>
      </x:c>
      <x:c r="E4906" s="25" t="n">
        <x:f>B4906/D4906</x:f>
        <x:v>1</x:v>
      </x:c>
      <x:c r="F4906" s="25" t="n">
        <x:f>C4906/D4906</x:f>
        <x:v>0</x:v>
      </x:c>
      <x:c r="G4906" s="22" t="n">
        <x:v>1072208.25</x:v>
      </x:c>
      <x:c r="H4906" s="22" t="n">
        <x:v>789148.6875</x:v>
      </x:c>
      <x:c r="I4906" s="22" t="n">
        <x:f>SUM(G4906:H4906)</x:f>
        <x:v>1861356.9375</x:v>
      </x:c>
      <x:c r="J4906" s="22" t="n">
        <x:v>844974</x:v>
      </x:c>
      <x:c r="K4906" s="22" t="n">
        <x:v>121095</x:v>
      </x:c>
      <x:c r="L4906" s="22" t="n">
        <x:f>SUM(J4906:K4906)</x:f>
        <x:v>966069</x:v>
      </x:c>
      <x:c r="M4906" s="23" t="n">
        <x:f>D4906-L4906</x:f>
        <x:v>0</x:v>
      </x:c>
      <x:c r="N4906" s="22" t="n">
        <x:v>966069</x:v>
      </x:c>
      <x:c r="O4906" s="22" t="n">
        <x:v>0</x:v>
      </x:c>
      <x:c r="P4906" s="14" t="n">
        <x:f>N4906/SUM(N4906:O4906)</x:f>
        <x:v>1</x:v>
      </x:c>
      <x:c r="Q4906" s="22" t="n">
        <x:v>1071690.75</x:v>
      </x:c>
      <x:c r="R4906" s="22" t="n">
        <x:v>789666.1875</x:v>
      </x:c>
      <x:c r="S4906" s="2" t="n">
        <x:v>1</x:v>
      </x:c>
      <x:c r="T4906" s="2" t="n">
        <x:v>3</x:v>
      </x:c>
      <x:c r="U4906" s="2" t="n">
        <x:v>3</x:v>
      </x:c>
      <x:c r="V4906" s="2" t="n">
        <x:v>0</x:v>
      </x:c>
      <x:c r="W4906" s="2" t="n">
        <x:v>3</x:v>
      </x:c>
      <x:c r="X4906" s="2" t="n">
        <x:v>3</x:v>
      </x:c>
      <x:c r="Y4906" s="2" t="n">
        <x:v>3</x:v>
      </x:c>
      <x:c r="Z4906" s="22" t="n">
        <x:v>368046</x:v>
      </x:c>
      <x:c r="AA4906" s="22" t="n">
        <x:v>476928</x:v>
      </x:c>
      <x:c r="AB4906" s="22" t="n">
        <x:v>108882</x:v>
      </x:c>
      <x:c r="AC4906" s="22" t="n">
        <x:v>121095</x:v>
      </x:c>
      <x:c r="AD4906" s="22" t="n">
        <x:v>0</x:v>
      </x:c>
      <x:c r="AE4906" s="2" t="n">
        <x:v>0</x:v>
      </x:c>
      <x:c r="AF4906" s="2" t="n">
        <x:v>0</x:v>
      </x:c>
    </x:row>
    <x:row r="4907" ht="23" customHeight="1">
      <x:c r="A4907" s="2" t="n">
        <x:v>4901</x:v>
      </x:c>
      <x:c r="B4907" s="24" t="n">
        <x:v>425540.25</x:v>
      </x:c>
      <x:c r="C4907" s="24" t="n">
        <x:v>425540.25</x:v>
      </x:c>
      <x:c r="D4907" s="24" t="n">
        <x:f>SUM(B4907:C4907)</x:f>
        <x:v>851080.5</x:v>
      </x:c>
      <x:c r="E4907" s="25" t="n">
        <x:f>B4907/D4907</x:f>
        <x:v>0.5</x:v>
      </x:c>
      <x:c r="F4907" s="25" t="n">
        <x:f>C4907/D4907</x:f>
        <x:v>0.5</x:v>
      </x:c>
      <x:c r="G4907" s="22" t="n">
        <x:v>518069.25</x:v>
      </x:c>
      <x:c r="H4907" s="22" t="n">
        <x:v>1168941.9375</x:v>
      </x:c>
      <x:c r="I4907" s="22" t="n">
        <x:f>SUM(G4907:H4907)</x:f>
        <x:v>1687011.1875</x:v>
      </x:c>
      <x:c r="J4907" s="22" t="n">
        <x:v>790533</x:v>
      </x:c>
      <x:c r="K4907" s="22" t="n">
        <x:v>60547.5</x:v>
      </x:c>
      <x:c r="L4907" s="22" t="n">
        <x:f>SUM(J4907:K4907)</x:f>
        <x:v>851080.5</x:v>
      </x:c>
      <x:c r="M4907" s="23" t="n">
        <x:f>D4907-L4907</x:f>
        <x:v>0</x:v>
      </x:c>
      <x:c r="N4907" s="22" t="n">
        <x:v>425540.25</x:v>
      </x:c>
      <x:c r="O4907" s="22" t="n">
        <x:v>425540.25</x:v>
      </x:c>
      <x:c r="P4907" s="14" t="n">
        <x:f>N4907/SUM(N4907:O4907)</x:f>
        <x:v>0.5</x:v>
      </x:c>
      <x:c r="Q4907" s="22" t="n">
        <x:v>517551.75</x:v>
      </x:c>
      <x:c r="R4907" s="22" t="n">
        <x:v>1169200.6875</x:v>
      </x:c>
      <x:c r="S4907" s="2" t="n">
        <x:v>1</x:v>
      </x:c>
      <x:c r="T4907" s="2" t="n">
        <x:v>2</x:v>
      </x:c>
      <x:c r="U4907" s="2" t="n">
        <x:v>1</x:v>
      </x:c>
      <x:c r="V4907" s="2" t="n">
        <x:v>2</x:v>
      </x:c>
      <x:c r="W4907" s="2" t="n">
        <x:v>2</x:v>
      </x:c>
      <x:c r="X4907" s="2" t="n">
        <x:v>2</x:v>
      </x:c>
      <x:c r="Y4907" s="2" t="n">
        <x:v>2</x:v>
      </x:c>
      <x:c r="Z4907" s="22" t="n">
        <x:v>368046</x:v>
      </x:c>
      <x:c r="AA4907" s="22" t="n">
        <x:v>422487</x:v>
      </x:c>
      <x:c r="AB4907" s="22" t="n">
        <x:v>54441</x:v>
      </x:c>
      <x:c r="AC4907" s="22" t="n">
        <x:v>60547.5</x:v>
      </x:c>
      <x:c r="AD4907" s="22" t="n">
        <x:v>0</x:v>
      </x:c>
      <x:c r="AE4907" s="2" t="n">
        <x:v>0</x:v>
      </x:c>
      <x:c r="AF4907" s="2" t="n">
        <x:v>0</x:v>
      </x:c>
    </x:row>
    <x:row r="4908" ht="23" customHeight="1">
      <x:c r="A4908" s="2" t="n">
        <x:v>4902</x:v>
      </x:c>
      <x:c r="B4908" s="24" t="n">
        <x:v>760308.84375</x:v>
      </x:c>
      <x:c r="C4908" s="24" t="n">
        <x:v>205760.15625</x:v>
      </x:c>
      <x:c r="D4908" s="24" t="n">
        <x:f>SUM(B4908:C4908)</x:f>
        <x:v>966069</x:v>
      </x:c>
      <x:c r="E4908" s="25" t="n">
        <x:f>B4908/D4908</x:f>
        <x:v>0.7870129812156275</x:v>
      </x:c>
      <x:c r="F4908" s="25" t="n">
        <x:f>C4908/D4908</x:f>
        <x:v>0.21298701878437254</x:v>
      </x:c>
      <x:c r="G4908" s="22" t="n">
        <x:v>1421283.5625</x:v>
      </x:c>
      <x:c r="H4908" s="22" t="n">
        <x:v>504180.84375</x:v>
      </x:c>
      <x:c r="I4908" s="22" t="n">
        <x:f>SUM(G4908:H4908)</x:f>
        <x:v>1925464.40625</x:v>
      </x:c>
      <x:c r="J4908" s="22" t="n">
        <x:v>844974</x:v>
      </x:c>
      <x:c r="K4908" s="22" t="n">
        <x:v>121095</x:v>
      </x:c>
      <x:c r="L4908" s="22" t="n">
        <x:f>SUM(J4908:K4908)</x:f>
        <x:v>966069</x:v>
      </x:c>
      <x:c r="M4908" s="23" t="n">
        <x:f>D4908-L4908</x:f>
        <x:v>0</x:v>
      </x:c>
      <x:c r="N4908" s="22" t="n">
        <x:v>759403.21875</x:v>
      </x:c>
      <x:c r="O4908" s="22" t="n">
        <x:v>206665.78125</x:v>
      </x:c>
      <x:c r="P4908" s="14" t="n">
        <x:f>N4908/SUM(N4908:O4908)</x:f>
        <x:v>0.7860755481751304</x:v>
      </x:c>
      <x:c r="Q4908" s="22" t="n">
        <x:v>1418954.8125</x:v>
      </x:c>
      <x:c r="R4908" s="22" t="n">
        <x:v>505603.96875</x:v>
      </x:c>
      <x:c r="S4908" s="2" t="n">
        <x:v>2</x:v>
      </x:c>
      <x:c r="T4908" s="2" t="n">
        <x:v>2</x:v>
      </x:c>
      <x:c r="U4908" s="2" t="n">
        <x:v>2</x:v>
      </x:c>
      <x:c r="V4908" s="2" t="n">
        <x:v>1</x:v>
      </x:c>
      <x:c r="W4908" s="2" t="n">
        <x:v>3</x:v>
      </x:c>
      <x:c r="X4908" s="2" t="n">
        <x:v>3</x:v>
      </x:c>
      <x:c r="Y4908" s="2" t="n">
        <x:v>3</x:v>
      </x:c>
      <x:c r="Z4908" s="22" t="n">
        <x:v>422487</x:v>
      </x:c>
      <x:c r="AA4908" s="22" t="n">
        <x:v>422487</x:v>
      </x:c>
      <x:c r="AB4908" s="22" t="n">
        <x:v>108882</x:v>
      </x:c>
      <x:c r="AC4908" s="22" t="n">
        <x:v>60547.5</x:v>
      </x:c>
      <x:c r="AD4908" s="22" t="n">
        <x:v>60547.5</x:v>
      </x:c>
      <x:c r="AE4908" s="2" t="n">
        <x:v>1</x:v>
      </x:c>
      <x:c r="AF4908" s="2" t="n">
        <x:v>0</x:v>
      </x:c>
    </x:row>
    <x:row r="4909" ht="23" customHeight="1">
      <x:c r="A4909" s="2" t="n">
        <x:v>4903</x:v>
      </x:c>
      <x:c r="B4909" s="24" t="n">
        <x:v>376009.75</x:v>
      </x:c>
      <x:c r="C4909" s="24" t="n">
        <x:v>590059.25</x:v>
      </x:c>
      <x:c r="D4909" s="24" t="n">
        <x:f>SUM(B4909:C4909)</x:f>
        <x:v>966069</x:v>
      </x:c>
      <x:c r="E4909" s="25" t="n">
        <x:f>B4909/D4909</x:f>
        <x:v>0.38921624645858627</x:v>
      </x:c>
      <x:c r="F4909" s="25" t="n">
        <x:f>C4909/D4909</x:f>
        <x:v>0.6107837535414137</x:v>
      </x:c>
      <x:c r="G4909" s="22" t="n">
        <x:v>959266.75</x:v>
      </x:c>
      <x:c r="H4909" s="22" t="n">
        <x:v>1114282.4375</x:v>
      </x:c>
      <x:c r="I4909" s="22" t="n">
        <x:f>SUM(G4909:H4909)</x:f>
        <x:v>2073549.1875</x:v>
      </x:c>
      <x:c r="J4909" s="22" t="n">
        <x:v>844974</x:v>
      </x:c>
      <x:c r="K4909" s="22" t="n">
        <x:v>121095</x:v>
      </x:c>
      <x:c r="L4909" s="22" t="n">
        <x:f>SUM(J4909:K4909)</x:f>
        <x:v>966069</x:v>
      </x:c>
      <x:c r="M4909" s="23" t="n">
        <x:f>D4909-L4909</x:f>
        <x:v>0</x:v>
      </x:c>
      <x:c r="N4909" s="22" t="n">
        <x:v>376527.25</x:v>
      </x:c>
      <x:c r="O4909" s="22" t="n">
        <x:v>589541.75</x:v>
      </x:c>
      <x:c r="P4909" s="14" t="n">
        <x:f>N4909/SUM(N4909:O4909)</x:f>
        <x:v>0.3897519224817275</x:v>
      </x:c>
      <x:c r="Q4909" s="22" t="n">
        <x:v>959266.75</x:v>
      </x:c>
      <x:c r="R4909" s="22" t="n">
        <x:v>1115058.6875</x:v>
      </x:c>
      <x:c r="S4909" s="2" t="n">
        <x:v>2</x:v>
      </x:c>
      <x:c r="T4909" s="2" t="n">
        <x:v>2</x:v>
      </x:c>
      <x:c r="U4909" s="2" t="n">
        <x:v>1</x:v>
      </x:c>
      <x:c r="V4909" s="2" t="n">
        <x:v>2</x:v>
      </x:c>
      <x:c r="W4909" s="2" t="n">
        <x:v>3</x:v>
      </x:c>
      <x:c r="X4909" s="2" t="n">
        <x:v>3</x:v>
      </x:c>
      <x:c r="Y4909" s="2" t="n">
        <x:v>3</x:v>
      </x:c>
      <x:c r="Z4909" s="22" t="n">
        <x:v>422487</x:v>
      </x:c>
      <x:c r="AA4909" s="22" t="n">
        <x:v>422487</x:v>
      </x:c>
      <x:c r="AB4909" s="22" t="n">
        <x:v>108882</x:v>
      </x:c>
      <x:c r="AC4909" s="22" t="n">
        <x:v>60547.5</x:v>
      </x:c>
      <x:c r="AD4909" s="22" t="n">
        <x:v>60547.5</x:v>
      </x:c>
      <x:c r="AE4909" s="2" t="n">
        <x:v>1</x:v>
      </x:c>
      <x:c r="AF4909" s="2" t="n">
        <x:v>0</x:v>
      </x:c>
    </x:row>
    <x:row r="4910" ht="23" customHeight="1">
      <x:c r="A4910" s="2" t="n">
        <x:v>4904</x:v>
      </x:c>
      <x:c r="B4910" s="24" t="n">
        <x:v>640690.875</x:v>
      </x:c>
      <x:c r="C4910" s="24" t="n">
        <x:v>325378.125</x:v>
      </x:c>
      <x:c r="D4910" s="24" t="n">
        <x:f>SUM(B4910:C4910)</x:f>
        <x:v>966069</x:v>
      </x:c>
      <x:c r="E4910" s="25" t="n">
        <x:f>B4910/D4910</x:f>
        <x:v>0.6631937004499678</x:v>
      </x:c>
      <x:c r="F4910" s="25" t="n">
        <x:f>C4910/D4910</x:f>
        <x:v>0.33680629955003216</x:v>
      </x:c>
      <x:c r="G4910" s="22" t="n">
        <x:v>1626968.25</x:v>
      </x:c>
      <x:c r="H4910" s="22" t="n">
        <x:v>450189.421875</x:v>
      </x:c>
      <x:c r="I4910" s="22" t="n">
        <x:f>SUM(G4910:H4910)</x:f>
        <x:v>2077157.671875</x:v>
      </x:c>
      <x:c r="J4910" s="22" t="n">
        <x:v>844974</x:v>
      </x:c>
      <x:c r="K4910" s="22" t="n">
        <x:v>121095</x:v>
      </x:c>
      <x:c r="L4910" s="22" t="n">
        <x:f>SUM(J4910:K4910)</x:f>
        <x:v>966069</x:v>
      </x:c>
      <x:c r="M4910" s="23" t="n">
        <x:f>D4910-L4910</x:f>
        <x:v>0</x:v>
      </x:c>
      <x:c r="N4910" s="22" t="n">
        <x:v>641467.125</x:v>
      </x:c>
      <x:c r="O4910" s="22" t="n">
        <x:v>324601.875</x:v>
      </x:c>
      <x:c r="P4910" s="14" t="n">
        <x:f>N4910/SUM(N4910:O4910)</x:f>
        <x:v>0.6639972144846796</x:v>
      </x:c>
      <x:c r="Q4910" s="22" t="n">
        <x:v>1628003.25</x:v>
      </x:c>
      <x:c r="R4910" s="22" t="n">
        <x:v>450027.703125</x:v>
      </x:c>
      <x:c r="S4910" s="2" t="n">
        <x:v>3</x:v>
      </x:c>
      <x:c r="T4910" s="2" t="n">
        <x:v>1</x:v>
      </x:c>
      <x:c r="U4910" s="2" t="n">
        <x:v>2</x:v>
      </x:c>
      <x:c r="V4910" s="2" t="n">
        <x:v>1</x:v>
      </x:c>
      <x:c r="W4910" s="2" t="n">
        <x:v>3</x:v>
      </x:c>
      <x:c r="X4910" s="2" t="n">
        <x:v>3</x:v>
      </x:c>
      <x:c r="Y4910" s="2" t="n">
        <x:v>3</x:v>
      </x:c>
      <x:c r="Z4910" s="22" t="n">
        <x:v>476928</x:v>
      </x:c>
      <x:c r="AA4910" s="22" t="n">
        <x:v>368046</x:v>
      </x:c>
      <x:c r="AB4910" s="22" t="n">
        <x:v>108882</x:v>
      </x:c>
      <x:c r="AC4910" s="22" t="n">
        <x:v>0</x:v>
      </x:c>
      <x:c r="AD4910" s="22" t="n">
        <x:v>121095</x:v>
      </x:c>
      <x:c r="AE4910" s="2" t="n">
        <x:v>1</x:v>
      </x:c>
      <x:c r="AF4910" s="2" t="n">
        <x:v>0</x:v>
      </x:c>
    </x:row>
    <x:row r="4911" ht="23" customHeight="1">
      <x:c r="A4911" s="2" t="n">
        <x:v>4905</x:v>
      </x:c>
      <x:c r="B4911" s="24" t="n">
        <x:v>1008987</x:v>
      </x:c>
      <x:c r="C4911" s="24" t="n">
        <x:v>72070.5</x:v>
      </x:c>
      <x:c r="D4911" s="24" t="n">
        <x:f>SUM(B4911:C4911)</x:f>
        <x:v>1081057.5</x:v>
      </x:c>
      <x:c r="E4911" s="25" t="n">
        <x:f>B4911/D4911</x:f>
        <x:v>0.9333333333333333</x:v>
      </x:c>
      <x:c r="F4911" s="25" t="n">
        <x:f>C4911/D4911</x:f>
        <x:v>0.06666666666666667</x:v>
      </x:c>
      <x:c r="G4911" s="22" t="n">
        <x:v>1745079</x:v>
      </x:c>
      <x:c r="H4911" s="22" t="n">
        <x:v>229468.125</x:v>
      </x:c>
      <x:c r="I4911" s="22" t="n">
        <x:f>SUM(G4911:H4911)</x:f>
        <x:v>1974547.125</x:v>
      </x:c>
      <x:c r="J4911" s="22" t="n">
        <x:v>899415</x:v>
      </x:c>
      <x:c r="K4911" s="22" t="n">
        <x:v>181642.5</x:v>
      </x:c>
      <x:c r="L4911" s="22" t="n">
        <x:f>SUM(J4911:K4911)</x:f>
        <x:v>1081057.5</x:v>
      </x:c>
      <x:c r="M4911" s="23" t="n">
        <x:f>D4911-L4911</x:f>
        <x:v>0</x:v>
      </x:c>
      <x:c r="N4911" s="22" t="n">
        <x:v>1008987</x:v>
      </x:c>
      <x:c r="O4911" s="22" t="n">
        <x:v>72070.5</x:v>
      </x:c>
      <x:c r="P4911" s="14" t="n">
        <x:f>N4911/SUM(N4911:O4911)</x:f>
        <x:v>0.9333333333333333</x:v>
      </x:c>
      <x:c r="Q4911" s="22" t="n">
        <x:v>1745079</x:v>
      </x:c>
      <x:c r="R4911" s="22" t="n">
        <x:v>230503.125</x:v>
      </x:c>
      <x:c r="S4911" s="2" t="n">
        <x:v>4</x:v>
      </x:c>
      <x:c r="T4911" s="2" t="n">
        <x:v>1</x:v>
      </x:c>
      <x:c r="U4911" s="2" t="n">
        <x:v>4</x:v>
      </x:c>
      <x:c r="V4911" s="2" t="n">
        <x:v>1</x:v>
      </x:c>
      <x:c r="W4911" s="2" t="n">
        <x:v>4</x:v>
      </x:c>
      <x:c r="X4911" s="2" t="n">
        <x:v>4</x:v>
      </x:c>
      <x:c r="Y4911" s="2" t="n">
        <x:v>4</x:v>
      </x:c>
      <x:c r="Z4911" s="22" t="n">
        <x:v>531369</x:v>
      </x:c>
      <x:c r="AA4911" s="22" t="n">
        <x:v>368046</x:v>
      </x:c>
      <x:c r="AB4911" s="22" t="n">
        <x:v>163323</x:v>
      </x:c>
      <x:c r="AC4911" s="22" t="n">
        <x:v>0</x:v>
      </x:c>
      <x:c r="AD4911" s="22" t="n">
        <x:v>181642.5</x:v>
      </x:c>
      <x:c r="AE4911" s="2" t="n">
        <x:v>0</x:v>
      </x:c>
      <x:c r="AF4911" s="2" t="n">
        <x:v>0</x:v>
      </x:c>
    </x:row>
    <x:row r="4912" ht="23" customHeight="1">
      <x:c r="A4912" s="2" t="n">
        <x:v>4906</x:v>
      </x:c>
      <x:c r="B4912" s="24" t="n">
        <x:v>680864.4</x:v>
      </x:c>
      <x:c r="C4912" s="24" t="n">
        <x:v>170216.1</x:v>
      </x:c>
      <x:c r="D4912" s="24" t="n">
        <x:f>SUM(B4912:C4912)</x:f>
        <x:v>851080.5</x:v>
      </x:c>
      <x:c r="E4912" s="25" t="n">
        <x:f>B4912/D4912</x:f>
        <x:v>0.8</x:v>
      </x:c>
      <x:c r="F4912" s="25" t="n">
        <x:f>C4912/D4912</x:f>
        <x:v>0.2</x:v>
      </x:c>
      <x:c r="G4912" s="22" t="n">
        <x:v>1432610.775</x:v>
      </x:c>
      <x:c r="H4912" s="22" t="n">
        <x:v>215963.1</x:v>
      </x:c>
      <x:c r="I4912" s="22" t="n">
        <x:f>SUM(G4912:H4912)</x:f>
        <x:v>1648573.875</x:v>
      </x:c>
      <x:c r="J4912" s="22" t="n">
        <x:v>790533</x:v>
      </x:c>
      <x:c r="K4912" s="22" t="n">
        <x:v>60547.5</x:v>
      </x:c>
      <x:c r="L4912" s="22" t="n">
        <x:f>SUM(J4912:K4912)</x:f>
        <x:v>851080.5</x:v>
      </x:c>
      <x:c r="M4912" s="23" t="n">
        <x:f>D4912-L4912</x:f>
        <x:v>0</x:v>
      </x:c>
      <x:c r="N4912" s="22" t="n">
        <x:v>680864.4</x:v>
      </x:c>
      <x:c r="O4912" s="22" t="n">
        <x:v>170216.1</x:v>
      </x:c>
      <x:c r="P4912" s="14" t="n">
        <x:f>N4912/SUM(N4912:O4912)</x:f>
        <x:v>0.8</x:v>
      </x:c>
      <x:c r="Q4912" s="22" t="n">
        <x:v>1432093.275</x:v>
      </x:c>
      <x:c r="R4912" s="22" t="n">
        <x:v>216221.85</x:v>
      </x:c>
      <x:c r="S4912" s="2" t="n">
        <x:v>2</x:v>
      </x:c>
      <x:c r="T4912" s="2" t="n">
        <x:v>1</x:v>
      </x:c>
      <x:c r="U4912" s="2" t="n">
        <x:v>2</x:v>
      </x:c>
      <x:c r="V4912" s="2" t="n">
        <x:v>1</x:v>
      </x:c>
      <x:c r="W4912" s="2" t="n">
        <x:v>2</x:v>
      </x:c>
      <x:c r="X4912" s="2" t="n">
        <x:v>2</x:v>
      </x:c>
      <x:c r="Y4912" s="2" t="n">
        <x:v>2</x:v>
      </x:c>
      <x:c r="Z4912" s="22" t="n">
        <x:v>422487</x:v>
      </x:c>
      <x:c r="AA4912" s="22" t="n">
        <x:v>368046</x:v>
      </x:c>
      <x:c r="AB4912" s="22" t="n">
        <x:v>54441</x:v>
      </x:c>
      <x:c r="AC4912" s="22" t="n">
        <x:v>0</x:v>
      </x:c>
      <x:c r="AD4912" s="22" t="n">
        <x:v>60547.5</x:v>
      </x:c>
      <x:c r="AE4912" s="2" t="n">
        <x:v>0</x:v>
      </x:c>
      <x:c r="AF4912" s="2" t="n">
        <x:v>0</x:v>
      </x:c>
    </x:row>
    <x:row r="4913" ht="23" customHeight="1">
      <x:c r="A4913" s="2" t="n">
        <x:v>4907</x:v>
      </x:c>
      <x:c r="B4913" s="24" t="n">
        <x:v>0</x:v>
      </x:c>
      <x:c r="C4913" s="24" t="n">
        <x:v>851080.5</x:v>
      </x:c>
      <x:c r="D4913" s="24" t="n">
        <x:f>SUM(B4913:C4913)</x:f>
        <x:v>851080.5</x:v>
      </x:c>
      <x:c r="E4913" s="25" t="n">
        <x:f>B4913/D4913</x:f>
        <x:v>0</x:v>
      </x:c>
      <x:c r="F4913" s="25" t="n">
        <x:f>C4913/D4913</x:f>
        <x:v>1</x:v>
      </x:c>
      <x:c r="G4913" s="22" t="n">
        <x:v>0</x:v>
      </x:c>
      <x:c r="H4913" s="22" t="n">
        <x:v>1640229.1875</x:v>
      </x:c>
      <x:c r="I4913" s="22" t="n">
        <x:f>SUM(G4913:H4913)</x:f>
        <x:v>1640229.1875</x:v>
      </x:c>
      <x:c r="J4913" s="22" t="n">
        <x:v>790533</x:v>
      </x:c>
      <x:c r="K4913" s="22" t="n">
        <x:v>60547.5</x:v>
      </x:c>
      <x:c r="L4913" s="22" t="n">
        <x:f>SUM(J4913:K4913)</x:f>
        <x:v>851080.5</x:v>
      </x:c>
      <x:c r="M4913" s="23" t="n">
        <x:f>D4913-L4913</x:f>
        <x:v>0</x:v>
      </x:c>
      <x:c r="N4913" s="22" t="n">
        <x:v>0</x:v>
      </x:c>
      <x:c r="O4913" s="22" t="n">
        <x:v>851080.5</x:v>
      </x:c>
      <x:c r="P4913" s="14" t="n">
        <x:f>N4913/SUM(N4913:O4913)</x:f>
        <x:v>0</x:v>
      </x:c>
      <x:c r="Q4913" s="22" t="n">
        <x:v>0</x:v>
      </x:c>
      <x:c r="R4913" s="22" t="n">
        <x:v>1640746.6875</x:v>
      </x:c>
      <x:c r="S4913" s="2" t="n">
        <x:v>1</x:v>
      </x:c>
      <x:c r="T4913" s="2" t="n">
        <x:v>2</x:v>
      </x:c>
      <x:c r="U4913" s="2" t="n">
        <x:v>0</x:v>
      </x:c>
      <x:c r="V4913" s="2" t="n">
        <x:v>1</x:v>
      </x:c>
      <x:c r="W4913" s="2" t="n">
        <x:v>2</x:v>
      </x:c>
      <x:c r="X4913" s="2" t="n">
        <x:v>2</x:v>
      </x:c>
      <x:c r="Y4913" s="2" t="n">
        <x:v>2</x:v>
      </x:c>
      <x:c r="Z4913" s="22" t="n">
        <x:v>368046</x:v>
      </x:c>
      <x:c r="AA4913" s="22" t="n">
        <x:v>422487</x:v>
      </x:c>
      <x:c r="AB4913" s="22" t="n">
        <x:v>54441</x:v>
      </x:c>
      <x:c r="AC4913" s="22" t="n">
        <x:v>60547.5</x:v>
      </x:c>
      <x:c r="AD4913" s="22" t="n">
        <x:v>0</x:v>
      </x:c>
      <x:c r="AE4913" s="2" t="n">
        <x:v>0</x:v>
      </x:c>
      <x:c r="AF4913" s="2" t="n">
        <x:v>0</x:v>
      </x:c>
    </x:row>
    <x:row r="4914" ht="23" customHeight="1">
      <x:c r="A4914" s="2" t="n">
        <x:v>4908</x:v>
      </x:c>
      <x:c r="B4914" s="24" t="n">
        <x:v>0</x:v>
      </x:c>
      <x:c r="C4914" s="24" t="n">
        <x:v>1081057.5</x:v>
      </x:c>
      <x:c r="D4914" s="24" t="n">
        <x:f>SUM(B4914:C4914)</x:f>
        <x:v>1081057.5</x:v>
      </x:c>
      <x:c r="E4914" s="25" t="n">
        <x:f>B4914/D4914</x:f>
        <x:v>0</x:v>
      </x:c>
      <x:c r="F4914" s="25" t="n">
        <x:f>C4914/D4914</x:f>
        <x:v>1</x:v>
      </x:c>
      <x:c r="G4914" s="22" t="n">
        <x:v>673333.625</x:v>
      </x:c>
      <x:c r="H4914" s="22" t="n">
        <x:v>1455785</x:v>
      </x:c>
      <x:c r="I4914" s="22" t="n">
        <x:f>SUM(G4914:H4914)</x:f>
        <x:v>2129118.625</x:v>
      </x:c>
      <x:c r="J4914" s="22" t="n">
        <x:v>899415</x:v>
      </x:c>
      <x:c r="K4914" s="22" t="n">
        <x:v>181642.5</x:v>
      </x:c>
      <x:c r="L4914" s="22" t="n">
        <x:f>SUM(J4914:K4914)</x:f>
        <x:v>1081057.5</x:v>
      </x:c>
      <x:c r="M4914" s="23" t="n">
        <x:f>D4914-L4914</x:f>
        <x:v>0</x:v>
      </x:c>
      <x:c r="N4914" s="22" t="n">
        <x:v>0</x:v>
      </x:c>
      <x:c r="O4914" s="22" t="n">
        <x:v>1081057.5</x:v>
      </x:c>
      <x:c r="P4914" s="14" t="n">
        <x:f>N4914/SUM(N4914:O4914)</x:f>
        <x:v>0</x:v>
      </x:c>
      <x:c r="Q4914" s="22" t="n">
        <x:v>670602.375</x:v>
      </x:c>
      <x:c r="R4914" s="22" t="n">
        <x:v>1455727.5</x:v>
      </x:c>
      <x:c r="S4914" s="2" t="n">
        <x:v>2</x:v>
      </x:c>
      <x:c r="T4914" s="2" t="n">
        <x:v>3</x:v>
      </x:c>
      <x:c r="U4914" s="2" t="n">
        <x:v>0</x:v>
      </x:c>
      <x:c r="V4914" s="2" t="n">
        <x:v>5</x:v>
      </x:c>
      <x:c r="W4914" s="2" t="n">
        <x:v>4</x:v>
      </x:c>
      <x:c r="X4914" s="2" t="n">
        <x:v>4</x:v>
      </x:c>
      <x:c r="Y4914" s="2" t="n">
        <x:v>4</x:v>
      </x:c>
      <x:c r="Z4914" s="22" t="n">
        <x:v>422487</x:v>
      </x:c>
      <x:c r="AA4914" s="22" t="n">
        <x:v>476928</x:v>
      </x:c>
      <x:c r="AB4914" s="22" t="n">
        <x:v>163323</x:v>
      </x:c>
      <x:c r="AC4914" s="22" t="n">
        <x:v>121095</x:v>
      </x:c>
      <x:c r="AD4914" s="22" t="n">
        <x:v>60547.5</x:v>
      </x:c>
      <x:c r="AE4914" s="2" t="n">
        <x:v>2</x:v>
      </x:c>
      <x:c r="AF4914" s="2" t="n">
        <x:v>0</x:v>
      </x:c>
    </x:row>
    <x:row r="4915" ht="23" customHeight="1">
      <x:c r="A4915" s="2" t="n">
        <x:v>4909</x:v>
      </x:c>
      <x:c r="B4915" s="24" t="n">
        <x:v>644046</x:v>
      </x:c>
      <x:c r="C4915" s="24" t="n">
        <x:v>322023</x:v>
      </x:c>
      <x:c r="D4915" s="24" t="n">
        <x:f>SUM(B4915:C4915)</x:f>
        <x:v>966069</x:v>
      </x:c>
      <x:c r="E4915" s="25" t="n">
        <x:f>B4915/D4915</x:f>
        <x:v>0.6666666666666666</x:v>
      </x:c>
      <x:c r="F4915" s="25" t="n">
        <x:f>C4915/D4915</x:f>
        <x:v>0.3333333333333333</x:v>
      </x:c>
      <x:c r="G4915" s="22" t="n">
        <x:v>842714.25</x:v>
      </x:c>
      <x:c r="H4915" s="22" t="n">
        <x:v>1065424.6875</x:v>
      </x:c>
      <x:c r="I4915" s="22" t="n">
        <x:f>SUM(G4915:H4915)</x:f>
        <x:v>1908138.9375</x:v>
      </x:c>
      <x:c r="J4915" s="22" t="n">
        <x:v>844974</x:v>
      </x:c>
      <x:c r="K4915" s="22" t="n">
        <x:v>121095</x:v>
      </x:c>
      <x:c r="L4915" s="22" t="n">
        <x:f>SUM(J4915:K4915)</x:f>
        <x:v>966069</x:v>
      </x:c>
      <x:c r="M4915" s="23" t="n">
        <x:f>D4915-L4915</x:f>
        <x:v>0</x:v>
      </x:c>
      <x:c r="N4915" s="22" t="n">
        <x:v>644046</x:v>
      </x:c>
      <x:c r="O4915" s="22" t="n">
        <x:v>322023</x:v>
      </x:c>
      <x:c r="P4915" s="14" t="n">
        <x:f>N4915/SUM(N4915:O4915)</x:f>
        <x:v>0.6666666666666666</x:v>
      </x:c>
      <x:c r="Q4915" s="22" t="n">
        <x:v>841679.25</x:v>
      </x:c>
      <x:c r="R4915" s="22" t="n">
        <x:v>1065683.4375</x:v>
      </x:c>
      <x:c r="S4915" s="2" t="n">
        <x:v>1</x:v>
      </x:c>
      <x:c r="T4915" s="2" t="n">
        <x:v>3</x:v>
      </x:c>
      <x:c r="U4915" s="2" t="n">
        <x:v>2</x:v>
      </x:c>
      <x:c r="V4915" s="2" t="n">
        <x:v>2</x:v>
      </x:c>
      <x:c r="W4915" s="2" t="n">
        <x:v>3</x:v>
      </x:c>
      <x:c r="X4915" s="2" t="n">
        <x:v>3</x:v>
      </x:c>
      <x:c r="Y4915" s="2" t="n">
        <x:v>3</x:v>
      </x:c>
      <x:c r="Z4915" s="22" t="n">
        <x:v>368046</x:v>
      </x:c>
      <x:c r="AA4915" s="22" t="n">
        <x:v>476928</x:v>
      </x:c>
      <x:c r="AB4915" s="22" t="n">
        <x:v>108882</x:v>
      </x:c>
      <x:c r="AC4915" s="22" t="n">
        <x:v>121095</x:v>
      </x:c>
      <x:c r="AD4915" s="22" t="n">
        <x:v>0</x:v>
      </x:c>
      <x:c r="AE4915" s="2" t="n">
        <x:v>0</x:v>
      </x:c>
      <x:c r="AF4915" s="2" t="n">
        <x:v>0</x:v>
      </x:c>
    </x:row>
    <x:row r="4916" ht="23" customHeight="1">
      <x:c r="A4916" s="2" t="n">
        <x:v>4910</x:v>
      </x:c>
      <x:c r="B4916" s="24" t="n">
        <x:v>851080.5</x:v>
      </x:c>
      <x:c r="C4916" s="24" t="n">
        <x:v>0</x:v>
      </x:c>
      <x:c r="D4916" s="24" t="n">
        <x:f>SUM(B4916:C4916)</x:f>
        <x:v>851080.5</x:v>
      </x:c>
      <x:c r="E4916" s="25" t="n">
        <x:f>B4916/D4916</x:f>
        <x:v>1</x:v>
      </x:c>
      <x:c r="F4916" s="25" t="n">
        <x:f>C4916/D4916</x:f>
        <x:v>0</x:v>
      </x:c>
      <x:c r="G4916" s="22" t="n">
        <x:v>1602826.875</x:v>
      </x:c>
      <x:c r="H4916" s="22" t="n">
        <x:v>45747</x:v>
      </x:c>
      <x:c r="I4916" s="22" t="n">
        <x:f>SUM(G4916:H4916)</x:f>
        <x:v>1648573.875</x:v>
      </x:c>
      <x:c r="J4916" s="22" t="n">
        <x:v>790533</x:v>
      </x:c>
      <x:c r="K4916" s="22" t="n">
        <x:v>60547.5</x:v>
      </x:c>
      <x:c r="L4916" s="22" t="n">
        <x:f>SUM(J4916:K4916)</x:f>
        <x:v>851080.5</x:v>
      </x:c>
      <x:c r="M4916" s="23" t="n">
        <x:f>D4916-L4916</x:f>
        <x:v>0</x:v>
      </x:c>
      <x:c r="N4916" s="22" t="n">
        <x:v>851080.5</x:v>
      </x:c>
      <x:c r="O4916" s="22" t="n">
        <x:v>0</x:v>
      </x:c>
      <x:c r="P4916" s="14" t="n">
        <x:f>N4916/SUM(N4916:O4916)</x:f>
        <x:v>1</x:v>
      </x:c>
      <x:c r="Q4916" s="22" t="n">
        <x:v>1602309.375</x:v>
      </x:c>
      <x:c r="R4916" s="22" t="n">
        <x:v>46005.75</x:v>
      </x:c>
      <x:c r="S4916" s="2" t="n">
        <x:v>2</x:v>
      </x:c>
      <x:c r="T4916" s="2" t="n">
        <x:v>1</x:v>
      </x:c>
      <x:c r="U4916" s="2" t="n">
        <x:v>2</x:v>
      </x:c>
      <x:c r="V4916" s="2" t="n">
        <x:v>0</x:v>
      </x:c>
      <x:c r="W4916" s="2" t="n">
        <x:v>2</x:v>
      </x:c>
      <x:c r="X4916" s="2" t="n">
        <x:v>2</x:v>
      </x:c>
      <x:c r="Y4916" s="2" t="n">
        <x:v>2</x:v>
      </x:c>
      <x:c r="Z4916" s="22" t="n">
        <x:v>422487</x:v>
      </x:c>
      <x:c r="AA4916" s="22" t="n">
        <x:v>368046</x:v>
      </x:c>
      <x:c r="AB4916" s="22" t="n">
        <x:v>54441</x:v>
      </x:c>
      <x:c r="AC4916" s="22" t="n">
        <x:v>0</x:v>
      </x:c>
      <x:c r="AD4916" s="22" t="n">
        <x:v>60547.5</x:v>
      </x:c>
      <x:c r="AE4916" s="2" t="n">
        <x:v>0</x:v>
      </x:c>
      <x:c r="AF4916" s="2" t="n">
        <x:v>0</x:v>
      </x:c>
    </x:row>
    <x:row r="4917" ht="23" customHeight="1">
      <x:c r="A4917" s="2" t="n">
        <x:v>4911</x:v>
      </x:c>
      <x:c r="B4917" s="24" t="n">
        <x:v>299011.5</x:v>
      </x:c>
      <x:c r="C4917" s="24" t="n">
        <x:v>782046</x:v>
      </x:c>
      <x:c r="D4917" s="24" t="n">
        <x:f>SUM(B4917:C4917)</x:f>
        <x:v>1081057.5</x:v>
      </x:c>
      <x:c r="E4917" s="25" t="n">
        <x:f>B4917/D4917</x:f>
        <x:v>0.2765916706558162</x:v>
      </x:c>
      <x:c r="F4917" s="25" t="n">
        <x:f>C4917/D4917</x:f>
        <x:v>0.7234083293441839</x:v>
      </x:c>
      <x:c r="G4917" s="22" t="n">
        <x:v>819720</x:v>
      </x:c>
      <x:c r="H4917" s="22" t="n">
        <x:v>1367610.1875</x:v>
      </x:c>
      <x:c r="I4917" s="22" t="n">
        <x:f>SUM(G4917:H4917)</x:f>
        <x:v>2187330.1875</x:v>
      </x:c>
      <x:c r="J4917" s="22" t="n">
        <x:v>899415</x:v>
      </x:c>
      <x:c r="K4917" s="22" t="n">
        <x:v>181642.5</x:v>
      </x:c>
      <x:c r="L4917" s="22" t="n">
        <x:f>SUM(J4917:K4917)</x:f>
        <x:v>1081057.5</x:v>
      </x:c>
      <x:c r="M4917" s="23" t="n">
        <x:f>D4917-L4917</x:f>
        <x:v>0</x:v>
      </x:c>
      <x:c r="N4917" s="22" t="n">
        <x:v>299011.5</x:v>
      </x:c>
      <x:c r="O4917" s="22" t="n">
        <x:v>782046</x:v>
      </x:c>
      <x:c r="P4917" s="14" t="n">
        <x:f>N4917/SUM(N4917:O4917)</x:f>
        <x:v>0.2765916706558162</x:v>
      </x:c>
      <x:c r="Q4917" s="22" t="n">
        <x:v>818685</x:v>
      </x:c>
      <x:c r="R4917" s="22" t="n">
        <x:v>1368903.9375</x:v>
      </x:c>
      <x:c r="S4917" s="2" t="n">
        <x:v>2</x:v>
      </x:c>
      <x:c r="T4917" s="2" t="n">
        <x:v>3</x:v>
      </x:c>
      <x:c r="U4917" s="2" t="n">
        <x:v>1</x:v>
      </x:c>
      <x:c r="V4917" s="2" t="n">
        <x:v>2</x:v>
      </x:c>
      <x:c r="W4917" s="2" t="n">
        <x:v>4</x:v>
      </x:c>
      <x:c r="X4917" s="2" t="n">
        <x:v>4</x:v>
      </x:c>
      <x:c r="Y4917" s="2" t="n">
        <x:v>4</x:v>
      </x:c>
      <x:c r="Z4917" s="22" t="n">
        <x:v>422487</x:v>
      </x:c>
      <x:c r="AA4917" s="22" t="n">
        <x:v>476928</x:v>
      </x:c>
      <x:c r="AB4917" s="22" t="n">
        <x:v>163323</x:v>
      </x:c>
      <x:c r="AC4917" s="22" t="n">
        <x:v>121095</x:v>
      </x:c>
      <x:c r="AD4917" s="22" t="n">
        <x:v>60547.5</x:v>
      </x:c>
      <x:c r="AE4917" s="2" t="n">
        <x:v>1</x:v>
      </x:c>
      <x:c r="AF4917" s="2" t="n">
        <x:v>0</x:v>
      </x:c>
    </x:row>
    <x:row r="4918" ht="23" customHeight="1">
      <x:c r="A4918" s="2" t="n">
        <x:v>4912</x:v>
      </x:c>
      <x:c r="B4918" s="24" t="n">
        <x:v>680864.4</x:v>
      </x:c>
      <x:c r="C4918" s="24" t="n">
        <x:v>170216.1</x:v>
      </x:c>
      <x:c r="D4918" s="24" t="n">
        <x:f>SUM(B4918:C4918)</x:f>
        <x:v>851080.5</x:v>
      </x:c>
      <x:c r="E4918" s="25" t="n">
        <x:f>B4918/D4918</x:f>
        <x:v>0.8</x:v>
      </x:c>
      <x:c r="F4918" s="25" t="n">
        <x:f>C4918/D4918</x:f>
        <x:v>0.2</x:v>
      </x:c>
      <x:c r="G4918" s="22" t="n">
        <x:v>879015.1500000001</x:v>
      </x:c>
      <x:c r="H4918" s="22" t="n">
        <x:v>952055.1</x:v>
      </x:c>
      <x:c r="I4918" s="22" t="n">
        <x:f>SUM(G4918:H4918)</x:f>
        <x:v>1831070.25</x:v>
      </x:c>
      <x:c r="J4918" s="22" t="n">
        <x:v>790533</x:v>
      </x:c>
      <x:c r="K4918" s="22" t="n">
        <x:v>60547.5</x:v>
      </x:c>
      <x:c r="L4918" s="22" t="n">
        <x:f>SUM(J4918:K4918)</x:f>
        <x:v>851080.5</x:v>
      </x:c>
      <x:c r="M4918" s="23" t="n">
        <x:f>D4918-L4918</x:f>
        <x:v>0</x:v>
      </x:c>
      <x:c r="N4918" s="22" t="n">
        <x:v>680864.4</x:v>
      </x:c>
      <x:c r="O4918" s="22" t="n">
        <x:v>170216.1</x:v>
      </x:c>
      <x:c r="P4918" s="14" t="n">
        <x:f>N4918/SUM(N4918:O4918)</x:f>
        <x:v>0.8</x:v>
      </x:c>
      <x:c r="Q4918" s="22" t="n">
        <x:v>878497.6500000001</x:v>
      </x:c>
      <x:c r="R4918" s="22" t="n">
        <x:v>952313.85</x:v>
      </x:c>
      <x:c r="S4918" s="2" t="n">
        <x:v>1</x:v>
      </x:c>
      <x:c r="T4918" s="2" t="n">
        <x:v>2</x:v>
      </x:c>
      <x:c r="U4918" s="2" t="n">
        <x:v>2</x:v>
      </x:c>
      <x:c r="V4918" s="2" t="n">
        <x:v>1</x:v>
      </x:c>
      <x:c r="W4918" s="2" t="n">
        <x:v>2</x:v>
      </x:c>
      <x:c r="X4918" s="2" t="n">
        <x:v>2</x:v>
      </x:c>
      <x:c r="Y4918" s="2" t="n">
        <x:v>2</x:v>
      </x:c>
      <x:c r="Z4918" s="22" t="n">
        <x:v>368046</x:v>
      </x:c>
      <x:c r="AA4918" s="22" t="n">
        <x:v>422487</x:v>
      </x:c>
      <x:c r="AB4918" s="22" t="n">
        <x:v>54441</x:v>
      </x:c>
      <x:c r="AC4918" s="22" t="n">
        <x:v>60547.5</x:v>
      </x:c>
      <x:c r="AD4918" s="22" t="n">
        <x:v>0</x:v>
      </x:c>
      <x:c r="AE4918" s="2" t="n">
        <x:v>0</x:v>
      </x:c>
      <x:c r="AF4918" s="2" t="n">
        <x:v>0</x:v>
      </x:c>
    </x:row>
    <x:row r="4919" ht="23" customHeight="1">
      <x:c r="A4919" s="2" t="n">
        <x:v>4913</x:v>
      </x:c>
      <x:c r="B4919" s="24" t="n">
        <x:v>425540.25</x:v>
      </x:c>
      <x:c r="C4919" s="24" t="n">
        <x:v>425540.25</x:v>
      </x:c>
      <x:c r="D4919" s="24" t="n">
        <x:f>SUM(B4919:C4919)</x:f>
        <x:v>851080.5</x:v>
      </x:c>
      <x:c r="E4919" s="25" t="n">
        <x:f>B4919/D4919</x:f>
        <x:v>0.5</x:v>
      </x:c>
      <x:c r="F4919" s="25" t="n">
        <x:f>C4919/D4919</x:f>
        <x:v>0.5</x:v>
      </x:c>
      <x:c r="G4919" s="22" t="n">
        <x:v>1254161.25</x:v>
      </x:c>
      <x:c r="H4919" s="22" t="n">
        <x:v>524098.125</x:v>
      </x:c>
      <x:c r="I4919" s="22" t="n">
        <x:f>SUM(G4919:H4919)</x:f>
        <x:v>1778259.375</x:v>
      </x:c>
      <x:c r="J4919" s="22" t="n">
        <x:v>790533</x:v>
      </x:c>
      <x:c r="K4919" s="22" t="n">
        <x:v>60547.5</x:v>
      </x:c>
      <x:c r="L4919" s="22" t="n">
        <x:f>SUM(J4919:K4919)</x:f>
        <x:v>851080.5</x:v>
      </x:c>
      <x:c r="M4919" s="23" t="n">
        <x:f>D4919-L4919</x:f>
        <x:v>0</x:v>
      </x:c>
      <x:c r="N4919" s="22" t="n">
        <x:v>425540.25</x:v>
      </x:c>
      <x:c r="O4919" s="22" t="n">
        <x:v>425540.25</x:v>
      </x:c>
      <x:c r="P4919" s="14" t="n">
        <x:f>N4919/SUM(N4919:O4919)</x:f>
        <x:v>0.5</x:v>
      </x:c>
      <x:c r="Q4919" s="22" t="n">
        <x:v>1253643.75</x:v>
      </x:c>
      <x:c r="R4919" s="22" t="n">
        <x:v>524356.875</x:v>
      </x:c>
      <x:c r="S4919" s="2" t="n">
        <x:v>2</x:v>
      </x:c>
      <x:c r="T4919" s="2" t="n">
        <x:v>1</x:v>
      </x:c>
      <x:c r="U4919" s="2" t="n">
        <x:v>1</x:v>
      </x:c>
      <x:c r="V4919" s="2" t="n">
        <x:v>2</x:v>
      </x:c>
      <x:c r="W4919" s="2" t="n">
        <x:v>2</x:v>
      </x:c>
      <x:c r="X4919" s="2" t="n">
        <x:v>2</x:v>
      </x:c>
      <x:c r="Y4919" s="2" t="n">
        <x:v>2</x:v>
      </x:c>
      <x:c r="Z4919" s="22" t="n">
        <x:v>422487</x:v>
      </x:c>
      <x:c r="AA4919" s="22" t="n">
        <x:v>368046</x:v>
      </x:c>
      <x:c r="AB4919" s="22" t="n">
        <x:v>54441</x:v>
      </x:c>
      <x:c r="AC4919" s="22" t="n">
        <x:v>0</x:v>
      </x:c>
      <x:c r="AD4919" s="22" t="n">
        <x:v>60547.5</x:v>
      </x:c>
      <x:c r="AE4919" s="2" t="n">
        <x:v>0</x:v>
      </x:c>
      <x:c r="AF4919" s="2" t="n">
        <x:v>0</x:v>
      </x:c>
    </x:row>
    <x:row r="4920" ht="23" customHeight="1">
      <x:c r="A4920" s="2" t="n">
        <x:v>4914</x:v>
      </x:c>
      <x:c r="B4920" s="24" t="n">
        <x:v>851080.5</x:v>
      </x:c>
      <x:c r="C4920" s="24" t="n">
        <x:v>0</x:v>
      </x:c>
      <x:c r="D4920" s="24" t="n">
        <x:f>SUM(B4920:C4920)</x:f>
        <x:v>851080.5</x:v>
      </x:c>
      <x:c r="E4920" s="25" t="n">
        <x:f>B4920/D4920</x:f>
        <x:v>1</x:v>
      </x:c>
      <x:c r="F4920" s="25" t="n">
        <x:f>C4920/D4920</x:f>
        <x:v>0</x:v>
      </x:c>
      <x:c r="G4920" s="22" t="n">
        <x:v>1587172.5</x:v>
      </x:c>
      <x:c r="H4920" s="22" t="n">
        <x:v>144304.875</x:v>
      </x:c>
      <x:c r="I4920" s="22" t="n">
        <x:f>SUM(G4920:H4920)</x:f>
        <x:v>1731477.375</x:v>
      </x:c>
      <x:c r="J4920" s="22" t="n">
        <x:v>790533</x:v>
      </x:c>
      <x:c r="K4920" s="22" t="n">
        <x:v>60547.5</x:v>
      </x:c>
      <x:c r="L4920" s="22" t="n">
        <x:f>SUM(J4920:K4920)</x:f>
        <x:v>851080.5</x:v>
      </x:c>
      <x:c r="M4920" s="23" t="n">
        <x:f>D4920-L4920</x:f>
        <x:v>0</x:v>
      </x:c>
      <x:c r="N4920" s="22" t="n">
        <x:v>851080.5</x:v>
      </x:c>
      <x:c r="O4920" s="22" t="n">
        <x:v>0</x:v>
      </x:c>
      <x:c r="P4920" s="14" t="n">
        <x:f>N4920/SUM(N4920:O4920)</x:f>
        <x:v>1</x:v>
      </x:c>
      <x:c r="Q4920" s="22" t="n">
        <x:v>1587172.5</x:v>
      </x:c>
      <x:c r="R4920" s="22" t="n">
        <x:v>144822.375</x:v>
      </x:c>
      <x:c r="S4920" s="2" t="n">
        <x:v>2</x:v>
      </x:c>
      <x:c r="T4920" s="2" t="n">
        <x:v>1</x:v>
      </x:c>
      <x:c r="U4920" s="2" t="n">
        <x:v>3</x:v>
      </x:c>
      <x:c r="V4920" s="2" t="n">
        <x:v>0</x:v>
      </x:c>
      <x:c r="W4920" s="2" t="n">
        <x:v>2</x:v>
      </x:c>
      <x:c r="X4920" s="2" t="n">
        <x:v>2</x:v>
      </x:c>
      <x:c r="Y4920" s="2" t="n">
        <x:v>2</x:v>
      </x:c>
      <x:c r="Z4920" s="22" t="n">
        <x:v>422487</x:v>
      </x:c>
      <x:c r="AA4920" s="22" t="n">
        <x:v>368046</x:v>
      </x:c>
      <x:c r="AB4920" s="22" t="n">
        <x:v>54441</x:v>
      </x:c>
      <x:c r="AC4920" s="22" t="n">
        <x:v>0</x:v>
      </x:c>
      <x:c r="AD4920" s="22" t="n">
        <x:v>60547.5</x:v>
      </x:c>
      <x:c r="AE4920" s="2" t="n">
        <x:v>0</x:v>
      </x:c>
      <x:c r="AF4920" s="2" t="n">
        <x:v>0</x:v>
      </x:c>
    </x:row>
    <x:row r="4921" ht="23" customHeight="1">
      <x:c r="A4921" s="2" t="n">
        <x:v>4915</x:v>
      </x:c>
      <x:c r="B4921" s="24" t="n">
        <x:v>660369.675</x:v>
      </x:c>
      <x:c r="C4921" s="24" t="n">
        <x:v>420687.825</x:v>
      </x:c>
      <x:c r="D4921" s="24" t="n">
        <x:f>SUM(B4921:C4921)</x:f>
        <x:v>1081057.5</x:v>
      </x:c>
      <x:c r="E4921" s="25" t="n">
        <x:f>B4921/D4921</x:f>
        <x:v>0.6108552736556566</x:v>
      </x:c>
      <x:c r="F4921" s="25" t="n">
        <x:f>C4921/D4921</x:f>
        <x:v>0.3891447263443434</x:v>
      </x:c>
      <x:c r="G4921" s="22" t="n">
        <x:v>1044070.05</x:v>
      </x:c>
      <x:c r="H4921" s="22" t="n">
        <x:v>973022.04375</x:v>
      </x:c>
      <x:c r="I4921" s="22" t="n">
        <x:f>SUM(G4921:H4921)</x:f>
        <x:v>2017092.09375</x:v>
      </x:c>
      <x:c r="J4921" s="22" t="n">
        <x:v>899415</x:v>
      </x:c>
      <x:c r="K4921" s="22" t="n">
        <x:v>181642.5</x:v>
      </x:c>
      <x:c r="L4921" s="22" t="n">
        <x:f>SUM(J4921:K4921)</x:f>
        <x:v>1081057.5</x:v>
      </x:c>
      <x:c r="M4921" s="23" t="n">
        <x:f>D4921-L4921</x:f>
        <x:v>0</x:v>
      </x:c>
      <x:c r="N4921" s="22" t="n">
        <x:v>659645.175</x:v>
      </x:c>
      <x:c r="O4921" s="22" t="n">
        <x:v>421412.325</x:v>
      </x:c>
      <x:c r="P4921" s="14" t="n">
        <x:f>N4921/SUM(N4921:O4921)</x:f>
        <x:v>0.6101850965374183</x:v>
      </x:c>
      <x:c r="Q4921" s="22" t="n">
        <x:v>1042828.05</x:v>
      </x:c>
      <x:c r="R4921" s="22" t="n">
        <x:v>973617.16875</x:v>
      </x:c>
      <x:c r="S4921" s="2" t="n">
        <x:v>2</x:v>
      </x:c>
      <x:c r="T4921" s="2" t="n">
        <x:v>3</x:v>
      </x:c>
      <x:c r="U4921" s="2" t="n">
        <x:v>3</x:v>
      </x:c>
      <x:c r="V4921" s="2" t="n">
        <x:v>3</x:v>
      </x:c>
      <x:c r="W4921" s="2" t="n">
        <x:v>4</x:v>
      </x:c>
      <x:c r="X4921" s="2" t="n">
        <x:v>4</x:v>
      </x:c>
      <x:c r="Y4921" s="2" t="n">
        <x:v>4</x:v>
      </x:c>
      <x:c r="Z4921" s="22" t="n">
        <x:v>422487</x:v>
      </x:c>
      <x:c r="AA4921" s="22" t="n">
        <x:v>476928</x:v>
      </x:c>
      <x:c r="AB4921" s="22" t="n">
        <x:v>163323</x:v>
      </x:c>
      <x:c r="AC4921" s="22" t="n">
        <x:v>121095</x:v>
      </x:c>
      <x:c r="AD4921" s="22" t="n">
        <x:v>60547.5</x:v>
      </x:c>
      <x:c r="AE4921" s="2" t="n">
        <x:v>1</x:v>
      </x:c>
      <x:c r="AF4921" s="2" t="n">
        <x:v>0</x:v>
      </x:c>
    </x:row>
    <x:row r="4922" ht="23" customHeight="1">
      <x:c r="A4922" s="2" t="n">
        <x:v>4916</x:v>
      </x:c>
      <x:c r="B4922" s="24" t="n">
        <x:v>627944.8500000001</x:v>
      </x:c>
      <x:c r="C4922" s="24" t="n">
        <x:v>338124.15</x:v>
      </x:c>
      <x:c r="D4922" s="24" t="n">
        <x:f>SUM(B4922:C4922)</x:f>
        <x:v>966069.0000000001</x:v>
      </x:c>
      <x:c r="E4922" s="25" t="n">
        <x:f>B4922/D4922</x:f>
        <x:v>0.65</x:v>
      </x:c>
      <x:c r="F4922" s="25" t="n">
        <x:f>C4922/D4922</x:f>
        <x:v>0.35</x:v>
      </x:c>
      <x:c r="G4922" s="22" t="n">
        <x:v>1379691.225</x:v>
      </x:c>
      <x:c r="H4922" s="22" t="n">
        <x:v>436423.275</x:v>
      </x:c>
      <x:c r="I4922" s="22" t="n">
        <x:f>SUM(G4922:H4922)</x:f>
        <x:v>1816114.5</x:v>
      </x:c>
      <x:c r="J4922" s="22" t="n">
        <x:v>844974</x:v>
      </x:c>
      <x:c r="K4922" s="22" t="n">
        <x:v>121095</x:v>
      </x:c>
      <x:c r="L4922" s="22" t="n">
        <x:f>SUM(J4922:K4922)</x:f>
        <x:v>966069</x:v>
      </x:c>
      <x:c r="M4922" s="23" t="n">
        <x:f>D4922-L4922</x:f>
        <x:v>1.1641532182693481e-10</x:v>
      </x:c>
      <x:c r="N4922" s="22" t="n">
        <x:v>627944.8500000001</x:v>
      </x:c>
      <x:c r="O4922" s="22" t="n">
        <x:v>338124.15</x:v>
      </x:c>
      <x:c r="P4922" s="14" t="n">
        <x:f>N4922/SUM(N4922:O4922)</x:f>
        <x:v>0.65</x:v>
      </x:c>
      <x:c r="Q4922" s="22" t="n">
        <x:v>1379173.725</x:v>
      </x:c>
      <x:c r="R4922" s="22" t="n">
        <x:v>436940.775</x:v>
      </x:c>
      <x:c r="S4922" s="2" t="n">
        <x:v>3</x:v>
      </x:c>
      <x:c r="T4922" s="2" t="n">
        <x:v>1</x:v>
      </x:c>
      <x:c r="U4922" s="2" t="n">
        <x:v>3</x:v>
      </x:c>
      <x:c r="V4922" s="2" t="n">
        <x:v>3</x:v>
      </x:c>
      <x:c r="W4922" s="2" t="n">
        <x:v>3</x:v>
      </x:c>
      <x:c r="X4922" s="2" t="n">
        <x:v>3</x:v>
      </x:c>
      <x:c r="Y4922" s="2" t="n">
        <x:v>3</x:v>
      </x:c>
      <x:c r="Z4922" s="22" t="n">
        <x:v>476928</x:v>
      </x:c>
      <x:c r="AA4922" s="22" t="n">
        <x:v>368046</x:v>
      </x:c>
      <x:c r="AB4922" s="22" t="n">
        <x:v>108882</x:v>
      </x:c>
      <x:c r="AC4922" s="22" t="n">
        <x:v>0</x:v>
      </x:c>
      <x:c r="AD4922" s="22" t="n">
        <x:v>121095</x:v>
      </x:c>
      <x:c r="AE4922" s="2" t="n">
        <x:v>0</x:v>
      </x:c>
      <x:c r="AF4922" s="2" t="n">
        <x:v>0</x:v>
      </x:c>
    </x:row>
    <x:row r="4923" ht="23" customHeight="1">
      <x:c r="A4923" s="2" t="n">
        <x:v>4917</x:v>
      </x:c>
      <x:c r="B4923" s="24" t="n">
        <x:v>0</x:v>
      </x:c>
      <x:c r="C4923" s="24" t="n">
        <x:v>851080.5</x:v>
      </x:c>
      <x:c r="D4923" s="24" t="n">
        <x:f>SUM(B4923:C4923)</x:f>
        <x:v>851080.5</x:v>
      </x:c>
      <x:c r="E4923" s="25" t="n">
        <x:f>B4923/D4923</x:f>
        <x:v>0</x:v>
      </x:c>
      <x:c r="F4923" s="25" t="n">
        <x:f>C4923/D4923</x:f>
        <x:v>1</x:v>
      </x:c>
      <x:c r="G4923" s="22" t="n">
        <x:v>92529</x:v>
      </x:c>
      <x:c r="H4923" s="22" t="n">
        <x:v>1594482.1875</x:v>
      </x:c>
      <x:c r="I4923" s="22" t="n">
        <x:f>SUM(G4923:H4923)</x:f>
        <x:v>1687011.1875</x:v>
      </x:c>
      <x:c r="J4923" s="22" t="n">
        <x:v>790533</x:v>
      </x:c>
      <x:c r="K4923" s="22" t="n">
        <x:v>60547.5</x:v>
      </x:c>
      <x:c r="L4923" s="22" t="n">
        <x:f>SUM(J4923:K4923)</x:f>
        <x:v>851080.5</x:v>
      </x:c>
      <x:c r="M4923" s="23" t="n">
        <x:f>D4923-L4923</x:f>
        <x:v>0</x:v>
      </x:c>
      <x:c r="N4923" s="22" t="n">
        <x:v>0</x:v>
      </x:c>
      <x:c r="O4923" s="22" t="n">
        <x:v>851080.5</x:v>
      </x:c>
      <x:c r="P4923" s="14" t="n">
        <x:f>N4923/SUM(N4923:O4923)</x:f>
        <x:v>0</x:v>
      </x:c>
      <x:c r="Q4923" s="22" t="n">
        <x:v>92011.5</x:v>
      </x:c>
      <x:c r="R4923" s="22" t="n">
        <x:v>1594740.9375</x:v>
      </x:c>
      <x:c r="S4923" s="2" t="n">
        <x:v>1</x:v>
      </x:c>
      <x:c r="T4923" s="2" t="n">
        <x:v>2</x:v>
      </x:c>
      <x:c r="U4923" s="2" t="n">
        <x:v>0</x:v>
      </x:c>
      <x:c r="V4923" s="2" t="n">
        <x:v>1</x:v>
      </x:c>
      <x:c r="W4923" s="2" t="n">
        <x:v>2</x:v>
      </x:c>
      <x:c r="X4923" s="2" t="n">
        <x:v>2</x:v>
      </x:c>
      <x:c r="Y4923" s="2" t="n">
        <x:v>2</x:v>
      </x:c>
      <x:c r="Z4923" s="22" t="n">
        <x:v>368046</x:v>
      </x:c>
      <x:c r="AA4923" s="22" t="n">
        <x:v>422487</x:v>
      </x:c>
      <x:c r="AB4923" s="22" t="n">
        <x:v>54441</x:v>
      </x:c>
      <x:c r="AC4923" s="22" t="n">
        <x:v>60547.5</x:v>
      </x:c>
      <x:c r="AD4923" s="22" t="n">
        <x:v>0</x:v>
      </x:c>
      <x:c r="AE4923" s="2" t="n">
        <x:v>0</x:v>
      </x:c>
      <x:c r="AF4923" s="2" t="n">
        <x:v>0</x:v>
      </x:c>
    </x:row>
    <x:row r="4924" ht="23" customHeight="1">
      <x:c r="A4924" s="2" t="n">
        <x:v>4918</x:v>
      </x:c>
      <x:c r="B4924" s="24" t="n">
        <x:v>149505.75</x:v>
      </x:c>
      <x:c r="C4924" s="24" t="n">
        <x:v>931551.75</x:v>
      </x:c>
      <x:c r="D4924" s="24" t="n">
        <x:f>SUM(B4924:C4924)</x:f>
        <x:v>1081057.5</x:v>
      </x:c>
      <x:c r="E4924" s="25" t="n">
        <x:f>B4924/D4924</x:f>
        <x:v>0.1382958353279081</x:v>
      </x:c>
      <x:c r="F4924" s="25" t="n">
        <x:f>C4924/D4924</x:f>
        <x:v>0.8617041646720919</x:v>
      </x:c>
      <x:c r="G4924" s="22" t="n">
        <x:v>717261.46875</x:v>
      </x:c>
      <x:c r="H4924" s="22" t="n">
        <x:v>1352654.4375</x:v>
      </x:c>
      <x:c r="I4924" s="22" t="n">
        <x:f>SUM(G4924:H4924)</x:f>
        <x:v>2069915.90625</x:v>
      </x:c>
      <x:c r="J4924" s="22" t="n">
        <x:v>899415</x:v>
      </x:c>
      <x:c r="K4924" s="22" t="n">
        <x:v>181642.5</x:v>
      </x:c>
      <x:c r="L4924" s="22" t="n">
        <x:f>SUM(J4924:K4924)</x:f>
        <x:v>1081057.5</x:v>
      </x:c>
      <x:c r="M4924" s="23" t="n">
        <x:f>D4924-L4924</x:f>
        <x:v>0</x:v>
      </x:c>
      <x:c r="N4924" s="22" t="n">
        <x:v>149505.75</x:v>
      </x:c>
      <x:c r="O4924" s="22" t="n">
        <x:v>931551.75</x:v>
      </x:c>
      <x:c r="P4924" s="14" t="n">
        <x:f>N4924/SUM(N4924:O4924)</x:f>
        <x:v>0.1382958353279081</x:v>
      </x:c>
      <x:c r="Q4924" s="22" t="n">
        <x:v>715320.84375</x:v>
      </x:c>
      <x:c r="R4924" s="22" t="n">
        <x:v>1353171.9375</x:v>
      </x:c>
      <x:c r="S4924" s="2" t="n">
        <x:v>2</x:v>
      </x:c>
      <x:c r="T4924" s="2" t="n">
        <x:v>3</x:v>
      </x:c>
      <x:c r="U4924" s="2" t="n">
        <x:v>1</x:v>
      </x:c>
      <x:c r="V4924" s="2" t="n">
        <x:v>4</x:v>
      </x:c>
      <x:c r="W4924" s="2" t="n">
        <x:v>4</x:v>
      </x:c>
      <x:c r="X4924" s="2" t="n">
        <x:v>4</x:v>
      </x:c>
      <x:c r="Y4924" s="2" t="n">
        <x:v>4</x:v>
      </x:c>
      <x:c r="Z4924" s="22" t="n">
        <x:v>422487</x:v>
      </x:c>
      <x:c r="AA4924" s="22" t="n">
        <x:v>476928</x:v>
      </x:c>
      <x:c r="AB4924" s="22" t="n">
        <x:v>163323</x:v>
      </x:c>
      <x:c r="AC4924" s="22" t="n">
        <x:v>121095</x:v>
      </x:c>
      <x:c r="AD4924" s="22" t="n">
        <x:v>60547.5</x:v>
      </x:c>
      <x:c r="AE4924" s="2" t="n">
        <x:v>1</x:v>
      </x:c>
      <x:c r="AF4924" s="2" t="n">
        <x:v>0</x:v>
      </x:c>
    </x:row>
    <x:row r="4925" ht="23" customHeight="1">
      <x:c r="A4925" s="2" t="n">
        <x:v>4919</x:v>
      </x:c>
      <x:c r="B4925" s="24" t="n">
        <x:v>801685.125</x:v>
      </x:c>
      <x:c r="C4925" s="24" t="n">
        <x:v>279372.375</x:v>
      </x:c>
      <x:c r="D4925" s="24" t="n">
        <x:f>SUM(B4925:C4925)</x:f>
        <x:v>1081057.5</x:v>
      </x:c>
      <x:c r="E4925" s="25" t="n">
        <x:f>B4925/D4925</x:f>
        <x:v>0.7415749162278602</x:v>
      </x:c>
      <x:c r="F4925" s="25" t="n">
        <x:f>C4925/D4925</x:f>
        <x:v>0.2584250837721398</x:v>
      </x:c>
      <x:c r="G4925" s="22" t="n">
        <x:v>1566533.3062500001</x:v>
      </x:c>
      <x:c r="H4925" s="22" t="n">
        <x:v>643345.6499999999</x:v>
      </x:c>
      <x:c r="I4925" s="22" t="n">
        <x:f>SUM(G4925:H4925)</x:f>
        <x:v>2209878.95625</x:v>
      </x:c>
      <x:c r="J4925" s="22" t="n">
        <x:v>899415</x:v>
      </x:c>
      <x:c r="K4925" s="22" t="n">
        <x:v>181642.5</x:v>
      </x:c>
      <x:c r="L4925" s="22" t="n">
        <x:f>SUM(J4925:K4925)</x:f>
        <x:v>1081057.5</x:v>
      </x:c>
      <x:c r="M4925" s="23" t="n">
        <x:f>D4925-L4925</x:f>
        <x:v>0</x:v>
      </x:c>
      <x:c r="N4925" s="22" t="n">
        <x:v>802461.375</x:v>
      </x:c>
      <x:c r="O4925" s="22" t="n">
        <x:v>278596.125</x:v>
      </x:c>
      <x:c r="P4925" s="14" t="n">
        <x:f>N4925/SUM(N4925:O4925)</x:f>
        <x:v>0.7422929631402585</x:v>
      </x:c>
      <x:c r="Q4925" s="22" t="n">
        <x:v>1566468.6187500001</x:v>
      </x:c>
      <x:c r="R4925" s="22" t="n">
        <x:v>643863.1499999999</x:v>
      </x:c>
      <x:c r="S4925" s="2" t="n">
        <x:v>3</x:v>
      </x:c>
      <x:c r="T4925" s="2" t="n">
        <x:v>2</x:v>
      </x:c>
      <x:c r="U4925" s="2" t="n">
        <x:v>2</x:v>
      </x:c>
      <x:c r="V4925" s="2" t="n">
        <x:v>1</x:v>
      </x:c>
      <x:c r="W4925" s="2" t="n">
        <x:v>4</x:v>
      </x:c>
      <x:c r="X4925" s="2" t="n">
        <x:v>4</x:v>
      </x:c>
      <x:c r="Y4925" s="2" t="n">
        <x:v>4</x:v>
      </x:c>
      <x:c r="Z4925" s="22" t="n">
        <x:v>476928</x:v>
      </x:c>
      <x:c r="AA4925" s="22" t="n">
        <x:v>422487</x:v>
      </x:c>
      <x:c r="AB4925" s="22" t="n">
        <x:v>163323</x:v>
      </x:c>
      <x:c r="AC4925" s="22" t="n">
        <x:v>60547.5</x:v>
      </x:c>
      <x:c r="AD4925" s="22" t="n">
        <x:v>121095</x:v>
      </x:c>
      <x:c r="AE4925" s="2" t="n">
        <x:v>1</x:v>
      </x:c>
      <x:c r="AF4925" s="2" t="n">
        <x:v>0</x:v>
      </x:c>
    </x:row>
    <x:row r="4926" ht="23" customHeight="1">
      <x:c r="A4926" s="2" t="n">
        <x:v>4920</x:v>
      </x:c>
      <x:c r="B4926" s="24" t="n">
        <x:v>427127.25</x:v>
      </x:c>
      <x:c r="C4926" s="24" t="n">
        <x:v>538941.75</x:v>
      </x:c>
      <x:c r="D4926" s="24" t="n">
        <x:f>SUM(B4926:C4926)</x:f>
        <x:v>966069</x:v>
      </x:c>
      <x:c r="E4926" s="25" t="n">
        <x:f>B4926/D4926</x:f>
        <x:v>0.4421291336333119</x:v>
      </x:c>
      <x:c r="F4926" s="25" t="n">
        <x:f>C4926/D4926</x:f>
        <x:v>0.5578708663666881</x:v>
      </x:c>
      <x:c r="G4926" s="22" t="n">
        <x:v>1413404.625</x:v>
      </x:c>
      <x:c r="H4926" s="22" t="n">
        <x:v>663753.046875</x:v>
      </x:c>
      <x:c r="I4926" s="22" t="n">
        <x:f>SUM(G4926:H4926)</x:f>
        <x:v>2077157.671875</x:v>
      </x:c>
      <x:c r="J4926" s="22" t="n">
        <x:v>844974</x:v>
      </x:c>
      <x:c r="K4926" s="22" t="n">
        <x:v>121095</x:v>
      </x:c>
      <x:c r="L4926" s="22" t="n">
        <x:f>SUM(J4926:K4926)</x:f>
        <x:v>966069</x:v>
      </x:c>
      <x:c r="M4926" s="23" t="n">
        <x:f>D4926-L4926</x:f>
        <x:v>0</x:v>
      </x:c>
      <x:c r="N4926" s="22" t="n">
        <x:v>427644.75</x:v>
      </x:c>
      <x:c r="O4926" s="22" t="n">
        <x:v>538424.25</x:v>
      </x:c>
      <x:c r="P4926" s="14" t="n">
        <x:f>N4926/SUM(N4926:O4926)</x:f>
        <x:v>0.4426648096564531</x:v>
      </x:c>
      <x:c r="Q4926" s="22" t="n">
        <x:v>1414180.875</x:v>
      </x:c>
      <x:c r="R4926" s="22" t="n">
        <x:v>663850.078125</x:v>
      </x:c>
      <x:c r="S4926" s="2" t="n">
        <x:v>3</x:v>
      </x:c>
      <x:c r="T4926" s="2" t="n">
        <x:v>1</x:v>
      </x:c>
      <x:c r="U4926" s="2" t="n">
        <x:v>1</x:v>
      </x:c>
      <x:c r="V4926" s="2" t="n">
        <x:v>2</x:v>
      </x:c>
      <x:c r="W4926" s="2" t="n">
        <x:v>3</x:v>
      </x:c>
      <x:c r="X4926" s="2" t="n">
        <x:v>3</x:v>
      </x:c>
      <x:c r="Y4926" s="2" t="n">
        <x:v>3</x:v>
      </x:c>
      <x:c r="Z4926" s="22" t="n">
        <x:v>476928</x:v>
      </x:c>
      <x:c r="AA4926" s="22" t="n">
        <x:v>368046</x:v>
      </x:c>
      <x:c r="AB4926" s="22" t="n">
        <x:v>108882</x:v>
      </x:c>
      <x:c r="AC4926" s="22" t="n">
        <x:v>0</x:v>
      </x:c>
      <x:c r="AD4926" s="22" t="n">
        <x:v>121095</x:v>
      </x:c>
      <x:c r="AE4926" s="2" t="n">
        <x:v>1</x:v>
      </x:c>
      <x:c r="AF4926" s="2" t="n">
        <x:v>0</x:v>
      </x:c>
    </x:row>
    <x:row r="4927" ht="23" customHeight="1">
      <x:c r="A4927" s="2" t="n">
        <x:v>4921</x:v>
      </x:c>
      <x:c r="B4927" s="24" t="n">
        <x:v>851080.5</x:v>
      </x:c>
      <x:c r="C4927" s="24" t="n">
        <x:v>0</x:v>
      </x:c>
      <x:c r="D4927" s="24" t="n">
        <x:f>SUM(B4927:C4927)</x:f>
        <x:v>851080.5</x:v>
      </x:c>
      <x:c r="E4927" s="25" t="n">
        <x:f>B4927/D4927</x:f>
        <x:v>1</x:v>
      </x:c>
      <x:c r="F4927" s="25" t="n">
        <x:f>C4927/D4927</x:f>
        <x:v>0</x:v>
      </x:c>
      <x:c r="G4927" s="22" t="n">
        <x:v>1679701.5</x:v>
      </x:c>
      <x:c r="H4927" s="22" t="n">
        <x:v>98557.875</x:v>
      </x:c>
      <x:c r="I4927" s="22" t="n">
        <x:f>SUM(G4927:H4927)</x:f>
        <x:v>1778259.375</x:v>
      </x:c>
      <x:c r="J4927" s="22" t="n">
        <x:v>790533</x:v>
      </x:c>
      <x:c r="K4927" s="22" t="n">
        <x:v>60547.5</x:v>
      </x:c>
      <x:c r="L4927" s="22" t="n">
        <x:f>SUM(J4927:K4927)</x:f>
        <x:v>851080.5</x:v>
      </x:c>
      <x:c r="M4927" s="23" t="n">
        <x:f>D4927-L4927</x:f>
        <x:v>0</x:v>
      </x:c>
      <x:c r="N4927" s="22" t="n">
        <x:v>851080.5</x:v>
      </x:c>
      <x:c r="O4927" s="22" t="n">
        <x:v>0</x:v>
      </x:c>
      <x:c r="P4927" s="14" t="n">
        <x:f>N4927/SUM(N4927:O4927)</x:f>
        <x:v>1</x:v>
      </x:c>
      <x:c r="Q4927" s="22" t="n">
        <x:v>1679184</x:v>
      </x:c>
      <x:c r="R4927" s="22" t="n">
        <x:v>98816.625</x:v>
      </x:c>
      <x:c r="S4927" s="2" t="n">
        <x:v>2</x:v>
      </x:c>
      <x:c r="T4927" s="2" t="n">
        <x:v>1</x:v>
      </x:c>
      <x:c r="U4927" s="2" t="n">
        <x:v>2</x:v>
      </x:c>
      <x:c r="V4927" s="2" t="n">
        <x:v>0</x:v>
      </x:c>
      <x:c r="W4927" s="2" t="n">
        <x:v>2</x:v>
      </x:c>
      <x:c r="X4927" s="2" t="n">
        <x:v>2</x:v>
      </x:c>
      <x:c r="Y4927" s="2" t="n">
        <x:v>2</x:v>
      </x:c>
      <x:c r="Z4927" s="22" t="n">
        <x:v>422487</x:v>
      </x:c>
      <x:c r="AA4927" s="22" t="n">
        <x:v>368046</x:v>
      </x:c>
      <x:c r="AB4927" s="22" t="n">
        <x:v>54441</x:v>
      </x:c>
      <x:c r="AC4927" s="22" t="n">
        <x:v>0</x:v>
      </x:c>
      <x:c r="AD4927" s="22" t="n">
        <x:v>60547.5</x:v>
      </x:c>
      <x:c r="AE4927" s="2" t="n">
        <x:v>0</x:v>
      </x:c>
      <x:c r="AF4927" s="2" t="n">
        <x:v>0</x:v>
      </x:c>
    </x:row>
    <x:row r="4928" ht="23" customHeight="1">
      <x:c r="A4928" s="2" t="n">
        <x:v>4922</x:v>
      </x:c>
      <x:c r="B4928" s="24" t="n">
        <x:v>680864.4</x:v>
      </x:c>
      <x:c r="C4928" s="24" t="n">
        <x:v>170216.1</x:v>
      </x:c>
      <x:c r="D4928" s="24" t="n">
        <x:f>SUM(B4928:C4928)</x:f>
        <x:v>851080.5</x:v>
      </x:c>
      <x:c r="E4928" s="25" t="n">
        <x:f>B4928/D4928</x:f>
        <x:v>0.8</x:v>
      </x:c>
      <x:c r="F4928" s="25" t="n">
        <x:f>C4928/D4928</x:f>
        <x:v>0.2</x:v>
      </x:c>
      <x:c r="G4928" s="22" t="n">
        <x:v>680864.4</x:v>
      </x:c>
      <x:c r="H4928" s="22" t="n">
        <x:v>959364.7875</x:v>
      </x:c>
      <x:c r="I4928" s="22" t="n">
        <x:f>SUM(G4928:H4928)</x:f>
        <x:v>1640229.1875</x:v>
      </x:c>
      <x:c r="J4928" s="22" t="n">
        <x:v>790533</x:v>
      </x:c>
      <x:c r="K4928" s="22" t="n">
        <x:v>60547.5</x:v>
      </x:c>
      <x:c r="L4928" s="22" t="n">
        <x:f>SUM(J4928:K4928)</x:f>
        <x:v>851080.5</x:v>
      </x:c>
      <x:c r="M4928" s="23" t="n">
        <x:f>D4928-L4928</x:f>
        <x:v>0</x:v>
      </x:c>
      <x:c r="N4928" s="22" t="n">
        <x:v>680864.4</x:v>
      </x:c>
      <x:c r="O4928" s="22" t="n">
        <x:v>170216.1</x:v>
      </x:c>
      <x:c r="P4928" s="14" t="n">
        <x:f>N4928/SUM(N4928:O4928)</x:f>
        <x:v>0.8</x:v>
      </x:c>
      <x:c r="Q4928" s="22" t="n">
        <x:v>680864.4</x:v>
      </x:c>
      <x:c r="R4928" s="22" t="n">
        <x:v>959882.2875</x:v>
      </x:c>
      <x:c r="S4928" s="2" t="n">
        <x:v>1</x:v>
      </x:c>
      <x:c r="T4928" s="2" t="n">
        <x:v>2</x:v>
      </x:c>
      <x:c r="U4928" s="2" t="n">
        <x:v>2</x:v>
      </x:c>
      <x:c r="V4928" s="2" t="n">
        <x:v>1</x:v>
      </x:c>
      <x:c r="W4928" s="2" t="n">
        <x:v>2</x:v>
      </x:c>
      <x:c r="X4928" s="2" t="n">
        <x:v>2</x:v>
      </x:c>
      <x:c r="Y4928" s="2" t="n">
        <x:v>2</x:v>
      </x:c>
      <x:c r="Z4928" s="22" t="n">
        <x:v>368046</x:v>
      </x:c>
      <x:c r="AA4928" s="22" t="n">
        <x:v>422487</x:v>
      </x:c>
      <x:c r="AB4928" s="22" t="n">
        <x:v>54441</x:v>
      </x:c>
      <x:c r="AC4928" s="22" t="n">
        <x:v>60547.5</x:v>
      </x:c>
      <x:c r="AD4928" s="22" t="n">
        <x:v>0</x:v>
      </x:c>
      <x:c r="AE4928" s="2" t="n">
        <x:v>0</x:v>
      </x:c>
      <x:c r="AF4928" s="2" t="n">
        <x:v>0</x:v>
      </x:c>
    </x:row>
    <x:row r="4929" ht="23" customHeight="1">
      <x:c r="A4929" s="2" t="n">
        <x:v>4923</x:v>
      </x:c>
      <x:c r="B4929" s="24" t="n">
        <x:v>835828.05</x:v>
      </x:c>
      <x:c r="C4929" s="24" t="n">
        <x:v>245229.44999999998</x:v>
      </x:c>
      <x:c r="D4929" s="24" t="n">
        <x:f>SUM(B4929:C4929)</x:f>
        <x:v>1081057.5</x:v>
      </x:c>
      <x:c r="E4929" s="25" t="n">
        <x:f>B4929/D4929</x:f>
        <x:v>0.7731578107547471</x:v>
      </x:c>
      <x:c r="F4929" s="25" t="n">
        <x:f>C4929/D4929</x:f>
        <x:v>0.2268421892452529</x:v>
      </x:c>
      <x:c r="G4929" s="22" t="n">
        <x:v>1600794.825</x:v>
      </x:c>
      <x:c r="H4929" s="22" t="n">
        <x:v>435798.82500000007</x:v>
      </x:c>
      <x:c r="I4929" s="22" t="n">
        <x:f>SUM(G4929:H4929)</x:f>
        <x:v>2036593.65</x:v>
      </x:c>
      <x:c r="J4929" s="22" t="n">
        <x:v>899415</x:v>
      </x:c>
      <x:c r="K4929" s="22" t="n">
        <x:v>181642.5</x:v>
      </x:c>
      <x:c r="L4929" s="22" t="n">
        <x:f>SUM(J4929:K4929)</x:f>
        <x:v>1081057.5</x:v>
      </x:c>
      <x:c r="M4929" s="23" t="n">
        <x:f>D4929-L4929</x:f>
        <x:v>0</x:v>
      </x:c>
      <x:c r="N4929" s="22" t="n">
        <x:v>835655.55</x:v>
      </x:c>
      <x:c r="O4929" s="22" t="n">
        <x:v>245401.94999999998</x:v>
      </x:c>
      <x:c r="P4929" s="14" t="n">
        <x:f>N4929/SUM(N4929:O4929)</x:f>
        <x:v>0.7729982447742142</x:v>
      </x:c>
      <x:c r="Q4929" s="22" t="n">
        <x:v>1598897.325</x:v>
      </x:c>
      <x:c r="R4929" s="22" t="n">
        <x:v>436230.07500000007</x:v>
      </x:c>
      <x:c r="S4929" s="2" t="n">
        <x:v>3</x:v>
      </x:c>
      <x:c r="T4929" s="2" t="n">
        <x:v>2</x:v>
      </x:c>
      <x:c r="U4929" s="2" t="n">
        <x:v>4</x:v>
      </x:c>
      <x:c r="V4929" s="2" t="n">
        <x:v>3</x:v>
      </x:c>
      <x:c r="W4929" s="2" t="n">
        <x:v>4</x:v>
      </x:c>
      <x:c r="X4929" s="2" t="n">
        <x:v>4</x:v>
      </x:c>
      <x:c r="Y4929" s="2" t="n">
        <x:v>4</x:v>
      </x:c>
      <x:c r="Z4929" s="22" t="n">
        <x:v>476928</x:v>
      </x:c>
      <x:c r="AA4929" s="22" t="n">
        <x:v>422487</x:v>
      </x:c>
      <x:c r="AB4929" s="22" t="n">
        <x:v>163323</x:v>
      </x:c>
      <x:c r="AC4929" s="22" t="n">
        <x:v>60547.5</x:v>
      </x:c>
      <x:c r="AD4929" s="22" t="n">
        <x:v>121095</x:v>
      </x:c>
      <x:c r="AE4929" s="2" t="n">
        <x:v>1</x:v>
      </x:c>
      <x:c r="AF4929" s="2" t="n">
        <x:v>0</x:v>
      </x:c>
    </x:row>
    <x:row r="4930" ht="23" customHeight="1">
      <x:c r="A4930" s="2" t="n">
        <x:v>4924</x:v>
      </x:c>
      <x:c r="B4930" s="24" t="n">
        <x:v>564014.625</x:v>
      </x:c>
      <x:c r="C4930" s="24" t="n">
        <x:v>402054.375</x:v>
      </x:c>
      <x:c r="D4930" s="24" t="n">
        <x:f>SUM(B4930:C4930)</x:f>
        <x:v>966069</x:v>
      </x:c>
      <x:c r="E4930" s="25" t="n">
        <x:f>B4930/D4930</x:f>
        <x:v>0.5838243696878794</x:v>
      </x:c>
      <x:c r="F4930" s="25" t="n">
        <x:f>C4930/D4930</x:f>
        <x:v>0.41617563031212057</x:v>
      </x:c>
      <x:c r="G4930" s="22" t="n">
        <x:v>1273655.90625</x:v>
      </x:c>
      <x:c r="H4930" s="22" t="n">
        <x:v>918967.875</x:v>
      </x:c>
      <x:c r="I4930" s="22" t="n">
        <x:f>SUM(G4930:H4930)</x:f>
        <x:v>2192623.78125</x:v>
      </x:c>
      <x:c r="J4930" s="22" t="n">
        <x:v>844974</x:v>
      </x:c>
      <x:c r="K4930" s="22" t="n">
        <x:v>121095</x:v>
      </x:c>
      <x:c r="L4930" s="22" t="n">
        <x:f>SUM(J4930:K4930)</x:f>
        <x:v>966069</x:v>
      </x:c>
      <x:c r="M4930" s="23" t="n">
        <x:f>D4930-L4930</x:f>
        <x:v>0</x:v>
      </x:c>
      <x:c r="N4930" s="22" t="n">
        <x:v>564790.875</x:v>
      </x:c>
      <x:c r="O4930" s="22" t="n">
        <x:v>401278.125</x:v>
      </x:c>
      <x:c r="P4930" s="14" t="n">
        <x:f>N4930/SUM(N4930:O4930)</x:f>
        <x:v>0.5846278837225912</x:v>
      </x:c>
      <x:c r="Q4930" s="22" t="n">
        <x:v>1273591.21875</x:v>
      </x:c>
      <x:c r="R4930" s="22" t="n">
        <x:v>919226.625</x:v>
      </x:c>
      <x:c r="S4930" s="2" t="n">
        <x:v>2</x:v>
      </x:c>
      <x:c r="T4930" s="2" t="n">
        <x:v>2</x:v>
      </x:c>
      <x:c r="U4930" s="2" t="n">
        <x:v>2</x:v>
      </x:c>
      <x:c r="V4930" s="2" t="n">
        <x:v>1</x:v>
      </x:c>
      <x:c r="W4930" s="2" t="n">
        <x:v>3</x:v>
      </x:c>
      <x:c r="X4930" s="2" t="n">
        <x:v>3</x:v>
      </x:c>
      <x:c r="Y4930" s="2" t="n">
        <x:v>3</x:v>
      </x:c>
      <x:c r="Z4930" s="22" t="n">
        <x:v>422487</x:v>
      </x:c>
      <x:c r="AA4930" s="22" t="n">
        <x:v>422487</x:v>
      </x:c>
      <x:c r="AB4930" s="22" t="n">
        <x:v>108882</x:v>
      </x:c>
      <x:c r="AC4930" s="22" t="n">
        <x:v>60547.5</x:v>
      </x:c>
      <x:c r="AD4930" s="22" t="n">
        <x:v>60547.5</x:v>
      </x:c>
      <x:c r="AE4930" s="2" t="n">
        <x:v>1</x:v>
      </x:c>
      <x:c r="AF4930" s="2" t="n">
        <x:v>0</x:v>
      </x:c>
    </x:row>
    <x:row r="4931" ht="23" customHeight="1">
      <x:c r="A4931" s="2" t="n">
        <x:v>4925</x:v>
      </x:c>
      <x:c r="B4931" s="24" t="n">
        <x:v>639165.54375</x:v>
      </x:c>
      <x:c r="C4931" s="24" t="n">
        <x:v>326903.45625</x:v>
      </x:c>
      <x:c r="D4931" s="24" t="n">
        <x:f>SUM(B4931:C4931)</x:f>
        <x:v>966069</x:v>
      </x:c>
      <x:c r="E4931" s="25" t="n">
        <x:f>B4931/D4931</x:f>
        <x:v>0.6616147953717592</x:v>
      </x:c>
      <x:c r="F4931" s="25" t="n">
        <x:f>C4931/D4931</x:f>
        <x:v>0.33838520462824084</x:v>
      </x:c>
      <x:c r="G4931" s="22" t="n">
        <x:v>1129893.54375</x:v>
      </x:c>
      <x:c r="H4931" s="22" t="n">
        <x:v>693211.51875</x:v>
      </x:c>
      <x:c r="I4931" s="22" t="n">
        <x:f>SUM(G4931:H4931)</x:f>
        <x:v>1823105.0625</x:v>
      </x:c>
      <x:c r="J4931" s="22" t="n">
        <x:v>844974</x:v>
      </x:c>
      <x:c r="K4931" s="22" t="n">
        <x:v>121095</x:v>
      </x:c>
      <x:c r="L4931" s="22" t="n">
        <x:f>SUM(J4931:K4931)</x:f>
        <x:v>966069</x:v>
      </x:c>
      <x:c r="M4931" s="23" t="n">
        <x:f>D4931-L4931</x:f>
        <x:v>0</x:v>
      </x:c>
      <x:c r="N4931" s="22" t="n">
        <x:v>638259.91875</x:v>
      </x:c>
      <x:c r="O4931" s="22" t="n">
        <x:v>327809.08125</x:v>
      </x:c>
      <x:c r="P4931" s="14" t="n">
        <x:f>N4931/SUM(N4931:O4931)</x:f>
        <x:v>0.660677362331262</x:v>
      </x:c>
      <x:c r="Q4931" s="22" t="n">
        <x:v>1128987.91875</x:v>
      </x:c>
      <x:c r="R4931" s="22" t="n">
        <x:v>694893.39375</x:v>
      </x:c>
      <x:c r="S4931" s="2" t="n">
        <x:v>2</x:v>
      </x:c>
      <x:c r="T4931" s="2" t="n">
        <x:v>2</x:v>
      </x:c>
      <x:c r="U4931" s="2" t="n">
        <x:v>2</x:v>
      </x:c>
      <x:c r="V4931" s="2" t="n">
        <x:v>2</x:v>
      </x:c>
      <x:c r="W4931" s="2" t="n">
        <x:v>3</x:v>
      </x:c>
      <x:c r="X4931" s="2" t="n">
        <x:v>3</x:v>
      </x:c>
      <x:c r="Y4931" s="2" t="n">
        <x:v>3</x:v>
      </x:c>
      <x:c r="Z4931" s="22" t="n">
        <x:v>422487</x:v>
      </x:c>
      <x:c r="AA4931" s="22" t="n">
        <x:v>422487</x:v>
      </x:c>
      <x:c r="AB4931" s="22" t="n">
        <x:v>108882</x:v>
      </x:c>
      <x:c r="AC4931" s="22" t="n">
        <x:v>60547.5</x:v>
      </x:c>
      <x:c r="AD4931" s="22" t="n">
        <x:v>60547.5</x:v>
      </x:c>
      <x:c r="AE4931" s="2" t="n">
        <x:v>0</x:v>
      </x:c>
      <x:c r="AF4931" s="2" t="n">
        <x:v>1</x:v>
      </x:c>
    </x:row>
    <x:row r="4932" ht="23" customHeight="1">
      <x:c r="A4932" s="2" t="n">
        <x:v>4926</x:v>
      </x:c>
      <x:c r="B4932" s="24" t="n">
        <x:v>966069</x:v>
      </x:c>
      <x:c r="C4932" s="24" t="n">
        <x:v>0</x:v>
      </x:c>
      <x:c r="D4932" s="24" t="n">
        <x:f>SUM(B4932:C4932)</x:f>
        <x:v>966069</x:v>
      </x:c>
      <x:c r="E4932" s="25" t="n">
        <x:f>B4932/D4932</x:f>
        <x:v>1</x:v>
      </x:c>
      <x:c r="F4932" s="25" t="n">
        <x:f>C4932/D4932</x:f>
        <x:v>0</x:v>
      </x:c>
      <x:c r="G4932" s="22" t="n">
        <x:v>1624794.75</x:v>
      </x:c>
      <x:c r="H4932" s="22" t="n">
        <x:v>313251.375</x:v>
      </x:c>
      <x:c r="I4932" s="22" t="n">
        <x:f>SUM(G4932:H4932)</x:f>
        <x:v>1938046.125</x:v>
      </x:c>
      <x:c r="J4932" s="22" t="n">
        <x:v>844974</x:v>
      </x:c>
      <x:c r="K4932" s="22" t="n">
        <x:v>121095</x:v>
      </x:c>
      <x:c r="L4932" s="22" t="n">
        <x:f>SUM(J4932:K4932)</x:f>
        <x:v>966069</x:v>
      </x:c>
      <x:c r="M4932" s="23" t="n">
        <x:f>D4932-L4932</x:f>
        <x:v>0</x:v>
      </x:c>
      <x:c r="N4932" s="22" t="n">
        <x:v>966069</x:v>
      </x:c>
      <x:c r="O4932" s="22" t="n">
        <x:v>0</x:v>
      </x:c>
      <x:c r="P4932" s="14" t="n">
        <x:f>N4932/SUM(N4932:O4932)</x:f>
        <x:v>1</x:v>
      </x:c>
      <x:c r="Q4932" s="22" t="n">
        <x:v>1623759.75</x:v>
      </x:c>
      <x:c r="R4932" s="22" t="n">
        <x:v>313510.125</x:v>
      </x:c>
      <x:c r="S4932" s="2" t="n">
        <x:v>2</x:v>
      </x:c>
      <x:c r="T4932" s="2" t="n">
        <x:v>2</x:v>
      </x:c>
      <x:c r="U4932" s="2" t="n">
        <x:v>3</x:v>
      </x:c>
      <x:c r="V4932" s="2" t="n">
        <x:v>0</x:v>
      </x:c>
      <x:c r="W4932" s="2" t="n">
        <x:v>3</x:v>
      </x:c>
      <x:c r="X4932" s="2" t="n">
        <x:v>3</x:v>
      </x:c>
      <x:c r="Y4932" s="2" t="n">
        <x:v>3</x:v>
      </x:c>
      <x:c r="Z4932" s="22" t="n">
        <x:v>422487</x:v>
      </x:c>
      <x:c r="AA4932" s="22" t="n">
        <x:v>422487</x:v>
      </x:c>
      <x:c r="AB4932" s="22" t="n">
        <x:v>108882</x:v>
      </x:c>
      <x:c r="AC4932" s="22" t="n">
        <x:v>60547.5</x:v>
      </x:c>
      <x:c r="AD4932" s="22" t="n">
        <x:v>60547.5</x:v>
      </x:c>
      <x:c r="AE4932" s="2" t="n">
        <x:v>0</x:v>
      </x:c>
      <x:c r="AF4932" s="2" t="n">
        <x:v>0</x:v>
      </x:c>
    </x:row>
    <x:row r="4933" ht="23" customHeight="1">
      <x:c r="A4933" s="2" t="n">
        <x:v>4927</x:v>
      </x:c>
      <x:c r="B4933" s="24" t="n">
        <x:v>764163.5</x:v>
      </x:c>
      <x:c r="C4933" s="24" t="n">
        <x:v>201905.5</x:v>
      </x:c>
      <x:c r="D4933" s="24" t="n">
        <x:f>SUM(B4933:C4933)</x:f>
        <x:v>966069</x:v>
      </x:c>
      <x:c r="E4933" s="25" t="n">
        <x:f>B4933/D4933</x:f>
        <x:v>0.7910030235935528</x:v>
      </x:c>
      <x:c r="F4933" s="25" t="n">
        <x:f>C4933/D4933</x:f>
        <x:v>0.20899697640644715</x:v>
      </x:c>
      <x:c r="G4933" s="22" t="n">
        <x:v>1347420.5</x:v>
      </x:c>
      <x:c r="H4933" s="22" t="n">
        <x:v>522466.5625</x:v>
      </x:c>
      <x:c r="I4933" s="22" t="n">
        <x:f>SUM(G4933:H4933)</x:f>
        <x:v>1869887.0625</x:v>
      </x:c>
      <x:c r="J4933" s="22" t="n">
        <x:v>844974</x:v>
      </x:c>
      <x:c r="K4933" s="22" t="n">
        <x:v>121095</x:v>
      </x:c>
      <x:c r="L4933" s="22" t="n">
        <x:f>SUM(J4933:K4933)</x:f>
        <x:v>966069</x:v>
      </x:c>
      <x:c r="M4933" s="23" t="n">
        <x:f>D4933-L4933</x:f>
        <x:v>0</x:v>
      </x:c>
      <x:c r="N4933" s="22" t="n">
        <x:v>764163.5</x:v>
      </x:c>
      <x:c r="O4933" s="22" t="n">
        <x:v>201905.5</x:v>
      </x:c>
      <x:c r="P4933" s="14" t="n">
        <x:f>N4933/SUM(N4933:O4933)</x:f>
        <x:v>0.7910030235935528</x:v>
      </x:c>
      <x:c r="Q4933" s="22" t="n">
        <x:v>1346903</x:v>
      </x:c>
      <x:c r="R4933" s="22" t="n">
        <x:v>522984.0625</x:v>
      </x:c>
      <x:c r="S4933" s="2" t="n">
        <x:v>2</x:v>
      </x:c>
      <x:c r="T4933" s="2" t="n">
        <x:v>2</x:v>
      </x:c>
      <x:c r="U4933" s="2" t="n">
        <x:v>3</x:v>
      </x:c>
      <x:c r="V4933" s="2" t="n">
        <x:v>1</x:v>
      </x:c>
      <x:c r="W4933" s="2" t="n">
        <x:v>3</x:v>
      </x:c>
      <x:c r="X4933" s="2" t="n">
        <x:v>3</x:v>
      </x:c>
      <x:c r="Y4933" s="2" t="n">
        <x:v>3</x:v>
      </x:c>
      <x:c r="Z4933" s="22" t="n">
        <x:v>422487</x:v>
      </x:c>
      <x:c r="AA4933" s="22" t="n">
        <x:v>422487</x:v>
      </x:c>
      <x:c r="AB4933" s="22" t="n">
        <x:v>108882</x:v>
      </x:c>
      <x:c r="AC4933" s="22" t="n">
        <x:v>60547.5</x:v>
      </x:c>
      <x:c r="AD4933" s="22" t="n">
        <x:v>60547.5</x:v>
      </x:c>
      <x:c r="AE4933" s="2" t="n">
        <x:v>0</x:v>
      </x:c>
      <x:c r="AF4933" s="2" t="n">
        <x:v>0</x:v>
      </x:c>
    </x:row>
    <x:row r="4934" ht="23" customHeight="1">
      <x:c r="A4934" s="2" t="n">
        <x:v>4928</x:v>
      </x:c>
      <x:c r="B4934" s="24" t="n">
        <x:v>360352.5</x:v>
      </x:c>
      <x:c r="C4934" s="24" t="n">
        <x:v>605716.5</x:v>
      </x:c>
      <x:c r="D4934" s="24" t="n">
        <x:f>SUM(B4934:C4934)</x:f>
        <x:v>966069</x:v>
      </x:c>
      <x:c r="E4934" s="25" t="n">
        <x:f>B4934/D4934</x:f>
        <x:v>0.37300907078065854</x:v>
      </x:c>
      <x:c r="F4934" s="25" t="n">
        <x:f>C4934/D4934</x:f>
        <x:v>0.6269909292193415</x:v>
      </x:c>
      <x:c r="G4934" s="22" t="n">
        <x:v>1019078.25</x:v>
      </x:c>
      <x:c r="H4934" s="22" t="n">
        <x:v>918967.875</x:v>
      </x:c>
      <x:c r="I4934" s="22" t="n">
        <x:f>SUM(G4934:H4934)</x:f>
        <x:v>1938046.125</x:v>
      </x:c>
      <x:c r="J4934" s="22" t="n">
        <x:v>844974</x:v>
      </x:c>
      <x:c r="K4934" s="22" t="n">
        <x:v>121095</x:v>
      </x:c>
      <x:c r="L4934" s="22" t="n">
        <x:f>SUM(J4934:K4934)</x:f>
        <x:v>966069</x:v>
      </x:c>
      <x:c r="M4934" s="23" t="n">
        <x:f>D4934-L4934</x:f>
        <x:v>0</x:v>
      </x:c>
      <x:c r="N4934" s="22" t="n">
        <x:v>360352.5</x:v>
      </x:c>
      <x:c r="O4934" s="22" t="n">
        <x:v>605716.5</x:v>
      </x:c>
      <x:c r="P4934" s="14" t="n">
        <x:f>N4934/SUM(N4934:O4934)</x:f>
        <x:v>0.37300907078065854</x:v>
      </x:c>
      <x:c r="Q4934" s="22" t="n">
        <x:v>1018043.25</x:v>
      </x:c>
      <x:c r="R4934" s="22" t="n">
        <x:v>919226.625</x:v>
      </x:c>
      <x:c r="S4934" s="2" t="n">
        <x:v>2</x:v>
      </x:c>
      <x:c r="T4934" s="2" t="n">
        <x:v>2</x:v>
      </x:c>
      <x:c r="U4934" s="2" t="n">
        <x:v>1</x:v>
      </x:c>
      <x:c r="V4934" s="2" t="n">
        <x:v>2</x:v>
      </x:c>
      <x:c r="W4934" s="2" t="n">
        <x:v>3</x:v>
      </x:c>
      <x:c r="X4934" s="2" t="n">
        <x:v>3</x:v>
      </x:c>
      <x:c r="Y4934" s="2" t="n">
        <x:v>3</x:v>
      </x:c>
      <x:c r="Z4934" s="22" t="n">
        <x:v>422487</x:v>
      </x:c>
      <x:c r="AA4934" s="22" t="n">
        <x:v>422487</x:v>
      </x:c>
      <x:c r="AB4934" s="22" t="n">
        <x:v>108882</x:v>
      </x:c>
      <x:c r="AC4934" s="22" t="n">
        <x:v>60547.5</x:v>
      </x:c>
      <x:c r="AD4934" s="22" t="n">
        <x:v>60547.5</x:v>
      </x:c>
      <x:c r="AE4934" s="2" t="n">
        <x:v>0</x:v>
      </x:c>
      <x:c r="AF4934" s="2" t="n">
        <x:v>0</x:v>
      </x:c>
    </x:row>
    <x:row r="4935" ht="23" customHeight="1">
      <x:c r="A4935" s="2" t="n">
        <x:v>4929</x:v>
      </x:c>
      <x:c r="B4935" s="24" t="n">
        <x:v>386427.60000000003</x:v>
      </x:c>
      <x:c r="C4935" s="24" t="n">
        <x:v>579641.4</x:v>
      </x:c>
      <x:c r="D4935" s="24" t="n">
        <x:f>SUM(B4935:C4935)</x:f>
        <x:v>966069</x:v>
      </x:c>
      <x:c r="E4935" s="25" t="n">
        <x:f>B4935/D4935</x:f>
        <x:v>0.4</x:v>
      </x:c>
      <x:c r="F4935" s="25" t="n">
        <x:f>C4935/D4935</x:f>
        <x:v>0.6</x:v>
      </x:c>
      <x:c r="G4935" s="22" t="n">
        <x:v>478956.6000000001</x:v>
      </x:c>
      <x:c r="H4935" s="22" t="n">
        <x:v>1330352.775</x:v>
      </x:c>
      <x:c r="I4935" s="22" t="n">
        <x:f>SUM(G4935:H4935)</x:f>
        <x:v>1809309.375</x:v>
      </x:c>
      <x:c r="J4935" s="22" t="n">
        <x:v>844974</x:v>
      </x:c>
      <x:c r="K4935" s="22" t="n">
        <x:v>121095</x:v>
      </x:c>
      <x:c r="L4935" s="22" t="n">
        <x:f>SUM(J4935:K4935)</x:f>
        <x:v>966069</x:v>
      </x:c>
      <x:c r="M4935" s="23" t="n">
        <x:f>D4935-L4935</x:f>
        <x:v>0</x:v>
      </x:c>
      <x:c r="N4935" s="22" t="n">
        <x:v>386427.60000000003</x:v>
      </x:c>
      <x:c r="O4935" s="22" t="n">
        <x:v>579641.4</x:v>
      </x:c>
      <x:c r="P4935" s="14" t="n">
        <x:f>N4935/SUM(N4935:O4935)</x:f>
        <x:v>0.4</x:v>
      </x:c>
      <x:c r="Q4935" s="22" t="n">
        <x:v>478439.1000000001</x:v>
      </x:c>
      <x:c r="R4935" s="22" t="n">
        <x:v>1330870.275</x:v>
      </x:c>
      <x:c r="S4935" s="2" t="n">
        <x:v>1</x:v>
      </x:c>
      <x:c r="T4935" s="2" t="n">
        <x:v>3</x:v>
      </x:c>
      <x:c r="U4935" s="2" t="n">
        <x:v>2</x:v>
      </x:c>
      <x:c r="V4935" s="2" t="n">
        <x:v>3</x:v>
      </x:c>
      <x:c r="W4935" s="2" t="n">
        <x:v>3</x:v>
      </x:c>
      <x:c r="X4935" s="2" t="n">
        <x:v>3</x:v>
      </x:c>
      <x:c r="Y4935" s="2" t="n">
        <x:v>3</x:v>
      </x:c>
      <x:c r="Z4935" s="22" t="n">
        <x:v>368046</x:v>
      </x:c>
      <x:c r="AA4935" s="22" t="n">
        <x:v>476928</x:v>
      </x:c>
      <x:c r="AB4935" s="22" t="n">
        <x:v>108882</x:v>
      </x:c>
      <x:c r="AC4935" s="22" t="n">
        <x:v>121095</x:v>
      </x:c>
      <x:c r="AD4935" s="22" t="n">
        <x:v>0</x:v>
      </x:c>
      <x:c r="AE4935" s="2" t="n">
        <x:v>0</x:v>
      </x:c>
      <x:c r="AF4935" s="2" t="n">
        <x:v>0</x:v>
      </x:c>
    </x:row>
    <x:row r="4936" ht="23" customHeight="1">
      <x:c r="A4936" s="2" t="n">
        <x:v>4930</x:v>
      </x:c>
      <x:c r="B4936" s="24" t="n">
        <x:v>612087.5</x:v>
      </x:c>
      <x:c r="C4936" s="24" t="n">
        <x:v>468969.99999999994</x:v>
      </x:c>
      <x:c r="D4936" s="24" t="n">
        <x:f>SUM(B4936:C4936)</x:f>
        <x:v>1081057.5</x:v>
      </x:c>
      <x:c r="E4936" s="25" t="n">
        <x:f>B4936/D4936</x:f>
        <x:v>0.5661932875910856</x:v>
      </x:c>
      <x:c r="F4936" s="25" t="n">
        <x:f>C4936/D4936</x:f>
        <x:v>0.4338067124089144</x:v>
      </x:c>
      <x:c r="G4936" s="22" t="n">
        <x:v>1592134.75</x:v>
      </x:c>
      <x:c r="H4936" s="22" t="n">
        <x:v>468969.99999999994</x:v>
      </x:c>
      <x:c r="I4936" s="22" t="n">
        <x:f>SUM(G4936:H4936)</x:f>
        <x:v>2061104.75</x:v>
      </x:c>
      <x:c r="J4936" s="22" t="n">
        <x:v>899415</x:v>
      </x:c>
      <x:c r="K4936" s="22" t="n">
        <x:v>181642.5</x:v>
      </x:c>
      <x:c r="L4936" s="22" t="n">
        <x:f>SUM(J4936:K4936)</x:f>
        <x:v>1081057.5</x:v>
      </x:c>
      <x:c r="M4936" s="23" t="n">
        <x:f>D4936-L4936</x:f>
        <x:v>0</x:v>
      </x:c>
      <x:c r="N4936" s="22" t="n">
        <x:v>612501.5</x:v>
      </x:c>
      <x:c r="O4936" s="22" t="n">
        <x:v>468555.99999999994</x:v>
      </x:c>
      <x:c r="P4936" s="14" t="n">
        <x:f>N4936/SUM(N4936:O4936)</x:f>
        <x:v>0.5665762459443646</x:v>
      </x:c>
      <x:c r="Q4936" s="22" t="n">
        <x:v>1590996.25</x:v>
      </x:c>
      <x:c r="R4936" s="22" t="n">
        <x:v>468555.99999999994</x:v>
      </x:c>
      <x:c r="S4936" s="2" t="n">
        <x:v>4</x:v>
      </x:c>
      <x:c r="T4936" s="2" t="n">
        <x:v>1</x:v>
      </x:c>
      <x:c r="U4936" s="2" t="n">
        <x:v>3</x:v>
      </x:c>
      <x:c r="V4936" s="2" t="n">
        <x:v>5</x:v>
      </x:c>
      <x:c r="W4936" s="2" t="n">
        <x:v>4</x:v>
      </x:c>
      <x:c r="X4936" s="2" t="n">
        <x:v>4</x:v>
      </x:c>
      <x:c r="Y4936" s="2" t="n">
        <x:v>4</x:v>
      </x:c>
      <x:c r="Z4936" s="22" t="n">
        <x:v>531369</x:v>
      </x:c>
      <x:c r="AA4936" s="22" t="n">
        <x:v>368046</x:v>
      </x:c>
      <x:c r="AB4936" s="22" t="n">
        <x:v>163323</x:v>
      </x:c>
      <x:c r="AC4936" s="22" t="n">
        <x:v>0</x:v>
      </x:c>
      <x:c r="AD4936" s="22" t="n">
        <x:v>181642.5</x:v>
      </x:c>
      <x:c r="AE4936" s="2" t="n">
        <x:v>1</x:v>
      </x:c>
      <x:c r="AF4936" s="2" t="n">
        <x:v>0</x:v>
      </x:c>
    </x:row>
    <x:row r="4937" ht="23" customHeight="1">
      <x:c r="A4937" s="2" t="n">
        <x:v>4931</x:v>
      </x:c>
      <x:c r="B4937" s="24" t="n">
        <x:v>627944.8500000001</x:v>
      </x:c>
      <x:c r="C4937" s="24" t="n">
        <x:v>338124.15</x:v>
      </x:c>
      <x:c r="D4937" s="24" t="n">
        <x:f>SUM(B4937:C4937)</x:f>
        <x:v>966069.0000000001</x:v>
      </x:c>
      <x:c r="E4937" s="25" t="n">
        <x:f>B4937/D4937</x:f>
        <x:v>0.65</x:v>
      </x:c>
      <x:c r="F4937" s="25" t="n">
        <x:f>C4937/D4937</x:f>
        <x:v>0.35</x:v>
      </x:c>
      <x:c r="G4937" s="22" t="n">
        <x:v>1379691.225</x:v>
      </x:c>
      <x:c r="H4937" s="22" t="n">
        <x:v>436423.275</x:v>
      </x:c>
      <x:c r="I4937" s="22" t="n">
        <x:f>SUM(G4937:H4937)</x:f>
        <x:v>1816114.5</x:v>
      </x:c>
      <x:c r="J4937" s="22" t="n">
        <x:v>844974</x:v>
      </x:c>
      <x:c r="K4937" s="22" t="n">
        <x:v>121095</x:v>
      </x:c>
      <x:c r="L4937" s="22" t="n">
        <x:f>SUM(J4937:K4937)</x:f>
        <x:v>966069</x:v>
      </x:c>
      <x:c r="M4937" s="23" t="n">
        <x:f>D4937-L4937</x:f>
        <x:v>1.1641532182693481e-10</x:v>
      </x:c>
      <x:c r="N4937" s="22" t="n">
        <x:v>627944.8500000001</x:v>
      </x:c>
      <x:c r="O4937" s="22" t="n">
        <x:v>338124.15</x:v>
      </x:c>
      <x:c r="P4937" s="14" t="n">
        <x:f>N4937/SUM(N4937:O4937)</x:f>
        <x:v>0.65</x:v>
      </x:c>
      <x:c r="Q4937" s="22" t="n">
        <x:v>1379173.725</x:v>
      </x:c>
      <x:c r="R4937" s="22" t="n">
        <x:v>436940.775</x:v>
      </x:c>
      <x:c r="S4937" s="2" t="n">
        <x:v>3</x:v>
      </x:c>
      <x:c r="T4937" s="2" t="n">
        <x:v>1</x:v>
      </x:c>
      <x:c r="U4937" s="2" t="n">
        <x:v>3</x:v>
      </x:c>
      <x:c r="V4937" s="2" t="n">
        <x:v>3</x:v>
      </x:c>
      <x:c r="W4937" s="2" t="n">
        <x:v>3</x:v>
      </x:c>
      <x:c r="X4937" s="2" t="n">
        <x:v>3</x:v>
      </x:c>
      <x:c r="Y4937" s="2" t="n">
        <x:v>3</x:v>
      </x:c>
      <x:c r="Z4937" s="22" t="n">
        <x:v>476928</x:v>
      </x:c>
      <x:c r="AA4937" s="22" t="n">
        <x:v>368046</x:v>
      </x:c>
      <x:c r="AB4937" s="22" t="n">
        <x:v>108882</x:v>
      </x:c>
      <x:c r="AC4937" s="22" t="n">
        <x:v>0</x:v>
      </x:c>
      <x:c r="AD4937" s="22" t="n">
        <x:v>121095</x:v>
      </x:c>
      <x:c r="AE4937" s="2" t="n">
        <x:v>0</x:v>
      </x:c>
      <x:c r="AF4937" s="2" t="n">
        <x:v>0</x:v>
      </x:c>
    </x:row>
    <x:row r="4938" ht="23" customHeight="1">
      <x:c r="A4938" s="2" t="n">
        <x:v>4932</x:v>
      </x:c>
      <x:c r="B4938" s="24" t="n">
        <x:v>386874.375</x:v>
      </x:c>
      <x:c r="C4938" s="24" t="n">
        <x:v>579194.625</x:v>
      </x:c>
      <x:c r="D4938" s="24" t="n">
        <x:f>SUM(B4938:C4938)</x:f>
        <x:v>966069</x:v>
      </x:c>
      <x:c r="E4938" s="25" t="n">
        <x:f>B4938/D4938</x:f>
        <x:v>0.4004624669666452</x:v>
      </x:c>
      <x:c r="F4938" s="25" t="n">
        <x:f>C4938/D4938</x:f>
        <x:v>0.5995375330333548</x:v>
      </x:c>
      <x:c r="G4938" s="22" t="n">
        <x:v>1138620.75</x:v>
      </x:c>
      <x:c r="H4938" s="22" t="n">
        <x:v>677493.75</x:v>
      </x:c>
      <x:c r="I4938" s="22" t="n">
        <x:f>SUM(G4938:H4938)</x:f>
        <x:v>1816114.5</x:v>
      </x:c>
      <x:c r="J4938" s="22" t="n">
        <x:v>844974</x:v>
      </x:c>
      <x:c r="K4938" s="22" t="n">
        <x:v>121095</x:v>
      </x:c>
      <x:c r="L4938" s="22" t="n">
        <x:f>SUM(J4938:K4938)</x:f>
        <x:v>966069</x:v>
      </x:c>
      <x:c r="M4938" s="23" t="n">
        <x:f>D4938-L4938</x:f>
        <x:v>0</x:v>
      </x:c>
      <x:c r="N4938" s="22" t="n">
        <x:v>387391.875</x:v>
      </x:c>
      <x:c r="O4938" s="22" t="n">
        <x:v>578677.125</x:v>
      </x:c>
      <x:c r="P4938" s="14" t="n">
        <x:f>N4938/SUM(N4938:O4938)</x:f>
        <x:v>0.4009981429897864</x:v>
      </x:c>
      <x:c r="Q4938" s="22" t="n">
        <x:v>1138620.75</x:v>
      </x:c>
      <x:c r="R4938" s="22" t="n">
        <x:v>677493.75</x:v>
      </x:c>
      <x:c r="S4938" s="2" t="n">
        <x:v>3</x:v>
      </x:c>
      <x:c r="T4938" s="2" t="n">
        <x:v>1</x:v>
      </x:c>
      <x:c r="U4938" s="2" t="n">
        <x:v>1</x:v>
      </x:c>
      <x:c r="V4938" s="2" t="n">
        <x:v>5</x:v>
      </x:c>
      <x:c r="W4938" s="2" t="n">
        <x:v>3</x:v>
      </x:c>
      <x:c r="X4938" s="2" t="n">
        <x:v>3</x:v>
      </x:c>
      <x:c r="Y4938" s="2" t="n">
        <x:v>3</x:v>
      </x:c>
      <x:c r="Z4938" s="22" t="n">
        <x:v>476928</x:v>
      </x:c>
      <x:c r="AA4938" s="22" t="n">
        <x:v>368046</x:v>
      </x:c>
      <x:c r="AB4938" s="22" t="n">
        <x:v>108882</x:v>
      </x:c>
      <x:c r="AC4938" s="22" t="n">
        <x:v>0</x:v>
      </x:c>
      <x:c r="AD4938" s="22" t="n">
        <x:v>121095</x:v>
      </x:c>
      <x:c r="AE4938" s="2" t="n">
        <x:v>0</x:v>
      </x:c>
      <x:c r="AF4938" s="2" t="n">
        <x:v>1</x:v>
      </x:c>
    </x:row>
    <x:row r="4939" ht="23" customHeight="1">
      <x:c r="A4939" s="2" t="n">
        <x:v>4933</x:v>
      </x:c>
      <x:c r="B4939" s="24" t="n">
        <x:v>702811</x:v>
      </x:c>
      <x:c r="C4939" s="24" t="n">
        <x:v>378246.5</x:v>
      </x:c>
      <x:c r="D4939" s="24" t="n">
        <x:f>SUM(B4939:C4939)</x:f>
        <x:v>1081057.5</x:v>
      </x:c>
      <x:c r="E4939" s="25" t="n">
        <x:f>B4939/D4939</x:f>
        <x:v>0.6501143556193819</x:v>
      </x:c>
      <x:c r="F4939" s="25" t="n">
        <x:f>C4939/D4939</x:f>
        <x:v>0.34988564438061803</x:v>
      </x:c>
      <x:c r="G4939" s="22" t="n">
        <x:v>1221811.75</x:v>
      </x:c>
      <x:c r="H4939" s="22" t="n">
        <x:v>798721</x:v>
      </x:c>
      <x:c r="I4939" s="22" t="n">
        <x:f>SUM(G4939:H4939)</x:f>
        <x:v>2020532.75</x:v>
      </x:c>
      <x:c r="J4939" s="22" t="n">
        <x:v>899415</x:v>
      </x:c>
      <x:c r="K4939" s="22" t="n">
        <x:v>181642.5</x:v>
      </x:c>
      <x:c r="L4939" s="22" t="n">
        <x:f>SUM(J4939:K4939)</x:f>
        <x:v>1081057.5</x:v>
      </x:c>
      <x:c r="M4939" s="23" t="n">
        <x:f>D4939-L4939</x:f>
        <x:v>0</x:v>
      </x:c>
      <x:c r="N4939" s="22" t="n">
        <x:v>702661.5</x:v>
      </x:c>
      <x:c r="O4939" s="22" t="n">
        <x:v>378396</x:v>
      </x:c>
      <x:c r="P4939" s="14" t="n">
        <x:f>N4939/SUM(N4939:O4939)</x:f>
        <x:v>0.64997606510292</x:v>
      </x:c>
      <x:c r="Q4939" s="22" t="n">
        <x:v>1219980.375</x:v>
      </x:c>
      <x:c r="R4939" s="22" t="n">
        <x:v>799071.75</x:v>
      </x:c>
      <x:c r="S4939" s="2" t="n">
        <x:v>2</x:v>
      </x:c>
      <x:c r="T4939" s="2" t="n">
        <x:v>3</x:v>
      </x:c>
      <x:c r="U4939" s="2" t="n">
        <x:v>4</x:v>
      </x:c>
      <x:c r="V4939" s="2" t="n">
        <x:v>3</x:v>
      </x:c>
      <x:c r="W4939" s="2" t="n">
        <x:v>4</x:v>
      </x:c>
      <x:c r="X4939" s="2" t="n">
        <x:v>4</x:v>
      </x:c>
      <x:c r="Y4939" s="2" t="n">
        <x:v>4</x:v>
      </x:c>
      <x:c r="Z4939" s="22" t="n">
        <x:v>422487</x:v>
      </x:c>
      <x:c r="AA4939" s="22" t="n">
        <x:v>476928</x:v>
      </x:c>
      <x:c r="AB4939" s="22" t="n">
        <x:v>163323</x:v>
      </x:c>
      <x:c r="AC4939" s="22" t="n">
        <x:v>121095</x:v>
      </x:c>
      <x:c r="AD4939" s="22" t="n">
        <x:v>60547.5</x:v>
      </x:c>
      <x:c r="AE4939" s="2" t="n">
        <x:v>1</x:v>
      </x:c>
      <x:c r="AF4939" s="2" t="n">
        <x:v>0</x:v>
      </x:c>
    </x:row>
    <x:row r="4940" ht="23" customHeight="1">
      <x:c r="A4940" s="2" t="n">
        <x:v>4934</x:v>
      </x:c>
      <x:c r="B4940" s="24" t="n">
        <x:v>518414.25</x:v>
      </x:c>
      <x:c r="C4940" s="24" t="n">
        <x:v>447654.75</x:v>
      </x:c>
      <x:c r="D4940" s="24" t="n">
        <x:f>SUM(B4940:C4940)</x:f>
        <x:v>966069</x:v>
      </x:c>
      <x:c r="E4940" s="25" t="n">
        <x:f>B4940/D4940</x:f>
        <x:v>0.5366223841154203</x:v>
      </x:c>
      <x:c r="F4940" s="25" t="n">
        <x:f>C4940/D4940</x:f>
        <x:v>0.46337761588457965</x:v>
      </x:c>
      <x:c r="G4940" s="22" t="n">
        <x:v>717082.5</x:v>
      </x:c>
      <x:c r="H4940" s="22" t="n">
        <x:v>1226436.1875</x:v>
      </x:c>
      <x:c r="I4940" s="22" t="n">
        <x:f>SUM(G4940:H4940)</x:f>
        <x:v>1943518.6875</x:v>
      </x:c>
      <x:c r="J4940" s="22" t="n">
        <x:v>844974</x:v>
      </x:c>
      <x:c r="K4940" s="22" t="n">
        <x:v>121095</x:v>
      </x:c>
      <x:c r="L4940" s="22" t="n">
        <x:f>SUM(J4940:K4940)</x:f>
        <x:v>966069</x:v>
      </x:c>
      <x:c r="M4940" s="23" t="n">
        <x:f>D4940-L4940</x:f>
        <x:v>0</x:v>
      </x:c>
      <x:c r="N4940" s="22" t="n">
        <x:v>518241.75</x:v>
      </x:c>
      <x:c r="O4940" s="22" t="n">
        <x:v>447827.25</x:v>
      </x:c>
      <x:c r="P4940" s="14" t="n">
        <x:f>N4940/SUM(N4940:O4940)</x:f>
        <x:v>0.53644382544104</x:v>
      </x:c>
      <x:c r="Q4940" s="22" t="n">
        <x:v>715875</x:v>
      </x:c>
      <x:c r="R4940" s="22" t="n">
        <x:v>1226694.9375</x:v>
      </x:c>
      <x:c r="S4940" s="2" t="n">
        <x:v>1</x:v>
      </x:c>
      <x:c r="T4940" s="2" t="n">
        <x:v>3</x:v>
      </x:c>
      <x:c r="U4940" s="2" t="n">
        <x:v>2</x:v>
      </x:c>
      <x:c r="V4940" s="2" t="n">
        <x:v>3</x:v>
      </x:c>
      <x:c r="W4940" s="2" t="n">
        <x:v>3</x:v>
      </x:c>
      <x:c r="X4940" s="2" t="n">
        <x:v>3</x:v>
      </x:c>
      <x:c r="Y4940" s="2" t="n">
        <x:v>3</x:v>
      </x:c>
      <x:c r="Z4940" s="22" t="n">
        <x:v>368046</x:v>
      </x:c>
      <x:c r="AA4940" s="22" t="n">
        <x:v>476928</x:v>
      </x:c>
      <x:c r="AB4940" s="22" t="n">
        <x:v>108882</x:v>
      </x:c>
      <x:c r="AC4940" s="22" t="n">
        <x:v>121095</x:v>
      </x:c>
      <x:c r="AD4940" s="22" t="n">
        <x:v>0</x:v>
      </x:c>
      <x:c r="AE4940" s="2" t="n">
        <x:v>1</x:v>
      </x:c>
      <x:c r="AF4940" s="2" t="n">
        <x:v>0</x:v>
      </x:c>
    </x:row>
    <x:row r="4941" ht="23" customHeight="1">
      <x:c r="A4941" s="2" t="n">
        <x:v>4935</x:v>
      </x:c>
      <x:c r="B4941" s="24" t="n">
        <x:v>670869.75</x:v>
      </x:c>
      <x:c r="C4941" s="24" t="n">
        <x:v>410187.75</x:v>
      </x:c>
      <x:c r="D4941" s="24" t="n">
        <x:f>SUM(B4941:C4941)</x:f>
        <x:v>1081057.5</x:v>
      </x:c>
      <x:c r="E4941" s="25" t="n">
        <x:f>B4941/D4941</x:f>
        <x:v>0.6205680548906973</x:v>
      </x:c>
      <x:c r="F4941" s="25" t="n">
        <x:f>C4941/D4941</x:f>
        <x:v>0.37943194510930267</x:v>
      </x:c>
      <x:c r="G4941" s="22" t="n">
        <x:v>1099049.25</x:v>
      </x:c>
      <x:c r="H4941" s="22" t="n">
        <x:v>883842.5625</x:v>
      </x:c>
      <x:c r="I4941" s="22" t="n">
        <x:f>SUM(G4941:H4941)</x:f>
        <x:v>1982891.8125</x:v>
      </x:c>
      <x:c r="J4941" s="22" t="n">
        <x:v>899415</x:v>
      </x:c>
      <x:c r="K4941" s="22" t="n">
        <x:v>181642.5</x:v>
      </x:c>
      <x:c r="L4941" s="22" t="n">
        <x:f>SUM(J4941:K4941)</x:f>
        <x:v>1081057.5</x:v>
      </x:c>
      <x:c r="M4941" s="23" t="n">
        <x:f>D4941-L4941</x:f>
        <x:v>0</x:v>
      </x:c>
      <x:c r="N4941" s="22" t="n">
        <x:v>670869.75</x:v>
      </x:c>
      <x:c r="O4941" s="22" t="n">
        <x:v>410187.75</x:v>
      </x:c>
      <x:c r="P4941" s="14" t="n">
        <x:f>N4941/SUM(N4941:O4941)</x:f>
        <x:v>0.6205680548906973</x:v>
      </x:c>
      <x:c r="Q4941" s="22" t="n">
        <x:v>1098531.75</x:v>
      </x:c>
      <x:c r="R4941" s="22" t="n">
        <x:v>884618.8125</x:v>
      </x:c>
      <x:c r="S4941" s="2" t="n">
        <x:v>2</x:v>
      </x:c>
      <x:c r="T4941" s="2" t="n">
        <x:v>3</x:v>
      </x:c>
      <x:c r="U4941" s="2" t="n">
        <x:v>3</x:v>
      </x:c>
      <x:c r="V4941" s="2" t="n">
        <x:v>4</x:v>
      </x:c>
      <x:c r="W4941" s="2" t="n">
        <x:v>4</x:v>
      </x:c>
      <x:c r="X4941" s="2" t="n">
        <x:v>4</x:v>
      </x:c>
      <x:c r="Y4941" s="2" t="n">
        <x:v>4</x:v>
      </x:c>
      <x:c r="Z4941" s="22" t="n">
        <x:v>422487</x:v>
      </x:c>
      <x:c r="AA4941" s="22" t="n">
        <x:v>476928</x:v>
      </x:c>
      <x:c r="AB4941" s="22" t="n">
        <x:v>163323</x:v>
      </x:c>
      <x:c r="AC4941" s="22" t="n">
        <x:v>121095</x:v>
      </x:c>
      <x:c r="AD4941" s="22" t="n">
        <x:v>60547.5</x:v>
      </x:c>
      <x:c r="AE4941" s="2" t="n">
        <x:v>0</x:v>
      </x:c>
      <x:c r="AF4941" s="2" t="n">
        <x:v>0</x:v>
      </x:c>
    </x:row>
    <x:row r="4942" ht="23" customHeight="1">
      <x:c r="A4942" s="2" t="n">
        <x:v>4936</x:v>
      </x:c>
      <x:c r="B4942" s="24" t="n">
        <x:v>558403.34375</x:v>
      </x:c>
      <x:c r="C4942" s="24" t="n">
        <x:v>407665.65625</x:v>
      </x:c>
      <x:c r="D4942" s="24" t="n">
        <x:f>SUM(B4942:C4942)</x:f>
        <x:v>966069</x:v>
      </x:c>
      <x:c r="E4942" s="25" t="n">
        <x:f>B4942/D4942</x:f>
        <x:v>0.5780160048091803</x:v>
      </x:c>
      <x:c r="F4942" s="25" t="n">
        <x:f>C4942/D4942</x:f>
        <x:v>0.4219839951908197</x:v>
      </x:c>
      <x:c r="G4942" s="22" t="n">
        <x:v>1157314.71875</x:v>
      </x:c>
      <x:c r="H4942" s="22" t="n">
        <x:v>660339.34375</x:v>
      </x:c>
      <x:c r="I4942" s="22" t="n">
        <x:f>SUM(G4942:H4942)</x:f>
        <x:v>1817654.0625</x:v>
      </x:c>
      <x:c r="J4942" s="22" t="n">
        <x:v>844974</x:v>
      </x:c>
      <x:c r="K4942" s="22" t="n">
        <x:v>121095</x:v>
      </x:c>
      <x:c r="L4942" s="22" t="n">
        <x:f>SUM(J4942:K4942)</x:f>
        <x:v>966069</x:v>
      </x:c>
      <x:c r="M4942" s="23" t="n">
        <x:f>D4942-L4942</x:f>
        <x:v>0</x:v>
      </x:c>
      <x:c r="N4942" s="22" t="n">
        <x:v>557497.71875</x:v>
      </x:c>
      <x:c r="O4942" s="22" t="n">
        <x:v>408571.28125</x:v>
      </x:c>
      <x:c r="P4942" s="14" t="n">
        <x:f>N4942/SUM(N4942:O4942)</x:f>
        <x:v>0.5770785717686832</x:v>
      </x:c>
      <x:c r="Q4942" s="22" t="n">
        <x:v>1155374.09375</x:v>
      </x:c>
      <x:c r="R4942" s="22" t="n">
        <x:v>661503.71875</x:v>
      </x:c>
      <x:c r="S4942" s="2" t="n">
        <x:v>2</x:v>
      </x:c>
      <x:c r="T4942" s="2" t="n">
        <x:v>2</x:v>
      </x:c>
      <x:c r="U4942" s="2" t="n">
        <x:v>1</x:v>
      </x:c>
      <x:c r="V4942" s="2" t="n">
        <x:v>2</x:v>
      </x:c>
      <x:c r="W4942" s="2" t="n">
        <x:v>3</x:v>
      </x:c>
      <x:c r="X4942" s="2" t="n">
        <x:v>3</x:v>
      </x:c>
      <x:c r="Y4942" s="2" t="n">
        <x:v>3</x:v>
      </x:c>
      <x:c r="Z4942" s="22" t="n">
        <x:v>422487</x:v>
      </x:c>
      <x:c r="AA4942" s="22" t="n">
        <x:v>422487</x:v>
      </x:c>
      <x:c r="AB4942" s="22" t="n">
        <x:v>108882</x:v>
      </x:c>
      <x:c r="AC4942" s="22" t="n">
        <x:v>60547.5</x:v>
      </x:c>
      <x:c r="AD4942" s="22" t="n">
        <x:v>60547.5</x:v>
      </x:c>
      <x:c r="AE4942" s="2" t="n">
        <x:v>0</x:v>
      </x:c>
      <x:c r="AF4942" s="2" t="n">
        <x:v>1</x:v>
      </x:c>
    </x:row>
    <x:row r="4943" ht="23" customHeight="1">
      <x:c r="A4943" s="2" t="n">
        <x:v>4937</x:v>
      </x:c>
      <x:c r="B4943" s="24" t="n">
        <x:v>567387</x:v>
      </x:c>
      <x:c r="C4943" s="24" t="n">
        <x:v>283693.5</x:v>
      </x:c>
      <x:c r="D4943" s="24" t="n">
        <x:f>SUM(B4943:C4943)</x:f>
        <x:v>851080.5</x:v>
      </x:c>
      <x:c r="E4943" s="25" t="n">
        <x:f>B4943/D4943</x:f>
        <x:v>0.6666666666666666</x:v>
      </x:c>
      <x:c r="F4943" s="25" t="n">
        <x:f>C4943/D4943</x:f>
        <x:v>0.3333333333333333</x:v>
      </x:c>
      <x:c r="G4943" s="22" t="n">
        <x:v>1411662.375</x:v>
      </x:c>
      <x:c r="H4943" s="22" t="n">
        <x:v>283693.5</x:v>
      </x:c>
      <x:c r="I4943" s="22" t="n">
        <x:f>SUM(G4943:H4943)</x:f>
        <x:v>1695355.875</x:v>
      </x:c>
      <x:c r="J4943" s="22" t="n">
        <x:v>790533</x:v>
      </x:c>
      <x:c r="K4943" s="22" t="n">
        <x:v>60547.5</x:v>
      </x:c>
      <x:c r="L4943" s="22" t="n">
        <x:f>SUM(J4943:K4943)</x:f>
        <x:v>851080.5</x:v>
      </x:c>
      <x:c r="M4943" s="23" t="n">
        <x:f>D4943-L4943</x:f>
        <x:v>0</x:v>
      </x:c>
      <x:c r="N4943" s="22" t="n">
        <x:v>567387</x:v>
      </x:c>
      <x:c r="O4943" s="22" t="n">
        <x:v>283693.5</x:v>
      </x:c>
      <x:c r="P4943" s="14" t="n">
        <x:f>N4943/SUM(N4943:O4943)</x:f>
        <x:v>0.6666666666666666</x:v>
      </x:c>
      <x:c r="Q4943" s="22" t="n">
        <x:v>1410627.375</x:v>
      </x:c>
      <x:c r="R4943" s="22" t="n">
        <x:v>283693.5</x:v>
      </x:c>
      <x:c r="S4943" s="2" t="n">
        <x:v>2</x:v>
      </x:c>
      <x:c r="T4943" s="2" t="n">
        <x:v>1</x:v>
      </x:c>
      <x:c r="U4943" s="2" t="n">
        <x:v>1</x:v>
      </x:c>
      <x:c r="V4943" s="2" t="n">
        <x:v>1</x:v>
      </x:c>
      <x:c r="W4943" s="2" t="n">
        <x:v>2</x:v>
      </x:c>
      <x:c r="X4943" s="2" t="n">
        <x:v>2</x:v>
      </x:c>
      <x:c r="Y4943" s="2" t="n">
        <x:v>2</x:v>
      </x:c>
      <x:c r="Z4943" s="22" t="n">
        <x:v>422487</x:v>
      </x:c>
      <x:c r="AA4943" s="22" t="n">
        <x:v>368046</x:v>
      </x:c>
      <x:c r="AB4943" s="22" t="n">
        <x:v>54441</x:v>
      </x:c>
      <x:c r="AC4943" s="22" t="n">
        <x:v>0</x:v>
      </x:c>
      <x:c r="AD4943" s="22" t="n">
        <x:v>60547.5</x:v>
      </x:c>
      <x:c r="AE4943" s="2" t="n">
        <x:v>0</x:v>
      </x:c>
      <x:c r="AF4943" s="2" t="n">
        <x:v>0</x:v>
      </x:c>
    </x:row>
    <x:row r="4944" ht="23" customHeight="1">
      <x:c r="A4944" s="2" t="n">
        <x:v>4938</x:v>
      </x:c>
      <x:c r="B4944" s="24" t="n">
        <x:v>574595.2</x:v>
      </x:c>
      <x:c r="C4944" s="24" t="n">
        <x:v>506462.3</x:v>
      </x:c>
      <x:c r="D4944" s="24" t="n">
        <x:f>SUM(B4944:C4944)</x:f>
        <x:v>1081057.5</x:v>
      </x:c>
      <x:c r="E4944" s="25" t="n">
        <x:f>B4944/D4944</x:f>
        <x:v>0.5315121536088505</x:v>
      </x:c>
      <x:c r="F4944" s="25" t="n">
        <x:f>C4944/D4944</x:f>
        <x:v>0.4684878463911494</x:v>
      </x:c>
      <x:c r="G4944" s="22" t="n">
        <x:v>1131002.575</x:v>
      </x:c>
      <x:c r="H4944" s="22" t="n">
        <x:v>881817.9875</x:v>
      </x:c>
      <x:c r="I4944" s="22" t="n">
        <x:f>SUM(G4944:H4944)</x:f>
        <x:v>2012820.5625</x:v>
      </x:c>
      <x:c r="J4944" s="22" t="n">
        <x:v>899415</x:v>
      </x:c>
      <x:c r="K4944" s="22" t="n">
        <x:v>181642.5</x:v>
      </x:c>
      <x:c r="L4944" s="22" t="n">
        <x:f>SUM(J4944:K4944)</x:f>
        <x:v>1081057.5</x:v>
      </x:c>
      <x:c r="M4944" s="23" t="n">
        <x:f>D4944-L4944</x:f>
        <x:v>0</x:v>
      </x:c>
      <x:c r="N4944" s="22" t="n">
        <x:v>574480.2</x:v>
      </x:c>
      <x:c r="O4944" s="22" t="n">
        <x:v>506577.3</x:v>
      </x:c>
      <x:c r="P4944" s="14" t="n">
        <x:f>N4944/SUM(N4944:O4944)</x:f>
        <x:v>0.5314057762884953</x:v>
      </x:c>
      <x:c r="Q4944" s="22" t="n">
        <x:v>1129162.575</x:v>
      </x:c>
      <x:c r="R4944" s="22" t="n">
        <x:v>882191.7375</x:v>
      </x:c>
      <x:c r="S4944" s="2" t="n">
        <x:v>2</x:v>
      </x:c>
      <x:c r="T4944" s="2" t="n">
        <x:v>3</x:v>
      </x:c>
      <x:c r="U4944" s="2" t="n">
        <x:v>3</x:v>
      </x:c>
      <x:c r="V4944" s="2" t="n">
        <x:v>4</x:v>
      </x:c>
      <x:c r="W4944" s="2" t="n">
        <x:v>4</x:v>
      </x:c>
      <x:c r="X4944" s="2" t="n">
        <x:v>4</x:v>
      </x:c>
      <x:c r="Y4944" s="2" t="n">
        <x:v>4</x:v>
      </x:c>
      <x:c r="Z4944" s="22" t="n">
        <x:v>422487</x:v>
      </x:c>
      <x:c r="AA4944" s="22" t="n">
        <x:v>476928</x:v>
      </x:c>
      <x:c r="AB4944" s="22" t="n">
        <x:v>163323</x:v>
      </x:c>
      <x:c r="AC4944" s="22" t="n">
        <x:v>121095</x:v>
      </x:c>
      <x:c r="AD4944" s="22" t="n">
        <x:v>60547.5</x:v>
      </x:c>
      <x:c r="AE4944" s="2" t="n">
        <x:v>1</x:v>
      </x:c>
      <x:c r="AF4944" s="2" t="n">
        <x:v>0</x:v>
      </x:c>
    </x:row>
    <x:row r="4945" ht="23" customHeight="1">
      <x:c r="A4945" s="2" t="n">
        <x:v>4939</x:v>
      </x:c>
      <x:c r="B4945" s="24" t="n">
        <x:v>710567.865</x:v>
      </x:c>
      <x:c r="C4945" s="24" t="n">
        <x:v>370489.63499999995</x:v>
      </x:c>
      <x:c r="D4945" s="24" t="n">
        <x:f>SUM(B4945:C4945)</x:f>
        <x:v>1081057.5</x:v>
      </x:c>
      <x:c r="E4945" s="25" t="n">
        <x:f>B4945/D4945</x:f>
        <x:v>0.6572896122546673</x:v>
      </x:c>
      <x:c r="F4945" s="25" t="n">
        <x:f>C4945/D4945</x:f>
        <x:v>0.34271038774533263</x:v>
      </x:c>
      <x:c r="G4945" s="22" t="n">
        <x:v>1488762.3712499999</x:v>
      </x:c>
      <x:c r="H4945" s="22" t="n">
        <x:v>681879.7349999999</x:v>
      </x:c>
      <x:c r="I4945" s="22" t="n">
        <x:f>SUM(G4945:H4945)</x:f>
        <x:v>2170642.1062499997</x:v>
      </x:c>
      <x:c r="J4945" s="22" t="n">
        <x:v>899415</x:v>
      </x:c>
      <x:c r="K4945" s="22" t="n">
        <x:v>181642.5</x:v>
      </x:c>
      <x:c r="L4945" s="22" t="n">
        <x:f>SUM(J4945:K4945)</x:f>
        <x:v>1081057.5</x:v>
      </x:c>
      <x:c r="M4945" s="23" t="n">
        <x:f>D4945-L4945</x:f>
        <x:v>0</x:v>
      </x:c>
      <x:c r="N4945" s="22" t="n">
        <x:v>711085.365</x:v>
      </x:c>
      <x:c r="O4945" s="22" t="n">
        <x:v>369972.13499999995</x:v>
      </x:c>
      <x:c r="P4945" s="14" t="n">
        <x:f>N4945/SUM(N4945:O4945)</x:f>
        <x:v>0.6577683101962661</x:v>
      </x:c>
      <x:c r="Q4945" s="22" t="n">
        <x:v>1487856.7462499999</x:v>
      </x:c>
      <x:c r="R4945" s="22" t="n">
        <x:v>682138.4849999999</x:v>
      </x:c>
      <x:c r="S4945" s="2" t="n">
        <x:v>3</x:v>
      </x:c>
      <x:c r="T4945" s="2" t="n">
        <x:v>2</x:v>
      </x:c>
      <x:c r="U4945" s="2" t="n">
        <x:v>4</x:v>
      </x:c>
      <x:c r="V4945" s="2" t="n">
        <x:v>3</x:v>
      </x:c>
      <x:c r="W4945" s="2" t="n">
        <x:v>4</x:v>
      </x:c>
      <x:c r="X4945" s="2" t="n">
        <x:v>4</x:v>
      </x:c>
      <x:c r="Y4945" s="2" t="n">
        <x:v>4</x:v>
      </x:c>
      <x:c r="Z4945" s="22" t="n">
        <x:v>476928</x:v>
      </x:c>
      <x:c r="AA4945" s="22" t="n">
        <x:v>422487</x:v>
      </x:c>
      <x:c r="AB4945" s="22" t="n">
        <x:v>163323</x:v>
      </x:c>
      <x:c r="AC4945" s="22" t="n">
        <x:v>60547.5</x:v>
      </x:c>
      <x:c r="AD4945" s="22" t="n">
        <x:v>121095</x:v>
      </x:c>
      <x:c r="AE4945" s="2" t="n">
        <x:v>1</x:v>
      </x:c>
      <x:c r="AF4945" s="2" t="n">
        <x:v>0</x:v>
      </x:c>
    </x:row>
    <x:row r="4946" ht="23" customHeight="1">
      <x:c r="A4946" s="2" t="n">
        <x:v>4940</x:v>
      </x:c>
      <x:c r="B4946" s="24" t="n">
        <x:v>611808.74</x:v>
      </x:c>
      <x:c r="C4946" s="24" t="n">
        <x:v>469248.75999999995</x:v>
      </x:c>
      <x:c r="D4946" s="24" t="n">
        <x:f>SUM(B4946:C4946)</x:f>
        <x:v>1081057.5</x:v>
      </x:c>
      <x:c r="E4946" s="25" t="n">
        <x:f>B4946/D4946</x:f>
        <x:v>0.5659354289665444</x:v>
      </x:c>
      <x:c r="F4946" s="25" t="n">
        <x:f>C4946/D4946</x:f>
        <x:v>0.43406457103345564</x:v>
      </x:c>
      <x:c r="G4946" s="22" t="n">
        <x:v>1376775.5149999997</x:v>
      </x:c>
      <x:c r="H4946" s="22" t="n">
        <x:v>659818.1349999999</x:v>
      </x:c>
      <x:c r="I4946" s="22" t="n">
        <x:f>SUM(G4946:H4946)</x:f>
        <x:v>2036593.6499999994</x:v>
      </x:c>
      <x:c r="J4946" s="22" t="n">
        <x:v>899415</x:v>
      </x:c>
      <x:c r="K4946" s="22" t="n">
        <x:v>181642.5</x:v>
      </x:c>
      <x:c r="L4946" s="22" t="n">
        <x:f>SUM(J4946:K4946)</x:f>
        <x:v>1081057.5</x:v>
      </x:c>
      <x:c r="M4946" s="23" t="n">
        <x:f>D4946-L4946</x:f>
        <x:v>0</x:v>
      </x:c>
      <x:c r="N4946" s="22" t="n">
        <x:v>611693.74</x:v>
      </x:c>
      <x:c r="O4946" s="22" t="n">
        <x:v>469363.75999999995</x:v>
      </x:c>
      <x:c r="P4946" s="14" t="n">
        <x:f>N4946/SUM(N4946:O4946)</x:f>
        <x:v>0.565829051646189</x:v>
      </x:c>
      <x:c r="Q4946" s="22" t="n">
        <x:v>1374935.5149999997</x:v>
      </x:c>
      <x:c r="R4946" s="22" t="n">
        <x:v>660191.8849999999</x:v>
      </x:c>
      <x:c r="S4946" s="2" t="n">
        <x:v>3</x:v>
      </x:c>
      <x:c r="T4946" s="2" t="n">
        <x:v>2</x:v>
      </x:c>
      <x:c r="U4946" s="2" t="n">
        <x:v>3</x:v>
      </x:c>
      <x:c r="V4946" s="2" t="n">
        <x:v>4</x:v>
      </x:c>
      <x:c r="W4946" s="2" t="n">
        <x:v>4</x:v>
      </x:c>
      <x:c r="X4946" s="2" t="n">
        <x:v>4</x:v>
      </x:c>
      <x:c r="Y4946" s="2" t="n">
        <x:v>4</x:v>
      </x:c>
      <x:c r="Z4946" s="22" t="n">
        <x:v>476928</x:v>
      </x:c>
      <x:c r="AA4946" s="22" t="n">
        <x:v>422487</x:v>
      </x:c>
      <x:c r="AB4946" s="22" t="n">
        <x:v>163323</x:v>
      </x:c>
      <x:c r="AC4946" s="22" t="n">
        <x:v>60547.5</x:v>
      </x:c>
      <x:c r="AD4946" s="22" t="n">
        <x:v>121095</x:v>
      </x:c>
      <x:c r="AE4946" s="2" t="n">
        <x:v>1</x:v>
      </x:c>
      <x:c r="AF4946" s="2" t="n">
        <x:v>0</x:v>
      </x:c>
    </x:row>
    <x:row r="4947" ht="23" customHeight="1">
      <x:c r="A4947" s="2" t="n">
        <x:v>4941</x:v>
      </x:c>
      <x:c r="B4947" s="24" t="n">
        <x:v>514805.98124999995</x:v>
      </x:c>
      <x:c r="C4947" s="24" t="n">
        <x:v>566251.51875</x:v>
      </x:c>
      <x:c r="D4947" s="24" t="n">
        <x:f>SUM(B4947:C4947)</x:f>
        <x:v>1081057.5</x:v>
      </x:c>
      <x:c r="E4947" s="25" t="n">
        <x:f>B4947/D4947</x:f>
        <x:v>0.47620591989787775</x:v>
      </x:c>
      <x:c r="F4947" s="25" t="n">
        <x:f>C4947/D4947</x:f>
        <x:v>0.5237940801021223</x:v>
      </x:c>
      <x:c r="G4947" s="22" t="n">
        <x:v>1348338.05625</x:v>
      </x:c>
      <x:c r="H4947" s="22" t="n">
        <x:v>781189.96875</x:v>
      </x:c>
      <x:c r="I4947" s="22" t="n">
        <x:f>SUM(G4947:H4947)</x:f>
        <x:v>2129528.025</x:v>
      </x:c>
      <x:c r="J4947" s="22" t="n">
        <x:v>899415</x:v>
      </x:c>
      <x:c r="K4947" s="22" t="n">
        <x:v>181642.5</x:v>
      </x:c>
      <x:c r="L4947" s="22" t="n">
        <x:f>SUM(J4947:K4947)</x:f>
        <x:v>1081057.5</x:v>
      </x:c>
      <x:c r="M4947" s="23" t="n">
        <x:f>D4947-L4947</x:f>
        <x:v>0</x:v>
      </x:c>
      <x:c r="N4947" s="22" t="n">
        <x:v>515280.35624999995</x:v>
      </x:c>
      <x:c r="O4947" s="22" t="n">
        <x:v>565777.14375</x:v>
      </x:c>
      <x:c r="P4947" s="14" t="n">
        <x:f>N4947/SUM(N4947:O4947)</x:f>
        <x:v>0.47664472634434335</x:v>
      </x:c>
      <x:c r="Q4947" s="22" t="n">
        <x:v>1347777.43125</x:v>
      </x:c>
      <x:c r="R4947" s="22" t="n">
        <x:v>781233.09375</x:v>
      </x:c>
      <x:c r="S4947" s="2" t="n">
        <x:v>3</x:v>
      </x:c>
      <x:c r="T4947" s="2" t="n">
        <x:v>2</x:v>
      </x:c>
      <x:c r="U4947" s="2" t="n">
        <x:v>2</x:v>
      </x:c>
      <x:c r="V4947" s="2" t="n">
        <x:v>4</x:v>
      </x:c>
      <x:c r="W4947" s="2" t="n">
        <x:v>4</x:v>
      </x:c>
      <x:c r="X4947" s="2" t="n">
        <x:v>4</x:v>
      </x:c>
      <x:c r="Y4947" s="2" t="n">
        <x:v>4</x:v>
      </x:c>
      <x:c r="Z4947" s="22" t="n">
        <x:v>476928</x:v>
      </x:c>
      <x:c r="AA4947" s="22" t="n">
        <x:v>422487</x:v>
      </x:c>
      <x:c r="AB4947" s="22" t="n">
        <x:v>163323</x:v>
      </x:c>
      <x:c r="AC4947" s="22" t="n">
        <x:v>60547.5</x:v>
      </x:c>
      <x:c r="AD4947" s="22" t="n">
        <x:v>121095</x:v>
      </x:c>
      <x:c r="AE4947" s="2" t="n">
        <x:v>1</x:v>
      </x:c>
      <x:c r="AF4947" s="2" t="n">
        <x:v>0</x:v>
      </x:c>
    </x:row>
    <x:row r="4948" ht="23" customHeight="1">
      <x:c r="A4948" s="2" t="n">
        <x:v>4942</x:v>
      </x:c>
      <x:c r="B4948" s="24" t="n">
        <x:v>680864.4</x:v>
      </x:c>
      <x:c r="C4948" s="24" t="n">
        <x:v>170216.1</x:v>
      </x:c>
      <x:c r="D4948" s="24" t="n">
        <x:f>SUM(B4948:C4948)</x:f>
        <x:v>851080.5</x:v>
      </x:c>
      <x:c r="E4948" s="25" t="n">
        <x:f>B4948/D4948</x:f>
        <x:v>0.8</x:v>
      </x:c>
      <x:c r="F4948" s="25" t="n">
        <x:f>C4948/D4948</x:f>
        <x:v>0.2</x:v>
      </x:c>
      <x:c r="G4948" s="22" t="n">
        <x:v>773393.4</x:v>
      </x:c>
      <x:c r="H4948" s="22" t="n">
        <x:v>913617.7875</x:v>
      </x:c>
      <x:c r="I4948" s="22" t="n">
        <x:f>SUM(G4948:H4948)</x:f>
        <x:v>1687011.1875</x:v>
      </x:c>
      <x:c r="J4948" s="22" t="n">
        <x:v>790533</x:v>
      </x:c>
      <x:c r="K4948" s="22" t="n">
        <x:v>60547.5</x:v>
      </x:c>
      <x:c r="L4948" s="22" t="n">
        <x:f>SUM(J4948:K4948)</x:f>
        <x:v>851080.5</x:v>
      </x:c>
      <x:c r="M4948" s="23" t="n">
        <x:f>D4948-L4948</x:f>
        <x:v>0</x:v>
      </x:c>
      <x:c r="N4948" s="22" t="n">
        <x:v>680864.4</x:v>
      </x:c>
      <x:c r="O4948" s="22" t="n">
        <x:v>170216.1</x:v>
      </x:c>
      <x:c r="P4948" s="14" t="n">
        <x:f>N4948/SUM(N4948:O4948)</x:f>
        <x:v>0.8</x:v>
      </x:c>
      <x:c r="Q4948" s="22" t="n">
        <x:v>772875.9</x:v>
      </x:c>
      <x:c r="R4948" s="22" t="n">
        <x:v>913876.5375</x:v>
      </x:c>
      <x:c r="S4948" s="2" t="n">
        <x:v>1</x:v>
      </x:c>
      <x:c r="T4948" s="2" t="n">
        <x:v>2</x:v>
      </x:c>
      <x:c r="U4948" s="2" t="n">
        <x:v>2</x:v>
      </x:c>
      <x:c r="V4948" s="2" t="n">
        <x:v>1</x:v>
      </x:c>
      <x:c r="W4948" s="2" t="n">
        <x:v>2</x:v>
      </x:c>
      <x:c r="X4948" s="2" t="n">
        <x:v>2</x:v>
      </x:c>
      <x:c r="Y4948" s="2" t="n">
        <x:v>2</x:v>
      </x:c>
      <x:c r="Z4948" s="22" t="n">
        <x:v>368046</x:v>
      </x:c>
      <x:c r="AA4948" s="22" t="n">
        <x:v>422487</x:v>
      </x:c>
      <x:c r="AB4948" s="22" t="n">
        <x:v>54441</x:v>
      </x:c>
      <x:c r="AC4948" s="22" t="n">
        <x:v>60547.5</x:v>
      </x:c>
      <x:c r="AD4948" s="22" t="n">
        <x:v>0</x:v>
      </x:c>
      <x:c r="AE4948" s="2" t="n">
        <x:v>0</x:v>
      </x:c>
      <x:c r="AF4948" s="2" t="n">
        <x:v>0</x:v>
      </x:c>
    </x:row>
    <x:row r="4949" ht="23" customHeight="1">
      <x:c r="A4949" s="2" t="n">
        <x:v>4943</x:v>
      </x:c>
      <x:c r="B4949" s="24" t="n">
        <x:v>551656.725</x:v>
      </x:c>
      <x:c r="C4949" s="24" t="n">
        <x:v>529400.775</x:v>
      </x:c>
      <x:c r="D4949" s="24" t="n">
        <x:f>SUM(B4949:C4949)</x:f>
        <x:v>1081057.5</x:v>
      </x:c>
      <x:c r="E4949" s="25" t="n">
        <x:f>B4949/D4949</x:f>
        <x:v>0.5102936014041806</x:v>
      </x:c>
      <x:c r="F4949" s="25" t="n">
        <x:f>C4949/D4949</x:f>
        <x:v>0.4897063985958194</x:v>
      </x:c>
      <x:c r="G4949" s="22" t="n">
        <x:v>1012231.7249999999</x:v>
      </x:c>
      <x:c r="H4949" s="22" t="n">
        <x:v>1047232.8375</x:v>
      </x:c>
      <x:c r="I4949" s="22" t="n">
        <x:f>SUM(G4949:H4949)</x:f>
        <x:v>2059464.5625</x:v>
      </x:c>
      <x:c r="J4949" s="22" t="n">
        <x:v>899415</x:v>
      </x:c>
      <x:c r="K4949" s="22" t="n">
        <x:v>181642.5</x:v>
      </x:c>
      <x:c r="L4949" s="22" t="n">
        <x:f>SUM(J4949:K4949)</x:f>
        <x:v>1081057.5</x:v>
      </x:c>
      <x:c r="M4949" s="23" t="n">
        <x:f>D4949-L4949</x:f>
        <x:v>0</x:v>
      </x:c>
      <x:c r="N4949" s="22" t="n">
        <x:v>550449.225</x:v>
      </x:c>
      <x:c r="O4949" s="22" t="n">
        <x:v>530608.275</x:v>
      </x:c>
      <x:c r="P4949" s="14" t="n">
        <x:f>N4949/SUM(N4949:O4949)</x:f>
        <x:v>0.50917663954045</x:v>
      </x:c>
      <x:c r="Q4949" s="22" t="n">
        <x:v>1010506.7249999999</x:v>
      </x:c>
      <x:c r="R4949" s="22" t="n">
        <x:v>1048612.8375</x:v>
      </x:c>
      <x:c r="S4949" s="2" t="n">
        <x:v>2</x:v>
      </x:c>
      <x:c r="T4949" s="2" t="n">
        <x:v>3</x:v>
      </x:c>
      <x:c r="U4949" s="2" t="n">
        <x:v>2</x:v>
      </x:c>
      <x:c r="V4949" s="2" t="n">
        <x:v>4</x:v>
      </x:c>
      <x:c r="W4949" s="2" t="n">
        <x:v>4</x:v>
      </x:c>
      <x:c r="X4949" s="2" t="n">
        <x:v>4</x:v>
      </x:c>
      <x:c r="Y4949" s="2" t="n">
        <x:v>4</x:v>
      </x:c>
      <x:c r="Z4949" s="22" t="n">
        <x:v>422487</x:v>
      </x:c>
      <x:c r="AA4949" s="22" t="n">
        <x:v>476928</x:v>
      </x:c>
      <x:c r="AB4949" s="22" t="n">
        <x:v>163323</x:v>
      </x:c>
      <x:c r="AC4949" s="22" t="n">
        <x:v>121095</x:v>
      </x:c>
      <x:c r="AD4949" s="22" t="n">
        <x:v>60547.5</x:v>
      </x:c>
      <x:c r="AE4949" s="2" t="n">
        <x:v>1</x:v>
      </x:c>
      <x:c r="AF4949" s="2" t="n">
        <x:v>1</x:v>
      </x:c>
    </x:row>
    <x:row r="4950" ht="23" customHeight="1">
      <x:c r="A4950" s="2" t="n">
        <x:v>4944</x:v>
      </x:c>
      <x:c r="B4950" s="24" t="n">
        <x:v>813478.95</x:v>
      </x:c>
      <x:c r="C4950" s="24" t="n">
        <x:v>267578.55</x:v>
      </x:c>
      <x:c r="D4950" s="24" t="n">
        <x:f>SUM(B4950:C4950)</x:f>
        <x:v>1081057.5</x:v>
      </x:c>
      <x:c r="E4950" s="25" t="n">
        <x:f>B4950/D4950</x:f>
        <x:v>0.752484442316898</x:v>
      </x:c>
      <x:c r="F4950" s="25" t="n">
        <x:f>C4950/D4950</x:f>
        <x:v>0.24751555768310196</x:v>
      </x:c>
      <x:c r="G4950" s="22" t="n">
        <x:v>1510535.9249999998</x:v>
      </x:c>
      <x:c r="H4950" s="22" t="n">
        <x:v>465457.61249999993</x:v>
      </x:c>
      <x:c r="I4950" s="22" t="n">
        <x:f>SUM(G4950:H4950)</x:f>
        <x:v>1975993.5374999996</x:v>
      </x:c>
      <x:c r="J4950" s="22" t="n">
        <x:v>899415</x:v>
      </x:c>
      <x:c r="K4950" s="22" t="n">
        <x:v>181642.5</x:v>
      </x:c>
      <x:c r="L4950" s="22" t="n">
        <x:f>SUM(J4950:K4950)</x:f>
        <x:v>1081057.5</x:v>
      </x:c>
      <x:c r="M4950" s="23" t="n">
        <x:f>D4950-L4950</x:f>
        <x:v>0</x:v>
      </x:c>
      <x:c r="N4950" s="22" t="n">
        <x:v>813478.95</x:v>
      </x:c>
      <x:c r="O4950" s="22" t="n">
        <x:v>267578.55</x:v>
      </x:c>
      <x:c r="P4950" s="14" t="n">
        <x:f>N4950/SUM(N4950:O4950)</x:f>
        <x:v>0.752484442316898</x:v>
      </x:c>
      <x:c r="Q4950" s="22" t="n">
        <x:v>1509500.9249999998</x:v>
      </x:c>
      <x:c r="R4950" s="22" t="n">
        <x:v>465975.11249999993</x:v>
      </x:c>
      <x:c r="S4950" s="2" t="n">
        <x:v>3</x:v>
      </x:c>
      <x:c r="T4950" s="2" t="n">
        <x:v>2</x:v>
      </x:c>
      <x:c r="U4950" s="2" t="n">
        <x:v>4</x:v>
      </x:c>
      <x:c r="V4950" s="2" t="n">
        <x:v>3</x:v>
      </x:c>
      <x:c r="W4950" s="2" t="n">
        <x:v>4</x:v>
      </x:c>
      <x:c r="X4950" s="2" t="n">
        <x:v>4</x:v>
      </x:c>
      <x:c r="Y4950" s="2" t="n">
        <x:v>4</x:v>
      </x:c>
      <x:c r="Z4950" s="22" t="n">
        <x:v>476928</x:v>
      </x:c>
      <x:c r="AA4950" s="22" t="n">
        <x:v>422487</x:v>
      </x:c>
      <x:c r="AB4950" s="22" t="n">
        <x:v>163323</x:v>
      </x:c>
      <x:c r="AC4950" s="22" t="n">
        <x:v>60547.5</x:v>
      </x:c>
      <x:c r="AD4950" s="22" t="n">
        <x:v>121095</x:v>
      </x:c>
      <x:c r="AE4950" s="2" t="n">
        <x:v>0</x:v>
      </x:c>
      <x:c r="AF4950" s="2" t="n">
        <x:v>0</x:v>
      </x:c>
    </x:row>
    <x:row r="4951" ht="23" customHeight="1">
      <x:c r="A4951" s="2" t="n">
        <x:v>4945</x:v>
      </x:c>
      <x:c r="B4951" s="24" t="n">
        <x:v>851080.5</x:v>
      </x:c>
      <x:c r="C4951" s="24" t="n">
        <x:v>0</x:v>
      </x:c>
      <x:c r="D4951" s="24" t="n">
        <x:f>SUM(B4951:C4951)</x:f>
        <x:v>851080.5</x:v>
      </x:c>
      <x:c r="E4951" s="25" t="n">
        <x:f>B4951/D4951</x:f>
        <x:v>1</x:v>
      </x:c>
      <x:c r="F4951" s="25" t="n">
        <x:f>C4951/D4951</x:f>
        <x:v>0</x:v>
      </x:c>
      <x:c r="G4951" s="22" t="n">
        <x:v>1679701.5</x:v>
      </x:c>
      <x:c r="H4951" s="22" t="n">
        <x:v>98557.875</x:v>
      </x:c>
      <x:c r="I4951" s="22" t="n">
        <x:f>SUM(G4951:H4951)</x:f>
        <x:v>1778259.375</x:v>
      </x:c>
      <x:c r="J4951" s="22" t="n">
        <x:v>790533</x:v>
      </x:c>
      <x:c r="K4951" s="22" t="n">
        <x:v>60547.5</x:v>
      </x:c>
      <x:c r="L4951" s="22" t="n">
        <x:f>SUM(J4951:K4951)</x:f>
        <x:v>851080.5</x:v>
      </x:c>
      <x:c r="M4951" s="23" t="n">
        <x:f>D4951-L4951</x:f>
        <x:v>0</x:v>
      </x:c>
      <x:c r="N4951" s="22" t="n">
        <x:v>851080.5</x:v>
      </x:c>
      <x:c r="O4951" s="22" t="n">
        <x:v>0</x:v>
      </x:c>
      <x:c r="P4951" s="14" t="n">
        <x:f>N4951/SUM(N4951:O4951)</x:f>
        <x:v>1</x:v>
      </x:c>
      <x:c r="Q4951" s="22" t="n">
        <x:v>1679184</x:v>
      </x:c>
      <x:c r="R4951" s="22" t="n">
        <x:v>98816.625</x:v>
      </x:c>
      <x:c r="S4951" s="2" t="n">
        <x:v>2</x:v>
      </x:c>
      <x:c r="T4951" s="2" t="n">
        <x:v>1</x:v>
      </x:c>
      <x:c r="U4951" s="2" t="n">
        <x:v>2</x:v>
      </x:c>
      <x:c r="V4951" s="2" t="n">
        <x:v>0</x:v>
      </x:c>
      <x:c r="W4951" s="2" t="n">
        <x:v>2</x:v>
      </x:c>
      <x:c r="X4951" s="2" t="n">
        <x:v>2</x:v>
      </x:c>
      <x:c r="Y4951" s="2" t="n">
        <x:v>2</x:v>
      </x:c>
      <x:c r="Z4951" s="22" t="n">
        <x:v>422487</x:v>
      </x:c>
      <x:c r="AA4951" s="22" t="n">
        <x:v>368046</x:v>
      </x:c>
      <x:c r="AB4951" s="22" t="n">
        <x:v>54441</x:v>
      </x:c>
      <x:c r="AC4951" s="22" t="n">
        <x:v>0</x:v>
      </x:c>
      <x:c r="AD4951" s="22" t="n">
        <x:v>60547.5</x:v>
      </x:c>
      <x:c r="AE4951" s="2" t="n">
        <x:v>0</x:v>
      </x:c>
      <x:c r="AF4951" s="2" t="n">
        <x:v>0</x:v>
      </x:c>
    </x:row>
    <x:row r="4952" ht="23" customHeight="1">
      <x:c r="A4952" s="2" t="n">
        <x:v>4946</x:v>
      </x:c>
      <x:c r="B4952" s="24" t="n">
        <x:v>840822.5</x:v>
      </x:c>
      <x:c r="C4952" s="24" t="n">
        <x:v>240235</x:v>
      </x:c>
      <x:c r="D4952" s="24" t="n">
        <x:f>SUM(B4952:C4952)</x:f>
        <x:v>1081057.5</x:v>
      </x:c>
      <x:c r="E4952" s="25" t="n">
        <x:f>B4952/D4952</x:f>
        <x:v>0.7777777777777778</x:v>
      </x:c>
      <x:c r="F4952" s="25" t="n">
        <x:f>C4952/D4952</x:f>
        <x:v>0.2222222222222222</x:v>
      </x:c>
      <x:c r="G4952" s="22" t="n">
        <x:v>1576914.5</x:v>
      </x:c>
      <x:c r="H4952" s="22" t="n">
        <x:v>397632.625</x:v>
      </x:c>
      <x:c r="I4952" s="22" t="n">
        <x:f>SUM(G4952:H4952)</x:f>
        <x:v>1974547.125</x:v>
      </x:c>
      <x:c r="J4952" s="22" t="n">
        <x:v>899415</x:v>
      </x:c>
      <x:c r="K4952" s="22" t="n">
        <x:v>181642.5</x:v>
      </x:c>
      <x:c r="L4952" s="22" t="n">
        <x:f>SUM(J4952:K4952)</x:f>
        <x:v>1081057.5</x:v>
      </x:c>
      <x:c r="M4952" s="23" t="n">
        <x:f>D4952-L4952</x:f>
        <x:v>0</x:v>
      </x:c>
      <x:c r="N4952" s="22" t="n">
        <x:v>840822.5</x:v>
      </x:c>
      <x:c r="O4952" s="22" t="n">
        <x:v>240235</x:v>
      </x:c>
      <x:c r="P4952" s="14" t="n">
        <x:f>N4952/SUM(N4952:O4952)</x:f>
        <x:v>0.7777777777777778</x:v>
      </x:c>
      <x:c r="Q4952" s="22" t="n">
        <x:v>1576914.5</x:v>
      </x:c>
      <x:c r="R4952" s="22" t="n">
        <x:v>398667.625</x:v>
      </x:c>
      <x:c r="S4952" s="2" t="n">
        <x:v>4</x:v>
      </x:c>
      <x:c r="T4952" s="2" t="n">
        <x:v>1</x:v>
      </x:c>
      <x:c r="U4952" s="2" t="n">
        <x:v>3</x:v>
      </x:c>
      <x:c r="V4952" s="2" t="n">
        <x:v>2</x:v>
      </x:c>
      <x:c r="W4952" s="2" t="n">
        <x:v>4</x:v>
      </x:c>
      <x:c r="X4952" s="2" t="n">
        <x:v>4</x:v>
      </x:c>
      <x:c r="Y4952" s="2" t="n">
        <x:v>4</x:v>
      </x:c>
      <x:c r="Z4952" s="22" t="n">
        <x:v>531369</x:v>
      </x:c>
      <x:c r="AA4952" s="22" t="n">
        <x:v>368046</x:v>
      </x:c>
      <x:c r="AB4952" s="22" t="n">
        <x:v>163323</x:v>
      </x:c>
      <x:c r="AC4952" s="22" t="n">
        <x:v>0</x:v>
      </x:c>
      <x:c r="AD4952" s="22" t="n">
        <x:v>181642.5</x:v>
      </x:c>
      <x:c r="AE4952" s="2" t="n">
        <x:v>0</x:v>
      </x:c>
      <x:c r="AF4952" s="2" t="n">
        <x:v>0</x:v>
      </x:c>
    </x:row>
    <x:row r="4953" ht="23" customHeight="1">
      <x:c r="A4953" s="2" t="n">
        <x:v>4947</x:v>
      </x:c>
      <x:c r="B4953" s="24" t="n">
        <x:v>0</x:v>
      </x:c>
      <x:c r="C4953" s="24" t="n">
        <x:v>851080.5</x:v>
      </x:c>
      <x:c r="D4953" s="24" t="n">
        <x:f>SUM(B4953:C4953)</x:f>
        <x:v>851080.5</x:v>
      </x:c>
      <x:c r="E4953" s="25" t="n">
        <x:f>B4953/D4953</x:f>
        <x:v>0</x:v>
      </x:c>
      <x:c r="F4953" s="25" t="n">
        <x:f>C4953/D4953</x:f>
        <x:v>1</x:v>
      </x:c>
      <x:c r="G4953" s="22" t="n">
        <x:v>198150.75</x:v>
      </x:c>
      <x:c r="H4953" s="22" t="n">
        <x:v>1632919.5</x:v>
      </x:c>
      <x:c r="I4953" s="22" t="n">
        <x:f>SUM(G4953:H4953)</x:f>
        <x:v>1831070.25</x:v>
      </x:c>
      <x:c r="J4953" s="22" t="n">
        <x:v>790533</x:v>
      </x:c>
      <x:c r="K4953" s="22" t="n">
        <x:v>60547.5</x:v>
      </x:c>
      <x:c r="L4953" s="22" t="n">
        <x:f>SUM(J4953:K4953)</x:f>
        <x:v>851080.5</x:v>
      </x:c>
      <x:c r="M4953" s="23" t="n">
        <x:f>D4953-L4953</x:f>
        <x:v>0</x:v>
      </x:c>
      <x:c r="N4953" s="22" t="n">
        <x:v>0</x:v>
      </x:c>
      <x:c r="O4953" s="22" t="n">
        <x:v>851080.5</x:v>
      </x:c>
      <x:c r="P4953" s="14" t="n">
        <x:f>N4953/SUM(N4953:O4953)</x:f>
        <x:v>0</x:v>
      </x:c>
      <x:c r="Q4953" s="22" t="n">
        <x:v>197633.25</x:v>
      </x:c>
      <x:c r="R4953" s="22" t="n">
        <x:v>1633178.25</x:v>
      </x:c>
      <x:c r="S4953" s="2" t="n">
        <x:v>1</x:v>
      </x:c>
      <x:c r="T4953" s="2" t="n">
        <x:v>2</x:v>
      </x:c>
      <x:c r="U4953" s="2" t="n">
        <x:v>0</x:v>
      </x:c>
      <x:c r="V4953" s="2" t="n">
        <x:v>3</x:v>
      </x:c>
      <x:c r="W4953" s="2" t="n">
        <x:v>2</x:v>
      </x:c>
      <x:c r="X4953" s="2" t="n">
        <x:v>2</x:v>
      </x:c>
      <x:c r="Y4953" s="2" t="n">
        <x:v>2</x:v>
      </x:c>
      <x:c r="Z4953" s="22" t="n">
        <x:v>368046</x:v>
      </x:c>
      <x:c r="AA4953" s="22" t="n">
        <x:v>422487</x:v>
      </x:c>
      <x:c r="AB4953" s="22" t="n">
        <x:v>54441</x:v>
      </x:c>
      <x:c r="AC4953" s="22" t="n">
        <x:v>60547.5</x:v>
      </x:c>
      <x:c r="AD4953" s="22" t="n">
        <x:v>0</x:v>
      </x:c>
      <x:c r="AE4953" s="2" t="n">
        <x:v>0</x:v>
      </x:c>
      <x:c r="AF4953" s="2" t="n">
        <x:v>0</x:v>
      </x:c>
    </x:row>
    <x:row r="4954" ht="23" customHeight="1">
      <x:c r="A4954" s="2" t="n">
        <x:v>4948</x:v>
      </x:c>
      <x:c r="B4954" s="24" t="n">
        <x:v>665210.0249999999</x:v>
      </x:c>
      <x:c r="C4954" s="24" t="n">
        <x:v>415847.475</x:v>
      </x:c>
      <x:c r="D4954" s="24" t="n">
        <x:f>SUM(B4954:C4954)</x:f>
        <x:v>1081057.5</x:v>
      </x:c>
      <x:c r="E4954" s="25" t="n">
        <x:f>B4954/D4954</x:f>
        <x:v>0.6153326950694111</x:v>
      </x:c>
      <x:c r="F4954" s="25" t="n">
        <x:f>C4954/D4954</x:f>
        <x:v>0.38466730493058876</x:v>
      </x:c>
      <x:c r="G4954" s="22" t="n">
        <x:v>1254083.625</x:v>
      </x:c>
      <x:c r="H4954" s="22" t="n">
        <x:v>832877.4375</x:v>
      </x:c>
      <x:c r="I4954" s="22" t="n">
        <x:f>SUM(G4954:H4954)</x:f>
        <x:v>2086961.0625</x:v>
      </x:c>
      <x:c r="J4954" s="22" t="n">
        <x:v>899415</x:v>
      </x:c>
      <x:c r="K4954" s="22" t="n">
        <x:v>181642.5</x:v>
      </x:c>
      <x:c r="L4954" s="22" t="n">
        <x:f>SUM(J4954:K4954)</x:f>
        <x:v>1081057.5</x:v>
      </x:c>
      <x:c r="M4954" s="23" t="n">
        <x:f>D4954-L4954</x:f>
        <x:v>0</x:v>
      </x:c>
      <x:c r="N4954" s="22" t="n">
        <x:v>665986.2749999999</x:v>
      </x:c>
      <x:c r="O4954" s="22" t="n">
        <x:v>415071.225</x:v>
      </x:c>
      <x:c r="P4954" s="14" t="n">
        <x:f>N4954/SUM(N4954:O4954)</x:f>
        <x:v>0.6160507419818094</x:v>
      </x:c>
      <x:c r="Q4954" s="22" t="n">
        <x:v>1254859.875</x:v>
      </x:c>
      <x:c r="R4954" s="22" t="n">
        <x:v>833912.4375</x:v>
      </x:c>
      <x:c r="S4954" s="2" t="n">
        <x:v>3</x:v>
      </x:c>
      <x:c r="T4954" s="2" t="n">
        <x:v>2</x:v>
      </x:c>
      <x:c r="U4954" s="2" t="n">
        <x:v>2</x:v>
      </x:c>
      <x:c r="V4954" s="2" t="n">
        <x:v>2</x:v>
      </x:c>
      <x:c r="W4954" s="2" t="n">
        <x:v>4</x:v>
      </x:c>
      <x:c r="X4954" s="2" t="n">
        <x:v>4</x:v>
      </x:c>
      <x:c r="Y4954" s="2" t="n">
        <x:v>4</x:v>
      </x:c>
      <x:c r="Z4954" s="22" t="n">
        <x:v>476928</x:v>
      </x:c>
      <x:c r="AA4954" s="22" t="n">
        <x:v>422487</x:v>
      </x:c>
      <x:c r="AB4954" s="22" t="n">
        <x:v>163323</x:v>
      </x:c>
      <x:c r="AC4954" s="22" t="n">
        <x:v>60547.5</x:v>
      </x:c>
      <x:c r="AD4954" s="22" t="n">
        <x:v>121095</x:v>
      </x:c>
      <x:c r="AE4954" s="2" t="n">
        <x:v>1</x:v>
      </x:c>
      <x:c r="AF4954" s="2" t="n">
        <x:v>0</x:v>
      </x:c>
    </x:row>
    <x:row r="4955" ht="23" customHeight="1">
      <x:c r="A4955" s="2" t="n">
        <x:v>4949</x:v>
      </x:c>
      <x:c r="B4955" s="24" t="n">
        <x:v>378798.5</x:v>
      </x:c>
      <x:c r="C4955" s="24" t="n">
        <x:v>587270.5</x:v>
      </x:c>
      <x:c r="D4955" s="24" t="n">
        <x:f>SUM(B4955:C4955)</x:f>
        <x:v>966069</x:v>
      </x:c>
      <x:c r="E4955" s="25" t="n">
        <x:f>B4955/D4955</x:f>
        <x:v>0.3921029450277361</x:v>
      </x:c>
      <x:c r="F4955" s="25" t="n">
        <x:f>C4955/D4955</x:f>
        <x:v>0.6078970549722639</x:v>
      </x:c>
      <x:c r="G4955" s="22" t="n">
        <x:v>869526.5</x:v>
      </x:c>
      <x:c r="H4955" s="22" t="n">
        <x:v>1066724.1875</x:v>
      </x:c>
      <x:c r="I4955" s="22" t="n">
        <x:f>SUM(G4955:H4955)</x:f>
        <x:v>1936250.6875</x:v>
      </x:c>
      <x:c r="J4955" s="22" t="n">
        <x:v>844974</x:v>
      </x:c>
      <x:c r="K4955" s="22" t="n">
        <x:v>121095</x:v>
      </x:c>
      <x:c r="L4955" s="22" t="n">
        <x:f>SUM(J4955:K4955)</x:f>
        <x:v>966069</x:v>
      </x:c>
      <x:c r="M4955" s="23" t="n">
        <x:f>D4955-L4955</x:f>
        <x:v>0</x:v>
      </x:c>
      <x:c r="N4955" s="22" t="n">
        <x:v>379143.5</x:v>
      </x:c>
      <x:c r="O4955" s="22" t="n">
        <x:v>586925.5</x:v>
      </x:c>
      <x:c r="P4955" s="14" t="n">
        <x:f>N4955/SUM(N4955:O4955)</x:f>
        <x:v>0.39246006237649694</x:v>
      </x:c>
      <x:c r="Q4955" s="22" t="n">
        <x:v>869871.5</x:v>
      </x:c>
      <x:c r="R4955" s="22" t="n">
        <x:v>1067586.6875</x:v>
      </x:c>
      <x:c r="S4955" s="2" t="n">
        <x:v>2</x:v>
      </x:c>
      <x:c r="T4955" s="2" t="n">
        <x:v>2</x:v>
      </x:c>
      <x:c r="U4955" s="2" t="n">
        <x:v>2</x:v>
      </x:c>
      <x:c r="V4955" s="2" t="n">
        <x:v>4</x:v>
      </x:c>
      <x:c r="W4955" s="2" t="n">
        <x:v>3</x:v>
      </x:c>
      <x:c r="X4955" s="2" t="n">
        <x:v>3</x:v>
      </x:c>
      <x:c r="Y4955" s="2" t="n">
        <x:v>3</x:v>
      </x:c>
      <x:c r="Z4955" s="22" t="n">
        <x:v>422487</x:v>
      </x:c>
      <x:c r="AA4955" s="22" t="n">
        <x:v>422487</x:v>
      </x:c>
      <x:c r="AB4955" s="22" t="n">
        <x:v>108882</x:v>
      </x:c>
      <x:c r="AC4955" s="22" t="n">
        <x:v>60547.5</x:v>
      </x:c>
      <x:c r="AD4955" s="22" t="n">
        <x:v>60547.5</x:v>
      </x:c>
      <x:c r="AE4955" s="2" t="n">
        <x:v>1</x:v>
      </x:c>
      <x:c r="AF4955" s="2" t="n">
        <x:v>0</x:v>
      </x:c>
    </x:row>
    <x:row r="4956" ht="23" customHeight="1">
      <x:c r="A4956" s="2" t="n">
        <x:v>4950</x:v>
      </x:c>
      <x:c r="B4956" s="24" t="n">
        <x:v>805057.5</x:v>
      </x:c>
      <x:c r="C4956" s="24" t="n">
        <x:v>161011.5</x:v>
      </x:c>
      <x:c r="D4956" s="24" t="n">
        <x:f>SUM(B4956:C4956)</x:f>
        <x:v>966069</x:v>
      </x:c>
      <x:c r="E4956" s="25" t="n">
        <x:f>B4956/D4956</x:f>
        <x:v>0.8333333333333334</x:v>
      </x:c>
      <x:c r="F4956" s="25" t="n">
        <x:f>C4956/D4956</x:f>
        <x:v>0.16666666666666666</x:v>
      </x:c>
      <x:c r="G4956" s="22" t="n">
        <x:v>1572458.25</x:v>
      </x:c>
      <x:c r="H4956" s="22" t="n">
        <x:v>206758.5</x:v>
      </x:c>
      <x:c r="I4956" s="22" t="n">
        <x:f>SUM(G4956:H4956)</x:f>
        <x:v>1779216.75</x:v>
      </x:c>
      <x:c r="J4956" s="22" t="n">
        <x:v>844974</x:v>
      </x:c>
      <x:c r="K4956" s="22" t="n">
        <x:v>121095</x:v>
      </x:c>
      <x:c r="L4956" s="22" t="n">
        <x:f>SUM(J4956:K4956)</x:f>
        <x:v>966069</x:v>
      </x:c>
      <x:c r="M4956" s="23" t="n">
        <x:f>D4956-L4956</x:f>
        <x:v>0</x:v>
      </x:c>
      <x:c r="N4956" s="22" t="n">
        <x:v>805057.5</x:v>
      </x:c>
      <x:c r="O4956" s="22" t="n">
        <x:v>161011.5</x:v>
      </x:c>
      <x:c r="P4956" s="14" t="n">
        <x:f>N4956/SUM(N4956:O4956)</x:f>
        <x:v>0.8333333333333334</x:v>
      </x:c>
      <x:c r="Q4956" s="22" t="n">
        <x:v>1571423.25</x:v>
      </x:c>
      <x:c r="R4956" s="22" t="n">
        <x:v>207017.25</x:v>
      </x:c>
      <x:c r="S4956" s="2" t="n">
        <x:v>3</x:v>
      </x:c>
      <x:c r="T4956" s="2" t="n">
        <x:v>1</x:v>
      </x:c>
      <x:c r="U4956" s="2" t="n">
        <x:v>2</x:v>
      </x:c>
      <x:c r="V4956" s="2" t="n">
        <x:v>1</x:v>
      </x:c>
      <x:c r="W4956" s="2" t="n">
        <x:v>3</x:v>
      </x:c>
      <x:c r="X4956" s="2" t="n">
        <x:v>3</x:v>
      </x:c>
      <x:c r="Y4956" s="2" t="n">
        <x:v>3</x:v>
      </x:c>
      <x:c r="Z4956" s="22" t="n">
        <x:v>476928</x:v>
      </x:c>
      <x:c r="AA4956" s="22" t="n">
        <x:v>368046</x:v>
      </x:c>
      <x:c r="AB4956" s="22" t="n">
        <x:v>108882</x:v>
      </x:c>
      <x:c r="AC4956" s="22" t="n">
        <x:v>0</x:v>
      </x:c>
      <x:c r="AD4956" s="22" t="n">
        <x:v>121095</x:v>
      </x:c>
      <x:c r="AE4956" s="2" t="n">
        <x:v>0</x:v>
      </x:c>
      <x:c r="AF4956" s="2" t="n">
        <x:v>0</x:v>
      </x:c>
    </x:row>
    <x:row r="4957" ht="23" customHeight="1">
      <x:c r="A4957" s="2" t="n">
        <x:v>4951</x:v>
      </x:c>
      <x:c r="B4957" s="24" t="n">
        <x:v>654506.4</x:v>
      </x:c>
      <x:c r="C4957" s="24" t="n">
        <x:v>426551.1</x:v>
      </x:c>
      <x:c r="D4957" s="24" t="n">
        <x:f>SUM(B4957:C4957)</x:f>
        <x:v>1081057.5</x:v>
      </x:c>
      <x:c r="E4957" s="25" t="n">
        <x:f>B4957/D4957</x:f>
        <x:v>0.6054316259773417</x:v>
      </x:c>
      <x:c r="F4957" s="25" t="n">
        <x:f>C4957/D4957</x:f>
        <x:v>0.3945683740226584</x:v>
      </x:c>
      <x:c r="G4957" s="22" t="n">
        <x:v>1038206.7749999999</x:v>
      </x:c>
      <x:c r="H4957" s="22" t="n">
        <x:v>1000320.6</x:v>
      </x:c>
      <x:c r="I4957" s="22" t="n">
        <x:f>SUM(G4957:H4957)</x:f>
        <x:v>2038527.375</x:v>
      </x:c>
      <x:c r="J4957" s="22" t="n">
        <x:v>899415</x:v>
      </x:c>
      <x:c r="K4957" s="22" t="n">
        <x:v>181642.5</x:v>
      </x:c>
      <x:c r="L4957" s="22" t="n">
        <x:f>SUM(J4957:K4957)</x:f>
        <x:v>1081057.5</x:v>
      </x:c>
      <x:c r="M4957" s="23" t="n">
        <x:f>D4957-L4957</x:f>
        <x:v>0</x:v>
      </x:c>
      <x:c r="N4957" s="22" t="n">
        <x:v>654920.4</x:v>
      </x:c>
      <x:c r="O4957" s="22" t="n">
        <x:v>426137.1</x:v>
      </x:c>
      <x:c r="P4957" s="14" t="n">
        <x:f>N4957/SUM(N4957:O4957)</x:f>
        <x:v>0.6058145843306207</x:v>
      </x:c>
      <x:c r="Q4957" s="22" t="n">
        <x:v>1038103.2749999999</x:v>
      </x:c>
      <x:c r="R4957" s="22" t="n">
        <x:v>1001200.35</x:v>
      </x:c>
      <x:c r="S4957" s="2" t="n">
        <x:v>2</x:v>
      </x:c>
      <x:c r="T4957" s="2" t="n">
        <x:v>3</x:v>
      </x:c>
      <x:c r="U4957" s="2" t="n">
        <x:v>4</x:v>
      </x:c>
      <x:c r="V4957" s="2" t="n">
        <x:v>3</x:v>
      </x:c>
      <x:c r="W4957" s="2" t="n">
        <x:v>4</x:v>
      </x:c>
      <x:c r="X4957" s="2" t="n">
        <x:v>4</x:v>
      </x:c>
      <x:c r="Y4957" s="2" t="n">
        <x:v>4</x:v>
      </x:c>
      <x:c r="Z4957" s="22" t="n">
        <x:v>422487</x:v>
      </x:c>
      <x:c r="AA4957" s="22" t="n">
        <x:v>476928</x:v>
      </x:c>
      <x:c r="AB4957" s="22" t="n">
        <x:v>163323</x:v>
      </x:c>
      <x:c r="AC4957" s="22" t="n">
        <x:v>121095</x:v>
      </x:c>
      <x:c r="AD4957" s="22" t="n">
        <x:v>60547.5</x:v>
      </x:c>
      <x:c r="AE4957" s="2" t="n">
        <x:v>1</x:v>
      </x:c>
      <x:c r="AF4957" s="2" t="n">
        <x:v>0</x:v>
      </x:c>
    </x:row>
    <x:row r="4958" ht="23" customHeight="1">
      <x:c r="A4958" s="2" t="n">
        <x:v>4952</x:v>
      </x:c>
      <x:c r="B4958" s="24" t="n">
        <x:v>0</x:v>
      </x:c>
      <x:c r="C4958" s="24" t="n">
        <x:v>851080.5</x:v>
      </x:c>
      <x:c r="D4958" s="24" t="n">
        <x:f>SUM(B4958:C4958)</x:f>
        <x:v>851080.5</x:v>
      </x:c>
      <x:c r="E4958" s="25" t="n">
        <x:f>B4958/D4958</x:f>
        <x:v>0</x:v>
      </x:c>
      <x:c r="F4958" s="25" t="n">
        <x:f>C4958/D4958</x:f>
        <x:v>1</x:v>
      </x:c>
      <x:c r="G4958" s="22" t="n">
        <x:v>0</x:v>
      </x:c>
      <x:c r="H4958" s="22" t="n">
        <x:v>1640229.1875</x:v>
      </x:c>
      <x:c r="I4958" s="22" t="n">
        <x:f>SUM(G4958:H4958)</x:f>
        <x:v>1640229.1875</x:v>
      </x:c>
      <x:c r="J4958" s="22" t="n">
        <x:v>790533</x:v>
      </x:c>
      <x:c r="K4958" s="22" t="n">
        <x:v>60547.5</x:v>
      </x:c>
      <x:c r="L4958" s="22" t="n">
        <x:f>SUM(J4958:K4958)</x:f>
        <x:v>851080.5</x:v>
      </x:c>
      <x:c r="M4958" s="23" t="n">
        <x:f>D4958-L4958</x:f>
        <x:v>0</x:v>
      </x:c>
      <x:c r="N4958" s="22" t="n">
        <x:v>0</x:v>
      </x:c>
      <x:c r="O4958" s="22" t="n">
        <x:v>851080.5</x:v>
      </x:c>
      <x:c r="P4958" s="14" t="n">
        <x:f>N4958/SUM(N4958:O4958)</x:f>
        <x:v>0</x:v>
      </x:c>
      <x:c r="Q4958" s="22" t="n">
        <x:v>0</x:v>
      </x:c>
      <x:c r="R4958" s="22" t="n">
        <x:v>1640746.6875</x:v>
      </x:c>
      <x:c r="S4958" s="2" t="n">
        <x:v>1</x:v>
      </x:c>
      <x:c r="T4958" s="2" t="n">
        <x:v>2</x:v>
      </x:c>
      <x:c r="U4958" s="2" t="n">
        <x:v>0</x:v>
      </x:c>
      <x:c r="V4958" s="2" t="n">
        <x:v>2</x:v>
      </x:c>
      <x:c r="W4958" s="2" t="n">
        <x:v>2</x:v>
      </x:c>
      <x:c r="X4958" s="2" t="n">
        <x:v>2</x:v>
      </x:c>
      <x:c r="Y4958" s="2" t="n">
        <x:v>2</x:v>
      </x:c>
      <x:c r="Z4958" s="22" t="n">
        <x:v>368046</x:v>
      </x:c>
      <x:c r="AA4958" s="22" t="n">
        <x:v>422487</x:v>
      </x:c>
      <x:c r="AB4958" s="22" t="n">
        <x:v>54441</x:v>
      </x:c>
      <x:c r="AC4958" s="22" t="n">
        <x:v>60547.5</x:v>
      </x:c>
      <x:c r="AD4958" s="22" t="n">
        <x:v>0</x:v>
      </x:c>
      <x:c r="AE4958" s="2" t="n">
        <x:v>0</x:v>
      </x:c>
      <x:c r="AF4958" s="2" t="n">
        <x:v>0</x:v>
      </x:c>
    </x:row>
    <x:row r="4959" ht="23" customHeight="1">
      <x:c r="A4959" s="2" t="n">
        <x:v>4953</x:v>
      </x:c>
      <x:c r="B4959" s="24" t="n">
        <x:v>851080.5</x:v>
      </x:c>
      <x:c r="C4959" s="24" t="n">
        <x:v>0</x:v>
      </x:c>
      <x:c r="D4959" s="24" t="n">
        <x:f>SUM(B4959:C4959)</x:f>
        <x:v>851080.5</x:v>
      </x:c>
      <x:c r="E4959" s="25" t="n">
        <x:f>B4959/D4959</x:f>
        <x:v>1</x:v>
      </x:c>
      <x:c r="F4959" s="25" t="n">
        <x:f>C4959/D4959</x:f>
        <x:v>0</x:v>
      </x:c>
      <x:c r="G4959" s="22" t="n">
        <x:v>1679701.5</x:v>
      </x:c>
      <x:c r="H4959" s="22" t="n">
        <x:v>98557.875</x:v>
      </x:c>
      <x:c r="I4959" s="22" t="n">
        <x:f>SUM(G4959:H4959)</x:f>
        <x:v>1778259.375</x:v>
      </x:c>
      <x:c r="J4959" s="22" t="n">
        <x:v>790533</x:v>
      </x:c>
      <x:c r="K4959" s="22" t="n">
        <x:v>60547.5</x:v>
      </x:c>
      <x:c r="L4959" s="22" t="n">
        <x:f>SUM(J4959:K4959)</x:f>
        <x:v>851080.5</x:v>
      </x:c>
      <x:c r="M4959" s="23" t="n">
        <x:f>D4959-L4959</x:f>
        <x:v>0</x:v>
      </x:c>
      <x:c r="N4959" s="22" t="n">
        <x:v>851080.5</x:v>
      </x:c>
      <x:c r="O4959" s="22" t="n">
        <x:v>0</x:v>
      </x:c>
      <x:c r="P4959" s="14" t="n">
        <x:f>N4959/SUM(N4959:O4959)</x:f>
        <x:v>1</x:v>
      </x:c>
      <x:c r="Q4959" s="22" t="n">
        <x:v>1679184</x:v>
      </x:c>
      <x:c r="R4959" s="22" t="n">
        <x:v>98816.625</x:v>
      </x:c>
      <x:c r="S4959" s="2" t="n">
        <x:v>2</x:v>
      </x:c>
      <x:c r="T4959" s="2" t="n">
        <x:v>1</x:v>
      </x:c>
      <x:c r="U4959" s="2" t="n">
        <x:v>1</x:v>
      </x:c>
      <x:c r="V4959" s="2" t="n">
        <x:v>0</x:v>
      </x:c>
      <x:c r="W4959" s="2" t="n">
        <x:v>2</x:v>
      </x:c>
      <x:c r="X4959" s="2" t="n">
        <x:v>2</x:v>
      </x:c>
      <x:c r="Y4959" s="2" t="n">
        <x:v>2</x:v>
      </x:c>
      <x:c r="Z4959" s="22" t="n">
        <x:v>422487</x:v>
      </x:c>
      <x:c r="AA4959" s="22" t="n">
        <x:v>368046</x:v>
      </x:c>
      <x:c r="AB4959" s="22" t="n">
        <x:v>54441</x:v>
      </x:c>
      <x:c r="AC4959" s="22" t="n">
        <x:v>0</x:v>
      </x:c>
      <x:c r="AD4959" s="22" t="n">
        <x:v>60547.5</x:v>
      </x:c>
      <x:c r="AE4959" s="2" t="n">
        <x:v>0</x:v>
      </x:c>
      <x:c r="AF4959" s="2" t="n">
        <x:v>0</x:v>
      </x:c>
    </x:row>
    <x:row r="4960" ht="23" customHeight="1">
      <x:c r="A4960" s="2" t="n">
        <x:v>4954</x:v>
      </x:c>
      <x:c r="B4960" s="24" t="n">
        <x:v>845951.5</x:v>
      </x:c>
      <x:c r="C4960" s="24" t="n">
        <x:v>120117.5</x:v>
      </x:c>
      <x:c r="D4960" s="24" t="n">
        <x:f>SUM(B4960:C4960)</x:f>
        <x:v>966069</x:v>
      </x:c>
      <x:c r="E4960" s="25" t="n">
        <x:f>B4960/D4960</x:f>
        <x:v>0.8756636430731138</x:v>
      </x:c>
      <x:c r="F4960" s="25" t="n">
        <x:f>C4960/D4960</x:f>
        <x:v>0.12433635692688617</x:v>
      </x:c>
      <x:c r="G4960" s="22" t="n">
        <x:v>1444862.875</x:v>
      </x:c>
      <x:c r="H4960" s="22" t="n">
        <x:v>372791.1875</x:v>
      </x:c>
      <x:c r="I4960" s="22" t="n">
        <x:f>SUM(G4960:H4960)</x:f>
        <x:v>1817654.0625</x:v>
      </x:c>
      <x:c r="J4960" s="22" t="n">
        <x:v>844974</x:v>
      </x:c>
      <x:c r="K4960" s="22" t="n">
        <x:v>121095</x:v>
      </x:c>
      <x:c r="L4960" s="22" t="n">
        <x:f>SUM(J4960:K4960)</x:f>
        <x:v>966069</x:v>
      </x:c>
      <x:c r="M4960" s="23" t="n">
        <x:f>D4960-L4960</x:f>
        <x:v>0</x:v>
      </x:c>
      <x:c r="N4960" s="22" t="n">
        <x:v>845951.5</x:v>
      </x:c>
      <x:c r="O4960" s="22" t="n">
        <x:v>120117.5</x:v>
      </x:c>
      <x:c r="P4960" s="14" t="n">
        <x:f>N4960/SUM(N4960:O4960)</x:f>
        <x:v>0.8756636430731138</x:v>
      </x:c>
      <x:c r="Q4960" s="22" t="n">
        <x:v>1443827.875</x:v>
      </x:c>
      <x:c r="R4960" s="22" t="n">
        <x:v>373049.9375</x:v>
      </x:c>
      <x:c r="S4960" s="2" t="n">
        <x:v>2</x:v>
      </x:c>
      <x:c r="T4960" s="2" t="n">
        <x:v>2</x:v>
      </x:c>
      <x:c r="U4960" s="2" t="n">
        <x:v>2</x:v>
      </x:c>
      <x:c r="V4960" s="2" t="n">
        <x:v>1</x:v>
      </x:c>
      <x:c r="W4960" s="2" t="n">
        <x:v>3</x:v>
      </x:c>
      <x:c r="X4960" s="2" t="n">
        <x:v>3</x:v>
      </x:c>
      <x:c r="Y4960" s="2" t="n">
        <x:v>3</x:v>
      </x:c>
      <x:c r="Z4960" s="22" t="n">
        <x:v>422487</x:v>
      </x:c>
      <x:c r="AA4960" s="22" t="n">
        <x:v>422487</x:v>
      </x:c>
      <x:c r="AB4960" s="22" t="n">
        <x:v>108882</x:v>
      </x:c>
      <x:c r="AC4960" s="22" t="n">
        <x:v>60547.5</x:v>
      </x:c>
      <x:c r="AD4960" s="22" t="n">
        <x:v>60547.5</x:v>
      </x:c>
      <x:c r="AE4960" s="2" t="n">
        <x:v>0</x:v>
      </x:c>
      <x:c r="AF4960" s="2" t="n">
        <x:v>0</x:v>
      </x:c>
    </x:row>
    <x:row r="4961" ht="23" customHeight="1">
      <x:c r="A4961" s="2" t="n">
        <x:v>4955</x:v>
      </x:c>
      <x:c r="B4961" s="24" t="n">
        <x:v>425540.25</x:v>
      </x:c>
      <x:c r="C4961" s="24" t="n">
        <x:v>425540.25</x:v>
      </x:c>
      <x:c r="D4961" s="24" t="n">
        <x:f>SUM(B4961:C4961)</x:f>
        <x:v>851080.5</x:v>
      </x:c>
      <x:c r="E4961" s="25" t="n">
        <x:f>B4961/D4961</x:f>
        <x:v>0.5</x:v>
      </x:c>
      <x:c r="F4961" s="25" t="n">
        <x:f>C4961/D4961</x:f>
        <x:v>0.5</x:v>
      </x:c>
      <x:c r="G4961" s="22" t="n">
        <x:v>425540.25</x:v>
      </x:c>
      <x:c r="H4961" s="22" t="n">
        <x:v>1214688.9375</x:v>
      </x:c>
      <x:c r="I4961" s="22" t="n">
        <x:f>SUM(G4961:H4961)</x:f>
        <x:v>1640229.1875</x:v>
      </x:c>
      <x:c r="J4961" s="22" t="n">
        <x:v>790533</x:v>
      </x:c>
      <x:c r="K4961" s="22" t="n">
        <x:v>60547.5</x:v>
      </x:c>
      <x:c r="L4961" s="22" t="n">
        <x:f>SUM(J4961:K4961)</x:f>
        <x:v>851080.5</x:v>
      </x:c>
      <x:c r="M4961" s="23" t="n">
        <x:f>D4961-L4961</x:f>
        <x:v>0</x:v>
      </x:c>
      <x:c r="N4961" s="22" t="n">
        <x:v>425540.25</x:v>
      </x:c>
      <x:c r="O4961" s="22" t="n">
        <x:v>425540.25</x:v>
      </x:c>
      <x:c r="P4961" s="14" t="n">
        <x:f>N4961/SUM(N4961:O4961)</x:f>
        <x:v>0.5</x:v>
      </x:c>
      <x:c r="Q4961" s="22" t="n">
        <x:v>425540.25</x:v>
      </x:c>
      <x:c r="R4961" s="22" t="n">
        <x:v>1215206.4375</x:v>
      </x:c>
      <x:c r="S4961" s="2" t="n">
        <x:v>1</x:v>
      </x:c>
      <x:c r="T4961" s="2" t="n">
        <x:v>2</x:v>
      </x:c>
      <x:c r="U4961" s="2" t="n">
        <x:v>1</x:v>
      </x:c>
      <x:c r="V4961" s="2" t="n">
        <x:v>2</x:v>
      </x:c>
      <x:c r="W4961" s="2" t="n">
        <x:v>2</x:v>
      </x:c>
      <x:c r="X4961" s="2" t="n">
        <x:v>2</x:v>
      </x:c>
      <x:c r="Y4961" s="2" t="n">
        <x:v>2</x:v>
      </x:c>
      <x:c r="Z4961" s="22" t="n">
        <x:v>368046</x:v>
      </x:c>
      <x:c r="AA4961" s="22" t="n">
        <x:v>422487</x:v>
      </x:c>
      <x:c r="AB4961" s="22" t="n">
        <x:v>54441</x:v>
      </x:c>
      <x:c r="AC4961" s="22" t="n">
        <x:v>60547.5</x:v>
      </x:c>
      <x:c r="AD4961" s="22" t="n">
        <x:v>0</x:v>
      </x:c>
      <x:c r="AE4961" s="2" t="n">
        <x:v>0</x:v>
      </x:c>
      <x:c r="AF4961" s="2" t="n">
        <x:v>0</x:v>
      </x:c>
    </x:row>
    <x:row r="4962" ht="23" customHeight="1">
      <x:c r="A4962" s="2" t="n">
        <x:v>4956</x:v>
      </x:c>
      <x:c r="B4962" s="24" t="n">
        <x:v>567387</x:v>
      </x:c>
      <x:c r="C4962" s="24" t="n">
        <x:v>283693.5</x:v>
      </x:c>
      <x:c r="D4962" s="24" t="n">
        <x:f>SUM(B4962:C4962)</x:f>
        <x:v>851080.5</x:v>
      </x:c>
      <x:c r="E4962" s="25" t="n">
        <x:f>B4962/D4962</x:f>
        <x:v>0.6666666666666666</x:v>
      </x:c>
      <x:c r="F4962" s="25" t="n">
        <x:f>C4962/D4962</x:f>
        <x:v>0.3333333333333333</x:v>
      </x:c>
      <x:c r="G4962" s="22" t="n">
        <x:v>567387</x:v>
      </x:c>
      <x:c r="H4962" s="22" t="n">
        <x:v>1072842.1875</x:v>
      </x:c>
      <x:c r="I4962" s="22" t="n">
        <x:f>SUM(G4962:H4962)</x:f>
        <x:v>1640229.1875</x:v>
      </x:c>
      <x:c r="J4962" s="22" t="n">
        <x:v>790533</x:v>
      </x:c>
      <x:c r="K4962" s="22" t="n">
        <x:v>60547.5</x:v>
      </x:c>
      <x:c r="L4962" s="22" t="n">
        <x:f>SUM(J4962:K4962)</x:f>
        <x:v>851080.5</x:v>
      </x:c>
      <x:c r="M4962" s="23" t="n">
        <x:f>D4962-L4962</x:f>
        <x:v>0</x:v>
      </x:c>
      <x:c r="N4962" s="22" t="n">
        <x:v>567387</x:v>
      </x:c>
      <x:c r="O4962" s="22" t="n">
        <x:v>283693.5</x:v>
      </x:c>
      <x:c r="P4962" s="14" t="n">
        <x:f>N4962/SUM(N4962:O4962)</x:f>
        <x:v>0.6666666666666666</x:v>
      </x:c>
      <x:c r="Q4962" s="22" t="n">
        <x:v>567387</x:v>
      </x:c>
      <x:c r="R4962" s="22" t="n">
        <x:v>1073359.6875</x:v>
      </x:c>
      <x:c r="S4962" s="2" t="n">
        <x:v>1</x:v>
      </x:c>
      <x:c r="T4962" s="2" t="n">
        <x:v>2</x:v>
      </x:c>
      <x:c r="U4962" s="2" t="n">
        <x:v>1</x:v>
      </x:c>
      <x:c r="V4962" s="2" t="n">
        <x:v>1</x:v>
      </x:c>
      <x:c r="W4962" s="2" t="n">
        <x:v>2</x:v>
      </x:c>
      <x:c r="X4962" s="2" t="n">
        <x:v>2</x:v>
      </x:c>
      <x:c r="Y4962" s="2" t="n">
        <x:v>2</x:v>
      </x:c>
      <x:c r="Z4962" s="22" t="n">
        <x:v>368046</x:v>
      </x:c>
      <x:c r="AA4962" s="22" t="n">
        <x:v>422487</x:v>
      </x:c>
      <x:c r="AB4962" s="22" t="n">
        <x:v>54441</x:v>
      </x:c>
      <x:c r="AC4962" s="22" t="n">
        <x:v>60547.5</x:v>
      </x:c>
      <x:c r="AD4962" s="22" t="n">
        <x:v>0</x:v>
      </x:c>
      <x:c r="AE4962" s="2" t="n">
        <x:v>0</x:v>
      </x:c>
      <x:c r="AF4962" s="2" t="n">
        <x:v>0</x:v>
      </x:c>
    </x:row>
    <x:row r="4963" ht="23" customHeight="1">
      <x:c r="A4963" s="2" t="n">
        <x:v>4957</x:v>
      </x:c>
      <x:c r="B4963" s="24" t="n">
        <x:v>0</x:v>
      </x:c>
      <x:c r="C4963" s="24" t="n">
        <x:v>966069</x:v>
      </x:c>
      <x:c r="D4963" s="24" t="n">
        <x:f>SUM(B4963:C4963)</x:f>
        <x:v>966069</x:v>
      </x:c>
      <x:c r="E4963" s="25" t="n">
        <x:f>B4963/D4963</x:f>
        <x:v>0</x:v>
      </x:c>
      <x:c r="F4963" s="25" t="n">
        <x:f>C4963/D4963</x:f>
        <x:v>1</x:v>
      </x:c>
      <x:c r="G4963" s="22" t="n">
        <x:v>687012.15625</x:v>
      </x:c>
      <x:c r="H4963" s="22" t="n">
        <x:v>1392465.9999999998</x:v>
      </x:c>
      <x:c r="I4963" s="22" t="n">
        <x:f>SUM(G4963:H4963)</x:f>
        <x:v>2079478.1562499998</x:v>
      </x:c>
      <x:c r="J4963" s="22" t="n">
        <x:v>844974</x:v>
      </x:c>
      <x:c r="K4963" s="22" t="n">
        <x:v>121095</x:v>
      </x:c>
      <x:c r="L4963" s="22" t="n">
        <x:f>SUM(J4963:K4963)</x:f>
        <x:v>966069</x:v>
      </x:c>
      <x:c r="M4963" s="23" t="n">
        <x:f>D4963-L4963</x:f>
        <x:v>0</x:v>
      </x:c>
      <x:c r="N4963" s="22" t="n">
        <x:v>0</x:v>
      </x:c>
      <x:c r="O4963" s="22" t="n">
        <x:v>966069</x:v>
      </x:c>
      <x:c r="P4963" s="14" t="n">
        <x:f>N4963/SUM(N4963:O4963)</x:f>
        <x:v>0</x:v>
      </x:c>
      <x:c r="Q4963" s="22" t="n">
        <x:v>686084.96875</x:v>
      </x:c>
      <x:c r="R4963" s="22" t="n">
        <x:v>1393155.9999999998</x:v>
      </x:c>
      <x:c r="S4963" s="2" t="n">
        <x:v>2</x:v>
      </x:c>
      <x:c r="T4963" s="2" t="n">
        <x:v>2</x:v>
      </x:c>
      <x:c r="U4963" s="2" t="n">
        <x:v>0</x:v>
      </x:c>
      <x:c r="V4963" s="2" t="n">
        <x:v>5</x:v>
      </x:c>
      <x:c r="W4963" s="2" t="n">
        <x:v>3</x:v>
      </x:c>
      <x:c r="X4963" s="2" t="n">
        <x:v>3</x:v>
      </x:c>
      <x:c r="Y4963" s="2" t="n">
        <x:v>3</x:v>
      </x:c>
      <x:c r="Z4963" s="22" t="n">
        <x:v>422487</x:v>
      </x:c>
      <x:c r="AA4963" s="22" t="n">
        <x:v>422487</x:v>
      </x:c>
      <x:c r="AB4963" s="22" t="n">
        <x:v>108882</x:v>
      </x:c>
      <x:c r="AC4963" s="22" t="n">
        <x:v>60547.5</x:v>
      </x:c>
      <x:c r="AD4963" s="22" t="n">
        <x:v>60547.5</x:v>
      </x:c>
      <x:c r="AE4963" s="2" t="n">
        <x:v>1</x:v>
      </x:c>
      <x:c r="AF4963" s="2" t="n">
        <x:v>0</x:v>
      </x:c>
    </x:row>
    <x:row r="4964" ht="23" customHeight="1">
      <x:c r="A4964" s="2" t="n">
        <x:v>4958</x:v>
      </x:c>
      <x:c r="B4964" s="24" t="n">
        <x:v>751530.75</x:v>
      </x:c>
      <x:c r="C4964" s="24" t="n">
        <x:v>329526.75</x:v>
      </x:c>
      <x:c r="D4964" s="24" t="n">
        <x:f>SUM(B4964:C4964)</x:f>
        <x:v>1081057.5</x:v>
      </x:c>
      <x:c r="E4964" s="25" t="n">
        <x:f>B4964/D4964</x:f>
        <x:v>0.695181107387905</x:v>
      </x:c>
      <x:c r="F4964" s="25" t="n">
        <x:f>C4964/D4964</x:f>
        <x:v>0.3048188926120951</x:v>
      </x:c>
      <x:c r="G4964" s="22" t="n">
        <x:v>1262324.8125</x:v>
      </x:c>
      <x:c r="H4964" s="22" t="n">
        <x:v>813508.3828125</x:v>
      </x:c>
      <x:c r="I4964" s="22" t="n">
        <x:f>SUM(G4964:H4964)</x:f>
        <x:v>2075833.1953125</x:v>
      </x:c>
      <x:c r="J4964" s="22" t="n">
        <x:v>899415</x:v>
      </x:c>
      <x:c r="K4964" s="22" t="n">
        <x:v>181642.5</x:v>
      </x:c>
      <x:c r="L4964" s="22" t="n">
        <x:f>SUM(J4964:K4964)</x:f>
        <x:v>1081057.5</x:v>
      </x:c>
      <x:c r="M4964" s="23" t="n">
        <x:f>D4964-L4964</x:f>
        <x:v>0</x:v>
      </x:c>
      <x:c r="N4964" s="22" t="n">
        <x:v>751047.75</x:v>
      </x:c>
      <x:c r="O4964" s="22" t="n">
        <x:v>330009.75</x:v>
      </x:c>
      <x:c r="P4964" s="14" t="n">
        <x:f>N4964/SUM(N4964:O4964)</x:f>
        <x:v>0.6947343226424126</x:v>
      </x:c>
      <x:c r="Q4964" s="22" t="n">
        <x:v>1260720.5625</x:v>
      </x:c>
      <x:c r="R4964" s="22" t="n">
        <x:v>814692.1640625</x:v>
      </x:c>
      <x:c r="S4964" s="2" t="n">
        <x:v>2</x:v>
      </x:c>
      <x:c r="T4964" s="2" t="n">
        <x:v>3</x:v>
      </x:c>
      <x:c r="U4964" s="2" t="n">
        <x:v>3</x:v>
      </x:c>
      <x:c r="V4964" s="2" t="n">
        <x:v>3</x:v>
      </x:c>
      <x:c r="W4964" s="2" t="n">
        <x:v>4</x:v>
      </x:c>
      <x:c r="X4964" s="2" t="n">
        <x:v>4</x:v>
      </x:c>
      <x:c r="Y4964" s="2" t="n">
        <x:v>4</x:v>
      </x:c>
      <x:c r="Z4964" s="22" t="n">
        <x:v>422487</x:v>
      </x:c>
      <x:c r="AA4964" s="22" t="n">
        <x:v>476928</x:v>
      </x:c>
      <x:c r="AB4964" s="22" t="n">
        <x:v>163323</x:v>
      </x:c>
      <x:c r="AC4964" s="22" t="n">
        <x:v>121095</x:v>
      </x:c>
      <x:c r="AD4964" s="22" t="n">
        <x:v>60547.5</x:v>
      </x:c>
      <x:c r="AE4964" s="2" t="n">
        <x:v>1</x:v>
      </x:c>
      <x:c r="AF4964" s="2" t="n">
        <x:v>0</x:v>
      </x:c>
    </x:row>
    <x:row r="4965" ht="23" customHeight="1">
      <x:c r="A4965" s="2" t="n">
        <x:v>4959</x:v>
      </x:c>
      <x:c r="B4965" s="24" t="n">
        <x:v>680864.4</x:v>
      </x:c>
      <x:c r="C4965" s="24" t="n">
        <x:v>170216.1</x:v>
      </x:c>
      <x:c r="D4965" s="24" t="n">
        <x:f>SUM(B4965:C4965)</x:f>
        <x:v>851080.5</x:v>
      </x:c>
      <x:c r="E4965" s="25" t="n">
        <x:f>B4965/D4965</x:f>
        <x:v>0.8</x:v>
      </x:c>
      <x:c r="F4965" s="25" t="n">
        <x:f>C4965/D4965</x:f>
        <x:v>0.2</x:v>
      </x:c>
      <x:c r="G4965" s="22" t="n">
        <x:v>773393.4</x:v>
      </x:c>
      <x:c r="H4965" s="22" t="n">
        <x:v>913617.7875</x:v>
      </x:c>
      <x:c r="I4965" s="22" t="n">
        <x:f>SUM(G4965:H4965)</x:f>
        <x:v>1687011.1875</x:v>
      </x:c>
      <x:c r="J4965" s="22" t="n">
        <x:v>790533</x:v>
      </x:c>
      <x:c r="K4965" s="22" t="n">
        <x:v>60547.5</x:v>
      </x:c>
      <x:c r="L4965" s="22" t="n">
        <x:f>SUM(J4965:K4965)</x:f>
        <x:v>851080.5</x:v>
      </x:c>
      <x:c r="M4965" s="23" t="n">
        <x:f>D4965-L4965</x:f>
        <x:v>0</x:v>
      </x:c>
      <x:c r="N4965" s="22" t="n">
        <x:v>680864.4</x:v>
      </x:c>
      <x:c r="O4965" s="22" t="n">
        <x:v>170216.1</x:v>
      </x:c>
      <x:c r="P4965" s="14" t="n">
        <x:f>N4965/SUM(N4965:O4965)</x:f>
        <x:v>0.8</x:v>
      </x:c>
      <x:c r="Q4965" s="22" t="n">
        <x:v>772875.9</x:v>
      </x:c>
      <x:c r="R4965" s="22" t="n">
        <x:v>913876.5375</x:v>
      </x:c>
      <x:c r="S4965" s="2" t="n">
        <x:v>1</x:v>
      </x:c>
      <x:c r="T4965" s="2" t="n">
        <x:v>2</x:v>
      </x:c>
      <x:c r="U4965" s="2" t="n">
        <x:v>2</x:v>
      </x:c>
      <x:c r="V4965" s="2" t="n">
        <x:v>1</x:v>
      </x:c>
      <x:c r="W4965" s="2" t="n">
        <x:v>2</x:v>
      </x:c>
      <x:c r="X4965" s="2" t="n">
        <x:v>2</x:v>
      </x:c>
      <x:c r="Y4965" s="2" t="n">
        <x:v>2</x:v>
      </x:c>
      <x:c r="Z4965" s="22" t="n">
        <x:v>368046</x:v>
      </x:c>
      <x:c r="AA4965" s="22" t="n">
        <x:v>422487</x:v>
      </x:c>
      <x:c r="AB4965" s="22" t="n">
        <x:v>54441</x:v>
      </x:c>
      <x:c r="AC4965" s="22" t="n">
        <x:v>60547.5</x:v>
      </x:c>
      <x:c r="AD4965" s="22" t="n">
        <x:v>0</x:v>
      </x:c>
      <x:c r="AE4965" s="2" t="n">
        <x:v>0</x:v>
      </x:c>
      <x:c r="AF4965" s="2" t="n">
        <x:v>0</x:v>
      </x:c>
    </x:row>
    <x:row r="4966" ht="23" customHeight="1">
      <x:c r="A4966" s="2" t="n">
        <x:v>4960</x:v>
      </x:c>
      <x:c r="B4966" s="24" t="n">
        <x:v>764163.5</x:v>
      </x:c>
      <x:c r="C4966" s="24" t="n">
        <x:v>201905.5</x:v>
      </x:c>
      <x:c r="D4966" s="24" t="n">
        <x:f>SUM(B4966:C4966)</x:f>
        <x:v>966069</x:v>
      </x:c>
      <x:c r="E4966" s="25" t="n">
        <x:f>B4966/D4966</x:f>
        <x:v>0.7910030235935528</x:v>
      </x:c>
      <x:c r="F4966" s="25" t="n">
        <x:f>C4966/D4966</x:f>
        <x:v>0.20899697640644715</x:v>
      </x:c>
      <x:c r="G4966" s="22" t="n">
        <x:v>1363074.875</x:v>
      </x:c>
      <x:c r="H4966" s="22" t="n">
        <x:v>454579.1875</x:v>
      </x:c>
      <x:c r="I4966" s="22" t="n">
        <x:f>SUM(G4966:H4966)</x:f>
        <x:v>1817654.0625</x:v>
      </x:c>
      <x:c r="J4966" s="22" t="n">
        <x:v>844974</x:v>
      </x:c>
      <x:c r="K4966" s="22" t="n">
        <x:v>121095</x:v>
      </x:c>
      <x:c r="L4966" s="22" t="n">
        <x:f>SUM(J4966:K4966)</x:f>
        <x:v>966069</x:v>
      </x:c>
      <x:c r="M4966" s="23" t="n">
        <x:f>D4966-L4966</x:f>
        <x:v>0</x:v>
      </x:c>
      <x:c r="N4966" s="22" t="n">
        <x:v>764163.5</x:v>
      </x:c>
      <x:c r="O4966" s="22" t="n">
        <x:v>201905.5</x:v>
      </x:c>
      <x:c r="P4966" s="14" t="n">
        <x:f>N4966/SUM(N4966:O4966)</x:f>
        <x:v>0.7910030235935528</x:v>
      </x:c>
      <x:c r="Q4966" s="22" t="n">
        <x:v>1362039.875</x:v>
      </x:c>
      <x:c r="R4966" s="22" t="n">
        <x:v>454837.9375</x:v>
      </x:c>
      <x:c r="S4966" s="2" t="n">
        <x:v>2</x:v>
      </x:c>
      <x:c r="T4966" s="2" t="n">
        <x:v>2</x:v>
      </x:c>
      <x:c r="U4966" s="2" t="n">
        <x:v>3</x:v>
      </x:c>
      <x:c r="V4966" s="2" t="n">
        <x:v>1</x:v>
      </x:c>
      <x:c r="W4966" s="2" t="n">
        <x:v>3</x:v>
      </x:c>
      <x:c r="X4966" s="2" t="n">
        <x:v>3</x:v>
      </x:c>
      <x:c r="Y4966" s="2" t="n">
        <x:v>3</x:v>
      </x:c>
      <x:c r="Z4966" s="22" t="n">
        <x:v>422487</x:v>
      </x:c>
      <x:c r="AA4966" s="22" t="n">
        <x:v>422487</x:v>
      </x:c>
      <x:c r="AB4966" s="22" t="n">
        <x:v>108882</x:v>
      </x:c>
      <x:c r="AC4966" s="22" t="n">
        <x:v>60547.5</x:v>
      </x:c>
      <x:c r="AD4966" s="22" t="n">
        <x:v>60547.5</x:v>
      </x:c>
      <x:c r="AE4966" s="2" t="n">
        <x:v>0</x:v>
      </x:c>
      <x:c r="AF4966" s="2" t="n">
        <x:v>0</x:v>
      </x:c>
    </x:row>
    <x:row r="4967" ht="23" customHeight="1">
      <x:c r="A4967" s="2" t="n">
        <x:v>4961</x:v>
      </x:c>
      <x:c r="B4967" s="24" t="n">
        <x:v>425540.25</x:v>
      </x:c>
      <x:c r="C4967" s="24" t="n">
        <x:v>425540.25</x:v>
      </x:c>
      <x:c r="D4967" s="24" t="n">
        <x:f>SUM(B4967:C4967)</x:f>
        <x:v>851080.5</x:v>
      </x:c>
      <x:c r="E4967" s="25" t="n">
        <x:f>B4967/D4967</x:f>
        <x:v>0.5</x:v>
      </x:c>
      <x:c r="F4967" s="25" t="n">
        <x:f>C4967/D4967</x:f>
        <x:v>0.5</x:v>
      </x:c>
      <x:c r="G4967" s="22" t="n">
        <x:v>518069.25</x:v>
      </x:c>
      <x:c r="H4967" s="22" t="n">
        <x:v>1168941.9375</x:v>
      </x:c>
      <x:c r="I4967" s="22" t="n">
        <x:f>SUM(G4967:H4967)</x:f>
        <x:v>1687011.1875</x:v>
      </x:c>
      <x:c r="J4967" s="22" t="n">
        <x:v>790533</x:v>
      </x:c>
      <x:c r="K4967" s="22" t="n">
        <x:v>60547.5</x:v>
      </x:c>
      <x:c r="L4967" s="22" t="n">
        <x:f>SUM(J4967:K4967)</x:f>
        <x:v>851080.5</x:v>
      </x:c>
      <x:c r="M4967" s="23" t="n">
        <x:f>D4967-L4967</x:f>
        <x:v>0</x:v>
      </x:c>
      <x:c r="N4967" s="22" t="n">
        <x:v>425540.25</x:v>
      </x:c>
      <x:c r="O4967" s="22" t="n">
        <x:v>425540.25</x:v>
      </x:c>
      <x:c r="P4967" s="14" t="n">
        <x:f>N4967/SUM(N4967:O4967)</x:f>
        <x:v>0.5</x:v>
      </x:c>
      <x:c r="Q4967" s="22" t="n">
        <x:v>517551.75</x:v>
      </x:c>
      <x:c r="R4967" s="22" t="n">
        <x:v>1169200.6875</x:v>
      </x:c>
      <x:c r="S4967" s="2" t="n">
        <x:v>1</x:v>
      </x:c>
      <x:c r="T4967" s="2" t="n">
        <x:v>2</x:v>
      </x:c>
      <x:c r="U4967" s="2" t="n">
        <x:v>1</x:v>
      </x:c>
      <x:c r="V4967" s="2" t="n">
        <x:v>2</x:v>
      </x:c>
      <x:c r="W4967" s="2" t="n">
        <x:v>2</x:v>
      </x:c>
      <x:c r="X4967" s="2" t="n">
        <x:v>2</x:v>
      </x:c>
      <x:c r="Y4967" s="2" t="n">
        <x:v>2</x:v>
      </x:c>
      <x:c r="Z4967" s="22" t="n">
        <x:v>368046</x:v>
      </x:c>
      <x:c r="AA4967" s="22" t="n">
        <x:v>422487</x:v>
      </x:c>
      <x:c r="AB4967" s="22" t="n">
        <x:v>54441</x:v>
      </x:c>
      <x:c r="AC4967" s="22" t="n">
        <x:v>60547.5</x:v>
      </x:c>
      <x:c r="AD4967" s="22" t="n">
        <x:v>0</x:v>
      </x:c>
      <x:c r="AE4967" s="2" t="n">
        <x:v>0</x:v>
      </x:c>
      <x:c r="AF4967" s="2" t="n">
        <x:v>0</x:v>
      </x:c>
    </x:row>
    <x:row r="4968" ht="23" customHeight="1">
      <x:c r="A4968" s="2" t="n">
        <x:v>4962</x:v>
      </x:c>
      <x:c r="B4968" s="24" t="n">
        <x:v>567387</x:v>
      </x:c>
      <x:c r="C4968" s="24" t="n">
        <x:v>283693.5</x:v>
      </x:c>
      <x:c r="D4968" s="24" t="n">
        <x:f>SUM(B4968:C4968)</x:f>
        <x:v>851080.5</x:v>
      </x:c>
      <x:c r="E4968" s="25" t="n">
        <x:f>B4968/D4968</x:f>
        <x:v>0.6666666666666666</x:v>
      </x:c>
      <x:c r="F4968" s="25" t="n">
        <x:f>C4968/D4968</x:f>
        <x:v>0.3333333333333333</x:v>
      </x:c>
      <x:c r="G4968" s="22" t="n">
        <x:v>1396008</x:v>
      </x:c>
      <x:c r="H4968" s="22" t="n">
        <x:v>382251.375</x:v>
      </x:c>
      <x:c r="I4968" s="22" t="n">
        <x:f>SUM(G4968:H4968)</x:f>
        <x:v>1778259.375</x:v>
      </x:c>
      <x:c r="J4968" s="22" t="n">
        <x:v>790533</x:v>
      </x:c>
      <x:c r="K4968" s="22" t="n">
        <x:v>60547.5</x:v>
      </x:c>
      <x:c r="L4968" s="22" t="n">
        <x:f>SUM(J4968:K4968)</x:f>
        <x:v>851080.5</x:v>
      </x:c>
      <x:c r="M4968" s="23" t="n">
        <x:f>D4968-L4968</x:f>
        <x:v>0</x:v>
      </x:c>
      <x:c r="N4968" s="22" t="n">
        <x:v>567387</x:v>
      </x:c>
      <x:c r="O4968" s="22" t="n">
        <x:v>283693.5</x:v>
      </x:c>
      <x:c r="P4968" s="14" t="n">
        <x:f>N4968/SUM(N4968:O4968)</x:f>
        <x:v>0.6666666666666666</x:v>
      </x:c>
      <x:c r="Q4968" s="22" t="n">
        <x:v>1395490.5</x:v>
      </x:c>
      <x:c r="R4968" s="22" t="n">
        <x:v>382510.125</x:v>
      </x:c>
      <x:c r="S4968" s="2" t="n">
        <x:v>2</x:v>
      </x:c>
      <x:c r="T4968" s="2" t="n">
        <x:v>1</x:v>
      </x:c>
      <x:c r="U4968" s="2" t="n">
        <x:v>1</x:v>
      </x:c>
      <x:c r="V4968" s="2" t="n">
        <x:v>1</x:v>
      </x:c>
      <x:c r="W4968" s="2" t="n">
        <x:v>2</x:v>
      </x:c>
      <x:c r="X4968" s="2" t="n">
        <x:v>2</x:v>
      </x:c>
      <x:c r="Y4968" s="2" t="n">
        <x:v>2</x:v>
      </x:c>
      <x:c r="Z4968" s="22" t="n">
        <x:v>422487</x:v>
      </x:c>
      <x:c r="AA4968" s="22" t="n">
        <x:v>368046</x:v>
      </x:c>
      <x:c r="AB4968" s="22" t="n">
        <x:v>54441</x:v>
      </x:c>
      <x:c r="AC4968" s="22" t="n">
        <x:v>0</x:v>
      </x:c>
      <x:c r="AD4968" s="22" t="n">
        <x:v>60547.5</x:v>
      </x:c>
      <x:c r="AE4968" s="2" t="n">
        <x:v>0</x:v>
      </x:c>
      <x:c r="AF4968" s="2" t="n">
        <x:v>0</x:v>
      </x:c>
    </x:row>
    <x:row r="4969" ht="23" customHeight="1">
      <x:c r="A4969" s="2" t="n">
        <x:v>4963</x:v>
      </x:c>
      <x:c r="B4969" s="24" t="n">
        <x:v>0</x:v>
      </x:c>
      <x:c r="C4969" s="24" t="n">
        <x:v>966069</x:v>
      </x:c>
      <x:c r="D4969" s="24" t="n">
        <x:f>SUM(B4969:C4969)</x:f>
        <x:v>966069</x:v>
      </x:c>
      <x:c r="E4969" s="25" t="n">
        <x:f>B4969/D4969</x:f>
        <x:v>0</x:v>
      </x:c>
      <x:c r="F4969" s="25" t="n">
        <x:f>C4969/D4969</x:f>
        <x:v>1</x:v>
      </x:c>
      <x:c r="G4969" s="22" t="n">
        <x:v>0</x:v>
      </x:c>
      <x:c r="H4969" s="22" t="n">
        <x:v>1906482.9375</x:v>
      </x:c>
      <x:c r="I4969" s="22" t="n">
        <x:f>SUM(G4969:H4969)</x:f>
        <x:v>1906482.9375</x:v>
      </x:c>
      <x:c r="J4969" s="22" t="n">
        <x:v>844974</x:v>
      </x:c>
      <x:c r="K4969" s="22" t="n">
        <x:v>121095</x:v>
      </x:c>
      <x:c r="L4969" s="22" t="n">
        <x:f>SUM(J4969:K4969)</x:f>
        <x:v>966069</x:v>
      </x:c>
      <x:c r="M4969" s="23" t="n">
        <x:f>D4969-L4969</x:f>
        <x:v>0</x:v>
      </x:c>
      <x:c r="N4969" s="22" t="n">
        <x:v>0</x:v>
      </x:c>
      <x:c r="O4969" s="22" t="n">
        <x:v>966069</x:v>
      </x:c>
      <x:c r="P4969" s="14" t="n">
        <x:f>N4969/SUM(N4969:O4969)</x:f>
        <x:v>0</x:v>
      </x:c>
      <x:c r="Q4969" s="22" t="n">
        <x:v>0</x:v>
      </x:c>
      <x:c r="R4969" s="22" t="n">
        <x:v>1906655.4375</x:v>
      </x:c>
      <x:c r="S4969" s="2" t="n">
        <x:v>1</x:v>
      </x:c>
      <x:c r="T4969" s="2" t="n">
        <x:v>3</x:v>
      </x:c>
      <x:c r="U4969" s="2" t="n">
        <x:v>0</x:v>
      </x:c>
      <x:c r="V4969" s="2" t="n">
        <x:v>4</x:v>
      </x:c>
      <x:c r="W4969" s="2" t="n">
        <x:v>3</x:v>
      </x:c>
      <x:c r="X4969" s="2" t="n">
        <x:v>3</x:v>
      </x:c>
      <x:c r="Y4969" s="2" t="n">
        <x:v>3</x:v>
      </x:c>
      <x:c r="Z4969" s="22" t="n">
        <x:v>368046</x:v>
      </x:c>
      <x:c r="AA4969" s="22" t="n">
        <x:v>476928</x:v>
      </x:c>
      <x:c r="AB4969" s="22" t="n">
        <x:v>108882</x:v>
      </x:c>
      <x:c r="AC4969" s="22" t="n">
        <x:v>121095</x:v>
      </x:c>
      <x:c r="AD4969" s="22" t="n">
        <x:v>0</x:v>
      </x:c>
      <x:c r="AE4969" s="2" t="n">
        <x:v>1</x:v>
      </x:c>
      <x:c r="AF4969" s="2" t="n">
        <x:v>0</x:v>
      </x:c>
    </x:row>
    <x:row r="4970" ht="23" customHeight="1">
      <x:c r="A4970" s="2" t="n">
        <x:v>4964</x:v>
      </x:c>
      <x:c r="B4970" s="24" t="n">
        <x:v>523122.63750000007</x:v>
      </x:c>
      <x:c r="C4970" s="24" t="n">
        <x:v>557934.8624999999</x:v>
      </x:c>
      <x:c r="D4970" s="24" t="n">
        <x:f>SUM(B4970:C4970)</x:f>
        <x:v>1081057.5</x:v>
      </x:c>
      <x:c r="E4970" s="25" t="n">
        <x:f>B4970/D4970</x:f>
        <x:v>0.4838989947343227</x:v>
      </x:c>
      <x:c r="F4970" s="25" t="n">
        <x:f>C4970/D4970</x:f>
        <x:v>0.5161010052656773</x:v>
      </x:c>
      <x:c r="G4970" s="22" t="n">
        <x:v>1204525.2375</x:v>
      </x:c>
      <x:c r="H4970" s="22" t="n">
        <x:v>929217.825</x:v>
      </x:c>
      <x:c r="I4970" s="22" t="n">
        <x:f>SUM(G4970:H4970)</x:f>
        <x:v>2133743.0625</x:v>
      </x:c>
      <x:c r="J4970" s="22" t="n">
        <x:v>899415</x:v>
      </x:c>
      <x:c r="K4970" s="22" t="n">
        <x:v>181642.5</x:v>
      </x:c>
      <x:c r="L4970" s="22" t="n">
        <x:f>SUM(J4970:K4970)</x:f>
        <x:v>1081057.5</x:v>
      </x:c>
      <x:c r="M4970" s="23" t="n">
        <x:f>D4970-L4970</x:f>
        <x:v>0</x:v>
      </x:c>
      <x:c r="N4970" s="22" t="n">
        <x:v>522777.63750000007</x:v>
      </x:c>
      <x:c r="O4970" s="22" t="n">
        <x:v>558279.8624999999</x:v>
      </x:c>
      <x:c r="P4970" s="14" t="n">
        <x:f>N4970/SUM(N4970:O4970)</x:f>
        <x:v>0.4835798627732568</x:v>
      </x:c>
      <x:c r="Q4970" s="22" t="n">
        <x:v>1203662.7375</x:v>
      </x:c>
      <x:c r="R4970" s="22" t="n">
        <x:v>931115.325</x:v>
      </x:c>
      <x:c r="S4970" s="2" t="n">
        <x:v>3</x:v>
      </x:c>
      <x:c r="T4970" s="2" t="n">
        <x:v>2</x:v>
      </x:c>
      <x:c r="U4970" s="2" t="n">
        <x:v>1</x:v>
      </x:c>
      <x:c r="V4970" s="2" t="n">
        <x:v>3</x:v>
      </x:c>
      <x:c r="W4970" s="2" t="n">
        <x:v>4</x:v>
      </x:c>
      <x:c r="X4970" s="2" t="n">
        <x:v>4</x:v>
      </x:c>
      <x:c r="Y4970" s="2" t="n">
        <x:v>4</x:v>
      </x:c>
      <x:c r="Z4970" s="22" t="n">
        <x:v>476928</x:v>
      </x:c>
      <x:c r="AA4970" s="22" t="n">
        <x:v>422487</x:v>
      </x:c>
      <x:c r="AB4970" s="22" t="n">
        <x:v>163323</x:v>
      </x:c>
      <x:c r="AC4970" s="22" t="n">
        <x:v>60547.5</x:v>
      </x:c>
      <x:c r="AD4970" s="22" t="n">
        <x:v>121095</x:v>
      </x:c>
      <x:c r="AE4970" s="2" t="n">
        <x:v>1</x:v>
      </x:c>
      <x:c r="AF4970" s="2" t="n">
        <x:v>1</x:v>
      </x:c>
    </x:row>
    <x:row r="4971" ht="23" customHeight="1">
      <x:c r="A4971" s="2" t="n">
        <x:v>4965</x:v>
      </x:c>
      <x:c r="B4971" s="24" t="n">
        <x:v>805057.5</x:v>
      </x:c>
      <x:c r="C4971" s="24" t="n">
        <x:v>161011.5</x:v>
      </x:c>
      <x:c r="D4971" s="24" t="n">
        <x:f>SUM(B4971:C4971)</x:f>
        <x:v>966069</x:v>
      </x:c>
      <x:c r="E4971" s="25" t="n">
        <x:f>B4971/D4971</x:f>
        <x:v>0.8333333333333334</x:v>
      </x:c>
      <x:c r="F4971" s="25" t="n">
        <x:f>C4971/D4971</x:f>
        <x:v>0.16666666666666666</x:v>
      </x:c>
      <x:c r="G4971" s="22" t="n">
        <x:v>911196.75</x:v>
      </x:c>
      <x:c r="H4971" s="22" t="n">
        <x:v>950160.1875</x:v>
      </x:c>
      <x:c r="I4971" s="22" t="n">
        <x:f>SUM(G4971:H4971)</x:f>
        <x:v>1861356.9375</x:v>
      </x:c>
      <x:c r="J4971" s="22" t="n">
        <x:v>844974</x:v>
      </x:c>
      <x:c r="K4971" s="22" t="n">
        <x:v>121095</x:v>
      </x:c>
      <x:c r="L4971" s="22" t="n">
        <x:f>SUM(J4971:K4971)</x:f>
        <x:v>966069</x:v>
      </x:c>
      <x:c r="M4971" s="23" t="n">
        <x:f>D4971-L4971</x:f>
        <x:v>0</x:v>
      </x:c>
      <x:c r="N4971" s="22" t="n">
        <x:v>805057.5</x:v>
      </x:c>
      <x:c r="O4971" s="22" t="n">
        <x:v>161011.5</x:v>
      </x:c>
      <x:c r="P4971" s="14" t="n">
        <x:f>N4971/SUM(N4971:O4971)</x:f>
        <x:v>0.8333333333333334</x:v>
      </x:c>
      <x:c r="Q4971" s="22" t="n">
        <x:v>910679.25</x:v>
      </x:c>
      <x:c r="R4971" s="22" t="n">
        <x:v>950677.6875</x:v>
      </x:c>
      <x:c r="S4971" s="2" t="n">
        <x:v>1</x:v>
      </x:c>
      <x:c r="T4971" s="2" t="n">
        <x:v>3</x:v>
      </x:c>
      <x:c r="U4971" s="2" t="n">
        <x:v>2</x:v>
      </x:c>
      <x:c r="V4971" s="2" t="n">
        <x:v>1</x:v>
      </x:c>
      <x:c r="W4971" s="2" t="n">
        <x:v>3</x:v>
      </x:c>
      <x:c r="X4971" s="2" t="n">
        <x:v>3</x:v>
      </x:c>
      <x:c r="Y4971" s="2" t="n">
        <x:v>3</x:v>
      </x:c>
      <x:c r="Z4971" s="22" t="n">
        <x:v>368046</x:v>
      </x:c>
      <x:c r="AA4971" s="22" t="n">
        <x:v>476928</x:v>
      </x:c>
      <x:c r="AB4971" s="22" t="n">
        <x:v>108882</x:v>
      </x:c>
      <x:c r="AC4971" s="22" t="n">
        <x:v>121095</x:v>
      </x:c>
      <x:c r="AD4971" s="22" t="n">
        <x:v>0</x:v>
      </x:c>
      <x:c r="AE4971" s="2" t="n">
        <x:v>0</x:v>
      </x:c>
      <x:c r="AF4971" s="2" t="n">
        <x:v>0</x:v>
      </x:c>
    </x:row>
    <x:row r="4972" ht="23" customHeight="1">
      <x:c r="A4972" s="2" t="n">
        <x:v>4966</x:v>
      </x:c>
      <x:c r="B4972" s="24" t="n">
        <x:v>652190.875</x:v>
      </x:c>
      <x:c r="C4972" s="24" t="n">
        <x:v>428866.625</x:v>
      </x:c>
      <x:c r="D4972" s="24" t="n">
        <x:f>SUM(B4972:C4972)</x:f>
        <x:v>1081057.5</x:v>
      </x:c>
      <x:c r="E4972" s="25" t="n">
        <x:f>B4972/D4972</x:f>
        <x:v>0.6032897186319877</x:v>
      </x:c>
      <x:c r="F4972" s="25" t="n">
        <x:f>C4972/D4972</x:f>
        <x:v>0.39671028136801234</x:v>
      </x:c>
      <x:c r="G4972" s="22" t="n">
        <x:v>934305.4609375</x:v>
      </x:c>
      <x:c r="H4972" s="22" t="n">
        <x:v>1326860.65625</x:v>
      </x:c>
      <x:c r="I4972" s="22" t="n">
        <x:f>SUM(G4972:H4972)</x:f>
        <x:v>2261166.1171875</x:v>
      </x:c>
      <x:c r="J4972" s="22" t="n">
        <x:v>899415</x:v>
      </x:c>
      <x:c r="K4972" s="22" t="n">
        <x:v>181642.5</x:v>
      </x:c>
      <x:c r="L4972" s="22" t="n">
        <x:f>SUM(J4972:K4972)</x:f>
        <x:v>1081057.5</x:v>
      </x:c>
      <x:c r="M4972" s="23" t="n">
        <x:f>D4972-L4972</x:f>
        <x:v>0</x:v>
      </x:c>
      <x:c r="N4972" s="22" t="n">
        <x:v>651466.375</x:v>
      </x:c>
      <x:c r="O4972" s="22" t="n">
        <x:v>429591.125</x:v>
      </x:c>
      <x:c r="P4972" s="14" t="n">
        <x:f>N4972/SUM(N4972:O4972)</x:f>
        <x:v>0.6026195415137493</x:v>
      </x:c>
      <x:c r="Q4972" s="22" t="n">
        <x:v>931802.0546875</x:v>
      </x:c>
      <x:c r="R4972" s="22" t="n">
        <x:v>1326938.28125</x:v>
      </x:c>
      <x:c r="S4972" s="2" t="n">
        <x:v>1</x:v>
      </x:c>
      <x:c r="T4972" s="2" t="n">
        <x:v>4</x:v>
      </x:c>
      <x:c r="U4972" s="2" t="n">
        <x:v>3</x:v>
      </x:c>
      <x:c r="V4972" s="2" t="n">
        <x:v>3</x:v>
      </x:c>
      <x:c r="W4972" s="2" t="n">
        <x:v>4</x:v>
      </x:c>
      <x:c r="X4972" s="2" t="n">
        <x:v>4</x:v>
      </x:c>
      <x:c r="Y4972" s="2" t="n">
        <x:v>4</x:v>
      </x:c>
      <x:c r="Z4972" s="22" t="n">
        <x:v>368046</x:v>
      </x:c>
      <x:c r="AA4972" s="22" t="n">
        <x:v>531369</x:v>
      </x:c>
      <x:c r="AB4972" s="22" t="n">
        <x:v>163323</x:v>
      </x:c>
      <x:c r="AC4972" s="22" t="n">
        <x:v>181642.5</x:v>
      </x:c>
      <x:c r="AD4972" s="22" t="n">
        <x:v>0</x:v>
      </x:c>
      <x:c r="AE4972" s="2" t="n">
        <x:v>1</x:v>
      </x:c>
      <x:c r="AF4972" s="2" t="n">
        <x:v>0</x:v>
      </x:c>
    </x:row>
    <x:row r="4973" ht="23" customHeight="1">
      <x:c r="A4973" s="2" t="n">
        <x:v>4967</x:v>
      </x:c>
      <x:c r="B4973" s="24" t="n">
        <x:v>785892.75</x:v>
      </x:c>
      <x:c r="C4973" s="24" t="n">
        <x:v>180176.25</x:v>
      </x:c>
      <x:c r="D4973" s="24" t="n">
        <x:f>SUM(B4973:C4973)</x:f>
        <x:v>966069</x:v>
      </x:c>
      <x:c r="E4973" s="25" t="n">
        <x:f>B4973/D4973</x:f>
        <x:v>0.8134954646096707</x:v>
      </x:c>
      <x:c r="F4973" s="25" t="n">
        <x:f>C4973/D4973</x:f>
        <x:v>0.18650453539032927</x:v>
      </x:c>
      <x:c r="G4973" s="22" t="n">
        <x:v>1460272.875</x:v>
      </x:c>
      <x:c r="H4973" s="22" t="n">
        <x:v>425540.25</x:v>
      </x:c>
      <x:c r="I4973" s="22" t="n">
        <x:f>SUM(G4973:H4973)</x:f>
        <x:v>1885813.125</x:v>
      </x:c>
      <x:c r="J4973" s="22" t="n">
        <x:v>844974</x:v>
      </x:c>
      <x:c r="K4973" s="22" t="n">
        <x:v>121095</x:v>
      </x:c>
      <x:c r="L4973" s="22" t="n">
        <x:f>SUM(J4973:K4973)</x:f>
        <x:v>966069</x:v>
      </x:c>
      <x:c r="M4973" s="23" t="n">
        <x:f>D4973-L4973</x:f>
        <x:v>0</x:v>
      </x:c>
      <x:c r="N4973" s="22" t="n">
        <x:v>785892.75</x:v>
      </x:c>
      <x:c r="O4973" s="22" t="n">
        <x:v>180176.25</x:v>
      </x:c>
      <x:c r="P4973" s="14" t="n">
        <x:f>N4973/SUM(N4973:O4973)</x:f>
        <x:v>0.8134954646096707</x:v>
      </x:c>
      <x:c r="Q4973" s="22" t="n">
        <x:v>1458720.375</x:v>
      </x:c>
      <x:c r="R4973" s="22" t="n">
        <x:v>425540.25</x:v>
      </x:c>
      <x:c r="S4973" s="2" t="n">
        <x:v>2</x:v>
      </x:c>
      <x:c r="T4973" s="2" t="n">
        <x:v>2</x:v>
      </x:c>
      <x:c r="U4973" s="2" t="n">
        <x:v>2</x:v>
      </x:c>
      <x:c r="V4973" s="2" t="n">
        <x:v>2</x:v>
      </x:c>
      <x:c r="W4973" s="2" t="n">
        <x:v>3</x:v>
      </x:c>
      <x:c r="X4973" s="2" t="n">
        <x:v>3</x:v>
      </x:c>
      <x:c r="Y4973" s="2" t="n">
        <x:v>3</x:v>
      </x:c>
      <x:c r="Z4973" s="22" t="n">
        <x:v>422487</x:v>
      </x:c>
      <x:c r="AA4973" s="22" t="n">
        <x:v>422487</x:v>
      </x:c>
      <x:c r="AB4973" s="22" t="n">
        <x:v>108882</x:v>
      </x:c>
      <x:c r="AC4973" s="22" t="n">
        <x:v>60547.5</x:v>
      </x:c>
      <x:c r="AD4973" s="22" t="n">
        <x:v>60547.5</x:v>
      </x:c>
      <x:c r="AE4973" s="2" t="n">
        <x:v>0</x:v>
      </x:c>
      <x:c r="AF4973" s="2" t="n">
        <x:v>0</x:v>
      </x:c>
    </x:row>
    <x:row r="4974" ht="23" customHeight="1">
      <x:c r="A4974" s="2" t="n">
        <x:v>4968</x:v>
      </x:c>
      <x:c r="B4974" s="24" t="n">
        <x:v>550551</x:v>
      </x:c>
      <x:c r="C4974" s="24" t="n">
        <x:v>530506.5</x:v>
      </x:c>
      <x:c r="D4974" s="24" t="n">
        <x:f>SUM(B4974:C4974)</x:f>
        <x:v>1081057.5</x:v>
      </x:c>
      <x:c r="E4974" s="25" t="n">
        <x:f>B4974/D4974</x:f>
        <x:v>0.5092707834689644</x:v>
      </x:c>
      <x:c r="F4974" s="25" t="n">
        <x:f>C4974/D4974</x:f>
        <x:v>0.4907292165310356</x:v>
      </x:c>
      <x:c r="G4974" s="22" t="n">
        <x:v>1074562.875</x:v>
      </x:c>
      <x:c r="H4974" s="22" t="n">
        <x:v>944299.5</x:v>
      </x:c>
      <x:c r="I4974" s="22" t="n">
        <x:f>SUM(G4974:H4974)</x:f>
        <x:v>2018862.375</x:v>
      </x:c>
      <x:c r="J4974" s="22" t="n">
        <x:v>899415</x:v>
      </x:c>
      <x:c r="K4974" s="22" t="n">
        <x:v>181642.5</x:v>
      </x:c>
      <x:c r="L4974" s="22" t="n">
        <x:f>SUM(J4974:K4974)</x:f>
        <x:v>1081057.5</x:v>
      </x:c>
      <x:c r="M4974" s="23" t="n">
        <x:f>D4974-L4974</x:f>
        <x:v>0</x:v>
      </x:c>
      <x:c r="N4974" s="22" t="n">
        <x:v>550464.75</x:v>
      </x:c>
      <x:c r="O4974" s="22" t="n">
        <x:v>530592.75</x:v>
      </x:c>
      <x:c r="P4974" s="14" t="n">
        <x:f>N4974/SUM(N4974:O4974)</x:f>
        <x:v>0.5091910004786979</x:v>
      </x:c>
      <x:c r="Q4974" s="22" t="n">
        <x:v>1072751.625</x:v>
      </x:c>
      <x:c r="R4974" s="22" t="n">
        <x:v>944644.5</x:v>
      </x:c>
      <x:c r="S4974" s="2" t="n">
        <x:v>2</x:v>
      </x:c>
      <x:c r="T4974" s="2" t="n">
        <x:v>3</x:v>
      </x:c>
      <x:c r="U4974" s="2" t="n">
        <x:v>4</x:v>
      </x:c>
      <x:c r="V4974" s="2" t="n">
        <x:v>4</x:v>
      </x:c>
      <x:c r="W4974" s="2" t="n">
        <x:v>4</x:v>
      </x:c>
      <x:c r="X4974" s="2" t="n">
        <x:v>4</x:v>
      </x:c>
      <x:c r="Y4974" s="2" t="n">
        <x:v>4</x:v>
      </x:c>
      <x:c r="Z4974" s="22" t="n">
        <x:v>422487</x:v>
      </x:c>
      <x:c r="AA4974" s="22" t="n">
        <x:v>476928</x:v>
      </x:c>
      <x:c r="AB4974" s="22" t="n">
        <x:v>163323</x:v>
      </x:c>
      <x:c r="AC4974" s="22" t="n">
        <x:v>121095</x:v>
      </x:c>
      <x:c r="AD4974" s="22" t="n">
        <x:v>60547.5</x:v>
      </x:c>
      <x:c r="AE4974" s="2" t="n">
        <x:v>1</x:v>
      </x:c>
      <x:c r="AF4974" s="2" t="n">
        <x:v>0</x:v>
      </x:c>
    </x:row>
    <x:row r="4975" ht="23" customHeight="1">
      <x:c r="A4975" s="2" t="n">
        <x:v>4969</x:v>
      </x:c>
      <x:c r="B4975" s="24" t="n">
        <x:v>869462.1000000001</x:v>
      </x:c>
      <x:c r="C4975" s="24" t="n">
        <x:v>96606.9</x:v>
      </x:c>
      <x:c r="D4975" s="24" t="n">
        <x:f>SUM(B4975:C4975)</x:f>
        <x:v>966069.0000000001</x:v>
      </x:c>
      <x:c r="E4975" s="25" t="n">
        <x:f>B4975/D4975</x:f>
        <x:v>0.9</x:v>
      </x:c>
      <x:c r="F4975" s="25" t="n">
        <x:f>C4975/D4975</x:f>
        <x:v>0.09999999999999998</x:v>
      </x:c>
      <x:c r="G4975" s="22" t="n">
        <x:v>1621208.475</x:v>
      </x:c>
      <x:c r="H4975" s="22" t="n">
        <x:v>194906.02499999997</x:v>
      </x:c>
      <x:c r="I4975" s="22" t="n">
        <x:f>SUM(G4975:H4975)</x:f>
        <x:v>1816114.5</x:v>
      </x:c>
      <x:c r="J4975" s="22" t="n">
        <x:v>844974</x:v>
      </x:c>
      <x:c r="K4975" s="22" t="n">
        <x:v>121095</x:v>
      </x:c>
      <x:c r="L4975" s="22" t="n">
        <x:f>SUM(J4975:K4975)</x:f>
        <x:v>966069</x:v>
      </x:c>
      <x:c r="M4975" s="23" t="n">
        <x:f>D4975-L4975</x:f>
        <x:v>1.1641532182693481e-10</x:v>
      </x:c>
      <x:c r="N4975" s="22" t="n">
        <x:v>869462.1000000001</x:v>
      </x:c>
      <x:c r="O4975" s="22" t="n">
        <x:v>96606.9</x:v>
      </x:c>
      <x:c r="P4975" s="14" t="n">
        <x:f>N4975/SUM(N4975:O4975)</x:f>
        <x:v>0.9</x:v>
      </x:c>
      <x:c r="Q4975" s="22" t="n">
        <x:v>1620690.975</x:v>
      </x:c>
      <x:c r="R4975" s="22" t="n">
        <x:v>195423.52499999997</x:v>
      </x:c>
      <x:c r="S4975" s="2" t="n">
        <x:v>3</x:v>
      </x:c>
      <x:c r="T4975" s="2" t="n">
        <x:v>1</x:v>
      </x:c>
      <x:c r="U4975" s="2" t="n">
        <x:v>4</x:v>
      </x:c>
      <x:c r="V4975" s="2" t="n">
        <x:v>1</x:v>
      </x:c>
      <x:c r="W4975" s="2" t="n">
        <x:v>3</x:v>
      </x:c>
      <x:c r="X4975" s="2" t="n">
        <x:v>3</x:v>
      </x:c>
      <x:c r="Y4975" s="2" t="n">
        <x:v>3</x:v>
      </x:c>
      <x:c r="Z4975" s="22" t="n">
        <x:v>476928</x:v>
      </x:c>
      <x:c r="AA4975" s="22" t="n">
        <x:v>368046</x:v>
      </x:c>
      <x:c r="AB4975" s="22" t="n">
        <x:v>108882</x:v>
      </x:c>
      <x:c r="AC4975" s="22" t="n">
        <x:v>0</x:v>
      </x:c>
      <x:c r="AD4975" s="22" t="n">
        <x:v>121095</x:v>
      </x:c>
      <x:c r="AE4975" s="2" t="n">
        <x:v>0</x:v>
      </x:c>
      <x:c r="AF4975" s="2" t="n">
        <x:v>0</x:v>
      </x:c>
    </x:row>
    <x:row r="4976" ht="23" customHeight="1">
      <x:c r="A4976" s="2" t="n">
        <x:v>4970</x:v>
      </x:c>
      <x:c r="B4976" s="24" t="n">
        <x:v>851080.5</x:v>
      </x:c>
      <x:c r="C4976" s="24" t="n">
        <x:v>0</x:v>
      </x:c>
      <x:c r="D4976" s="24" t="n">
        <x:f>SUM(B4976:C4976)</x:f>
        <x:v>851080.5</x:v>
      </x:c>
      <x:c r="E4976" s="25" t="n">
        <x:f>B4976/D4976</x:f>
        <x:v>1</x:v>
      </x:c>
      <x:c r="F4976" s="25" t="n">
        <x:f>C4976/D4976</x:f>
        <x:v>0</x:v>
      </x:c>
      <x:c r="G4976" s="22" t="n">
        <x:v>1679701.5</x:v>
      </x:c>
      <x:c r="H4976" s="22" t="n">
        <x:v>98557.875</x:v>
      </x:c>
      <x:c r="I4976" s="22" t="n">
        <x:f>SUM(G4976:H4976)</x:f>
        <x:v>1778259.375</x:v>
      </x:c>
      <x:c r="J4976" s="22" t="n">
        <x:v>790533</x:v>
      </x:c>
      <x:c r="K4976" s="22" t="n">
        <x:v>60547.5</x:v>
      </x:c>
      <x:c r="L4976" s="22" t="n">
        <x:f>SUM(J4976:K4976)</x:f>
        <x:v>851080.5</x:v>
      </x:c>
      <x:c r="M4976" s="23" t="n">
        <x:f>D4976-L4976</x:f>
        <x:v>0</x:v>
      </x:c>
      <x:c r="N4976" s="22" t="n">
        <x:v>851080.5</x:v>
      </x:c>
      <x:c r="O4976" s="22" t="n">
        <x:v>0</x:v>
      </x:c>
      <x:c r="P4976" s="14" t="n">
        <x:f>N4976/SUM(N4976:O4976)</x:f>
        <x:v>1</x:v>
      </x:c>
      <x:c r="Q4976" s="22" t="n">
        <x:v>1679184</x:v>
      </x:c>
      <x:c r="R4976" s="22" t="n">
        <x:v>98816.625</x:v>
      </x:c>
      <x:c r="S4976" s="2" t="n">
        <x:v>2</x:v>
      </x:c>
      <x:c r="T4976" s="2" t="n">
        <x:v>1</x:v>
      </x:c>
      <x:c r="U4976" s="2" t="n">
        <x:v>1</x:v>
      </x:c>
      <x:c r="V4976" s="2" t="n">
        <x:v>0</x:v>
      </x:c>
      <x:c r="W4976" s="2" t="n">
        <x:v>2</x:v>
      </x:c>
      <x:c r="X4976" s="2" t="n">
        <x:v>2</x:v>
      </x:c>
      <x:c r="Y4976" s="2" t="n">
        <x:v>2</x:v>
      </x:c>
      <x:c r="Z4976" s="22" t="n">
        <x:v>422487</x:v>
      </x:c>
      <x:c r="AA4976" s="22" t="n">
        <x:v>368046</x:v>
      </x:c>
      <x:c r="AB4976" s="22" t="n">
        <x:v>54441</x:v>
      </x:c>
      <x:c r="AC4976" s="22" t="n">
        <x:v>0</x:v>
      </x:c>
      <x:c r="AD4976" s="22" t="n">
        <x:v>60547.5</x:v>
      </x:c>
      <x:c r="AE4976" s="2" t="n">
        <x:v>0</x:v>
      </x:c>
      <x:c r="AF4976" s="2" t="n">
        <x:v>0</x:v>
      </x:c>
    </x:row>
    <x:row r="4977" ht="23" customHeight="1">
      <x:c r="A4977" s="2" t="n">
        <x:v>4971</x:v>
      </x:c>
      <x:c r="B4977" s="24" t="n">
        <x:v>0</x:v>
      </x:c>
      <x:c r="C4977" s="24" t="n">
        <x:v>851080.5</x:v>
      </x:c>
      <x:c r="D4977" s="24" t="n">
        <x:f>SUM(B4977:C4977)</x:f>
        <x:v>851080.5</x:v>
      </x:c>
      <x:c r="E4977" s="25" t="n">
        <x:f>B4977/D4977</x:f>
        <x:v>0</x:v>
      </x:c>
      <x:c r="F4977" s="25" t="n">
        <x:f>C4977/D4977</x:f>
        <x:v>1</x:v>
      </x:c>
      <x:c r="G4977" s="22" t="n">
        <x:v>0</x:v>
      </x:c>
      <x:c r="H4977" s="22" t="n">
        <x:v>1640229.1875</x:v>
      </x:c>
      <x:c r="I4977" s="22" t="n">
        <x:f>SUM(G4977:H4977)</x:f>
        <x:v>1640229.1875</x:v>
      </x:c>
      <x:c r="J4977" s="22" t="n">
        <x:v>790533</x:v>
      </x:c>
      <x:c r="K4977" s="22" t="n">
        <x:v>60547.5</x:v>
      </x:c>
      <x:c r="L4977" s="22" t="n">
        <x:f>SUM(J4977:K4977)</x:f>
        <x:v>851080.5</x:v>
      </x:c>
      <x:c r="M4977" s="23" t="n">
        <x:f>D4977-L4977</x:f>
        <x:v>0</x:v>
      </x:c>
      <x:c r="N4977" s="22" t="n">
        <x:v>0</x:v>
      </x:c>
      <x:c r="O4977" s="22" t="n">
        <x:v>851080.5</x:v>
      </x:c>
      <x:c r="P4977" s="14" t="n">
        <x:f>N4977/SUM(N4977:O4977)</x:f>
        <x:v>0</x:v>
      </x:c>
      <x:c r="Q4977" s="22" t="n">
        <x:v>0</x:v>
      </x:c>
      <x:c r="R4977" s="22" t="n">
        <x:v>1640746.6875</x:v>
      </x:c>
      <x:c r="S4977" s="2" t="n">
        <x:v>1</x:v>
      </x:c>
      <x:c r="T4977" s="2" t="n">
        <x:v>2</x:v>
      </x:c>
      <x:c r="U4977" s="2" t="n">
        <x:v>0</x:v>
      </x:c>
      <x:c r="V4977" s="2" t="n">
        <x:v>1</x:v>
      </x:c>
      <x:c r="W4977" s="2" t="n">
        <x:v>2</x:v>
      </x:c>
      <x:c r="X4977" s="2" t="n">
        <x:v>2</x:v>
      </x:c>
      <x:c r="Y4977" s="2" t="n">
        <x:v>2</x:v>
      </x:c>
      <x:c r="Z4977" s="22" t="n">
        <x:v>368046</x:v>
      </x:c>
      <x:c r="AA4977" s="22" t="n">
        <x:v>422487</x:v>
      </x:c>
      <x:c r="AB4977" s="22" t="n">
        <x:v>54441</x:v>
      </x:c>
      <x:c r="AC4977" s="22" t="n">
        <x:v>60547.5</x:v>
      </x:c>
      <x:c r="AD4977" s="22" t="n">
        <x:v>0</x:v>
      </x:c>
      <x:c r="AE4977" s="2" t="n">
        <x:v>0</x:v>
      </x:c>
      <x:c r="AF4977" s="2" t="n">
        <x:v>0</x:v>
      </x:c>
    </x:row>
    <x:row r="4978" ht="23" customHeight="1">
      <x:c r="A4978" s="2" t="n">
        <x:v>4972</x:v>
      </x:c>
      <x:c r="B4978" s="24" t="n">
        <x:v>692093</x:v>
      </x:c>
      <x:c r="C4978" s="24" t="n">
        <x:v>273976</x:v>
      </x:c>
      <x:c r="D4978" s="24" t="n">
        <x:f>SUM(B4978:C4978)</x:f>
        <x:v>966069</x:v>
      </x:c>
      <x:c r="E4978" s="25" t="n">
        <x:f>B4978/D4978</x:f>
        <x:v>0.7164012094374211</x:v>
      </x:c>
      <x:c r="F4978" s="25" t="n">
        <x:f>C4978/D4978</x:f>
        <x:v>0.28359879056257886</x:v>
      </x:c>
      <x:c r="G4978" s="22" t="n">
        <x:v>1273944.125</x:v>
      </x:c>
      <x:c r="H4978" s="22" t="n">
        <x:v>565087</x:v>
      </x:c>
      <x:c r="I4978" s="22" t="n">
        <x:f>SUM(G4978:H4978)</x:f>
        <x:v>1839031.125</x:v>
      </x:c>
      <x:c r="J4978" s="22" t="n">
        <x:v>844974</x:v>
      </x:c>
      <x:c r="K4978" s="22" t="n">
        <x:v>121095</x:v>
      </x:c>
      <x:c r="L4978" s="22" t="n">
        <x:f>SUM(J4978:K4978)</x:f>
        <x:v>966069</x:v>
      </x:c>
      <x:c r="M4978" s="23" t="n">
        <x:f>D4978-L4978</x:f>
        <x:v>0</x:v>
      </x:c>
      <x:c r="N4978" s="22" t="n">
        <x:v>692093</x:v>
      </x:c>
      <x:c r="O4978" s="22" t="n">
        <x:v>273976</x:v>
      </x:c>
      <x:c r="P4978" s="14" t="n">
        <x:f>N4978/SUM(N4978:O4978)</x:f>
        <x:v>0.7164012094374211</x:v>
      </x:c>
      <x:c r="Q4978" s="22" t="n">
        <x:v>1272909.125</x:v>
      </x:c>
      <x:c r="R4978" s="22" t="n">
        <x:v>565345.75</x:v>
      </x:c>
      <x:c r="S4978" s="2" t="n">
        <x:v>2</x:v>
      </x:c>
      <x:c r="T4978" s="2" t="n">
        <x:v>2</x:v>
      </x:c>
      <x:c r="U4978" s="2" t="n">
        <x:v>3</x:v>
      </x:c>
      <x:c r="V4978" s="2" t="n">
        <x:v>2</x:v>
      </x:c>
      <x:c r="W4978" s="2" t="n">
        <x:v>3</x:v>
      </x:c>
      <x:c r="X4978" s="2" t="n">
        <x:v>3</x:v>
      </x:c>
      <x:c r="Y4978" s="2" t="n">
        <x:v>3</x:v>
      </x:c>
      <x:c r="Z4978" s="22" t="n">
        <x:v>422487</x:v>
      </x:c>
      <x:c r="AA4978" s="22" t="n">
        <x:v>422487</x:v>
      </x:c>
      <x:c r="AB4978" s="22" t="n">
        <x:v>108882</x:v>
      </x:c>
      <x:c r="AC4978" s="22" t="n">
        <x:v>60547.5</x:v>
      </x:c>
      <x:c r="AD4978" s="22" t="n">
        <x:v>60547.5</x:v>
      </x:c>
      <x:c r="AE4978" s="2" t="n">
        <x:v>0</x:v>
      </x:c>
      <x:c r="AF4978" s="2" t="n">
        <x:v>0</x:v>
      </x:c>
    </x:row>
    <x:row r="4979" ht="23" customHeight="1">
      <x:c r="A4979" s="2" t="n">
        <x:v>4973</x:v>
      </x:c>
      <x:c r="B4979" s="24" t="n">
        <x:v>851080.5</x:v>
      </x:c>
      <x:c r="C4979" s="24" t="n">
        <x:v>0</x:v>
      </x:c>
      <x:c r="D4979" s="24" t="n">
        <x:f>SUM(B4979:C4979)</x:f>
        <x:v>851080.5</x:v>
      </x:c>
      <x:c r="E4979" s="25" t="n">
        <x:f>B4979/D4979</x:f>
        <x:v>1</x:v>
      </x:c>
      <x:c r="F4979" s="25" t="n">
        <x:f>C4979/D4979</x:f>
        <x:v>0</x:v>
      </x:c>
      <x:c r="G4979" s="22" t="n">
        <x:v>1679701.5</x:v>
      </x:c>
      <x:c r="H4979" s="22" t="n">
        <x:v>98557.875</x:v>
      </x:c>
      <x:c r="I4979" s="22" t="n">
        <x:f>SUM(G4979:H4979)</x:f>
        <x:v>1778259.375</x:v>
      </x:c>
      <x:c r="J4979" s="22" t="n">
        <x:v>790533</x:v>
      </x:c>
      <x:c r="K4979" s="22" t="n">
        <x:v>60547.5</x:v>
      </x:c>
      <x:c r="L4979" s="22" t="n">
        <x:f>SUM(J4979:K4979)</x:f>
        <x:v>851080.5</x:v>
      </x:c>
      <x:c r="M4979" s="23" t="n">
        <x:f>D4979-L4979</x:f>
        <x:v>0</x:v>
      </x:c>
      <x:c r="N4979" s="22" t="n">
        <x:v>851080.5</x:v>
      </x:c>
      <x:c r="O4979" s="22" t="n">
        <x:v>0</x:v>
      </x:c>
      <x:c r="P4979" s="14" t="n">
        <x:f>N4979/SUM(N4979:O4979)</x:f>
        <x:v>1</x:v>
      </x:c>
      <x:c r="Q4979" s="22" t="n">
        <x:v>1679184</x:v>
      </x:c>
      <x:c r="R4979" s="22" t="n">
        <x:v>98816.625</x:v>
      </x:c>
      <x:c r="S4979" s="2" t="n">
        <x:v>2</x:v>
      </x:c>
      <x:c r="T4979" s="2" t="n">
        <x:v>1</x:v>
      </x:c>
      <x:c r="U4979" s="2" t="n">
        <x:v>3</x:v>
      </x:c>
      <x:c r="V4979" s="2" t="n">
        <x:v>0</x:v>
      </x:c>
      <x:c r="W4979" s="2" t="n">
        <x:v>2</x:v>
      </x:c>
      <x:c r="X4979" s="2" t="n">
        <x:v>2</x:v>
      </x:c>
      <x:c r="Y4979" s="2" t="n">
        <x:v>2</x:v>
      </x:c>
      <x:c r="Z4979" s="22" t="n">
        <x:v>422487</x:v>
      </x:c>
      <x:c r="AA4979" s="22" t="n">
        <x:v>368046</x:v>
      </x:c>
      <x:c r="AB4979" s="22" t="n">
        <x:v>54441</x:v>
      </x:c>
      <x:c r="AC4979" s="22" t="n">
        <x:v>0</x:v>
      </x:c>
      <x:c r="AD4979" s="22" t="n">
        <x:v>60547.5</x:v>
      </x:c>
      <x:c r="AE4979" s="2" t="n">
        <x:v>0</x:v>
      </x:c>
      <x:c r="AF4979" s="2" t="n">
        <x:v>0</x:v>
      </x:c>
    </x:row>
    <x:row r="4980" ht="23" customHeight="1">
      <x:c r="A4980" s="2" t="n">
        <x:v>4974</x:v>
      </x:c>
      <x:c r="B4980" s="24" t="n">
        <x:v>652337.2124999999</x:v>
      </x:c>
      <x:c r="C4980" s="24" t="n">
        <x:v>428720.2875</x:v>
      </x:c>
      <x:c r="D4980" s="24" t="n">
        <x:f>SUM(B4980:C4980)</x:f>
        <x:v>1081057.5</x:v>
      </x:c>
      <x:c r="E4980" s="25" t="n">
        <x:f>B4980/D4980</x:f>
        <x:v>0.6034250837721397</x:v>
      </x:c>
      <x:c r="F4980" s="25" t="n">
        <x:f>C4980/D4980</x:f>
        <x:v>0.3965749162278602</x:v>
      </x:c>
      <x:c r="G4980" s="22" t="n">
        <x:v>1343075.5125000002</x:v>
      </x:c>
      <x:c r="H4980" s="22" t="n">
        <x:v>714754.18125</x:v>
      </x:c>
      <x:c r="I4980" s="22" t="n">
        <x:f>SUM(G4980:H4980)</x:f>
        <x:v>2057829.69375</x:v>
      </x:c>
      <x:c r="J4980" s="22" t="n">
        <x:v>899415</x:v>
      </x:c>
      <x:c r="K4980" s="22" t="n">
        <x:v>181642.5</x:v>
      </x:c>
      <x:c r="L4980" s="22" t="n">
        <x:f>SUM(J4980:K4980)</x:f>
        <x:v>1081057.5</x:v>
      </x:c>
      <x:c r="M4980" s="23" t="n">
        <x:f>D4980-L4980</x:f>
        <x:v>0</x:v>
      </x:c>
      <x:c r="N4980" s="22" t="n">
        <x:v>651949.0874999999</x:v>
      </x:c>
      <x:c r="O4980" s="22" t="n">
        <x:v>429108.4125</x:v>
      </x:c>
      <x:c r="P4980" s="14" t="n">
        <x:f>N4980/SUM(N4980:O4980)</x:f>
        <x:v>0.6030660603159406</x:v>
      </x:c>
      <x:c r="Q4980" s="22" t="n">
        <x:v>1341652.3875000002</x:v>
      </x:c>
      <x:c r="R4980" s="22" t="n">
        <x:v>715853.86875</x:v>
      </x:c>
      <x:c r="S4980" s="2" t="n">
        <x:v>3</x:v>
      </x:c>
      <x:c r="T4980" s="2" t="n">
        <x:v>2</x:v>
      </x:c>
      <x:c r="U4980" s="2" t="n">
        <x:v>2</x:v>
      </x:c>
      <x:c r="V4980" s="2" t="n">
        <x:v>3</x:v>
      </x:c>
      <x:c r="W4980" s="2" t="n">
        <x:v>4</x:v>
      </x:c>
      <x:c r="X4980" s="2" t="n">
        <x:v>4</x:v>
      </x:c>
      <x:c r="Y4980" s="2" t="n">
        <x:v>4</x:v>
      </x:c>
      <x:c r="Z4980" s="22" t="n">
        <x:v>476928</x:v>
      </x:c>
      <x:c r="AA4980" s="22" t="n">
        <x:v>422487</x:v>
      </x:c>
      <x:c r="AB4980" s="22" t="n">
        <x:v>163323</x:v>
      </x:c>
      <x:c r="AC4980" s="22" t="n">
        <x:v>60547.5</x:v>
      </x:c>
      <x:c r="AD4980" s="22" t="n">
        <x:v>121095</x:v>
      </x:c>
      <x:c r="AE4980" s="2" t="n">
        <x:v>1</x:v>
      </x:c>
      <x:c r="AF4980" s="2" t="n">
        <x:v>0</x:v>
      </x:c>
    </x:row>
    <x:row r="4981" ht="23" customHeight="1">
      <x:c r="A4981" s="2" t="n">
        <x:v>4975</x:v>
      </x:c>
      <x:c r="B4981" s="24" t="n">
        <x:v>697223.4375</x:v>
      </x:c>
      <x:c r="C4981" s="24" t="n">
        <x:v>383834.0625</x:v>
      </x:c>
      <x:c r="D4981" s="24" t="n">
        <x:f>SUM(B4981:C4981)</x:f>
        <x:v>1081057.5</x:v>
      </x:c>
      <x:c r="E4981" s="25" t="n">
        <x:f>B4981/D4981</x:f>
        <x:v>0.6449457475666188</x:v>
      </x:c>
      <x:c r="F4981" s="25" t="n">
        <x:f>C4981/D4981</x:f>
        <x:v>0.3550542524333812</x:v>
      </x:c>
      <x:c r="G4981" s="22" t="n">
        <x:v>1541498.8125</x:v>
      </x:c>
      <x:c r="H4981" s="22" t="n">
        <x:v>458267.8125</x:v>
      </x:c>
      <x:c r="I4981" s="22" t="n">
        <x:f>SUM(G4981:H4981)</x:f>
        <x:v>1999766.625</x:v>
      </x:c>
      <x:c r="J4981" s="22" t="n">
        <x:v>899415</x:v>
      </x:c>
      <x:c r="K4981" s="22" t="n">
        <x:v>181642.5</x:v>
      </x:c>
      <x:c r="L4981" s="22" t="n">
        <x:f>SUM(J4981:K4981)</x:f>
        <x:v>1081057.5</x:v>
      </x:c>
      <x:c r="M4981" s="23" t="n">
        <x:f>D4981-L4981</x:f>
        <x:v>0</x:v>
      </x:c>
      <x:c r="N4981" s="22" t="n">
        <x:v>697999.6875</x:v>
      </x:c>
      <x:c r="O4981" s="22" t="n">
        <x:v>383057.8125</x:v>
      </x:c>
      <x:c r="P4981" s="14" t="n">
        <x:f>N4981/SUM(N4981:O4981)</x:f>
        <x:v>0.6456637944790171</x:v>
      </x:c>
      <x:c r="Q4981" s="22" t="n">
        <x:v>1541240.0625</x:v>
      </x:c>
      <x:c r="R4981" s="22" t="n">
        <x:v>458009.0625</x:v>
      </x:c>
      <x:c r="S4981" s="2" t="n">
        <x:v>4</x:v>
      </x:c>
      <x:c r="T4981" s="2" t="n">
        <x:v>1</x:v>
      </x:c>
      <x:c r="U4981" s="2" t="n">
        <x:v>2</x:v>
      </x:c>
      <x:c r="V4981" s="2" t="n">
        <x:v>3</x:v>
      </x:c>
      <x:c r="W4981" s="2" t="n">
        <x:v>4</x:v>
      </x:c>
      <x:c r="X4981" s="2" t="n">
        <x:v>4</x:v>
      </x:c>
      <x:c r="Y4981" s="2" t="n">
        <x:v>4</x:v>
      </x:c>
      <x:c r="Z4981" s="22" t="n">
        <x:v>531369</x:v>
      </x:c>
      <x:c r="AA4981" s="22" t="n">
        <x:v>368046</x:v>
      </x:c>
      <x:c r="AB4981" s="22" t="n">
        <x:v>163323</x:v>
      </x:c>
      <x:c r="AC4981" s="22" t="n">
        <x:v>0</x:v>
      </x:c>
      <x:c r="AD4981" s="22" t="n">
        <x:v>181642.5</x:v>
      </x:c>
      <x:c r="AE4981" s="2" t="n">
        <x:v>0</x:v>
      </x:c>
      <x:c r="AF4981" s="2" t="n">
        <x:v>1</x:v>
      </x:c>
    </x:row>
    <x:row r="4982" ht="23" customHeight="1">
      <x:c r="A4982" s="2" t="n">
        <x:v>4976</x:v>
      </x:c>
      <x:c r="B4982" s="24" t="n">
        <x:v>0</x:v>
      </x:c>
      <x:c r="C4982" s="24" t="n">
        <x:v>851080.5</x:v>
      </x:c>
      <x:c r="D4982" s="24" t="n">
        <x:f>SUM(B4982:C4982)</x:f>
        <x:v>851080.5</x:v>
      </x:c>
      <x:c r="E4982" s="25" t="n">
        <x:f>B4982/D4982</x:f>
        <x:v>0</x:v>
      </x:c>
      <x:c r="F4982" s="25" t="n">
        <x:f>C4982/D4982</x:f>
        <x:v>1</x:v>
      </x:c>
      <x:c r="G4982" s="22" t="n">
        <x:v>198150.75</x:v>
      </x:c>
      <x:c r="H4982" s="22" t="n">
        <x:v>1632919.5</x:v>
      </x:c>
      <x:c r="I4982" s="22" t="n">
        <x:f>SUM(G4982:H4982)</x:f>
        <x:v>1831070.25</x:v>
      </x:c>
      <x:c r="J4982" s="22" t="n">
        <x:v>790533</x:v>
      </x:c>
      <x:c r="K4982" s="22" t="n">
        <x:v>60547.5</x:v>
      </x:c>
      <x:c r="L4982" s="22" t="n">
        <x:f>SUM(J4982:K4982)</x:f>
        <x:v>851080.5</x:v>
      </x:c>
      <x:c r="M4982" s="23" t="n">
        <x:f>D4982-L4982</x:f>
        <x:v>0</x:v>
      </x:c>
      <x:c r="N4982" s="22" t="n">
        <x:v>0</x:v>
      </x:c>
      <x:c r="O4982" s="22" t="n">
        <x:v>851080.5</x:v>
      </x:c>
      <x:c r="P4982" s="14" t="n">
        <x:f>N4982/SUM(N4982:O4982)</x:f>
        <x:v>0</x:v>
      </x:c>
      <x:c r="Q4982" s="22" t="n">
        <x:v>197633.25</x:v>
      </x:c>
      <x:c r="R4982" s="22" t="n">
        <x:v>1633178.25</x:v>
      </x:c>
      <x:c r="S4982" s="2" t="n">
        <x:v>1</x:v>
      </x:c>
      <x:c r="T4982" s="2" t="n">
        <x:v>2</x:v>
      </x:c>
      <x:c r="U4982" s="2" t="n">
        <x:v>0</x:v>
      </x:c>
      <x:c r="V4982" s="2" t="n">
        <x:v>1</x:v>
      </x:c>
      <x:c r="W4982" s="2" t="n">
        <x:v>2</x:v>
      </x:c>
      <x:c r="X4982" s="2" t="n">
        <x:v>2</x:v>
      </x:c>
      <x:c r="Y4982" s="2" t="n">
        <x:v>2</x:v>
      </x:c>
      <x:c r="Z4982" s="22" t="n">
        <x:v>368046</x:v>
      </x:c>
      <x:c r="AA4982" s="22" t="n">
        <x:v>422487</x:v>
      </x:c>
      <x:c r="AB4982" s="22" t="n">
        <x:v>54441</x:v>
      </x:c>
      <x:c r="AC4982" s="22" t="n">
        <x:v>60547.5</x:v>
      </x:c>
      <x:c r="AD4982" s="22" t="n">
        <x:v>0</x:v>
      </x:c>
      <x:c r="AE4982" s="2" t="n">
        <x:v>0</x:v>
      </x:c>
      <x:c r="AF4982" s="2" t="n">
        <x:v>0</x:v>
      </x:c>
    </x:row>
    <x:row r="4983" ht="23" customHeight="1">
      <x:c r="A4983" s="2" t="n">
        <x:v>4977</x:v>
      </x:c>
      <x:c r="B4983" s="24" t="n">
        <x:v>0</x:v>
      </x:c>
      <x:c r="C4983" s="24" t="n">
        <x:v>966069</x:v>
      </x:c>
      <x:c r="D4983" s="24" t="n">
        <x:f>SUM(B4983:C4983)</x:f>
        <x:v>966069</x:v>
      </x:c>
      <x:c r="E4983" s="25" t="n">
        <x:f>B4983/D4983</x:f>
        <x:v>0</x:v>
      </x:c>
      <x:c r="F4983" s="25" t="n">
        <x:f>C4983/D4983</x:f>
        <x:v>1</x:v>
      </x:c>
      <x:c r="G4983" s="22" t="n">
        <x:v>106139.25</x:v>
      </x:c>
      <x:c r="H4983" s="22" t="n">
        <x:v>1861356.9375</x:v>
      </x:c>
      <x:c r="I4983" s="22" t="n">
        <x:f>SUM(G4983:H4983)</x:f>
        <x:v>1967496.1875</x:v>
      </x:c>
      <x:c r="J4983" s="22" t="n">
        <x:v>844974</x:v>
      </x:c>
      <x:c r="K4983" s="22" t="n">
        <x:v>121095</x:v>
      </x:c>
      <x:c r="L4983" s="22" t="n">
        <x:f>SUM(J4983:K4983)</x:f>
        <x:v>966069</x:v>
      </x:c>
      <x:c r="M4983" s="23" t="n">
        <x:f>D4983-L4983</x:f>
        <x:v>0</x:v>
      </x:c>
      <x:c r="N4983" s="22" t="n">
        <x:v>0</x:v>
      </x:c>
      <x:c r="O4983" s="22" t="n">
        <x:v>966069</x:v>
      </x:c>
      <x:c r="P4983" s="14" t="n">
        <x:f>N4983/SUM(N4983:O4983)</x:f>
        <x:v>0</x:v>
      </x:c>
      <x:c r="Q4983" s="22" t="n">
        <x:v>105621.75</x:v>
      </x:c>
      <x:c r="R4983" s="22" t="n">
        <x:v>1861356.9375</x:v>
      </x:c>
      <x:c r="S4983" s="2" t="n">
        <x:v>1</x:v>
      </x:c>
      <x:c r="T4983" s="2" t="n">
        <x:v>3</x:v>
      </x:c>
      <x:c r="U4983" s="2" t="n">
        <x:v>0</x:v>
      </x:c>
      <x:c r="V4983" s="2" t="n">
        <x:v>3</x:v>
      </x:c>
      <x:c r="W4983" s="2" t="n">
        <x:v>3</x:v>
      </x:c>
      <x:c r="X4983" s="2" t="n">
        <x:v>3</x:v>
      </x:c>
      <x:c r="Y4983" s="2" t="n">
        <x:v>3</x:v>
      </x:c>
      <x:c r="Z4983" s="22" t="n">
        <x:v>368046</x:v>
      </x:c>
      <x:c r="AA4983" s="22" t="n">
        <x:v>476928</x:v>
      </x:c>
      <x:c r="AB4983" s="22" t="n">
        <x:v>108882</x:v>
      </x:c>
      <x:c r="AC4983" s="22" t="n">
        <x:v>121095</x:v>
      </x:c>
      <x:c r="AD4983" s="22" t="n">
        <x:v>0</x:v>
      </x:c>
      <x:c r="AE4983" s="2" t="n">
        <x:v>1</x:v>
      </x:c>
      <x:c r="AF4983" s="2" t="n">
        <x:v>0</x:v>
      </x:c>
    </x:row>
    <x:row r="4984" ht="23" customHeight="1">
      <x:c r="A4984" s="2" t="n">
        <x:v>4978</x:v>
      </x:c>
      <x:c r="B4984" s="24" t="n">
        <x:v>739869.75</x:v>
      </x:c>
      <x:c r="C4984" s="24" t="n">
        <x:v>341187.75</x:v>
      </x:c>
      <x:c r="D4984" s="24" t="n">
        <x:f>SUM(B4984:C4984)</x:f>
        <x:v>1081057.5</x:v>
      </x:c>
      <x:c r="E4984" s="25" t="n">
        <x:f>B4984/D4984</x:f>
        <x:v>0.6843944471038774</x:v>
      </x:c>
      <x:c r="F4984" s="25" t="n">
        <x:f>C4984/D4984</x:f>
        <x:v>0.3156055528961225</x:v>
      </x:c>
      <x:c r="G4984" s="22" t="n">
        <x:v>1436926.7249999999</x:v>
      </x:c>
      <x:c r="H4984" s="22" t="n">
        <x:v>539066.8125</x:v>
      </x:c>
      <x:c r="I4984" s="22" t="n">
        <x:f>SUM(G4984:H4984)</x:f>
        <x:v>1975993.5374999999</x:v>
      </x:c>
      <x:c r="J4984" s="22" t="n">
        <x:v>899415</x:v>
      </x:c>
      <x:c r="K4984" s="22" t="n">
        <x:v>181642.5</x:v>
      </x:c>
      <x:c r="L4984" s="22" t="n">
        <x:f>SUM(J4984:K4984)</x:f>
        <x:v>1081057.5</x:v>
      </x:c>
      <x:c r="M4984" s="23" t="n">
        <x:f>D4984-L4984</x:f>
        <x:v>0</x:v>
      </x:c>
      <x:c r="N4984" s="22" t="n">
        <x:v>739869.75</x:v>
      </x:c>
      <x:c r="O4984" s="22" t="n">
        <x:v>341187.75</x:v>
      </x:c>
      <x:c r="P4984" s="14" t="n">
        <x:f>N4984/SUM(N4984:O4984)</x:f>
        <x:v>0.6843944471038774</x:v>
      </x:c>
      <x:c r="Q4984" s="22" t="n">
        <x:v>1435891.7249999999</x:v>
      </x:c>
      <x:c r="R4984" s="22" t="n">
        <x:v>539584.3125</x:v>
      </x:c>
      <x:c r="S4984" s="2" t="n">
        <x:v>3</x:v>
      </x:c>
      <x:c r="T4984" s="2" t="n">
        <x:v>2</x:v>
      </x:c>
      <x:c r="U4984" s="2" t="n">
        <x:v>3</x:v>
      </x:c>
      <x:c r="V4984" s="2" t="n">
        <x:v>3</x:v>
      </x:c>
      <x:c r="W4984" s="2" t="n">
        <x:v>4</x:v>
      </x:c>
      <x:c r="X4984" s="2" t="n">
        <x:v>4</x:v>
      </x:c>
      <x:c r="Y4984" s="2" t="n">
        <x:v>4</x:v>
      </x:c>
      <x:c r="Z4984" s="22" t="n">
        <x:v>476928</x:v>
      </x:c>
      <x:c r="AA4984" s="22" t="n">
        <x:v>422487</x:v>
      </x:c>
      <x:c r="AB4984" s="22" t="n">
        <x:v>163323</x:v>
      </x:c>
      <x:c r="AC4984" s="22" t="n">
        <x:v>60547.5</x:v>
      </x:c>
      <x:c r="AD4984" s="22" t="n">
        <x:v>121095</x:v>
      </x:c>
      <x:c r="AE4984" s="2" t="n">
        <x:v>0</x:v>
      </x:c>
      <x:c r="AF4984" s="2" t="n">
        <x:v>0</x:v>
      </x:c>
    </x:row>
    <x:row r="4985" ht="23" customHeight="1">
      <x:c r="A4985" s="2" t="n">
        <x:v>4979</x:v>
      </x:c>
      <x:c r="B4985" s="24" t="n">
        <x:v>785892.75</x:v>
      </x:c>
      <x:c r="C4985" s="24" t="n">
        <x:v>180176.25</x:v>
      </x:c>
      <x:c r="D4985" s="24" t="n">
        <x:f>SUM(B4985:C4985)</x:f>
        <x:v>966069</x:v>
      </x:c>
      <x:c r="E4985" s="25" t="n">
        <x:f>B4985/D4985</x:f>
        <x:v>0.8134954646096707</x:v>
      </x:c>
      <x:c r="F4985" s="25" t="n">
        <x:f>C4985/D4985</x:f>
        <x:v>0.18650453539032927</x:v>
      </x:c>
      <x:c r="G4985" s="22" t="n">
        <x:v>1369149.75</x:v>
      </x:c>
      <x:c r="H4985" s="22" t="n">
        <x:v>500737.3125</x:v>
      </x:c>
      <x:c r="I4985" s="22" t="n">
        <x:f>SUM(G4985:H4985)</x:f>
        <x:v>1869887.0625</x:v>
      </x:c>
      <x:c r="J4985" s="22" t="n">
        <x:v>844974</x:v>
      </x:c>
      <x:c r="K4985" s="22" t="n">
        <x:v>121095</x:v>
      </x:c>
      <x:c r="L4985" s="22" t="n">
        <x:f>SUM(J4985:K4985)</x:f>
        <x:v>966069</x:v>
      </x:c>
      <x:c r="M4985" s="23" t="n">
        <x:f>D4985-L4985</x:f>
        <x:v>0</x:v>
      </x:c>
      <x:c r="N4985" s="22" t="n">
        <x:v>785892.75</x:v>
      </x:c>
      <x:c r="O4985" s="22" t="n">
        <x:v>180176.25</x:v>
      </x:c>
      <x:c r="P4985" s="14" t="n">
        <x:f>N4985/SUM(N4985:O4985)</x:f>
        <x:v>0.8134954646096707</x:v>
      </x:c>
      <x:c r="Q4985" s="22" t="n">
        <x:v>1368632.25</x:v>
      </x:c>
      <x:c r="R4985" s="22" t="n">
        <x:v>501254.8125</x:v>
      </x:c>
      <x:c r="S4985" s="2" t="n">
        <x:v>2</x:v>
      </x:c>
      <x:c r="T4985" s="2" t="n">
        <x:v>2</x:v>
      </x:c>
      <x:c r="U4985" s="2" t="n">
        <x:v>3</x:v>
      </x:c>
      <x:c r="V4985" s="2" t="n">
        <x:v>2</x:v>
      </x:c>
      <x:c r="W4985" s="2" t="n">
        <x:v>3</x:v>
      </x:c>
      <x:c r="X4985" s="2" t="n">
        <x:v>3</x:v>
      </x:c>
      <x:c r="Y4985" s="2" t="n">
        <x:v>3</x:v>
      </x:c>
      <x:c r="Z4985" s="22" t="n">
        <x:v>422487</x:v>
      </x:c>
      <x:c r="AA4985" s="22" t="n">
        <x:v>422487</x:v>
      </x:c>
      <x:c r="AB4985" s="22" t="n">
        <x:v>108882</x:v>
      </x:c>
      <x:c r="AC4985" s="22" t="n">
        <x:v>60547.5</x:v>
      </x:c>
      <x:c r="AD4985" s="22" t="n">
        <x:v>60547.5</x:v>
      </x:c>
      <x:c r="AE4985" s="2" t="n">
        <x:v>0</x:v>
      </x:c>
      <x:c r="AF4985" s="2" t="n">
        <x:v>0</x:v>
      </x:c>
    </x:row>
    <x:row r="4986" ht="23" customHeight="1">
      <x:c r="A4986" s="2" t="n">
        <x:v>4980</x:v>
      </x:c>
      <x:c r="B4986" s="24" t="n">
        <x:v>567387</x:v>
      </x:c>
      <x:c r="C4986" s="24" t="n">
        <x:v>283693.5</x:v>
      </x:c>
      <x:c r="D4986" s="24" t="n">
        <x:f>SUM(B4986:C4986)</x:f>
        <x:v>851080.5</x:v>
      </x:c>
      <x:c r="E4986" s="25" t="n">
        <x:f>B4986/D4986</x:f>
        <x:v>0.6666666666666666</x:v>
      </x:c>
      <x:c r="F4986" s="25" t="n">
        <x:f>C4986/D4986</x:f>
        <x:v>0.3333333333333333</x:v>
      </x:c>
      <x:c r="G4986" s="22" t="n">
        <x:v>659916</x:v>
      </x:c>
      <x:c r="H4986" s="22" t="n">
        <x:v>1027095.1875</x:v>
      </x:c>
      <x:c r="I4986" s="22" t="n">
        <x:f>SUM(G4986:H4986)</x:f>
        <x:v>1687011.1875</x:v>
      </x:c>
      <x:c r="J4986" s="22" t="n">
        <x:v>790533</x:v>
      </x:c>
      <x:c r="K4986" s="22" t="n">
        <x:v>60547.5</x:v>
      </x:c>
      <x:c r="L4986" s="22" t="n">
        <x:f>SUM(J4986:K4986)</x:f>
        <x:v>851080.5</x:v>
      </x:c>
      <x:c r="M4986" s="23" t="n">
        <x:f>D4986-L4986</x:f>
        <x:v>0</x:v>
      </x:c>
      <x:c r="N4986" s="22" t="n">
        <x:v>567387</x:v>
      </x:c>
      <x:c r="O4986" s="22" t="n">
        <x:v>283693.5</x:v>
      </x:c>
      <x:c r="P4986" s="14" t="n">
        <x:f>N4986/SUM(N4986:O4986)</x:f>
        <x:v>0.6666666666666666</x:v>
      </x:c>
      <x:c r="Q4986" s="22" t="n">
        <x:v>659398.5</x:v>
      </x:c>
      <x:c r="R4986" s="22" t="n">
        <x:v>1027353.9375</x:v>
      </x:c>
      <x:c r="S4986" s="2" t="n">
        <x:v>1</x:v>
      </x:c>
      <x:c r="T4986" s="2" t="n">
        <x:v>2</x:v>
      </x:c>
      <x:c r="U4986" s="2" t="n">
        <x:v>1</x:v>
      </x:c>
      <x:c r="V4986" s="2" t="n">
        <x:v>1</x:v>
      </x:c>
      <x:c r="W4986" s="2" t="n">
        <x:v>2</x:v>
      </x:c>
      <x:c r="X4986" s="2" t="n">
        <x:v>2</x:v>
      </x:c>
      <x:c r="Y4986" s="2" t="n">
        <x:v>2</x:v>
      </x:c>
      <x:c r="Z4986" s="22" t="n">
        <x:v>368046</x:v>
      </x:c>
      <x:c r="AA4986" s="22" t="n">
        <x:v>422487</x:v>
      </x:c>
      <x:c r="AB4986" s="22" t="n">
        <x:v>54441</x:v>
      </x:c>
      <x:c r="AC4986" s="22" t="n">
        <x:v>60547.5</x:v>
      </x:c>
      <x:c r="AD4986" s="22" t="n">
        <x:v>0</x:v>
      </x:c>
      <x:c r="AE4986" s="2" t="n">
        <x:v>0</x:v>
      </x:c>
      <x:c r="AF4986" s="2" t="n">
        <x:v>0</x:v>
      </x:c>
    </x:row>
    <x:row r="4987" ht="23" customHeight="1">
      <x:c r="A4987" s="2" t="n">
        <x:v>4981</x:v>
      </x:c>
      <x:c r="B4987" s="24" t="n">
        <x:v>563540.25</x:v>
      </x:c>
      <x:c r="C4987" s="24" t="n">
        <x:v>402528.75</x:v>
      </x:c>
      <x:c r="D4987" s="24" t="n">
        <x:f>SUM(B4987:C4987)</x:f>
        <x:v>966069</x:v>
      </x:c>
      <x:c r="E4987" s="25" t="n">
        <x:f>B4987/D4987</x:f>
        <x:v>0.5833333333333334</x:v>
      </x:c>
      <x:c r="F4987" s="25" t="n">
        <x:f>C4987/D4987</x:f>
        <x:v>0.4166666666666667</x:v>
      </x:c>
      <x:c r="G4987" s="22" t="n">
        <x:v>1392161.25</x:v>
      </x:c>
      <x:c r="H4987" s="22" t="n">
        <x:v>507633</x:v>
      </x:c>
      <x:c r="I4987" s="22" t="n">
        <x:f>SUM(G4987:H4987)</x:f>
        <x:v>1899794.25</x:v>
      </x:c>
      <x:c r="J4987" s="22" t="n">
        <x:v>844974</x:v>
      </x:c>
      <x:c r="K4987" s="22" t="n">
        <x:v>121095</x:v>
      </x:c>
      <x:c r="L4987" s="22" t="n">
        <x:f>SUM(J4987:K4987)</x:f>
        <x:v>966069</x:v>
      </x:c>
      <x:c r="M4987" s="23" t="n">
        <x:f>D4987-L4987</x:f>
        <x:v>0</x:v>
      </x:c>
      <x:c r="N4987" s="22" t="n">
        <x:v>563540.25</x:v>
      </x:c>
      <x:c r="O4987" s="22" t="n">
        <x:v>402528.75</x:v>
      </x:c>
      <x:c r="P4987" s="14" t="n">
        <x:f>N4987/SUM(N4987:O4987)</x:f>
        <x:v>0.5833333333333334</x:v>
      </x:c>
      <x:c r="Q4987" s="22" t="n">
        <x:v>1391643.75</x:v>
      </x:c>
      <x:c r="R4987" s="22" t="n">
        <x:v>508150.5</x:v>
      </x:c>
      <x:c r="S4987" s="2" t="n">
        <x:v>3</x:v>
      </x:c>
      <x:c r="T4987" s="2" t="n">
        <x:v>1</x:v>
      </x:c>
      <x:c r="U4987" s="2" t="n">
        <x:v>2</x:v>
      </x:c>
      <x:c r="V4987" s="2" t="n">
        <x:v>3</x:v>
      </x:c>
      <x:c r="W4987" s="2" t="n">
        <x:v>3</x:v>
      </x:c>
      <x:c r="X4987" s="2" t="n">
        <x:v>3</x:v>
      </x:c>
      <x:c r="Y4987" s="2" t="n">
        <x:v>3</x:v>
      </x:c>
      <x:c r="Z4987" s="22" t="n">
        <x:v>476928</x:v>
      </x:c>
      <x:c r="AA4987" s="22" t="n">
        <x:v>368046</x:v>
      </x:c>
      <x:c r="AB4987" s="22" t="n">
        <x:v>108882</x:v>
      </x:c>
      <x:c r="AC4987" s="22" t="n">
        <x:v>0</x:v>
      </x:c>
      <x:c r="AD4987" s="22" t="n">
        <x:v>121095</x:v>
      </x:c>
      <x:c r="AE4987" s="2" t="n">
        <x:v>0</x:v>
      </x:c>
      <x:c r="AF4987" s="2" t="n">
        <x:v>0</x:v>
      </x:c>
    </x:row>
    <x:row r="4988" ht="23" customHeight="1">
      <x:c r="A4988" s="2" t="n">
        <x:v>4982</x:v>
      </x:c>
      <x:c r="B4988" s="24" t="n">
        <x:v>680864.4</x:v>
      </x:c>
      <x:c r="C4988" s="24" t="n">
        <x:v>170216.1</x:v>
      </x:c>
      <x:c r="D4988" s="24" t="n">
        <x:f>SUM(B4988:C4988)</x:f>
        <x:v>851080.5</x:v>
      </x:c>
      <x:c r="E4988" s="25" t="n">
        <x:f>B4988/D4988</x:f>
        <x:v>0.8</x:v>
      </x:c>
      <x:c r="F4988" s="25" t="n">
        <x:f>C4988/D4988</x:f>
        <x:v>0.2</x:v>
      </x:c>
      <x:c r="G4988" s="22" t="n">
        <x:v>1509485.4</x:v>
      </x:c>
      <x:c r="H4988" s="22" t="n">
        <x:v>268773.975</x:v>
      </x:c>
      <x:c r="I4988" s="22" t="n">
        <x:f>SUM(G4988:H4988)</x:f>
        <x:v>1778259.375</x:v>
      </x:c>
      <x:c r="J4988" s="22" t="n">
        <x:v>790533</x:v>
      </x:c>
      <x:c r="K4988" s="22" t="n">
        <x:v>60547.5</x:v>
      </x:c>
      <x:c r="L4988" s="22" t="n">
        <x:f>SUM(J4988:K4988)</x:f>
        <x:v>851080.5</x:v>
      </x:c>
      <x:c r="M4988" s="23" t="n">
        <x:f>D4988-L4988</x:f>
        <x:v>0</x:v>
      </x:c>
      <x:c r="N4988" s="22" t="n">
        <x:v>680864.4</x:v>
      </x:c>
      <x:c r="O4988" s="22" t="n">
        <x:v>170216.1</x:v>
      </x:c>
      <x:c r="P4988" s="14" t="n">
        <x:f>N4988/SUM(N4988:O4988)</x:f>
        <x:v>0.8</x:v>
      </x:c>
      <x:c r="Q4988" s="22" t="n">
        <x:v>1508967.9</x:v>
      </x:c>
      <x:c r="R4988" s="22" t="n">
        <x:v>269032.725</x:v>
      </x:c>
      <x:c r="S4988" s="2" t="n">
        <x:v>2</x:v>
      </x:c>
      <x:c r="T4988" s="2" t="n">
        <x:v>1</x:v>
      </x:c>
      <x:c r="U4988" s="2" t="n">
        <x:v>2</x:v>
      </x:c>
      <x:c r="V4988" s="2" t="n">
        <x:v>1</x:v>
      </x:c>
      <x:c r="W4988" s="2" t="n">
        <x:v>2</x:v>
      </x:c>
      <x:c r="X4988" s="2" t="n">
        <x:v>2</x:v>
      </x:c>
      <x:c r="Y4988" s="2" t="n">
        <x:v>2</x:v>
      </x:c>
      <x:c r="Z4988" s="22" t="n">
        <x:v>422487</x:v>
      </x:c>
      <x:c r="AA4988" s="22" t="n">
        <x:v>368046</x:v>
      </x:c>
      <x:c r="AB4988" s="22" t="n">
        <x:v>54441</x:v>
      </x:c>
      <x:c r="AC4988" s="22" t="n">
        <x:v>0</x:v>
      </x:c>
      <x:c r="AD4988" s="22" t="n">
        <x:v>60547.5</x:v>
      </x:c>
      <x:c r="AE4988" s="2" t="n">
        <x:v>0</x:v>
      </x:c>
      <x:c r="AF4988" s="2" t="n">
        <x:v>0</x:v>
      </x:c>
    </x:row>
    <x:row r="4989" ht="23" customHeight="1">
      <x:c r="A4989" s="2" t="n">
        <x:v>4983</x:v>
      </x:c>
      <x:c r="B4989" s="24" t="n">
        <x:v>454123.5</x:v>
      </x:c>
      <x:c r="C4989" s="24" t="n">
        <x:v>511945.5</x:v>
      </x:c>
      <x:c r="D4989" s="24" t="n">
        <x:f>SUM(B4989:C4989)</x:f>
        <x:v>966069</x:v>
      </x:c>
      <x:c r="E4989" s="25" t="n">
        <x:f>B4989/D4989</x:f>
        <x:v>0.4700735661738447</x:v>
      </x:c>
      <x:c r="F4989" s="25" t="n">
        <x:f>C4989/D4989</x:f>
        <x:v>0.5299264338261552</x:v>
      </x:c>
      <x:c r="G4989" s="22" t="n">
        <x:v>1188318</x:v>
      </x:c>
      <x:c r="H4989" s="22" t="n">
        <x:v>834630.46875</x:v>
      </x:c>
      <x:c r="I4989" s="22" t="n">
        <x:f>SUM(G4989:H4989)</x:f>
        <x:v>2022948.46875</x:v>
      </x:c>
      <x:c r="J4989" s="22" t="n">
        <x:v>844974</x:v>
      </x:c>
      <x:c r="K4989" s="22" t="n">
        <x:v>121095</x:v>
      </x:c>
      <x:c r="L4989" s="22" t="n">
        <x:f>SUM(J4989:K4989)</x:f>
        <x:v>966069</x:v>
      </x:c>
      <x:c r="M4989" s="23" t="n">
        <x:f>D4989-L4989</x:f>
        <x:v>0</x:v>
      </x:c>
      <x:c r="N4989" s="22" t="n">
        <x:v>453778.5</x:v>
      </x:c>
      <x:c r="O4989" s="22" t="n">
        <x:v>512290.5</x:v>
      </x:c>
      <x:c r="P4989" s="14" t="n">
        <x:f>N4989/SUM(N4989:O4989)</x:f>
        <x:v>0.4697164488250839</x:v>
      </x:c>
      <x:c r="Q4989" s="22" t="n">
        <x:v>1186420.5</x:v>
      </x:c>
      <x:c r="R4989" s="22" t="n">
        <x:v>835169.53125</x:v>
      </x:c>
      <x:c r="S4989" s="2" t="n">
        <x:v>2</x:v>
      </x:c>
      <x:c r="T4989" s="2" t="n">
        <x:v>2</x:v>
      </x:c>
      <x:c r="U4989" s="2" t="n">
        <x:v>1</x:v>
      </x:c>
      <x:c r="V4989" s="2" t="n">
        <x:v>2</x:v>
      </x:c>
      <x:c r="W4989" s="2" t="n">
        <x:v>3</x:v>
      </x:c>
      <x:c r="X4989" s="2" t="n">
        <x:v>3</x:v>
      </x:c>
      <x:c r="Y4989" s="2" t="n">
        <x:v>3</x:v>
      </x:c>
      <x:c r="Z4989" s="22" t="n">
        <x:v>422487</x:v>
      </x:c>
      <x:c r="AA4989" s="22" t="n">
        <x:v>422487</x:v>
      </x:c>
      <x:c r="AB4989" s="22" t="n">
        <x:v>108882</x:v>
      </x:c>
      <x:c r="AC4989" s="22" t="n">
        <x:v>60547.5</x:v>
      </x:c>
      <x:c r="AD4989" s="22" t="n">
        <x:v>60547.5</x:v>
      </x:c>
      <x:c r="AE4989" s="2" t="n">
        <x:v>1</x:v>
      </x:c>
      <x:c r="AF4989" s="2" t="n">
        <x:v>0</x:v>
      </x:c>
    </x:row>
    <x:row r="4990" ht="23" customHeight="1">
      <x:c r="A4990" s="2" t="n">
        <x:v>4984</x:v>
      </x:c>
      <x:c r="B4990" s="24" t="n">
        <x:v>708450.6000000001</x:v>
      </x:c>
      <x:c r="C4990" s="24" t="n">
        <x:v>257618.40000000002</x:v>
      </x:c>
      <x:c r="D4990" s="24" t="n">
        <x:f>SUM(B4990:C4990)</x:f>
        <x:v>966069.0000000001</x:v>
      </x:c>
      <x:c r="E4990" s="25" t="n">
        <x:f>B4990/D4990</x:f>
        <x:v>0.7333333333333334</x:v>
      </x:c>
      <x:c r="F4990" s="25" t="n">
        <x:f>C4990/D4990</x:f>
        <x:v>0.26666666666666666</x:v>
      </x:c>
      <x:c r="G4990" s="22" t="n">
        <x:v>800979.6000000001</x:v>
      </x:c>
      <x:c r="H4990" s="22" t="n">
        <x:v>1008329.775</x:v>
      </x:c>
      <x:c r="I4990" s="22" t="n">
        <x:f>SUM(G4990:H4990)</x:f>
        <x:v>1809309.375</x:v>
      </x:c>
      <x:c r="J4990" s="22" t="n">
        <x:v>844974</x:v>
      </x:c>
      <x:c r="K4990" s="22" t="n">
        <x:v>121095</x:v>
      </x:c>
      <x:c r="L4990" s="22" t="n">
        <x:f>SUM(J4990:K4990)</x:f>
        <x:v>966069</x:v>
      </x:c>
      <x:c r="M4990" s="23" t="n">
        <x:f>D4990-L4990</x:f>
        <x:v>1.1641532182693481e-10</x:v>
      </x:c>
      <x:c r="N4990" s="22" t="n">
        <x:v>708450.6000000001</x:v>
      </x:c>
      <x:c r="O4990" s="22" t="n">
        <x:v>257618.40000000002</x:v>
      </x:c>
      <x:c r="P4990" s="14" t="n">
        <x:f>N4990/SUM(N4990:O4990)</x:f>
        <x:v>0.7333333333333334</x:v>
      </x:c>
      <x:c r="Q4990" s="22" t="n">
        <x:v>800462.1000000001</x:v>
      </x:c>
      <x:c r="R4990" s="22" t="n">
        <x:v>1008847.275</x:v>
      </x:c>
      <x:c r="S4990" s="2" t="n">
        <x:v>1</x:v>
      </x:c>
      <x:c r="T4990" s="2" t="n">
        <x:v>3</x:v>
      </x:c>
      <x:c r="U4990" s="2" t="n">
        <x:v>3</x:v>
      </x:c>
      <x:c r="V4990" s="2" t="n">
        <x:v>2</x:v>
      </x:c>
      <x:c r="W4990" s="2" t="n">
        <x:v>3</x:v>
      </x:c>
      <x:c r="X4990" s="2" t="n">
        <x:v>3</x:v>
      </x:c>
      <x:c r="Y4990" s="2" t="n">
        <x:v>3</x:v>
      </x:c>
      <x:c r="Z4990" s="22" t="n">
        <x:v>368046</x:v>
      </x:c>
      <x:c r="AA4990" s="22" t="n">
        <x:v>476928</x:v>
      </x:c>
      <x:c r="AB4990" s="22" t="n">
        <x:v>108882</x:v>
      </x:c>
      <x:c r="AC4990" s="22" t="n">
        <x:v>121095</x:v>
      </x:c>
      <x:c r="AD4990" s="22" t="n">
        <x:v>0</x:v>
      </x:c>
      <x:c r="AE4990" s="2" t="n">
        <x:v>0</x:v>
      </x:c>
      <x:c r="AF4990" s="2" t="n">
        <x:v>0</x:v>
      </x:c>
    </x:row>
    <x:row r="4991" ht="23" customHeight="1">
      <x:c r="A4991" s="2" t="n">
        <x:v>4985</x:v>
      </x:c>
      <x:c r="B4991" s="24" t="n">
        <x:v>0</x:v>
      </x:c>
      <x:c r="C4991" s="24" t="n">
        <x:v>851080.5</x:v>
      </x:c>
      <x:c r="D4991" s="24" t="n">
        <x:f>SUM(B4991:C4991)</x:f>
        <x:v>851080.5</x:v>
      </x:c>
      <x:c r="E4991" s="25" t="n">
        <x:f>B4991/D4991</x:f>
        <x:v>0</x:v>
      </x:c>
      <x:c r="F4991" s="25" t="n">
        <x:f>C4991/D4991</x:f>
        <x:v>1</x:v>
      </x:c>
      <x:c r="G4991" s="22" t="n">
        <x:v>751746.375</x:v>
      </x:c>
      <x:c r="H4991" s="22" t="n">
        <x:v>896827.5</x:v>
      </x:c>
      <x:c r="I4991" s="22" t="n">
        <x:f>SUM(G4991:H4991)</x:f>
        <x:v>1648573.875</x:v>
      </x:c>
      <x:c r="J4991" s="22" t="n">
        <x:v>790533</x:v>
      </x:c>
      <x:c r="K4991" s="22" t="n">
        <x:v>60547.5</x:v>
      </x:c>
      <x:c r="L4991" s="22" t="n">
        <x:f>SUM(J4991:K4991)</x:f>
        <x:v>851080.5</x:v>
      </x:c>
      <x:c r="M4991" s="23" t="n">
        <x:f>D4991-L4991</x:f>
        <x:v>0</x:v>
      </x:c>
      <x:c r="N4991" s="22" t="n">
        <x:v>0</x:v>
      </x:c>
      <x:c r="O4991" s="22" t="n">
        <x:v>851080.5</x:v>
      </x:c>
      <x:c r="P4991" s="14" t="n">
        <x:f>N4991/SUM(N4991:O4991)</x:f>
        <x:v>0</x:v>
      </x:c>
      <x:c r="Q4991" s="22" t="n">
        <x:v>751228.875</x:v>
      </x:c>
      <x:c r="R4991" s="22" t="n">
        <x:v>897086.25</x:v>
      </x:c>
      <x:c r="S4991" s="2" t="n">
        <x:v>2</x:v>
      </x:c>
      <x:c r="T4991" s="2" t="n">
        <x:v>1</x:v>
      </x:c>
      <x:c r="U4991" s="2" t="n">
        <x:v>0</x:v>
      </x:c>
      <x:c r="V4991" s="2" t="n">
        <x:v>1</x:v>
      </x:c>
      <x:c r="W4991" s="2" t="n">
        <x:v>2</x:v>
      </x:c>
      <x:c r="X4991" s="2" t="n">
        <x:v>2</x:v>
      </x:c>
      <x:c r="Y4991" s="2" t="n">
        <x:v>2</x:v>
      </x:c>
      <x:c r="Z4991" s="22" t="n">
        <x:v>422487</x:v>
      </x:c>
      <x:c r="AA4991" s="22" t="n">
        <x:v>368046</x:v>
      </x:c>
      <x:c r="AB4991" s="22" t="n">
        <x:v>54441</x:v>
      </x:c>
      <x:c r="AC4991" s="22" t="n">
        <x:v>0</x:v>
      </x:c>
      <x:c r="AD4991" s="22" t="n">
        <x:v>60547.5</x:v>
      </x:c>
      <x:c r="AE4991" s="2" t="n">
        <x:v>0</x:v>
      </x:c>
      <x:c r="AF4991" s="2" t="n">
        <x:v>0</x:v>
      </x:c>
    </x:row>
    <x:row r="4992" ht="23" customHeight="1">
      <x:c r="A4992" s="2" t="n">
        <x:v>4986</x:v>
      </x:c>
      <x:c r="B4992" s="24" t="n">
        <x:v>845951.5</x:v>
      </x:c>
      <x:c r="C4992" s="24" t="n">
        <x:v>120117.5</x:v>
      </x:c>
      <x:c r="D4992" s="24" t="n">
        <x:f>SUM(B4992:C4992)</x:f>
        <x:v>966069</x:v>
      </x:c>
      <x:c r="E4992" s="25" t="n">
        <x:f>B4992/D4992</x:f>
        <x:v>0.8756636430731138</x:v>
      </x:c>
      <x:c r="F4992" s="25" t="n">
        <x:f>C4992/D4992</x:f>
        <x:v>0.12433635692688617</x:v>
      </x:c>
      <x:c r="G4992" s="22" t="n">
        <x:v>1444862.875</x:v>
      </x:c>
      <x:c r="H4992" s="22" t="n">
        <x:v>372791.1875</x:v>
      </x:c>
      <x:c r="I4992" s="22" t="n">
        <x:f>SUM(G4992:H4992)</x:f>
        <x:v>1817654.0625</x:v>
      </x:c>
      <x:c r="J4992" s="22" t="n">
        <x:v>844974</x:v>
      </x:c>
      <x:c r="K4992" s="22" t="n">
        <x:v>121095</x:v>
      </x:c>
      <x:c r="L4992" s="22" t="n">
        <x:f>SUM(J4992:K4992)</x:f>
        <x:v>966069</x:v>
      </x:c>
      <x:c r="M4992" s="23" t="n">
        <x:f>D4992-L4992</x:f>
        <x:v>0</x:v>
      </x:c>
      <x:c r="N4992" s="22" t="n">
        <x:v>845951.5</x:v>
      </x:c>
      <x:c r="O4992" s="22" t="n">
        <x:v>120117.5</x:v>
      </x:c>
      <x:c r="P4992" s="14" t="n">
        <x:f>N4992/SUM(N4992:O4992)</x:f>
        <x:v>0.8756636430731138</x:v>
      </x:c>
      <x:c r="Q4992" s="22" t="n">
        <x:v>1443827.875</x:v>
      </x:c>
      <x:c r="R4992" s="22" t="n">
        <x:v>373049.9375</x:v>
      </x:c>
      <x:c r="S4992" s="2" t="n">
        <x:v>2</x:v>
      </x:c>
      <x:c r="T4992" s="2" t="n">
        <x:v>2</x:v>
      </x:c>
      <x:c r="U4992" s="2" t="n">
        <x:v>4</x:v>
      </x:c>
      <x:c r="V4992" s="2" t="n">
        <x:v>1</x:v>
      </x:c>
      <x:c r="W4992" s="2" t="n">
        <x:v>3</x:v>
      </x:c>
      <x:c r="X4992" s="2" t="n">
        <x:v>3</x:v>
      </x:c>
      <x:c r="Y4992" s="2" t="n">
        <x:v>3</x:v>
      </x:c>
      <x:c r="Z4992" s="22" t="n">
        <x:v>422487</x:v>
      </x:c>
      <x:c r="AA4992" s="22" t="n">
        <x:v>422487</x:v>
      </x:c>
      <x:c r="AB4992" s="22" t="n">
        <x:v>108882</x:v>
      </x:c>
      <x:c r="AC4992" s="22" t="n">
        <x:v>60547.5</x:v>
      </x:c>
      <x:c r="AD4992" s="22" t="n">
        <x:v>60547.5</x:v>
      </x:c>
      <x:c r="AE4992" s="2" t="n">
        <x:v>0</x:v>
      </x:c>
      <x:c r="AF4992" s="2" t="n">
        <x:v>0</x:v>
      </x:c>
    </x:row>
    <x:row r="4993" ht="23" customHeight="1">
      <x:c r="A4993" s="2" t="n">
        <x:v>4987</x:v>
      </x:c>
      <x:c r="B4993" s="24" t="n">
        <x:v>851080.5</x:v>
      </x:c>
      <x:c r="C4993" s="24" t="n">
        <x:v>0</x:v>
      </x:c>
      <x:c r="D4993" s="24" t="n">
        <x:f>SUM(B4993:C4993)</x:f>
        <x:v>851080.5</x:v>
      </x:c>
      <x:c r="E4993" s="25" t="n">
        <x:f>B4993/D4993</x:f>
        <x:v>1</x:v>
      </x:c>
      <x:c r="F4993" s="25" t="n">
        <x:f>C4993/D4993</x:f>
        <x:v>0</x:v>
      </x:c>
      <x:c r="G4993" s="22" t="n">
        <x:v>1695355.875</x:v>
      </x:c>
      <x:c r="H4993" s="22" t="n">
        <x:v>0</x:v>
      </x:c>
      <x:c r="I4993" s="22" t="n">
        <x:f>SUM(G4993:H4993)</x:f>
        <x:v>1695355.875</x:v>
      </x:c>
      <x:c r="J4993" s="22" t="n">
        <x:v>790533</x:v>
      </x:c>
      <x:c r="K4993" s="22" t="n">
        <x:v>60547.5</x:v>
      </x:c>
      <x:c r="L4993" s="22" t="n">
        <x:f>SUM(J4993:K4993)</x:f>
        <x:v>851080.5</x:v>
      </x:c>
      <x:c r="M4993" s="23" t="n">
        <x:f>D4993-L4993</x:f>
        <x:v>0</x:v>
      </x:c>
      <x:c r="N4993" s="22" t="n">
        <x:v>851080.5</x:v>
      </x:c>
      <x:c r="O4993" s="22" t="n">
        <x:v>0</x:v>
      </x:c>
      <x:c r="P4993" s="14" t="n">
        <x:f>N4993/SUM(N4993:O4993)</x:f>
        <x:v>1</x:v>
      </x:c>
      <x:c r="Q4993" s="22" t="n">
        <x:v>1694320.875</x:v>
      </x:c>
      <x:c r="R4993" s="22" t="n">
        <x:v>0</x:v>
      </x:c>
      <x:c r="S4993" s="2" t="n">
        <x:v>2</x:v>
      </x:c>
      <x:c r="T4993" s="2" t="n">
        <x:v>1</x:v>
      </x:c>
      <x:c r="U4993" s="2" t="n">
        <x:v>3</x:v>
      </x:c>
      <x:c r="V4993" s="2" t="n">
        <x:v>0</x:v>
      </x:c>
      <x:c r="W4993" s="2" t="n">
        <x:v>2</x:v>
      </x:c>
      <x:c r="X4993" s="2" t="n">
        <x:v>2</x:v>
      </x:c>
      <x:c r="Y4993" s="2" t="n">
        <x:v>2</x:v>
      </x:c>
      <x:c r="Z4993" s="22" t="n">
        <x:v>422487</x:v>
      </x:c>
      <x:c r="AA4993" s="22" t="n">
        <x:v>368046</x:v>
      </x:c>
      <x:c r="AB4993" s="22" t="n">
        <x:v>54441</x:v>
      </x:c>
      <x:c r="AC4993" s="22" t="n">
        <x:v>0</x:v>
      </x:c>
      <x:c r="AD4993" s="22" t="n">
        <x:v>60547.5</x:v>
      </x:c>
      <x:c r="AE4993" s="2" t="n">
        <x:v>0</x:v>
      </x:c>
      <x:c r="AF4993" s="2" t="n">
        <x:v>0</x:v>
      </x:c>
    </x:row>
    <x:row r="4994" ht="23" customHeight="1">
      <x:c r="A4994" s="2" t="n">
        <x:v>4988</x:v>
      </x:c>
      <x:c r="B4994" s="24" t="n">
        <x:v>842179.5</x:v>
      </x:c>
      <x:c r="C4994" s="24" t="n">
        <x:v>238878</x:v>
      </x:c>
      <x:c r="D4994" s="24" t="n">
        <x:f>SUM(B4994:C4994)</x:f>
        <x:v>1081057.5</x:v>
      </x:c>
      <x:c r="E4994" s="25" t="n">
        <x:f>B4994/D4994</x:f>
        <x:v>0.7790330301579703</x:v>
      </x:c>
      <x:c r="F4994" s="25" t="n">
        <x:f>C4994/D4994</x:f>
        <x:v>0.22096696984202968</x:v>
      </x:c>
      <x:c r="G4994" s="22" t="n">
        <x:v>1346146.875</x:v>
      </x:c>
      <x:c r="H4994" s="22" t="n">
        <x:v>659980.6875</x:v>
      </x:c>
      <x:c r="I4994" s="22" t="n">
        <x:f>SUM(G4994:H4994)</x:f>
        <x:v>2006127.5625</x:v>
      </x:c>
      <x:c r="J4994" s="22" t="n">
        <x:v>899415</x:v>
      </x:c>
      <x:c r="K4994" s="22" t="n">
        <x:v>181642.5</x:v>
      </x:c>
      <x:c r="L4994" s="22" t="n">
        <x:f>SUM(J4994:K4994)</x:f>
        <x:v>1081057.5</x:v>
      </x:c>
      <x:c r="M4994" s="23" t="n">
        <x:f>D4994-L4994</x:f>
        <x:v>0</x:v>
      </x:c>
      <x:c r="N4994" s="22" t="n">
        <x:v>841662</x:v>
      </x:c>
      <x:c r="O4994" s="22" t="n">
        <x:v>239395.5</x:v>
      </x:c>
      <x:c r="P4994" s="14" t="n">
        <x:f>N4994/SUM(N4994:O4994)</x:f>
        <x:v>0.7785543322163715</x:v>
      </x:c>
      <x:c r="Q4994" s="22" t="n">
        <x:v>1344076.875</x:v>
      </x:c>
      <x:c r="R4994" s="22" t="n">
        <x:v>661015.6875</x:v>
      </x:c>
      <x:c r="S4994" s="2" t="n">
        <x:v>2</x:v>
      </x:c>
      <x:c r="T4994" s="2" t="n">
        <x:v>3</x:v>
      </x:c>
      <x:c r="U4994" s="2" t="n">
        <x:v>4</x:v>
      </x:c>
      <x:c r="V4994" s="2" t="n">
        <x:v>1</x:v>
      </x:c>
      <x:c r="W4994" s="2" t="n">
        <x:v>4</x:v>
      </x:c>
      <x:c r="X4994" s="2" t="n">
        <x:v>4</x:v>
      </x:c>
      <x:c r="Y4994" s="2" t="n">
        <x:v>4</x:v>
      </x:c>
      <x:c r="Z4994" s="22" t="n">
        <x:v>422487</x:v>
      </x:c>
      <x:c r="AA4994" s="22" t="n">
        <x:v>476928</x:v>
      </x:c>
      <x:c r="AB4994" s="22" t="n">
        <x:v>163323</x:v>
      </x:c>
      <x:c r="AC4994" s="22" t="n">
        <x:v>121095</x:v>
      </x:c>
      <x:c r="AD4994" s="22" t="n">
        <x:v>60547.5</x:v>
      </x:c>
      <x:c r="AE4994" s="2" t="n">
        <x:v>1</x:v>
      </x:c>
      <x:c r="AF4994" s="2" t="n">
        <x:v>0</x:v>
      </x:c>
    </x:row>
    <x:row r="4995" ht="23" customHeight="1">
      <x:c r="A4995" s="2" t="n">
        <x:v>4989</x:v>
      </x:c>
      <x:c r="B4995" s="24" t="n">
        <x:v>593874.375</x:v>
      </x:c>
      <x:c r="C4995" s="24" t="n">
        <x:v>487183.125</x:v>
      </x:c>
      <x:c r="D4995" s="24" t="n">
        <x:f>SUM(B4995:C4995)</x:f>
        <x:v>1081057.5</x:v>
      </x:c>
      <x:c r="E4995" s="25" t="n">
        <x:f>B4995/D4995</x:f>
        <x:v>0.5493457794798149</x:v>
      </x:c>
      <x:c r="F4995" s="25" t="n">
        <x:f>C4995/D4995</x:f>
        <x:v>0.4506542205201851</x:v>
      </x:c>
      <x:c r="G4995" s="22" t="n">
        <x:v>1037708.25</x:v>
      </x:c>
      <x:c r="H4995" s="22" t="n">
        <x:v>1053642.9375</x:v>
      </x:c>
      <x:c r="I4995" s="22" t="n">
        <x:f>SUM(G4995:H4995)</x:f>
        <x:v>2091351.1875</x:v>
      </x:c>
      <x:c r="J4995" s="22" t="n">
        <x:v>899415</x:v>
      </x:c>
      <x:c r="K4995" s="22" t="n">
        <x:v>181642.5</x:v>
      </x:c>
      <x:c r="L4995" s="22" t="n">
        <x:f>SUM(J4995:K4995)</x:f>
        <x:v>1081057.5</x:v>
      </x:c>
      <x:c r="M4995" s="23" t="n">
        <x:f>D4995-L4995</x:f>
        <x:v>0</x:v>
      </x:c>
      <x:c r="N4995" s="22" t="n">
        <x:v>594391.875</x:v>
      </x:c>
      <x:c r="O4995" s="22" t="n">
        <x:v>486665.625</x:v>
      </x:c>
      <x:c r="P4995" s="14" t="n">
        <x:f>N4995/SUM(N4995:O4995)</x:f>
        <x:v>0.5498244774214137</x:v>
      </x:c>
      <x:c r="Q4995" s="22" t="n">
        <x:v>1037190.75</x:v>
      </x:c>
      <x:c r="R4995" s="22" t="n">
        <x:v>1054160.4375</x:v>
      </x:c>
      <x:c r="S4995" s="2" t="n">
        <x:v>2</x:v>
      </x:c>
      <x:c r="T4995" s="2" t="n">
        <x:v>3</x:v>
      </x:c>
      <x:c r="U4995" s="2" t="n">
        <x:v>3</x:v>
      </x:c>
      <x:c r="V4995" s="2" t="n">
        <x:v>4</x:v>
      </x:c>
      <x:c r="W4995" s="2" t="n">
        <x:v>4</x:v>
      </x:c>
      <x:c r="X4995" s="2" t="n">
        <x:v>4</x:v>
      </x:c>
      <x:c r="Y4995" s="2" t="n">
        <x:v>4</x:v>
      </x:c>
      <x:c r="Z4995" s="22" t="n">
        <x:v>422487</x:v>
      </x:c>
      <x:c r="AA4995" s="22" t="n">
        <x:v>476928</x:v>
      </x:c>
      <x:c r="AB4995" s="22" t="n">
        <x:v>163323</x:v>
      </x:c>
      <x:c r="AC4995" s="22" t="n">
        <x:v>121095</x:v>
      </x:c>
      <x:c r="AD4995" s="22" t="n">
        <x:v>60547.5</x:v>
      </x:c>
      <x:c r="AE4995" s="2" t="n">
        <x:v>1</x:v>
      </x:c>
      <x:c r="AF4995" s="2" t="n">
        <x:v>0</x:v>
      </x:c>
    </x:row>
    <x:row r="4996" ht="23" customHeight="1">
      <x:c r="A4996" s="2" t="n">
        <x:v>4990</x:v>
      </x:c>
      <x:c r="B4996" s="24" t="n">
        <x:v>265391.25</x:v>
      </x:c>
      <x:c r="C4996" s="24" t="n">
        <x:v>815666.25</x:v>
      </x:c>
      <x:c r="D4996" s="24" t="n">
        <x:f>SUM(B4996:C4996)</x:f>
        <x:v>1081057.5</x:v>
      </x:c>
      <x:c r="E4996" s="25" t="n">
        <x:f>B4996/D4996</x:f>
        <x:v>0.24549226104994415</x:v>
      </x:c>
      <x:c r="F4996" s="25" t="n">
        <x:f>C4996/D4996</x:f>
        <x:v>0.7545077389500559</x:v>
      </x:c>
      <x:c r="G4996" s="22" t="n">
        <x:v>433389</x:v>
      </x:c>
      <x:c r="H4996" s="22" t="n">
        <x:v>1641846.375</x:v>
      </x:c>
      <x:c r="I4996" s="22" t="n">
        <x:f>SUM(G4996:H4996)</x:f>
        <x:v>2075235.375</x:v>
      </x:c>
      <x:c r="J4996" s="22" t="n">
        <x:v>899415</x:v>
      </x:c>
      <x:c r="K4996" s="22" t="n">
        <x:v>181642.5</x:v>
      </x:c>
      <x:c r="L4996" s="22" t="n">
        <x:f>SUM(J4996:K4996)</x:f>
        <x:v>1081057.5</x:v>
      </x:c>
      <x:c r="M4996" s="23" t="n">
        <x:f>D4996-L4996</x:f>
        <x:v>0</x:v>
      </x:c>
      <x:c r="N4996" s="22" t="n">
        <x:v>265218.75</x:v>
      </x:c>
      <x:c r="O4996" s="22" t="n">
        <x:v>815838.75</x:v>
      </x:c>
      <x:c r="P4996" s="14" t="n">
        <x:f>N4996/SUM(N4996:O4996)</x:f>
        <x:v>0.2453326950694112</x:v>
      </x:c>
      <x:c r="Q4996" s="22" t="n">
        <x:v>432181.5</x:v>
      </x:c>
      <x:c r="R4996" s="22" t="n">
        <x:v>1642018.875</x:v>
      </x:c>
      <x:c r="S4996" s="2" t="n">
        <x:v>1</x:v>
      </x:c>
      <x:c r="T4996" s="2" t="n">
        <x:v>4</x:v>
      </x:c>
      <x:c r="U4996" s="2" t="n">
        <x:v>1</x:v>
      </x:c>
      <x:c r="V4996" s="2" t="n">
        <x:v>5</x:v>
      </x:c>
      <x:c r="W4996" s="2" t="n">
        <x:v>4</x:v>
      </x:c>
      <x:c r="X4996" s="2" t="n">
        <x:v>4</x:v>
      </x:c>
      <x:c r="Y4996" s="2" t="n">
        <x:v>4</x:v>
      </x:c>
      <x:c r="Z4996" s="22" t="n">
        <x:v>368046</x:v>
      </x:c>
      <x:c r="AA4996" s="22" t="n">
        <x:v>531369</x:v>
      </x:c>
      <x:c r="AB4996" s="22" t="n">
        <x:v>163323</x:v>
      </x:c>
      <x:c r="AC4996" s="22" t="n">
        <x:v>181642.5</x:v>
      </x:c>
      <x:c r="AD4996" s="22" t="n">
        <x:v>0</x:v>
      </x:c>
      <x:c r="AE4996" s="2" t="n">
        <x:v>1</x:v>
      </x:c>
      <x:c r="AF4996" s="2" t="n">
        <x:v>0</x:v>
      </x:c>
    </x:row>
    <x:row r="4997" ht="23" customHeight="1">
      <x:c r="A4997" s="2" t="n">
        <x:v>4991</x:v>
      </x:c>
      <x:c r="B4997" s="24" t="n">
        <x:v>0</x:v>
      </x:c>
      <x:c r="C4997" s="24" t="n">
        <x:v>851080.5</x:v>
      </x:c>
      <x:c r="D4997" s="24" t="n">
        <x:f>SUM(B4997:C4997)</x:f>
        <x:v>851080.5</x:v>
      </x:c>
      <x:c r="E4997" s="25" t="n">
        <x:f>B4997/D4997</x:f>
        <x:v>0</x:v>
      </x:c>
      <x:c r="F4997" s="25" t="n">
        <x:f>C4997/D4997</x:f>
        <x:v>1</x:v>
      </x:c>
      <x:c r="G4997" s="22" t="n">
        <x:v>828621</x:v>
      </x:c>
      <x:c r="H4997" s="22" t="n">
        <x:v>949638.375</x:v>
      </x:c>
      <x:c r="I4997" s="22" t="n">
        <x:f>SUM(G4997:H4997)</x:f>
        <x:v>1778259.375</x:v>
      </x:c>
      <x:c r="J4997" s="22" t="n">
        <x:v>790533</x:v>
      </x:c>
      <x:c r="K4997" s="22" t="n">
        <x:v>60547.5</x:v>
      </x:c>
      <x:c r="L4997" s="22" t="n">
        <x:f>SUM(J4997:K4997)</x:f>
        <x:v>851080.5</x:v>
      </x:c>
      <x:c r="M4997" s="23" t="n">
        <x:f>D4997-L4997</x:f>
        <x:v>0</x:v>
      </x:c>
      <x:c r="N4997" s="22" t="n">
        <x:v>0</x:v>
      </x:c>
      <x:c r="O4997" s="22" t="n">
        <x:v>851080.5</x:v>
      </x:c>
      <x:c r="P4997" s="14" t="n">
        <x:f>N4997/SUM(N4997:O4997)</x:f>
        <x:v>0</x:v>
      </x:c>
      <x:c r="Q4997" s="22" t="n">
        <x:v>828103.5</x:v>
      </x:c>
      <x:c r="R4997" s="22" t="n">
        <x:v>949897.125</x:v>
      </x:c>
      <x:c r="S4997" s="2" t="n">
        <x:v>2</x:v>
      </x:c>
      <x:c r="T4997" s="2" t="n">
        <x:v>1</x:v>
      </x:c>
      <x:c r="U4997" s="2" t="n">
        <x:v>0</x:v>
      </x:c>
      <x:c r="V4997" s="2" t="n">
        <x:v>1</x:v>
      </x:c>
      <x:c r="W4997" s="2" t="n">
        <x:v>2</x:v>
      </x:c>
      <x:c r="X4997" s="2" t="n">
        <x:v>2</x:v>
      </x:c>
      <x:c r="Y4997" s="2" t="n">
        <x:v>2</x:v>
      </x:c>
      <x:c r="Z4997" s="22" t="n">
        <x:v>422487</x:v>
      </x:c>
      <x:c r="AA4997" s="22" t="n">
        <x:v>368046</x:v>
      </x:c>
      <x:c r="AB4997" s="22" t="n">
        <x:v>54441</x:v>
      </x:c>
      <x:c r="AC4997" s="22" t="n">
        <x:v>0</x:v>
      </x:c>
      <x:c r="AD4997" s="22" t="n">
        <x:v>60547.5</x:v>
      </x:c>
      <x:c r="AE4997" s="2" t="n">
        <x:v>0</x:v>
      </x:c>
      <x:c r="AF4997" s="2" t="n">
        <x:v>0</x:v>
      </x:c>
    </x:row>
    <x:row r="4998" ht="23" customHeight="1">
      <x:c r="A4998" s="2" t="n">
        <x:v>4992</x:v>
      </x:c>
      <x:c r="B4998" s="24" t="n">
        <x:v>180176.25</x:v>
      </x:c>
      <x:c r="C4998" s="24" t="n">
        <x:v>785892.75</x:v>
      </x:c>
      <x:c r="D4998" s="24" t="n">
        <x:f>SUM(B4998:C4998)</x:f>
        <x:v>966069</x:v>
      </x:c>
      <x:c r="E4998" s="25" t="n">
        <x:f>B4998/D4998</x:f>
        <x:v>0.18650453539032927</x:v>
      </x:c>
      <x:c r="F4998" s="25" t="n">
        <x:f>C4998/D4998</x:f>
        <x:v>0.8134954646096707</x:v>
      </x:c>
      <x:c r="G4998" s="22" t="n">
        <x:v>762027.375</x:v>
      </x:c>
      <x:c r="H4998" s="22" t="n">
        <x:v>1077003.75</x:v>
      </x:c>
      <x:c r="I4998" s="22" t="n">
        <x:f>SUM(G4998:H4998)</x:f>
        <x:v>1839031.125</x:v>
      </x:c>
      <x:c r="J4998" s="22" t="n">
        <x:v>844974</x:v>
      </x:c>
      <x:c r="K4998" s="22" t="n">
        <x:v>121095</x:v>
      </x:c>
      <x:c r="L4998" s="22" t="n">
        <x:f>SUM(J4998:K4998)</x:f>
        <x:v>966069</x:v>
      </x:c>
      <x:c r="M4998" s="23" t="n">
        <x:f>D4998-L4998</x:f>
        <x:v>0</x:v>
      </x:c>
      <x:c r="N4998" s="22" t="n">
        <x:v>180176.25</x:v>
      </x:c>
      <x:c r="O4998" s="22" t="n">
        <x:v>785892.75</x:v>
      </x:c>
      <x:c r="P4998" s="14" t="n">
        <x:f>N4998/SUM(N4998:O4998)</x:f>
        <x:v>0.18650453539032927</x:v>
      </x:c>
      <x:c r="Q4998" s="22" t="n">
        <x:v>760992.375</x:v>
      </x:c>
      <x:c r="R4998" s="22" t="n">
        <x:v>1077262.5</x:v>
      </x:c>
      <x:c r="S4998" s="2" t="n">
        <x:v>2</x:v>
      </x:c>
      <x:c r="T4998" s="2" t="n">
        <x:v>2</x:v>
      </x:c>
      <x:c r="U4998" s="2" t="n">
        <x:v>1</x:v>
      </x:c>
      <x:c r="V4998" s="2" t="n">
        <x:v>3</x:v>
      </x:c>
      <x:c r="W4998" s="2" t="n">
        <x:v>3</x:v>
      </x:c>
      <x:c r="X4998" s="2" t="n">
        <x:v>3</x:v>
      </x:c>
      <x:c r="Y4998" s="2" t="n">
        <x:v>3</x:v>
      </x:c>
      <x:c r="Z4998" s="22" t="n">
        <x:v>422487</x:v>
      </x:c>
      <x:c r="AA4998" s="22" t="n">
        <x:v>422487</x:v>
      </x:c>
      <x:c r="AB4998" s="22" t="n">
        <x:v>108882</x:v>
      </x:c>
      <x:c r="AC4998" s="22" t="n">
        <x:v>60547.5</x:v>
      </x:c>
      <x:c r="AD4998" s="22" t="n">
        <x:v>60547.5</x:v>
      </x:c>
      <x:c r="AE4998" s="2" t="n">
        <x:v>0</x:v>
      </x:c>
      <x:c r="AF4998" s="2" t="n">
        <x:v>0</x:v>
      </x:c>
    </x:row>
    <x:row r="4999" ht="23" customHeight="1">
      <x:c r="A4999" s="2" t="n">
        <x:v>4993</x:v>
      </x:c>
      <x:c r="B4999" s="24" t="n">
        <x:v>644046</x:v>
      </x:c>
      <x:c r="C4999" s="24" t="n">
        <x:v>322023</x:v>
      </x:c>
      <x:c r="D4999" s="24" t="n">
        <x:f>SUM(B4999:C4999)</x:f>
        <x:v>966069</x:v>
      </x:c>
      <x:c r="E4999" s="25" t="n">
        <x:f>B4999/D4999</x:f>
        <x:v>0.6666666666666666</x:v>
      </x:c>
      <x:c r="F4999" s="25" t="n">
        <x:f>C4999/D4999</x:f>
        <x:v>0.3333333333333333</x:v>
      </x:c>
      <x:c r="G4999" s="22" t="n">
        <x:v>842714.25</x:v>
      </x:c>
      <x:c r="H4999" s="22" t="n">
        <x:v>1065424.6875</x:v>
      </x:c>
      <x:c r="I4999" s="22" t="n">
        <x:f>SUM(G4999:H4999)</x:f>
        <x:v>1908138.9375</x:v>
      </x:c>
      <x:c r="J4999" s="22" t="n">
        <x:v>844974</x:v>
      </x:c>
      <x:c r="K4999" s="22" t="n">
        <x:v>121095</x:v>
      </x:c>
      <x:c r="L4999" s="22" t="n">
        <x:f>SUM(J4999:K4999)</x:f>
        <x:v>966069</x:v>
      </x:c>
      <x:c r="M4999" s="23" t="n">
        <x:f>D4999-L4999</x:f>
        <x:v>0</x:v>
      </x:c>
      <x:c r="N4999" s="22" t="n">
        <x:v>644046</x:v>
      </x:c>
      <x:c r="O4999" s="22" t="n">
        <x:v>322023</x:v>
      </x:c>
      <x:c r="P4999" s="14" t="n">
        <x:f>N4999/SUM(N4999:O4999)</x:f>
        <x:v>0.6666666666666666</x:v>
      </x:c>
      <x:c r="Q4999" s="22" t="n">
        <x:v>841679.25</x:v>
      </x:c>
      <x:c r="R4999" s="22" t="n">
        <x:v>1065683.4375</x:v>
      </x:c>
      <x:c r="S4999" s="2" t="n">
        <x:v>1</x:v>
      </x:c>
      <x:c r="T4999" s="2" t="n">
        <x:v>3</x:v>
      </x:c>
      <x:c r="U4999" s="2" t="n">
        <x:v>2</x:v>
      </x:c>
      <x:c r="V4999" s="2" t="n">
        <x:v>2</x:v>
      </x:c>
      <x:c r="W4999" s="2" t="n">
        <x:v>3</x:v>
      </x:c>
      <x:c r="X4999" s="2" t="n">
        <x:v>3</x:v>
      </x:c>
      <x:c r="Y4999" s="2" t="n">
        <x:v>3</x:v>
      </x:c>
      <x:c r="Z4999" s="22" t="n">
        <x:v>368046</x:v>
      </x:c>
      <x:c r="AA4999" s="22" t="n">
        <x:v>476928</x:v>
      </x:c>
      <x:c r="AB4999" s="22" t="n">
        <x:v>108882</x:v>
      </x:c>
      <x:c r="AC4999" s="22" t="n">
        <x:v>121095</x:v>
      </x:c>
      <x:c r="AD4999" s="22" t="n">
        <x:v>0</x:v>
      </x:c>
      <x:c r="AE4999" s="2" t="n">
        <x:v>0</x:v>
      </x:c>
      <x:c r="AF4999" s="2" t="n">
        <x:v>0</x:v>
      </x:c>
    </x:row>
    <x:row r="5000" ht="23" customHeight="1">
      <x:c r="A5000" s="2" t="n">
        <x:v>4994</x:v>
      </x:c>
      <x:c r="B5000" s="24" t="n">
        <x:v>966069</x:v>
      </x:c>
      <x:c r="C5000" s="24" t="n">
        <x:v>0</x:v>
      </x:c>
      <x:c r="D5000" s="24" t="n">
        <x:f>SUM(B5000:C5000)</x:f>
        <x:v>966069</x:v>
      </x:c>
      <x:c r="E5000" s="25" t="n">
        <x:f>B5000/D5000</x:f>
        <x:v>1</x:v>
      </x:c>
      <x:c r="F5000" s="25" t="n">
        <x:f>C5000/D5000</x:f>
        <x:v>0</x:v>
      </x:c>
      <x:c r="G5000" s="22" t="n">
        <x:v>1472451.375</x:v>
      </x:c>
      <x:c r="H5000" s="22" t="n">
        <x:v>298420.6875</x:v>
      </x:c>
      <x:c r="I5000" s="22" t="n">
        <x:f>SUM(G5000:H5000)</x:f>
        <x:v>1770872.0625</x:v>
      </x:c>
      <x:c r="J5000" s="22" t="n">
        <x:v>844974</x:v>
      </x:c>
      <x:c r="K5000" s="22" t="n">
        <x:v>121095</x:v>
      </x:c>
      <x:c r="L5000" s="22" t="n">
        <x:f>SUM(J5000:K5000)</x:f>
        <x:v>966069</x:v>
      </x:c>
      <x:c r="M5000" s="23" t="n">
        <x:f>D5000-L5000</x:f>
        <x:v>0</x:v>
      </x:c>
      <x:c r="N5000" s="22" t="n">
        <x:v>966069</x:v>
      </x:c>
      <x:c r="O5000" s="22" t="n">
        <x:v>0</x:v>
      </x:c>
      <x:c r="P5000" s="14" t="n">
        <x:f>N5000/SUM(N5000:O5000)</x:f>
        <x:v>1</x:v>
      </x:c>
      <x:c r="Q5000" s="22" t="n">
        <x:v>1471933.875</x:v>
      </x:c>
      <x:c r="R5000" s="22" t="n">
        <x:v>298938.1875</x:v>
      </x:c>
      <x:c r="S5000" s="2" t="n">
        <x:v>2</x:v>
      </x:c>
      <x:c r="T5000" s="2" t="n">
        <x:v>2</x:v>
      </x:c>
      <x:c r="U5000" s="2" t="n">
        <x:v>2</x:v>
      </x:c>
      <x:c r="V5000" s="2" t="n">
        <x:v>0</x:v>
      </x:c>
      <x:c r="W5000" s="2" t="n">
        <x:v>3</x:v>
      </x:c>
      <x:c r="X5000" s="2" t="n">
        <x:v>3</x:v>
      </x:c>
      <x:c r="Y5000" s="2" t="n">
        <x:v>3</x:v>
      </x:c>
      <x:c r="Z5000" s="22" t="n">
        <x:v>422487</x:v>
      </x:c>
      <x:c r="AA5000" s="22" t="n">
        <x:v>422487</x:v>
      </x:c>
      <x:c r="AB5000" s="22" t="n">
        <x:v>108882</x:v>
      </x:c>
      <x:c r="AC5000" s="22" t="n">
        <x:v>60547.5</x:v>
      </x:c>
      <x:c r="AD5000" s="22" t="n">
        <x:v>60547.5</x:v>
      </x:c>
      <x:c r="AE5000" s="2" t="n">
        <x:v>0</x:v>
      </x:c>
      <x:c r="AF5000" s="2" t="n">
        <x:v>0</x:v>
      </x:c>
    </x:row>
    <x:row r="5001" ht="23" customHeight="1">
      <x:c r="A5001" s="2" t="n">
        <x:v>4995</x:v>
      </x:c>
      <x:c r="B5001" s="24" t="n">
        <x:v>999172.4400000001</x:v>
      </x:c>
      <x:c r="C5001" s="24" t="n">
        <x:v>81885.06</x:v>
      </x:c>
      <x:c r="D5001" s="24" t="n">
        <x:f>SUM(B5001:C5001)</x:f>
        <x:v>1081057.5</x:v>
      </x:c>
      <x:c r="E5001" s="25" t="n">
        <x:f>B5001/D5001</x:f>
        <x:v>0.9242546673049307</x:v>
      </x:c>
      <x:c r="F5001" s="25" t="n">
        <x:f>C5001/D5001</x:f>
        <x:v>0.0757453326950694</x:v>
      </x:c>
      <x:c r="G5001" s="22" t="n">
        <x:v>1680575.04</x:v>
      </x:c>
      <x:c r="H5001" s="22" t="n">
        <x:v>323115.0975</x:v>
      </x:c>
      <x:c r="I5001" s="22" t="n">
        <x:f>SUM(G5001:H5001)</x:f>
        <x:v>2003690.1375</x:v>
      </x:c>
      <x:c r="J5001" s="22" t="n">
        <x:v>899415</x:v>
      </x:c>
      <x:c r="K5001" s="22" t="n">
        <x:v>181642.5</x:v>
      </x:c>
      <x:c r="L5001" s="22" t="n">
        <x:f>SUM(J5001:K5001)</x:f>
        <x:v>1081057.5</x:v>
      </x:c>
      <x:c r="M5001" s="23" t="n">
        <x:f>D5001-L5001</x:f>
        <x:v>0</x:v>
      </x:c>
      <x:c r="N5001" s="22" t="n">
        <x:v>999172.4400000001</x:v>
      </x:c>
      <x:c r="O5001" s="22" t="n">
        <x:v>81885.06</x:v>
      </x:c>
      <x:c r="P5001" s="14" t="n">
        <x:f>N5001/SUM(N5001:O5001)</x:f>
        <x:v>0.9242546673049307</x:v>
      </x:c>
      <x:c r="Q5001" s="22" t="n">
        <x:v>1680057.54</x:v>
      </x:c>
      <x:c r="R5001" s="22" t="n">
        <x:v>323891.3475</x:v>
      </x:c>
      <x:c r="S5001" s="2" t="n">
        <x:v>3</x:v>
      </x:c>
      <x:c r="T5001" s="2" t="n">
        <x:v>2</x:v>
      </x:c>
      <x:c r="U5001" s="2" t="n">
        <x:v>5</x:v>
      </x:c>
      <x:c r="V5001" s="2" t="n">
        <x:v>1</x:v>
      </x:c>
      <x:c r="W5001" s="2" t="n">
        <x:v>4</x:v>
      </x:c>
      <x:c r="X5001" s="2" t="n">
        <x:v>4</x:v>
      </x:c>
      <x:c r="Y5001" s="2" t="n">
        <x:v>4</x:v>
      </x:c>
      <x:c r="Z5001" s="22" t="n">
        <x:v>476928</x:v>
      </x:c>
      <x:c r="AA5001" s="22" t="n">
        <x:v>422487</x:v>
      </x:c>
      <x:c r="AB5001" s="22" t="n">
        <x:v>163323</x:v>
      </x:c>
      <x:c r="AC5001" s="22" t="n">
        <x:v>60547.5</x:v>
      </x:c>
      <x:c r="AD5001" s="22" t="n">
        <x:v>121095</x:v>
      </x:c>
      <x:c r="AE5001" s="2" t="n">
        <x:v>0</x:v>
      </x:c>
      <x:c r="AF5001" s="2" t="n">
        <x:v>0</x:v>
      </x:c>
    </x:row>
    <x:row r="5002" ht="23" customHeight="1">
      <x:c r="A5002" s="2" t="n">
        <x:v>4996</x:v>
      </x:c>
      <x:c r="B5002" s="24" t="n">
        <x:v>425540.25</x:v>
      </x:c>
      <x:c r="C5002" s="24" t="n">
        <x:v>425540.25</x:v>
      </x:c>
      <x:c r="D5002" s="24" t="n">
        <x:f>SUM(B5002:C5002)</x:f>
        <x:v>851080.5</x:v>
      </x:c>
      <x:c r="E5002" s="25" t="n">
        <x:f>B5002/D5002</x:f>
        <x:v>0.5</x:v>
      </x:c>
      <x:c r="F5002" s="25" t="n">
        <x:f>C5002/D5002</x:f>
        <x:v>0.5</x:v>
      </x:c>
      <x:c r="G5002" s="22" t="n">
        <x:v>716220</x:v>
      </x:c>
      <x:c r="H5002" s="22" t="n">
        <x:v>1161632.25</x:v>
      </x:c>
      <x:c r="I5002" s="22" t="n">
        <x:f>SUM(G5002:H5002)</x:f>
        <x:v>1877852.25</x:v>
      </x:c>
      <x:c r="J5002" s="22" t="n">
        <x:v>790533</x:v>
      </x:c>
      <x:c r="K5002" s="22" t="n">
        <x:v>60547.5</x:v>
      </x:c>
      <x:c r="L5002" s="22" t="n">
        <x:f>SUM(J5002:K5002)</x:f>
        <x:v>851080.5</x:v>
      </x:c>
      <x:c r="M5002" s="23" t="n">
        <x:f>D5002-L5002</x:f>
        <x:v>0</x:v>
      </x:c>
      <x:c r="N5002" s="22" t="n">
        <x:v>425540.25</x:v>
      </x:c>
      <x:c r="O5002" s="22" t="n">
        <x:v>425540.25</x:v>
      </x:c>
      <x:c r="P5002" s="14" t="n">
        <x:f>N5002/SUM(N5002:O5002)</x:f>
        <x:v>0.5</x:v>
      </x:c>
      <x:c r="Q5002" s="22" t="n">
        <x:v>715185</x:v>
      </x:c>
      <x:c r="R5002" s="22" t="n">
        <x:v>1161632.25</x:v>
      </x:c>
      <x:c r="S5002" s="2" t="n">
        <x:v>1</x:v>
      </x:c>
      <x:c r="T5002" s="2" t="n">
        <x:v>2</x:v>
      </x:c>
      <x:c r="U5002" s="2" t="n">
        <x:v>1</x:v>
      </x:c>
      <x:c r="V5002" s="2" t="n">
        <x:v>2</x:v>
      </x:c>
      <x:c r="W5002" s="2" t="n">
        <x:v>2</x:v>
      </x:c>
      <x:c r="X5002" s="2" t="n">
        <x:v>2</x:v>
      </x:c>
      <x:c r="Y5002" s="2" t="n">
        <x:v>2</x:v>
      </x:c>
      <x:c r="Z5002" s="22" t="n">
        <x:v>368046</x:v>
      </x:c>
      <x:c r="AA5002" s="22" t="n">
        <x:v>422487</x:v>
      </x:c>
      <x:c r="AB5002" s="22" t="n">
        <x:v>54441</x:v>
      </x:c>
      <x:c r="AC5002" s="22" t="n">
        <x:v>60547.5</x:v>
      </x:c>
      <x:c r="AD5002" s="22" t="n">
        <x:v>0</x:v>
      </x:c>
      <x:c r="AE5002" s="2" t="n">
        <x:v>0</x:v>
      </x:c>
      <x:c r="AF5002" s="2" t="n">
        <x:v>0</x:v>
      </x:c>
    </x:row>
    <x:row r="5003" ht="23" customHeight="1">
      <x:c r="A5003" s="2" t="n">
        <x:v>4997</x:v>
      </x:c>
      <x:c r="B5003" s="24" t="n">
        <x:v>851080.5</x:v>
      </x:c>
      <x:c r="C5003" s="24" t="n">
        <x:v>0</x:v>
      </x:c>
      <x:c r="D5003" s="24" t="n">
        <x:f>SUM(B5003:C5003)</x:f>
        <x:v>851080.5</x:v>
      </x:c>
      <x:c r="E5003" s="25" t="n">
        <x:f>B5003/D5003</x:f>
        <x:v>1</x:v>
      </x:c>
      <x:c r="F5003" s="25" t="n">
        <x:f>C5003/D5003</x:f>
        <x:v>0</x:v>
      </x:c>
      <x:c r="G5003" s="22" t="n">
        <x:v>1141760.25</x:v>
      </x:c>
      <x:c r="H5003" s="22" t="n">
        <x:v>736092</x:v>
      </x:c>
      <x:c r="I5003" s="22" t="n">
        <x:f>SUM(G5003:H5003)</x:f>
        <x:v>1877852.25</x:v>
      </x:c>
      <x:c r="J5003" s="22" t="n">
        <x:v>790533</x:v>
      </x:c>
      <x:c r="K5003" s="22" t="n">
        <x:v>60547.5</x:v>
      </x:c>
      <x:c r="L5003" s="22" t="n">
        <x:f>SUM(J5003:K5003)</x:f>
        <x:v>851080.5</x:v>
      </x:c>
      <x:c r="M5003" s="23" t="n">
        <x:f>D5003-L5003</x:f>
        <x:v>0</x:v>
      </x:c>
      <x:c r="N5003" s="22" t="n">
        <x:v>851080.5</x:v>
      </x:c>
      <x:c r="O5003" s="22" t="n">
        <x:v>0</x:v>
      </x:c>
      <x:c r="P5003" s="14" t="n">
        <x:f>N5003/SUM(N5003:O5003)</x:f>
        <x:v>1</x:v>
      </x:c>
      <x:c r="Q5003" s="22" t="n">
        <x:v>1140725.25</x:v>
      </x:c>
      <x:c r="R5003" s="22" t="n">
        <x:v>736092</x:v>
      </x:c>
      <x:c r="S5003" s="2" t="n">
        <x:v>1</x:v>
      </x:c>
      <x:c r="T5003" s="2" t="n">
        <x:v>2</x:v>
      </x:c>
      <x:c r="U5003" s="2" t="n">
        <x:v>1</x:v>
      </x:c>
      <x:c r="V5003" s="2" t="n">
        <x:v>0</x:v>
      </x:c>
      <x:c r="W5003" s="2" t="n">
        <x:v>2</x:v>
      </x:c>
      <x:c r="X5003" s="2" t="n">
        <x:v>2</x:v>
      </x:c>
      <x:c r="Y5003" s="2" t="n">
        <x:v>2</x:v>
      </x:c>
      <x:c r="Z5003" s="22" t="n">
        <x:v>368046</x:v>
      </x:c>
      <x:c r="AA5003" s="22" t="n">
        <x:v>422487</x:v>
      </x:c>
      <x:c r="AB5003" s="22" t="n">
        <x:v>54441</x:v>
      </x:c>
      <x:c r="AC5003" s="22" t="n">
        <x:v>60547.5</x:v>
      </x:c>
      <x:c r="AD5003" s="22" t="n">
        <x:v>0</x:v>
      </x:c>
      <x:c r="AE5003" s="2" t="n">
        <x:v>0</x:v>
      </x:c>
      <x:c r="AF5003" s="2" t="n">
        <x:v>0</x:v>
      </x:c>
    </x:row>
    <x:row r="5004" ht="23" customHeight="1">
      <x:c r="A5004" s="2" t="n">
        <x:v>4998</x:v>
      </x:c>
      <x:c r="B5004" s="24" t="n">
        <x:v>627944.8500000001</x:v>
      </x:c>
      <x:c r="C5004" s="24" t="n">
        <x:v>338124.15</x:v>
      </x:c>
      <x:c r="D5004" s="24" t="n">
        <x:f>SUM(B5004:C5004)</x:f>
        <x:v>966069.0000000001</x:v>
      </x:c>
      <x:c r="E5004" s="25" t="n">
        <x:f>B5004/D5004</x:f>
        <x:v>0.65</x:v>
      </x:c>
      <x:c r="F5004" s="25" t="n">
        <x:f>C5004/D5004</x:f>
        <x:v>0.35</x:v>
      </x:c>
      <x:c r="G5004" s="22" t="n">
        <x:v>734084.1000000001</x:v>
      </x:c>
      <x:c r="H5004" s="22" t="n">
        <x:v>1127272.8375</x:v>
      </x:c>
      <x:c r="I5004" s="22" t="n">
        <x:f>SUM(G5004:H5004)</x:f>
        <x:v>1861356.9375</x:v>
      </x:c>
      <x:c r="J5004" s="22" t="n">
        <x:v>844974</x:v>
      </x:c>
      <x:c r="K5004" s="22" t="n">
        <x:v>121095</x:v>
      </x:c>
      <x:c r="L5004" s="22" t="n">
        <x:f>SUM(J5004:K5004)</x:f>
        <x:v>966069</x:v>
      </x:c>
      <x:c r="M5004" s="23" t="n">
        <x:f>D5004-L5004</x:f>
        <x:v>1.1641532182693481e-10</x:v>
      </x:c>
      <x:c r="N5004" s="22" t="n">
        <x:v>627944.8500000001</x:v>
      </x:c>
      <x:c r="O5004" s="22" t="n">
        <x:v>338124.15</x:v>
      </x:c>
      <x:c r="P5004" s="14" t="n">
        <x:f>N5004/SUM(N5004:O5004)</x:f>
        <x:v>0.65</x:v>
      </x:c>
      <x:c r="Q5004" s="22" t="n">
        <x:v>733566.6000000001</x:v>
      </x:c>
      <x:c r="R5004" s="22" t="n">
        <x:v>1127790.3375</x:v>
      </x:c>
      <x:c r="S5004" s="2" t="n">
        <x:v>1</x:v>
      </x:c>
      <x:c r="T5004" s="2" t="n">
        <x:v>3</x:v>
      </x:c>
      <x:c r="U5004" s="2" t="n">
        <x:v>3</x:v>
      </x:c>
      <x:c r="V5004" s="2" t="n">
        <x:v>3</x:v>
      </x:c>
      <x:c r="W5004" s="2" t="n">
        <x:v>3</x:v>
      </x:c>
      <x:c r="X5004" s="2" t="n">
        <x:v>3</x:v>
      </x:c>
      <x:c r="Y5004" s="2" t="n">
        <x:v>3</x:v>
      </x:c>
      <x:c r="Z5004" s="22" t="n">
        <x:v>368046</x:v>
      </x:c>
      <x:c r="AA5004" s="22" t="n">
        <x:v>476928</x:v>
      </x:c>
      <x:c r="AB5004" s="22" t="n">
        <x:v>108882</x:v>
      </x:c>
      <x:c r="AC5004" s="22" t="n">
        <x:v>121095</x:v>
      </x:c>
      <x:c r="AD5004" s="22" t="n">
        <x:v>0</x:v>
      </x:c>
      <x:c r="AE5004" s="2" t="n">
        <x:v>0</x:v>
      </x:c>
      <x:c r="AF5004" s="2" t="n">
        <x:v>0</x:v>
      </x:c>
    </x:row>
    <x:row r="5005" ht="23" customHeight="1">
      <x:c r="A5005" s="2" t="n">
        <x:v>4999</x:v>
      </x:c>
      <x:c r="B5005" s="24" t="n">
        <x:v>966069</x:v>
      </x:c>
      <x:c r="C5005" s="24" t="n">
        <x:v>0</x:v>
      </x:c>
      <x:c r="D5005" s="24" t="n">
        <x:f>SUM(B5005:C5005)</x:f>
        <x:v>966069</x:v>
      </x:c>
      <x:c r="E5005" s="25" t="n">
        <x:f>B5005/D5005</x:f>
        <x:v>1</x:v>
      </x:c>
      <x:c r="F5005" s="25" t="n">
        <x:f>C5005/D5005</x:f>
        <x:v>0</x:v>
      </x:c>
      <x:c r="G5005" s="22" t="n">
        <x:v>1549326</x:v>
      </x:c>
      <x:c r="H5005" s="22" t="n">
        <x:v>320561.0625</x:v>
      </x:c>
      <x:c r="I5005" s="22" t="n">
        <x:f>SUM(G5005:H5005)</x:f>
        <x:v>1869887.0625</x:v>
      </x:c>
      <x:c r="J5005" s="22" t="n">
        <x:v>844974</x:v>
      </x:c>
      <x:c r="K5005" s="22" t="n">
        <x:v>121095</x:v>
      </x:c>
      <x:c r="L5005" s="22" t="n">
        <x:f>SUM(J5005:K5005)</x:f>
        <x:v>966069</x:v>
      </x:c>
      <x:c r="M5005" s="23" t="n">
        <x:f>D5005-L5005</x:f>
        <x:v>0</x:v>
      </x:c>
      <x:c r="N5005" s="22" t="n">
        <x:v>966069</x:v>
      </x:c>
      <x:c r="O5005" s="22" t="n">
        <x:v>0</x:v>
      </x:c>
      <x:c r="P5005" s="14" t="n">
        <x:f>N5005/SUM(N5005:O5005)</x:f>
        <x:v>1</x:v>
      </x:c>
      <x:c r="Q5005" s="22" t="n">
        <x:v>1548808.5</x:v>
      </x:c>
      <x:c r="R5005" s="22" t="n">
        <x:v>321078.5625</x:v>
      </x:c>
      <x:c r="S5005" s="2" t="n">
        <x:v>2</x:v>
      </x:c>
      <x:c r="T5005" s="2" t="n">
        <x:v>2</x:v>
      </x:c>
      <x:c r="U5005" s="2" t="n">
        <x:v>4</x:v>
      </x:c>
      <x:c r="V5005" s="2" t="n">
        <x:v>0</x:v>
      </x:c>
      <x:c r="W5005" s="2" t="n">
        <x:v>3</x:v>
      </x:c>
      <x:c r="X5005" s="2" t="n">
        <x:v>3</x:v>
      </x:c>
      <x:c r="Y5005" s="2" t="n">
        <x:v>3</x:v>
      </x:c>
      <x:c r="Z5005" s="22" t="n">
        <x:v>422487</x:v>
      </x:c>
      <x:c r="AA5005" s="22" t="n">
        <x:v>422487</x:v>
      </x:c>
      <x:c r="AB5005" s="22" t="n">
        <x:v>108882</x:v>
      </x:c>
      <x:c r="AC5005" s="22" t="n">
        <x:v>60547.5</x:v>
      </x:c>
      <x:c r="AD5005" s="22" t="n">
        <x:v>60547.5</x:v>
      </x:c>
      <x:c r="AE5005" s="2" t="n">
        <x:v>0</x:v>
      </x:c>
      <x:c r="AF5005" s="2" t="n">
        <x:v>0</x:v>
      </x:c>
    </x:row>
    <x:row r="5006" ht="23" customHeight="1">
      <x:c r="A5006" s="2" t="n">
        <x:v>5000</x:v>
      </x:c>
      <x:c r="B5006" s="24" t="n">
        <x:v>567387</x:v>
      </x:c>
      <x:c r="C5006" s="24" t="n">
        <x:v>283693.5</x:v>
      </x:c>
      <x:c r="D5006" s="24" t="n">
        <x:f>SUM(B5006:C5006)</x:f>
        <x:v>851080.5</x:v>
      </x:c>
      <x:c r="E5006" s="25" t="n">
        <x:f>B5006/D5006</x:f>
        <x:v>0.6666666666666666</x:v>
      </x:c>
      <x:c r="F5006" s="25" t="n">
        <x:f>C5006/D5006</x:f>
        <x:v>0.3333333333333333</x:v>
      </x:c>
      <x:c r="G5006" s="22" t="n">
        <x:v>765537.75</x:v>
      </x:c>
      <x:c r="H5006" s="22" t="n">
        <x:v>1065532.5</x:v>
      </x:c>
      <x:c r="I5006" s="22" t="n">
        <x:f>SUM(G5006:H5006)</x:f>
        <x:v>1831070.25</x:v>
      </x:c>
      <x:c r="J5006" s="22" t="n">
        <x:v>790533</x:v>
      </x:c>
      <x:c r="K5006" s="22" t="n">
        <x:v>60547.5</x:v>
      </x:c>
      <x:c r="L5006" s="22" t="n">
        <x:f>SUM(J5006:K5006)</x:f>
        <x:v>851080.5</x:v>
      </x:c>
      <x:c r="M5006" s="23" t="n">
        <x:f>D5006-L5006</x:f>
        <x:v>0</x:v>
      </x:c>
      <x:c r="N5006" s="22" t="n">
        <x:v>567387</x:v>
      </x:c>
      <x:c r="O5006" s="22" t="n">
        <x:v>283693.5</x:v>
      </x:c>
      <x:c r="P5006" s="14" t="n">
        <x:f>N5006/SUM(N5006:O5006)</x:f>
        <x:v>0.6666666666666666</x:v>
      </x:c>
      <x:c r="Q5006" s="22" t="n">
        <x:v>765020.25</x:v>
      </x:c>
      <x:c r="R5006" s="22" t="n">
        <x:v>1065791.25</x:v>
      </x:c>
      <x:c r="S5006" s="2" t="n">
        <x:v>1</x:v>
      </x:c>
      <x:c r="T5006" s="2" t="n">
        <x:v>2</x:v>
      </x:c>
      <x:c r="U5006" s="2" t="n">
        <x:v>1</x:v>
      </x:c>
      <x:c r="V5006" s="2" t="n">
        <x:v>1</x:v>
      </x:c>
      <x:c r="W5006" s="2" t="n">
        <x:v>2</x:v>
      </x:c>
      <x:c r="X5006" s="2" t="n">
        <x:v>2</x:v>
      </x:c>
      <x:c r="Y5006" s="2" t="n">
        <x:v>2</x:v>
      </x:c>
      <x:c r="Z5006" s="22" t="n">
        <x:v>368046</x:v>
      </x:c>
      <x:c r="AA5006" s="22" t="n">
        <x:v>422487</x:v>
      </x:c>
      <x:c r="AB5006" s="22" t="n">
        <x:v>54441</x:v>
      </x:c>
      <x:c r="AC5006" s="22" t="n">
        <x:v>60547.5</x:v>
      </x:c>
      <x:c r="AD5006" s="22" t="n">
        <x:v>0</x:v>
      </x:c>
      <x:c r="AE5006" s="2" t="n">
        <x:v>0</x:v>
      </x:c>
      <x:c r="AF5006" s="2" t="n">
        <x:v>0</x:v>
      </x:c>
    </x:row>
    <x:row r="5007" ht="23" customHeight="1">
      <x:c r="A5007" s="2" t="n">
        <x:v>5001</x:v>
      </x:c>
      <x:c r="B5007" s="24" t="n">
        <x:v>743883.8250000001</x:v>
      </x:c>
      <x:c r="C5007" s="24" t="n">
        <x:v>337173.675</x:v>
      </x:c>
      <x:c r="D5007" s="24" t="n">
        <x:f>SUM(B5007:C5007)</x:f>
        <x:v>1081057.5</x:v>
      </x:c>
      <x:c r="E5007" s="25" t="n">
        <x:f>B5007/D5007</x:f>
        <x:v>0.6881075474708793</x:v>
      </x:c>
      <x:c r="F5007" s="25" t="n">
        <x:f>C5007/D5007</x:f>
        <x:v>0.3118924525291208</x:v>
      </x:c>
      <x:c r="G5007" s="22" t="n">
        <x:v>1332757.4250000003</x:v>
      </x:c>
      <x:c r="H5007" s="22" t="n">
        <x:v>696402.3374999999</x:v>
      </x:c>
      <x:c r="I5007" s="22" t="n">
        <x:f>SUM(G5007:H5007)</x:f>
        <x:v>2029159.7625000002</x:v>
      </x:c>
      <x:c r="J5007" s="22" t="n">
        <x:v>899415</x:v>
      </x:c>
      <x:c r="K5007" s="22" t="n">
        <x:v>181642.5</x:v>
      </x:c>
      <x:c r="L5007" s="22" t="n">
        <x:f>SUM(J5007:K5007)</x:f>
        <x:v>1081057.5</x:v>
      </x:c>
      <x:c r="M5007" s="23" t="n">
        <x:f>D5007-L5007</x:f>
        <x:v>0</x:v>
      </x:c>
      <x:c r="N5007" s="22" t="n">
        <x:v>744315.0750000001</x:v>
      </x:c>
      <x:c r="O5007" s="22" t="n">
        <x:v>336742.425</x:v>
      </x:c>
      <x:c r="P5007" s="14" t="n">
        <x:f>N5007/SUM(N5007:O5007)</x:f>
        <x:v>0.6885064624222117</x:v>
      </x:c>
      <x:c r="Q5007" s="22" t="n">
        <x:v>1333188.6750000003</x:v>
      </x:c>
      <x:c r="R5007" s="22" t="n">
        <x:v>697437.3374999999</x:v>
      </x:c>
      <x:c r="S5007" s="2" t="n">
        <x:v>3</x:v>
      </x:c>
      <x:c r="T5007" s="2" t="n">
        <x:v>2</x:v>
      </x:c>
      <x:c r="U5007" s="2" t="n">
        <x:v>3</x:v>
      </x:c>
      <x:c r="V5007" s="2" t="n">
        <x:v>3</x:v>
      </x:c>
      <x:c r="W5007" s="2" t="n">
        <x:v>4</x:v>
      </x:c>
      <x:c r="X5007" s="2" t="n">
        <x:v>4</x:v>
      </x:c>
      <x:c r="Y5007" s="2" t="n">
        <x:v>4</x:v>
      </x:c>
      <x:c r="Z5007" s="22" t="n">
        <x:v>476928</x:v>
      </x:c>
      <x:c r="AA5007" s="22" t="n">
        <x:v>422487</x:v>
      </x:c>
      <x:c r="AB5007" s="22" t="n">
        <x:v>163323</x:v>
      </x:c>
      <x:c r="AC5007" s="22" t="n">
        <x:v>60547.5</x:v>
      </x:c>
      <x:c r="AD5007" s="22" t="n">
        <x:v>121095</x:v>
      </x:c>
      <x:c r="AE5007" s="2" t="n">
        <x:v>1</x:v>
      </x:c>
      <x:c r="AF5007" s="2" t="n">
        <x:v>0</x:v>
      </x:c>
    </x:row>
    <x:row r="5008" ht="23" customHeight="1">
      <x:c r="A5008" s="2" t="n">
        <x:v>5002</x:v>
      </x:c>
      <x:c r="B5008" s="24" t="n">
        <x:v>828810.75</x:v>
      </x:c>
      <x:c r="C5008" s="24" t="n">
        <x:v>252246.75</x:v>
      </x:c>
      <x:c r="D5008" s="24" t="n">
        <x:f>SUM(B5008:C5008)</x:f>
        <x:v>1081057.5</x:v>
      </x:c>
      <x:c r="E5008" s="25" t="n">
        <x:f>B5008/D5008</x:f>
        <x:v>0.7666666666666667</x:v>
      </x:c>
      <x:c r="F5008" s="25" t="n">
        <x:f>C5008/D5008</x:f>
        <x:v>0.23333333333333334</x:v>
      </x:c>
      <x:c r="G5008" s="22" t="n">
        <x:v>1673086.125</x:v>
      </x:c>
      <x:c r="H5008" s="22" t="n">
        <x:v>326680.5</x:v>
      </x:c>
      <x:c r="I5008" s="22" t="n">
        <x:f>SUM(G5008:H5008)</x:f>
        <x:v>1999766.625</x:v>
      </x:c>
      <x:c r="J5008" s="22" t="n">
        <x:v>899415</x:v>
      </x:c>
      <x:c r="K5008" s="22" t="n">
        <x:v>181642.5</x:v>
      </x:c>
      <x:c r="L5008" s="22" t="n">
        <x:f>SUM(J5008:K5008)</x:f>
        <x:v>1081057.5</x:v>
      </x:c>
      <x:c r="M5008" s="23" t="n">
        <x:f>D5008-L5008</x:f>
        <x:v>0</x:v>
      </x:c>
      <x:c r="N5008" s="22" t="n">
        <x:v>828810.75</x:v>
      </x:c>
      <x:c r="O5008" s="22" t="n">
        <x:v>252246.75</x:v>
      </x:c>
      <x:c r="P5008" s="14" t="n">
        <x:f>N5008/SUM(N5008:O5008)</x:f>
        <x:v>0.7666666666666667</x:v>
      </x:c>
      <x:c r="Q5008" s="22" t="n">
        <x:v>1672051.125</x:v>
      </x:c>
      <x:c r="R5008" s="22" t="n">
        <x:v>327198</x:v>
      </x:c>
      <x:c r="S5008" s="2" t="n">
        <x:v>4</x:v>
      </x:c>
      <x:c r="T5008" s="2" t="n">
        <x:v>1</x:v>
      </x:c>
      <x:c r="U5008" s="2" t="n">
        <x:v>5</x:v>
      </x:c>
      <x:c r="V5008" s="2" t="n">
        <x:v>3</x:v>
      </x:c>
      <x:c r="W5008" s="2" t="n">
        <x:v>4</x:v>
      </x:c>
      <x:c r="X5008" s="2" t="n">
        <x:v>4</x:v>
      </x:c>
      <x:c r="Y5008" s="2" t="n">
        <x:v>4</x:v>
      </x:c>
      <x:c r="Z5008" s="22" t="n">
        <x:v>531369</x:v>
      </x:c>
      <x:c r="AA5008" s="22" t="n">
        <x:v>368046</x:v>
      </x:c>
      <x:c r="AB5008" s="22" t="n">
        <x:v>163323</x:v>
      </x:c>
      <x:c r="AC5008" s="22" t="n">
        <x:v>0</x:v>
      </x:c>
      <x:c r="AD5008" s="22" t="n">
        <x:v>181642.5</x:v>
      </x:c>
      <x:c r="AE5008" s="2" t="n">
        <x:v>0</x:v>
      </x:c>
      <x:c r="AF5008" s="2" t="n">
        <x:v>0</x:v>
      </x:c>
    </x:row>
    <x:row r="5009" ht="23" customHeight="1">
      <x:c r="A5009" s="2" t="n">
        <x:v>5003</x:v>
      </x:c>
      <x:c r="B5009" s="24" t="n">
        <x:v>591140.25</x:v>
      </x:c>
      <x:c r="C5009" s="24" t="n">
        <x:v>374928.75</x:v>
      </x:c>
      <x:c r="D5009" s="24" t="n">
        <x:f>SUM(B5009:C5009)</x:f>
        <x:v>966069</x:v>
      </x:c>
      <x:c r="E5009" s="25" t="n">
        <x:f>B5009/D5009</x:f>
        <x:v>0.6119027212341975</x:v>
      </x:c>
      <x:c r="F5009" s="25" t="n">
        <x:f>C5009/D5009</x:f>
        <x:v>0.38809727876580247</x:v>
      </x:c>
      <x:c r="G5009" s="22" t="n">
        <x:v>1097522.625</x:v>
      </x:c>
      <x:c r="H5009" s="22" t="n">
        <x:v>673349.4375</x:v>
      </x:c>
      <x:c r="I5009" s="22" t="n">
        <x:f>SUM(G5009:H5009)</x:f>
        <x:v>1770872.0625</x:v>
      </x:c>
      <x:c r="J5009" s="22" t="n">
        <x:v>844974</x:v>
      </x:c>
      <x:c r="K5009" s="22" t="n">
        <x:v>121095</x:v>
      </x:c>
      <x:c r="L5009" s="22" t="n">
        <x:f>SUM(J5009:K5009)</x:f>
        <x:v>966069</x:v>
      </x:c>
      <x:c r="M5009" s="23" t="n">
        <x:f>D5009-L5009</x:f>
        <x:v>0</x:v>
      </x:c>
      <x:c r="N5009" s="22" t="n">
        <x:v>591140.25</x:v>
      </x:c>
      <x:c r="O5009" s="22" t="n">
        <x:v>374928.75</x:v>
      </x:c>
      <x:c r="P5009" s="14" t="n">
        <x:f>N5009/SUM(N5009:O5009)</x:f>
        <x:v>0.6119027212341975</x:v>
      </x:c>
      <x:c r="Q5009" s="22" t="n">
        <x:v>1097005.125</x:v>
      </x:c>
      <x:c r="R5009" s="22" t="n">
        <x:v>673866.9375</x:v>
      </x:c>
      <x:c r="S5009" s="2" t="n">
        <x:v>2</x:v>
      </x:c>
      <x:c r="T5009" s="2" t="n">
        <x:v>2</x:v>
      </x:c>
      <x:c r="U5009" s="2" t="n">
        <x:v>3</x:v>
      </x:c>
      <x:c r="V5009" s="2" t="n">
        <x:v>3</x:v>
      </x:c>
      <x:c r="W5009" s="2" t="n">
        <x:v>3</x:v>
      </x:c>
      <x:c r="X5009" s="2" t="n">
        <x:v>3</x:v>
      </x:c>
      <x:c r="Y5009" s="2" t="n">
        <x:v>3</x:v>
      </x:c>
      <x:c r="Z5009" s="22" t="n">
        <x:v>422487</x:v>
      </x:c>
      <x:c r="AA5009" s="22" t="n">
        <x:v>422487</x:v>
      </x:c>
      <x:c r="AB5009" s="22" t="n">
        <x:v>108882</x:v>
      </x:c>
      <x:c r="AC5009" s="22" t="n">
        <x:v>60547.5</x:v>
      </x:c>
      <x:c r="AD5009" s="22" t="n">
        <x:v>60547.5</x:v>
      </x:c>
      <x:c r="AE5009" s="2" t="n">
        <x:v>0</x:v>
      </x:c>
      <x:c r="AF5009" s="2" t="n">
        <x:v>0</x:v>
      </x:c>
    </x:row>
    <x:row r="5010" ht="23" customHeight="1">
      <x:c r="A5010" s="2" t="n">
        <x:v>5004</x:v>
      </x:c>
      <x:c r="B5010" s="24" t="n">
        <x:v>0</x:v>
      </x:c>
      <x:c r="C5010" s="24" t="n">
        <x:v>851080.5</x:v>
      </x:c>
      <x:c r="D5010" s="24" t="n">
        <x:f>SUM(B5010:C5010)</x:f>
        <x:v>851080.5</x:v>
      </x:c>
      <x:c r="E5010" s="25" t="n">
        <x:f>B5010/D5010</x:f>
        <x:v>0</x:v>
      </x:c>
      <x:c r="F5010" s="25" t="n">
        <x:f>C5010/D5010</x:f>
        <x:v>1</x:v>
      </x:c>
      <x:c r="G5010" s="22" t="n">
        <x:v>0</x:v>
      </x:c>
      <x:c r="H5010" s="22" t="n">
        <x:v>1640229.1875</x:v>
      </x:c>
      <x:c r="I5010" s="22" t="n">
        <x:f>SUM(G5010:H5010)</x:f>
        <x:v>1640229.1875</x:v>
      </x:c>
      <x:c r="J5010" s="22" t="n">
        <x:v>790533</x:v>
      </x:c>
      <x:c r="K5010" s="22" t="n">
        <x:v>60547.5</x:v>
      </x:c>
      <x:c r="L5010" s="22" t="n">
        <x:f>SUM(J5010:K5010)</x:f>
        <x:v>851080.5</x:v>
      </x:c>
      <x:c r="M5010" s="23" t="n">
        <x:f>D5010-L5010</x:f>
        <x:v>0</x:v>
      </x:c>
      <x:c r="N5010" s="22" t="n">
        <x:v>0</x:v>
      </x:c>
      <x:c r="O5010" s="22" t="n">
        <x:v>851080.5</x:v>
      </x:c>
      <x:c r="P5010" s="14" t="n">
        <x:f>N5010/SUM(N5010:O5010)</x:f>
        <x:v>0</x:v>
      </x:c>
      <x:c r="Q5010" s="22" t="n">
        <x:v>0</x:v>
      </x:c>
      <x:c r="R5010" s="22" t="n">
        <x:v>1640746.6875</x:v>
      </x:c>
      <x:c r="S5010" s="2" t="n">
        <x:v>1</x:v>
      </x:c>
      <x:c r="T5010" s="2" t="n">
        <x:v>2</x:v>
      </x:c>
      <x:c r="U5010" s="2" t="n">
        <x:v>0</x:v>
      </x:c>
      <x:c r="V5010" s="2" t="n">
        <x:v>1</x:v>
      </x:c>
      <x:c r="W5010" s="2" t="n">
        <x:v>2</x:v>
      </x:c>
      <x:c r="X5010" s="2" t="n">
        <x:v>2</x:v>
      </x:c>
      <x:c r="Y5010" s="2" t="n">
        <x:v>2</x:v>
      </x:c>
      <x:c r="Z5010" s="22" t="n">
        <x:v>368046</x:v>
      </x:c>
      <x:c r="AA5010" s="22" t="n">
        <x:v>422487</x:v>
      </x:c>
      <x:c r="AB5010" s="22" t="n">
        <x:v>54441</x:v>
      </x:c>
      <x:c r="AC5010" s="22" t="n">
        <x:v>60547.5</x:v>
      </x:c>
      <x:c r="AD5010" s="22" t="n">
        <x:v>0</x:v>
      </x:c>
      <x:c r="AE5010" s="2" t="n">
        <x:v>0</x:v>
      </x:c>
      <x:c r="AF5010" s="2" t="n">
        <x:v>0</x:v>
      </x:c>
    </x:row>
    <x:row r="5011" ht="23" customHeight="1">
      <x:c r="A5011" s="2" t="n">
        <x:v>5005</x:v>
      </x:c>
      <x:c r="B5011" s="24" t="n">
        <x:v>644046</x:v>
      </x:c>
      <x:c r="C5011" s="24" t="n">
        <x:v>322023</x:v>
      </x:c>
      <x:c r="D5011" s="24" t="n">
        <x:f>SUM(B5011:C5011)</x:f>
        <x:v>966069</x:v>
      </x:c>
      <x:c r="E5011" s="25" t="n">
        <x:f>B5011/D5011</x:f>
        <x:v>0.6666666666666666</x:v>
      </x:c>
      <x:c r="F5011" s="25" t="n">
        <x:f>C5011/D5011</x:f>
        <x:v>0.3333333333333333</x:v>
      </x:c>
      <x:c r="G5011" s="22" t="n">
        <x:v>1150428.375</x:v>
      </x:c>
      <x:c r="H5011" s="22" t="n">
        <x:v>620443.6875</x:v>
      </x:c>
      <x:c r="I5011" s="22" t="n">
        <x:f>SUM(G5011:H5011)</x:f>
        <x:v>1770872.0625</x:v>
      </x:c>
      <x:c r="J5011" s="22" t="n">
        <x:v>844974</x:v>
      </x:c>
      <x:c r="K5011" s="22" t="n">
        <x:v>121095</x:v>
      </x:c>
      <x:c r="L5011" s="22" t="n">
        <x:f>SUM(J5011:K5011)</x:f>
        <x:v>966069</x:v>
      </x:c>
      <x:c r="M5011" s="23" t="n">
        <x:f>D5011-L5011</x:f>
        <x:v>0</x:v>
      </x:c>
      <x:c r="N5011" s="22" t="n">
        <x:v>644046</x:v>
      </x:c>
      <x:c r="O5011" s="22" t="n">
        <x:v>322023</x:v>
      </x:c>
      <x:c r="P5011" s="14" t="n">
        <x:f>N5011/SUM(N5011:O5011)</x:f>
        <x:v>0.6666666666666666</x:v>
      </x:c>
      <x:c r="Q5011" s="22" t="n">
        <x:v>1149910.875</x:v>
      </x:c>
      <x:c r="R5011" s="22" t="n">
        <x:v>620961.1875</x:v>
      </x:c>
      <x:c r="S5011" s="2" t="n">
        <x:v>2</x:v>
      </x:c>
      <x:c r="T5011" s="2" t="n">
        <x:v>2</x:v>
      </x:c>
      <x:c r="U5011" s="2" t="n">
        <x:v>2</x:v>
      </x:c>
      <x:c r="V5011" s="2" t="n">
        <x:v>2</x:v>
      </x:c>
      <x:c r="W5011" s="2" t="n">
        <x:v>3</x:v>
      </x:c>
      <x:c r="X5011" s="2" t="n">
        <x:v>3</x:v>
      </x:c>
      <x:c r="Y5011" s="2" t="n">
        <x:v>3</x:v>
      </x:c>
      <x:c r="Z5011" s="22" t="n">
        <x:v>422487</x:v>
      </x:c>
      <x:c r="AA5011" s="22" t="n">
        <x:v>422487</x:v>
      </x:c>
      <x:c r="AB5011" s="22" t="n">
        <x:v>108882</x:v>
      </x:c>
      <x:c r="AC5011" s="22" t="n">
        <x:v>60547.5</x:v>
      </x:c>
      <x:c r="AD5011" s="22" t="n">
        <x:v>60547.5</x:v>
      </x:c>
      <x:c r="AE5011" s="2" t="n">
        <x:v>0</x:v>
      </x:c>
      <x:c r="AF5011" s="2" t="n">
        <x:v>0</x:v>
      </x:c>
    </x:row>
    <x:row r="5012" ht="23" customHeight="1">
      <x:c r="A5012" s="2" t="n">
        <x:v>5006</x:v>
      </x:c>
      <x:c r="B5012" s="24" t="n">
        <x:v>845951.5</x:v>
      </x:c>
      <x:c r="C5012" s="24" t="n">
        <x:v>120117.5</x:v>
      </x:c>
      <x:c r="D5012" s="24" t="n">
        <x:f>SUM(B5012:C5012)</x:f>
        <x:v>966069</x:v>
      </x:c>
      <x:c r="E5012" s="25" t="n">
        <x:f>B5012/D5012</x:f>
        <x:v>0.8756636430731138</x:v>
      </x:c>
      <x:c r="F5012" s="25" t="n">
        <x:f>C5012/D5012</x:f>
        <x:v>0.12433635692688617</x:v>
      </x:c>
      <x:c r="G5012" s="22" t="n">
        <x:v>1504677.25</x:v>
      </x:c>
      <x:c r="H5012" s="22" t="n">
        <x:v>433368.875</x:v>
      </x:c>
      <x:c r="I5012" s="22" t="n">
        <x:f>SUM(G5012:H5012)</x:f>
        <x:v>1938046.125</x:v>
      </x:c>
      <x:c r="J5012" s="22" t="n">
        <x:v>844974</x:v>
      </x:c>
      <x:c r="K5012" s="22" t="n">
        <x:v>121095</x:v>
      </x:c>
      <x:c r="L5012" s="22" t="n">
        <x:f>SUM(J5012:K5012)</x:f>
        <x:v>966069</x:v>
      </x:c>
      <x:c r="M5012" s="23" t="n">
        <x:f>D5012-L5012</x:f>
        <x:v>0</x:v>
      </x:c>
      <x:c r="N5012" s="22" t="n">
        <x:v>845951.5</x:v>
      </x:c>
      <x:c r="O5012" s="22" t="n">
        <x:v>120117.5</x:v>
      </x:c>
      <x:c r="P5012" s="14" t="n">
        <x:f>N5012/SUM(N5012:O5012)</x:f>
        <x:v>0.8756636430731138</x:v>
      </x:c>
      <x:c r="Q5012" s="22" t="n">
        <x:v>1503642.25</x:v>
      </x:c>
      <x:c r="R5012" s="22" t="n">
        <x:v>433627.625</x:v>
      </x:c>
      <x:c r="S5012" s="2" t="n">
        <x:v>2</x:v>
      </x:c>
      <x:c r="T5012" s="2" t="n">
        <x:v>2</x:v>
      </x:c>
      <x:c r="U5012" s="2" t="n">
        <x:v>3</x:v>
      </x:c>
      <x:c r="V5012" s="2" t="n">
        <x:v>1</x:v>
      </x:c>
      <x:c r="W5012" s="2" t="n">
        <x:v>3</x:v>
      </x:c>
      <x:c r="X5012" s="2" t="n">
        <x:v>3</x:v>
      </x:c>
      <x:c r="Y5012" s="2" t="n">
        <x:v>3</x:v>
      </x:c>
      <x:c r="Z5012" s="22" t="n">
        <x:v>422487</x:v>
      </x:c>
      <x:c r="AA5012" s="22" t="n">
        <x:v>422487</x:v>
      </x:c>
      <x:c r="AB5012" s="22" t="n">
        <x:v>108882</x:v>
      </x:c>
      <x:c r="AC5012" s="22" t="n">
        <x:v>60547.5</x:v>
      </x:c>
      <x:c r="AD5012" s="22" t="n">
        <x:v>60547.5</x:v>
      </x:c>
      <x:c r="AE5012" s="2" t="n">
        <x:v>0</x:v>
      </x:c>
      <x:c r="AF5012" s="2" t="n">
        <x:v>0</x:v>
      </x:c>
    </x:row>
    <x:row r="5013" ht="23" customHeight="1">
      <x:c r="A5013" s="2" t="n">
        <x:v>5007</x:v>
      </x:c>
      <x:c r="B5013" s="24" t="n">
        <x:v>0</x:v>
      </x:c>
      <x:c r="C5013" s="24" t="n">
        <x:v>966069</x:v>
      </x:c>
      <x:c r="D5013" s="24" t="n">
        <x:f>SUM(B5013:C5013)</x:f>
        <x:v>966069</x:v>
      </x:c>
      <x:c r="E5013" s="25" t="n">
        <x:f>B5013/D5013</x:f>
        <x:v>0</x:v>
      </x:c>
      <x:c r="F5013" s="25" t="n">
        <x:f>C5013/D5013</x:f>
        <x:v>1</x:v>
      </x:c>
      <x:c r="G5013" s="22" t="n">
        <x:v>506382.375</x:v>
      </x:c>
      <x:c r="H5013" s="22" t="n">
        <x:v>1543866.375</x:v>
      </x:c>
      <x:c r="I5013" s="22" t="n">
        <x:f>SUM(G5013:H5013)</x:f>
        <x:v>2050248.75</x:v>
      </x:c>
      <x:c r="J5013" s="22" t="n">
        <x:v>844974</x:v>
      </x:c>
      <x:c r="K5013" s="22" t="n">
        <x:v>121095</x:v>
      </x:c>
      <x:c r="L5013" s="22" t="n">
        <x:f>SUM(J5013:K5013)</x:f>
        <x:v>966069</x:v>
      </x:c>
      <x:c r="M5013" s="23" t="n">
        <x:f>D5013-L5013</x:f>
        <x:v>0</x:v>
      </x:c>
      <x:c r="N5013" s="22" t="n">
        <x:v>0</x:v>
      </x:c>
      <x:c r="O5013" s="22" t="n">
        <x:v>966069</x:v>
      </x:c>
      <x:c r="P5013" s="14" t="n">
        <x:f>N5013/SUM(N5013:O5013)</x:f>
        <x:v>0</x:v>
      </x:c>
      <x:c r="Q5013" s="22" t="n">
        <x:v>505864.875</x:v>
      </x:c>
      <x:c r="R5013" s="22" t="n">
        <x:v>1545160.125</x:v>
      </x:c>
      <x:c r="S5013" s="2" t="n">
        <x:v>2</x:v>
      </x:c>
      <x:c r="T5013" s="2" t="n">
        <x:v>2</x:v>
      </x:c>
      <x:c r="U5013" s="2" t="n">
        <x:v>0</x:v>
      </x:c>
      <x:c r="V5013" s="2" t="n">
        <x:v>2</x:v>
      </x:c>
      <x:c r="W5013" s="2" t="n">
        <x:v>3</x:v>
      </x:c>
      <x:c r="X5013" s="2" t="n">
        <x:v>3</x:v>
      </x:c>
      <x:c r="Y5013" s="2" t="n">
        <x:v>3</x:v>
      </x:c>
      <x:c r="Z5013" s="22" t="n">
        <x:v>422487</x:v>
      </x:c>
      <x:c r="AA5013" s="22" t="n">
        <x:v>422487</x:v>
      </x:c>
      <x:c r="AB5013" s="22" t="n">
        <x:v>108882</x:v>
      </x:c>
      <x:c r="AC5013" s="22" t="n">
        <x:v>60547.5</x:v>
      </x:c>
      <x:c r="AD5013" s="22" t="n">
        <x:v>60547.5</x:v>
      </x:c>
      <x:c r="AE5013" s="2" t="n">
        <x:v>1</x:v>
      </x:c>
      <x:c r="AF5013" s="2" t="n">
        <x:v>0</x:v>
      </x:c>
    </x:row>
    <x:row r="5014" ht="23" customHeight="1">
      <x:c r="A5014" s="2" t="n">
        <x:v>5008</x:v>
      </x:c>
      <x:c r="B5014" s="24" t="n">
        <x:v>0</x:v>
      </x:c>
      <x:c r="C5014" s="24" t="n">
        <x:v>966069</x:v>
      </x:c>
      <x:c r="D5014" s="24" t="n">
        <x:f>SUM(B5014:C5014)</x:f>
        <x:v>966069</x:v>
      </x:c>
      <x:c r="E5014" s="25" t="n">
        <x:f>B5014/D5014</x:f>
        <x:v>0</x:v>
      </x:c>
      <x:c r="F5014" s="25" t="n">
        <x:f>C5014/D5014</x:f>
        <x:v>1</x:v>
      </x:c>
      <x:c r="G5014" s="22" t="n">
        <x:v>660974.71875</x:v>
      </x:c>
      <x:c r="H5014" s="22" t="n">
        <x:v>1264489.6875</x:v>
      </x:c>
      <x:c r="I5014" s="22" t="n">
        <x:f>SUM(G5014:H5014)</x:f>
        <x:v>1925464.40625</x:v>
      </x:c>
      <x:c r="J5014" s="22" t="n">
        <x:v>844974</x:v>
      </x:c>
      <x:c r="K5014" s="22" t="n">
        <x:v>121095</x:v>
      </x:c>
      <x:c r="L5014" s="22" t="n">
        <x:f>SUM(J5014:K5014)</x:f>
        <x:v>966069</x:v>
      </x:c>
      <x:c r="M5014" s="23" t="n">
        <x:f>D5014-L5014</x:f>
        <x:v>0</x:v>
      </x:c>
      <x:c r="N5014" s="22" t="n">
        <x:v>0</x:v>
      </x:c>
      <x:c r="O5014" s="22" t="n">
        <x:v>966069</x:v>
      </x:c>
      <x:c r="P5014" s="14" t="n">
        <x:f>N5014/SUM(N5014:O5014)</x:f>
        <x:v>0</x:v>
      </x:c>
      <x:c r="Q5014" s="22" t="n">
        <x:v>659551.59375</x:v>
      </x:c>
      <x:c r="R5014" s="22" t="n">
        <x:v>1265007.1875</x:v>
      </x:c>
      <x:c r="S5014" s="2" t="n">
        <x:v>2</x:v>
      </x:c>
      <x:c r="T5014" s="2" t="n">
        <x:v>2</x:v>
      </x:c>
      <x:c r="U5014" s="2" t="n">
        <x:v>0</x:v>
      </x:c>
      <x:c r="V5014" s="2" t="n">
        <x:v>2</x:v>
      </x:c>
      <x:c r="W5014" s="2" t="n">
        <x:v>3</x:v>
      </x:c>
      <x:c r="X5014" s="2" t="n">
        <x:v>3</x:v>
      </x:c>
      <x:c r="Y5014" s="2" t="n">
        <x:v>3</x:v>
      </x:c>
      <x:c r="Z5014" s="22" t="n">
        <x:v>422487</x:v>
      </x:c>
      <x:c r="AA5014" s="22" t="n">
        <x:v>422487</x:v>
      </x:c>
      <x:c r="AB5014" s="22" t="n">
        <x:v>108882</x:v>
      </x:c>
      <x:c r="AC5014" s="22" t="n">
        <x:v>60547.5</x:v>
      </x:c>
      <x:c r="AD5014" s="22" t="n">
        <x:v>60547.5</x:v>
      </x:c>
      <x:c r="AE5014" s="2" t="n">
        <x:v>1</x:v>
      </x:c>
      <x:c r="AF5014" s="2" t="n">
        <x:v>0</x:v>
      </x:c>
    </x:row>
    <x:row r="5015" ht="23" customHeight="1">
      <x:c r="A5015" s="2" t="n">
        <x:v>5009</x:v>
      </x:c>
      <x:c r="B5015" s="24" t="n">
        <x:v>663210.75</x:v>
      </x:c>
      <x:c r="C5015" s="24" t="n">
        <x:v>302858.25</x:v>
      </x:c>
      <x:c r="D5015" s="24" t="n">
        <x:f>SUM(B5015:C5015)</x:f>
        <x:v>966069</x:v>
      </x:c>
      <x:c r="E5015" s="25" t="n">
        <x:f>B5015/D5015</x:f>
        <x:v>0.6865045353903293</x:v>
      </x:c>
      <x:c r="F5015" s="25" t="n">
        <x:f>C5015/D5015</x:f>
        <x:v>0.31349546460967076</x:v>
      </x:c>
      <x:c r="G5015" s="22" t="n">
        <x:v>1153938.75</x:v>
      </x:c>
      <x:c r="H5015" s="22" t="n">
        <x:v>669166.3125</x:v>
      </x:c>
      <x:c r="I5015" s="22" t="n">
        <x:f>SUM(G5015:H5015)</x:f>
        <x:v>1823105.0625</x:v>
      </x:c>
      <x:c r="J5015" s="22" t="n">
        <x:v>844974</x:v>
      </x:c>
      <x:c r="K5015" s="22" t="n">
        <x:v>121095</x:v>
      </x:c>
      <x:c r="L5015" s="22" t="n">
        <x:f>SUM(J5015:K5015)</x:f>
        <x:v>966069</x:v>
      </x:c>
      <x:c r="M5015" s="23" t="n">
        <x:f>D5015-L5015</x:f>
        <x:v>0</x:v>
      </x:c>
      <x:c r="N5015" s="22" t="n">
        <x:v>663210.75</x:v>
      </x:c>
      <x:c r="O5015" s="22" t="n">
        <x:v>302858.25</x:v>
      </x:c>
      <x:c r="P5015" s="14" t="n">
        <x:f>N5015/SUM(N5015:O5015)</x:f>
        <x:v>0.6865045353903293</x:v>
      </x:c>
      <x:c r="Q5015" s="22" t="n">
        <x:v>1153938.75</x:v>
      </x:c>
      <x:c r="R5015" s="22" t="n">
        <x:v>669942.5625</x:v>
      </x:c>
      <x:c r="S5015" s="2" t="n">
        <x:v>2</x:v>
      </x:c>
      <x:c r="T5015" s="2" t="n">
        <x:v>2</x:v>
      </x:c>
      <x:c r="U5015" s="2" t="n">
        <x:v>2</x:v>
      </x:c>
      <x:c r="V5015" s="2" t="n">
        <x:v>2</x:v>
      </x:c>
      <x:c r="W5015" s="2" t="n">
        <x:v>3</x:v>
      </x:c>
      <x:c r="X5015" s="2" t="n">
        <x:v>3</x:v>
      </x:c>
      <x:c r="Y5015" s="2" t="n">
        <x:v>3</x:v>
      </x:c>
      <x:c r="Z5015" s="22" t="n">
        <x:v>422487</x:v>
      </x:c>
      <x:c r="AA5015" s="22" t="n">
        <x:v>422487</x:v>
      </x:c>
      <x:c r="AB5015" s="22" t="n">
        <x:v>108882</x:v>
      </x:c>
      <x:c r="AC5015" s="22" t="n">
        <x:v>60547.5</x:v>
      </x:c>
      <x:c r="AD5015" s="22" t="n">
        <x:v>60547.5</x:v>
      </x:c>
      <x:c r="AE5015" s="2" t="n">
        <x:v>0</x:v>
      </x:c>
      <x:c r="AF5015" s="2" t="n">
        <x:v>0</x:v>
      </x:c>
    </x:row>
    <x:row r="5016" ht="23" customHeight="1">
      <x:c r="A5016" s="2" t="n">
        <x:v>5010</x:v>
      </x:c>
      <x:c r="B5016" s="24" t="n">
        <x:v>869462.1000000001</x:v>
      </x:c>
      <x:c r="C5016" s="24" t="n">
        <x:v>96606.9</x:v>
      </x:c>
      <x:c r="D5016" s="24" t="n">
        <x:f>SUM(B5016:C5016)</x:f>
        <x:v>966069.0000000001</x:v>
      </x:c>
      <x:c r="E5016" s="25" t="n">
        <x:f>B5016/D5016</x:f>
        <x:v>0.9</x:v>
      </x:c>
      <x:c r="F5016" s="25" t="n">
        <x:f>C5016/D5016</x:f>
        <x:v>0.09999999999999998</x:v>
      </x:c>
      <x:c r="G5016" s="22" t="n">
        <x:v>1605554.1</x:v>
      </x:c>
      <x:c r="H5016" s="22" t="n">
        <x:v>247458.14999999997</x:v>
      </x:c>
      <x:c r="I5016" s="22" t="n">
        <x:f>SUM(G5016:H5016)</x:f>
        <x:v>1853012.25</x:v>
      </x:c>
      <x:c r="J5016" s="22" t="n">
        <x:v>844974</x:v>
      </x:c>
      <x:c r="K5016" s="22" t="n">
        <x:v>121095</x:v>
      </x:c>
      <x:c r="L5016" s="22" t="n">
        <x:f>SUM(J5016:K5016)</x:f>
        <x:v>966069</x:v>
      </x:c>
      <x:c r="M5016" s="23" t="n">
        <x:f>D5016-L5016</x:f>
        <x:v>1.1641532182693481e-10</x:v>
      </x:c>
      <x:c r="N5016" s="22" t="n">
        <x:v>869462.1000000001</x:v>
      </x:c>
      <x:c r="O5016" s="22" t="n">
        <x:v>96606.9</x:v>
      </x:c>
      <x:c r="P5016" s="14" t="n">
        <x:f>N5016/SUM(N5016:O5016)</x:f>
        <x:v>0.9</x:v>
      </x:c>
      <x:c r="Q5016" s="22" t="n">
        <x:v>1605554.1</x:v>
      </x:c>
      <x:c r="R5016" s="22" t="n">
        <x:v>248234.39999999997</x:v>
      </x:c>
      <x:c r="S5016" s="2" t="n">
        <x:v>3</x:v>
      </x:c>
      <x:c r="T5016" s="2" t="n">
        <x:v>1</x:v>
      </x:c>
      <x:c r="U5016" s="2" t="n">
        <x:v>3</x:v>
      </x:c>
      <x:c r="V5016" s="2" t="n">
        <x:v>1</x:v>
      </x:c>
      <x:c r="W5016" s="2" t="n">
        <x:v>3</x:v>
      </x:c>
      <x:c r="X5016" s="2" t="n">
        <x:v>3</x:v>
      </x:c>
      <x:c r="Y5016" s="2" t="n">
        <x:v>3</x:v>
      </x:c>
      <x:c r="Z5016" s="22" t="n">
        <x:v>476928</x:v>
      </x:c>
      <x:c r="AA5016" s="22" t="n">
        <x:v>368046</x:v>
      </x:c>
      <x:c r="AB5016" s="22" t="n">
        <x:v>108882</x:v>
      </x:c>
      <x:c r="AC5016" s="22" t="n">
        <x:v>0</x:v>
      </x:c>
      <x:c r="AD5016" s="22" t="n">
        <x:v>121095</x:v>
      </x:c>
      <x:c r="AE5016" s="2" t="n">
        <x:v>0</x:v>
      </x:c>
      <x:c r="AF5016" s="2" t="n">
        <x:v>0</x:v>
      </x:c>
    </x:row>
    <x:row r="5017" ht="23" customHeight="1">
      <x:c r="A5017" s="2" t="n">
        <x:v>5011</x:v>
      </x:c>
      <x:c r="B5017" s="24" t="n">
        <x:v>425540.25</x:v>
      </x:c>
      <x:c r="C5017" s="24" t="n">
        <x:v>425540.25</x:v>
      </x:c>
      <x:c r="D5017" s="24" t="n">
        <x:f>SUM(B5017:C5017)</x:f>
        <x:v>851080.5</x:v>
      </x:c>
      <x:c r="E5017" s="25" t="n">
        <x:f>B5017/D5017</x:f>
        <x:v>0.5</x:v>
      </x:c>
      <x:c r="F5017" s="25" t="n">
        <x:f>C5017/D5017</x:f>
        <x:v>0.5</x:v>
      </x:c>
      <x:c r="G5017" s="22" t="n">
        <x:v>1254161.25</x:v>
      </x:c>
      <x:c r="H5017" s="22" t="n">
        <x:v>524098.125</x:v>
      </x:c>
      <x:c r="I5017" s="22" t="n">
        <x:f>SUM(G5017:H5017)</x:f>
        <x:v>1778259.375</x:v>
      </x:c>
      <x:c r="J5017" s="22" t="n">
        <x:v>790533</x:v>
      </x:c>
      <x:c r="K5017" s="22" t="n">
        <x:v>60547.5</x:v>
      </x:c>
      <x:c r="L5017" s="22" t="n">
        <x:f>SUM(J5017:K5017)</x:f>
        <x:v>851080.5</x:v>
      </x:c>
      <x:c r="M5017" s="23" t="n">
        <x:f>D5017-L5017</x:f>
        <x:v>0</x:v>
      </x:c>
      <x:c r="N5017" s="22" t="n">
        <x:v>425540.25</x:v>
      </x:c>
      <x:c r="O5017" s="22" t="n">
        <x:v>425540.25</x:v>
      </x:c>
      <x:c r="P5017" s="14" t="n">
        <x:f>N5017/SUM(N5017:O5017)</x:f>
        <x:v>0.5</x:v>
      </x:c>
      <x:c r="Q5017" s="22" t="n">
        <x:v>1253643.75</x:v>
      </x:c>
      <x:c r="R5017" s="22" t="n">
        <x:v>524356.875</x:v>
      </x:c>
      <x:c r="S5017" s="2" t="n">
        <x:v>2</x:v>
      </x:c>
      <x:c r="T5017" s="2" t="n">
        <x:v>1</x:v>
      </x:c>
      <x:c r="U5017" s="2" t="n">
        <x:v>1</x:v>
      </x:c>
      <x:c r="V5017" s="2" t="n">
        <x:v>2</x:v>
      </x:c>
      <x:c r="W5017" s="2" t="n">
        <x:v>2</x:v>
      </x:c>
      <x:c r="X5017" s="2" t="n">
        <x:v>2</x:v>
      </x:c>
      <x:c r="Y5017" s="2" t="n">
        <x:v>2</x:v>
      </x:c>
      <x:c r="Z5017" s="22" t="n">
        <x:v>422487</x:v>
      </x:c>
      <x:c r="AA5017" s="22" t="n">
        <x:v>368046</x:v>
      </x:c>
      <x:c r="AB5017" s="22" t="n">
        <x:v>54441</x:v>
      </x:c>
      <x:c r="AC5017" s="22" t="n">
        <x:v>0</x:v>
      </x:c>
      <x:c r="AD5017" s="22" t="n">
        <x:v>60547.5</x:v>
      </x:c>
      <x:c r="AE5017" s="2" t="n">
        <x:v>0</x:v>
      </x:c>
      <x:c r="AF5017" s="2" t="n">
        <x:v>0</x:v>
      </x:c>
    </x:row>
    <x:row r="5018" ht="23" customHeight="1">
      <x:c r="A5018" s="2" t="n">
        <x:v>5012</x:v>
      </x:c>
      <x:c r="B5018" s="24" t="n">
        <x:v>729273.0750000001</x:v>
      </x:c>
      <x:c r="C5018" s="24" t="n">
        <x:v>351784.425</x:v>
      </x:c>
      <x:c r="D5018" s="24" t="n">
        <x:f>SUM(B5018:C5018)</x:f>
        <x:v>1081057.5</x:v>
      </x:c>
      <x:c r="E5018" s="25" t="n">
        <x:f>B5018/D5018</x:f>
        <x:v>0.6745923089197384</x:v>
      </x:c>
      <x:c r="F5018" s="25" t="n">
        <x:f>C5018/D5018</x:f>
        <x:v>0.3254076910802617</x:v>
      </x:c>
      <x:c r="G5018" s="22" t="n">
        <x:v>1388493.0375000003</x:v>
      </x:c>
      <x:c r="H5018" s="22" t="n">
        <x:v>647554.7578125</x:v>
      </x:c>
      <x:c r="I5018" s="22" t="n">
        <x:f>SUM(G5018:H5018)</x:f>
        <x:v>2036047.7953125003</x:v>
      </x:c>
      <x:c r="J5018" s="22" t="n">
        <x:v>899415</x:v>
      </x:c>
      <x:c r="K5018" s="22" t="n">
        <x:v>181642.5</x:v>
      </x:c>
      <x:c r="L5018" s="22" t="n">
        <x:f>SUM(J5018:K5018)</x:f>
        <x:v>1081057.5</x:v>
      </x:c>
      <x:c r="M5018" s="23" t="n">
        <x:f>D5018-L5018</x:f>
        <x:v>0</x:v>
      </x:c>
      <x:c r="N5018" s="22" t="n">
        <x:v>728870.5750000001</x:v>
      </x:c>
      <x:c r="O5018" s="22" t="n">
        <x:v>352186.925</x:v>
      </x:c>
      <x:c r="P5018" s="14" t="n">
        <x:f>N5018/SUM(N5018:O5018)</x:f>
        <x:v>0.6742199882984948</x:v>
      </x:c>
      <x:c r="Q5018" s="22" t="n">
        <x:v>1387486.7875000003</x:v>
      </x:c>
      <x:c r="R5018" s="22" t="n">
        <x:v>648916.7890625</x:v>
      </x:c>
      <x:c r="S5018" s="2" t="n">
        <x:v>3</x:v>
      </x:c>
      <x:c r="T5018" s="2" t="n">
        <x:v>2</x:v>
      </x:c>
      <x:c r="U5018" s="2" t="n">
        <x:v>2</x:v>
      </x:c>
      <x:c r="V5018" s="2" t="n">
        <x:v>3</x:v>
      </x:c>
      <x:c r="W5018" s="2" t="n">
        <x:v>4</x:v>
      </x:c>
      <x:c r="X5018" s="2" t="n">
        <x:v>4</x:v>
      </x:c>
      <x:c r="Y5018" s="2" t="n">
        <x:v>4</x:v>
      </x:c>
      <x:c r="Z5018" s="22" t="n">
        <x:v>476928</x:v>
      </x:c>
      <x:c r="AA5018" s="22" t="n">
        <x:v>422487</x:v>
      </x:c>
      <x:c r="AB5018" s="22" t="n">
        <x:v>163323</x:v>
      </x:c>
      <x:c r="AC5018" s="22" t="n">
        <x:v>60547.5</x:v>
      </x:c>
      <x:c r="AD5018" s="22" t="n">
        <x:v>121095</x:v>
      </x:c>
      <x:c r="AE5018" s="2" t="n">
        <x:v>1</x:v>
      </x:c>
      <x:c r="AF5018" s="2" t="n">
        <x:v>0</x:v>
      </x:c>
    </x:row>
    <x:row r="5019" ht="23" customHeight="1">
      <x:c r="A5019" s="2" t="n">
        <x:v>5013</x:v>
      </x:c>
      <x:c r="B5019" s="24" t="n">
        <x:v>845951.5</x:v>
      </x:c>
      <x:c r="C5019" s="24" t="n">
        <x:v>120117.5</x:v>
      </x:c>
      <x:c r="D5019" s="24" t="n">
        <x:f>SUM(B5019:C5019)</x:f>
        <x:v>966069</x:v>
      </x:c>
      <x:c r="E5019" s="25" t="n">
        <x:f>B5019/D5019</x:f>
        <x:v>0.8756636430731138</x:v>
      </x:c>
      <x:c r="F5019" s="25" t="n">
        <x:f>C5019/D5019</x:f>
        <x:v>0.12433635692688617</x:v>
      </x:c>
      <x:c r="G5019" s="22" t="n">
        <x:v>1444862.875</x:v>
      </x:c>
      <x:c r="H5019" s="22" t="n">
        <x:v>372791.1875</x:v>
      </x:c>
      <x:c r="I5019" s="22" t="n">
        <x:f>SUM(G5019:H5019)</x:f>
        <x:v>1817654.0625</x:v>
      </x:c>
      <x:c r="J5019" s="22" t="n">
        <x:v>844974</x:v>
      </x:c>
      <x:c r="K5019" s="22" t="n">
        <x:v>121095</x:v>
      </x:c>
      <x:c r="L5019" s="22" t="n">
        <x:f>SUM(J5019:K5019)</x:f>
        <x:v>966069</x:v>
      </x:c>
      <x:c r="M5019" s="23" t="n">
        <x:f>D5019-L5019</x:f>
        <x:v>0</x:v>
      </x:c>
      <x:c r="N5019" s="22" t="n">
        <x:v>845951.5</x:v>
      </x:c>
      <x:c r="O5019" s="22" t="n">
        <x:v>120117.5</x:v>
      </x:c>
      <x:c r="P5019" s="14" t="n">
        <x:f>N5019/SUM(N5019:O5019)</x:f>
        <x:v>0.8756636430731138</x:v>
      </x:c>
      <x:c r="Q5019" s="22" t="n">
        <x:v>1443827.875</x:v>
      </x:c>
      <x:c r="R5019" s="22" t="n">
        <x:v>373049.9375</x:v>
      </x:c>
      <x:c r="S5019" s="2" t="n">
        <x:v>2</x:v>
      </x:c>
      <x:c r="T5019" s="2" t="n">
        <x:v>2</x:v>
      </x:c>
      <x:c r="U5019" s="2" t="n">
        <x:v>3</x:v>
      </x:c>
      <x:c r="V5019" s="2" t="n">
        <x:v>1</x:v>
      </x:c>
      <x:c r="W5019" s="2" t="n">
        <x:v>3</x:v>
      </x:c>
      <x:c r="X5019" s="2" t="n">
        <x:v>3</x:v>
      </x:c>
      <x:c r="Y5019" s="2" t="n">
        <x:v>3</x:v>
      </x:c>
      <x:c r="Z5019" s="22" t="n">
        <x:v>422487</x:v>
      </x:c>
      <x:c r="AA5019" s="22" t="n">
        <x:v>422487</x:v>
      </x:c>
      <x:c r="AB5019" s="22" t="n">
        <x:v>108882</x:v>
      </x:c>
      <x:c r="AC5019" s="22" t="n">
        <x:v>60547.5</x:v>
      </x:c>
      <x:c r="AD5019" s="22" t="n">
        <x:v>60547.5</x:v>
      </x:c>
      <x:c r="AE5019" s="2" t="n">
        <x:v>0</x:v>
      </x:c>
      <x:c r="AF5019" s="2" t="n">
        <x:v>0</x:v>
      </x:c>
    </x:row>
    <x:row r="5020" ht="23" customHeight="1">
      <x:c r="A5020" s="2" t="n">
        <x:v>5014</x:v>
      </x:c>
      <x:c r="B5020" s="24" t="n">
        <x:v>857180.0999999999</x:v>
      </x:c>
      <x:c r="C5020" s="24" t="n">
        <x:v>223877.39999999997</x:v>
      </x:c>
      <x:c r="D5020" s="24" t="n">
        <x:f>SUM(B5020:C5020)</x:f>
        <x:v>1081057.4999999998</x:v>
      </x:c>
      <x:c r="E5020" s="25" t="n">
        <x:f>B5020/D5020</x:f>
        <x:v>0.7929088878251157</x:v>
      </x:c>
      <x:c r="F5020" s="25" t="n">
        <x:f>C5020/D5020</x:f>
        <x:v>0.20709111217488432</x:v>
      </x:c>
      <x:c r="G5020" s="22" t="n">
        <x:v>1512640.4249999998</x:v>
      </x:c>
      <x:c r="H5020" s="22" t="n">
        <x:v>460193.77499999997</x:v>
      </x:c>
      <x:c r="I5020" s="22" t="n">
        <x:f>SUM(G5020:H5020)</x:f>
        <x:v>1972834.1999999997</x:v>
      </x:c>
      <x:c r="J5020" s="22" t="n">
        <x:v>899415</x:v>
      </x:c>
      <x:c r="K5020" s="22" t="n">
        <x:v>181642.5</x:v>
      </x:c>
      <x:c r="L5020" s="22" t="n">
        <x:f>SUM(J5020:K5020)</x:f>
        <x:v>1081057.5</x:v>
      </x:c>
      <x:c r="M5020" s="23" t="n">
        <x:f>D5020-L5020</x:f>
        <x:v>-2.3283064365386963e-10</x:v>
      </x:c>
      <x:c r="N5020" s="22" t="n">
        <x:v>857180.0999999999</x:v>
      </x:c>
      <x:c r="O5020" s="22" t="n">
        <x:v>223877.39999999997</x:v>
      </x:c>
      <x:c r="P5020" s="14" t="n">
        <x:f>N5020/SUM(N5020:O5020)</x:f>
        <x:v>0.7929088878251157</x:v>
      </x:c>
      <x:c r="Q5020" s="22" t="n">
        <x:v>1511605.4249999998</x:v>
      </x:c>
      <x:c r="R5020" s="22" t="n">
        <x:v>460711.27499999997</x:v>
      </x:c>
      <x:c r="S5020" s="2" t="n">
        <x:v>3</x:v>
      </x:c>
      <x:c r="T5020" s="2" t="n">
        <x:v>2</x:v>
      </x:c>
      <x:c r="U5020" s="2" t="n">
        <x:v>5</x:v>
      </x:c>
      <x:c r="V5020" s="2" t="n">
        <x:v>2</x:v>
      </x:c>
      <x:c r="W5020" s="2" t="n">
        <x:v>4</x:v>
      </x:c>
      <x:c r="X5020" s="2" t="n">
        <x:v>4</x:v>
      </x:c>
      <x:c r="Y5020" s="2" t="n">
        <x:v>4</x:v>
      </x:c>
      <x:c r="Z5020" s="22" t="n">
        <x:v>476928</x:v>
      </x:c>
      <x:c r="AA5020" s="22" t="n">
        <x:v>422487</x:v>
      </x:c>
      <x:c r="AB5020" s="22" t="n">
        <x:v>163323</x:v>
      </x:c>
      <x:c r="AC5020" s="22" t="n">
        <x:v>60547.5</x:v>
      </x:c>
      <x:c r="AD5020" s="22" t="n">
        <x:v>121095</x:v>
      </x:c>
      <x:c r="AE5020" s="2" t="n">
        <x:v>0</x:v>
      </x:c>
      <x:c r="AF5020" s="2" t="n">
        <x:v>0</x:v>
      </x:c>
    </x:row>
    <x:row r="5021" ht="23" customHeight="1">
      <x:c r="A5021" s="2" t="n">
        <x:v>5015</x:v>
      </x:c>
      <x:c r="B5021" s="24" t="n">
        <x:v>583987.25</x:v>
      </x:c>
      <x:c r="C5021" s="24" t="n">
        <x:v>382081.75</x:v>
      </x:c>
      <x:c r="D5021" s="24" t="n">
        <x:f>SUM(B5021:C5021)</x:f>
        <x:v>966069</x:v>
      </x:c>
      <x:c r="E5021" s="25" t="n">
        <x:f>B5021/D5021</x:f>
        <x:v>0.6044984882032236</x:v>
      </x:c>
      <x:c r="F5021" s="25" t="n">
        <x:f>C5021/D5021</x:f>
        <x:v>0.3955015117967764</x:v>
      </x:c>
      <x:c r="G5021" s="22" t="n">
        <x:v>1150184</x:v>
      </x:c>
      <x:c r="H5021" s="22" t="n">
        <x:v>741080.125</x:v>
      </x:c>
      <x:c r="I5021" s="22" t="n">
        <x:f>SUM(G5021:H5021)</x:f>
        <x:v>1891264.125</x:v>
      </x:c>
      <x:c r="J5021" s="22" t="n">
        <x:v>844974</x:v>
      </x:c>
      <x:c r="K5021" s="22" t="n">
        <x:v>121095</x:v>
      </x:c>
      <x:c r="L5021" s="22" t="n">
        <x:f>SUM(J5021:K5021)</x:f>
        <x:v>966069</x:v>
      </x:c>
      <x:c r="M5021" s="23" t="n">
        <x:f>D5021-L5021</x:f>
        <x:v>0</x:v>
      </x:c>
      <x:c r="N5021" s="22" t="n">
        <x:v>583987.25</x:v>
      </x:c>
      <x:c r="O5021" s="22" t="n">
        <x:v>382081.75</x:v>
      </x:c>
      <x:c r="P5021" s="14" t="n">
        <x:f>N5021/SUM(N5021:O5021)</x:f>
        <x:v>0.6044984882032236</x:v>
      </x:c>
      <x:c r="Q5021" s="22" t="n">
        <x:v>1149666.5</x:v>
      </x:c>
      <x:c r="R5021" s="22" t="n">
        <x:v>741597.625</x:v>
      </x:c>
      <x:c r="S5021" s="2" t="n">
        <x:v>2</x:v>
      </x:c>
      <x:c r="T5021" s="2" t="n">
        <x:v>2</x:v>
      </x:c>
      <x:c r="U5021" s="2" t="n">
        <x:v>2</x:v>
      </x:c>
      <x:c r="V5021" s="2" t="n">
        <x:v>3</x:v>
      </x:c>
      <x:c r="W5021" s="2" t="n">
        <x:v>3</x:v>
      </x:c>
      <x:c r="X5021" s="2" t="n">
        <x:v>3</x:v>
      </x:c>
      <x:c r="Y5021" s="2" t="n">
        <x:v>3</x:v>
      </x:c>
      <x:c r="Z5021" s="22" t="n">
        <x:v>422487</x:v>
      </x:c>
      <x:c r="AA5021" s="22" t="n">
        <x:v>422487</x:v>
      </x:c>
      <x:c r="AB5021" s="22" t="n">
        <x:v>108882</x:v>
      </x:c>
      <x:c r="AC5021" s="22" t="n">
        <x:v>60547.5</x:v>
      </x:c>
      <x:c r="AD5021" s="22" t="n">
        <x:v>60547.5</x:v>
      </x:c>
      <x:c r="AE5021" s="2" t="n">
        <x:v>0</x:v>
      </x:c>
      <x:c r="AF5021" s="2" t="n">
        <x:v>0</x:v>
      </x:c>
    </x:row>
    <x:row r="5022" ht="23" customHeight="1">
      <x:c r="A5022" s="2" t="n">
        <x:v>5016</x:v>
      </x:c>
      <x:c r="B5022" s="24" t="n">
        <x:v>851080.5</x:v>
      </x:c>
      <x:c r="C5022" s="24" t="n">
        <x:v>0</x:v>
      </x:c>
      <x:c r="D5022" s="24" t="n">
        <x:f>SUM(B5022:C5022)</x:f>
        <x:v>851080.5</x:v>
      </x:c>
      <x:c r="E5022" s="25" t="n">
        <x:f>B5022/D5022</x:f>
        <x:v>1</x:v>
      </x:c>
      <x:c r="F5022" s="25" t="n">
        <x:f>C5022/D5022</x:f>
        <x:v>0</x:v>
      </x:c>
      <x:c r="G5022" s="22" t="n">
        <x:v>1141760.25</x:v>
      </x:c>
      <x:c r="H5022" s="22" t="n">
        <x:v>736092</x:v>
      </x:c>
      <x:c r="I5022" s="22" t="n">
        <x:f>SUM(G5022:H5022)</x:f>
        <x:v>1877852.25</x:v>
      </x:c>
      <x:c r="J5022" s="22" t="n">
        <x:v>790533</x:v>
      </x:c>
      <x:c r="K5022" s="22" t="n">
        <x:v>60547.5</x:v>
      </x:c>
      <x:c r="L5022" s="22" t="n">
        <x:f>SUM(J5022:K5022)</x:f>
        <x:v>851080.5</x:v>
      </x:c>
      <x:c r="M5022" s="23" t="n">
        <x:f>D5022-L5022</x:f>
        <x:v>0</x:v>
      </x:c>
      <x:c r="N5022" s="22" t="n">
        <x:v>851080.5</x:v>
      </x:c>
      <x:c r="O5022" s="22" t="n">
        <x:v>0</x:v>
      </x:c>
      <x:c r="P5022" s="14" t="n">
        <x:f>N5022/SUM(N5022:O5022)</x:f>
        <x:v>1</x:v>
      </x:c>
      <x:c r="Q5022" s="22" t="n">
        <x:v>1140725.25</x:v>
      </x:c>
      <x:c r="R5022" s="22" t="n">
        <x:v>736092</x:v>
      </x:c>
      <x:c r="S5022" s="2" t="n">
        <x:v>1</x:v>
      </x:c>
      <x:c r="T5022" s="2" t="n">
        <x:v>2</x:v>
      </x:c>
      <x:c r="U5022" s="2" t="n">
        <x:v>1</x:v>
      </x:c>
      <x:c r="V5022" s="2" t="n">
        <x:v>0</x:v>
      </x:c>
      <x:c r="W5022" s="2" t="n">
        <x:v>2</x:v>
      </x:c>
      <x:c r="X5022" s="2" t="n">
        <x:v>2</x:v>
      </x:c>
      <x:c r="Y5022" s="2" t="n">
        <x:v>2</x:v>
      </x:c>
      <x:c r="Z5022" s="22" t="n">
        <x:v>368046</x:v>
      </x:c>
      <x:c r="AA5022" s="22" t="n">
        <x:v>422487</x:v>
      </x:c>
      <x:c r="AB5022" s="22" t="n">
        <x:v>54441</x:v>
      </x:c>
      <x:c r="AC5022" s="22" t="n">
        <x:v>60547.5</x:v>
      </x:c>
      <x:c r="AD5022" s="22" t="n">
        <x:v>0</x:v>
      </x:c>
      <x:c r="AE5022" s="2" t="n">
        <x:v>0</x:v>
      </x:c>
      <x:c r="AF5022" s="2" t="n">
        <x:v>0</x:v>
      </x:c>
    </x:row>
    <x:row r="5023" ht="23" customHeight="1">
      <x:c r="A5023" s="2" t="n">
        <x:v>5017</x:v>
      </x:c>
      <x:c r="B5023" s="24" t="n">
        <x:v>0</x:v>
      </x:c>
      <x:c r="C5023" s="24" t="n">
        <x:v>851080.5</x:v>
      </x:c>
      <x:c r="D5023" s="24" t="n">
        <x:f>SUM(B5023:C5023)</x:f>
        <x:v>851080.5</x:v>
      </x:c>
      <x:c r="E5023" s="25" t="n">
        <x:f>B5023/D5023</x:f>
        <x:v>0</x:v>
      </x:c>
      <x:c r="F5023" s="25" t="n">
        <x:f>C5023/D5023</x:f>
        <x:v>1</x:v>
      </x:c>
      <x:c r="G5023" s="22" t="n">
        <x:v>751746.375</x:v>
      </x:c>
      <x:c r="H5023" s="22" t="n">
        <x:v>896827.5</x:v>
      </x:c>
      <x:c r="I5023" s="22" t="n">
        <x:f>SUM(G5023:H5023)</x:f>
        <x:v>1648573.875</x:v>
      </x:c>
      <x:c r="J5023" s="22" t="n">
        <x:v>790533</x:v>
      </x:c>
      <x:c r="K5023" s="22" t="n">
        <x:v>60547.5</x:v>
      </x:c>
      <x:c r="L5023" s="22" t="n">
        <x:f>SUM(J5023:K5023)</x:f>
        <x:v>851080.5</x:v>
      </x:c>
      <x:c r="M5023" s="23" t="n">
        <x:f>D5023-L5023</x:f>
        <x:v>0</x:v>
      </x:c>
      <x:c r="N5023" s="22" t="n">
        <x:v>0</x:v>
      </x:c>
      <x:c r="O5023" s="22" t="n">
        <x:v>851080.5</x:v>
      </x:c>
      <x:c r="P5023" s="14" t="n">
        <x:f>N5023/SUM(N5023:O5023)</x:f>
        <x:v>0</x:v>
      </x:c>
      <x:c r="Q5023" s="22" t="n">
        <x:v>751228.875</x:v>
      </x:c>
      <x:c r="R5023" s="22" t="n">
        <x:v>897086.25</x:v>
      </x:c>
      <x:c r="S5023" s="2" t="n">
        <x:v>2</x:v>
      </x:c>
      <x:c r="T5023" s="2" t="n">
        <x:v>1</x:v>
      </x:c>
      <x:c r="U5023" s="2" t="n">
        <x:v>0</x:v>
      </x:c>
      <x:c r="V5023" s="2" t="n">
        <x:v>1</x:v>
      </x:c>
      <x:c r="W5023" s="2" t="n">
        <x:v>2</x:v>
      </x:c>
      <x:c r="X5023" s="2" t="n">
        <x:v>2</x:v>
      </x:c>
      <x:c r="Y5023" s="2" t="n">
        <x:v>2</x:v>
      </x:c>
      <x:c r="Z5023" s="22" t="n">
        <x:v>422487</x:v>
      </x:c>
      <x:c r="AA5023" s="22" t="n">
        <x:v>368046</x:v>
      </x:c>
      <x:c r="AB5023" s="22" t="n">
        <x:v>54441</x:v>
      </x:c>
      <x:c r="AC5023" s="22" t="n">
        <x:v>0</x:v>
      </x:c>
      <x:c r="AD5023" s="22" t="n">
        <x:v>60547.5</x:v>
      </x:c>
      <x:c r="AE5023" s="2" t="n">
        <x:v>0</x:v>
      </x:c>
      <x:c r="AF5023" s="2" t="n">
        <x:v>0</x:v>
      </x:c>
    </x:row>
    <x:row r="5024" ht="23" customHeight="1">
      <x:c r="A5024" s="2" t="n">
        <x:v>5018</x:v>
      </x:c>
      <x:c r="B5024" s="24" t="n">
        <x:v>425540.25</x:v>
      </x:c>
      <x:c r="C5024" s="24" t="n">
        <x:v>425540.25</x:v>
      </x:c>
      <x:c r="D5024" s="24" t="n">
        <x:f>SUM(B5024:C5024)</x:f>
        <x:v>851080.5</x:v>
      </x:c>
      <x:c r="E5024" s="25" t="n">
        <x:f>B5024/D5024</x:f>
        <x:v>0.5</x:v>
      </x:c>
      <x:c r="F5024" s="25" t="n">
        <x:f>C5024/D5024</x:f>
        <x:v>0.5</x:v>
      </x:c>
      <x:c r="G5024" s="22" t="n">
        <x:v>1254161.25</x:v>
      </x:c>
      <x:c r="H5024" s="22" t="n">
        <x:v>524098.125</x:v>
      </x:c>
      <x:c r="I5024" s="22" t="n">
        <x:f>SUM(G5024:H5024)</x:f>
        <x:v>1778259.375</x:v>
      </x:c>
      <x:c r="J5024" s="22" t="n">
        <x:v>790533</x:v>
      </x:c>
      <x:c r="K5024" s="22" t="n">
        <x:v>60547.5</x:v>
      </x:c>
      <x:c r="L5024" s="22" t="n">
        <x:f>SUM(J5024:K5024)</x:f>
        <x:v>851080.5</x:v>
      </x:c>
      <x:c r="M5024" s="23" t="n">
        <x:f>D5024-L5024</x:f>
        <x:v>0</x:v>
      </x:c>
      <x:c r="N5024" s="22" t="n">
        <x:v>425540.25</x:v>
      </x:c>
      <x:c r="O5024" s="22" t="n">
        <x:v>425540.25</x:v>
      </x:c>
      <x:c r="P5024" s="14" t="n">
        <x:f>N5024/SUM(N5024:O5024)</x:f>
        <x:v>0.5</x:v>
      </x:c>
      <x:c r="Q5024" s="22" t="n">
        <x:v>1253643.75</x:v>
      </x:c>
      <x:c r="R5024" s="22" t="n">
        <x:v>524356.875</x:v>
      </x:c>
      <x:c r="S5024" s="2" t="n">
        <x:v>2</x:v>
      </x:c>
      <x:c r="T5024" s="2" t="n">
        <x:v>1</x:v>
      </x:c>
      <x:c r="U5024" s="2" t="n">
        <x:v>1</x:v>
      </x:c>
      <x:c r="V5024" s="2" t="n">
        <x:v>2</x:v>
      </x:c>
      <x:c r="W5024" s="2" t="n">
        <x:v>2</x:v>
      </x:c>
      <x:c r="X5024" s="2" t="n">
        <x:v>2</x:v>
      </x:c>
      <x:c r="Y5024" s="2" t="n">
        <x:v>2</x:v>
      </x:c>
      <x:c r="Z5024" s="22" t="n">
        <x:v>422487</x:v>
      </x:c>
      <x:c r="AA5024" s="22" t="n">
        <x:v>368046</x:v>
      </x:c>
      <x:c r="AB5024" s="22" t="n">
        <x:v>54441</x:v>
      </x:c>
      <x:c r="AC5024" s="22" t="n">
        <x:v>0</x:v>
      </x:c>
      <x:c r="AD5024" s="22" t="n">
        <x:v>60547.5</x:v>
      </x:c>
      <x:c r="AE5024" s="2" t="n">
        <x:v>0</x:v>
      </x:c>
      <x:c r="AF5024" s="2" t="n">
        <x:v>0</x:v>
      </x:c>
    </x:row>
    <x:row r="5025" ht="23" customHeight="1">
      <x:c r="A5025" s="2" t="n">
        <x:v>5019</x:v>
      </x:c>
      <x:c r="B5025" s="24" t="n">
        <x:v>627944.8500000001</x:v>
      </x:c>
      <x:c r="C5025" s="24" t="n">
        <x:v>338124.15</x:v>
      </x:c>
      <x:c r="D5025" s="24" t="n">
        <x:f>SUM(B5025:C5025)</x:f>
        <x:v>966069.0000000001</x:v>
      </x:c>
      <x:c r="E5025" s="25" t="n">
        <x:f>B5025/D5025</x:f>
        <x:v>0.65</x:v>
      </x:c>
      <x:c r="F5025" s="25" t="n">
        <x:f>C5025/D5025</x:f>
        <x:v>0.35</x:v>
      </x:c>
      <x:c r="G5025" s="22" t="n">
        <x:v>1379691.225</x:v>
      </x:c>
      <x:c r="H5025" s="22" t="n">
        <x:v>436423.275</x:v>
      </x:c>
      <x:c r="I5025" s="22" t="n">
        <x:f>SUM(G5025:H5025)</x:f>
        <x:v>1816114.5</x:v>
      </x:c>
      <x:c r="J5025" s="22" t="n">
        <x:v>844974</x:v>
      </x:c>
      <x:c r="K5025" s="22" t="n">
        <x:v>121095</x:v>
      </x:c>
      <x:c r="L5025" s="22" t="n">
        <x:f>SUM(J5025:K5025)</x:f>
        <x:v>966069</x:v>
      </x:c>
      <x:c r="M5025" s="23" t="n">
        <x:f>D5025-L5025</x:f>
        <x:v>1.1641532182693481e-10</x:v>
      </x:c>
      <x:c r="N5025" s="22" t="n">
        <x:v>627944.8500000001</x:v>
      </x:c>
      <x:c r="O5025" s="22" t="n">
        <x:v>338124.15</x:v>
      </x:c>
      <x:c r="P5025" s="14" t="n">
        <x:f>N5025/SUM(N5025:O5025)</x:f>
        <x:v>0.65</x:v>
      </x:c>
      <x:c r="Q5025" s="22" t="n">
        <x:v>1379173.725</x:v>
      </x:c>
      <x:c r="R5025" s="22" t="n">
        <x:v>436940.775</x:v>
      </x:c>
      <x:c r="S5025" s="2" t="n">
        <x:v>3</x:v>
      </x:c>
      <x:c r="T5025" s="2" t="n">
        <x:v>1</x:v>
      </x:c>
      <x:c r="U5025" s="2" t="n">
        <x:v>3</x:v>
      </x:c>
      <x:c r="V5025" s="2" t="n">
        <x:v>3</x:v>
      </x:c>
      <x:c r="W5025" s="2" t="n">
        <x:v>3</x:v>
      </x:c>
      <x:c r="X5025" s="2" t="n">
        <x:v>3</x:v>
      </x:c>
      <x:c r="Y5025" s="2" t="n">
        <x:v>3</x:v>
      </x:c>
      <x:c r="Z5025" s="22" t="n">
        <x:v>476928</x:v>
      </x:c>
      <x:c r="AA5025" s="22" t="n">
        <x:v>368046</x:v>
      </x:c>
      <x:c r="AB5025" s="22" t="n">
        <x:v>108882</x:v>
      </x:c>
      <x:c r="AC5025" s="22" t="n">
        <x:v>0</x:v>
      </x:c>
      <x:c r="AD5025" s="22" t="n">
        <x:v>121095</x:v>
      </x:c>
      <x:c r="AE5025" s="2" t="n">
        <x:v>0</x:v>
      </x:c>
      <x:c r="AF5025" s="2" t="n">
        <x:v>0</x:v>
      </x:c>
    </x:row>
    <x:row r="5026" ht="23" customHeight="1">
      <x:c r="A5026" s="2" t="n">
        <x:v>5020</x:v>
      </x:c>
      <x:c r="B5026" s="24" t="n">
        <x:v>696523.375</x:v>
      </x:c>
      <x:c r="C5026" s="24" t="n">
        <x:v>384534.125</x:v>
      </x:c>
      <x:c r="D5026" s="24" t="n">
        <x:f>SUM(B5026:C5026)</x:f>
        <x:v>1081057.5</x:v>
      </x:c>
      <x:c r="E5026" s="25" t="n">
        <x:f>B5026/D5026</x:f>
        <x:v>0.6442981756289559</x:v>
      </x:c>
      <x:c r="F5026" s="25" t="n">
        <x:f>C5026/D5026</x:f>
        <x:v>0.3557018243710441</x:v>
      </x:c>
      <x:c r="G5026" s="22" t="n">
        <x:v>1368961.1500000001</x:v>
      </x:c>
      <x:c r="H5026" s="22" t="n">
        <x:v>621911.5906249998</x:v>
      </x:c>
      <x:c r="I5026" s="22" t="n">
        <x:f>SUM(G5026:H5026)</x:f>
        <x:v>1990872.740625</x:v>
      </x:c>
      <x:c r="J5026" s="22" t="n">
        <x:v>899415</x:v>
      </x:c>
      <x:c r="K5026" s="22" t="n">
        <x:v>181642.5</x:v>
      </x:c>
      <x:c r="L5026" s="22" t="n">
        <x:f>SUM(J5026:K5026)</x:f>
        <x:v>1081057.5</x:v>
      </x:c>
      <x:c r="M5026" s="23" t="n">
        <x:f>D5026-L5026</x:f>
        <x:v>0</x:v>
      </x:c>
      <x:c r="N5026" s="22" t="n">
        <x:v>696379.625</x:v>
      </x:c>
      <x:c r="O5026" s="22" t="n">
        <x:v>384677.875</x:v>
      </x:c>
      <x:c r="P5026" s="14" t="n">
        <x:f>N5026/SUM(N5026:O5026)</x:f>
        <x:v>0.6441652039785117</x:v>
      </x:c>
      <x:c r="Q5026" s="22" t="n">
        <x:v>1367609.9000000001</x:v>
      </x:c>
      <x:c r="R5026" s="22" t="n">
        <x:v>622562.0593749998</x:v>
      </x:c>
      <x:c r="S5026" s="2" t="n">
        <x:v>3</x:v>
      </x:c>
      <x:c r="T5026" s="2" t="n">
        <x:v>2</x:v>
      </x:c>
      <x:c r="U5026" s="2" t="n">
        <x:v>2</x:v>
      </x:c>
      <x:c r="V5026" s="2" t="n">
        <x:v>4</x:v>
      </x:c>
      <x:c r="W5026" s="2" t="n">
        <x:v>4</x:v>
      </x:c>
      <x:c r="X5026" s="2" t="n">
        <x:v>4</x:v>
      </x:c>
      <x:c r="Y5026" s="2" t="n">
        <x:v>4</x:v>
      </x:c>
      <x:c r="Z5026" s="22" t="n">
        <x:v>476928</x:v>
      </x:c>
      <x:c r="AA5026" s="22" t="n">
        <x:v>422487</x:v>
      </x:c>
      <x:c r="AB5026" s="22" t="n">
        <x:v>163323</x:v>
      </x:c>
      <x:c r="AC5026" s="22" t="n">
        <x:v>60547.5</x:v>
      </x:c>
      <x:c r="AD5026" s="22" t="n">
        <x:v>121095</x:v>
      </x:c>
      <x:c r="AE5026" s="2" t="n">
        <x:v>1</x:v>
      </x:c>
      <x:c r="AF5026" s="2" t="n">
        <x:v>0</x:v>
      </x:c>
    </x:row>
    <x:row r="5027" ht="23" customHeight="1">
      <x:c r="A5027" s="2" t="n">
        <x:v>5021</x:v>
      </x:c>
      <x:c r="B5027" s="24" t="n">
        <x:v>921584.7</x:v>
      </x:c>
      <x:c r="C5027" s="24" t="n">
        <x:v>159472.8</x:v>
      </x:c>
      <x:c r="D5027" s="24" t="n">
        <x:f>SUM(B5027:C5027)</x:f>
        <x:v>1081057.5</x:v>
      </x:c>
      <x:c r="E5027" s="25" t="n">
        <x:f>B5027/D5027</x:f>
        <x:v>0.852484442316898</x:v>
      </x:c>
      <x:c r="F5027" s="25" t="n">
        <x:f>C5027/D5027</x:f>
        <x:v>0.14751555768310196</x:v>
      </x:c>
      <x:c r="G5027" s="22" t="n">
        <x:v>1289630.7</x:v>
      </x:c>
      <x:c r="H5027" s="22" t="n">
        <x:v>640437.3</x:v>
      </x:c>
      <x:c r="I5027" s="22" t="n">
        <x:f>SUM(G5027:H5027)</x:f>
        <x:v>1930068</x:v>
      </x:c>
      <x:c r="J5027" s="22" t="n">
        <x:v>899415</x:v>
      </x:c>
      <x:c r="K5027" s="22" t="n">
        <x:v>181642.5</x:v>
      </x:c>
      <x:c r="L5027" s="22" t="n">
        <x:f>SUM(J5027:K5027)</x:f>
        <x:v>1081057.5</x:v>
      </x:c>
      <x:c r="M5027" s="23" t="n">
        <x:f>D5027-L5027</x:f>
        <x:v>0</x:v>
      </x:c>
      <x:c r="N5027" s="22" t="n">
        <x:v>921584.7</x:v>
      </x:c>
      <x:c r="O5027" s="22" t="n">
        <x:v>159472.8</x:v>
      </x:c>
      <x:c r="P5027" s="14" t="n">
        <x:f>N5027/SUM(N5027:O5027)</x:f>
        <x:v>0.852484442316898</x:v>
      </x:c>
      <x:c r="Q5027" s="22" t="n">
        <x:v>1289630.7</x:v>
      </x:c>
      <x:c r="R5027" s="22" t="n">
        <x:v>641472.3</x:v>
      </x:c>
      <x:c r="S5027" s="2" t="n">
        <x:v>2</x:v>
      </x:c>
      <x:c r="T5027" s="2" t="n">
        <x:v>3</x:v>
      </x:c>
      <x:c r="U5027" s="2" t="n">
        <x:v>6</x:v>
      </x:c>
      <x:c r="V5027" s="2" t="n">
        <x:v>2</x:v>
      </x:c>
      <x:c r="W5027" s="2" t="n">
        <x:v>4</x:v>
      </x:c>
      <x:c r="X5027" s="2" t="n">
        <x:v>4</x:v>
      </x:c>
      <x:c r="Y5027" s="2" t="n">
        <x:v>4</x:v>
      </x:c>
      <x:c r="Z5027" s="22" t="n">
        <x:v>422487</x:v>
      </x:c>
      <x:c r="AA5027" s="22" t="n">
        <x:v>476928</x:v>
      </x:c>
      <x:c r="AB5027" s="22" t="n">
        <x:v>163323</x:v>
      </x:c>
      <x:c r="AC5027" s="22" t="n">
        <x:v>121095</x:v>
      </x:c>
      <x:c r="AD5027" s="22" t="n">
        <x:v>60547.5</x:v>
      </x:c>
      <x:c r="AE5027" s="2" t="n">
        <x:v>0</x:v>
      </x:c>
      <x:c r="AF5027" s="2" t="n">
        <x:v>0</x:v>
      </x:c>
    </x:row>
    <x:row r="5028" ht="23" customHeight="1">
      <x:c r="A5028" s="2" t="n">
        <x:v>5022</x:v>
      </x:c>
      <x:c r="B5028" s="24" t="n">
        <x:v>785892.75</x:v>
      </x:c>
      <x:c r="C5028" s="24" t="n">
        <x:v>180176.25</x:v>
      </x:c>
      <x:c r="D5028" s="24" t="n">
        <x:f>SUM(B5028:C5028)</x:f>
        <x:v>966069</x:v>
      </x:c>
      <x:c r="E5028" s="25" t="n">
        <x:f>B5028/D5028</x:f>
        <x:v>0.8134954646096707</x:v>
      </x:c>
      <x:c r="F5028" s="25" t="n">
        <x:f>C5028/D5028</x:f>
        <x:v>0.18650453539032927</x:v>
      </x:c>
      <x:c r="G5028" s="22" t="n">
        <x:v>1292275.125</x:v>
      </x:c>
      <x:c r="H5028" s="22" t="n">
        <x:v>478596.9375</x:v>
      </x:c>
      <x:c r="I5028" s="22" t="n">
        <x:f>SUM(G5028:H5028)</x:f>
        <x:v>1770872.0625</x:v>
      </x:c>
      <x:c r="J5028" s="22" t="n">
        <x:v>844974</x:v>
      </x:c>
      <x:c r="K5028" s="22" t="n">
        <x:v>121095</x:v>
      </x:c>
      <x:c r="L5028" s="22" t="n">
        <x:f>SUM(J5028:K5028)</x:f>
        <x:v>966069</x:v>
      </x:c>
      <x:c r="M5028" s="23" t="n">
        <x:f>D5028-L5028</x:f>
        <x:v>0</x:v>
      </x:c>
      <x:c r="N5028" s="22" t="n">
        <x:v>785892.75</x:v>
      </x:c>
      <x:c r="O5028" s="22" t="n">
        <x:v>180176.25</x:v>
      </x:c>
      <x:c r="P5028" s="14" t="n">
        <x:f>N5028/SUM(N5028:O5028)</x:f>
        <x:v>0.8134954646096707</x:v>
      </x:c>
      <x:c r="Q5028" s="22" t="n">
        <x:v>1291757.625</x:v>
      </x:c>
      <x:c r="R5028" s="22" t="n">
        <x:v>479114.4375</x:v>
      </x:c>
      <x:c r="S5028" s="2" t="n">
        <x:v>2</x:v>
      </x:c>
      <x:c r="T5028" s="2" t="n">
        <x:v>2</x:v>
      </x:c>
      <x:c r="U5028" s="2" t="n">
        <x:v>2</x:v>
      </x:c>
      <x:c r="V5028" s="2" t="n">
        <x:v>2</x:v>
      </x:c>
      <x:c r="W5028" s="2" t="n">
        <x:v>3</x:v>
      </x:c>
      <x:c r="X5028" s="2" t="n">
        <x:v>3</x:v>
      </x:c>
      <x:c r="Y5028" s="2" t="n">
        <x:v>3</x:v>
      </x:c>
      <x:c r="Z5028" s="22" t="n">
        <x:v>422487</x:v>
      </x:c>
      <x:c r="AA5028" s="22" t="n">
        <x:v>422487</x:v>
      </x:c>
      <x:c r="AB5028" s="22" t="n">
        <x:v>108882</x:v>
      </x:c>
      <x:c r="AC5028" s="22" t="n">
        <x:v>60547.5</x:v>
      </x:c>
      <x:c r="AD5028" s="22" t="n">
        <x:v>60547.5</x:v>
      </x:c>
      <x:c r="AE5028" s="2" t="n">
        <x:v>0</x:v>
      </x:c>
      <x:c r="AF5028" s="2" t="n">
        <x:v>0</x:v>
      </x:c>
    </x:row>
    <x:row r="5029" ht="23" customHeight="1">
      <x:c r="A5029" s="2" t="n">
        <x:v>5023</x:v>
      </x:c>
      <x:c r="B5029" s="24" t="n">
        <x:v>851080.5</x:v>
      </x:c>
      <x:c r="C5029" s="24" t="n">
        <x:v>0</x:v>
      </x:c>
      <x:c r="D5029" s="24" t="n">
        <x:f>SUM(B5029:C5029)</x:f>
        <x:v>851080.5</x:v>
      </x:c>
      <x:c r="E5029" s="25" t="n">
        <x:f>B5029/D5029</x:f>
        <x:v>1</x:v>
      </x:c>
      <x:c r="F5029" s="25" t="n">
        <x:f>C5029/D5029</x:f>
        <x:v>0</x:v>
      </x:c>
      <x:c r="G5029" s="22" t="n">
        <x:v>851080.5</x:v>
      </x:c>
      <x:c r="H5029" s="22" t="n">
        <x:v>789148.6875</x:v>
      </x:c>
      <x:c r="I5029" s="22" t="n">
        <x:f>SUM(G5029:H5029)</x:f>
        <x:v>1640229.1875</x:v>
      </x:c>
      <x:c r="J5029" s="22" t="n">
        <x:v>790533</x:v>
      </x:c>
      <x:c r="K5029" s="22" t="n">
        <x:v>60547.5</x:v>
      </x:c>
      <x:c r="L5029" s="22" t="n">
        <x:f>SUM(J5029:K5029)</x:f>
        <x:v>851080.5</x:v>
      </x:c>
      <x:c r="M5029" s="23" t="n">
        <x:f>D5029-L5029</x:f>
        <x:v>0</x:v>
      </x:c>
      <x:c r="N5029" s="22" t="n">
        <x:v>851080.5</x:v>
      </x:c>
      <x:c r="O5029" s="22" t="n">
        <x:v>0</x:v>
      </x:c>
      <x:c r="P5029" s="14" t="n">
        <x:f>N5029/SUM(N5029:O5029)</x:f>
        <x:v>1</x:v>
      </x:c>
      <x:c r="Q5029" s="22" t="n">
        <x:v>851080.5</x:v>
      </x:c>
      <x:c r="R5029" s="22" t="n">
        <x:v>789666.1875</x:v>
      </x:c>
      <x:c r="S5029" s="2" t="n">
        <x:v>1</x:v>
      </x:c>
      <x:c r="T5029" s="2" t="n">
        <x:v>2</x:v>
      </x:c>
      <x:c r="U5029" s="2" t="n">
        <x:v>1</x:v>
      </x:c>
      <x:c r="V5029" s="2" t="n">
        <x:v>0</x:v>
      </x:c>
      <x:c r="W5029" s="2" t="n">
        <x:v>2</x:v>
      </x:c>
      <x:c r="X5029" s="2" t="n">
        <x:v>2</x:v>
      </x:c>
      <x:c r="Y5029" s="2" t="n">
        <x:v>2</x:v>
      </x:c>
      <x:c r="Z5029" s="22" t="n">
        <x:v>368046</x:v>
      </x:c>
      <x:c r="AA5029" s="22" t="n">
        <x:v>422487</x:v>
      </x:c>
      <x:c r="AB5029" s="22" t="n">
        <x:v>54441</x:v>
      </x:c>
      <x:c r="AC5029" s="22" t="n">
        <x:v>60547.5</x:v>
      </x:c>
      <x:c r="AD5029" s="22" t="n">
        <x:v>0</x:v>
      </x:c>
      <x:c r="AE5029" s="2" t="n">
        <x:v>0</x:v>
      </x:c>
      <x:c r="AF5029" s="2" t="n">
        <x:v>0</x:v>
      </x:c>
    </x:row>
    <x:row r="5030" ht="23" customHeight="1">
      <x:c r="A5030" s="2" t="n">
        <x:v>5024</x:v>
      </x:c>
      <x:c r="B5030" s="24" t="n">
        <x:v>0</x:v>
      </x:c>
      <x:c r="C5030" s="24" t="n">
        <x:v>851080.5</x:v>
      </x:c>
      <x:c r="D5030" s="24" t="n">
        <x:f>SUM(B5030:C5030)</x:f>
        <x:v>851080.5</x:v>
      </x:c>
      <x:c r="E5030" s="25" t="n">
        <x:f>B5030/D5030</x:f>
        <x:v>0</x:v>
      </x:c>
      <x:c r="F5030" s="25" t="n">
        <x:f>C5030/D5030</x:f>
        <x:v>1</x:v>
      </x:c>
      <x:c r="G5030" s="22" t="n">
        <x:v>844275.375</x:v>
      </x:c>
      <x:c r="H5030" s="22" t="n">
        <x:v>851080.5</x:v>
      </x:c>
      <x:c r="I5030" s="22" t="n">
        <x:f>SUM(G5030:H5030)</x:f>
        <x:v>1695355.875</x:v>
      </x:c>
      <x:c r="J5030" s="22" t="n">
        <x:v>790533</x:v>
      </x:c>
      <x:c r="K5030" s="22" t="n">
        <x:v>60547.5</x:v>
      </x:c>
      <x:c r="L5030" s="22" t="n">
        <x:f>SUM(J5030:K5030)</x:f>
        <x:v>851080.5</x:v>
      </x:c>
      <x:c r="M5030" s="23" t="n">
        <x:f>D5030-L5030</x:f>
        <x:v>0</x:v>
      </x:c>
      <x:c r="N5030" s="22" t="n">
        <x:v>0</x:v>
      </x:c>
      <x:c r="O5030" s="22" t="n">
        <x:v>851080.5</x:v>
      </x:c>
      <x:c r="P5030" s="14" t="n">
        <x:f>N5030/SUM(N5030:O5030)</x:f>
        <x:v>0</x:v>
      </x:c>
      <x:c r="Q5030" s="22" t="n">
        <x:v>843240.375</x:v>
      </x:c>
      <x:c r="R5030" s="22" t="n">
        <x:v>851080.5</x:v>
      </x:c>
      <x:c r="S5030" s="2" t="n">
        <x:v>2</x:v>
      </x:c>
      <x:c r="T5030" s="2" t="n">
        <x:v>1</x:v>
      </x:c>
      <x:c r="U5030" s="2" t="n">
        <x:v>0</x:v>
      </x:c>
      <x:c r="V5030" s="2" t="n">
        <x:v>1</x:v>
      </x:c>
      <x:c r="W5030" s="2" t="n">
        <x:v>2</x:v>
      </x:c>
      <x:c r="X5030" s="2" t="n">
        <x:v>2</x:v>
      </x:c>
      <x:c r="Y5030" s="2" t="n">
        <x:v>2</x:v>
      </x:c>
      <x:c r="Z5030" s="22" t="n">
        <x:v>422487</x:v>
      </x:c>
      <x:c r="AA5030" s="22" t="n">
        <x:v>368046</x:v>
      </x:c>
      <x:c r="AB5030" s="22" t="n">
        <x:v>54441</x:v>
      </x:c>
      <x:c r="AC5030" s="22" t="n">
        <x:v>0</x:v>
      </x:c>
      <x:c r="AD5030" s="22" t="n">
        <x:v>60547.5</x:v>
      </x:c>
      <x:c r="AE5030" s="2" t="n">
        <x:v>0</x:v>
      </x:c>
      <x:c r="AF5030" s="2" t="n">
        <x:v>0</x:v>
      </x:c>
    </x:row>
    <x:row r="5031" ht="23" customHeight="1">
      <x:c r="A5031" s="2" t="n">
        <x:v>5025</x:v>
      </x:c>
      <x:c r="B5031" s="24" t="n">
        <x:v>966069</x:v>
      </x:c>
      <x:c r="C5031" s="24" t="n">
        <x:v>0</x:v>
      </x:c>
      <x:c r="D5031" s="24" t="n">
        <x:f>SUM(B5031:C5031)</x:f>
        <x:v>966069</x:v>
      </x:c>
      <x:c r="E5031" s="25" t="n">
        <x:f>B5031/D5031</x:f>
        <x:v>1</x:v>
      </x:c>
      <x:c r="F5031" s="25" t="n">
        <x:f>C5031/D5031</x:f>
        <x:v>0</x:v>
      </x:c>
      <x:c r="G5031" s="22" t="n">
        <x:v>1549326</x:v>
      </x:c>
      <x:c r="H5031" s="22" t="n">
        <x:v>320561.0625</x:v>
      </x:c>
      <x:c r="I5031" s="22" t="n">
        <x:f>SUM(G5031:H5031)</x:f>
        <x:v>1869887.0625</x:v>
      </x:c>
      <x:c r="J5031" s="22" t="n">
        <x:v>844974</x:v>
      </x:c>
      <x:c r="K5031" s="22" t="n">
        <x:v>121095</x:v>
      </x:c>
      <x:c r="L5031" s="22" t="n">
        <x:f>SUM(J5031:K5031)</x:f>
        <x:v>966069</x:v>
      </x:c>
      <x:c r="M5031" s="23" t="n">
        <x:f>D5031-L5031</x:f>
        <x:v>0</x:v>
      </x:c>
      <x:c r="N5031" s="22" t="n">
        <x:v>966069</x:v>
      </x:c>
      <x:c r="O5031" s="22" t="n">
        <x:v>0</x:v>
      </x:c>
      <x:c r="P5031" s="14" t="n">
        <x:f>N5031/SUM(N5031:O5031)</x:f>
        <x:v>1</x:v>
      </x:c>
      <x:c r="Q5031" s="22" t="n">
        <x:v>1548808.5</x:v>
      </x:c>
      <x:c r="R5031" s="22" t="n">
        <x:v>321078.5625</x:v>
      </x:c>
      <x:c r="S5031" s="2" t="n">
        <x:v>2</x:v>
      </x:c>
      <x:c r="T5031" s="2" t="n">
        <x:v>2</x:v>
      </x:c>
      <x:c r="U5031" s="2" t="n">
        <x:v>4</x:v>
      </x:c>
      <x:c r="V5031" s="2" t="n">
        <x:v>0</x:v>
      </x:c>
      <x:c r="W5031" s="2" t="n">
        <x:v>3</x:v>
      </x:c>
      <x:c r="X5031" s="2" t="n">
        <x:v>3</x:v>
      </x:c>
      <x:c r="Y5031" s="2" t="n">
        <x:v>3</x:v>
      </x:c>
      <x:c r="Z5031" s="22" t="n">
        <x:v>422487</x:v>
      </x:c>
      <x:c r="AA5031" s="22" t="n">
        <x:v>422487</x:v>
      </x:c>
      <x:c r="AB5031" s="22" t="n">
        <x:v>108882</x:v>
      </x:c>
      <x:c r="AC5031" s="22" t="n">
        <x:v>60547.5</x:v>
      </x:c>
      <x:c r="AD5031" s="22" t="n">
        <x:v>60547.5</x:v>
      </x:c>
      <x:c r="AE5031" s="2" t="n">
        <x:v>0</x:v>
      </x:c>
      <x:c r="AF5031" s="2" t="n">
        <x:v>0</x:v>
      </x:c>
    </x:row>
    <x:row r="5032" ht="23" customHeight="1">
      <x:c r="A5032" s="2" t="n">
        <x:v>5026</x:v>
      </x:c>
      <x:c r="B5032" s="24" t="n">
        <x:v>567387</x:v>
      </x:c>
      <x:c r="C5032" s="24" t="n">
        <x:v>283693.5</x:v>
      </x:c>
      <x:c r="D5032" s="24" t="n">
        <x:f>SUM(B5032:C5032)</x:f>
        <x:v>851080.5</x:v>
      </x:c>
      <x:c r="E5032" s="25" t="n">
        <x:f>B5032/D5032</x:f>
        <x:v>0.6666666666666666</x:v>
      </x:c>
      <x:c r="F5032" s="25" t="n">
        <x:f>C5032/D5032</x:f>
        <x:v>0.3333333333333333</x:v>
      </x:c>
      <x:c r="G5032" s="22" t="n">
        <x:v>1396008</x:v>
      </x:c>
      <x:c r="H5032" s="22" t="n">
        <x:v>382251.375</x:v>
      </x:c>
      <x:c r="I5032" s="22" t="n">
        <x:f>SUM(G5032:H5032)</x:f>
        <x:v>1778259.375</x:v>
      </x:c>
      <x:c r="J5032" s="22" t="n">
        <x:v>790533</x:v>
      </x:c>
      <x:c r="K5032" s="22" t="n">
        <x:v>60547.5</x:v>
      </x:c>
      <x:c r="L5032" s="22" t="n">
        <x:f>SUM(J5032:K5032)</x:f>
        <x:v>851080.5</x:v>
      </x:c>
      <x:c r="M5032" s="23" t="n">
        <x:f>D5032-L5032</x:f>
        <x:v>0</x:v>
      </x:c>
      <x:c r="N5032" s="22" t="n">
        <x:v>567387</x:v>
      </x:c>
      <x:c r="O5032" s="22" t="n">
        <x:v>283693.5</x:v>
      </x:c>
      <x:c r="P5032" s="14" t="n">
        <x:f>N5032/SUM(N5032:O5032)</x:f>
        <x:v>0.6666666666666666</x:v>
      </x:c>
      <x:c r="Q5032" s="22" t="n">
        <x:v>1395490.5</x:v>
      </x:c>
      <x:c r="R5032" s="22" t="n">
        <x:v>382510.125</x:v>
      </x:c>
      <x:c r="S5032" s="2" t="n">
        <x:v>2</x:v>
      </x:c>
      <x:c r="T5032" s="2" t="n">
        <x:v>1</x:v>
      </x:c>
      <x:c r="U5032" s="2" t="n">
        <x:v>1</x:v>
      </x:c>
      <x:c r="V5032" s="2" t="n">
        <x:v>1</x:v>
      </x:c>
      <x:c r="W5032" s="2" t="n">
        <x:v>2</x:v>
      </x:c>
      <x:c r="X5032" s="2" t="n">
        <x:v>2</x:v>
      </x:c>
      <x:c r="Y5032" s="2" t="n">
        <x:v>2</x:v>
      </x:c>
      <x:c r="Z5032" s="22" t="n">
        <x:v>422487</x:v>
      </x:c>
      <x:c r="AA5032" s="22" t="n">
        <x:v>368046</x:v>
      </x:c>
      <x:c r="AB5032" s="22" t="n">
        <x:v>54441</x:v>
      </x:c>
      <x:c r="AC5032" s="22" t="n">
        <x:v>0</x:v>
      </x:c>
      <x:c r="AD5032" s="22" t="n">
        <x:v>60547.5</x:v>
      </x:c>
      <x:c r="AE5032" s="2" t="n">
        <x:v>0</x:v>
      </x:c>
      <x:c r="AF5032" s="2" t="n">
        <x:v>0</x:v>
      </x:c>
    </x:row>
    <x:row r="5033" ht="23" customHeight="1">
      <x:c r="A5033" s="2" t="n">
        <x:v>5027</x:v>
      </x:c>
      <x:c r="B5033" s="24" t="n">
        <x:v>805057.5</x:v>
      </x:c>
      <x:c r="C5033" s="24" t="n">
        <x:v>161011.5</x:v>
      </x:c>
      <x:c r="D5033" s="24" t="n">
        <x:f>SUM(B5033:C5033)</x:f>
        <x:v>966069</x:v>
      </x:c>
      <x:c r="E5033" s="25" t="n">
        <x:f>B5033/D5033</x:f>
        <x:v>0.8333333333333334</x:v>
      </x:c>
      <x:c r="F5033" s="25" t="n">
        <x:f>C5033/D5033</x:f>
        <x:v>0.16666666666666666</x:v>
      </x:c>
      <x:c r="G5033" s="22" t="n">
        <x:v>911196.75</x:v>
      </x:c>
      <x:c r="H5033" s="22" t="n">
        <x:v>950160.1875</x:v>
      </x:c>
      <x:c r="I5033" s="22" t="n">
        <x:f>SUM(G5033:H5033)</x:f>
        <x:v>1861356.9375</x:v>
      </x:c>
      <x:c r="J5033" s="22" t="n">
        <x:v>844974</x:v>
      </x:c>
      <x:c r="K5033" s="22" t="n">
        <x:v>121095</x:v>
      </x:c>
      <x:c r="L5033" s="22" t="n">
        <x:f>SUM(J5033:K5033)</x:f>
        <x:v>966069</x:v>
      </x:c>
      <x:c r="M5033" s="23" t="n">
        <x:f>D5033-L5033</x:f>
        <x:v>0</x:v>
      </x:c>
      <x:c r="N5033" s="22" t="n">
        <x:v>805057.5</x:v>
      </x:c>
      <x:c r="O5033" s="22" t="n">
        <x:v>161011.5</x:v>
      </x:c>
      <x:c r="P5033" s="14" t="n">
        <x:f>N5033/SUM(N5033:O5033)</x:f>
        <x:v>0.8333333333333334</x:v>
      </x:c>
      <x:c r="Q5033" s="22" t="n">
        <x:v>910679.25</x:v>
      </x:c>
      <x:c r="R5033" s="22" t="n">
        <x:v>950677.6875</x:v>
      </x:c>
      <x:c r="S5033" s="2" t="n">
        <x:v>1</x:v>
      </x:c>
      <x:c r="T5033" s="2" t="n">
        <x:v>3</x:v>
      </x:c>
      <x:c r="U5033" s="2" t="n">
        <x:v>3</x:v>
      </x:c>
      <x:c r="V5033" s="2" t="n">
        <x:v>1</x:v>
      </x:c>
      <x:c r="W5033" s="2" t="n">
        <x:v>3</x:v>
      </x:c>
      <x:c r="X5033" s="2" t="n">
        <x:v>3</x:v>
      </x:c>
      <x:c r="Y5033" s="2" t="n">
        <x:v>3</x:v>
      </x:c>
      <x:c r="Z5033" s="22" t="n">
        <x:v>368046</x:v>
      </x:c>
      <x:c r="AA5033" s="22" t="n">
        <x:v>476928</x:v>
      </x:c>
      <x:c r="AB5033" s="22" t="n">
        <x:v>108882</x:v>
      </x:c>
      <x:c r="AC5033" s="22" t="n">
        <x:v>121095</x:v>
      </x:c>
      <x:c r="AD5033" s="22" t="n">
        <x:v>0</x:v>
      </x:c>
      <x:c r="AE5033" s="2" t="n">
        <x:v>0</x:v>
      </x:c>
      <x:c r="AF5033" s="2" t="n">
        <x:v>0</x:v>
      </x:c>
    </x:row>
    <x:row r="5034" ht="23" customHeight="1">
      <x:c r="A5034" s="2" t="n">
        <x:v>5028</x:v>
      </x:c>
      <x:c r="B5034" s="24" t="n">
        <x:v>643590.3125</x:v>
      </x:c>
      <x:c r="C5034" s="24" t="n">
        <x:v>437467.1875</x:v>
      </x:c>
      <x:c r="D5034" s="24" t="n">
        <x:f>SUM(B5034:C5034)</x:f>
        <x:v>1081057.5</x:v>
      </x:c>
      <x:c r="E5034" s="25" t="n">
        <x:f>B5034/D5034</x:f>
        <x:v>0.5953340247859157</x:v>
      </x:c>
      <x:c r="F5034" s="25" t="n">
        <x:f>C5034/D5034</x:f>
        <x:v>0.4046659752140844</x:v>
      </x:c>
      <x:c r="G5034" s="22" t="n">
        <x:v>811588.0625</x:v>
      </x:c>
      <x:c r="H5034" s="22" t="n">
        <x:v>1291240.125</x:v>
      </x:c>
      <x:c r="I5034" s="22" t="n">
        <x:f>SUM(G5034:H5034)</x:f>
        <x:v>2102828.1875</x:v>
      </x:c>
      <x:c r="J5034" s="22" t="n">
        <x:v>899415</x:v>
      </x:c>
      <x:c r="K5034" s="22" t="n">
        <x:v>181642.5</x:v>
      </x:c>
      <x:c r="L5034" s="22" t="n">
        <x:f>SUM(J5034:K5034)</x:f>
        <x:v>1081057.5</x:v>
      </x:c>
      <x:c r="M5034" s="23" t="n">
        <x:f>D5034-L5034</x:f>
        <x:v>0</x:v>
      </x:c>
      <x:c r="N5034" s="22" t="n">
        <x:v>642986.5625</x:v>
      </x:c>
      <x:c r="O5034" s="22" t="n">
        <x:v>438070.9375</x:v>
      </x:c>
      <x:c r="P5034" s="14" t="n">
        <x:f>N5034/SUM(N5034:O5034)</x:f>
        <x:v>0.5947755438540503</x:v>
      </x:c>
      <x:c r="Q5034" s="22" t="n">
        <x:v>809949.3125</x:v>
      </x:c>
      <x:c r="R5034" s="22" t="n">
        <x:v>1291757.625</x:v>
      </x:c>
      <x:c r="S5034" s="2" t="n">
        <x:v>1</x:v>
      </x:c>
      <x:c r="T5034" s="2" t="n">
        <x:v>4</x:v>
      </x:c>
      <x:c r="U5034" s="2" t="n">
        <x:v>2</x:v>
      </x:c>
      <x:c r="V5034" s="2" t="n">
        <x:v>4</x:v>
      </x:c>
      <x:c r="W5034" s="2" t="n">
        <x:v>4</x:v>
      </x:c>
      <x:c r="X5034" s="2" t="n">
        <x:v>4</x:v>
      </x:c>
      <x:c r="Y5034" s="2" t="n">
        <x:v>4</x:v>
      </x:c>
      <x:c r="Z5034" s="22" t="n">
        <x:v>368046</x:v>
      </x:c>
      <x:c r="AA5034" s="22" t="n">
        <x:v>531369</x:v>
      </x:c>
      <x:c r="AB5034" s="22" t="n">
        <x:v>163323</x:v>
      </x:c>
      <x:c r="AC5034" s="22" t="n">
        <x:v>181642.5</x:v>
      </x:c>
      <x:c r="AD5034" s="22" t="n">
        <x:v>0</x:v>
      </x:c>
      <x:c r="AE5034" s="2" t="n">
        <x:v>1</x:v>
      </x:c>
      <x:c r="AF5034" s="2" t="n">
        <x:v>0</x:v>
      </x:c>
    </x:row>
    <x:row r="5035" ht="23" customHeight="1">
      <x:c r="A5035" s="2" t="n">
        <x:v>5029</x:v>
      </x:c>
      <x:c r="B5035" s="24" t="n">
        <x:v>0</x:v>
      </x:c>
      <x:c r="C5035" s="24" t="n">
        <x:v>851080.5</x:v>
      </x:c>
      <x:c r="D5035" s="24" t="n">
        <x:f>SUM(B5035:C5035)</x:f>
        <x:v>851080.5</x:v>
      </x:c>
      <x:c r="E5035" s="25" t="n">
        <x:f>B5035/D5035</x:f>
        <x:v>0</x:v>
      </x:c>
      <x:c r="F5035" s="25" t="n">
        <x:f>C5035/D5035</x:f>
        <x:v>1</x:v>
      </x:c>
      <x:c r="G5035" s="22" t="n">
        <x:v>736092</x:v>
      </x:c>
      <x:c r="H5035" s="22" t="n">
        <x:v>995385.375</x:v>
      </x:c>
      <x:c r="I5035" s="22" t="n">
        <x:f>SUM(G5035:H5035)</x:f>
        <x:v>1731477.375</x:v>
      </x:c>
      <x:c r="J5035" s="22" t="n">
        <x:v>790533</x:v>
      </x:c>
      <x:c r="K5035" s="22" t="n">
        <x:v>60547.5</x:v>
      </x:c>
      <x:c r="L5035" s="22" t="n">
        <x:f>SUM(J5035:K5035)</x:f>
        <x:v>851080.5</x:v>
      </x:c>
      <x:c r="M5035" s="23" t="n">
        <x:f>D5035-L5035</x:f>
        <x:v>0</x:v>
      </x:c>
      <x:c r="N5035" s="22" t="n">
        <x:v>0</x:v>
      </x:c>
      <x:c r="O5035" s="22" t="n">
        <x:v>851080.5</x:v>
      </x:c>
      <x:c r="P5035" s="14" t="n">
        <x:f>N5035/SUM(N5035:O5035)</x:f>
        <x:v>0</x:v>
      </x:c>
      <x:c r="Q5035" s="22" t="n">
        <x:v>736092</x:v>
      </x:c>
      <x:c r="R5035" s="22" t="n">
        <x:v>995902.875</x:v>
      </x:c>
      <x:c r="S5035" s="2" t="n">
        <x:v>2</x:v>
      </x:c>
      <x:c r="T5035" s="2" t="n">
        <x:v>1</x:v>
      </x:c>
      <x:c r="U5035" s="2" t="n">
        <x:v>0</x:v>
      </x:c>
      <x:c r="V5035" s="2" t="n">
        <x:v>1</x:v>
      </x:c>
      <x:c r="W5035" s="2" t="n">
        <x:v>2</x:v>
      </x:c>
      <x:c r="X5035" s="2" t="n">
        <x:v>2</x:v>
      </x:c>
      <x:c r="Y5035" s="2" t="n">
        <x:v>2</x:v>
      </x:c>
      <x:c r="Z5035" s="22" t="n">
        <x:v>422487</x:v>
      </x:c>
      <x:c r="AA5035" s="22" t="n">
        <x:v>368046</x:v>
      </x:c>
      <x:c r="AB5035" s="22" t="n">
        <x:v>54441</x:v>
      </x:c>
      <x:c r="AC5035" s="22" t="n">
        <x:v>0</x:v>
      </x:c>
      <x:c r="AD5035" s="22" t="n">
        <x:v>60547.5</x:v>
      </x:c>
      <x:c r="AE5035" s="2" t="n">
        <x:v>0</x:v>
      </x:c>
      <x:c r="AF5035" s="2" t="n">
        <x:v>0</x:v>
      </x:c>
    </x:row>
    <x:row r="5036" ht="23" customHeight="1">
      <x:c r="A5036" s="2" t="n">
        <x:v>5030</x:v>
      </x:c>
      <x:c r="B5036" s="24" t="n">
        <x:v>0</x:v>
      </x:c>
      <x:c r="C5036" s="24" t="n">
        <x:v>851080.5</x:v>
      </x:c>
      <x:c r="D5036" s="24" t="n">
        <x:f>SUM(B5036:C5036)</x:f>
        <x:v>851080.5</x:v>
      </x:c>
      <x:c r="E5036" s="25" t="n">
        <x:f>B5036/D5036</x:f>
        <x:v>0</x:v>
      </x:c>
      <x:c r="F5036" s="25" t="n">
        <x:f>C5036/D5036</x:f>
        <x:v>1</x:v>
      </x:c>
      <x:c r="G5036" s="22" t="n">
        <x:v>0</x:v>
      </x:c>
      <x:c r="H5036" s="22" t="n">
        <x:v>1640229.1875</x:v>
      </x:c>
      <x:c r="I5036" s="22" t="n">
        <x:f>SUM(G5036:H5036)</x:f>
        <x:v>1640229.1875</x:v>
      </x:c>
      <x:c r="J5036" s="22" t="n">
        <x:v>790533</x:v>
      </x:c>
      <x:c r="K5036" s="22" t="n">
        <x:v>60547.5</x:v>
      </x:c>
      <x:c r="L5036" s="22" t="n">
        <x:f>SUM(J5036:K5036)</x:f>
        <x:v>851080.5</x:v>
      </x:c>
      <x:c r="M5036" s="23" t="n">
        <x:f>D5036-L5036</x:f>
        <x:v>0</x:v>
      </x:c>
      <x:c r="N5036" s="22" t="n">
        <x:v>0</x:v>
      </x:c>
      <x:c r="O5036" s="22" t="n">
        <x:v>851080.5</x:v>
      </x:c>
      <x:c r="P5036" s="14" t="n">
        <x:f>N5036/SUM(N5036:O5036)</x:f>
        <x:v>0</x:v>
      </x:c>
      <x:c r="Q5036" s="22" t="n">
        <x:v>0</x:v>
      </x:c>
      <x:c r="R5036" s="22" t="n">
        <x:v>1640746.6875</x:v>
      </x:c>
      <x:c r="S5036" s="2" t="n">
        <x:v>1</x:v>
      </x:c>
      <x:c r="T5036" s="2" t="n">
        <x:v>2</x:v>
      </x:c>
      <x:c r="U5036" s="2" t="n">
        <x:v>0</x:v>
      </x:c>
      <x:c r="V5036" s="2" t="n">
        <x:v>1</x:v>
      </x:c>
      <x:c r="W5036" s="2" t="n">
        <x:v>2</x:v>
      </x:c>
      <x:c r="X5036" s="2" t="n">
        <x:v>2</x:v>
      </x:c>
      <x:c r="Y5036" s="2" t="n">
        <x:v>2</x:v>
      </x:c>
      <x:c r="Z5036" s="22" t="n">
        <x:v>368046</x:v>
      </x:c>
      <x:c r="AA5036" s="22" t="n">
        <x:v>422487</x:v>
      </x:c>
      <x:c r="AB5036" s="22" t="n">
        <x:v>54441</x:v>
      </x:c>
      <x:c r="AC5036" s="22" t="n">
        <x:v>60547.5</x:v>
      </x:c>
      <x:c r="AD5036" s="22" t="n">
        <x:v>0</x:v>
      </x:c>
      <x:c r="AE5036" s="2" t="n">
        <x:v>0</x:v>
      </x:c>
      <x:c r="AF5036" s="2" t="n">
        <x:v>0</x:v>
      </x:c>
    </x:row>
    <x:row r="5037" ht="23" customHeight="1">
      <x:c r="A5037" s="2" t="n">
        <x:v>5031</x:v>
      </x:c>
      <x:c r="B5037" s="24" t="n">
        <x:v>931551.75</x:v>
      </x:c>
      <x:c r="C5037" s="24" t="n">
        <x:v>149505.75</x:v>
      </x:c>
      <x:c r="D5037" s="24" t="n">
        <x:f>SUM(B5037:C5037)</x:f>
        <x:v>1081057.5</x:v>
      </x:c>
      <x:c r="E5037" s="25" t="n">
        <x:f>B5037/D5037</x:f>
        <x:v>0.8617041646720919</x:v>
      </x:c>
      <x:c r="F5037" s="25" t="n">
        <x:f>C5037/D5037</x:f>
        <x:v>0.1382958353279081</x:v>
      </x:c>
      <x:c r="G5037" s="22" t="n">
        <x:v>1359731.25</x:v>
      </x:c>
      <x:c r="H5037" s="22" t="n">
        <x:v>623160.5625</x:v>
      </x:c>
      <x:c r="I5037" s="22" t="n">
        <x:f>SUM(G5037:H5037)</x:f>
        <x:v>1982891.8125</x:v>
      </x:c>
      <x:c r="J5037" s="22" t="n">
        <x:v>899415</x:v>
      </x:c>
      <x:c r="K5037" s="22" t="n">
        <x:v>181642.5</x:v>
      </x:c>
      <x:c r="L5037" s="22" t="n">
        <x:f>SUM(J5037:K5037)</x:f>
        <x:v>1081057.5</x:v>
      </x:c>
      <x:c r="M5037" s="23" t="n">
        <x:f>D5037-L5037</x:f>
        <x:v>0</x:v>
      </x:c>
      <x:c r="N5037" s="22" t="n">
        <x:v>931551.75</x:v>
      </x:c>
      <x:c r="O5037" s="22" t="n">
        <x:v>149505.75</x:v>
      </x:c>
      <x:c r="P5037" s="14" t="n">
        <x:f>N5037/SUM(N5037:O5037)</x:f>
        <x:v>0.8617041646720919</x:v>
      </x:c>
      <x:c r="Q5037" s="22" t="n">
        <x:v>1359213.75</x:v>
      </x:c>
      <x:c r="R5037" s="22" t="n">
        <x:v>623936.8125</x:v>
      </x:c>
      <x:c r="S5037" s="2" t="n">
        <x:v>2</x:v>
      </x:c>
      <x:c r="T5037" s="2" t="n">
        <x:v>3</x:v>
      </x:c>
      <x:c r="U5037" s="2" t="n">
        <x:v>3</x:v>
      </x:c>
      <x:c r="V5037" s="2" t="n">
        <x:v>2</x:v>
      </x:c>
      <x:c r="W5037" s="2" t="n">
        <x:v>4</x:v>
      </x:c>
      <x:c r="X5037" s="2" t="n">
        <x:v>4</x:v>
      </x:c>
      <x:c r="Y5037" s="2" t="n">
        <x:v>4</x:v>
      </x:c>
      <x:c r="Z5037" s="22" t="n">
        <x:v>422487</x:v>
      </x:c>
      <x:c r="AA5037" s="22" t="n">
        <x:v>476928</x:v>
      </x:c>
      <x:c r="AB5037" s="22" t="n">
        <x:v>163323</x:v>
      </x:c>
      <x:c r="AC5037" s="22" t="n">
        <x:v>121095</x:v>
      </x:c>
      <x:c r="AD5037" s="22" t="n">
        <x:v>60547.5</x:v>
      </x:c>
      <x:c r="AE5037" s="2" t="n">
        <x:v>0</x:v>
      </x:c>
      <x:c r="AF5037" s="2" t="n">
        <x:v>0</x:v>
      </x:c>
    </x:row>
    <x:row r="5038" ht="23" customHeight="1">
      <x:c r="A5038" s="2" t="n">
        <x:v>5032</x:v>
      </x:c>
      <x:c r="B5038" s="24" t="n">
        <x:v>984450.6000000001</x:v>
      </x:c>
      <x:c r="C5038" s="24" t="n">
        <x:v>96606.9</x:v>
      </x:c>
      <x:c r="D5038" s="24" t="n">
        <x:f>SUM(B5038:C5038)</x:f>
        <x:v>1081057.5</x:v>
      </x:c>
      <x:c r="E5038" s="25" t="n">
        <x:f>B5038/D5038</x:f>
        <x:v>0.9106366682623266</x:v>
      </x:c>
      <x:c r="F5038" s="25" t="n">
        <x:f>C5038/D5038</x:f>
        <x:v>0.08936333173767352</x:v>
      </x:c>
      <x:c r="G5038" s="22" t="n">
        <x:v>1352496.6</x:v>
      </x:c>
      <x:c r="H5038" s="22" t="n">
        <x:v>577571.4</x:v>
      </x:c>
      <x:c r="I5038" s="22" t="n">
        <x:f>SUM(G5038:H5038)</x:f>
        <x:v>1930068</x:v>
      </x:c>
      <x:c r="J5038" s="22" t="n">
        <x:v>899415</x:v>
      </x:c>
      <x:c r="K5038" s="22" t="n">
        <x:v>181642.5</x:v>
      </x:c>
      <x:c r="L5038" s="22" t="n">
        <x:f>SUM(J5038:K5038)</x:f>
        <x:v>1081057.5</x:v>
      </x:c>
      <x:c r="M5038" s="23" t="n">
        <x:f>D5038-L5038</x:f>
        <x:v>0</x:v>
      </x:c>
      <x:c r="N5038" s="22" t="n">
        <x:v>984450.6000000001</x:v>
      </x:c>
      <x:c r="O5038" s="22" t="n">
        <x:v>96606.9</x:v>
      </x:c>
      <x:c r="P5038" s="14" t="n">
        <x:f>N5038/SUM(N5038:O5038)</x:f>
        <x:v>0.9106366682623266</x:v>
      </x:c>
      <x:c r="Q5038" s="22" t="n">
        <x:v>1352496.6</x:v>
      </x:c>
      <x:c r="R5038" s="22" t="n">
        <x:v>578606.4</x:v>
      </x:c>
      <x:c r="S5038" s="2" t="n">
        <x:v>2</x:v>
      </x:c>
      <x:c r="T5038" s="2" t="n">
        <x:v>3</x:v>
      </x:c>
      <x:c r="U5038" s="2" t="n">
        <x:v>6</x:v>
      </x:c>
      <x:c r="V5038" s="2" t="n">
        <x:v>1</x:v>
      </x:c>
      <x:c r="W5038" s="2" t="n">
        <x:v>4</x:v>
      </x:c>
      <x:c r="X5038" s="2" t="n">
        <x:v>4</x:v>
      </x:c>
      <x:c r="Y5038" s="2" t="n">
        <x:v>4</x:v>
      </x:c>
      <x:c r="Z5038" s="22" t="n">
        <x:v>422487</x:v>
      </x:c>
      <x:c r="AA5038" s="22" t="n">
        <x:v>476928</x:v>
      </x:c>
      <x:c r="AB5038" s="22" t="n">
        <x:v>163323</x:v>
      </x:c>
      <x:c r="AC5038" s="22" t="n">
        <x:v>121095</x:v>
      </x:c>
      <x:c r="AD5038" s="22" t="n">
        <x:v>60547.5</x:v>
      </x:c>
      <x:c r="AE5038" s="2" t="n">
        <x:v>0</x:v>
      </x:c>
      <x:c r="AF5038" s="2" t="n">
        <x:v>0</x:v>
      </x:c>
    </x:row>
    <x:row r="5039" ht="23" customHeight="1">
      <x:c r="A5039" s="2" t="n">
        <x:v>5033</x:v>
      </x:c>
      <x:c r="B5039" s="24" t="n">
        <x:v>805057.5</x:v>
      </x:c>
      <x:c r="C5039" s="24" t="n">
        <x:v>161011.5</x:v>
      </x:c>
      <x:c r="D5039" s="24" t="n">
        <x:f>SUM(B5039:C5039)</x:f>
        <x:v>966069</x:v>
      </x:c>
      <x:c r="E5039" s="25" t="n">
        <x:f>B5039/D5039</x:f>
        <x:v>0.8333333333333334</x:v>
      </x:c>
      <x:c r="F5039" s="25" t="n">
        <x:f>C5039/D5039</x:f>
        <x:v>0.16666666666666666</x:v>
      </x:c>
      <x:c r="G5039" s="22" t="n">
        <x:v>1649332.875</x:v>
      </x:c>
      <x:c r="H5039" s="22" t="n">
        <x:v>213563.625</x:v>
      </x:c>
      <x:c r="I5039" s="22" t="n">
        <x:f>SUM(G5039:H5039)</x:f>
        <x:v>1862896.5</x:v>
      </x:c>
      <x:c r="J5039" s="22" t="n">
        <x:v>844974</x:v>
      </x:c>
      <x:c r="K5039" s="22" t="n">
        <x:v>121095</x:v>
      </x:c>
      <x:c r="L5039" s="22" t="n">
        <x:f>SUM(J5039:K5039)</x:f>
        <x:v>966069</x:v>
      </x:c>
      <x:c r="M5039" s="23" t="n">
        <x:f>D5039-L5039</x:f>
        <x:v>0</x:v>
      </x:c>
      <x:c r="N5039" s="22" t="n">
        <x:v>805057.5</x:v>
      </x:c>
      <x:c r="O5039" s="22" t="n">
        <x:v>161011.5</x:v>
      </x:c>
      <x:c r="P5039" s="14" t="n">
        <x:f>N5039/SUM(N5039:O5039)</x:f>
        <x:v>0.8333333333333334</x:v>
      </x:c>
      <x:c r="Q5039" s="22" t="n">
        <x:v>1648297.875</x:v>
      </x:c>
      <x:c r="R5039" s="22" t="n">
        <x:v>213822.375</x:v>
      </x:c>
      <x:c r="S5039" s="2" t="n">
        <x:v>3</x:v>
      </x:c>
      <x:c r="T5039" s="2" t="n">
        <x:v>1</x:v>
      </x:c>
      <x:c r="U5039" s="2" t="n">
        <x:v>3</x:v>
      </x:c>
      <x:c r="V5039" s="2" t="n">
        <x:v>1</x:v>
      </x:c>
      <x:c r="W5039" s="2" t="n">
        <x:v>3</x:v>
      </x:c>
      <x:c r="X5039" s="2" t="n">
        <x:v>3</x:v>
      </x:c>
      <x:c r="Y5039" s="2" t="n">
        <x:v>3</x:v>
      </x:c>
      <x:c r="Z5039" s="22" t="n">
        <x:v>476928</x:v>
      </x:c>
      <x:c r="AA5039" s="22" t="n">
        <x:v>368046</x:v>
      </x:c>
      <x:c r="AB5039" s="22" t="n">
        <x:v>108882</x:v>
      </x:c>
      <x:c r="AC5039" s="22" t="n">
        <x:v>0</x:v>
      </x:c>
      <x:c r="AD5039" s="22" t="n">
        <x:v>121095</x:v>
      </x:c>
      <x:c r="AE5039" s="2" t="n">
        <x:v>0</x:v>
      </x:c>
      <x:c r="AF5039" s="2" t="n">
        <x:v>0</x:v>
      </x:c>
    </x:row>
    <x:row r="5040" ht="23" customHeight="1">
      <x:c r="A5040" s="2" t="n">
        <x:v>5034</x:v>
      </x:c>
      <x:c r="B5040" s="24" t="n">
        <x:v>605128.921875</x:v>
      </x:c>
      <x:c r="C5040" s="24" t="n">
        <x:v>475928.578125</x:v>
      </x:c>
      <x:c r="D5040" s="24" t="n">
        <x:f>SUM(B5040:C5040)</x:f>
        <x:v>1081057.5</x:v>
      </x:c>
      <x:c r="E5040" s="25" t="n">
        <x:f>B5040/D5040</x:f>
        <x:v>0.5597564624222116</x:v>
      </x:c>
      <x:c r="F5040" s="25" t="n">
        <x:f>C5040/D5040</x:f>
        <x:v>0.4402435375777884</x:v>
      </x:c>
      <x:c r="G5040" s="22" t="n">
        <x:v>1270470.765625</x:v>
      </x:c>
      <x:c r="H5040" s="22" t="n">
        <x:v>878822.453125</x:v>
      </x:c>
      <x:c r="I5040" s="22" t="n">
        <x:f>SUM(G5040:H5040)</x:f>
        <x:v>2149293.21875</x:v>
      </x:c>
      <x:c r="J5040" s="22" t="n">
        <x:v>899415</x:v>
      </x:c>
      <x:c r="K5040" s="22" t="n">
        <x:v>181642.5</x:v>
      </x:c>
      <x:c r="L5040" s="22" t="n">
        <x:f>SUM(J5040:K5040)</x:f>
        <x:v>1081057.5</x:v>
      </x:c>
      <x:c r="M5040" s="23" t="n">
        <x:f>D5040-L5040</x:f>
        <x:v>0</x:v>
      </x:c>
      <x:c r="N5040" s="22" t="n">
        <x:v>604158.609375</x:v>
      </x:c>
      <x:c r="O5040" s="22" t="n">
        <x:v>476898.890625</x:v>
      </x:c>
      <x:c r="P5040" s="14" t="n">
        <x:f>N5040/SUM(N5040:O5040)</x:f>
        <x:v>0.5588589037817138</x:v>
      </x:c>
      <x:c r="Q5040" s="22" t="n">
        <x:v>1266927.328125</x:v>
      </x:c>
      <x:c r="R5040" s="22" t="n">
        <x:v>879850.265625</x:v>
      </x:c>
      <x:c r="S5040" s="2" t="n">
        <x:v>2</x:v>
      </x:c>
      <x:c r="T5040" s="2" t="n">
        <x:v>3</x:v>
      </x:c>
      <x:c r="U5040" s="2" t="n">
        <x:v>2</x:v>
      </x:c>
      <x:c r="V5040" s="2" t="n">
        <x:v>3</x:v>
      </x:c>
      <x:c r="W5040" s="2" t="n">
        <x:v>4</x:v>
      </x:c>
      <x:c r="X5040" s="2" t="n">
        <x:v>4</x:v>
      </x:c>
      <x:c r="Y5040" s="2" t="n">
        <x:v>4</x:v>
      </x:c>
      <x:c r="Z5040" s="22" t="n">
        <x:v>422487</x:v>
      </x:c>
      <x:c r="AA5040" s="22" t="n">
        <x:v>476928</x:v>
      </x:c>
      <x:c r="AB5040" s="22" t="n">
        <x:v>163323</x:v>
      </x:c>
      <x:c r="AC5040" s="22" t="n">
        <x:v>121095</x:v>
      </x:c>
      <x:c r="AD5040" s="22" t="n">
        <x:v>60547.5</x:v>
      </x:c>
      <x:c r="AE5040" s="2" t="n">
        <x:v>2</x:v>
      </x:c>
      <x:c r="AF5040" s="2" t="n">
        <x:v>0</x:v>
      </x:c>
    </x:row>
    <x:row r="5041" ht="23" customHeight="1">
      <x:c r="A5041" s="2" t="n">
        <x:v>5035</x:v>
      </x:c>
      <x:c r="B5041" s="24" t="n">
        <x:v>772855.2000000001</x:v>
      </x:c>
      <x:c r="C5041" s="24" t="n">
        <x:v>193213.8</x:v>
      </x:c>
      <x:c r="D5041" s="24" t="n">
        <x:f>SUM(B5041:C5041)</x:f>
        <x:v>966069</x:v>
      </x:c>
      <x:c r="E5041" s="25" t="n">
        <x:f>B5041/D5041</x:f>
        <x:v>0.8</x:v>
      </x:c>
      <x:c r="F5041" s="25" t="n">
        <x:f>C5041/D5041</x:f>
        <x:v>0.19999999999999998</x:v>
      </x:c>
      <x:c r="G5041" s="22" t="n">
        <x:v>1524601.5750000002</x:v>
      </x:c>
      <x:c r="H5041" s="22" t="n">
        <x:v>291512.925</x:v>
      </x:c>
      <x:c r="I5041" s="22" t="n">
        <x:f>SUM(G5041:H5041)</x:f>
        <x:v>1816114.5000000002</x:v>
      </x:c>
      <x:c r="J5041" s="22" t="n">
        <x:v>844974</x:v>
      </x:c>
      <x:c r="K5041" s="22" t="n">
        <x:v>121095</x:v>
      </x:c>
      <x:c r="L5041" s="22" t="n">
        <x:f>SUM(J5041:K5041)</x:f>
        <x:v>966069</x:v>
      </x:c>
      <x:c r="M5041" s="23" t="n">
        <x:f>D5041-L5041</x:f>
        <x:v>0</x:v>
      </x:c>
      <x:c r="N5041" s="22" t="n">
        <x:v>772855.2000000001</x:v>
      </x:c>
      <x:c r="O5041" s="22" t="n">
        <x:v>193213.8</x:v>
      </x:c>
      <x:c r="P5041" s="14" t="n">
        <x:f>N5041/SUM(N5041:O5041)</x:f>
        <x:v>0.8</x:v>
      </x:c>
      <x:c r="Q5041" s="22" t="n">
        <x:v>1524084.0750000002</x:v>
      </x:c>
      <x:c r="R5041" s="22" t="n">
        <x:v>292030.425</x:v>
      </x:c>
      <x:c r="S5041" s="2" t="n">
        <x:v>3</x:v>
      </x:c>
      <x:c r="T5041" s="2" t="n">
        <x:v>1</x:v>
      </x:c>
      <x:c r="U5041" s="2" t="n">
        <x:v>4</x:v>
      </x:c>
      <x:c r="V5041" s="2" t="n">
        <x:v>2</x:v>
      </x:c>
      <x:c r="W5041" s="2" t="n">
        <x:v>3</x:v>
      </x:c>
      <x:c r="X5041" s="2" t="n">
        <x:v>3</x:v>
      </x:c>
      <x:c r="Y5041" s="2" t="n">
        <x:v>3</x:v>
      </x:c>
      <x:c r="Z5041" s="22" t="n">
        <x:v>476928</x:v>
      </x:c>
      <x:c r="AA5041" s="22" t="n">
        <x:v>368046</x:v>
      </x:c>
      <x:c r="AB5041" s="22" t="n">
        <x:v>108882</x:v>
      </x:c>
      <x:c r="AC5041" s="22" t="n">
        <x:v>0</x:v>
      </x:c>
      <x:c r="AD5041" s="22" t="n">
        <x:v>121095</x:v>
      </x:c>
      <x:c r="AE5041" s="2" t="n">
        <x:v>0</x:v>
      </x:c>
      <x:c r="AF5041" s="2" t="n">
        <x:v>0</x:v>
      </x:c>
    </x:row>
    <x:row r="5042" ht="23" customHeight="1">
      <x:c r="A5042" s="2" t="n">
        <x:v>5036</x:v>
      </x:c>
      <x:c r="B5042" s="24" t="n">
        <x:v>745241.4</x:v>
      </x:c>
      <x:c r="C5042" s="24" t="n">
        <x:v>335816.10000000003</x:v>
      </x:c>
      <x:c r="D5042" s="24" t="n">
        <x:f>SUM(B5042:C5042)</x:f>
        <x:v>1081057.5</x:v>
      </x:c>
      <x:c r="E5042" s="25" t="n">
        <x:f>B5042/D5042</x:f>
        <x:v>0.6893633317376735</x:v>
      </x:c>
      <x:c r="F5042" s="25" t="n">
        <x:f>C5042/D5042</x:f>
        <x:v>0.3106366682623265</x:v>
      </x:c>
      <x:c r="G5042" s="22" t="n">
        <x:v>1349769.375</x:v>
      </x:c>
      <x:c r="H5042" s="22" t="n">
        <x:v>579442.1625</x:v>
      </x:c>
      <x:c r="I5042" s="22" t="n">
        <x:f>SUM(G5042:H5042)</x:f>
        <x:v>1929211.5375</x:v>
      </x:c>
      <x:c r="J5042" s="22" t="n">
        <x:v>899415</x:v>
      </x:c>
      <x:c r="K5042" s="22" t="n">
        <x:v>181642.5</x:v>
      </x:c>
      <x:c r="L5042" s="22" t="n">
        <x:f>SUM(J5042:K5042)</x:f>
        <x:v>1081057.5</x:v>
      </x:c>
      <x:c r="M5042" s="23" t="n">
        <x:f>D5042-L5042</x:f>
        <x:v>0</x:v>
      </x:c>
      <x:c r="N5042" s="22" t="n">
        <x:v>745241.4</x:v>
      </x:c>
      <x:c r="O5042" s="22" t="n">
        <x:v>335816.10000000003</x:v>
      </x:c>
      <x:c r="P5042" s="14" t="n">
        <x:f>N5042/SUM(N5042:O5042)</x:f>
        <x:v>0.6893633317376735</x:v>
      </x:c>
      <x:c r="Q5042" s="22" t="n">
        <x:v>1349251.875</x:v>
      </x:c>
      <x:c r="R5042" s="22" t="n">
        <x:v>580218.4125</x:v>
      </x:c>
      <x:c r="S5042" s="2" t="n">
        <x:v>3</x:v>
      </x:c>
      <x:c r="T5042" s="2" t="n">
        <x:v>2</x:v>
      </x:c>
      <x:c r="U5042" s="2" t="n">
        <x:v>4</x:v>
      </x:c>
      <x:c r="V5042" s="2" t="n">
        <x:v>4</x:v>
      </x:c>
      <x:c r="W5042" s="2" t="n">
        <x:v>4</x:v>
      </x:c>
      <x:c r="X5042" s="2" t="n">
        <x:v>4</x:v>
      </x:c>
      <x:c r="Y5042" s="2" t="n">
        <x:v>4</x:v>
      </x:c>
      <x:c r="Z5042" s="22" t="n">
        <x:v>476928</x:v>
      </x:c>
      <x:c r="AA5042" s="22" t="n">
        <x:v>422487</x:v>
      </x:c>
      <x:c r="AB5042" s="22" t="n">
        <x:v>163323</x:v>
      </x:c>
      <x:c r="AC5042" s="22" t="n">
        <x:v>60547.5</x:v>
      </x:c>
      <x:c r="AD5042" s="22" t="n">
        <x:v>121095</x:v>
      </x:c>
      <x:c r="AE5042" s="2" t="n">
        <x:v>0</x:v>
      </x:c>
      <x:c r="AF5042" s="2" t="n">
        <x:v>0</x:v>
      </x:c>
    </x:row>
    <x:row r="5043" ht="23" customHeight="1">
      <x:c r="A5043" s="2" t="n">
        <x:v>5037</x:v>
      </x:c>
      <x:c r="B5043" s="24" t="n">
        <x:v>567387</x:v>
      </x:c>
      <x:c r="C5043" s="24" t="n">
        <x:v>283693.5</x:v>
      </x:c>
      <x:c r="D5043" s="24" t="n">
        <x:f>SUM(B5043:C5043)</x:f>
        <x:v>851080.5</x:v>
      </x:c>
      <x:c r="E5043" s="25" t="n">
        <x:f>B5043/D5043</x:f>
        <x:v>0.6666666666666666</x:v>
      </x:c>
      <x:c r="F5043" s="25" t="n">
        <x:f>C5043/D5043</x:f>
        <x:v>0.3333333333333333</x:v>
      </x:c>
      <x:c r="G5043" s="22" t="n">
        <x:v>1303479</x:v>
      </x:c>
      <x:c r="H5043" s="22" t="n">
        <x:v>427998.375</x:v>
      </x:c>
      <x:c r="I5043" s="22" t="n">
        <x:f>SUM(G5043:H5043)</x:f>
        <x:v>1731477.375</x:v>
      </x:c>
      <x:c r="J5043" s="22" t="n">
        <x:v>790533</x:v>
      </x:c>
      <x:c r="K5043" s="22" t="n">
        <x:v>60547.5</x:v>
      </x:c>
      <x:c r="L5043" s="22" t="n">
        <x:f>SUM(J5043:K5043)</x:f>
        <x:v>851080.5</x:v>
      </x:c>
      <x:c r="M5043" s="23" t="n">
        <x:f>D5043-L5043</x:f>
        <x:v>0</x:v>
      </x:c>
      <x:c r="N5043" s="22" t="n">
        <x:v>567387</x:v>
      </x:c>
      <x:c r="O5043" s="22" t="n">
        <x:v>283693.5</x:v>
      </x:c>
      <x:c r="P5043" s="14" t="n">
        <x:f>N5043/SUM(N5043:O5043)</x:f>
        <x:v>0.6666666666666666</x:v>
      </x:c>
      <x:c r="Q5043" s="22" t="n">
        <x:v>1303479</x:v>
      </x:c>
      <x:c r="R5043" s="22" t="n">
        <x:v>428515.875</x:v>
      </x:c>
      <x:c r="S5043" s="2" t="n">
        <x:v>2</x:v>
      </x:c>
      <x:c r="T5043" s="2" t="n">
        <x:v>1</x:v>
      </x:c>
      <x:c r="U5043" s="2" t="n">
        <x:v>1</x:v>
      </x:c>
      <x:c r="V5043" s="2" t="n">
        <x:v>1</x:v>
      </x:c>
      <x:c r="W5043" s="2" t="n">
        <x:v>2</x:v>
      </x:c>
      <x:c r="X5043" s="2" t="n">
        <x:v>2</x:v>
      </x:c>
      <x:c r="Y5043" s="2" t="n">
        <x:v>2</x:v>
      </x:c>
      <x:c r="Z5043" s="22" t="n">
        <x:v>422487</x:v>
      </x:c>
      <x:c r="AA5043" s="22" t="n">
        <x:v>368046</x:v>
      </x:c>
      <x:c r="AB5043" s="22" t="n">
        <x:v>54441</x:v>
      </x:c>
      <x:c r="AC5043" s="22" t="n">
        <x:v>0</x:v>
      </x:c>
      <x:c r="AD5043" s="22" t="n">
        <x:v>60547.5</x:v>
      </x:c>
      <x:c r="AE5043" s="2" t="n">
        <x:v>0</x:v>
      </x:c>
      <x:c r="AF5043" s="2" t="n">
        <x:v>0</x:v>
      </x:c>
    </x:row>
    <x:row r="5044" ht="23" customHeight="1">
      <x:c r="A5044" s="2" t="n">
        <x:v>5038</x:v>
      </x:c>
      <x:c r="B5044" s="24" t="n">
        <x:v>680864.4</x:v>
      </x:c>
      <x:c r="C5044" s="24" t="n">
        <x:v>170216.1</x:v>
      </x:c>
      <x:c r="D5044" s="24" t="n">
        <x:f>SUM(B5044:C5044)</x:f>
        <x:v>851080.5</x:v>
      </x:c>
      <x:c r="E5044" s="25" t="n">
        <x:f>B5044/D5044</x:f>
        <x:v>0.8</x:v>
      </x:c>
      <x:c r="F5044" s="25" t="n">
        <x:f>C5044/D5044</x:f>
        <x:v>0.2</x:v>
      </x:c>
      <x:c r="G5044" s="22" t="n">
        <x:v>1525139.775</x:v>
      </x:c>
      <x:c r="H5044" s="22" t="n">
        <x:v>170216.1</x:v>
      </x:c>
      <x:c r="I5044" s="22" t="n">
        <x:f>SUM(G5044:H5044)</x:f>
        <x:v>1695355.875</x:v>
      </x:c>
      <x:c r="J5044" s="22" t="n">
        <x:v>790533</x:v>
      </x:c>
      <x:c r="K5044" s="22" t="n">
        <x:v>60547.5</x:v>
      </x:c>
      <x:c r="L5044" s="22" t="n">
        <x:f>SUM(J5044:K5044)</x:f>
        <x:v>851080.5</x:v>
      </x:c>
      <x:c r="M5044" s="23" t="n">
        <x:f>D5044-L5044</x:f>
        <x:v>0</x:v>
      </x:c>
      <x:c r="N5044" s="22" t="n">
        <x:v>680864.4</x:v>
      </x:c>
      <x:c r="O5044" s="22" t="n">
        <x:v>170216.1</x:v>
      </x:c>
      <x:c r="P5044" s="14" t="n">
        <x:f>N5044/SUM(N5044:O5044)</x:f>
        <x:v>0.8</x:v>
      </x:c>
      <x:c r="Q5044" s="22" t="n">
        <x:v>1524104.775</x:v>
      </x:c>
      <x:c r="R5044" s="22" t="n">
        <x:v>170216.1</x:v>
      </x:c>
      <x:c r="S5044" s="2" t="n">
        <x:v>2</x:v>
      </x:c>
      <x:c r="T5044" s="2" t="n">
        <x:v>1</x:v>
      </x:c>
      <x:c r="U5044" s="2" t="n">
        <x:v>2</x:v>
      </x:c>
      <x:c r="V5044" s="2" t="n">
        <x:v>1</x:v>
      </x:c>
      <x:c r="W5044" s="2" t="n">
        <x:v>2</x:v>
      </x:c>
      <x:c r="X5044" s="2" t="n">
        <x:v>2</x:v>
      </x:c>
      <x:c r="Y5044" s="2" t="n">
        <x:v>2</x:v>
      </x:c>
      <x:c r="Z5044" s="22" t="n">
        <x:v>422487</x:v>
      </x:c>
      <x:c r="AA5044" s="22" t="n">
        <x:v>368046</x:v>
      </x:c>
      <x:c r="AB5044" s="22" t="n">
        <x:v>54441</x:v>
      </x:c>
      <x:c r="AC5044" s="22" t="n">
        <x:v>0</x:v>
      </x:c>
      <x:c r="AD5044" s="22" t="n">
        <x:v>60547.5</x:v>
      </x:c>
      <x:c r="AE5044" s="2" t="n">
        <x:v>0</x:v>
      </x:c>
      <x:c r="AF5044" s="2" t="n">
        <x:v>0</x:v>
      </x:c>
    </x:row>
    <x:row r="5045" ht="23" customHeight="1">
      <x:c r="A5045" s="2" t="n">
        <x:v>5039</x:v>
      </x:c>
      <x:c r="B5045" s="24" t="n">
        <x:v>936916.5</x:v>
      </x:c>
      <x:c r="C5045" s="24" t="n">
        <x:v>144141</x:v>
      </x:c>
      <x:c r="D5045" s="24" t="n">
        <x:f>SUM(B5045:C5045)</x:f>
        <x:v>1081057.5</x:v>
      </x:c>
      <x:c r="E5045" s="25" t="n">
        <x:f>B5045/D5045</x:f>
        <x:v>0.8666666666666667</x:v>
      </x:c>
      <x:c r="F5045" s="25" t="n">
        <x:f>C5045/D5045</x:f>
        <x:v>0.13333333333333333</x:v>
      </x:c>
      <x:c r="G5045" s="22" t="n">
        <x:v>1781191.875</x:v>
      </x:c>
      <x:c r="H5045" s="22" t="n">
        <x:v>218574.75</x:v>
      </x:c>
      <x:c r="I5045" s="22" t="n">
        <x:f>SUM(G5045:H5045)</x:f>
        <x:v>1999766.625</x:v>
      </x:c>
      <x:c r="J5045" s="22" t="n">
        <x:v>899415</x:v>
      </x:c>
      <x:c r="K5045" s="22" t="n">
        <x:v>181642.5</x:v>
      </x:c>
      <x:c r="L5045" s="22" t="n">
        <x:f>SUM(J5045:K5045)</x:f>
        <x:v>1081057.5</x:v>
      </x:c>
      <x:c r="M5045" s="23" t="n">
        <x:f>D5045-L5045</x:f>
        <x:v>0</x:v>
      </x:c>
      <x:c r="N5045" s="22" t="n">
        <x:v>936916.5</x:v>
      </x:c>
      <x:c r="O5045" s="22" t="n">
        <x:v>144141</x:v>
      </x:c>
      <x:c r="P5045" s="14" t="n">
        <x:f>N5045/SUM(N5045:O5045)</x:f>
        <x:v>0.8666666666666667</x:v>
      </x:c>
      <x:c r="Q5045" s="22" t="n">
        <x:v>1780156.875</x:v>
      </x:c>
      <x:c r="R5045" s="22" t="n">
        <x:v>219092.25</x:v>
      </x:c>
      <x:c r="S5045" s="2" t="n">
        <x:v>4</x:v>
      </x:c>
      <x:c r="T5045" s="2" t="n">
        <x:v>1</x:v>
      </x:c>
      <x:c r="U5045" s="2" t="n">
        <x:v>6</x:v>
      </x:c>
      <x:c r="V5045" s="2" t="n">
        <x:v>2</x:v>
      </x:c>
      <x:c r="W5045" s="2" t="n">
        <x:v>4</x:v>
      </x:c>
      <x:c r="X5045" s="2" t="n">
        <x:v>4</x:v>
      </x:c>
      <x:c r="Y5045" s="2" t="n">
        <x:v>4</x:v>
      </x:c>
      <x:c r="Z5045" s="22" t="n">
        <x:v>531369</x:v>
      </x:c>
      <x:c r="AA5045" s="22" t="n">
        <x:v>368046</x:v>
      </x:c>
      <x:c r="AB5045" s="22" t="n">
        <x:v>163323</x:v>
      </x:c>
      <x:c r="AC5045" s="22" t="n">
        <x:v>0</x:v>
      </x:c>
      <x:c r="AD5045" s="22" t="n">
        <x:v>181642.5</x:v>
      </x:c>
      <x:c r="AE5045" s="2" t="n">
        <x:v>0</x:v>
      </x:c>
      <x:c r="AF5045" s="2" t="n">
        <x:v>0</x:v>
      </x:c>
    </x:row>
    <x:row r="5046" ht="23" customHeight="1">
      <x:c r="A5046" s="2" t="n">
        <x:v>5040</x:v>
      </x:c>
      <x:c r="B5046" s="24" t="n">
        <x:v>743883.825</x:v>
      </x:c>
      <x:c r="C5046" s="24" t="n">
        <x:v>337173.675</x:v>
      </x:c>
      <x:c r="D5046" s="24" t="n">
        <x:f>SUM(B5046:C5046)</x:f>
        <x:v>1081057.5</x:v>
      </x:c>
      <x:c r="E5046" s="25" t="n">
        <x:f>B5046/D5046</x:f>
        <x:v>0.6881075474708792</x:v>
      </x:c>
      <x:c r="F5046" s="25" t="n">
        <x:f>C5046/D5046</x:f>
        <x:v>0.3118924525291208</x:v>
      </x:c>
      <x:c r="G5046" s="22" t="n">
        <x:v>1489108.5499999998</x:v>
      </x:c>
      <x:c r="H5046" s="22" t="n">
        <x:v>559136.6124999999</x:v>
      </x:c>
      <x:c r="I5046" s="22" t="n">
        <x:f>SUM(G5046:H5046)</x:f>
        <x:v>2048245.1624999996</x:v>
      </x:c>
      <x:c r="J5046" s="22" t="n">
        <x:v>899415</x:v>
      </x:c>
      <x:c r="K5046" s="22" t="n">
        <x:v>181642.5</x:v>
      </x:c>
      <x:c r="L5046" s="22" t="n">
        <x:f>SUM(J5046:K5046)</x:f>
        <x:v>1081057.5</x:v>
      </x:c>
      <x:c r="M5046" s="23" t="n">
        <x:f>D5046-L5046</x:f>
        <x:v>0</x:v>
      </x:c>
      <x:c r="N5046" s="22" t="n">
        <x:v>744315.075</x:v>
      </x:c>
      <x:c r="O5046" s="22" t="n">
        <x:v>336742.425</x:v>
      </x:c>
      <x:c r="P5046" s="14" t="n">
        <x:f>N5046/SUM(N5046:O5046)</x:f>
        <x:v>0.6885064624222116</x:v>
      </x:c>
      <x:c r="Q5046" s="22" t="n">
        <x:v>1488792.2999999998</x:v>
      </x:c>
      <x:c r="R5046" s="22" t="n">
        <x:v>559366.6124999999</x:v>
      </x:c>
      <x:c r="S5046" s="2" t="n">
        <x:v>3</x:v>
      </x:c>
      <x:c r="T5046" s="2" t="n">
        <x:v>2</x:v>
      </x:c>
      <x:c r="U5046" s="2" t="n">
        <x:v>5</x:v>
      </x:c>
      <x:c r="V5046" s="2" t="n">
        <x:v>2</x:v>
      </x:c>
      <x:c r="W5046" s="2" t="n">
        <x:v>4</x:v>
      </x:c>
      <x:c r="X5046" s="2" t="n">
        <x:v>4</x:v>
      </x:c>
      <x:c r="Y5046" s="2" t="n">
        <x:v>4</x:v>
      </x:c>
      <x:c r="Z5046" s="22" t="n">
        <x:v>476928</x:v>
      </x:c>
      <x:c r="AA5046" s="22" t="n">
        <x:v>422487</x:v>
      </x:c>
      <x:c r="AB5046" s="22" t="n">
        <x:v>163323</x:v>
      </x:c>
      <x:c r="AC5046" s="22" t="n">
        <x:v>60547.5</x:v>
      </x:c>
      <x:c r="AD5046" s="22" t="n">
        <x:v>121095</x:v>
      </x:c>
      <x:c r="AE5046" s="2" t="n">
        <x:v>1</x:v>
      </x:c>
      <x:c r="AF5046" s="2" t="n">
        <x:v>0</x:v>
      </x:c>
    </x:row>
    <x:row r="5047" ht="23" customHeight="1">
      <x:c r="A5047" s="2" t="n">
        <x:v>5041</x:v>
      </x:c>
      <x:c r="B5047" s="24" t="n">
        <x:v>851080.5</x:v>
      </x:c>
      <x:c r="C5047" s="24" t="n">
        <x:v>0</x:v>
      </x:c>
      <x:c r="D5047" s="24" t="n">
        <x:f>SUM(B5047:C5047)</x:f>
        <x:v>851080.5</x:v>
      </x:c>
      <x:c r="E5047" s="25" t="n">
        <x:f>B5047/D5047</x:f>
        <x:v>1</x:v>
      </x:c>
      <x:c r="F5047" s="25" t="n">
        <x:f>C5047/D5047</x:f>
        <x:v>0</x:v>
      </x:c>
      <x:c r="G5047" s="22" t="n">
        <x:v>1587172.5</x:v>
      </x:c>
      <x:c r="H5047" s="22" t="n">
        <x:v>144304.875</x:v>
      </x:c>
      <x:c r="I5047" s="22" t="n">
        <x:f>SUM(G5047:H5047)</x:f>
        <x:v>1731477.375</x:v>
      </x:c>
      <x:c r="J5047" s="22" t="n">
        <x:v>790533</x:v>
      </x:c>
      <x:c r="K5047" s="22" t="n">
        <x:v>60547.5</x:v>
      </x:c>
      <x:c r="L5047" s="22" t="n">
        <x:f>SUM(J5047:K5047)</x:f>
        <x:v>851080.5</x:v>
      </x:c>
      <x:c r="M5047" s="23" t="n">
        <x:f>D5047-L5047</x:f>
        <x:v>0</x:v>
      </x:c>
      <x:c r="N5047" s="22" t="n">
        <x:v>851080.5</x:v>
      </x:c>
      <x:c r="O5047" s="22" t="n">
        <x:v>0</x:v>
      </x:c>
      <x:c r="P5047" s="14" t="n">
        <x:f>N5047/SUM(N5047:O5047)</x:f>
        <x:v>1</x:v>
      </x:c>
      <x:c r="Q5047" s="22" t="n">
        <x:v>1587172.5</x:v>
      </x:c>
      <x:c r="R5047" s="22" t="n">
        <x:v>144822.375</x:v>
      </x:c>
      <x:c r="S5047" s="2" t="n">
        <x:v>2</x:v>
      </x:c>
      <x:c r="T5047" s="2" t="n">
        <x:v>1</x:v>
      </x:c>
      <x:c r="U5047" s="2" t="n">
        <x:v>2</x:v>
      </x:c>
      <x:c r="V5047" s="2" t="n">
        <x:v>0</x:v>
      </x:c>
      <x:c r="W5047" s="2" t="n">
        <x:v>2</x:v>
      </x:c>
      <x:c r="X5047" s="2" t="n">
        <x:v>2</x:v>
      </x:c>
      <x:c r="Y5047" s="2" t="n">
        <x:v>2</x:v>
      </x:c>
      <x:c r="Z5047" s="22" t="n">
        <x:v>422487</x:v>
      </x:c>
      <x:c r="AA5047" s="22" t="n">
        <x:v>368046</x:v>
      </x:c>
      <x:c r="AB5047" s="22" t="n">
        <x:v>54441</x:v>
      </x:c>
      <x:c r="AC5047" s="22" t="n">
        <x:v>0</x:v>
      </x:c>
      <x:c r="AD5047" s="22" t="n">
        <x:v>60547.5</x:v>
      </x:c>
      <x:c r="AE5047" s="2" t="n">
        <x:v>0</x:v>
      </x:c>
      <x:c r="AF5047" s="2" t="n">
        <x:v>0</x:v>
      </x:c>
    </x:row>
    <x:row r="5048" ht="23" customHeight="1">
      <x:c r="A5048" s="2" t="n">
        <x:v>5042</x:v>
      </x:c>
      <x:c r="B5048" s="24" t="n">
        <x:v>663210.75</x:v>
      </x:c>
      <x:c r="C5048" s="24" t="n">
        <x:v>302858.25</x:v>
      </x:c>
      <x:c r="D5048" s="24" t="n">
        <x:f>SUM(B5048:C5048)</x:f>
        <x:v>966069</x:v>
      </x:c>
      <x:c r="E5048" s="25" t="n">
        <x:f>B5048/D5048</x:f>
        <x:v>0.6865045353903293</x:v>
      </x:c>
      <x:c r="F5048" s="25" t="n">
        <x:f>C5048/D5048</x:f>
        <x:v>0.31349546460967076</x:v>
      </x:c>
      <x:c r="G5048" s="22" t="n">
        <x:v>1169593.125</x:v>
      </x:c>
      <x:c r="H5048" s="22" t="n">
        <x:v>601278.9375</x:v>
      </x:c>
      <x:c r="I5048" s="22" t="n">
        <x:f>SUM(G5048:H5048)</x:f>
        <x:v>1770872.0625</x:v>
      </x:c>
      <x:c r="J5048" s="22" t="n">
        <x:v>844974</x:v>
      </x:c>
      <x:c r="K5048" s="22" t="n">
        <x:v>121095</x:v>
      </x:c>
      <x:c r="L5048" s="22" t="n">
        <x:f>SUM(J5048:K5048)</x:f>
        <x:v>966069</x:v>
      </x:c>
      <x:c r="M5048" s="23" t="n">
        <x:f>D5048-L5048</x:f>
        <x:v>0</x:v>
      </x:c>
      <x:c r="N5048" s="22" t="n">
        <x:v>663210.75</x:v>
      </x:c>
      <x:c r="O5048" s="22" t="n">
        <x:v>302858.25</x:v>
      </x:c>
      <x:c r="P5048" s="14" t="n">
        <x:f>N5048/SUM(N5048:O5048)</x:f>
        <x:v>0.6865045353903293</x:v>
      </x:c>
      <x:c r="Q5048" s="22" t="n">
        <x:v>1169075.625</x:v>
      </x:c>
      <x:c r="R5048" s="22" t="n">
        <x:v>601796.4375</x:v>
      </x:c>
      <x:c r="S5048" s="2" t="n">
        <x:v>2</x:v>
      </x:c>
      <x:c r="T5048" s="2" t="n">
        <x:v>2</x:v>
      </x:c>
      <x:c r="U5048" s="2" t="n">
        <x:v>2</x:v>
      </x:c>
      <x:c r="V5048" s="2" t="n">
        <x:v>2</x:v>
      </x:c>
      <x:c r="W5048" s="2" t="n">
        <x:v>3</x:v>
      </x:c>
      <x:c r="X5048" s="2" t="n">
        <x:v>3</x:v>
      </x:c>
      <x:c r="Y5048" s="2" t="n">
        <x:v>3</x:v>
      </x:c>
      <x:c r="Z5048" s="22" t="n">
        <x:v>422487</x:v>
      </x:c>
      <x:c r="AA5048" s="22" t="n">
        <x:v>422487</x:v>
      </x:c>
      <x:c r="AB5048" s="22" t="n">
        <x:v>108882</x:v>
      </x:c>
      <x:c r="AC5048" s="22" t="n">
        <x:v>60547.5</x:v>
      </x:c>
      <x:c r="AD5048" s="22" t="n">
        <x:v>60547.5</x:v>
      </x:c>
      <x:c r="AE5048" s="2" t="n">
        <x:v>0</x:v>
      </x:c>
      <x:c r="AF5048" s="2" t="n">
        <x:v>0</x:v>
      </x:c>
    </x:row>
    <x:row r="5049" ht="23" customHeight="1">
      <x:c r="A5049" s="2" t="n">
        <x:v>5043</x:v>
      </x:c>
      <x:c r="B5049" s="24" t="n">
        <x:v>851080.5</x:v>
      </x:c>
      <x:c r="C5049" s="24" t="n">
        <x:v>0</x:v>
      </x:c>
      <x:c r="D5049" s="24" t="n">
        <x:f>SUM(B5049:C5049)</x:f>
        <x:v>851080.5</x:v>
      </x:c>
      <x:c r="E5049" s="25" t="n">
        <x:f>B5049/D5049</x:f>
        <x:v>1</x:v>
      </x:c>
      <x:c r="F5049" s="25" t="n">
        <x:f>C5049/D5049</x:f>
        <x:v>0</x:v>
      </x:c>
      <x:c r="G5049" s="22" t="n">
        <x:v>1587172.5</x:v>
      </x:c>
      <x:c r="H5049" s="22" t="n">
        <x:v>144304.875</x:v>
      </x:c>
      <x:c r="I5049" s="22" t="n">
        <x:f>SUM(G5049:H5049)</x:f>
        <x:v>1731477.375</x:v>
      </x:c>
      <x:c r="J5049" s="22" t="n">
        <x:v>790533</x:v>
      </x:c>
      <x:c r="K5049" s="22" t="n">
        <x:v>60547.5</x:v>
      </x:c>
      <x:c r="L5049" s="22" t="n">
        <x:f>SUM(J5049:K5049)</x:f>
        <x:v>851080.5</x:v>
      </x:c>
      <x:c r="M5049" s="23" t="n">
        <x:f>D5049-L5049</x:f>
        <x:v>0</x:v>
      </x:c>
      <x:c r="N5049" s="22" t="n">
        <x:v>851080.5</x:v>
      </x:c>
      <x:c r="O5049" s="22" t="n">
        <x:v>0</x:v>
      </x:c>
      <x:c r="P5049" s="14" t="n">
        <x:f>N5049/SUM(N5049:O5049)</x:f>
        <x:v>1</x:v>
      </x:c>
      <x:c r="Q5049" s="22" t="n">
        <x:v>1587172.5</x:v>
      </x:c>
      <x:c r="R5049" s="22" t="n">
        <x:v>144822.375</x:v>
      </x:c>
      <x:c r="S5049" s="2" t="n">
        <x:v>2</x:v>
      </x:c>
      <x:c r="T5049" s="2" t="n">
        <x:v>1</x:v>
      </x:c>
      <x:c r="U5049" s="2" t="n">
        <x:v>1</x:v>
      </x:c>
      <x:c r="V5049" s="2" t="n">
        <x:v>0</x:v>
      </x:c>
      <x:c r="W5049" s="2" t="n">
        <x:v>2</x:v>
      </x:c>
      <x:c r="X5049" s="2" t="n">
        <x:v>2</x:v>
      </x:c>
      <x:c r="Y5049" s="2" t="n">
        <x:v>2</x:v>
      </x:c>
      <x:c r="Z5049" s="22" t="n">
        <x:v>422487</x:v>
      </x:c>
      <x:c r="AA5049" s="22" t="n">
        <x:v>368046</x:v>
      </x:c>
      <x:c r="AB5049" s="22" t="n">
        <x:v>54441</x:v>
      </x:c>
      <x:c r="AC5049" s="22" t="n">
        <x:v>0</x:v>
      </x:c>
      <x:c r="AD5049" s="22" t="n">
        <x:v>60547.5</x:v>
      </x:c>
      <x:c r="AE5049" s="2" t="n">
        <x:v>0</x:v>
      </x:c>
      <x:c r="AF5049" s="2" t="n">
        <x:v>0</x:v>
      </x:c>
    </x:row>
    <x:row r="5050" ht="23" customHeight="1">
      <x:c r="A5050" s="2" t="n">
        <x:v>5044</x:v>
      </x:c>
      <x:c r="B5050" s="24" t="n">
        <x:v>567387</x:v>
      </x:c>
      <x:c r="C5050" s="24" t="n">
        <x:v>283693.5</x:v>
      </x:c>
      <x:c r="D5050" s="24" t="n">
        <x:f>SUM(B5050:C5050)</x:f>
        <x:v>851080.5</x:v>
      </x:c>
      <x:c r="E5050" s="25" t="n">
        <x:f>B5050/D5050</x:f>
        <x:v>0.6666666666666666</x:v>
      </x:c>
      <x:c r="F5050" s="25" t="n">
        <x:f>C5050/D5050</x:f>
        <x:v>0.3333333333333333</x:v>
      </x:c>
      <x:c r="G5050" s="22" t="n">
        <x:v>659916</x:v>
      </x:c>
      <x:c r="H5050" s="22" t="n">
        <x:v>1027095.1875</x:v>
      </x:c>
      <x:c r="I5050" s="22" t="n">
        <x:f>SUM(G5050:H5050)</x:f>
        <x:v>1687011.1875</x:v>
      </x:c>
      <x:c r="J5050" s="22" t="n">
        <x:v>790533</x:v>
      </x:c>
      <x:c r="K5050" s="22" t="n">
        <x:v>60547.5</x:v>
      </x:c>
      <x:c r="L5050" s="22" t="n">
        <x:f>SUM(J5050:K5050)</x:f>
        <x:v>851080.5</x:v>
      </x:c>
      <x:c r="M5050" s="23" t="n">
        <x:f>D5050-L5050</x:f>
        <x:v>0</x:v>
      </x:c>
      <x:c r="N5050" s="22" t="n">
        <x:v>567387</x:v>
      </x:c>
      <x:c r="O5050" s="22" t="n">
        <x:v>283693.5</x:v>
      </x:c>
      <x:c r="P5050" s="14" t="n">
        <x:f>N5050/SUM(N5050:O5050)</x:f>
        <x:v>0.6666666666666666</x:v>
      </x:c>
      <x:c r="Q5050" s="22" t="n">
        <x:v>659398.5</x:v>
      </x:c>
      <x:c r="R5050" s="22" t="n">
        <x:v>1027353.9375</x:v>
      </x:c>
      <x:c r="S5050" s="2" t="n">
        <x:v>1</x:v>
      </x:c>
      <x:c r="T5050" s="2" t="n">
        <x:v>2</x:v>
      </x:c>
      <x:c r="U5050" s="2" t="n">
        <x:v>1</x:v>
      </x:c>
      <x:c r="V5050" s="2" t="n">
        <x:v>1</x:v>
      </x:c>
      <x:c r="W5050" s="2" t="n">
        <x:v>2</x:v>
      </x:c>
      <x:c r="X5050" s="2" t="n">
        <x:v>2</x:v>
      </x:c>
      <x:c r="Y5050" s="2" t="n">
        <x:v>2</x:v>
      </x:c>
      <x:c r="Z5050" s="22" t="n">
        <x:v>368046</x:v>
      </x:c>
      <x:c r="AA5050" s="22" t="n">
        <x:v>422487</x:v>
      </x:c>
      <x:c r="AB5050" s="22" t="n">
        <x:v>54441</x:v>
      </x:c>
      <x:c r="AC5050" s="22" t="n">
        <x:v>60547.5</x:v>
      </x:c>
      <x:c r="AD5050" s="22" t="n">
        <x:v>0</x:v>
      </x:c>
      <x:c r="AE5050" s="2" t="n">
        <x:v>0</x:v>
      </x:c>
      <x:c r="AF5050" s="2" t="n">
        <x:v>0</x:v>
      </x:c>
    </x:row>
    <x:row r="5051" ht="23" customHeight="1">
      <x:c r="A5051" s="2" t="n">
        <x:v>5045</x:v>
      </x:c>
      <x:c r="B5051" s="24" t="n">
        <x:v>567387</x:v>
      </x:c>
      <x:c r="C5051" s="24" t="n">
        <x:v>283693.5</x:v>
      </x:c>
      <x:c r="D5051" s="24" t="n">
        <x:f>SUM(B5051:C5051)</x:f>
        <x:v>851080.5</x:v>
      </x:c>
      <x:c r="E5051" s="25" t="n">
        <x:f>B5051/D5051</x:f>
        <x:v>0.6666666666666666</x:v>
      </x:c>
      <x:c r="F5051" s="25" t="n">
        <x:f>C5051/D5051</x:f>
        <x:v>0.3333333333333333</x:v>
      </x:c>
      <x:c r="G5051" s="22" t="n">
        <x:v>1319133.375</x:v>
      </x:c>
      <x:c r="H5051" s="22" t="n">
        <x:v>329440.5</x:v>
      </x:c>
      <x:c r="I5051" s="22" t="n">
        <x:f>SUM(G5051:H5051)</x:f>
        <x:v>1648573.875</x:v>
      </x:c>
      <x:c r="J5051" s="22" t="n">
        <x:v>790533</x:v>
      </x:c>
      <x:c r="K5051" s="22" t="n">
        <x:v>60547.5</x:v>
      </x:c>
      <x:c r="L5051" s="22" t="n">
        <x:f>SUM(J5051:K5051)</x:f>
        <x:v>851080.5</x:v>
      </x:c>
      <x:c r="M5051" s="23" t="n">
        <x:f>D5051-L5051</x:f>
        <x:v>0</x:v>
      </x:c>
      <x:c r="N5051" s="22" t="n">
        <x:v>567387</x:v>
      </x:c>
      <x:c r="O5051" s="22" t="n">
        <x:v>283693.5</x:v>
      </x:c>
      <x:c r="P5051" s="14" t="n">
        <x:f>N5051/SUM(N5051:O5051)</x:f>
        <x:v>0.6666666666666666</x:v>
      </x:c>
      <x:c r="Q5051" s="22" t="n">
        <x:v>1318615.875</x:v>
      </x:c>
      <x:c r="R5051" s="22" t="n">
        <x:v>329699.25</x:v>
      </x:c>
      <x:c r="S5051" s="2" t="n">
        <x:v>2</x:v>
      </x:c>
      <x:c r="T5051" s="2" t="n">
        <x:v>1</x:v>
      </x:c>
      <x:c r="U5051" s="2" t="n">
        <x:v>1</x:v>
      </x:c>
      <x:c r="V5051" s="2" t="n">
        <x:v>1</x:v>
      </x:c>
      <x:c r="W5051" s="2" t="n">
        <x:v>2</x:v>
      </x:c>
      <x:c r="X5051" s="2" t="n">
        <x:v>2</x:v>
      </x:c>
      <x:c r="Y5051" s="2" t="n">
        <x:v>2</x:v>
      </x:c>
      <x:c r="Z5051" s="22" t="n">
        <x:v>422487</x:v>
      </x:c>
      <x:c r="AA5051" s="22" t="n">
        <x:v>368046</x:v>
      </x:c>
      <x:c r="AB5051" s="22" t="n">
        <x:v>54441</x:v>
      </x:c>
      <x:c r="AC5051" s="22" t="n">
        <x:v>0</x:v>
      </x:c>
      <x:c r="AD5051" s="22" t="n">
        <x:v>60547.5</x:v>
      </x:c>
      <x:c r="AE5051" s="2" t="n">
        <x:v>0</x:v>
      </x:c>
      <x:c r="AF5051" s="2" t="n">
        <x:v>0</x:v>
      </x:c>
    </x:row>
    <x:row r="5052" ht="23" customHeight="1">
      <x:c r="A5052" s="2" t="n">
        <x:v>5046</x:v>
      </x:c>
      <x:c r="B5052" s="24" t="n">
        <x:v>692093</x:v>
      </x:c>
      <x:c r="C5052" s="24" t="n">
        <x:v>273976</x:v>
      </x:c>
      <x:c r="D5052" s="24" t="n">
        <x:f>SUM(B5052:C5052)</x:f>
        <x:v>966069</x:v>
      </x:c>
      <x:c r="E5052" s="25" t="n">
        <x:f>B5052/D5052</x:f>
        <x:v>0.7164012094374211</x:v>
      </x:c>
      <x:c r="F5052" s="25" t="n">
        <x:f>C5052/D5052</x:f>
        <x:v>0.28359879056257886</x:v>
      </x:c>
      <x:c r="G5052" s="22" t="n">
        <x:v>1275350</x:v>
      </x:c>
      <x:c r="H5052" s="22" t="n">
        <x:v>594537.0625</x:v>
      </x:c>
      <x:c r="I5052" s="22" t="n">
        <x:f>SUM(G5052:H5052)</x:f>
        <x:v>1869887.0625</x:v>
      </x:c>
      <x:c r="J5052" s="22" t="n">
        <x:v>844974</x:v>
      </x:c>
      <x:c r="K5052" s="22" t="n">
        <x:v>121095</x:v>
      </x:c>
      <x:c r="L5052" s="22" t="n">
        <x:f>SUM(J5052:K5052)</x:f>
        <x:v>966069</x:v>
      </x:c>
      <x:c r="M5052" s="23" t="n">
        <x:f>D5052-L5052</x:f>
        <x:v>0</x:v>
      </x:c>
      <x:c r="N5052" s="22" t="n">
        <x:v>692093</x:v>
      </x:c>
      <x:c r="O5052" s="22" t="n">
        <x:v>273976</x:v>
      </x:c>
      <x:c r="P5052" s="14" t="n">
        <x:f>N5052/SUM(N5052:O5052)</x:f>
        <x:v>0.7164012094374211</x:v>
      </x:c>
      <x:c r="Q5052" s="22" t="n">
        <x:v>1274832.5</x:v>
      </x:c>
      <x:c r="R5052" s="22" t="n">
        <x:v>595054.5625</x:v>
      </x:c>
      <x:c r="S5052" s="2" t="n">
        <x:v>2</x:v>
      </x:c>
      <x:c r="T5052" s="2" t="n">
        <x:v>2</x:v>
      </x:c>
      <x:c r="U5052" s="2" t="n">
        <x:v>3</x:v>
      </x:c>
      <x:c r="V5052" s="2" t="n">
        <x:v>2</x:v>
      </x:c>
      <x:c r="W5052" s="2" t="n">
        <x:v>3</x:v>
      </x:c>
      <x:c r="X5052" s="2" t="n">
        <x:v>3</x:v>
      </x:c>
      <x:c r="Y5052" s="2" t="n">
        <x:v>3</x:v>
      </x:c>
      <x:c r="Z5052" s="22" t="n">
        <x:v>422487</x:v>
      </x:c>
      <x:c r="AA5052" s="22" t="n">
        <x:v>422487</x:v>
      </x:c>
      <x:c r="AB5052" s="22" t="n">
        <x:v>108882</x:v>
      </x:c>
      <x:c r="AC5052" s="22" t="n">
        <x:v>60547.5</x:v>
      </x:c>
      <x:c r="AD5052" s="22" t="n">
        <x:v>60547.5</x:v>
      </x:c>
      <x:c r="AE5052" s="2" t="n">
        <x:v>0</x:v>
      </x:c>
      <x:c r="AF5052" s="2" t="n">
        <x:v>0</x:v>
      </x:c>
    </x:row>
    <x:row r="5053" ht="23" customHeight="1">
      <x:c r="A5053" s="2" t="n">
        <x:v>5047</x:v>
      </x:c>
      <x:c r="B5053" s="24" t="n">
        <x:v>0</x:v>
      </x:c>
      <x:c r="C5053" s="24" t="n">
        <x:v>851080.5</x:v>
      </x:c>
      <x:c r="D5053" s="24" t="n">
        <x:f>SUM(B5053:C5053)</x:f>
        <x:v>851080.5</x:v>
      </x:c>
      <x:c r="E5053" s="25" t="n">
        <x:f>B5053/D5053</x:f>
        <x:v>0</x:v>
      </x:c>
      <x:c r="F5053" s="25" t="n">
        <x:f>C5053/D5053</x:f>
        <x:v>1</x:v>
      </x:c>
      <x:c r="G5053" s="22" t="n">
        <x:v>736092</x:v>
      </x:c>
      <x:c r="H5053" s="22" t="n">
        <x:v>995385.375</x:v>
      </x:c>
      <x:c r="I5053" s="22" t="n">
        <x:f>SUM(G5053:H5053)</x:f>
        <x:v>1731477.375</x:v>
      </x:c>
      <x:c r="J5053" s="22" t="n">
        <x:v>790533</x:v>
      </x:c>
      <x:c r="K5053" s="22" t="n">
        <x:v>60547.5</x:v>
      </x:c>
      <x:c r="L5053" s="22" t="n">
        <x:f>SUM(J5053:K5053)</x:f>
        <x:v>851080.5</x:v>
      </x:c>
      <x:c r="M5053" s="23" t="n">
        <x:f>D5053-L5053</x:f>
        <x:v>0</x:v>
      </x:c>
      <x:c r="N5053" s="22" t="n">
        <x:v>0</x:v>
      </x:c>
      <x:c r="O5053" s="22" t="n">
        <x:v>851080.5</x:v>
      </x:c>
      <x:c r="P5053" s="14" t="n">
        <x:f>N5053/SUM(N5053:O5053)</x:f>
        <x:v>0</x:v>
      </x:c>
      <x:c r="Q5053" s="22" t="n">
        <x:v>736092</x:v>
      </x:c>
      <x:c r="R5053" s="22" t="n">
        <x:v>995902.875</x:v>
      </x:c>
      <x:c r="S5053" s="2" t="n">
        <x:v>2</x:v>
      </x:c>
      <x:c r="T5053" s="2" t="n">
        <x:v>1</x:v>
      </x:c>
      <x:c r="U5053" s="2" t="n">
        <x:v>0</x:v>
      </x:c>
      <x:c r="V5053" s="2" t="n">
        <x:v>2</x:v>
      </x:c>
      <x:c r="W5053" s="2" t="n">
        <x:v>2</x:v>
      </x:c>
      <x:c r="X5053" s="2" t="n">
        <x:v>2</x:v>
      </x:c>
      <x:c r="Y5053" s="2" t="n">
        <x:v>2</x:v>
      </x:c>
      <x:c r="Z5053" s="22" t="n">
        <x:v>422487</x:v>
      </x:c>
      <x:c r="AA5053" s="22" t="n">
        <x:v>368046</x:v>
      </x:c>
      <x:c r="AB5053" s="22" t="n">
        <x:v>54441</x:v>
      </x:c>
      <x:c r="AC5053" s="22" t="n">
        <x:v>0</x:v>
      </x:c>
      <x:c r="AD5053" s="22" t="n">
        <x:v>60547.5</x:v>
      </x:c>
      <x:c r="AE5053" s="2" t="n">
        <x:v>0</x:v>
      </x:c>
      <x:c r="AF5053" s="2" t="n">
        <x:v>0</x:v>
      </x:c>
    </x:row>
    <x:row r="5054" ht="23" customHeight="1">
      <x:c r="A5054" s="2" t="n">
        <x:v>5048</x:v>
      </x:c>
      <x:c r="B5054" s="24" t="n">
        <x:v>876344.8500000001</x:v>
      </x:c>
      <x:c r="C5054" s="24" t="n">
        <x:v>204712.65</x:v>
      </x:c>
      <x:c r="D5054" s="24" t="n">
        <x:f>SUM(B5054:C5054)</x:f>
        <x:v>1081057.5</x:v>
      </x:c>
      <x:c r="E5054" s="25" t="n">
        <x:f>B5054/D5054</x:f>
        <x:v>0.8106366682623266</x:v>
      </x:c>
      <x:c r="F5054" s="25" t="n">
        <x:f>C5054/D5054</x:f>
        <x:v>0.18936333173767353</x:v>
      </x:c>
      <x:c r="G5054" s="22" t="n">
        <x:v>1589056.2</x:v>
      </x:c>
      <x:c r="H5054" s="22" t="n">
        <x:v>359240.7375</x:v>
      </x:c>
      <x:c r="I5054" s="22" t="n">
        <x:f>SUM(G5054:H5054)</x:f>
        <x:v>1948296.9375</x:v>
      </x:c>
      <x:c r="J5054" s="22" t="n">
        <x:v>899415</x:v>
      </x:c>
      <x:c r="K5054" s="22" t="n">
        <x:v>181642.5</x:v>
      </x:c>
      <x:c r="L5054" s="22" t="n">
        <x:f>SUM(J5054:K5054)</x:f>
        <x:v>1081057.5</x:v>
      </x:c>
      <x:c r="M5054" s="23" t="n">
        <x:f>D5054-L5054</x:f>
        <x:v>0</x:v>
      </x:c>
      <x:c r="N5054" s="22" t="n">
        <x:v>876344.8500000001</x:v>
      </x:c>
      <x:c r="O5054" s="22" t="n">
        <x:v>204712.65</x:v>
      </x:c>
      <x:c r="P5054" s="14" t="n">
        <x:f>N5054/SUM(N5054:O5054)</x:f>
        <x:v>0.8106366682623266</x:v>
      </x:c>
      <x:c r="Q5054" s="22" t="n">
        <x:v>1587503.7</x:v>
      </x:c>
      <x:c r="R5054" s="22" t="n">
        <x:v>359499.4875</x:v>
      </x:c>
      <x:c r="S5054" s="2" t="n">
        <x:v>3</x:v>
      </x:c>
      <x:c r="T5054" s="2" t="n">
        <x:v>2</x:v>
      </x:c>
      <x:c r="U5054" s="2" t="n">
        <x:v>3</x:v>
      </x:c>
      <x:c r="V5054" s="2" t="n">
        <x:v>2</x:v>
      </x:c>
      <x:c r="W5054" s="2" t="n">
        <x:v>4</x:v>
      </x:c>
      <x:c r="X5054" s="2" t="n">
        <x:v>4</x:v>
      </x:c>
      <x:c r="Y5054" s="2" t="n">
        <x:v>4</x:v>
      </x:c>
      <x:c r="Z5054" s="22" t="n">
        <x:v>476928</x:v>
      </x:c>
      <x:c r="AA5054" s="22" t="n">
        <x:v>422487</x:v>
      </x:c>
      <x:c r="AB5054" s="22" t="n">
        <x:v>163323</x:v>
      </x:c>
      <x:c r="AC5054" s="22" t="n">
        <x:v>60547.5</x:v>
      </x:c>
      <x:c r="AD5054" s="22" t="n">
        <x:v>121095</x:v>
      </x:c>
      <x:c r="AE5054" s="2" t="n">
        <x:v>0</x:v>
      </x:c>
      <x:c r="AF5054" s="2" t="n">
        <x:v>0</x:v>
      </x:c>
    </x:row>
    <x:row r="5055" ht="23" customHeight="1">
      <x:c r="A5055" s="2" t="n">
        <x:v>5049</x:v>
      </x:c>
      <x:c r="B5055" s="24" t="n">
        <x:v>628391.625</x:v>
      </x:c>
      <x:c r="C5055" s="24" t="n">
        <x:v>337677.375</x:v>
      </x:c>
      <x:c r="D5055" s="24" t="n">
        <x:f>SUM(B5055:C5055)</x:f>
        <x:v>966069</x:v>
      </x:c>
      <x:c r="E5055" s="25" t="n">
        <x:f>B5055/D5055</x:f>
        <x:v>0.6504624669666452</x:v>
      </x:c>
      <x:c r="F5055" s="25" t="n">
        <x:f>C5055/D5055</x:f>
        <x:v>0.3495375330333548</x:v>
      </x:c>
      <x:c r="G5055" s="22" t="n">
        <x:v>1472667</x:v>
      </x:c>
      <x:c r="H5055" s="22" t="n">
        <x:v>390229.5</x:v>
      </x:c>
      <x:c r="I5055" s="22" t="n">
        <x:f>SUM(G5055:H5055)</x:f>
        <x:v>1862896.5</x:v>
      </x:c>
      <x:c r="J5055" s="22" t="n">
        <x:v>844974</x:v>
      </x:c>
      <x:c r="K5055" s="22" t="n">
        <x:v>121095</x:v>
      </x:c>
      <x:c r="L5055" s="22" t="n">
        <x:f>SUM(J5055:K5055)</x:f>
        <x:v>966069</x:v>
      </x:c>
      <x:c r="M5055" s="23" t="n">
        <x:f>D5055-L5055</x:f>
        <x:v>0</x:v>
      </x:c>
      <x:c r="N5055" s="22" t="n">
        <x:v>628909.125</x:v>
      </x:c>
      <x:c r="O5055" s="22" t="n">
        <x:v>337159.875</x:v>
      </x:c>
      <x:c r="P5055" s="14" t="n">
        <x:f>N5055/SUM(N5055:O5055)</x:f>
        <x:v>0.6509981429897864</x:v>
      </x:c>
      <x:c r="Q5055" s="22" t="n">
        <x:v>1472149.5</x:v>
      </x:c>
      <x:c r="R5055" s="22" t="n">
        <x:v>389970.75</x:v>
      </x:c>
      <x:c r="S5055" s="2" t="n">
        <x:v>3</x:v>
      </x:c>
      <x:c r="T5055" s="2" t="n">
        <x:v>1</x:v>
      </x:c>
      <x:c r="U5055" s="2" t="n">
        <x:v>3</x:v>
      </x:c>
      <x:c r="V5055" s="2" t="n">
        <x:v>2</x:v>
      </x:c>
      <x:c r="W5055" s="2" t="n">
        <x:v>3</x:v>
      </x:c>
      <x:c r="X5055" s="2" t="n">
        <x:v>3</x:v>
      </x:c>
      <x:c r="Y5055" s="2" t="n">
        <x:v>3</x:v>
      </x:c>
      <x:c r="Z5055" s="22" t="n">
        <x:v>476928</x:v>
      </x:c>
      <x:c r="AA5055" s="22" t="n">
        <x:v>368046</x:v>
      </x:c>
      <x:c r="AB5055" s="22" t="n">
        <x:v>108882</x:v>
      </x:c>
      <x:c r="AC5055" s="22" t="n">
        <x:v>0</x:v>
      </x:c>
      <x:c r="AD5055" s="22" t="n">
        <x:v>121095</x:v>
      </x:c>
      <x:c r="AE5055" s="2" t="n">
        <x:v>0</x:v>
      </x:c>
      <x:c r="AF5055" s="2" t="n">
        <x:v>1</x:v>
      </x:c>
    </x:row>
    <x:row r="5056" ht="23" customHeight="1">
      <x:c r="A5056" s="2" t="n">
        <x:v>5050</x:v>
      </x:c>
      <x:c r="B5056" s="24" t="n">
        <x:v>0</x:v>
      </x:c>
      <x:c r="C5056" s="24" t="n">
        <x:v>851080.5</x:v>
      </x:c>
      <x:c r="D5056" s="24" t="n">
        <x:f>SUM(B5056:C5056)</x:f>
        <x:v>851080.5</x:v>
      </x:c>
      <x:c r="E5056" s="25" t="n">
        <x:f>B5056/D5056</x:f>
        <x:v>0</x:v>
      </x:c>
      <x:c r="F5056" s="25" t="n">
        <x:f>C5056/D5056</x:f>
        <x:v>1</x:v>
      </x:c>
      <x:c r="G5056" s="22" t="n">
        <x:v>198150.75</x:v>
      </x:c>
      <x:c r="H5056" s="22" t="n">
        <x:v>1632919.5</x:v>
      </x:c>
      <x:c r="I5056" s="22" t="n">
        <x:f>SUM(G5056:H5056)</x:f>
        <x:v>1831070.25</x:v>
      </x:c>
      <x:c r="J5056" s="22" t="n">
        <x:v>790533</x:v>
      </x:c>
      <x:c r="K5056" s="22" t="n">
        <x:v>60547.5</x:v>
      </x:c>
      <x:c r="L5056" s="22" t="n">
        <x:f>SUM(J5056:K5056)</x:f>
        <x:v>851080.5</x:v>
      </x:c>
      <x:c r="M5056" s="23" t="n">
        <x:f>D5056-L5056</x:f>
        <x:v>0</x:v>
      </x:c>
      <x:c r="N5056" s="22" t="n">
        <x:v>0</x:v>
      </x:c>
      <x:c r="O5056" s="22" t="n">
        <x:v>851080.5</x:v>
      </x:c>
      <x:c r="P5056" s="14" t="n">
        <x:f>N5056/SUM(N5056:O5056)</x:f>
        <x:v>0</x:v>
      </x:c>
      <x:c r="Q5056" s="22" t="n">
        <x:v>197633.25</x:v>
      </x:c>
      <x:c r="R5056" s="22" t="n">
        <x:v>1633178.25</x:v>
      </x:c>
      <x:c r="S5056" s="2" t="n">
        <x:v>1</x:v>
      </x:c>
      <x:c r="T5056" s="2" t="n">
        <x:v>2</x:v>
      </x:c>
      <x:c r="U5056" s="2" t="n">
        <x:v>0</x:v>
      </x:c>
      <x:c r="V5056" s="2" t="n">
        <x:v>3</x:v>
      </x:c>
      <x:c r="W5056" s="2" t="n">
        <x:v>2</x:v>
      </x:c>
      <x:c r="X5056" s="2" t="n">
        <x:v>2</x:v>
      </x:c>
      <x:c r="Y5056" s="2" t="n">
        <x:v>2</x:v>
      </x:c>
      <x:c r="Z5056" s="22" t="n">
        <x:v>368046</x:v>
      </x:c>
      <x:c r="AA5056" s="22" t="n">
        <x:v>422487</x:v>
      </x:c>
      <x:c r="AB5056" s="22" t="n">
        <x:v>54441</x:v>
      </x:c>
      <x:c r="AC5056" s="22" t="n">
        <x:v>60547.5</x:v>
      </x:c>
      <x:c r="AD5056" s="22" t="n">
        <x:v>0</x:v>
      </x:c>
      <x:c r="AE5056" s="2" t="n">
        <x:v>0</x:v>
      </x:c>
      <x:c r="AF5056" s="2" t="n">
        <x:v>0</x:v>
      </x:c>
    </x:row>
    <x:row r="5057" ht="23" customHeight="1">
      <x:c r="A5057" s="2" t="n">
        <x:v>5051</x:v>
      </x:c>
      <x:c r="B5057" s="24" t="n">
        <x:v>0</x:v>
      </x:c>
      <x:c r="C5057" s="24" t="n">
        <x:v>851080.5</x:v>
      </x:c>
      <x:c r="D5057" s="24" t="n">
        <x:f>SUM(B5057:C5057)</x:f>
        <x:v>851080.5</x:v>
      </x:c>
      <x:c r="E5057" s="25" t="n">
        <x:f>B5057/D5057</x:f>
        <x:v>0</x:v>
      </x:c>
      <x:c r="F5057" s="25" t="n">
        <x:f>C5057/D5057</x:f>
        <x:v>1</x:v>
      </x:c>
      <x:c r="G5057" s="22" t="n">
        <x:v>92529</x:v>
      </x:c>
      <x:c r="H5057" s="22" t="n">
        <x:v>1594482.1875</x:v>
      </x:c>
      <x:c r="I5057" s="22" t="n">
        <x:f>SUM(G5057:H5057)</x:f>
        <x:v>1687011.1875</x:v>
      </x:c>
      <x:c r="J5057" s="22" t="n">
        <x:v>790533</x:v>
      </x:c>
      <x:c r="K5057" s="22" t="n">
        <x:v>60547.5</x:v>
      </x:c>
      <x:c r="L5057" s="22" t="n">
        <x:f>SUM(J5057:K5057)</x:f>
        <x:v>851080.5</x:v>
      </x:c>
      <x:c r="M5057" s="23" t="n">
        <x:f>D5057-L5057</x:f>
        <x:v>0</x:v>
      </x:c>
      <x:c r="N5057" s="22" t="n">
        <x:v>0</x:v>
      </x:c>
      <x:c r="O5057" s="22" t="n">
        <x:v>851080.5</x:v>
      </x:c>
      <x:c r="P5057" s="14" t="n">
        <x:f>N5057/SUM(N5057:O5057)</x:f>
        <x:v>0</x:v>
      </x:c>
      <x:c r="Q5057" s="22" t="n">
        <x:v>92011.5</x:v>
      </x:c>
      <x:c r="R5057" s="22" t="n">
        <x:v>1594740.9375</x:v>
      </x:c>
      <x:c r="S5057" s="2" t="n">
        <x:v>1</x:v>
      </x:c>
      <x:c r="T5057" s="2" t="n">
        <x:v>2</x:v>
      </x:c>
      <x:c r="U5057" s="2" t="n">
        <x:v>0</x:v>
      </x:c>
      <x:c r="V5057" s="2" t="n">
        <x:v>1</x:v>
      </x:c>
      <x:c r="W5057" s="2" t="n">
        <x:v>2</x:v>
      </x:c>
      <x:c r="X5057" s="2" t="n">
        <x:v>2</x:v>
      </x:c>
      <x:c r="Y5057" s="2" t="n">
        <x:v>2</x:v>
      </x:c>
      <x:c r="Z5057" s="22" t="n">
        <x:v>368046</x:v>
      </x:c>
      <x:c r="AA5057" s="22" t="n">
        <x:v>422487</x:v>
      </x:c>
      <x:c r="AB5057" s="22" t="n">
        <x:v>54441</x:v>
      </x:c>
      <x:c r="AC5057" s="22" t="n">
        <x:v>60547.5</x:v>
      </x:c>
      <x:c r="AD5057" s="22" t="n">
        <x:v>0</x:v>
      </x:c>
      <x:c r="AE5057" s="2" t="n">
        <x:v>0</x:v>
      </x:c>
      <x:c r="AF5057" s="2" t="n">
        <x:v>0</x:v>
      </x:c>
    </x:row>
    <x:row r="5058" ht="23" customHeight="1">
      <x:c r="A5058" s="2" t="n">
        <x:v>5052</x:v>
      </x:c>
      <x:c r="B5058" s="24" t="n">
        <x:v>483034.5</x:v>
      </x:c>
      <x:c r="C5058" s="24" t="n">
        <x:v>483034.5</x:v>
      </x:c>
      <x:c r="D5058" s="24" t="n">
        <x:f>SUM(B5058:C5058)</x:f>
        <x:v>966069</x:v>
      </x:c>
      <x:c r="E5058" s="25" t="n">
        <x:f>B5058/D5058</x:f>
        <x:v>0.5</x:v>
      </x:c>
      <x:c r="F5058" s="25" t="n">
        <x:f>C5058/D5058</x:f>
        <x:v>0.5</x:v>
      </x:c>
      <x:c r="G5058" s="22" t="n">
        <x:v>483034.5</x:v>
      </x:c>
      <x:c r="H5058" s="22" t="n">
        <x:v>1279492.875</x:v>
      </x:c>
      <x:c r="I5058" s="22" t="n">
        <x:f>SUM(G5058:H5058)</x:f>
        <x:v>1762527.375</x:v>
      </x:c>
      <x:c r="J5058" s="22" t="n">
        <x:v>844974</x:v>
      </x:c>
      <x:c r="K5058" s="22" t="n">
        <x:v>121095</x:v>
      </x:c>
      <x:c r="L5058" s="22" t="n">
        <x:f>SUM(J5058:K5058)</x:f>
        <x:v>966069</x:v>
      </x:c>
      <x:c r="M5058" s="23" t="n">
        <x:f>D5058-L5058</x:f>
        <x:v>0</x:v>
      </x:c>
      <x:c r="N5058" s="22" t="n">
        <x:v>483034.5</x:v>
      </x:c>
      <x:c r="O5058" s="22" t="n">
        <x:v>483034.5</x:v>
      </x:c>
      <x:c r="P5058" s="14" t="n">
        <x:f>N5058/SUM(N5058:O5058)</x:f>
        <x:v>0.5</x:v>
      </x:c>
      <x:c r="Q5058" s="22" t="n">
        <x:v>483034.5</x:v>
      </x:c>
      <x:c r="R5058" s="22" t="n">
        <x:v>1280269.125</x:v>
      </x:c>
      <x:c r="S5058" s="2" t="n">
        <x:v>1</x:v>
      </x:c>
      <x:c r="T5058" s="2" t="n">
        <x:v>3</x:v>
      </x:c>
      <x:c r="U5058" s="2" t="n">
        <x:v>1</x:v>
      </x:c>
      <x:c r="V5058" s="2" t="n">
        <x:v>1</x:v>
      </x:c>
      <x:c r="W5058" s="2" t="n">
        <x:v>3</x:v>
      </x:c>
      <x:c r="X5058" s="2" t="n">
        <x:v>3</x:v>
      </x:c>
      <x:c r="Y5058" s="2" t="n">
        <x:v>3</x:v>
      </x:c>
      <x:c r="Z5058" s="22" t="n">
        <x:v>368046</x:v>
      </x:c>
      <x:c r="AA5058" s="22" t="n">
        <x:v>476928</x:v>
      </x:c>
      <x:c r="AB5058" s="22" t="n">
        <x:v>108882</x:v>
      </x:c>
      <x:c r="AC5058" s="22" t="n">
        <x:v>121095</x:v>
      </x:c>
      <x:c r="AD5058" s="22" t="n">
        <x:v>0</x:v>
      </x:c>
      <x:c r="AE5058" s="2" t="n">
        <x:v>0</x:v>
      </x:c>
      <x:c r="AF5058" s="2" t="n">
        <x:v>0</x:v>
      </x:c>
    </x:row>
    <x:row r="5059" ht="23" customHeight="1">
      <x:c r="A5059" s="2" t="n">
        <x:v>5053</x:v>
      </x:c>
      <x:c r="B5059" s="24" t="n">
        <x:v>543093.25</x:v>
      </x:c>
      <x:c r="C5059" s="24" t="n">
        <x:v>422975.75</x:v>
      </x:c>
      <x:c r="D5059" s="24" t="n">
        <x:f>SUM(B5059:C5059)</x:f>
        <x:v>966069</x:v>
      </x:c>
      <x:c r="E5059" s="25" t="n">
        <x:f>B5059/D5059</x:f>
        <x:v>0.5621681784634431</x:v>
      </x:c>
      <x:c r="F5059" s="25" t="n">
        <x:f>C5059/D5059</x:f>
        <x:v>0.4378318215365569</x:v>
      </x:c>
      <x:c r="G5059" s="22" t="n">
        <x:v>1109290</x:v>
      </x:c>
      <x:c r="H5059" s="22" t="n">
        <x:v>781974.125</x:v>
      </x:c>
      <x:c r="I5059" s="22" t="n">
        <x:f>SUM(G5059:H5059)</x:f>
        <x:v>1891264.125</x:v>
      </x:c>
      <x:c r="J5059" s="22" t="n">
        <x:v>844974</x:v>
      </x:c>
      <x:c r="K5059" s="22" t="n">
        <x:v>121095</x:v>
      </x:c>
      <x:c r="L5059" s="22" t="n">
        <x:f>SUM(J5059:K5059)</x:f>
        <x:v>966069</x:v>
      </x:c>
      <x:c r="M5059" s="23" t="n">
        <x:f>D5059-L5059</x:f>
        <x:v>0</x:v>
      </x:c>
      <x:c r="N5059" s="22" t="n">
        <x:v>543093.25</x:v>
      </x:c>
      <x:c r="O5059" s="22" t="n">
        <x:v>422975.75</x:v>
      </x:c>
      <x:c r="P5059" s="14" t="n">
        <x:f>N5059/SUM(N5059:O5059)</x:f>
        <x:v>0.5621681784634431</x:v>
      </x:c>
      <x:c r="Q5059" s="22" t="n">
        <x:v>1108772.5</x:v>
      </x:c>
      <x:c r="R5059" s="22" t="n">
        <x:v>782491.625</x:v>
      </x:c>
      <x:c r="S5059" s="2" t="n">
        <x:v>2</x:v>
      </x:c>
      <x:c r="T5059" s="2" t="n">
        <x:v>2</x:v>
      </x:c>
      <x:c r="U5059" s="2" t="n">
        <x:v>2</x:v>
      </x:c>
      <x:c r="V5059" s="2" t="n">
        <x:v>3</x:v>
      </x:c>
      <x:c r="W5059" s="2" t="n">
        <x:v>3</x:v>
      </x:c>
      <x:c r="X5059" s="2" t="n">
        <x:v>3</x:v>
      </x:c>
      <x:c r="Y5059" s="2" t="n">
        <x:v>3</x:v>
      </x:c>
      <x:c r="Z5059" s="22" t="n">
        <x:v>422487</x:v>
      </x:c>
      <x:c r="AA5059" s="22" t="n">
        <x:v>422487</x:v>
      </x:c>
      <x:c r="AB5059" s="22" t="n">
        <x:v>108882</x:v>
      </x:c>
      <x:c r="AC5059" s="22" t="n">
        <x:v>60547.5</x:v>
      </x:c>
      <x:c r="AD5059" s="22" t="n">
        <x:v>60547.5</x:v>
      </x:c>
      <x:c r="AE5059" s="2" t="n">
        <x:v>0</x:v>
      </x:c>
      <x:c r="AF5059" s="2" t="n">
        <x:v>0</x:v>
      </x:c>
    </x:row>
    <x:row r="5060" ht="23" customHeight="1">
      <x:c r="A5060" s="2" t="n">
        <x:v>5054</x:v>
      </x:c>
      <x:c r="B5060" s="24" t="n">
        <x:v>469085.2875</x:v>
      </x:c>
      <x:c r="C5060" s="24" t="n">
        <x:v>611972.2125</x:v>
      </x:c>
      <x:c r="D5060" s="24" t="n">
        <x:f>SUM(B5060:C5060)</x:f>
        <x:v>1081057.5</x:v>
      </x:c>
      <x:c r="E5060" s="25" t="n">
        <x:f>B5060/D5060</x:f>
        <x:v>0.4339133556725706</x:v>
      </x:c>
      <x:c r="F5060" s="25" t="n">
        <x:f>C5060/D5060</x:f>
        <x:v>0.5660866443274294</x:v>
      </x:c>
      <x:c r="G5060" s="22" t="n">
        <x:v>1073613.2625000002</x:v>
      </x:c>
      <x:c r="H5060" s="22" t="n">
        <x:v>1036829.3625</x:v>
      </x:c>
      <x:c r="I5060" s="22" t="n">
        <x:f>SUM(G5060:H5060)</x:f>
        <x:v>2110442.625</x:v>
      </x:c>
      <x:c r="J5060" s="22" t="n">
        <x:v>899415</x:v>
      </x:c>
      <x:c r="K5060" s="22" t="n">
        <x:v>181642.5</x:v>
      </x:c>
      <x:c r="L5060" s="22" t="n">
        <x:f>SUM(J5060:K5060)</x:f>
        <x:v>1081057.5</x:v>
      </x:c>
      <x:c r="M5060" s="23" t="n">
        <x:f>D5060-L5060</x:f>
        <x:v>0</x:v>
      </x:c>
      <x:c r="N5060" s="22" t="n">
        <x:v>468567.7875</x:v>
      </x:c>
      <x:c r="O5060" s="22" t="n">
        <x:v>612489.7125</x:v>
      </x:c>
      <x:c r="P5060" s="14" t="n">
        <x:f>N5060/SUM(N5060:O5060)</x:f>
        <x:v>0.43343465773097173</x:v>
      </x:c>
      <x:c r="Q5060" s="22" t="n">
        <x:v>1072578.2625000002</x:v>
      </x:c>
      <x:c r="R5060" s="22" t="n">
        <x:v>1038899.3625</x:v>
      </x:c>
      <x:c r="S5060" s="2" t="n">
        <x:v>3</x:v>
      </x:c>
      <x:c r="T5060" s="2" t="n">
        <x:v>2</x:v>
      </x:c>
      <x:c r="U5060" s="2" t="n">
        <x:v>1</x:v>
      </x:c>
      <x:c r="V5060" s="2" t="n">
        <x:v>3</x:v>
      </x:c>
      <x:c r="W5060" s="2" t="n">
        <x:v>4</x:v>
      </x:c>
      <x:c r="X5060" s="2" t="n">
        <x:v>4</x:v>
      </x:c>
      <x:c r="Y5060" s="2" t="n">
        <x:v>4</x:v>
      </x:c>
      <x:c r="Z5060" s="22" t="n">
        <x:v>476928</x:v>
      </x:c>
      <x:c r="AA5060" s="22" t="n">
        <x:v>422487</x:v>
      </x:c>
      <x:c r="AB5060" s="22" t="n">
        <x:v>163323</x:v>
      </x:c>
      <x:c r="AC5060" s="22" t="n">
        <x:v>60547.5</x:v>
      </x:c>
      <x:c r="AD5060" s="22" t="n">
        <x:v>121095</x:v>
      </x:c>
      <x:c r="AE5060" s="2" t="n">
        <x:v>1</x:v>
      </x:c>
      <x:c r="AF5060" s="2" t="n">
        <x:v>1</x:v>
      </x:c>
    </x:row>
    <x:row r="5061" ht="23" customHeight="1">
      <x:c r="A5061" s="2" t="n">
        <x:v>5055</x:v>
      </x:c>
      <x:c r="B5061" s="24" t="n">
        <x:v>288282</x:v>
      </x:c>
      <x:c r="C5061" s="24" t="n">
        <x:v>792775.5</x:v>
      </x:c>
      <x:c r="D5061" s="24" t="n">
        <x:f>SUM(B5061:C5061)</x:f>
        <x:v>1081057.5</x:v>
      </x:c>
      <x:c r="E5061" s="25" t="n">
        <x:f>B5061/D5061</x:f>
        <x:v>0.26666666666666666</x:v>
      </x:c>
      <x:c r="F5061" s="25" t="n">
        <x:f>C5061/D5061</x:f>
        <x:v>0.7333333333333333</x:v>
      </x:c>
      <x:c r="G5061" s="22" t="n">
        <x:v>380811</x:v>
      </x:c>
      <x:c r="H5061" s="22" t="n">
        <x:v>1705388.90625</x:v>
      </x:c>
      <x:c r="I5061" s="22" t="n">
        <x:f>SUM(G5061:H5061)</x:f>
        <x:v>2086199.90625</x:v>
      </x:c>
      <x:c r="J5061" s="22" t="n">
        <x:v>899415</x:v>
      </x:c>
      <x:c r="K5061" s="22" t="n">
        <x:v>181642.5</x:v>
      </x:c>
      <x:c r="L5061" s="22" t="n">
        <x:f>SUM(J5061:K5061)</x:f>
        <x:v>1081057.5</x:v>
      </x:c>
      <x:c r="M5061" s="23" t="n">
        <x:f>D5061-L5061</x:f>
        <x:v>0</x:v>
      </x:c>
      <x:c r="N5061" s="22" t="n">
        <x:v>288282</x:v>
      </x:c>
      <x:c r="O5061" s="22" t="n">
        <x:v>792775.5</x:v>
      </x:c>
      <x:c r="P5061" s="14" t="n">
        <x:f>N5061/SUM(N5061:O5061)</x:f>
        <x:v>0.26666666666666666</x:v>
      </x:c>
      <x:c r="Q5061" s="22" t="n">
        <x:v>380293.5</x:v>
      </x:c>
      <x:c r="R5061" s="22" t="n">
        <x:v>1705259.53125</x:v>
      </x:c>
      <x:c r="S5061" s="2" t="n">
        <x:v>1</x:v>
      </x:c>
      <x:c r="T5061" s="2" t="n">
        <x:v>4</x:v>
      </x:c>
      <x:c r="U5061" s="2" t="n">
        <x:v>2</x:v>
      </x:c>
      <x:c r="V5061" s="2" t="n">
        <x:v>5</x:v>
      </x:c>
      <x:c r="W5061" s="2" t="n">
        <x:v>4</x:v>
      </x:c>
      <x:c r="X5061" s="2" t="n">
        <x:v>4</x:v>
      </x:c>
      <x:c r="Y5061" s="2" t="n">
        <x:v>4</x:v>
      </x:c>
      <x:c r="Z5061" s="22" t="n">
        <x:v>368046</x:v>
      </x:c>
      <x:c r="AA5061" s="22" t="n">
        <x:v>531369</x:v>
      </x:c>
      <x:c r="AB5061" s="22" t="n">
        <x:v>163323</x:v>
      </x:c>
      <x:c r="AC5061" s="22" t="n">
        <x:v>181642.5</x:v>
      </x:c>
      <x:c r="AD5061" s="22" t="n">
        <x:v>0</x:v>
      </x:c>
      <x:c r="AE5061" s="2" t="n">
        <x:v>1</x:v>
      </x:c>
      <x:c r="AF5061" s="2" t="n">
        <x:v>0</x:v>
      </x:c>
    </x:row>
    <x:row r="5062" ht="23" customHeight="1">
      <x:c r="A5062" s="2" t="n">
        <x:v>5056</x:v>
      </x:c>
      <x:c r="B5062" s="24" t="n">
        <x:v>864660.5625</x:v>
      </x:c>
      <x:c r="C5062" s="24" t="n">
        <x:v>216396.9375</x:v>
      </x:c>
      <x:c r="D5062" s="24" t="n">
        <x:f>SUM(B5062:C5062)</x:f>
        <x:v>1081057.5</x:v>
      </x:c>
      <x:c r="E5062" s="25" t="n">
        <x:f>B5062/D5062</x:f>
        <x:v>0.7998284665709271</x:v>
      </x:c>
      <x:c r="F5062" s="25" t="n">
        <x:f>C5062/D5062</x:f>
        <x:v>0.20017153342907293</x:v>
      </x:c>
      <x:c r="G5062" s="22" t="n">
        <x:v>1303437.3124999998</x:v>
      </x:c>
      <x:c r="H5062" s="22" t="n">
        <x:v>672347.5</x:v>
      </x:c>
      <x:c r="I5062" s="22" t="n">
        <x:f>SUM(G5062:H5062)</x:f>
        <x:v>1975784.8124999998</x:v>
      </x:c>
      <x:c r="J5062" s="22" t="n">
        <x:v>899415</x:v>
      </x:c>
      <x:c r="K5062" s="22" t="n">
        <x:v>181642.5</x:v>
      </x:c>
      <x:c r="L5062" s="22" t="n">
        <x:f>SUM(J5062:K5062)</x:f>
        <x:v>1081057.5</x:v>
      </x:c>
      <x:c r="M5062" s="23" t="n">
        <x:f>D5062-L5062</x:f>
        <x:v>0</x:v>
      </x:c>
      <x:c r="N5062" s="22" t="n">
        <x:v>864056.8125</x:v>
      </x:c>
      <x:c r="O5062" s="22" t="n">
        <x:v>217000.6875</x:v>
      </x:c>
      <x:c r="P5062" s="14" t="n">
        <x:f>N5062/SUM(N5062:O5062)</x:f>
        <x:v>0.7992699856390617</x:v>
      </x:c>
      <x:c r="Q5062" s="22" t="n">
        <x:v>1301913.5625</x:v>
      </x:c>
      <x:c r="R5062" s="22" t="n">
        <x:v>673526.25</x:v>
      </x:c>
      <x:c r="S5062" s="2" t="n">
        <x:v>2</x:v>
      </x:c>
      <x:c r="T5062" s="2" t="n">
        <x:v>3</x:v>
      </x:c>
      <x:c r="U5062" s="2" t="n">
        <x:v>5</x:v>
      </x:c>
      <x:c r="V5062" s="2" t="n">
        <x:v>3</x:v>
      </x:c>
      <x:c r="W5062" s="2" t="n">
        <x:v>4</x:v>
      </x:c>
      <x:c r="X5062" s="2" t="n">
        <x:v>4</x:v>
      </x:c>
      <x:c r="Y5062" s="2" t="n">
        <x:v>4</x:v>
      </x:c>
      <x:c r="Z5062" s="22" t="n">
        <x:v>422487</x:v>
      </x:c>
      <x:c r="AA5062" s="22" t="n">
        <x:v>476928</x:v>
      </x:c>
      <x:c r="AB5062" s="22" t="n">
        <x:v>163323</x:v>
      </x:c>
      <x:c r="AC5062" s="22" t="n">
        <x:v>121095</x:v>
      </x:c>
      <x:c r="AD5062" s="22" t="n">
        <x:v>60547.5</x:v>
      </x:c>
      <x:c r="AE5062" s="2" t="n">
        <x:v>1</x:v>
      </x:c>
      <x:c r="AF5062" s="2" t="n">
        <x:v>0</x:v>
      </x:c>
    </x:row>
    <x:row r="5063" ht="23" customHeight="1">
      <x:c r="A5063" s="2" t="n">
        <x:v>5057</x:v>
      </x:c>
      <x:c r="B5063" s="24" t="n">
        <x:v>445944.84375</x:v>
      </x:c>
      <x:c r="C5063" s="24" t="n">
        <x:v>635112.65625</x:v>
      </x:c>
      <x:c r="D5063" s="24" t="n">
        <x:f>SUM(B5063:C5063)</x:f>
        <x:v>1081057.5</x:v>
      </x:c>
      <x:c r="E5063" s="25" t="n">
        <x:f>B5063/D5063</x:f>
        <x:v>0.41250797829902663</x:v>
      </x:c>
      <x:c r="F5063" s="25" t="n">
        <x:f>C5063/D5063</x:f>
        <x:v>0.5874920217009734</x:v>
      </x:c>
      <x:c r="G5063" s="22" t="n">
        <x:v>813990.84375</x:v>
      </x:c>
      <x:c r="H5063" s="22" t="n">
        <x:v>1239999</x:v>
      </x:c>
      <x:c r="I5063" s="22" t="n">
        <x:f>SUM(G5063:H5063)</x:f>
        <x:v>2053989.84375</x:v>
      </x:c>
      <x:c r="J5063" s="22" t="n">
        <x:v>899415</x:v>
      </x:c>
      <x:c r="K5063" s="22" t="n">
        <x:v>181642.5</x:v>
      </x:c>
      <x:c r="L5063" s="22" t="n">
        <x:f>SUM(J5063:K5063)</x:f>
        <x:v>1081057.5</x:v>
      </x:c>
      <x:c r="M5063" s="23" t="n">
        <x:f>D5063-L5063</x:f>
        <x:v>0</x:v>
      </x:c>
      <x:c r="N5063" s="22" t="n">
        <x:v>445039.21875</x:v>
      </x:c>
      <x:c r="O5063" s="22" t="n">
        <x:v>636018.28125</x:v>
      </x:c>
      <x:c r="P5063" s="14" t="n">
        <x:f>N5063/SUM(N5063:O5063)</x:f>
        <x:v>0.41167025690122866</x:v>
      </x:c>
      <x:c r="Q5063" s="22" t="n">
        <x:v>813085.21875</x:v>
      </x:c>
      <x:c r="R5063" s="22" t="n">
        <x:v>1241034</x:v>
      </x:c>
      <x:c r="S5063" s="2" t="n">
        <x:v>2</x:v>
      </x:c>
      <x:c r="T5063" s="2" t="n">
        <x:v>3</x:v>
      </x:c>
      <x:c r="U5063" s="2" t="n">
        <x:v>1</x:v>
      </x:c>
      <x:c r="V5063" s="2" t="n">
        <x:v>4</x:v>
      </x:c>
      <x:c r="W5063" s="2" t="n">
        <x:v>4</x:v>
      </x:c>
      <x:c r="X5063" s="2" t="n">
        <x:v>4</x:v>
      </x:c>
      <x:c r="Y5063" s="2" t="n">
        <x:v>4</x:v>
      </x:c>
      <x:c r="Z5063" s="22" t="n">
        <x:v>422487</x:v>
      </x:c>
      <x:c r="AA5063" s="22" t="n">
        <x:v>476928</x:v>
      </x:c>
      <x:c r="AB5063" s="22" t="n">
        <x:v>163323</x:v>
      </x:c>
      <x:c r="AC5063" s="22" t="n">
        <x:v>121095</x:v>
      </x:c>
      <x:c r="AD5063" s="22" t="n">
        <x:v>60547.5</x:v>
      </x:c>
      <x:c r="AE5063" s="2" t="n">
        <x:v>1</x:v>
      </x:c>
      <x:c r="AF5063" s="2" t="n">
        <x:v>1</x:v>
      </x:c>
    </x:row>
    <x:row r="5064" ht="23" customHeight="1">
      <x:c r="A5064" s="2" t="n">
        <x:v>5058</x:v>
      </x:c>
      <x:c r="B5064" s="24" t="n">
        <x:v>644046</x:v>
      </x:c>
      <x:c r="C5064" s="24" t="n">
        <x:v>322023</x:v>
      </x:c>
      <x:c r="D5064" s="24" t="n">
        <x:f>SUM(B5064:C5064)</x:f>
        <x:v>966069</x:v>
      </x:c>
      <x:c r="E5064" s="25" t="n">
        <x:f>B5064/D5064</x:f>
        <x:v>0.6666666666666666</x:v>
      </x:c>
      <x:c r="F5064" s="25" t="n">
        <x:f>C5064/D5064</x:f>
        <x:v>0.3333333333333333</x:v>
      </x:c>
      <x:c r="G5064" s="22" t="n">
        <x:v>1210242.75</x:v>
      </x:c>
      <x:c r="H5064" s="22" t="n">
        <x:v>681021.375</x:v>
      </x:c>
      <x:c r="I5064" s="22" t="n">
        <x:f>SUM(G5064:H5064)</x:f>
        <x:v>1891264.125</x:v>
      </x:c>
      <x:c r="J5064" s="22" t="n">
        <x:v>844974</x:v>
      </x:c>
      <x:c r="K5064" s="22" t="n">
        <x:v>121095</x:v>
      </x:c>
      <x:c r="L5064" s="22" t="n">
        <x:f>SUM(J5064:K5064)</x:f>
        <x:v>966069</x:v>
      </x:c>
      <x:c r="M5064" s="23" t="n">
        <x:f>D5064-L5064</x:f>
        <x:v>0</x:v>
      </x:c>
      <x:c r="N5064" s="22" t="n">
        <x:v>644046</x:v>
      </x:c>
      <x:c r="O5064" s="22" t="n">
        <x:v>322023</x:v>
      </x:c>
      <x:c r="P5064" s="14" t="n">
        <x:f>N5064/SUM(N5064:O5064)</x:f>
        <x:v>0.6666666666666666</x:v>
      </x:c>
      <x:c r="Q5064" s="22" t="n">
        <x:v>1209725.25</x:v>
      </x:c>
      <x:c r="R5064" s="22" t="n">
        <x:v>681538.875</x:v>
      </x:c>
      <x:c r="S5064" s="2" t="n">
        <x:v>2</x:v>
      </x:c>
      <x:c r="T5064" s="2" t="n">
        <x:v>2</x:v>
      </x:c>
      <x:c r="U5064" s="2" t="n">
        <x:v>2</x:v>
      </x:c>
      <x:c r="V5064" s="2" t="n">
        <x:v>2</x:v>
      </x:c>
      <x:c r="W5064" s="2" t="n">
        <x:v>3</x:v>
      </x:c>
      <x:c r="X5064" s="2" t="n">
        <x:v>3</x:v>
      </x:c>
      <x:c r="Y5064" s="2" t="n">
        <x:v>3</x:v>
      </x:c>
      <x:c r="Z5064" s="22" t="n">
        <x:v>422487</x:v>
      </x:c>
      <x:c r="AA5064" s="22" t="n">
        <x:v>422487</x:v>
      </x:c>
      <x:c r="AB5064" s="22" t="n">
        <x:v>108882</x:v>
      </x:c>
      <x:c r="AC5064" s="22" t="n">
        <x:v>60547.5</x:v>
      </x:c>
      <x:c r="AD5064" s="22" t="n">
        <x:v>60547.5</x:v>
      </x:c>
      <x:c r="AE5064" s="2" t="n">
        <x:v>0</x:v>
      </x:c>
      <x:c r="AF5064" s="2" t="n">
        <x:v>0</x:v>
      </x:c>
    </x:row>
    <x:row r="5065" ht="23" customHeight="1">
      <x:c r="A5065" s="2" t="n">
        <x:v>5059</x:v>
      </x:c>
      <x:c r="B5065" s="24" t="n">
        <x:v>844925.7</x:v>
      </x:c>
      <x:c r="C5065" s="24" t="n">
        <x:v>121143.3</x:v>
      </x:c>
      <x:c r="D5065" s="24" t="n">
        <x:f>SUM(B5065:C5065)</x:f>
        <x:v>966069</x:v>
      </x:c>
      <x:c r="E5065" s="25" t="n">
        <x:f>B5065/D5065</x:f>
        <x:v>0.8746018141561317</x:v>
      </x:c>
      <x:c r="F5065" s="25" t="n">
        <x:f>C5065/D5065</x:f>
        <x:v>0.1253981858438683</x:v>
      </x:c>
      <x:c r="G5065" s="22" t="n">
        <x:v>1411122.45</x:v>
      </x:c>
      <x:c r="H5065" s="22" t="n">
        <x:v>480141.675</x:v>
      </x:c>
      <x:c r="I5065" s="22" t="n">
        <x:f>SUM(G5065:H5065)</x:f>
        <x:v>1891264.125</x:v>
      </x:c>
      <x:c r="J5065" s="22" t="n">
        <x:v>844974</x:v>
      </x:c>
      <x:c r="K5065" s="22" t="n">
        <x:v>121095</x:v>
      </x:c>
      <x:c r="L5065" s="22" t="n">
        <x:f>SUM(J5065:K5065)</x:f>
        <x:v>966069</x:v>
      </x:c>
      <x:c r="M5065" s="23" t="n">
        <x:f>D5065-L5065</x:f>
        <x:v>0</x:v>
      </x:c>
      <x:c r="N5065" s="22" t="n">
        <x:v>844925.7</x:v>
      </x:c>
      <x:c r="O5065" s="22" t="n">
        <x:v>121143.3</x:v>
      </x:c>
      <x:c r="P5065" s="14" t="n">
        <x:f>N5065/SUM(N5065:O5065)</x:f>
        <x:v>0.8746018141561317</x:v>
      </x:c>
      <x:c r="Q5065" s="22" t="n">
        <x:v>1410604.95</x:v>
      </x:c>
      <x:c r="R5065" s="22" t="n">
        <x:v>480659.175</x:v>
      </x:c>
      <x:c r="S5065" s="2" t="n">
        <x:v>2</x:v>
      </x:c>
      <x:c r="T5065" s="2" t="n">
        <x:v>2</x:v>
      </x:c>
      <x:c r="U5065" s="2" t="n">
        <x:v>4</x:v>
      </x:c>
      <x:c r="V5065" s="2" t="n">
        <x:v>1</x:v>
      </x:c>
      <x:c r="W5065" s="2" t="n">
        <x:v>3</x:v>
      </x:c>
      <x:c r="X5065" s="2" t="n">
        <x:v>3</x:v>
      </x:c>
      <x:c r="Y5065" s="2" t="n">
        <x:v>3</x:v>
      </x:c>
      <x:c r="Z5065" s="22" t="n">
        <x:v>422487</x:v>
      </x:c>
      <x:c r="AA5065" s="22" t="n">
        <x:v>422487</x:v>
      </x:c>
      <x:c r="AB5065" s="22" t="n">
        <x:v>108882</x:v>
      </x:c>
      <x:c r="AC5065" s="22" t="n">
        <x:v>60547.5</x:v>
      </x:c>
      <x:c r="AD5065" s="22" t="n">
        <x:v>60547.5</x:v>
      </x:c>
      <x:c r="AE5065" s="2" t="n">
        <x:v>0</x:v>
      </x:c>
      <x:c r="AF5065" s="2" t="n">
        <x:v>0</x:v>
      </x:c>
    </x:row>
    <x:row r="5066" ht="23" customHeight="1">
      <x:c r="A5066" s="2" t="n">
        <x:v>5060</x:v>
      </x:c>
      <x:c r="B5066" s="24" t="n">
        <x:v>813478.95</x:v>
      </x:c>
      <x:c r="C5066" s="24" t="n">
        <x:v>267578.55000000005</x:v>
      </x:c>
      <x:c r="D5066" s="24" t="n">
        <x:f>SUM(B5066:C5066)</x:f>
        <x:v>1081057.5</x:v>
      </x:c>
      <x:c r="E5066" s="25" t="n">
        <x:f>B5066/D5066</x:f>
        <x:v>0.752484442316898</x:v>
      </x:c>
      <x:c r="F5066" s="25" t="n">
        <x:f>C5066/D5066</x:f>
        <x:v>0.24751555768310202</x:v>
      </x:c>
      <x:c r="G5066" s="22" t="n">
        <x:v>1453284.9000000001</x:v>
      </x:c>
      <x:c r="H5066" s="22" t="n">
        <x:v>547245.9</x:v>
      </x:c>
      <x:c r="I5066" s="22" t="n">
        <x:f>SUM(G5066:H5066)</x:f>
        <x:v>2000530.8000000003</x:v>
      </x:c>
      <x:c r="J5066" s="22" t="n">
        <x:v>899415</x:v>
      </x:c>
      <x:c r="K5066" s="22" t="n">
        <x:v>181642.5</x:v>
      </x:c>
      <x:c r="L5066" s="22" t="n">
        <x:f>SUM(J5066:K5066)</x:f>
        <x:v>1081057.5</x:v>
      </x:c>
      <x:c r="M5066" s="23" t="n">
        <x:f>D5066-L5066</x:f>
        <x:v>0</x:v>
      </x:c>
      <x:c r="N5066" s="22" t="n">
        <x:v>813478.95</x:v>
      </x:c>
      <x:c r="O5066" s="22" t="n">
        <x:v>267578.55000000005</x:v>
      </x:c>
      <x:c r="P5066" s="14" t="n">
        <x:f>N5066/SUM(N5066:O5066)</x:f>
        <x:v>0.752484442316898</x:v>
      </x:c>
      <x:c r="Q5066" s="22" t="n">
        <x:v>1452767.4000000001</x:v>
      </x:c>
      <x:c r="R5066" s="22" t="n">
        <x:v>548022.15</x:v>
      </x:c>
      <x:c r="S5066" s="2" t="n">
        <x:v>3</x:v>
      </x:c>
      <x:c r="T5066" s="2" t="n">
        <x:v>2</x:v>
      </x:c>
      <x:c r="U5066" s="2" t="n">
        <x:v>4</x:v>
      </x:c>
      <x:c r="V5066" s="2" t="n">
        <x:v>3</x:v>
      </x:c>
      <x:c r="W5066" s="2" t="n">
        <x:v>4</x:v>
      </x:c>
      <x:c r="X5066" s="2" t="n">
        <x:v>4</x:v>
      </x:c>
      <x:c r="Y5066" s="2" t="n">
        <x:v>4</x:v>
      </x:c>
      <x:c r="Z5066" s="22" t="n">
        <x:v>476928</x:v>
      </x:c>
      <x:c r="AA5066" s="22" t="n">
        <x:v>422487</x:v>
      </x:c>
      <x:c r="AB5066" s="22" t="n">
        <x:v>163323</x:v>
      </x:c>
      <x:c r="AC5066" s="22" t="n">
        <x:v>60547.5</x:v>
      </x:c>
      <x:c r="AD5066" s="22" t="n">
        <x:v>121095</x:v>
      </x:c>
      <x:c r="AE5066" s="2" t="n">
        <x:v>0</x:v>
      </x:c>
      <x:c r="AF5066" s="2" t="n">
        <x:v>0</x:v>
      </x:c>
    </x:row>
    <x:row r="5067" ht="23" customHeight="1">
      <x:c r="A5067" s="2" t="n">
        <x:v>5061</x:v>
      </x:c>
      <x:c r="B5067" s="24" t="n">
        <x:v>892141.02</x:v>
      </x:c>
      <x:c r="C5067" s="24" t="n">
        <x:v>188916.48</x:v>
      </x:c>
      <x:c r="D5067" s="24" t="n">
        <x:f>SUM(B5067:C5067)</x:f>
        <x:v>1081057.5</x:v>
      </x:c>
      <x:c r="E5067" s="25" t="n">
        <x:f>B5067/D5067</x:f>
        <x:v>0.8252484442316899</x:v>
      </x:c>
      <x:c r="F5067" s="25" t="n">
        <x:f>C5067/D5067</x:f>
        <x:v>0.1747515557683102</x:v>
      </x:c>
      <x:c r="G5067" s="22" t="n">
        <x:v>1481014.6199999999</x:v>
      </x:c>
      <x:c r="H5067" s="22" t="n">
        <x:v>475893.5175</x:v>
      </x:c>
      <x:c r="I5067" s="22" t="n">
        <x:f>SUM(G5067:H5067)</x:f>
        <x:v>1956908.1375</x:v>
      </x:c>
      <x:c r="J5067" s="22" t="n">
        <x:v>899415</x:v>
      </x:c>
      <x:c r="K5067" s="22" t="n">
        <x:v>181642.5</x:v>
      </x:c>
      <x:c r="L5067" s="22" t="n">
        <x:f>SUM(J5067:K5067)</x:f>
        <x:v>1081057.5</x:v>
      </x:c>
      <x:c r="M5067" s="23" t="n">
        <x:f>D5067-L5067</x:f>
        <x:v>0</x:v>
      </x:c>
      <x:c r="N5067" s="22" t="n">
        <x:v>892141.02</x:v>
      </x:c>
      <x:c r="O5067" s="22" t="n">
        <x:v>188916.48</x:v>
      </x:c>
      <x:c r="P5067" s="14" t="n">
        <x:f>N5067/SUM(N5067:O5067)</x:f>
        <x:v>0.8252484442316899</x:v>
      </x:c>
      <x:c r="Q5067" s="22" t="n">
        <x:v>1481014.6199999999</x:v>
      </x:c>
      <x:c r="R5067" s="22" t="n">
        <x:v>476928.5175</x:v>
      </x:c>
      <x:c r="S5067" s="2" t="n">
        <x:v>3</x:v>
      </x:c>
      <x:c r="T5067" s="2" t="n">
        <x:v>2</x:v>
      </x:c>
      <x:c r="U5067" s="2" t="n">
        <x:v>6</x:v>
      </x:c>
      <x:c r="V5067" s="2" t="n">
        <x:v>2</x:v>
      </x:c>
      <x:c r="W5067" s="2" t="n">
        <x:v>4</x:v>
      </x:c>
      <x:c r="X5067" s="2" t="n">
        <x:v>4</x:v>
      </x:c>
      <x:c r="Y5067" s="2" t="n">
        <x:v>4</x:v>
      </x:c>
      <x:c r="Z5067" s="22" t="n">
        <x:v>476928</x:v>
      </x:c>
      <x:c r="AA5067" s="22" t="n">
        <x:v>422487</x:v>
      </x:c>
      <x:c r="AB5067" s="22" t="n">
        <x:v>163323</x:v>
      </x:c>
      <x:c r="AC5067" s="22" t="n">
        <x:v>60547.5</x:v>
      </x:c>
      <x:c r="AD5067" s="22" t="n">
        <x:v>121095</x:v>
      </x:c>
      <x:c r="AE5067" s="2" t="n">
        <x:v>0</x:v>
      </x:c>
      <x:c r="AF5067" s="2" t="n">
        <x:v>0</x:v>
      </x:c>
    </x:row>
    <x:row r="5068" ht="23" customHeight="1">
      <x:c r="A5068" s="2" t="n">
        <x:v>5062</x:v>
      </x:c>
      <x:c r="B5068" s="24" t="n">
        <x:v>664749.45</x:v>
      </x:c>
      <x:c r="C5068" s="24" t="n">
        <x:v>301319.55</x:v>
      </x:c>
      <x:c r="D5068" s="24" t="n">
        <x:f>SUM(B5068:C5068)</x:f>
        <x:v>966069</x:v>
      </x:c>
      <x:c r="E5068" s="25" t="n">
        <x:f>B5068/D5068</x:f>
        <x:v>0.6880972787658024</x:v>
      </x:c>
      <x:c r="F5068" s="25" t="n">
        <x:f>C5068/D5068</x:f>
        <x:v>0.31190272123419754</x:v>
      </x:c>
      <x:c r="G5068" s="22" t="n">
        <x:v>1339129.5750000002</x:v>
      </x:c>
      <x:c r="H5068" s="22" t="n">
        <x:v>546683.55</x:v>
      </x:c>
      <x:c r="I5068" s="22" t="n">
        <x:f>SUM(G5068:H5068)</x:f>
        <x:v>1885813.1250000002</x:v>
      </x:c>
      <x:c r="J5068" s="22" t="n">
        <x:v>844974</x:v>
      </x:c>
      <x:c r="K5068" s="22" t="n">
        <x:v>121095</x:v>
      </x:c>
      <x:c r="L5068" s="22" t="n">
        <x:f>SUM(J5068:K5068)</x:f>
        <x:v>966069</x:v>
      </x:c>
      <x:c r="M5068" s="23" t="n">
        <x:f>D5068-L5068</x:f>
        <x:v>0</x:v>
      </x:c>
      <x:c r="N5068" s="22" t="n">
        <x:v>664749.45</x:v>
      </x:c>
      <x:c r="O5068" s="22" t="n">
        <x:v>301319.55</x:v>
      </x:c>
      <x:c r="P5068" s="14" t="n">
        <x:f>N5068/SUM(N5068:O5068)</x:f>
        <x:v>0.6880972787658024</x:v>
      </x:c>
      <x:c r="Q5068" s="22" t="n">
        <x:v>1337577.075</x:v>
      </x:c>
      <x:c r="R5068" s="22" t="n">
        <x:v>546683.55</x:v>
      </x:c>
      <x:c r="S5068" s="2" t="n">
        <x:v>2</x:v>
      </x:c>
      <x:c r="T5068" s="2" t="n">
        <x:v>2</x:v>
      </x:c>
      <x:c r="U5068" s="2" t="n">
        <x:v>3</x:v>
      </x:c>
      <x:c r="V5068" s="2" t="n">
        <x:v>3</x:v>
      </x:c>
      <x:c r="W5068" s="2" t="n">
        <x:v>3</x:v>
      </x:c>
      <x:c r="X5068" s="2" t="n">
        <x:v>3</x:v>
      </x:c>
      <x:c r="Y5068" s="2" t="n">
        <x:v>3</x:v>
      </x:c>
      <x:c r="Z5068" s="22" t="n">
        <x:v>422487</x:v>
      </x:c>
      <x:c r="AA5068" s="22" t="n">
        <x:v>422487</x:v>
      </x:c>
      <x:c r="AB5068" s="22" t="n">
        <x:v>108882</x:v>
      </x:c>
      <x:c r="AC5068" s="22" t="n">
        <x:v>60547.5</x:v>
      </x:c>
      <x:c r="AD5068" s="22" t="n">
        <x:v>60547.5</x:v>
      </x:c>
      <x:c r="AE5068" s="2" t="n">
        <x:v>0</x:v>
      </x:c>
      <x:c r="AF5068" s="2" t="n">
        <x:v>0</x:v>
      </x:c>
    </x:row>
    <x:row r="5069" ht="23" customHeight="1">
      <x:c r="A5069" s="2" t="n">
        <x:v>5063</x:v>
      </x:c>
      <x:c r="B5069" s="24" t="n">
        <x:v>851080.5</x:v>
      </x:c>
      <x:c r="C5069" s="24" t="n">
        <x:v>0</x:v>
      </x:c>
      <x:c r="D5069" s="24" t="n">
        <x:f>SUM(B5069:C5069)</x:f>
        <x:v>851080.5</x:v>
      </x:c>
      <x:c r="E5069" s="25" t="n">
        <x:f>B5069/D5069</x:f>
        <x:v>1</x:v>
      </x:c>
      <x:c r="F5069" s="25" t="n">
        <x:f>C5069/D5069</x:f>
        <x:v>0</x:v>
      </x:c>
      <x:c r="G5069" s="22" t="n">
        <x:v>1141760.25</x:v>
      </x:c>
      <x:c r="H5069" s="22" t="n">
        <x:v>736092</x:v>
      </x:c>
      <x:c r="I5069" s="22" t="n">
        <x:f>SUM(G5069:H5069)</x:f>
        <x:v>1877852.25</x:v>
      </x:c>
      <x:c r="J5069" s="22" t="n">
        <x:v>790533</x:v>
      </x:c>
      <x:c r="K5069" s="22" t="n">
        <x:v>60547.5</x:v>
      </x:c>
      <x:c r="L5069" s="22" t="n">
        <x:f>SUM(J5069:K5069)</x:f>
        <x:v>851080.5</x:v>
      </x:c>
      <x:c r="M5069" s="23" t="n">
        <x:f>D5069-L5069</x:f>
        <x:v>0</x:v>
      </x:c>
      <x:c r="N5069" s="22" t="n">
        <x:v>851080.5</x:v>
      </x:c>
      <x:c r="O5069" s="22" t="n">
        <x:v>0</x:v>
      </x:c>
      <x:c r="P5069" s="14" t="n">
        <x:f>N5069/SUM(N5069:O5069)</x:f>
        <x:v>1</x:v>
      </x:c>
      <x:c r="Q5069" s="22" t="n">
        <x:v>1140725.25</x:v>
      </x:c>
      <x:c r="R5069" s="22" t="n">
        <x:v>736092</x:v>
      </x:c>
      <x:c r="S5069" s="2" t="n">
        <x:v>1</x:v>
      </x:c>
      <x:c r="T5069" s="2" t="n">
        <x:v>2</x:v>
      </x:c>
      <x:c r="U5069" s="2" t="n">
        <x:v>1</x:v>
      </x:c>
      <x:c r="V5069" s="2" t="n">
        <x:v>0</x:v>
      </x:c>
      <x:c r="W5069" s="2" t="n">
        <x:v>2</x:v>
      </x:c>
      <x:c r="X5069" s="2" t="n">
        <x:v>2</x:v>
      </x:c>
      <x:c r="Y5069" s="2" t="n">
        <x:v>2</x:v>
      </x:c>
      <x:c r="Z5069" s="22" t="n">
        <x:v>368046</x:v>
      </x:c>
      <x:c r="AA5069" s="22" t="n">
        <x:v>422487</x:v>
      </x:c>
      <x:c r="AB5069" s="22" t="n">
        <x:v>54441</x:v>
      </x:c>
      <x:c r="AC5069" s="22" t="n">
        <x:v>60547.5</x:v>
      </x:c>
      <x:c r="AD5069" s="22" t="n">
        <x:v>0</x:v>
      </x:c>
      <x:c r="AE5069" s="2" t="n">
        <x:v>0</x:v>
      </x:c>
      <x:c r="AF5069" s="2" t="n">
        <x:v>0</x:v>
      </x:c>
    </x:row>
    <x:row r="5070" ht="23" customHeight="1">
      <x:c r="A5070" s="2" t="n">
        <x:v>5064</x:v>
      </x:c>
      <x:c r="B5070" s="24" t="n">
        <x:v>680864.4</x:v>
      </x:c>
      <x:c r="C5070" s="24" t="n">
        <x:v>170216.1</x:v>
      </x:c>
      <x:c r="D5070" s="24" t="n">
        <x:f>SUM(B5070:C5070)</x:f>
        <x:v>851080.5</x:v>
      </x:c>
      <x:c r="E5070" s="25" t="n">
        <x:f>B5070/D5070</x:f>
        <x:v>0.8</x:v>
      </x:c>
      <x:c r="F5070" s="25" t="n">
        <x:f>C5070/D5070</x:f>
        <x:v>0.2</x:v>
      </x:c>
      <x:c r="G5070" s="22" t="n">
        <x:v>1525139.775</x:v>
      </x:c>
      <x:c r="H5070" s="22" t="n">
        <x:v>170216.1</x:v>
      </x:c>
      <x:c r="I5070" s="22" t="n">
        <x:f>SUM(G5070:H5070)</x:f>
        <x:v>1695355.875</x:v>
      </x:c>
      <x:c r="J5070" s="22" t="n">
        <x:v>790533</x:v>
      </x:c>
      <x:c r="K5070" s="22" t="n">
        <x:v>60547.5</x:v>
      </x:c>
      <x:c r="L5070" s="22" t="n">
        <x:f>SUM(J5070:K5070)</x:f>
        <x:v>851080.5</x:v>
      </x:c>
      <x:c r="M5070" s="23" t="n">
        <x:f>D5070-L5070</x:f>
        <x:v>0</x:v>
      </x:c>
      <x:c r="N5070" s="22" t="n">
        <x:v>680864.4</x:v>
      </x:c>
      <x:c r="O5070" s="22" t="n">
        <x:v>170216.1</x:v>
      </x:c>
      <x:c r="P5070" s="14" t="n">
        <x:f>N5070/SUM(N5070:O5070)</x:f>
        <x:v>0.8</x:v>
      </x:c>
      <x:c r="Q5070" s="22" t="n">
        <x:v>1524104.775</x:v>
      </x:c>
      <x:c r="R5070" s="22" t="n">
        <x:v>170216.1</x:v>
      </x:c>
      <x:c r="S5070" s="2" t="n">
        <x:v>2</x:v>
      </x:c>
      <x:c r="T5070" s="2" t="n">
        <x:v>1</x:v>
      </x:c>
      <x:c r="U5070" s="2" t="n">
        <x:v>2</x:v>
      </x:c>
      <x:c r="V5070" s="2" t="n">
        <x:v>1</x:v>
      </x:c>
      <x:c r="W5070" s="2" t="n">
        <x:v>2</x:v>
      </x:c>
      <x:c r="X5070" s="2" t="n">
        <x:v>2</x:v>
      </x:c>
      <x:c r="Y5070" s="2" t="n">
        <x:v>2</x:v>
      </x:c>
      <x:c r="Z5070" s="22" t="n">
        <x:v>422487</x:v>
      </x:c>
      <x:c r="AA5070" s="22" t="n">
        <x:v>368046</x:v>
      </x:c>
      <x:c r="AB5070" s="22" t="n">
        <x:v>54441</x:v>
      </x:c>
      <x:c r="AC5070" s="22" t="n">
        <x:v>0</x:v>
      </x:c>
      <x:c r="AD5070" s="22" t="n">
        <x:v>60547.5</x:v>
      </x:c>
      <x:c r="AE5070" s="2" t="n">
        <x:v>0</x:v>
      </x:c>
      <x:c r="AF5070" s="2" t="n">
        <x:v>0</x:v>
      </x:c>
    </x:row>
    <x:row r="5071" ht="23" customHeight="1">
      <x:c r="A5071" s="2" t="n">
        <x:v>5065</x:v>
      </x:c>
      <x:c r="B5071" s="24" t="n">
        <x:v>454123.5</x:v>
      </x:c>
      <x:c r="C5071" s="24" t="n">
        <x:v>511945.5</x:v>
      </x:c>
      <x:c r="D5071" s="24" t="n">
        <x:f>SUM(B5071:C5071)</x:f>
        <x:v>966069</x:v>
      </x:c>
      <x:c r="E5071" s="25" t="n">
        <x:f>B5071/D5071</x:f>
        <x:v>0.4700735661738447</x:v>
      </x:c>
      <x:c r="F5071" s="25" t="n">
        <x:f>C5071/D5071</x:f>
        <x:v>0.5299264338261552</x:v>
      </x:c>
      <x:c r="G5071" s="22" t="n">
        <x:v>1111443.375</x:v>
      </x:c>
      <x:c r="H5071" s="22" t="n">
        <x:v>803056.5</x:v>
      </x:c>
      <x:c r="I5071" s="22" t="n">
        <x:f>SUM(G5071:H5071)</x:f>
        <x:v>1914499.875</x:v>
      </x:c>
      <x:c r="J5071" s="22" t="n">
        <x:v>844974</x:v>
      </x:c>
      <x:c r="K5071" s="22" t="n">
        <x:v>121095</x:v>
      </x:c>
      <x:c r="L5071" s="22" t="n">
        <x:f>SUM(J5071:K5071)</x:f>
        <x:v>966069</x:v>
      </x:c>
      <x:c r="M5071" s="23" t="n">
        <x:f>D5071-L5071</x:f>
        <x:v>0</x:v>
      </x:c>
      <x:c r="N5071" s="22" t="n">
        <x:v>453778.5</x:v>
      </x:c>
      <x:c r="O5071" s="22" t="n">
        <x:v>512290.5</x:v>
      </x:c>
      <x:c r="P5071" s="14" t="n">
        <x:f>N5071/SUM(N5071:O5071)</x:f>
        <x:v>0.4697164488250839</x:v>
      </x:c>
      <x:c r="Q5071" s="22" t="n">
        <x:v>1109545.875</x:v>
      </x:c>
      <x:c r="R5071" s="22" t="n">
        <x:v>803660.25</x:v>
      </x:c>
      <x:c r="S5071" s="2" t="n">
        <x:v>2</x:v>
      </x:c>
      <x:c r="T5071" s="2" t="n">
        <x:v>2</x:v>
      </x:c>
      <x:c r="U5071" s="2" t="n">
        <x:v>1</x:v>
      </x:c>
      <x:c r="V5071" s="2" t="n">
        <x:v>2</x:v>
      </x:c>
      <x:c r="W5071" s="2" t="n">
        <x:v>3</x:v>
      </x:c>
      <x:c r="X5071" s="2" t="n">
        <x:v>3</x:v>
      </x:c>
      <x:c r="Y5071" s="2" t="n">
        <x:v>3</x:v>
      </x:c>
      <x:c r="Z5071" s="22" t="n">
        <x:v>422487</x:v>
      </x:c>
      <x:c r="AA5071" s="22" t="n">
        <x:v>422487</x:v>
      </x:c>
      <x:c r="AB5071" s="22" t="n">
        <x:v>108882</x:v>
      </x:c>
      <x:c r="AC5071" s="22" t="n">
        <x:v>60547.5</x:v>
      </x:c>
      <x:c r="AD5071" s="22" t="n">
        <x:v>60547.5</x:v>
      </x:c>
      <x:c r="AE5071" s="2" t="n">
        <x:v>1</x:v>
      </x:c>
      <x:c r="AF5071" s="2" t="n">
        <x:v>0</x:v>
      </x:c>
    </x:row>
    <x:row r="5072" ht="23" customHeight="1">
      <x:c r="A5072" s="2" t="n">
        <x:v>5066</x:v>
      </x:c>
      <x:c r="B5072" s="24" t="n">
        <x:v>349483.921875</x:v>
      </x:c>
      <x:c r="C5072" s="24" t="n">
        <x:v>616585.078125</x:v>
      </x:c>
      <x:c r="D5072" s="24" t="n">
        <x:f>SUM(B5072:C5072)</x:f>
        <x:v>966069</x:v>
      </x:c>
      <x:c r="E5072" s="25" t="n">
        <x:f>B5072/D5072</x:f>
        <x:v>0.3617587583029784</x:v>
      </x:c>
      <x:c r="F5072" s="25" t="n">
        <x:f>C5072/D5072</x:f>
        <x:v>0.6382412416970217</x:v>
      </x:c>
      <x:c r="G5072" s="22" t="n">
        <x:v>349483.921875</x:v>
      </x:c>
      <x:c r="H5072" s="22" t="n">
        <x:v>1628976.796875</x:v>
      </x:c>
      <x:c r="I5072" s="22" t="n">
        <x:f>SUM(G5072:H5072)</x:f>
        <x:v>1978460.71875</x:v>
      </x:c>
      <x:c r="J5072" s="22" t="n">
        <x:v>844974</x:v>
      </x:c>
      <x:c r="K5072" s="22" t="n">
        <x:v>121095</x:v>
      </x:c>
      <x:c r="L5072" s="22" t="n">
        <x:f>SUM(J5072:K5072)</x:f>
        <x:v>966069</x:v>
      </x:c>
      <x:c r="M5072" s="23" t="n">
        <x:f>D5072-L5072</x:f>
        <x:v>0</x:v>
      </x:c>
      <x:c r="N5072" s="22" t="n">
        <x:v>349031.109375</x:v>
      </x:c>
      <x:c r="O5072" s="22" t="n">
        <x:v>617037.890625</x:v>
      </x:c>
      <x:c r="P5072" s="14" t="n">
        <x:f>N5072/SUM(N5072:O5072)</x:f>
        <x:v>0.36129004178272983</x:v>
      </x:c>
      <x:c r="Q5072" s="22" t="n">
        <x:v>349031.109375</x:v>
      </x:c>
      <x:c r="R5072" s="22" t="n">
        <x:v>1629300.234375</x:v>
      </x:c>
      <x:c r="S5072" s="2" t="n">
        <x:v>1</x:v>
      </x:c>
      <x:c r="T5072" s="2" t="n">
        <x:v>3</x:v>
      </x:c>
      <x:c r="U5072" s="2" t="n">
        <x:v>1</x:v>
      </x:c>
      <x:c r="V5072" s="2" t="n">
        <x:v>3</x:v>
      </x:c>
      <x:c r="W5072" s="2" t="n">
        <x:v>3</x:v>
      </x:c>
      <x:c r="X5072" s="2" t="n">
        <x:v>3</x:v>
      </x:c>
      <x:c r="Y5072" s="2" t="n">
        <x:v>3</x:v>
      </x:c>
      <x:c r="Z5072" s="22" t="n">
        <x:v>368046</x:v>
      </x:c>
      <x:c r="AA5072" s="22" t="n">
        <x:v>476928</x:v>
      </x:c>
      <x:c r="AB5072" s="22" t="n">
        <x:v>108882</x:v>
      </x:c>
      <x:c r="AC5072" s="22" t="n">
        <x:v>121095</x:v>
      </x:c>
      <x:c r="AD5072" s="22" t="n">
        <x:v>0</x:v>
      </x:c>
      <x:c r="AE5072" s="2" t="n">
        <x:v>1</x:v>
      </x:c>
      <x:c r="AF5072" s="2" t="n">
        <x:v>0</x:v>
      </x:c>
    </x:row>
    <x:row r="5073" ht="23" customHeight="1">
      <x:c r="A5073" s="2" t="n">
        <x:v>5067</x:v>
      </x:c>
      <x:c r="B5073" s="24" t="n">
        <x:v>921584.7</x:v>
      </x:c>
      <x:c r="C5073" s="24" t="n">
        <x:v>159472.8</x:v>
      </x:c>
      <x:c r="D5073" s="24" t="n">
        <x:f>SUM(B5073:C5073)</x:f>
        <x:v>1081057.5</x:v>
      </x:c>
      <x:c r="E5073" s="25" t="n">
        <x:f>B5073/D5073</x:f>
        <x:v>0.852484442316898</x:v>
      </x:c>
      <x:c r="F5073" s="25" t="n">
        <x:f>C5073/D5073</x:f>
        <x:v>0.14751555768310196</x:v>
      </x:c>
      <x:c r="G5073" s="22" t="n">
        <x:v>1289630.7</x:v>
      </x:c>
      <x:c r="H5073" s="22" t="n">
        <x:v>640437.3</x:v>
      </x:c>
      <x:c r="I5073" s="22" t="n">
        <x:f>SUM(G5073:H5073)</x:f>
        <x:v>1930068</x:v>
      </x:c>
      <x:c r="J5073" s="22" t="n">
        <x:v>899415</x:v>
      </x:c>
      <x:c r="K5073" s="22" t="n">
        <x:v>181642.5</x:v>
      </x:c>
      <x:c r="L5073" s="22" t="n">
        <x:f>SUM(J5073:K5073)</x:f>
        <x:v>1081057.5</x:v>
      </x:c>
      <x:c r="M5073" s="23" t="n">
        <x:f>D5073-L5073</x:f>
        <x:v>0</x:v>
      </x:c>
      <x:c r="N5073" s="22" t="n">
        <x:v>921584.7</x:v>
      </x:c>
      <x:c r="O5073" s="22" t="n">
        <x:v>159472.8</x:v>
      </x:c>
      <x:c r="P5073" s="14" t="n">
        <x:f>N5073/SUM(N5073:O5073)</x:f>
        <x:v>0.852484442316898</x:v>
      </x:c>
      <x:c r="Q5073" s="22" t="n">
        <x:v>1289630.7</x:v>
      </x:c>
      <x:c r="R5073" s="22" t="n">
        <x:v>641472.3</x:v>
      </x:c>
      <x:c r="S5073" s="2" t="n">
        <x:v>2</x:v>
      </x:c>
      <x:c r="T5073" s="2" t="n">
        <x:v>3</x:v>
      </x:c>
      <x:c r="U5073" s="2" t="n">
        <x:v>4</x:v>
      </x:c>
      <x:c r="V5073" s="2" t="n">
        <x:v>2</x:v>
      </x:c>
      <x:c r="W5073" s="2" t="n">
        <x:v>4</x:v>
      </x:c>
      <x:c r="X5073" s="2" t="n">
        <x:v>4</x:v>
      </x:c>
      <x:c r="Y5073" s="2" t="n">
        <x:v>4</x:v>
      </x:c>
      <x:c r="Z5073" s="22" t="n">
        <x:v>422487</x:v>
      </x:c>
      <x:c r="AA5073" s="22" t="n">
        <x:v>476928</x:v>
      </x:c>
      <x:c r="AB5073" s="22" t="n">
        <x:v>163323</x:v>
      </x:c>
      <x:c r="AC5073" s="22" t="n">
        <x:v>121095</x:v>
      </x:c>
      <x:c r="AD5073" s="22" t="n">
        <x:v>60547.5</x:v>
      </x:c>
      <x:c r="AE5073" s="2" t="n">
        <x:v>0</x:v>
      </x:c>
      <x:c r="AF5073" s="2" t="n">
        <x:v>0</x:v>
      </x:c>
    </x:row>
    <x:row r="5074" ht="23" customHeight="1">
      <x:c r="A5074" s="2" t="n">
        <x:v>5068</x:v>
      </x:c>
      <x:c r="B5074" s="24" t="n">
        <x:v>680864.4</x:v>
      </x:c>
      <x:c r="C5074" s="24" t="n">
        <x:v>170216.1</x:v>
      </x:c>
      <x:c r="D5074" s="24" t="n">
        <x:f>SUM(B5074:C5074)</x:f>
        <x:v>851080.5</x:v>
      </x:c>
      <x:c r="E5074" s="25" t="n">
        <x:f>B5074/D5074</x:f>
        <x:v>0.8</x:v>
      </x:c>
      <x:c r="F5074" s="25" t="n">
        <x:f>C5074/D5074</x:f>
        <x:v>0.2</x:v>
      </x:c>
      <x:c r="G5074" s="22" t="n">
        <x:v>1525139.775</x:v>
      </x:c>
      <x:c r="H5074" s="22" t="n">
        <x:v>170216.1</x:v>
      </x:c>
      <x:c r="I5074" s="22" t="n">
        <x:f>SUM(G5074:H5074)</x:f>
        <x:v>1695355.875</x:v>
      </x:c>
      <x:c r="J5074" s="22" t="n">
        <x:v>790533</x:v>
      </x:c>
      <x:c r="K5074" s="22" t="n">
        <x:v>60547.5</x:v>
      </x:c>
      <x:c r="L5074" s="22" t="n">
        <x:f>SUM(J5074:K5074)</x:f>
        <x:v>851080.5</x:v>
      </x:c>
      <x:c r="M5074" s="23" t="n">
        <x:f>D5074-L5074</x:f>
        <x:v>0</x:v>
      </x:c>
      <x:c r="N5074" s="22" t="n">
        <x:v>680864.4</x:v>
      </x:c>
      <x:c r="O5074" s="22" t="n">
        <x:v>170216.1</x:v>
      </x:c>
      <x:c r="P5074" s="14" t="n">
        <x:f>N5074/SUM(N5074:O5074)</x:f>
        <x:v>0.8</x:v>
      </x:c>
      <x:c r="Q5074" s="22" t="n">
        <x:v>1524104.775</x:v>
      </x:c>
      <x:c r="R5074" s="22" t="n">
        <x:v>170216.1</x:v>
      </x:c>
      <x:c r="S5074" s="2" t="n">
        <x:v>2</x:v>
      </x:c>
      <x:c r="T5074" s="2" t="n">
        <x:v>1</x:v>
      </x:c>
      <x:c r="U5074" s="2" t="n">
        <x:v>2</x:v>
      </x:c>
      <x:c r="V5074" s="2" t="n">
        <x:v>1</x:v>
      </x:c>
      <x:c r="W5074" s="2" t="n">
        <x:v>2</x:v>
      </x:c>
      <x:c r="X5074" s="2" t="n">
        <x:v>2</x:v>
      </x:c>
      <x:c r="Y5074" s="2" t="n">
        <x:v>2</x:v>
      </x:c>
      <x:c r="Z5074" s="22" t="n">
        <x:v>422487</x:v>
      </x:c>
      <x:c r="AA5074" s="22" t="n">
        <x:v>368046</x:v>
      </x:c>
      <x:c r="AB5074" s="22" t="n">
        <x:v>54441</x:v>
      </x:c>
      <x:c r="AC5074" s="22" t="n">
        <x:v>0</x:v>
      </x:c>
      <x:c r="AD5074" s="22" t="n">
        <x:v>60547.5</x:v>
      </x:c>
      <x:c r="AE5074" s="2" t="n">
        <x:v>0</x:v>
      </x:c>
      <x:c r="AF5074" s="2" t="n">
        <x:v>0</x:v>
      </x:c>
    </x:row>
    <x:row r="5075" ht="23" customHeight="1">
      <x:c r="A5075" s="2" t="n">
        <x:v>5069</x:v>
      </x:c>
      <x:c r="B5075" s="24" t="n">
        <x:v>701070.1875</x:v>
      </x:c>
      <x:c r="C5075" s="24" t="n">
        <x:v>264998.8125</x:v>
      </x:c>
      <x:c r="D5075" s="24" t="n">
        <x:f>SUM(B5075:C5075)</x:f>
        <x:v>966069</x:v>
      </x:c>
      <x:c r="E5075" s="25" t="n">
        <x:f>B5075/D5075</x:f>
        <x:v>0.7256937004499678</x:v>
      </x:c>
      <x:c r="F5075" s="25" t="n">
        <x:f>C5075/D5075</x:f>
        <x:v>0.27430629955003216</x:v>
      </x:c>
      <x:c r="G5075" s="22" t="n">
        <x:v>1545345.5625</x:v>
      </x:c>
      <x:c r="H5075" s="22" t="n">
        <x:v>317550.9375</x:v>
      </x:c>
      <x:c r="I5075" s="22" t="n">
        <x:f>SUM(G5075:H5075)</x:f>
        <x:v>1862896.5</x:v>
      </x:c>
      <x:c r="J5075" s="22" t="n">
        <x:v>844974</x:v>
      </x:c>
      <x:c r="K5075" s="22" t="n">
        <x:v>121095</x:v>
      </x:c>
      <x:c r="L5075" s="22" t="n">
        <x:f>SUM(J5075:K5075)</x:f>
        <x:v>966069</x:v>
      </x:c>
      <x:c r="M5075" s="23" t="n">
        <x:f>D5075-L5075</x:f>
        <x:v>0</x:v>
      </x:c>
      <x:c r="N5075" s="22" t="n">
        <x:v>701846.4375</x:v>
      </x:c>
      <x:c r="O5075" s="22" t="n">
        <x:v>264222.5625</x:v>
      </x:c>
      <x:c r="P5075" s="14" t="n">
        <x:f>N5075/SUM(N5075:O5075)</x:f>
        <x:v>0.7264972144846796</x:v>
      </x:c>
      <x:c r="Q5075" s="22" t="n">
        <x:v>1545086.8125</x:v>
      </x:c>
      <x:c r="R5075" s="22" t="n">
        <x:v>317033.4375</x:v>
      </x:c>
      <x:c r="S5075" s="2" t="n">
        <x:v>3</x:v>
      </x:c>
      <x:c r="T5075" s="2" t="n">
        <x:v>1</x:v>
      </x:c>
      <x:c r="U5075" s="2" t="n">
        <x:v>2</x:v>
      </x:c>
      <x:c r="V5075" s="2" t="n">
        <x:v>1</x:v>
      </x:c>
      <x:c r="W5075" s="2" t="n">
        <x:v>3</x:v>
      </x:c>
      <x:c r="X5075" s="2" t="n">
        <x:v>3</x:v>
      </x:c>
      <x:c r="Y5075" s="2" t="n">
        <x:v>3</x:v>
      </x:c>
      <x:c r="Z5075" s="22" t="n">
        <x:v>476928</x:v>
      </x:c>
      <x:c r="AA5075" s="22" t="n">
        <x:v>368046</x:v>
      </x:c>
      <x:c r="AB5075" s="22" t="n">
        <x:v>108882</x:v>
      </x:c>
      <x:c r="AC5075" s="22" t="n">
        <x:v>0</x:v>
      </x:c>
      <x:c r="AD5075" s="22" t="n">
        <x:v>121095</x:v>
      </x:c>
      <x:c r="AE5075" s="2" t="n">
        <x:v>0</x:v>
      </x:c>
      <x:c r="AF5075" s="2" t="n">
        <x:v>1</x:v>
      </x:c>
    </x:row>
    <x:row r="5076" ht="23" customHeight="1">
      <x:c r="A5076" s="2" t="n">
        <x:v>5070</x:v>
      </x:c>
      <x:c r="B5076" s="24" t="n">
        <x:v>0</x:v>
      </x:c>
      <x:c r="C5076" s="24" t="n">
        <x:v>851080.5</x:v>
      </x:c>
      <x:c r="D5076" s="24" t="n">
        <x:f>SUM(B5076:C5076)</x:f>
        <x:v>851080.5</x:v>
      </x:c>
      <x:c r="E5076" s="25" t="n">
        <x:f>B5076/D5076</x:f>
        <x:v>0</x:v>
      </x:c>
      <x:c r="F5076" s="25" t="n">
        <x:f>C5076/D5076</x:f>
        <x:v>1</x:v>
      </x:c>
      <x:c r="G5076" s="22" t="n">
        <x:v>0</x:v>
      </x:c>
      <x:c r="H5076" s="22" t="n">
        <x:v>1640229.1875</x:v>
      </x:c>
      <x:c r="I5076" s="22" t="n">
        <x:f>SUM(G5076:H5076)</x:f>
        <x:v>1640229.1875</x:v>
      </x:c>
      <x:c r="J5076" s="22" t="n">
        <x:v>790533</x:v>
      </x:c>
      <x:c r="K5076" s="22" t="n">
        <x:v>60547.5</x:v>
      </x:c>
      <x:c r="L5076" s="22" t="n">
        <x:f>SUM(J5076:K5076)</x:f>
        <x:v>851080.5</x:v>
      </x:c>
      <x:c r="M5076" s="23" t="n">
        <x:f>D5076-L5076</x:f>
        <x:v>0</x:v>
      </x:c>
      <x:c r="N5076" s="22" t="n">
        <x:v>0</x:v>
      </x:c>
      <x:c r="O5076" s="22" t="n">
        <x:v>851080.5</x:v>
      </x:c>
      <x:c r="P5076" s="14" t="n">
        <x:f>N5076/SUM(N5076:O5076)</x:f>
        <x:v>0</x:v>
      </x:c>
      <x:c r="Q5076" s="22" t="n">
        <x:v>0</x:v>
      </x:c>
      <x:c r="R5076" s="22" t="n">
        <x:v>1640746.6875</x:v>
      </x:c>
      <x:c r="S5076" s="2" t="n">
        <x:v>1</x:v>
      </x:c>
      <x:c r="T5076" s="2" t="n">
        <x:v>2</x:v>
      </x:c>
      <x:c r="U5076" s="2" t="n">
        <x:v>0</x:v>
      </x:c>
      <x:c r="V5076" s="2" t="n">
        <x:v>3</x:v>
      </x:c>
      <x:c r="W5076" s="2" t="n">
        <x:v>2</x:v>
      </x:c>
      <x:c r="X5076" s="2" t="n">
        <x:v>2</x:v>
      </x:c>
      <x:c r="Y5076" s="2" t="n">
        <x:v>2</x:v>
      </x:c>
      <x:c r="Z5076" s="22" t="n">
        <x:v>368046</x:v>
      </x:c>
      <x:c r="AA5076" s="22" t="n">
        <x:v>422487</x:v>
      </x:c>
      <x:c r="AB5076" s="22" t="n">
        <x:v>54441</x:v>
      </x:c>
      <x:c r="AC5076" s="22" t="n">
        <x:v>60547.5</x:v>
      </x:c>
      <x:c r="AD5076" s="22" t="n">
        <x:v>0</x:v>
      </x:c>
      <x:c r="AE5076" s="2" t="n">
        <x:v>0</x:v>
      </x:c>
      <x:c r="AF5076" s="2" t="n">
        <x:v>0</x:v>
      </x:c>
    </x:row>
    <x:row r="5077" ht="23" customHeight="1">
      <x:c r="A5077" s="2" t="n">
        <x:v>5071</x:v>
      </x:c>
      <x:c r="B5077" s="24" t="n">
        <x:v>0</x:v>
      </x:c>
      <x:c r="C5077" s="24" t="n">
        <x:v>851080.5</x:v>
      </x:c>
      <x:c r="D5077" s="24" t="n">
        <x:f>SUM(B5077:C5077)</x:f>
        <x:v>851080.5</x:v>
      </x:c>
      <x:c r="E5077" s="25" t="n">
        <x:f>B5077/D5077</x:f>
        <x:v>0</x:v>
      </x:c>
      <x:c r="F5077" s="25" t="n">
        <x:f>C5077/D5077</x:f>
        <x:v>1</x:v>
      </x:c>
      <x:c r="G5077" s="22" t="n">
        <x:v>736092</x:v>
      </x:c>
      <x:c r="H5077" s="22" t="n">
        <x:v>995385.375</x:v>
      </x:c>
      <x:c r="I5077" s="22" t="n">
        <x:f>SUM(G5077:H5077)</x:f>
        <x:v>1731477.375</x:v>
      </x:c>
      <x:c r="J5077" s="22" t="n">
        <x:v>790533</x:v>
      </x:c>
      <x:c r="K5077" s="22" t="n">
        <x:v>60547.5</x:v>
      </x:c>
      <x:c r="L5077" s="22" t="n">
        <x:f>SUM(J5077:K5077)</x:f>
        <x:v>851080.5</x:v>
      </x:c>
      <x:c r="M5077" s="23" t="n">
        <x:f>D5077-L5077</x:f>
        <x:v>0</x:v>
      </x:c>
      <x:c r="N5077" s="22" t="n">
        <x:v>0</x:v>
      </x:c>
      <x:c r="O5077" s="22" t="n">
        <x:v>851080.5</x:v>
      </x:c>
      <x:c r="P5077" s="14" t="n">
        <x:f>N5077/SUM(N5077:O5077)</x:f>
        <x:v>0</x:v>
      </x:c>
      <x:c r="Q5077" s="22" t="n">
        <x:v>736092</x:v>
      </x:c>
      <x:c r="R5077" s="22" t="n">
        <x:v>995902.875</x:v>
      </x:c>
      <x:c r="S5077" s="2" t="n">
        <x:v>2</x:v>
      </x:c>
      <x:c r="T5077" s="2" t="n">
        <x:v>1</x:v>
      </x:c>
      <x:c r="U5077" s="2" t="n">
        <x:v>0</x:v>
      </x:c>
      <x:c r="V5077" s="2" t="n">
        <x:v>1</x:v>
      </x:c>
      <x:c r="W5077" s="2" t="n">
        <x:v>2</x:v>
      </x:c>
      <x:c r="X5077" s="2" t="n">
        <x:v>2</x:v>
      </x:c>
      <x:c r="Y5077" s="2" t="n">
        <x:v>2</x:v>
      </x:c>
      <x:c r="Z5077" s="22" t="n">
        <x:v>422487</x:v>
      </x:c>
      <x:c r="AA5077" s="22" t="n">
        <x:v>368046</x:v>
      </x:c>
      <x:c r="AB5077" s="22" t="n">
        <x:v>54441</x:v>
      </x:c>
      <x:c r="AC5077" s="22" t="n">
        <x:v>0</x:v>
      </x:c>
      <x:c r="AD5077" s="22" t="n">
        <x:v>60547.5</x:v>
      </x:c>
      <x:c r="AE5077" s="2" t="n">
        <x:v>0</x:v>
      </x:c>
      <x:c r="AF5077" s="2" t="n">
        <x:v>0</x:v>
      </x:c>
    </x:row>
    <x:row r="5078" ht="23" customHeight="1">
      <x:c r="A5078" s="2" t="n">
        <x:v>5072</x:v>
      </x:c>
      <x:c r="B5078" s="24" t="n">
        <x:v>567387</x:v>
      </x:c>
      <x:c r="C5078" s="24" t="n">
        <x:v>283693.5</x:v>
      </x:c>
      <x:c r="D5078" s="24" t="n">
        <x:f>SUM(B5078:C5078)</x:f>
        <x:v>851080.5</x:v>
      </x:c>
      <x:c r="E5078" s="25" t="n">
        <x:f>B5078/D5078</x:f>
        <x:v>0.6666666666666666</x:v>
      </x:c>
      <x:c r="F5078" s="25" t="n">
        <x:f>C5078/D5078</x:f>
        <x:v>0.3333333333333333</x:v>
      </x:c>
      <x:c r="G5078" s="22" t="n">
        <x:v>1319133.375</x:v>
      </x:c>
      <x:c r="H5078" s="22" t="n">
        <x:v>329440.5</x:v>
      </x:c>
      <x:c r="I5078" s="22" t="n">
        <x:f>SUM(G5078:H5078)</x:f>
        <x:v>1648573.875</x:v>
      </x:c>
      <x:c r="J5078" s="22" t="n">
        <x:v>790533</x:v>
      </x:c>
      <x:c r="K5078" s="22" t="n">
        <x:v>60547.5</x:v>
      </x:c>
      <x:c r="L5078" s="22" t="n">
        <x:f>SUM(J5078:K5078)</x:f>
        <x:v>851080.5</x:v>
      </x:c>
      <x:c r="M5078" s="23" t="n">
        <x:f>D5078-L5078</x:f>
        <x:v>0</x:v>
      </x:c>
      <x:c r="N5078" s="22" t="n">
        <x:v>567387</x:v>
      </x:c>
      <x:c r="O5078" s="22" t="n">
        <x:v>283693.5</x:v>
      </x:c>
      <x:c r="P5078" s="14" t="n">
        <x:f>N5078/SUM(N5078:O5078)</x:f>
        <x:v>0.6666666666666666</x:v>
      </x:c>
      <x:c r="Q5078" s="22" t="n">
        <x:v>1318615.875</x:v>
      </x:c>
      <x:c r="R5078" s="22" t="n">
        <x:v>329699.25</x:v>
      </x:c>
      <x:c r="S5078" s="2" t="n">
        <x:v>2</x:v>
      </x:c>
      <x:c r="T5078" s="2" t="n">
        <x:v>1</x:v>
      </x:c>
      <x:c r="U5078" s="2" t="n">
        <x:v>1</x:v>
      </x:c>
      <x:c r="V5078" s="2" t="n">
        <x:v>1</x:v>
      </x:c>
      <x:c r="W5078" s="2" t="n">
        <x:v>2</x:v>
      </x:c>
      <x:c r="X5078" s="2" t="n">
        <x:v>2</x:v>
      </x:c>
      <x:c r="Y5078" s="2" t="n">
        <x:v>2</x:v>
      </x:c>
      <x:c r="Z5078" s="22" t="n">
        <x:v>422487</x:v>
      </x:c>
      <x:c r="AA5078" s="22" t="n">
        <x:v>368046</x:v>
      </x:c>
      <x:c r="AB5078" s="22" t="n">
        <x:v>54441</x:v>
      </x:c>
      <x:c r="AC5078" s="22" t="n">
        <x:v>0</x:v>
      </x:c>
      <x:c r="AD5078" s="22" t="n">
        <x:v>60547.5</x:v>
      </x:c>
      <x:c r="AE5078" s="2" t="n">
        <x:v>0</x:v>
      </x:c>
      <x:c r="AF5078" s="2" t="n">
        <x:v>0</x:v>
      </x:c>
    </x:row>
    <x:row r="5079" ht="23" customHeight="1">
      <x:c r="A5079" s="2" t="n">
        <x:v>5073</x:v>
      </x:c>
      <x:c r="B5079" s="24" t="n">
        <x:v>807311.9025000001</x:v>
      </x:c>
      <x:c r="C5079" s="24" t="n">
        <x:v>273745.5975</x:v>
      </x:c>
      <x:c r="D5079" s="24" t="n">
        <x:f>SUM(B5079:C5079)</x:f>
        <x:v>1081057.5</x:v>
      </x:c>
      <x:c r="E5079" s="25" t="n">
        <x:f>B5079/D5079</x:f>
        <x:v>0.7467797989468646</x:v>
      </x:c>
      <x:c r="F5079" s="25" t="n">
        <x:f>C5079/D5079</x:f>
        <x:v>0.2532202010531355</x:v>
      </x:c>
      <x:c r="G5079" s="22" t="n">
        <x:v>1396185.5025000002</x:v>
      </x:c>
      <x:c r="H5079" s="22" t="n">
        <x:v>560722.635</x:v>
      </x:c>
      <x:c r="I5079" s="22" t="n">
        <x:f>SUM(G5079:H5079)</x:f>
        <x:v>1956908.1375000002</x:v>
      </x:c>
      <x:c r="J5079" s="22" t="n">
        <x:v>899415</x:v>
      </x:c>
      <x:c r="K5079" s="22" t="n">
        <x:v>181642.5</x:v>
      </x:c>
      <x:c r="L5079" s="22" t="n">
        <x:f>SUM(J5079:K5079)</x:f>
        <x:v>1081057.5</x:v>
      </x:c>
      <x:c r="M5079" s="23" t="n">
        <x:f>D5079-L5079</x:f>
        <x:v>0</x:v>
      </x:c>
      <x:c r="N5079" s="22" t="n">
        <x:v>806708.1525000001</x:v>
      </x:c>
      <x:c r="O5079" s="22" t="n">
        <x:v>274349.3475</x:v>
      </x:c>
      <x:c r="P5079" s="14" t="n">
        <x:f>N5079/SUM(N5079:O5079)</x:f>
        <x:v>0.7462213180149992</x:v>
      </x:c>
      <x:c r="Q5079" s="22" t="n">
        <x:v>1395581.7525000002</x:v>
      </x:c>
      <x:c r="R5079" s="22" t="n">
        <x:v>562361.385</x:v>
      </x:c>
      <x:c r="S5079" s="2" t="n">
        <x:v>3</x:v>
      </x:c>
      <x:c r="T5079" s="2" t="n">
        <x:v>2</x:v>
      </x:c>
      <x:c r="U5079" s="2" t="n">
        <x:v>4</x:v>
      </x:c>
      <x:c r="V5079" s="2" t="n">
        <x:v>3</x:v>
      </x:c>
      <x:c r="W5079" s="2" t="n">
        <x:v>4</x:v>
      </x:c>
      <x:c r="X5079" s="2" t="n">
        <x:v>4</x:v>
      </x:c>
      <x:c r="Y5079" s="2" t="n">
        <x:v>4</x:v>
      </x:c>
      <x:c r="Z5079" s="22" t="n">
        <x:v>476928</x:v>
      </x:c>
      <x:c r="AA5079" s="22" t="n">
        <x:v>422487</x:v>
      </x:c>
      <x:c r="AB5079" s="22" t="n">
        <x:v>163323</x:v>
      </x:c>
      <x:c r="AC5079" s="22" t="n">
        <x:v>60547.5</x:v>
      </x:c>
      <x:c r="AD5079" s="22" t="n">
        <x:v>121095</x:v>
      </x:c>
      <x:c r="AE5079" s="2" t="n">
        <x:v>0</x:v>
      </x:c>
      <x:c r="AF5079" s="2" t="n">
        <x:v>1</x:v>
      </x:c>
    </x:row>
    <x:row r="5080" ht="23" customHeight="1">
      <x:c r="A5080" s="2" t="n">
        <x:v>5074</x:v>
      </x:c>
      <x:c r="B5080" s="24" t="n">
        <x:v>446317.875</x:v>
      </x:c>
      <x:c r="C5080" s="24" t="n">
        <x:v>634739.625</x:v>
      </x:c>
      <x:c r="D5080" s="24" t="n">
        <x:f>SUM(B5080:C5080)</x:f>
        <x:v>1081057.5</x:v>
      </x:c>
      <x:c r="E5080" s="25" t="n">
        <x:f>B5080/D5080</x:f>
        <x:v>0.41285303973192916</x:v>
      </x:c>
      <x:c r="F5080" s="25" t="n">
        <x:f>C5080/D5080</x:f>
        <x:v>0.5871469602680709</x:v>
      </x:c>
      <x:c r="G5080" s="22" t="n">
        <x:v>1245433.6125</x:v>
      </x:c>
      <x:c r="H5080" s="22" t="n">
        <x:v>976316.95546875</x:v>
      </x:c>
      <x:c r="I5080" s="22" t="n">
        <x:f>SUM(G5080:H5080)</x:f>
        <x:v>2221750.56796875</x:v>
      </x:c>
      <x:c r="J5080" s="22" t="n">
        <x:v>899415</x:v>
      </x:c>
      <x:c r="K5080" s="22" t="n">
        <x:v>181642.5</x:v>
      </x:c>
      <x:c r="L5080" s="22" t="n">
        <x:f>SUM(J5080:K5080)</x:f>
        <x:v>1081057.5</x:v>
      </x:c>
      <x:c r="M5080" s="23" t="n">
        <x:f>D5080-L5080</x:f>
        <x:v>0</x:v>
      </x:c>
      <x:c r="N5080" s="22" t="n">
        <x:v>446369.625</x:v>
      </x:c>
      <x:c r="O5080" s="22" t="n">
        <x:v>634687.875</x:v>
      </x:c>
      <x:c r="P5080" s="14" t="n">
        <x:f>N5080/SUM(N5080:O5080)</x:f>
        <x:v>0.41290090952608904</x:v>
      </x:c>
      <x:c r="Q5080" s="22" t="n">
        <x:v>1245097.2375</x:v>
      </x:c>
      <x:c r="R5080" s="22" t="n">
        <x:v>977308.29140625</x:v>
      </x:c>
      <x:c r="S5080" s="2" t="n">
        <x:v>3</x:v>
      </x:c>
      <x:c r="T5080" s="2" t="n">
        <x:v>2</x:v>
      </x:c>
      <x:c r="U5080" s="2" t="n">
        <x:v>2</x:v>
      </x:c>
      <x:c r="V5080" s="2" t="n">
        <x:v>3</x:v>
      </x:c>
      <x:c r="W5080" s="2" t="n">
        <x:v>4</x:v>
      </x:c>
      <x:c r="X5080" s="2" t="n">
        <x:v>4</x:v>
      </x:c>
      <x:c r="Y5080" s="2" t="n">
        <x:v>4</x:v>
      </x:c>
      <x:c r="Z5080" s="22" t="n">
        <x:v>476928</x:v>
      </x:c>
      <x:c r="AA5080" s="22" t="n">
        <x:v>422487</x:v>
      </x:c>
      <x:c r="AB5080" s="22" t="n">
        <x:v>163323</x:v>
      </x:c>
      <x:c r="AC5080" s="22" t="n">
        <x:v>60547.5</x:v>
      </x:c>
      <x:c r="AD5080" s="22" t="n">
        <x:v>121095</x:v>
      </x:c>
      <x:c r="AE5080" s="2" t="n">
        <x:v>2</x:v>
      </x:c>
      <x:c r="AF5080" s="2" t="n">
        <x:v>0</x:v>
      </x:c>
    </x:row>
    <x:row r="5081" ht="23" customHeight="1">
      <x:c r="A5081" s="2" t="n">
        <x:v>5075</x:v>
      </x:c>
      <x:c r="B5081" s="24" t="n">
        <x:v>360352.5</x:v>
      </x:c>
      <x:c r="C5081" s="24" t="n">
        <x:v>605716.5</x:v>
      </x:c>
      <x:c r="D5081" s="24" t="n">
        <x:f>SUM(B5081:C5081)</x:f>
        <x:v>966069</x:v>
      </x:c>
      <x:c r="E5081" s="25" t="n">
        <x:f>B5081/D5081</x:f>
        <x:v>0.37300907078065854</x:v>
      </x:c>
      <x:c r="F5081" s="25" t="n">
        <x:f>C5081/D5081</x:f>
        <x:v>0.6269909292193415</x:v>
      </x:c>
      <x:c r="G5081" s="22" t="n">
        <x:v>926549.25</x:v>
      </x:c>
      <x:c r="H5081" s="22" t="n">
        <x:v>964714.875</x:v>
      </x:c>
      <x:c r="I5081" s="22" t="n">
        <x:f>SUM(G5081:H5081)</x:f>
        <x:v>1891264.125</x:v>
      </x:c>
      <x:c r="J5081" s="22" t="n">
        <x:v>844974</x:v>
      </x:c>
      <x:c r="K5081" s="22" t="n">
        <x:v>121095</x:v>
      </x:c>
      <x:c r="L5081" s="22" t="n">
        <x:f>SUM(J5081:K5081)</x:f>
        <x:v>966069</x:v>
      </x:c>
      <x:c r="M5081" s="23" t="n">
        <x:f>D5081-L5081</x:f>
        <x:v>0</x:v>
      </x:c>
      <x:c r="N5081" s="22" t="n">
        <x:v>360352.5</x:v>
      </x:c>
      <x:c r="O5081" s="22" t="n">
        <x:v>605716.5</x:v>
      </x:c>
      <x:c r="P5081" s="14" t="n">
        <x:f>N5081/SUM(N5081:O5081)</x:f>
        <x:v>0.37300907078065854</x:v>
      </x:c>
      <x:c r="Q5081" s="22" t="n">
        <x:v>926031.75</x:v>
      </x:c>
      <x:c r="R5081" s="22" t="n">
        <x:v>965232.375</x:v>
      </x:c>
      <x:c r="S5081" s="2" t="n">
        <x:v>2</x:v>
      </x:c>
      <x:c r="T5081" s="2" t="n">
        <x:v>2</x:v>
      </x:c>
      <x:c r="U5081" s="2" t="n">
        <x:v>2</x:v>
      </x:c>
      <x:c r="V5081" s="2" t="n">
        <x:v>2</x:v>
      </x:c>
      <x:c r="W5081" s="2" t="n">
        <x:v>3</x:v>
      </x:c>
      <x:c r="X5081" s="2" t="n">
        <x:v>3</x:v>
      </x:c>
      <x:c r="Y5081" s="2" t="n">
        <x:v>3</x:v>
      </x:c>
      <x:c r="Z5081" s="22" t="n">
        <x:v>422487</x:v>
      </x:c>
      <x:c r="AA5081" s="22" t="n">
        <x:v>422487</x:v>
      </x:c>
      <x:c r="AB5081" s="22" t="n">
        <x:v>108882</x:v>
      </x:c>
      <x:c r="AC5081" s="22" t="n">
        <x:v>60547.5</x:v>
      </x:c>
      <x:c r="AD5081" s="22" t="n">
        <x:v>60547.5</x:v>
      </x:c>
      <x:c r="AE5081" s="2" t="n">
        <x:v>0</x:v>
      </x:c>
      <x:c r="AF5081" s="2" t="n">
        <x:v>0</x:v>
      </x:c>
    </x:row>
    <x:row r="5082" ht="23" customHeight="1">
      <x:c r="A5082" s="2" t="n">
        <x:v>5076</x:v>
      </x:c>
      <x:c r="B5082" s="24" t="n">
        <x:v>425540.25</x:v>
      </x:c>
      <x:c r="C5082" s="24" t="n">
        <x:v>425540.25</x:v>
      </x:c>
      <x:c r="D5082" s="24" t="n">
        <x:f>SUM(B5082:C5082)</x:f>
        <x:v>851080.5</x:v>
      </x:c>
      <x:c r="E5082" s="25" t="n">
        <x:f>B5082/D5082</x:f>
        <x:v>0.5</x:v>
      </x:c>
      <x:c r="F5082" s="25" t="n">
        <x:f>C5082/D5082</x:f>
        <x:v>0.5</x:v>
      </x:c>
      <x:c r="G5082" s="22" t="n">
        <x:v>1177286.625</x:v>
      </x:c>
      <x:c r="H5082" s="22" t="n">
        <x:v>471287.25</x:v>
      </x:c>
      <x:c r="I5082" s="22" t="n">
        <x:f>SUM(G5082:H5082)</x:f>
        <x:v>1648573.875</x:v>
      </x:c>
      <x:c r="J5082" s="22" t="n">
        <x:v>790533</x:v>
      </x:c>
      <x:c r="K5082" s="22" t="n">
        <x:v>60547.5</x:v>
      </x:c>
      <x:c r="L5082" s="22" t="n">
        <x:f>SUM(J5082:K5082)</x:f>
        <x:v>851080.5</x:v>
      </x:c>
      <x:c r="M5082" s="23" t="n">
        <x:f>D5082-L5082</x:f>
        <x:v>0</x:v>
      </x:c>
      <x:c r="N5082" s="22" t="n">
        <x:v>425540.25</x:v>
      </x:c>
      <x:c r="O5082" s="22" t="n">
        <x:v>425540.25</x:v>
      </x:c>
      <x:c r="P5082" s="14" t="n">
        <x:f>N5082/SUM(N5082:O5082)</x:f>
        <x:v>0.5</x:v>
      </x:c>
      <x:c r="Q5082" s="22" t="n">
        <x:v>1176769.125</x:v>
      </x:c>
      <x:c r="R5082" s="22" t="n">
        <x:v>471546</x:v>
      </x:c>
      <x:c r="S5082" s="2" t="n">
        <x:v>2</x:v>
      </x:c>
      <x:c r="T5082" s="2" t="n">
        <x:v>1</x:v>
      </x:c>
      <x:c r="U5082" s="2" t="n">
        <x:v>1</x:v>
      </x:c>
      <x:c r="V5082" s="2" t="n">
        <x:v>2</x:v>
      </x:c>
      <x:c r="W5082" s="2" t="n">
        <x:v>2</x:v>
      </x:c>
      <x:c r="X5082" s="2" t="n">
        <x:v>2</x:v>
      </x:c>
      <x:c r="Y5082" s="2" t="n">
        <x:v>2</x:v>
      </x:c>
      <x:c r="Z5082" s="22" t="n">
        <x:v>422487</x:v>
      </x:c>
      <x:c r="AA5082" s="22" t="n">
        <x:v>368046</x:v>
      </x:c>
      <x:c r="AB5082" s="22" t="n">
        <x:v>54441</x:v>
      </x:c>
      <x:c r="AC5082" s="22" t="n">
        <x:v>0</x:v>
      </x:c>
      <x:c r="AD5082" s="22" t="n">
        <x:v>60547.5</x:v>
      </x:c>
      <x:c r="AE5082" s="2" t="n">
        <x:v>0</x:v>
      </x:c>
      <x:c r="AF5082" s="2" t="n">
        <x:v>0</x:v>
      </x:c>
    </x:row>
    <x:row r="5083" ht="23" customHeight="1">
      <x:c r="A5083" s="2" t="n">
        <x:v>5077</x:v>
      </x:c>
      <x:c r="B5083" s="24" t="n">
        <x:v>876344.8499999999</x:v>
      </x:c>
      <x:c r="C5083" s="24" t="n">
        <x:v>204712.65</x:v>
      </x:c>
      <x:c r="D5083" s="24" t="n">
        <x:f>SUM(B5083:C5083)</x:f>
        <x:v>1081057.4999999998</x:v>
      </x:c>
      <x:c r="E5083" s="25" t="n">
        <x:f>B5083/D5083</x:f>
        <x:v>0.8106366682623265</x:v>
      </x:c>
      <x:c r="F5083" s="25" t="n">
        <x:f>C5083/D5083</x:f>
        <x:v>0.18936333173767356</x:v>
      </x:c>
      <x:c r="G5083" s="22" t="n">
        <x:v>1547459.55</x:v>
      </x:c>
      <x:c r="H5083" s="22" t="n">
        <x:v>397678.05</x:v>
      </x:c>
      <x:c r="I5083" s="22" t="n">
        <x:f>SUM(G5083:H5083)</x:f>
        <x:v>1945137.6</x:v>
      </x:c>
      <x:c r="J5083" s="22" t="n">
        <x:v>899415</x:v>
      </x:c>
      <x:c r="K5083" s="22" t="n">
        <x:v>181642.5</x:v>
      </x:c>
      <x:c r="L5083" s="22" t="n">
        <x:f>SUM(J5083:K5083)</x:f>
        <x:v>1081057.5</x:v>
      </x:c>
      <x:c r="M5083" s="23" t="n">
        <x:f>D5083-L5083</x:f>
        <x:v>-2.3283064365386963e-10</x:v>
      </x:c>
      <x:c r="N5083" s="22" t="n">
        <x:v>876344.8499999999</x:v>
      </x:c>
      <x:c r="O5083" s="22" t="n">
        <x:v>204712.65</x:v>
      </x:c>
      <x:c r="P5083" s="14" t="n">
        <x:f>N5083/SUM(N5083:O5083)</x:f>
        <x:v>0.8106366682623265</x:v>
      </x:c>
      <x:c r="Q5083" s="22" t="n">
        <x:v>1545907.05</x:v>
      </x:c>
      <x:c r="R5083" s="22" t="n">
        <x:v>397936.8</x:v>
      </x:c>
      <x:c r="S5083" s="2" t="n">
        <x:v>3</x:v>
      </x:c>
      <x:c r="T5083" s="2" t="n">
        <x:v>2</x:v>
      </x:c>
      <x:c r="U5083" s="2" t="n">
        <x:v>4</x:v>
      </x:c>
      <x:c r="V5083" s="2" t="n">
        <x:v>2</x:v>
      </x:c>
      <x:c r="W5083" s="2" t="n">
        <x:v>4</x:v>
      </x:c>
      <x:c r="X5083" s="2" t="n">
        <x:v>4</x:v>
      </x:c>
      <x:c r="Y5083" s="2" t="n">
        <x:v>4</x:v>
      </x:c>
      <x:c r="Z5083" s="22" t="n">
        <x:v>476928</x:v>
      </x:c>
      <x:c r="AA5083" s="22" t="n">
        <x:v>422487</x:v>
      </x:c>
      <x:c r="AB5083" s="22" t="n">
        <x:v>163323</x:v>
      </x:c>
      <x:c r="AC5083" s="22" t="n">
        <x:v>60547.5</x:v>
      </x:c>
      <x:c r="AD5083" s="22" t="n">
        <x:v>121095</x:v>
      </x:c>
      <x:c r="AE5083" s="2" t="n">
        <x:v>0</x:v>
      </x:c>
      <x:c r="AF5083" s="2" t="n">
        <x:v>0</x:v>
      </x:c>
    </x:row>
    <x:row r="5084" ht="23" customHeight="1">
      <x:c r="A5084" s="2" t="n">
        <x:v>5078</x:v>
      </x:c>
      <x:c r="B5084" s="24" t="n">
        <x:v>724551.75</x:v>
      </x:c>
      <x:c r="C5084" s="24" t="n">
        <x:v>241517.25</x:v>
      </x:c>
      <x:c r="D5084" s="24" t="n">
        <x:f>SUM(B5084:C5084)</x:f>
        <x:v>966069</x:v>
      </x:c>
      <x:c r="E5084" s="25" t="n">
        <x:f>B5084/D5084</x:f>
        <x:v>0.75</x:v>
      </x:c>
      <x:c r="F5084" s="25" t="n">
        <x:f>C5084/D5084</x:f>
        <x:v>0.25</x:v>
      </x:c>
      <x:c r="G5084" s="22" t="n">
        <x:v>1491952.5</x:v>
      </x:c>
      <x:c r="H5084" s="22" t="n">
        <x:v>287264.25</x:v>
      </x:c>
      <x:c r="I5084" s="22" t="n">
        <x:f>SUM(G5084:H5084)</x:f>
        <x:v>1779216.75</x:v>
      </x:c>
      <x:c r="J5084" s="22" t="n">
        <x:v>844974</x:v>
      </x:c>
      <x:c r="K5084" s="22" t="n">
        <x:v>121095</x:v>
      </x:c>
      <x:c r="L5084" s="22" t="n">
        <x:f>SUM(J5084:K5084)</x:f>
        <x:v>966069</x:v>
      </x:c>
      <x:c r="M5084" s="23" t="n">
        <x:f>D5084-L5084</x:f>
        <x:v>0</x:v>
      </x:c>
      <x:c r="N5084" s="22" t="n">
        <x:v>724551.75</x:v>
      </x:c>
      <x:c r="O5084" s="22" t="n">
        <x:v>241517.25</x:v>
      </x:c>
      <x:c r="P5084" s="14" t="n">
        <x:f>N5084/SUM(N5084:O5084)</x:f>
        <x:v>0.75</x:v>
      </x:c>
      <x:c r="Q5084" s="22" t="n">
        <x:v>1490917.5</x:v>
      </x:c>
      <x:c r="R5084" s="22" t="n">
        <x:v>287523</x:v>
      </x:c>
      <x:c r="S5084" s="2" t="n">
        <x:v>3</x:v>
      </x:c>
      <x:c r="T5084" s="2" t="n">
        <x:v>1</x:v>
      </x:c>
      <x:c r="U5084" s="2" t="n">
        <x:v>3</x:v>
      </x:c>
      <x:c r="V5084" s="2" t="n">
        <x:v>2</x:v>
      </x:c>
      <x:c r="W5084" s="2" t="n">
        <x:v>3</x:v>
      </x:c>
      <x:c r="X5084" s="2" t="n">
        <x:v>3</x:v>
      </x:c>
      <x:c r="Y5084" s="2" t="n">
        <x:v>3</x:v>
      </x:c>
      <x:c r="Z5084" s="22" t="n">
        <x:v>476928</x:v>
      </x:c>
      <x:c r="AA5084" s="22" t="n">
        <x:v>368046</x:v>
      </x:c>
      <x:c r="AB5084" s="22" t="n">
        <x:v>108882</x:v>
      </x:c>
      <x:c r="AC5084" s="22" t="n">
        <x:v>0</x:v>
      </x:c>
      <x:c r="AD5084" s="22" t="n">
        <x:v>121095</x:v>
      </x:c>
      <x:c r="AE5084" s="2" t="n">
        <x:v>0</x:v>
      </x:c>
      <x:c r="AF5084" s="2" t="n">
        <x:v>0</x:v>
      </x:c>
    </x:row>
    <x:row r="5085" ht="23" customHeight="1">
      <x:c r="A5085" s="2" t="n">
        <x:v>5079</x:v>
      </x:c>
      <x:c r="B5085" s="24" t="n">
        <x:v>864660.5625</x:v>
      </x:c>
      <x:c r="C5085" s="24" t="n">
        <x:v>216396.9375</x:v>
      </x:c>
      <x:c r="D5085" s="24" t="n">
        <x:f>SUM(B5085:C5085)</x:f>
        <x:v>1081057.5</x:v>
      </x:c>
      <x:c r="E5085" s="25" t="n">
        <x:f>B5085/D5085</x:f>
        <x:v>0.7998284665709271</x:v>
      </x:c>
      <x:c r="F5085" s="25" t="n">
        <x:f>C5085/D5085</x:f>
        <x:v>0.20017153342907293</x:v>
      </x:c>
      <x:c r="G5085" s="22" t="n">
        <x:v>1308494.4375</x:v>
      </x:c>
      <x:c r="H5085" s="22" t="n">
        <x:v>637499.625</x:v>
      </x:c>
      <x:c r="I5085" s="22" t="n">
        <x:f>SUM(G5085:H5085)</x:f>
        <x:v>1945994.0625</x:v>
      </x:c>
      <x:c r="J5085" s="22" t="n">
        <x:v>899415</x:v>
      </x:c>
      <x:c r="K5085" s="22" t="n">
        <x:v>181642.5</x:v>
      </x:c>
      <x:c r="L5085" s="22" t="n">
        <x:f>SUM(J5085:K5085)</x:f>
        <x:v>1081057.5</x:v>
      </x:c>
      <x:c r="M5085" s="23" t="n">
        <x:f>D5085-L5085</x:f>
        <x:v>0</x:v>
      </x:c>
      <x:c r="N5085" s="22" t="n">
        <x:v>864056.8125</x:v>
      </x:c>
      <x:c r="O5085" s="22" t="n">
        <x:v>217000.6875</x:v>
      </x:c>
      <x:c r="P5085" s="14" t="n">
        <x:f>N5085/SUM(N5085:O5085)</x:f>
        <x:v>0.7992699856390617</x:v>
      </x:c>
      <x:c r="Q5085" s="22" t="n">
        <x:v>1306855.6875</x:v>
      </x:c>
      <x:c r="R5085" s="22" t="n">
        <x:v>638620.875</x:v>
      </x:c>
      <x:c r="S5085" s="2" t="n">
        <x:v>2</x:v>
      </x:c>
      <x:c r="T5085" s="2" t="n">
        <x:v>3</x:v>
      </x:c>
      <x:c r="U5085" s="2" t="n">
        <x:v>5</x:v>
      </x:c>
      <x:c r="V5085" s="2" t="n">
        <x:v>2</x:v>
      </x:c>
      <x:c r="W5085" s="2" t="n">
        <x:v>4</x:v>
      </x:c>
      <x:c r="X5085" s="2" t="n">
        <x:v>4</x:v>
      </x:c>
      <x:c r="Y5085" s="2" t="n">
        <x:v>4</x:v>
      </x:c>
      <x:c r="Z5085" s="22" t="n">
        <x:v>422487</x:v>
      </x:c>
      <x:c r="AA5085" s="22" t="n">
        <x:v>476928</x:v>
      </x:c>
      <x:c r="AB5085" s="22" t="n">
        <x:v>163323</x:v>
      </x:c>
      <x:c r="AC5085" s="22" t="n">
        <x:v>121095</x:v>
      </x:c>
      <x:c r="AD5085" s="22" t="n">
        <x:v>60547.5</x:v>
      </x:c>
      <x:c r="AE5085" s="2" t="n">
        <x:v>0</x:v>
      </x:c>
      <x:c r="AF5085" s="2" t="n">
        <x:v>1</x:v>
      </x:c>
    </x:row>
    <x:row r="5086" ht="23" customHeight="1">
      <x:c r="A5086" s="2" t="n">
        <x:v>5080</x:v>
      </x:c>
      <x:c r="B5086" s="24" t="n">
        <x:v>788942.5499999999</x:v>
      </x:c>
      <x:c r="C5086" s="24" t="n">
        <x:v>292114.94999999995</x:v>
      </x:c>
      <x:c r="D5086" s="24" t="n">
        <x:f>SUM(B5086:C5086)</x:f>
        <x:v>1081057.5</x:v>
      </x:c>
      <x:c r="E5086" s="25" t="n">
        <x:f>B5086/D5086</x:f>
        <x:v>0.7297877772458911</x:v>
      </x:c>
      <x:c r="F5086" s="25" t="n">
        <x:f>C5086/D5086</x:f>
        <x:v>0.2702122227541088</x:v>
      </x:c>
      <x:c r="G5086" s="22" t="n">
        <x:v>1501653.9</x:v>
      </x:c>
      <x:c r="H5086" s="22" t="n">
        <x:v>446643.0375</x:v>
      </x:c>
      <x:c r="I5086" s="22" t="n">
        <x:f>SUM(G5086:H5086)</x:f>
        <x:v>1948296.9375</x:v>
      </x:c>
      <x:c r="J5086" s="22" t="n">
        <x:v>899415</x:v>
      </x:c>
      <x:c r="K5086" s="22" t="n">
        <x:v>181642.5</x:v>
      </x:c>
      <x:c r="L5086" s="22" t="n">
        <x:f>SUM(J5086:K5086)</x:f>
        <x:v>1081057.5</x:v>
      </x:c>
      <x:c r="M5086" s="23" t="n">
        <x:f>D5086-L5086</x:f>
        <x:v>0</x:v>
      </x:c>
      <x:c r="N5086" s="22" t="n">
        <x:v>788942.5499999999</x:v>
      </x:c>
      <x:c r="O5086" s="22" t="n">
        <x:v>292114.94999999995</x:v>
      </x:c>
      <x:c r="P5086" s="14" t="n">
        <x:f>N5086/SUM(N5086:O5086)</x:f>
        <x:v>0.7297877772458911</x:v>
      </x:c>
      <x:c r="Q5086" s="22" t="n">
        <x:v>1500101.4</x:v>
      </x:c>
      <x:c r="R5086" s="22" t="n">
        <x:v>446901.7875</x:v>
      </x:c>
      <x:c r="S5086" s="2" t="n">
        <x:v>3</x:v>
      </x:c>
      <x:c r="T5086" s="2" t="n">
        <x:v>2</x:v>
      </x:c>
      <x:c r="U5086" s="2" t="n">
        <x:v>3</x:v>
      </x:c>
      <x:c r="V5086" s="2" t="n">
        <x:v>3</x:v>
      </x:c>
      <x:c r="W5086" s="2" t="n">
        <x:v>4</x:v>
      </x:c>
      <x:c r="X5086" s="2" t="n">
        <x:v>4</x:v>
      </x:c>
      <x:c r="Y5086" s="2" t="n">
        <x:v>4</x:v>
      </x:c>
      <x:c r="Z5086" s="22" t="n">
        <x:v>476928</x:v>
      </x:c>
      <x:c r="AA5086" s="22" t="n">
        <x:v>422487</x:v>
      </x:c>
      <x:c r="AB5086" s="22" t="n">
        <x:v>163323</x:v>
      </x:c>
      <x:c r="AC5086" s="22" t="n">
        <x:v>60547.5</x:v>
      </x:c>
      <x:c r="AD5086" s="22" t="n">
        <x:v>121095</x:v>
      </x:c>
      <x:c r="AE5086" s="2" t="n">
        <x:v>0</x:v>
      </x:c>
      <x:c r="AF5086" s="2" t="n">
        <x:v>0</x:v>
      </x:c>
    </x:row>
    <x:row r="5087" ht="23" customHeight="1">
      <x:c r="A5087" s="2" t="n">
        <x:v>5081</x:v>
      </x:c>
      <x:c r="B5087" s="24" t="n">
        <x:v>905967.84375</x:v>
      </x:c>
      <x:c r="C5087" s="24" t="n">
        <x:v>175089.65625</x:v>
      </x:c>
      <x:c r="D5087" s="24" t="n">
        <x:f>SUM(B5087:C5087)</x:f>
        <x:v>1081057.5</x:v>
      </x:c>
      <x:c r="E5087" s="25" t="n">
        <x:f>B5087/D5087</x:f>
        <x:v>0.8380385351842987</x:v>
      </x:c>
      <x:c r="F5087" s="25" t="n">
        <x:f>C5087/D5087</x:f>
        <x:v>0.16196146481570128</x:v>
      </x:c>
      <x:c r="G5087" s="22" t="n">
        <x:v>1426676.34375</x:v>
      </x:c>
      <x:c r="H5087" s="22" t="n">
        <x:v>602997.46875</x:v>
      </x:c>
      <x:c r="I5087" s="22" t="n">
        <x:f>SUM(G5087:H5087)</x:f>
        <x:v>2029673.8125</x:v>
      </x:c>
      <x:c r="J5087" s="22" t="n">
        <x:v>899415</x:v>
      </x:c>
      <x:c r="K5087" s="22" t="n">
        <x:v>181642.5</x:v>
      </x:c>
      <x:c r="L5087" s="22" t="n">
        <x:f>SUM(J5087:K5087)</x:f>
        <x:v>1081057.5</x:v>
      </x:c>
      <x:c r="M5087" s="23" t="n">
        <x:f>D5087-L5087</x:f>
        <x:v>0</x:v>
      </x:c>
      <x:c r="N5087" s="22" t="n">
        <x:v>905062.21875</x:v>
      </x:c>
      <x:c r="O5087" s="22" t="n">
        <x:v>175995.28125</x:v>
      </x:c>
      <x:c r="P5087" s="14" t="n">
        <x:f>N5087/SUM(N5087:O5087)</x:f>
        <x:v>0.8372008137865007</x:v>
      </x:c>
      <x:c r="Q5087" s="22" t="n">
        <x:v>1424735.71875</x:v>
      </x:c>
      <x:c r="R5087" s="22" t="n">
        <x:v>604420.59375</x:v>
      </x:c>
      <x:c r="S5087" s="2" t="n">
        <x:v>2</x:v>
      </x:c>
      <x:c r="T5087" s="2" t="n">
        <x:v>3</x:v>
      </x:c>
      <x:c r="U5087" s="2" t="n">
        <x:v>3</x:v>
      </x:c>
      <x:c r="V5087" s="2" t="n">
        <x:v>1</x:v>
      </x:c>
      <x:c r="W5087" s="2" t="n">
        <x:v>4</x:v>
      </x:c>
      <x:c r="X5087" s="2" t="n">
        <x:v>4</x:v>
      </x:c>
      <x:c r="Y5087" s="2" t="n">
        <x:v>4</x:v>
      </x:c>
      <x:c r="Z5087" s="22" t="n">
        <x:v>422487</x:v>
      </x:c>
      <x:c r="AA5087" s="22" t="n">
        <x:v>476928</x:v>
      </x:c>
      <x:c r="AB5087" s="22" t="n">
        <x:v>163323</x:v>
      </x:c>
      <x:c r="AC5087" s="22" t="n">
        <x:v>121095</x:v>
      </x:c>
      <x:c r="AD5087" s="22" t="n">
        <x:v>60547.5</x:v>
      </x:c>
      <x:c r="AE5087" s="2" t="n">
        <x:v>0</x:v>
      </x:c>
      <x:c r="AF5087" s="2" t="n">
        <x:v>1</x:v>
      </x:c>
    </x:row>
    <x:row r="5088" ht="23" customHeight="1">
      <x:c r="A5088" s="2" t="n">
        <x:v>5082</x:v>
      </x:c>
      <x:c r="B5088" s="24" t="n">
        <x:v>420581.8333333333</x:v>
      </x:c>
      <x:c r="C5088" s="24" t="n">
        <x:v>545487.1666666666</x:v>
      </x:c>
      <x:c r="D5088" s="24" t="n">
        <x:f>SUM(B5088:C5088)</x:f>
        <x:v>966069</x:v>
      </x:c>
      <x:c r="E5088" s="25" t="n">
        <x:f>B5088/D5088</x:f>
        <x:v>0.4353538239332111</x:v>
      </x:c>
      <x:c r="F5088" s="25" t="n">
        <x:f>C5088/D5088</x:f>
        <x:v>0.5646461760667888</x:v>
      </x:c>
      <x:c r="G5088" s="22" t="n">
        <x:v>1027589.2083333333</x:v>
      </x:c>
      <x:c r="H5088" s="22" t="n">
        <x:v>836598.1666666666</x:v>
      </x:c>
      <x:c r="I5088" s="22" t="n">
        <x:f>SUM(G5088:H5088)</x:f>
        <x:v>1864187.375</x:v>
      </x:c>
      <x:c r="J5088" s="22" t="n">
        <x:v>844974</x:v>
      </x:c>
      <x:c r="K5088" s="22" t="n">
        <x:v>121095</x:v>
      </x:c>
      <x:c r="L5088" s="22" t="n">
        <x:f>SUM(J5088:K5088)</x:f>
        <x:v>966069</x:v>
      </x:c>
      <x:c r="M5088" s="23" t="n">
        <x:f>D5088-L5088</x:f>
        <x:v>0</x:v>
      </x:c>
      <x:c r="N5088" s="22" t="n">
        <x:v>420466.8333333333</x:v>
      </x:c>
      <x:c r="O5088" s="22" t="n">
        <x:v>545602.1666666666</x:v>
      </x:c>
      <x:c r="P5088" s="14" t="n">
        <x:f>N5088/SUM(N5088:O5088)</x:f>
        <x:v>0.4352347848169575</x:v>
      </x:c>
      <x:c r="Q5088" s="22" t="n">
        <x:v>1026266.7083333333</x:v>
      </x:c>
      <x:c r="R5088" s="22" t="n">
        <x:v>836971.9166666666</x:v>
      </x:c>
      <x:c r="S5088" s="2" t="n">
        <x:v>2</x:v>
      </x:c>
      <x:c r="T5088" s="2" t="n">
        <x:v>2</x:v>
      </x:c>
      <x:c r="U5088" s="2" t="n">
        <x:v>1</x:v>
      </x:c>
      <x:c r="V5088" s="2" t="n">
        <x:v>3</x:v>
      </x:c>
      <x:c r="W5088" s="2" t="n">
        <x:v>3</x:v>
      </x:c>
      <x:c r="X5088" s="2" t="n">
        <x:v>3</x:v>
      </x:c>
      <x:c r="Y5088" s="2" t="n">
        <x:v>3</x:v>
      </x:c>
      <x:c r="Z5088" s="22" t="n">
        <x:v>422487</x:v>
      </x:c>
      <x:c r="AA5088" s="22" t="n">
        <x:v>422487</x:v>
      </x:c>
      <x:c r="AB5088" s="22" t="n">
        <x:v>108882</x:v>
      </x:c>
      <x:c r="AC5088" s="22" t="n">
        <x:v>60547.5</x:v>
      </x:c>
      <x:c r="AD5088" s="22" t="n">
        <x:v>60547.5</x:v>
      </x:c>
      <x:c r="AE5088" s="2" t="n">
        <x:v>1</x:v>
      </x:c>
      <x:c r="AF5088" s="2" t="n">
        <x:v>0</x:v>
      </x:c>
    </x:row>
    <x:row r="5089" ht="23" customHeight="1">
      <x:c r="A5089" s="2" t="n">
        <x:v>5083</x:v>
      </x:c>
      <x:c r="B5089" s="24" t="n">
        <x:v>685609.875</x:v>
      </x:c>
      <x:c r="C5089" s="24" t="n">
        <x:v>395447.625</x:v>
      </x:c>
      <x:c r="D5089" s="24" t="n">
        <x:f>SUM(B5089:C5089)</x:f>
        <x:v>1081057.5</x:v>
      </x:c>
      <x:c r="E5089" s="25" t="n">
        <x:f>B5089/D5089</x:f>
        <x:v>0.634202967927238</x:v>
      </x:c>
      <x:c r="F5089" s="25" t="n">
        <x:f>C5089/D5089</x:f>
        <x:v>0.3657970320727621</x:v>
      </x:c>
      <x:c r="G5089" s="22" t="n">
        <x:v>1113789.375</x:v>
      </x:c>
      <x:c r="H5089" s="22" t="n">
        <x:v>956689.3125</x:v>
      </x:c>
      <x:c r="I5089" s="22" t="n">
        <x:f>SUM(G5089:H5089)</x:f>
        <x:v>2070478.6875</x:v>
      </x:c>
      <x:c r="J5089" s="22" t="n">
        <x:v>899415</x:v>
      </x:c>
      <x:c r="K5089" s="22" t="n">
        <x:v>181642.5</x:v>
      </x:c>
      <x:c r="L5089" s="22" t="n">
        <x:f>SUM(J5089:K5089)</x:f>
        <x:v>1081057.5</x:v>
      </x:c>
      <x:c r="M5089" s="23" t="n">
        <x:f>D5089-L5089</x:f>
        <x:v>0</x:v>
      </x:c>
      <x:c r="N5089" s="22" t="n">
        <x:v>686041.125</x:v>
      </x:c>
      <x:c r="O5089" s="22" t="n">
        <x:v>395016.375</x:v>
      </x:c>
      <x:c r="P5089" s="14" t="n">
        <x:f>N5089/SUM(N5089:O5089)</x:f>
        <x:v>0.6346018828785703</x:v>
      </x:c>
      <x:c r="Q5089" s="22" t="n">
        <x:v>1113703.125</x:v>
      </x:c>
      <x:c r="R5089" s="22" t="n">
        <x:v>957465.5625</x:v>
      </x:c>
      <x:c r="S5089" s="2" t="n">
        <x:v>2</x:v>
      </x:c>
      <x:c r="T5089" s="2" t="n">
        <x:v>3</x:v>
      </x:c>
      <x:c r="U5089" s="2" t="n">
        <x:v>4</x:v>
      </x:c>
      <x:c r="V5089" s="2" t="n">
        <x:v>2</x:v>
      </x:c>
      <x:c r="W5089" s="2" t="n">
        <x:v>4</x:v>
      </x:c>
      <x:c r="X5089" s="2" t="n">
        <x:v>4</x:v>
      </x:c>
      <x:c r="Y5089" s="2" t="n">
        <x:v>4</x:v>
      </x:c>
      <x:c r="Z5089" s="22" t="n">
        <x:v>422487</x:v>
      </x:c>
      <x:c r="AA5089" s="22" t="n">
        <x:v>476928</x:v>
      </x:c>
      <x:c r="AB5089" s="22" t="n">
        <x:v>163323</x:v>
      </x:c>
      <x:c r="AC5089" s="22" t="n">
        <x:v>121095</x:v>
      </x:c>
      <x:c r="AD5089" s="22" t="n">
        <x:v>60547.5</x:v>
      </x:c>
      <x:c r="AE5089" s="2" t="n">
        <x:v>1</x:v>
      </x:c>
      <x:c r="AF5089" s="2" t="n">
        <x:v>0</x:v>
      </x:c>
    </x:row>
    <x:row r="5090" ht="23" customHeight="1">
      <x:c r="A5090" s="2" t="n">
        <x:v>5084</x:v>
      </x:c>
      <x:c r="B5090" s="24" t="n">
        <x:v>425540.25</x:v>
      </x:c>
      <x:c r="C5090" s="24" t="n">
        <x:v>425540.25</x:v>
      </x:c>
      <x:c r="D5090" s="24" t="n">
        <x:f>SUM(B5090:C5090)</x:f>
        <x:v>851080.5</x:v>
      </x:c>
      <x:c r="E5090" s="25" t="n">
        <x:f>B5090/D5090</x:f>
        <x:v>0.5</x:v>
      </x:c>
      <x:c r="F5090" s="25" t="n">
        <x:f>C5090/D5090</x:f>
        <x:v>0.5</x:v>
      </x:c>
      <x:c r="G5090" s="22" t="n">
        <x:v>425540.25</x:v>
      </x:c>
      <x:c r="H5090" s="22" t="n">
        <x:v>1214688.9375</x:v>
      </x:c>
      <x:c r="I5090" s="22" t="n">
        <x:f>SUM(G5090:H5090)</x:f>
        <x:v>1640229.1875</x:v>
      </x:c>
      <x:c r="J5090" s="22" t="n">
        <x:v>790533</x:v>
      </x:c>
      <x:c r="K5090" s="22" t="n">
        <x:v>60547.5</x:v>
      </x:c>
      <x:c r="L5090" s="22" t="n">
        <x:f>SUM(J5090:K5090)</x:f>
        <x:v>851080.5</x:v>
      </x:c>
      <x:c r="M5090" s="23" t="n">
        <x:f>D5090-L5090</x:f>
        <x:v>0</x:v>
      </x:c>
      <x:c r="N5090" s="22" t="n">
        <x:v>425540.25</x:v>
      </x:c>
      <x:c r="O5090" s="22" t="n">
        <x:v>425540.25</x:v>
      </x:c>
      <x:c r="P5090" s="14" t="n">
        <x:f>N5090/SUM(N5090:O5090)</x:f>
        <x:v>0.5</x:v>
      </x:c>
      <x:c r="Q5090" s="22" t="n">
        <x:v>425540.25</x:v>
      </x:c>
      <x:c r="R5090" s="22" t="n">
        <x:v>1215206.4375</x:v>
      </x:c>
      <x:c r="S5090" s="2" t="n">
        <x:v>1</x:v>
      </x:c>
      <x:c r="T5090" s="2" t="n">
        <x:v>2</x:v>
      </x:c>
      <x:c r="U5090" s="2" t="n">
        <x:v>1</x:v>
      </x:c>
      <x:c r="V5090" s="2" t="n">
        <x:v>2</x:v>
      </x:c>
      <x:c r="W5090" s="2" t="n">
        <x:v>2</x:v>
      </x:c>
      <x:c r="X5090" s="2" t="n">
        <x:v>2</x:v>
      </x:c>
      <x:c r="Y5090" s="2" t="n">
        <x:v>2</x:v>
      </x:c>
      <x:c r="Z5090" s="22" t="n">
        <x:v>368046</x:v>
      </x:c>
      <x:c r="AA5090" s="22" t="n">
        <x:v>422487</x:v>
      </x:c>
      <x:c r="AB5090" s="22" t="n">
        <x:v>54441</x:v>
      </x:c>
      <x:c r="AC5090" s="22" t="n">
        <x:v>60547.5</x:v>
      </x:c>
      <x:c r="AD5090" s="22" t="n">
        <x:v>0</x:v>
      </x:c>
      <x:c r="AE5090" s="2" t="n">
        <x:v>0</x:v>
      </x:c>
      <x:c r="AF5090" s="2" t="n">
        <x:v>0</x:v>
      </x:c>
    </x:row>
    <x:row r="5091" ht="23" customHeight="1">
      <x:c r="A5091" s="2" t="n">
        <x:v>5085</x:v>
      </x:c>
      <x:c r="B5091" s="24" t="n">
        <x:v>805057.5</x:v>
      </x:c>
      <x:c r="C5091" s="24" t="n">
        <x:v>161011.5</x:v>
      </x:c>
      <x:c r="D5091" s="24" t="n">
        <x:f>SUM(B5091:C5091)</x:f>
        <x:v>966069</x:v>
      </x:c>
      <x:c r="E5091" s="25" t="n">
        <x:f>B5091/D5091</x:f>
        <x:v>0.8333333333333334</x:v>
      </x:c>
      <x:c r="F5091" s="25" t="n">
        <x:f>C5091/D5091</x:f>
        <x:v>0.16666666666666666</x:v>
      </x:c>
      <x:c r="G5091" s="22" t="n">
        <x:v>1556803.875</x:v>
      </x:c>
      <x:c r="H5091" s="22" t="n">
        <x:v>259310.625</x:v>
      </x:c>
      <x:c r="I5091" s="22" t="n">
        <x:f>SUM(G5091:H5091)</x:f>
        <x:v>1816114.5</x:v>
      </x:c>
      <x:c r="J5091" s="22" t="n">
        <x:v>844974</x:v>
      </x:c>
      <x:c r="K5091" s="22" t="n">
        <x:v>121095</x:v>
      </x:c>
      <x:c r="L5091" s="22" t="n">
        <x:f>SUM(J5091:K5091)</x:f>
        <x:v>966069</x:v>
      </x:c>
      <x:c r="M5091" s="23" t="n">
        <x:f>D5091-L5091</x:f>
        <x:v>0</x:v>
      </x:c>
      <x:c r="N5091" s="22" t="n">
        <x:v>805057.5</x:v>
      </x:c>
      <x:c r="O5091" s="22" t="n">
        <x:v>161011.5</x:v>
      </x:c>
      <x:c r="P5091" s="14" t="n">
        <x:f>N5091/SUM(N5091:O5091)</x:f>
        <x:v>0.8333333333333334</x:v>
      </x:c>
      <x:c r="Q5091" s="22" t="n">
        <x:v>1556286.375</x:v>
      </x:c>
      <x:c r="R5091" s="22" t="n">
        <x:v>259828.125</x:v>
      </x:c>
      <x:c r="S5091" s="2" t="n">
        <x:v>3</x:v>
      </x:c>
      <x:c r="T5091" s="2" t="n">
        <x:v>1</x:v>
      </x:c>
      <x:c r="U5091" s="2" t="n">
        <x:v>2</x:v>
      </x:c>
      <x:c r="V5091" s="2" t="n">
        <x:v>1</x:v>
      </x:c>
      <x:c r="W5091" s="2" t="n">
        <x:v>3</x:v>
      </x:c>
      <x:c r="X5091" s="2" t="n">
        <x:v>3</x:v>
      </x:c>
      <x:c r="Y5091" s="2" t="n">
        <x:v>3</x:v>
      </x:c>
      <x:c r="Z5091" s="22" t="n">
        <x:v>476928</x:v>
      </x:c>
      <x:c r="AA5091" s="22" t="n">
        <x:v>368046</x:v>
      </x:c>
      <x:c r="AB5091" s="22" t="n">
        <x:v>108882</x:v>
      </x:c>
      <x:c r="AC5091" s="22" t="n">
        <x:v>0</x:v>
      </x:c>
      <x:c r="AD5091" s="22" t="n">
        <x:v>121095</x:v>
      </x:c>
      <x:c r="AE5091" s="2" t="n">
        <x:v>0</x:v>
      </x:c>
      <x:c r="AF5091" s="2" t="n">
        <x:v>0</x:v>
      </x:c>
    </x:row>
    <x:row r="5092" ht="23" customHeight="1">
      <x:c r="A5092" s="2" t="n">
        <x:v>5086</x:v>
      </x:c>
      <x:c r="B5092" s="24" t="n">
        <x:v>876344.8500000001</x:v>
      </x:c>
      <x:c r="C5092" s="24" t="n">
        <x:v>204712.65000000002</x:v>
      </x:c>
      <x:c r="D5092" s="24" t="n">
        <x:f>SUM(B5092:C5092)</x:f>
        <x:v>1081057.5</x:v>
      </x:c>
      <x:c r="E5092" s="25" t="n">
        <x:f>B5092/D5092</x:f>
        <x:v>0.8106366682623266</x:v>
      </x:c>
      <x:c r="F5092" s="25" t="n">
        <x:f>C5092/D5092</x:f>
        <x:v>0.18936333173767356</x:v>
      </x:c>
      <x:c r="G5092" s="22" t="n">
        <x:v>1516150.8000000003</x:v>
      </x:c>
      <x:c r="H5092" s="22" t="n">
        <x:v>484380</x:v>
      </x:c>
      <x:c r="I5092" s="22" t="n">
        <x:f>SUM(G5092:H5092)</x:f>
        <x:v>2000530.8000000003</x:v>
      </x:c>
      <x:c r="J5092" s="22" t="n">
        <x:v>899415</x:v>
      </x:c>
      <x:c r="K5092" s="22" t="n">
        <x:v>181642.5</x:v>
      </x:c>
      <x:c r="L5092" s="22" t="n">
        <x:f>SUM(J5092:K5092)</x:f>
        <x:v>1081057.5</x:v>
      </x:c>
      <x:c r="M5092" s="23" t="n">
        <x:f>D5092-L5092</x:f>
        <x:v>0</x:v>
      </x:c>
      <x:c r="N5092" s="22" t="n">
        <x:v>876344.8500000001</x:v>
      </x:c>
      <x:c r="O5092" s="22" t="n">
        <x:v>204712.65000000002</x:v>
      </x:c>
      <x:c r="P5092" s="14" t="n">
        <x:f>N5092/SUM(N5092:O5092)</x:f>
        <x:v>0.8106366682623266</x:v>
      </x:c>
      <x:c r="Q5092" s="22" t="n">
        <x:v>1515633.3000000003</x:v>
      </x:c>
      <x:c r="R5092" s="22" t="n">
        <x:v>485156.25</x:v>
      </x:c>
      <x:c r="S5092" s="2" t="n">
        <x:v>3</x:v>
      </x:c>
      <x:c r="T5092" s="2" t="n">
        <x:v>2</x:v>
      </x:c>
      <x:c r="U5092" s="2" t="n">
        <x:v>3</x:v>
      </x:c>
      <x:c r="V5092" s="2" t="n">
        <x:v>2</x:v>
      </x:c>
      <x:c r="W5092" s="2" t="n">
        <x:v>4</x:v>
      </x:c>
      <x:c r="X5092" s="2" t="n">
        <x:v>4</x:v>
      </x:c>
      <x:c r="Y5092" s="2" t="n">
        <x:v>4</x:v>
      </x:c>
      <x:c r="Z5092" s="22" t="n">
        <x:v>476928</x:v>
      </x:c>
      <x:c r="AA5092" s="22" t="n">
        <x:v>422487</x:v>
      </x:c>
      <x:c r="AB5092" s="22" t="n">
        <x:v>163323</x:v>
      </x:c>
      <x:c r="AC5092" s="22" t="n">
        <x:v>60547.5</x:v>
      </x:c>
      <x:c r="AD5092" s="22" t="n">
        <x:v>121095</x:v>
      </x:c>
      <x:c r="AE5092" s="2" t="n">
        <x:v>0</x:v>
      </x:c>
      <x:c r="AF5092" s="2" t="n">
        <x:v>0</x:v>
      </x:c>
    </x:row>
    <x:row r="5093" ht="23" customHeight="1">
      <x:c r="A5093" s="2" t="n">
        <x:v>5087</x:v>
      </x:c>
      <x:c r="B5093" s="24" t="n">
        <x:v>680864.4</x:v>
      </x:c>
      <x:c r="C5093" s="24" t="n">
        <x:v>170216.1</x:v>
      </x:c>
      <x:c r="D5093" s="24" t="n">
        <x:f>SUM(B5093:C5093)</x:f>
        <x:v>851080.5</x:v>
      </x:c>
      <x:c r="E5093" s="25" t="n">
        <x:f>B5093/D5093</x:f>
        <x:v>0.8</x:v>
      </x:c>
      <x:c r="F5093" s="25" t="n">
        <x:f>C5093/D5093</x:f>
        <x:v>0.2</x:v>
      </x:c>
      <x:c r="G5093" s="22" t="n">
        <x:v>773393.4</x:v>
      </x:c>
      <x:c r="H5093" s="22" t="n">
        <x:v>913617.7875</x:v>
      </x:c>
      <x:c r="I5093" s="22" t="n">
        <x:f>SUM(G5093:H5093)</x:f>
        <x:v>1687011.1875</x:v>
      </x:c>
      <x:c r="J5093" s="22" t="n">
        <x:v>790533</x:v>
      </x:c>
      <x:c r="K5093" s="22" t="n">
        <x:v>60547.5</x:v>
      </x:c>
      <x:c r="L5093" s="22" t="n">
        <x:f>SUM(J5093:K5093)</x:f>
        <x:v>851080.5</x:v>
      </x:c>
      <x:c r="M5093" s="23" t="n">
        <x:f>D5093-L5093</x:f>
        <x:v>0</x:v>
      </x:c>
      <x:c r="N5093" s="22" t="n">
        <x:v>680864.4</x:v>
      </x:c>
      <x:c r="O5093" s="22" t="n">
        <x:v>170216.1</x:v>
      </x:c>
      <x:c r="P5093" s="14" t="n">
        <x:f>N5093/SUM(N5093:O5093)</x:f>
        <x:v>0.8</x:v>
      </x:c>
      <x:c r="Q5093" s="22" t="n">
        <x:v>772875.9</x:v>
      </x:c>
      <x:c r="R5093" s="22" t="n">
        <x:v>913876.5375</x:v>
      </x:c>
      <x:c r="S5093" s="2" t="n">
        <x:v>1</x:v>
      </x:c>
      <x:c r="T5093" s="2" t="n">
        <x:v>2</x:v>
      </x:c>
      <x:c r="U5093" s="2" t="n">
        <x:v>2</x:v>
      </x:c>
      <x:c r="V5093" s="2" t="n">
        <x:v>1</x:v>
      </x:c>
      <x:c r="W5093" s="2" t="n">
        <x:v>2</x:v>
      </x:c>
      <x:c r="X5093" s="2" t="n">
        <x:v>2</x:v>
      </x:c>
      <x:c r="Y5093" s="2" t="n">
        <x:v>2</x:v>
      </x:c>
      <x:c r="Z5093" s="22" t="n">
        <x:v>368046</x:v>
      </x:c>
      <x:c r="AA5093" s="22" t="n">
        <x:v>422487</x:v>
      </x:c>
      <x:c r="AB5093" s="22" t="n">
        <x:v>54441</x:v>
      </x:c>
      <x:c r="AC5093" s="22" t="n">
        <x:v>60547.5</x:v>
      </x:c>
      <x:c r="AD5093" s="22" t="n">
        <x:v>0</x:v>
      </x:c>
      <x:c r="AE5093" s="2" t="n">
        <x:v>0</x:v>
      </x:c>
      <x:c r="AF5093" s="2" t="n">
        <x:v>0</x:v>
      </x:c>
    </x:row>
    <x:row r="5094" ht="23" customHeight="1">
      <x:c r="A5094" s="2" t="n">
        <x:v>5088</x:v>
      </x:c>
      <x:c r="B5094" s="24" t="n">
        <x:v>0</x:v>
      </x:c>
      <x:c r="C5094" s="24" t="n">
        <x:v>851080.5</x:v>
      </x:c>
      <x:c r="D5094" s="24" t="n">
        <x:f>SUM(B5094:C5094)</x:f>
        <x:v>851080.5</x:v>
      </x:c>
      <x:c r="E5094" s="25" t="n">
        <x:f>B5094/D5094</x:f>
        <x:v>0</x:v>
      </x:c>
      <x:c r="F5094" s="25" t="n">
        <x:f>C5094/D5094</x:f>
        <x:v>1</x:v>
      </x:c>
      <x:c r="G5094" s="22" t="n">
        <x:v>92529</x:v>
      </x:c>
      <x:c r="H5094" s="22" t="n">
        <x:v>1594482.1875</x:v>
      </x:c>
      <x:c r="I5094" s="22" t="n">
        <x:f>SUM(G5094:H5094)</x:f>
        <x:v>1687011.1875</x:v>
      </x:c>
      <x:c r="J5094" s="22" t="n">
        <x:v>790533</x:v>
      </x:c>
      <x:c r="K5094" s="22" t="n">
        <x:v>60547.5</x:v>
      </x:c>
      <x:c r="L5094" s="22" t="n">
        <x:f>SUM(J5094:K5094)</x:f>
        <x:v>851080.5</x:v>
      </x:c>
      <x:c r="M5094" s="23" t="n">
        <x:f>D5094-L5094</x:f>
        <x:v>0</x:v>
      </x:c>
      <x:c r="N5094" s="22" t="n">
        <x:v>0</x:v>
      </x:c>
      <x:c r="O5094" s="22" t="n">
        <x:v>851080.5</x:v>
      </x:c>
      <x:c r="P5094" s="14" t="n">
        <x:f>N5094/SUM(N5094:O5094)</x:f>
        <x:v>0</x:v>
      </x:c>
      <x:c r="Q5094" s="22" t="n">
        <x:v>92011.5</x:v>
      </x:c>
      <x:c r="R5094" s="22" t="n">
        <x:v>1594740.9375</x:v>
      </x:c>
      <x:c r="S5094" s="2" t="n">
        <x:v>1</x:v>
      </x:c>
      <x:c r="T5094" s="2" t="n">
        <x:v>2</x:v>
      </x:c>
      <x:c r="U5094" s="2" t="n">
        <x:v>0</x:v>
      </x:c>
      <x:c r="V5094" s="2" t="n">
        <x:v>2</x:v>
      </x:c>
      <x:c r="W5094" s="2" t="n">
        <x:v>2</x:v>
      </x:c>
      <x:c r="X5094" s="2" t="n">
        <x:v>2</x:v>
      </x:c>
      <x:c r="Y5094" s="2" t="n">
        <x:v>2</x:v>
      </x:c>
      <x:c r="Z5094" s="22" t="n">
        <x:v>368046</x:v>
      </x:c>
      <x:c r="AA5094" s="22" t="n">
        <x:v>422487</x:v>
      </x:c>
      <x:c r="AB5094" s="22" t="n">
        <x:v>54441</x:v>
      </x:c>
      <x:c r="AC5094" s="22" t="n">
        <x:v>60547.5</x:v>
      </x:c>
      <x:c r="AD5094" s="22" t="n">
        <x:v>0</x:v>
      </x:c>
      <x:c r="AE5094" s="2" t="n">
        <x:v>0</x:v>
      </x:c>
      <x:c r="AF5094" s="2" t="n">
        <x:v>0</x:v>
      </x:c>
    </x:row>
    <x:row r="5095" ht="23" customHeight="1">
      <x:c r="A5095" s="2" t="n">
        <x:v>5089</x:v>
      </x:c>
      <x:c r="B5095" s="24" t="n">
        <x:v>680864.4</x:v>
      </x:c>
      <x:c r="C5095" s="24" t="n">
        <x:v>170216.1</x:v>
      </x:c>
      <x:c r="D5095" s="24" t="n">
        <x:f>SUM(B5095:C5095)</x:f>
        <x:v>851080.5</x:v>
      </x:c>
      <x:c r="E5095" s="25" t="n">
        <x:f>B5095/D5095</x:f>
        <x:v>0.8</x:v>
      </x:c>
      <x:c r="F5095" s="25" t="n">
        <x:f>C5095/D5095</x:f>
        <x:v>0.2</x:v>
      </x:c>
      <x:c r="G5095" s="22" t="n">
        <x:v>1509485.4</x:v>
      </x:c>
      <x:c r="H5095" s="22" t="n">
        <x:v>268773.975</x:v>
      </x:c>
      <x:c r="I5095" s="22" t="n">
        <x:f>SUM(G5095:H5095)</x:f>
        <x:v>1778259.375</x:v>
      </x:c>
      <x:c r="J5095" s="22" t="n">
        <x:v>790533</x:v>
      </x:c>
      <x:c r="K5095" s="22" t="n">
        <x:v>60547.5</x:v>
      </x:c>
      <x:c r="L5095" s="22" t="n">
        <x:f>SUM(J5095:K5095)</x:f>
        <x:v>851080.5</x:v>
      </x:c>
      <x:c r="M5095" s="23" t="n">
        <x:f>D5095-L5095</x:f>
        <x:v>0</x:v>
      </x:c>
      <x:c r="N5095" s="22" t="n">
        <x:v>680864.4</x:v>
      </x:c>
      <x:c r="O5095" s="22" t="n">
        <x:v>170216.1</x:v>
      </x:c>
      <x:c r="P5095" s="14" t="n">
        <x:f>N5095/SUM(N5095:O5095)</x:f>
        <x:v>0.8</x:v>
      </x:c>
      <x:c r="Q5095" s="22" t="n">
        <x:v>1508967.9</x:v>
      </x:c>
      <x:c r="R5095" s="22" t="n">
        <x:v>269032.725</x:v>
      </x:c>
      <x:c r="S5095" s="2" t="n">
        <x:v>2</x:v>
      </x:c>
      <x:c r="T5095" s="2" t="n">
        <x:v>1</x:v>
      </x:c>
      <x:c r="U5095" s="2" t="n">
        <x:v>2</x:v>
      </x:c>
      <x:c r="V5095" s="2" t="n">
        <x:v>1</x:v>
      </x:c>
      <x:c r="W5095" s="2" t="n">
        <x:v>2</x:v>
      </x:c>
      <x:c r="X5095" s="2" t="n">
        <x:v>2</x:v>
      </x:c>
      <x:c r="Y5095" s="2" t="n">
        <x:v>2</x:v>
      </x:c>
      <x:c r="Z5095" s="22" t="n">
        <x:v>422487</x:v>
      </x:c>
      <x:c r="AA5095" s="22" t="n">
        <x:v>368046</x:v>
      </x:c>
      <x:c r="AB5095" s="22" t="n">
        <x:v>54441</x:v>
      </x:c>
      <x:c r="AC5095" s="22" t="n">
        <x:v>0</x:v>
      </x:c>
      <x:c r="AD5095" s="22" t="n">
        <x:v>60547.5</x:v>
      </x:c>
      <x:c r="AE5095" s="2" t="n">
        <x:v>0</x:v>
      </x:c>
      <x:c r="AF5095" s="2" t="n">
        <x:v>0</x:v>
      </x:c>
    </x:row>
    <x:row r="5096" ht="23" customHeight="1">
      <x:c r="A5096" s="2" t="n">
        <x:v>5090</x:v>
      </x:c>
      <x:c r="B5096" s="24" t="n">
        <x:v>0</x:v>
      </x:c>
      <x:c r="C5096" s="24" t="n">
        <x:v>851080.5</x:v>
      </x:c>
      <x:c r="D5096" s="24" t="n">
        <x:f>SUM(B5096:C5096)</x:f>
        <x:v>851080.5</x:v>
      </x:c>
      <x:c r="E5096" s="25" t="n">
        <x:f>B5096/D5096</x:f>
        <x:v>0</x:v>
      </x:c>
      <x:c r="F5096" s="25" t="n">
        <x:f>C5096/D5096</x:f>
        <x:v>1</x:v>
      </x:c>
      <x:c r="G5096" s="22" t="n">
        <x:v>736092</x:v>
      </x:c>
      <x:c r="H5096" s="22" t="n">
        <x:v>995385.375</x:v>
      </x:c>
      <x:c r="I5096" s="22" t="n">
        <x:f>SUM(G5096:H5096)</x:f>
        <x:v>1731477.375</x:v>
      </x:c>
      <x:c r="J5096" s="22" t="n">
        <x:v>790533</x:v>
      </x:c>
      <x:c r="K5096" s="22" t="n">
        <x:v>60547.5</x:v>
      </x:c>
      <x:c r="L5096" s="22" t="n">
        <x:f>SUM(J5096:K5096)</x:f>
        <x:v>851080.5</x:v>
      </x:c>
      <x:c r="M5096" s="23" t="n">
        <x:f>D5096-L5096</x:f>
        <x:v>0</x:v>
      </x:c>
      <x:c r="N5096" s="22" t="n">
        <x:v>0</x:v>
      </x:c>
      <x:c r="O5096" s="22" t="n">
        <x:v>851080.5</x:v>
      </x:c>
      <x:c r="P5096" s="14" t="n">
        <x:f>N5096/SUM(N5096:O5096)</x:f>
        <x:v>0</x:v>
      </x:c>
      <x:c r="Q5096" s="22" t="n">
        <x:v>736092</x:v>
      </x:c>
      <x:c r="R5096" s="22" t="n">
        <x:v>995902.875</x:v>
      </x:c>
      <x:c r="S5096" s="2" t="n">
        <x:v>2</x:v>
      </x:c>
      <x:c r="T5096" s="2" t="n">
        <x:v>1</x:v>
      </x:c>
      <x:c r="U5096" s="2" t="n">
        <x:v>0</x:v>
      </x:c>
      <x:c r="V5096" s="2" t="n">
        <x:v>3</x:v>
      </x:c>
      <x:c r="W5096" s="2" t="n">
        <x:v>2</x:v>
      </x:c>
      <x:c r="X5096" s="2" t="n">
        <x:v>2</x:v>
      </x:c>
      <x:c r="Y5096" s="2" t="n">
        <x:v>2</x:v>
      </x:c>
      <x:c r="Z5096" s="22" t="n">
        <x:v>422487</x:v>
      </x:c>
      <x:c r="AA5096" s="22" t="n">
        <x:v>368046</x:v>
      </x:c>
      <x:c r="AB5096" s="22" t="n">
        <x:v>54441</x:v>
      </x:c>
      <x:c r="AC5096" s="22" t="n">
        <x:v>0</x:v>
      </x:c>
      <x:c r="AD5096" s="22" t="n">
        <x:v>60547.5</x:v>
      </x:c>
      <x:c r="AE5096" s="2" t="n">
        <x:v>0</x:v>
      </x:c>
      <x:c r="AF5096" s="2" t="n">
        <x:v>0</x:v>
      </x:c>
    </x:row>
    <x:row r="5097" ht="23" customHeight="1">
      <x:c r="A5097" s="2" t="n">
        <x:v>5091</x:v>
      </x:c>
      <x:c r="B5097" s="24" t="n">
        <x:v>425540.25</x:v>
      </x:c>
      <x:c r="C5097" s="24" t="n">
        <x:v>425540.25</x:v>
      </x:c>
      <x:c r="D5097" s="24" t="n">
        <x:f>SUM(B5097:C5097)</x:f>
        <x:v>851080.5</x:v>
      </x:c>
      <x:c r="E5097" s="25" t="n">
        <x:f>B5097/D5097</x:f>
        <x:v>0.5</x:v>
      </x:c>
      <x:c r="F5097" s="25" t="n">
        <x:f>C5097/D5097</x:f>
        <x:v>0.5</x:v>
      </x:c>
      <x:c r="G5097" s="22" t="n">
        <x:v>623691</x:v>
      </x:c>
      <x:c r="H5097" s="22" t="n">
        <x:v>1207379.25</x:v>
      </x:c>
      <x:c r="I5097" s="22" t="n">
        <x:f>SUM(G5097:H5097)</x:f>
        <x:v>1831070.25</x:v>
      </x:c>
      <x:c r="J5097" s="22" t="n">
        <x:v>790533</x:v>
      </x:c>
      <x:c r="K5097" s="22" t="n">
        <x:v>60547.5</x:v>
      </x:c>
      <x:c r="L5097" s="22" t="n">
        <x:f>SUM(J5097:K5097)</x:f>
        <x:v>851080.5</x:v>
      </x:c>
      <x:c r="M5097" s="23" t="n">
        <x:f>D5097-L5097</x:f>
        <x:v>0</x:v>
      </x:c>
      <x:c r="N5097" s="22" t="n">
        <x:v>425540.25</x:v>
      </x:c>
      <x:c r="O5097" s="22" t="n">
        <x:v>425540.25</x:v>
      </x:c>
      <x:c r="P5097" s="14" t="n">
        <x:f>N5097/SUM(N5097:O5097)</x:f>
        <x:v>0.5</x:v>
      </x:c>
      <x:c r="Q5097" s="22" t="n">
        <x:v>623173.5</x:v>
      </x:c>
      <x:c r="R5097" s="22" t="n">
        <x:v>1207638</x:v>
      </x:c>
      <x:c r="S5097" s="2" t="n">
        <x:v>1</x:v>
      </x:c>
      <x:c r="T5097" s="2" t="n">
        <x:v>2</x:v>
      </x:c>
      <x:c r="U5097" s="2" t="n">
        <x:v>1</x:v>
      </x:c>
      <x:c r="V5097" s="2" t="n">
        <x:v>2</x:v>
      </x:c>
      <x:c r="W5097" s="2" t="n">
        <x:v>2</x:v>
      </x:c>
      <x:c r="X5097" s="2" t="n">
        <x:v>2</x:v>
      </x:c>
      <x:c r="Y5097" s="2" t="n">
        <x:v>2</x:v>
      </x:c>
      <x:c r="Z5097" s="22" t="n">
        <x:v>368046</x:v>
      </x:c>
      <x:c r="AA5097" s="22" t="n">
        <x:v>422487</x:v>
      </x:c>
      <x:c r="AB5097" s="22" t="n">
        <x:v>54441</x:v>
      </x:c>
      <x:c r="AC5097" s="22" t="n">
        <x:v>60547.5</x:v>
      </x:c>
      <x:c r="AD5097" s="22" t="n">
        <x:v>0</x:v>
      </x:c>
      <x:c r="AE5097" s="2" t="n">
        <x:v>0</x:v>
      </x:c>
      <x:c r="AF5097" s="2" t="n">
        <x:v>0</x:v>
      </x:c>
    </x:row>
    <x:row r="5098" ht="23" customHeight="1">
      <x:c r="A5098" s="2" t="n">
        <x:v>5092</x:v>
      </x:c>
      <x:c r="B5098" s="24" t="n">
        <x:v>966069</x:v>
      </x:c>
      <x:c r="C5098" s="24" t="n">
        <x:v>0</x:v>
      </x:c>
      <x:c r="D5098" s="24" t="n">
        <x:f>SUM(B5098:C5098)</x:f>
        <x:v>966069</x:v>
      </x:c>
      <x:c r="E5098" s="25" t="n">
        <x:f>B5098/D5098</x:f>
        <x:v>1</x:v>
      </x:c>
      <x:c r="F5098" s="25" t="n">
        <x:f>C5098/D5098</x:f>
        <x:v>0</x:v>
      </x:c>
      <x:c r="G5098" s="22" t="n">
        <x:v>1532265.75</x:v>
      </x:c>
      <x:c r="H5098" s="22" t="n">
        <x:v>358998.375</x:v>
      </x:c>
      <x:c r="I5098" s="22" t="n">
        <x:f>SUM(G5098:H5098)</x:f>
        <x:v>1891264.125</x:v>
      </x:c>
      <x:c r="J5098" s="22" t="n">
        <x:v>844974</x:v>
      </x:c>
      <x:c r="K5098" s="22" t="n">
        <x:v>121095</x:v>
      </x:c>
      <x:c r="L5098" s="22" t="n">
        <x:f>SUM(J5098:K5098)</x:f>
        <x:v>966069</x:v>
      </x:c>
      <x:c r="M5098" s="23" t="n">
        <x:f>D5098-L5098</x:f>
        <x:v>0</x:v>
      </x:c>
      <x:c r="N5098" s="22" t="n">
        <x:v>966069</x:v>
      </x:c>
      <x:c r="O5098" s="22" t="n">
        <x:v>0</x:v>
      </x:c>
      <x:c r="P5098" s="14" t="n">
        <x:f>N5098/SUM(N5098:O5098)</x:f>
        <x:v>1</x:v>
      </x:c>
      <x:c r="Q5098" s="22" t="n">
        <x:v>1531748.25</x:v>
      </x:c>
      <x:c r="R5098" s="22" t="n">
        <x:v>359515.875</x:v>
      </x:c>
      <x:c r="S5098" s="2" t="n">
        <x:v>2</x:v>
      </x:c>
      <x:c r="T5098" s="2" t="n">
        <x:v>2</x:v>
      </x:c>
      <x:c r="U5098" s="2" t="n">
        <x:v>5</x:v>
      </x:c>
      <x:c r="V5098" s="2" t="n">
        <x:v>0</x:v>
      </x:c>
      <x:c r="W5098" s="2" t="n">
        <x:v>3</x:v>
      </x:c>
      <x:c r="X5098" s="2" t="n">
        <x:v>3</x:v>
      </x:c>
      <x:c r="Y5098" s="2" t="n">
        <x:v>3</x:v>
      </x:c>
      <x:c r="Z5098" s="22" t="n">
        <x:v>422487</x:v>
      </x:c>
      <x:c r="AA5098" s="22" t="n">
        <x:v>422487</x:v>
      </x:c>
      <x:c r="AB5098" s="22" t="n">
        <x:v>108882</x:v>
      </x:c>
      <x:c r="AC5098" s="22" t="n">
        <x:v>60547.5</x:v>
      </x:c>
      <x:c r="AD5098" s="22" t="n">
        <x:v>60547.5</x:v>
      </x:c>
      <x:c r="AE5098" s="2" t="n">
        <x:v>0</x:v>
      </x:c>
      <x:c r="AF5098" s="2" t="n">
        <x:v>0</x:v>
      </x:c>
    </x:row>
    <x:row r="5099" ht="23" customHeight="1">
      <x:c r="A5099" s="2" t="n">
        <x:v>5093</x:v>
      </x:c>
      <x:c r="B5099" s="24" t="n">
        <x:v>701070.1875</x:v>
      </x:c>
      <x:c r="C5099" s="24" t="n">
        <x:v>264998.8125</x:v>
      </x:c>
      <x:c r="D5099" s="24" t="n">
        <x:f>SUM(B5099:C5099)</x:f>
        <x:v>966069</x:v>
      </x:c>
      <x:c r="E5099" s="25" t="n">
        <x:f>B5099/D5099</x:f>
        <x:v>0.7256937004499678</x:v>
      </x:c>
      <x:c r="F5099" s="25" t="n">
        <x:f>C5099/D5099</x:f>
        <x:v>0.27430629955003216</x:v>
      </x:c>
      <x:c r="G5099" s="22" t="n">
        <x:v>1452816.5625</x:v>
      </x:c>
      <x:c r="H5099" s="22" t="n">
        <x:v>363297.9375</x:v>
      </x:c>
      <x:c r="I5099" s="22" t="n">
        <x:f>SUM(G5099:H5099)</x:f>
        <x:v>1816114.5</x:v>
      </x:c>
      <x:c r="J5099" s="22" t="n">
        <x:v>844974</x:v>
      </x:c>
      <x:c r="K5099" s="22" t="n">
        <x:v>121095</x:v>
      </x:c>
      <x:c r="L5099" s="22" t="n">
        <x:f>SUM(J5099:K5099)</x:f>
        <x:v>966069</x:v>
      </x:c>
      <x:c r="M5099" s="23" t="n">
        <x:f>D5099-L5099</x:f>
        <x:v>0</x:v>
      </x:c>
      <x:c r="N5099" s="22" t="n">
        <x:v>701846.4375</x:v>
      </x:c>
      <x:c r="O5099" s="22" t="n">
        <x:v>264222.5625</x:v>
      </x:c>
      <x:c r="P5099" s="14" t="n">
        <x:f>N5099/SUM(N5099:O5099)</x:f>
        <x:v>0.7264972144846796</x:v>
      </x:c>
      <x:c r="Q5099" s="22" t="n">
        <x:v>1453075.3125</x:v>
      </x:c>
      <x:c r="R5099" s="22" t="n">
        <x:v>363039.1875</x:v>
      </x:c>
      <x:c r="S5099" s="2" t="n">
        <x:v>3</x:v>
      </x:c>
      <x:c r="T5099" s="2" t="n">
        <x:v>1</x:v>
      </x:c>
      <x:c r="U5099" s="2" t="n">
        <x:v>1</x:v>
      </x:c>
      <x:c r="V5099" s="2" t="n">
        <x:v>1</x:v>
      </x:c>
      <x:c r="W5099" s="2" t="n">
        <x:v>3</x:v>
      </x:c>
      <x:c r="X5099" s="2" t="n">
        <x:v>3</x:v>
      </x:c>
      <x:c r="Y5099" s="2" t="n">
        <x:v>3</x:v>
      </x:c>
      <x:c r="Z5099" s="22" t="n">
        <x:v>476928</x:v>
      </x:c>
      <x:c r="AA5099" s="22" t="n">
        <x:v>368046</x:v>
      </x:c>
      <x:c r="AB5099" s="22" t="n">
        <x:v>108882</x:v>
      </x:c>
      <x:c r="AC5099" s="22" t="n">
        <x:v>0</x:v>
      </x:c>
      <x:c r="AD5099" s="22" t="n">
        <x:v>121095</x:v>
      </x:c>
      <x:c r="AE5099" s="2" t="n">
        <x:v>0</x:v>
      </x:c>
      <x:c r="AF5099" s="2" t="n">
        <x:v>1</x:v>
      </x:c>
    </x:row>
    <x:row r="5100" ht="23" customHeight="1">
      <x:c r="A5100" s="2" t="n">
        <x:v>5094</x:v>
      </x:c>
      <x:c r="B5100" s="24" t="n">
        <x:v>567387</x:v>
      </x:c>
      <x:c r="C5100" s="24" t="n">
        <x:v>283693.5</x:v>
      </x:c>
      <x:c r="D5100" s="24" t="n">
        <x:f>SUM(B5100:C5100)</x:f>
        <x:v>851080.5</x:v>
      </x:c>
      <x:c r="E5100" s="25" t="n">
        <x:f>B5100/D5100</x:f>
        <x:v>0.6666666666666666</x:v>
      </x:c>
      <x:c r="F5100" s="25" t="n">
        <x:f>C5100/D5100</x:f>
        <x:v>0.3333333333333333</x:v>
      </x:c>
      <x:c r="G5100" s="22" t="n">
        <x:v>567387</x:v>
      </x:c>
      <x:c r="H5100" s="22" t="n">
        <x:v>1072842.1875</x:v>
      </x:c>
      <x:c r="I5100" s="22" t="n">
        <x:f>SUM(G5100:H5100)</x:f>
        <x:v>1640229.1875</x:v>
      </x:c>
      <x:c r="J5100" s="22" t="n">
        <x:v>790533</x:v>
      </x:c>
      <x:c r="K5100" s="22" t="n">
        <x:v>60547.5</x:v>
      </x:c>
      <x:c r="L5100" s="22" t="n">
        <x:f>SUM(J5100:K5100)</x:f>
        <x:v>851080.5</x:v>
      </x:c>
      <x:c r="M5100" s="23" t="n">
        <x:f>D5100-L5100</x:f>
        <x:v>0</x:v>
      </x:c>
      <x:c r="N5100" s="22" t="n">
        <x:v>567387</x:v>
      </x:c>
      <x:c r="O5100" s="22" t="n">
        <x:v>283693.5</x:v>
      </x:c>
      <x:c r="P5100" s="14" t="n">
        <x:f>N5100/SUM(N5100:O5100)</x:f>
        <x:v>0.6666666666666666</x:v>
      </x:c>
      <x:c r="Q5100" s="22" t="n">
        <x:v>567387</x:v>
      </x:c>
      <x:c r="R5100" s="22" t="n">
        <x:v>1073359.6875</x:v>
      </x:c>
      <x:c r="S5100" s="2" t="n">
        <x:v>1</x:v>
      </x:c>
      <x:c r="T5100" s="2" t="n">
        <x:v>2</x:v>
      </x:c>
      <x:c r="U5100" s="2" t="n">
        <x:v>1</x:v>
      </x:c>
      <x:c r="V5100" s="2" t="n">
        <x:v>1</x:v>
      </x:c>
      <x:c r="W5100" s="2" t="n">
        <x:v>2</x:v>
      </x:c>
      <x:c r="X5100" s="2" t="n">
        <x:v>2</x:v>
      </x:c>
      <x:c r="Y5100" s="2" t="n">
        <x:v>2</x:v>
      </x:c>
      <x:c r="Z5100" s="22" t="n">
        <x:v>368046</x:v>
      </x:c>
      <x:c r="AA5100" s="22" t="n">
        <x:v>422487</x:v>
      </x:c>
      <x:c r="AB5100" s="22" t="n">
        <x:v>54441</x:v>
      </x:c>
      <x:c r="AC5100" s="22" t="n">
        <x:v>60547.5</x:v>
      </x:c>
      <x:c r="AD5100" s="22" t="n">
        <x:v>0</x:v>
      </x:c>
      <x:c r="AE5100" s="2" t="n">
        <x:v>0</x:v>
      </x:c>
      <x:c r="AF5100" s="2" t="n">
        <x:v>0</x:v>
      </x:c>
    </x:row>
    <x:row r="5101" ht="23" customHeight="1">
      <x:c r="A5101" s="2" t="n">
        <x:v>5095</x:v>
      </x:c>
      <x:c r="B5101" s="24" t="n">
        <x:v>627944.8500000001</x:v>
      </x:c>
      <x:c r="C5101" s="24" t="n">
        <x:v>338124.15</x:v>
      </x:c>
      <x:c r="D5101" s="24" t="n">
        <x:f>SUM(B5101:C5101)</x:f>
        <x:v>966069.0000000001</x:v>
      </x:c>
      <x:c r="E5101" s="25" t="n">
        <x:f>B5101/D5101</x:f>
        <x:v>0.65</x:v>
      </x:c>
      <x:c r="F5101" s="25" t="n">
        <x:f>C5101/D5101</x:f>
        <x:v>0.35</x:v>
      </x:c>
      <x:c r="G5101" s="22" t="n">
        <x:v>720473.8500000001</x:v>
      </x:c>
      <x:c r="H5101" s="22" t="n">
        <x:v>1088835.525</x:v>
      </x:c>
      <x:c r="I5101" s="22" t="n">
        <x:f>SUM(G5101:H5101)</x:f>
        <x:v>1809309.375</x:v>
      </x:c>
      <x:c r="J5101" s="22" t="n">
        <x:v>844974</x:v>
      </x:c>
      <x:c r="K5101" s="22" t="n">
        <x:v>121095</x:v>
      </x:c>
      <x:c r="L5101" s="22" t="n">
        <x:f>SUM(J5101:K5101)</x:f>
        <x:v>966069</x:v>
      </x:c>
      <x:c r="M5101" s="23" t="n">
        <x:f>D5101-L5101</x:f>
        <x:v>1.1641532182693481e-10</x:v>
      </x:c>
      <x:c r="N5101" s="22" t="n">
        <x:v>627944.8500000001</x:v>
      </x:c>
      <x:c r="O5101" s="22" t="n">
        <x:v>338124.15</x:v>
      </x:c>
      <x:c r="P5101" s="14" t="n">
        <x:f>N5101/SUM(N5101:O5101)</x:f>
        <x:v>0.65</x:v>
      </x:c>
      <x:c r="Q5101" s="22" t="n">
        <x:v>719956.3500000001</x:v>
      </x:c>
      <x:c r="R5101" s="22" t="n">
        <x:v>1089353.025</x:v>
      </x:c>
      <x:c r="S5101" s="2" t="n">
        <x:v>1</x:v>
      </x:c>
      <x:c r="T5101" s="2" t="n">
        <x:v>3</x:v>
      </x:c>
      <x:c r="U5101" s="2" t="n">
        <x:v>3</x:v>
      </x:c>
      <x:c r="V5101" s="2" t="n">
        <x:v>3</x:v>
      </x:c>
      <x:c r="W5101" s="2" t="n">
        <x:v>3</x:v>
      </x:c>
      <x:c r="X5101" s="2" t="n">
        <x:v>3</x:v>
      </x:c>
      <x:c r="Y5101" s="2" t="n">
        <x:v>3</x:v>
      </x:c>
      <x:c r="Z5101" s="22" t="n">
        <x:v>368046</x:v>
      </x:c>
      <x:c r="AA5101" s="22" t="n">
        <x:v>476928</x:v>
      </x:c>
      <x:c r="AB5101" s="22" t="n">
        <x:v>108882</x:v>
      </x:c>
      <x:c r="AC5101" s="22" t="n">
        <x:v>121095</x:v>
      </x:c>
      <x:c r="AD5101" s="22" t="n">
        <x:v>0</x:v>
      </x:c>
      <x:c r="AE5101" s="2" t="n">
        <x:v>0</x:v>
      </x:c>
      <x:c r="AF5101" s="2" t="n">
        <x:v>0</x:v>
      </x:c>
    </x:row>
    <x:row r="5102" ht="23" customHeight="1">
      <x:c r="A5102" s="2" t="n">
        <x:v>5096</x:v>
      </x:c>
      <x:c r="B5102" s="24" t="n">
        <x:v>681185.25</x:v>
      </x:c>
      <x:c r="C5102" s="24" t="n">
        <x:v>284883.75</x:v>
      </x:c>
      <x:c r="D5102" s="24" t="n">
        <x:f>SUM(B5102:C5102)</x:f>
        <x:v>966069</x:v>
      </x:c>
      <x:c r="E5102" s="25" t="n">
        <x:f>B5102/D5102</x:f>
        <x:v>0.7051103492607671</x:v>
      </x:c>
      <x:c r="F5102" s="25" t="n">
        <x:f>C5102/D5102</x:f>
        <x:v>0.2948896507392329</x:v>
      </x:c>
      <x:c r="G5102" s="22" t="n">
        <x:v>1339911</x:v>
      </x:c>
      <x:c r="H5102" s="22" t="n">
        <x:v>598135.125</x:v>
      </x:c>
      <x:c r="I5102" s="22" t="n">
        <x:f>SUM(G5102:H5102)</x:f>
        <x:v>1938046.125</x:v>
      </x:c>
      <x:c r="J5102" s="22" t="n">
        <x:v>844974</x:v>
      </x:c>
      <x:c r="K5102" s="22" t="n">
        <x:v>121095</x:v>
      </x:c>
      <x:c r="L5102" s="22" t="n">
        <x:f>SUM(J5102:K5102)</x:f>
        <x:v>966069</x:v>
      </x:c>
      <x:c r="M5102" s="23" t="n">
        <x:f>D5102-L5102</x:f>
        <x:v>0</x:v>
      </x:c>
      <x:c r="N5102" s="22" t="n">
        <x:v>680667.75</x:v>
      </x:c>
      <x:c r="O5102" s="22" t="n">
        <x:v>285401.25</x:v>
      </x:c>
      <x:c r="P5102" s="14" t="n">
        <x:f>N5102/SUM(N5102:O5102)</x:f>
        <x:v>0.7045746732376259</x:v>
      </x:c>
      <x:c r="Q5102" s="22" t="n">
        <x:v>1338358.5</x:v>
      </x:c>
      <x:c r="R5102" s="22" t="n">
        <x:v>598911.375</x:v>
      </x:c>
      <x:c r="S5102" s="2" t="n">
        <x:v>2</x:v>
      </x:c>
      <x:c r="T5102" s="2" t="n">
        <x:v>2</x:v>
      </x:c>
      <x:c r="U5102" s="2" t="n">
        <x:v>2</x:v>
      </x:c>
      <x:c r="V5102" s="2" t="n">
        <x:v>1</x:v>
      </x:c>
      <x:c r="W5102" s="2" t="n">
        <x:v>3</x:v>
      </x:c>
      <x:c r="X5102" s="2" t="n">
        <x:v>3</x:v>
      </x:c>
      <x:c r="Y5102" s="2" t="n">
        <x:v>3</x:v>
      </x:c>
      <x:c r="Z5102" s="22" t="n">
        <x:v>422487</x:v>
      </x:c>
      <x:c r="AA5102" s="22" t="n">
        <x:v>422487</x:v>
      </x:c>
      <x:c r="AB5102" s="22" t="n">
        <x:v>108882</x:v>
      </x:c>
      <x:c r="AC5102" s="22" t="n">
        <x:v>60547.5</x:v>
      </x:c>
      <x:c r="AD5102" s="22" t="n">
        <x:v>60547.5</x:v>
      </x:c>
      <x:c r="AE5102" s="2" t="n">
        <x:v>0</x:v>
      </x:c>
      <x:c r="AF5102" s="2" t="n">
        <x:v>1</x:v>
      </x:c>
    </x:row>
    <x:row r="5103" ht="23" customHeight="1">
      <x:c r="A5103" s="2" t="n">
        <x:v>5097</x:v>
      </x:c>
      <x:c r="B5103" s="24" t="n">
        <x:v>1021255.2</x:v>
      </x:c>
      <x:c r="C5103" s="24" t="n">
        <x:v>59802.3</x:v>
      </x:c>
      <x:c r="D5103" s="24" t="n">
        <x:f>SUM(B5103:C5103)</x:f>
        <x:v>1081057.5</x:v>
      </x:c>
      <x:c r="E5103" s="25" t="n">
        <x:f>B5103/D5103</x:f>
        <x:v>0.9446816658688367</x:v>
      </x:c>
      <x:c r="F5103" s="25" t="n">
        <x:f>C5103/D5103</x:f>
        <x:v>0.05531833413116324</x:v>
      </x:c>
      <x:c r="G5103" s="22" t="n">
        <x:v>1557618.0749999997</x:v>
      </x:c>
      <x:c r="H5103" s="22" t="n">
        <x:v>435157.9875</x:v>
      </x:c>
      <x:c r="I5103" s="22" t="n">
        <x:f>SUM(G5103:H5103)</x:f>
        <x:v>1992776.0624999998</x:v>
      </x:c>
      <x:c r="J5103" s="22" t="n">
        <x:v>899415</x:v>
      </x:c>
      <x:c r="K5103" s="22" t="n">
        <x:v>181642.5</x:v>
      </x:c>
      <x:c r="L5103" s="22" t="n">
        <x:f>SUM(J5103:K5103)</x:f>
        <x:v>1081057.5</x:v>
      </x:c>
      <x:c r="M5103" s="23" t="n">
        <x:f>D5103-L5103</x:f>
        <x:v>0</x:v>
      </x:c>
      <x:c r="N5103" s="22" t="n">
        <x:v>1021255.2</x:v>
      </x:c>
      <x:c r="O5103" s="22" t="n">
        <x:v>59802.3</x:v>
      </x:c>
      <x:c r="P5103" s="14" t="n">
        <x:f>N5103/SUM(N5103:O5103)</x:f>
        <x:v>0.9446816658688367</x:v>
      </x:c>
      <x:c r="Q5103" s="22" t="n">
        <x:v>1556065.5749999997</x:v>
      </x:c>
      <x:c r="R5103" s="22" t="n">
        <x:v>435416.7375</x:v>
      </x:c>
      <x:c r="S5103" s="2" t="n">
        <x:v>2</x:v>
      </x:c>
      <x:c r="T5103" s="2" t="n">
        <x:v>3</x:v>
      </x:c>
      <x:c r="U5103" s="2" t="n">
        <x:v>6</x:v>
      </x:c>
      <x:c r="V5103" s="2" t="n">
        <x:v>1</x:v>
      </x:c>
      <x:c r="W5103" s="2" t="n">
        <x:v>4</x:v>
      </x:c>
      <x:c r="X5103" s="2" t="n">
        <x:v>4</x:v>
      </x:c>
      <x:c r="Y5103" s="2" t="n">
        <x:v>4</x:v>
      </x:c>
      <x:c r="Z5103" s="22" t="n">
        <x:v>422487</x:v>
      </x:c>
      <x:c r="AA5103" s="22" t="n">
        <x:v>476928</x:v>
      </x:c>
      <x:c r="AB5103" s="22" t="n">
        <x:v>163323</x:v>
      </x:c>
      <x:c r="AC5103" s="22" t="n">
        <x:v>121095</x:v>
      </x:c>
      <x:c r="AD5103" s="22" t="n">
        <x:v>60547.5</x:v>
      </x:c>
      <x:c r="AE5103" s="2" t="n">
        <x:v>0</x:v>
      </x:c>
      <x:c r="AF5103" s="2" t="n">
        <x:v>0</x:v>
      </x:c>
    </x:row>
    <x:row r="5104" ht="23" customHeight="1">
      <x:c r="A5104" s="2" t="n">
        <x:v>5098</x:v>
      </x:c>
      <x:c r="B5104" s="24" t="n">
        <x:v>0</x:v>
      </x:c>
      <x:c r="C5104" s="24" t="n">
        <x:v>851080.5</x:v>
      </x:c>
      <x:c r="D5104" s="24" t="n">
        <x:f>SUM(B5104:C5104)</x:f>
        <x:v>851080.5</x:v>
      </x:c>
      <x:c r="E5104" s="25" t="n">
        <x:f>B5104/D5104</x:f>
        <x:v>0</x:v>
      </x:c>
      <x:c r="F5104" s="25" t="n">
        <x:f>C5104/D5104</x:f>
        <x:v>1</x:v>
      </x:c>
      <x:c r="G5104" s="22" t="n">
        <x:v>828621</x:v>
      </x:c>
      <x:c r="H5104" s="22" t="n">
        <x:v>949638.375</x:v>
      </x:c>
      <x:c r="I5104" s="22" t="n">
        <x:f>SUM(G5104:H5104)</x:f>
        <x:v>1778259.375</x:v>
      </x:c>
      <x:c r="J5104" s="22" t="n">
        <x:v>790533</x:v>
      </x:c>
      <x:c r="K5104" s="22" t="n">
        <x:v>60547.5</x:v>
      </x:c>
      <x:c r="L5104" s="22" t="n">
        <x:f>SUM(J5104:K5104)</x:f>
        <x:v>851080.5</x:v>
      </x:c>
      <x:c r="M5104" s="23" t="n">
        <x:f>D5104-L5104</x:f>
        <x:v>0</x:v>
      </x:c>
      <x:c r="N5104" s="22" t="n">
        <x:v>0</x:v>
      </x:c>
      <x:c r="O5104" s="22" t="n">
        <x:v>851080.5</x:v>
      </x:c>
      <x:c r="P5104" s="14" t="n">
        <x:f>N5104/SUM(N5104:O5104)</x:f>
        <x:v>0</x:v>
      </x:c>
      <x:c r="Q5104" s="22" t="n">
        <x:v>828103.5</x:v>
      </x:c>
      <x:c r="R5104" s="22" t="n">
        <x:v>949897.125</x:v>
      </x:c>
      <x:c r="S5104" s="2" t="n">
        <x:v>2</x:v>
      </x:c>
      <x:c r="T5104" s="2" t="n">
        <x:v>1</x:v>
      </x:c>
      <x:c r="U5104" s="2" t="n">
        <x:v>0</x:v>
      </x:c>
      <x:c r="V5104" s="2" t="n">
        <x:v>2</x:v>
      </x:c>
      <x:c r="W5104" s="2" t="n">
        <x:v>2</x:v>
      </x:c>
      <x:c r="X5104" s="2" t="n">
        <x:v>2</x:v>
      </x:c>
      <x:c r="Y5104" s="2" t="n">
        <x:v>2</x:v>
      </x:c>
      <x:c r="Z5104" s="22" t="n">
        <x:v>422487</x:v>
      </x:c>
      <x:c r="AA5104" s="22" t="n">
        <x:v>368046</x:v>
      </x:c>
      <x:c r="AB5104" s="22" t="n">
        <x:v>54441</x:v>
      </x:c>
      <x:c r="AC5104" s="22" t="n">
        <x:v>0</x:v>
      </x:c>
      <x:c r="AD5104" s="22" t="n">
        <x:v>60547.5</x:v>
      </x:c>
      <x:c r="AE5104" s="2" t="n">
        <x:v>0</x:v>
      </x:c>
      <x:c r="AF5104" s="2" t="n">
        <x:v>0</x:v>
      </x:c>
    </x:row>
    <x:row r="5105" ht="23" customHeight="1">
      <x:c r="A5105" s="2" t="n">
        <x:v>5099</x:v>
      </x:c>
      <x:c r="B5105" s="24" t="n">
        <x:v>944582.3999999999</x:v>
      </x:c>
      <x:c r="C5105" s="24" t="n">
        <x:v>136475.09999999998</x:v>
      </x:c>
      <x:c r="D5105" s="24" t="n">
        <x:f>SUM(B5105:C5105)</x:f>
        <x:v>1081057.5</x:v>
      </x:c>
      <x:c r="E5105" s="25" t="n">
        <x:f>B5105/D5105</x:f>
        <x:v>0.8737577788415509</x:v>
      </x:c>
      <x:c r="F5105" s="25" t="n">
        <x:f>C5105/D5105</x:f>
        <x:v>0.126242221158449</x:v>
      </x:c>
      <x:c r="G5105" s="22" t="n">
        <x:v>1549110.375</x:v>
      </x:c>
      <x:c r="H5105" s="22" t="n">
        <x:v>380101.1625</x:v>
      </x:c>
      <x:c r="I5105" s="22" t="n">
        <x:f>SUM(G5105:H5105)</x:f>
        <x:v>1929211.5375</x:v>
      </x:c>
      <x:c r="J5105" s="22" t="n">
        <x:v>899415</x:v>
      </x:c>
      <x:c r="K5105" s="22" t="n">
        <x:v>181642.5</x:v>
      </x:c>
      <x:c r="L5105" s="22" t="n">
        <x:f>SUM(J5105:K5105)</x:f>
        <x:v>1081057.5</x:v>
      </x:c>
      <x:c r="M5105" s="23" t="n">
        <x:f>D5105-L5105</x:f>
        <x:v>0</x:v>
      </x:c>
      <x:c r="N5105" s="22" t="n">
        <x:v>944582.3999999999</x:v>
      </x:c>
      <x:c r="O5105" s="22" t="n">
        <x:v>136475.09999999998</x:v>
      </x:c>
      <x:c r="P5105" s="14" t="n">
        <x:f>N5105/SUM(N5105:O5105)</x:f>
        <x:v>0.8737577788415509</x:v>
      </x:c>
      <x:c r="Q5105" s="22" t="n">
        <x:v>1548592.875</x:v>
      </x:c>
      <x:c r="R5105" s="22" t="n">
        <x:v>380877.4125</x:v>
      </x:c>
      <x:c r="S5105" s="2" t="n">
        <x:v>3</x:v>
      </x:c>
      <x:c r="T5105" s="2" t="n">
        <x:v>2</x:v>
      </x:c>
      <x:c r="U5105" s="2" t="n">
        <x:v>4</x:v>
      </x:c>
      <x:c r="V5105" s="2" t="n">
        <x:v>1</x:v>
      </x:c>
      <x:c r="W5105" s="2" t="n">
        <x:v>4</x:v>
      </x:c>
      <x:c r="X5105" s="2" t="n">
        <x:v>4</x:v>
      </x:c>
      <x:c r="Y5105" s="2" t="n">
        <x:v>4</x:v>
      </x:c>
      <x:c r="Z5105" s="22" t="n">
        <x:v>476928</x:v>
      </x:c>
      <x:c r="AA5105" s="22" t="n">
        <x:v>422487</x:v>
      </x:c>
      <x:c r="AB5105" s="22" t="n">
        <x:v>163323</x:v>
      </x:c>
      <x:c r="AC5105" s="22" t="n">
        <x:v>60547.5</x:v>
      </x:c>
      <x:c r="AD5105" s="22" t="n">
        <x:v>121095</x:v>
      </x:c>
      <x:c r="AE5105" s="2" t="n">
        <x:v>0</x:v>
      </x:c>
      <x:c r="AF5105" s="2" t="n">
        <x:v>0</x:v>
      </x:c>
    </x:row>
    <x:row r="5106" ht="23" customHeight="1">
      <x:c r="A5106" s="2" t="n">
        <x:v>5100</x:v>
      </x:c>
      <x:c r="B5106" s="24" t="n">
        <x:v>764163.5</x:v>
      </x:c>
      <x:c r="C5106" s="24" t="n">
        <x:v>201905.5</x:v>
      </x:c>
      <x:c r="D5106" s="24" t="n">
        <x:f>SUM(B5106:C5106)</x:f>
        <x:v>966069</x:v>
      </x:c>
      <x:c r="E5106" s="25" t="n">
        <x:f>B5106/D5106</x:f>
        <x:v>0.7910030235935528</x:v>
      </x:c>
      <x:c r="F5106" s="25" t="n">
        <x:f>C5106/D5106</x:f>
        <x:v>0.20899697640644715</x:v>
      </x:c>
      <x:c r="G5106" s="22" t="n">
        <x:v>1254891.5</x:v>
      </x:c>
      <x:c r="H5106" s="22" t="n">
        <x:v>568213.5625</x:v>
      </x:c>
      <x:c r="I5106" s="22" t="n">
        <x:f>SUM(G5106:H5106)</x:f>
        <x:v>1823105.0625</x:v>
      </x:c>
      <x:c r="J5106" s="22" t="n">
        <x:v>844974</x:v>
      </x:c>
      <x:c r="K5106" s="22" t="n">
        <x:v>121095</x:v>
      </x:c>
      <x:c r="L5106" s="22" t="n">
        <x:f>SUM(J5106:K5106)</x:f>
        <x:v>966069</x:v>
      </x:c>
      <x:c r="M5106" s="23" t="n">
        <x:f>D5106-L5106</x:f>
        <x:v>0</x:v>
      </x:c>
      <x:c r="N5106" s="22" t="n">
        <x:v>764163.5</x:v>
      </x:c>
      <x:c r="O5106" s="22" t="n">
        <x:v>201905.5</x:v>
      </x:c>
      <x:c r="P5106" s="14" t="n">
        <x:f>N5106/SUM(N5106:O5106)</x:f>
        <x:v>0.7910030235935528</x:v>
      </x:c>
      <x:c r="Q5106" s="22" t="n">
        <x:v>1254891.5</x:v>
      </x:c>
      <x:c r="R5106" s="22" t="n">
        <x:v>568989.8125</x:v>
      </x:c>
      <x:c r="S5106" s="2" t="n">
        <x:v>2</x:v>
      </x:c>
      <x:c r="T5106" s="2" t="n">
        <x:v>2</x:v>
      </x:c>
      <x:c r="U5106" s="2" t="n">
        <x:v>2</x:v>
      </x:c>
      <x:c r="V5106" s="2" t="n">
        <x:v>1</x:v>
      </x:c>
      <x:c r="W5106" s="2" t="n">
        <x:v>3</x:v>
      </x:c>
      <x:c r="X5106" s="2" t="n">
        <x:v>3</x:v>
      </x:c>
      <x:c r="Y5106" s="2" t="n">
        <x:v>3</x:v>
      </x:c>
      <x:c r="Z5106" s="22" t="n">
        <x:v>422487</x:v>
      </x:c>
      <x:c r="AA5106" s="22" t="n">
        <x:v>422487</x:v>
      </x:c>
      <x:c r="AB5106" s="22" t="n">
        <x:v>108882</x:v>
      </x:c>
      <x:c r="AC5106" s="22" t="n">
        <x:v>60547.5</x:v>
      </x:c>
      <x:c r="AD5106" s="22" t="n">
        <x:v>60547.5</x:v>
      </x:c>
      <x:c r="AE5106" s="2" t="n">
        <x:v>0</x:v>
      </x:c>
      <x:c r="AF5106" s="2" t="n">
        <x:v>0</x:v>
      </x:c>
    </x:row>
    <x:row r="5107" ht="23" customHeight="1">
      <x:c r="A5107" s="2" t="n">
        <x:v>5101</x:v>
      </x:c>
      <x:c r="B5107" s="24" t="n">
        <x:v>673790.75</x:v>
      </x:c>
      <x:c r="C5107" s="24" t="n">
        <x:v>407266.75</x:v>
      </x:c>
      <x:c r="D5107" s="24" t="n">
        <x:f>SUM(B5107:C5107)</x:f>
        <x:v>1081057.5</x:v>
      </x:c>
      <x:c r="E5107" s="25" t="n">
        <x:f>B5107/D5107</x:f>
        <x:v>0.6232700388277219</x:v>
      </x:c>
      <x:c r="F5107" s="25" t="n">
        <x:f>C5107/D5107</x:f>
        <x:v>0.3767299611722781</x:v>
      </x:c>
      <x:c r="G5107" s="22" t="n">
        <x:v>824728.2499999999</x:v>
      </x:c>
      <x:c r="H5107" s="22" t="n">
        <x:v>1221571.6875</x:v>
      </x:c>
      <x:c r="I5107" s="22" t="n">
        <x:f>SUM(G5107:H5107)</x:f>
        <x:v>2046299.9375</x:v>
      </x:c>
      <x:c r="J5107" s="22" t="n">
        <x:v>899415</x:v>
      </x:c>
      <x:c r="K5107" s="22" t="n">
        <x:v>181642.5</x:v>
      </x:c>
      <x:c r="L5107" s="22" t="n">
        <x:f>SUM(J5107:K5107)</x:f>
        <x:v>1081057.5</x:v>
      </x:c>
      <x:c r="M5107" s="23" t="n">
        <x:f>D5107-L5107</x:f>
        <x:v>0</x:v>
      </x:c>
      <x:c r="N5107" s="22" t="n">
        <x:v>673618.25</x:v>
      </x:c>
      <x:c r="O5107" s="22" t="n">
        <x:v>407439.25</x:v>
      </x:c>
      <x:c r="P5107" s="14" t="n">
        <x:f>N5107/SUM(N5107:O5107)</x:f>
        <x:v>0.623110472847189</x:v>
      </x:c>
      <x:c r="Q5107" s="22" t="n">
        <x:v>823520.7499999999</x:v>
      </x:c>
      <x:c r="R5107" s="22" t="n">
        <x:v>1222089.1875</x:v>
      </x:c>
      <x:c r="S5107" s="2" t="n">
        <x:v>1</x:v>
      </x:c>
      <x:c r="T5107" s="2" t="n">
        <x:v>4</x:v>
      </x:c>
      <x:c r="U5107" s="2" t="n">
        <x:v>5</x:v>
      </x:c>
      <x:c r="V5107" s="2" t="n">
        <x:v>3</x:v>
      </x:c>
      <x:c r="W5107" s="2" t="n">
        <x:v>4</x:v>
      </x:c>
      <x:c r="X5107" s="2" t="n">
        <x:v>4</x:v>
      </x:c>
      <x:c r="Y5107" s="2" t="n">
        <x:v>4</x:v>
      </x:c>
      <x:c r="Z5107" s="22" t="n">
        <x:v>368046</x:v>
      </x:c>
      <x:c r="AA5107" s="22" t="n">
        <x:v>531369</x:v>
      </x:c>
      <x:c r="AB5107" s="22" t="n">
        <x:v>163323</x:v>
      </x:c>
      <x:c r="AC5107" s="22" t="n">
        <x:v>181642.5</x:v>
      </x:c>
      <x:c r="AD5107" s="22" t="n">
        <x:v>0</x:v>
      </x:c>
      <x:c r="AE5107" s="2" t="n">
        <x:v>1</x:v>
      </x:c>
      <x:c r="AF5107" s="2" t="n">
        <x:v>0</x:v>
      </x:c>
    </x:row>
    <x:row r="5108" ht="23" customHeight="1">
      <x:c r="A5108" s="2" t="n">
        <x:v>5102</x:v>
      </x:c>
      <x:c r="B5108" s="24" t="n">
        <x:v>0</x:v>
      </x:c>
      <x:c r="C5108" s="24" t="n">
        <x:v>851080.5</x:v>
      </x:c>
      <x:c r="D5108" s="24" t="n">
        <x:f>SUM(B5108:C5108)</x:f>
        <x:v>851080.5</x:v>
      </x:c>
      <x:c r="E5108" s="25" t="n">
        <x:f>B5108/D5108</x:f>
        <x:v>0</x:v>
      </x:c>
      <x:c r="F5108" s="25" t="n">
        <x:f>C5108/D5108</x:f>
        <x:v>1</x:v>
      </x:c>
      <x:c r="G5108" s="22" t="n">
        <x:v>736092</x:v>
      </x:c>
      <x:c r="H5108" s="22" t="n">
        <x:v>995385.375</x:v>
      </x:c>
      <x:c r="I5108" s="22" t="n">
        <x:f>SUM(G5108:H5108)</x:f>
        <x:v>1731477.375</x:v>
      </x:c>
      <x:c r="J5108" s="22" t="n">
        <x:v>790533</x:v>
      </x:c>
      <x:c r="K5108" s="22" t="n">
        <x:v>60547.5</x:v>
      </x:c>
      <x:c r="L5108" s="22" t="n">
        <x:f>SUM(J5108:K5108)</x:f>
        <x:v>851080.5</x:v>
      </x:c>
      <x:c r="M5108" s="23" t="n">
        <x:f>D5108-L5108</x:f>
        <x:v>0</x:v>
      </x:c>
      <x:c r="N5108" s="22" t="n">
        <x:v>0</x:v>
      </x:c>
      <x:c r="O5108" s="22" t="n">
        <x:v>851080.5</x:v>
      </x:c>
      <x:c r="P5108" s="14" t="n">
        <x:f>N5108/SUM(N5108:O5108)</x:f>
        <x:v>0</x:v>
      </x:c>
      <x:c r="Q5108" s="22" t="n">
        <x:v>736092</x:v>
      </x:c>
      <x:c r="R5108" s="22" t="n">
        <x:v>995902.875</x:v>
      </x:c>
      <x:c r="S5108" s="2" t="n">
        <x:v>2</x:v>
      </x:c>
      <x:c r="T5108" s="2" t="n">
        <x:v>1</x:v>
      </x:c>
      <x:c r="U5108" s="2" t="n">
        <x:v>0</x:v>
      </x:c>
      <x:c r="V5108" s="2" t="n">
        <x:v>1</x:v>
      </x:c>
      <x:c r="W5108" s="2" t="n">
        <x:v>2</x:v>
      </x:c>
      <x:c r="X5108" s="2" t="n">
        <x:v>2</x:v>
      </x:c>
      <x:c r="Y5108" s="2" t="n">
        <x:v>2</x:v>
      </x:c>
      <x:c r="Z5108" s="22" t="n">
        <x:v>422487</x:v>
      </x:c>
      <x:c r="AA5108" s="22" t="n">
        <x:v>368046</x:v>
      </x:c>
      <x:c r="AB5108" s="22" t="n">
        <x:v>54441</x:v>
      </x:c>
      <x:c r="AC5108" s="22" t="n">
        <x:v>0</x:v>
      </x:c>
      <x:c r="AD5108" s="22" t="n">
        <x:v>60547.5</x:v>
      </x:c>
      <x:c r="AE5108" s="2" t="n">
        <x:v>0</x:v>
      </x:c>
      <x:c r="AF5108" s="2" t="n">
        <x:v>0</x:v>
      </x:c>
    </x:row>
    <x:row r="5109" ht="23" customHeight="1">
      <x:c r="A5109" s="2" t="n">
        <x:v>5103</x:v>
      </x:c>
      <x:c r="B5109" s="24" t="n">
        <x:v>680864.4</x:v>
      </x:c>
      <x:c r="C5109" s="24" t="n">
        <x:v>170216.1</x:v>
      </x:c>
      <x:c r="D5109" s="24" t="n">
        <x:f>SUM(B5109:C5109)</x:f>
        <x:v>851080.5</x:v>
      </x:c>
      <x:c r="E5109" s="25" t="n">
        <x:f>B5109/D5109</x:f>
        <x:v>0.8</x:v>
      </x:c>
      <x:c r="F5109" s="25" t="n">
        <x:f>C5109/D5109</x:f>
        <x:v>0.2</x:v>
      </x:c>
      <x:c r="G5109" s="22" t="n">
        <x:v>879015.1500000001</x:v>
      </x:c>
      <x:c r="H5109" s="22" t="n">
        <x:v>952055.1</x:v>
      </x:c>
      <x:c r="I5109" s="22" t="n">
        <x:f>SUM(G5109:H5109)</x:f>
        <x:v>1831070.25</x:v>
      </x:c>
      <x:c r="J5109" s="22" t="n">
        <x:v>790533</x:v>
      </x:c>
      <x:c r="K5109" s="22" t="n">
        <x:v>60547.5</x:v>
      </x:c>
      <x:c r="L5109" s="22" t="n">
        <x:f>SUM(J5109:K5109)</x:f>
        <x:v>851080.5</x:v>
      </x:c>
      <x:c r="M5109" s="23" t="n">
        <x:f>D5109-L5109</x:f>
        <x:v>0</x:v>
      </x:c>
      <x:c r="N5109" s="22" t="n">
        <x:v>680864.4</x:v>
      </x:c>
      <x:c r="O5109" s="22" t="n">
        <x:v>170216.1</x:v>
      </x:c>
      <x:c r="P5109" s="14" t="n">
        <x:f>N5109/SUM(N5109:O5109)</x:f>
        <x:v>0.8</x:v>
      </x:c>
      <x:c r="Q5109" s="22" t="n">
        <x:v>878497.6500000001</x:v>
      </x:c>
      <x:c r="R5109" s="22" t="n">
        <x:v>952313.85</x:v>
      </x:c>
      <x:c r="S5109" s="2" t="n">
        <x:v>1</x:v>
      </x:c>
      <x:c r="T5109" s="2" t="n">
        <x:v>2</x:v>
      </x:c>
      <x:c r="U5109" s="2" t="n">
        <x:v>2</x:v>
      </x:c>
      <x:c r="V5109" s="2" t="n">
        <x:v>1</x:v>
      </x:c>
      <x:c r="W5109" s="2" t="n">
        <x:v>2</x:v>
      </x:c>
      <x:c r="X5109" s="2" t="n">
        <x:v>2</x:v>
      </x:c>
      <x:c r="Y5109" s="2" t="n">
        <x:v>2</x:v>
      </x:c>
      <x:c r="Z5109" s="22" t="n">
        <x:v>368046</x:v>
      </x:c>
      <x:c r="AA5109" s="22" t="n">
        <x:v>422487</x:v>
      </x:c>
      <x:c r="AB5109" s="22" t="n">
        <x:v>54441</x:v>
      </x:c>
      <x:c r="AC5109" s="22" t="n">
        <x:v>60547.5</x:v>
      </x:c>
      <x:c r="AD5109" s="22" t="n">
        <x:v>0</x:v>
      </x:c>
      <x:c r="AE5109" s="2" t="n">
        <x:v>0</x:v>
      </x:c>
      <x:c r="AF5109" s="2" t="n">
        <x:v>0</x:v>
      </x:c>
    </x:row>
    <x:row r="5110" ht="23" customHeight="1">
      <x:c r="A5110" s="2" t="n">
        <x:v>5104</x:v>
      </x:c>
      <x:c r="B5110" s="24" t="n">
        <x:v>710737.95</x:v>
      </x:c>
      <x:c r="C5110" s="24" t="n">
        <x:v>370319.55</x:v>
      </x:c>
      <x:c r="D5110" s="24" t="n">
        <x:f>SUM(B5110:C5110)</x:f>
        <x:v>1081057.5</x:v>
      </x:c>
      <x:c r="E5110" s="25" t="n">
        <x:f>B5110/D5110</x:f>
        <x:v>0.6574469443114728</x:v>
      </x:c>
      <x:c r="F5110" s="25" t="n">
        <x:f>C5110/D5110</x:f>
        <x:v>0.3425530556885272</x:v>
      </x:c>
      <x:c r="G5110" s="22" t="n">
        <x:v>1291579.9499999997</x:v>
      </x:c>
      <x:c r="H5110" s="22" t="n">
        <x:v>790917.6749999999</x:v>
      </x:c>
      <x:c r="I5110" s="22" t="n">
        <x:f>SUM(G5110:H5110)</x:f>
        <x:v>2082497.6249999995</x:v>
      </x:c>
      <x:c r="J5110" s="22" t="n">
        <x:v>899415</x:v>
      </x:c>
      <x:c r="K5110" s="22" t="n">
        <x:v>181642.5</x:v>
      </x:c>
      <x:c r="L5110" s="22" t="n">
        <x:f>SUM(J5110:K5110)</x:f>
        <x:v>1081057.5</x:v>
      </x:c>
      <x:c r="M5110" s="23" t="n">
        <x:f>D5110-L5110</x:f>
        <x:v>0</x:v>
      </x:c>
      <x:c r="N5110" s="22" t="n">
        <x:v>710737.95</x:v>
      </x:c>
      <x:c r="O5110" s="22" t="n">
        <x:v>370319.55</x:v>
      </x:c>
      <x:c r="P5110" s="14" t="n">
        <x:f>N5110/SUM(N5110:O5110)</x:f>
        <x:v>0.6574469443114728</x:v>
      </x:c>
      <x:c r="Q5110" s="22" t="n">
        <x:v>1290027.4499999997</x:v>
      </x:c>
      <x:c r="R5110" s="22" t="n">
        <x:v>791176.4249999999</x:v>
      </x:c>
      <x:c r="S5110" s="2" t="n">
        <x:v>2</x:v>
      </x:c>
      <x:c r="T5110" s="2" t="n">
        <x:v>3</x:v>
      </x:c>
      <x:c r="U5110" s="2" t="n">
        <x:v>4</x:v>
      </x:c>
      <x:c r="V5110" s="2" t="n">
        <x:v>4</x:v>
      </x:c>
      <x:c r="W5110" s="2" t="n">
        <x:v>4</x:v>
      </x:c>
      <x:c r="X5110" s="2" t="n">
        <x:v>4</x:v>
      </x:c>
      <x:c r="Y5110" s="2" t="n">
        <x:v>4</x:v>
      </x:c>
      <x:c r="Z5110" s="22" t="n">
        <x:v>422487</x:v>
      </x:c>
      <x:c r="AA5110" s="22" t="n">
        <x:v>476928</x:v>
      </x:c>
      <x:c r="AB5110" s="22" t="n">
        <x:v>163323</x:v>
      </x:c>
      <x:c r="AC5110" s="22" t="n">
        <x:v>121095</x:v>
      </x:c>
      <x:c r="AD5110" s="22" t="n">
        <x:v>60547.5</x:v>
      </x:c>
      <x:c r="AE5110" s="2" t="n">
        <x:v>0</x:v>
      </x:c>
      <x:c r="AF5110" s="2" t="n">
        <x:v>0</x:v>
      </x:c>
    </x:row>
    <x:row r="5111" ht="23" customHeight="1">
      <x:c r="A5111" s="2" t="n">
        <x:v>5105</x:v>
      </x:c>
      <x:c r="B5111" s="24" t="n">
        <x:v>630872.75</x:v>
      </x:c>
      <x:c r="C5111" s="24" t="n">
        <x:v>335196.25</x:v>
      </x:c>
      <x:c r="D5111" s="24" t="n">
        <x:f>SUM(B5111:C5111)</x:f>
        <x:v>966069</x:v>
      </x:c>
      <x:c r="E5111" s="25" t="n">
        <x:f>B5111/D5111</x:f>
        <x:v>0.6530307358998166</x:v>
      </x:c>
      <x:c r="F5111" s="25" t="n">
        <x:f>C5111/D5111</x:f>
        <x:v>0.3469692641001833</x:v>
      </x:c>
      <x:c r="G5111" s="22" t="n">
        <x:v>1289598.5</x:v>
      </x:c>
      <x:c r="H5111" s="22" t="n">
        <x:v>648447.625</x:v>
      </x:c>
      <x:c r="I5111" s="22" t="n">
        <x:f>SUM(G5111:H5111)</x:f>
        <x:v>1938046.125</x:v>
      </x:c>
      <x:c r="J5111" s="22" t="n">
        <x:v>844974</x:v>
      </x:c>
      <x:c r="K5111" s="22" t="n">
        <x:v>121095</x:v>
      </x:c>
      <x:c r="L5111" s="22" t="n">
        <x:f>SUM(J5111:K5111)</x:f>
        <x:v>966069</x:v>
      </x:c>
      <x:c r="M5111" s="23" t="n">
        <x:f>D5111-L5111</x:f>
        <x:v>0</x:v>
      </x:c>
      <x:c r="N5111" s="22" t="n">
        <x:v>630700.25</x:v>
      </x:c>
      <x:c r="O5111" s="22" t="n">
        <x:v>335368.75</x:v>
      </x:c>
      <x:c r="P5111" s="14" t="n">
        <x:f>N5111/SUM(N5111:O5111)</x:f>
        <x:v>0.6528521772254363</x:v>
      </x:c>
      <x:c r="Q5111" s="22" t="n">
        <x:v>1288391</x:v>
      </x:c>
      <x:c r="R5111" s="22" t="n">
        <x:v>648878.875</x:v>
      </x:c>
      <x:c r="S5111" s="2" t="n">
        <x:v>2</x:v>
      </x:c>
      <x:c r="T5111" s="2" t="n">
        <x:v>2</x:v>
      </x:c>
      <x:c r="U5111" s="2" t="n">
        <x:v>1</x:v>
      </x:c>
      <x:c r="V5111" s="2" t="n">
        <x:v>3</x:v>
      </x:c>
      <x:c r="W5111" s="2" t="n">
        <x:v>3</x:v>
      </x:c>
      <x:c r="X5111" s="2" t="n">
        <x:v>3</x:v>
      </x:c>
      <x:c r="Y5111" s="2" t="n">
        <x:v>3</x:v>
      </x:c>
      <x:c r="Z5111" s="22" t="n">
        <x:v>422487</x:v>
      </x:c>
      <x:c r="AA5111" s="22" t="n">
        <x:v>422487</x:v>
      </x:c>
      <x:c r="AB5111" s="22" t="n">
        <x:v>108882</x:v>
      </x:c>
      <x:c r="AC5111" s="22" t="n">
        <x:v>60547.5</x:v>
      </x:c>
      <x:c r="AD5111" s="22" t="n">
        <x:v>60547.5</x:v>
      </x:c>
      <x:c r="AE5111" s="2" t="n">
        <x:v>0</x:v>
      </x:c>
      <x:c r="AF5111" s="2" t="n">
        <x:v>1</x:v>
      </x:c>
    </x:row>
    <x:row r="5112" ht="23" customHeight="1">
      <x:c r="A5112" s="2" t="n">
        <x:v>5106</x:v>
      </x:c>
      <x:c r="B5112" s="24" t="n">
        <x:v>655977.825</x:v>
      </x:c>
      <x:c r="C5112" s="24" t="n">
        <x:v>425079.67499999993</x:v>
      </x:c>
      <x:c r="D5112" s="24" t="n">
        <x:f>SUM(B5112:C5112)</x:f>
        <x:v>1081057.5</x:v>
      </x:c>
      <x:c r="E5112" s="25" t="n">
        <x:f>B5112/D5112</x:f>
        <x:v>0.6067927237912877</x:v>
      </x:c>
      <x:c r="F5112" s="25" t="n">
        <x:f>C5112/D5112</x:f>
        <x:v>0.39320727620871226</x:v>
      </x:c>
      <x:c r="G5112" s="22" t="n">
        <x:v>1368689.175</x:v>
      </x:c>
      <x:c r="H5112" s="22" t="n">
        <x:v>579607.7625000001</x:v>
      </x:c>
      <x:c r="I5112" s="22" t="n">
        <x:f>SUM(G5112:H5112)</x:f>
        <x:v>1948296.9375</x:v>
      </x:c>
      <x:c r="J5112" s="22" t="n">
        <x:v>899415</x:v>
      </x:c>
      <x:c r="K5112" s="22" t="n">
        <x:v>181642.5</x:v>
      </x:c>
      <x:c r="L5112" s="22" t="n">
        <x:f>SUM(J5112:K5112)</x:f>
        <x:v>1081057.5</x:v>
      </x:c>
      <x:c r="M5112" s="23" t="n">
        <x:f>D5112-L5112</x:f>
        <x:v>0</x:v>
      </x:c>
      <x:c r="N5112" s="22" t="n">
        <x:v>656495.325</x:v>
      </x:c>
      <x:c r="O5112" s="22" t="n">
        <x:v>424562.17499999993</x:v>
      </x:c>
      <x:c r="P5112" s="14" t="n">
        <x:f>N5112/SUM(N5112:O5112)</x:f>
        <x:v>0.6072714217328865</x:v>
      </x:c>
      <x:c r="Q5112" s="22" t="n">
        <x:v>1367654.175</x:v>
      </x:c>
      <x:c r="R5112" s="22" t="n">
        <x:v>579349.0125000001</x:v>
      </x:c>
      <x:c r="S5112" s="2" t="n">
        <x:v>3</x:v>
      </x:c>
      <x:c r="T5112" s="2" t="n">
        <x:v>2</x:v>
      </x:c>
      <x:c r="U5112" s="2" t="n">
        <x:v>4</x:v>
      </x:c>
      <x:c r="V5112" s="2" t="n">
        <x:v>4</x:v>
      </x:c>
      <x:c r="W5112" s="2" t="n">
        <x:v>4</x:v>
      </x:c>
      <x:c r="X5112" s="2" t="n">
        <x:v>4</x:v>
      </x:c>
      <x:c r="Y5112" s="2" t="n">
        <x:v>4</x:v>
      </x:c>
      <x:c r="Z5112" s="22" t="n">
        <x:v>476928</x:v>
      </x:c>
      <x:c r="AA5112" s="22" t="n">
        <x:v>422487</x:v>
      </x:c>
      <x:c r="AB5112" s="22" t="n">
        <x:v>163323</x:v>
      </x:c>
      <x:c r="AC5112" s="22" t="n">
        <x:v>60547.5</x:v>
      </x:c>
      <x:c r="AD5112" s="22" t="n">
        <x:v>121095</x:v>
      </x:c>
      <x:c r="AE5112" s="2" t="n">
        <x:v>0</x:v>
      </x:c>
      <x:c r="AF5112" s="2" t="n">
        <x:v>1</x:v>
      </x:c>
    </x:row>
    <x:row r="5113" ht="23" customHeight="1">
      <x:c r="A5113" s="2" t="n">
        <x:v>5107</x:v>
      </x:c>
      <x:c r="B5113" s="24" t="n">
        <x:v>600913.3333333333</x:v>
      </x:c>
      <x:c r="C5113" s="24" t="n">
        <x:v>480144.1666666666</x:v>
      </x:c>
      <x:c r="D5113" s="24" t="n">
        <x:f>SUM(B5113:C5113)</x:f>
        <x:v>1081057.5</x:v>
      </x:c>
      <x:c r="E5113" s="25" t="n">
        <x:f>B5113/D5113</x:f>
        <x:v>0.5558569579632289</x:v>
      </x:c>
      <x:c r="F5113" s="25" t="n">
        <x:f>C5113/D5113</x:f>
        <x:v>0.4441430420367711</x:v>
      </x:c>
      <x:c r="G5113" s="22" t="n">
        <x:v>1212443.0833333333</x:v>
      </x:c>
      <x:c r="H5113" s="22" t="n">
        <x:v>854871.6666666666</x:v>
      </x:c>
      <x:c r="I5113" s="22" t="n">
        <x:f>SUM(G5113:H5113)</x:f>
        <x:v>2067314.75</x:v>
      </x:c>
      <x:c r="J5113" s="22" t="n">
        <x:v>899415</x:v>
      </x:c>
      <x:c r="K5113" s="22" t="n">
        <x:v>181642.5</x:v>
      </x:c>
      <x:c r="L5113" s="22" t="n">
        <x:f>SUM(J5113:K5113)</x:f>
        <x:v>1081057.5</x:v>
      </x:c>
      <x:c r="M5113" s="23" t="n">
        <x:f>D5113-L5113</x:f>
        <x:v>0</x:v>
      </x:c>
      <x:c r="N5113" s="22" t="n">
        <x:v>600783</x:v>
      </x:c>
      <x:c r="O5113" s="22" t="n">
        <x:v>480274.5</x:v>
      </x:c>
      <x:c r="P5113" s="14" t="n">
        <x:f>N5113/SUM(N5113:O5113)</x:f>
        <x:v>0.5557363970001595</x:v>
      </x:c>
      <x:c r="Q5113" s="22" t="n">
        <x:v>1210113.375</x:v>
      </x:c>
      <x:c r="R5113" s="22" t="n">
        <x:v>854944.5</x:v>
      </x:c>
      <x:c r="S5113" s="2" t="n">
        <x:v>2</x:v>
      </x:c>
      <x:c r="T5113" s="2" t="n">
        <x:v>3</x:v>
      </x:c>
      <x:c r="U5113" s="2" t="n">
        <x:v>3</x:v>
      </x:c>
      <x:c r="V5113" s="2" t="n">
        <x:v>5</x:v>
      </x:c>
      <x:c r="W5113" s="2" t="n">
        <x:v>4</x:v>
      </x:c>
      <x:c r="X5113" s="2" t="n">
        <x:v>4</x:v>
      </x:c>
      <x:c r="Y5113" s="2" t="n">
        <x:v>4</x:v>
      </x:c>
      <x:c r="Z5113" s="22" t="n">
        <x:v>422487</x:v>
      </x:c>
      <x:c r="AA5113" s="22" t="n">
        <x:v>476928</x:v>
      </x:c>
      <x:c r="AB5113" s="22" t="n">
        <x:v>163323</x:v>
      </x:c>
      <x:c r="AC5113" s="22" t="n">
        <x:v>121095</x:v>
      </x:c>
      <x:c r="AD5113" s="22" t="n">
        <x:v>60547.5</x:v>
      </x:c>
      <x:c r="AE5113" s="2" t="n">
        <x:v>1</x:v>
      </x:c>
      <x:c r="AF5113" s="2" t="n">
        <x:v>0</x:v>
      </x:c>
    </x:row>
    <x:row r="5114" ht="23" customHeight="1">
      <x:c r="A5114" s="2" t="n">
        <x:v>5108</x:v>
      </x:c>
      <x:c r="B5114" s="24" t="n">
        <x:v>199341</x:v>
      </x:c>
      <x:c r="C5114" s="24" t="n">
        <x:v>881716.5</x:v>
      </x:c>
      <x:c r="D5114" s="24" t="n">
        <x:f>SUM(B5114:C5114)</x:f>
        <x:v>1081057.5</x:v>
      </x:c>
      <x:c r="E5114" s="25" t="n">
        <x:f>B5114/D5114</x:f>
        <x:v>0.18439444710387745</x:v>
      </x:c>
      <x:c r="F5114" s="25" t="n">
        <x:f>C5114/D5114</x:f>
        <x:v>0.8156055528961226</x:v>
      </x:c>
      <x:c r="G5114" s="22" t="n">
        <x:v>675570.375</x:v>
      </x:c>
      <x:c r="H5114" s="22" t="n">
        <x:v>1409739</x:v>
      </x:c>
      <x:c r="I5114" s="22" t="n">
        <x:f>SUM(G5114:H5114)</x:f>
        <x:v>2085309.375</x:v>
      </x:c>
      <x:c r="J5114" s="22" t="n">
        <x:v>899415</x:v>
      </x:c>
      <x:c r="K5114" s="22" t="n">
        <x:v>181642.5</x:v>
      </x:c>
      <x:c r="L5114" s="22" t="n">
        <x:f>SUM(J5114:K5114)</x:f>
        <x:v>1081057.5</x:v>
      </x:c>
      <x:c r="M5114" s="23" t="n">
        <x:f>D5114-L5114</x:f>
        <x:v>0</x:v>
      </x:c>
      <x:c r="N5114" s="22" t="n">
        <x:v>199341</x:v>
      </x:c>
      <x:c r="O5114" s="22" t="n">
        <x:v>881716.5</x:v>
      </x:c>
      <x:c r="P5114" s="14" t="n">
        <x:f>N5114/SUM(N5114:O5114)</x:f>
        <x:v>0.18439444710387745</x:v>
      </x:c>
      <x:c r="Q5114" s="22" t="n">
        <x:v>674535.375</x:v>
      </x:c>
      <x:c r="R5114" s="22" t="n">
        <x:v>1410774</x:v>
      </x:c>
      <x:c r="S5114" s="2" t="n">
        <x:v>2</x:v>
      </x:c>
      <x:c r="T5114" s="2" t="n">
        <x:v>3</x:v>
      </x:c>
      <x:c r="U5114" s="2" t="n">
        <x:v>1</x:v>
      </x:c>
      <x:c r="V5114" s="2" t="n">
        <x:v>4</x:v>
      </x:c>
      <x:c r="W5114" s="2" t="n">
        <x:v>4</x:v>
      </x:c>
      <x:c r="X5114" s="2" t="n">
        <x:v>4</x:v>
      </x:c>
      <x:c r="Y5114" s="2" t="n">
        <x:v>4</x:v>
      </x:c>
      <x:c r="Z5114" s="22" t="n">
        <x:v>422487</x:v>
      </x:c>
      <x:c r="AA5114" s="22" t="n">
        <x:v>476928</x:v>
      </x:c>
      <x:c r="AB5114" s="22" t="n">
        <x:v>163323</x:v>
      </x:c>
      <x:c r="AC5114" s="22" t="n">
        <x:v>121095</x:v>
      </x:c>
      <x:c r="AD5114" s="22" t="n">
        <x:v>60547.5</x:v>
      </x:c>
      <x:c r="AE5114" s="2" t="n">
        <x:v>1</x:v>
      </x:c>
      <x:c r="AF5114" s="2" t="n">
        <x:v>0</x:v>
      </x:c>
    </x:row>
    <x:row r="5115" ht="23" customHeight="1">
      <x:c r="A5115" s="2" t="n">
        <x:v>5109</x:v>
      </x:c>
      <x:c r="B5115" s="24" t="n">
        <x:v>869462.1000000001</x:v>
      </x:c>
      <x:c r="C5115" s="24" t="n">
        <x:v>96606.90000000001</x:v>
      </x:c>
      <x:c r="D5115" s="24" t="n">
        <x:f>SUM(B5115:C5115)</x:f>
        <x:v>966069.0000000001</x:v>
      </x:c>
      <x:c r="E5115" s="25" t="n">
        <x:f>B5115/D5115</x:f>
        <x:v>0.9</x:v>
      </x:c>
      <x:c r="F5115" s="25" t="n">
        <x:f>C5115/D5115</x:f>
        <x:v>0.09999999999999999</x:v>
      </x:c>
      <x:c r="G5115" s="22" t="n">
        <x:v>975601.3500000001</x:v>
      </x:c>
      <x:c r="H5115" s="22" t="n">
        <x:v>885755.5875</x:v>
      </x:c>
      <x:c r="I5115" s="22" t="n">
        <x:f>SUM(G5115:H5115)</x:f>
        <x:v>1861356.9375</x:v>
      </x:c>
      <x:c r="J5115" s="22" t="n">
        <x:v>844974</x:v>
      </x:c>
      <x:c r="K5115" s="22" t="n">
        <x:v>121095</x:v>
      </x:c>
      <x:c r="L5115" s="22" t="n">
        <x:f>SUM(J5115:K5115)</x:f>
        <x:v>966069</x:v>
      </x:c>
      <x:c r="M5115" s="23" t="n">
        <x:f>D5115-L5115</x:f>
        <x:v>1.1641532182693481e-10</x:v>
      </x:c>
      <x:c r="N5115" s="22" t="n">
        <x:v>869462.1000000001</x:v>
      </x:c>
      <x:c r="O5115" s="22" t="n">
        <x:v>96606.90000000001</x:v>
      </x:c>
      <x:c r="P5115" s="14" t="n">
        <x:f>N5115/SUM(N5115:O5115)</x:f>
        <x:v>0.9</x:v>
      </x:c>
      <x:c r="Q5115" s="22" t="n">
        <x:v>975083.8500000001</x:v>
      </x:c>
      <x:c r="R5115" s="22" t="n">
        <x:v>886273.0875</x:v>
      </x:c>
      <x:c r="S5115" s="2" t="n">
        <x:v>1</x:v>
      </x:c>
      <x:c r="T5115" s="2" t="n">
        <x:v>3</x:v>
      </x:c>
      <x:c r="U5115" s="2" t="n">
        <x:v>3</x:v>
      </x:c>
      <x:c r="V5115" s="2" t="n">
        <x:v>1</x:v>
      </x:c>
      <x:c r="W5115" s="2" t="n">
        <x:v>3</x:v>
      </x:c>
      <x:c r="X5115" s="2" t="n">
        <x:v>3</x:v>
      </x:c>
      <x:c r="Y5115" s="2" t="n">
        <x:v>3</x:v>
      </x:c>
      <x:c r="Z5115" s="22" t="n">
        <x:v>368046</x:v>
      </x:c>
      <x:c r="AA5115" s="22" t="n">
        <x:v>476928</x:v>
      </x:c>
      <x:c r="AB5115" s="22" t="n">
        <x:v>108882</x:v>
      </x:c>
      <x:c r="AC5115" s="22" t="n">
        <x:v>121095</x:v>
      </x:c>
      <x:c r="AD5115" s="22" t="n">
        <x:v>0</x:v>
      </x:c>
      <x:c r="AE5115" s="2" t="n">
        <x:v>0</x:v>
      </x:c>
      <x:c r="AF5115" s="2" t="n">
        <x:v>0</x:v>
      </x:c>
    </x:row>
    <x:row r="5116" ht="23" customHeight="1">
      <x:c r="A5116" s="2" t="n">
        <x:v>5110</x:v>
      </x:c>
      <x:c r="B5116" s="24" t="n">
        <x:v>743883.825</x:v>
      </x:c>
      <x:c r="C5116" s="24" t="n">
        <x:v>337173.675</x:v>
      </x:c>
      <x:c r="D5116" s="24" t="n">
        <x:f>SUM(B5116:C5116)</x:f>
        <x:v>1081057.5</x:v>
      </x:c>
      <x:c r="E5116" s="25" t="n">
        <x:f>B5116/D5116</x:f>
        <x:v>0.6881075474708792</x:v>
      </x:c>
      <x:c r="F5116" s="25" t="n">
        <x:f>C5116/D5116</x:f>
        <x:v>0.3118924525291208</x:v>
      </x:c>
      <x:c r="G5116" s="22" t="n">
        <x:v>1471595.775</x:v>
      </x:c>
      <x:c r="H5116" s="22" t="n">
        <x:v>573490.05</x:v>
      </x:c>
      <x:c r="I5116" s="22" t="n">
        <x:f>SUM(G5116:H5116)</x:f>
        <x:v>2045085.825</x:v>
      </x:c>
      <x:c r="J5116" s="22" t="n">
        <x:v>899415</x:v>
      </x:c>
      <x:c r="K5116" s="22" t="n">
        <x:v>181642.5</x:v>
      </x:c>
      <x:c r="L5116" s="22" t="n">
        <x:f>SUM(J5116:K5116)</x:f>
        <x:v>1081057.5</x:v>
      </x:c>
      <x:c r="M5116" s="23" t="n">
        <x:f>D5116-L5116</x:f>
        <x:v>0</x:v>
      </x:c>
      <x:c r="N5116" s="22" t="n">
        <x:v>744315.075</x:v>
      </x:c>
      <x:c r="O5116" s="22" t="n">
        <x:v>336742.425</x:v>
      </x:c>
      <x:c r="P5116" s="14" t="n">
        <x:f>N5116/SUM(N5116:O5116)</x:f>
        <x:v>0.6885064624222116</x:v>
      </x:c>
      <x:c r="Q5116" s="22" t="n">
        <x:v>1471423.275</x:v>
      </x:c>
      <x:c r="R5116" s="22" t="n">
        <x:v>573576.3</x:v>
      </x:c>
      <x:c r="S5116" s="2" t="n">
        <x:v>3</x:v>
      </x:c>
      <x:c r="T5116" s="2" t="n">
        <x:v>2</x:v>
      </x:c>
      <x:c r="U5116" s="2" t="n">
        <x:v>2</x:v>
      </x:c>
      <x:c r="V5116" s="2" t="n">
        <x:v>3</x:v>
      </x:c>
      <x:c r="W5116" s="2" t="n">
        <x:v>4</x:v>
      </x:c>
      <x:c r="X5116" s="2" t="n">
        <x:v>4</x:v>
      </x:c>
      <x:c r="Y5116" s="2" t="n">
        <x:v>4</x:v>
      </x:c>
      <x:c r="Z5116" s="22" t="n">
        <x:v>476928</x:v>
      </x:c>
      <x:c r="AA5116" s="22" t="n">
        <x:v>422487</x:v>
      </x:c>
      <x:c r="AB5116" s="22" t="n">
        <x:v>163323</x:v>
      </x:c>
      <x:c r="AC5116" s="22" t="n">
        <x:v>60547.5</x:v>
      </x:c>
      <x:c r="AD5116" s="22" t="n">
        <x:v>121095</x:v>
      </x:c>
      <x:c r="AE5116" s="2" t="n">
        <x:v>1</x:v>
      </x:c>
      <x:c r="AF5116" s="2" t="n">
        <x:v>0</x:v>
      </x:c>
    </x:row>
    <x:row r="5117" ht="23" customHeight="1">
      <x:c r="A5117" s="2" t="n">
        <x:v>5111</x:v>
      </x:c>
      <x:c r="B5117" s="24" t="n">
        <x:v>627944.85</x:v>
      </x:c>
      <x:c r="C5117" s="24" t="n">
        <x:v>338124.15</x:v>
      </x:c>
      <x:c r="D5117" s="24" t="n">
        <x:f>SUM(B5117:C5117)</x:f>
        <x:v>966069</x:v>
      </x:c>
      <x:c r="E5117" s="25" t="n">
        <x:f>B5117/D5117</x:f>
        <x:v>0.65</x:v>
      </x:c>
      <x:c r="F5117" s="25" t="n">
        <x:f>C5117/D5117</x:f>
        <x:v>0.35000000000000003</x:v>
      </x:c>
      <x:c r="G5117" s="22" t="n">
        <x:v>1364036.85</x:v>
      </x:c>
      <x:c r="H5117" s="22" t="n">
        <x:v>488975.39999999997</x:v>
      </x:c>
      <x:c r="I5117" s="22" t="n">
        <x:f>SUM(G5117:H5117)</x:f>
        <x:v>1853012.25</x:v>
      </x:c>
      <x:c r="J5117" s="22" t="n">
        <x:v>844974</x:v>
      </x:c>
      <x:c r="K5117" s="22" t="n">
        <x:v>121095</x:v>
      </x:c>
      <x:c r="L5117" s="22" t="n">
        <x:f>SUM(J5117:K5117)</x:f>
        <x:v>966069</x:v>
      </x:c>
      <x:c r="M5117" s="23" t="n">
        <x:f>D5117-L5117</x:f>
        <x:v>0</x:v>
      </x:c>
      <x:c r="N5117" s="22" t="n">
        <x:v>627944.85</x:v>
      </x:c>
      <x:c r="O5117" s="22" t="n">
        <x:v>338124.15</x:v>
      </x:c>
      <x:c r="P5117" s="14" t="n">
        <x:f>N5117/SUM(N5117:O5117)</x:f>
        <x:v>0.65</x:v>
      </x:c>
      <x:c r="Q5117" s="22" t="n">
        <x:v>1364036.85</x:v>
      </x:c>
      <x:c r="R5117" s="22" t="n">
        <x:v>489751.64999999997</x:v>
      </x:c>
      <x:c r="S5117" s="2" t="n">
        <x:v>3</x:v>
      </x:c>
      <x:c r="T5117" s="2" t="n">
        <x:v>1</x:v>
      </x:c>
      <x:c r="U5117" s="2" t="n">
        <x:v>3</x:v>
      </x:c>
      <x:c r="V5117" s="2" t="n">
        <x:v>3</x:v>
      </x:c>
      <x:c r="W5117" s="2" t="n">
        <x:v>3</x:v>
      </x:c>
      <x:c r="X5117" s="2" t="n">
        <x:v>3</x:v>
      </x:c>
      <x:c r="Y5117" s="2" t="n">
        <x:v>3</x:v>
      </x:c>
      <x:c r="Z5117" s="22" t="n">
        <x:v>476928</x:v>
      </x:c>
      <x:c r="AA5117" s="22" t="n">
        <x:v>368046</x:v>
      </x:c>
      <x:c r="AB5117" s="22" t="n">
        <x:v>108882</x:v>
      </x:c>
      <x:c r="AC5117" s="22" t="n">
        <x:v>0</x:v>
      </x:c>
      <x:c r="AD5117" s="22" t="n">
        <x:v>121095</x:v>
      </x:c>
      <x:c r="AE5117" s="2" t="n">
        <x:v>0</x:v>
      </x:c>
      <x:c r="AF5117" s="2" t="n">
        <x:v>0</x:v>
      </x:c>
    </x:row>
    <x:row r="5118" ht="23" customHeight="1">
      <x:c r="A5118" s="2" t="n">
        <x:v>5112</x:v>
      </x:c>
      <x:c r="B5118" s="24" t="n">
        <x:v>0</x:v>
      </x:c>
      <x:c r="C5118" s="24" t="n">
        <x:v>851080.5</x:v>
      </x:c>
      <x:c r="D5118" s="24" t="n">
        <x:f>SUM(B5118:C5118)</x:f>
        <x:v>851080.5</x:v>
      </x:c>
      <x:c r="E5118" s="25" t="n">
        <x:f>B5118/D5118</x:f>
        <x:v>0</x:v>
      </x:c>
      <x:c r="F5118" s="25" t="n">
        <x:f>C5118/D5118</x:f>
        <x:v>1</x:v>
      </x:c>
      <x:c r="G5118" s="22" t="n">
        <x:v>828621</x:v>
      </x:c>
      <x:c r="H5118" s="22" t="n">
        <x:v>949638.375</x:v>
      </x:c>
      <x:c r="I5118" s="22" t="n">
        <x:f>SUM(G5118:H5118)</x:f>
        <x:v>1778259.375</x:v>
      </x:c>
      <x:c r="J5118" s="22" t="n">
        <x:v>790533</x:v>
      </x:c>
      <x:c r="K5118" s="22" t="n">
        <x:v>60547.5</x:v>
      </x:c>
      <x:c r="L5118" s="22" t="n">
        <x:f>SUM(J5118:K5118)</x:f>
        <x:v>851080.5</x:v>
      </x:c>
      <x:c r="M5118" s="23" t="n">
        <x:f>D5118-L5118</x:f>
        <x:v>0</x:v>
      </x:c>
      <x:c r="N5118" s="22" t="n">
        <x:v>0</x:v>
      </x:c>
      <x:c r="O5118" s="22" t="n">
        <x:v>851080.5</x:v>
      </x:c>
      <x:c r="P5118" s="14" t="n">
        <x:f>N5118/SUM(N5118:O5118)</x:f>
        <x:v>0</x:v>
      </x:c>
      <x:c r="Q5118" s="22" t="n">
        <x:v>828103.5</x:v>
      </x:c>
      <x:c r="R5118" s="22" t="n">
        <x:v>949897.125</x:v>
      </x:c>
      <x:c r="S5118" s="2" t="n">
        <x:v>2</x:v>
      </x:c>
      <x:c r="T5118" s="2" t="n">
        <x:v>1</x:v>
      </x:c>
      <x:c r="U5118" s="2" t="n">
        <x:v>0</x:v>
      </x:c>
      <x:c r="V5118" s="2" t="n">
        <x:v>1</x:v>
      </x:c>
      <x:c r="W5118" s="2" t="n">
        <x:v>2</x:v>
      </x:c>
      <x:c r="X5118" s="2" t="n">
        <x:v>2</x:v>
      </x:c>
      <x:c r="Y5118" s="2" t="n">
        <x:v>2</x:v>
      </x:c>
      <x:c r="Z5118" s="22" t="n">
        <x:v>422487</x:v>
      </x:c>
      <x:c r="AA5118" s="22" t="n">
        <x:v>368046</x:v>
      </x:c>
      <x:c r="AB5118" s="22" t="n">
        <x:v>54441</x:v>
      </x:c>
      <x:c r="AC5118" s="22" t="n">
        <x:v>0</x:v>
      </x:c>
      <x:c r="AD5118" s="22" t="n">
        <x:v>60547.5</x:v>
      </x:c>
      <x:c r="AE5118" s="2" t="n">
        <x:v>0</x:v>
      </x:c>
      <x:c r="AF5118" s="2" t="n">
        <x:v>0</x:v>
      </x:c>
    </x:row>
    <x:row r="5119" ht="23" customHeight="1">
      <x:c r="A5119" s="2" t="n">
        <x:v>5113</x:v>
      </x:c>
      <x:c r="B5119" s="24" t="n">
        <x:v>680864.4</x:v>
      </x:c>
      <x:c r="C5119" s="24" t="n">
        <x:v>170216.1</x:v>
      </x:c>
      <x:c r="D5119" s="24" t="n">
        <x:f>SUM(B5119:C5119)</x:f>
        <x:v>851080.5</x:v>
      </x:c>
      <x:c r="E5119" s="25" t="n">
        <x:f>B5119/D5119</x:f>
        <x:v>0.8</x:v>
      </x:c>
      <x:c r="F5119" s="25" t="n">
        <x:f>C5119/D5119</x:f>
        <x:v>0.2</x:v>
      </x:c>
      <x:c r="G5119" s="22" t="n">
        <x:v>971544.1500000001</x:v>
      </x:c>
      <x:c r="H5119" s="22" t="n">
        <x:v>906308.1</x:v>
      </x:c>
      <x:c r="I5119" s="22" t="n">
        <x:f>SUM(G5119:H5119)</x:f>
        <x:v>1877852.25</x:v>
      </x:c>
      <x:c r="J5119" s="22" t="n">
        <x:v>790533</x:v>
      </x:c>
      <x:c r="K5119" s="22" t="n">
        <x:v>60547.5</x:v>
      </x:c>
      <x:c r="L5119" s="22" t="n">
        <x:f>SUM(J5119:K5119)</x:f>
        <x:v>851080.5</x:v>
      </x:c>
      <x:c r="M5119" s="23" t="n">
        <x:f>D5119-L5119</x:f>
        <x:v>0</x:v>
      </x:c>
      <x:c r="N5119" s="22" t="n">
        <x:v>680864.4</x:v>
      </x:c>
      <x:c r="O5119" s="22" t="n">
        <x:v>170216.1</x:v>
      </x:c>
      <x:c r="P5119" s="14" t="n">
        <x:f>N5119/SUM(N5119:O5119)</x:f>
        <x:v>0.8</x:v>
      </x:c>
      <x:c r="Q5119" s="22" t="n">
        <x:v>970509.1500000001</x:v>
      </x:c>
      <x:c r="R5119" s="22" t="n">
        <x:v>906308.1</x:v>
      </x:c>
      <x:c r="S5119" s="2" t="n">
        <x:v>1</x:v>
      </x:c>
      <x:c r="T5119" s="2" t="n">
        <x:v>2</x:v>
      </x:c>
      <x:c r="U5119" s="2" t="n">
        <x:v>2</x:v>
      </x:c>
      <x:c r="V5119" s="2" t="n">
        <x:v>1</x:v>
      </x:c>
      <x:c r="W5119" s="2" t="n">
        <x:v>2</x:v>
      </x:c>
      <x:c r="X5119" s="2" t="n">
        <x:v>2</x:v>
      </x:c>
      <x:c r="Y5119" s="2" t="n">
        <x:v>2</x:v>
      </x:c>
      <x:c r="Z5119" s="22" t="n">
        <x:v>368046</x:v>
      </x:c>
      <x:c r="AA5119" s="22" t="n">
        <x:v>422487</x:v>
      </x:c>
      <x:c r="AB5119" s="22" t="n">
        <x:v>54441</x:v>
      </x:c>
      <x:c r="AC5119" s="22" t="n">
        <x:v>60547.5</x:v>
      </x:c>
      <x:c r="AD5119" s="22" t="n">
        <x:v>0</x:v>
      </x:c>
      <x:c r="AE5119" s="2" t="n">
        <x:v>0</x:v>
      </x:c>
      <x:c r="AF5119" s="2" t="n">
        <x:v>0</x:v>
      </x:c>
    </x:row>
    <x:row r="5120" ht="23" customHeight="1">
      <x:c r="A5120" s="2" t="n">
        <x:v>5114</x:v>
      </x:c>
      <x:c r="B5120" s="24" t="n">
        <x:v>966069</x:v>
      </x:c>
      <x:c r="C5120" s="24" t="n">
        <x:v>0</x:v>
      </x:c>
      <x:c r="D5120" s="24" t="n">
        <x:f>SUM(B5120:C5120)</x:f>
        <x:v>966069</x:v>
      </x:c>
      <x:c r="E5120" s="25" t="n">
        <x:f>B5120/D5120</x:f>
        <x:v>1</x:v>
      </x:c>
      <x:c r="F5120" s="25" t="n">
        <x:f>C5120/D5120</x:f>
        <x:v>0</x:v>
      </x:c>
      <x:c r="G5120" s="22" t="n">
        <x:v>1547920.125</x:v>
      </x:c>
      <x:c r="H5120" s="22" t="n">
        <x:v>291111</x:v>
      </x:c>
      <x:c r="I5120" s="22" t="n">
        <x:f>SUM(G5120:H5120)</x:f>
        <x:v>1839031.125</x:v>
      </x:c>
      <x:c r="J5120" s="22" t="n">
        <x:v>844974</x:v>
      </x:c>
      <x:c r="K5120" s="22" t="n">
        <x:v>121095</x:v>
      </x:c>
      <x:c r="L5120" s="22" t="n">
        <x:f>SUM(J5120:K5120)</x:f>
        <x:v>966069</x:v>
      </x:c>
      <x:c r="M5120" s="23" t="n">
        <x:f>D5120-L5120</x:f>
        <x:v>0</x:v>
      </x:c>
      <x:c r="N5120" s="22" t="n">
        <x:v>966069</x:v>
      </x:c>
      <x:c r="O5120" s="22" t="n">
        <x:v>0</x:v>
      </x:c>
      <x:c r="P5120" s="14" t="n">
        <x:f>N5120/SUM(N5120:O5120)</x:f>
        <x:v>1</x:v>
      </x:c>
      <x:c r="Q5120" s="22" t="n">
        <x:v>1546885.125</x:v>
      </x:c>
      <x:c r="R5120" s="22" t="n">
        <x:v>291369.75</x:v>
      </x:c>
      <x:c r="S5120" s="2" t="n">
        <x:v>2</x:v>
      </x:c>
      <x:c r="T5120" s="2" t="n">
        <x:v>2</x:v>
      </x:c>
      <x:c r="U5120" s="2" t="n">
        <x:v>3</x:v>
      </x:c>
      <x:c r="V5120" s="2" t="n">
        <x:v>0</x:v>
      </x:c>
      <x:c r="W5120" s="2" t="n">
        <x:v>3</x:v>
      </x:c>
      <x:c r="X5120" s="2" t="n">
        <x:v>3</x:v>
      </x:c>
      <x:c r="Y5120" s="2" t="n">
        <x:v>3</x:v>
      </x:c>
      <x:c r="Z5120" s="22" t="n">
        <x:v>422487</x:v>
      </x:c>
      <x:c r="AA5120" s="22" t="n">
        <x:v>422487</x:v>
      </x:c>
      <x:c r="AB5120" s="22" t="n">
        <x:v>108882</x:v>
      </x:c>
      <x:c r="AC5120" s="22" t="n">
        <x:v>60547.5</x:v>
      </x:c>
      <x:c r="AD5120" s="22" t="n">
        <x:v>60547.5</x:v>
      </x:c>
      <x:c r="AE5120" s="2" t="n">
        <x:v>0</x:v>
      </x:c>
      <x:c r="AF5120" s="2" t="n">
        <x:v>0</x:v>
      </x:c>
    </x:row>
    <x:row r="5121" ht="23" customHeight="1">
      <x:c r="A5121" s="2" t="n">
        <x:v>5115</x:v>
      </x:c>
      <x:c r="B5121" s="24" t="n">
        <x:v>944582.4</x:v>
      </x:c>
      <x:c r="C5121" s="24" t="n">
        <x:v>136475.1</x:v>
      </x:c>
      <x:c r="D5121" s="24" t="n">
        <x:f>SUM(B5121:C5121)</x:f>
        <x:v>1081057.5</x:v>
      </x:c>
      <x:c r="E5121" s="25" t="n">
        <x:f>B5121/D5121</x:f>
        <x:v>0.873757778841551</x:v>
      </x:c>
      <x:c r="F5121" s="25" t="n">
        <x:f>C5121/D5121</x:f>
        <x:v>0.12624222115844902</x:v>
      </x:c>
      <x:c r="G5121" s="22" t="n">
        <x:v>1584388.3500000003</x:v>
      </x:c>
      <x:c r="H5121" s="22" t="n">
        <x:v>416142.45</x:v>
      </x:c>
      <x:c r="I5121" s="22" t="n">
        <x:f>SUM(G5121:H5121)</x:f>
        <x:v>2000530.8000000003</x:v>
      </x:c>
      <x:c r="J5121" s="22" t="n">
        <x:v>899415</x:v>
      </x:c>
      <x:c r="K5121" s="22" t="n">
        <x:v>181642.5</x:v>
      </x:c>
      <x:c r="L5121" s="22" t="n">
        <x:f>SUM(J5121:K5121)</x:f>
        <x:v>1081057.5</x:v>
      </x:c>
      <x:c r="M5121" s="23" t="n">
        <x:f>D5121-L5121</x:f>
        <x:v>0</x:v>
      </x:c>
      <x:c r="N5121" s="22" t="n">
        <x:v>944582.4</x:v>
      </x:c>
      <x:c r="O5121" s="22" t="n">
        <x:v>136475.1</x:v>
      </x:c>
      <x:c r="P5121" s="14" t="n">
        <x:f>N5121/SUM(N5121:O5121)</x:f>
        <x:v>0.873757778841551</x:v>
      </x:c>
      <x:c r="Q5121" s="22" t="n">
        <x:v>1583870.8500000003</x:v>
      </x:c>
      <x:c r="R5121" s="22" t="n">
        <x:v>416918.7</x:v>
      </x:c>
      <x:c r="S5121" s="2" t="n">
        <x:v>3</x:v>
      </x:c>
      <x:c r="T5121" s="2" t="n">
        <x:v>2</x:v>
      </x:c>
      <x:c r="U5121" s="2" t="n">
        <x:v>4</x:v>
      </x:c>
      <x:c r="V5121" s="2" t="n">
        <x:v>1</x:v>
      </x:c>
      <x:c r="W5121" s="2" t="n">
        <x:v>4</x:v>
      </x:c>
      <x:c r="X5121" s="2" t="n">
        <x:v>4</x:v>
      </x:c>
      <x:c r="Y5121" s="2" t="n">
        <x:v>4</x:v>
      </x:c>
      <x:c r="Z5121" s="22" t="n">
        <x:v>476928</x:v>
      </x:c>
      <x:c r="AA5121" s="22" t="n">
        <x:v>422487</x:v>
      </x:c>
      <x:c r="AB5121" s="22" t="n">
        <x:v>163323</x:v>
      </x:c>
      <x:c r="AC5121" s="22" t="n">
        <x:v>60547.5</x:v>
      </x:c>
      <x:c r="AD5121" s="22" t="n">
        <x:v>121095</x:v>
      </x:c>
      <x:c r="AE5121" s="2" t="n">
        <x:v>0</x:v>
      </x:c>
      <x:c r="AF5121" s="2" t="n">
        <x:v>0</x:v>
      </x:c>
    </x:row>
    <x:row r="5122" ht="23" customHeight="1">
      <x:c r="A5122" s="2" t="n">
        <x:v>5116</x:v>
      </x:c>
      <x:c r="B5122" s="24" t="n">
        <x:v>670931.85</x:v>
      </x:c>
      <x:c r="C5122" s="24" t="n">
        <x:v>410125.64999999997</x:v>
      </x:c>
      <x:c r="D5122" s="24" t="n">
        <x:f>SUM(B5122:C5122)</x:f>
        <x:v>1081057.5</x:v>
      </x:c>
      <x:c r="E5122" s="25" t="n">
        <x:f>B5122/D5122</x:f>
        <x:v>0.6206254986436891</x:v>
      </x:c>
      <x:c r="F5122" s="25" t="n">
        <x:f>C5122/D5122</x:f>
        <x:v>0.3793745013563108</x:v>
      </x:c>
      <x:c r="G5122" s="22" t="n">
        <x:v>1259805.45</x:v>
      </x:c>
      <x:c r="H5122" s="22" t="n">
        <x:v>827155.6124999999</x:v>
      </x:c>
      <x:c r="I5122" s="22" t="n">
        <x:f>SUM(G5122:H5122)</x:f>
        <x:v>2086961.0625</x:v>
      </x:c>
      <x:c r="J5122" s="22" t="n">
        <x:v>899415</x:v>
      </x:c>
      <x:c r="K5122" s="22" t="n">
        <x:v>181642.5</x:v>
      </x:c>
      <x:c r="L5122" s="22" t="n">
        <x:f>SUM(J5122:K5122)</x:f>
        <x:v>1081057.5</x:v>
      </x:c>
      <x:c r="M5122" s="23" t="n">
        <x:f>D5122-L5122</x:f>
        <x:v>0</x:v>
      </x:c>
      <x:c r="N5122" s="22" t="n">
        <x:v>671449.35</x:v>
      </x:c>
      <x:c r="O5122" s="22" t="n">
        <x:v>409608.14999999997</x:v>
      </x:c>
      <x:c r="P5122" s="14" t="n">
        <x:f>N5122/SUM(N5122:O5122)</x:f>
        <x:v>0.621104196585288</x:v>
      </x:c>
      <x:c r="Q5122" s="22" t="n">
        <x:v>1260322.95</x:v>
      </x:c>
      <x:c r="R5122" s="22" t="n">
        <x:v>828449.3624999999</x:v>
      </x:c>
      <x:c r="S5122" s="2" t="n">
        <x:v>3</x:v>
      </x:c>
      <x:c r="T5122" s="2" t="n">
        <x:v>2</x:v>
      </x:c>
      <x:c r="U5122" s="2" t="n">
        <x:v>2</x:v>
      </x:c>
      <x:c r="V5122" s="2" t="n">
        <x:v>2</x:v>
      </x:c>
      <x:c r="W5122" s="2" t="n">
        <x:v>4</x:v>
      </x:c>
      <x:c r="X5122" s="2" t="n">
        <x:v>4</x:v>
      </x:c>
      <x:c r="Y5122" s="2" t="n">
        <x:v>4</x:v>
      </x:c>
      <x:c r="Z5122" s="22" t="n">
        <x:v>476928</x:v>
      </x:c>
      <x:c r="AA5122" s="22" t="n">
        <x:v>422487</x:v>
      </x:c>
      <x:c r="AB5122" s="22" t="n">
        <x:v>163323</x:v>
      </x:c>
      <x:c r="AC5122" s="22" t="n">
        <x:v>60547.5</x:v>
      </x:c>
      <x:c r="AD5122" s="22" t="n">
        <x:v>121095</x:v>
      </x:c>
      <x:c r="AE5122" s="2" t="n">
        <x:v>1</x:v>
      </x:c>
      <x:c r="AF5122" s="2" t="n">
        <x:v>0</x:v>
      </x:c>
    </x:row>
    <x:row r="5123" ht="23" customHeight="1">
      <x:c r="A5123" s="2" t="n">
        <x:v>5117</x:v>
      </x:c>
      <x:c r="B5123" s="24" t="n">
        <x:v>685290.2708333333</x:v>
      </x:c>
      <x:c r="C5123" s="24" t="n">
        <x:v>395767.2291666666</x:v>
      </x:c>
      <x:c r="D5123" s="24" t="n">
        <x:f>SUM(B5123:C5123)</x:f>
        <x:v>1081057.5</x:v>
      </x:c>
      <x:c r="E5123" s="25" t="n">
        <x:f>B5123/D5123</x:f>
        <x:v>0.633907327624417</x:v>
      </x:c>
      <x:c r="F5123" s="25" t="n">
        <x:f>C5123/D5123</x:f>
        <x:v>0.36609267237558285</x:v>
      </x:c>
      <x:c r="G5123" s="22" t="n">
        <x:v>1283614.0677083333</x:v>
      </x:c>
      <x:c r="H5123" s="22" t="n">
        <x:v>798661.1041666666</x:v>
      </x:c>
      <x:c r="I5123" s="22" t="n">
        <x:f>SUM(G5123:H5123)</x:f>
        <x:v>2082275.171875</x:v>
      </x:c>
      <x:c r="J5123" s="22" t="n">
        <x:v>899415</x:v>
      </x:c>
      <x:c r="K5123" s="22" t="n">
        <x:v>181642.5</x:v>
      </x:c>
      <x:c r="L5123" s="22" t="n">
        <x:f>SUM(J5123:K5123)</x:f>
        <x:v>1081057.5</x:v>
      </x:c>
      <x:c r="M5123" s="23" t="n">
        <x:f>D5123-L5123</x:f>
        <x:v>0</x:v>
      </x:c>
      <x:c r="N5123" s="22" t="n">
        <x:v>684820.6875</x:v>
      </x:c>
      <x:c r="O5123" s="22" t="n">
        <x:v>396236.8125</x:v>
      </x:c>
      <x:c r="P5123" s="14" t="n">
        <x:f>N5123/SUM(N5123:O5123)</x:f>
        <x:v>0.6334729535662996</x:v>
      </x:c>
      <x:c r="Q5123" s="22" t="n">
        <x:v>1281139.171875</x:v>
      </x:c>
      <x:c r="R5123" s="22" t="n">
        <x:v>799188.1875</x:v>
      </x:c>
      <x:c r="S5123" s="2" t="n">
        <x:v>2</x:v>
      </x:c>
      <x:c r="T5123" s="2" t="n">
        <x:v>3</x:v>
      </x:c>
      <x:c r="U5123" s="2" t="n">
        <x:v>2</x:v>
      </x:c>
      <x:c r="V5123" s="2" t="n">
        <x:v>3</x:v>
      </x:c>
      <x:c r="W5123" s="2" t="n">
        <x:v>4</x:v>
      </x:c>
      <x:c r="X5123" s="2" t="n">
        <x:v>4</x:v>
      </x:c>
      <x:c r="Y5123" s="2" t="n">
        <x:v>4</x:v>
      </x:c>
      <x:c r="Z5123" s="22" t="n">
        <x:v>422487</x:v>
      </x:c>
      <x:c r="AA5123" s="22" t="n">
        <x:v>476928</x:v>
      </x:c>
      <x:c r="AB5123" s="22" t="n">
        <x:v>163323</x:v>
      </x:c>
      <x:c r="AC5123" s="22" t="n">
        <x:v>121095</x:v>
      </x:c>
      <x:c r="AD5123" s="22" t="n">
        <x:v>60547.5</x:v>
      </x:c>
      <x:c r="AE5123" s="2" t="n">
        <x:v>1</x:v>
      </x:c>
      <x:c r="AF5123" s="2" t="n">
        <x:v>0</x:v>
      </x:c>
    </x:row>
    <x:row r="5124" ht="23" customHeight="1">
      <x:c r="A5124" s="2" t="n">
        <x:v>5118</x:v>
      </x:c>
      <x:c r="B5124" s="24" t="n">
        <x:v>0</x:v>
      </x:c>
      <x:c r="C5124" s="24" t="n">
        <x:v>851080.5</x:v>
      </x:c>
      <x:c r="D5124" s="24" t="n">
        <x:f>SUM(B5124:C5124)</x:f>
        <x:v>851080.5</x:v>
      </x:c>
      <x:c r="E5124" s="25" t="n">
        <x:f>B5124/D5124</x:f>
        <x:v>0</x:v>
      </x:c>
      <x:c r="F5124" s="25" t="n">
        <x:f>C5124/D5124</x:f>
        <x:v>1</x:v>
      </x:c>
      <x:c r="G5124" s="22" t="n">
        <x:v>751746.375</x:v>
      </x:c>
      <x:c r="H5124" s="22" t="n">
        <x:v>896827.5</x:v>
      </x:c>
      <x:c r="I5124" s="22" t="n">
        <x:f>SUM(G5124:H5124)</x:f>
        <x:v>1648573.875</x:v>
      </x:c>
      <x:c r="J5124" s="22" t="n">
        <x:v>790533</x:v>
      </x:c>
      <x:c r="K5124" s="22" t="n">
        <x:v>60547.5</x:v>
      </x:c>
      <x:c r="L5124" s="22" t="n">
        <x:f>SUM(J5124:K5124)</x:f>
        <x:v>851080.5</x:v>
      </x:c>
      <x:c r="M5124" s="23" t="n">
        <x:f>D5124-L5124</x:f>
        <x:v>0</x:v>
      </x:c>
      <x:c r="N5124" s="22" t="n">
        <x:v>0</x:v>
      </x:c>
      <x:c r="O5124" s="22" t="n">
        <x:v>851080.5</x:v>
      </x:c>
      <x:c r="P5124" s="14" t="n">
        <x:f>N5124/SUM(N5124:O5124)</x:f>
        <x:v>0</x:v>
      </x:c>
      <x:c r="Q5124" s="22" t="n">
        <x:v>751228.875</x:v>
      </x:c>
      <x:c r="R5124" s="22" t="n">
        <x:v>897086.25</x:v>
      </x:c>
      <x:c r="S5124" s="2" t="n">
        <x:v>2</x:v>
      </x:c>
      <x:c r="T5124" s="2" t="n">
        <x:v>1</x:v>
      </x:c>
      <x:c r="U5124" s="2" t="n">
        <x:v>0</x:v>
      </x:c>
      <x:c r="V5124" s="2" t="n">
        <x:v>1</x:v>
      </x:c>
      <x:c r="W5124" s="2" t="n">
        <x:v>2</x:v>
      </x:c>
      <x:c r="X5124" s="2" t="n">
        <x:v>2</x:v>
      </x:c>
      <x:c r="Y5124" s="2" t="n">
        <x:v>2</x:v>
      </x:c>
      <x:c r="Z5124" s="22" t="n">
        <x:v>422487</x:v>
      </x:c>
      <x:c r="AA5124" s="22" t="n">
        <x:v>368046</x:v>
      </x:c>
      <x:c r="AB5124" s="22" t="n">
        <x:v>54441</x:v>
      </x:c>
      <x:c r="AC5124" s="22" t="n">
        <x:v>0</x:v>
      </x:c>
      <x:c r="AD5124" s="22" t="n">
        <x:v>60547.5</x:v>
      </x:c>
      <x:c r="AE5124" s="2" t="n">
        <x:v>0</x:v>
      </x:c>
      <x:c r="AF5124" s="2" t="n">
        <x:v>0</x:v>
      </x:c>
    </x:row>
    <x:row r="5125" ht="23" customHeight="1">
      <x:c r="A5125" s="2" t="n">
        <x:v>5119</x:v>
      </x:c>
      <x:c r="B5125" s="24" t="n">
        <x:v>851080.5</x:v>
      </x:c>
      <x:c r="C5125" s="24" t="n">
        <x:v>0</x:v>
      </x:c>
      <x:c r="D5125" s="24" t="n">
        <x:f>SUM(B5125:C5125)</x:f>
        <x:v>851080.5</x:v>
      </x:c>
      <x:c r="E5125" s="25" t="n">
        <x:f>B5125/D5125</x:f>
        <x:v>1</x:v>
      </x:c>
      <x:c r="F5125" s="25" t="n">
        <x:f>C5125/D5125</x:f>
        <x:v>0</x:v>
      </x:c>
      <x:c r="G5125" s="22" t="n">
        <x:v>1587172.5</x:v>
      </x:c>
      <x:c r="H5125" s="22" t="n">
        <x:v>144304.875</x:v>
      </x:c>
      <x:c r="I5125" s="22" t="n">
        <x:f>SUM(G5125:H5125)</x:f>
        <x:v>1731477.375</x:v>
      </x:c>
      <x:c r="J5125" s="22" t="n">
        <x:v>790533</x:v>
      </x:c>
      <x:c r="K5125" s="22" t="n">
        <x:v>60547.5</x:v>
      </x:c>
      <x:c r="L5125" s="22" t="n">
        <x:f>SUM(J5125:K5125)</x:f>
        <x:v>851080.5</x:v>
      </x:c>
      <x:c r="M5125" s="23" t="n">
        <x:f>D5125-L5125</x:f>
        <x:v>0</x:v>
      </x:c>
      <x:c r="N5125" s="22" t="n">
        <x:v>851080.5</x:v>
      </x:c>
      <x:c r="O5125" s="22" t="n">
        <x:v>0</x:v>
      </x:c>
      <x:c r="P5125" s="14" t="n">
        <x:f>N5125/SUM(N5125:O5125)</x:f>
        <x:v>1</x:v>
      </x:c>
      <x:c r="Q5125" s="22" t="n">
        <x:v>1587172.5</x:v>
      </x:c>
      <x:c r="R5125" s="22" t="n">
        <x:v>144822.375</x:v>
      </x:c>
      <x:c r="S5125" s="2" t="n">
        <x:v>2</x:v>
      </x:c>
      <x:c r="T5125" s="2" t="n">
        <x:v>1</x:v>
      </x:c>
      <x:c r="U5125" s="2" t="n">
        <x:v>1</x:v>
      </x:c>
      <x:c r="V5125" s="2" t="n">
        <x:v>0</x:v>
      </x:c>
      <x:c r="W5125" s="2" t="n">
        <x:v>2</x:v>
      </x:c>
      <x:c r="X5125" s="2" t="n">
        <x:v>2</x:v>
      </x:c>
      <x:c r="Y5125" s="2" t="n">
        <x:v>2</x:v>
      </x:c>
      <x:c r="Z5125" s="22" t="n">
        <x:v>422487</x:v>
      </x:c>
      <x:c r="AA5125" s="22" t="n">
        <x:v>368046</x:v>
      </x:c>
      <x:c r="AB5125" s="22" t="n">
        <x:v>54441</x:v>
      </x:c>
      <x:c r="AC5125" s="22" t="n">
        <x:v>0</x:v>
      </x:c>
      <x:c r="AD5125" s="22" t="n">
        <x:v>60547.5</x:v>
      </x:c>
      <x:c r="AE5125" s="2" t="n">
        <x:v>0</x:v>
      </x:c>
      <x:c r="AF5125" s="2" t="n">
        <x:v>0</x:v>
      </x:c>
    </x:row>
    <x:row r="5126" ht="23" customHeight="1">
      <x:c r="A5126" s="2" t="n">
        <x:v>5120</x:v>
      </x:c>
      <x:c r="B5126" s="24" t="n">
        <x:v>0</x:v>
      </x:c>
      <x:c r="C5126" s="24" t="n">
        <x:v>966069</x:v>
      </x:c>
      <x:c r="D5126" s="24" t="n">
        <x:f>SUM(B5126:C5126)</x:f>
        <x:v>966069</x:v>
      </x:c>
      <x:c r="E5126" s="25" t="n">
        <x:f>B5126/D5126</x:f>
        <x:v>0</x:v>
      </x:c>
      <x:c r="F5126" s="25" t="n">
        <x:f>C5126/D5126</x:f>
        <x:v>1</x:v>
      </x:c>
      <x:c r="G5126" s="22" t="n">
        <x:v>660974.71875</x:v>
      </x:c>
      <x:c r="H5126" s="22" t="n">
        <x:v>1264489.6875</x:v>
      </x:c>
      <x:c r="I5126" s="22" t="n">
        <x:f>SUM(G5126:H5126)</x:f>
        <x:v>1925464.40625</x:v>
      </x:c>
      <x:c r="J5126" s="22" t="n">
        <x:v>844974</x:v>
      </x:c>
      <x:c r="K5126" s="22" t="n">
        <x:v>121095</x:v>
      </x:c>
      <x:c r="L5126" s="22" t="n">
        <x:f>SUM(J5126:K5126)</x:f>
        <x:v>966069</x:v>
      </x:c>
      <x:c r="M5126" s="23" t="n">
        <x:f>D5126-L5126</x:f>
        <x:v>0</x:v>
      </x:c>
      <x:c r="N5126" s="22" t="n">
        <x:v>0</x:v>
      </x:c>
      <x:c r="O5126" s="22" t="n">
        <x:v>966069</x:v>
      </x:c>
      <x:c r="P5126" s="14" t="n">
        <x:f>N5126/SUM(N5126:O5126)</x:f>
        <x:v>0</x:v>
      </x:c>
      <x:c r="Q5126" s="22" t="n">
        <x:v>659551.59375</x:v>
      </x:c>
      <x:c r="R5126" s="22" t="n">
        <x:v>1265007.1875</x:v>
      </x:c>
      <x:c r="S5126" s="2" t="n">
        <x:v>2</x:v>
      </x:c>
      <x:c r="T5126" s="2" t="n">
        <x:v>2</x:v>
      </x:c>
      <x:c r="U5126" s="2" t="n">
        <x:v>0</x:v>
      </x:c>
      <x:c r="V5126" s="2" t="n">
        <x:v>4</x:v>
      </x:c>
      <x:c r="W5126" s="2" t="n">
        <x:v>3</x:v>
      </x:c>
      <x:c r="X5126" s="2" t="n">
        <x:v>3</x:v>
      </x:c>
      <x:c r="Y5126" s="2" t="n">
        <x:v>3</x:v>
      </x:c>
      <x:c r="Z5126" s="22" t="n">
        <x:v>422487</x:v>
      </x:c>
      <x:c r="AA5126" s="22" t="n">
        <x:v>422487</x:v>
      </x:c>
      <x:c r="AB5126" s="22" t="n">
        <x:v>108882</x:v>
      </x:c>
      <x:c r="AC5126" s="22" t="n">
        <x:v>60547.5</x:v>
      </x:c>
      <x:c r="AD5126" s="22" t="n">
        <x:v>60547.5</x:v>
      </x:c>
      <x:c r="AE5126" s="2" t="n">
        <x:v>1</x:v>
      </x:c>
      <x:c r="AF5126" s="2" t="n">
        <x:v>0</x:v>
      </x:c>
    </x:row>
    <x:row r="5127" ht="23" customHeight="1">
      <x:c r="A5127" s="2" t="n">
        <x:v>5121</x:v>
      </x:c>
      <x:c r="B5127" s="24" t="n">
        <x:v>960940</x:v>
      </x:c>
      <x:c r="C5127" s="24" t="n">
        <x:v>120117.5</x:v>
      </x:c>
      <x:c r="D5127" s="24" t="n">
        <x:f>SUM(B5127:C5127)</x:f>
        <x:v>1081057.5</x:v>
      </x:c>
      <x:c r="E5127" s="25" t="n">
        <x:f>B5127/D5127</x:f>
        <x:v>0.8888888888888888</x:v>
      </x:c>
      <x:c r="F5127" s="25" t="n">
        <x:f>C5127/D5127</x:f>
        <x:v>0.1111111111111111</x:v>
      </x:c>
      <x:c r="G5127" s="22" t="n">
        <x:v>1128937.75</x:v>
      </x:c>
      <x:c r="H5127" s="22" t="n">
        <x:v>870828.875</x:v>
      </x:c>
      <x:c r="I5127" s="22" t="n">
        <x:f>SUM(G5127:H5127)</x:f>
        <x:v>1999766.625</x:v>
      </x:c>
      <x:c r="J5127" s="22" t="n">
        <x:v>899415</x:v>
      </x:c>
      <x:c r="K5127" s="22" t="n">
        <x:v>181642.5</x:v>
      </x:c>
      <x:c r="L5127" s="22" t="n">
        <x:f>SUM(J5127:K5127)</x:f>
        <x:v>1081057.5</x:v>
      </x:c>
      <x:c r="M5127" s="23" t="n">
        <x:f>D5127-L5127</x:f>
        <x:v>0</x:v>
      </x:c>
      <x:c r="N5127" s="22" t="n">
        <x:v>960940</x:v>
      </x:c>
      <x:c r="O5127" s="22" t="n">
        <x:v>120117.5</x:v>
      </x:c>
      <x:c r="P5127" s="14" t="n">
        <x:f>N5127/SUM(N5127:O5127)</x:f>
        <x:v>0.8888888888888888</x:v>
      </x:c>
      <x:c r="Q5127" s="22" t="n">
        <x:v>1127902.75</x:v>
      </x:c>
      <x:c r="R5127" s="22" t="n">
        <x:v>871346.375</x:v>
      </x:c>
      <x:c r="S5127" s="2" t="n">
        <x:v>1</x:v>
      </x:c>
      <x:c r="T5127" s="2" t="n">
        <x:v>4</x:v>
      </x:c>
      <x:c r="U5127" s="2" t="n">
        <x:v>3</x:v>
      </x:c>
      <x:c r="V5127" s="2" t="n">
        <x:v>1</x:v>
      </x:c>
      <x:c r="W5127" s="2" t="n">
        <x:v>4</x:v>
      </x:c>
      <x:c r="X5127" s="2" t="n">
        <x:v>4</x:v>
      </x:c>
      <x:c r="Y5127" s="2" t="n">
        <x:v>4</x:v>
      </x:c>
      <x:c r="Z5127" s="22" t="n">
        <x:v>368046</x:v>
      </x:c>
      <x:c r="AA5127" s="22" t="n">
        <x:v>531369</x:v>
      </x:c>
      <x:c r="AB5127" s="22" t="n">
        <x:v>163323</x:v>
      </x:c>
      <x:c r="AC5127" s="22" t="n">
        <x:v>181642.5</x:v>
      </x:c>
      <x:c r="AD5127" s="22" t="n">
        <x:v>0</x:v>
      </x:c>
      <x:c r="AE5127" s="2" t="n">
        <x:v>0</x:v>
      </x:c>
      <x:c r="AF5127" s="2" t="n">
        <x:v>0</x:v>
      </x:c>
    </x:row>
    <x:row r="5128" ht="23" customHeight="1">
      <x:c r="A5128" s="2" t="n">
        <x:v>5122</x:v>
      </x:c>
      <x:c r="B5128" s="24" t="n">
        <x:v>869462.1000000001</x:v>
      </x:c>
      <x:c r="C5128" s="24" t="n">
        <x:v>96606.9</x:v>
      </x:c>
      <x:c r="D5128" s="24" t="n">
        <x:f>SUM(B5128:C5128)</x:f>
        <x:v>966069.0000000001</x:v>
      </x:c>
      <x:c r="E5128" s="25" t="n">
        <x:f>B5128/D5128</x:f>
        <x:v>0.9</x:v>
      </x:c>
      <x:c r="F5128" s="25" t="n">
        <x:f>C5128/D5128</x:f>
        <x:v>0.09999999999999998</x:v>
      </x:c>
      <x:c r="G5128" s="22" t="n">
        <x:v>1081740.5999999999</x:v>
      </x:c>
      <x:c r="H5128" s="22" t="n">
        <x:v>878445.9</x:v>
      </x:c>
      <x:c r="I5128" s="22" t="n">
        <x:f>SUM(G5128:H5128)</x:f>
        <x:v>1960186.5</x:v>
      </x:c>
      <x:c r="J5128" s="22" t="n">
        <x:v>844974</x:v>
      </x:c>
      <x:c r="K5128" s="22" t="n">
        <x:v>121095</x:v>
      </x:c>
      <x:c r="L5128" s="22" t="n">
        <x:f>SUM(J5128:K5128)</x:f>
        <x:v>966069</x:v>
      </x:c>
      <x:c r="M5128" s="23" t="n">
        <x:f>D5128-L5128</x:f>
        <x:v>1.1641532182693481e-10</x:v>
      </x:c>
      <x:c r="N5128" s="22" t="n">
        <x:v>869462.1000000001</x:v>
      </x:c>
      <x:c r="O5128" s="22" t="n">
        <x:v>96606.9</x:v>
      </x:c>
      <x:c r="P5128" s="14" t="n">
        <x:f>N5128/SUM(N5128:O5128)</x:f>
        <x:v>0.9</x:v>
      </x:c>
      <x:c r="Q5128" s="22" t="n">
        <x:v>1080705.5999999999</x:v>
      </x:c>
      <x:c r="R5128" s="22" t="n">
        <x:v>878704.65</x:v>
      </x:c>
      <x:c r="S5128" s="2" t="n">
        <x:v>1</x:v>
      </x:c>
      <x:c r="T5128" s="2" t="n">
        <x:v>3</x:v>
      </x:c>
      <x:c r="U5128" s="2" t="n">
        <x:v>5</x:v>
      </x:c>
      <x:c r="V5128" s="2" t="n">
        <x:v>1</x:v>
      </x:c>
      <x:c r="W5128" s="2" t="n">
        <x:v>3</x:v>
      </x:c>
      <x:c r="X5128" s="2" t="n">
        <x:v>3</x:v>
      </x:c>
      <x:c r="Y5128" s="2" t="n">
        <x:v>3</x:v>
      </x:c>
      <x:c r="Z5128" s="22" t="n">
        <x:v>368046</x:v>
      </x:c>
      <x:c r="AA5128" s="22" t="n">
        <x:v>476928</x:v>
      </x:c>
      <x:c r="AB5128" s="22" t="n">
        <x:v>108882</x:v>
      </x:c>
      <x:c r="AC5128" s="22" t="n">
        <x:v>121095</x:v>
      </x:c>
      <x:c r="AD5128" s="22" t="n">
        <x:v>0</x:v>
      </x:c>
      <x:c r="AE5128" s="2" t="n">
        <x:v>0</x:v>
      </x:c>
      <x:c r="AF5128" s="2" t="n">
        <x:v>0</x:v>
      </x:c>
    </x:row>
    <x:row r="5129" ht="23" customHeight="1">
      <x:c r="A5129" s="2" t="n">
        <x:v>5123</x:v>
      </x:c>
      <x:c r="B5129" s="24" t="n">
        <x:v>567387</x:v>
      </x:c>
      <x:c r="C5129" s="24" t="n">
        <x:v>283693.5</x:v>
      </x:c>
      <x:c r="D5129" s="24" t="n">
        <x:f>SUM(B5129:C5129)</x:f>
        <x:v>851080.5</x:v>
      </x:c>
      <x:c r="E5129" s="25" t="n">
        <x:f>B5129/D5129</x:f>
        <x:v>0.6666666666666666</x:v>
      </x:c>
      <x:c r="F5129" s="25" t="n">
        <x:f>C5129/D5129</x:f>
        <x:v>0.3333333333333333</x:v>
      </x:c>
      <x:c r="G5129" s="22" t="n">
        <x:v>858066.75</x:v>
      </x:c>
      <x:c r="H5129" s="22" t="n">
        <x:v>1019785.5</x:v>
      </x:c>
      <x:c r="I5129" s="22" t="n">
        <x:f>SUM(G5129:H5129)</x:f>
        <x:v>1877852.25</x:v>
      </x:c>
      <x:c r="J5129" s="22" t="n">
        <x:v>790533</x:v>
      </x:c>
      <x:c r="K5129" s="22" t="n">
        <x:v>60547.5</x:v>
      </x:c>
      <x:c r="L5129" s="22" t="n">
        <x:f>SUM(J5129:K5129)</x:f>
        <x:v>851080.5</x:v>
      </x:c>
      <x:c r="M5129" s="23" t="n">
        <x:f>D5129-L5129</x:f>
        <x:v>0</x:v>
      </x:c>
      <x:c r="N5129" s="22" t="n">
        <x:v>567387</x:v>
      </x:c>
      <x:c r="O5129" s="22" t="n">
        <x:v>283693.5</x:v>
      </x:c>
      <x:c r="P5129" s="14" t="n">
        <x:f>N5129/SUM(N5129:O5129)</x:f>
        <x:v>0.6666666666666666</x:v>
      </x:c>
      <x:c r="Q5129" s="22" t="n">
        <x:v>857031.75</x:v>
      </x:c>
      <x:c r="R5129" s="22" t="n">
        <x:v>1019785.5</x:v>
      </x:c>
      <x:c r="S5129" s="2" t="n">
        <x:v>1</x:v>
      </x:c>
      <x:c r="T5129" s="2" t="n">
        <x:v>2</x:v>
      </x:c>
      <x:c r="U5129" s="2" t="n">
        <x:v>1</x:v>
      </x:c>
      <x:c r="V5129" s="2" t="n">
        <x:v>1</x:v>
      </x:c>
      <x:c r="W5129" s="2" t="n">
        <x:v>2</x:v>
      </x:c>
      <x:c r="X5129" s="2" t="n">
        <x:v>2</x:v>
      </x:c>
      <x:c r="Y5129" s="2" t="n">
        <x:v>2</x:v>
      </x:c>
      <x:c r="Z5129" s="22" t="n">
        <x:v>368046</x:v>
      </x:c>
      <x:c r="AA5129" s="22" t="n">
        <x:v>422487</x:v>
      </x:c>
      <x:c r="AB5129" s="22" t="n">
        <x:v>54441</x:v>
      </x:c>
      <x:c r="AC5129" s="22" t="n">
        <x:v>60547.5</x:v>
      </x:c>
      <x:c r="AD5129" s="22" t="n">
        <x:v>0</x:v>
      </x:c>
      <x:c r="AE5129" s="2" t="n">
        <x:v>0</x:v>
      </x:c>
      <x:c r="AF5129" s="2" t="n">
        <x:v>0</x:v>
      </x:c>
    </x:row>
    <x:row r="5130" ht="23" customHeight="1">
      <x:c r="A5130" s="2" t="n">
        <x:v>5124</x:v>
      </x:c>
      <x:c r="B5130" s="24" t="n">
        <x:v>708778.0625</x:v>
      </x:c>
      <x:c r="C5130" s="24" t="n">
        <x:v>257290.9375</x:v>
      </x:c>
      <x:c r="D5130" s="24" t="n">
        <x:f>SUM(B5130:C5130)</x:f>
        <x:v>966069</x:v>
      </x:c>
      <x:c r="E5130" s="25" t="n">
        <x:f>B5130/D5130</x:f>
        <x:v>0.7336722972168654</x:v>
      </x:c>
      <x:c r="F5130" s="25" t="n">
        <x:f>C5130/D5130</x:f>
        <x:v>0.26632770278313456</x:v>
      </x:c>
      <x:c r="G5130" s="22" t="n">
        <x:v>1318222</x:v>
      </x:c>
      <x:c r="H5130" s="22" t="n">
        <x:v>555711.625</x:v>
      </x:c>
      <x:c r="I5130" s="22" t="n">
        <x:f>SUM(G5130:H5130)</x:f>
        <x:v>1873933.625</x:v>
      </x:c>
      <x:c r="J5130" s="22" t="n">
        <x:v>844974</x:v>
      </x:c>
      <x:c r="K5130" s="22" t="n">
        <x:v>121095</x:v>
      </x:c>
      <x:c r="L5130" s="22" t="n">
        <x:f>SUM(J5130:K5130)</x:f>
        <x:v>966069</x:v>
      </x:c>
      <x:c r="M5130" s="23" t="n">
        <x:f>D5130-L5130</x:f>
        <x:v>0</x:v>
      </x:c>
      <x:c r="N5130" s="22" t="n">
        <x:v>708174.3125</x:v>
      </x:c>
      <x:c r="O5130" s="22" t="n">
        <x:v>257894.6875</x:v>
      </x:c>
      <x:c r="P5130" s="14" t="n">
        <x:f>N5130/SUM(N5130:O5130)</x:f>
        <x:v>0.7330473418565341</x:v>
      </x:c>
      <x:c r="Q5130" s="22" t="n">
        <x:v>1316497</x:v>
      </x:c>
      <x:c r="R5130" s="22" t="n">
        <x:v>556832.875</x:v>
      </x:c>
      <x:c r="S5130" s="2" t="n">
        <x:v>2</x:v>
      </x:c>
      <x:c r="T5130" s="2" t="n">
        <x:v>2</x:v>
      </x:c>
      <x:c r="U5130" s="2" t="n">
        <x:v>2</x:v>
      </x:c>
      <x:c r="V5130" s="2" t="n">
        <x:v>2</x:v>
      </x:c>
      <x:c r="W5130" s="2" t="n">
        <x:v>3</x:v>
      </x:c>
      <x:c r="X5130" s="2" t="n">
        <x:v>3</x:v>
      </x:c>
      <x:c r="Y5130" s="2" t="n">
        <x:v>3</x:v>
      </x:c>
      <x:c r="Z5130" s="22" t="n">
        <x:v>422487</x:v>
      </x:c>
      <x:c r="AA5130" s="22" t="n">
        <x:v>422487</x:v>
      </x:c>
      <x:c r="AB5130" s="22" t="n">
        <x:v>108882</x:v>
      </x:c>
      <x:c r="AC5130" s="22" t="n">
        <x:v>60547.5</x:v>
      </x:c>
      <x:c r="AD5130" s="22" t="n">
        <x:v>60547.5</x:v>
      </x:c>
      <x:c r="AE5130" s="2" t="n">
        <x:v>1</x:v>
      </x:c>
      <x:c r="AF5130" s="2" t="n">
        <x:v>0</x:v>
      </x:c>
    </x:row>
    <x:row r="5131" ht="23" customHeight="1">
      <x:c r="A5131" s="2" t="n">
        <x:v>5125</x:v>
      </x:c>
      <x:c r="B5131" s="24" t="n">
        <x:v>0</x:v>
      </x:c>
      <x:c r="C5131" s="24" t="n">
        <x:v>851080.5</x:v>
      </x:c>
      <x:c r="D5131" s="24" t="n">
        <x:f>SUM(B5131:C5131)</x:f>
        <x:v>851080.5</x:v>
      </x:c>
      <x:c r="E5131" s="25" t="n">
        <x:f>B5131/D5131</x:f>
        <x:v>0</x:v>
      </x:c>
      <x:c r="F5131" s="25" t="n">
        <x:f>C5131/D5131</x:f>
        <x:v>1</x:v>
      </x:c>
      <x:c r="G5131" s="22" t="n">
        <x:v>290679.75</x:v>
      </x:c>
      <x:c r="H5131" s="22" t="n">
        <x:v>1587172.5</x:v>
      </x:c>
      <x:c r="I5131" s="22" t="n">
        <x:f>SUM(G5131:H5131)</x:f>
        <x:v>1877852.25</x:v>
      </x:c>
      <x:c r="J5131" s="22" t="n">
        <x:v>790533</x:v>
      </x:c>
      <x:c r="K5131" s="22" t="n">
        <x:v>60547.5</x:v>
      </x:c>
      <x:c r="L5131" s="22" t="n">
        <x:f>SUM(J5131:K5131)</x:f>
        <x:v>851080.5</x:v>
      </x:c>
      <x:c r="M5131" s="23" t="n">
        <x:f>D5131-L5131</x:f>
        <x:v>0</x:v>
      </x:c>
      <x:c r="N5131" s="22" t="n">
        <x:v>0</x:v>
      </x:c>
      <x:c r="O5131" s="22" t="n">
        <x:v>851080.5</x:v>
      </x:c>
      <x:c r="P5131" s="14" t="n">
        <x:f>N5131/SUM(N5131:O5131)</x:f>
        <x:v>0</x:v>
      </x:c>
      <x:c r="Q5131" s="22" t="n">
        <x:v>289644.75</x:v>
      </x:c>
      <x:c r="R5131" s="22" t="n">
        <x:v>1587172.5</x:v>
      </x:c>
      <x:c r="S5131" s="2" t="n">
        <x:v>1</x:v>
      </x:c>
      <x:c r="T5131" s="2" t="n">
        <x:v>2</x:v>
      </x:c>
      <x:c r="U5131" s="2" t="n">
        <x:v>0</x:v>
      </x:c>
      <x:c r="V5131" s="2" t="n">
        <x:v>1</x:v>
      </x:c>
      <x:c r="W5131" s="2" t="n">
        <x:v>2</x:v>
      </x:c>
      <x:c r="X5131" s="2" t="n">
        <x:v>2</x:v>
      </x:c>
      <x:c r="Y5131" s="2" t="n">
        <x:v>2</x:v>
      </x:c>
      <x:c r="Z5131" s="22" t="n">
        <x:v>368046</x:v>
      </x:c>
      <x:c r="AA5131" s="22" t="n">
        <x:v>422487</x:v>
      </x:c>
      <x:c r="AB5131" s="22" t="n">
        <x:v>54441</x:v>
      </x:c>
      <x:c r="AC5131" s="22" t="n">
        <x:v>60547.5</x:v>
      </x:c>
      <x:c r="AD5131" s="22" t="n">
        <x:v>0</x:v>
      </x:c>
      <x:c r="AE5131" s="2" t="n">
        <x:v>0</x:v>
      </x:c>
      <x:c r="AF5131" s="2" t="n">
        <x:v>0</x:v>
      </x:c>
    </x:row>
    <x:row r="5132" ht="23" customHeight="1">
      <x:c r="A5132" s="2" t="n">
        <x:v>5126</x:v>
      </x:c>
      <x:c r="B5132" s="24" t="n">
        <x:v>851080.5</x:v>
      </x:c>
      <x:c r="C5132" s="24" t="n">
        <x:v>0</x:v>
      </x:c>
      <x:c r="D5132" s="24" t="n">
        <x:f>SUM(B5132:C5132)</x:f>
        <x:v>851080.5</x:v>
      </x:c>
      <x:c r="E5132" s="25" t="n">
        <x:f>B5132/D5132</x:f>
        <x:v>1</x:v>
      </x:c>
      <x:c r="F5132" s="25" t="n">
        <x:f>C5132/D5132</x:f>
        <x:v>0</x:v>
      </x:c>
      <x:c r="G5132" s="22" t="n">
        <x:v>1679701.5</x:v>
      </x:c>
      <x:c r="H5132" s="22" t="n">
        <x:v>98557.875</x:v>
      </x:c>
      <x:c r="I5132" s="22" t="n">
        <x:f>SUM(G5132:H5132)</x:f>
        <x:v>1778259.375</x:v>
      </x:c>
      <x:c r="J5132" s="22" t="n">
        <x:v>790533</x:v>
      </x:c>
      <x:c r="K5132" s="22" t="n">
        <x:v>60547.5</x:v>
      </x:c>
      <x:c r="L5132" s="22" t="n">
        <x:f>SUM(J5132:K5132)</x:f>
        <x:v>851080.5</x:v>
      </x:c>
      <x:c r="M5132" s="23" t="n">
        <x:f>D5132-L5132</x:f>
        <x:v>0</x:v>
      </x:c>
      <x:c r="N5132" s="22" t="n">
        <x:v>851080.5</x:v>
      </x:c>
      <x:c r="O5132" s="22" t="n">
        <x:v>0</x:v>
      </x:c>
      <x:c r="P5132" s="14" t="n">
        <x:f>N5132/SUM(N5132:O5132)</x:f>
        <x:v>1</x:v>
      </x:c>
      <x:c r="Q5132" s="22" t="n">
        <x:v>1679184</x:v>
      </x:c>
      <x:c r="R5132" s="22" t="n">
        <x:v>98816.625</x:v>
      </x:c>
      <x:c r="S5132" s="2" t="n">
        <x:v>2</x:v>
      </x:c>
      <x:c r="T5132" s="2" t="n">
        <x:v>1</x:v>
      </x:c>
      <x:c r="U5132" s="2" t="n">
        <x:v>1</x:v>
      </x:c>
      <x:c r="V5132" s="2" t="n">
        <x:v>0</x:v>
      </x:c>
      <x:c r="W5132" s="2" t="n">
        <x:v>2</x:v>
      </x:c>
      <x:c r="X5132" s="2" t="n">
        <x:v>2</x:v>
      </x:c>
      <x:c r="Y5132" s="2" t="n">
        <x:v>2</x:v>
      </x:c>
      <x:c r="Z5132" s="22" t="n">
        <x:v>422487</x:v>
      </x:c>
      <x:c r="AA5132" s="22" t="n">
        <x:v>368046</x:v>
      </x:c>
      <x:c r="AB5132" s="22" t="n">
        <x:v>54441</x:v>
      </x:c>
      <x:c r="AC5132" s="22" t="n">
        <x:v>0</x:v>
      </x:c>
      <x:c r="AD5132" s="22" t="n">
        <x:v>60547.5</x:v>
      </x:c>
      <x:c r="AE5132" s="2" t="n">
        <x:v>0</x:v>
      </x:c>
      <x:c r="AF5132" s="2" t="n">
        <x:v>0</x:v>
      </x:c>
    </x:row>
    <x:row r="5133" ht="23" customHeight="1">
      <x:c r="A5133" s="2" t="n">
        <x:v>5127</x:v>
      </x:c>
      <x:c r="B5133" s="24" t="n">
        <x:v>834944.8500000001</x:v>
      </x:c>
      <x:c r="C5133" s="24" t="n">
        <x:v>246112.65000000002</x:v>
      </x:c>
      <x:c r="D5133" s="24" t="n">
        <x:f>SUM(B5133:C5133)</x:f>
        <x:v>1081057.5</x:v>
      </x:c>
      <x:c r="E5133" s="25" t="n">
        <x:f>B5133/D5133</x:f>
        <x:v>0.7723408329344185</x:v>
      </x:c>
      <x:c r="F5133" s="25" t="n">
        <x:f>C5133/D5133</x:f>
        <x:v>0.22765916706558165</x:v>
      </x:c>
      <x:c r="G5133" s="22" t="n">
        <x:v>1311174.225</x:v>
      </x:c>
      <x:c r="H5133" s="22" t="n">
        <x:v>628778.025</x:v>
      </x:c>
      <x:c r="I5133" s="22" t="n">
        <x:f>SUM(G5133:H5133)</x:f>
        <x:v>1939952.25</x:v>
      </x:c>
      <x:c r="J5133" s="22" t="n">
        <x:v>899415</x:v>
      </x:c>
      <x:c r="K5133" s="22" t="n">
        <x:v>181642.5</x:v>
      </x:c>
      <x:c r="L5133" s="22" t="n">
        <x:f>SUM(J5133:K5133)</x:f>
        <x:v>1081057.5</x:v>
      </x:c>
      <x:c r="M5133" s="23" t="n">
        <x:f>D5133-L5133</x:f>
        <x:v>0</x:v>
      </x:c>
      <x:c r="N5133" s="22" t="n">
        <x:v>834944.8500000001</x:v>
      </x:c>
      <x:c r="O5133" s="22" t="n">
        <x:v>246112.65000000002</x:v>
      </x:c>
      <x:c r="P5133" s="14" t="n">
        <x:f>N5133/SUM(N5133:O5133)</x:f>
        <x:v>0.7723408329344185</x:v>
      </x:c>
      <x:c r="Q5133" s="22" t="n">
        <x:v>1310139.225</x:v>
      </x:c>
      <x:c r="R5133" s="22" t="n">
        <x:v>629295.525</x:v>
      </x:c>
      <x:c r="S5133" s="2" t="n">
        <x:v>2</x:v>
      </x:c>
      <x:c r="T5133" s="2" t="n">
        <x:v>3</x:v>
      </x:c>
      <x:c r="U5133" s="2" t="n">
        <x:v>6</x:v>
      </x:c>
      <x:c r="V5133" s="2" t="n">
        <x:v>3</x:v>
      </x:c>
      <x:c r="W5133" s="2" t="n">
        <x:v>4</x:v>
      </x:c>
      <x:c r="X5133" s="2" t="n">
        <x:v>4</x:v>
      </x:c>
      <x:c r="Y5133" s="2" t="n">
        <x:v>4</x:v>
      </x:c>
      <x:c r="Z5133" s="22" t="n">
        <x:v>422487</x:v>
      </x:c>
      <x:c r="AA5133" s="22" t="n">
        <x:v>476928</x:v>
      </x:c>
      <x:c r="AB5133" s="22" t="n">
        <x:v>163323</x:v>
      </x:c>
      <x:c r="AC5133" s="22" t="n">
        <x:v>121095</x:v>
      </x:c>
      <x:c r="AD5133" s="22" t="n">
        <x:v>60547.5</x:v>
      </x:c>
      <x:c r="AE5133" s="2" t="n">
        <x:v>0</x:v>
      </x:c>
      <x:c r="AF5133" s="2" t="n">
        <x:v>0</x:v>
      </x:c>
    </x:row>
    <x:row r="5134" ht="23" customHeight="1">
      <x:c r="A5134" s="2" t="n">
        <x:v>5128</x:v>
      </x:c>
      <x:c r="B5134" s="24" t="n">
        <x:v>483034.5</x:v>
      </x:c>
      <x:c r="C5134" s="24" t="n">
        <x:v>483034.5</x:v>
      </x:c>
      <x:c r="D5134" s="24" t="n">
        <x:f>SUM(B5134:C5134)</x:f>
        <x:v>966069</x:v>
      </x:c>
      <x:c r="E5134" s="25" t="n">
        <x:f>B5134/D5134</x:f>
        <x:v>0.5</x:v>
      </x:c>
      <x:c r="F5134" s="25" t="n">
        <x:f>C5134/D5134</x:f>
        <x:v>0.5</x:v>
      </x:c>
      <x:c r="G5134" s="22" t="n">
        <x:v>575563.5</x:v>
      </x:c>
      <x:c r="H5134" s="22" t="n">
        <x:v>1233745.875</x:v>
      </x:c>
      <x:c r="I5134" s="22" t="n">
        <x:f>SUM(G5134:H5134)</x:f>
        <x:v>1809309.375</x:v>
      </x:c>
      <x:c r="J5134" s="22" t="n">
        <x:v>844974</x:v>
      </x:c>
      <x:c r="K5134" s="22" t="n">
        <x:v>121095</x:v>
      </x:c>
      <x:c r="L5134" s="22" t="n">
        <x:f>SUM(J5134:K5134)</x:f>
        <x:v>966069</x:v>
      </x:c>
      <x:c r="M5134" s="23" t="n">
        <x:f>D5134-L5134</x:f>
        <x:v>0</x:v>
      </x:c>
      <x:c r="N5134" s="22" t="n">
        <x:v>483034.5</x:v>
      </x:c>
      <x:c r="O5134" s="22" t="n">
        <x:v>483034.5</x:v>
      </x:c>
      <x:c r="P5134" s="14" t="n">
        <x:f>N5134/SUM(N5134:O5134)</x:f>
        <x:v>0.5</x:v>
      </x:c>
      <x:c r="Q5134" s="22" t="n">
        <x:v>575046</x:v>
      </x:c>
      <x:c r="R5134" s="22" t="n">
        <x:v>1234263.375</x:v>
      </x:c>
      <x:c r="S5134" s="2" t="n">
        <x:v>1</x:v>
      </x:c>
      <x:c r="T5134" s="2" t="n">
        <x:v>3</x:v>
      </x:c>
      <x:c r="U5134" s="2" t="n">
        <x:v>1</x:v>
      </x:c>
      <x:c r="V5134" s="2" t="n">
        <x:v>2</x:v>
      </x:c>
      <x:c r="W5134" s="2" t="n">
        <x:v>3</x:v>
      </x:c>
      <x:c r="X5134" s="2" t="n">
        <x:v>3</x:v>
      </x:c>
      <x:c r="Y5134" s="2" t="n">
        <x:v>3</x:v>
      </x:c>
      <x:c r="Z5134" s="22" t="n">
        <x:v>368046</x:v>
      </x:c>
      <x:c r="AA5134" s="22" t="n">
        <x:v>476928</x:v>
      </x:c>
      <x:c r="AB5134" s="22" t="n">
        <x:v>108882</x:v>
      </x:c>
      <x:c r="AC5134" s="22" t="n">
        <x:v>121095</x:v>
      </x:c>
      <x:c r="AD5134" s="22" t="n">
        <x:v>0</x:v>
      </x:c>
      <x:c r="AE5134" s="2" t="n">
        <x:v>0</x:v>
      </x:c>
      <x:c r="AF5134" s="2" t="n">
        <x:v>0</x:v>
      </x:c>
    </x:row>
    <x:row r="5135" ht="23" customHeight="1">
      <x:c r="A5135" s="2" t="n">
        <x:v>5129</x:v>
      </x:c>
      <x:c r="B5135" s="24" t="n">
        <x:v>966069</x:v>
      </x:c>
      <x:c r="C5135" s="24" t="n">
        <x:v>0</x:v>
      </x:c>
      <x:c r="D5135" s="24" t="n">
        <x:f>SUM(B5135:C5135)</x:f>
        <x:v>966069</x:v>
      </x:c>
      <x:c r="E5135" s="25" t="n">
        <x:f>B5135/D5135</x:f>
        <x:v>1</x:v>
      </x:c>
      <x:c r="F5135" s="25" t="n">
        <x:f>C5135/D5135</x:f>
        <x:v>0</x:v>
      </x:c>
      <x:c r="G5135" s="22" t="n">
        <x:v>1532265.75</x:v>
      </x:c>
      <x:c r="H5135" s="22" t="n">
        <x:v>358998.375</x:v>
      </x:c>
      <x:c r="I5135" s="22" t="n">
        <x:f>SUM(G5135:H5135)</x:f>
        <x:v>1891264.125</x:v>
      </x:c>
      <x:c r="J5135" s="22" t="n">
        <x:v>844974</x:v>
      </x:c>
      <x:c r="K5135" s="22" t="n">
        <x:v>121095</x:v>
      </x:c>
      <x:c r="L5135" s="22" t="n">
        <x:f>SUM(J5135:K5135)</x:f>
        <x:v>966069</x:v>
      </x:c>
      <x:c r="M5135" s="23" t="n">
        <x:f>D5135-L5135</x:f>
        <x:v>0</x:v>
      </x:c>
      <x:c r="N5135" s="22" t="n">
        <x:v>966069</x:v>
      </x:c>
      <x:c r="O5135" s="22" t="n">
        <x:v>0</x:v>
      </x:c>
      <x:c r="P5135" s="14" t="n">
        <x:f>N5135/SUM(N5135:O5135)</x:f>
        <x:v>1</x:v>
      </x:c>
      <x:c r="Q5135" s="22" t="n">
        <x:v>1531748.25</x:v>
      </x:c>
      <x:c r="R5135" s="22" t="n">
        <x:v>359515.875</x:v>
      </x:c>
      <x:c r="S5135" s="2" t="n">
        <x:v>2</x:v>
      </x:c>
      <x:c r="T5135" s="2" t="n">
        <x:v>2</x:v>
      </x:c>
      <x:c r="U5135" s="2" t="n">
        <x:v>4</x:v>
      </x:c>
      <x:c r="V5135" s="2" t="n">
        <x:v>0</x:v>
      </x:c>
      <x:c r="W5135" s="2" t="n">
        <x:v>3</x:v>
      </x:c>
      <x:c r="X5135" s="2" t="n">
        <x:v>3</x:v>
      </x:c>
      <x:c r="Y5135" s="2" t="n">
        <x:v>3</x:v>
      </x:c>
      <x:c r="Z5135" s="22" t="n">
        <x:v>422487</x:v>
      </x:c>
      <x:c r="AA5135" s="22" t="n">
        <x:v>422487</x:v>
      </x:c>
      <x:c r="AB5135" s="22" t="n">
        <x:v>108882</x:v>
      </x:c>
      <x:c r="AC5135" s="22" t="n">
        <x:v>60547.5</x:v>
      </x:c>
      <x:c r="AD5135" s="22" t="n">
        <x:v>60547.5</x:v>
      </x:c>
      <x:c r="AE5135" s="2" t="n">
        <x:v>0</x:v>
      </x:c>
      <x:c r="AF5135" s="2" t="n">
        <x:v>0</x:v>
      </x:c>
    </x:row>
    <x:row r="5136" ht="23" customHeight="1">
      <x:c r="A5136" s="2" t="n">
        <x:v>5130</x:v>
      </x:c>
      <x:c r="B5136" s="24" t="n">
        <x:v>627944.8500000001</x:v>
      </x:c>
      <x:c r="C5136" s="24" t="n">
        <x:v>338124.15</x:v>
      </x:c>
      <x:c r="D5136" s="24" t="n">
        <x:f>SUM(B5136:C5136)</x:f>
        <x:v>966069.0000000001</x:v>
      </x:c>
      <x:c r="E5136" s="25" t="n">
        <x:f>B5136/D5136</x:f>
        <x:v>0.65</x:v>
      </x:c>
      <x:c r="F5136" s="25" t="n">
        <x:f>C5136/D5136</x:f>
        <x:v>0.35</x:v>
      </x:c>
      <x:c r="G5136" s="22" t="n">
        <x:v>826613.1000000001</x:v>
      </x:c>
      <x:c r="H5136" s="22" t="n">
        <x:v>1081525.8375</x:v>
      </x:c>
      <x:c r="I5136" s="22" t="n">
        <x:f>SUM(G5136:H5136)</x:f>
        <x:v>1908138.9375</x:v>
      </x:c>
      <x:c r="J5136" s="22" t="n">
        <x:v>844974</x:v>
      </x:c>
      <x:c r="K5136" s="22" t="n">
        <x:v>121095</x:v>
      </x:c>
      <x:c r="L5136" s="22" t="n">
        <x:f>SUM(J5136:K5136)</x:f>
        <x:v>966069</x:v>
      </x:c>
      <x:c r="M5136" s="23" t="n">
        <x:f>D5136-L5136</x:f>
        <x:v>1.1641532182693481e-10</x:v>
      </x:c>
      <x:c r="N5136" s="22" t="n">
        <x:v>627944.8500000001</x:v>
      </x:c>
      <x:c r="O5136" s="22" t="n">
        <x:v>338124.15</x:v>
      </x:c>
      <x:c r="P5136" s="14" t="n">
        <x:f>N5136/SUM(N5136:O5136)</x:f>
        <x:v>0.65</x:v>
      </x:c>
      <x:c r="Q5136" s="22" t="n">
        <x:v>825578.1000000001</x:v>
      </x:c>
      <x:c r="R5136" s="22" t="n">
        <x:v>1081784.5875</x:v>
      </x:c>
      <x:c r="S5136" s="2" t="n">
        <x:v>1</x:v>
      </x:c>
      <x:c r="T5136" s="2" t="n">
        <x:v>3</x:v>
      </x:c>
      <x:c r="U5136" s="2" t="n">
        <x:v>3</x:v>
      </x:c>
      <x:c r="V5136" s="2" t="n">
        <x:v>3</x:v>
      </x:c>
      <x:c r="W5136" s="2" t="n">
        <x:v>3</x:v>
      </x:c>
      <x:c r="X5136" s="2" t="n">
        <x:v>3</x:v>
      </x:c>
      <x:c r="Y5136" s="2" t="n">
        <x:v>3</x:v>
      </x:c>
      <x:c r="Z5136" s="22" t="n">
        <x:v>368046</x:v>
      </x:c>
      <x:c r="AA5136" s="22" t="n">
        <x:v>476928</x:v>
      </x:c>
      <x:c r="AB5136" s="22" t="n">
        <x:v>108882</x:v>
      </x:c>
      <x:c r="AC5136" s="22" t="n">
        <x:v>121095</x:v>
      </x:c>
      <x:c r="AD5136" s="22" t="n">
        <x:v>0</x:v>
      </x:c>
      <x:c r="AE5136" s="2" t="n">
        <x:v>0</x:v>
      </x:c>
      <x:c r="AF5136" s="2" t="n">
        <x:v>0</x:v>
      </x:c>
    </x:row>
    <x:row r="5137" ht="23" customHeight="1">
      <x:c r="A5137" s="2" t="n">
        <x:v>5131</x:v>
      </x:c>
      <x:c r="B5137" s="24" t="n">
        <x:v>538220.7</x:v>
      </x:c>
      <x:c r="C5137" s="24" t="n">
        <x:v>542836.8</x:v>
      </x:c>
      <x:c r="D5137" s="24" t="n">
        <x:f>SUM(B5137:C5137)</x:f>
        <x:v>1081057.5</x:v>
      </x:c>
      <x:c r="E5137" s="25" t="n">
        <x:f>B5137/D5137</x:f>
        <x:v>0.49786500718046905</x:v>
      </x:c>
      <x:c r="F5137" s="25" t="n">
        <x:f>C5137/D5137</x:f>
        <x:v>0.5021349928195309</x:v>
      </x:c>
      <x:c r="G5137" s="22" t="n">
        <x:v>1014450.075</x:v>
      </x:c>
      <x:c r="H5137" s="22" t="n">
        <x:v>925502.175</x:v>
      </x:c>
      <x:c r="I5137" s="22" t="n">
        <x:f>SUM(G5137:H5137)</x:f>
        <x:v>1939952.25</x:v>
      </x:c>
      <x:c r="J5137" s="22" t="n">
        <x:v>899415</x:v>
      </x:c>
      <x:c r="K5137" s="22" t="n">
        <x:v>181642.5</x:v>
      </x:c>
      <x:c r="L5137" s="22" t="n">
        <x:f>SUM(J5137:K5137)</x:f>
        <x:v>1081057.5</x:v>
      </x:c>
      <x:c r="M5137" s="23" t="n">
        <x:f>D5137-L5137</x:f>
        <x:v>0</x:v>
      </x:c>
      <x:c r="N5137" s="22" t="n">
        <x:v>538220.7</x:v>
      </x:c>
      <x:c r="O5137" s="22" t="n">
        <x:v>542836.8</x:v>
      </x:c>
      <x:c r="P5137" s="14" t="n">
        <x:f>N5137/SUM(N5137:O5137)</x:f>
        <x:v>0.49786500718046905</x:v>
      </x:c>
      <x:c r="Q5137" s="22" t="n">
        <x:v>1013415.075</x:v>
      </x:c>
      <x:c r="R5137" s="22" t="n">
        <x:v>926019.675</x:v>
      </x:c>
      <x:c r="S5137" s="2" t="n">
        <x:v>2</x:v>
      </x:c>
      <x:c r="T5137" s="2" t="n">
        <x:v>3</x:v>
      </x:c>
      <x:c r="U5137" s="2" t="n">
        <x:v>4</x:v>
      </x:c>
      <x:c r="V5137" s="2" t="n">
        <x:v>2</x:v>
      </x:c>
      <x:c r="W5137" s="2" t="n">
        <x:v>4</x:v>
      </x:c>
      <x:c r="X5137" s="2" t="n">
        <x:v>4</x:v>
      </x:c>
      <x:c r="Y5137" s="2" t="n">
        <x:v>4</x:v>
      </x:c>
      <x:c r="Z5137" s="22" t="n">
        <x:v>422487</x:v>
      </x:c>
      <x:c r="AA5137" s="22" t="n">
        <x:v>476928</x:v>
      </x:c>
      <x:c r="AB5137" s="22" t="n">
        <x:v>163323</x:v>
      </x:c>
      <x:c r="AC5137" s="22" t="n">
        <x:v>121095</x:v>
      </x:c>
      <x:c r="AD5137" s="22" t="n">
        <x:v>60547.5</x:v>
      </x:c>
      <x:c r="AE5137" s="2" t="n">
        <x:v>0</x:v>
      </x:c>
      <x:c r="AF5137" s="2" t="n">
        <x:v>0</x:v>
      </x:c>
    </x:row>
    <x:row r="5138" ht="23" customHeight="1">
      <x:c r="A5138" s="2" t="n">
        <x:v>5132</x:v>
      </x:c>
      <x:c r="B5138" s="24" t="n">
        <x:v>708450.6000000001</x:v>
      </x:c>
      <x:c r="C5138" s="24" t="n">
        <x:v>257618.40000000002</x:v>
      </x:c>
      <x:c r="D5138" s="24" t="n">
        <x:f>SUM(B5138:C5138)</x:f>
        <x:v>966069.0000000001</x:v>
      </x:c>
      <x:c r="E5138" s="25" t="n">
        <x:f>B5138/D5138</x:f>
        <x:v>0.7333333333333334</x:v>
      </x:c>
      <x:c r="F5138" s="25" t="n">
        <x:f>C5138/D5138</x:f>
        <x:v>0.26666666666666666</x:v>
      </x:c>
      <x:c r="G5138" s="22" t="n">
        <x:v>1568380.35</x:v>
      </x:c>
      <x:c r="H5138" s="22" t="n">
        <x:v>257618.40000000002</x:v>
      </x:c>
      <x:c r="I5138" s="22" t="n">
        <x:f>SUM(G5138:H5138)</x:f>
        <x:v>1825998.75</x:v>
      </x:c>
      <x:c r="J5138" s="22" t="n">
        <x:v>844974</x:v>
      </x:c>
      <x:c r="K5138" s="22" t="n">
        <x:v>121095</x:v>
      </x:c>
      <x:c r="L5138" s="22" t="n">
        <x:f>SUM(J5138:K5138)</x:f>
        <x:v>966069</x:v>
      </x:c>
      <x:c r="M5138" s="23" t="n">
        <x:f>D5138-L5138</x:f>
        <x:v>1.1641532182693481e-10</x:v>
      </x:c>
      <x:c r="N5138" s="22" t="n">
        <x:v>708450.6000000001</x:v>
      </x:c>
      <x:c r="O5138" s="22" t="n">
        <x:v>257618.40000000002</x:v>
      </x:c>
      <x:c r="P5138" s="14" t="n">
        <x:f>N5138/SUM(N5138:O5138)</x:f>
        <x:v>0.7333333333333334</x:v>
      </x:c>
      <x:c r="Q5138" s="22" t="n">
        <x:v>1566827.85</x:v>
      </x:c>
      <x:c r="R5138" s="22" t="n">
        <x:v>257618.40000000002</x:v>
      </x:c>
      <x:c r="S5138" s="2" t="n">
        <x:v>3</x:v>
      </x:c>
      <x:c r="T5138" s="2" t="n">
        <x:v>1</x:v>
      </x:c>
      <x:c r="U5138" s="2" t="n">
        <x:v>3</x:v>
      </x:c>
      <x:c r="V5138" s="2" t="n">
        <x:v>2</x:v>
      </x:c>
      <x:c r="W5138" s="2" t="n">
        <x:v>3</x:v>
      </x:c>
      <x:c r="X5138" s="2" t="n">
        <x:v>3</x:v>
      </x:c>
      <x:c r="Y5138" s="2" t="n">
        <x:v>3</x:v>
      </x:c>
      <x:c r="Z5138" s="22" t="n">
        <x:v>476928</x:v>
      </x:c>
      <x:c r="AA5138" s="22" t="n">
        <x:v>368046</x:v>
      </x:c>
      <x:c r="AB5138" s="22" t="n">
        <x:v>108882</x:v>
      </x:c>
      <x:c r="AC5138" s="22" t="n">
        <x:v>0</x:v>
      </x:c>
      <x:c r="AD5138" s="22" t="n">
        <x:v>121095</x:v>
      </x:c>
      <x:c r="AE5138" s="2" t="n">
        <x:v>0</x:v>
      </x:c>
      <x:c r="AF5138" s="2" t="n">
        <x:v>0</x:v>
      </x:c>
    </x:row>
    <x:row r="5139" ht="23" customHeight="1">
      <x:c r="A5139" s="2" t="n">
        <x:v>5133</x:v>
      </x:c>
      <x:c r="B5139" s="24" t="n">
        <x:v>966069</x:v>
      </x:c>
      <x:c r="C5139" s="24" t="n">
        <x:v>0</x:v>
      </x:c>
      <x:c r="D5139" s="24" t="n">
        <x:f>SUM(B5139:C5139)</x:f>
        <x:v>966069</x:v>
      </x:c>
      <x:c r="E5139" s="25" t="n">
        <x:f>B5139/D5139</x:f>
        <x:v>1</x:v>
      </x:c>
      <x:c r="F5139" s="25" t="n">
        <x:f>C5139/D5139</x:f>
        <x:v>0</x:v>
      </x:c>
      <x:c r="G5139" s="22" t="n">
        <x:v>1549326</x:v>
      </x:c>
      <x:c r="H5139" s="22" t="n">
        <x:v>320561.0625</x:v>
      </x:c>
      <x:c r="I5139" s="22" t="n">
        <x:f>SUM(G5139:H5139)</x:f>
        <x:v>1869887.0625</x:v>
      </x:c>
      <x:c r="J5139" s="22" t="n">
        <x:v>844974</x:v>
      </x:c>
      <x:c r="K5139" s="22" t="n">
        <x:v>121095</x:v>
      </x:c>
      <x:c r="L5139" s="22" t="n">
        <x:f>SUM(J5139:K5139)</x:f>
        <x:v>966069</x:v>
      </x:c>
      <x:c r="M5139" s="23" t="n">
        <x:f>D5139-L5139</x:f>
        <x:v>0</x:v>
      </x:c>
      <x:c r="N5139" s="22" t="n">
        <x:v>966069</x:v>
      </x:c>
      <x:c r="O5139" s="22" t="n">
        <x:v>0</x:v>
      </x:c>
      <x:c r="P5139" s="14" t="n">
        <x:f>N5139/SUM(N5139:O5139)</x:f>
        <x:v>1</x:v>
      </x:c>
      <x:c r="Q5139" s="22" t="n">
        <x:v>1548808.5</x:v>
      </x:c>
      <x:c r="R5139" s="22" t="n">
        <x:v>321078.5625</x:v>
      </x:c>
      <x:c r="S5139" s="2" t="n">
        <x:v>2</x:v>
      </x:c>
      <x:c r="T5139" s="2" t="n">
        <x:v>2</x:v>
      </x:c>
      <x:c r="U5139" s="2" t="n">
        <x:v>3</x:v>
      </x:c>
      <x:c r="V5139" s="2" t="n">
        <x:v>0</x:v>
      </x:c>
      <x:c r="W5139" s="2" t="n">
        <x:v>3</x:v>
      </x:c>
      <x:c r="X5139" s="2" t="n">
        <x:v>3</x:v>
      </x:c>
      <x:c r="Y5139" s="2" t="n">
        <x:v>3</x:v>
      </x:c>
      <x:c r="Z5139" s="22" t="n">
        <x:v>422487</x:v>
      </x:c>
      <x:c r="AA5139" s="22" t="n">
        <x:v>422487</x:v>
      </x:c>
      <x:c r="AB5139" s="22" t="n">
        <x:v>108882</x:v>
      </x:c>
      <x:c r="AC5139" s="22" t="n">
        <x:v>60547.5</x:v>
      </x:c>
      <x:c r="AD5139" s="22" t="n">
        <x:v>60547.5</x:v>
      </x:c>
      <x:c r="AE5139" s="2" t="n">
        <x:v>0</x:v>
      </x:c>
      <x:c r="AF5139" s="2" t="n">
        <x:v>0</x:v>
      </x:c>
    </x:row>
    <x:row r="5140" ht="23" customHeight="1">
      <x:c r="A5140" s="2" t="n">
        <x:v>5134</x:v>
      </x:c>
      <x:c r="B5140" s="24" t="n">
        <x:v>664749.45</x:v>
      </x:c>
      <x:c r="C5140" s="24" t="n">
        <x:v>301319.55</x:v>
      </x:c>
      <x:c r="D5140" s="24" t="n">
        <x:f>SUM(B5140:C5140)</x:f>
        <x:v>966069</x:v>
      </x:c>
      <x:c r="E5140" s="25" t="n">
        <x:f>B5140/D5140</x:f>
        <x:v>0.6880972787658024</x:v>
      </x:c>
      <x:c r="F5140" s="25" t="n">
        <x:f>C5140/D5140</x:f>
        <x:v>0.31190272123419754</x:v>
      </x:c>
      <x:c r="G5140" s="22" t="n">
        <x:v>1248006.45</x:v>
      </x:c>
      <x:c r="H5140" s="22" t="n">
        <x:v>621880.6124999999</x:v>
      </x:c>
      <x:c r="I5140" s="22" t="n">
        <x:f>SUM(G5140:H5140)</x:f>
        <x:v>1869887.0625</x:v>
      </x:c>
      <x:c r="J5140" s="22" t="n">
        <x:v>844974</x:v>
      </x:c>
      <x:c r="K5140" s="22" t="n">
        <x:v>121095</x:v>
      </x:c>
      <x:c r="L5140" s="22" t="n">
        <x:f>SUM(J5140:K5140)</x:f>
        <x:v>966069</x:v>
      </x:c>
      <x:c r="M5140" s="23" t="n">
        <x:f>D5140-L5140</x:f>
        <x:v>0</x:v>
      </x:c>
      <x:c r="N5140" s="22" t="n">
        <x:v>664749.45</x:v>
      </x:c>
      <x:c r="O5140" s="22" t="n">
        <x:v>301319.55</x:v>
      </x:c>
      <x:c r="P5140" s="14" t="n">
        <x:f>N5140/SUM(N5140:O5140)</x:f>
        <x:v>0.6880972787658024</x:v>
      </x:c>
      <x:c r="Q5140" s="22" t="n">
        <x:v>1247488.95</x:v>
      </x:c>
      <x:c r="R5140" s="22" t="n">
        <x:v>622398.1124999999</x:v>
      </x:c>
      <x:c r="S5140" s="2" t="n">
        <x:v>2</x:v>
      </x:c>
      <x:c r="T5140" s="2" t="n">
        <x:v>2</x:v>
      </x:c>
      <x:c r="U5140" s="2" t="n">
        <x:v>3</x:v>
      </x:c>
      <x:c r="V5140" s="2" t="n">
        <x:v>3</x:v>
      </x:c>
      <x:c r="W5140" s="2" t="n">
        <x:v>3</x:v>
      </x:c>
      <x:c r="X5140" s="2" t="n">
        <x:v>3</x:v>
      </x:c>
      <x:c r="Y5140" s="2" t="n">
        <x:v>3</x:v>
      </x:c>
      <x:c r="Z5140" s="22" t="n">
        <x:v>422487</x:v>
      </x:c>
      <x:c r="AA5140" s="22" t="n">
        <x:v>422487</x:v>
      </x:c>
      <x:c r="AB5140" s="22" t="n">
        <x:v>108882</x:v>
      </x:c>
      <x:c r="AC5140" s="22" t="n">
        <x:v>60547.5</x:v>
      </x:c>
      <x:c r="AD5140" s="22" t="n">
        <x:v>60547.5</x:v>
      </x:c>
      <x:c r="AE5140" s="2" t="n">
        <x:v>0</x:v>
      </x:c>
      <x:c r="AF5140" s="2" t="n">
        <x:v>0</x:v>
      </x:c>
    </x:row>
    <x:row r="5141" ht="23" customHeight="1">
      <x:c r="A5141" s="2" t="n">
        <x:v>5135</x:v>
      </x:c>
      <x:c r="B5141" s="24" t="n">
        <x:v>567387</x:v>
      </x:c>
      <x:c r="C5141" s="24" t="n">
        <x:v>283693.5</x:v>
      </x:c>
      <x:c r="D5141" s="24" t="n">
        <x:f>SUM(B5141:C5141)</x:f>
        <x:v>851080.5</x:v>
      </x:c>
      <x:c r="E5141" s="25" t="n">
        <x:f>B5141/D5141</x:f>
        <x:v>0.6666666666666666</x:v>
      </x:c>
      <x:c r="F5141" s="25" t="n">
        <x:f>C5141/D5141</x:f>
        <x:v>0.3333333333333333</x:v>
      </x:c>
      <x:c r="G5141" s="22" t="n">
        <x:v>659916</x:v>
      </x:c>
      <x:c r="H5141" s="22" t="n">
        <x:v>1027095.1875</x:v>
      </x:c>
      <x:c r="I5141" s="22" t="n">
        <x:f>SUM(G5141:H5141)</x:f>
        <x:v>1687011.1875</x:v>
      </x:c>
      <x:c r="J5141" s="22" t="n">
        <x:v>790533</x:v>
      </x:c>
      <x:c r="K5141" s="22" t="n">
        <x:v>60547.5</x:v>
      </x:c>
      <x:c r="L5141" s="22" t="n">
        <x:f>SUM(J5141:K5141)</x:f>
        <x:v>851080.5</x:v>
      </x:c>
      <x:c r="M5141" s="23" t="n">
        <x:f>D5141-L5141</x:f>
        <x:v>0</x:v>
      </x:c>
      <x:c r="N5141" s="22" t="n">
        <x:v>567387</x:v>
      </x:c>
      <x:c r="O5141" s="22" t="n">
        <x:v>283693.5</x:v>
      </x:c>
      <x:c r="P5141" s="14" t="n">
        <x:f>N5141/SUM(N5141:O5141)</x:f>
        <x:v>0.6666666666666666</x:v>
      </x:c>
      <x:c r="Q5141" s="22" t="n">
        <x:v>659398.5</x:v>
      </x:c>
      <x:c r="R5141" s="22" t="n">
        <x:v>1027353.9375</x:v>
      </x:c>
      <x:c r="S5141" s="2" t="n">
        <x:v>1</x:v>
      </x:c>
      <x:c r="T5141" s="2" t="n">
        <x:v>2</x:v>
      </x:c>
      <x:c r="U5141" s="2" t="n">
        <x:v>1</x:v>
      </x:c>
      <x:c r="V5141" s="2" t="n">
        <x:v>1</x:v>
      </x:c>
      <x:c r="W5141" s="2" t="n">
        <x:v>2</x:v>
      </x:c>
      <x:c r="X5141" s="2" t="n">
        <x:v>2</x:v>
      </x:c>
      <x:c r="Y5141" s="2" t="n">
        <x:v>2</x:v>
      </x:c>
      <x:c r="Z5141" s="22" t="n">
        <x:v>368046</x:v>
      </x:c>
      <x:c r="AA5141" s="22" t="n">
        <x:v>422487</x:v>
      </x:c>
      <x:c r="AB5141" s="22" t="n">
        <x:v>54441</x:v>
      </x:c>
      <x:c r="AC5141" s="22" t="n">
        <x:v>60547.5</x:v>
      </x:c>
      <x:c r="AD5141" s="22" t="n">
        <x:v>0</x:v>
      </x:c>
      <x:c r="AE5141" s="2" t="n">
        <x:v>0</x:v>
      </x:c>
      <x:c r="AF5141" s="2" t="n">
        <x:v>0</x:v>
      </x:c>
    </x:row>
    <x:row r="5142" ht="23" customHeight="1">
      <x:c r="A5142" s="2" t="n">
        <x:v>5136</x:v>
      </x:c>
      <x:c r="B5142" s="24" t="n">
        <x:v>851080.5</x:v>
      </x:c>
      <x:c r="C5142" s="24" t="n">
        <x:v>0</x:v>
      </x:c>
      <x:c r="D5142" s="24" t="n">
        <x:f>SUM(B5142:C5142)</x:f>
        <x:v>851080.5</x:v>
      </x:c>
      <x:c r="E5142" s="25" t="n">
        <x:f>B5142/D5142</x:f>
        <x:v>1</x:v>
      </x:c>
      <x:c r="F5142" s="25" t="n">
        <x:f>C5142/D5142</x:f>
        <x:v>0</x:v>
      </x:c>
      <x:c r="G5142" s="22" t="n">
        <x:v>1587172.5</x:v>
      </x:c>
      <x:c r="H5142" s="22" t="n">
        <x:v>144304.875</x:v>
      </x:c>
      <x:c r="I5142" s="22" t="n">
        <x:f>SUM(G5142:H5142)</x:f>
        <x:v>1731477.375</x:v>
      </x:c>
      <x:c r="J5142" s="22" t="n">
        <x:v>790533</x:v>
      </x:c>
      <x:c r="K5142" s="22" t="n">
        <x:v>60547.5</x:v>
      </x:c>
      <x:c r="L5142" s="22" t="n">
        <x:f>SUM(J5142:K5142)</x:f>
        <x:v>851080.5</x:v>
      </x:c>
      <x:c r="M5142" s="23" t="n">
        <x:f>D5142-L5142</x:f>
        <x:v>0</x:v>
      </x:c>
      <x:c r="N5142" s="22" t="n">
        <x:v>851080.5</x:v>
      </x:c>
      <x:c r="O5142" s="22" t="n">
        <x:v>0</x:v>
      </x:c>
      <x:c r="P5142" s="14" t="n">
        <x:f>N5142/SUM(N5142:O5142)</x:f>
        <x:v>1</x:v>
      </x:c>
      <x:c r="Q5142" s="22" t="n">
        <x:v>1587172.5</x:v>
      </x:c>
      <x:c r="R5142" s="22" t="n">
        <x:v>144822.375</x:v>
      </x:c>
      <x:c r="S5142" s="2" t="n">
        <x:v>2</x:v>
      </x:c>
      <x:c r="T5142" s="2" t="n">
        <x:v>1</x:v>
      </x:c>
      <x:c r="U5142" s="2" t="n">
        <x:v>1</x:v>
      </x:c>
      <x:c r="V5142" s="2" t="n">
        <x:v>0</x:v>
      </x:c>
      <x:c r="W5142" s="2" t="n">
        <x:v>2</x:v>
      </x:c>
      <x:c r="X5142" s="2" t="n">
        <x:v>2</x:v>
      </x:c>
      <x:c r="Y5142" s="2" t="n">
        <x:v>2</x:v>
      </x:c>
      <x:c r="Z5142" s="22" t="n">
        <x:v>422487</x:v>
      </x:c>
      <x:c r="AA5142" s="22" t="n">
        <x:v>368046</x:v>
      </x:c>
      <x:c r="AB5142" s="22" t="n">
        <x:v>54441</x:v>
      </x:c>
      <x:c r="AC5142" s="22" t="n">
        <x:v>0</x:v>
      </x:c>
      <x:c r="AD5142" s="22" t="n">
        <x:v>60547.5</x:v>
      </x:c>
      <x:c r="AE5142" s="2" t="n">
        <x:v>0</x:v>
      </x:c>
      <x:c r="AF5142" s="2" t="n">
        <x:v>0</x:v>
      </x:c>
    </x:row>
    <x:row r="5143" ht="23" customHeight="1">
      <x:c r="A5143" s="2" t="n">
        <x:v>5137</x:v>
      </x:c>
      <x:c r="B5143" s="24" t="n">
        <x:v>744956.34375</x:v>
      </x:c>
      <x:c r="C5143" s="24" t="n">
        <x:v>336101.15625</x:v>
      </x:c>
      <x:c r="D5143" s="24" t="n">
        <x:f>SUM(B5143:C5143)</x:f>
        <x:v>1081057.5</x:v>
      </x:c>
      <x:c r="E5143" s="25" t="n">
        <x:f>B5143/D5143</x:f>
        <x:v>0.6890996489548429</x:v>
      </x:c>
      <x:c r="F5143" s="25" t="n">
        <x:f>C5143/D5143</x:f>
        <x:v>0.3109003510451572</x:v>
      </x:c>
      <x:c r="G5143" s="22" t="n">
        <x:v>1113002.34375</x:v>
      </x:c>
      <x:c r="H5143" s="22" t="n">
        <x:v>817065.65625</x:v>
      </x:c>
      <x:c r="I5143" s="22" t="n">
        <x:f>SUM(G5143:H5143)</x:f>
        <x:v>1930068</x:v>
      </x:c>
      <x:c r="J5143" s="22" t="n">
        <x:v>899415</x:v>
      </x:c>
      <x:c r="K5143" s="22" t="n">
        <x:v>181642.5</x:v>
      </x:c>
      <x:c r="L5143" s="22" t="n">
        <x:f>SUM(J5143:K5143)</x:f>
        <x:v>1081057.5</x:v>
      </x:c>
      <x:c r="M5143" s="23" t="n">
        <x:f>D5143-L5143</x:f>
        <x:v>0</x:v>
      </x:c>
      <x:c r="N5143" s="22" t="n">
        <x:v>744050.71875</x:v>
      </x:c>
      <x:c r="O5143" s="22" t="n">
        <x:v>337006.78125</x:v>
      </x:c>
      <x:c r="P5143" s="14" t="n">
        <x:f>N5143/SUM(N5143:O5143)</x:f>
        <x:v>0.6882619275570449</x:v>
      </x:c>
      <x:c r="Q5143" s="22" t="n">
        <x:v>1112096.71875</x:v>
      </x:c>
      <x:c r="R5143" s="22" t="n">
        <x:v>819006.28125</x:v>
      </x:c>
      <x:c r="S5143" s="2" t="n">
        <x:v>2</x:v>
      </x:c>
      <x:c r="T5143" s="2" t="n">
        <x:v>3</x:v>
      </x:c>
      <x:c r="U5143" s="2" t="n">
        <x:v>2</x:v>
      </x:c>
      <x:c r="V5143" s="2" t="n">
        <x:v>2</x:v>
      </x:c>
      <x:c r="W5143" s="2" t="n">
        <x:v>4</x:v>
      </x:c>
      <x:c r="X5143" s="2" t="n">
        <x:v>4</x:v>
      </x:c>
      <x:c r="Y5143" s="2" t="n">
        <x:v>4</x:v>
      </x:c>
      <x:c r="Z5143" s="22" t="n">
        <x:v>422487</x:v>
      </x:c>
      <x:c r="AA5143" s="22" t="n">
        <x:v>476928</x:v>
      </x:c>
      <x:c r="AB5143" s="22" t="n">
        <x:v>163323</x:v>
      </x:c>
      <x:c r="AC5143" s="22" t="n">
        <x:v>121095</x:v>
      </x:c>
      <x:c r="AD5143" s="22" t="n">
        <x:v>60547.5</x:v>
      </x:c>
      <x:c r="AE5143" s="2" t="n">
        <x:v>0</x:v>
      </x:c>
      <x:c r="AF5143" s="2" t="n">
        <x:v>1</x:v>
      </x:c>
    </x:row>
    <x:row r="5144" ht="23" customHeight="1">
      <x:c r="A5144" s="2" t="n">
        <x:v>5138</x:v>
      </x:c>
      <x:c r="B5144" s="24" t="n">
        <x:v>794459.79</x:v>
      </x:c>
      <x:c r="C5144" s="24" t="n">
        <x:v>286597.71</x:v>
      </x:c>
      <x:c r="D5144" s="24" t="n">
        <x:f>SUM(B5144:C5144)</x:f>
        <x:v>1081057.5</x:v>
      </x:c>
      <x:c r="E5144" s="25" t="n">
        <x:f>B5144/D5144</x:f>
        <x:v>0.734891335567257</x:v>
      </x:c>
      <x:c r="F5144" s="25" t="n">
        <x:f>C5144/D5144</x:f>
        <x:v>0.26510866443274295</x:v>
      </x:c>
      <x:c r="G5144" s="22" t="n">
        <x:v>1414642.1400000001</x:v>
      </x:c>
      <x:c r="H5144" s="22" t="n">
        <x:v>486872.7975</x:v>
      </x:c>
      <x:c r="I5144" s="22" t="n">
        <x:f>SUM(G5144:H5144)</x:f>
        <x:v>1901514.9375</x:v>
      </x:c>
      <x:c r="J5144" s="22" t="n">
        <x:v>899415</x:v>
      </x:c>
      <x:c r="K5144" s="22" t="n">
        <x:v>181642.5</x:v>
      </x:c>
      <x:c r="L5144" s="22" t="n">
        <x:f>SUM(J5144:K5144)</x:f>
        <x:v>1081057.5</x:v>
      </x:c>
      <x:c r="M5144" s="23" t="n">
        <x:f>D5144-L5144</x:f>
        <x:v>0</x:v>
      </x:c>
      <x:c r="N5144" s="22" t="n">
        <x:v>794459.79</x:v>
      </x:c>
      <x:c r="O5144" s="22" t="n">
        <x:v>286597.71</x:v>
      </x:c>
      <x:c r="P5144" s="14" t="n">
        <x:f>N5144/SUM(N5144:O5144)</x:f>
        <x:v>0.734891335567257</x:v>
      </x:c>
      <x:c r="Q5144" s="22" t="n">
        <x:v>1413607.1400000001</x:v>
      </x:c>
      <x:c r="R5144" s="22" t="n">
        <x:v>487390.2975</x:v>
      </x:c>
      <x:c r="S5144" s="2" t="n">
        <x:v>3</x:v>
      </x:c>
      <x:c r="T5144" s="2" t="n">
        <x:v>2</x:v>
      </x:c>
      <x:c r="U5144" s="2" t="n">
        <x:v>5</x:v>
      </x:c>
      <x:c r="V5144" s="2" t="n">
        <x:v>3</x:v>
      </x:c>
      <x:c r="W5144" s="2" t="n">
        <x:v>4</x:v>
      </x:c>
      <x:c r="X5144" s="2" t="n">
        <x:v>4</x:v>
      </x:c>
      <x:c r="Y5144" s="2" t="n">
        <x:v>4</x:v>
      </x:c>
      <x:c r="Z5144" s="22" t="n">
        <x:v>476928</x:v>
      </x:c>
      <x:c r="AA5144" s="22" t="n">
        <x:v>422487</x:v>
      </x:c>
      <x:c r="AB5144" s="22" t="n">
        <x:v>163323</x:v>
      </x:c>
      <x:c r="AC5144" s="22" t="n">
        <x:v>60547.5</x:v>
      </x:c>
      <x:c r="AD5144" s="22" t="n">
        <x:v>121095</x:v>
      </x:c>
      <x:c r="AE5144" s="2" t="n">
        <x:v>0</x:v>
      </x:c>
      <x:c r="AF5144" s="2" t="n">
        <x:v>0</x:v>
      </x:c>
    </x:row>
    <x:row r="5145" ht="23" customHeight="1">
      <x:c r="A5145" s="2" t="n">
        <x:v>5139</x:v>
      </x:c>
      <x:c r="B5145" s="24" t="n">
        <x:v>0</x:v>
      </x:c>
      <x:c r="C5145" s="24" t="n">
        <x:v>851080.5</x:v>
      </x:c>
      <x:c r="D5145" s="24" t="n">
        <x:f>SUM(B5145:C5145)</x:f>
        <x:v>851080.5</x:v>
      </x:c>
      <x:c r="E5145" s="25" t="n">
        <x:f>B5145/D5145</x:f>
        <x:v>0</x:v>
      </x:c>
      <x:c r="F5145" s="25" t="n">
        <x:f>C5145/D5145</x:f>
        <x:v>1</x:v>
      </x:c>
      <x:c r="G5145" s="22" t="n">
        <x:v>290679.75</x:v>
      </x:c>
      <x:c r="H5145" s="22" t="n">
        <x:v>1587172.5</x:v>
      </x:c>
      <x:c r="I5145" s="22" t="n">
        <x:f>SUM(G5145:H5145)</x:f>
        <x:v>1877852.25</x:v>
      </x:c>
      <x:c r="J5145" s="22" t="n">
        <x:v>790533</x:v>
      </x:c>
      <x:c r="K5145" s="22" t="n">
        <x:v>60547.5</x:v>
      </x:c>
      <x:c r="L5145" s="22" t="n">
        <x:f>SUM(J5145:K5145)</x:f>
        <x:v>851080.5</x:v>
      </x:c>
      <x:c r="M5145" s="23" t="n">
        <x:f>D5145-L5145</x:f>
        <x:v>0</x:v>
      </x:c>
      <x:c r="N5145" s="22" t="n">
        <x:v>0</x:v>
      </x:c>
      <x:c r="O5145" s="22" t="n">
        <x:v>851080.5</x:v>
      </x:c>
      <x:c r="P5145" s="14" t="n">
        <x:f>N5145/SUM(N5145:O5145)</x:f>
        <x:v>0</x:v>
      </x:c>
      <x:c r="Q5145" s="22" t="n">
        <x:v>289644.75</x:v>
      </x:c>
      <x:c r="R5145" s="22" t="n">
        <x:v>1587172.5</x:v>
      </x:c>
      <x:c r="S5145" s="2" t="n">
        <x:v>1</x:v>
      </x:c>
      <x:c r="T5145" s="2" t="n">
        <x:v>2</x:v>
      </x:c>
      <x:c r="U5145" s="2" t="n">
        <x:v>0</x:v>
      </x:c>
      <x:c r="V5145" s="2" t="n">
        <x:v>1</x:v>
      </x:c>
      <x:c r="W5145" s="2" t="n">
        <x:v>2</x:v>
      </x:c>
      <x:c r="X5145" s="2" t="n">
        <x:v>2</x:v>
      </x:c>
      <x:c r="Y5145" s="2" t="n">
        <x:v>2</x:v>
      </x:c>
      <x:c r="Z5145" s="22" t="n">
        <x:v>368046</x:v>
      </x:c>
      <x:c r="AA5145" s="22" t="n">
        <x:v>422487</x:v>
      </x:c>
      <x:c r="AB5145" s="22" t="n">
        <x:v>54441</x:v>
      </x:c>
      <x:c r="AC5145" s="22" t="n">
        <x:v>60547.5</x:v>
      </x:c>
      <x:c r="AD5145" s="22" t="n">
        <x:v>0</x:v>
      </x:c>
      <x:c r="AE5145" s="2" t="n">
        <x:v>0</x:v>
      </x:c>
      <x:c r="AF5145" s="2" t="n">
        <x:v>0</x:v>
      </x:c>
    </x:row>
    <x:row r="5146" ht="23" customHeight="1">
      <x:c r="A5146" s="2" t="n">
        <x:v>5140</x:v>
      </x:c>
      <x:c r="B5146" s="24" t="n">
        <x:v>708450.6000000001</x:v>
      </x:c>
      <x:c r="C5146" s="24" t="n">
        <x:v>257618.40000000002</x:v>
      </x:c>
      <x:c r="D5146" s="24" t="n">
        <x:f>SUM(B5146:C5146)</x:f>
        <x:v>966069.0000000001</x:v>
      </x:c>
      <x:c r="E5146" s="25" t="n">
        <x:f>B5146/D5146</x:f>
        <x:v>0.7333333333333334</x:v>
      </x:c>
      <x:c r="F5146" s="25" t="n">
        <x:f>C5146/D5146</x:f>
        <x:v>0.26666666666666666</x:v>
      </x:c>
      <x:c r="G5146" s="22" t="n">
        <x:v>1460196.975</x:v>
      </x:c>
      <x:c r="H5146" s="22" t="n">
        <x:v>355917.525</x:v>
      </x:c>
      <x:c r="I5146" s="22" t="n">
        <x:f>SUM(G5146:H5146)</x:f>
        <x:v>1816114.5</x:v>
      </x:c>
      <x:c r="J5146" s="22" t="n">
        <x:v>844974</x:v>
      </x:c>
      <x:c r="K5146" s="22" t="n">
        <x:v>121095</x:v>
      </x:c>
      <x:c r="L5146" s="22" t="n">
        <x:f>SUM(J5146:K5146)</x:f>
        <x:v>966069</x:v>
      </x:c>
      <x:c r="M5146" s="23" t="n">
        <x:f>D5146-L5146</x:f>
        <x:v>1.1641532182693481e-10</x:v>
      </x:c>
      <x:c r="N5146" s="22" t="n">
        <x:v>708450.6000000001</x:v>
      </x:c>
      <x:c r="O5146" s="22" t="n">
        <x:v>257618.40000000002</x:v>
      </x:c>
      <x:c r="P5146" s="14" t="n">
        <x:f>N5146/SUM(N5146:O5146)</x:f>
        <x:v>0.7333333333333334</x:v>
      </x:c>
      <x:c r="Q5146" s="22" t="n">
        <x:v>1459679.475</x:v>
      </x:c>
      <x:c r="R5146" s="22" t="n">
        <x:v>356435.025</x:v>
      </x:c>
      <x:c r="S5146" s="2" t="n">
        <x:v>3</x:v>
      </x:c>
      <x:c r="T5146" s="2" t="n">
        <x:v>1</x:v>
      </x:c>
      <x:c r="U5146" s="2" t="n">
        <x:v>3</x:v>
      </x:c>
      <x:c r="V5146" s="2" t="n">
        <x:v>2</x:v>
      </x:c>
      <x:c r="W5146" s="2" t="n">
        <x:v>3</x:v>
      </x:c>
      <x:c r="X5146" s="2" t="n">
        <x:v>3</x:v>
      </x:c>
      <x:c r="Y5146" s="2" t="n">
        <x:v>3</x:v>
      </x:c>
      <x:c r="Z5146" s="22" t="n">
        <x:v>476928</x:v>
      </x:c>
      <x:c r="AA5146" s="22" t="n">
        <x:v>368046</x:v>
      </x:c>
      <x:c r="AB5146" s="22" t="n">
        <x:v>108882</x:v>
      </x:c>
      <x:c r="AC5146" s="22" t="n">
        <x:v>0</x:v>
      </x:c>
      <x:c r="AD5146" s="22" t="n">
        <x:v>121095</x:v>
      </x:c>
      <x:c r="AE5146" s="2" t="n">
        <x:v>0</x:v>
      </x:c>
      <x:c r="AF5146" s="2" t="n">
        <x:v>0</x:v>
      </x:c>
    </x:row>
    <x:row r="5147" ht="23" customHeight="1">
      <x:c r="A5147" s="2" t="n">
        <x:v>5141</x:v>
      </x:c>
      <x:c r="B5147" s="24" t="n">
        <x:v>456497.1</x:v>
      </x:c>
      <x:c r="C5147" s="24" t="n">
        <x:v>509571.9</x:v>
      </x:c>
      <x:c r="D5147" s="24" t="n">
        <x:f>SUM(B5147:C5147)</x:f>
        <x:v>966069</x:v>
      </x:c>
      <x:c r="E5147" s="25" t="n">
        <x:f>B5147/D5147</x:f>
        <x:v>0.47253053353331903</x:v>
      </x:c>
      <x:c r="F5147" s="25" t="n">
        <x:f>C5147/D5147</x:f>
        <x:v>0.527469466466681</x:v>
      </x:c>
      <x:c r="G5147" s="22" t="n">
        <x:v>1372704.975</x:v>
      </x:c>
      <x:c r="H5147" s="22" t="n">
        <x:v>625624.5093749999</x:v>
      </x:c>
      <x:c r="I5147" s="22" t="n">
        <x:f>SUM(G5147:H5147)</x:f>
        <x:v>1998329.484375</x:v>
      </x:c>
      <x:c r="J5147" s="22" t="n">
        <x:v>844974</x:v>
      </x:c>
      <x:c r="K5147" s="22" t="n">
        <x:v>121095</x:v>
      </x:c>
      <x:c r="L5147" s="22" t="n">
        <x:f>SUM(J5147:K5147)</x:f>
        <x:v>966069</x:v>
      </x:c>
      <x:c r="M5147" s="23" t="n">
        <x:f>D5147-L5147</x:f>
        <x:v>0</x:v>
      </x:c>
      <x:c r="N5147" s="22" t="n">
        <x:v>456842.1</x:v>
      </x:c>
      <x:c r="O5147" s="22" t="n">
        <x:v>509226.9</x:v>
      </x:c>
      <x:c r="P5147" s="14" t="n">
        <x:f>N5147/SUM(N5147:O5147)</x:f>
        <x:v>0.47288765088207985</x:v>
      </x:c>
      <x:c r="Q5147" s="22" t="n">
        <x:v>1372963.725</x:v>
      </x:c>
      <x:c r="R5147" s="22" t="n">
        <x:v>625850.9156249999</x:v>
      </x:c>
      <x:c r="S5147" s="2" t="n">
        <x:v>3</x:v>
      </x:c>
      <x:c r="T5147" s="2" t="n">
        <x:v>1</x:v>
      </x:c>
      <x:c r="U5147" s="2" t="n">
        <x:v>2</x:v>
      </x:c>
      <x:c r="V5147" s="2" t="n">
        <x:v>3</x:v>
      </x:c>
      <x:c r="W5147" s="2" t="n">
        <x:v>3</x:v>
      </x:c>
      <x:c r="X5147" s="2" t="n">
        <x:v>3</x:v>
      </x:c>
      <x:c r="Y5147" s="2" t="n">
        <x:v>3</x:v>
      </x:c>
      <x:c r="Z5147" s="22" t="n">
        <x:v>476928</x:v>
      </x:c>
      <x:c r="AA5147" s="22" t="n">
        <x:v>368046</x:v>
      </x:c>
      <x:c r="AB5147" s="22" t="n">
        <x:v>108882</x:v>
      </x:c>
      <x:c r="AC5147" s="22" t="n">
        <x:v>0</x:v>
      </x:c>
      <x:c r="AD5147" s="22" t="n">
        <x:v>121095</x:v>
      </x:c>
      <x:c r="AE5147" s="2" t="n">
        <x:v>1</x:v>
      </x:c>
      <x:c r="AF5147" s="2" t="n">
        <x:v>0</x:v>
      </x:c>
    </x:row>
    <x:row r="5148" ht="23" customHeight="1">
      <x:c r="A5148" s="2" t="n">
        <x:v>5142</x:v>
      </x:c>
      <x:c r="B5148" s="24" t="n">
        <x:v>712238.125</x:v>
      </x:c>
      <x:c r="C5148" s="24" t="n">
        <x:v>368819.375</x:v>
      </x:c>
      <x:c r="D5148" s="24" t="n">
        <x:f>SUM(B5148:C5148)</x:f>
        <x:v>1081057.5</x:v>
      </x:c>
      <x:c r="E5148" s="25" t="n">
        <x:f>B5148/D5148</x:f>
        <x:v>0.6588346364555077</x:v>
      </x:c>
      <x:c r="F5148" s="25" t="n">
        <x:f>C5148/D5148</x:f>
        <x:v>0.34116536354449234</x:v>
      </x:c>
      <x:c r="G5148" s="22" t="n">
        <x:v>1448330.125</x:v>
      </x:c>
      <x:c r="H5148" s="22" t="n">
        <x:v>526217</x:v>
      </x:c>
      <x:c r="I5148" s="22" t="n">
        <x:f>SUM(G5148:H5148)</x:f>
        <x:v>1974547.125</x:v>
      </x:c>
      <x:c r="J5148" s="22" t="n">
        <x:v>899415</x:v>
      </x:c>
      <x:c r="K5148" s="22" t="n">
        <x:v>181642.5</x:v>
      </x:c>
      <x:c r="L5148" s="22" t="n">
        <x:f>SUM(J5148:K5148)</x:f>
        <x:v>1081057.5</x:v>
      </x:c>
      <x:c r="M5148" s="23" t="n">
        <x:f>D5148-L5148</x:f>
        <x:v>0</x:v>
      </x:c>
      <x:c r="N5148" s="22" t="n">
        <x:v>713014.375</x:v>
      </x:c>
      <x:c r="O5148" s="22" t="n">
        <x:v>368043.125</x:v>
      </x:c>
      <x:c r="P5148" s="14" t="n">
        <x:f>N5148/SUM(N5148:O5148)</x:f>
        <x:v>0.659552683367906</x:v>
      </x:c>
      <x:c r="Q5148" s="22" t="n">
        <x:v>1449106.375</x:v>
      </x:c>
      <x:c r="R5148" s="22" t="n">
        <x:v>526475.75</x:v>
      </x:c>
      <x:c r="S5148" s="2" t="n">
        <x:v>4</x:v>
      </x:c>
      <x:c r="T5148" s="2" t="n">
        <x:v>1</x:v>
      </x:c>
      <x:c r="U5148" s="2" t="n">
        <x:v>2</x:v>
      </x:c>
      <x:c r="V5148" s="2" t="n">
        <x:v>2</x:v>
      </x:c>
      <x:c r="W5148" s="2" t="n">
        <x:v>4</x:v>
      </x:c>
      <x:c r="X5148" s="2" t="n">
        <x:v>4</x:v>
      </x:c>
      <x:c r="Y5148" s="2" t="n">
        <x:v>4</x:v>
      </x:c>
      <x:c r="Z5148" s="22" t="n">
        <x:v>531369</x:v>
      </x:c>
      <x:c r="AA5148" s="22" t="n">
        <x:v>368046</x:v>
      </x:c>
      <x:c r="AB5148" s="22" t="n">
        <x:v>163323</x:v>
      </x:c>
      <x:c r="AC5148" s="22" t="n">
        <x:v>0</x:v>
      </x:c>
      <x:c r="AD5148" s="22" t="n">
        <x:v>181642.5</x:v>
      </x:c>
      <x:c r="AE5148" s="2" t="n">
        <x:v>0</x:v>
      </x:c>
      <x:c r="AF5148" s="2" t="n">
        <x:v>1</x:v>
      </x:c>
    </x:row>
    <x:row r="5149" ht="23" customHeight="1">
      <x:c r="A5149" s="2" t="n">
        <x:v>5143</x:v>
      </x:c>
      <x:c r="B5149" s="24" t="n">
        <x:v>0</x:v>
      </x:c>
      <x:c r="C5149" s="24" t="n">
        <x:v>851080.5</x:v>
      </x:c>
      <x:c r="D5149" s="24" t="n">
        <x:f>SUM(B5149:C5149)</x:f>
        <x:v>851080.5</x:v>
      </x:c>
      <x:c r="E5149" s="25" t="n">
        <x:f>B5149/D5149</x:f>
        <x:v>0</x:v>
      </x:c>
      <x:c r="F5149" s="25" t="n">
        <x:f>C5149/D5149</x:f>
        <x:v>1</x:v>
      </x:c>
      <x:c r="G5149" s="22" t="n">
        <x:v>751746.375</x:v>
      </x:c>
      <x:c r="H5149" s="22" t="n">
        <x:v>896827.5</x:v>
      </x:c>
      <x:c r="I5149" s="22" t="n">
        <x:f>SUM(G5149:H5149)</x:f>
        <x:v>1648573.875</x:v>
      </x:c>
      <x:c r="J5149" s="22" t="n">
        <x:v>790533</x:v>
      </x:c>
      <x:c r="K5149" s="22" t="n">
        <x:v>60547.5</x:v>
      </x:c>
      <x:c r="L5149" s="22" t="n">
        <x:f>SUM(J5149:K5149)</x:f>
        <x:v>851080.5</x:v>
      </x:c>
      <x:c r="M5149" s="23" t="n">
        <x:f>D5149-L5149</x:f>
        <x:v>0</x:v>
      </x:c>
      <x:c r="N5149" s="22" t="n">
        <x:v>0</x:v>
      </x:c>
      <x:c r="O5149" s="22" t="n">
        <x:v>851080.5</x:v>
      </x:c>
      <x:c r="P5149" s="14" t="n">
        <x:f>N5149/SUM(N5149:O5149)</x:f>
        <x:v>0</x:v>
      </x:c>
      <x:c r="Q5149" s="22" t="n">
        <x:v>751228.875</x:v>
      </x:c>
      <x:c r="R5149" s="22" t="n">
        <x:v>897086.25</x:v>
      </x:c>
      <x:c r="S5149" s="2" t="n">
        <x:v>2</x:v>
      </x:c>
      <x:c r="T5149" s="2" t="n">
        <x:v>1</x:v>
      </x:c>
      <x:c r="U5149" s="2" t="n">
        <x:v>0</x:v>
      </x:c>
      <x:c r="V5149" s="2" t="n">
        <x:v>2</x:v>
      </x:c>
      <x:c r="W5149" s="2" t="n">
        <x:v>2</x:v>
      </x:c>
      <x:c r="X5149" s="2" t="n">
        <x:v>2</x:v>
      </x:c>
      <x:c r="Y5149" s="2" t="n">
        <x:v>2</x:v>
      </x:c>
      <x:c r="Z5149" s="22" t="n">
        <x:v>422487</x:v>
      </x:c>
      <x:c r="AA5149" s="22" t="n">
        <x:v>368046</x:v>
      </x:c>
      <x:c r="AB5149" s="22" t="n">
        <x:v>54441</x:v>
      </x:c>
      <x:c r="AC5149" s="22" t="n">
        <x:v>0</x:v>
      </x:c>
      <x:c r="AD5149" s="22" t="n">
        <x:v>60547.5</x:v>
      </x:c>
      <x:c r="AE5149" s="2" t="n">
        <x:v>0</x:v>
      </x:c>
      <x:c r="AF5149" s="2" t="n">
        <x:v>0</x:v>
      </x:c>
    </x:row>
    <x:row r="5150" ht="23" customHeight="1">
      <x:c r="A5150" s="2" t="n">
        <x:v>5144</x:v>
      </x:c>
      <x:c r="B5150" s="24" t="n">
        <x:v>567387</x:v>
      </x:c>
      <x:c r="C5150" s="24" t="n">
        <x:v>283693.5</x:v>
      </x:c>
      <x:c r="D5150" s="24" t="n">
        <x:f>SUM(B5150:C5150)</x:f>
        <x:v>851080.5</x:v>
      </x:c>
      <x:c r="E5150" s="25" t="n">
        <x:f>B5150/D5150</x:f>
        <x:v>0.6666666666666666</x:v>
      </x:c>
      <x:c r="F5150" s="25" t="n">
        <x:f>C5150/D5150</x:f>
        <x:v>0.3333333333333333</x:v>
      </x:c>
      <x:c r="G5150" s="22" t="n">
        <x:v>765537.75</x:v>
      </x:c>
      <x:c r="H5150" s="22" t="n">
        <x:v>1065532.5</x:v>
      </x:c>
      <x:c r="I5150" s="22" t="n">
        <x:f>SUM(G5150:H5150)</x:f>
        <x:v>1831070.25</x:v>
      </x:c>
      <x:c r="J5150" s="22" t="n">
        <x:v>790533</x:v>
      </x:c>
      <x:c r="K5150" s="22" t="n">
        <x:v>60547.5</x:v>
      </x:c>
      <x:c r="L5150" s="22" t="n">
        <x:f>SUM(J5150:K5150)</x:f>
        <x:v>851080.5</x:v>
      </x:c>
      <x:c r="M5150" s="23" t="n">
        <x:f>D5150-L5150</x:f>
        <x:v>0</x:v>
      </x:c>
      <x:c r="N5150" s="22" t="n">
        <x:v>567387</x:v>
      </x:c>
      <x:c r="O5150" s="22" t="n">
        <x:v>283693.5</x:v>
      </x:c>
      <x:c r="P5150" s="14" t="n">
        <x:f>N5150/SUM(N5150:O5150)</x:f>
        <x:v>0.6666666666666666</x:v>
      </x:c>
      <x:c r="Q5150" s="22" t="n">
        <x:v>765020.25</x:v>
      </x:c>
      <x:c r="R5150" s="22" t="n">
        <x:v>1065791.25</x:v>
      </x:c>
      <x:c r="S5150" s="2" t="n">
        <x:v>1</x:v>
      </x:c>
      <x:c r="T5150" s="2" t="n">
        <x:v>2</x:v>
      </x:c>
      <x:c r="U5150" s="2" t="n">
        <x:v>1</x:v>
      </x:c>
      <x:c r="V5150" s="2" t="n">
        <x:v>1</x:v>
      </x:c>
      <x:c r="W5150" s="2" t="n">
        <x:v>2</x:v>
      </x:c>
      <x:c r="X5150" s="2" t="n">
        <x:v>2</x:v>
      </x:c>
      <x:c r="Y5150" s="2" t="n">
        <x:v>2</x:v>
      </x:c>
      <x:c r="Z5150" s="22" t="n">
        <x:v>368046</x:v>
      </x:c>
      <x:c r="AA5150" s="22" t="n">
        <x:v>422487</x:v>
      </x:c>
      <x:c r="AB5150" s="22" t="n">
        <x:v>54441</x:v>
      </x:c>
      <x:c r="AC5150" s="22" t="n">
        <x:v>60547.5</x:v>
      </x:c>
      <x:c r="AD5150" s="22" t="n">
        <x:v>0</x:v>
      </x:c>
      <x:c r="AE5150" s="2" t="n">
        <x:v>0</x:v>
      </x:c>
      <x:c r="AF5150" s="2" t="n">
        <x:v>0</x:v>
      </x:c>
    </x:row>
    <x:row r="5151" ht="23" customHeight="1">
      <x:c r="A5151" s="2" t="n">
        <x:v>5145</x:v>
      </x:c>
      <x:c r="B5151" s="24" t="n">
        <x:v>643846.7625</x:v>
      </x:c>
      <x:c r="C5151" s="24" t="n">
        <x:v>437210.7375</x:v>
      </x:c>
      <x:c r="D5151" s="24" t="n">
        <x:f>SUM(B5151:C5151)</x:f>
        <x:v>1081057.5</x:v>
      </x:c>
      <x:c r="E5151" s="25" t="n">
        <x:f>B5151/D5151</x:f>
        <x:v>0.5955712462103079</x:v>
      </x:c>
      <x:c r="F5151" s="25" t="n">
        <x:f>C5151/D5151</x:f>
        <x:v>0.404428753789692</x:v>
      </x:c>
      <x:c r="G5151" s="22" t="n">
        <x:v>1072026.2625</x:v>
      </x:c>
      <x:c r="H5151" s="22" t="n">
        <x:v>910865.5499999999</x:v>
      </x:c>
      <x:c r="I5151" s="22" t="n">
        <x:f>SUM(G5151:H5151)</x:f>
        <x:v>1982891.8125</x:v>
      </x:c>
      <x:c r="J5151" s="22" t="n">
        <x:v>899415</x:v>
      </x:c>
      <x:c r="K5151" s="22" t="n">
        <x:v>181642.5</x:v>
      </x:c>
      <x:c r="L5151" s="22" t="n">
        <x:f>SUM(J5151:K5151)</x:f>
        <x:v>1081057.5</x:v>
      </x:c>
      <x:c r="M5151" s="23" t="n">
        <x:f>D5151-L5151</x:f>
        <x:v>0</x:v>
      </x:c>
      <x:c r="N5151" s="22" t="n">
        <x:v>643243.0125</x:v>
      </x:c>
      <x:c r="O5151" s="22" t="n">
        <x:v>437814.4875</x:v>
      </x:c>
      <x:c r="P5151" s="14" t="n">
        <x:f>N5151/SUM(N5151:O5151)</x:f>
        <x:v>0.5950127652784426</x:v>
      </x:c>
      <x:c r="Q5151" s="22" t="n">
        <x:v>1070905.0125</x:v>
      </x:c>
      <x:c r="R5151" s="22" t="n">
        <x:v>912245.5499999999</x:v>
      </x:c>
      <x:c r="S5151" s="2" t="n">
        <x:v>2</x:v>
      </x:c>
      <x:c r="T5151" s="2" t="n">
        <x:v>3</x:v>
      </x:c>
      <x:c r="U5151" s="2" t="n">
        <x:v>3</x:v>
      </x:c>
      <x:c r="V5151" s="2" t="n">
        <x:v>4</x:v>
      </x:c>
      <x:c r="W5151" s="2" t="n">
        <x:v>4</x:v>
      </x:c>
      <x:c r="X5151" s="2" t="n">
        <x:v>4</x:v>
      </x:c>
      <x:c r="Y5151" s="2" t="n">
        <x:v>4</x:v>
      </x:c>
      <x:c r="Z5151" s="22" t="n">
        <x:v>422487</x:v>
      </x:c>
      <x:c r="AA5151" s="22" t="n">
        <x:v>476928</x:v>
      </x:c>
      <x:c r="AB5151" s="22" t="n">
        <x:v>163323</x:v>
      </x:c>
      <x:c r="AC5151" s="22" t="n">
        <x:v>121095</x:v>
      </x:c>
      <x:c r="AD5151" s="22" t="n">
        <x:v>60547.5</x:v>
      </x:c>
      <x:c r="AE5151" s="2" t="n">
        <x:v>0</x:v>
      </x:c>
      <x:c r="AF5151" s="2" t="n">
        <x:v>1</x:v>
      </x:c>
    </x:row>
    <x:row r="5152" ht="23" customHeight="1">
      <x:c r="A5152" s="2" t="n">
        <x:v>5146</x:v>
      </x:c>
      <x:c r="B5152" s="24" t="n">
        <x:v>627944.8500000001</x:v>
      </x:c>
      <x:c r="C5152" s="24" t="n">
        <x:v>338124.15</x:v>
      </x:c>
      <x:c r="D5152" s="24" t="n">
        <x:f>SUM(B5152:C5152)</x:f>
        <x:v>966069.0000000001</x:v>
      </x:c>
      <x:c r="E5152" s="25" t="n">
        <x:f>B5152/D5152</x:f>
        <x:v>0.65</x:v>
      </x:c>
      <x:c r="F5152" s="25" t="n">
        <x:f>C5152/D5152</x:f>
        <x:v>0.35</x:v>
      </x:c>
      <x:c r="G5152" s="22" t="n">
        <x:v>720473.8500000001</x:v>
      </x:c>
      <x:c r="H5152" s="22" t="n">
        <x:v>1088835.525</x:v>
      </x:c>
      <x:c r="I5152" s="22" t="n">
        <x:f>SUM(G5152:H5152)</x:f>
        <x:v>1809309.375</x:v>
      </x:c>
      <x:c r="J5152" s="22" t="n">
        <x:v>844974</x:v>
      </x:c>
      <x:c r="K5152" s="22" t="n">
        <x:v>121095</x:v>
      </x:c>
      <x:c r="L5152" s="22" t="n">
        <x:f>SUM(J5152:K5152)</x:f>
        <x:v>966069</x:v>
      </x:c>
      <x:c r="M5152" s="23" t="n">
        <x:f>D5152-L5152</x:f>
        <x:v>1.1641532182693481e-10</x:v>
      </x:c>
      <x:c r="N5152" s="22" t="n">
        <x:v>627944.8500000001</x:v>
      </x:c>
      <x:c r="O5152" s="22" t="n">
        <x:v>338124.15</x:v>
      </x:c>
      <x:c r="P5152" s="14" t="n">
        <x:f>N5152/SUM(N5152:O5152)</x:f>
        <x:v>0.65</x:v>
      </x:c>
      <x:c r="Q5152" s="22" t="n">
        <x:v>719956.3500000001</x:v>
      </x:c>
      <x:c r="R5152" s="22" t="n">
        <x:v>1089353.025</x:v>
      </x:c>
      <x:c r="S5152" s="2" t="n">
        <x:v>1</x:v>
      </x:c>
      <x:c r="T5152" s="2" t="n">
        <x:v>3</x:v>
      </x:c>
      <x:c r="U5152" s="2" t="n">
        <x:v>3</x:v>
      </x:c>
      <x:c r="V5152" s="2" t="n">
        <x:v>3</x:v>
      </x:c>
      <x:c r="W5152" s="2" t="n">
        <x:v>3</x:v>
      </x:c>
      <x:c r="X5152" s="2" t="n">
        <x:v>3</x:v>
      </x:c>
      <x:c r="Y5152" s="2" t="n">
        <x:v>3</x:v>
      </x:c>
      <x:c r="Z5152" s="22" t="n">
        <x:v>368046</x:v>
      </x:c>
      <x:c r="AA5152" s="22" t="n">
        <x:v>476928</x:v>
      </x:c>
      <x:c r="AB5152" s="22" t="n">
        <x:v>108882</x:v>
      </x:c>
      <x:c r="AC5152" s="22" t="n">
        <x:v>121095</x:v>
      </x:c>
      <x:c r="AD5152" s="22" t="n">
        <x:v>0</x:v>
      </x:c>
      <x:c r="AE5152" s="2" t="n">
        <x:v>0</x:v>
      </x:c>
      <x:c r="AF5152" s="2" t="n">
        <x:v>0</x:v>
      </x:c>
    </x:row>
    <x:row r="5153" ht="23" customHeight="1">
      <x:c r="A5153" s="2" t="n">
        <x:v>5147</x:v>
      </x:c>
      <x:c r="B5153" s="24" t="n">
        <x:v>0</x:v>
      </x:c>
      <x:c r="C5153" s="24" t="n">
        <x:v>966069</x:v>
      </x:c>
      <x:c r="D5153" s="24" t="n">
        <x:f>SUM(B5153:C5153)</x:f>
        <x:v>966069</x:v>
      </x:c>
      <x:c r="E5153" s="25" t="n">
        <x:f>B5153/D5153</x:f>
        <x:v>0</x:v>
      </x:c>
      <x:c r="F5153" s="25" t="n">
        <x:f>C5153/D5153</x:f>
        <x:v>1</x:v>
      </x:c>
      <x:c r="G5153" s="22" t="n">
        <x:v>106139.25</x:v>
      </x:c>
      <x:c r="H5153" s="22" t="n">
        <x:v>1861356.9375</x:v>
      </x:c>
      <x:c r="I5153" s="22" t="n">
        <x:f>SUM(G5153:H5153)</x:f>
        <x:v>1967496.1875</x:v>
      </x:c>
      <x:c r="J5153" s="22" t="n">
        <x:v>844974</x:v>
      </x:c>
      <x:c r="K5153" s="22" t="n">
        <x:v>121095</x:v>
      </x:c>
      <x:c r="L5153" s="22" t="n">
        <x:f>SUM(J5153:K5153)</x:f>
        <x:v>966069</x:v>
      </x:c>
      <x:c r="M5153" s="23" t="n">
        <x:f>D5153-L5153</x:f>
        <x:v>0</x:v>
      </x:c>
      <x:c r="N5153" s="22" t="n">
        <x:v>0</x:v>
      </x:c>
      <x:c r="O5153" s="22" t="n">
        <x:v>966069</x:v>
      </x:c>
      <x:c r="P5153" s="14" t="n">
        <x:f>N5153/SUM(N5153:O5153)</x:f>
        <x:v>0</x:v>
      </x:c>
      <x:c r="Q5153" s="22" t="n">
        <x:v>105621.75</x:v>
      </x:c>
      <x:c r="R5153" s="22" t="n">
        <x:v>1861356.9375</x:v>
      </x:c>
      <x:c r="S5153" s="2" t="n">
        <x:v>1</x:v>
      </x:c>
      <x:c r="T5153" s="2" t="n">
        <x:v>3</x:v>
      </x:c>
      <x:c r="U5153" s="2" t="n">
        <x:v>0</x:v>
      </x:c>
      <x:c r="V5153" s="2" t="n">
        <x:v>2</x:v>
      </x:c>
      <x:c r="W5153" s="2" t="n">
        <x:v>3</x:v>
      </x:c>
      <x:c r="X5153" s="2" t="n">
        <x:v>3</x:v>
      </x:c>
      <x:c r="Y5153" s="2" t="n">
        <x:v>3</x:v>
      </x:c>
      <x:c r="Z5153" s="22" t="n">
        <x:v>368046</x:v>
      </x:c>
      <x:c r="AA5153" s="22" t="n">
        <x:v>476928</x:v>
      </x:c>
      <x:c r="AB5153" s="22" t="n">
        <x:v>108882</x:v>
      </x:c>
      <x:c r="AC5153" s="22" t="n">
        <x:v>121095</x:v>
      </x:c>
      <x:c r="AD5153" s="22" t="n">
        <x:v>0</x:v>
      </x:c>
      <x:c r="AE5153" s="2" t="n">
        <x:v>1</x:v>
      </x:c>
      <x:c r="AF5153" s="2" t="n">
        <x:v>0</x:v>
      </x:c>
    </x:row>
    <x:row r="5154" ht="23" customHeight="1">
      <x:c r="A5154" s="2" t="n">
        <x:v>5148</x:v>
      </x:c>
      <x:c r="B5154" s="24" t="n">
        <x:v>399173.625</x:v>
      </x:c>
      <x:c r="C5154" s="24" t="n">
        <x:v>566895.375</x:v>
      </x:c>
      <x:c r="D5154" s="24" t="n">
        <x:f>SUM(B5154:C5154)</x:f>
        <x:v>966069</x:v>
      </x:c>
      <x:c r="E5154" s="25" t="n">
        <x:f>B5154/D5154</x:f>
        <x:v>0.41319370044996784</x:v>
      </x:c>
      <x:c r="F5154" s="25" t="n">
        <x:f>C5154/D5154</x:f>
        <x:v>0.5868062995500322</x:v>
      </x:c>
      <x:c r="G5154" s="22" t="n">
        <x:v>1227794.625</x:v>
      </x:c>
      <x:c r="H5154" s="22" t="n">
        <x:v>671999.625</x:v>
      </x:c>
      <x:c r="I5154" s="22" t="n">
        <x:f>SUM(G5154:H5154)</x:f>
        <x:v>1899794.25</x:v>
      </x:c>
      <x:c r="J5154" s="22" t="n">
        <x:v>844974</x:v>
      </x:c>
      <x:c r="K5154" s="22" t="n">
        <x:v>121095</x:v>
      </x:c>
      <x:c r="L5154" s="22" t="n">
        <x:f>SUM(J5154:K5154)</x:f>
        <x:v>966069</x:v>
      </x:c>
      <x:c r="M5154" s="23" t="n">
        <x:f>D5154-L5154</x:f>
        <x:v>0</x:v>
      </x:c>
      <x:c r="N5154" s="22" t="n">
        <x:v>399949.875</x:v>
      </x:c>
      <x:c r="O5154" s="22" t="n">
        <x:v>566119.125</x:v>
      </x:c>
      <x:c r="P5154" s="14" t="n">
        <x:f>N5154/SUM(N5154:O5154)</x:f>
        <x:v>0.4139972144846797</x:v>
      </x:c>
      <x:c r="Q5154" s="22" t="n">
        <x:v>1228053.375</x:v>
      </x:c>
      <x:c r="R5154" s="22" t="n">
        <x:v>671740.875</x:v>
      </x:c>
      <x:c r="S5154" s="2" t="n">
        <x:v>3</x:v>
      </x:c>
      <x:c r="T5154" s="2" t="n">
        <x:v>1</x:v>
      </x:c>
      <x:c r="U5154" s="2" t="n">
        <x:v>1</x:v>
      </x:c>
      <x:c r="V5154" s="2" t="n">
        <x:v>3</x:v>
      </x:c>
      <x:c r="W5154" s="2" t="n">
        <x:v>3</x:v>
      </x:c>
      <x:c r="X5154" s="2" t="n">
        <x:v>3</x:v>
      </x:c>
      <x:c r="Y5154" s="2" t="n">
        <x:v>3</x:v>
      </x:c>
      <x:c r="Z5154" s="22" t="n">
        <x:v>476928</x:v>
      </x:c>
      <x:c r="AA5154" s="22" t="n">
        <x:v>368046</x:v>
      </x:c>
      <x:c r="AB5154" s="22" t="n">
        <x:v>108882</x:v>
      </x:c>
      <x:c r="AC5154" s="22" t="n">
        <x:v>0</x:v>
      </x:c>
      <x:c r="AD5154" s="22" t="n">
        <x:v>121095</x:v>
      </x:c>
      <x:c r="AE5154" s="2" t="n">
        <x:v>0</x:v>
      </x:c>
      <x:c r="AF5154" s="2" t="n">
        <x:v>1</x:v>
      </x:c>
    </x:row>
    <x:row r="5155" ht="23" customHeight="1">
      <x:c r="A5155" s="2" t="n">
        <x:v>5149</x:v>
      </x:c>
      <x:c r="B5155" s="24" t="n">
        <x:v>0</x:v>
      </x:c>
      <x:c r="C5155" s="24" t="n">
        <x:v>851080.5</x:v>
      </x:c>
      <x:c r="D5155" s="24" t="n">
        <x:f>SUM(B5155:C5155)</x:f>
        <x:v>851080.5</x:v>
      </x:c>
      <x:c r="E5155" s="25" t="n">
        <x:f>B5155/D5155</x:f>
        <x:v>0</x:v>
      </x:c>
      <x:c r="F5155" s="25" t="n">
        <x:f>C5155/D5155</x:f>
        <x:v>1</x:v>
      </x:c>
      <x:c r="G5155" s="22" t="n">
        <x:v>828621</x:v>
      </x:c>
      <x:c r="H5155" s="22" t="n">
        <x:v>949638.375</x:v>
      </x:c>
      <x:c r="I5155" s="22" t="n">
        <x:f>SUM(G5155:H5155)</x:f>
        <x:v>1778259.375</x:v>
      </x:c>
      <x:c r="J5155" s="22" t="n">
        <x:v>790533</x:v>
      </x:c>
      <x:c r="K5155" s="22" t="n">
        <x:v>60547.5</x:v>
      </x:c>
      <x:c r="L5155" s="22" t="n">
        <x:f>SUM(J5155:K5155)</x:f>
        <x:v>851080.5</x:v>
      </x:c>
      <x:c r="M5155" s="23" t="n">
        <x:f>D5155-L5155</x:f>
        <x:v>0</x:v>
      </x:c>
      <x:c r="N5155" s="22" t="n">
        <x:v>0</x:v>
      </x:c>
      <x:c r="O5155" s="22" t="n">
        <x:v>851080.5</x:v>
      </x:c>
      <x:c r="P5155" s="14" t="n">
        <x:f>N5155/SUM(N5155:O5155)</x:f>
        <x:v>0</x:v>
      </x:c>
      <x:c r="Q5155" s="22" t="n">
        <x:v>828103.5</x:v>
      </x:c>
      <x:c r="R5155" s="22" t="n">
        <x:v>949897.125</x:v>
      </x:c>
      <x:c r="S5155" s="2" t="n">
        <x:v>2</x:v>
      </x:c>
      <x:c r="T5155" s="2" t="n">
        <x:v>1</x:v>
      </x:c>
      <x:c r="U5155" s="2" t="n">
        <x:v>0</x:v>
      </x:c>
      <x:c r="V5155" s="2" t="n">
        <x:v>3</x:v>
      </x:c>
      <x:c r="W5155" s="2" t="n">
        <x:v>2</x:v>
      </x:c>
      <x:c r="X5155" s="2" t="n">
        <x:v>2</x:v>
      </x:c>
      <x:c r="Y5155" s="2" t="n">
        <x:v>2</x:v>
      </x:c>
      <x:c r="Z5155" s="22" t="n">
        <x:v>422487</x:v>
      </x:c>
      <x:c r="AA5155" s="22" t="n">
        <x:v>368046</x:v>
      </x:c>
      <x:c r="AB5155" s="22" t="n">
        <x:v>54441</x:v>
      </x:c>
      <x:c r="AC5155" s="22" t="n">
        <x:v>0</x:v>
      </x:c>
      <x:c r="AD5155" s="22" t="n">
        <x:v>60547.5</x:v>
      </x:c>
      <x:c r="AE5155" s="2" t="n">
        <x:v>0</x:v>
      </x:c>
      <x:c r="AF5155" s="2" t="n">
        <x:v>0</x:v>
      </x:c>
    </x:row>
    <x:row r="5156" ht="23" customHeight="1">
      <x:c r="A5156" s="2" t="n">
        <x:v>5150</x:v>
      </x:c>
      <x:c r="B5156" s="24" t="n">
        <x:v>981387</x:v>
      </x:c>
      <x:c r="C5156" s="24" t="n">
        <x:v>99670.5</x:v>
      </x:c>
      <x:c r="D5156" s="24" t="n">
        <x:f>SUM(B5156:C5156)</x:f>
        <x:v>1081057.5</x:v>
      </x:c>
      <x:c r="E5156" s="25" t="n">
        <x:f>B5156/D5156</x:f>
        <x:v>0.9078027764480613</x:v>
      </x:c>
      <x:c r="F5156" s="25" t="n">
        <x:f>C5156/D5156</x:f>
        <x:v>0.09219722355193873</x:v>
      </x:c>
      <x:c r="G5156" s="22" t="n">
        <x:v>1485354.375</x:v>
      </x:c>
      <x:c r="H5156" s="22" t="n">
        <x:v>513463.5</x:v>
      </x:c>
      <x:c r="I5156" s="22" t="n">
        <x:f>SUM(G5156:H5156)</x:f>
        <x:v>1998817.875</x:v>
      </x:c>
      <x:c r="J5156" s="22" t="n">
        <x:v>899415</x:v>
      </x:c>
      <x:c r="K5156" s="22" t="n">
        <x:v>181642.5</x:v>
      </x:c>
      <x:c r="L5156" s="22" t="n">
        <x:f>SUM(J5156:K5156)</x:f>
        <x:v>1081057.5</x:v>
      </x:c>
      <x:c r="M5156" s="23" t="n">
        <x:f>D5156-L5156</x:f>
        <x:v>0</x:v>
      </x:c>
      <x:c r="N5156" s="22" t="n">
        <x:v>981387</x:v>
      </x:c>
      <x:c r="O5156" s="22" t="n">
        <x:v>99670.5</x:v>
      </x:c>
      <x:c r="P5156" s="14" t="n">
        <x:f>N5156/SUM(N5156:O5156)</x:f>
        <x:v>0.9078027764480613</x:v>
      </x:c>
      <x:c r="Q5156" s="22" t="n">
        <x:v>1483801.875</x:v>
      </x:c>
      <x:c r="R5156" s="22" t="n">
        <x:v>513722.25</x:v>
      </x:c>
      <x:c r="S5156" s="2" t="n">
        <x:v>2</x:v>
      </x:c>
      <x:c r="T5156" s="2" t="n">
        <x:v>3</x:v>
      </x:c>
      <x:c r="U5156" s="2" t="n">
        <x:v>3</x:v>
      </x:c>
      <x:c r="V5156" s="2" t="n">
        <x:v>1</x:v>
      </x:c>
      <x:c r="W5156" s="2" t="n">
        <x:v>4</x:v>
      </x:c>
      <x:c r="X5156" s="2" t="n">
        <x:v>4</x:v>
      </x:c>
      <x:c r="Y5156" s="2" t="n">
        <x:v>4</x:v>
      </x:c>
      <x:c r="Z5156" s="22" t="n">
        <x:v>422487</x:v>
      </x:c>
      <x:c r="AA5156" s="22" t="n">
        <x:v>476928</x:v>
      </x:c>
      <x:c r="AB5156" s="22" t="n">
        <x:v>163323</x:v>
      </x:c>
      <x:c r="AC5156" s="22" t="n">
        <x:v>121095</x:v>
      </x:c>
      <x:c r="AD5156" s="22" t="n">
        <x:v>60547.5</x:v>
      </x:c>
      <x:c r="AE5156" s="2" t="n">
        <x:v>0</x:v>
      </x:c>
      <x:c r="AF5156" s="2" t="n">
        <x:v>0</x:v>
      </x:c>
    </x:row>
    <x:row r="5157" ht="23" customHeight="1">
      <x:c r="A5157" s="2" t="n">
        <x:v>5151</x:v>
      </x:c>
      <x:c r="B5157" s="24" t="n">
        <x:v>966069</x:v>
      </x:c>
      <x:c r="C5157" s="24" t="n">
        <x:v>0</x:v>
      </x:c>
      <x:c r="D5157" s="24" t="n">
        <x:f>SUM(B5157:C5157)</x:f>
        <x:v>966069</x:v>
      </x:c>
      <x:c r="E5157" s="25" t="n">
        <x:f>B5157/D5157</x:f>
        <x:v>1</x:v>
      </x:c>
      <x:c r="F5157" s="25" t="n">
        <x:f>C5157/D5157</x:f>
        <x:v>0</x:v>
      </x:c>
      <x:c r="G5157" s="22" t="n">
        <x:v>1456797</x:v>
      </x:c>
      <x:c r="H5157" s="22" t="n">
        <x:v>366308.0625</x:v>
      </x:c>
      <x:c r="I5157" s="22" t="n">
        <x:f>SUM(G5157:H5157)</x:f>
        <x:v>1823105.0625</x:v>
      </x:c>
      <x:c r="J5157" s="22" t="n">
        <x:v>844974</x:v>
      </x:c>
      <x:c r="K5157" s="22" t="n">
        <x:v>121095</x:v>
      </x:c>
      <x:c r="L5157" s="22" t="n">
        <x:f>SUM(J5157:K5157)</x:f>
        <x:v>966069</x:v>
      </x:c>
      <x:c r="M5157" s="23" t="n">
        <x:f>D5157-L5157</x:f>
        <x:v>0</x:v>
      </x:c>
      <x:c r="N5157" s="22" t="n">
        <x:v>966069</x:v>
      </x:c>
      <x:c r="O5157" s="22" t="n">
        <x:v>0</x:v>
      </x:c>
      <x:c r="P5157" s="14" t="n">
        <x:f>N5157/SUM(N5157:O5157)</x:f>
        <x:v>1</x:v>
      </x:c>
      <x:c r="Q5157" s="22" t="n">
        <x:v>1456797</x:v>
      </x:c>
      <x:c r="R5157" s="22" t="n">
        <x:v>367084.3125</x:v>
      </x:c>
      <x:c r="S5157" s="2" t="n">
        <x:v>2</x:v>
      </x:c>
      <x:c r="T5157" s="2" t="n">
        <x:v>2</x:v>
      </x:c>
      <x:c r="U5157" s="2" t="n">
        <x:v>3</x:v>
      </x:c>
      <x:c r="V5157" s="2" t="n">
        <x:v>0</x:v>
      </x:c>
      <x:c r="W5157" s="2" t="n">
        <x:v>3</x:v>
      </x:c>
      <x:c r="X5157" s="2" t="n">
        <x:v>3</x:v>
      </x:c>
      <x:c r="Y5157" s="2" t="n">
        <x:v>3</x:v>
      </x:c>
      <x:c r="Z5157" s="22" t="n">
        <x:v>422487</x:v>
      </x:c>
      <x:c r="AA5157" s="22" t="n">
        <x:v>422487</x:v>
      </x:c>
      <x:c r="AB5157" s="22" t="n">
        <x:v>108882</x:v>
      </x:c>
      <x:c r="AC5157" s="22" t="n">
        <x:v>60547.5</x:v>
      </x:c>
      <x:c r="AD5157" s="22" t="n">
        <x:v>60547.5</x:v>
      </x:c>
      <x:c r="AE5157" s="2" t="n">
        <x:v>0</x:v>
      </x:c>
      <x:c r="AF5157" s="2" t="n">
        <x:v>0</x:v>
      </x:c>
    </x:row>
    <x:row r="5158" ht="23" customHeight="1">
      <x:c r="A5158" s="2" t="n">
        <x:v>5152</x:v>
      </x:c>
      <x:c r="B5158" s="24" t="n">
        <x:v>244446.30000000002</x:v>
      </x:c>
      <x:c r="C5158" s="24" t="n">
        <x:v>836611.2</x:v>
      </x:c>
      <x:c r="D5158" s="24" t="n">
        <x:f>SUM(B5158:C5158)</x:f>
        <x:v>1081057.5</x:v>
      </x:c>
      <x:c r="E5158" s="25" t="n">
        <x:f>B5158/D5158</x:f>
        <x:v>0.22611775969363335</x:v>
      </x:c>
      <x:c r="F5158" s="25" t="n">
        <x:f>C5158/D5158</x:f>
        <x:v>0.7738822403063667</x:v>
      </x:c>
      <x:c r="G5158" s="22" t="n">
        <x:v>935676.2250000001</x:v>
      </x:c>
      <x:c r="H5158" s="22" t="n">
        <x:v>1123588.2374999998</x:v>
      </x:c>
      <x:c r="I5158" s="22" t="n">
        <x:f>SUM(G5158:H5158)</x:f>
        <x:v>2059264.4625</x:v>
      </x:c>
      <x:c r="J5158" s="22" t="n">
        <x:v>899415</x:v>
      </x:c>
      <x:c r="K5158" s="22" t="n">
        <x:v>181642.5</x:v>
      </x:c>
      <x:c r="L5158" s="22" t="n">
        <x:f>SUM(J5158:K5158)</x:f>
        <x:v>1081057.5</x:v>
      </x:c>
      <x:c r="M5158" s="23" t="n">
        <x:f>D5158-L5158</x:f>
        <x:v>0</x:v>
      </x:c>
      <x:c r="N5158" s="22" t="n">
        <x:v>244653.30000000002</x:v>
      </x:c>
      <x:c r="O5158" s="22" t="n">
        <x:v>836404.2</x:v>
      </x:c>
      <x:c r="P5158" s="14" t="n">
        <x:f>N5158/SUM(N5158:O5158)</x:f>
        <x:v>0.22630923887027288</x:v>
      </x:c>
      <x:c r="Q5158" s="22" t="n">
        <x:v>935883.2250000001</x:v>
      </x:c>
      <x:c r="R5158" s="22" t="n">
        <x:v>1124416.2374999998</x:v>
      </x:c>
      <x:c r="S5158" s="2" t="n">
        <x:v>3</x:v>
      </x:c>
      <x:c r="T5158" s="2" t="n">
        <x:v>2</x:v>
      </x:c>
      <x:c r="U5158" s="2" t="n">
        <x:v>2</x:v>
      </x:c>
      <x:c r="V5158" s="2" t="n">
        <x:v>4</x:v>
      </x:c>
      <x:c r="W5158" s="2" t="n">
        <x:v>4</x:v>
      </x:c>
      <x:c r="X5158" s="2" t="n">
        <x:v>4</x:v>
      </x:c>
      <x:c r="Y5158" s="2" t="n">
        <x:v>4</x:v>
      </x:c>
      <x:c r="Z5158" s="22" t="n">
        <x:v>476928</x:v>
      </x:c>
      <x:c r="AA5158" s="22" t="n">
        <x:v>422487</x:v>
      </x:c>
      <x:c r="AB5158" s="22" t="n">
        <x:v>163323</x:v>
      </x:c>
      <x:c r="AC5158" s="22" t="n">
        <x:v>60547.5</x:v>
      </x:c>
      <x:c r="AD5158" s="22" t="n">
        <x:v>121095</x:v>
      </x:c>
      <x:c r="AE5158" s="2" t="n">
        <x:v>1</x:v>
      </x:c>
      <x:c r="AF5158" s="2" t="n">
        <x:v>0</x:v>
      </x:c>
    </x:row>
    <x:row r="5159" ht="23" customHeight="1">
      <x:c r="A5159" s="2" t="n">
        <x:v>5153</x:v>
      </x:c>
      <x:c r="B5159" s="24" t="n">
        <x:v>305557.875</x:v>
      </x:c>
      <x:c r="C5159" s="24" t="n">
        <x:v>775499.625</x:v>
      </x:c>
      <x:c r="D5159" s="24" t="n">
        <x:f>SUM(B5159:C5159)</x:f>
        <x:v>1081057.5</x:v>
      </x:c>
      <x:c r="E5159" s="25" t="n">
        <x:f>B5159/D5159</x:f>
        <x:v>0.28264719961704166</x:v>
      </x:c>
      <x:c r="F5159" s="25" t="n">
        <x:f>C5159/D5159</x:f>
        <x:v>0.7173528003829583</x:v>
      </x:c>
      <x:c r="G5159" s="22" t="n">
        <x:v>996787.8</x:v>
      </x:c>
      <x:c r="H5159" s="22" t="n">
        <x:v>1062476.6625</x:v>
      </x:c>
      <x:c r="I5159" s="22" t="n">
        <x:f>SUM(G5159:H5159)</x:f>
        <x:v>2059264.4625000001</x:v>
      </x:c>
      <x:c r="J5159" s="22" t="n">
        <x:v>899415</x:v>
      </x:c>
      <x:c r="K5159" s="22" t="n">
        <x:v>181642.5</x:v>
      </x:c>
      <x:c r="L5159" s="22" t="n">
        <x:f>SUM(J5159:K5159)</x:f>
        <x:v>1081057.5</x:v>
      </x:c>
      <x:c r="M5159" s="23" t="n">
        <x:f>D5159-L5159</x:f>
        <x:v>0</x:v>
      </x:c>
      <x:c r="N5159" s="22" t="n">
        <x:v>305816.625</x:v>
      </x:c>
      <x:c r="O5159" s="22" t="n">
        <x:v>775240.875</x:v>
      </x:c>
      <x:c r="P5159" s="14" t="n">
        <x:f>N5159/SUM(N5159:O5159)</x:f>
        <x:v>0.28288654858784107</x:v>
      </x:c>
      <x:c r="Q5159" s="22" t="n">
        <x:v>997046.55</x:v>
      </x:c>
      <x:c r="R5159" s="22" t="n">
        <x:v>1063252.9125</x:v>
      </x:c>
      <x:c r="S5159" s="2" t="n">
        <x:v>3</x:v>
      </x:c>
      <x:c r="T5159" s="2" t="n">
        <x:v>2</x:v>
      </x:c>
      <x:c r="U5159" s="2" t="n">
        <x:v>1</x:v>
      </x:c>
      <x:c r="V5159" s="2" t="n">
        <x:v>2</x:v>
      </x:c>
      <x:c r="W5159" s="2" t="n">
        <x:v>4</x:v>
      </x:c>
      <x:c r="X5159" s="2" t="n">
        <x:v>4</x:v>
      </x:c>
      <x:c r="Y5159" s="2" t="n">
        <x:v>4</x:v>
      </x:c>
      <x:c r="Z5159" s="22" t="n">
        <x:v>476928</x:v>
      </x:c>
      <x:c r="AA5159" s="22" t="n">
        <x:v>422487</x:v>
      </x:c>
      <x:c r="AB5159" s="22" t="n">
        <x:v>163323</x:v>
      </x:c>
      <x:c r="AC5159" s="22" t="n">
        <x:v>60547.5</x:v>
      </x:c>
      <x:c r="AD5159" s="22" t="n">
        <x:v>121095</x:v>
      </x:c>
      <x:c r="AE5159" s="2" t="n">
        <x:v>1</x:v>
      </x:c>
      <x:c r="AF5159" s="2" t="n">
        <x:v>0</x:v>
      </x:c>
    </x:row>
    <x:row r="5160" ht="23" customHeight="1">
      <x:c r="A5160" s="2" t="n">
        <x:v>5154</x:v>
      </x:c>
      <x:c r="B5160" s="24" t="n">
        <x:v>0</x:v>
      </x:c>
      <x:c r="C5160" s="24" t="n">
        <x:v>851080.5</x:v>
      </x:c>
      <x:c r="D5160" s="24" t="n">
        <x:f>SUM(B5160:C5160)</x:f>
        <x:v>851080.5</x:v>
      </x:c>
      <x:c r="E5160" s="25" t="n">
        <x:f>B5160/D5160</x:f>
        <x:v>0</x:v>
      </x:c>
      <x:c r="F5160" s="25" t="n">
        <x:f>C5160/D5160</x:f>
        <x:v>1</x:v>
      </x:c>
      <x:c r="G5160" s="22" t="n">
        <x:v>751746.375</x:v>
      </x:c>
      <x:c r="H5160" s="22" t="n">
        <x:v>896827.5</x:v>
      </x:c>
      <x:c r="I5160" s="22" t="n">
        <x:f>SUM(G5160:H5160)</x:f>
        <x:v>1648573.875</x:v>
      </x:c>
      <x:c r="J5160" s="22" t="n">
        <x:v>790533</x:v>
      </x:c>
      <x:c r="K5160" s="22" t="n">
        <x:v>60547.5</x:v>
      </x:c>
      <x:c r="L5160" s="22" t="n">
        <x:f>SUM(J5160:K5160)</x:f>
        <x:v>851080.5</x:v>
      </x:c>
      <x:c r="M5160" s="23" t="n">
        <x:f>D5160-L5160</x:f>
        <x:v>0</x:v>
      </x:c>
      <x:c r="N5160" s="22" t="n">
        <x:v>0</x:v>
      </x:c>
      <x:c r="O5160" s="22" t="n">
        <x:v>851080.5</x:v>
      </x:c>
      <x:c r="P5160" s="14" t="n">
        <x:f>N5160/SUM(N5160:O5160)</x:f>
        <x:v>0</x:v>
      </x:c>
      <x:c r="Q5160" s="22" t="n">
        <x:v>751228.875</x:v>
      </x:c>
      <x:c r="R5160" s="22" t="n">
        <x:v>897086.25</x:v>
      </x:c>
      <x:c r="S5160" s="2" t="n">
        <x:v>2</x:v>
      </x:c>
      <x:c r="T5160" s="2" t="n">
        <x:v>1</x:v>
      </x:c>
      <x:c r="U5160" s="2" t="n">
        <x:v>0</x:v>
      </x:c>
      <x:c r="V5160" s="2" t="n">
        <x:v>2</x:v>
      </x:c>
      <x:c r="W5160" s="2" t="n">
        <x:v>2</x:v>
      </x:c>
      <x:c r="X5160" s="2" t="n">
        <x:v>2</x:v>
      </x:c>
      <x:c r="Y5160" s="2" t="n">
        <x:v>2</x:v>
      </x:c>
      <x:c r="Z5160" s="22" t="n">
        <x:v>422487</x:v>
      </x:c>
      <x:c r="AA5160" s="22" t="n">
        <x:v>368046</x:v>
      </x:c>
      <x:c r="AB5160" s="22" t="n">
        <x:v>54441</x:v>
      </x:c>
      <x:c r="AC5160" s="22" t="n">
        <x:v>0</x:v>
      </x:c>
      <x:c r="AD5160" s="22" t="n">
        <x:v>60547.5</x:v>
      </x:c>
      <x:c r="AE5160" s="2" t="n">
        <x:v>0</x:v>
      </x:c>
      <x:c r="AF5160" s="2" t="n">
        <x:v>0</x:v>
      </x:c>
    </x:row>
    <x:row r="5161" ht="23" customHeight="1">
      <x:c r="A5161" s="2" t="n">
        <x:v>5155</x:v>
      </x:c>
      <x:c r="B5161" s="24" t="n">
        <x:v>575197.8</x:v>
      </x:c>
      <x:c r="C5161" s="24" t="n">
        <x:v>505859.7</x:v>
      </x:c>
      <x:c r="D5161" s="24" t="n">
        <x:f>SUM(B5161:C5161)</x:f>
        <x:v>1081057.5</x:v>
      </x:c>
      <x:c r="E5161" s="25" t="n">
        <x:f>B5161/D5161</x:f>
        <x:v>0.5320695707675124</x:v>
      </x:c>
      <x:c r="F5161" s="25" t="n">
        <x:f>C5161/D5161</x:f>
        <x:v>0.4679304292324876</x:v>
      </x:c>
      <x:c r="G5161" s="22" t="n">
        <x:v>1266427.7249999999</x:v>
      </x:c>
      <x:c r="H5161" s="22" t="n">
        <x:v>792836.7374999999</x:v>
      </x:c>
      <x:c r="I5161" s="22" t="n">
        <x:f>SUM(G5161:H5161)</x:f>
        <x:v>2059264.4625</x:v>
      </x:c>
      <x:c r="J5161" s="22" t="n">
        <x:v>899415</x:v>
      </x:c>
      <x:c r="K5161" s="22" t="n">
        <x:v>181642.5</x:v>
      </x:c>
      <x:c r="L5161" s="22" t="n">
        <x:f>SUM(J5161:K5161)</x:f>
        <x:v>1081057.5</x:v>
      </x:c>
      <x:c r="M5161" s="23" t="n">
        <x:f>D5161-L5161</x:f>
        <x:v>0</x:v>
      </x:c>
      <x:c r="N5161" s="22" t="n">
        <x:v>575749.8</x:v>
      </x:c>
      <x:c r="O5161" s="22" t="n">
        <x:v>505307.7</x:v>
      </x:c>
      <x:c r="P5161" s="14" t="n">
        <x:f>N5161/SUM(N5161:O5161)</x:f>
        <x:v>0.5325801819052178</x:v>
      </x:c>
      <x:c r="Q5161" s="22" t="n">
        <x:v>1266979.7249999999</x:v>
      </x:c>
      <x:c r="R5161" s="22" t="n">
        <x:v>793319.7374999999</x:v>
      </x:c>
      <x:c r="S5161" s="2" t="n">
        <x:v>3</x:v>
      </x:c>
      <x:c r="T5161" s="2" t="n">
        <x:v>2</x:v>
      </x:c>
      <x:c r="U5161" s="2" t="n">
        <x:v>3</x:v>
      </x:c>
      <x:c r="V5161" s="2" t="n">
        <x:v>3</x:v>
      </x:c>
      <x:c r="W5161" s="2" t="n">
        <x:v>4</x:v>
      </x:c>
      <x:c r="X5161" s="2" t="n">
        <x:v>4</x:v>
      </x:c>
      <x:c r="Y5161" s="2" t="n">
        <x:v>4</x:v>
      </x:c>
      <x:c r="Z5161" s="22" t="n">
        <x:v>476928</x:v>
      </x:c>
      <x:c r="AA5161" s="22" t="n">
        <x:v>422487</x:v>
      </x:c>
      <x:c r="AB5161" s="22" t="n">
        <x:v>163323</x:v>
      </x:c>
      <x:c r="AC5161" s="22" t="n">
        <x:v>60547.5</x:v>
      </x:c>
      <x:c r="AD5161" s="22" t="n">
        <x:v>121095</x:v>
      </x:c>
      <x:c r="AE5161" s="2" t="n">
        <x:v>1</x:v>
      </x:c>
      <x:c r="AF5161" s="2" t="n">
        <x:v>0</x:v>
      </x:c>
    </x:row>
    <x:row r="5162" ht="23" customHeight="1">
      <x:c r="A5162" s="2" t="n">
        <x:v>5156</x:v>
      </x:c>
      <x:c r="B5162" s="24" t="n">
        <x:v>828810.75</x:v>
      </x:c>
      <x:c r="C5162" s="24" t="n">
        <x:v>252246.75</x:v>
      </x:c>
      <x:c r="D5162" s="24" t="n">
        <x:f>SUM(B5162:C5162)</x:f>
        <x:v>1081057.5</x:v>
      </x:c>
      <x:c r="E5162" s="25" t="n">
        <x:f>B5162/D5162</x:f>
        <x:v>0.7666666666666667</x:v>
      </x:c>
      <x:c r="F5162" s="25" t="n">
        <x:f>C5162/D5162</x:f>
        <x:v>0.23333333333333334</x:v>
      </x:c>
      <x:c r="G5162" s="22" t="n">
        <x:v>1580557.125</x:v>
      </x:c>
      <x:c r="H5162" s="22" t="n">
        <x:v>372427.5</x:v>
      </x:c>
      <x:c r="I5162" s="22" t="n">
        <x:f>SUM(G5162:H5162)</x:f>
        <x:v>1952984.625</x:v>
      </x:c>
      <x:c r="J5162" s="22" t="n">
        <x:v>899415</x:v>
      </x:c>
      <x:c r="K5162" s="22" t="n">
        <x:v>181642.5</x:v>
      </x:c>
      <x:c r="L5162" s="22" t="n">
        <x:f>SUM(J5162:K5162)</x:f>
        <x:v>1081057.5</x:v>
      </x:c>
      <x:c r="M5162" s="23" t="n">
        <x:f>D5162-L5162</x:f>
        <x:v>0</x:v>
      </x:c>
      <x:c r="N5162" s="22" t="n">
        <x:v>828810.75</x:v>
      </x:c>
      <x:c r="O5162" s="22" t="n">
        <x:v>252246.75</x:v>
      </x:c>
      <x:c r="P5162" s="14" t="n">
        <x:f>N5162/SUM(N5162:O5162)</x:f>
        <x:v>0.7666666666666667</x:v>
      </x:c>
      <x:c r="Q5162" s="22" t="n">
        <x:v>1580039.625</x:v>
      </x:c>
      <x:c r="R5162" s="22" t="n">
        <x:v>373203.75</x:v>
      </x:c>
      <x:c r="S5162" s="2" t="n">
        <x:v>4</x:v>
      </x:c>
      <x:c r="T5162" s="2" t="n">
        <x:v>1</x:v>
      </x:c>
      <x:c r="U5162" s="2" t="n">
        <x:v>4</x:v>
      </x:c>
      <x:c r="V5162" s="2" t="n">
        <x:v>3</x:v>
      </x:c>
      <x:c r="W5162" s="2" t="n">
        <x:v>4</x:v>
      </x:c>
      <x:c r="X5162" s="2" t="n">
        <x:v>4</x:v>
      </x:c>
      <x:c r="Y5162" s="2" t="n">
        <x:v>4</x:v>
      </x:c>
      <x:c r="Z5162" s="22" t="n">
        <x:v>531369</x:v>
      </x:c>
      <x:c r="AA5162" s="22" t="n">
        <x:v>368046</x:v>
      </x:c>
      <x:c r="AB5162" s="22" t="n">
        <x:v>163323</x:v>
      </x:c>
      <x:c r="AC5162" s="22" t="n">
        <x:v>0</x:v>
      </x:c>
      <x:c r="AD5162" s="22" t="n">
        <x:v>181642.5</x:v>
      </x:c>
      <x:c r="AE5162" s="2" t="n">
        <x:v>0</x:v>
      </x:c>
      <x:c r="AF5162" s="2" t="n">
        <x:v>0</x:v>
      </x:c>
    </x:row>
    <x:row r="5163" ht="23" customHeight="1">
      <x:c r="A5163" s="2" t="n">
        <x:v>5157</x:v>
      </x:c>
      <x:c r="B5163" s="24" t="n">
        <x:v>567387</x:v>
      </x:c>
      <x:c r="C5163" s="24" t="n">
        <x:v>283693.5</x:v>
      </x:c>
      <x:c r="D5163" s="24" t="n">
        <x:f>SUM(B5163:C5163)</x:f>
        <x:v>851080.5</x:v>
      </x:c>
      <x:c r="E5163" s="25" t="n">
        <x:f>B5163/D5163</x:f>
        <x:v>0.6666666666666666</x:v>
      </x:c>
      <x:c r="F5163" s="25" t="n">
        <x:f>C5163/D5163</x:f>
        <x:v>0.3333333333333333</x:v>
      </x:c>
      <x:c r="G5163" s="22" t="n">
        <x:v>567387</x:v>
      </x:c>
      <x:c r="H5163" s="22" t="n">
        <x:v>1072842.1875</x:v>
      </x:c>
      <x:c r="I5163" s="22" t="n">
        <x:f>SUM(G5163:H5163)</x:f>
        <x:v>1640229.1875</x:v>
      </x:c>
      <x:c r="J5163" s="22" t="n">
        <x:v>790533</x:v>
      </x:c>
      <x:c r="K5163" s="22" t="n">
        <x:v>60547.5</x:v>
      </x:c>
      <x:c r="L5163" s="22" t="n">
        <x:f>SUM(J5163:K5163)</x:f>
        <x:v>851080.5</x:v>
      </x:c>
      <x:c r="M5163" s="23" t="n">
        <x:f>D5163-L5163</x:f>
        <x:v>0</x:v>
      </x:c>
      <x:c r="N5163" s="22" t="n">
        <x:v>567387</x:v>
      </x:c>
      <x:c r="O5163" s="22" t="n">
        <x:v>283693.5</x:v>
      </x:c>
      <x:c r="P5163" s="14" t="n">
        <x:f>N5163/SUM(N5163:O5163)</x:f>
        <x:v>0.6666666666666666</x:v>
      </x:c>
      <x:c r="Q5163" s="22" t="n">
        <x:v>567387</x:v>
      </x:c>
      <x:c r="R5163" s="22" t="n">
        <x:v>1073359.6875</x:v>
      </x:c>
      <x:c r="S5163" s="2" t="n">
        <x:v>1</x:v>
      </x:c>
      <x:c r="T5163" s="2" t="n">
        <x:v>2</x:v>
      </x:c>
      <x:c r="U5163" s="2" t="n">
        <x:v>1</x:v>
      </x:c>
      <x:c r="V5163" s="2" t="n">
        <x:v>1</x:v>
      </x:c>
      <x:c r="W5163" s="2" t="n">
        <x:v>2</x:v>
      </x:c>
      <x:c r="X5163" s="2" t="n">
        <x:v>2</x:v>
      </x:c>
      <x:c r="Y5163" s="2" t="n">
        <x:v>2</x:v>
      </x:c>
      <x:c r="Z5163" s="22" t="n">
        <x:v>368046</x:v>
      </x:c>
      <x:c r="AA5163" s="22" t="n">
        <x:v>422487</x:v>
      </x:c>
      <x:c r="AB5163" s="22" t="n">
        <x:v>54441</x:v>
      </x:c>
      <x:c r="AC5163" s="22" t="n">
        <x:v>60547.5</x:v>
      </x:c>
      <x:c r="AD5163" s="22" t="n">
        <x:v>0</x:v>
      </x:c>
      <x:c r="AE5163" s="2" t="n">
        <x:v>0</x:v>
      </x:c>
      <x:c r="AF5163" s="2" t="n">
        <x:v>0</x:v>
      </x:c>
    </x:row>
    <x:row r="5164" ht="23" customHeight="1">
      <x:c r="A5164" s="2" t="n">
        <x:v>5158</x:v>
      </x:c>
      <x:c r="B5164" s="24" t="n">
        <x:v>544948.2</x:v>
      </x:c>
      <x:c r="C5164" s="24" t="n">
        <x:v>421120.8</x:v>
      </x:c>
      <x:c r="D5164" s="24" t="n">
        <x:f>SUM(B5164:C5164)</x:f>
        <x:v>966069</x:v>
      </x:c>
      <x:c r="E5164" s="25" t="n">
        <x:f>B5164/D5164</x:f>
        <x:v>0.5640882794086136</x:v>
      </x:c>
      <x:c r="F5164" s="25" t="n">
        <x:f>C5164/D5164</x:f>
        <x:v>0.43591172059138633</x:v>
      </x:c>
      <x:c r="G5164" s="22" t="n">
        <x:v>1186613.7</x:v>
      </x:c>
      <x:c r="H5164" s="22" t="n">
        <x:v>789552.7687499999</x:v>
      </x:c>
      <x:c r="I5164" s="22" t="n">
        <x:f>SUM(G5164:H5164)</x:f>
        <x:v>1976166.46875</x:v>
      </x:c>
      <x:c r="J5164" s="22" t="n">
        <x:v>844974</x:v>
      </x:c>
      <x:c r="K5164" s="22" t="n">
        <x:v>121095</x:v>
      </x:c>
      <x:c r="L5164" s="22" t="n">
        <x:f>SUM(J5164:K5164)</x:f>
        <x:v>966069</x:v>
      </x:c>
      <x:c r="M5164" s="23" t="n">
        <x:f>D5164-L5164</x:f>
        <x:v>0</x:v>
      </x:c>
      <x:c r="N5164" s="22" t="n">
        <x:v>544534.2</x:v>
      </x:c>
      <x:c r="O5164" s="22" t="n">
        <x:v>421534.8</x:v>
      </x:c>
      <x:c r="P5164" s="14" t="n">
        <x:f>N5164/SUM(N5164:O5164)</x:f>
        <x:v>0.5636597385901007</x:v>
      </x:c>
      <x:c r="Q5164" s="22" t="n">
        <x:v>1185164.7</x:v>
      </x:c>
      <x:c r="R5164" s="22" t="n">
        <x:v>790419.5812499999</x:v>
      </x:c>
      <x:c r="S5164" s="2" t="n">
        <x:v>2</x:v>
      </x:c>
      <x:c r="T5164" s="2" t="n">
        <x:v>2</x:v>
      </x:c>
      <x:c r="U5164" s="2" t="n">
        <x:v>2</x:v>
      </x:c>
      <x:c r="V5164" s="2" t="n">
        <x:v>2</x:v>
      </x:c>
      <x:c r="W5164" s="2" t="n">
        <x:v>3</x:v>
      </x:c>
      <x:c r="X5164" s="2" t="n">
        <x:v>3</x:v>
      </x:c>
      <x:c r="Y5164" s="2" t="n">
        <x:v>3</x:v>
      </x:c>
      <x:c r="Z5164" s="22" t="n">
        <x:v>422487</x:v>
      </x:c>
      <x:c r="AA5164" s="22" t="n">
        <x:v>422487</x:v>
      </x:c>
      <x:c r="AB5164" s="22" t="n">
        <x:v>108882</x:v>
      </x:c>
      <x:c r="AC5164" s="22" t="n">
        <x:v>60547.5</x:v>
      </x:c>
      <x:c r="AD5164" s="22" t="n">
        <x:v>60547.5</x:v>
      </x:c>
      <x:c r="AE5164" s="2" t="n">
        <x:v>1</x:v>
      </x:c>
      <x:c r="AF5164" s="2" t="n">
        <x:v>0</x:v>
      </x:c>
    </x:row>
    <x:row r="5165" ht="23" customHeight="1">
      <x:c r="A5165" s="2" t="n">
        <x:v>5159</x:v>
      </x:c>
      <x:c r="B5165" s="24" t="n">
        <x:v>359499.5833333333</x:v>
      </x:c>
      <x:c r="C5165" s="24" t="n">
        <x:v>721557.9166666666</x:v>
      </x:c>
      <x:c r="D5165" s="24" t="n">
        <x:f>SUM(B5165:C5165)</x:f>
        <x:v>1081057.5</x:v>
      </x:c>
      <x:c r="E5165" s="25" t="n">
        <x:f>B5165/D5165</x:f>
        <x:v>0.3325443682073648</x:v>
      </x:c>
      <x:c r="F5165" s="25" t="n">
        <x:f>C5165/D5165</x:f>
        <x:v>0.6674556317926351</x:v>
      </x:c>
      <x:c r="G5165" s="22" t="n">
        <x:v>1361622.5208333333</x:v>
      </x:c>
      <x:c r="H5165" s="22" t="n">
        <x:v>804521.7916666666</x:v>
      </x:c>
      <x:c r="I5165" s="22" t="n">
        <x:f>SUM(G5165:H5165)</x:f>
        <x:v>2166144.3125</x:v>
      </x:c>
      <x:c r="J5165" s="22" t="n">
        <x:v>899415</x:v>
      </x:c>
      <x:c r="K5165" s="22" t="n">
        <x:v>181642.5</x:v>
      </x:c>
      <x:c r="L5165" s="22" t="n">
        <x:f>SUM(J5165:K5165)</x:f>
        <x:v>1081057.5</x:v>
      </x:c>
      <x:c r="M5165" s="23" t="n">
        <x:f>D5165-L5165</x:f>
        <x:v>0</x:v>
      </x:c>
      <x:c r="N5165" s="22" t="n">
        <x:v>360189.5833333333</x:v>
      </x:c>
      <x:c r="O5165" s="22" t="n">
        <x:v>720867.9166666666</x:v>
      </x:c>
      <x:c r="P5165" s="14" t="n">
        <x:f>N5165/SUM(N5165:O5165)</x:f>
        <x:v>0.3331826321294966</x:v>
      </x:c>
      <x:c r="Q5165" s="22" t="n">
        <x:v>1362700.6458333333</x:v>
      </x:c>
      <x:c r="R5165" s="22" t="n">
        <x:v>804349.2916666666</x:v>
      </x:c>
      <x:c r="S5165" s="2" t="n">
        <x:v>4</x:v>
      </x:c>
      <x:c r="T5165" s="2" t="n">
        <x:v>1</x:v>
      </x:c>
      <x:c r="U5165" s="2" t="n">
        <x:v>1</x:v>
      </x:c>
      <x:c r="V5165" s="2" t="n">
        <x:v>4</x:v>
      </x:c>
      <x:c r="W5165" s="2" t="n">
        <x:v>4</x:v>
      </x:c>
      <x:c r="X5165" s="2" t="n">
        <x:v>4</x:v>
      </x:c>
      <x:c r="Y5165" s="2" t="n">
        <x:v>4</x:v>
      </x:c>
      <x:c r="Z5165" s="22" t="n">
        <x:v>531369</x:v>
      </x:c>
      <x:c r="AA5165" s="22" t="n">
        <x:v>368046</x:v>
      </x:c>
      <x:c r="AB5165" s="22" t="n">
        <x:v>163323</x:v>
      </x:c>
      <x:c r="AC5165" s="22" t="n">
        <x:v>0</x:v>
      </x:c>
      <x:c r="AD5165" s="22" t="n">
        <x:v>181642.5</x:v>
      </x:c>
      <x:c r="AE5165" s="2" t="n">
        <x:v>2</x:v>
      </x:c>
      <x:c r="AF5165" s="2" t="n">
        <x:v>0</x:v>
      </x:c>
    </x:row>
    <x:row r="5166" ht="23" customHeight="1">
      <x:c r="A5166" s="2" t="n">
        <x:v>5160</x:v>
      </x:c>
      <x:c r="B5166" s="24" t="n">
        <x:v>425540.25</x:v>
      </x:c>
      <x:c r="C5166" s="24" t="n">
        <x:v>425540.25</x:v>
      </x:c>
      <x:c r="D5166" s="24" t="n">
        <x:f>SUM(B5166:C5166)</x:f>
        <x:v>851080.5</x:v>
      </x:c>
      <x:c r="E5166" s="25" t="n">
        <x:f>B5166/D5166</x:f>
        <x:v>0.5</x:v>
      </x:c>
      <x:c r="F5166" s="25" t="n">
        <x:f>C5166/D5166</x:f>
        <x:v>0.5</x:v>
      </x:c>
      <x:c r="G5166" s="22" t="n">
        <x:v>1177286.625</x:v>
      </x:c>
      <x:c r="H5166" s="22" t="n">
        <x:v>471287.25</x:v>
      </x:c>
      <x:c r="I5166" s="22" t="n">
        <x:f>SUM(G5166:H5166)</x:f>
        <x:v>1648573.875</x:v>
      </x:c>
      <x:c r="J5166" s="22" t="n">
        <x:v>790533</x:v>
      </x:c>
      <x:c r="K5166" s="22" t="n">
        <x:v>60547.5</x:v>
      </x:c>
      <x:c r="L5166" s="22" t="n">
        <x:f>SUM(J5166:K5166)</x:f>
        <x:v>851080.5</x:v>
      </x:c>
      <x:c r="M5166" s="23" t="n">
        <x:f>D5166-L5166</x:f>
        <x:v>0</x:v>
      </x:c>
      <x:c r="N5166" s="22" t="n">
        <x:v>425540.25</x:v>
      </x:c>
      <x:c r="O5166" s="22" t="n">
        <x:v>425540.25</x:v>
      </x:c>
      <x:c r="P5166" s="14" t="n">
        <x:f>N5166/SUM(N5166:O5166)</x:f>
        <x:v>0.5</x:v>
      </x:c>
      <x:c r="Q5166" s="22" t="n">
        <x:v>1176769.125</x:v>
      </x:c>
      <x:c r="R5166" s="22" t="n">
        <x:v>471546</x:v>
      </x:c>
      <x:c r="S5166" s="2" t="n">
        <x:v>2</x:v>
      </x:c>
      <x:c r="T5166" s="2" t="n">
        <x:v>1</x:v>
      </x:c>
      <x:c r="U5166" s="2" t="n">
        <x:v>1</x:v>
      </x:c>
      <x:c r="V5166" s="2" t="n">
        <x:v>2</x:v>
      </x:c>
      <x:c r="W5166" s="2" t="n">
        <x:v>2</x:v>
      </x:c>
      <x:c r="X5166" s="2" t="n">
        <x:v>2</x:v>
      </x:c>
      <x:c r="Y5166" s="2" t="n">
        <x:v>2</x:v>
      </x:c>
      <x:c r="Z5166" s="22" t="n">
        <x:v>422487</x:v>
      </x:c>
      <x:c r="AA5166" s="22" t="n">
        <x:v>368046</x:v>
      </x:c>
      <x:c r="AB5166" s="22" t="n">
        <x:v>54441</x:v>
      </x:c>
      <x:c r="AC5166" s="22" t="n">
        <x:v>0</x:v>
      </x:c>
      <x:c r="AD5166" s="22" t="n">
        <x:v>60547.5</x:v>
      </x:c>
      <x:c r="AE5166" s="2" t="n">
        <x:v>0</x:v>
      </x:c>
      <x:c r="AF5166" s="2" t="n">
        <x:v>0</x:v>
      </x:c>
    </x:row>
    <x:row r="5167" ht="23" customHeight="1">
      <x:c r="A5167" s="2" t="n">
        <x:v>5161</x:v>
      </x:c>
      <x:c r="B5167" s="24" t="n">
        <x:v>1081057.5</x:v>
      </x:c>
      <x:c r="C5167" s="24" t="n">
        <x:v>0</x:v>
      </x:c>
      <x:c r="D5167" s="24" t="n">
        <x:f>SUM(B5167:C5167)</x:f>
        <x:v>1081057.5</x:v>
      </x:c>
      <x:c r="E5167" s="25" t="n">
        <x:f>B5167/D5167</x:f>
        <x:v>1</x:v>
      </x:c>
      <x:c r="F5167" s="25" t="n">
        <x:f>C5167/D5167</x:f>
        <x:v>0</x:v>
      </x:c>
      <x:c r="G5167" s="22" t="n">
        <x:v>1601766</x:v>
      </x:c>
      <x:c r="H5167" s="22" t="n">
        <x:v>427907.8125</x:v>
      </x:c>
      <x:c r="I5167" s="22" t="n">
        <x:f>SUM(G5167:H5167)</x:f>
        <x:v>2029673.8125</x:v>
      </x:c>
      <x:c r="J5167" s="22" t="n">
        <x:v>899415</x:v>
      </x:c>
      <x:c r="K5167" s="22" t="n">
        <x:v>181642.5</x:v>
      </x:c>
      <x:c r="L5167" s="22" t="n">
        <x:f>SUM(J5167:K5167)</x:f>
        <x:v>1081057.5</x:v>
      </x:c>
      <x:c r="M5167" s="23" t="n">
        <x:f>D5167-L5167</x:f>
        <x:v>0</x:v>
      </x:c>
      <x:c r="N5167" s="22" t="n">
        <x:v>1081057.5</x:v>
      </x:c>
      <x:c r="O5167" s="22" t="n">
        <x:v>0</x:v>
      </x:c>
      <x:c r="P5167" s="14" t="n">
        <x:f>N5167/SUM(N5167:O5167)</x:f>
        <x:v>1</x:v>
      </x:c>
      <x:c r="Q5167" s="22" t="n">
        <x:v>1600731</x:v>
      </x:c>
      <x:c r="R5167" s="22" t="n">
        <x:v>428425.3125</x:v>
      </x:c>
      <x:c r="S5167" s="2" t="n">
        <x:v>2</x:v>
      </x:c>
      <x:c r="T5167" s="2" t="n">
        <x:v>3</x:v>
      </x:c>
      <x:c r="U5167" s="2" t="n">
        <x:v>3</x:v>
      </x:c>
      <x:c r="V5167" s="2" t="n">
        <x:v>0</x:v>
      </x:c>
      <x:c r="W5167" s="2" t="n">
        <x:v>4</x:v>
      </x:c>
      <x:c r="X5167" s="2" t="n">
        <x:v>4</x:v>
      </x:c>
      <x:c r="Y5167" s="2" t="n">
        <x:v>4</x:v>
      </x:c>
      <x:c r="Z5167" s="22" t="n">
        <x:v>422487</x:v>
      </x:c>
      <x:c r="AA5167" s="22" t="n">
        <x:v>476928</x:v>
      </x:c>
      <x:c r="AB5167" s="22" t="n">
        <x:v>163323</x:v>
      </x:c>
      <x:c r="AC5167" s="22" t="n">
        <x:v>121095</x:v>
      </x:c>
      <x:c r="AD5167" s="22" t="n">
        <x:v>60547.5</x:v>
      </x:c>
      <x:c r="AE5167" s="2" t="n">
        <x:v>0</x:v>
      </x:c>
      <x:c r="AF5167" s="2" t="n">
        <x:v>0</x:v>
      </x:c>
    </x:row>
    <x:row r="5168" ht="23" customHeight="1">
      <x:c r="A5168" s="2" t="n">
        <x:v>5162</x:v>
      </x:c>
      <x:c r="B5168" s="24" t="n">
        <x:v>851080.5</x:v>
      </x:c>
      <x:c r="C5168" s="24" t="n">
        <x:v>0</x:v>
      </x:c>
      <x:c r="D5168" s="24" t="n">
        <x:f>SUM(B5168:C5168)</x:f>
        <x:v>851080.5</x:v>
      </x:c>
      <x:c r="E5168" s="25" t="n">
        <x:f>B5168/D5168</x:f>
        <x:v>1</x:v>
      </x:c>
      <x:c r="F5168" s="25" t="n">
        <x:f>C5168/D5168</x:f>
        <x:v>0</x:v>
      </x:c>
      <x:c r="G5168" s="22" t="n">
        <x:v>1049231.25</x:v>
      </x:c>
      <x:c r="H5168" s="22" t="n">
        <x:v>781839</x:v>
      </x:c>
      <x:c r="I5168" s="22" t="n">
        <x:f>SUM(G5168:H5168)</x:f>
        <x:v>1831070.25</x:v>
      </x:c>
      <x:c r="J5168" s="22" t="n">
        <x:v>790533</x:v>
      </x:c>
      <x:c r="K5168" s="22" t="n">
        <x:v>60547.5</x:v>
      </x:c>
      <x:c r="L5168" s="22" t="n">
        <x:f>SUM(J5168:K5168)</x:f>
        <x:v>851080.5</x:v>
      </x:c>
      <x:c r="M5168" s="23" t="n">
        <x:f>D5168-L5168</x:f>
        <x:v>0</x:v>
      </x:c>
      <x:c r="N5168" s="22" t="n">
        <x:v>851080.5</x:v>
      </x:c>
      <x:c r="O5168" s="22" t="n">
        <x:v>0</x:v>
      </x:c>
      <x:c r="P5168" s="14" t="n">
        <x:f>N5168/SUM(N5168:O5168)</x:f>
        <x:v>1</x:v>
      </x:c>
      <x:c r="Q5168" s="22" t="n">
        <x:v>1048713.75</x:v>
      </x:c>
      <x:c r="R5168" s="22" t="n">
        <x:v>782097.75</x:v>
      </x:c>
      <x:c r="S5168" s="2" t="n">
        <x:v>1</x:v>
      </x:c>
      <x:c r="T5168" s="2" t="n">
        <x:v>2</x:v>
      </x:c>
      <x:c r="U5168" s="2" t="n">
        <x:v>1</x:v>
      </x:c>
      <x:c r="V5168" s="2" t="n">
        <x:v>0</x:v>
      </x:c>
      <x:c r="W5168" s="2" t="n">
        <x:v>2</x:v>
      </x:c>
      <x:c r="X5168" s="2" t="n">
        <x:v>2</x:v>
      </x:c>
      <x:c r="Y5168" s="2" t="n">
        <x:v>2</x:v>
      </x:c>
      <x:c r="Z5168" s="22" t="n">
        <x:v>368046</x:v>
      </x:c>
      <x:c r="AA5168" s="22" t="n">
        <x:v>422487</x:v>
      </x:c>
      <x:c r="AB5168" s="22" t="n">
        <x:v>54441</x:v>
      </x:c>
      <x:c r="AC5168" s="22" t="n">
        <x:v>60547.5</x:v>
      </x:c>
      <x:c r="AD5168" s="22" t="n">
        <x:v>0</x:v>
      </x:c>
      <x:c r="AE5168" s="2" t="n">
        <x:v>0</x:v>
      </x:c>
      <x:c r="AF5168" s="2" t="n">
        <x:v>0</x:v>
      </x:c>
    </x:row>
    <x:row r="5169" ht="23" customHeight="1">
      <x:c r="A5169" s="2" t="n">
        <x:v>5163</x:v>
      </x:c>
      <x:c r="B5169" s="24" t="n">
        <x:v>360352.5</x:v>
      </x:c>
      <x:c r="C5169" s="24" t="n">
        <x:v>605716.5</x:v>
      </x:c>
      <x:c r="D5169" s="24" t="n">
        <x:f>SUM(B5169:C5169)</x:f>
        <x:v>966069</x:v>
      </x:c>
      <x:c r="E5169" s="25" t="n">
        <x:f>B5169/D5169</x:f>
        <x:v>0.37300907078065854</x:v>
      </x:c>
      <x:c r="F5169" s="25" t="n">
        <x:f>C5169/D5169</x:f>
        <x:v>0.6269909292193415</x:v>
      </x:c>
      <x:c r="G5169" s="22" t="n">
        <x:v>866734.875</x:v>
      </x:c>
      <x:c r="H5169" s="22" t="n">
        <x:v>904137.1875</x:v>
      </x:c>
      <x:c r="I5169" s="22" t="n">
        <x:f>SUM(G5169:H5169)</x:f>
        <x:v>1770872.0625</x:v>
      </x:c>
      <x:c r="J5169" s="22" t="n">
        <x:v>844974</x:v>
      </x:c>
      <x:c r="K5169" s="22" t="n">
        <x:v>121095</x:v>
      </x:c>
      <x:c r="L5169" s="22" t="n">
        <x:f>SUM(J5169:K5169)</x:f>
        <x:v>966069</x:v>
      </x:c>
      <x:c r="M5169" s="23" t="n">
        <x:f>D5169-L5169</x:f>
        <x:v>0</x:v>
      </x:c>
      <x:c r="N5169" s="22" t="n">
        <x:v>360352.5</x:v>
      </x:c>
      <x:c r="O5169" s="22" t="n">
        <x:v>605716.5</x:v>
      </x:c>
      <x:c r="P5169" s="14" t="n">
        <x:f>N5169/SUM(N5169:O5169)</x:f>
        <x:v>0.37300907078065854</x:v>
      </x:c>
      <x:c r="Q5169" s="22" t="n">
        <x:v>866217.375</x:v>
      </x:c>
      <x:c r="R5169" s="22" t="n">
        <x:v>904654.6875</x:v>
      </x:c>
      <x:c r="S5169" s="2" t="n">
        <x:v>2</x:v>
      </x:c>
      <x:c r="T5169" s="2" t="n">
        <x:v>2</x:v>
      </x:c>
      <x:c r="U5169" s="2" t="n">
        <x:v>1</x:v>
      </x:c>
      <x:c r="V5169" s="2" t="n">
        <x:v>2</x:v>
      </x:c>
      <x:c r="W5169" s="2" t="n">
        <x:v>3</x:v>
      </x:c>
      <x:c r="X5169" s="2" t="n">
        <x:v>3</x:v>
      </x:c>
      <x:c r="Y5169" s="2" t="n">
        <x:v>3</x:v>
      </x:c>
      <x:c r="Z5169" s="22" t="n">
        <x:v>422487</x:v>
      </x:c>
      <x:c r="AA5169" s="22" t="n">
        <x:v>422487</x:v>
      </x:c>
      <x:c r="AB5169" s="22" t="n">
        <x:v>108882</x:v>
      </x:c>
      <x:c r="AC5169" s="22" t="n">
        <x:v>60547.5</x:v>
      </x:c>
      <x:c r="AD5169" s="22" t="n">
        <x:v>60547.5</x:v>
      </x:c>
      <x:c r="AE5169" s="2" t="n">
        <x:v>0</x:v>
      </x:c>
      <x:c r="AF5169" s="2" t="n">
        <x:v>0</x:v>
      </x:c>
    </x:row>
    <x:row r="5170" ht="23" customHeight="1">
      <x:c r="A5170" s="2" t="n">
        <x:v>5164</x:v>
      </x:c>
      <x:c r="B5170" s="24" t="n">
        <x:v>966069</x:v>
      </x:c>
      <x:c r="C5170" s="24" t="n">
        <x:v>0</x:v>
      </x:c>
      <x:c r="D5170" s="24" t="n">
        <x:f>SUM(B5170:C5170)</x:f>
        <x:v>966069</x:v>
      </x:c>
      <x:c r="E5170" s="25" t="n">
        <x:f>B5170/D5170</x:f>
        <x:v>1</x:v>
      </x:c>
      <x:c r="F5170" s="25" t="n">
        <x:f>C5170/D5170</x:f>
        <x:v>0</x:v>
      </x:c>
      <x:c r="G5170" s="22" t="n">
        <x:v>1072208.25</x:v>
      </x:c>
      <x:c r="H5170" s="22" t="n">
        <x:v>789148.6875</x:v>
      </x:c>
      <x:c r="I5170" s="22" t="n">
        <x:f>SUM(G5170:H5170)</x:f>
        <x:v>1861356.9375</x:v>
      </x:c>
      <x:c r="J5170" s="22" t="n">
        <x:v>844974</x:v>
      </x:c>
      <x:c r="K5170" s="22" t="n">
        <x:v>121095</x:v>
      </x:c>
      <x:c r="L5170" s="22" t="n">
        <x:f>SUM(J5170:K5170)</x:f>
        <x:v>966069</x:v>
      </x:c>
      <x:c r="M5170" s="23" t="n">
        <x:f>D5170-L5170</x:f>
        <x:v>0</x:v>
      </x:c>
      <x:c r="N5170" s="22" t="n">
        <x:v>966069</x:v>
      </x:c>
      <x:c r="O5170" s="22" t="n">
        <x:v>0</x:v>
      </x:c>
      <x:c r="P5170" s="14" t="n">
        <x:f>N5170/SUM(N5170:O5170)</x:f>
        <x:v>1</x:v>
      </x:c>
      <x:c r="Q5170" s="22" t="n">
        <x:v>1071690.75</x:v>
      </x:c>
      <x:c r="R5170" s="22" t="n">
        <x:v>789666.1875</x:v>
      </x:c>
      <x:c r="S5170" s="2" t="n">
        <x:v>1</x:v>
      </x:c>
      <x:c r="T5170" s="2" t="n">
        <x:v>3</x:v>
      </x:c>
      <x:c r="U5170" s="2" t="n">
        <x:v>4</x:v>
      </x:c>
      <x:c r="V5170" s="2" t="n">
        <x:v>0</x:v>
      </x:c>
      <x:c r="W5170" s="2" t="n">
        <x:v>3</x:v>
      </x:c>
      <x:c r="X5170" s="2" t="n">
        <x:v>3</x:v>
      </x:c>
      <x:c r="Y5170" s="2" t="n">
        <x:v>3</x:v>
      </x:c>
      <x:c r="Z5170" s="22" t="n">
        <x:v>368046</x:v>
      </x:c>
      <x:c r="AA5170" s="22" t="n">
        <x:v>476928</x:v>
      </x:c>
      <x:c r="AB5170" s="22" t="n">
        <x:v>108882</x:v>
      </x:c>
      <x:c r="AC5170" s="22" t="n">
        <x:v>121095</x:v>
      </x:c>
      <x:c r="AD5170" s="22" t="n">
        <x:v>0</x:v>
      </x:c>
      <x:c r="AE5170" s="2" t="n">
        <x:v>0</x:v>
      </x:c>
      <x:c r="AF5170" s="2" t="n">
        <x:v>0</x:v>
      </x:c>
    </x:row>
    <x:row r="5171" ht="23" customHeight="1">
      <x:c r="A5171" s="2" t="n">
        <x:v>5165</x:v>
      </x:c>
      <x:c r="B5171" s="24" t="n">
        <x:v>680067.45</x:v>
      </x:c>
      <x:c r="C5171" s="24" t="n">
        <x:v>400990.05</x:v>
      </x:c>
      <x:c r="D5171" s="24" t="n">
        <x:f>SUM(B5171:C5171)</x:f>
        <x:v>1081057.5</x:v>
      </x:c>
      <x:c r="E5171" s="25" t="n">
        <x:f>B5171/D5171</x:f>
        <x:v>0.6290761129727142</x:v>
      </x:c>
      <x:c r="F5171" s="25" t="n">
        <x:f>C5171/D5171</x:f>
        <x:v>0.3709238870272858</x:v>
      </x:c>
      <x:c r="G5171" s="22" t="n">
        <x:v>1140642.45</x:v>
      </x:c>
      <x:c r="H5171" s="22" t="n">
        <x:v>836207.55</x:v>
      </x:c>
      <x:c r="I5171" s="22" t="n">
        <x:f>SUM(G5171:H5171)</x:f>
        <x:v>1976850</x:v>
      </x:c>
      <x:c r="J5171" s="22" t="n">
        <x:v>899415</x:v>
      </x:c>
      <x:c r="K5171" s="22" t="n">
        <x:v>181642.5</x:v>
      </x:c>
      <x:c r="L5171" s="22" t="n">
        <x:f>SUM(J5171:K5171)</x:f>
        <x:v>1081057.5</x:v>
      </x:c>
      <x:c r="M5171" s="23" t="n">
        <x:f>D5171-L5171</x:f>
        <x:v>0</x:v>
      </x:c>
      <x:c r="N5171" s="22" t="n">
        <x:v>680067.45</x:v>
      </x:c>
      <x:c r="O5171" s="22" t="n">
        <x:v>400990.05</x:v>
      </x:c>
      <x:c r="P5171" s="14" t="n">
        <x:f>N5171/SUM(N5171:O5171)</x:f>
        <x:v>0.6290761129727142</x:v>
      </x:c>
      <x:c r="Q5171" s="22" t="n">
        <x:v>1140124.95</x:v>
      </x:c>
      <x:c r="R5171" s="22" t="n">
        <x:v>836983.8</x:v>
      </x:c>
      <x:c r="S5171" s="2" t="n">
        <x:v>2</x:v>
      </x:c>
      <x:c r="T5171" s="2" t="n">
        <x:v>3</x:v>
      </x:c>
      <x:c r="U5171" s="2" t="n">
        <x:v>4</x:v>
      </x:c>
      <x:c r="V5171" s="2" t="n">
        <x:v>4</x:v>
      </x:c>
      <x:c r="W5171" s="2" t="n">
        <x:v>4</x:v>
      </x:c>
      <x:c r="X5171" s="2" t="n">
        <x:v>4</x:v>
      </x:c>
      <x:c r="Y5171" s="2" t="n">
        <x:v>4</x:v>
      </x:c>
      <x:c r="Z5171" s="22" t="n">
        <x:v>422487</x:v>
      </x:c>
      <x:c r="AA5171" s="22" t="n">
        <x:v>476928</x:v>
      </x:c>
      <x:c r="AB5171" s="22" t="n">
        <x:v>163323</x:v>
      </x:c>
      <x:c r="AC5171" s="22" t="n">
        <x:v>121095</x:v>
      </x:c>
      <x:c r="AD5171" s="22" t="n">
        <x:v>60547.5</x:v>
      </x:c>
      <x:c r="AE5171" s="2" t="n">
        <x:v>0</x:v>
      </x:c>
      <x:c r="AF5171" s="2" t="n">
        <x:v>0</x:v>
      </x:c>
    </x:row>
    <x:row r="5172" ht="23" customHeight="1">
      <x:c r="A5172" s="2" t="n">
        <x:v>5166</x:v>
      </x:c>
      <x:c r="B5172" s="24" t="n">
        <x:v>851080.5</x:v>
      </x:c>
      <x:c r="C5172" s="24" t="n">
        <x:v>0</x:v>
      </x:c>
      <x:c r="D5172" s="24" t="n">
        <x:f>SUM(B5172:C5172)</x:f>
        <x:v>851080.5</x:v>
      </x:c>
      <x:c r="E5172" s="25" t="n">
        <x:f>B5172/D5172</x:f>
        <x:v>1</x:v>
      </x:c>
      <x:c r="F5172" s="25" t="n">
        <x:f>C5172/D5172</x:f>
        <x:v>0</x:v>
      </x:c>
      <x:c r="G5172" s="22" t="n">
        <x:v>1695355.875</x:v>
      </x:c>
      <x:c r="H5172" s="22" t="n">
        <x:v>0</x:v>
      </x:c>
      <x:c r="I5172" s="22" t="n">
        <x:f>SUM(G5172:H5172)</x:f>
        <x:v>1695355.875</x:v>
      </x:c>
      <x:c r="J5172" s="22" t="n">
        <x:v>790533</x:v>
      </x:c>
      <x:c r="K5172" s="22" t="n">
        <x:v>60547.5</x:v>
      </x:c>
      <x:c r="L5172" s="22" t="n">
        <x:f>SUM(J5172:K5172)</x:f>
        <x:v>851080.5</x:v>
      </x:c>
      <x:c r="M5172" s="23" t="n">
        <x:f>D5172-L5172</x:f>
        <x:v>0</x:v>
      </x:c>
      <x:c r="N5172" s="22" t="n">
        <x:v>851080.5</x:v>
      </x:c>
      <x:c r="O5172" s="22" t="n">
        <x:v>0</x:v>
      </x:c>
      <x:c r="P5172" s="14" t="n">
        <x:f>N5172/SUM(N5172:O5172)</x:f>
        <x:v>1</x:v>
      </x:c>
      <x:c r="Q5172" s="22" t="n">
        <x:v>1694320.875</x:v>
      </x:c>
      <x:c r="R5172" s="22" t="n">
        <x:v>0</x:v>
      </x:c>
      <x:c r="S5172" s="2" t="n">
        <x:v>2</x:v>
      </x:c>
      <x:c r="T5172" s="2" t="n">
        <x:v>1</x:v>
      </x:c>
      <x:c r="U5172" s="2" t="n">
        <x:v>1</x:v>
      </x:c>
      <x:c r="V5172" s="2" t="n">
        <x:v>0</x:v>
      </x:c>
      <x:c r="W5172" s="2" t="n">
        <x:v>2</x:v>
      </x:c>
      <x:c r="X5172" s="2" t="n">
        <x:v>2</x:v>
      </x:c>
      <x:c r="Y5172" s="2" t="n">
        <x:v>2</x:v>
      </x:c>
      <x:c r="Z5172" s="22" t="n">
        <x:v>422487</x:v>
      </x:c>
      <x:c r="AA5172" s="22" t="n">
        <x:v>368046</x:v>
      </x:c>
      <x:c r="AB5172" s="22" t="n">
        <x:v>54441</x:v>
      </x:c>
      <x:c r="AC5172" s="22" t="n">
        <x:v>0</x:v>
      </x:c>
      <x:c r="AD5172" s="22" t="n">
        <x:v>60547.5</x:v>
      </x:c>
      <x:c r="AE5172" s="2" t="n">
        <x:v>0</x:v>
      </x:c>
      <x:c r="AF5172" s="2" t="n">
        <x:v>0</x:v>
      </x:c>
    </x:row>
    <x:row r="5173" ht="23" customHeight="1">
      <x:c r="A5173" s="2" t="n">
        <x:v>5167</x:v>
      </x:c>
      <x:c r="B5173" s="24" t="n">
        <x:v>567022.4500000001</x:v>
      </x:c>
      <x:c r="C5173" s="24" t="n">
        <x:v>399046.55000000005</x:v>
      </x:c>
      <x:c r="D5173" s="24" t="n">
        <x:f>SUM(B5173:C5173)</x:f>
        <x:v>966069.0000000001</x:v>
      </x:c>
      <x:c r="E5173" s="25" t="n">
        <x:f>B5173/D5173</x:f>
        <x:v>0.5869378377734924</x:v>
      </x:c>
      <x:c r="F5173" s="25" t="n">
        <x:f>C5173/D5173</x:f>
        <x:v>0.41306216222650766</x:v>
      </x:c>
      <x:c r="G5173" s="22" t="n">
        <x:v>1176466.3875000002</x:v>
      </x:c>
      <x:c r="H5173" s="22" t="n">
        <x:v>697467.2375</x:v>
      </x:c>
      <x:c r="I5173" s="22" t="n">
        <x:f>SUM(G5173:H5173)</x:f>
        <x:v>1873933.6250000002</x:v>
      </x:c>
      <x:c r="J5173" s="22" t="n">
        <x:v>844974</x:v>
      </x:c>
      <x:c r="K5173" s="22" t="n">
        <x:v>121095</x:v>
      </x:c>
      <x:c r="L5173" s="22" t="n">
        <x:f>SUM(J5173:K5173)</x:f>
        <x:v>966069</x:v>
      </x:c>
      <x:c r="M5173" s="23" t="n">
        <x:f>D5173-L5173</x:f>
        <x:v>1.1641532182693481e-10</x:v>
      </x:c>
      <x:c r="N5173" s="22" t="n">
        <x:v>566539.4500000001</x:v>
      </x:c>
      <x:c r="O5173" s="22" t="n">
        <x:v>399529.55000000005</x:v>
      </x:c>
      <x:c r="P5173" s="14" t="n">
        <x:f>N5173/SUM(N5173:O5173)</x:f>
        <x:v>0.5864378734852272</x:v>
      </x:c>
      <x:c r="Q5173" s="22" t="n">
        <x:v>1174862.1375000002</x:v>
      </x:c>
      <x:c r="R5173" s="22" t="n">
        <x:v>698467.7375</x:v>
      </x:c>
      <x:c r="S5173" s="2" t="n">
        <x:v>2</x:v>
      </x:c>
      <x:c r="T5173" s="2" t="n">
        <x:v>2</x:v>
      </x:c>
      <x:c r="U5173" s="2" t="n">
        <x:v>2</x:v>
      </x:c>
      <x:c r="V5173" s="2" t="n">
        <x:v>4</x:v>
      </x:c>
      <x:c r="W5173" s="2" t="n">
        <x:v>3</x:v>
      </x:c>
      <x:c r="X5173" s="2" t="n">
        <x:v>3</x:v>
      </x:c>
      <x:c r="Y5173" s="2" t="n">
        <x:v>3</x:v>
      </x:c>
      <x:c r="Z5173" s="22" t="n">
        <x:v>422487</x:v>
      </x:c>
      <x:c r="AA5173" s="22" t="n">
        <x:v>422487</x:v>
      </x:c>
      <x:c r="AB5173" s="22" t="n">
        <x:v>108882</x:v>
      </x:c>
      <x:c r="AC5173" s="22" t="n">
        <x:v>60547.5</x:v>
      </x:c>
      <x:c r="AD5173" s="22" t="n">
        <x:v>60547.5</x:v>
      </x:c>
      <x:c r="AE5173" s="2" t="n">
        <x:v>1</x:v>
      </x:c>
      <x:c r="AF5173" s="2" t="n">
        <x:v>0</x:v>
      </x:c>
    </x:row>
    <x:row r="5174" ht="23" customHeight="1">
      <x:c r="A5174" s="2" t="n">
        <x:v>5168</x:v>
      </x:c>
      <x:c r="B5174" s="24" t="n">
        <x:v>743380.125</x:v>
      </x:c>
      <x:c r="C5174" s="24" t="n">
        <x:v>337677.375</x:v>
      </x:c>
      <x:c r="D5174" s="24" t="n">
        <x:f>SUM(B5174:C5174)</x:f>
        <x:v>1081057.5</x:v>
      </x:c>
      <x:c r="E5174" s="25" t="n">
        <x:f>B5174/D5174</x:f>
        <x:v>0.687641614807723</x:v>
      </x:c>
      <x:c r="F5174" s="25" t="n">
        <x:f>C5174/D5174</x:f>
        <x:v>0.312358385192277</x:v>
      </x:c>
      <x:c r="G5174" s="22" t="n">
        <x:v>1283686.78125</x:v>
      </x:c>
      <x:c r="H5174" s="22" t="n">
        <x:v>896827.5</x:v>
      </x:c>
      <x:c r="I5174" s="22" t="n">
        <x:f>SUM(G5174:H5174)</x:f>
        <x:v>2180514.28125</x:v>
      </x:c>
      <x:c r="J5174" s="22" t="n">
        <x:v>899415</x:v>
      </x:c>
      <x:c r="K5174" s="22" t="n">
        <x:v>181642.5</x:v>
      </x:c>
      <x:c r="L5174" s="22" t="n">
        <x:f>SUM(J5174:K5174)</x:f>
        <x:v>1081057.5</x:v>
      </x:c>
      <x:c r="M5174" s="23" t="n">
        <x:f>D5174-L5174</x:f>
        <x:v>0</x:v>
      </x:c>
      <x:c r="N5174" s="22" t="n">
        <x:v>743897.625</x:v>
      </x:c>
      <x:c r="O5174" s="22" t="n">
        <x:v>337159.875</x:v>
      </x:c>
      <x:c r="P5174" s="14" t="n">
        <x:f>N5174/SUM(N5174:O5174)</x:f>
        <x:v>0.6881203127493218</x:v>
      </x:c>
      <x:c r="Q5174" s="22" t="n">
        <x:v>1282781.15625</x:v>
      </x:c>
      <x:c r="R5174" s="22" t="n">
        <x:v>897086.25</x:v>
      </x:c>
      <x:c r="S5174" s="2" t="n">
        <x:v>2</x:v>
      </x:c>
      <x:c r="T5174" s="2" t="n">
        <x:v>3</x:v>
      </x:c>
      <x:c r="U5174" s="2" t="n">
        <x:v>2</x:v>
      </x:c>
      <x:c r="V5174" s="2" t="n">
        <x:v>2</x:v>
      </x:c>
      <x:c r="W5174" s="2" t="n">
        <x:v>4</x:v>
      </x:c>
      <x:c r="X5174" s="2" t="n">
        <x:v>4</x:v>
      </x:c>
      <x:c r="Y5174" s="2" t="n">
        <x:v>4</x:v>
      </x:c>
      <x:c r="Z5174" s="22" t="n">
        <x:v>422487</x:v>
      </x:c>
      <x:c r="AA5174" s="22" t="n">
        <x:v>476928</x:v>
      </x:c>
      <x:c r="AB5174" s="22" t="n">
        <x:v>163323</x:v>
      </x:c>
      <x:c r="AC5174" s="22" t="n">
        <x:v>121095</x:v>
      </x:c>
      <x:c r="AD5174" s="22" t="n">
        <x:v>60547.5</x:v>
      </x:c>
      <x:c r="AE5174" s="2" t="n">
        <x:v>1</x:v>
      </x:c>
      <x:c r="AF5174" s="2" t="n">
        <x:v>0</x:v>
      </x:c>
    </x:row>
    <x:row r="5175" ht="23" customHeight="1">
      <x:c r="A5175" s="2" t="n">
        <x:v>5169</x:v>
      </x:c>
      <x:c r="B5175" s="24" t="n">
        <x:v>567387</x:v>
      </x:c>
      <x:c r="C5175" s="24" t="n">
        <x:v>283693.5</x:v>
      </x:c>
      <x:c r="D5175" s="24" t="n">
        <x:f>SUM(B5175:C5175)</x:f>
        <x:v>851080.5</x:v>
      </x:c>
      <x:c r="E5175" s="25" t="n">
        <x:f>B5175/D5175</x:f>
        <x:v>0.6666666666666666</x:v>
      </x:c>
      <x:c r="F5175" s="25" t="n">
        <x:f>C5175/D5175</x:f>
        <x:v>0.3333333333333333</x:v>
      </x:c>
      <x:c r="G5175" s="22" t="n">
        <x:v>567387</x:v>
      </x:c>
      <x:c r="H5175" s="22" t="n">
        <x:v>1072842.1875</x:v>
      </x:c>
      <x:c r="I5175" s="22" t="n">
        <x:f>SUM(G5175:H5175)</x:f>
        <x:v>1640229.1875</x:v>
      </x:c>
      <x:c r="J5175" s="22" t="n">
        <x:v>790533</x:v>
      </x:c>
      <x:c r="K5175" s="22" t="n">
        <x:v>60547.5</x:v>
      </x:c>
      <x:c r="L5175" s="22" t="n">
        <x:f>SUM(J5175:K5175)</x:f>
        <x:v>851080.5</x:v>
      </x:c>
      <x:c r="M5175" s="23" t="n">
        <x:f>D5175-L5175</x:f>
        <x:v>0</x:v>
      </x:c>
      <x:c r="N5175" s="22" t="n">
        <x:v>567387</x:v>
      </x:c>
      <x:c r="O5175" s="22" t="n">
        <x:v>283693.5</x:v>
      </x:c>
      <x:c r="P5175" s="14" t="n">
        <x:f>N5175/SUM(N5175:O5175)</x:f>
        <x:v>0.6666666666666666</x:v>
      </x:c>
      <x:c r="Q5175" s="22" t="n">
        <x:v>567387</x:v>
      </x:c>
      <x:c r="R5175" s="22" t="n">
        <x:v>1073359.6875</x:v>
      </x:c>
      <x:c r="S5175" s="2" t="n">
        <x:v>1</x:v>
      </x:c>
      <x:c r="T5175" s="2" t="n">
        <x:v>2</x:v>
      </x:c>
      <x:c r="U5175" s="2" t="n">
        <x:v>1</x:v>
      </x:c>
      <x:c r="V5175" s="2" t="n">
        <x:v>1</x:v>
      </x:c>
      <x:c r="W5175" s="2" t="n">
        <x:v>2</x:v>
      </x:c>
      <x:c r="X5175" s="2" t="n">
        <x:v>2</x:v>
      </x:c>
      <x:c r="Y5175" s="2" t="n">
        <x:v>2</x:v>
      </x:c>
      <x:c r="Z5175" s="22" t="n">
        <x:v>368046</x:v>
      </x:c>
      <x:c r="AA5175" s="22" t="n">
        <x:v>422487</x:v>
      </x:c>
      <x:c r="AB5175" s="22" t="n">
        <x:v>54441</x:v>
      </x:c>
      <x:c r="AC5175" s="22" t="n">
        <x:v>60547.5</x:v>
      </x:c>
      <x:c r="AD5175" s="22" t="n">
        <x:v>0</x:v>
      </x:c>
      <x:c r="AE5175" s="2" t="n">
        <x:v>0</x:v>
      </x:c>
      <x:c r="AF5175" s="2" t="n">
        <x:v>0</x:v>
      </x:c>
    </x:row>
    <x:row r="5176" ht="23" customHeight="1">
      <x:c r="A5176" s="2" t="n">
        <x:v>5170</x:v>
      </x:c>
      <x:c r="B5176" s="24" t="n">
        <x:v>743883.825</x:v>
      </x:c>
      <x:c r="C5176" s="24" t="n">
        <x:v>337173.675</x:v>
      </x:c>
      <x:c r="D5176" s="24" t="n">
        <x:f>SUM(B5176:C5176)</x:f>
        <x:v>1081057.5</x:v>
      </x:c>
      <x:c r="E5176" s="25" t="n">
        <x:f>B5176/D5176</x:f>
        <x:v>0.6881075474708792</x:v>
      </x:c>
      <x:c r="F5176" s="25" t="n">
        <x:f>C5176/D5176</x:f>
        <x:v>0.3118924525291208</x:v>
      </x:c>
      <x:c r="G5176" s="22" t="n">
        <x:v>1396579.55</x:v>
      </x:c>
      <x:c r="H5176" s="22" t="n">
        <x:v>604883.6125</x:v>
      </x:c>
      <x:c r="I5176" s="22" t="n">
        <x:f>SUM(G5176:H5176)</x:f>
        <x:v>2001463.1625</x:v>
      </x:c>
      <x:c r="J5176" s="22" t="n">
        <x:v>899415</x:v>
      </x:c>
      <x:c r="K5176" s="22" t="n">
        <x:v>181642.5</x:v>
      </x:c>
      <x:c r="L5176" s="22" t="n">
        <x:f>SUM(J5176:K5176)</x:f>
        <x:v>1081057.5</x:v>
      </x:c>
      <x:c r="M5176" s="23" t="n">
        <x:f>D5176-L5176</x:f>
        <x:v>0</x:v>
      </x:c>
      <x:c r="N5176" s="22" t="n">
        <x:v>744315.075</x:v>
      </x:c>
      <x:c r="O5176" s="22" t="n">
        <x:v>336742.425</x:v>
      </x:c>
      <x:c r="P5176" s="14" t="n">
        <x:f>N5176/SUM(N5176:O5176)</x:f>
        <x:v>0.6885064624222116</x:v>
      </x:c>
      <x:c r="Q5176" s="22" t="n">
        <x:v>1396780.8</x:v>
      </x:c>
      <x:c r="R5176" s="22" t="n">
        <x:v>605372.3625</x:v>
      </x:c>
      <x:c r="S5176" s="2" t="n">
        <x:v>3</x:v>
      </x:c>
      <x:c r="T5176" s="2" t="n">
        <x:v>2</x:v>
      </x:c>
      <x:c r="U5176" s="2" t="n">
        <x:v>2</x:v>
      </x:c>
      <x:c r="V5176" s="2" t="n">
        <x:v>2</x:v>
      </x:c>
      <x:c r="W5176" s="2" t="n">
        <x:v>4</x:v>
      </x:c>
      <x:c r="X5176" s="2" t="n">
        <x:v>4</x:v>
      </x:c>
      <x:c r="Y5176" s="2" t="n">
        <x:v>4</x:v>
      </x:c>
      <x:c r="Z5176" s="22" t="n">
        <x:v>476928</x:v>
      </x:c>
      <x:c r="AA5176" s="22" t="n">
        <x:v>422487</x:v>
      </x:c>
      <x:c r="AB5176" s="22" t="n">
        <x:v>163323</x:v>
      </x:c>
      <x:c r="AC5176" s="22" t="n">
        <x:v>60547.5</x:v>
      </x:c>
      <x:c r="AD5176" s="22" t="n">
        <x:v>121095</x:v>
      </x:c>
      <x:c r="AE5176" s="2" t="n">
        <x:v>1</x:v>
      </x:c>
      <x:c r="AF5176" s="2" t="n">
        <x:v>0</x:v>
      </x:c>
    </x:row>
    <x:row r="5177" ht="23" customHeight="1">
      <x:c r="A5177" s="2" t="n">
        <x:v>5171</x:v>
      </x:c>
      <x:c r="B5177" s="24" t="n">
        <x:v>705050.625</x:v>
      </x:c>
      <x:c r="C5177" s="24" t="n">
        <x:v>376006.87499999994</x:v>
      </x:c>
      <x:c r="D5177" s="24" t="n">
        <x:f>SUM(B5177:C5177)</x:f>
        <x:v>1081057.5</x:v>
      </x:c>
      <x:c r="E5177" s="25" t="n">
        <x:f>B5177/D5177</x:f>
        <x:v>0.6521860539333014</x:v>
      </x:c>
      <x:c r="F5177" s="25" t="n">
        <x:f>C5177/D5177</x:f>
        <x:v>0.3478139460666985</x:v>
      </x:c>
      <x:c r="G5177" s="22" t="n">
        <x:v>1360510.9500000002</x:v>
      </x:c>
      <x:c r="H5177" s="22" t="n">
        <x:v>612323.25</x:v>
      </x:c>
      <x:c r="I5177" s="22" t="n">
        <x:f>SUM(G5177:H5177)</x:f>
        <x:v>1972834.2000000002</x:v>
      </x:c>
      <x:c r="J5177" s="22" t="n">
        <x:v>899415</x:v>
      </x:c>
      <x:c r="K5177" s="22" t="n">
        <x:v>181642.5</x:v>
      </x:c>
      <x:c r="L5177" s="22" t="n">
        <x:f>SUM(J5177:K5177)</x:f>
        <x:v>1081057.5</x:v>
      </x:c>
      <x:c r="M5177" s="23" t="n">
        <x:f>D5177-L5177</x:f>
        <x:v>0</x:v>
      </x:c>
      <x:c r="N5177" s="22" t="n">
        <x:v>705568.125</x:v>
      </x:c>
      <x:c r="O5177" s="22" t="n">
        <x:v>375489.37499999994</x:v>
      </x:c>
      <x:c r="P5177" s="14" t="n">
        <x:f>N5177/SUM(N5177:O5177)</x:f>
        <x:v>0.6526647518749003</x:v>
      </x:c>
      <x:c r="Q5177" s="22" t="n">
        <x:v>1359993.4500000002</x:v>
      </x:c>
      <x:c r="R5177" s="22" t="n">
        <x:v>612323.25</x:v>
      </x:c>
      <x:c r="S5177" s="2" t="n">
        <x:v>3</x:v>
      </x:c>
      <x:c r="T5177" s="2" t="n">
        <x:v>2</x:v>
      </x:c>
      <x:c r="U5177" s="2" t="n">
        <x:v>3</x:v>
      </x:c>
      <x:c r="V5177" s="2" t="n">
        <x:v>3</x:v>
      </x:c>
      <x:c r="W5177" s="2" t="n">
        <x:v>4</x:v>
      </x:c>
      <x:c r="X5177" s="2" t="n">
        <x:v>4</x:v>
      </x:c>
      <x:c r="Y5177" s="2" t="n">
        <x:v>4</x:v>
      </x:c>
      <x:c r="Z5177" s="22" t="n">
        <x:v>476928</x:v>
      </x:c>
      <x:c r="AA5177" s="22" t="n">
        <x:v>422487</x:v>
      </x:c>
      <x:c r="AB5177" s="22" t="n">
        <x:v>163323</x:v>
      </x:c>
      <x:c r="AC5177" s="22" t="n">
        <x:v>60547.5</x:v>
      </x:c>
      <x:c r="AD5177" s="22" t="n">
        <x:v>121095</x:v>
      </x:c>
      <x:c r="AE5177" s="2" t="n">
        <x:v>0</x:v>
      </x:c>
      <x:c r="AF5177" s="2" t="n">
        <x:v>1</x:v>
      </x:c>
    </x:row>
    <x:row r="5178" ht="23" customHeight="1">
      <x:c r="A5178" s="2" t="n">
        <x:v>5172</x:v>
      </x:c>
      <x:c r="B5178" s="24" t="n">
        <x:v>699832.5</x:v>
      </x:c>
      <x:c r="C5178" s="24" t="n">
        <x:v>381225</x:v>
      </x:c>
      <x:c r="D5178" s="24" t="n">
        <x:f>SUM(B5178:C5178)</x:f>
        <x:v>1081057.5</x:v>
      </x:c>
      <x:c r="E5178" s="25" t="n">
        <x:f>B5178/D5178</x:f>
        <x:v>0.6473591830221797</x:v>
      </x:c>
      <x:c r="F5178" s="25" t="n">
        <x:f>C5178/D5178</x:f>
        <x:v>0.35264081697782035</x:v>
      </x:c>
      <x:c r="G5178" s="22" t="n">
        <x:v>1437178.14375</x:v>
      </x:c>
      <x:c r="H5178" s="22" t="n">
        <x:v>715081.06875</x:v>
      </x:c>
      <x:c r="I5178" s="22" t="n">
        <x:f>SUM(G5178:H5178)</x:f>
        <x:v>2152259.2125</x:v>
      </x:c>
      <x:c r="J5178" s="22" t="n">
        <x:v>899415</x:v>
      </x:c>
      <x:c r="K5178" s="22" t="n">
        <x:v>181642.5</x:v>
      </x:c>
      <x:c r="L5178" s="22" t="n">
        <x:f>SUM(J5178:K5178)</x:f>
        <x:v>1081057.5</x:v>
      </x:c>
      <x:c r="M5178" s="23" t="n">
        <x:f>D5178-L5178</x:f>
        <x:v>0</x:v>
      </x:c>
      <x:c r="N5178" s="22" t="n">
        <x:v>700522.5</x:v>
      </x:c>
      <x:c r="O5178" s="22" t="n">
        <x:v>380535</x:v>
      </x:c>
      <x:c r="P5178" s="14" t="n">
        <x:f>N5178/SUM(N5178:O5178)</x:f>
        <x:v>0.6479974469443115</x:v>
      </x:c>
      <x:c r="Q5178" s="22" t="n">
        <x:v>1437932.83125</x:v>
      </x:c>
      <x:c r="R5178" s="22" t="n">
        <x:v>715490.75625</x:v>
      </x:c>
      <x:c r="S5178" s="2" t="n">
        <x:v>3</x:v>
      </x:c>
      <x:c r="T5178" s="2" t="n">
        <x:v>2</x:v>
      </x:c>
      <x:c r="U5178" s="2" t="n">
        <x:v>4</x:v>
      </x:c>
      <x:c r="V5178" s="2" t="n">
        <x:v>2</x:v>
      </x:c>
      <x:c r="W5178" s="2" t="n">
        <x:v>4</x:v>
      </x:c>
      <x:c r="X5178" s="2" t="n">
        <x:v>4</x:v>
      </x:c>
      <x:c r="Y5178" s="2" t="n">
        <x:v>4</x:v>
      </x:c>
      <x:c r="Z5178" s="22" t="n">
        <x:v>476928</x:v>
      </x:c>
      <x:c r="AA5178" s="22" t="n">
        <x:v>422487</x:v>
      </x:c>
      <x:c r="AB5178" s="22" t="n">
        <x:v>163323</x:v>
      </x:c>
      <x:c r="AC5178" s="22" t="n">
        <x:v>60547.5</x:v>
      </x:c>
      <x:c r="AD5178" s="22" t="n">
        <x:v>121095</x:v>
      </x:c>
      <x:c r="AE5178" s="2" t="n">
        <x:v>1</x:v>
      </x:c>
      <x:c r="AF5178" s="2" t="n">
        <x:v>0</x:v>
      </x:c>
    </x:row>
    <x:row r="5179" ht="23" customHeight="1">
      <x:c r="A5179" s="2" t="n">
        <x:v>5173</x:v>
      </x:c>
      <x:c r="B5179" s="24" t="n">
        <x:v>796173.75</x:v>
      </x:c>
      <x:c r="C5179" s="24" t="n">
        <x:v>284883.75</x:v>
      </x:c>
      <x:c r="D5179" s="24" t="n">
        <x:f>SUM(B5179:C5179)</x:f>
        <x:v>1081057.5</x:v>
      </x:c>
      <x:c r="E5179" s="25" t="n">
        <x:f>B5179/D5179</x:f>
        <x:v>0.7364767831498324</x:v>
      </x:c>
      <x:c r="F5179" s="25" t="n">
        <x:f>C5179/D5179</x:f>
        <x:v>0.26352321685016755</x:v>
      </x:c>
      <x:c r="G5179" s="22" t="n">
        <x:v>1133976.1875</x:v>
      </x:c>
      <x:c r="H5179" s="22" t="n">
        <x:v>1096444.5</x:v>
      </x:c>
      <x:c r="I5179" s="22" t="n">
        <x:f>SUM(G5179:H5179)</x:f>
        <x:v>2230420.6875</x:v>
      </x:c>
      <x:c r="J5179" s="22" t="n">
        <x:v>899415</x:v>
      </x:c>
      <x:c r="K5179" s="22" t="n">
        <x:v>181642.5</x:v>
      </x:c>
      <x:c r="L5179" s="22" t="n">
        <x:f>SUM(J5179:K5179)</x:f>
        <x:v>1081057.5</x:v>
      </x:c>
      <x:c r="M5179" s="23" t="n">
        <x:f>D5179-L5179</x:f>
        <x:v>0</x:v>
      </x:c>
      <x:c r="N5179" s="22" t="n">
        <x:v>795656.25</x:v>
      </x:c>
      <x:c r="O5179" s="22" t="n">
        <x:v>285401.25</x:v>
      </x:c>
      <x:c r="P5179" s="14" t="n">
        <x:f>N5179/SUM(N5179:O5179)</x:f>
        <x:v>0.7359980852082336</x:v>
      </x:c>
      <x:c r="Q5179" s="22" t="n">
        <x:v>1131259.3125</x:v>
      </x:c>
      <x:c r="R5179" s="22" t="n">
        <x:v>1096444.5</x:v>
      </x:c>
      <x:c r="S5179" s="2" t="n">
        <x:v>1</x:v>
      </x:c>
      <x:c r="T5179" s="2" t="n">
        <x:v>4</x:v>
      </x:c>
      <x:c r="U5179" s="2" t="n">
        <x:v>3</x:v>
      </x:c>
      <x:c r="V5179" s="2" t="n">
        <x:v>1</x:v>
      </x:c>
      <x:c r="W5179" s="2" t="n">
        <x:v>4</x:v>
      </x:c>
      <x:c r="X5179" s="2" t="n">
        <x:v>4</x:v>
      </x:c>
      <x:c r="Y5179" s="2" t="n">
        <x:v>4</x:v>
      </x:c>
      <x:c r="Z5179" s="22" t="n">
        <x:v>368046</x:v>
      </x:c>
      <x:c r="AA5179" s="22" t="n">
        <x:v>531369</x:v>
      </x:c>
      <x:c r="AB5179" s="22" t="n">
        <x:v>163323</x:v>
      </x:c>
      <x:c r="AC5179" s="22" t="n">
        <x:v>181642.5</x:v>
      </x:c>
      <x:c r="AD5179" s="22" t="n">
        <x:v>0</x:v>
      </x:c>
      <x:c r="AE5179" s="2" t="n">
        <x:v>1</x:v>
      </x:c>
      <x:c r="AF5179" s="2" t="n">
        <x:v>0</x:v>
      </x:c>
    </x:row>
    <x:row r="5180" ht="23" customHeight="1">
      <x:c r="A5180" s="2" t="n">
        <x:v>5174</x:v>
      </x:c>
      <x:c r="B5180" s="24" t="n">
        <x:v>869462.1000000001</x:v>
      </x:c>
      <x:c r="C5180" s="24" t="n">
        <x:v>96606.9</x:v>
      </x:c>
      <x:c r="D5180" s="24" t="n">
        <x:f>SUM(B5180:C5180)</x:f>
        <x:v>966069.0000000001</x:v>
      </x:c>
      <x:c r="E5180" s="25" t="n">
        <x:f>B5180/D5180</x:f>
        <x:v>0.9</x:v>
      </x:c>
      <x:c r="F5180" s="25" t="n">
        <x:f>C5180/D5180</x:f>
        <x:v>0.09999999999999998</x:v>
      </x:c>
      <x:c r="G5180" s="22" t="n">
        <x:v>1605554.1</x:v>
      </x:c>
      <x:c r="H5180" s="22" t="n">
        <x:v>247458.14999999997</x:v>
      </x:c>
      <x:c r="I5180" s="22" t="n">
        <x:f>SUM(G5180:H5180)</x:f>
        <x:v>1853012.25</x:v>
      </x:c>
      <x:c r="J5180" s="22" t="n">
        <x:v>844974</x:v>
      </x:c>
      <x:c r="K5180" s="22" t="n">
        <x:v>121095</x:v>
      </x:c>
      <x:c r="L5180" s="22" t="n">
        <x:f>SUM(J5180:K5180)</x:f>
        <x:v>966069</x:v>
      </x:c>
      <x:c r="M5180" s="23" t="n">
        <x:f>D5180-L5180</x:f>
        <x:v>1.1641532182693481e-10</x:v>
      </x:c>
      <x:c r="N5180" s="22" t="n">
        <x:v>869462.1000000001</x:v>
      </x:c>
      <x:c r="O5180" s="22" t="n">
        <x:v>96606.9</x:v>
      </x:c>
      <x:c r="P5180" s="14" t="n">
        <x:f>N5180/SUM(N5180:O5180)</x:f>
        <x:v>0.9</x:v>
      </x:c>
      <x:c r="Q5180" s="22" t="n">
        <x:v>1605554.1</x:v>
      </x:c>
      <x:c r="R5180" s="22" t="n">
        <x:v>248234.39999999997</x:v>
      </x:c>
      <x:c r="S5180" s="2" t="n">
        <x:v>3</x:v>
      </x:c>
      <x:c r="T5180" s="2" t="n">
        <x:v>1</x:v>
      </x:c>
      <x:c r="U5180" s="2" t="n">
        <x:v>3</x:v>
      </x:c>
      <x:c r="V5180" s="2" t="n">
        <x:v>1</x:v>
      </x:c>
      <x:c r="W5180" s="2" t="n">
        <x:v>3</x:v>
      </x:c>
      <x:c r="X5180" s="2" t="n">
        <x:v>3</x:v>
      </x:c>
      <x:c r="Y5180" s="2" t="n">
        <x:v>3</x:v>
      </x:c>
      <x:c r="Z5180" s="22" t="n">
        <x:v>476928</x:v>
      </x:c>
      <x:c r="AA5180" s="22" t="n">
        <x:v>368046</x:v>
      </x:c>
      <x:c r="AB5180" s="22" t="n">
        <x:v>108882</x:v>
      </x:c>
      <x:c r="AC5180" s="22" t="n">
        <x:v>0</x:v>
      </x:c>
      <x:c r="AD5180" s="22" t="n">
        <x:v>121095</x:v>
      </x:c>
      <x:c r="AE5180" s="2" t="n">
        <x:v>0</x:v>
      </x:c>
      <x:c r="AF5180" s="2" t="n">
        <x:v>0</x:v>
      </x:c>
    </x:row>
    <x:row r="5181" ht="23" customHeight="1">
      <x:c r="A5181" s="2" t="n">
        <x:v>5175</x:v>
      </x:c>
      <x:c r="B5181" s="24" t="n">
        <x:v>724551.75</x:v>
      </x:c>
      <x:c r="C5181" s="24" t="n">
        <x:v>241517.25</x:v>
      </x:c>
      <x:c r="D5181" s="24" t="n">
        <x:f>SUM(B5181:C5181)</x:f>
        <x:v>966069</x:v>
      </x:c>
      <x:c r="E5181" s="25" t="n">
        <x:f>B5181/D5181</x:f>
        <x:v>0.75</x:v>
      </x:c>
      <x:c r="F5181" s="25" t="n">
        <x:f>C5181/D5181</x:f>
        <x:v>0.25</x:v>
      </x:c>
      <x:c r="G5181" s="22" t="n">
        <x:v>830691</x:v>
      </x:c>
      <x:c r="H5181" s="22" t="n">
        <x:v>1030665.9375</x:v>
      </x:c>
      <x:c r="I5181" s="22" t="n">
        <x:f>SUM(G5181:H5181)</x:f>
        <x:v>1861356.9375</x:v>
      </x:c>
      <x:c r="J5181" s="22" t="n">
        <x:v>844974</x:v>
      </x:c>
      <x:c r="K5181" s="22" t="n">
        <x:v>121095</x:v>
      </x:c>
      <x:c r="L5181" s="22" t="n">
        <x:f>SUM(J5181:K5181)</x:f>
        <x:v>966069</x:v>
      </x:c>
      <x:c r="M5181" s="23" t="n">
        <x:f>D5181-L5181</x:f>
        <x:v>0</x:v>
      </x:c>
      <x:c r="N5181" s="22" t="n">
        <x:v>724551.75</x:v>
      </x:c>
      <x:c r="O5181" s="22" t="n">
        <x:v>241517.25</x:v>
      </x:c>
      <x:c r="P5181" s="14" t="n">
        <x:f>N5181/SUM(N5181:O5181)</x:f>
        <x:v>0.75</x:v>
      </x:c>
      <x:c r="Q5181" s="22" t="n">
        <x:v>830173.5</x:v>
      </x:c>
      <x:c r="R5181" s="22" t="n">
        <x:v>1031183.4375</x:v>
      </x:c>
      <x:c r="S5181" s="2" t="n">
        <x:v>1</x:v>
      </x:c>
      <x:c r="T5181" s="2" t="n">
        <x:v>3</x:v>
      </x:c>
      <x:c r="U5181" s="2" t="n">
        <x:v>3</x:v>
      </x:c>
      <x:c r="V5181" s="2" t="n">
        <x:v>2</x:v>
      </x:c>
      <x:c r="W5181" s="2" t="n">
        <x:v>3</x:v>
      </x:c>
      <x:c r="X5181" s="2" t="n">
        <x:v>3</x:v>
      </x:c>
      <x:c r="Y5181" s="2" t="n">
        <x:v>3</x:v>
      </x:c>
      <x:c r="Z5181" s="22" t="n">
        <x:v>368046</x:v>
      </x:c>
      <x:c r="AA5181" s="22" t="n">
        <x:v>476928</x:v>
      </x:c>
      <x:c r="AB5181" s="22" t="n">
        <x:v>108882</x:v>
      </x:c>
      <x:c r="AC5181" s="22" t="n">
        <x:v>121095</x:v>
      </x:c>
      <x:c r="AD5181" s="22" t="n">
        <x:v>0</x:v>
      </x:c>
      <x:c r="AE5181" s="2" t="n">
        <x:v>0</x:v>
      </x:c>
      <x:c r="AF5181" s="2" t="n">
        <x:v>0</x:v>
      </x:c>
    </x:row>
    <x:row r="5182" ht="23" customHeight="1">
      <x:c r="A5182" s="2" t="n">
        <x:v>5176</x:v>
      </x:c>
      <x:c r="B5182" s="24" t="n">
        <x:v>567387</x:v>
      </x:c>
      <x:c r="C5182" s="24" t="n">
        <x:v>283693.5</x:v>
      </x:c>
      <x:c r="D5182" s="24" t="n">
        <x:f>SUM(B5182:C5182)</x:f>
        <x:v>851080.5</x:v>
      </x:c>
      <x:c r="E5182" s="25" t="n">
        <x:f>B5182/D5182</x:f>
        <x:v>0.6666666666666666</x:v>
      </x:c>
      <x:c r="F5182" s="25" t="n">
        <x:f>C5182/D5182</x:f>
        <x:v>0.3333333333333333</x:v>
      </x:c>
      <x:c r="G5182" s="22" t="n">
        <x:v>1303479</x:v>
      </x:c>
      <x:c r="H5182" s="22" t="n">
        <x:v>427998.375</x:v>
      </x:c>
      <x:c r="I5182" s="22" t="n">
        <x:f>SUM(G5182:H5182)</x:f>
        <x:v>1731477.375</x:v>
      </x:c>
      <x:c r="J5182" s="22" t="n">
        <x:v>790533</x:v>
      </x:c>
      <x:c r="K5182" s="22" t="n">
        <x:v>60547.5</x:v>
      </x:c>
      <x:c r="L5182" s="22" t="n">
        <x:f>SUM(J5182:K5182)</x:f>
        <x:v>851080.5</x:v>
      </x:c>
      <x:c r="M5182" s="23" t="n">
        <x:f>D5182-L5182</x:f>
        <x:v>0</x:v>
      </x:c>
      <x:c r="N5182" s="22" t="n">
        <x:v>567387</x:v>
      </x:c>
      <x:c r="O5182" s="22" t="n">
        <x:v>283693.5</x:v>
      </x:c>
      <x:c r="P5182" s="14" t="n">
        <x:f>N5182/SUM(N5182:O5182)</x:f>
        <x:v>0.6666666666666666</x:v>
      </x:c>
      <x:c r="Q5182" s="22" t="n">
        <x:v>1303479</x:v>
      </x:c>
      <x:c r="R5182" s="22" t="n">
        <x:v>428515.875</x:v>
      </x:c>
      <x:c r="S5182" s="2" t="n">
        <x:v>2</x:v>
      </x:c>
      <x:c r="T5182" s="2" t="n">
        <x:v>1</x:v>
      </x:c>
      <x:c r="U5182" s="2" t="n">
        <x:v>1</x:v>
      </x:c>
      <x:c r="V5182" s="2" t="n">
        <x:v>1</x:v>
      </x:c>
      <x:c r="W5182" s="2" t="n">
        <x:v>2</x:v>
      </x:c>
      <x:c r="X5182" s="2" t="n">
        <x:v>2</x:v>
      </x:c>
      <x:c r="Y5182" s="2" t="n">
        <x:v>2</x:v>
      </x:c>
      <x:c r="Z5182" s="22" t="n">
        <x:v>422487</x:v>
      </x:c>
      <x:c r="AA5182" s="22" t="n">
        <x:v>368046</x:v>
      </x:c>
      <x:c r="AB5182" s="22" t="n">
        <x:v>54441</x:v>
      </x:c>
      <x:c r="AC5182" s="22" t="n">
        <x:v>0</x:v>
      </x:c>
      <x:c r="AD5182" s="22" t="n">
        <x:v>60547.5</x:v>
      </x:c>
      <x:c r="AE5182" s="2" t="n">
        <x:v>0</x:v>
      </x:c>
      <x:c r="AF5182" s="2" t="n">
        <x:v>0</x:v>
      </x:c>
    </x:row>
    <x:row r="5183" ht="23" customHeight="1">
      <x:c r="A5183" s="2" t="n">
        <x:v>5177</x:v>
      </x:c>
      <x:c r="B5183" s="24" t="n">
        <x:v>851080.5</x:v>
      </x:c>
      <x:c r="C5183" s="24" t="n">
        <x:v>0</x:v>
      </x:c>
      <x:c r="D5183" s="24" t="n">
        <x:f>SUM(B5183:C5183)</x:f>
        <x:v>851080.5</x:v>
      </x:c>
      <x:c r="E5183" s="25" t="n">
        <x:f>B5183/D5183</x:f>
        <x:v>1</x:v>
      </x:c>
      <x:c r="F5183" s="25" t="n">
        <x:f>C5183/D5183</x:f>
        <x:v>0</x:v>
      </x:c>
      <x:c r="G5183" s="22" t="n">
        <x:v>1679701.5</x:v>
      </x:c>
      <x:c r="H5183" s="22" t="n">
        <x:v>98557.875</x:v>
      </x:c>
      <x:c r="I5183" s="22" t="n">
        <x:f>SUM(G5183:H5183)</x:f>
        <x:v>1778259.375</x:v>
      </x:c>
      <x:c r="J5183" s="22" t="n">
        <x:v>790533</x:v>
      </x:c>
      <x:c r="K5183" s="22" t="n">
        <x:v>60547.5</x:v>
      </x:c>
      <x:c r="L5183" s="22" t="n">
        <x:f>SUM(J5183:K5183)</x:f>
        <x:v>851080.5</x:v>
      </x:c>
      <x:c r="M5183" s="23" t="n">
        <x:f>D5183-L5183</x:f>
        <x:v>0</x:v>
      </x:c>
      <x:c r="N5183" s="22" t="n">
        <x:v>851080.5</x:v>
      </x:c>
      <x:c r="O5183" s="22" t="n">
        <x:v>0</x:v>
      </x:c>
      <x:c r="P5183" s="14" t="n">
        <x:f>N5183/SUM(N5183:O5183)</x:f>
        <x:v>1</x:v>
      </x:c>
      <x:c r="Q5183" s="22" t="n">
        <x:v>1679184</x:v>
      </x:c>
      <x:c r="R5183" s="22" t="n">
        <x:v>98816.625</x:v>
      </x:c>
      <x:c r="S5183" s="2" t="n">
        <x:v>2</x:v>
      </x:c>
      <x:c r="T5183" s="2" t="n">
        <x:v>1</x:v>
      </x:c>
      <x:c r="U5183" s="2" t="n">
        <x:v>1</x:v>
      </x:c>
      <x:c r="V5183" s="2" t="n">
        <x:v>0</x:v>
      </x:c>
      <x:c r="W5183" s="2" t="n">
        <x:v>2</x:v>
      </x:c>
      <x:c r="X5183" s="2" t="n">
        <x:v>2</x:v>
      </x:c>
      <x:c r="Y5183" s="2" t="n">
        <x:v>2</x:v>
      </x:c>
      <x:c r="Z5183" s="22" t="n">
        <x:v>422487</x:v>
      </x:c>
      <x:c r="AA5183" s="22" t="n">
        <x:v>368046</x:v>
      </x:c>
      <x:c r="AB5183" s="22" t="n">
        <x:v>54441</x:v>
      </x:c>
      <x:c r="AC5183" s="22" t="n">
        <x:v>0</x:v>
      </x:c>
      <x:c r="AD5183" s="22" t="n">
        <x:v>60547.5</x:v>
      </x:c>
      <x:c r="AE5183" s="2" t="n">
        <x:v>0</x:v>
      </x:c>
      <x:c r="AF5183" s="2" t="n">
        <x:v>0</x:v>
      </x:c>
    </x:row>
    <x:row r="5184" ht="23" customHeight="1">
      <x:c r="A5184" s="2" t="n">
        <x:v>5178</x:v>
      </x:c>
      <x:c r="B5184" s="24" t="n">
        <x:v>851080.5</x:v>
      </x:c>
      <x:c r="C5184" s="24" t="n">
        <x:v>0</x:v>
      </x:c>
      <x:c r="D5184" s="24" t="n">
        <x:f>SUM(B5184:C5184)</x:f>
        <x:v>851080.5</x:v>
      </x:c>
      <x:c r="E5184" s="25" t="n">
        <x:f>B5184/D5184</x:f>
        <x:v>1</x:v>
      </x:c>
      <x:c r="F5184" s="25" t="n">
        <x:f>C5184/D5184</x:f>
        <x:v>0</x:v>
      </x:c>
      <x:c r="G5184" s="22" t="n">
        <x:v>851080.5</x:v>
      </x:c>
      <x:c r="H5184" s="22" t="n">
        <x:v>789148.6875</x:v>
      </x:c>
      <x:c r="I5184" s="22" t="n">
        <x:f>SUM(G5184:H5184)</x:f>
        <x:v>1640229.1875</x:v>
      </x:c>
      <x:c r="J5184" s="22" t="n">
        <x:v>790533</x:v>
      </x:c>
      <x:c r="K5184" s="22" t="n">
        <x:v>60547.5</x:v>
      </x:c>
      <x:c r="L5184" s="22" t="n">
        <x:f>SUM(J5184:K5184)</x:f>
        <x:v>851080.5</x:v>
      </x:c>
      <x:c r="M5184" s="23" t="n">
        <x:f>D5184-L5184</x:f>
        <x:v>0</x:v>
      </x:c>
      <x:c r="N5184" s="22" t="n">
        <x:v>851080.5</x:v>
      </x:c>
      <x:c r="O5184" s="22" t="n">
        <x:v>0</x:v>
      </x:c>
      <x:c r="P5184" s="14" t="n">
        <x:f>N5184/SUM(N5184:O5184)</x:f>
        <x:v>1</x:v>
      </x:c>
      <x:c r="Q5184" s="22" t="n">
        <x:v>851080.5</x:v>
      </x:c>
      <x:c r="R5184" s="22" t="n">
        <x:v>789666.1875</x:v>
      </x:c>
      <x:c r="S5184" s="2" t="n">
        <x:v>1</x:v>
      </x:c>
      <x:c r="T5184" s="2" t="n">
        <x:v>2</x:v>
      </x:c>
      <x:c r="U5184" s="2" t="n">
        <x:v>2</x:v>
      </x:c>
      <x:c r="V5184" s="2" t="n">
        <x:v>0</x:v>
      </x:c>
      <x:c r="W5184" s="2" t="n">
        <x:v>2</x:v>
      </x:c>
      <x:c r="X5184" s="2" t="n">
        <x:v>2</x:v>
      </x:c>
      <x:c r="Y5184" s="2" t="n">
        <x:v>2</x:v>
      </x:c>
      <x:c r="Z5184" s="22" t="n">
        <x:v>368046</x:v>
      </x:c>
      <x:c r="AA5184" s="22" t="n">
        <x:v>422487</x:v>
      </x:c>
      <x:c r="AB5184" s="22" t="n">
        <x:v>54441</x:v>
      </x:c>
      <x:c r="AC5184" s="22" t="n">
        <x:v>60547.5</x:v>
      </x:c>
      <x:c r="AD5184" s="22" t="n">
        <x:v>0</x:v>
      </x:c>
      <x:c r="AE5184" s="2" t="n">
        <x:v>0</x:v>
      </x:c>
      <x:c r="AF5184" s="2" t="n">
        <x:v>0</x:v>
      </x:c>
    </x:row>
    <x:row r="5185" ht="23" customHeight="1">
      <x:c r="A5185" s="2" t="n">
        <x:v>5179</x:v>
      </x:c>
      <x:c r="B5185" s="24" t="n">
        <x:v>993655.2000000001</x:v>
      </x:c>
      <x:c r="C5185" s="24" t="n">
        <x:v>87402.29999999999</x:v>
      </x:c>
      <x:c r="D5185" s="24" t="n">
        <x:f>SUM(B5185:C5185)</x:f>
        <x:v>1081057.5</x:v>
      </x:c>
      <x:c r="E5185" s="25" t="n">
        <x:f>B5185/D5185</x:f>
        <x:v>0.9191511089835648</x:v>
      </x:c>
      <x:c r="F5185" s="25" t="n">
        <x:f>C5185/D5185</x:f>
        <x:v>0.08084889101643529</x:v>
      </x:c>
      <x:c r="G5185" s="22" t="n">
        <x:v>1690712.1749999998</x:v>
      </x:c>
      <x:c r="H5185" s="22" t="n">
        <x:v>285281.3625</x:v>
      </x:c>
      <x:c r="I5185" s="22" t="n">
        <x:f>SUM(G5185:H5185)</x:f>
        <x:v>1975993.5374999999</x:v>
      </x:c>
      <x:c r="J5185" s="22" t="n">
        <x:v>899415</x:v>
      </x:c>
      <x:c r="K5185" s="22" t="n">
        <x:v>181642.5</x:v>
      </x:c>
      <x:c r="L5185" s="22" t="n">
        <x:f>SUM(J5185:K5185)</x:f>
        <x:v>1081057.5</x:v>
      </x:c>
      <x:c r="M5185" s="23" t="n">
        <x:f>D5185-L5185</x:f>
        <x:v>0</x:v>
      </x:c>
      <x:c r="N5185" s="22" t="n">
        <x:v>993655.2000000001</x:v>
      </x:c>
      <x:c r="O5185" s="22" t="n">
        <x:v>87402.29999999999</x:v>
      </x:c>
      <x:c r="P5185" s="14" t="n">
        <x:f>N5185/SUM(N5185:O5185)</x:f>
        <x:v>0.9191511089835648</x:v>
      </x:c>
      <x:c r="Q5185" s="22" t="n">
        <x:v>1689677.1749999998</x:v>
      </x:c>
      <x:c r="R5185" s="22" t="n">
        <x:v>285798.8625</x:v>
      </x:c>
      <x:c r="S5185" s="2" t="n">
        <x:v>3</x:v>
      </x:c>
      <x:c r="T5185" s="2" t="n">
        <x:v>2</x:v>
      </x:c>
      <x:c r="U5185" s="2" t="n">
        <x:v>4</x:v>
      </x:c>
      <x:c r="V5185" s="2" t="n">
        <x:v>1</x:v>
      </x:c>
      <x:c r="W5185" s="2" t="n">
        <x:v>4</x:v>
      </x:c>
      <x:c r="X5185" s="2" t="n">
        <x:v>4</x:v>
      </x:c>
      <x:c r="Y5185" s="2" t="n">
        <x:v>4</x:v>
      </x:c>
      <x:c r="Z5185" s="22" t="n">
        <x:v>476928</x:v>
      </x:c>
      <x:c r="AA5185" s="22" t="n">
        <x:v>422487</x:v>
      </x:c>
      <x:c r="AB5185" s="22" t="n">
        <x:v>163323</x:v>
      </x:c>
      <x:c r="AC5185" s="22" t="n">
        <x:v>60547.5</x:v>
      </x:c>
      <x:c r="AD5185" s="22" t="n">
        <x:v>121095</x:v>
      </x:c>
      <x:c r="AE5185" s="2" t="n">
        <x:v>0</x:v>
      </x:c>
      <x:c r="AF5185" s="2" t="n">
        <x:v>0</x:v>
      </x:c>
    </x:row>
    <x:row r="5186" ht="23" customHeight="1">
      <x:c r="A5186" s="2" t="n">
        <x:v>5180</x:v>
      </x:c>
      <x:c r="B5186" s="24" t="n">
        <x:v>428967.25</x:v>
      </x:c>
      <x:c r="C5186" s="24" t="n">
        <x:v>537101.75</x:v>
      </x:c>
      <x:c r="D5186" s="24" t="n">
        <x:f>SUM(B5186:C5186)</x:f>
        <x:v>966069</x:v>
      </x:c>
      <x:c r="E5186" s="25" t="n">
        <x:f>B5186/D5186</x:f>
        <x:v>0.44403375949336954</x:v>
      </x:c>
      <x:c r="F5186" s="25" t="n">
        <x:f>C5186/D5186</x:f>
        <x:v>0.5559662405066305</x:v>
      </x:c>
      <x:c r="G5186" s="22" t="n">
        <x:v>995164</x:v>
      </x:c>
      <x:c r="H5186" s="22" t="n">
        <x:v>896100.1250000001</x:v>
      </x:c>
      <x:c r="I5186" s="22" t="n">
        <x:f>SUM(G5186:H5186)</x:f>
        <x:v>1891264.125</x:v>
      </x:c>
      <x:c r="J5186" s="22" t="n">
        <x:v>844974</x:v>
      </x:c>
      <x:c r="K5186" s="22" t="n">
        <x:v>121095</x:v>
      </x:c>
      <x:c r="L5186" s="22" t="n">
        <x:f>SUM(J5186:K5186)</x:f>
        <x:v>966069</x:v>
      </x:c>
      <x:c r="M5186" s="23" t="n">
        <x:f>D5186-L5186</x:f>
        <x:v>0</x:v>
      </x:c>
      <x:c r="N5186" s="22" t="n">
        <x:v>428794.75</x:v>
      </x:c>
      <x:c r="O5186" s="22" t="n">
        <x:v>537274.25</x:v>
      </x:c>
      <x:c r="P5186" s="14" t="n">
        <x:f>N5186/SUM(N5186:O5186)</x:f>
        <x:v>0.4438552008189891</x:v>
      </x:c>
      <x:c r="Q5186" s="22" t="n">
        <x:v>994474</x:v>
      </x:c>
      <x:c r="R5186" s="22" t="n">
        <x:v>896790.1250000001</x:v>
      </x:c>
      <x:c r="S5186" s="2" t="n">
        <x:v>2</x:v>
      </x:c>
      <x:c r="T5186" s="2" t="n">
        <x:v>2</x:v>
      </x:c>
      <x:c r="U5186" s="2" t="n">
        <x:v>1</x:v>
      </x:c>
      <x:c r="V5186" s="2" t="n">
        <x:v>4</x:v>
      </x:c>
      <x:c r="W5186" s="2" t="n">
        <x:v>3</x:v>
      </x:c>
      <x:c r="X5186" s="2" t="n">
        <x:v>3</x:v>
      </x:c>
      <x:c r="Y5186" s="2" t="n">
        <x:v>3</x:v>
      </x:c>
      <x:c r="Z5186" s="22" t="n">
        <x:v>422487</x:v>
      </x:c>
      <x:c r="AA5186" s="22" t="n">
        <x:v>422487</x:v>
      </x:c>
      <x:c r="AB5186" s="22" t="n">
        <x:v>108882</x:v>
      </x:c>
      <x:c r="AC5186" s="22" t="n">
        <x:v>60547.5</x:v>
      </x:c>
      <x:c r="AD5186" s="22" t="n">
        <x:v>60547.5</x:v>
      </x:c>
      <x:c r="AE5186" s="2" t="n">
        <x:v>0</x:v>
      </x:c>
      <x:c r="AF5186" s="2" t="n">
        <x:v>1</x:v>
      </x:c>
    </x:row>
    <x:row r="5187" ht="23" customHeight="1">
      <x:c r="A5187" s="2" t="n">
        <x:v>5181</x:v>
      </x:c>
      <x:c r="B5187" s="24" t="n">
        <x:v>805057.5</x:v>
      </x:c>
      <x:c r="C5187" s="24" t="n">
        <x:v>161011.5</x:v>
      </x:c>
      <x:c r="D5187" s="24" t="n">
        <x:f>SUM(B5187:C5187)</x:f>
        <x:v>966069</x:v>
      </x:c>
      <x:c r="E5187" s="25" t="n">
        <x:f>B5187/D5187</x:f>
        <x:v>0.8333333333333334</x:v>
      </x:c>
      <x:c r="F5187" s="25" t="n">
        <x:f>C5187/D5187</x:f>
        <x:v>0.16666666666666666</x:v>
      </x:c>
      <x:c r="G5187" s="22" t="n">
        <x:v>1109865</x:v>
      </x:c>
      <x:c r="H5187" s="22" t="n">
        <x:v>897103.5</x:v>
      </x:c>
      <x:c r="I5187" s="22" t="n">
        <x:f>SUM(G5187:H5187)</x:f>
        <x:v>2006968.5</x:v>
      </x:c>
      <x:c r="J5187" s="22" t="n">
        <x:v>844974</x:v>
      </x:c>
      <x:c r="K5187" s="22" t="n">
        <x:v>121095</x:v>
      </x:c>
      <x:c r="L5187" s="22" t="n">
        <x:f>SUM(J5187:K5187)</x:f>
        <x:v>966069</x:v>
      </x:c>
      <x:c r="M5187" s="23" t="n">
        <x:f>D5187-L5187</x:f>
        <x:v>0</x:v>
      </x:c>
      <x:c r="N5187" s="22" t="n">
        <x:v>805057.5</x:v>
      </x:c>
      <x:c r="O5187" s="22" t="n">
        <x:v>161011.5</x:v>
      </x:c>
      <x:c r="P5187" s="14" t="n">
        <x:f>N5187/SUM(N5187:O5187)</x:f>
        <x:v>0.8333333333333334</x:v>
      </x:c>
      <x:c r="Q5187" s="22" t="n">
        <x:v>1108312.5</x:v>
      </x:c>
      <x:c r="R5187" s="22" t="n">
        <x:v>897103.5</x:v>
      </x:c>
      <x:c r="S5187" s="2" t="n">
        <x:v>1</x:v>
      </x:c>
      <x:c r="T5187" s="2" t="n">
        <x:v>3</x:v>
      </x:c>
      <x:c r="U5187" s="2" t="n">
        <x:v>2</x:v>
      </x:c>
      <x:c r="V5187" s="2" t="n">
        <x:v>1</x:v>
      </x:c>
      <x:c r="W5187" s="2" t="n">
        <x:v>3</x:v>
      </x:c>
      <x:c r="X5187" s="2" t="n">
        <x:v>3</x:v>
      </x:c>
      <x:c r="Y5187" s="2" t="n">
        <x:v>3</x:v>
      </x:c>
      <x:c r="Z5187" s="22" t="n">
        <x:v>368046</x:v>
      </x:c>
      <x:c r="AA5187" s="22" t="n">
        <x:v>476928</x:v>
      </x:c>
      <x:c r="AB5187" s="22" t="n">
        <x:v>108882</x:v>
      </x:c>
      <x:c r="AC5187" s="22" t="n">
        <x:v>121095</x:v>
      </x:c>
      <x:c r="AD5187" s="22" t="n">
        <x:v>0</x:v>
      </x:c>
      <x:c r="AE5187" s="2" t="n">
        <x:v>0</x:v>
      </x:c>
      <x:c r="AF5187" s="2" t="n">
        <x:v>0</x:v>
      </x:c>
    </x:row>
    <x:row r="5188" ht="23" customHeight="1">
      <x:c r="A5188" s="2" t="n">
        <x:v>5182</x:v>
      </x:c>
      <x:c r="B5188" s="24" t="n">
        <x:v>680864.4</x:v>
      </x:c>
      <x:c r="C5188" s="24" t="n">
        <x:v>170216.1</x:v>
      </x:c>
      <x:c r="D5188" s="24" t="n">
        <x:f>SUM(B5188:C5188)</x:f>
        <x:v>851080.5</x:v>
      </x:c>
      <x:c r="E5188" s="25" t="n">
        <x:f>B5188/D5188</x:f>
        <x:v>0.8</x:v>
      </x:c>
      <x:c r="F5188" s="25" t="n">
        <x:f>C5188/D5188</x:f>
        <x:v>0.2</x:v>
      </x:c>
      <x:c r="G5188" s="22" t="n">
        <x:v>680864.4</x:v>
      </x:c>
      <x:c r="H5188" s="22" t="n">
        <x:v>959364.7875</x:v>
      </x:c>
      <x:c r="I5188" s="22" t="n">
        <x:f>SUM(G5188:H5188)</x:f>
        <x:v>1640229.1875</x:v>
      </x:c>
      <x:c r="J5188" s="22" t="n">
        <x:v>790533</x:v>
      </x:c>
      <x:c r="K5188" s="22" t="n">
        <x:v>60547.5</x:v>
      </x:c>
      <x:c r="L5188" s="22" t="n">
        <x:f>SUM(J5188:K5188)</x:f>
        <x:v>851080.5</x:v>
      </x:c>
      <x:c r="M5188" s="23" t="n">
        <x:f>D5188-L5188</x:f>
        <x:v>0</x:v>
      </x:c>
      <x:c r="N5188" s="22" t="n">
        <x:v>680864.4</x:v>
      </x:c>
      <x:c r="O5188" s="22" t="n">
        <x:v>170216.1</x:v>
      </x:c>
      <x:c r="P5188" s="14" t="n">
        <x:f>N5188/SUM(N5188:O5188)</x:f>
        <x:v>0.8</x:v>
      </x:c>
      <x:c r="Q5188" s="22" t="n">
        <x:v>680864.4</x:v>
      </x:c>
      <x:c r="R5188" s="22" t="n">
        <x:v>959882.2875</x:v>
      </x:c>
      <x:c r="S5188" s="2" t="n">
        <x:v>1</x:v>
      </x:c>
      <x:c r="T5188" s="2" t="n">
        <x:v>2</x:v>
      </x:c>
      <x:c r="U5188" s="2" t="n">
        <x:v>2</x:v>
      </x:c>
      <x:c r="V5188" s="2" t="n">
        <x:v>1</x:v>
      </x:c>
      <x:c r="W5188" s="2" t="n">
        <x:v>2</x:v>
      </x:c>
      <x:c r="X5188" s="2" t="n">
        <x:v>2</x:v>
      </x:c>
      <x:c r="Y5188" s="2" t="n">
        <x:v>2</x:v>
      </x:c>
      <x:c r="Z5188" s="22" t="n">
        <x:v>368046</x:v>
      </x:c>
      <x:c r="AA5188" s="22" t="n">
        <x:v>422487</x:v>
      </x:c>
      <x:c r="AB5188" s="22" t="n">
        <x:v>54441</x:v>
      </x:c>
      <x:c r="AC5188" s="22" t="n">
        <x:v>60547.5</x:v>
      </x:c>
      <x:c r="AD5188" s="22" t="n">
        <x:v>0</x:v>
      </x:c>
      <x:c r="AE5188" s="2" t="n">
        <x:v>0</x:v>
      </x:c>
      <x:c r="AF5188" s="2" t="n">
        <x:v>0</x:v>
      </x:c>
    </x:row>
    <x:row r="5189" ht="23" customHeight="1">
      <x:c r="A5189" s="2" t="n">
        <x:v>5183</x:v>
      </x:c>
      <x:c r="B5189" s="24" t="n">
        <x:v>775142.55</x:v>
      </x:c>
      <x:c r="C5189" s="24" t="n">
        <x:v>305914.95</x:v>
      </x:c>
      <x:c r="D5189" s="24" t="n">
        <x:f>SUM(B5189:C5189)</x:f>
        <x:v>1081057.5</x:v>
      </x:c>
      <x:c r="E5189" s="25" t="n">
        <x:f>B5189/D5189</x:f>
        <x:v>0.7170224988032552</x:v>
      </x:c>
      <x:c r="F5189" s="25" t="n">
        <x:f>C5189/D5189</x:f>
        <x:v>0.28297750119674486</x:v>
      </x:c>
      <x:c r="G5189" s="22" t="n">
        <x:v>1218976.425</x:v>
      </x:c>
      <x:c r="H5189" s="22" t="n">
        <x:v>727017.6375</x:v>
      </x:c>
      <x:c r="I5189" s="22" t="n">
        <x:f>SUM(G5189:H5189)</x:f>
        <x:v>1945994.0625</x:v>
      </x:c>
      <x:c r="J5189" s="22" t="n">
        <x:v>899415</x:v>
      </x:c>
      <x:c r="K5189" s="22" t="n">
        <x:v>181642.5</x:v>
      </x:c>
      <x:c r="L5189" s="22" t="n">
        <x:f>SUM(J5189:K5189)</x:f>
        <x:v>1081057.5</x:v>
      </x:c>
      <x:c r="M5189" s="23" t="n">
        <x:f>D5189-L5189</x:f>
        <x:v>0</x:v>
      </x:c>
      <x:c r="N5189" s="22" t="n">
        <x:v>775142.55</x:v>
      </x:c>
      <x:c r="O5189" s="22" t="n">
        <x:v>305914.95</x:v>
      </x:c>
      <x:c r="P5189" s="14" t="n">
        <x:f>N5189/SUM(N5189:O5189)</x:f>
        <x:v>0.7170224988032552</x:v>
      </x:c>
      <x:c r="Q5189" s="22" t="n">
        <x:v>1217941.425</x:v>
      </x:c>
      <x:c r="R5189" s="22" t="n">
        <x:v>727535.1375</x:v>
      </x:c>
      <x:c r="S5189" s="2" t="n">
        <x:v>2</x:v>
      </x:c>
      <x:c r="T5189" s="2" t="n">
        <x:v>3</x:v>
      </x:c>
      <x:c r="U5189" s="2" t="n">
        <x:v>5</x:v>
      </x:c>
      <x:c r="V5189" s="2" t="n">
        <x:v>4</x:v>
      </x:c>
      <x:c r="W5189" s="2" t="n">
        <x:v>4</x:v>
      </x:c>
      <x:c r="X5189" s="2" t="n">
        <x:v>4</x:v>
      </x:c>
      <x:c r="Y5189" s="2" t="n">
        <x:v>4</x:v>
      </x:c>
      <x:c r="Z5189" s="22" t="n">
        <x:v>422487</x:v>
      </x:c>
      <x:c r="AA5189" s="22" t="n">
        <x:v>476928</x:v>
      </x:c>
      <x:c r="AB5189" s="22" t="n">
        <x:v>163323</x:v>
      </x:c>
      <x:c r="AC5189" s="22" t="n">
        <x:v>121095</x:v>
      </x:c>
      <x:c r="AD5189" s="22" t="n">
        <x:v>60547.5</x:v>
      </x:c>
      <x:c r="AE5189" s="2" t="n">
        <x:v>0</x:v>
      </x:c>
      <x:c r="AF5189" s="2" t="n">
        <x:v>0</x:v>
      </x:c>
    </x:row>
    <x:row r="5190" ht="23" customHeight="1">
      <x:c r="A5190" s="2" t="n">
        <x:v>5184</x:v>
      </x:c>
      <x:c r="B5190" s="24" t="n">
        <x:v>936916.5</x:v>
      </x:c>
      <x:c r="C5190" s="24" t="n">
        <x:v>144141</x:v>
      </x:c>
      <x:c r="D5190" s="24" t="n">
        <x:f>SUM(B5190:C5190)</x:f>
        <x:v>1081057.5</x:v>
      </x:c>
      <x:c r="E5190" s="25" t="n">
        <x:f>B5190/D5190</x:f>
        <x:v>0.8666666666666667</x:v>
      </x:c>
      <x:c r="F5190" s="25" t="n">
        <x:f>C5190/D5190</x:f>
        <x:v>0.13333333333333333</x:v>
      </x:c>
      <x:c r="G5190" s="22" t="n">
        <x:v>1104914.25</x:v>
      </x:c>
      <x:c r="H5190" s="22" t="n">
        <x:v>894852.375</x:v>
      </x:c>
      <x:c r="I5190" s="22" t="n">
        <x:f>SUM(G5190:H5190)</x:f>
        <x:v>1999766.625</x:v>
      </x:c>
      <x:c r="J5190" s="22" t="n">
        <x:v>899415</x:v>
      </x:c>
      <x:c r="K5190" s="22" t="n">
        <x:v>181642.5</x:v>
      </x:c>
      <x:c r="L5190" s="22" t="n">
        <x:f>SUM(J5190:K5190)</x:f>
        <x:v>1081057.5</x:v>
      </x:c>
      <x:c r="M5190" s="23" t="n">
        <x:f>D5190-L5190</x:f>
        <x:v>0</x:v>
      </x:c>
      <x:c r="N5190" s="22" t="n">
        <x:v>936916.5</x:v>
      </x:c>
      <x:c r="O5190" s="22" t="n">
        <x:v>144141</x:v>
      </x:c>
      <x:c r="P5190" s="14" t="n">
        <x:f>N5190/SUM(N5190:O5190)</x:f>
        <x:v>0.8666666666666667</x:v>
      </x:c>
      <x:c r="Q5190" s="22" t="n">
        <x:v>1103879.25</x:v>
      </x:c>
      <x:c r="R5190" s="22" t="n">
        <x:v>895369.875</x:v>
      </x:c>
      <x:c r="S5190" s="2" t="n">
        <x:v>1</x:v>
      </x:c>
      <x:c r="T5190" s="2" t="n">
        <x:v>4</x:v>
      </x:c>
      <x:c r="U5190" s="2" t="n">
        <x:v>5</x:v>
      </x:c>
      <x:c r="V5190" s="2" t="n">
        <x:v>2</x:v>
      </x:c>
      <x:c r="W5190" s="2" t="n">
        <x:v>4</x:v>
      </x:c>
      <x:c r="X5190" s="2" t="n">
        <x:v>4</x:v>
      </x:c>
      <x:c r="Y5190" s="2" t="n">
        <x:v>4</x:v>
      </x:c>
      <x:c r="Z5190" s="22" t="n">
        <x:v>368046</x:v>
      </x:c>
      <x:c r="AA5190" s="22" t="n">
        <x:v>531369</x:v>
      </x:c>
      <x:c r="AB5190" s="22" t="n">
        <x:v>163323</x:v>
      </x:c>
      <x:c r="AC5190" s="22" t="n">
        <x:v>181642.5</x:v>
      </x:c>
      <x:c r="AD5190" s="22" t="n">
        <x:v>0</x:v>
      </x:c>
      <x:c r="AE5190" s="2" t="n">
        <x:v>0</x:v>
      </x:c>
      <x:c r="AF5190" s="2" t="n">
        <x:v>0</x:v>
      </x:c>
    </x:row>
    <x:row r="5191" ht="23" customHeight="1">
      <x:c r="A5191" s="2" t="n">
        <x:v>5185</x:v>
      </x:c>
      <x:c r="B5191" s="24" t="n">
        <x:v>660646.25</x:v>
      </x:c>
      <x:c r="C5191" s="24" t="n">
        <x:v>420411.25</x:v>
      </x:c>
      <x:c r="D5191" s="24" t="n">
        <x:f>SUM(B5191:C5191)</x:f>
        <x:v>1081057.5</x:v>
      </x:c>
      <x:c r="E5191" s="25" t="n">
        <x:f>B5191/D5191</x:f>
        <x:v>0.6111111111111112</x:v>
      </x:c>
      <x:c r="F5191" s="25" t="n">
        <x:f>C5191/D5191</x:f>
        <x:v>0.3888888888888889</x:v>
      </x:c>
      <x:c r="G5191" s="22" t="n">
        <x:v>736115</x:v>
      </x:c>
      <x:c r="H5191" s="22" t="n">
        <x:v>1216869.625</x:v>
      </x:c>
      <x:c r="I5191" s="22" t="n">
        <x:f>SUM(G5191:H5191)</x:f>
        <x:v>1952984.625</x:v>
      </x:c>
      <x:c r="J5191" s="22" t="n">
        <x:v>899415</x:v>
      </x:c>
      <x:c r="K5191" s="22" t="n">
        <x:v>181642.5</x:v>
      </x:c>
      <x:c r="L5191" s="22" t="n">
        <x:f>SUM(J5191:K5191)</x:f>
        <x:v>1081057.5</x:v>
      </x:c>
      <x:c r="M5191" s="23" t="n">
        <x:f>D5191-L5191</x:f>
        <x:v>0</x:v>
      </x:c>
      <x:c r="N5191" s="22" t="n">
        <x:v>660646.25</x:v>
      </x:c>
      <x:c r="O5191" s="22" t="n">
        <x:v>420411.25</x:v>
      </x:c>
      <x:c r="P5191" s="14" t="n">
        <x:f>N5191/SUM(N5191:O5191)</x:f>
        <x:v>0.6111111111111112</x:v>
      </x:c>
      <x:c r="Q5191" s="22" t="n">
        <x:v>735597.5</x:v>
      </x:c>
      <x:c r="R5191" s="22" t="n">
        <x:v>1217645.875</x:v>
      </x:c>
      <x:c r="S5191" s="2" t="n">
        <x:v>1</x:v>
      </x:c>
      <x:c r="T5191" s="2" t="n">
        <x:v>4</x:v>
      </x:c>
      <x:c r="U5191" s="2" t="n">
        <x:v>3</x:v>
      </x:c>
      <x:c r="V5191" s="2" t="n">
        <x:v>4</x:v>
      </x:c>
      <x:c r="W5191" s="2" t="n">
        <x:v>4</x:v>
      </x:c>
      <x:c r="X5191" s="2" t="n">
        <x:v>4</x:v>
      </x:c>
      <x:c r="Y5191" s="2" t="n">
        <x:v>4</x:v>
      </x:c>
      <x:c r="Z5191" s="22" t="n">
        <x:v>368046</x:v>
      </x:c>
      <x:c r="AA5191" s="22" t="n">
        <x:v>531369</x:v>
      </x:c>
      <x:c r="AB5191" s="22" t="n">
        <x:v>163323</x:v>
      </x:c>
      <x:c r="AC5191" s="22" t="n">
        <x:v>181642.5</x:v>
      </x:c>
      <x:c r="AD5191" s="22" t="n">
        <x:v>0</x:v>
      </x:c>
      <x:c r="AE5191" s="2" t="n">
        <x:v>0</x:v>
      </x:c>
      <x:c r="AF5191" s="2" t="n">
        <x:v>0</x:v>
      </x:c>
    </x:row>
    <x:row r="5192" ht="23" customHeight="1">
      <x:c r="A5192" s="2" t="n">
        <x:v>5186</x:v>
      </x:c>
      <x:c r="B5192" s="24" t="n">
        <x:v>840822.5</x:v>
      </x:c>
      <x:c r="C5192" s="24" t="n">
        <x:v>240235</x:v>
      </x:c>
      <x:c r="D5192" s="24" t="n">
        <x:f>SUM(B5192:C5192)</x:f>
        <x:v>1081057.5</x:v>
      </x:c>
      <x:c r="E5192" s="25" t="n">
        <x:f>B5192/D5192</x:f>
        <x:v>0.7777777777777778</x:v>
      </x:c>
      <x:c r="F5192" s="25" t="n">
        <x:f>C5192/D5192</x:f>
        <x:v>0.2222222222222222</x:v>
      </x:c>
      <x:c r="G5192" s="22" t="n">
        <x:v>1669443.5</x:v>
      </x:c>
      <x:c r="H5192" s="22" t="n">
        <x:v>351885.625</x:v>
      </x:c>
      <x:c r="I5192" s="22" t="n">
        <x:f>SUM(G5192:H5192)</x:f>
        <x:v>2021329.125</x:v>
      </x:c>
      <x:c r="J5192" s="22" t="n">
        <x:v>899415</x:v>
      </x:c>
      <x:c r="K5192" s="22" t="n">
        <x:v>181642.5</x:v>
      </x:c>
      <x:c r="L5192" s="22" t="n">
        <x:f>SUM(J5192:K5192)</x:f>
        <x:v>1081057.5</x:v>
      </x:c>
      <x:c r="M5192" s="23" t="n">
        <x:f>D5192-L5192</x:f>
        <x:v>0</x:v>
      </x:c>
      <x:c r="N5192" s="22" t="n">
        <x:v>840822.5</x:v>
      </x:c>
      <x:c r="O5192" s="22" t="n">
        <x:v>240235</x:v>
      </x:c>
      <x:c r="P5192" s="14" t="n">
        <x:f>N5192/SUM(N5192:O5192)</x:f>
        <x:v>0.7777777777777778</x:v>
      </x:c>
      <x:c r="Q5192" s="22" t="n">
        <x:v>1668926</x:v>
      </x:c>
      <x:c r="R5192" s="22" t="n">
        <x:v>352661.875</x:v>
      </x:c>
      <x:c r="S5192" s="2" t="n">
        <x:v>4</x:v>
      </x:c>
      <x:c r="T5192" s="2" t="n">
        <x:v>1</x:v>
      </x:c>
      <x:c r="U5192" s="2" t="n">
        <x:v>5</x:v>
      </x:c>
      <x:c r="V5192" s="2" t="n">
        <x:v>2</x:v>
      </x:c>
      <x:c r="W5192" s="2" t="n">
        <x:v>4</x:v>
      </x:c>
      <x:c r="X5192" s="2" t="n">
        <x:v>4</x:v>
      </x:c>
      <x:c r="Y5192" s="2" t="n">
        <x:v>4</x:v>
      </x:c>
      <x:c r="Z5192" s="22" t="n">
        <x:v>531369</x:v>
      </x:c>
      <x:c r="AA5192" s="22" t="n">
        <x:v>368046</x:v>
      </x:c>
      <x:c r="AB5192" s="22" t="n">
        <x:v>163323</x:v>
      </x:c>
      <x:c r="AC5192" s="22" t="n">
        <x:v>0</x:v>
      </x:c>
      <x:c r="AD5192" s="22" t="n">
        <x:v>181642.5</x:v>
      </x:c>
      <x:c r="AE5192" s="2" t="n">
        <x:v>0</x:v>
      </x:c>
      <x:c r="AF5192" s="2" t="n">
        <x:v>0</x:v>
      </x:c>
    </x:row>
    <x:row r="5193" ht="23" customHeight="1">
      <x:c r="A5193" s="2" t="n">
        <x:v>5187</x:v>
      </x:c>
      <x:c r="B5193" s="24" t="n">
        <x:v>625743.75</x:v>
      </x:c>
      <x:c r="C5193" s="24" t="n">
        <x:v>455313.75</x:v>
      </x:c>
      <x:c r="D5193" s="24" t="n">
        <x:f>SUM(B5193:C5193)</x:f>
        <x:v>1081057.5</x:v>
      </x:c>
      <x:c r="E5193" s="25" t="n">
        <x:f>B5193/D5193</x:f>
        <x:v>0.5788255943832775</x:v>
      </x:c>
      <x:c r="F5193" s="25" t="n">
        <x:f>C5193/D5193</x:f>
        <x:v>0.42117440561672254</x:v>
      </x:c>
      <x:c r="G5193" s="22" t="n">
        <x:v>776681.25</x:v>
      </x:c>
      <x:c r="H5193" s="22" t="n">
        <x:v>1269618.6875</x:v>
      </x:c>
      <x:c r="I5193" s="22" t="n">
        <x:f>SUM(G5193:H5193)</x:f>
        <x:v>2046299.9375</x:v>
      </x:c>
      <x:c r="J5193" s="22" t="n">
        <x:v>899415</x:v>
      </x:c>
      <x:c r="K5193" s="22" t="n">
        <x:v>181642.5</x:v>
      </x:c>
      <x:c r="L5193" s="22" t="n">
        <x:f>SUM(J5193:K5193)</x:f>
        <x:v>1081057.5</x:v>
      </x:c>
      <x:c r="M5193" s="23" t="n">
        <x:f>D5193-L5193</x:f>
        <x:v>0</x:v>
      </x:c>
      <x:c r="N5193" s="22" t="n">
        <x:v>625571.25</x:v>
      </x:c>
      <x:c r="O5193" s="22" t="n">
        <x:v>455486.25</x:v>
      </x:c>
      <x:c r="P5193" s="14" t="n">
        <x:f>N5193/SUM(N5193:O5193)</x:f>
        <x:v>0.5786660284027445</x:v>
      </x:c>
      <x:c r="Q5193" s="22" t="n">
        <x:v>775473.75</x:v>
      </x:c>
      <x:c r="R5193" s="22" t="n">
        <x:v>1270136.1875</x:v>
      </x:c>
      <x:c r="S5193" s="2" t="n">
        <x:v>1</x:v>
      </x:c>
      <x:c r="T5193" s="2" t="n">
        <x:v>4</x:v>
      </x:c>
      <x:c r="U5193" s="2" t="n">
        <x:v>2</x:v>
      </x:c>
      <x:c r="V5193" s="2" t="n">
        <x:v>3</x:v>
      </x:c>
      <x:c r="W5193" s="2" t="n">
        <x:v>4</x:v>
      </x:c>
      <x:c r="X5193" s="2" t="n">
        <x:v>4</x:v>
      </x:c>
      <x:c r="Y5193" s="2" t="n">
        <x:v>4</x:v>
      </x:c>
      <x:c r="Z5193" s="22" t="n">
        <x:v>368046</x:v>
      </x:c>
      <x:c r="AA5193" s="22" t="n">
        <x:v>531369</x:v>
      </x:c>
      <x:c r="AB5193" s="22" t="n">
        <x:v>163323</x:v>
      </x:c>
      <x:c r="AC5193" s="22" t="n">
        <x:v>181642.5</x:v>
      </x:c>
      <x:c r="AD5193" s="22" t="n">
        <x:v>0</x:v>
      </x:c>
      <x:c r="AE5193" s="2" t="n">
        <x:v>1</x:v>
      </x:c>
      <x:c r="AF5193" s="2" t="n">
        <x:v>0</x:v>
      </x:c>
    </x:row>
    <x:row r="5194" ht="23" customHeight="1">
      <x:c r="A5194" s="2" t="n">
        <x:v>5188</x:v>
      </x:c>
      <x:c r="B5194" s="24" t="n">
        <x:v>567387</x:v>
      </x:c>
      <x:c r="C5194" s="24" t="n">
        <x:v>283693.5</x:v>
      </x:c>
      <x:c r="D5194" s="24" t="n">
        <x:f>SUM(B5194:C5194)</x:f>
        <x:v>851080.5</x:v>
      </x:c>
      <x:c r="E5194" s="25" t="n">
        <x:f>B5194/D5194</x:f>
        <x:v>0.6666666666666666</x:v>
      </x:c>
      <x:c r="F5194" s="25" t="n">
        <x:f>C5194/D5194</x:f>
        <x:v>0.3333333333333333</x:v>
      </x:c>
      <x:c r="G5194" s="22" t="n">
        <x:v>567387</x:v>
      </x:c>
      <x:c r="H5194" s="22" t="n">
        <x:v>1072842.1875</x:v>
      </x:c>
      <x:c r="I5194" s="22" t="n">
        <x:f>SUM(G5194:H5194)</x:f>
        <x:v>1640229.1875</x:v>
      </x:c>
      <x:c r="J5194" s="22" t="n">
        <x:v>790533</x:v>
      </x:c>
      <x:c r="K5194" s="22" t="n">
        <x:v>60547.5</x:v>
      </x:c>
      <x:c r="L5194" s="22" t="n">
        <x:f>SUM(J5194:K5194)</x:f>
        <x:v>851080.5</x:v>
      </x:c>
      <x:c r="M5194" s="23" t="n">
        <x:f>D5194-L5194</x:f>
        <x:v>0</x:v>
      </x:c>
      <x:c r="N5194" s="22" t="n">
        <x:v>567387</x:v>
      </x:c>
      <x:c r="O5194" s="22" t="n">
        <x:v>283693.5</x:v>
      </x:c>
      <x:c r="P5194" s="14" t="n">
        <x:f>N5194/SUM(N5194:O5194)</x:f>
        <x:v>0.6666666666666666</x:v>
      </x:c>
      <x:c r="Q5194" s="22" t="n">
        <x:v>567387</x:v>
      </x:c>
      <x:c r="R5194" s="22" t="n">
        <x:v>1073359.6875</x:v>
      </x:c>
      <x:c r="S5194" s="2" t="n">
        <x:v>1</x:v>
      </x:c>
      <x:c r="T5194" s="2" t="n">
        <x:v>2</x:v>
      </x:c>
      <x:c r="U5194" s="2" t="n">
        <x:v>1</x:v>
      </x:c>
      <x:c r="V5194" s="2" t="n">
        <x:v>1</x:v>
      </x:c>
      <x:c r="W5194" s="2" t="n">
        <x:v>2</x:v>
      </x:c>
      <x:c r="X5194" s="2" t="n">
        <x:v>2</x:v>
      </x:c>
      <x:c r="Y5194" s="2" t="n">
        <x:v>2</x:v>
      </x:c>
      <x:c r="Z5194" s="22" t="n">
        <x:v>368046</x:v>
      </x:c>
      <x:c r="AA5194" s="22" t="n">
        <x:v>422487</x:v>
      </x:c>
      <x:c r="AB5194" s="22" t="n">
        <x:v>54441</x:v>
      </x:c>
      <x:c r="AC5194" s="22" t="n">
        <x:v>60547.5</x:v>
      </x:c>
      <x:c r="AD5194" s="22" t="n">
        <x:v>0</x:v>
      </x:c>
      <x:c r="AE5194" s="2" t="n">
        <x:v>0</x:v>
      </x:c>
      <x:c r="AF5194" s="2" t="n">
        <x:v>0</x:v>
      </x:c>
    </x:row>
    <x:row r="5195" ht="23" customHeight="1">
      <x:c r="A5195" s="2" t="n">
        <x:v>5189</x:v>
      </x:c>
      <x:c r="B5195" s="24" t="n">
        <x:v>0</x:v>
      </x:c>
      <x:c r="C5195" s="24" t="n">
        <x:v>851080.5</x:v>
      </x:c>
      <x:c r="D5195" s="24" t="n">
        <x:f>SUM(B5195:C5195)</x:f>
        <x:v>851080.5</x:v>
      </x:c>
      <x:c r="E5195" s="25" t="n">
        <x:f>B5195/D5195</x:f>
        <x:v>0</x:v>
      </x:c>
      <x:c r="F5195" s="25" t="n">
        <x:f>C5195/D5195</x:f>
        <x:v>1</x:v>
      </x:c>
      <x:c r="G5195" s="22" t="n">
        <x:v>0</x:v>
      </x:c>
      <x:c r="H5195" s="22" t="n">
        <x:v>1640229.1875</x:v>
      </x:c>
      <x:c r="I5195" s="22" t="n">
        <x:f>SUM(G5195:H5195)</x:f>
        <x:v>1640229.1875</x:v>
      </x:c>
      <x:c r="J5195" s="22" t="n">
        <x:v>790533</x:v>
      </x:c>
      <x:c r="K5195" s="22" t="n">
        <x:v>60547.5</x:v>
      </x:c>
      <x:c r="L5195" s="22" t="n">
        <x:f>SUM(J5195:K5195)</x:f>
        <x:v>851080.5</x:v>
      </x:c>
      <x:c r="M5195" s="23" t="n">
        <x:f>D5195-L5195</x:f>
        <x:v>0</x:v>
      </x:c>
      <x:c r="N5195" s="22" t="n">
        <x:v>0</x:v>
      </x:c>
      <x:c r="O5195" s="22" t="n">
        <x:v>851080.5</x:v>
      </x:c>
      <x:c r="P5195" s="14" t="n">
        <x:f>N5195/SUM(N5195:O5195)</x:f>
        <x:v>0</x:v>
      </x:c>
      <x:c r="Q5195" s="22" t="n">
        <x:v>0</x:v>
      </x:c>
      <x:c r="R5195" s="22" t="n">
        <x:v>1640746.6875</x:v>
      </x:c>
      <x:c r="S5195" s="2" t="n">
        <x:v>1</x:v>
      </x:c>
      <x:c r="T5195" s="2" t="n">
        <x:v>2</x:v>
      </x:c>
      <x:c r="U5195" s="2" t="n">
        <x:v>0</x:v>
      </x:c>
      <x:c r="V5195" s="2" t="n">
        <x:v>1</x:v>
      </x:c>
      <x:c r="W5195" s="2" t="n">
        <x:v>2</x:v>
      </x:c>
      <x:c r="X5195" s="2" t="n">
        <x:v>2</x:v>
      </x:c>
      <x:c r="Y5195" s="2" t="n">
        <x:v>2</x:v>
      </x:c>
      <x:c r="Z5195" s="22" t="n">
        <x:v>368046</x:v>
      </x:c>
      <x:c r="AA5195" s="22" t="n">
        <x:v>422487</x:v>
      </x:c>
      <x:c r="AB5195" s="22" t="n">
        <x:v>54441</x:v>
      </x:c>
      <x:c r="AC5195" s="22" t="n">
        <x:v>60547.5</x:v>
      </x:c>
      <x:c r="AD5195" s="22" t="n">
        <x:v>0</x:v>
      </x:c>
      <x:c r="AE5195" s="2" t="n">
        <x:v>0</x:v>
      </x:c>
      <x:c r="AF5195" s="2" t="n">
        <x:v>0</x:v>
      </x:c>
    </x:row>
    <x:row r="5196" ht="23" customHeight="1">
      <x:c r="A5196" s="2" t="n">
        <x:v>5190</x:v>
      </x:c>
      <x:c r="B5196" s="24" t="n">
        <x:v>567387</x:v>
      </x:c>
      <x:c r="C5196" s="24" t="n">
        <x:v>283693.5</x:v>
      </x:c>
      <x:c r="D5196" s="24" t="n">
        <x:f>SUM(B5196:C5196)</x:f>
        <x:v>851080.5</x:v>
      </x:c>
      <x:c r="E5196" s="25" t="n">
        <x:f>B5196/D5196</x:f>
        <x:v>0.6666666666666666</x:v>
      </x:c>
      <x:c r="F5196" s="25" t="n">
        <x:f>C5196/D5196</x:f>
        <x:v>0.3333333333333333</x:v>
      </x:c>
      <x:c r="G5196" s="22" t="n">
        <x:v>765537.75</x:v>
      </x:c>
      <x:c r="H5196" s="22" t="n">
        <x:v>1065532.5</x:v>
      </x:c>
      <x:c r="I5196" s="22" t="n">
        <x:f>SUM(G5196:H5196)</x:f>
        <x:v>1831070.25</x:v>
      </x:c>
      <x:c r="J5196" s="22" t="n">
        <x:v>790533</x:v>
      </x:c>
      <x:c r="K5196" s="22" t="n">
        <x:v>60547.5</x:v>
      </x:c>
      <x:c r="L5196" s="22" t="n">
        <x:f>SUM(J5196:K5196)</x:f>
        <x:v>851080.5</x:v>
      </x:c>
      <x:c r="M5196" s="23" t="n">
        <x:f>D5196-L5196</x:f>
        <x:v>0</x:v>
      </x:c>
      <x:c r="N5196" s="22" t="n">
        <x:v>567387</x:v>
      </x:c>
      <x:c r="O5196" s="22" t="n">
        <x:v>283693.5</x:v>
      </x:c>
      <x:c r="P5196" s="14" t="n">
        <x:f>N5196/SUM(N5196:O5196)</x:f>
        <x:v>0.6666666666666666</x:v>
      </x:c>
      <x:c r="Q5196" s="22" t="n">
        <x:v>765020.25</x:v>
      </x:c>
      <x:c r="R5196" s="22" t="n">
        <x:v>1065791.25</x:v>
      </x:c>
      <x:c r="S5196" s="2" t="n">
        <x:v>1</x:v>
      </x:c>
      <x:c r="T5196" s="2" t="n">
        <x:v>2</x:v>
      </x:c>
      <x:c r="U5196" s="2" t="n">
        <x:v>1</x:v>
      </x:c>
      <x:c r="V5196" s="2" t="n">
        <x:v>1</x:v>
      </x:c>
      <x:c r="W5196" s="2" t="n">
        <x:v>2</x:v>
      </x:c>
      <x:c r="X5196" s="2" t="n">
        <x:v>2</x:v>
      </x:c>
      <x:c r="Y5196" s="2" t="n">
        <x:v>2</x:v>
      </x:c>
      <x:c r="Z5196" s="22" t="n">
        <x:v>368046</x:v>
      </x:c>
      <x:c r="AA5196" s="22" t="n">
        <x:v>422487</x:v>
      </x:c>
      <x:c r="AB5196" s="22" t="n">
        <x:v>54441</x:v>
      </x:c>
      <x:c r="AC5196" s="22" t="n">
        <x:v>60547.5</x:v>
      </x:c>
      <x:c r="AD5196" s="22" t="n">
        <x:v>0</x:v>
      </x:c>
      <x:c r="AE5196" s="2" t="n">
        <x:v>0</x:v>
      </x:c>
      <x:c r="AF5196" s="2" t="n">
        <x:v>0</x:v>
      </x:c>
    </x:row>
    <x:row r="5197" ht="23" customHeight="1">
      <x:c r="A5197" s="2" t="n">
        <x:v>5191</x:v>
      </x:c>
      <x:c r="B5197" s="24" t="n">
        <x:v>851080.5</x:v>
      </x:c>
      <x:c r="C5197" s="24" t="n">
        <x:v>0</x:v>
      </x:c>
      <x:c r="D5197" s="24" t="n">
        <x:f>SUM(B5197:C5197)</x:f>
        <x:v>851080.5</x:v>
      </x:c>
      <x:c r="E5197" s="25" t="n">
        <x:f>B5197/D5197</x:f>
        <x:v>1</x:v>
      </x:c>
      <x:c r="F5197" s="25" t="n">
        <x:f>C5197/D5197</x:f>
        <x:v>0</x:v>
      </x:c>
      <x:c r="G5197" s="22" t="n">
        <x:v>1695355.875</x:v>
      </x:c>
      <x:c r="H5197" s="22" t="n">
        <x:v>0</x:v>
      </x:c>
      <x:c r="I5197" s="22" t="n">
        <x:f>SUM(G5197:H5197)</x:f>
        <x:v>1695355.875</x:v>
      </x:c>
      <x:c r="J5197" s="22" t="n">
        <x:v>790533</x:v>
      </x:c>
      <x:c r="K5197" s="22" t="n">
        <x:v>60547.5</x:v>
      </x:c>
      <x:c r="L5197" s="22" t="n">
        <x:f>SUM(J5197:K5197)</x:f>
        <x:v>851080.5</x:v>
      </x:c>
      <x:c r="M5197" s="23" t="n">
        <x:f>D5197-L5197</x:f>
        <x:v>0</x:v>
      </x:c>
      <x:c r="N5197" s="22" t="n">
        <x:v>851080.5</x:v>
      </x:c>
      <x:c r="O5197" s="22" t="n">
        <x:v>0</x:v>
      </x:c>
      <x:c r="P5197" s="14" t="n">
        <x:f>N5197/SUM(N5197:O5197)</x:f>
        <x:v>1</x:v>
      </x:c>
      <x:c r="Q5197" s="22" t="n">
        <x:v>1694320.875</x:v>
      </x:c>
      <x:c r="R5197" s="22" t="n">
        <x:v>0</x:v>
      </x:c>
      <x:c r="S5197" s="2" t="n">
        <x:v>2</x:v>
      </x:c>
      <x:c r="T5197" s="2" t="n">
        <x:v>1</x:v>
      </x:c>
      <x:c r="U5197" s="2" t="n">
        <x:v>3</x:v>
      </x:c>
      <x:c r="V5197" s="2" t="n">
        <x:v>0</x:v>
      </x:c>
      <x:c r="W5197" s="2" t="n">
        <x:v>2</x:v>
      </x:c>
      <x:c r="X5197" s="2" t="n">
        <x:v>2</x:v>
      </x:c>
      <x:c r="Y5197" s="2" t="n">
        <x:v>2</x:v>
      </x:c>
      <x:c r="Z5197" s="22" t="n">
        <x:v>422487</x:v>
      </x:c>
      <x:c r="AA5197" s="22" t="n">
        <x:v>368046</x:v>
      </x:c>
      <x:c r="AB5197" s="22" t="n">
        <x:v>54441</x:v>
      </x:c>
      <x:c r="AC5197" s="22" t="n">
        <x:v>0</x:v>
      </x:c>
      <x:c r="AD5197" s="22" t="n">
        <x:v>60547.5</x:v>
      </x:c>
      <x:c r="AE5197" s="2" t="n">
        <x:v>0</x:v>
      </x:c>
      <x:c r="AF5197" s="2" t="n">
        <x:v>0</x:v>
      </x:c>
    </x:row>
    <x:row r="5198" ht="23" customHeight="1">
      <x:c r="A5198" s="2" t="n">
        <x:v>5192</x:v>
      </x:c>
      <x:c r="B5198" s="24" t="n">
        <x:v>464434.6875</x:v>
      </x:c>
      <x:c r="C5198" s="24" t="n">
        <x:v>616622.8125</x:v>
      </x:c>
      <x:c r="D5198" s="24" t="n">
        <x:f>SUM(B5198:C5198)</x:f>
        <x:v>1081057.5</x:v>
      </x:c>
      <x:c r="E5198" s="25" t="n">
        <x:f>B5198/D5198</x:f>
        <x:v>0.42961145683740226</x:v>
      </x:c>
      <x:c r="F5198" s="25" t="n">
        <x:f>C5198/D5198</x:f>
        <x:v>0.5703885431625977</x:v>
      </x:c>
      <x:c r="G5198" s="22" t="n">
        <x:v>539903.4375</x:v>
      </x:c>
      <x:c r="H5198" s="22" t="n">
        <x:v>1488549.9375</x:v>
      </x:c>
      <x:c r="I5198" s="22" t="n">
        <x:f>SUM(G5198:H5198)</x:f>
        <x:v>2028453.375</x:v>
      </x:c>
      <x:c r="J5198" s="22" t="n">
        <x:v>899415</x:v>
      </x:c>
      <x:c r="K5198" s="22" t="n">
        <x:v>181642.5</x:v>
      </x:c>
      <x:c r="L5198" s="22" t="n">
        <x:f>SUM(J5198:K5198)</x:f>
        <x:v>1081057.5</x:v>
      </x:c>
      <x:c r="M5198" s="23" t="n">
        <x:f>D5198-L5198</x:f>
        <x:v>0</x:v>
      </x:c>
      <x:c r="N5198" s="22" t="n">
        <x:v>464132.8125</x:v>
      </x:c>
      <x:c r="O5198" s="22" t="n">
        <x:v>616924.6875</x:v>
      </x:c>
      <x:c r="P5198" s="14" t="n">
        <x:f>N5198/SUM(N5198:O5198)</x:f>
        <x:v>0.4293322163714696</x:v>
      </x:c>
      <x:c r="Q5198" s="22" t="n">
        <x:v>539084.0625</x:v>
      </x:c>
      <x:c r="R5198" s="22" t="n">
        <x:v>1489110.5625</x:v>
      </x:c>
      <x:c r="S5198" s="2" t="n">
        <x:v>1</x:v>
      </x:c>
      <x:c r="T5198" s="2" t="n">
        <x:v>4</x:v>
      </x:c>
      <x:c r="U5198" s="2" t="n">
        <x:v>2</x:v>
      </x:c>
      <x:c r="V5198" s="2" t="n">
        <x:v>4</x:v>
      </x:c>
      <x:c r="W5198" s="2" t="n">
        <x:v>4</x:v>
      </x:c>
      <x:c r="X5198" s="2" t="n">
        <x:v>4</x:v>
      </x:c>
      <x:c r="Y5198" s="2" t="n">
        <x:v>4</x:v>
      </x:c>
      <x:c r="Z5198" s="22" t="n">
        <x:v>368046</x:v>
      </x:c>
      <x:c r="AA5198" s="22" t="n">
        <x:v>531369</x:v>
      </x:c>
      <x:c r="AB5198" s="22" t="n">
        <x:v>163323</x:v>
      </x:c>
      <x:c r="AC5198" s="22" t="n">
        <x:v>181642.5</x:v>
      </x:c>
      <x:c r="AD5198" s="22" t="n">
        <x:v>0</x:v>
      </x:c>
      <x:c r="AE5198" s="2" t="n">
        <x:v>1</x:v>
      </x:c>
      <x:c r="AF5198" s="2" t="n">
        <x:v>0</x:v>
      </x:c>
    </x:row>
    <x:row r="5199" ht="23" customHeight="1">
      <x:c r="A5199" s="2" t="n">
        <x:v>5193</x:v>
      </x:c>
      <x:c r="B5199" s="24" t="n">
        <x:v>641079</x:v>
      </x:c>
      <x:c r="C5199" s="24" t="n">
        <x:v>439978.5</x:v>
      </x:c>
      <x:c r="D5199" s="24" t="n">
        <x:f>SUM(B5199:C5199)</x:f>
        <x:v>1081057.5</x:v>
      </x:c>
      <x:c r="E5199" s="25" t="n">
        <x:f>B5199/D5199</x:f>
        <x:v>0.5930110100526568</x:v>
      </x:c>
      <x:c r="F5199" s="25" t="n">
        <x:f>C5199/D5199</x:f>
        <x:v>0.4069889899473432</x:v>
      </x:c>
      <x:c r="G5199" s="22" t="n">
        <x:v>1084912.875</x:v>
      </x:c>
      <x:c r="H5199" s="22" t="n">
        <x:v>881125.6875</x:v>
      </x:c>
      <x:c r="I5199" s="22" t="n">
        <x:f>SUM(G5199:H5199)</x:f>
        <x:v>1966038.5625</x:v>
      </x:c>
      <x:c r="J5199" s="22" t="n">
        <x:v>899415</x:v>
      </x:c>
      <x:c r="K5199" s="22" t="n">
        <x:v>181642.5</x:v>
      </x:c>
      <x:c r="L5199" s="22" t="n">
        <x:f>SUM(J5199:K5199)</x:f>
        <x:v>1081057.5</x:v>
      </x:c>
      <x:c r="M5199" s="23" t="n">
        <x:f>D5199-L5199</x:f>
        <x:v>0</x:v>
      </x:c>
      <x:c r="N5199" s="22" t="n">
        <x:v>640906.5</x:v>
      </x:c>
      <x:c r="O5199" s="22" t="n">
        <x:v>440151</x:v>
      </x:c>
      <x:c r="P5199" s="14" t="n">
        <x:f>N5199/SUM(N5199:O5199)</x:f>
        <x:v>0.5928514440721239</x:v>
      </x:c>
      <x:c r="Q5199" s="22" t="n">
        <x:v>1083705.375</x:v>
      </x:c>
      <x:c r="R5199" s="22" t="n">
        <x:v>881643.1875</x:v>
      </x:c>
      <x:c r="S5199" s="2" t="n">
        <x:v>2</x:v>
      </x:c>
      <x:c r="T5199" s="2" t="n">
        <x:v>3</x:v>
      </x:c>
      <x:c r="U5199" s="2" t="n">
        <x:v>2</x:v>
      </x:c>
      <x:c r="V5199" s="2" t="n">
        <x:v>3</x:v>
      </x:c>
      <x:c r="W5199" s="2" t="n">
        <x:v>4</x:v>
      </x:c>
      <x:c r="X5199" s="2" t="n">
        <x:v>4</x:v>
      </x:c>
      <x:c r="Y5199" s="2" t="n">
        <x:v>4</x:v>
      </x:c>
      <x:c r="Z5199" s="22" t="n">
        <x:v>422487</x:v>
      </x:c>
      <x:c r="AA5199" s="22" t="n">
        <x:v>476928</x:v>
      </x:c>
      <x:c r="AB5199" s="22" t="n">
        <x:v>163323</x:v>
      </x:c>
      <x:c r="AC5199" s="22" t="n">
        <x:v>121095</x:v>
      </x:c>
      <x:c r="AD5199" s="22" t="n">
        <x:v>60547.5</x:v>
      </x:c>
      <x:c r="AE5199" s="2" t="n">
        <x:v>1</x:v>
      </x:c>
      <x:c r="AF5199" s="2" t="n">
        <x:v>0</x:v>
      </x:c>
    </x:row>
    <x:row r="5200" ht="23" customHeight="1">
      <x:c r="A5200" s="2" t="n">
        <x:v>5194</x:v>
      </x:c>
      <x:c r="B5200" s="24" t="n">
        <x:v>567387</x:v>
      </x:c>
      <x:c r="C5200" s="24" t="n">
        <x:v>283693.5</x:v>
      </x:c>
      <x:c r="D5200" s="24" t="n">
        <x:f>SUM(B5200:C5200)</x:f>
        <x:v>851080.5</x:v>
      </x:c>
      <x:c r="E5200" s="25" t="n">
        <x:f>B5200/D5200</x:f>
        <x:v>0.6666666666666666</x:v>
      </x:c>
      <x:c r="F5200" s="25" t="n">
        <x:f>C5200/D5200</x:f>
        <x:v>0.3333333333333333</x:v>
      </x:c>
      <x:c r="G5200" s="22" t="n">
        <x:v>1319133.375</x:v>
      </x:c>
      <x:c r="H5200" s="22" t="n">
        <x:v>329440.5</x:v>
      </x:c>
      <x:c r="I5200" s="22" t="n">
        <x:f>SUM(G5200:H5200)</x:f>
        <x:v>1648573.875</x:v>
      </x:c>
      <x:c r="J5200" s="22" t="n">
        <x:v>790533</x:v>
      </x:c>
      <x:c r="K5200" s="22" t="n">
        <x:v>60547.5</x:v>
      </x:c>
      <x:c r="L5200" s="22" t="n">
        <x:f>SUM(J5200:K5200)</x:f>
        <x:v>851080.5</x:v>
      </x:c>
      <x:c r="M5200" s="23" t="n">
        <x:f>D5200-L5200</x:f>
        <x:v>0</x:v>
      </x:c>
      <x:c r="N5200" s="22" t="n">
        <x:v>567387</x:v>
      </x:c>
      <x:c r="O5200" s="22" t="n">
        <x:v>283693.5</x:v>
      </x:c>
      <x:c r="P5200" s="14" t="n">
        <x:f>N5200/SUM(N5200:O5200)</x:f>
        <x:v>0.6666666666666666</x:v>
      </x:c>
      <x:c r="Q5200" s="22" t="n">
        <x:v>1318615.875</x:v>
      </x:c>
      <x:c r="R5200" s="22" t="n">
        <x:v>329699.25</x:v>
      </x:c>
      <x:c r="S5200" s="2" t="n">
        <x:v>2</x:v>
      </x:c>
      <x:c r="T5200" s="2" t="n">
        <x:v>1</x:v>
      </x:c>
      <x:c r="U5200" s="2" t="n">
        <x:v>1</x:v>
      </x:c>
      <x:c r="V5200" s="2" t="n">
        <x:v>1</x:v>
      </x:c>
      <x:c r="W5200" s="2" t="n">
        <x:v>2</x:v>
      </x:c>
      <x:c r="X5200" s="2" t="n">
        <x:v>2</x:v>
      </x:c>
      <x:c r="Y5200" s="2" t="n">
        <x:v>2</x:v>
      </x:c>
      <x:c r="Z5200" s="22" t="n">
        <x:v>422487</x:v>
      </x:c>
      <x:c r="AA5200" s="22" t="n">
        <x:v>368046</x:v>
      </x:c>
      <x:c r="AB5200" s="22" t="n">
        <x:v>54441</x:v>
      </x:c>
      <x:c r="AC5200" s="22" t="n">
        <x:v>0</x:v>
      </x:c>
      <x:c r="AD5200" s="22" t="n">
        <x:v>60547.5</x:v>
      </x:c>
      <x:c r="AE5200" s="2" t="n">
        <x:v>0</x:v>
      </x:c>
      <x:c r="AF5200" s="2" t="n">
        <x:v>0</x:v>
      </x:c>
    </x:row>
    <x:row r="5201" ht="23" customHeight="1">
      <x:c r="A5201" s="2" t="n">
        <x:v>5195</x:v>
      </x:c>
      <x:c r="B5201" s="24" t="n">
        <x:v>0</x:v>
      </x:c>
      <x:c r="C5201" s="24" t="n">
        <x:v>966069</x:v>
      </x:c>
      <x:c r="D5201" s="24" t="n">
        <x:f>SUM(B5201:C5201)</x:f>
        <x:v>966069</x:v>
      </x:c>
      <x:c r="E5201" s="25" t="n">
        <x:f>B5201/D5201</x:f>
        <x:v>0</x:v>
      </x:c>
      <x:c r="F5201" s="25" t="n">
        <x:f>C5201/D5201</x:f>
        <x:v>1</x:v>
      </x:c>
      <x:c r="G5201" s="22" t="n">
        <x:v>909402.75</x:v>
      </x:c>
      <x:c r="H5201" s="22" t="n">
        <x:v>1064368.125</x:v>
      </x:c>
      <x:c r="I5201" s="22" t="n">
        <x:f>SUM(G5201:H5201)</x:f>
        <x:v>1973770.875</x:v>
      </x:c>
      <x:c r="J5201" s="22" t="n">
        <x:v>844974</x:v>
      </x:c>
      <x:c r="K5201" s="22" t="n">
        <x:v>121095</x:v>
      </x:c>
      <x:c r="L5201" s="22" t="n">
        <x:f>SUM(J5201:K5201)</x:f>
        <x:v>966069</x:v>
      </x:c>
      <x:c r="M5201" s="23" t="n">
        <x:f>D5201-L5201</x:f>
        <x:v>0</x:v>
      </x:c>
      <x:c r="N5201" s="22" t="n">
        <x:v>0</x:v>
      </x:c>
      <x:c r="O5201" s="22" t="n">
        <x:v>966069</x:v>
      </x:c>
      <x:c r="P5201" s="14" t="n">
        <x:f>N5201/SUM(N5201:O5201)</x:f>
        <x:v>0</x:v>
      </x:c>
      <x:c r="Q5201" s="22" t="n">
        <x:v>909661.5</x:v>
      </x:c>
      <x:c r="R5201" s="22" t="n">
        <x:v>1064885.625</x:v>
      </x:c>
      <x:c r="S5201" s="2" t="n">
        <x:v>3</x:v>
      </x:c>
      <x:c r="T5201" s="2" t="n">
        <x:v>1</x:v>
      </x:c>
      <x:c r="U5201" s="2" t="n">
        <x:v>0</x:v>
      </x:c>
      <x:c r="V5201" s="2" t="n">
        <x:v>2</x:v>
      </x:c>
      <x:c r="W5201" s="2" t="n">
        <x:v>3</x:v>
      </x:c>
      <x:c r="X5201" s="2" t="n">
        <x:v>3</x:v>
      </x:c>
      <x:c r="Y5201" s="2" t="n">
        <x:v>3</x:v>
      </x:c>
      <x:c r="Z5201" s="22" t="n">
        <x:v>476928</x:v>
      </x:c>
      <x:c r="AA5201" s="22" t="n">
        <x:v>368046</x:v>
      </x:c>
      <x:c r="AB5201" s="22" t="n">
        <x:v>108882</x:v>
      </x:c>
      <x:c r="AC5201" s="22" t="n">
        <x:v>0</x:v>
      </x:c>
      <x:c r="AD5201" s="22" t="n">
        <x:v>121095</x:v>
      </x:c>
      <x:c r="AE5201" s="2" t="n">
        <x:v>1</x:v>
      </x:c>
      <x:c r="AF5201" s="2" t="n">
        <x:v>0</x:v>
      </x:c>
    </x:row>
    <x:row r="5202" ht="23" customHeight="1">
      <x:c r="A5202" s="2" t="n">
        <x:v>5196</x:v>
      </x:c>
      <x:c r="B5202" s="24" t="n">
        <x:v>869462.1000000001</x:v>
      </x:c>
      <x:c r="C5202" s="24" t="n">
        <x:v>96606.90000000001</x:v>
      </x:c>
      <x:c r="D5202" s="24" t="n">
        <x:f>SUM(B5202:C5202)</x:f>
        <x:v>966069.0000000001</x:v>
      </x:c>
      <x:c r="E5202" s="25" t="n">
        <x:f>B5202/D5202</x:f>
        <x:v>0.9</x:v>
      </x:c>
      <x:c r="F5202" s="25" t="n">
        <x:f>C5202/D5202</x:f>
        <x:v>0.09999999999999999</x:v>
      </x:c>
      <x:c r="G5202" s="22" t="n">
        <x:v>869462.1000000001</x:v>
      </x:c>
      <x:c r="H5202" s="22" t="n">
        <x:v>893065.275</x:v>
      </x:c>
      <x:c r="I5202" s="22" t="n">
        <x:f>SUM(G5202:H5202)</x:f>
        <x:v>1762527.375</x:v>
      </x:c>
      <x:c r="J5202" s="22" t="n">
        <x:v>844974</x:v>
      </x:c>
      <x:c r="K5202" s="22" t="n">
        <x:v>121095</x:v>
      </x:c>
      <x:c r="L5202" s="22" t="n">
        <x:f>SUM(J5202:K5202)</x:f>
        <x:v>966069</x:v>
      </x:c>
      <x:c r="M5202" s="23" t="n">
        <x:f>D5202-L5202</x:f>
        <x:v>1.1641532182693481e-10</x:v>
      </x:c>
      <x:c r="N5202" s="22" t="n">
        <x:v>869462.1000000001</x:v>
      </x:c>
      <x:c r="O5202" s="22" t="n">
        <x:v>96606.90000000001</x:v>
      </x:c>
      <x:c r="P5202" s="14" t="n">
        <x:f>N5202/SUM(N5202:O5202)</x:f>
        <x:v>0.9</x:v>
      </x:c>
      <x:c r="Q5202" s="22" t="n">
        <x:v>869462.1000000001</x:v>
      </x:c>
      <x:c r="R5202" s="22" t="n">
        <x:v>893841.525</x:v>
      </x:c>
      <x:c r="S5202" s="2" t="n">
        <x:v>1</x:v>
      </x:c>
      <x:c r="T5202" s="2" t="n">
        <x:v>3</x:v>
      </x:c>
      <x:c r="U5202" s="2" t="n">
        <x:v>4</x:v>
      </x:c>
      <x:c r="V5202" s="2" t="n">
        <x:v>1</x:v>
      </x:c>
      <x:c r="W5202" s="2" t="n">
        <x:v>3</x:v>
      </x:c>
      <x:c r="X5202" s="2" t="n">
        <x:v>3</x:v>
      </x:c>
      <x:c r="Y5202" s="2" t="n">
        <x:v>3</x:v>
      </x:c>
      <x:c r="Z5202" s="22" t="n">
        <x:v>368046</x:v>
      </x:c>
      <x:c r="AA5202" s="22" t="n">
        <x:v>476928</x:v>
      </x:c>
      <x:c r="AB5202" s="22" t="n">
        <x:v>108882</x:v>
      </x:c>
      <x:c r="AC5202" s="22" t="n">
        <x:v>121095</x:v>
      </x:c>
      <x:c r="AD5202" s="22" t="n">
        <x:v>0</x:v>
      </x:c>
      <x:c r="AE5202" s="2" t="n">
        <x:v>0</x:v>
      </x:c>
      <x:c r="AF5202" s="2" t="n">
        <x:v>0</x:v>
      </x:c>
    </x:row>
    <x:row r="5203" ht="23" customHeight="1">
      <x:c r="A5203" s="2" t="n">
        <x:v>5197</x:v>
      </x:c>
      <x:c r="B5203" s="24" t="n">
        <x:v>851080.5</x:v>
      </x:c>
      <x:c r="C5203" s="24" t="n">
        <x:v>0</x:v>
      </x:c>
      <x:c r="D5203" s="24" t="n">
        <x:f>SUM(B5203:C5203)</x:f>
        <x:v>851080.5</x:v>
      </x:c>
      <x:c r="E5203" s="25" t="n">
        <x:f>B5203/D5203</x:f>
        <x:v>1</x:v>
      </x:c>
      <x:c r="F5203" s="25" t="n">
        <x:f>C5203/D5203</x:f>
        <x:v>0</x:v>
      </x:c>
      <x:c r="G5203" s="22" t="n">
        <x:v>1587172.5</x:v>
      </x:c>
      <x:c r="H5203" s="22" t="n">
        <x:v>144304.875</x:v>
      </x:c>
      <x:c r="I5203" s="22" t="n">
        <x:f>SUM(G5203:H5203)</x:f>
        <x:v>1731477.375</x:v>
      </x:c>
      <x:c r="J5203" s="22" t="n">
        <x:v>790533</x:v>
      </x:c>
      <x:c r="K5203" s="22" t="n">
        <x:v>60547.5</x:v>
      </x:c>
      <x:c r="L5203" s="22" t="n">
        <x:f>SUM(J5203:K5203)</x:f>
        <x:v>851080.5</x:v>
      </x:c>
      <x:c r="M5203" s="23" t="n">
        <x:f>D5203-L5203</x:f>
        <x:v>0</x:v>
      </x:c>
      <x:c r="N5203" s="22" t="n">
        <x:v>851080.5</x:v>
      </x:c>
      <x:c r="O5203" s="22" t="n">
        <x:v>0</x:v>
      </x:c>
      <x:c r="P5203" s="14" t="n">
        <x:f>N5203/SUM(N5203:O5203)</x:f>
        <x:v>1</x:v>
      </x:c>
      <x:c r="Q5203" s="22" t="n">
        <x:v>1587172.5</x:v>
      </x:c>
      <x:c r="R5203" s="22" t="n">
        <x:v>144822.375</x:v>
      </x:c>
      <x:c r="S5203" s="2" t="n">
        <x:v>2</x:v>
      </x:c>
      <x:c r="T5203" s="2" t="n">
        <x:v>1</x:v>
      </x:c>
      <x:c r="U5203" s="2" t="n">
        <x:v>2</x:v>
      </x:c>
      <x:c r="V5203" s="2" t="n">
        <x:v>0</x:v>
      </x:c>
      <x:c r="W5203" s="2" t="n">
        <x:v>2</x:v>
      </x:c>
      <x:c r="X5203" s="2" t="n">
        <x:v>2</x:v>
      </x:c>
      <x:c r="Y5203" s="2" t="n">
        <x:v>2</x:v>
      </x:c>
      <x:c r="Z5203" s="22" t="n">
        <x:v>422487</x:v>
      </x:c>
      <x:c r="AA5203" s="22" t="n">
        <x:v>368046</x:v>
      </x:c>
      <x:c r="AB5203" s="22" t="n">
        <x:v>54441</x:v>
      </x:c>
      <x:c r="AC5203" s="22" t="n">
        <x:v>0</x:v>
      </x:c>
      <x:c r="AD5203" s="22" t="n">
        <x:v>60547.5</x:v>
      </x:c>
      <x:c r="AE5203" s="2" t="n">
        <x:v>0</x:v>
      </x:c>
      <x:c r="AF5203" s="2" t="n">
        <x:v>0</x:v>
      </x:c>
    </x:row>
    <x:row r="5204" ht="23" customHeight="1">
      <x:c r="A5204" s="2" t="n">
        <x:v>5198</x:v>
      </x:c>
      <x:c r="B5204" s="24" t="n">
        <x:v>708778.0625</x:v>
      </x:c>
      <x:c r="C5204" s="24" t="n">
        <x:v>257290.9375</x:v>
      </x:c>
      <x:c r="D5204" s="24" t="n">
        <x:f>SUM(B5204:C5204)</x:f>
        <x:v>966069</x:v>
      </x:c>
      <x:c r="E5204" s="25" t="n">
        <x:f>B5204/D5204</x:f>
        <x:v>0.7336722972168654</x:v>
      </x:c>
      <x:c r="F5204" s="25" t="n">
        <x:f>C5204/D5204</x:f>
        <x:v>0.26632770278313456</x:v>
      </x:c>
      <x:c r="G5204" s="22" t="n">
        <x:v>1318222</x:v>
      </x:c>
      <x:c r="H5204" s="22" t="n">
        <x:v>555711.625</x:v>
      </x:c>
      <x:c r="I5204" s="22" t="n">
        <x:f>SUM(G5204:H5204)</x:f>
        <x:v>1873933.625</x:v>
      </x:c>
      <x:c r="J5204" s="22" t="n">
        <x:v>844974</x:v>
      </x:c>
      <x:c r="K5204" s="22" t="n">
        <x:v>121095</x:v>
      </x:c>
      <x:c r="L5204" s="22" t="n">
        <x:f>SUM(J5204:K5204)</x:f>
        <x:v>966069</x:v>
      </x:c>
      <x:c r="M5204" s="23" t="n">
        <x:f>D5204-L5204</x:f>
        <x:v>0</x:v>
      </x:c>
      <x:c r="N5204" s="22" t="n">
        <x:v>708174.3125</x:v>
      </x:c>
      <x:c r="O5204" s="22" t="n">
        <x:v>257894.6875</x:v>
      </x:c>
      <x:c r="P5204" s="14" t="n">
        <x:f>N5204/SUM(N5204:O5204)</x:f>
        <x:v>0.7330473418565341</x:v>
      </x:c>
      <x:c r="Q5204" s="22" t="n">
        <x:v>1316497</x:v>
      </x:c>
      <x:c r="R5204" s="22" t="n">
        <x:v>556832.875</x:v>
      </x:c>
      <x:c r="S5204" s="2" t="n">
        <x:v>2</x:v>
      </x:c>
      <x:c r="T5204" s="2" t="n">
        <x:v>2</x:v>
      </x:c>
      <x:c r="U5204" s="2" t="n">
        <x:v>2</x:v>
      </x:c>
      <x:c r="V5204" s="2" t="n">
        <x:v>2</x:v>
      </x:c>
      <x:c r="W5204" s="2" t="n">
        <x:v>3</x:v>
      </x:c>
      <x:c r="X5204" s="2" t="n">
        <x:v>3</x:v>
      </x:c>
      <x:c r="Y5204" s="2" t="n">
        <x:v>3</x:v>
      </x:c>
      <x:c r="Z5204" s="22" t="n">
        <x:v>422487</x:v>
      </x:c>
      <x:c r="AA5204" s="22" t="n">
        <x:v>422487</x:v>
      </x:c>
      <x:c r="AB5204" s="22" t="n">
        <x:v>108882</x:v>
      </x:c>
      <x:c r="AC5204" s="22" t="n">
        <x:v>60547.5</x:v>
      </x:c>
      <x:c r="AD5204" s="22" t="n">
        <x:v>60547.5</x:v>
      </x:c>
      <x:c r="AE5204" s="2" t="n">
        <x:v>1</x:v>
      </x:c>
      <x:c r="AF5204" s="2" t="n">
        <x:v>0</x:v>
      </x:c>
    </x:row>
    <x:row r="5205" ht="23" customHeight="1">
      <x:c r="A5205" s="2" t="n">
        <x:v>5199</x:v>
      </x:c>
      <x:c r="B5205" s="24" t="n">
        <x:v>680864.4</x:v>
      </x:c>
      <x:c r="C5205" s="24" t="n">
        <x:v>170216.1</x:v>
      </x:c>
      <x:c r="D5205" s="24" t="n">
        <x:f>SUM(B5205:C5205)</x:f>
        <x:v>851080.5</x:v>
      </x:c>
      <x:c r="E5205" s="25" t="n">
        <x:f>B5205/D5205</x:f>
        <x:v>0.8</x:v>
      </x:c>
      <x:c r="F5205" s="25" t="n">
        <x:f>C5205/D5205</x:f>
        <x:v>0.2</x:v>
      </x:c>
      <x:c r="G5205" s="22" t="n">
        <x:v>680864.4</x:v>
      </x:c>
      <x:c r="H5205" s="22" t="n">
        <x:v>959364.7875</x:v>
      </x:c>
      <x:c r="I5205" s="22" t="n">
        <x:f>SUM(G5205:H5205)</x:f>
        <x:v>1640229.1875</x:v>
      </x:c>
      <x:c r="J5205" s="22" t="n">
        <x:v>790533</x:v>
      </x:c>
      <x:c r="K5205" s="22" t="n">
        <x:v>60547.5</x:v>
      </x:c>
      <x:c r="L5205" s="22" t="n">
        <x:f>SUM(J5205:K5205)</x:f>
        <x:v>851080.5</x:v>
      </x:c>
      <x:c r="M5205" s="23" t="n">
        <x:f>D5205-L5205</x:f>
        <x:v>0</x:v>
      </x:c>
      <x:c r="N5205" s="22" t="n">
        <x:v>680864.4</x:v>
      </x:c>
      <x:c r="O5205" s="22" t="n">
        <x:v>170216.1</x:v>
      </x:c>
      <x:c r="P5205" s="14" t="n">
        <x:f>N5205/SUM(N5205:O5205)</x:f>
        <x:v>0.8</x:v>
      </x:c>
      <x:c r="Q5205" s="22" t="n">
        <x:v>680864.4</x:v>
      </x:c>
      <x:c r="R5205" s="22" t="n">
        <x:v>959882.2875</x:v>
      </x:c>
      <x:c r="S5205" s="2" t="n">
        <x:v>1</x:v>
      </x:c>
      <x:c r="T5205" s="2" t="n">
        <x:v>2</x:v>
      </x:c>
      <x:c r="U5205" s="2" t="n">
        <x:v>2</x:v>
      </x:c>
      <x:c r="V5205" s="2" t="n">
        <x:v>1</x:v>
      </x:c>
      <x:c r="W5205" s="2" t="n">
        <x:v>2</x:v>
      </x:c>
      <x:c r="X5205" s="2" t="n">
        <x:v>2</x:v>
      </x:c>
      <x:c r="Y5205" s="2" t="n">
        <x:v>2</x:v>
      </x:c>
      <x:c r="Z5205" s="22" t="n">
        <x:v>368046</x:v>
      </x:c>
      <x:c r="AA5205" s="22" t="n">
        <x:v>422487</x:v>
      </x:c>
      <x:c r="AB5205" s="22" t="n">
        <x:v>54441</x:v>
      </x:c>
      <x:c r="AC5205" s="22" t="n">
        <x:v>60547.5</x:v>
      </x:c>
      <x:c r="AD5205" s="22" t="n">
        <x:v>0</x:v>
      </x:c>
      <x:c r="AE5205" s="2" t="n">
        <x:v>0</x:v>
      </x:c>
      <x:c r="AF5205" s="2" t="n">
        <x:v>0</x:v>
      </x:c>
    </x:row>
    <x:row r="5206" ht="23" customHeight="1">
      <x:c r="A5206" s="2" t="n">
        <x:v>5200</x:v>
      </x:c>
      <x:c r="B5206" s="24" t="n">
        <x:v>966069</x:v>
      </x:c>
      <x:c r="C5206" s="24" t="n">
        <x:v>0</x:v>
      </x:c>
      <x:c r="D5206" s="24" t="n">
        <x:f>SUM(B5206:C5206)</x:f>
        <x:v>966069</x:v>
      </x:c>
      <x:c r="E5206" s="25" t="n">
        <x:f>B5206/D5206</x:f>
        <x:v>1</x:v>
      </x:c>
      <x:c r="F5206" s="25" t="n">
        <x:f>C5206/D5206</x:f>
        <x:v>0</x:v>
      </x:c>
      <x:c r="G5206" s="22" t="n">
        <x:v>966069</x:v>
      </x:c>
      <x:c r="H5206" s="22" t="n">
        <x:v>796458.375</x:v>
      </x:c>
      <x:c r="I5206" s="22" t="n">
        <x:f>SUM(G5206:H5206)</x:f>
        <x:v>1762527.375</x:v>
      </x:c>
      <x:c r="J5206" s="22" t="n">
        <x:v>844974</x:v>
      </x:c>
      <x:c r="K5206" s="22" t="n">
        <x:v>121095</x:v>
      </x:c>
      <x:c r="L5206" s="22" t="n">
        <x:f>SUM(J5206:K5206)</x:f>
        <x:v>966069</x:v>
      </x:c>
      <x:c r="M5206" s="23" t="n">
        <x:f>D5206-L5206</x:f>
        <x:v>0</x:v>
      </x:c>
      <x:c r="N5206" s="22" t="n">
        <x:v>966069</x:v>
      </x:c>
      <x:c r="O5206" s="22" t="n">
        <x:v>0</x:v>
      </x:c>
      <x:c r="P5206" s="14" t="n">
        <x:f>N5206/SUM(N5206:O5206)</x:f>
        <x:v>1</x:v>
      </x:c>
      <x:c r="Q5206" s="22" t="n">
        <x:v>966069</x:v>
      </x:c>
      <x:c r="R5206" s="22" t="n">
        <x:v>797234.625</x:v>
      </x:c>
      <x:c r="S5206" s="2" t="n">
        <x:v>1</x:v>
      </x:c>
      <x:c r="T5206" s="2" t="n">
        <x:v>3</x:v>
      </x:c>
      <x:c r="U5206" s="2" t="n">
        <x:v>3</x:v>
      </x:c>
      <x:c r="V5206" s="2" t="n">
        <x:v>0</x:v>
      </x:c>
      <x:c r="W5206" s="2" t="n">
        <x:v>3</x:v>
      </x:c>
      <x:c r="X5206" s="2" t="n">
        <x:v>3</x:v>
      </x:c>
      <x:c r="Y5206" s="2" t="n">
        <x:v>3</x:v>
      </x:c>
      <x:c r="Z5206" s="22" t="n">
        <x:v>368046</x:v>
      </x:c>
      <x:c r="AA5206" s="22" t="n">
        <x:v>476928</x:v>
      </x:c>
      <x:c r="AB5206" s="22" t="n">
        <x:v>108882</x:v>
      </x:c>
      <x:c r="AC5206" s="22" t="n">
        <x:v>121095</x:v>
      </x:c>
      <x:c r="AD5206" s="22" t="n">
        <x:v>0</x:v>
      </x:c>
      <x:c r="AE5206" s="2" t="n">
        <x:v>0</x:v>
      </x:c>
      <x:c r="AF5206" s="2" t="n">
        <x:v>0</x:v>
      </x:c>
    </x:row>
    <x:row r="5207" ht="23" customHeight="1">
      <x:c r="A5207" s="2" t="n">
        <x:v>5201</x:v>
      </x:c>
      <x:c r="B5207" s="24" t="n">
        <x:v>0</x:v>
      </x:c>
      <x:c r="C5207" s="24" t="n">
        <x:v>966069</x:v>
      </x:c>
      <x:c r="D5207" s="24" t="n">
        <x:f>SUM(B5207:C5207)</x:f>
        <x:v>966069</x:v>
      </x:c>
      <x:c r="E5207" s="25" t="n">
        <x:f>B5207/D5207</x:f>
        <x:v>0</x:v>
      </x:c>
      <x:c r="F5207" s="25" t="n">
        <x:f>C5207/D5207</x:f>
        <x:v>1</x:v>
      </x:c>
      <x:c r="G5207" s="22" t="n">
        <x:v>607007.375</x:v>
      </x:c>
      <x:c r="H5207" s="22" t="n">
        <x:v>1257180</x:v>
      </x:c>
      <x:c r="I5207" s="22" t="n">
        <x:f>SUM(G5207:H5207)</x:f>
        <x:v>1864187.375</x:v>
      </x:c>
      <x:c r="J5207" s="22" t="n">
        <x:v>844974</x:v>
      </x:c>
      <x:c r="K5207" s="22" t="n">
        <x:v>121095</x:v>
      </x:c>
      <x:c r="L5207" s="22" t="n">
        <x:f>SUM(J5207:K5207)</x:f>
        <x:v>966069</x:v>
      </x:c>
      <x:c r="M5207" s="23" t="n">
        <x:f>D5207-L5207</x:f>
        <x:v>0</x:v>
      </x:c>
      <x:c r="N5207" s="22" t="n">
        <x:v>0</x:v>
      </x:c>
      <x:c r="O5207" s="22" t="n">
        <x:v>966069</x:v>
      </x:c>
      <x:c r="P5207" s="14" t="n">
        <x:f>N5207/SUM(N5207:O5207)</x:f>
        <x:v>0</x:v>
      </x:c>
      <x:c r="Q5207" s="22" t="n">
        <x:v>605799.875</x:v>
      </x:c>
      <x:c r="R5207" s="22" t="n">
        <x:v>1257438.75</x:v>
      </x:c>
      <x:c r="S5207" s="2" t="n">
        <x:v>2</x:v>
      </x:c>
      <x:c r="T5207" s="2" t="n">
        <x:v>2</x:v>
      </x:c>
      <x:c r="U5207" s="2" t="n">
        <x:v>0</x:v>
      </x:c>
      <x:c r="V5207" s="2" t="n">
        <x:v>4</x:v>
      </x:c>
      <x:c r="W5207" s="2" t="n">
        <x:v>3</x:v>
      </x:c>
      <x:c r="X5207" s="2" t="n">
        <x:v>3</x:v>
      </x:c>
      <x:c r="Y5207" s="2" t="n">
        <x:v>3</x:v>
      </x:c>
      <x:c r="Z5207" s="22" t="n">
        <x:v>422487</x:v>
      </x:c>
      <x:c r="AA5207" s="22" t="n">
        <x:v>422487</x:v>
      </x:c>
      <x:c r="AB5207" s="22" t="n">
        <x:v>108882</x:v>
      </x:c>
      <x:c r="AC5207" s="22" t="n">
        <x:v>60547.5</x:v>
      </x:c>
      <x:c r="AD5207" s="22" t="n">
        <x:v>60547.5</x:v>
      </x:c>
      <x:c r="AE5207" s="2" t="n">
        <x:v>1</x:v>
      </x:c>
      <x:c r="AF5207" s="2" t="n">
        <x:v>0</x:v>
      </x:c>
    </x:row>
    <x:row r="5208" ht="23" customHeight="1">
      <x:c r="A5208" s="2" t="n">
        <x:v>5202</x:v>
      </x:c>
      <x:c r="B5208" s="24" t="n">
        <x:v>663356.3400000001</x:v>
      </x:c>
      <x:c r="C5208" s="24" t="n">
        <x:v>417701.16000000003</x:v>
      </x:c>
      <x:c r="D5208" s="24" t="n">
        <x:f>SUM(B5208:C5208)</x:f>
        <x:v>1081057.5</x:v>
      </x:c>
      <x:c r="E5208" s="25" t="n">
        <x:f>B5208/D5208</x:f>
        <x:v>0.6136179990426042</x:v>
      </x:c>
      <x:c r="F5208" s="25" t="n">
        <x:f>C5208/D5208</x:f>
        <x:v>0.3863820009573959</x:v>
      </x:c>
      <x:c r="G5208" s="22" t="n">
        <x:v>1252229.9399999997</x:v>
      </x:c>
      <x:c r="H5208" s="22" t="n">
        <x:v>704678.1974999999</x:v>
      </x:c>
      <x:c r="I5208" s="22" t="n">
        <x:f>SUM(G5208:H5208)</x:f>
        <x:v>1956908.1374999997</x:v>
      </x:c>
      <x:c r="J5208" s="22" t="n">
        <x:v>899415</x:v>
      </x:c>
      <x:c r="K5208" s="22" t="n">
        <x:v>181642.5</x:v>
      </x:c>
      <x:c r="L5208" s="22" t="n">
        <x:f>SUM(J5208:K5208)</x:f>
        <x:v>1081057.5</x:v>
      </x:c>
      <x:c r="M5208" s="23" t="n">
        <x:f>D5208-L5208</x:f>
        <x:v>0</x:v>
      </x:c>
      <x:c r="N5208" s="22" t="n">
        <x:v>663356.3400000001</x:v>
      </x:c>
      <x:c r="O5208" s="22" t="n">
        <x:v>417701.16000000003</x:v>
      </x:c>
      <x:c r="P5208" s="14" t="n">
        <x:f>N5208/SUM(N5208:O5208)</x:f>
        <x:v>0.6136179990426042</x:v>
      </x:c>
      <x:c r="Q5208" s="22" t="n">
        <x:v>1252229.9399999997</x:v>
      </x:c>
      <x:c r="R5208" s="22" t="n">
        <x:v>705713.1974999999</x:v>
      </x:c>
      <x:c r="S5208" s="2" t="n">
        <x:v>3</x:v>
      </x:c>
      <x:c r="T5208" s="2" t="n">
        <x:v>2</x:v>
      </x:c>
      <x:c r="U5208" s="2" t="n">
        <x:v>4</x:v>
      </x:c>
      <x:c r="V5208" s="2" t="n">
        <x:v>5</x:v>
      </x:c>
      <x:c r="W5208" s="2" t="n">
        <x:v>4</x:v>
      </x:c>
      <x:c r="X5208" s="2" t="n">
        <x:v>4</x:v>
      </x:c>
      <x:c r="Y5208" s="2" t="n">
        <x:v>4</x:v>
      </x:c>
      <x:c r="Z5208" s="22" t="n">
        <x:v>476928</x:v>
      </x:c>
      <x:c r="AA5208" s="22" t="n">
        <x:v>422487</x:v>
      </x:c>
      <x:c r="AB5208" s="22" t="n">
        <x:v>163323</x:v>
      </x:c>
      <x:c r="AC5208" s="22" t="n">
        <x:v>60547.5</x:v>
      </x:c>
      <x:c r="AD5208" s="22" t="n">
        <x:v>121095</x:v>
      </x:c>
      <x:c r="AE5208" s="2" t="n">
        <x:v>0</x:v>
      </x:c>
      <x:c r="AF5208" s="2" t="n">
        <x:v>0</x:v>
      </x:c>
    </x:row>
    <x:row r="5209" ht="23" customHeight="1">
      <x:c r="A5209" s="2" t="n">
        <x:v>5203</x:v>
      </x:c>
      <x:c r="B5209" s="24" t="n">
        <x:v>0</x:v>
      </x:c>
      <x:c r="C5209" s="24" t="n">
        <x:v>851080.5</x:v>
      </x:c>
      <x:c r="D5209" s="24" t="n">
        <x:f>SUM(B5209:C5209)</x:f>
        <x:v>851080.5</x:v>
      </x:c>
      <x:c r="E5209" s="25" t="n">
        <x:f>B5209/D5209</x:f>
        <x:v>0</x:v>
      </x:c>
      <x:c r="F5209" s="25" t="n">
        <x:f>C5209/D5209</x:f>
        <x:v>1</x:v>
      </x:c>
      <x:c r="G5209" s="22" t="n">
        <x:v>92529</x:v>
      </x:c>
      <x:c r="H5209" s="22" t="n">
        <x:v>1594482.1875</x:v>
      </x:c>
      <x:c r="I5209" s="22" t="n">
        <x:f>SUM(G5209:H5209)</x:f>
        <x:v>1687011.1875</x:v>
      </x:c>
      <x:c r="J5209" s="22" t="n">
        <x:v>790533</x:v>
      </x:c>
      <x:c r="K5209" s="22" t="n">
        <x:v>60547.5</x:v>
      </x:c>
      <x:c r="L5209" s="22" t="n">
        <x:f>SUM(J5209:K5209)</x:f>
        <x:v>851080.5</x:v>
      </x:c>
      <x:c r="M5209" s="23" t="n">
        <x:f>D5209-L5209</x:f>
        <x:v>0</x:v>
      </x:c>
      <x:c r="N5209" s="22" t="n">
        <x:v>0</x:v>
      </x:c>
      <x:c r="O5209" s="22" t="n">
        <x:v>851080.5</x:v>
      </x:c>
      <x:c r="P5209" s="14" t="n">
        <x:f>N5209/SUM(N5209:O5209)</x:f>
        <x:v>0</x:v>
      </x:c>
      <x:c r="Q5209" s="22" t="n">
        <x:v>92011.5</x:v>
      </x:c>
      <x:c r="R5209" s="22" t="n">
        <x:v>1594740.9375</x:v>
      </x:c>
      <x:c r="S5209" s="2" t="n">
        <x:v>1</x:v>
      </x:c>
      <x:c r="T5209" s="2" t="n">
        <x:v>2</x:v>
      </x:c>
      <x:c r="U5209" s="2" t="n">
        <x:v>0</x:v>
      </x:c>
      <x:c r="V5209" s="2" t="n">
        <x:v>1</x:v>
      </x:c>
      <x:c r="W5209" s="2" t="n">
        <x:v>2</x:v>
      </x:c>
      <x:c r="X5209" s="2" t="n">
        <x:v>2</x:v>
      </x:c>
      <x:c r="Y5209" s="2" t="n">
        <x:v>2</x:v>
      </x:c>
      <x:c r="Z5209" s="22" t="n">
        <x:v>368046</x:v>
      </x:c>
      <x:c r="AA5209" s="22" t="n">
        <x:v>422487</x:v>
      </x:c>
      <x:c r="AB5209" s="22" t="n">
        <x:v>54441</x:v>
      </x:c>
      <x:c r="AC5209" s="22" t="n">
        <x:v>60547.5</x:v>
      </x:c>
      <x:c r="AD5209" s="22" t="n">
        <x:v>0</x:v>
      </x:c>
      <x:c r="AE5209" s="2" t="n">
        <x:v>0</x:v>
      </x:c>
      <x:c r="AF5209" s="2" t="n">
        <x:v>0</x:v>
      </x:c>
    </x:row>
    <x:row r="5210" ht="23" customHeight="1">
      <x:c r="A5210" s="2" t="n">
        <x:v>5204</x:v>
      </x:c>
      <x:c r="B5210" s="24" t="n">
        <x:v>845951.5</x:v>
      </x:c>
      <x:c r="C5210" s="24" t="n">
        <x:v>120117.5</x:v>
      </x:c>
      <x:c r="D5210" s="24" t="n">
        <x:f>SUM(B5210:C5210)</x:f>
        <x:v>966069</x:v>
      </x:c>
      <x:c r="E5210" s="25" t="n">
        <x:f>B5210/D5210</x:f>
        <x:v>0.8756636430731138</x:v>
      </x:c>
      <x:c r="F5210" s="25" t="n">
        <x:f>C5210/D5210</x:f>
        <x:v>0.12433635692688617</x:v>
      </x:c>
      <x:c r="G5210" s="22" t="n">
        <x:v>1412148.25</x:v>
      </x:c>
      <x:c r="H5210" s="22" t="n">
        <x:v>479115.875</x:v>
      </x:c>
      <x:c r="I5210" s="22" t="n">
        <x:f>SUM(G5210:H5210)</x:f>
        <x:v>1891264.125</x:v>
      </x:c>
      <x:c r="J5210" s="22" t="n">
        <x:v>844974</x:v>
      </x:c>
      <x:c r="K5210" s="22" t="n">
        <x:v>121095</x:v>
      </x:c>
      <x:c r="L5210" s="22" t="n">
        <x:f>SUM(J5210:K5210)</x:f>
        <x:v>966069</x:v>
      </x:c>
      <x:c r="M5210" s="23" t="n">
        <x:f>D5210-L5210</x:f>
        <x:v>0</x:v>
      </x:c>
      <x:c r="N5210" s="22" t="n">
        <x:v>845951.5</x:v>
      </x:c>
      <x:c r="O5210" s="22" t="n">
        <x:v>120117.5</x:v>
      </x:c>
      <x:c r="P5210" s="14" t="n">
        <x:f>N5210/SUM(N5210:O5210)</x:f>
        <x:v>0.8756636430731138</x:v>
      </x:c>
      <x:c r="Q5210" s="22" t="n">
        <x:v>1411630.75</x:v>
      </x:c>
      <x:c r="R5210" s="22" t="n">
        <x:v>479633.375</x:v>
      </x:c>
      <x:c r="S5210" s="2" t="n">
        <x:v>2</x:v>
      </x:c>
      <x:c r="T5210" s="2" t="n">
        <x:v>2</x:v>
      </x:c>
      <x:c r="U5210" s="2" t="n">
        <x:v>2</x:v>
      </x:c>
      <x:c r="V5210" s="2" t="n">
        <x:v>1</x:v>
      </x:c>
      <x:c r="W5210" s="2" t="n">
        <x:v>3</x:v>
      </x:c>
      <x:c r="X5210" s="2" t="n">
        <x:v>3</x:v>
      </x:c>
      <x:c r="Y5210" s="2" t="n">
        <x:v>3</x:v>
      </x:c>
      <x:c r="Z5210" s="22" t="n">
        <x:v>422487</x:v>
      </x:c>
      <x:c r="AA5210" s="22" t="n">
        <x:v>422487</x:v>
      </x:c>
      <x:c r="AB5210" s="22" t="n">
        <x:v>108882</x:v>
      </x:c>
      <x:c r="AC5210" s="22" t="n">
        <x:v>60547.5</x:v>
      </x:c>
      <x:c r="AD5210" s="22" t="n">
        <x:v>60547.5</x:v>
      </x:c>
      <x:c r="AE5210" s="2" t="n">
        <x:v>0</x:v>
      </x:c>
      <x:c r="AF5210" s="2" t="n">
        <x:v>0</x:v>
      </x:c>
    </x:row>
    <x:row r="5211" ht="23" customHeight="1">
      <x:c r="A5211" s="2" t="n">
        <x:v>5205</x:v>
      </x:c>
      <x:c r="B5211" s="24" t="n">
        <x:v>262206.9</x:v>
      </x:c>
      <x:c r="C5211" s="24" t="n">
        <x:v>818850.6</x:v>
      </x:c>
      <x:c r="D5211" s="24" t="n">
        <x:f>SUM(B5211:C5211)</x:f>
        <x:v>1081057.5</x:v>
      </x:c>
      <x:c r="E5211" s="25" t="n">
        <x:f>B5211/D5211</x:f>
        <x:v>0.2425466730493059</x:v>
      </x:c>
      <x:c r="F5211" s="25" t="n">
        <x:f>C5211/D5211</x:f>
        <x:v>0.7574533269506941</x:v>
      </x:c>
      <x:c r="G5211" s="22" t="n">
        <x:v>1146671.325</x:v>
      </x:c>
      <x:c r="H5211" s="22" t="n">
        <x:v>966069</x:v>
      </x:c>
      <x:c r="I5211" s="22" t="n">
        <x:f>SUM(G5211:H5211)</x:f>
        <x:v>2112740.325</x:v>
      </x:c>
      <x:c r="J5211" s="22" t="n">
        <x:v>899415</x:v>
      </x:c>
      <x:c r="K5211" s="22" t="n">
        <x:v>181642.5</x:v>
      </x:c>
      <x:c r="L5211" s="22" t="n">
        <x:f>SUM(J5211:K5211)</x:f>
        <x:v>1081057.5</x:v>
      </x:c>
      <x:c r="M5211" s="23" t="n">
        <x:f>D5211-L5211</x:f>
        <x:v>0</x:v>
      </x:c>
      <x:c r="N5211" s="22" t="n">
        <x:v>262206.9</x:v>
      </x:c>
      <x:c r="O5211" s="22" t="n">
        <x:v>818850.6</x:v>
      </x:c>
      <x:c r="P5211" s="14" t="n">
        <x:f>N5211/SUM(N5211:O5211)</x:f>
        <x:v>0.2425466730493059</x:v>
      </x:c>
      <x:c r="Q5211" s="22" t="n">
        <x:v>1145118.825</x:v>
      </x:c>
      <x:c r="R5211" s="22" t="n">
        <x:v>966069</x:v>
      </x:c>
      <x:c r="S5211" s="2" t="n">
        <x:v>3</x:v>
      </x:c>
      <x:c r="T5211" s="2" t="n">
        <x:v>2</x:v>
      </x:c>
      <x:c r="U5211" s="2" t="n">
        <x:v>2</x:v>
      </x:c>
      <x:c r="V5211" s="2" t="n">
        <x:v>4</x:v>
      </x:c>
      <x:c r="W5211" s="2" t="n">
        <x:v>4</x:v>
      </x:c>
      <x:c r="X5211" s="2" t="n">
        <x:v>4</x:v>
      </x:c>
      <x:c r="Y5211" s="2" t="n">
        <x:v>4</x:v>
      </x:c>
      <x:c r="Z5211" s="22" t="n">
        <x:v>476928</x:v>
      </x:c>
      <x:c r="AA5211" s="22" t="n">
        <x:v>422487</x:v>
      </x:c>
      <x:c r="AB5211" s="22" t="n">
        <x:v>163323</x:v>
      </x:c>
      <x:c r="AC5211" s="22" t="n">
        <x:v>60547.5</x:v>
      </x:c>
      <x:c r="AD5211" s="22" t="n">
        <x:v>121095</x:v>
      </x:c>
      <x:c r="AE5211" s="2" t="n">
        <x:v>1</x:v>
      </x:c>
      <x:c r="AF5211" s="2" t="n">
        <x:v>0</x:v>
      </x:c>
    </x:row>
    <x:row r="5212" ht="23" customHeight="1">
      <x:c r="A5212" s="2" t="n">
        <x:v>5206</x:v>
      </x:c>
      <x:c r="B5212" s="24" t="n">
        <x:v>966069</x:v>
      </x:c>
      <x:c r="C5212" s="24" t="n">
        <x:v>0</x:v>
      </x:c>
      <x:c r="D5212" s="24" t="n">
        <x:f>SUM(B5212:C5212)</x:f>
        <x:v>966069</x:v>
      </x:c>
      <x:c r="E5212" s="25" t="n">
        <x:f>B5212/D5212</x:f>
        <x:v>1</x:v>
      </x:c>
      <x:c r="F5212" s="25" t="n">
        <x:f>C5212/D5212</x:f>
        <x:v>0</x:v>
      </x:c>
      <x:c r="G5212" s="22" t="n">
        <x:v>1549326</x:v>
      </x:c>
      <x:c r="H5212" s="22" t="n">
        <x:v>320561.0625</x:v>
      </x:c>
      <x:c r="I5212" s="22" t="n">
        <x:f>SUM(G5212:H5212)</x:f>
        <x:v>1869887.0625</x:v>
      </x:c>
      <x:c r="J5212" s="22" t="n">
        <x:v>844974</x:v>
      </x:c>
      <x:c r="K5212" s="22" t="n">
        <x:v>121095</x:v>
      </x:c>
      <x:c r="L5212" s="22" t="n">
        <x:f>SUM(J5212:K5212)</x:f>
        <x:v>966069</x:v>
      </x:c>
      <x:c r="M5212" s="23" t="n">
        <x:f>D5212-L5212</x:f>
        <x:v>0</x:v>
      </x:c>
      <x:c r="N5212" s="22" t="n">
        <x:v>966069</x:v>
      </x:c>
      <x:c r="O5212" s="22" t="n">
        <x:v>0</x:v>
      </x:c>
      <x:c r="P5212" s="14" t="n">
        <x:f>N5212/SUM(N5212:O5212)</x:f>
        <x:v>1</x:v>
      </x:c>
      <x:c r="Q5212" s="22" t="n">
        <x:v>1548808.5</x:v>
      </x:c>
      <x:c r="R5212" s="22" t="n">
        <x:v>321078.5625</x:v>
      </x:c>
      <x:c r="S5212" s="2" t="n">
        <x:v>2</x:v>
      </x:c>
      <x:c r="T5212" s="2" t="n">
        <x:v>2</x:v>
      </x:c>
      <x:c r="U5212" s="2" t="n">
        <x:v>2</x:v>
      </x:c>
      <x:c r="V5212" s="2" t="n">
        <x:v>0</x:v>
      </x:c>
      <x:c r="W5212" s="2" t="n">
        <x:v>3</x:v>
      </x:c>
      <x:c r="X5212" s="2" t="n">
        <x:v>3</x:v>
      </x:c>
      <x:c r="Y5212" s="2" t="n">
        <x:v>3</x:v>
      </x:c>
      <x:c r="Z5212" s="22" t="n">
        <x:v>422487</x:v>
      </x:c>
      <x:c r="AA5212" s="22" t="n">
        <x:v>422487</x:v>
      </x:c>
      <x:c r="AB5212" s="22" t="n">
        <x:v>108882</x:v>
      </x:c>
      <x:c r="AC5212" s="22" t="n">
        <x:v>60547.5</x:v>
      </x:c>
      <x:c r="AD5212" s="22" t="n">
        <x:v>60547.5</x:v>
      </x:c>
      <x:c r="AE5212" s="2" t="n">
        <x:v>0</x:v>
      </x:c>
      <x:c r="AF5212" s="2" t="n">
        <x:v>0</x:v>
      </x:c>
    </x:row>
    <x:row r="5213" ht="23" customHeight="1">
      <x:c r="A5213" s="2" t="n">
        <x:v>5207</x:v>
      </x:c>
      <x:c r="B5213" s="24" t="n">
        <x:v>0</x:v>
      </x:c>
      <x:c r="C5213" s="24" t="n">
        <x:v>851080.5</x:v>
      </x:c>
      <x:c r="D5213" s="24" t="n">
        <x:f>SUM(B5213:C5213)</x:f>
        <x:v>851080.5</x:v>
      </x:c>
      <x:c r="E5213" s="25" t="n">
        <x:f>B5213/D5213</x:f>
        <x:v>0</x:v>
      </x:c>
      <x:c r="F5213" s="25" t="n">
        <x:f>C5213/D5213</x:f>
        <x:v>1</x:v>
      </x:c>
      <x:c r="G5213" s="22" t="n">
        <x:v>0</x:v>
      </x:c>
      <x:c r="H5213" s="22" t="n">
        <x:v>1640229.1875</x:v>
      </x:c>
      <x:c r="I5213" s="22" t="n">
        <x:f>SUM(G5213:H5213)</x:f>
        <x:v>1640229.1875</x:v>
      </x:c>
      <x:c r="J5213" s="22" t="n">
        <x:v>790533</x:v>
      </x:c>
      <x:c r="K5213" s="22" t="n">
        <x:v>60547.5</x:v>
      </x:c>
      <x:c r="L5213" s="22" t="n">
        <x:f>SUM(J5213:K5213)</x:f>
        <x:v>851080.5</x:v>
      </x:c>
      <x:c r="M5213" s="23" t="n">
        <x:f>D5213-L5213</x:f>
        <x:v>0</x:v>
      </x:c>
      <x:c r="N5213" s="22" t="n">
        <x:v>0</x:v>
      </x:c>
      <x:c r="O5213" s="22" t="n">
        <x:v>851080.5</x:v>
      </x:c>
      <x:c r="P5213" s="14" t="n">
        <x:f>N5213/SUM(N5213:O5213)</x:f>
        <x:v>0</x:v>
      </x:c>
      <x:c r="Q5213" s="22" t="n">
        <x:v>0</x:v>
      </x:c>
      <x:c r="R5213" s="22" t="n">
        <x:v>1640746.6875</x:v>
      </x:c>
      <x:c r="S5213" s="2" t="n">
        <x:v>1</x:v>
      </x:c>
      <x:c r="T5213" s="2" t="n">
        <x:v>2</x:v>
      </x:c>
      <x:c r="U5213" s="2" t="n">
        <x:v>0</x:v>
      </x:c>
      <x:c r="V5213" s="2" t="n">
        <x:v>1</x:v>
      </x:c>
      <x:c r="W5213" s="2" t="n">
        <x:v>2</x:v>
      </x:c>
      <x:c r="X5213" s="2" t="n">
        <x:v>2</x:v>
      </x:c>
      <x:c r="Y5213" s="2" t="n">
        <x:v>2</x:v>
      </x:c>
      <x:c r="Z5213" s="22" t="n">
        <x:v>368046</x:v>
      </x:c>
      <x:c r="AA5213" s="22" t="n">
        <x:v>422487</x:v>
      </x:c>
      <x:c r="AB5213" s="22" t="n">
        <x:v>54441</x:v>
      </x:c>
      <x:c r="AC5213" s="22" t="n">
        <x:v>60547.5</x:v>
      </x:c>
      <x:c r="AD5213" s="22" t="n">
        <x:v>0</x:v>
      </x:c>
      <x:c r="AE5213" s="2" t="n">
        <x:v>0</x:v>
      </x:c>
      <x:c r="AF5213" s="2" t="n">
        <x:v>0</x:v>
      </x:c>
    </x:row>
    <x:row r="5214" ht="23" customHeight="1">
      <x:c r="A5214" s="2" t="n">
        <x:v>5208</x:v>
      </x:c>
      <x:c r="B5214" s="24" t="n">
        <x:v>893998.5</x:v>
      </x:c>
      <x:c r="C5214" s="24" t="n">
        <x:v>72070.5</x:v>
      </x:c>
      <x:c r="D5214" s="24" t="n">
        <x:f>SUM(B5214:C5214)</x:f>
        <x:v>966069</x:v>
      </x:c>
      <x:c r="E5214" s="25" t="n">
        <x:f>B5214/D5214</x:f>
        <x:v>0.9253981858438683</x:v>
      </x:c>
      <x:c r="F5214" s="25" t="n">
        <x:f>C5214/D5214</x:f>
        <x:v>0.07460181415613171</x:v>
      </x:c>
      <x:c r="G5214" s="22" t="n">
        <x:v>1460195.25</x:v>
      </x:c>
      <x:c r="H5214" s="22" t="n">
        <x:v>431068.875</x:v>
      </x:c>
      <x:c r="I5214" s="22" t="n">
        <x:f>SUM(G5214:H5214)</x:f>
        <x:v>1891264.125</x:v>
      </x:c>
      <x:c r="J5214" s="22" t="n">
        <x:v>844974</x:v>
      </x:c>
      <x:c r="K5214" s="22" t="n">
        <x:v>121095</x:v>
      </x:c>
      <x:c r="L5214" s="22" t="n">
        <x:f>SUM(J5214:K5214)</x:f>
        <x:v>966069</x:v>
      </x:c>
      <x:c r="M5214" s="23" t="n">
        <x:f>D5214-L5214</x:f>
        <x:v>0</x:v>
      </x:c>
      <x:c r="N5214" s="22" t="n">
        <x:v>893998.5</x:v>
      </x:c>
      <x:c r="O5214" s="22" t="n">
        <x:v>72070.5</x:v>
      </x:c>
      <x:c r="P5214" s="14" t="n">
        <x:f>N5214/SUM(N5214:O5214)</x:f>
        <x:v>0.9253981858438683</x:v>
      </x:c>
      <x:c r="Q5214" s="22" t="n">
        <x:v>1459677.75</x:v>
      </x:c>
      <x:c r="R5214" s="22" t="n">
        <x:v>431586.375</x:v>
      </x:c>
      <x:c r="S5214" s="2" t="n">
        <x:v>2</x:v>
      </x:c>
      <x:c r="T5214" s="2" t="n">
        <x:v>2</x:v>
      </x:c>
      <x:c r="U5214" s="2" t="n">
        <x:v>4</x:v>
      </x:c>
      <x:c r="V5214" s="2" t="n">
        <x:v>1</x:v>
      </x:c>
      <x:c r="W5214" s="2" t="n">
        <x:v>3</x:v>
      </x:c>
      <x:c r="X5214" s="2" t="n">
        <x:v>3</x:v>
      </x:c>
      <x:c r="Y5214" s="2" t="n">
        <x:v>3</x:v>
      </x:c>
      <x:c r="Z5214" s="22" t="n">
        <x:v>422487</x:v>
      </x:c>
      <x:c r="AA5214" s="22" t="n">
        <x:v>422487</x:v>
      </x:c>
      <x:c r="AB5214" s="22" t="n">
        <x:v>108882</x:v>
      </x:c>
      <x:c r="AC5214" s="22" t="n">
        <x:v>60547.5</x:v>
      </x:c>
      <x:c r="AD5214" s="22" t="n">
        <x:v>60547.5</x:v>
      </x:c>
      <x:c r="AE5214" s="2" t="n">
        <x:v>0</x:v>
      </x:c>
      <x:c r="AF5214" s="2" t="n">
        <x:v>0</x:v>
      </x:c>
    </x:row>
    <x:row r="5215" ht="23" customHeight="1">
      <x:c r="A5215" s="2" t="n">
        <x:v>5209</x:v>
      </x:c>
      <x:c r="B5215" s="24" t="n">
        <x:v>851080.5</x:v>
      </x:c>
      <x:c r="C5215" s="24" t="n">
        <x:v>0</x:v>
      </x:c>
      <x:c r="D5215" s="24" t="n">
        <x:f>SUM(B5215:C5215)</x:f>
        <x:v>851080.5</x:v>
      </x:c>
      <x:c r="E5215" s="25" t="n">
        <x:f>B5215/D5215</x:f>
        <x:v>1</x:v>
      </x:c>
      <x:c r="F5215" s="25" t="n">
        <x:f>C5215/D5215</x:f>
        <x:v>0</x:v>
      </x:c>
      <x:c r="G5215" s="22" t="n">
        <x:v>851080.5</x:v>
      </x:c>
      <x:c r="H5215" s="22" t="n">
        <x:v>789148.6875</x:v>
      </x:c>
      <x:c r="I5215" s="22" t="n">
        <x:f>SUM(G5215:H5215)</x:f>
        <x:v>1640229.1875</x:v>
      </x:c>
      <x:c r="J5215" s="22" t="n">
        <x:v>790533</x:v>
      </x:c>
      <x:c r="K5215" s="22" t="n">
        <x:v>60547.5</x:v>
      </x:c>
      <x:c r="L5215" s="22" t="n">
        <x:f>SUM(J5215:K5215)</x:f>
        <x:v>851080.5</x:v>
      </x:c>
      <x:c r="M5215" s="23" t="n">
        <x:f>D5215-L5215</x:f>
        <x:v>0</x:v>
      </x:c>
      <x:c r="N5215" s="22" t="n">
        <x:v>851080.5</x:v>
      </x:c>
      <x:c r="O5215" s="22" t="n">
        <x:v>0</x:v>
      </x:c>
      <x:c r="P5215" s="14" t="n">
        <x:f>N5215/SUM(N5215:O5215)</x:f>
        <x:v>1</x:v>
      </x:c>
      <x:c r="Q5215" s="22" t="n">
        <x:v>851080.5</x:v>
      </x:c>
      <x:c r="R5215" s="22" t="n">
        <x:v>789666.1875</x:v>
      </x:c>
      <x:c r="S5215" s="2" t="n">
        <x:v>1</x:v>
      </x:c>
      <x:c r="T5215" s="2" t="n">
        <x:v>2</x:v>
      </x:c>
      <x:c r="U5215" s="2" t="n">
        <x:v>1</x:v>
      </x:c>
      <x:c r="V5215" s="2" t="n">
        <x:v>0</x:v>
      </x:c>
      <x:c r="W5215" s="2" t="n">
        <x:v>2</x:v>
      </x:c>
      <x:c r="X5215" s="2" t="n">
        <x:v>2</x:v>
      </x:c>
      <x:c r="Y5215" s="2" t="n">
        <x:v>2</x:v>
      </x:c>
      <x:c r="Z5215" s="22" t="n">
        <x:v>368046</x:v>
      </x:c>
      <x:c r="AA5215" s="22" t="n">
        <x:v>422487</x:v>
      </x:c>
      <x:c r="AB5215" s="22" t="n">
        <x:v>54441</x:v>
      </x:c>
      <x:c r="AC5215" s="22" t="n">
        <x:v>60547.5</x:v>
      </x:c>
      <x:c r="AD5215" s="22" t="n">
        <x:v>0</x:v>
      </x:c>
      <x:c r="AE5215" s="2" t="n">
        <x:v>0</x:v>
      </x:c>
      <x:c r="AF5215" s="2" t="n">
        <x:v>0</x:v>
      </x:c>
    </x:row>
    <x:row r="5216" ht="23" customHeight="1">
      <x:c r="A5216" s="2" t="n">
        <x:v>5210</x:v>
      </x:c>
      <x:c r="B5216" s="24" t="n">
        <x:v>451156.5</x:v>
      </x:c>
      <x:c r="C5216" s="24" t="n">
        <x:v>629901</x:v>
      </x:c>
      <x:c r="D5216" s="24" t="n">
        <x:f>SUM(B5216:C5216)</x:f>
        <x:v>1081057.5</x:v>
      </x:c>
      <x:c r="E5216" s="25" t="n">
        <x:f>B5216/D5216</x:f>
        <x:v>0.4173288654858784</x:v>
      </x:c>
      <x:c r="F5216" s="25" t="n">
        <x:f>C5216/D5216</x:f>
        <x:v>0.5826711345141216</x:v>
      </x:c>
      <x:c r="G5216" s="22" t="n">
        <x:v>939469.5</x:v>
      </x:c>
      <x:c r="H5216" s="22" t="n">
        <x:v>1096246.125</x:v>
      </x:c>
      <x:c r="I5216" s="22" t="n">
        <x:f>SUM(G5216:H5216)</x:f>
        <x:v>2035715.625</x:v>
      </x:c>
      <x:c r="J5216" s="22" t="n">
        <x:v>899415</x:v>
      </x:c>
      <x:c r="K5216" s="22" t="n">
        <x:v>181642.5</x:v>
      </x:c>
      <x:c r="L5216" s="22" t="n">
        <x:f>SUM(J5216:K5216)</x:f>
        <x:v>1081057.5</x:v>
      </x:c>
      <x:c r="M5216" s="23" t="n">
        <x:f>D5216-L5216</x:f>
        <x:v>0</x:v>
      </x:c>
      <x:c r="N5216" s="22" t="n">
        <x:v>450639</x:v>
      </x:c>
      <x:c r="O5216" s="22" t="n">
        <x:v>630418.5</x:v>
      </x:c>
      <x:c r="P5216" s="14" t="n">
        <x:f>N5216/SUM(N5216:O5216)</x:f>
        <x:v>0.41685016754427956</x:v>
      </x:c>
      <x:c r="Q5216" s="22" t="n">
        <x:v>937917</x:v>
      </x:c>
      <x:c r="R5216" s="22" t="n">
        <x:v>1097281.125</x:v>
      </x:c>
      <x:c r="S5216" s="2" t="n">
        <x:v>2</x:v>
      </x:c>
      <x:c r="T5216" s="2" t="n">
        <x:v>3</x:v>
      </x:c>
      <x:c r="U5216" s="2" t="n">
        <x:v>2</x:v>
      </x:c>
      <x:c r="V5216" s="2" t="n">
        <x:v>5</x:v>
      </x:c>
      <x:c r="W5216" s="2" t="n">
        <x:v>4</x:v>
      </x:c>
      <x:c r="X5216" s="2" t="n">
        <x:v>4</x:v>
      </x:c>
      <x:c r="Y5216" s="2" t="n">
        <x:v>4</x:v>
      </x:c>
      <x:c r="Z5216" s="22" t="n">
        <x:v>422487</x:v>
      </x:c>
      <x:c r="AA5216" s="22" t="n">
        <x:v>476928</x:v>
      </x:c>
      <x:c r="AB5216" s="22" t="n">
        <x:v>163323</x:v>
      </x:c>
      <x:c r="AC5216" s="22" t="n">
        <x:v>121095</x:v>
      </x:c>
      <x:c r="AD5216" s="22" t="n">
        <x:v>60547.5</x:v>
      </x:c>
      <x:c r="AE5216" s="2" t="n">
        <x:v>0</x:v>
      </x:c>
      <x:c r="AF5216" s="2" t="n">
        <x:v>1</x:v>
      </x:c>
    </x:row>
    <x:row r="5217" ht="23" customHeight="1">
      <x:c r="A5217" s="2" t="n">
        <x:v>5211</x:v>
      </x:c>
      <x:c r="B5217" s="24" t="n">
        <x:v>180176.25</x:v>
      </x:c>
      <x:c r="C5217" s="24" t="n">
        <x:v>785892.75</x:v>
      </x:c>
      <x:c r="D5217" s="24" t="n">
        <x:f>SUM(B5217:C5217)</x:f>
        <x:v>966069</x:v>
      </x:c>
      <x:c r="E5217" s="25" t="n">
        <x:f>B5217/D5217</x:f>
        <x:v>0.18650453539032927</x:v>
      </x:c>
      <x:c r="F5217" s="25" t="n">
        <x:f>C5217/D5217</x:f>
        <x:v>0.8134954646096707</x:v>
      </x:c>
      <x:c r="G5217" s="22" t="n">
        <x:v>854556.375</x:v>
      </x:c>
      <x:c r="H5217" s="22" t="n">
        <x:v>1031256.75</x:v>
      </x:c>
      <x:c r="I5217" s="22" t="n">
        <x:f>SUM(G5217:H5217)</x:f>
        <x:v>1885813.125</x:v>
      </x:c>
      <x:c r="J5217" s="22" t="n">
        <x:v>844974</x:v>
      </x:c>
      <x:c r="K5217" s="22" t="n">
        <x:v>121095</x:v>
      </x:c>
      <x:c r="L5217" s="22" t="n">
        <x:f>SUM(J5217:K5217)</x:f>
        <x:v>966069</x:v>
      </x:c>
      <x:c r="M5217" s="23" t="n">
        <x:f>D5217-L5217</x:f>
        <x:v>0</x:v>
      </x:c>
      <x:c r="N5217" s="22" t="n">
        <x:v>180176.25</x:v>
      </x:c>
      <x:c r="O5217" s="22" t="n">
        <x:v>785892.75</x:v>
      </x:c>
      <x:c r="P5217" s="14" t="n">
        <x:f>N5217/SUM(N5217:O5217)</x:f>
        <x:v>0.18650453539032927</x:v>
      </x:c>
      <x:c r="Q5217" s="22" t="n">
        <x:v>853003.875</x:v>
      </x:c>
      <x:c r="R5217" s="22" t="n">
        <x:v>1031256.75</x:v>
      </x:c>
      <x:c r="S5217" s="2" t="n">
        <x:v>2</x:v>
      </x:c>
      <x:c r="T5217" s="2" t="n">
        <x:v>2</x:v>
      </x:c>
      <x:c r="U5217" s="2" t="n">
        <x:v>1</x:v>
      </x:c>
      <x:c r="V5217" s="2" t="n">
        <x:v>3</x:v>
      </x:c>
      <x:c r="W5217" s="2" t="n">
        <x:v>3</x:v>
      </x:c>
      <x:c r="X5217" s="2" t="n">
        <x:v>3</x:v>
      </x:c>
      <x:c r="Y5217" s="2" t="n">
        <x:v>3</x:v>
      </x:c>
      <x:c r="Z5217" s="22" t="n">
        <x:v>422487</x:v>
      </x:c>
      <x:c r="AA5217" s="22" t="n">
        <x:v>422487</x:v>
      </x:c>
      <x:c r="AB5217" s="22" t="n">
        <x:v>108882</x:v>
      </x:c>
      <x:c r="AC5217" s="22" t="n">
        <x:v>60547.5</x:v>
      </x:c>
      <x:c r="AD5217" s="22" t="n">
        <x:v>60547.5</x:v>
      </x:c>
      <x:c r="AE5217" s="2" t="n">
        <x:v>0</x:v>
      </x:c>
      <x:c r="AF5217" s="2" t="n">
        <x:v>0</x:v>
      </x:c>
    </x:row>
    <x:row r="5218" ht="23" customHeight="1">
      <x:c r="A5218" s="2" t="n">
        <x:v>5212</x:v>
      </x:c>
      <x:c r="B5218" s="24" t="n">
        <x:v>483034.5</x:v>
      </x:c>
      <x:c r="C5218" s="24" t="n">
        <x:v>483034.5</x:v>
      </x:c>
      <x:c r="D5218" s="24" t="n">
        <x:f>SUM(B5218:C5218)</x:f>
        <x:v>966069</x:v>
      </x:c>
      <x:c r="E5218" s="25" t="n">
        <x:f>B5218/D5218</x:f>
        <x:v>0.5</x:v>
      </x:c>
      <x:c r="F5218" s="25" t="n">
        <x:f>C5218/D5218</x:f>
        <x:v>0.5</x:v>
      </x:c>
      <x:c r="G5218" s="22" t="n">
        <x:v>681702.75</x:v>
      </x:c>
      <x:c r="H5218" s="22" t="n">
        <x:v>1226436.1875</x:v>
      </x:c>
      <x:c r="I5218" s="22" t="n">
        <x:f>SUM(G5218:H5218)</x:f>
        <x:v>1908138.9375</x:v>
      </x:c>
      <x:c r="J5218" s="22" t="n">
        <x:v>844974</x:v>
      </x:c>
      <x:c r="K5218" s="22" t="n">
        <x:v>121095</x:v>
      </x:c>
      <x:c r="L5218" s="22" t="n">
        <x:f>SUM(J5218:K5218)</x:f>
        <x:v>966069</x:v>
      </x:c>
      <x:c r="M5218" s="23" t="n">
        <x:f>D5218-L5218</x:f>
        <x:v>0</x:v>
      </x:c>
      <x:c r="N5218" s="22" t="n">
        <x:v>483034.5</x:v>
      </x:c>
      <x:c r="O5218" s="22" t="n">
        <x:v>483034.5</x:v>
      </x:c>
      <x:c r="P5218" s="14" t="n">
        <x:f>N5218/SUM(N5218:O5218)</x:f>
        <x:v>0.5</x:v>
      </x:c>
      <x:c r="Q5218" s="22" t="n">
        <x:v>680667.75</x:v>
      </x:c>
      <x:c r="R5218" s="22" t="n">
        <x:v>1226694.9375</x:v>
      </x:c>
      <x:c r="S5218" s="2" t="n">
        <x:v>1</x:v>
      </x:c>
      <x:c r="T5218" s="2" t="n">
        <x:v>3</x:v>
      </x:c>
      <x:c r="U5218" s="2" t="n">
        <x:v>2</x:v>
      </x:c>
      <x:c r="V5218" s="2" t="n">
        <x:v>3</x:v>
      </x:c>
      <x:c r="W5218" s="2" t="n">
        <x:v>3</x:v>
      </x:c>
      <x:c r="X5218" s="2" t="n">
        <x:v>3</x:v>
      </x:c>
      <x:c r="Y5218" s="2" t="n">
        <x:v>3</x:v>
      </x:c>
      <x:c r="Z5218" s="22" t="n">
        <x:v>368046</x:v>
      </x:c>
      <x:c r="AA5218" s="22" t="n">
        <x:v>476928</x:v>
      </x:c>
      <x:c r="AB5218" s="22" t="n">
        <x:v>108882</x:v>
      </x:c>
      <x:c r="AC5218" s="22" t="n">
        <x:v>121095</x:v>
      </x:c>
      <x:c r="AD5218" s="22" t="n">
        <x:v>0</x:v>
      </x:c>
      <x:c r="AE5218" s="2" t="n">
        <x:v>0</x:v>
      </x:c>
      <x:c r="AF5218" s="2" t="n">
        <x:v>0</x:v>
      </x:c>
    </x:row>
    <x:row r="5219" ht="23" customHeight="1">
      <x:c r="A5219" s="2" t="n">
        <x:v>5213</x:v>
      </x:c>
      <x:c r="B5219" s="24" t="n">
        <x:v>627944.85</x:v>
      </x:c>
      <x:c r="C5219" s="24" t="n">
        <x:v>338124.15</x:v>
      </x:c>
      <x:c r="D5219" s="24" t="n">
        <x:f>SUM(B5219:C5219)</x:f>
        <x:v>966069</x:v>
      </x:c>
      <x:c r="E5219" s="25" t="n">
        <x:f>B5219/D5219</x:f>
        <x:v>0.65</x:v>
      </x:c>
      <x:c r="F5219" s="25" t="n">
        <x:f>C5219/D5219</x:f>
        <x:v>0.35000000000000003</x:v>
      </x:c>
      <x:c r="G5219" s="22" t="n">
        <x:v>1364036.85</x:v>
      </x:c>
      <x:c r="H5219" s="22" t="n">
        <x:v>488975.39999999997</x:v>
      </x:c>
      <x:c r="I5219" s="22" t="n">
        <x:f>SUM(G5219:H5219)</x:f>
        <x:v>1853012.25</x:v>
      </x:c>
      <x:c r="J5219" s="22" t="n">
        <x:v>844974</x:v>
      </x:c>
      <x:c r="K5219" s="22" t="n">
        <x:v>121095</x:v>
      </x:c>
      <x:c r="L5219" s="22" t="n">
        <x:f>SUM(J5219:K5219)</x:f>
        <x:v>966069</x:v>
      </x:c>
      <x:c r="M5219" s="23" t="n">
        <x:f>D5219-L5219</x:f>
        <x:v>0</x:v>
      </x:c>
      <x:c r="N5219" s="22" t="n">
        <x:v>627944.85</x:v>
      </x:c>
      <x:c r="O5219" s="22" t="n">
        <x:v>338124.15</x:v>
      </x:c>
      <x:c r="P5219" s="14" t="n">
        <x:f>N5219/SUM(N5219:O5219)</x:f>
        <x:v>0.65</x:v>
      </x:c>
      <x:c r="Q5219" s="22" t="n">
        <x:v>1364036.85</x:v>
      </x:c>
      <x:c r="R5219" s="22" t="n">
        <x:v>489751.64999999997</x:v>
      </x:c>
      <x:c r="S5219" s="2" t="n">
        <x:v>3</x:v>
      </x:c>
      <x:c r="T5219" s="2" t="n">
        <x:v>1</x:v>
      </x:c>
      <x:c r="U5219" s="2" t="n">
        <x:v>3</x:v>
      </x:c>
      <x:c r="V5219" s="2" t="n">
        <x:v>3</x:v>
      </x:c>
      <x:c r="W5219" s="2" t="n">
        <x:v>3</x:v>
      </x:c>
      <x:c r="X5219" s="2" t="n">
        <x:v>3</x:v>
      </x:c>
      <x:c r="Y5219" s="2" t="n">
        <x:v>3</x:v>
      </x:c>
      <x:c r="Z5219" s="22" t="n">
        <x:v>476928</x:v>
      </x:c>
      <x:c r="AA5219" s="22" t="n">
        <x:v>368046</x:v>
      </x:c>
      <x:c r="AB5219" s="22" t="n">
        <x:v>108882</x:v>
      </x:c>
      <x:c r="AC5219" s="22" t="n">
        <x:v>0</x:v>
      </x:c>
      <x:c r="AD5219" s="22" t="n">
        <x:v>121095</x:v>
      </x:c>
      <x:c r="AE5219" s="2" t="n">
        <x:v>0</x:v>
      </x:c>
      <x:c r="AF5219" s="2" t="n">
        <x:v>0</x:v>
      </x:c>
    </x:row>
    <x:row r="5220" ht="23" customHeight="1">
      <x:c r="A5220" s="2" t="n">
        <x:v>5214</x:v>
      </x:c>
      <x:c r="B5220" s="24" t="n">
        <x:v>0</x:v>
      </x:c>
      <x:c r="C5220" s="24" t="n">
        <x:v>966069</x:v>
      </x:c>
      <x:c r="D5220" s="24" t="n">
        <x:f>SUM(B5220:C5220)</x:f>
        <x:v>966069</x:v>
      </x:c>
      <x:c r="E5220" s="25" t="n">
        <x:f>B5220/D5220</x:f>
        <x:v>0</x:v>
      </x:c>
      <x:c r="F5220" s="25" t="n">
        <x:f>C5220/D5220</x:f>
        <x:v>1</x:v>
      </x:c>
      <x:c r="G5220" s="22" t="n">
        <x:v>591353</x:v>
      </x:c>
      <x:c r="H5220" s="22" t="n">
        <x:v>1328211.90625</x:v>
      </x:c>
      <x:c r="I5220" s="22" t="n">
        <x:f>SUM(G5220:H5220)</x:f>
        <x:v>1919564.90625</x:v>
      </x:c>
      <x:c r="J5220" s="22" t="n">
        <x:v>844974</x:v>
      </x:c>
      <x:c r="K5220" s="22" t="n">
        <x:v>121095</x:v>
      </x:c>
      <x:c r="L5220" s="22" t="n">
        <x:f>SUM(J5220:K5220)</x:f>
        <x:v>966069</x:v>
      </x:c>
      <x:c r="M5220" s="23" t="n">
        <x:f>D5220-L5220</x:f>
        <x:v>0</x:v>
      </x:c>
      <x:c r="N5220" s="22" t="n">
        <x:v>0</x:v>
      </x:c>
      <x:c r="O5220" s="22" t="n">
        <x:v>966069</x:v>
      </x:c>
      <x:c r="P5220" s="14" t="n">
        <x:f>N5220/SUM(N5220:O5220)</x:f>
        <x:v>0</x:v>
      </x:c>
      <x:c r="Q5220" s="22" t="n">
        <x:v>590663</x:v>
      </x:c>
      <x:c r="R5220" s="22" t="n">
        <x:v>1328707.84375</x:v>
      </x:c>
      <x:c r="S5220" s="2" t="n">
        <x:v>2</x:v>
      </x:c>
      <x:c r="T5220" s="2" t="n">
        <x:v>2</x:v>
      </x:c>
      <x:c r="U5220" s="2" t="n">
        <x:v>0</x:v>
      </x:c>
      <x:c r="V5220" s="2" t="n">
        <x:v>4</x:v>
      </x:c>
      <x:c r="W5220" s="2" t="n">
        <x:v>3</x:v>
      </x:c>
      <x:c r="X5220" s="2" t="n">
        <x:v>3</x:v>
      </x:c>
      <x:c r="Y5220" s="2" t="n">
        <x:v>3</x:v>
      </x:c>
      <x:c r="Z5220" s="22" t="n">
        <x:v>422487</x:v>
      </x:c>
      <x:c r="AA5220" s="22" t="n">
        <x:v>422487</x:v>
      </x:c>
      <x:c r="AB5220" s="22" t="n">
        <x:v>108882</x:v>
      </x:c>
      <x:c r="AC5220" s="22" t="n">
        <x:v>60547.5</x:v>
      </x:c>
      <x:c r="AD5220" s="22" t="n">
        <x:v>60547.5</x:v>
      </x:c>
      <x:c r="AE5220" s="2" t="n">
        <x:v>1</x:v>
      </x:c>
      <x:c r="AF5220" s="2" t="n">
        <x:v>0</x:v>
      </x:c>
    </x:row>
    <x:row r="5221" ht="23" customHeight="1">
      <x:c r="A5221" s="2" t="n">
        <x:v>5215</x:v>
      </x:c>
      <x:c r="B5221" s="24" t="n">
        <x:v>571341.5625</x:v>
      </x:c>
      <x:c r="C5221" s="24" t="n">
        <x:v>509715.9375</x:v>
      </x:c>
      <x:c r="D5221" s="24" t="n">
        <x:f>SUM(B5221:C5221)</x:f>
        <x:v>1081057.5</x:v>
      </x:c>
      <x:c r="E5221" s="25" t="n">
        <x:f>B5221/D5221</x:f>
        <x:v>0.5285024732726983</x:v>
      </x:c>
      <x:c r="F5221" s="25" t="n">
        <x:f>C5221/D5221</x:f>
        <x:v>0.4714975267273017</x:v>
      </x:c>
      <x:c r="G5221" s="22" t="n">
        <x:v>1031916.5625</x:v>
      </x:c>
      <x:c r="H5221" s="22" t="n">
        <x:v>1032520.3125</x:v>
      </x:c>
      <x:c r="I5221" s="22" t="n">
        <x:f>SUM(G5221:H5221)</x:f>
        <x:v>2064436.875</x:v>
      </x:c>
      <x:c r="J5221" s="22" t="n">
        <x:v>899415</x:v>
      </x:c>
      <x:c r="K5221" s="22" t="n">
        <x:v>181642.5</x:v>
      </x:c>
      <x:c r="L5221" s="22" t="n">
        <x:f>SUM(J5221:K5221)</x:f>
        <x:v>1081057.5</x:v>
      </x:c>
      <x:c r="M5221" s="23" t="n">
        <x:f>D5221-L5221</x:f>
        <x:v>0</x:v>
      </x:c>
      <x:c r="N5221" s="22" t="n">
        <x:v>571700.9375</x:v>
      </x:c>
      <x:c r="O5221" s="22" t="n">
        <x:v>509356.5625</x:v>
      </x:c>
      <x:c r="P5221" s="14" t="n">
        <x:f>N5221/SUM(N5221:O5221)</x:f>
        <x:v>0.5288349023988086</x:v>
      </x:c>
      <x:c r="Q5221" s="22" t="n">
        <x:v>1031758.4375</x:v>
      </x:c>
      <x:c r="R5221" s="22" t="n">
        <x:v>1033368.4375</x:v>
      </x:c>
      <x:c r="S5221" s="2" t="n">
        <x:v>2</x:v>
      </x:c>
      <x:c r="T5221" s="2" t="n">
        <x:v>3</x:v>
      </x:c>
      <x:c r="U5221" s="2" t="n">
        <x:v>3</x:v>
      </x:c>
      <x:c r="V5221" s="2" t="n">
        <x:v>3</x:v>
      </x:c>
      <x:c r="W5221" s="2" t="n">
        <x:v>4</x:v>
      </x:c>
      <x:c r="X5221" s="2" t="n">
        <x:v>4</x:v>
      </x:c>
      <x:c r="Y5221" s="2" t="n">
        <x:v>4</x:v>
      </x:c>
      <x:c r="Z5221" s="22" t="n">
        <x:v>422487</x:v>
      </x:c>
      <x:c r="AA5221" s="22" t="n">
        <x:v>476928</x:v>
      </x:c>
      <x:c r="AB5221" s="22" t="n">
        <x:v>163323</x:v>
      </x:c>
      <x:c r="AC5221" s="22" t="n">
        <x:v>121095</x:v>
      </x:c>
      <x:c r="AD5221" s="22" t="n">
        <x:v>60547.5</x:v>
      </x:c>
      <x:c r="AE5221" s="2" t="n">
        <x:v>1</x:v>
      </x:c>
      <x:c r="AF5221" s="2" t="n">
        <x:v>0</x:v>
      </x:c>
    </x:row>
    <x:row r="5222" ht="23" customHeight="1">
      <x:c r="A5222" s="2" t="n">
        <x:v>5216</x:v>
      </x:c>
      <x:c r="B5222" s="24" t="n">
        <x:v>724551.75</x:v>
      </x:c>
      <x:c r="C5222" s="24" t="n">
        <x:v>241517.25</x:v>
      </x:c>
      <x:c r="D5222" s="24" t="n">
        <x:f>SUM(B5222:C5222)</x:f>
        <x:v>966069</x:v>
      </x:c>
      <x:c r="E5222" s="25" t="n">
        <x:f>B5222/D5222</x:f>
        <x:v>0.75</x:v>
      </x:c>
      <x:c r="F5222" s="25" t="n">
        <x:f>C5222/D5222</x:f>
        <x:v>0.25</x:v>
      </x:c>
      <x:c r="G5222" s="22" t="n">
        <x:v>923220</x:v>
      </x:c>
      <x:c r="H5222" s="22" t="n">
        <x:v>984918.9375</x:v>
      </x:c>
      <x:c r="I5222" s="22" t="n">
        <x:f>SUM(G5222:H5222)</x:f>
        <x:v>1908138.9375</x:v>
      </x:c>
      <x:c r="J5222" s="22" t="n">
        <x:v>844974</x:v>
      </x:c>
      <x:c r="K5222" s="22" t="n">
        <x:v>121095</x:v>
      </x:c>
      <x:c r="L5222" s="22" t="n">
        <x:f>SUM(J5222:K5222)</x:f>
        <x:v>966069</x:v>
      </x:c>
      <x:c r="M5222" s="23" t="n">
        <x:f>D5222-L5222</x:f>
        <x:v>0</x:v>
      </x:c>
      <x:c r="N5222" s="22" t="n">
        <x:v>724551.75</x:v>
      </x:c>
      <x:c r="O5222" s="22" t="n">
        <x:v>241517.25</x:v>
      </x:c>
      <x:c r="P5222" s="14" t="n">
        <x:f>N5222/SUM(N5222:O5222)</x:f>
        <x:v>0.75</x:v>
      </x:c>
      <x:c r="Q5222" s="22" t="n">
        <x:v>922185</x:v>
      </x:c>
      <x:c r="R5222" s="22" t="n">
        <x:v>985177.6875</x:v>
      </x:c>
      <x:c r="S5222" s="2" t="n">
        <x:v>1</x:v>
      </x:c>
      <x:c r="T5222" s="2" t="n">
        <x:v>3</x:v>
      </x:c>
      <x:c r="U5222" s="2" t="n">
        <x:v>2</x:v>
      </x:c>
      <x:c r="V5222" s="2" t="n">
        <x:v>2</x:v>
      </x:c>
      <x:c r="W5222" s="2" t="n">
        <x:v>3</x:v>
      </x:c>
      <x:c r="X5222" s="2" t="n">
        <x:v>3</x:v>
      </x:c>
      <x:c r="Y5222" s="2" t="n">
        <x:v>3</x:v>
      </x:c>
      <x:c r="Z5222" s="22" t="n">
        <x:v>368046</x:v>
      </x:c>
      <x:c r="AA5222" s="22" t="n">
        <x:v>476928</x:v>
      </x:c>
      <x:c r="AB5222" s="22" t="n">
        <x:v>108882</x:v>
      </x:c>
      <x:c r="AC5222" s="22" t="n">
        <x:v>121095</x:v>
      </x:c>
      <x:c r="AD5222" s="22" t="n">
        <x:v>0</x:v>
      </x:c>
      <x:c r="AE5222" s="2" t="n">
        <x:v>0</x:v>
      </x:c>
      <x:c r="AF5222" s="2" t="n">
        <x:v>0</x:v>
      </x:c>
    </x:row>
    <x:row r="5223" ht="23" customHeight="1">
      <x:c r="A5223" s="2" t="n">
        <x:v>5217</x:v>
      </x:c>
      <x:c r="B5223" s="24" t="n">
        <x:v>708450.6000000001</x:v>
      </x:c>
      <x:c r="C5223" s="24" t="n">
        <x:v>257618.40000000002</x:v>
      </x:c>
      <x:c r="D5223" s="24" t="n">
        <x:f>SUM(B5223:C5223)</x:f>
        <x:v>966069.0000000001</x:v>
      </x:c>
      <x:c r="E5223" s="25" t="n">
        <x:f>B5223/D5223</x:f>
        <x:v>0.7333333333333334</x:v>
      </x:c>
      <x:c r="F5223" s="25" t="n">
        <x:f>C5223/D5223</x:f>
        <x:v>0.26666666666666666</x:v>
      </x:c>
      <x:c r="G5223" s="22" t="n">
        <x:v>708450.6000000001</x:v>
      </x:c>
      <x:c r="H5223" s="22" t="n">
        <x:v>1054076.775</x:v>
      </x:c>
      <x:c r="I5223" s="22" t="n">
        <x:f>SUM(G5223:H5223)</x:f>
        <x:v>1762527.375</x:v>
      </x:c>
      <x:c r="J5223" s="22" t="n">
        <x:v>844974</x:v>
      </x:c>
      <x:c r="K5223" s="22" t="n">
        <x:v>121095</x:v>
      </x:c>
      <x:c r="L5223" s="22" t="n">
        <x:f>SUM(J5223:K5223)</x:f>
        <x:v>966069</x:v>
      </x:c>
      <x:c r="M5223" s="23" t="n">
        <x:f>D5223-L5223</x:f>
        <x:v>1.1641532182693481e-10</x:v>
      </x:c>
      <x:c r="N5223" s="22" t="n">
        <x:v>708450.6000000001</x:v>
      </x:c>
      <x:c r="O5223" s="22" t="n">
        <x:v>257618.40000000002</x:v>
      </x:c>
      <x:c r="P5223" s="14" t="n">
        <x:f>N5223/SUM(N5223:O5223)</x:f>
        <x:v>0.7333333333333334</x:v>
      </x:c>
      <x:c r="Q5223" s="22" t="n">
        <x:v>708450.6000000001</x:v>
      </x:c>
      <x:c r="R5223" s="22" t="n">
        <x:v>1054853.025</x:v>
      </x:c>
      <x:c r="S5223" s="2" t="n">
        <x:v>1</x:v>
      </x:c>
      <x:c r="T5223" s="2" t="n">
        <x:v>3</x:v>
      </x:c>
      <x:c r="U5223" s="2" t="n">
        <x:v>3</x:v>
      </x:c>
      <x:c r="V5223" s="2" t="n">
        <x:v>2</x:v>
      </x:c>
      <x:c r="W5223" s="2" t="n">
        <x:v>3</x:v>
      </x:c>
      <x:c r="X5223" s="2" t="n">
        <x:v>3</x:v>
      </x:c>
      <x:c r="Y5223" s="2" t="n">
        <x:v>3</x:v>
      </x:c>
      <x:c r="Z5223" s="22" t="n">
        <x:v>368046</x:v>
      </x:c>
      <x:c r="AA5223" s="22" t="n">
        <x:v>476928</x:v>
      </x:c>
      <x:c r="AB5223" s="22" t="n">
        <x:v>108882</x:v>
      </x:c>
      <x:c r="AC5223" s="22" t="n">
        <x:v>121095</x:v>
      </x:c>
      <x:c r="AD5223" s="22" t="n">
        <x:v>0</x:v>
      </x:c>
      <x:c r="AE5223" s="2" t="n">
        <x:v>0</x:v>
      </x:c>
      <x:c r="AF5223" s="2" t="n">
        <x:v>0</x:v>
      </x:c>
    </x:row>
    <x:row r="5224" ht="23" customHeight="1">
      <x:c r="A5224" s="2" t="n">
        <x:v>5218</x:v>
      </x:c>
      <x:c r="B5224" s="24" t="n">
        <x:v>263232.125</x:v>
      </x:c>
      <x:c r="C5224" s="24" t="n">
        <x:v>817825.375</x:v>
      </x:c>
      <x:c r="D5224" s="24" t="n">
        <x:f>SUM(B5224:C5224)</x:f>
        <x:v>1081057.5</x:v>
      </x:c>
      <x:c r="E5224" s="25" t="n">
        <x:f>B5224/D5224</x:f>
        <x:v>0.24349502686027338</x:v>
      </x:c>
      <x:c r="F5224" s="25" t="n">
        <x:f>C5224/D5224</x:f>
        <x:v>0.7565049731397266</x:v>
      </x:c>
      <x:c r="G5224" s="22" t="n">
        <x:v>756556.25</x:v>
      </x:c>
      <x:c r="H5224" s="22" t="n">
        <x:v>1304215</x:v>
      </x:c>
      <x:c r="I5224" s="22" t="n">
        <x:f>SUM(G5224:H5224)</x:f>
        <x:v>2060771.25</x:v>
      </x:c>
      <x:c r="J5224" s="22" t="n">
        <x:v>899415</x:v>
      </x:c>
      <x:c r="K5224" s="22" t="n">
        <x:v>181642.5</x:v>
      </x:c>
      <x:c r="L5224" s="22" t="n">
        <x:f>SUM(J5224:K5224)</x:f>
        <x:v>1081057.5</x:v>
      </x:c>
      <x:c r="M5224" s="23" t="n">
        <x:f>D5224-L5224</x:f>
        <x:v>0</x:v>
      </x:c>
      <x:c r="N5224" s="22" t="n">
        <x:v>263045.25</x:v>
      </x:c>
      <x:c r="O5224" s="22" t="n">
        <x:v>818012.25</x:v>
      </x:c>
      <x:c r="P5224" s="14" t="n">
        <x:f>N5224/SUM(N5224:O5224)</x:f>
        <x:v>0.24332216371469603</x:v>
      </x:c>
      <x:c r="Q5224" s="22" t="n">
        <x:v>755291.25</x:v>
      </x:c>
      <x:c r="R5224" s="22" t="n">
        <x:v>1304746.875</x:v>
      </x:c>
      <x:c r="S5224" s="2" t="n">
        <x:v>2</x:v>
      </x:c>
      <x:c r="T5224" s="2" t="n">
        <x:v>3</x:v>
      </x:c>
      <x:c r="U5224" s="2" t="n">
        <x:v>1</x:v>
      </x:c>
      <x:c r="V5224" s="2" t="n">
        <x:v>7</x:v>
      </x:c>
      <x:c r="W5224" s="2" t="n">
        <x:v>4</x:v>
      </x:c>
      <x:c r="X5224" s="2" t="n">
        <x:v>4</x:v>
      </x:c>
      <x:c r="Y5224" s="2" t="n">
        <x:v>4</x:v>
      </x:c>
      <x:c r="Z5224" s="22" t="n">
        <x:v>422487</x:v>
      </x:c>
      <x:c r="AA5224" s="22" t="n">
        <x:v>476928</x:v>
      </x:c>
      <x:c r="AB5224" s="22" t="n">
        <x:v>163323</x:v>
      </x:c>
      <x:c r="AC5224" s="22" t="n">
        <x:v>121095</x:v>
      </x:c>
      <x:c r="AD5224" s="22" t="n">
        <x:v>60547.5</x:v>
      </x:c>
      <x:c r="AE5224" s="2" t="n">
        <x:v>1</x:v>
      </x:c>
      <x:c r="AF5224" s="2" t="n">
        <x:v>1</x:v>
      </x:c>
    </x:row>
    <x:row r="5225" ht="23" customHeight="1">
      <x:c r="A5225" s="2" t="n">
        <x:v>5219</x:v>
      </x:c>
      <x:c r="B5225" s="24" t="n">
        <x:v>662615.625</x:v>
      </x:c>
      <x:c r="C5225" s="24" t="n">
        <x:v>418441.875</x:v>
      </x:c>
      <x:c r="D5225" s="24" t="n">
        <x:f>SUM(B5225:C5225)</x:f>
        <x:v>1081057.5</x:v>
      </x:c>
      <x:c r="E5225" s="25" t="n">
        <x:f>B5225/D5225</x:f>
        <x:v>0.6129328227221956</x:v>
      </x:c>
      <x:c r="F5225" s="25" t="n">
        <x:f>C5225/D5225</x:f>
        <x:v>0.3870671772778044</x:v>
      </x:c>
      <x:c r="G5225" s="22" t="n">
        <x:v>1476390.125</x:v>
      </x:c>
      <x:c r="H5225" s="22" t="n">
        <x:v>538622.625</x:v>
      </x:c>
      <x:c r="I5225" s="22" t="n">
        <x:f>SUM(G5225:H5225)</x:f>
        <x:v>2015012.75</x:v>
      </x:c>
      <x:c r="J5225" s="22" t="n">
        <x:v>899415</x:v>
      </x:c>
      <x:c r="K5225" s="22" t="n">
        <x:v>181642.5</x:v>
      </x:c>
      <x:c r="L5225" s="22" t="n">
        <x:f>SUM(J5225:K5225)</x:f>
        <x:v>1081057.5</x:v>
      </x:c>
      <x:c r="M5225" s="23" t="n">
        <x:f>D5225-L5225</x:f>
        <x:v>0</x:v>
      </x:c>
      <x:c r="N5225" s="22" t="n">
        <x:v>663046.875</x:v>
      </x:c>
      <x:c r="O5225" s="22" t="n">
        <x:v>418010.625</x:v>
      </x:c>
      <x:c r="P5225" s="14" t="n">
        <x:f>N5225/SUM(N5225:O5225)</x:f>
        <x:v>0.613331737673528</x:v>
      </x:c>
      <x:c r="Q5225" s="22" t="n">
        <x:v>1476735.125</x:v>
      </x:c>
      <x:c r="R5225" s="22" t="n">
        <x:v>538967.625</x:v>
      </x:c>
      <x:c r="S5225" s="2" t="n">
        <x:v>4</x:v>
      </x:c>
      <x:c r="T5225" s="2" t="n">
        <x:v>1</x:v>
      </x:c>
      <x:c r="U5225" s="2" t="n">
        <x:v>2</x:v>
      </x:c>
      <x:c r="V5225" s="2" t="n">
        <x:v>3</x:v>
      </x:c>
      <x:c r="W5225" s="2" t="n">
        <x:v>4</x:v>
      </x:c>
      <x:c r="X5225" s="2" t="n">
        <x:v>4</x:v>
      </x:c>
      <x:c r="Y5225" s="2" t="n">
        <x:v>4</x:v>
      </x:c>
      <x:c r="Z5225" s="22" t="n">
        <x:v>531369</x:v>
      </x:c>
      <x:c r="AA5225" s="22" t="n">
        <x:v>368046</x:v>
      </x:c>
      <x:c r="AB5225" s="22" t="n">
        <x:v>163323</x:v>
      </x:c>
      <x:c r="AC5225" s="22" t="n">
        <x:v>0</x:v>
      </x:c>
      <x:c r="AD5225" s="22" t="n">
        <x:v>181642.5</x:v>
      </x:c>
      <x:c r="AE5225" s="2" t="n">
        <x:v>1</x:v>
      </x:c>
      <x:c r="AF5225" s="2" t="n">
        <x:v>0</x:v>
      </x:c>
    </x:row>
    <x:row r="5226" ht="23" customHeight="1">
      <x:c r="A5226" s="2" t="n">
        <x:v>5220</x:v>
      </x:c>
      <x:c r="B5226" s="24" t="n">
        <x:v>479679.375</x:v>
      </x:c>
      <x:c r="C5226" s="24" t="n">
        <x:v>486389.625</x:v>
      </x:c>
      <x:c r="D5226" s="24" t="n">
        <x:f>SUM(B5226:C5226)</x:f>
        <x:v>966069</x:v>
      </x:c>
      <x:c r="E5226" s="25" t="n">
        <x:f>B5226/D5226</x:f>
        <x:v>0.4965270337833012</x:v>
      </x:c>
      <x:c r="F5226" s="25" t="n">
        <x:f>C5226/D5226</x:f>
        <x:v>0.5034729662166988</x:v>
      </x:c>
      <x:c r="G5226" s="22" t="n">
        <x:v>1215771.375</x:v>
      </x:c>
      <x:c r="H5226" s="22" t="n">
        <x:v>637240.875</x:v>
      </x:c>
      <x:c r="I5226" s="22" t="n">
        <x:f>SUM(G5226:H5226)</x:f>
        <x:v>1853012.25</x:v>
      </x:c>
      <x:c r="J5226" s="22" t="n">
        <x:v>844974</x:v>
      </x:c>
      <x:c r="K5226" s="22" t="n">
        <x:v>121095</x:v>
      </x:c>
      <x:c r="L5226" s="22" t="n">
        <x:f>SUM(J5226:K5226)</x:f>
        <x:v>966069</x:v>
      </x:c>
      <x:c r="M5226" s="23" t="n">
        <x:f>D5226-L5226</x:f>
        <x:v>0</x:v>
      </x:c>
      <x:c r="N5226" s="22" t="n">
        <x:v>480455.625</x:v>
      </x:c>
      <x:c r="O5226" s="22" t="n">
        <x:v>485613.375</x:v>
      </x:c>
      <x:c r="P5226" s="14" t="n">
        <x:f>N5226/SUM(N5226:O5226)</x:f>
        <x:v>0.497330547818013</x:v>
      </x:c>
      <x:c r="Q5226" s="22" t="n">
        <x:v>1216547.625</x:v>
      </x:c>
      <x:c r="R5226" s="22" t="n">
        <x:v>637240.875</x:v>
      </x:c>
      <x:c r="S5226" s="2" t="n">
        <x:v>3</x:v>
      </x:c>
      <x:c r="T5226" s="2" t="n">
        <x:v>1</x:v>
      </x:c>
      <x:c r="U5226" s="2" t="n">
        <x:v>1</x:v>
      </x:c>
      <x:c r="V5226" s="2" t="n">
        <x:v>2</x:v>
      </x:c>
      <x:c r="W5226" s="2" t="n">
        <x:v>3</x:v>
      </x:c>
      <x:c r="X5226" s="2" t="n">
        <x:v>3</x:v>
      </x:c>
      <x:c r="Y5226" s="2" t="n">
        <x:v>3</x:v>
      </x:c>
      <x:c r="Z5226" s="22" t="n">
        <x:v>476928</x:v>
      </x:c>
      <x:c r="AA5226" s="22" t="n">
        <x:v>368046</x:v>
      </x:c>
      <x:c r="AB5226" s="22" t="n">
        <x:v>108882</x:v>
      </x:c>
      <x:c r="AC5226" s="22" t="n">
        <x:v>0</x:v>
      </x:c>
      <x:c r="AD5226" s="22" t="n">
        <x:v>121095</x:v>
      </x:c>
      <x:c r="AE5226" s="2" t="n">
        <x:v>0</x:v>
      </x:c>
      <x:c r="AF5226" s="2" t="n">
        <x:v>1</x:v>
      </x:c>
    </x:row>
    <x:row r="5227" ht="23" customHeight="1">
      <x:c r="A5227" s="2" t="n">
        <x:v>5221</x:v>
      </x:c>
      <x:c r="B5227" s="24" t="n">
        <x:v>180176.25</x:v>
      </x:c>
      <x:c r="C5227" s="24" t="n">
        <x:v>785892.75</x:v>
      </x:c>
      <x:c r="D5227" s="24" t="n">
        <x:f>SUM(B5227:C5227)</x:f>
        <x:v>966069</x:v>
      </x:c>
      <x:c r="E5227" s="25" t="n">
        <x:f>B5227/D5227</x:f>
        <x:v>0.18650453539032927</x:v>
      </x:c>
      <x:c r="F5227" s="25" t="n">
        <x:f>C5227/D5227</x:f>
        <x:v>0.8134954646096707</x:v>
      </x:c>
      <x:c r="G5227" s="22" t="n">
        <x:v>686558.625</x:v>
      </x:c>
      <x:c r="H5227" s="22" t="n">
        <x:v>1084313.4375</x:v>
      </x:c>
      <x:c r="I5227" s="22" t="n">
        <x:f>SUM(G5227:H5227)</x:f>
        <x:v>1770872.0625</x:v>
      </x:c>
      <x:c r="J5227" s="22" t="n">
        <x:v>844974</x:v>
      </x:c>
      <x:c r="K5227" s="22" t="n">
        <x:v>121095</x:v>
      </x:c>
      <x:c r="L5227" s="22" t="n">
        <x:f>SUM(J5227:K5227)</x:f>
        <x:v>966069</x:v>
      </x:c>
      <x:c r="M5227" s="23" t="n">
        <x:f>D5227-L5227</x:f>
        <x:v>0</x:v>
      </x:c>
      <x:c r="N5227" s="22" t="n">
        <x:v>180176.25</x:v>
      </x:c>
      <x:c r="O5227" s="22" t="n">
        <x:v>785892.75</x:v>
      </x:c>
      <x:c r="P5227" s="14" t="n">
        <x:f>N5227/SUM(N5227:O5227)</x:f>
        <x:v>0.18650453539032927</x:v>
      </x:c>
      <x:c r="Q5227" s="22" t="n">
        <x:v>686041.125</x:v>
      </x:c>
      <x:c r="R5227" s="22" t="n">
        <x:v>1084830.9375</x:v>
      </x:c>
      <x:c r="S5227" s="2" t="n">
        <x:v>2</x:v>
      </x:c>
      <x:c r="T5227" s="2" t="n">
        <x:v>2</x:v>
      </x:c>
      <x:c r="U5227" s="2" t="n">
        <x:v>1</x:v>
      </x:c>
      <x:c r="V5227" s="2" t="n">
        <x:v>5</x:v>
      </x:c>
      <x:c r="W5227" s="2" t="n">
        <x:v>3</x:v>
      </x:c>
      <x:c r="X5227" s="2" t="n">
        <x:v>3</x:v>
      </x:c>
      <x:c r="Y5227" s="2" t="n">
        <x:v>3</x:v>
      </x:c>
      <x:c r="Z5227" s="22" t="n">
        <x:v>422487</x:v>
      </x:c>
      <x:c r="AA5227" s="22" t="n">
        <x:v>422487</x:v>
      </x:c>
      <x:c r="AB5227" s="22" t="n">
        <x:v>108882</x:v>
      </x:c>
      <x:c r="AC5227" s="22" t="n">
        <x:v>60547.5</x:v>
      </x:c>
      <x:c r="AD5227" s="22" t="n">
        <x:v>60547.5</x:v>
      </x:c>
      <x:c r="AE5227" s="2" t="n">
        <x:v>0</x:v>
      </x:c>
      <x:c r="AF5227" s="2" t="n">
        <x:v>0</x:v>
      </x:c>
    </x:row>
    <x:row r="5228" ht="23" customHeight="1">
      <x:c r="A5228" s="2" t="n">
        <x:v>5222</x:v>
      </x:c>
      <x:c r="B5228" s="24" t="n">
        <x:v>628391.625</x:v>
      </x:c>
      <x:c r="C5228" s="24" t="n">
        <x:v>337677.375</x:v>
      </x:c>
      <x:c r="D5228" s="24" t="n">
        <x:f>SUM(B5228:C5228)</x:f>
        <x:v>966069</x:v>
      </x:c>
      <x:c r="E5228" s="25" t="n">
        <x:f>B5228/D5228</x:f>
        <x:v>0.6504624669666452</x:v>
      </x:c>
      <x:c r="F5228" s="25" t="n">
        <x:f>C5228/D5228</x:f>
        <x:v>0.3495375330333548</x:v>
      </x:c>
      <x:c r="G5228" s="22" t="n">
        <x:v>1472667</x:v>
      </x:c>
      <x:c r="H5228" s="22" t="n">
        <x:v>390229.5</x:v>
      </x:c>
      <x:c r="I5228" s="22" t="n">
        <x:f>SUM(G5228:H5228)</x:f>
        <x:v>1862896.5</x:v>
      </x:c>
      <x:c r="J5228" s="22" t="n">
        <x:v>844974</x:v>
      </x:c>
      <x:c r="K5228" s="22" t="n">
        <x:v>121095</x:v>
      </x:c>
      <x:c r="L5228" s="22" t="n">
        <x:f>SUM(J5228:K5228)</x:f>
        <x:v>966069</x:v>
      </x:c>
      <x:c r="M5228" s="23" t="n">
        <x:f>D5228-L5228</x:f>
        <x:v>0</x:v>
      </x:c>
      <x:c r="N5228" s="22" t="n">
        <x:v>628909.125</x:v>
      </x:c>
      <x:c r="O5228" s="22" t="n">
        <x:v>337159.875</x:v>
      </x:c>
      <x:c r="P5228" s="14" t="n">
        <x:f>N5228/SUM(N5228:O5228)</x:f>
        <x:v>0.6509981429897864</x:v>
      </x:c>
      <x:c r="Q5228" s="22" t="n">
        <x:v>1472149.5</x:v>
      </x:c>
      <x:c r="R5228" s="22" t="n">
        <x:v>389970.75</x:v>
      </x:c>
      <x:c r="S5228" s="2" t="n">
        <x:v>3</x:v>
      </x:c>
      <x:c r="T5228" s="2" t="n">
        <x:v>1</x:v>
      </x:c>
      <x:c r="U5228" s="2" t="n">
        <x:v>1</x:v>
      </x:c>
      <x:c r="V5228" s="2" t="n">
        <x:v>3</x:v>
      </x:c>
      <x:c r="W5228" s="2" t="n">
        <x:v>3</x:v>
      </x:c>
      <x:c r="X5228" s="2" t="n">
        <x:v>3</x:v>
      </x:c>
      <x:c r="Y5228" s="2" t="n">
        <x:v>3</x:v>
      </x:c>
      <x:c r="Z5228" s="22" t="n">
        <x:v>476928</x:v>
      </x:c>
      <x:c r="AA5228" s="22" t="n">
        <x:v>368046</x:v>
      </x:c>
      <x:c r="AB5228" s="22" t="n">
        <x:v>108882</x:v>
      </x:c>
      <x:c r="AC5228" s="22" t="n">
        <x:v>0</x:v>
      </x:c>
      <x:c r="AD5228" s="22" t="n">
        <x:v>121095</x:v>
      </x:c>
      <x:c r="AE5228" s="2" t="n">
        <x:v>0</x:v>
      </x:c>
      <x:c r="AF5228" s="2" t="n">
        <x:v>1</x:v>
      </x:c>
    </x:row>
    <x:row r="5229" ht="23" customHeight="1">
      <x:c r="A5229" s="2" t="n">
        <x:v>5223</x:v>
      </x:c>
      <x:c r="B5229" s="24" t="n">
        <x:v>567387</x:v>
      </x:c>
      <x:c r="C5229" s="24" t="n">
        <x:v>283693.5</x:v>
      </x:c>
      <x:c r="D5229" s="24" t="n">
        <x:f>SUM(B5229:C5229)</x:f>
        <x:v>851080.5</x:v>
      </x:c>
      <x:c r="E5229" s="25" t="n">
        <x:f>B5229/D5229</x:f>
        <x:v>0.6666666666666666</x:v>
      </x:c>
      <x:c r="F5229" s="25" t="n">
        <x:f>C5229/D5229</x:f>
        <x:v>0.3333333333333333</x:v>
      </x:c>
      <x:c r="G5229" s="22" t="n">
        <x:v>1303479</x:v>
      </x:c>
      <x:c r="H5229" s="22" t="n">
        <x:v>427998.375</x:v>
      </x:c>
      <x:c r="I5229" s="22" t="n">
        <x:f>SUM(G5229:H5229)</x:f>
        <x:v>1731477.375</x:v>
      </x:c>
      <x:c r="J5229" s="22" t="n">
        <x:v>790533</x:v>
      </x:c>
      <x:c r="K5229" s="22" t="n">
        <x:v>60547.5</x:v>
      </x:c>
      <x:c r="L5229" s="22" t="n">
        <x:f>SUM(J5229:K5229)</x:f>
        <x:v>851080.5</x:v>
      </x:c>
      <x:c r="M5229" s="23" t="n">
        <x:f>D5229-L5229</x:f>
        <x:v>0</x:v>
      </x:c>
      <x:c r="N5229" s="22" t="n">
        <x:v>567387</x:v>
      </x:c>
      <x:c r="O5229" s="22" t="n">
        <x:v>283693.5</x:v>
      </x:c>
      <x:c r="P5229" s="14" t="n">
        <x:f>N5229/SUM(N5229:O5229)</x:f>
        <x:v>0.6666666666666666</x:v>
      </x:c>
      <x:c r="Q5229" s="22" t="n">
        <x:v>1303479</x:v>
      </x:c>
      <x:c r="R5229" s="22" t="n">
        <x:v>428515.875</x:v>
      </x:c>
      <x:c r="S5229" s="2" t="n">
        <x:v>2</x:v>
      </x:c>
      <x:c r="T5229" s="2" t="n">
        <x:v>1</x:v>
      </x:c>
      <x:c r="U5229" s="2" t="n">
        <x:v>1</x:v>
      </x:c>
      <x:c r="V5229" s="2" t="n">
        <x:v>1</x:v>
      </x:c>
      <x:c r="W5229" s="2" t="n">
        <x:v>2</x:v>
      </x:c>
      <x:c r="X5229" s="2" t="n">
        <x:v>2</x:v>
      </x:c>
      <x:c r="Y5229" s="2" t="n">
        <x:v>2</x:v>
      </x:c>
      <x:c r="Z5229" s="22" t="n">
        <x:v>422487</x:v>
      </x:c>
      <x:c r="AA5229" s="22" t="n">
        <x:v>368046</x:v>
      </x:c>
      <x:c r="AB5229" s="22" t="n">
        <x:v>54441</x:v>
      </x:c>
      <x:c r="AC5229" s="22" t="n">
        <x:v>0</x:v>
      </x:c>
      <x:c r="AD5229" s="22" t="n">
        <x:v>60547.5</x:v>
      </x:c>
      <x:c r="AE5229" s="2" t="n">
        <x:v>0</x:v>
      </x:c>
      <x:c r="AF5229" s="2" t="n">
        <x:v>0</x:v>
      </x:c>
    </x:row>
    <x:row r="5230" ht="23" customHeight="1">
      <x:c r="A5230" s="2" t="n">
        <x:v>5224</x:v>
      </x:c>
      <x:c r="B5230" s="24" t="n">
        <x:v>1021255.2</x:v>
      </x:c>
      <x:c r="C5230" s="24" t="n">
        <x:v>59802.3</x:v>
      </x:c>
      <x:c r="D5230" s="24" t="n">
        <x:f>SUM(B5230:C5230)</x:f>
        <x:v>1081057.5</x:v>
      </x:c>
      <x:c r="E5230" s="25" t="n">
        <x:f>B5230/D5230</x:f>
        <x:v>0.9446816658688367</x:v>
      </x:c>
      <x:c r="F5230" s="25" t="n">
        <x:f>C5230/D5230</x:f>
        <x:v>0.05531833413116324</x:v>
      </x:c>
      <x:c r="G5230" s="22" t="n">
        <x:v>1465089.075</x:v>
      </x:c>
      <x:c r="H5230" s="22" t="n">
        <x:v>480904.9875</x:v>
      </x:c>
      <x:c r="I5230" s="22" t="n">
        <x:f>SUM(G5230:H5230)</x:f>
        <x:v>1945994.0625</x:v>
      </x:c>
      <x:c r="J5230" s="22" t="n">
        <x:v>899415</x:v>
      </x:c>
      <x:c r="K5230" s="22" t="n">
        <x:v>181642.5</x:v>
      </x:c>
      <x:c r="L5230" s="22" t="n">
        <x:f>SUM(J5230:K5230)</x:f>
        <x:v>1081057.5</x:v>
      </x:c>
      <x:c r="M5230" s="23" t="n">
        <x:f>D5230-L5230</x:f>
        <x:v>0</x:v>
      </x:c>
      <x:c r="N5230" s="22" t="n">
        <x:v>1021255.2</x:v>
      </x:c>
      <x:c r="O5230" s="22" t="n">
        <x:v>59802.3</x:v>
      </x:c>
      <x:c r="P5230" s="14" t="n">
        <x:f>N5230/SUM(N5230:O5230)</x:f>
        <x:v>0.9446816658688367</x:v>
      </x:c>
      <x:c r="Q5230" s="22" t="n">
        <x:v>1464054.075</x:v>
      </x:c>
      <x:c r="R5230" s="22" t="n">
        <x:v>481422.4875</x:v>
      </x:c>
      <x:c r="S5230" s="2" t="n">
        <x:v>2</x:v>
      </x:c>
      <x:c r="T5230" s="2" t="n">
        <x:v>3</x:v>
      </x:c>
      <x:c r="U5230" s="2" t="n">
        <x:v>6</x:v>
      </x:c>
      <x:c r="V5230" s="2" t="n">
        <x:v>1</x:v>
      </x:c>
      <x:c r="W5230" s="2" t="n">
        <x:v>4</x:v>
      </x:c>
      <x:c r="X5230" s="2" t="n">
        <x:v>4</x:v>
      </x:c>
      <x:c r="Y5230" s="2" t="n">
        <x:v>4</x:v>
      </x:c>
      <x:c r="Z5230" s="22" t="n">
        <x:v>422487</x:v>
      </x:c>
      <x:c r="AA5230" s="22" t="n">
        <x:v>476928</x:v>
      </x:c>
      <x:c r="AB5230" s="22" t="n">
        <x:v>163323</x:v>
      </x:c>
      <x:c r="AC5230" s="22" t="n">
        <x:v>121095</x:v>
      </x:c>
      <x:c r="AD5230" s="22" t="n">
        <x:v>60547.5</x:v>
      </x:c>
      <x:c r="AE5230" s="2" t="n">
        <x:v>0</x:v>
      </x:c>
      <x:c r="AF5230" s="2" t="n">
        <x:v>0</x:v>
      </x:c>
    </x:row>
    <x:row r="5231" ht="23" customHeight="1">
      <x:c r="A5231" s="2" t="n">
        <x:v>5225</x:v>
      </x:c>
      <x:c r="B5231" s="24" t="n">
        <x:v>851080.5</x:v>
      </x:c>
      <x:c r="C5231" s="24" t="n">
        <x:v>0</x:v>
      </x:c>
      <x:c r="D5231" s="24" t="n">
        <x:f>SUM(B5231:C5231)</x:f>
        <x:v>851080.5</x:v>
      </x:c>
      <x:c r="E5231" s="25" t="n">
        <x:f>B5231/D5231</x:f>
        <x:v>1</x:v>
      </x:c>
      <x:c r="F5231" s="25" t="n">
        <x:f>C5231/D5231</x:f>
        <x:v>0</x:v>
      </x:c>
      <x:c r="G5231" s="22" t="n">
        <x:v>1695355.875</x:v>
      </x:c>
      <x:c r="H5231" s="22" t="n">
        <x:v>0</x:v>
      </x:c>
      <x:c r="I5231" s="22" t="n">
        <x:f>SUM(G5231:H5231)</x:f>
        <x:v>1695355.875</x:v>
      </x:c>
      <x:c r="J5231" s="22" t="n">
        <x:v>790533</x:v>
      </x:c>
      <x:c r="K5231" s="22" t="n">
        <x:v>60547.5</x:v>
      </x:c>
      <x:c r="L5231" s="22" t="n">
        <x:f>SUM(J5231:K5231)</x:f>
        <x:v>851080.5</x:v>
      </x:c>
      <x:c r="M5231" s="23" t="n">
        <x:f>D5231-L5231</x:f>
        <x:v>0</x:v>
      </x:c>
      <x:c r="N5231" s="22" t="n">
        <x:v>851080.5</x:v>
      </x:c>
      <x:c r="O5231" s="22" t="n">
        <x:v>0</x:v>
      </x:c>
      <x:c r="P5231" s="14" t="n">
        <x:f>N5231/SUM(N5231:O5231)</x:f>
        <x:v>1</x:v>
      </x:c>
      <x:c r="Q5231" s="22" t="n">
        <x:v>1694320.875</x:v>
      </x:c>
      <x:c r="R5231" s="22" t="n">
        <x:v>0</x:v>
      </x:c>
      <x:c r="S5231" s="2" t="n">
        <x:v>2</x:v>
      </x:c>
      <x:c r="T5231" s="2" t="n">
        <x:v>1</x:v>
      </x:c>
      <x:c r="U5231" s="2" t="n">
        <x:v>1</x:v>
      </x:c>
      <x:c r="V5231" s="2" t="n">
        <x:v>0</x:v>
      </x:c>
      <x:c r="W5231" s="2" t="n">
        <x:v>2</x:v>
      </x:c>
      <x:c r="X5231" s="2" t="n">
        <x:v>2</x:v>
      </x:c>
      <x:c r="Y5231" s="2" t="n">
        <x:v>2</x:v>
      </x:c>
      <x:c r="Z5231" s="22" t="n">
        <x:v>422487</x:v>
      </x:c>
      <x:c r="AA5231" s="22" t="n">
        <x:v>368046</x:v>
      </x:c>
      <x:c r="AB5231" s="22" t="n">
        <x:v>54441</x:v>
      </x:c>
      <x:c r="AC5231" s="22" t="n">
        <x:v>0</x:v>
      </x:c>
      <x:c r="AD5231" s="22" t="n">
        <x:v>60547.5</x:v>
      </x:c>
      <x:c r="AE5231" s="2" t="n">
        <x:v>0</x:v>
      </x:c>
      <x:c r="AF5231" s="2" t="n">
        <x:v>0</x:v>
      </x:c>
    </x:row>
    <x:row r="5232" ht="23" customHeight="1">
      <x:c r="A5232" s="2" t="n">
        <x:v>5226</x:v>
      </x:c>
      <x:c r="B5232" s="24" t="n">
        <x:v>473498.125</x:v>
      </x:c>
      <x:c r="C5232" s="24" t="n">
        <x:v>492570.875</x:v>
      </x:c>
      <x:c r="D5232" s="24" t="n">
        <x:f>SUM(B5232:C5232)</x:f>
        <x:v>966069</x:v>
      </x:c>
      <x:c r="E5232" s="25" t="n">
        <x:f>B5232/D5232</x:f>
        <x:v>0.49012868128467013</x:v>
      </x:c>
      <x:c r="F5232" s="25" t="n">
        <x:f>C5232/D5232</x:f>
        <x:v>0.5098713187153299</x:v>
      </x:c>
      <x:c r="G5232" s="22" t="n">
        <x:v>964226.125</x:v>
      </x:c>
      <x:c r="H5232" s="22" t="n">
        <x:v>972024.5624999999</x:v>
      </x:c>
      <x:c r="I5232" s="22" t="n">
        <x:f>SUM(G5232:H5232)</x:f>
        <x:v>1936250.6875</x:v>
      </x:c>
      <x:c r="J5232" s="22" t="n">
        <x:v>844974</x:v>
      </x:c>
      <x:c r="K5232" s="22" t="n">
        <x:v>121095</x:v>
      </x:c>
      <x:c r="L5232" s="22" t="n">
        <x:f>SUM(J5232:K5232)</x:f>
        <x:v>966069</x:v>
      </x:c>
      <x:c r="M5232" s="23" t="n">
        <x:f>D5232-L5232</x:f>
        <x:v>0</x:v>
      </x:c>
      <x:c r="N5232" s="22" t="n">
        <x:v>473929.375</x:v>
      </x:c>
      <x:c r="O5232" s="22" t="n">
        <x:v>492139.625</x:v>
      </x:c>
      <x:c r="P5232" s="14" t="n">
        <x:f>N5232/SUM(N5232:O5232)</x:f>
        <x:v>0.49057507797062117</x:v>
      </x:c>
      <x:c r="Q5232" s="22" t="n">
        <x:v>964657.375</x:v>
      </x:c>
      <x:c r="R5232" s="22" t="n">
        <x:v>972800.8124999999</x:v>
      </x:c>
      <x:c r="S5232" s="2" t="n">
        <x:v>2</x:v>
      </x:c>
      <x:c r="T5232" s="2" t="n">
        <x:v>2</x:v>
      </x:c>
      <x:c r="U5232" s="2" t="n">
        <x:v>1</x:v>
      </x:c>
      <x:c r="V5232" s="2" t="n">
        <x:v>3</x:v>
      </x:c>
      <x:c r="W5232" s="2" t="n">
        <x:v>3</x:v>
      </x:c>
      <x:c r="X5232" s="2" t="n">
        <x:v>3</x:v>
      </x:c>
      <x:c r="Y5232" s="2" t="n">
        <x:v>3</x:v>
      </x:c>
      <x:c r="Z5232" s="22" t="n">
        <x:v>422487</x:v>
      </x:c>
      <x:c r="AA5232" s="22" t="n">
        <x:v>422487</x:v>
      </x:c>
      <x:c r="AB5232" s="22" t="n">
        <x:v>108882</x:v>
      </x:c>
      <x:c r="AC5232" s="22" t="n">
        <x:v>60547.5</x:v>
      </x:c>
      <x:c r="AD5232" s="22" t="n">
        <x:v>60547.5</x:v>
      </x:c>
      <x:c r="AE5232" s="2" t="n">
        <x:v>1</x:v>
      </x:c>
      <x:c r="AF5232" s="2" t="n">
        <x:v>0</x:v>
      </x:c>
    </x:row>
    <x:row r="5233" ht="23" customHeight="1">
      <x:c r="A5233" s="2" t="n">
        <x:v>5227</x:v>
      </x:c>
      <x:c r="B5233" s="24" t="n">
        <x:v>563540.25</x:v>
      </x:c>
      <x:c r="C5233" s="24" t="n">
        <x:v>402528.75</x:v>
      </x:c>
      <x:c r="D5233" s="24" t="n">
        <x:f>SUM(B5233:C5233)</x:f>
        <x:v>966069</x:v>
      </x:c>
      <x:c r="E5233" s="25" t="n">
        <x:f>B5233/D5233</x:f>
        <x:v>0.5833333333333334</x:v>
      </x:c>
      <x:c r="F5233" s="25" t="n">
        <x:f>C5233/D5233</x:f>
        <x:v>0.4166666666666667</x:v>
      </x:c>
      <x:c r="G5233" s="22" t="n">
        <x:v>1315286.625</x:v>
      </x:c>
      <x:c r="H5233" s="22" t="n">
        <x:v>500827.875</x:v>
      </x:c>
      <x:c r="I5233" s="22" t="n">
        <x:f>SUM(G5233:H5233)</x:f>
        <x:v>1816114.5</x:v>
      </x:c>
      <x:c r="J5233" s="22" t="n">
        <x:v>844974</x:v>
      </x:c>
      <x:c r="K5233" s="22" t="n">
        <x:v>121095</x:v>
      </x:c>
      <x:c r="L5233" s="22" t="n">
        <x:f>SUM(J5233:K5233)</x:f>
        <x:v>966069</x:v>
      </x:c>
      <x:c r="M5233" s="23" t="n">
        <x:f>D5233-L5233</x:f>
        <x:v>0</x:v>
      </x:c>
      <x:c r="N5233" s="22" t="n">
        <x:v>563540.25</x:v>
      </x:c>
      <x:c r="O5233" s="22" t="n">
        <x:v>402528.75</x:v>
      </x:c>
      <x:c r="P5233" s="14" t="n">
        <x:f>N5233/SUM(N5233:O5233)</x:f>
        <x:v>0.5833333333333334</x:v>
      </x:c>
      <x:c r="Q5233" s="22" t="n">
        <x:v>1314769.125</x:v>
      </x:c>
      <x:c r="R5233" s="22" t="n">
        <x:v>501345.375</x:v>
      </x:c>
      <x:c r="S5233" s="2" t="n">
        <x:v>3</x:v>
      </x:c>
      <x:c r="T5233" s="2" t="n">
        <x:v>1</x:v>
      </x:c>
      <x:c r="U5233" s="2" t="n">
        <x:v>2</x:v>
      </x:c>
      <x:c r="V5233" s="2" t="n">
        <x:v>3</x:v>
      </x:c>
      <x:c r="W5233" s="2" t="n">
        <x:v>3</x:v>
      </x:c>
      <x:c r="X5233" s="2" t="n">
        <x:v>3</x:v>
      </x:c>
      <x:c r="Y5233" s="2" t="n">
        <x:v>3</x:v>
      </x:c>
      <x:c r="Z5233" s="22" t="n">
        <x:v>476928</x:v>
      </x:c>
      <x:c r="AA5233" s="22" t="n">
        <x:v>368046</x:v>
      </x:c>
      <x:c r="AB5233" s="22" t="n">
        <x:v>108882</x:v>
      </x:c>
      <x:c r="AC5233" s="22" t="n">
        <x:v>0</x:v>
      </x:c>
      <x:c r="AD5233" s="22" t="n">
        <x:v>121095</x:v>
      </x:c>
      <x:c r="AE5233" s="2" t="n">
        <x:v>0</x:v>
      </x:c>
      <x:c r="AF5233" s="2" t="n">
        <x:v>0</x:v>
      </x:c>
    </x:row>
    <x:row r="5234" ht="23" customHeight="1">
      <x:c r="A5234" s="2" t="n">
        <x:v>5228</x:v>
      </x:c>
      <x:c r="B5234" s="24" t="n">
        <x:v>701070.1875</x:v>
      </x:c>
      <x:c r="C5234" s="24" t="n">
        <x:v>264998.8125</x:v>
      </x:c>
      <x:c r="D5234" s="24" t="n">
        <x:f>SUM(B5234:C5234)</x:f>
        <x:v>966069</x:v>
      </x:c>
      <x:c r="E5234" s="25" t="n">
        <x:f>B5234/D5234</x:f>
        <x:v>0.7256937004499678</x:v>
      </x:c>
      <x:c r="F5234" s="25" t="n">
        <x:f>C5234/D5234</x:f>
        <x:v>0.27430629955003216</x:v>
      </x:c>
      <x:c r="G5234" s="22" t="n">
        <x:v>1468470.9375</x:v>
      </x:c>
      <x:c r="H5234" s="22" t="n">
        <x:v>310745.8125</x:v>
      </x:c>
      <x:c r="I5234" s="22" t="n">
        <x:f>SUM(G5234:H5234)</x:f>
        <x:v>1779216.75</x:v>
      </x:c>
      <x:c r="J5234" s="22" t="n">
        <x:v>844974</x:v>
      </x:c>
      <x:c r="K5234" s="22" t="n">
        <x:v>121095</x:v>
      </x:c>
      <x:c r="L5234" s="22" t="n">
        <x:f>SUM(J5234:K5234)</x:f>
        <x:v>966069</x:v>
      </x:c>
      <x:c r="M5234" s="23" t="n">
        <x:f>D5234-L5234</x:f>
        <x:v>0</x:v>
      </x:c>
      <x:c r="N5234" s="22" t="n">
        <x:v>701846.4375</x:v>
      </x:c>
      <x:c r="O5234" s="22" t="n">
        <x:v>264222.5625</x:v>
      </x:c>
      <x:c r="P5234" s="14" t="n">
        <x:f>N5234/SUM(N5234:O5234)</x:f>
        <x:v>0.7264972144846796</x:v>
      </x:c>
      <x:c r="Q5234" s="22" t="n">
        <x:v>1468212.1875</x:v>
      </x:c>
      <x:c r="R5234" s="22" t="n">
        <x:v>310228.3125</x:v>
      </x:c>
      <x:c r="S5234" s="2" t="n">
        <x:v>3</x:v>
      </x:c>
      <x:c r="T5234" s="2" t="n">
        <x:v>1</x:v>
      </x:c>
      <x:c r="U5234" s="2" t="n">
        <x:v>1</x:v>
      </x:c>
      <x:c r="V5234" s="2" t="n">
        <x:v>1</x:v>
      </x:c>
      <x:c r="W5234" s="2" t="n">
        <x:v>3</x:v>
      </x:c>
      <x:c r="X5234" s="2" t="n">
        <x:v>3</x:v>
      </x:c>
      <x:c r="Y5234" s="2" t="n">
        <x:v>3</x:v>
      </x:c>
      <x:c r="Z5234" s="22" t="n">
        <x:v>476928</x:v>
      </x:c>
      <x:c r="AA5234" s="22" t="n">
        <x:v>368046</x:v>
      </x:c>
      <x:c r="AB5234" s="22" t="n">
        <x:v>108882</x:v>
      </x:c>
      <x:c r="AC5234" s="22" t="n">
        <x:v>0</x:v>
      </x:c>
      <x:c r="AD5234" s="22" t="n">
        <x:v>121095</x:v>
      </x:c>
      <x:c r="AE5234" s="2" t="n">
        <x:v>0</x:v>
      </x:c>
      <x:c r="AF5234" s="2" t="n">
        <x:v>1</x:v>
      </x:c>
    </x:row>
    <x:row r="5235" ht="23" customHeight="1">
      <x:c r="A5235" s="2" t="n">
        <x:v>5229</x:v>
      </x:c>
      <x:c r="B5235" s="24" t="n">
        <x:v>659855.1937500001</x:v>
      </x:c>
      <x:c r="C5235" s="24" t="n">
        <x:v>421202.30625</x:v>
      </x:c>
      <x:c r="D5235" s="24" t="n">
        <x:f>SUM(B5235:C5235)</x:f>
        <x:v>1081057.5</x:v>
      </x:c>
      <x:c r="E5235" s="25" t="n">
        <x:f>B5235/D5235</x:f>
        <x:v>0.6103793681187172</x:v>
      </x:c>
      <x:c r="F5235" s="25" t="n">
        <x:f>C5235/D5235</x:f>
        <x:v>0.38962063188128293</x:v>
      </x:c>
      <x:c r="G5235" s="22" t="n">
        <x:v>1043555.5687500001</x:v>
      </x:c>
      <x:c r="H5235" s="22" t="n">
        <x:v>849614.68125</x:v>
      </x:c>
      <x:c r="I5235" s="22" t="n">
        <x:f>SUM(G5235:H5235)</x:f>
        <x:v>1893170.25</x:v>
      </x:c>
      <x:c r="J5235" s="22" t="n">
        <x:v>899415</x:v>
      </x:c>
      <x:c r="K5235" s="22" t="n">
        <x:v>181642.5</x:v>
      </x:c>
      <x:c r="L5235" s="22" t="n">
        <x:f>SUM(J5235:K5235)</x:f>
        <x:v>1081057.5</x:v>
      </x:c>
      <x:c r="M5235" s="23" t="n">
        <x:f>D5235-L5235</x:f>
        <x:v>0</x:v>
      </x:c>
      <x:c r="N5235" s="22" t="n">
        <x:v>658949.5687500001</x:v>
      </x:c>
      <x:c r="O5235" s="22" t="n">
        <x:v>422107.93125</x:v>
      </x:c>
      <x:c r="P5235" s="14" t="n">
        <x:f>N5235/SUM(N5235:O5235)</x:f>
        <x:v>0.6095416467209192</x:v>
      </x:c>
      <x:c r="Q5235" s="22" t="n">
        <x:v>1042132.4437500001</x:v>
      </x:c>
      <x:c r="R5235" s="22" t="n">
        <x:v>851296.55625</x:v>
      </x:c>
      <x:c r="S5235" s="2" t="n">
        <x:v>2</x:v>
      </x:c>
      <x:c r="T5235" s="2" t="n">
        <x:v>3</x:v>
      </x:c>
      <x:c r="U5235" s="2" t="n">
        <x:v>3</x:v>
      </x:c>
      <x:c r="V5235" s="2" t="n">
        <x:v>4</x:v>
      </x:c>
      <x:c r="W5235" s="2" t="n">
        <x:v>4</x:v>
      </x:c>
      <x:c r="X5235" s="2" t="n">
        <x:v>4</x:v>
      </x:c>
      <x:c r="Y5235" s="2" t="n">
        <x:v>4</x:v>
      </x:c>
      <x:c r="Z5235" s="22" t="n">
        <x:v>422487</x:v>
      </x:c>
      <x:c r="AA5235" s="22" t="n">
        <x:v>476928</x:v>
      </x:c>
      <x:c r="AB5235" s="22" t="n">
        <x:v>163323</x:v>
      </x:c>
      <x:c r="AC5235" s="22" t="n">
        <x:v>121095</x:v>
      </x:c>
      <x:c r="AD5235" s="22" t="n">
        <x:v>60547.5</x:v>
      </x:c>
      <x:c r="AE5235" s="2" t="n">
        <x:v>0</x:v>
      </x:c>
      <x:c r="AF5235" s="2" t="n">
        <x:v>1</x:v>
      </x:c>
    </x:row>
    <x:row r="5236" ht="23" customHeight="1">
      <x:c r="A5236" s="2" t="n">
        <x:v>5230</x:v>
      </x:c>
      <x:c r="B5236" s="24" t="n">
        <x:v>851080.5</x:v>
      </x:c>
      <x:c r="C5236" s="24" t="n">
        <x:v>0</x:v>
      </x:c>
      <x:c r="D5236" s="24" t="n">
        <x:f>SUM(B5236:C5236)</x:f>
        <x:v>851080.5</x:v>
      </x:c>
      <x:c r="E5236" s="25" t="n">
        <x:f>B5236/D5236</x:f>
        <x:v>1</x:v>
      </x:c>
      <x:c r="F5236" s="25" t="n">
        <x:f>C5236/D5236</x:f>
        <x:v>0</x:v>
      </x:c>
      <x:c r="G5236" s="22" t="n">
        <x:v>851080.5</x:v>
      </x:c>
      <x:c r="H5236" s="22" t="n">
        <x:v>789148.6875</x:v>
      </x:c>
      <x:c r="I5236" s="22" t="n">
        <x:f>SUM(G5236:H5236)</x:f>
        <x:v>1640229.1875</x:v>
      </x:c>
      <x:c r="J5236" s="22" t="n">
        <x:v>790533</x:v>
      </x:c>
      <x:c r="K5236" s="22" t="n">
        <x:v>60547.5</x:v>
      </x:c>
      <x:c r="L5236" s="22" t="n">
        <x:f>SUM(J5236:K5236)</x:f>
        <x:v>851080.5</x:v>
      </x:c>
      <x:c r="M5236" s="23" t="n">
        <x:f>D5236-L5236</x:f>
        <x:v>0</x:v>
      </x:c>
      <x:c r="N5236" s="22" t="n">
        <x:v>851080.5</x:v>
      </x:c>
      <x:c r="O5236" s="22" t="n">
        <x:v>0</x:v>
      </x:c>
      <x:c r="P5236" s="14" t="n">
        <x:f>N5236/SUM(N5236:O5236)</x:f>
        <x:v>1</x:v>
      </x:c>
      <x:c r="Q5236" s="22" t="n">
        <x:v>851080.5</x:v>
      </x:c>
      <x:c r="R5236" s="22" t="n">
        <x:v>789666.1875</x:v>
      </x:c>
      <x:c r="S5236" s="2" t="n">
        <x:v>1</x:v>
      </x:c>
      <x:c r="T5236" s="2" t="n">
        <x:v>2</x:v>
      </x:c>
      <x:c r="U5236" s="2" t="n">
        <x:v>2</x:v>
      </x:c>
      <x:c r="V5236" s="2" t="n">
        <x:v>0</x:v>
      </x:c>
      <x:c r="W5236" s="2" t="n">
        <x:v>2</x:v>
      </x:c>
      <x:c r="X5236" s="2" t="n">
        <x:v>2</x:v>
      </x:c>
      <x:c r="Y5236" s="2" t="n">
        <x:v>2</x:v>
      </x:c>
      <x:c r="Z5236" s="22" t="n">
        <x:v>368046</x:v>
      </x:c>
      <x:c r="AA5236" s="22" t="n">
        <x:v>422487</x:v>
      </x:c>
      <x:c r="AB5236" s="22" t="n">
        <x:v>54441</x:v>
      </x:c>
      <x:c r="AC5236" s="22" t="n">
        <x:v>60547.5</x:v>
      </x:c>
      <x:c r="AD5236" s="22" t="n">
        <x:v>0</x:v>
      </x:c>
      <x:c r="AE5236" s="2" t="n">
        <x:v>0</x:v>
      </x:c>
      <x:c r="AF5236" s="2" t="n">
        <x:v>0</x:v>
      </x:c>
    </x:row>
    <x:row r="5237" ht="23" customHeight="1">
      <x:c r="A5237" s="2" t="n">
        <x:v>5231</x:v>
      </x:c>
      <x:c r="B5237" s="24" t="n">
        <x:v>921584.7</x:v>
      </x:c>
      <x:c r="C5237" s="24" t="n">
        <x:v>159472.8</x:v>
      </x:c>
      <x:c r="D5237" s="24" t="n">
        <x:f>SUM(B5237:C5237)</x:f>
        <x:v>1081057.5</x:v>
      </x:c>
      <x:c r="E5237" s="25" t="n">
        <x:f>B5237/D5237</x:f>
        <x:v>0.852484442316898</x:v>
      </x:c>
      <x:c r="F5237" s="25" t="n">
        <x:f>C5237/D5237</x:f>
        <x:v>0.14751555768310196</x:v>
      </x:c>
      <x:c r="G5237" s="22" t="n">
        <x:v>1397814.0750000002</x:v>
      </x:c>
      <x:c r="H5237" s="22" t="n">
        <x:v>542138.175</x:v>
      </x:c>
      <x:c r="I5237" s="22" t="n">
        <x:f>SUM(G5237:H5237)</x:f>
        <x:v>1939952.2500000002</x:v>
      </x:c>
      <x:c r="J5237" s="22" t="n">
        <x:v>899415</x:v>
      </x:c>
      <x:c r="K5237" s="22" t="n">
        <x:v>181642.5</x:v>
      </x:c>
      <x:c r="L5237" s="22" t="n">
        <x:f>SUM(J5237:K5237)</x:f>
        <x:v>1081057.5</x:v>
      </x:c>
      <x:c r="M5237" s="23" t="n">
        <x:f>D5237-L5237</x:f>
        <x:v>0</x:v>
      </x:c>
      <x:c r="N5237" s="22" t="n">
        <x:v>921584.7</x:v>
      </x:c>
      <x:c r="O5237" s="22" t="n">
        <x:v>159472.8</x:v>
      </x:c>
      <x:c r="P5237" s="14" t="n">
        <x:f>N5237/SUM(N5237:O5237)</x:f>
        <x:v>0.852484442316898</x:v>
      </x:c>
      <x:c r="Q5237" s="22" t="n">
        <x:v>1396779.0750000002</x:v>
      </x:c>
      <x:c r="R5237" s="22" t="n">
        <x:v>542655.675</x:v>
      </x:c>
      <x:c r="S5237" s="2" t="n">
        <x:v>2</x:v>
      </x:c>
      <x:c r="T5237" s="2" t="n">
        <x:v>3</x:v>
      </x:c>
      <x:c r="U5237" s="2" t="n">
        <x:v>4</x:v>
      </x:c>
      <x:c r="V5237" s="2" t="n">
        <x:v>2</x:v>
      </x:c>
      <x:c r="W5237" s="2" t="n">
        <x:v>4</x:v>
      </x:c>
      <x:c r="X5237" s="2" t="n">
        <x:v>4</x:v>
      </x:c>
      <x:c r="Y5237" s="2" t="n">
        <x:v>4</x:v>
      </x:c>
      <x:c r="Z5237" s="22" t="n">
        <x:v>422487</x:v>
      </x:c>
      <x:c r="AA5237" s="22" t="n">
        <x:v>476928</x:v>
      </x:c>
      <x:c r="AB5237" s="22" t="n">
        <x:v>163323</x:v>
      </x:c>
      <x:c r="AC5237" s="22" t="n">
        <x:v>121095</x:v>
      </x:c>
      <x:c r="AD5237" s="22" t="n">
        <x:v>60547.5</x:v>
      </x:c>
      <x:c r="AE5237" s="2" t="n">
        <x:v>0</x:v>
      </x:c>
      <x:c r="AF5237" s="2" t="n">
        <x:v>0</x:v>
      </x:c>
    </x:row>
    <x:row r="5238" ht="23" customHeight="1">
      <x:c r="A5238" s="2" t="n">
        <x:v>5232</x:v>
      </x:c>
      <x:c r="B5238" s="24" t="n">
        <x:v>735274.3500000001</x:v>
      </x:c>
      <x:c r="C5238" s="24" t="n">
        <x:v>345783.15</x:v>
      </x:c>
      <x:c r="D5238" s="24" t="n">
        <x:f>SUM(B5238:C5238)</x:f>
        <x:v>1081057.5</x:v>
      </x:c>
      <x:c r="E5238" s="25" t="n">
        <x:f>B5238/D5238</x:f>
        <x:v>0.6801436093824798</x:v>
      </x:c>
      <x:c r="F5238" s="25" t="n">
        <x:f>C5238/D5238</x:f>
        <x:v>0.31985639061752036</x:v>
      </x:c>
      <x:c r="G5238" s="22" t="n">
        <x:v>1271637.225</x:v>
      </x:c>
      <x:c r="H5238" s="22" t="n">
        <x:v>721138.8375</x:v>
      </x:c>
      <x:c r="I5238" s="22" t="n">
        <x:f>SUM(G5238:H5238)</x:f>
        <x:v>1992776.0625</x:v>
      </x:c>
      <x:c r="J5238" s="22" t="n">
        <x:v>899415</x:v>
      </x:c>
      <x:c r="K5238" s="22" t="n">
        <x:v>181642.5</x:v>
      </x:c>
      <x:c r="L5238" s="22" t="n">
        <x:f>SUM(J5238:K5238)</x:f>
        <x:v>1081057.5</x:v>
      </x:c>
      <x:c r="M5238" s="23" t="n">
        <x:f>D5238-L5238</x:f>
        <x:v>0</x:v>
      </x:c>
      <x:c r="N5238" s="22" t="n">
        <x:v>735274.3500000001</x:v>
      </x:c>
      <x:c r="O5238" s="22" t="n">
        <x:v>345783.15</x:v>
      </x:c>
      <x:c r="P5238" s="14" t="n">
        <x:f>N5238/SUM(N5238:O5238)</x:f>
        <x:v>0.6801436093824798</x:v>
      </x:c>
      <x:c r="Q5238" s="22" t="n">
        <x:v>1270084.725</x:v>
      </x:c>
      <x:c r="R5238" s="22" t="n">
        <x:v>721397.5875</x:v>
      </x:c>
      <x:c r="S5238" s="2" t="n">
        <x:v>2</x:v>
      </x:c>
      <x:c r="T5238" s="2" t="n">
        <x:v>3</x:v>
      </x:c>
      <x:c r="U5238" s="2" t="n">
        <x:v>4</x:v>
      </x:c>
      <x:c r="V5238" s="2" t="n">
        <x:v>4</x:v>
      </x:c>
      <x:c r="W5238" s="2" t="n">
        <x:v>4</x:v>
      </x:c>
      <x:c r="X5238" s="2" t="n">
        <x:v>4</x:v>
      </x:c>
      <x:c r="Y5238" s="2" t="n">
        <x:v>4</x:v>
      </x:c>
      <x:c r="Z5238" s="22" t="n">
        <x:v>422487</x:v>
      </x:c>
      <x:c r="AA5238" s="22" t="n">
        <x:v>476928</x:v>
      </x:c>
      <x:c r="AB5238" s="22" t="n">
        <x:v>163323</x:v>
      </x:c>
      <x:c r="AC5238" s="22" t="n">
        <x:v>121095</x:v>
      </x:c>
      <x:c r="AD5238" s="22" t="n">
        <x:v>60547.5</x:v>
      </x:c>
      <x:c r="AE5238" s="2" t="n">
        <x:v>0</x:v>
      </x:c>
      <x:c r="AF5238" s="2" t="n">
        <x:v>0</x:v>
      </x:c>
    </x:row>
    <x:row r="5239" ht="23" customHeight="1">
      <x:c r="A5239" s="2" t="n">
        <x:v>5233</x:v>
      </x:c>
      <x:c r="B5239" s="24" t="n">
        <x:v>567387</x:v>
      </x:c>
      <x:c r="C5239" s="24" t="n">
        <x:v>283693.5</x:v>
      </x:c>
      <x:c r="D5239" s="24" t="n">
        <x:f>SUM(B5239:C5239)</x:f>
        <x:v>851080.5</x:v>
      </x:c>
      <x:c r="E5239" s="25" t="n">
        <x:f>B5239/D5239</x:f>
        <x:v>0.6666666666666666</x:v>
      </x:c>
      <x:c r="F5239" s="25" t="n">
        <x:f>C5239/D5239</x:f>
        <x:v>0.3333333333333333</x:v>
      </x:c>
      <x:c r="G5239" s="22" t="n">
        <x:v>1303479</x:v>
      </x:c>
      <x:c r="H5239" s="22" t="n">
        <x:v>427998.375</x:v>
      </x:c>
      <x:c r="I5239" s="22" t="n">
        <x:f>SUM(G5239:H5239)</x:f>
        <x:v>1731477.375</x:v>
      </x:c>
      <x:c r="J5239" s="22" t="n">
        <x:v>790533</x:v>
      </x:c>
      <x:c r="K5239" s="22" t="n">
        <x:v>60547.5</x:v>
      </x:c>
      <x:c r="L5239" s="22" t="n">
        <x:f>SUM(J5239:K5239)</x:f>
        <x:v>851080.5</x:v>
      </x:c>
      <x:c r="M5239" s="23" t="n">
        <x:f>D5239-L5239</x:f>
        <x:v>0</x:v>
      </x:c>
      <x:c r="N5239" s="22" t="n">
        <x:v>567387</x:v>
      </x:c>
      <x:c r="O5239" s="22" t="n">
        <x:v>283693.5</x:v>
      </x:c>
      <x:c r="P5239" s="14" t="n">
        <x:f>N5239/SUM(N5239:O5239)</x:f>
        <x:v>0.6666666666666666</x:v>
      </x:c>
      <x:c r="Q5239" s="22" t="n">
        <x:v>1303479</x:v>
      </x:c>
      <x:c r="R5239" s="22" t="n">
        <x:v>428515.875</x:v>
      </x:c>
      <x:c r="S5239" s="2" t="n">
        <x:v>2</x:v>
      </x:c>
      <x:c r="T5239" s="2" t="n">
        <x:v>1</x:v>
      </x:c>
      <x:c r="U5239" s="2" t="n">
        <x:v>1</x:v>
      </x:c>
      <x:c r="V5239" s="2" t="n">
        <x:v>1</x:v>
      </x:c>
      <x:c r="W5239" s="2" t="n">
        <x:v>2</x:v>
      </x:c>
      <x:c r="X5239" s="2" t="n">
        <x:v>2</x:v>
      </x:c>
      <x:c r="Y5239" s="2" t="n">
        <x:v>2</x:v>
      </x:c>
      <x:c r="Z5239" s="22" t="n">
        <x:v>422487</x:v>
      </x:c>
      <x:c r="AA5239" s="22" t="n">
        <x:v>368046</x:v>
      </x:c>
      <x:c r="AB5239" s="22" t="n">
        <x:v>54441</x:v>
      </x:c>
      <x:c r="AC5239" s="22" t="n">
        <x:v>0</x:v>
      </x:c>
      <x:c r="AD5239" s="22" t="n">
        <x:v>60547.5</x:v>
      </x:c>
      <x:c r="AE5239" s="2" t="n">
        <x:v>0</x:v>
      </x:c>
      <x:c r="AF5239" s="2" t="n">
        <x:v>0</x:v>
      </x:c>
    </x:row>
    <x:row r="5240" ht="23" customHeight="1">
      <x:c r="A5240" s="2" t="n">
        <x:v>5234</x:v>
      </x:c>
      <x:c r="B5240" s="24" t="n">
        <x:v>0</x:v>
      </x:c>
      <x:c r="C5240" s="24" t="n">
        <x:v>851080.5</x:v>
      </x:c>
      <x:c r="D5240" s="24" t="n">
        <x:f>SUM(B5240:C5240)</x:f>
        <x:v>851080.5</x:v>
      </x:c>
      <x:c r="E5240" s="25" t="n">
        <x:f>B5240/D5240</x:f>
        <x:v>0</x:v>
      </x:c>
      <x:c r="F5240" s="25" t="n">
        <x:f>C5240/D5240</x:f>
        <x:v>1</x:v>
      </x:c>
      <x:c r="G5240" s="22" t="n">
        <x:v>92529</x:v>
      </x:c>
      <x:c r="H5240" s="22" t="n">
        <x:v>1594482.1875</x:v>
      </x:c>
      <x:c r="I5240" s="22" t="n">
        <x:f>SUM(G5240:H5240)</x:f>
        <x:v>1687011.1875</x:v>
      </x:c>
      <x:c r="J5240" s="22" t="n">
        <x:v>790533</x:v>
      </x:c>
      <x:c r="K5240" s="22" t="n">
        <x:v>60547.5</x:v>
      </x:c>
      <x:c r="L5240" s="22" t="n">
        <x:f>SUM(J5240:K5240)</x:f>
        <x:v>851080.5</x:v>
      </x:c>
      <x:c r="M5240" s="23" t="n">
        <x:f>D5240-L5240</x:f>
        <x:v>0</x:v>
      </x:c>
      <x:c r="N5240" s="22" t="n">
        <x:v>0</x:v>
      </x:c>
      <x:c r="O5240" s="22" t="n">
        <x:v>851080.5</x:v>
      </x:c>
      <x:c r="P5240" s="14" t="n">
        <x:f>N5240/SUM(N5240:O5240)</x:f>
        <x:v>0</x:v>
      </x:c>
      <x:c r="Q5240" s="22" t="n">
        <x:v>92011.5</x:v>
      </x:c>
      <x:c r="R5240" s="22" t="n">
        <x:v>1594740.9375</x:v>
      </x:c>
      <x:c r="S5240" s="2" t="n">
        <x:v>1</x:v>
      </x:c>
      <x:c r="T5240" s="2" t="n">
        <x:v>2</x:v>
      </x:c>
      <x:c r="U5240" s="2" t="n">
        <x:v>0</x:v>
      </x:c>
      <x:c r="V5240" s="2" t="n">
        <x:v>2</x:v>
      </x:c>
      <x:c r="W5240" s="2" t="n">
        <x:v>2</x:v>
      </x:c>
      <x:c r="X5240" s="2" t="n">
        <x:v>2</x:v>
      </x:c>
      <x:c r="Y5240" s="2" t="n">
        <x:v>2</x:v>
      </x:c>
      <x:c r="Z5240" s="22" t="n">
        <x:v>368046</x:v>
      </x:c>
      <x:c r="AA5240" s="22" t="n">
        <x:v>422487</x:v>
      </x:c>
      <x:c r="AB5240" s="22" t="n">
        <x:v>54441</x:v>
      </x:c>
      <x:c r="AC5240" s="22" t="n">
        <x:v>60547.5</x:v>
      </x:c>
      <x:c r="AD5240" s="22" t="n">
        <x:v>0</x:v>
      </x:c>
      <x:c r="AE5240" s="2" t="n">
        <x:v>0</x:v>
      </x:c>
      <x:c r="AF5240" s="2" t="n">
        <x:v>0</x:v>
      </x:c>
    </x:row>
    <x:row r="5241" ht="23" customHeight="1">
      <x:c r="A5241" s="2" t="n">
        <x:v>5235</x:v>
      </x:c>
      <x:c r="B5241" s="24" t="n">
        <x:v>724551.75</x:v>
      </x:c>
      <x:c r="C5241" s="24" t="n">
        <x:v>241517.25</x:v>
      </x:c>
      <x:c r="D5241" s="24" t="n">
        <x:f>SUM(B5241:C5241)</x:f>
        <x:v>966069</x:v>
      </x:c>
      <x:c r="E5241" s="25" t="n">
        <x:f>B5241/D5241</x:f>
        <x:v>0.75</x:v>
      </x:c>
      <x:c r="F5241" s="25" t="n">
        <x:f>C5241/D5241</x:f>
        <x:v>0.25</x:v>
      </x:c>
      <x:c r="G5241" s="22" t="n">
        <x:v>1491952.5</x:v>
      </x:c>
      <x:c r="H5241" s="22" t="n">
        <x:v>287264.25</x:v>
      </x:c>
      <x:c r="I5241" s="22" t="n">
        <x:f>SUM(G5241:H5241)</x:f>
        <x:v>1779216.75</x:v>
      </x:c>
      <x:c r="J5241" s="22" t="n">
        <x:v>844974</x:v>
      </x:c>
      <x:c r="K5241" s="22" t="n">
        <x:v>121095</x:v>
      </x:c>
      <x:c r="L5241" s="22" t="n">
        <x:f>SUM(J5241:K5241)</x:f>
        <x:v>966069</x:v>
      </x:c>
      <x:c r="M5241" s="23" t="n">
        <x:f>D5241-L5241</x:f>
        <x:v>0</x:v>
      </x:c>
      <x:c r="N5241" s="22" t="n">
        <x:v>724551.75</x:v>
      </x:c>
      <x:c r="O5241" s="22" t="n">
        <x:v>241517.25</x:v>
      </x:c>
      <x:c r="P5241" s="14" t="n">
        <x:f>N5241/SUM(N5241:O5241)</x:f>
        <x:v>0.75</x:v>
      </x:c>
      <x:c r="Q5241" s="22" t="n">
        <x:v>1490917.5</x:v>
      </x:c>
      <x:c r="R5241" s="22" t="n">
        <x:v>287523</x:v>
      </x:c>
      <x:c r="S5241" s="2" t="n">
        <x:v>3</x:v>
      </x:c>
      <x:c r="T5241" s="2" t="n">
        <x:v>1</x:v>
      </x:c>
      <x:c r="U5241" s="2" t="n">
        <x:v>2</x:v>
      </x:c>
      <x:c r="V5241" s="2" t="n">
        <x:v>2</x:v>
      </x:c>
      <x:c r="W5241" s="2" t="n">
        <x:v>3</x:v>
      </x:c>
      <x:c r="X5241" s="2" t="n">
        <x:v>3</x:v>
      </x:c>
      <x:c r="Y5241" s="2" t="n">
        <x:v>3</x:v>
      </x:c>
      <x:c r="Z5241" s="22" t="n">
        <x:v>476928</x:v>
      </x:c>
      <x:c r="AA5241" s="22" t="n">
        <x:v>368046</x:v>
      </x:c>
      <x:c r="AB5241" s="22" t="n">
        <x:v>108882</x:v>
      </x:c>
      <x:c r="AC5241" s="22" t="n">
        <x:v>0</x:v>
      </x:c>
      <x:c r="AD5241" s="22" t="n">
        <x:v>121095</x:v>
      </x:c>
      <x:c r="AE5241" s="2" t="n">
        <x:v>0</x:v>
      </x:c>
      <x:c r="AF5241" s="2" t="n">
        <x:v>0</x:v>
      </x:c>
    </x:row>
    <x:row r="5242" ht="23" customHeight="1">
      <x:c r="A5242" s="2" t="n">
        <x:v>5236</x:v>
      </x:c>
      <x:c r="B5242" s="24" t="n">
        <x:v>851080.5</x:v>
      </x:c>
      <x:c r="C5242" s="24" t="n">
        <x:v>0</x:v>
      </x:c>
      <x:c r="D5242" s="24" t="n">
        <x:f>SUM(B5242:C5242)</x:f>
        <x:v>851080.5</x:v>
      </x:c>
      <x:c r="E5242" s="25" t="n">
        <x:f>B5242/D5242</x:f>
        <x:v>1</x:v>
      </x:c>
      <x:c r="F5242" s="25" t="n">
        <x:f>C5242/D5242</x:f>
        <x:v>0</x:v>
      </x:c>
      <x:c r="G5242" s="22" t="n">
        <x:v>851080.5</x:v>
      </x:c>
      <x:c r="H5242" s="22" t="n">
        <x:v>789148.6875</x:v>
      </x:c>
      <x:c r="I5242" s="22" t="n">
        <x:f>SUM(G5242:H5242)</x:f>
        <x:v>1640229.1875</x:v>
      </x:c>
      <x:c r="J5242" s="22" t="n">
        <x:v>790533</x:v>
      </x:c>
      <x:c r="K5242" s="22" t="n">
        <x:v>60547.5</x:v>
      </x:c>
      <x:c r="L5242" s="22" t="n">
        <x:f>SUM(J5242:K5242)</x:f>
        <x:v>851080.5</x:v>
      </x:c>
      <x:c r="M5242" s="23" t="n">
        <x:f>D5242-L5242</x:f>
        <x:v>0</x:v>
      </x:c>
      <x:c r="N5242" s="22" t="n">
        <x:v>851080.5</x:v>
      </x:c>
      <x:c r="O5242" s="22" t="n">
        <x:v>0</x:v>
      </x:c>
      <x:c r="P5242" s="14" t="n">
        <x:f>N5242/SUM(N5242:O5242)</x:f>
        <x:v>1</x:v>
      </x:c>
      <x:c r="Q5242" s="22" t="n">
        <x:v>851080.5</x:v>
      </x:c>
      <x:c r="R5242" s="22" t="n">
        <x:v>789666.1875</x:v>
      </x:c>
      <x:c r="S5242" s="2" t="n">
        <x:v>1</x:v>
      </x:c>
      <x:c r="T5242" s="2" t="n">
        <x:v>2</x:v>
      </x:c>
      <x:c r="U5242" s="2" t="n">
        <x:v>1</x:v>
      </x:c>
      <x:c r="V5242" s="2" t="n">
        <x:v>0</x:v>
      </x:c>
      <x:c r="W5242" s="2" t="n">
        <x:v>2</x:v>
      </x:c>
      <x:c r="X5242" s="2" t="n">
        <x:v>2</x:v>
      </x:c>
      <x:c r="Y5242" s="2" t="n">
        <x:v>2</x:v>
      </x:c>
      <x:c r="Z5242" s="22" t="n">
        <x:v>368046</x:v>
      </x:c>
      <x:c r="AA5242" s="22" t="n">
        <x:v>422487</x:v>
      </x:c>
      <x:c r="AB5242" s="22" t="n">
        <x:v>54441</x:v>
      </x:c>
      <x:c r="AC5242" s="22" t="n">
        <x:v>60547.5</x:v>
      </x:c>
      <x:c r="AD5242" s="22" t="n">
        <x:v>0</x:v>
      </x:c>
      <x:c r="AE5242" s="2" t="n">
        <x:v>0</x:v>
      </x:c>
      <x:c r="AF5242" s="2" t="n">
        <x:v>0</x:v>
      </x:c>
    </x:row>
    <x:row r="5243" ht="23" customHeight="1">
      <x:c r="A5243" s="2" t="n">
        <x:v>5237</x:v>
      </x:c>
      <x:c r="B5243" s="24" t="n">
        <x:v>764175.69</x:v>
      </x:c>
      <x:c r="C5243" s="24" t="n">
        <x:v>316881.81</x:v>
      </x:c>
      <x:c r="D5243" s="24" t="n">
        <x:f>SUM(B5243:C5243)</x:f>
        <x:v>1081057.5</x:v>
      </x:c>
      <x:c r="E5243" s="25" t="n">
        <x:f>B5243/D5243</x:f>
        <x:v>0.7068779320248922</x:v>
      </x:c>
      <x:c r="F5243" s="25" t="n">
        <x:f>C5243/D5243</x:f>
        <x:v>0.2931220679751077</x:v>
      </x:c>
      <x:c r="G5243" s="22" t="n">
        <x:v>1480598.1618750002</x:v>
      </x:c>
      <x:c r="H5243" s="22" t="n">
        <x:v>691078.2975</x:v>
      </x:c>
      <x:c r="I5243" s="22" t="n">
        <x:f>SUM(G5243:H5243)</x:f>
        <x:v>2171676.459375</x:v>
      </x:c>
      <x:c r="J5243" s="22" t="n">
        <x:v>899415</x:v>
      </x:c>
      <x:c r="K5243" s="22" t="n">
        <x:v>181642.5</x:v>
      </x:c>
      <x:c r="L5243" s="22" t="n">
        <x:f>SUM(J5243:K5243)</x:f>
        <x:v>1081057.5</x:v>
      </x:c>
      <x:c r="M5243" s="23" t="n">
        <x:f>D5243-L5243</x:f>
        <x:v>0</x:v>
      </x:c>
      <x:c r="N5243" s="22" t="n">
        <x:v>764796.69</x:v>
      </x:c>
      <x:c r="O5243" s="22" t="n">
        <x:v>316260.81</x:v>
      </x:c>
      <x:c r="P5243" s="14" t="n">
        <x:f>N5243/SUM(N5243:O5243)</x:f>
        <x:v>0.7074523695548108</x:v>
      </x:c>
      <x:c r="Q5243" s="22" t="n">
        <x:v>1479860.7243750002</x:v>
      </x:c>
      <x:c r="R5243" s="22" t="n">
        <x:v>691492.2975</x:v>
      </x:c>
      <x:c r="S5243" s="2" t="n">
        <x:v>3</x:v>
      </x:c>
      <x:c r="T5243" s="2" t="n">
        <x:v>2</x:v>
      </x:c>
      <x:c r="U5243" s="2" t="n">
        <x:v>3</x:v>
      </x:c>
      <x:c r="V5243" s="2" t="n">
        <x:v>2</x:v>
      </x:c>
      <x:c r="W5243" s="2" t="n">
        <x:v>4</x:v>
      </x:c>
      <x:c r="X5243" s="2" t="n">
        <x:v>4</x:v>
      </x:c>
      <x:c r="Y5243" s="2" t="n">
        <x:v>4</x:v>
      </x:c>
      <x:c r="Z5243" s="22" t="n">
        <x:v>476928</x:v>
      </x:c>
      <x:c r="AA5243" s="22" t="n">
        <x:v>422487</x:v>
      </x:c>
      <x:c r="AB5243" s="22" t="n">
        <x:v>163323</x:v>
      </x:c>
      <x:c r="AC5243" s="22" t="n">
        <x:v>60547.5</x:v>
      </x:c>
      <x:c r="AD5243" s="22" t="n">
        <x:v>121095</x:v>
      </x:c>
      <x:c r="AE5243" s="2" t="n">
        <x:v>1</x:v>
      </x:c>
      <x:c r="AF5243" s="2" t="n">
        <x:v>0</x:v>
      </x:c>
    </x:row>
    <x:row r="5244" ht="23" customHeight="1">
      <x:c r="A5244" s="2" t="n">
        <x:v>5238</x:v>
      </x:c>
      <x:c r="B5244" s="24" t="n">
        <x:v>845951.5</x:v>
      </x:c>
      <x:c r="C5244" s="24" t="n">
        <x:v>120117.5</x:v>
      </x:c>
      <x:c r="D5244" s="24" t="n">
        <x:f>SUM(B5244:C5244)</x:f>
        <x:v>966069</x:v>
      </x:c>
      <x:c r="E5244" s="25" t="n">
        <x:f>B5244/D5244</x:f>
        <x:v>0.8756636430731138</x:v>
      </x:c>
      <x:c r="F5244" s="25" t="n">
        <x:f>C5244/D5244</x:f>
        <x:v>0.12433635692688617</x:v>
      </x:c>
      <x:c r="G5244" s="22" t="n">
        <x:v>1444862.875</x:v>
      </x:c>
      <x:c r="H5244" s="22" t="n">
        <x:v>372791.1875</x:v>
      </x:c>
      <x:c r="I5244" s="22" t="n">
        <x:f>SUM(G5244:H5244)</x:f>
        <x:v>1817654.0625</x:v>
      </x:c>
      <x:c r="J5244" s="22" t="n">
        <x:v>844974</x:v>
      </x:c>
      <x:c r="K5244" s="22" t="n">
        <x:v>121095</x:v>
      </x:c>
      <x:c r="L5244" s="22" t="n">
        <x:f>SUM(J5244:K5244)</x:f>
        <x:v>966069</x:v>
      </x:c>
      <x:c r="M5244" s="23" t="n">
        <x:f>D5244-L5244</x:f>
        <x:v>0</x:v>
      </x:c>
      <x:c r="N5244" s="22" t="n">
        <x:v>845951.5</x:v>
      </x:c>
      <x:c r="O5244" s="22" t="n">
        <x:v>120117.5</x:v>
      </x:c>
      <x:c r="P5244" s="14" t="n">
        <x:f>N5244/SUM(N5244:O5244)</x:f>
        <x:v>0.8756636430731138</x:v>
      </x:c>
      <x:c r="Q5244" s="22" t="n">
        <x:v>1443827.875</x:v>
      </x:c>
      <x:c r="R5244" s="22" t="n">
        <x:v>373049.9375</x:v>
      </x:c>
      <x:c r="S5244" s="2" t="n">
        <x:v>2</x:v>
      </x:c>
      <x:c r="T5244" s="2" t="n">
        <x:v>2</x:v>
      </x:c>
      <x:c r="U5244" s="2" t="n">
        <x:v>3</x:v>
      </x:c>
      <x:c r="V5244" s="2" t="n">
        <x:v>1</x:v>
      </x:c>
      <x:c r="W5244" s="2" t="n">
        <x:v>3</x:v>
      </x:c>
      <x:c r="X5244" s="2" t="n">
        <x:v>3</x:v>
      </x:c>
      <x:c r="Y5244" s="2" t="n">
        <x:v>3</x:v>
      </x:c>
      <x:c r="Z5244" s="22" t="n">
        <x:v>422487</x:v>
      </x:c>
      <x:c r="AA5244" s="22" t="n">
        <x:v>422487</x:v>
      </x:c>
      <x:c r="AB5244" s="22" t="n">
        <x:v>108882</x:v>
      </x:c>
      <x:c r="AC5244" s="22" t="n">
        <x:v>60547.5</x:v>
      </x:c>
      <x:c r="AD5244" s="22" t="n">
        <x:v>60547.5</x:v>
      </x:c>
      <x:c r="AE5244" s="2" t="n">
        <x:v>0</x:v>
      </x:c>
      <x:c r="AF5244" s="2" t="n">
        <x:v>0</x:v>
      </x:c>
    </x:row>
    <x:row r="5245" ht="23" customHeight="1">
      <x:c r="A5245" s="2" t="n">
        <x:v>5239</x:v>
      </x:c>
      <x:c r="B5245" s="24" t="n">
        <x:v>708450.6000000001</x:v>
      </x:c>
      <x:c r="C5245" s="24" t="n">
        <x:v>257618.40000000002</x:v>
      </x:c>
      <x:c r="D5245" s="24" t="n">
        <x:f>SUM(B5245:C5245)</x:f>
        <x:v>966069.0000000001</x:v>
      </x:c>
      <x:c r="E5245" s="25" t="n">
        <x:f>B5245/D5245</x:f>
        <x:v>0.7333333333333334</x:v>
      </x:c>
      <x:c r="F5245" s="25" t="n">
        <x:f>C5245/D5245</x:f>
        <x:v>0.26666666666666666</x:v>
      </x:c>
      <x:c r="G5245" s="22" t="n">
        <x:v>800979.6000000001</x:v>
      </x:c>
      <x:c r="H5245" s="22" t="n">
        <x:v>1008329.775</x:v>
      </x:c>
      <x:c r="I5245" s="22" t="n">
        <x:f>SUM(G5245:H5245)</x:f>
        <x:v>1809309.375</x:v>
      </x:c>
      <x:c r="J5245" s="22" t="n">
        <x:v>844974</x:v>
      </x:c>
      <x:c r="K5245" s="22" t="n">
        <x:v>121095</x:v>
      </x:c>
      <x:c r="L5245" s="22" t="n">
        <x:f>SUM(J5245:K5245)</x:f>
        <x:v>966069</x:v>
      </x:c>
      <x:c r="M5245" s="23" t="n">
        <x:f>D5245-L5245</x:f>
        <x:v>1.1641532182693481e-10</x:v>
      </x:c>
      <x:c r="N5245" s="22" t="n">
        <x:v>708450.6000000001</x:v>
      </x:c>
      <x:c r="O5245" s="22" t="n">
        <x:v>257618.40000000002</x:v>
      </x:c>
      <x:c r="P5245" s="14" t="n">
        <x:f>N5245/SUM(N5245:O5245)</x:f>
        <x:v>0.7333333333333334</x:v>
      </x:c>
      <x:c r="Q5245" s="22" t="n">
        <x:v>800462.1000000001</x:v>
      </x:c>
      <x:c r="R5245" s="22" t="n">
        <x:v>1008847.275</x:v>
      </x:c>
      <x:c r="S5245" s="2" t="n">
        <x:v>1</x:v>
      </x:c>
      <x:c r="T5245" s="2" t="n">
        <x:v>3</x:v>
      </x:c>
      <x:c r="U5245" s="2" t="n">
        <x:v>3</x:v>
      </x:c>
      <x:c r="V5245" s="2" t="n">
        <x:v>2</x:v>
      </x:c>
      <x:c r="W5245" s="2" t="n">
        <x:v>3</x:v>
      </x:c>
      <x:c r="X5245" s="2" t="n">
        <x:v>3</x:v>
      </x:c>
      <x:c r="Y5245" s="2" t="n">
        <x:v>3</x:v>
      </x:c>
      <x:c r="Z5245" s="22" t="n">
        <x:v>368046</x:v>
      </x:c>
      <x:c r="AA5245" s="22" t="n">
        <x:v>476928</x:v>
      </x:c>
      <x:c r="AB5245" s="22" t="n">
        <x:v>108882</x:v>
      </x:c>
      <x:c r="AC5245" s="22" t="n">
        <x:v>121095</x:v>
      </x:c>
      <x:c r="AD5245" s="22" t="n">
        <x:v>0</x:v>
      </x:c>
      <x:c r="AE5245" s="2" t="n">
        <x:v>0</x:v>
      </x:c>
      <x:c r="AF5245" s="2" t="n">
        <x:v>0</x:v>
      </x:c>
    </x:row>
    <x:row r="5246" ht="23" customHeight="1">
      <x:c r="A5246" s="2" t="n">
        <x:v>5240</x:v>
      </x:c>
      <x:c r="B5246" s="24" t="n">
        <x:v>739869.75</x:v>
      </x:c>
      <x:c r="C5246" s="24" t="n">
        <x:v>341187.75</x:v>
      </x:c>
      <x:c r="D5246" s="24" t="n">
        <x:f>SUM(B5246:C5246)</x:f>
        <x:v>1081057.5</x:v>
      </x:c>
      <x:c r="E5246" s="25" t="n">
        <x:f>B5246/D5246</x:f>
        <x:v>0.6843944471038774</x:v>
      </x:c>
      <x:c r="F5246" s="25" t="n">
        <x:f>C5246/D5246</x:f>
        <x:v>0.3156055528961225</x:v>
      </x:c>
      <x:c r="G5246" s="22" t="n">
        <x:v>1360052.0999999999</x:v>
      </x:c>
      <x:c r="H5246" s="22" t="n">
        <x:v>541462.8375</x:v>
      </x:c>
      <x:c r="I5246" s="22" t="n">
        <x:f>SUM(G5246:H5246)</x:f>
        <x:v>1901514.9375</x:v>
      </x:c>
      <x:c r="J5246" s="22" t="n">
        <x:v>899415</x:v>
      </x:c>
      <x:c r="K5246" s="22" t="n">
        <x:v>181642.5</x:v>
      </x:c>
      <x:c r="L5246" s="22" t="n">
        <x:f>SUM(J5246:K5246)</x:f>
        <x:v>1081057.5</x:v>
      </x:c>
      <x:c r="M5246" s="23" t="n">
        <x:f>D5246-L5246</x:f>
        <x:v>0</x:v>
      </x:c>
      <x:c r="N5246" s="22" t="n">
        <x:v>739869.75</x:v>
      </x:c>
      <x:c r="O5246" s="22" t="n">
        <x:v>341187.75</x:v>
      </x:c>
      <x:c r="P5246" s="14" t="n">
        <x:f>N5246/SUM(N5246:O5246)</x:f>
        <x:v>0.6843944471038774</x:v>
      </x:c>
      <x:c r="Q5246" s="22" t="n">
        <x:v>1359017.0999999999</x:v>
      </x:c>
      <x:c r="R5246" s="22" t="n">
        <x:v>541980.3375</x:v>
      </x:c>
      <x:c r="S5246" s="2" t="n">
        <x:v>3</x:v>
      </x:c>
      <x:c r="T5246" s="2" t="n">
        <x:v>2</x:v>
      </x:c>
      <x:c r="U5246" s="2" t="n">
        <x:v>4</x:v>
      </x:c>
      <x:c r="V5246" s="2" t="n">
        <x:v>3</x:v>
      </x:c>
      <x:c r="W5246" s="2" t="n">
        <x:v>4</x:v>
      </x:c>
      <x:c r="X5246" s="2" t="n">
        <x:v>4</x:v>
      </x:c>
      <x:c r="Y5246" s="2" t="n">
        <x:v>4</x:v>
      </x:c>
      <x:c r="Z5246" s="22" t="n">
        <x:v>476928</x:v>
      </x:c>
      <x:c r="AA5246" s="22" t="n">
        <x:v>422487</x:v>
      </x:c>
      <x:c r="AB5246" s="22" t="n">
        <x:v>163323</x:v>
      </x:c>
      <x:c r="AC5246" s="22" t="n">
        <x:v>60547.5</x:v>
      </x:c>
      <x:c r="AD5246" s="22" t="n">
        <x:v>121095</x:v>
      </x:c>
      <x:c r="AE5246" s="2" t="n">
        <x:v>0</x:v>
      </x:c>
      <x:c r="AF5246" s="2" t="n">
        <x:v>0</x:v>
      </x:c>
    </x:row>
    <x:row r="5247" ht="23" customHeight="1">
      <x:c r="A5247" s="2" t="n">
        <x:v>5241</x:v>
      </x:c>
      <x:c r="B5247" s="24" t="n">
        <x:v>680864.4</x:v>
      </x:c>
      <x:c r="C5247" s="24" t="n">
        <x:v>170216.1</x:v>
      </x:c>
      <x:c r="D5247" s="24" t="n">
        <x:f>SUM(B5247:C5247)</x:f>
        <x:v>851080.5</x:v>
      </x:c>
      <x:c r="E5247" s="25" t="n">
        <x:f>B5247/D5247</x:f>
        <x:v>0.8</x:v>
      </x:c>
      <x:c r="F5247" s="25" t="n">
        <x:f>C5247/D5247</x:f>
        <x:v>0.2</x:v>
      </x:c>
      <x:c r="G5247" s="22" t="n">
        <x:v>1509485.4</x:v>
      </x:c>
      <x:c r="H5247" s="22" t="n">
        <x:v>268773.975</x:v>
      </x:c>
      <x:c r="I5247" s="22" t="n">
        <x:f>SUM(G5247:H5247)</x:f>
        <x:v>1778259.375</x:v>
      </x:c>
      <x:c r="J5247" s="22" t="n">
        <x:v>790533</x:v>
      </x:c>
      <x:c r="K5247" s="22" t="n">
        <x:v>60547.5</x:v>
      </x:c>
      <x:c r="L5247" s="22" t="n">
        <x:f>SUM(J5247:K5247)</x:f>
        <x:v>851080.5</x:v>
      </x:c>
      <x:c r="M5247" s="23" t="n">
        <x:f>D5247-L5247</x:f>
        <x:v>0</x:v>
      </x:c>
      <x:c r="N5247" s="22" t="n">
        <x:v>680864.4</x:v>
      </x:c>
      <x:c r="O5247" s="22" t="n">
        <x:v>170216.1</x:v>
      </x:c>
      <x:c r="P5247" s="14" t="n">
        <x:f>N5247/SUM(N5247:O5247)</x:f>
        <x:v>0.8</x:v>
      </x:c>
      <x:c r="Q5247" s="22" t="n">
        <x:v>1508967.9</x:v>
      </x:c>
      <x:c r="R5247" s="22" t="n">
        <x:v>269032.725</x:v>
      </x:c>
      <x:c r="S5247" s="2" t="n">
        <x:v>2</x:v>
      </x:c>
      <x:c r="T5247" s="2" t="n">
        <x:v>1</x:v>
      </x:c>
      <x:c r="U5247" s="2" t="n">
        <x:v>2</x:v>
      </x:c>
      <x:c r="V5247" s="2" t="n">
        <x:v>1</x:v>
      </x:c>
      <x:c r="W5247" s="2" t="n">
        <x:v>2</x:v>
      </x:c>
      <x:c r="X5247" s="2" t="n">
        <x:v>2</x:v>
      </x:c>
      <x:c r="Y5247" s="2" t="n">
        <x:v>2</x:v>
      </x:c>
      <x:c r="Z5247" s="22" t="n">
        <x:v>422487</x:v>
      </x:c>
      <x:c r="AA5247" s="22" t="n">
        <x:v>368046</x:v>
      </x:c>
      <x:c r="AB5247" s="22" t="n">
        <x:v>54441</x:v>
      </x:c>
      <x:c r="AC5247" s="22" t="n">
        <x:v>0</x:v>
      </x:c>
      <x:c r="AD5247" s="22" t="n">
        <x:v>60547.5</x:v>
      </x:c>
      <x:c r="AE5247" s="2" t="n">
        <x:v>0</x:v>
      </x:c>
      <x:c r="AF5247" s="2" t="n">
        <x:v>0</x:v>
      </x:c>
    </x:row>
    <x:row r="5248" ht="23" customHeight="1">
      <x:c r="A5248" s="2" t="n">
        <x:v>5242</x:v>
      </x:c>
      <x:c r="B5248" s="24" t="n">
        <x:v>805057.5</x:v>
      </x:c>
      <x:c r="C5248" s="24" t="n">
        <x:v>161011.5</x:v>
      </x:c>
      <x:c r="D5248" s="24" t="n">
        <x:f>SUM(B5248:C5248)</x:f>
        <x:v>966069</x:v>
      </x:c>
      <x:c r="E5248" s="25" t="n">
        <x:f>B5248/D5248</x:f>
        <x:v>0.8333333333333334</x:v>
      </x:c>
      <x:c r="F5248" s="25" t="n">
        <x:f>C5248/D5248</x:f>
        <x:v>0.16666666666666666</x:v>
      </x:c>
      <x:c r="G5248" s="22" t="n">
        <x:v>1649332.875</x:v>
      </x:c>
      <x:c r="H5248" s="22" t="n">
        <x:v>213563.625</x:v>
      </x:c>
      <x:c r="I5248" s="22" t="n">
        <x:f>SUM(G5248:H5248)</x:f>
        <x:v>1862896.5</x:v>
      </x:c>
      <x:c r="J5248" s="22" t="n">
        <x:v>844974</x:v>
      </x:c>
      <x:c r="K5248" s="22" t="n">
        <x:v>121095</x:v>
      </x:c>
      <x:c r="L5248" s="22" t="n">
        <x:f>SUM(J5248:K5248)</x:f>
        <x:v>966069</x:v>
      </x:c>
      <x:c r="M5248" s="23" t="n">
        <x:f>D5248-L5248</x:f>
        <x:v>0</x:v>
      </x:c>
      <x:c r="N5248" s="22" t="n">
        <x:v>805057.5</x:v>
      </x:c>
      <x:c r="O5248" s="22" t="n">
        <x:v>161011.5</x:v>
      </x:c>
      <x:c r="P5248" s="14" t="n">
        <x:f>N5248/SUM(N5248:O5248)</x:f>
        <x:v>0.8333333333333334</x:v>
      </x:c>
      <x:c r="Q5248" s="22" t="n">
        <x:v>1648297.875</x:v>
      </x:c>
      <x:c r="R5248" s="22" t="n">
        <x:v>213822.375</x:v>
      </x:c>
      <x:c r="S5248" s="2" t="n">
        <x:v>3</x:v>
      </x:c>
      <x:c r="T5248" s="2" t="n">
        <x:v>1</x:v>
      </x:c>
      <x:c r="U5248" s="2" t="n">
        <x:v>4</x:v>
      </x:c>
      <x:c r="V5248" s="2" t="n">
        <x:v>1</x:v>
      </x:c>
      <x:c r="W5248" s="2" t="n">
        <x:v>3</x:v>
      </x:c>
      <x:c r="X5248" s="2" t="n">
        <x:v>3</x:v>
      </x:c>
      <x:c r="Y5248" s="2" t="n">
        <x:v>3</x:v>
      </x:c>
      <x:c r="Z5248" s="22" t="n">
        <x:v>476928</x:v>
      </x:c>
      <x:c r="AA5248" s="22" t="n">
        <x:v>368046</x:v>
      </x:c>
      <x:c r="AB5248" s="22" t="n">
        <x:v>108882</x:v>
      </x:c>
      <x:c r="AC5248" s="22" t="n">
        <x:v>0</x:v>
      </x:c>
      <x:c r="AD5248" s="22" t="n">
        <x:v>121095</x:v>
      </x:c>
      <x:c r="AE5248" s="2" t="n">
        <x:v>0</x:v>
      </x:c>
      <x:c r="AF5248" s="2" t="n">
        <x:v>0</x:v>
      </x:c>
    </x:row>
    <x:row r="5249" ht="23" customHeight="1">
      <x:c r="A5249" s="2" t="n">
        <x:v>5243</x:v>
      </x:c>
      <x:c r="B5249" s="24" t="n">
        <x:v>692093</x:v>
      </x:c>
      <x:c r="C5249" s="24" t="n">
        <x:v>273976</x:v>
      </x:c>
      <x:c r="D5249" s="24" t="n">
        <x:f>SUM(B5249:C5249)</x:f>
        <x:v>966069</x:v>
      </x:c>
      <x:c r="E5249" s="25" t="n">
        <x:f>B5249/D5249</x:f>
        <x:v>0.7164012094374211</x:v>
      </x:c>
      <x:c r="F5249" s="25" t="n">
        <x:f>C5249/D5249</x:f>
        <x:v>0.28359879056257886</x:v>
      </x:c>
      <x:c r="G5249" s="22" t="n">
        <x:v>1198475.375</x:v>
      </x:c>
      <x:c r="H5249" s="22" t="n">
        <x:v>572396.6875</x:v>
      </x:c>
      <x:c r="I5249" s="22" t="n">
        <x:f>SUM(G5249:H5249)</x:f>
        <x:v>1770872.0625</x:v>
      </x:c>
      <x:c r="J5249" s="22" t="n">
        <x:v>844974</x:v>
      </x:c>
      <x:c r="K5249" s="22" t="n">
        <x:v>121095</x:v>
      </x:c>
      <x:c r="L5249" s="22" t="n">
        <x:f>SUM(J5249:K5249)</x:f>
        <x:v>966069</x:v>
      </x:c>
      <x:c r="M5249" s="23" t="n">
        <x:f>D5249-L5249</x:f>
        <x:v>0</x:v>
      </x:c>
      <x:c r="N5249" s="22" t="n">
        <x:v>692093</x:v>
      </x:c>
      <x:c r="O5249" s="22" t="n">
        <x:v>273976</x:v>
      </x:c>
      <x:c r="P5249" s="14" t="n">
        <x:f>N5249/SUM(N5249:O5249)</x:f>
        <x:v>0.7164012094374211</x:v>
      </x:c>
      <x:c r="Q5249" s="22" t="n">
        <x:v>1197957.875</x:v>
      </x:c>
      <x:c r="R5249" s="22" t="n">
        <x:v>572914.1875</x:v>
      </x:c>
      <x:c r="S5249" s="2" t="n">
        <x:v>2</x:v>
      </x:c>
      <x:c r="T5249" s="2" t="n">
        <x:v>2</x:v>
      </x:c>
      <x:c r="U5249" s="2" t="n">
        <x:v>3</x:v>
      </x:c>
      <x:c r="V5249" s="2" t="n">
        <x:v>2</x:v>
      </x:c>
      <x:c r="W5249" s="2" t="n">
        <x:v>3</x:v>
      </x:c>
      <x:c r="X5249" s="2" t="n">
        <x:v>3</x:v>
      </x:c>
      <x:c r="Y5249" s="2" t="n">
        <x:v>3</x:v>
      </x:c>
      <x:c r="Z5249" s="22" t="n">
        <x:v>422487</x:v>
      </x:c>
      <x:c r="AA5249" s="22" t="n">
        <x:v>422487</x:v>
      </x:c>
      <x:c r="AB5249" s="22" t="n">
        <x:v>108882</x:v>
      </x:c>
      <x:c r="AC5249" s="22" t="n">
        <x:v>60547.5</x:v>
      </x:c>
      <x:c r="AD5249" s="22" t="n">
        <x:v>60547.5</x:v>
      </x:c>
      <x:c r="AE5249" s="2" t="n">
        <x:v>0</x:v>
      </x:c>
      <x:c r="AF5249" s="2" t="n">
        <x:v>0</x:v>
      </x:c>
    </x:row>
    <x:row r="5250" ht="23" customHeight="1">
      <x:c r="A5250" s="2" t="n">
        <x:v>5244</x:v>
      </x:c>
      <x:c r="B5250" s="24" t="n">
        <x:v>644046</x:v>
      </x:c>
      <x:c r="C5250" s="24" t="n">
        <x:v>322023</x:v>
      </x:c>
      <x:c r="D5250" s="24" t="n">
        <x:f>SUM(B5250:C5250)</x:f>
        <x:v>966069</x:v>
      </x:c>
      <x:c r="E5250" s="25" t="n">
        <x:f>B5250/D5250</x:f>
        <x:v>0.6666666666666666</x:v>
      </x:c>
      <x:c r="F5250" s="25" t="n">
        <x:f>C5250/D5250</x:f>
        <x:v>0.3333333333333333</x:v>
      </x:c>
      <x:c r="G5250" s="22" t="n">
        <x:v>1380138</x:v>
      </x:c>
      <x:c r="H5250" s="22" t="n">
        <x:v>472874.25</x:v>
      </x:c>
      <x:c r="I5250" s="22" t="n">
        <x:f>SUM(G5250:H5250)</x:f>
        <x:v>1853012.25</x:v>
      </x:c>
      <x:c r="J5250" s="22" t="n">
        <x:v>844974</x:v>
      </x:c>
      <x:c r="K5250" s="22" t="n">
        <x:v>121095</x:v>
      </x:c>
      <x:c r="L5250" s="22" t="n">
        <x:f>SUM(J5250:K5250)</x:f>
        <x:v>966069</x:v>
      </x:c>
      <x:c r="M5250" s="23" t="n">
        <x:f>D5250-L5250</x:f>
        <x:v>0</x:v>
      </x:c>
      <x:c r="N5250" s="22" t="n">
        <x:v>644046</x:v>
      </x:c>
      <x:c r="O5250" s="22" t="n">
        <x:v>322023</x:v>
      </x:c>
      <x:c r="P5250" s="14" t="n">
        <x:f>N5250/SUM(N5250:O5250)</x:f>
        <x:v>0.6666666666666666</x:v>
      </x:c>
      <x:c r="Q5250" s="22" t="n">
        <x:v>1380138</x:v>
      </x:c>
      <x:c r="R5250" s="22" t="n">
        <x:v>473650.5</x:v>
      </x:c>
      <x:c r="S5250" s="2" t="n">
        <x:v>3</x:v>
      </x:c>
      <x:c r="T5250" s="2" t="n">
        <x:v>1</x:v>
      </x:c>
      <x:c r="U5250" s="2" t="n">
        <x:v>2</x:v>
      </x:c>
      <x:c r="V5250" s="2" t="n">
        <x:v>2</x:v>
      </x:c>
      <x:c r="W5250" s="2" t="n">
        <x:v>3</x:v>
      </x:c>
      <x:c r="X5250" s="2" t="n">
        <x:v>3</x:v>
      </x:c>
      <x:c r="Y5250" s="2" t="n">
        <x:v>3</x:v>
      </x:c>
      <x:c r="Z5250" s="22" t="n">
        <x:v>476928</x:v>
      </x:c>
      <x:c r="AA5250" s="22" t="n">
        <x:v>368046</x:v>
      </x:c>
      <x:c r="AB5250" s="22" t="n">
        <x:v>108882</x:v>
      </x:c>
      <x:c r="AC5250" s="22" t="n">
        <x:v>0</x:v>
      </x:c>
      <x:c r="AD5250" s="22" t="n">
        <x:v>121095</x:v>
      </x:c>
      <x:c r="AE5250" s="2" t="n">
        <x:v>0</x:v>
      </x:c>
      <x:c r="AF5250" s="2" t="n">
        <x:v>0</x:v>
      </x:c>
    </x:row>
    <x:row r="5251" ht="23" customHeight="1">
      <x:c r="A5251" s="2" t="n">
        <x:v>5245</x:v>
      </x:c>
      <x:c r="B5251" s="24" t="n">
        <x:v>0</x:v>
      </x:c>
      <x:c r="C5251" s="24" t="n">
        <x:v>851080.5</x:v>
      </x:c>
      <x:c r="D5251" s="24" t="n">
        <x:f>SUM(B5251:C5251)</x:f>
        <x:v>851080.5</x:v>
      </x:c>
      <x:c r="E5251" s="25" t="n">
        <x:f>B5251/D5251</x:f>
        <x:v>0</x:v>
      </x:c>
      <x:c r="F5251" s="25" t="n">
        <x:f>C5251/D5251</x:f>
        <x:v>1</x:v>
      </x:c>
      <x:c r="G5251" s="22" t="n">
        <x:v>0</x:v>
      </x:c>
      <x:c r="H5251" s="22" t="n">
        <x:v>1640229.1875</x:v>
      </x:c>
      <x:c r="I5251" s="22" t="n">
        <x:f>SUM(G5251:H5251)</x:f>
        <x:v>1640229.1875</x:v>
      </x:c>
      <x:c r="J5251" s="22" t="n">
        <x:v>790533</x:v>
      </x:c>
      <x:c r="K5251" s="22" t="n">
        <x:v>60547.5</x:v>
      </x:c>
      <x:c r="L5251" s="22" t="n">
        <x:f>SUM(J5251:K5251)</x:f>
        <x:v>851080.5</x:v>
      </x:c>
      <x:c r="M5251" s="23" t="n">
        <x:f>D5251-L5251</x:f>
        <x:v>0</x:v>
      </x:c>
      <x:c r="N5251" s="22" t="n">
        <x:v>0</x:v>
      </x:c>
      <x:c r="O5251" s="22" t="n">
        <x:v>851080.5</x:v>
      </x:c>
      <x:c r="P5251" s="14" t="n">
        <x:f>N5251/SUM(N5251:O5251)</x:f>
        <x:v>0</x:v>
      </x:c>
      <x:c r="Q5251" s="22" t="n">
        <x:v>0</x:v>
      </x:c>
      <x:c r="R5251" s="22" t="n">
        <x:v>1640746.6875</x:v>
      </x:c>
      <x:c r="S5251" s="2" t="n">
        <x:v>1</x:v>
      </x:c>
      <x:c r="T5251" s="2" t="n">
        <x:v>2</x:v>
      </x:c>
      <x:c r="U5251" s="2" t="n">
        <x:v>0</x:v>
      </x:c>
      <x:c r="V5251" s="2" t="n">
        <x:v>1</x:v>
      </x:c>
      <x:c r="W5251" s="2" t="n">
        <x:v>2</x:v>
      </x:c>
      <x:c r="X5251" s="2" t="n">
        <x:v>2</x:v>
      </x:c>
      <x:c r="Y5251" s="2" t="n">
        <x:v>2</x:v>
      </x:c>
      <x:c r="Z5251" s="22" t="n">
        <x:v>368046</x:v>
      </x:c>
      <x:c r="AA5251" s="22" t="n">
        <x:v>422487</x:v>
      </x:c>
      <x:c r="AB5251" s="22" t="n">
        <x:v>54441</x:v>
      </x:c>
      <x:c r="AC5251" s="22" t="n">
        <x:v>60547.5</x:v>
      </x:c>
      <x:c r="AD5251" s="22" t="n">
        <x:v>0</x:v>
      </x:c>
      <x:c r="AE5251" s="2" t="n">
        <x:v>0</x:v>
      </x:c>
      <x:c r="AF5251" s="2" t="n">
        <x:v>0</x:v>
      </x:c>
    </x:row>
    <x:row r="5252" ht="23" customHeight="1">
      <x:c r="A5252" s="2" t="n">
        <x:v>5246</x:v>
      </x:c>
      <x:c r="B5252" s="24" t="n">
        <x:v>639729.1875</x:v>
      </x:c>
      <x:c r="C5252" s="24" t="n">
        <x:v>326339.8125</x:v>
      </x:c>
      <x:c r="D5252" s="24" t="n">
        <x:f>SUM(B5252:C5252)</x:f>
        <x:v>966069</x:v>
      </x:c>
      <x:c r="E5252" s="25" t="n">
        <x:f>B5252/D5252</x:f>
        <x:v>0.6621982358402971</x:v>
      </x:c>
      <x:c r="F5252" s="25" t="n">
        <x:f>C5252/D5252</x:f>
        <x:v>0.33780176415970287</x:v>
      </x:c>
      <x:c r="G5252" s="22" t="n">
        <x:v>1146111.5625</x:v>
      </x:c>
      <x:c r="H5252" s="22" t="n">
        <x:v>904137.1875</x:v>
      </x:c>
      <x:c r="I5252" s="22" t="n">
        <x:f>SUM(G5252:H5252)</x:f>
        <x:v>2050248.75</x:v>
      </x:c>
      <x:c r="J5252" s="22" t="n">
        <x:v>844974</x:v>
      </x:c>
      <x:c r="K5252" s="22" t="n">
        <x:v>121095</x:v>
      </x:c>
      <x:c r="L5252" s="22" t="n">
        <x:f>SUM(J5252:K5252)</x:f>
        <x:v>966069</x:v>
      </x:c>
      <x:c r="M5252" s="23" t="n">
        <x:f>D5252-L5252</x:f>
        <x:v>0</x:v>
      </x:c>
      <x:c r="N5252" s="22" t="n">
        <x:v>640505.4375</x:v>
      </x:c>
      <x:c r="O5252" s="22" t="n">
        <x:v>325563.5625</x:v>
      </x:c>
      <x:c r="P5252" s="14" t="n">
        <x:f>N5252/SUM(N5252:O5252)</x:f>
        <x:v>0.6630017498750089</x:v>
      </x:c>
      <x:c r="Q5252" s="22" t="n">
        <x:v>1146370.3125</x:v>
      </x:c>
      <x:c r="R5252" s="22" t="n">
        <x:v>904654.6875</x:v>
      </x:c>
      <x:c r="S5252" s="2" t="n">
        <x:v>2</x:v>
      </x:c>
      <x:c r="T5252" s="2" t="n">
        <x:v>2</x:v>
      </x:c>
      <x:c r="U5252" s="2" t="n">
        <x:v>1</x:v>
      </x:c>
      <x:c r="V5252" s="2" t="n">
        <x:v>1</x:v>
      </x:c>
      <x:c r="W5252" s="2" t="n">
        <x:v>3</x:v>
      </x:c>
      <x:c r="X5252" s="2" t="n">
        <x:v>3</x:v>
      </x:c>
      <x:c r="Y5252" s="2" t="n">
        <x:v>3</x:v>
      </x:c>
      <x:c r="Z5252" s="22" t="n">
        <x:v>422487</x:v>
      </x:c>
      <x:c r="AA5252" s="22" t="n">
        <x:v>422487</x:v>
      </x:c>
      <x:c r="AB5252" s="22" t="n">
        <x:v>108882</x:v>
      </x:c>
      <x:c r="AC5252" s="22" t="n">
        <x:v>60547.5</x:v>
      </x:c>
      <x:c r="AD5252" s="22" t="n">
        <x:v>60547.5</x:v>
      </x:c>
      <x:c r="AE5252" s="2" t="n">
        <x:v>1</x:v>
      </x:c>
      <x:c r="AF5252" s="2" t="n">
        <x:v>0</x:v>
      </x:c>
    </x:row>
    <x:row r="5253" ht="23" customHeight="1">
      <x:c r="A5253" s="2" t="n">
        <x:v>5247</x:v>
      </x:c>
      <x:c r="B5253" s="24" t="n">
        <x:v>944582.4</x:v>
      </x:c>
      <x:c r="C5253" s="24" t="n">
        <x:v>136475.1</x:v>
      </x:c>
      <x:c r="D5253" s="24" t="n">
        <x:f>SUM(B5253:C5253)</x:f>
        <x:v>1081057.5</x:v>
      </x:c>
      <x:c r="E5253" s="25" t="n">
        <x:f>B5253/D5253</x:f>
        <x:v>0.873757778841551</x:v>
      </x:c>
      <x:c r="F5253" s="25" t="n">
        <x:f>C5253/D5253</x:f>
        <x:v>0.12624222115844902</x:v>
      </x:c>
      <x:c r="G5253" s="22" t="n">
        <x:v>1584388.3500000003</x:v>
      </x:c>
      <x:c r="H5253" s="22" t="n">
        <x:v>416142.45</x:v>
      </x:c>
      <x:c r="I5253" s="22" t="n">
        <x:f>SUM(G5253:H5253)</x:f>
        <x:v>2000530.8000000003</x:v>
      </x:c>
      <x:c r="J5253" s="22" t="n">
        <x:v>899415</x:v>
      </x:c>
      <x:c r="K5253" s="22" t="n">
        <x:v>181642.5</x:v>
      </x:c>
      <x:c r="L5253" s="22" t="n">
        <x:f>SUM(J5253:K5253)</x:f>
        <x:v>1081057.5</x:v>
      </x:c>
      <x:c r="M5253" s="23" t="n">
        <x:f>D5253-L5253</x:f>
        <x:v>0</x:v>
      </x:c>
      <x:c r="N5253" s="22" t="n">
        <x:v>944582.4</x:v>
      </x:c>
      <x:c r="O5253" s="22" t="n">
        <x:v>136475.1</x:v>
      </x:c>
      <x:c r="P5253" s="14" t="n">
        <x:f>N5253/SUM(N5253:O5253)</x:f>
        <x:v>0.873757778841551</x:v>
      </x:c>
      <x:c r="Q5253" s="22" t="n">
        <x:v>1583870.8500000003</x:v>
      </x:c>
      <x:c r="R5253" s="22" t="n">
        <x:v>416918.7</x:v>
      </x:c>
      <x:c r="S5253" s="2" t="n">
        <x:v>3</x:v>
      </x:c>
      <x:c r="T5253" s="2" t="n">
        <x:v>2</x:v>
      </x:c>
      <x:c r="U5253" s="2" t="n">
        <x:v>3</x:v>
      </x:c>
      <x:c r="V5253" s="2" t="n">
        <x:v>1</x:v>
      </x:c>
      <x:c r="W5253" s="2" t="n">
        <x:v>4</x:v>
      </x:c>
      <x:c r="X5253" s="2" t="n">
        <x:v>4</x:v>
      </x:c>
      <x:c r="Y5253" s="2" t="n">
        <x:v>4</x:v>
      </x:c>
      <x:c r="Z5253" s="22" t="n">
        <x:v>476928</x:v>
      </x:c>
      <x:c r="AA5253" s="22" t="n">
        <x:v>422487</x:v>
      </x:c>
      <x:c r="AB5253" s="22" t="n">
        <x:v>163323</x:v>
      </x:c>
      <x:c r="AC5253" s="22" t="n">
        <x:v>60547.5</x:v>
      </x:c>
      <x:c r="AD5253" s="22" t="n">
        <x:v>121095</x:v>
      </x:c>
      <x:c r="AE5253" s="2" t="n">
        <x:v>0</x:v>
      </x:c>
      <x:c r="AF5253" s="2" t="n">
        <x:v>0</x:v>
      </x:c>
    </x:row>
    <x:row r="5254" ht="23" customHeight="1">
      <x:c r="A5254" s="2" t="n">
        <x:v>5248</x:v>
      </x:c>
      <x:c r="B5254" s="24" t="n">
        <x:v>851080.5</x:v>
      </x:c>
      <x:c r="C5254" s="24" t="n">
        <x:v>0</x:v>
      </x:c>
      <x:c r="D5254" s="24" t="n">
        <x:f>SUM(B5254:C5254)</x:f>
        <x:v>851080.5</x:v>
      </x:c>
      <x:c r="E5254" s="25" t="n">
        <x:f>B5254/D5254</x:f>
        <x:v>1</x:v>
      </x:c>
      <x:c r="F5254" s="25" t="n">
        <x:f>C5254/D5254</x:f>
        <x:v>0</x:v>
      </x:c>
      <x:c r="G5254" s="22" t="n">
        <x:v>1049231.25</x:v>
      </x:c>
      <x:c r="H5254" s="22" t="n">
        <x:v>781839</x:v>
      </x:c>
      <x:c r="I5254" s="22" t="n">
        <x:f>SUM(G5254:H5254)</x:f>
        <x:v>1831070.25</x:v>
      </x:c>
      <x:c r="J5254" s="22" t="n">
        <x:v>790533</x:v>
      </x:c>
      <x:c r="K5254" s="22" t="n">
        <x:v>60547.5</x:v>
      </x:c>
      <x:c r="L5254" s="22" t="n">
        <x:f>SUM(J5254:K5254)</x:f>
        <x:v>851080.5</x:v>
      </x:c>
      <x:c r="M5254" s="23" t="n">
        <x:f>D5254-L5254</x:f>
        <x:v>0</x:v>
      </x:c>
      <x:c r="N5254" s="22" t="n">
        <x:v>851080.5</x:v>
      </x:c>
      <x:c r="O5254" s="22" t="n">
        <x:v>0</x:v>
      </x:c>
      <x:c r="P5254" s="14" t="n">
        <x:f>N5254/SUM(N5254:O5254)</x:f>
        <x:v>1</x:v>
      </x:c>
      <x:c r="Q5254" s="22" t="n">
        <x:v>1048713.75</x:v>
      </x:c>
      <x:c r="R5254" s="22" t="n">
        <x:v>782097.75</x:v>
      </x:c>
      <x:c r="S5254" s="2" t="n">
        <x:v>1</x:v>
      </x:c>
      <x:c r="T5254" s="2" t="n">
        <x:v>2</x:v>
      </x:c>
      <x:c r="U5254" s="2" t="n">
        <x:v>1</x:v>
      </x:c>
      <x:c r="V5254" s="2" t="n">
        <x:v>0</x:v>
      </x:c>
      <x:c r="W5254" s="2" t="n">
        <x:v>2</x:v>
      </x:c>
      <x:c r="X5254" s="2" t="n">
        <x:v>2</x:v>
      </x:c>
      <x:c r="Y5254" s="2" t="n">
        <x:v>2</x:v>
      </x:c>
      <x:c r="Z5254" s="22" t="n">
        <x:v>368046</x:v>
      </x:c>
      <x:c r="AA5254" s="22" t="n">
        <x:v>422487</x:v>
      </x:c>
      <x:c r="AB5254" s="22" t="n">
        <x:v>54441</x:v>
      </x:c>
      <x:c r="AC5254" s="22" t="n">
        <x:v>60547.5</x:v>
      </x:c>
      <x:c r="AD5254" s="22" t="n">
        <x:v>0</x:v>
      </x:c>
      <x:c r="AE5254" s="2" t="n">
        <x:v>0</x:v>
      </x:c>
      <x:c r="AF5254" s="2" t="n">
        <x:v>0</x:v>
      </x:c>
    </x:row>
    <x:row r="5255" ht="23" customHeight="1">
      <x:c r="A5255" s="2" t="n">
        <x:v>5249</x:v>
      </x:c>
      <x:c r="B5255" s="24" t="n">
        <x:v>691626.1</x:v>
      </x:c>
      <x:c r="C5255" s="24" t="n">
        <x:v>389431.39999999997</x:v>
      </x:c>
      <x:c r="D5255" s="24" t="n">
        <x:f>SUM(B5255:C5255)</x:f>
        <x:v>1081057.5</x:v>
      </x:c>
      <x:c r="E5255" s="25" t="n">
        <x:f>B5255/D5255</x:f>
        <x:v>0.6397680974416254</x:v>
      </x:c>
      <x:c r="F5255" s="25" t="n">
        <x:f>C5255/D5255</x:f>
        <x:v>0.3602319025583745</x:v>
      </x:c>
      <x:c r="G5255" s="22" t="n">
        <x:v>1392355.6</x:v>
      </x:c>
      <x:c r="H5255" s="22" t="n">
        <x:v>629980.0625</x:v>
      </x:c>
      <x:c r="I5255" s="22" t="n">
        <x:f>SUM(G5255:H5255)</x:f>
        <x:v>2022335.6625</x:v>
      </x:c>
      <x:c r="J5255" s="22" t="n">
        <x:v>899415</x:v>
      </x:c>
      <x:c r="K5255" s="22" t="n">
        <x:v>181642.5</x:v>
      </x:c>
      <x:c r="L5255" s="22" t="n">
        <x:f>SUM(J5255:K5255)</x:f>
        <x:v>1081057.5</x:v>
      </x:c>
      <x:c r="M5255" s="23" t="n">
        <x:f>D5255-L5255</x:f>
        <x:v>0</x:v>
      </x:c>
      <x:c r="N5255" s="22" t="n">
        <x:v>692086.1</x:v>
      </x:c>
      <x:c r="O5255" s="22" t="n">
        <x:v>388971.39999999997</x:v>
      </x:c>
      <x:c r="P5255" s="14" t="n">
        <x:f>N5255/SUM(N5255:O5255)</x:f>
        <x:v>0.6401936067230466</x:v>
      </x:c>
      <x:c r="Q5255" s="22" t="n">
        <x:v>1392125.6</x:v>
      </x:c>
      <x:c r="R5255" s="22" t="n">
        <x:v>630210.0625</x:v>
      </x:c>
      <x:c r="S5255" s="2" t="n">
        <x:v>3</x:v>
      </x:c>
      <x:c r="T5255" s="2" t="n">
        <x:v>2</x:v>
      </x:c>
      <x:c r="U5255" s="2" t="n">
        <x:v>2</x:v>
      </x:c>
      <x:c r="V5255" s="2" t="n">
        <x:v>3</x:v>
      </x:c>
      <x:c r="W5255" s="2" t="n">
        <x:v>4</x:v>
      </x:c>
      <x:c r="X5255" s="2" t="n">
        <x:v>4</x:v>
      </x:c>
      <x:c r="Y5255" s="2" t="n">
        <x:v>4</x:v>
      </x:c>
      <x:c r="Z5255" s="22" t="n">
        <x:v>476928</x:v>
      </x:c>
      <x:c r="AA5255" s="22" t="n">
        <x:v>422487</x:v>
      </x:c>
      <x:c r="AB5255" s="22" t="n">
        <x:v>163323</x:v>
      </x:c>
      <x:c r="AC5255" s="22" t="n">
        <x:v>60547.5</x:v>
      </x:c>
      <x:c r="AD5255" s="22" t="n">
        <x:v>121095</x:v>
      </x:c>
      <x:c r="AE5255" s="2" t="n">
        <x:v>1</x:v>
      </x:c>
      <x:c r="AF5255" s="2" t="n">
        <x:v>0</x:v>
      </x:c>
    </x:row>
    <x:row r="5256" ht="23" customHeight="1">
      <x:c r="A5256" s="2" t="n">
        <x:v>5250</x:v>
      </x:c>
      <x:c r="B5256" s="24" t="n">
        <x:v>724808.2</x:v>
      </x:c>
      <x:c r="C5256" s="24" t="n">
        <x:v>241260.8</x:v>
      </x:c>
      <x:c r="D5256" s="24" t="n">
        <x:f>SUM(B5256:C5256)</x:f>
        <x:v>966069</x:v>
      </x:c>
      <x:c r="E5256" s="25" t="n">
        <x:f>B5256/D5256</x:f>
        <x:v>0.7502654572292455</x:v>
      </x:c>
      <x:c r="F5256" s="25" t="n">
        <x:f>C5256/D5256</x:f>
        <x:v>0.24973454277075446</x:v>
      </x:c>
      <x:c r="G5256" s="22" t="n">
        <x:v>1306659.3250000002</x:v>
      </x:c>
      <x:c r="H5256" s="22" t="n">
        <x:v>532371.8</x:v>
      </x:c>
      <x:c r="I5256" s="22" t="n">
        <x:f>SUM(G5256:H5256)</x:f>
        <x:v>1839031.1250000002</x:v>
      </x:c>
      <x:c r="J5256" s="22" t="n">
        <x:v>844974</x:v>
      </x:c>
      <x:c r="K5256" s="22" t="n">
        <x:v>121095</x:v>
      </x:c>
      <x:c r="L5256" s="22" t="n">
        <x:f>SUM(J5256:K5256)</x:f>
        <x:v>966069</x:v>
      </x:c>
      <x:c r="M5256" s="23" t="n">
        <x:f>D5256-L5256</x:f>
        <x:v>0</x:v>
      </x:c>
      <x:c r="N5256" s="22" t="n">
        <x:v>724808.2</x:v>
      </x:c>
      <x:c r="O5256" s="22" t="n">
        <x:v>241260.8</x:v>
      </x:c>
      <x:c r="P5256" s="14" t="n">
        <x:f>N5256/SUM(N5256:O5256)</x:f>
        <x:v>0.7502654572292455</x:v>
      </x:c>
      <x:c r="Q5256" s="22" t="n">
        <x:v>1305624.3250000002</x:v>
      </x:c>
      <x:c r="R5256" s="22" t="n">
        <x:v>532630.55</x:v>
      </x:c>
      <x:c r="S5256" s="2" t="n">
        <x:v>2</x:v>
      </x:c>
      <x:c r="T5256" s="2" t="n">
        <x:v>2</x:v>
      </x:c>
      <x:c r="U5256" s="2" t="n">
        <x:v>3</x:v>
      </x:c>
      <x:c r="V5256" s="2" t="n">
        <x:v>2</x:v>
      </x:c>
      <x:c r="W5256" s="2" t="n">
        <x:v>3</x:v>
      </x:c>
      <x:c r="X5256" s="2" t="n">
        <x:v>3</x:v>
      </x:c>
      <x:c r="Y5256" s="2" t="n">
        <x:v>3</x:v>
      </x:c>
      <x:c r="Z5256" s="22" t="n">
        <x:v>422487</x:v>
      </x:c>
      <x:c r="AA5256" s="22" t="n">
        <x:v>422487</x:v>
      </x:c>
      <x:c r="AB5256" s="22" t="n">
        <x:v>108882</x:v>
      </x:c>
      <x:c r="AC5256" s="22" t="n">
        <x:v>60547.5</x:v>
      </x:c>
      <x:c r="AD5256" s="22" t="n">
        <x:v>60547.5</x:v>
      </x:c>
      <x:c r="AE5256" s="2" t="n">
        <x:v>0</x:v>
      </x:c>
      <x:c r="AF5256" s="2" t="n">
        <x:v>0</x:v>
      </x:c>
    </x:row>
    <x:row r="5257" ht="23" customHeight="1">
      <x:c r="A5257" s="2" t="n">
        <x:v>5251</x:v>
      </x:c>
      <x:c r="B5257" s="24" t="n">
        <x:v>851080.5</x:v>
      </x:c>
      <x:c r="C5257" s="24" t="n">
        <x:v>0</x:v>
      </x:c>
      <x:c r="D5257" s="24" t="n">
        <x:f>SUM(B5257:C5257)</x:f>
        <x:v>851080.5</x:v>
      </x:c>
      <x:c r="E5257" s="25" t="n">
        <x:f>B5257/D5257</x:f>
        <x:v>1</x:v>
      </x:c>
      <x:c r="F5257" s="25" t="n">
        <x:f>C5257/D5257</x:f>
        <x:v>0</x:v>
      </x:c>
      <x:c r="G5257" s="22" t="n">
        <x:v>851080.5</x:v>
      </x:c>
      <x:c r="H5257" s="22" t="n">
        <x:v>789148.6875</x:v>
      </x:c>
      <x:c r="I5257" s="22" t="n">
        <x:f>SUM(G5257:H5257)</x:f>
        <x:v>1640229.1875</x:v>
      </x:c>
      <x:c r="J5257" s="22" t="n">
        <x:v>790533</x:v>
      </x:c>
      <x:c r="K5257" s="22" t="n">
        <x:v>60547.5</x:v>
      </x:c>
      <x:c r="L5257" s="22" t="n">
        <x:f>SUM(J5257:K5257)</x:f>
        <x:v>851080.5</x:v>
      </x:c>
      <x:c r="M5257" s="23" t="n">
        <x:f>D5257-L5257</x:f>
        <x:v>0</x:v>
      </x:c>
      <x:c r="N5257" s="22" t="n">
        <x:v>851080.5</x:v>
      </x:c>
      <x:c r="O5257" s="22" t="n">
        <x:v>0</x:v>
      </x:c>
      <x:c r="P5257" s="14" t="n">
        <x:f>N5257/SUM(N5257:O5257)</x:f>
        <x:v>1</x:v>
      </x:c>
      <x:c r="Q5257" s="22" t="n">
        <x:v>851080.5</x:v>
      </x:c>
      <x:c r="R5257" s="22" t="n">
        <x:v>789666.1875</x:v>
      </x:c>
      <x:c r="S5257" s="2" t="n">
        <x:v>1</x:v>
      </x:c>
      <x:c r="T5257" s="2" t="n">
        <x:v>2</x:v>
      </x:c>
      <x:c r="U5257" s="2" t="n">
        <x:v>1</x:v>
      </x:c>
      <x:c r="V5257" s="2" t="n">
        <x:v>0</x:v>
      </x:c>
      <x:c r="W5257" s="2" t="n">
        <x:v>2</x:v>
      </x:c>
      <x:c r="X5257" s="2" t="n">
        <x:v>2</x:v>
      </x:c>
      <x:c r="Y5257" s="2" t="n">
        <x:v>2</x:v>
      </x:c>
      <x:c r="Z5257" s="22" t="n">
        <x:v>368046</x:v>
      </x:c>
      <x:c r="AA5257" s="22" t="n">
        <x:v>422487</x:v>
      </x:c>
      <x:c r="AB5257" s="22" t="n">
        <x:v>54441</x:v>
      </x:c>
      <x:c r="AC5257" s="22" t="n">
        <x:v>60547.5</x:v>
      </x:c>
      <x:c r="AD5257" s="22" t="n">
        <x:v>0</x:v>
      </x:c>
      <x:c r="AE5257" s="2" t="n">
        <x:v>0</x:v>
      </x:c>
      <x:c r="AF5257" s="2" t="n">
        <x:v>0</x:v>
      </x:c>
    </x:row>
    <x:row r="5258" ht="23" customHeight="1">
      <x:c r="A5258" s="2" t="n">
        <x:v>5252</x:v>
      </x:c>
      <x:c r="B5258" s="24" t="n">
        <x:v>349483.921875</x:v>
      </x:c>
      <x:c r="C5258" s="24" t="n">
        <x:v>616585.078125</x:v>
      </x:c>
      <x:c r="D5258" s="24" t="n">
        <x:f>SUM(B5258:C5258)</x:f>
        <x:v>966069</x:v>
      </x:c>
      <x:c r="E5258" s="25" t="n">
        <x:f>B5258/D5258</x:f>
        <x:v>0.3617587583029784</x:v>
      </x:c>
      <x:c r="F5258" s="25" t="n">
        <x:f>C5258/D5258</x:f>
        <x:v>0.6382412416970217</x:v>
      </x:c>
      <x:c r="G5258" s="22" t="n">
        <x:v>349483.921875</x:v>
      </x:c>
      <x:c r="H5258" s="22" t="n">
        <x:v>1628976.796875</x:v>
      </x:c>
      <x:c r="I5258" s="22" t="n">
        <x:f>SUM(G5258:H5258)</x:f>
        <x:v>1978460.71875</x:v>
      </x:c>
      <x:c r="J5258" s="22" t="n">
        <x:v>844974</x:v>
      </x:c>
      <x:c r="K5258" s="22" t="n">
        <x:v>121095</x:v>
      </x:c>
      <x:c r="L5258" s="22" t="n">
        <x:f>SUM(J5258:K5258)</x:f>
        <x:v>966069</x:v>
      </x:c>
      <x:c r="M5258" s="23" t="n">
        <x:f>D5258-L5258</x:f>
        <x:v>0</x:v>
      </x:c>
      <x:c r="N5258" s="22" t="n">
        <x:v>349031.109375</x:v>
      </x:c>
      <x:c r="O5258" s="22" t="n">
        <x:v>617037.890625</x:v>
      </x:c>
      <x:c r="P5258" s="14" t="n">
        <x:f>N5258/SUM(N5258:O5258)</x:f>
        <x:v>0.36129004178272983</x:v>
      </x:c>
      <x:c r="Q5258" s="22" t="n">
        <x:v>349031.109375</x:v>
      </x:c>
      <x:c r="R5258" s="22" t="n">
        <x:v>1629300.234375</x:v>
      </x:c>
      <x:c r="S5258" s="2" t="n">
        <x:v>1</x:v>
      </x:c>
      <x:c r="T5258" s="2" t="n">
        <x:v>3</x:v>
      </x:c>
      <x:c r="U5258" s="2" t="n">
        <x:v>1</x:v>
      </x:c>
      <x:c r="V5258" s="2" t="n">
        <x:v>3</x:v>
      </x:c>
      <x:c r="W5258" s="2" t="n">
        <x:v>3</x:v>
      </x:c>
      <x:c r="X5258" s="2" t="n">
        <x:v>3</x:v>
      </x:c>
      <x:c r="Y5258" s="2" t="n">
        <x:v>3</x:v>
      </x:c>
      <x:c r="Z5258" s="22" t="n">
        <x:v>368046</x:v>
      </x:c>
      <x:c r="AA5258" s="22" t="n">
        <x:v>476928</x:v>
      </x:c>
      <x:c r="AB5258" s="22" t="n">
        <x:v>108882</x:v>
      </x:c>
      <x:c r="AC5258" s="22" t="n">
        <x:v>121095</x:v>
      </x:c>
      <x:c r="AD5258" s="22" t="n">
        <x:v>0</x:v>
      </x:c>
      <x:c r="AE5258" s="2" t="n">
        <x:v>1</x:v>
      </x:c>
      <x:c r="AF5258" s="2" t="n">
        <x:v>0</x:v>
      </x:c>
    </x:row>
    <x:row r="5259" ht="23" customHeight="1">
      <x:c r="A5259" s="2" t="n">
        <x:v>5253</x:v>
      </x:c>
      <x:c r="B5259" s="24" t="n">
        <x:v>780763.75</x:v>
      </x:c>
      <x:c r="C5259" s="24" t="n">
        <x:v>300293.75</x:v>
      </x:c>
      <x:c r="D5259" s="24" t="n">
        <x:f>SUM(B5259:C5259)</x:f>
        <x:v>1081057.5</x:v>
      </x:c>
      <x:c r="E5259" s="25" t="n">
        <x:f>B5259/D5259</x:f>
        <x:v>0.7222222222222222</x:v>
      </x:c>
      <x:c r="F5259" s="25" t="n">
        <x:f>C5259/D5259</x:f>
        <x:v>0.2777777777777778</x:v>
      </x:c>
      <x:c r="G5259" s="22" t="n">
        <x:v>948761.5</x:v>
      </x:c>
      <x:c r="H5259" s="22" t="n">
        <x:v>1051005.125</x:v>
      </x:c>
      <x:c r="I5259" s="22" t="n">
        <x:f>SUM(G5259:H5259)</x:f>
        <x:v>1999766.625</x:v>
      </x:c>
      <x:c r="J5259" s="22" t="n">
        <x:v>899415</x:v>
      </x:c>
      <x:c r="K5259" s="22" t="n">
        <x:v>181642.5</x:v>
      </x:c>
      <x:c r="L5259" s="22" t="n">
        <x:f>SUM(J5259:K5259)</x:f>
        <x:v>1081057.5</x:v>
      </x:c>
      <x:c r="M5259" s="23" t="n">
        <x:f>D5259-L5259</x:f>
        <x:v>0</x:v>
      </x:c>
      <x:c r="N5259" s="22" t="n">
        <x:v>780763.75</x:v>
      </x:c>
      <x:c r="O5259" s="22" t="n">
        <x:v>300293.75</x:v>
      </x:c>
      <x:c r="P5259" s="14" t="n">
        <x:f>N5259/SUM(N5259:O5259)</x:f>
        <x:v>0.7222222222222222</x:v>
      </x:c>
      <x:c r="Q5259" s="22" t="n">
        <x:v>947726.5</x:v>
      </x:c>
      <x:c r="R5259" s="22" t="n">
        <x:v>1051522.625</x:v>
      </x:c>
      <x:c r="S5259" s="2" t="n">
        <x:v>1</x:v>
      </x:c>
      <x:c r="T5259" s="2" t="n">
        <x:v>4</x:v>
      </x:c>
      <x:c r="U5259" s="2" t="n">
        <x:v>4</x:v>
      </x:c>
      <x:c r="V5259" s="2" t="n">
        <x:v>3</x:v>
      </x:c>
      <x:c r="W5259" s="2" t="n">
        <x:v>4</x:v>
      </x:c>
      <x:c r="X5259" s="2" t="n">
        <x:v>4</x:v>
      </x:c>
      <x:c r="Y5259" s="2" t="n">
        <x:v>4</x:v>
      </x:c>
      <x:c r="Z5259" s="22" t="n">
        <x:v>368046</x:v>
      </x:c>
      <x:c r="AA5259" s="22" t="n">
        <x:v>531369</x:v>
      </x:c>
      <x:c r="AB5259" s="22" t="n">
        <x:v>163323</x:v>
      </x:c>
      <x:c r="AC5259" s="22" t="n">
        <x:v>181642.5</x:v>
      </x:c>
      <x:c r="AD5259" s="22" t="n">
        <x:v>0</x:v>
      </x:c>
      <x:c r="AE5259" s="2" t="n">
        <x:v>0</x:v>
      </x:c>
      <x:c r="AF5259" s="2" t="n">
        <x:v>0</x:v>
      </x:c>
    </x:row>
    <x:row r="5260" ht="23" customHeight="1">
      <x:c r="A5260" s="2" t="n">
        <x:v>5254</x:v>
      </x:c>
      <x:c r="B5260" s="24" t="n">
        <x:v>981387</x:v>
      </x:c>
      <x:c r="C5260" s="24" t="n">
        <x:v>99670.5</x:v>
      </x:c>
      <x:c r="D5260" s="24" t="n">
        <x:f>SUM(B5260:C5260)</x:f>
        <x:v>1081057.5</x:v>
      </x:c>
      <x:c r="E5260" s="25" t="n">
        <x:f>B5260/D5260</x:f>
        <x:v>0.9078027764480613</x:v>
      </x:c>
      <x:c r="F5260" s="25" t="n">
        <x:f>C5260/D5260</x:f>
        <x:v>0.09219722355193873</x:v>
      </x:c>
      <x:c r="G5260" s="22" t="n">
        <x:v>1441962</x:v>
      </x:c>
      <x:c r="H5260" s="22" t="n">
        <x:v>534888</x:v>
      </x:c>
      <x:c r="I5260" s="22" t="n">
        <x:f>SUM(G5260:H5260)</x:f>
        <x:v>1976850</x:v>
      </x:c>
      <x:c r="J5260" s="22" t="n">
        <x:v>899415</x:v>
      </x:c>
      <x:c r="K5260" s="22" t="n">
        <x:v>181642.5</x:v>
      </x:c>
      <x:c r="L5260" s="22" t="n">
        <x:f>SUM(J5260:K5260)</x:f>
        <x:v>1081057.5</x:v>
      </x:c>
      <x:c r="M5260" s="23" t="n">
        <x:f>D5260-L5260</x:f>
        <x:v>0</x:v>
      </x:c>
      <x:c r="N5260" s="22" t="n">
        <x:v>981387</x:v>
      </x:c>
      <x:c r="O5260" s="22" t="n">
        <x:v>99670.5</x:v>
      </x:c>
      <x:c r="P5260" s="14" t="n">
        <x:f>N5260/SUM(N5260:O5260)</x:f>
        <x:v>0.9078027764480613</x:v>
      </x:c>
      <x:c r="Q5260" s="22" t="n">
        <x:v>1441444.5</x:v>
      </x:c>
      <x:c r="R5260" s="22" t="n">
        <x:v>535664.25</x:v>
      </x:c>
      <x:c r="S5260" s="2" t="n">
        <x:v>2</x:v>
      </x:c>
      <x:c r="T5260" s="2" t="n">
        <x:v>3</x:v>
      </x:c>
      <x:c r="U5260" s="2" t="n">
        <x:v>3</x:v>
      </x:c>
      <x:c r="V5260" s="2" t="n">
        <x:v>1</x:v>
      </x:c>
      <x:c r="W5260" s="2" t="n">
        <x:v>4</x:v>
      </x:c>
      <x:c r="X5260" s="2" t="n">
        <x:v>4</x:v>
      </x:c>
      <x:c r="Y5260" s="2" t="n">
        <x:v>4</x:v>
      </x:c>
      <x:c r="Z5260" s="22" t="n">
        <x:v>422487</x:v>
      </x:c>
      <x:c r="AA5260" s="22" t="n">
        <x:v>476928</x:v>
      </x:c>
      <x:c r="AB5260" s="22" t="n">
        <x:v>163323</x:v>
      </x:c>
      <x:c r="AC5260" s="22" t="n">
        <x:v>121095</x:v>
      </x:c>
      <x:c r="AD5260" s="22" t="n">
        <x:v>60547.5</x:v>
      </x:c>
      <x:c r="AE5260" s="2" t="n">
        <x:v>0</x:v>
      </x:c>
      <x:c r="AF5260" s="2" t="n">
        <x:v>0</x:v>
      </x:c>
    </x:row>
    <x:row r="5261" ht="23" customHeight="1">
      <x:c r="A5261" s="2" t="n">
        <x:v>5255</x:v>
      </x:c>
      <x:c r="B5261" s="24" t="n">
        <x:v>805057.5</x:v>
      </x:c>
      <x:c r="C5261" s="24" t="n">
        <x:v>161011.5</x:v>
      </x:c>
      <x:c r="D5261" s="24" t="n">
        <x:f>SUM(B5261:C5261)</x:f>
        <x:v>966069</x:v>
      </x:c>
      <x:c r="E5261" s="25" t="n">
        <x:f>B5261/D5261</x:f>
        <x:v>0.8333333333333334</x:v>
      </x:c>
      <x:c r="F5261" s="25" t="n">
        <x:f>C5261/D5261</x:f>
        <x:v>0.16666666666666666</x:v>
      </x:c>
      <x:c r="G5261" s="22" t="n">
        <x:v>805057.5</x:v>
      </x:c>
      <x:c r="H5261" s="22" t="n">
        <x:v>957469.875</x:v>
      </x:c>
      <x:c r="I5261" s="22" t="n">
        <x:f>SUM(G5261:H5261)</x:f>
        <x:v>1762527.375</x:v>
      </x:c>
      <x:c r="J5261" s="22" t="n">
        <x:v>844974</x:v>
      </x:c>
      <x:c r="K5261" s="22" t="n">
        <x:v>121095</x:v>
      </x:c>
      <x:c r="L5261" s="22" t="n">
        <x:f>SUM(J5261:K5261)</x:f>
        <x:v>966069</x:v>
      </x:c>
      <x:c r="M5261" s="23" t="n">
        <x:f>D5261-L5261</x:f>
        <x:v>0</x:v>
      </x:c>
      <x:c r="N5261" s="22" t="n">
        <x:v>805057.5</x:v>
      </x:c>
      <x:c r="O5261" s="22" t="n">
        <x:v>161011.5</x:v>
      </x:c>
      <x:c r="P5261" s="14" t="n">
        <x:f>N5261/SUM(N5261:O5261)</x:f>
        <x:v>0.8333333333333334</x:v>
      </x:c>
      <x:c r="Q5261" s="22" t="n">
        <x:v>805057.5</x:v>
      </x:c>
      <x:c r="R5261" s="22" t="n">
        <x:v>958246.125</x:v>
      </x:c>
      <x:c r="S5261" s="2" t="n">
        <x:v>1</x:v>
      </x:c>
      <x:c r="T5261" s="2" t="n">
        <x:v>3</x:v>
      </x:c>
      <x:c r="U5261" s="2" t="n">
        <x:v>2</x:v>
      </x:c>
      <x:c r="V5261" s="2" t="n">
        <x:v>1</x:v>
      </x:c>
      <x:c r="W5261" s="2" t="n">
        <x:v>3</x:v>
      </x:c>
      <x:c r="X5261" s="2" t="n">
        <x:v>3</x:v>
      </x:c>
      <x:c r="Y5261" s="2" t="n">
        <x:v>3</x:v>
      </x:c>
      <x:c r="Z5261" s="22" t="n">
        <x:v>368046</x:v>
      </x:c>
      <x:c r="AA5261" s="22" t="n">
        <x:v>476928</x:v>
      </x:c>
      <x:c r="AB5261" s="22" t="n">
        <x:v>108882</x:v>
      </x:c>
      <x:c r="AC5261" s="22" t="n">
        <x:v>121095</x:v>
      </x:c>
      <x:c r="AD5261" s="22" t="n">
        <x:v>0</x:v>
      </x:c>
      <x:c r="AE5261" s="2" t="n">
        <x:v>0</x:v>
      </x:c>
      <x:c r="AF5261" s="2" t="n">
        <x:v>0</x:v>
      </x:c>
    </x:row>
    <x:row r="5262" ht="23" customHeight="1">
      <x:c r="A5262" s="2" t="n">
        <x:v>5256</x:v>
      </x:c>
      <x:c r="B5262" s="24" t="n">
        <x:v>792452.925</x:v>
      </x:c>
      <x:c r="C5262" s="24" t="n">
        <x:v>288604.57499999995</x:v>
      </x:c>
      <x:c r="D5262" s="24" t="n">
        <x:f>SUM(B5262:C5262)</x:f>
        <x:v>1081057.5</x:v>
      </x:c>
      <x:c r="E5262" s="25" t="n">
        <x:f>B5262/D5262</x:f>
        <x:v>0.7330349449497368</x:v>
      </x:c>
      <x:c r="F5262" s="25" t="n">
        <x:f>C5262/D5262</x:f>
        <x:v>0.26696505505026324</x:v>
      </x:c>
      <x:c r="G5262" s="22" t="n">
        <x:v>1493182.425</x:v>
      </x:c>
      <x:c r="H5262" s="22" t="n">
        <x:v>529153.2374999999</x:v>
      </x:c>
      <x:c r="I5262" s="22" t="n">
        <x:f>SUM(G5262:H5262)</x:f>
        <x:v>2022335.6625</x:v>
      </x:c>
      <x:c r="J5262" s="22" t="n">
        <x:v>899415</x:v>
      </x:c>
      <x:c r="K5262" s="22" t="n">
        <x:v>181642.5</x:v>
      </x:c>
      <x:c r="L5262" s="22" t="n">
        <x:f>SUM(J5262:K5262)</x:f>
        <x:v>1081057.5</x:v>
      </x:c>
      <x:c r="M5262" s="23" t="n">
        <x:f>D5262-L5262</x:f>
        <x:v>0</x:v>
      </x:c>
      <x:c r="N5262" s="22" t="n">
        <x:v>792970.425</x:v>
      </x:c>
      <x:c r="O5262" s="22" t="n">
        <x:v>288087.07499999995</x:v>
      </x:c>
      <x:c r="P5262" s="14" t="n">
        <x:f>N5262/SUM(N5262:O5262)</x:f>
        <x:v>0.7335136428913356</x:v>
      </x:c>
      <x:c r="Q5262" s="22" t="n">
        <x:v>1493009.9250000003</x:v>
      </x:c>
      <x:c r="R5262" s="22" t="n">
        <x:v>529325.7374999999</x:v>
      </x:c>
      <x:c r="S5262" s="2" t="n">
        <x:v>3</x:v>
      </x:c>
      <x:c r="T5262" s="2" t="n">
        <x:v>2</x:v>
      </x:c>
      <x:c r="U5262" s="2" t="n">
        <x:v>3</x:v>
      </x:c>
      <x:c r="V5262" s="2" t="n">
        <x:v>2</x:v>
      </x:c>
      <x:c r="W5262" s="2" t="n">
        <x:v>4</x:v>
      </x:c>
      <x:c r="X5262" s="2" t="n">
        <x:v>4</x:v>
      </x:c>
      <x:c r="Y5262" s="2" t="n">
        <x:v>4</x:v>
      </x:c>
      <x:c r="Z5262" s="22" t="n">
        <x:v>476928</x:v>
      </x:c>
      <x:c r="AA5262" s="22" t="n">
        <x:v>422487</x:v>
      </x:c>
      <x:c r="AB5262" s="22" t="n">
        <x:v>163323</x:v>
      </x:c>
      <x:c r="AC5262" s="22" t="n">
        <x:v>60547.5</x:v>
      </x:c>
      <x:c r="AD5262" s="22" t="n">
        <x:v>121095</x:v>
      </x:c>
      <x:c r="AE5262" s="2" t="n">
        <x:v>1</x:v>
      </x:c>
      <x:c r="AF5262" s="2" t="n">
        <x:v>0</x:v>
      </x:c>
    </x:row>
    <x:row r="5263" ht="23" customHeight="1">
      <x:c r="A5263" s="2" t="n">
        <x:v>5257</x:v>
      </x:c>
      <x:c r="B5263" s="24" t="n">
        <x:v>427400.015625</x:v>
      </x:c>
      <x:c r="C5263" s="24" t="n">
        <x:v>653657.484375</x:v>
      </x:c>
      <x:c r="D5263" s="24" t="n">
        <x:f>SUM(B5263:C5263)</x:f>
        <x:v>1081057.5</x:v>
      </x:c>
      <x:c r="E5263" s="25" t="n">
        <x:f>B5263/D5263</x:f>
        <x:v>0.39535363810435614</x:v>
      </x:c>
      <x:c r="F5263" s="25" t="n">
        <x:f>C5263/D5263</x:f>
        <x:v>0.6046463618956438</x:v>
      </x:c>
      <x:c r="G5263" s="22" t="n">
        <x:v>893714.953125</x:v>
      </x:c>
      <x:c r="H5263" s="22" t="n">
        <x:v>1123377.140625</x:v>
      </x:c>
      <x:c r="I5263" s="22" t="n">
        <x:f>SUM(G5263:H5263)</x:f>
        <x:v>2017092.09375</x:v>
      </x:c>
      <x:c r="J5263" s="22" t="n">
        <x:v>899415</x:v>
      </x:c>
      <x:c r="K5263" s="22" t="n">
        <x:v>181642.5</x:v>
      </x:c>
      <x:c r="L5263" s="22" t="n">
        <x:f>SUM(J5263:K5263)</x:f>
        <x:v>1081057.5</x:v>
      </x:c>
      <x:c r="M5263" s="23" t="n">
        <x:f>D5263-L5263</x:f>
        <x:v>0</x:v>
      </x:c>
      <x:c r="N5263" s="22" t="n">
        <x:v>426041.578125</x:v>
      </x:c>
      <x:c r="O5263" s="22" t="n">
        <x:v>655015.921875</x:v>
      </x:c>
      <x:c r="P5263" s="14" t="n">
        <x:f>N5263/SUM(N5263:O5263)</x:f>
        <x:v>0.39409705600765915</x:v>
      </x:c>
      <x:c r="Q5263" s="22" t="n">
        <x:v>891235.265625</x:v>
      </x:c>
      <x:c r="R5263" s="22" t="n">
        <x:v>1125209.953125</x:v>
      </x:c>
      <x:c r="S5263" s="2" t="n">
        <x:v>2</x:v>
      </x:c>
      <x:c r="T5263" s="2" t="n">
        <x:v>3</x:v>
      </x:c>
      <x:c r="U5263" s="2" t="n">
        <x:v>1</x:v>
      </x:c>
      <x:c r="V5263" s="2" t="n">
        <x:v>4</x:v>
      </x:c>
      <x:c r="W5263" s="2" t="n">
        <x:v>4</x:v>
      </x:c>
      <x:c r="X5263" s="2" t="n">
        <x:v>4</x:v>
      </x:c>
      <x:c r="Y5263" s="2" t="n">
        <x:v>4</x:v>
      </x:c>
      <x:c r="Z5263" s="22" t="n">
        <x:v>422487</x:v>
      </x:c>
      <x:c r="AA5263" s="22" t="n">
        <x:v>476928</x:v>
      </x:c>
      <x:c r="AB5263" s="22" t="n">
        <x:v>163323</x:v>
      </x:c>
      <x:c r="AC5263" s="22" t="n">
        <x:v>121095</x:v>
      </x:c>
      <x:c r="AD5263" s="22" t="n">
        <x:v>60547.5</x:v>
      </x:c>
      <x:c r="AE5263" s="2" t="n">
        <x:v>1</x:v>
      </x:c>
      <x:c r="AF5263" s="2" t="n">
        <x:v>1</x:v>
      </x:c>
    </x:row>
    <x:row r="5264" ht="23" customHeight="1">
      <x:c r="A5264" s="2" t="n">
        <x:v>5258</x:v>
      </x:c>
      <x:c r="B5264" s="24" t="n">
        <x:v>576440.375</x:v>
      </x:c>
      <x:c r="C5264" s="24" t="n">
        <x:v>504617.125</x:v>
      </x:c>
      <x:c r="D5264" s="24" t="n">
        <x:f>SUM(B5264:C5264)</x:f>
        <x:v>1081057.5</x:v>
      </x:c>
      <x:c r="E5264" s="25" t="n">
        <x:f>B5264/D5264</x:f>
        <x:v>0.5332189777139514</x:v>
      </x:c>
      <x:c r="F5264" s="25" t="n">
        <x:f>C5264/D5264</x:f>
        <x:v>0.4667810222860486</x:v>
      </x:c>
      <x:c r="G5264" s="22" t="n">
        <x:v>1174764.171875</x:v>
      </x:c>
      <x:c r="H5264" s="22" t="n">
        <x:v>907511</x:v>
      </x:c>
      <x:c r="I5264" s="22" t="n">
        <x:f>SUM(G5264:H5264)</x:f>
        <x:v>2082275.171875</x:v>
      </x:c>
      <x:c r="J5264" s="22" t="n">
        <x:v>899415</x:v>
      </x:c>
      <x:c r="K5264" s="22" t="n">
        <x:v>181642.5</x:v>
      </x:c>
      <x:c r="L5264" s="22" t="n">
        <x:f>SUM(J5264:K5264)</x:f>
        <x:v>1081057.5</x:v>
      </x:c>
      <x:c r="M5264" s="23" t="n">
        <x:f>D5264-L5264</x:f>
        <x:v>0</x:v>
      </x:c>
      <x:c r="N5264" s="22" t="n">
        <x:v>576037.875</x:v>
      </x:c>
      <x:c r="O5264" s="22" t="n">
        <x:v>505019.625</x:v>
      </x:c>
      <x:c r="P5264" s="14" t="n">
        <x:f>N5264/SUM(N5264:O5264)</x:f>
        <x:v>0.5328466570927078</x:v>
      </x:c>
      <x:c r="Q5264" s="22" t="n">
        <x:v>1172356.359375</x:v>
      </x:c>
      <x:c r="R5264" s="22" t="n">
        <x:v>907971</x:v>
      </x:c>
      <x:c r="S5264" s="2" t="n">
        <x:v>2</x:v>
      </x:c>
      <x:c r="T5264" s="2" t="n">
        <x:v>3</x:v>
      </x:c>
      <x:c r="U5264" s="2" t="n">
        <x:v>2</x:v>
      </x:c>
      <x:c r="V5264" s="2" t="n">
        <x:v>5</x:v>
      </x:c>
      <x:c r="W5264" s="2" t="n">
        <x:v>4</x:v>
      </x:c>
      <x:c r="X5264" s="2" t="n">
        <x:v>4</x:v>
      </x:c>
      <x:c r="Y5264" s="2" t="n">
        <x:v>4</x:v>
      </x:c>
      <x:c r="Z5264" s="22" t="n">
        <x:v>422487</x:v>
      </x:c>
      <x:c r="AA5264" s="22" t="n">
        <x:v>476928</x:v>
      </x:c>
      <x:c r="AB5264" s="22" t="n">
        <x:v>163323</x:v>
      </x:c>
      <x:c r="AC5264" s="22" t="n">
        <x:v>121095</x:v>
      </x:c>
      <x:c r="AD5264" s="22" t="n">
        <x:v>60547.5</x:v>
      </x:c>
      <x:c r="AE5264" s="2" t="n">
        <x:v>1</x:v>
      </x:c>
      <x:c r="AF5264" s="2" t="n">
        <x:v>0</x:v>
      </x:c>
    </x:row>
    <x:row r="5265" ht="23" customHeight="1">
      <x:c r="A5265" s="2" t="n">
        <x:v>5259</x:v>
      </x:c>
      <x:c r="B5265" s="24" t="n">
        <x:v>467543.13749999995</x:v>
      </x:c>
      <x:c r="C5265" s="24" t="n">
        <x:v>613514.3625</x:v>
      </x:c>
      <x:c r="D5265" s="24" t="n">
        <x:f>SUM(B5265:C5265)</x:f>
        <x:v>1081057.5</x:v>
      </x:c>
      <x:c r="E5265" s="25" t="n">
        <x:f>B5265/D5265</x:f>
        <x:v>0.43248683580660596</x:v>
      </x:c>
      <x:c r="F5265" s="25" t="n">
        <x:f>C5265/D5265</x:f>
        <x:v>0.567513164193394</x:v>
      </x:c>
      <x:c r="G5265" s="22" t="n">
        <x:v>988251.6375</x:v>
      </x:c>
      <x:c r="H5265" s="22" t="n">
        <x:v>1199078.5499999998</x:v>
      </x:c>
      <x:c r="I5265" s="22" t="n">
        <x:f>SUM(G5265:H5265)</x:f>
        <x:v>2187330.1875</x:v>
      </x:c>
      <x:c r="J5265" s="22" t="n">
        <x:v>899415</x:v>
      </x:c>
      <x:c r="K5265" s="22" t="n">
        <x:v>181642.5</x:v>
      </x:c>
      <x:c r="L5265" s="22" t="n">
        <x:f>SUM(J5265:K5265)</x:f>
        <x:v>1081057.5</x:v>
      </x:c>
      <x:c r="M5265" s="23" t="n">
        <x:f>D5265-L5265</x:f>
        <x:v>0</x:v>
      </x:c>
      <x:c r="N5265" s="22" t="n">
        <x:v>467931.26249999995</x:v>
      </x:c>
      <x:c r="O5265" s="22" t="n">
        <x:v>613126.2375</x:v>
      </x:c>
      <x:c r="P5265" s="14" t="n">
        <x:f>N5265/SUM(N5265:O5265)</x:f>
        <x:v>0.4328458592628051</x:v>
      </x:c>
      <x:c r="Q5265" s="22" t="n">
        <x:v>987604.7625</x:v>
      </x:c>
      <x:c r="R5265" s="22" t="n">
        <x:v>1199984.1749999998</x:v>
      </x:c>
      <x:c r="S5265" s="2" t="n">
        <x:v>2</x:v>
      </x:c>
      <x:c r="T5265" s="2" t="n">
        <x:v>3</x:v>
      </x:c>
      <x:c r="U5265" s="2" t="n">
        <x:v>3</x:v>
      </x:c>
      <x:c r="V5265" s="2" t="n">
        <x:v>4</x:v>
      </x:c>
      <x:c r="W5265" s="2" t="n">
        <x:v>4</x:v>
      </x:c>
      <x:c r="X5265" s="2" t="n">
        <x:v>4</x:v>
      </x:c>
      <x:c r="Y5265" s="2" t="n">
        <x:v>4</x:v>
      </x:c>
      <x:c r="Z5265" s="22" t="n">
        <x:v>422487</x:v>
      </x:c>
      <x:c r="AA5265" s="22" t="n">
        <x:v>476928</x:v>
      </x:c>
      <x:c r="AB5265" s="22" t="n">
        <x:v>163323</x:v>
      </x:c>
      <x:c r="AC5265" s="22" t="n">
        <x:v>121095</x:v>
      </x:c>
      <x:c r="AD5265" s="22" t="n">
        <x:v>60547.5</x:v>
      </x:c>
      <x:c r="AE5265" s="2" t="n">
        <x:v>1</x:v>
      </x:c>
      <x:c r="AF5265" s="2" t="n">
        <x:v>0</x:v>
      </x:c>
    </x:row>
    <x:row r="5266" ht="23" customHeight="1">
      <x:c r="A5266" s="2" t="n">
        <x:v>5260</x:v>
      </x:c>
      <x:c r="B5266" s="24" t="n">
        <x:v>680864.4</x:v>
      </x:c>
      <x:c r="C5266" s="24" t="n">
        <x:v>170216.1</x:v>
      </x:c>
      <x:c r="D5266" s="24" t="n">
        <x:f>SUM(B5266:C5266)</x:f>
        <x:v>851080.5</x:v>
      </x:c>
      <x:c r="E5266" s="25" t="n">
        <x:f>B5266/D5266</x:f>
        <x:v>0.8</x:v>
      </x:c>
      <x:c r="F5266" s="25" t="n">
        <x:f>C5266/D5266</x:f>
        <x:v>0.2</x:v>
      </x:c>
      <x:c r="G5266" s="22" t="n">
        <x:v>1432610.775</x:v>
      </x:c>
      <x:c r="H5266" s="22" t="n">
        <x:v>215963.1</x:v>
      </x:c>
      <x:c r="I5266" s="22" t="n">
        <x:f>SUM(G5266:H5266)</x:f>
        <x:v>1648573.875</x:v>
      </x:c>
      <x:c r="J5266" s="22" t="n">
        <x:v>790533</x:v>
      </x:c>
      <x:c r="K5266" s="22" t="n">
        <x:v>60547.5</x:v>
      </x:c>
      <x:c r="L5266" s="22" t="n">
        <x:f>SUM(J5266:K5266)</x:f>
        <x:v>851080.5</x:v>
      </x:c>
      <x:c r="M5266" s="23" t="n">
        <x:f>D5266-L5266</x:f>
        <x:v>0</x:v>
      </x:c>
      <x:c r="N5266" s="22" t="n">
        <x:v>680864.4</x:v>
      </x:c>
      <x:c r="O5266" s="22" t="n">
        <x:v>170216.1</x:v>
      </x:c>
      <x:c r="P5266" s="14" t="n">
        <x:f>N5266/SUM(N5266:O5266)</x:f>
        <x:v>0.8</x:v>
      </x:c>
      <x:c r="Q5266" s="22" t="n">
        <x:v>1432093.275</x:v>
      </x:c>
      <x:c r="R5266" s="22" t="n">
        <x:v>216221.85</x:v>
      </x:c>
      <x:c r="S5266" s="2" t="n">
        <x:v>2</x:v>
      </x:c>
      <x:c r="T5266" s="2" t="n">
        <x:v>1</x:v>
      </x:c>
      <x:c r="U5266" s="2" t="n">
        <x:v>2</x:v>
      </x:c>
      <x:c r="V5266" s="2" t="n">
        <x:v>1</x:v>
      </x:c>
      <x:c r="W5266" s="2" t="n">
        <x:v>2</x:v>
      </x:c>
      <x:c r="X5266" s="2" t="n">
        <x:v>2</x:v>
      </x:c>
      <x:c r="Y5266" s="2" t="n">
        <x:v>2</x:v>
      </x:c>
      <x:c r="Z5266" s="22" t="n">
        <x:v>422487</x:v>
      </x:c>
      <x:c r="AA5266" s="22" t="n">
        <x:v>368046</x:v>
      </x:c>
      <x:c r="AB5266" s="22" t="n">
        <x:v>54441</x:v>
      </x:c>
      <x:c r="AC5266" s="22" t="n">
        <x:v>0</x:v>
      </x:c>
      <x:c r="AD5266" s="22" t="n">
        <x:v>60547.5</x:v>
      </x:c>
      <x:c r="AE5266" s="2" t="n">
        <x:v>0</x:v>
      </x:c>
      <x:c r="AF5266" s="2" t="n">
        <x:v>0</x:v>
      </x:c>
    </x:row>
    <x:row r="5267" ht="23" customHeight="1">
      <x:c r="A5267" s="2" t="n">
        <x:v>5261</x:v>
      </x:c>
      <x:c r="B5267" s="24" t="n">
        <x:v>724551.75</x:v>
      </x:c>
      <x:c r="C5267" s="24" t="n">
        <x:v>241517.25</x:v>
      </x:c>
      <x:c r="D5267" s="24" t="n">
        <x:f>SUM(B5267:C5267)</x:f>
        <x:v>966069</x:v>
      </x:c>
      <x:c r="E5267" s="25" t="n">
        <x:f>B5267/D5267</x:f>
        <x:v>0.75</x:v>
      </x:c>
      <x:c r="F5267" s="25" t="n">
        <x:f>C5267/D5267</x:f>
        <x:v>0.25</x:v>
      </x:c>
      <x:c r="G5267" s="22" t="n">
        <x:v>830691</x:v>
      </x:c>
      <x:c r="H5267" s="22" t="n">
        <x:v>1030665.9375</x:v>
      </x:c>
      <x:c r="I5267" s="22" t="n">
        <x:f>SUM(G5267:H5267)</x:f>
        <x:v>1861356.9375</x:v>
      </x:c>
      <x:c r="J5267" s="22" t="n">
        <x:v>844974</x:v>
      </x:c>
      <x:c r="K5267" s="22" t="n">
        <x:v>121095</x:v>
      </x:c>
      <x:c r="L5267" s="22" t="n">
        <x:f>SUM(J5267:K5267)</x:f>
        <x:v>966069</x:v>
      </x:c>
      <x:c r="M5267" s="23" t="n">
        <x:f>D5267-L5267</x:f>
        <x:v>0</x:v>
      </x:c>
      <x:c r="N5267" s="22" t="n">
        <x:v>724551.75</x:v>
      </x:c>
      <x:c r="O5267" s="22" t="n">
        <x:v>241517.25</x:v>
      </x:c>
      <x:c r="P5267" s="14" t="n">
        <x:f>N5267/SUM(N5267:O5267)</x:f>
        <x:v>0.75</x:v>
      </x:c>
      <x:c r="Q5267" s="22" t="n">
        <x:v>830173.5</x:v>
      </x:c>
      <x:c r="R5267" s="22" t="n">
        <x:v>1031183.4375</x:v>
      </x:c>
      <x:c r="S5267" s="2" t="n">
        <x:v>1</x:v>
      </x:c>
      <x:c r="T5267" s="2" t="n">
        <x:v>3</x:v>
      </x:c>
      <x:c r="U5267" s="2" t="n">
        <x:v>3</x:v>
      </x:c>
      <x:c r="V5267" s="2" t="n">
        <x:v>2</x:v>
      </x:c>
      <x:c r="W5267" s="2" t="n">
        <x:v>3</x:v>
      </x:c>
      <x:c r="X5267" s="2" t="n">
        <x:v>3</x:v>
      </x:c>
      <x:c r="Y5267" s="2" t="n">
        <x:v>3</x:v>
      </x:c>
      <x:c r="Z5267" s="22" t="n">
        <x:v>368046</x:v>
      </x:c>
      <x:c r="AA5267" s="22" t="n">
        <x:v>476928</x:v>
      </x:c>
      <x:c r="AB5267" s="22" t="n">
        <x:v>108882</x:v>
      </x:c>
      <x:c r="AC5267" s="22" t="n">
        <x:v>121095</x:v>
      </x:c>
      <x:c r="AD5267" s="22" t="n">
        <x:v>0</x:v>
      </x:c>
      <x:c r="AE5267" s="2" t="n">
        <x:v>0</x:v>
      </x:c>
      <x:c r="AF5267" s="2" t="n">
        <x:v>0</x:v>
      </x:c>
    </x:row>
    <x:row r="5268" ht="23" customHeight="1">
      <x:c r="A5268" s="2" t="n">
        <x:v>5262</x:v>
      </x:c>
      <x:c r="B5268" s="24" t="n">
        <x:v>0</x:v>
      </x:c>
      <x:c r="C5268" s="24" t="n">
        <x:v>851080.5</x:v>
      </x:c>
      <x:c r="D5268" s="24" t="n">
        <x:f>SUM(B5268:C5268)</x:f>
        <x:v>851080.5</x:v>
      </x:c>
      <x:c r="E5268" s="25" t="n">
        <x:f>B5268/D5268</x:f>
        <x:v>0</x:v>
      </x:c>
      <x:c r="F5268" s="25" t="n">
        <x:f>C5268/D5268</x:f>
        <x:v>1</x:v>
      </x:c>
      <x:c r="G5268" s="22" t="n">
        <x:v>736092</x:v>
      </x:c>
      <x:c r="H5268" s="22" t="n">
        <x:v>995385.375</x:v>
      </x:c>
      <x:c r="I5268" s="22" t="n">
        <x:f>SUM(G5268:H5268)</x:f>
        <x:v>1731477.375</x:v>
      </x:c>
      <x:c r="J5268" s="22" t="n">
        <x:v>790533</x:v>
      </x:c>
      <x:c r="K5268" s="22" t="n">
        <x:v>60547.5</x:v>
      </x:c>
      <x:c r="L5268" s="22" t="n">
        <x:f>SUM(J5268:K5268)</x:f>
        <x:v>851080.5</x:v>
      </x:c>
      <x:c r="M5268" s="23" t="n">
        <x:f>D5268-L5268</x:f>
        <x:v>0</x:v>
      </x:c>
      <x:c r="N5268" s="22" t="n">
        <x:v>0</x:v>
      </x:c>
      <x:c r="O5268" s="22" t="n">
        <x:v>851080.5</x:v>
      </x:c>
      <x:c r="P5268" s="14" t="n">
        <x:f>N5268/SUM(N5268:O5268)</x:f>
        <x:v>0</x:v>
      </x:c>
      <x:c r="Q5268" s="22" t="n">
        <x:v>736092</x:v>
      </x:c>
      <x:c r="R5268" s="22" t="n">
        <x:v>995902.875</x:v>
      </x:c>
      <x:c r="S5268" s="2" t="n">
        <x:v>2</x:v>
      </x:c>
      <x:c r="T5268" s="2" t="n">
        <x:v>1</x:v>
      </x:c>
      <x:c r="U5268" s="2" t="n">
        <x:v>0</x:v>
      </x:c>
      <x:c r="V5268" s="2" t="n">
        <x:v>1</x:v>
      </x:c>
      <x:c r="W5268" s="2" t="n">
        <x:v>2</x:v>
      </x:c>
      <x:c r="X5268" s="2" t="n">
        <x:v>2</x:v>
      </x:c>
      <x:c r="Y5268" s="2" t="n">
        <x:v>2</x:v>
      </x:c>
      <x:c r="Z5268" s="22" t="n">
        <x:v>422487</x:v>
      </x:c>
      <x:c r="AA5268" s="22" t="n">
        <x:v>368046</x:v>
      </x:c>
      <x:c r="AB5268" s="22" t="n">
        <x:v>54441</x:v>
      </x:c>
      <x:c r="AC5268" s="22" t="n">
        <x:v>0</x:v>
      </x:c>
      <x:c r="AD5268" s="22" t="n">
        <x:v>60547.5</x:v>
      </x:c>
      <x:c r="AE5268" s="2" t="n">
        <x:v>0</x:v>
      </x:c>
      <x:c r="AF5268" s="2" t="n">
        <x:v>0</x:v>
      </x:c>
    </x:row>
    <x:row r="5269" ht="23" customHeight="1">
      <x:c r="A5269" s="2" t="n">
        <x:v>5263</x:v>
      </x:c>
      <x:c r="B5269" s="24" t="n">
        <x:v>893998.5</x:v>
      </x:c>
      <x:c r="C5269" s="24" t="n">
        <x:v>72070.5</x:v>
      </x:c>
      <x:c r="D5269" s="24" t="n">
        <x:f>SUM(B5269:C5269)</x:f>
        <x:v>966069</x:v>
      </x:c>
      <x:c r="E5269" s="25" t="n">
        <x:f>B5269/D5269</x:f>
        <x:v>0.9253981858438683</x:v>
      </x:c>
      <x:c r="F5269" s="25" t="n">
        <x:f>C5269/D5269</x:f>
        <x:v>0.07460181415613171</x:v>
      </x:c>
      <x:c r="G5269" s="22" t="n">
        <x:v>1492909.875</x:v>
      </x:c>
      <x:c r="H5269" s="22" t="n">
        <x:v>324744.1875</x:v>
      </x:c>
      <x:c r="I5269" s="22" t="n">
        <x:f>SUM(G5269:H5269)</x:f>
        <x:v>1817654.0625</x:v>
      </x:c>
      <x:c r="J5269" s="22" t="n">
        <x:v>844974</x:v>
      </x:c>
      <x:c r="K5269" s="22" t="n">
        <x:v>121095</x:v>
      </x:c>
      <x:c r="L5269" s="22" t="n">
        <x:f>SUM(J5269:K5269)</x:f>
        <x:v>966069</x:v>
      </x:c>
      <x:c r="M5269" s="23" t="n">
        <x:f>D5269-L5269</x:f>
        <x:v>0</x:v>
      </x:c>
      <x:c r="N5269" s="22" t="n">
        <x:v>893998.5</x:v>
      </x:c>
      <x:c r="O5269" s="22" t="n">
        <x:v>72070.5</x:v>
      </x:c>
      <x:c r="P5269" s="14" t="n">
        <x:f>N5269/SUM(N5269:O5269)</x:f>
        <x:v>0.9253981858438683</x:v>
      </x:c>
      <x:c r="Q5269" s="22" t="n">
        <x:v>1491874.875</x:v>
      </x:c>
      <x:c r="R5269" s="22" t="n">
        <x:v>325002.9375</x:v>
      </x:c>
      <x:c r="S5269" s="2" t="n">
        <x:v>2</x:v>
      </x:c>
      <x:c r="T5269" s="2" t="n">
        <x:v>2</x:v>
      </x:c>
      <x:c r="U5269" s="2" t="n">
        <x:v>3</x:v>
      </x:c>
      <x:c r="V5269" s="2" t="n">
        <x:v>1</x:v>
      </x:c>
      <x:c r="W5269" s="2" t="n">
        <x:v>3</x:v>
      </x:c>
      <x:c r="X5269" s="2" t="n">
        <x:v>3</x:v>
      </x:c>
      <x:c r="Y5269" s="2" t="n">
        <x:v>3</x:v>
      </x:c>
      <x:c r="Z5269" s="22" t="n">
        <x:v>422487</x:v>
      </x:c>
      <x:c r="AA5269" s="22" t="n">
        <x:v>422487</x:v>
      </x:c>
      <x:c r="AB5269" s="22" t="n">
        <x:v>108882</x:v>
      </x:c>
      <x:c r="AC5269" s="22" t="n">
        <x:v>60547.5</x:v>
      </x:c>
      <x:c r="AD5269" s="22" t="n">
        <x:v>60547.5</x:v>
      </x:c>
      <x:c r="AE5269" s="2" t="n">
        <x:v>0</x:v>
      </x:c>
      <x:c r="AF5269" s="2" t="n">
        <x:v>0</x:v>
      </x:c>
    </x:row>
    <x:row r="5270" ht="23" customHeight="1">
      <x:c r="A5270" s="2" t="n">
        <x:v>5264</x:v>
      </x:c>
      <x:c r="B5270" s="24" t="n">
        <x:v>616122.5625</x:v>
      </x:c>
      <x:c r="C5270" s="24" t="n">
        <x:v>464934.9375</x:v>
      </x:c>
      <x:c r="D5270" s="24" t="n">
        <x:f>SUM(B5270:C5270)</x:f>
        <x:v>1081057.5</x:v>
      </x:c>
      <x:c r="E5270" s="25" t="n">
        <x:f>B5270/D5270</x:f>
        <x:v>0.5699258018190522</x:v>
      </x:c>
      <x:c r="F5270" s="25" t="n">
        <x:f>C5270/D5270</x:f>
        <x:v>0.43007419818094783</x:v>
      </x:c>
      <x:c r="G5270" s="22" t="n">
        <x:v>1322515.2375000003</x:v>
      </x:c>
      <x:c r="H5270" s="22" t="n">
        <x:v>701251.3125</x:v>
      </x:c>
      <x:c r="I5270" s="22" t="n">
        <x:f>SUM(G5270:H5270)</x:f>
        <x:v>2023766.5500000003</x:v>
      </x:c>
      <x:c r="J5270" s="22" t="n">
        <x:v>899415</x:v>
      </x:c>
      <x:c r="K5270" s="22" t="n">
        <x:v>181642.5</x:v>
      </x:c>
      <x:c r="L5270" s="22" t="n">
        <x:f>SUM(J5270:K5270)</x:f>
        <x:v>1081057.5</x:v>
      </x:c>
      <x:c r="M5270" s="23" t="n">
        <x:f>D5270-L5270</x:f>
        <x:v>0</x:v>
      </x:c>
      <x:c r="N5270" s="22" t="n">
        <x:v>616640.0625</x:v>
      </x:c>
      <x:c r="O5270" s="22" t="n">
        <x:v>464417.4375</x:v>
      </x:c>
      <x:c r="P5270" s="14" t="n">
        <x:f>N5270/SUM(N5270:O5270)</x:f>
        <x:v>0.570404499760651</x:v>
      </x:c>
      <x:c r="Q5270" s="22" t="n">
        <x:v>1321480.2375000003</x:v>
      </x:c>
      <x:c r="R5270" s="22" t="n">
        <x:v>701251.3125</x:v>
      </x:c>
      <x:c r="S5270" s="2" t="n">
        <x:v>3</x:v>
      </x:c>
      <x:c r="T5270" s="2" t="n">
        <x:v>2</x:v>
      </x:c>
      <x:c r="U5270" s="2" t="n">
        <x:v>2</x:v>
      </x:c>
      <x:c r="V5270" s="2" t="n">
        <x:v>2</x:v>
      </x:c>
      <x:c r="W5270" s="2" t="n">
        <x:v>4</x:v>
      </x:c>
      <x:c r="X5270" s="2" t="n">
        <x:v>4</x:v>
      </x:c>
      <x:c r="Y5270" s="2" t="n">
        <x:v>4</x:v>
      </x:c>
      <x:c r="Z5270" s="22" t="n">
        <x:v>476928</x:v>
      </x:c>
      <x:c r="AA5270" s="22" t="n">
        <x:v>422487</x:v>
      </x:c>
      <x:c r="AB5270" s="22" t="n">
        <x:v>163323</x:v>
      </x:c>
      <x:c r="AC5270" s="22" t="n">
        <x:v>60547.5</x:v>
      </x:c>
      <x:c r="AD5270" s="22" t="n">
        <x:v>121095</x:v>
      </x:c>
      <x:c r="AE5270" s="2" t="n">
        <x:v>1</x:v>
      </x:c>
      <x:c r="AF5270" s="2" t="n">
        <x:v>1</x:v>
      </x:c>
    </x:row>
    <x:row r="5271" ht="23" customHeight="1">
      <x:c r="A5271" s="2" t="n">
        <x:v>5265</x:v>
      </x:c>
      <x:c r="B5271" s="24" t="n">
        <x:v>703649.0625</x:v>
      </x:c>
      <x:c r="C5271" s="24" t="n">
        <x:v>377408.4375</x:v>
      </x:c>
      <x:c r="D5271" s="24" t="n">
        <x:f>SUM(B5271:C5271)</x:f>
        <x:v>1081057.5</x:v>
      </x:c>
      <x:c r="E5271" s="25" t="n">
        <x:f>B5271/D5271</x:f>
        <x:v>0.6508895803414712</x:v>
      </x:c>
      <x:c r="F5271" s="25" t="n">
        <x:f>C5271/D5271</x:f>
        <x:v>0.3491104196585288</x:v>
      </x:c>
      <x:c r="G5271" s="22" t="n">
        <x:v>1071695.0625</x:v>
      </x:c>
      <x:c r="H5271" s="22" t="n">
        <x:v>858372.9375</x:v>
      </x:c>
      <x:c r="I5271" s="22" t="n">
        <x:f>SUM(G5271:H5271)</x:f>
        <x:v>1930068</x:v>
      </x:c>
      <x:c r="J5271" s="22" t="n">
        <x:v>899415</x:v>
      </x:c>
      <x:c r="K5271" s="22" t="n">
        <x:v>181642.5</x:v>
      </x:c>
      <x:c r="L5271" s="22" t="n">
        <x:f>SUM(J5271:K5271)</x:f>
        <x:v>1081057.5</x:v>
      </x:c>
      <x:c r="M5271" s="23" t="n">
        <x:f>D5271-L5271</x:f>
        <x:v>0</x:v>
      </x:c>
      <x:c r="N5271" s="22" t="n">
        <x:v>703045.3125</x:v>
      </x:c>
      <x:c r="O5271" s="22" t="n">
        <x:v>378012.1875</x:v>
      </x:c>
      <x:c r="P5271" s="14" t="n">
        <x:f>N5271/SUM(N5271:O5271)</x:f>
        <x:v>0.6503310994096059</x:v>
      </x:c>
      <x:c r="Q5271" s="22" t="n">
        <x:v>1071091.3125</x:v>
      </x:c>
      <x:c r="R5271" s="22" t="n">
        <x:v>860011.6875</x:v>
      </x:c>
      <x:c r="S5271" s="2" t="n">
        <x:v>2</x:v>
      </x:c>
      <x:c r="T5271" s="2" t="n">
        <x:v>3</x:v>
      </x:c>
      <x:c r="U5271" s="2" t="n">
        <x:v>4</x:v>
      </x:c>
      <x:c r="V5271" s="2" t="n">
        <x:v>3</x:v>
      </x:c>
      <x:c r="W5271" s="2" t="n">
        <x:v>4</x:v>
      </x:c>
      <x:c r="X5271" s="2" t="n">
        <x:v>4</x:v>
      </x:c>
      <x:c r="Y5271" s="2" t="n">
        <x:v>4</x:v>
      </x:c>
      <x:c r="Z5271" s="22" t="n">
        <x:v>422487</x:v>
      </x:c>
      <x:c r="AA5271" s="22" t="n">
        <x:v>476928</x:v>
      </x:c>
      <x:c r="AB5271" s="22" t="n">
        <x:v>163323</x:v>
      </x:c>
      <x:c r="AC5271" s="22" t="n">
        <x:v>121095</x:v>
      </x:c>
      <x:c r="AD5271" s="22" t="n">
        <x:v>60547.5</x:v>
      </x:c>
      <x:c r="AE5271" s="2" t="n">
        <x:v>0</x:v>
      </x:c>
      <x:c r="AF5271" s="2" t="n">
        <x:v>1</x:v>
      </x:c>
    </x:row>
    <x:row r="5272" ht="23" customHeight="1">
      <x:c r="A5272" s="2" t="n">
        <x:v>5266</x:v>
      </x:c>
      <x:c r="B5272" s="24" t="n">
        <x:v>840822.5</x:v>
      </x:c>
      <x:c r="C5272" s="24" t="n">
        <x:v>240235</x:v>
      </x:c>
      <x:c r="D5272" s="24" t="n">
        <x:f>SUM(B5272:C5272)</x:f>
        <x:v>1081057.5</x:v>
      </x:c>
      <x:c r="E5272" s="25" t="n">
        <x:f>B5272/D5272</x:f>
        <x:v>0.7777777777777778</x:v>
      </x:c>
      <x:c r="F5272" s="25" t="n">
        <x:f>C5272/D5272</x:f>
        <x:v>0.2222222222222222</x:v>
      </x:c>
      <x:c r="G5272" s="22" t="n">
        <x:v>933351.5</x:v>
      </x:c>
      <x:c r="H5272" s="22" t="n">
        <x:v>998256.0625</x:v>
      </x:c>
      <x:c r="I5272" s="22" t="n">
        <x:f>SUM(G5272:H5272)</x:f>
        <x:v>1931607.5625</x:v>
      </x:c>
      <x:c r="J5272" s="22" t="n">
        <x:v>899415</x:v>
      </x:c>
      <x:c r="K5272" s="22" t="n">
        <x:v>181642.5</x:v>
      </x:c>
      <x:c r="L5272" s="22" t="n">
        <x:f>SUM(J5272:K5272)</x:f>
        <x:v>1081057.5</x:v>
      </x:c>
      <x:c r="M5272" s="23" t="n">
        <x:f>D5272-L5272</x:f>
        <x:v>0</x:v>
      </x:c>
      <x:c r="N5272" s="22" t="n">
        <x:v>840822.5</x:v>
      </x:c>
      <x:c r="O5272" s="22" t="n">
        <x:v>240235</x:v>
      </x:c>
      <x:c r="P5272" s="14" t="n">
        <x:f>N5272/SUM(N5272:O5272)</x:f>
        <x:v>0.7777777777777778</x:v>
      </x:c>
      <x:c r="Q5272" s="22" t="n">
        <x:v>932834</x:v>
      </x:c>
      <x:c r="R5272" s="22" t="n">
        <x:v>999032.3125</x:v>
      </x:c>
      <x:c r="S5272" s="2" t="n">
        <x:v>1</x:v>
      </x:c>
      <x:c r="T5272" s="2" t="n">
        <x:v>4</x:v>
      </x:c>
      <x:c r="U5272" s="2" t="n">
        <x:v>4</x:v>
      </x:c>
      <x:c r="V5272" s="2" t="n">
        <x:v>2</x:v>
      </x:c>
      <x:c r="W5272" s="2" t="n">
        <x:v>4</x:v>
      </x:c>
      <x:c r="X5272" s="2" t="n">
        <x:v>4</x:v>
      </x:c>
      <x:c r="Y5272" s="2" t="n">
        <x:v>4</x:v>
      </x:c>
      <x:c r="Z5272" s="22" t="n">
        <x:v>368046</x:v>
      </x:c>
      <x:c r="AA5272" s="22" t="n">
        <x:v>531369</x:v>
      </x:c>
      <x:c r="AB5272" s="22" t="n">
        <x:v>163323</x:v>
      </x:c>
      <x:c r="AC5272" s="22" t="n">
        <x:v>181642.5</x:v>
      </x:c>
      <x:c r="AD5272" s="22" t="n">
        <x:v>0</x:v>
      </x:c>
      <x:c r="AE5272" s="2" t="n">
        <x:v>0</x:v>
      </x:c>
      <x:c r="AF5272" s="2" t="n">
        <x:v>0</x:v>
      </x:c>
    </x:row>
    <x:row r="5273" ht="23" customHeight="1">
      <x:c r="A5273" s="2" t="n">
        <x:v>5267</x:v>
      </x:c>
      <x:c r="B5273" s="24" t="n">
        <x:v>805057.5</x:v>
      </x:c>
      <x:c r="C5273" s="24" t="n">
        <x:v>161011.5</x:v>
      </x:c>
      <x:c r="D5273" s="24" t="n">
        <x:f>SUM(B5273:C5273)</x:f>
        <x:v>966069</x:v>
      </x:c>
      <x:c r="E5273" s="25" t="n">
        <x:f>B5273/D5273</x:f>
        <x:v>0.8333333333333334</x:v>
      </x:c>
      <x:c r="F5273" s="25" t="n">
        <x:f>C5273/D5273</x:f>
        <x:v>0.16666666666666666</x:v>
      </x:c>
      <x:c r="G5273" s="22" t="n">
        <x:v>805057.5</x:v>
      </x:c>
      <x:c r="H5273" s="22" t="n">
        <x:v>957469.875</x:v>
      </x:c>
      <x:c r="I5273" s="22" t="n">
        <x:f>SUM(G5273:H5273)</x:f>
        <x:v>1762527.375</x:v>
      </x:c>
      <x:c r="J5273" s="22" t="n">
        <x:v>844974</x:v>
      </x:c>
      <x:c r="K5273" s="22" t="n">
        <x:v>121095</x:v>
      </x:c>
      <x:c r="L5273" s="22" t="n">
        <x:f>SUM(J5273:K5273)</x:f>
        <x:v>966069</x:v>
      </x:c>
      <x:c r="M5273" s="23" t="n">
        <x:f>D5273-L5273</x:f>
        <x:v>0</x:v>
      </x:c>
      <x:c r="N5273" s="22" t="n">
        <x:v>805057.5</x:v>
      </x:c>
      <x:c r="O5273" s="22" t="n">
        <x:v>161011.5</x:v>
      </x:c>
      <x:c r="P5273" s="14" t="n">
        <x:f>N5273/SUM(N5273:O5273)</x:f>
        <x:v>0.8333333333333334</x:v>
      </x:c>
      <x:c r="Q5273" s="22" t="n">
        <x:v>805057.5</x:v>
      </x:c>
      <x:c r="R5273" s="22" t="n">
        <x:v>958246.125</x:v>
      </x:c>
      <x:c r="S5273" s="2" t="n">
        <x:v>1</x:v>
      </x:c>
      <x:c r="T5273" s="2" t="n">
        <x:v>3</x:v>
      </x:c>
      <x:c r="U5273" s="2" t="n">
        <x:v>2</x:v>
      </x:c>
      <x:c r="V5273" s="2" t="n">
        <x:v>1</x:v>
      </x:c>
      <x:c r="W5273" s="2" t="n">
        <x:v>3</x:v>
      </x:c>
      <x:c r="X5273" s="2" t="n">
        <x:v>3</x:v>
      </x:c>
      <x:c r="Y5273" s="2" t="n">
        <x:v>3</x:v>
      </x:c>
      <x:c r="Z5273" s="22" t="n">
        <x:v>368046</x:v>
      </x:c>
      <x:c r="AA5273" s="22" t="n">
        <x:v>476928</x:v>
      </x:c>
      <x:c r="AB5273" s="22" t="n">
        <x:v>108882</x:v>
      </x:c>
      <x:c r="AC5273" s="22" t="n">
        <x:v>121095</x:v>
      </x:c>
      <x:c r="AD5273" s="22" t="n">
        <x:v>0</x:v>
      </x:c>
      <x:c r="AE5273" s="2" t="n">
        <x:v>0</x:v>
      </x:c>
      <x:c r="AF5273" s="2" t="n">
        <x:v>0</x:v>
      </x:c>
    </x:row>
    <x:row r="5274" ht="23" customHeight="1">
      <x:c r="A5274" s="2" t="n">
        <x:v>5268</x:v>
      </x:c>
      <x:c r="B5274" s="24" t="n">
        <x:v>559174.275</x:v>
      </x:c>
      <x:c r="C5274" s="24" t="n">
        <x:v>406894.725</x:v>
      </x:c>
      <x:c r="D5274" s="24" t="n">
        <x:f>SUM(B5274:C5274)</x:f>
        <x:v>966069</x:v>
      </x:c>
      <x:c r="E5274" s="25" t="n">
        <x:f>B5274/D5274</x:f>
        <x:v>0.5788140132847654</x:v>
      </x:c>
      <x:c r="F5274" s="25" t="n">
        <x:f>C5274/D5274</x:f>
        <x:v>0.4211859867152346</x:v>
      </x:c>
      <x:c r="G5274" s="22" t="n">
        <x:v>651703.275</x:v>
      </x:c>
      <x:c r="H5274" s="22" t="n">
        <x:v>1373539.44375</x:v>
      </x:c>
      <x:c r="I5274" s="22" t="n">
        <x:f>SUM(G5274:H5274)</x:f>
        <x:v>2025242.71875</x:v>
      </x:c>
      <x:c r="J5274" s="22" t="n">
        <x:v>844974</x:v>
      </x:c>
      <x:c r="K5274" s="22" t="n">
        <x:v>121095</x:v>
      </x:c>
      <x:c r="L5274" s="22" t="n">
        <x:f>SUM(J5274:K5274)</x:f>
        <x:v>966069</x:v>
      </x:c>
      <x:c r="M5274" s="23" t="n">
        <x:f>D5274-L5274</x:f>
        <x:v>0</x:v>
      </x:c>
      <x:c r="N5274" s="22" t="n">
        <x:v>558449.775</x:v>
      </x:c>
      <x:c r="O5274" s="22" t="n">
        <x:v>407619.225</x:v>
      </x:c>
      <x:c r="P5274" s="14" t="n">
        <x:f>N5274/SUM(N5274:O5274)</x:f>
        <x:v>0.5780640668523677</x:v>
      </x:c>
      <x:c r="Q5274" s="22" t="n">
        <x:v>650461.275</x:v>
      </x:c>
      <x:c r="R5274" s="22" t="n">
        <x:v>1373875.81875</x:v>
      </x:c>
      <x:c r="S5274" s="2" t="n">
        <x:v>1</x:v>
      </x:c>
      <x:c r="T5274" s="2" t="n">
        <x:v>3</x:v>
      </x:c>
      <x:c r="U5274" s="2" t="n">
        <x:v>2</x:v>
      </x:c>
      <x:c r="V5274" s="2" t="n">
        <x:v>2</x:v>
      </x:c>
      <x:c r="W5274" s="2" t="n">
        <x:v>3</x:v>
      </x:c>
      <x:c r="X5274" s="2" t="n">
        <x:v>3</x:v>
      </x:c>
      <x:c r="Y5274" s="2" t="n">
        <x:v>3</x:v>
      </x:c>
      <x:c r="Z5274" s="22" t="n">
        <x:v>368046</x:v>
      </x:c>
      <x:c r="AA5274" s="22" t="n">
        <x:v>476928</x:v>
      </x:c>
      <x:c r="AB5274" s="22" t="n">
        <x:v>108882</x:v>
      </x:c>
      <x:c r="AC5274" s="22" t="n">
        <x:v>121095</x:v>
      </x:c>
      <x:c r="AD5274" s="22" t="n">
        <x:v>0</x:v>
      </x:c>
      <x:c r="AE5274" s="2" t="n">
        <x:v>1</x:v>
      </x:c>
      <x:c r="AF5274" s="2" t="n">
        <x:v>0</x:v>
      </x:c>
    </x:row>
    <x:row r="5275" ht="23" customHeight="1">
      <x:c r="A5275" s="2" t="n">
        <x:v>5269</x:v>
      </x:c>
      <x:c r="B5275" s="24" t="n">
        <x:v>680864.4</x:v>
      </x:c>
      <x:c r="C5275" s="24" t="n">
        <x:v>170216.1</x:v>
      </x:c>
      <x:c r="D5275" s="24" t="n">
        <x:f>SUM(B5275:C5275)</x:f>
        <x:v>851080.5</x:v>
      </x:c>
      <x:c r="E5275" s="25" t="n">
        <x:f>B5275/D5275</x:f>
        <x:v>0.8</x:v>
      </x:c>
      <x:c r="F5275" s="25" t="n">
        <x:f>C5275/D5275</x:f>
        <x:v>0.2</x:v>
      </x:c>
      <x:c r="G5275" s="22" t="n">
        <x:v>1525139.775</x:v>
      </x:c>
      <x:c r="H5275" s="22" t="n">
        <x:v>170216.1</x:v>
      </x:c>
      <x:c r="I5275" s="22" t="n">
        <x:f>SUM(G5275:H5275)</x:f>
        <x:v>1695355.875</x:v>
      </x:c>
      <x:c r="J5275" s="22" t="n">
        <x:v>790533</x:v>
      </x:c>
      <x:c r="K5275" s="22" t="n">
        <x:v>60547.5</x:v>
      </x:c>
      <x:c r="L5275" s="22" t="n">
        <x:f>SUM(J5275:K5275)</x:f>
        <x:v>851080.5</x:v>
      </x:c>
      <x:c r="M5275" s="23" t="n">
        <x:f>D5275-L5275</x:f>
        <x:v>0</x:v>
      </x:c>
      <x:c r="N5275" s="22" t="n">
        <x:v>680864.4</x:v>
      </x:c>
      <x:c r="O5275" s="22" t="n">
        <x:v>170216.1</x:v>
      </x:c>
      <x:c r="P5275" s="14" t="n">
        <x:f>N5275/SUM(N5275:O5275)</x:f>
        <x:v>0.8</x:v>
      </x:c>
      <x:c r="Q5275" s="22" t="n">
        <x:v>1524104.775</x:v>
      </x:c>
      <x:c r="R5275" s="22" t="n">
        <x:v>170216.1</x:v>
      </x:c>
      <x:c r="S5275" s="2" t="n">
        <x:v>2</x:v>
      </x:c>
      <x:c r="T5275" s="2" t="n">
        <x:v>1</x:v>
      </x:c>
      <x:c r="U5275" s="2" t="n">
        <x:v>2</x:v>
      </x:c>
      <x:c r="V5275" s="2" t="n">
        <x:v>1</x:v>
      </x:c>
      <x:c r="W5275" s="2" t="n">
        <x:v>2</x:v>
      </x:c>
      <x:c r="X5275" s="2" t="n">
        <x:v>2</x:v>
      </x:c>
      <x:c r="Y5275" s="2" t="n">
        <x:v>2</x:v>
      </x:c>
      <x:c r="Z5275" s="22" t="n">
        <x:v>422487</x:v>
      </x:c>
      <x:c r="AA5275" s="22" t="n">
        <x:v>368046</x:v>
      </x:c>
      <x:c r="AB5275" s="22" t="n">
        <x:v>54441</x:v>
      </x:c>
      <x:c r="AC5275" s="22" t="n">
        <x:v>0</x:v>
      </x:c>
      <x:c r="AD5275" s="22" t="n">
        <x:v>60547.5</x:v>
      </x:c>
      <x:c r="AE5275" s="2" t="n">
        <x:v>0</x:v>
      </x:c>
      <x:c r="AF5275" s="2" t="n">
        <x:v>0</x:v>
      </x:c>
    </x:row>
    <x:row r="5276" ht="23" customHeight="1">
      <x:c r="A5276" s="2" t="n">
        <x:v>5270</x:v>
      </x:c>
      <x:c r="B5276" s="24" t="n">
        <x:v>749243.745</x:v>
      </x:c>
      <x:c r="C5276" s="24" t="n">
        <x:v>331813.755</x:v>
      </x:c>
      <x:c r="D5276" s="24" t="n">
        <x:f>SUM(B5276:C5276)</x:f>
        <x:v>1081057.5</x:v>
      </x:c>
      <x:c r="E5276" s="25" t="n">
        <x:f>B5276/D5276</x:f>
        <x:v>0.693065581617999</x:v>
      </x:c>
      <x:c r="F5276" s="25" t="n">
        <x:f>C5276/D5276</x:f>
        <x:v>0.306934418382001</x:v>
      </x:c>
      <x:c r="G5276" s="22" t="n">
        <x:v>1497233.0699999998</x:v>
      </x:c>
      <x:c r="H5276" s="22" t="n">
        <x:v>522383.13</x:v>
      </x:c>
      <x:c r="I5276" s="22" t="n">
        <x:f>SUM(G5276:H5276)</x:f>
        <x:v>2019616.1999999997</x:v>
      </x:c>
      <x:c r="J5276" s="22" t="n">
        <x:v>899415</x:v>
      </x:c>
      <x:c r="K5276" s="22" t="n">
        <x:v>181642.5</x:v>
      </x:c>
      <x:c r="L5276" s="22" t="n">
        <x:f>SUM(J5276:K5276)</x:f>
        <x:v>1081057.5</x:v>
      </x:c>
      <x:c r="M5276" s="23" t="n">
        <x:f>D5276-L5276</x:f>
        <x:v>0</x:v>
      </x:c>
      <x:c r="N5276" s="22" t="n">
        <x:v>750019.995</x:v>
      </x:c>
      <x:c r="O5276" s="22" t="n">
        <x:v>331037.505</x:v>
      </x:c>
      <x:c r="P5276" s="14" t="n">
        <x:f>N5276/SUM(N5276:O5276)</x:f>
        <x:v>0.6937836285303973</x:v>
      </x:c>
      <x:c r="Q5276" s="22" t="n">
        <x:v>1496456.8199999998</x:v>
      </x:c>
      <x:c r="R5276" s="22" t="n">
        <x:v>521865.63</x:v>
      </x:c>
      <x:c r="S5276" s="2" t="n">
        <x:v>3</x:v>
      </x:c>
      <x:c r="T5276" s="2" t="n">
        <x:v>2</x:v>
      </x:c>
      <x:c r="U5276" s="2" t="n">
        <x:v>3</x:v>
      </x:c>
      <x:c r="V5276" s="2" t="n">
        <x:v>2</x:v>
      </x:c>
      <x:c r="W5276" s="2" t="n">
        <x:v>4</x:v>
      </x:c>
      <x:c r="X5276" s="2" t="n">
        <x:v>4</x:v>
      </x:c>
      <x:c r="Y5276" s="2" t="n">
        <x:v>4</x:v>
      </x:c>
      <x:c r="Z5276" s="22" t="n">
        <x:v>476928</x:v>
      </x:c>
      <x:c r="AA5276" s="22" t="n">
        <x:v>422487</x:v>
      </x:c>
      <x:c r="AB5276" s="22" t="n">
        <x:v>163323</x:v>
      </x:c>
      <x:c r="AC5276" s="22" t="n">
        <x:v>60547.5</x:v>
      </x:c>
      <x:c r="AD5276" s="22" t="n">
        <x:v>121095</x:v>
      </x:c>
      <x:c r="AE5276" s="2" t="n">
        <x:v>0</x:v>
      </x:c>
      <x:c r="AF5276" s="2" t="n">
        <x:v>1</x:v>
      </x:c>
    </x:row>
    <x:row r="5277" ht="23" customHeight="1">
      <x:c r="A5277" s="2" t="n">
        <x:v>5271</x:v>
      </x:c>
      <x:c r="B5277" s="24" t="n">
        <x:v>483034.5</x:v>
      </x:c>
      <x:c r="C5277" s="24" t="n">
        <x:v>483034.5</x:v>
      </x:c>
      <x:c r="D5277" s="24" t="n">
        <x:f>SUM(B5277:C5277)</x:f>
        <x:v>966069</x:v>
      </x:c>
      <x:c r="E5277" s="25" t="n">
        <x:f>B5277/D5277</x:f>
        <x:v>0.5</x:v>
      </x:c>
      <x:c r="F5277" s="25" t="n">
        <x:f>C5277/D5277</x:f>
        <x:v>0.5</x:v>
      </x:c>
      <x:c r="G5277" s="22" t="n">
        <x:v>1049231.25</x:v>
      </x:c>
      <x:c r="H5277" s="22" t="n">
        <x:v>842032.875</x:v>
      </x:c>
      <x:c r="I5277" s="22" t="n">
        <x:f>SUM(G5277:H5277)</x:f>
        <x:v>1891264.125</x:v>
      </x:c>
      <x:c r="J5277" s="22" t="n">
        <x:v>844974</x:v>
      </x:c>
      <x:c r="K5277" s="22" t="n">
        <x:v>121095</x:v>
      </x:c>
      <x:c r="L5277" s="22" t="n">
        <x:f>SUM(J5277:K5277)</x:f>
        <x:v>966069</x:v>
      </x:c>
      <x:c r="M5277" s="23" t="n">
        <x:f>D5277-L5277</x:f>
        <x:v>0</x:v>
      </x:c>
      <x:c r="N5277" s="22" t="n">
        <x:v>483034.5</x:v>
      </x:c>
      <x:c r="O5277" s="22" t="n">
        <x:v>483034.5</x:v>
      </x:c>
      <x:c r="P5277" s="14" t="n">
        <x:f>N5277/SUM(N5277:O5277)</x:f>
        <x:v>0.5</x:v>
      </x:c>
      <x:c r="Q5277" s="22" t="n">
        <x:v>1048713.75</x:v>
      </x:c>
      <x:c r="R5277" s="22" t="n">
        <x:v>842550.375</x:v>
      </x:c>
      <x:c r="S5277" s="2" t="n">
        <x:v>2</x:v>
      </x:c>
      <x:c r="T5277" s="2" t="n">
        <x:v>2</x:v>
      </x:c>
      <x:c r="U5277" s="2" t="n">
        <x:v>2</x:v>
      </x:c>
      <x:c r="V5277" s="2" t="n">
        <x:v>4</x:v>
      </x:c>
      <x:c r="W5277" s="2" t="n">
        <x:v>3</x:v>
      </x:c>
      <x:c r="X5277" s="2" t="n">
        <x:v>3</x:v>
      </x:c>
      <x:c r="Y5277" s="2" t="n">
        <x:v>3</x:v>
      </x:c>
      <x:c r="Z5277" s="22" t="n">
        <x:v>422487</x:v>
      </x:c>
      <x:c r="AA5277" s="22" t="n">
        <x:v>422487</x:v>
      </x:c>
      <x:c r="AB5277" s="22" t="n">
        <x:v>108882</x:v>
      </x:c>
      <x:c r="AC5277" s="22" t="n">
        <x:v>60547.5</x:v>
      </x:c>
      <x:c r="AD5277" s="22" t="n">
        <x:v>60547.5</x:v>
      </x:c>
      <x:c r="AE5277" s="2" t="n">
        <x:v>0</x:v>
      </x:c>
      <x:c r="AF5277" s="2" t="n">
        <x:v>0</x:v>
      </x:c>
    </x:row>
    <x:row r="5278" ht="23" customHeight="1">
      <x:c r="A5278" s="2" t="n">
        <x:v>5272</x:v>
      </x:c>
      <x:c r="B5278" s="24" t="n">
        <x:v>993655.2000000001</x:v>
      </x:c>
      <x:c r="C5278" s="24" t="n">
        <x:v>87402.29999999999</x:v>
      </x:c>
      <x:c r="D5278" s="24" t="n">
        <x:f>SUM(B5278:C5278)</x:f>
        <x:v>1081057.5</x:v>
      </x:c>
      <x:c r="E5278" s="25" t="n">
        <x:f>B5278/D5278</x:f>
        <x:v>0.9191511089835648</x:v>
      </x:c>
      <x:c r="F5278" s="25" t="n">
        <x:f>C5278/D5278</x:f>
        <x:v>0.08084889101643529</x:v>
      </x:c>
      <x:c r="G5278" s="22" t="n">
        <x:v>1725990.1500000001</x:v>
      </x:c>
      <x:c r="H5278" s="22" t="n">
        <x:v>321322.65</x:v>
      </x:c>
      <x:c r="I5278" s="22" t="n">
        <x:f>SUM(G5278:H5278)</x:f>
        <x:v>2047312.8000000003</x:v>
      </x:c>
      <x:c r="J5278" s="22" t="n">
        <x:v>899415</x:v>
      </x:c>
      <x:c r="K5278" s="22" t="n">
        <x:v>181642.5</x:v>
      </x:c>
      <x:c r="L5278" s="22" t="n">
        <x:f>SUM(J5278:K5278)</x:f>
        <x:v>1081057.5</x:v>
      </x:c>
      <x:c r="M5278" s="23" t="n">
        <x:f>D5278-L5278</x:f>
        <x:v>0</x:v>
      </x:c>
      <x:c r="N5278" s="22" t="n">
        <x:v>993655.2000000001</x:v>
      </x:c>
      <x:c r="O5278" s="22" t="n">
        <x:v>87402.29999999999</x:v>
      </x:c>
      <x:c r="P5278" s="14" t="n">
        <x:f>N5278/SUM(N5278:O5278)</x:f>
        <x:v>0.9191511089835648</x:v>
      </x:c>
      <x:c r="Q5278" s="22" t="n">
        <x:v>1724955.1500000001</x:v>
      </x:c>
      <x:c r="R5278" s="22" t="n">
        <x:v>321840.15</x:v>
      </x:c>
      <x:c r="S5278" s="2" t="n">
        <x:v>3</x:v>
      </x:c>
      <x:c r="T5278" s="2" t="n">
        <x:v>2</x:v>
      </x:c>
      <x:c r="U5278" s="2" t="n">
        <x:v>3</x:v>
      </x:c>
      <x:c r="V5278" s="2" t="n">
        <x:v>1</x:v>
      </x:c>
      <x:c r="W5278" s="2" t="n">
        <x:v>4</x:v>
      </x:c>
      <x:c r="X5278" s="2" t="n">
        <x:v>4</x:v>
      </x:c>
      <x:c r="Y5278" s="2" t="n">
        <x:v>4</x:v>
      </x:c>
      <x:c r="Z5278" s="22" t="n">
        <x:v>476928</x:v>
      </x:c>
      <x:c r="AA5278" s="22" t="n">
        <x:v>422487</x:v>
      </x:c>
      <x:c r="AB5278" s="22" t="n">
        <x:v>163323</x:v>
      </x:c>
      <x:c r="AC5278" s="22" t="n">
        <x:v>60547.5</x:v>
      </x:c>
      <x:c r="AD5278" s="22" t="n">
        <x:v>121095</x:v>
      </x:c>
      <x:c r="AE5278" s="2" t="n">
        <x:v>0</x:v>
      </x:c>
      <x:c r="AF5278" s="2" t="n">
        <x:v>0</x:v>
      </x:c>
    </x:row>
    <x:row r="5279" ht="23" customHeight="1">
      <x:c r="A5279" s="2" t="n">
        <x:v>5273</x:v>
      </x:c>
      <x:c r="B5279" s="24" t="n">
        <x:v>680067.45</x:v>
      </x:c>
      <x:c r="C5279" s="24" t="n">
        <x:v>400990.05</x:v>
      </x:c>
      <x:c r="D5279" s="24" t="n">
        <x:f>SUM(B5279:C5279)</x:f>
        <x:v>1081057.5</x:v>
      </x:c>
      <x:c r="E5279" s="25" t="n">
        <x:f>B5279/D5279</x:f>
        <x:v>0.6290761129727142</x:v>
      </x:c>
      <x:c r="F5279" s="25" t="n">
        <x:f>C5279/D5279</x:f>
        <x:v>0.3709238870272858</x:v>
      </x:c>
      <x:c r="G5279" s="22" t="n">
        <x:v>1108246.9500000002</x:v>
      </x:c>
      <x:c r="H5279" s="22" t="n">
        <x:v>874644.8624999999</x:v>
      </x:c>
      <x:c r="I5279" s="22" t="n">
        <x:f>SUM(G5279:H5279)</x:f>
        <x:v>1982891.8125</x:v>
      </x:c>
      <x:c r="J5279" s="22" t="n">
        <x:v>899415</x:v>
      </x:c>
      <x:c r="K5279" s="22" t="n">
        <x:v>181642.5</x:v>
      </x:c>
      <x:c r="L5279" s="22" t="n">
        <x:f>SUM(J5279:K5279)</x:f>
        <x:v>1081057.5</x:v>
      </x:c>
      <x:c r="M5279" s="23" t="n">
        <x:f>D5279-L5279</x:f>
        <x:v>0</x:v>
      </x:c>
      <x:c r="N5279" s="22" t="n">
        <x:v>680067.45</x:v>
      </x:c>
      <x:c r="O5279" s="22" t="n">
        <x:v>400990.05</x:v>
      </x:c>
      <x:c r="P5279" s="14" t="n">
        <x:f>N5279/SUM(N5279:O5279)</x:f>
        <x:v>0.6290761129727142</x:v>
      </x:c>
      <x:c r="Q5279" s="22" t="n">
        <x:v>1107729.4500000002</x:v>
      </x:c>
      <x:c r="R5279" s="22" t="n">
        <x:v>875421.1124999999</x:v>
      </x:c>
      <x:c r="S5279" s="2" t="n">
        <x:v>2</x:v>
      </x:c>
      <x:c r="T5279" s="2" t="n">
        <x:v>3</x:v>
      </x:c>
      <x:c r="U5279" s="2" t="n">
        <x:v>4</x:v>
      </x:c>
      <x:c r="V5279" s="2" t="n">
        <x:v>4</x:v>
      </x:c>
      <x:c r="W5279" s="2" t="n">
        <x:v>4</x:v>
      </x:c>
      <x:c r="X5279" s="2" t="n">
        <x:v>4</x:v>
      </x:c>
      <x:c r="Y5279" s="2" t="n">
        <x:v>4</x:v>
      </x:c>
      <x:c r="Z5279" s="22" t="n">
        <x:v>422487</x:v>
      </x:c>
      <x:c r="AA5279" s="22" t="n">
        <x:v>476928</x:v>
      </x:c>
      <x:c r="AB5279" s="22" t="n">
        <x:v>163323</x:v>
      </x:c>
      <x:c r="AC5279" s="22" t="n">
        <x:v>121095</x:v>
      </x:c>
      <x:c r="AD5279" s="22" t="n">
        <x:v>60547.5</x:v>
      </x:c>
      <x:c r="AE5279" s="2" t="n">
        <x:v>0</x:v>
      </x:c>
      <x:c r="AF5279" s="2" t="n">
        <x:v>0</x:v>
      </x:c>
    </x:row>
    <x:row r="5280" ht="23" customHeight="1">
      <x:c r="A5280" s="2" t="n">
        <x:v>5274</x:v>
      </x:c>
      <x:c r="B5280" s="24" t="n">
        <x:v>868068.99</x:v>
      </x:c>
      <x:c r="C5280" s="24" t="n">
        <x:v>212988.51</x:v>
      </x:c>
      <x:c r="D5280" s="24" t="n">
        <x:f>SUM(B5280:C5280)</x:f>
        <x:v>1081057.5</x:v>
      </x:c>
      <x:c r="E5280" s="25" t="n">
        <x:f>B5280/D5280</x:f>
        <x:v>0.8029813307802777</x:v>
      </x:c>
      <x:c r="F5280" s="25" t="n">
        <x:f>C5280/D5280</x:f>
        <x:v>0.19701866921972236</x:v>
      </x:c>
      <x:c r="G5280" s="22" t="n">
        <x:v>1456942.5899999999</x:v>
      </x:c>
      <x:c r="H5280" s="22" t="n">
        <x:v>499965.5474999999</x:v>
      </x:c>
      <x:c r="I5280" s="22" t="n">
        <x:f>SUM(G5280:H5280)</x:f>
        <x:v>1956908.1374999997</x:v>
      </x:c>
      <x:c r="J5280" s="22" t="n">
        <x:v>899415</x:v>
      </x:c>
      <x:c r="K5280" s="22" t="n">
        <x:v>181642.5</x:v>
      </x:c>
      <x:c r="L5280" s="22" t="n">
        <x:f>SUM(J5280:K5280)</x:f>
        <x:v>1081057.5</x:v>
      </x:c>
      <x:c r="M5280" s="23" t="n">
        <x:f>D5280-L5280</x:f>
        <x:v>0</x:v>
      </x:c>
      <x:c r="N5280" s="22" t="n">
        <x:v>868068.99</x:v>
      </x:c>
      <x:c r="O5280" s="22" t="n">
        <x:v>212988.51</x:v>
      </x:c>
      <x:c r="P5280" s="14" t="n">
        <x:f>N5280/SUM(N5280:O5280)</x:f>
        <x:v>0.8029813307802777</x:v>
      </x:c>
      <x:c r="Q5280" s="22" t="n">
        <x:v>1456942.5899999999</x:v>
      </x:c>
      <x:c r="R5280" s="22" t="n">
        <x:v>501000.5474999999</x:v>
      </x:c>
      <x:c r="S5280" s="2" t="n">
        <x:v>3</x:v>
      </x:c>
      <x:c r="T5280" s="2" t="n">
        <x:v>2</x:v>
      </x:c>
      <x:c r="U5280" s="2" t="n">
        <x:v>6</x:v>
      </x:c>
      <x:c r="V5280" s="2" t="n">
        <x:v>3</x:v>
      </x:c>
      <x:c r="W5280" s="2" t="n">
        <x:v>4</x:v>
      </x:c>
      <x:c r="X5280" s="2" t="n">
        <x:v>4</x:v>
      </x:c>
      <x:c r="Y5280" s="2" t="n">
        <x:v>4</x:v>
      </x:c>
      <x:c r="Z5280" s="22" t="n">
        <x:v>476928</x:v>
      </x:c>
      <x:c r="AA5280" s="22" t="n">
        <x:v>422487</x:v>
      </x:c>
      <x:c r="AB5280" s="22" t="n">
        <x:v>163323</x:v>
      </x:c>
      <x:c r="AC5280" s="22" t="n">
        <x:v>60547.5</x:v>
      </x:c>
      <x:c r="AD5280" s="22" t="n">
        <x:v>121095</x:v>
      </x:c>
      <x:c r="AE5280" s="2" t="n">
        <x:v>0</x:v>
      </x:c>
      <x:c r="AF5280" s="2" t="n">
        <x:v>0</x:v>
      </x:c>
    </x:row>
    <x:row r="5281" ht="23" customHeight="1">
      <x:c r="A5281" s="2" t="n">
        <x:v>5275</x:v>
      </x:c>
      <x:c r="B5281" s="24" t="n">
        <x:v>685290.2708333334</x:v>
      </x:c>
      <x:c r="C5281" s="24" t="n">
        <x:v>395767.2291666667</x:v>
      </x:c>
      <x:c r="D5281" s="24" t="n">
        <x:f>SUM(B5281:C5281)</x:f>
        <x:v>1081057.5</x:v>
      </x:c>
      <x:c r="E5281" s="25" t="n">
        <x:f>B5281/D5281</x:f>
        <x:v>0.6339073276244171</x:v>
      </x:c>
      <x:c r="F5281" s="25" t="n">
        <x:f>C5281/D5281</x:f>
        <x:v>0.36609267237558285</x:v>
      </x:c>
      <x:c r="G5281" s="22" t="n">
        <x:v>1200941.6458333335</x:v>
      </x:c>
      <x:c r="H5281" s="22" t="n">
        <x:v>865407.4635416667</x:v>
      </x:c>
      <x:c r="I5281" s="22" t="n">
        <x:f>SUM(G5281:H5281)</x:f>
        <x:v>2066349.1093750002</x:v>
      </x:c>
      <x:c r="J5281" s="22" t="n">
        <x:v>899415</x:v>
      </x:c>
      <x:c r="K5281" s="22" t="n">
        <x:v>181642.5</x:v>
      </x:c>
      <x:c r="L5281" s="22" t="n">
        <x:f>SUM(J5281:K5281)</x:f>
        <x:v>1081057.5</x:v>
      </x:c>
      <x:c r="M5281" s="23" t="n">
        <x:f>D5281-L5281</x:f>
        <x:v>0</x:v>
      </x:c>
      <x:c r="N5281" s="22" t="n">
        <x:v>684820.6875</x:v>
      </x:c>
      <x:c r="O5281" s="22" t="n">
        <x:v>396236.8125</x:v>
      </x:c>
      <x:c r="P5281" s="14" t="n">
        <x:f>N5281/SUM(N5281:O5281)</x:f>
        <x:v>0.6334729535662996</x:v>
      </x:c>
      <x:c r="Q5281" s="22" t="n">
        <x:v>1199552.0625</x:v>
      </x:c>
      <x:c r="R5281" s="22" t="n">
        <x:v>866401.734375</x:v>
      </x:c>
      <x:c r="S5281" s="2" t="n">
        <x:v>2</x:v>
      </x:c>
      <x:c r="T5281" s="2" t="n">
        <x:v>3</x:v>
      </x:c>
      <x:c r="U5281" s="2" t="n">
        <x:v>2</x:v>
      </x:c>
      <x:c r="V5281" s="2" t="n">
        <x:v>4</x:v>
      </x:c>
      <x:c r="W5281" s="2" t="n">
        <x:v>4</x:v>
      </x:c>
      <x:c r="X5281" s="2" t="n">
        <x:v>4</x:v>
      </x:c>
      <x:c r="Y5281" s="2" t="n">
        <x:v>4</x:v>
      </x:c>
      <x:c r="Z5281" s="22" t="n">
        <x:v>422487</x:v>
      </x:c>
      <x:c r="AA5281" s="22" t="n">
        <x:v>476928</x:v>
      </x:c>
      <x:c r="AB5281" s="22" t="n">
        <x:v>163323</x:v>
      </x:c>
      <x:c r="AC5281" s="22" t="n">
        <x:v>121095</x:v>
      </x:c>
      <x:c r="AD5281" s="22" t="n">
        <x:v>60547.5</x:v>
      </x:c>
      <x:c r="AE5281" s="2" t="n">
        <x:v>1</x:v>
      </x:c>
      <x:c r="AF5281" s="2" t="n">
        <x:v>0</x:v>
      </x:c>
    </x:row>
    <x:row r="5282" ht="23" customHeight="1">
      <x:c r="A5282" s="2" t="n">
        <x:v>5276</x:v>
      </x:c>
      <x:c r="B5282" s="24" t="n">
        <x:v>805057.5</x:v>
      </x:c>
      <x:c r="C5282" s="24" t="n">
        <x:v>161011.5</x:v>
      </x:c>
      <x:c r="D5282" s="24" t="n">
        <x:f>SUM(B5282:C5282)</x:f>
        <x:v>966069</x:v>
      </x:c>
      <x:c r="E5282" s="25" t="n">
        <x:f>B5282/D5282</x:f>
        <x:v>0.8333333333333334</x:v>
      </x:c>
      <x:c r="F5282" s="25" t="n">
        <x:f>C5282/D5282</x:f>
        <x:v>0.16666666666666666</x:v>
      </x:c>
      <x:c r="G5282" s="22" t="n">
        <x:v>911196.75</x:v>
      </x:c>
      <x:c r="H5282" s="22" t="n">
        <x:v>950160.1875</x:v>
      </x:c>
      <x:c r="I5282" s="22" t="n">
        <x:f>SUM(G5282:H5282)</x:f>
        <x:v>1861356.9375</x:v>
      </x:c>
      <x:c r="J5282" s="22" t="n">
        <x:v>844974</x:v>
      </x:c>
      <x:c r="K5282" s="22" t="n">
        <x:v>121095</x:v>
      </x:c>
      <x:c r="L5282" s="22" t="n">
        <x:f>SUM(J5282:K5282)</x:f>
        <x:v>966069</x:v>
      </x:c>
      <x:c r="M5282" s="23" t="n">
        <x:f>D5282-L5282</x:f>
        <x:v>0</x:v>
      </x:c>
      <x:c r="N5282" s="22" t="n">
        <x:v>805057.5</x:v>
      </x:c>
      <x:c r="O5282" s="22" t="n">
        <x:v>161011.5</x:v>
      </x:c>
      <x:c r="P5282" s="14" t="n">
        <x:f>N5282/SUM(N5282:O5282)</x:f>
        <x:v>0.8333333333333334</x:v>
      </x:c>
      <x:c r="Q5282" s="22" t="n">
        <x:v>910679.25</x:v>
      </x:c>
      <x:c r="R5282" s="22" t="n">
        <x:v>950677.6875</x:v>
      </x:c>
      <x:c r="S5282" s="2" t="n">
        <x:v>1</x:v>
      </x:c>
      <x:c r="T5282" s="2" t="n">
        <x:v>3</x:v>
      </x:c>
      <x:c r="U5282" s="2" t="n">
        <x:v>3</x:v>
      </x:c>
      <x:c r="V5282" s="2" t="n">
        <x:v>1</x:v>
      </x:c>
      <x:c r="W5282" s="2" t="n">
        <x:v>3</x:v>
      </x:c>
      <x:c r="X5282" s="2" t="n">
        <x:v>3</x:v>
      </x:c>
      <x:c r="Y5282" s="2" t="n">
        <x:v>3</x:v>
      </x:c>
      <x:c r="Z5282" s="22" t="n">
        <x:v>368046</x:v>
      </x:c>
      <x:c r="AA5282" s="22" t="n">
        <x:v>476928</x:v>
      </x:c>
      <x:c r="AB5282" s="22" t="n">
        <x:v>108882</x:v>
      </x:c>
      <x:c r="AC5282" s="22" t="n">
        <x:v>121095</x:v>
      </x:c>
      <x:c r="AD5282" s="22" t="n">
        <x:v>0</x:v>
      </x:c>
      <x:c r="AE5282" s="2" t="n">
        <x:v>0</x:v>
      </x:c>
      <x:c r="AF5282" s="2" t="n">
        <x:v>0</x:v>
      </x:c>
    </x:row>
    <x:row r="5283" ht="23" customHeight="1">
      <x:c r="A5283" s="2" t="n">
        <x:v>5277</x:v>
      </x:c>
      <x:c r="B5283" s="24" t="n">
        <x:v>567387</x:v>
      </x:c>
      <x:c r="C5283" s="24" t="n">
        <x:v>283693.5</x:v>
      </x:c>
      <x:c r="D5283" s="24" t="n">
        <x:f>SUM(B5283:C5283)</x:f>
        <x:v>851080.5</x:v>
      </x:c>
      <x:c r="E5283" s="25" t="n">
        <x:f>B5283/D5283</x:f>
        <x:v>0.6666666666666666</x:v>
      </x:c>
      <x:c r="F5283" s="25" t="n">
        <x:f>C5283/D5283</x:f>
        <x:v>0.3333333333333333</x:v>
      </x:c>
      <x:c r="G5283" s="22" t="n">
        <x:v>1303479</x:v>
      </x:c>
      <x:c r="H5283" s="22" t="n">
        <x:v>427998.375</x:v>
      </x:c>
      <x:c r="I5283" s="22" t="n">
        <x:f>SUM(G5283:H5283)</x:f>
        <x:v>1731477.375</x:v>
      </x:c>
      <x:c r="J5283" s="22" t="n">
        <x:v>790533</x:v>
      </x:c>
      <x:c r="K5283" s="22" t="n">
        <x:v>60547.5</x:v>
      </x:c>
      <x:c r="L5283" s="22" t="n">
        <x:f>SUM(J5283:K5283)</x:f>
        <x:v>851080.5</x:v>
      </x:c>
      <x:c r="M5283" s="23" t="n">
        <x:f>D5283-L5283</x:f>
        <x:v>0</x:v>
      </x:c>
      <x:c r="N5283" s="22" t="n">
        <x:v>567387</x:v>
      </x:c>
      <x:c r="O5283" s="22" t="n">
        <x:v>283693.5</x:v>
      </x:c>
      <x:c r="P5283" s="14" t="n">
        <x:f>N5283/SUM(N5283:O5283)</x:f>
        <x:v>0.6666666666666666</x:v>
      </x:c>
      <x:c r="Q5283" s="22" t="n">
        <x:v>1303479</x:v>
      </x:c>
      <x:c r="R5283" s="22" t="n">
        <x:v>428515.875</x:v>
      </x:c>
      <x:c r="S5283" s="2" t="n">
        <x:v>2</x:v>
      </x:c>
      <x:c r="T5283" s="2" t="n">
        <x:v>1</x:v>
      </x:c>
      <x:c r="U5283" s="2" t="n">
        <x:v>1</x:v>
      </x:c>
      <x:c r="V5283" s="2" t="n">
        <x:v>1</x:v>
      </x:c>
      <x:c r="W5283" s="2" t="n">
        <x:v>2</x:v>
      </x:c>
      <x:c r="X5283" s="2" t="n">
        <x:v>2</x:v>
      </x:c>
      <x:c r="Y5283" s="2" t="n">
        <x:v>2</x:v>
      </x:c>
      <x:c r="Z5283" s="22" t="n">
        <x:v>422487</x:v>
      </x:c>
      <x:c r="AA5283" s="22" t="n">
        <x:v>368046</x:v>
      </x:c>
      <x:c r="AB5283" s="22" t="n">
        <x:v>54441</x:v>
      </x:c>
      <x:c r="AC5283" s="22" t="n">
        <x:v>0</x:v>
      </x:c>
      <x:c r="AD5283" s="22" t="n">
        <x:v>60547.5</x:v>
      </x:c>
      <x:c r="AE5283" s="2" t="n">
        <x:v>0</x:v>
      </x:c>
      <x:c r="AF5283" s="2" t="n">
        <x:v>0</x:v>
      </x:c>
    </x:row>
    <x:row r="5284" ht="23" customHeight="1">
      <x:c r="A5284" s="2" t="n">
        <x:v>5278</x:v>
      </x:c>
      <x:c r="B5284" s="24" t="n">
        <x:v>1008987</x:v>
      </x:c>
      <x:c r="C5284" s="24" t="n">
        <x:v>72070.5</x:v>
      </x:c>
      <x:c r="D5284" s="24" t="n">
        <x:f>SUM(B5284:C5284)</x:f>
        <x:v>1081057.5</x:v>
      </x:c>
      <x:c r="E5284" s="25" t="n">
        <x:f>B5284/D5284</x:f>
        <x:v>0.9333333333333333</x:v>
      </x:c>
      <x:c r="F5284" s="25" t="n">
        <x:f>C5284/D5284</x:f>
        <x:v>0.06666666666666667</x:v>
      </x:c>
      <x:c r="G5284" s="22" t="n">
        <x:v>1008987</x:v>
      </x:c>
      <x:c r="H5284" s="22" t="n">
        <x:v>875838.5625</x:v>
      </x:c>
      <x:c r="I5284" s="22" t="n">
        <x:f>SUM(G5284:H5284)</x:f>
        <x:v>1884825.5625</x:v>
      </x:c>
      <x:c r="J5284" s="22" t="n">
        <x:v>899415</x:v>
      </x:c>
      <x:c r="K5284" s="22" t="n">
        <x:v>181642.5</x:v>
      </x:c>
      <x:c r="L5284" s="22" t="n">
        <x:f>SUM(J5284:K5284)</x:f>
        <x:v>1081057.5</x:v>
      </x:c>
      <x:c r="M5284" s="23" t="n">
        <x:f>D5284-L5284</x:f>
        <x:v>0</x:v>
      </x:c>
      <x:c r="N5284" s="22" t="n">
        <x:v>1008987</x:v>
      </x:c>
      <x:c r="O5284" s="22" t="n">
        <x:v>72070.5</x:v>
      </x:c>
      <x:c r="P5284" s="14" t="n">
        <x:f>N5284/SUM(N5284:O5284)</x:f>
        <x:v>0.9333333333333333</x:v>
      </x:c>
      <x:c r="Q5284" s="22" t="n">
        <x:v>1008987</x:v>
      </x:c>
      <x:c r="R5284" s="22" t="n">
        <x:v>876873.5625</x:v>
      </x:c>
      <x:c r="S5284" s="2" t="n">
        <x:v>1</x:v>
      </x:c>
      <x:c r="T5284" s="2" t="n">
        <x:v>4</x:v>
      </x:c>
      <x:c r="U5284" s="2" t="n">
        <x:v>4</x:v>
      </x:c>
      <x:c r="V5284" s="2" t="n">
        <x:v>1</x:v>
      </x:c>
      <x:c r="W5284" s="2" t="n">
        <x:v>4</x:v>
      </x:c>
      <x:c r="X5284" s="2" t="n">
        <x:v>4</x:v>
      </x:c>
      <x:c r="Y5284" s="2" t="n">
        <x:v>4</x:v>
      </x:c>
      <x:c r="Z5284" s="22" t="n">
        <x:v>368046</x:v>
      </x:c>
      <x:c r="AA5284" s="22" t="n">
        <x:v>531369</x:v>
      </x:c>
      <x:c r="AB5284" s="22" t="n">
        <x:v>163323</x:v>
      </x:c>
      <x:c r="AC5284" s="22" t="n">
        <x:v>181642.5</x:v>
      </x:c>
      <x:c r="AD5284" s="22" t="n">
        <x:v>0</x:v>
      </x:c>
      <x:c r="AE5284" s="2" t="n">
        <x:v>0</x:v>
      </x:c>
      <x:c r="AF5284" s="2" t="n">
        <x:v>0</x:v>
      </x:c>
    </x:row>
    <x:row r="5285" ht="23" customHeight="1">
      <x:c r="A5285" s="2" t="n">
        <x:v>5279</x:v>
      </x:c>
      <x:c r="B5285" s="24" t="n">
        <x:v>0</x:v>
      </x:c>
      <x:c r="C5285" s="24" t="n">
        <x:v>851080.5</x:v>
      </x:c>
      <x:c r="D5285" s="24" t="n">
        <x:f>SUM(B5285:C5285)</x:f>
        <x:v>851080.5</x:v>
      </x:c>
      <x:c r="E5285" s="25" t="n">
        <x:f>B5285/D5285</x:f>
        <x:v>0</x:v>
      </x:c>
      <x:c r="F5285" s="25" t="n">
        <x:f>C5285/D5285</x:f>
        <x:v>1</x:v>
      </x:c>
      <x:c r="G5285" s="22" t="n">
        <x:v>736092</x:v>
      </x:c>
      <x:c r="H5285" s="22" t="n">
        <x:v>995385.375</x:v>
      </x:c>
      <x:c r="I5285" s="22" t="n">
        <x:f>SUM(G5285:H5285)</x:f>
        <x:v>1731477.375</x:v>
      </x:c>
      <x:c r="J5285" s="22" t="n">
        <x:v>790533</x:v>
      </x:c>
      <x:c r="K5285" s="22" t="n">
        <x:v>60547.5</x:v>
      </x:c>
      <x:c r="L5285" s="22" t="n">
        <x:f>SUM(J5285:K5285)</x:f>
        <x:v>851080.5</x:v>
      </x:c>
      <x:c r="M5285" s="23" t="n">
        <x:f>D5285-L5285</x:f>
        <x:v>0</x:v>
      </x:c>
      <x:c r="N5285" s="22" t="n">
        <x:v>0</x:v>
      </x:c>
      <x:c r="O5285" s="22" t="n">
        <x:v>851080.5</x:v>
      </x:c>
      <x:c r="P5285" s="14" t="n">
        <x:f>N5285/SUM(N5285:O5285)</x:f>
        <x:v>0</x:v>
      </x:c>
      <x:c r="Q5285" s="22" t="n">
        <x:v>736092</x:v>
      </x:c>
      <x:c r="R5285" s="22" t="n">
        <x:v>995902.875</x:v>
      </x:c>
      <x:c r="S5285" s="2" t="n">
        <x:v>2</x:v>
      </x:c>
      <x:c r="T5285" s="2" t="n">
        <x:v>1</x:v>
      </x:c>
      <x:c r="U5285" s="2" t="n">
        <x:v>0</x:v>
      </x:c>
      <x:c r="V5285" s="2" t="n">
        <x:v>3</x:v>
      </x:c>
      <x:c r="W5285" s="2" t="n">
        <x:v>2</x:v>
      </x:c>
      <x:c r="X5285" s="2" t="n">
        <x:v>2</x:v>
      </x:c>
      <x:c r="Y5285" s="2" t="n">
        <x:v>2</x:v>
      </x:c>
      <x:c r="Z5285" s="22" t="n">
        <x:v>422487</x:v>
      </x:c>
      <x:c r="AA5285" s="22" t="n">
        <x:v>368046</x:v>
      </x:c>
      <x:c r="AB5285" s="22" t="n">
        <x:v>54441</x:v>
      </x:c>
      <x:c r="AC5285" s="22" t="n">
        <x:v>0</x:v>
      </x:c>
      <x:c r="AD5285" s="22" t="n">
        <x:v>60547.5</x:v>
      </x:c>
      <x:c r="AE5285" s="2" t="n">
        <x:v>0</x:v>
      </x:c>
      <x:c r="AF5285" s="2" t="n">
        <x:v>0</x:v>
      </x:c>
    </x:row>
    <x:row r="5286" ht="23" customHeight="1">
      <x:c r="A5286" s="2" t="n">
        <x:v>5280</x:v>
      </x:c>
      <x:c r="B5286" s="24" t="n">
        <x:v>534456.75</x:v>
      </x:c>
      <x:c r="C5286" s="24" t="n">
        <x:v>546600.75</x:v>
      </x:c>
      <x:c r="D5286" s="24" t="n">
        <x:f>SUM(B5286:C5286)</x:f>
        <x:v>1081057.5</x:v>
      </x:c>
      <x:c r="E5286" s="25" t="n">
        <x:f>B5286/D5286</x:f>
        <x:v>0.49438327748524014</x:v>
      </x:c>
      <x:c r="F5286" s="25" t="n">
        <x:f>C5286/D5286</x:f>
        <x:v>0.5056167225147599</x:v>
      </x:c>
      <x:c r="G5286" s="22" t="n">
        <x:v>1304315.6249999998</x:v>
      </x:c>
      <x:c r="H5286" s="22" t="n">
        <x:v>842524.715625</x:v>
      </x:c>
      <x:c r="I5286" s="22" t="n">
        <x:f>SUM(G5286:H5286)</x:f>
        <x:v>2146840.3406249997</x:v>
      </x:c>
      <x:c r="J5286" s="22" t="n">
        <x:v>899415</x:v>
      </x:c>
      <x:c r="K5286" s="22" t="n">
        <x:v>181642.5</x:v>
      </x:c>
      <x:c r="L5286" s="22" t="n">
        <x:f>SUM(J5286:K5286)</x:f>
        <x:v>1081057.5</x:v>
      </x:c>
      <x:c r="M5286" s="23" t="n">
        <x:f>D5286-L5286</x:f>
        <x:v>0</x:v>
      </x:c>
      <x:c r="N5286" s="22" t="n">
        <x:v>534974.25</x:v>
      </x:c>
      <x:c r="O5286" s="22" t="n">
        <x:v>546083.25</x:v>
      </x:c>
      <x:c r="P5286" s="14" t="n">
        <x:f>N5286/SUM(N5286:O5286)</x:f>
        <x:v>0.494861975426839</x:v>
      </x:c>
      <x:c r="Q5286" s="22" t="n">
        <x:v>1305091.8749999998</x:v>
      </x:c>
      <x:c r="R5286" s="22" t="n">
        <x:v>842880.496875</x:v>
      </x:c>
      <x:c r="S5286" s="2" t="n">
        <x:v>3</x:v>
      </x:c>
      <x:c r="T5286" s="2" t="n">
        <x:v>2</x:v>
      </x:c>
      <x:c r="U5286" s="2" t="n">
        <x:v>2</x:v>
      </x:c>
      <x:c r="V5286" s="2" t="n">
        <x:v>3</x:v>
      </x:c>
      <x:c r="W5286" s="2" t="n">
        <x:v>4</x:v>
      </x:c>
      <x:c r="X5286" s="2" t="n">
        <x:v>4</x:v>
      </x:c>
      <x:c r="Y5286" s="2" t="n">
        <x:v>4</x:v>
      </x:c>
      <x:c r="Z5286" s="22" t="n">
        <x:v>476928</x:v>
      </x:c>
      <x:c r="AA5286" s="22" t="n">
        <x:v>422487</x:v>
      </x:c>
      <x:c r="AB5286" s="22" t="n">
        <x:v>163323</x:v>
      </x:c>
      <x:c r="AC5286" s="22" t="n">
        <x:v>60547.5</x:v>
      </x:c>
      <x:c r="AD5286" s="22" t="n">
        <x:v>121095</x:v>
      </x:c>
      <x:c r="AE5286" s="2" t="n">
        <x:v>1</x:v>
      </x:c>
      <x:c r="AF5286" s="2" t="n">
        <x:v>0</x:v>
      </x:c>
    </x:row>
    <x:row r="5287" ht="23" customHeight="1">
      <x:c r="A5287" s="2" t="n">
        <x:v>5281</x:v>
      </x:c>
      <x:c r="B5287" s="24" t="n">
        <x:v>483034.5</x:v>
      </x:c>
      <x:c r="C5287" s="24" t="n">
        <x:v>483034.5</x:v>
      </x:c>
      <x:c r="D5287" s="24" t="n">
        <x:f>SUM(B5287:C5287)</x:f>
        <x:v>966069</x:v>
      </x:c>
      <x:c r="E5287" s="25" t="n">
        <x:f>B5287/D5287</x:f>
        <x:v>0.5</x:v>
      </x:c>
      <x:c r="F5287" s="25" t="n">
        <x:f>C5287/D5287</x:f>
        <x:v>0.5</x:v>
      </x:c>
      <x:c r="G5287" s="22" t="n">
        <x:v>1081945.875</x:v>
      </x:c>
      <x:c r="H5287" s="22" t="n">
        <x:v>735708.1875</x:v>
      </x:c>
      <x:c r="I5287" s="22" t="n">
        <x:f>SUM(G5287:H5287)</x:f>
        <x:v>1817654.0625</x:v>
      </x:c>
      <x:c r="J5287" s="22" t="n">
        <x:v>844974</x:v>
      </x:c>
      <x:c r="K5287" s="22" t="n">
        <x:v>121095</x:v>
      </x:c>
      <x:c r="L5287" s="22" t="n">
        <x:f>SUM(J5287:K5287)</x:f>
        <x:v>966069</x:v>
      </x:c>
      <x:c r="M5287" s="23" t="n">
        <x:f>D5287-L5287</x:f>
        <x:v>0</x:v>
      </x:c>
      <x:c r="N5287" s="22" t="n">
        <x:v>483034.5</x:v>
      </x:c>
      <x:c r="O5287" s="22" t="n">
        <x:v>483034.5</x:v>
      </x:c>
      <x:c r="P5287" s="14" t="n">
        <x:f>N5287/SUM(N5287:O5287)</x:f>
        <x:v>0.5</x:v>
      </x:c>
      <x:c r="Q5287" s="22" t="n">
        <x:v>1080910.875</x:v>
      </x:c>
      <x:c r="R5287" s="22" t="n">
        <x:v>735966.9375</x:v>
      </x:c>
      <x:c r="S5287" s="2" t="n">
        <x:v>2</x:v>
      </x:c>
      <x:c r="T5287" s="2" t="n">
        <x:v>2</x:v>
      </x:c>
      <x:c r="U5287" s="2" t="n">
        <x:v>2</x:v>
      </x:c>
      <x:c r="V5287" s="2" t="n">
        <x:v>4</x:v>
      </x:c>
      <x:c r="W5287" s="2" t="n">
        <x:v>3</x:v>
      </x:c>
      <x:c r="X5287" s="2" t="n">
        <x:v>3</x:v>
      </x:c>
      <x:c r="Y5287" s="2" t="n">
        <x:v>3</x:v>
      </x:c>
      <x:c r="Z5287" s="22" t="n">
        <x:v>422487</x:v>
      </x:c>
      <x:c r="AA5287" s="22" t="n">
        <x:v>422487</x:v>
      </x:c>
      <x:c r="AB5287" s="22" t="n">
        <x:v>108882</x:v>
      </x:c>
      <x:c r="AC5287" s="22" t="n">
        <x:v>60547.5</x:v>
      </x:c>
      <x:c r="AD5287" s="22" t="n">
        <x:v>60547.5</x:v>
      </x:c>
      <x:c r="AE5287" s="2" t="n">
        <x:v>0</x:v>
      </x:c>
      <x:c r="AF5287" s="2" t="n">
        <x:v>0</x:v>
      </x:c>
    </x:row>
    <x:row r="5288" ht="23" customHeight="1">
      <x:c r="A5288" s="2" t="n">
        <x:v>5282</x:v>
      </x:c>
      <x:c r="B5288" s="24" t="n">
        <x:v>0</x:v>
      </x:c>
      <x:c r="C5288" s="24" t="n">
        <x:v>851080.5</x:v>
      </x:c>
      <x:c r="D5288" s="24" t="n">
        <x:f>SUM(B5288:C5288)</x:f>
        <x:v>851080.5</x:v>
      </x:c>
      <x:c r="E5288" s="25" t="n">
        <x:f>B5288/D5288</x:f>
        <x:v>0</x:v>
      </x:c>
      <x:c r="F5288" s="25" t="n">
        <x:f>C5288/D5288</x:f>
        <x:v>1</x:v>
      </x:c>
      <x:c r="G5288" s="22" t="n">
        <x:v>92529</x:v>
      </x:c>
      <x:c r="H5288" s="22" t="n">
        <x:v>1594482.1875</x:v>
      </x:c>
      <x:c r="I5288" s="22" t="n">
        <x:f>SUM(G5288:H5288)</x:f>
        <x:v>1687011.1875</x:v>
      </x:c>
      <x:c r="J5288" s="22" t="n">
        <x:v>790533</x:v>
      </x:c>
      <x:c r="K5288" s="22" t="n">
        <x:v>60547.5</x:v>
      </x:c>
      <x:c r="L5288" s="22" t="n">
        <x:f>SUM(J5288:K5288)</x:f>
        <x:v>851080.5</x:v>
      </x:c>
      <x:c r="M5288" s="23" t="n">
        <x:f>D5288-L5288</x:f>
        <x:v>0</x:v>
      </x:c>
      <x:c r="N5288" s="22" t="n">
        <x:v>0</x:v>
      </x:c>
      <x:c r="O5288" s="22" t="n">
        <x:v>851080.5</x:v>
      </x:c>
      <x:c r="P5288" s="14" t="n">
        <x:f>N5288/SUM(N5288:O5288)</x:f>
        <x:v>0</x:v>
      </x:c>
      <x:c r="Q5288" s="22" t="n">
        <x:v>92011.5</x:v>
      </x:c>
      <x:c r="R5288" s="22" t="n">
        <x:v>1594740.9375</x:v>
      </x:c>
      <x:c r="S5288" s="2" t="n">
        <x:v>1</x:v>
      </x:c>
      <x:c r="T5288" s="2" t="n">
        <x:v>2</x:v>
      </x:c>
      <x:c r="U5288" s="2" t="n">
        <x:v>0</x:v>
      </x:c>
      <x:c r="V5288" s="2" t="n">
        <x:v>1</x:v>
      </x:c>
      <x:c r="W5288" s="2" t="n">
        <x:v>2</x:v>
      </x:c>
      <x:c r="X5288" s="2" t="n">
        <x:v>2</x:v>
      </x:c>
      <x:c r="Y5288" s="2" t="n">
        <x:v>2</x:v>
      </x:c>
      <x:c r="Z5288" s="22" t="n">
        <x:v>368046</x:v>
      </x:c>
      <x:c r="AA5288" s="22" t="n">
        <x:v>422487</x:v>
      </x:c>
      <x:c r="AB5288" s="22" t="n">
        <x:v>54441</x:v>
      </x:c>
      <x:c r="AC5288" s="22" t="n">
        <x:v>60547.5</x:v>
      </x:c>
      <x:c r="AD5288" s="22" t="n">
        <x:v>0</x:v>
      </x:c>
      <x:c r="AE5288" s="2" t="n">
        <x:v>0</x:v>
      </x:c>
      <x:c r="AF5288" s="2" t="n">
        <x:v>0</x:v>
      </x:c>
    </x:row>
    <x:row r="5289" ht="23" customHeight="1">
      <x:c r="A5289" s="2" t="n">
        <x:v>5283</x:v>
      </x:c>
      <x:c r="B5289" s="24" t="n">
        <x:v>600587.5</x:v>
      </x:c>
      <x:c r="C5289" s="24" t="n">
        <x:v>480470</x:v>
      </x:c>
      <x:c r="D5289" s="24" t="n">
        <x:f>SUM(B5289:C5289)</x:f>
        <x:v>1081057.5</x:v>
      </x:c>
      <x:c r="E5289" s="25" t="n">
        <x:f>B5289/D5289</x:f>
        <x:v>0.5555555555555556</x:v>
      </x:c>
      <x:c r="F5289" s="25" t="n">
        <x:f>C5289/D5289</x:f>
        <x:v>0.4444444444444444</x:v>
      </x:c>
      <x:c r="G5289" s="22" t="n">
        <x:v>826993.75</x:v>
      </x:c>
      <x:c r="H5289" s="22" t="n">
        <x:v>1262309</x:v>
      </x:c>
      <x:c r="I5289" s="22" t="n">
        <x:f>SUM(G5289:H5289)</x:f>
        <x:v>2089302.75</x:v>
      </x:c>
      <x:c r="J5289" s="22" t="n">
        <x:v>899415</x:v>
      </x:c>
      <x:c r="K5289" s="22" t="n">
        <x:v>181642.5</x:v>
      </x:c>
      <x:c r="L5289" s="22" t="n">
        <x:f>SUM(J5289:K5289)</x:f>
        <x:v>1081057.5</x:v>
      </x:c>
      <x:c r="M5289" s="23" t="n">
        <x:f>D5289-L5289</x:f>
        <x:v>0</x:v>
      </x:c>
      <x:c r="N5289" s="22" t="n">
        <x:v>600587.5</x:v>
      </x:c>
      <x:c r="O5289" s="22" t="n">
        <x:v>480470</x:v>
      </x:c>
      <x:c r="P5289" s="14" t="n">
        <x:f>N5289/SUM(N5289:O5289)</x:f>
        <x:v>0.5555555555555556</x:v>
      </x:c>
      <x:c r="Q5289" s="22" t="n">
        <x:v>825441.25</x:v>
      </x:c>
      <x:c r="R5289" s="22" t="n">
        <x:v>1262567.75</x:v>
      </x:c>
      <x:c r="S5289" s="2" t="n">
        <x:v>1</x:v>
      </x:c>
      <x:c r="T5289" s="2" t="n">
        <x:v>4</x:v>
      </x:c>
      <x:c r="U5289" s="2" t="n">
        <x:v>2</x:v>
      </x:c>
      <x:c r="V5289" s="2" t="n">
        <x:v>4</x:v>
      </x:c>
      <x:c r="W5289" s="2" t="n">
        <x:v>4</x:v>
      </x:c>
      <x:c r="X5289" s="2" t="n">
        <x:v>4</x:v>
      </x:c>
      <x:c r="Y5289" s="2" t="n">
        <x:v>4</x:v>
      </x:c>
      <x:c r="Z5289" s="22" t="n">
        <x:v>368046</x:v>
      </x:c>
      <x:c r="AA5289" s="22" t="n">
        <x:v>531369</x:v>
      </x:c>
      <x:c r="AB5289" s="22" t="n">
        <x:v>163323</x:v>
      </x:c>
      <x:c r="AC5289" s="22" t="n">
        <x:v>181642.5</x:v>
      </x:c>
      <x:c r="AD5289" s="22" t="n">
        <x:v>0</x:v>
      </x:c>
      <x:c r="AE5289" s="2" t="n">
        <x:v>0</x:v>
      </x:c>
      <x:c r="AF5289" s="2" t="n">
        <x:v>0</x:v>
      </x:c>
    </x:row>
    <x:row r="5290" ht="23" customHeight="1">
      <x:c r="A5290" s="2" t="n">
        <x:v>5284</x:v>
      </x:c>
      <x:c r="B5290" s="24" t="n">
        <x:v>664345.8</x:v>
      </x:c>
      <x:c r="C5290" s="24" t="n">
        <x:v>416711.7</x:v>
      </x:c>
      <x:c r="D5290" s="24" t="n">
        <x:f>SUM(B5290:C5290)</x:f>
        <x:v>1081057.5</x:v>
      </x:c>
      <x:c r="E5290" s="25" t="n">
        <x:f>B5290/D5290</x:f>
        <x:v>0.6145332695069412</x:v>
      </x:c>
      <x:c r="F5290" s="25" t="n">
        <x:f>C5290/D5290</x:f>
        <x:v>0.3854667304930589</x:v>
      </x:c>
      <x:c r="G5290" s="22" t="n">
        <x:v>1092525.3</x:v>
      </x:c>
      <x:c r="H5290" s="22" t="n">
        <x:v>1048022.8875</x:v>
      </x:c>
      <x:c r="I5290" s="22" t="n">
        <x:f>SUM(G5290:H5290)</x:f>
        <x:v>2140548.1875</x:v>
      </x:c>
      <x:c r="J5290" s="22" t="n">
        <x:v>899415</x:v>
      </x:c>
      <x:c r="K5290" s="22" t="n">
        <x:v>181642.5</x:v>
      </x:c>
      <x:c r="L5290" s="22" t="n">
        <x:f>SUM(J5290:K5290)</x:f>
        <x:v>1081057.5</x:v>
      </x:c>
      <x:c r="M5290" s="23" t="n">
        <x:f>D5290-L5290</x:f>
        <x:v>0</x:v>
      </x:c>
      <x:c r="N5290" s="22" t="n">
        <x:v>664966.8</x:v>
      </x:c>
      <x:c r="O5290" s="22" t="n">
        <x:v>416090.7</x:v>
      </x:c>
      <x:c r="P5290" s="14" t="n">
        <x:f>N5290/SUM(N5290:O5290)</x:f>
        <x:v>0.6151077070368598</x:v>
      </x:c>
      <x:c r="Q5290" s="22" t="n">
        <x:v>1092628.8</x:v>
      </x:c>
      <x:c r="R5290" s="22" t="n">
        <x:v>1048954.3875</x:v>
      </x:c>
      <x:c r="S5290" s="2" t="n">
        <x:v>2</x:v>
      </x:c>
      <x:c r="T5290" s="2" t="n">
        <x:v>3</x:v>
      </x:c>
      <x:c r="U5290" s="2" t="n">
        <x:v>3</x:v>
      </x:c>
      <x:c r="V5290" s="2" t="n">
        <x:v>2</x:v>
      </x:c>
      <x:c r="W5290" s="2" t="n">
        <x:v>4</x:v>
      </x:c>
      <x:c r="X5290" s="2" t="n">
        <x:v>4</x:v>
      </x:c>
      <x:c r="Y5290" s="2" t="n">
        <x:v>4</x:v>
      </x:c>
      <x:c r="Z5290" s="22" t="n">
        <x:v>422487</x:v>
      </x:c>
      <x:c r="AA5290" s="22" t="n">
        <x:v>476928</x:v>
      </x:c>
      <x:c r="AB5290" s="22" t="n">
        <x:v>163323</x:v>
      </x:c>
      <x:c r="AC5290" s="22" t="n">
        <x:v>121095</x:v>
      </x:c>
      <x:c r="AD5290" s="22" t="n">
        <x:v>60547.5</x:v>
      </x:c>
      <x:c r="AE5290" s="2" t="n">
        <x:v>1</x:v>
      </x:c>
      <x:c r="AF5290" s="2" t="n">
        <x:v>0</x:v>
      </x:c>
    </x:row>
    <x:row r="5291" ht="23" customHeight="1">
      <x:c r="A5291" s="2" t="n">
        <x:v>5285</x:v>
      </x:c>
      <x:c r="B5291" s="24" t="n">
        <x:v>395872.40625</x:v>
      </x:c>
      <x:c r="C5291" s="24" t="n">
        <x:v>685185.09375</x:v>
      </x:c>
      <x:c r="D5291" s="24" t="n">
        <x:f>SUM(B5291:C5291)</x:f>
        <x:v>1081057.5</x:v>
      </x:c>
      <x:c r="E5291" s="25" t="n">
        <x:f>B5291/D5291</x:f>
        <x:v>0.36618996329982445</x:v>
      </x:c>
      <x:c r="F5291" s="25" t="n">
        <x:f>C5291/D5291</x:f>
        <x:v>0.6338100367001755</x:v>
      </x:c>
      <x:c r="G5291" s="22" t="n">
        <x:v>1163976.9562499998</x:v>
      </x:c>
      <x:c r="H5291" s="22" t="n">
        <x:v>1070918.38125</x:v>
      </x:c>
      <x:c r="I5291" s="22" t="n">
        <x:f>SUM(G5291:H5291)</x:f>
        <x:v>2234895.3375</x:v>
      </x:c>
      <x:c r="J5291" s="22" t="n">
        <x:v>899415</x:v>
      </x:c>
      <x:c r="K5291" s="22" t="n">
        <x:v>181642.5</x:v>
      </x:c>
      <x:c r="L5291" s="22" t="n">
        <x:f>SUM(J5291:K5291)</x:f>
        <x:v>1081057.5</x:v>
      </x:c>
      <x:c r="M5291" s="23" t="n">
        <x:f>D5291-L5291</x:f>
        <x:v>0</x:v>
      </x:c>
      <x:c r="N5291" s="22" t="n">
        <x:v>396670.21875</x:v>
      </x:c>
      <x:c r="O5291" s="22" t="n">
        <x:v>684387.28125</x:v>
      </x:c>
      <x:c r="P5291" s="14" t="n">
        <x:f>N5291/SUM(N5291:O5291)</x:f>
        <x:v>0.3669279559597894</x:v>
      </x:c>
      <x:c r="Q5291" s="22" t="n">
        <x:v>1164774.7687499998</x:v>
      </x:c>
      <x:c r="R5291" s="22" t="n">
        <x:v>1071759.31875</x:v>
      </x:c>
      <x:c r="S5291" s="2" t="n">
        <x:v>3</x:v>
      </x:c>
      <x:c r="T5291" s="2" t="n">
        <x:v>2</x:v>
      </x:c>
      <x:c r="U5291" s="2" t="n">
        <x:v>1</x:v>
      </x:c>
      <x:c r="V5291" s="2" t="n">
        <x:v>3</x:v>
      </x:c>
      <x:c r="W5291" s="2" t="n">
        <x:v>4</x:v>
      </x:c>
      <x:c r="X5291" s="2" t="n">
        <x:v>4</x:v>
      </x:c>
      <x:c r="Y5291" s="2" t="n">
        <x:v>4</x:v>
      </x:c>
      <x:c r="Z5291" s="22" t="n">
        <x:v>476928</x:v>
      </x:c>
      <x:c r="AA5291" s="22" t="n">
        <x:v>422487</x:v>
      </x:c>
      <x:c r="AB5291" s="22" t="n">
        <x:v>163323</x:v>
      </x:c>
      <x:c r="AC5291" s="22" t="n">
        <x:v>60547.5</x:v>
      </x:c>
      <x:c r="AD5291" s="22" t="n">
        <x:v>121095</x:v>
      </x:c>
      <x:c r="AE5291" s="2" t="n">
        <x:v>2</x:v>
      </x:c>
      <x:c r="AF5291" s="2" t="n">
        <x:v>0</x:v>
      </x:c>
    </x:row>
    <x:row r="5292" ht="23" customHeight="1">
      <x:c r="A5292" s="2" t="n">
        <x:v>5286</x:v>
      </x:c>
      <x:c r="B5292" s="24" t="n">
        <x:v>851080.5</x:v>
      </x:c>
      <x:c r="C5292" s="24" t="n">
        <x:v>0</x:v>
      </x:c>
      <x:c r="D5292" s="24" t="n">
        <x:f>SUM(B5292:C5292)</x:f>
        <x:v>851080.5</x:v>
      </x:c>
      <x:c r="E5292" s="25" t="n">
        <x:f>B5292/D5292</x:f>
        <x:v>1</x:v>
      </x:c>
      <x:c r="F5292" s="25" t="n">
        <x:f>C5292/D5292</x:f>
        <x:v>0</x:v>
      </x:c>
      <x:c r="G5292" s="22" t="n">
        <x:v>851080.5</x:v>
      </x:c>
      <x:c r="H5292" s="22" t="n">
        <x:v>789148.6875</x:v>
      </x:c>
      <x:c r="I5292" s="22" t="n">
        <x:f>SUM(G5292:H5292)</x:f>
        <x:v>1640229.1875</x:v>
      </x:c>
      <x:c r="J5292" s="22" t="n">
        <x:v>790533</x:v>
      </x:c>
      <x:c r="K5292" s="22" t="n">
        <x:v>60547.5</x:v>
      </x:c>
      <x:c r="L5292" s="22" t="n">
        <x:f>SUM(J5292:K5292)</x:f>
        <x:v>851080.5</x:v>
      </x:c>
      <x:c r="M5292" s="23" t="n">
        <x:f>D5292-L5292</x:f>
        <x:v>0</x:v>
      </x:c>
      <x:c r="N5292" s="22" t="n">
        <x:v>851080.5</x:v>
      </x:c>
      <x:c r="O5292" s="22" t="n">
        <x:v>0</x:v>
      </x:c>
      <x:c r="P5292" s="14" t="n">
        <x:f>N5292/SUM(N5292:O5292)</x:f>
        <x:v>1</x:v>
      </x:c>
      <x:c r="Q5292" s="22" t="n">
        <x:v>851080.5</x:v>
      </x:c>
      <x:c r="R5292" s="22" t="n">
        <x:v>789666.1875</x:v>
      </x:c>
      <x:c r="S5292" s="2" t="n">
        <x:v>1</x:v>
      </x:c>
      <x:c r="T5292" s="2" t="n">
        <x:v>2</x:v>
      </x:c>
      <x:c r="U5292" s="2" t="n">
        <x:v>1</x:v>
      </x:c>
      <x:c r="V5292" s="2" t="n">
        <x:v>0</x:v>
      </x:c>
      <x:c r="W5292" s="2" t="n">
        <x:v>2</x:v>
      </x:c>
      <x:c r="X5292" s="2" t="n">
        <x:v>2</x:v>
      </x:c>
      <x:c r="Y5292" s="2" t="n">
        <x:v>2</x:v>
      </x:c>
      <x:c r="Z5292" s="22" t="n">
        <x:v>368046</x:v>
      </x:c>
      <x:c r="AA5292" s="22" t="n">
        <x:v>422487</x:v>
      </x:c>
      <x:c r="AB5292" s="22" t="n">
        <x:v>54441</x:v>
      </x:c>
      <x:c r="AC5292" s="22" t="n">
        <x:v>60547.5</x:v>
      </x:c>
      <x:c r="AD5292" s="22" t="n">
        <x:v>0</x:v>
      </x:c>
      <x:c r="AE5292" s="2" t="n">
        <x:v>0</x:v>
      </x:c>
      <x:c r="AF5292" s="2" t="n">
        <x:v>0</x:v>
      </x:c>
    </x:row>
    <x:row r="5293" ht="23" customHeight="1">
      <x:c r="A5293" s="2" t="n">
        <x:v>5287</x:v>
      </x:c>
      <x:c r="B5293" s="24" t="n">
        <x:v>680864.4</x:v>
      </x:c>
      <x:c r="C5293" s="24" t="n">
        <x:v>170216.1</x:v>
      </x:c>
      <x:c r="D5293" s="24" t="n">
        <x:f>SUM(B5293:C5293)</x:f>
        <x:v>851080.5</x:v>
      </x:c>
      <x:c r="E5293" s="25" t="n">
        <x:f>B5293/D5293</x:f>
        <x:v>0.8</x:v>
      </x:c>
      <x:c r="F5293" s="25" t="n">
        <x:f>C5293/D5293</x:f>
        <x:v>0.2</x:v>
      </x:c>
      <x:c r="G5293" s="22" t="n">
        <x:v>971544.1500000001</x:v>
      </x:c>
      <x:c r="H5293" s="22" t="n">
        <x:v>906308.1</x:v>
      </x:c>
      <x:c r="I5293" s="22" t="n">
        <x:f>SUM(G5293:H5293)</x:f>
        <x:v>1877852.25</x:v>
      </x:c>
      <x:c r="J5293" s="22" t="n">
        <x:v>790533</x:v>
      </x:c>
      <x:c r="K5293" s="22" t="n">
        <x:v>60547.5</x:v>
      </x:c>
      <x:c r="L5293" s="22" t="n">
        <x:f>SUM(J5293:K5293)</x:f>
        <x:v>851080.5</x:v>
      </x:c>
      <x:c r="M5293" s="23" t="n">
        <x:f>D5293-L5293</x:f>
        <x:v>0</x:v>
      </x:c>
      <x:c r="N5293" s="22" t="n">
        <x:v>680864.4</x:v>
      </x:c>
      <x:c r="O5293" s="22" t="n">
        <x:v>170216.1</x:v>
      </x:c>
      <x:c r="P5293" s="14" t="n">
        <x:f>N5293/SUM(N5293:O5293)</x:f>
        <x:v>0.8</x:v>
      </x:c>
      <x:c r="Q5293" s="22" t="n">
        <x:v>970509.1500000001</x:v>
      </x:c>
      <x:c r="R5293" s="22" t="n">
        <x:v>906308.1</x:v>
      </x:c>
      <x:c r="S5293" s="2" t="n">
        <x:v>1</x:v>
      </x:c>
      <x:c r="T5293" s="2" t="n">
        <x:v>2</x:v>
      </x:c>
      <x:c r="U5293" s="2" t="n">
        <x:v>2</x:v>
      </x:c>
      <x:c r="V5293" s="2" t="n">
        <x:v>1</x:v>
      </x:c>
      <x:c r="W5293" s="2" t="n">
        <x:v>2</x:v>
      </x:c>
      <x:c r="X5293" s="2" t="n">
        <x:v>2</x:v>
      </x:c>
      <x:c r="Y5293" s="2" t="n">
        <x:v>2</x:v>
      </x:c>
      <x:c r="Z5293" s="22" t="n">
        <x:v>368046</x:v>
      </x:c>
      <x:c r="AA5293" s="22" t="n">
        <x:v>422487</x:v>
      </x:c>
      <x:c r="AB5293" s="22" t="n">
        <x:v>54441</x:v>
      </x:c>
      <x:c r="AC5293" s="22" t="n">
        <x:v>60547.5</x:v>
      </x:c>
      <x:c r="AD5293" s="22" t="n">
        <x:v>0</x:v>
      </x:c>
      <x:c r="AE5293" s="2" t="n">
        <x:v>0</x:v>
      </x:c>
      <x:c r="AF5293" s="2" t="n">
        <x:v>0</x:v>
      </x:c>
    </x:row>
    <x:row r="5294" ht="23" customHeight="1">
      <x:c r="A5294" s="2" t="n">
        <x:v>5288</x:v>
      </x:c>
      <x:c r="B5294" s="24" t="n">
        <x:v>527345.4375</x:v>
      </x:c>
      <x:c r="C5294" s="24" t="n">
        <x:v>553712.0625</x:v>
      </x:c>
      <x:c r="D5294" s="24" t="n">
        <x:f>SUM(B5294:C5294)</x:f>
        <x:v>1081057.5</x:v>
      </x:c>
      <x:c r="E5294" s="25" t="n">
        <x:f>B5294/D5294</x:f>
        <x:v>0.4878051699377693</x:v>
      </x:c>
      <x:c r="F5294" s="25" t="n">
        <x:f>C5294/D5294</x:f>
        <x:v>0.5121948300622308</x:v>
      </x:c>
      <x:c r="G5294" s="22" t="n">
        <x:v>1048053.9375</x:v>
      </x:c>
      <x:c r="H5294" s="22" t="n">
        <x:v>1139276.25</x:v>
      </x:c>
      <x:c r="I5294" s="22" t="n">
        <x:f>SUM(G5294:H5294)</x:f>
        <x:v>2187330.1875</x:v>
      </x:c>
      <x:c r="J5294" s="22" t="n">
        <x:v>899415</x:v>
      </x:c>
      <x:c r="K5294" s="22" t="n">
        <x:v>181642.5</x:v>
      </x:c>
      <x:c r="L5294" s="22" t="n">
        <x:f>SUM(J5294:K5294)</x:f>
        <x:v>1081057.5</x:v>
      </x:c>
      <x:c r="M5294" s="23" t="n">
        <x:f>D5294-L5294</x:f>
        <x:v>0</x:v>
      </x:c>
      <x:c r="N5294" s="22" t="n">
        <x:v>527733.5625</x:v>
      </x:c>
      <x:c r="O5294" s="22" t="n">
        <x:v>553323.9375</x:v>
      </x:c>
      <x:c r="P5294" s="14" t="n">
        <x:f>N5294/SUM(N5294:O5294)</x:f>
        <x:v>0.4881641933939684</x:v>
      </x:c>
      <x:c r="Q5294" s="22" t="n">
        <x:v>1047407.0625</x:v>
      </x:c>
      <x:c r="R5294" s="22" t="n">
        <x:v>1140181.875</x:v>
      </x:c>
      <x:c r="S5294" s="2" t="n">
        <x:v>2</x:v>
      </x:c>
      <x:c r="T5294" s="2" t="n">
        <x:v>3</x:v>
      </x:c>
      <x:c r="U5294" s="2" t="n">
        <x:v>3</x:v>
      </x:c>
      <x:c r="V5294" s="2" t="n">
        <x:v>3</x:v>
      </x:c>
      <x:c r="W5294" s="2" t="n">
        <x:v>4</x:v>
      </x:c>
      <x:c r="X5294" s="2" t="n">
        <x:v>4</x:v>
      </x:c>
      <x:c r="Y5294" s="2" t="n">
        <x:v>4</x:v>
      </x:c>
      <x:c r="Z5294" s="22" t="n">
        <x:v>422487</x:v>
      </x:c>
      <x:c r="AA5294" s="22" t="n">
        <x:v>476928</x:v>
      </x:c>
      <x:c r="AB5294" s="22" t="n">
        <x:v>163323</x:v>
      </x:c>
      <x:c r="AC5294" s="22" t="n">
        <x:v>121095</x:v>
      </x:c>
      <x:c r="AD5294" s="22" t="n">
        <x:v>60547.5</x:v>
      </x:c>
      <x:c r="AE5294" s="2" t="n">
        <x:v>1</x:v>
      </x:c>
      <x:c r="AF5294" s="2" t="n">
        <x:v>0</x:v>
      </x:c>
    </x:row>
    <x:row r="5295" ht="23" customHeight="1">
      <x:c r="A5295" s="2" t="n">
        <x:v>5289</x:v>
      </x:c>
      <x:c r="B5295" s="24" t="n">
        <x:v>0</x:v>
      </x:c>
      <x:c r="C5295" s="24" t="n">
        <x:v>966069</x:v>
      </x:c>
      <x:c r="D5295" s="24" t="n">
        <x:f>SUM(B5295:C5295)</x:f>
        <x:v>966069</x:v>
      </x:c>
      <x:c r="E5295" s="25" t="n">
        <x:f>B5295/D5295</x:f>
        <x:v>0</x:v>
      </x:c>
      <x:c r="F5295" s="25" t="n">
        <x:f>C5295/D5295</x:f>
        <x:v>1</x:v>
      </x:c>
      <x:c r="G5295" s="22" t="n">
        <x:v>106139.25</x:v>
      </x:c>
      <x:c r="H5295" s="22" t="n">
        <x:v>1790597.4375</x:v>
      </x:c>
      <x:c r="I5295" s="22" t="n">
        <x:f>SUM(G5295:H5295)</x:f>
        <x:v>1896736.6875</x:v>
      </x:c>
      <x:c r="J5295" s="22" t="n">
        <x:v>844974</x:v>
      </x:c>
      <x:c r="K5295" s="22" t="n">
        <x:v>121095</x:v>
      </x:c>
      <x:c r="L5295" s="22" t="n">
        <x:f>SUM(J5295:K5295)</x:f>
        <x:v>966069</x:v>
      </x:c>
      <x:c r="M5295" s="23" t="n">
        <x:f>D5295-L5295</x:f>
        <x:v>0</x:v>
      </x:c>
      <x:c r="N5295" s="22" t="n">
        <x:v>0</x:v>
      </x:c>
      <x:c r="O5295" s="22" t="n">
        <x:v>966069</x:v>
      </x:c>
      <x:c r="P5295" s="14" t="n">
        <x:f>N5295/SUM(N5295:O5295)</x:f>
        <x:v>0</x:v>
      </x:c>
      <x:c r="Q5295" s="22" t="n">
        <x:v>105621.75</x:v>
      </x:c>
      <x:c r="R5295" s="22" t="n">
        <x:v>1790942.4375</x:v>
      </x:c>
      <x:c r="S5295" s="2" t="n">
        <x:v>1</x:v>
      </x:c>
      <x:c r="T5295" s="2" t="n">
        <x:v>3</x:v>
      </x:c>
      <x:c r="U5295" s="2" t="n">
        <x:v>0</x:v>
      </x:c>
      <x:c r="V5295" s="2" t="n">
        <x:v>3</x:v>
      </x:c>
      <x:c r="W5295" s="2" t="n">
        <x:v>3</x:v>
      </x:c>
      <x:c r="X5295" s="2" t="n">
        <x:v>3</x:v>
      </x:c>
      <x:c r="Y5295" s="2" t="n">
        <x:v>3</x:v>
      </x:c>
      <x:c r="Z5295" s="22" t="n">
        <x:v>368046</x:v>
      </x:c>
      <x:c r="AA5295" s="22" t="n">
        <x:v>476928</x:v>
      </x:c>
      <x:c r="AB5295" s="22" t="n">
        <x:v>108882</x:v>
      </x:c>
      <x:c r="AC5295" s="22" t="n">
        <x:v>121095</x:v>
      </x:c>
      <x:c r="AD5295" s="22" t="n">
        <x:v>0</x:v>
      </x:c>
      <x:c r="AE5295" s="2" t="n">
        <x:v>1</x:v>
      </x:c>
      <x:c r="AF5295" s="2" t="n">
        <x:v>0</x:v>
      </x:c>
    </x:row>
    <x:row r="5296" ht="23" customHeight="1">
      <x:c r="A5296" s="2" t="n">
        <x:v>5290</x:v>
      </x:c>
      <x:c r="B5296" s="24" t="n">
        <x:v>875297.34375</x:v>
      </x:c>
      <x:c r="C5296" s="24" t="n">
        <x:v>205760.15625</x:v>
      </x:c>
      <x:c r="D5296" s="24" t="n">
        <x:f>SUM(B5296:C5296)</x:f>
        <x:v>1081057.5</x:v>
      </x:c>
      <x:c r="E5296" s="25" t="n">
        <x:f>B5296/D5296</x:f>
        <x:v>0.8096677038455401</x:v>
      </x:c>
      <x:c r="F5296" s="25" t="n">
        <x:f>C5296/D5296</x:f>
        <x:v>0.19033229615445987</x:v>
      </x:c>
      <x:c r="G5296" s="22" t="n">
        <x:v>950766.09375</x:v>
      </x:c>
      <x:c r="H5296" s="22" t="n">
        <x:v>1156810.875</x:v>
      </x:c>
      <x:c r="I5296" s="22" t="n">
        <x:f>SUM(G5296:H5296)</x:f>
        <x:v>2107576.96875</x:v>
      </x:c>
      <x:c r="J5296" s="22" t="n">
        <x:v>899415</x:v>
      </x:c>
      <x:c r="K5296" s="22" t="n">
        <x:v>181642.5</x:v>
      </x:c>
      <x:c r="L5296" s="22" t="n">
        <x:f>SUM(J5296:K5296)</x:f>
        <x:v>1081057.5</x:v>
      </x:c>
      <x:c r="M5296" s="23" t="n">
        <x:f>D5296-L5296</x:f>
        <x:v>0</x:v>
      </x:c>
      <x:c r="N5296" s="22" t="n">
        <x:v>874391.71875</x:v>
      </x:c>
      <x:c r="O5296" s="22" t="n">
        <x:v>206665.78125</x:v>
      </x:c>
      <x:c r="P5296" s="14" t="n">
        <x:f>N5296/SUM(N5296:O5296)</x:f>
        <x:v>0.8088299824477422</x:v>
      </x:c>
      <x:c r="Q5296" s="22" t="n">
        <x:v>949342.96875</x:v>
      </x:c>
      <x:c r="R5296" s="22" t="n">
        <x:v>1157587.125</x:v>
      </x:c>
      <x:c r="S5296" s="2" t="n">
        <x:v>1</x:v>
      </x:c>
      <x:c r="T5296" s="2" t="n">
        <x:v>4</x:v>
      </x:c>
      <x:c r="U5296" s="2" t="n">
        <x:v>4</x:v>
      </x:c>
      <x:c r="V5296" s="2" t="n">
        <x:v>1</x:v>
      </x:c>
      <x:c r="W5296" s="2" t="n">
        <x:v>4</x:v>
      </x:c>
      <x:c r="X5296" s="2" t="n">
        <x:v>4</x:v>
      </x:c>
      <x:c r="Y5296" s="2" t="n">
        <x:v>4</x:v>
      </x:c>
      <x:c r="Z5296" s="22" t="n">
        <x:v>368046</x:v>
      </x:c>
      <x:c r="AA5296" s="22" t="n">
        <x:v>531369</x:v>
      </x:c>
      <x:c r="AB5296" s="22" t="n">
        <x:v>163323</x:v>
      </x:c>
      <x:c r="AC5296" s="22" t="n">
        <x:v>181642.5</x:v>
      </x:c>
      <x:c r="AD5296" s="22" t="n">
        <x:v>0</x:v>
      </x:c>
      <x:c r="AE5296" s="2" t="n">
        <x:v>1</x:v>
      </x:c>
      <x:c r="AF5296" s="2" t="n">
        <x:v>0</x:v>
      </x:c>
    </x:row>
    <x:row r="5297" ht="23" customHeight="1">
      <x:c r="A5297" s="2" t="n">
        <x:v>5291</x:v>
      </x:c>
      <x:c r="B5297" s="24" t="n">
        <x:v>425540.25</x:v>
      </x:c>
      <x:c r="C5297" s="24" t="n">
        <x:v>425540.25</x:v>
      </x:c>
      <x:c r="D5297" s="24" t="n">
        <x:f>SUM(B5297:C5297)</x:f>
        <x:v>851080.5</x:v>
      </x:c>
      <x:c r="E5297" s="25" t="n">
        <x:f>B5297/D5297</x:f>
        <x:v>0.5</x:v>
      </x:c>
      <x:c r="F5297" s="25" t="n">
        <x:f>C5297/D5297</x:f>
        <x:v>0.5</x:v>
      </x:c>
      <x:c r="G5297" s="22" t="n">
        <x:v>1254161.25</x:v>
      </x:c>
      <x:c r="H5297" s="22" t="n">
        <x:v>524098.125</x:v>
      </x:c>
      <x:c r="I5297" s="22" t="n">
        <x:f>SUM(G5297:H5297)</x:f>
        <x:v>1778259.375</x:v>
      </x:c>
      <x:c r="J5297" s="22" t="n">
        <x:v>790533</x:v>
      </x:c>
      <x:c r="K5297" s="22" t="n">
        <x:v>60547.5</x:v>
      </x:c>
      <x:c r="L5297" s="22" t="n">
        <x:f>SUM(J5297:K5297)</x:f>
        <x:v>851080.5</x:v>
      </x:c>
      <x:c r="M5297" s="23" t="n">
        <x:f>D5297-L5297</x:f>
        <x:v>0</x:v>
      </x:c>
      <x:c r="N5297" s="22" t="n">
        <x:v>425540.25</x:v>
      </x:c>
      <x:c r="O5297" s="22" t="n">
        <x:v>425540.25</x:v>
      </x:c>
      <x:c r="P5297" s="14" t="n">
        <x:f>N5297/SUM(N5297:O5297)</x:f>
        <x:v>0.5</x:v>
      </x:c>
      <x:c r="Q5297" s="22" t="n">
        <x:v>1253643.75</x:v>
      </x:c>
      <x:c r="R5297" s="22" t="n">
        <x:v>524356.875</x:v>
      </x:c>
      <x:c r="S5297" s="2" t="n">
        <x:v>2</x:v>
      </x:c>
      <x:c r="T5297" s="2" t="n">
        <x:v>1</x:v>
      </x:c>
      <x:c r="U5297" s="2" t="n">
        <x:v>1</x:v>
      </x:c>
      <x:c r="V5297" s="2" t="n">
        <x:v>2</x:v>
      </x:c>
      <x:c r="W5297" s="2" t="n">
        <x:v>2</x:v>
      </x:c>
      <x:c r="X5297" s="2" t="n">
        <x:v>2</x:v>
      </x:c>
      <x:c r="Y5297" s="2" t="n">
        <x:v>2</x:v>
      </x:c>
      <x:c r="Z5297" s="22" t="n">
        <x:v>422487</x:v>
      </x:c>
      <x:c r="AA5297" s="22" t="n">
        <x:v>368046</x:v>
      </x:c>
      <x:c r="AB5297" s="22" t="n">
        <x:v>54441</x:v>
      </x:c>
      <x:c r="AC5297" s="22" t="n">
        <x:v>0</x:v>
      </x:c>
      <x:c r="AD5297" s="22" t="n">
        <x:v>60547.5</x:v>
      </x:c>
      <x:c r="AE5297" s="2" t="n">
        <x:v>0</x:v>
      </x:c>
      <x:c r="AF5297" s="2" t="n">
        <x:v>0</x:v>
      </x:c>
    </x:row>
    <x:row r="5298" ht="23" customHeight="1">
      <x:c r="A5298" s="2" t="n">
        <x:v>5292</x:v>
      </x:c>
      <x:c r="B5298" s="24" t="n">
        <x:v>1028616.12</x:v>
      </x:c>
      <x:c r="C5298" s="24" t="n">
        <x:v>52441.38</x:v>
      </x:c>
      <x:c r="D5298" s="24" t="n">
        <x:f>SUM(B5298:C5298)</x:f>
        <x:v>1081057.5</x:v>
      </x:c>
      <x:c r="E5298" s="25" t="n">
        <x:f>B5298/D5298</x:f>
        <x:v>0.9514906653901388</x:v>
      </x:c>
      <x:c r="F5298" s="25" t="n">
        <x:f>C5298/D5298</x:f>
        <x:v>0.04850933460986118</x:v>
      </x:c>
      <x:c r="G5298" s="22" t="n">
        <x:v>1684076.445</x:v>
      </x:c>
      <x:c r="H5298" s="22" t="n">
        <x:v>288757.755</x:v>
      </x:c>
      <x:c r="I5298" s="22" t="n">
        <x:f>SUM(G5298:H5298)</x:f>
        <x:v>1972834.2000000002</x:v>
      </x:c>
      <x:c r="J5298" s="22" t="n">
        <x:v>899415</x:v>
      </x:c>
      <x:c r="K5298" s="22" t="n">
        <x:v>181642.5</x:v>
      </x:c>
      <x:c r="L5298" s="22" t="n">
        <x:f>SUM(J5298:K5298)</x:f>
        <x:v>1081057.5</x:v>
      </x:c>
      <x:c r="M5298" s="23" t="n">
        <x:f>D5298-L5298</x:f>
        <x:v>0</x:v>
      </x:c>
      <x:c r="N5298" s="22" t="n">
        <x:v>1028616.12</x:v>
      </x:c>
      <x:c r="O5298" s="22" t="n">
        <x:v>52441.38</x:v>
      </x:c>
      <x:c r="P5298" s="14" t="n">
        <x:f>N5298/SUM(N5298:O5298)</x:f>
        <x:v>0.9514906653901388</x:v>
      </x:c>
      <x:c r="Q5298" s="22" t="n">
        <x:v>1683041.445</x:v>
      </x:c>
      <x:c r="R5298" s="22" t="n">
        <x:v>289275.255</x:v>
      </x:c>
      <x:c r="S5298" s="2" t="n">
        <x:v>3</x:v>
      </x:c>
      <x:c r="T5298" s="2" t="n">
        <x:v>2</x:v>
      </x:c>
      <x:c r="U5298" s="2" t="n">
        <x:v>6</x:v>
      </x:c>
      <x:c r="V5298" s="2" t="n">
        <x:v>1</x:v>
      </x:c>
      <x:c r="W5298" s="2" t="n">
        <x:v>4</x:v>
      </x:c>
      <x:c r="X5298" s="2" t="n">
        <x:v>4</x:v>
      </x:c>
      <x:c r="Y5298" s="2" t="n">
        <x:v>4</x:v>
      </x:c>
      <x:c r="Z5298" s="22" t="n">
        <x:v>476928</x:v>
      </x:c>
      <x:c r="AA5298" s="22" t="n">
        <x:v>422487</x:v>
      </x:c>
      <x:c r="AB5298" s="22" t="n">
        <x:v>163323</x:v>
      </x:c>
      <x:c r="AC5298" s="22" t="n">
        <x:v>60547.5</x:v>
      </x:c>
      <x:c r="AD5298" s="22" t="n">
        <x:v>121095</x:v>
      </x:c>
      <x:c r="AE5298" s="2" t="n">
        <x:v>0</x:v>
      </x:c>
      <x:c r="AF5298" s="2" t="n">
        <x:v>0</x:v>
      </x:c>
    </x:row>
    <x:row r="5299" ht="23" customHeight="1">
      <x:c r="A5299" s="2" t="n">
        <x:v>5293</x:v>
      </x:c>
      <x:c r="B5299" s="24" t="n">
        <x:v>425540.25</x:v>
      </x:c>
      <x:c r="C5299" s="24" t="n">
        <x:v>425540.25</x:v>
      </x:c>
      <x:c r="D5299" s="24" t="n">
        <x:f>SUM(B5299:C5299)</x:f>
        <x:v>851080.5</x:v>
      </x:c>
      <x:c r="E5299" s="25" t="n">
        <x:f>B5299/D5299</x:f>
        <x:v>0.5</x:v>
      </x:c>
      <x:c r="F5299" s="25" t="n">
        <x:f>C5299/D5299</x:f>
        <x:v>0.5</x:v>
      </x:c>
      <x:c r="G5299" s="22" t="n">
        <x:v>518069.25</x:v>
      </x:c>
      <x:c r="H5299" s="22" t="n">
        <x:v>1168941.9375</x:v>
      </x:c>
      <x:c r="I5299" s="22" t="n">
        <x:f>SUM(G5299:H5299)</x:f>
        <x:v>1687011.1875</x:v>
      </x:c>
      <x:c r="J5299" s="22" t="n">
        <x:v>790533</x:v>
      </x:c>
      <x:c r="K5299" s="22" t="n">
        <x:v>60547.5</x:v>
      </x:c>
      <x:c r="L5299" s="22" t="n">
        <x:f>SUM(J5299:K5299)</x:f>
        <x:v>851080.5</x:v>
      </x:c>
      <x:c r="M5299" s="23" t="n">
        <x:f>D5299-L5299</x:f>
        <x:v>0</x:v>
      </x:c>
      <x:c r="N5299" s="22" t="n">
        <x:v>425540.25</x:v>
      </x:c>
      <x:c r="O5299" s="22" t="n">
        <x:v>425540.25</x:v>
      </x:c>
      <x:c r="P5299" s="14" t="n">
        <x:f>N5299/SUM(N5299:O5299)</x:f>
        <x:v>0.5</x:v>
      </x:c>
      <x:c r="Q5299" s="22" t="n">
        <x:v>517551.75</x:v>
      </x:c>
      <x:c r="R5299" s="22" t="n">
        <x:v>1169200.6875</x:v>
      </x:c>
      <x:c r="S5299" s="2" t="n">
        <x:v>1</x:v>
      </x:c>
      <x:c r="T5299" s="2" t="n">
        <x:v>2</x:v>
      </x:c>
      <x:c r="U5299" s="2" t="n">
        <x:v>1</x:v>
      </x:c>
      <x:c r="V5299" s="2" t="n">
        <x:v>2</x:v>
      </x:c>
      <x:c r="W5299" s="2" t="n">
        <x:v>2</x:v>
      </x:c>
      <x:c r="X5299" s="2" t="n">
        <x:v>2</x:v>
      </x:c>
      <x:c r="Y5299" s="2" t="n">
        <x:v>2</x:v>
      </x:c>
      <x:c r="Z5299" s="22" t="n">
        <x:v>368046</x:v>
      </x:c>
      <x:c r="AA5299" s="22" t="n">
        <x:v>422487</x:v>
      </x:c>
      <x:c r="AB5299" s="22" t="n">
        <x:v>54441</x:v>
      </x:c>
      <x:c r="AC5299" s="22" t="n">
        <x:v>60547.5</x:v>
      </x:c>
      <x:c r="AD5299" s="22" t="n">
        <x:v>0</x:v>
      </x:c>
      <x:c r="AE5299" s="2" t="n">
        <x:v>0</x:v>
      </x:c>
      <x:c r="AF5299" s="2" t="n">
        <x:v>0</x:v>
      </x:c>
    </x:row>
    <x:row r="5300" ht="23" customHeight="1">
      <x:c r="A5300" s="2" t="n">
        <x:v>5294</x:v>
      </x:c>
      <x:c r="B5300" s="24" t="n">
        <x:v>362015.3520833333</x:v>
      </x:c>
      <x:c r="C5300" s="24" t="n">
        <x:v>719042.1479166667</x:v>
      </x:c>
      <x:c r="D5300" s="24" t="n">
        <x:f>SUM(B5300:C5300)</x:f>
        <x:v>1081057.5</x:v>
      </x:c>
      <x:c r="E5300" s="25" t="n">
        <x:f>B5300/D5300</x:f>
        <x:v>0.3348715050617875</x:v>
      </x:c>
      <x:c r="F5300" s="25" t="n">
        <x:f>C5300/D5300</x:f>
        <x:v>0.6651284949382126</x:v>
      </x:c>
      <x:c r="G5300" s="22" t="n">
        <x:v>1056010.0208333335</x:v>
      </x:c>
      <x:c r="H5300" s="22" t="n">
        <x:v>1028814.3416666666</x:v>
      </x:c>
      <x:c r="I5300" s="22" t="n">
        <x:f>SUM(G5300:H5300)</x:f>
        <x:v>2084824.3625</x:v>
      </x:c>
      <x:c r="J5300" s="22" t="n">
        <x:v>899415</x:v>
      </x:c>
      <x:c r="K5300" s="22" t="n">
        <x:v>181642.5</x:v>
      </x:c>
      <x:c r="L5300" s="22" t="n">
        <x:f>SUM(J5300:K5300)</x:f>
        <x:v>1081057.5</x:v>
      </x:c>
      <x:c r="M5300" s="23" t="n">
        <x:f>D5300-L5300</x:f>
        <x:v>0</x:v>
      </x:c>
      <x:c r="N5300" s="22" t="n">
        <x:v>361725.45625</x:v>
      </x:c>
      <x:c r="O5300" s="22" t="n">
        <x:v>719332.04375</x:v>
      </x:c>
      <x:c r="P5300" s="14" t="n">
        <x:f>N5300/SUM(N5300:O5300)</x:f>
        <x:v>0.33460334556672516</x:v>
      </x:c>
      <x:c r="Q5300" s="22" t="n">
        <x:v>1055526.0625000002</x:v>
      </x:c>
      <x:c r="R5300" s="22" t="n">
        <x:v>1030060.1749999999</x:v>
      </x:c>
      <x:c r="S5300" s="2" t="n">
        <x:v>3</x:v>
      </x:c>
      <x:c r="T5300" s="2" t="n">
        <x:v>2</x:v>
      </x:c>
      <x:c r="U5300" s="2" t="n">
        <x:v>1</x:v>
      </x:c>
      <x:c r="V5300" s="2" t="n">
        <x:v>4</x:v>
      </x:c>
      <x:c r="W5300" s="2" t="n">
        <x:v>4</x:v>
      </x:c>
      <x:c r="X5300" s="2" t="n">
        <x:v>4</x:v>
      </x:c>
      <x:c r="Y5300" s="2" t="n">
        <x:v>4</x:v>
      </x:c>
      <x:c r="Z5300" s="22" t="n">
        <x:v>476928</x:v>
      </x:c>
      <x:c r="AA5300" s="22" t="n">
        <x:v>422487</x:v>
      </x:c>
      <x:c r="AB5300" s="22" t="n">
        <x:v>163323</x:v>
      </x:c>
      <x:c r="AC5300" s="22" t="n">
        <x:v>60547.5</x:v>
      </x:c>
      <x:c r="AD5300" s="22" t="n">
        <x:v>121095</x:v>
      </x:c>
      <x:c r="AE5300" s="2" t="n">
        <x:v>1</x:v>
      </x:c>
      <x:c r="AF5300" s="2" t="n">
        <x:v>1</x:v>
      </x:c>
    </x:row>
    <x:row r="5301" ht="23" customHeight="1">
      <x:c r="A5301" s="2" t="n">
        <x:v>5295</x:v>
      </x:c>
      <x:c r="B5301" s="24" t="n">
        <x:v>680111.4375</x:v>
      </x:c>
      <x:c r="C5301" s="24" t="n">
        <x:v>400946.0625</x:v>
      </x:c>
      <x:c r="D5301" s="24" t="n">
        <x:f>SUM(B5301:C5301)</x:f>
        <x:v>1081057.5</x:v>
      </x:c>
      <x:c r="E5301" s="25" t="n">
        <x:f>B5301/D5301</x:f>
        <x:v>0.6291168022977501</x:v>
      </x:c>
      <x:c r="F5301" s="25" t="n">
        <x:f>C5301/D5301</x:f>
        <x:v>0.37088319770224987</x:v>
      </x:c>
      <x:c r="G5301" s="22" t="n">
        <x:v>1127997.984375</x:v>
      </x:c>
      <x:c r="H5301" s="22" t="n">
        <x:v>1032257.25</x:v>
      </x:c>
      <x:c r="I5301" s="22" t="n">
        <x:f>SUM(G5301:H5301)</x:f>
        <x:v>2160255.234375</x:v>
      </x:c>
      <x:c r="J5301" s="22" t="n">
        <x:v>899415</x:v>
      </x:c>
      <x:c r="K5301" s="22" t="n">
        <x:v>181642.5</x:v>
      </x:c>
      <x:c r="L5301" s="22" t="n">
        <x:f>SUM(J5301:K5301)</x:f>
        <x:v>1081057.5</x:v>
      </x:c>
      <x:c r="M5301" s="23" t="n">
        <x:f>D5301-L5301</x:f>
        <x:v>0</x:v>
      </x:c>
      <x:c r="N5301" s="22" t="n">
        <x:v>680810.0625</x:v>
      </x:c>
      <x:c r="O5301" s="22" t="n">
        <x:v>400247.4375</x:v>
      </x:c>
      <x:c r="P5301" s="14" t="n">
        <x:f>N5301/SUM(N5301:O5301)</x:f>
        <x:v>0.6297630445189085</x:v>
      </x:c>
      <x:c r="Q5301" s="22" t="n">
        <x:v>1128276.140625</x:v>
      </x:c>
      <x:c r="R5301" s="22" t="n">
        <x:v>1033111.125</x:v>
      </x:c>
      <x:c r="S5301" s="2" t="n">
        <x:v>2</x:v>
      </x:c>
      <x:c r="T5301" s="2" t="n">
        <x:v>3</x:v>
      </x:c>
      <x:c r="U5301" s="2" t="n">
        <x:v>4</x:v>
      </x:c>
      <x:c r="V5301" s="2" t="n">
        <x:v>2</x:v>
      </x:c>
      <x:c r="W5301" s="2" t="n">
        <x:v>4</x:v>
      </x:c>
      <x:c r="X5301" s="2" t="n">
        <x:v>4</x:v>
      </x:c>
      <x:c r="Y5301" s="2" t="n">
        <x:v>4</x:v>
      </x:c>
      <x:c r="Z5301" s="22" t="n">
        <x:v>422487</x:v>
      </x:c>
      <x:c r="AA5301" s="22" t="n">
        <x:v>476928</x:v>
      </x:c>
      <x:c r="AB5301" s="22" t="n">
        <x:v>163323</x:v>
      </x:c>
      <x:c r="AC5301" s="22" t="n">
        <x:v>121095</x:v>
      </x:c>
      <x:c r="AD5301" s="22" t="n">
        <x:v>60547.5</x:v>
      </x:c>
      <x:c r="AE5301" s="2" t="n">
        <x:v>1</x:v>
      </x:c>
      <x:c r="AF5301" s="2" t="n">
        <x:v>0</x:v>
      </x:c>
    </x:row>
    <x:row r="5302" ht="23" customHeight="1">
      <x:c r="A5302" s="2" t="n">
        <x:v>5296</x:v>
      </x:c>
      <x:c r="B5302" s="24" t="n">
        <x:v>680864.4</x:v>
      </x:c>
      <x:c r="C5302" s="24" t="n">
        <x:v>170216.1</x:v>
      </x:c>
      <x:c r="D5302" s="24" t="n">
        <x:f>SUM(B5302:C5302)</x:f>
        <x:v>851080.5</x:v>
      </x:c>
      <x:c r="E5302" s="25" t="n">
        <x:f>B5302/D5302</x:f>
        <x:v>0.8</x:v>
      </x:c>
      <x:c r="F5302" s="25" t="n">
        <x:f>C5302/D5302</x:f>
        <x:v>0.2</x:v>
      </x:c>
      <x:c r="G5302" s="22" t="n">
        <x:v>971544.1500000001</x:v>
      </x:c>
      <x:c r="H5302" s="22" t="n">
        <x:v>906308.1</x:v>
      </x:c>
      <x:c r="I5302" s="22" t="n">
        <x:f>SUM(G5302:H5302)</x:f>
        <x:v>1877852.25</x:v>
      </x:c>
      <x:c r="J5302" s="22" t="n">
        <x:v>790533</x:v>
      </x:c>
      <x:c r="K5302" s="22" t="n">
        <x:v>60547.5</x:v>
      </x:c>
      <x:c r="L5302" s="22" t="n">
        <x:f>SUM(J5302:K5302)</x:f>
        <x:v>851080.5</x:v>
      </x:c>
      <x:c r="M5302" s="23" t="n">
        <x:f>D5302-L5302</x:f>
        <x:v>0</x:v>
      </x:c>
      <x:c r="N5302" s="22" t="n">
        <x:v>680864.4</x:v>
      </x:c>
      <x:c r="O5302" s="22" t="n">
        <x:v>170216.1</x:v>
      </x:c>
      <x:c r="P5302" s="14" t="n">
        <x:f>N5302/SUM(N5302:O5302)</x:f>
        <x:v>0.8</x:v>
      </x:c>
      <x:c r="Q5302" s="22" t="n">
        <x:v>970509.1500000001</x:v>
      </x:c>
      <x:c r="R5302" s="22" t="n">
        <x:v>906308.1</x:v>
      </x:c>
      <x:c r="S5302" s="2" t="n">
        <x:v>1</x:v>
      </x:c>
      <x:c r="T5302" s="2" t="n">
        <x:v>2</x:v>
      </x:c>
      <x:c r="U5302" s="2" t="n">
        <x:v>2</x:v>
      </x:c>
      <x:c r="V5302" s="2" t="n">
        <x:v>1</x:v>
      </x:c>
      <x:c r="W5302" s="2" t="n">
        <x:v>2</x:v>
      </x:c>
      <x:c r="X5302" s="2" t="n">
        <x:v>2</x:v>
      </x:c>
      <x:c r="Y5302" s="2" t="n">
        <x:v>2</x:v>
      </x:c>
      <x:c r="Z5302" s="22" t="n">
        <x:v>368046</x:v>
      </x:c>
      <x:c r="AA5302" s="22" t="n">
        <x:v>422487</x:v>
      </x:c>
      <x:c r="AB5302" s="22" t="n">
        <x:v>54441</x:v>
      </x:c>
      <x:c r="AC5302" s="22" t="n">
        <x:v>60547.5</x:v>
      </x:c>
      <x:c r="AD5302" s="22" t="n">
        <x:v>0</x:v>
      </x:c>
      <x:c r="AE5302" s="2" t="n">
        <x:v>0</x:v>
      </x:c>
      <x:c r="AF5302" s="2" t="n">
        <x:v>0</x:v>
      </x:c>
    </x:row>
    <x:row r="5303" ht="23" customHeight="1">
      <x:c r="A5303" s="2" t="n">
        <x:v>5297</x:v>
      </x:c>
      <x:c r="B5303" s="24" t="n">
        <x:v>285310.6875</x:v>
      </x:c>
      <x:c r="C5303" s="24" t="n">
        <x:v>680758.3125</x:v>
      </x:c>
      <x:c r="D5303" s="24" t="n">
        <x:f>SUM(B5303:C5303)</x:f>
        <x:v>966069</x:v>
      </x:c>
      <x:c r="E5303" s="25" t="n">
        <x:f>B5303/D5303</x:f>
        <x:v>0.2953315834583244</x:v>
      </x:c>
      <x:c r="F5303" s="25" t="n">
        <x:f>C5303/D5303</x:f>
        <x:v>0.7046684165416756</x:v>
      </x:c>
      <x:c r="G5303" s="22" t="n">
        <x:v>1108989.5625</x:v>
      </x:c>
      <x:c r="H5303" s="22" t="n">
        <x:v>842557.921875</x:v>
      </x:c>
      <x:c r="I5303" s="22" t="n">
        <x:f>SUM(G5303:H5303)</x:f>
        <x:v>1951547.484375</x:v>
      </x:c>
      <x:c r="J5303" s="22" t="n">
        <x:v>844974</x:v>
      </x:c>
      <x:c r="K5303" s="22" t="n">
        <x:v>121095</x:v>
      </x:c>
      <x:c r="L5303" s="22" t="n">
        <x:f>SUM(J5303:K5303)</x:f>
        <x:v>966069</x:v>
      </x:c>
      <x:c r="M5303" s="23" t="n">
        <x:f>D5303-L5303</x:f>
        <x:v>0</x:v>
      </x:c>
      <x:c r="N5303" s="22" t="n">
        <x:v>285526.3125</x:v>
      </x:c>
      <x:c r="O5303" s="22" t="n">
        <x:v>680542.6875</x:v>
      </x:c>
      <x:c r="P5303" s="14" t="n">
        <x:f>N5303/SUM(N5303:O5303)</x:f>
        <x:v>0.2955547818012999</x:v>
      </x:c>
      <x:c r="Q5303" s="22" t="n">
        <x:v>1109636.4375</x:v>
      </x:c>
      <x:c r="R5303" s="22" t="n">
        <x:v>843172.453125</x:v>
      </x:c>
      <x:c r="S5303" s="2" t="n">
        <x:v>3</x:v>
      </x:c>
      <x:c r="T5303" s="2" t="n">
        <x:v>1</x:v>
      </x:c>
      <x:c r="U5303" s="2" t="n">
        <x:v>1</x:v>
      </x:c>
      <x:c r="V5303" s="2" t="n">
        <x:v>4</x:v>
      </x:c>
      <x:c r="W5303" s="2" t="n">
        <x:v>3</x:v>
      </x:c>
      <x:c r="X5303" s="2" t="n">
        <x:v>3</x:v>
      </x:c>
      <x:c r="Y5303" s="2" t="n">
        <x:v>3</x:v>
      </x:c>
      <x:c r="Z5303" s="22" t="n">
        <x:v>476928</x:v>
      </x:c>
      <x:c r="AA5303" s="22" t="n">
        <x:v>368046</x:v>
      </x:c>
      <x:c r="AB5303" s="22" t="n">
        <x:v>108882</x:v>
      </x:c>
      <x:c r="AC5303" s="22" t="n">
        <x:v>0</x:v>
      </x:c>
      <x:c r="AD5303" s="22" t="n">
        <x:v>121095</x:v>
      </x:c>
      <x:c r="AE5303" s="2" t="n">
        <x:v>1</x:v>
      </x:c>
      <x:c r="AF5303" s="2" t="n">
        <x:v>0</x:v>
      </x:c>
    </x:row>
    <x:row r="5304" ht="23" customHeight="1">
      <x:c r="A5304" s="2" t="n">
        <x:v>5298</x:v>
      </x:c>
      <x:c r="B5304" s="24" t="n">
        <x:v>680864.4</x:v>
      </x:c>
      <x:c r="C5304" s="24" t="n">
        <x:v>170216.1</x:v>
      </x:c>
      <x:c r="D5304" s="24" t="n">
        <x:f>SUM(B5304:C5304)</x:f>
        <x:v>851080.5</x:v>
      </x:c>
      <x:c r="E5304" s="25" t="n">
        <x:f>B5304/D5304</x:f>
        <x:v>0.8</x:v>
      </x:c>
      <x:c r="F5304" s="25" t="n">
        <x:f>C5304/D5304</x:f>
        <x:v>0.2</x:v>
      </x:c>
      <x:c r="G5304" s="22" t="n">
        <x:v>680864.4</x:v>
      </x:c>
      <x:c r="H5304" s="22" t="n">
        <x:v>959364.7875</x:v>
      </x:c>
      <x:c r="I5304" s="22" t="n">
        <x:f>SUM(G5304:H5304)</x:f>
        <x:v>1640229.1875</x:v>
      </x:c>
      <x:c r="J5304" s="22" t="n">
        <x:v>790533</x:v>
      </x:c>
      <x:c r="K5304" s="22" t="n">
        <x:v>60547.5</x:v>
      </x:c>
      <x:c r="L5304" s="22" t="n">
        <x:f>SUM(J5304:K5304)</x:f>
        <x:v>851080.5</x:v>
      </x:c>
      <x:c r="M5304" s="23" t="n">
        <x:f>D5304-L5304</x:f>
        <x:v>0</x:v>
      </x:c>
      <x:c r="N5304" s="22" t="n">
        <x:v>680864.4</x:v>
      </x:c>
      <x:c r="O5304" s="22" t="n">
        <x:v>170216.1</x:v>
      </x:c>
      <x:c r="P5304" s="14" t="n">
        <x:f>N5304/SUM(N5304:O5304)</x:f>
        <x:v>0.8</x:v>
      </x:c>
      <x:c r="Q5304" s="22" t="n">
        <x:v>680864.4</x:v>
      </x:c>
      <x:c r="R5304" s="22" t="n">
        <x:v>959882.2875</x:v>
      </x:c>
      <x:c r="S5304" s="2" t="n">
        <x:v>1</x:v>
      </x:c>
      <x:c r="T5304" s="2" t="n">
        <x:v>2</x:v>
      </x:c>
      <x:c r="U5304" s="2" t="n">
        <x:v>2</x:v>
      </x:c>
      <x:c r="V5304" s="2" t="n">
        <x:v>1</x:v>
      </x:c>
      <x:c r="W5304" s="2" t="n">
        <x:v>2</x:v>
      </x:c>
      <x:c r="X5304" s="2" t="n">
        <x:v>2</x:v>
      </x:c>
      <x:c r="Y5304" s="2" t="n">
        <x:v>2</x:v>
      </x:c>
      <x:c r="Z5304" s="22" t="n">
        <x:v>368046</x:v>
      </x:c>
      <x:c r="AA5304" s="22" t="n">
        <x:v>422487</x:v>
      </x:c>
      <x:c r="AB5304" s="22" t="n">
        <x:v>54441</x:v>
      </x:c>
      <x:c r="AC5304" s="22" t="n">
        <x:v>60547.5</x:v>
      </x:c>
      <x:c r="AD5304" s="22" t="n">
        <x:v>0</x:v>
      </x:c>
      <x:c r="AE5304" s="2" t="n">
        <x:v>0</x:v>
      </x:c>
      <x:c r="AF5304" s="2" t="n">
        <x:v>0</x:v>
      </x:c>
    </x:row>
    <x:row r="5305" ht="23" customHeight="1">
      <x:c r="A5305" s="2" t="n">
        <x:v>5299</x:v>
      </x:c>
      <x:c r="B5305" s="24" t="n">
        <x:v>0</x:v>
      </x:c>
      <x:c r="C5305" s="24" t="n">
        <x:v>851080.5</x:v>
      </x:c>
      <x:c r="D5305" s="24" t="n">
        <x:f>SUM(B5305:C5305)</x:f>
        <x:v>851080.5</x:v>
      </x:c>
      <x:c r="E5305" s="25" t="n">
        <x:f>B5305/D5305</x:f>
        <x:v>0</x:v>
      </x:c>
      <x:c r="F5305" s="25" t="n">
        <x:f>C5305/D5305</x:f>
        <x:v>1</x:v>
      </x:c>
      <x:c r="G5305" s="22" t="n">
        <x:v>198150.75</x:v>
      </x:c>
      <x:c r="H5305" s="22" t="n">
        <x:v>1632919.5</x:v>
      </x:c>
      <x:c r="I5305" s="22" t="n">
        <x:f>SUM(G5305:H5305)</x:f>
        <x:v>1831070.25</x:v>
      </x:c>
      <x:c r="J5305" s="22" t="n">
        <x:v>790533</x:v>
      </x:c>
      <x:c r="K5305" s="22" t="n">
        <x:v>60547.5</x:v>
      </x:c>
      <x:c r="L5305" s="22" t="n">
        <x:f>SUM(J5305:K5305)</x:f>
        <x:v>851080.5</x:v>
      </x:c>
      <x:c r="M5305" s="23" t="n">
        <x:f>D5305-L5305</x:f>
        <x:v>0</x:v>
      </x:c>
      <x:c r="N5305" s="22" t="n">
        <x:v>0</x:v>
      </x:c>
      <x:c r="O5305" s="22" t="n">
        <x:v>851080.5</x:v>
      </x:c>
      <x:c r="P5305" s="14" t="n">
        <x:f>N5305/SUM(N5305:O5305)</x:f>
        <x:v>0</x:v>
      </x:c>
      <x:c r="Q5305" s="22" t="n">
        <x:v>197633.25</x:v>
      </x:c>
      <x:c r="R5305" s="22" t="n">
        <x:v>1633178.25</x:v>
      </x:c>
      <x:c r="S5305" s="2" t="n">
        <x:v>1</x:v>
      </x:c>
      <x:c r="T5305" s="2" t="n">
        <x:v>2</x:v>
      </x:c>
      <x:c r="U5305" s="2" t="n">
        <x:v>0</x:v>
      </x:c>
      <x:c r="V5305" s="2" t="n">
        <x:v>1</x:v>
      </x:c>
      <x:c r="W5305" s="2" t="n">
        <x:v>2</x:v>
      </x:c>
      <x:c r="X5305" s="2" t="n">
        <x:v>2</x:v>
      </x:c>
      <x:c r="Y5305" s="2" t="n">
        <x:v>2</x:v>
      </x:c>
      <x:c r="Z5305" s="22" t="n">
        <x:v>368046</x:v>
      </x:c>
      <x:c r="AA5305" s="22" t="n">
        <x:v>422487</x:v>
      </x:c>
      <x:c r="AB5305" s="22" t="n">
        <x:v>54441</x:v>
      </x:c>
      <x:c r="AC5305" s="22" t="n">
        <x:v>60547.5</x:v>
      </x:c>
      <x:c r="AD5305" s="22" t="n">
        <x:v>0</x:v>
      </x:c>
      <x:c r="AE5305" s="2" t="n">
        <x:v>0</x:v>
      </x:c>
      <x:c r="AF5305" s="2" t="n">
        <x:v>0</x:v>
      </x:c>
    </x:row>
    <x:row r="5306" ht="23" customHeight="1">
      <x:c r="A5306" s="2" t="n">
        <x:v>5300</x:v>
      </x:c>
      <x:c r="B5306" s="24" t="n">
        <x:v>0</x:v>
      </x:c>
      <x:c r="C5306" s="24" t="n">
        <x:v>851080.5</x:v>
      </x:c>
      <x:c r="D5306" s="24" t="n">
        <x:f>SUM(B5306:C5306)</x:f>
        <x:v>851080.5</x:v>
      </x:c>
      <x:c r="E5306" s="25" t="n">
        <x:f>B5306/D5306</x:f>
        <x:v>0</x:v>
      </x:c>
      <x:c r="F5306" s="25" t="n">
        <x:f>C5306/D5306</x:f>
        <x:v>1</x:v>
      </x:c>
      <x:c r="G5306" s="22" t="n">
        <x:v>736092</x:v>
      </x:c>
      <x:c r="H5306" s="22" t="n">
        <x:v>995385.375</x:v>
      </x:c>
      <x:c r="I5306" s="22" t="n">
        <x:f>SUM(G5306:H5306)</x:f>
        <x:v>1731477.375</x:v>
      </x:c>
      <x:c r="J5306" s="22" t="n">
        <x:v>790533</x:v>
      </x:c>
      <x:c r="K5306" s="22" t="n">
        <x:v>60547.5</x:v>
      </x:c>
      <x:c r="L5306" s="22" t="n">
        <x:f>SUM(J5306:K5306)</x:f>
        <x:v>851080.5</x:v>
      </x:c>
      <x:c r="M5306" s="23" t="n">
        <x:f>D5306-L5306</x:f>
        <x:v>0</x:v>
      </x:c>
      <x:c r="N5306" s="22" t="n">
        <x:v>0</x:v>
      </x:c>
      <x:c r="O5306" s="22" t="n">
        <x:v>851080.5</x:v>
      </x:c>
      <x:c r="P5306" s="14" t="n">
        <x:f>N5306/SUM(N5306:O5306)</x:f>
        <x:v>0</x:v>
      </x:c>
      <x:c r="Q5306" s="22" t="n">
        <x:v>736092</x:v>
      </x:c>
      <x:c r="R5306" s="22" t="n">
        <x:v>995902.875</x:v>
      </x:c>
      <x:c r="S5306" s="2" t="n">
        <x:v>2</x:v>
      </x:c>
      <x:c r="T5306" s="2" t="n">
        <x:v>1</x:v>
      </x:c>
      <x:c r="U5306" s="2" t="n">
        <x:v>0</x:v>
      </x:c>
      <x:c r="V5306" s="2" t="n">
        <x:v>1</x:v>
      </x:c>
      <x:c r="W5306" s="2" t="n">
        <x:v>2</x:v>
      </x:c>
      <x:c r="X5306" s="2" t="n">
        <x:v>2</x:v>
      </x:c>
      <x:c r="Y5306" s="2" t="n">
        <x:v>2</x:v>
      </x:c>
      <x:c r="Z5306" s="22" t="n">
        <x:v>422487</x:v>
      </x:c>
      <x:c r="AA5306" s="22" t="n">
        <x:v>368046</x:v>
      </x:c>
      <x:c r="AB5306" s="22" t="n">
        <x:v>54441</x:v>
      </x:c>
      <x:c r="AC5306" s="22" t="n">
        <x:v>0</x:v>
      </x:c>
      <x:c r="AD5306" s="22" t="n">
        <x:v>60547.5</x:v>
      </x:c>
      <x:c r="AE5306" s="2" t="n">
        <x:v>0</x:v>
      </x:c>
      <x:c r="AF5306" s="2" t="n">
        <x:v>0</x:v>
      </x:c>
    </x:row>
    <x:row r="5307" ht="23" customHeight="1">
      <x:c r="A5307" s="2" t="n">
        <x:v>5301</x:v>
      </x:c>
      <x:c r="B5307" s="24" t="n">
        <x:v>966069</x:v>
      </x:c>
      <x:c r="C5307" s="24" t="n">
        <x:v>0</x:v>
      </x:c>
      <x:c r="D5307" s="24" t="n">
        <x:f>SUM(B5307:C5307)</x:f>
        <x:v>966069</x:v>
      </x:c>
      <x:c r="E5307" s="25" t="n">
        <x:f>B5307/D5307</x:f>
        <x:v>1</x:v>
      </x:c>
      <x:c r="F5307" s="25" t="n">
        <x:f>C5307/D5307</x:f>
        <x:v>0</x:v>
      </x:c>
      <x:c r="G5307" s="22" t="n">
        <x:v>1058598</x:v>
      </x:c>
      <x:c r="H5307" s="22" t="n">
        <x:v>750711.375</x:v>
      </x:c>
      <x:c r="I5307" s="22" t="n">
        <x:f>SUM(G5307:H5307)</x:f>
        <x:v>1809309.375</x:v>
      </x:c>
      <x:c r="J5307" s="22" t="n">
        <x:v>844974</x:v>
      </x:c>
      <x:c r="K5307" s="22" t="n">
        <x:v>121095</x:v>
      </x:c>
      <x:c r="L5307" s="22" t="n">
        <x:f>SUM(J5307:K5307)</x:f>
        <x:v>966069</x:v>
      </x:c>
      <x:c r="M5307" s="23" t="n">
        <x:f>D5307-L5307</x:f>
        <x:v>0</x:v>
      </x:c>
      <x:c r="N5307" s="22" t="n">
        <x:v>966069</x:v>
      </x:c>
      <x:c r="O5307" s="22" t="n">
        <x:v>0</x:v>
      </x:c>
      <x:c r="P5307" s="14" t="n">
        <x:f>N5307/SUM(N5307:O5307)</x:f>
        <x:v>1</x:v>
      </x:c>
      <x:c r="Q5307" s="22" t="n">
        <x:v>1058080.5</x:v>
      </x:c>
      <x:c r="R5307" s="22" t="n">
        <x:v>751228.875</x:v>
      </x:c>
      <x:c r="S5307" s="2" t="n">
        <x:v>1</x:v>
      </x:c>
      <x:c r="T5307" s="2" t="n">
        <x:v>3</x:v>
      </x:c>
      <x:c r="U5307" s="2" t="n">
        <x:v>4</x:v>
      </x:c>
      <x:c r="V5307" s="2" t="n">
        <x:v>0</x:v>
      </x:c>
      <x:c r="W5307" s="2" t="n">
        <x:v>3</x:v>
      </x:c>
      <x:c r="X5307" s="2" t="n">
        <x:v>3</x:v>
      </x:c>
      <x:c r="Y5307" s="2" t="n">
        <x:v>3</x:v>
      </x:c>
      <x:c r="Z5307" s="22" t="n">
        <x:v>368046</x:v>
      </x:c>
      <x:c r="AA5307" s="22" t="n">
        <x:v>476928</x:v>
      </x:c>
      <x:c r="AB5307" s="22" t="n">
        <x:v>108882</x:v>
      </x:c>
      <x:c r="AC5307" s="22" t="n">
        <x:v>121095</x:v>
      </x:c>
      <x:c r="AD5307" s="22" t="n">
        <x:v>0</x:v>
      </x:c>
      <x:c r="AE5307" s="2" t="n">
        <x:v>0</x:v>
      </x:c>
      <x:c r="AF5307" s="2" t="n">
        <x:v>0</x:v>
      </x:c>
    </x:row>
    <x:row r="5308" ht="23" customHeight="1">
      <x:c r="A5308" s="2" t="n">
        <x:v>5302</x:v>
      </x:c>
      <x:c r="B5308" s="24" t="n">
        <x:v>840822.5</x:v>
      </x:c>
      <x:c r="C5308" s="24" t="n">
        <x:v>240235</x:v>
      </x:c>
      <x:c r="D5308" s="24" t="n">
        <x:f>SUM(B5308:C5308)</x:f>
        <x:v>1081057.5</x:v>
      </x:c>
      <x:c r="E5308" s="25" t="n">
        <x:f>B5308/D5308</x:f>
        <x:v>0.7777777777777778</x:v>
      </x:c>
      <x:c r="F5308" s="25" t="n">
        <x:f>C5308/D5308</x:f>
        <x:v>0.2222222222222222</x:v>
      </x:c>
      <x:c r="G5308" s="22" t="n">
        <x:v>991760</x:v>
      </x:c>
      <x:c r="H5308" s="22" t="n">
        <x:v>1029383.6875</x:v>
      </x:c>
      <x:c r="I5308" s="22" t="n">
        <x:f>SUM(G5308:H5308)</x:f>
        <x:v>2021143.6875</x:v>
      </x:c>
      <x:c r="J5308" s="22" t="n">
        <x:v>899415</x:v>
      </x:c>
      <x:c r="K5308" s="22" t="n">
        <x:v>181642.5</x:v>
      </x:c>
      <x:c r="L5308" s="22" t="n">
        <x:f>SUM(J5308:K5308)</x:f>
        <x:v>1081057.5</x:v>
      </x:c>
      <x:c r="M5308" s="23" t="n">
        <x:f>D5308-L5308</x:f>
        <x:v>0</x:v>
      </x:c>
      <x:c r="N5308" s="22" t="n">
        <x:v>840822.5</x:v>
      </x:c>
      <x:c r="O5308" s="22" t="n">
        <x:v>240235</x:v>
      </x:c>
      <x:c r="P5308" s="14" t="n">
        <x:f>N5308/SUM(N5308:O5308)</x:f>
        <x:v>0.7777777777777778</x:v>
      </x:c>
      <x:c r="Q5308" s="22" t="n">
        <x:v>990725</x:v>
      </x:c>
      <x:c r="R5308" s="22" t="n">
        <x:v>1029901.1875</x:v>
      </x:c>
      <x:c r="S5308" s="2" t="n">
        <x:v>1</x:v>
      </x:c>
      <x:c r="T5308" s="2" t="n">
        <x:v>4</x:v>
      </x:c>
      <x:c r="U5308" s="2" t="n">
        <x:v>5</x:v>
      </x:c>
      <x:c r="V5308" s="2" t="n">
        <x:v>2</x:v>
      </x:c>
      <x:c r="W5308" s="2" t="n">
        <x:v>4</x:v>
      </x:c>
      <x:c r="X5308" s="2" t="n">
        <x:v>4</x:v>
      </x:c>
      <x:c r="Y5308" s="2" t="n">
        <x:v>4</x:v>
      </x:c>
      <x:c r="Z5308" s="22" t="n">
        <x:v>368046</x:v>
      </x:c>
      <x:c r="AA5308" s="22" t="n">
        <x:v>531369</x:v>
      </x:c>
      <x:c r="AB5308" s="22" t="n">
        <x:v>163323</x:v>
      </x:c>
      <x:c r="AC5308" s="22" t="n">
        <x:v>181642.5</x:v>
      </x:c>
      <x:c r="AD5308" s="22" t="n">
        <x:v>0</x:v>
      </x:c>
      <x:c r="AE5308" s="2" t="n">
        <x:v>0</x:v>
      </x:c>
      <x:c r="AF5308" s="2" t="n">
        <x:v>0</x:v>
      </x:c>
    </x:row>
    <x:row r="5309" ht="23" customHeight="1">
      <x:c r="A5309" s="2" t="n">
        <x:v>5303</x:v>
      </x:c>
      <x:c r="B5309" s="24" t="n">
        <x:v>931551.75</x:v>
      </x:c>
      <x:c r="C5309" s="24" t="n">
        <x:v>149505.75</x:v>
      </x:c>
      <x:c r="D5309" s="24" t="n">
        <x:f>SUM(B5309:C5309)</x:f>
        <x:v>1081057.5</x:v>
      </x:c>
      <x:c r="E5309" s="25" t="n">
        <x:f>B5309/D5309</x:f>
        <x:v>0.8617041646720919</x:v>
      </x:c>
      <x:c r="F5309" s="25" t="n">
        <x:f>C5309/D5309</x:f>
        <x:v>0.1382958353279081</x:v>
      </x:c>
      <x:c r="G5309" s="22" t="n">
        <x:v>1359731.25</x:v>
      </x:c>
      <x:c r="H5309" s="22" t="n">
        <x:v>623160.5625</x:v>
      </x:c>
      <x:c r="I5309" s="22" t="n">
        <x:f>SUM(G5309:H5309)</x:f>
        <x:v>1982891.8125</x:v>
      </x:c>
      <x:c r="J5309" s="22" t="n">
        <x:v>899415</x:v>
      </x:c>
      <x:c r="K5309" s="22" t="n">
        <x:v>181642.5</x:v>
      </x:c>
      <x:c r="L5309" s="22" t="n">
        <x:f>SUM(J5309:K5309)</x:f>
        <x:v>1081057.5</x:v>
      </x:c>
      <x:c r="M5309" s="23" t="n">
        <x:f>D5309-L5309</x:f>
        <x:v>0</x:v>
      </x:c>
      <x:c r="N5309" s="22" t="n">
        <x:v>931551.75</x:v>
      </x:c>
      <x:c r="O5309" s="22" t="n">
        <x:v>149505.75</x:v>
      </x:c>
      <x:c r="P5309" s="14" t="n">
        <x:f>N5309/SUM(N5309:O5309)</x:f>
        <x:v>0.8617041646720919</x:v>
      </x:c>
      <x:c r="Q5309" s="22" t="n">
        <x:v>1359213.75</x:v>
      </x:c>
      <x:c r="R5309" s="22" t="n">
        <x:v>623936.8125</x:v>
      </x:c>
      <x:c r="S5309" s="2" t="n">
        <x:v>2</x:v>
      </x:c>
      <x:c r="T5309" s="2" t="n">
        <x:v>3</x:v>
      </x:c>
      <x:c r="U5309" s="2" t="n">
        <x:v>4</x:v>
      </x:c>
      <x:c r="V5309" s="2" t="n">
        <x:v>2</x:v>
      </x:c>
      <x:c r="W5309" s="2" t="n">
        <x:v>4</x:v>
      </x:c>
      <x:c r="X5309" s="2" t="n">
        <x:v>4</x:v>
      </x:c>
      <x:c r="Y5309" s="2" t="n">
        <x:v>4</x:v>
      </x:c>
      <x:c r="Z5309" s="22" t="n">
        <x:v>422487</x:v>
      </x:c>
      <x:c r="AA5309" s="22" t="n">
        <x:v>476928</x:v>
      </x:c>
      <x:c r="AB5309" s="22" t="n">
        <x:v>163323</x:v>
      </x:c>
      <x:c r="AC5309" s="22" t="n">
        <x:v>121095</x:v>
      </x:c>
      <x:c r="AD5309" s="22" t="n">
        <x:v>60547.5</x:v>
      </x:c>
      <x:c r="AE5309" s="2" t="n">
        <x:v>0</x:v>
      </x:c>
      <x:c r="AF5309" s="2" t="n">
        <x:v>0</x:v>
      </x:c>
    </x:row>
    <x:row r="5310" ht="23" customHeight="1">
      <x:c r="A5310" s="2" t="n">
        <x:v>5304</x:v>
      </x:c>
      <x:c r="B5310" s="24" t="n">
        <x:v>570621.375</x:v>
      </x:c>
      <x:c r="C5310" s="24" t="n">
        <x:v>395447.625</x:v>
      </x:c>
      <x:c r="D5310" s="24" t="n">
        <x:f>SUM(B5310:C5310)</x:f>
        <x:v>966069</x:v>
      </x:c>
      <x:c r="E5310" s="25" t="n">
        <x:f>B5310/D5310</x:f>
        <x:v>0.5906631669166488</x:v>
      </x:c>
      <x:c r="F5310" s="25" t="n">
        <x:f>C5310/D5310</x:f>
        <x:v>0.40933683308335117</x:v>
      </x:c>
      <x:c r="G5310" s="22" t="n">
        <x:v>1394300.25</x:v>
      </x:c>
      <x:c r="H5310" s="22" t="n">
        <x:v>557247.234375</x:v>
      </x:c>
      <x:c r="I5310" s="22" t="n">
        <x:f>SUM(G5310:H5310)</x:f>
        <x:v>1951547.484375</x:v>
      </x:c>
      <x:c r="J5310" s="22" t="n">
        <x:v>844974</x:v>
      </x:c>
      <x:c r="K5310" s="22" t="n">
        <x:v>121095</x:v>
      </x:c>
      <x:c r="L5310" s="22" t="n">
        <x:f>SUM(J5310:K5310)</x:f>
        <x:v>966069</x:v>
      </x:c>
      <x:c r="M5310" s="23" t="n">
        <x:f>D5310-L5310</x:f>
        <x:v>0</x:v>
      </x:c>
      <x:c r="N5310" s="22" t="n">
        <x:v>571052.625</x:v>
      </x:c>
      <x:c r="O5310" s="22" t="n">
        <x:v>395016.375</x:v>
      </x:c>
      <x:c r="P5310" s="14" t="n">
        <x:f>N5310/SUM(N5310:O5310)</x:f>
        <x:v>0.5911095636025998</x:v>
      </x:c>
      <x:c r="Q5310" s="22" t="n">
        <x:v>1395162.75</x:v>
      </x:c>
      <x:c r="R5310" s="22" t="n">
        <x:v>557646.140625</x:v>
      </x:c>
      <x:c r="S5310" s="2" t="n">
        <x:v>3</x:v>
      </x:c>
      <x:c r="T5310" s="2" t="n">
        <x:v>1</x:v>
      </x:c>
      <x:c r="U5310" s="2" t="n">
        <x:v>1</x:v>
      </x:c>
      <x:c r="V5310" s="2" t="n">
        <x:v>2</x:v>
      </x:c>
      <x:c r="W5310" s="2" t="n">
        <x:v>3</x:v>
      </x:c>
      <x:c r="X5310" s="2" t="n">
        <x:v>3</x:v>
      </x:c>
      <x:c r="Y5310" s="2" t="n">
        <x:v>3</x:v>
      </x:c>
      <x:c r="Z5310" s="22" t="n">
        <x:v>476928</x:v>
      </x:c>
      <x:c r="AA5310" s="22" t="n">
        <x:v>368046</x:v>
      </x:c>
      <x:c r="AB5310" s="22" t="n">
        <x:v>108882</x:v>
      </x:c>
      <x:c r="AC5310" s="22" t="n">
        <x:v>0</x:v>
      </x:c>
      <x:c r="AD5310" s="22" t="n">
        <x:v>121095</x:v>
      </x:c>
      <x:c r="AE5310" s="2" t="n">
        <x:v>1</x:v>
      </x:c>
      <x:c r="AF5310" s="2" t="n">
        <x:v>0</x:v>
      </x:c>
    </x:row>
    <x:row r="5311" ht="23" customHeight="1">
      <x:c r="A5311" s="2" t="n">
        <x:v>5305</x:v>
      </x:c>
      <x:c r="B5311" s="24" t="n">
        <x:v>869462.1000000001</x:v>
      </x:c>
      <x:c r="C5311" s="24" t="n">
        <x:v>96606.9</x:v>
      </x:c>
      <x:c r="D5311" s="24" t="n">
        <x:f>SUM(B5311:C5311)</x:f>
        <x:v>966069.0000000001</x:v>
      </x:c>
      <x:c r="E5311" s="25" t="n">
        <x:f>B5311/D5311</x:f>
        <x:v>0.9</x:v>
      </x:c>
      <x:c r="F5311" s="25" t="n">
        <x:f>C5311/D5311</x:f>
        <x:v>0.09999999999999998</x:v>
      </x:c>
      <x:c r="G5311" s="22" t="n">
        <x:v>1698083.1</x:v>
      </x:c>
      <x:c r="H5311" s="22" t="n">
        <x:v>201711.14999999997</x:v>
      </x:c>
      <x:c r="I5311" s="22" t="n">
        <x:f>SUM(G5311:H5311)</x:f>
        <x:v>1899794.25</x:v>
      </x:c>
      <x:c r="J5311" s="22" t="n">
        <x:v>844974</x:v>
      </x:c>
      <x:c r="K5311" s="22" t="n">
        <x:v>121095</x:v>
      </x:c>
      <x:c r="L5311" s="22" t="n">
        <x:f>SUM(J5311:K5311)</x:f>
        <x:v>966069</x:v>
      </x:c>
      <x:c r="M5311" s="23" t="n">
        <x:f>D5311-L5311</x:f>
        <x:v>1.1641532182693481e-10</x:v>
      </x:c>
      <x:c r="N5311" s="22" t="n">
        <x:v>869462.1000000001</x:v>
      </x:c>
      <x:c r="O5311" s="22" t="n">
        <x:v>96606.9</x:v>
      </x:c>
      <x:c r="P5311" s="14" t="n">
        <x:f>N5311/SUM(N5311:O5311)</x:f>
        <x:v>0.9</x:v>
      </x:c>
      <x:c r="Q5311" s="22" t="n">
        <x:v>1697565.6</x:v>
      </x:c>
      <x:c r="R5311" s="22" t="n">
        <x:v>202228.64999999997</x:v>
      </x:c>
      <x:c r="S5311" s="2" t="n">
        <x:v>3</x:v>
      </x:c>
      <x:c r="T5311" s="2" t="n">
        <x:v>1</x:v>
      </x:c>
      <x:c r="U5311" s="2" t="n">
        <x:v>3</x:v>
      </x:c>
      <x:c r="V5311" s="2" t="n">
        <x:v>1</x:v>
      </x:c>
      <x:c r="W5311" s="2" t="n">
        <x:v>3</x:v>
      </x:c>
      <x:c r="X5311" s="2" t="n">
        <x:v>3</x:v>
      </x:c>
      <x:c r="Y5311" s="2" t="n">
        <x:v>3</x:v>
      </x:c>
      <x:c r="Z5311" s="22" t="n">
        <x:v>476928</x:v>
      </x:c>
      <x:c r="AA5311" s="22" t="n">
        <x:v>368046</x:v>
      </x:c>
      <x:c r="AB5311" s="22" t="n">
        <x:v>108882</x:v>
      </x:c>
      <x:c r="AC5311" s="22" t="n">
        <x:v>0</x:v>
      </x:c>
      <x:c r="AD5311" s="22" t="n">
        <x:v>121095</x:v>
      </x:c>
      <x:c r="AE5311" s="2" t="n">
        <x:v>0</x:v>
      </x:c>
      <x:c r="AF5311" s="2" t="n">
        <x:v>0</x:v>
      </x:c>
    </x:row>
    <x:row r="5312" ht="23" customHeight="1">
      <x:c r="A5312" s="2" t="n">
        <x:v>5306</x:v>
      </x:c>
      <x:c r="B5312" s="24" t="n">
        <x:v>663356.3400000001</x:v>
      </x:c>
      <x:c r="C5312" s="24" t="n">
        <x:v>417701.16000000003</x:v>
      </x:c>
      <x:c r="D5312" s="24" t="n">
        <x:f>SUM(B5312:C5312)</x:f>
        <x:v>1081057.5</x:v>
      </x:c>
      <x:c r="E5312" s="25" t="n">
        <x:f>B5312/D5312</x:f>
        <x:v>0.6136179990426042</x:v>
      </x:c>
      <x:c r="F5312" s="25" t="n">
        <x:f>C5312/D5312</x:f>
        <x:v>0.3863820009573959</x:v>
      </x:c>
      <x:c r="G5312" s="22" t="n">
        <x:v>1303162.29</x:v>
      </x:c>
      <x:c r="H5312" s="22" t="n">
        <x:v>697368.51</x:v>
      </x:c>
      <x:c r="I5312" s="22" t="n">
        <x:f>SUM(G5312:H5312)</x:f>
        <x:v>2000530.8</x:v>
      </x:c>
      <x:c r="J5312" s="22" t="n">
        <x:v>899415</x:v>
      </x:c>
      <x:c r="K5312" s="22" t="n">
        <x:v>181642.5</x:v>
      </x:c>
      <x:c r="L5312" s="22" t="n">
        <x:f>SUM(J5312:K5312)</x:f>
        <x:v>1081057.5</x:v>
      </x:c>
      <x:c r="M5312" s="23" t="n">
        <x:f>D5312-L5312</x:f>
        <x:v>0</x:v>
      </x:c>
      <x:c r="N5312" s="22" t="n">
        <x:v>663356.3400000001</x:v>
      </x:c>
      <x:c r="O5312" s="22" t="n">
        <x:v>417701.16000000003</x:v>
      </x:c>
      <x:c r="P5312" s="14" t="n">
        <x:f>N5312/SUM(N5312:O5312)</x:f>
        <x:v>0.6136179990426042</x:v>
      </x:c>
      <x:c r="Q5312" s="22" t="n">
        <x:v>1302644.79</x:v>
      </x:c>
      <x:c r="R5312" s="22" t="n">
        <x:v>698144.76</x:v>
      </x:c>
      <x:c r="S5312" s="2" t="n">
        <x:v>3</x:v>
      </x:c>
      <x:c r="T5312" s="2" t="n">
        <x:v>2</x:v>
      </x:c>
      <x:c r="U5312" s="2" t="n">
        <x:v>4</x:v>
      </x:c>
      <x:c r="V5312" s="2" t="n">
        <x:v>5</x:v>
      </x:c>
      <x:c r="W5312" s="2" t="n">
        <x:v>4</x:v>
      </x:c>
      <x:c r="X5312" s="2" t="n">
        <x:v>4</x:v>
      </x:c>
      <x:c r="Y5312" s="2" t="n">
        <x:v>4</x:v>
      </x:c>
      <x:c r="Z5312" s="22" t="n">
        <x:v>476928</x:v>
      </x:c>
      <x:c r="AA5312" s="22" t="n">
        <x:v>422487</x:v>
      </x:c>
      <x:c r="AB5312" s="22" t="n">
        <x:v>163323</x:v>
      </x:c>
      <x:c r="AC5312" s="22" t="n">
        <x:v>60547.5</x:v>
      </x:c>
      <x:c r="AD5312" s="22" t="n">
        <x:v>121095</x:v>
      </x:c>
      <x:c r="AE5312" s="2" t="n">
        <x:v>0</x:v>
      </x:c>
      <x:c r="AF5312" s="2" t="n">
        <x:v>0</x:v>
      </x:c>
    </x:row>
    <x:row r="5313" ht="23" customHeight="1">
      <x:c r="A5313" s="2" t="n">
        <x:v>5307</x:v>
      </x:c>
      <x:c r="B5313" s="24" t="n">
        <x:v>681185.25</x:v>
      </x:c>
      <x:c r="C5313" s="24" t="n">
        <x:v>284883.75</x:v>
      </x:c>
      <x:c r="D5313" s="24" t="n">
        <x:f>SUM(B5313:C5313)</x:f>
        <x:v>966069</x:v>
      </x:c>
      <x:c r="E5313" s="25" t="n">
        <x:f>B5313/D5313</x:f>
        <x:v>0.7051103492607671</x:v>
      </x:c>
      <x:c r="F5313" s="25" t="n">
        <x:f>C5313/D5313</x:f>
        <x:v>0.2948896507392329</x:v>
      </x:c>
      <x:c r="G5313" s="22" t="n">
        <x:v>1339911</x:v>
      </x:c>
      <x:c r="H5313" s="22" t="n">
        <x:v>598135.125</x:v>
      </x:c>
      <x:c r="I5313" s="22" t="n">
        <x:f>SUM(G5313:H5313)</x:f>
        <x:v>1938046.125</x:v>
      </x:c>
      <x:c r="J5313" s="22" t="n">
        <x:v>844974</x:v>
      </x:c>
      <x:c r="K5313" s="22" t="n">
        <x:v>121095</x:v>
      </x:c>
      <x:c r="L5313" s="22" t="n">
        <x:f>SUM(J5313:K5313)</x:f>
        <x:v>966069</x:v>
      </x:c>
      <x:c r="M5313" s="23" t="n">
        <x:f>D5313-L5313</x:f>
        <x:v>0</x:v>
      </x:c>
      <x:c r="N5313" s="22" t="n">
        <x:v>680667.75</x:v>
      </x:c>
      <x:c r="O5313" s="22" t="n">
        <x:v>285401.25</x:v>
      </x:c>
      <x:c r="P5313" s="14" t="n">
        <x:f>N5313/SUM(N5313:O5313)</x:f>
        <x:v>0.7045746732376259</x:v>
      </x:c>
      <x:c r="Q5313" s="22" t="n">
        <x:v>1338358.5</x:v>
      </x:c>
      <x:c r="R5313" s="22" t="n">
        <x:v>598911.375</x:v>
      </x:c>
      <x:c r="S5313" s="2" t="n">
        <x:v>2</x:v>
      </x:c>
      <x:c r="T5313" s="2" t="n">
        <x:v>2</x:v>
      </x:c>
      <x:c r="U5313" s="2" t="n">
        <x:v>1</x:v>
      </x:c>
      <x:c r="V5313" s="2" t="n">
        <x:v>1</x:v>
      </x:c>
      <x:c r="W5313" s="2" t="n">
        <x:v>3</x:v>
      </x:c>
      <x:c r="X5313" s="2" t="n">
        <x:v>3</x:v>
      </x:c>
      <x:c r="Y5313" s="2" t="n">
        <x:v>3</x:v>
      </x:c>
      <x:c r="Z5313" s="22" t="n">
        <x:v>422487</x:v>
      </x:c>
      <x:c r="AA5313" s="22" t="n">
        <x:v>422487</x:v>
      </x:c>
      <x:c r="AB5313" s="22" t="n">
        <x:v>108882</x:v>
      </x:c>
      <x:c r="AC5313" s="22" t="n">
        <x:v>60547.5</x:v>
      </x:c>
      <x:c r="AD5313" s="22" t="n">
        <x:v>60547.5</x:v>
      </x:c>
      <x:c r="AE5313" s="2" t="n">
        <x:v>0</x:v>
      </x:c>
      <x:c r="AF5313" s="2" t="n">
        <x:v>1</x:v>
      </x:c>
    </x:row>
    <x:row r="5314" ht="23" customHeight="1">
      <x:c r="A5314" s="2" t="n">
        <x:v>5308</x:v>
      </x:c>
      <x:c r="B5314" s="24" t="n">
        <x:v>640690.875</x:v>
      </x:c>
      <x:c r="C5314" s="24" t="n">
        <x:v>325378.125</x:v>
      </x:c>
      <x:c r="D5314" s="24" t="n">
        <x:f>SUM(B5314:C5314)</x:f>
        <x:v>966069</x:v>
      </x:c>
      <x:c r="E5314" s="25" t="n">
        <x:f>B5314/D5314</x:f>
        <x:v>0.6631937004499678</x:v>
      </x:c>
      <x:c r="F5314" s="25" t="n">
        <x:f>C5314/D5314</x:f>
        <x:v>0.33680629955003216</x:v>
      </x:c>
      <x:c r="G5314" s="22" t="n">
        <x:v>1550093.625</x:v>
      </x:c>
      <x:c r="H5314" s="22" t="n">
        <x:v>423677.25</x:v>
      </x:c>
      <x:c r="I5314" s="22" t="n">
        <x:f>SUM(G5314:H5314)</x:f>
        <x:v>1973770.875</x:v>
      </x:c>
      <x:c r="J5314" s="22" t="n">
        <x:v>844974</x:v>
      </x:c>
      <x:c r="K5314" s="22" t="n">
        <x:v>121095</x:v>
      </x:c>
      <x:c r="L5314" s="22" t="n">
        <x:f>SUM(J5314:K5314)</x:f>
        <x:v>966069</x:v>
      </x:c>
      <x:c r="M5314" s="23" t="n">
        <x:f>D5314-L5314</x:f>
        <x:v>0</x:v>
      </x:c>
      <x:c r="N5314" s="22" t="n">
        <x:v>641467.125</x:v>
      </x:c>
      <x:c r="O5314" s="22" t="n">
        <x:v>324601.875</x:v>
      </x:c>
      <x:c r="P5314" s="14" t="n">
        <x:f>N5314/SUM(N5314:O5314)</x:f>
        <x:v>0.6639972144846796</x:v>
      </x:c>
      <x:c r="Q5314" s="22" t="n">
        <x:v>1551128.625</x:v>
      </x:c>
      <x:c r="R5314" s="22" t="n">
        <x:v>423418.5</x:v>
      </x:c>
      <x:c r="S5314" s="2" t="n">
        <x:v>3</x:v>
      </x:c>
      <x:c r="T5314" s="2" t="n">
        <x:v>1</x:v>
      </x:c>
      <x:c r="U5314" s="2" t="n">
        <x:v>2</x:v>
      </x:c>
      <x:c r="V5314" s="2" t="n">
        <x:v>1</x:v>
      </x:c>
      <x:c r="W5314" s="2" t="n">
        <x:v>3</x:v>
      </x:c>
      <x:c r="X5314" s="2" t="n">
        <x:v>3</x:v>
      </x:c>
      <x:c r="Y5314" s="2" t="n">
        <x:v>3</x:v>
      </x:c>
      <x:c r="Z5314" s="22" t="n">
        <x:v>476928</x:v>
      </x:c>
      <x:c r="AA5314" s="22" t="n">
        <x:v>368046</x:v>
      </x:c>
      <x:c r="AB5314" s="22" t="n">
        <x:v>108882</x:v>
      </x:c>
      <x:c r="AC5314" s="22" t="n">
        <x:v>0</x:v>
      </x:c>
      <x:c r="AD5314" s="22" t="n">
        <x:v>121095</x:v>
      </x:c>
      <x:c r="AE5314" s="2" t="n">
        <x:v>1</x:v>
      </x:c>
      <x:c r="AF5314" s="2" t="n">
        <x:v>0</x:v>
      </x:c>
    </x:row>
    <x:row r="5315" ht="23" customHeight="1">
      <x:c r="A5315" s="2" t="n">
        <x:v>5309</x:v>
      </x:c>
      <x:c r="B5315" s="24" t="n">
        <x:v>0</x:v>
      </x:c>
      <x:c r="C5315" s="24" t="n">
        <x:v>851080.5</x:v>
      </x:c>
      <x:c r="D5315" s="24" t="n">
        <x:f>SUM(B5315:C5315)</x:f>
        <x:v>851080.5</x:v>
      </x:c>
      <x:c r="E5315" s="25" t="n">
        <x:f>B5315/D5315</x:f>
        <x:v>0</x:v>
      </x:c>
      <x:c r="F5315" s="25" t="n">
        <x:f>C5315/D5315</x:f>
        <x:v>1</x:v>
      </x:c>
      <x:c r="G5315" s="22" t="n">
        <x:v>198150.75</x:v>
      </x:c>
      <x:c r="H5315" s="22" t="n">
        <x:v>1632919.5</x:v>
      </x:c>
      <x:c r="I5315" s="22" t="n">
        <x:f>SUM(G5315:H5315)</x:f>
        <x:v>1831070.25</x:v>
      </x:c>
      <x:c r="J5315" s="22" t="n">
        <x:v>790533</x:v>
      </x:c>
      <x:c r="K5315" s="22" t="n">
        <x:v>60547.5</x:v>
      </x:c>
      <x:c r="L5315" s="22" t="n">
        <x:f>SUM(J5315:K5315)</x:f>
        <x:v>851080.5</x:v>
      </x:c>
      <x:c r="M5315" s="23" t="n">
        <x:f>D5315-L5315</x:f>
        <x:v>0</x:v>
      </x:c>
      <x:c r="N5315" s="22" t="n">
        <x:v>0</x:v>
      </x:c>
      <x:c r="O5315" s="22" t="n">
        <x:v>851080.5</x:v>
      </x:c>
      <x:c r="P5315" s="14" t="n">
        <x:f>N5315/SUM(N5315:O5315)</x:f>
        <x:v>0</x:v>
      </x:c>
      <x:c r="Q5315" s="22" t="n">
        <x:v>197633.25</x:v>
      </x:c>
      <x:c r="R5315" s="22" t="n">
        <x:v>1633178.25</x:v>
      </x:c>
      <x:c r="S5315" s="2" t="n">
        <x:v>1</x:v>
      </x:c>
      <x:c r="T5315" s="2" t="n">
        <x:v>2</x:v>
      </x:c>
      <x:c r="U5315" s="2" t="n">
        <x:v>0</x:v>
      </x:c>
      <x:c r="V5315" s="2" t="n">
        <x:v>2</x:v>
      </x:c>
      <x:c r="W5315" s="2" t="n">
        <x:v>2</x:v>
      </x:c>
      <x:c r="X5315" s="2" t="n">
        <x:v>2</x:v>
      </x:c>
      <x:c r="Y5315" s="2" t="n">
        <x:v>2</x:v>
      </x:c>
      <x:c r="Z5315" s="22" t="n">
        <x:v>368046</x:v>
      </x:c>
      <x:c r="AA5315" s="22" t="n">
        <x:v>422487</x:v>
      </x:c>
      <x:c r="AB5315" s="22" t="n">
        <x:v>54441</x:v>
      </x:c>
      <x:c r="AC5315" s="22" t="n">
        <x:v>60547.5</x:v>
      </x:c>
      <x:c r="AD5315" s="22" t="n">
        <x:v>0</x:v>
      </x:c>
      <x:c r="AE5315" s="2" t="n">
        <x:v>0</x:v>
      </x:c>
      <x:c r="AF5315" s="2" t="n">
        <x:v>0</x:v>
      </x:c>
    </x:row>
    <x:row r="5316" ht="23" customHeight="1">
      <x:c r="A5316" s="2" t="n">
        <x:v>5310</x:v>
      </x:c>
      <x:c r="B5316" s="24" t="n">
        <x:v>0</x:v>
      </x:c>
      <x:c r="C5316" s="24" t="n">
        <x:v>966069</x:v>
      </x:c>
      <x:c r="D5316" s="24" t="n">
        <x:f>SUM(B5316:C5316)</x:f>
        <x:v>966069</x:v>
      </x:c>
      <x:c r="E5316" s="25" t="n">
        <x:f>B5316/D5316</x:f>
        <x:v>0</x:v>
      </x:c>
      <x:c r="F5316" s="25" t="n">
        <x:f>C5316/D5316</x:f>
        <x:v>1</x:v>
      </x:c>
      <x:c r="G5316" s="22" t="n">
        <x:v>839333.25</x:v>
      </x:c>
      <x:c r="H5316" s="22" t="n">
        <x:v>1064368.125</x:v>
      </x:c>
      <x:c r="I5316" s="22" t="n">
        <x:f>SUM(G5316:H5316)</x:f>
        <x:v>1903701.375</x:v>
      </x:c>
      <x:c r="J5316" s="22" t="n">
        <x:v>844974</x:v>
      </x:c>
      <x:c r="K5316" s="22" t="n">
        <x:v>121095</x:v>
      </x:c>
      <x:c r="L5316" s="22" t="n">
        <x:f>SUM(J5316:K5316)</x:f>
        <x:v>966069</x:v>
      </x:c>
      <x:c r="M5316" s="23" t="n">
        <x:f>D5316-L5316</x:f>
        <x:v>0</x:v>
      </x:c>
      <x:c r="N5316" s="22" t="n">
        <x:v>0</x:v>
      </x:c>
      <x:c r="O5316" s="22" t="n">
        <x:v>966069</x:v>
      </x:c>
      <x:c r="P5316" s="14" t="n">
        <x:f>N5316/SUM(N5316:O5316)</x:f>
        <x:v>0</x:v>
      </x:c>
      <x:c r="Q5316" s="22" t="n">
        <x:v>839247</x:v>
      </x:c>
      <x:c r="R5316" s="22" t="n">
        <x:v>1064885.625</x:v>
      </x:c>
      <x:c r="S5316" s="2" t="n">
        <x:v>3</x:v>
      </x:c>
      <x:c r="T5316" s="2" t="n">
        <x:v>1</x:v>
      </x:c>
      <x:c r="U5316" s="2" t="n">
        <x:v>0</x:v>
      </x:c>
      <x:c r="V5316" s="2" t="n">
        <x:v>5</x:v>
      </x:c>
      <x:c r="W5316" s="2" t="n">
        <x:v>3</x:v>
      </x:c>
      <x:c r="X5316" s="2" t="n">
        <x:v>3</x:v>
      </x:c>
      <x:c r="Y5316" s="2" t="n">
        <x:v>3</x:v>
      </x:c>
      <x:c r="Z5316" s="22" t="n">
        <x:v>476928</x:v>
      </x:c>
      <x:c r="AA5316" s="22" t="n">
        <x:v>368046</x:v>
      </x:c>
      <x:c r="AB5316" s="22" t="n">
        <x:v>108882</x:v>
      </x:c>
      <x:c r="AC5316" s="22" t="n">
        <x:v>0</x:v>
      </x:c>
      <x:c r="AD5316" s="22" t="n">
        <x:v>121095</x:v>
      </x:c>
      <x:c r="AE5316" s="2" t="n">
        <x:v>1</x:v>
      </x:c>
      <x:c r="AF5316" s="2" t="n">
        <x:v>0</x:v>
      </x:c>
    </x:row>
    <x:row r="5317" ht="23" customHeight="1">
      <x:c r="A5317" s="2" t="n">
        <x:v>5311</x:v>
      </x:c>
      <x:c r="B5317" s="24" t="n">
        <x:v>567387</x:v>
      </x:c>
      <x:c r="C5317" s="24" t="n">
        <x:v>283693.5</x:v>
      </x:c>
      <x:c r="D5317" s="24" t="n">
        <x:f>SUM(B5317:C5317)</x:f>
        <x:v>851080.5</x:v>
      </x:c>
      <x:c r="E5317" s="25" t="n">
        <x:f>B5317/D5317</x:f>
        <x:v>0.6666666666666666</x:v>
      </x:c>
      <x:c r="F5317" s="25" t="n">
        <x:f>C5317/D5317</x:f>
        <x:v>0.3333333333333333</x:v>
      </x:c>
      <x:c r="G5317" s="22" t="n">
        <x:v>1319133.375</x:v>
      </x:c>
      <x:c r="H5317" s="22" t="n">
        <x:v>329440.5</x:v>
      </x:c>
      <x:c r="I5317" s="22" t="n">
        <x:f>SUM(G5317:H5317)</x:f>
        <x:v>1648573.875</x:v>
      </x:c>
      <x:c r="J5317" s="22" t="n">
        <x:v>790533</x:v>
      </x:c>
      <x:c r="K5317" s="22" t="n">
        <x:v>60547.5</x:v>
      </x:c>
      <x:c r="L5317" s="22" t="n">
        <x:f>SUM(J5317:K5317)</x:f>
        <x:v>851080.5</x:v>
      </x:c>
      <x:c r="M5317" s="23" t="n">
        <x:f>D5317-L5317</x:f>
        <x:v>0</x:v>
      </x:c>
      <x:c r="N5317" s="22" t="n">
        <x:v>567387</x:v>
      </x:c>
      <x:c r="O5317" s="22" t="n">
        <x:v>283693.5</x:v>
      </x:c>
      <x:c r="P5317" s="14" t="n">
        <x:f>N5317/SUM(N5317:O5317)</x:f>
        <x:v>0.6666666666666666</x:v>
      </x:c>
      <x:c r="Q5317" s="22" t="n">
        <x:v>1318615.875</x:v>
      </x:c>
      <x:c r="R5317" s="22" t="n">
        <x:v>329699.25</x:v>
      </x:c>
      <x:c r="S5317" s="2" t="n">
        <x:v>2</x:v>
      </x:c>
      <x:c r="T5317" s="2" t="n">
        <x:v>1</x:v>
      </x:c>
      <x:c r="U5317" s="2" t="n">
        <x:v>1</x:v>
      </x:c>
      <x:c r="V5317" s="2" t="n">
        <x:v>1</x:v>
      </x:c>
      <x:c r="W5317" s="2" t="n">
        <x:v>2</x:v>
      </x:c>
      <x:c r="X5317" s="2" t="n">
        <x:v>2</x:v>
      </x:c>
      <x:c r="Y5317" s="2" t="n">
        <x:v>2</x:v>
      </x:c>
      <x:c r="Z5317" s="22" t="n">
        <x:v>422487</x:v>
      </x:c>
      <x:c r="AA5317" s="22" t="n">
        <x:v>368046</x:v>
      </x:c>
      <x:c r="AB5317" s="22" t="n">
        <x:v>54441</x:v>
      </x:c>
      <x:c r="AC5317" s="22" t="n">
        <x:v>0</x:v>
      </x:c>
      <x:c r="AD5317" s="22" t="n">
        <x:v>60547.5</x:v>
      </x:c>
      <x:c r="AE5317" s="2" t="n">
        <x:v>0</x:v>
      </x:c>
      <x:c r="AF5317" s="2" t="n">
        <x:v>0</x:v>
      </x:c>
    </x:row>
    <x:row r="5318" ht="23" customHeight="1">
      <x:c r="A5318" s="2" t="n">
        <x:v>5312</x:v>
      </x:c>
      <x:c r="B5318" s="24" t="n">
        <x:v>467380.125</x:v>
      </x:c>
      <x:c r="C5318" s="24" t="n">
        <x:v>498688.875</x:v>
      </x:c>
      <x:c r="D5318" s="24" t="n">
        <x:f>SUM(B5318:C5318)</x:f>
        <x:v>966069</x:v>
      </x:c>
      <x:c r="E5318" s="25" t="n">
        <x:f>B5318/D5318</x:f>
        <x:v>0.4837958002999786</x:v>
      </x:c>
      <x:c r="F5318" s="25" t="n">
        <x:f>C5318/D5318</x:f>
        <x:v>0.5162041997000214</x:v>
      </x:c>
      <x:c r="G5318" s="22" t="n">
        <x:v>1234780.875</x:v>
      </x:c>
      <x:c r="H5318" s="22" t="n">
        <x:v>544435.875</x:v>
      </x:c>
      <x:c r="I5318" s="22" t="n">
        <x:f>SUM(G5318:H5318)</x:f>
        <x:v>1779216.75</x:v>
      </x:c>
      <x:c r="J5318" s="22" t="n">
        <x:v>844974</x:v>
      </x:c>
      <x:c r="K5318" s="22" t="n">
        <x:v>121095</x:v>
      </x:c>
      <x:c r="L5318" s="22" t="n">
        <x:f>SUM(J5318:K5318)</x:f>
        <x:v>966069</x:v>
      </x:c>
      <x:c r="M5318" s="23" t="n">
        <x:f>D5318-L5318</x:f>
        <x:v>0</x:v>
      </x:c>
      <x:c r="N5318" s="22" t="n">
        <x:v>467897.625</x:v>
      </x:c>
      <x:c r="O5318" s="22" t="n">
        <x:v>498171.375</x:v>
      </x:c>
      <x:c r="P5318" s="14" t="n">
        <x:f>N5318/SUM(N5318:O5318)</x:f>
        <x:v>0.4843314763231198</x:v>
      </x:c>
      <x:c r="Q5318" s="22" t="n">
        <x:v>1234263.375</x:v>
      </x:c>
      <x:c r="R5318" s="22" t="n">
        <x:v>544177.125</x:v>
      </x:c>
      <x:c r="S5318" s="2" t="n">
        <x:v>3</x:v>
      </x:c>
      <x:c r="T5318" s="2" t="n">
        <x:v>1</x:v>
      </x:c>
      <x:c r="U5318" s="2" t="n">
        <x:v>1</x:v>
      </x:c>
      <x:c r="V5318" s="2" t="n">
        <x:v>4</x:v>
      </x:c>
      <x:c r="W5318" s="2" t="n">
        <x:v>3</x:v>
      </x:c>
      <x:c r="X5318" s="2" t="n">
        <x:v>3</x:v>
      </x:c>
      <x:c r="Y5318" s="2" t="n">
        <x:v>3</x:v>
      </x:c>
      <x:c r="Z5318" s="22" t="n">
        <x:v>476928</x:v>
      </x:c>
      <x:c r="AA5318" s="22" t="n">
        <x:v>368046</x:v>
      </x:c>
      <x:c r="AB5318" s="22" t="n">
        <x:v>108882</x:v>
      </x:c>
      <x:c r="AC5318" s="22" t="n">
        <x:v>0</x:v>
      </x:c>
      <x:c r="AD5318" s="22" t="n">
        <x:v>121095</x:v>
      </x:c>
      <x:c r="AE5318" s="2" t="n">
        <x:v>0</x:v>
      </x:c>
      <x:c r="AF5318" s="2" t="n">
        <x:v>1</x:v>
      </x:c>
    </x:row>
    <x:row r="5319" ht="23" customHeight="1">
      <x:c r="A5319" s="2" t="n">
        <x:v>5313</x:v>
      </x:c>
      <x:c r="B5319" s="24" t="n">
        <x:v>570621.375</x:v>
      </x:c>
      <x:c r="C5319" s="24" t="n">
        <x:v>395447.625</x:v>
      </x:c>
      <x:c r="D5319" s="24" t="n">
        <x:f>SUM(B5319:C5319)</x:f>
        <x:v>966069</x:v>
      </x:c>
      <x:c r="E5319" s="25" t="n">
        <x:f>B5319/D5319</x:f>
        <x:v>0.5906631669166488</x:v>
      </x:c>
      <x:c r="F5319" s="25" t="n">
        <x:f>C5319/D5319</x:f>
        <x:v>0.40933683308335117</x:v>
      </x:c>
      <x:c r="G5319" s="22" t="n">
        <x:v>1306713.375</x:v>
      </x:c>
      <x:c r="H5319" s="22" t="n">
        <x:v>546298.875</x:v>
      </x:c>
      <x:c r="I5319" s="22" t="n">
        <x:f>SUM(G5319:H5319)</x:f>
        <x:v>1853012.25</x:v>
      </x:c>
      <x:c r="J5319" s="22" t="n">
        <x:v>844974</x:v>
      </x:c>
      <x:c r="K5319" s="22" t="n">
        <x:v>121095</x:v>
      </x:c>
      <x:c r="L5319" s="22" t="n">
        <x:f>SUM(J5319:K5319)</x:f>
        <x:v>966069</x:v>
      </x:c>
      <x:c r="M5319" s="23" t="n">
        <x:f>D5319-L5319</x:f>
        <x:v>0</x:v>
      </x:c>
      <x:c r="N5319" s="22" t="n">
        <x:v>571052.625</x:v>
      </x:c>
      <x:c r="O5319" s="22" t="n">
        <x:v>395016.375</x:v>
      </x:c>
      <x:c r="P5319" s="14" t="n">
        <x:f>N5319/SUM(N5319:O5319)</x:f>
        <x:v>0.5911095636025998</x:v>
      </x:c>
      <x:c r="Q5319" s="22" t="n">
        <x:v>1307144.625</x:v>
      </x:c>
      <x:c r="R5319" s="22" t="n">
        <x:v>546643.875</x:v>
      </x:c>
      <x:c r="S5319" s="2" t="n">
        <x:v>3</x:v>
      </x:c>
      <x:c r="T5319" s="2" t="n">
        <x:v>1</x:v>
      </x:c>
      <x:c r="U5319" s="2" t="n">
        <x:v>1</x:v>
      </x:c>
      <x:c r="V5319" s="2" t="n">
        <x:v>3</x:v>
      </x:c>
      <x:c r="W5319" s="2" t="n">
        <x:v>3</x:v>
      </x:c>
      <x:c r="X5319" s="2" t="n">
        <x:v>3</x:v>
      </x:c>
      <x:c r="Y5319" s="2" t="n">
        <x:v>3</x:v>
      </x:c>
      <x:c r="Z5319" s="22" t="n">
        <x:v>476928</x:v>
      </x:c>
      <x:c r="AA5319" s="22" t="n">
        <x:v>368046</x:v>
      </x:c>
      <x:c r="AB5319" s="22" t="n">
        <x:v>108882</x:v>
      </x:c>
      <x:c r="AC5319" s="22" t="n">
        <x:v>0</x:v>
      </x:c>
      <x:c r="AD5319" s="22" t="n">
        <x:v>121095</x:v>
      </x:c>
      <x:c r="AE5319" s="2" t="n">
        <x:v>0</x:v>
      </x:c>
      <x:c r="AF5319" s="2" t="n">
        <x:v>1</x:v>
      </x:c>
    </x:row>
    <x:row r="5320" ht="23" customHeight="1">
      <x:c r="A5320" s="2" t="n">
        <x:v>5314</x:v>
      </x:c>
      <x:c r="B5320" s="24" t="n">
        <x:v>486730.3125</x:v>
      </x:c>
      <x:c r="C5320" s="24" t="n">
        <x:v>594327.1875</x:v>
      </x:c>
      <x:c r="D5320" s="24" t="n">
        <x:f>SUM(B5320:C5320)</x:f>
        <x:v>1081057.5</x:v>
      </x:c>
      <x:c r="E5320" s="25" t="n">
        <x:f>B5320/D5320</x:f>
        <x:v>0.4502353598212861</x:v>
      </x:c>
      <x:c r="F5320" s="25" t="n">
        <x:f>C5320/D5320</x:f>
        <x:v>0.5497646401787138</x:v>
      </x:c>
      <x:c r="G5320" s="22" t="n">
        <x:v>947305.3125</x:v>
      </x:c>
      <x:c r="H5320" s="22" t="n">
        <x:v>1296091.6875</x:v>
      </x:c>
      <x:c r="I5320" s="22" t="n">
        <x:f>SUM(G5320:H5320)</x:f>
        <x:v>2243397</x:v>
      </x:c>
      <x:c r="J5320" s="22" t="n">
        <x:v>899415</x:v>
      </x:c>
      <x:c r="K5320" s="22" t="n">
        <x:v>181642.5</x:v>
      </x:c>
      <x:c r="L5320" s="22" t="n">
        <x:f>SUM(J5320:K5320)</x:f>
        <x:v>1081057.5</x:v>
      </x:c>
      <x:c r="M5320" s="23" t="n">
        <x:f>D5320-L5320</x:f>
        <x:v>0</x:v>
      </x:c>
      <x:c r="N5320" s="22" t="n">
        <x:v>486644.0625</x:v>
      </x:c>
      <x:c r="O5320" s="22" t="n">
        <x:v>594413.4375</x:v>
      </x:c>
      <x:c r="P5320" s="14" t="n">
        <x:f>N5320/SUM(N5320:O5320)</x:f>
        <x:v>0.45015557683101964</x:v>
      </x:c>
      <x:c r="Q5320" s="22" t="n">
        <x:v>946701.5625</x:v>
      </x:c>
      <x:c r="R5320" s="22" t="n">
        <x:v>1297256.0625</x:v>
      </x:c>
      <x:c r="S5320" s="2" t="n">
        <x:v>2</x:v>
      </x:c>
      <x:c r="T5320" s="2" t="n">
        <x:v>3</x:v>
      </x:c>
      <x:c r="U5320" s="2" t="n">
        <x:v>1</x:v>
      </x:c>
      <x:c r="V5320" s="2" t="n">
        <x:v>4</x:v>
      </x:c>
      <x:c r="W5320" s="2" t="n">
        <x:v>4</x:v>
      </x:c>
      <x:c r="X5320" s="2" t="n">
        <x:v>4</x:v>
      </x:c>
      <x:c r="Y5320" s="2" t="n">
        <x:v>4</x:v>
      </x:c>
      <x:c r="Z5320" s="22" t="n">
        <x:v>422487</x:v>
      </x:c>
      <x:c r="AA5320" s="22" t="n">
        <x:v>476928</x:v>
      </x:c>
      <x:c r="AB5320" s="22" t="n">
        <x:v>163323</x:v>
      </x:c>
      <x:c r="AC5320" s="22" t="n">
        <x:v>121095</x:v>
      </x:c>
      <x:c r="AD5320" s="22" t="n">
        <x:v>60547.5</x:v>
      </x:c>
      <x:c r="AE5320" s="2" t="n">
        <x:v>2</x:v>
      </x:c>
      <x:c r="AF5320" s="2" t="n">
        <x:v>0</x:v>
      </x:c>
    </x:row>
    <x:row r="5321" ht="23" customHeight="1">
      <x:c r="A5321" s="2" t="n">
        <x:v>5315</x:v>
      </x:c>
      <x:c r="B5321" s="24" t="n">
        <x:v>851080.5</x:v>
      </x:c>
      <x:c r="C5321" s="24" t="n">
        <x:v>0</x:v>
      </x:c>
      <x:c r="D5321" s="24" t="n">
        <x:f>SUM(B5321:C5321)</x:f>
        <x:v>851080.5</x:v>
      </x:c>
      <x:c r="E5321" s="25" t="n">
        <x:f>B5321/D5321</x:f>
        <x:v>1</x:v>
      </x:c>
      <x:c r="F5321" s="25" t="n">
        <x:f>C5321/D5321</x:f>
        <x:v>0</x:v>
      </x:c>
      <x:c r="G5321" s="22" t="n">
        <x:v>1695355.875</x:v>
      </x:c>
      <x:c r="H5321" s="22" t="n">
        <x:v>0</x:v>
      </x:c>
      <x:c r="I5321" s="22" t="n">
        <x:f>SUM(G5321:H5321)</x:f>
        <x:v>1695355.875</x:v>
      </x:c>
      <x:c r="J5321" s="22" t="n">
        <x:v>790533</x:v>
      </x:c>
      <x:c r="K5321" s="22" t="n">
        <x:v>60547.5</x:v>
      </x:c>
      <x:c r="L5321" s="22" t="n">
        <x:f>SUM(J5321:K5321)</x:f>
        <x:v>851080.5</x:v>
      </x:c>
      <x:c r="M5321" s="23" t="n">
        <x:f>D5321-L5321</x:f>
        <x:v>0</x:v>
      </x:c>
      <x:c r="N5321" s="22" t="n">
        <x:v>851080.5</x:v>
      </x:c>
      <x:c r="O5321" s="22" t="n">
        <x:v>0</x:v>
      </x:c>
      <x:c r="P5321" s="14" t="n">
        <x:f>N5321/SUM(N5321:O5321)</x:f>
        <x:v>1</x:v>
      </x:c>
      <x:c r="Q5321" s="22" t="n">
        <x:v>1694320.875</x:v>
      </x:c>
      <x:c r="R5321" s="22" t="n">
        <x:v>0</x:v>
      </x:c>
      <x:c r="S5321" s="2" t="n">
        <x:v>2</x:v>
      </x:c>
      <x:c r="T5321" s="2" t="n">
        <x:v>1</x:v>
      </x:c>
      <x:c r="U5321" s="2" t="n">
        <x:v>1</x:v>
      </x:c>
      <x:c r="V5321" s="2" t="n">
        <x:v>0</x:v>
      </x:c>
      <x:c r="W5321" s="2" t="n">
        <x:v>2</x:v>
      </x:c>
      <x:c r="X5321" s="2" t="n">
        <x:v>2</x:v>
      </x:c>
      <x:c r="Y5321" s="2" t="n">
        <x:v>2</x:v>
      </x:c>
      <x:c r="Z5321" s="22" t="n">
        <x:v>422487</x:v>
      </x:c>
      <x:c r="AA5321" s="22" t="n">
        <x:v>368046</x:v>
      </x:c>
      <x:c r="AB5321" s="22" t="n">
        <x:v>54441</x:v>
      </x:c>
      <x:c r="AC5321" s="22" t="n">
        <x:v>0</x:v>
      </x:c>
      <x:c r="AD5321" s="22" t="n">
        <x:v>60547.5</x:v>
      </x:c>
      <x:c r="AE5321" s="2" t="n">
        <x:v>0</x:v>
      </x:c>
      <x:c r="AF5321" s="2" t="n">
        <x:v>0</x:v>
      </x:c>
    </x:row>
    <x:row r="5322" ht="23" customHeight="1">
      <x:c r="A5322" s="2" t="n">
        <x:v>5316</x:v>
      </x:c>
      <x:c r="B5322" s="24" t="n">
        <x:v>764163.5</x:v>
      </x:c>
      <x:c r="C5322" s="24" t="n">
        <x:v>201905.5</x:v>
      </x:c>
      <x:c r="D5322" s="24" t="n">
        <x:f>SUM(B5322:C5322)</x:f>
        <x:v>966069</x:v>
      </x:c>
      <x:c r="E5322" s="25" t="n">
        <x:f>B5322/D5322</x:f>
        <x:v>0.7910030235935528</x:v>
      </x:c>
      <x:c r="F5322" s="25" t="n">
        <x:f>C5322/D5322</x:f>
        <x:v>0.20899697640644715</x:v>
      </x:c>
      <x:c r="G5322" s="22" t="n">
        <x:v>1254891.5</x:v>
      </x:c>
      <x:c r="H5322" s="22" t="n">
        <x:v>568213.5625</x:v>
      </x:c>
      <x:c r="I5322" s="22" t="n">
        <x:f>SUM(G5322:H5322)</x:f>
        <x:v>1823105.0625</x:v>
      </x:c>
      <x:c r="J5322" s="22" t="n">
        <x:v>844974</x:v>
      </x:c>
      <x:c r="K5322" s="22" t="n">
        <x:v>121095</x:v>
      </x:c>
      <x:c r="L5322" s="22" t="n">
        <x:f>SUM(J5322:K5322)</x:f>
        <x:v>966069</x:v>
      </x:c>
      <x:c r="M5322" s="23" t="n">
        <x:f>D5322-L5322</x:f>
        <x:v>0</x:v>
      </x:c>
      <x:c r="N5322" s="22" t="n">
        <x:v>764163.5</x:v>
      </x:c>
      <x:c r="O5322" s="22" t="n">
        <x:v>201905.5</x:v>
      </x:c>
      <x:c r="P5322" s="14" t="n">
        <x:f>N5322/SUM(N5322:O5322)</x:f>
        <x:v>0.7910030235935528</x:v>
      </x:c>
      <x:c r="Q5322" s="22" t="n">
        <x:v>1254891.5</x:v>
      </x:c>
      <x:c r="R5322" s="22" t="n">
        <x:v>568989.8125</x:v>
      </x:c>
      <x:c r="S5322" s="2" t="n">
        <x:v>2</x:v>
      </x:c>
      <x:c r="T5322" s="2" t="n">
        <x:v>2</x:v>
      </x:c>
      <x:c r="U5322" s="2" t="n">
        <x:v>2</x:v>
      </x:c>
      <x:c r="V5322" s="2" t="n">
        <x:v>1</x:v>
      </x:c>
      <x:c r="W5322" s="2" t="n">
        <x:v>3</x:v>
      </x:c>
      <x:c r="X5322" s="2" t="n">
        <x:v>3</x:v>
      </x:c>
      <x:c r="Y5322" s="2" t="n">
        <x:v>3</x:v>
      </x:c>
      <x:c r="Z5322" s="22" t="n">
        <x:v>422487</x:v>
      </x:c>
      <x:c r="AA5322" s="22" t="n">
        <x:v>422487</x:v>
      </x:c>
      <x:c r="AB5322" s="22" t="n">
        <x:v>108882</x:v>
      </x:c>
      <x:c r="AC5322" s="22" t="n">
        <x:v>60547.5</x:v>
      </x:c>
      <x:c r="AD5322" s="22" t="n">
        <x:v>60547.5</x:v>
      </x:c>
      <x:c r="AE5322" s="2" t="n">
        <x:v>0</x:v>
      </x:c>
      <x:c r="AF5322" s="2" t="n">
        <x:v>0</x:v>
      </x:c>
    </x:row>
    <x:row r="5323" ht="23" customHeight="1">
      <x:c r="A5323" s="2" t="n">
        <x:v>5317</x:v>
      </x:c>
      <x:c r="B5323" s="24" t="n">
        <x:v>966069</x:v>
      </x:c>
      <x:c r="C5323" s="24" t="n">
        <x:v>0</x:v>
      </x:c>
      <x:c r="D5323" s="24" t="n">
        <x:f>SUM(B5323:C5323)</x:f>
        <x:v>966069</x:v>
      </x:c>
      <x:c r="E5323" s="25" t="n">
        <x:f>B5323/D5323</x:f>
        <x:v>1</x:v>
      </x:c>
      <x:c r="F5323" s="25" t="n">
        <x:f>C5323/D5323</x:f>
        <x:v>0</x:v>
      </x:c>
      <x:c r="G5323" s="22" t="n">
        <x:v>1072208.25</x:v>
      </x:c>
      <x:c r="H5323" s="22" t="n">
        <x:v>789148.6875</x:v>
      </x:c>
      <x:c r="I5323" s="22" t="n">
        <x:f>SUM(G5323:H5323)</x:f>
        <x:v>1861356.9375</x:v>
      </x:c>
      <x:c r="J5323" s="22" t="n">
        <x:v>844974</x:v>
      </x:c>
      <x:c r="K5323" s="22" t="n">
        <x:v>121095</x:v>
      </x:c>
      <x:c r="L5323" s="22" t="n">
        <x:f>SUM(J5323:K5323)</x:f>
        <x:v>966069</x:v>
      </x:c>
      <x:c r="M5323" s="23" t="n">
        <x:f>D5323-L5323</x:f>
        <x:v>0</x:v>
      </x:c>
      <x:c r="N5323" s="22" t="n">
        <x:v>966069</x:v>
      </x:c>
      <x:c r="O5323" s="22" t="n">
        <x:v>0</x:v>
      </x:c>
      <x:c r="P5323" s="14" t="n">
        <x:f>N5323/SUM(N5323:O5323)</x:f>
        <x:v>1</x:v>
      </x:c>
      <x:c r="Q5323" s="22" t="n">
        <x:v>1071690.75</x:v>
      </x:c>
      <x:c r="R5323" s="22" t="n">
        <x:v>789666.1875</x:v>
      </x:c>
      <x:c r="S5323" s="2" t="n">
        <x:v>1</x:v>
      </x:c>
      <x:c r="T5323" s="2" t="n">
        <x:v>3</x:v>
      </x:c>
      <x:c r="U5323" s="2" t="n">
        <x:v>4</x:v>
      </x:c>
      <x:c r="V5323" s="2" t="n">
        <x:v>0</x:v>
      </x:c>
      <x:c r="W5323" s="2" t="n">
        <x:v>3</x:v>
      </x:c>
      <x:c r="X5323" s="2" t="n">
        <x:v>3</x:v>
      </x:c>
      <x:c r="Y5323" s="2" t="n">
        <x:v>3</x:v>
      </x:c>
      <x:c r="Z5323" s="22" t="n">
        <x:v>368046</x:v>
      </x:c>
      <x:c r="AA5323" s="22" t="n">
        <x:v>476928</x:v>
      </x:c>
      <x:c r="AB5323" s="22" t="n">
        <x:v>108882</x:v>
      </x:c>
      <x:c r="AC5323" s="22" t="n">
        <x:v>121095</x:v>
      </x:c>
      <x:c r="AD5323" s="22" t="n">
        <x:v>0</x:v>
      </x:c>
      <x:c r="AE5323" s="2" t="n">
        <x:v>0</x:v>
      </x:c>
      <x:c r="AF5323" s="2" t="n">
        <x:v>0</x:v>
      </x:c>
    </x:row>
    <x:row r="5324" ht="23" customHeight="1">
      <x:c r="A5324" s="2" t="n">
        <x:v>5318</x:v>
      </x:c>
      <x:c r="B5324" s="24" t="n">
        <x:v>644991.875</x:v>
      </x:c>
      <x:c r="C5324" s="24" t="n">
        <x:v>436065.625</x:v>
      </x:c>
      <x:c r="D5324" s="24" t="n">
        <x:f>SUM(B5324:C5324)</x:f>
        <x:v>1081057.5</x:v>
      </x:c>
      <x:c r="E5324" s="25" t="n">
        <x:f>B5324/D5324</x:f>
        <x:v>0.5966304983777458</x:v>
      </x:c>
      <x:c r="F5324" s="25" t="n">
        <x:f>C5324/D5324</x:f>
        <x:v>0.40336950162225416</x:v>
      </x:c>
      <x:c r="G5324" s="22" t="n">
        <x:v>1609384.75</x:v>
      </x:c>
      <x:c r="H5324" s="22" t="n">
        <x:v>473282.5</x:v>
      </x:c>
      <x:c r="I5324" s="22" t="n">
        <x:f>SUM(G5324:H5324)</x:f>
        <x:v>2082667.25</x:v>
      </x:c>
      <x:c r="J5324" s="22" t="n">
        <x:v>899415</x:v>
      </x:c>
      <x:c r="K5324" s="22" t="n">
        <x:v>181642.5</x:v>
      </x:c>
      <x:c r="L5324" s="22" t="n">
        <x:f>SUM(J5324:K5324)</x:f>
        <x:v>1081057.5</x:v>
      </x:c>
      <x:c r="M5324" s="23" t="n">
        <x:f>D5324-L5324</x:f>
        <x:v>0</x:v>
      </x:c>
      <x:c r="N5324" s="22" t="n">
        <x:v>645509.375</x:v>
      </x:c>
      <x:c r="O5324" s="22" t="n">
        <x:v>435548.125</x:v>
      </x:c>
      <x:c r="P5324" s="14" t="n">
        <x:f>N5324/SUM(N5324:O5324)</x:f>
        <x:v>0.5971091963193447</x:v>
      </x:c>
      <x:c r="Q5324" s="22" t="n">
        <x:v>1608867.25</x:v>
      </x:c>
      <x:c r="R5324" s="22" t="n">
        <x:v>473023.75</x:v>
      </x:c>
      <x:c r="S5324" s="2" t="n">
        <x:v>4</x:v>
      </x:c>
      <x:c r="T5324" s="2" t="n">
        <x:v>1</x:v>
      </x:c>
      <x:c r="U5324" s="2" t="n">
        <x:v>2</x:v>
      </x:c>
      <x:c r="V5324" s="2" t="n">
        <x:v>4</x:v>
      </x:c>
      <x:c r="W5324" s="2" t="n">
        <x:v>4</x:v>
      </x:c>
      <x:c r="X5324" s="2" t="n">
        <x:v>4</x:v>
      </x:c>
      <x:c r="Y5324" s="2" t="n">
        <x:v>4</x:v>
      </x:c>
      <x:c r="Z5324" s="22" t="n">
        <x:v>531369</x:v>
      </x:c>
      <x:c r="AA5324" s="22" t="n">
        <x:v>368046</x:v>
      </x:c>
      <x:c r="AB5324" s="22" t="n">
        <x:v>163323</x:v>
      </x:c>
      <x:c r="AC5324" s="22" t="n">
        <x:v>0</x:v>
      </x:c>
      <x:c r="AD5324" s="22" t="n">
        <x:v>181642.5</x:v>
      </x:c>
      <x:c r="AE5324" s="2" t="n">
        <x:v>1</x:v>
      </x:c>
      <x:c r="AF5324" s="2" t="n">
        <x:v>0</x:v>
      </x:c>
    </x:row>
    <x:row r="5325" ht="23" customHeight="1">
      <x:c r="A5325" s="2" t="n">
        <x:v>5319</x:v>
      </x:c>
      <x:c r="B5325" s="24" t="n">
        <x:v>558403.34375</x:v>
      </x:c>
      <x:c r="C5325" s="24" t="n">
        <x:v>407665.65625</x:v>
      </x:c>
      <x:c r="D5325" s="24" t="n">
        <x:f>SUM(B5325:C5325)</x:f>
        <x:v>966069</x:v>
      </x:c>
      <x:c r="E5325" s="25" t="n">
        <x:f>B5325/D5325</x:f>
        <x:v>0.5780160048091803</x:v>
      </x:c>
      <x:c r="F5325" s="25" t="n">
        <x:f>C5325/D5325</x:f>
        <x:v>0.4219839951908197</x:v>
      </x:c>
      <x:c r="G5325" s="22" t="n">
        <x:v>1049131.34375</x:v>
      </x:c>
      <x:c r="H5325" s="22" t="n">
        <x:v>773973.71875</x:v>
      </x:c>
      <x:c r="I5325" s="22" t="n">
        <x:f>SUM(G5325:H5325)</x:f>
        <x:v>1823105.0625</x:v>
      </x:c>
      <x:c r="J5325" s="22" t="n">
        <x:v>844974</x:v>
      </x:c>
      <x:c r="K5325" s="22" t="n">
        <x:v>121095</x:v>
      </x:c>
      <x:c r="L5325" s="22" t="n">
        <x:f>SUM(J5325:K5325)</x:f>
        <x:v>966069</x:v>
      </x:c>
      <x:c r="M5325" s="23" t="n">
        <x:f>D5325-L5325</x:f>
        <x:v>0</x:v>
      </x:c>
      <x:c r="N5325" s="22" t="n">
        <x:v>557497.71875</x:v>
      </x:c>
      <x:c r="O5325" s="22" t="n">
        <x:v>408571.28125</x:v>
      </x:c>
      <x:c r="P5325" s="14" t="n">
        <x:f>N5325/SUM(N5325:O5325)</x:f>
        <x:v>0.5770785717686832</x:v>
      </x:c>
      <x:c r="Q5325" s="22" t="n">
        <x:v>1048225.71875</x:v>
      </x:c>
      <x:c r="R5325" s="22" t="n">
        <x:v>775655.59375</x:v>
      </x:c>
      <x:c r="S5325" s="2" t="n">
        <x:v>2</x:v>
      </x:c>
      <x:c r="T5325" s="2" t="n">
        <x:v>2</x:v>
      </x:c>
      <x:c r="U5325" s="2" t="n">
        <x:v>1</x:v>
      </x:c>
      <x:c r="V5325" s="2" t="n">
        <x:v>2</x:v>
      </x:c>
      <x:c r="W5325" s="2" t="n">
        <x:v>3</x:v>
      </x:c>
      <x:c r="X5325" s="2" t="n">
        <x:v>3</x:v>
      </x:c>
      <x:c r="Y5325" s="2" t="n">
        <x:v>3</x:v>
      </x:c>
      <x:c r="Z5325" s="22" t="n">
        <x:v>422487</x:v>
      </x:c>
      <x:c r="AA5325" s="22" t="n">
        <x:v>422487</x:v>
      </x:c>
      <x:c r="AB5325" s="22" t="n">
        <x:v>108882</x:v>
      </x:c>
      <x:c r="AC5325" s="22" t="n">
        <x:v>60547.5</x:v>
      </x:c>
      <x:c r="AD5325" s="22" t="n">
        <x:v>60547.5</x:v>
      </x:c>
      <x:c r="AE5325" s="2" t="n">
        <x:v>0</x:v>
      </x:c>
      <x:c r="AF5325" s="2" t="n">
        <x:v>1</x:v>
      </x:c>
    </x:row>
    <x:row r="5326" ht="23" customHeight="1">
      <x:c r="A5326" s="2" t="n">
        <x:v>5320</x:v>
      </x:c>
      <x:c r="B5326" s="24" t="n">
        <x:v>876344.8500000001</x:v>
      </x:c>
      <x:c r="C5326" s="24" t="n">
        <x:v>204712.65</x:v>
      </x:c>
      <x:c r="D5326" s="24" t="n">
        <x:f>SUM(B5326:C5326)</x:f>
        <x:v>1081057.5</x:v>
      </x:c>
      <x:c r="E5326" s="25" t="n">
        <x:f>B5326/D5326</x:f>
        <x:v>0.8106366682623266</x:v>
      </x:c>
      <x:c r="F5326" s="25" t="n">
        <x:f>C5326/D5326</x:f>
        <x:v>0.18936333173767353</x:v>
      </x:c>
      <x:c r="G5326" s="22" t="n">
        <x:v>1480872.8250000002</x:v>
      </x:c>
      <x:c r="H5326" s="22" t="n">
        <x:v>448338.71249999997</x:v>
      </x:c>
      <x:c r="I5326" s="22" t="n">
        <x:f>SUM(G5326:H5326)</x:f>
        <x:v>1929211.5375</x:v>
      </x:c>
      <x:c r="J5326" s="22" t="n">
        <x:v>899415</x:v>
      </x:c>
      <x:c r="K5326" s="22" t="n">
        <x:v>181642.5</x:v>
      </x:c>
      <x:c r="L5326" s="22" t="n">
        <x:f>SUM(J5326:K5326)</x:f>
        <x:v>1081057.5</x:v>
      </x:c>
      <x:c r="M5326" s="23" t="n">
        <x:f>D5326-L5326</x:f>
        <x:v>0</x:v>
      </x:c>
      <x:c r="N5326" s="22" t="n">
        <x:v>876344.8500000001</x:v>
      </x:c>
      <x:c r="O5326" s="22" t="n">
        <x:v>204712.65</x:v>
      </x:c>
      <x:c r="P5326" s="14" t="n">
        <x:f>N5326/SUM(N5326:O5326)</x:f>
        <x:v>0.8106366682623266</x:v>
      </x:c>
      <x:c r="Q5326" s="22" t="n">
        <x:v>1480355.3250000002</x:v>
      </x:c>
      <x:c r="R5326" s="22" t="n">
        <x:v>449114.96249999997</x:v>
      </x:c>
      <x:c r="S5326" s="2" t="n">
        <x:v>3</x:v>
      </x:c>
      <x:c r="T5326" s="2" t="n">
        <x:v>2</x:v>
      </x:c>
      <x:c r="U5326" s="2" t="n">
        <x:v>4</x:v>
      </x:c>
      <x:c r="V5326" s="2" t="n">
        <x:v>2</x:v>
      </x:c>
      <x:c r="W5326" s="2" t="n">
        <x:v>4</x:v>
      </x:c>
      <x:c r="X5326" s="2" t="n">
        <x:v>4</x:v>
      </x:c>
      <x:c r="Y5326" s="2" t="n">
        <x:v>4</x:v>
      </x:c>
      <x:c r="Z5326" s="22" t="n">
        <x:v>476928</x:v>
      </x:c>
      <x:c r="AA5326" s="22" t="n">
        <x:v>422487</x:v>
      </x:c>
      <x:c r="AB5326" s="22" t="n">
        <x:v>163323</x:v>
      </x:c>
      <x:c r="AC5326" s="22" t="n">
        <x:v>60547.5</x:v>
      </x:c>
      <x:c r="AD5326" s="22" t="n">
        <x:v>121095</x:v>
      </x:c>
      <x:c r="AE5326" s="2" t="n">
        <x:v>0</x:v>
      </x:c>
      <x:c r="AF5326" s="2" t="n">
        <x:v>0</x:v>
      </x:c>
    </x:row>
    <x:row r="5327" ht="23" customHeight="1">
      <x:c r="A5327" s="2" t="n">
        <x:v>5321</x:v>
      </x:c>
      <x:c r="B5327" s="24" t="n">
        <x:v>0</x:v>
      </x:c>
      <x:c r="C5327" s="24" t="n">
        <x:v>851080.5</x:v>
      </x:c>
      <x:c r="D5327" s="24" t="n">
        <x:f>SUM(B5327:C5327)</x:f>
        <x:v>851080.5</x:v>
      </x:c>
      <x:c r="E5327" s="25" t="n">
        <x:f>B5327/D5327</x:f>
        <x:v>0</x:v>
      </x:c>
      <x:c r="F5327" s="25" t="n">
        <x:f>C5327/D5327</x:f>
        <x:v>1</x:v>
      </x:c>
      <x:c r="G5327" s="22" t="n">
        <x:v>198150.75</x:v>
      </x:c>
      <x:c r="H5327" s="22" t="n">
        <x:v>1632919.5</x:v>
      </x:c>
      <x:c r="I5327" s="22" t="n">
        <x:f>SUM(G5327:H5327)</x:f>
        <x:v>1831070.25</x:v>
      </x:c>
      <x:c r="J5327" s="22" t="n">
        <x:v>790533</x:v>
      </x:c>
      <x:c r="K5327" s="22" t="n">
        <x:v>60547.5</x:v>
      </x:c>
      <x:c r="L5327" s="22" t="n">
        <x:f>SUM(J5327:K5327)</x:f>
        <x:v>851080.5</x:v>
      </x:c>
      <x:c r="M5327" s="23" t="n">
        <x:f>D5327-L5327</x:f>
        <x:v>0</x:v>
      </x:c>
      <x:c r="N5327" s="22" t="n">
        <x:v>0</x:v>
      </x:c>
      <x:c r="O5327" s="22" t="n">
        <x:v>851080.5</x:v>
      </x:c>
      <x:c r="P5327" s="14" t="n">
        <x:f>N5327/SUM(N5327:O5327)</x:f>
        <x:v>0</x:v>
      </x:c>
      <x:c r="Q5327" s="22" t="n">
        <x:v>197633.25</x:v>
      </x:c>
      <x:c r="R5327" s="22" t="n">
        <x:v>1633178.25</x:v>
      </x:c>
      <x:c r="S5327" s="2" t="n">
        <x:v>1</x:v>
      </x:c>
      <x:c r="T5327" s="2" t="n">
        <x:v>2</x:v>
      </x:c>
      <x:c r="U5327" s="2" t="n">
        <x:v>0</x:v>
      </x:c>
      <x:c r="V5327" s="2" t="n">
        <x:v>3</x:v>
      </x:c>
      <x:c r="W5327" s="2" t="n">
        <x:v>2</x:v>
      </x:c>
      <x:c r="X5327" s="2" t="n">
        <x:v>2</x:v>
      </x:c>
      <x:c r="Y5327" s="2" t="n">
        <x:v>2</x:v>
      </x:c>
      <x:c r="Z5327" s="22" t="n">
        <x:v>368046</x:v>
      </x:c>
      <x:c r="AA5327" s="22" t="n">
        <x:v>422487</x:v>
      </x:c>
      <x:c r="AB5327" s="22" t="n">
        <x:v>54441</x:v>
      </x:c>
      <x:c r="AC5327" s="22" t="n">
        <x:v>60547.5</x:v>
      </x:c>
      <x:c r="AD5327" s="22" t="n">
        <x:v>0</x:v>
      </x:c>
      <x:c r="AE5327" s="2" t="n">
        <x:v>0</x:v>
      </x:c>
      <x:c r="AF5327" s="2" t="n">
        <x:v>0</x:v>
      </x:c>
    </x:row>
    <x:row r="5328" ht="23" customHeight="1">
      <x:c r="A5328" s="2" t="n">
        <x:v>5322</x:v>
      </x:c>
      <x:c r="B5328" s="24" t="n">
        <x:v>844925.7</x:v>
      </x:c>
      <x:c r="C5328" s="24" t="n">
        <x:v>121143.3</x:v>
      </x:c>
      <x:c r="D5328" s="24" t="n">
        <x:f>SUM(B5328:C5328)</x:f>
        <x:v>966069</x:v>
      </x:c>
      <x:c r="E5328" s="25" t="n">
        <x:f>B5328/D5328</x:f>
        <x:v>0.8746018141561317</x:v>
      </x:c>
      <x:c r="F5328" s="25" t="n">
        <x:f>C5328/D5328</x:f>
        <x:v>0.1253981858438683</x:v>
      </x:c>
      <x:c r="G5328" s="22" t="n">
        <x:v>1428182.7</x:v>
      </x:c>
      <x:c r="H5328" s="22" t="n">
        <x:v>441704.3625</x:v>
      </x:c>
      <x:c r="I5328" s="22" t="n">
        <x:f>SUM(G5328:H5328)</x:f>
        <x:v>1869887.0625</x:v>
      </x:c>
      <x:c r="J5328" s="22" t="n">
        <x:v>844974</x:v>
      </x:c>
      <x:c r="K5328" s="22" t="n">
        <x:v>121095</x:v>
      </x:c>
      <x:c r="L5328" s="22" t="n">
        <x:f>SUM(J5328:K5328)</x:f>
        <x:v>966069</x:v>
      </x:c>
      <x:c r="M5328" s="23" t="n">
        <x:f>D5328-L5328</x:f>
        <x:v>0</x:v>
      </x:c>
      <x:c r="N5328" s="22" t="n">
        <x:v>844925.7</x:v>
      </x:c>
      <x:c r="O5328" s="22" t="n">
        <x:v>121143.3</x:v>
      </x:c>
      <x:c r="P5328" s="14" t="n">
        <x:f>N5328/SUM(N5328:O5328)</x:f>
        <x:v>0.8746018141561317</x:v>
      </x:c>
      <x:c r="Q5328" s="22" t="n">
        <x:v>1427665.2</x:v>
      </x:c>
      <x:c r="R5328" s="22" t="n">
        <x:v>442221.8625</x:v>
      </x:c>
      <x:c r="S5328" s="2" t="n">
        <x:v>2</x:v>
      </x:c>
      <x:c r="T5328" s="2" t="n">
        <x:v>2</x:v>
      </x:c>
      <x:c r="U5328" s="2" t="n">
        <x:v>3</x:v>
      </x:c>
      <x:c r="V5328" s="2" t="n">
        <x:v>1</x:v>
      </x:c>
      <x:c r="W5328" s="2" t="n">
        <x:v>3</x:v>
      </x:c>
      <x:c r="X5328" s="2" t="n">
        <x:v>3</x:v>
      </x:c>
      <x:c r="Y5328" s="2" t="n">
        <x:v>3</x:v>
      </x:c>
      <x:c r="Z5328" s="22" t="n">
        <x:v>422487</x:v>
      </x:c>
      <x:c r="AA5328" s="22" t="n">
        <x:v>422487</x:v>
      </x:c>
      <x:c r="AB5328" s="22" t="n">
        <x:v>108882</x:v>
      </x:c>
      <x:c r="AC5328" s="22" t="n">
        <x:v>60547.5</x:v>
      </x:c>
      <x:c r="AD5328" s="22" t="n">
        <x:v>60547.5</x:v>
      </x:c>
      <x:c r="AE5328" s="2" t="n">
        <x:v>0</x:v>
      </x:c>
      <x:c r="AF5328" s="2" t="n">
        <x:v>0</x:v>
      </x:c>
    </x:row>
    <x:row r="5329" ht="23" customHeight="1">
      <x:c r="A5329" s="2" t="n">
        <x:v>5323</x:v>
      </x:c>
      <x:c r="B5329" s="24" t="n">
        <x:v>851080.5</x:v>
      </x:c>
      <x:c r="C5329" s="24" t="n">
        <x:v>0</x:v>
      </x:c>
      <x:c r="D5329" s="24" t="n">
        <x:f>SUM(B5329:C5329)</x:f>
        <x:v>851080.5</x:v>
      </x:c>
      <x:c r="E5329" s="25" t="n">
        <x:f>B5329/D5329</x:f>
        <x:v>1</x:v>
      </x:c>
      <x:c r="F5329" s="25" t="n">
        <x:f>C5329/D5329</x:f>
        <x:v>0</x:v>
      </x:c>
      <x:c r="G5329" s="22" t="n">
        <x:v>1602826.875</x:v>
      </x:c>
      <x:c r="H5329" s="22" t="n">
        <x:v>45747</x:v>
      </x:c>
      <x:c r="I5329" s="22" t="n">
        <x:f>SUM(G5329:H5329)</x:f>
        <x:v>1648573.875</x:v>
      </x:c>
      <x:c r="J5329" s="22" t="n">
        <x:v>790533</x:v>
      </x:c>
      <x:c r="K5329" s="22" t="n">
        <x:v>60547.5</x:v>
      </x:c>
      <x:c r="L5329" s="22" t="n">
        <x:f>SUM(J5329:K5329)</x:f>
        <x:v>851080.5</x:v>
      </x:c>
      <x:c r="M5329" s="23" t="n">
        <x:f>D5329-L5329</x:f>
        <x:v>0</x:v>
      </x:c>
      <x:c r="N5329" s="22" t="n">
        <x:v>851080.5</x:v>
      </x:c>
      <x:c r="O5329" s="22" t="n">
        <x:v>0</x:v>
      </x:c>
      <x:c r="P5329" s="14" t="n">
        <x:f>N5329/SUM(N5329:O5329)</x:f>
        <x:v>1</x:v>
      </x:c>
      <x:c r="Q5329" s="22" t="n">
        <x:v>1602309.375</x:v>
      </x:c>
      <x:c r="R5329" s="22" t="n">
        <x:v>46005.75</x:v>
      </x:c>
      <x:c r="S5329" s="2" t="n">
        <x:v>2</x:v>
      </x:c>
      <x:c r="T5329" s="2" t="n">
        <x:v>1</x:v>
      </x:c>
      <x:c r="U5329" s="2" t="n">
        <x:v>1</x:v>
      </x:c>
      <x:c r="V5329" s="2" t="n">
        <x:v>0</x:v>
      </x:c>
      <x:c r="W5329" s="2" t="n">
        <x:v>2</x:v>
      </x:c>
      <x:c r="X5329" s="2" t="n">
        <x:v>2</x:v>
      </x:c>
      <x:c r="Y5329" s="2" t="n">
        <x:v>2</x:v>
      </x:c>
      <x:c r="Z5329" s="22" t="n">
        <x:v>422487</x:v>
      </x:c>
      <x:c r="AA5329" s="22" t="n">
        <x:v>368046</x:v>
      </x:c>
      <x:c r="AB5329" s="22" t="n">
        <x:v>54441</x:v>
      </x:c>
      <x:c r="AC5329" s="22" t="n">
        <x:v>0</x:v>
      </x:c>
      <x:c r="AD5329" s="22" t="n">
        <x:v>60547.5</x:v>
      </x:c>
      <x:c r="AE5329" s="2" t="n">
        <x:v>0</x:v>
      </x:c>
      <x:c r="AF5329" s="2" t="n">
        <x:v>0</x:v>
      </x:c>
    </x:row>
    <x:row r="5330" ht="23" customHeight="1">
      <x:c r="A5330" s="2" t="n">
        <x:v>5324</x:v>
      </x:c>
      <x:c r="B5330" s="24" t="n">
        <x:v>851080.5</x:v>
      </x:c>
      <x:c r="C5330" s="24" t="n">
        <x:v>0</x:v>
      </x:c>
      <x:c r="D5330" s="24" t="n">
        <x:f>SUM(B5330:C5330)</x:f>
        <x:v>851080.5</x:v>
      </x:c>
      <x:c r="E5330" s="25" t="n">
        <x:f>B5330/D5330</x:f>
        <x:v>1</x:v>
      </x:c>
      <x:c r="F5330" s="25" t="n">
        <x:f>C5330/D5330</x:f>
        <x:v>0</x:v>
      </x:c>
      <x:c r="G5330" s="22" t="n">
        <x:v>851080.5</x:v>
      </x:c>
      <x:c r="H5330" s="22" t="n">
        <x:v>789148.6875</x:v>
      </x:c>
      <x:c r="I5330" s="22" t="n">
        <x:f>SUM(G5330:H5330)</x:f>
        <x:v>1640229.1875</x:v>
      </x:c>
      <x:c r="J5330" s="22" t="n">
        <x:v>790533</x:v>
      </x:c>
      <x:c r="K5330" s="22" t="n">
        <x:v>60547.5</x:v>
      </x:c>
      <x:c r="L5330" s="22" t="n">
        <x:f>SUM(J5330:K5330)</x:f>
        <x:v>851080.5</x:v>
      </x:c>
      <x:c r="M5330" s="23" t="n">
        <x:f>D5330-L5330</x:f>
        <x:v>0</x:v>
      </x:c>
      <x:c r="N5330" s="22" t="n">
        <x:v>851080.5</x:v>
      </x:c>
      <x:c r="O5330" s="22" t="n">
        <x:v>0</x:v>
      </x:c>
      <x:c r="P5330" s="14" t="n">
        <x:f>N5330/SUM(N5330:O5330)</x:f>
        <x:v>1</x:v>
      </x:c>
      <x:c r="Q5330" s="22" t="n">
        <x:v>851080.5</x:v>
      </x:c>
      <x:c r="R5330" s="22" t="n">
        <x:v>789666.1875</x:v>
      </x:c>
      <x:c r="S5330" s="2" t="n">
        <x:v>1</x:v>
      </x:c>
      <x:c r="T5330" s="2" t="n">
        <x:v>2</x:v>
      </x:c>
      <x:c r="U5330" s="2" t="n">
        <x:v>1</x:v>
      </x:c>
      <x:c r="V5330" s="2" t="n">
        <x:v>0</x:v>
      </x:c>
      <x:c r="W5330" s="2" t="n">
        <x:v>2</x:v>
      </x:c>
      <x:c r="X5330" s="2" t="n">
        <x:v>2</x:v>
      </x:c>
      <x:c r="Y5330" s="2" t="n">
        <x:v>2</x:v>
      </x:c>
      <x:c r="Z5330" s="22" t="n">
        <x:v>368046</x:v>
      </x:c>
      <x:c r="AA5330" s="22" t="n">
        <x:v>422487</x:v>
      </x:c>
      <x:c r="AB5330" s="22" t="n">
        <x:v>54441</x:v>
      </x:c>
      <x:c r="AC5330" s="22" t="n">
        <x:v>60547.5</x:v>
      </x:c>
      <x:c r="AD5330" s="22" t="n">
        <x:v>0</x:v>
      </x:c>
      <x:c r="AE5330" s="2" t="n">
        <x:v>0</x:v>
      </x:c>
      <x:c r="AF5330" s="2" t="n">
        <x:v>0</x:v>
      </x:c>
    </x:row>
    <x:row r="5331" ht="23" customHeight="1">
      <x:c r="A5331" s="2" t="n">
        <x:v>5325</x:v>
      </x:c>
      <x:c r="B5331" s="24" t="n">
        <x:v>0</x:v>
      </x:c>
      <x:c r="C5331" s="24" t="n">
        <x:v>966069</x:v>
      </x:c>
      <x:c r="D5331" s="24" t="n">
        <x:f>SUM(B5331:C5331)</x:f>
        <x:v>966069</x:v>
      </x:c>
      <x:c r="E5331" s="25" t="n">
        <x:f>B5331/D5331</x:f>
        <x:v>0</x:v>
      </x:c>
      <x:c r="F5331" s="25" t="n">
        <x:f>C5331/D5331</x:f>
        <x:v>1</x:v>
      </x:c>
      <x:c r="G5331" s="22" t="n">
        <x:v>1001931.75</x:v>
      </x:c>
      <x:c r="H5331" s="22" t="n">
        <x:v>1018621.125</x:v>
      </x:c>
      <x:c r="I5331" s="22" t="n">
        <x:f>SUM(G5331:H5331)</x:f>
        <x:v>2020552.875</x:v>
      </x:c>
      <x:c r="J5331" s="22" t="n">
        <x:v>844974</x:v>
      </x:c>
      <x:c r="K5331" s="22" t="n">
        <x:v>121095</x:v>
      </x:c>
      <x:c r="L5331" s="22" t="n">
        <x:f>SUM(J5331:K5331)</x:f>
        <x:v>966069</x:v>
      </x:c>
      <x:c r="M5331" s="23" t="n">
        <x:f>D5331-L5331</x:f>
        <x:v>0</x:v>
      </x:c>
      <x:c r="N5331" s="22" t="n">
        <x:v>0</x:v>
      </x:c>
      <x:c r="O5331" s="22" t="n">
        <x:v>966069</x:v>
      </x:c>
      <x:c r="P5331" s="14" t="n">
        <x:f>N5331/SUM(N5331:O5331)</x:f>
        <x:v>0</x:v>
      </x:c>
      <x:c r="Q5331" s="22" t="n">
        <x:v>1001673</x:v>
      </x:c>
      <x:c r="R5331" s="22" t="n">
        <x:v>1018879.875</x:v>
      </x:c>
      <x:c r="S5331" s="2" t="n">
        <x:v>3</x:v>
      </x:c>
      <x:c r="T5331" s="2" t="n">
        <x:v>1</x:v>
      </x:c>
      <x:c r="U5331" s="2" t="n">
        <x:v>0</x:v>
      </x:c>
      <x:c r="V5331" s="2" t="n">
        <x:v>2</x:v>
      </x:c>
      <x:c r="W5331" s="2" t="n">
        <x:v>3</x:v>
      </x:c>
      <x:c r="X5331" s="2" t="n">
        <x:v>3</x:v>
      </x:c>
      <x:c r="Y5331" s="2" t="n">
        <x:v>3</x:v>
      </x:c>
      <x:c r="Z5331" s="22" t="n">
        <x:v>476928</x:v>
      </x:c>
      <x:c r="AA5331" s="22" t="n">
        <x:v>368046</x:v>
      </x:c>
      <x:c r="AB5331" s="22" t="n">
        <x:v>108882</x:v>
      </x:c>
      <x:c r="AC5331" s="22" t="n">
        <x:v>0</x:v>
      </x:c>
      <x:c r="AD5331" s="22" t="n">
        <x:v>121095</x:v>
      </x:c>
      <x:c r="AE5331" s="2" t="n">
        <x:v>1</x:v>
      </x:c>
      <x:c r="AF5331" s="2" t="n">
        <x:v>0</x:v>
      </x:c>
    </x:row>
    <x:row r="5332" ht="23" customHeight="1">
      <x:c r="A5332" s="2" t="n">
        <x:v>5326</x:v>
      </x:c>
      <x:c r="B5332" s="24" t="n">
        <x:v>457073.25</x:v>
      </x:c>
      <x:c r="C5332" s="24" t="n">
        <x:v>623984.25</x:v>
      </x:c>
      <x:c r="D5332" s="24" t="n">
        <x:f>SUM(B5332:C5332)</x:f>
        <x:v>1081057.5</x:v>
      </x:c>
      <x:c r="E5332" s="25" t="n">
        <x:f>B5332/D5332</x:f>
        <x:v>0.4228019786181586</x:v>
      </x:c>
      <x:c r="F5332" s="25" t="n">
        <x:f>C5332/D5332</x:f>
        <x:v>0.5771980213818414</x:v>
      </x:c>
      <x:c r="G5332" s="22" t="n">
        <x:v>825119.25</x:v>
      </x:c>
      <x:c r="H5332" s="22" t="n">
        <x:v>1192535.625</x:v>
      </x:c>
      <x:c r="I5332" s="22" t="n">
        <x:f>SUM(G5332:H5332)</x:f>
        <x:v>2017654.875</x:v>
      </x:c>
      <x:c r="J5332" s="22" t="n">
        <x:v>899415</x:v>
      </x:c>
      <x:c r="K5332" s="22" t="n">
        <x:v>181642.5</x:v>
      </x:c>
      <x:c r="L5332" s="22" t="n">
        <x:f>SUM(J5332:K5332)</x:f>
        <x:v>1081057.5</x:v>
      </x:c>
      <x:c r="M5332" s="23" t="n">
        <x:f>D5332-L5332</x:f>
        <x:v>0</x:v>
      </x:c>
      <x:c r="N5332" s="22" t="n">
        <x:v>457360.75</x:v>
      </x:c>
      <x:c r="O5332" s="22" t="n">
        <x:v>623696.75</x:v>
      </x:c>
      <x:c r="P5332" s="14" t="n">
        <x:f>N5332/SUM(N5332:O5332)</x:f>
        <x:v>0.42306792191904685</x:v>
      </x:c>
      <x:c r="Q5332" s="22" t="n">
        <x:v>825406.75</x:v>
      </x:c>
      <x:c r="R5332" s="22" t="n">
        <x:v>1193714.375</x:v>
      </x:c>
      <x:c r="S5332" s="2" t="n">
        <x:v>2</x:v>
      </x:c>
      <x:c r="T5332" s="2" t="n">
        <x:v>3</x:v>
      </x:c>
      <x:c r="U5332" s="2" t="n">
        <x:v>2</x:v>
      </x:c>
      <x:c r="V5332" s="2" t="n">
        <x:v>4</x:v>
      </x:c>
      <x:c r="W5332" s="2" t="n">
        <x:v>4</x:v>
      </x:c>
      <x:c r="X5332" s="2" t="n">
        <x:v>4</x:v>
      </x:c>
      <x:c r="Y5332" s="2" t="n">
        <x:v>4</x:v>
      </x:c>
      <x:c r="Z5332" s="22" t="n">
        <x:v>422487</x:v>
      </x:c>
      <x:c r="AA5332" s="22" t="n">
        <x:v>476928</x:v>
      </x:c>
      <x:c r="AB5332" s="22" t="n">
        <x:v>163323</x:v>
      </x:c>
      <x:c r="AC5332" s="22" t="n">
        <x:v>121095</x:v>
      </x:c>
      <x:c r="AD5332" s="22" t="n">
        <x:v>60547.5</x:v>
      </x:c>
      <x:c r="AE5332" s="2" t="n">
        <x:v>1</x:v>
      </x:c>
      <x:c r="AF5332" s="2" t="n">
        <x:v>0</x:v>
      </x:c>
    </x:row>
    <x:row r="5333" ht="23" customHeight="1">
      <x:c r="A5333" s="2" t="n">
        <x:v>5327</x:v>
      </x:c>
      <x:c r="B5333" s="24" t="n">
        <x:v>740951.8999999999</x:v>
      </x:c>
      <x:c r="C5333" s="24" t="n">
        <x:v>340105.6</x:v>
      </x:c>
      <x:c r="D5333" s="24" t="n">
        <x:f>SUM(B5333:C5333)</x:f>
        <x:v>1081057.5</x:v>
      </x:c>
      <x:c r="E5333" s="25" t="n">
        <x:f>B5333/D5333</x:f>
        <x:v>0.6853954576884207</x:v>
      </x:c>
      <x:c r="F5333" s="25" t="n">
        <x:f>C5333/D5333</x:f>
        <x:v>0.31460454231157914</x:v>
      </x:c>
      <x:c r="G5333" s="22" t="n">
        <x:v>1275023.4</x:v>
      </x:c>
      <x:c r="H5333" s="22" t="n">
        <x:v>776365.2875</x:v>
      </x:c>
      <x:c r="I5333" s="22" t="n">
        <x:f>SUM(G5333:H5333)</x:f>
        <x:v>2051388.6875</x:v>
      </x:c>
      <x:c r="J5333" s="22" t="n">
        <x:v>899415</x:v>
      </x:c>
      <x:c r="K5333" s="22" t="n">
        <x:v>181642.5</x:v>
      </x:c>
      <x:c r="L5333" s="22" t="n">
        <x:f>SUM(J5333:K5333)</x:f>
        <x:v>1081057.5</x:v>
      </x:c>
      <x:c r="M5333" s="23" t="n">
        <x:f>D5333-L5333</x:f>
        <x:v>0</x:v>
      </x:c>
      <x:c r="N5333" s="22" t="n">
        <x:v>740790.8999999999</x:v>
      </x:c>
      <x:c r="O5333" s="22" t="n">
        <x:v>340266.6</x:v>
      </x:c>
      <x:c r="P5333" s="14" t="n">
        <x:f>N5333/SUM(N5333:O5333)</x:f>
        <x:v>0.6852465294399234</x:v>
      </x:c>
      <x:c r="Q5333" s="22" t="n">
        <x:v>1273712.4</x:v>
      </x:c>
      <x:c r="R5333" s="22" t="n">
        <x:v>776971.9125</x:v>
      </x:c>
      <x:c r="S5333" s="2" t="n">
        <x:v>2</x:v>
      </x:c>
      <x:c r="T5333" s="2" t="n">
        <x:v>3</x:v>
      </x:c>
      <x:c r="U5333" s="2" t="n">
        <x:v>3</x:v>
      </x:c>
      <x:c r="V5333" s="2" t="n">
        <x:v>4</x:v>
      </x:c>
      <x:c r="W5333" s="2" t="n">
        <x:v>4</x:v>
      </x:c>
      <x:c r="X5333" s="2" t="n">
        <x:v>4</x:v>
      </x:c>
      <x:c r="Y5333" s="2" t="n">
        <x:v>4</x:v>
      </x:c>
      <x:c r="Z5333" s="22" t="n">
        <x:v>422487</x:v>
      </x:c>
      <x:c r="AA5333" s="22" t="n">
        <x:v>476928</x:v>
      </x:c>
      <x:c r="AB5333" s="22" t="n">
        <x:v>163323</x:v>
      </x:c>
      <x:c r="AC5333" s="22" t="n">
        <x:v>121095</x:v>
      </x:c>
      <x:c r="AD5333" s="22" t="n">
        <x:v>60547.5</x:v>
      </x:c>
      <x:c r="AE5333" s="2" t="n">
        <x:v>1</x:v>
      </x:c>
      <x:c r="AF5333" s="2" t="n">
        <x:v>0</x:v>
      </x:c>
    </x:row>
    <x:row r="5334" ht="23" customHeight="1">
      <x:c r="A5334" s="2" t="n">
        <x:v>5328</x:v>
      </x:c>
      <x:c r="B5334" s="24" t="n">
        <x:v>0</x:v>
      </x:c>
      <x:c r="C5334" s="24" t="n">
        <x:v>966069</x:v>
      </x:c>
      <x:c r="D5334" s="24" t="n">
        <x:f>SUM(B5334:C5334)</x:f>
        <x:v>966069</x:v>
      </x:c>
      <x:c r="E5334" s="25" t="n">
        <x:f>B5334/D5334</x:f>
        <x:v>0</x:v>
      </x:c>
      <x:c r="F5334" s="25" t="n">
        <x:f>C5334/D5334</x:f>
        <x:v>1</x:v>
      </x:c>
      <x:c r="G5334" s="22" t="n">
        <x:v>221123.4375</x:v>
      </x:c>
      <x:c r="H5334" s="22" t="n">
        <x:v>1783287.75</x:v>
      </x:c>
      <x:c r="I5334" s="22" t="n">
        <x:f>SUM(G5334:H5334)</x:f>
        <x:v>2004411.1875</x:v>
      </x:c>
      <x:c r="J5334" s="22" t="n">
        <x:v>844974</x:v>
      </x:c>
      <x:c r="K5334" s="22" t="n">
        <x:v>121095</x:v>
      </x:c>
      <x:c r="L5334" s="22" t="n">
        <x:f>SUM(J5334:K5334)</x:f>
        <x:v>966069</x:v>
      </x:c>
      <x:c r="M5334" s="23" t="n">
        <x:f>D5334-L5334</x:f>
        <x:v>0</x:v>
      </x:c>
      <x:c r="N5334" s="22" t="n">
        <x:v>0</x:v>
      </x:c>
      <x:c r="O5334" s="22" t="n">
        <x:v>966069</x:v>
      </x:c>
      <x:c r="P5334" s="14" t="n">
        <x:f>N5334/SUM(N5334:O5334)</x:f>
        <x:v>0</x:v>
      </x:c>
      <x:c r="Q5334" s="22" t="n">
        <x:v>220045.3125</x:v>
      </x:c>
      <x:c r="R5334" s="22" t="n">
        <x:v>1783374</x:v>
      </x:c>
      <x:c r="S5334" s="2" t="n">
        <x:v>1</x:v>
      </x:c>
      <x:c r="T5334" s="2" t="n">
        <x:v>3</x:v>
      </x:c>
      <x:c r="U5334" s="2" t="n">
        <x:v>0</x:v>
      </x:c>
      <x:c r="V5334" s="2" t="n">
        <x:v>4</x:v>
      </x:c>
      <x:c r="W5334" s="2" t="n">
        <x:v>3</x:v>
      </x:c>
      <x:c r="X5334" s="2" t="n">
        <x:v>3</x:v>
      </x:c>
      <x:c r="Y5334" s="2" t="n">
        <x:v>3</x:v>
      </x:c>
      <x:c r="Z5334" s="22" t="n">
        <x:v>368046</x:v>
      </x:c>
      <x:c r="AA5334" s="22" t="n">
        <x:v>476928</x:v>
      </x:c>
      <x:c r="AB5334" s="22" t="n">
        <x:v>108882</x:v>
      </x:c>
      <x:c r="AC5334" s="22" t="n">
        <x:v>121095</x:v>
      </x:c>
      <x:c r="AD5334" s="22" t="n">
        <x:v>0</x:v>
      </x:c>
      <x:c r="AE5334" s="2" t="n">
        <x:v>1</x:v>
      </x:c>
      <x:c r="AF5334" s="2" t="n">
        <x:v>0</x:v>
      </x:c>
    </x:row>
    <x:row r="5335" ht="23" customHeight="1">
      <x:c r="A5335" s="2" t="n">
        <x:v>5329</x:v>
      </x:c>
      <x:c r="B5335" s="24" t="n">
        <x:v>851080.5</x:v>
      </x:c>
      <x:c r="C5335" s="24" t="n">
        <x:v>0</x:v>
      </x:c>
      <x:c r="D5335" s="24" t="n">
        <x:f>SUM(B5335:C5335)</x:f>
        <x:v>851080.5</x:v>
      </x:c>
      <x:c r="E5335" s="25" t="n">
        <x:f>B5335/D5335</x:f>
        <x:v>1</x:v>
      </x:c>
      <x:c r="F5335" s="25" t="n">
        <x:f>C5335/D5335</x:f>
        <x:v>0</x:v>
      </x:c>
      <x:c r="G5335" s="22" t="n">
        <x:v>1679701.5</x:v>
      </x:c>
      <x:c r="H5335" s="22" t="n">
        <x:v>98557.875</x:v>
      </x:c>
      <x:c r="I5335" s="22" t="n">
        <x:f>SUM(G5335:H5335)</x:f>
        <x:v>1778259.375</x:v>
      </x:c>
      <x:c r="J5335" s="22" t="n">
        <x:v>790533</x:v>
      </x:c>
      <x:c r="K5335" s="22" t="n">
        <x:v>60547.5</x:v>
      </x:c>
      <x:c r="L5335" s="22" t="n">
        <x:f>SUM(J5335:K5335)</x:f>
        <x:v>851080.5</x:v>
      </x:c>
      <x:c r="M5335" s="23" t="n">
        <x:f>D5335-L5335</x:f>
        <x:v>0</x:v>
      </x:c>
      <x:c r="N5335" s="22" t="n">
        <x:v>851080.5</x:v>
      </x:c>
      <x:c r="O5335" s="22" t="n">
        <x:v>0</x:v>
      </x:c>
      <x:c r="P5335" s="14" t="n">
        <x:f>N5335/SUM(N5335:O5335)</x:f>
        <x:v>1</x:v>
      </x:c>
      <x:c r="Q5335" s="22" t="n">
        <x:v>1679184</x:v>
      </x:c>
      <x:c r="R5335" s="22" t="n">
        <x:v>98816.625</x:v>
      </x:c>
      <x:c r="S5335" s="2" t="n">
        <x:v>2</x:v>
      </x:c>
      <x:c r="T5335" s="2" t="n">
        <x:v>1</x:v>
      </x:c>
      <x:c r="U5335" s="2" t="n">
        <x:v>1</x:v>
      </x:c>
      <x:c r="V5335" s="2" t="n">
        <x:v>0</x:v>
      </x:c>
      <x:c r="W5335" s="2" t="n">
        <x:v>2</x:v>
      </x:c>
      <x:c r="X5335" s="2" t="n">
        <x:v>2</x:v>
      </x:c>
      <x:c r="Y5335" s="2" t="n">
        <x:v>2</x:v>
      </x:c>
      <x:c r="Z5335" s="22" t="n">
        <x:v>422487</x:v>
      </x:c>
      <x:c r="AA5335" s="22" t="n">
        <x:v>368046</x:v>
      </x:c>
      <x:c r="AB5335" s="22" t="n">
        <x:v>54441</x:v>
      </x:c>
      <x:c r="AC5335" s="22" t="n">
        <x:v>0</x:v>
      </x:c>
      <x:c r="AD5335" s="22" t="n">
        <x:v>60547.5</x:v>
      </x:c>
      <x:c r="AE5335" s="2" t="n">
        <x:v>0</x:v>
      </x:c>
      <x:c r="AF5335" s="2" t="n">
        <x:v>0</x:v>
      </x:c>
    </x:row>
    <x:row r="5336" ht="23" customHeight="1">
      <x:c r="A5336" s="2" t="n">
        <x:v>5330</x:v>
      </x:c>
      <x:c r="B5336" s="24" t="n">
        <x:v>392782.5</x:v>
      </x:c>
      <x:c r="C5336" s="24" t="n">
        <x:v>573286.5</x:v>
      </x:c>
      <x:c r="D5336" s="24" t="n">
        <x:f>SUM(B5336:C5336)</x:f>
        <x:v>966069</x:v>
      </x:c>
      <x:c r="E5336" s="25" t="n">
        <x:f>B5336/D5336</x:f>
        <x:v>0.406578101564174</x:v>
      </x:c>
      <x:c r="F5336" s="25" t="n">
        <x:f>C5336/D5336</x:f>
        <x:v>0.593421898435826</x:v>
      </x:c>
      <x:c r="G5336" s="22" t="n">
        <x:v>498921.75</x:v>
      </x:c>
      <x:c r="H5336" s="22" t="n">
        <x:v>1468574.4375</x:v>
      </x:c>
      <x:c r="I5336" s="22" t="n">
        <x:f>SUM(G5336:H5336)</x:f>
        <x:v>1967496.1875</x:v>
      </x:c>
      <x:c r="J5336" s="22" t="n">
        <x:v>844974</x:v>
      </x:c>
      <x:c r="K5336" s="22" t="n">
        <x:v>121095</x:v>
      </x:c>
      <x:c r="L5336" s="22" t="n">
        <x:f>SUM(J5336:K5336)</x:f>
        <x:v>966069</x:v>
      </x:c>
      <x:c r="M5336" s="23" t="n">
        <x:f>D5336-L5336</x:f>
        <x:v>0</x:v>
      </x:c>
      <x:c r="N5336" s="22" t="n">
        <x:v>392437.5</x:v>
      </x:c>
      <x:c r="O5336" s="22" t="n">
        <x:v>573631.5</x:v>
      </x:c>
      <x:c r="P5336" s="14" t="n">
        <x:f>N5336/SUM(N5336:O5336)</x:f>
        <x:v>0.4062209842154132</x:v>
      </x:c>
      <x:c r="Q5336" s="22" t="n">
        <x:v>498059.25</x:v>
      </x:c>
      <x:c r="R5336" s="22" t="n">
        <x:v>1468919.4375</x:v>
      </x:c>
      <x:c r="S5336" s="2" t="n">
        <x:v>1</x:v>
      </x:c>
      <x:c r="T5336" s="2" t="n">
        <x:v>3</x:v>
      </x:c>
      <x:c r="U5336" s="2" t="n">
        <x:v>1</x:v>
      </x:c>
      <x:c r="V5336" s="2" t="n">
        <x:v>2</x:v>
      </x:c>
      <x:c r="W5336" s="2" t="n">
        <x:v>3</x:v>
      </x:c>
      <x:c r="X5336" s="2" t="n">
        <x:v>3</x:v>
      </x:c>
      <x:c r="Y5336" s="2" t="n">
        <x:v>3</x:v>
      </x:c>
      <x:c r="Z5336" s="22" t="n">
        <x:v>368046</x:v>
      </x:c>
      <x:c r="AA5336" s="22" t="n">
        <x:v>476928</x:v>
      </x:c>
      <x:c r="AB5336" s="22" t="n">
        <x:v>108882</x:v>
      </x:c>
      <x:c r="AC5336" s="22" t="n">
        <x:v>121095</x:v>
      </x:c>
      <x:c r="AD5336" s="22" t="n">
        <x:v>0</x:v>
      </x:c>
      <x:c r="AE5336" s="2" t="n">
        <x:v>1</x:v>
      </x:c>
      <x:c r="AF5336" s="2" t="n">
        <x:v>0</x:v>
      </x:c>
    </x:row>
    <x:row r="5337" ht="23" customHeight="1">
      <x:c r="A5337" s="2" t="n">
        <x:v>5331</x:v>
      </x:c>
      <x:c r="B5337" s="24" t="n">
        <x:v>755679.375</x:v>
      </x:c>
      <x:c r="C5337" s="24" t="n">
        <x:v>325378.125</x:v>
      </x:c>
      <x:c r="D5337" s="24" t="n">
        <x:f>SUM(B5337:C5337)</x:f>
        <x:v>1081057.5</x:v>
      </x:c>
      <x:c r="E5337" s="25" t="n">
        <x:f>B5337/D5337</x:f>
        <x:v>0.6990186692197223</x:v>
      </x:c>
      <x:c r="F5337" s="25" t="n">
        <x:f>C5337/D5337</x:f>
        <x:v>0.30098133078027767</x:v>
      </x:c>
      <x:c r="G5337" s="22" t="n">
        <x:v>1283406.46875</x:v>
      </x:c>
      <x:c r="H5337" s="22" t="n">
        <x:v>949379.625</x:v>
      </x:c>
      <x:c r="I5337" s="22" t="n">
        <x:f>SUM(G5337:H5337)</x:f>
        <x:v>2232786.09375</x:v>
      </x:c>
      <x:c r="J5337" s="22" t="n">
        <x:v>899415</x:v>
      </x:c>
      <x:c r="K5337" s="22" t="n">
        <x:v>181642.5</x:v>
      </x:c>
      <x:c r="L5337" s="22" t="n">
        <x:f>SUM(J5337:K5337)</x:f>
        <x:v>1081057.5</x:v>
      </x:c>
      <x:c r="M5337" s="23" t="n">
        <x:f>D5337-L5337</x:f>
        <x:v>0</x:v>
      </x:c>
      <x:c r="N5337" s="22" t="n">
        <x:v>756455.625</x:v>
      </x:c>
      <x:c r="O5337" s="22" t="n">
        <x:v>324601.875</x:v>
      </x:c>
      <x:c r="P5337" s="14" t="n">
        <x:f>N5337/SUM(N5337:O5337)</x:f>
        <x:v>0.6997367161321206</x:v>
      </x:c>
      <x:c r="Q5337" s="22" t="n">
        <x:v>1283341.78125</x:v>
      </x:c>
      <x:c r="R5337" s="22" t="n">
        <x:v>949897.125</x:v>
      </x:c>
      <x:c r="S5337" s="2" t="n">
        <x:v>2</x:v>
      </x:c>
      <x:c r="T5337" s="2" t="n">
        <x:v>3</x:v>
      </x:c>
      <x:c r="U5337" s="2" t="n">
        <x:v>3</x:v>
      </x:c>
      <x:c r="V5337" s="2" t="n">
        <x:v>1</x:v>
      </x:c>
      <x:c r="W5337" s="2" t="n">
        <x:v>4</x:v>
      </x:c>
      <x:c r="X5337" s="2" t="n">
        <x:v>4</x:v>
      </x:c>
      <x:c r="Y5337" s="2" t="n">
        <x:v>4</x:v>
      </x:c>
      <x:c r="Z5337" s="22" t="n">
        <x:v>422487</x:v>
      </x:c>
      <x:c r="AA5337" s="22" t="n">
        <x:v>476928</x:v>
      </x:c>
      <x:c r="AB5337" s="22" t="n">
        <x:v>163323</x:v>
      </x:c>
      <x:c r="AC5337" s="22" t="n">
        <x:v>121095</x:v>
      </x:c>
      <x:c r="AD5337" s="22" t="n">
        <x:v>60547.5</x:v>
      </x:c>
      <x:c r="AE5337" s="2" t="n">
        <x:v>1</x:v>
      </x:c>
      <x:c r="AF5337" s="2" t="n">
        <x:v>0</x:v>
      </x:c>
    </x:row>
    <x:row r="5338" ht="23" customHeight="1">
      <x:c r="A5338" s="2" t="n">
        <x:v>5332</x:v>
      </x:c>
      <x:c r="B5338" s="24" t="n">
        <x:v>680864.4</x:v>
      </x:c>
      <x:c r="C5338" s="24" t="n">
        <x:v>170216.1</x:v>
      </x:c>
      <x:c r="D5338" s="24" t="n">
        <x:f>SUM(B5338:C5338)</x:f>
        <x:v>851080.5</x:v>
      </x:c>
      <x:c r="E5338" s="25" t="n">
        <x:f>B5338/D5338</x:f>
        <x:v>0.8</x:v>
      </x:c>
      <x:c r="F5338" s="25" t="n">
        <x:f>C5338/D5338</x:f>
        <x:v>0.2</x:v>
      </x:c>
      <x:c r="G5338" s="22" t="n">
        <x:v>1509485.4</x:v>
      </x:c>
      <x:c r="H5338" s="22" t="n">
        <x:v>268773.975</x:v>
      </x:c>
      <x:c r="I5338" s="22" t="n">
        <x:f>SUM(G5338:H5338)</x:f>
        <x:v>1778259.375</x:v>
      </x:c>
      <x:c r="J5338" s="22" t="n">
        <x:v>790533</x:v>
      </x:c>
      <x:c r="K5338" s="22" t="n">
        <x:v>60547.5</x:v>
      </x:c>
      <x:c r="L5338" s="22" t="n">
        <x:f>SUM(J5338:K5338)</x:f>
        <x:v>851080.5</x:v>
      </x:c>
      <x:c r="M5338" s="23" t="n">
        <x:f>D5338-L5338</x:f>
        <x:v>0</x:v>
      </x:c>
      <x:c r="N5338" s="22" t="n">
        <x:v>680864.4</x:v>
      </x:c>
      <x:c r="O5338" s="22" t="n">
        <x:v>170216.1</x:v>
      </x:c>
      <x:c r="P5338" s="14" t="n">
        <x:f>N5338/SUM(N5338:O5338)</x:f>
        <x:v>0.8</x:v>
      </x:c>
      <x:c r="Q5338" s="22" t="n">
        <x:v>1508967.9</x:v>
      </x:c>
      <x:c r="R5338" s="22" t="n">
        <x:v>269032.725</x:v>
      </x:c>
      <x:c r="S5338" s="2" t="n">
        <x:v>2</x:v>
      </x:c>
      <x:c r="T5338" s="2" t="n">
        <x:v>1</x:v>
      </x:c>
      <x:c r="U5338" s="2" t="n">
        <x:v>2</x:v>
      </x:c>
      <x:c r="V5338" s="2" t="n">
        <x:v>1</x:v>
      </x:c>
      <x:c r="W5338" s="2" t="n">
        <x:v>2</x:v>
      </x:c>
      <x:c r="X5338" s="2" t="n">
        <x:v>2</x:v>
      </x:c>
      <x:c r="Y5338" s="2" t="n">
        <x:v>2</x:v>
      </x:c>
      <x:c r="Z5338" s="22" t="n">
        <x:v>422487</x:v>
      </x:c>
      <x:c r="AA5338" s="22" t="n">
        <x:v>368046</x:v>
      </x:c>
      <x:c r="AB5338" s="22" t="n">
        <x:v>54441</x:v>
      </x:c>
      <x:c r="AC5338" s="22" t="n">
        <x:v>0</x:v>
      </x:c>
      <x:c r="AD5338" s="22" t="n">
        <x:v>60547.5</x:v>
      </x:c>
      <x:c r="AE5338" s="2" t="n">
        <x:v>0</x:v>
      </x:c>
      <x:c r="AF5338" s="2" t="n">
        <x:v>0</x:v>
      </x:c>
    </x:row>
    <x:row r="5339" ht="23" customHeight="1">
      <x:c r="A5339" s="2" t="n">
        <x:v>5333</x:v>
      </x:c>
      <x:c r="B5339" s="24" t="n">
        <x:v>805057.5</x:v>
      </x:c>
      <x:c r="C5339" s="24" t="n">
        <x:v>161011.5</x:v>
      </x:c>
      <x:c r="D5339" s="24" t="n">
        <x:f>SUM(B5339:C5339)</x:f>
        <x:v>966069</x:v>
      </x:c>
      <x:c r="E5339" s="25" t="n">
        <x:f>B5339/D5339</x:f>
        <x:v>0.8333333333333334</x:v>
      </x:c>
      <x:c r="F5339" s="25" t="n">
        <x:f>C5339/D5339</x:f>
        <x:v>0.16666666666666666</x:v>
      </x:c>
      <x:c r="G5339" s="22" t="n">
        <x:v>1649332.875</x:v>
      </x:c>
      <x:c r="H5339" s="22" t="n">
        <x:v>213563.625</x:v>
      </x:c>
      <x:c r="I5339" s="22" t="n">
        <x:f>SUM(G5339:H5339)</x:f>
        <x:v>1862896.5</x:v>
      </x:c>
      <x:c r="J5339" s="22" t="n">
        <x:v>844974</x:v>
      </x:c>
      <x:c r="K5339" s="22" t="n">
        <x:v>121095</x:v>
      </x:c>
      <x:c r="L5339" s="22" t="n">
        <x:f>SUM(J5339:K5339)</x:f>
        <x:v>966069</x:v>
      </x:c>
      <x:c r="M5339" s="23" t="n">
        <x:f>D5339-L5339</x:f>
        <x:v>0</x:v>
      </x:c>
      <x:c r="N5339" s="22" t="n">
        <x:v>805057.5</x:v>
      </x:c>
      <x:c r="O5339" s="22" t="n">
        <x:v>161011.5</x:v>
      </x:c>
      <x:c r="P5339" s="14" t="n">
        <x:f>N5339/SUM(N5339:O5339)</x:f>
        <x:v>0.8333333333333334</x:v>
      </x:c>
      <x:c r="Q5339" s="22" t="n">
        <x:v>1648297.875</x:v>
      </x:c>
      <x:c r="R5339" s="22" t="n">
        <x:v>213822.375</x:v>
      </x:c>
      <x:c r="S5339" s="2" t="n">
        <x:v>3</x:v>
      </x:c>
      <x:c r="T5339" s="2" t="n">
        <x:v>1</x:v>
      </x:c>
      <x:c r="U5339" s="2" t="n">
        <x:v>2</x:v>
      </x:c>
      <x:c r="V5339" s="2" t="n">
        <x:v>1</x:v>
      </x:c>
      <x:c r="W5339" s="2" t="n">
        <x:v>3</x:v>
      </x:c>
      <x:c r="X5339" s="2" t="n">
        <x:v>3</x:v>
      </x:c>
      <x:c r="Y5339" s="2" t="n">
        <x:v>3</x:v>
      </x:c>
      <x:c r="Z5339" s="22" t="n">
        <x:v>476928</x:v>
      </x:c>
      <x:c r="AA5339" s="22" t="n">
        <x:v>368046</x:v>
      </x:c>
      <x:c r="AB5339" s="22" t="n">
        <x:v>108882</x:v>
      </x:c>
      <x:c r="AC5339" s="22" t="n">
        <x:v>0</x:v>
      </x:c>
      <x:c r="AD5339" s="22" t="n">
        <x:v>121095</x:v>
      </x:c>
      <x:c r="AE5339" s="2" t="n">
        <x:v>0</x:v>
      </x:c>
      <x:c r="AF5339" s="2" t="n">
        <x:v>0</x:v>
      </x:c>
    </x:row>
    <x:row r="5340" ht="23" customHeight="1">
      <x:c r="A5340" s="2" t="n">
        <x:v>5334</x:v>
      </x:c>
      <x:c r="B5340" s="24" t="n">
        <x:v>473498.125</x:v>
      </x:c>
      <x:c r="C5340" s="24" t="n">
        <x:v>492570.875</x:v>
      </x:c>
      <x:c r="D5340" s="24" t="n">
        <x:f>SUM(B5340:C5340)</x:f>
        <x:v>966069</x:v>
      </x:c>
      <x:c r="E5340" s="25" t="n">
        <x:f>B5340/D5340</x:f>
        <x:v>0.49012868128467013</x:v>
      </x:c>
      <x:c r="F5340" s="25" t="n">
        <x:f>C5340/D5340</x:f>
        <x:v>0.5098713187153299</x:v>
      </x:c>
      <x:c r="G5340" s="22" t="n">
        <x:v>1067981.28125</x:v>
      </x:c>
      <x:c r="H5340" s="22" t="n">
        <x:v>964714.875</x:v>
      </x:c>
      <x:c r="I5340" s="22" t="n">
        <x:f>SUM(G5340:H5340)</x:f>
        <x:v>2032696.15625</x:v>
      </x:c>
      <x:c r="J5340" s="22" t="n">
        <x:v>844974</x:v>
      </x:c>
      <x:c r="K5340" s="22" t="n">
        <x:v>121095</x:v>
      </x:c>
      <x:c r="L5340" s="22" t="n">
        <x:f>SUM(J5340:K5340)</x:f>
        <x:v>966069</x:v>
      </x:c>
      <x:c r="M5340" s="23" t="n">
        <x:f>D5340-L5340</x:f>
        <x:v>0</x:v>
      </x:c>
      <x:c r="N5340" s="22" t="n">
        <x:v>473929.375</x:v>
      </x:c>
      <x:c r="O5340" s="22" t="n">
        <x:v>492139.625</x:v>
      </x:c>
      <x:c r="P5340" s="14" t="n">
        <x:f>N5340/SUM(N5340:O5340)</x:f>
        <x:v>0.49057507797062117</x:v>
      </x:c>
      <x:c r="Q5340" s="22" t="n">
        <x:v>1068002.84375</x:v>
      </x:c>
      <x:c r="R5340" s="22" t="n">
        <x:v>965232.375</x:v>
      </x:c>
      <x:c r="S5340" s="2" t="n">
        <x:v>2</x:v>
      </x:c>
      <x:c r="T5340" s="2" t="n">
        <x:v>2</x:v>
      </x:c>
      <x:c r="U5340" s="2" t="n">
        <x:v>1</x:v>
      </x:c>
      <x:c r="V5340" s="2" t="n">
        <x:v>2</x:v>
      </x:c>
      <x:c r="W5340" s="2" t="n">
        <x:v>3</x:v>
      </x:c>
      <x:c r="X5340" s="2" t="n">
        <x:v>3</x:v>
      </x:c>
      <x:c r="Y5340" s="2" t="n">
        <x:v>3</x:v>
      </x:c>
      <x:c r="Z5340" s="22" t="n">
        <x:v>422487</x:v>
      </x:c>
      <x:c r="AA5340" s="22" t="n">
        <x:v>422487</x:v>
      </x:c>
      <x:c r="AB5340" s="22" t="n">
        <x:v>108882</x:v>
      </x:c>
      <x:c r="AC5340" s="22" t="n">
        <x:v>60547.5</x:v>
      </x:c>
      <x:c r="AD5340" s="22" t="n">
        <x:v>60547.5</x:v>
      </x:c>
      <x:c r="AE5340" s="2" t="n">
        <x:v>1</x:v>
      </x:c>
      <x:c r="AF5340" s="2" t="n">
        <x:v>0</x:v>
      </x:c>
    </x:row>
    <x:row r="5341" ht="23" customHeight="1">
      <x:c r="A5341" s="2" t="n">
        <x:v>5335</x:v>
      </x:c>
      <x:c r="B5341" s="24" t="n">
        <x:v>813478.95</x:v>
      </x:c>
      <x:c r="C5341" s="24" t="n">
        <x:v>267578.55000000005</x:v>
      </x:c>
      <x:c r="D5341" s="24" t="n">
        <x:f>SUM(B5341:C5341)</x:f>
        <x:v>1081057.5</x:v>
      </x:c>
      <x:c r="E5341" s="25" t="n">
        <x:f>B5341/D5341</x:f>
        <x:v>0.752484442316898</x:v>
      </x:c>
      <x:c r="F5341" s="25" t="n">
        <x:f>C5341/D5341</x:f>
        <x:v>0.24751555768310202</x:v>
      </x:c>
      <x:c r="G5341" s="22" t="n">
        <x:v>1468939.2750000001</x:v>
      </x:c>
      <x:c r="H5341" s="22" t="n">
        <x:v>503894.92500000005</x:v>
      </x:c>
      <x:c r="I5341" s="22" t="n">
        <x:f>SUM(G5341:H5341)</x:f>
        <x:v>1972834.2000000002</x:v>
      </x:c>
      <x:c r="J5341" s="22" t="n">
        <x:v>899415</x:v>
      </x:c>
      <x:c r="K5341" s="22" t="n">
        <x:v>181642.5</x:v>
      </x:c>
      <x:c r="L5341" s="22" t="n">
        <x:f>SUM(J5341:K5341)</x:f>
        <x:v>1081057.5</x:v>
      </x:c>
      <x:c r="M5341" s="23" t="n">
        <x:f>D5341-L5341</x:f>
        <x:v>0</x:v>
      </x:c>
      <x:c r="N5341" s="22" t="n">
        <x:v>813478.95</x:v>
      </x:c>
      <x:c r="O5341" s="22" t="n">
        <x:v>267578.55000000005</x:v>
      </x:c>
      <x:c r="P5341" s="14" t="n">
        <x:f>N5341/SUM(N5341:O5341)</x:f>
        <x:v>0.752484442316898</x:v>
      </x:c>
      <x:c r="Q5341" s="22" t="n">
        <x:v>1467904.2750000001</x:v>
      </x:c>
      <x:c r="R5341" s="22" t="n">
        <x:v>504412.42500000005</x:v>
      </x:c>
      <x:c r="S5341" s="2" t="n">
        <x:v>3</x:v>
      </x:c>
      <x:c r="T5341" s="2" t="n">
        <x:v>2</x:v>
      </x:c>
      <x:c r="U5341" s="2" t="n">
        <x:v>3</x:v>
      </x:c>
      <x:c r="V5341" s="2" t="n">
        <x:v>3</x:v>
      </x:c>
      <x:c r="W5341" s="2" t="n">
        <x:v>4</x:v>
      </x:c>
      <x:c r="X5341" s="2" t="n">
        <x:v>4</x:v>
      </x:c>
      <x:c r="Y5341" s="2" t="n">
        <x:v>4</x:v>
      </x:c>
      <x:c r="Z5341" s="22" t="n">
        <x:v>476928</x:v>
      </x:c>
      <x:c r="AA5341" s="22" t="n">
        <x:v>422487</x:v>
      </x:c>
      <x:c r="AB5341" s="22" t="n">
        <x:v>163323</x:v>
      </x:c>
      <x:c r="AC5341" s="22" t="n">
        <x:v>60547.5</x:v>
      </x:c>
      <x:c r="AD5341" s="22" t="n">
        <x:v>121095</x:v>
      </x:c>
      <x:c r="AE5341" s="2" t="n">
        <x:v>0</x:v>
      </x:c>
      <x:c r="AF5341" s="2" t="n">
        <x:v>0</x:v>
      </x:c>
    </x:row>
    <x:row r="5342" ht="23" customHeight="1">
      <x:c r="A5342" s="2" t="n">
        <x:v>5336</x:v>
      </x:c>
      <x:c r="B5342" s="24" t="n">
        <x:v>0</x:v>
      </x:c>
      <x:c r="C5342" s="24" t="n">
        <x:v>851080.5</x:v>
      </x:c>
      <x:c r="D5342" s="24" t="n">
        <x:f>SUM(B5342:C5342)</x:f>
        <x:v>851080.5</x:v>
      </x:c>
      <x:c r="E5342" s="25" t="n">
        <x:f>B5342/D5342</x:f>
        <x:v>0</x:v>
      </x:c>
      <x:c r="F5342" s="25" t="n">
        <x:f>C5342/D5342</x:f>
        <x:v>1</x:v>
      </x:c>
      <x:c r="G5342" s="22" t="n">
        <x:v>828621</x:v>
      </x:c>
      <x:c r="H5342" s="22" t="n">
        <x:v>949638.375</x:v>
      </x:c>
      <x:c r="I5342" s="22" t="n">
        <x:f>SUM(G5342:H5342)</x:f>
        <x:v>1778259.375</x:v>
      </x:c>
      <x:c r="J5342" s="22" t="n">
        <x:v>790533</x:v>
      </x:c>
      <x:c r="K5342" s="22" t="n">
        <x:v>60547.5</x:v>
      </x:c>
      <x:c r="L5342" s="22" t="n">
        <x:f>SUM(J5342:K5342)</x:f>
        <x:v>851080.5</x:v>
      </x:c>
      <x:c r="M5342" s="23" t="n">
        <x:f>D5342-L5342</x:f>
        <x:v>0</x:v>
      </x:c>
      <x:c r="N5342" s="22" t="n">
        <x:v>0</x:v>
      </x:c>
      <x:c r="O5342" s="22" t="n">
        <x:v>851080.5</x:v>
      </x:c>
      <x:c r="P5342" s="14" t="n">
        <x:f>N5342/SUM(N5342:O5342)</x:f>
        <x:v>0</x:v>
      </x:c>
      <x:c r="Q5342" s="22" t="n">
        <x:v>828103.5</x:v>
      </x:c>
      <x:c r="R5342" s="22" t="n">
        <x:v>949897.125</x:v>
      </x:c>
      <x:c r="S5342" s="2" t="n">
        <x:v>2</x:v>
      </x:c>
      <x:c r="T5342" s="2" t="n">
        <x:v>1</x:v>
      </x:c>
      <x:c r="U5342" s="2" t="n">
        <x:v>0</x:v>
      </x:c>
      <x:c r="V5342" s="2" t="n">
        <x:v>1</x:v>
      </x:c>
      <x:c r="W5342" s="2" t="n">
        <x:v>2</x:v>
      </x:c>
      <x:c r="X5342" s="2" t="n">
        <x:v>2</x:v>
      </x:c>
      <x:c r="Y5342" s="2" t="n">
        <x:v>2</x:v>
      </x:c>
      <x:c r="Z5342" s="22" t="n">
        <x:v>422487</x:v>
      </x:c>
      <x:c r="AA5342" s="22" t="n">
        <x:v>368046</x:v>
      </x:c>
      <x:c r="AB5342" s="22" t="n">
        <x:v>54441</x:v>
      </x:c>
      <x:c r="AC5342" s="22" t="n">
        <x:v>0</x:v>
      </x:c>
      <x:c r="AD5342" s="22" t="n">
        <x:v>60547.5</x:v>
      </x:c>
      <x:c r="AE5342" s="2" t="n">
        <x:v>0</x:v>
      </x:c>
      <x:c r="AF5342" s="2" t="n">
        <x:v>0</x:v>
      </x:c>
    </x:row>
    <x:row r="5343" ht="23" customHeight="1">
      <x:c r="A5343" s="2" t="n">
        <x:v>5337</x:v>
      </x:c>
      <x:c r="B5343" s="24" t="n">
        <x:v>966069</x:v>
      </x:c>
      <x:c r="C5343" s="24" t="n">
        <x:v>0</x:v>
      </x:c>
      <x:c r="D5343" s="24" t="n">
        <x:f>SUM(B5343:C5343)</x:f>
        <x:v>966069</x:v>
      </x:c>
      <x:c r="E5343" s="25" t="n">
        <x:f>B5343/D5343</x:f>
        <x:v>1</x:v>
      </x:c>
      <x:c r="F5343" s="25" t="n">
        <x:f>C5343/D5343</x:f>
        <x:v>0</x:v>
      </x:c>
      <x:c r="G5343" s="22" t="n">
        <x:v>1624794.75</x:v>
      </x:c>
      <x:c r="H5343" s="22" t="n">
        <x:v>313251.375</x:v>
      </x:c>
      <x:c r="I5343" s="22" t="n">
        <x:f>SUM(G5343:H5343)</x:f>
        <x:v>1938046.125</x:v>
      </x:c>
      <x:c r="J5343" s="22" t="n">
        <x:v>844974</x:v>
      </x:c>
      <x:c r="K5343" s="22" t="n">
        <x:v>121095</x:v>
      </x:c>
      <x:c r="L5343" s="22" t="n">
        <x:f>SUM(J5343:K5343)</x:f>
        <x:v>966069</x:v>
      </x:c>
      <x:c r="M5343" s="23" t="n">
        <x:f>D5343-L5343</x:f>
        <x:v>0</x:v>
      </x:c>
      <x:c r="N5343" s="22" t="n">
        <x:v>966069</x:v>
      </x:c>
      <x:c r="O5343" s="22" t="n">
        <x:v>0</x:v>
      </x:c>
      <x:c r="P5343" s="14" t="n">
        <x:f>N5343/SUM(N5343:O5343)</x:f>
        <x:v>1</x:v>
      </x:c>
      <x:c r="Q5343" s="22" t="n">
        <x:v>1623759.75</x:v>
      </x:c>
      <x:c r="R5343" s="22" t="n">
        <x:v>313510.125</x:v>
      </x:c>
      <x:c r="S5343" s="2" t="n">
        <x:v>2</x:v>
      </x:c>
      <x:c r="T5343" s="2" t="n">
        <x:v>2</x:v>
      </x:c>
      <x:c r="U5343" s="2" t="n">
        <x:v>3</x:v>
      </x:c>
      <x:c r="V5343" s="2" t="n">
        <x:v>0</x:v>
      </x:c>
      <x:c r="W5343" s="2" t="n">
        <x:v>3</x:v>
      </x:c>
      <x:c r="X5343" s="2" t="n">
        <x:v>3</x:v>
      </x:c>
      <x:c r="Y5343" s="2" t="n">
        <x:v>3</x:v>
      </x:c>
      <x:c r="Z5343" s="22" t="n">
        <x:v>422487</x:v>
      </x:c>
      <x:c r="AA5343" s="22" t="n">
        <x:v>422487</x:v>
      </x:c>
      <x:c r="AB5343" s="22" t="n">
        <x:v>108882</x:v>
      </x:c>
      <x:c r="AC5343" s="22" t="n">
        <x:v>60547.5</x:v>
      </x:c>
      <x:c r="AD5343" s="22" t="n">
        <x:v>60547.5</x:v>
      </x:c>
      <x:c r="AE5343" s="2" t="n">
        <x:v>0</x:v>
      </x:c>
      <x:c r="AF5343" s="2" t="n">
        <x:v>0</x:v>
      </x:c>
    </x:row>
    <x:row r="5344" ht="23" customHeight="1">
      <x:c r="A5344" s="2" t="n">
        <x:v>5338</x:v>
      </x:c>
      <x:c r="B5344" s="24" t="n">
        <x:v>563540.25</x:v>
      </x:c>
      <x:c r="C5344" s="24" t="n">
        <x:v>402528.75</x:v>
      </x:c>
      <x:c r="D5344" s="24" t="n">
        <x:f>SUM(B5344:C5344)</x:f>
        <x:v>966069</x:v>
      </x:c>
      <x:c r="E5344" s="25" t="n">
        <x:f>B5344/D5344</x:f>
        <x:v>0.5833333333333334</x:v>
      </x:c>
      <x:c r="F5344" s="25" t="n">
        <x:f>C5344/D5344</x:f>
        <x:v>0.4166666666666667</x:v>
      </x:c>
      <x:c r="G5344" s="22" t="n">
        <x:v>1392161.25</x:v>
      </x:c>
      <x:c r="H5344" s="22" t="n">
        <x:v>507633</x:v>
      </x:c>
      <x:c r="I5344" s="22" t="n">
        <x:f>SUM(G5344:H5344)</x:f>
        <x:v>1899794.25</x:v>
      </x:c>
      <x:c r="J5344" s="22" t="n">
        <x:v>844974</x:v>
      </x:c>
      <x:c r="K5344" s="22" t="n">
        <x:v>121095</x:v>
      </x:c>
      <x:c r="L5344" s="22" t="n">
        <x:f>SUM(J5344:K5344)</x:f>
        <x:v>966069</x:v>
      </x:c>
      <x:c r="M5344" s="23" t="n">
        <x:f>D5344-L5344</x:f>
        <x:v>0</x:v>
      </x:c>
      <x:c r="N5344" s="22" t="n">
        <x:v>563540.25</x:v>
      </x:c>
      <x:c r="O5344" s="22" t="n">
        <x:v>402528.75</x:v>
      </x:c>
      <x:c r="P5344" s="14" t="n">
        <x:f>N5344/SUM(N5344:O5344)</x:f>
        <x:v>0.5833333333333334</x:v>
      </x:c>
      <x:c r="Q5344" s="22" t="n">
        <x:v>1391643.75</x:v>
      </x:c>
      <x:c r="R5344" s="22" t="n">
        <x:v>508150.5</x:v>
      </x:c>
      <x:c r="S5344" s="2" t="n">
        <x:v>3</x:v>
      </x:c>
      <x:c r="T5344" s="2" t="n">
        <x:v>1</x:v>
      </x:c>
      <x:c r="U5344" s="2" t="n">
        <x:v>2</x:v>
      </x:c>
      <x:c r="V5344" s="2" t="n">
        <x:v>3</x:v>
      </x:c>
      <x:c r="W5344" s="2" t="n">
        <x:v>3</x:v>
      </x:c>
      <x:c r="X5344" s="2" t="n">
        <x:v>3</x:v>
      </x:c>
      <x:c r="Y5344" s="2" t="n">
        <x:v>3</x:v>
      </x:c>
      <x:c r="Z5344" s="22" t="n">
        <x:v>476928</x:v>
      </x:c>
      <x:c r="AA5344" s="22" t="n">
        <x:v>368046</x:v>
      </x:c>
      <x:c r="AB5344" s="22" t="n">
        <x:v>108882</x:v>
      </x:c>
      <x:c r="AC5344" s="22" t="n">
        <x:v>0</x:v>
      </x:c>
      <x:c r="AD5344" s="22" t="n">
        <x:v>121095</x:v>
      </x:c>
      <x:c r="AE5344" s="2" t="n">
        <x:v>0</x:v>
      </x:c>
      <x:c r="AF5344" s="2" t="n">
        <x:v>0</x:v>
      </x:c>
    </x:row>
    <x:row r="5345" ht="23" customHeight="1">
      <x:c r="A5345" s="2" t="n">
        <x:v>5339</x:v>
      </x:c>
      <x:c r="B5345" s="24" t="n">
        <x:v>851080.5</x:v>
      </x:c>
      <x:c r="C5345" s="24" t="n">
        <x:v>0</x:v>
      </x:c>
      <x:c r="D5345" s="24" t="n">
        <x:f>SUM(B5345:C5345)</x:f>
        <x:v>851080.5</x:v>
      </x:c>
      <x:c r="E5345" s="25" t="n">
        <x:f>B5345/D5345</x:f>
        <x:v>1</x:v>
      </x:c>
      <x:c r="F5345" s="25" t="n">
        <x:f>C5345/D5345</x:f>
        <x:v>0</x:v>
      </x:c>
      <x:c r="G5345" s="22" t="n">
        <x:v>1587172.5</x:v>
      </x:c>
      <x:c r="H5345" s="22" t="n">
        <x:v>144304.875</x:v>
      </x:c>
      <x:c r="I5345" s="22" t="n">
        <x:f>SUM(G5345:H5345)</x:f>
        <x:v>1731477.375</x:v>
      </x:c>
      <x:c r="J5345" s="22" t="n">
        <x:v>790533</x:v>
      </x:c>
      <x:c r="K5345" s="22" t="n">
        <x:v>60547.5</x:v>
      </x:c>
      <x:c r="L5345" s="22" t="n">
        <x:f>SUM(J5345:K5345)</x:f>
        <x:v>851080.5</x:v>
      </x:c>
      <x:c r="M5345" s="23" t="n">
        <x:f>D5345-L5345</x:f>
        <x:v>0</x:v>
      </x:c>
      <x:c r="N5345" s="22" t="n">
        <x:v>851080.5</x:v>
      </x:c>
      <x:c r="O5345" s="22" t="n">
        <x:v>0</x:v>
      </x:c>
      <x:c r="P5345" s="14" t="n">
        <x:f>N5345/SUM(N5345:O5345)</x:f>
        <x:v>1</x:v>
      </x:c>
      <x:c r="Q5345" s="22" t="n">
        <x:v>1587172.5</x:v>
      </x:c>
      <x:c r="R5345" s="22" t="n">
        <x:v>144822.375</x:v>
      </x:c>
      <x:c r="S5345" s="2" t="n">
        <x:v>2</x:v>
      </x:c>
      <x:c r="T5345" s="2" t="n">
        <x:v>1</x:v>
      </x:c>
      <x:c r="U5345" s="2" t="n">
        <x:v>1</x:v>
      </x:c>
      <x:c r="V5345" s="2" t="n">
        <x:v>0</x:v>
      </x:c>
      <x:c r="W5345" s="2" t="n">
        <x:v>2</x:v>
      </x:c>
      <x:c r="X5345" s="2" t="n">
        <x:v>2</x:v>
      </x:c>
      <x:c r="Y5345" s="2" t="n">
        <x:v>2</x:v>
      </x:c>
      <x:c r="Z5345" s="22" t="n">
        <x:v>422487</x:v>
      </x:c>
      <x:c r="AA5345" s="22" t="n">
        <x:v>368046</x:v>
      </x:c>
      <x:c r="AB5345" s="22" t="n">
        <x:v>54441</x:v>
      </x:c>
      <x:c r="AC5345" s="22" t="n">
        <x:v>0</x:v>
      </x:c>
      <x:c r="AD5345" s="22" t="n">
        <x:v>60547.5</x:v>
      </x:c>
      <x:c r="AE5345" s="2" t="n">
        <x:v>0</x:v>
      </x:c>
      <x:c r="AF5345" s="2" t="n">
        <x:v>0</x:v>
      </x:c>
    </x:row>
    <x:row r="5346" ht="23" customHeight="1">
      <x:c r="A5346" s="2" t="n">
        <x:v>5340</x:v>
      </x:c>
      <x:c r="B5346" s="24" t="n">
        <x:v>591140.25</x:v>
      </x:c>
      <x:c r="C5346" s="24" t="n">
        <x:v>374928.75</x:v>
      </x:c>
      <x:c r="D5346" s="24" t="n">
        <x:f>SUM(B5346:C5346)</x:f>
        <x:v>966069</x:v>
      </x:c>
      <x:c r="E5346" s="25" t="n">
        <x:f>B5346/D5346</x:f>
        <x:v>0.6119027212341975</x:v>
      </x:c>
      <x:c r="F5346" s="25" t="n">
        <x:f>C5346/D5346</x:f>
        <x:v>0.38809727876580247</x:v>
      </x:c>
      <x:c r="G5346" s="22" t="n">
        <x:v>1190051.625</x:v>
      </x:c>
      <x:c r="H5346" s="22" t="n">
        <x:v>627602.4375</x:v>
      </x:c>
      <x:c r="I5346" s="22" t="n">
        <x:f>SUM(G5346:H5346)</x:f>
        <x:v>1817654.0625</x:v>
      </x:c>
      <x:c r="J5346" s="22" t="n">
        <x:v>844974</x:v>
      </x:c>
      <x:c r="K5346" s="22" t="n">
        <x:v>121095</x:v>
      </x:c>
      <x:c r="L5346" s="22" t="n">
        <x:f>SUM(J5346:K5346)</x:f>
        <x:v>966069</x:v>
      </x:c>
      <x:c r="M5346" s="23" t="n">
        <x:f>D5346-L5346</x:f>
        <x:v>0</x:v>
      </x:c>
      <x:c r="N5346" s="22" t="n">
        <x:v>591140.25</x:v>
      </x:c>
      <x:c r="O5346" s="22" t="n">
        <x:v>374928.75</x:v>
      </x:c>
      <x:c r="P5346" s="14" t="n">
        <x:f>N5346/SUM(N5346:O5346)</x:f>
        <x:v>0.6119027212341975</x:v>
      </x:c>
      <x:c r="Q5346" s="22" t="n">
        <x:v>1189016.625</x:v>
      </x:c>
      <x:c r="R5346" s="22" t="n">
        <x:v>627861.1875</x:v>
      </x:c>
      <x:c r="S5346" s="2" t="n">
        <x:v>2</x:v>
      </x:c>
      <x:c r="T5346" s="2" t="n">
        <x:v>2</x:v>
      </x:c>
      <x:c r="U5346" s="2" t="n">
        <x:v>3</x:v>
      </x:c>
      <x:c r="V5346" s="2" t="n">
        <x:v>3</x:v>
      </x:c>
      <x:c r="W5346" s="2" t="n">
        <x:v>3</x:v>
      </x:c>
      <x:c r="X5346" s="2" t="n">
        <x:v>3</x:v>
      </x:c>
      <x:c r="Y5346" s="2" t="n">
        <x:v>3</x:v>
      </x:c>
      <x:c r="Z5346" s="22" t="n">
        <x:v>422487</x:v>
      </x:c>
      <x:c r="AA5346" s="22" t="n">
        <x:v>422487</x:v>
      </x:c>
      <x:c r="AB5346" s="22" t="n">
        <x:v>108882</x:v>
      </x:c>
      <x:c r="AC5346" s="22" t="n">
        <x:v>60547.5</x:v>
      </x:c>
      <x:c r="AD5346" s="22" t="n">
        <x:v>60547.5</x:v>
      </x:c>
      <x:c r="AE5346" s="2" t="n">
        <x:v>0</x:v>
      </x:c>
      <x:c r="AF5346" s="2" t="n">
        <x:v>0</x:v>
      </x:c>
    </x:row>
    <x:row r="5347" ht="23" customHeight="1">
      <x:c r="A5347" s="2" t="n">
        <x:v>5341</x:v>
      </x:c>
      <x:c r="B5347" s="24" t="n">
        <x:v>0</x:v>
      </x:c>
      <x:c r="C5347" s="24" t="n">
        <x:v>851080.5</x:v>
      </x:c>
      <x:c r="D5347" s="24" t="n">
        <x:f>SUM(B5347:C5347)</x:f>
        <x:v>851080.5</x:v>
      </x:c>
      <x:c r="E5347" s="25" t="n">
        <x:f>B5347/D5347</x:f>
        <x:v>0</x:v>
      </x:c>
      <x:c r="F5347" s="25" t="n">
        <x:f>C5347/D5347</x:f>
        <x:v>1</x:v>
      </x:c>
      <x:c r="G5347" s="22" t="n">
        <x:v>751746.375</x:v>
      </x:c>
      <x:c r="H5347" s="22" t="n">
        <x:v>896827.5</x:v>
      </x:c>
      <x:c r="I5347" s="22" t="n">
        <x:f>SUM(G5347:H5347)</x:f>
        <x:v>1648573.875</x:v>
      </x:c>
      <x:c r="J5347" s="22" t="n">
        <x:v>790533</x:v>
      </x:c>
      <x:c r="K5347" s="22" t="n">
        <x:v>60547.5</x:v>
      </x:c>
      <x:c r="L5347" s="22" t="n">
        <x:f>SUM(J5347:K5347)</x:f>
        <x:v>851080.5</x:v>
      </x:c>
      <x:c r="M5347" s="23" t="n">
        <x:f>D5347-L5347</x:f>
        <x:v>0</x:v>
      </x:c>
      <x:c r="N5347" s="22" t="n">
        <x:v>0</x:v>
      </x:c>
      <x:c r="O5347" s="22" t="n">
        <x:v>851080.5</x:v>
      </x:c>
      <x:c r="P5347" s="14" t="n">
        <x:f>N5347/SUM(N5347:O5347)</x:f>
        <x:v>0</x:v>
      </x:c>
      <x:c r="Q5347" s="22" t="n">
        <x:v>751228.875</x:v>
      </x:c>
      <x:c r="R5347" s="22" t="n">
        <x:v>897086.25</x:v>
      </x:c>
      <x:c r="S5347" s="2" t="n">
        <x:v>2</x:v>
      </x:c>
      <x:c r="T5347" s="2" t="n">
        <x:v>1</x:v>
      </x:c>
      <x:c r="U5347" s="2" t="n">
        <x:v>0</x:v>
      </x:c>
      <x:c r="V5347" s="2" t="n">
        <x:v>1</x:v>
      </x:c>
      <x:c r="W5347" s="2" t="n">
        <x:v>2</x:v>
      </x:c>
      <x:c r="X5347" s="2" t="n">
        <x:v>2</x:v>
      </x:c>
      <x:c r="Y5347" s="2" t="n">
        <x:v>2</x:v>
      </x:c>
      <x:c r="Z5347" s="22" t="n">
        <x:v>422487</x:v>
      </x:c>
      <x:c r="AA5347" s="22" t="n">
        <x:v>368046</x:v>
      </x:c>
      <x:c r="AB5347" s="22" t="n">
        <x:v>54441</x:v>
      </x:c>
      <x:c r="AC5347" s="22" t="n">
        <x:v>0</x:v>
      </x:c>
      <x:c r="AD5347" s="22" t="n">
        <x:v>60547.5</x:v>
      </x:c>
      <x:c r="AE5347" s="2" t="n">
        <x:v>0</x:v>
      </x:c>
      <x:c r="AF5347" s="2" t="n">
        <x:v>0</x:v>
      </x:c>
    </x:row>
    <x:row r="5348" ht="23" customHeight="1">
      <x:c r="A5348" s="2" t="n">
        <x:v>5342</x:v>
      </x:c>
      <x:c r="B5348" s="24" t="n">
        <x:v>628391.625</x:v>
      </x:c>
      <x:c r="C5348" s="24" t="n">
        <x:v>337677.375</x:v>
      </x:c>
      <x:c r="D5348" s="24" t="n">
        <x:f>SUM(B5348:C5348)</x:f>
        <x:v>966069</x:v>
      </x:c>
      <x:c r="E5348" s="25" t="n">
        <x:f>B5348/D5348</x:f>
        <x:v>0.6504624669666452</x:v>
      </x:c>
      <x:c r="F5348" s="25" t="n">
        <x:f>C5348/D5348</x:f>
        <x:v>0.3495375330333548</x:v>
      </x:c>
      <x:c r="G5348" s="22" t="n">
        <x:v>1380138</x:v>
      </x:c>
      <x:c r="H5348" s="22" t="n">
        <x:v>435976.5</x:v>
      </x:c>
      <x:c r="I5348" s="22" t="n">
        <x:f>SUM(G5348:H5348)</x:f>
        <x:v>1816114.5</x:v>
      </x:c>
      <x:c r="J5348" s="22" t="n">
        <x:v>844974</x:v>
      </x:c>
      <x:c r="K5348" s="22" t="n">
        <x:v>121095</x:v>
      </x:c>
      <x:c r="L5348" s="22" t="n">
        <x:f>SUM(J5348:K5348)</x:f>
        <x:v>966069</x:v>
      </x:c>
      <x:c r="M5348" s="23" t="n">
        <x:f>D5348-L5348</x:f>
        <x:v>0</x:v>
      </x:c>
      <x:c r="N5348" s="22" t="n">
        <x:v>628909.125</x:v>
      </x:c>
      <x:c r="O5348" s="22" t="n">
        <x:v>337159.875</x:v>
      </x:c>
      <x:c r="P5348" s="14" t="n">
        <x:f>N5348/SUM(N5348:O5348)</x:f>
        <x:v>0.6509981429897864</x:v>
      </x:c>
      <x:c r="Q5348" s="22" t="n">
        <x:v>1380138</x:v>
      </x:c>
      <x:c r="R5348" s="22" t="n">
        <x:v>435976.5</x:v>
      </x:c>
      <x:c r="S5348" s="2" t="n">
        <x:v>3</x:v>
      </x:c>
      <x:c r="T5348" s="2" t="n">
        <x:v>1</x:v>
      </x:c>
      <x:c r="U5348" s="2" t="n">
        <x:v>1</x:v>
      </x:c>
      <x:c r="V5348" s="2" t="n">
        <x:v>2</x:v>
      </x:c>
      <x:c r="W5348" s="2" t="n">
        <x:v>3</x:v>
      </x:c>
      <x:c r="X5348" s="2" t="n">
        <x:v>3</x:v>
      </x:c>
      <x:c r="Y5348" s="2" t="n">
        <x:v>3</x:v>
      </x:c>
      <x:c r="Z5348" s="22" t="n">
        <x:v>476928</x:v>
      </x:c>
      <x:c r="AA5348" s="22" t="n">
        <x:v>368046</x:v>
      </x:c>
      <x:c r="AB5348" s="22" t="n">
        <x:v>108882</x:v>
      </x:c>
      <x:c r="AC5348" s="22" t="n">
        <x:v>0</x:v>
      </x:c>
      <x:c r="AD5348" s="22" t="n">
        <x:v>121095</x:v>
      </x:c>
      <x:c r="AE5348" s="2" t="n">
        <x:v>0</x:v>
      </x:c>
      <x:c r="AF5348" s="2" t="n">
        <x:v>1</x:v>
      </x:c>
    </x:row>
    <x:row r="5349" ht="23" customHeight="1">
      <x:c r="A5349" s="2" t="n">
        <x:v>5343</x:v>
      </x:c>
      <x:c r="B5349" s="24" t="n">
        <x:v>425540.25</x:v>
      </x:c>
      <x:c r="C5349" s="24" t="n">
        <x:v>425540.25</x:v>
      </x:c>
      <x:c r="D5349" s="24" t="n">
        <x:f>SUM(B5349:C5349)</x:f>
        <x:v>851080.5</x:v>
      </x:c>
      <x:c r="E5349" s="25" t="n">
        <x:f>B5349/D5349</x:f>
        <x:v>0.5</x:v>
      </x:c>
      <x:c r="F5349" s="25" t="n">
        <x:f>C5349/D5349</x:f>
        <x:v>0.5</x:v>
      </x:c>
      <x:c r="G5349" s="22" t="n">
        <x:v>716220</x:v>
      </x:c>
      <x:c r="H5349" s="22" t="n">
        <x:v>1161632.25</x:v>
      </x:c>
      <x:c r="I5349" s="22" t="n">
        <x:f>SUM(G5349:H5349)</x:f>
        <x:v>1877852.25</x:v>
      </x:c>
      <x:c r="J5349" s="22" t="n">
        <x:v>790533</x:v>
      </x:c>
      <x:c r="K5349" s="22" t="n">
        <x:v>60547.5</x:v>
      </x:c>
      <x:c r="L5349" s="22" t="n">
        <x:f>SUM(J5349:K5349)</x:f>
        <x:v>851080.5</x:v>
      </x:c>
      <x:c r="M5349" s="23" t="n">
        <x:f>D5349-L5349</x:f>
        <x:v>0</x:v>
      </x:c>
      <x:c r="N5349" s="22" t="n">
        <x:v>425540.25</x:v>
      </x:c>
      <x:c r="O5349" s="22" t="n">
        <x:v>425540.25</x:v>
      </x:c>
      <x:c r="P5349" s="14" t="n">
        <x:f>N5349/SUM(N5349:O5349)</x:f>
        <x:v>0.5</x:v>
      </x:c>
      <x:c r="Q5349" s="22" t="n">
        <x:v>715185</x:v>
      </x:c>
      <x:c r="R5349" s="22" t="n">
        <x:v>1161632.25</x:v>
      </x:c>
      <x:c r="S5349" s="2" t="n">
        <x:v>1</x:v>
      </x:c>
      <x:c r="T5349" s="2" t="n">
        <x:v>2</x:v>
      </x:c>
      <x:c r="U5349" s="2" t="n">
        <x:v>1</x:v>
      </x:c>
      <x:c r="V5349" s="2" t="n">
        <x:v>2</x:v>
      </x:c>
      <x:c r="W5349" s="2" t="n">
        <x:v>2</x:v>
      </x:c>
      <x:c r="X5349" s="2" t="n">
        <x:v>2</x:v>
      </x:c>
      <x:c r="Y5349" s="2" t="n">
        <x:v>2</x:v>
      </x:c>
      <x:c r="Z5349" s="22" t="n">
        <x:v>368046</x:v>
      </x:c>
      <x:c r="AA5349" s="22" t="n">
        <x:v>422487</x:v>
      </x:c>
      <x:c r="AB5349" s="22" t="n">
        <x:v>54441</x:v>
      </x:c>
      <x:c r="AC5349" s="22" t="n">
        <x:v>60547.5</x:v>
      </x:c>
      <x:c r="AD5349" s="22" t="n">
        <x:v>0</x:v>
      </x:c>
      <x:c r="AE5349" s="2" t="n">
        <x:v>0</x:v>
      </x:c>
      <x:c r="AF5349" s="2" t="n">
        <x:v>0</x:v>
      </x:c>
    </x:row>
    <x:row r="5350" ht="23" customHeight="1">
      <x:c r="A5350" s="2" t="n">
        <x:v>5344</x:v>
      </x:c>
      <x:c r="B5350" s="24" t="n">
        <x:v>567387</x:v>
      </x:c>
      <x:c r="C5350" s="24" t="n">
        <x:v>283693.5</x:v>
      </x:c>
      <x:c r="D5350" s="24" t="n">
        <x:f>SUM(B5350:C5350)</x:f>
        <x:v>851080.5</x:v>
      </x:c>
      <x:c r="E5350" s="25" t="n">
        <x:f>B5350/D5350</x:f>
        <x:v>0.6666666666666666</x:v>
      </x:c>
      <x:c r="F5350" s="25" t="n">
        <x:f>C5350/D5350</x:f>
        <x:v>0.3333333333333333</x:v>
      </x:c>
      <x:c r="G5350" s="22" t="n">
        <x:v>1303479</x:v>
      </x:c>
      <x:c r="H5350" s="22" t="n">
        <x:v>427998.375</x:v>
      </x:c>
      <x:c r="I5350" s="22" t="n">
        <x:f>SUM(G5350:H5350)</x:f>
        <x:v>1731477.375</x:v>
      </x:c>
      <x:c r="J5350" s="22" t="n">
        <x:v>790533</x:v>
      </x:c>
      <x:c r="K5350" s="22" t="n">
        <x:v>60547.5</x:v>
      </x:c>
      <x:c r="L5350" s="22" t="n">
        <x:f>SUM(J5350:K5350)</x:f>
        <x:v>851080.5</x:v>
      </x:c>
      <x:c r="M5350" s="23" t="n">
        <x:f>D5350-L5350</x:f>
        <x:v>0</x:v>
      </x:c>
      <x:c r="N5350" s="22" t="n">
        <x:v>567387</x:v>
      </x:c>
      <x:c r="O5350" s="22" t="n">
        <x:v>283693.5</x:v>
      </x:c>
      <x:c r="P5350" s="14" t="n">
        <x:f>N5350/SUM(N5350:O5350)</x:f>
        <x:v>0.6666666666666666</x:v>
      </x:c>
      <x:c r="Q5350" s="22" t="n">
        <x:v>1303479</x:v>
      </x:c>
      <x:c r="R5350" s="22" t="n">
        <x:v>428515.875</x:v>
      </x:c>
      <x:c r="S5350" s="2" t="n">
        <x:v>2</x:v>
      </x:c>
      <x:c r="T5350" s="2" t="n">
        <x:v>1</x:v>
      </x:c>
      <x:c r="U5350" s="2" t="n">
        <x:v>1</x:v>
      </x:c>
      <x:c r="V5350" s="2" t="n">
        <x:v>1</x:v>
      </x:c>
      <x:c r="W5350" s="2" t="n">
        <x:v>2</x:v>
      </x:c>
      <x:c r="X5350" s="2" t="n">
        <x:v>2</x:v>
      </x:c>
      <x:c r="Y5350" s="2" t="n">
        <x:v>2</x:v>
      </x:c>
      <x:c r="Z5350" s="22" t="n">
        <x:v>422487</x:v>
      </x:c>
      <x:c r="AA5350" s="22" t="n">
        <x:v>368046</x:v>
      </x:c>
      <x:c r="AB5350" s="22" t="n">
        <x:v>54441</x:v>
      </x:c>
      <x:c r="AC5350" s="22" t="n">
        <x:v>0</x:v>
      </x:c>
      <x:c r="AD5350" s="22" t="n">
        <x:v>60547.5</x:v>
      </x:c>
      <x:c r="AE5350" s="2" t="n">
        <x:v>0</x:v>
      </x:c>
      <x:c r="AF5350" s="2" t="n">
        <x:v>0</x:v>
      </x:c>
    </x:row>
    <x:row r="5351" ht="23" customHeight="1">
      <x:c r="A5351" s="2" t="n">
        <x:v>5345</x:v>
      </x:c>
      <x:c r="B5351" s="24" t="n">
        <x:v>680864.4</x:v>
      </x:c>
      <x:c r="C5351" s="24" t="n">
        <x:v>170216.1</x:v>
      </x:c>
      <x:c r="D5351" s="24" t="n">
        <x:f>SUM(B5351:C5351)</x:f>
        <x:v>851080.5</x:v>
      </x:c>
      <x:c r="E5351" s="25" t="n">
        <x:f>B5351/D5351</x:f>
        <x:v>0.8</x:v>
      </x:c>
      <x:c r="F5351" s="25" t="n">
        <x:f>C5351/D5351</x:f>
        <x:v>0.2</x:v>
      </x:c>
      <x:c r="G5351" s="22" t="n">
        <x:v>773393.4</x:v>
      </x:c>
      <x:c r="H5351" s="22" t="n">
        <x:v>913617.7875</x:v>
      </x:c>
      <x:c r="I5351" s="22" t="n">
        <x:f>SUM(G5351:H5351)</x:f>
        <x:v>1687011.1875</x:v>
      </x:c>
      <x:c r="J5351" s="22" t="n">
        <x:v>790533</x:v>
      </x:c>
      <x:c r="K5351" s="22" t="n">
        <x:v>60547.5</x:v>
      </x:c>
      <x:c r="L5351" s="22" t="n">
        <x:f>SUM(J5351:K5351)</x:f>
        <x:v>851080.5</x:v>
      </x:c>
      <x:c r="M5351" s="23" t="n">
        <x:f>D5351-L5351</x:f>
        <x:v>0</x:v>
      </x:c>
      <x:c r="N5351" s="22" t="n">
        <x:v>680864.4</x:v>
      </x:c>
      <x:c r="O5351" s="22" t="n">
        <x:v>170216.1</x:v>
      </x:c>
      <x:c r="P5351" s="14" t="n">
        <x:f>N5351/SUM(N5351:O5351)</x:f>
        <x:v>0.8</x:v>
      </x:c>
      <x:c r="Q5351" s="22" t="n">
        <x:v>772875.9</x:v>
      </x:c>
      <x:c r="R5351" s="22" t="n">
        <x:v>913876.5375</x:v>
      </x:c>
      <x:c r="S5351" s="2" t="n">
        <x:v>1</x:v>
      </x:c>
      <x:c r="T5351" s="2" t="n">
        <x:v>2</x:v>
      </x:c>
      <x:c r="U5351" s="2" t="n">
        <x:v>2</x:v>
      </x:c>
      <x:c r="V5351" s="2" t="n">
        <x:v>1</x:v>
      </x:c>
      <x:c r="W5351" s="2" t="n">
        <x:v>2</x:v>
      </x:c>
      <x:c r="X5351" s="2" t="n">
        <x:v>2</x:v>
      </x:c>
      <x:c r="Y5351" s="2" t="n">
        <x:v>2</x:v>
      </x:c>
      <x:c r="Z5351" s="22" t="n">
        <x:v>368046</x:v>
      </x:c>
      <x:c r="AA5351" s="22" t="n">
        <x:v>422487</x:v>
      </x:c>
      <x:c r="AB5351" s="22" t="n">
        <x:v>54441</x:v>
      </x:c>
      <x:c r="AC5351" s="22" t="n">
        <x:v>60547.5</x:v>
      </x:c>
      <x:c r="AD5351" s="22" t="n">
        <x:v>0</x:v>
      </x:c>
      <x:c r="AE5351" s="2" t="n">
        <x:v>0</x:v>
      </x:c>
      <x:c r="AF5351" s="2" t="n">
        <x:v>0</x:v>
      </x:c>
    </x:row>
    <x:row r="5352" ht="23" customHeight="1">
      <x:c r="A5352" s="2" t="n">
        <x:v>5346</x:v>
      </x:c>
      <x:c r="B5352" s="24" t="n">
        <x:v>434891.475</x:v>
      </x:c>
      <x:c r="C5352" s="24" t="n">
        <x:v>646166.0249999999</x:v>
      </x:c>
      <x:c r="D5352" s="24" t="n">
        <x:f>SUM(B5352:C5352)</x:f>
        <x:v>1081057.5</x:v>
      </x:c>
      <x:c r="E5352" s="25" t="n">
        <x:f>B5352/D5352</x:f>
        <x:v>0.4022833891814265</x:v>
      </x:c>
      <x:c r="F5352" s="25" t="n">
        <x:f>C5352/D5352</x:f>
        <x:v>0.5977166108185734</x:v>
      </x:c>
      <x:c r="G5352" s="22" t="n">
        <x:v>1233813.1500000001</x:v>
      </x:c>
      <x:c r="H5352" s="22" t="n">
        <x:v>839918.6718750001</x:v>
      </x:c>
      <x:c r="I5352" s="22" t="n">
        <x:f>SUM(G5352:H5352)</x:f>
        <x:v>2073731.8218750004</x:v>
      </x:c>
      <x:c r="J5352" s="22" t="n">
        <x:v>899415</x:v>
      </x:c>
      <x:c r="K5352" s="22" t="n">
        <x:v>181642.5</x:v>
      </x:c>
      <x:c r="L5352" s="22" t="n">
        <x:f>SUM(J5352:K5352)</x:f>
        <x:v>1081057.5</x:v>
      </x:c>
      <x:c r="M5352" s="23" t="n">
        <x:f>D5352-L5352</x:f>
        <x:v>0</x:v>
      </x:c>
      <x:c r="N5352" s="22" t="n">
        <x:v>434632.725</x:v>
      </x:c>
      <x:c r="O5352" s="22" t="n">
        <x:v>646424.7749999999</x:v>
      </x:c>
      <x:c r="P5352" s="14" t="n">
        <x:f>N5352/SUM(N5352:O5352)</x:f>
        <x:v>0.40204404021062706</x:v>
      </x:c>
      <x:c r="Q5352" s="22" t="n">
        <x:v>1231484.4000000001</x:v>
      </x:c>
      <x:c r="R5352" s="22" t="n">
        <x:v>840403.8281250001</x:v>
      </x:c>
      <x:c r="S5352" s="2" t="n">
        <x:v>3</x:v>
      </x:c>
      <x:c r="T5352" s="2" t="n">
        <x:v>2</x:v>
      </x:c>
      <x:c r="U5352" s="2" t="n">
        <x:v>2</x:v>
      </x:c>
      <x:c r="V5352" s="2" t="n">
        <x:v>5</x:v>
      </x:c>
      <x:c r="W5352" s="2" t="n">
        <x:v>4</x:v>
      </x:c>
      <x:c r="X5352" s="2" t="n">
        <x:v>4</x:v>
      </x:c>
      <x:c r="Y5352" s="2" t="n">
        <x:v>4</x:v>
      </x:c>
      <x:c r="Z5352" s="22" t="n">
        <x:v>476928</x:v>
      </x:c>
      <x:c r="AA5352" s="22" t="n">
        <x:v>422487</x:v>
      </x:c>
      <x:c r="AB5352" s="22" t="n">
        <x:v>163323</x:v>
      </x:c>
      <x:c r="AC5352" s="22" t="n">
        <x:v>60547.5</x:v>
      </x:c>
      <x:c r="AD5352" s="22" t="n">
        <x:v>121095</x:v>
      </x:c>
      <x:c r="AE5352" s="2" t="n">
        <x:v>1</x:v>
      </x:c>
      <x:c r="AF5352" s="2" t="n">
        <x:v>0</x:v>
      </x:c>
    </x:row>
    <x:row r="5353" ht="23" customHeight="1">
      <x:c r="A5353" s="2" t="n">
        <x:v>5347</x:v>
      </x:c>
      <x:c r="B5353" s="24" t="n">
        <x:v>966069</x:v>
      </x:c>
      <x:c r="C5353" s="24" t="n">
        <x:v>0</x:v>
      </x:c>
      <x:c r="D5353" s="24" t="n">
        <x:f>SUM(B5353:C5353)</x:f>
        <x:v>966069</x:v>
      </x:c>
      <x:c r="E5353" s="25" t="n">
        <x:f>B5353/D5353</x:f>
        <x:v>1</x:v>
      </x:c>
      <x:c r="F5353" s="25" t="n">
        <x:f>C5353/D5353</x:f>
        <x:v>0</x:v>
      </x:c>
      <x:c r="G5353" s="22" t="n">
        <x:v>1717815.375</x:v>
      </x:c>
      <x:c r="H5353" s="22" t="n">
        <x:v>98299.125</x:v>
      </x:c>
      <x:c r="I5353" s="22" t="n">
        <x:f>SUM(G5353:H5353)</x:f>
        <x:v>1816114.5</x:v>
      </x:c>
      <x:c r="J5353" s="22" t="n">
        <x:v>844974</x:v>
      </x:c>
      <x:c r="K5353" s="22" t="n">
        <x:v>121095</x:v>
      </x:c>
      <x:c r="L5353" s="22" t="n">
        <x:f>SUM(J5353:K5353)</x:f>
        <x:v>966069</x:v>
      </x:c>
      <x:c r="M5353" s="23" t="n">
        <x:f>D5353-L5353</x:f>
        <x:v>0</x:v>
      </x:c>
      <x:c r="N5353" s="22" t="n">
        <x:v>966069</x:v>
      </x:c>
      <x:c r="O5353" s="22" t="n">
        <x:v>0</x:v>
      </x:c>
      <x:c r="P5353" s="14" t="n">
        <x:f>N5353/SUM(N5353:O5353)</x:f>
        <x:v>1</x:v>
      </x:c>
      <x:c r="Q5353" s="22" t="n">
        <x:v>1717297.875</x:v>
      </x:c>
      <x:c r="R5353" s="22" t="n">
        <x:v>98816.625</x:v>
      </x:c>
      <x:c r="S5353" s="2" t="n">
        <x:v>3</x:v>
      </x:c>
      <x:c r="T5353" s="2" t="n">
        <x:v>1</x:v>
      </x:c>
      <x:c r="U5353" s="2" t="n">
        <x:v>3</x:v>
      </x:c>
      <x:c r="V5353" s="2" t="n">
        <x:v>0</x:v>
      </x:c>
      <x:c r="W5353" s="2" t="n">
        <x:v>3</x:v>
      </x:c>
      <x:c r="X5353" s="2" t="n">
        <x:v>3</x:v>
      </x:c>
      <x:c r="Y5353" s="2" t="n">
        <x:v>3</x:v>
      </x:c>
      <x:c r="Z5353" s="22" t="n">
        <x:v>476928</x:v>
      </x:c>
      <x:c r="AA5353" s="22" t="n">
        <x:v>368046</x:v>
      </x:c>
      <x:c r="AB5353" s="22" t="n">
        <x:v>108882</x:v>
      </x:c>
      <x:c r="AC5353" s="22" t="n">
        <x:v>0</x:v>
      </x:c>
      <x:c r="AD5353" s="22" t="n">
        <x:v>121095</x:v>
      </x:c>
      <x:c r="AE5353" s="2" t="n">
        <x:v>0</x:v>
      </x:c>
      <x:c r="AF5353" s="2" t="n">
        <x:v>0</x:v>
      </x:c>
    </x:row>
    <x:row r="5354" ht="23" customHeight="1">
      <x:c r="A5354" s="2" t="n">
        <x:v>5348</x:v>
      </x:c>
      <x:c r="B5354" s="24" t="n">
        <x:v>543093.25</x:v>
      </x:c>
      <x:c r="C5354" s="24" t="n">
        <x:v>422975.75</x:v>
      </x:c>
      <x:c r="D5354" s="24" t="n">
        <x:f>SUM(B5354:C5354)</x:f>
        <x:v>966069</x:v>
      </x:c>
      <x:c r="E5354" s="25" t="n">
        <x:f>B5354/D5354</x:f>
        <x:v>0.5621681784634431</x:v>
      </x:c>
      <x:c r="F5354" s="25" t="n">
        <x:f>C5354/D5354</x:f>
        <x:v>0.4378318215365569</x:v>
      </x:c>
      <x:c r="G5354" s="22" t="n">
        <x:v>1109290</x:v>
      </x:c>
      <x:c r="H5354" s="22" t="n">
        <x:v>781974.125</x:v>
      </x:c>
      <x:c r="I5354" s="22" t="n">
        <x:f>SUM(G5354:H5354)</x:f>
        <x:v>1891264.125</x:v>
      </x:c>
      <x:c r="J5354" s="22" t="n">
        <x:v>844974</x:v>
      </x:c>
      <x:c r="K5354" s="22" t="n">
        <x:v>121095</x:v>
      </x:c>
      <x:c r="L5354" s="22" t="n">
        <x:f>SUM(J5354:K5354)</x:f>
        <x:v>966069</x:v>
      </x:c>
      <x:c r="M5354" s="23" t="n">
        <x:f>D5354-L5354</x:f>
        <x:v>0</x:v>
      </x:c>
      <x:c r="N5354" s="22" t="n">
        <x:v>543093.25</x:v>
      </x:c>
      <x:c r="O5354" s="22" t="n">
        <x:v>422975.75</x:v>
      </x:c>
      <x:c r="P5354" s="14" t="n">
        <x:f>N5354/SUM(N5354:O5354)</x:f>
        <x:v>0.5621681784634431</x:v>
      </x:c>
      <x:c r="Q5354" s="22" t="n">
        <x:v>1108772.5</x:v>
      </x:c>
      <x:c r="R5354" s="22" t="n">
        <x:v>782491.625</x:v>
      </x:c>
      <x:c r="S5354" s="2" t="n">
        <x:v>2</x:v>
      </x:c>
      <x:c r="T5354" s="2" t="n">
        <x:v>2</x:v>
      </x:c>
      <x:c r="U5354" s="2" t="n">
        <x:v>2</x:v>
      </x:c>
      <x:c r="V5354" s="2" t="n">
        <x:v>3</x:v>
      </x:c>
      <x:c r="W5354" s="2" t="n">
        <x:v>3</x:v>
      </x:c>
      <x:c r="X5354" s="2" t="n">
        <x:v>3</x:v>
      </x:c>
      <x:c r="Y5354" s="2" t="n">
        <x:v>3</x:v>
      </x:c>
      <x:c r="Z5354" s="22" t="n">
        <x:v>422487</x:v>
      </x:c>
      <x:c r="AA5354" s="22" t="n">
        <x:v>422487</x:v>
      </x:c>
      <x:c r="AB5354" s="22" t="n">
        <x:v>108882</x:v>
      </x:c>
      <x:c r="AC5354" s="22" t="n">
        <x:v>60547.5</x:v>
      </x:c>
      <x:c r="AD5354" s="22" t="n">
        <x:v>60547.5</x:v>
      </x:c>
      <x:c r="AE5354" s="2" t="n">
        <x:v>0</x:v>
      </x:c>
      <x:c r="AF5354" s="2" t="n">
        <x:v>0</x:v>
      </x:c>
    </x:row>
    <x:row r="5355" ht="23" customHeight="1">
      <x:c r="A5355" s="2" t="n">
        <x:v>5349</x:v>
      </x:c>
      <x:c r="B5355" s="24" t="n">
        <x:v>300100.1666666666</x:v>
      </x:c>
      <x:c r="C5355" s="24" t="n">
        <x:v>780957.3333333334</x:v>
      </x:c>
      <x:c r="D5355" s="24" t="n">
        <x:f>SUM(B5355:C5355)</x:f>
        <x:v>1081057.5</x:v>
      </x:c>
      <x:c r="E5355" s="25" t="n">
        <x:f>B5355/D5355</x:f>
        <x:v>0.277598709288513</x:v>
      </x:c>
      <x:c r="F5355" s="25" t="n">
        <x:f>C5355/D5355</x:f>
        <x:v>0.7224012907114871</x:v>
      </x:c>
      <x:c r="G5355" s="22" t="n">
        <x:v>1000829.6666666667</x:v>
      </x:c>
      <x:c r="H5355" s="22" t="n">
        <x:v>1169175.7708333335</x:v>
      </x:c>
      <x:c r="I5355" s="22" t="n">
        <x:f>SUM(G5355:H5355)</x:f>
        <x:v>2170005.4375</x:v>
      </x:c>
      <x:c r="J5355" s="22" t="n">
        <x:v>899415</x:v>
      </x:c>
      <x:c r="K5355" s="22" t="n">
        <x:v>181642.5</x:v>
      </x:c>
      <x:c r="L5355" s="22" t="n">
        <x:f>SUM(J5355:K5355)</x:f>
        <x:v>1081057.5</x:v>
      </x:c>
      <x:c r="M5355" s="23" t="n">
        <x:f>D5355-L5355</x:f>
        <x:v>0</x:v>
      </x:c>
      <x:c r="N5355" s="22" t="n">
        <x:v>300636.8333333333</x:v>
      </x:c>
      <x:c r="O5355" s="22" t="n">
        <x:v>780420.6666666667</x:v>
      </x:c>
      <x:c r="P5355" s="14" t="n">
        <x:f>N5355/SUM(N5355:O5355)</x:f>
        <x:v>0.2780951367835044</x:v>
      </x:c>
      <x:c r="Q5355" s="22" t="n">
        <x:v>1000676.3333333335</x:v>
      </x:c>
      <x:c r="R5355" s="22" t="n">
        <x:v>1169961.6041666667</x:v>
      </x:c>
      <x:c r="S5355" s="2" t="n">
        <x:v>3</x:v>
      </x:c>
      <x:c r="T5355" s="2" t="n">
        <x:v>2</x:v>
      </x:c>
      <x:c r="U5355" s="2" t="n">
        <x:v>1</x:v>
      </x:c>
      <x:c r="V5355" s="2" t="n">
        <x:v>6</x:v>
      </x:c>
      <x:c r="W5355" s="2" t="n">
        <x:v>4</x:v>
      </x:c>
      <x:c r="X5355" s="2" t="n">
        <x:v>4</x:v>
      </x:c>
      <x:c r="Y5355" s="2" t="n">
        <x:v>4</x:v>
      </x:c>
      <x:c r="Z5355" s="22" t="n">
        <x:v>476928</x:v>
      </x:c>
      <x:c r="AA5355" s="22" t="n">
        <x:v>422487</x:v>
      </x:c>
      <x:c r="AB5355" s="22" t="n">
        <x:v>163323</x:v>
      </x:c>
      <x:c r="AC5355" s="22" t="n">
        <x:v>60547.5</x:v>
      </x:c>
      <x:c r="AD5355" s="22" t="n">
        <x:v>121095</x:v>
      </x:c>
      <x:c r="AE5355" s="2" t="n">
        <x:v>2</x:v>
      </x:c>
      <x:c r="AF5355" s="2" t="n">
        <x:v>0</x:v>
      </x:c>
    </x:row>
    <x:row r="5356" ht="23" customHeight="1">
      <x:c r="A5356" s="2" t="n">
        <x:v>5350</x:v>
      </x:c>
      <x:c r="B5356" s="24" t="n">
        <x:v>936916.5</x:v>
      </x:c>
      <x:c r="C5356" s="24" t="n">
        <x:v>144141</x:v>
      </x:c>
      <x:c r="D5356" s="24" t="n">
        <x:f>SUM(B5356:C5356)</x:f>
        <x:v>1081057.5</x:v>
      </x:c>
      <x:c r="E5356" s="25" t="n">
        <x:f>B5356/D5356</x:f>
        <x:v>0.8666666666666667</x:v>
      </x:c>
      <x:c r="F5356" s="25" t="n">
        <x:f>C5356/D5356</x:f>
        <x:v>0.13333333333333333</x:v>
      </x:c>
      <x:c r="G5356" s="22" t="n">
        <x:v>1719971.625</x:v>
      </x:c>
      <x:c r="H5356" s="22" t="n">
        <x:v>189888</x:v>
      </x:c>
      <x:c r="I5356" s="22" t="n">
        <x:f>SUM(G5356:H5356)</x:f>
        <x:v>1909859.625</x:v>
      </x:c>
      <x:c r="J5356" s="22" t="n">
        <x:v>899415</x:v>
      </x:c>
      <x:c r="K5356" s="22" t="n">
        <x:v>181642.5</x:v>
      </x:c>
      <x:c r="L5356" s="22" t="n">
        <x:f>SUM(J5356:K5356)</x:f>
        <x:v>1081057.5</x:v>
      </x:c>
      <x:c r="M5356" s="23" t="n">
        <x:f>D5356-L5356</x:f>
        <x:v>0</x:v>
      </x:c>
      <x:c r="N5356" s="22" t="n">
        <x:v>936916.5</x:v>
      </x:c>
      <x:c r="O5356" s="22" t="n">
        <x:v>144141</x:v>
      </x:c>
      <x:c r="P5356" s="14" t="n">
        <x:f>N5356/SUM(N5356:O5356)</x:f>
        <x:v>0.8666666666666667</x:v>
      </x:c>
      <x:c r="Q5356" s="22" t="n">
        <x:v>1718419.125</x:v>
      </x:c>
      <x:c r="R5356" s="22" t="n">
        <x:v>190146.75</x:v>
      </x:c>
      <x:c r="S5356" s="2" t="n">
        <x:v>4</x:v>
      </x:c>
      <x:c r="T5356" s="2" t="n">
        <x:v>1</x:v>
      </x:c>
      <x:c r="U5356" s="2" t="n">
        <x:v>6</x:v>
      </x:c>
      <x:c r="V5356" s="2" t="n">
        <x:v>2</x:v>
      </x:c>
      <x:c r="W5356" s="2" t="n">
        <x:v>4</x:v>
      </x:c>
      <x:c r="X5356" s="2" t="n">
        <x:v>4</x:v>
      </x:c>
      <x:c r="Y5356" s="2" t="n">
        <x:v>4</x:v>
      </x:c>
      <x:c r="Z5356" s="22" t="n">
        <x:v>531369</x:v>
      </x:c>
      <x:c r="AA5356" s="22" t="n">
        <x:v>368046</x:v>
      </x:c>
      <x:c r="AB5356" s="22" t="n">
        <x:v>163323</x:v>
      </x:c>
      <x:c r="AC5356" s="22" t="n">
        <x:v>0</x:v>
      </x:c>
      <x:c r="AD5356" s="22" t="n">
        <x:v>181642.5</x:v>
      </x:c>
      <x:c r="AE5356" s="2" t="n">
        <x:v>0</x:v>
      </x:c>
      <x:c r="AF5356" s="2" t="n">
        <x:v>0</x:v>
      </x:c>
    </x:row>
    <x:row r="5357" ht="23" customHeight="1">
      <x:c r="A5357" s="2" t="n">
        <x:v>5351</x:v>
      </x:c>
      <x:c r="B5357" s="24" t="n">
        <x:v>701070.1875</x:v>
      </x:c>
      <x:c r="C5357" s="24" t="n">
        <x:v>264998.8125</x:v>
      </x:c>
      <x:c r="D5357" s="24" t="n">
        <x:f>SUM(B5357:C5357)</x:f>
        <x:v>966069</x:v>
      </x:c>
      <x:c r="E5357" s="25" t="n">
        <x:f>B5357/D5357</x:f>
        <x:v>0.7256937004499678</x:v>
      </x:c>
      <x:c r="F5357" s="25" t="n">
        <x:f>C5357/D5357</x:f>
        <x:v>0.27430629955003216</x:v>
      </x:c>
      <x:c r="G5357" s="22" t="n">
        <x:v>1670852.25</x:v>
      </x:c>
      <x:c r="H5357" s="22" t="n">
        <x:v>390552.3984375</x:v>
      </x:c>
      <x:c r="I5357" s="22" t="n">
        <x:f>SUM(G5357:H5357)</x:f>
        <x:v>2061404.6484375</x:v>
      </x:c>
      <x:c r="J5357" s="22" t="n">
        <x:v>844974</x:v>
      </x:c>
      <x:c r="K5357" s="22" t="n">
        <x:v>121095</x:v>
      </x:c>
      <x:c r="L5357" s="22" t="n">
        <x:f>SUM(J5357:K5357)</x:f>
        <x:v>966069</x:v>
      </x:c>
      <x:c r="M5357" s="23" t="n">
        <x:f>D5357-L5357</x:f>
        <x:v>0</x:v>
      </x:c>
      <x:c r="N5357" s="22" t="n">
        <x:v>701846.4375</x:v>
      </x:c>
      <x:c r="O5357" s="22" t="n">
        <x:v>264222.5625</x:v>
      </x:c>
      <x:c r="P5357" s="14" t="n">
        <x:f>N5357/SUM(N5357:O5357)</x:f>
        <x:v>0.7264972144846796</x:v>
      </x:c>
      <x:c r="Q5357" s="22" t="n">
        <x:v>1671887.25</x:v>
      </x:c>
      <x:c r="R5357" s="22" t="n">
        <x:v>390390.6796875</x:v>
      </x:c>
      <x:c r="S5357" s="2" t="n">
        <x:v>3</x:v>
      </x:c>
      <x:c r="T5357" s="2" t="n">
        <x:v>1</x:v>
      </x:c>
      <x:c r="U5357" s="2" t="n">
        <x:v>2</x:v>
      </x:c>
      <x:c r="V5357" s="2" t="n">
        <x:v>1</x:v>
      </x:c>
      <x:c r="W5357" s="2" t="n">
        <x:v>3</x:v>
      </x:c>
      <x:c r="X5357" s="2" t="n">
        <x:v>3</x:v>
      </x:c>
      <x:c r="Y5357" s="2" t="n">
        <x:v>3</x:v>
      </x:c>
      <x:c r="Z5357" s="22" t="n">
        <x:v>476928</x:v>
      </x:c>
      <x:c r="AA5357" s="22" t="n">
        <x:v>368046</x:v>
      </x:c>
      <x:c r="AB5357" s="22" t="n">
        <x:v>108882</x:v>
      </x:c>
      <x:c r="AC5357" s="22" t="n">
        <x:v>0</x:v>
      </x:c>
      <x:c r="AD5357" s="22" t="n">
        <x:v>121095</x:v>
      </x:c>
      <x:c r="AE5357" s="2" t="n">
        <x:v>1</x:v>
      </x:c>
      <x:c r="AF5357" s="2" t="n">
        <x:v>0</x:v>
      </x:c>
    </x:row>
    <x:row r="5358" ht="23" customHeight="1">
      <x:c r="A5358" s="2" t="n">
        <x:v>5352</x:v>
      </x:c>
      <x:c r="B5358" s="24" t="n">
        <x:v>0</x:v>
      </x:c>
      <x:c r="C5358" s="24" t="n">
        <x:v>851080.5</x:v>
      </x:c>
      <x:c r="D5358" s="24" t="n">
        <x:f>SUM(B5358:C5358)</x:f>
        <x:v>851080.5</x:v>
      </x:c>
      <x:c r="E5358" s="25" t="n">
        <x:f>B5358/D5358</x:f>
        <x:v>0</x:v>
      </x:c>
      <x:c r="F5358" s="25" t="n">
        <x:f>C5358/D5358</x:f>
        <x:v>1</x:v>
      </x:c>
      <x:c r="G5358" s="22" t="n">
        <x:v>198150.75</x:v>
      </x:c>
      <x:c r="H5358" s="22" t="n">
        <x:v>1632919.5</x:v>
      </x:c>
      <x:c r="I5358" s="22" t="n">
        <x:f>SUM(G5358:H5358)</x:f>
        <x:v>1831070.25</x:v>
      </x:c>
      <x:c r="J5358" s="22" t="n">
        <x:v>790533</x:v>
      </x:c>
      <x:c r="K5358" s="22" t="n">
        <x:v>60547.5</x:v>
      </x:c>
      <x:c r="L5358" s="22" t="n">
        <x:f>SUM(J5358:K5358)</x:f>
        <x:v>851080.5</x:v>
      </x:c>
      <x:c r="M5358" s="23" t="n">
        <x:f>D5358-L5358</x:f>
        <x:v>0</x:v>
      </x:c>
      <x:c r="N5358" s="22" t="n">
        <x:v>0</x:v>
      </x:c>
      <x:c r="O5358" s="22" t="n">
        <x:v>851080.5</x:v>
      </x:c>
      <x:c r="P5358" s="14" t="n">
        <x:f>N5358/SUM(N5358:O5358)</x:f>
        <x:v>0</x:v>
      </x:c>
      <x:c r="Q5358" s="22" t="n">
        <x:v>197633.25</x:v>
      </x:c>
      <x:c r="R5358" s="22" t="n">
        <x:v>1633178.25</x:v>
      </x:c>
      <x:c r="S5358" s="2" t="n">
        <x:v>1</x:v>
      </x:c>
      <x:c r="T5358" s="2" t="n">
        <x:v>2</x:v>
      </x:c>
      <x:c r="U5358" s="2" t="n">
        <x:v>0</x:v>
      </x:c>
      <x:c r="V5358" s="2" t="n">
        <x:v>1</x:v>
      </x:c>
      <x:c r="W5358" s="2" t="n">
        <x:v>2</x:v>
      </x:c>
      <x:c r="X5358" s="2" t="n">
        <x:v>2</x:v>
      </x:c>
      <x:c r="Y5358" s="2" t="n">
        <x:v>2</x:v>
      </x:c>
      <x:c r="Z5358" s="22" t="n">
        <x:v>368046</x:v>
      </x:c>
      <x:c r="AA5358" s="22" t="n">
        <x:v>422487</x:v>
      </x:c>
      <x:c r="AB5358" s="22" t="n">
        <x:v>54441</x:v>
      </x:c>
      <x:c r="AC5358" s="22" t="n">
        <x:v>60547.5</x:v>
      </x:c>
      <x:c r="AD5358" s="22" t="n">
        <x:v>0</x:v>
      </x:c>
      <x:c r="AE5358" s="2" t="n">
        <x:v>0</x:v>
      </x:c>
      <x:c r="AF5358" s="2" t="n">
        <x:v>0</x:v>
      </x:c>
    </x:row>
    <x:row r="5359" ht="23" customHeight="1">
      <x:c r="A5359" s="2" t="n">
        <x:v>5353</x:v>
      </x:c>
      <x:c r="B5359" s="24" t="n">
        <x:v>579971.30625</x:v>
      </x:c>
      <x:c r="C5359" s="24" t="n">
        <x:v>501086.19375</x:v>
      </x:c>
      <x:c r="D5359" s="24" t="n">
        <x:f>SUM(B5359:C5359)</x:f>
        <x:v>1081057.5</x:v>
      </x:c>
      <x:c r="E5359" s="25" t="n">
        <x:f>B5359/D5359</x:f>
        <x:v>0.5364851603638104</x:v>
      </x:c>
      <x:c r="F5359" s="25" t="n">
        <x:f>C5359/D5359</x:f>
        <x:v>0.46351483963618956</x:v>
      </x:c>
      <x:c r="G5359" s="22" t="n">
        <x:v>1168844.90625</x:v>
      </x:c>
      <x:c r="H5359" s="22" t="n">
        <x:v>918116.1562499999</x:v>
      </x:c>
      <x:c r="I5359" s="22" t="n">
        <x:f>SUM(G5359:H5359)</x:f>
        <x:v>2086961.0625</x:v>
      </x:c>
      <x:c r="J5359" s="22" t="n">
        <x:v>899415</x:v>
      </x:c>
      <x:c r="K5359" s="22" t="n">
        <x:v>181642.5</x:v>
      </x:c>
      <x:c r="L5359" s="22" t="n">
        <x:f>SUM(J5359:K5359)</x:f>
        <x:v>1081057.5</x:v>
      </x:c>
      <x:c r="M5359" s="23" t="n">
        <x:f>D5359-L5359</x:f>
        <x:v>0</x:v>
      </x:c>
      <x:c r="N5359" s="22" t="n">
        <x:v>579453.80625</x:v>
      </x:c>
      <x:c r="O5359" s="22" t="n">
        <x:v>501603.69375</x:v>
      </x:c>
      <x:c r="P5359" s="14" t="n">
        <x:f>N5359/SUM(N5359:O5359)</x:f>
        <x:v>0.5360064624222116</x:v>
      </x:c>
      <x:c r="Q5359" s="22" t="n">
        <x:v>1168327.40625</x:v>
      </x:c>
      <x:c r="R5359" s="22" t="n">
        <x:v>920444.9062499999</x:v>
      </x:c>
      <x:c r="S5359" s="2" t="n">
        <x:v>3</x:v>
      </x:c>
      <x:c r="T5359" s="2" t="n">
        <x:v>2</x:v>
      </x:c>
      <x:c r="U5359" s="2" t="n">
        <x:v>1</x:v>
      </x:c>
      <x:c r="V5359" s="2" t="n">
        <x:v>2</x:v>
      </x:c>
      <x:c r="W5359" s="2" t="n">
        <x:v>4</x:v>
      </x:c>
      <x:c r="X5359" s="2" t="n">
        <x:v>4</x:v>
      </x:c>
      <x:c r="Y5359" s="2" t="n">
        <x:v>4</x:v>
      </x:c>
      <x:c r="Z5359" s="22" t="n">
        <x:v>476928</x:v>
      </x:c>
      <x:c r="AA5359" s="22" t="n">
        <x:v>422487</x:v>
      </x:c>
      <x:c r="AB5359" s="22" t="n">
        <x:v>163323</x:v>
      </x:c>
      <x:c r="AC5359" s="22" t="n">
        <x:v>60547.5</x:v>
      </x:c>
      <x:c r="AD5359" s="22" t="n">
        <x:v>121095</x:v>
      </x:c>
      <x:c r="AE5359" s="2" t="n">
        <x:v>1</x:v>
      </x:c>
      <x:c r="AF5359" s="2" t="n">
        <x:v>1</x:v>
      </x:c>
    </x:row>
    <x:row r="5360" ht="23" customHeight="1">
      <x:c r="A5360" s="2" t="n">
        <x:v>5354</x:v>
      </x:c>
      <x:c r="B5360" s="24" t="n">
        <x:v>0</x:v>
      </x:c>
      <x:c r="C5360" s="24" t="n">
        <x:v>851080.5</x:v>
      </x:c>
      <x:c r="D5360" s="24" t="n">
        <x:f>SUM(B5360:C5360)</x:f>
        <x:v>851080.5</x:v>
      </x:c>
      <x:c r="E5360" s="25" t="n">
        <x:f>B5360/D5360</x:f>
        <x:v>0</x:v>
      </x:c>
      <x:c r="F5360" s="25" t="n">
        <x:f>C5360/D5360</x:f>
        <x:v>1</x:v>
      </x:c>
      <x:c r="G5360" s="22" t="n">
        <x:v>736092</x:v>
      </x:c>
      <x:c r="H5360" s="22" t="n">
        <x:v>995385.375</x:v>
      </x:c>
      <x:c r="I5360" s="22" t="n">
        <x:f>SUM(G5360:H5360)</x:f>
        <x:v>1731477.375</x:v>
      </x:c>
      <x:c r="J5360" s="22" t="n">
        <x:v>790533</x:v>
      </x:c>
      <x:c r="K5360" s="22" t="n">
        <x:v>60547.5</x:v>
      </x:c>
      <x:c r="L5360" s="22" t="n">
        <x:f>SUM(J5360:K5360)</x:f>
        <x:v>851080.5</x:v>
      </x:c>
      <x:c r="M5360" s="23" t="n">
        <x:f>D5360-L5360</x:f>
        <x:v>0</x:v>
      </x:c>
      <x:c r="N5360" s="22" t="n">
        <x:v>0</x:v>
      </x:c>
      <x:c r="O5360" s="22" t="n">
        <x:v>851080.5</x:v>
      </x:c>
      <x:c r="P5360" s="14" t="n">
        <x:f>N5360/SUM(N5360:O5360)</x:f>
        <x:v>0</x:v>
      </x:c>
      <x:c r="Q5360" s="22" t="n">
        <x:v>736092</x:v>
      </x:c>
      <x:c r="R5360" s="22" t="n">
        <x:v>995902.875</x:v>
      </x:c>
      <x:c r="S5360" s="2" t="n">
        <x:v>2</x:v>
      </x:c>
      <x:c r="T5360" s="2" t="n">
        <x:v>1</x:v>
      </x:c>
      <x:c r="U5360" s="2" t="n">
        <x:v>0</x:v>
      </x:c>
      <x:c r="V5360" s="2" t="n">
        <x:v>1</x:v>
      </x:c>
      <x:c r="W5360" s="2" t="n">
        <x:v>2</x:v>
      </x:c>
      <x:c r="X5360" s="2" t="n">
        <x:v>2</x:v>
      </x:c>
      <x:c r="Y5360" s="2" t="n">
        <x:v>2</x:v>
      </x:c>
      <x:c r="Z5360" s="22" t="n">
        <x:v>422487</x:v>
      </x:c>
      <x:c r="AA5360" s="22" t="n">
        <x:v>368046</x:v>
      </x:c>
      <x:c r="AB5360" s="22" t="n">
        <x:v>54441</x:v>
      </x:c>
      <x:c r="AC5360" s="22" t="n">
        <x:v>0</x:v>
      </x:c>
      <x:c r="AD5360" s="22" t="n">
        <x:v>60547.5</x:v>
      </x:c>
      <x:c r="AE5360" s="2" t="n">
        <x:v>0</x:v>
      </x:c>
      <x:c r="AF5360" s="2" t="n">
        <x:v>0</x:v>
      </x:c>
    </x:row>
    <x:row r="5361" ht="23" customHeight="1">
      <x:c r="A5361" s="2" t="n">
        <x:v>5355</x:v>
      </x:c>
      <x:c r="B5361" s="24" t="n">
        <x:v>775295.0399999999</x:v>
      </x:c>
      <x:c r="C5361" s="24" t="n">
        <x:v>305762.45999999996</x:v>
      </x:c>
      <x:c r="D5361" s="24" t="n">
        <x:f>SUM(B5361:C5361)</x:f>
        <x:v>1081057.5</x:v>
      </x:c>
      <x:c r="E5361" s="25" t="n">
        <x:f>B5361/D5361</x:f>
        <x:v>0.7171635551300461</x:v>
      </x:c>
      <x:c r="F5361" s="25" t="n">
        <x:f>C5361/D5361</x:f>
        <x:v>0.2828364448699537</x:v>
      </x:c>
      <x:c r="G5361" s="22" t="n">
        <x:v>1430755.3649999998</x:v>
      </x:c>
      <x:c r="H5361" s="22" t="n">
        <x:v>542078.835</x:v>
      </x:c>
      <x:c r="I5361" s="22" t="n">
        <x:f>SUM(G5361:H5361)</x:f>
        <x:v>1972834.1999999997</x:v>
      </x:c>
      <x:c r="J5361" s="22" t="n">
        <x:v>899415</x:v>
      </x:c>
      <x:c r="K5361" s="22" t="n">
        <x:v>181642.5</x:v>
      </x:c>
      <x:c r="L5361" s="22" t="n">
        <x:f>SUM(J5361:K5361)</x:f>
        <x:v>1081057.5</x:v>
      </x:c>
      <x:c r="M5361" s="23" t="n">
        <x:f>D5361-L5361</x:f>
        <x:v>0</x:v>
      </x:c>
      <x:c r="N5361" s="22" t="n">
        <x:v>775295.0399999999</x:v>
      </x:c>
      <x:c r="O5361" s="22" t="n">
        <x:v>305762.45999999996</x:v>
      </x:c>
      <x:c r="P5361" s="14" t="n">
        <x:f>N5361/SUM(N5361:O5361)</x:f>
        <x:v>0.7171635551300461</x:v>
      </x:c>
      <x:c r="Q5361" s="22" t="n">
        <x:v>1429720.3649999998</x:v>
      </x:c>
      <x:c r="R5361" s="22" t="n">
        <x:v>542596.335</x:v>
      </x:c>
      <x:c r="S5361" s="2" t="n">
        <x:v>3</x:v>
      </x:c>
      <x:c r="T5361" s="2" t="n">
        <x:v>2</x:v>
      </x:c>
      <x:c r="U5361" s="2" t="n">
        <x:v>4</x:v>
      </x:c>
      <x:c r="V5361" s="2" t="n">
        <x:v>3</x:v>
      </x:c>
      <x:c r="W5361" s="2" t="n">
        <x:v>4</x:v>
      </x:c>
      <x:c r="X5361" s="2" t="n">
        <x:v>4</x:v>
      </x:c>
      <x:c r="Y5361" s="2" t="n">
        <x:v>4</x:v>
      </x:c>
      <x:c r="Z5361" s="22" t="n">
        <x:v>476928</x:v>
      </x:c>
      <x:c r="AA5361" s="22" t="n">
        <x:v>422487</x:v>
      </x:c>
      <x:c r="AB5361" s="22" t="n">
        <x:v>163323</x:v>
      </x:c>
      <x:c r="AC5361" s="22" t="n">
        <x:v>60547.5</x:v>
      </x:c>
      <x:c r="AD5361" s="22" t="n">
        <x:v>121095</x:v>
      </x:c>
      <x:c r="AE5361" s="2" t="n">
        <x:v>0</x:v>
      </x:c>
      <x:c r="AF5361" s="2" t="n">
        <x:v>0</x:v>
      </x:c>
    </x:row>
    <x:row r="5362" ht="23" customHeight="1">
      <x:c r="A5362" s="2" t="n">
        <x:v>5356</x:v>
      </x:c>
      <x:c r="B5362" s="24" t="n">
        <x:v>756740.25</x:v>
      </x:c>
      <x:c r="C5362" s="24" t="n">
        <x:v>324317.25</x:v>
      </x:c>
      <x:c r="D5362" s="24" t="n">
        <x:f>SUM(B5362:C5362)</x:f>
        <x:v>1081057.5</x:v>
      </x:c>
      <x:c r="E5362" s="25" t="n">
        <x:f>B5362/D5362</x:f>
        <x:v>0.7</x:v>
      </x:c>
      <x:c r="F5362" s="25" t="n">
        <x:f>C5362/D5362</x:f>
        <x:v>0.3</x:v>
      </x:c>
      <x:c r="G5362" s="22" t="n">
        <x:v>1508486.625</x:v>
      </x:c>
      <x:c r="H5362" s="22" t="n">
        <x:v>444498</x:v>
      </x:c>
      <x:c r="I5362" s="22" t="n">
        <x:f>SUM(G5362:H5362)</x:f>
        <x:v>1952984.625</x:v>
      </x:c>
      <x:c r="J5362" s="22" t="n">
        <x:v>899415</x:v>
      </x:c>
      <x:c r="K5362" s="22" t="n">
        <x:v>181642.5</x:v>
      </x:c>
      <x:c r="L5362" s="22" t="n">
        <x:f>SUM(J5362:K5362)</x:f>
        <x:v>1081057.5</x:v>
      </x:c>
      <x:c r="M5362" s="23" t="n">
        <x:f>D5362-L5362</x:f>
        <x:v>0</x:v>
      </x:c>
      <x:c r="N5362" s="22" t="n">
        <x:v>756740.25</x:v>
      </x:c>
      <x:c r="O5362" s="22" t="n">
        <x:v>324317.25</x:v>
      </x:c>
      <x:c r="P5362" s="14" t="n">
        <x:f>N5362/SUM(N5362:O5362)</x:f>
        <x:v>0.7</x:v>
      </x:c>
      <x:c r="Q5362" s="22" t="n">
        <x:v>1507969.125</x:v>
      </x:c>
      <x:c r="R5362" s="22" t="n">
        <x:v>445274.25</x:v>
      </x:c>
      <x:c r="S5362" s="2" t="n">
        <x:v>4</x:v>
      </x:c>
      <x:c r="T5362" s="2" t="n">
        <x:v>1</x:v>
      </x:c>
      <x:c r="U5362" s="2" t="n">
        <x:v>5</x:v>
      </x:c>
      <x:c r="V5362" s="2" t="n">
        <x:v>4</x:v>
      </x:c>
      <x:c r="W5362" s="2" t="n">
        <x:v>4</x:v>
      </x:c>
      <x:c r="X5362" s="2" t="n">
        <x:v>4</x:v>
      </x:c>
      <x:c r="Y5362" s="2" t="n">
        <x:v>4</x:v>
      </x:c>
      <x:c r="Z5362" s="22" t="n">
        <x:v>531369</x:v>
      </x:c>
      <x:c r="AA5362" s="22" t="n">
        <x:v>368046</x:v>
      </x:c>
      <x:c r="AB5362" s="22" t="n">
        <x:v>163323</x:v>
      </x:c>
      <x:c r="AC5362" s="22" t="n">
        <x:v>0</x:v>
      </x:c>
      <x:c r="AD5362" s="22" t="n">
        <x:v>181642.5</x:v>
      </x:c>
      <x:c r="AE5362" s="2" t="n">
        <x:v>0</x:v>
      </x:c>
      <x:c r="AF5362" s="2" t="n">
        <x:v>0</x:v>
      </x:c>
    </x:row>
    <x:row r="5363" ht="23" customHeight="1">
      <x:c r="A5363" s="2" t="n">
        <x:v>5357</x:v>
      </x:c>
      <x:c r="B5363" s="24" t="n">
        <x:v>780763.75</x:v>
      </x:c>
      <x:c r="C5363" s="24" t="n">
        <x:v>300293.75</x:v>
      </x:c>
      <x:c r="D5363" s="24" t="n">
        <x:f>SUM(B5363:C5363)</x:f>
        <x:v>1081057.5</x:v>
      </x:c>
      <x:c r="E5363" s="25" t="n">
        <x:f>B5363/D5363</x:f>
        <x:v>0.7222222222222222</x:v>
      </x:c>
      <x:c r="F5363" s="25" t="n">
        <x:f>C5363/D5363</x:f>
        <x:v>0.2777777777777778</x:v>
      </x:c>
      <x:c r="G5363" s="22" t="n">
        <x:v>1563818.875</x:v>
      </x:c>
      <x:c r="H5363" s="22" t="n">
        <x:v>346040.75</x:v>
      </x:c>
      <x:c r="I5363" s="22" t="n">
        <x:f>SUM(G5363:H5363)</x:f>
        <x:v>1909859.625</x:v>
      </x:c>
      <x:c r="J5363" s="22" t="n">
        <x:v>899415</x:v>
      </x:c>
      <x:c r="K5363" s="22" t="n">
        <x:v>181642.5</x:v>
      </x:c>
      <x:c r="L5363" s="22" t="n">
        <x:f>SUM(J5363:K5363)</x:f>
        <x:v>1081057.5</x:v>
      </x:c>
      <x:c r="M5363" s="23" t="n">
        <x:f>D5363-L5363</x:f>
        <x:v>0</x:v>
      </x:c>
      <x:c r="N5363" s="22" t="n">
        <x:v>780763.75</x:v>
      </x:c>
      <x:c r="O5363" s="22" t="n">
        <x:v>300293.75</x:v>
      </x:c>
      <x:c r="P5363" s="14" t="n">
        <x:f>N5363/SUM(N5363:O5363)</x:f>
        <x:v>0.7222222222222222</x:v>
      </x:c>
      <x:c r="Q5363" s="22" t="n">
        <x:v>1562266.375</x:v>
      </x:c>
      <x:c r="R5363" s="22" t="n">
        <x:v>346299.5</x:v>
      </x:c>
      <x:c r="S5363" s="2" t="n">
        <x:v>4</x:v>
      </x:c>
      <x:c r="T5363" s="2" t="n">
        <x:v>1</x:v>
      </x:c>
      <x:c r="U5363" s="2" t="n">
        <x:v>4</x:v>
      </x:c>
      <x:c r="V5363" s="2" t="n">
        <x:v>3</x:v>
      </x:c>
      <x:c r="W5363" s="2" t="n">
        <x:v>4</x:v>
      </x:c>
      <x:c r="X5363" s="2" t="n">
        <x:v>4</x:v>
      </x:c>
      <x:c r="Y5363" s="2" t="n">
        <x:v>4</x:v>
      </x:c>
      <x:c r="Z5363" s="22" t="n">
        <x:v>531369</x:v>
      </x:c>
      <x:c r="AA5363" s="22" t="n">
        <x:v>368046</x:v>
      </x:c>
      <x:c r="AB5363" s="22" t="n">
        <x:v>163323</x:v>
      </x:c>
      <x:c r="AC5363" s="22" t="n">
        <x:v>0</x:v>
      </x:c>
      <x:c r="AD5363" s="22" t="n">
        <x:v>181642.5</x:v>
      </x:c>
      <x:c r="AE5363" s="2" t="n">
        <x:v>0</x:v>
      </x:c>
      <x:c r="AF5363" s="2" t="n">
        <x:v>0</x:v>
      </x:c>
    </x:row>
    <x:row r="5364" ht="23" customHeight="1">
      <x:c r="A5364" s="2" t="n">
        <x:v>5358</x:v>
      </x:c>
      <x:c r="B5364" s="24" t="n">
        <x:v>966069</x:v>
      </x:c>
      <x:c r="C5364" s="24" t="n">
        <x:v>0</x:v>
      </x:c>
      <x:c r="D5364" s="24" t="n">
        <x:f>SUM(B5364:C5364)</x:f>
        <x:v>966069</x:v>
      </x:c>
      <x:c r="E5364" s="25" t="n">
        <x:f>B5364/D5364</x:f>
        <x:v>1</x:v>
      </x:c>
      <x:c r="F5364" s="25" t="n">
        <x:f>C5364/D5364</x:f>
        <x:v>0</x:v>
      </x:c>
      <x:c r="G5364" s="22" t="n">
        <x:v>1072208.25</x:v>
      </x:c>
      <x:c r="H5364" s="22" t="n">
        <x:v>789148.6875</x:v>
      </x:c>
      <x:c r="I5364" s="22" t="n">
        <x:f>SUM(G5364:H5364)</x:f>
        <x:v>1861356.9375</x:v>
      </x:c>
      <x:c r="J5364" s="22" t="n">
        <x:v>844974</x:v>
      </x:c>
      <x:c r="K5364" s="22" t="n">
        <x:v>121095</x:v>
      </x:c>
      <x:c r="L5364" s="22" t="n">
        <x:f>SUM(J5364:K5364)</x:f>
        <x:v>966069</x:v>
      </x:c>
      <x:c r="M5364" s="23" t="n">
        <x:f>D5364-L5364</x:f>
        <x:v>0</x:v>
      </x:c>
      <x:c r="N5364" s="22" t="n">
        <x:v>966069</x:v>
      </x:c>
      <x:c r="O5364" s="22" t="n">
        <x:v>0</x:v>
      </x:c>
      <x:c r="P5364" s="14" t="n">
        <x:f>N5364/SUM(N5364:O5364)</x:f>
        <x:v>1</x:v>
      </x:c>
      <x:c r="Q5364" s="22" t="n">
        <x:v>1071690.75</x:v>
      </x:c>
      <x:c r="R5364" s="22" t="n">
        <x:v>789666.1875</x:v>
      </x:c>
      <x:c r="S5364" s="2" t="n">
        <x:v>1</x:v>
      </x:c>
      <x:c r="T5364" s="2" t="n">
        <x:v>3</x:v>
      </x:c>
      <x:c r="U5364" s="2" t="n">
        <x:v>3</x:v>
      </x:c>
      <x:c r="V5364" s="2" t="n">
        <x:v>0</x:v>
      </x:c>
      <x:c r="W5364" s="2" t="n">
        <x:v>3</x:v>
      </x:c>
      <x:c r="X5364" s="2" t="n">
        <x:v>3</x:v>
      </x:c>
      <x:c r="Y5364" s="2" t="n">
        <x:v>3</x:v>
      </x:c>
      <x:c r="Z5364" s="22" t="n">
        <x:v>368046</x:v>
      </x:c>
      <x:c r="AA5364" s="22" t="n">
        <x:v>476928</x:v>
      </x:c>
      <x:c r="AB5364" s="22" t="n">
        <x:v>108882</x:v>
      </x:c>
      <x:c r="AC5364" s="22" t="n">
        <x:v>121095</x:v>
      </x:c>
      <x:c r="AD5364" s="22" t="n">
        <x:v>0</x:v>
      </x:c>
      <x:c r="AE5364" s="2" t="n">
        <x:v>0</x:v>
      </x:c>
      <x:c r="AF5364" s="2" t="n">
        <x:v>0</x:v>
      </x:c>
    </x:row>
    <x:row r="5365" ht="23" customHeight="1">
      <x:c r="A5365" s="2" t="n">
        <x:v>5359</x:v>
      </x:c>
      <x:c r="B5365" s="24" t="n">
        <x:v>680864.4</x:v>
      </x:c>
      <x:c r="C5365" s="24" t="n">
        <x:v>170216.1</x:v>
      </x:c>
      <x:c r="D5365" s="24" t="n">
        <x:f>SUM(B5365:C5365)</x:f>
        <x:v>851080.5</x:v>
      </x:c>
      <x:c r="E5365" s="25" t="n">
        <x:f>B5365/D5365</x:f>
        <x:v>0.8</x:v>
      </x:c>
      <x:c r="F5365" s="25" t="n">
        <x:f>C5365/D5365</x:f>
        <x:v>0.2</x:v>
      </x:c>
      <x:c r="G5365" s="22" t="n">
        <x:v>680864.4</x:v>
      </x:c>
      <x:c r="H5365" s="22" t="n">
        <x:v>959364.7875</x:v>
      </x:c>
      <x:c r="I5365" s="22" t="n">
        <x:f>SUM(G5365:H5365)</x:f>
        <x:v>1640229.1875</x:v>
      </x:c>
      <x:c r="J5365" s="22" t="n">
        <x:v>790533</x:v>
      </x:c>
      <x:c r="K5365" s="22" t="n">
        <x:v>60547.5</x:v>
      </x:c>
      <x:c r="L5365" s="22" t="n">
        <x:f>SUM(J5365:K5365)</x:f>
        <x:v>851080.5</x:v>
      </x:c>
      <x:c r="M5365" s="23" t="n">
        <x:f>D5365-L5365</x:f>
        <x:v>0</x:v>
      </x:c>
      <x:c r="N5365" s="22" t="n">
        <x:v>680864.4</x:v>
      </x:c>
      <x:c r="O5365" s="22" t="n">
        <x:v>170216.1</x:v>
      </x:c>
      <x:c r="P5365" s="14" t="n">
        <x:f>N5365/SUM(N5365:O5365)</x:f>
        <x:v>0.8</x:v>
      </x:c>
      <x:c r="Q5365" s="22" t="n">
        <x:v>680864.4</x:v>
      </x:c>
      <x:c r="R5365" s="22" t="n">
        <x:v>959882.2875</x:v>
      </x:c>
      <x:c r="S5365" s="2" t="n">
        <x:v>1</x:v>
      </x:c>
      <x:c r="T5365" s="2" t="n">
        <x:v>2</x:v>
      </x:c>
      <x:c r="U5365" s="2" t="n">
        <x:v>2</x:v>
      </x:c>
      <x:c r="V5365" s="2" t="n">
        <x:v>1</x:v>
      </x:c>
      <x:c r="W5365" s="2" t="n">
        <x:v>2</x:v>
      </x:c>
      <x:c r="X5365" s="2" t="n">
        <x:v>2</x:v>
      </x:c>
      <x:c r="Y5365" s="2" t="n">
        <x:v>2</x:v>
      </x:c>
      <x:c r="Z5365" s="22" t="n">
        <x:v>368046</x:v>
      </x:c>
      <x:c r="AA5365" s="22" t="n">
        <x:v>422487</x:v>
      </x:c>
      <x:c r="AB5365" s="22" t="n">
        <x:v>54441</x:v>
      </x:c>
      <x:c r="AC5365" s="22" t="n">
        <x:v>60547.5</x:v>
      </x:c>
      <x:c r="AD5365" s="22" t="n">
        <x:v>0</x:v>
      </x:c>
      <x:c r="AE5365" s="2" t="n">
        <x:v>0</x:v>
      </x:c>
      <x:c r="AF5365" s="2" t="n">
        <x:v>0</x:v>
      </x:c>
    </x:row>
    <x:row r="5366" ht="23" customHeight="1">
      <x:c r="A5366" s="2" t="n">
        <x:v>5360</x:v>
      </x:c>
      <x:c r="B5366" s="24" t="n">
        <x:v>392782.5</x:v>
      </x:c>
      <x:c r="C5366" s="24" t="n">
        <x:v>573286.5</x:v>
      </x:c>
      <x:c r="D5366" s="24" t="n">
        <x:f>SUM(B5366:C5366)</x:f>
        <x:v>966069</x:v>
      </x:c>
      <x:c r="E5366" s="25" t="n">
        <x:f>B5366/D5366</x:f>
        <x:v>0.406578101564174</x:v>
      </x:c>
      <x:c r="F5366" s="25" t="n">
        <x:f>C5366/D5366</x:f>
        <x:v>0.593421898435826</x:v>
      </x:c>
      <x:c r="G5366" s="22" t="n">
        <x:v>591450.75</x:v>
      </x:c>
      <x:c r="H5366" s="22" t="n">
        <x:v>1422827.4375</x:v>
      </x:c>
      <x:c r="I5366" s="22" t="n">
        <x:f>SUM(G5366:H5366)</x:f>
        <x:v>2014278.1875</x:v>
      </x:c>
      <x:c r="J5366" s="22" t="n">
        <x:v>844974</x:v>
      </x:c>
      <x:c r="K5366" s="22" t="n">
        <x:v>121095</x:v>
      </x:c>
      <x:c r="L5366" s="22" t="n">
        <x:f>SUM(J5366:K5366)</x:f>
        <x:v>966069</x:v>
      </x:c>
      <x:c r="M5366" s="23" t="n">
        <x:f>D5366-L5366</x:f>
        <x:v>0</x:v>
      </x:c>
      <x:c r="N5366" s="22" t="n">
        <x:v>392437.5</x:v>
      </x:c>
      <x:c r="O5366" s="22" t="n">
        <x:v>573631.5</x:v>
      </x:c>
      <x:c r="P5366" s="14" t="n">
        <x:f>N5366/SUM(N5366:O5366)</x:f>
        <x:v>0.4062209842154132</x:v>
      </x:c>
      <x:c r="Q5366" s="22" t="n">
        <x:v>590070.75</x:v>
      </x:c>
      <x:c r="R5366" s="22" t="n">
        <x:v>1422913.6875</x:v>
      </x:c>
      <x:c r="S5366" s="2" t="n">
        <x:v>1</x:v>
      </x:c>
      <x:c r="T5366" s="2" t="n">
        <x:v>3</x:v>
      </x:c>
      <x:c r="U5366" s="2" t="n">
        <x:v>1</x:v>
      </x:c>
      <x:c r="V5366" s="2" t="n">
        <x:v>2</x:v>
      </x:c>
      <x:c r="W5366" s="2" t="n">
        <x:v>3</x:v>
      </x:c>
      <x:c r="X5366" s="2" t="n">
        <x:v>3</x:v>
      </x:c>
      <x:c r="Y5366" s="2" t="n">
        <x:v>3</x:v>
      </x:c>
      <x:c r="Z5366" s="22" t="n">
        <x:v>368046</x:v>
      </x:c>
      <x:c r="AA5366" s="22" t="n">
        <x:v>476928</x:v>
      </x:c>
      <x:c r="AB5366" s="22" t="n">
        <x:v>108882</x:v>
      </x:c>
      <x:c r="AC5366" s="22" t="n">
        <x:v>121095</x:v>
      </x:c>
      <x:c r="AD5366" s="22" t="n">
        <x:v>0</x:v>
      </x:c>
      <x:c r="AE5366" s="2" t="n">
        <x:v>1</x:v>
      </x:c>
      <x:c r="AF5366" s="2" t="n">
        <x:v>0</x:v>
      </x:c>
    </x:row>
    <x:row r="5367" ht="23" customHeight="1">
      <x:c r="A5367" s="2" t="n">
        <x:v>5361</x:v>
      </x:c>
      <x:c r="B5367" s="24" t="n">
        <x:v>692093</x:v>
      </x:c>
      <x:c r="C5367" s="24" t="n">
        <x:v>273976</x:v>
      </x:c>
      <x:c r="D5367" s="24" t="n">
        <x:f>SUM(B5367:C5367)</x:f>
        <x:v>966069</x:v>
      </x:c>
      <x:c r="E5367" s="25" t="n">
        <x:f>B5367/D5367</x:f>
        <x:v>0.7164012094374211</x:v>
      </x:c>
      <x:c r="F5367" s="25" t="n">
        <x:f>C5367/D5367</x:f>
        <x:v>0.28359879056257886</x:v>
      </x:c>
      <x:c r="G5367" s="22" t="n">
        <x:v>1350818.75</x:v>
      </x:c>
      <x:c r="H5367" s="22" t="n">
        <x:v>587227.375</x:v>
      </x:c>
      <x:c r="I5367" s="22" t="n">
        <x:f>SUM(G5367:H5367)</x:f>
        <x:v>1938046.125</x:v>
      </x:c>
      <x:c r="J5367" s="22" t="n">
        <x:v>844974</x:v>
      </x:c>
      <x:c r="K5367" s="22" t="n">
        <x:v>121095</x:v>
      </x:c>
      <x:c r="L5367" s="22" t="n">
        <x:f>SUM(J5367:K5367)</x:f>
        <x:v>966069</x:v>
      </x:c>
      <x:c r="M5367" s="23" t="n">
        <x:f>D5367-L5367</x:f>
        <x:v>0</x:v>
      </x:c>
      <x:c r="N5367" s="22" t="n">
        <x:v>692093</x:v>
      </x:c>
      <x:c r="O5367" s="22" t="n">
        <x:v>273976</x:v>
      </x:c>
      <x:c r="P5367" s="14" t="n">
        <x:f>N5367/SUM(N5367:O5367)</x:f>
        <x:v>0.7164012094374211</x:v>
      </x:c>
      <x:c r="Q5367" s="22" t="n">
        <x:v>1349783.75</x:v>
      </x:c>
      <x:c r="R5367" s="22" t="n">
        <x:v>587486.125</x:v>
      </x:c>
      <x:c r="S5367" s="2" t="n">
        <x:v>2</x:v>
      </x:c>
      <x:c r="T5367" s="2" t="n">
        <x:v>2</x:v>
      </x:c>
      <x:c r="U5367" s="2" t="n">
        <x:v>3</x:v>
      </x:c>
      <x:c r="V5367" s="2" t="n">
        <x:v>2</x:v>
      </x:c>
      <x:c r="W5367" s="2" t="n">
        <x:v>3</x:v>
      </x:c>
      <x:c r="X5367" s="2" t="n">
        <x:v>3</x:v>
      </x:c>
      <x:c r="Y5367" s="2" t="n">
        <x:v>3</x:v>
      </x:c>
      <x:c r="Z5367" s="22" t="n">
        <x:v>422487</x:v>
      </x:c>
      <x:c r="AA5367" s="22" t="n">
        <x:v>422487</x:v>
      </x:c>
      <x:c r="AB5367" s="22" t="n">
        <x:v>108882</x:v>
      </x:c>
      <x:c r="AC5367" s="22" t="n">
        <x:v>60547.5</x:v>
      </x:c>
      <x:c r="AD5367" s="22" t="n">
        <x:v>60547.5</x:v>
      </x:c>
      <x:c r="AE5367" s="2" t="n">
        <x:v>0</x:v>
      </x:c>
      <x:c r="AF5367" s="2" t="n">
        <x:v>0</x:v>
      </x:c>
    </x:row>
    <x:row r="5368" ht="23" customHeight="1">
      <x:c r="A5368" s="2" t="n">
        <x:v>5362</x:v>
      </x:c>
      <x:c r="B5368" s="24" t="n">
        <x:v>695738.5</x:v>
      </x:c>
      <x:c r="C5368" s="24" t="n">
        <x:v>385319</x:v>
      </x:c>
      <x:c r="D5368" s="24" t="n">
        <x:f>SUM(B5368:C5368)</x:f>
        <x:v>1081057.5</x:v>
      </x:c>
      <x:c r="E5368" s="25" t="n">
        <x:f>B5368/D5368</x:f>
        <x:v>0.643572150417531</x:v>
      </x:c>
      <x:c r="F5368" s="25" t="n">
        <x:f>C5368/D5368</x:f>
        <x:v>0.35642784958246904</x:v>
      </x:c>
      <x:c r="G5368" s="22" t="n">
        <x:v>1216447</x:v>
      </x:c>
      <x:c r="H5368" s="22" t="n">
        <x:v>833271.3125</x:v>
      </x:c>
      <x:c r="I5368" s="22" t="n">
        <x:f>SUM(G5368:H5368)</x:f>
        <x:v>2049718.3125</x:v>
      </x:c>
      <x:c r="J5368" s="22" t="n">
        <x:v>899415</x:v>
      </x:c>
      <x:c r="K5368" s="22" t="n">
        <x:v>181642.5</x:v>
      </x:c>
      <x:c r="L5368" s="22" t="n">
        <x:f>SUM(J5368:K5368)</x:f>
        <x:v>1081057.5</x:v>
      </x:c>
      <x:c r="M5368" s="23" t="n">
        <x:f>D5368-L5368</x:f>
        <x:v>0</x:v>
      </x:c>
      <x:c r="N5368" s="22" t="n">
        <x:v>695623.5</x:v>
      </x:c>
      <x:c r="O5368" s="22" t="n">
        <x:v>385434</x:v>
      </x:c>
      <x:c r="P5368" s="14" t="n">
        <x:f>N5368/SUM(N5368:O5368)</x:f>
        <x:v>0.6434657730971757</x:v>
      </x:c>
      <x:c r="Q5368" s="22" t="n">
        <x:v>1215297</x:v>
      </x:c>
      <x:c r="R5368" s="22" t="n">
        <x:v>833731.3125</x:v>
      </x:c>
      <x:c r="S5368" s="2" t="n">
        <x:v>2</x:v>
      </x:c>
      <x:c r="T5368" s="2" t="n">
        <x:v>3</x:v>
      </x:c>
      <x:c r="U5368" s="2" t="n">
        <x:v>2</x:v>
      </x:c>
      <x:c r="V5368" s="2" t="n">
        <x:v>4</x:v>
      </x:c>
      <x:c r="W5368" s="2" t="n">
        <x:v>4</x:v>
      </x:c>
      <x:c r="X5368" s="2" t="n">
        <x:v>4</x:v>
      </x:c>
      <x:c r="Y5368" s="2" t="n">
        <x:v>4</x:v>
      </x:c>
      <x:c r="Z5368" s="22" t="n">
        <x:v>422487</x:v>
      </x:c>
      <x:c r="AA5368" s="22" t="n">
        <x:v>476928</x:v>
      </x:c>
      <x:c r="AB5368" s="22" t="n">
        <x:v>163323</x:v>
      </x:c>
      <x:c r="AC5368" s="22" t="n">
        <x:v>121095</x:v>
      </x:c>
      <x:c r="AD5368" s="22" t="n">
        <x:v>60547.5</x:v>
      </x:c>
      <x:c r="AE5368" s="2" t="n">
        <x:v>1</x:v>
      </x:c>
      <x:c r="AF5368" s="2" t="n">
        <x:v>0</x:v>
      </x:c>
    </x:row>
    <x:row r="5369" ht="23" customHeight="1">
      <x:c r="A5369" s="2" t="n">
        <x:v>5363</x:v>
      </x:c>
      <x:c r="B5369" s="24" t="n">
        <x:v>0</x:v>
      </x:c>
      <x:c r="C5369" s="24" t="n">
        <x:v>851080.5</x:v>
      </x:c>
      <x:c r="D5369" s="24" t="n">
        <x:f>SUM(B5369:C5369)</x:f>
        <x:v>851080.5</x:v>
      </x:c>
      <x:c r="E5369" s="25" t="n">
        <x:f>B5369/D5369</x:f>
        <x:v>0</x:v>
      </x:c>
      <x:c r="F5369" s="25" t="n">
        <x:f>C5369/D5369</x:f>
        <x:v>1</x:v>
      </x:c>
      <x:c r="G5369" s="22" t="n">
        <x:v>736092</x:v>
      </x:c>
      <x:c r="H5369" s="22" t="n">
        <x:v>995385.375</x:v>
      </x:c>
      <x:c r="I5369" s="22" t="n">
        <x:f>SUM(G5369:H5369)</x:f>
        <x:v>1731477.375</x:v>
      </x:c>
      <x:c r="J5369" s="22" t="n">
        <x:v>790533</x:v>
      </x:c>
      <x:c r="K5369" s="22" t="n">
        <x:v>60547.5</x:v>
      </x:c>
      <x:c r="L5369" s="22" t="n">
        <x:f>SUM(J5369:K5369)</x:f>
        <x:v>851080.5</x:v>
      </x:c>
      <x:c r="M5369" s="23" t="n">
        <x:f>D5369-L5369</x:f>
        <x:v>0</x:v>
      </x:c>
      <x:c r="N5369" s="22" t="n">
        <x:v>0</x:v>
      </x:c>
      <x:c r="O5369" s="22" t="n">
        <x:v>851080.5</x:v>
      </x:c>
      <x:c r="P5369" s="14" t="n">
        <x:f>N5369/SUM(N5369:O5369)</x:f>
        <x:v>0</x:v>
      </x:c>
      <x:c r="Q5369" s="22" t="n">
        <x:v>736092</x:v>
      </x:c>
      <x:c r="R5369" s="22" t="n">
        <x:v>995902.875</x:v>
      </x:c>
      <x:c r="S5369" s="2" t="n">
        <x:v>2</x:v>
      </x:c>
      <x:c r="T5369" s="2" t="n">
        <x:v>1</x:v>
      </x:c>
      <x:c r="U5369" s="2" t="n">
        <x:v>0</x:v>
      </x:c>
      <x:c r="V5369" s="2" t="n">
        <x:v>2</x:v>
      </x:c>
      <x:c r="W5369" s="2" t="n">
        <x:v>2</x:v>
      </x:c>
      <x:c r="X5369" s="2" t="n">
        <x:v>2</x:v>
      </x:c>
      <x:c r="Y5369" s="2" t="n">
        <x:v>2</x:v>
      </x:c>
      <x:c r="Z5369" s="22" t="n">
        <x:v>422487</x:v>
      </x:c>
      <x:c r="AA5369" s="22" t="n">
        <x:v>368046</x:v>
      </x:c>
      <x:c r="AB5369" s="22" t="n">
        <x:v>54441</x:v>
      </x:c>
      <x:c r="AC5369" s="22" t="n">
        <x:v>0</x:v>
      </x:c>
      <x:c r="AD5369" s="22" t="n">
        <x:v>60547.5</x:v>
      </x:c>
      <x:c r="AE5369" s="2" t="n">
        <x:v>0</x:v>
      </x:c>
      <x:c r="AF5369" s="2" t="n">
        <x:v>0</x:v>
      </x:c>
    </x:row>
    <x:row r="5370" ht="23" customHeight="1">
      <x:c r="A5370" s="2" t="n">
        <x:v>5364</x:v>
      </x:c>
      <x:c r="B5370" s="24" t="n">
        <x:v>640690.875</x:v>
      </x:c>
      <x:c r="C5370" s="24" t="n">
        <x:v>325378.125</x:v>
      </x:c>
      <x:c r="D5370" s="24" t="n">
        <x:f>SUM(B5370:C5370)</x:f>
        <x:v>966069</x:v>
      </x:c>
      <x:c r="E5370" s="25" t="n">
        <x:f>B5370/D5370</x:f>
        <x:v>0.6631937004499678</x:v>
      </x:c>
      <x:c r="F5370" s="25" t="n">
        <x:f>C5370/D5370</x:f>
        <x:v>0.33680629955003216</x:v>
      </x:c>
      <x:c r="G5370" s="22" t="n">
        <x:v>1376782.875</x:v>
      </x:c>
      <x:c r="H5370" s="22" t="n">
        <x:v>476229.375</x:v>
      </x:c>
      <x:c r="I5370" s="22" t="n">
        <x:f>SUM(G5370:H5370)</x:f>
        <x:v>1853012.25</x:v>
      </x:c>
      <x:c r="J5370" s="22" t="n">
        <x:v>844974</x:v>
      </x:c>
      <x:c r="K5370" s="22" t="n">
        <x:v>121095</x:v>
      </x:c>
      <x:c r="L5370" s="22" t="n">
        <x:f>SUM(J5370:K5370)</x:f>
        <x:v>966069</x:v>
      </x:c>
      <x:c r="M5370" s="23" t="n">
        <x:f>D5370-L5370</x:f>
        <x:v>0</x:v>
      </x:c>
      <x:c r="N5370" s="22" t="n">
        <x:v>641467.125</x:v>
      </x:c>
      <x:c r="O5370" s="22" t="n">
        <x:v>324601.875</x:v>
      </x:c>
      <x:c r="P5370" s="14" t="n">
        <x:f>N5370/SUM(N5370:O5370)</x:f>
        <x:v>0.6639972144846796</x:v>
      </x:c>
      <x:c r="Q5370" s="22" t="n">
        <x:v>1377559.125</x:v>
      </x:c>
      <x:c r="R5370" s="22" t="n">
        <x:v>476229.375</x:v>
      </x:c>
      <x:c r="S5370" s="2" t="n">
        <x:v>3</x:v>
      </x:c>
      <x:c r="T5370" s="2" t="n">
        <x:v>1</x:v>
      </x:c>
      <x:c r="U5370" s="2" t="n">
        <x:v>2</x:v>
      </x:c>
      <x:c r="V5370" s="2" t="n">
        <x:v>1</x:v>
      </x:c>
      <x:c r="W5370" s="2" t="n">
        <x:v>3</x:v>
      </x:c>
      <x:c r="X5370" s="2" t="n">
        <x:v>3</x:v>
      </x:c>
      <x:c r="Y5370" s="2" t="n">
        <x:v>3</x:v>
      </x:c>
      <x:c r="Z5370" s="22" t="n">
        <x:v>476928</x:v>
      </x:c>
      <x:c r="AA5370" s="22" t="n">
        <x:v>368046</x:v>
      </x:c>
      <x:c r="AB5370" s="22" t="n">
        <x:v>108882</x:v>
      </x:c>
      <x:c r="AC5370" s="22" t="n">
        <x:v>0</x:v>
      </x:c>
      <x:c r="AD5370" s="22" t="n">
        <x:v>121095</x:v>
      </x:c>
      <x:c r="AE5370" s="2" t="n">
        <x:v>0</x:v>
      </x:c>
      <x:c r="AF5370" s="2" t="n">
        <x:v>1</x:v>
      </x:c>
    </x:row>
    <x:row r="5371" ht="23" customHeight="1">
      <x:c r="A5371" s="2" t="n">
        <x:v>5365</x:v>
      </x:c>
      <x:c r="B5371" s="24" t="n">
        <x:v>966069</x:v>
      </x:c>
      <x:c r="C5371" s="24" t="n">
        <x:v>0</x:v>
      </x:c>
      <x:c r="D5371" s="24" t="n">
        <x:f>SUM(B5371:C5371)</x:f>
        <x:v>966069</x:v>
      </x:c>
      <x:c r="E5371" s="25" t="n">
        <x:f>B5371/D5371</x:f>
        <x:v>1</x:v>
      </x:c>
      <x:c r="F5371" s="25" t="n">
        <x:f>C5371/D5371</x:f>
        <x:v>0</x:v>
      </x:c>
      <x:c r="G5371" s="22" t="n">
        <x:v>1549326</x:v>
      </x:c>
      <x:c r="H5371" s="22" t="n">
        <x:v>320561.0625</x:v>
      </x:c>
      <x:c r="I5371" s="22" t="n">
        <x:f>SUM(G5371:H5371)</x:f>
        <x:v>1869887.0625</x:v>
      </x:c>
      <x:c r="J5371" s="22" t="n">
        <x:v>844974</x:v>
      </x:c>
      <x:c r="K5371" s="22" t="n">
        <x:v>121095</x:v>
      </x:c>
      <x:c r="L5371" s="22" t="n">
        <x:f>SUM(J5371:K5371)</x:f>
        <x:v>966069</x:v>
      </x:c>
      <x:c r="M5371" s="23" t="n">
        <x:f>D5371-L5371</x:f>
        <x:v>0</x:v>
      </x:c>
      <x:c r="N5371" s="22" t="n">
        <x:v>966069</x:v>
      </x:c>
      <x:c r="O5371" s="22" t="n">
        <x:v>0</x:v>
      </x:c>
      <x:c r="P5371" s="14" t="n">
        <x:f>N5371/SUM(N5371:O5371)</x:f>
        <x:v>1</x:v>
      </x:c>
      <x:c r="Q5371" s="22" t="n">
        <x:v>1548808.5</x:v>
      </x:c>
      <x:c r="R5371" s="22" t="n">
        <x:v>321078.5625</x:v>
      </x:c>
      <x:c r="S5371" s="2" t="n">
        <x:v>2</x:v>
      </x:c>
      <x:c r="T5371" s="2" t="n">
        <x:v>2</x:v>
      </x:c>
      <x:c r="U5371" s="2" t="n">
        <x:v>2</x:v>
      </x:c>
      <x:c r="V5371" s="2" t="n">
        <x:v>0</x:v>
      </x:c>
      <x:c r="W5371" s="2" t="n">
        <x:v>3</x:v>
      </x:c>
      <x:c r="X5371" s="2" t="n">
        <x:v>3</x:v>
      </x:c>
      <x:c r="Y5371" s="2" t="n">
        <x:v>3</x:v>
      </x:c>
      <x:c r="Z5371" s="22" t="n">
        <x:v>422487</x:v>
      </x:c>
      <x:c r="AA5371" s="22" t="n">
        <x:v>422487</x:v>
      </x:c>
      <x:c r="AB5371" s="22" t="n">
        <x:v>108882</x:v>
      </x:c>
      <x:c r="AC5371" s="22" t="n">
        <x:v>60547.5</x:v>
      </x:c>
      <x:c r="AD5371" s="22" t="n">
        <x:v>60547.5</x:v>
      </x:c>
      <x:c r="AE5371" s="2" t="n">
        <x:v>0</x:v>
      </x:c>
      <x:c r="AF5371" s="2" t="n">
        <x:v>0</x:v>
      </x:c>
    </x:row>
    <x:row r="5372" ht="23" customHeight="1">
      <x:c r="A5372" s="2" t="n">
        <x:v>5366</x:v>
      </x:c>
      <x:c r="B5372" s="24" t="n">
        <x:v>851080.5</x:v>
      </x:c>
      <x:c r="C5372" s="24" t="n">
        <x:v>0</x:v>
      </x:c>
      <x:c r="D5372" s="24" t="n">
        <x:f>SUM(B5372:C5372)</x:f>
        <x:v>851080.5</x:v>
      </x:c>
      <x:c r="E5372" s="25" t="n">
        <x:f>B5372/D5372</x:f>
        <x:v>1</x:v>
      </x:c>
      <x:c r="F5372" s="25" t="n">
        <x:f>C5372/D5372</x:f>
        <x:v>0</x:v>
      </x:c>
      <x:c r="G5372" s="22" t="n">
        <x:v>943609.5</x:v>
      </x:c>
      <x:c r="H5372" s="22" t="n">
        <x:v>743401.6875</x:v>
      </x:c>
      <x:c r="I5372" s="22" t="n">
        <x:f>SUM(G5372:H5372)</x:f>
        <x:v>1687011.1875</x:v>
      </x:c>
      <x:c r="J5372" s="22" t="n">
        <x:v>790533</x:v>
      </x:c>
      <x:c r="K5372" s="22" t="n">
        <x:v>60547.5</x:v>
      </x:c>
      <x:c r="L5372" s="22" t="n">
        <x:f>SUM(J5372:K5372)</x:f>
        <x:v>851080.5</x:v>
      </x:c>
      <x:c r="M5372" s="23" t="n">
        <x:f>D5372-L5372</x:f>
        <x:v>0</x:v>
      </x:c>
      <x:c r="N5372" s="22" t="n">
        <x:v>851080.5</x:v>
      </x:c>
      <x:c r="O5372" s="22" t="n">
        <x:v>0</x:v>
      </x:c>
      <x:c r="P5372" s="14" t="n">
        <x:f>N5372/SUM(N5372:O5372)</x:f>
        <x:v>1</x:v>
      </x:c>
      <x:c r="Q5372" s="22" t="n">
        <x:v>943092</x:v>
      </x:c>
      <x:c r="R5372" s="22" t="n">
        <x:v>743660.4375</x:v>
      </x:c>
      <x:c r="S5372" s="2" t="n">
        <x:v>1</x:v>
      </x:c>
      <x:c r="T5372" s="2" t="n">
        <x:v>2</x:v>
      </x:c>
      <x:c r="U5372" s="2" t="n">
        <x:v>1</x:v>
      </x:c>
      <x:c r="V5372" s="2" t="n">
        <x:v>0</x:v>
      </x:c>
      <x:c r="W5372" s="2" t="n">
        <x:v>2</x:v>
      </x:c>
      <x:c r="X5372" s="2" t="n">
        <x:v>2</x:v>
      </x:c>
      <x:c r="Y5372" s="2" t="n">
        <x:v>2</x:v>
      </x:c>
      <x:c r="Z5372" s="22" t="n">
        <x:v>368046</x:v>
      </x:c>
      <x:c r="AA5372" s="22" t="n">
        <x:v>422487</x:v>
      </x:c>
      <x:c r="AB5372" s="22" t="n">
        <x:v>54441</x:v>
      </x:c>
      <x:c r="AC5372" s="22" t="n">
        <x:v>60547.5</x:v>
      </x:c>
      <x:c r="AD5372" s="22" t="n">
        <x:v>0</x:v>
      </x:c>
      <x:c r="AE5372" s="2" t="n">
        <x:v>0</x:v>
      </x:c>
      <x:c r="AF5372" s="2" t="n">
        <x:v>0</x:v>
      </x:c>
    </x:row>
    <x:row r="5373" ht="23" customHeight="1">
      <x:c r="A5373" s="2" t="n">
        <x:v>5367</x:v>
      </x:c>
      <x:c r="B5373" s="24" t="n">
        <x:v>670836.8025</x:v>
      </x:c>
      <x:c r="C5373" s="24" t="n">
        <x:v>410220.6975</x:v>
      </x:c>
      <x:c r="D5373" s="24" t="n">
        <x:f>SUM(B5373:C5373)</x:f>
        <x:v>1081057.5</x:v>
      </x:c>
      <x:c r="E5373" s="25" t="n">
        <x:f>B5373/D5373</x:f>
        <x:v>0.6205375777884155</x:v>
      </x:c>
      <x:c r="F5373" s="25" t="n">
        <x:f>C5373/D5373</x:f>
        <x:v>0.3794624222115845</x:v>
      </x:c>
      <x:c r="G5373" s="22" t="n">
        <x:v>1275364.7775</x:v>
      </x:c>
      <x:c r="H5373" s="22" t="n">
        <x:v>653846.7599999999</x:v>
      </x:c>
      <x:c r="I5373" s="22" t="n">
        <x:f>SUM(G5373:H5373)</x:f>
        <x:v>1929211.5375</x:v>
      </x:c>
      <x:c r="J5373" s="22" t="n">
        <x:v>899415</x:v>
      </x:c>
      <x:c r="K5373" s="22" t="n">
        <x:v>181642.5</x:v>
      </x:c>
      <x:c r="L5373" s="22" t="n">
        <x:f>SUM(J5373:K5373)</x:f>
        <x:v>1081057.5</x:v>
      </x:c>
      <x:c r="M5373" s="23" t="n">
        <x:f>D5373-L5373</x:f>
        <x:v>0</x:v>
      </x:c>
      <x:c r="N5373" s="22" t="n">
        <x:v>670233.0525</x:v>
      </x:c>
      <x:c r="O5373" s="22" t="n">
        <x:v>410824.4475</x:v>
      </x:c>
      <x:c r="P5373" s="14" t="n">
        <x:f>N5373/SUM(N5373:O5373)</x:f>
        <x:v>0.6199790968565502</x:v>
      </x:c>
      <x:c r="Q5373" s="22" t="n">
        <x:v>1274243.5275</x:v>
      </x:c>
      <x:c r="R5373" s="22" t="n">
        <x:v>655226.7599999999</x:v>
      </x:c>
      <x:c r="S5373" s="2" t="n">
        <x:v>3</x:v>
      </x:c>
      <x:c r="T5373" s="2" t="n">
        <x:v>2</x:v>
      </x:c>
      <x:c r="U5373" s="2" t="n">
        <x:v>3</x:v>
      </x:c>
      <x:c r="V5373" s="2" t="n">
        <x:v>5</x:v>
      </x:c>
      <x:c r="W5373" s="2" t="n">
        <x:v>4</x:v>
      </x:c>
      <x:c r="X5373" s="2" t="n">
        <x:v>4</x:v>
      </x:c>
      <x:c r="Y5373" s="2" t="n">
        <x:v>4</x:v>
      </x:c>
      <x:c r="Z5373" s="22" t="n">
        <x:v>476928</x:v>
      </x:c>
      <x:c r="AA5373" s="22" t="n">
        <x:v>422487</x:v>
      </x:c>
      <x:c r="AB5373" s="22" t="n">
        <x:v>163323</x:v>
      </x:c>
      <x:c r="AC5373" s="22" t="n">
        <x:v>60547.5</x:v>
      </x:c>
      <x:c r="AD5373" s="22" t="n">
        <x:v>121095</x:v>
      </x:c>
      <x:c r="AE5373" s="2" t="n">
        <x:v>0</x:v>
      </x:c>
      <x:c r="AF5373" s="2" t="n">
        <x:v>1</x:v>
      </x:c>
    </x:row>
    <x:row r="5374" ht="23" customHeight="1">
      <x:c r="A5374" s="2" t="n">
        <x:v>5368</x:v>
      </x:c>
      <x:c r="B5374" s="24" t="n">
        <x:v>851080.5</x:v>
      </x:c>
      <x:c r="C5374" s="24" t="n">
        <x:v>0</x:v>
      </x:c>
      <x:c r="D5374" s="24" t="n">
        <x:f>SUM(B5374:C5374)</x:f>
        <x:v>851080.5</x:v>
      </x:c>
      <x:c r="E5374" s="25" t="n">
        <x:f>B5374/D5374</x:f>
        <x:v>1</x:v>
      </x:c>
      <x:c r="F5374" s="25" t="n">
        <x:f>C5374/D5374</x:f>
        <x:v>0</x:v>
      </x:c>
      <x:c r="G5374" s="22" t="n">
        <x:v>1049231.25</x:v>
      </x:c>
      <x:c r="H5374" s="22" t="n">
        <x:v>781839</x:v>
      </x:c>
      <x:c r="I5374" s="22" t="n">
        <x:f>SUM(G5374:H5374)</x:f>
        <x:v>1831070.25</x:v>
      </x:c>
      <x:c r="J5374" s="22" t="n">
        <x:v>790533</x:v>
      </x:c>
      <x:c r="K5374" s="22" t="n">
        <x:v>60547.5</x:v>
      </x:c>
      <x:c r="L5374" s="22" t="n">
        <x:f>SUM(J5374:K5374)</x:f>
        <x:v>851080.5</x:v>
      </x:c>
      <x:c r="M5374" s="23" t="n">
        <x:f>D5374-L5374</x:f>
        <x:v>0</x:v>
      </x:c>
      <x:c r="N5374" s="22" t="n">
        <x:v>851080.5</x:v>
      </x:c>
      <x:c r="O5374" s="22" t="n">
        <x:v>0</x:v>
      </x:c>
      <x:c r="P5374" s="14" t="n">
        <x:f>N5374/SUM(N5374:O5374)</x:f>
        <x:v>1</x:v>
      </x:c>
      <x:c r="Q5374" s="22" t="n">
        <x:v>1048713.75</x:v>
      </x:c>
      <x:c r="R5374" s="22" t="n">
        <x:v>782097.75</x:v>
      </x:c>
      <x:c r="S5374" s="2" t="n">
        <x:v>1</x:v>
      </x:c>
      <x:c r="T5374" s="2" t="n">
        <x:v>2</x:v>
      </x:c>
      <x:c r="U5374" s="2" t="n">
        <x:v>2</x:v>
      </x:c>
      <x:c r="V5374" s="2" t="n">
        <x:v>0</x:v>
      </x:c>
      <x:c r="W5374" s="2" t="n">
        <x:v>2</x:v>
      </x:c>
      <x:c r="X5374" s="2" t="n">
        <x:v>2</x:v>
      </x:c>
      <x:c r="Y5374" s="2" t="n">
        <x:v>2</x:v>
      </x:c>
      <x:c r="Z5374" s="22" t="n">
        <x:v>368046</x:v>
      </x:c>
      <x:c r="AA5374" s="22" t="n">
        <x:v>422487</x:v>
      </x:c>
      <x:c r="AB5374" s="22" t="n">
        <x:v>54441</x:v>
      </x:c>
      <x:c r="AC5374" s="22" t="n">
        <x:v>60547.5</x:v>
      </x:c>
      <x:c r="AD5374" s="22" t="n">
        <x:v>0</x:v>
      </x:c>
      <x:c r="AE5374" s="2" t="n">
        <x:v>0</x:v>
      </x:c>
      <x:c r="AF5374" s="2" t="n">
        <x:v>0</x:v>
      </x:c>
    </x:row>
    <x:row r="5375" ht="23" customHeight="1">
      <x:c r="A5375" s="2" t="n">
        <x:v>5369</x:v>
      </x:c>
      <x:c r="B5375" s="24" t="n">
        <x:v>801685.125</x:v>
      </x:c>
      <x:c r="C5375" s="24" t="n">
        <x:v>279372.375</x:v>
      </x:c>
      <x:c r="D5375" s="24" t="n">
        <x:f>SUM(B5375:C5375)</x:f>
        <x:v>1081057.5</x:v>
      </x:c>
      <x:c r="E5375" s="25" t="n">
        <x:f>B5375/D5375</x:f>
        <x:v>0.7415749162278602</x:v>
      </x:c>
      <x:c r="F5375" s="25" t="n">
        <x:f>C5375/D5375</x:f>
        <x:v>0.2584250837721398</x:v>
      </x:c>
      <x:c r="G5375" s="22" t="n">
        <x:v>1585444.0499999998</x:v>
      </x:c>
      <x:c r="H5375" s="22" t="n">
        <x:v>520602.4125</x:v>
      </x:c>
      <x:c r="I5375" s="22" t="n">
        <x:f>SUM(G5375:H5375)</x:f>
        <x:v>2106046.4625</x:v>
      </x:c>
      <x:c r="J5375" s="22" t="n">
        <x:v>899415</x:v>
      </x:c>
      <x:c r="K5375" s="22" t="n">
        <x:v>181642.5</x:v>
      </x:c>
      <x:c r="L5375" s="22" t="n">
        <x:f>SUM(J5375:K5375)</x:f>
        <x:v>1081057.5</x:v>
      </x:c>
      <x:c r="M5375" s="23" t="n">
        <x:f>D5375-L5375</x:f>
        <x:v>0</x:v>
      </x:c>
      <x:c r="N5375" s="22" t="n">
        <x:v>802461.375</x:v>
      </x:c>
      <x:c r="O5375" s="22" t="n">
        <x:v>278596.125</x:v>
      </x:c>
      <x:c r="P5375" s="14" t="n">
        <x:f>N5375/SUM(N5375:O5375)</x:f>
        <x:v>0.7422929631402585</x:v>
      </x:c>
      <x:c r="Q5375" s="22" t="n">
        <x:v>1585702.7999999998</x:v>
      </x:c>
      <x:c r="R5375" s="22" t="n">
        <x:v>520602.4125</x:v>
      </x:c>
      <x:c r="S5375" s="2" t="n">
        <x:v>3</x:v>
      </x:c>
      <x:c r="T5375" s="2" t="n">
        <x:v>2</x:v>
      </x:c>
      <x:c r="U5375" s="2" t="n">
        <x:v>5</x:v>
      </x:c>
      <x:c r="V5375" s="2" t="n">
        <x:v>1</x:v>
      </x:c>
      <x:c r="W5375" s="2" t="n">
        <x:v>4</x:v>
      </x:c>
      <x:c r="X5375" s="2" t="n">
        <x:v>4</x:v>
      </x:c>
      <x:c r="Y5375" s="2" t="n">
        <x:v>4</x:v>
      </x:c>
      <x:c r="Z5375" s="22" t="n">
        <x:v>476928</x:v>
      </x:c>
      <x:c r="AA5375" s="22" t="n">
        <x:v>422487</x:v>
      </x:c>
      <x:c r="AB5375" s="22" t="n">
        <x:v>163323</x:v>
      </x:c>
      <x:c r="AC5375" s="22" t="n">
        <x:v>60547.5</x:v>
      </x:c>
      <x:c r="AD5375" s="22" t="n">
        <x:v>121095</x:v>
      </x:c>
      <x:c r="AE5375" s="2" t="n">
        <x:v>1</x:v>
      </x:c>
      <x:c r="AF5375" s="2" t="n">
        <x:v>0</x:v>
      </x:c>
    </x:row>
    <x:row r="5376" ht="23" customHeight="1">
      <x:c r="A5376" s="2" t="n">
        <x:v>5370</x:v>
      </x:c>
      <x:c r="B5376" s="24" t="n">
        <x:v>670869.75</x:v>
      </x:c>
      <x:c r="C5376" s="24" t="n">
        <x:v>410187.75</x:v>
      </x:c>
      <x:c r="D5376" s="24" t="n">
        <x:f>SUM(B5376:C5376)</x:f>
        <x:v>1081057.5</x:v>
      </x:c>
      <x:c r="E5376" s="25" t="n">
        <x:f>B5376/D5376</x:f>
        <x:v>0.6205680548906973</x:v>
      </x:c>
      <x:c r="F5376" s="25" t="n">
        <x:f>C5376/D5376</x:f>
        <x:v>0.37943194510930267</x:v>
      </x:c>
      <x:c r="G5376" s="22" t="n">
        <x:v>1099049.25</x:v>
      </x:c>
      <x:c r="H5376" s="22" t="n">
        <x:v>883842.5625</x:v>
      </x:c>
      <x:c r="I5376" s="22" t="n">
        <x:f>SUM(G5376:H5376)</x:f>
        <x:v>1982891.8125</x:v>
      </x:c>
      <x:c r="J5376" s="22" t="n">
        <x:v>899415</x:v>
      </x:c>
      <x:c r="K5376" s="22" t="n">
        <x:v>181642.5</x:v>
      </x:c>
      <x:c r="L5376" s="22" t="n">
        <x:f>SUM(J5376:K5376)</x:f>
        <x:v>1081057.5</x:v>
      </x:c>
      <x:c r="M5376" s="23" t="n">
        <x:f>D5376-L5376</x:f>
        <x:v>0</x:v>
      </x:c>
      <x:c r="N5376" s="22" t="n">
        <x:v>670869.75</x:v>
      </x:c>
      <x:c r="O5376" s="22" t="n">
        <x:v>410187.75</x:v>
      </x:c>
      <x:c r="P5376" s="14" t="n">
        <x:f>N5376/SUM(N5376:O5376)</x:f>
        <x:v>0.6205680548906973</x:v>
      </x:c>
      <x:c r="Q5376" s="22" t="n">
        <x:v>1098531.75</x:v>
      </x:c>
      <x:c r="R5376" s="22" t="n">
        <x:v>884618.8125</x:v>
      </x:c>
      <x:c r="S5376" s="2" t="n">
        <x:v>2</x:v>
      </x:c>
      <x:c r="T5376" s="2" t="n">
        <x:v>3</x:v>
      </x:c>
      <x:c r="U5376" s="2" t="n">
        <x:v>3</x:v>
      </x:c>
      <x:c r="V5376" s="2" t="n">
        <x:v>4</x:v>
      </x:c>
      <x:c r="W5376" s="2" t="n">
        <x:v>4</x:v>
      </x:c>
      <x:c r="X5376" s="2" t="n">
        <x:v>4</x:v>
      </x:c>
      <x:c r="Y5376" s="2" t="n">
        <x:v>4</x:v>
      </x:c>
      <x:c r="Z5376" s="22" t="n">
        <x:v>422487</x:v>
      </x:c>
      <x:c r="AA5376" s="22" t="n">
        <x:v>476928</x:v>
      </x:c>
      <x:c r="AB5376" s="22" t="n">
        <x:v>163323</x:v>
      </x:c>
      <x:c r="AC5376" s="22" t="n">
        <x:v>121095</x:v>
      </x:c>
      <x:c r="AD5376" s="22" t="n">
        <x:v>60547.5</x:v>
      </x:c>
      <x:c r="AE5376" s="2" t="n">
        <x:v>0</x:v>
      </x:c>
      <x:c r="AF5376" s="2" t="n">
        <x:v>0</x:v>
      </x:c>
    </x:row>
    <x:row r="5377" ht="23" customHeight="1">
      <x:c r="A5377" s="2" t="n">
        <x:v>5371</x:v>
      </x:c>
      <x:c r="B5377" s="24" t="n">
        <x:v>1081057.5</x:v>
      </x:c>
      <x:c r="C5377" s="24" t="n">
        <x:v>0</x:v>
      </x:c>
      <x:c r="D5377" s="24" t="n">
        <x:f>SUM(B5377:C5377)</x:f>
        <x:v>1081057.5</x:v>
      </x:c>
      <x:c r="E5377" s="25" t="n">
        <x:f>B5377/D5377</x:f>
        <x:v>1</x:v>
      </x:c>
      <x:c r="F5377" s="25" t="n">
        <x:f>C5377/D5377</x:f>
        <x:v>0</x:v>
      </x:c>
      <x:c r="G5377" s="22" t="n">
        <x:v>1557286.875</x:v>
      </x:c>
      <x:c r="H5377" s="22" t="n">
        <x:v>382665.375</x:v>
      </x:c>
      <x:c r="I5377" s="22" t="n">
        <x:f>SUM(G5377:H5377)</x:f>
        <x:v>1939952.25</x:v>
      </x:c>
      <x:c r="J5377" s="22" t="n">
        <x:v>899415</x:v>
      </x:c>
      <x:c r="K5377" s="22" t="n">
        <x:v>181642.5</x:v>
      </x:c>
      <x:c r="L5377" s="22" t="n">
        <x:f>SUM(J5377:K5377)</x:f>
        <x:v>1081057.5</x:v>
      </x:c>
      <x:c r="M5377" s="23" t="n">
        <x:f>D5377-L5377</x:f>
        <x:v>0</x:v>
      </x:c>
      <x:c r="N5377" s="22" t="n">
        <x:v>1081057.5</x:v>
      </x:c>
      <x:c r="O5377" s="22" t="n">
        <x:v>0</x:v>
      </x:c>
      <x:c r="P5377" s="14" t="n">
        <x:f>N5377/SUM(N5377:O5377)</x:f>
        <x:v>1</x:v>
      </x:c>
      <x:c r="Q5377" s="22" t="n">
        <x:v>1556251.875</x:v>
      </x:c>
      <x:c r="R5377" s="22" t="n">
        <x:v>383182.875</x:v>
      </x:c>
      <x:c r="S5377" s="2" t="n">
        <x:v>2</x:v>
      </x:c>
      <x:c r="T5377" s="2" t="n">
        <x:v>3</x:v>
      </x:c>
      <x:c r="U5377" s="2" t="n">
        <x:v>4</x:v>
      </x:c>
      <x:c r="V5377" s="2" t="n">
        <x:v>0</x:v>
      </x:c>
      <x:c r="W5377" s="2" t="n">
        <x:v>4</x:v>
      </x:c>
      <x:c r="X5377" s="2" t="n">
        <x:v>4</x:v>
      </x:c>
      <x:c r="Y5377" s="2" t="n">
        <x:v>4</x:v>
      </x:c>
      <x:c r="Z5377" s="22" t="n">
        <x:v>422487</x:v>
      </x:c>
      <x:c r="AA5377" s="22" t="n">
        <x:v>476928</x:v>
      </x:c>
      <x:c r="AB5377" s="22" t="n">
        <x:v>163323</x:v>
      </x:c>
      <x:c r="AC5377" s="22" t="n">
        <x:v>121095</x:v>
      </x:c>
      <x:c r="AD5377" s="22" t="n">
        <x:v>60547.5</x:v>
      </x:c>
      <x:c r="AE5377" s="2" t="n">
        <x:v>0</x:v>
      </x:c>
      <x:c r="AF5377" s="2" t="n">
        <x:v>0</x:v>
      </x:c>
    </x:row>
    <x:row r="5378" ht="23" customHeight="1">
      <x:c r="A5378" s="2" t="n">
        <x:v>5372</x:v>
      </x:c>
      <x:c r="B5378" s="24" t="n">
        <x:v>764163.5</x:v>
      </x:c>
      <x:c r="C5378" s="24" t="n">
        <x:v>201905.5</x:v>
      </x:c>
      <x:c r="D5378" s="24" t="n">
        <x:f>SUM(B5378:C5378)</x:f>
        <x:v>966069</x:v>
      </x:c>
      <x:c r="E5378" s="25" t="n">
        <x:f>B5378/D5378</x:f>
        <x:v>0.7910030235935528</x:v>
      </x:c>
      <x:c r="F5378" s="25" t="n">
        <x:f>C5378/D5378</x:f>
        <x:v>0.20899697640644715</x:v>
      </x:c>
      <x:c r="G5378" s="22" t="n">
        <x:v>1347420.5</x:v>
      </x:c>
      <x:c r="H5378" s="22" t="n">
        <x:v>522466.5625</x:v>
      </x:c>
      <x:c r="I5378" s="22" t="n">
        <x:f>SUM(G5378:H5378)</x:f>
        <x:v>1869887.0625</x:v>
      </x:c>
      <x:c r="J5378" s="22" t="n">
        <x:v>844974</x:v>
      </x:c>
      <x:c r="K5378" s="22" t="n">
        <x:v>121095</x:v>
      </x:c>
      <x:c r="L5378" s="22" t="n">
        <x:f>SUM(J5378:K5378)</x:f>
        <x:v>966069</x:v>
      </x:c>
      <x:c r="M5378" s="23" t="n">
        <x:f>D5378-L5378</x:f>
        <x:v>0</x:v>
      </x:c>
      <x:c r="N5378" s="22" t="n">
        <x:v>764163.5</x:v>
      </x:c>
      <x:c r="O5378" s="22" t="n">
        <x:v>201905.5</x:v>
      </x:c>
      <x:c r="P5378" s="14" t="n">
        <x:f>N5378/SUM(N5378:O5378)</x:f>
        <x:v>0.7910030235935528</x:v>
      </x:c>
      <x:c r="Q5378" s="22" t="n">
        <x:v>1346903</x:v>
      </x:c>
      <x:c r="R5378" s="22" t="n">
        <x:v>522984.0625</x:v>
      </x:c>
      <x:c r="S5378" s="2" t="n">
        <x:v>2</x:v>
      </x:c>
      <x:c r="T5378" s="2" t="n">
        <x:v>2</x:v>
      </x:c>
      <x:c r="U5378" s="2" t="n">
        <x:v>2</x:v>
      </x:c>
      <x:c r="V5378" s="2" t="n">
        <x:v>1</x:v>
      </x:c>
      <x:c r="W5378" s="2" t="n">
        <x:v>3</x:v>
      </x:c>
      <x:c r="X5378" s="2" t="n">
        <x:v>3</x:v>
      </x:c>
      <x:c r="Y5378" s="2" t="n">
        <x:v>3</x:v>
      </x:c>
      <x:c r="Z5378" s="22" t="n">
        <x:v>422487</x:v>
      </x:c>
      <x:c r="AA5378" s="22" t="n">
        <x:v>422487</x:v>
      </x:c>
      <x:c r="AB5378" s="22" t="n">
        <x:v>108882</x:v>
      </x:c>
      <x:c r="AC5378" s="22" t="n">
        <x:v>60547.5</x:v>
      </x:c>
      <x:c r="AD5378" s="22" t="n">
        <x:v>60547.5</x:v>
      </x:c>
      <x:c r="AE5378" s="2" t="n">
        <x:v>0</x:v>
      </x:c>
      <x:c r="AF5378" s="2" t="n">
        <x:v>0</x:v>
      </x:c>
    </x:row>
    <x:row r="5379" ht="23" customHeight="1">
      <x:c r="A5379" s="2" t="n">
        <x:v>5373</x:v>
      </x:c>
      <x:c r="B5379" s="24" t="n">
        <x:v>425540.25</x:v>
      </x:c>
      <x:c r="C5379" s="24" t="n">
        <x:v>425540.25</x:v>
      </x:c>
      <x:c r="D5379" s="24" t="n">
        <x:f>SUM(B5379:C5379)</x:f>
        <x:v>851080.5</x:v>
      </x:c>
      <x:c r="E5379" s="25" t="n">
        <x:f>B5379/D5379</x:f>
        <x:v>0.5</x:v>
      </x:c>
      <x:c r="F5379" s="25" t="n">
        <x:f>C5379/D5379</x:f>
        <x:v>0.5</x:v>
      </x:c>
      <x:c r="G5379" s="22" t="n">
        <x:v>518069.25</x:v>
      </x:c>
      <x:c r="H5379" s="22" t="n">
        <x:v>1168941.9375</x:v>
      </x:c>
      <x:c r="I5379" s="22" t="n">
        <x:f>SUM(G5379:H5379)</x:f>
        <x:v>1687011.1875</x:v>
      </x:c>
      <x:c r="J5379" s="22" t="n">
        <x:v>790533</x:v>
      </x:c>
      <x:c r="K5379" s="22" t="n">
        <x:v>60547.5</x:v>
      </x:c>
      <x:c r="L5379" s="22" t="n">
        <x:f>SUM(J5379:K5379)</x:f>
        <x:v>851080.5</x:v>
      </x:c>
      <x:c r="M5379" s="23" t="n">
        <x:f>D5379-L5379</x:f>
        <x:v>0</x:v>
      </x:c>
      <x:c r="N5379" s="22" t="n">
        <x:v>425540.25</x:v>
      </x:c>
      <x:c r="O5379" s="22" t="n">
        <x:v>425540.25</x:v>
      </x:c>
      <x:c r="P5379" s="14" t="n">
        <x:f>N5379/SUM(N5379:O5379)</x:f>
        <x:v>0.5</x:v>
      </x:c>
      <x:c r="Q5379" s="22" t="n">
        <x:v>517551.75</x:v>
      </x:c>
      <x:c r="R5379" s="22" t="n">
        <x:v>1169200.6875</x:v>
      </x:c>
      <x:c r="S5379" s="2" t="n">
        <x:v>1</x:v>
      </x:c>
      <x:c r="T5379" s="2" t="n">
        <x:v>2</x:v>
      </x:c>
      <x:c r="U5379" s="2" t="n">
        <x:v>1</x:v>
      </x:c>
      <x:c r="V5379" s="2" t="n">
        <x:v>2</x:v>
      </x:c>
      <x:c r="W5379" s="2" t="n">
        <x:v>2</x:v>
      </x:c>
      <x:c r="X5379" s="2" t="n">
        <x:v>2</x:v>
      </x:c>
      <x:c r="Y5379" s="2" t="n">
        <x:v>2</x:v>
      </x:c>
      <x:c r="Z5379" s="22" t="n">
        <x:v>368046</x:v>
      </x:c>
      <x:c r="AA5379" s="22" t="n">
        <x:v>422487</x:v>
      </x:c>
      <x:c r="AB5379" s="22" t="n">
        <x:v>54441</x:v>
      </x:c>
      <x:c r="AC5379" s="22" t="n">
        <x:v>60547.5</x:v>
      </x:c>
      <x:c r="AD5379" s="22" t="n">
        <x:v>0</x:v>
      </x:c>
      <x:c r="AE5379" s="2" t="n">
        <x:v>0</x:v>
      </x:c>
      <x:c r="AF5379" s="2" t="n">
        <x:v>0</x:v>
      </x:c>
    </x:row>
    <x:row r="5380" ht="23" customHeight="1">
      <x:c r="A5380" s="2" t="n">
        <x:v>5374</x:v>
      </x:c>
      <x:c r="B5380" s="24" t="n">
        <x:v>563540.25</x:v>
      </x:c>
      <x:c r="C5380" s="24" t="n">
        <x:v>402528.75</x:v>
      </x:c>
      <x:c r="D5380" s="24" t="n">
        <x:f>SUM(B5380:C5380)</x:f>
        <x:v>966069</x:v>
      </x:c>
      <x:c r="E5380" s="25" t="n">
        <x:f>B5380/D5380</x:f>
        <x:v>0.5833333333333334</x:v>
      </x:c>
      <x:c r="F5380" s="25" t="n">
        <x:f>C5380/D5380</x:f>
        <x:v>0.4166666666666667</x:v>
      </x:c>
      <x:c r="G5380" s="22" t="n">
        <x:v>762208.5</x:v>
      </x:c>
      <x:c r="H5380" s="22" t="n">
        <x:v>1145930.4375</x:v>
      </x:c>
      <x:c r="I5380" s="22" t="n">
        <x:f>SUM(G5380:H5380)</x:f>
        <x:v>1908138.9375</x:v>
      </x:c>
      <x:c r="J5380" s="22" t="n">
        <x:v>844974</x:v>
      </x:c>
      <x:c r="K5380" s="22" t="n">
        <x:v>121095</x:v>
      </x:c>
      <x:c r="L5380" s="22" t="n">
        <x:f>SUM(J5380:K5380)</x:f>
        <x:v>966069</x:v>
      </x:c>
      <x:c r="M5380" s="23" t="n">
        <x:f>D5380-L5380</x:f>
        <x:v>0</x:v>
      </x:c>
      <x:c r="N5380" s="22" t="n">
        <x:v>563540.25</x:v>
      </x:c>
      <x:c r="O5380" s="22" t="n">
        <x:v>402528.75</x:v>
      </x:c>
      <x:c r="P5380" s="14" t="n">
        <x:f>N5380/SUM(N5380:O5380)</x:f>
        <x:v>0.5833333333333334</x:v>
      </x:c>
      <x:c r="Q5380" s="22" t="n">
        <x:v>761173.5</x:v>
      </x:c>
      <x:c r="R5380" s="22" t="n">
        <x:v>1146189.1875</x:v>
      </x:c>
      <x:c r="S5380" s="2" t="n">
        <x:v>1</x:v>
      </x:c>
      <x:c r="T5380" s="2" t="n">
        <x:v>3</x:v>
      </x:c>
      <x:c r="U5380" s="2" t="n">
        <x:v>2</x:v>
      </x:c>
      <x:c r="V5380" s="2" t="n">
        <x:v>3</x:v>
      </x:c>
      <x:c r="W5380" s="2" t="n">
        <x:v>3</x:v>
      </x:c>
      <x:c r="X5380" s="2" t="n">
        <x:v>3</x:v>
      </x:c>
      <x:c r="Y5380" s="2" t="n">
        <x:v>3</x:v>
      </x:c>
      <x:c r="Z5380" s="22" t="n">
        <x:v>368046</x:v>
      </x:c>
      <x:c r="AA5380" s="22" t="n">
        <x:v>476928</x:v>
      </x:c>
      <x:c r="AB5380" s="22" t="n">
        <x:v>108882</x:v>
      </x:c>
      <x:c r="AC5380" s="22" t="n">
        <x:v>121095</x:v>
      </x:c>
      <x:c r="AD5380" s="22" t="n">
        <x:v>0</x:v>
      </x:c>
      <x:c r="AE5380" s="2" t="n">
        <x:v>0</x:v>
      </x:c>
      <x:c r="AF5380" s="2" t="n">
        <x:v>0</x:v>
      </x:c>
    </x:row>
    <x:row r="5381" ht="23" customHeight="1">
      <x:c r="A5381" s="2" t="n">
        <x:v>5375</x:v>
      </x:c>
      <x:c r="B5381" s="24" t="n">
        <x:v>1008987</x:v>
      </x:c>
      <x:c r="C5381" s="24" t="n">
        <x:v>72070.5</x:v>
      </x:c>
      <x:c r="D5381" s="24" t="n">
        <x:f>SUM(B5381:C5381)</x:f>
        <x:v>1081057.5</x:v>
      </x:c>
      <x:c r="E5381" s="25" t="n">
        <x:f>B5381/D5381</x:f>
        <x:v>0.9333333333333333</x:v>
      </x:c>
      <x:c r="F5381" s="25" t="n">
        <x:f>C5381/D5381</x:f>
        <x:v>0.06666666666666667</x:v>
      </x:c>
      <x:c r="G5381" s="22" t="n">
        <x:v>1868916.75</x:v>
      </x:c>
      <x:c r="H5381" s="22" t="n">
        <x:v>109287.375</x:v>
      </x:c>
      <x:c r="I5381" s="22" t="n">
        <x:f>SUM(G5381:H5381)</x:f>
        <x:v>1978204.125</x:v>
      </x:c>
      <x:c r="J5381" s="22" t="n">
        <x:v>899415</x:v>
      </x:c>
      <x:c r="K5381" s="22" t="n">
        <x:v>181642.5</x:v>
      </x:c>
      <x:c r="L5381" s="22" t="n">
        <x:f>SUM(J5381:K5381)</x:f>
        <x:v>1081057.5</x:v>
      </x:c>
      <x:c r="M5381" s="23" t="n">
        <x:f>D5381-L5381</x:f>
        <x:v>0</x:v>
      </x:c>
      <x:c r="N5381" s="22" t="n">
        <x:v>1008987</x:v>
      </x:c>
      <x:c r="O5381" s="22" t="n">
        <x:v>72070.5</x:v>
      </x:c>
      <x:c r="P5381" s="14" t="n">
        <x:f>N5381/SUM(N5381:O5381)</x:f>
        <x:v>0.9333333333333333</x:v>
      </x:c>
      <x:c r="Q5381" s="22" t="n">
        <x:v>1867364.25</x:v>
      </x:c>
      <x:c r="R5381" s="22" t="n">
        <x:v>109546.125</x:v>
      </x:c>
      <x:c r="S5381" s="2" t="n">
        <x:v>4</x:v>
      </x:c>
      <x:c r="T5381" s="2" t="n">
        <x:v>1</x:v>
      </x:c>
      <x:c r="U5381" s="2" t="n">
        <x:v>5</x:v>
      </x:c>
      <x:c r="V5381" s="2" t="n">
        <x:v>1</x:v>
      </x:c>
      <x:c r="W5381" s="2" t="n">
        <x:v>4</x:v>
      </x:c>
      <x:c r="X5381" s="2" t="n">
        <x:v>4</x:v>
      </x:c>
      <x:c r="Y5381" s="2" t="n">
        <x:v>4</x:v>
      </x:c>
      <x:c r="Z5381" s="22" t="n">
        <x:v>531369</x:v>
      </x:c>
      <x:c r="AA5381" s="22" t="n">
        <x:v>368046</x:v>
      </x:c>
      <x:c r="AB5381" s="22" t="n">
        <x:v>163323</x:v>
      </x:c>
      <x:c r="AC5381" s="22" t="n">
        <x:v>0</x:v>
      </x:c>
      <x:c r="AD5381" s="22" t="n">
        <x:v>181642.5</x:v>
      </x:c>
      <x:c r="AE5381" s="2" t="n">
        <x:v>0</x:v>
      </x:c>
      <x:c r="AF5381" s="2" t="n">
        <x:v>0</x:v>
      </x:c>
    </x:row>
    <x:row r="5382" ht="23" customHeight="1">
      <x:c r="A5382" s="2" t="n">
        <x:v>5376</x:v>
      </x:c>
      <x:c r="B5382" s="24" t="n">
        <x:v>0</x:v>
      </x:c>
      <x:c r="C5382" s="24" t="n">
        <x:v>851080.5</x:v>
      </x:c>
      <x:c r="D5382" s="24" t="n">
        <x:f>SUM(B5382:C5382)</x:f>
        <x:v>851080.5</x:v>
      </x:c>
      <x:c r="E5382" s="25" t="n">
        <x:f>B5382/D5382</x:f>
        <x:v>0</x:v>
      </x:c>
      <x:c r="F5382" s="25" t="n">
        <x:f>C5382/D5382</x:f>
        <x:v>1</x:v>
      </x:c>
      <x:c r="G5382" s="22" t="n">
        <x:v>736092</x:v>
      </x:c>
      <x:c r="H5382" s="22" t="n">
        <x:v>995385.375</x:v>
      </x:c>
      <x:c r="I5382" s="22" t="n">
        <x:f>SUM(G5382:H5382)</x:f>
        <x:v>1731477.375</x:v>
      </x:c>
      <x:c r="J5382" s="22" t="n">
        <x:v>790533</x:v>
      </x:c>
      <x:c r="K5382" s="22" t="n">
        <x:v>60547.5</x:v>
      </x:c>
      <x:c r="L5382" s="22" t="n">
        <x:f>SUM(J5382:K5382)</x:f>
        <x:v>851080.5</x:v>
      </x:c>
      <x:c r="M5382" s="23" t="n">
        <x:f>D5382-L5382</x:f>
        <x:v>0</x:v>
      </x:c>
      <x:c r="N5382" s="22" t="n">
        <x:v>0</x:v>
      </x:c>
      <x:c r="O5382" s="22" t="n">
        <x:v>851080.5</x:v>
      </x:c>
      <x:c r="P5382" s="14" t="n">
        <x:f>N5382/SUM(N5382:O5382)</x:f>
        <x:v>0</x:v>
      </x:c>
      <x:c r="Q5382" s="22" t="n">
        <x:v>736092</x:v>
      </x:c>
      <x:c r="R5382" s="22" t="n">
        <x:v>995902.875</x:v>
      </x:c>
      <x:c r="S5382" s="2" t="n">
        <x:v>2</x:v>
      </x:c>
      <x:c r="T5382" s="2" t="n">
        <x:v>1</x:v>
      </x:c>
      <x:c r="U5382" s="2" t="n">
        <x:v>0</x:v>
      </x:c>
      <x:c r="V5382" s="2" t="n">
        <x:v>1</x:v>
      </x:c>
      <x:c r="W5382" s="2" t="n">
        <x:v>2</x:v>
      </x:c>
      <x:c r="X5382" s="2" t="n">
        <x:v>2</x:v>
      </x:c>
      <x:c r="Y5382" s="2" t="n">
        <x:v>2</x:v>
      </x:c>
      <x:c r="Z5382" s="22" t="n">
        <x:v>422487</x:v>
      </x:c>
      <x:c r="AA5382" s="22" t="n">
        <x:v>368046</x:v>
      </x:c>
      <x:c r="AB5382" s="22" t="n">
        <x:v>54441</x:v>
      </x:c>
      <x:c r="AC5382" s="22" t="n">
        <x:v>0</x:v>
      </x:c>
      <x:c r="AD5382" s="22" t="n">
        <x:v>60547.5</x:v>
      </x:c>
      <x:c r="AE5382" s="2" t="n">
        <x:v>0</x:v>
      </x:c>
      <x:c r="AF5382" s="2" t="n">
        <x:v>0</x:v>
      </x:c>
    </x:row>
    <x:row r="5383" ht="23" customHeight="1">
      <x:c r="A5383" s="2" t="n">
        <x:v>5377</x:v>
      </x:c>
      <x:c r="B5383" s="24" t="n">
        <x:v>851080.5</x:v>
      </x:c>
      <x:c r="C5383" s="24" t="n">
        <x:v>0</x:v>
      </x:c>
      <x:c r="D5383" s="24" t="n">
        <x:f>SUM(B5383:C5383)</x:f>
        <x:v>851080.5</x:v>
      </x:c>
      <x:c r="E5383" s="25" t="n">
        <x:f>B5383/D5383</x:f>
        <x:v>1</x:v>
      </x:c>
      <x:c r="F5383" s="25" t="n">
        <x:f>C5383/D5383</x:f>
        <x:v>0</x:v>
      </x:c>
      <x:c r="G5383" s="22" t="n">
        <x:v>1587172.5</x:v>
      </x:c>
      <x:c r="H5383" s="22" t="n">
        <x:v>144304.875</x:v>
      </x:c>
      <x:c r="I5383" s="22" t="n">
        <x:f>SUM(G5383:H5383)</x:f>
        <x:v>1731477.375</x:v>
      </x:c>
      <x:c r="J5383" s="22" t="n">
        <x:v>790533</x:v>
      </x:c>
      <x:c r="K5383" s="22" t="n">
        <x:v>60547.5</x:v>
      </x:c>
      <x:c r="L5383" s="22" t="n">
        <x:f>SUM(J5383:K5383)</x:f>
        <x:v>851080.5</x:v>
      </x:c>
      <x:c r="M5383" s="23" t="n">
        <x:f>D5383-L5383</x:f>
        <x:v>0</x:v>
      </x:c>
      <x:c r="N5383" s="22" t="n">
        <x:v>851080.5</x:v>
      </x:c>
      <x:c r="O5383" s="22" t="n">
        <x:v>0</x:v>
      </x:c>
      <x:c r="P5383" s="14" t="n">
        <x:f>N5383/SUM(N5383:O5383)</x:f>
        <x:v>1</x:v>
      </x:c>
      <x:c r="Q5383" s="22" t="n">
        <x:v>1587172.5</x:v>
      </x:c>
      <x:c r="R5383" s="22" t="n">
        <x:v>144822.375</x:v>
      </x:c>
      <x:c r="S5383" s="2" t="n">
        <x:v>2</x:v>
      </x:c>
      <x:c r="T5383" s="2" t="n">
        <x:v>1</x:v>
      </x:c>
      <x:c r="U5383" s="2" t="n">
        <x:v>1</x:v>
      </x:c>
      <x:c r="V5383" s="2" t="n">
        <x:v>0</x:v>
      </x:c>
      <x:c r="W5383" s="2" t="n">
        <x:v>2</x:v>
      </x:c>
      <x:c r="X5383" s="2" t="n">
        <x:v>2</x:v>
      </x:c>
      <x:c r="Y5383" s="2" t="n">
        <x:v>2</x:v>
      </x:c>
      <x:c r="Z5383" s="22" t="n">
        <x:v>422487</x:v>
      </x:c>
      <x:c r="AA5383" s="22" t="n">
        <x:v>368046</x:v>
      </x:c>
      <x:c r="AB5383" s="22" t="n">
        <x:v>54441</x:v>
      </x:c>
      <x:c r="AC5383" s="22" t="n">
        <x:v>0</x:v>
      </x:c>
      <x:c r="AD5383" s="22" t="n">
        <x:v>60547.5</x:v>
      </x:c>
      <x:c r="AE5383" s="2" t="n">
        <x:v>0</x:v>
      </x:c>
      <x:c r="AF5383" s="2" t="n">
        <x:v>0</x:v>
      </x:c>
    </x:row>
    <x:row r="5384" ht="23" customHeight="1">
      <x:c r="A5384" s="2" t="n">
        <x:v>5378</x:v>
      </x:c>
      <x:c r="B5384" s="24" t="n">
        <x:v>661123.5</x:v>
      </x:c>
      <x:c r="C5384" s="24" t="n">
        <x:v>419934</x:v>
      </x:c>
      <x:c r="D5384" s="24" t="n">
        <x:f>SUM(B5384:C5384)</x:f>
        <x:v>1081057.5</x:v>
      </x:c>
      <x:c r="E5384" s="25" t="n">
        <x:f>B5384/D5384</x:f>
        <x:v>0.6115525769905856</x:v>
      </x:c>
      <x:c r="F5384" s="25" t="n">
        <x:f>C5384/D5384</x:f>
        <x:v>0.38844742300941437</x:v>
      </x:c>
      <x:c r="G5384" s="22" t="n">
        <x:v>1209570</x:v>
      </x:c>
      <x:c r="H5384" s="22" t="n">
        <x:v>893795.8125</x:v>
      </x:c>
      <x:c r="I5384" s="22" t="n">
        <x:f>SUM(G5384:H5384)</x:f>
        <x:v>2103365.8125</x:v>
      </x:c>
      <x:c r="J5384" s="22" t="n">
        <x:v>899415</x:v>
      </x:c>
      <x:c r="K5384" s="22" t="n">
        <x:v>181642.5</x:v>
      </x:c>
      <x:c r="L5384" s="22" t="n">
        <x:f>SUM(J5384:K5384)</x:f>
        <x:v>1081057.5</x:v>
      </x:c>
      <x:c r="M5384" s="23" t="n">
        <x:f>D5384-L5384</x:f>
        <x:v>0</x:v>
      </x:c>
      <x:c r="N5384" s="22" t="n">
        <x:v>660778.5</x:v>
      </x:c>
      <x:c r="O5384" s="22" t="n">
        <x:v>420279</x:v>
      </x:c>
      <x:c r="P5384" s="14" t="n">
        <x:f>N5384/SUM(N5384:O5384)</x:f>
        <x:v>0.6112334450295197</x:v>
      </x:c>
      <x:c r="Q5384" s="22" t="n">
        <x:v>1207672.5</x:v>
      </x:c>
      <x:c r="R5384" s="22" t="n">
        <x:v>894593.625</x:v>
      </x:c>
      <x:c r="S5384" s="2" t="n">
        <x:v>2</x:v>
      </x:c>
      <x:c r="T5384" s="2" t="n">
        <x:v>3</x:v>
      </x:c>
      <x:c r="U5384" s="2" t="n">
        <x:v>4</x:v>
      </x:c>
      <x:c r="V5384" s="2" t="n">
        <x:v>2</x:v>
      </x:c>
      <x:c r="W5384" s="2" t="n">
        <x:v>4</x:v>
      </x:c>
      <x:c r="X5384" s="2" t="n">
        <x:v>4</x:v>
      </x:c>
      <x:c r="Y5384" s="2" t="n">
        <x:v>4</x:v>
      </x:c>
      <x:c r="Z5384" s="22" t="n">
        <x:v>422487</x:v>
      </x:c>
      <x:c r="AA5384" s="22" t="n">
        <x:v>476928</x:v>
      </x:c>
      <x:c r="AB5384" s="22" t="n">
        <x:v>163323</x:v>
      </x:c>
      <x:c r="AC5384" s="22" t="n">
        <x:v>121095</x:v>
      </x:c>
      <x:c r="AD5384" s="22" t="n">
        <x:v>60547.5</x:v>
      </x:c>
      <x:c r="AE5384" s="2" t="n">
        <x:v>1</x:v>
      </x:c>
      <x:c r="AF5384" s="2" t="n">
        <x:v>0</x:v>
      </x:c>
    </x:row>
    <x:row r="5385" ht="23" customHeight="1">
      <x:c r="A5385" s="2" t="n">
        <x:v>5379</x:v>
      </x:c>
      <x:c r="B5385" s="24" t="n">
        <x:v>644046</x:v>
      </x:c>
      <x:c r="C5385" s="24" t="n">
        <x:v>322023</x:v>
      </x:c>
      <x:c r="D5385" s="24" t="n">
        <x:f>SUM(B5385:C5385)</x:f>
        <x:v>966069</x:v>
      </x:c>
      <x:c r="E5385" s="25" t="n">
        <x:f>B5385/D5385</x:f>
        <x:v>0.6666666666666666</x:v>
      </x:c>
      <x:c r="F5385" s="25" t="n">
        <x:f>C5385/D5385</x:f>
        <x:v>0.3333333333333333</x:v>
      </x:c>
      <x:c r="G5385" s="22" t="n">
        <x:v>750185.25</x:v>
      </x:c>
      <x:c r="H5385" s="22" t="n">
        <x:v>1111171.6875</x:v>
      </x:c>
      <x:c r="I5385" s="22" t="n">
        <x:f>SUM(G5385:H5385)</x:f>
        <x:v>1861356.9375</x:v>
      </x:c>
      <x:c r="J5385" s="22" t="n">
        <x:v>844974</x:v>
      </x:c>
      <x:c r="K5385" s="22" t="n">
        <x:v>121095</x:v>
      </x:c>
      <x:c r="L5385" s="22" t="n">
        <x:f>SUM(J5385:K5385)</x:f>
        <x:v>966069</x:v>
      </x:c>
      <x:c r="M5385" s="23" t="n">
        <x:f>D5385-L5385</x:f>
        <x:v>0</x:v>
      </x:c>
      <x:c r="N5385" s="22" t="n">
        <x:v>644046</x:v>
      </x:c>
      <x:c r="O5385" s="22" t="n">
        <x:v>322023</x:v>
      </x:c>
      <x:c r="P5385" s="14" t="n">
        <x:f>N5385/SUM(N5385:O5385)</x:f>
        <x:v>0.6666666666666666</x:v>
      </x:c>
      <x:c r="Q5385" s="22" t="n">
        <x:v>749667.75</x:v>
      </x:c>
      <x:c r="R5385" s="22" t="n">
        <x:v>1111689.1875</x:v>
      </x:c>
      <x:c r="S5385" s="2" t="n">
        <x:v>1</x:v>
      </x:c>
      <x:c r="T5385" s="2" t="n">
        <x:v>3</x:v>
      </x:c>
      <x:c r="U5385" s="2" t="n">
        <x:v>2</x:v>
      </x:c>
      <x:c r="V5385" s="2" t="n">
        <x:v>2</x:v>
      </x:c>
      <x:c r="W5385" s="2" t="n">
        <x:v>3</x:v>
      </x:c>
      <x:c r="X5385" s="2" t="n">
        <x:v>3</x:v>
      </x:c>
      <x:c r="Y5385" s="2" t="n">
        <x:v>3</x:v>
      </x:c>
      <x:c r="Z5385" s="22" t="n">
        <x:v>368046</x:v>
      </x:c>
      <x:c r="AA5385" s="22" t="n">
        <x:v>476928</x:v>
      </x:c>
      <x:c r="AB5385" s="22" t="n">
        <x:v>108882</x:v>
      </x:c>
      <x:c r="AC5385" s="22" t="n">
        <x:v>121095</x:v>
      </x:c>
      <x:c r="AD5385" s="22" t="n">
        <x:v>0</x:v>
      </x:c>
      <x:c r="AE5385" s="2" t="n">
        <x:v>0</x:v>
      </x:c>
      <x:c r="AF5385" s="2" t="n">
        <x:v>0</x:v>
      </x:c>
    </x:row>
    <x:row r="5386" ht="23" customHeight="1">
      <x:c r="A5386" s="2" t="n">
        <x:v>5380</x:v>
      </x:c>
      <x:c r="B5386" s="24" t="n">
        <x:v>0</x:v>
      </x:c>
      <x:c r="C5386" s="24" t="n">
        <x:v>966069</x:v>
      </x:c>
      <x:c r="D5386" s="24" t="n">
        <x:f>SUM(B5386:C5386)</x:f>
        <x:v>966069</x:v>
      </x:c>
      <x:c r="E5386" s="25" t="n">
        <x:f>B5386/D5386</x:f>
        <x:v>0</x:v>
      </x:c>
      <x:c r="F5386" s="25" t="n">
        <x:f>C5386/D5386</x:f>
        <x:v>1</x:v>
      </x:c>
      <x:c r="G5386" s="22" t="n">
        <x:v>490728</x:v>
      </x:c>
      <x:c r="H5386" s="22" t="n">
        <x:v>1536039.1875</x:v>
      </x:c>
      <x:c r="I5386" s="22" t="n">
        <x:f>SUM(G5386:H5386)</x:f>
        <x:v>2026767.1875</x:v>
      </x:c>
      <x:c r="J5386" s="22" t="n">
        <x:v>844974</x:v>
      </x:c>
      <x:c r="K5386" s="22" t="n">
        <x:v>121095</x:v>
      </x:c>
      <x:c r="L5386" s="22" t="n">
        <x:f>SUM(J5386:K5386)</x:f>
        <x:v>966069</x:v>
      </x:c>
      <x:c r="M5386" s="23" t="n">
        <x:f>D5386-L5386</x:f>
        <x:v>0</x:v>
      </x:c>
      <x:c r="N5386" s="22" t="n">
        <x:v>0</x:v>
      </x:c>
      <x:c r="O5386" s="22" t="n">
        <x:v>966069</x:v>
      </x:c>
      <x:c r="P5386" s="14" t="n">
        <x:f>N5386/SUM(N5386:O5386)</x:f>
        <x:v>0</x:v>
      </x:c>
      <x:c r="Q5386" s="22" t="n">
        <x:v>490728</x:v>
      </x:c>
      <x:c r="R5386" s="22" t="n">
        <x:v>1537591.6875</x:v>
      </x:c>
      <x:c r="S5386" s="2" t="n">
        <x:v>2</x:v>
      </x:c>
      <x:c r="T5386" s="2" t="n">
        <x:v>2</x:v>
      </x:c>
      <x:c r="U5386" s="2" t="n">
        <x:v>0</x:v>
      </x:c>
      <x:c r="V5386" s="2" t="n">
        <x:v>2</x:v>
      </x:c>
      <x:c r="W5386" s="2" t="n">
        <x:v>3</x:v>
      </x:c>
      <x:c r="X5386" s="2" t="n">
        <x:v>3</x:v>
      </x:c>
      <x:c r="Y5386" s="2" t="n">
        <x:v>3</x:v>
      </x:c>
      <x:c r="Z5386" s="22" t="n">
        <x:v>422487</x:v>
      </x:c>
      <x:c r="AA5386" s="22" t="n">
        <x:v>422487</x:v>
      </x:c>
      <x:c r="AB5386" s="22" t="n">
        <x:v>108882</x:v>
      </x:c>
      <x:c r="AC5386" s="22" t="n">
        <x:v>60547.5</x:v>
      </x:c>
      <x:c r="AD5386" s="22" t="n">
        <x:v>60547.5</x:v>
      </x:c>
      <x:c r="AE5386" s="2" t="n">
        <x:v>1</x:v>
      </x:c>
      <x:c r="AF5386" s="2" t="n">
        <x:v>0</x:v>
      </x:c>
    </x:row>
    <x:row r="5387" ht="23" customHeight="1">
      <x:c r="A5387" s="2" t="n">
        <x:v>5381</x:v>
      </x:c>
      <x:c r="B5387" s="24" t="n">
        <x:v>780763.75</x:v>
      </x:c>
      <x:c r="C5387" s="24" t="n">
        <x:v>300293.75</x:v>
      </x:c>
      <x:c r="D5387" s="24" t="n">
        <x:f>SUM(B5387:C5387)</x:f>
        <x:v>1081057.5</x:v>
      </x:c>
      <x:c r="E5387" s="25" t="n">
        <x:f>B5387/D5387</x:f>
        <x:v>0.7222222222222222</x:v>
      </x:c>
      <x:c r="F5387" s="25" t="n">
        <x:f>C5387/D5387</x:f>
        <x:v>0.2777777777777778</x:v>
      </x:c>
      <x:c r="G5387" s="22" t="n">
        <x:v>948761.5</x:v>
      </x:c>
      <x:c r="H5387" s="22" t="n">
        <x:v>1051005.125</x:v>
      </x:c>
      <x:c r="I5387" s="22" t="n">
        <x:f>SUM(G5387:H5387)</x:f>
        <x:v>1999766.625</x:v>
      </x:c>
      <x:c r="J5387" s="22" t="n">
        <x:v>899415</x:v>
      </x:c>
      <x:c r="K5387" s="22" t="n">
        <x:v>181642.5</x:v>
      </x:c>
      <x:c r="L5387" s="22" t="n">
        <x:f>SUM(J5387:K5387)</x:f>
        <x:v>1081057.5</x:v>
      </x:c>
      <x:c r="M5387" s="23" t="n">
        <x:f>D5387-L5387</x:f>
        <x:v>0</x:v>
      </x:c>
      <x:c r="N5387" s="22" t="n">
        <x:v>780763.75</x:v>
      </x:c>
      <x:c r="O5387" s="22" t="n">
        <x:v>300293.75</x:v>
      </x:c>
      <x:c r="P5387" s="14" t="n">
        <x:f>N5387/SUM(N5387:O5387)</x:f>
        <x:v>0.7222222222222222</x:v>
      </x:c>
      <x:c r="Q5387" s="22" t="n">
        <x:v>947726.5</x:v>
      </x:c>
      <x:c r="R5387" s="22" t="n">
        <x:v>1051522.625</x:v>
      </x:c>
      <x:c r="S5387" s="2" t="n">
        <x:v>1</x:v>
      </x:c>
      <x:c r="T5387" s="2" t="n">
        <x:v>4</x:v>
      </x:c>
      <x:c r="U5387" s="2" t="n">
        <x:v>3</x:v>
      </x:c>
      <x:c r="V5387" s="2" t="n">
        <x:v>3</x:v>
      </x:c>
      <x:c r="W5387" s="2" t="n">
        <x:v>4</x:v>
      </x:c>
      <x:c r="X5387" s="2" t="n">
        <x:v>4</x:v>
      </x:c>
      <x:c r="Y5387" s="2" t="n">
        <x:v>4</x:v>
      </x:c>
      <x:c r="Z5387" s="22" t="n">
        <x:v>368046</x:v>
      </x:c>
      <x:c r="AA5387" s="22" t="n">
        <x:v>531369</x:v>
      </x:c>
      <x:c r="AB5387" s="22" t="n">
        <x:v>163323</x:v>
      </x:c>
      <x:c r="AC5387" s="22" t="n">
        <x:v>181642.5</x:v>
      </x:c>
      <x:c r="AD5387" s="22" t="n">
        <x:v>0</x:v>
      </x:c>
      <x:c r="AE5387" s="2" t="n">
        <x:v>0</x:v>
      </x:c>
      <x:c r="AF5387" s="2" t="n">
        <x:v>0</x:v>
      </x:c>
    </x:row>
    <x:row r="5388" ht="23" customHeight="1">
      <x:c r="A5388" s="2" t="n">
        <x:v>5382</x:v>
      </x:c>
      <x:c r="B5388" s="24" t="n">
        <x:v>845951.5</x:v>
      </x:c>
      <x:c r="C5388" s="24" t="n">
        <x:v>120117.5</x:v>
      </x:c>
      <x:c r="D5388" s="24" t="n">
        <x:f>SUM(B5388:C5388)</x:f>
        <x:v>966069</x:v>
      </x:c>
      <x:c r="E5388" s="25" t="n">
        <x:f>B5388/D5388</x:f>
        <x:v>0.8756636430731138</x:v>
      </x:c>
      <x:c r="F5388" s="25" t="n">
        <x:f>C5388/D5388</x:f>
        <x:v>0.12433635692688617</x:v>
      </x:c>
      <x:c r="G5388" s="22" t="n">
        <x:v>1429208.5</x:v>
      </x:c>
      <x:c r="H5388" s="22" t="n">
        <x:v>440678.5625</x:v>
      </x:c>
      <x:c r="I5388" s="22" t="n">
        <x:f>SUM(G5388:H5388)</x:f>
        <x:v>1869887.0625</x:v>
      </x:c>
      <x:c r="J5388" s="22" t="n">
        <x:v>844974</x:v>
      </x:c>
      <x:c r="K5388" s="22" t="n">
        <x:v>121095</x:v>
      </x:c>
      <x:c r="L5388" s="22" t="n">
        <x:f>SUM(J5388:K5388)</x:f>
        <x:v>966069</x:v>
      </x:c>
      <x:c r="M5388" s="23" t="n">
        <x:f>D5388-L5388</x:f>
        <x:v>0</x:v>
      </x:c>
      <x:c r="N5388" s="22" t="n">
        <x:v>845951.5</x:v>
      </x:c>
      <x:c r="O5388" s="22" t="n">
        <x:v>120117.5</x:v>
      </x:c>
      <x:c r="P5388" s="14" t="n">
        <x:f>N5388/SUM(N5388:O5388)</x:f>
        <x:v>0.8756636430731138</x:v>
      </x:c>
      <x:c r="Q5388" s="22" t="n">
        <x:v>1428691</x:v>
      </x:c>
      <x:c r="R5388" s="22" t="n">
        <x:v>441196.0625</x:v>
      </x:c>
      <x:c r="S5388" s="2" t="n">
        <x:v>2</x:v>
      </x:c>
      <x:c r="T5388" s="2" t="n">
        <x:v>2</x:v>
      </x:c>
      <x:c r="U5388" s="2" t="n">
        <x:v>3</x:v>
      </x:c>
      <x:c r="V5388" s="2" t="n">
        <x:v>1</x:v>
      </x:c>
      <x:c r="W5388" s="2" t="n">
        <x:v>3</x:v>
      </x:c>
      <x:c r="X5388" s="2" t="n">
        <x:v>3</x:v>
      </x:c>
      <x:c r="Y5388" s="2" t="n">
        <x:v>3</x:v>
      </x:c>
      <x:c r="Z5388" s="22" t="n">
        <x:v>422487</x:v>
      </x:c>
      <x:c r="AA5388" s="22" t="n">
        <x:v>422487</x:v>
      </x:c>
      <x:c r="AB5388" s="22" t="n">
        <x:v>108882</x:v>
      </x:c>
      <x:c r="AC5388" s="22" t="n">
        <x:v>60547.5</x:v>
      </x:c>
      <x:c r="AD5388" s="22" t="n">
        <x:v>60547.5</x:v>
      </x:c>
      <x:c r="AE5388" s="2" t="n">
        <x:v>0</x:v>
      </x:c>
      <x:c r="AF5388" s="2" t="n">
        <x:v>0</x:v>
      </x:c>
    </x:row>
    <x:row r="5389" ht="23" customHeight="1">
      <x:c r="A5389" s="2" t="n">
        <x:v>5383</x:v>
      </x:c>
      <x:c r="B5389" s="24" t="n">
        <x:v>936916.5</x:v>
      </x:c>
      <x:c r="C5389" s="24" t="n">
        <x:v>144141</x:v>
      </x:c>
      <x:c r="D5389" s="24" t="n">
        <x:f>SUM(B5389:C5389)</x:f>
        <x:v>1081057.5</x:v>
      </x:c>
      <x:c r="E5389" s="25" t="n">
        <x:f>B5389/D5389</x:f>
        <x:v>0.8666666666666667</x:v>
      </x:c>
      <x:c r="F5389" s="25" t="n">
        <x:f>C5389/D5389</x:f>
        <x:v>0.13333333333333333</x:v>
      </x:c>
      <x:c r="G5389" s="22" t="n">
        <x:v>1180383</x:v>
      </x:c>
      <x:c r="H5389" s="22" t="n">
        <x:v>887542.6875</x:v>
      </x:c>
      <x:c r="I5389" s="22" t="n">
        <x:f>SUM(G5389:H5389)</x:f>
        <x:v>2067925.6875</x:v>
      </x:c>
      <x:c r="J5389" s="22" t="n">
        <x:v>899415</x:v>
      </x:c>
      <x:c r="K5389" s="22" t="n">
        <x:v>181642.5</x:v>
      </x:c>
      <x:c r="L5389" s="22" t="n">
        <x:f>SUM(J5389:K5389)</x:f>
        <x:v>1081057.5</x:v>
      </x:c>
      <x:c r="M5389" s="23" t="n">
        <x:f>D5389-L5389</x:f>
        <x:v>0</x:v>
      </x:c>
      <x:c r="N5389" s="22" t="n">
        <x:v>936916.5</x:v>
      </x:c>
      <x:c r="O5389" s="22" t="n">
        <x:v>144141</x:v>
      </x:c>
      <x:c r="P5389" s="14" t="n">
        <x:f>N5389/SUM(N5389:O5389)</x:f>
        <x:v>0.8666666666666667</x:v>
      </x:c>
      <x:c r="Q5389" s="22" t="n">
        <x:v>1178830.5</x:v>
      </x:c>
      <x:c r="R5389" s="22" t="n">
        <x:v>887801.4375</x:v>
      </x:c>
      <x:c r="S5389" s="2" t="n">
        <x:v>1</x:v>
      </x:c>
      <x:c r="T5389" s="2" t="n">
        <x:v>4</x:v>
      </x:c>
      <x:c r="U5389" s="2" t="n">
        <x:v>6</x:v>
      </x:c>
      <x:c r="V5389" s="2" t="n">
        <x:v>2</x:v>
      </x:c>
      <x:c r="W5389" s="2" t="n">
        <x:v>4</x:v>
      </x:c>
      <x:c r="X5389" s="2" t="n">
        <x:v>4</x:v>
      </x:c>
      <x:c r="Y5389" s="2" t="n">
        <x:v>4</x:v>
      </x:c>
      <x:c r="Z5389" s="22" t="n">
        <x:v>368046</x:v>
      </x:c>
      <x:c r="AA5389" s="22" t="n">
        <x:v>531369</x:v>
      </x:c>
      <x:c r="AB5389" s="22" t="n">
        <x:v>163323</x:v>
      </x:c>
      <x:c r="AC5389" s="22" t="n">
        <x:v>181642.5</x:v>
      </x:c>
      <x:c r="AD5389" s="22" t="n">
        <x:v>0</x:v>
      </x:c>
      <x:c r="AE5389" s="2" t="n">
        <x:v>0</x:v>
      </x:c>
      <x:c r="AF5389" s="2" t="n">
        <x:v>0</x:v>
      </x:c>
    </x:row>
    <x:row r="5390" ht="23" customHeight="1">
      <x:c r="A5390" s="2" t="n">
        <x:v>5384</x:v>
      </x:c>
      <x:c r="B5390" s="24" t="n">
        <x:v>0</x:v>
      </x:c>
      <x:c r="C5390" s="24" t="n">
        <x:v>851080.5</x:v>
      </x:c>
      <x:c r="D5390" s="24" t="n">
        <x:f>SUM(B5390:C5390)</x:f>
        <x:v>851080.5</x:v>
      </x:c>
      <x:c r="E5390" s="25" t="n">
        <x:f>B5390/D5390</x:f>
        <x:v>0</x:v>
      </x:c>
      <x:c r="F5390" s="25" t="n">
        <x:f>C5390/D5390</x:f>
        <x:v>1</x:v>
      </x:c>
      <x:c r="G5390" s="22" t="n">
        <x:v>844275.375</x:v>
      </x:c>
      <x:c r="H5390" s="22" t="n">
        <x:v>851080.5</x:v>
      </x:c>
      <x:c r="I5390" s="22" t="n">
        <x:f>SUM(G5390:H5390)</x:f>
        <x:v>1695355.875</x:v>
      </x:c>
      <x:c r="J5390" s="22" t="n">
        <x:v>790533</x:v>
      </x:c>
      <x:c r="K5390" s="22" t="n">
        <x:v>60547.5</x:v>
      </x:c>
      <x:c r="L5390" s="22" t="n">
        <x:f>SUM(J5390:K5390)</x:f>
        <x:v>851080.5</x:v>
      </x:c>
      <x:c r="M5390" s="23" t="n">
        <x:f>D5390-L5390</x:f>
        <x:v>0</x:v>
      </x:c>
      <x:c r="N5390" s="22" t="n">
        <x:v>0</x:v>
      </x:c>
      <x:c r="O5390" s="22" t="n">
        <x:v>851080.5</x:v>
      </x:c>
      <x:c r="P5390" s="14" t="n">
        <x:f>N5390/SUM(N5390:O5390)</x:f>
        <x:v>0</x:v>
      </x:c>
      <x:c r="Q5390" s="22" t="n">
        <x:v>843240.375</x:v>
      </x:c>
      <x:c r="R5390" s="22" t="n">
        <x:v>851080.5</x:v>
      </x:c>
      <x:c r="S5390" s="2" t="n">
        <x:v>2</x:v>
      </x:c>
      <x:c r="T5390" s="2" t="n">
        <x:v>1</x:v>
      </x:c>
      <x:c r="U5390" s="2" t="n">
        <x:v>0</x:v>
      </x:c>
      <x:c r="V5390" s="2" t="n">
        <x:v>1</x:v>
      </x:c>
      <x:c r="W5390" s="2" t="n">
        <x:v>2</x:v>
      </x:c>
      <x:c r="X5390" s="2" t="n">
        <x:v>2</x:v>
      </x:c>
      <x:c r="Y5390" s="2" t="n">
        <x:v>2</x:v>
      </x:c>
      <x:c r="Z5390" s="22" t="n">
        <x:v>422487</x:v>
      </x:c>
      <x:c r="AA5390" s="22" t="n">
        <x:v>368046</x:v>
      </x:c>
      <x:c r="AB5390" s="22" t="n">
        <x:v>54441</x:v>
      </x:c>
      <x:c r="AC5390" s="22" t="n">
        <x:v>0</x:v>
      </x:c>
      <x:c r="AD5390" s="22" t="n">
        <x:v>60547.5</x:v>
      </x:c>
      <x:c r="AE5390" s="2" t="n">
        <x:v>0</x:v>
      </x:c>
      <x:c r="AF5390" s="2" t="n">
        <x:v>0</x:v>
      </x:c>
    </x:row>
    <x:row r="5391" ht="23" customHeight="1">
      <x:c r="A5391" s="2" t="n">
        <x:v>5385</x:v>
      </x:c>
      <x:c r="B5391" s="24" t="n">
        <x:v>567387</x:v>
      </x:c>
      <x:c r="C5391" s="24" t="n">
        <x:v>283693.5</x:v>
      </x:c>
      <x:c r="D5391" s="24" t="n">
        <x:f>SUM(B5391:C5391)</x:f>
        <x:v>851080.5</x:v>
      </x:c>
      <x:c r="E5391" s="25" t="n">
        <x:f>B5391/D5391</x:f>
        <x:v>0.6666666666666666</x:v>
      </x:c>
      <x:c r="F5391" s="25" t="n">
        <x:f>C5391/D5391</x:f>
        <x:v>0.3333333333333333</x:v>
      </x:c>
      <x:c r="G5391" s="22" t="n">
        <x:v>1396008</x:v>
      </x:c>
      <x:c r="H5391" s="22" t="n">
        <x:v>382251.375</x:v>
      </x:c>
      <x:c r="I5391" s="22" t="n">
        <x:f>SUM(G5391:H5391)</x:f>
        <x:v>1778259.375</x:v>
      </x:c>
      <x:c r="J5391" s="22" t="n">
        <x:v>790533</x:v>
      </x:c>
      <x:c r="K5391" s="22" t="n">
        <x:v>60547.5</x:v>
      </x:c>
      <x:c r="L5391" s="22" t="n">
        <x:f>SUM(J5391:K5391)</x:f>
        <x:v>851080.5</x:v>
      </x:c>
      <x:c r="M5391" s="23" t="n">
        <x:f>D5391-L5391</x:f>
        <x:v>0</x:v>
      </x:c>
      <x:c r="N5391" s="22" t="n">
        <x:v>567387</x:v>
      </x:c>
      <x:c r="O5391" s="22" t="n">
        <x:v>283693.5</x:v>
      </x:c>
      <x:c r="P5391" s="14" t="n">
        <x:f>N5391/SUM(N5391:O5391)</x:f>
        <x:v>0.6666666666666666</x:v>
      </x:c>
      <x:c r="Q5391" s="22" t="n">
        <x:v>1395490.5</x:v>
      </x:c>
      <x:c r="R5391" s="22" t="n">
        <x:v>382510.125</x:v>
      </x:c>
      <x:c r="S5391" s="2" t="n">
        <x:v>2</x:v>
      </x:c>
      <x:c r="T5391" s="2" t="n">
        <x:v>1</x:v>
      </x:c>
      <x:c r="U5391" s="2" t="n">
        <x:v>1</x:v>
      </x:c>
      <x:c r="V5391" s="2" t="n">
        <x:v>1</x:v>
      </x:c>
      <x:c r="W5391" s="2" t="n">
        <x:v>2</x:v>
      </x:c>
      <x:c r="X5391" s="2" t="n">
        <x:v>2</x:v>
      </x:c>
      <x:c r="Y5391" s="2" t="n">
        <x:v>2</x:v>
      </x:c>
      <x:c r="Z5391" s="22" t="n">
        <x:v>422487</x:v>
      </x:c>
      <x:c r="AA5391" s="22" t="n">
        <x:v>368046</x:v>
      </x:c>
      <x:c r="AB5391" s="22" t="n">
        <x:v>54441</x:v>
      </x:c>
      <x:c r="AC5391" s="22" t="n">
        <x:v>0</x:v>
      </x:c>
      <x:c r="AD5391" s="22" t="n">
        <x:v>60547.5</x:v>
      </x:c>
      <x:c r="AE5391" s="2" t="n">
        <x:v>0</x:v>
      </x:c>
      <x:c r="AF5391" s="2" t="n">
        <x:v>0</x:v>
      </x:c>
    </x:row>
    <x:row r="5392" ht="23" customHeight="1">
      <x:c r="A5392" s="2" t="n">
        <x:v>5386</x:v>
      </x:c>
      <x:c r="B5392" s="24" t="n">
        <x:v>851080.5</x:v>
      </x:c>
      <x:c r="C5392" s="24" t="n">
        <x:v>0</x:v>
      </x:c>
      <x:c r="D5392" s="24" t="n">
        <x:f>SUM(B5392:C5392)</x:f>
        <x:v>851080.5</x:v>
      </x:c>
      <x:c r="E5392" s="25" t="n">
        <x:f>B5392/D5392</x:f>
        <x:v>1</x:v>
      </x:c>
      <x:c r="F5392" s="25" t="n">
        <x:f>C5392/D5392</x:f>
        <x:v>0</x:v>
      </x:c>
      <x:c r="G5392" s="22" t="n">
        <x:v>1695355.875</x:v>
      </x:c>
      <x:c r="H5392" s="22" t="n">
        <x:v>0</x:v>
      </x:c>
      <x:c r="I5392" s="22" t="n">
        <x:f>SUM(G5392:H5392)</x:f>
        <x:v>1695355.875</x:v>
      </x:c>
      <x:c r="J5392" s="22" t="n">
        <x:v>790533</x:v>
      </x:c>
      <x:c r="K5392" s="22" t="n">
        <x:v>60547.5</x:v>
      </x:c>
      <x:c r="L5392" s="22" t="n">
        <x:f>SUM(J5392:K5392)</x:f>
        <x:v>851080.5</x:v>
      </x:c>
      <x:c r="M5392" s="23" t="n">
        <x:f>D5392-L5392</x:f>
        <x:v>0</x:v>
      </x:c>
      <x:c r="N5392" s="22" t="n">
        <x:v>851080.5</x:v>
      </x:c>
      <x:c r="O5392" s="22" t="n">
        <x:v>0</x:v>
      </x:c>
      <x:c r="P5392" s="14" t="n">
        <x:f>N5392/SUM(N5392:O5392)</x:f>
        <x:v>1</x:v>
      </x:c>
      <x:c r="Q5392" s="22" t="n">
        <x:v>1694320.875</x:v>
      </x:c>
      <x:c r="R5392" s="22" t="n">
        <x:v>0</x:v>
      </x:c>
      <x:c r="S5392" s="2" t="n">
        <x:v>2</x:v>
      </x:c>
      <x:c r="T5392" s="2" t="n">
        <x:v>1</x:v>
      </x:c>
      <x:c r="U5392" s="2" t="n">
        <x:v>1</x:v>
      </x:c>
      <x:c r="V5392" s="2" t="n">
        <x:v>0</x:v>
      </x:c>
      <x:c r="W5392" s="2" t="n">
        <x:v>2</x:v>
      </x:c>
      <x:c r="X5392" s="2" t="n">
        <x:v>2</x:v>
      </x:c>
      <x:c r="Y5392" s="2" t="n">
        <x:v>2</x:v>
      </x:c>
      <x:c r="Z5392" s="22" t="n">
        <x:v>422487</x:v>
      </x:c>
      <x:c r="AA5392" s="22" t="n">
        <x:v>368046</x:v>
      </x:c>
      <x:c r="AB5392" s="22" t="n">
        <x:v>54441</x:v>
      </x:c>
      <x:c r="AC5392" s="22" t="n">
        <x:v>0</x:v>
      </x:c>
      <x:c r="AD5392" s="22" t="n">
        <x:v>60547.5</x:v>
      </x:c>
      <x:c r="AE5392" s="2" t="n">
        <x:v>0</x:v>
      </x:c>
      <x:c r="AF5392" s="2" t="n">
        <x:v>0</x:v>
      </x:c>
    </x:row>
    <x:row r="5393" ht="23" customHeight="1">
      <x:c r="A5393" s="2" t="n">
        <x:v>5387</x:v>
      </x:c>
      <x:c r="B5393" s="24" t="n">
        <x:v>567387</x:v>
      </x:c>
      <x:c r="C5393" s="24" t="n">
        <x:v>283693.5</x:v>
      </x:c>
      <x:c r="D5393" s="24" t="n">
        <x:f>SUM(B5393:C5393)</x:f>
        <x:v>851080.5</x:v>
      </x:c>
      <x:c r="E5393" s="25" t="n">
        <x:f>B5393/D5393</x:f>
        <x:v>0.6666666666666666</x:v>
      </x:c>
      <x:c r="F5393" s="25" t="n">
        <x:f>C5393/D5393</x:f>
        <x:v>0.3333333333333333</x:v>
      </x:c>
      <x:c r="G5393" s="22" t="n">
        <x:v>659916</x:v>
      </x:c>
      <x:c r="H5393" s="22" t="n">
        <x:v>1027095.1875</x:v>
      </x:c>
      <x:c r="I5393" s="22" t="n">
        <x:f>SUM(G5393:H5393)</x:f>
        <x:v>1687011.1875</x:v>
      </x:c>
      <x:c r="J5393" s="22" t="n">
        <x:v>790533</x:v>
      </x:c>
      <x:c r="K5393" s="22" t="n">
        <x:v>60547.5</x:v>
      </x:c>
      <x:c r="L5393" s="22" t="n">
        <x:f>SUM(J5393:K5393)</x:f>
        <x:v>851080.5</x:v>
      </x:c>
      <x:c r="M5393" s="23" t="n">
        <x:f>D5393-L5393</x:f>
        <x:v>0</x:v>
      </x:c>
      <x:c r="N5393" s="22" t="n">
        <x:v>567387</x:v>
      </x:c>
      <x:c r="O5393" s="22" t="n">
        <x:v>283693.5</x:v>
      </x:c>
      <x:c r="P5393" s="14" t="n">
        <x:f>N5393/SUM(N5393:O5393)</x:f>
        <x:v>0.6666666666666666</x:v>
      </x:c>
      <x:c r="Q5393" s="22" t="n">
        <x:v>659398.5</x:v>
      </x:c>
      <x:c r="R5393" s="22" t="n">
        <x:v>1027353.9375</x:v>
      </x:c>
      <x:c r="S5393" s="2" t="n">
        <x:v>1</x:v>
      </x:c>
      <x:c r="T5393" s="2" t="n">
        <x:v>2</x:v>
      </x:c>
      <x:c r="U5393" s="2" t="n">
        <x:v>1</x:v>
      </x:c>
      <x:c r="V5393" s="2" t="n">
        <x:v>1</x:v>
      </x:c>
      <x:c r="W5393" s="2" t="n">
        <x:v>2</x:v>
      </x:c>
      <x:c r="X5393" s="2" t="n">
        <x:v>2</x:v>
      </x:c>
      <x:c r="Y5393" s="2" t="n">
        <x:v>2</x:v>
      </x:c>
      <x:c r="Z5393" s="22" t="n">
        <x:v>368046</x:v>
      </x:c>
      <x:c r="AA5393" s="22" t="n">
        <x:v>422487</x:v>
      </x:c>
      <x:c r="AB5393" s="22" t="n">
        <x:v>54441</x:v>
      </x:c>
      <x:c r="AC5393" s="22" t="n">
        <x:v>60547.5</x:v>
      </x:c>
      <x:c r="AD5393" s="22" t="n">
        <x:v>0</x:v>
      </x:c>
      <x:c r="AE5393" s="2" t="n">
        <x:v>0</x:v>
      </x:c>
      <x:c r="AF5393" s="2" t="n">
        <x:v>0</x:v>
      </x:c>
    </x:row>
    <x:row r="5394" ht="23" customHeight="1">
      <x:c r="A5394" s="2" t="n">
        <x:v>5388</x:v>
      </x:c>
      <x:c r="B5394" s="24" t="n">
        <x:v>0</x:v>
      </x:c>
      <x:c r="C5394" s="24" t="n">
        <x:v>851080.5</x:v>
      </x:c>
      <x:c r="D5394" s="24" t="n">
        <x:f>SUM(B5394:C5394)</x:f>
        <x:v>851080.5</x:v>
      </x:c>
      <x:c r="E5394" s="25" t="n">
        <x:f>B5394/D5394</x:f>
        <x:v>0</x:v>
      </x:c>
      <x:c r="F5394" s="25" t="n">
        <x:f>C5394/D5394</x:f>
        <x:v>1</x:v>
      </x:c>
      <x:c r="G5394" s="22" t="n">
        <x:v>290679.75</x:v>
      </x:c>
      <x:c r="H5394" s="22" t="n">
        <x:v>1587172.5</x:v>
      </x:c>
      <x:c r="I5394" s="22" t="n">
        <x:f>SUM(G5394:H5394)</x:f>
        <x:v>1877852.25</x:v>
      </x:c>
      <x:c r="J5394" s="22" t="n">
        <x:v>790533</x:v>
      </x:c>
      <x:c r="K5394" s="22" t="n">
        <x:v>60547.5</x:v>
      </x:c>
      <x:c r="L5394" s="22" t="n">
        <x:f>SUM(J5394:K5394)</x:f>
        <x:v>851080.5</x:v>
      </x:c>
      <x:c r="M5394" s="23" t="n">
        <x:f>D5394-L5394</x:f>
        <x:v>0</x:v>
      </x:c>
      <x:c r="N5394" s="22" t="n">
        <x:v>0</x:v>
      </x:c>
      <x:c r="O5394" s="22" t="n">
        <x:v>851080.5</x:v>
      </x:c>
      <x:c r="P5394" s="14" t="n">
        <x:f>N5394/SUM(N5394:O5394)</x:f>
        <x:v>0</x:v>
      </x:c>
      <x:c r="Q5394" s="22" t="n">
        <x:v>289644.75</x:v>
      </x:c>
      <x:c r="R5394" s="22" t="n">
        <x:v>1587172.5</x:v>
      </x:c>
      <x:c r="S5394" s="2" t="n">
        <x:v>1</x:v>
      </x:c>
      <x:c r="T5394" s="2" t="n">
        <x:v>2</x:v>
      </x:c>
      <x:c r="U5394" s="2" t="n">
        <x:v>0</x:v>
      </x:c>
      <x:c r="V5394" s="2" t="n">
        <x:v>1</x:v>
      </x:c>
      <x:c r="W5394" s="2" t="n">
        <x:v>2</x:v>
      </x:c>
      <x:c r="X5394" s="2" t="n">
        <x:v>2</x:v>
      </x:c>
      <x:c r="Y5394" s="2" t="n">
        <x:v>2</x:v>
      </x:c>
      <x:c r="Z5394" s="22" t="n">
        <x:v>368046</x:v>
      </x:c>
      <x:c r="AA5394" s="22" t="n">
        <x:v>422487</x:v>
      </x:c>
      <x:c r="AB5394" s="22" t="n">
        <x:v>54441</x:v>
      </x:c>
      <x:c r="AC5394" s="22" t="n">
        <x:v>60547.5</x:v>
      </x:c>
      <x:c r="AD5394" s="22" t="n">
        <x:v>0</x:v>
      </x:c>
      <x:c r="AE5394" s="2" t="n">
        <x:v>0</x:v>
      </x:c>
      <x:c r="AF5394" s="2" t="n">
        <x:v>0</x:v>
      </x:c>
    </x:row>
    <x:row r="5395" ht="23" customHeight="1">
      <x:c r="A5395" s="2" t="n">
        <x:v>5389</x:v>
      </x:c>
      <x:c r="B5395" s="24" t="n">
        <x:v>0</x:v>
      </x:c>
      <x:c r="C5395" s="24" t="n">
        <x:v>1081057.5</x:v>
      </x:c>
      <x:c r="D5395" s="24" t="n">
        <x:f>SUM(B5395:C5395)</x:f>
        <x:v>1081057.5</x:v>
      </x:c>
      <x:c r="E5395" s="25" t="n">
        <x:f>B5395/D5395</x:f>
        <x:v>0</x:v>
      </x:c>
      <x:c r="F5395" s="25" t="n">
        <x:f>C5395/D5395</x:f>
        <x:v>1</x:v>
      </x:c>
      <x:c r="G5395" s="22" t="n">
        <x:v>167997.75</x:v>
      </x:c>
      <x:c r="H5395" s="22" t="n">
        <x:v>2080697.15625</x:v>
      </x:c>
      <x:c r="I5395" s="22" t="n">
        <x:f>SUM(G5395:H5395)</x:f>
        <x:v>2248694.90625</x:v>
      </x:c>
      <x:c r="J5395" s="22" t="n">
        <x:v>899415</x:v>
      </x:c>
      <x:c r="K5395" s="22" t="n">
        <x:v>181642.5</x:v>
      </x:c>
      <x:c r="L5395" s="22" t="n">
        <x:f>SUM(J5395:K5395)</x:f>
        <x:v>1081057.5</x:v>
      </x:c>
      <x:c r="M5395" s="23" t="n">
        <x:f>D5395-L5395</x:f>
        <x:v>0</x:v>
      </x:c>
      <x:c r="N5395" s="22" t="n">
        <x:v>0</x:v>
      </x:c>
      <x:c r="O5395" s="22" t="n">
        <x:v>1081057.5</x:v>
      </x:c>
      <x:c r="P5395" s="14" t="n">
        <x:f>N5395/SUM(N5395:O5395)</x:f>
        <x:v>0</x:v>
      </x:c>
      <x:c r="Q5395" s="22" t="n">
        <x:v>166962.75</x:v>
      </x:c>
      <x:c r="R5395" s="22" t="n">
        <x:v>2079662.15625</x:v>
      </x:c>
      <x:c r="S5395" s="2" t="n">
        <x:v>1</x:v>
      </x:c>
      <x:c r="T5395" s="2" t="n">
        <x:v>4</x:v>
      </x:c>
      <x:c r="U5395" s="2" t="n">
        <x:v>0</x:v>
      </x:c>
      <x:c r="V5395" s="2" t="n">
        <x:v>4</x:v>
      </x:c>
      <x:c r="W5395" s="2" t="n">
        <x:v>4</x:v>
      </x:c>
      <x:c r="X5395" s="2" t="n">
        <x:v>4</x:v>
      </x:c>
      <x:c r="Y5395" s="2" t="n">
        <x:v>4</x:v>
      </x:c>
      <x:c r="Z5395" s="22" t="n">
        <x:v>368046</x:v>
      </x:c>
      <x:c r="AA5395" s="22" t="n">
        <x:v>531369</x:v>
      </x:c>
      <x:c r="AB5395" s="22" t="n">
        <x:v>163323</x:v>
      </x:c>
      <x:c r="AC5395" s="22" t="n">
        <x:v>181642.5</x:v>
      </x:c>
      <x:c r="AD5395" s="22" t="n">
        <x:v>0</x:v>
      </x:c>
      <x:c r="AE5395" s="2" t="n">
        <x:v>2</x:v>
      </x:c>
      <x:c r="AF5395" s="2" t="n">
        <x:v>0</x:v>
      </x:c>
    </x:row>
    <x:row r="5396" ht="23" customHeight="1">
      <x:c r="A5396" s="2" t="n">
        <x:v>5390</x:v>
      </x:c>
      <x:c r="B5396" s="24" t="n">
        <x:v>0</x:v>
      </x:c>
      <x:c r="C5396" s="24" t="n">
        <x:v>851080.5</x:v>
      </x:c>
      <x:c r="D5396" s="24" t="n">
        <x:f>SUM(B5396:C5396)</x:f>
        <x:v>851080.5</x:v>
      </x:c>
      <x:c r="E5396" s="25" t="n">
        <x:f>B5396/D5396</x:f>
        <x:v>0</x:v>
      </x:c>
      <x:c r="F5396" s="25" t="n">
        <x:f>C5396/D5396</x:f>
        <x:v>1</x:v>
      </x:c>
      <x:c r="G5396" s="22" t="n">
        <x:v>0</x:v>
      </x:c>
      <x:c r="H5396" s="22" t="n">
        <x:v>1640229.1875</x:v>
      </x:c>
      <x:c r="I5396" s="22" t="n">
        <x:f>SUM(G5396:H5396)</x:f>
        <x:v>1640229.1875</x:v>
      </x:c>
      <x:c r="J5396" s="22" t="n">
        <x:v>790533</x:v>
      </x:c>
      <x:c r="K5396" s="22" t="n">
        <x:v>60547.5</x:v>
      </x:c>
      <x:c r="L5396" s="22" t="n">
        <x:f>SUM(J5396:K5396)</x:f>
        <x:v>851080.5</x:v>
      </x:c>
      <x:c r="M5396" s="23" t="n">
        <x:f>D5396-L5396</x:f>
        <x:v>0</x:v>
      </x:c>
      <x:c r="N5396" s="22" t="n">
        <x:v>0</x:v>
      </x:c>
      <x:c r="O5396" s="22" t="n">
        <x:v>851080.5</x:v>
      </x:c>
      <x:c r="P5396" s="14" t="n">
        <x:f>N5396/SUM(N5396:O5396)</x:f>
        <x:v>0</x:v>
      </x:c>
      <x:c r="Q5396" s="22" t="n">
        <x:v>0</x:v>
      </x:c>
      <x:c r="R5396" s="22" t="n">
        <x:v>1640746.6875</x:v>
      </x:c>
      <x:c r="S5396" s="2" t="n">
        <x:v>1</x:v>
      </x:c>
      <x:c r="T5396" s="2" t="n">
        <x:v>2</x:v>
      </x:c>
      <x:c r="U5396" s="2" t="n">
        <x:v>0</x:v>
      </x:c>
      <x:c r="V5396" s="2" t="n">
        <x:v>3</x:v>
      </x:c>
      <x:c r="W5396" s="2" t="n">
        <x:v>2</x:v>
      </x:c>
      <x:c r="X5396" s="2" t="n">
        <x:v>2</x:v>
      </x:c>
      <x:c r="Y5396" s="2" t="n">
        <x:v>2</x:v>
      </x:c>
      <x:c r="Z5396" s="22" t="n">
        <x:v>368046</x:v>
      </x:c>
      <x:c r="AA5396" s="22" t="n">
        <x:v>422487</x:v>
      </x:c>
      <x:c r="AB5396" s="22" t="n">
        <x:v>54441</x:v>
      </x:c>
      <x:c r="AC5396" s="22" t="n">
        <x:v>60547.5</x:v>
      </x:c>
      <x:c r="AD5396" s="22" t="n">
        <x:v>0</x:v>
      </x:c>
      <x:c r="AE5396" s="2" t="n">
        <x:v>0</x:v>
      </x:c>
      <x:c r="AF5396" s="2" t="n">
        <x:v>0</x:v>
      </x:c>
    </x:row>
    <x:row r="5397" ht="23" customHeight="1">
      <x:c r="A5397" s="2" t="n">
        <x:v>5391</x:v>
      </x:c>
      <x:c r="B5397" s="24" t="n">
        <x:v>680864.4</x:v>
      </x:c>
      <x:c r="C5397" s="24" t="n">
        <x:v>170216.1</x:v>
      </x:c>
      <x:c r="D5397" s="24" t="n">
        <x:f>SUM(B5397:C5397)</x:f>
        <x:v>851080.5</x:v>
      </x:c>
      <x:c r="E5397" s="25" t="n">
        <x:f>B5397/D5397</x:f>
        <x:v>0.8</x:v>
      </x:c>
      <x:c r="F5397" s="25" t="n">
        <x:f>C5397/D5397</x:f>
        <x:v>0.2</x:v>
      </x:c>
      <x:c r="G5397" s="22" t="n">
        <x:v>773393.4</x:v>
      </x:c>
      <x:c r="H5397" s="22" t="n">
        <x:v>913617.7875</x:v>
      </x:c>
      <x:c r="I5397" s="22" t="n">
        <x:f>SUM(G5397:H5397)</x:f>
        <x:v>1687011.1875</x:v>
      </x:c>
      <x:c r="J5397" s="22" t="n">
        <x:v>790533</x:v>
      </x:c>
      <x:c r="K5397" s="22" t="n">
        <x:v>60547.5</x:v>
      </x:c>
      <x:c r="L5397" s="22" t="n">
        <x:f>SUM(J5397:K5397)</x:f>
        <x:v>851080.5</x:v>
      </x:c>
      <x:c r="M5397" s="23" t="n">
        <x:f>D5397-L5397</x:f>
        <x:v>0</x:v>
      </x:c>
      <x:c r="N5397" s="22" t="n">
        <x:v>680864.4</x:v>
      </x:c>
      <x:c r="O5397" s="22" t="n">
        <x:v>170216.1</x:v>
      </x:c>
      <x:c r="P5397" s="14" t="n">
        <x:f>N5397/SUM(N5397:O5397)</x:f>
        <x:v>0.8</x:v>
      </x:c>
      <x:c r="Q5397" s="22" t="n">
        <x:v>772875.9</x:v>
      </x:c>
      <x:c r="R5397" s="22" t="n">
        <x:v>913876.5375</x:v>
      </x:c>
      <x:c r="S5397" s="2" t="n">
        <x:v>1</x:v>
      </x:c>
      <x:c r="T5397" s="2" t="n">
        <x:v>2</x:v>
      </x:c>
      <x:c r="U5397" s="2" t="n">
        <x:v>2</x:v>
      </x:c>
      <x:c r="V5397" s="2" t="n">
        <x:v>1</x:v>
      </x:c>
      <x:c r="W5397" s="2" t="n">
        <x:v>2</x:v>
      </x:c>
      <x:c r="X5397" s="2" t="n">
        <x:v>2</x:v>
      </x:c>
      <x:c r="Y5397" s="2" t="n">
        <x:v>2</x:v>
      </x:c>
      <x:c r="Z5397" s="22" t="n">
        <x:v>368046</x:v>
      </x:c>
      <x:c r="AA5397" s="22" t="n">
        <x:v>422487</x:v>
      </x:c>
      <x:c r="AB5397" s="22" t="n">
        <x:v>54441</x:v>
      </x:c>
      <x:c r="AC5397" s="22" t="n">
        <x:v>60547.5</x:v>
      </x:c>
      <x:c r="AD5397" s="22" t="n">
        <x:v>0</x:v>
      </x:c>
      <x:c r="AE5397" s="2" t="n">
        <x:v>0</x:v>
      </x:c>
      <x:c r="AF5397" s="2" t="n">
        <x:v>0</x:v>
      </x:c>
    </x:row>
    <x:row r="5398" ht="23" customHeight="1">
      <x:c r="A5398" s="2" t="n">
        <x:v>5392</x:v>
      </x:c>
      <x:c r="B5398" s="24" t="n">
        <x:v>640199.25</x:v>
      </x:c>
      <x:c r="C5398" s="24" t="n">
        <x:v>440858.25</x:v>
      </x:c>
      <x:c r="D5398" s="24" t="n">
        <x:f>SUM(B5398:C5398)</x:f>
        <x:v>1081057.5</x:v>
      </x:c>
      <x:c r="E5398" s="25" t="n">
        <x:f>B5398/D5398</x:f>
        <x:v>0.5921972235519387</x:v>
      </x:c>
      <x:c r="F5398" s="25" t="n">
        <x:f>C5398/D5398</x:f>
        <x:v>0.4078027764480613</x:v>
      </x:c>
      <x:c r="G5398" s="22" t="n">
        <x:v>1008245.25</x:v>
      </x:c>
      <x:c r="H5398" s="22" t="n">
        <x:v>921822.75</x:v>
      </x:c>
      <x:c r="I5398" s="22" t="n">
        <x:f>SUM(G5398:H5398)</x:f>
        <x:v>1930068</x:v>
      </x:c>
      <x:c r="J5398" s="22" t="n">
        <x:v>899415</x:v>
      </x:c>
      <x:c r="K5398" s="22" t="n">
        <x:v>181642.5</x:v>
      </x:c>
      <x:c r="L5398" s="22" t="n">
        <x:f>SUM(J5398:K5398)</x:f>
        <x:v>1081057.5</x:v>
      </x:c>
      <x:c r="M5398" s="23" t="n">
        <x:f>D5398-L5398</x:f>
        <x:v>0</x:v>
      </x:c>
      <x:c r="N5398" s="22" t="n">
        <x:v>640199.25</x:v>
      </x:c>
      <x:c r="O5398" s="22" t="n">
        <x:v>440858.25</x:v>
      </x:c>
      <x:c r="P5398" s="14" t="n">
        <x:f>N5398/SUM(N5398:O5398)</x:f>
        <x:v>0.5921972235519387</x:v>
      </x:c>
      <x:c r="Q5398" s="22" t="n">
        <x:v>1008245.25</x:v>
      </x:c>
      <x:c r="R5398" s="22" t="n">
        <x:v>922857.75</x:v>
      </x:c>
      <x:c r="S5398" s="2" t="n">
        <x:v>2</x:v>
      </x:c>
      <x:c r="T5398" s="2" t="n">
        <x:v>3</x:v>
      </x:c>
      <x:c r="U5398" s="2" t="n">
        <x:v>3</x:v>
      </x:c>
      <x:c r="V5398" s="2" t="n">
        <x:v>4</x:v>
      </x:c>
      <x:c r="W5398" s="2" t="n">
        <x:v>4</x:v>
      </x:c>
      <x:c r="X5398" s="2" t="n">
        <x:v>4</x:v>
      </x:c>
      <x:c r="Y5398" s="2" t="n">
        <x:v>4</x:v>
      </x:c>
      <x:c r="Z5398" s="22" t="n">
        <x:v>422487</x:v>
      </x:c>
      <x:c r="AA5398" s="22" t="n">
        <x:v>476928</x:v>
      </x:c>
      <x:c r="AB5398" s="22" t="n">
        <x:v>163323</x:v>
      </x:c>
      <x:c r="AC5398" s="22" t="n">
        <x:v>121095</x:v>
      </x:c>
      <x:c r="AD5398" s="22" t="n">
        <x:v>60547.5</x:v>
      </x:c>
      <x:c r="AE5398" s="2" t="n">
        <x:v>0</x:v>
      </x:c>
      <x:c r="AF5398" s="2" t="n">
        <x:v>0</x:v>
      </x:c>
    </x:row>
    <x:row r="5399" ht="23" customHeight="1">
      <x:c r="A5399" s="2" t="n">
        <x:v>5393</x:v>
      </x:c>
      <x:c r="B5399" s="24" t="n">
        <x:v>640690.875</x:v>
      </x:c>
      <x:c r="C5399" s="24" t="n">
        <x:v>325378.125</x:v>
      </x:c>
      <x:c r="D5399" s="24" t="n">
        <x:f>SUM(B5399:C5399)</x:f>
        <x:v>966069</x:v>
      </x:c>
      <x:c r="E5399" s="25" t="n">
        <x:f>B5399/D5399</x:f>
        <x:v>0.6631937004499678</x:v>
      </x:c>
      <x:c r="F5399" s="25" t="n">
        <x:f>C5399/D5399</x:f>
        <x:v>0.33680629955003216</x:v>
      </x:c>
      <x:c r="G5399" s="22" t="n">
        <x:v>1642622.625</x:v>
      </x:c>
      <x:c r="H5399" s="22" t="n">
        <x:v>377930.25</x:v>
      </x:c>
      <x:c r="I5399" s="22" t="n">
        <x:f>SUM(G5399:H5399)</x:f>
        <x:v>2020552.875</x:v>
      </x:c>
      <x:c r="J5399" s="22" t="n">
        <x:v>844974</x:v>
      </x:c>
      <x:c r="K5399" s="22" t="n">
        <x:v>121095</x:v>
      </x:c>
      <x:c r="L5399" s="22" t="n">
        <x:f>SUM(J5399:K5399)</x:f>
        <x:v>966069</x:v>
      </x:c>
      <x:c r="M5399" s="23" t="n">
        <x:f>D5399-L5399</x:f>
        <x:v>0</x:v>
      </x:c>
      <x:c r="N5399" s="22" t="n">
        <x:v>641467.125</x:v>
      </x:c>
      <x:c r="O5399" s="22" t="n">
        <x:v>324601.875</x:v>
      </x:c>
      <x:c r="P5399" s="14" t="n">
        <x:f>N5399/SUM(N5399:O5399)</x:f>
        <x:v>0.6639972144846796</x:v>
      </x:c>
      <x:c r="Q5399" s="22" t="n">
        <x:v>1643140.125</x:v>
      </x:c>
      <x:c r="R5399" s="22" t="n">
        <x:v>377412.75</x:v>
      </x:c>
      <x:c r="S5399" s="2" t="n">
        <x:v>3</x:v>
      </x:c>
      <x:c r="T5399" s="2" t="n">
        <x:v>1</x:v>
      </x:c>
      <x:c r="U5399" s="2" t="n">
        <x:v>2</x:v>
      </x:c>
      <x:c r="V5399" s="2" t="n">
        <x:v>1</x:v>
      </x:c>
      <x:c r="W5399" s="2" t="n">
        <x:v>3</x:v>
      </x:c>
      <x:c r="X5399" s="2" t="n">
        <x:v>3</x:v>
      </x:c>
      <x:c r="Y5399" s="2" t="n">
        <x:v>3</x:v>
      </x:c>
      <x:c r="Z5399" s="22" t="n">
        <x:v>476928</x:v>
      </x:c>
      <x:c r="AA5399" s="22" t="n">
        <x:v>368046</x:v>
      </x:c>
      <x:c r="AB5399" s="22" t="n">
        <x:v>108882</x:v>
      </x:c>
      <x:c r="AC5399" s="22" t="n">
        <x:v>0</x:v>
      </x:c>
      <x:c r="AD5399" s="22" t="n">
        <x:v>121095</x:v>
      </x:c>
      <x:c r="AE5399" s="2" t="n">
        <x:v>1</x:v>
      </x:c>
      <x:c r="AF5399" s="2" t="n">
        <x:v>0</x:v>
      </x:c>
    </x:row>
    <x:row r="5400" ht="23" customHeight="1">
      <x:c r="A5400" s="2" t="n">
        <x:v>5394</x:v>
      </x:c>
      <x:c r="B5400" s="24" t="n">
        <x:v>518414.25</x:v>
      </x:c>
      <x:c r="C5400" s="24" t="n">
        <x:v>447654.75</x:v>
      </x:c>
      <x:c r="D5400" s="24" t="n">
        <x:f>SUM(B5400:C5400)</x:f>
        <x:v>966069</x:v>
      </x:c>
      <x:c r="E5400" s="25" t="n">
        <x:f>B5400/D5400</x:f>
        <x:v>0.5366223841154203</x:v>
      </x:c>
      <x:c r="F5400" s="25" t="n">
        <x:f>C5400/D5400</x:f>
        <x:v>0.46337761588457965</x:v>
      </x:c>
      <x:c r="G5400" s="22" t="n">
        <x:v>717082.5</x:v>
      </x:c>
      <x:c r="H5400" s="22" t="n">
        <x:v>1226436.1875</x:v>
      </x:c>
      <x:c r="I5400" s="22" t="n">
        <x:f>SUM(G5400:H5400)</x:f>
        <x:v>1943518.6875</x:v>
      </x:c>
      <x:c r="J5400" s="22" t="n">
        <x:v>844974</x:v>
      </x:c>
      <x:c r="K5400" s="22" t="n">
        <x:v>121095</x:v>
      </x:c>
      <x:c r="L5400" s="22" t="n">
        <x:f>SUM(J5400:K5400)</x:f>
        <x:v>966069</x:v>
      </x:c>
      <x:c r="M5400" s="23" t="n">
        <x:f>D5400-L5400</x:f>
        <x:v>0</x:v>
      </x:c>
      <x:c r="N5400" s="22" t="n">
        <x:v>518241.75</x:v>
      </x:c>
      <x:c r="O5400" s="22" t="n">
        <x:v>447827.25</x:v>
      </x:c>
      <x:c r="P5400" s="14" t="n">
        <x:f>N5400/SUM(N5400:O5400)</x:f>
        <x:v>0.53644382544104</x:v>
      </x:c>
      <x:c r="Q5400" s="22" t="n">
        <x:v>715875</x:v>
      </x:c>
      <x:c r="R5400" s="22" t="n">
        <x:v>1226694.9375</x:v>
      </x:c>
      <x:c r="S5400" s="2" t="n">
        <x:v>1</x:v>
      </x:c>
      <x:c r="T5400" s="2" t="n">
        <x:v>3</x:v>
      </x:c>
      <x:c r="U5400" s="2" t="n">
        <x:v>1</x:v>
      </x:c>
      <x:c r="V5400" s="2" t="n">
        <x:v>2</x:v>
      </x:c>
      <x:c r="W5400" s="2" t="n">
        <x:v>3</x:v>
      </x:c>
      <x:c r="X5400" s="2" t="n">
        <x:v>3</x:v>
      </x:c>
      <x:c r="Y5400" s="2" t="n">
        <x:v>3</x:v>
      </x:c>
      <x:c r="Z5400" s="22" t="n">
        <x:v>368046</x:v>
      </x:c>
      <x:c r="AA5400" s="22" t="n">
        <x:v>476928</x:v>
      </x:c>
      <x:c r="AB5400" s="22" t="n">
        <x:v>108882</x:v>
      </x:c>
      <x:c r="AC5400" s="22" t="n">
        <x:v>121095</x:v>
      </x:c>
      <x:c r="AD5400" s="22" t="n">
        <x:v>0</x:v>
      </x:c>
      <x:c r="AE5400" s="2" t="n">
        <x:v>1</x:v>
      </x:c>
      <x:c r="AF5400" s="2" t="n">
        <x:v>0</x:v>
      </x:c>
    </x:row>
    <x:row r="5401" ht="23" customHeight="1">
      <x:c r="A5401" s="2" t="n">
        <x:v>5395</x:v>
      </x:c>
      <x:c r="B5401" s="24" t="n">
        <x:v>868068.99</x:v>
      </x:c>
      <x:c r="C5401" s="24" t="n">
        <x:v>212988.51</x:v>
      </x:c>
      <x:c r="D5401" s="24" t="n">
        <x:f>SUM(B5401:C5401)</x:f>
        <x:v>1081057.5</x:v>
      </x:c>
      <x:c r="E5401" s="25" t="n">
        <x:f>B5401/D5401</x:f>
        <x:v>0.8029813307802777</x:v>
      </x:c>
      <x:c r="F5401" s="25" t="n">
        <x:f>C5401/D5401</x:f>
        <x:v>0.19701866921972236</x:v>
      </x:c>
      <x:c r="G5401" s="22" t="n">
        <x:v>1549471.5899999999</x:v>
      </x:c>
      <x:c r="H5401" s="22" t="n">
        <x:v>454218.5474999999</x:v>
      </x:c>
      <x:c r="I5401" s="22" t="n">
        <x:f>SUM(G5401:H5401)</x:f>
        <x:v>2003690.1374999997</x:v>
      </x:c>
      <x:c r="J5401" s="22" t="n">
        <x:v>899415</x:v>
      </x:c>
      <x:c r="K5401" s="22" t="n">
        <x:v>181642.5</x:v>
      </x:c>
      <x:c r="L5401" s="22" t="n">
        <x:f>SUM(J5401:K5401)</x:f>
        <x:v>1081057.5</x:v>
      </x:c>
      <x:c r="M5401" s="23" t="n">
        <x:f>D5401-L5401</x:f>
        <x:v>0</x:v>
      </x:c>
      <x:c r="N5401" s="22" t="n">
        <x:v>868068.99</x:v>
      </x:c>
      <x:c r="O5401" s="22" t="n">
        <x:v>212988.51</x:v>
      </x:c>
      <x:c r="P5401" s="14" t="n">
        <x:f>N5401/SUM(N5401:O5401)</x:f>
        <x:v>0.8029813307802777</x:v>
      </x:c>
      <x:c r="Q5401" s="22" t="n">
        <x:v>1548954.0899999999</x:v>
      </x:c>
      <x:c r="R5401" s="22" t="n">
        <x:v>454994.7974999999</x:v>
      </x:c>
      <x:c r="S5401" s="2" t="n">
        <x:v>3</x:v>
      </x:c>
      <x:c r="T5401" s="2" t="n">
        <x:v>2</x:v>
      </x:c>
      <x:c r="U5401" s="2" t="n">
        <x:v>4</x:v>
      </x:c>
      <x:c r="V5401" s="2" t="n">
        <x:v>3</x:v>
      </x:c>
      <x:c r="W5401" s="2" t="n">
        <x:v>4</x:v>
      </x:c>
      <x:c r="X5401" s="2" t="n">
        <x:v>4</x:v>
      </x:c>
      <x:c r="Y5401" s="2" t="n">
        <x:v>4</x:v>
      </x:c>
      <x:c r="Z5401" s="22" t="n">
        <x:v>476928</x:v>
      </x:c>
      <x:c r="AA5401" s="22" t="n">
        <x:v>422487</x:v>
      </x:c>
      <x:c r="AB5401" s="22" t="n">
        <x:v>163323</x:v>
      </x:c>
      <x:c r="AC5401" s="22" t="n">
        <x:v>60547.5</x:v>
      </x:c>
      <x:c r="AD5401" s="22" t="n">
        <x:v>121095</x:v>
      </x:c>
      <x:c r="AE5401" s="2" t="n">
        <x:v>0</x:v>
      </x:c>
      <x:c r="AF5401" s="2" t="n">
        <x:v>0</x:v>
      </x:c>
    </x:row>
    <x:row r="5402" ht="23" customHeight="1">
      <x:c r="A5402" s="2" t="n">
        <x:v>5396</x:v>
      </x:c>
      <x:c r="B5402" s="24" t="n">
        <x:v>740951.9</x:v>
      </x:c>
      <x:c r="C5402" s="24" t="n">
        <x:v>340105.6</x:v>
      </x:c>
      <x:c r="D5402" s="24" t="n">
        <x:f>SUM(B5402:C5402)</x:f>
        <x:v>1081057.5</x:v>
      </x:c>
      <x:c r="E5402" s="25" t="n">
        <x:f>B5402/D5402</x:f>
        <x:v>0.6853954576884208</x:v>
      </x:c>
      <x:c r="F5402" s="25" t="n">
        <x:f>C5402/D5402</x:f>
        <x:v>0.31460454231157914</x:v>
      </x:c>
      <x:c r="G5402" s="22" t="n">
        <x:v>1198148.775</x:v>
      </x:c>
      <x:c r="H5402" s="22" t="n">
        <x:v>767889.7875</x:v>
      </x:c>
      <x:c r="I5402" s="22" t="n">
        <x:f>SUM(G5402:H5402)</x:f>
        <x:v>1966038.5625</x:v>
      </x:c>
      <x:c r="J5402" s="22" t="n">
        <x:v>899415</x:v>
      </x:c>
      <x:c r="K5402" s="22" t="n">
        <x:v>181642.5</x:v>
      </x:c>
      <x:c r="L5402" s="22" t="n">
        <x:f>SUM(J5402:K5402)</x:f>
        <x:v>1081057.5</x:v>
      </x:c>
      <x:c r="M5402" s="23" t="n">
        <x:f>D5402-L5402</x:f>
        <x:v>0</x:v>
      </x:c>
      <x:c r="N5402" s="22" t="n">
        <x:v>740790.9</x:v>
      </x:c>
      <x:c r="O5402" s="22" t="n">
        <x:v>340266.6</x:v>
      </x:c>
      <x:c r="P5402" s="14" t="n">
        <x:f>N5402/SUM(N5402:O5402)</x:f>
        <x:v>0.6852465294399235</x:v>
      </x:c>
      <x:c r="Q5402" s="22" t="n">
        <x:v>1196837.775</x:v>
      </x:c>
      <x:c r="R5402" s="22" t="n">
        <x:v>768510.7875</x:v>
      </x:c>
      <x:c r="S5402" s="2" t="n">
        <x:v>2</x:v>
      </x:c>
      <x:c r="T5402" s="2" t="n">
        <x:v>3</x:v>
      </x:c>
      <x:c r="U5402" s="2" t="n">
        <x:v>3</x:v>
      </x:c>
      <x:c r="V5402" s="2" t="n">
        <x:v>4</x:v>
      </x:c>
      <x:c r="W5402" s="2" t="n">
        <x:v>4</x:v>
      </x:c>
      <x:c r="X5402" s="2" t="n">
        <x:v>4</x:v>
      </x:c>
      <x:c r="Y5402" s="2" t="n">
        <x:v>4</x:v>
      </x:c>
      <x:c r="Z5402" s="22" t="n">
        <x:v>422487</x:v>
      </x:c>
      <x:c r="AA5402" s="22" t="n">
        <x:v>476928</x:v>
      </x:c>
      <x:c r="AB5402" s="22" t="n">
        <x:v>163323</x:v>
      </x:c>
      <x:c r="AC5402" s="22" t="n">
        <x:v>121095</x:v>
      </x:c>
      <x:c r="AD5402" s="22" t="n">
        <x:v>60547.5</x:v>
      </x:c>
      <x:c r="AE5402" s="2" t="n">
        <x:v>1</x:v>
      </x:c>
      <x:c r="AF5402" s="2" t="n">
        <x:v>0</x:v>
      </x:c>
    </x:row>
    <x:row r="5403" ht="23" customHeight="1">
      <x:c r="A5403" s="2" t="n">
        <x:v>5397</x:v>
      </x:c>
      <x:c r="B5403" s="24" t="n">
        <x:v>844925.7</x:v>
      </x:c>
      <x:c r="C5403" s="24" t="n">
        <x:v>121143.3</x:v>
      </x:c>
      <x:c r="D5403" s="24" t="n">
        <x:f>SUM(B5403:C5403)</x:f>
        <x:v>966069</x:v>
      </x:c>
      <x:c r="E5403" s="25" t="n">
        <x:f>B5403/D5403</x:f>
        <x:v>0.8746018141561317</x:v>
      </x:c>
      <x:c r="F5403" s="25" t="n">
        <x:f>C5403/D5403</x:f>
        <x:v>0.1253981858438683</x:v>
      </x:c>
      <x:c r="G5403" s="22" t="n">
        <x:v>1335653.7</x:v>
      </x:c>
      <x:c r="H5403" s="22" t="n">
        <x:v>487451.3625</x:v>
      </x:c>
      <x:c r="I5403" s="22" t="n">
        <x:f>SUM(G5403:H5403)</x:f>
        <x:v>1823105.0625</x:v>
      </x:c>
      <x:c r="J5403" s="22" t="n">
        <x:v>844974</x:v>
      </x:c>
      <x:c r="K5403" s="22" t="n">
        <x:v>121095</x:v>
      </x:c>
      <x:c r="L5403" s="22" t="n">
        <x:f>SUM(J5403:K5403)</x:f>
        <x:v>966069</x:v>
      </x:c>
      <x:c r="M5403" s="23" t="n">
        <x:f>D5403-L5403</x:f>
        <x:v>0</x:v>
      </x:c>
      <x:c r="N5403" s="22" t="n">
        <x:v>844925.7</x:v>
      </x:c>
      <x:c r="O5403" s="22" t="n">
        <x:v>121143.3</x:v>
      </x:c>
      <x:c r="P5403" s="14" t="n">
        <x:f>N5403/SUM(N5403:O5403)</x:f>
        <x:v>0.8746018141561317</x:v>
      </x:c>
      <x:c r="Q5403" s="22" t="n">
        <x:v>1335653.7</x:v>
      </x:c>
      <x:c r="R5403" s="22" t="n">
        <x:v>488227.6125</x:v>
      </x:c>
      <x:c r="S5403" s="2" t="n">
        <x:v>2</x:v>
      </x:c>
      <x:c r="T5403" s="2" t="n">
        <x:v>2</x:v>
      </x:c>
      <x:c r="U5403" s="2" t="n">
        <x:v>3</x:v>
      </x:c>
      <x:c r="V5403" s="2" t="n">
        <x:v>1</x:v>
      </x:c>
      <x:c r="W5403" s="2" t="n">
        <x:v>3</x:v>
      </x:c>
      <x:c r="X5403" s="2" t="n">
        <x:v>3</x:v>
      </x:c>
      <x:c r="Y5403" s="2" t="n">
        <x:v>3</x:v>
      </x:c>
      <x:c r="Z5403" s="22" t="n">
        <x:v>422487</x:v>
      </x:c>
      <x:c r="AA5403" s="22" t="n">
        <x:v>422487</x:v>
      </x:c>
      <x:c r="AB5403" s="22" t="n">
        <x:v>108882</x:v>
      </x:c>
      <x:c r="AC5403" s="22" t="n">
        <x:v>60547.5</x:v>
      </x:c>
      <x:c r="AD5403" s="22" t="n">
        <x:v>60547.5</x:v>
      </x:c>
      <x:c r="AE5403" s="2" t="n">
        <x:v>0</x:v>
      </x:c>
      <x:c r="AF5403" s="2" t="n">
        <x:v>0</x:v>
      </x:c>
    </x:row>
    <x:row r="5404" ht="23" customHeight="1">
      <x:c r="A5404" s="2" t="n">
        <x:v>5398</x:v>
      </x:c>
      <x:c r="B5404" s="24" t="n">
        <x:v>680864.4</x:v>
      </x:c>
      <x:c r="C5404" s="24" t="n">
        <x:v>170216.1</x:v>
      </x:c>
      <x:c r="D5404" s="24" t="n">
        <x:f>SUM(B5404:C5404)</x:f>
        <x:v>851080.5</x:v>
      </x:c>
      <x:c r="E5404" s="25" t="n">
        <x:f>B5404/D5404</x:f>
        <x:v>0.8</x:v>
      </x:c>
      <x:c r="F5404" s="25" t="n">
        <x:f>C5404/D5404</x:f>
        <x:v>0.2</x:v>
      </x:c>
      <x:c r="G5404" s="22" t="n">
        <x:v>879015.1500000001</x:v>
      </x:c>
      <x:c r="H5404" s="22" t="n">
        <x:v>952055.1</x:v>
      </x:c>
      <x:c r="I5404" s="22" t="n">
        <x:f>SUM(G5404:H5404)</x:f>
        <x:v>1831070.25</x:v>
      </x:c>
      <x:c r="J5404" s="22" t="n">
        <x:v>790533</x:v>
      </x:c>
      <x:c r="K5404" s="22" t="n">
        <x:v>60547.5</x:v>
      </x:c>
      <x:c r="L5404" s="22" t="n">
        <x:f>SUM(J5404:K5404)</x:f>
        <x:v>851080.5</x:v>
      </x:c>
      <x:c r="M5404" s="23" t="n">
        <x:f>D5404-L5404</x:f>
        <x:v>0</x:v>
      </x:c>
      <x:c r="N5404" s="22" t="n">
        <x:v>680864.4</x:v>
      </x:c>
      <x:c r="O5404" s="22" t="n">
        <x:v>170216.1</x:v>
      </x:c>
      <x:c r="P5404" s="14" t="n">
        <x:f>N5404/SUM(N5404:O5404)</x:f>
        <x:v>0.8</x:v>
      </x:c>
      <x:c r="Q5404" s="22" t="n">
        <x:v>878497.6500000001</x:v>
      </x:c>
      <x:c r="R5404" s="22" t="n">
        <x:v>952313.85</x:v>
      </x:c>
      <x:c r="S5404" s="2" t="n">
        <x:v>1</x:v>
      </x:c>
      <x:c r="T5404" s="2" t="n">
        <x:v>2</x:v>
      </x:c>
      <x:c r="U5404" s="2" t="n">
        <x:v>2</x:v>
      </x:c>
      <x:c r="V5404" s="2" t="n">
        <x:v>1</x:v>
      </x:c>
      <x:c r="W5404" s="2" t="n">
        <x:v>2</x:v>
      </x:c>
      <x:c r="X5404" s="2" t="n">
        <x:v>2</x:v>
      </x:c>
      <x:c r="Y5404" s="2" t="n">
        <x:v>2</x:v>
      </x:c>
      <x:c r="Z5404" s="22" t="n">
        <x:v>368046</x:v>
      </x:c>
      <x:c r="AA5404" s="22" t="n">
        <x:v>422487</x:v>
      </x:c>
      <x:c r="AB5404" s="22" t="n">
        <x:v>54441</x:v>
      </x:c>
      <x:c r="AC5404" s="22" t="n">
        <x:v>60547.5</x:v>
      </x:c>
      <x:c r="AD5404" s="22" t="n">
        <x:v>0</x:v>
      </x:c>
      <x:c r="AE5404" s="2" t="n">
        <x:v>0</x:v>
      </x:c>
      <x:c r="AF5404" s="2" t="n">
        <x:v>0</x:v>
      </x:c>
    </x:row>
    <x:row r="5405" ht="23" customHeight="1">
      <x:c r="A5405" s="2" t="n">
        <x:v>5399</x:v>
      </x:c>
      <x:c r="B5405" s="24" t="n">
        <x:v>451425.3125</x:v>
      </x:c>
      <x:c r="C5405" s="24" t="n">
        <x:v>629632.1875</x:v>
      </x:c>
      <x:c r="D5405" s="24" t="n">
        <x:f>SUM(B5405:C5405)</x:f>
        <x:v>1081057.5</x:v>
      </x:c>
      <x:c r="E5405" s="25" t="n">
        <x:f>B5405/D5405</x:f>
        <x:v>0.4175775224722089</x:v>
      </x:c>
      <x:c r="F5405" s="25" t="n">
        <x:f>C5405/D5405</x:f>
        <x:v>0.5824224775277911</x:v>
      </x:c>
      <x:c r="G5405" s="22" t="n">
        <x:v>1265199.8125</x:v>
      </x:c>
      <x:c r="H5405" s="22" t="n">
        <x:v>757566.453125</x:v>
      </x:c>
      <x:c r="I5405" s="22" t="n">
        <x:f>SUM(G5405:H5405)</x:f>
        <x:v>2022766.265625</x:v>
      </x:c>
      <x:c r="J5405" s="22" t="n">
        <x:v>899415</x:v>
      </x:c>
      <x:c r="K5405" s="22" t="n">
        <x:v>181642.5</x:v>
      </x:c>
      <x:c r="L5405" s="22" t="n">
        <x:f>SUM(J5405:K5405)</x:f>
        <x:v>1081057.5</x:v>
      </x:c>
      <x:c r="M5405" s="23" t="n">
        <x:f>D5405-L5405</x:f>
        <x:v>0</x:v>
      </x:c>
      <x:c r="N5405" s="22" t="n">
        <x:v>451640.9375</x:v>
      </x:c>
      <x:c r="O5405" s="22" t="n">
        <x:v>629416.5625</x:v>
      </x:c>
      <x:c r="P5405" s="14" t="n">
        <x:f>N5405/SUM(N5405:O5405)</x:f>
        <x:v>0.4177769799478751</x:v>
      </x:c>
      <x:c r="Q5405" s="22" t="n">
        <x:v>1265329.1875</x:v>
      </x:c>
      <x:c r="R5405" s="22" t="n">
        <x:v>758180.984375</x:v>
      </x:c>
      <x:c r="S5405" s="2" t="n">
        <x:v>4</x:v>
      </x:c>
      <x:c r="T5405" s="2" t="n">
        <x:v>1</x:v>
      </x:c>
      <x:c r="U5405" s="2" t="n">
        <x:v>2</x:v>
      </x:c>
      <x:c r="V5405" s="2" t="n">
        <x:v>5</x:v>
      </x:c>
      <x:c r="W5405" s="2" t="n">
        <x:v>4</x:v>
      </x:c>
      <x:c r="X5405" s="2" t="n">
        <x:v>4</x:v>
      </x:c>
      <x:c r="Y5405" s="2" t="n">
        <x:v>4</x:v>
      </x:c>
      <x:c r="Z5405" s="22" t="n">
        <x:v>531369</x:v>
      </x:c>
      <x:c r="AA5405" s="22" t="n">
        <x:v>368046</x:v>
      </x:c>
      <x:c r="AB5405" s="22" t="n">
        <x:v>163323</x:v>
      </x:c>
      <x:c r="AC5405" s="22" t="n">
        <x:v>0</x:v>
      </x:c>
      <x:c r="AD5405" s="22" t="n">
        <x:v>181642.5</x:v>
      </x:c>
      <x:c r="AE5405" s="2" t="n">
        <x:v>1</x:v>
      </x:c>
      <x:c r="AF5405" s="2" t="n">
        <x:v>0</x:v>
      </x:c>
    </x:row>
    <x:row r="5406" ht="23" customHeight="1">
      <x:c r="A5406" s="2" t="n">
        <x:v>5400</x:v>
      </x:c>
      <x:c r="B5406" s="24" t="n">
        <x:v>663210.75</x:v>
      </x:c>
      <x:c r="C5406" s="24" t="n">
        <x:v>302858.25</x:v>
      </x:c>
      <x:c r="D5406" s="24" t="n">
        <x:f>SUM(B5406:C5406)</x:f>
        <x:v>966069</x:v>
      </x:c>
      <x:c r="E5406" s="25" t="n">
        <x:f>B5406/D5406</x:f>
        <x:v>0.6865045353903293</x:v>
      </x:c>
      <x:c r="F5406" s="25" t="n">
        <x:f>C5406/D5406</x:f>
        <x:v>0.31349546460967076</x:v>
      </x:c>
      <x:c r="G5406" s="22" t="n">
        <x:v>1245061.875</x:v>
      </x:c>
      <x:c r="H5406" s="22" t="n">
        <x:v>593969.25</x:v>
      </x:c>
      <x:c r="I5406" s="22" t="n">
        <x:f>SUM(G5406:H5406)</x:f>
        <x:v>1839031.125</x:v>
      </x:c>
      <x:c r="J5406" s="22" t="n">
        <x:v>844974</x:v>
      </x:c>
      <x:c r="K5406" s="22" t="n">
        <x:v>121095</x:v>
      </x:c>
      <x:c r="L5406" s="22" t="n">
        <x:f>SUM(J5406:K5406)</x:f>
        <x:v>966069</x:v>
      </x:c>
      <x:c r="M5406" s="23" t="n">
        <x:f>D5406-L5406</x:f>
        <x:v>0</x:v>
      </x:c>
      <x:c r="N5406" s="22" t="n">
        <x:v>663210.75</x:v>
      </x:c>
      <x:c r="O5406" s="22" t="n">
        <x:v>302858.25</x:v>
      </x:c>
      <x:c r="P5406" s="14" t="n">
        <x:f>N5406/SUM(N5406:O5406)</x:f>
        <x:v>0.6865045353903293</x:v>
      </x:c>
      <x:c r="Q5406" s="22" t="n">
        <x:v>1244026.875</x:v>
      </x:c>
      <x:c r="R5406" s="22" t="n">
        <x:v>594228</x:v>
      </x:c>
      <x:c r="S5406" s="2" t="n">
        <x:v>2</x:v>
      </x:c>
      <x:c r="T5406" s="2" t="n">
        <x:v>2</x:v>
      </x:c>
      <x:c r="U5406" s="2" t="n">
        <x:v>3</x:v>
      </x:c>
      <x:c r="V5406" s="2" t="n">
        <x:v>2</x:v>
      </x:c>
      <x:c r="W5406" s="2" t="n">
        <x:v>3</x:v>
      </x:c>
      <x:c r="X5406" s="2" t="n">
        <x:v>3</x:v>
      </x:c>
      <x:c r="Y5406" s="2" t="n">
        <x:v>3</x:v>
      </x:c>
      <x:c r="Z5406" s="22" t="n">
        <x:v>422487</x:v>
      </x:c>
      <x:c r="AA5406" s="22" t="n">
        <x:v>422487</x:v>
      </x:c>
      <x:c r="AB5406" s="22" t="n">
        <x:v>108882</x:v>
      </x:c>
      <x:c r="AC5406" s="22" t="n">
        <x:v>60547.5</x:v>
      </x:c>
      <x:c r="AD5406" s="22" t="n">
        <x:v>60547.5</x:v>
      </x:c>
      <x:c r="AE5406" s="2" t="n">
        <x:v>0</x:v>
      </x:c>
      <x:c r="AF5406" s="2" t="n">
        <x:v>0</x:v>
      </x:c>
    </x:row>
    <x:row r="5407" ht="23" customHeight="1">
      <x:c r="A5407" s="2" t="n">
        <x:v>5401</x:v>
      </x:c>
      <x:c r="B5407" s="24" t="n">
        <x:v>869462.1</x:v>
      </x:c>
      <x:c r="C5407" s="24" t="n">
        <x:v>96606.9</x:v>
      </x:c>
      <x:c r="D5407" s="24" t="n">
        <x:f>SUM(B5407:C5407)</x:f>
        <x:v>966069</x:v>
      </x:c>
      <x:c r="E5407" s="25" t="n">
        <x:f>B5407/D5407</x:f>
        <x:v>0.9</x:v>
      </x:c>
      <x:c r="F5407" s="25" t="n">
        <x:f>C5407/D5407</x:f>
        <x:v>0.09999999999999999</x:v>
      </x:c>
      <x:c r="G5407" s="22" t="n">
        <x:v>975601.35</x:v>
      </x:c>
      <x:c r="H5407" s="22" t="n">
        <x:v>885755.5875</x:v>
      </x:c>
      <x:c r="I5407" s="22" t="n">
        <x:f>SUM(G5407:H5407)</x:f>
        <x:v>1861356.9375</x:v>
      </x:c>
      <x:c r="J5407" s="22" t="n">
        <x:v>844974</x:v>
      </x:c>
      <x:c r="K5407" s="22" t="n">
        <x:v>121095</x:v>
      </x:c>
      <x:c r="L5407" s="22" t="n">
        <x:f>SUM(J5407:K5407)</x:f>
        <x:v>966069</x:v>
      </x:c>
      <x:c r="M5407" s="23" t="n">
        <x:f>D5407-L5407</x:f>
        <x:v>0</x:v>
      </x:c>
      <x:c r="N5407" s="22" t="n">
        <x:v>869462.1</x:v>
      </x:c>
      <x:c r="O5407" s="22" t="n">
        <x:v>96606.9</x:v>
      </x:c>
      <x:c r="P5407" s="14" t="n">
        <x:f>N5407/SUM(N5407:O5407)</x:f>
        <x:v>0.9</x:v>
      </x:c>
      <x:c r="Q5407" s="22" t="n">
        <x:v>975083.85</x:v>
      </x:c>
      <x:c r="R5407" s="22" t="n">
        <x:v>886273.0875</x:v>
      </x:c>
      <x:c r="S5407" s="2" t="n">
        <x:v>1</x:v>
      </x:c>
      <x:c r="T5407" s="2" t="n">
        <x:v>3</x:v>
      </x:c>
      <x:c r="U5407" s="2" t="n">
        <x:v>5</x:v>
      </x:c>
      <x:c r="V5407" s="2" t="n">
        <x:v>1</x:v>
      </x:c>
      <x:c r="W5407" s="2" t="n">
        <x:v>3</x:v>
      </x:c>
      <x:c r="X5407" s="2" t="n">
        <x:v>3</x:v>
      </x:c>
      <x:c r="Y5407" s="2" t="n">
        <x:v>3</x:v>
      </x:c>
      <x:c r="Z5407" s="22" t="n">
        <x:v>368046</x:v>
      </x:c>
      <x:c r="AA5407" s="22" t="n">
        <x:v>476928</x:v>
      </x:c>
      <x:c r="AB5407" s="22" t="n">
        <x:v>108882</x:v>
      </x:c>
      <x:c r="AC5407" s="22" t="n">
        <x:v>121095</x:v>
      </x:c>
      <x:c r="AD5407" s="22" t="n">
        <x:v>0</x:v>
      </x:c>
      <x:c r="AE5407" s="2" t="n">
        <x:v>0</x:v>
      </x:c>
      <x:c r="AF5407" s="2" t="n">
        <x:v>0</x:v>
      </x:c>
    </x:row>
    <x:row r="5408" ht="23" customHeight="1">
      <x:c r="A5408" s="2" t="n">
        <x:v>5402</x:v>
      </x:c>
      <x:c r="B5408" s="24" t="n">
        <x:v>0</x:v>
      </x:c>
      <x:c r="C5408" s="24" t="n">
        <x:v>966069.0000000001</x:v>
      </x:c>
      <x:c r="D5408" s="24" t="n">
        <x:f>SUM(B5408:C5408)</x:f>
        <x:v>966069.0000000001</x:v>
      </x:c>
      <x:c r="E5408" s="25" t="n">
        <x:f>B5408/D5408</x:f>
        <x:v>0</x:v>
      </x:c>
      <x:c r="F5408" s="25" t="n">
        <x:f>C5408/D5408</x:f>
        <x:v>1</x:v>
      </x:c>
      <x:c r="G5408" s="22" t="n">
        <x:v>609443.9375</x:v>
      </x:c>
      <x:c r="H5408" s="22" t="n">
        <x:v>1264489.6875</x:v>
      </x:c>
      <x:c r="I5408" s="22" t="n">
        <x:f>SUM(G5408:H5408)</x:f>
        <x:v>1873933.625</x:v>
      </x:c>
      <x:c r="J5408" s="22" t="n">
        <x:v>844974</x:v>
      </x:c>
      <x:c r="K5408" s="22" t="n">
        <x:v>121095</x:v>
      </x:c>
      <x:c r="L5408" s="22" t="n">
        <x:f>SUM(J5408:K5408)</x:f>
        <x:v>966069</x:v>
      </x:c>
      <x:c r="M5408" s="23" t="n">
        <x:f>D5408-L5408</x:f>
        <x:v>1.1641532182693481e-10</x:v>
      </x:c>
      <x:c r="N5408" s="22" t="n">
        <x:v>0</x:v>
      </x:c>
      <x:c r="O5408" s="22" t="n">
        <x:v>966069.0000000001</x:v>
      </x:c>
      <x:c r="P5408" s="14" t="n">
        <x:f>N5408/SUM(N5408:O5408)</x:f>
        <x:v>0</x:v>
      </x:c>
      <x:c r="Q5408" s="22" t="n">
        <x:v>608322.6875</x:v>
      </x:c>
      <x:c r="R5408" s="22" t="n">
        <x:v>1265007.1875</x:v>
      </x:c>
      <x:c r="S5408" s="2" t="n">
        <x:v>2</x:v>
      </x:c>
      <x:c r="T5408" s="2" t="n">
        <x:v>2</x:v>
      </x:c>
      <x:c r="U5408" s="2" t="n">
        <x:v>0</x:v>
      </x:c>
      <x:c r="V5408" s="2" t="n">
        <x:v>5</x:v>
      </x:c>
      <x:c r="W5408" s="2" t="n">
        <x:v>3</x:v>
      </x:c>
      <x:c r="X5408" s="2" t="n">
        <x:v>3</x:v>
      </x:c>
      <x:c r="Y5408" s="2" t="n">
        <x:v>3</x:v>
      </x:c>
      <x:c r="Z5408" s="22" t="n">
        <x:v>422487</x:v>
      </x:c>
      <x:c r="AA5408" s="22" t="n">
        <x:v>422487</x:v>
      </x:c>
      <x:c r="AB5408" s="22" t="n">
        <x:v>108882</x:v>
      </x:c>
      <x:c r="AC5408" s="22" t="n">
        <x:v>60547.5</x:v>
      </x:c>
      <x:c r="AD5408" s="22" t="n">
        <x:v>60547.5</x:v>
      </x:c>
      <x:c r="AE5408" s="2" t="n">
        <x:v>1</x:v>
      </x:c>
      <x:c r="AF5408" s="2" t="n">
        <x:v>0</x:v>
      </x:c>
    </x:row>
    <x:row r="5409" ht="23" customHeight="1">
      <x:c r="A5409" s="2" t="n">
        <x:v>5403</x:v>
      </x:c>
      <x:c r="B5409" s="24" t="n">
        <x:v>707057.49</x:v>
      </x:c>
      <x:c r="C5409" s="24" t="n">
        <x:v>374000.01</x:v>
      </x:c>
      <x:c r="D5409" s="24" t="n">
        <x:f>SUM(B5409:C5409)</x:f>
        <x:v>1081057.5</x:v>
      </x:c>
      <x:c r="E5409" s="25" t="n">
        <x:f>B5409/D5409</x:f>
        <x:v>0.6540424445508217</x:v>
      </x:c>
      <x:c r="F5409" s="25" t="n">
        <x:f>C5409/D5409</x:f>
        <x:v>0.3459575554491782</x:v>
      </x:c>
      <x:c r="G5409" s="22" t="n">
        <x:v>1311585.465</x:v>
      </x:c>
      <x:c r="H5409" s="22" t="n">
        <x:v>617626.0725</x:v>
      </x:c>
      <x:c r="I5409" s="22" t="n">
        <x:f>SUM(G5409:H5409)</x:f>
        <x:v>1929211.5375</x:v>
      </x:c>
      <x:c r="J5409" s="22" t="n">
        <x:v>899415</x:v>
      </x:c>
      <x:c r="K5409" s="22" t="n">
        <x:v>181642.5</x:v>
      </x:c>
      <x:c r="L5409" s="22" t="n">
        <x:f>SUM(J5409:K5409)</x:f>
        <x:v>1081057.5</x:v>
      </x:c>
      <x:c r="M5409" s="23" t="n">
        <x:f>D5409-L5409</x:f>
        <x:v>0</x:v>
      </x:c>
      <x:c r="N5409" s="22" t="n">
        <x:v>707057.49</x:v>
      </x:c>
      <x:c r="O5409" s="22" t="n">
        <x:v>374000.01</x:v>
      </x:c>
      <x:c r="P5409" s="14" t="n">
        <x:f>N5409/SUM(N5409:O5409)</x:f>
        <x:v>0.6540424445508217</x:v>
      </x:c>
      <x:c r="Q5409" s="22" t="n">
        <x:v>1311067.965</x:v>
      </x:c>
      <x:c r="R5409" s="22" t="n">
        <x:v>618402.3225</x:v>
      </x:c>
      <x:c r="S5409" s="2" t="n">
        <x:v>3</x:v>
      </x:c>
      <x:c r="T5409" s="2" t="n">
        <x:v>2</x:v>
      </x:c>
      <x:c r="U5409" s="2" t="n">
        <x:v>4</x:v>
      </x:c>
      <x:c r="V5409" s="2" t="n">
        <x:v>4</x:v>
      </x:c>
      <x:c r="W5409" s="2" t="n">
        <x:v>4</x:v>
      </x:c>
      <x:c r="X5409" s="2" t="n">
        <x:v>4</x:v>
      </x:c>
      <x:c r="Y5409" s="2" t="n">
        <x:v>4</x:v>
      </x:c>
      <x:c r="Z5409" s="22" t="n">
        <x:v>476928</x:v>
      </x:c>
      <x:c r="AA5409" s="22" t="n">
        <x:v>422487</x:v>
      </x:c>
      <x:c r="AB5409" s="22" t="n">
        <x:v>163323</x:v>
      </x:c>
      <x:c r="AC5409" s="22" t="n">
        <x:v>60547.5</x:v>
      </x:c>
      <x:c r="AD5409" s="22" t="n">
        <x:v>121095</x:v>
      </x:c>
      <x:c r="AE5409" s="2" t="n">
        <x:v>0</x:v>
      </x:c>
      <x:c r="AF5409" s="2" t="n">
        <x:v>0</x:v>
      </x:c>
    </x:row>
    <x:row r="5410" ht="23" customHeight="1">
      <x:c r="A5410" s="2" t="n">
        <x:v>5404</x:v>
      </x:c>
      <x:c r="B5410" s="24" t="n">
        <x:v>851080.5</x:v>
      </x:c>
      <x:c r="C5410" s="24" t="n">
        <x:v>0</x:v>
      </x:c>
      <x:c r="D5410" s="24" t="n">
        <x:f>SUM(B5410:C5410)</x:f>
        <x:v>851080.5</x:v>
      </x:c>
      <x:c r="E5410" s="25" t="n">
        <x:f>B5410/D5410</x:f>
        <x:v>1</x:v>
      </x:c>
      <x:c r="F5410" s="25" t="n">
        <x:f>C5410/D5410</x:f>
        <x:v>0</x:v>
      </x:c>
      <x:c r="G5410" s="22" t="n">
        <x:v>1695355.875</x:v>
      </x:c>
      <x:c r="H5410" s="22" t="n">
        <x:v>0</x:v>
      </x:c>
      <x:c r="I5410" s="22" t="n">
        <x:f>SUM(G5410:H5410)</x:f>
        <x:v>1695355.875</x:v>
      </x:c>
      <x:c r="J5410" s="22" t="n">
        <x:v>790533</x:v>
      </x:c>
      <x:c r="K5410" s="22" t="n">
        <x:v>60547.5</x:v>
      </x:c>
      <x:c r="L5410" s="22" t="n">
        <x:f>SUM(J5410:K5410)</x:f>
        <x:v>851080.5</x:v>
      </x:c>
      <x:c r="M5410" s="23" t="n">
        <x:f>D5410-L5410</x:f>
        <x:v>0</x:v>
      </x:c>
      <x:c r="N5410" s="22" t="n">
        <x:v>851080.5</x:v>
      </x:c>
      <x:c r="O5410" s="22" t="n">
        <x:v>0</x:v>
      </x:c>
      <x:c r="P5410" s="14" t="n">
        <x:f>N5410/SUM(N5410:O5410)</x:f>
        <x:v>1</x:v>
      </x:c>
      <x:c r="Q5410" s="22" t="n">
        <x:v>1694320.875</x:v>
      </x:c>
      <x:c r="R5410" s="22" t="n">
        <x:v>0</x:v>
      </x:c>
      <x:c r="S5410" s="2" t="n">
        <x:v>2</x:v>
      </x:c>
      <x:c r="T5410" s="2" t="n">
        <x:v>1</x:v>
      </x:c>
      <x:c r="U5410" s="2" t="n">
        <x:v>1</x:v>
      </x:c>
      <x:c r="V5410" s="2" t="n">
        <x:v>0</x:v>
      </x:c>
      <x:c r="W5410" s="2" t="n">
        <x:v>2</x:v>
      </x:c>
      <x:c r="X5410" s="2" t="n">
        <x:v>2</x:v>
      </x:c>
      <x:c r="Y5410" s="2" t="n">
        <x:v>2</x:v>
      </x:c>
      <x:c r="Z5410" s="22" t="n">
        <x:v>422487</x:v>
      </x:c>
      <x:c r="AA5410" s="22" t="n">
        <x:v>368046</x:v>
      </x:c>
      <x:c r="AB5410" s="22" t="n">
        <x:v>54441</x:v>
      </x:c>
      <x:c r="AC5410" s="22" t="n">
        <x:v>0</x:v>
      </x:c>
      <x:c r="AD5410" s="22" t="n">
        <x:v>60547.5</x:v>
      </x:c>
      <x:c r="AE5410" s="2" t="n">
        <x:v>0</x:v>
      </x:c>
      <x:c r="AF5410" s="2" t="n">
        <x:v>0</x:v>
      </x:c>
    </x:row>
    <x:row r="5411" ht="23" customHeight="1">
      <x:c r="A5411" s="2" t="n">
        <x:v>5405</x:v>
      </x:c>
      <x:c r="B5411" s="24" t="n">
        <x:v>360352.5</x:v>
      </x:c>
      <x:c r="C5411" s="24" t="n">
        <x:v>605716.5</x:v>
      </x:c>
      <x:c r="D5411" s="24" t="n">
        <x:f>SUM(B5411:C5411)</x:f>
        <x:v>966069</x:v>
      </x:c>
      <x:c r="E5411" s="25" t="n">
        <x:f>B5411/D5411</x:f>
        <x:v>0.37300907078065854</x:v>
      </x:c>
      <x:c r="F5411" s="25" t="n">
        <x:f>C5411/D5411</x:f>
        <x:v>0.6269909292193415</x:v>
      </x:c>
      <x:c r="G5411" s="22" t="n">
        <x:v>926549.25</x:v>
      </x:c>
      <x:c r="H5411" s="22" t="n">
        <x:v>964714.875</x:v>
      </x:c>
      <x:c r="I5411" s="22" t="n">
        <x:f>SUM(G5411:H5411)</x:f>
        <x:v>1891264.125</x:v>
      </x:c>
      <x:c r="J5411" s="22" t="n">
        <x:v>844974</x:v>
      </x:c>
      <x:c r="K5411" s="22" t="n">
        <x:v>121095</x:v>
      </x:c>
      <x:c r="L5411" s="22" t="n">
        <x:f>SUM(J5411:K5411)</x:f>
        <x:v>966069</x:v>
      </x:c>
      <x:c r="M5411" s="23" t="n">
        <x:f>D5411-L5411</x:f>
        <x:v>0</x:v>
      </x:c>
      <x:c r="N5411" s="22" t="n">
        <x:v>360352.5</x:v>
      </x:c>
      <x:c r="O5411" s="22" t="n">
        <x:v>605716.5</x:v>
      </x:c>
      <x:c r="P5411" s="14" t="n">
        <x:f>N5411/SUM(N5411:O5411)</x:f>
        <x:v>0.37300907078065854</x:v>
      </x:c>
      <x:c r="Q5411" s="22" t="n">
        <x:v>926031.75</x:v>
      </x:c>
      <x:c r="R5411" s="22" t="n">
        <x:v>965232.375</x:v>
      </x:c>
      <x:c r="S5411" s="2" t="n">
        <x:v>2</x:v>
      </x:c>
      <x:c r="T5411" s="2" t="n">
        <x:v>2</x:v>
      </x:c>
      <x:c r="U5411" s="2" t="n">
        <x:v>3</x:v>
      </x:c>
      <x:c r="V5411" s="2" t="n">
        <x:v>1</x:v>
      </x:c>
      <x:c r="W5411" s="2" t="n">
        <x:v>3</x:v>
      </x:c>
      <x:c r="X5411" s="2" t="n">
        <x:v>3</x:v>
      </x:c>
      <x:c r="Y5411" s="2" t="n">
        <x:v>3</x:v>
      </x:c>
      <x:c r="Z5411" s="22" t="n">
        <x:v>422487</x:v>
      </x:c>
      <x:c r="AA5411" s="22" t="n">
        <x:v>422487</x:v>
      </x:c>
      <x:c r="AB5411" s="22" t="n">
        <x:v>108882</x:v>
      </x:c>
      <x:c r="AC5411" s="22" t="n">
        <x:v>60547.5</x:v>
      </x:c>
      <x:c r="AD5411" s="22" t="n">
        <x:v>60547.5</x:v>
      </x:c>
      <x:c r="AE5411" s="2" t="n">
        <x:v>0</x:v>
      </x:c>
      <x:c r="AF5411" s="2" t="n">
        <x:v>0</x:v>
      </x:c>
    </x:row>
    <x:row r="5412" ht="23" customHeight="1">
      <x:c r="A5412" s="2" t="n">
        <x:v>5406</x:v>
      </x:c>
      <x:c r="B5412" s="24" t="n">
        <x:v>1081057.5</x:v>
      </x:c>
      <x:c r="C5412" s="24" t="n">
        <x:v>0</x:v>
      </x:c>
      <x:c r="D5412" s="24" t="n">
        <x:f>SUM(B5412:C5412)</x:f>
        <x:v>1081057.5</x:v>
      </x:c>
      <x:c r="E5412" s="25" t="n">
        <x:f>B5412/D5412</x:f>
        <x:v>1</x:v>
      </x:c>
      <x:c r="F5412" s="25" t="n">
        <x:f>C5412/D5412</x:f>
        <x:v>0</x:v>
      </x:c>
      <x:c r="G5412" s="22" t="n">
        <x:v>1509237</x:v>
      </x:c>
      <x:c r="H5412" s="22" t="n">
        <x:v>473654.8125</x:v>
      </x:c>
      <x:c r="I5412" s="22" t="n">
        <x:f>SUM(G5412:H5412)</x:f>
        <x:v>1982891.8125</x:v>
      </x:c>
      <x:c r="J5412" s="22" t="n">
        <x:v>899415</x:v>
      </x:c>
      <x:c r="K5412" s="22" t="n">
        <x:v>181642.5</x:v>
      </x:c>
      <x:c r="L5412" s="22" t="n">
        <x:f>SUM(J5412:K5412)</x:f>
        <x:v>1081057.5</x:v>
      </x:c>
      <x:c r="M5412" s="23" t="n">
        <x:f>D5412-L5412</x:f>
        <x:v>0</x:v>
      </x:c>
      <x:c r="N5412" s="22" t="n">
        <x:v>1081057.5</x:v>
      </x:c>
      <x:c r="O5412" s="22" t="n">
        <x:v>0</x:v>
      </x:c>
      <x:c r="P5412" s="14" t="n">
        <x:f>N5412/SUM(N5412:O5412)</x:f>
        <x:v>1</x:v>
      </x:c>
      <x:c r="Q5412" s="22" t="n">
        <x:v>1508719.5</x:v>
      </x:c>
      <x:c r="R5412" s="22" t="n">
        <x:v>474431.0625</x:v>
      </x:c>
      <x:c r="S5412" s="2" t="n">
        <x:v>2</x:v>
      </x:c>
      <x:c r="T5412" s="2" t="n">
        <x:v>3</x:v>
      </x:c>
      <x:c r="U5412" s="2" t="n">
        <x:v>6</x:v>
      </x:c>
      <x:c r="V5412" s="2" t="n">
        <x:v>0</x:v>
      </x:c>
      <x:c r="W5412" s="2" t="n">
        <x:v>4</x:v>
      </x:c>
      <x:c r="X5412" s="2" t="n">
        <x:v>4</x:v>
      </x:c>
      <x:c r="Y5412" s="2" t="n">
        <x:v>4</x:v>
      </x:c>
      <x:c r="Z5412" s="22" t="n">
        <x:v>422487</x:v>
      </x:c>
      <x:c r="AA5412" s="22" t="n">
        <x:v>476928</x:v>
      </x:c>
      <x:c r="AB5412" s="22" t="n">
        <x:v>163323</x:v>
      </x:c>
      <x:c r="AC5412" s="22" t="n">
        <x:v>121095</x:v>
      </x:c>
      <x:c r="AD5412" s="22" t="n">
        <x:v>60547.5</x:v>
      </x:c>
      <x:c r="AE5412" s="2" t="n">
        <x:v>0</x:v>
      </x:c>
      <x:c r="AF5412" s="2" t="n">
        <x:v>0</x:v>
      </x:c>
    </x:row>
    <x:row r="5413" ht="23" customHeight="1">
      <x:c r="A5413" s="2" t="n">
        <x:v>5407</x:v>
      </x:c>
      <x:c r="B5413" s="24" t="n">
        <x:v>823766.5625</x:v>
      </x:c>
      <x:c r="C5413" s="24" t="n">
        <x:v>257290.9375</x:v>
      </x:c>
      <x:c r="D5413" s="24" t="n">
        <x:f>SUM(B5413:C5413)</x:f>
        <x:v>1081057.5</x:v>
      </x:c>
      <x:c r="E5413" s="25" t="n">
        <x:f>B5413/D5413</x:f>
        <x:v>0.7620006914525823</x:v>
      </x:c>
      <x:c r="F5413" s="25" t="n">
        <x:f>C5413/D5413</x:f>
        <x:v>0.2379993085474177</x:v>
      </x:c>
      <x:c r="G5413" s="22" t="n">
        <x:v>916295.5625</x:v>
      </x:c>
      <x:c r="H5413" s="22" t="n">
        <x:v>1118373.5625</x:v>
      </x:c>
      <x:c r="I5413" s="22" t="n">
        <x:f>SUM(G5413:H5413)</x:f>
        <x:v>2034669.125</x:v>
      </x:c>
      <x:c r="J5413" s="22" t="n">
        <x:v>899415</x:v>
      </x:c>
      <x:c r="K5413" s="22" t="n">
        <x:v>181642.5</x:v>
      </x:c>
      <x:c r="L5413" s="22" t="n">
        <x:f>SUM(J5413:K5413)</x:f>
        <x:v>1081057.5</x:v>
      </x:c>
      <x:c r="M5413" s="23" t="n">
        <x:f>D5413-L5413</x:f>
        <x:v>0</x:v>
      </x:c>
      <x:c r="N5413" s="22" t="n">
        <x:v>823162.8125</x:v>
      </x:c>
      <x:c r="O5413" s="22" t="n">
        <x:v>257894.6875</x:v>
      </x:c>
      <x:c r="P5413" s="14" t="n">
        <x:f>N5413/SUM(N5413:O5413)</x:f>
        <x:v>0.761442210520717</x:v>
      </x:c>
      <x:c r="Q5413" s="22" t="n">
        <x:v>915174.3125</x:v>
      </x:c>
      <x:c r="R5413" s="22" t="n">
        <x:v>1119149.8125</x:v>
      </x:c>
      <x:c r="S5413" s="2" t="n">
        <x:v>1</x:v>
      </x:c>
      <x:c r="T5413" s="2" t="n">
        <x:v>4</x:v>
      </x:c>
      <x:c r="U5413" s="2" t="n">
        <x:v>5</x:v>
      </x:c>
      <x:c r="V5413" s="2" t="n">
        <x:v>3</x:v>
      </x:c>
      <x:c r="W5413" s="2" t="n">
        <x:v>4</x:v>
      </x:c>
      <x:c r="X5413" s="2" t="n">
        <x:v>4</x:v>
      </x:c>
      <x:c r="Y5413" s="2" t="n">
        <x:v>4</x:v>
      </x:c>
      <x:c r="Z5413" s="22" t="n">
        <x:v>368046</x:v>
      </x:c>
      <x:c r="AA5413" s="22" t="n">
        <x:v>531369</x:v>
      </x:c>
      <x:c r="AB5413" s="22" t="n">
        <x:v>163323</x:v>
      </x:c>
      <x:c r="AC5413" s="22" t="n">
        <x:v>181642.5</x:v>
      </x:c>
      <x:c r="AD5413" s="22" t="n">
        <x:v>0</x:v>
      </x:c>
      <x:c r="AE5413" s="2" t="n">
        <x:v>1</x:v>
      </x:c>
      <x:c r="AF5413" s="2" t="n">
        <x:v>0</x:v>
      </x:c>
    </x:row>
    <x:row r="5414" ht="23" customHeight="1">
      <x:c r="A5414" s="2" t="n">
        <x:v>5408</x:v>
      </x:c>
      <x:c r="B5414" s="24" t="n">
        <x:v>665210.0249999999</x:v>
      </x:c>
      <x:c r="C5414" s="24" t="n">
        <x:v>415847.475</x:v>
      </x:c>
      <x:c r="D5414" s="24" t="n">
        <x:f>SUM(B5414:C5414)</x:f>
        <x:v>1081057.5</x:v>
      </x:c>
      <x:c r="E5414" s="25" t="n">
        <x:f>B5414/D5414</x:f>
        <x:v>0.6153326950694111</x:v>
      </x:c>
      <x:c r="F5414" s="25" t="n">
        <x:f>C5414/D5414</x:f>
        <x:v>0.38466730493058876</x:v>
      </x:c>
      <x:c r="G5414" s="22" t="n">
        <x:v>1254083.625</x:v>
      </x:c>
      <x:c r="H5414" s="22" t="n">
        <x:v>832877.4374999999</x:v>
      </x:c>
      <x:c r="I5414" s="22" t="n">
        <x:f>SUM(G5414:H5414)</x:f>
        <x:v>2086961.0625</x:v>
      </x:c>
      <x:c r="J5414" s="22" t="n">
        <x:v>899415</x:v>
      </x:c>
      <x:c r="K5414" s="22" t="n">
        <x:v>181642.5</x:v>
      </x:c>
      <x:c r="L5414" s="22" t="n">
        <x:f>SUM(J5414:K5414)</x:f>
        <x:v>1081057.5</x:v>
      </x:c>
      <x:c r="M5414" s="23" t="n">
        <x:f>D5414-L5414</x:f>
        <x:v>0</x:v>
      </x:c>
      <x:c r="N5414" s="22" t="n">
        <x:v>665986.2749999999</x:v>
      </x:c>
      <x:c r="O5414" s="22" t="n">
        <x:v>415071.225</x:v>
      </x:c>
      <x:c r="P5414" s="14" t="n">
        <x:f>N5414/SUM(N5414:O5414)</x:f>
        <x:v>0.6160507419818094</x:v>
      </x:c>
      <x:c r="Q5414" s="22" t="n">
        <x:v>1254859.875</x:v>
      </x:c>
      <x:c r="R5414" s="22" t="n">
        <x:v>833912.4374999999</x:v>
      </x:c>
      <x:c r="S5414" s="2" t="n">
        <x:v>3</x:v>
      </x:c>
      <x:c r="T5414" s="2" t="n">
        <x:v>2</x:v>
      </x:c>
      <x:c r="U5414" s="2" t="n">
        <x:v>4</x:v>
      </x:c>
      <x:c r="V5414" s="2" t="n">
        <x:v>2</x:v>
      </x:c>
      <x:c r="W5414" s="2" t="n">
        <x:v>4</x:v>
      </x:c>
      <x:c r="X5414" s="2" t="n">
        <x:v>4</x:v>
      </x:c>
      <x:c r="Y5414" s="2" t="n">
        <x:v>4</x:v>
      </x:c>
      <x:c r="Z5414" s="22" t="n">
        <x:v>476928</x:v>
      </x:c>
      <x:c r="AA5414" s="22" t="n">
        <x:v>422487</x:v>
      </x:c>
      <x:c r="AB5414" s="22" t="n">
        <x:v>163323</x:v>
      </x:c>
      <x:c r="AC5414" s="22" t="n">
        <x:v>60547.5</x:v>
      </x:c>
      <x:c r="AD5414" s="22" t="n">
        <x:v>121095</x:v>
      </x:c>
      <x:c r="AE5414" s="2" t="n">
        <x:v>1</x:v>
      </x:c>
      <x:c r="AF5414" s="2" t="n">
        <x:v>0</x:v>
      </x:c>
    </x:row>
    <x:row r="5415" ht="23" customHeight="1">
      <x:c r="A5415" s="2" t="n">
        <x:v>5409</x:v>
      </x:c>
      <x:c r="B5415" s="24" t="n">
        <x:v>851080.5</x:v>
      </x:c>
      <x:c r="C5415" s="24" t="n">
        <x:v>0</x:v>
      </x:c>
      <x:c r="D5415" s="24" t="n">
        <x:f>SUM(B5415:C5415)</x:f>
        <x:v>851080.5</x:v>
      </x:c>
      <x:c r="E5415" s="25" t="n">
        <x:f>B5415/D5415</x:f>
        <x:v>1</x:v>
      </x:c>
      <x:c r="F5415" s="25" t="n">
        <x:f>C5415/D5415</x:f>
        <x:v>0</x:v>
      </x:c>
      <x:c r="G5415" s="22" t="n">
        <x:v>1049231.25</x:v>
      </x:c>
      <x:c r="H5415" s="22" t="n">
        <x:v>781839</x:v>
      </x:c>
      <x:c r="I5415" s="22" t="n">
        <x:f>SUM(G5415:H5415)</x:f>
        <x:v>1831070.25</x:v>
      </x:c>
      <x:c r="J5415" s="22" t="n">
        <x:v>790533</x:v>
      </x:c>
      <x:c r="K5415" s="22" t="n">
        <x:v>60547.5</x:v>
      </x:c>
      <x:c r="L5415" s="22" t="n">
        <x:f>SUM(J5415:K5415)</x:f>
        <x:v>851080.5</x:v>
      </x:c>
      <x:c r="M5415" s="23" t="n">
        <x:f>D5415-L5415</x:f>
        <x:v>0</x:v>
      </x:c>
      <x:c r="N5415" s="22" t="n">
        <x:v>851080.5</x:v>
      </x:c>
      <x:c r="O5415" s="22" t="n">
        <x:v>0</x:v>
      </x:c>
      <x:c r="P5415" s="14" t="n">
        <x:f>N5415/SUM(N5415:O5415)</x:f>
        <x:v>1</x:v>
      </x:c>
      <x:c r="Q5415" s="22" t="n">
        <x:v>1048713.75</x:v>
      </x:c>
      <x:c r="R5415" s="22" t="n">
        <x:v>782097.75</x:v>
      </x:c>
      <x:c r="S5415" s="2" t="n">
        <x:v>1</x:v>
      </x:c>
      <x:c r="T5415" s="2" t="n">
        <x:v>2</x:v>
      </x:c>
      <x:c r="U5415" s="2" t="n">
        <x:v>1</x:v>
      </x:c>
      <x:c r="V5415" s="2" t="n">
        <x:v>0</x:v>
      </x:c>
      <x:c r="W5415" s="2" t="n">
        <x:v>2</x:v>
      </x:c>
      <x:c r="X5415" s="2" t="n">
        <x:v>2</x:v>
      </x:c>
      <x:c r="Y5415" s="2" t="n">
        <x:v>2</x:v>
      </x:c>
      <x:c r="Z5415" s="22" t="n">
        <x:v>368046</x:v>
      </x:c>
      <x:c r="AA5415" s="22" t="n">
        <x:v>422487</x:v>
      </x:c>
      <x:c r="AB5415" s="22" t="n">
        <x:v>54441</x:v>
      </x:c>
      <x:c r="AC5415" s="22" t="n">
        <x:v>60547.5</x:v>
      </x:c>
      <x:c r="AD5415" s="22" t="n">
        <x:v>0</x:v>
      </x:c>
      <x:c r="AE5415" s="2" t="n">
        <x:v>0</x:v>
      </x:c>
      <x:c r="AF5415" s="2" t="n">
        <x:v>0</x:v>
      </x:c>
    </x:row>
    <x:row r="5416" ht="23" customHeight="1">
      <x:c r="A5416" s="2" t="n">
        <x:v>5410</x:v>
      </x:c>
      <x:c r="B5416" s="24" t="n">
        <x:v>457450.59375</x:v>
      </x:c>
      <x:c r="C5416" s="24" t="n">
        <x:v>508618.40625</x:v>
      </x:c>
      <x:c r="D5416" s="24" t="n">
        <x:f>SUM(B5416:C5416)</x:f>
        <x:v>966069</x:v>
      </x:c>
      <x:c r="E5416" s="25" t="n">
        <x:f>B5416/D5416</x:f>
        <x:v>0.4735175166059567</x:v>
      </x:c>
      <x:c r="F5416" s="25" t="n">
        <x:f>C5416/D5416</x:f>
        <x:v>0.5264824833940432</x:v>
      </x:c>
      <x:c r="G5416" s="22" t="n">
        <x:v>1040707.59375</x:v>
      </x:c>
      <x:c r="H5416" s="22" t="n">
        <x:v>829179.46875</x:v>
      </x:c>
      <x:c r="I5416" s="22" t="n">
        <x:f>SUM(G5416:H5416)</x:f>
        <x:v>1869887.0625</x:v>
      </x:c>
      <x:c r="J5416" s="22" t="n">
        <x:v>844974</x:v>
      </x:c>
      <x:c r="K5416" s="22" t="n">
        <x:v>121095</x:v>
      </x:c>
      <x:c r="L5416" s="22" t="n">
        <x:f>SUM(J5416:K5416)</x:f>
        <x:v>966069</x:v>
      </x:c>
      <x:c r="M5416" s="23" t="n">
        <x:f>D5416-L5416</x:f>
        <x:v>0</x:v>
      </x:c>
      <x:c r="N5416" s="22" t="n">
        <x:v>456544.96875</x:v>
      </x:c>
      <x:c r="O5416" s="22" t="n">
        <x:v>509524.03125</x:v>
      </x:c>
      <x:c r="P5416" s="14" t="n">
        <x:f>N5416/SUM(N5416:O5416)</x:f>
        <x:v>0.4725800835654596</x:v>
      </x:c>
      <x:c r="Q5416" s="22" t="n">
        <x:v>1039284.46875</x:v>
      </x:c>
      <x:c r="R5416" s="22" t="n">
        <x:v>830602.59375</x:v>
      </x:c>
      <x:c r="S5416" s="2" t="n">
        <x:v>2</x:v>
      </x:c>
      <x:c r="T5416" s="2" t="n">
        <x:v>2</x:v>
      </x:c>
      <x:c r="U5416" s="2" t="n">
        <x:v>1</x:v>
      </x:c>
      <x:c r="V5416" s="2" t="n">
        <x:v>3</x:v>
      </x:c>
      <x:c r="W5416" s="2" t="n">
        <x:v>3</x:v>
      </x:c>
      <x:c r="X5416" s="2" t="n">
        <x:v>3</x:v>
      </x:c>
      <x:c r="Y5416" s="2" t="n">
        <x:v>3</x:v>
      </x:c>
      <x:c r="Z5416" s="22" t="n">
        <x:v>422487</x:v>
      </x:c>
      <x:c r="AA5416" s="22" t="n">
        <x:v>422487</x:v>
      </x:c>
      <x:c r="AB5416" s="22" t="n">
        <x:v>108882</x:v>
      </x:c>
      <x:c r="AC5416" s="22" t="n">
        <x:v>60547.5</x:v>
      </x:c>
      <x:c r="AD5416" s="22" t="n">
        <x:v>60547.5</x:v>
      </x:c>
      <x:c r="AE5416" s="2" t="n">
        <x:v>0</x:v>
      </x:c>
      <x:c r="AF5416" s="2" t="n">
        <x:v>1</x:v>
      </x:c>
    </x:row>
    <x:row r="5417" ht="23" customHeight="1">
      <x:c r="A5417" s="2" t="n">
        <x:v>5411</x:v>
      </x:c>
      <x:c r="B5417" s="24" t="n">
        <x:v>0</x:v>
      </x:c>
      <x:c r="C5417" s="24" t="n">
        <x:v>1081057.5</x:v>
      </x:c>
      <x:c r="D5417" s="24" t="n">
        <x:f>SUM(B5417:C5417)</x:f>
        <x:v>1081057.5</x:v>
      </x:c>
      <x:c r="E5417" s="25" t="n">
        <x:f>B5417/D5417</x:f>
        <x:v>0</x:v>
      </x:c>
      <x:c r="F5417" s="25" t="n">
        <x:f>C5417/D5417</x:f>
        <x:v>1</x:v>
      </x:c>
      <x:c r="G5417" s="22" t="n">
        <x:v>1072856.7421875</x:v>
      </x:c>
      <x:c r="H5417" s="22" t="n">
        <x:v>1223237.5927734375</x:v>
      </x:c>
      <x:c r="I5417" s="22" t="n">
        <x:f>SUM(G5417:H5417)</x:f>
        <x:v>2296094.3349609375</x:v>
      </x:c>
      <x:c r="J5417" s="22" t="n">
        <x:v>899415</x:v>
      </x:c>
      <x:c r="K5417" s="22" t="n">
        <x:v>181642.5</x:v>
      </x:c>
      <x:c r="L5417" s="22" t="n">
        <x:f>SUM(J5417:K5417)</x:f>
        <x:v>1081057.5</x:v>
      </x:c>
      <x:c r="M5417" s="23" t="n">
        <x:f>D5417-L5417</x:f>
        <x:v>0</x:v>
      </x:c>
      <x:c r="N5417" s="22" t="n">
        <x:v>0</x:v>
      </x:c>
      <x:c r="O5417" s="22" t="n">
        <x:v>1081057.5</x:v>
      </x:c>
      <x:c r="P5417" s="14" t="n">
        <x:f>N5417/SUM(N5417:O5417)</x:f>
        <x:v>0</x:v>
      </x:c>
      <x:c r="Q5417" s="22" t="n">
        <x:v>1074037.2890625</x:v>
      </x:c>
      <x:c r="R5417" s="22" t="n">
        <x:v>1224226.0986328125</x:v>
      </x:c>
      <x:c r="S5417" s="2" t="n">
        <x:v>4</x:v>
      </x:c>
      <x:c r="T5417" s="2" t="n">
        <x:v>1</x:v>
      </x:c>
      <x:c r="U5417" s="2" t="n">
        <x:v>0</x:v>
      </x:c>
      <x:c r="V5417" s="2" t="n">
        <x:v>3</x:v>
      </x:c>
      <x:c r="W5417" s="2" t="n">
        <x:v>4</x:v>
      </x:c>
      <x:c r="X5417" s="2" t="n">
        <x:v>4</x:v>
      </x:c>
      <x:c r="Y5417" s="2" t="n">
        <x:v>4</x:v>
      </x:c>
      <x:c r="Z5417" s="22" t="n">
        <x:v>531369</x:v>
      </x:c>
      <x:c r="AA5417" s="22" t="n">
        <x:v>368046</x:v>
      </x:c>
      <x:c r="AB5417" s="22" t="n">
        <x:v>163323</x:v>
      </x:c>
      <x:c r="AC5417" s="22" t="n">
        <x:v>0</x:v>
      </x:c>
      <x:c r="AD5417" s="22" t="n">
        <x:v>181642.5</x:v>
      </x:c>
      <x:c r="AE5417" s="2" t="n">
        <x:v>2</x:v>
      </x:c>
      <x:c r="AF5417" s="2" t="n">
        <x:v>0</x:v>
      </x:c>
    </x:row>
    <x:row r="5418" ht="23" customHeight="1">
      <x:c r="A5418" s="2" t="n">
        <x:v>5412</x:v>
      </x:c>
      <x:c r="B5418" s="24" t="n">
        <x:v>367884.76041666674</x:v>
      </x:c>
      <x:c r="C5418" s="24" t="n">
        <x:v>713172.7395833333</x:v>
      </x:c>
      <x:c r="D5418" s="24" t="n">
        <x:f>SUM(B5418:C5418)</x:f>
        <x:v>1081057.5</x:v>
      </x:c>
      <x:c r="E5418" s="25" t="n">
        <x:f>B5418/D5418</x:f>
        <x:v>0.34030082619718816</x:v>
      </x:c>
      <x:c r="F5418" s="25" t="n">
        <x:f>C5418/D5418</x:f>
        <x:v>0.6596991738028118</x:v>
      </x:c>
      <x:c r="G5418" s="22" t="n">
        <x:v>1342677.6484375</x:v>
      </x:c>
      <x:c r="H5418" s="22" t="n">
        <x:v>791483.2473958333</x:v>
      </x:c>
      <x:c r="I5418" s="22" t="n">
        <x:f>SUM(G5418:H5418)</x:f>
        <x:v>2134160.895833333</x:v>
      </x:c>
      <x:c r="J5418" s="22" t="n">
        <x:v>899415</x:v>
      </x:c>
      <x:c r="K5418" s="22" t="n">
        <x:v>181642.5</x:v>
      </x:c>
      <x:c r="L5418" s="22" t="n">
        <x:f>SUM(J5418:K5418)</x:f>
        <x:v>1081057.5</x:v>
      </x:c>
      <x:c r="M5418" s="23" t="n">
        <x:f>D5418-L5418</x:f>
        <x:v>0</x:v>
      </x:c>
      <x:c r="N5418" s="22" t="n">
        <x:v>368438.19791666674</x:v>
      </x:c>
      <x:c r="O5418" s="22" t="n">
        <x:v>712619.3020833333</x:v>
      </x:c>
      <x:c r="P5418" s="14" t="n">
        <x:f>N5418/SUM(N5418:O5418)</x:f>
        <x:v>0.34081276705139807</x:v>
      </x:c>
      <x:c r="Q5418" s="22" t="n">
        <x:v>1343103.5078125</x:v>
      </x:c>
      <x:c r="R5418" s="22" t="n">
        <x:v>791474.2630208333</x:v>
      </x:c>
      <x:c r="S5418" s="2" t="n">
        <x:v>4</x:v>
      </x:c>
      <x:c r="T5418" s="2" t="n">
        <x:v>1</x:v>
      </x:c>
      <x:c r="U5418" s="2" t="n">
        <x:v>2</x:v>
      </x:c>
      <x:c r="V5418" s="2" t="n">
        <x:v>6</x:v>
      </x:c>
      <x:c r="W5418" s="2" t="n">
        <x:v>4</x:v>
      </x:c>
      <x:c r="X5418" s="2" t="n">
        <x:v>4</x:v>
      </x:c>
      <x:c r="Y5418" s="2" t="n">
        <x:v>4</x:v>
      </x:c>
      <x:c r="Z5418" s="22" t="n">
        <x:v>531369</x:v>
      </x:c>
      <x:c r="AA5418" s="22" t="n">
        <x:v>368046</x:v>
      </x:c>
      <x:c r="AB5418" s="22" t="n">
        <x:v>163323</x:v>
      </x:c>
      <x:c r="AC5418" s="22" t="n">
        <x:v>0</x:v>
      </x:c>
      <x:c r="AD5418" s="22" t="n">
        <x:v>181642.5</x:v>
      </x:c>
      <x:c r="AE5418" s="2" t="n">
        <x:v>2</x:v>
      </x:c>
      <x:c r="AF5418" s="2" t="n">
        <x:v>0</x:v>
      </x:c>
    </x:row>
    <x:row r="5419" ht="23" customHeight="1">
      <x:c r="A5419" s="2" t="n">
        <x:v>5413</x:v>
      </x:c>
      <x:c r="B5419" s="24" t="n">
        <x:v>603536.445</x:v>
      </x:c>
      <x:c r="C5419" s="24" t="n">
        <x:v>477521.05499999993</x:v>
      </x:c>
      <x:c r="D5419" s="24" t="n">
        <x:f>SUM(B5419:C5419)</x:f>
        <x:v>1081057.5</x:v>
      </x:c>
      <x:c r="E5419" s="25" t="n">
        <x:f>B5419/D5419</x:f>
        <x:v>0.5582833891814265</x:v>
      </x:c>
      <x:c r="F5419" s="25" t="n">
        <x:f>C5419/D5419</x:f>
        <x:v>0.44171661081857344</x:v>
      </x:c>
      <x:c r="G5419" s="22" t="n">
        <x:v>1274651.145</x:v>
      </x:c>
      <x:c r="H5419" s="22" t="n">
        <x:v>670486.455</x:v>
      </x:c>
      <x:c r="I5419" s="22" t="n">
        <x:f>SUM(G5419:H5419)</x:f>
        <x:v>1945137.6</x:v>
      </x:c>
      <x:c r="J5419" s="22" t="n">
        <x:v>899415</x:v>
      </x:c>
      <x:c r="K5419" s="22" t="n">
        <x:v>181642.5</x:v>
      </x:c>
      <x:c r="L5419" s="22" t="n">
        <x:f>SUM(J5419:K5419)</x:f>
        <x:v>1081057.5</x:v>
      </x:c>
      <x:c r="M5419" s="23" t="n">
        <x:f>D5419-L5419</x:f>
        <x:v>0</x:v>
      </x:c>
      <x:c r="N5419" s="22" t="n">
        <x:v>604053.945</x:v>
      </x:c>
      <x:c r="O5419" s="22" t="n">
        <x:v>477003.55499999993</x:v>
      </x:c>
      <x:c r="P5419" s="14" t="n">
        <x:f>N5419/SUM(N5419:O5419)</x:f>
        <x:v>0.5587620871230253</x:v>
      </x:c>
      <x:c r="Q5419" s="22" t="n">
        <x:v>1273616.145</x:v>
      </x:c>
      <x:c r="R5419" s="22" t="n">
        <x:v>670227.705</x:v>
      </x:c>
      <x:c r="S5419" s="2" t="n">
        <x:v>3</x:v>
      </x:c>
      <x:c r="T5419" s="2" t="n">
        <x:v>2</x:v>
      </x:c>
      <x:c r="U5419" s="2" t="n">
        <x:v>3</x:v>
      </x:c>
      <x:c r="V5419" s="2" t="n">
        <x:v>4</x:v>
      </x:c>
      <x:c r="W5419" s="2" t="n">
        <x:v>4</x:v>
      </x:c>
      <x:c r="X5419" s="2" t="n">
        <x:v>4</x:v>
      </x:c>
      <x:c r="Y5419" s="2" t="n">
        <x:v>4</x:v>
      </x:c>
      <x:c r="Z5419" s="22" t="n">
        <x:v>476928</x:v>
      </x:c>
      <x:c r="AA5419" s="22" t="n">
        <x:v>422487</x:v>
      </x:c>
      <x:c r="AB5419" s="22" t="n">
        <x:v>163323</x:v>
      </x:c>
      <x:c r="AC5419" s="22" t="n">
        <x:v>60547.5</x:v>
      </x:c>
      <x:c r="AD5419" s="22" t="n">
        <x:v>121095</x:v>
      </x:c>
      <x:c r="AE5419" s="2" t="n">
        <x:v>0</x:v>
      </x:c>
      <x:c r="AF5419" s="2" t="n">
        <x:v>1</x:v>
      </x:c>
    </x:row>
    <x:row r="5420" ht="23" customHeight="1">
      <x:c r="A5420" s="2" t="n">
        <x:v>5414</x:v>
      </x:c>
      <x:c r="B5420" s="24" t="n">
        <x:v>498352.5</x:v>
      </x:c>
      <x:c r="C5420" s="24" t="n">
        <x:v>582705</x:v>
      </x:c>
      <x:c r="D5420" s="24" t="n">
        <x:f>SUM(B5420:C5420)</x:f>
        <x:v>1081057.5</x:v>
      </x:c>
      <x:c r="E5420" s="25" t="n">
        <x:f>B5420/D5420</x:f>
        <x:v>0.4609861177596936</x:v>
      </x:c>
      <x:c r="F5420" s="25" t="n">
        <x:f>C5420/D5420</x:f>
        <x:v>0.5390138822403063</x:v>
      </x:c>
      <x:c r="G5420" s="22" t="n">
        <x:v>942186.375</x:v>
      </x:c>
      <x:c r="H5420" s="22" t="n">
        <x:v>1003807.6875</x:v>
      </x:c>
      <x:c r="I5420" s="22" t="n">
        <x:f>SUM(G5420:H5420)</x:f>
        <x:v>1945994.0625</x:v>
      </x:c>
      <x:c r="J5420" s="22" t="n">
        <x:v>899415</x:v>
      </x:c>
      <x:c r="K5420" s="22" t="n">
        <x:v>181642.5</x:v>
      </x:c>
      <x:c r="L5420" s="22" t="n">
        <x:f>SUM(J5420:K5420)</x:f>
        <x:v>1081057.5</x:v>
      </x:c>
      <x:c r="M5420" s="23" t="n">
        <x:f>D5420-L5420</x:f>
        <x:v>0</x:v>
      </x:c>
      <x:c r="N5420" s="22" t="n">
        <x:v>498352.5</x:v>
      </x:c>
      <x:c r="O5420" s="22" t="n">
        <x:v>582705</x:v>
      </x:c>
      <x:c r="P5420" s="14" t="n">
        <x:f>N5420/SUM(N5420:O5420)</x:f>
        <x:v>0.4609861177596936</x:v>
      </x:c>
      <x:c r="Q5420" s="22" t="n">
        <x:v>941151.375</x:v>
      </x:c>
      <x:c r="R5420" s="22" t="n">
        <x:v>1004325.1875</x:v>
      </x:c>
      <x:c r="S5420" s="2" t="n">
        <x:v>2</x:v>
      </x:c>
      <x:c r="T5420" s="2" t="n">
        <x:v>3</x:v>
      </x:c>
      <x:c r="U5420" s="2" t="n">
        <x:v>2</x:v>
      </x:c>
      <x:c r="V5420" s="2" t="n">
        <x:v>2</x:v>
      </x:c>
      <x:c r="W5420" s="2" t="n">
        <x:v>4</x:v>
      </x:c>
      <x:c r="X5420" s="2" t="n">
        <x:v>4</x:v>
      </x:c>
      <x:c r="Y5420" s="2" t="n">
        <x:v>4</x:v>
      </x:c>
      <x:c r="Z5420" s="22" t="n">
        <x:v>422487</x:v>
      </x:c>
      <x:c r="AA5420" s="22" t="n">
        <x:v>476928</x:v>
      </x:c>
      <x:c r="AB5420" s="22" t="n">
        <x:v>163323</x:v>
      </x:c>
      <x:c r="AC5420" s="22" t="n">
        <x:v>121095</x:v>
      </x:c>
      <x:c r="AD5420" s="22" t="n">
        <x:v>60547.5</x:v>
      </x:c>
      <x:c r="AE5420" s="2" t="n">
        <x:v>0</x:v>
      </x:c>
      <x:c r="AF5420" s="2" t="n">
        <x:v>0</x:v>
      </x:c>
    </x:row>
    <x:row r="5421" ht="23" customHeight="1">
      <x:c r="A5421" s="2" t="n">
        <x:v>5415</x:v>
      </x:c>
      <x:c r="B5421" s="24" t="n">
        <x:v>966069</x:v>
      </x:c>
      <x:c r="C5421" s="24" t="n">
        <x:v>0</x:v>
      </x:c>
      <x:c r="D5421" s="24" t="n">
        <x:f>SUM(B5421:C5421)</x:f>
        <x:v>966069</x:v>
      </x:c>
      <x:c r="E5421" s="25" t="n">
        <x:f>B5421/D5421</x:f>
        <x:v>1</x:v>
      </x:c>
      <x:c r="F5421" s="25" t="n">
        <x:f>C5421/D5421</x:f>
        <x:v>0</x:v>
      </x:c>
      <x:c r="G5421" s="22" t="n">
        <x:v>1456797</x:v>
      </x:c>
      <x:c r="H5421" s="22" t="n">
        <x:v>366308.0625</x:v>
      </x:c>
      <x:c r="I5421" s="22" t="n">
        <x:f>SUM(G5421:H5421)</x:f>
        <x:v>1823105.0625</x:v>
      </x:c>
      <x:c r="J5421" s="22" t="n">
        <x:v>844974</x:v>
      </x:c>
      <x:c r="K5421" s="22" t="n">
        <x:v>121095</x:v>
      </x:c>
      <x:c r="L5421" s="22" t="n">
        <x:f>SUM(J5421:K5421)</x:f>
        <x:v>966069</x:v>
      </x:c>
      <x:c r="M5421" s="23" t="n">
        <x:f>D5421-L5421</x:f>
        <x:v>0</x:v>
      </x:c>
      <x:c r="N5421" s="22" t="n">
        <x:v>966069</x:v>
      </x:c>
      <x:c r="O5421" s="22" t="n">
        <x:v>0</x:v>
      </x:c>
      <x:c r="P5421" s="14" t="n">
        <x:f>N5421/SUM(N5421:O5421)</x:f>
        <x:v>1</x:v>
      </x:c>
      <x:c r="Q5421" s="22" t="n">
        <x:v>1456797</x:v>
      </x:c>
      <x:c r="R5421" s="22" t="n">
        <x:v>367084.3125</x:v>
      </x:c>
      <x:c r="S5421" s="2" t="n">
        <x:v>2</x:v>
      </x:c>
      <x:c r="T5421" s="2" t="n">
        <x:v>2</x:v>
      </x:c>
      <x:c r="U5421" s="2" t="n">
        <x:v>5</x:v>
      </x:c>
      <x:c r="V5421" s="2" t="n">
        <x:v>0</x:v>
      </x:c>
      <x:c r="W5421" s="2" t="n">
        <x:v>3</x:v>
      </x:c>
      <x:c r="X5421" s="2" t="n">
        <x:v>3</x:v>
      </x:c>
      <x:c r="Y5421" s="2" t="n">
        <x:v>3</x:v>
      </x:c>
      <x:c r="Z5421" s="22" t="n">
        <x:v>422487</x:v>
      </x:c>
      <x:c r="AA5421" s="22" t="n">
        <x:v>422487</x:v>
      </x:c>
      <x:c r="AB5421" s="22" t="n">
        <x:v>108882</x:v>
      </x:c>
      <x:c r="AC5421" s="22" t="n">
        <x:v>60547.5</x:v>
      </x:c>
      <x:c r="AD5421" s="22" t="n">
        <x:v>60547.5</x:v>
      </x:c>
      <x:c r="AE5421" s="2" t="n">
        <x:v>0</x:v>
      </x:c>
      <x:c r="AF5421" s="2" t="n">
        <x:v>0</x:v>
      </x:c>
    </x:row>
    <x:row r="5422" ht="23" customHeight="1">
      <x:c r="A5422" s="2" t="n">
        <x:v>5416</x:v>
      </x:c>
      <x:c r="B5422" s="24" t="n">
        <x:v>583987.25</x:v>
      </x:c>
      <x:c r="C5422" s="24" t="n">
        <x:v>382081.75</x:v>
      </x:c>
      <x:c r="D5422" s="24" t="n">
        <x:f>SUM(B5422:C5422)</x:f>
        <x:v>966069</x:v>
      </x:c>
      <x:c r="E5422" s="25" t="n">
        <x:f>B5422/D5422</x:f>
        <x:v>0.6044984882032236</x:v>
      </x:c>
      <x:c r="F5422" s="25" t="n">
        <x:f>C5422/D5422</x:f>
        <x:v>0.3955015117967764</x:v>
      </x:c>
      <x:c r="G5422" s="22" t="n">
        <x:v>1167244.25</x:v>
      </x:c>
      <x:c r="H5422" s="22" t="n">
        <x:v>702642.8125</x:v>
      </x:c>
      <x:c r="I5422" s="22" t="n">
        <x:f>SUM(G5422:H5422)</x:f>
        <x:v>1869887.0625</x:v>
      </x:c>
      <x:c r="J5422" s="22" t="n">
        <x:v>844974</x:v>
      </x:c>
      <x:c r="K5422" s="22" t="n">
        <x:v>121095</x:v>
      </x:c>
      <x:c r="L5422" s="22" t="n">
        <x:f>SUM(J5422:K5422)</x:f>
        <x:v>966069</x:v>
      </x:c>
      <x:c r="M5422" s="23" t="n">
        <x:f>D5422-L5422</x:f>
        <x:v>0</x:v>
      </x:c>
      <x:c r="N5422" s="22" t="n">
        <x:v>583987.25</x:v>
      </x:c>
      <x:c r="O5422" s="22" t="n">
        <x:v>382081.75</x:v>
      </x:c>
      <x:c r="P5422" s="14" t="n">
        <x:f>N5422/SUM(N5422:O5422)</x:f>
        <x:v>0.6044984882032236</x:v>
      </x:c>
      <x:c r="Q5422" s="22" t="n">
        <x:v>1166726.75</x:v>
      </x:c>
      <x:c r="R5422" s="22" t="n">
        <x:v>703160.3125</x:v>
      </x:c>
      <x:c r="S5422" s="2" t="n">
        <x:v>2</x:v>
      </x:c>
      <x:c r="T5422" s="2" t="n">
        <x:v>2</x:v>
      </x:c>
      <x:c r="U5422" s="2" t="n">
        <x:v>2</x:v>
      </x:c>
      <x:c r="V5422" s="2" t="n">
        <x:v>3</x:v>
      </x:c>
      <x:c r="W5422" s="2" t="n">
        <x:v>3</x:v>
      </x:c>
      <x:c r="X5422" s="2" t="n">
        <x:v>3</x:v>
      </x:c>
      <x:c r="Y5422" s="2" t="n">
        <x:v>3</x:v>
      </x:c>
      <x:c r="Z5422" s="22" t="n">
        <x:v>422487</x:v>
      </x:c>
      <x:c r="AA5422" s="22" t="n">
        <x:v>422487</x:v>
      </x:c>
      <x:c r="AB5422" s="22" t="n">
        <x:v>108882</x:v>
      </x:c>
      <x:c r="AC5422" s="22" t="n">
        <x:v>60547.5</x:v>
      </x:c>
      <x:c r="AD5422" s="22" t="n">
        <x:v>60547.5</x:v>
      </x:c>
      <x:c r="AE5422" s="2" t="n">
        <x:v>0</x:v>
      </x:c>
      <x:c r="AF5422" s="2" t="n">
        <x:v>0</x:v>
      </x:c>
    </x:row>
    <x:row r="5423" ht="23" customHeight="1">
      <x:c r="A5423" s="2" t="n">
        <x:v>5417</x:v>
      </x:c>
      <x:c r="B5423" s="24" t="n">
        <x:v>512552.7</x:v>
      </x:c>
      <x:c r="C5423" s="24" t="n">
        <x:v>453516.3</x:v>
      </x:c>
      <x:c r="D5423" s="24" t="n">
        <x:f>SUM(B5423:C5423)</x:f>
        <x:v>966069</x:v>
      </x:c>
      <x:c r="E5423" s="25" t="n">
        <x:f>B5423/D5423</x:f>
        <x:v>0.5305549603599743</x:v>
      </x:c>
      <x:c r="F5423" s="25" t="n">
        <x:f>C5423/D5423</x:f>
        <x:v>0.4694450396400257</x:v>
      </x:c>
      <x:c r="G5423" s="22" t="n">
        <x:v>1514484.4500000002</x:v>
      </x:c>
      <x:c r="H5423" s="22" t="n">
        <x:v>506068.425</x:v>
      </x:c>
      <x:c r="I5423" s="22" t="n">
        <x:f>SUM(G5423:H5423)</x:f>
        <x:v>2020552.8750000002</x:v>
      </x:c>
      <x:c r="J5423" s="22" t="n">
        <x:v>844974</x:v>
      </x:c>
      <x:c r="K5423" s="22" t="n">
        <x:v>121095</x:v>
      </x:c>
      <x:c r="L5423" s="22" t="n">
        <x:f>SUM(J5423:K5423)</x:f>
        <x:v>966069</x:v>
      </x:c>
      <x:c r="M5423" s="23" t="n">
        <x:f>D5423-L5423</x:f>
        <x:v>0</x:v>
      </x:c>
      <x:c r="N5423" s="22" t="n">
        <x:v>513173.7</x:v>
      </x:c>
      <x:c r="O5423" s="22" t="n">
        <x:v>452895.3</x:v>
      </x:c>
      <x:c r="P5423" s="14" t="n">
        <x:f>N5423/SUM(N5423:O5423)</x:f>
        <x:v>0.5311977715877437</x:v>
      </x:c>
      <x:c r="Q5423" s="22" t="n">
        <x:v>1514846.7000000002</x:v>
      </x:c>
      <x:c r="R5423" s="22" t="n">
        <x:v>505706.175</x:v>
      </x:c>
      <x:c r="S5423" s="2" t="n">
        <x:v>3</x:v>
      </x:c>
      <x:c r="T5423" s="2" t="n">
        <x:v>1</x:v>
      </x:c>
      <x:c r="U5423" s="2" t="n">
        <x:v>2</x:v>
      </x:c>
      <x:c r="V5423" s="2" t="n">
        <x:v>2</x:v>
      </x:c>
      <x:c r="W5423" s="2" t="n">
        <x:v>3</x:v>
      </x:c>
      <x:c r="X5423" s="2" t="n">
        <x:v>3</x:v>
      </x:c>
      <x:c r="Y5423" s="2" t="n">
        <x:v>3</x:v>
      </x:c>
      <x:c r="Z5423" s="22" t="n">
        <x:v>476928</x:v>
      </x:c>
      <x:c r="AA5423" s="22" t="n">
        <x:v>368046</x:v>
      </x:c>
      <x:c r="AB5423" s="22" t="n">
        <x:v>108882</x:v>
      </x:c>
      <x:c r="AC5423" s="22" t="n">
        <x:v>0</x:v>
      </x:c>
      <x:c r="AD5423" s="22" t="n">
        <x:v>121095</x:v>
      </x:c>
      <x:c r="AE5423" s="2" t="n">
        <x:v>1</x:v>
      </x:c>
      <x:c r="AF5423" s="2" t="n">
        <x:v>0</x:v>
      </x:c>
    </x:row>
    <x:row r="5424" ht="23" customHeight="1">
      <x:c r="A5424" s="2" t="n">
        <x:v>5418</x:v>
      </x:c>
      <x:c r="B5424" s="24" t="n">
        <x:v>627944.85</x:v>
      </x:c>
      <x:c r="C5424" s="24" t="n">
        <x:v>338124.15</x:v>
      </x:c>
      <x:c r="D5424" s="24" t="n">
        <x:f>SUM(B5424:C5424)</x:f>
        <x:v>966069</x:v>
      </x:c>
      <x:c r="E5424" s="25" t="n">
        <x:f>B5424/D5424</x:f>
        <x:v>0.65</x:v>
      </x:c>
      <x:c r="F5424" s="25" t="n">
        <x:f>C5424/D5424</x:f>
        <x:v>0.35000000000000003</x:v>
      </x:c>
      <x:c r="G5424" s="22" t="n">
        <x:v>734084.0999999999</x:v>
      </x:c>
      <x:c r="H5424" s="22" t="n">
        <x:v>1127272.8375000001</x:v>
      </x:c>
      <x:c r="I5424" s="22" t="n">
        <x:f>SUM(G5424:H5424)</x:f>
        <x:v>1861356.9375</x:v>
      </x:c>
      <x:c r="J5424" s="22" t="n">
        <x:v>844974</x:v>
      </x:c>
      <x:c r="K5424" s="22" t="n">
        <x:v>121095</x:v>
      </x:c>
      <x:c r="L5424" s="22" t="n">
        <x:f>SUM(J5424:K5424)</x:f>
        <x:v>966069</x:v>
      </x:c>
      <x:c r="M5424" s="23" t="n">
        <x:f>D5424-L5424</x:f>
        <x:v>0</x:v>
      </x:c>
      <x:c r="N5424" s="22" t="n">
        <x:v>627944.85</x:v>
      </x:c>
      <x:c r="O5424" s="22" t="n">
        <x:v>338124.15</x:v>
      </x:c>
      <x:c r="P5424" s="14" t="n">
        <x:f>N5424/SUM(N5424:O5424)</x:f>
        <x:v>0.65</x:v>
      </x:c>
      <x:c r="Q5424" s="22" t="n">
        <x:v>733566.5999999999</x:v>
      </x:c>
      <x:c r="R5424" s="22" t="n">
        <x:v>1127790.3375000001</x:v>
      </x:c>
      <x:c r="S5424" s="2" t="n">
        <x:v>1</x:v>
      </x:c>
      <x:c r="T5424" s="2" t="n">
        <x:v>3</x:v>
      </x:c>
      <x:c r="U5424" s="2" t="n">
        <x:v>3</x:v>
      </x:c>
      <x:c r="V5424" s="2" t="n">
        <x:v>3</x:v>
      </x:c>
      <x:c r="W5424" s="2" t="n">
        <x:v>3</x:v>
      </x:c>
      <x:c r="X5424" s="2" t="n">
        <x:v>3</x:v>
      </x:c>
      <x:c r="Y5424" s="2" t="n">
        <x:v>3</x:v>
      </x:c>
      <x:c r="Z5424" s="22" t="n">
        <x:v>368046</x:v>
      </x:c>
      <x:c r="AA5424" s="22" t="n">
        <x:v>476928</x:v>
      </x:c>
      <x:c r="AB5424" s="22" t="n">
        <x:v>108882</x:v>
      </x:c>
      <x:c r="AC5424" s="22" t="n">
        <x:v>121095</x:v>
      </x:c>
      <x:c r="AD5424" s="22" t="n">
        <x:v>0</x:v>
      </x:c>
      <x:c r="AE5424" s="2" t="n">
        <x:v>0</x:v>
      </x:c>
      <x:c r="AF5424" s="2" t="n">
        <x:v>0</x:v>
      </x:c>
    </x:row>
    <x:row r="5425" ht="23" customHeight="1">
      <x:c r="A5425" s="2" t="n">
        <x:v>5419</x:v>
      </x:c>
      <x:c r="B5425" s="24" t="n">
        <x:v>787895.04375</x:v>
      </x:c>
      <x:c r="C5425" s="24" t="n">
        <x:v>293162.45625000005</x:v>
      </x:c>
      <x:c r="D5425" s="24" t="n">
        <x:f>SUM(B5425:C5425)</x:f>
        <x:v>1081057.5</x:v>
      </x:c>
      <x:c r="E5425" s="25" t="n">
        <x:f>B5425/D5425</x:f>
        <x:v>0.7288188128291048</x:v>
      </x:c>
      <x:c r="F5425" s="25" t="n">
        <x:f>C5425/D5425</x:f>
        <x:v>0.27118118717089523</x:v>
      </x:c>
      <x:c r="G5425" s="22" t="n">
        <x:v>1376768.6437500003</x:v>
      </x:c>
      <x:c r="H5425" s="22" t="n">
        <x:v>580139.49375</x:v>
      </x:c>
      <x:c r="I5425" s="22" t="n">
        <x:f>SUM(G5425:H5425)</x:f>
        <x:v>1956908.1375000002</x:v>
      </x:c>
      <x:c r="J5425" s="22" t="n">
        <x:v>899415</x:v>
      </x:c>
      <x:c r="K5425" s="22" t="n">
        <x:v>181642.5</x:v>
      </x:c>
      <x:c r="L5425" s="22" t="n">
        <x:f>SUM(J5425:K5425)</x:f>
        <x:v>1081057.5</x:v>
      </x:c>
      <x:c r="M5425" s="23" t="n">
        <x:f>D5425-L5425</x:f>
        <x:v>0</x:v>
      </x:c>
      <x:c r="N5425" s="22" t="n">
        <x:v>786989.41875</x:v>
      </x:c>
      <x:c r="O5425" s="22" t="n">
        <x:v>294068.08125000005</x:v>
      </x:c>
      <x:c r="P5425" s="14" t="n">
        <x:f>N5425/SUM(N5425:O5425)</x:f>
        <x:v>0.7279810914313068</x:v>
      </x:c>
      <x:c r="Q5425" s="22" t="n">
        <x:v>1375863.0187500003</x:v>
      </x:c>
      <x:c r="R5425" s="22" t="n">
        <x:v>582080.11875</x:v>
      </x:c>
      <x:c r="S5425" s="2" t="n">
        <x:v>3</x:v>
      </x:c>
      <x:c r="T5425" s="2" t="n">
        <x:v>2</x:v>
      </x:c>
      <x:c r="U5425" s="2" t="n">
        <x:v>2</x:v>
      </x:c>
      <x:c r="V5425" s="2" t="n">
        <x:v>2</x:v>
      </x:c>
      <x:c r="W5425" s="2" t="n">
        <x:v>4</x:v>
      </x:c>
      <x:c r="X5425" s="2" t="n">
        <x:v>4</x:v>
      </x:c>
      <x:c r="Y5425" s="2" t="n">
        <x:v>4</x:v>
      </x:c>
      <x:c r="Z5425" s="22" t="n">
        <x:v>476928</x:v>
      </x:c>
      <x:c r="AA5425" s="22" t="n">
        <x:v>422487</x:v>
      </x:c>
      <x:c r="AB5425" s="22" t="n">
        <x:v>163323</x:v>
      </x:c>
      <x:c r="AC5425" s="22" t="n">
        <x:v>60547.5</x:v>
      </x:c>
      <x:c r="AD5425" s="22" t="n">
        <x:v>121095</x:v>
      </x:c>
      <x:c r="AE5425" s="2" t="n">
        <x:v>0</x:v>
      </x:c>
      <x:c r="AF5425" s="2" t="n">
        <x:v>1</x:v>
      </x:c>
    </x:row>
    <x:row r="5426" ht="23" customHeight="1">
      <x:c r="A5426" s="2" t="n">
        <x:v>5420</x:v>
      </x:c>
      <x:c r="B5426" s="24" t="n">
        <x:v>606956.34375</x:v>
      </x:c>
      <x:c r="C5426" s="24" t="n">
        <x:v>474101.15625</x:v>
      </x:c>
      <x:c r="D5426" s="24" t="n">
        <x:f>SUM(B5426:C5426)</x:f>
        <x:v>1081057.5</x:v>
      </x:c>
      <x:c r="E5426" s="25" t="n">
        <x:f>B5426/D5426</x:f>
        <x:v>0.5614468645284826</x:v>
      </x:c>
      <x:c r="F5426" s="25" t="n">
        <x:f>C5426/D5426</x:f>
        <x:v>0.4385531354715175</x:v>
      </x:c>
      <x:c r="G5426" s="22" t="n">
        <x:v>975002.34375</x:v>
      </x:c>
      <x:c r="H5426" s="22" t="n">
        <x:v>1078987.5</x:v>
      </x:c>
      <x:c r="I5426" s="22" t="n">
        <x:f>SUM(G5426:H5426)</x:f>
        <x:v>2053989.84375</x:v>
      </x:c>
      <x:c r="J5426" s="22" t="n">
        <x:v>899415</x:v>
      </x:c>
      <x:c r="K5426" s="22" t="n">
        <x:v>181642.5</x:v>
      </x:c>
      <x:c r="L5426" s="22" t="n">
        <x:f>SUM(J5426:K5426)</x:f>
        <x:v>1081057.5</x:v>
      </x:c>
      <x:c r="M5426" s="23" t="n">
        <x:f>D5426-L5426</x:f>
        <x:v>0</x:v>
      </x:c>
      <x:c r="N5426" s="22" t="n">
        <x:v>606050.71875</x:v>
      </x:c>
      <x:c r="O5426" s="22" t="n">
        <x:v>475006.78125</x:v>
      </x:c>
      <x:c r="P5426" s="14" t="n">
        <x:f>N5426/SUM(N5426:O5426)</x:f>
        <x:v>0.5606091431306846</x:v>
      </x:c>
      <x:c r="Q5426" s="22" t="n">
        <x:v>974096.71875</x:v>
      </x:c>
      <x:c r="R5426" s="22" t="n">
        <x:v>1080022.5</x:v>
      </x:c>
      <x:c r="S5426" s="2" t="n">
        <x:v>2</x:v>
      </x:c>
      <x:c r="T5426" s="2" t="n">
        <x:v>3</x:v>
      </x:c>
      <x:c r="U5426" s="2" t="n">
        <x:v>1</x:v>
      </x:c>
      <x:c r="V5426" s="2" t="n">
        <x:v>4</x:v>
      </x:c>
      <x:c r="W5426" s="2" t="n">
        <x:v>4</x:v>
      </x:c>
      <x:c r="X5426" s="2" t="n">
        <x:v>4</x:v>
      </x:c>
      <x:c r="Y5426" s="2" t="n">
        <x:v>4</x:v>
      </x:c>
      <x:c r="Z5426" s="22" t="n">
        <x:v>422487</x:v>
      </x:c>
      <x:c r="AA5426" s="22" t="n">
        <x:v>476928</x:v>
      </x:c>
      <x:c r="AB5426" s="22" t="n">
        <x:v>163323</x:v>
      </x:c>
      <x:c r="AC5426" s="22" t="n">
        <x:v>121095</x:v>
      </x:c>
      <x:c r="AD5426" s="22" t="n">
        <x:v>60547.5</x:v>
      </x:c>
      <x:c r="AE5426" s="2" t="n">
        <x:v>1</x:v>
      </x:c>
      <x:c r="AF5426" s="2" t="n">
        <x:v>1</x:v>
      </x:c>
    </x:row>
    <x:row r="5427" ht="23" customHeight="1">
      <x:c r="A5427" s="2" t="n">
        <x:v>5421</x:v>
      </x:c>
      <x:c r="B5427" s="24" t="n">
        <x:v>680864.4</x:v>
      </x:c>
      <x:c r="C5427" s="24" t="n">
        <x:v>170216.1</x:v>
      </x:c>
      <x:c r="D5427" s="24" t="n">
        <x:f>SUM(B5427:C5427)</x:f>
        <x:v>851080.5</x:v>
      </x:c>
      <x:c r="E5427" s="25" t="n">
        <x:f>B5427/D5427</x:f>
        <x:v>0.8</x:v>
      </x:c>
      <x:c r="F5427" s="25" t="n">
        <x:f>C5427/D5427</x:f>
        <x:v>0.2</x:v>
      </x:c>
      <x:c r="G5427" s="22" t="n">
        <x:v>680864.4</x:v>
      </x:c>
      <x:c r="H5427" s="22" t="n">
        <x:v>959364.7875</x:v>
      </x:c>
      <x:c r="I5427" s="22" t="n">
        <x:f>SUM(G5427:H5427)</x:f>
        <x:v>1640229.1875</x:v>
      </x:c>
      <x:c r="J5427" s="22" t="n">
        <x:v>790533</x:v>
      </x:c>
      <x:c r="K5427" s="22" t="n">
        <x:v>60547.5</x:v>
      </x:c>
      <x:c r="L5427" s="22" t="n">
        <x:f>SUM(J5427:K5427)</x:f>
        <x:v>851080.5</x:v>
      </x:c>
      <x:c r="M5427" s="23" t="n">
        <x:f>D5427-L5427</x:f>
        <x:v>0</x:v>
      </x:c>
      <x:c r="N5427" s="22" t="n">
        <x:v>680864.4</x:v>
      </x:c>
      <x:c r="O5427" s="22" t="n">
        <x:v>170216.1</x:v>
      </x:c>
      <x:c r="P5427" s="14" t="n">
        <x:f>N5427/SUM(N5427:O5427)</x:f>
        <x:v>0.8</x:v>
      </x:c>
      <x:c r="Q5427" s="22" t="n">
        <x:v>680864.4</x:v>
      </x:c>
      <x:c r="R5427" s="22" t="n">
        <x:v>959882.2875</x:v>
      </x:c>
      <x:c r="S5427" s="2" t="n">
        <x:v>1</x:v>
      </x:c>
      <x:c r="T5427" s="2" t="n">
        <x:v>2</x:v>
      </x:c>
      <x:c r="U5427" s="2" t="n">
        <x:v>2</x:v>
      </x:c>
      <x:c r="V5427" s="2" t="n">
        <x:v>1</x:v>
      </x:c>
      <x:c r="W5427" s="2" t="n">
        <x:v>2</x:v>
      </x:c>
      <x:c r="X5427" s="2" t="n">
        <x:v>2</x:v>
      </x:c>
      <x:c r="Y5427" s="2" t="n">
        <x:v>2</x:v>
      </x:c>
      <x:c r="Z5427" s="22" t="n">
        <x:v>368046</x:v>
      </x:c>
      <x:c r="AA5427" s="22" t="n">
        <x:v>422487</x:v>
      </x:c>
      <x:c r="AB5427" s="22" t="n">
        <x:v>54441</x:v>
      </x:c>
      <x:c r="AC5427" s="22" t="n">
        <x:v>60547.5</x:v>
      </x:c>
      <x:c r="AD5427" s="22" t="n">
        <x:v>0</x:v>
      </x:c>
      <x:c r="AE5427" s="2" t="n">
        <x:v>0</x:v>
      </x:c>
      <x:c r="AF5427" s="2" t="n">
        <x:v>0</x:v>
      </x:c>
    </x:row>
    <x:row r="5428" ht="23" customHeight="1">
      <x:c r="A5428" s="2" t="n">
        <x:v>5422</x:v>
      </x:c>
      <x:c r="B5428" s="24" t="n">
        <x:v>378798.5</x:v>
      </x:c>
      <x:c r="C5428" s="24" t="n">
        <x:v>587270.5</x:v>
      </x:c>
      <x:c r="D5428" s="24" t="n">
        <x:f>SUM(B5428:C5428)</x:f>
        <x:v>966069</x:v>
      </x:c>
      <x:c r="E5428" s="25" t="n">
        <x:f>B5428/D5428</x:f>
        <x:v>0.3921029450277361</x:v>
      </x:c>
      <x:c r="F5428" s="25" t="n">
        <x:f>C5428/D5428</x:f>
        <x:v>0.6078970549722639</x:v>
      </x:c>
      <x:c r="G5428" s="22" t="n">
        <x:v>962055.5</x:v>
      </x:c>
      <x:c r="H5428" s="22" t="n">
        <x:v>1020977.1874999999</x:v>
      </x:c>
      <x:c r="I5428" s="22" t="n">
        <x:f>SUM(G5428:H5428)</x:f>
        <x:v>1983032.6875</x:v>
      </x:c>
      <x:c r="J5428" s="22" t="n">
        <x:v>844974</x:v>
      </x:c>
      <x:c r="K5428" s="22" t="n">
        <x:v>121095</x:v>
      </x:c>
      <x:c r="L5428" s="22" t="n">
        <x:f>SUM(J5428:K5428)</x:f>
        <x:v>966069</x:v>
      </x:c>
      <x:c r="M5428" s="23" t="n">
        <x:f>D5428-L5428</x:f>
        <x:v>0</x:v>
      </x:c>
      <x:c r="N5428" s="22" t="n">
        <x:v>379143.5</x:v>
      </x:c>
      <x:c r="O5428" s="22" t="n">
        <x:v>586925.5</x:v>
      </x:c>
      <x:c r="P5428" s="14" t="n">
        <x:f>N5428/SUM(N5428:O5428)</x:f>
        <x:v>0.39246006237649694</x:v>
      </x:c>
      <x:c r="Q5428" s="22" t="n">
        <x:v>961883</x:v>
      </x:c>
      <x:c r="R5428" s="22" t="n">
        <x:v>1021580.9374999999</x:v>
      </x:c>
      <x:c r="S5428" s="2" t="n">
        <x:v>2</x:v>
      </x:c>
      <x:c r="T5428" s="2" t="n">
        <x:v>2</x:v>
      </x:c>
      <x:c r="U5428" s="2" t="n">
        <x:v>2</x:v>
      </x:c>
      <x:c r="V5428" s="2" t="n">
        <x:v>4</x:v>
      </x:c>
      <x:c r="W5428" s="2" t="n">
        <x:v>3</x:v>
      </x:c>
      <x:c r="X5428" s="2" t="n">
        <x:v>3</x:v>
      </x:c>
      <x:c r="Y5428" s="2" t="n">
        <x:v>3</x:v>
      </x:c>
      <x:c r="Z5428" s="22" t="n">
        <x:v>422487</x:v>
      </x:c>
      <x:c r="AA5428" s="22" t="n">
        <x:v>422487</x:v>
      </x:c>
      <x:c r="AB5428" s="22" t="n">
        <x:v>108882</x:v>
      </x:c>
      <x:c r="AC5428" s="22" t="n">
        <x:v>60547.5</x:v>
      </x:c>
      <x:c r="AD5428" s="22" t="n">
        <x:v>60547.5</x:v>
      </x:c>
      <x:c r="AE5428" s="2" t="n">
        <x:v>1</x:v>
      </x:c>
      <x:c r="AF5428" s="2" t="n">
        <x:v>0</x:v>
      </x:c>
    </x:row>
    <x:row r="5429" ht="23" customHeight="1">
      <x:c r="A5429" s="2" t="n">
        <x:v>5423</x:v>
      </x:c>
      <x:c r="B5429" s="24" t="n">
        <x:v>851080.5</x:v>
      </x:c>
      <x:c r="C5429" s="24" t="n">
        <x:v>0</x:v>
      </x:c>
      <x:c r="D5429" s="24" t="n">
        <x:f>SUM(B5429:C5429)</x:f>
        <x:v>851080.5</x:v>
      </x:c>
      <x:c r="E5429" s="25" t="n">
        <x:f>B5429/D5429</x:f>
        <x:v>1</x:v>
      </x:c>
      <x:c r="F5429" s="25" t="n">
        <x:f>C5429/D5429</x:f>
        <x:v>0</x:v>
      </x:c>
      <x:c r="G5429" s="22" t="n">
        <x:v>1587172.5</x:v>
      </x:c>
      <x:c r="H5429" s="22" t="n">
        <x:v>144304.875</x:v>
      </x:c>
      <x:c r="I5429" s="22" t="n">
        <x:f>SUM(G5429:H5429)</x:f>
        <x:v>1731477.375</x:v>
      </x:c>
      <x:c r="J5429" s="22" t="n">
        <x:v>790533</x:v>
      </x:c>
      <x:c r="K5429" s="22" t="n">
        <x:v>60547.5</x:v>
      </x:c>
      <x:c r="L5429" s="22" t="n">
        <x:f>SUM(J5429:K5429)</x:f>
        <x:v>851080.5</x:v>
      </x:c>
      <x:c r="M5429" s="23" t="n">
        <x:f>D5429-L5429</x:f>
        <x:v>0</x:v>
      </x:c>
      <x:c r="N5429" s="22" t="n">
        <x:v>851080.5</x:v>
      </x:c>
      <x:c r="O5429" s="22" t="n">
        <x:v>0</x:v>
      </x:c>
      <x:c r="P5429" s="14" t="n">
        <x:f>N5429/SUM(N5429:O5429)</x:f>
        <x:v>1</x:v>
      </x:c>
      <x:c r="Q5429" s="22" t="n">
        <x:v>1587172.5</x:v>
      </x:c>
      <x:c r="R5429" s="22" t="n">
        <x:v>144822.375</x:v>
      </x:c>
      <x:c r="S5429" s="2" t="n">
        <x:v>2</x:v>
      </x:c>
      <x:c r="T5429" s="2" t="n">
        <x:v>1</x:v>
      </x:c>
      <x:c r="U5429" s="2" t="n">
        <x:v>2</x:v>
      </x:c>
      <x:c r="V5429" s="2" t="n">
        <x:v>0</x:v>
      </x:c>
      <x:c r="W5429" s="2" t="n">
        <x:v>2</x:v>
      </x:c>
      <x:c r="X5429" s="2" t="n">
        <x:v>2</x:v>
      </x:c>
      <x:c r="Y5429" s="2" t="n">
        <x:v>2</x:v>
      </x:c>
      <x:c r="Z5429" s="22" t="n">
        <x:v>422487</x:v>
      </x:c>
      <x:c r="AA5429" s="22" t="n">
        <x:v>368046</x:v>
      </x:c>
      <x:c r="AB5429" s="22" t="n">
        <x:v>54441</x:v>
      </x:c>
      <x:c r="AC5429" s="22" t="n">
        <x:v>0</x:v>
      </x:c>
      <x:c r="AD5429" s="22" t="n">
        <x:v>60547.5</x:v>
      </x:c>
      <x:c r="AE5429" s="2" t="n">
        <x:v>0</x:v>
      </x:c>
      <x:c r="AF5429" s="2" t="n">
        <x:v>0</x:v>
      </x:c>
    </x:row>
    <x:row r="5430" ht="23" customHeight="1">
      <x:c r="A5430" s="2" t="n">
        <x:v>5424</x:v>
      </x:c>
      <x:c r="B5430" s="24" t="n">
        <x:v>851080.5</x:v>
      </x:c>
      <x:c r="C5430" s="24" t="n">
        <x:v>0</x:v>
      </x:c>
      <x:c r="D5430" s="24" t="n">
        <x:f>SUM(B5430:C5430)</x:f>
        <x:v>851080.5</x:v>
      </x:c>
      <x:c r="E5430" s="25" t="n">
        <x:f>B5430/D5430</x:f>
        <x:v>1</x:v>
      </x:c>
      <x:c r="F5430" s="25" t="n">
        <x:f>C5430/D5430</x:f>
        <x:v>0</x:v>
      </x:c>
      <x:c r="G5430" s="22" t="n">
        <x:v>1679701.5</x:v>
      </x:c>
      <x:c r="H5430" s="22" t="n">
        <x:v>98557.875</x:v>
      </x:c>
      <x:c r="I5430" s="22" t="n">
        <x:f>SUM(G5430:H5430)</x:f>
        <x:v>1778259.375</x:v>
      </x:c>
      <x:c r="J5430" s="22" t="n">
        <x:v>790533</x:v>
      </x:c>
      <x:c r="K5430" s="22" t="n">
        <x:v>60547.5</x:v>
      </x:c>
      <x:c r="L5430" s="22" t="n">
        <x:f>SUM(J5430:K5430)</x:f>
        <x:v>851080.5</x:v>
      </x:c>
      <x:c r="M5430" s="23" t="n">
        <x:f>D5430-L5430</x:f>
        <x:v>0</x:v>
      </x:c>
      <x:c r="N5430" s="22" t="n">
        <x:v>851080.5</x:v>
      </x:c>
      <x:c r="O5430" s="22" t="n">
        <x:v>0</x:v>
      </x:c>
      <x:c r="P5430" s="14" t="n">
        <x:f>N5430/SUM(N5430:O5430)</x:f>
        <x:v>1</x:v>
      </x:c>
      <x:c r="Q5430" s="22" t="n">
        <x:v>1679184</x:v>
      </x:c>
      <x:c r="R5430" s="22" t="n">
        <x:v>98816.625</x:v>
      </x:c>
      <x:c r="S5430" s="2" t="n">
        <x:v>2</x:v>
      </x:c>
      <x:c r="T5430" s="2" t="n">
        <x:v>1</x:v>
      </x:c>
      <x:c r="U5430" s="2" t="n">
        <x:v>2</x:v>
      </x:c>
      <x:c r="V5430" s="2" t="n">
        <x:v>0</x:v>
      </x:c>
      <x:c r="W5430" s="2" t="n">
        <x:v>2</x:v>
      </x:c>
      <x:c r="X5430" s="2" t="n">
        <x:v>2</x:v>
      </x:c>
      <x:c r="Y5430" s="2" t="n">
        <x:v>2</x:v>
      </x:c>
      <x:c r="Z5430" s="22" t="n">
        <x:v>422487</x:v>
      </x:c>
      <x:c r="AA5430" s="22" t="n">
        <x:v>368046</x:v>
      </x:c>
      <x:c r="AB5430" s="22" t="n">
        <x:v>54441</x:v>
      </x:c>
      <x:c r="AC5430" s="22" t="n">
        <x:v>0</x:v>
      </x:c>
      <x:c r="AD5430" s="22" t="n">
        <x:v>60547.5</x:v>
      </x:c>
      <x:c r="AE5430" s="2" t="n">
        <x:v>0</x:v>
      </x:c>
      <x:c r="AF5430" s="2" t="n">
        <x:v>0</x:v>
      </x:c>
    </x:row>
    <x:row r="5431" ht="23" customHeight="1">
      <x:c r="A5431" s="2" t="n">
        <x:v>5425</x:v>
      </x:c>
      <x:c r="B5431" s="24" t="n">
        <x:v>0</x:v>
      </x:c>
      <x:c r="C5431" s="24" t="n">
        <x:v>851080.5</x:v>
      </x:c>
      <x:c r="D5431" s="24" t="n">
        <x:f>SUM(B5431:C5431)</x:f>
        <x:v>851080.5</x:v>
      </x:c>
      <x:c r="E5431" s="25" t="n">
        <x:f>B5431/D5431</x:f>
        <x:v>0</x:v>
      </x:c>
      <x:c r="F5431" s="25" t="n">
        <x:f>C5431/D5431</x:f>
        <x:v>1</x:v>
      </x:c>
      <x:c r="G5431" s="22" t="n">
        <x:v>0</x:v>
      </x:c>
      <x:c r="H5431" s="22" t="n">
        <x:v>1640229.1875</x:v>
      </x:c>
      <x:c r="I5431" s="22" t="n">
        <x:f>SUM(G5431:H5431)</x:f>
        <x:v>1640229.1875</x:v>
      </x:c>
      <x:c r="J5431" s="22" t="n">
        <x:v>790533</x:v>
      </x:c>
      <x:c r="K5431" s="22" t="n">
        <x:v>60547.5</x:v>
      </x:c>
      <x:c r="L5431" s="22" t="n">
        <x:f>SUM(J5431:K5431)</x:f>
        <x:v>851080.5</x:v>
      </x:c>
      <x:c r="M5431" s="23" t="n">
        <x:f>D5431-L5431</x:f>
        <x:v>0</x:v>
      </x:c>
      <x:c r="N5431" s="22" t="n">
        <x:v>0</x:v>
      </x:c>
      <x:c r="O5431" s="22" t="n">
        <x:v>851080.5</x:v>
      </x:c>
      <x:c r="P5431" s="14" t="n">
        <x:f>N5431/SUM(N5431:O5431)</x:f>
        <x:v>0</x:v>
      </x:c>
      <x:c r="Q5431" s="22" t="n">
        <x:v>0</x:v>
      </x:c>
      <x:c r="R5431" s="22" t="n">
        <x:v>1640746.6875</x:v>
      </x:c>
      <x:c r="S5431" s="2" t="n">
        <x:v>1</x:v>
      </x:c>
      <x:c r="T5431" s="2" t="n">
        <x:v>2</x:v>
      </x:c>
      <x:c r="U5431" s="2" t="n">
        <x:v>0</x:v>
      </x:c>
      <x:c r="V5431" s="2" t="n">
        <x:v>3</x:v>
      </x:c>
      <x:c r="W5431" s="2" t="n">
        <x:v>2</x:v>
      </x:c>
      <x:c r="X5431" s="2" t="n">
        <x:v>2</x:v>
      </x:c>
      <x:c r="Y5431" s="2" t="n">
        <x:v>2</x:v>
      </x:c>
      <x:c r="Z5431" s="22" t="n">
        <x:v>368046</x:v>
      </x:c>
      <x:c r="AA5431" s="22" t="n">
        <x:v>422487</x:v>
      </x:c>
      <x:c r="AB5431" s="22" t="n">
        <x:v>54441</x:v>
      </x:c>
      <x:c r="AC5431" s="22" t="n">
        <x:v>60547.5</x:v>
      </x:c>
      <x:c r="AD5431" s="22" t="n">
        <x:v>0</x:v>
      </x:c>
      <x:c r="AE5431" s="2" t="n">
        <x:v>0</x:v>
      </x:c>
      <x:c r="AF5431" s="2" t="n">
        <x:v>0</x:v>
      </x:c>
    </x:row>
    <x:row r="5432" ht="23" customHeight="1">
      <x:c r="A5432" s="2" t="n">
        <x:v>5426</x:v>
      </x:c>
      <x:c r="B5432" s="24" t="n">
        <x:v>591140.25</x:v>
      </x:c>
      <x:c r="C5432" s="24" t="n">
        <x:v>374928.75</x:v>
      </x:c>
      <x:c r="D5432" s="24" t="n">
        <x:f>SUM(B5432:C5432)</x:f>
        <x:v>966069</x:v>
      </x:c>
      <x:c r="E5432" s="25" t="n">
        <x:f>B5432/D5432</x:f>
        <x:v>0.6119027212341975</x:v>
      </x:c>
      <x:c r="F5432" s="25" t="n">
        <x:f>C5432/D5432</x:f>
        <x:v>0.38809727876580247</x:v>
      </x:c>
      <x:c r="G5432" s="22" t="n">
        <x:v>1157337</x:v>
      </x:c>
      <x:c r="H5432" s="22" t="n">
        <x:v>733927.125</x:v>
      </x:c>
      <x:c r="I5432" s="22" t="n">
        <x:f>SUM(G5432:H5432)</x:f>
        <x:v>1891264.125</x:v>
      </x:c>
      <x:c r="J5432" s="22" t="n">
        <x:v>844974</x:v>
      </x:c>
      <x:c r="K5432" s="22" t="n">
        <x:v>121095</x:v>
      </x:c>
      <x:c r="L5432" s="22" t="n">
        <x:f>SUM(J5432:K5432)</x:f>
        <x:v>966069</x:v>
      </x:c>
      <x:c r="M5432" s="23" t="n">
        <x:f>D5432-L5432</x:f>
        <x:v>0</x:v>
      </x:c>
      <x:c r="N5432" s="22" t="n">
        <x:v>591140.25</x:v>
      </x:c>
      <x:c r="O5432" s="22" t="n">
        <x:v>374928.75</x:v>
      </x:c>
      <x:c r="P5432" s="14" t="n">
        <x:f>N5432/SUM(N5432:O5432)</x:f>
        <x:v>0.6119027212341975</x:v>
      </x:c>
      <x:c r="Q5432" s="22" t="n">
        <x:v>1156819.5</x:v>
      </x:c>
      <x:c r="R5432" s="22" t="n">
        <x:v>734444.625</x:v>
      </x:c>
      <x:c r="S5432" s="2" t="n">
        <x:v>2</x:v>
      </x:c>
      <x:c r="T5432" s="2" t="n">
        <x:v>2</x:v>
      </x:c>
      <x:c r="U5432" s="2" t="n">
        <x:v>3</x:v>
      </x:c>
      <x:c r="V5432" s="2" t="n">
        <x:v>3</x:v>
      </x:c>
      <x:c r="W5432" s="2" t="n">
        <x:v>3</x:v>
      </x:c>
      <x:c r="X5432" s="2" t="n">
        <x:v>3</x:v>
      </x:c>
      <x:c r="Y5432" s="2" t="n">
        <x:v>3</x:v>
      </x:c>
      <x:c r="Z5432" s="22" t="n">
        <x:v>422487</x:v>
      </x:c>
      <x:c r="AA5432" s="22" t="n">
        <x:v>422487</x:v>
      </x:c>
      <x:c r="AB5432" s="22" t="n">
        <x:v>108882</x:v>
      </x:c>
      <x:c r="AC5432" s="22" t="n">
        <x:v>60547.5</x:v>
      </x:c>
      <x:c r="AD5432" s="22" t="n">
        <x:v>60547.5</x:v>
      </x:c>
      <x:c r="AE5432" s="2" t="n">
        <x:v>0</x:v>
      </x:c>
      <x:c r="AF5432" s="2" t="n">
        <x:v>0</x:v>
      </x:c>
    </x:row>
    <x:row r="5433" ht="23" customHeight="1">
      <x:c r="A5433" s="2" t="n">
        <x:v>5427</x:v>
      </x:c>
      <x:c r="B5433" s="24" t="n">
        <x:v>680864.4</x:v>
      </x:c>
      <x:c r="C5433" s="24" t="n">
        <x:v>170216.1</x:v>
      </x:c>
      <x:c r="D5433" s="24" t="n">
        <x:f>SUM(B5433:C5433)</x:f>
        <x:v>851080.5</x:v>
      </x:c>
      <x:c r="E5433" s="25" t="n">
        <x:f>B5433/D5433</x:f>
        <x:v>0.8</x:v>
      </x:c>
      <x:c r="F5433" s="25" t="n">
        <x:f>C5433/D5433</x:f>
        <x:v>0.2</x:v>
      </x:c>
      <x:c r="G5433" s="22" t="n">
        <x:v>773393.4</x:v>
      </x:c>
      <x:c r="H5433" s="22" t="n">
        <x:v>913617.7875</x:v>
      </x:c>
      <x:c r="I5433" s="22" t="n">
        <x:f>SUM(G5433:H5433)</x:f>
        <x:v>1687011.1875</x:v>
      </x:c>
      <x:c r="J5433" s="22" t="n">
        <x:v>790533</x:v>
      </x:c>
      <x:c r="K5433" s="22" t="n">
        <x:v>60547.5</x:v>
      </x:c>
      <x:c r="L5433" s="22" t="n">
        <x:f>SUM(J5433:K5433)</x:f>
        <x:v>851080.5</x:v>
      </x:c>
      <x:c r="M5433" s="23" t="n">
        <x:f>D5433-L5433</x:f>
        <x:v>0</x:v>
      </x:c>
      <x:c r="N5433" s="22" t="n">
        <x:v>680864.4</x:v>
      </x:c>
      <x:c r="O5433" s="22" t="n">
        <x:v>170216.1</x:v>
      </x:c>
      <x:c r="P5433" s="14" t="n">
        <x:f>N5433/SUM(N5433:O5433)</x:f>
        <x:v>0.8</x:v>
      </x:c>
      <x:c r="Q5433" s="22" t="n">
        <x:v>772875.9</x:v>
      </x:c>
      <x:c r="R5433" s="22" t="n">
        <x:v>913876.5375</x:v>
      </x:c>
      <x:c r="S5433" s="2" t="n">
        <x:v>1</x:v>
      </x:c>
      <x:c r="T5433" s="2" t="n">
        <x:v>2</x:v>
      </x:c>
      <x:c r="U5433" s="2" t="n">
        <x:v>2</x:v>
      </x:c>
      <x:c r="V5433" s="2" t="n">
        <x:v>1</x:v>
      </x:c>
      <x:c r="W5433" s="2" t="n">
        <x:v>2</x:v>
      </x:c>
      <x:c r="X5433" s="2" t="n">
        <x:v>2</x:v>
      </x:c>
      <x:c r="Y5433" s="2" t="n">
        <x:v>2</x:v>
      </x:c>
      <x:c r="Z5433" s="22" t="n">
        <x:v>368046</x:v>
      </x:c>
      <x:c r="AA5433" s="22" t="n">
        <x:v>422487</x:v>
      </x:c>
      <x:c r="AB5433" s="22" t="n">
        <x:v>54441</x:v>
      </x:c>
      <x:c r="AC5433" s="22" t="n">
        <x:v>60547.5</x:v>
      </x:c>
      <x:c r="AD5433" s="22" t="n">
        <x:v>0</x:v>
      </x:c>
      <x:c r="AE5433" s="2" t="n">
        <x:v>0</x:v>
      </x:c>
      <x:c r="AF5433" s="2" t="n">
        <x:v>0</x:v>
      </x:c>
    </x:row>
    <x:row r="5434" ht="23" customHeight="1">
      <x:c r="A5434" s="2" t="n">
        <x:v>5428</x:v>
      </x:c>
      <x:c r="B5434" s="24" t="n">
        <x:v>589173.75</x:v>
      </x:c>
      <x:c r="C5434" s="24" t="n">
        <x:v>376895.25</x:v>
      </x:c>
      <x:c r="D5434" s="24" t="n">
        <x:f>SUM(B5434:C5434)</x:f>
        <x:v>966069</x:v>
      </x:c>
      <x:c r="E5434" s="25" t="n">
        <x:f>B5434/D5434</x:f>
        <x:v>0.609867152346261</x:v>
      </x:c>
      <x:c r="F5434" s="25" t="n">
        <x:f>C5434/D5434</x:f>
        <x:v>0.390132847653739</x:v>
      </x:c>
      <x:c r="G5434" s="22" t="n">
        <x:v>920516.0625</x:v>
      </x:c>
      <x:c r="H5434" s="22" t="n">
        <x:v>1219126.5</x:v>
      </x:c>
      <x:c r="I5434" s="22" t="n">
        <x:f>SUM(G5434:H5434)</x:f>
        <x:v>2139642.5625</x:v>
      </x:c>
      <x:c r="J5434" s="22" t="n">
        <x:v>844974</x:v>
      </x:c>
      <x:c r="K5434" s="22" t="n">
        <x:v>121095</x:v>
      </x:c>
      <x:c r="L5434" s="22" t="n">
        <x:f>SUM(J5434:K5434)</x:f>
        <x:v>966069</x:v>
      </x:c>
      <x:c r="M5434" s="23" t="n">
        <x:f>D5434-L5434</x:f>
        <x:v>0</x:v>
      </x:c>
      <x:c r="N5434" s="22" t="n">
        <x:v>588656.25</x:v>
      </x:c>
      <x:c r="O5434" s="22" t="n">
        <x:v>377412.75</x:v>
      </x:c>
      <x:c r="P5434" s="14" t="n">
        <x:f>N5434/SUM(N5434:O5434)</x:f>
        <x:v>0.6093314763231198</x:v>
      </x:c>
      <x:c r="Q5434" s="22" t="n">
        <x:v>918316.6875</x:v>
      </x:c>
      <x:c r="R5434" s="22" t="n">
        <x:v>1219126.5</x:v>
      </x:c>
      <x:c r="S5434" s="2" t="n">
        <x:v>1</x:v>
      </x:c>
      <x:c r="T5434" s="2" t="n">
        <x:v>3</x:v>
      </x:c>
      <x:c r="U5434" s="2" t="n">
        <x:v>3</x:v>
      </x:c>
      <x:c r="V5434" s="2" t="n">
        <x:v>1</x:v>
      </x:c>
      <x:c r="W5434" s="2" t="n">
        <x:v>3</x:v>
      </x:c>
      <x:c r="X5434" s="2" t="n">
        <x:v>3</x:v>
      </x:c>
      <x:c r="Y5434" s="2" t="n">
        <x:v>3</x:v>
      </x:c>
      <x:c r="Z5434" s="22" t="n">
        <x:v>368046</x:v>
      </x:c>
      <x:c r="AA5434" s="22" t="n">
        <x:v>476928</x:v>
      </x:c>
      <x:c r="AB5434" s="22" t="n">
        <x:v>108882</x:v>
      </x:c>
      <x:c r="AC5434" s="22" t="n">
        <x:v>121095</x:v>
      </x:c>
      <x:c r="AD5434" s="22" t="n">
        <x:v>0</x:v>
      </x:c>
      <x:c r="AE5434" s="2" t="n">
        <x:v>1</x:v>
      </x:c>
      <x:c r="AF5434" s="2" t="n">
        <x:v>0</x:v>
      </x:c>
    </x:row>
    <x:row r="5435" ht="23" customHeight="1">
      <x:c r="A5435" s="2" t="n">
        <x:v>5429</x:v>
      </x:c>
      <x:c r="B5435" s="24" t="n">
        <x:v>626990.0625</x:v>
      </x:c>
      <x:c r="C5435" s="24" t="n">
        <x:v>339078.9375</x:v>
      </x:c>
      <x:c r="D5435" s="24" t="n">
        <x:f>SUM(B5435:C5435)</x:f>
        <x:v>966069</x:v>
      </x:c>
      <x:c r="E5435" s="25" t="n">
        <x:f>B5435/D5435</x:f>
        <x:v>0.6490116777373045</x:v>
      </x:c>
      <x:c r="F5435" s="25" t="n">
        <x:f>C5435/D5435</x:f>
        <x:v>0.3509883222626955</x:v>
      </x:c>
      <x:c r="G5435" s="22" t="n">
        <x:v>719519.0625</x:v>
      </x:c>
      <x:c r="H5435" s="22" t="n">
        <x:v>1233745.875</x:v>
      </x:c>
      <x:c r="I5435" s="22" t="n">
        <x:f>SUM(G5435:H5435)</x:f>
        <x:v>1953264.9375</x:v>
      </x:c>
      <x:c r="J5435" s="22" t="n">
        <x:v>844974</x:v>
      </x:c>
      <x:c r="K5435" s="22" t="n">
        <x:v>121095</x:v>
      </x:c>
      <x:c r="L5435" s="22" t="n">
        <x:f>SUM(J5435:K5435)</x:f>
        <x:v>966069</x:v>
      </x:c>
      <x:c r="M5435" s="23" t="n">
        <x:f>D5435-L5435</x:f>
        <x:v>0</x:v>
      </x:c>
      <x:c r="N5435" s="22" t="n">
        <x:v>626386.3125</x:v>
      </x:c>
      <x:c r="O5435" s="22" t="n">
        <x:v>339682.6875</x:v>
      </x:c>
      <x:c r="P5435" s="14" t="n">
        <x:f>N5435/SUM(N5435:O5435)</x:f>
        <x:v>0.648386722376973</x:v>
      </x:c>
      <x:c r="Q5435" s="22" t="n">
        <x:v>718397.8125</x:v>
      </x:c>
      <x:c r="R5435" s="22" t="n">
        <x:v>1234263.375</x:v>
      </x:c>
      <x:c r="S5435" s="2" t="n">
        <x:v>1</x:v>
      </x:c>
      <x:c r="T5435" s="2" t="n">
        <x:v>3</x:v>
      </x:c>
      <x:c r="U5435" s="2" t="n">
        <x:v>1</x:v>
      </x:c>
      <x:c r="V5435" s="2" t="n">
        <x:v>2</x:v>
      </x:c>
      <x:c r="W5435" s="2" t="n">
        <x:v>3</x:v>
      </x:c>
      <x:c r="X5435" s="2" t="n">
        <x:v>3</x:v>
      </x:c>
      <x:c r="Y5435" s="2" t="n">
        <x:v>3</x:v>
      </x:c>
      <x:c r="Z5435" s="22" t="n">
        <x:v>368046</x:v>
      </x:c>
      <x:c r="AA5435" s="22" t="n">
        <x:v>476928</x:v>
      </x:c>
      <x:c r="AB5435" s="22" t="n">
        <x:v>108882</x:v>
      </x:c>
      <x:c r="AC5435" s="22" t="n">
        <x:v>121095</x:v>
      </x:c>
      <x:c r="AD5435" s="22" t="n">
        <x:v>0</x:v>
      </x:c>
      <x:c r="AE5435" s="2" t="n">
        <x:v>1</x:v>
      </x:c>
      <x:c r="AF5435" s="2" t="n">
        <x:v>0</x:v>
      </x:c>
    </x:row>
    <x:row r="5436" ht="23" customHeight="1">
      <x:c r="A5436" s="2" t="n">
        <x:v>5430</x:v>
      </x:c>
      <x:c r="B5436" s="24" t="n">
        <x:v>180176.25</x:v>
      </x:c>
      <x:c r="C5436" s="24" t="n">
        <x:v>785892.75</x:v>
      </x:c>
      <x:c r="D5436" s="24" t="n">
        <x:f>SUM(B5436:C5436)</x:f>
        <x:v>966069</x:v>
      </x:c>
      <x:c r="E5436" s="25" t="n">
        <x:f>B5436/D5436</x:f>
        <x:v>0.18650453539032927</x:v>
      </x:c>
      <x:c r="F5436" s="25" t="n">
        <x:f>C5436/D5436</x:f>
        <x:v>0.8134954646096707</x:v>
      </x:c>
      <x:c r="G5436" s="22" t="n">
        <x:v>763433.25</x:v>
      </x:c>
      <x:c r="H5436" s="22" t="n">
        <x:v>1106453.8125</x:v>
      </x:c>
      <x:c r="I5436" s="22" t="n">
        <x:f>SUM(G5436:H5436)</x:f>
        <x:v>1869887.0625</x:v>
      </x:c>
      <x:c r="J5436" s="22" t="n">
        <x:v>844974</x:v>
      </x:c>
      <x:c r="K5436" s="22" t="n">
        <x:v>121095</x:v>
      </x:c>
      <x:c r="L5436" s="22" t="n">
        <x:f>SUM(J5436:K5436)</x:f>
        <x:v>966069</x:v>
      </x:c>
      <x:c r="M5436" s="23" t="n">
        <x:f>D5436-L5436</x:f>
        <x:v>0</x:v>
      </x:c>
      <x:c r="N5436" s="22" t="n">
        <x:v>180176.25</x:v>
      </x:c>
      <x:c r="O5436" s="22" t="n">
        <x:v>785892.75</x:v>
      </x:c>
      <x:c r="P5436" s="14" t="n">
        <x:f>N5436/SUM(N5436:O5436)</x:f>
        <x:v>0.18650453539032927</x:v>
      </x:c>
      <x:c r="Q5436" s="22" t="n">
        <x:v>762915.75</x:v>
      </x:c>
      <x:c r="R5436" s="22" t="n">
        <x:v>1106971.3125</x:v>
      </x:c>
      <x:c r="S5436" s="2" t="n">
        <x:v>2</x:v>
      </x:c>
      <x:c r="T5436" s="2" t="n">
        <x:v>2</x:v>
      </x:c>
      <x:c r="U5436" s="2" t="n">
        <x:v>1</x:v>
      </x:c>
      <x:c r="V5436" s="2" t="n">
        <x:v>3</x:v>
      </x:c>
      <x:c r="W5436" s="2" t="n">
        <x:v>3</x:v>
      </x:c>
      <x:c r="X5436" s="2" t="n">
        <x:v>3</x:v>
      </x:c>
      <x:c r="Y5436" s="2" t="n">
        <x:v>3</x:v>
      </x:c>
      <x:c r="Z5436" s="22" t="n">
        <x:v>422487</x:v>
      </x:c>
      <x:c r="AA5436" s="22" t="n">
        <x:v>422487</x:v>
      </x:c>
      <x:c r="AB5436" s="22" t="n">
        <x:v>108882</x:v>
      </x:c>
      <x:c r="AC5436" s="22" t="n">
        <x:v>60547.5</x:v>
      </x:c>
      <x:c r="AD5436" s="22" t="n">
        <x:v>60547.5</x:v>
      </x:c>
      <x:c r="AE5436" s="2" t="n">
        <x:v>0</x:v>
      </x:c>
      <x:c r="AF5436" s="2" t="n">
        <x:v>0</x:v>
      </x:c>
    </x:row>
    <x:row r="5437" ht="23" customHeight="1">
      <x:c r="A5437" s="2" t="n">
        <x:v>5431</x:v>
      </x:c>
      <x:c r="B5437" s="24" t="n">
        <x:v>864660.5625</x:v>
      </x:c>
      <x:c r="C5437" s="24" t="n">
        <x:v>216396.9375</x:v>
      </x:c>
      <x:c r="D5437" s="24" t="n">
        <x:f>SUM(B5437:C5437)</x:f>
        <x:v>1081057.5</x:v>
      </x:c>
      <x:c r="E5437" s="25" t="n">
        <x:f>B5437/D5437</x:f>
        <x:v>0.7998284665709271</x:v>
      </x:c>
      <x:c r="F5437" s="25" t="n">
        <x:f>C5437/D5437</x:f>
        <x:v>0.20017153342907293</x:v>
      </x:c>
      <x:c r="G5437" s="22" t="n">
        <x:v>1232706.5625</x:v>
      </x:c>
      <x:c r="H5437" s="22" t="n">
        <x:v>779976</x:v>
      </x:c>
      <x:c r="I5437" s="22" t="n">
        <x:f>SUM(G5437:H5437)</x:f>
        <x:v>2012682.5625</x:v>
      </x:c>
      <x:c r="J5437" s="22" t="n">
        <x:v>899415</x:v>
      </x:c>
      <x:c r="K5437" s="22" t="n">
        <x:v>181642.5</x:v>
      </x:c>
      <x:c r="L5437" s="22" t="n">
        <x:f>SUM(J5437:K5437)</x:f>
        <x:v>1081057.5</x:v>
      </x:c>
      <x:c r="M5437" s="23" t="n">
        <x:f>D5437-L5437</x:f>
        <x:v>0</x:v>
      </x:c>
      <x:c r="N5437" s="22" t="n">
        <x:v>864056.8125</x:v>
      </x:c>
      <x:c r="O5437" s="22" t="n">
        <x:v>217000.6875</x:v>
      </x:c>
      <x:c r="P5437" s="14" t="n">
        <x:f>N5437/SUM(N5437:O5437)</x:f>
        <x:v>0.7992699856390617</x:v>
      </x:c>
      <x:c r="Q5437" s="22" t="n">
        <x:v>1232102.8125</x:v>
      </x:c>
      <x:c r="R5437" s="22" t="n">
        <x:v>781011</x:v>
      </x:c>
      <x:c r="S5437" s="2" t="n">
        <x:v>2</x:v>
      </x:c>
      <x:c r="T5437" s="2" t="n">
        <x:v>3</x:v>
      </x:c>
      <x:c r="U5437" s="2" t="n">
        <x:v>6</x:v>
      </x:c>
      <x:c r="V5437" s="2" t="n">
        <x:v>2</x:v>
      </x:c>
      <x:c r="W5437" s="2" t="n">
        <x:v>4</x:v>
      </x:c>
      <x:c r="X5437" s="2" t="n">
        <x:v>4</x:v>
      </x:c>
      <x:c r="Y5437" s="2" t="n">
        <x:v>4</x:v>
      </x:c>
      <x:c r="Z5437" s="22" t="n">
        <x:v>422487</x:v>
      </x:c>
      <x:c r="AA5437" s="22" t="n">
        <x:v>476928</x:v>
      </x:c>
      <x:c r="AB5437" s="22" t="n">
        <x:v>163323</x:v>
      </x:c>
      <x:c r="AC5437" s="22" t="n">
        <x:v>121095</x:v>
      </x:c>
      <x:c r="AD5437" s="22" t="n">
        <x:v>60547.5</x:v>
      </x:c>
      <x:c r="AE5437" s="2" t="n">
        <x:v>1</x:v>
      </x:c>
      <x:c r="AF5437" s="2" t="n">
        <x:v>0</x:v>
      </x:c>
    </x:row>
    <x:row r="5438" ht="23" customHeight="1">
      <x:c r="A5438" s="2" t="n">
        <x:v>5432</x:v>
      </x:c>
      <x:c r="B5438" s="24" t="n">
        <x:v>299011.5</x:v>
      </x:c>
      <x:c r="C5438" s="24" t="n">
        <x:v>782046</x:v>
      </x:c>
      <x:c r="D5438" s="24" t="n">
        <x:f>SUM(B5438:C5438)</x:f>
        <x:v>1081057.5</x:v>
      </x:c>
      <x:c r="E5438" s="25" t="n">
        <x:f>B5438/D5438</x:f>
        <x:v>0.2765916706558162</x:v>
      </x:c>
      <x:c r="F5438" s="25" t="n">
        <x:f>C5438/D5438</x:f>
        <x:v>0.7234083293441839</x:v>
      </x:c>
      <x:c r="G5438" s="22" t="n">
        <x:v>955641.375</x:v>
      </x:c>
      <x:c r="H5438" s="22" t="n">
        <x:v>1150092</x:v>
      </x:c>
      <x:c r="I5438" s="22" t="n">
        <x:f>SUM(G5438:H5438)</x:f>
        <x:v>2105733.375</x:v>
      </x:c>
      <x:c r="J5438" s="22" t="n">
        <x:v>899415</x:v>
      </x:c>
      <x:c r="K5438" s="22" t="n">
        <x:v>181642.5</x:v>
      </x:c>
      <x:c r="L5438" s="22" t="n">
        <x:f>SUM(J5438:K5438)</x:f>
        <x:v>1081057.5</x:v>
      </x:c>
      <x:c r="M5438" s="23" t="n">
        <x:f>D5438-L5438</x:f>
        <x:v>0</x:v>
      </x:c>
      <x:c r="N5438" s="22" t="n">
        <x:v>299011.5</x:v>
      </x:c>
      <x:c r="O5438" s="22" t="n">
        <x:v>782046</x:v>
      </x:c>
      <x:c r="P5438" s="14" t="n">
        <x:f>N5438/SUM(N5438:O5438)</x:f>
        <x:v>0.2765916706558162</x:v>
      </x:c>
      <x:c r="Q5438" s="22" t="n">
        <x:v>953053.875</x:v>
      </x:c>
      <x:c r="R5438" s="22" t="n">
        <x:v>1150092</x:v>
      </x:c>
      <x:c r="S5438" s="2" t="n">
        <x:v>2</x:v>
      </x:c>
      <x:c r="T5438" s="2" t="n">
        <x:v>3</x:v>
      </x:c>
      <x:c r="U5438" s="2" t="n">
        <x:v>1</x:v>
      </x:c>
      <x:c r="V5438" s="2" t="n">
        <x:v>4</x:v>
      </x:c>
      <x:c r="W5438" s="2" t="n">
        <x:v>4</x:v>
      </x:c>
      <x:c r="X5438" s="2" t="n">
        <x:v>4</x:v>
      </x:c>
      <x:c r="Y5438" s="2" t="n">
        <x:v>4</x:v>
      </x:c>
      <x:c r="Z5438" s="22" t="n">
        <x:v>422487</x:v>
      </x:c>
      <x:c r="AA5438" s="22" t="n">
        <x:v>476928</x:v>
      </x:c>
      <x:c r="AB5438" s="22" t="n">
        <x:v>163323</x:v>
      </x:c>
      <x:c r="AC5438" s="22" t="n">
        <x:v>121095</x:v>
      </x:c>
      <x:c r="AD5438" s="22" t="n">
        <x:v>60547.5</x:v>
      </x:c>
      <x:c r="AE5438" s="2" t="n">
        <x:v>1</x:v>
      </x:c>
      <x:c r="AF5438" s="2" t="n">
        <x:v>0</x:v>
      </x:c>
    </x:row>
    <x:row r="5439" ht="23" customHeight="1">
      <x:c r="A5439" s="2" t="n">
        <x:v>5433</x:v>
      </x:c>
      <x:c r="B5439" s="24" t="n">
        <x:v>349483.921875</x:v>
      </x:c>
      <x:c r="C5439" s="24" t="n">
        <x:v>616585.078125</x:v>
      </x:c>
      <x:c r="D5439" s="24" t="n">
        <x:f>SUM(B5439:C5439)</x:f>
        <x:v>966069</x:v>
      </x:c>
      <x:c r="E5439" s="25" t="n">
        <x:f>B5439/D5439</x:f>
        <x:v>0.3617587583029784</x:v>
      </x:c>
      <x:c r="F5439" s="25" t="n">
        <x:f>C5439/D5439</x:f>
        <x:v>0.6382412416970217</x:v>
      </x:c>
      <x:c r="G5439" s="22" t="n">
        <x:v>349483.921875</x:v>
      </x:c>
      <x:c r="H5439" s="22" t="n">
        <x:v>1628976.796875</x:v>
      </x:c>
      <x:c r="I5439" s="22" t="n">
        <x:f>SUM(G5439:H5439)</x:f>
        <x:v>1978460.71875</x:v>
      </x:c>
      <x:c r="J5439" s="22" t="n">
        <x:v>844974</x:v>
      </x:c>
      <x:c r="K5439" s="22" t="n">
        <x:v>121095</x:v>
      </x:c>
      <x:c r="L5439" s="22" t="n">
        <x:f>SUM(J5439:K5439)</x:f>
        <x:v>966069</x:v>
      </x:c>
      <x:c r="M5439" s="23" t="n">
        <x:f>D5439-L5439</x:f>
        <x:v>0</x:v>
      </x:c>
      <x:c r="N5439" s="22" t="n">
        <x:v>349031.109375</x:v>
      </x:c>
      <x:c r="O5439" s="22" t="n">
        <x:v>617037.890625</x:v>
      </x:c>
      <x:c r="P5439" s="14" t="n">
        <x:f>N5439/SUM(N5439:O5439)</x:f>
        <x:v>0.36129004178272983</x:v>
      </x:c>
      <x:c r="Q5439" s="22" t="n">
        <x:v>349031.109375</x:v>
      </x:c>
      <x:c r="R5439" s="22" t="n">
        <x:v>1629300.234375</x:v>
      </x:c>
      <x:c r="S5439" s="2" t="n">
        <x:v>1</x:v>
      </x:c>
      <x:c r="T5439" s="2" t="n">
        <x:v>3</x:v>
      </x:c>
      <x:c r="U5439" s="2" t="n">
        <x:v>1</x:v>
      </x:c>
      <x:c r="V5439" s="2" t="n">
        <x:v>3</x:v>
      </x:c>
      <x:c r="W5439" s="2" t="n">
        <x:v>3</x:v>
      </x:c>
      <x:c r="X5439" s="2" t="n">
        <x:v>3</x:v>
      </x:c>
      <x:c r="Y5439" s="2" t="n">
        <x:v>3</x:v>
      </x:c>
      <x:c r="Z5439" s="22" t="n">
        <x:v>368046</x:v>
      </x:c>
      <x:c r="AA5439" s="22" t="n">
        <x:v>476928</x:v>
      </x:c>
      <x:c r="AB5439" s="22" t="n">
        <x:v>108882</x:v>
      </x:c>
      <x:c r="AC5439" s="22" t="n">
        <x:v>121095</x:v>
      </x:c>
      <x:c r="AD5439" s="22" t="n">
        <x:v>0</x:v>
      </x:c>
      <x:c r="AE5439" s="2" t="n">
        <x:v>1</x:v>
      </x:c>
      <x:c r="AF5439" s="2" t="n">
        <x:v>0</x:v>
      </x:c>
    </x:row>
    <x:row r="5440" ht="23" customHeight="1">
      <x:c r="A5440" s="2" t="n">
        <x:v>5434</x:v>
      </x:c>
      <x:c r="B5440" s="24" t="n">
        <x:v>567387</x:v>
      </x:c>
      <x:c r="C5440" s="24" t="n">
        <x:v>283693.5</x:v>
      </x:c>
      <x:c r="D5440" s="24" t="n">
        <x:f>SUM(B5440:C5440)</x:f>
        <x:v>851080.5</x:v>
      </x:c>
      <x:c r="E5440" s="25" t="n">
        <x:f>B5440/D5440</x:f>
        <x:v>0.6666666666666666</x:v>
      </x:c>
      <x:c r="F5440" s="25" t="n">
        <x:f>C5440/D5440</x:f>
        <x:v>0.3333333333333333</x:v>
      </x:c>
      <x:c r="G5440" s="22" t="n">
        <x:v>659916</x:v>
      </x:c>
      <x:c r="H5440" s="22" t="n">
        <x:v>1027095.1875</x:v>
      </x:c>
      <x:c r="I5440" s="22" t="n">
        <x:f>SUM(G5440:H5440)</x:f>
        <x:v>1687011.1875</x:v>
      </x:c>
      <x:c r="J5440" s="22" t="n">
        <x:v>790533</x:v>
      </x:c>
      <x:c r="K5440" s="22" t="n">
        <x:v>60547.5</x:v>
      </x:c>
      <x:c r="L5440" s="22" t="n">
        <x:f>SUM(J5440:K5440)</x:f>
        <x:v>851080.5</x:v>
      </x:c>
      <x:c r="M5440" s="23" t="n">
        <x:f>D5440-L5440</x:f>
        <x:v>0</x:v>
      </x:c>
      <x:c r="N5440" s="22" t="n">
        <x:v>567387</x:v>
      </x:c>
      <x:c r="O5440" s="22" t="n">
        <x:v>283693.5</x:v>
      </x:c>
      <x:c r="P5440" s="14" t="n">
        <x:f>N5440/SUM(N5440:O5440)</x:f>
        <x:v>0.6666666666666666</x:v>
      </x:c>
      <x:c r="Q5440" s="22" t="n">
        <x:v>659398.5</x:v>
      </x:c>
      <x:c r="R5440" s="22" t="n">
        <x:v>1027353.9375</x:v>
      </x:c>
      <x:c r="S5440" s="2" t="n">
        <x:v>1</x:v>
      </x:c>
      <x:c r="T5440" s="2" t="n">
        <x:v>2</x:v>
      </x:c>
      <x:c r="U5440" s="2" t="n">
        <x:v>1</x:v>
      </x:c>
      <x:c r="V5440" s="2" t="n">
        <x:v>1</x:v>
      </x:c>
      <x:c r="W5440" s="2" t="n">
        <x:v>2</x:v>
      </x:c>
      <x:c r="X5440" s="2" t="n">
        <x:v>2</x:v>
      </x:c>
      <x:c r="Y5440" s="2" t="n">
        <x:v>2</x:v>
      </x:c>
      <x:c r="Z5440" s="22" t="n">
        <x:v>368046</x:v>
      </x:c>
      <x:c r="AA5440" s="22" t="n">
        <x:v>422487</x:v>
      </x:c>
      <x:c r="AB5440" s="22" t="n">
        <x:v>54441</x:v>
      </x:c>
      <x:c r="AC5440" s="22" t="n">
        <x:v>60547.5</x:v>
      </x:c>
      <x:c r="AD5440" s="22" t="n">
        <x:v>0</x:v>
      </x:c>
      <x:c r="AE5440" s="2" t="n">
        <x:v>0</x:v>
      </x:c>
      <x:c r="AF5440" s="2" t="n">
        <x:v>0</x:v>
      </x:c>
    </x:row>
    <x:row r="5441" ht="23" customHeight="1">
      <x:c r="A5441" s="2" t="n">
        <x:v>5435</x:v>
      </x:c>
      <x:c r="B5441" s="24" t="n">
        <x:v>690034.5</x:v>
      </x:c>
      <x:c r="C5441" s="24" t="n">
        <x:v>391023</x:v>
      </x:c>
      <x:c r="D5441" s="24" t="n">
        <x:f>SUM(B5441:C5441)</x:f>
        <x:v>1081057.5</x:v>
      </x:c>
      <x:c r="E5441" s="25" t="n">
        <x:f>B5441/D5441</x:f>
        <x:v>0.6382958353279081</x:v>
      </x:c>
      <x:c r="F5441" s="25" t="n">
        <x:f>C5441/D5441</x:f>
        <x:v>0.36170416467209193</x:v>
      </x:c>
      <x:c r="G5441" s="22" t="n">
        <x:v>1194001.875</x:v>
      </x:c>
      <x:c r="H5441" s="22" t="n">
        <x:v>804816</x:v>
      </x:c>
      <x:c r="I5441" s="22" t="n">
        <x:f>SUM(G5441:H5441)</x:f>
        <x:v>1998817.875</x:v>
      </x:c>
      <x:c r="J5441" s="22" t="n">
        <x:v>899415</x:v>
      </x:c>
      <x:c r="K5441" s="22" t="n">
        <x:v>181642.5</x:v>
      </x:c>
      <x:c r="L5441" s="22" t="n">
        <x:f>SUM(J5441:K5441)</x:f>
        <x:v>1081057.5</x:v>
      </x:c>
      <x:c r="M5441" s="23" t="n">
        <x:f>D5441-L5441</x:f>
        <x:v>0</x:v>
      </x:c>
      <x:c r="N5441" s="22" t="n">
        <x:v>690034.5</x:v>
      </x:c>
      <x:c r="O5441" s="22" t="n">
        <x:v>391023</x:v>
      </x:c>
      <x:c r="P5441" s="14" t="n">
        <x:f>N5441/SUM(N5441:O5441)</x:f>
        <x:v>0.6382958353279081</x:v>
      </x:c>
      <x:c r="Q5441" s="22" t="n">
        <x:v>1192449.375</x:v>
      </x:c>
      <x:c r="R5441" s="22" t="n">
        <x:v>805074.75</x:v>
      </x:c>
      <x:c r="S5441" s="2" t="n">
        <x:v>2</x:v>
      </x:c>
      <x:c r="T5441" s="2" t="n">
        <x:v>3</x:v>
      </x:c>
      <x:c r="U5441" s="2" t="n">
        <x:v>3</x:v>
      </x:c>
      <x:c r="V5441" s="2" t="n">
        <x:v>4</x:v>
      </x:c>
      <x:c r="W5441" s="2" t="n">
        <x:v>4</x:v>
      </x:c>
      <x:c r="X5441" s="2" t="n">
        <x:v>4</x:v>
      </x:c>
      <x:c r="Y5441" s="2" t="n">
        <x:v>4</x:v>
      </x:c>
      <x:c r="Z5441" s="22" t="n">
        <x:v>422487</x:v>
      </x:c>
      <x:c r="AA5441" s="22" t="n">
        <x:v>476928</x:v>
      </x:c>
      <x:c r="AB5441" s="22" t="n">
        <x:v>163323</x:v>
      </x:c>
      <x:c r="AC5441" s="22" t="n">
        <x:v>121095</x:v>
      </x:c>
      <x:c r="AD5441" s="22" t="n">
        <x:v>60547.5</x:v>
      </x:c>
      <x:c r="AE5441" s="2" t="n">
        <x:v>0</x:v>
      </x:c>
      <x:c r="AF5441" s="2" t="n">
        <x:v>0</x:v>
      </x:c>
    </x:row>
    <x:row r="5442" ht="23" customHeight="1">
      <x:c r="A5442" s="2" t="n">
        <x:v>5436</x:v>
      </x:c>
      <x:c r="B5442" s="24" t="n">
        <x:v>556934.9566666665</x:v>
      </x:c>
      <x:c r="C5442" s="24" t="n">
        <x:v>524122.54333333333</x:v>
      </x:c>
      <x:c r="D5442" s="24" t="n">
        <x:f>SUM(B5442:C5442)</x:f>
        <x:v>1081057.5</x:v>
      </x:c>
      <x:c r="E5442" s="25" t="n">
        <x:f>B5442/D5442</x:f>
        <x:v>0.5151760721947413</x:v>
      </x:c>
      <x:c r="F5442" s="25" t="n">
        <x:f>C5442/D5442</x:f>
        <x:v>0.48482392780525857</x:v>
      </x:c>
      <x:c r="G5442" s="22" t="n">
        <x:v>1286505.3066666669</x:v>
      </x:c>
      <x:c r="H5442" s="22" t="n">
        <x:v>795457.4245833333</x:v>
      </x:c>
      <x:c r="I5442" s="22" t="n">
        <x:f>SUM(G5442:H5442)</x:f>
        <x:v>2081962.7312500002</x:v>
      </x:c>
      <x:c r="J5442" s="22" t="n">
        <x:v>899415</x:v>
      </x:c>
      <x:c r="K5442" s="22" t="n">
        <x:v>181642.5</x:v>
      </x:c>
      <x:c r="L5442" s="22" t="n">
        <x:f>SUM(J5442:K5442)</x:f>
        <x:v>1081057.5</x:v>
      </x:c>
      <x:c r="M5442" s="23" t="n">
        <x:f>D5442-L5442</x:f>
        <x:v>0</x:v>
      </x:c>
      <x:c r="N5442" s="22" t="n">
        <x:v>557260.7899999999</x:v>
      </x:c>
      <x:c r="O5442" s="22" t="n">
        <x:v>523796.70999999996</x:v>
      </x:c>
      <x:c r="P5442" s="14" t="n">
        <x:f>N5442/SUM(N5442:O5442)</x:f>
        <x:v>0.5154774746024147</x:v>
      </x:c>
      <x:c r="Q5442" s="22" t="n">
        <x:v>1286601.1400000001</x:v>
      </x:c>
      <x:c r="R5442" s="22" t="n">
        <x:v>796087.5287499999</x:v>
      </x:c>
      <x:c r="S5442" s="2" t="n">
        <x:v>3</x:v>
      </x:c>
      <x:c r="T5442" s="2" t="n">
        <x:v>2</x:v>
      </x:c>
      <x:c r="U5442" s="2" t="n">
        <x:v>3</x:v>
      </x:c>
      <x:c r="V5442" s="2" t="n">
        <x:v>4</x:v>
      </x:c>
      <x:c r="W5442" s="2" t="n">
        <x:v>4</x:v>
      </x:c>
      <x:c r="X5442" s="2" t="n">
        <x:v>4</x:v>
      </x:c>
      <x:c r="Y5442" s="2" t="n">
        <x:v>4</x:v>
      </x:c>
      <x:c r="Z5442" s="22" t="n">
        <x:v>476928</x:v>
      </x:c>
      <x:c r="AA5442" s="22" t="n">
        <x:v>422487</x:v>
      </x:c>
      <x:c r="AB5442" s="22" t="n">
        <x:v>163323</x:v>
      </x:c>
      <x:c r="AC5442" s="22" t="n">
        <x:v>60547.5</x:v>
      </x:c>
      <x:c r="AD5442" s="22" t="n">
        <x:v>121095</x:v>
      </x:c>
      <x:c r="AE5442" s="2" t="n">
        <x:v>1</x:v>
      </x:c>
      <x:c r="AF5442" s="2" t="n">
        <x:v>0</x:v>
      </x:c>
    </x:row>
    <x:row r="5443" ht="23" customHeight="1">
      <x:c r="A5443" s="2" t="n">
        <x:v>5437</x:v>
      </x:c>
      <x:c r="B5443" s="24" t="n">
        <x:v>425540.25</x:v>
      </x:c>
      <x:c r="C5443" s="24" t="n">
        <x:v>425540.25</x:v>
      </x:c>
      <x:c r="D5443" s="24" t="n">
        <x:f>SUM(B5443:C5443)</x:f>
        <x:v>851080.5</x:v>
      </x:c>
      <x:c r="E5443" s="25" t="n">
        <x:f>B5443/D5443</x:f>
        <x:v>0.5</x:v>
      </x:c>
      <x:c r="F5443" s="25" t="n">
        <x:f>C5443/D5443</x:f>
        <x:v>0.5</x:v>
      </x:c>
      <x:c r="G5443" s="22" t="n">
        <x:v>1254161.25</x:v>
      </x:c>
      <x:c r="H5443" s="22" t="n">
        <x:v>524098.125</x:v>
      </x:c>
      <x:c r="I5443" s="22" t="n">
        <x:f>SUM(G5443:H5443)</x:f>
        <x:v>1778259.375</x:v>
      </x:c>
      <x:c r="J5443" s="22" t="n">
        <x:v>790533</x:v>
      </x:c>
      <x:c r="K5443" s="22" t="n">
        <x:v>60547.5</x:v>
      </x:c>
      <x:c r="L5443" s="22" t="n">
        <x:f>SUM(J5443:K5443)</x:f>
        <x:v>851080.5</x:v>
      </x:c>
      <x:c r="M5443" s="23" t="n">
        <x:f>D5443-L5443</x:f>
        <x:v>0</x:v>
      </x:c>
      <x:c r="N5443" s="22" t="n">
        <x:v>425540.25</x:v>
      </x:c>
      <x:c r="O5443" s="22" t="n">
        <x:v>425540.25</x:v>
      </x:c>
      <x:c r="P5443" s="14" t="n">
        <x:f>N5443/SUM(N5443:O5443)</x:f>
        <x:v>0.5</x:v>
      </x:c>
      <x:c r="Q5443" s="22" t="n">
        <x:v>1253643.75</x:v>
      </x:c>
      <x:c r="R5443" s="22" t="n">
        <x:v>524356.875</x:v>
      </x:c>
      <x:c r="S5443" s="2" t="n">
        <x:v>2</x:v>
      </x:c>
      <x:c r="T5443" s="2" t="n">
        <x:v>1</x:v>
      </x:c>
      <x:c r="U5443" s="2" t="n">
        <x:v>1</x:v>
      </x:c>
      <x:c r="V5443" s="2" t="n">
        <x:v>2</x:v>
      </x:c>
      <x:c r="W5443" s="2" t="n">
        <x:v>2</x:v>
      </x:c>
      <x:c r="X5443" s="2" t="n">
        <x:v>2</x:v>
      </x:c>
      <x:c r="Y5443" s="2" t="n">
        <x:v>2</x:v>
      </x:c>
      <x:c r="Z5443" s="22" t="n">
        <x:v>422487</x:v>
      </x:c>
      <x:c r="AA5443" s="22" t="n">
        <x:v>368046</x:v>
      </x:c>
      <x:c r="AB5443" s="22" t="n">
        <x:v>54441</x:v>
      </x:c>
      <x:c r="AC5443" s="22" t="n">
        <x:v>0</x:v>
      </x:c>
      <x:c r="AD5443" s="22" t="n">
        <x:v>60547.5</x:v>
      </x:c>
      <x:c r="AE5443" s="2" t="n">
        <x:v>0</x:v>
      </x:c>
      <x:c r="AF5443" s="2" t="n">
        <x:v>0</x:v>
      </x:c>
    </x:row>
    <x:row r="5444" ht="23" customHeight="1">
      <x:c r="A5444" s="2" t="n">
        <x:v>5438</x:v>
      </x:c>
      <x:c r="B5444" s="24" t="n">
        <x:v>591140.25</x:v>
      </x:c>
      <x:c r="C5444" s="24" t="n">
        <x:v>374928.75</x:v>
      </x:c>
      <x:c r="D5444" s="24" t="n">
        <x:f>SUM(B5444:C5444)</x:f>
        <x:v>966069</x:v>
      </x:c>
      <x:c r="E5444" s="25" t="n">
        <x:f>B5444/D5444</x:f>
        <x:v>0.6119027212341975</x:v>
      </x:c>
      <x:c r="F5444" s="25" t="n">
        <x:f>C5444/D5444</x:f>
        <x:v>0.38809727876580247</x:v>
      </x:c>
      <x:c r="G5444" s="22" t="n">
        <x:v>1190051.625</x:v>
      </x:c>
      <x:c r="H5444" s="22" t="n">
        <x:v>627602.4375</x:v>
      </x:c>
      <x:c r="I5444" s="22" t="n">
        <x:f>SUM(G5444:H5444)</x:f>
        <x:v>1817654.0625</x:v>
      </x:c>
      <x:c r="J5444" s="22" t="n">
        <x:v>844974</x:v>
      </x:c>
      <x:c r="K5444" s="22" t="n">
        <x:v>121095</x:v>
      </x:c>
      <x:c r="L5444" s="22" t="n">
        <x:f>SUM(J5444:K5444)</x:f>
        <x:v>966069</x:v>
      </x:c>
      <x:c r="M5444" s="23" t="n">
        <x:f>D5444-L5444</x:f>
        <x:v>0</x:v>
      </x:c>
      <x:c r="N5444" s="22" t="n">
        <x:v>591140.25</x:v>
      </x:c>
      <x:c r="O5444" s="22" t="n">
        <x:v>374928.75</x:v>
      </x:c>
      <x:c r="P5444" s="14" t="n">
        <x:f>N5444/SUM(N5444:O5444)</x:f>
        <x:v>0.6119027212341975</x:v>
      </x:c>
      <x:c r="Q5444" s="22" t="n">
        <x:v>1189016.625</x:v>
      </x:c>
      <x:c r="R5444" s="22" t="n">
        <x:v>627861.1875</x:v>
      </x:c>
      <x:c r="S5444" s="2" t="n">
        <x:v>2</x:v>
      </x:c>
      <x:c r="T5444" s="2" t="n">
        <x:v>2</x:v>
      </x:c>
      <x:c r="U5444" s="2" t="n">
        <x:v>3</x:v>
      </x:c>
      <x:c r="V5444" s="2" t="n">
        <x:v>3</x:v>
      </x:c>
      <x:c r="W5444" s="2" t="n">
        <x:v>3</x:v>
      </x:c>
      <x:c r="X5444" s="2" t="n">
        <x:v>3</x:v>
      </x:c>
      <x:c r="Y5444" s="2" t="n">
        <x:v>3</x:v>
      </x:c>
      <x:c r="Z5444" s="22" t="n">
        <x:v>422487</x:v>
      </x:c>
      <x:c r="AA5444" s="22" t="n">
        <x:v>422487</x:v>
      </x:c>
      <x:c r="AB5444" s="22" t="n">
        <x:v>108882</x:v>
      </x:c>
      <x:c r="AC5444" s="22" t="n">
        <x:v>60547.5</x:v>
      </x:c>
      <x:c r="AD5444" s="22" t="n">
        <x:v>60547.5</x:v>
      </x:c>
      <x:c r="AE5444" s="2" t="n">
        <x:v>0</x:v>
      </x:c>
      <x:c r="AF5444" s="2" t="n">
        <x:v>0</x:v>
      </x:c>
    </x:row>
    <x:row r="5445" ht="23" customHeight="1">
      <x:c r="A5445" s="2" t="n">
        <x:v>5439</x:v>
      </x:c>
      <x:c r="B5445" s="24" t="n">
        <x:v>981387</x:v>
      </x:c>
      <x:c r="C5445" s="24" t="n">
        <x:v>99670.5</x:v>
      </x:c>
      <x:c r="D5445" s="24" t="n">
        <x:f>SUM(B5445:C5445)</x:f>
        <x:v>1081057.5</x:v>
      </x:c>
      <x:c r="E5445" s="25" t="n">
        <x:f>B5445/D5445</x:f>
        <x:v>0.9078027764480613</x:v>
      </x:c>
      <x:c r="F5445" s="25" t="n">
        <x:f>C5445/D5445</x:f>
        <x:v>0.09219722355193873</x:v>
      </x:c>
      <x:c r="G5445" s="22" t="n">
        <x:v>1409566.5</x:v>
      </x:c>
      <x:c r="H5445" s="22" t="n">
        <x:v>573325.3125</x:v>
      </x:c>
      <x:c r="I5445" s="22" t="n">
        <x:f>SUM(G5445:H5445)</x:f>
        <x:v>1982891.8125</x:v>
      </x:c>
      <x:c r="J5445" s="22" t="n">
        <x:v>899415</x:v>
      </x:c>
      <x:c r="K5445" s="22" t="n">
        <x:v>181642.5</x:v>
      </x:c>
      <x:c r="L5445" s="22" t="n">
        <x:f>SUM(J5445:K5445)</x:f>
        <x:v>1081057.5</x:v>
      </x:c>
      <x:c r="M5445" s="23" t="n">
        <x:f>D5445-L5445</x:f>
        <x:v>0</x:v>
      </x:c>
      <x:c r="N5445" s="22" t="n">
        <x:v>981387</x:v>
      </x:c>
      <x:c r="O5445" s="22" t="n">
        <x:v>99670.5</x:v>
      </x:c>
      <x:c r="P5445" s="14" t="n">
        <x:f>N5445/SUM(N5445:O5445)</x:f>
        <x:v>0.9078027764480613</x:v>
      </x:c>
      <x:c r="Q5445" s="22" t="n">
        <x:v>1409049</x:v>
      </x:c>
      <x:c r="R5445" s="22" t="n">
        <x:v>574101.5625</x:v>
      </x:c>
      <x:c r="S5445" s="2" t="n">
        <x:v>2</x:v>
      </x:c>
      <x:c r="T5445" s="2" t="n">
        <x:v>3</x:v>
      </x:c>
      <x:c r="U5445" s="2" t="n">
        <x:v>4</x:v>
      </x:c>
      <x:c r="V5445" s="2" t="n">
        <x:v>1</x:v>
      </x:c>
      <x:c r="W5445" s="2" t="n">
        <x:v>4</x:v>
      </x:c>
      <x:c r="X5445" s="2" t="n">
        <x:v>4</x:v>
      </x:c>
      <x:c r="Y5445" s="2" t="n">
        <x:v>4</x:v>
      </x:c>
      <x:c r="Z5445" s="22" t="n">
        <x:v>422487</x:v>
      </x:c>
      <x:c r="AA5445" s="22" t="n">
        <x:v>476928</x:v>
      </x:c>
      <x:c r="AB5445" s="22" t="n">
        <x:v>163323</x:v>
      </x:c>
      <x:c r="AC5445" s="22" t="n">
        <x:v>121095</x:v>
      </x:c>
      <x:c r="AD5445" s="22" t="n">
        <x:v>60547.5</x:v>
      </x:c>
      <x:c r="AE5445" s="2" t="n">
        <x:v>0</x:v>
      </x:c>
      <x:c r="AF5445" s="2" t="n">
        <x:v>0</x:v>
      </x:c>
    </x:row>
    <x:row r="5446" ht="23" customHeight="1">
      <x:c r="A5446" s="2" t="n">
        <x:v>5440</x:v>
      </x:c>
      <x:c r="B5446" s="24" t="n">
        <x:v>483034.5</x:v>
      </x:c>
      <x:c r="C5446" s="24" t="n">
        <x:v>483034.5</x:v>
      </x:c>
      <x:c r="D5446" s="24" t="n">
        <x:f>SUM(B5446:C5446)</x:f>
        <x:v>966069</x:v>
      </x:c>
      <x:c r="E5446" s="25" t="n">
        <x:f>B5446/D5446</x:f>
        <x:v>0.5</x:v>
      </x:c>
      <x:c r="F5446" s="25" t="n">
        <x:f>C5446/D5446</x:f>
        <x:v>0.5</x:v>
      </x:c>
      <x:c r="G5446" s="22" t="n">
        <x:v>589173.75</x:v>
      </x:c>
      <x:c r="H5446" s="22" t="n">
        <x:v>1272183.1875</x:v>
      </x:c>
      <x:c r="I5446" s="22" t="n">
        <x:f>SUM(G5446:H5446)</x:f>
        <x:v>1861356.9375</x:v>
      </x:c>
      <x:c r="J5446" s="22" t="n">
        <x:v>844974</x:v>
      </x:c>
      <x:c r="K5446" s="22" t="n">
        <x:v>121095</x:v>
      </x:c>
      <x:c r="L5446" s="22" t="n">
        <x:f>SUM(J5446:K5446)</x:f>
        <x:v>966069</x:v>
      </x:c>
      <x:c r="M5446" s="23" t="n">
        <x:f>D5446-L5446</x:f>
        <x:v>0</x:v>
      </x:c>
      <x:c r="N5446" s="22" t="n">
        <x:v>483034.5</x:v>
      </x:c>
      <x:c r="O5446" s="22" t="n">
        <x:v>483034.5</x:v>
      </x:c>
      <x:c r="P5446" s="14" t="n">
        <x:f>N5446/SUM(N5446:O5446)</x:f>
        <x:v>0.5</x:v>
      </x:c>
      <x:c r="Q5446" s="22" t="n">
        <x:v>588656.25</x:v>
      </x:c>
      <x:c r="R5446" s="22" t="n">
        <x:v>1272700.6875</x:v>
      </x:c>
      <x:c r="S5446" s="2" t="n">
        <x:v>1</x:v>
      </x:c>
      <x:c r="T5446" s="2" t="n">
        <x:v>3</x:v>
      </x:c>
      <x:c r="U5446" s="2" t="n">
        <x:v>1</x:v>
      </x:c>
      <x:c r="V5446" s="2" t="n">
        <x:v>1</x:v>
      </x:c>
      <x:c r="W5446" s="2" t="n">
        <x:v>3</x:v>
      </x:c>
      <x:c r="X5446" s="2" t="n">
        <x:v>3</x:v>
      </x:c>
      <x:c r="Y5446" s="2" t="n">
        <x:v>3</x:v>
      </x:c>
      <x:c r="Z5446" s="22" t="n">
        <x:v>368046</x:v>
      </x:c>
      <x:c r="AA5446" s="22" t="n">
        <x:v>476928</x:v>
      </x:c>
      <x:c r="AB5446" s="22" t="n">
        <x:v>108882</x:v>
      </x:c>
      <x:c r="AC5446" s="22" t="n">
        <x:v>121095</x:v>
      </x:c>
      <x:c r="AD5446" s="22" t="n">
        <x:v>0</x:v>
      </x:c>
      <x:c r="AE5446" s="2" t="n">
        <x:v>0</x:v>
      </x:c>
      <x:c r="AF5446" s="2" t="n">
        <x:v>0</x:v>
      </x:c>
    </x:row>
    <x:row r="5447" ht="23" customHeight="1">
      <x:c r="A5447" s="2" t="n">
        <x:v>5441</x:v>
      </x:c>
      <x:c r="B5447" s="24" t="n">
        <x:v>844925.7</x:v>
      </x:c>
      <x:c r="C5447" s="24" t="n">
        <x:v>121143.3</x:v>
      </x:c>
      <x:c r="D5447" s="24" t="n">
        <x:f>SUM(B5447:C5447)</x:f>
        <x:v>966069</x:v>
      </x:c>
      <x:c r="E5447" s="25" t="n">
        <x:f>B5447/D5447</x:f>
        <x:v>0.8746018141561317</x:v>
      </x:c>
      <x:c r="F5447" s="25" t="n">
        <x:f>C5447/D5447</x:f>
        <x:v>0.1253981858438683</x:v>
      </x:c>
      <x:c r="G5447" s="22" t="n">
        <x:v>1411122.45</x:v>
      </x:c>
      <x:c r="H5447" s="22" t="n">
        <x:v>480141.675</x:v>
      </x:c>
      <x:c r="I5447" s="22" t="n">
        <x:f>SUM(G5447:H5447)</x:f>
        <x:v>1891264.125</x:v>
      </x:c>
      <x:c r="J5447" s="22" t="n">
        <x:v>844974</x:v>
      </x:c>
      <x:c r="K5447" s="22" t="n">
        <x:v>121095</x:v>
      </x:c>
      <x:c r="L5447" s="22" t="n">
        <x:f>SUM(J5447:K5447)</x:f>
        <x:v>966069</x:v>
      </x:c>
      <x:c r="M5447" s="23" t="n">
        <x:f>D5447-L5447</x:f>
        <x:v>0</x:v>
      </x:c>
      <x:c r="N5447" s="22" t="n">
        <x:v>844925.7</x:v>
      </x:c>
      <x:c r="O5447" s="22" t="n">
        <x:v>121143.3</x:v>
      </x:c>
      <x:c r="P5447" s="14" t="n">
        <x:f>N5447/SUM(N5447:O5447)</x:f>
        <x:v>0.8746018141561317</x:v>
      </x:c>
      <x:c r="Q5447" s="22" t="n">
        <x:v>1410604.95</x:v>
      </x:c>
      <x:c r="R5447" s="22" t="n">
        <x:v>480659.175</x:v>
      </x:c>
      <x:c r="S5447" s="2" t="n">
        <x:v>2</x:v>
      </x:c>
      <x:c r="T5447" s="2" t="n">
        <x:v>2</x:v>
      </x:c>
      <x:c r="U5447" s="2" t="n">
        <x:v>4</x:v>
      </x:c>
      <x:c r="V5447" s="2" t="n">
        <x:v>1</x:v>
      </x:c>
      <x:c r="W5447" s="2" t="n">
        <x:v>3</x:v>
      </x:c>
      <x:c r="X5447" s="2" t="n">
        <x:v>3</x:v>
      </x:c>
      <x:c r="Y5447" s="2" t="n">
        <x:v>3</x:v>
      </x:c>
      <x:c r="Z5447" s="22" t="n">
        <x:v>422487</x:v>
      </x:c>
      <x:c r="AA5447" s="22" t="n">
        <x:v>422487</x:v>
      </x:c>
      <x:c r="AB5447" s="22" t="n">
        <x:v>108882</x:v>
      </x:c>
      <x:c r="AC5447" s="22" t="n">
        <x:v>60547.5</x:v>
      </x:c>
      <x:c r="AD5447" s="22" t="n">
        <x:v>60547.5</x:v>
      </x:c>
      <x:c r="AE5447" s="2" t="n">
        <x:v>0</x:v>
      </x:c>
      <x:c r="AF5447" s="2" t="n">
        <x:v>0</x:v>
      </x:c>
    </x:row>
    <x:row r="5448" ht="23" customHeight="1">
      <x:c r="A5448" s="2" t="n">
        <x:v>5442</x:v>
      </x:c>
      <x:c r="B5448" s="24" t="n">
        <x:v>851080.5</x:v>
      </x:c>
      <x:c r="C5448" s="24" t="n">
        <x:v>0</x:v>
      </x:c>
      <x:c r="D5448" s="24" t="n">
        <x:f>SUM(B5448:C5448)</x:f>
        <x:v>851080.5</x:v>
      </x:c>
      <x:c r="E5448" s="25" t="n">
        <x:f>B5448/D5448</x:f>
        <x:v>1</x:v>
      </x:c>
      <x:c r="F5448" s="25" t="n">
        <x:f>C5448/D5448</x:f>
        <x:v>0</x:v>
      </x:c>
      <x:c r="G5448" s="22" t="n">
        <x:v>851080.5</x:v>
      </x:c>
      <x:c r="H5448" s="22" t="n">
        <x:v>789148.6875</x:v>
      </x:c>
      <x:c r="I5448" s="22" t="n">
        <x:f>SUM(G5448:H5448)</x:f>
        <x:v>1640229.1875</x:v>
      </x:c>
      <x:c r="J5448" s="22" t="n">
        <x:v>790533</x:v>
      </x:c>
      <x:c r="K5448" s="22" t="n">
        <x:v>60547.5</x:v>
      </x:c>
      <x:c r="L5448" s="22" t="n">
        <x:f>SUM(J5448:K5448)</x:f>
        <x:v>851080.5</x:v>
      </x:c>
      <x:c r="M5448" s="23" t="n">
        <x:f>D5448-L5448</x:f>
        <x:v>0</x:v>
      </x:c>
      <x:c r="N5448" s="22" t="n">
        <x:v>851080.5</x:v>
      </x:c>
      <x:c r="O5448" s="22" t="n">
        <x:v>0</x:v>
      </x:c>
      <x:c r="P5448" s="14" t="n">
        <x:f>N5448/SUM(N5448:O5448)</x:f>
        <x:v>1</x:v>
      </x:c>
      <x:c r="Q5448" s="22" t="n">
        <x:v>851080.5</x:v>
      </x:c>
      <x:c r="R5448" s="22" t="n">
        <x:v>789666.1875</x:v>
      </x:c>
      <x:c r="S5448" s="2" t="n">
        <x:v>1</x:v>
      </x:c>
      <x:c r="T5448" s="2" t="n">
        <x:v>2</x:v>
      </x:c>
      <x:c r="U5448" s="2" t="n">
        <x:v>3</x:v>
      </x:c>
      <x:c r="V5448" s="2" t="n">
        <x:v>0</x:v>
      </x:c>
      <x:c r="W5448" s="2" t="n">
        <x:v>2</x:v>
      </x:c>
      <x:c r="X5448" s="2" t="n">
        <x:v>2</x:v>
      </x:c>
      <x:c r="Y5448" s="2" t="n">
        <x:v>2</x:v>
      </x:c>
      <x:c r="Z5448" s="22" t="n">
        <x:v>368046</x:v>
      </x:c>
      <x:c r="AA5448" s="22" t="n">
        <x:v>422487</x:v>
      </x:c>
      <x:c r="AB5448" s="22" t="n">
        <x:v>54441</x:v>
      </x:c>
      <x:c r="AC5448" s="22" t="n">
        <x:v>60547.5</x:v>
      </x:c>
      <x:c r="AD5448" s="22" t="n">
        <x:v>0</x:v>
      </x:c>
      <x:c r="AE5448" s="2" t="n">
        <x:v>0</x:v>
      </x:c>
      <x:c r="AF5448" s="2" t="n">
        <x:v>0</x:v>
      </x:c>
    </x:row>
    <x:row r="5449" ht="23" customHeight="1">
      <x:c r="A5449" s="2" t="n">
        <x:v>5443</x:v>
      </x:c>
      <x:c r="B5449" s="24" t="n">
        <x:v>851080.5</x:v>
      </x:c>
      <x:c r="C5449" s="24" t="n">
        <x:v>0</x:v>
      </x:c>
      <x:c r="D5449" s="24" t="n">
        <x:f>SUM(B5449:C5449)</x:f>
        <x:v>851080.5</x:v>
      </x:c>
      <x:c r="E5449" s="25" t="n">
        <x:f>B5449/D5449</x:f>
        <x:v>1</x:v>
      </x:c>
      <x:c r="F5449" s="25" t="n">
        <x:f>C5449/D5449</x:f>
        <x:v>0</x:v>
      </x:c>
      <x:c r="G5449" s="22" t="n">
        <x:v>1679701.5</x:v>
      </x:c>
      <x:c r="H5449" s="22" t="n">
        <x:v>98557.875</x:v>
      </x:c>
      <x:c r="I5449" s="22" t="n">
        <x:f>SUM(G5449:H5449)</x:f>
        <x:v>1778259.375</x:v>
      </x:c>
      <x:c r="J5449" s="22" t="n">
        <x:v>790533</x:v>
      </x:c>
      <x:c r="K5449" s="22" t="n">
        <x:v>60547.5</x:v>
      </x:c>
      <x:c r="L5449" s="22" t="n">
        <x:f>SUM(J5449:K5449)</x:f>
        <x:v>851080.5</x:v>
      </x:c>
      <x:c r="M5449" s="23" t="n">
        <x:f>D5449-L5449</x:f>
        <x:v>0</x:v>
      </x:c>
      <x:c r="N5449" s="22" t="n">
        <x:v>851080.5</x:v>
      </x:c>
      <x:c r="O5449" s="22" t="n">
        <x:v>0</x:v>
      </x:c>
      <x:c r="P5449" s="14" t="n">
        <x:f>N5449/SUM(N5449:O5449)</x:f>
        <x:v>1</x:v>
      </x:c>
      <x:c r="Q5449" s="22" t="n">
        <x:v>1679184</x:v>
      </x:c>
      <x:c r="R5449" s="22" t="n">
        <x:v>98816.625</x:v>
      </x:c>
      <x:c r="S5449" s="2" t="n">
        <x:v>2</x:v>
      </x:c>
      <x:c r="T5449" s="2" t="n">
        <x:v>1</x:v>
      </x:c>
      <x:c r="U5449" s="2" t="n">
        <x:v>1</x:v>
      </x:c>
      <x:c r="V5449" s="2" t="n">
        <x:v>0</x:v>
      </x:c>
      <x:c r="W5449" s="2" t="n">
        <x:v>2</x:v>
      </x:c>
      <x:c r="X5449" s="2" t="n">
        <x:v>2</x:v>
      </x:c>
      <x:c r="Y5449" s="2" t="n">
        <x:v>2</x:v>
      </x:c>
      <x:c r="Z5449" s="22" t="n">
        <x:v>422487</x:v>
      </x:c>
      <x:c r="AA5449" s="22" t="n">
        <x:v>368046</x:v>
      </x:c>
      <x:c r="AB5449" s="22" t="n">
        <x:v>54441</x:v>
      </x:c>
      <x:c r="AC5449" s="22" t="n">
        <x:v>0</x:v>
      </x:c>
      <x:c r="AD5449" s="22" t="n">
        <x:v>60547.5</x:v>
      </x:c>
      <x:c r="AE5449" s="2" t="n">
        <x:v>0</x:v>
      </x:c>
      <x:c r="AF5449" s="2" t="n">
        <x:v>0</x:v>
      </x:c>
    </x:row>
    <x:row r="5450" ht="23" customHeight="1">
      <x:c r="A5450" s="2" t="n">
        <x:v>5444</x:v>
      </x:c>
      <x:c r="B5450" s="24" t="n">
        <x:v>764163.5</x:v>
      </x:c>
      <x:c r="C5450" s="24" t="n">
        <x:v>201905.5</x:v>
      </x:c>
      <x:c r="D5450" s="24" t="n">
        <x:f>SUM(B5450:C5450)</x:f>
        <x:v>966069</x:v>
      </x:c>
      <x:c r="E5450" s="25" t="n">
        <x:f>B5450/D5450</x:f>
        <x:v>0.7910030235935528</x:v>
      </x:c>
      <x:c r="F5450" s="25" t="n">
        <x:f>C5450/D5450</x:f>
        <x:v>0.20899697640644715</x:v>
      </x:c>
      <x:c r="G5450" s="22" t="n">
        <x:v>1363074.875</x:v>
      </x:c>
      <x:c r="H5450" s="22" t="n">
        <x:v>454579.1875</x:v>
      </x:c>
      <x:c r="I5450" s="22" t="n">
        <x:f>SUM(G5450:H5450)</x:f>
        <x:v>1817654.0625</x:v>
      </x:c>
      <x:c r="J5450" s="22" t="n">
        <x:v>844974</x:v>
      </x:c>
      <x:c r="K5450" s="22" t="n">
        <x:v>121095</x:v>
      </x:c>
      <x:c r="L5450" s="22" t="n">
        <x:f>SUM(J5450:K5450)</x:f>
        <x:v>966069</x:v>
      </x:c>
      <x:c r="M5450" s="23" t="n">
        <x:f>D5450-L5450</x:f>
        <x:v>0</x:v>
      </x:c>
      <x:c r="N5450" s="22" t="n">
        <x:v>764163.5</x:v>
      </x:c>
      <x:c r="O5450" s="22" t="n">
        <x:v>201905.5</x:v>
      </x:c>
      <x:c r="P5450" s="14" t="n">
        <x:f>N5450/SUM(N5450:O5450)</x:f>
        <x:v>0.7910030235935528</x:v>
      </x:c>
      <x:c r="Q5450" s="22" t="n">
        <x:v>1362039.875</x:v>
      </x:c>
      <x:c r="R5450" s="22" t="n">
        <x:v>454837.9375</x:v>
      </x:c>
      <x:c r="S5450" s="2" t="n">
        <x:v>2</x:v>
      </x:c>
      <x:c r="T5450" s="2" t="n">
        <x:v>2</x:v>
      </x:c>
      <x:c r="U5450" s="2" t="n">
        <x:v>4</x:v>
      </x:c>
      <x:c r="V5450" s="2" t="n">
        <x:v>1</x:v>
      </x:c>
      <x:c r="W5450" s="2" t="n">
        <x:v>3</x:v>
      </x:c>
      <x:c r="X5450" s="2" t="n">
        <x:v>3</x:v>
      </x:c>
      <x:c r="Y5450" s="2" t="n">
        <x:v>3</x:v>
      </x:c>
      <x:c r="Z5450" s="22" t="n">
        <x:v>422487</x:v>
      </x:c>
      <x:c r="AA5450" s="22" t="n">
        <x:v>422487</x:v>
      </x:c>
      <x:c r="AB5450" s="22" t="n">
        <x:v>108882</x:v>
      </x:c>
      <x:c r="AC5450" s="22" t="n">
        <x:v>60547.5</x:v>
      </x:c>
      <x:c r="AD5450" s="22" t="n">
        <x:v>60547.5</x:v>
      </x:c>
      <x:c r="AE5450" s="2" t="n">
        <x:v>0</x:v>
      </x:c>
      <x:c r="AF5450" s="2" t="n">
        <x:v>0</x:v>
      </x:c>
    </x:row>
    <x:row r="5451" ht="23" customHeight="1">
      <x:c r="A5451" s="2" t="n">
        <x:v>5445</x:v>
      </x:c>
      <x:c r="B5451" s="24" t="n">
        <x:v>365374.1666666667</x:v>
      </x:c>
      <x:c r="C5451" s="24" t="n">
        <x:v>715683.3333333333</x:v>
      </x:c>
      <x:c r="D5451" s="24" t="n">
        <x:f>SUM(B5451:C5451)</x:f>
        <x:v>1081057.5</x:v>
      </x:c>
      <x:c r="E5451" s="25" t="n">
        <x:f>B5451/D5451</x:f>
        <x:v>0.3379784763221815</x:v>
      </x:c>
      <x:c r="F5451" s="25" t="n">
        <x:f>C5451/D5451</x:f>
        <x:v>0.6620215236778185</x:v>
      </x:c>
      <x:c r="G5451" s="22" t="n">
        <x:v>1179148.6666666667</x:v>
      </x:c>
      <x:c r="H5451" s="22" t="n">
        <x:v>835864.0833333333</x:v>
      </x:c>
      <x:c r="I5451" s="22" t="n">
        <x:f>SUM(G5451:H5451)</x:f>
        <x:v>2015012.75</x:v>
      </x:c>
      <x:c r="J5451" s="22" t="n">
        <x:v>899415</x:v>
      </x:c>
      <x:c r="K5451" s="22" t="n">
        <x:v>181642.5</x:v>
      </x:c>
      <x:c r="L5451" s="22" t="n">
        <x:f>SUM(J5451:K5451)</x:f>
        <x:v>1081057.5</x:v>
      </x:c>
      <x:c r="M5451" s="23" t="n">
        <x:f>D5451-L5451</x:f>
        <x:v>0</x:v>
      </x:c>
      <x:c r="N5451" s="22" t="n">
        <x:v>366035.4166666667</x:v>
      </x:c>
      <x:c r="O5451" s="22" t="n">
        <x:v>715022.0833333333</x:v>
      </x:c>
      <x:c r="P5451" s="14" t="n">
        <x:f>N5451/SUM(N5451:O5451)</x:f>
        <x:v>0.3385901459142244</x:v>
      </x:c>
      <x:c r="Q5451" s="22" t="n">
        <x:v>1179723.6666666667</x:v>
      </x:c>
      <x:c r="R5451" s="22" t="n">
        <x:v>835979.0833333333</x:v>
      </x:c>
      <x:c r="S5451" s="2" t="n">
        <x:v>4</x:v>
      </x:c>
      <x:c r="T5451" s="2" t="n">
        <x:v>1</x:v>
      </x:c>
      <x:c r="U5451" s="2" t="n">
        <x:v>1</x:v>
      </x:c>
      <x:c r="V5451" s="2" t="n">
        <x:v>6</x:v>
      </x:c>
      <x:c r="W5451" s="2" t="n">
        <x:v>4</x:v>
      </x:c>
      <x:c r="X5451" s="2" t="n">
        <x:v>4</x:v>
      </x:c>
      <x:c r="Y5451" s="2" t="n">
        <x:v>4</x:v>
      </x:c>
      <x:c r="Z5451" s="22" t="n">
        <x:v>531369</x:v>
      </x:c>
      <x:c r="AA5451" s="22" t="n">
        <x:v>368046</x:v>
      </x:c>
      <x:c r="AB5451" s="22" t="n">
        <x:v>163323</x:v>
      </x:c>
      <x:c r="AC5451" s="22" t="n">
        <x:v>0</x:v>
      </x:c>
      <x:c r="AD5451" s="22" t="n">
        <x:v>181642.5</x:v>
      </x:c>
      <x:c r="AE5451" s="2" t="n">
        <x:v>1</x:v>
      </x:c>
      <x:c r="AF5451" s="2" t="n">
        <x:v>1</x:v>
      </x:c>
    </x:row>
    <x:row r="5452" ht="23" customHeight="1">
      <x:c r="A5452" s="2" t="n">
        <x:v>5446</x:v>
      </x:c>
      <x:c r="B5452" s="24" t="n">
        <x:v>680864.4</x:v>
      </x:c>
      <x:c r="C5452" s="24" t="n">
        <x:v>170216.1</x:v>
      </x:c>
      <x:c r="D5452" s="24" t="n">
        <x:f>SUM(B5452:C5452)</x:f>
        <x:v>851080.5</x:v>
      </x:c>
      <x:c r="E5452" s="25" t="n">
        <x:f>B5452/D5452</x:f>
        <x:v>0.8</x:v>
      </x:c>
      <x:c r="F5452" s="25" t="n">
        <x:f>C5452/D5452</x:f>
        <x:v>0.2</x:v>
      </x:c>
      <x:c r="G5452" s="22" t="n">
        <x:v>1416956.4</x:v>
      </x:c>
      <x:c r="H5452" s="22" t="n">
        <x:v>314520.97500000003</x:v>
      </x:c>
      <x:c r="I5452" s="22" t="n">
        <x:f>SUM(G5452:H5452)</x:f>
        <x:v>1731477.375</x:v>
      </x:c>
      <x:c r="J5452" s="22" t="n">
        <x:v>790533</x:v>
      </x:c>
      <x:c r="K5452" s="22" t="n">
        <x:v>60547.5</x:v>
      </x:c>
      <x:c r="L5452" s="22" t="n">
        <x:f>SUM(J5452:K5452)</x:f>
        <x:v>851080.5</x:v>
      </x:c>
      <x:c r="M5452" s="23" t="n">
        <x:f>D5452-L5452</x:f>
        <x:v>0</x:v>
      </x:c>
      <x:c r="N5452" s="22" t="n">
        <x:v>680864.4</x:v>
      </x:c>
      <x:c r="O5452" s="22" t="n">
        <x:v>170216.1</x:v>
      </x:c>
      <x:c r="P5452" s="14" t="n">
        <x:f>N5452/SUM(N5452:O5452)</x:f>
        <x:v>0.8</x:v>
      </x:c>
      <x:c r="Q5452" s="22" t="n">
        <x:v>1416956.4</x:v>
      </x:c>
      <x:c r="R5452" s="22" t="n">
        <x:v>315038.47500000003</x:v>
      </x:c>
      <x:c r="S5452" s="2" t="n">
        <x:v>2</x:v>
      </x:c>
      <x:c r="T5452" s="2" t="n">
        <x:v>1</x:v>
      </x:c>
      <x:c r="U5452" s="2" t="n">
        <x:v>2</x:v>
      </x:c>
      <x:c r="V5452" s="2" t="n">
        <x:v>1</x:v>
      </x:c>
      <x:c r="W5452" s="2" t="n">
        <x:v>2</x:v>
      </x:c>
      <x:c r="X5452" s="2" t="n">
        <x:v>2</x:v>
      </x:c>
      <x:c r="Y5452" s="2" t="n">
        <x:v>2</x:v>
      </x:c>
      <x:c r="Z5452" s="22" t="n">
        <x:v>422487</x:v>
      </x:c>
      <x:c r="AA5452" s="22" t="n">
        <x:v>368046</x:v>
      </x:c>
      <x:c r="AB5452" s="22" t="n">
        <x:v>54441</x:v>
      </x:c>
      <x:c r="AC5452" s="22" t="n">
        <x:v>0</x:v>
      </x:c>
      <x:c r="AD5452" s="22" t="n">
        <x:v>60547.5</x:v>
      </x:c>
      <x:c r="AE5452" s="2" t="n">
        <x:v>0</x:v>
      </x:c>
      <x:c r="AF5452" s="2" t="n">
        <x:v>0</x:v>
      </x:c>
    </x:row>
    <x:row r="5453" ht="23" customHeight="1">
      <x:c r="A5453" s="2" t="n">
        <x:v>5447</x:v>
      </x:c>
      <x:c r="B5453" s="24" t="n">
        <x:v>680864.4</x:v>
      </x:c>
      <x:c r="C5453" s="24" t="n">
        <x:v>170216.1</x:v>
      </x:c>
      <x:c r="D5453" s="24" t="n">
        <x:f>SUM(B5453:C5453)</x:f>
        <x:v>851080.5</x:v>
      </x:c>
      <x:c r="E5453" s="25" t="n">
        <x:f>B5453/D5453</x:f>
        <x:v>0.8</x:v>
      </x:c>
      <x:c r="F5453" s="25" t="n">
        <x:f>C5453/D5453</x:f>
        <x:v>0.2</x:v>
      </x:c>
      <x:c r="G5453" s="22" t="n">
        <x:v>680864.4</x:v>
      </x:c>
      <x:c r="H5453" s="22" t="n">
        <x:v>959364.7875</x:v>
      </x:c>
      <x:c r="I5453" s="22" t="n">
        <x:f>SUM(G5453:H5453)</x:f>
        <x:v>1640229.1875</x:v>
      </x:c>
      <x:c r="J5453" s="22" t="n">
        <x:v>790533</x:v>
      </x:c>
      <x:c r="K5453" s="22" t="n">
        <x:v>60547.5</x:v>
      </x:c>
      <x:c r="L5453" s="22" t="n">
        <x:f>SUM(J5453:K5453)</x:f>
        <x:v>851080.5</x:v>
      </x:c>
      <x:c r="M5453" s="23" t="n">
        <x:f>D5453-L5453</x:f>
        <x:v>0</x:v>
      </x:c>
      <x:c r="N5453" s="22" t="n">
        <x:v>680864.4</x:v>
      </x:c>
      <x:c r="O5453" s="22" t="n">
        <x:v>170216.1</x:v>
      </x:c>
      <x:c r="P5453" s="14" t="n">
        <x:f>N5453/SUM(N5453:O5453)</x:f>
        <x:v>0.8</x:v>
      </x:c>
      <x:c r="Q5453" s="22" t="n">
        <x:v>680864.4</x:v>
      </x:c>
      <x:c r="R5453" s="22" t="n">
        <x:v>959882.2875</x:v>
      </x:c>
      <x:c r="S5453" s="2" t="n">
        <x:v>1</x:v>
      </x:c>
      <x:c r="T5453" s="2" t="n">
        <x:v>2</x:v>
      </x:c>
      <x:c r="U5453" s="2" t="n">
        <x:v>2</x:v>
      </x:c>
      <x:c r="V5453" s="2" t="n">
        <x:v>1</x:v>
      </x:c>
      <x:c r="W5453" s="2" t="n">
        <x:v>2</x:v>
      </x:c>
      <x:c r="X5453" s="2" t="n">
        <x:v>2</x:v>
      </x:c>
      <x:c r="Y5453" s="2" t="n">
        <x:v>2</x:v>
      </x:c>
      <x:c r="Z5453" s="22" t="n">
        <x:v>368046</x:v>
      </x:c>
      <x:c r="AA5453" s="22" t="n">
        <x:v>422487</x:v>
      </x:c>
      <x:c r="AB5453" s="22" t="n">
        <x:v>54441</x:v>
      </x:c>
      <x:c r="AC5453" s="22" t="n">
        <x:v>60547.5</x:v>
      </x:c>
      <x:c r="AD5453" s="22" t="n">
        <x:v>0</x:v>
      </x:c>
      <x:c r="AE5453" s="2" t="n">
        <x:v>0</x:v>
      </x:c>
      <x:c r="AF5453" s="2" t="n">
        <x:v>0</x:v>
      </x:c>
    </x:row>
    <x:row r="5454" ht="23" customHeight="1">
      <x:c r="A5454" s="2" t="n">
        <x:v>5448</x:v>
      </x:c>
      <x:c r="B5454" s="24" t="n">
        <x:v>692093</x:v>
      </x:c>
      <x:c r="C5454" s="24" t="n">
        <x:v>273976</x:v>
      </x:c>
      <x:c r="D5454" s="24" t="n">
        <x:f>SUM(B5454:C5454)</x:f>
        <x:v>966069</x:v>
      </x:c>
      <x:c r="E5454" s="25" t="n">
        <x:f>B5454/D5454</x:f>
        <x:v>0.7164012094374211</x:v>
      </x:c>
      <x:c r="F5454" s="25" t="n">
        <x:f>C5454/D5454</x:f>
        <x:v>0.28359879056257886</x:v>
      </x:c>
      <x:c r="G5454" s="22" t="n">
        <x:v>1258289.75</x:v>
      </x:c>
      <x:c r="H5454" s="22" t="n">
        <x:v>632974.375</x:v>
      </x:c>
      <x:c r="I5454" s="22" t="n">
        <x:f>SUM(G5454:H5454)</x:f>
        <x:v>1891264.125</x:v>
      </x:c>
      <x:c r="J5454" s="22" t="n">
        <x:v>844974</x:v>
      </x:c>
      <x:c r="K5454" s="22" t="n">
        <x:v>121095</x:v>
      </x:c>
      <x:c r="L5454" s="22" t="n">
        <x:f>SUM(J5454:K5454)</x:f>
        <x:v>966069</x:v>
      </x:c>
      <x:c r="M5454" s="23" t="n">
        <x:f>D5454-L5454</x:f>
        <x:v>0</x:v>
      </x:c>
      <x:c r="N5454" s="22" t="n">
        <x:v>692093</x:v>
      </x:c>
      <x:c r="O5454" s="22" t="n">
        <x:v>273976</x:v>
      </x:c>
      <x:c r="P5454" s="14" t="n">
        <x:f>N5454/SUM(N5454:O5454)</x:f>
        <x:v>0.7164012094374211</x:v>
      </x:c>
      <x:c r="Q5454" s="22" t="n">
        <x:v>1257772.25</x:v>
      </x:c>
      <x:c r="R5454" s="22" t="n">
        <x:v>633491.875</x:v>
      </x:c>
      <x:c r="S5454" s="2" t="n">
        <x:v>2</x:v>
      </x:c>
      <x:c r="T5454" s="2" t="n">
        <x:v>2</x:v>
      </x:c>
      <x:c r="U5454" s="2" t="n">
        <x:v>3</x:v>
      </x:c>
      <x:c r="V5454" s="2" t="n">
        <x:v>2</x:v>
      </x:c>
      <x:c r="W5454" s="2" t="n">
        <x:v>3</x:v>
      </x:c>
      <x:c r="X5454" s="2" t="n">
        <x:v>3</x:v>
      </x:c>
      <x:c r="Y5454" s="2" t="n">
        <x:v>3</x:v>
      </x:c>
      <x:c r="Z5454" s="22" t="n">
        <x:v>422487</x:v>
      </x:c>
      <x:c r="AA5454" s="22" t="n">
        <x:v>422487</x:v>
      </x:c>
      <x:c r="AB5454" s="22" t="n">
        <x:v>108882</x:v>
      </x:c>
      <x:c r="AC5454" s="22" t="n">
        <x:v>60547.5</x:v>
      </x:c>
      <x:c r="AD5454" s="22" t="n">
        <x:v>60547.5</x:v>
      </x:c>
      <x:c r="AE5454" s="2" t="n">
        <x:v>0</x:v>
      </x:c>
      <x:c r="AF5454" s="2" t="n">
        <x:v>0</x:v>
      </x:c>
    </x:row>
    <x:row r="5455" ht="23" customHeight="1">
      <x:c r="A5455" s="2" t="n">
        <x:v>5449</x:v>
      </x:c>
      <x:c r="B5455" s="24" t="n">
        <x:v>851080.5</x:v>
      </x:c>
      <x:c r="C5455" s="24" t="n">
        <x:v>0</x:v>
      </x:c>
      <x:c r="D5455" s="24" t="n">
        <x:f>SUM(B5455:C5455)</x:f>
        <x:v>851080.5</x:v>
      </x:c>
      <x:c r="E5455" s="25" t="n">
        <x:f>B5455/D5455</x:f>
        <x:v>1</x:v>
      </x:c>
      <x:c r="F5455" s="25" t="n">
        <x:f>C5455/D5455</x:f>
        <x:v>0</x:v>
      </x:c>
      <x:c r="G5455" s="22" t="n">
        <x:v>943609.5</x:v>
      </x:c>
      <x:c r="H5455" s="22" t="n">
        <x:v>743401.6875</x:v>
      </x:c>
      <x:c r="I5455" s="22" t="n">
        <x:f>SUM(G5455:H5455)</x:f>
        <x:v>1687011.1875</x:v>
      </x:c>
      <x:c r="J5455" s="22" t="n">
        <x:v>790533</x:v>
      </x:c>
      <x:c r="K5455" s="22" t="n">
        <x:v>60547.5</x:v>
      </x:c>
      <x:c r="L5455" s="22" t="n">
        <x:f>SUM(J5455:K5455)</x:f>
        <x:v>851080.5</x:v>
      </x:c>
      <x:c r="M5455" s="23" t="n">
        <x:f>D5455-L5455</x:f>
        <x:v>0</x:v>
      </x:c>
      <x:c r="N5455" s="22" t="n">
        <x:v>851080.5</x:v>
      </x:c>
      <x:c r="O5455" s="22" t="n">
        <x:v>0</x:v>
      </x:c>
      <x:c r="P5455" s="14" t="n">
        <x:f>N5455/SUM(N5455:O5455)</x:f>
        <x:v>1</x:v>
      </x:c>
      <x:c r="Q5455" s="22" t="n">
        <x:v>943092</x:v>
      </x:c>
      <x:c r="R5455" s="22" t="n">
        <x:v>743660.4375</x:v>
      </x:c>
      <x:c r="S5455" s="2" t="n">
        <x:v>1</x:v>
      </x:c>
      <x:c r="T5455" s="2" t="n">
        <x:v>2</x:v>
      </x:c>
      <x:c r="U5455" s="2" t="n">
        <x:v>2</x:v>
      </x:c>
      <x:c r="V5455" s="2" t="n">
        <x:v>0</x:v>
      </x:c>
      <x:c r="W5455" s="2" t="n">
        <x:v>2</x:v>
      </x:c>
      <x:c r="X5455" s="2" t="n">
        <x:v>2</x:v>
      </x:c>
      <x:c r="Y5455" s="2" t="n">
        <x:v>2</x:v>
      </x:c>
      <x:c r="Z5455" s="22" t="n">
        <x:v>368046</x:v>
      </x:c>
      <x:c r="AA5455" s="22" t="n">
        <x:v>422487</x:v>
      </x:c>
      <x:c r="AB5455" s="22" t="n">
        <x:v>54441</x:v>
      </x:c>
      <x:c r="AC5455" s="22" t="n">
        <x:v>60547.5</x:v>
      </x:c>
      <x:c r="AD5455" s="22" t="n">
        <x:v>0</x:v>
      </x:c>
      <x:c r="AE5455" s="2" t="n">
        <x:v>0</x:v>
      </x:c>
      <x:c r="AF5455" s="2" t="n">
        <x:v>0</x:v>
      </x:c>
    </x:row>
    <x:row r="5456" ht="23" customHeight="1">
      <x:c r="A5456" s="2" t="n">
        <x:v>5450</x:v>
      </x:c>
      <x:c r="B5456" s="24" t="n">
        <x:v>360352.5</x:v>
      </x:c>
      <x:c r="C5456" s="24" t="n">
        <x:v>605716.5</x:v>
      </x:c>
      <x:c r="D5456" s="24" t="n">
        <x:f>SUM(B5456:C5456)</x:f>
        <x:v>966069</x:v>
      </x:c>
      <x:c r="E5456" s="25" t="n">
        <x:f>B5456/D5456</x:f>
        <x:v>0.37300907078065854</x:v>
      </x:c>
      <x:c r="F5456" s="25" t="n">
        <x:f>C5456/D5456</x:f>
        <x:v>0.6269909292193415</x:v>
      </x:c>
      <x:c r="G5456" s="22" t="n">
        <x:v>1034732.625</x:v>
      </x:c>
      <x:c r="H5456" s="22" t="n">
        <x:v>851080.5</x:v>
      </x:c>
      <x:c r="I5456" s="22" t="n">
        <x:f>SUM(G5456:H5456)</x:f>
        <x:v>1885813.125</x:v>
      </x:c>
      <x:c r="J5456" s="22" t="n">
        <x:v>844974</x:v>
      </x:c>
      <x:c r="K5456" s="22" t="n">
        <x:v>121095</x:v>
      </x:c>
      <x:c r="L5456" s="22" t="n">
        <x:f>SUM(J5456:K5456)</x:f>
        <x:v>966069</x:v>
      </x:c>
      <x:c r="M5456" s="23" t="n">
        <x:f>D5456-L5456</x:f>
        <x:v>0</x:v>
      </x:c>
      <x:c r="N5456" s="22" t="n">
        <x:v>360352.5</x:v>
      </x:c>
      <x:c r="O5456" s="22" t="n">
        <x:v>605716.5</x:v>
      </x:c>
      <x:c r="P5456" s="14" t="n">
        <x:f>N5456/SUM(N5456:O5456)</x:f>
        <x:v>0.37300907078065854</x:v>
      </x:c>
      <x:c r="Q5456" s="22" t="n">
        <x:v>1033180.125</x:v>
      </x:c>
      <x:c r="R5456" s="22" t="n">
        <x:v>851080.5</x:v>
      </x:c>
      <x:c r="S5456" s="2" t="n">
        <x:v>2</x:v>
      </x:c>
      <x:c r="T5456" s="2" t="n">
        <x:v>2</x:v>
      </x:c>
      <x:c r="U5456" s="2" t="n">
        <x:v>1</x:v>
      </x:c>
      <x:c r="V5456" s="2" t="n">
        <x:v>1</x:v>
      </x:c>
      <x:c r="W5456" s="2" t="n">
        <x:v>3</x:v>
      </x:c>
      <x:c r="X5456" s="2" t="n">
        <x:v>3</x:v>
      </x:c>
      <x:c r="Y5456" s="2" t="n">
        <x:v>3</x:v>
      </x:c>
      <x:c r="Z5456" s="22" t="n">
        <x:v>422487</x:v>
      </x:c>
      <x:c r="AA5456" s="22" t="n">
        <x:v>422487</x:v>
      </x:c>
      <x:c r="AB5456" s="22" t="n">
        <x:v>108882</x:v>
      </x:c>
      <x:c r="AC5456" s="22" t="n">
        <x:v>60547.5</x:v>
      </x:c>
      <x:c r="AD5456" s="22" t="n">
        <x:v>60547.5</x:v>
      </x:c>
      <x:c r="AE5456" s="2" t="n">
        <x:v>0</x:v>
      </x:c>
      <x:c r="AF5456" s="2" t="n">
        <x:v>0</x:v>
      </x:c>
    </x:row>
    <x:row r="5457" ht="23" customHeight="1">
      <x:c r="A5457" s="2" t="n">
        <x:v>5451</x:v>
      </x:c>
      <x:c r="B5457" s="24" t="n">
        <x:v>0</x:v>
      </x:c>
      <x:c r="C5457" s="24" t="n">
        <x:v>966069</x:v>
      </x:c>
      <x:c r="D5457" s="24" t="n">
        <x:f>SUM(B5457:C5457)</x:f>
        <x:v>966069</x:v>
      </x:c>
      <x:c r="E5457" s="25" t="n">
        <x:f>B5457/D5457</x:f>
        <x:v>0</x:v>
      </x:c>
      <x:c r="F5457" s="25" t="n">
        <x:f>C5457/D5457</x:f>
        <x:v>1</x:v>
      </x:c>
      <x:c r="G5457" s="22" t="n">
        <x:v>617112.28125</x:v>
      </x:c>
      <x:c r="H5457" s="22" t="n">
        <x:v>1528729.5</x:v>
      </x:c>
      <x:c r="I5457" s="22" t="n">
        <x:f>SUM(G5457:H5457)</x:f>
        <x:v>2145841.78125</x:v>
      </x:c>
      <x:c r="J5457" s="22" t="n">
        <x:v>844974</x:v>
      </x:c>
      <x:c r="K5457" s="22" t="n">
        <x:v>121095</x:v>
      </x:c>
      <x:c r="L5457" s="22" t="n">
        <x:f>SUM(J5457:K5457)</x:f>
        <x:v>966069</x:v>
      </x:c>
      <x:c r="M5457" s="23" t="n">
        <x:f>D5457-L5457</x:f>
        <x:v>0</x:v>
      </x:c>
      <x:c r="N5457" s="22" t="n">
        <x:v>0</x:v>
      </x:c>
      <x:c r="O5457" s="22" t="n">
        <x:v>966069</x:v>
      </x:c>
      <x:c r="P5457" s="14" t="n">
        <x:f>N5457/SUM(N5457:O5457)</x:f>
        <x:v>0</x:v>
      </x:c>
      <x:c r="Q5457" s="22" t="n">
        <x:v>616788.84375</x:v>
      </x:c>
      <x:c r="R5457" s="22" t="n">
        <x:v>1530023.25</x:v>
      </x:c>
      <x:c r="S5457" s="2" t="n">
        <x:v>2</x:v>
      </x:c>
      <x:c r="T5457" s="2" t="n">
        <x:v>2</x:v>
      </x:c>
      <x:c r="U5457" s="2" t="n">
        <x:v>0</x:v>
      </x:c>
      <x:c r="V5457" s="2" t="n">
        <x:v>2</x:v>
      </x:c>
      <x:c r="W5457" s="2" t="n">
        <x:v>3</x:v>
      </x:c>
      <x:c r="X5457" s="2" t="n">
        <x:v>3</x:v>
      </x:c>
      <x:c r="Y5457" s="2" t="n">
        <x:v>3</x:v>
      </x:c>
      <x:c r="Z5457" s="22" t="n">
        <x:v>422487</x:v>
      </x:c>
      <x:c r="AA5457" s="22" t="n">
        <x:v>422487</x:v>
      </x:c>
      <x:c r="AB5457" s="22" t="n">
        <x:v>108882</x:v>
      </x:c>
      <x:c r="AC5457" s="22" t="n">
        <x:v>60547.5</x:v>
      </x:c>
      <x:c r="AD5457" s="22" t="n">
        <x:v>60547.5</x:v>
      </x:c>
      <x:c r="AE5457" s="2" t="n">
        <x:v>1</x:v>
      </x:c>
      <x:c r="AF5457" s="2" t="n">
        <x:v>0</x:v>
      </x:c>
    </x:row>
    <x:row r="5458" ht="23" customHeight="1">
      <x:c r="A5458" s="2" t="n">
        <x:v>5452</x:v>
      </x:c>
      <x:c r="B5458" s="24" t="n">
        <x:v>851080.5</x:v>
      </x:c>
      <x:c r="C5458" s="24" t="n">
        <x:v>0</x:v>
      </x:c>
      <x:c r="D5458" s="24" t="n">
        <x:f>SUM(B5458:C5458)</x:f>
        <x:v>851080.5</x:v>
      </x:c>
      <x:c r="E5458" s="25" t="n">
        <x:f>B5458/D5458</x:f>
        <x:v>1</x:v>
      </x:c>
      <x:c r="F5458" s="25" t="n">
        <x:f>C5458/D5458</x:f>
        <x:v>0</x:v>
      </x:c>
      <x:c r="G5458" s="22" t="n">
        <x:v>1141760.25</x:v>
      </x:c>
      <x:c r="H5458" s="22" t="n">
        <x:v>736092</x:v>
      </x:c>
      <x:c r="I5458" s="22" t="n">
        <x:f>SUM(G5458:H5458)</x:f>
        <x:v>1877852.25</x:v>
      </x:c>
      <x:c r="J5458" s="22" t="n">
        <x:v>790533</x:v>
      </x:c>
      <x:c r="K5458" s="22" t="n">
        <x:v>60547.5</x:v>
      </x:c>
      <x:c r="L5458" s="22" t="n">
        <x:f>SUM(J5458:K5458)</x:f>
        <x:v>851080.5</x:v>
      </x:c>
      <x:c r="M5458" s="23" t="n">
        <x:f>D5458-L5458</x:f>
        <x:v>0</x:v>
      </x:c>
      <x:c r="N5458" s="22" t="n">
        <x:v>851080.5</x:v>
      </x:c>
      <x:c r="O5458" s="22" t="n">
        <x:v>0</x:v>
      </x:c>
      <x:c r="P5458" s="14" t="n">
        <x:f>N5458/SUM(N5458:O5458)</x:f>
        <x:v>1</x:v>
      </x:c>
      <x:c r="Q5458" s="22" t="n">
        <x:v>1140725.25</x:v>
      </x:c>
      <x:c r="R5458" s="22" t="n">
        <x:v>736092</x:v>
      </x:c>
      <x:c r="S5458" s="2" t="n">
        <x:v>1</x:v>
      </x:c>
      <x:c r="T5458" s="2" t="n">
        <x:v>2</x:v>
      </x:c>
      <x:c r="U5458" s="2" t="n">
        <x:v>2</x:v>
      </x:c>
      <x:c r="V5458" s="2" t="n">
        <x:v>0</x:v>
      </x:c>
      <x:c r="W5458" s="2" t="n">
        <x:v>2</x:v>
      </x:c>
      <x:c r="X5458" s="2" t="n">
        <x:v>2</x:v>
      </x:c>
      <x:c r="Y5458" s="2" t="n">
        <x:v>2</x:v>
      </x:c>
      <x:c r="Z5458" s="22" t="n">
        <x:v>368046</x:v>
      </x:c>
      <x:c r="AA5458" s="22" t="n">
        <x:v>422487</x:v>
      </x:c>
      <x:c r="AB5458" s="22" t="n">
        <x:v>54441</x:v>
      </x:c>
      <x:c r="AC5458" s="22" t="n">
        <x:v>60547.5</x:v>
      </x:c>
      <x:c r="AD5458" s="22" t="n">
        <x:v>0</x:v>
      </x:c>
      <x:c r="AE5458" s="2" t="n">
        <x:v>0</x:v>
      </x:c>
      <x:c r="AF5458" s="2" t="n">
        <x:v>0</x:v>
      </x:c>
    </x:row>
    <x:row r="5459" ht="23" customHeight="1">
      <x:c r="A5459" s="2" t="n">
        <x:v>5453</x:v>
      </x:c>
      <x:c r="B5459" s="24" t="n">
        <x:v>816799</x:v>
      </x:c>
      <x:c r="C5459" s="24" t="n">
        <x:v>264258.5</x:v>
      </x:c>
      <x:c r="D5459" s="24" t="n">
        <x:f>SUM(B5459:C5459)</x:f>
        <x:v>1081057.5</x:v>
      </x:c>
      <x:c r="E5459" s="25" t="n">
        <x:f>B5459/D5459</x:f>
        <x:v>0.7555555555555555</x:v>
      </x:c>
      <x:c r="F5459" s="25" t="n">
        <x:f>C5459/D5459</x:f>
        <x:v>0.24444444444444444</x:v>
      </x:c>
      <x:c r="G5459" s="22" t="n">
        <x:v>909328</x:v>
      </x:c>
      <x:c r="H5459" s="22" t="n">
        <x:v>1022279.5625</x:v>
      </x:c>
      <x:c r="I5459" s="22" t="n">
        <x:f>SUM(G5459:H5459)</x:f>
        <x:v>1931607.5625</x:v>
      </x:c>
      <x:c r="J5459" s="22" t="n">
        <x:v>899415</x:v>
      </x:c>
      <x:c r="K5459" s="22" t="n">
        <x:v>181642.5</x:v>
      </x:c>
      <x:c r="L5459" s="22" t="n">
        <x:f>SUM(J5459:K5459)</x:f>
        <x:v>1081057.5</x:v>
      </x:c>
      <x:c r="M5459" s="23" t="n">
        <x:f>D5459-L5459</x:f>
        <x:v>0</x:v>
      </x:c>
      <x:c r="N5459" s="22" t="n">
        <x:v>816799</x:v>
      </x:c>
      <x:c r="O5459" s="22" t="n">
        <x:v>264258.5</x:v>
      </x:c>
      <x:c r="P5459" s="14" t="n">
        <x:f>N5459/SUM(N5459:O5459)</x:f>
        <x:v>0.7555555555555555</x:v>
      </x:c>
      <x:c r="Q5459" s="22" t="n">
        <x:v>908810.5</x:v>
      </x:c>
      <x:c r="R5459" s="22" t="n">
        <x:v>1023055.8125</x:v>
      </x:c>
      <x:c r="S5459" s="2" t="n">
        <x:v>1</x:v>
      </x:c>
      <x:c r="T5459" s="2" t="n">
        <x:v>4</x:v>
      </x:c>
      <x:c r="U5459" s="2" t="n">
        <x:v>5</x:v>
      </x:c>
      <x:c r="V5459" s="2" t="n">
        <x:v>3</x:v>
      </x:c>
      <x:c r="W5459" s="2" t="n">
        <x:v>4</x:v>
      </x:c>
      <x:c r="X5459" s="2" t="n">
        <x:v>4</x:v>
      </x:c>
      <x:c r="Y5459" s="2" t="n">
        <x:v>4</x:v>
      </x:c>
      <x:c r="Z5459" s="22" t="n">
        <x:v>368046</x:v>
      </x:c>
      <x:c r="AA5459" s="22" t="n">
        <x:v>531369</x:v>
      </x:c>
      <x:c r="AB5459" s="22" t="n">
        <x:v>163323</x:v>
      </x:c>
      <x:c r="AC5459" s="22" t="n">
        <x:v>181642.5</x:v>
      </x:c>
      <x:c r="AD5459" s="22" t="n">
        <x:v>0</x:v>
      </x:c>
      <x:c r="AE5459" s="2" t="n">
        <x:v>0</x:v>
      </x:c>
      <x:c r="AF5459" s="2" t="n">
        <x:v>0</x:v>
      </x:c>
    </x:row>
    <x:row r="5460" ht="23" customHeight="1">
      <x:c r="A5460" s="2" t="n">
        <x:v>5454</x:v>
      </x:c>
      <x:c r="B5460" s="24" t="n">
        <x:v>681185.25</x:v>
      </x:c>
      <x:c r="C5460" s="24" t="n">
        <x:v>284883.75</x:v>
      </x:c>
      <x:c r="D5460" s="24" t="n">
        <x:f>SUM(B5460:C5460)</x:f>
        <x:v>966069</x:v>
      </x:c>
      <x:c r="E5460" s="25" t="n">
        <x:f>B5460/D5460</x:f>
        <x:v>0.7051103492607671</x:v>
      </x:c>
      <x:c r="F5460" s="25" t="n">
        <x:f>C5460/D5460</x:f>
        <x:v>0.2948896507392329</x:v>
      </x:c>
      <x:c r="G5460" s="22" t="n">
        <x:v>1247382</x:v>
      </x:c>
      <x:c r="H5460" s="22" t="n">
        <x:v>643882.125</x:v>
      </x:c>
      <x:c r="I5460" s="22" t="n">
        <x:f>SUM(G5460:H5460)</x:f>
        <x:v>1891264.125</x:v>
      </x:c>
      <x:c r="J5460" s="22" t="n">
        <x:v>844974</x:v>
      </x:c>
      <x:c r="K5460" s="22" t="n">
        <x:v>121095</x:v>
      </x:c>
      <x:c r="L5460" s="22" t="n">
        <x:f>SUM(J5460:K5460)</x:f>
        <x:v>966069</x:v>
      </x:c>
      <x:c r="M5460" s="23" t="n">
        <x:f>D5460-L5460</x:f>
        <x:v>0</x:v>
      </x:c>
      <x:c r="N5460" s="22" t="n">
        <x:v>680667.75</x:v>
      </x:c>
      <x:c r="O5460" s="22" t="n">
        <x:v>285401.25</x:v>
      </x:c>
      <x:c r="P5460" s="14" t="n">
        <x:f>N5460/SUM(N5460:O5460)</x:f>
        <x:v>0.7045746732376259</x:v>
      </x:c>
      <x:c r="Q5460" s="22" t="n">
        <x:v>1246347</x:v>
      </x:c>
      <x:c r="R5460" s="22" t="n">
        <x:v>644917.125</x:v>
      </x:c>
      <x:c r="S5460" s="2" t="n">
        <x:v>2</x:v>
      </x:c>
      <x:c r="T5460" s="2" t="n">
        <x:v>2</x:v>
      </x:c>
      <x:c r="U5460" s="2" t="n">
        <x:v>3</x:v>
      </x:c>
      <x:c r="V5460" s="2" t="n">
        <x:v>1</x:v>
      </x:c>
      <x:c r="W5460" s="2" t="n">
        <x:v>3</x:v>
      </x:c>
      <x:c r="X5460" s="2" t="n">
        <x:v>3</x:v>
      </x:c>
      <x:c r="Y5460" s="2" t="n">
        <x:v>3</x:v>
      </x:c>
      <x:c r="Z5460" s="22" t="n">
        <x:v>422487</x:v>
      </x:c>
      <x:c r="AA5460" s="22" t="n">
        <x:v>422487</x:v>
      </x:c>
      <x:c r="AB5460" s="22" t="n">
        <x:v>108882</x:v>
      </x:c>
      <x:c r="AC5460" s="22" t="n">
        <x:v>60547.5</x:v>
      </x:c>
      <x:c r="AD5460" s="22" t="n">
        <x:v>60547.5</x:v>
      </x:c>
      <x:c r="AE5460" s="2" t="n">
        <x:v>0</x:v>
      </x:c>
      <x:c r="AF5460" s="2" t="n">
        <x:v>1</x:v>
      </x:c>
    </x:row>
    <x:row r="5461" ht="23" customHeight="1">
      <x:c r="A5461" s="2" t="n">
        <x:v>5455</x:v>
      </x:c>
      <x:c r="B5461" s="24" t="n">
        <x:v>772855.2</x:v>
      </x:c>
      <x:c r="C5461" s="24" t="n">
        <x:v>193213.8</x:v>
      </x:c>
      <x:c r="D5461" s="24" t="n">
        <x:f>SUM(B5461:C5461)</x:f>
        <x:v>966069</x:v>
      </x:c>
      <x:c r="E5461" s="25" t="n">
        <x:f>B5461/D5461</x:f>
        <x:v>0.7999999999999999</x:v>
      </x:c>
      <x:c r="F5461" s="25" t="n">
        <x:f>C5461/D5461</x:f>
        <x:v>0.19999999999999998</x:v>
      </x:c>
      <x:c r="G5461" s="22" t="n">
        <x:v>1617130.5750000002</x:v>
      </x:c>
      <x:c r="H5461" s="22" t="n">
        <x:v>245765.925</x:v>
      </x:c>
      <x:c r="I5461" s="22" t="n">
        <x:f>SUM(G5461:H5461)</x:f>
        <x:v>1862896.5000000002</x:v>
      </x:c>
      <x:c r="J5461" s="22" t="n">
        <x:v>844974</x:v>
      </x:c>
      <x:c r="K5461" s="22" t="n">
        <x:v>121095</x:v>
      </x:c>
      <x:c r="L5461" s="22" t="n">
        <x:f>SUM(J5461:K5461)</x:f>
        <x:v>966069</x:v>
      </x:c>
      <x:c r="M5461" s="23" t="n">
        <x:f>D5461-L5461</x:f>
        <x:v>0</x:v>
      </x:c>
      <x:c r="N5461" s="22" t="n">
        <x:v>772855.2</x:v>
      </x:c>
      <x:c r="O5461" s="22" t="n">
        <x:v>193213.8</x:v>
      </x:c>
      <x:c r="P5461" s="14" t="n">
        <x:f>N5461/SUM(N5461:O5461)</x:f>
        <x:v>0.7999999999999999</x:v>
      </x:c>
      <x:c r="Q5461" s="22" t="n">
        <x:v>1616095.5750000002</x:v>
      </x:c>
      <x:c r="R5461" s="22" t="n">
        <x:v>246024.675</x:v>
      </x:c>
      <x:c r="S5461" s="2" t="n">
        <x:v>3</x:v>
      </x:c>
      <x:c r="T5461" s="2" t="n">
        <x:v>1</x:v>
      </x:c>
      <x:c r="U5461" s="2" t="n">
        <x:v>4</x:v>
      </x:c>
      <x:c r="V5461" s="2" t="n">
        <x:v>2</x:v>
      </x:c>
      <x:c r="W5461" s="2" t="n">
        <x:v>3</x:v>
      </x:c>
      <x:c r="X5461" s="2" t="n">
        <x:v>3</x:v>
      </x:c>
      <x:c r="Y5461" s="2" t="n">
        <x:v>3</x:v>
      </x:c>
      <x:c r="Z5461" s="22" t="n">
        <x:v>476928</x:v>
      </x:c>
      <x:c r="AA5461" s="22" t="n">
        <x:v>368046</x:v>
      </x:c>
      <x:c r="AB5461" s="22" t="n">
        <x:v>108882</x:v>
      </x:c>
      <x:c r="AC5461" s="22" t="n">
        <x:v>0</x:v>
      </x:c>
      <x:c r="AD5461" s="22" t="n">
        <x:v>121095</x:v>
      </x:c>
      <x:c r="AE5461" s="2" t="n">
        <x:v>0</x:v>
      </x:c>
      <x:c r="AF5461" s="2" t="n">
        <x:v>0</x:v>
      </x:c>
    </x:row>
    <x:row r="5462" ht="23" customHeight="1">
      <x:c r="A5462" s="2" t="n">
        <x:v>5456</x:v>
      </x:c>
      <x:c r="B5462" s="24" t="n">
        <x:v>729414.453125</x:v>
      </x:c>
      <x:c r="C5462" s="24" t="n">
        <x:v>351643.046875</x:v>
      </x:c>
      <x:c r="D5462" s="24" t="n">
        <x:f>SUM(B5462:C5462)</x:f>
        <x:v>1081057.5</x:v>
      </x:c>
      <x:c r="E5462" s="25" t="n">
        <x:f>B5462/D5462</x:f>
        <x:v>0.6747230865379501</x:v>
      </x:c>
      <x:c r="F5462" s="25" t="n">
        <x:f>C5462/D5462</x:f>
        <x:v>0.3252769134620499</x:v>
      </x:c>
      <x:c r="G5462" s="22" t="n">
        <x:v>729414.453125</x:v>
      </x:c>
      <x:c r="H5462" s="22" t="n">
        <x:v>1310003.453125</x:v>
      </x:c>
      <x:c r="I5462" s="22" t="n">
        <x:f>SUM(G5462:H5462)</x:f>
        <x:v>2039417.90625</x:v>
      </x:c>
      <x:c r="J5462" s="22" t="n">
        <x:v>899415</x:v>
      </x:c>
      <x:c r="K5462" s="22" t="n">
        <x:v>181642.5</x:v>
      </x:c>
      <x:c r="L5462" s="22" t="n">
        <x:f>SUM(J5462:K5462)</x:f>
        <x:v>1081057.5</x:v>
      </x:c>
      <x:c r="M5462" s="23" t="n">
        <x:f>D5462-L5462</x:f>
        <x:v>0</x:v>
      </x:c>
      <x:c r="N5462" s="22" t="n">
        <x:v>728659.765625</x:v>
      </x:c>
      <x:c r="O5462" s="22" t="n">
        <x:v>352397.734375</x:v>
      </x:c>
      <x:c r="P5462" s="14" t="n">
        <x:f>N5462/SUM(N5462:O5462)</x:f>
        <x:v>0.6740249853731185</x:v>
      </x:c>
      <x:c r="Q5462" s="22" t="n">
        <x:v>728659.765625</x:v>
      </x:c>
      <x:c r="R5462" s="22" t="n">
        <x:v>1310887.515625</x:v>
      </x:c>
      <x:c r="S5462" s="2" t="n">
        <x:v>1</x:v>
      </x:c>
      <x:c r="T5462" s="2" t="n">
        <x:v>4</x:v>
      </x:c>
      <x:c r="U5462" s="2" t="n">
        <x:v>2</x:v>
      </x:c>
      <x:c r="V5462" s="2" t="n">
        <x:v>2</x:v>
      </x:c>
      <x:c r="W5462" s="2" t="n">
        <x:v>4</x:v>
      </x:c>
      <x:c r="X5462" s="2" t="n">
        <x:v>4</x:v>
      </x:c>
      <x:c r="Y5462" s="2" t="n">
        <x:v>4</x:v>
      </x:c>
      <x:c r="Z5462" s="22" t="n">
        <x:v>368046</x:v>
      </x:c>
      <x:c r="AA5462" s="22" t="n">
        <x:v>531369</x:v>
      </x:c>
      <x:c r="AB5462" s="22" t="n">
        <x:v>163323</x:v>
      </x:c>
      <x:c r="AC5462" s="22" t="n">
        <x:v>181642.5</x:v>
      </x:c>
      <x:c r="AD5462" s="22" t="n">
        <x:v>0</x:v>
      </x:c>
      <x:c r="AE5462" s="2" t="n">
        <x:v>1</x:v>
      </x:c>
      <x:c r="AF5462" s="2" t="n">
        <x:v>0</x:v>
      </x:c>
    </x:row>
    <x:row r="5463" ht="23" customHeight="1">
      <x:c r="A5463" s="2" t="n">
        <x:v>5457</x:v>
      </x:c>
      <x:c r="B5463" s="24" t="n">
        <x:v>786183.93</x:v>
      </x:c>
      <x:c r="C5463" s="24" t="n">
        <x:v>294873.57</x:v>
      </x:c>
      <x:c r="D5463" s="24" t="n">
        <x:f>SUM(B5463:C5463)</x:f>
        <x:v>1081057.5</x:v>
      </x:c>
      <x:c r="E5463" s="25" t="n">
        <x:f>B5463/D5463</x:f>
        <x:v>0.7272359980852083</x:v>
      </x:c>
      <x:c r="F5463" s="25" t="n">
        <x:f>C5463/D5463</x:f>
        <x:v>0.2727640019147918</x:v>
      </x:c>
      <x:c r="G5463" s="22" t="n">
        <x:v>1483240.9049999998</x:v>
      </x:c>
      <x:c r="H5463" s="22" t="n">
        <x:v>492752.63249999995</x:v>
      </x:c>
      <x:c r="I5463" s="22" t="n">
        <x:f>SUM(G5463:H5463)</x:f>
        <x:v>1975993.5374999996</x:v>
      </x:c>
      <x:c r="J5463" s="22" t="n">
        <x:v>899415</x:v>
      </x:c>
      <x:c r="K5463" s="22" t="n">
        <x:v>181642.5</x:v>
      </x:c>
      <x:c r="L5463" s="22" t="n">
        <x:f>SUM(J5463:K5463)</x:f>
        <x:v>1081057.5</x:v>
      </x:c>
      <x:c r="M5463" s="23" t="n">
        <x:f>D5463-L5463</x:f>
        <x:v>0</x:v>
      </x:c>
      <x:c r="N5463" s="22" t="n">
        <x:v>786183.93</x:v>
      </x:c>
      <x:c r="O5463" s="22" t="n">
        <x:v>294873.57</x:v>
      </x:c>
      <x:c r="P5463" s="14" t="n">
        <x:f>N5463/SUM(N5463:O5463)</x:f>
        <x:v>0.7272359980852083</x:v>
      </x:c>
      <x:c r="Q5463" s="22" t="n">
        <x:v>1482205.9049999998</x:v>
      </x:c>
      <x:c r="R5463" s="22" t="n">
        <x:v>493270.13249999995</x:v>
      </x:c>
      <x:c r="S5463" s="2" t="n">
        <x:v>3</x:v>
      </x:c>
      <x:c r="T5463" s="2" t="n">
        <x:v>2</x:v>
      </x:c>
      <x:c r="U5463" s="2" t="n">
        <x:v>5</x:v>
      </x:c>
      <x:c r="V5463" s="2" t="n">
        <x:v>4</x:v>
      </x:c>
      <x:c r="W5463" s="2" t="n">
        <x:v>4</x:v>
      </x:c>
      <x:c r="X5463" s="2" t="n">
        <x:v>4</x:v>
      </x:c>
      <x:c r="Y5463" s="2" t="n">
        <x:v>4</x:v>
      </x:c>
      <x:c r="Z5463" s="22" t="n">
        <x:v>476928</x:v>
      </x:c>
      <x:c r="AA5463" s="22" t="n">
        <x:v>422487</x:v>
      </x:c>
      <x:c r="AB5463" s="22" t="n">
        <x:v>163323</x:v>
      </x:c>
      <x:c r="AC5463" s="22" t="n">
        <x:v>60547.5</x:v>
      </x:c>
      <x:c r="AD5463" s="22" t="n">
        <x:v>121095</x:v>
      </x:c>
      <x:c r="AE5463" s="2" t="n">
        <x:v>0</x:v>
      </x:c>
      <x:c r="AF5463" s="2" t="n">
        <x:v>0</x:v>
      </x:c>
    </x:row>
    <x:row r="5464" ht="23" customHeight="1">
      <x:c r="A5464" s="2" t="n">
        <x:v>5458</x:v>
      </x:c>
      <x:c r="B5464" s="24" t="n">
        <x:v>0</x:v>
      </x:c>
      <x:c r="C5464" s="24" t="n">
        <x:v>966069</x:v>
      </x:c>
      <x:c r="D5464" s="24" t="n">
        <x:f>SUM(B5464:C5464)</x:f>
        <x:v>966069</x:v>
      </x:c>
      <x:c r="E5464" s="25" t="n">
        <x:f>B5464/D5464</x:f>
        <x:v>0</x:v>
      </x:c>
      <x:c r="F5464" s="25" t="n">
        <x:f>C5464/D5464</x:f>
        <x:v>1</x:v>
      </x:c>
      <x:c r="G5464" s="22" t="n">
        <x:v>0</x:v>
      </x:c>
      <x:c r="H5464" s="22" t="n">
        <x:v>1906482.9375</x:v>
      </x:c>
      <x:c r="I5464" s="22" t="n">
        <x:f>SUM(G5464:H5464)</x:f>
        <x:v>1906482.9375</x:v>
      </x:c>
      <x:c r="J5464" s="22" t="n">
        <x:v>844974</x:v>
      </x:c>
      <x:c r="K5464" s="22" t="n">
        <x:v>121095</x:v>
      </x:c>
      <x:c r="L5464" s="22" t="n">
        <x:f>SUM(J5464:K5464)</x:f>
        <x:v>966069</x:v>
      </x:c>
      <x:c r="M5464" s="23" t="n">
        <x:f>D5464-L5464</x:f>
        <x:v>0</x:v>
      </x:c>
      <x:c r="N5464" s="22" t="n">
        <x:v>0</x:v>
      </x:c>
      <x:c r="O5464" s="22" t="n">
        <x:v>966069</x:v>
      </x:c>
      <x:c r="P5464" s="14" t="n">
        <x:f>N5464/SUM(N5464:O5464)</x:f>
        <x:v>0</x:v>
      </x:c>
      <x:c r="Q5464" s="22" t="n">
        <x:v>0</x:v>
      </x:c>
      <x:c r="R5464" s="22" t="n">
        <x:v>1906655.4375</x:v>
      </x:c>
      <x:c r="S5464" s="2" t="n">
        <x:v>1</x:v>
      </x:c>
      <x:c r="T5464" s="2" t="n">
        <x:v>3</x:v>
      </x:c>
      <x:c r="U5464" s="2" t="n">
        <x:v>0</x:v>
      </x:c>
      <x:c r="V5464" s="2" t="n">
        <x:v>3</x:v>
      </x:c>
      <x:c r="W5464" s="2" t="n">
        <x:v>3</x:v>
      </x:c>
      <x:c r="X5464" s="2" t="n">
        <x:v>3</x:v>
      </x:c>
      <x:c r="Y5464" s="2" t="n">
        <x:v>3</x:v>
      </x:c>
      <x:c r="Z5464" s="22" t="n">
        <x:v>368046</x:v>
      </x:c>
      <x:c r="AA5464" s="22" t="n">
        <x:v>476928</x:v>
      </x:c>
      <x:c r="AB5464" s="22" t="n">
        <x:v>108882</x:v>
      </x:c>
      <x:c r="AC5464" s="22" t="n">
        <x:v>121095</x:v>
      </x:c>
      <x:c r="AD5464" s="22" t="n">
        <x:v>0</x:v>
      </x:c>
      <x:c r="AE5464" s="2" t="n">
        <x:v>1</x:v>
      </x:c>
      <x:c r="AF5464" s="2" t="n">
        <x:v>0</x:v>
      </x:c>
    </x:row>
    <x:row r="5465" ht="23" customHeight="1">
      <x:c r="A5465" s="2" t="n">
        <x:v>5459</x:v>
      </x:c>
      <x:c r="B5465" s="24" t="n">
        <x:v>705050.625</x:v>
      </x:c>
      <x:c r="C5465" s="24" t="n">
        <x:v>376006.87499999994</x:v>
      </x:c>
      <x:c r="D5465" s="24" t="n">
        <x:f>SUM(B5465:C5465)</x:f>
        <x:v>1081057.5</x:v>
      </x:c>
      <x:c r="E5465" s="25" t="n">
        <x:f>B5465/D5465</x:f>
        <x:v>0.6521860539333014</x:v>
      </x:c>
      <x:c r="F5465" s="25" t="n">
        <x:f>C5465/D5465</x:f>
        <x:v>0.3478139460666985</x:v>
      </x:c>
      <x:c r="G5465" s="22" t="n">
        <x:v>1376165.3249999997</x:v>
      </x:c>
      <x:c r="H5465" s="22" t="n">
        <x:v>568972.2749999999</x:v>
      </x:c>
      <x:c r="I5465" s="22" t="n">
        <x:f>SUM(G5465:H5465)</x:f>
        <x:v>1945137.5999999996</x:v>
      </x:c>
      <x:c r="J5465" s="22" t="n">
        <x:v>899415</x:v>
      </x:c>
      <x:c r="K5465" s="22" t="n">
        <x:v>181642.5</x:v>
      </x:c>
      <x:c r="L5465" s="22" t="n">
        <x:f>SUM(J5465:K5465)</x:f>
        <x:v>1081057.5</x:v>
      </x:c>
      <x:c r="M5465" s="23" t="n">
        <x:f>D5465-L5465</x:f>
        <x:v>0</x:v>
      </x:c>
      <x:c r="N5465" s="22" t="n">
        <x:v>705568.125</x:v>
      </x:c>
      <x:c r="O5465" s="22" t="n">
        <x:v>375489.37499999994</x:v>
      </x:c>
      <x:c r="P5465" s="14" t="n">
        <x:f>N5465/SUM(N5465:O5465)</x:f>
        <x:v>0.6526647518749003</x:v>
      </x:c>
      <x:c r="Q5465" s="22" t="n">
        <x:v>1375130.3249999997</x:v>
      </x:c>
      <x:c r="R5465" s="22" t="n">
        <x:v>568713.5249999999</x:v>
      </x:c>
      <x:c r="S5465" s="2" t="n">
        <x:v>3</x:v>
      </x:c>
      <x:c r="T5465" s="2" t="n">
        <x:v>2</x:v>
      </x:c>
      <x:c r="U5465" s="2" t="n">
        <x:v>4</x:v>
      </x:c>
      <x:c r="V5465" s="2" t="n">
        <x:v>3</x:v>
      </x:c>
      <x:c r="W5465" s="2" t="n">
        <x:v>4</x:v>
      </x:c>
      <x:c r="X5465" s="2" t="n">
        <x:v>4</x:v>
      </x:c>
      <x:c r="Y5465" s="2" t="n">
        <x:v>4</x:v>
      </x:c>
      <x:c r="Z5465" s="22" t="n">
        <x:v>476928</x:v>
      </x:c>
      <x:c r="AA5465" s="22" t="n">
        <x:v>422487</x:v>
      </x:c>
      <x:c r="AB5465" s="22" t="n">
        <x:v>163323</x:v>
      </x:c>
      <x:c r="AC5465" s="22" t="n">
        <x:v>60547.5</x:v>
      </x:c>
      <x:c r="AD5465" s="22" t="n">
        <x:v>121095</x:v>
      </x:c>
      <x:c r="AE5465" s="2" t="n">
        <x:v>0</x:v>
      </x:c>
      <x:c r="AF5465" s="2" t="n">
        <x:v>1</x:v>
      </x:c>
    </x:row>
    <x:row r="5466" ht="23" customHeight="1">
      <x:c r="A5466" s="2" t="n">
        <x:v>5460</x:v>
      </x:c>
      <x:c r="B5466" s="24" t="n">
        <x:v>558403.34375</x:v>
      </x:c>
      <x:c r="C5466" s="24" t="n">
        <x:v>407665.65625</x:v>
      </x:c>
      <x:c r="D5466" s="24" t="n">
        <x:f>SUM(B5466:C5466)</x:f>
        <x:v>966069</x:v>
      </x:c>
      <x:c r="E5466" s="25" t="n">
        <x:f>B5466/D5466</x:f>
        <x:v>0.5780160048091803</x:v>
      </x:c>
      <x:c r="F5466" s="25" t="n">
        <x:f>C5466/D5466</x:f>
        <x:v>0.4219839951908197</x:v>
      </x:c>
      <x:c r="G5466" s="22" t="n">
        <x:v>1141660.34375</x:v>
      </x:c>
      <x:c r="H5466" s="22" t="n">
        <x:v>728226.71875</x:v>
      </x:c>
      <x:c r="I5466" s="22" t="n">
        <x:f>SUM(G5466:H5466)</x:f>
        <x:v>1869887.0625</x:v>
      </x:c>
      <x:c r="J5466" s="22" t="n">
        <x:v>844974</x:v>
      </x:c>
      <x:c r="K5466" s="22" t="n">
        <x:v>121095</x:v>
      </x:c>
      <x:c r="L5466" s="22" t="n">
        <x:f>SUM(J5466:K5466)</x:f>
        <x:v>966069</x:v>
      </x:c>
      <x:c r="M5466" s="23" t="n">
        <x:f>D5466-L5466</x:f>
        <x:v>0</x:v>
      </x:c>
      <x:c r="N5466" s="22" t="n">
        <x:v>557497.71875</x:v>
      </x:c>
      <x:c r="O5466" s="22" t="n">
        <x:v>408571.28125</x:v>
      </x:c>
      <x:c r="P5466" s="14" t="n">
        <x:f>N5466/SUM(N5466:O5466)</x:f>
        <x:v>0.5770785717686832</x:v>
      </x:c>
      <x:c r="Q5466" s="22" t="n">
        <x:v>1140237.21875</x:v>
      </x:c>
      <x:c r="R5466" s="22" t="n">
        <x:v>729649.84375</x:v>
      </x:c>
      <x:c r="S5466" s="2" t="n">
        <x:v>2</x:v>
      </x:c>
      <x:c r="T5466" s="2" t="n">
        <x:v>2</x:v>
      </x:c>
      <x:c r="U5466" s="2" t="n">
        <x:v>1</x:v>
      </x:c>
      <x:c r="V5466" s="2" t="n">
        <x:v>2</x:v>
      </x:c>
      <x:c r="W5466" s="2" t="n">
        <x:v>3</x:v>
      </x:c>
      <x:c r="X5466" s="2" t="n">
        <x:v>3</x:v>
      </x:c>
      <x:c r="Y5466" s="2" t="n">
        <x:v>3</x:v>
      </x:c>
      <x:c r="Z5466" s="22" t="n">
        <x:v>422487</x:v>
      </x:c>
      <x:c r="AA5466" s="22" t="n">
        <x:v>422487</x:v>
      </x:c>
      <x:c r="AB5466" s="22" t="n">
        <x:v>108882</x:v>
      </x:c>
      <x:c r="AC5466" s="22" t="n">
        <x:v>60547.5</x:v>
      </x:c>
      <x:c r="AD5466" s="22" t="n">
        <x:v>60547.5</x:v>
      </x:c>
      <x:c r="AE5466" s="2" t="n">
        <x:v>0</x:v>
      </x:c>
      <x:c r="AF5466" s="2" t="n">
        <x:v>1</x:v>
      </x:c>
    </x:row>
    <x:row r="5467" ht="23" customHeight="1">
      <x:c r="A5467" s="2" t="n">
        <x:v>5461</x:v>
      </x:c>
      <x:c r="B5467" s="24" t="n">
        <x:v>0</x:v>
      </x:c>
      <x:c r="C5467" s="24" t="n">
        <x:v>851080.5</x:v>
      </x:c>
      <x:c r="D5467" s="24" t="n">
        <x:f>SUM(B5467:C5467)</x:f>
        <x:v>851080.5</x:v>
      </x:c>
      <x:c r="E5467" s="25" t="n">
        <x:f>B5467/D5467</x:f>
        <x:v>0</x:v>
      </x:c>
      <x:c r="F5467" s="25" t="n">
        <x:f>C5467/D5467</x:f>
        <x:v>1</x:v>
      </x:c>
      <x:c r="G5467" s="22" t="n">
        <x:v>92529</x:v>
      </x:c>
      <x:c r="H5467" s="22" t="n">
        <x:v>1594482.1875</x:v>
      </x:c>
      <x:c r="I5467" s="22" t="n">
        <x:f>SUM(G5467:H5467)</x:f>
        <x:v>1687011.1875</x:v>
      </x:c>
      <x:c r="J5467" s="22" t="n">
        <x:v>790533</x:v>
      </x:c>
      <x:c r="K5467" s="22" t="n">
        <x:v>60547.5</x:v>
      </x:c>
      <x:c r="L5467" s="22" t="n">
        <x:f>SUM(J5467:K5467)</x:f>
        <x:v>851080.5</x:v>
      </x:c>
      <x:c r="M5467" s="23" t="n">
        <x:f>D5467-L5467</x:f>
        <x:v>0</x:v>
      </x:c>
      <x:c r="N5467" s="22" t="n">
        <x:v>0</x:v>
      </x:c>
      <x:c r="O5467" s="22" t="n">
        <x:v>851080.5</x:v>
      </x:c>
      <x:c r="P5467" s="14" t="n">
        <x:f>N5467/SUM(N5467:O5467)</x:f>
        <x:v>0</x:v>
      </x:c>
      <x:c r="Q5467" s="22" t="n">
        <x:v>92011.5</x:v>
      </x:c>
      <x:c r="R5467" s="22" t="n">
        <x:v>1594740.9375</x:v>
      </x:c>
      <x:c r="S5467" s="2" t="n">
        <x:v>1</x:v>
      </x:c>
      <x:c r="T5467" s="2" t="n">
        <x:v>2</x:v>
      </x:c>
      <x:c r="U5467" s="2" t="n">
        <x:v>0</x:v>
      </x:c>
      <x:c r="V5467" s="2" t="n">
        <x:v>1</x:v>
      </x:c>
      <x:c r="W5467" s="2" t="n">
        <x:v>2</x:v>
      </x:c>
      <x:c r="X5467" s="2" t="n">
        <x:v>2</x:v>
      </x:c>
      <x:c r="Y5467" s="2" t="n">
        <x:v>2</x:v>
      </x:c>
      <x:c r="Z5467" s="22" t="n">
        <x:v>368046</x:v>
      </x:c>
      <x:c r="AA5467" s="22" t="n">
        <x:v>422487</x:v>
      </x:c>
      <x:c r="AB5467" s="22" t="n">
        <x:v>54441</x:v>
      </x:c>
      <x:c r="AC5467" s="22" t="n">
        <x:v>60547.5</x:v>
      </x:c>
      <x:c r="AD5467" s="22" t="n">
        <x:v>0</x:v>
      </x:c>
      <x:c r="AE5467" s="2" t="n">
        <x:v>0</x:v>
      </x:c>
      <x:c r="AF5467" s="2" t="n">
        <x:v>0</x:v>
      </x:c>
    </x:row>
    <x:row r="5468" ht="23" customHeight="1">
      <x:c r="A5468" s="2" t="n">
        <x:v>5462</x:v>
      </x:c>
      <x:c r="B5468" s="24" t="n">
        <x:v>663210.75</x:v>
      </x:c>
      <x:c r="C5468" s="24" t="n">
        <x:v>302858.25</x:v>
      </x:c>
      <x:c r="D5468" s="24" t="n">
        <x:f>SUM(B5468:C5468)</x:f>
        <x:v>966069</x:v>
      </x:c>
      <x:c r="E5468" s="25" t="n">
        <x:f>B5468/D5468</x:f>
        <x:v>0.6865045353903293</x:v>
      </x:c>
      <x:c r="F5468" s="25" t="n">
        <x:f>C5468/D5468</x:f>
        <x:v>0.31349546460967076</x:v>
      </x:c>
      <x:c r="G5468" s="22" t="n">
        <x:v>1321936.5</x:v>
      </x:c>
      <x:c r="H5468" s="22" t="n">
        <x:v>616109.625</x:v>
      </x:c>
      <x:c r="I5468" s="22" t="n">
        <x:f>SUM(G5468:H5468)</x:f>
        <x:v>1938046.125</x:v>
      </x:c>
      <x:c r="J5468" s="22" t="n">
        <x:v>844974</x:v>
      </x:c>
      <x:c r="K5468" s="22" t="n">
        <x:v>121095</x:v>
      </x:c>
      <x:c r="L5468" s="22" t="n">
        <x:f>SUM(J5468:K5468)</x:f>
        <x:v>966069</x:v>
      </x:c>
      <x:c r="M5468" s="23" t="n">
        <x:f>D5468-L5468</x:f>
        <x:v>0</x:v>
      </x:c>
      <x:c r="N5468" s="22" t="n">
        <x:v>663210.75</x:v>
      </x:c>
      <x:c r="O5468" s="22" t="n">
        <x:v>302858.25</x:v>
      </x:c>
      <x:c r="P5468" s="14" t="n">
        <x:f>N5468/SUM(N5468:O5468)</x:f>
        <x:v>0.6865045353903293</x:v>
      </x:c>
      <x:c r="Q5468" s="22" t="n">
        <x:v>1320901.5</x:v>
      </x:c>
      <x:c r="R5468" s="22" t="n">
        <x:v>616368.375</x:v>
      </x:c>
      <x:c r="S5468" s="2" t="n">
        <x:v>2</x:v>
      </x:c>
      <x:c r="T5468" s="2" t="n">
        <x:v>2</x:v>
      </x:c>
      <x:c r="U5468" s="2" t="n">
        <x:v>2</x:v>
      </x:c>
      <x:c r="V5468" s="2" t="n">
        <x:v>2</x:v>
      </x:c>
      <x:c r="W5468" s="2" t="n">
        <x:v>3</x:v>
      </x:c>
      <x:c r="X5468" s="2" t="n">
        <x:v>3</x:v>
      </x:c>
      <x:c r="Y5468" s="2" t="n">
        <x:v>3</x:v>
      </x:c>
      <x:c r="Z5468" s="22" t="n">
        <x:v>422487</x:v>
      </x:c>
      <x:c r="AA5468" s="22" t="n">
        <x:v>422487</x:v>
      </x:c>
      <x:c r="AB5468" s="22" t="n">
        <x:v>108882</x:v>
      </x:c>
      <x:c r="AC5468" s="22" t="n">
        <x:v>60547.5</x:v>
      </x:c>
      <x:c r="AD5468" s="22" t="n">
        <x:v>60547.5</x:v>
      </x:c>
      <x:c r="AE5468" s="2" t="n">
        <x:v>0</x:v>
      </x:c>
      <x:c r="AF5468" s="2" t="n">
        <x:v>0</x:v>
      </x:c>
    </x:row>
    <x:row r="5469" ht="23" customHeight="1">
      <x:c r="A5469" s="2" t="n">
        <x:v>5463</x:v>
      </x:c>
      <x:c r="B5469" s="24" t="n">
        <x:v>981387</x:v>
      </x:c>
      <x:c r="C5469" s="24" t="n">
        <x:v>99670.5</x:v>
      </x:c>
      <x:c r="D5469" s="24" t="n">
        <x:f>SUM(B5469:C5469)</x:f>
        <x:v>1081057.5</x:v>
      </x:c>
      <x:c r="E5469" s="25" t="n">
        <x:f>B5469/D5469</x:f>
        <x:v>0.9078027764480613</x:v>
      </x:c>
      <x:c r="F5469" s="25" t="n">
        <x:f>C5469/D5469</x:f>
        <x:v>0.09219722355193873</x:v>
      </x:c>
      <x:c r="G5469" s="22" t="n">
        <x:v>1349433</x:v>
      </x:c>
      <x:c r="H5469" s="22" t="n">
        <x:v>580635</x:v>
      </x:c>
      <x:c r="I5469" s="22" t="n">
        <x:f>SUM(G5469:H5469)</x:f>
        <x:v>1930068</x:v>
      </x:c>
      <x:c r="J5469" s="22" t="n">
        <x:v>899415</x:v>
      </x:c>
      <x:c r="K5469" s="22" t="n">
        <x:v>181642.5</x:v>
      </x:c>
      <x:c r="L5469" s="22" t="n">
        <x:f>SUM(J5469:K5469)</x:f>
        <x:v>1081057.5</x:v>
      </x:c>
      <x:c r="M5469" s="23" t="n">
        <x:f>D5469-L5469</x:f>
        <x:v>0</x:v>
      </x:c>
      <x:c r="N5469" s="22" t="n">
        <x:v>981387</x:v>
      </x:c>
      <x:c r="O5469" s="22" t="n">
        <x:v>99670.5</x:v>
      </x:c>
      <x:c r="P5469" s="14" t="n">
        <x:f>N5469/SUM(N5469:O5469)</x:f>
        <x:v>0.9078027764480613</x:v>
      </x:c>
      <x:c r="Q5469" s="22" t="n">
        <x:v>1349433</x:v>
      </x:c>
      <x:c r="R5469" s="22" t="n">
        <x:v>581670</x:v>
      </x:c>
      <x:c r="S5469" s="2" t="n">
        <x:v>2</x:v>
      </x:c>
      <x:c r="T5469" s="2" t="n">
        <x:v>3</x:v>
      </x:c>
      <x:c r="U5469" s="2" t="n">
        <x:v>3</x:v>
      </x:c>
      <x:c r="V5469" s="2" t="n">
        <x:v>1</x:v>
      </x:c>
      <x:c r="W5469" s="2" t="n">
        <x:v>4</x:v>
      </x:c>
      <x:c r="X5469" s="2" t="n">
        <x:v>4</x:v>
      </x:c>
      <x:c r="Y5469" s="2" t="n">
        <x:v>4</x:v>
      </x:c>
      <x:c r="Z5469" s="22" t="n">
        <x:v>422487</x:v>
      </x:c>
      <x:c r="AA5469" s="22" t="n">
        <x:v>476928</x:v>
      </x:c>
      <x:c r="AB5469" s="22" t="n">
        <x:v>163323</x:v>
      </x:c>
      <x:c r="AC5469" s="22" t="n">
        <x:v>121095</x:v>
      </x:c>
      <x:c r="AD5469" s="22" t="n">
        <x:v>60547.5</x:v>
      </x:c>
      <x:c r="AE5469" s="2" t="n">
        <x:v>0</x:v>
      </x:c>
      <x:c r="AF5469" s="2" t="n">
        <x:v>0</x:v>
      </x:c>
    </x:row>
    <x:row r="5470" ht="23" customHeight="1">
      <x:c r="A5470" s="2" t="n">
        <x:v>5464</x:v>
      </x:c>
      <x:c r="B5470" s="24" t="n">
        <x:v>0</x:v>
      </x:c>
      <x:c r="C5470" s="24" t="n">
        <x:v>851080.5</x:v>
      </x:c>
      <x:c r="D5470" s="24" t="n">
        <x:f>SUM(B5470:C5470)</x:f>
        <x:v>851080.5</x:v>
      </x:c>
      <x:c r="E5470" s="25" t="n">
        <x:f>B5470/D5470</x:f>
        <x:v>0</x:v>
      </x:c>
      <x:c r="F5470" s="25" t="n">
        <x:f>C5470/D5470</x:f>
        <x:v>1</x:v>
      </x:c>
      <x:c r="G5470" s="22" t="n">
        <x:v>828621</x:v>
      </x:c>
      <x:c r="H5470" s="22" t="n">
        <x:v>949638.375</x:v>
      </x:c>
      <x:c r="I5470" s="22" t="n">
        <x:f>SUM(G5470:H5470)</x:f>
        <x:v>1778259.375</x:v>
      </x:c>
      <x:c r="J5470" s="22" t="n">
        <x:v>790533</x:v>
      </x:c>
      <x:c r="K5470" s="22" t="n">
        <x:v>60547.5</x:v>
      </x:c>
      <x:c r="L5470" s="22" t="n">
        <x:f>SUM(J5470:K5470)</x:f>
        <x:v>851080.5</x:v>
      </x:c>
      <x:c r="M5470" s="23" t="n">
        <x:f>D5470-L5470</x:f>
        <x:v>0</x:v>
      </x:c>
      <x:c r="N5470" s="22" t="n">
        <x:v>0</x:v>
      </x:c>
      <x:c r="O5470" s="22" t="n">
        <x:v>851080.5</x:v>
      </x:c>
      <x:c r="P5470" s="14" t="n">
        <x:f>N5470/SUM(N5470:O5470)</x:f>
        <x:v>0</x:v>
      </x:c>
      <x:c r="Q5470" s="22" t="n">
        <x:v>828103.5</x:v>
      </x:c>
      <x:c r="R5470" s="22" t="n">
        <x:v>949897.125</x:v>
      </x:c>
      <x:c r="S5470" s="2" t="n">
        <x:v>2</x:v>
      </x:c>
      <x:c r="T5470" s="2" t="n">
        <x:v>1</x:v>
      </x:c>
      <x:c r="U5470" s="2" t="n">
        <x:v>0</x:v>
      </x:c>
      <x:c r="V5470" s="2" t="n">
        <x:v>1</x:v>
      </x:c>
      <x:c r="W5470" s="2" t="n">
        <x:v>2</x:v>
      </x:c>
      <x:c r="X5470" s="2" t="n">
        <x:v>2</x:v>
      </x:c>
      <x:c r="Y5470" s="2" t="n">
        <x:v>2</x:v>
      </x:c>
      <x:c r="Z5470" s="22" t="n">
        <x:v>422487</x:v>
      </x:c>
      <x:c r="AA5470" s="22" t="n">
        <x:v>368046</x:v>
      </x:c>
      <x:c r="AB5470" s="22" t="n">
        <x:v>54441</x:v>
      </x:c>
      <x:c r="AC5470" s="22" t="n">
        <x:v>0</x:v>
      </x:c>
      <x:c r="AD5470" s="22" t="n">
        <x:v>60547.5</x:v>
      </x:c>
      <x:c r="AE5470" s="2" t="n">
        <x:v>0</x:v>
      </x:c>
      <x:c r="AF5470" s="2" t="n">
        <x:v>0</x:v>
      </x:c>
    </x:row>
    <x:row r="5471" ht="23" customHeight="1">
      <x:c r="A5471" s="2" t="n">
        <x:v>5465</x:v>
      </x:c>
      <x:c r="B5471" s="24" t="n">
        <x:v>0</x:v>
      </x:c>
      <x:c r="C5471" s="24" t="n">
        <x:v>851080.5</x:v>
      </x:c>
      <x:c r="D5471" s="24" t="n">
        <x:f>SUM(B5471:C5471)</x:f>
        <x:v>851080.5</x:v>
      </x:c>
      <x:c r="E5471" s="25" t="n">
        <x:f>B5471/D5471</x:f>
        <x:v>0</x:v>
      </x:c>
      <x:c r="F5471" s="25" t="n">
        <x:f>C5471/D5471</x:f>
        <x:v>1</x:v>
      </x:c>
      <x:c r="G5471" s="22" t="n">
        <x:v>828621</x:v>
      </x:c>
      <x:c r="H5471" s="22" t="n">
        <x:v>949638.375</x:v>
      </x:c>
      <x:c r="I5471" s="22" t="n">
        <x:f>SUM(G5471:H5471)</x:f>
        <x:v>1778259.375</x:v>
      </x:c>
      <x:c r="J5471" s="22" t="n">
        <x:v>790533</x:v>
      </x:c>
      <x:c r="K5471" s="22" t="n">
        <x:v>60547.5</x:v>
      </x:c>
      <x:c r="L5471" s="22" t="n">
        <x:f>SUM(J5471:K5471)</x:f>
        <x:v>851080.5</x:v>
      </x:c>
      <x:c r="M5471" s="23" t="n">
        <x:f>D5471-L5471</x:f>
        <x:v>0</x:v>
      </x:c>
      <x:c r="N5471" s="22" t="n">
        <x:v>0</x:v>
      </x:c>
      <x:c r="O5471" s="22" t="n">
        <x:v>851080.5</x:v>
      </x:c>
      <x:c r="P5471" s="14" t="n">
        <x:f>N5471/SUM(N5471:O5471)</x:f>
        <x:v>0</x:v>
      </x:c>
      <x:c r="Q5471" s="22" t="n">
        <x:v>828103.5</x:v>
      </x:c>
      <x:c r="R5471" s="22" t="n">
        <x:v>949897.125</x:v>
      </x:c>
      <x:c r="S5471" s="2" t="n">
        <x:v>2</x:v>
      </x:c>
      <x:c r="T5471" s="2" t="n">
        <x:v>1</x:v>
      </x:c>
      <x:c r="U5471" s="2" t="n">
        <x:v>0</x:v>
      </x:c>
      <x:c r="V5471" s="2" t="n">
        <x:v>1</x:v>
      </x:c>
      <x:c r="W5471" s="2" t="n">
        <x:v>2</x:v>
      </x:c>
      <x:c r="X5471" s="2" t="n">
        <x:v>2</x:v>
      </x:c>
      <x:c r="Y5471" s="2" t="n">
        <x:v>2</x:v>
      </x:c>
      <x:c r="Z5471" s="22" t="n">
        <x:v>422487</x:v>
      </x:c>
      <x:c r="AA5471" s="22" t="n">
        <x:v>368046</x:v>
      </x:c>
      <x:c r="AB5471" s="22" t="n">
        <x:v>54441</x:v>
      </x:c>
      <x:c r="AC5471" s="22" t="n">
        <x:v>0</x:v>
      </x:c>
      <x:c r="AD5471" s="22" t="n">
        <x:v>60547.5</x:v>
      </x:c>
      <x:c r="AE5471" s="2" t="n">
        <x:v>0</x:v>
      </x:c>
      <x:c r="AF5471" s="2" t="n">
        <x:v>0</x:v>
      </x:c>
    </x:row>
    <x:row r="5472" ht="23" customHeight="1">
      <x:c r="A5472" s="2" t="n">
        <x:v>5466</x:v>
      </x:c>
      <x:c r="B5472" s="24" t="n">
        <x:v>680864.4</x:v>
      </x:c>
      <x:c r="C5472" s="24" t="n">
        <x:v>170216.1</x:v>
      </x:c>
      <x:c r="D5472" s="24" t="n">
        <x:f>SUM(B5472:C5472)</x:f>
        <x:v>851080.5</x:v>
      </x:c>
      <x:c r="E5472" s="25" t="n">
        <x:f>B5472/D5472</x:f>
        <x:v>0.8</x:v>
      </x:c>
      <x:c r="F5472" s="25" t="n">
        <x:f>C5472/D5472</x:f>
        <x:v>0.2</x:v>
      </x:c>
      <x:c r="G5472" s="22" t="n">
        <x:v>680864.4</x:v>
      </x:c>
      <x:c r="H5472" s="22" t="n">
        <x:v>959364.7875</x:v>
      </x:c>
      <x:c r="I5472" s="22" t="n">
        <x:f>SUM(G5472:H5472)</x:f>
        <x:v>1640229.1875</x:v>
      </x:c>
      <x:c r="J5472" s="22" t="n">
        <x:v>790533</x:v>
      </x:c>
      <x:c r="K5472" s="22" t="n">
        <x:v>60547.5</x:v>
      </x:c>
      <x:c r="L5472" s="22" t="n">
        <x:f>SUM(J5472:K5472)</x:f>
        <x:v>851080.5</x:v>
      </x:c>
      <x:c r="M5472" s="23" t="n">
        <x:f>D5472-L5472</x:f>
        <x:v>0</x:v>
      </x:c>
      <x:c r="N5472" s="22" t="n">
        <x:v>680864.4</x:v>
      </x:c>
      <x:c r="O5472" s="22" t="n">
        <x:v>170216.1</x:v>
      </x:c>
      <x:c r="P5472" s="14" t="n">
        <x:f>N5472/SUM(N5472:O5472)</x:f>
        <x:v>0.8</x:v>
      </x:c>
      <x:c r="Q5472" s="22" t="n">
        <x:v>680864.4</x:v>
      </x:c>
      <x:c r="R5472" s="22" t="n">
        <x:v>959882.2875</x:v>
      </x:c>
      <x:c r="S5472" s="2" t="n">
        <x:v>1</x:v>
      </x:c>
      <x:c r="T5472" s="2" t="n">
        <x:v>2</x:v>
      </x:c>
      <x:c r="U5472" s="2" t="n">
        <x:v>2</x:v>
      </x:c>
      <x:c r="V5472" s="2" t="n">
        <x:v>1</x:v>
      </x:c>
      <x:c r="W5472" s="2" t="n">
        <x:v>2</x:v>
      </x:c>
      <x:c r="X5472" s="2" t="n">
        <x:v>2</x:v>
      </x:c>
      <x:c r="Y5472" s="2" t="n">
        <x:v>2</x:v>
      </x:c>
      <x:c r="Z5472" s="22" t="n">
        <x:v>368046</x:v>
      </x:c>
      <x:c r="AA5472" s="22" t="n">
        <x:v>422487</x:v>
      </x:c>
      <x:c r="AB5472" s="22" t="n">
        <x:v>54441</x:v>
      </x:c>
      <x:c r="AC5472" s="22" t="n">
        <x:v>60547.5</x:v>
      </x:c>
      <x:c r="AD5472" s="22" t="n">
        <x:v>0</x:v>
      </x:c>
      <x:c r="AE5472" s="2" t="n">
        <x:v>0</x:v>
      </x:c>
      <x:c r="AF5472" s="2" t="n">
        <x:v>0</x:v>
      </x:c>
    </x:row>
    <x:row r="5473" ht="23" customHeight="1">
      <x:c r="A5473" s="2" t="n">
        <x:v>5467</x:v>
      </x:c>
      <x:c r="B5473" s="24" t="n">
        <x:v>1021255.2</x:v>
      </x:c>
      <x:c r="C5473" s="24" t="n">
        <x:v>59802.3</x:v>
      </x:c>
      <x:c r="D5473" s="24" t="n">
        <x:f>SUM(B5473:C5473)</x:f>
        <x:v>1081057.5</x:v>
      </x:c>
      <x:c r="E5473" s="25" t="n">
        <x:f>B5473/D5473</x:f>
        <x:v>0.9446816658688367</x:v>
      </x:c>
      <x:c r="F5473" s="25" t="n">
        <x:f>C5473/D5473</x:f>
        <x:v>0.05531833413116324</x:v>
      </x:c>
      <x:c r="G5473" s="22" t="n">
        <x:v>1617751.5749999997</x:v>
      </x:c>
      <x:c r="H5473" s="22" t="n">
        <x:v>427848.3</x:v>
      </x:c>
      <x:c r="I5473" s="22" t="n">
        <x:f>SUM(G5473:H5473)</x:f>
        <x:v>2045599.8749999998</x:v>
      </x:c>
      <x:c r="J5473" s="22" t="n">
        <x:v>899415</x:v>
      </x:c>
      <x:c r="K5473" s="22" t="n">
        <x:v>181642.5</x:v>
      </x:c>
      <x:c r="L5473" s="22" t="n">
        <x:f>SUM(J5473:K5473)</x:f>
        <x:v>1081057.5</x:v>
      </x:c>
      <x:c r="M5473" s="23" t="n">
        <x:f>D5473-L5473</x:f>
        <x:v>0</x:v>
      </x:c>
      <x:c r="N5473" s="22" t="n">
        <x:v>1021255.2</x:v>
      </x:c>
      <x:c r="O5473" s="22" t="n">
        <x:v>59802.3</x:v>
      </x:c>
      <x:c r="P5473" s="14" t="n">
        <x:f>N5473/SUM(N5473:O5473)</x:f>
        <x:v>0.9446816658688367</x:v>
      </x:c>
      <x:c r="Q5473" s="22" t="n">
        <x:v>1615681.5749999997</x:v>
      </x:c>
      <x:c r="R5473" s="22" t="n">
        <x:v>427848.3</x:v>
      </x:c>
      <x:c r="S5473" s="2" t="n">
        <x:v>2</x:v>
      </x:c>
      <x:c r="T5473" s="2" t="n">
        <x:v>3</x:v>
      </x:c>
      <x:c r="U5473" s="2" t="n">
        <x:v>4</x:v>
      </x:c>
      <x:c r="V5473" s="2" t="n">
        <x:v>1</x:v>
      </x:c>
      <x:c r="W5473" s="2" t="n">
        <x:v>4</x:v>
      </x:c>
      <x:c r="X5473" s="2" t="n">
        <x:v>4</x:v>
      </x:c>
      <x:c r="Y5473" s="2" t="n">
        <x:v>4</x:v>
      </x:c>
      <x:c r="Z5473" s="22" t="n">
        <x:v>422487</x:v>
      </x:c>
      <x:c r="AA5473" s="22" t="n">
        <x:v>476928</x:v>
      </x:c>
      <x:c r="AB5473" s="22" t="n">
        <x:v>163323</x:v>
      </x:c>
      <x:c r="AC5473" s="22" t="n">
        <x:v>121095</x:v>
      </x:c>
      <x:c r="AD5473" s="22" t="n">
        <x:v>60547.5</x:v>
      </x:c>
      <x:c r="AE5473" s="2" t="n">
        <x:v>0</x:v>
      </x:c>
      <x:c r="AF5473" s="2" t="n">
        <x:v>0</x:v>
      </x:c>
    </x:row>
    <x:row r="5474" ht="23" customHeight="1">
      <x:c r="A5474" s="2" t="n">
        <x:v>5468</x:v>
      </x:c>
      <x:c r="B5474" s="24" t="n">
        <x:v>469168.0875</x:v>
      </x:c>
      <x:c r="C5474" s="24" t="n">
        <x:v>611889.4125</x:v>
      </x:c>
      <x:c r="D5474" s="24" t="n">
        <x:f>SUM(B5474:C5474)</x:f>
        <x:v>1081057.5</x:v>
      </x:c>
      <x:c r="E5474" s="25" t="n">
        <x:f>B5474/D5474</x:f>
        <x:v>0.43398994734322643</x:v>
      </x:c>
      <x:c r="F5474" s="25" t="n">
        <x:f>C5474/D5474</x:f>
        <x:v>0.5660100526567735</x:v>
      </x:c>
      <x:c r="G5474" s="22" t="n">
        <x:v>852868.4624999999</x:v>
      </x:c>
      <x:c r="H5474" s="22" t="n">
        <x:v>1436768.240625</x:v>
      </x:c>
      <x:c r="I5474" s="22" t="n">
        <x:f>SUM(G5474:H5474)</x:f>
        <x:v>2289636.703125</x:v>
      </x:c>
      <x:c r="J5474" s="22" t="n">
        <x:v>899415</x:v>
      </x:c>
      <x:c r="K5474" s="22" t="n">
        <x:v>181642.5</x:v>
      </x:c>
      <x:c r="L5474" s="22" t="n">
        <x:f>SUM(J5474:K5474)</x:f>
        <x:v>1081057.5</x:v>
      </x:c>
      <x:c r="M5474" s="23" t="n">
        <x:f>D5474-L5474</x:f>
        <x:v>0</x:v>
      </x:c>
      <x:c r="N5474" s="22" t="n">
        <x:v>468909.3375</x:v>
      </x:c>
      <x:c r="O5474" s="22" t="n">
        <x:v>612148.1625</x:v>
      </x:c>
      <x:c r="P5474" s="14" t="n">
        <x:f>N5474/SUM(N5474:O5474)</x:f>
        <x:v>0.433750598372427</x:v>
      </x:c>
      <x:c r="Q5474" s="22" t="n">
        <x:v>852092.2124999999</x:v>
      </x:c>
      <x:c r="R5474" s="22" t="n">
        <x:v>1437867.928125</x:v>
      </x:c>
      <x:c r="S5474" s="2" t="n">
        <x:v>2</x:v>
      </x:c>
      <x:c r="T5474" s="2" t="n">
        <x:v>3</x:v>
      </x:c>
      <x:c r="U5474" s="2" t="n">
        <x:v>2</x:v>
      </x:c>
      <x:c r="V5474" s="2" t="n">
        <x:v>3</x:v>
      </x:c>
      <x:c r="W5474" s="2" t="n">
        <x:v>4</x:v>
      </x:c>
      <x:c r="X5474" s="2" t="n">
        <x:v>4</x:v>
      </x:c>
      <x:c r="Y5474" s="2" t="n">
        <x:v>4</x:v>
      </x:c>
      <x:c r="Z5474" s="22" t="n">
        <x:v>422487</x:v>
      </x:c>
      <x:c r="AA5474" s="22" t="n">
        <x:v>476928</x:v>
      </x:c>
      <x:c r="AB5474" s="22" t="n">
        <x:v>163323</x:v>
      </x:c>
      <x:c r="AC5474" s="22" t="n">
        <x:v>121095</x:v>
      </x:c>
      <x:c r="AD5474" s="22" t="n">
        <x:v>60547.5</x:v>
      </x:c>
      <x:c r="AE5474" s="2" t="n">
        <x:v>2</x:v>
      </x:c>
      <x:c r="AF5474" s="2" t="n">
        <x:v>0</x:v>
      </x:c>
    </x:row>
    <x:row r="5475" ht="23" customHeight="1">
      <x:c r="A5475" s="2" t="n">
        <x:v>5469</x:v>
      </x:c>
      <x:c r="B5475" s="24" t="n">
        <x:v>567387</x:v>
      </x:c>
      <x:c r="C5475" s="24" t="n">
        <x:v>283693.5</x:v>
      </x:c>
      <x:c r="D5475" s="24" t="n">
        <x:f>SUM(B5475:C5475)</x:f>
        <x:v>851080.5</x:v>
      </x:c>
      <x:c r="E5475" s="25" t="n">
        <x:f>B5475/D5475</x:f>
        <x:v>0.6666666666666666</x:v>
      </x:c>
      <x:c r="F5475" s="25" t="n">
        <x:f>C5475/D5475</x:f>
        <x:v>0.3333333333333333</x:v>
      </x:c>
      <x:c r="G5475" s="22" t="n">
        <x:v>1303479</x:v>
      </x:c>
      <x:c r="H5475" s="22" t="n">
        <x:v>427998.375</x:v>
      </x:c>
      <x:c r="I5475" s="22" t="n">
        <x:f>SUM(G5475:H5475)</x:f>
        <x:v>1731477.375</x:v>
      </x:c>
      <x:c r="J5475" s="22" t="n">
        <x:v>790533</x:v>
      </x:c>
      <x:c r="K5475" s="22" t="n">
        <x:v>60547.5</x:v>
      </x:c>
      <x:c r="L5475" s="22" t="n">
        <x:f>SUM(J5475:K5475)</x:f>
        <x:v>851080.5</x:v>
      </x:c>
      <x:c r="M5475" s="23" t="n">
        <x:f>D5475-L5475</x:f>
        <x:v>0</x:v>
      </x:c>
      <x:c r="N5475" s="22" t="n">
        <x:v>567387</x:v>
      </x:c>
      <x:c r="O5475" s="22" t="n">
        <x:v>283693.5</x:v>
      </x:c>
      <x:c r="P5475" s="14" t="n">
        <x:f>N5475/SUM(N5475:O5475)</x:f>
        <x:v>0.6666666666666666</x:v>
      </x:c>
      <x:c r="Q5475" s="22" t="n">
        <x:v>1303479</x:v>
      </x:c>
      <x:c r="R5475" s="22" t="n">
        <x:v>428515.875</x:v>
      </x:c>
      <x:c r="S5475" s="2" t="n">
        <x:v>2</x:v>
      </x:c>
      <x:c r="T5475" s="2" t="n">
        <x:v>1</x:v>
      </x:c>
      <x:c r="U5475" s="2" t="n">
        <x:v>1</x:v>
      </x:c>
      <x:c r="V5475" s="2" t="n">
        <x:v>1</x:v>
      </x:c>
      <x:c r="W5475" s="2" t="n">
        <x:v>2</x:v>
      </x:c>
      <x:c r="X5475" s="2" t="n">
        <x:v>2</x:v>
      </x:c>
      <x:c r="Y5475" s="2" t="n">
        <x:v>2</x:v>
      </x:c>
      <x:c r="Z5475" s="22" t="n">
        <x:v>422487</x:v>
      </x:c>
      <x:c r="AA5475" s="22" t="n">
        <x:v>368046</x:v>
      </x:c>
      <x:c r="AB5475" s="22" t="n">
        <x:v>54441</x:v>
      </x:c>
      <x:c r="AC5475" s="22" t="n">
        <x:v>0</x:v>
      </x:c>
      <x:c r="AD5475" s="22" t="n">
        <x:v>60547.5</x:v>
      </x:c>
      <x:c r="AE5475" s="2" t="n">
        <x:v>0</x:v>
      </x:c>
      <x:c r="AF5475" s="2" t="n">
        <x:v>0</x:v>
      </x:c>
    </x:row>
    <x:row r="5476" ht="23" customHeight="1">
      <x:c r="A5476" s="2" t="n">
        <x:v>5470</x:v>
      </x:c>
      <x:c r="B5476" s="24" t="n">
        <x:v>524874.375</x:v>
      </x:c>
      <x:c r="C5476" s="24" t="n">
        <x:v>556183.125</x:v>
      </x:c>
      <x:c r="D5476" s="24" t="n">
        <x:f>SUM(B5476:C5476)</x:f>
        <x:v>1081057.5</x:v>
      </x:c>
      <x:c r="E5476" s="25" t="n">
        <x:f>B5476/D5476</x:f>
        <x:v>0.48551938726663474</x:v>
      </x:c>
      <x:c r="F5476" s="25" t="n">
        <x:f>C5476/D5476</x:f>
        <x:v>0.5144806127333652</x:v>
      </x:c>
      <x:c r="G5476" s="22" t="n">
        <x:v>1221931.3499999999</x:v>
      </x:c>
      <x:c r="H5476" s="22" t="n">
        <x:v>754062.1874999999</x:v>
      </x:c>
      <x:c r="I5476" s="22" t="n">
        <x:f>SUM(G5476:H5476)</x:f>
        <x:v>1975993.5374999996</x:v>
      </x:c>
      <x:c r="J5476" s="22" t="n">
        <x:v>899415</x:v>
      </x:c>
      <x:c r="K5476" s="22" t="n">
        <x:v>181642.5</x:v>
      </x:c>
      <x:c r="L5476" s="22" t="n">
        <x:f>SUM(J5476:K5476)</x:f>
        <x:v>1081057.5</x:v>
      </x:c>
      <x:c r="M5476" s="23" t="n">
        <x:f>D5476-L5476</x:f>
        <x:v>0</x:v>
      </x:c>
      <x:c r="N5476" s="22" t="n">
        <x:v>525391.875</x:v>
      </x:c>
      <x:c r="O5476" s="22" t="n">
        <x:v>555665.625</x:v>
      </x:c>
      <x:c r="P5476" s="14" t="n">
        <x:f>N5476/SUM(N5476:O5476)</x:f>
        <x:v>0.4859980852082336</x:v>
      </x:c>
      <x:c r="Q5476" s="22" t="n">
        <x:v>1221413.8499999999</x:v>
      </x:c>
      <x:c r="R5476" s="22" t="n">
        <x:v>754062.1874999999</x:v>
      </x:c>
      <x:c r="S5476" s="2" t="n">
        <x:v>3</x:v>
      </x:c>
      <x:c r="T5476" s="2" t="n">
        <x:v>2</x:v>
      </x:c>
      <x:c r="U5476" s="2" t="n">
        <x:v>2</x:v>
      </x:c>
      <x:c r="V5476" s="2" t="n">
        <x:v>5</x:v>
      </x:c>
      <x:c r="W5476" s="2" t="n">
        <x:v>4</x:v>
      </x:c>
      <x:c r="X5476" s="2" t="n">
        <x:v>4</x:v>
      </x:c>
      <x:c r="Y5476" s="2" t="n">
        <x:v>4</x:v>
      </x:c>
      <x:c r="Z5476" s="22" t="n">
        <x:v>476928</x:v>
      </x:c>
      <x:c r="AA5476" s="22" t="n">
        <x:v>422487</x:v>
      </x:c>
      <x:c r="AB5476" s="22" t="n">
        <x:v>163323</x:v>
      </x:c>
      <x:c r="AC5476" s="22" t="n">
        <x:v>60547.5</x:v>
      </x:c>
      <x:c r="AD5476" s="22" t="n">
        <x:v>121095</x:v>
      </x:c>
      <x:c r="AE5476" s="2" t="n">
        <x:v>0</x:v>
      </x:c>
      <x:c r="AF5476" s="2" t="n">
        <x:v>1</x:v>
      </x:c>
    </x:row>
    <x:row r="5477" ht="23" customHeight="1">
      <x:c r="A5477" s="2" t="n">
        <x:v>5471</x:v>
      </x:c>
      <x:c r="B5477" s="24" t="n">
        <x:v>465978.5625</x:v>
      </x:c>
      <x:c r="C5477" s="24" t="n">
        <x:v>500090.4375</x:v>
      </x:c>
      <x:c r="D5477" s="24" t="n">
        <x:f>SUM(B5477:C5477)</x:f>
        <x:v>966069</x:v>
      </x:c>
      <x:c r="E5477" s="25" t="n">
        <x:f>B5477/D5477</x:f>
        <x:v>0.4823450110706378</x:v>
      </x:c>
      <x:c r="F5477" s="25" t="n">
        <x:f>C5477/D5477</x:f>
        <x:v>0.5176549889293622</x:v>
      </x:c>
      <x:c r="G5477" s="22" t="n">
        <x:v>558507.5625</x:v>
      </x:c>
      <x:c r="H5477" s="22" t="n">
        <x:v>1466735.15625</x:v>
      </x:c>
      <x:c r="I5477" s="22" t="n">
        <x:f>SUM(G5477:H5477)</x:f>
        <x:v>2025242.71875</x:v>
      </x:c>
      <x:c r="J5477" s="22" t="n">
        <x:v>844974</x:v>
      </x:c>
      <x:c r="K5477" s="22" t="n">
        <x:v>121095</x:v>
      </x:c>
      <x:c r="L5477" s="22" t="n">
        <x:f>SUM(J5477:K5477)</x:f>
        <x:v>966069</x:v>
      </x:c>
      <x:c r="M5477" s="23" t="n">
        <x:f>D5477-L5477</x:f>
        <x:v>0</x:v>
      </x:c>
      <x:c r="N5477" s="22" t="n">
        <x:v>465374.8125</x:v>
      </x:c>
      <x:c r="O5477" s="22" t="n">
        <x:v>500694.1875</x:v>
      </x:c>
      <x:c r="P5477" s="14" t="n">
        <x:f>N5477/SUM(N5477:O5477)</x:f>
        <x:v>0.4817200557103064</x:v>
      </x:c>
      <x:c r="Q5477" s="22" t="n">
        <x:v>557386.3125</x:v>
      </x:c>
      <x:c r="R5477" s="22" t="n">
        <x:v>1466950.78125</x:v>
      </x:c>
      <x:c r="S5477" s="2" t="n">
        <x:v>1</x:v>
      </x:c>
      <x:c r="T5477" s="2" t="n">
        <x:v>3</x:v>
      </x:c>
      <x:c r="U5477" s="2" t="n">
        <x:v>1</x:v>
      </x:c>
      <x:c r="V5477" s="2" t="n">
        <x:v>2</x:v>
      </x:c>
      <x:c r="W5477" s="2" t="n">
        <x:v>3</x:v>
      </x:c>
      <x:c r="X5477" s="2" t="n">
        <x:v>3</x:v>
      </x:c>
      <x:c r="Y5477" s="2" t="n">
        <x:v>3</x:v>
      </x:c>
      <x:c r="Z5477" s="22" t="n">
        <x:v>368046</x:v>
      </x:c>
      <x:c r="AA5477" s="22" t="n">
        <x:v>476928</x:v>
      </x:c>
      <x:c r="AB5477" s="22" t="n">
        <x:v>108882</x:v>
      </x:c>
      <x:c r="AC5477" s="22" t="n">
        <x:v>121095</x:v>
      </x:c>
      <x:c r="AD5477" s="22" t="n">
        <x:v>0</x:v>
      </x:c>
      <x:c r="AE5477" s="2" t="n">
        <x:v>1</x:v>
      </x:c>
      <x:c r="AF5477" s="2" t="n">
        <x:v>0</x:v>
      </x:c>
    </x:row>
    <x:row r="5478" ht="23" customHeight="1">
      <x:c r="A5478" s="2" t="n">
        <x:v>5472</x:v>
      </x:c>
      <x:c r="B5478" s="24" t="n">
        <x:v>580617.75</x:v>
      </x:c>
      <x:c r="C5478" s="24" t="n">
        <x:v>500439.75</x:v>
      </x:c>
      <x:c r="D5478" s="24" t="n">
        <x:f>SUM(B5478:C5478)</x:f>
        <x:v>1081057.5</x:v>
      </x:c>
      <x:c r="E5478" s="25" t="n">
        <x:f>B5478/D5478</x:f>
        <x:v>0.5370831338758577</x:v>
      </x:c>
      <x:c r="F5478" s="25" t="n">
        <x:f>C5478/D5478</x:f>
        <x:v>0.46291686612414235</x:v>
      </x:c>
      <x:c r="G5478" s="22" t="n">
        <x:v>1114030.875</x:v>
      </x:c>
      <x:c r="H5478" s="22" t="n">
        <x:v>991840.5</x:v>
      </x:c>
      <x:c r="I5478" s="22" t="n">
        <x:f>SUM(G5478:H5478)</x:f>
        <x:v>2105871.375</x:v>
      </x:c>
      <x:c r="J5478" s="22" t="n">
        <x:v>899415</x:v>
      </x:c>
      <x:c r="K5478" s="22" t="n">
        <x:v>181642.5</x:v>
      </x:c>
      <x:c r="L5478" s="22" t="n">
        <x:f>SUM(J5478:K5478)</x:f>
        <x:v>1081057.5</x:v>
      </x:c>
      <x:c r="M5478" s="23" t="n">
        <x:f>D5478-L5478</x:f>
        <x:v>0</x:v>
      </x:c>
      <x:c r="N5478" s="22" t="n">
        <x:v>580272.75</x:v>
      </x:c>
      <x:c r="O5478" s="22" t="n">
        <x:v>500784.75</x:v>
      </x:c>
      <x:c r="P5478" s="14" t="n">
        <x:f>N5478/SUM(N5478:O5478)</x:f>
        <x:v>0.5367640019147918</x:v>
      </x:c>
      <x:c r="Q5478" s="22" t="n">
        <x:v>1112262.75</x:v>
      </x:c>
      <x:c r="R5478" s="22" t="n">
        <x:v>992487.375</x:v>
      </x:c>
      <x:c r="S5478" s="2" t="n">
        <x:v>2</x:v>
      </x:c>
      <x:c r="T5478" s="2" t="n">
        <x:v>3</x:v>
      </x:c>
      <x:c r="U5478" s="2" t="n">
        <x:v>2</x:v>
      </x:c>
      <x:c r="V5478" s="2" t="n">
        <x:v>3</x:v>
      </x:c>
      <x:c r="W5478" s="2" t="n">
        <x:v>4</x:v>
      </x:c>
      <x:c r="X5478" s="2" t="n">
        <x:v>4</x:v>
      </x:c>
      <x:c r="Y5478" s="2" t="n">
        <x:v>4</x:v>
      </x:c>
      <x:c r="Z5478" s="22" t="n">
        <x:v>422487</x:v>
      </x:c>
      <x:c r="AA5478" s="22" t="n">
        <x:v>476928</x:v>
      </x:c>
      <x:c r="AB5478" s="22" t="n">
        <x:v>163323</x:v>
      </x:c>
      <x:c r="AC5478" s="22" t="n">
        <x:v>121095</x:v>
      </x:c>
      <x:c r="AD5478" s="22" t="n">
        <x:v>60547.5</x:v>
      </x:c>
      <x:c r="AE5478" s="2" t="n">
        <x:v>1</x:v>
      </x:c>
      <x:c r="AF5478" s="2" t="n">
        <x:v>0</x:v>
      </x:c>
    </x:row>
    <x:row r="5479" ht="23" customHeight="1">
      <x:c r="A5479" s="2" t="n">
        <x:v>5473</x:v>
      </x:c>
      <x:c r="B5479" s="24" t="n">
        <x:v>0</x:v>
      </x:c>
      <x:c r="C5479" s="24" t="n">
        <x:v>1081057.5</x:v>
      </x:c>
      <x:c r="D5479" s="24" t="n">
        <x:f>SUM(B5479:C5479)</x:f>
        <x:v>1081057.5</x:v>
      </x:c>
      <x:c r="E5479" s="25" t="n">
        <x:f>B5479/D5479</x:f>
        <x:v>0</x:v>
      </x:c>
      <x:c r="F5479" s="25" t="n">
        <x:f>C5479/D5479</x:f>
        <x:v>1</x:v>
      </x:c>
      <x:c r="G5479" s="22" t="n">
        <x:v>1013930.0234375</x:v>
      </x:c>
      <x:c r="H5479" s="22" t="n">
        <x:v>1215871.7529296873</x:v>
      </x:c>
      <x:c r="I5479" s="22" t="n">
        <x:f>SUM(G5479:H5479)</x:f>
        <x:v>2229801.7763671875</x:v>
      </x:c>
      <x:c r="J5479" s="22" t="n">
        <x:v>899415</x:v>
      </x:c>
      <x:c r="K5479" s="22" t="n">
        <x:v>181642.5</x:v>
      </x:c>
      <x:c r="L5479" s="22" t="n">
        <x:f>SUM(J5479:K5479)</x:f>
        <x:v>1081057.5</x:v>
      </x:c>
      <x:c r="M5479" s="23" t="n">
        <x:f>D5479-L5479</x:f>
        <x:v>0</x:v>
      </x:c>
      <x:c r="N5479" s="22" t="n">
        <x:v>0</x:v>
      </x:c>
      <x:c r="O5479" s="22" t="n">
        <x:v>1081057.5</x:v>
      </x:c>
      <x:c r="P5479" s="14" t="n">
        <x:f>N5479/SUM(N5479:O5479)</x:f>
        <x:v>0</x:v>
      </x:c>
      <x:c r="Q5479" s="22" t="n">
        <x:v>1014700.8828125</x:v>
      </x:c>
      <x:c r="R5479" s="22" t="n">
        <x:v>1216809.0478515623</x:v>
      </x:c>
      <x:c r="S5479" s="2" t="n">
        <x:v>4</x:v>
      </x:c>
      <x:c r="T5479" s="2" t="n">
        <x:v>1</x:v>
      </x:c>
      <x:c r="U5479" s="2" t="n">
        <x:v>0</x:v>
      </x:c>
      <x:c r="V5479" s="2" t="n">
        <x:v>6</x:v>
      </x:c>
      <x:c r="W5479" s="2" t="n">
        <x:v>4</x:v>
      </x:c>
      <x:c r="X5479" s="2" t="n">
        <x:v>4</x:v>
      </x:c>
      <x:c r="Y5479" s="2" t="n">
        <x:v>4</x:v>
      </x:c>
      <x:c r="Z5479" s="22" t="n">
        <x:v>531369</x:v>
      </x:c>
      <x:c r="AA5479" s="22" t="n">
        <x:v>368046</x:v>
      </x:c>
      <x:c r="AB5479" s="22" t="n">
        <x:v>163323</x:v>
      </x:c>
      <x:c r="AC5479" s="22" t="n">
        <x:v>0</x:v>
      </x:c>
      <x:c r="AD5479" s="22" t="n">
        <x:v>181642.5</x:v>
      </x:c>
      <x:c r="AE5479" s="2" t="n">
        <x:v>2</x:v>
      </x:c>
      <x:c r="AF5479" s="2" t="n">
        <x:v>0</x:v>
      </x:c>
    </x:row>
    <x:row r="5480" ht="23" customHeight="1">
      <x:c r="A5480" s="2" t="n">
        <x:v>5474</x:v>
      </x:c>
      <x:c r="B5480" s="24" t="n">
        <x:v>425540.25</x:v>
      </x:c>
      <x:c r="C5480" s="24" t="n">
        <x:v>425540.25</x:v>
      </x:c>
      <x:c r="D5480" s="24" t="n">
        <x:f>SUM(B5480:C5480)</x:f>
        <x:v>851080.5</x:v>
      </x:c>
      <x:c r="E5480" s="25" t="n">
        <x:f>B5480/D5480</x:f>
        <x:v>0.5</x:v>
      </x:c>
      <x:c r="F5480" s="25" t="n">
        <x:f>C5480/D5480</x:f>
        <x:v>0.5</x:v>
      </x:c>
      <x:c r="G5480" s="22" t="n">
        <x:v>623691</x:v>
      </x:c>
      <x:c r="H5480" s="22" t="n">
        <x:v>1207379.25</x:v>
      </x:c>
      <x:c r="I5480" s="22" t="n">
        <x:f>SUM(G5480:H5480)</x:f>
        <x:v>1831070.25</x:v>
      </x:c>
      <x:c r="J5480" s="22" t="n">
        <x:v>790533</x:v>
      </x:c>
      <x:c r="K5480" s="22" t="n">
        <x:v>60547.5</x:v>
      </x:c>
      <x:c r="L5480" s="22" t="n">
        <x:f>SUM(J5480:K5480)</x:f>
        <x:v>851080.5</x:v>
      </x:c>
      <x:c r="M5480" s="23" t="n">
        <x:f>D5480-L5480</x:f>
        <x:v>0</x:v>
      </x:c>
      <x:c r="N5480" s="22" t="n">
        <x:v>425540.25</x:v>
      </x:c>
      <x:c r="O5480" s="22" t="n">
        <x:v>425540.25</x:v>
      </x:c>
      <x:c r="P5480" s="14" t="n">
        <x:f>N5480/SUM(N5480:O5480)</x:f>
        <x:v>0.5</x:v>
      </x:c>
      <x:c r="Q5480" s="22" t="n">
        <x:v>623173.5</x:v>
      </x:c>
      <x:c r="R5480" s="22" t="n">
        <x:v>1207638</x:v>
      </x:c>
      <x:c r="S5480" s="2" t="n">
        <x:v>1</x:v>
      </x:c>
      <x:c r="T5480" s="2" t="n">
        <x:v>2</x:v>
      </x:c>
      <x:c r="U5480" s="2" t="n">
        <x:v>1</x:v>
      </x:c>
      <x:c r="V5480" s="2" t="n">
        <x:v>2</x:v>
      </x:c>
      <x:c r="W5480" s="2" t="n">
        <x:v>2</x:v>
      </x:c>
      <x:c r="X5480" s="2" t="n">
        <x:v>2</x:v>
      </x:c>
      <x:c r="Y5480" s="2" t="n">
        <x:v>2</x:v>
      </x:c>
      <x:c r="Z5480" s="22" t="n">
        <x:v>368046</x:v>
      </x:c>
      <x:c r="AA5480" s="22" t="n">
        <x:v>422487</x:v>
      </x:c>
      <x:c r="AB5480" s="22" t="n">
        <x:v>54441</x:v>
      </x:c>
      <x:c r="AC5480" s="22" t="n">
        <x:v>60547.5</x:v>
      </x:c>
      <x:c r="AD5480" s="22" t="n">
        <x:v>0</x:v>
      </x:c>
      <x:c r="AE5480" s="2" t="n">
        <x:v>0</x:v>
      </x:c>
      <x:c r="AF5480" s="2" t="n">
        <x:v>0</x:v>
      </x:c>
    </x:row>
    <x:row r="5481" ht="23" customHeight="1">
      <x:c r="A5481" s="2" t="n">
        <x:v>5475</x:v>
      </x:c>
      <x:c r="B5481" s="24" t="n">
        <x:v>603978.5625</x:v>
      </x:c>
      <x:c r="C5481" s="24" t="n">
        <x:v>477078.9375</x:v>
      </x:c>
      <x:c r="D5481" s="24" t="n">
        <x:f>SUM(B5481:C5481)</x:f>
        <x:v>1081057.5</x:v>
      </x:c>
      <x:c r="E5481" s="25" t="n">
        <x:f>B5481/D5481</x:f>
        <x:v>0.5586923567895324</x:v>
      </x:c>
      <x:c r="F5481" s="25" t="n">
        <x:f>C5481/D5481</x:f>
        <x:v>0.4413076432104675</x:v>
      </x:c>
      <x:c r="G5481" s="22" t="n">
        <x:v>972024.5625</x:v>
      </x:c>
      <x:c r="H5481" s="22" t="n">
        <x:v>958043.4375</x:v>
      </x:c>
      <x:c r="I5481" s="22" t="n">
        <x:f>SUM(G5481:H5481)</x:f>
        <x:v>1930068</x:v>
      </x:c>
      <x:c r="J5481" s="22" t="n">
        <x:v>899415</x:v>
      </x:c>
      <x:c r="K5481" s="22" t="n">
        <x:v>181642.5</x:v>
      </x:c>
      <x:c r="L5481" s="22" t="n">
        <x:f>SUM(J5481:K5481)</x:f>
        <x:v>1081057.5</x:v>
      </x:c>
      <x:c r="M5481" s="23" t="n">
        <x:f>D5481-L5481</x:f>
        <x:v>0</x:v>
      </x:c>
      <x:c r="N5481" s="22" t="n">
        <x:v>603374.8125</x:v>
      </x:c>
      <x:c r="O5481" s="22" t="n">
        <x:v>477682.6875</x:v>
      </x:c>
      <x:c r="P5481" s="14" t="n">
        <x:f>N5481/SUM(N5481:O5481)</x:f>
        <x:v>0.5581338758576672</x:v>
      </x:c>
      <x:c r="Q5481" s="22" t="n">
        <x:v>971420.8125</x:v>
      </x:c>
      <x:c r="R5481" s="22" t="n">
        <x:v>959682.1875</x:v>
      </x:c>
      <x:c r="S5481" s="2" t="n">
        <x:v>2</x:v>
      </x:c>
      <x:c r="T5481" s="2" t="n">
        <x:v>3</x:v>
      </x:c>
      <x:c r="U5481" s="2" t="n">
        <x:v>2</x:v>
      </x:c>
      <x:c r="V5481" s="2" t="n">
        <x:v>5</x:v>
      </x:c>
      <x:c r="W5481" s="2" t="n">
        <x:v>4</x:v>
      </x:c>
      <x:c r="X5481" s="2" t="n">
        <x:v>4</x:v>
      </x:c>
      <x:c r="Y5481" s="2" t="n">
        <x:v>4</x:v>
      </x:c>
      <x:c r="Z5481" s="22" t="n">
        <x:v>422487</x:v>
      </x:c>
      <x:c r="AA5481" s="22" t="n">
        <x:v>476928</x:v>
      </x:c>
      <x:c r="AB5481" s="22" t="n">
        <x:v>163323</x:v>
      </x:c>
      <x:c r="AC5481" s="22" t="n">
        <x:v>121095</x:v>
      </x:c>
      <x:c r="AD5481" s="22" t="n">
        <x:v>60547.5</x:v>
      </x:c>
      <x:c r="AE5481" s="2" t="n">
        <x:v>0</x:v>
      </x:c>
      <x:c r="AF5481" s="2" t="n">
        <x:v>1</x:v>
      </x:c>
    </x:row>
    <x:row r="5482" ht="23" customHeight="1">
      <x:c r="A5482" s="2" t="n">
        <x:v>5476</x:v>
      </x:c>
      <x:c r="B5482" s="24" t="n">
        <x:v>393284.58999999997</x:v>
      </x:c>
      <x:c r="C5482" s="24" t="n">
        <x:v>687772.9099999999</x:v>
      </x:c>
      <x:c r="D5482" s="24" t="n">
        <x:f>SUM(B5482:C5482)</x:f>
        <x:v>1081057.5</x:v>
      </x:c>
      <x:c r="E5482" s="25" t="n">
        <x:f>B5482/D5482</x:f>
        <x:v>0.3637961810541992</x:v>
      </x:c>
      <x:c r="F5482" s="25" t="n">
        <x:f>C5482/D5482</x:f>
        <x:v>0.6362038189458007</x:v>
      </x:c>
      <x:c r="G5482" s="22" t="n">
        <x:v>1246791.374375</x:v>
      </x:c>
      <x:c r="H5482" s="22" t="n">
        <x:v>1107741.1225</x:v>
      </x:c>
      <x:c r="I5482" s="22" t="n">
        <x:f>SUM(G5482:H5482)</x:f>
        <x:v>2354532.496875</x:v>
      </x:c>
      <x:c r="J5482" s="22" t="n">
        <x:v>899415</x:v>
      </x:c>
      <x:c r="K5482" s="22" t="n">
        <x:v>181642.5</x:v>
      </x:c>
      <x:c r="L5482" s="22" t="n">
        <x:f>SUM(J5482:K5482)</x:f>
        <x:v>1081057.5</x:v>
      </x:c>
      <x:c r="M5482" s="23" t="n">
        <x:f>D5482-L5482</x:f>
        <x:v>0</x:v>
      </x:c>
      <x:c r="N5482" s="22" t="n">
        <x:v>394135.58999999997</x:v>
      </x:c>
      <x:c r="O5482" s="22" t="n">
        <x:v>686921.9099999999</x:v>
      </x:c>
      <x:c r="P5482" s="14" t="n">
        <x:f>N5482/SUM(N5482:O5482)</x:f>
        <x:v>0.3645833732248284</x:v>
      </x:c>
      <x:c r="Q5482" s="22" t="n">
        <x:v>1246643.311875</x:v>
      </x:c>
      <x:c r="R5482" s="22" t="n">
        <x:v>1108212.6225</x:v>
      </x:c>
      <x:c r="S5482" s="2" t="n">
        <x:v>3</x:v>
      </x:c>
      <x:c r="T5482" s="2" t="n">
        <x:v>2</x:v>
      </x:c>
      <x:c r="U5482" s="2" t="n">
        <x:v>2</x:v>
      </x:c>
      <x:c r="V5482" s="2" t="n">
        <x:v>5</x:v>
      </x:c>
      <x:c r="W5482" s="2" t="n">
        <x:v>4</x:v>
      </x:c>
      <x:c r="X5482" s="2" t="n">
        <x:v>4</x:v>
      </x:c>
      <x:c r="Y5482" s="2" t="n">
        <x:v>4</x:v>
      </x:c>
      <x:c r="Z5482" s="22" t="n">
        <x:v>476928</x:v>
      </x:c>
      <x:c r="AA5482" s="22" t="n">
        <x:v>422487</x:v>
      </x:c>
      <x:c r="AB5482" s="22" t="n">
        <x:v>163323</x:v>
      </x:c>
      <x:c r="AC5482" s="22" t="n">
        <x:v>60547.5</x:v>
      </x:c>
      <x:c r="AD5482" s="22" t="n">
        <x:v>121095</x:v>
      </x:c>
      <x:c r="AE5482" s="2" t="n">
        <x:v>2</x:v>
      </x:c>
      <x:c r="AF5482" s="2" t="n">
        <x:v>0</x:v>
      </x:c>
    </x:row>
    <x:row r="5483" ht="23" customHeight="1">
      <x:c r="A5483" s="2" t="n">
        <x:v>5477</x:v>
      </x:c>
      <x:c r="B5483" s="24" t="n">
        <x:v>966069</x:v>
      </x:c>
      <x:c r="C5483" s="24" t="n">
        <x:v>0</x:v>
      </x:c>
      <x:c r="D5483" s="24" t="n">
        <x:f>SUM(B5483:C5483)</x:f>
        <x:v>966069</x:v>
      </x:c>
      <x:c r="E5483" s="25" t="n">
        <x:f>B5483/D5483</x:f>
        <x:v>1</x:v>
      </x:c>
      <x:c r="F5483" s="25" t="n">
        <x:f>C5483/D5483</x:f>
        <x:v>0</x:v>
      </x:c>
      <x:c r="G5483" s="22" t="n">
        <x:v>1058598</x:v>
      </x:c>
      <x:c r="H5483" s="22" t="n">
        <x:v>750711.375</x:v>
      </x:c>
      <x:c r="I5483" s="22" t="n">
        <x:f>SUM(G5483:H5483)</x:f>
        <x:v>1809309.375</x:v>
      </x:c>
      <x:c r="J5483" s="22" t="n">
        <x:v>844974</x:v>
      </x:c>
      <x:c r="K5483" s="22" t="n">
        <x:v>121095</x:v>
      </x:c>
      <x:c r="L5483" s="22" t="n">
        <x:f>SUM(J5483:K5483)</x:f>
        <x:v>966069</x:v>
      </x:c>
      <x:c r="M5483" s="23" t="n">
        <x:f>D5483-L5483</x:f>
        <x:v>0</x:v>
      </x:c>
      <x:c r="N5483" s="22" t="n">
        <x:v>966069</x:v>
      </x:c>
      <x:c r="O5483" s="22" t="n">
        <x:v>0</x:v>
      </x:c>
      <x:c r="P5483" s="14" t="n">
        <x:f>N5483/SUM(N5483:O5483)</x:f>
        <x:v>1</x:v>
      </x:c>
      <x:c r="Q5483" s="22" t="n">
        <x:v>1058080.5</x:v>
      </x:c>
      <x:c r="R5483" s="22" t="n">
        <x:v>751228.875</x:v>
      </x:c>
      <x:c r="S5483" s="2" t="n">
        <x:v>1</x:v>
      </x:c>
      <x:c r="T5483" s="2" t="n">
        <x:v>3</x:v>
      </x:c>
      <x:c r="U5483" s="2" t="n">
        <x:v>2</x:v>
      </x:c>
      <x:c r="V5483" s="2" t="n">
        <x:v>0</x:v>
      </x:c>
      <x:c r="W5483" s="2" t="n">
        <x:v>3</x:v>
      </x:c>
      <x:c r="X5483" s="2" t="n">
        <x:v>3</x:v>
      </x:c>
      <x:c r="Y5483" s="2" t="n">
        <x:v>3</x:v>
      </x:c>
      <x:c r="Z5483" s="22" t="n">
        <x:v>368046</x:v>
      </x:c>
      <x:c r="AA5483" s="22" t="n">
        <x:v>476928</x:v>
      </x:c>
      <x:c r="AB5483" s="22" t="n">
        <x:v>108882</x:v>
      </x:c>
      <x:c r="AC5483" s="22" t="n">
        <x:v>121095</x:v>
      </x:c>
      <x:c r="AD5483" s="22" t="n">
        <x:v>0</x:v>
      </x:c>
      <x:c r="AE5483" s="2" t="n">
        <x:v>0</x:v>
      </x:c>
      <x:c r="AF5483" s="2" t="n">
        <x:v>0</x:v>
      </x:c>
    </x:row>
    <x:row r="5484" ht="23" customHeight="1">
      <x:c r="A5484" s="2" t="n">
        <x:v>5478</x:v>
      </x:c>
      <x:c r="B5484" s="24" t="n">
        <x:v>425540.25</x:v>
      </x:c>
      <x:c r="C5484" s="24" t="n">
        <x:v>425540.25</x:v>
      </x:c>
      <x:c r="D5484" s="24" t="n">
        <x:f>SUM(B5484:C5484)</x:f>
        <x:v>851080.5</x:v>
      </x:c>
      <x:c r="E5484" s="25" t="n">
        <x:f>B5484/D5484</x:f>
        <x:v>0.5</x:v>
      </x:c>
      <x:c r="F5484" s="25" t="n">
        <x:f>C5484/D5484</x:f>
        <x:v>0.5</x:v>
      </x:c>
      <x:c r="G5484" s="22" t="n">
        <x:v>425540.25</x:v>
      </x:c>
      <x:c r="H5484" s="22" t="n">
        <x:v>1214688.9375</x:v>
      </x:c>
      <x:c r="I5484" s="22" t="n">
        <x:f>SUM(G5484:H5484)</x:f>
        <x:v>1640229.1875</x:v>
      </x:c>
      <x:c r="J5484" s="22" t="n">
        <x:v>790533</x:v>
      </x:c>
      <x:c r="K5484" s="22" t="n">
        <x:v>60547.5</x:v>
      </x:c>
      <x:c r="L5484" s="22" t="n">
        <x:f>SUM(J5484:K5484)</x:f>
        <x:v>851080.5</x:v>
      </x:c>
      <x:c r="M5484" s="23" t="n">
        <x:f>D5484-L5484</x:f>
        <x:v>0</x:v>
      </x:c>
      <x:c r="N5484" s="22" t="n">
        <x:v>425540.25</x:v>
      </x:c>
      <x:c r="O5484" s="22" t="n">
        <x:v>425540.25</x:v>
      </x:c>
      <x:c r="P5484" s="14" t="n">
        <x:f>N5484/SUM(N5484:O5484)</x:f>
        <x:v>0.5</x:v>
      </x:c>
      <x:c r="Q5484" s="22" t="n">
        <x:v>425540.25</x:v>
      </x:c>
      <x:c r="R5484" s="22" t="n">
        <x:v>1215206.4375</x:v>
      </x:c>
      <x:c r="S5484" s="2" t="n">
        <x:v>1</x:v>
      </x:c>
      <x:c r="T5484" s="2" t="n">
        <x:v>2</x:v>
      </x:c>
      <x:c r="U5484" s="2" t="n">
        <x:v>1</x:v>
      </x:c>
      <x:c r="V5484" s="2" t="n">
        <x:v>2</x:v>
      </x:c>
      <x:c r="W5484" s="2" t="n">
        <x:v>2</x:v>
      </x:c>
      <x:c r="X5484" s="2" t="n">
        <x:v>2</x:v>
      </x:c>
      <x:c r="Y5484" s="2" t="n">
        <x:v>2</x:v>
      </x:c>
      <x:c r="Z5484" s="22" t="n">
        <x:v>368046</x:v>
      </x:c>
      <x:c r="AA5484" s="22" t="n">
        <x:v>422487</x:v>
      </x:c>
      <x:c r="AB5484" s="22" t="n">
        <x:v>54441</x:v>
      </x:c>
      <x:c r="AC5484" s="22" t="n">
        <x:v>60547.5</x:v>
      </x:c>
      <x:c r="AD5484" s="22" t="n">
        <x:v>0</x:v>
      </x:c>
      <x:c r="AE5484" s="2" t="n">
        <x:v>0</x:v>
      </x:c>
      <x:c r="AF5484" s="2" t="n">
        <x:v>0</x:v>
      </x:c>
    </x:row>
    <x:row r="5485" ht="23" customHeight="1">
      <x:c r="A5485" s="2" t="n">
        <x:v>5479</x:v>
      </x:c>
      <x:c r="B5485" s="24" t="n">
        <x:v>785892.75</x:v>
      </x:c>
      <x:c r="C5485" s="24" t="n">
        <x:v>180176.25</x:v>
      </x:c>
      <x:c r="D5485" s="24" t="n">
        <x:f>SUM(B5485:C5485)</x:f>
        <x:v>966069</x:v>
      </x:c>
      <x:c r="E5485" s="25" t="n">
        <x:f>B5485/D5485</x:f>
        <x:v>0.8134954646096707</x:v>
      </x:c>
      <x:c r="F5485" s="25" t="n">
        <x:f>C5485/D5485</x:f>
        <x:v>0.18650453539032927</x:v>
      </x:c>
      <x:c r="G5485" s="22" t="n">
        <x:v>1384804.125</x:v>
      </x:c>
      <x:c r="H5485" s="22" t="n">
        <x:v>432849.9375</x:v>
      </x:c>
      <x:c r="I5485" s="22" t="n">
        <x:f>SUM(G5485:H5485)</x:f>
        <x:v>1817654.0625</x:v>
      </x:c>
      <x:c r="J5485" s="22" t="n">
        <x:v>844974</x:v>
      </x:c>
      <x:c r="K5485" s="22" t="n">
        <x:v>121095</x:v>
      </x:c>
      <x:c r="L5485" s="22" t="n">
        <x:f>SUM(J5485:K5485)</x:f>
        <x:v>966069</x:v>
      </x:c>
      <x:c r="M5485" s="23" t="n">
        <x:f>D5485-L5485</x:f>
        <x:v>0</x:v>
      </x:c>
      <x:c r="N5485" s="22" t="n">
        <x:v>785892.75</x:v>
      </x:c>
      <x:c r="O5485" s="22" t="n">
        <x:v>180176.25</x:v>
      </x:c>
      <x:c r="P5485" s="14" t="n">
        <x:f>N5485/SUM(N5485:O5485)</x:f>
        <x:v>0.8134954646096707</x:v>
      </x:c>
      <x:c r="Q5485" s="22" t="n">
        <x:v>1383769.125</x:v>
      </x:c>
      <x:c r="R5485" s="22" t="n">
        <x:v>433108.6875</x:v>
      </x:c>
      <x:c r="S5485" s="2" t="n">
        <x:v>2</x:v>
      </x:c>
      <x:c r="T5485" s="2" t="n">
        <x:v>2</x:v>
      </x:c>
      <x:c r="U5485" s="2" t="n">
        <x:v>4</x:v>
      </x:c>
      <x:c r="V5485" s="2" t="n">
        <x:v>2</x:v>
      </x:c>
      <x:c r="W5485" s="2" t="n">
        <x:v>3</x:v>
      </x:c>
      <x:c r="X5485" s="2" t="n">
        <x:v>3</x:v>
      </x:c>
      <x:c r="Y5485" s="2" t="n">
        <x:v>3</x:v>
      </x:c>
      <x:c r="Z5485" s="22" t="n">
        <x:v>422487</x:v>
      </x:c>
      <x:c r="AA5485" s="22" t="n">
        <x:v>422487</x:v>
      </x:c>
      <x:c r="AB5485" s="22" t="n">
        <x:v>108882</x:v>
      </x:c>
      <x:c r="AC5485" s="22" t="n">
        <x:v>60547.5</x:v>
      </x:c>
      <x:c r="AD5485" s="22" t="n">
        <x:v>60547.5</x:v>
      </x:c>
      <x:c r="AE5485" s="2" t="n">
        <x:v>0</x:v>
      </x:c>
      <x:c r="AF5485" s="2" t="n">
        <x:v>0</x:v>
      </x:c>
    </x:row>
    <x:row r="5486" ht="23" customHeight="1">
      <x:c r="A5486" s="2" t="n">
        <x:v>5480</x:v>
      </x:c>
      <x:c r="B5486" s="24" t="n">
        <x:v>966069</x:v>
      </x:c>
      <x:c r="C5486" s="24" t="n">
        <x:v>0</x:v>
      </x:c>
      <x:c r="D5486" s="24" t="n">
        <x:f>SUM(B5486:C5486)</x:f>
        <x:v>966069</x:v>
      </x:c>
      <x:c r="E5486" s="25" t="n">
        <x:f>B5486/D5486</x:f>
        <x:v>1</x:v>
      </x:c>
      <x:c r="F5486" s="25" t="n">
        <x:f>C5486/D5486</x:f>
        <x:v>0</x:v>
      </x:c>
      <x:c r="G5486" s="22" t="n">
        <x:v>1733469.75</x:v>
      </x:c>
      <x:c r="H5486" s="22" t="n">
        <x:v>45747</x:v>
      </x:c>
      <x:c r="I5486" s="22" t="n">
        <x:f>SUM(G5486:H5486)</x:f>
        <x:v>1779216.75</x:v>
      </x:c>
      <x:c r="J5486" s="22" t="n">
        <x:v>844974</x:v>
      </x:c>
      <x:c r="K5486" s="22" t="n">
        <x:v>121095</x:v>
      </x:c>
      <x:c r="L5486" s="22" t="n">
        <x:f>SUM(J5486:K5486)</x:f>
        <x:v>966069</x:v>
      </x:c>
      <x:c r="M5486" s="23" t="n">
        <x:f>D5486-L5486</x:f>
        <x:v>0</x:v>
      </x:c>
      <x:c r="N5486" s="22" t="n">
        <x:v>966069</x:v>
      </x:c>
      <x:c r="O5486" s="22" t="n">
        <x:v>0</x:v>
      </x:c>
      <x:c r="P5486" s="14" t="n">
        <x:f>N5486/SUM(N5486:O5486)</x:f>
        <x:v>1</x:v>
      </x:c>
      <x:c r="Q5486" s="22" t="n">
        <x:v>1732434.75</x:v>
      </x:c>
      <x:c r="R5486" s="22" t="n">
        <x:v>46005.75</x:v>
      </x:c>
      <x:c r="S5486" s="2" t="n">
        <x:v>3</x:v>
      </x:c>
      <x:c r="T5486" s="2" t="n">
        <x:v>1</x:v>
      </x:c>
      <x:c r="U5486" s="2" t="n">
        <x:v>4</x:v>
      </x:c>
      <x:c r="V5486" s="2" t="n">
        <x:v>0</x:v>
      </x:c>
      <x:c r="W5486" s="2" t="n">
        <x:v>3</x:v>
      </x:c>
      <x:c r="X5486" s="2" t="n">
        <x:v>3</x:v>
      </x:c>
      <x:c r="Y5486" s="2" t="n">
        <x:v>3</x:v>
      </x:c>
      <x:c r="Z5486" s="22" t="n">
        <x:v>476928</x:v>
      </x:c>
      <x:c r="AA5486" s="22" t="n">
        <x:v>368046</x:v>
      </x:c>
      <x:c r="AB5486" s="22" t="n">
        <x:v>108882</x:v>
      </x:c>
      <x:c r="AC5486" s="22" t="n">
        <x:v>0</x:v>
      </x:c>
      <x:c r="AD5486" s="22" t="n">
        <x:v>121095</x:v>
      </x:c>
      <x:c r="AE5486" s="2" t="n">
        <x:v>0</x:v>
      </x:c>
      <x:c r="AF5486" s="2" t="n">
        <x:v>0</x:v>
      </x:c>
    </x:row>
    <x:row r="5487" ht="23" customHeight="1">
      <x:c r="A5487" s="2" t="n">
        <x:v>5481</x:v>
      </x:c>
      <x:c r="B5487" s="24" t="n">
        <x:v>567387</x:v>
      </x:c>
      <x:c r="C5487" s="24" t="n">
        <x:v>283693.5</x:v>
      </x:c>
      <x:c r="D5487" s="24" t="n">
        <x:f>SUM(B5487:C5487)</x:f>
        <x:v>851080.5</x:v>
      </x:c>
      <x:c r="E5487" s="25" t="n">
        <x:f>B5487/D5487</x:f>
        <x:v>0.6666666666666666</x:v>
      </x:c>
      <x:c r="F5487" s="25" t="n">
        <x:f>C5487/D5487</x:f>
        <x:v>0.3333333333333333</x:v>
      </x:c>
      <x:c r="G5487" s="22" t="n">
        <x:v>1396008</x:v>
      </x:c>
      <x:c r="H5487" s="22" t="n">
        <x:v>382251.375</x:v>
      </x:c>
      <x:c r="I5487" s="22" t="n">
        <x:f>SUM(G5487:H5487)</x:f>
        <x:v>1778259.375</x:v>
      </x:c>
      <x:c r="J5487" s="22" t="n">
        <x:v>790533</x:v>
      </x:c>
      <x:c r="K5487" s="22" t="n">
        <x:v>60547.5</x:v>
      </x:c>
      <x:c r="L5487" s="22" t="n">
        <x:f>SUM(J5487:K5487)</x:f>
        <x:v>851080.5</x:v>
      </x:c>
      <x:c r="M5487" s="23" t="n">
        <x:f>D5487-L5487</x:f>
        <x:v>0</x:v>
      </x:c>
      <x:c r="N5487" s="22" t="n">
        <x:v>567387</x:v>
      </x:c>
      <x:c r="O5487" s="22" t="n">
        <x:v>283693.5</x:v>
      </x:c>
      <x:c r="P5487" s="14" t="n">
        <x:f>N5487/SUM(N5487:O5487)</x:f>
        <x:v>0.6666666666666666</x:v>
      </x:c>
      <x:c r="Q5487" s="22" t="n">
        <x:v>1395490.5</x:v>
      </x:c>
      <x:c r="R5487" s="22" t="n">
        <x:v>382510.125</x:v>
      </x:c>
      <x:c r="S5487" s="2" t="n">
        <x:v>2</x:v>
      </x:c>
      <x:c r="T5487" s="2" t="n">
        <x:v>1</x:v>
      </x:c>
      <x:c r="U5487" s="2" t="n">
        <x:v>1</x:v>
      </x:c>
      <x:c r="V5487" s="2" t="n">
        <x:v>1</x:v>
      </x:c>
      <x:c r="W5487" s="2" t="n">
        <x:v>2</x:v>
      </x:c>
      <x:c r="X5487" s="2" t="n">
        <x:v>2</x:v>
      </x:c>
      <x:c r="Y5487" s="2" t="n">
        <x:v>2</x:v>
      </x:c>
      <x:c r="Z5487" s="22" t="n">
        <x:v>422487</x:v>
      </x:c>
      <x:c r="AA5487" s="22" t="n">
        <x:v>368046</x:v>
      </x:c>
      <x:c r="AB5487" s="22" t="n">
        <x:v>54441</x:v>
      </x:c>
      <x:c r="AC5487" s="22" t="n">
        <x:v>0</x:v>
      </x:c>
      <x:c r="AD5487" s="22" t="n">
        <x:v>60547.5</x:v>
      </x:c>
      <x:c r="AE5487" s="2" t="n">
        <x:v>0</x:v>
      </x:c>
      <x:c r="AF5487" s="2" t="n">
        <x:v>0</x:v>
      </x:c>
    </x:row>
    <x:row r="5488" ht="23" customHeight="1">
      <x:c r="A5488" s="2" t="n">
        <x:v>5482</x:v>
      </x:c>
      <x:c r="B5488" s="24" t="n">
        <x:v>724551.75</x:v>
      </x:c>
      <x:c r="C5488" s="24" t="n">
        <x:v>241517.25</x:v>
      </x:c>
      <x:c r="D5488" s="24" t="n">
        <x:f>SUM(B5488:C5488)</x:f>
        <x:v>966069</x:v>
      </x:c>
      <x:c r="E5488" s="25" t="n">
        <x:f>B5488/D5488</x:f>
        <x:v>0.75</x:v>
      </x:c>
      <x:c r="F5488" s="25" t="n">
        <x:f>C5488/D5488</x:f>
        <x:v>0.25</x:v>
      </x:c>
      <x:c r="G5488" s="22" t="n">
        <x:v>830691</x:v>
      </x:c>
      <x:c r="H5488" s="22" t="n">
        <x:v>1030665.9375</x:v>
      </x:c>
      <x:c r="I5488" s="22" t="n">
        <x:f>SUM(G5488:H5488)</x:f>
        <x:v>1861356.9375</x:v>
      </x:c>
      <x:c r="J5488" s="22" t="n">
        <x:v>844974</x:v>
      </x:c>
      <x:c r="K5488" s="22" t="n">
        <x:v>121095</x:v>
      </x:c>
      <x:c r="L5488" s="22" t="n">
        <x:f>SUM(J5488:K5488)</x:f>
        <x:v>966069</x:v>
      </x:c>
      <x:c r="M5488" s="23" t="n">
        <x:f>D5488-L5488</x:f>
        <x:v>0</x:v>
      </x:c>
      <x:c r="N5488" s="22" t="n">
        <x:v>724551.75</x:v>
      </x:c>
      <x:c r="O5488" s="22" t="n">
        <x:v>241517.25</x:v>
      </x:c>
      <x:c r="P5488" s="14" t="n">
        <x:f>N5488/SUM(N5488:O5488)</x:f>
        <x:v>0.75</x:v>
      </x:c>
      <x:c r="Q5488" s="22" t="n">
        <x:v>830173.5</x:v>
      </x:c>
      <x:c r="R5488" s="22" t="n">
        <x:v>1031183.4375</x:v>
      </x:c>
      <x:c r="S5488" s="2" t="n">
        <x:v>1</x:v>
      </x:c>
      <x:c r="T5488" s="2" t="n">
        <x:v>3</x:v>
      </x:c>
      <x:c r="U5488" s="2" t="n">
        <x:v>3</x:v>
      </x:c>
      <x:c r="V5488" s="2" t="n">
        <x:v>2</x:v>
      </x:c>
      <x:c r="W5488" s="2" t="n">
        <x:v>3</x:v>
      </x:c>
      <x:c r="X5488" s="2" t="n">
        <x:v>3</x:v>
      </x:c>
      <x:c r="Y5488" s="2" t="n">
        <x:v>3</x:v>
      </x:c>
      <x:c r="Z5488" s="22" t="n">
        <x:v>368046</x:v>
      </x:c>
      <x:c r="AA5488" s="22" t="n">
        <x:v>476928</x:v>
      </x:c>
      <x:c r="AB5488" s="22" t="n">
        <x:v>108882</x:v>
      </x:c>
      <x:c r="AC5488" s="22" t="n">
        <x:v>121095</x:v>
      </x:c>
      <x:c r="AD5488" s="22" t="n">
        <x:v>0</x:v>
      </x:c>
      <x:c r="AE5488" s="2" t="n">
        <x:v>0</x:v>
      </x:c>
      <x:c r="AF5488" s="2" t="n">
        <x:v>0</x:v>
      </x:c>
    </x:row>
    <x:row r="5489" ht="23" customHeight="1">
      <x:c r="A5489" s="2" t="n">
        <x:v>5483</x:v>
      </x:c>
      <x:c r="B5489" s="24" t="n">
        <x:v>851080.5</x:v>
      </x:c>
      <x:c r="C5489" s="24" t="n">
        <x:v>0</x:v>
      </x:c>
      <x:c r="D5489" s="24" t="n">
        <x:f>SUM(B5489:C5489)</x:f>
        <x:v>851080.5</x:v>
      </x:c>
      <x:c r="E5489" s="25" t="n">
        <x:f>B5489/D5489</x:f>
        <x:v>1</x:v>
      </x:c>
      <x:c r="F5489" s="25" t="n">
        <x:f>C5489/D5489</x:f>
        <x:v>0</x:v>
      </x:c>
      <x:c r="G5489" s="22" t="n">
        <x:v>1587172.5</x:v>
      </x:c>
      <x:c r="H5489" s="22" t="n">
        <x:v>144304.875</x:v>
      </x:c>
      <x:c r="I5489" s="22" t="n">
        <x:f>SUM(G5489:H5489)</x:f>
        <x:v>1731477.375</x:v>
      </x:c>
      <x:c r="J5489" s="22" t="n">
        <x:v>790533</x:v>
      </x:c>
      <x:c r="K5489" s="22" t="n">
        <x:v>60547.5</x:v>
      </x:c>
      <x:c r="L5489" s="22" t="n">
        <x:f>SUM(J5489:K5489)</x:f>
        <x:v>851080.5</x:v>
      </x:c>
      <x:c r="M5489" s="23" t="n">
        <x:f>D5489-L5489</x:f>
        <x:v>0</x:v>
      </x:c>
      <x:c r="N5489" s="22" t="n">
        <x:v>851080.5</x:v>
      </x:c>
      <x:c r="O5489" s="22" t="n">
        <x:v>0</x:v>
      </x:c>
      <x:c r="P5489" s="14" t="n">
        <x:f>N5489/SUM(N5489:O5489)</x:f>
        <x:v>1</x:v>
      </x:c>
      <x:c r="Q5489" s="22" t="n">
        <x:v>1587172.5</x:v>
      </x:c>
      <x:c r="R5489" s="22" t="n">
        <x:v>144822.375</x:v>
      </x:c>
      <x:c r="S5489" s="2" t="n">
        <x:v>2</x:v>
      </x:c>
      <x:c r="T5489" s="2" t="n">
        <x:v>1</x:v>
      </x:c>
      <x:c r="U5489" s="2" t="n">
        <x:v>2</x:v>
      </x:c>
      <x:c r="V5489" s="2" t="n">
        <x:v>0</x:v>
      </x:c>
      <x:c r="W5489" s="2" t="n">
        <x:v>2</x:v>
      </x:c>
      <x:c r="X5489" s="2" t="n">
        <x:v>2</x:v>
      </x:c>
      <x:c r="Y5489" s="2" t="n">
        <x:v>2</x:v>
      </x:c>
      <x:c r="Z5489" s="22" t="n">
        <x:v>422487</x:v>
      </x:c>
      <x:c r="AA5489" s="22" t="n">
        <x:v>368046</x:v>
      </x:c>
      <x:c r="AB5489" s="22" t="n">
        <x:v>54441</x:v>
      </x:c>
      <x:c r="AC5489" s="22" t="n">
        <x:v>0</x:v>
      </x:c>
      <x:c r="AD5489" s="22" t="n">
        <x:v>60547.5</x:v>
      </x:c>
      <x:c r="AE5489" s="2" t="n">
        <x:v>0</x:v>
      </x:c>
      <x:c r="AF5489" s="2" t="n">
        <x:v>0</x:v>
      </x:c>
    </x:row>
    <x:row r="5490" ht="23" customHeight="1">
      <x:c r="A5490" s="2" t="n">
        <x:v>5484</x:v>
      </x:c>
      <x:c r="B5490" s="24" t="n">
        <x:v>476577.48958333326</x:v>
      </x:c>
      <x:c r="C5490" s="24" t="n">
        <x:v>604480.0104166667</x:v>
      </x:c>
      <x:c r="D5490" s="24" t="n">
        <x:f>SUM(B5490:C5490)</x:f>
        <x:v>1081057.5</x:v>
      </x:c>
      <x:c r="E5490" s="25" t="n">
        <x:f>B5490/D5490</x:f>
        <x:v>0.44084379376983485</x:v>
      </x:c>
      <x:c r="F5490" s="25" t="n">
        <x:f>C5490/D5490</x:f>
        <x:v>0.5591562062301652</x:v>
      </x:c>
      <x:c r="G5490" s="22" t="n">
        <x:v>1189556.5979166664</x:v>
      </x:c>
      <x:c r="H5490" s="22" t="n">
        <x:v>916625.2591145834</x:v>
      </x:c>
      <x:c r="I5490" s="22" t="n">
        <x:f>SUM(G5490:H5490)</x:f>
        <x:v>2106181.85703125</x:v>
      </x:c>
      <x:c r="J5490" s="22" t="n">
        <x:v>899415</x:v>
      </x:c>
      <x:c r="K5490" s="22" t="n">
        <x:v>181642.5</x:v>
      </x:c>
      <x:c r="L5490" s="22" t="n">
        <x:f>SUM(J5490:K5490)</x:f>
        <x:v>1081057.5</x:v>
      </x:c>
      <x:c r="M5490" s="23" t="n">
        <x:f>D5490-L5490</x:f>
        <x:v>0</x:v>
      </x:c>
      <x:c r="N5490" s="22" t="n">
        <x:v>476704.46875</x:v>
      </x:c>
      <x:c r="O5490" s="22" t="n">
        <x:v>604353.03125</x:v>
      </x:c>
      <x:c r="P5490" s="14" t="n">
        <x:f>N5490/SUM(N5490:O5490)</x:f>
        <x:v>0.44096125206106057</x:v>
      </x:c>
      <x:c r="Q5490" s="22" t="n">
        <x:v>1189328.99375</x:v>
      </x:c>
      <x:c r="R5490" s="22" t="n">
        <x:v>917434.1523437502</x:v>
      </x:c>
      <x:c r="S5490" s="2" t="n">
        <x:v>3</x:v>
      </x:c>
      <x:c r="T5490" s="2" t="n">
        <x:v>2</x:v>
      </x:c>
      <x:c r="U5490" s="2" t="n">
        <x:v>2</x:v>
      </x:c>
      <x:c r="V5490" s="2" t="n">
        <x:v>4</x:v>
      </x:c>
      <x:c r="W5490" s="2" t="n">
        <x:v>4</x:v>
      </x:c>
      <x:c r="X5490" s="2" t="n">
        <x:v>4</x:v>
      </x:c>
      <x:c r="Y5490" s="2" t="n">
        <x:v>4</x:v>
      </x:c>
      <x:c r="Z5490" s="22" t="n">
        <x:v>476928</x:v>
      </x:c>
      <x:c r="AA5490" s="22" t="n">
        <x:v>422487</x:v>
      </x:c>
      <x:c r="AB5490" s="22" t="n">
        <x:v>163323</x:v>
      </x:c>
      <x:c r="AC5490" s="22" t="n">
        <x:v>60547.5</x:v>
      </x:c>
      <x:c r="AD5490" s="22" t="n">
        <x:v>121095</x:v>
      </x:c>
      <x:c r="AE5490" s="2" t="n">
        <x:v>2</x:v>
      </x:c>
      <x:c r="AF5490" s="2" t="n">
        <x:v>0</x:v>
      </x:c>
    </x:row>
    <x:row r="5491" ht="23" customHeight="1">
      <x:c r="A5491" s="2" t="n">
        <x:v>5485</x:v>
      </x:c>
      <x:c r="B5491" s="24" t="n">
        <x:v>0</x:v>
      </x:c>
      <x:c r="C5491" s="24" t="n">
        <x:v>851080.5</x:v>
      </x:c>
      <x:c r="D5491" s="24" t="n">
        <x:f>SUM(B5491:C5491)</x:f>
        <x:v>851080.5</x:v>
      </x:c>
      <x:c r="E5491" s="25" t="n">
        <x:f>B5491/D5491</x:f>
        <x:v>0</x:v>
      </x:c>
      <x:c r="F5491" s="25" t="n">
        <x:f>C5491/D5491</x:f>
        <x:v>1</x:v>
      </x:c>
      <x:c r="G5491" s="22" t="n">
        <x:v>198150.75</x:v>
      </x:c>
      <x:c r="H5491" s="22" t="n">
        <x:v>1632919.5</x:v>
      </x:c>
      <x:c r="I5491" s="22" t="n">
        <x:f>SUM(G5491:H5491)</x:f>
        <x:v>1831070.25</x:v>
      </x:c>
      <x:c r="J5491" s="22" t="n">
        <x:v>790533</x:v>
      </x:c>
      <x:c r="K5491" s="22" t="n">
        <x:v>60547.5</x:v>
      </x:c>
      <x:c r="L5491" s="22" t="n">
        <x:f>SUM(J5491:K5491)</x:f>
        <x:v>851080.5</x:v>
      </x:c>
      <x:c r="M5491" s="23" t="n">
        <x:f>D5491-L5491</x:f>
        <x:v>0</x:v>
      </x:c>
      <x:c r="N5491" s="22" t="n">
        <x:v>0</x:v>
      </x:c>
      <x:c r="O5491" s="22" t="n">
        <x:v>851080.5</x:v>
      </x:c>
      <x:c r="P5491" s="14" t="n">
        <x:f>N5491/SUM(N5491:O5491)</x:f>
        <x:v>0</x:v>
      </x:c>
      <x:c r="Q5491" s="22" t="n">
        <x:v>197633.25</x:v>
      </x:c>
      <x:c r="R5491" s="22" t="n">
        <x:v>1633178.25</x:v>
      </x:c>
      <x:c r="S5491" s="2" t="n">
        <x:v>1</x:v>
      </x:c>
      <x:c r="T5491" s="2" t="n">
        <x:v>2</x:v>
      </x:c>
      <x:c r="U5491" s="2" t="n">
        <x:v>0</x:v>
      </x:c>
      <x:c r="V5491" s="2" t="n">
        <x:v>3</x:v>
      </x:c>
      <x:c r="W5491" s="2" t="n">
        <x:v>2</x:v>
      </x:c>
      <x:c r="X5491" s="2" t="n">
        <x:v>2</x:v>
      </x:c>
      <x:c r="Y5491" s="2" t="n">
        <x:v>2</x:v>
      </x:c>
      <x:c r="Z5491" s="22" t="n">
        <x:v>368046</x:v>
      </x:c>
      <x:c r="AA5491" s="22" t="n">
        <x:v>422487</x:v>
      </x:c>
      <x:c r="AB5491" s="22" t="n">
        <x:v>54441</x:v>
      </x:c>
      <x:c r="AC5491" s="22" t="n">
        <x:v>60547.5</x:v>
      </x:c>
      <x:c r="AD5491" s="22" t="n">
        <x:v>0</x:v>
      </x:c>
      <x:c r="AE5491" s="2" t="n">
        <x:v>0</x:v>
      </x:c>
      <x:c r="AF5491" s="2" t="n">
        <x:v>0</x:v>
      </x:c>
    </x:row>
    <x:row r="5492" ht="23" customHeight="1">
      <x:c r="A5492" s="2" t="n">
        <x:v>5486</x:v>
      </x:c>
      <x:c r="B5492" s="24" t="n">
        <x:v>966069</x:v>
      </x:c>
      <x:c r="C5492" s="24" t="n">
        <x:v>0</x:v>
      </x:c>
      <x:c r="D5492" s="24" t="n">
        <x:f>SUM(B5492:C5492)</x:f>
        <x:v>966069</x:v>
      </x:c>
      <x:c r="E5492" s="25" t="n">
        <x:f>B5492/D5492</x:f>
        <x:v>1</x:v>
      </x:c>
      <x:c r="F5492" s="25" t="n">
        <x:f>C5492/D5492</x:f>
        <x:v>0</x:v>
      </x:c>
      <x:c r="G5492" s="22" t="n">
        <x:v>1825998.75</x:v>
      </x:c>
      <x:c r="H5492" s="22" t="n">
        <x:v>0</x:v>
      </x:c>
      <x:c r="I5492" s="22" t="n">
        <x:f>SUM(G5492:H5492)</x:f>
        <x:v>1825998.75</x:v>
      </x:c>
      <x:c r="J5492" s="22" t="n">
        <x:v>844974</x:v>
      </x:c>
      <x:c r="K5492" s="22" t="n">
        <x:v>121095</x:v>
      </x:c>
      <x:c r="L5492" s="22" t="n">
        <x:f>SUM(J5492:K5492)</x:f>
        <x:v>966069</x:v>
      </x:c>
      <x:c r="M5492" s="23" t="n">
        <x:f>D5492-L5492</x:f>
        <x:v>0</x:v>
      </x:c>
      <x:c r="N5492" s="22" t="n">
        <x:v>966069</x:v>
      </x:c>
      <x:c r="O5492" s="22" t="n">
        <x:v>0</x:v>
      </x:c>
      <x:c r="P5492" s="14" t="n">
        <x:f>N5492/SUM(N5492:O5492)</x:f>
        <x:v>1</x:v>
      </x:c>
      <x:c r="Q5492" s="22" t="n">
        <x:v>1824446.25</x:v>
      </x:c>
      <x:c r="R5492" s="22" t="n">
        <x:v>0</x:v>
      </x:c>
      <x:c r="S5492" s="2" t="n">
        <x:v>3</x:v>
      </x:c>
      <x:c r="T5492" s="2" t="n">
        <x:v>1</x:v>
      </x:c>
      <x:c r="U5492" s="2" t="n">
        <x:v>3</x:v>
      </x:c>
      <x:c r="V5492" s="2" t="n">
        <x:v>0</x:v>
      </x:c>
      <x:c r="W5492" s="2" t="n">
        <x:v>3</x:v>
      </x:c>
      <x:c r="X5492" s="2" t="n">
        <x:v>3</x:v>
      </x:c>
      <x:c r="Y5492" s="2" t="n">
        <x:v>3</x:v>
      </x:c>
      <x:c r="Z5492" s="22" t="n">
        <x:v>476928</x:v>
      </x:c>
      <x:c r="AA5492" s="22" t="n">
        <x:v>368046</x:v>
      </x:c>
      <x:c r="AB5492" s="22" t="n">
        <x:v>108882</x:v>
      </x:c>
      <x:c r="AC5492" s="22" t="n">
        <x:v>0</x:v>
      </x:c>
      <x:c r="AD5492" s="22" t="n">
        <x:v>121095</x:v>
      </x:c>
      <x:c r="AE5492" s="2" t="n">
        <x:v>0</x:v>
      </x:c>
      <x:c r="AF5492" s="2" t="n">
        <x:v>0</x:v>
      </x:c>
    </x:row>
    <x:row r="5493" ht="23" customHeight="1">
      <x:c r="A5493" s="2" t="n">
        <x:v>5487</x:v>
      </x:c>
      <x:c r="B5493" s="24" t="n">
        <x:v>764163.5</x:v>
      </x:c>
      <x:c r="C5493" s="24" t="n">
        <x:v>201905.5</x:v>
      </x:c>
      <x:c r="D5493" s="24" t="n">
        <x:f>SUM(B5493:C5493)</x:f>
        <x:v>966069</x:v>
      </x:c>
      <x:c r="E5493" s="25" t="n">
        <x:f>B5493/D5493</x:f>
        <x:v>0.7910030235935528</x:v>
      </x:c>
      <x:c r="F5493" s="25" t="n">
        <x:f>C5493/D5493</x:f>
        <x:v>0.20899697640644715</x:v>
      </x:c>
      <x:c r="G5493" s="22" t="n">
        <x:v>1422889.25</x:v>
      </x:c>
      <x:c r="H5493" s="22" t="n">
        <x:v>515156.875</x:v>
      </x:c>
      <x:c r="I5493" s="22" t="n">
        <x:f>SUM(G5493:H5493)</x:f>
        <x:v>1938046.125</x:v>
      </x:c>
      <x:c r="J5493" s="22" t="n">
        <x:v>844974</x:v>
      </x:c>
      <x:c r="K5493" s="22" t="n">
        <x:v>121095</x:v>
      </x:c>
      <x:c r="L5493" s="22" t="n">
        <x:f>SUM(J5493:K5493)</x:f>
        <x:v>966069</x:v>
      </x:c>
      <x:c r="M5493" s="23" t="n">
        <x:f>D5493-L5493</x:f>
        <x:v>0</x:v>
      </x:c>
      <x:c r="N5493" s="22" t="n">
        <x:v>764163.5</x:v>
      </x:c>
      <x:c r="O5493" s="22" t="n">
        <x:v>201905.5</x:v>
      </x:c>
      <x:c r="P5493" s="14" t="n">
        <x:f>N5493/SUM(N5493:O5493)</x:f>
        <x:v>0.7910030235935528</x:v>
      </x:c>
      <x:c r="Q5493" s="22" t="n">
        <x:v>1421854.25</x:v>
      </x:c>
      <x:c r="R5493" s="22" t="n">
        <x:v>515415.625</x:v>
      </x:c>
      <x:c r="S5493" s="2" t="n">
        <x:v>2</x:v>
      </x:c>
      <x:c r="T5493" s="2" t="n">
        <x:v>2</x:v>
      </x:c>
      <x:c r="U5493" s="2" t="n">
        <x:v>2</x:v>
      </x:c>
      <x:c r="V5493" s="2" t="n">
        <x:v>1</x:v>
      </x:c>
      <x:c r="W5493" s="2" t="n">
        <x:v>3</x:v>
      </x:c>
      <x:c r="X5493" s="2" t="n">
        <x:v>3</x:v>
      </x:c>
      <x:c r="Y5493" s="2" t="n">
        <x:v>3</x:v>
      </x:c>
      <x:c r="Z5493" s="22" t="n">
        <x:v>422487</x:v>
      </x:c>
      <x:c r="AA5493" s="22" t="n">
        <x:v>422487</x:v>
      </x:c>
      <x:c r="AB5493" s="22" t="n">
        <x:v>108882</x:v>
      </x:c>
      <x:c r="AC5493" s="22" t="n">
        <x:v>60547.5</x:v>
      </x:c>
      <x:c r="AD5493" s="22" t="n">
        <x:v>60547.5</x:v>
      </x:c>
      <x:c r="AE5493" s="2" t="n">
        <x:v>0</x:v>
      </x:c>
      <x:c r="AF5493" s="2" t="n">
        <x:v>0</x:v>
      </x:c>
    </x:row>
    <x:row r="5494" ht="23" customHeight="1">
      <x:c r="A5494" s="2" t="n">
        <x:v>5488</x:v>
      </x:c>
      <x:c r="B5494" s="24" t="n">
        <x:v>483034.5</x:v>
      </x:c>
      <x:c r="C5494" s="24" t="n">
        <x:v>483034.5</x:v>
      </x:c>
      <x:c r="D5494" s="24" t="n">
        <x:f>SUM(B5494:C5494)</x:f>
        <x:v>966069</x:v>
      </x:c>
      <x:c r="E5494" s="25" t="n">
        <x:f>B5494/D5494</x:f>
        <x:v>0.5</x:v>
      </x:c>
      <x:c r="F5494" s="25" t="n">
        <x:f>C5494/D5494</x:f>
        <x:v>0.5</x:v>
      </x:c>
      <x:c r="G5494" s="22" t="n">
        <x:v>483034.5</x:v>
      </x:c>
      <x:c r="H5494" s="22" t="n">
        <x:v>1279492.875</x:v>
      </x:c>
      <x:c r="I5494" s="22" t="n">
        <x:f>SUM(G5494:H5494)</x:f>
        <x:v>1762527.375</x:v>
      </x:c>
      <x:c r="J5494" s="22" t="n">
        <x:v>844974</x:v>
      </x:c>
      <x:c r="K5494" s="22" t="n">
        <x:v>121095</x:v>
      </x:c>
      <x:c r="L5494" s="22" t="n">
        <x:f>SUM(J5494:K5494)</x:f>
        <x:v>966069</x:v>
      </x:c>
      <x:c r="M5494" s="23" t="n">
        <x:f>D5494-L5494</x:f>
        <x:v>0</x:v>
      </x:c>
      <x:c r="N5494" s="22" t="n">
        <x:v>483034.5</x:v>
      </x:c>
      <x:c r="O5494" s="22" t="n">
        <x:v>483034.5</x:v>
      </x:c>
      <x:c r="P5494" s="14" t="n">
        <x:f>N5494/SUM(N5494:O5494)</x:f>
        <x:v>0.5</x:v>
      </x:c>
      <x:c r="Q5494" s="22" t="n">
        <x:v>483034.5</x:v>
      </x:c>
      <x:c r="R5494" s="22" t="n">
        <x:v>1280269.125</x:v>
      </x:c>
      <x:c r="S5494" s="2" t="n">
        <x:v>1</x:v>
      </x:c>
      <x:c r="T5494" s="2" t="n">
        <x:v>3</x:v>
      </x:c>
      <x:c r="U5494" s="2" t="n">
        <x:v>1</x:v>
      </x:c>
      <x:c r="V5494" s="2" t="n">
        <x:v>3</x:v>
      </x:c>
      <x:c r="W5494" s="2" t="n">
        <x:v>3</x:v>
      </x:c>
      <x:c r="X5494" s="2" t="n">
        <x:v>3</x:v>
      </x:c>
      <x:c r="Y5494" s="2" t="n">
        <x:v>3</x:v>
      </x:c>
      <x:c r="Z5494" s="22" t="n">
        <x:v>368046</x:v>
      </x:c>
      <x:c r="AA5494" s="22" t="n">
        <x:v>476928</x:v>
      </x:c>
      <x:c r="AB5494" s="22" t="n">
        <x:v>108882</x:v>
      </x:c>
      <x:c r="AC5494" s="22" t="n">
        <x:v>121095</x:v>
      </x:c>
      <x:c r="AD5494" s="22" t="n">
        <x:v>0</x:v>
      </x:c>
      <x:c r="AE5494" s="2" t="n">
        <x:v>0</x:v>
      </x:c>
      <x:c r="AF5494" s="2" t="n">
        <x:v>0</x:v>
      </x:c>
    </x:row>
    <x:row r="5495" ht="23" customHeight="1">
      <x:c r="A5495" s="2" t="n">
        <x:v>5489</x:v>
      </x:c>
      <x:c r="B5495" s="24" t="n">
        <x:v>303669.6388888889</x:v>
      </x:c>
      <x:c r="C5495" s="24" t="n">
        <x:v>777387.861111111</x:v>
      </x:c>
      <x:c r="D5495" s="24" t="n">
        <x:f>SUM(B5495:C5495)</x:f>
        <x:v>1081057.5</x:v>
      </x:c>
      <x:c r="E5495" s="25" t="n">
        <x:f>B5495/D5495</x:f>
        <x:v>0.2809005431153189</x:v>
      </x:c>
      <x:c r="F5495" s="25" t="n">
        <x:f>C5495/D5495</x:f>
        <x:v>0.719099456884681</x:v>
      </x:c>
      <x:c r="G5495" s="22" t="n">
        <x:v>760866.5138888889</x:v>
      </x:c>
      <x:c r="H5495" s="22" t="n">
        <x:v>1354983.5069444445</x:v>
      </x:c>
      <x:c r="I5495" s="22" t="n">
        <x:f>SUM(G5495:H5495)</x:f>
        <x:v>2115850.0208333335</x:v>
      </x:c>
      <x:c r="J5495" s="22" t="n">
        <x:v>899415</x:v>
      </x:c>
      <x:c r="K5495" s="22" t="n">
        <x:v>181642.5</x:v>
      </x:c>
      <x:c r="L5495" s="22" t="n">
        <x:f>SUM(J5495:K5495)</x:f>
        <x:v>1081057.5</x:v>
      </x:c>
      <x:c r="M5495" s="23" t="n">
        <x:f>D5495-L5495</x:f>
        <x:v>0</x:v>
      </x:c>
      <x:c r="N5495" s="22" t="n">
        <x:v>303950.75</x:v>
      </x:c>
      <x:c r="O5495" s="22" t="n">
        <x:v>777106.75</x:v>
      </x:c>
      <x:c r="P5495" s="14" t="n">
        <x:f>N5495/SUM(N5495:O5495)</x:f>
        <x:v>0.2811605765650763</x:v>
      </x:c>
      <x:c r="Q5495" s="22" t="n">
        <x:v>759997.625</x:v>
      </x:c>
      <x:c r="R5495" s="22" t="n">
        <x:v>1355641.5625</x:v>
      </x:c>
      <x:c r="S5495" s="2" t="n">
        <x:v>2</x:v>
      </x:c>
      <x:c r="T5495" s="2" t="n">
        <x:v>3</x:v>
      </x:c>
      <x:c r="U5495" s="2" t="n">
        <x:v>1</x:v>
      </x:c>
      <x:c r="V5495" s="2" t="n">
        <x:v>6</x:v>
      </x:c>
      <x:c r="W5495" s="2" t="n">
        <x:v>4</x:v>
      </x:c>
      <x:c r="X5495" s="2" t="n">
        <x:v>4</x:v>
      </x:c>
      <x:c r="Y5495" s="2" t="n">
        <x:v>4</x:v>
      </x:c>
      <x:c r="Z5495" s="22" t="n">
        <x:v>422487</x:v>
      </x:c>
      <x:c r="AA5495" s="22" t="n">
        <x:v>476928</x:v>
      </x:c>
      <x:c r="AB5495" s="22" t="n">
        <x:v>163323</x:v>
      </x:c>
      <x:c r="AC5495" s="22" t="n">
        <x:v>121095</x:v>
      </x:c>
      <x:c r="AD5495" s="22" t="n">
        <x:v>60547.5</x:v>
      </x:c>
      <x:c r="AE5495" s="2" t="n">
        <x:v>2</x:v>
      </x:c>
      <x:c r="AF5495" s="2" t="n">
        <x:v>0</x:v>
      </x:c>
    </x:row>
    <x:row r="5496" ht="23" customHeight="1">
      <x:c r="A5496" s="2" t="n">
        <x:v>5490</x:v>
      </x:c>
      <x:c r="B5496" s="24" t="n">
        <x:v>567387</x:v>
      </x:c>
      <x:c r="C5496" s="24" t="n">
        <x:v>283693.5</x:v>
      </x:c>
      <x:c r="D5496" s="24" t="n">
        <x:f>SUM(B5496:C5496)</x:f>
        <x:v>851080.5</x:v>
      </x:c>
      <x:c r="E5496" s="25" t="n">
        <x:f>B5496/D5496</x:f>
        <x:v>0.6666666666666666</x:v>
      </x:c>
      <x:c r="F5496" s="25" t="n">
        <x:f>C5496/D5496</x:f>
        <x:v>0.3333333333333333</x:v>
      </x:c>
      <x:c r="G5496" s="22" t="n">
        <x:v>1396008</x:v>
      </x:c>
      <x:c r="H5496" s="22" t="n">
        <x:v>382251.375</x:v>
      </x:c>
      <x:c r="I5496" s="22" t="n">
        <x:f>SUM(G5496:H5496)</x:f>
        <x:v>1778259.375</x:v>
      </x:c>
      <x:c r="J5496" s="22" t="n">
        <x:v>790533</x:v>
      </x:c>
      <x:c r="K5496" s="22" t="n">
        <x:v>60547.5</x:v>
      </x:c>
      <x:c r="L5496" s="22" t="n">
        <x:f>SUM(J5496:K5496)</x:f>
        <x:v>851080.5</x:v>
      </x:c>
      <x:c r="M5496" s="23" t="n">
        <x:f>D5496-L5496</x:f>
        <x:v>0</x:v>
      </x:c>
      <x:c r="N5496" s="22" t="n">
        <x:v>567387</x:v>
      </x:c>
      <x:c r="O5496" s="22" t="n">
        <x:v>283693.5</x:v>
      </x:c>
      <x:c r="P5496" s="14" t="n">
        <x:f>N5496/SUM(N5496:O5496)</x:f>
        <x:v>0.6666666666666666</x:v>
      </x:c>
      <x:c r="Q5496" s="22" t="n">
        <x:v>1395490.5</x:v>
      </x:c>
      <x:c r="R5496" s="22" t="n">
        <x:v>382510.125</x:v>
      </x:c>
      <x:c r="S5496" s="2" t="n">
        <x:v>2</x:v>
      </x:c>
      <x:c r="T5496" s="2" t="n">
        <x:v>1</x:v>
      </x:c>
      <x:c r="U5496" s="2" t="n">
        <x:v>1</x:v>
      </x:c>
      <x:c r="V5496" s="2" t="n">
        <x:v>1</x:v>
      </x:c>
      <x:c r="W5496" s="2" t="n">
        <x:v>2</x:v>
      </x:c>
      <x:c r="X5496" s="2" t="n">
        <x:v>2</x:v>
      </x:c>
      <x:c r="Y5496" s="2" t="n">
        <x:v>2</x:v>
      </x:c>
      <x:c r="Z5496" s="22" t="n">
        <x:v>422487</x:v>
      </x:c>
      <x:c r="AA5496" s="22" t="n">
        <x:v>368046</x:v>
      </x:c>
      <x:c r="AB5496" s="22" t="n">
        <x:v>54441</x:v>
      </x:c>
      <x:c r="AC5496" s="22" t="n">
        <x:v>0</x:v>
      </x:c>
      <x:c r="AD5496" s="22" t="n">
        <x:v>60547.5</x:v>
      </x:c>
      <x:c r="AE5496" s="2" t="n">
        <x:v>0</x:v>
      </x:c>
      <x:c r="AF5496" s="2" t="n">
        <x:v>0</x:v>
      </x:c>
    </x:row>
    <x:row r="5497" ht="23" customHeight="1">
      <x:c r="A5497" s="2" t="n">
        <x:v>5491</x:v>
      </x:c>
      <x:c r="B5497" s="24" t="n">
        <x:v>425540.25</x:v>
      </x:c>
      <x:c r="C5497" s="24" t="n">
        <x:v>425540.25</x:v>
      </x:c>
      <x:c r="D5497" s="24" t="n">
        <x:f>SUM(B5497:C5497)</x:f>
        <x:v>851080.5</x:v>
      </x:c>
      <x:c r="E5497" s="25" t="n">
        <x:f>B5497/D5497</x:f>
        <x:v>0.5</x:v>
      </x:c>
      <x:c r="F5497" s="25" t="n">
        <x:f>C5497/D5497</x:f>
        <x:v>0.5</x:v>
      </x:c>
      <x:c r="G5497" s="22" t="n">
        <x:v>518069.25</x:v>
      </x:c>
      <x:c r="H5497" s="22" t="n">
        <x:v>1168941.9375</x:v>
      </x:c>
      <x:c r="I5497" s="22" t="n">
        <x:f>SUM(G5497:H5497)</x:f>
        <x:v>1687011.1875</x:v>
      </x:c>
      <x:c r="J5497" s="22" t="n">
        <x:v>790533</x:v>
      </x:c>
      <x:c r="K5497" s="22" t="n">
        <x:v>60547.5</x:v>
      </x:c>
      <x:c r="L5497" s="22" t="n">
        <x:f>SUM(J5497:K5497)</x:f>
        <x:v>851080.5</x:v>
      </x:c>
      <x:c r="M5497" s="23" t="n">
        <x:f>D5497-L5497</x:f>
        <x:v>0</x:v>
      </x:c>
      <x:c r="N5497" s="22" t="n">
        <x:v>425540.25</x:v>
      </x:c>
      <x:c r="O5497" s="22" t="n">
        <x:v>425540.25</x:v>
      </x:c>
      <x:c r="P5497" s="14" t="n">
        <x:f>N5497/SUM(N5497:O5497)</x:f>
        <x:v>0.5</x:v>
      </x:c>
      <x:c r="Q5497" s="22" t="n">
        <x:v>517551.75</x:v>
      </x:c>
      <x:c r="R5497" s="22" t="n">
        <x:v>1169200.6875</x:v>
      </x:c>
      <x:c r="S5497" s="2" t="n">
        <x:v>1</x:v>
      </x:c>
      <x:c r="T5497" s="2" t="n">
        <x:v>2</x:v>
      </x:c>
      <x:c r="U5497" s="2" t="n">
        <x:v>1</x:v>
      </x:c>
      <x:c r="V5497" s="2" t="n">
        <x:v>2</x:v>
      </x:c>
      <x:c r="W5497" s="2" t="n">
        <x:v>2</x:v>
      </x:c>
      <x:c r="X5497" s="2" t="n">
        <x:v>2</x:v>
      </x:c>
      <x:c r="Y5497" s="2" t="n">
        <x:v>2</x:v>
      </x:c>
      <x:c r="Z5497" s="22" t="n">
        <x:v>368046</x:v>
      </x:c>
      <x:c r="AA5497" s="22" t="n">
        <x:v>422487</x:v>
      </x:c>
      <x:c r="AB5497" s="22" t="n">
        <x:v>54441</x:v>
      </x:c>
      <x:c r="AC5497" s="22" t="n">
        <x:v>60547.5</x:v>
      </x:c>
      <x:c r="AD5497" s="22" t="n">
        <x:v>0</x:v>
      </x:c>
      <x:c r="AE5497" s="2" t="n">
        <x:v>0</x:v>
      </x:c>
      <x:c r="AF5497" s="2" t="n">
        <x:v>0</x:v>
      </x:c>
    </x:row>
    <x:row r="5498" ht="23" customHeight="1">
      <x:c r="A5498" s="2" t="n">
        <x:v>5492</x:v>
      </x:c>
      <x:c r="B5498" s="24" t="n">
        <x:v>0</x:v>
      </x:c>
      <x:c r="C5498" s="24" t="n">
        <x:v>851080.5</x:v>
      </x:c>
      <x:c r="D5498" s="24" t="n">
        <x:f>SUM(B5498:C5498)</x:f>
        <x:v>851080.5</x:v>
      </x:c>
      <x:c r="E5498" s="25" t="n">
        <x:f>B5498/D5498</x:f>
        <x:v>0</x:v>
      </x:c>
      <x:c r="F5498" s="25" t="n">
        <x:f>C5498/D5498</x:f>
        <x:v>1</x:v>
      </x:c>
      <x:c r="G5498" s="22" t="n">
        <x:v>198150.75</x:v>
      </x:c>
      <x:c r="H5498" s="22" t="n">
        <x:v>1632919.5</x:v>
      </x:c>
      <x:c r="I5498" s="22" t="n">
        <x:f>SUM(G5498:H5498)</x:f>
        <x:v>1831070.25</x:v>
      </x:c>
      <x:c r="J5498" s="22" t="n">
        <x:v>790533</x:v>
      </x:c>
      <x:c r="K5498" s="22" t="n">
        <x:v>60547.5</x:v>
      </x:c>
      <x:c r="L5498" s="22" t="n">
        <x:f>SUM(J5498:K5498)</x:f>
        <x:v>851080.5</x:v>
      </x:c>
      <x:c r="M5498" s="23" t="n">
        <x:f>D5498-L5498</x:f>
        <x:v>0</x:v>
      </x:c>
      <x:c r="N5498" s="22" t="n">
        <x:v>0</x:v>
      </x:c>
      <x:c r="O5498" s="22" t="n">
        <x:v>851080.5</x:v>
      </x:c>
      <x:c r="P5498" s="14" t="n">
        <x:f>N5498/SUM(N5498:O5498)</x:f>
        <x:v>0</x:v>
      </x:c>
      <x:c r="Q5498" s="22" t="n">
        <x:v>197633.25</x:v>
      </x:c>
      <x:c r="R5498" s="22" t="n">
        <x:v>1633178.25</x:v>
      </x:c>
      <x:c r="S5498" s="2" t="n">
        <x:v>1</x:v>
      </x:c>
      <x:c r="T5498" s="2" t="n">
        <x:v>2</x:v>
      </x:c>
      <x:c r="U5498" s="2" t="n">
        <x:v>0</x:v>
      </x:c>
      <x:c r="V5498" s="2" t="n">
        <x:v>1</x:v>
      </x:c>
      <x:c r="W5498" s="2" t="n">
        <x:v>2</x:v>
      </x:c>
      <x:c r="X5498" s="2" t="n">
        <x:v>2</x:v>
      </x:c>
      <x:c r="Y5498" s="2" t="n">
        <x:v>2</x:v>
      </x:c>
      <x:c r="Z5498" s="22" t="n">
        <x:v>368046</x:v>
      </x:c>
      <x:c r="AA5498" s="22" t="n">
        <x:v>422487</x:v>
      </x:c>
      <x:c r="AB5498" s="22" t="n">
        <x:v>54441</x:v>
      </x:c>
      <x:c r="AC5498" s="22" t="n">
        <x:v>60547.5</x:v>
      </x:c>
      <x:c r="AD5498" s="22" t="n">
        <x:v>0</x:v>
      </x:c>
      <x:c r="AE5498" s="2" t="n">
        <x:v>0</x:v>
      </x:c>
      <x:c r="AF5498" s="2" t="n">
        <x:v>0</x:v>
      </x:c>
    </x:row>
    <x:row r="5499" ht="23" customHeight="1">
      <x:c r="A5499" s="2" t="n">
        <x:v>5493</x:v>
      </x:c>
      <x:c r="B5499" s="24" t="n">
        <x:v>516717.28125</x:v>
      </x:c>
      <x:c r="C5499" s="24" t="n">
        <x:v>564340.21875</x:v>
      </x:c>
      <x:c r="D5499" s="24" t="n">
        <x:f>SUM(B5499:C5499)</x:f>
        <x:v>1081057.5</x:v>
      </x:c>
      <x:c r="E5499" s="25" t="n">
        <x:f>B5499/D5499</x:f>
        <x:v>0.47797391096218284</x:v>
      </x:c>
      <x:c r="F5499" s="25" t="n">
        <x:f>C5499/D5499</x:f>
        <x:v>0.5220260890378171</x:v>
      </x:c>
      <x:c r="G5499" s="22" t="n">
        <x:v>1346591.9249999998</x:v>
      </x:c>
      <x:c r="H5499" s="22" t="n">
        <x:v>852449.2875</x:v>
      </x:c>
      <x:c r="I5499" s="22" t="n">
        <x:f>SUM(G5499:H5499)</x:f>
        <x:v>2199041.2125</x:v>
      </x:c>
      <x:c r="J5499" s="22" t="n">
        <x:v>899415</x:v>
      </x:c>
      <x:c r="K5499" s="22" t="n">
        <x:v>181642.5</x:v>
      </x:c>
      <x:c r="L5499" s="22" t="n">
        <x:f>SUM(J5499:K5499)</x:f>
        <x:v>1081057.5</x:v>
      </x:c>
      <x:c r="M5499" s="23" t="n">
        <x:f>D5499-L5499</x:f>
        <x:v>0</x:v>
      </x:c>
      <x:c r="N5499" s="22" t="n">
        <x:v>517083.84375</x:v>
      </x:c>
      <x:c r="O5499" s="22" t="n">
        <x:v>563973.65625</x:v>
      </x:c>
      <x:c r="P5499" s="14" t="n">
        <x:f>N5499/SUM(N5499:O5499)</x:f>
        <x:v>0.4783129886708154</x:v>
      </x:c>
      <x:c r="Q5499" s="22" t="n">
        <x:v>1346505.6749999998</x:v>
      </x:c>
      <x:c r="R5499" s="22" t="n">
        <x:v>852923.6625</x:v>
      </x:c>
      <x:c r="S5499" s="2" t="n">
        <x:v>3</x:v>
      </x:c>
      <x:c r="T5499" s="2" t="n">
        <x:v>2</x:v>
      </x:c>
      <x:c r="U5499" s="2" t="n">
        <x:v>2</x:v>
      </x:c>
      <x:c r="V5499" s="2" t="n">
        <x:v>3</x:v>
      </x:c>
      <x:c r="W5499" s="2" t="n">
        <x:v>4</x:v>
      </x:c>
      <x:c r="X5499" s="2" t="n">
        <x:v>4</x:v>
      </x:c>
      <x:c r="Y5499" s="2" t="n">
        <x:v>4</x:v>
      </x:c>
      <x:c r="Z5499" s="22" t="n">
        <x:v>476928</x:v>
      </x:c>
      <x:c r="AA5499" s="22" t="n">
        <x:v>422487</x:v>
      </x:c>
      <x:c r="AB5499" s="22" t="n">
        <x:v>163323</x:v>
      </x:c>
      <x:c r="AC5499" s="22" t="n">
        <x:v>60547.5</x:v>
      </x:c>
      <x:c r="AD5499" s="22" t="n">
        <x:v>121095</x:v>
      </x:c>
      <x:c r="AE5499" s="2" t="n">
        <x:v>1</x:v>
      </x:c>
      <x:c r="AF5499" s="2" t="n">
        <x:v>1</x:v>
      </x:c>
    </x:row>
    <x:row r="5500" ht="23" customHeight="1">
      <x:c r="A5500" s="2" t="n">
        <x:v>5494</x:v>
      </x:c>
      <x:c r="B5500" s="24" t="n">
        <x:v>993655.2</x:v>
      </x:c>
      <x:c r="C5500" s="24" t="n">
        <x:v>87402.29999999999</x:v>
      </x:c>
      <x:c r="D5500" s="24" t="n">
        <x:f>SUM(B5500:C5500)</x:f>
        <x:v>1081057.5</x:v>
      </x:c>
      <x:c r="E5500" s="25" t="n">
        <x:f>B5500/D5500</x:f>
        <x:v>0.9191511089835647</x:v>
      </x:c>
      <x:c r="F5500" s="25" t="n">
        <x:f>C5500/D5500</x:f>
        <x:v>0.08084889101643529</x:v>
      </x:c>
      <x:c r="G5500" s="22" t="n">
        <x:v>1690712.1750000003</x:v>
      </x:c>
      <x:c r="H5500" s="22" t="n">
        <x:v>285281.3625</x:v>
      </x:c>
      <x:c r="I5500" s="22" t="n">
        <x:f>SUM(G5500:H5500)</x:f>
        <x:v>1975993.5375000003</x:v>
      </x:c>
      <x:c r="J5500" s="22" t="n">
        <x:v>899415</x:v>
      </x:c>
      <x:c r="K5500" s="22" t="n">
        <x:v>181642.5</x:v>
      </x:c>
      <x:c r="L5500" s="22" t="n">
        <x:f>SUM(J5500:K5500)</x:f>
        <x:v>1081057.5</x:v>
      </x:c>
      <x:c r="M5500" s="23" t="n">
        <x:f>D5500-L5500</x:f>
        <x:v>0</x:v>
      </x:c>
      <x:c r="N5500" s="22" t="n">
        <x:v>993655.2</x:v>
      </x:c>
      <x:c r="O5500" s="22" t="n">
        <x:v>87402.29999999999</x:v>
      </x:c>
      <x:c r="P5500" s="14" t="n">
        <x:f>N5500/SUM(N5500:O5500)</x:f>
        <x:v>0.9191511089835647</x:v>
      </x:c>
      <x:c r="Q5500" s="22" t="n">
        <x:v>1689677.1750000003</x:v>
      </x:c>
      <x:c r="R5500" s="22" t="n">
        <x:v>285798.8625</x:v>
      </x:c>
      <x:c r="S5500" s="2" t="n">
        <x:v>3</x:v>
      </x:c>
      <x:c r="T5500" s="2" t="n">
        <x:v>2</x:v>
      </x:c>
      <x:c r="U5500" s="2" t="n">
        <x:v>3</x:v>
      </x:c>
      <x:c r="V5500" s="2" t="n">
        <x:v>1</x:v>
      </x:c>
      <x:c r="W5500" s="2" t="n">
        <x:v>4</x:v>
      </x:c>
      <x:c r="X5500" s="2" t="n">
        <x:v>4</x:v>
      </x:c>
      <x:c r="Y5500" s="2" t="n">
        <x:v>4</x:v>
      </x:c>
      <x:c r="Z5500" s="22" t="n">
        <x:v>476928</x:v>
      </x:c>
      <x:c r="AA5500" s="22" t="n">
        <x:v>422487</x:v>
      </x:c>
      <x:c r="AB5500" s="22" t="n">
        <x:v>163323</x:v>
      </x:c>
      <x:c r="AC5500" s="22" t="n">
        <x:v>60547.5</x:v>
      </x:c>
      <x:c r="AD5500" s="22" t="n">
        <x:v>121095</x:v>
      </x:c>
      <x:c r="AE5500" s="2" t="n">
        <x:v>0</x:v>
      </x:c>
      <x:c r="AF5500" s="2" t="n">
        <x:v>0</x:v>
      </x:c>
    </x:row>
    <x:row r="5501" ht="23" customHeight="1">
      <x:c r="A5501" s="2" t="n">
        <x:v>5495</x:v>
      </x:c>
      <x:c r="B5501" s="24" t="n">
        <x:v>851080.5</x:v>
      </x:c>
      <x:c r="C5501" s="24" t="n">
        <x:v>0</x:v>
      </x:c>
      <x:c r="D5501" s="24" t="n">
        <x:f>SUM(B5501:C5501)</x:f>
        <x:v>851080.5</x:v>
      </x:c>
      <x:c r="E5501" s="25" t="n">
        <x:f>B5501/D5501</x:f>
        <x:v>1</x:v>
      </x:c>
      <x:c r="F5501" s="25" t="n">
        <x:f>C5501/D5501</x:f>
        <x:v>0</x:v>
      </x:c>
      <x:c r="G5501" s="22" t="n">
        <x:v>851080.5</x:v>
      </x:c>
      <x:c r="H5501" s="22" t="n">
        <x:v>789148.6875</x:v>
      </x:c>
      <x:c r="I5501" s="22" t="n">
        <x:f>SUM(G5501:H5501)</x:f>
        <x:v>1640229.1875</x:v>
      </x:c>
      <x:c r="J5501" s="22" t="n">
        <x:v>790533</x:v>
      </x:c>
      <x:c r="K5501" s="22" t="n">
        <x:v>60547.5</x:v>
      </x:c>
      <x:c r="L5501" s="22" t="n">
        <x:f>SUM(J5501:K5501)</x:f>
        <x:v>851080.5</x:v>
      </x:c>
      <x:c r="M5501" s="23" t="n">
        <x:f>D5501-L5501</x:f>
        <x:v>0</x:v>
      </x:c>
      <x:c r="N5501" s="22" t="n">
        <x:v>851080.5</x:v>
      </x:c>
      <x:c r="O5501" s="22" t="n">
        <x:v>0</x:v>
      </x:c>
      <x:c r="P5501" s="14" t="n">
        <x:f>N5501/SUM(N5501:O5501)</x:f>
        <x:v>1</x:v>
      </x:c>
      <x:c r="Q5501" s="22" t="n">
        <x:v>851080.5</x:v>
      </x:c>
      <x:c r="R5501" s="22" t="n">
        <x:v>789666.1875</x:v>
      </x:c>
      <x:c r="S5501" s="2" t="n">
        <x:v>1</x:v>
      </x:c>
      <x:c r="T5501" s="2" t="n">
        <x:v>2</x:v>
      </x:c>
      <x:c r="U5501" s="2" t="n">
        <x:v>2</x:v>
      </x:c>
      <x:c r="V5501" s="2" t="n">
        <x:v>0</x:v>
      </x:c>
      <x:c r="W5501" s="2" t="n">
        <x:v>2</x:v>
      </x:c>
      <x:c r="X5501" s="2" t="n">
        <x:v>2</x:v>
      </x:c>
      <x:c r="Y5501" s="2" t="n">
        <x:v>2</x:v>
      </x:c>
      <x:c r="Z5501" s="22" t="n">
        <x:v>368046</x:v>
      </x:c>
      <x:c r="AA5501" s="22" t="n">
        <x:v>422487</x:v>
      </x:c>
      <x:c r="AB5501" s="22" t="n">
        <x:v>54441</x:v>
      </x:c>
      <x:c r="AC5501" s="22" t="n">
        <x:v>60547.5</x:v>
      </x:c>
      <x:c r="AD5501" s="22" t="n">
        <x:v>0</x:v>
      </x:c>
      <x:c r="AE5501" s="2" t="n">
        <x:v>0</x:v>
      </x:c>
      <x:c r="AF5501" s="2" t="n">
        <x:v>0</x:v>
      </x:c>
    </x:row>
    <x:row r="5502" ht="23" customHeight="1">
      <x:c r="A5502" s="2" t="n">
        <x:v>5496</x:v>
      </x:c>
      <x:c r="B5502" s="24" t="n">
        <x:v>764990.0625</x:v>
      </x:c>
      <x:c r="C5502" s="24" t="n">
        <x:v>316067.4375</x:v>
      </x:c>
      <x:c r="D5502" s="24" t="n">
        <x:f>SUM(B5502:C5502)</x:f>
        <x:v>1081057.5</x:v>
      </x:c>
      <x:c r="E5502" s="25" t="n">
        <x:f>B5502/D5502</x:f>
        <x:v>0.7076312430189884</x:v>
      </x:c>
      <x:c r="F5502" s="25" t="n">
        <x:f>C5502/D5502</x:f>
        <x:v>0.29236875698101167</x:v>
      </x:c>
      <x:c r="G5502" s="22" t="n">
        <x:v>1241219.4375</x:v>
      </x:c>
      <x:c r="H5502" s="22" t="n">
        <x:v>822654.65625</x:v>
      </x:c>
      <x:c r="I5502" s="22" t="n">
        <x:f>SUM(G5502:H5502)</x:f>
        <x:v>2063874.09375</x:v>
      </x:c>
      <x:c r="J5502" s="22" t="n">
        <x:v>899415</x:v>
      </x:c>
      <x:c r="K5502" s="22" t="n">
        <x:v>181642.5</x:v>
      </x:c>
      <x:c r="L5502" s="22" t="n">
        <x:f>SUM(J5502:K5502)</x:f>
        <x:v>1081057.5</x:v>
      </x:c>
      <x:c r="M5502" s="23" t="n">
        <x:f>D5502-L5502</x:f>
        <x:v>0</x:v>
      </x:c>
      <x:c r="N5502" s="22" t="n">
        <x:v>764386.3125</x:v>
      </x:c>
      <x:c r="O5502" s="22" t="n">
        <x:v>316671.1875</x:v>
      </x:c>
      <x:c r="P5502" s="14" t="n">
        <x:f>N5502/SUM(N5502:O5502)</x:f>
        <x:v>0.707072762087123</x:v>
      </x:c>
      <x:c r="Q5502" s="22" t="n">
        <x:v>1239580.6875</x:v>
      </x:c>
      <x:c r="R5502" s="22" t="n">
        <x:v>822870.28125</x:v>
      </x:c>
      <x:c r="S5502" s="2" t="n">
        <x:v>2</x:v>
      </x:c>
      <x:c r="T5502" s="2" t="n">
        <x:v>3</x:v>
      </x:c>
      <x:c r="U5502" s="2" t="n">
        <x:v>2</x:v>
      </x:c>
      <x:c r="V5502" s="2" t="n">
        <x:v>2</x:v>
      </x:c>
      <x:c r="W5502" s="2" t="n">
        <x:v>4</x:v>
      </x:c>
      <x:c r="X5502" s="2" t="n">
        <x:v>4</x:v>
      </x:c>
      <x:c r="Y5502" s="2" t="n">
        <x:v>4</x:v>
      </x:c>
      <x:c r="Z5502" s="22" t="n">
        <x:v>422487</x:v>
      </x:c>
      <x:c r="AA5502" s="22" t="n">
        <x:v>476928</x:v>
      </x:c>
      <x:c r="AB5502" s="22" t="n">
        <x:v>163323</x:v>
      </x:c>
      <x:c r="AC5502" s="22" t="n">
        <x:v>121095</x:v>
      </x:c>
      <x:c r="AD5502" s="22" t="n">
        <x:v>60547.5</x:v>
      </x:c>
      <x:c r="AE5502" s="2" t="n">
        <x:v>1</x:v>
      </x:c>
      <x:c r="AF5502" s="2" t="n">
        <x:v>0</x:v>
      </x:c>
    </x:row>
    <x:row r="5503" ht="23" customHeight="1">
      <x:c r="A5503" s="2" t="n">
        <x:v>5497</x:v>
      </x:c>
      <x:c r="B5503" s="24" t="n">
        <x:v>0</x:v>
      </x:c>
      <x:c r="C5503" s="24" t="n">
        <x:v>851080.5</x:v>
      </x:c>
      <x:c r="D5503" s="24" t="n">
        <x:f>SUM(B5503:C5503)</x:f>
        <x:v>851080.5</x:v>
      </x:c>
      <x:c r="E5503" s="25" t="n">
        <x:f>B5503/D5503</x:f>
        <x:v>0</x:v>
      </x:c>
      <x:c r="F5503" s="25" t="n">
        <x:f>C5503/D5503</x:f>
        <x:v>1</x:v>
      </x:c>
      <x:c r="G5503" s="22" t="n">
        <x:v>198150.75</x:v>
      </x:c>
      <x:c r="H5503" s="22" t="n">
        <x:v>1632919.5</x:v>
      </x:c>
      <x:c r="I5503" s="22" t="n">
        <x:f>SUM(G5503:H5503)</x:f>
        <x:v>1831070.25</x:v>
      </x:c>
      <x:c r="J5503" s="22" t="n">
        <x:v>790533</x:v>
      </x:c>
      <x:c r="K5503" s="22" t="n">
        <x:v>60547.5</x:v>
      </x:c>
      <x:c r="L5503" s="22" t="n">
        <x:f>SUM(J5503:K5503)</x:f>
        <x:v>851080.5</x:v>
      </x:c>
      <x:c r="M5503" s="23" t="n">
        <x:f>D5503-L5503</x:f>
        <x:v>0</x:v>
      </x:c>
      <x:c r="N5503" s="22" t="n">
        <x:v>0</x:v>
      </x:c>
      <x:c r="O5503" s="22" t="n">
        <x:v>851080.5</x:v>
      </x:c>
      <x:c r="P5503" s="14" t="n">
        <x:f>N5503/SUM(N5503:O5503)</x:f>
        <x:v>0</x:v>
      </x:c>
      <x:c r="Q5503" s="22" t="n">
        <x:v>197633.25</x:v>
      </x:c>
      <x:c r="R5503" s="22" t="n">
        <x:v>1633178.25</x:v>
      </x:c>
      <x:c r="S5503" s="2" t="n">
        <x:v>1</x:v>
      </x:c>
      <x:c r="T5503" s="2" t="n">
        <x:v>2</x:v>
      </x:c>
      <x:c r="U5503" s="2" t="n">
        <x:v>0</x:v>
      </x:c>
      <x:c r="V5503" s="2" t="n">
        <x:v>2</x:v>
      </x:c>
      <x:c r="W5503" s="2" t="n">
        <x:v>2</x:v>
      </x:c>
      <x:c r="X5503" s="2" t="n">
        <x:v>2</x:v>
      </x:c>
      <x:c r="Y5503" s="2" t="n">
        <x:v>2</x:v>
      </x:c>
      <x:c r="Z5503" s="22" t="n">
        <x:v>368046</x:v>
      </x:c>
      <x:c r="AA5503" s="22" t="n">
        <x:v>422487</x:v>
      </x:c>
      <x:c r="AB5503" s="22" t="n">
        <x:v>54441</x:v>
      </x:c>
      <x:c r="AC5503" s="22" t="n">
        <x:v>60547.5</x:v>
      </x:c>
      <x:c r="AD5503" s="22" t="n">
        <x:v>0</x:v>
      </x:c>
      <x:c r="AE5503" s="2" t="n">
        <x:v>0</x:v>
      </x:c>
      <x:c r="AF5503" s="2" t="n">
        <x:v>0</x:v>
      </x:c>
    </x:row>
    <x:row r="5504" ht="23" customHeight="1">
      <x:c r="A5504" s="2" t="n">
        <x:v>5498</x:v>
      </x:c>
      <x:c r="B5504" s="24" t="n">
        <x:v>869462.1000000001</x:v>
      </x:c>
      <x:c r="C5504" s="24" t="n">
        <x:v>96606.90000000001</x:v>
      </x:c>
      <x:c r="D5504" s="24" t="n">
        <x:f>SUM(B5504:C5504)</x:f>
        <x:v>966069.0000000001</x:v>
      </x:c>
      <x:c r="E5504" s="25" t="n">
        <x:f>B5504/D5504</x:f>
        <x:v>0.9</x:v>
      </x:c>
      <x:c r="F5504" s="25" t="n">
        <x:f>C5504/D5504</x:f>
        <x:v>0.09999999999999999</x:v>
      </x:c>
      <x:c r="G5504" s="22" t="n">
        <x:v>975601.3500000001</x:v>
      </x:c>
      <x:c r="H5504" s="22" t="n">
        <x:v>885755.5875</x:v>
      </x:c>
      <x:c r="I5504" s="22" t="n">
        <x:f>SUM(G5504:H5504)</x:f>
        <x:v>1861356.9375</x:v>
      </x:c>
      <x:c r="J5504" s="22" t="n">
        <x:v>844974</x:v>
      </x:c>
      <x:c r="K5504" s="22" t="n">
        <x:v>121095</x:v>
      </x:c>
      <x:c r="L5504" s="22" t="n">
        <x:f>SUM(J5504:K5504)</x:f>
        <x:v>966069</x:v>
      </x:c>
      <x:c r="M5504" s="23" t="n">
        <x:f>D5504-L5504</x:f>
        <x:v>1.1641532182693481e-10</x:v>
      </x:c>
      <x:c r="N5504" s="22" t="n">
        <x:v>869462.1000000001</x:v>
      </x:c>
      <x:c r="O5504" s="22" t="n">
        <x:v>96606.90000000001</x:v>
      </x:c>
      <x:c r="P5504" s="14" t="n">
        <x:f>N5504/SUM(N5504:O5504)</x:f>
        <x:v>0.9</x:v>
      </x:c>
      <x:c r="Q5504" s="22" t="n">
        <x:v>975083.8500000001</x:v>
      </x:c>
      <x:c r="R5504" s="22" t="n">
        <x:v>886273.0875</x:v>
      </x:c>
      <x:c r="S5504" s="2" t="n">
        <x:v>1</x:v>
      </x:c>
      <x:c r="T5504" s="2" t="n">
        <x:v>3</x:v>
      </x:c>
      <x:c r="U5504" s="2" t="n">
        <x:v>3</x:v>
      </x:c>
      <x:c r="V5504" s="2" t="n">
        <x:v>1</x:v>
      </x:c>
      <x:c r="W5504" s="2" t="n">
        <x:v>3</x:v>
      </x:c>
      <x:c r="X5504" s="2" t="n">
        <x:v>3</x:v>
      </x:c>
      <x:c r="Y5504" s="2" t="n">
        <x:v>3</x:v>
      </x:c>
      <x:c r="Z5504" s="22" t="n">
        <x:v>368046</x:v>
      </x:c>
      <x:c r="AA5504" s="22" t="n">
        <x:v>476928</x:v>
      </x:c>
      <x:c r="AB5504" s="22" t="n">
        <x:v>108882</x:v>
      </x:c>
      <x:c r="AC5504" s="22" t="n">
        <x:v>121095</x:v>
      </x:c>
      <x:c r="AD5504" s="22" t="n">
        <x:v>0</x:v>
      </x:c>
      <x:c r="AE5504" s="2" t="n">
        <x:v>0</x:v>
      </x:c>
      <x:c r="AF5504" s="2" t="n">
        <x:v>0</x:v>
      </x:c>
    </x:row>
    <x:row r="5505" ht="23" customHeight="1">
      <x:c r="A5505" s="2" t="n">
        <x:v>5499</x:v>
      </x:c>
      <x:c r="B5505" s="24" t="n">
        <x:v>0</x:v>
      </x:c>
      <x:c r="C5505" s="24" t="n">
        <x:v>851080.5</x:v>
      </x:c>
      <x:c r="D5505" s="24" t="n">
        <x:f>SUM(B5505:C5505)</x:f>
        <x:v>851080.5</x:v>
      </x:c>
      <x:c r="E5505" s="25" t="n">
        <x:f>B5505/D5505</x:f>
        <x:v>0</x:v>
      </x:c>
      <x:c r="F5505" s="25" t="n">
        <x:f>C5505/D5505</x:f>
        <x:v>1</x:v>
      </x:c>
      <x:c r="G5505" s="22" t="n">
        <x:v>92529</x:v>
      </x:c>
      <x:c r="H5505" s="22" t="n">
        <x:v>1594482.1875</x:v>
      </x:c>
      <x:c r="I5505" s="22" t="n">
        <x:f>SUM(G5505:H5505)</x:f>
        <x:v>1687011.1875</x:v>
      </x:c>
      <x:c r="J5505" s="22" t="n">
        <x:v>790533</x:v>
      </x:c>
      <x:c r="K5505" s="22" t="n">
        <x:v>60547.5</x:v>
      </x:c>
      <x:c r="L5505" s="22" t="n">
        <x:f>SUM(J5505:K5505)</x:f>
        <x:v>851080.5</x:v>
      </x:c>
      <x:c r="M5505" s="23" t="n">
        <x:f>D5505-L5505</x:f>
        <x:v>0</x:v>
      </x:c>
      <x:c r="N5505" s="22" t="n">
        <x:v>0</x:v>
      </x:c>
      <x:c r="O5505" s="22" t="n">
        <x:v>851080.5</x:v>
      </x:c>
      <x:c r="P5505" s="14" t="n">
        <x:f>N5505/SUM(N5505:O5505)</x:f>
        <x:v>0</x:v>
      </x:c>
      <x:c r="Q5505" s="22" t="n">
        <x:v>92011.5</x:v>
      </x:c>
      <x:c r="R5505" s="22" t="n">
        <x:v>1594740.9375</x:v>
      </x:c>
      <x:c r="S5505" s="2" t="n">
        <x:v>1</x:v>
      </x:c>
      <x:c r="T5505" s="2" t="n">
        <x:v>2</x:v>
      </x:c>
      <x:c r="U5505" s="2" t="n">
        <x:v>0</x:v>
      </x:c>
      <x:c r="V5505" s="2" t="n">
        <x:v>2</x:v>
      </x:c>
      <x:c r="W5505" s="2" t="n">
        <x:v>2</x:v>
      </x:c>
      <x:c r="X5505" s="2" t="n">
        <x:v>2</x:v>
      </x:c>
      <x:c r="Y5505" s="2" t="n">
        <x:v>2</x:v>
      </x:c>
      <x:c r="Z5505" s="22" t="n">
        <x:v>368046</x:v>
      </x:c>
      <x:c r="AA5505" s="22" t="n">
        <x:v>422487</x:v>
      </x:c>
      <x:c r="AB5505" s="22" t="n">
        <x:v>54441</x:v>
      </x:c>
      <x:c r="AC5505" s="22" t="n">
        <x:v>60547.5</x:v>
      </x:c>
      <x:c r="AD5505" s="22" t="n">
        <x:v>0</x:v>
      </x:c>
      <x:c r="AE5505" s="2" t="n">
        <x:v>0</x:v>
      </x:c>
      <x:c r="AF5505" s="2" t="n">
        <x:v>0</x:v>
      </x:c>
    </x:row>
    <x:row r="5506" ht="23" customHeight="1">
      <x:c r="A5506" s="2" t="n">
        <x:v>5500</x:v>
      </x:c>
      <x:c r="B5506" s="24" t="n">
        <x:v>425540.25</x:v>
      </x:c>
      <x:c r="C5506" s="24" t="n">
        <x:v>425540.25</x:v>
      </x:c>
      <x:c r="D5506" s="24" t="n">
        <x:f>SUM(B5506:C5506)</x:f>
        <x:v>851080.5</x:v>
      </x:c>
      <x:c r="E5506" s="25" t="n">
        <x:f>B5506/D5506</x:f>
        <x:v>0.5</x:v>
      </x:c>
      <x:c r="F5506" s="25" t="n">
        <x:f>C5506/D5506</x:f>
        <x:v>0.5</x:v>
      </x:c>
      <x:c r="G5506" s="22" t="n">
        <x:v>1254161.25</x:v>
      </x:c>
      <x:c r="H5506" s="22" t="n">
        <x:v>524098.125</x:v>
      </x:c>
      <x:c r="I5506" s="22" t="n">
        <x:f>SUM(G5506:H5506)</x:f>
        <x:v>1778259.375</x:v>
      </x:c>
      <x:c r="J5506" s="22" t="n">
        <x:v>790533</x:v>
      </x:c>
      <x:c r="K5506" s="22" t="n">
        <x:v>60547.5</x:v>
      </x:c>
      <x:c r="L5506" s="22" t="n">
        <x:f>SUM(J5506:K5506)</x:f>
        <x:v>851080.5</x:v>
      </x:c>
      <x:c r="M5506" s="23" t="n">
        <x:f>D5506-L5506</x:f>
        <x:v>0</x:v>
      </x:c>
      <x:c r="N5506" s="22" t="n">
        <x:v>425540.25</x:v>
      </x:c>
      <x:c r="O5506" s="22" t="n">
        <x:v>425540.25</x:v>
      </x:c>
      <x:c r="P5506" s="14" t="n">
        <x:f>N5506/SUM(N5506:O5506)</x:f>
        <x:v>0.5</x:v>
      </x:c>
      <x:c r="Q5506" s="22" t="n">
        <x:v>1253643.75</x:v>
      </x:c>
      <x:c r="R5506" s="22" t="n">
        <x:v>524356.875</x:v>
      </x:c>
      <x:c r="S5506" s="2" t="n">
        <x:v>2</x:v>
      </x:c>
      <x:c r="T5506" s="2" t="n">
        <x:v>1</x:v>
      </x:c>
      <x:c r="U5506" s="2" t="n">
        <x:v>1</x:v>
      </x:c>
      <x:c r="V5506" s="2" t="n">
        <x:v>2</x:v>
      </x:c>
      <x:c r="W5506" s="2" t="n">
        <x:v>2</x:v>
      </x:c>
      <x:c r="X5506" s="2" t="n">
        <x:v>2</x:v>
      </x:c>
      <x:c r="Y5506" s="2" t="n">
        <x:v>2</x:v>
      </x:c>
      <x:c r="Z5506" s="22" t="n">
        <x:v>422487</x:v>
      </x:c>
      <x:c r="AA5506" s="22" t="n">
        <x:v>368046</x:v>
      </x:c>
      <x:c r="AB5506" s="22" t="n">
        <x:v>54441</x:v>
      </x:c>
      <x:c r="AC5506" s="22" t="n">
        <x:v>0</x:v>
      </x:c>
      <x:c r="AD5506" s="22" t="n">
        <x:v>60547.5</x:v>
      </x:c>
      <x:c r="AE5506" s="2" t="n">
        <x:v>0</x:v>
      </x:c>
      <x:c r="AF5506" s="2" t="n">
        <x:v>0</x:v>
      </x:c>
    </x:row>
    <x:row r="5507" ht="23" customHeight="1">
      <x:c r="A5507" s="2" t="n">
        <x:v>5501</x:v>
      </x:c>
      <x:c r="B5507" s="24" t="n">
        <x:v>680864.4</x:v>
      </x:c>
      <x:c r="C5507" s="24" t="n">
        <x:v>170216.1</x:v>
      </x:c>
      <x:c r="D5507" s="24" t="n">
        <x:f>SUM(B5507:C5507)</x:f>
        <x:v>851080.5</x:v>
      </x:c>
      <x:c r="E5507" s="25" t="n">
        <x:f>B5507/D5507</x:f>
        <x:v>0.8</x:v>
      </x:c>
      <x:c r="F5507" s="25" t="n">
        <x:f>C5507/D5507</x:f>
        <x:v>0.2</x:v>
      </x:c>
      <x:c r="G5507" s="22" t="n">
        <x:v>1416956.4</x:v>
      </x:c>
      <x:c r="H5507" s="22" t="n">
        <x:v>314520.97500000003</x:v>
      </x:c>
      <x:c r="I5507" s="22" t="n">
        <x:f>SUM(G5507:H5507)</x:f>
        <x:v>1731477.375</x:v>
      </x:c>
      <x:c r="J5507" s="22" t="n">
        <x:v>790533</x:v>
      </x:c>
      <x:c r="K5507" s="22" t="n">
        <x:v>60547.5</x:v>
      </x:c>
      <x:c r="L5507" s="22" t="n">
        <x:f>SUM(J5507:K5507)</x:f>
        <x:v>851080.5</x:v>
      </x:c>
      <x:c r="M5507" s="23" t="n">
        <x:f>D5507-L5507</x:f>
        <x:v>0</x:v>
      </x:c>
      <x:c r="N5507" s="22" t="n">
        <x:v>680864.4</x:v>
      </x:c>
      <x:c r="O5507" s="22" t="n">
        <x:v>170216.1</x:v>
      </x:c>
      <x:c r="P5507" s="14" t="n">
        <x:f>N5507/SUM(N5507:O5507)</x:f>
        <x:v>0.8</x:v>
      </x:c>
      <x:c r="Q5507" s="22" t="n">
        <x:v>1416956.4</x:v>
      </x:c>
      <x:c r="R5507" s="22" t="n">
        <x:v>315038.47500000003</x:v>
      </x:c>
      <x:c r="S5507" s="2" t="n">
        <x:v>2</x:v>
      </x:c>
      <x:c r="T5507" s="2" t="n">
        <x:v>1</x:v>
      </x:c>
      <x:c r="U5507" s="2" t="n">
        <x:v>2</x:v>
      </x:c>
      <x:c r="V5507" s="2" t="n">
        <x:v>1</x:v>
      </x:c>
      <x:c r="W5507" s="2" t="n">
        <x:v>2</x:v>
      </x:c>
      <x:c r="X5507" s="2" t="n">
        <x:v>2</x:v>
      </x:c>
      <x:c r="Y5507" s="2" t="n">
        <x:v>2</x:v>
      </x:c>
      <x:c r="Z5507" s="22" t="n">
        <x:v>422487</x:v>
      </x:c>
      <x:c r="AA5507" s="22" t="n">
        <x:v>368046</x:v>
      </x:c>
      <x:c r="AB5507" s="22" t="n">
        <x:v>54441</x:v>
      </x:c>
      <x:c r="AC5507" s="22" t="n">
        <x:v>0</x:v>
      </x:c>
      <x:c r="AD5507" s="22" t="n">
        <x:v>60547.5</x:v>
      </x:c>
      <x:c r="AE5507" s="2" t="n">
        <x:v>0</x:v>
      </x:c>
      <x:c r="AF5507" s="2" t="n">
        <x:v>0</x:v>
      </x:c>
    </x:row>
    <x:row r="5508" ht="23" customHeight="1">
      <x:c r="A5508" s="2" t="n">
        <x:v>5502</x:v>
      </x:c>
      <x:c r="B5508" s="24" t="n">
        <x:v>704459.8125</x:v>
      </x:c>
      <x:c r="C5508" s="24" t="n">
        <x:v>376597.68749999994</x:v>
      </x:c>
      <x:c r="D5508" s="24" t="n">
        <x:f>SUM(B5508:C5508)</x:f>
        <x:v>1081057.5</x:v>
      </x:c>
      <x:c r="E5508" s="25" t="n">
        <x:f>B5508/D5508</x:f>
        <x:v>0.6516395404499761</x:v>
      </x:c>
      <x:c r="F5508" s="25" t="n">
        <x:f>C5508/D5508</x:f>
        <x:v>0.34836045955002387</x:v>
      </x:c>
      <x:c r="G5508" s="22" t="n">
        <x:v>1595108.9375</x:v>
      </x:c>
      <x:c r="H5508" s="22" t="n">
        <x:v>496001.828125</x:v>
      </x:c>
      <x:c r="I5508" s="22" t="n">
        <x:f>SUM(G5508:H5508)</x:f>
        <x:v>2091110.765625</x:v>
      </x:c>
      <x:c r="J5508" s="22" t="n">
        <x:v>899415</x:v>
      </x:c>
      <x:c r="K5508" s="22" t="n">
        <x:v>181642.5</x:v>
      </x:c>
      <x:c r="L5508" s="22" t="n">
        <x:f>SUM(J5508:K5508)</x:f>
        <x:v>1081057.5</x:v>
      </x:c>
      <x:c r="M5508" s="23" t="n">
        <x:f>D5508-L5508</x:f>
        <x:v>0</x:v>
      </x:c>
      <x:c r="N5508" s="22" t="n">
        <x:v>704847.9375</x:v>
      </x:c>
      <x:c r="O5508" s="22" t="n">
        <x:v>376209.56249999994</x:v>
      </x:c>
      <x:c r="P5508" s="14" t="n">
        <x:f>N5508/SUM(N5508:O5508)</x:f>
        <x:v>0.6519985639061752</x:v>
      </x:c>
      <x:c r="Q5508" s="22" t="n">
        <x:v>1595410.8125</x:v>
      </x:c>
      <x:c r="R5508" s="22" t="n">
        <x:v>496443.859375</x:v>
      </x:c>
      <x:c r="S5508" s="2" t="n">
        <x:v>4</x:v>
      </x:c>
      <x:c r="T5508" s="2" t="n">
        <x:v>1</x:v>
      </x:c>
      <x:c r="U5508" s="2" t="n">
        <x:v>4</x:v>
      </x:c>
      <x:c r="V5508" s="2" t="n">
        <x:v>4</x:v>
      </x:c>
      <x:c r="W5508" s="2" t="n">
        <x:v>4</x:v>
      </x:c>
      <x:c r="X5508" s="2" t="n">
        <x:v>4</x:v>
      </x:c>
      <x:c r="Y5508" s="2" t="n">
        <x:v>4</x:v>
      </x:c>
      <x:c r="Z5508" s="22" t="n">
        <x:v>531369</x:v>
      </x:c>
      <x:c r="AA5508" s="22" t="n">
        <x:v>368046</x:v>
      </x:c>
      <x:c r="AB5508" s="22" t="n">
        <x:v>163323</x:v>
      </x:c>
      <x:c r="AC5508" s="22" t="n">
        <x:v>0</x:v>
      </x:c>
      <x:c r="AD5508" s="22" t="n">
        <x:v>181642.5</x:v>
      </x:c>
      <x:c r="AE5508" s="2" t="n">
        <x:v>1</x:v>
      </x:c>
      <x:c r="AF5508" s="2" t="n">
        <x:v>0</x:v>
      </x:c>
    </x:row>
    <x:row r="5509" ht="23" customHeight="1">
      <x:c r="A5509" s="2" t="n">
        <x:v>5503</x:v>
      </x:c>
      <x:c r="B5509" s="24" t="n">
        <x:v>567387</x:v>
      </x:c>
      <x:c r="C5509" s="24" t="n">
        <x:v>283693.5</x:v>
      </x:c>
      <x:c r="D5509" s="24" t="n">
        <x:f>SUM(B5509:C5509)</x:f>
        <x:v>851080.5</x:v>
      </x:c>
      <x:c r="E5509" s="25" t="n">
        <x:f>B5509/D5509</x:f>
        <x:v>0.6666666666666666</x:v>
      </x:c>
      <x:c r="F5509" s="25" t="n">
        <x:f>C5509/D5509</x:f>
        <x:v>0.3333333333333333</x:v>
      </x:c>
      <x:c r="G5509" s="22" t="n">
        <x:v>659916</x:v>
      </x:c>
      <x:c r="H5509" s="22" t="n">
        <x:v>1027095.1875</x:v>
      </x:c>
      <x:c r="I5509" s="22" t="n">
        <x:f>SUM(G5509:H5509)</x:f>
        <x:v>1687011.1875</x:v>
      </x:c>
      <x:c r="J5509" s="22" t="n">
        <x:v>790533</x:v>
      </x:c>
      <x:c r="K5509" s="22" t="n">
        <x:v>60547.5</x:v>
      </x:c>
      <x:c r="L5509" s="22" t="n">
        <x:f>SUM(J5509:K5509)</x:f>
        <x:v>851080.5</x:v>
      </x:c>
      <x:c r="M5509" s="23" t="n">
        <x:f>D5509-L5509</x:f>
        <x:v>0</x:v>
      </x:c>
      <x:c r="N5509" s="22" t="n">
        <x:v>567387</x:v>
      </x:c>
      <x:c r="O5509" s="22" t="n">
        <x:v>283693.5</x:v>
      </x:c>
      <x:c r="P5509" s="14" t="n">
        <x:f>N5509/SUM(N5509:O5509)</x:f>
        <x:v>0.6666666666666666</x:v>
      </x:c>
      <x:c r="Q5509" s="22" t="n">
        <x:v>659398.5</x:v>
      </x:c>
      <x:c r="R5509" s="22" t="n">
        <x:v>1027353.9375</x:v>
      </x:c>
      <x:c r="S5509" s="2" t="n">
        <x:v>1</x:v>
      </x:c>
      <x:c r="T5509" s="2" t="n">
        <x:v>2</x:v>
      </x:c>
      <x:c r="U5509" s="2" t="n">
        <x:v>1</x:v>
      </x:c>
      <x:c r="V5509" s="2" t="n">
        <x:v>1</x:v>
      </x:c>
      <x:c r="W5509" s="2" t="n">
        <x:v>2</x:v>
      </x:c>
      <x:c r="X5509" s="2" t="n">
        <x:v>2</x:v>
      </x:c>
      <x:c r="Y5509" s="2" t="n">
        <x:v>2</x:v>
      </x:c>
      <x:c r="Z5509" s="22" t="n">
        <x:v>368046</x:v>
      </x:c>
      <x:c r="AA5509" s="22" t="n">
        <x:v>422487</x:v>
      </x:c>
      <x:c r="AB5509" s="22" t="n">
        <x:v>54441</x:v>
      </x:c>
      <x:c r="AC5509" s="22" t="n">
        <x:v>60547.5</x:v>
      </x:c>
      <x:c r="AD5509" s="22" t="n">
        <x:v>0</x:v>
      </x:c>
      <x:c r="AE5509" s="2" t="n">
        <x:v>0</x:v>
      </x:c>
      <x:c r="AF5509" s="2" t="n">
        <x:v>0</x:v>
      </x:c>
    </x:row>
    <x:row r="5510" ht="23" customHeight="1">
      <x:c r="A5510" s="2" t="n">
        <x:v>5504</x:v>
      </x:c>
      <x:c r="B5510" s="24" t="n">
        <x:v>628391.625</x:v>
      </x:c>
      <x:c r="C5510" s="24" t="n">
        <x:v>337677.375</x:v>
      </x:c>
      <x:c r="D5510" s="24" t="n">
        <x:f>SUM(B5510:C5510)</x:f>
        <x:v>966069</x:v>
      </x:c>
      <x:c r="E5510" s="25" t="n">
        <x:f>B5510/D5510</x:f>
        <x:v>0.6504624669666452</x:v>
      </x:c>
      <x:c r="F5510" s="25" t="n">
        <x:f>C5510/D5510</x:f>
        <x:v>0.3495375330333548</x:v>
      </x:c>
      <x:c r="G5510" s="22" t="n">
        <x:v>1472667</x:v>
      </x:c>
      <x:c r="H5510" s="22" t="n">
        <x:v>390229.5</x:v>
      </x:c>
      <x:c r="I5510" s="22" t="n">
        <x:f>SUM(G5510:H5510)</x:f>
        <x:v>1862896.5</x:v>
      </x:c>
      <x:c r="J5510" s="22" t="n">
        <x:v>844974</x:v>
      </x:c>
      <x:c r="K5510" s="22" t="n">
        <x:v>121095</x:v>
      </x:c>
      <x:c r="L5510" s="22" t="n">
        <x:f>SUM(J5510:K5510)</x:f>
        <x:v>966069</x:v>
      </x:c>
      <x:c r="M5510" s="23" t="n">
        <x:f>D5510-L5510</x:f>
        <x:v>0</x:v>
      </x:c>
      <x:c r="N5510" s="22" t="n">
        <x:v>628909.125</x:v>
      </x:c>
      <x:c r="O5510" s="22" t="n">
        <x:v>337159.875</x:v>
      </x:c>
      <x:c r="P5510" s="14" t="n">
        <x:f>N5510/SUM(N5510:O5510)</x:f>
        <x:v>0.6509981429897864</x:v>
      </x:c>
      <x:c r="Q5510" s="22" t="n">
        <x:v>1472149.5</x:v>
      </x:c>
      <x:c r="R5510" s="22" t="n">
        <x:v>389970.75</x:v>
      </x:c>
      <x:c r="S5510" s="2" t="n">
        <x:v>3</x:v>
      </x:c>
      <x:c r="T5510" s="2" t="n">
        <x:v>1</x:v>
      </x:c>
      <x:c r="U5510" s="2" t="n">
        <x:v>1</x:v>
      </x:c>
      <x:c r="V5510" s="2" t="n">
        <x:v>2</x:v>
      </x:c>
      <x:c r="W5510" s="2" t="n">
        <x:v>3</x:v>
      </x:c>
      <x:c r="X5510" s="2" t="n">
        <x:v>3</x:v>
      </x:c>
      <x:c r="Y5510" s="2" t="n">
        <x:v>3</x:v>
      </x:c>
      <x:c r="Z5510" s="22" t="n">
        <x:v>476928</x:v>
      </x:c>
      <x:c r="AA5510" s="22" t="n">
        <x:v>368046</x:v>
      </x:c>
      <x:c r="AB5510" s="22" t="n">
        <x:v>108882</x:v>
      </x:c>
      <x:c r="AC5510" s="22" t="n">
        <x:v>0</x:v>
      </x:c>
      <x:c r="AD5510" s="22" t="n">
        <x:v>121095</x:v>
      </x:c>
      <x:c r="AE5510" s="2" t="n">
        <x:v>0</x:v>
      </x:c>
      <x:c r="AF5510" s="2" t="n">
        <x:v>1</x:v>
      </x:c>
    </x:row>
    <x:row r="5511" ht="23" customHeight="1">
      <x:c r="A5511" s="2" t="n">
        <x:v>5505</x:v>
      </x:c>
      <x:c r="B5511" s="24" t="n">
        <x:v>805057.5</x:v>
      </x:c>
      <x:c r="C5511" s="24" t="n">
        <x:v>161011.5</x:v>
      </x:c>
      <x:c r="D5511" s="24" t="n">
        <x:f>SUM(B5511:C5511)</x:f>
        <x:v>966069</x:v>
      </x:c>
      <x:c r="E5511" s="25" t="n">
        <x:f>B5511/D5511</x:f>
        <x:v>0.8333333333333334</x:v>
      </x:c>
      <x:c r="F5511" s="25" t="n">
        <x:f>C5511/D5511</x:f>
        <x:v>0.16666666666666666</x:v>
      </x:c>
      <x:c r="G5511" s="22" t="n">
        <x:v>1003725.75</x:v>
      </x:c>
      <x:c r="H5511" s="22" t="n">
        <x:v>904413.1875</x:v>
      </x:c>
      <x:c r="I5511" s="22" t="n">
        <x:f>SUM(G5511:H5511)</x:f>
        <x:v>1908138.9375</x:v>
      </x:c>
      <x:c r="J5511" s="22" t="n">
        <x:v>844974</x:v>
      </x:c>
      <x:c r="K5511" s="22" t="n">
        <x:v>121095</x:v>
      </x:c>
      <x:c r="L5511" s="22" t="n">
        <x:f>SUM(J5511:K5511)</x:f>
        <x:v>966069</x:v>
      </x:c>
      <x:c r="M5511" s="23" t="n">
        <x:f>D5511-L5511</x:f>
        <x:v>0</x:v>
      </x:c>
      <x:c r="N5511" s="22" t="n">
        <x:v>805057.5</x:v>
      </x:c>
      <x:c r="O5511" s="22" t="n">
        <x:v>161011.5</x:v>
      </x:c>
      <x:c r="P5511" s="14" t="n">
        <x:f>N5511/SUM(N5511:O5511)</x:f>
        <x:v>0.8333333333333334</x:v>
      </x:c>
      <x:c r="Q5511" s="22" t="n">
        <x:v>1002690.75</x:v>
      </x:c>
      <x:c r="R5511" s="22" t="n">
        <x:v>904671.9375</x:v>
      </x:c>
      <x:c r="S5511" s="2" t="n">
        <x:v>1</x:v>
      </x:c>
      <x:c r="T5511" s="2" t="n">
        <x:v>3</x:v>
      </x:c>
      <x:c r="U5511" s="2" t="n">
        <x:v>3</x:v>
      </x:c>
      <x:c r="V5511" s="2" t="n">
        <x:v>1</x:v>
      </x:c>
      <x:c r="W5511" s="2" t="n">
        <x:v>3</x:v>
      </x:c>
      <x:c r="X5511" s="2" t="n">
        <x:v>3</x:v>
      </x:c>
      <x:c r="Y5511" s="2" t="n">
        <x:v>3</x:v>
      </x:c>
      <x:c r="Z5511" s="22" t="n">
        <x:v>368046</x:v>
      </x:c>
      <x:c r="AA5511" s="22" t="n">
        <x:v>476928</x:v>
      </x:c>
      <x:c r="AB5511" s="22" t="n">
        <x:v>108882</x:v>
      </x:c>
      <x:c r="AC5511" s="22" t="n">
        <x:v>121095</x:v>
      </x:c>
      <x:c r="AD5511" s="22" t="n">
        <x:v>0</x:v>
      </x:c>
      <x:c r="AE5511" s="2" t="n">
        <x:v>0</x:v>
      </x:c>
      <x:c r="AF5511" s="2" t="n">
        <x:v>0</x:v>
      </x:c>
    </x:row>
    <x:row r="5512" ht="23" customHeight="1">
      <x:c r="A5512" s="2" t="n">
        <x:v>5506</x:v>
      </x:c>
      <x:c r="B5512" s="24" t="n">
        <x:v>831881.25</x:v>
      </x:c>
      <x:c r="C5512" s="24" t="n">
        <x:v>249176.25</x:v>
      </x:c>
      <x:c r="D5512" s="24" t="n">
        <x:f>SUM(B5512:C5512)</x:f>
        <x:v>1081057.5</x:v>
      </x:c>
      <x:c r="E5512" s="25" t="n">
        <x:f>B5512/D5512</x:f>
        <x:v>0.7695069411201532</x:v>
      </x:c>
      <x:c r="F5512" s="25" t="n">
        <x:f>C5512/D5512</x:f>
        <x:v>0.2304930588798468</x:v>
      </x:c>
      <x:c r="G5512" s="22" t="n">
        <x:v>1368244.125</x:v>
      </x:c>
      <x:c r="H5512" s="22" t="n">
        <x:v>624531.9375</x:v>
      </x:c>
      <x:c r="I5512" s="22" t="n">
        <x:f>SUM(G5512:H5512)</x:f>
        <x:v>1992776.0625</x:v>
      </x:c>
      <x:c r="J5512" s="22" t="n">
        <x:v>899415</x:v>
      </x:c>
      <x:c r="K5512" s="22" t="n">
        <x:v>181642.5</x:v>
      </x:c>
      <x:c r="L5512" s="22" t="n">
        <x:f>SUM(J5512:K5512)</x:f>
        <x:v>1081057.5</x:v>
      </x:c>
      <x:c r="M5512" s="23" t="n">
        <x:f>D5512-L5512</x:f>
        <x:v>0</x:v>
      </x:c>
      <x:c r="N5512" s="22" t="n">
        <x:v>831881.25</x:v>
      </x:c>
      <x:c r="O5512" s="22" t="n">
        <x:v>249176.25</x:v>
      </x:c>
      <x:c r="P5512" s="14" t="n">
        <x:f>N5512/SUM(N5512:O5512)</x:f>
        <x:v>0.7695069411201532</x:v>
      </x:c>
      <x:c r="Q5512" s="22" t="n">
        <x:v>1366691.625</x:v>
      </x:c>
      <x:c r="R5512" s="22" t="n">
        <x:v>624790.6875</x:v>
      </x:c>
      <x:c r="S5512" s="2" t="n">
        <x:v>2</x:v>
      </x:c>
      <x:c r="T5512" s="2" t="n">
        <x:v>3</x:v>
      </x:c>
      <x:c r="U5512" s="2" t="n">
        <x:v>3</x:v>
      </x:c>
      <x:c r="V5512" s="2" t="n">
        <x:v>3</x:v>
      </x:c>
      <x:c r="W5512" s="2" t="n">
        <x:v>4</x:v>
      </x:c>
      <x:c r="X5512" s="2" t="n">
        <x:v>4</x:v>
      </x:c>
      <x:c r="Y5512" s="2" t="n">
        <x:v>4</x:v>
      </x:c>
      <x:c r="Z5512" s="22" t="n">
        <x:v>422487</x:v>
      </x:c>
      <x:c r="AA5512" s="22" t="n">
        <x:v>476928</x:v>
      </x:c>
      <x:c r="AB5512" s="22" t="n">
        <x:v>163323</x:v>
      </x:c>
      <x:c r="AC5512" s="22" t="n">
        <x:v>121095</x:v>
      </x:c>
      <x:c r="AD5512" s="22" t="n">
        <x:v>60547.5</x:v>
      </x:c>
      <x:c r="AE5512" s="2" t="n">
        <x:v>0</x:v>
      </x:c>
      <x:c r="AF5512" s="2" t="n">
        <x:v>0</x:v>
      </x:c>
    </x:row>
    <x:row r="5513" ht="23" customHeight="1">
      <x:c r="A5513" s="2" t="n">
        <x:v>5507</x:v>
      </x:c>
      <x:c r="B5513" s="24" t="n">
        <x:v>708778.0625</x:v>
      </x:c>
      <x:c r="C5513" s="24" t="n">
        <x:v>257290.9375</x:v>
      </x:c>
      <x:c r="D5513" s="24" t="n">
        <x:f>SUM(B5513:C5513)</x:f>
        <x:v>966069</x:v>
      </x:c>
      <x:c r="E5513" s="25" t="n">
        <x:f>B5513/D5513</x:f>
        <x:v>0.7336722972168654</x:v>
      </x:c>
      <x:c r="F5513" s="25" t="n">
        <x:f>C5513/D5513</x:f>
        <x:v>0.26632770278313456</x:v>
      </x:c>
      <x:c r="G5513" s="22" t="n">
        <x:v>1199506.0625</x:v>
      </x:c>
      <x:c r="H5513" s="22" t="n">
        <x:v>623599</x:v>
      </x:c>
      <x:c r="I5513" s="22" t="n">
        <x:f>SUM(G5513:H5513)</x:f>
        <x:v>1823105.0625</x:v>
      </x:c>
      <x:c r="J5513" s="22" t="n">
        <x:v>844974</x:v>
      </x:c>
      <x:c r="K5513" s="22" t="n">
        <x:v>121095</x:v>
      </x:c>
      <x:c r="L5513" s="22" t="n">
        <x:f>SUM(J5513:K5513)</x:f>
        <x:v>966069</x:v>
      </x:c>
      <x:c r="M5513" s="23" t="n">
        <x:f>D5513-L5513</x:f>
        <x:v>0</x:v>
      </x:c>
      <x:c r="N5513" s="22" t="n">
        <x:v>708174.3125</x:v>
      </x:c>
      <x:c r="O5513" s="22" t="n">
        <x:v>257894.6875</x:v>
      </x:c>
      <x:c r="P5513" s="14" t="n">
        <x:f>N5513/SUM(N5513:O5513)</x:f>
        <x:v>0.7330473418565341</x:v>
      </x:c>
      <x:c r="Q5513" s="22" t="n">
        <x:v>1198902.3125</x:v>
      </x:c>
      <x:c r="R5513" s="22" t="n">
        <x:v>624979</x:v>
      </x:c>
      <x:c r="S5513" s="2" t="n">
        <x:v>2</x:v>
      </x:c>
      <x:c r="T5513" s="2" t="n">
        <x:v>2</x:v>
      </x:c>
      <x:c r="U5513" s="2" t="n">
        <x:v>3</x:v>
      </x:c>
      <x:c r="V5513" s="2" t="n">
        <x:v>2</x:v>
      </x:c>
      <x:c r="W5513" s="2" t="n">
        <x:v>3</x:v>
      </x:c>
      <x:c r="X5513" s="2" t="n">
        <x:v>3</x:v>
      </x:c>
      <x:c r="Y5513" s="2" t="n">
        <x:v>3</x:v>
      </x:c>
      <x:c r="Z5513" s="22" t="n">
        <x:v>422487</x:v>
      </x:c>
      <x:c r="AA5513" s="22" t="n">
        <x:v>422487</x:v>
      </x:c>
      <x:c r="AB5513" s="22" t="n">
        <x:v>108882</x:v>
      </x:c>
      <x:c r="AC5513" s="22" t="n">
        <x:v>60547.5</x:v>
      </x:c>
      <x:c r="AD5513" s="22" t="n">
        <x:v>60547.5</x:v>
      </x:c>
      <x:c r="AE5513" s="2" t="n">
        <x:v>0</x:v>
      </x:c>
      <x:c r="AF5513" s="2" t="n">
        <x:v>1</x:v>
      </x:c>
    </x:row>
    <x:row r="5514" ht="23" customHeight="1">
      <x:c r="A5514" s="2" t="n">
        <x:v>5508</x:v>
      </x:c>
      <x:c r="B5514" s="24" t="n">
        <x:v>0</x:v>
      </x:c>
      <x:c r="C5514" s="24" t="n">
        <x:v>851080.5</x:v>
      </x:c>
      <x:c r="D5514" s="24" t="n">
        <x:f>SUM(B5514:C5514)</x:f>
        <x:v>851080.5</x:v>
      </x:c>
      <x:c r="E5514" s="25" t="n">
        <x:f>B5514/D5514</x:f>
        <x:v>0</x:v>
      </x:c>
      <x:c r="F5514" s="25" t="n">
        <x:f>C5514/D5514</x:f>
        <x:v>1</x:v>
      </x:c>
      <x:c r="G5514" s="22" t="n">
        <x:v>844275.375</x:v>
      </x:c>
      <x:c r="H5514" s="22" t="n">
        <x:v>851080.5</x:v>
      </x:c>
      <x:c r="I5514" s="22" t="n">
        <x:f>SUM(G5514:H5514)</x:f>
        <x:v>1695355.875</x:v>
      </x:c>
      <x:c r="J5514" s="22" t="n">
        <x:v>790533</x:v>
      </x:c>
      <x:c r="K5514" s="22" t="n">
        <x:v>60547.5</x:v>
      </x:c>
      <x:c r="L5514" s="22" t="n">
        <x:f>SUM(J5514:K5514)</x:f>
        <x:v>851080.5</x:v>
      </x:c>
      <x:c r="M5514" s="23" t="n">
        <x:f>D5514-L5514</x:f>
        <x:v>0</x:v>
      </x:c>
      <x:c r="N5514" s="22" t="n">
        <x:v>0</x:v>
      </x:c>
      <x:c r="O5514" s="22" t="n">
        <x:v>851080.5</x:v>
      </x:c>
      <x:c r="P5514" s="14" t="n">
        <x:f>N5514/SUM(N5514:O5514)</x:f>
        <x:v>0</x:v>
      </x:c>
      <x:c r="Q5514" s="22" t="n">
        <x:v>843240.375</x:v>
      </x:c>
      <x:c r="R5514" s="22" t="n">
        <x:v>851080.5</x:v>
      </x:c>
      <x:c r="S5514" s="2" t="n">
        <x:v>2</x:v>
      </x:c>
      <x:c r="T5514" s="2" t="n">
        <x:v>1</x:v>
      </x:c>
      <x:c r="U5514" s="2" t="n">
        <x:v>0</x:v>
      </x:c>
      <x:c r="V5514" s="2" t="n">
        <x:v>2</x:v>
      </x:c>
      <x:c r="W5514" s="2" t="n">
        <x:v>2</x:v>
      </x:c>
      <x:c r="X5514" s="2" t="n">
        <x:v>2</x:v>
      </x:c>
      <x:c r="Y5514" s="2" t="n">
        <x:v>2</x:v>
      </x:c>
      <x:c r="Z5514" s="22" t="n">
        <x:v>422487</x:v>
      </x:c>
      <x:c r="AA5514" s="22" t="n">
        <x:v>368046</x:v>
      </x:c>
      <x:c r="AB5514" s="22" t="n">
        <x:v>54441</x:v>
      </x:c>
      <x:c r="AC5514" s="22" t="n">
        <x:v>0</x:v>
      </x:c>
      <x:c r="AD5514" s="22" t="n">
        <x:v>60547.5</x:v>
      </x:c>
      <x:c r="AE5514" s="2" t="n">
        <x:v>0</x:v>
      </x:c>
      <x:c r="AF5514" s="2" t="n">
        <x:v>0</x:v>
      </x:c>
    </x:row>
    <x:row r="5515" ht="23" customHeight="1">
      <x:c r="A5515" s="2" t="n">
        <x:v>5509</x:v>
      </x:c>
      <x:c r="B5515" s="24" t="n">
        <x:v>425540.25</x:v>
      </x:c>
      <x:c r="C5515" s="24" t="n">
        <x:v>425540.25</x:v>
      </x:c>
      <x:c r="D5515" s="24" t="n">
        <x:f>SUM(B5515:C5515)</x:f>
        <x:v>851080.5</x:v>
      </x:c>
      <x:c r="E5515" s="25" t="n">
        <x:f>B5515/D5515</x:f>
        <x:v>0.5</x:v>
      </x:c>
      <x:c r="F5515" s="25" t="n">
        <x:f>C5515/D5515</x:f>
        <x:v>0.5</x:v>
      </x:c>
      <x:c r="G5515" s="22" t="n">
        <x:v>1254161.25</x:v>
      </x:c>
      <x:c r="H5515" s="22" t="n">
        <x:v>524098.125</x:v>
      </x:c>
      <x:c r="I5515" s="22" t="n">
        <x:f>SUM(G5515:H5515)</x:f>
        <x:v>1778259.375</x:v>
      </x:c>
      <x:c r="J5515" s="22" t="n">
        <x:v>790533</x:v>
      </x:c>
      <x:c r="K5515" s="22" t="n">
        <x:v>60547.5</x:v>
      </x:c>
      <x:c r="L5515" s="22" t="n">
        <x:f>SUM(J5515:K5515)</x:f>
        <x:v>851080.5</x:v>
      </x:c>
      <x:c r="M5515" s="23" t="n">
        <x:f>D5515-L5515</x:f>
        <x:v>0</x:v>
      </x:c>
      <x:c r="N5515" s="22" t="n">
        <x:v>425540.25</x:v>
      </x:c>
      <x:c r="O5515" s="22" t="n">
        <x:v>425540.25</x:v>
      </x:c>
      <x:c r="P5515" s="14" t="n">
        <x:f>N5515/SUM(N5515:O5515)</x:f>
        <x:v>0.5</x:v>
      </x:c>
      <x:c r="Q5515" s="22" t="n">
        <x:v>1253643.75</x:v>
      </x:c>
      <x:c r="R5515" s="22" t="n">
        <x:v>524356.875</x:v>
      </x:c>
      <x:c r="S5515" s="2" t="n">
        <x:v>2</x:v>
      </x:c>
      <x:c r="T5515" s="2" t="n">
        <x:v>1</x:v>
      </x:c>
      <x:c r="U5515" s="2" t="n">
        <x:v>1</x:v>
      </x:c>
      <x:c r="V5515" s="2" t="n">
        <x:v>2</x:v>
      </x:c>
      <x:c r="W5515" s="2" t="n">
        <x:v>2</x:v>
      </x:c>
      <x:c r="X5515" s="2" t="n">
        <x:v>2</x:v>
      </x:c>
      <x:c r="Y5515" s="2" t="n">
        <x:v>2</x:v>
      </x:c>
      <x:c r="Z5515" s="22" t="n">
        <x:v>422487</x:v>
      </x:c>
      <x:c r="AA5515" s="22" t="n">
        <x:v>368046</x:v>
      </x:c>
      <x:c r="AB5515" s="22" t="n">
        <x:v>54441</x:v>
      </x:c>
      <x:c r="AC5515" s="22" t="n">
        <x:v>0</x:v>
      </x:c>
      <x:c r="AD5515" s="22" t="n">
        <x:v>60547.5</x:v>
      </x:c>
      <x:c r="AE5515" s="2" t="n">
        <x:v>0</x:v>
      </x:c>
      <x:c r="AF5515" s="2" t="n">
        <x:v>0</x:v>
      </x:c>
    </x:row>
    <x:row r="5516" ht="23" customHeight="1">
      <x:c r="A5516" s="2" t="n">
        <x:v>5510</x:v>
      </x:c>
      <x:c r="B5516" s="24" t="n">
        <x:v>583987.25</x:v>
      </x:c>
      <x:c r="C5516" s="24" t="n">
        <x:v>382081.75</x:v>
      </x:c>
      <x:c r="D5516" s="24" t="n">
        <x:f>SUM(B5516:C5516)</x:f>
        <x:v>966069</x:v>
      </x:c>
      <x:c r="E5516" s="25" t="n">
        <x:f>B5516/D5516</x:f>
        <x:v>0.6044984882032236</x:v>
      </x:c>
      <x:c r="F5516" s="25" t="n">
        <x:f>C5516/D5516</x:f>
        <x:v>0.3955015117967764</x:v>
      </x:c>
      <x:c r="G5516" s="22" t="n">
        <x:v>1090369.625</x:v>
      </x:c>
      <x:c r="H5516" s="22" t="n">
        <x:v>680502.4375</x:v>
      </x:c>
      <x:c r="I5516" s="22" t="n">
        <x:f>SUM(G5516:H5516)</x:f>
        <x:v>1770872.0625</x:v>
      </x:c>
      <x:c r="J5516" s="22" t="n">
        <x:v>844974</x:v>
      </x:c>
      <x:c r="K5516" s="22" t="n">
        <x:v>121095</x:v>
      </x:c>
      <x:c r="L5516" s="22" t="n">
        <x:f>SUM(J5516:K5516)</x:f>
        <x:v>966069</x:v>
      </x:c>
      <x:c r="M5516" s="23" t="n">
        <x:f>D5516-L5516</x:f>
        <x:v>0</x:v>
      </x:c>
      <x:c r="N5516" s="22" t="n">
        <x:v>583987.25</x:v>
      </x:c>
      <x:c r="O5516" s="22" t="n">
        <x:v>382081.75</x:v>
      </x:c>
      <x:c r="P5516" s="14" t="n">
        <x:f>N5516/SUM(N5516:O5516)</x:f>
        <x:v>0.6044984882032236</x:v>
      </x:c>
      <x:c r="Q5516" s="22" t="n">
        <x:v>1089852.125</x:v>
      </x:c>
      <x:c r="R5516" s="22" t="n">
        <x:v>681019.9375</x:v>
      </x:c>
      <x:c r="S5516" s="2" t="n">
        <x:v>2</x:v>
      </x:c>
      <x:c r="T5516" s="2" t="n">
        <x:v>2</x:v>
      </x:c>
      <x:c r="U5516" s="2" t="n">
        <x:v>2</x:v>
      </x:c>
      <x:c r="V5516" s="2" t="n">
        <x:v>3</x:v>
      </x:c>
      <x:c r="W5516" s="2" t="n">
        <x:v>3</x:v>
      </x:c>
      <x:c r="X5516" s="2" t="n">
        <x:v>3</x:v>
      </x:c>
      <x:c r="Y5516" s="2" t="n">
        <x:v>3</x:v>
      </x:c>
      <x:c r="Z5516" s="22" t="n">
        <x:v>422487</x:v>
      </x:c>
      <x:c r="AA5516" s="22" t="n">
        <x:v>422487</x:v>
      </x:c>
      <x:c r="AB5516" s="22" t="n">
        <x:v>108882</x:v>
      </x:c>
      <x:c r="AC5516" s="22" t="n">
        <x:v>60547.5</x:v>
      </x:c>
      <x:c r="AD5516" s="22" t="n">
        <x:v>60547.5</x:v>
      </x:c>
      <x:c r="AE5516" s="2" t="n">
        <x:v>0</x:v>
      </x:c>
      <x:c r="AF5516" s="2" t="n">
        <x:v>0</x:v>
      </x:c>
    </x:row>
    <x:row r="5517" ht="23" customHeight="1">
      <x:c r="A5517" s="2" t="n">
        <x:v>5511</x:v>
      </x:c>
      <x:c r="B5517" s="24" t="n">
        <x:v>448517.25</x:v>
      </x:c>
      <x:c r="C5517" s="24" t="n">
        <x:v>632540.25</x:v>
      </x:c>
      <x:c r="D5517" s="24" t="n">
        <x:f>SUM(B5517:C5517)</x:f>
        <x:v>1081057.5</x:v>
      </x:c>
      <x:c r="E5517" s="25" t="n">
        <x:f>B5517/D5517</x:f>
        <x:v>0.41488750598372426</x:v>
      </x:c>
      <x:c r="F5517" s="25" t="n">
        <x:f>C5517/D5517</x:f>
        <x:v>0.5851124940162757</x:v>
      </x:c>
      <x:c r="G5517" s="22" t="n">
        <x:v>892351.125</x:v>
      </x:c>
      <x:c r="H5517" s="22" t="n">
        <x:v>1053642.9375</x:v>
      </x:c>
      <x:c r="I5517" s="22" t="n">
        <x:f>SUM(G5517:H5517)</x:f>
        <x:v>1945994.0625</x:v>
      </x:c>
      <x:c r="J5517" s="22" t="n">
        <x:v>899415</x:v>
      </x:c>
      <x:c r="K5517" s="22" t="n">
        <x:v>181642.5</x:v>
      </x:c>
      <x:c r="L5517" s="22" t="n">
        <x:f>SUM(J5517:K5517)</x:f>
        <x:v>1081057.5</x:v>
      </x:c>
      <x:c r="M5517" s="23" t="n">
        <x:f>D5517-L5517</x:f>
        <x:v>0</x:v>
      </x:c>
      <x:c r="N5517" s="22" t="n">
        <x:v>448517.25</x:v>
      </x:c>
      <x:c r="O5517" s="22" t="n">
        <x:v>632540.25</x:v>
      </x:c>
      <x:c r="P5517" s="14" t="n">
        <x:f>N5517/SUM(N5517:O5517)</x:f>
        <x:v>0.41488750598372426</x:v>
      </x:c>
      <x:c r="Q5517" s="22" t="n">
        <x:v>891316.125</x:v>
      </x:c>
      <x:c r="R5517" s="22" t="n">
        <x:v>1054160.4375</x:v>
      </x:c>
      <x:c r="S5517" s="2" t="n">
        <x:v>2</x:v>
      </x:c>
      <x:c r="T5517" s="2" t="n">
        <x:v>3</x:v>
      </x:c>
      <x:c r="U5517" s="2" t="n">
        <x:v>2</x:v>
      </x:c>
      <x:c r="V5517" s="2" t="n">
        <x:v>3</x:v>
      </x:c>
      <x:c r="W5517" s="2" t="n">
        <x:v>4</x:v>
      </x:c>
      <x:c r="X5517" s="2" t="n">
        <x:v>4</x:v>
      </x:c>
      <x:c r="Y5517" s="2" t="n">
        <x:v>4</x:v>
      </x:c>
      <x:c r="Z5517" s="22" t="n">
        <x:v>422487</x:v>
      </x:c>
      <x:c r="AA5517" s="22" t="n">
        <x:v>476928</x:v>
      </x:c>
      <x:c r="AB5517" s="22" t="n">
        <x:v>163323</x:v>
      </x:c>
      <x:c r="AC5517" s="22" t="n">
        <x:v>121095</x:v>
      </x:c>
      <x:c r="AD5517" s="22" t="n">
        <x:v>60547.5</x:v>
      </x:c>
      <x:c r="AE5517" s="2" t="n">
        <x:v>0</x:v>
      </x:c>
      <x:c r="AF5517" s="2" t="n">
        <x:v>0</x:v>
      </x:c>
    </x:row>
    <x:row r="5518" ht="23" customHeight="1">
      <x:c r="A5518" s="2" t="n">
        <x:v>5512</x:v>
      </x:c>
      <x:c r="B5518" s="24" t="n">
        <x:v>600587.5</x:v>
      </x:c>
      <x:c r="C5518" s="24" t="n">
        <x:v>480470</x:v>
      </x:c>
      <x:c r="D5518" s="24" t="n">
        <x:f>SUM(B5518:C5518)</x:f>
        <x:v>1081057.5</x:v>
      </x:c>
      <x:c r="E5518" s="25" t="n">
        <x:f>B5518/D5518</x:f>
        <x:v>0.5555555555555556</x:v>
      </x:c>
      <x:c r="F5518" s="25" t="n">
        <x:f>C5518/D5518</x:f>
        <x:v>0.4444444444444444</x:v>
      </x:c>
      <x:c r="G5518" s="22" t="n">
        <x:v>1352333.875</x:v>
      </x:c>
      <x:c r="H5518" s="22" t="n">
        <x:v>600650.75</x:v>
      </x:c>
      <x:c r="I5518" s="22" t="n">
        <x:f>SUM(G5518:H5518)</x:f>
        <x:v>1952984.625</x:v>
      </x:c>
      <x:c r="J5518" s="22" t="n">
        <x:v>899415</x:v>
      </x:c>
      <x:c r="K5518" s="22" t="n">
        <x:v>181642.5</x:v>
      </x:c>
      <x:c r="L5518" s="22" t="n">
        <x:f>SUM(J5518:K5518)</x:f>
        <x:v>1081057.5</x:v>
      </x:c>
      <x:c r="M5518" s="23" t="n">
        <x:f>D5518-L5518</x:f>
        <x:v>0</x:v>
      </x:c>
      <x:c r="N5518" s="22" t="n">
        <x:v>600587.5</x:v>
      </x:c>
      <x:c r="O5518" s="22" t="n">
        <x:v>480470</x:v>
      </x:c>
      <x:c r="P5518" s="14" t="n">
        <x:f>N5518/SUM(N5518:O5518)</x:f>
        <x:v>0.5555555555555556</x:v>
      </x:c>
      <x:c r="Q5518" s="22" t="n">
        <x:v>1351816.375</x:v>
      </x:c>
      <x:c r="R5518" s="22" t="n">
        <x:v>601427</x:v>
      </x:c>
      <x:c r="S5518" s="2" t="n">
        <x:v>4</x:v>
      </x:c>
      <x:c r="T5518" s="2" t="n">
        <x:v>1</x:v>
      </x:c>
      <x:c r="U5518" s="2" t="n">
        <x:v>3</x:v>
      </x:c>
      <x:c r="V5518" s="2" t="n">
        <x:v>5</x:v>
      </x:c>
      <x:c r="W5518" s="2" t="n">
        <x:v>4</x:v>
      </x:c>
      <x:c r="X5518" s="2" t="n">
        <x:v>4</x:v>
      </x:c>
      <x:c r="Y5518" s="2" t="n">
        <x:v>4</x:v>
      </x:c>
      <x:c r="Z5518" s="22" t="n">
        <x:v>531369</x:v>
      </x:c>
      <x:c r="AA5518" s="22" t="n">
        <x:v>368046</x:v>
      </x:c>
      <x:c r="AB5518" s="22" t="n">
        <x:v>163323</x:v>
      </x:c>
      <x:c r="AC5518" s="22" t="n">
        <x:v>0</x:v>
      </x:c>
      <x:c r="AD5518" s="22" t="n">
        <x:v>181642.5</x:v>
      </x:c>
      <x:c r="AE5518" s="2" t="n">
        <x:v>0</x:v>
      </x:c>
      <x:c r="AF5518" s="2" t="n">
        <x:v>0</x:v>
      </x:c>
    </x:row>
    <x:row r="5519" ht="23" customHeight="1">
      <x:c r="A5519" s="2" t="n">
        <x:v>5513</x:v>
      </x:c>
      <x:c r="B5519" s="24" t="n">
        <x:v>0</x:v>
      </x:c>
      <x:c r="C5519" s="24" t="n">
        <x:v>966069</x:v>
      </x:c>
      <x:c r="D5519" s="24" t="n">
        <x:f>SUM(B5519:C5519)</x:f>
        <x:v>966069</x:v>
      </x:c>
      <x:c r="E5519" s="25" t="n">
        <x:f>B5519/D5519</x:f>
        <x:v>0</x:v>
      </x:c>
      <x:c r="F5519" s="25" t="n">
        <x:f>C5519/D5519</x:f>
        <x:v>1</x:v>
      </x:c>
      <x:c r="G5519" s="22" t="n">
        <x:v>1005286.875</x:v>
      </x:c>
      <x:c r="H5519" s="22" t="n">
        <x:v>966069</x:v>
      </x:c>
      <x:c r="I5519" s="22" t="n">
        <x:f>SUM(G5519:H5519)</x:f>
        <x:v>1971355.875</x:v>
      </x:c>
      <x:c r="J5519" s="22" t="n">
        <x:v>844974</x:v>
      </x:c>
      <x:c r="K5519" s="22" t="n">
        <x:v>121095</x:v>
      </x:c>
      <x:c r="L5519" s="22" t="n">
        <x:f>SUM(J5519:K5519)</x:f>
        <x:v>966069</x:v>
      </x:c>
      <x:c r="M5519" s="23" t="n">
        <x:f>D5519-L5519</x:f>
        <x:v>0</x:v>
      </x:c>
      <x:c r="N5519" s="22" t="n">
        <x:v>0</x:v>
      </x:c>
      <x:c r="O5519" s="22" t="n">
        <x:v>966069</x:v>
      </x:c>
      <x:c r="P5519" s="14" t="n">
        <x:f>N5519/SUM(N5519:O5519)</x:f>
        <x:v>0</x:v>
      </x:c>
      <x:c r="Q5519" s="22" t="n">
        <x:v>1004251.875</x:v>
      </x:c>
      <x:c r="R5519" s="22" t="n">
        <x:v>966069</x:v>
      </x:c>
      <x:c r="S5519" s="2" t="n">
        <x:v>3</x:v>
      </x:c>
      <x:c r="T5519" s="2" t="n">
        <x:v>1</x:v>
      </x:c>
      <x:c r="U5519" s="2" t="n">
        <x:v>0</x:v>
      </x:c>
      <x:c r="V5519" s="2" t="n">
        <x:v>5</x:v>
      </x:c>
      <x:c r="W5519" s="2" t="n">
        <x:v>3</x:v>
      </x:c>
      <x:c r="X5519" s="2" t="n">
        <x:v>3</x:v>
      </x:c>
      <x:c r="Y5519" s="2" t="n">
        <x:v>3</x:v>
      </x:c>
      <x:c r="Z5519" s="22" t="n">
        <x:v>476928</x:v>
      </x:c>
      <x:c r="AA5519" s="22" t="n">
        <x:v>368046</x:v>
      </x:c>
      <x:c r="AB5519" s="22" t="n">
        <x:v>108882</x:v>
      </x:c>
      <x:c r="AC5519" s="22" t="n">
        <x:v>0</x:v>
      </x:c>
      <x:c r="AD5519" s="22" t="n">
        <x:v>121095</x:v>
      </x:c>
      <x:c r="AE5519" s="2" t="n">
        <x:v>1</x:v>
      </x:c>
      <x:c r="AF5519" s="2" t="n">
        <x:v>0</x:v>
      </x:c>
    </x:row>
    <x:row r="5520" ht="23" customHeight="1">
      <x:c r="A5520" s="2" t="n">
        <x:v>5514</x:v>
      </x:c>
      <x:c r="B5520" s="24" t="n">
        <x:v>731593.8899999999</x:v>
      </x:c>
      <x:c r="C5520" s="24" t="n">
        <x:v>349463.61</x:v>
      </x:c>
      <x:c r="D5520" s="24" t="n">
        <x:f>SUM(B5520:C5520)</x:f>
        <x:v>1081057.5</x:v>
      </x:c>
      <x:c r="E5520" s="25" t="n">
        <x:f>B5520/D5520</x:f>
        <x:v>0.6767391096218285</x:v>
      </x:c>
      <x:c r="F5520" s="25" t="n">
        <x:f>C5520/D5520</x:f>
        <x:v>0.32326089037817135</x:v>
      </x:c>
      <x:c r="G5520" s="22" t="n">
        <x:v>1320467.4899999998</x:v>
      </x:c>
      <x:c r="H5520" s="22" t="n">
        <x:v>636440.6474999998</x:v>
      </x:c>
      <x:c r="I5520" s="22" t="n">
        <x:f>SUM(G5520:H5520)</x:f>
        <x:v>1956908.1374999997</x:v>
      </x:c>
      <x:c r="J5520" s="22" t="n">
        <x:v>899415</x:v>
      </x:c>
      <x:c r="K5520" s="22" t="n">
        <x:v>181642.5</x:v>
      </x:c>
      <x:c r="L5520" s="22" t="n">
        <x:f>SUM(J5520:K5520)</x:f>
        <x:v>1081057.5</x:v>
      </x:c>
      <x:c r="M5520" s="23" t="n">
        <x:f>D5520-L5520</x:f>
        <x:v>0</x:v>
      </x:c>
      <x:c r="N5520" s="22" t="n">
        <x:v>731593.8899999999</x:v>
      </x:c>
      <x:c r="O5520" s="22" t="n">
        <x:v>349463.61</x:v>
      </x:c>
      <x:c r="P5520" s="14" t="n">
        <x:f>N5520/SUM(N5520:O5520)</x:f>
        <x:v>0.6767391096218285</x:v>
      </x:c>
      <x:c r="Q5520" s="22" t="n">
        <x:v>1320467.4899999998</x:v>
      </x:c>
      <x:c r="R5520" s="22" t="n">
        <x:v>637475.6474999998</x:v>
      </x:c>
      <x:c r="S5520" s="2" t="n">
        <x:v>3</x:v>
      </x:c>
      <x:c r="T5520" s="2" t="n">
        <x:v>2</x:v>
      </x:c>
      <x:c r="U5520" s="2" t="n">
        <x:v>4</x:v>
      </x:c>
      <x:c r="V5520" s="2" t="n">
        <x:v>4</x:v>
      </x:c>
      <x:c r="W5520" s="2" t="n">
        <x:v>4</x:v>
      </x:c>
      <x:c r="X5520" s="2" t="n">
        <x:v>4</x:v>
      </x:c>
      <x:c r="Y5520" s="2" t="n">
        <x:v>4</x:v>
      </x:c>
      <x:c r="Z5520" s="22" t="n">
        <x:v>476928</x:v>
      </x:c>
      <x:c r="AA5520" s="22" t="n">
        <x:v>422487</x:v>
      </x:c>
      <x:c r="AB5520" s="22" t="n">
        <x:v>163323</x:v>
      </x:c>
      <x:c r="AC5520" s="22" t="n">
        <x:v>60547.5</x:v>
      </x:c>
      <x:c r="AD5520" s="22" t="n">
        <x:v>121095</x:v>
      </x:c>
      <x:c r="AE5520" s="2" t="n">
        <x:v>0</x:v>
      </x:c>
      <x:c r="AF5520" s="2" t="n">
        <x:v>0</x:v>
      </x:c>
    </x:row>
    <x:row r="5521" ht="23" customHeight="1">
      <x:c r="A5521" s="2" t="n">
        <x:v>5515</x:v>
      </x:c>
      <x:c r="B5521" s="24" t="n">
        <x:v>472518.7083333333</x:v>
      </x:c>
      <x:c r="C5521" s="24" t="n">
        <x:v>493550.2916666666</x:v>
      </x:c>
      <x:c r="D5521" s="24" t="n">
        <x:f>SUM(B5521:C5521)</x:f>
        <x:v>966069</x:v>
      </x:c>
      <x:c r="E5521" s="25" t="n">
        <x:f>B5521/D5521</x:f>
        <x:v>0.4891148648112436</x:v>
      </x:c>
      <x:c r="F5521" s="25" t="n">
        <x:f>C5521/D5521</x:f>
        <x:v>0.5108851351887563</x:v>
      </x:c>
      <x:c r="G5521" s="22" t="n">
        <x:v>1174491.6458333333</x:v>
      </x:c>
      <x:c r="H5521" s="22" t="n">
        <x:v>746223.9791666666</x:v>
      </x:c>
      <x:c r="I5521" s="22" t="n">
        <x:f>SUM(G5521:H5521)</x:f>
        <x:v>1920715.625</x:v>
      </x:c>
      <x:c r="J5521" s="22" t="n">
        <x:v>844974</x:v>
      </x:c>
      <x:c r="K5521" s="22" t="n">
        <x:v>121095</x:v>
      </x:c>
      <x:c r="L5521" s="22" t="n">
        <x:f>SUM(J5521:K5521)</x:f>
        <x:v>966069</x:v>
      </x:c>
      <x:c r="M5521" s="23" t="n">
        <x:f>D5521-L5521</x:f>
        <x:v>0</x:v>
      </x:c>
      <x:c r="N5521" s="22" t="n">
        <x:v>472116.2083333333</x:v>
      </x:c>
      <x:c r="O5521" s="22" t="n">
        <x:v>493952.7916666666</x:v>
      </x:c>
      <x:c r="P5521" s="14" t="n">
        <x:f>N5521/SUM(N5521:O5521)</x:f>
        <x:v>0.488698227904356</x:v>
      </x:c>
      <x:c r="Q5521" s="22" t="n">
        <x:v>1172450.3958333333</x:v>
      </x:c>
      <x:c r="R5521" s="22" t="n">
        <x:v>746885.2291666666</x:v>
      </x:c>
      <x:c r="S5521" s="2" t="n">
        <x:v>2</x:v>
      </x:c>
      <x:c r="T5521" s="2" t="n">
        <x:v>2</x:v>
      </x:c>
      <x:c r="U5521" s="2" t="n">
        <x:v>1</x:v>
      </x:c>
      <x:c r="V5521" s="2" t="n">
        <x:v>3</x:v>
      </x:c>
      <x:c r="W5521" s="2" t="n">
        <x:v>3</x:v>
      </x:c>
      <x:c r="X5521" s="2" t="n">
        <x:v>3</x:v>
      </x:c>
      <x:c r="Y5521" s="2" t="n">
        <x:v>3</x:v>
      </x:c>
      <x:c r="Z5521" s="22" t="n">
        <x:v>422487</x:v>
      </x:c>
      <x:c r="AA5521" s="22" t="n">
        <x:v>422487</x:v>
      </x:c>
      <x:c r="AB5521" s="22" t="n">
        <x:v>108882</x:v>
      </x:c>
      <x:c r="AC5521" s="22" t="n">
        <x:v>60547.5</x:v>
      </x:c>
      <x:c r="AD5521" s="22" t="n">
        <x:v>60547.5</x:v>
      </x:c>
      <x:c r="AE5521" s="2" t="n">
        <x:v>1</x:v>
      </x:c>
      <x:c r="AF5521" s="2" t="n">
        <x:v>0</x:v>
      </x:c>
    </x:row>
    <x:row r="5522" ht="23" customHeight="1">
      <x:c r="A5522" s="2" t="n">
        <x:v>5516</x:v>
      </x:c>
      <x:c r="B5522" s="24" t="n">
        <x:v>376009.75</x:v>
      </x:c>
      <x:c r="C5522" s="24" t="n">
        <x:v>590059.25</x:v>
      </x:c>
      <x:c r="D5522" s="24" t="n">
        <x:f>SUM(B5522:C5522)</x:f>
        <x:v>966069</x:v>
      </x:c>
      <x:c r="E5522" s="25" t="n">
        <x:f>B5522/D5522</x:f>
        <x:v>0.38921624645858627</x:v>
      </x:c>
      <x:c r="F5522" s="25" t="n">
        <x:f>C5522/D5522</x:f>
        <x:v>0.6107837535414137</x:v>
      </x:c>
      <x:c r="G5522" s="22" t="n">
        <x:v>959266.75</x:v>
      </x:c>
      <x:c r="H5522" s="22" t="n">
        <x:v>1114282.4375</x:v>
      </x:c>
      <x:c r="I5522" s="22" t="n">
        <x:f>SUM(G5522:H5522)</x:f>
        <x:v>2073549.1875</x:v>
      </x:c>
      <x:c r="J5522" s="22" t="n">
        <x:v>844974</x:v>
      </x:c>
      <x:c r="K5522" s="22" t="n">
        <x:v>121095</x:v>
      </x:c>
      <x:c r="L5522" s="22" t="n">
        <x:f>SUM(J5522:K5522)</x:f>
        <x:v>966069</x:v>
      </x:c>
      <x:c r="M5522" s="23" t="n">
        <x:f>D5522-L5522</x:f>
        <x:v>0</x:v>
      </x:c>
      <x:c r="N5522" s="22" t="n">
        <x:v>376527.25</x:v>
      </x:c>
      <x:c r="O5522" s="22" t="n">
        <x:v>589541.75</x:v>
      </x:c>
      <x:c r="P5522" s="14" t="n">
        <x:f>N5522/SUM(N5522:O5522)</x:f>
        <x:v>0.3897519224817275</x:v>
      </x:c>
      <x:c r="Q5522" s="22" t="n">
        <x:v>959266.75</x:v>
      </x:c>
      <x:c r="R5522" s="22" t="n">
        <x:v>1115058.6875</x:v>
      </x:c>
      <x:c r="S5522" s="2" t="n">
        <x:v>2</x:v>
      </x:c>
      <x:c r="T5522" s="2" t="n">
        <x:v>2</x:v>
      </x:c>
      <x:c r="U5522" s="2" t="n">
        <x:v>1</x:v>
      </x:c>
      <x:c r="V5522" s="2" t="n">
        <x:v>2</x:v>
      </x:c>
      <x:c r="W5522" s="2" t="n">
        <x:v>3</x:v>
      </x:c>
      <x:c r="X5522" s="2" t="n">
        <x:v>3</x:v>
      </x:c>
      <x:c r="Y5522" s="2" t="n">
        <x:v>3</x:v>
      </x:c>
      <x:c r="Z5522" s="22" t="n">
        <x:v>422487</x:v>
      </x:c>
      <x:c r="AA5522" s="22" t="n">
        <x:v>422487</x:v>
      </x:c>
      <x:c r="AB5522" s="22" t="n">
        <x:v>108882</x:v>
      </x:c>
      <x:c r="AC5522" s="22" t="n">
        <x:v>60547.5</x:v>
      </x:c>
      <x:c r="AD5522" s="22" t="n">
        <x:v>60547.5</x:v>
      </x:c>
      <x:c r="AE5522" s="2" t="n">
        <x:v>1</x:v>
      </x:c>
      <x:c r="AF5522" s="2" t="n">
        <x:v>0</x:v>
      </x:c>
    </x:row>
    <x:row r="5523" ht="23" customHeight="1">
      <x:c r="A5523" s="2" t="n">
        <x:v>5517</x:v>
      </x:c>
      <x:c r="B5523" s="24" t="n">
        <x:v>770540.25</x:v>
      </x:c>
      <x:c r="C5523" s="24" t="n">
        <x:v>310517.25</x:v>
      </x:c>
      <x:c r="D5523" s="24" t="n">
        <x:f>SUM(B5523:C5523)</x:f>
        <x:v>1081057.5</x:v>
      </x:c>
      <x:c r="E5523" s="25" t="n">
        <x:f>B5523/D5523</x:f>
        <x:v>0.712765278442636</x:v>
      </x:c>
      <x:c r="F5523" s="25" t="n">
        <x:f>C5523/D5523</x:f>
        <x:v>0.28723472155736396</x:v>
      </x:c>
      <x:c r="G5523" s="22" t="n">
        <x:v>1154240.625</x:v>
      </x:c>
      <x:c r="H5523" s="22" t="n">
        <x:v>738929.625</x:v>
      </x:c>
      <x:c r="I5523" s="22" t="n">
        <x:f>SUM(G5523:H5523)</x:f>
        <x:v>1893170.25</x:v>
      </x:c>
      <x:c r="J5523" s="22" t="n">
        <x:v>899415</x:v>
      </x:c>
      <x:c r="K5523" s="22" t="n">
        <x:v>181642.5</x:v>
      </x:c>
      <x:c r="L5523" s="22" t="n">
        <x:f>SUM(J5523:K5523)</x:f>
        <x:v>1081057.5</x:v>
      </x:c>
      <x:c r="M5523" s="23" t="n">
        <x:f>D5523-L5523</x:f>
        <x:v>0</x:v>
      </x:c>
      <x:c r="N5523" s="22" t="n">
        <x:v>770540.25</x:v>
      </x:c>
      <x:c r="O5523" s="22" t="n">
        <x:v>310517.25</x:v>
      </x:c>
      <x:c r="P5523" s="14" t="n">
        <x:f>N5523/SUM(N5523:O5523)</x:f>
        <x:v>0.712765278442636</x:v>
      </x:c>
      <x:c r="Q5523" s="22" t="n">
        <x:v>1153723.125</x:v>
      </x:c>
      <x:c r="R5523" s="22" t="n">
        <x:v>739705.875</x:v>
      </x:c>
      <x:c r="S5523" s="2" t="n">
        <x:v>2</x:v>
      </x:c>
      <x:c r="T5523" s="2" t="n">
        <x:v>3</x:v>
      </x:c>
      <x:c r="U5523" s="2" t="n">
        <x:v>5</x:v>
      </x:c>
      <x:c r="V5523" s="2" t="n">
        <x:v>3</x:v>
      </x:c>
      <x:c r="W5523" s="2" t="n">
        <x:v>4</x:v>
      </x:c>
      <x:c r="X5523" s="2" t="n">
        <x:v>4</x:v>
      </x:c>
      <x:c r="Y5523" s="2" t="n">
        <x:v>4</x:v>
      </x:c>
      <x:c r="Z5523" s="22" t="n">
        <x:v>422487</x:v>
      </x:c>
      <x:c r="AA5523" s="22" t="n">
        <x:v>476928</x:v>
      </x:c>
      <x:c r="AB5523" s="22" t="n">
        <x:v>163323</x:v>
      </x:c>
      <x:c r="AC5523" s="22" t="n">
        <x:v>121095</x:v>
      </x:c>
      <x:c r="AD5523" s="22" t="n">
        <x:v>60547.5</x:v>
      </x:c>
      <x:c r="AE5523" s="2" t="n">
        <x:v>0</x:v>
      </x:c>
      <x:c r="AF5523" s="2" t="n">
        <x:v>0</x:v>
      </x:c>
    </x:row>
    <x:row r="5524" ht="23" customHeight="1">
      <x:c r="A5524" s="2" t="n">
        <x:v>5518</x:v>
      </x:c>
      <x:c r="B5524" s="24" t="n">
        <x:v>690034.5</x:v>
      </x:c>
      <x:c r="C5524" s="24" t="n">
        <x:v>391023</x:v>
      </x:c>
      <x:c r="D5524" s="24" t="n">
        <x:f>SUM(B5524:C5524)</x:f>
        <x:v>1081057.5</x:v>
      </x:c>
      <x:c r="E5524" s="25" t="n">
        <x:f>B5524/D5524</x:f>
        <x:v>0.6382958353279081</x:v>
      </x:c>
      <x:c r="F5524" s="25" t="n">
        <x:f>C5524/D5524</x:f>
        <x:v>0.36170416467209193</x:v>
      </x:c>
      <x:c r="G5524" s="22" t="n">
        <x:v>1166263.875</x:v>
      </x:c>
      <x:c r="H5524" s="22" t="n">
        <x:v>773688.375</x:v>
      </x:c>
      <x:c r="I5524" s="22" t="n">
        <x:f>SUM(G5524:H5524)</x:f>
        <x:v>1939952.25</x:v>
      </x:c>
      <x:c r="J5524" s="22" t="n">
        <x:v>899415</x:v>
      </x:c>
      <x:c r="K5524" s="22" t="n">
        <x:v>181642.5</x:v>
      </x:c>
      <x:c r="L5524" s="22" t="n">
        <x:f>SUM(J5524:K5524)</x:f>
        <x:v>1081057.5</x:v>
      </x:c>
      <x:c r="M5524" s="23" t="n">
        <x:f>D5524-L5524</x:f>
        <x:v>0</x:v>
      </x:c>
      <x:c r="N5524" s="22" t="n">
        <x:v>690034.5</x:v>
      </x:c>
      <x:c r="O5524" s="22" t="n">
        <x:v>391023</x:v>
      </x:c>
      <x:c r="P5524" s="14" t="n">
        <x:f>N5524/SUM(N5524:O5524)</x:f>
        <x:v>0.6382958353279081</x:v>
      </x:c>
      <x:c r="Q5524" s="22" t="n">
        <x:v>1165228.875</x:v>
      </x:c>
      <x:c r="R5524" s="22" t="n">
        <x:v>774205.875</x:v>
      </x:c>
      <x:c r="S5524" s="2" t="n">
        <x:v>2</x:v>
      </x:c>
      <x:c r="T5524" s="2" t="n">
        <x:v>3</x:v>
      </x:c>
      <x:c r="U5524" s="2" t="n">
        <x:v>3</x:v>
      </x:c>
      <x:c r="V5524" s="2" t="n">
        <x:v>4</x:v>
      </x:c>
      <x:c r="W5524" s="2" t="n">
        <x:v>4</x:v>
      </x:c>
      <x:c r="X5524" s="2" t="n">
        <x:v>4</x:v>
      </x:c>
      <x:c r="Y5524" s="2" t="n">
        <x:v>4</x:v>
      </x:c>
      <x:c r="Z5524" s="22" t="n">
        <x:v>422487</x:v>
      </x:c>
      <x:c r="AA5524" s="22" t="n">
        <x:v>476928</x:v>
      </x:c>
      <x:c r="AB5524" s="22" t="n">
        <x:v>163323</x:v>
      </x:c>
      <x:c r="AC5524" s="22" t="n">
        <x:v>121095</x:v>
      </x:c>
      <x:c r="AD5524" s="22" t="n">
        <x:v>60547.5</x:v>
      </x:c>
      <x:c r="AE5524" s="2" t="n">
        <x:v>0</x:v>
      </x:c>
      <x:c r="AF5524" s="2" t="n">
        <x:v>0</x:v>
      </x:c>
    </x:row>
    <x:row r="5525" ht="23" customHeight="1">
      <x:c r="A5525" s="2" t="n">
        <x:v>5519</x:v>
      </x:c>
      <x:c r="B5525" s="24" t="n">
        <x:v>644046</x:v>
      </x:c>
      <x:c r="C5525" s="24" t="n">
        <x:v>322023</x:v>
      </x:c>
      <x:c r="D5525" s="24" t="n">
        <x:f>SUM(B5525:C5525)</x:f>
        <x:v>966069</x:v>
      </x:c>
      <x:c r="E5525" s="25" t="n">
        <x:f>B5525/D5525</x:f>
        <x:v>0.6666666666666666</x:v>
      </x:c>
      <x:c r="F5525" s="25" t="n">
        <x:f>C5525/D5525</x:f>
        <x:v>0.3333333333333333</x:v>
      </x:c>
      <x:c r="G5525" s="22" t="n">
        <x:v>1318426.125</x:v>
      </x:c>
      <x:c r="H5525" s="22" t="n">
        <x:v>567387</x:v>
      </x:c>
      <x:c r="I5525" s="22" t="n">
        <x:f>SUM(G5525:H5525)</x:f>
        <x:v>1885813.125</x:v>
      </x:c>
      <x:c r="J5525" s="22" t="n">
        <x:v>844974</x:v>
      </x:c>
      <x:c r="K5525" s="22" t="n">
        <x:v>121095</x:v>
      </x:c>
      <x:c r="L5525" s="22" t="n">
        <x:f>SUM(J5525:K5525)</x:f>
        <x:v>966069</x:v>
      </x:c>
      <x:c r="M5525" s="23" t="n">
        <x:f>D5525-L5525</x:f>
        <x:v>0</x:v>
      </x:c>
      <x:c r="N5525" s="22" t="n">
        <x:v>644046</x:v>
      </x:c>
      <x:c r="O5525" s="22" t="n">
        <x:v>322023</x:v>
      </x:c>
      <x:c r="P5525" s="14" t="n">
        <x:f>N5525/SUM(N5525:O5525)</x:f>
        <x:v>0.6666666666666666</x:v>
      </x:c>
      <x:c r="Q5525" s="22" t="n">
        <x:v>1316873.625</x:v>
      </x:c>
      <x:c r="R5525" s="22" t="n">
        <x:v>567387</x:v>
      </x:c>
      <x:c r="S5525" s="2" t="n">
        <x:v>2</x:v>
      </x:c>
      <x:c r="T5525" s="2" t="n">
        <x:v>2</x:v>
      </x:c>
      <x:c r="U5525" s="2" t="n">
        <x:v>2</x:v>
      </x:c>
      <x:c r="V5525" s="2" t="n">
        <x:v>2</x:v>
      </x:c>
      <x:c r="W5525" s="2" t="n">
        <x:v>3</x:v>
      </x:c>
      <x:c r="X5525" s="2" t="n">
        <x:v>3</x:v>
      </x:c>
      <x:c r="Y5525" s="2" t="n">
        <x:v>3</x:v>
      </x:c>
      <x:c r="Z5525" s="22" t="n">
        <x:v>422487</x:v>
      </x:c>
      <x:c r="AA5525" s="22" t="n">
        <x:v>422487</x:v>
      </x:c>
      <x:c r="AB5525" s="22" t="n">
        <x:v>108882</x:v>
      </x:c>
      <x:c r="AC5525" s="22" t="n">
        <x:v>60547.5</x:v>
      </x:c>
      <x:c r="AD5525" s="22" t="n">
        <x:v>60547.5</x:v>
      </x:c>
      <x:c r="AE5525" s="2" t="n">
        <x:v>0</x:v>
      </x:c>
      <x:c r="AF5525" s="2" t="n">
        <x:v>0</x:v>
      </x:c>
    </x:row>
    <x:row r="5526" ht="23" customHeight="1">
      <x:c r="A5526" s="2" t="n">
        <x:v>5520</x:v>
      </x:c>
      <x:c r="B5526" s="24" t="n">
        <x:v>775142.55</x:v>
      </x:c>
      <x:c r="C5526" s="24" t="n">
        <x:v>305914.95</x:v>
      </x:c>
      <x:c r="D5526" s="24" t="n">
        <x:f>SUM(B5526:C5526)</x:f>
        <x:v>1081057.5</x:v>
      </x:c>
      <x:c r="E5526" s="25" t="n">
        <x:f>B5526/D5526</x:f>
        <x:v>0.7170224988032552</x:v>
      </x:c>
      <x:c r="F5526" s="25" t="n">
        <x:f>C5526/D5526</x:f>
        <x:v>0.28297750119674486</x:v>
      </x:c>
      <x:c r="G5526" s="22" t="n">
        <x:v>1218976.425</x:v>
      </x:c>
      <x:c r="H5526" s="22" t="n">
        <x:v>727017.6375</x:v>
      </x:c>
      <x:c r="I5526" s="22" t="n">
        <x:f>SUM(G5526:H5526)</x:f>
        <x:v>1945994.0625</x:v>
      </x:c>
      <x:c r="J5526" s="22" t="n">
        <x:v>899415</x:v>
      </x:c>
      <x:c r="K5526" s="22" t="n">
        <x:v>181642.5</x:v>
      </x:c>
      <x:c r="L5526" s="22" t="n">
        <x:f>SUM(J5526:K5526)</x:f>
        <x:v>1081057.5</x:v>
      </x:c>
      <x:c r="M5526" s="23" t="n">
        <x:f>D5526-L5526</x:f>
        <x:v>0</x:v>
      </x:c>
      <x:c r="N5526" s="22" t="n">
        <x:v>775142.55</x:v>
      </x:c>
      <x:c r="O5526" s="22" t="n">
        <x:v>305914.95</x:v>
      </x:c>
      <x:c r="P5526" s="14" t="n">
        <x:f>N5526/SUM(N5526:O5526)</x:f>
        <x:v>0.7170224988032552</x:v>
      </x:c>
      <x:c r="Q5526" s="22" t="n">
        <x:v>1217941.425</x:v>
      </x:c>
      <x:c r="R5526" s="22" t="n">
        <x:v>727535.1375</x:v>
      </x:c>
      <x:c r="S5526" s="2" t="n">
        <x:v>2</x:v>
      </x:c>
      <x:c r="T5526" s="2" t="n">
        <x:v>3</x:v>
      </x:c>
      <x:c r="U5526" s="2" t="n">
        <x:v>5</x:v>
      </x:c>
      <x:c r="V5526" s="2" t="n">
        <x:v>4</x:v>
      </x:c>
      <x:c r="W5526" s="2" t="n">
        <x:v>4</x:v>
      </x:c>
      <x:c r="X5526" s="2" t="n">
        <x:v>4</x:v>
      </x:c>
      <x:c r="Y5526" s="2" t="n">
        <x:v>4</x:v>
      </x:c>
      <x:c r="Z5526" s="22" t="n">
        <x:v>422487</x:v>
      </x:c>
      <x:c r="AA5526" s="22" t="n">
        <x:v>476928</x:v>
      </x:c>
      <x:c r="AB5526" s="22" t="n">
        <x:v>163323</x:v>
      </x:c>
      <x:c r="AC5526" s="22" t="n">
        <x:v>121095</x:v>
      </x:c>
      <x:c r="AD5526" s="22" t="n">
        <x:v>60547.5</x:v>
      </x:c>
      <x:c r="AE5526" s="2" t="n">
        <x:v>0</x:v>
      </x:c>
      <x:c r="AF5526" s="2" t="n">
        <x:v>0</x:v>
      </x:c>
    </x:row>
    <x:row r="5527" ht="23" customHeight="1">
      <x:c r="A5527" s="2" t="n">
        <x:v>5521</x:v>
      </x:c>
      <x:c r="B5527" s="24" t="n">
        <x:v>591140.25</x:v>
      </x:c>
      <x:c r="C5527" s="24" t="n">
        <x:v>374928.75</x:v>
      </x:c>
      <x:c r="D5527" s="24" t="n">
        <x:f>SUM(B5527:C5527)</x:f>
        <x:v>966069</x:v>
      </x:c>
      <x:c r="E5527" s="25" t="n">
        <x:f>B5527/D5527</x:f>
        <x:v>0.6119027212341975</x:v>
      </x:c>
      <x:c r="F5527" s="25" t="n">
        <x:f>C5527/D5527</x:f>
        <x:v>0.38809727876580247</x:v>
      </x:c>
      <x:c r="G5527" s="22" t="n">
        <x:v>1081868.25</x:v>
      </x:c>
      <x:c r="H5527" s="22" t="n">
        <x:v>741236.8125</x:v>
      </x:c>
      <x:c r="I5527" s="22" t="n">
        <x:f>SUM(G5527:H5527)</x:f>
        <x:v>1823105.0625</x:v>
      </x:c>
      <x:c r="J5527" s="22" t="n">
        <x:v>844974</x:v>
      </x:c>
      <x:c r="K5527" s="22" t="n">
        <x:v>121095</x:v>
      </x:c>
      <x:c r="L5527" s="22" t="n">
        <x:f>SUM(J5527:K5527)</x:f>
        <x:v>966069</x:v>
      </x:c>
      <x:c r="M5527" s="23" t="n">
        <x:f>D5527-L5527</x:f>
        <x:v>0</x:v>
      </x:c>
      <x:c r="N5527" s="22" t="n">
        <x:v>591140.25</x:v>
      </x:c>
      <x:c r="O5527" s="22" t="n">
        <x:v>374928.75</x:v>
      </x:c>
      <x:c r="P5527" s="14" t="n">
        <x:f>N5527/SUM(N5527:O5527)</x:f>
        <x:v>0.6119027212341975</x:v>
      </x:c>
      <x:c r="Q5527" s="22" t="n">
        <x:v>1081868.25</x:v>
      </x:c>
      <x:c r="R5527" s="22" t="n">
        <x:v>742013.0625</x:v>
      </x:c>
      <x:c r="S5527" s="2" t="n">
        <x:v>2</x:v>
      </x:c>
      <x:c r="T5527" s="2" t="n">
        <x:v>2</x:v>
      </x:c>
      <x:c r="U5527" s="2" t="n">
        <x:v>3</x:v>
      </x:c>
      <x:c r="V5527" s="2" t="n">
        <x:v>3</x:v>
      </x:c>
      <x:c r="W5527" s="2" t="n">
        <x:v>3</x:v>
      </x:c>
      <x:c r="X5527" s="2" t="n">
        <x:v>3</x:v>
      </x:c>
      <x:c r="Y5527" s="2" t="n">
        <x:v>3</x:v>
      </x:c>
      <x:c r="Z5527" s="22" t="n">
        <x:v>422487</x:v>
      </x:c>
      <x:c r="AA5527" s="22" t="n">
        <x:v>422487</x:v>
      </x:c>
      <x:c r="AB5527" s="22" t="n">
        <x:v>108882</x:v>
      </x:c>
      <x:c r="AC5527" s="22" t="n">
        <x:v>60547.5</x:v>
      </x:c>
      <x:c r="AD5527" s="22" t="n">
        <x:v>60547.5</x:v>
      </x:c>
      <x:c r="AE5527" s="2" t="n">
        <x:v>0</x:v>
      </x:c>
      <x:c r="AF5527" s="2" t="n">
        <x:v>0</x:v>
      </x:c>
    </x:row>
    <x:row r="5528" ht="23" customHeight="1">
      <x:c r="A5528" s="2" t="n">
        <x:v>5522</x:v>
      </x:c>
      <x:c r="B5528" s="24" t="n">
        <x:v>984450.6000000001</x:v>
      </x:c>
      <x:c r="C5528" s="24" t="n">
        <x:v>96606.9</x:v>
      </x:c>
      <x:c r="D5528" s="24" t="n">
        <x:f>SUM(B5528:C5528)</x:f>
        <x:v>1081057.5</x:v>
      </x:c>
      <x:c r="E5528" s="25" t="n">
        <x:f>B5528/D5528</x:f>
        <x:v>0.9106366682623266</x:v>
      </x:c>
      <x:c r="F5528" s="25" t="n">
        <x:f>C5528/D5528</x:f>
        <x:v>0.08936333173767352</x:v>
      </x:c>
      <x:c r="G5528" s="22" t="n">
        <x:v>1412630.1</x:v>
      </x:c>
      <x:c r="H5528" s="22" t="n">
        <x:v>570261.7125</x:v>
      </x:c>
      <x:c r="I5528" s="22" t="n">
        <x:f>SUM(G5528:H5528)</x:f>
        <x:v>1982891.8125</x:v>
      </x:c>
      <x:c r="J5528" s="22" t="n">
        <x:v>899415</x:v>
      </x:c>
      <x:c r="K5528" s="22" t="n">
        <x:v>181642.5</x:v>
      </x:c>
      <x:c r="L5528" s="22" t="n">
        <x:f>SUM(J5528:K5528)</x:f>
        <x:v>1081057.5</x:v>
      </x:c>
      <x:c r="M5528" s="23" t="n">
        <x:f>D5528-L5528</x:f>
        <x:v>0</x:v>
      </x:c>
      <x:c r="N5528" s="22" t="n">
        <x:v>984450.6000000001</x:v>
      </x:c>
      <x:c r="O5528" s="22" t="n">
        <x:v>96606.9</x:v>
      </x:c>
      <x:c r="P5528" s="14" t="n">
        <x:f>N5528/SUM(N5528:O5528)</x:f>
        <x:v>0.9106366682623266</x:v>
      </x:c>
      <x:c r="Q5528" s="22" t="n">
        <x:v>1412112.6</x:v>
      </x:c>
      <x:c r="R5528" s="22" t="n">
        <x:v>571037.9625</x:v>
      </x:c>
      <x:c r="S5528" s="2" t="n">
        <x:v>2</x:v>
      </x:c>
      <x:c r="T5528" s="2" t="n">
        <x:v>3</x:v>
      </x:c>
      <x:c r="U5528" s="2" t="n">
        <x:v>7</x:v>
      </x:c>
      <x:c r="V5528" s="2" t="n">
        <x:v>1</x:v>
      </x:c>
      <x:c r="W5528" s="2" t="n">
        <x:v>4</x:v>
      </x:c>
      <x:c r="X5528" s="2" t="n">
        <x:v>4</x:v>
      </x:c>
      <x:c r="Y5528" s="2" t="n">
        <x:v>4</x:v>
      </x:c>
      <x:c r="Z5528" s="22" t="n">
        <x:v>422487</x:v>
      </x:c>
      <x:c r="AA5528" s="22" t="n">
        <x:v>476928</x:v>
      </x:c>
      <x:c r="AB5528" s="22" t="n">
        <x:v>163323</x:v>
      </x:c>
      <x:c r="AC5528" s="22" t="n">
        <x:v>121095</x:v>
      </x:c>
      <x:c r="AD5528" s="22" t="n">
        <x:v>60547.5</x:v>
      </x:c>
      <x:c r="AE5528" s="2" t="n">
        <x:v>0</x:v>
      </x:c>
      <x:c r="AF5528" s="2" t="n">
        <x:v>0</x:v>
      </x:c>
    </x:row>
    <x:row r="5529" ht="23" customHeight="1">
      <x:c r="A5529" s="2" t="n">
        <x:v>5523</x:v>
      </x:c>
      <x:c r="B5529" s="24" t="n">
        <x:v>966069</x:v>
      </x:c>
      <x:c r="C5529" s="24" t="n">
        <x:v>0</x:v>
      </x:c>
      <x:c r="D5529" s="24" t="n">
        <x:f>SUM(B5529:C5529)</x:f>
        <x:v>966069</x:v>
      </x:c>
      <x:c r="E5529" s="25" t="n">
        <x:f>B5529/D5529</x:f>
        <x:v>1</x:v>
      </x:c>
      <x:c r="F5529" s="25" t="n">
        <x:f>C5529/D5529</x:f>
        <x:v>0</x:v>
      </x:c>
      <x:c r="G5529" s="22" t="n">
        <x:v>966069</x:v>
      </x:c>
      <x:c r="H5529" s="22" t="n">
        <x:v>796458.375</x:v>
      </x:c>
      <x:c r="I5529" s="22" t="n">
        <x:f>SUM(G5529:H5529)</x:f>
        <x:v>1762527.375</x:v>
      </x:c>
      <x:c r="J5529" s="22" t="n">
        <x:v>844974</x:v>
      </x:c>
      <x:c r="K5529" s="22" t="n">
        <x:v>121095</x:v>
      </x:c>
      <x:c r="L5529" s="22" t="n">
        <x:f>SUM(J5529:K5529)</x:f>
        <x:v>966069</x:v>
      </x:c>
      <x:c r="M5529" s="23" t="n">
        <x:f>D5529-L5529</x:f>
        <x:v>0</x:v>
      </x:c>
      <x:c r="N5529" s="22" t="n">
        <x:v>966069</x:v>
      </x:c>
      <x:c r="O5529" s="22" t="n">
        <x:v>0</x:v>
      </x:c>
      <x:c r="P5529" s="14" t="n">
        <x:f>N5529/SUM(N5529:O5529)</x:f>
        <x:v>1</x:v>
      </x:c>
      <x:c r="Q5529" s="22" t="n">
        <x:v>966069</x:v>
      </x:c>
      <x:c r="R5529" s="22" t="n">
        <x:v>797234.625</x:v>
      </x:c>
      <x:c r="S5529" s="2" t="n">
        <x:v>1</x:v>
      </x:c>
      <x:c r="T5529" s="2" t="n">
        <x:v>3</x:v>
      </x:c>
      <x:c r="U5529" s="2" t="n">
        <x:v>3</x:v>
      </x:c>
      <x:c r="V5529" s="2" t="n">
        <x:v>0</x:v>
      </x:c>
      <x:c r="W5529" s="2" t="n">
        <x:v>3</x:v>
      </x:c>
      <x:c r="X5529" s="2" t="n">
        <x:v>3</x:v>
      </x:c>
      <x:c r="Y5529" s="2" t="n">
        <x:v>3</x:v>
      </x:c>
      <x:c r="Z5529" s="22" t="n">
        <x:v>368046</x:v>
      </x:c>
      <x:c r="AA5529" s="22" t="n">
        <x:v>476928</x:v>
      </x:c>
      <x:c r="AB5529" s="22" t="n">
        <x:v>108882</x:v>
      </x:c>
      <x:c r="AC5529" s="22" t="n">
        <x:v>121095</x:v>
      </x:c>
      <x:c r="AD5529" s="22" t="n">
        <x:v>0</x:v>
      </x:c>
      <x:c r="AE5529" s="2" t="n">
        <x:v>0</x:v>
      </x:c>
      <x:c r="AF5529" s="2" t="n">
        <x:v>0</x:v>
      </x:c>
    </x:row>
    <x:row r="5530" ht="23" customHeight="1">
      <x:c r="A5530" s="2" t="n">
        <x:v>5524</x:v>
      </x:c>
      <x:c r="B5530" s="24" t="n">
        <x:v>425540.25</x:v>
      </x:c>
      <x:c r="C5530" s="24" t="n">
        <x:v>425540.25</x:v>
      </x:c>
      <x:c r="D5530" s="24" t="n">
        <x:f>SUM(B5530:C5530)</x:f>
        <x:v>851080.5</x:v>
      </x:c>
      <x:c r="E5530" s="25" t="n">
        <x:f>B5530/D5530</x:f>
        <x:v>0.5</x:v>
      </x:c>
      <x:c r="F5530" s="25" t="n">
        <x:f>C5530/D5530</x:f>
        <x:v>0.5</x:v>
      </x:c>
      <x:c r="G5530" s="22" t="n">
        <x:v>1269815.625</x:v>
      </x:c>
      <x:c r="H5530" s="22" t="n">
        <x:v>425540.25</x:v>
      </x:c>
      <x:c r="I5530" s="22" t="n">
        <x:f>SUM(G5530:H5530)</x:f>
        <x:v>1695355.875</x:v>
      </x:c>
      <x:c r="J5530" s="22" t="n">
        <x:v>790533</x:v>
      </x:c>
      <x:c r="K5530" s="22" t="n">
        <x:v>60547.5</x:v>
      </x:c>
      <x:c r="L5530" s="22" t="n">
        <x:f>SUM(J5530:K5530)</x:f>
        <x:v>851080.5</x:v>
      </x:c>
      <x:c r="M5530" s="23" t="n">
        <x:f>D5530-L5530</x:f>
        <x:v>0</x:v>
      </x:c>
      <x:c r="N5530" s="22" t="n">
        <x:v>425540.25</x:v>
      </x:c>
      <x:c r="O5530" s="22" t="n">
        <x:v>425540.25</x:v>
      </x:c>
      <x:c r="P5530" s="14" t="n">
        <x:f>N5530/SUM(N5530:O5530)</x:f>
        <x:v>0.5</x:v>
      </x:c>
      <x:c r="Q5530" s="22" t="n">
        <x:v>1268780.625</x:v>
      </x:c>
      <x:c r="R5530" s="22" t="n">
        <x:v>425540.25</x:v>
      </x:c>
      <x:c r="S5530" s="2" t="n">
        <x:v>2</x:v>
      </x:c>
      <x:c r="T5530" s="2" t="n">
        <x:v>1</x:v>
      </x:c>
      <x:c r="U5530" s="2" t="n">
        <x:v>1</x:v>
      </x:c>
      <x:c r="V5530" s="2" t="n">
        <x:v>2</x:v>
      </x:c>
      <x:c r="W5530" s="2" t="n">
        <x:v>2</x:v>
      </x:c>
      <x:c r="X5530" s="2" t="n">
        <x:v>2</x:v>
      </x:c>
      <x:c r="Y5530" s="2" t="n">
        <x:v>2</x:v>
      </x:c>
      <x:c r="Z5530" s="22" t="n">
        <x:v>422487</x:v>
      </x:c>
      <x:c r="AA5530" s="22" t="n">
        <x:v>368046</x:v>
      </x:c>
      <x:c r="AB5530" s="22" t="n">
        <x:v>54441</x:v>
      </x:c>
      <x:c r="AC5530" s="22" t="n">
        <x:v>0</x:v>
      </x:c>
      <x:c r="AD5530" s="22" t="n">
        <x:v>60547.5</x:v>
      </x:c>
      <x:c r="AE5530" s="2" t="n">
        <x:v>0</x:v>
      </x:c>
      <x:c r="AF5530" s="2" t="n">
        <x:v>0</x:v>
      </x:c>
    </x:row>
    <x:row r="5531" ht="23" customHeight="1">
      <x:c r="A5531" s="2" t="n">
        <x:v>5525</x:v>
      </x:c>
      <x:c r="B5531" s="24" t="n">
        <x:v>911770.1399999999</x:v>
      </x:c>
      <x:c r="C5531" s="24" t="n">
        <x:v>169287.36</x:v>
      </x:c>
      <x:c r="D5531" s="24" t="n">
        <x:f>SUM(B5531:C5531)</x:f>
        <x:v>1081057.5</x:v>
      </x:c>
      <x:c r="E5531" s="25" t="n">
        <x:f>B5531/D5531</x:f>
        <x:v>0.8434057762884952</x:v>
      </x:c>
      <x:c r="F5531" s="25" t="n">
        <x:f>C5531/D5531</x:f>
        <x:v>0.1565942237115047</x:v>
      </x:c>
      <x:c r="G5531" s="22" t="n">
        <x:v>1551576.0899999999</x:v>
      </x:c>
      <x:c r="H5531" s="22" t="n">
        <x:v>448954.70999999996</x:v>
      </x:c>
      <x:c r="I5531" s="22" t="n">
        <x:f>SUM(G5531:H5531)</x:f>
        <x:v>2000530.7999999998</x:v>
      </x:c>
      <x:c r="J5531" s="22" t="n">
        <x:v>899415</x:v>
      </x:c>
      <x:c r="K5531" s="22" t="n">
        <x:v>181642.5</x:v>
      </x:c>
      <x:c r="L5531" s="22" t="n">
        <x:f>SUM(J5531:K5531)</x:f>
        <x:v>1081057.5</x:v>
      </x:c>
      <x:c r="M5531" s="23" t="n">
        <x:f>D5531-L5531</x:f>
        <x:v>0</x:v>
      </x:c>
      <x:c r="N5531" s="22" t="n">
        <x:v>911770.1399999999</x:v>
      </x:c>
      <x:c r="O5531" s="22" t="n">
        <x:v>169287.36</x:v>
      </x:c>
      <x:c r="P5531" s="14" t="n">
        <x:f>N5531/SUM(N5531:O5531)</x:f>
        <x:v>0.8434057762884952</x:v>
      </x:c>
      <x:c r="Q5531" s="22" t="n">
        <x:v>1551058.5899999999</x:v>
      </x:c>
      <x:c r="R5531" s="22" t="n">
        <x:v>449730.95999999996</x:v>
      </x:c>
      <x:c r="S5531" s="2" t="n">
        <x:v>3</x:v>
      </x:c>
      <x:c r="T5531" s="2" t="n">
        <x:v>2</x:v>
      </x:c>
      <x:c r="U5531" s="2" t="n">
        <x:v>6</x:v>
      </x:c>
      <x:c r="V5531" s="2" t="n">
        <x:v>2</x:v>
      </x:c>
      <x:c r="W5531" s="2" t="n">
        <x:v>4</x:v>
      </x:c>
      <x:c r="X5531" s="2" t="n">
        <x:v>4</x:v>
      </x:c>
      <x:c r="Y5531" s="2" t="n">
        <x:v>4</x:v>
      </x:c>
      <x:c r="Z5531" s="22" t="n">
        <x:v>476928</x:v>
      </x:c>
      <x:c r="AA5531" s="22" t="n">
        <x:v>422487</x:v>
      </x:c>
      <x:c r="AB5531" s="22" t="n">
        <x:v>163323</x:v>
      </x:c>
      <x:c r="AC5531" s="22" t="n">
        <x:v>60547.5</x:v>
      </x:c>
      <x:c r="AD5531" s="22" t="n">
        <x:v>121095</x:v>
      </x:c>
      <x:c r="AE5531" s="2" t="n">
        <x:v>0</x:v>
      </x:c>
      <x:c r="AF5531" s="2" t="n">
        <x:v>0</x:v>
      </x:c>
    </x:row>
    <x:row r="5532" ht="23" customHeight="1">
      <x:c r="A5532" s="2" t="n">
        <x:v>5526</x:v>
      </x:c>
      <x:c r="B5532" s="24" t="n">
        <x:v>425540.25</x:v>
      </x:c>
      <x:c r="C5532" s="24" t="n">
        <x:v>425540.25</x:v>
      </x:c>
      <x:c r="D5532" s="24" t="n">
        <x:f>SUM(B5532:C5532)</x:f>
        <x:v>851080.5</x:v>
      </x:c>
      <x:c r="E5532" s="25" t="n">
        <x:f>B5532/D5532</x:f>
        <x:v>0.5</x:v>
      </x:c>
      <x:c r="F5532" s="25" t="n">
        <x:f>C5532/D5532</x:f>
        <x:v>0.5</x:v>
      </x:c>
      <x:c r="G5532" s="22" t="n">
        <x:v>1177286.625</x:v>
      </x:c>
      <x:c r="H5532" s="22" t="n">
        <x:v>471287.25</x:v>
      </x:c>
      <x:c r="I5532" s="22" t="n">
        <x:f>SUM(G5532:H5532)</x:f>
        <x:v>1648573.875</x:v>
      </x:c>
      <x:c r="J5532" s="22" t="n">
        <x:v>790533</x:v>
      </x:c>
      <x:c r="K5532" s="22" t="n">
        <x:v>60547.5</x:v>
      </x:c>
      <x:c r="L5532" s="22" t="n">
        <x:f>SUM(J5532:K5532)</x:f>
        <x:v>851080.5</x:v>
      </x:c>
      <x:c r="M5532" s="23" t="n">
        <x:f>D5532-L5532</x:f>
        <x:v>0</x:v>
      </x:c>
      <x:c r="N5532" s="22" t="n">
        <x:v>425540.25</x:v>
      </x:c>
      <x:c r="O5532" s="22" t="n">
        <x:v>425540.25</x:v>
      </x:c>
      <x:c r="P5532" s="14" t="n">
        <x:f>N5532/SUM(N5532:O5532)</x:f>
        <x:v>0.5</x:v>
      </x:c>
      <x:c r="Q5532" s="22" t="n">
        <x:v>1176769.125</x:v>
      </x:c>
      <x:c r="R5532" s="22" t="n">
        <x:v>471546</x:v>
      </x:c>
      <x:c r="S5532" s="2" t="n">
        <x:v>2</x:v>
      </x:c>
      <x:c r="T5532" s="2" t="n">
        <x:v>1</x:v>
      </x:c>
      <x:c r="U5532" s="2" t="n">
        <x:v>1</x:v>
      </x:c>
      <x:c r="V5532" s="2" t="n">
        <x:v>2</x:v>
      </x:c>
      <x:c r="W5532" s="2" t="n">
        <x:v>2</x:v>
      </x:c>
      <x:c r="X5532" s="2" t="n">
        <x:v>2</x:v>
      </x:c>
      <x:c r="Y5532" s="2" t="n">
        <x:v>2</x:v>
      </x:c>
      <x:c r="Z5532" s="22" t="n">
        <x:v>422487</x:v>
      </x:c>
      <x:c r="AA5532" s="22" t="n">
        <x:v>368046</x:v>
      </x:c>
      <x:c r="AB5532" s="22" t="n">
        <x:v>54441</x:v>
      </x:c>
      <x:c r="AC5532" s="22" t="n">
        <x:v>0</x:v>
      </x:c>
      <x:c r="AD5532" s="22" t="n">
        <x:v>60547.5</x:v>
      </x:c>
      <x:c r="AE5532" s="2" t="n">
        <x:v>0</x:v>
      </x:c>
      <x:c r="AF5532" s="2" t="n">
        <x:v>0</x:v>
      </x:c>
    </x:row>
    <x:row r="5533" ht="23" customHeight="1">
      <x:c r="A5533" s="2" t="n">
        <x:v>5527</x:v>
      </x:c>
      <x:c r="B5533" s="24" t="n">
        <x:v>588268.125</x:v>
      </x:c>
      <x:c r="C5533" s="24" t="n">
        <x:v>492789.375</x:v>
      </x:c>
      <x:c r="D5533" s="24" t="n">
        <x:f>SUM(B5533:C5533)</x:f>
        <x:v>1081057.5</x:v>
      </x:c>
      <x:c r="E5533" s="25" t="n">
        <x:f>B5533/D5533</x:f>
        <x:v>0.544159885112494</x:v>
      </x:c>
      <x:c r="F5533" s="25" t="n">
        <x:f>C5533/D5533</x:f>
        <x:v>0.455840114887506</x:v>
      </x:c>
      <x:c r="G5533" s="22" t="n">
        <x:v>1137335.625</x:v>
      </x:c>
      <x:c r="H5533" s="22" t="n">
        <x:v>926626.875</x:v>
      </x:c>
      <x:c r="I5533" s="22" t="n">
        <x:f>SUM(G5533:H5533)</x:f>
        <x:v>2063962.5</x:v>
      </x:c>
      <x:c r="J5533" s="22" t="n">
        <x:v>899415</x:v>
      </x:c>
      <x:c r="K5533" s="22" t="n">
        <x:v>181642.5</x:v>
      </x:c>
      <x:c r="L5533" s="22" t="n">
        <x:f>SUM(J5533:K5533)</x:f>
        <x:v>1081057.5</x:v>
      </x:c>
      <x:c r="M5533" s="23" t="n">
        <x:f>D5533-L5533</x:f>
        <x:v>0</x:v>
      </x:c>
      <x:c r="N5533" s="22" t="n">
        <x:v>587362.5</x:v>
      </x:c>
      <x:c r="O5533" s="22" t="n">
        <x:v>493695</x:v>
      </x:c>
      <x:c r="P5533" s="14" t="n">
        <x:f>N5533/SUM(N5533:O5533)</x:f>
        <x:v>0.543322163714696</x:v>
      </x:c>
      <x:c r="Q5533" s="22" t="n">
        <x:v>1134489.375</x:v>
      </x:c>
      <x:c r="R5533" s="22" t="n">
        <x:v>927618.75</x:v>
      </x:c>
      <x:c r="S5533" s="2" t="n">
        <x:v>2</x:v>
      </x:c>
      <x:c r="T5533" s="2" t="n">
        <x:v>3</x:v>
      </x:c>
      <x:c r="U5533" s="2" t="n">
        <x:v>3</x:v>
      </x:c>
      <x:c r="V5533" s="2" t="n">
        <x:v>2</x:v>
      </x:c>
      <x:c r="W5533" s="2" t="n">
        <x:v>4</x:v>
      </x:c>
      <x:c r="X5533" s="2" t="n">
        <x:v>4</x:v>
      </x:c>
      <x:c r="Y5533" s="2" t="n">
        <x:v>4</x:v>
      </x:c>
      <x:c r="Z5533" s="22" t="n">
        <x:v>422487</x:v>
      </x:c>
      <x:c r="AA5533" s="22" t="n">
        <x:v>476928</x:v>
      </x:c>
      <x:c r="AB5533" s="22" t="n">
        <x:v>163323</x:v>
      </x:c>
      <x:c r="AC5533" s="22" t="n">
        <x:v>121095</x:v>
      </x:c>
      <x:c r="AD5533" s="22" t="n">
        <x:v>60547.5</x:v>
      </x:c>
      <x:c r="AE5533" s="2" t="n">
        <x:v>1</x:v>
      </x:c>
      <x:c r="AF5533" s="2" t="n">
        <x:v>1</x:v>
      </x:c>
    </x:row>
    <x:row r="5534" ht="23" customHeight="1">
      <x:c r="A5534" s="2" t="n">
        <x:v>5528</x:v>
      </x:c>
      <x:c r="B5534" s="24" t="n">
        <x:v>731593.89</x:v>
      </x:c>
      <x:c r="C5534" s="24" t="n">
        <x:v>349463.61</x:v>
      </x:c>
      <x:c r="D5534" s="24" t="n">
        <x:f>SUM(B5534:C5534)</x:f>
        <x:v>1081057.5</x:v>
      </x:c>
      <x:c r="E5534" s="25" t="n">
        <x:f>B5534/D5534</x:f>
        <x:v>0.6767391096218286</x:v>
      </x:c>
      <x:c r="F5534" s="25" t="n">
        <x:f>C5534/D5534</x:f>
        <x:v>0.32326089037817135</x:v>
      </x:c>
      <x:c r="G5534" s="22" t="n">
        <x:v>1336121.8649999998</x:v>
      </x:c>
      <x:c r="H5534" s="22" t="n">
        <x:v>593089.6724999999</x:v>
      </x:c>
      <x:c r="I5534" s="22" t="n">
        <x:f>SUM(G5534:H5534)</x:f>
        <x:v>1929211.5374999996</x:v>
      </x:c>
      <x:c r="J5534" s="22" t="n">
        <x:v>899415</x:v>
      </x:c>
      <x:c r="K5534" s="22" t="n">
        <x:v>181642.5</x:v>
      </x:c>
      <x:c r="L5534" s="22" t="n">
        <x:f>SUM(J5534:K5534)</x:f>
        <x:v>1081057.5</x:v>
      </x:c>
      <x:c r="M5534" s="23" t="n">
        <x:f>D5534-L5534</x:f>
        <x:v>0</x:v>
      </x:c>
      <x:c r="N5534" s="22" t="n">
        <x:v>731593.89</x:v>
      </x:c>
      <x:c r="O5534" s="22" t="n">
        <x:v>349463.61</x:v>
      </x:c>
      <x:c r="P5534" s="14" t="n">
        <x:f>N5534/SUM(N5534:O5534)</x:f>
        <x:v>0.6767391096218286</x:v>
      </x:c>
      <x:c r="Q5534" s="22" t="n">
        <x:v>1335604.3649999998</x:v>
      </x:c>
      <x:c r="R5534" s="22" t="n">
        <x:v>593865.9224999999</x:v>
      </x:c>
      <x:c r="S5534" s="2" t="n">
        <x:v>3</x:v>
      </x:c>
      <x:c r="T5534" s="2" t="n">
        <x:v>2</x:v>
      </x:c>
      <x:c r="U5534" s="2" t="n">
        <x:v>4</x:v>
      </x:c>
      <x:c r="V5534" s="2" t="n">
        <x:v>4</x:v>
      </x:c>
      <x:c r="W5534" s="2" t="n">
        <x:v>4</x:v>
      </x:c>
      <x:c r="X5534" s="2" t="n">
        <x:v>4</x:v>
      </x:c>
      <x:c r="Y5534" s="2" t="n">
        <x:v>4</x:v>
      </x:c>
      <x:c r="Z5534" s="22" t="n">
        <x:v>476928</x:v>
      </x:c>
      <x:c r="AA5534" s="22" t="n">
        <x:v>422487</x:v>
      </x:c>
      <x:c r="AB5534" s="22" t="n">
        <x:v>163323</x:v>
      </x:c>
      <x:c r="AC5534" s="22" t="n">
        <x:v>60547.5</x:v>
      </x:c>
      <x:c r="AD5534" s="22" t="n">
        <x:v>121095</x:v>
      </x:c>
      <x:c r="AE5534" s="2" t="n">
        <x:v>0</x:v>
      </x:c>
      <x:c r="AF5534" s="2" t="n">
        <x:v>0</x:v>
      </x:c>
    </x:row>
    <x:row r="5535" ht="23" customHeight="1">
      <x:c r="A5535" s="2" t="n">
        <x:v>5529</x:v>
      </x:c>
      <x:c r="B5535" s="24" t="n">
        <x:v>425540.25</x:v>
      </x:c>
      <x:c r="C5535" s="24" t="n">
        <x:v>425540.25</x:v>
      </x:c>
      <x:c r="D5535" s="24" t="n">
        <x:f>SUM(B5535:C5535)</x:f>
        <x:v>851080.5</x:v>
      </x:c>
      <x:c r="E5535" s="25" t="n">
        <x:f>B5535/D5535</x:f>
        <x:v>0.5</x:v>
      </x:c>
      <x:c r="F5535" s="25" t="n">
        <x:f>C5535/D5535</x:f>
        <x:v>0.5</x:v>
      </x:c>
      <x:c r="G5535" s="22" t="n">
        <x:v>1161632.25</x:v>
      </x:c>
      <x:c r="H5535" s="22" t="n">
        <x:v>569845.125</x:v>
      </x:c>
      <x:c r="I5535" s="22" t="n">
        <x:f>SUM(G5535:H5535)</x:f>
        <x:v>1731477.375</x:v>
      </x:c>
      <x:c r="J5535" s="22" t="n">
        <x:v>790533</x:v>
      </x:c>
      <x:c r="K5535" s="22" t="n">
        <x:v>60547.5</x:v>
      </x:c>
      <x:c r="L5535" s="22" t="n">
        <x:f>SUM(J5535:K5535)</x:f>
        <x:v>851080.5</x:v>
      </x:c>
      <x:c r="M5535" s="23" t="n">
        <x:f>D5535-L5535</x:f>
        <x:v>0</x:v>
      </x:c>
      <x:c r="N5535" s="22" t="n">
        <x:v>425540.25</x:v>
      </x:c>
      <x:c r="O5535" s="22" t="n">
        <x:v>425540.25</x:v>
      </x:c>
      <x:c r="P5535" s="14" t="n">
        <x:f>N5535/SUM(N5535:O5535)</x:f>
        <x:v>0.5</x:v>
      </x:c>
      <x:c r="Q5535" s="22" t="n">
        <x:v>1161632.25</x:v>
      </x:c>
      <x:c r="R5535" s="22" t="n">
        <x:v>570362.625</x:v>
      </x:c>
      <x:c r="S5535" s="2" t="n">
        <x:v>2</x:v>
      </x:c>
      <x:c r="T5535" s="2" t="n">
        <x:v>1</x:v>
      </x:c>
      <x:c r="U5535" s="2" t="n">
        <x:v>1</x:v>
      </x:c>
      <x:c r="V5535" s="2" t="n">
        <x:v>2</x:v>
      </x:c>
      <x:c r="W5535" s="2" t="n">
        <x:v>2</x:v>
      </x:c>
      <x:c r="X5535" s="2" t="n">
        <x:v>2</x:v>
      </x:c>
      <x:c r="Y5535" s="2" t="n">
        <x:v>2</x:v>
      </x:c>
      <x:c r="Z5535" s="22" t="n">
        <x:v>422487</x:v>
      </x:c>
      <x:c r="AA5535" s="22" t="n">
        <x:v>368046</x:v>
      </x:c>
      <x:c r="AB5535" s="22" t="n">
        <x:v>54441</x:v>
      </x:c>
      <x:c r="AC5535" s="22" t="n">
        <x:v>0</x:v>
      </x:c>
      <x:c r="AD5535" s="22" t="n">
        <x:v>60547.5</x:v>
      </x:c>
      <x:c r="AE5535" s="2" t="n">
        <x:v>0</x:v>
      </x:c>
      <x:c r="AF5535" s="2" t="n">
        <x:v>0</x:v>
      </x:c>
    </x:row>
    <x:row r="5536" ht="23" customHeight="1">
      <x:c r="A5536" s="2" t="n">
        <x:v>5530</x:v>
      </x:c>
      <x:c r="B5536" s="24" t="n">
        <x:v>380154.421875</x:v>
      </x:c>
      <x:c r="C5536" s="24" t="n">
        <x:v>585914.578125</x:v>
      </x:c>
      <x:c r="D5536" s="24" t="n">
        <x:f>SUM(B5536:C5536)</x:f>
        <x:v>966069</x:v>
      </x:c>
      <x:c r="E5536" s="25" t="n">
        <x:f>B5536/D5536</x:f>
        <x:v>0.39350649060781373</x:v>
      </x:c>
      <x:c r="F5536" s="25" t="n">
        <x:f>C5536/D5536</x:f>
        <x:v>0.6064935093921863</x:v>
      </x:c>
      <x:c r="G5536" s="22" t="n">
        <x:v>1133658.140625</x:v>
      </x:c>
      <x:c r="H5536" s="22" t="n">
        <x:v>838588.265625</x:v>
      </x:c>
      <x:c r="I5536" s="22" t="n">
        <x:f>SUM(G5536:H5536)</x:f>
        <x:v>1972246.40625</x:v>
      </x:c>
      <x:c r="J5536" s="22" t="n">
        <x:v>844974</x:v>
      </x:c>
      <x:c r="K5536" s="22" t="n">
        <x:v>121095</x:v>
      </x:c>
      <x:c r="L5536" s="22" t="n">
        <x:f>SUM(J5536:K5536)</x:f>
        <x:v>966069</x:v>
      </x:c>
      <x:c r="M5536" s="23" t="n">
        <x:f>D5536-L5536</x:f>
        <x:v>0</x:v>
      </x:c>
      <x:c r="N5536" s="22" t="n">
        <x:v>379701.609375</x:v>
      </x:c>
      <x:c r="O5536" s="22" t="n">
        <x:v>586367.390625</x:v>
      </x:c>
      <x:c r="P5536" s="14" t="n">
        <x:f>N5536/SUM(N5536:O5536)</x:f>
        <x:v>0.3930377740875652</x:v>
      </x:c>
      <x:c r="Q5536" s="22" t="n">
        <x:v>1131264.703125</x:v>
      </x:c>
      <x:c r="R5536" s="22" t="n">
        <x:v>839299.828125</x:v>
      </x:c>
      <x:c r="S5536" s="2" t="n">
        <x:v>2</x:v>
      </x:c>
      <x:c r="T5536" s="2" t="n">
        <x:v>2</x:v>
      </x:c>
      <x:c r="U5536" s="2" t="n">
        <x:v>1</x:v>
      </x:c>
      <x:c r="V5536" s="2" t="n">
        <x:v>3</x:v>
      </x:c>
      <x:c r="W5536" s="2" t="n">
        <x:v>3</x:v>
      </x:c>
      <x:c r="X5536" s="2" t="n">
        <x:v>3</x:v>
      </x:c>
      <x:c r="Y5536" s="2" t="n">
        <x:v>3</x:v>
      </x:c>
      <x:c r="Z5536" s="22" t="n">
        <x:v>422487</x:v>
      </x:c>
      <x:c r="AA5536" s="22" t="n">
        <x:v>422487</x:v>
      </x:c>
      <x:c r="AB5536" s="22" t="n">
        <x:v>108882</x:v>
      </x:c>
      <x:c r="AC5536" s="22" t="n">
        <x:v>60547.5</x:v>
      </x:c>
      <x:c r="AD5536" s="22" t="n">
        <x:v>60547.5</x:v>
      </x:c>
      <x:c r="AE5536" s="2" t="n">
        <x:v>1</x:v>
      </x:c>
      <x:c r="AF5536" s="2" t="n">
        <x:v>0</x:v>
      </x:c>
    </x:row>
    <x:row r="5537" ht="23" customHeight="1">
      <x:c r="A5537" s="2" t="n">
        <x:v>5531</x:v>
      </x:c>
      <x:c r="B5537" s="24" t="n">
        <x:v>851080.5</x:v>
      </x:c>
      <x:c r="C5537" s="24" t="n">
        <x:v>0</x:v>
      </x:c>
      <x:c r="D5537" s="24" t="n">
        <x:f>SUM(B5537:C5537)</x:f>
        <x:v>851080.5</x:v>
      </x:c>
      <x:c r="E5537" s="25" t="n">
        <x:f>B5537/D5537</x:f>
        <x:v>1</x:v>
      </x:c>
      <x:c r="F5537" s="25" t="n">
        <x:f>C5537/D5537</x:f>
        <x:v>0</x:v>
      </x:c>
      <x:c r="G5537" s="22" t="n">
        <x:v>1587172.5</x:v>
      </x:c>
      <x:c r="H5537" s="22" t="n">
        <x:v>144304.875</x:v>
      </x:c>
      <x:c r="I5537" s="22" t="n">
        <x:f>SUM(G5537:H5537)</x:f>
        <x:v>1731477.375</x:v>
      </x:c>
      <x:c r="J5537" s="22" t="n">
        <x:v>790533</x:v>
      </x:c>
      <x:c r="K5537" s="22" t="n">
        <x:v>60547.5</x:v>
      </x:c>
      <x:c r="L5537" s="22" t="n">
        <x:f>SUM(J5537:K5537)</x:f>
        <x:v>851080.5</x:v>
      </x:c>
      <x:c r="M5537" s="23" t="n">
        <x:f>D5537-L5537</x:f>
        <x:v>0</x:v>
      </x:c>
      <x:c r="N5537" s="22" t="n">
        <x:v>851080.5</x:v>
      </x:c>
      <x:c r="O5537" s="22" t="n">
        <x:v>0</x:v>
      </x:c>
      <x:c r="P5537" s="14" t="n">
        <x:f>N5537/SUM(N5537:O5537)</x:f>
        <x:v>1</x:v>
      </x:c>
      <x:c r="Q5537" s="22" t="n">
        <x:v>1587172.5</x:v>
      </x:c>
      <x:c r="R5537" s="22" t="n">
        <x:v>144822.375</x:v>
      </x:c>
      <x:c r="S5537" s="2" t="n">
        <x:v>2</x:v>
      </x:c>
      <x:c r="T5537" s="2" t="n">
        <x:v>1</x:v>
      </x:c>
      <x:c r="U5537" s="2" t="n">
        <x:v>2</x:v>
      </x:c>
      <x:c r="V5537" s="2" t="n">
        <x:v>0</x:v>
      </x:c>
      <x:c r="W5537" s="2" t="n">
        <x:v>2</x:v>
      </x:c>
      <x:c r="X5537" s="2" t="n">
        <x:v>2</x:v>
      </x:c>
      <x:c r="Y5537" s="2" t="n">
        <x:v>2</x:v>
      </x:c>
      <x:c r="Z5537" s="22" t="n">
        <x:v>422487</x:v>
      </x:c>
      <x:c r="AA5537" s="22" t="n">
        <x:v>368046</x:v>
      </x:c>
      <x:c r="AB5537" s="22" t="n">
        <x:v>54441</x:v>
      </x:c>
      <x:c r="AC5537" s="22" t="n">
        <x:v>0</x:v>
      </x:c>
      <x:c r="AD5537" s="22" t="n">
        <x:v>60547.5</x:v>
      </x:c>
      <x:c r="AE5537" s="2" t="n">
        <x:v>0</x:v>
      </x:c>
      <x:c r="AF5537" s="2" t="n">
        <x:v>0</x:v>
      </x:c>
    </x:row>
    <x:row r="5538" ht="23" customHeight="1">
      <x:c r="A5538" s="2" t="n">
        <x:v>5532</x:v>
      </x:c>
      <x:c r="B5538" s="24" t="n">
        <x:v>680864.4</x:v>
      </x:c>
      <x:c r="C5538" s="24" t="n">
        <x:v>170216.1</x:v>
      </x:c>
      <x:c r="D5538" s="24" t="n">
        <x:f>SUM(B5538:C5538)</x:f>
        <x:v>851080.5</x:v>
      </x:c>
      <x:c r="E5538" s="25" t="n">
        <x:f>B5538/D5538</x:f>
        <x:v>0.8</x:v>
      </x:c>
      <x:c r="F5538" s="25" t="n">
        <x:f>C5538/D5538</x:f>
        <x:v>0.2</x:v>
      </x:c>
      <x:c r="G5538" s="22" t="n">
        <x:v>879015.1500000001</x:v>
      </x:c>
      <x:c r="H5538" s="22" t="n">
        <x:v>952055.1</x:v>
      </x:c>
      <x:c r="I5538" s="22" t="n">
        <x:f>SUM(G5538:H5538)</x:f>
        <x:v>1831070.25</x:v>
      </x:c>
      <x:c r="J5538" s="22" t="n">
        <x:v>790533</x:v>
      </x:c>
      <x:c r="K5538" s="22" t="n">
        <x:v>60547.5</x:v>
      </x:c>
      <x:c r="L5538" s="22" t="n">
        <x:f>SUM(J5538:K5538)</x:f>
        <x:v>851080.5</x:v>
      </x:c>
      <x:c r="M5538" s="23" t="n">
        <x:f>D5538-L5538</x:f>
        <x:v>0</x:v>
      </x:c>
      <x:c r="N5538" s="22" t="n">
        <x:v>680864.4</x:v>
      </x:c>
      <x:c r="O5538" s="22" t="n">
        <x:v>170216.1</x:v>
      </x:c>
      <x:c r="P5538" s="14" t="n">
        <x:f>N5538/SUM(N5538:O5538)</x:f>
        <x:v>0.8</x:v>
      </x:c>
      <x:c r="Q5538" s="22" t="n">
        <x:v>878497.6500000001</x:v>
      </x:c>
      <x:c r="R5538" s="22" t="n">
        <x:v>952313.85</x:v>
      </x:c>
      <x:c r="S5538" s="2" t="n">
        <x:v>1</x:v>
      </x:c>
      <x:c r="T5538" s="2" t="n">
        <x:v>2</x:v>
      </x:c>
      <x:c r="U5538" s="2" t="n">
        <x:v>2</x:v>
      </x:c>
      <x:c r="V5538" s="2" t="n">
        <x:v>1</x:v>
      </x:c>
      <x:c r="W5538" s="2" t="n">
        <x:v>2</x:v>
      </x:c>
      <x:c r="X5538" s="2" t="n">
        <x:v>2</x:v>
      </x:c>
      <x:c r="Y5538" s="2" t="n">
        <x:v>2</x:v>
      </x:c>
      <x:c r="Z5538" s="22" t="n">
        <x:v>368046</x:v>
      </x:c>
      <x:c r="AA5538" s="22" t="n">
        <x:v>422487</x:v>
      </x:c>
      <x:c r="AB5538" s="22" t="n">
        <x:v>54441</x:v>
      </x:c>
      <x:c r="AC5538" s="22" t="n">
        <x:v>60547.5</x:v>
      </x:c>
      <x:c r="AD5538" s="22" t="n">
        <x:v>0</x:v>
      </x:c>
      <x:c r="AE5538" s="2" t="n">
        <x:v>0</x:v>
      </x:c>
      <x:c r="AF5538" s="2" t="n">
        <x:v>0</x:v>
      </x:c>
    </x:row>
    <x:row r="5539" ht="23" customHeight="1">
      <x:c r="A5539" s="2" t="n">
        <x:v>5533</x:v>
      </x:c>
      <x:c r="B5539" s="24" t="n">
        <x:v>801685.125</x:v>
      </x:c>
      <x:c r="C5539" s="24" t="n">
        <x:v>279372.375</x:v>
      </x:c>
      <x:c r="D5539" s="24" t="n">
        <x:f>SUM(B5539:C5539)</x:f>
        <x:v>1081057.5</x:v>
      </x:c>
      <x:c r="E5539" s="25" t="n">
        <x:f>B5539/D5539</x:f>
        <x:v>0.7415749162278602</x:v>
      </x:c>
      <x:c r="F5539" s="25" t="n">
        <x:f>C5539/D5539</x:f>
        <x:v>0.2584250837721398</x:v>
      </x:c>
      <x:c r="G5539" s="22" t="n">
        <x:v>1520611.65</x:v>
      </x:c>
      <x:c r="H5539" s="22" t="n">
        <x:v>582606.0281250001</x:v>
      </x:c>
      <x:c r="I5539" s="22" t="n">
        <x:f>SUM(G5539:H5539)</x:f>
        <x:v>2103217.678125</x:v>
      </x:c>
      <x:c r="J5539" s="22" t="n">
        <x:v>899415</x:v>
      </x:c>
      <x:c r="K5539" s="22" t="n">
        <x:v>181642.5</x:v>
      </x:c>
      <x:c r="L5539" s="22" t="n">
        <x:f>SUM(J5539:K5539)</x:f>
        <x:v>1081057.5</x:v>
      </x:c>
      <x:c r="M5539" s="23" t="n">
        <x:f>D5539-L5539</x:f>
        <x:v>0</x:v>
      </x:c>
      <x:c r="N5539" s="22" t="n">
        <x:v>802461.375</x:v>
      </x:c>
      <x:c r="O5539" s="22" t="n">
        <x:v>278596.125</x:v>
      </x:c>
      <x:c r="P5539" s="14" t="n">
        <x:f>N5539/SUM(N5539:O5539)</x:f>
        <x:v>0.7422929631402585</x:v>
      </x:c>
      <x:c r="Q5539" s="22" t="n">
        <x:v>1522164.15</x:v>
      </x:c>
      <x:c r="R5539" s="22" t="n">
        <x:v>582961.8093750001</x:v>
      </x:c>
      <x:c r="S5539" s="2" t="n">
        <x:v>3</x:v>
      </x:c>
      <x:c r="T5539" s="2" t="n">
        <x:v>2</x:v>
      </x:c>
      <x:c r="U5539" s="2" t="n">
        <x:v>2</x:v>
      </x:c>
      <x:c r="V5539" s="2" t="n">
        <x:v>1</x:v>
      </x:c>
      <x:c r="W5539" s="2" t="n">
        <x:v>4</x:v>
      </x:c>
      <x:c r="X5539" s="2" t="n">
        <x:v>4</x:v>
      </x:c>
      <x:c r="Y5539" s="2" t="n">
        <x:v>4</x:v>
      </x:c>
      <x:c r="Z5539" s="22" t="n">
        <x:v>476928</x:v>
      </x:c>
      <x:c r="AA5539" s="22" t="n">
        <x:v>422487</x:v>
      </x:c>
      <x:c r="AB5539" s="22" t="n">
        <x:v>163323</x:v>
      </x:c>
      <x:c r="AC5539" s="22" t="n">
        <x:v>60547.5</x:v>
      </x:c>
      <x:c r="AD5539" s="22" t="n">
        <x:v>121095</x:v>
      </x:c>
      <x:c r="AE5539" s="2" t="n">
        <x:v>1</x:v>
      </x:c>
      <x:c r="AF5539" s="2" t="n">
        <x:v>0</x:v>
      </x:c>
    </x:row>
    <x:row r="5540" ht="23" customHeight="1">
      <x:c r="A5540" s="2" t="n">
        <x:v>5534</x:v>
      </x:c>
      <x:c r="B5540" s="24" t="n">
        <x:v>241517.25</x:v>
      </x:c>
      <x:c r="C5540" s="24" t="n">
        <x:v>724551.75</x:v>
      </x:c>
      <x:c r="D5540" s="24" t="n">
        <x:f>SUM(B5540:C5540)</x:f>
        <x:v>966069</x:v>
      </x:c>
      <x:c r="E5540" s="25" t="n">
        <x:f>B5540/D5540</x:f>
        <x:v>0.25</x:v>
      </x:c>
      <x:c r="F5540" s="25" t="n">
        <x:f>C5540/D5540</x:f>
        <x:v>0.75</x:v>
      </x:c>
      <x:c r="G5540" s="22" t="n">
        <x:v>241517.25</x:v>
      </x:c>
      <x:c r="H5540" s="22" t="n">
        <x:v>1521010.125</x:v>
      </x:c>
      <x:c r="I5540" s="22" t="n">
        <x:f>SUM(G5540:H5540)</x:f>
        <x:v>1762527.375</x:v>
      </x:c>
      <x:c r="J5540" s="22" t="n">
        <x:v>844974</x:v>
      </x:c>
      <x:c r="K5540" s="22" t="n">
        <x:v>121095</x:v>
      </x:c>
      <x:c r="L5540" s="22" t="n">
        <x:f>SUM(J5540:K5540)</x:f>
        <x:v>966069</x:v>
      </x:c>
      <x:c r="M5540" s="23" t="n">
        <x:f>D5540-L5540</x:f>
        <x:v>0</x:v>
      </x:c>
      <x:c r="N5540" s="22" t="n">
        <x:v>241517.25</x:v>
      </x:c>
      <x:c r="O5540" s="22" t="n">
        <x:v>724551.75</x:v>
      </x:c>
      <x:c r="P5540" s="14" t="n">
        <x:f>N5540/SUM(N5540:O5540)</x:f>
        <x:v>0.25</x:v>
      </x:c>
      <x:c r="Q5540" s="22" t="n">
        <x:v>241517.25</x:v>
      </x:c>
      <x:c r="R5540" s="22" t="n">
        <x:v>1521786.375</x:v>
      </x:c>
      <x:c r="S5540" s="2" t="n">
        <x:v>1</x:v>
      </x:c>
      <x:c r="T5540" s="2" t="n">
        <x:v>3</x:v>
      </x:c>
      <x:c r="U5540" s="2" t="n">
        <x:v>1</x:v>
      </x:c>
      <x:c r="V5540" s="2" t="n">
        <x:v>3</x:v>
      </x:c>
      <x:c r="W5540" s="2" t="n">
        <x:v>3</x:v>
      </x:c>
      <x:c r="X5540" s="2" t="n">
        <x:v>3</x:v>
      </x:c>
      <x:c r="Y5540" s="2" t="n">
        <x:v>3</x:v>
      </x:c>
      <x:c r="Z5540" s="22" t="n">
        <x:v>368046</x:v>
      </x:c>
      <x:c r="AA5540" s="22" t="n">
        <x:v>476928</x:v>
      </x:c>
      <x:c r="AB5540" s="22" t="n">
        <x:v>108882</x:v>
      </x:c>
      <x:c r="AC5540" s="22" t="n">
        <x:v>121095</x:v>
      </x:c>
      <x:c r="AD5540" s="22" t="n">
        <x:v>0</x:v>
      </x:c>
      <x:c r="AE5540" s="2" t="n">
        <x:v>0</x:v>
      </x:c>
      <x:c r="AF5540" s="2" t="n">
        <x:v>0</x:v>
      </x:c>
    </x:row>
    <x:row r="5541" ht="23" customHeight="1">
      <x:c r="A5541" s="2" t="n">
        <x:v>5535</x:v>
      </x:c>
      <x:c r="B5541" s="24" t="n">
        <x:v>981387</x:v>
      </x:c>
      <x:c r="C5541" s="24" t="n">
        <x:v>99670.5</x:v>
      </x:c>
      <x:c r="D5541" s="24" t="n">
        <x:f>SUM(B5541:C5541)</x:f>
        <x:v>1081057.5</x:v>
      </x:c>
      <x:c r="E5541" s="25" t="n">
        <x:f>B5541/D5541</x:f>
        <x:v>0.9078027764480613</x:v>
      </x:c>
      <x:c r="F5541" s="25" t="n">
        <x:f>C5541/D5541</x:f>
        <x:v>0.09219722355193873</x:v>
      </x:c>
      <x:c r="G5541" s="22" t="n">
        <x:v>1577883.375</x:v>
      </x:c>
      <x:c r="H5541" s="22" t="n">
        <x:v>467716.5</x:v>
      </x:c>
      <x:c r="I5541" s="22" t="n">
        <x:f>SUM(G5541:H5541)</x:f>
        <x:v>2045599.875</x:v>
      </x:c>
      <x:c r="J5541" s="22" t="n">
        <x:v>899415</x:v>
      </x:c>
      <x:c r="K5541" s="22" t="n">
        <x:v>181642.5</x:v>
      </x:c>
      <x:c r="L5541" s="22" t="n">
        <x:f>SUM(J5541:K5541)</x:f>
        <x:v>1081057.5</x:v>
      </x:c>
      <x:c r="M5541" s="23" t="n">
        <x:f>D5541-L5541</x:f>
        <x:v>0</x:v>
      </x:c>
      <x:c r="N5541" s="22" t="n">
        <x:v>981387</x:v>
      </x:c>
      <x:c r="O5541" s="22" t="n">
        <x:v>99670.5</x:v>
      </x:c>
      <x:c r="P5541" s="14" t="n">
        <x:f>N5541/SUM(N5541:O5541)</x:f>
        <x:v>0.9078027764480613</x:v>
      </x:c>
      <x:c r="Q5541" s="22" t="n">
        <x:v>1575813.375</x:v>
      </x:c>
      <x:c r="R5541" s="22" t="n">
        <x:v>467716.5</x:v>
      </x:c>
      <x:c r="S5541" s="2" t="n">
        <x:v>2</x:v>
      </x:c>
      <x:c r="T5541" s="2" t="n">
        <x:v>3</x:v>
      </x:c>
      <x:c r="U5541" s="2" t="n">
        <x:v>4</x:v>
      </x:c>
      <x:c r="V5541" s="2" t="n">
        <x:v>1</x:v>
      </x:c>
      <x:c r="W5541" s="2" t="n">
        <x:v>4</x:v>
      </x:c>
      <x:c r="X5541" s="2" t="n">
        <x:v>4</x:v>
      </x:c>
      <x:c r="Y5541" s="2" t="n">
        <x:v>4</x:v>
      </x:c>
      <x:c r="Z5541" s="22" t="n">
        <x:v>422487</x:v>
      </x:c>
      <x:c r="AA5541" s="22" t="n">
        <x:v>476928</x:v>
      </x:c>
      <x:c r="AB5541" s="22" t="n">
        <x:v>163323</x:v>
      </x:c>
      <x:c r="AC5541" s="22" t="n">
        <x:v>121095</x:v>
      </x:c>
      <x:c r="AD5541" s="22" t="n">
        <x:v>60547.5</x:v>
      </x:c>
      <x:c r="AE5541" s="2" t="n">
        <x:v>0</x:v>
      </x:c>
      <x:c r="AF5541" s="2" t="n">
        <x:v>0</x:v>
      </x:c>
    </x:row>
    <x:row r="5542" ht="23" customHeight="1">
      <x:c r="A5542" s="2" t="n">
        <x:v>5536</x:v>
      </x:c>
      <x:c r="B5542" s="24" t="n">
        <x:v>563540.25</x:v>
      </x:c>
      <x:c r="C5542" s="24" t="n">
        <x:v>402528.75</x:v>
      </x:c>
      <x:c r="D5542" s="24" t="n">
        <x:f>SUM(B5542:C5542)</x:f>
        <x:v>966069</x:v>
      </x:c>
      <x:c r="E5542" s="25" t="n">
        <x:f>B5542/D5542</x:f>
        <x:v>0.5833333333333334</x:v>
      </x:c>
      <x:c r="F5542" s="25" t="n">
        <x:f>C5542/D5542</x:f>
        <x:v>0.4166666666666667</x:v>
      </x:c>
      <x:c r="G5542" s="22" t="n">
        <x:v>563540.25</x:v>
      </x:c>
      <x:c r="H5542" s="22" t="n">
        <x:v>1198987.125</x:v>
      </x:c>
      <x:c r="I5542" s="22" t="n">
        <x:f>SUM(G5542:H5542)</x:f>
        <x:v>1762527.375</x:v>
      </x:c>
      <x:c r="J5542" s="22" t="n">
        <x:v>844974</x:v>
      </x:c>
      <x:c r="K5542" s="22" t="n">
        <x:v>121095</x:v>
      </x:c>
      <x:c r="L5542" s="22" t="n">
        <x:f>SUM(J5542:K5542)</x:f>
        <x:v>966069</x:v>
      </x:c>
      <x:c r="M5542" s="23" t="n">
        <x:f>D5542-L5542</x:f>
        <x:v>0</x:v>
      </x:c>
      <x:c r="N5542" s="22" t="n">
        <x:v>563540.25</x:v>
      </x:c>
      <x:c r="O5542" s="22" t="n">
        <x:v>402528.75</x:v>
      </x:c>
      <x:c r="P5542" s="14" t="n">
        <x:f>N5542/SUM(N5542:O5542)</x:f>
        <x:v>0.5833333333333334</x:v>
      </x:c>
      <x:c r="Q5542" s="22" t="n">
        <x:v>563540.25</x:v>
      </x:c>
      <x:c r="R5542" s="22" t="n">
        <x:v>1199763.375</x:v>
      </x:c>
      <x:c r="S5542" s="2" t="n">
        <x:v>1</x:v>
      </x:c>
      <x:c r="T5542" s="2" t="n">
        <x:v>3</x:v>
      </x:c>
      <x:c r="U5542" s="2" t="n">
        <x:v>2</x:v>
      </x:c>
      <x:c r="V5542" s="2" t="n">
        <x:v>3</x:v>
      </x:c>
      <x:c r="W5542" s="2" t="n">
        <x:v>3</x:v>
      </x:c>
      <x:c r="X5542" s="2" t="n">
        <x:v>3</x:v>
      </x:c>
      <x:c r="Y5542" s="2" t="n">
        <x:v>3</x:v>
      </x:c>
      <x:c r="Z5542" s="22" t="n">
        <x:v>368046</x:v>
      </x:c>
      <x:c r="AA5542" s="22" t="n">
        <x:v>476928</x:v>
      </x:c>
      <x:c r="AB5542" s="22" t="n">
        <x:v>108882</x:v>
      </x:c>
      <x:c r="AC5542" s="22" t="n">
        <x:v>121095</x:v>
      </x:c>
      <x:c r="AD5542" s="22" t="n">
        <x:v>0</x:v>
      </x:c>
      <x:c r="AE5542" s="2" t="n">
        <x:v>0</x:v>
      </x:c>
      <x:c r="AF5542" s="2" t="n">
        <x:v>0</x:v>
      </x:c>
    </x:row>
    <x:row r="5543" ht="23" customHeight="1">
      <x:c r="A5543" s="2" t="n">
        <x:v>5537</x:v>
      </x:c>
      <x:c r="B5543" s="24" t="n">
        <x:v>851080.5</x:v>
      </x:c>
      <x:c r="C5543" s="24" t="n">
        <x:v>0</x:v>
      </x:c>
      <x:c r="D5543" s="24" t="n">
        <x:f>SUM(B5543:C5543)</x:f>
        <x:v>851080.5</x:v>
      </x:c>
      <x:c r="E5543" s="25" t="n">
        <x:f>B5543/D5543</x:f>
        <x:v>1</x:v>
      </x:c>
      <x:c r="F5543" s="25" t="n">
        <x:f>C5543/D5543</x:f>
        <x:v>0</x:v>
      </x:c>
      <x:c r="G5543" s="22" t="n">
        <x:v>1049231.25</x:v>
      </x:c>
      <x:c r="H5543" s="22" t="n">
        <x:v>781839</x:v>
      </x:c>
      <x:c r="I5543" s="22" t="n">
        <x:f>SUM(G5543:H5543)</x:f>
        <x:v>1831070.25</x:v>
      </x:c>
      <x:c r="J5543" s="22" t="n">
        <x:v>790533</x:v>
      </x:c>
      <x:c r="K5543" s="22" t="n">
        <x:v>60547.5</x:v>
      </x:c>
      <x:c r="L5543" s="22" t="n">
        <x:f>SUM(J5543:K5543)</x:f>
        <x:v>851080.5</x:v>
      </x:c>
      <x:c r="M5543" s="23" t="n">
        <x:f>D5543-L5543</x:f>
        <x:v>0</x:v>
      </x:c>
      <x:c r="N5543" s="22" t="n">
        <x:v>851080.5</x:v>
      </x:c>
      <x:c r="O5543" s="22" t="n">
        <x:v>0</x:v>
      </x:c>
      <x:c r="P5543" s="14" t="n">
        <x:f>N5543/SUM(N5543:O5543)</x:f>
        <x:v>1</x:v>
      </x:c>
      <x:c r="Q5543" s="22" t="n">
        <x:v>1048713.75</x:v>
      </x:c>
      <x:c r="R5543" s="22" t="n">
        <x:v>782097.75</x:v>
      </x:c>
      <x:c r="S5543" s="2" t="n">
        <x:v>1</x:v>
      </x:c>
      <x:c r="T5543" s="2" t="n">
        <x:v>2</x:v>
      </x:c>
      <x:c r="U5543" s="2" t="n">
        <x:v>1</x:v>
      </x:c>
      <x:c r="V5543" s="2" t="n">
        <x:v>0</x:v>
      </x:c>
      <x:c r="W5543" s="2" t="n">
        <x:v>2</x:v>
      </x:c>
      <x:c r="X5543" s="2" t="n">
        <x:v>2</x:v>
      </x:c>
      <x:c r="Y5543" s="2" t="n">
        <x:v>2</x:v>
      </x:c>
      <x:c r="Z5543" s="22" t="n">
        <x:v>368046</x:v>
      </x:c>
      <x:c r="AA5543" s="22" t="n">
        <x:v>422487</x:v>
      </x:c>
      <x:c r="AB5543" s="22" t="n">
        <x:v>54441</x:v>
      </x:c>
      <x:c r="AC5543" s="22" t="n">
        <x:v>60547.5</x:v>
      </x:c>
      <x:c r="AD5543" s="22" t="n">
        <x:v>0</x:v>
      </x:c>
      <x:c r="AE5543" s="2" t="n">
        <x:v>0</x:v>
      </x:c>
      <x:c r="AF5543" s="2" t="n">
        <x:v>0</x:v>
      </x:c>
    </x:row>
    <x:row r="5544" ht="23" customHeight="1">
      <x:c r="A5544" s="2" t="n">
        <x:v>5538</x:v>
      </x:c>
      <x:c r="B5544" s="24" t="n">
        <x:v>851080.5</x:v>
      </x:c>
      <x:c r="C5544" s="24" t="n">
        <x:v>0</x:v>
      </x:c>
      <x:c r="D5544" s="24" t="n">
        <x:f>SUM(B5544:C5544)</x:f>
        <x:v>851080.5</x:v>
      </x:c>
      <x:c r="E5544" s="25" t="n">
        <x:f>B5544/D5544</x:f>
        <x:v>1</x:v>
      </x:c>
      <x:c r="F5544" s="25" t="n">
        <x:f>C5544/D5544</x:f>
        <x:v>0</x:v>
      </x:c>
      <x:c r="G5544" s="22" t="n">
        <x:v>1141760.25</x:v>
      </x:c>
      <x:c r="H5544" s="22" t="n">
        <x:v>736092</x:v>
      </x:c>
      <x:c r="I5544" s="22" t="n">
        <x:f>SUM(G5544:H5544)</x:f>
        <x:v>1877852.25</x:v>
      </x:c>
      <x:c r="J5544" s="22" t="n">
        <x:v>790533</x:v>
      </x:c>
      <x:c r="K5544" s="22" t="n">
        <x:v>60547.5</x:v>
      </x:c>
      <x:c r="L5544" s="22" t="n">
        <x:f>SUM(J5544:K5544)</x:f>
        <x:v>851080.5</x:v>
      </x:c>
      <x:c r="M5544" s="23" t="n">
        <x:f>D5544-L5544</x:f>
        <x:v>0</x:v>
      </x:c>
      <x:c r="N5544" s="22" t="n">
        <x:v>851080.5</x:v>
      </x:c>
      <x:c r="O5544" s="22" t="n">
        <x:v>0</x:v>
      </x:c>
      <x:c r="P5544" s="14" t="n">
        <x:f>N5544/SUM(N5544:O5544)</x:f>
        <x:v>1</x:v>
      </x:c>
      <x:c r="Q5544" s="22" t="n">
        <x:v>1140725.25</x:v>
      </x:c>
      <x:c r="R5544" s="22" t="n">
        <x:v>736092</x:v>
      </x:c>
      <x:c r="S5544" s="2" t="n">
        <x:v>1</x:v>
      </x:c>
      <x:c r="T5544" s="2" t="n">
        <x:v>2</x:v>
      </x:c>
      <x:c r="U5544" s="2" t="n">
        <x:v>1</x:v>
      </x:c>
      <x:c r="V5544" s="2" t="n">
        <x:v>0</x:v>
      </x:c>
      <x:c r="W5544" s="2" t="n">
        <x:v>2</x:v>
      </x:c>
      <x:c r="X5544" s="2" t="n">
        <x:v>2</x:v>
      </x:c>
      <x:c r="Y5544" s="2" t="n">
        <x:v>2</x:v>
      </x:c>
      <x:c r="Z5544" s="22" t="n">
        <x:v>368046</x:v>
      </x:c>
      <x:c r="AA5544" s="22" t="n">
        <x:v>422487</x:v>
      </x:c>
      <x:c r="AB5544" s="22" t="n">
        <x:v>54441</x:v>
      </x:c>
      <x:c r="AC5544" s="22" t="n">
        <x:v>60547.5</x:v>
      </x:c>
      <x:c r="AD5544" s="22" t="n">
        <x:v>0</x:v>
      </x:c>
      <x:c r="AE5544" s="2" t="n">
        <x:v>0</x:v>
      </x:c>
      <x:c r="AF5544" s="2" t="n">
        <x:v>0</x:v>
      </x:c>
    </x:row>
    <x:row r="5545" ht="23" customHeight="1">
      <x:c r="A5545" s="2" t="n">
        <x:v>5539</x:v>
      </x:c>
      <x:c r="B5545" s="24" t="n">
        <x:v>752721.8625</x:v>
      </x:c>
      <x:c r="C5545" s="24" t="n">
        <x:v>328335.63749999995</x:v>
      </x:c>
      <x:c r="D5545" s="24" t="n">
        <x:f>SUM(B5545:C5545)</x:f>
        <x:v>1081057.5</x:v>
      </x:c>
      <x:c r="E5545" s="25" t="n">
        <x:f>B5545/D5545</x:f>
        <x:v>0.696282910483485</x:v>
      </x:c>
      <x:c r="F5545" s="25" t="n">
        <x:f>C5545/D5545</x:f>
        <x:v>0.30371708951651505</x:v>
      </x:c>
      <x:c r="G5545" s="22" t="n">
        <x:v>1357249.8375</x:v>
      </x:c>
      <x:c r="H5545" s="22" t="n">
        <x:v>571961.7</x:v>
      </x:c>
      <x:c r="I5545" s="22" t="n">
        <x:f>SUM(G5545:H5545)</x:f>
        <x:v>1929211.5374999999</x:v>
      </x:c>
      <x:c r="J5545" s="22" t="n">
        <x:v>899415</x:v>
      </x:c>
      <x:c r="K5545" s="22" t="n">
        <x:v>181642.5</x:v>
      </x:c>
      <x:c r="L5545" s="22" t="n">
        <x:f>SUM(J5545:K5545)</x:f>
        <x:v>1081057.5</x:v>
      </x:c>
      <x:c r="M5545" s="23" t="n">
        <x:f>D5545-L5545</x:f>
        <x:v>0</x:v>
      </x:c>
      <x:c r="N5545" s="22" t="n">
        <x:v>752118.1125</x:v>
      </x:c>
      <x:c r="O5545" s="22" t="n">
        <x:v>328939.38749999995</x:v>
      </x:c>
      <x:c r="P5545" s="14" t="n">
        <x:f>N5545/SUM(N5545:O5545)</x:f>
        <x:v>0.6957244295516196</x:v>
      </x:c>
      <x:c r="Q5545" s="22" t="n">
        <x:v>1356128.5875</x:v>
      </x:c>
      <x:c r="R5545" s="22" t="n">
        <x:v>573341.7</x:v>
      </x:c>
      <x:c r="S5545" s="2" t="n">
        <x:v>3</x:v>
      </x:c>
      <x:c r="T5545" s="2" t="n">
        <x:v>2</x:v>
      </x:c>
      <x:c r="U5545" s="2" t="n">
        <x:v>2</x:v>
      </x:c>
      <x:c r="V5545" s="2" t="n">
        <x:v>4</x:v>
      </x:c>
      <x:c r="W5545" s="2" t="n">
        <x:v>4</x:v>
      </x:c>
      <x:c r="X5545" s="2" t="n">
        <x:v>4</x:v>
      </x:c>
      <x:c r="Y5545" s="2" t="n">
        <x:v>4</x:v>
      </x:c>
      <x:c r="Z5545" s="22" t="n">
        <x:v>476928</x:v>
      </x:c>
      <x:c r="AA5545" s="22" t="n">
        <x:v>422487</x:v>
      </x:c>
      <x:c r="AB5545" s="22" t="n">
        <x:v>163323</x:v>
      </x:c>
      <x:c r="AC5545" s="22" t="n">
        <x:v>60547.5</x:v>
      </x:c>
      <x:c r="AD5545" s="22" t="n">
        <x:v>121095</x:v>
      </x:c>
      <x:c r="AE5545" s="2" t="n">
        <x:v>0</x:v>
      </x:c>
      <x:c r="AF5545" s="2" t="n">
        <x:v>1</x:v>
      </x:c>
    </x:row>
    <x:row r="5546" ht="23" customHeight="1">
      <x:c r="A5546" s="2" t="n">
        <x:v>5540</x:v>
      </x:c>
      <x:c r="B5546" s="24" t="n">
        <x:v>0</x:v>
      </x:c>
      <x:c r="C5546" s="24" t="n">
        <x:v>851080.5</x:v>
      </x:c>
      <x:c r="D5546" s="24" t="n">
        <x:f>SUM(B5546:C5546)</x:f>
        <x:v>851080.5</x:v>
      </x:c>
      <x:c r="E5546" s="25" t="n">
        <x:f>B5546/D5546</x:f>
        <x:v>0</x:v>
      </x:c>
      <x:c r="F5546" s="25" t="n">
        <x:f>C5546/D5546</x:f>
        <x:v>1</x:v>
      </x:c>
      <x:c r="G5546" s="22" t="n">
        <x:v>0</x:v>
      </x:c>
      <x:c r="H5546" s="22" t="n">
        <x:v>1640229.1875</x:v>
      </x:c>
      <x:c r="I5546" s="22" t="n">
        <x:f>SUM(G5546:H5546)</x:f>
        <x:v>1640229.1875</x:v>
      </x:c>
      <x:c r="J5546" s="22" t="n">
        <x:v>790533</x:v>
      </x:c>
      <x:c r="K5546" s="22" t="n">
        <x:v>60547.5</x:v>
      </x:c>
      <x:c r="L5546" s="22" t="n">
        <x:f>SUM(J5546:K5546)</x:f>
        <x:v>851080.5</x:v>
      </x:c>
      <x:c r="M5546" s="23" t="n">
        <x:f>D5546-L5546</x:f>
        <x:v>0</x:v>
      </x:c>
      <x:c r="N5546" s="22" t="n">
        <x:v>0</x:v>
      </x:c>
      <x:c r="O5546" s="22" t="n">
        <x:v>851080.5</x:v>
      </x:c>
      <x:c r="P5546" s="14" t="n">
        <x:f>N5546/SUM(N5546:O5546)</x:f>
        <x:v>0</x:v>
      </x:c>
      <x:c r="Q5546" s="22" t="n">
        <x:v>0</x:v>
      </x:c>
      <x:c r="R5546" s="22" t="n">
        <x:v>1640746.6875</x:v>
      </x:c>
      <x:c r="S5546" s="2" t="n">
        <x:v>1</x:v>
      </x:c>
      <x:c r="T5546" s="2" t="n">
        <x:v>2</x:v>
      </x:c>
      <x:c r="U5546" s="2" t="n">
        <x:v>0</x:v>
      </x:c>
      <x:c r="V5546" s="2" t="n">
        <x:v>1</x:v>
      </x:c>
      <x:c r="W5546" s="2" t="n">
        <x:v>2</x:v>
      </x:c>
      <x:c r="X5546" s="2" t="n">
        <x:v>2</x:v>
      </x:c>
      <x:c r="Y5546" s="2" t="n">
        <x:v>2</x:v>
      </x:c>
      <x:c r="Z5546" s="22" t="n">
        <x:v>368046</x:v>
      </x:c>
      <x:c r="AA5546" s="22" t="n">
        <x:v>422487</x:v>
      </x:c>
      <x:c r="AB5546" s="22" t="n">
        <x:v>54441</x:v>
      </x:c>
      <x:c r="AC5546" s="22" t="n">
        <x:v>60547.5</x:v>
      </x:c>
      <x:c r="AD5546" s="22" t="n">
        <x:v>0</x:v>
      </x:c>
      <x:c r="AE5546" s="2" t="n">
        <x:v>0</x:v>
      </x:c>
      <x:c r="AF5546" s="2" t="n">
        <x:v>0</x:v>
      </x:c>
    </x:row>
    <x:row r="5547" ht="23" customHeight="1">
      <x:c r="A5547" s="2" t="n">
        <x:v>5541</x:v>
      </x:c>
      <x:c r="B5547" s="24" t="n">
        <x:v>931551.75</x:v>
      </x:c>
      <x:c r="C5547" s="24" t="n">
        <x:v>149505.75</x:v>
      </x:c>
      <x:c r="D5547" s="24" t="n">
        <x:f>SUM(B5547:C5547)</x:f>
        <x:v>1081057.5</x:v>
      </x:c>
      <x:c r="E5547" s="25" t="n">
        <x:f>B5547/D5547</x:f>
        <x:v>0.8617041646720919</x:v>
      </x:c>
      <x:c r="F5547" s="25" t="n">
        <x:f>C5547/D5547</x:f>
        <x:v>0.1382958353279081</x:v>
      </x:c>
      <x:c r="G5547" s="22" t="n">
        <x:v>1467914.625</x:v>
      </x:c>
      <x:c r="H5547" s="22" t="n">
        <x:v>524861.4375</x:v>
      </x:c>
      <x:c r="I5547" s="22" t="n">
        <x:f>SUM(G5547:H5547)</x:f>
        <x:v>1992776.0625</x:v>
      </x:c>
      <x:c r="J5547" s="22" t="n">
        <x:v>899415</x:v>
      </x:c>
      <x:c r="K5547" s="22" t="n">
        <x:v>181642.5</x:v>
      </x:c>
      <x:c r="L5547" s="22" t="n">
        <x:f>SUM(J5547:K5547)</x:f>
        <x:v>1081057.5</x:v>
      </x:c>
      <x:c r="M5547" s="23" t="n">
        <x:f>D5547-L5547</x:f>
        <x:v>0</x:v>
      </x:c>
      <x:c r="N5547" s="22" t="n">
        <x:v>931551.75</x:v>
      </x:c>
      <x:c r="O5547" s="22" t="n">
        <x:v>149505.75</x:v>
      </x:c>
      <x:c r="P5547" s="14" t="n">
        <x:f>N5547/SUM(N5547:O5547)</x:f>
        <x:v>0.8617041646720919</x:v>
      </x:c>
      <x:c r="Q5547" s="22" t="n">
        <x:v>1466362.125</x:v>
      </x:c>
      <x:c r="R5547" s="22" t="n">
        <x:v>525120.1875</x:v>
      </x:c>
      <x:c r="S5547" s="2" t="n">
        <x:v>2</x:v>
      </x:c>
      <x:c r="T5547" s="2" t="n">
        <x:v>3</x:v>
      </x:c>
      <x:c r="U5547" s="2" t="n">
        <x:v>3</x:v>
      </x:c>
      <x:c r="V5547" s="2" t="n">
        <x:v>2</x:v>
      </x:c>
      <x:c r="W5547" s="2" t="n">
        <x:v>4</x:v>
      </x:c>
      <x:c r="X5547" s="2" t="n">
        <x:v>4</x:v>
      </x:c>
      <x:c r="Y5547" s="2" t="n">
        <x:v>4</x:v>
      </x:c>
      <x:c r="Z5547" s="22" t="n">
        <x:v>422487</x:v>
      </x:c>
      <x:c r="AA5547" s="22" t="n">
        <x:v>476928</x:v>
      </x:c>
      <x:c r="AB5547" s="22" t="n">
        <x:v>163323</x:v>
      </x:c>
      <x:c r="AC5547" s="22" t="n">
        <x:v>121095</x:v>
      </x:c>
      <x:c r="AD5547" s="22" t="n">
        <x:v>60547.5</x:v>
      </x:c>
      <x:c r="AE5547" s="2" t="n">
        <x:v>0</x:v>
      </x:c>
      <x:c r="AF5547" s="2" t="n">
        <x:v>0</x:v>
      </x:c>
    </x:row>
    <x:row r="5548" ht="23" customHeight="1">
      <x:c r="A5548" s="2" t="n">
        <x:v>5542</x:v>
      </x:c>
      <x:c r="B5548" s="24" t="n">
        <x:v>966069</x:v>
      </x:c>
      <x:c r="C5548" s="24" t="n">
        <x:v>0</x:v>
      </x:c>
      <x:c r="D5548" s="24" t="n">
        <x:f>SUM(B5548:C5548)</x:f>
        <x:v>966069</x:v>
      </x:c>
      <x:c r="E5548" s="25" t="n">
        <x:f>B5548/D5548</x:f>
        <x:v>1</x:v>
      </x:c>
      <x:c r="F5548" s="25" t="n">
        <x:f>C5548/D5548</x:f>
        <x:v>0</x:v>
      </x:c>
      <x:c r="G5548" s="22" t="n">
        <x:v>1733469.75</x:v>
      </x:c>
      <x:c r="H5548" s="22" t="n">
        <x:v>45747</x:v>
      </x:c>
      <x:c r="I5548" s="22" t="n">
        <x:f>SUM(G5548:H5548)</x:f>
        <x:v>1779216.75</x:v>
      </x:c>
      <x:c r="J5548" s="22" t="n">
        <x:v>844974</x:v>
      </x:c>
      <x:c r="K5548" s="22" t="n">
        <x:v>121095</x:v>
      </x:c>
      <x:c r="L5548" s="22" t="n">
        <x:f>SUM(J5548:K5548)</x:f>
        <x:v>966069</x:v>
      </x:c>
      <x:c r="M5548" s="23" t="n">
        <x:f>D5548-L5548</x:f>
        <x:v>0</x:v>
      </x:c>
      <x:c r="N5548" s="22" t="n">
        <x:v>966069</x:v>
      </x:c>
      <x:c r="O5548" s="22" t="n">
        <x:v>0</x:v>
      </x:c>
      <x:c r="P5548" s="14" t="n">
        <x:f>N5548/SUM(N5548:O5548)</x:f>
        <x:v>1</x:v>
      </x:c>
      <x:c r="Q5548" s="22" t="n">
        <x:v>1732434.75</x:v>
      </x:c>
      <x:c r="R5548" s="22" t="n">
        <x:v>46005.75</x:v>
      </x:c>
      <x:c r="S5548" s="2" t="n">
        <x:v>3</x:v>
      </x:c>
      <x:c r="T5548" s="2" t="n">
        <x:v>1</x:v>
      </x:c>
      <x:c r="U5548" s="2" t="n">
        <x:v>3</x:v>
      </x:c>
      <x:c r="V5548" s="2" t="n">
        <x:v>0</x:v>
      </x:c>
      <x:c r="W5548" s="2" t="n">
        <x:v>3</x:v>
      </x:c>
      <x:c r="X5548" s="2" t="n">
        <x:v>3</x:v>
      </x:c>
      <x:c r="Y5548" s="2" t="n">
        <x:v>3</x:v>
      </x:c>
      <x:c r="Z5548" s="22" t="n">
        <x:v>476928</x:v>
      </x:c>
      <x:c r="AA5548" s="22" t="n">
        <x:v>368046</x:v>
      </x:c>
      <x:c r="AB5548" s="22" t="n">
        <x:v>108882</x:v>
      </x:c>
      <x:c r="AC5548" s="22" t="n">
        <x:v>0</x:v>
      </x:c>
      <x:c r="AD5548" s="22" t="n">
        <x:v>121095</x:v>
      </x:c>
      <x:c r="AE5548" s="2" t="n">
        <x:v>0</x:v>
      </x:c>
      <x:c r="AF5548" s="2" t="n">
        <x:v>0</x:v>
      </x:c>
    </x:row>
    <x:row r="5549" ht="23" customHeight="1">
      <x:c r="A5549" s="2" t="n">
        <x:v>5543</x:v>
      </x:c>
      <x:c r="B5549" s="24" t="n">
        <x:v>640690.875</x:v>
      </x:c>
      <x:c r="C5549" s="24" t="n">
        <x:v>325378.125</x:v>
      </x:c>
      <x:c r="D5549" s="24" t="n">
        <x:f>SUM(B5549:C5549)</x:f>
        <x:v>966069</x:v>
      </x:c>
      <x:c r="E5549" s="25" t="n">
        <x:f>B5549/D5549</x:f>
        <x:v>0.6631937004499678</x:v>
      </x:c>
      <x:c r="F5549" s="25" t="n">
        <x:f>C5549/D5549</x:f>
        <x:v>0.33680629955003216</x:v>
      </x:c>
      <x:c r="G5549" s="22" t="n">
        <x:v>1469311.875</x:v>
      </x:c>
      <x:c r="H5549" s="22" t="n">
        <x:v>430482.375</x:v>
      </x:c>
      <x:c r="I5549" s="22" t="n">
        <x:f>SUM(G5549:H5549)</x:f>
        <x:v>1899794.25</x:v>
      </x:c>
      <x:c r="J5549" s="22" t="n">
        <x:v>844974</x:v>
      </x:c>
      <x:c r="K5549" s="22" t="n">
        <x:v>121095</x:v>
      </x:c>
      <x:c r="L5549" s="22" t="n">
        <x:f>SUM(J5549:K5549)</x:f>
        <x:v>966069</x:v>
      </x:c>
      <x:c r="M5549" s="23" t="n">
        <x:f>D5549-L5549</x:f>
        <x:v>0</x:v>
      </x:c>
      <x:c r="N5549" s="22" t="n">
        <x:v>641467.125</x:v>
      </x:c>
      <x:c r="O5549" s="22" t="n">
        <x:v>324601.875</x:v>
      </x:c>
      <x:c r="P5549" s="14" t="n">
        <x:f>N5549/SUM(N5549:O5549)</x:f>
        <x:v>0.6639972144846796</x:v>
      </x:c>
      <x:c r="Q5549" s="22" t="n">
        <x:v>1469570.625</x:v>
      </x:c>
      <x:c r="R5549" s="22" t="n">
        <x:v>430223.625</x:v>
      </x:c>
      <x:c r="S5549" s="2" t="n">
        <x:v>3</x:v>
      </x:c>
      <x:c r="T5549" s="2" t="n">
        <x:v>1</x:v>
      </x:c>
      <x:c r="U5549" s="2" t="n">
        <x:v>2</x:v>
      </x:c>
      <x:c r="V5549" s="2" t="n">
        <x:v>1</x:v>
      </x:c>
      <x:c r="W5549" s="2" t="n">
        <x:v>3</x:v>
      </x:c>
      <x:c r="X5549" s="2" t="n">
        <x:v>3</x:v>
      </x:c>
      <x:c r="Y5549" s="2" t="n">
        <x:v>3</x:v>
      </x:c>
      <x:c r="Z5549" s="22" t="n">
        <x:v>476928</x:v>
      </x:c>
      <x:c r="AA5549" s="22" t="n">
        <x:v>368046</x:v>
      </x:c>
      <x:c r="AB5549" s="22" t="n">
        <x:v>108882</x:v>
      </x:c>
      <x:c r="AC5549" s="22" t="n">
        <x:v>0</x:v>
      </x:c>
      <x:c r="AD5549" s="22" t="n">
        <x:v>121095</x:v>
      </x:c>
      <x:c r="AE5549" s="2" t="n">
        <x:v>0</x:v>
      </x:c>
      <x:c r="AF5549" s="2" t="n">
        <x:v>1</x:v>
      </x:c>
    </x:row>
    <x:row r="5550" ht="23" customHeight="1">
      <x:c r="A5550" s="2" t="n">
        <x:v>5544</x:v>
      </x:c>
      <x:c r="B5550" s="24" t="n">
        <x:v>291439.109375</x:v>
      </x:c>
      <x:c r="C5550" s="24" t="n">
        <x:v>789618.390625</x:v>
      </x:c>
      <x:c r="D5550" s="24" t="n">
        <x:f>SUM(B5550:C5550)</x:f>
        <x:v>1081057.5</x:v>
      </x:c>
      <x:c r="E5550" s="25" t="n">
        <x:f>B5550/D5550</x:f>
        <x:v>0.2695870565395458</x:v>
      </x:c>
      <x:c r="F5550" s="25" t="n">
        <x:f>C5550/D5550</x:f>
        <x:v>0.7304129434604543</x:v>
      </x:c>
      <x:c r="G5550" s="22" t="n">
        <x:v>762527.4453125</x:v>
      </x:c>
      <x:c r="H5550" s="22" t="n">
        <x:v>1457886.0859375</x:v>
      </x:c>
      <x:c r="I5550" s="22" t="n">
        <x:f>SUM(G5550:H5550)</x:f>
        <x:v>2220413.53125</x:v>
      </x:c>
      <x:c r="J5550" s="22" t="n">
        <x:v>899415</x:v>
      </x:c>
      <x:c r="K5550" s="22" t="n">
        <x:v>181642.5</x:v>
      </x:c>
      <x:c r="L5550" s="22" t="n">
        <x:f>SUM(J5550:K5550)</x:f>
        <x:v>1081057.5</x:v>
      </x:c>
      <x:c r="M5550" s="23" t="n">
        <x:f>D5550-L5550</x:f>
        <x:v>0</x:v>
      </x:c>
      <x:c r="N5550" s="22" t="n">
        <x:v>291604.421875</x:v>
      </x:c>
      <x:c r="O5550" s="22" t="n">
        <x:v>789453.078125</x:v>
      </x:c>
      <x:c r="P5550" s="14" t="n">
        <x:f>N5550/SUM(N5550:O5550)</x:f>
        <x:v>0.2697399739375565</x:v>
      </x:c>
      <x:c r="Q5550" s="22" t="n">
        <x:v>761754.7890625</x:v>
      </x:c>
      <x:c r="R5550" s="22" t="n">
        <x:v>1458874.3671875</x:v>
      </x:c>
      <x:c r="S5550" s="2" t="n">
        <x:v>2</x:v>
      </x:c>
      <x:c r="T5550" s="2" t="n">
        <x:v>3</x:v>
      </x:c>
      <x:c r="U5550" s="2" t="n">
        <x:v>1</x:v>
      </x:c>
      <x:c r="V5550" s="2" t="n">
        <x:v>5</x:v>
      </x:c>
      <x:c r="W5550" s="2" t="n">
        <x:v>4</x:v>
      </x:c>
      <x:c r="X5550" s="2" t="n">
        <x:v>4</x:v>
      </x:c>
      <x:c r="Y5550" s="2" t="n">
        <x:v>4</x:v>
      </x:c>
      <x:c r="Z5550" s="22" t="n">
        <x:v>422487</x:v>
      </x:c>
      <x:c r="AA5550" s="22" t="n">
        <x:v>476928</x:v>
      </x:c>
      <x:c r="AB5550" s="22" t="n">
        <x:v>163323</x:v>
      </x:c>
      <x:c r="AC5550" s="22" t="n">
        <x:v>121095</x:v>
      </x:c>
      <x:c r="AD5550" s="22" t="n">
        <x:v>60547.5</x:v>
      </x:c>
      <x:c r="AE5550" s="2" t="n">
        <x:v>2</x:v>
      </x:c>
      <x:c r="AF5550" s="2" t="n">
        <x:v>0</x:v>
      </x:c>
    </x:row>
    <x:row r="5551" ht="23" customHeight="1">
      <x:c r="A5551" s="2" t="n">
        <x:v>5545</x:v>
      </x:c>
      <x:c r="B5551" s="24" t="n">
        <x:v>708450.6000000001</x:v>
      </x:c>
      <x:c r="C5551" s="24" t="n">
        <x:v>257618.40000000002</x:v>
      </x:c>
      <x:c r="D5551" s="24" t="n">
        <x:f>SUM(B5551:C5551)</x:f>
        <x:v>966069.0000000001</x:v>
      </x:c>
      <x:c r="E5551" s="25" t="n">
        <x:f>B5551/D5551</x:f>
        <x:v>0.7333333333333334</x:v>
      </x:c>
      <x:c r="F5551" s="25" t="n">
        <x:f>C5551/D5551</x:f>
        <x:v>0.26666666666666666</x:v>
      </x:c>
      <x:c r="G5551" s="22" t="n">
        <x:v>800979.6000000001</x:v>
      </x:c>
      <x:c r="H5551" s="22" t="n">
        <x:v>1008329.775</x:v>
      </x:c>
      <x:c r="I5551" s="22" t="n">
        <x:f>SUM(G5551:H5551)</x:f>
        <x:v>1809309.375</x:v>
      </x:c>
      <x:c r="J5551" s="22" t="n">
        <x:v>844974</x:v>
      </x:c>
      <x:c r="K5551" s="22" t="n">
        <x:v>121095</x:v>
      </x:c>
      <x:c r="L5551" s="22" t="n">
        <x:f>SUM(J5551:K5551)</x:f>
        <x:v>966069</x:v>
      </x:c>
      <x:c r="M5551" s="23" t="n">
        <x:f>D5551-L5551</x:f>
        <x:v>1.1641532182693481e-10</x:v>
      </x:c>
      <x:c r="N5551" s="22" t="n">
        <x:v>708450.6000000001</x:v>
      </x:c>
      <x:c r="O5551" s="22" t="n">
        <x:v>257618.40000000002</x:v>
      </x:c>
      <x:c r="P5551" s="14" t="n">
        <x:f>N5551/SUM(N5551:O5551)</x:f>
        <x:v>0.7333333333333334</x:v>
      </x:c>
      <x:c r="Q5551" s="22" t="n">
        <x:v>800462.1000000001</x:v>
      </x:c>
      <x:c r="R5551" s="22" t="n">
        <x:v>1008847.275</x:v>
      </x:c>
      <x:c r="S5551" s="2" t="n">
        <x:v>1</x:v>
      </x:c>
      <x:c r="T5551" s="2" t="n">
        <x:v>3</x:v>
      </x:c>
      <x:c r="U5551" s="2" t="n">
        <x:v>3</x:v>
      </x:c>
      <x:c r="V5551" s="2" t="n">
        <x:v>2</x:v>
      </x:c>
      <x:c r="W5551" s="2" t="n">
        <x:v>3</x:v>
      </x:c>
      <x:c r="X5551" s="2" t="n">
        <x:v>3</x:v>
      </x:c>
      <x:c r="Y5551" s="2" t="n">
        <x:v>3</x:v>
      </x:c>
      <x:c r="Z5551" s="22" t="n">
        <x:v>368046</x:v>
      </x:c>
      <x:c r="AA5551" s="22" t="n">
        <x:v>476928</x:v>
      </x:c>
      <x:c r="AB5551" s="22" t="n">
        <x:v>108882</x:v>
      </x:c>
      <x:c r="AC5551" s="22" t="n">
        <x:v>121095</x:v>
      </x:c>
      <x:c r="AD5551" s="22" t="n">
        <x:v>0</x:v>
      </x:c>
      <x:c r="AE5551" s="2" t="n">
        <x:v>0</x:v>
      </x:c>
      <x:c r="AF5551" s="2" t="n">
        <x:v>0</x:v>
      </x:c>
    </x:row>
    <x:row r="5552" ht="23" customHeight="1">
      <x:c r="A5552" s="2" t="n">
        <x:v>5546</x:v>
      </x:c>
      <x:c r="B5552" s="24" t="n">
        <x:v>745241.4</x:v>
      </x:c>
      <x:c r="C5552" s="24" t="n">
        <x:v>335816.10000000003</x:v>
      </x:c>
      <x:c r="D5552" s="24" t="n">
        <x:f>SUM(B5552:C5552)</x:f>
        <x:v>1081057.5</x:v>
      </x:c>
      <x:c r="E5552" s="25" t="n">
        <x:f>B5552/D5552</x:f>
        <x:v>0.6893633317376735</x:v>
      </x:c>
      <x:c r="F5552" s="25" t="n">
        <x:f>C5552/D5552</x:f>
        <x:v>0.3106366682623265</x:v>
      </x:c>
      <x:c r="G5552" s="22" t="n">
        <x:v>1493230.7249999999</x:v>
      </x:c>
      <x:c r="H5552" s="22" t="n">
        <x:v>526385.4750000001</x:v>
      </x:c>
      <x:c r="I5552" s="22" t="n">
        <x:f>SUM(G5552:H5552)</x:f>
        <x:v>2019616.2</x:v>
      </x:c>
      <x:c r="J5552" s="22" t="n">
        <x:v>899415</x:v>
      </x:c>
      <x:c r="K5552" s="22" t="n">
        <x:v>181642.5</x:v>
      </x:c>
      <x:c r="L5552" s="22" t="n">
        <x:f>SUM(J5552:K5552)</x:f>
        <x:v>1081057.5</x:v>
      </x:c>
      <x:c r="M5552" s="23" t="n">
        <x:f>D5552-L5552</x:f>
        <x:v>0</x:v>
      </x:c>
      <x:c r="N5552" s="22" t="n">
        <x:v>745241.4</x:v>
      </x:c>
      <x:c r="O5552" s="22" t="n">
        <x:v>335816.10000000003</x:v>
      </x:c>
      <x:c r="P5552" s="14" t="n">
        <x:f>N5552/SUM(N5552:O5552)</x:f>
        <x:v>0.6893633317376735</x:v>
      </x:c>
      <x:c r="Q5552" s="22" t="n">
        <x:v>1491678.2249999999</x:v>
      </x:c>
      <x:c r="R5552" s="22" t="n">
        <x:v>526644.2250000001</x:v>
      </x:c>
      <x:c r="S5552" s="2" t="n">
        <x:v>3</x:v>
      </x:c>
      <x:c r="T5552" s="2" t="n">
        <x:v>2</x:v>
      </x:c>
      <x:c r="U5552" s="2" t="n">
        <x:v>4</x:v>
      </x:c>
      <x:c r="V5552" s="2" t="n">
        <x:v>4</x:v>
      </x:c>
      <x:c r="W5552" s="2" t="n">
        <x:v>4</x:v>
      </x:c>
      <x:c r="X5552" s="2" t="n">
        <x:v>4</x:v>
      </x:c>
      <x:c r="Y5552" s="2" t="n">
        <x:v>4</x:v>
      </x:c>
      <x:c r="Z5552" s="22" t="n">
        <x:v>476928</x:v>
      </x:c>
      <x:c r="AA5552" s="22" t="n">
        <x:v>422487</x:v>
      </x:c>
      <x:c r="AB5552" s="22" t="n">
        <x:v>163323</x:v>
      </x:c>
      <x:c r="AC5552" s="22" t="n">
        <x:v>60547.5</x:v>
      </x:c>
      <x:c r="AD5552" s="22" t="n">
        <x:v>121095</x:v>
      </x:c>
      <x:c r="AE5552" s="2" t="n">
        <x:v>0</x:v>
      </x:c>
      <x:c r="AF5552" s="2" t="n">
        <x:v>0</x:v>
      </x:c>
    </x:row>
    <x:row r="5553" ht="23" customHeight="1">
      <x:c r="A5553" s="2" t="n">
        <x:v>5547</x:v>
      </x:c>
      <x:c r="B5553" s="24" t="n">
        <x:v>869462.1</x:v>
      </x:c>
      <x:c r="C5553" s="24" t="n">
        <x:v>96606.9</x:v>
      </x:c>
      <x:c r="D5553" s="24" t="n">
        <x:f>SUM(B5553:C5553)</x:f>
        <x:v>966069</x:v>
      </x:c>
      <x:c r="E5553" s="25" t="n">
        <x:f>B5553/D5553</x:f>
        <x:v>0.9</x:v>
      </x:c>
      <x:c r="F5553" s="25" t="n">
        <x:f>C5553/D5553</x:f>
        <x:v>0.09999999999999999</x:v>
      </x:c>
      <x:c r="G5553" s="22" t="n">
        <x:v>1068130.3499999999</x:v>
      </x:c>
      <x:c r="H5553" s="22" t="n">
        <x:v>840008.5875</x:v>
      </x:c>
      <x:c r="I5553" s="22" t="n">
        <x:f>SUM(G5553:H5553)</x:f>
        <x:v>1908138.9375</x:v>
      </x:c>
      <x:c r="J5553" s="22" t="n">
        <x:v>844974</x:v>
      </x:c>
      <x:c r="K5553" s="22" t="n">
        <x:v>121095</x:v>
      </x:c>
      <x:c r="L5553" s="22" t="n">
        <x:f>SUM(J5553:K5553)</x:f>
        <x:v>966069</x:v>
      </x:c>
      <x:c r="M5553" s="23" t="n">
        <x:f>D5553-L5553</x:f>
        <x:v>0</x:v>
      </x:c>
      <x:c r="N5553" s="22" t="n">
        <x:v>869462.1</x:v>
      </x:c>
      <x:c r="O5553" s="22" t="n">
        <x:v>96606.9</x:v>
      </x:c>
      <x:c r="P5553" s="14" t="n">
        <x:f>N5553/SUM(N5553:O5553)</x:f>
        <x:v>0.9</x:v>
      </x:c>
      <x:c r="Q5553" s="22" t="n">
        <x:v>1067095.3499999999</x:v>
      </x:c>
      <x:c r="R5553" s="22" t="n">
        <x:v>840267.3375</x:v>
      </x:c>
      <x:c r="S5553" s="2" t="n">
        <x:v>1</x:v>
      </x:c>
      <x:c r="T5553" s="2" t="n">
        <x:v>3</x:v>
      </x:c>
      <x:c r="U5553" s="2" t="n">
        <x:v>4</x:v>
      </x:c>
      <x:c r="V5553" s="2" t="n">
        <x:v>1</x:v>
      </x:c>
      <x:c r="W5553" s="2" t="n">
        <x:v>3</x:v>
      </x:c>
      <x:c r="X5553" s="2" t="n">
        <x:v>3</x:v>
      </x:c>
      <x:c r="Y5553" s="2" t="n">
        <x:v>3</x:v>
      </x:c>
      <x:c r="Z5553" s="22" t="n">
        <x:v>368046</x:v>
      </x:c>
      <x:c r="AA5553" s="22" t="n">
        <x:v>476928</x:v>
      </x:c>
      <x:c r="AB5553" s="22" t="n">
        <x:v>108882</x:v>
      </x:c>
      <x:c r="AC5553" s="22" t="n">
        <x:v>121095</x:v>
      </x:c>
      <x:c r="AD5553" s="22" t="n">
        <x:v>0</x:v>
      </x:c>
      <x:c r="AE5553" s="2" t="n">
        <x:v>0</x:v>
      </x:c>
      <x:c r="AF5553" s="2" t="n">
        <x:v>0</x:v>
      </x:c>
    </x:row>
    <x:row r="5554" ht="23" customHeight="1">
      <x:c r="A5554" s="2" t="n">
        <x:v>5548</x:v>
      </x:c>
      <x:c r="B5554" s="24" t="n">
        <x:v>966069</x:v>
      </x:c>
      <x:c r="C5554" s="24" t="n">
        <x:v>0</x:v>
      </x:c>
      <x:c r="D5554" s="24" t="n">
        <x:f>SUM(B5554:C5554)</x:f>
        <x:v>966069</x:v>
      </x:c>
      <x:c r="E5554" s="25" t="n">
        <x:f>B5554/D5554</x:f>
        <x:v>1</x:v>
      </x:c>
      <x:c r="F5554" s="25" t="n">
        <x:f>C5554/D5554</x:f>
        <x:v>0</x:v>
      </x:c>
      <x:c r="G5554" s="22" t="n">
        <x:v>1825998.75</x:v>
      </x:c>
      <x:c r="H5554" s="22" t="n">
        <x:v>0</x:v>
      </x:c>
      <x:c r="I5554" s="22" t="n">
        <x:f>SUM(G5554:H5554)</x:f>
        <x:v>1825998.75</x:v>
      </x:c>
      <x:c r="J5554" s="22" t="n">
        <x:v>844974</x:v>
      </x:c>
      <x:c r="K5554" s="22" t="n">
        <x:v>121095</x:v>
      </x:c>
      <x:c r="L5554" s="22" t="n">
        <x:f>SUM(J5554:K5554)</x:f>
        <x:v>966069</x:v>
      </x:c>
      <x:c r="M5554" s="23" t="n">
        <x:f>D5554-L5554</x:f>
        <x:v>0</x:v>
      </x:c>
      <x:c r="N5554" s="22" t="n">
        <x:v>966069</x:v>
      </x:c>
      <x:c r="O5554" s="22" t="n">
        <x:v>0</x:v>
      </x:c>
      <x:c r="P5554" s="14" t="n">
        <x:f>N5554/SUM(N5554:O5554)</x:f>
        <x:v>1</x:v>
      </x:c>
      <x:c r="Q5554" s="22" t="n">
        <x:v>1824446.25</x:v>
      </x:c>
      <x:c r="R5554" s="22" t="n">
        <x:v>0</x:v>
      </x:c>
      <x:c r="S5554" s="2" t="n">
        <x:v>3</x:v>
      </x:c>
      <x:c r="T5554" s="2" t="n">
        <x:v>1</x:v>
      </x:c>
      <x:c r="U5554" s="2" t="n">
        <x:v>2</x:v>
      </x:c>
      <x:c r="V5554" s="2" t="n">
        <x:v>0</x:v>
      </x:c>
      <x:c r="W5554" s="2" t="n">
        <x:v>3</x:v>
      </x:c>
      <x:c r="X5554" s="2" t="n">
        <x:v>3</x:v>
      </x:c>
      <x:c r="Y5554" s="2" t="n">
        <x:v>3</x:v>
      </x:c>
      <x:c r="Z5554" s="22" t="n">
        <x:v>476928</x:v>
      </x:c>
      <x:c r="AA5554" s="22" t="n">
        <x:v>368046</x:v>
      </x:c>
      <x:c r="AB5554" s="22" t="n">
        <x:v>108882</x:v>
      </x:c>
      <x:c r="AC5554" s="22" t="n">
        <x:v>0</x:v>
      </x:c>
      <x:c r="AD5554" s="22" t="n">
        <x:v>121095</x:v>
      </x:c>
      <x:c r="AE5554" s="2" t="n">
        <x:v>0</x:v>
      </x:c>
      <x:c r="AF5554" s="2" t="n">
        <x:v>0</x:v>
      </x:c>
    </x:row>
    <x:row r="5555" ht="23" customHeight="1">
      <x:c r="A5555" s="2" t="n">
        <x:v>5549</x:v>
      </x:c>
      <x:c r="B5555" s="24" t="n">
        <x:v>604463.2875</x:v>
      </x:c>
      <x:c r="C5555" s="24" t="n">
        <x:v>361605.7125</x:v>
      </x:c>
      <x:c r="D5555" s="24" t="n">
        <x:f>SUM(B5555:C5555)</x:f>
        <x:v>966069</x:v>
      </x:c>
      <x:c r="E5555" s="25" t="n">
        <x:f>B5555/D5555</x:f>
        <x:v>0.6256937004499679</x:v>
      </x:c>
      <x:c r="F5555" s="25" t="n">
        <x:f>C5555/D5555</x:f>
        <x:v>0.37430629955003214</x:v>
      </x:c>
      <x:c r="G5555" s="22" t="n">
        <x:v>1448738.6625</x:v>
      </x:c>
      <x:c r="H5555" s="22" t="n">
        <x:v>414157.83749999997</x:v>
      </x:c>
      <x:c r="I5555" s="22" t="n">
        <x:f>SUM(G5555:H5555)</x:f>
        <x:v>1862896.5</x:v>
      </x:c>
      <x:c r="J5555" s="22" t="n">
        <x:v>844974</x:v>
      </x:c>
      <x:c r="K5555" s="22" t="n">
        <x:v>121095</x:v>
      </x:c>
      <x:c r="L5555" s="22" t="n">
        <x:f>SUM(J5555:K5555)</x:f>
        <x:v>966069</x:v>
      </x:c>
      <x:c r="M5555" s="23" t="n">
        <x:f>D5555-L5555</x:f>
        <x:v>0</x:v>
      </x:c>
      <x:c r="N5555" s="22" t="n">
        <x:v>605239.5375</x:v>
      </x:c>
      <x:c r="O5555" s="22" t="n">
        <x:v>360829.4625</x:v>
      </x:c>
      <x:c r="P5555" s="14" t="n">
        <x:f>N5555/SUM(N5555:O5555)</x:f>
        <x:v>0.6264972144846797</x:v>
      </x:c>
      <x:c r="Q5555" s="22" t="n">
        <x:v>1448479.9125</x:v>
      </x:c>
      <x:c r="R5555" s="22" t="n">
        <x:v>413640.33749999997</x:v>
      </x:c>
      <x:c r="S5555" s="2" t="n">
        <x:v>3</x:v>
      </x:c>
      <x:c r="T5555" s="2" t="n">
        <x:v>1</x:v>
      </x:c>
      <x:c r="U5555" s="2" t="n">
        <x:v>2</x:v>
      </x:c>
      <x:c r="V5555" s="2" t="n">
        <x:v>2</x:v>
      </x:c>
      <x:c r="W5555" s="2" t="n">
        <x:v>3</x:v>
      </x:c>
      <x:c r="X5555" s="2" t="n">
        <x:v>3</x:v>
      </x:c>
      <x:c r="Y5555" s="2" t="n">
        <x:v>3</x:v>
      </x:c>
      <x:c r="Z5555" s="22" t="n">
        <x:v>476928</x:v>
      </x:c>
      <x:c r="AA5555" s="22" t="n">
        <x:v>368046</x:v>
      </x:c>
      <x:c r="AB5555" s="22" t="n">
        <x:v>108882</x:v>
      </x:c>
      <x:c r="AC5555" s="22" t="n">
        <x:v>0</x:v>
      </x:c>
      <x:c r="AD5555" s="22" t="n">
        <x:v>121095</x:v>
      </x:c>
      <x:c r="AE5555" s="2" t="n">
        <x:v>0</x:v>
      </x:c>
      <x:c r="AF5555" s="2" t="n">
        <x:v>1</x:v>
      </x:c>
    </x:row>
    <x:row r="5556" ht="23" customHeight="1">
      <x:c r="A5556" s="2" t="n">
        <x:v>5550</x:v>
      </x:c>
      <x:c r="B5556" s="24" t="n">
        <x:v>893998.5</x:v>
      </x:c>
      <x:c r="C5556" s="24" t="n">
        <x:v>72070.5</x:v>
      </x:c>
      <x:c r="D5556" s="24" t="n">
        <x:f>SUM(B5556:C5556)</x:f>
        <x:v>966069</x:v>
      </x:c>
      <x:c r="E5556" s="25" t="n">
        <x:f>B5556/D5556</x:f>
        <x:v>0.9253981858438683</x:v>
      </x:c>
      <x:c r="F5556" s="25" t="n">
        <x:f>C5556/D5556</x:f>
        <x:v>0.07460181415613171</x:v>
      </x:c>
      <x:c r="G5556" s="22" t="n">
        <x:v>1477255.5</x:v>
      </x:c>
      <x:c r="H5556" s="22" t="n">
        <x:v>392631.5625</x:v>
      </x:c>
      <x:c r="I5556" s="22" t="n">
        <x:f>SUM(G5556:H5556)</x:f>
        <x:v>1869887.0625</x:v>
      </x:c>
      <x:c r="J5556" s="22" t="n">
        <x:v>844974</x:v>
      </x:c>
      <x:c r="K5556" s="22" t="n">
        <x:v>121095</x:v>
      </x:c>
      <x:c r="L5556" s="22" t="n">
        <x:f>SUM(J5556:K5556)</x:f>
        <x:v>966069</x:v>
      </x:c>
      <x:c r="M5556" s="23" t="n">
        <x:f>D5556-L5556</x:f>
        <x:v>0</x:v>
      </x:c>
      <x:c r="N5556" s="22" t="n">
        <x:v>893998.5</x:v>
      </x:c>
      <x:c r="O5556" s="22" t="n">
        <x:v>72070.5</x:v>
      </x:c>
      <x:c r="P5556" s="14" t="n">
        <x:f>N5556/SUM(N5556:O5556)</x:f>
        <x:v>0.9253981858438683</x:v>
      </x:c>
      <x:c r="Q5556" s="22" t="n">
        <x:v>1476738</x:v>
      </x:c>
      <x:c r="R5556" s="22" t="n">
        <x:v>393149.0625</x:v>
      </x:c>
      <x:c r="S5556" s="2" t="n">
        <x:v>2</x:v>
      </x:c>
      <x:c r="T5556" s="2" t="n">
        <x:v>2</x:v>
      </x:c>
      <x:c r="U5556" s="2" t="n">
        <x:v>3</x:v>
      </x:c>
      <x:c r="V5556" s="2" t="n">
        <x:v>1</x:v>
      </x:c>
      <x:c r="W5556" s="2" t="n">
        <x:v>3</x:v>
      </x:c>
      <x:c r="X5556" s="2" t="n">
        <x:v>3</x:v>
      </x:c>
      <x:c r="Y5556" s="2" t="n">
        <x:v>3</x:v>
      </x:c>
      <x:c r="Z5556" s="22" t="n">
        <x:v>422487</x:v>
      </x:c>
      <x:c r="AA5556" s="22" t="n">
        <x:v>422487</x:v>
      </x:c>
      <x:c r="AB5556" s="22" t="n">
        <x:v>108882</x:v>
      </x:c>
      <x:c r="AC5556" s="22" t="n">
        <x:v>60547.5</x:v>
      </x:c>
      <x:c r="AD5556" s="22" t="n">
        <x:v>60547.5</x:v>
      </x:c>
      <x:c r="AE5556" s="2" t="n">
        <x:v>0</x:v>
      </x:c>
      <x:c r="AF5556" s="2" t="n">
        <x:v>0</x:v>
      </x:c>
    </x:row>
    <x:row r="5557" ht="23" customHeight="1">
      <x:c r="A5557" s="2" t="n">
        <x:v>5551</x:v>
      </x:c>
      <x:c r="B5557" s="24" t="n">
        <x:v>708450.6000000001</x:v>
      </x:c>
      <x:c r="C5557" s="24" t="n">
        <x:v>257618.40000000002</x:v>
      </x:c>
      <x:c r="D5557" s="24" t="n">
        <x:f>SUM(B5557:C5557)</x:f>
        <x:v>966069.0000000001</x:v>
      </x:c>
      <x:c r="E5557" s="25" t="n">
        <x:f>B5557/D5557</x:f>
        <x:v>0.7333333333333334</x:v>
      </x:c>
      <x:c r="F5557" s="25" t="n">
        <x:f>C5557/D5557</x:f>
        <x:v>0.26666666666666666</x:v>
      </x:c>
      <x:c r="G5557" s="22" t="n">
        <x:v>814589.8500000001</x:v>
      </x:c>
      <x:c r="H5557" s="22" t="n">
        <x:v>1046767.0875</x:v>
      </x:c>
      <x:c r="I5557" s="22" t="n">
        <x:f>SUM(G5557:H5557)</x:f>
        <x:v>1861356.9375</x:v>
      </x:c>
      <x:c r="J5557" s="22" t="n">
        <x:v>844974</x:v>
      </x:c>
      <x:c r="K5557" s="22" t="n">
        <x:v>121095</x:v>
      </x:c>
      <x:c r="L5557" s="22" t="n">
        <x:f>SUM(J5557:K5557)</x:f>
        <x:v>966069</x:v>
      </x:c>
      <x:c r="M5557" s="23" t="n">
        <x:f>D5557-L5557</x:f>
        <x:v>1.1641532182693481e-10</x:v>
      </x:c>
      <x:c r="N5557" s="22" t="n">
        <x:v>708450.6000000001</x:v>
      </x:c>
      <x:c r="O5557" s="22" t="n">
        <x:v>257618.40000000002</x:v>
      </x:c>
      <x:c r="P5557" s="14" t="n">
        <x:f>N5557/SUM(N5557:O5557)</x:f>
        <x:v>0.7333333333333334</x:v>
      </x:c>
      <x:c r="Q5557" s="22" t="n">
        <x:v>814072.3500000001</x:v>
      </x:c>
      <x:c r="R5557" s="22" t="n">
        <x:v>1047284.5875</x:v>
      </x:c>
      <x:c r="S5557" s="2" t="n">
        <x:v>1</x:v>
      </x:c>
      <x:c r="T5557" s="2" t="n">
        <x:v>3</x:v>
      </x:c>
      <x:c r="U5557" s="2" t="n">
        <x:v>3</x:v>
      </x:c>
      <x:c r="V5557" s="2" t="n">
        <x:v>2</x:v>
      </x:c>
      <x:c r="W5557" s="2" t="n">
        <x:v>3</x:v>
      </x:c>
      <x:c r="X5557" s="2" t="n">
        <x:v>3</x:v>
      </x:c>
      <x:c r="Y5557" s="2" t="n">
        <x:v>3</x:v>
      </x:c>
      <x:c r="Z5557" s="22" t="n">
        <x:v>368046</x:v>
      </x:c>
      <x:c r="AA5557" s="22" t="n">
        <x:v>476928</x:v>
      </x:c>
      <x:c r="AB5557" s="22" t="n">
        <x:v>108882</x:v>
      </x:c>
      <x:c r="AC5557" s="22" t="n">
        <x:v>121095</x:v>
      </x:c>
      <x:c r="AD5557" s="22" t="n">
        <x:v>0</x:v>
      </x:c>
      <x:c r="AE5557" s="2" t="n">
        <x:v>0</x:v>
      </x:c>
      <x:c r="AF5557" s="2" t="n">
        <x:v>0</x:v>
      </x:c>
    </x:row>
    <x:row r="5558" ht="23" customHeight="1">
      <x:c r="A5558" s="2" t="n">
        <x:v>5552</x:v>
      </x:c>
      <x:c r="B5558" s="24" t="n">
        <x:v>680864.4</x:v>
      </x:c>
      <x:c r="C5558" s="24" t="n">
        <x:v>170216.1</x:v>
      </x:c>
      <x:c r="D5558" s="24" t="n">
        <x:f>SUM(B5558:C5558)</x:f>
        <x:v>851080.5</x:v>
      </x:c>
      <x:c r="E5558" s="25" t="n">
        <x:f>B5558/D5558</x:f>
        <x:v>0.8</x:v>
      </x:c>
      <x:c r="F5558" s="25" t="n">
        <x:f>C5558/D5558</x:f>
        <x:v>0.2</x:v>
      </x:c>
      <x:c r="G5558" s="22" t="n">
        <x:v>680864.4</x:v>
      </x:c>
      <x:c r="H5558" s="22" t="n">
        <x:v>959364.7875</x:v>
      </x:c>
      <x:c r="I5558" s="22" t="n">
        <x:f>SUM(G5558:H5558)</x:f>
        <x:v>1640229.1875</x:v>
      </x:c>
      <x:c r="J5558" s="22" t="n">
        <x:v>790533</x:v>
      </x:c>
      <x:c r="K5558" s="22" t="n">
        <x:v>60547.5</x:v>
      </x:c>
      <x:c r="L5558" s="22" t="n">
        <x:f>SUM(J5558:K5558)</x:f>
        <x:v>851080.5</x:v>
      </x:c>
      <x:c r="M5558" s="23" t="n">
        <x:f>D5558-L5558</x:f>
        <x:v>0</x:v>
      </x:c>
      <x:c r="N5558" s="22" t="n">
        <x:v>680864.4</x:v>
      </x:c>
      <x:c r="O5558" s="22" t="n">
        <x:v>170216.1</x:v>
      </x:c>
      <x:c r="P5558" s="14" t="n">
        <x:f>N5558/SUM(N5558:O5558)</x:f>
        <x:v>0.8</x:v>
      </x:c>
      <x:c r="Q5558" s="22" t="n">
        <x:v>680864.4</x:v>
      </x:c>
      <x:c r="R5558" s="22" t="n">
        <x:v>959882.2875</x:v>
      </x:c>
      <x:c r="S5558" s="2" t="n">
        <x:v>1</x:v>
      </x:c>
      <x:c r="T5558" s="2" t="n">
        <x:v>2</x:v>
      </x:c>
      <x:c r="U5558" s="2" t="n">
        <x:v>2</x:v>
      </x:c>
      <x:c r="V5558" s="2" t="n">
        <x:v>1</x:v>
      </x:c>
      <x:c r="W5558" s="2" t="n">
        <x:v>2</x:v>
      </x:c>
      <x:c r="X5558" s="2" t="n">
        <x:v>2</x:v>
      </x:c>
      <x:c r="Y5558" s="2" t="n">
        <x:v>2</x:v>
      </x:c>
      <x:c r="Z5558" s="22" t="n">
        <x:v>368046</x:v>
      </x:c>
      <x:c r="AA5558" s="22" t="n">
        <x:v>422487</x:v>
      </x:c>
      <x:c r="AB5558" s="22" t="n">
        <x:v>54441</x:v>
      </x:c>
      <x:c r="AC5558" s="22" t="n">
        <x:v>60547.5</x:v>
      </x:c>
      <x:c r="AD5558" s="22" t="n">
        <x:v>0</x:v>
      </x:c>
      <x:c r="AE5558" s="2" t="n">
        <x:v>0</x:v>
      </x:c>
      <x:c r="AF5558" s="2" t="n">
        <x:v>0</x:v>
      </x:c>
    </x:row>
    <x:row r="5559" ht="23" customHeight="1">
      <x:c r="A5559" s="2" t="n">
        <x:v>5553</x:v>
      </x:c>
      <x:c r="B5559" s="24" t="n">
        <x:v>648906.1875</x:v>
      </x:c>
      <x:c r="C5559" s="24" t="n">
        <x:v>432151.3125</x:v>
      </x:c>
      <x:c r="D5559" s="24" t="n">
        <x:f>SUM(B5559:C5559)</x:f>
        <x:v>1081057.5</x:v>
      </x:c>
      <x:c r="E5559" s="25" t="n">
        <x:f>B5559/D5559</x:f>
        <x:v>0.6002513164193394</x:v>
      </x:c>
      <x:c r="F5559" s="25" t="n">
        <x:f>C5559/D5559</x:f>
        <x:v>0.3997486835806606</x:v>
      </x:c>
      <x:c r="G5559" s="22" t="n">
        <x:v>1386251.83125</x:v>
      </x:c>
      <x:c r="H5559" s="22" t="n">
        <x:v>766007.38125</x:v>
      </x:c>
      <x:c r="I5559" s="22" t="n">
        <x:f>SUM(G5559:H5559)</x:f>
        <x:v>2152259.2125</x:v>
      </x:c>
      <x:c r="J5559" s="22" t="n">
        <x:v>899415</x:v>
      </x:c>
      <x:c r="K5559" s="22" t="n">
        <x:v>181642.5</x:v>
      </x:c>
      <x:c r="L5559" s="22" t="n">
        <x:f>SUM(J5559:K5559)</x:f>
        <x:v>1081057.5</x:v>
      </x:c>
      <x:c r="M5559" s="23" t="n">
        <x:f>D5559-L5559</x:f>
        <x:v>0</x:v>
      </x:c>
      <x:c r="N5559" s="22" t="n">
        <x:v>649553.0625</x:v>
      </x:c>
      <x:c r="O5559" s="22" t="n">
        <x:v>431504.4375</x:v>
      </x:c>
      <x:c r="P5559" s="14" t="n">
        <x:f>N5559/SUM(N5559:O5559)</x:f>
        <x:v>0.6008496888463379</x:v>
      </x:c>
      <x:c r="Q5559" s="22" t="n">
        <x:v>1386963.39375</x:v>
      </x:c>
      <x:c r="R5559" s="22" t="n">
        <x:v>766460.19375</x:v>
      </x:c>
      <x:c r="S5559" s="2" t="n">
        <x:v>3</x:v>
      </x:c>
      <x:c r="T5559" s="2" t="n">
        <x:v>2</x:v>
      </x:c>
      <x:c r="U5559" s="2" t="n">
        <x:v>2</x:v>
      </x:c>
      <x:c r="V5559" s="2" t="n">
        <x:v>3</x:v>
      </x:c>
      <x:c r="W5559" s="2" t="n">
        <x:v>4</x:v>
      </x:c>
      <x:c r="X5559" s="2" t="n">
        <x:v>4</x:v>
      </x:c>
      <x:c r="Y5559" s="2" t="n">
        <x:v>4</x:v>
      </x:c>
      <x:c r="Z5559" s="22" t="n">
        <x:v>476928</x:v>
      </x:c>
      <x:c r="AA5559" s="22" t="n">
        <x:v>422487</x:v>
      </x:c>
      <x:c r="AB5559" s="22" t="n">
        <x:v>163323</x:v>
      </x:c>
      <x:c r="AC5559" s="22" t="n">
        <x:v>60547.5</x:v>
      </x:c>
      <x:c r="AD5559" s="22" t="n">
        <x:v>121095</x:v>
      </x:c>
      <x:c r="AE5559" s="2" t="n">
        <x:v>1</x:v>
      </x:c>
      <x:c r="AF5559" s="2" t="n">
        <x:v>0</x:v>
      </x:c>
    </x:row>
    <x:row r="5560" ht="23" customHeight="1">
      <x:c r="A5560" s="2" t="n">
        <x:v>5554</x:v>
      </x:c>
      <x:c r="B5560" s="24" t="n">
        <x:v>428967.25</x:v>
      </x:c>
      <x:c r="C5560" s="24" t="n">
        <x:v>537101.75</x:v>
      </x:c>
      <x:c r="D5560" s="24" t="n">
        <x:f>SUM(B5560:C5560)</x:f>
        <x:v>966069</x:v>
      </x:c>
      <x:c r="E5560" s="25" t="n">
        <x:f>B5560/D5560</x:f>
        <x:v>0.44403375949336954</x:v>
      </x:c>
      <x:c r="F5560" s="25" t="n">
        <x:f>C5560/D5560</x:f>
        <x:v>0.5559662405066305</x:v>
      </x:c>
      <x:c r="G5560" s="22" t="n">
        <x:v>1087693</x:v>
      </x:c>
      <x:c r="H5560" s="22" t="n">
        <x:v>850353.125</x:v>
      </x:c>
      <x:c r="I5560" s="22" t="n">
        <x:f>SUM(G5560:H5560)</x:f>
        <x:v>1938046.125</x:v>
      </x:c>
      <x:c r="J5560" s="22" t="n">
        <x:v>844974</x:v>
      </x:c>
      <x:c r="K5560" s="22" t="n">
        <x:v>121095</x:v>
      </x:c>
      <x:c r="L5560" s="22" t="n">
        <x:f>SUM(J5560:K5560)</x:f>
        <x:v>966069</x:v>
      </x:c>
      <x:c r="M5560" s="23" t="n">
        <x:f>D5560-L5560</x:f>
        <x:v>0</x:v>
      </x:c>
      <x:c r="N5560" s="22" t="n">
        <x:v>428794.75</x:v>
      </x:c>
      <x:c r="O5560" s="22" t="n">
        <x:v>537274.25</x:v>
      </x:c>
      <x:c r="P5560" s="14" t="n">
        <x:f>N5560/SUM(N5560:O5560)</x:f>
        <x:v>0.4438552008189891</x:v>
      </x:c>
      <x:c r="Q5560" s="22" t="n">
        <x:v>1086485.5</x:v>
      </x:c>
      <x:c r="R5560" s="22" t="n">
        <x:v>850784.375</x:v>
      </x:c>
      <x:c r="S5560" s="2" t="n">
        <x:v>2</x:v>
      </x:c>
      <x:c r="T5560" s="2" t="n">
        <x:v>2</x:v>
      </x:c>
      <x:c r="U5560" s="2" t="n">
        <x:v>1</x:v>
      </x:c>
      <x:c r="V5560" s="2" t="n">
        <x:v>3</x:v>
      </x:c>
      <x:c r="W5560" s="2" t="n">
        <x:v>3</x:v>
      </x:c>
      <x:c r="X5560" s="2" t="n">
        <x:v>3</x:v>
      </x:c>
      <x:c r="Y5560" s="2" t="n">
        <x:v>3</x:v>
      </x:c>
      <x:c r="Z5560" s="22" t="n">
        <x:v>422487</x:v>
      </x:c>
      <x:c r="AA5560" s="22" t="n">
        <x:v>422487</x:v>
      </x:c>
      <x:c r="AB5560" s="22" t="n">
        <x:v>108882</x:v>
      </x:c>
      <x:c r="AC5560" s="22" t="n">
        <x:v>60547.5</x:v>
      </x:c>
      <x:c r="AD5560" s="22" t="n">
        <x:v>60547.5</x:v>
      </x:c>
      <x:c r="AE5560" s="2" t="n">
        <x:v>0</x:v>
      </x:c>
      <x:c r="AF5560" s="2" t="n">
        <x:v>1</x:v>
      </x:c>
    </x:row>
    <x:row r="5561" ht="23" customHeight="1">
      <x:c r="A5561" s="2" t="n">
        <x:v>5555</x:v>
      </x:c>
      <x:c r="B5561" s="24" t="n">
        <x:v>0</x:v>
      </x:c>
      <x:c r="C5561" s="24" t="n">
        <x:v>966069</x:v>
      </x:c>
      <x:c r="D5561" s="24" t="n">
        <x:f>SUM(B5561:C5561)</x:f>
        <x:v>966069</x:v>
      </x:c>
      <x:c r="E5561" s="25" t="n">
        <x:f>B5561/D5561</x:f>
        <x:v>0</x:v>
      </x:c>
      <x:c r="F5561" s="25" t="n">
        <x:f>C5561/D5561</x:f>
        <x:v>1</x:v>
      </x:c>
      <x:c r="G5561" s="22" t="n">
        <x:v>490728</x:v>
      </x:c>
      <x:c r="H5561" s="22" t="n">
        <x:v>1536039.1875</x:v>
      </x:c>
      <x:c r="I5561" s="22" t="n">
        <x:f>SUM(G5561:H5561)</x:f>
        <x:v>2026767.1875</x:v>
      </x:c>
      <x:c r="J5561" s="22" t="n">
        <x:v>844974</x:v>
      </x:c>
      <x:c r="K5561" s="22" t="n">
        <x:v>121095</x:v>
      </x:c>
      <x:c r="L5561" s="22" t="n">
        <x:f>SUM(J5561:K5561)</x:f>
        <x:v>966069</x:v>
      </x:c>
      <x:c r="M5561" s="23" t="n">
        <x:f>D5561-L5561</x:f>
        <x:v>0</x:v>
      </x:c>
      <x:c r="N5561" s="22" t="n">
        <x:v>0</x:v>
      </x:c>
      <x:c r="O5561" s="22" t="n">
        <x:v>966069</x:v>
      </x:c>
      <x:c r="P5561" s="14" t="n">
        <x:f>N5561/SUM(N5561:O5561)</x:f>
        <x:v>0</x:v>
      </x:c>
      <x:c r="Q5561" s="22" t="n">
        <x:v>490728</x:v>
      </x:c>
      <x:c r="R5561" s="22" t="n">
        <x:v>1537591.6875</x:v>
      </x:c>
      <x:c r="S5561" s="2" t="n">
        <x:v>2</x:v>
      </x:c>
      <x:c r="T5561" s="2" t="n">
        <x:v>2</x:v>
      </x:c>
      <x:c r="U5561" s="2" t="n">
        <x:v>0</x:v>
      </x:c>
      <x:c r="V5561" s="2" t="n">
        <x:v>2</x:v>
      </x:c>
      <x:c r="W5561" s="2" t="n">
        <x:v>3</x:v>
      </x:c>
      <x:c r="X5561" s="2" t="n">
        <x:v>3</x:v>
      </x:c>
      <x:c r="Y5561" s="2" t="n">
        <x:v>3</x:v>
      </x:c>
      <x:c r="Z5561" s="22" t="n">
        <x:v>422487</x:v>
      </x:c>
      <x:c r="AA5561" s="22" t="n">
        <x:v>422487</x:v>
      </x:c>
      <x:c r="AB5561" s="22" t="n">
        <x:v>108882</x:v>
      </x:c>
      <x:c r="AC5561" s="22" t="n">
        <x:v>60547.5</x:v>
      </x:c>
      <x:c r="AD5561" s="22" t="n">
        <x:v>60547.5</x:v>
      </x:c>
      <x:c r="AE5561" s="2" t="n">
        <x:v>1</x:v>
      </x:c>
      <x:c r="AF5561" s="2" t="n">
        <x:v>0</x:v>
      </x:c>
    </x:row>
    <x:row r="5562" ht="23" customHeight="1">
      <x:c r="A5562" s="2" t="n">
        <x:v>5556</x:v>
      </x:c>
      <x:c r="B5562" s="24" t="n">
        <x:v>392782.5</x:v>
      </x:c>
      <x:c r="C5562" s="24" t="n">
        <x:v>573286.5</x:v>
      </x:c>
      <x:c r="D5562" s="24" t="n">
        <x:f>SUM(B5562:C5562)</x:f>
        <x:v>966069</x:v>
      </x:c>
      <x:c r="E5562" s="25" t="n">
        <x:f>B5562/D5562</x:f>
        <x:v>0.406578101564174</x:v>
      </x:c>
      <x:c r="F5562" s="25" t="n">
        <x:f>C5562/D5562</x:f>
        <x:v>0.593421898435826</x:v>
      </x:c>
      <x:c r="G5562" s="22" t="n">
        <x:v>498921.75</x:v>
      </x:c>
      <x:c r="H5562" s="22" t="n">
        <x:v>1468574.4375</x:v>
      </x:c>
      <x:c r="I5562" s="22" t="n">
        <x:f>SUM(G5562:H5562)</x:f>
        <x:v>1967496.1875</x:v>
      </x:c>
      <x:c r="J5562" s="22" t="n">
        <x:v>844974</x:v>
      </x:c>
      <x:c r="K5562" s="22" t="n">
        <x:v>121095</x:v>
      </x:c>
      <x:c r="L5562" s="22" t="n">
        <x:f>SUM(J5562:K5562)</x:f>
        <x:v>966069</x:v>
      </x:c>
      <x:c r="M5562" s="23" t="n">
        <x:f>D5562-L5562</x:f>
        <x:v>0</x:v>
      </x:c>
      <x:c r="N5562" s="22" t="n">
        <x:v>392437.5</x:v>
      </x:c>
      <x:c r="O5562" s="22" t="n">
        <x:v>573631.5</x:v>
      </x:c>
      <x:c r="P5562" s="14" t="n">
        <x:f>N5562/SUM(N5562:O5562)</x:f>
        <x:v>0.4062209842154132</x:v>
      </x:c>
      <x:c r="Q5562" s="22" t="n">
        <x:v>498059.25</x:v>
      </x:c>
      <x:c r="R5562" s="22" t="n">
        <x:v>1468919.4375</x:v>
      </x:c>
      <x:c r="S5562" s="2" t="n">
        <x:v>1</x:v>
      </x:c>
      <x:c r="T5562" s="2" t="n">
        <x:v>3</x:v>
      </x:c>
      <x:c r="U5562" s="2" t="n">
        <x:v>1</x:v>
      </x:c>
      <x:c r="V5562" s="2" t="n">
        <x:v>2</x:v>
      </x:c>
      <x:c r="W5562" s="2" t="n">
        <x:v>3</x:v>
      </x:c>
      <x:c r="X5562" s="2" t="n">
        <x:v>3</x:v>
      </x:c>
      <x:c r="Y5562" s="2" t="n">
        <x:v>3</x:v>
      </x:c>
      <x:c r="Z5562" s="22" t="n">
        <x:v>368046</x:v>
      </x:c>
      <x:c r="AA5562" s="22" t="n">
        <x:v>476928</x:v>
      </x:c>
      <x:c r="AB5562" s="22" t="n">
        <x:v>108882</x:v>
      </x:c>
      <x:c r="AC5562" s="22" t="n">
        <x:v>121095</x:v>
      </x:c>
      <x:c r="AD5562" s="22" t="n">
        <x:v>0</x:v>
      </x:c>
      <x:c r="AE5562" s="2" t="n">
        <x:v>1</x:v>
      </x:c>
      <x:c r="AF5562" s="2" t="n">
        <x:v>0</x:v>
      </x:c>
    </x:row>
    <x:row r="5563" ht="23" customHeight="1">
      <x:c r="A5563" s="2" t="n">
        <x:v>5557</x:v>
      </x:c>
      <x:c r="B5563" s="24" t="n">
        <x:v>869462.1000000001</x:v>
      </x:c>
      <x:c r="C5563" s="24" t="n">
        <x:v>96606.9</x:v>
      </x:c>
      <x:c r="D5563" s="24" t="n">
        <x:f>SUM(B5563:C5563)</x:f>
        <x:v>966069.0000000001</x:v>
      </x:c>
      <x:c r="E5563" s="25" t="n">
        <x:f>B5563/D5563</x:f>
        <x:v>0.9</x:v>
      </x:c>
      <x:c r="F5563" s="25" t="n">
        <x:f>C5563/D5563</x:f>
        <x:v>0.09999999999999998</x:v>
      </x:c>
      <x:c r="G5563" s="22" t="n">
        <x:v>1698083.1</x:v>
      </x:c>
      <x:c r="H5563" s="22" t="n">
        <x:v>201711.14999999997</x:v>
      </x:c>
      <x:c r="I5563" s="22" t="n">
        <x:f>SUM(G5563:H5563)</x:f>
        <x:v>1899794.25</x:v>
      </x:c>
      <x:c r="J5563" s="22" t="n">
        <x:v>844974</x:v>
      </x:c>
      <x:c r="K5563" s="22" t="n">
        <x:v>121095</x:v>
      </x:c>
      <x:c r="L5563" s="22" t="n">
        <x:f>SUM(J5563:K5563)</x:f>
        <x:v>966069</x:v>
      </x:c>
      <x:c r="M5563" s="23" t="n">
        <x:f>D5563-L5563</x:f>
        <x:v>1.1641532182693481e-10</x:v>
      </x:c>
      <x:c r="N5563" s="22" t="n">
        <x:v>869462.1000000001</x:v>
      </x:c>
      <x:c r="O5563" s="22" t="n">
        <x:v>96606.9</x:v>
      </x:c>
      <x:c r="P5563" s="14" t="n">
        <x:f>N5563/SUM(N5563:O5563)</x:f>
        <x:v>0.9</x:v>
      </x:c>
      <x:c r="Q5563" s="22" t="n">
        <x:v>1697565.6</x:v>
      </x:c>
      <x:c r="R5563" s="22" t="n">
        <x:v>202228.64999999997</x:v>
      </x:c>
      <x:c r="S5563" s="2" t="n">
        <x:v>3</x:v>
      </x:c>
      <x:c r="T5563" s="2" t="n">
        <x:v>1</x:v>
      </x:c>
      <x:c r="U5563" s="2" t="n">
        <x:v>5</x:v>
      </x:c>
      <x:c r="V5563" s="2" t="n">
        <x:v>1</x:v>
      </x:c>
      <x:c r="W5563" s="2" t="n">
        <x:v>3</x:v>
      </x:c>
      <x:c r="X5563" s="2" t="n">
        <x:v>3</x:v>
      </x:c>
      <x:c r="Y5563" s="2" t="n">
        <x:v>3</x:v>
      </x:c>
      <x:c r="Z5563" s="22" t="n">
        <x:v>476928</x:v>
      </x:c>
      <x:c r="AA5563" s="22" t="n">
        <x:v>368046</x:v>
      </x:c>
      <x:c r="AB5563" s="22" t="n">
        <x:v>108882</x:v>
      </x:c>
      <x:c r="AC5563" s="22" t="n">
        <x:v>0</x:v>
      </x:c>
      <x:c r="AD5563" s="22" t="n">
        <x:v>121095</x:v>
      </x:c>
      <x:c r="AE5563" s="2" t="n">
        <x:v>0</x:v>
      </x:c>
      <x:c r="AF5563" s="2" t="n">
        <x:v>0</x:v>
      </x:c>
    </x:row>
    <x:row r="5564" ht="23" customHeight="1">
      <x:c r="A5564" s="2" t="n">
        <x:v>5558</x:v>
      </x:c>
      <x:c r="B5564" s="24" t="n">
        <x:v>546603.625</x:v>
      </x:c>
      <x:c r="C5564" s="24" t="n">
        <x:v>419465.375</x:v>
      </x:c>
      <x:c r="D5564" s="24" t="n">
        <x:f>SUM(B5564:C5564)</x:f>
        <x:v>966069</x:v>
      </x:c>
      <x:c r="E5564" s="25" t="n">
        <x:f>B5564/D5564</x:f>
        <x:v>0.5658018474870843</x:v>
      </x:c>
      <x:c r="F5564" s="25" t="n">
        <x:f>C5564/D5564</x:f>
        <x:v>0.43419815251291577</x:v>
      </x:c>
      <x:c r="G5564" s="22" t="n">
        <x:v>1145515</x:v>
      </x:c>
      <x:c r="H5564" s="22" t="n">
        <x:v>858390.1874999999</x:v>
      </x:c>
      <x:c r="I5564" s="22" t="n">
        <x:f>SUM(G5564:H5564)</x:f>
        <x:v>2003905.1875</x:v>
      </x:c>
      <x:c r="J5564" s="22" t="n">
        <x:v>844974</x:v>
      </x:c>
      <x:c r="K5564" s="22" t="n">
        <x:v>121095</x:v>
      </x:c>
      <x:c r="L5564" s="22" t="n">
        <x:f>SUM(J5564:K5564)</x:f>
        <x:v>966069</x:v>
      </x:c>
      <x:c r="M5564" s="23" t="n">
        <x:f>D5564-L5564</x:f>
        <x:v>0</x:v>
      </x:c>
      <x:c r="N5564" s="22" t="n">
        <x:v>547121.125</x:v>
      </x:c>
      <x:c r="O5564" s="22" t="n">
        <x:v>418947.875</x:v>
      </x:c>
      <x:c r="P5564" s="14" t="n">
        <x:f>N5564/SUM(N5564:O5564)</x:f>
        <x:v>0.5663375235102255</x:v>
      </x:c>
      <x:c r="Q5564" s="22" t="n">
        <x:v>1144997.5</x:v>
      </x:c>
      <x:c r="R5564" s="22" t="n">
        <x:v>858648.9374999999</x:v>
      </x:c>
      <x:c r="S5564" s="2" t="n">
        <x:v>2</x:v>
      </x:c>
      <x:c r="T5564" s="2" t="n">
        <x:v>2</x:v>
      </x:c>
      <x:c r="U5564" s="2" t="n">
        <x:v>2</x:v>
      </x:c>
      <x:c r="V5564" s="2" t="n">
        <x:v>3</x:v>
      </x:c>
      <x:c r="W5564" s="2" t="n">
        <x:v>3</x:v>
      </x:c>
      <x:c r="X5564" s="2" t="n">
        <x:v>3</x:v>
      </x:c>
      <x:c r="Y5564" s="2" t="n">
        <x:v>3</x:v>
      </x:c>
      <x:c r="Z5564" s="22" t="n">
        <x:v>422487</x:v>
      </x:c>
      <x:c r="AA5564" s="22" t="n">
        <x:v>422487</x:v>
      </x:c>
      <x:c r="AB5564" s="22" t="n">
        <x:v>108882</x:v>
      </x:c>
      <x:c r="AC5564" s="22" t="n">
        <x:v>60547.5</x:v>
      </x:c>
      <x:c r="AD5564" s="22" t="n">
        <x:v>60547.5</x:v>
      </x:c>
      <x:c r="AE5564" s="2" t="n">
        <x:v>1</x:v>
      </x:c>
      <x:c r="AF5564" s="2" t="n">
        <x:v>0</x:v>
      </x:c>
    </x:row>
    <x:row r="5565" ht="23" customHeight="1">
      <x:c r="A5565" s="2" t="n">
        <x:v>5559</x:v>
      </x:c>
      <x:c r="B5565" s="24" t="n">
        <x:v>724551.75</x:v>
      </x:c>
      <x:c r="C5565" s="24" t="n">
        <x:v>241517.25</x:v>
      </x:c>
      <x:c r="D5565" s="24" t="n">
        <x:f>SUM(B5565:C5565)</x:f>
        <x:v>966069</x:v>
      </x:c>
      <x:c r="E5565" s="25" t="n">
        <x:f>B5565/D5565</x:f>
        <x:v>0.75</x:v>
      </x:c>
      <x:c r="F5565" s="25" t="n">
        <x:f>C5565/D5565</x:f>
        <x:v>0.25</x:v>
      </x:c>
      <x:c r="G5565" s="22" t="n">
        <x:v>923220</x:v>
      </x:c>
      <x:c r="H5565" s="22" t="n">
        <x:v>984918.9375</x:v>
      </x:c>
      <x:c r="I5565" s="22" t="n">
        <x:f>SUM(G5565:H5565)</x:f>
        <x:v>1908138.9375</x:v>
      </x:c>
      <x:c r="J5565" s="22" t="n">
        <x:v>844974</x:v>
      </x:c>
      <x:c r="K5565" s="22" t="n">
        <x:v>121095</x:v>
      </x:c>
      <x:c r="L5565" s="22" t="n">
        <x:f>SUM(J5565:K5565)</x:f>
        <x:v>966069</x:v>
      </x:c>
      <x:c r="M5565" s="23" t="n">
        <x:f>D5565-L5565</x:f>
        <x:v>0</x:v>
      </x:c>
      <x:c r="N5565" s="22" t="n">
        <x:v>724551.75</x:v>
      </x:c>
      <x:c r="O5565" s="22" t="n">
        <x:v>241517.25</x:v>
      </x:c>
      <x:c r="P5565" s="14" t="n">
        <x:f>N5565/SUM(N5565:O5565)</x:f>
        <x:v>0.75</x:v>
      </x:c>
      <x:c r="Q5565" s="22" t="n">
        <x:v>922185</x:v>
      </x:c>
      <x:c r="R5565" s="22" t="n">
        <x:v>985177.6875</x:v>
      </x:c>
      <x:c r="S5565" s="2" t="n">
        <x:v>1</x:v>
      </x:c>
      <x:c r="T5565" s="2" t="n">
        <x:v>3</x:v>
      </x:c>
      <x:c r="U5565" s="2" t="n">
        <x:v>3</x:v>
      </x:c>
      <x:c r="V5565" s="2" t="n">
        <x:v>2</x:v>
      </x:c>
      <x:c r="W5565" s="2" t="n">
        <x:v>3</x:v>
      </x:c>
      <x:c r="X5565" s="2" t="n">
        <x:v>3</x:v>
      </x:c>
      <x:c r="Y5565" s="2" t="n">
        <x:v>3</x:v>
      </x:c>
      <x:c r="Z5565" s="22" t="n">
        <x:v>368046</x:v>
      </x:c>
      <x:c r="AA5565" s="22" t="n">
        <x:v>476928</x:v>
      </x:c>
      <x:c r="AB5565" s="22" t="n">
        <x:v>108882</x:v>
      </x:c>
      <x:c r="AC5565" s="22" t="n">
        <x:v>121095</x:v>
      </x:c>
      <x:c r="AD5565" s="22" t="n">
        <x:v>0</x:v>
      </x:c>
      <x:c r="AE5565" s="2" t="n">
        <x:v>0</x:v>
      </x:c>
      <x:c r="AF5565" s="2" t="n">
        <x:v>0</x:v>
      </x:c>
    </x:row>
    <x:row r="5566" ht="23" customHeight="1">
      <x:c r="A5566" s="2" t="n">
        <x:v>5560</x:v>
      </x:c>
      <x:c r="B5566" s="24" t="n">
        <x:v>662615.625</x:v>
      </x:c>
      <x:c r="C5566" s="24" t="n">
        <x:v>418441.875</x:v>
      </x:c>
      <x:c r="D5566" s="24" t="n">
        <x:f>SUM(B5566:C5566)</x:f>
        <x:v>1081057.5</x:v>
      </x:c>
      <x:c r="E5566" s="25" t="n">
        <x:f>B5566/D5566</x:f>
        <x:v>0.6129328227221956</x:v>
      </x:c>
      <x:c r="F5566" s="25" t="n">
        <x:f>C5566/D5566</x:f>
        <x:v>0.3870671772778044</x:v>
      </x:c>
      <x:c r="G5566" s="22" t="n">
        <x:v>1553264.75</x:v>
      </x:c>
      <x:c r="H5566" s="22" t="n">
        <x:v>537846.015625</x:v>
      </x:c>
      <x:c r="I5566" s="22" t="n">
        <x:f>SUM(G5566:H5566)</x:f>
        <x:v>2091110.765625</x:v>
      </x:c>
      <x:c r="J5566" s="22" t="n">
        <x:v>899415</x:v>
      </x:c>
      <x:c r="K5566" s="22" t="n">
        <x:v>181642.5</x:v>
      </x:c>
      <x:c r="L5566" s="22" t="n">
        <x:f>SUM(J5566:K5566)</x:f>
        <x:v>1081057.5</x:v>
      </x:c>
      <x:c r="M5566" s="23" t="n">
        <x:f>D5566-L5566</x:f>
        <x:v>0</x:v>
      </x:c>
      <x:c r="N5566" s="22" t="n">
        <x:v>663046.875</x:v>
      </x:c>
      <x:c r="O5566" s="22" t="n">
        <x:v>418010.625</x:v>
      </x:c>
      <x:c r="P5566" s="14" t="n">
        <x:f>N5566/SUM(N5566:O5566)</x:f>
        <x:v>0.613331737673528</x:v>
      </x:c>
      <x:c r="Q5566" s="22" t="n">
        <x:v>1553609.75</x:v>
      </x:c>
      <x:c r="R5566" s="22" t="n">
        <x:v>538244.921875</x:v>
      </x:c>
      <x:c r="S5566" s="2" t="n">
        <x:v>4</x:v>
      </x:c>
      <x:c r="T5566" s="2" t="n">
        <x:v>1</x:v>
      </x:c>
      <x:c r="U5566" s="2" t="n">
        <x:v>3</x:v>
      </x:c>
      <x:c r="V5566" s="2" t="n">
        <x:v>3</x:v>
      </x:c>
      <x:c r="W5566" s="2" t="n">
        <x:v>4</x:v>
      </x:c>
      <x:c r="X5566" s="2" t="n">
        <x:v>4</x:v>
      </x:c>
      <x:c r="Y5566" s="2" t="n">
        <x:v>4</x:v>
      </x:c>
      <x:c r="Z5566" s="22" t="n">
        <x:v>531369</x:v>
      </x:c>
      <x:c r="AA5566" s="22" t="n">
        <x:v>368046</x:v>
      </x:c>
      <x:c r="AB5566" s="22" t="n">
        <x:v>163323</x:v>
      </x:c>
      <x:c r="AC5566" s="22" t="n">
        <x:v>0</x:v>
      </x:c>
      <x:c r="AD5566" s="22" t="n">
        <x:v>181642.5</x:v>
      </x:c>
      <x:c r="AE5566" s="2" t="n">
        <x:v>1</x:v>
      </x:c>
      <x:c r="AF5566" s="2" t="n">
        <x:v>0</x:v>
      </x:c>
    </x:row>
    <x:row r="5567" ht="23" customHeight="1">
      <x:c r="A5567" s="2" t="n">
        <x:v>5561</x:v>
      </x:c>
      <x:c r="B5567" s="24" t="n">
        <x:v>544948.2</x:v>
      </x:c>
      <x:c r="C5567" s="24" t="n">
        <x:v>421120.8</x:v>
      </x:c>
      <x:c r="D5567" s="24" t="n">
        <x:f>SUM(B5567:C5567)</x:f>
        <x:v>966069</x:v>
      </x:c>
      <x:c r="E5567" s="25" t="n">
        <x:f>B5567/D5567</x:f>
        <x:v>0.5640882794086136</x:v>
      </x:c>
      <x:c r="F5567" s="25" t="n">
        <x:f>C5567/D5567</x:f>
        <x:v>0.43591172059138633</x:v>
      </x:c>
      <x:c r="G5567" s="22" t="n">
        <x:v>1202268.075</x:v>
      </x:c>
      <x:c r="H5567" s="22" t="n">
        <x:v>712231.8</x:v>
      </x:c>
      <x:c r="I5567" s="22" t="n">
        <x:f>SUM(G5567:H5567)</x:f>
        <x:v>1914499.875</x:v>
      </x:c>
      <x:c r="J5567" s="22" t="n">
        <x:v>844974</x:v>
      </x:c>
      <x:c r="K5567" s="22" t="n">
        <x:v>121095</x:v>
      </x:c>
      <x:c r="L5567" s="22" t="n">
        <x:f>SUM(J5567:K5567)</x:f>
        <x:v>966069</x:v>
      </x:c>
      <x:c r="M5567" s="23" t="n">
        <x:f>D5567-L5567</x:f>
        <x:v>0</x:v>
      </x:c>
      <x:c r="N5567" s="22" t="n">
        <x:v>544534.2</x:v>
      </x:c>
      <x:c r="O5567" s="22" t="n">
        <x:v>421534.8</x:v>
      </x:c>
      <x:c r="P5567" s="14" t="n">
        <x:f>N5567/SUM(N5567:O5567)</x:f>
        <x:v>0.5636597385901007</x:v>
      </x:c>
      <x:c r="Q5567" s="22" t="n">
        <x:v>1200301.575</x:v>
      </x:c>
      <x:c r="R5567" s="22" t="n">
        <x:v>712904.55</x:v>
      </x:c>
      <x:c r="S5567" s="2" t="n">
        <x:v>2</x:v>
      </x:c>
      <x:c r="T5567" s="2" t="n">
        <x:v>2</x:v>
      </x:c>
      <x:c r="U5567" s="2" t="n">
        <x:v>2</x:v>
      </x:c>
      <x:c r="V5567" s="2" t="n">
        <x:v>2</x:v>
      </x:c>
      <x:c r="W5567" s="2" t="n">
        <x:v>3</x:v>
      </x:c>
      <x:c r="X5567" s="2" t="n">
        <x:v>3</x:v>
      </x:c>
      <x:c r="Y5567" s="2" t="n">
        <x:v>3</x:v>
      </x:c>
      <x:c r="Z5567" s="22" t="n">
        <x:v>422487</x:v>
      </x:c>
      <x:c r="AA5567" s="22" t="n">
        <x:v>422487</x:v>
      </x:c>
      <x:c r="AB5567" s="22" t="n">
        <x:v>108882</x:v>
      </x:c>
      <x:c r="AC5567" s="22" t="n">
        <x:v>60547.5</x:v>
      </x:c>
      <x:c r="AD5567" s="22" t="n">
        <x:v>60547.5</x:v>
      </x:c>
      <x:c r="AE5567" s="2" t="n">
        <x:v>1</x:v>
      </x:c>
      <x:c r="AF5567" s="2" t="n">
        <x:v>0</x:v>
      </x:c>
    </x:row>
    <x:row r="5568" ht="23" customHeight="1">
      <x:c r="A5568" s="2" t="n">
        <x:v>5562</x:v>
      </x:c>
      <x:c r="B5568" s="24" t="n">
        <x:v>563540.25</x:v>
      </x:c>
      <x:c r="C5568" s="24" t="n">
        <x:v>402528.75</x:v>
      </x:c>
      <x:c r="D5568" s="24" t="n">
        <x:f>SUM(B5568:C5568)</x:f>
        <x:v>966069</x:v>
      </x:c>
      <x:c r="E5568" s="25" t="n">
        <x:f>B5568/D5568</x:f>
        <x:v>0.5833333333333334</x:v>
      </x:c>
      <x:c r="F5568" s="25" t="n">
        <x:f>C5568/D5568</x:f>
        <x:v>0.4166666666666667</x:v>
      </x:c>
      <x:c r="G5568" s="22" t="n">
        <x:v>1330941</x:v>
      </x:c>
      <x:c r="H5568" s="22" t="n">
        <x:v>448275.75</x:v>
      </x:c>
      <x:c r="I5568" s="22" t="n">
        <x:f>SUM(G5568:H5568)</x:f>
        <x:v>1779216.75</x:v>
      </x:c>
      <x:c r="J5568" s="22" t="n">
        <x:v>844974</x:v>
      </x:c>
      <x:c r="K5568" s="22" t="n">
        <x:v>121095</x:v>
      </x:c>
      <x:c r="L5568" s="22" t="n">
        <x:f>SUM(J5568:K5568)</x:f>
        <x:v>966069</x:v>
      </x:c>
      <x:c r="M5568" s="23" t="n">
        <x:f>D5568-L5568</x:f>
        <x:v>0</x:v>
      </x:c>
      <x:c r="N5568" s="22" t="n">
        <x:v>563540.25</x:v>
      </x:c>
      <x:c r="O5568" s="22" t="n">
        <x:v>402528.75</x:v>
      </x:c>
      <x:c r="P5568" s="14" t="n">
        <x:f>N5568/SUM(N5568:O5568)</x:f>
        <x:v>0.5833333333333334</x:v>
      </x:c>
      <x:c r="Q5568" s="22" t="n">
        <x:v>1329906</x:v>
      </x:c>
      <x:c r="R5568" s="22" t="n">
        <x:v>448534.5</x:v>
      </x:c>
      <x:c r="S5568" s="2" t="n">
        <x:v>3</x:v>
      </x:c>
      <x:c r="T5568" s="2" t="n">
        <x:v>1</x:v>
      </x:c>
      <x:c r="U5568" s="2" t="n">
        <x:v>2</x:v>
      </x:c>
      <x:c r="V5568" s="2" t="n">
        <x:v>3</x:v>
      </x:c>
      <x:c r="W5568" s="2" t="n">
        <x:v>3</x:v>
      </x:c>
      <x:c r="X5568" s="2" t="n">
        <x:v>3</x:v>
      </x:c>
      <x:c r="Y5568" s="2" t="n">
        <x:v>3</x:v>
      </x:c>
      <x:c r="Z5568" s="22" t="n">
        <x:v>476928</x:v>
      </x:c>
      <x:c r="AA5568" s="22" t="n">
        <x:v>368046</x:v>
      </x:c>
      <x:c r="AB5568" s="22" t="n">
        <x:v>108882</x:v>
      </x:c>
      <x:c r="AC5568" s="22" t="n">
        <x:v>0</x:v>
      </x:c>
      <x:c r="AD5568" s="22" t="n">
        <x:v>121095</x:v>
      </x:c>
      <x:c r="AE5568" s="2" t="n">
        <x:v>0</x:v>
      </x:c>
      <x:c r="AF5568" s="2" t="n">
        <x:v>0</x:v>
      </x:c>
    </x:row>
    <x:row r="5569" ht="23" customHeight="1">
      <x:c r="A5569" s="2" t="n">
        <x:v>5563</x:v>
      </x:c>
      <x:c r="B5569" s="24" t="n">
        <x:v>567387</x:v>
      </x:c>
      <x:c r="C5569" s="24" t="n">
        <x:v>283693.5</x:v>
      </x:c>
      <x:c r="D5569" s="24" t="n">
        <x:f>SUM(B5569:C5569)</x:f>
        <x:v>851080.5</x:v>
      </x:c>
      <x:c r="E5569" s="25" t="n">
        <x:f>B5569/D5569</x:f>
        <x:v>0.6666666666666666</x:v>
      </x:c>
      <x:c r="F5569" s="25" t="n">
        <x:f>C5569/D5569</x:f>
        <x:v>0.3333333333333333</x:v>
      </x:c>
      <x:c r="G5569" s="22" t="n">
        <x:v>1319133.375</x:v>
      </x:c>
      <x:c r="H5569" s="22" t="n">
        <x:v>329440.5</x:v>
      </x:c>
      <x:c r="I5569" s="22" t="n">
        <x:f>SUM(G5569:H5569)</x:f>
        <x:v>1648573.875</x:v>
      </x:c>
      <x:c r="J5569" s="22" t="n">
        <x:v>790533</x:v>
      </x:c>
      <x:c r="K5569" s="22" t="n">
        <x:v>60547.5</x:v>
      </x:c>
      <x:c r="L5569" s="22" t="n">
        <x:f>SUM(J5569:K5569)</x:f>
        <x:v>851080.5</x:v>
      </x:c>
      <x:c r="M5569" s="23" t="n">
        <x:f>D5569-L5569</x:f>
        <x:v>0</x:v>
      </x:c>
      <x:c r="N5569" s="22" t="n">
        <x:v>567387</x:v>
      </x:c>
      <x:c r="O5569" s="22" t="n">
        <x:v>283693.5</x:v>
      </x:c>
      <x:c r="P5569" s="14" t="n">
        <x:f>N5569/SUM(N5569:O5569)</x:f>
        <x:v>0.6666666666666666</x:v>
      </x:c>
      <x:c r="Q5569" s="22" t="n">
        <x:v>1318615.875</x:v>
      </x:c>
      <x:c r="R5569" s="22" t="n">
        <x:v>329699.25</x:v>
      </x:c>
      <x:c r="S5569" s="2" t="n">
        <x:v>2</x:v>
      </x:c>
      <x:c r="T5569" s="2" t="n">
        <x:v>1</x:v>
      </x:c>
      <x:c r="U5569" s="2" t="n">
        <x:v>1</x:v>
      </x:c>
      <x:c r="V5569" s="2" t="n">
        <x:v>1</x:v>
      </x:c>
      <x:c r="W5569" s="2" t="n">
        <x:v>2</x:v>
      </x:c>
      <x:c r="X5569" s="2" t="n">
        <x:v>2</x:v>
      </x:c>
      <x:c r="Y5569" s="2" t="n">
        <x:v>2</x:v>
      </x:c>
      <x:c r="Z5569" s="22" t="n">
        <x:v>422487</x:v>
      </x:c>
      <x:c r="AA5569" s="22" t="n">
        <x:v>368046</x:v>
      </x:c>
      <x:c r="AB5569" s="22" t="n">
        <x:v>54441</x:v>
      </x:c>
      <x:c r="AC5569" s="22" t="n">
        <x:v>0</x:v>
      </x:c>
      <x:c r="AD5569" s="22" t="n">
        <x:v>60547.5</x:v>
      </x:c>
      <x:c r="AE5569" s="2" t="n">
        <x:v>0</x:v>
      </x:c>
      <x:c r="AF5569" s="2" t="n">
        <x:v>0</x:v>
      </x:c>
    </x:row>
    <x:row r="5570" ht="23" customHeight="1">
      <x:c r="A5570" s="2" t="n">
        <x:v>5564</x:v>
      </x:c>
      <x:c r="B5570" s="24" t="n">
        <x:v>0</x:v>
      </x:c>
      <x:c r="C5570" s="24" t="n">
        <x:v>1081057.5</x:v>
      </x:c>
      <x:c r="D5570" s="24" t="n">
        <x:f>SUM(B5570:C5570)</x:f>
        <x:v>1081057.5</x:v>
      </x:c>
      <x:c r="E5570" s="25" t="n">
        <x:f>B5570/D5570</x:f>
        <x:v>0</x:v>
      </x:c>
      <x:c r="F5570" s="25" t="n">
        <x:f>C5570/D5570</x:f>
        <x:v>1</x:v>
      </x:c>
      <x:c r="G5570" s="22" t="n">
        <x:v>92529</x:v>
      </x:c>
      <x:c r="H5570" s="22" t="n">
        <x:v>2186911.3359375</x:v>
      </x:c>
      <x:c r="I5570" s="22" t="n">
        <x:f>SUM(G5570:H5570)</x:f>
        <x:v>2279440.3359375</x:v>
      </x:c>
      <x:c r="J5570" s="22" t="n">
        <x:v>899415</x:v>
      </x:c>
      <x:c r="K5570" s="22" t="n">
        <x:v>181642.5</x:v>
      </x:c>
      <x:c r="L5570" s="22" t="n">
        <x:f>SUM(J5570:K5570)</x:f>
        <x:v>1081057.5</x:v>
      </x:c>
      <x:c r="M5570" s="23" t="n">
        <x:f>D5570-L5570</x:f>
        <x:v>0</x:v>
      </x:c>
      <x:c r="N5570" s="22" t="n">
        <x:v>0</x:v>
      </x:c>
      <x:c r="O5570" s="22" t="n">
        <x:v>1081057.5</x:v>
      </x:c>
      <x:c r="P5570" s="14" t="n">
        <x:f>N5570/SUM(N5570:O5570)</x:f>
        <x:v>0</x:v>
      </x:c>
      <x:c r="Q5570" s="22" t="n">
        <x:v>92011.5</x:v>
      </x:c>
      <x:c r="R5570" s="22" t="n">
        <x:v>2185649.9296875</x:v>
      </x:c>
      <x:c r="S5570" s="2" t="n">
        <x:v>1</x:v>
      </x:c>
      <x:c r="T5570" s="2" t="n">
        <x:v>4</x:v>
      </x:c>
      <x:c r="U5570" s="2" t="n">
        <x:v>0</x:v>
      </x:c>
      <x:c r="V5570" s="2" t="n">
        <x:v>3</x:v>
      </x:c>
      <x:c r="W5570" s="2" t="n">
        <x:v>4</x:v>
      </x:c>
      <x:c r="X5570" s="2" t="n">
        <x:v>4</x:v>
      </x:c>
      <x:c r="Y5570" s="2" t="n">
        <x:v>4</x:v>
      </x:c>
      <x:c r="Z5570" s="22" t="n">
        <x:v>368046</x:v>
      </x:c>
      <x:c r="AA5570" s="22" t="n">
        <x:v>531369</x:v>
      </x:c>
      <x:c r="AB5570" s="22" t="n">
        <x:v>163323</x:v>
      </x:c>
      <x:c r="AC5570" s="22" t="n">
        <x:v>181642.5</x:v>
      </x:c>
      <x:c r="AD5570" s="22" t="n">
        <x:v>0</x:v>
      </x:c>
      <x:c r="AE5570" s="2" t="n">
        <x:v>2</x:v>
      </x:c>
      <x:c r="AF5570" s="2" t="n">
        <x:v>0</x:v>
      </x:c>
    </x:row>
    <x:row r="5571" ht="23" customHeight="1">
      <x:c r="A5571" s="2" t="n">
        <x:v>5565</x:v>
      </x:c>
      <x:c r="B5571" s="24" t="n">
        <x:v>425540.25</x:v>
      </x:c>
      <x:c r="C5571" s="24" t="n">
        <x:v>425540.25</x:v>
      </x:c>
      <x:c r="D5571" s="24" t="n">
        <x:f>SUM(B5571:C5571)</x:f>
        <x:v>851080.5</x:v>
      </x:c>
      <x:c r="E5571" s="25" t="n">
        <x:f>B5571/D5571</x:f>
        <x:v>0.5</x:v>
      </x:c>
      <x:c r="F5571" s="25" t="n">
        <x:f>C5571/D5571</x:f>
        <x:v>0.5</x:v>
      </x:c>
      <x:c r="G5571" s="22" t="n">
        <x:v>1177286.625</x:v>
      </x:c>
      <x:c r="H5571" s="22" t="n">
        <x:v>471287.25</x:v>
      </x:c>
      <x:c r="I5571" s="22" t="n">
        <x:f>SUM(G5571:H5571)</x:f>
        <x:v>1648573.875</x:v>
      </x:c>
      <x:c r="J5571" s="22" t="n">
        <x:v>790533</x:v>
      </x:c>
      <x:c r="K5571" s="22" t="n">
        <x:v>60547.5</x:v>
      </x:c>
      <x:c r="L5571" s="22" t="n">
        <x:f>SUM(J5571:K5571)</x:f>
        <x:v>851080.5</x:v>
      </x:c>
      <x:c r="M5571" s="23" t="n">
        <x:f>D5571-L5571</x:f>
        <x:v>0</x:v>
      </x:c>
      <x:c r="N5571" s="22" t="n">
        <x:v>425540.25</x:v>
      </x:c>
      <x:c r="O5571" s="22" t="n">
        <x:v>425540.25</x:v>
      </x:c>
      <x:c r="P5571" s="14" t="n">
        <x:f>N5571/SUM(N5571:O5571)</x:f>
        <x:v>0.5</x:v>
      </x:c>
      <x:c r="Q5571" s="22" t="n">
        <x:v>1176769.125</x:v>
      </x:c>
      <x:c r="R5571" s="22" t="n">
        <x:v>471546</x:v>
      </x:c>
      <x:c r="S5571" s="2" t="n">
        <x:v>2</x:v>
      </x:c>
      <x:c r="T5571" s="2" t="n">
        <x:v>1</x:v>
      </x:c>
      <x:c r="U5571" s="2" t="n">
        <x:v>1</x:v>
      </x:c>
      <x:c r="V5571" s="2" t="n">
        <x:v>2</x:v>
      </x:c>
      <x:c r="W5571" s="2" t="n">
        <x:v>2</x:v>
      </x:c>
      <x:c r="X5571" s="2" t="n">
        <x:v>2</x:v>
      </x:c>
      <x:c r="Y5571" s="2" t="n">
        <x:v>2</x:v>
      </x:c>
      <x:c r="Z5571" s="22" t="n">
        <x:v>422487</x:v>
      </x:c>
      <x:c r="AA5571" s="22" t="n">
        <x:v>368046</x:v>
      </x:c>
      <x:c r="AB5571" s="22" t="n">
        <x:v>54441</x:v>
      </x:c>
      <x:c r="AC5571" s="22" t="n">
        <x:v>0</x:v>
      </x:c>
      <x:c r="AD5571" s="22" t="n">
        <x:v>60547.5</x:v>
      </x:c>
      <x:c r="AE5571" s="2" t="n">
        <x:v>0</x:v>
      </x:c>
      <x:c r="AF5571" s="2" t="n">
        <x:v>0</x:v>
      </x:c>
    </x:row>
    <x:row r="5572" ht="23" customHeight="1">
      <x:c r="A5572" s="2" t="n">
        <x:v>5566</x:v>
      </x:c>
      <x:c r="B5572" s="24" t="n">
        <x:v>724551.75</x:v>
      </x:c>
      <x:c r="C5572" s="24" t="n">
        <x:v>241517.25</x:v>
      </x:c>
      <x:c r="D5572" s="24" t="n">
        <x:f>SUM(B5572:C5572)</x:f>
        <x:v>966069</x:v>
      </x:c>
      <x:c r="E5572" s="25" t="n">
        <x:f>B5572/D5572</x:f>
        <x:v>0.75</x:v>
      </x:c>
      <x:c r="F5572" s="25" t="n">
        <x:f>C5572/D5572</x:f>
        <x:v>0.25</x:v>
      </x:c>
      <x:c r="G5572" s="22" t="n">
        <x:v>830691</x:v>
      </x:c>
      <x:c r="H5572" s="22" t="n">
        <x:v>1030665.9375</x:v>
      </x:c>
      <x:c r="I5572" s="22" t="n">
        <x:f>SUM(G5572:H5572)</x:f>
        <x:v>1861356.9375</x:v>
      </x:c>
      <x:c r="J5572" s="22" t="n">
        <x:v>844974</x:v>
      </x:c>
      <x:c r="K5572" s="22" t="n">
        <x:v>121095</x:v>
      </x:c>
      <x:c r="L5572" s="22" t="n">
        <x:f>SUM(J5572:K5572)</x:f>
        <x:v>966069</x:v>
      </x:c>
      <x:c r="M5572" s="23" t="n">
        <x:f>D5572-L5572</x:f>
        <x:v>0</x:v>
      </x:c>
      <x:c r="N5572" s="22" t="n">
        <x:v>724551.75</x:v>
      </x:c>
      <x:c r="O5572" s="22" t="n">
        <x:v>241517.25</x:v>
      </x:c>
      <x:c r="P5572" s="14" t="n">
        <x:f>N5572/SUM(N5572:O5572)</x:f>
        <x:v>0.75</x:v>
      </x:c>
      <x:c r="Q5572" s="22" t="n">
        <x:v>830173.5</x:v>
      </x:c>
      <x:c r="R5572" s="22" t="n">
        <x:v>1031183.4375</x:v>
      </x:c>
      <x:c r="S5572" s="2" t="n">
        <x:v>1</x:v>
      </x:c>
      <x:c r="T5572" s="2" t="n">
        <x:v>3</x:v>
      </x:c>
      <x:c r="U5572" s="2" t="n">
        <x:v>2</x:v>
      </x:c>
      <x:c r="V5572" s="2" t="n">
        <x:v>2</x:v>
      </x:c>
      <x:c r="W5572" s="2" t="n">
        <x:v>3</x:v>
      </x:c>
      <x:c r="X5572" s="2" t="n">
        <x:v>3</x:v>
      </x:c>
      <x:c r="Y5572" s="2" t="n">
        <x:v>3</x:v>
      </x:c>
      <x:c r="Z5572" s="22" t="n">
        <x:v>368046</x:v>
      </x:c>
      <x:c r="AA5572" s="22" t="n">
        <x:v>476928</x:v>
      </x:c>
      <x:c r="AB5572" s="22" t="n">
        <x:v>108882</x:v>
      </x:c>
      <x:c r="AC5572" s="22" t="n">
        <x:v>121095</x:v>
      </x:c>
      <x:c r="AD5572" s="22" t="n">
        <x:v>0</x:v>
      </x:c>
      <x:c r="AE5572" s="2" t="n">
        <x:v>0</x:v>
      </x:c>
      <x:c r="AF5572" s="2" t="n">
        <x:v>0</x:v>
      </x:c>
    </x:row>
    <x:row r="5573" ht="23" customHeight="1">
      <x:c r="A5573" s="2" t="n">
        <x:v>5567</x:v>
      </x:c>
      <x:c r="B5573" s="24" t="n">
        <x:v>851080.5</x:v>
      </x:c>
      <x:c r="C5573" s="24" t="n">
        <x:v>0</x:v>
      </x:c>
      <x:c r="D5573" s="24" t="n">
        <x:f>SUM(B5573:C5573)</x:f>
        <x:v>851080.5</x:v>
      </x:c>
      <x:c r="E5573" s="25" t="n">
        <x:f>B5573/D5573</x:f>
        <x:v>1</x:v>
      </x:c>
      <x:c r="F5573" s="25" t="n">
        <x:f>C5573/D5573</x:f>
        <x:v>0</x:v>
      </x:c>
      <x:c r="G5573" s="22" t="n">
        <x:v>851080.5</x:v>
      </x:c>
      <x:c r="H5573" s="22" t="n">
        <x:v>789148.6875</x:v>
      </x:c>
      <x:c r="I5573" s="22" t="n">
        <x:f>SUM(G5573:H5573)</x:f>
        <x:v>1640229.1875</x:v>
      </x:c>
      <x:c r="J5573" s="22" t="n">
        <x:v>790533</x:v>
      </x:c>
      <x:c r="K5573" s="22" t="n">
        <x:v>60547.5</x:v>
      </x:c>
      <x:c r="L5573" s="22" t="n">
        <x:f>SUM(J5573:K5573)</x:f>
        <x:v>851080.5</x:v>
      </x:c>
      <x:c r="M5573" s="23" t="n">
        <x:f>D5573-L5573</x:f>
        <x:v>0</x:v>
      </x:c>
      <x:c r="N5573" s="22" t="n">
        <x:v>851080.5</x:v>
      </x:c>
      <x:c r="O5573" s="22" t="n">
        <x:v>0</x:v>
      </x:c>
      <x:c r="P5573" s="14" t="n">
        <x:f>N5573/SUM(N5573:O5573)</x:f>
        <x:v>1</x:v>
      </x:c>
      <x:c r="Q5573" s="22" t="n">
        <x:v>851080.5</x:v>
      </x:c>
      <x:c r="R5573" s="22" t="n">
        <x:v>789666.1875</x:v>
      </x:c>
      <x:c r="S5573" s="2" t="n">
        <x:v>1</x:v>
      </x:c>
      <x:c r="T5573" s="2" t="n">
        <x:v>2</x:v>
      </x:c>
      <x:c r="U5573" s="2" t="n">
        <x:v>1</x:v>
      </x:c>
      <x:c r="V5573" s="2" t="n">
        <x:v>0</x:v>
      </x:c>
      <x:c r="W5573" s="2" t="n">
        <x:v>2</x:v>
      </x:c>
      <x:c r="X5573" s="2" t="n">
        <x:v>2</x:v>
      </x:c>
      <x:c r="Y5573" s="2" t="n">
        <x:v>2</x:v>
      </x:c>
      <x:c r="Z5573" s="22" t="n">
        <x:v>368046</x:v>
      </x:c>
      <x:c r="AA5573" s="22" t="n">
        <x:v>422487</x:v>
      </x:c>
      <x:c r="AB5573" s="22" t="n">
        <x:v>54441</x:v>
      </x:c>
      <x:c r="AC5573" s="22" t="n">
        <x:v>60547.5</x:v>
      </x:c>
      <x:c r="AD5573" s="22" t="n">
        <x:v>0</x:v>
      </x:c>
      <x:c r="AE5573" s="2" t="n">
        <x:v>0</x:v>
      </x:c>
      <x:c r="AF5573" s="2" t="n">
        <x:v>0</x:v>
      </x:c>
    </x:row>
    <x:row r="5574" ht="23" customHeight="1">
      <x:c r="A5574" s="2" t="n">
        <x:v>5568</x:v>
      </x:c>
      <x:c r="B5574" s="24" t="n">
        <x:v>483034.5</x:v>
      </x:c>
      <x:c r="C5574" s="24" t="n">
        <x:v>483034.5</x:v>
      </x:c>
      <x:c r="D5574" s="24" t="n">
        <x:f>SUM(B5574:C5574)</x:f>
        <x:v>966069</x:v>
      </x:c>
      <x:c r="E5574" s="25" t="n">
        <x:f>B5574/D5574</x:f>
        <x:v>0.5</x:v>
      </x:c>
      <x:c r="F5574" s="25" t="n">
        <x:f>C5574/D5574</x:f>
        <x:v>0.5</x:v>
      </x:c>
      <x:c r="G5574" s="22" t="n">
        <x:v>681702.75</x:v>
      </x:c>
      <x:c r="H5574" s="22" t="n">
        <x:v>1226436.1875</x:v>
      </x:c>
      <x:c r="I5574" s="22" t="n">
        <x:f>SUM(G5574:H5574)</x:f>
        <x:v>1908138.9375</x:v>
      </x:c>
      <x:c r="J5574" s="22" t="n">
        <x:v>844974</x:v>
      </x:c>
      <x:c r="K5574" s="22" t="n">
        <x:v>121095</x:v>
      </x:c>
      <x:c r="L5574" s="22" t="n">
        <x:f>SUM(J5574:K5574)</x:f>
        <x:v>966069</x:v>
      </x:c>
      <x:c r="M5574" s="23" t="n">
        <x:f>D5574-L5574</x:f>
        <x:v>0</x:v>
      </x:c>
      <x:c r="N5574" s="22" t="n">
        <x:v>483034.5</x:v>
      </x:c>
      <x:c r="O5574" s="22" t="n">
        <x:v>483034.5</x:v>
      </x:c>
      <x:c r="P5574" s="14" t="n">
        <x:f>N5574/SUM(N5574:O5574)</x:f>
        <x:v>0.5</x:v>
      </x:c>
      <x:c r="Q5574" s="22" t="n">
        <x:v>680667.75</x:v>
      </x:c>
      <x:c r="R5574" s="22" t="n">
        <x:v>1226694.9375</x:v>
      </x:c>
      <x:c r="S5574" s="2" t="n">
        <x:v>1</x:v>
      </x:c>
      <x:c r="T5574" s="2" t="n">
        <x:v>3</x:v>
      </x:c>
      <x:c r="U5574" s="2" t="n">
        <x:v>1</x:v>
      </x:c>
      <x:c r="V5574" s="2" t="n">
        <x:v>3</x:v>
      </x:c>
      <x:c r="W5574" s="2" t="n">
        <x:v>3</x:v>
      </x:c>
      <x:c r="X5574" s="2" t="n">
        <x:v>3</x:v>
      </x:c>
      <x:c r="Y5574" s="2" t="n">
        <x:v>3</x:v>
      </x:c>
      <x:c r="Z5574" s="22" t="n">
        <x:v>368046</x:v>
      </x:c>
      <x:c r="AA5574" s="22" t="n">
        <x:v>476928</x:v>
      </x:c>
      <x:c r="AB5574" s="22" t="n">
        <x:v>108882</x:v>
      </x:c>
      <x:c r="AC5574" s="22" t="n">
        <x:v>121095</x:v>
      </x:c>
      <x:c r="AD5574" s="22" t="n">
        <x:v>0</x:v>
      </x:c>
      <x:c r="AE5574" s="2" t="n">
        <x:v>0</x:v>
      </x:c>
      <x:c r="AF5574" s="2" t="n">
        <x:v>0</x:v>
      </x:c>
    </x:row>
    <x:row r="5575" ht="23" customHeight="1">
      <x:c r="A5575" s="2" t="n">
        <x:v>5569</x:v>
      </x:c>
      <x:c r="B5575" s="24" t="n">
        <x:v>329104.125</x:v>
      </x:c>
      <x:c r="C5575" s="24" t="n">
        <x:v>636964.875</x:v>
      </x:c>
      <x:c r="D5575" s="24" t="n">
        <x:f>SUM(B5575:C5575)</x:f>
        <x:v>966069</x:v>
      </x:c>
      <x:c r="E5575" s="25" t="n">
        <x:f>B5575/D5575</x:f>
        <x:v>0.34066316691664883</x:v>
      </x:c>
      <x:c r="F5575" s="25" t="n">
        <x:f>C5575/D5575</x:f>
        <x:v>0.6593368330833512</x:v>
      </x:c>
      <x:c r="G5575" s="22" t="n">
        <x:v>1065196.125</x:v>
      </x:c>
      <x:c r="H5575" s="22" t="n">
        <x:v>787816.125</x:v>
      </x:c>
      <x:c r="I5575" s="22" t="n">
        <x:f>SUM(G5575:H5575)</x:f>
        <x:v>1853012.25</x:v>
      </x:c>
      <x:c r="J5575" s="22" t="n">
        <x:v>844974</x:v>
      </x:c>
      <x:c r="K5575" s="22" t="n">
        <x:v>121095</x:v>
      </x:c>
      <x:c r="L5575" s="22" t="n">
        <x:f>SUM(J5575:K5575)</x:f>
        <x:v>966069</x:v>
      </x:c>
      <x:c r="M5575" s="23" t="n">
        <x:f>D5575-L5575</x:f>
        <x:v>0</x:v>
      </x:c>
      <x:c r="N5575" s="22" t="n">
        <x:v>329535.375</x:v>
      </x:c>
      <x:c r="O5575" s="22" t="n">
        <x:v>636533.625</x:v>
      </x:c>
      <x:c r="P5575" s="14" t="n">
        <x:f>N5575/SUM(N5575:O5575)</x:f>
        <x:v>0.3411095636025998</x:v>
      </x:c>
      <x:c r="Q5575" s="22" t="n">
        <x:v>1065627.375</x:v>
      </x:c>
      <x:c r="R5575" s="22" t="n">
        <x:v>788161.125</x:v>
      </x:c>
      <x:c r="S5575" s="2" t="n">
        <x:v>3</x:v>
      </x:c>
      <x:c r="T5575" s="2" t="n">
        <x:v>1</x:v>
      </x:c>
      <x:c r="U5575" s="2" t="n">
        <x:v>1</x:v>
      </x:c>
      <x:c r="V5575" s="2" t="n">
        <x:v>4</x:v>
      </x:c>
      <x:c r="W5575" s="2" t="n">
        <x:v>3</x:v>
      </x:c>
      <x:c r="X5575" s="2" t="n">
        <x:v>3</x:v>
      </x:c>
      <x:c r="Y5575" s="2" t="n">
        <x:v>3</x:v>
      </x:c>
      <x:c r="Z5575" s="22" t="n">
        <x:v>476928</x:v>
      </x:c>
      <x:c r="AA5575" s="22" t="n">
        <x:v>368046</x:v>
      </x:c>
      <x:c r="AB5575" s="22" t="n">
        <x:v>108882</x:v>
      </x:c>
      <x:c r="AC5575" s="22" t="n">
        <x:v>0</x:v>
      </x:c>
      <x:c r="AD5575" s="22" t="n">
        <x:v>121095</x:v>
      </x:c>
      <x:c r="AE5575" s="2" t="n">
        <x:v>0</x:v>
      </x:c>
      <x:c r="AF5575" s="2" t="n">
        <x:v>1</x:v>
      </x:c>
    </x:row>
    <x:row r="5576" ht="23" customHeight="1">
      <x:c r="A5576" s="2" t="n">
        <x:v>5570</x:v>
      </x:c>
      <x:c r="B5576" s="24" t="n">
        <x:v>724551.75</x:v>
      </x:c>
      <x:c r="C5576" s="24" t="n">
        <x:v>241517.25</x:v>
      </x:c>
      <x:c r="D5576" s="24" t="n">
        <x:f>SUM(B5576:C5576)</x:f>
        <x:v>966069</x:v>
      </x:c>
      <x:c r="E5576" s="25" t="n">
        <x:f>B5576/D5576</x:f>
        <x:v>0.75</x:v>
      </x:c>
      <x:c r="F5576" s="25" t="n">
        <x:f>C5576/D5576</x:f>
        <x:v>0.25</x:v>
      </x:c>
      <x:c r="G5576" s="22" t="n">
        <x:v>936830.25</x:v>
      </x:c>
      <x:c r="H5576" s="22" t="n">
        <x:v>1023356.25</x:v>
      </x:c>
      <x:c r="I5576" s="22" t="n">
        <x:f>SUM(G5576:H5576)</x:f>
        <x:v>1960186.5</x:v>
      </x:c>
      <x:c r="J5576" s="22" t="n">
        <x:v>844974</x:v>
      </x:c>
      <x:c r="K5576" s="22" t="n">
        <x:v>121095</x:v>
      </x:c>
      <x:c r="L5576" s="22" t="n">
        <x:f>SUM(J5576:K5576)</x:f>
        <x:v>966069</x:v>
      </x:c>
      <x:c r="M5576" s="23" t="n">
        <x:f>D5576-L5576</x:f>
        <x:v>0</x:v>
      </x:c>
      <x:c r="N5576" s="22" t="n">
        <x:v>724551.75</x:v>
      </x:c>
      <x:c r="O5576" s="22" t="n">
        <x:v>241517.25</x:v>
      </x:c>
      <x:c r="P5576" s="14" t="n">
        <x:f>N5576/SUM(N5576:O5576)</x:f>
        <x:v>0.75</x:v>
      </x:c>
      <x:c r="Q5576" s="22" t="n">
        <x:v>935795.25</x:v>
      </x:c>
      <x:c r="R5576" s="22" t="n">
        <x:v>1023615</x:v>
      </x:c>
      <x:c r="S5576" s="2" t="n">
        <x:v>1</x:v>
      </x:c>
      <x:c r="T5576" s="2" t="n">
        <x:v>3</x:v>
      </x:c>
      <x:c r="U5576" s="2" t="n">
        <x:v>2</x:v>
      </x:c>
      <x:c r="V5576" s="2" t="n">
        <x:v>2</x:v>
      </x:c>
      <x:c r="W5576" s="2" t="n">
        <x:v>3</x:v>
      </x:c>
      <x:c r="X5576" s="2" t="n">
        <x:v>3</x:v>
      </x:c>
      <x:c r="Y5576" s="2" t="n">
        <x:v>3</x:v>
      </x:c>
      <x:c r="Z5576" s="22" t="n">
        <x:v>368046</x:v>
      </x:c>
      <x:c r="AA5576" s="22" t="n">
        <x:v>476928</x:v>
      </x:c>
      <x:c r="AB5576" s="22" t="n">
        <x:v>108882</x:v>
      </x:c>
      <x:c r="AC5576" s="22" t="n">
        <x:v>121095</x:v>
      </x:c>
      <x:c r="AD5576" s="22" t="n">
        <x:v>0</x:v>
      </x:c>
      <x:c r="AE5576" s="2" t="n">
        <x:v>0</x:v>
      </x:c>
      <x:c r="AF5576" s="2" t="n">
        <x:v>0</x:v>
      </x:c>
    </x:row>
    <x:row r="5577" ht="23" customHeight="1">
      <x:c r="A5577" s="2" t="n">
        <x:v>5571</x:v>
      </x:c>
      <x:c r="B5577" s="24" t="n">
        <x:v>567387</x:v>
      </x:c>
      <x:c r="C5577" s="24" t="n">
        <x:v>283693.5</x:v>
      </x:c>
      <x:c r="D5577" s="24" t="n">
        <x:f>SUM(B5577:C5577)</x:f>
        <x:v>851080.5</x:v>
      </x:c>
      <x:c r="E5577" s="25" t="n">
        <x:f>B5577/D5577</x:f>
        <x:v>0.6666666666666666</x:v>
      </x:c>
      <x:c r="F5577" s="25" t="n">
        <x:f>C5577/D5577</x:f>
        <x:v>0.3333333333333333</x:v>
      </x:c>
      <x:c r="G5577" s="22" t="n">
        <x:v>1396008</x:v>
      </x:c>
      <x:c r="H5577" s="22" t="n">
        <x:v>382251.375</x:v>
      </x:c>
      <x:c r="I5577" s="22" t="n">
        <x:f>SUM(G5577:H5577)</x:f>
        <x:v>1778259.375</x:v>
      </x:c>
      <x:c r="J5577" s="22" t="n">
        <x:v>790533</x:v>
      </x:c>
      <x:c r="K5577" s="22" t="n">
        <x:v>60547.5</x:v>
      </x:c>
      <x:c r="L5577" s="22" t="n">
        <x:f>SUM(J5577:K5577)</x:f>
        <x:v>851080.5</x:v>
      </x:c>
      <x:c r="M5577" s="23" t="n">
        <x:f>D5577-L5577</x:f>
        <x:v>0</x:v>
      </x:c>
      <x:c r="N5577" s="22" t="n">
        <x:v>567387</x:v>
      </x:c>
      <x:c r="O5577" s="22" t="n">
        <x:v>283693.5</x:v>
      </x:c>
      <x:c r="P5577" s="14" t="n">
        <x:f>N5577/SUM(N5577:O5577)</x:f>
        <x:v>0.6666666666666666</x:v>
      </x:c>
      <x:c r="Q5577" s="22" t="n">
        <x:v>1395490.5</x:v>
      </x:c>
      <x:c r="R5577" s="22" t="n">
        <x:v>382510.125</x:v>
      </x:c>
      <x:c r="S5577" s="2" t="n">
        <x:v>2</x:v>
      </x:c>
      <x:c r="T5577" s="2" t="n">
        <x:v>1</x:v>
      </x:c>
      <x:c r="U5577" s="2" t="n">
        <x:v>1</x:v>
      </x:c>
      <x:c r="V5577" s="2" t="n">
        <x:v>1</x:v>
      </x:c>
      <x:c r="W5577" s="2" t="n">
        <x:v>2</x:v>
      </x:c>
      <x:c r="X5577" s="2" t="n">
        <x:v>2</x:v>
      </x:c>
      <x:c r="Y5577" s="2" t="n">
        <x:v>2</x:v>
      </x:c>
      <x:c r="Z5577" s="22" t="n">
        <x:v>422487</x:v>
      </x:c>
      <x:c r="AA5577" s="22" t="n">
        <x:v>368046</x:v>
      </x:c>
      <x:c r="AB5577" s="22" t="n">
        <x:v>54441</x:v>
      </x:c>
      <x:c r="AC5577" s="22" t="n">
        <x:v>0</x:v>
      </x:c>
      <x:c r="AD5577" s="22" t="n">
        <x:v>60547.5</x:v>
      </x:c>
      <x:c r="AE5577" s="2" t="n">
        <x:v>0</x:v>
      </x:c>
      <x:c r="AF5577" s="2" t="n">
        <x:v>0</x:v>
      </x:c>
    </x:row>
    <x:row r="5578" ht="23" customHeight="1">
      <x:c r="A5578" s="2" t="n">
        <x:v>5572</x:v>
      </x:c>
      <x:c r="B5578" s="24" t="n">
        <x:v>960940</x:v>
      </x:c>
      <x:c r="C5578" s="24" t="n">
        <x:v>120117.5</x:v>
      </x:c>
      <x:c r="D5578" s="24" t="n">
        <x:f>SUM(B5578:C5578)</x:f>
        <x:v>1081057.5</x:v>
      </x:c>
      <x:c r="E5578" s="25" t="n">
        <x:f>B5578/D5578</x:f>
        <x:v>0.8888888888888888</x:v>
      </x:c>
      <x:c r="F5578" s="25" t="n">
        <x:f>C5578/D5578</x:f>
        <x:v>0.1111111111111111</x:v>
      </x:c>
      <x:c r="G5578" s="22" t="n">
        <x:v>1053469</x:v>
      </x:c>
      <x:c r="H5578" s="22" t="n">
        <x:v>878138.5625</x:v>
      </x:c>
      <x:c r="I5578" s="22" t="n">
        <x:f>SUM(G5578:H5578)</x:f>
        <x:v>1931607.5625</x:v>
      </x:c>
      <x:c r="J5578" s="22" t="n">
        <x:v>899415</x:v>
      </x:c>
      <x:c r="K5578" s="22" t="n">
        <x:v>181642.5</x:v>
      </x:c>
      <x:c r="L5578" s="22" t="n">
        <x:f>SUM(J5578:K5578)</x:f>
        <x:v>1081057.5</x:v>
      </x:c>
      <x:c r="M5578" s="23" t="n">
        <x:f>D5578-L5578</x:f>
        <x:v>0</x:v>
      </x:c>
      <x:c r="N5578" s="22" t="n">
        <x:v>960940</x:v>
      </x:c>
      <x:c r="O5578" s="22" t="n">
        <x:v>120117.5</x:v>
      </x:c>
      <x:c r="P5578" s="14" t="n">
        <x:f>N5578/SUM(N5578:O5578)</x:f>
        <x:v>0.8888888888888888</x:v>
      </x:c>
      <x:c r="Q5578" s="22" t="n">
        <x:v>1052951.5</x:v>
      </x:c>
      <x:c r="R5578" s="22" t="n">
        <x:v>878914.8125</x:v>
      </x:c>
      <x:c r="S5578" s="2" t="n">
        <x:v>1</x:v>
      </x:c>
      <x:c r="T5578" s="2" t="n">
        <x:v>4</x:v>
      </x:c>
      <x:c r="U5578" s="2" t="n">
        <x:v>4</x:v>
      </x:c>
      <x:c r="V5578" s="2" t="n">
        <x:v>1</x:v>
      </x:c>
      <x:c r="W5578" s="2" t="n">
        <x:v>4</x:v>
      </x:c>
      <x:c r="X5578" s="2" t="n">
        <x:v>4</x:v>
      </x:c>
      <x:c r="Y5578" s="2" t="n">
        <x:v>4</x:v>
      </x:c>
      <x:c r="Z5578" s="22" t="n">
        <x:v>368046</x:v>
      </x:c>
      <x:c r="AA5578" s="22" t="n">
        <x:v>531369</x:v>
      </x:c>
      <x:c r="AB5578" s="22" t="n">
        <x:v>163323</x:v>
      </x:c>
      <x:c r="AC5578" s="22" t="n">
        <x:v>181642.5</x:v>
      </x:c>
      <x:c r="AD5578" s="22" t="n">
        <x:v>0</x:v>
      </x:c>
      <x:c r="AE5578" s="2" t="n">
        <x:v>0</x:v>
      </x:c>
      <x:c r="AF5578" s="2" t="n">
        <x:v>0</x:v>
      </x:c>
    </x:row>
    <x:row r="5579" ht="23" customHeight="1">
      <x:c r="A5579" s="2" t="n">
        <x:v>5573</x:v>
      </x:c>
      <x:c r="B5579" s="24" t="n">
        <x:v>851080.5</x:v>
      </x:c>
      <x:c r="C5579" s="24" t="n">
        <x:v>0</x:v>
      </x:c>
      <x:c r="D5579" s="24" t="n">
        <x:f>SUM(B5579:C5579)</x:f>
        <x:v>851080.5</x:v>
      </x:c>
      <x:c r="E5579" s="25" t="n">
        <x:f>B5579/D5579</x:f>
        <x:v>1</x:v>
      </x:c>
      <x:c r="F5579" s="25" t="n">
        <x:f>C5579/D5579</x:f>
        <x:v>0</x:v>
      </x:c>
      <x:c r="G5579" s="22" t="n">
        <x:v>943609.5</x:v>
      </x:c>
      <x:c r="H5579" s="22" t="n">
        <x:v>743401.6875</x:v>
      </x:c>
      <x:c r="I5579" s="22" t="n">
        <x:f>SUM(G5579:H5579)</x:f>
        <x:v>1687011.1875</x:v>
      </x:c>
      <x:c r="J5579" s="22" t="n">
        <x:v>790533</x:v>
      </x:c>
      <x:c r="K5579" s="22" t="n">
        <x:v>60547.5</x:v>
      </x:c>
      <x:c r="L5579" s="22" t="n">
        <x:f>SUM(J5579:K5579)</x:f>
        <x:v>851080.5</x:v>
      </x:c>
      <x:c r="M5579" s="23" t="n">
        <x:f>D5579-L5579</x:f>
        <x:v>0</x:v>
      </x:c>
      <x:c r="N5579" s="22" t="n">
        <x:v>851080.5</x:v>
      </x:c>
      <x:c r="O5579" s="22" t="n">
        <x:v>0</x:v>
      </x:c>
      <x:c r="P5579" s="14" t="n">
        <x:f>N5579/SUM(N5579:O5579)</x:f>
        <x:v>1</x:v>
      </x:c>
      <x:c r="Q5579" s="22" t="n">
        <x:v>943092</x:v>
      </x:c>
      <x:c r="R5579" s="22" t="n">
        <x:v>743660.4375</x:v>
      </x:c>
      <x:c r="S5579" s="2" t="n">
        <x:v>1</x:v>
      </x:c>
      <x:c r="T5579" s="2" t="n">
        <x:v>2</x:v>
      </x:c>
      <x:c r="U5579" s="2" t="n">
        <x:v>1</x:v>
      </x:c>
      <x:c r="V5579" s="2" t="n">
        <x:v>0</x:v>
      </x:c>
      <x:c r="W5579" s="2" t="n">
        <x:v>2</x:v>
      </x:c>
      <x:c r="X5579" s="2" t="n">
        <x:v>2</x:v>
      </x:c>
      <x:c r="Y5579" s="2" t="n">
        <x:v>2</x:v>
      </x:c>
      <x:c r="Z5579" s="22" t="n">
        <x:v>368046</x:v>
      </x:c>
      <x:c r="AA5579" s="22" t="n">
        <x:v>422487</x:v>
      </x:c>
      <x:c r="AB5579" s="22" t="n">
        <x:v>54441</x:v>
      </x:c>
      <x:c r="AC5579" s="22" t="n">
        <x:v>60547.5</x:v>
      </x:c>
      <x:c r="AD5579" s="22" t="n">
        <x:v>0</x:v>
      </x:c>
      <x:c r="AE5579" s="2" t="n">
        <x:v>0</x:v>
      </x:c>
      <x:c r="AF5579" s="2" t="n">
        <x:v>0</x:v>
      </x:c>
    </x:row>
    <x:row r="5580" ht="23" customHeight="1">
      <x:c r="A5580" s="2" t="n">
        <x:v>5574</x:v>
      </x:c>
      <x:c r="B5580" s="24" t="n">
        <x:v>425540.25</x:v>
      </x:c>
      <x:c r="C5580" s="24" t="n">
        <x:v>425540.25</x:v>
      </x:c>
      <x:c r="D5580" s="24" t="n">
        <x:f>SUM(B5580:C5580)</x:f>
        <x:v>851080.5</x:v>
      </x:c>
      <x:c r="E5580" s="25" t="n">
        <x:f>B5580/D5580</x:f>
        <x:v>0.5</x:v>
      </x:c>
      <x:c r="F5580" s="25" t="n">
        <x:f>C5580/D5580</x:f>
        <x:v>0.5</x:v>
      </x:c>
      <x:c r="G5580" s="22" t="n">
        <x:v>1269815.625</x:v>
      </x:c>
      <x:c r="H5580" s="22" t="n">
        <x:v>425540.25</x:v>
      </x:c>
      <x:c r="I5580" s="22" t="n">
        <x:f>SUM(G5580:H5580)</x:f>
        <x:v>1695355.875</x:v>
      </x:c>
      <x:c r="J5580" s="22" t="n">
        <x:v>790533</x:v>
      </x:c>
      <x:c r="K5580" s="22" t="n">
        <x:v>60547.5</x:v>
      </x:c>
      <x:c r="L5580" s="22" t="n">
        <x:f>SUM(J5580:K5580)</x:f>
        <x:v>851080.5</x:v>
      </x:c>
      <x:c r="M5580" s="23" t="n">
        <x:f>D5580-L5580</x:f>
        <x:v>0</x:v>
      </x:c>
      <x:c r="N5580" s="22" t="n">
        <x:v>425540.25</x:v>
      </x:c>
      <x:c r="O5580" s="22" t="n">
        <x:v>425540.25</x:v>
      </x:c>
      <x:c r="P5580" s="14" t="n">
        <x:f>N5580/SUM(N5580:O5580)</x:f>
        <x:v>0.5</x:v>
      </x:c>
      <x:c r="Q5580" s="22" t="n">
        <x:v>1268780.625</x:v>
      </x:c>
      <x:c r="R5580" s="22" t="n">
        <x:v>425540.25</x:v>
      </x:c>
      <x:c r="S5580" s="2" t="n">
        <x:v>2</x:v>
      </x:c>
      <x:c r="T5580" s="2" t="n">
        <x:v>1</x:v>
      </x:c>
      <x:c r="U5580" s="2" t="n">
        <x:v>1</x:v>
      </x:c>
      <x:c r="V5580" s="2" t="n">
        <x:v>2</x:v>
      </x:c>
      <x:c r="W5580" s="2" t="n">
        <x:v>2</x:v>
      </x:c>
      <x:c r="X5580" s="2" t="n">
        <x:v>2</x:v>
      </x:c>
      <x:c r="Y5580" s="2" t="n">
        <x:v>2</x:v>
      </x:c>
      <x:c r="Z5580" s="22" t="n">
        <x:v>422487</x:v>
      </x:c>
      <x:c r="AA5580" s="22" t="n">
        <x:v>368046</x:v>
      </x:c>
      <x:c r="AB5580" s="22" t="n">
        <x:v>54441</x:v>
      </x:c>
      <x:c r="AC5580" s="22" t="n">
        <x:v>0</x:v>
      </x:c>
      <x:c r="AD5580" s="22" t="n">
        <x:v>60547.5</x:v>
      </x:c>
      <x:c r="AE5580" s="2" t="n">
        <x:v>0</x:v>
      </x:c>
      <x:c r="AF5580" s="2" t="n">
        <x:v>0</x:v>
      </x:c>
    </x:row>
    <x:row r="5581" ht="23" customHeight="1">
      <x:c r="A5581" s="2" t="n">
        <x:v>5575</x:v>
      </x:c>
      <x:c r="B5581" s="24" t="n">
        <x:v>892141.02</x:v>
      </x:c>
      <x:c r="C5581" s="24" t="n">
        <x:v>188916.48</x:v>
      </x:c>
      <x:c r="D5581" s="24" t="n">
        <x:f>SUM(B5581:C5581)</x:f>
        <x:v>1081057.5</x:v>
      </x:c>
      <x:c r="E5581" s="25" t="n">
        <x:f>B5581/D5581</x:f>
        <x:v>0.8252484442316899</x:v>
      </x:c>
      <x:c r="F5581" s="25" t="n">
        <x:f>C5581/D5581</x:f>
        <x:v>0.1747515557683102</x:v>
      </x:c>
      <x:c r="G5581" s="22" t="n">
        <x:v>1531946.97</x:v>
      </x:c>
      <x:c r="H5581" s="22" t="n">
        <x:v>468583.83</x:v>
      </x:c>
      <x:c r="I5581" s="22" t="n">
        <x:f>SUM(G5581:H5581)</x:f>
        <x:v>2000530.8</x:v>
      </x:c>
      <x:c r="J5581" s="22" t="n">
        <x:v>899415</x:v>
      </x:c>
      <x:c r="K5581" s="22" t="n">
        <x:v>181642.5</x:v>
      </x:c>
      <x:c r="L5581" s="22" t="n">
        <x:f>SUM(J5581:K5581)</x:f>
        <x:v>1081057.5</x:v>
      </x:c>
      <x:c r="M5581" s="23" t="n">
        <x:f>D5581-L5581</x:f>
        <x:v>0</x:v>
      </x:c>
      <x:c r="N5581" s="22" t="n">
        <x:v>892141.02</x:v>
      </x:c>
      <x:c r="O5581" s="22" t="n">
        <x:v>188916.48</x:v>
      </x:c>
      <x:c r="P5581" s="14" t="n">
        <x:f>N5581/SUM(N5581:O5581)</x:f>
        <x:v>0.8252484442316899</x:v>
      </x:c>
      <x:c r="Q5581" s="22" t="n">
        <x:v>1531429.47</x:v>
      </x:c>
      <x:c r="R5581" s="22" t="n">
        <x:v>469360.08</x:v>
      </x:c>
      <x:c r="S5581" s="2" t="n">
        <x:v>3</x:v>
      </x:c>
      <x:c r="T5581" s="2" t="n">
        <x:v>2</x:v>
      </x:c>
      <x:c r="U5581" s="2" t="n">
        <x:v>5</x:v>
      </x:c>
      <x:c r="V5581" s="2" t="n">
        <x:v>2</x:v>
      </x:c>
      <x:c r="W5581" s="2" t="n">
        <x:v>4</x:v>
      </x:c>
      <x:c r="X5581" s="2" t="n">
        <x:v>4</x:v>
      </x:c>
      <x:c r="Y5581" s="2" t="n">
        <x:v>4</x:v>
      </x:c>
      <x:c r="Z5581" s="22" t="n">
        <x:v>476928</x:v>
      </x:c>
      <x:c r="AA5581" s="22" t="n">
        <x:v>422487</x:v>
      </x:c>
      <x:c r="AB5581" s="22" t="n">
        <x:v>163323</x:v>
      </x:c>
      <x:c r="AC5581" s="22" t="n">
        <x:v>60547.5</x:v>
      </x:c>
      <x:c r="AD5581" s="22" t="n">
        <x:v>121095</x:v>
      </x:c>
      <x:c r="AE5581" s="2" t="n">
        <x:v>0</x:v>
      </x:c>
      <x:c r="AF5581" s="2" t="n">
        <x:v>0</x:v>
      </x:c>
    </x:row>
    <x:row r="5582" ht="23" customHeight="1">
      <x:c r="A5582" s="2" t="n">
        <x:v>5576</x:v>
      </x:c>
      <x:c r="B5582" s="24" t="n">
        <x:v>931551.75</x:v>
      </x:c>
      <x:c r="C5582" s="24" t="n">
        <x:v>149505.75</x:v>
      </x:c>
      <x:c r="D5582" s="24" t="n">
        <x:f>SUM(B5582:C5582)</x:f>
        <x:v>1081057.5</x:v>
      </x:c>
      <x:c r="E5582" s="25" t="n">
        <x:f>B5582/D5582</x:f>
        <x:v>0.8617041646720919</x:v>
      </x:c>
      <x:c r="F5582" s="25" t="n">
        <x:f>C5582/D5582</x:f>
        <x:v>0.1382958353279081</x:v>
      </x:c>
      <x:c r="G5582" s="22" t="n">
        <x:v>1528048.125</x:v>
      </x:c>
      <x:c r="H5582" s="22" t="n">
        <x:v>517551.75</x:v>
      </x:c>
      <x:c r="I5582" s="22" t="n">
        <x:f>SUM(G5582:H5582)</x:f>
        <x:v>2045599.875</x:v>
      </x:c>
      <x:c r="J5582" s="22" t="n">
        <x:v>899415</x:v>
      </x:c>
      <x:c r="K5582" s="22" t="n">
        <x:v>181642.5</x:v>
      </x:c>
      <x:c r="L5582" s="22" t="n">
        <x:f>SUM(J5582:K5582)</x:f>
        <x:v>1081057.5</x:v>
      </x:c>
      <x:c r="M5582" s="23" t="n">
        <x:f>D5582-L5582</x:f>
        <x:v>0</x:v>
      </x:c>
      <x:c r="N5582" s="22" t="n">
        <x:v>931551.75</x:v>
      </x:c>
      <x:c r="O5582" s="22" t="n">
        <x:v>149505.75</x:v>
      </x:c>
      <x:c r="P5582" s="14" t="n">
        <x:f>N5582/SUM(N5582:O5582)</x:f>
        <x:v>0.8617041646720919</x:v>
      </x:c>
      <x:c r="Q5582" s="22" t="n">
        <x:v>1525978.125</x:v>
      </x:c>
      <x:c r="R5582" s="22" t="n">
        <x:v>517551.75</x:v>
      </x:c>
      <x:c r="S5582" s="2" t="n">
        <x:v>2</x:v>
      </x:c>
      <x:c r="T5582" s="2" t="n">
        <x:v>3</x:v>
      </x:c>
      <x:c r="U5582" s="2" t="n">
        <x:v>5</x:v>
      </x:c>
      <x:c r="V5582" s="2" t="n">
        <x:v>2</x:v>
      </x:c>
      <x:c r="W5582" s="2" t="n">
        <x:v>4</x:v>
      </x:c>
      <x:c r="X5582" s="2" t="n">
        <x:v>4</x:v>
      </x:c>
      <x:c r="Y5582" s="2" t="n">
        <x:v>4</x:v>
      </x:c>
      <x:c r="Z5582" s="22" t="n">
        <x:v>422487</x:v>
      </x:c>
      <x:c r="AA5582" s="22" t="n">
        <x:v>476928</x:v>
      </x:c>
      <x:c r="AB5582" s="22" t="n">
        <x:v>163323</x:v>
      </x:c>
      <x:c r="AC5582" s="22" t="n">
        <x:v>121095</x:v>
      </x:c>
      <x:c r="AD5582" s="22" t="n">
        <x:v>60547.5</x:v>
      </x:c>
      <x:c r="AE5582" s="2" t="n">
        <x:v>0</x:v>
      </x:c>
      <x:c r="AF5582" s="2" t="n">
        <x:v>0</x:v>
      </x:c>
    </x:row>
    <x:row r="5583" ht="23" customHeight="1">
      <x:c r="A5583" s="2" t="n">
        <x:v>5577</x:v>
      </x:c>
      <x:c r="B5583" s="24" t="n">
        <x:v>788942.55</x:v>
      </x:c>
      <x:c r="C5583" s="24" t="n">
        <x:v>292114.94999999995</x:v>
      </x:c>
      <x:c r="D5583" s="24" t="n">
        <x:f>SUM(B5583:C5583)</x:f>
        <x:v>1081057.5</x:v>
      </x:c>
      <x:c r="E5583" s="25" t="n">
        <x:f>B5583/D5583</x:f>
        <x:v>0.7297877772458912</x:v>
      </x:c>
      <x:c r="F5583" s="25" t="n">
        <x:f>C5583/D5583</x:f>
        <x:v>0.2702122227541088</x:v>
      </x:c>
      <x:c r="G5583" s="22" t="n">
        <x:v>1444402.8750000002</x:v>
      </x:c>
      <x:c r="H5583" s="22" t="n">
        <x:v>528431.325</x:v>
      </x:c>
      <x:c r="I5583" s="22" t="n">
        <x:f>SUM(G5583:H5583)</x:f>
        <x:v>1972834.2000000002</x:v>
      </x:c>
      <x:c r="J5583" s="22" t="n">
        <x:v>899415</x:v>
      </x:c>
      <x:c r="K5583" s="22" t="n">
        <x:v>181642.5</x:v>
      </x:c>
      <x:c r="L5583" s="22" t="n">
        <x:f>SUM(J5583:K5583)</x:f>
        <x:v>1081057.5</x:v>
      </x:c>
      <x:c r="M5583" s="23" t="n">
        <x:f>D5583-L5583</x:f>
        <x:v>0</x:v>
      </x:c>
      <x:c r="N5583" s="22" t="n">
        <x:v>788942.55</x:v>
      </x:c>
      <x:c r="O5583" s="22" t="n">
        <x:v>292114.94999999995</x:v>
      </x:c>
      <x:c r="P5583" s="14" t="n">
        <x:f>N5583/SUM(N5583:O5583)</x:f>
        <x:v>0.7297877772458912</x:v>
      </x:c>
      <x:c r="Q5583" s="22" t="n">
        <x:v>1443367.8750000002</x:v>
      </x:c>
      <x:c r="R5583" s="22" t="n">
        <x:v>528948.825</x:v>
      </x:c>
      <x:c r="S5583" s="2" t="n">
        <x:v>3</x:v>
      </x:c>
      <x:c r="T5583" s="2" t="n">
        <x:v>2</x:v>
      </x:c>
      <x:c r="U5583" s="2" t="n">
        <x:v>3</x:v>
      </x:c>
      <x:c r="V5583" s="2" t="n">
        <x:v>3</x:v>
      </x:c>
      <x:c r="W5583" s="2" t="n">
        <x:v>4</x:v>
      </x:c>
      <x:c r="X5583" s="2" t="n">
        <x:v>4</x:v>
      </x:c>
      <x:c r="Y5583" s="2" t="n">
        <x:v>4</x:v>
      </x:c>
      <x:c r="Z5583" s="22" t="n">
        <x:v>476928</x:v>
      </x:c>
      <x:c r="AA5583" s="22" t="n">
        <x:v>422487</x:v>
      </x:c>
      <x:c r="AB5583" s="22" t="n">
        <x:v>163323</x:v>
      </x:c>
      <x:c r="AC5583" s="22" t="n">
        <x:v>60547.5</x:v>
      </x:c>
      <x:c r="AD5583" s="22" t="n">
        <x:v>121095</x:v>
      </x:c>
      <x:c r="AE5583" s="2" t="n">
        <x:v>0</x:v>
      </x:c>
      <x:c r="AF5583" s="2" t="n">
        <x:v>0</x:v>
      </x:c>
    </x:row>
    <x:row r="5584" ht="23" customHeight="1">
      <x:c r="A5584" s="2" t="n">
        <x:v>5578</x:v>
      </x:c>
      <x:c r="B5584" s="24" t="n">
        <x:v>485491.6666666667</x:v>
      </x:c>
      <x:c r="C5584" s="24" t="n">
        <x:v>595565.8333333333</x:v>
      </x:c>
      <x:c r="D5584" s="24" t="n">
        <x:f>SUM(B5584:C5584)</x:f>
        <x:v>1081057.5</x:v>
      </x:c>
      <x:c r="E5584" s="25" t="n">
        <x:f>B5584/D5584</x:f>
        <x:v>0.4490895874332926</x:v>
      </x:c>
      <x:c r="F5584" s="25" t="n">
        <x:f>C5584/D5584</x:f>
        <x:v>0.5509104125667074</x:v>
      </x:c>
      <x:c r="G5584" s="22" t="n">
        <x:v>1391795.1666666667</x:v>
      </x:c>
      <x:c r="H5584" s="22" t="n">
        <x:v>669999.5833333334</x:v>
      </x:c>
      <x:c r="I5584" s="22" t="n">
        <x:f>SUM(G5584:H5584)</x:f>
        <x:v>2061794.75</x:v>
      </x:c>
      <x:c r="J5584" s="22" t="n">
        <x:v>899415</x:v>
      </x:c>
      <x:c r="K5584" s="22" t="n">
        <x:v>181642.5</x:v>
      </x:c>
      <x:c r="L5584" s="22" t="n">
        <x:f>SUM(J5584:K5584)</x:f>
        <x:v>1081057.5</x:v>
      </x:c>
      <x:c r="M5584" s="23" t="n">
        <x:f>D5584-L5584</x:f>
        <x:v>0</x:v>
      </x:c>
      <x:c r="N5584" s="22" t="n">
        <x:v>486152.9166666667</x:v>
      </x:c>
      <x:c r="O5584" s="22" t="n">
        <x:v>594904.5833333333</x:v>
      </x:c>
      <x:c r="P5584" s="14" t="n">
        <x:f>N5584/SUM(N5584:O5584)</x:f>
        <x:v>0.44970125702533553</x:v>
      </x:c>
      <x:c r="Q5584" s="22" t="n">
        <x:v>1391852.6666666667</x:v>
      </x:c>
      <x:c r="R5584" s="22" t="n">
        <x:v>669855.8333333333</x:v>
      </x:c>
      <x:c r="S5584" s="2" t="n">
        <x:v>4</x:v>
      </x:c>
      <x:c r="T5584" s="2" t="n">
        <x:v>1</x:v>
      </x:c>
      <x:c r="U5584" s="2" t="n">
        <x:v>1</x:v>
      </x:c>
      <x:c r="V5584" s="2" t="n">
        <x:v>5</x:v>
      </x:c>
      <x:c r="W5584" s="2" t="n">
        <x:v>4</x:v>
      </x:c>
      <x:c r="X5584" s="2" t="n">
        <x:v>4</x:v>
      </x:c>
      <x:c r="Y5584" s="2" t="n">
        <x:v>4</x:v>
      </x:c>
      <x:c r="Z5584" s="22" t="n">
        <x:v>531369</x:v>
      </x:c>
      <x:c r="AA5584" s="22" t="n">
        <x:v>368046</x:v>
      </x:c>
      <x:c r="AB5584" s="22" t="n">
        <x:v>163323</x:v>
      </x:c>
      <x:c r="AC5584" s="22" t="n">
        <x:v>0</x:v>
      </x:c>
      <x:c r="AD5584" s="22" t="n">
        <x:v>181642.5</x:v>
      </x:c>
      <x:c r="AE5584" s="2" t="n">
        <x:v>1</x:v>
      </x:c>
      <x:c r="AF5584" s="2" t="n">
        <x:v>1</x:v>
      </x:c>
    </x:row>
    <x:row r="5585" ht="23" customHeight="1">
      <x:c r="A5585" s="2" t="n">
        <x:v>5579</x:v>
      </x:c>
      <x:c r="B5585" s="24" t="n">
        <x:v>663210.75</x:v>
      </x:c>
      <x:c r="C5585" s="24" t="n">
        <x:v>302858.25</x:v>
      </x:c>
      <x:c r="D5585" s="24" t="n">
        <x:f>SUM(B5585:C5585)</x:f>
        <x:v>966069</x:v>
      </x:c>
      <x:c r="E5585" s="25" t="n">
        <x:f>B5585/D5585</x:f>
        <x:v>0.6865045353903293</x:v>
      </x:c>
      <x:c r="F5585" s="25" t="n">
        <x:f>C5585/D5585</x:f>
        <x:v>0.31349546460967076</x:v>
      </x:c>
      <x:c r="G5585" s="22" t="n">
        <x:v>1321936.5</x:v>
      </x:c>
      <x:c r="H5585" s="22" t="n">
        <x:v>616109.625</x:v>
      </x:c>
      <x:c r="I5585" s="22" t="n">
        <x:f>SUM(G5585:H5585)</x:f>
        <x:v>1938046.125</x:v>
      </x:c>
      <x:c r="J5585" s="22" t="n">
        <x:v>844974</x:v>
      </x:c>
      <x:c r="K5585" s="22" t="n">
        <x:v>121095</x:v>
      </x:c>
      <x:c r="L5585" s="22" t="n">
        <x:f>SUM(J5585:K5585)</x:f>
        <x:v>966069</x:v>
      </x:c>
      <x:c r="M5585" s="23" t="n">
        <x:f>D5585-L5585</x:f>
        <x:v>0</x:v>
      </x:c>
      <x:c r="N5585" s="22" t="n">
        <x:v>663210.75</x:v>
      </x:c>
      <x:c r="O5585" s="22" t="n">
        <x:v>302858.25</x:v>
      </x:c>
      <x:c r="P5585" s="14" t="n">
        <x:f>N5585/SUM(N5585:O5585)</x:f>
        <x:v>0.6865045353903293</x:v>
      </x:c>
      <x:c r="Q5585" s="22" t="n">
        <x:v>1320901.5</x:v>
      </x:c>
      <x:c r="R5585" s="22" t="n">
        <x:v>616368.375</x:v>
      </x:c>
      <x:c r="S5585" s="2" t="n">
        <x:v>2</x:v>
      </x:c>
      <x:c r="T5585" s="2" t="n">
        <x:v>2</x:v>
      </x:c>
      <x:c r="U5585" s="2" t="n">
        <x:v>3</x:v>
      </x:c>
      <x:c r="V5585" s="2" t="n">
        <x:v>2</x:v>
      </x:c>
      <x:c r="W5585" s="2" t="n">
        <x:v>3</x:v>
      </x:c>
      <x:c r="X5585" s="2" t="n">
        <x:v>3</x:v>
      </x:c>
      <x:c r="Y5585" s="2" t="n">
        <x:v>3</x:v>
      </x:c>
      <x:c r="Z5585" s="22" t="n">
        <x:v>422487</x:v>
      </x:c>
      <x:c r="AA5585" s="22" t="n">
        <x:v>422487</x:v>
      </x:c>
      <x:c r="AB5585" s="22" t="n">
        <x:v>108882</x:v>
      </x:c>
      <x:c r="AC5585" s="22" t="n">
        <x:v>60547.5</x:v>
      </x:c>
      <x:c r="AD5585" s="22" t="n">
        <x:v>60547.5</x:v>
      </x:c>
      <x:c r="AE5585" s="2" t="n">
        <x:v>0</x:v>
      </x:c>
      <x:c r="AF5585" s="2" t="n">
        <x:v>0</x:v>
      </x:c>
    </x:row>
    <x:row r="5586" ht="23" customHeight="1">
      <x:c r="A5586" s="2" t="n">
        <x:v>5580</x:v>
      </x:c>
      <x:c r="B5586" s="24" t="n">
        <x:v>869462.1000000001</x:v>
      </x:c>
      <x:c r="C5586" s="24" t="n">
        <x:v>96606.90000000001</x:v>
      </x:c>
      <x:c r="D5586" s="24" t="n">
        <x:f>SUM(B5586:C5586)</x:f>
        <x:v>966069.0000000001</x:v>
      </x:c>
      <x:c r="E5586" s="25" t="n">
        <x:f>B5586/D5586</x:f>
        <x:v>0.9</x:v>
      </x:c>
      <x:c r="F5586" s="25" t="n">
        <x:f>C5586/D5586</x:f>
        <x:v>0.09999999999999999</x:v>
      </x:c>
      <x:c r="G5586" s="22" t="n">
        <x:v>961991.1000000001</x:v>
      </x:c>
      <x:c r="H5586" s="22" t="n">
        <x:v>847318.275</x:v>
      </x:c>
      <x:c r="I5586" s="22" t="n">
        <x:f>SUM(G5586:H5586)</x:f>
        <x:v>1809309.375</x:v>
      </x:c>
      <x:c r="J5586" s="22" t="n">
        <x:v>844974</x:v>
      </x:c>
      <x:c r="K5586" s="22" t="n">
        <x:v>121095</x:v>
      </x:c>
      <x:c r="L5586" s="22" t="n">
        <x:f>SUM(J5586:K5586)</x:f>
        <x:v>966069</x:v>
      </x:c>
      <x:c r="M5586" s="23" t="n">
        <x:f>D5586-L5586</x:f>
        <x:v>1.1641532182693481e-10</x:v>
      </x:c>
      <x:c r="N5586" s="22" t="n">
        <x:v>869462.1000000001</x:v>
      </x:c>
      <x:c r="O5586" s="22" t="n">
        <x:v>96606.90000000001</x:v>
      </x:c>
      <x:c r="P5586" s="14" t="n">
        <x:f>N5586/SUM(N5586:O5586)</x:f>
        <x:v>0.9</x:v>
      </x:c>
      <x:c r="Q5586" s="22" t="n">
        <x:v>961473.6000000001</x:v>
      </x:c>
      <x:c r="R5586" s="22" t="n">
        <x:v>847835.775</x:v>
      </x:c>
      <x:c r="S5586" s="2" t="n">
        <x:v>1</x:v>
      </x:c>
      <x:c r="T5586" s="2" t="n">
        <x:v>3</x:v>
      </x:c>
      <x:c r="U5586" s="2" t="n">
        <x:v>3</x:v>
      </x:c>
      <x:c r="V5586" s="2" t="n">
        <x:v>1</x:v>
      </x:c>
      <x:c r="W5586" s="2" t="n">
        <x:v>3</x:v>
      </x:c>
      <x:c r="X5586" s="2" t="n">
        <x:v>3</x:v>
      </x:c>
      <x:c r="Y5586" s="2" t="n">
        <x:v>3</x:v>
      </x:c>
      <x:c r="Z5586" s="22" t="n">
        <x:v>368046</x:v>
      </x:c>
      <x:c r="AA5586" s="22" t="n">
        <x:v>476928</x:v>
      </x:c>
      <x:c r="AB5586" s="22" t="n">
        <x:v>108882</x:v>
      </x:c>
      <x:c r="AC5586" s="22" t="n">
        <x:v>121095</x:v>
      </x:c>
      <x:c r="AD5586" s="22" t="n">
        <x:v>0</x:v>
      </x:c>
      <x:c r="AE5586" s="2" t="n">
        <x:v>0</x:v>
      </x:c>
      <x:c r="AF5586" s="2" t="n">
        <x:v>0</x:v>
      </x:c>
    </x:row>
    <x:row r="5587" ht="23" customHeight="1">
      <x:c r="A5587" s="2" t="n">
        <x:v>5581</x:v>
      </x:c>
      <x:c r="B5587" s="24" t="n">
        <x:v>567387</x:v>
      </x:c>
      <x:c r="C5587" s="24" t="n">
        <x:v>283693.5</x:v>
      </x:c>
      <x:c r="D5587" s="24" t="n">
        <x:f>SUM(B5587:C5587)</x:f>
        <x:v>851080.5</x:v>
      </x:c>
      <x:c r="E5587" s="25" t="n">
        <x:f>B5587/D5587</x:f>
        <x:v>0.6666666666666666</x:v>
      </x:c>
      <x:c r="F5587" s="25" t="n">
        <x:f>C5587/D5587</x:f>
        <x:v>0.3333333333333333</x:v>
      </x:c>
      <x:c r="G5587" s="22" t="n">
        <x:v>1411662.375</x:v>
      </x:c>
      <x:c r="H5587" s="22" t="n">
        <x:v>283693.5</x:v>
      </x:c>
      <x:c r="I5587" s="22" t="n">
        <x:f>SUM(G5587:H5587)</x:f>
        <x:v>1695355.875</x:v>
      </x:c>
      <x:c r="J5587" s="22" t="n">
        <x:v>790533</x:v>
      </x:c>
      <x:c r="K5587" s="22" t="n">
        <x:v>60547.5</x:v>
      </x:c>
      <x:c r="L5587" s="22" t="n">
        <x:f>SUM(J5587:K5587)</x:f>
        <x:v>851080.5</x:v>
      </x:c>
      <x:c r="M5587" s="23" t="n">
        <x:f>D5587-L5587</x:f>
        <x:v>0</x:v>
      </x:c>
      <x:c r="N5587" s="22" t="n">
        <x:v>567387</x:v>
      </x:c>
      <x:c r="O5587" s="22" t="n">
        <x:v>283693.5</x:v>
      </x:c>
      <x:c r="P5587" s="14" t="n">
        <x:f>N5587/SUM(N5587:O5587)</x:f>
        <x:v>0.6666666666666666</x:v>
      </x:c>
      <x:c r="Q5587" s="22" t="n">
        <x:v>1410627.375</x:v>
      </x:c>
      <x:c r="R5587" s="22" t="n">
        <x:v>283693.5</x:v>
      </x:c>
      <x:c r="S5587" s="2" t="n">
        <x:v>2</x:v>
      </x:c>
      <x:c r="T5587" s="2" t="n">
        <x:v>1</x:v>
      </x:c>
      <x:c r="U5587" s="2" t="n">
        <x:v>1</x:v>
      </x:c>
      <x:c r="V5587" s="2" t="n">
        <x:v>1</x:v>
      </x:c>
      <x:c r="W5587" s="2" t="n">
        <x:v>2</x:v>
      </x:c>
      <x:c r="X5587" s="2" t="n">
        <x:v>2</x:v>
      </x:c>
      <x:c r="Y5587" s="2" t="n">
        <x:v>2</x:v>
      </x:c>
      <x:c r="Z5587" s="22" t="n">
        <x:v>422487</x:v>
      </x:c>
      <x:c r="AA5587" s="22" t="n">
        <x:v>368046</x:v>
      </x:c>
      <x:c r="AB5587" s="22" t="n">
        <x:v>54441</x:v>
      </x:c>
      <x:c r="AC5587" s="22" t="n">
        <x:v>0</x:v>
      </x:c>
      <x:c r="AD5587" s="22" t="n">
        <x:v>60547.5</x:v>
      </x:c>
      <x:c r="AE5587" s="2" t="n">
        <x:v>0</x:v>
      </x:c>
      <x:c r="AF5587" s="2" t="n">
        <x:v>0</x:v>
      </x:c>
    </x:row>
    <x:row r="5588" ht="23" customHeight="1">
      <x:c r="A5588" s="2" t="n">
        <x:v>5582</x:v>
      </x:c>
      <x:c r="B5588" s="24" t="n">
        <x:v>604463.2875</x:v>
      </x:c>
      <x:c r="C5588" s="24" t="n">
        <x:v>361605.7125</x:v>
      </x:c>
      <x:c r="D5588" s="24" t="n">
        <x:f>SUM(B5588:C5588)</x:f>
        <x:v>966069</x:v>
      </x:c>
      <x:c r="E5588" s="25" t="n">
        <x:f>B5588/D5588</x:f>
        <x:v>0.6256937004499679</x:v>
      </x:c>
      <x:c r="F5588" s="25" t="n">
        <x:f>C5588/D5588</x:f>
        <x:v>0.37430629955003214</x:v>
      </x:c>
      <x:c r="G5588" s="22" t="n">
        <x:v>1448738.6625</x:v>
      </x:c>
      <x:c r="H5588" s="22" t="n">
        <x:v>414157.83749999997</x:v>
      </x:c>
      <x:c r="I5588" s="22" t="n">
        <x:f>SUM(G5588:H5588)</x:f>
        <x:v>1862896.5</x:v>
      </x:c>
      <x:c r="J5588" s="22" t="n">
        <x:v>844974</x:v>
      </x:c>
      <x:c r="K5588" s="22" t="n">
        <x:v>121095</x:v>
      </x:c>
      <x:c r="L5588" s="22" t="n">
        <x:f>SUM(J5588:K5588)</x:f>
        <x:v>966069</x:v>
      </x:c>
      <x:c r="M5588" s="23" t="n">
        <x:f>D5588-L5588</x:f>
        <x:v>0</x:v>
      </x:c>
      <x:c r="N5588" s="22" t="n">
        <x:v>605239.5375</x:v>
      </x:c>
      <x:c r="O5588" s="22" t="n">
        <x:v>360829.4625</x:v>
      </x:c>
      <x:c r="P5588" s="14" t="n">
        <x:f>N5588/SUM(N5588:O5588)</x:f>
        <x:v>0.6264972144846797</x:v>
      </x:c>
      <x:c r="Q5588" s="22" t="n">
        <x:v>1448479.9125</x:v>
      </x:c>
      <x:c r="R5588" s="22" t="n">
        <x:v>413640.33749999997</x:v>
      </x:c>
      <x:c r="S5588" s="2" t="n">
        <x:v>3</x:v>
      </x:c>
      <x:c r="T5588" s="2" t="n">
        <x:v>1</x:v>
      </x:c>
      <x:c r="U5588" s="2" t="n">
        <x:v>2</x:v>
      </x:c>
      <x:c r="V5588" s="2" t="n">
        <x:v>2</x:v>
      </x:c>
      <x:c r="W5588" s="2" t="n">
        <x:v>3</x:v>
      </x:c>
      <x:c r="X5588" s="2" t="n">
        <x:v>3</x:v>
      </x:c>
      <x:c r="Y5588" s="2" t="n">
        <x:v>3</x:v>
      </x:c>
      <x:c r="Z5588" s="22" t="n">
        <x:v>476928</x:v>
      </x:c>
      <x:c r="AA5588" s="22" t="n">
        <x:v>368046</x:v>
      </x:c>
      <x:c r="AB5588" s="22" t="n">
        <x:v>108882</x:v>
      </x:c>
      <x:c r="AC5588" s="22" t="n">
        <x:v>0</x:v>
      </x:c>
      <x:c r="AD5588" s="22" t="n">
        <x:v>121095</x:v>
      </x:c>
      <x:c r="AE5588" s="2" t="n">
        <x:v>0</x:v>
      </x:c>
      <x:c r="AF5588" s="2" t="n">
        <x:v>1</x:v>
      </x:c>
    </x:row>
    <x:row r="5589" ht="23" customHeight="1">
      <x:c r="A5589" s="2" t="n">
        <x:v>5583</x:v>
      </x:c>
      <x:c r="B5589" s="24" t="n">
        <x:v>544083.975</x:v>
      </x:c>
      <x:c r="C5589" s="24" t="n">
        <x:v>421985.025</x:v>
      </x:c>
      <x:c r="D5589" s="24" t="n">
        <x:f>SUM(B5589:C5589)</x:f>
        <x:v>966069</x:v>
      </x:c>
      <x:c r="E5589" s="25" t="n">
        <x:f>B5589/D5589</x:f>
        <x:v>0.5631937004499679</x:v>
      </x:c>
      <x:c r="F5589" s="25" t="n">
        <x:f>C5589/D5589</x:f>
        <x:v>0.43680629955003214</x:v>
      </x:c>
      <x:c r="G5589" s="22" t="n">
        <x:v>1372704.975</x:v>
      </x:c>
      <x:c r="H5589" s="22" t="n">
        <x:v>527089.275</x:v>
      </x:c>
      <x:c r="I5589" s="22" t="n">
        <x:f>SUM(G5589:H5589)</x:f>
        <x:v>1899794.25</x:v>
      </x:c>
      <x:c r="J5589" s="22" t="n">
        <x:v>844974</x:v>
      </x:c>
      <x:c r="K5589" s="22" t="n">
        <x:v>121095</x:v>
      </x:c>
      <x:c r="L5589" s="22" t="n">
        <x:f>SUM(J5589:K5589)</x:f>
        <x:v>966069</x:v>
      </x:c>
      <x:c r="M5589" s="23" t="n">
        <x:f>D5589-L5589</x:f>
        <x:v>0</x:v>
      </x:c>
      <x:c r="N5589" s="22" t="n">
        <x:v>544860.225</x:v>
      </x:c>
      <x:c r="O5589" s="22" t="n">
        <x:v>421208.775</x:v>
      </x:c>
      <x:c r="P5589" s="14" t="n">
        <x:f>N5589/SUM(N5589:O5589)</x:f>
        <x:v>0.5639972144846797</x:v>
      </x:c>
      <x:c r="Q5589" s="22" t="n">
        <x:v>1372963.725</x:v>
      </x:c>
      <x:c r="R5589" s="22" t="n">
        <x:v>526830.525</x:v>
      </x:c>
      <x:c r="S5589" s="2" t="n">
        <x:v>3</x:v>
      </x:c>
      <x:c r="T5589" s="2" t="n">
        <x:v>1</x:v>
      </x:c>
      <x:c r="U5589" s="2" t="n">
        <x:v>2</x:v>
      </x:c>
      <x:c r="V5589" s="2" t="n">
        <x:v>2</x:v>
      </x:c>
      <x:c r="W5589" s="2" t="n">
        <x:v>3</x:v>
      </x:c>
      <x:c r="X5589" s="2" t="n">
        <x:v>3</x:v>
      </x:c>
      <x:c r="Y5589" s="2" t="n">
        <x:v>3</x:v>
      </x:c>
      <x:c r="Z5589" s="22" t="n">
        <x:v>476928</x:v>
      </x:c>
      <x:c r="AA5589" s="22" t="n">
        <x:v>368046</x:v>
      </x:c>
      <x:c r="AB5589" s="22" t="n">
        <x:v>108882</x:v>
      </x:c>
      <x:c r="AC5589" s="22" t="n">
        <x:v>0</x:v>
      </x:c>
      <x:c r="AD5589" s="22" t="n">
        <x:v>121095</x:v>
      </x:c>
      <x:c r="AE5589" s="2" t="n">
        <x:v>0</x:v>
      </x:c>
      <x:c r="AF5589" s="2" t="n">
        <x:v>1</x:v>
      </x:c>
    </x:row>
    <x:row r="5590" ht="23" customHeight="1">
      <x:c r="A5590" s="2" t="n">
        <x:v>5584</x:v>
      </x:c>
      <x:c r="B5590" s="24" t="n">
        <x:v>512448.553125</x:v>
      </x:c>
      <x:c r="C5590" s="24" t="n">
        <x:v>568608.9468749999</x:v>
      </x:c>
      <x:c r="D5590" s="24" t="n">
        <x:f>SUM(B5590:C5590)</x:f>
        <x:v>1081057.5</x:v>
      </x:c>
      <x:c r="E5590" s="25" t="n">
        <x:f>B5590/D5590</x:f>
        <x:v>0.4740252513164193</x:v>
      </x:c>
      <x:c r="F5590" s="25" t="n">
        <x:f>C5590/D5590</x:f>
        <x:v>0.5259747486835806</x:v>
      </x:c>
      <x:c r="G5590" s="22" t="n">
        <x:v>1296398.3062500001</x:v>
      </x:c>
      <x:c r="H5590" s="22" t="n">
        <x:v>808108.59375</x:v>
      </x:c>
      <x:c r="I5590" s="22" t="n">
        <x:f>SUM(G5590:H5590)</x:f>
        <x:v>2104506.9000000004</x:v>
      </x:c>
      <x:c r="J5590" s="22" t="n">
        <x:v>899415</x:v>
      </x:c>
      <x:c r="K5590" s="22" t="n">
        <x:v>181642.5</x:v>
      </x:c>
      <x:c r="L5590" s="22" t="n">
        <x:f>SUM(J5590:K5590)</x:f>
        <x:v>1081057.5</x:v>
      </x:c>
      <x:c r="M5590" s="23" t="n">
        <x:f>D5590-L5590</x:f>
        <x:v>0</x:v>
      </x:c>
      <x:c r="N5590" s="22" t="n">
        <x:v>512567.146875</x:v>
      </x:c>
      <x:c r="O5590" s="22" t="n">
        <x:v>568490.3531249999</x:v>
      </x:c>
      <x:c r="P5590" s="14" t="n">
        <x:f>N5590/SUM(N5590:O5590)</x:f>
        <x:v>0.4741349529280357</x:v>
      </x:c>
      <x:c r="Q5590" s="22" t="n">
        <x:v>1295341.7437500001</x:v>
      </x:c>
      <x:c r="R5590" s="22" t="n">
        <x:v>808475.15625</x:v>
      </x:c>
      <x:c r="S5590" s="2" t="n">
        <x:v>3</x:v>
      </x:c>
      <x:c r="T5590" s="2" t="n">
        <x:v>2</x:v>
      </x:c>
      <x:c r="U5590" s="2" t="n">
        <x:v>1</x:v>
      </x:c>
      <x:c r="V5590" s="2" t="n">
        <x:v>4</x:v>
      </x:c>
      <x:c r="W5590" s="2" t="n">
        <x:v>4</x:v>
      </x:c>
      <x:c r="X5590" s="2" t="n">
        <x:v>4</x:v>
      </x:c>
      <x:c r="Y5590" s="2" t="n">
        <x:v>4</x:v>
      </x:c>
      <x:c r="Z5590" s="22" t="n">
        <x:v>476928</x:v>
      </x:c>
      <x:c r="AA5590" s="22" t="n">
        <x:v>422487</x:v>
      </x:c>
      <x:c r="AB5590" s="22" t="n">
        <x:v>163323</x:v>
      </x:c>
      <x:c r="AC5590" s="22" t="n">
        <x:v>60547.5</x:v>
      </x:c>
      <x:c r="AD5590" s="22" t="n">
        <x:v>121095</x:v>
      </x:c>
      <x:c r="AE5590" s="2" t="n">
        <x:v>2</x:v>
      </x:c>
      <x:c r="AF5590" s="2" t="n">
        <x:v>0</x:v>
      </x:c>
    </x:row>
    <x:row r="5591" ht="23" customHeight="1">
      <x:c r="A5591" s="2" t="n">
        <x:v>5585</x:v>
      </x:c>
      <x:c r="B5591" s="24" t="n">
        <x:v>966069</x:v>
      </x:c>
      <x:c r="C5591" s="24" t="n">
        <x:v>0</x:v>
      </x:c>
      <x:c r="D5591" s="24" t="n">
        <x:f>SUM(B5591:C5591)</x:f>
        <x:v>966069</x:v>
      </x:c>
      <x:c r="E5591" s="25" t="n">
        <x:f>B5591/D5591</x:f>
        <x:v>1</x:v>
      </x:c>
      <x:c r="F5591" s="25" t="n">
        <x:f>C5591/D5591</x:f>
        <x:v>0</x:v>
      </x:c>
      <x:c r="G5591" s="22" t="n">
        <x:v>1072208.25</x:v>
      </x:c>
      <x:c r="H5591" s="22" t="n">
        <x:v>789148.6875</x:v>
      </x:c>
      <x:c r="I5591" s="22" t="n">
        <x:f>SUM(G5591:H5591)</x:f>
        <x:v>1861356.9375</x:v>
      </x:c>
      <x:c r="J5591" s="22" t="n">
        <x:v>844974</x:v>
      </x:c>
      <x:c r="K5591" s="22" t="n">
        <x:v>121095</x:v>
      </x:c>
      <x:c r="L5591" s="22" t="n">
        <x:f>SUM(J5591:K5591)</x:f>
        <x:v>966069</x:v>
      </x:c>
      <x:c r="M5591" s="23" t="n">
        <x:f>D5591-L5591</x:f>
        <x:v>0</x:v>
      </x:c>
      <x:c r="N5591" s="22" t="n">
        <x:v>966069</x:v>
      </x:c>
      <x:c r="O5591" s="22" t="n">
        <x:v>0</x:v>
      </x:c>
      <x:c r="P5591" s="14" t="n">
        <x:f>N5591/SUM(N5591:O5591)</x:f>
        <x:v>1</x:v>
      </x:c>
      <x:c r="Q5591" s="22" t="n">
        <x:v>1071690.75</x:v>
      </x:c>
      <x:c r="R5591" s="22" t="n">
        <x:v>789666.1875</x:v>
      </x:c>
      <x:c r="S5591" s="2" t="n">
        <x:v>1</x:v>
      </x:c>
      <x:c r="T5591" s="2" t="n">
        <x:v>3</x:v>
      </x:c>
      <x:c r="U5591" s="2" t="n">
        <x:v>2</x:v>
      </x:c>
      <x:c r="V5591" s="2" t="n">
        <x:v>0</x:v>
      </x:c>
      <x:c r="W5591" s="2" t="n">
        <x:v>3</x:v>
      </x:c>
      <x:c r="X5591" s="2" t="n">
        <x:v>3</x:v>
      </x:c>
      <x:c r="Y5591" s="2" t="n">
        <x:v>3</x:v>
      </x:c>
      <x:c r="Z5591" s="22" t="n">
        <x:v>368046</x:v>
      </x:c>
      <x:c r="AA5591" s="22" t="n">
        <x:v>476928</x:v>
      </x:c>
      <x:c r="AB5591" s="22" t="n">
        <x:v>108882</x:v>
      </x:c>
      <x:c r="AC5591" s="22" t="n">
        <x:v>121095</x:v>
      </x:c>
      <x:c r="AD5591" s="22" t="n">
        <x:v>0</x:v>
      </x:c>
      <x:c r="AE5591" s="2" t="n">
        <x:v>0</x:v>
      </x:c>
      <x:c r="AF5591" s="2" t="n">
        <x:v>0</x:v>
      </x:c>
    </x:row>
    <x:row r="5592" ht="23" customHeight="1">
      <x:c r="A5592" s="2" t="n">
        <x:v>5586</x:v>
      </x:c>
      <x:c r="B5592" s="24" t="n">
        <x:v>663210.75</x:v>
      </x:c>
      <x:c r="C5592" s="24" t="n">
        <x:v>302858.25</x:v>
      </x:c>
      <x:c r="D5592" s="24" t="n">
        <x:f>SUM(B5592:C5592)</x:f>
        <x:v>966069</x:v>
      </x:c>
      <x:c r="E5592" s="25" t="n">
        <x:f>B5592/D5592</x:f>
        <x:v>0.6865045353903293</x:v>
      </x:c>
      <x:c r="F5592" s="25" t="n">
        <x:f>C5592/D5592</x:f>
        <x:v>0.31349546460967076</x:v>
      </x:c>
      <x:c r="G5592" s="22" t="n">
        <x:v>1153938.75</x:v>
      </x:c>
      <x:c r="H5592" s="22" t="n">
        <x:v>669166.3125</x:v>
      </x:c>
      <x:c r="I5592" s="22" t="n">
        <x:f>SUM(G5592:H5592)</x:f>
        <x:v>1823105.0625</x:v>
      </x:c>
      <x:c r="J5592" s="22" t="n">
        <x:v>844974</x:v>
      </x:c>
      <x:c r="K5592" s="22" t="n">
        <x:v>121095</x:v>
      </x:c>
      <x:c r="L5592" s="22" t="n">
        <x:f>SUM(J5592:K5592)</x:f>
        <x:v>966069</x:v>
      </x:c>
      <x:c r="M5592" s="23" t="n">
        <x:f>D5592-L5592</x:f>
        <x:v>0</x:v>
      </x:c>
      <x:c r="N5592" s="22" t="n">
        <x:v>663210.75</x:v>
      </x:c>
      <x:c r="O5592" s="22" t="n">
        <x:v>302858.25</x:v>
      </x:c>
      <x:c r="P5592" s="14" t="n">
        <x:f>N5592/SUM(N5592:O5592)</x:f>
        <x:v>0.6865045353903293</x:v>
      </x:c>
      <x:c r="Q5592" s="22" t="n">
        <x:v>1153938.75</x:v>
      </x:c>
      <x:c r="R5592" s="22" t="n">
        <x:v>669942.5625</x:v>
      </x:c>
      <x:c r="S5592" s="2" t="n">
        <x:v>2</x:v>
      </x:c>
      <x:c r="T5592" s="2" t="n">
        <x:v>2</x:v>
      </x:c>
      <x:c r="U5592" s="2" t="n">
        <x:v>2</x:v>
      </x:c>
      <x:c r="V5592" s="2" t="n">
        <x:v>2</x:v>
      </x:c>
      <x:c r="W5592" s="2" t="n">
        <x:v>3</x:v>
      </x:c>
      <x:c r="X5592" s="2" t="n">
        <x:v>3</x:v>
      </x:c>
      <x:c r="Y5592" s="2" t="n">
        <x:v>3</x:v>
      </x:c>
      <x:c r="Z5592" s="22" t="n">
        <x:v>422487</x:v>
      </x:c>
      <x:c r="AA5592" s="22" t="n">
        <x:v>422487</x:v>
      </x:c>
      <x:c r="AB5592" s="22" t="n">
        <x:v>108882</x:v>
      </x:c>
      <x:c r="AC5592" s="22" t="n">
        <x:v>60547.5</x:v>
      </x:c>
      <x:c r="AD5592" s="22" t="n">
        <x:v>60547.5</x:v>
      </x:c>
      <x:c r="AE5592" s="2" t="n">
        <x:v>0</x:v>
      </x:c>
      <x:c r="AF5592" s="2" t="n">
        <x:v>0</x:v>
      </x:c>
    </x:row>
    <x:row r="5593" ht="23" customHeight="1">
      <x:c r="A5593" s="2" t="n">
        <x:v>5587</x:v>
      </x:c>
      <x:c r="B5593" s="24" t="n">
        <x:v>660369.675</x:v>
      </x:c>
      <x:c r="C5593" s="24" t="n">
        <x:v>420687.825</x:v>
      </x:c>
      <x:c r="D5593" s="24" t="n">
        <x:f>SUM(B5593:C5593)</x:f>
        <x:v>1081057.5</x:v>
      </x:c>
      <x:c r="E5593" s="25" t="n">
        <x:f>B5593/D5593</x:f>
        <x:v>0.6108552736556566</x:v>
      </x:c>
      <x:c r="F5593" s="25" t="n">
        <x:f>C5593/D5593</x:f>
        <x:v>0.3891447263443434</x:v>
      </x:c>
      <x:c r="G5593" s="22" t="n">
        <x:v>1044070.05</x:v>
      </x:c>
      <x:c r="H5593" s="22" t="n">
        <x:v>973022.04375</x:v>
      </x:c>
      <x:c r="I5593" s="22" t="n">
        <x:f>SUM(G5593:H5593)</x:f>
        <x:v>2017092.09375</x:v>
      </x:c>
      <x:c r="J5593" s="22" t="n">
        <x:v>899415</x:v>
      </x:c>
      <x:c r="K5593" s="22" t="n">
        <x:v>181642.5</x:v>
      </x:c>
      <x:c r="L5593" s="22" t="n">
        <x:f>SUM(J5593:K5593)</x:f>
        <x:v>1081057.5</x:v>
      </x:c>
      <x:c r="M5593" s="23" t="n">
        <x:f>D5593-L5593</x:f>
        <x:v>0</x:v>
      </x:c>
      <x:c r="N5593" s="22" t="n">
        <x:v>659645.175</x:v>
      </x:c>
      <x:c r="O5593" s="22" t="n">
        <x:v>421412.325</x:v>
      </x:c>
      <x:c r="P5593" s="14" t="n">
        <x:f>N5593/SUM(N5593:O5593)</x:f>
        <x:v>0.6101850965374183</x:v>
      </x:c>
      <x:c r="Q5593" s="22" t="n">
        <x:v>1042828.05</x:v>
      </x:c>
      <x:c r="R5593" s="22" t="n">
        <x:v>973617.16875</x:v>
      </x:c>
      <x:c r="S5593" s="2" t="n">
        <x:v>2</x:v>
      </x:c>
      <x:c r="T5593" s="2" t="n">
        <x:v>3</x:v>
      </x:c>
      <x:c r="U5593" s="2" t="n">
        <x:v>3</x:v>
      </x:c>
      <x:c r="V5593" s="2" t="n">
        <x:v>3</x:v>
      </x:c>
      <x:c r="W5593" s="2" t="n">
        <x:v>4</x:v>
      </x:c>
      <x:c r="X5593" s="2" t="n">
        <x:v>4</x:v>
      </x:c>
      <x:c r="Y5593" s="2" t="n">
        <x:v>4</x:v>
      </x:c>
      <x:c r="Z5593" s="22" t="n">
        <x:v>422487</x:v>
      </x:c>
      <x:c r="AA5593" s="22" t="n">
        <x:v>476928</x:v>
      </x:c>
      <x:c r="AB5593" s="22" t="n">
        <x:v>163323</x:v>
      </x:c>
      <x:c r="AC5593" s="22" t="n">
        <x:v>121095</x:v>
      </x:c>
      <x:c r="AD5593" s="22" t="n">
        <x:v>60547.5</x:v>
      </x:c>
      <x:c r="AE5593" s="2" t="n">
        <x:v>1</x:v>
      </x:c>
      <x:c r="AF5593" s="2" t="n">
        <x:v>0</x:v>
      </x:c>
    </x:row>
    <x:row r="5594" ht="23" customHeight="1">
      <x:c r="A5594" s="2" t="n">
        <x:v>5588</x:v>
      </x:c>
      <x:c r="B5594" s="24" t="n">
        <x:v>1008987</x:v>
      </x:c>
      <x:c r="C5594" s="24" t="n">
        <x:v>72070.5</x:v>
      </x:c>
      <x:c r="D5594" s="24" t="n">
        <x:f>SUM(B5594:C5594)</x:f>
        <x:v>1081057.5</x:v>
      </x:c>
      <x:c r="E5594" s="25" t="n">
        <x:f>B5594/D5594</x:f>
        <x:v>0.9333333333333333</x:v>
      </x:c>
      <x:c r="F5594" s="25" t="n">
        <x:f>C5594/D5594</x:f>
        <x:v>0.06666666666666667</x:v>
      </x:c>
      <x:c r="G5594" s="22" t="n">
        <x:v>1776387.75</x:v>
      </x:c>
      <x:c r="H5594" s="22" t="n">
        <x:v>155034.375</x:v>
      </x:c>
      <x:c r="I5594" s="22" t="n">
        <x:f>SUM(G5594:H5594)</x:f>
        <x:v>1931422.125</x:v>
      </x:c>
      <x:c r="J5594" s="22" t="n">
        <x:v>899415</x:v>
      </x:c>
      <x:c r="K5594" s="22" t="n">
        <x:v>181642.5</x:v>
      </x:c>
      <x:c r="L5594" s="22" t="n">
        <x:f>SUM(J5594:K5594)</x:f>
        <x:v>1081057.5</x:v>
      </x:c>
      <x:c r="M5594" s="23" t="n">
        <x:f>D5594-L5594</x:f>
        <x:v>0</x:v>
      </x:c>
      <x:c r="N5594" s="22" t="n">
        <x:v>1008987</x:v>
      </x:c>
      <x:c r="O5594" s="22" t="n">
        <x:v>72070.5</x:v>
      </x:c>
      <x:c r="P5594" s="14" t="n">
        <x:f>N5594/SUM(N5594:O5594)</x:f>
        <x:v>0.9333333333333333</x:v>
      </x:c>
      <x:c r="Q5594" s="22" t="n">
        <x:v>1775352.75</x:v>
      </x:c>
      <x:c r="R5594" s="22" t="n">
        <x:v>155551.875</x:v>
      </x:c>
      <x:c r="S5594" s="2" t="n">
        <x:v>4</x:v>
      </x:c>
      <x:c r="T5594" s="2" t="n">
        <x:v>1</x:v>
      </x:c>
      <x:c r="U5594" s="2" t="n">
        <x:v>4</x:v>
      </x:c>
      <x:c r="V5594" s="2" t="n">
        <x:v>1</x:v>
      </x:c>
      <x:c r="W5594" s="2" t="n">
        <x:v>4</x:v>
      </x:c>
      <x:c r="X5594" s="2" t="n">
        <x:v>4</x:v>
      </x:c>
      <x:c r="Y5594" s="2" t="n">
        <x:v>4</x:v>
      </x:c>
      <x:c r="Z5594" s="22" t="n">
        <x:v>531369</x:v>
      </x:c>
      <x:c r="AA5594" s="22" t="n">
        <x:v>368046</x:v>
      </x:c>
      <x:c r="AB5594" s="22" t="n">
        <x:v>163323</x:v>
      </x:c>
      <x:c r="AC5594" s="22" t="n">
        <x:v>0</x:v>
      </x:c>
      <x:c r="AD5594" s="22" t="n">
        <x:v>181642.5</x:v>
      </x:c>
      <x:c r="AE5594" s="2" t="n">
        <x:v>0</x:v>
      </x:c>
      <x:c r="AF5594" s="2" t="n">
        <x:v>0</x:v>
      </x:c>
    </x:row>
    <x:row r="5595" ht="23" customHeight="1">
      <x:c r="A5595" s="2" t="n">
        <x:v>5589</x:v>
      </x:c>
      <x:c r="B5595" s="24" t="n">
        <x:v>322023</x:v>
      </x:c>
      <x:c r="C5595" s="24" t="n">
        <x:v>644046</x:v>
      </x:c>
      <x:c r="D5595" s="24" t="n">
        <x:f>SUM(B5595:C5595)</x:f>
        <x:v>966069</x:v>
      </x:c>
      <x:c r="E5595" s="25" t="n">
        <x:f>B5595/D5595</x:f>
        <x:v>0.3333333333333333</x:v>
      </x:c>
      <x:c r="F5595" s="25" t="n">
        <x:f>C5595/D5595</x:f>
        <x:v>0.6666666666666666</x:v>
      </x:c>
      <x:c r="G5595" s="22" t="n">
        <x:v>428162.25</x:v>
      </x:c>
      <x:c r="H5595" s="22" t="n">
        <x:v>1433194.6875</x:v>
      </x:c>
      <x:c r="I5595" s="22" t="n">
        <x:f>SUM(G5595:H5595)</x:f>
        <x:v>1861356.9375</x:v>
      </x:c>
      <x:c r="J5595" s="22" t="n">
        <x:v>844974</x:v>
      </x:c>
      <x:c r="K5595" s="22" t="n">
        <x:v>121095</x:v>
      </x:c>
      <x:c r="L5595" s="22" t="n">
        <x:f>SUM(J5595:K5595)</x:f>
        <x:v>966069</x:v>
      </x:c>
      <x:c r="M5595" s="23" t="n">
        <x:f>D5595-L5595</x:f>
        <x:v>0</x:v>
      </x:c>
      <x:c r="N5595" s="22" t="n">
        <x:v>322023</x:v>
      </x:c>
      <x:c r="O5595" s="22" t="n">
        <x:v>644046</x:v>
      </x:c>
      <x:c r="P5595" s="14" t="n">
        <x:f>N5595/SUM(N5595:O5595)</x:f>
        <x:v>0.3333333333333333</x:v>
      </x:c>
      <x:c r="Q5595" s="22" t="n">
        <x:v>427644.75</x:v>
      </x:c>
      <x:c r="R5595" s="22" t="n">
        <x:v>1433712.1875</x:v>
      </x:c>
      <x:c r="S5595" s="2" t="n">
        <x:v>1</x:v>
      </x:c>
      <x:c r="T5595" s="2" t="n">
        <x:v>3</x:v>
      </x:c>
      <x:c r="U5595" s="2" t="n">
        <x:v>1</x:v>
      </x:c>
      <x:c r="V5595" s="2" t="n">
        <x:v>2</x:v>
      </x:c>
      <x:c r="W5595" s="2" t="n">
        <x:v>3</x:v>
      </x:c>
      <x:c r="X5595" s="2" t="n">
        <x:v>3</x:v>
      </x:c>
      <x:c r="Y5595" s="2" t="n">
        <x:v>3</x:v>
      </x:c>
      <x:c r="Z5595" s="22" t="n">
        <x:v>368046</x:v>
      </x:c>
      <x:c r="AA5595" s="22" t="n">
        <x:v>476928</x:v>
      </x:c>
      <x:c r="AB5595" s="22" t="n">
        <x:v>108882</x:v>
      </x:c>
      <x:c r="AC5595" s="22" t="n">
        <x:v>121095</x:v>
      </x:c>
      <x:c r="AD5595" s="22" t="n">
        <x:v>0</x:v>
      </x:c>
      <x:c r="AE5595" s="2" t="n">
        <x:v>0</x:v>
      </x:c>
      <x:c r="AF5595" s="2" t="n">
        <x:v>0</x:v>
      </x:c>
    </x:row>
    <x:row r="5596" ht="23" customHeight="1">
      <x:c r="A5596" s="2" t="n">
        <x:v>5590</x:v>
      </x:c>
      <x:c r="B5596" s="24" t="n">
        <x:v>706009.9837499999</x:v>
      </x:c>
      <x:c r="C5596" s="24" t="n">
        <x:v>375047.51625</x:v>
      </x:c>
      <x:c r="D5596" s="24" t="n">
        <x:f>SUM(B5596:C5596)</x:f>
        <x:v>1081057.5</x:v>
      </x:c>
      <x:c r="E5596" s="25" t="n">
        <x:f>B5596/D5596</x:f>
        <x:v>0.6530734801340353</x:v>
      </x:c>
      <x:c r="F5596" s="25" t="n">
        <x:f>C5596/D5596</x:f>
        <x:v>0.34692651986596457</x:v>
      </x:c>
      <x:c r="G5596" s="22" t="n">
        <x:v>1310537.9587499998</x:v>
      </x:c>
      <x:c r="H5596" s="22" t="n">
        <x:v>618673.57875</x:v>
      </x:c>
      <x:c r="I5596" s="22" t="n">
        <x:f>SUM(G5596:H5596)</x:f>
        <x:v>1929211.5374999996</x:v>
      </x:c>
      <x:c r="J5596" s="22" t="n">
        <x:v>899415</x:v>
      </x:c>
      <x:c r="K5596" s="22" t="n">
        <x:v>181642.5</x:v>
      </x:c>
      <x:c r="L5596" s="22" t="n">
        <x:f>SUM(J5596:K5596)</x:f>
        <x:v>1081057.5</x:v>
      </x:c>
      <x:c r="M5596" s="23" t="n">
        <x:f>D5596-L5596</x:f>
        <x:v>0</x:v>
      </x:c>
      <x:c r="N5596" s="22" t="n">
        <x:v>705104.3587499999</x:v>
      </x:c>
      <x:c r="O5596" s="22" t="n">
        <x:v>375953.14125</x:v>
      </x:c>
      <x:c r="P5596" s="14" t="n">
        <x:f>N5596/SUM(N5596:O5596)</x:f>
        <x:v>0.6522357587362373</x:v>
      </x:c>
      <x:c r="Q5596" s="22" t="n">
        <x:v>1309114.8337499998</x:v>
      </x:c>
      <x:c r="R5596" s="22" t="n">
        <x:v>620355.45375</x:v>
      </x:c>
      <x:c r="S5596" s="2" t="n">
        <x:v>3</x:v>
      </x:c>
      <x:c r="T5596" s="2" t="n">
        <x:v>2</x:v>
      </x:c>
      <x:c r="U5596" s="2" t="n">
        <x:v>3</x:v>
      </x:c>
      <x:c r="V5596" s="2" t="n">
        <x:v>3</x:v>
      </x:c>
      <x:c r="W5596" s="2" t="n">
        <x:v>4</x:v>
      </x:c>
      <x:c r="X5596" s="2" t="n">
        <x:v>4</x:v>
      </x:c>
      <x:c r="Y5596" s="2" t="n">
        <x:v>4</x:v>
      </x:c>
      <x:c r="Z5596" s="22" t="n">
        <x:v>476928</x:v>
      </x:c>
      <x:c r="AA5596" s="22" t="n">
        <x:v>422487</x:v>
      </x:c>
      <x:c r="AB5596" s="22" t="n">
        <x:v>163323</x:v>
      </x:c>
      <x:c r="AC5596" s="22" t="n">
        <x:v>60547.5</x:v>
      </x:c>
      <x:c r="AD5596" s="22" t="n">
        <x:v>121095</x:v>
      </x:c>
      <x:c r="AE5596" s="2" t="n">
        <x:v>0</x:v>
      </x:c>
      <x:c r="AF5596" s="2" t="n">
        <x:v>1</x:v>
      </x:c>
    </x:row>
    <x:row r="5597" ht="23" customHeight="1">
      <x:c r="A5597" s="2" t="n">
        <x:v>5591</x:v>
      </x:c>
      <x:c r="B5597" s="24" t="n">
        <x:v>570621.375</x:v>
      </x:c>
      <x:c r="C5597" s="24" t="n">
        <x:v>395447.625</x:v>
      </x:c>
      <x:c r="D5597" s="24" t="n">
        <x:f>SUM(B5597:C5597)</x:f>
        <x:v>966069</x:v>
      </x:c>
      <x:c r="E5597" s="25" t="n">
        <x:f>B5597/D5597</x:f>
        <x:v>0.5906631669166488</x:v>
      </x:c>
      <x:c r="F5597" s="25" t="n">
        <x:f>C5597/D5597</x:f>
        <x:v>0.40933683308335117</x:v>
      </x:c>
      <x:c r="G5597" s="22" t="n">
        <x:v>1306713.375</x:v>
      </x:c>
      <x:c r="H5597" s="22" t="n">
        <x:v>546298.875</x:v>
      </x:c>
      <x:c r="I5597" s="22" t="n">
        <x:f>SUM(G5597:H5597)</x:f>
        <x:v>1853012.25</x:v>
      </x:c>
      <x:c r="J5597" s="22" t="n">
        <x:v>844974</x:v>
      </x:c>
      <x:c r="K5597" s="22" t="n">
        <x:v>121095</x:v>
      </x:c>
      <x:c r="L5597" s="22" t="n">
        <x:f>SUM(J5597:K5597)</x:f>
        <x:v>966069</x:v>
      </x:c>
      <x:c r="M5597" s="23" t="n">
        <x:f>D5597-L5597</x:f>
        <x:v>0</x:v>
      </x:c>
      <x:c r="N5597" s="22" t="n">
        <x:v>571052.625</x:v>
      </x:c>
      <x:c r="O5597" s="22" t="n">
        <x:v>395016.375</x:v>
      </x:c>
      <x:c r="P5597" s="14" t="n">
        <x:f>N5597/SUM(N5597:O5597)</x:f>
        <x:v>0.5911095636025998</x:v>
      </x:c>
      <x:c r="Q5597" s="22" t="n">
        <x:v>1307144.625</x:v>
      </x:c>
      <x:c r="R5597" s="22" t="n">
        <x:v>546643.875</x:v>
      </x:c>
      <x:c r="S5597" s="2" t="n">
        <x:v>3</x:v>
      </x:c>
      <x:c r="T5597" s="2" t="n">
        <x:v>1</x:v>
      </x:c>
      <x:c r="U5597" s="2" t="n">
        <x:v>1</x:v>
      </x:c>
      <x:c r="V5597" s="2" t="n">
        <x:v>2</x:v>
      </x:c>
      <x:c r="W5597" s="2" t="n">
        <x:v>3</x:v>
      </x:c>
      <x:c r="X5597" s="2" t="n">
        <x:v>3</x:v>
      </x:c>
      <x:c r="Y5597" s="2" t="n">
        <x:v>3</x:v>
      </x:c>
      <x:c r="Z5597" s="22" t="n">
        <x:v>476928</x:v>
      </x:c>
      <x:c r="AA5597" s="22" t="n">
        <x:v>368046</x:v>
      </x:c>
      <x:c r="AB5597" s="22" t="n">
        <x:v>108882</x:v>
      </x:c>
      <x:c r="AC5597" s="22" t="n">
        <x:v>0</x:v>
      </x:c>
      <x:c r="AD5597" s="22" t="n">
        <x:v>121095</x:v>
      </x:c>
      <x:c r="AE5597" s="2" t="n">
        <x:v>0</x:v>
      </x:c>
      <x:c r="AF5597" s="2" t="n">
        <x:v>1</x:v>
      </x:c>
    </x:row>
    <x:row r="5598" ht="23" customHeight="1">
      <x:c r="A5598" s="2" t="n">
        <x:v>5592</x:v>
      </x:c>
      <x:c r="B5598" s="24" t="n">
        <x:v>630872.75</x:v>
      </x:c>
      <x:c r="C5598" s="24" t="n">
        <x:v>335196.25</x:v>
      </x:c>
      <x:c r="D5598" s="24" t="n">
        <x:f>SUM(B5598:C5598)</x:f>
        <x:v>966069</x:v>
      </x:c>
      <x:c r="E5598" s="25" t="n">
        <x:f>B5598/D5598</x:f>
        <x:v>0.6530307358998166</x:v>
      </x:c>
      <x:c r="F5598" s="25" t="n">
        <x:f>C5598/D5598</x:f>
        <x:v>0.3469692641001833</x:v>
      </x:c>
      <x:c r="G5598" s="22" t="n">
        <x:v>1289598.5</x:v>
      </x:c>
      <x:c r="H5598" s="22" t="n">
        <x:v>648447.625</x:v>
      </x:c>
      <x:c r="I5598" s="22" t="n">
        <x:f>SUM(G5598:H5598)</x:f>
        <x:v>1938046.125</x:v>
      </x:c>
      <x:c r="J5598" s="22" t="n">
        <x:v>844974</x:v>
      </x:c>
      <x:c r="K5598" s="22" t="n">
        <x:v>121095</x:v>
      </x:c>
      <x:c r="L5598" s="22" t="n">
        <x:f>SUM(J5598:K5598)</x:f>
        <x:v>966069</x:v>
      </x:c>
      <x:c r="M5598" s="23" t="n">
        <x:f>D5598-L5598</x:f>
        <x:v>0</x:v>
      </x:c>
      <x:c r="N5598" s="22" t="n">
        <x:v>630700.25</x:v>
      </x:c>
      <x:c r="O5598" s="22" t="n">
        <x:v>335368.75</x:v>
      </x:c>
      <x:c r="P5598" s="14" t="n">
        <x:f>N5598/SUM(N5598:O5598)</x:f>
        <x:v>0.6528521772254363</x:v>
      </x:c>
      <x:c r="Q5598" s="22" t="n">
        <x:v>1288391</x:v>
      </x:c>
      <x:c r="R5598" s="22" t="n">
        <x:v>648878.875</x:v>
      </x:c>
      <x:c r="S5598" s="2" t="n">
        <x:v>2</x:v>
      </x:c>
      <x:c r="T5598" s="2" t="n">
        <x:v>2</x:v>
      </x:c>
      <x:c r="U5598" s="2" t="n">
        <x:v>1</x:v>
      </x:c>
      <x:c r="V5598" s="2" t="n">
        <x:v>2</x:v>
      </x:c>
      <x:c r="W5598" s="2" t="n">
        <x:v>3</x:v>
      </x:c>
      <x:c r="X5598" s="2" t="n">
        <x:v>3</x:v>
      </x:c>
      <x:c r="Y5598" s="2" t="n">
        <x:v>3</x:v>
      </x:c>
      <x:c r="Z5598" s="22" t="n">
        <x:v>422487</x:v>
      </x:c>
      <x:c r="AA5598" s="22" t="n">
        <x:v>422487</x:v>
      </x:c>
      <x:c r="AB5598" s="22" t="n">
        <x:v>108882</x:v>
      </x:c>
      <x:c r="AC5598" s="22" t="n">
        <x:v>60547.5</x:v>
      </x:c>
      <x:c r="AD5598" s="22" t="n">
        <x:v>60547.5</x:v>
      </x:c>
      <x:c r="AE5598" s="2" t="n">
        <x:v>0</x:v>
      </x:c>
      <x:c r="AF5598" s="2" t="n">
        <x:v>1</x:v>
      </x:c>
    </x:row>
    <x:row r="5599" ht="23" customHeight="1">
      <x:c r="A5599" s="2" t="n">
        <x:v>5593</x:v>
      </x:c>
      <x:c r="B5599" s="24" t="n">
        <x:v>0</x:v>
      </x:c>
      <x:c r="C5599" s="24" t="n">
        <x:v>851080.5</x:v>
      </x:c>
      <x:c r="D5599" s="24" t="n">
        <x:f>SUM(B5599:C5599)</x:f>
        <x:v>851080.5</x:v>
      </x:c>
      <x:c r="E5599" s="25" t="n">
        <x:f>B5599/D5599</x:f>
        <x:v>0</x:v>
      </x:c>
      <x:c r="F5599" s="25" t="n">
        <x:f>C5599/D5599</x:f>
        <x:v>1</x:v>
      </x:c>
      <x:c r="G5599" s="22" t="n">
        <x:v>290679.75</x:v>
      </x:c>
      <x:c r="H5599" s="22" t="n">
        <x:v>1587172.5</x:v>
      </x:c>
      <x:c r="I5599" s="22" t="n">
        <x:f>SUM(G5599:H5599)</x:f>
        <x:v>1877852.25</x:v>
      </x:c>
      <x:c r="J5599" s="22" t="n">
        <x:v>790533</x:v>
      </x:c>
      <x:c r="K5599" s="22" t="n">
        <x:v>60547.5</x:v>
      </x:c>
      <x:c r="L5599" s="22" t="n">
        <x:f>SUM(J5599:K5599)</x:f>
        <x:v>851080.5</x:v>
      </x:c>
      <x:c r="M5599" s="23" t="n">
        <x:f>D5599-L5599</x:f>
        <x:v>0</x:v>
      </x:c>
      <x:c r="N5599" s="22" t="n">
        <x:v>0</x:v>
      </x:c>
      <x:c r="O5599" s="22" t="n">
        <x:v>851080.5</x:v>
      </x:c>
      <x:c r="P5599" s="14" t="n">
        <x:f>N5599/SUM(N5599:O5599)</x:f>
        <x:v>0</x:v>
      </x:c>
      <x:c r="Q5599" s="22" t="n">
        <x:v>289644.75</x:v>
      </x:c>
      <x:c r="R5599" s="22" t="n">
        <x:v>1587172.5</x:v>
      </x:c>
      <x:c r="S5599" s="2" t="n">
        <x:v>1</x:v>
      </x:c>
      <x:c r="T5599" s="2" t="n">
        <x:v>2</x:v>
      </x:c>
      <x:c r="U5599" s="2" t="n">
        <x:v>0</x:v>
      </x:c>
      <x:c r="V5599" s="2" t="n">
        <x:v>1</x:v>
      </x:c>
      <x:c r="W5599" s="2" t="n">
        <x:v>2</x:v>
      </x:c>
      <x:c r="X5599" s="2" t="n">
        <x:v>2</x:v>
      </x:c>
      <x:c r="Y5599" s="2" t="n">
        <x:v>2</x:v>
      </x:c>
      <x:c r="Z5599" s="22" t="n">
        <x:v>368046</x:v>
      </x:c>
      <x:c r="AA5599" s="22" t="n">
        <x:v>422487</x:v>
      </x:c>
      <x:c r="AB5599" s="22" t="n">
        <x:v>54441</x:v>
      </x:c>
      <x:c r="AC5599" s="22" t="n">
        <x:v>60547.5</x:v>
      </x:c>
      <x:c r="AD5599" s="22" t="n">
        <x:v>0</x:v>
      </x:c>
      <x:c r="AE5599" s="2" t="n">
        <x:v>0</x:v>
      </x:c>
      <x:c r="AF5599" s="2" t="n">
        <x:v>0</x:v>
      </x:c>
    </x:row>
    <x:row r="5600" ht="23" customHeight="1">
      <x:c r="A5600" s="2" t="n">
        <x:v>5594</x:v>
      </x:c>
      <x:c r="B5600" s="24" t="n">
        <x:v>425540.25</x:v>
      </x:c>
      <x:c r="C5600" s="24" t="n">
        <x:v>425540.25</x:v>
      </x:c>
      <x:c r="D5600" s="24" t="n">
        <x:f>SUM(B5600:C5600)</x:f>
        <x:v>851080.5</x:v>
      </x:c>
      <x:c r="E5600" s="25" t="n">
        <x:f>B5600/D5600</x:f>
        <x:v>0.5</x:v>
      </x:c>
      <x:c r="F5600" s="25" t="n">
        <x:f>C5600/D5600</x:f>
        <x:v>0.5</x:v>
      </x:c>
      <x:c r="G5600" s="22" t="n">
        <x:v>518069.25</x:v>
      </x:c>
      <x:c r="H5600" s="22" t="n">
        <x:v>1168941.9375</x:v>
      </x:c>
      <x:c r="I5600" s="22" t="n">
        <x:f>SUM(G5600:H5600)</x:f>
        <x:v>1687011.1875</x:v>
      </x:c>
      <x:c r="J5600" s="22" t="n">
        <x:v>790533</x:v>
      </x:c>
      <x:c r="K5600" s="22" t="n">
        <x:v>60547.5</x:v>
      </x:c>
      <x:c r="L5600" s="22" t="n">
        <x:f>SUM(J5600:K5600)</x:f>
        <x:v>851080.5</x:v>
      </x:c>
      <x:c r="M5600" s="23" t="n">
        <x:f>D5600-L5600</x:f>
        <x:v>0</x:v>
      </x:c>
      <x:c r="N5600" s="22" t="n">
        <x:v>425540.25</x:v>
      </x:c>
      <x:c r="O5600" s="22" t="n">
        <x:v>425540.25</x:v>
      </x:c>
      <x:c r="P5600" s="14" t="n">
        <x:f>N5600/SUM(N5600:O5600)</x:f>
        <x:v>0.5</x:v>
      </x:c>
      <x:c r="Q5600" s="22" t="n">
        <x:v>517551.75</x:v>
      </x:c>
      <x:c r="R5600" s="22" t="n">
        <x:v>1169200.6875</x:v>
      </x:c>
      <x:c r="S5600" s="2" t="n">
        <x:v>1</x:v>
      </x:c>
      <x:c r="T5600" s="2" t="n">
        <x:v>2</x:v>
      </x:c>
      <x:c r="U5600" s="2" t="n">
        <x:v>1</x:v>
      </x:c>
      <x:c r="V5600" s="2" t="n">
        <x:v>2</x:v>
      </x:c>
      <x:c r="W5600" s="2" t="n">
        <x:v>2</x:v>
      </x:c>
      <x:c r="X5600" s="2" t="n">
        <x:v>2</x:v>
      </x:c>
      <x:c r="Y5600" s="2" t="n">
        <x:v>2</x:v>
      </x:c>
      <x:c r="Z5600" s="22" t="n">
        <x:v>368046</x:v>
      </x:c>
      <x:c r="AA5600" s="22" t="n">
        <x:v>422487</x:v>
      </x:c>
      <x:c r="AB5600" s="22" t="n">
        <x:v>54441</x:v>
      </x:c>
      <x:c r="AC5600" s="22" t="n">
        <x:v>60547.5</x:v>
      </x:c>
      <x:c r="AD5600" s="22" t="n">
        <x:v>0</x:v>
      </x:c>
      <x:c r="AE5600" s="2" t="n">
        <x:v>0</x:v>
      </x:c>
      <x:c r="AF5600" s="2" t="n">
        <x:v>0</x:v>
      </x:c>
    </x:row>
    <x:row r="5601" ht="23" customHeight="1">
      <x:c r="A5601" s="2" t="n">
        <x:v>5595</x:v>
      </x:c>
      <x:c r="B5601" s="24" t="n">
        <x:v>0</x:v>
      </x:c>
      <x:c r="C5601" s="24" t="n">
        <x:v>851080.5</x:v>
      </x:c>
      <x:c r="D5601" s="24" t="n">
        <x:f>SUM(B5601:C5601)</x:f>
        <x:v>851080.5</x:v>
      </x:c>
      <x:c r="E5601" s="25" t="n">
        <x:f>B5601/D5601</x:f>
        <x:v>0</x:v>
      </x:c>
      <x:c r="F5601" s="25" t="n">
        <x:f>C5601/D5601</x:f>
        <x:v>1</x:v>
      </x:c>
      <x:c r="G5601" s="22" t="n">
        <x:v>736092</x:v>
      </x:c>
      <x:c r="H5601" s="22" t="n">
        <x:v>995385.375</x:v>
      </x:c>
      <x:c r="I5601" s="22" t="n">
        <x:f>SUM(G5601:H5601)</x:f>
        <x:v>1731477.375</x:v>
      </x:c>
      <x:c r="J5601" s="22" t="n">
        <x:v>790533</x:v>
      </x:c>
      <x:c r="K5601" s="22" t="n">
        <x:v>60547.5</x:v>
      </x:c>
      <x:c r="L5601" s="22" t="n">
        <x:f>SUM(J5601:K5601)</x:f>
        <x:v>851080.5</x:v>
      </x:c>
      <x:c r="M5601" s="23" t="n">
        <x:f>D5601-L5601</x:f>
        <x:v>0</x:v>
      </x:c>
      <x:c r="N5601" s="22" t="n">
        <x:v>0</x:v>
      </x:c>
      <x:c r="O5601" s="22" t="n">
        <x:v>851080.5</x:v>
      </x:c>
      <x:c r="P5601" s="14" t="n">
        <x:f>N5601/SUM(N5601:O5601)</x:f>
        <x:v>0</x:v>
      </x:c>
      <x:c r="Q5601" s="22" t="n">
        <x:v>736092</x:v>
      </x:c>
      <x:c r="R5601" s="22" t="n">
        <x:v>995902.875</x:v>
      </x:c>
      <x:c r="S5601" s="2" t="n">
        <x:v>2</x:v>
      </x:c>
      <x:c r="T5601" s="2" t="n">
        <x:v>1</x:v>
      </x:c>
      <x:c r="U5601" s="2" t="n">
        <x:v>0</x:v>
      </x:c>
      <x:c r="V5601" s="2" t="n">
        <x:v>2</x:v>
      </x:c>
      <x:c r="W5601" s="2" t="n">
        <x:v>2</x:v>
      </x:c>
      <x:c r="X5601" s="2" t="n">
        <x:v>2</x:v>
      </x:c>
      <x:c r="Y5601" s="2" t="n">
        <x:v>2</x:v>
      </x:c>
      <x:c r="Z5601" s="22" t="n">
        <x:v>422487</x:v>
      </x:c>
      <x:c r="AA5601" s="22" t="n">
        <x:v>368046</x:v>
      </x:c>
      <x:c r="AB5601" s="22" t="n">
        <x:v>54441</x:v>
      </x:c>
      <x:c r="AC5601" s="22" t="n">
        <x:v>0</x:v>
      </x:c>
      <x:c r="AD5601" s="22" t="n">
        <x:v>60547.5</x:v>
      </x:c>
      <x:c r="AE5601" s="2" t="n">
        <x:v>0</x:v>
      </x:c>
      <x:c r="AF5601" s="2" t="n">
        <x:v>0</x:v>
      </x:c>
    </x:row>
    <x:row r="5602" ht="23" customHeight="1">
      <x:c r="A5602" s="2" t="n">
        <x:v>5596</x:v>
      </x:c>
      <x:c r="B5602" s="24" t="n">
        <x:v>546603.625</x:v>
      </x:c>
      <x:c r="C5602" s="24" t="n">
        <x:v>419465.375</x:v>
      </x:c>
      <x:c r="D5602" s="24" t="n">
        <x:f>SUM(B5602:C5602)</x:f>
        <x:v>966069</x:v>
      </x:c>
      <x:c r="E5602" s="25" t="n">
        <x:f>B5602/D5602</x:f>
        <x:v>0.5658018474870843</x:v>
      </x:c>
      <x:c r="F5602" s="25" t="n">
        <x:f>C5602/D5602</x:f>
        <x:v>0.43419815251291577</x:v>
      </x:c>
      <x:c r="G5602" s="22" t="n">
        <x:v>1052985.9999999998</x:v>
      </x:c>
      <x:c r="H5602" s="22" t="n">
        <x:v>904137.1875</x:v>
      </x:c>
      <x:c r="I5602" s="22" t="n">
        <x:f>SUM(G5602:H5602)</x:f>
        <x:v>1957123.1874999998</x:v>
      </x:c>
      <x:c r="J5602" s="22" t="n">
        <x:v>844974</x:v>
      </x:c>
      <x:c r="K5602" s="22" t="n">
        <x:v>121095</x:v>
      </x:c>
      <x:c r="L5602" s="22" t="n">
        <x:f>SUM(J5602:K5602)</x:f>
        <x:v>966069</x:v>
      </x:c>
      <x:c r="M5602" s="23" t="n">
        <x:f>D5602-L5602</x:f>
        <x:v>0</x:v>
      </x:c>
      <x:c r="N5602" s="22" t="n">
        <x:v>547121.125</x:v>
      </x:c>
      <x:c r="O5602" s="22" t="n">
        <x:v>418947.875</x:v>
      </x:c>
      <x:c r="P5602" s="14" t="n">
        <x:f>N5602/SUM(N5602:O5602)</x:f>
        <x:v>0.5663375235102255</x:v>
      </x:c>
      <x:c r="Q5602" s="22" t="n">
        <x:v>1052985.9999999998</x:v>
      </x:c>
      <x:c r="R5602" s="22" t="n">
        <x:v>904654.6875</x:v>
      </x:c>
      <x:c r="S5602" s="2" t="n">
        <x:v>2</x:v>
      </x:c>
      <x:c r="T5602" s="2" t="n">
        <x:v>2</x:v>
      </x:c>
      <x:c r="U5602" s="2" t="n">
        <x:v>3</x:v>
      </x:c>
      <x:c r="V5602" s="2" t="n">
        <x:v>2</x:v>
      </x:c>
      <x:c r="W5602" s="2" t="n">
        <x:v>3</x:v>
      </x:c>
      <x:c r="X5602" s="2" t="n">
        <x:v>3</x:v>
      </x:c>
      <x:c r="Y5602" s="2" t="n">
        <x:v>3</x:v>
      </x:c>
      <x:c r="Z5602" s="22" t="n">
        <x:v>422487</x:v>
      </x:c>
      <x:c r="AA5602" s="22" t="n">
        <x:v>422487</x:v>
      </x:c>
      <x:c r="AB5602" s="22" t="n">
        <x:v>108882</x:v>
      </x:c>
      <x:c r="AC5602" s="22" t="n">
        <x:v>60547.5</x:v>
      </x:c>
      <x:c r="AD5602" s="22" t="n">
        <x:v>60547.5</x:v>
      </x:c>
      <x:c r="AE5602" s="2" t="n">
        <x:v>1</x:v>
      </x:c>
      <x:c r="AF5602" s="2" t="n">
        <x:v>0</x:v>
      </x:c>
    </x:row>
    <x:row r="5603" ht="23" customHeight="1">
      <x:c r="A5603" s="2" t="n">
        <x:v>5597</x:v>
      </x:c>
      <x:c r="B5603" s="24" t="n">
        <x:v>690034.5</x:v>
      </x:c>
      <x:c r="C5603" s="24" t="n">
        <x:v>391023</x:v>
      </x:c>
      <x:c r="D5603" s="24" t="n">
        <x:f>SUM(B5603:C5603)</x:f>
        <x:v>1081057.5</x:v>
      </x:c>
      <x:c r="E5603" s="25" t="n">
        <x:f>B5603/D5603</x:f>
        <x:v>0.6382958353279081</x:v>
      </x:c>
      <x:c r="F5603" s="25" t="n">
        <x:f>C5603/D5603</x:f>
        <x:v>0.36170416467209193</x:v>
      </x:c>
      <x:c r="G5603" s="22" t="n">
        <x:v>1194001.875</x:v>
      </x:c>
      <x:c r="H5603" s="22" t="n">
        <x:v>804816</x:v>
      </x:c>
      <x:c r="I5603" s="22" t="n">
        <x:f>SUM(G5603:H5603)</x:f>
        <x:v>1998817.875</x:v>
      </x:c>
      <x:c r="J5603" s="22" t="n">
        <x:v>899415</x:v>
      </x:c>
      <x:c r="K5603" s="22" t="n">
        <x:v>181642.5</x:v>
      </x:c>
      <x:c r="L5603" s="22" t="n">
        <x:f>SUM(J5603:K5603)</x:f>
        <x:v>1081057.5</x:v>
      </x:c>
      <x:c r="M5603" s="23" t="n">
        <x:f>D5603-L5603</x:f>
        <x:v>0</x:v>
      </x:c>
      <x:c r="N5603" s="22" t="n">
        <x:v>690034.5</x:v>
      </x:c>
      <x:c r="O5603" s="22" t="n">
        <x:v>391023</x:v>
      </x:c>
      <x:c r="P5603" s="14" t="n">
        <x:f>N5603/SUM(N5603:O5603)</x:f>
        <x:v>0.6382958353279081</x:v>
      </x:c>
      <x:c r="Q5603" s="22" t="n">
        <x:v>1192449.375</x:v>
      </x:c>
      <x:c r="R5603" s="22" t="n">
        <x:v>805074.75</x:v>
      </x:c>
      <x:c r="S5603" s="2" t="n">
        <x:v>2</x:v>
      </x:c>
      <x:c r="T5603" s="2" t="n">
        <x:v>3</x:v>
      </x:c>
      <x:c r="U5603" s="2" t="n">
        <x:v>4</x:v>
      </x:c>
      <x:c r="V5603" s="2" t="n">
        <x:v>4</x:v>
      </x:c>
      <x:c r="W5603" s="2" t="n">
        <x:v>4</x:v>
      </x:c>
      <x:c r="X5603" s="2" t="n">
        <x:v>4</x:v>
      </x:c>
      <x:c r="Y5603" s="2" t="n">
        <x:v>4</x:v>
      </x:c>
      <x:c r="Z5603" s="22" t="n">
        <x:v>422487</x:v>
      </x:c>
      <x:c r="AA5603" s="22" t="n">
        <x:v>476928</x:v>
      </x:c>
      <x:c r="AB5603" s="22" t="n">
        <x:v>163323</x:v>
      </x:c>
      <x:c r="AC5603" s="22" t="n">
        <x:v>121095</x:v>
      </x:c>
      <x:c r="AD5603" s="22" t="n">
        <x:v>60547.5</x:v>
      </x:c>
      <x:c r="AE5603" s="2" t="n">
        <x:v>0</x:v>
      </x:c>
      <x:c r="AF5603" s="2" t="n">
        <x:v>0</x:v>
      </x:c>
    </x:row>
    <x:row r="5604" ht="23" customHeight="1">
      <x:c r="A5604" s="2" t="n">
        <x:v>5598</x:v>
      </x:c>
      <x:c r="B5604" s="24" t="n">
        <x:v>845951.5</x:v>
      </x:c>
      <x:c r="C5604" s="24" t="n">
        <x:v>120117.5</x:v>
      </x:c>
      <x:c r="D5604" s="24" t="n">
        <x:f>SUM(B5604:C5604)</x:f>
        <x:v>966069</x:v>
      </x:c>
      <x:c r="E5604" s="25" t="n">
        <x:f>B5604/D5604</x:f>
        <x:v>0.8756636430731138</x:v>
      </x:c>
      <x:c r="F5604" s="25" t="n">
        <x:f>C5604/D5604</x:f>
        <x:v>0.12433635692688617</x:v>
      </x:c>
      <x:c r="G5604" s="22" t="n">
        <x:v>1412148.25</x:v>
      </x:c>
      <x:c r="H5604" s="22" t="n">
        <x:v>479115.875</x:v>
      </x:c>
      <x:c r="I5604" s="22" t="n">
        <x:f>SUM(G5604:H5604)</x:f>
        <x:v>1891264.125</x:v>
      </x:c>
      <x:c r="J5604" s="22" t="n">
        <x:v>844974</x:v>
      </x:c>
      <x:c r="K5604" s="22" t="n">
        <x:v>121095</x:v>
      </x:c>
      <x:c r="L5604" s="22" t="n">
        <x:f>SUM(J5604:K5604)</x:f>
        <x:v>966069</x:v>
      </x:c>
      <x:c r="M5604" s="23" t="n">
        <x:f>D5604-L5604</x:f>
        <x:v>0</x:v>
      </x:c>
      <x:c r="N5604" s="22" t="n">
        <x:v>845951.5</x:v>
      </x:c>
      <x:c r="O5604" s="22" t="n">
        <x:v>120117.5</x:v>
      </x:c>
      <x:c r="P5604" s="14" t="n">
        <x:f>N5604/SUM(N5604:O5604)</x:f>
        <x:v>0.8756636430731138</x:v>
      </x:c>
      <x:c r="Q5604" s="22" t="n">
        <x:v>1411630.75</x:v>
      </x:c>
      <x:c r="R5604" s="22" t="n">
        <x:v>479633.375</x:v>
      </x:c>
      <x:c r="S5604" s="2" t="n">
        <x:v>2</x:v>
      </x:c>
      <x:c r="T5604" s="2" t="n">
        <x:v>2</x:v>
      </x:c>
      <x:c r="U5604" s="2" t="n">
        <x:v>2</x:v>
      </x:c>
      <x:c r="V5604" s="2" t="n">
        <x:v>1</x:v>
      </x:c>
      <x:c r="W5604" s="2" t="n">
        <x:v>3</x:v>
      </x:c>
      <x:c r="X5604" s="2" t="n">
        <x:v>3</x:v>
      </x:c>
      <x:c r="Y5604" s="2" t="n">
        <x:v>3</x:v>
      </x:c>
      <x:c r="Z5604" s="22" t="n">
        <x:v>422487</x:v>
      </x:c>
      <x:c r="AA5604" s="22" t="n">
        <x:v>422487</x:v>
      </x:c>
      <x:c r="AB5604" s="22" t="n">
        <x:v>108882</x:v>
      </x:c>
      <x:c r="AC5604" s="22" t="n">
        <x:v>60547.5</x:v>
      </x:c>
      <x:c r="AD5604" s="22" t="n">
        <x:v>60547.5</x:v>
      </x:c>
      <x:c r="AE5604" s="2" t="n">
        <x:v>0</x:v>
      </x:c>
      <x:c r="AF5604" s="2" t="n">
        <x:v>0</x:v>
      </x:c>
    </x:row>
    <x:row r="5605" ht="23" customHeight="1">
      <x:c r="A5605" s="2" t="n">
        <x:v>5599</x:v>
      </x:c>
      <x:c r="B5605" s="24" t="n">
        <x:v>274588.8541666666</x:v>
      </x:c>
      <x:c r="C5605" s="24" t="n">
        <x:v>806468.6458333333</x:v>
      </x:c>
      <x:c r="D5605" s="24" t="n">
        <x:f>SUM(B5605:C5605)</x:f>
        <x:v>1081057.5</x:v>
      </x:c>
      <x:c r="E5605" s="25" t="n">
        <x:f>B5605/D5605</x:f>
        <x:v>0.25400023048419407</x:v>
      </x:c>
      <x:c r="F5605" s="25" t="n">
        <x:f>C5605/D5605</x:f>
        <x:v>0.7459997695158058</x:v>
      </x:c>
      <x:c r="G5605" s="22" t="n">
        <x:v>455469.2994791666</x:v>
      </x:c>
      <x:c r="H5605" s="22" t="n">
        <x:v>1660241.5833333333</x:v>
      </x:c>
      <x:c r="I5605" s="22" t="n">
        <x:f>SUM(G5605:H5605)</x:f>
        <x:v>2115710.8828125</x:v>
      </x:c>
      <x:c r="J5605" s="22" t="n">
        <x:v>899415</x:v>
      </x:c>
      <x:c r="K5605" s="22" t="n">
        <x:v>181642.5</x:v>
      </x:c>
      <x:c r="L5605" s="22" t="n">
        <x:f>SUM(J5605:K5605)</x:f>
        <x:v>1081057.5</x:v>
      </x:c>
      <x:c r="M5605" s="23" t="n">
        <x:f>D5605-L5605</x:f>
        <x:v>0</x:v>
      </x:c>
      <x:c r="N5605" s="22" t="n">
        <x:v>274387.6041666666</x:v>
      </x:c>
      <x:c r="O5605" s="22" t="n">
        <x:v>806669.8958333333</x:v>
      </x:c>
      <x:c r="P5605" s="14" t="n">
        <x:f>N5605/SUM(N5605:O5605)</x:f>
        <x:v>0.25381407017357227</x:v>
      </x:c>
      <x:c r="Q5605" s="22" t="n">
        <x:v>454157.5807291666</x:v>
      </x:c>
      <x:c r="R5605" s="22" t="n">
        <x:v>1660356.5833333333</x:v>
      </x:c>
      <x:c r="S5605" s="2" t="n">
        <x:v>1</x:v>
      </x:c>
      <x:c r="T5605" s="2" t="n">
        <x:v>4</x:v>
      </x:c>
      <x:c r="U5605" s="2" t="n">
        <x:v>1</x:v>
      </x:c>
      <x:c r="V5605" s="2" t="n">
        <x:v>4</x:v>
      </x:c>
      <x:c r="W5605" s="2" t="n">
        <x:v>4</x:v>
      </x:c>
      <x:c r="X5605" s="2" t="n">
        <x:v>4</x:v>
      </x:c>
      <x:c r="Y5605" s="2" t="n">
        <x:v>4</x:v>
      </x:c>
      <x:c r="Z5605" s="22" t="n">
        <x:v>368046</x:v>
      </x:c>
      <x:c r="AA5605" s="22" t="n">
        <x:v>531369</x:v>
      </x:c>
      <x:c r="AB5605" s="22" t="n">
        <x:v>163323</x:v>
      </x:c>
      <x:c r="AC5605" s="22" t="n">
        <x:v>181642.5</x:v>
      </x:c>
      <x:c r="AD5605" s="22" t="n">
        <x:v>0</x:v>
      </x:c>
      <x:c r="AE5605" s="2" t="n">
        <x:v>1</x:v>
      </x:c>
      <x:c r="AF5605" s="2" t="n">
        <x:v>0</x:v>
      </x:c>
    </x:row>
    <x:row r="5606" ht="23" customHeight="1">
      <x:c r="A5606" s="2" t="n">
        <x:v>5600</x:v>
      </x:c>
      <x:c r="B5606" s="24" t="n">
        <x:v>724808.2</x:v>
      </x:c>
      <x:c r="C5606" s="24" t="n">
        <x:v>241260.8</x:v>
      </x:c>
      <x:c r="D5606" s="24" t="n">
        <x:f>SUM(B5606:C5606)</x:f>
        <x:v>966069</x:v>
      </x:c>
      <x:c r="E5606" s="25" t="n">
        <x:f>B5606/D5606</x:f>
        <x:v>0.7502654572292455</x:v>
      </x:c>
      <x:c r="F5606" s="25" t="n">
        <x:f>C5606/D5606</x:f>
        <x:v>0.24973454277075446</x:v>
      </x:c>
      <x:c r="G5606" s="22" t="n">
        <x:v>1308065.2</x:v>
      </x:c>
      <x:c r="H5606" s="22" t="n">
        <x:v>561821.8624999999</x:v>
      </x:c>
      <x:c r="I5606" s="22" t="n">
        <x:f>SUM(G5606:H5606)</x:f>
        <x:v>1869887.0625</x:v>
      </x:c>
      <x:c r="J5606" s="22" t="n">
        <x:v>844974</x:v>
      </x:c>
      <x:c r="K5606" s="22" t="n">
        <x:v>121095</x:v>
      </x:c>
      <x:c r="L5606" s="22" t="n">
        <x:f>SUM(J5606:K5606)</x:f>
        <x:v>966069</x:v>
      </x:c>
      <x:c r="M5606" s="23" t="n">
        <x:f>D5606-L5606</x:f>
        <x:v>0</x:v>
      </x:c>
      <x:c r="N5606" s="22" t="n">
        <x:v>724808.2</x:v>
      </x:c>
      <x:c r="O5606" s="22" t="n">
        <x:v>241260.8</x:v>
      </x:c>
      <x:c r="P5606" s="14" t="n">
        <x:f>N5606/SUM(N5606:O5606)</x:f>
        <x:v>0.7502654572292455</x:v>
      </x:c>
      <x:c r="Q5606" s="22" t="n">
        <x:v>1307547.7</x:v>
      </x:c>
      <x:c r="R5606" s="22" t="n">
        <x:v>562339.3624999999</x:v>
      </x:c>
      <x:c r="S5606" s="2" t="n">
        <x:v>2</x:v>
      </x:c>
      <x:c r="T5606" s="2" t="n">
        <x:v>2</x:v>
      </x:c>
      <x:c r="U5606" s="2" t="n">
        <x:v>3</x:v>
      </x:c>
      <x:c r="V5606" s="2" t="n">
        <x:v>2</x:v>
      </x:c>
      <x:c r="W5606" s="2" t="n">
        <x:v>3</x:v>
      </x:c>
      <x:c r="X5606" s="2" t="n">
        <x:v>3</x:v>
      </x:c>
      <x:c r="Y5606" s="2" t="n">
        <x:v>3</x:v>
      </x:c>
      <x:c r="Z5606" s="22" t="n">
        <x:v>422487</x:v>
      </x:c>
      <x:c r="AA5606" s="22" t="n">
        <x:v>422487</x:v>
      </x:c>
      <x:c r="AB5606" s="22" t="n">
        <x:v>108882</x:v>
      </x:c>
      <x:c r="AC5606" s="22" t="n">
        <x:v>60547.5</x:v>
      </x:c>
      <x:c r="AD5606" s="22" t="n">
        <x:v>60547.5</x:v>
      </x:c>
      <x:c r="AE5606" s="2" t="n">
        <x:v>0</x:v>
      </x:c>
      <x:c r="AF5606" s="2" t="n">
        <x:v>0</x:v>
      </x:c>
    </x:row>
    <x:row r="5607" ht="23" customHeight="1">
      <x:c r="A5607" s="2" t="n">
        <x:v>5601</x:v>
      </x:c>
      <x:c r="B5607" s="24" t="n">
        <x:v>567387</x:v>
      </x:c>
      <x:c r="C5607" s="24" t="n">
        <x:v>283693.5</x:v>
      </x:c>
      <x:c r="D5607" s="24" t="n">
        <x:f>SUM(B5607:C5607)</x:f>
        <x:v>851080.5</x:v>
      </x:c>
      <x:c r="E5607" s="25" t="n">
        <x:f>B5607/D5607</x:f>
        <x:v>0.6666666666666666</x:v>
      </x:c>
      <x:c r="F5607" s="25" t="n">
        <x:f>C5607/D5607</x:f>
        <x:v>0.3333333333333333</x:v>
      </x:c>
      <x:c r="G5607" s="22" t="n">
        <x:v>1411662.375</x:v>
      </x:c>
      <x:c r="H5607" s="22" t="n">
        <x:v>283693.5</x:v>
      </x:c>
      <x:c r="I5607" s="22" t="n">
        <x:f>SUM(G5607:H5607)</x:f>
        <x:v>1695355.875</x:v>
      </x:c>
      <x:c r="J5607" s="22" t="n">
        <x:v>790533</x:v>
      </x:c>
      <x:c r="K5607" s="22" t="n">
        <x:v>60547.5</x:v>
      </x:c>
      <x:c r="L5607" s="22" t="n">
        <x:f>SUM(J5607:K5607)</x:f>
        <x:v>851080.5</x:v>
      </x:c>
      <x:c r="M5607" s="23" t="n">
        <x:f>D5607-L5607</x:f>
        <x:v>0</x:v>
      </x:c>
      <x:c r="N5607" s="22" t="n">
        <x:v>567387</x:v>
      </x:c>
      <x:c r="O5607" s="22" t="n">
        <x:v>283693.5</x:v>
      </x:c>
      <x:c r="P5607" s="14" t="n">
        <x:f>N5607/SUM(N5607:O5607)</x:f>
        <x:v>0.6666666666666666</x:v>
      </x:c>
      <x:c r="Q5607" s="22" t="n">
        <x:v>1410627.375</x:v>
      </x:c>
      <x:c r="R5607" s="22" t="n">
        <x:v>283693.5</x:v>
      </x:c>
      <x:c r="S5607" s="2" t="n">
        <x:v>2</x:v>
      </x:c>
      <x:c r="T5607" s="2" t="n">
        <x:v>1</x:v>
      </x:c>
      <x:c r="U5607" s="2" t="n">
        <x:v>1</x:v>
      </x:c>
      <x:c r="V5607" s="2" t="n">
        <x:v>1</x:v>
      </x:c>
      <x:c r="W5607" s="2" t="n">
        <x:v>2</x:v>
      </x:c>
      <x:c r="X5607" s="2" t="n">
        <x:v>2</x:v>
      </x:c>
      <x:c r="Y5607" s="2" t="n">
        <x:v>2</x:v>
      </x:c>
      <x:c r="Z5607" s="22" t="n">
        <x:v>422487</x:v>
      </x:c>
      <x:c r="AA5607" s="22" t="n">
        <x:v>368046</x:v>
      </x:c>
      <x:c r="AB5607" s="22" t="n">
        <x:v>54441</x:v>
      </x:c>
      <x:c r="AC5607" s="22" t="n">
        <x:v>0</x:v>
      </x:c>
      <x:c r="AD5607" s="22" t="n">
        <x:v>60547.5</x:v>
      </x:c>
      <x:c r="AE5607" s="2" t="n">
        <x:v>0</x:v>
      </x:c>
      <x:c r="AF5607" s="2" t="n">
        <x:v>0</x:v>
      </x:c>
    </x:row>
    <x:row r="5608" ht="23" customHeight="1">
      <x:c r="A5608" s="2" t="n">
        <x:v>5602</x:v>
      </x:c>
      <x:c r="B5608" s="24" t="n">
        <x:v>966069</x:v>
      </x:c>
      <x:c r="C5608" s="24" t="n">
        <x:v>0</x:v>
      </x:c>
      <x:c r="D5608" s="24" t="n">
        <x:f>SUM(B5608:C5608)</x:f>
        <x:v>966069</x:v>
      </x:c>
      <x:c r="E5608" s="25" t="n">
        <x:f>B5608/D5608</x:f>
        <x:v>1</x:v>
      </x:c>
      <x:c r="F5608" s="25" t="n">
        <x:f>C5608/D5608</x:f>
        <x:v>0</x:v>
      </x:c>
      <x:c r="G5608" s="22" t="n">
        <x:v>1549326</x:v>
      </x:c>
      <x:c r="H5608" s="22" t="n">
        <x:v>320561.0625</x:v>
      </x:c>
      <x:c r="I5608" s="22" t="n">
        <x:f>SUM(G5608:H5608)</x:f>
        <x:v>1869887.0625</x:v>
      </x:c>
      <x:c r="J5608" s="22" t="n">
        <x:v>844974</x:v>
      </x:c>
      <x:c r="K5608" s="22" t="n">
        <x:v>121095</x:v>
      </x:c>
      <x:c r="L5608" s="22" t="n">
        <x:f>SUM(J5608:K5608)</x:f>
        <x:v>966069</x:v>
      </x:c>
      <x:c r="M5608" s="23" t="n">
        <x:f>D5608-L5608</x:f>
        <x:v>0</x:v>
      </x:c>
      <x:c r="N5608" s="22" t="n">
        <x:v>966069</x:v>
      </x:c>
      <x:c r="O5608" s="22" t="n">
        <x:v>0</x:v>
      </x:c>
      <x:c r="P5608" s="14" t="n">
        <x:f>N5608/SUM(N5608:O5608)</x:f>
        <x:v>1</x:v>
      </x:c>
      <x:c r="Q5608" s="22" t="n">
        <x:v>1548808.5</x:v>
      </x:c>
      <x:c r="R5608" s="22" t="n">
        <x:v>321078.5625</x:v>
      </x:c>
      <x:c r="S5608" s="2" t="n">
        <x:v>2</x:v>
      </x:c>
      <x:c r="T5608" s="2" t="n">
        <x:v>2</x:v>
      </x:c>
      <x:c r="U5608" s="2" t="n">
        <x:v>2</x:v>
      </x:c>
      <x:c r="V5608" s="2" t="n">
        <x:v>0</x:v>
      </x:c>
      <x:c r="W5608" s="2" t="n">
        <x:v>3</x:v>
      </x:c>
      <x:c r="X5608" s="2" t="n">
        <x:v>3</x:v>
      </x:c>
      <x:c r="Y5608" s="2" t="n">
        <x:v>3</x:v>
      </x:c>
      <x:c r="Z5608" s="22" t="n">
        <x:v>422487</x:v>
      </x:c>
      <x:c r="AA5608" s="22" t="n">
        <x:v>422487</x:v>
      </x:c>
      <x:c r="AB5608" s="22" t="n">
        <x:v>108882</x:v>
      </x:c>
      <x:c r="AC5608" s="22" t="n">
        <x:v>60547.5</x:v>
      </x:c>
      <x:c r="AD5608" s="22" t="n">
        <x:v>60547.5</x:v>
      </x:c>
      <x:c r="AE5608" s="2" t="n">
        <x:v>0</x:v>
      </x:c>
      <x:c r="AF5608" s="2" t="n">
        <x:v>0</x:v>
      </x:c>
    </x:row>
    <x:row r="5609" ht="23" customHeight="1">
      <x:c r="A5609" s="2" t="n">
        <x:v>5603</x:v>
      </x:c>
      <x:c r="B5609" s="24" t="n">
        <x:v>745241.4</x:v>
      </x:c>
      <x:c r="C5609" s="24" t="n">
        <x:v>335816.10000000003</x:v>
      </x:c>
      <x:c r="D5609" s="24" t="n">
        <x:f>SUM(B5609:C5609)</x:f>
        <x:v>1081057.5</x:v>
      </x:c>
      <x:c r="E5609" s="25" t="n">
        <x:f>B5609/D5609</x:f>
        <x:v>0.6893633317376735</x:v>
      </x:c>
      <x:c r="F5609" s="25" t="n">
        <x:f>C5609/D5609</x:f>
        <x:v>0.3106366682623265</x:v>
      </x:c>
      <x:c r="G5609" s="22" t="n">
        <x:v>1477576.35</x:v>
      </x:c>
      <x:c r="H5609" s="22" t="n">
        <x:v>569736.4500000001</x:v>
      </x:c>
      <x:c r="I5609" s="22" t="n">
        <x:f>SUM(G5609:H5609)</x:f>
        <x:v>2047312.8000000003</x:v>
      </x:c>
      <x:c r="J5609" s="22" t="n">
        <x:v>899415</x:v>
      </x:c>
      <x:c r="K5609" s="22" t="n">
        <x:v>181642.5</x:v>
      </x:c>
      <x:c r="L5609" s="22" t="n">
        <x:f>SUM(J5609:K5609)</x:f>
        <x:v>1081057.5</x:v>
      </x:c>
      <x:c r="M5609" s="23" t="n">
        <x:f>D5609-L5609</x:f>
        <x:v>0</x:v>
      </x:c>
      <x:c r="N5609" s="22" t="n">
        <x:v>745241.4</x:v>
      </x:c>
      <x:c r="O5609" s="22" t="n">
        <x:v>335816.10000000003</x:v>
      </x:c>
      <x:c r="P5609" s="14" t="n">
        <x:f>N5609/SUM(N5609:O5609)</x:f>
        <x:v>0.6893633317376735</x:v>
      </x:c>
      <x:c r="Q5609" s="22" t="n">
        <x:v>1476541.35</x:v>
      </x:c>
      <x:c r="R5609" s="22" t="n">
        <x:v>570253.9500000001</x:v>
      </x:c>
      <x:c r="S5609" s="2" t="n">
        <x:v>3</x:v>
      </x:c>
      <x:c r="T5609" s="2" t="n">
        <x:v>2</x:v>
      </x:c>
      <x:c r="U5609" s="2" t="n">
        <x:v>5</x:v>
      </x:c>
      <x:c r="V5609" s="2" t="n">
        <x:v>4</x:v>
      </x:c>
      <x:c r="W5609" s="2" t="n">
        <x:v>4</x:v>
      </x:c>
      <x:c r="X5609" s="2" t="n">
        <x:v>4</x:v>
      </x:c>
      <x:c r="Y5609" s="2" t="n">
        <x:v>4</x:v>
      </x:c>
      <x:c r="Z5609" s="22" t="n">
        <x:v>476928</x:v>
      </x:c>
      <x:c r="AA5609" s="22" t="n">
        <x:v>422487</x:v>
      </x:c>
      <x:c r="AB5609" s="22" t="n">
        <x:v>163323</x:v>
      </x:c>
      <x:c r="AC5609" s="22" t="n">
        <x:v>60547.5</x:v>
      </x:c>
      <x:c r="AD5609" s="22" t="n">
        <x:v>121095</x:v>
      </x:c>
      <x:c r="AE5609" s="2" t="n">
        <x:v>0</x:v>
      </x:c>
      <x:c r="AF5609" s="2" t="n">
        <x:v>0</x:v>
      </x:c>
    </x:row>
    <x:row r="5610" ht="23" customHeight="1">
      <x:c r="A5610" s="2" t="n">
        <x:v>5604</x:v>
      </x:c>
      <x:c r="B5610" s="24" t="n">
        <x:v>425540.25</x:v>
      </x:c>
      <x:c r="C5610" s="24" t="n">
        <x:v>425540.25</x:v>
      </x:c>
      <x:c r="D5610" s="24" t="n">
        <x:f>SUM(B5610:C5610)</x:f>
        <x:v>851080.5</x:v>
      </x:c>
      <x:c r="E5610" s="25" t="n">
        <x:f>B5610/D5610</x:f>
        <x:v>0.5</x:v>
      </x:c>
      <x:c r="F5610" s="25" t="n">
        <x:f>C5610/D5610</x:f>
        <x:v>0.5</x:v>
      </x:c>
      <x:c r="G5610" s="22" t="n">
        <x:v>425540.25</x:v>
      </x:c>
      <x:c r="H5610" s="22" t="n">
        <x:v>1214688.9375</x:v>
      </x:c>
      <x:c r="I5610" s="22" t="n">
        <x:f>SUM(G5610:H5610)</x:f>
        <x:v>1640229.1875</x:v>
      </x:c>
      <x:c r="J5610" s="22" t="n">
        <x:v>790533</x:v>
      </x:c>
      <x:c r="K5610" s="22" t="n">
        <x:v>60547.5</x:v>
      </x:c>
      <x:c r="L5610" s="22" t="n">
        <x:f>SUM(J5610:K5610)</x:f>
        <x:v>851080.5</x:v>
      </x:c>
      <x:c r="M5610" s="23" t="n">
        <x:f>D5610-L5610</x:f>
        <x:v>0</x:v>
      </x:c>
      <x:c r="N5610" s="22" t="n">
        <x:v>425540.25</x:v>
      </x:c>
      <x:c r="O5610" s="22" t="n">
        <x:v>425540.25</x:v>
      </x:c>
      <x:c r="P5610" s="14" t="n">
        <x:f>N5610/SUM(N5610:O5610)</x:f>
        <x:v>0.5</x:v>
      </x:c>
      <x:c r="Q5610" s="22" t="n">
        <x:v>425540.25</x:v>
      </x:c>
      <x:c r="R5610" s="22" t="n">
        <x:v>1215206.4375</x:v>
      </x:c>
      <x:c r="S5610" s="2" t="n">
        <x:v>1</x:v>
      </x:c>
      <x:c r="T5610" s="2" t="n">
        <x:v>2</x:v>
      </x:c>
      <x:c r="U5610" s="2" t="n">
        <x:v>1</x:v>
      </x:c>
      <x:c r="V5610" s="2" t="n">
        <x:v>2</x:v>
      </x:c>
      <x:c r="W5610" s="2" t="n">
        <x:v>2</x:v>
      </x:c>
      <x:c r="X5610" s="2" t="n">
        <x:v>2</x:v>
      </x:c>
      <x:c r="Y5610" s="2" t="n">
        <x:v>2</x:v>
      </x:c>
      <x:c r="Z5610" s="22" t="n">
        <x:v>368046</x:v>
      </x:c>
      <x:c r="AA5610" s="22" t="n">
        <x:v>422487</x:v>
      </x:c>
      <x:c r="AB5610" s="22" t="n">
        <x:v>54441</x:v>
      </x:c>
      <x:c r="AC5610" s="22" t="n">
        <x:v>60547.5</x:v>
      </x:c>
      <x:c r="AD5610" s="22" t="n">
        <x:v>0</x:v>
      </x:c>
      <x:c r="AE5610" s="2" t="n">
        <x:v>0</x:v>
      </x:c>
      <x:c r="AF5610" s="2" t="n">
        <x:v>0</x:v>
      </x:c>
    </x:row>
    <x:row r="5611" ht="23" customHeight="1">
      <x:c r="A5611" s="2" t="n">
        <x:v>5605</x:v>
      </x:c>
      <x:c r="B5611" s="24" t="n">
        <x:v>392782.5</x:v>
      </x:c>
      <x:c r="C5611" s="24" t="n">
        <x:v>573286.5</x:v>
      </x:c>
      <x:c r="D5611" s="24" t="n">
        <x:f>SUM(B5611:C5611)</x:f>
        <x:v>966069</x:v>
      </x:c>
      <x:c r="E5611" s="25" t="n">
        <x:f>B5611/D5611</x:f>
        <x:v>0.406578101564174</x:v>
      </x:c>
      <x:c r="F5611" s="25" t="n">
        <x:f>C5611/D5611</x:f>
        <x:v>0.593421898435826</x:v>
      </x:c>
      <x:c r="G5611" s="22" t="n">
        <x:v>498921.75</x:v>
      </x:c>
      <x:c r="H5611" s="22" t="n">
        <x:v>1468574.4375</x:v>
      </x:c>
      <x:c r="I5611" s="22" t="n">
        <x:f>SUM(G5611:H5611)</x:f>
        <x:v>1967496.1875</x:v>
      </x:c>
      <x:c r="J5611" s="22" t="n">
        <x:v>844974</x:v>
      </x:c>
      <x:c r="K5611" s="22" t="n">
        <x:v>121095</x:v>
      </x:c>
      <x:c r="L5611" s="22" t="n">
        <x:f>SUM(J5611:K5611)</x:f>
        <x:v>966069</x:v>
      </x:c>
      <x:c r="M5611" s="23" t="n">
        <x:f>D5611-L5611</x:f>
        <x:v>0</x:v>
      </x:c>
      <x:c r="N5611" s="22" t="n">
        <x:v>392437.5</x:v>
      </x:c>
      <x:c r="O5611" s="22" t="n">
        <x:v>573631.5</x:v>
      </x:c>
      <x:c r="P5611" s="14" t="n">
        <x:f>N5611/SUM(N5611:O5611)</x:f>
        <x:v>0.4062209842154132</x:v>
      </x:c>
      <x:c r="Q5611" s="22" t="n">
        <x:v>498059.25</x:v>
      </x:c>
      <x:c r="R5611" s="22" t="n">
        <x:v>1468919.4375</x:v>
      </x:c>
      <x:c r="S5611" s="2" t="n">
        <x:v>1</x:v>
      </x:c>
      <x:c r="T5611" s="2" t="n">
        <x:v>3</x:v>
      </x:c>
      <x:c r="U5611" s="2" t="n">
        <x:v>1</x:v>
      </x:c>
      <x:c r="V5611" s="2" t="n">
        <x:v>2</x:v>
      </x:c>
      <x:c r="W5611" s="2" t="n">
        <x:v>3</x:v>
      </x:c>
      <x:c r="X5611" s="2" t="n">
        <x:v>3</x:v>
      </x:c>
      <x:c r="Y5611" s="2" t="n">
        <x:v>3</x:v>
      </x:c>
      <x:c r="Z5611" s="22" t="n">
        <x:v>368046</x:v>
      </x:c>
      <x:c r="AA5611" s="22" t="n">
        <x:v>476928</x:v>
      </x:c>
      <x:c r="AB5611" s="22" t="n">
        <x:v>108882</x:v>
      </x:c>
      <x:c r="AC5611" s="22" t="n">
        <x:v>121095</x:v>
      </x:c>
      <x:c r="AD5611" s="22" t="n">
        <x:v>0</x:v>
      </x:c>
      <x:c r="AE5611" s="2" t="n">
        <x:v>1</x:v>
      </x:c>
      <x:c r="AF5611" s="2" t="n">
        <x:v>0</x:v>
      </x:c>
    </x:row>
    <x:row r="5612" ht="23" customHeight="1">
      <x:c r="A5612" s="2" t="n">
        <x:v>5606</x:v>
      </x:c>
      <x:c r="B5612" s="24" t="n">
        <x:v>567387</x:v>
      </x:c>
      <x:c r="C5612" s="24" t="n">
        <x:v>283693.5</x:v>
      </x:c>
      <x:c r="D5612" s="24" t="n">
        <x:f>SUM(B5612:C5612)</x:f>
        <x:v>851080.5</x:v>
      </x:c>
      <x:c r="E5612" s="25" t="n">
        <x:f>B5612/D5612</x:f>
        <x:v>0.6666666666666666</x:v>
      </x:c>
      <x:c r="F5612" s="25" t="n">
        <x:f>C5612/D5612</x:f>
        <x:v>0.3333333333333333</x:v>
      </x:c>
      <x:c r="G5612" s="22" t="n">
        <x:v>1411662.375</x:v>
      </x:c>
      <x:c r="H5612" s="22" t="n">
        <x:v>283693.5</x:v>
      </x:c>
      <x:c r="I5612" s="22" t="n">
        <x:f>SUM(G5612:H5612)</x:f>
        <x:v>1695355.875</x:v>
      </x:c>
      <x:c r="J5612" s="22" t="n">
        <x:v>790533</x:v>
      </x:c>
      <x:c r="K5612" s="22" t="n">
        <x:v>60547.5</x:v>
      </x:c>
      <x:c r="L5612" s="22" t="n">
        <x:f>SUM(J5612:K5612)</x:f>
        <x:v>851080.5</x:v>
      </x:c>
      <x:c r="M5612" s="23" t="n">
        <x:f>D5612-L5612</x:f>
        <x:v>0</x:v>
      </x:c>
      <x:c r="N5612" s="22" t="n">
        <x:v>567387</x:v>
      </x:c>
      <x:c r="O5612" s="22" t="n">
        <x:v>283693.5</x:v>
      </x:c>
      <x:c r="P5612" s="14" t="n">
        <x:f>N5612/SUM(N5612:O5612)</x:f>
        <x:v>0.6666666666666666</x:v>
      </x:c>
      <x:c r="Q5612" s="22" t="n">
        <x:v>1410627.375</x:v>
      </x:c>
      <x:c r="R5612" s="22" t="n">
        <x:v>283693.5</x:v>
      </x:c>
      <x:c r="S5612" s="2" t="n">
        <x:v>2</x:v>
      </x:c>
      <x:c r="T5612" s="2" t="n">
        <x:v>1</x:v>
      </x:c>
      <x:c r="U5612" s="2" t="n">
        <x:v>1</x:v>
      </x:c>
      <x:c r="V5612" s="2" t="n">
        <x:v>1</x:v>
      </x:c>
      <x:c r="W5612" s="2" t="n">
        <x:v>2</x:v>
      </x:c>
      <x:c r="X5612" s="2" t="n">
        <x:v>2</x:v>
      </x:c>
      <x:c r="Y5612" s="2" t="n">
        <x:v>2</x:v>
      </x:c>
      <x:c r="Z5612" s="22" t="n">
        <x:v>422487</x:v>
      </x:c>
      <x:c r="AA5612" s="22" t="n">
        <x:v>368046</x:v>
      </x:c>
      <x:c r="AB5612" s="22" t="n">
        <x:v>54441</x:v>
      </x:c>
      <x:c r="AC5612" s="22" t="n">
        <x:v>0</x:v>
      </x:c>
      <x:c r="AD5612" s="22" t="n">
        <x:v>60547.5</x:v>
      </x:c>
      <x:c r="AE5612" s="2" t="n">
        <x:v>0</x:v>
      </x:c>
      <x:c r="AF5612" s="2" t="n">
        <x:v>0</x:v>
      </x:c>
    </x:row>
    <x:row r="5613" ht="23" customHeight="1">
      <x:c r="A5613" s="2" t="n">
        <x:v>5607</x:v>
      </x:c>
      <x:c r="B5613" s="24" t="n">
        <x:v>920046</x:v>
      </x:c>
      <x:c r="C5613" s="24" t="n">
        <x:v>161011.5</x:v>
      </x:c>
      <x:c r="D5613" s="24" t="n">
        <x:f>SUM(B5613:C5613)</x:f>
        <x:v>1081057.5</x:v>
      </x:c>
      <x:c r="E5613" s="25" t="n">
        <x:f>B5613/D5613</x:f>
        <x:v>0.8510611137705442</x:v>
      </x:c>
      <x:c r="F5613" s="25" t="n">
        <x:f>C5613/D5613</x:f>
        <x:v>0.1489388862294559</x:v>
      </x:c>
      <x:c r="G5613" s="22" t="n">
        <x:v>1424013.375</x:v>
      </x:c>
      <x:c r="H5613" s="22" t="n">
        <x:v>574804.5</x:v>
      </x:c>
      <x:c r="I5613" s="22" t="n">
        <x:f>SUM(G5613:H5613)</x:f>
        <x:v>1998817.875</x:v>
      </x:c>
      <x:c r="J5613" s="22" t="n">
        <x:v>899415</x:v>
      </x:c>
      <x:c r="K5613" s="22" t="n">
        <x:v>181642.5</x:v>
      </x:c>
      <x:c r="L5613" s="22" t="n">
        <x:f>SUM(J5613:K5613)</x:f>
        <x:v>1081057.5</x:v>
      </x:c>
      <x:c r="M5613" s="23" t="n">
        <x:f>D5613-L5613</x:f>
        <x:v>0</x:v>
      </x:c>
      <x:c r="N5613" s="22" t="n">
        <x:v>920046</x:v>
      </x:c>
      <x:c r="O5613" s="22" t="n">
        <x:v>161011.5</x:v>
      </x:c>
      <x:c r="P5613" s="14" t="n">
        <x:f>N5613/SUM(N5613:O5613)</x:f>
        <x:v>0.8510611137705442</x:v>
      </x:c>
      <x:c r="Q5613" s="22" t="n">
        <x:v>1422460.875</x:v>
      </x:c>
      <x:c r="R5613" s="22" t="n">
        <x:v>575063.25</x:v>
      </x:c>
      <x:c r="S5613" s="2" t="n">
        <x:v>2</x:v>
      </x:c>
      <x:c r="T5613" s="2" t="n">
        <x:v>3</x:v>
      </x:c>
      <x:c r="U5613" s="2" t="n">
        <x:v>3</x:v>
      </x:c>
      <x:c r="V5613" s="2" t="n">
        <x:v>1</x:v>
      </x:c>
      <x:c r="W5613" s="2" t="n">
        <x:v>4</x:v>
      </x:c>
      <x:c r="X5613" s="2" t="n">
        <x:v>4</x:v>
      </x:c>
      <x:c r="Y5613" s="2" t="n">
        <x:v>4</x:v>
      </x:c>
      <x:c r="Z5613" s="22" t="n">
        <x:v>422487</x:v>
      </x:c>
      <x:c r="AA5613" s="22" t="n">
        <x:v>476928</x:v>
      </x:c>
      <x:c r="AB5613" s="22" t="n">
        <x:v>163323</x:v>
      </x:c>
      <x:c r="AC5613" s="22" t="n">
        <x:v>121095</x:v>
      </x:c>
      <x:c r="AD5613" s="22" t="n">
        <x:v>60547.5</x:v>
      </x:c>
      <x:c r="AE5613" s="2" t="n">
        <x:v>0</x:v>
      </x:c>
      <x:c r="AF5613" s="2" t="n">
        <x:v>0</x:v>
      </x:c>
    </x:row>
    <x:row r="5614" ht="23" customHeight="1">
      <x:c r="A5614" s="2" t="n">
        <x:v>5608</x:v>
      </x:c>
      <x:c r="B5614" s="24" t="n">
        <x:v>680864.4</x:v>
      </x:c>
      <x:c r="C5614" s="24" t="n">
        <x:v>170216.1</x:v>
      </x:c>
      <x:c r="D5614" s="24" t="n">
        <x:f>SUM(B5614:C5614)</x:f>
        <x:v>851080.5</x:v>
      </x:c>
      <x:c r="E5614" s="25" t="n">
        <x:f>B5614/D5614</x:f>
        <x:v>0.8</x:v>
      </x:c>
      <x:c r="F5614" s="25" t="n">
        <x:f>C5614/D5614</x:f>
        <x:v>0.2</x:v>
      </x:c>
      <x:c r="G5614" s="22" t="n">
        <x:v>680864.4</x:v>
      </x:c>
      <x:c r="H5614" s="22" t="n">
        <x:v>959364.7875</x:v>
      </x:c>
      <x:c r="I5614" s="22" t="n">
        <x:f>SUM(G5614:H5614)</x:f>
        <x:v>1640229.1875</x:v>
      </x:c>
      <x:c r="J5614" s="22" t="n">
        <x:v>790533</x:v>
      </x:c>
      <x:c r="K5614" s="22" t="n">
        <x:v>60547.5</x:v>
      </x:c>
      <x:c r="L5614" s="22" t="n">
        <x:f>SUM(J5614:K5614)</x:f>
        <x:v>851080.5</x:v>
      </x:c>
      <x:c r="M5614" s="23" t="n">
        <x:f>D5614-L5614</x:f>
        <x:v>0</x:v>
      </x:c>
      <x:c r="N5614" s="22" t="n">
        <x:v>680864.4</x:v>
      </x:c>
      <x:c r="O5614" s="22" t="n">
        <x:v>170216.1</x:v>
      </x:c>
      <x:c r="P5614" s="14" t="n">
        <x:f>N5614/SUM(N5614:O5614)</x:f>
        <x:v>0.8</x:v>
      </x:c>
      <x:c r="Q5614" s="22" t="n">
        <x:v>680864.4</x:v>
      </x:c>
      <x:c r="R5614" s="22" t="n">
        <x:v>959882.2875</x:v>
      </x:c>
      <x:c r="S5614" s="2" t="n">
        <x:v>1</x:v>
      </x:c>
      <x:c r="T5614" s="2" t="n">
        <x:v>2</x:v>
      </x:c>
      <x:c r="U5614" s="2" t="n">
        <x:v>2</x:v>
      </x:c>
      <x:c r="V5614" s="2" t="n">
        <x:v>1</x:v>
      </x:c>
      <x:c r="W5614" s="2" t="n">
        <x:v>2</x:v>
      </x:c>
      <x:c r="X5614" s="2" t="n">
        <x:v>2</x:v>
      </x:c>
      <x:c r="Y5614" s="2" t="n">
        <x:v>2</x:v>
      </x:c>
      <x:c r="Z5614" s="22" t="n">
        <x:v>368046</x:v>
      </x:c>
      <x:c r="AA5614" s="22" t="n">
        <x:v>422487</x:v>
      </x:c>
      <x:c r="AB5614" s="22" t="n">
        <x:v>54441</x:v>
      </x:c>
      <x:c r="AC5614" s="22" t="n">
        <x:v>60547.5</x:v>
      </x:c>
      <x:c r="AD5614" s="22" t="n">
        <x:v>0</x:v>
      </x:c>
      <x:c r="AE5614" s="2" t="n">
        <x:v>0</x:v>
      </x:c>
      <x:c r="AF5614" s="2" t="n">
        <x:v>0</x:v>
      </x:c>
    </x:row>
    <x:row r="5615" ht="23" customHeight="1">
      <x:c r="A5615" s="2" t="n">
        <x:v>5609</x:v>
      </x:c>
      <x:c r="B5615" s="24" t="n">
        <x:v>981387</x:v>
      </x:c>
      <x:c r="C5615" s="24" t="n">
        <x:v>99670.5</x:v>
      </x:c>
      <x:c r="D5615" s="24" t="n">
        <x:f>SUM(B5615:C5615)</x:f>
        <x:v>1081057.5</x:v>
      </x:c>
      <x:c r="E5615" s="25" t="n">
        <x:f>B5615/D5615</x:f>
        <x:v>0.9078027764480613</x:v>
      </x:c>
      <x:c r="F5615" s="25" t="n">
        <x:f>C5615/D5615</x:f>
        <x:v>0.09219722355193873</x:v>
      </x:c>
      <x:c r="G5615" s="22" t="n">
        <x:v>1485354.375</x:v>
      </x:c>
      <x:c r="H5615" s="22" t="n">
        <x:v>513463.5</x:v>
      </x:c>
      <x:c r="I5615" s="22" t="n">
        <x:f>SUM(G5615:H5615)</x:f>
        <x:v>1998817.875</x:v>
      </x:c>
      <x:c r="J5615" s="22" t="n">
        <x:v>899415</x:v>
      </x:c>
      <x:c r="K5615" s="22" t="n">
        <x:v>181642.5</x:v>
      </x:c>
      <x:c r="L5615" s="22" t="n">
        <x:f>SUM(J5615:K5615)</x:f>
        <x:v>1081057.5</x:v>
      </x:c>
      <x:c r="M5615" s="23" t="n">
        <x:f>D5615-L5615</x:f>
        <x:v>0</x:v>
      </x:c>
      <x:c r="N5615" s="22" t="n">
        <x:v>981387</x:v>
      </x:c>
      <x:c r="O5615" s="22" t="n">
        <x:v>99670.5</x:v>
      </x:c>
      <x:c r="P5615" s="14" t="n">
        <x:f>N5615/SUM(N5615:O5615)</x:f>
        <x:v>0.9078027764480613</x:v>
      </x:c>
      <x:c r="Q5615" s="22" t="n">
        <x:v>1483801.875</x:v>
      </x:c>
      <x:c r="R5615" s="22" t="n">
        <x:v>513722.25</x:v>
      </x:c>
      <x:c r="S5615" s="2" t="n">
        <x:v>2</x:v>
      </x:c>
      <x:c r="T5615" s="2" t="n">
        <x:v>3</x:v>
      </x:c>
      <x:c r="U5615" s="2" t="n">
        <x:v>3</x:v>
      </x:c>
      <x:c r="V5615" s="2" t="n">
        <x:v>1</x:v>
      </x:c>
      <x:c r="W5615" s="2" t="n">
        <x:v>4</x:v>
      </x:c>
      <x:c r="X5615" s="2" t="n">
        <x:v>4</x:v>
      </x:c>
      <x:c r="Y5615" s="2" t="n">
        <x:v>4</x:v>
      </x:c>
      <x:c r="Z5615" s="22" t="n">
        <x:v>422487</x:v>
      </x:c>
      <x:c r="AA5615" s="22" t="n">
        <x:v>476928</x:v>
      </x:c>
      <x:c r="AB5615" s="22" t="n">
        <x:v>163323</x:v>
      </x:c>
      <x:c r="AC5615" s="22" t="n">
        <x:v>121095</x:v>
      </x:c>
      <x:c r="AD5615" s="22" t="n">
        <x:v>60547.5</x:v>
      </x:c>
      <x:c r="AE5615" s="2" t="n">
        <x:v>0</x:v>
      </x:c>
      <x:c r="AF5615" s="2" t="n">
        <x:v>0</x:v>
      </x:c>
    </x:row>
    <x:row r="5616" ht="23" customHeight="1">
      <x:c r="A5616" s="2" t="n">
        <x:v>5610</x:v>
      </x:c>
      <x:c r="B5616" s="24" t="n">
        <x:v>760308.84375</x:v>
      </x:c>
      <x:c r="C5616" s="24" t="n">
        <x:v>205760.15625</x:v>
      </x:c>
      <x:c r="D5616" s="24" t="n">
        <x:f>SUM(B5616:C5616)</x:f>
        <x:v>966069</x:v>
      </x:c>
      <x:c r="E5616" s="25" t="n">
        <x:f>B5616/D5616</x:f>
        <x:v>0.7870129812156275</x:v>
      </x:c>
      <x:c r="F5616" s="25" t="n">
        <x:f>C5616/D5616</x:f>
        <x:v>0.21298701878437254</x:v>
      </x:c>
      <x:c r="G5616" s="22" t="n">
        <x:v>1343565.84375</x:v>
      </x:c>
      <x:c r="H5616" s="22" t="n">
        <x:v>526321.21875</x:v>
      </x:c>
      <x:c r="I5616" s="22" t="n">
        <x:f>SUM(G5616:H5616)</x:f>
        <x:v>1869887.0625</x:v>
      </x:c>
      <x:c r="J5616" s="22" t="n">
        <x:v>844974</x:v>
      </x:c>
      <x:c r="K5616" s="22" t="n">
        <x:v>121095</x:v>
      </x:c>
      <x:c r="L5616" s="22" t="n">
        <x:f>SUM(J5616:K5616)</x:f>
        <x:v>966069</x:v>
      </x:c>
      <x:c r="M5616" s="23" t="n">
        <x:f>D5616-L5616</x:f>
        <x:v>0</x:v>
      </x:c>
      <x:c r="N5616" s="22" t="n">
        <x:v>759403.21875</x:v>
      </x:c>
      <x:c r="O5616" s="22" t="n">
        <x:v>206665.78125</x:v>
      </x:c>
      <x:c r="P5616" s="14" t="n">
        <x:f>N5616/SUM(N5616:O5616)</x:f>
        <x:v>0.7860755481751304</x:v>
      </x:c>
      <x:c r="Q5616" s="22" t="n">
        <x:v>1342142.71875</x:v>
      </x:c>
      <x:c r="R5616" s="22" t="n">
        <x:v>527744.34375</x:v>
      </x:c>
      <x:c r="S5616" s="2" t="n">
        <x:v>2</x:v>
      </x:c>
      <x:c r="T5616" s="2" t="n">
        <x:v>2</x:v>
      </x:c>
      <x:c r="U5616" s="2" t="n">
        <x:v>2</x:v>
      </x:c>
      <x:c r="V5616" s="2" t="n">
        <x:v>1</x:v>
      </x:c>
      <x:c r="W5616" s="2" t="n">
        <x:v>3</x:v>
      </x:c>
      <x:c r="X5616" s="2" t="n">
        <x:v>3</x:v>
      </x:c>
      <x:c r="Y5616" s="2" t="n">
        <x:v>3</x:v>
      </x:c>
      <x:c r="Z5616" s="22" t="n">
        <x:v>422487</x:v>
      </x:c>
      <x:c r="AA5616" s="22" t="n">
        <x:v>422487</x:v>
      </x:c>
      <x:c r="AB5616" s="22" t="n">
        <x:v>108882</x:v>
      </x:c>
      <x:c r="AC5616" s="22" t="n">
        <x:v>60547.5</x:v>
      </x:c>
      <x:c r="AD5616" s="22" t="n">
        <x:v>60547.5</x:v>
      </x:c>
      <x:c r="AE5616" s="2" t="n">
        <x:v>0</x:v>
      </x:c>
      <x:c r="AF5616" s="2" t="n">
        <x:v>1</x:v>
      </x:c>
    </x:row>
    <x:row r="5617" ht="23" customHeight="1">
      <x:c r="A5617" s="2" t="n">
        <x:v>5611</x:v>
      </x:c>
      <x:c r="B5617" s="24" t="n">
        <x:v>680864.4</x:v>
      </x:c>
      <x:c r="C5617" s="24" t="n">
        <x:v>170216.1</x:v>
      </x:c>
      <x:c r="D5617" s="24" t="n">
        <x:f>SUM(B5617:C5617)</x:f>
        <x:v>851080.5</x:v>
      </x:c>
      <x:c r="E5617" s="25" t="n">
        <x:f>B5617/D5617</x:f>
        <x:v>0.8</x:v>
      </x:c>
      <x:c r="F5617" s="25" t="n">
        <x:f>C5617/D5617</x:f>
        <x:v>0.2</x:v>
      </x:c>
      <x:c r="G5617" s="22" t="n">
        <x:v>1509485.4</x:v>
      </x:c>
      <x:c r="H5617" s="22" t="n">
        <x:v>268773.975</x:v>
      </x:c>
      <x:c r="I5617" s="22" t="n">
        <x:f>SUM(G5617:H5617)</x:f>
        <x:v>1778259.375</x:v>
      </x:c>
      <x:c r="J5617" s="22" t="n">
        <x:v>790533</x:v>
      </x:c>
      <x:c r="K5617" s="22" t="n">
        <x:v>60547.5</x:v>
      </x:c>
      <x:c r="L5617" s="22" t="n">
        <x:f>SUM(J5617:K5617)</x:f>
        <x:v>851080.5</x:v>
      </x:c>
      <x:c r="M5617" s="23" t="n">
        <x:f>D5617-L5617</x:f>
        <x:v>0</x:v>
      </x:c>
      <x:c r="N5617" s="22" t="n">
        <x:v>680864.4</x:v>
      </x:c>
      <x:c r="O5617" s="22" t="n">
        <x:v>170216.1</x:v>
      </x:c>
      <x:c r="P5617" s="14" t="n">
        <x:f>N5617/SUM(N5617:O5617)</x:f>
        <x:v>0.8</x:v>
      </x:c>
      <x:c r="Q5617" s="22" t="n">
        <x:v>1508967.9</x:v>
      </x:c>
      <x:c r="R5617" s="22" t="n">
        <x:v>269032.725</x:v>
      </x:c>
      <x:c r="S5617" s="2" t="n">
        <x:v>2</x:v>
      </x:c>
      <x:c r="T5617" s="2" t="n">
        <x:v>1</x:v>
      </x:c>
      <x:c r="U5617" s="2" t="n">
        <x:v>2</x:v>
      </x:c>
      <x:c r="V5617" s="2" t="n">
        <x:v>1</x:v>
      </x:c>
      <x:c r="W5617" s="2" t="n">
        <x:v>2</x:v>
      </x:c>
      <x:c r="X5617" s="2" t="n">
        <x:v>2</x:v>
      </x:c>
      <x:c r="Y5617" s="2" t="n">
        <x:v>2</x:v>
      </x:c>
      <x:c r="Z5617" s="22" t="n">
        <x:v>422487</x:v>
      </x:c>
      <x:c r="AA5617" s="22" t="n">
        <x:v>368046</x:v>
      </x:c>
      <x:c r="AB5617" s="22" t="n">
        <x:v>54441</x:v>
      </x:c>
      <x:c r="AC5617" s="22" t="n">
        <x:v>0</x:v>
      </x:c>
      <x:c r="AD5617" s="22" t="n">
        <x:v>60547.5</x:v>
      </x:c>
      <x:c r="AE5617" s="2" t="n">
        <x:v>0</x:v>
      </x:c>
      <x:c r="AF5617" s="2" t="n">
        <x:v>0</x:v>
      </x:c>
    </x:row>
    <x:row r="5618" ht="23" customHeight="1">
      <x:c r="A5618" s="2" t="n">
        <x:v>5612</x:v>
      </x:c>
      <x:c r="B5618" s="24" t="n">
        <x:v>0</x:v>
      </x:c>
      <x:c r="C5618" s="24" t="n">
        <x:v>966069</x:v>
      </x:c>
      <x:c r="D5618" s="24" t="n">
        <x:f>SUM(B5618:C5618)</x:f>
        <x:v>966069</x:v>
      </x:c>
      <x:c r="E5618" s="25" t="n">
        <x:f>B5618/D5618</x:f>
        <x:v>0</x:v>
      </x:c>
      <x:c r="F5618" s="25" t="n">
        <x:f>C5618/D5618</x:f>
        <x:v>1</x:v>
      </x:c>
      <x:c r="G5618" s="22" t="n">
        <x:v>594483.15625</x:v>
      </x:c>
      <x:c r="H5618" s="22" t="n">
        <x:v>1438213</x:v>
      </x:c>
      <x:c r="I5618" s="22" t="n">
        <x:f>SUM(G5618:H5618)</x:f>
        <x:v>2032696.15625</x:v>
      </x:c>
      <x:c r="J5618" s="22" t="n">
        <x:v>844974</x:v>
      </x:c>
      <x:c r="K5618" s="22" t="n">
        <x:v>121095</x:v>
      </x:c>
      <x:c r="L5618" s="22" t="n">
        <x:f>SUM(J5618:K5618)</x:f>
        <x:v>966069</x:v>
      </x:c>
      <x:c r="M5618" s="23" t="n">
        <x:f>D5618-L5618</x:f>
        <x:v>0</x:v>
      </x:c>
      <x:c r="N5618" s="22" t="n">
        <x:v>0</x:v>
      </x:c>
      <x:c r="O5618" s="22" t="n">
        <x:v>966069</x:v>
      </x:c>
      <x:c r="P5618" s="14" t="n">
        <x:f>N5618/SUM(N5618:O5618)</x:f>
        <x:v>0</x:v>
      </x:c>
      <x:c r="Q5618" s="22" t="n">
        <x:v>594073.46875</x:v>
      </x:c>
      <x:c r="R5618" s="22" t="n">
        <x:v>1439161.75</x:v>
      </x:c>
      <x:c r="S5618" s="2" t="n">
        <x:v>2</x:v>
      </x:c>
      <x:c r="T5618" s="2" t="n">
        <x:v>2</x:v>
      </x:c>
      <x:c r="U5618" s="2" t="n">
        <x:v>0</x:v>
      </x:c>
      <x:c r="V5618" s="2" t="n">
        <x:v>3</x:v>
      </x:c>
      <x:c r="W5618" s="2" t="n">
        <x:v>3</x:v>
      </x:c>
      <x:c r="X5618" s="2" t="n">
        <x:v>3</x:v>
      </x:c>
      <x:c r="Y5618" s="2" t="n">
        <x:v>3</x:v>
      </x:c>
      <x:c r="Z5618" s="22" t="n">
        <x:v>422487</x:v>
      </x:c>
      <x:c r="AA5618" s="22" t="n">
        <x:v>422487</x:v>
      </x:c>
      <x:c r="AB5618" s="22" t="n">
        <x:v>108882</x:v>
      </x:c>
      <x:c r="AC5618" s="22" t="n">
        <x:v>60547.5</x:v>
      </x:c>
      <x:c r="AD5618" s="22" t="n">
        <x:v>60547.5</x:v>
      </x:c>
      <x:c r="AE5618" s="2" t="n">
        <x:v>1</x:v>
      </x:c>
      <x:c r="AF5618" s="2" t="n">
        <x:v>0</x:v>
      </x:c>
    </x:row>
    <x:row r="5619" ht="23" customHeight="1">
      <x:c r="A5619" s="2" t="n">
        <x:v>5613</x:v>
      </x:c>
      <x:c r="B5619" s="24" t="n">
        <x:v>844925.7</x:v>
      </x:c>
      <x:c r="C5619" s="24" t="n">
        <x:v>121143.3</x:v>
      </x:c>
      <x:c r="D5619" s="24" t="n">
        <x:f>SUM(B5619:C5619)</x:f>
        <x:v>966069</x:v>
      </x:c>
      <x:c r="E5619" s="25" t="n">
        <x:f>B5619/D5619</x:f>
        <x:v>0.8746018141561317</x:v>
      </x:c>
      <x:c r="F5619" s="25" t="n">
        <x:f>C5619/D5619</x:f>
        <x:v>0.1253981858438683</x:v>
      </x:c>
      <x:c r="G5619" s="22" t="n">
        <x:v>1443837.075</x:v>
      </x:c>
      <x:c r="H5619" s="22" t="n">
        <x:v>373816.9875</x:v>
      </x:c>
      <x:c r="I5619" s="22" t="n">
        <x:f>SUM(G5619:H5619)</x:f>
        <x:v>1817654.0625</x:v>
      </x:c>
      <x:c r="J5619" s="22" t="n">
        <x:v>844974</x:v>
      </x:c>
      <x:c r="K5619" s="22" t="n">
        <x:v>121095</x:v>
      </x:c>
      <x:c r="L5619" s="22" t="n">
        <x:f>SUM(J5619:K5619)</x:f>
        <x:v>966069</x:v>
      </x:c>
      <x:c r="M5619" s="23" t="n">
        <x:f>D5619-L5619</x:f>
        <x:v>0</x:v>
      </x:c>
      <x:c r="N5619" s="22" t="n">
        <x:v>844925.7</x:v>
      </x:c>
      <x:c r="O5619" s="22" t="n">
        <x:v>121143.3</x:v>
      </x:c>
      <x:c r="P5619" s="14" t="n">
        <x:f>N5619/SUM(N5619:O5619)</x:f>
        <x:v>0.8746018141561317</x:v>
      </x:c>
      <x:c r="Q5619" s="22" t="n">
        <x:v>1442802.075</x:v>
      </x:c>
      <x:c r="R5619" s="22" t="n">
        <x:v>374075.7375</x:v>
      </x:c>
      <x:c r="S5619" s="2" t="n">
        <x:v>2</x:v>
      </x:c>
      <x:c r="T5619" s="2" t="n">
        <x:v>2</x:v>
      </x:c>
      <x:c r="U5619" s="2" t="n">
        <x:v>3</x:v>
      </x:c>
      <x:c r="V5619" s="2" t="n">
        <x:v>1</x:v>
      </x:c>
      <x:c r="W5619" s="2" t="n">
        <x:v>3</x:v>
      </x:c>
      <x:c r="X5619" s="2" t="n">
        <x:v>3</x:v>
      </x:c>
      <x:c r="Y5619" s="2" t="n">
        <x:v>3</x:v>
      </x:c>
      <x:c r="Z5619" s="22" t="n">
        <x:v>422487</x:v>
      </x:c>
      <x:c r="AA5619" s="22" t="n">
        <x:v>422487</x:v>
      </x:c>
      <x:c r="AB5619" s="22" t="n">
        <x:v>108882</x:v>
      </x:c>
      <x:c r="AC5619" s="22" t="n">
        <x:v>60547.5</x:v>
      </x:c>
      <x:c r="AD5619" s="22" t="n">
        <x:v>60547.5</x:v>
      </x:c>
      <x:c r="AE5619" s="2" t="n">
        <x:v>0</x:v>
      </x:c>
      <x:c r="AF5619" s="2" t="n">
        <x:v>0</x:v>
      </x:c>
    </x:row>
    <x:row r="5620" ht="23" customHeight="1">
      <x:c r="A5620" s="2" t="n">
        <x:v>5614</x:v>
      </x:c>
      <x:c r="B5620" s="24" t="n">
        <x:v>680864.4</x:v>
      </x:c>
      <x:c r="C5620" s="24" t="n">
        <x:v>170216.1</x:v>
      </x:c>
      <x:c r="D5620" s="24" t="n">
        <x:f>SUM(B5620:C5620)</x:f>
        <x:v>851080.5</x:v>
      </x:c>
      <x:c r="E5620" s="25" t="n">
        <x:f>B5620/D5620</x:f>
        <x:v>0.8</x:v>
      </x:c>
      <x:c r="F5620" s="25" t="n">
        <x:f>C5620/D5620</x:f>
        <x:v>0.2</x:v>
      </x:c>
      <x:c r="G5620" s="22" t="n">
        <x:v>680864.4</x:v>
      </x:c>
      <x:c r="H5620" s="22" t="n">
        <x:v>959364.7875</x:v>
      </x:c>
      <x:c r="I5620" s="22" t="n">
        <x:f>SUM(G5620:H5620)</x:f>
        <x:v>1640229.1875</x:v>
      </x:c>
      <x:c r="J5620" s="22" t="n">
        <x:v>790533</x:v>
      </x:c>
      <x:c r="K5620" s="22" t="n">
        <x:v>60547.5</x:v>
      </x:c>
      <x:c r="L5620" s="22" t="n">
        <x:f>SUM(J5620:K5620)</x:f>
        <x:v>851080.5</x:v>
      </x:c>
      <x:c r="M5620" s="23" t="n">
        <x:f>D5620-L5620</x:f>
        <x:v>0</x:v>
      </x:c>
      <x:c r="N5620" s="22" t="n">
        <x:v>680864.4</x:v>
      </x:c>
      <x:c r="O5620" s="22" t="n">
        <x:v>170216.1</x:v>
      </x:c>
      <x:c r="P5620" s="14" t="n">
        <x:f>N5620/SUM(N5620:O5620)</x:f>
        <x:v>0.8</x:v>
      </x:c>
      <x:c r="Q5620" s="22" t="n">
        <x:v>680864.4</x:v>
      </x:c>
      <x:c r="R5620" s="22" t="n">
        <x:v>959882.2875</x:v>
      </x:c>
      <x:c r="S5620" s="2" t="n">
        <x:v>1</x:v>
      </x:c>
      <x:c r="T5620" s="2" t="n">
        <x:v>2</x:v>
      </x:c>
      <x:c r="U5620" s="2" t="n">
        <x:v>2</x:v>
      </x:c>
      <x:c r="V5620" s="2" t="n">
        <x:v>1</x:v>
      </x:c>
      <x:c r="W5620" s="2" t="n">
        <x:v>2</x:v>
      </x:c>
      <x:c r="X5620" s="2" t="n">
        <x:v>2</x:v>
      </x:c>
      <x:c r="Y5620" s="2" t="n">
        <x:v>2</x:v>
      </x:c>
      <x:c r="Z5620" s="22" t="n">
        <x:v>368046</x:v>
      </x:c>
      <x:c r="AA5620" s="22" t="n">
        <x:v>422487</x:v>
      </x:c>
      <x:c r="AB5620" s="22" t="n">
        <x:v>54441</x:v>
      </x:c>
      <x:c r="AC5620" s="22" t="n">
        <x:v>60547.5</x:v>
      </x:c>
      <x:c r="AD5620" s="22" t="n">
        <x:v>0</x:v>
      </x:c>
      <x:c r="AE5620" s="2" t="n">
        <x:v>0</x:v>
      </x:c>
      <x:c r="AF5620" s="2" t="n">
        <x:v>0</x:v>
      </x:c>
    </x:row>
    <x:row r="5621" ht="23" customHeight="1">
      <x:c r="A5621" s="2" t="n">
        <x:v>5615</x:v>
      </x:c>
      <x:c r="B5621" s="24" t="n">
        <x:v>567387</x:v>
      </x:c>
      <x:c r="C5621" s="24" t="n">
        <x:v>283693.5</x:v>
      </x:c>
      <x:c r="D5621" s="24" t="n">
        <x:f>SUM(B5621:C5621)</x:f>
        <x:v>851080.5</x:v>
      </x:c>
      <x:c r="E5621" s="25" t="n">
        <x:f>B5621/D5621</x:f>
        <x:v>0.6666666666666666</x:v>
      </x:c>
      <x:c r="F5621" s="25" t="n">
        <x:f>C5621/D5621</x:f>
        <x:v>0.3333333333333333</x:v>
      </x:c>
      <x:c r="G5621" s="22" t="n">
        <x:v>765537.75</x:v>
      </x:c>
      <x:c r="H5621" s="22" t="n">
        <x:v>1065532.5</x:v>
      </x:c>
      <x:c r="I5621" s="22" t="n">
        <x:f>SUM(G5621:H5621)</x:f>
        <x:v>1831070.25</x:v>
      </x:c>
      <x:c r="J5621" s="22" t="n">
        <x:v>790533</x:v>
      </x:c>
      <x:c r="K5621" s="22" t="n">
        <x:v>60547.5</x:v>
      </x:c>
      <x:c r="L5621" s="22" t="n">
        <x:f>SUM(J5621:K5621)</x:f>
        <x:v>851080.5</x:v>
      </x:c>
      <x:c r="M5621" s="23" t="n">
        <x:f>D5621-L5621</x:f>
        <x:v>0</x:v>
      </x:c>
      <x:c r="N5621" s="22" t="n">
        <x:v>567387</x:v>
      </x:c>
      <x:c r="O5621" s="22" t="n">
        <x:v>283693.5</x:v>
      </x:c>
      <x:c r="P5621" s="14" t="n">
        <x:f>N5621/SUM(N5621:O5621)</x:f>
        <x:v>0.6666666666666666</x:v>
      </x:c>
      <x:c r="Q5621" s="22" t="n">
        <x:v>765020.25</x:v>
      </x:c>
      <x:c r="R5621" s="22" t="n">
        <x:v>1065791.25</x:v>
      </x:c>
      <x:c r="S5621" s="2" t="n">
        <x:v>1</x:v>
      </x:c>
      <x:c r="T5621" s="2" t="n">
        <x:v>2</x:v>
      </x:c>
      <x:c r="U5621" s="2" t="n">
        <x:v>1</x:v>
      </x:c>
      <x:c r="V5621" s="2" t="n">
        <x:v>1</x:v>
      </x:c>
      <x:c r="W5621" s="2" t="n">
        <x:v>2</x:v>
      </x:c>
      <x:c r="X5621" s="2" t="n">
        <x:v>2</x:v>
      </x:c>
      <x:c r="Y5621" s="2" t="n">
        <x:v>2</x:v>
      </x:c>
      <x:c r="Z5621" s="22" t="n">
        <x:v>368046</x:v>
      </x:c>
      <x:c r="AA5621" s="22" t="n">
        <x:v>422487</x:v>
      </x:c>
      <x:c r="AB5621" s="22" t="n">
        <x:v>54441</x:v>
      </x:c>
      <x:c r="AC5621" s="22" t="n">
        <x:v>60547.5</x:v>
      </x:c>
      <x:c r="AD5621" s="22" t="n">
        <x:v>0</x:v>
      </x:c>
      <x:c r="AE5621" s="2" t="n">
        <x:v>0</x:v>
      </x:c>
      <x:c r="AF5621" s="2" t="n">
        <x:v>0</x:v>
      </x:c>
    </x:row>
    <x:row r="5622" ht="23" customHeight="1">
      <x:c r="A5622" s="2" t="n">
        <x:v>5616</x:v>
      </x:c>
      <x:c r="B5622" s="24" t="n">
        <x:v>680864.4</x:v>
      </x:c>
      <x:c r="C5622" s="24" t="n">
        <x:v>170216.1</x:v>
      </x:c>
      <x:c r="D5622" s="24" t="n">
        <x:f>SUM(B5622:C5622)</x:f>
        <x:v>851080.5</x:v>
      </x:c>
      <x:c r="E5622" s="25" t="n">
        <x:f>B5622/D5622</x:f>
        <x:v>0.8</x:v>
      </x:c>
      <x:c r="F5622" s="25" t="n">
        <x:f>C5622/D5622</x:f>
        <x:v>0.2</x:v>
      </x:c>
      <x:c r="G5622" s="22" t="n">
        <x:v>1509485.4</x:v>
      </x:c>
      <x:c r="H5622" s="22" t="n">
        <x:v>268773.975</x:v>
      </x:c>
      <x:c r="I5622" s="22" t="n">
        <x:f>SUM(G5622:H5622)</x:f>
        <x:v>1778259.375</x:v>
      </x:c>
      <x:c r="J5622" s="22" t="n">
        <x:v>790533</x:v>
      </x:c>
      <x:c r="K5622" s="22" t="n">
        <x:v>60547.5</x:v>
      </x:c>
      <x:c r="L5622" s="22" t="n">
        <x:f>SUM(J5622:K5622)</x:f>
        <x:v>851080.5</x:v>
      </x:c>
      <x:c r="M5622" s="23" t="n">
        <x:f>D5622-L5622</x:f>
        <x:v>0</x:v>
      </x:c>
      <x:c r="N5622" s="22" t="n">
        <x:v>680864.4</x:v>
      </x:c>
      <x:c r="O5622" s="22" t="n">
        <x:v>170216.1</x:v>
      </x:c>
      <x:c r="P5622" s="14" t="n">
        <x:f>N5622/SUM(N5622:O5622)</x:f>
        <x:v>0.8</x:v>
      </x:c>
      <x:c r="Q5622" s="22" t="n">
        <x:v>1508967.9</x:v>
      </x:c>
      <x:c r="R5622" s="22" t="n">
        <x:v>269032.725</x:v>
      </x:c>
      <x:c r="S5622" s="2" t="n">
        <x:v>2</x:v>
      </x:c>
      <x:c r="T5622" s="2" t="n">
        <x:v>1</x:v>
      </x:c>
      <x:c r="U5622" s="2" t="n">
        <x:v>2</x:v>
      </x:c>
      <x:c r="V5622" s="2" t="n">
        <x:v>1</x:v>
      </x:c>
      <x:c r="W5622" s="2" t="n">
        <x:v>2</x:v>
      </x:c>
      <x:c r="X5622" s="2" t="n">
        <x:v>2</x:v>
      </x:c>
      <x:c r="Y5622" s="2" t="n">
        <x:v>2</x:v>
      </x:c>
      <x:c r="Z5622" s="22" t="n">
        <x:v>422487</x:v>
      </x:c>
      <x:c r="AA5622" s="22" t="n">
        <x:v>368046</x:v>
      </x:c>
      <x:c r="AB5622" s="22" t="n">
        <x:v>54441</x:v>
      </x:c>
      <x:c r="AC5622" s="22" t="n">
        <x:v>0</x:v>
      </x:c>
      <x:c r="AD5622" s="22" t="n">
        <x:v>60547.5</x:v>
      </x:c>
      <x:c r="AE5622" s="2" t="n">
        <x:v>0</x:v>
      </x:c>
      <x:c r="AF5622" s="2" t="n">
        <x:v>0</x:v>
      </x:c>
    </x:row>
    <x:row r="5623" ht="23" customHeight="1">
      <x:c r="A5623" s="2" t="n">
        <x:v>5617</x:v>
      </x:c>
      <x:c r="B5623" s="24" t="n">
        <x:v>0</x:v>
      </x:c>
      <x:c r="C5623" s="24" t="n">
        <x:v>851080.5</x:v>
      </x:c>
      <x:c r="D5623" s="24" t="n">
        <x:f>SUM(B5623:C5623)</x:f>
        <x:v>851080.5</x:v>
      </x:c>
      <x:c r="E5623" s="25" t="n">
        <x:f>B5623/D5623</x:f>
        <x:v>0</x:v>
      </x:c>
      <x:c r="F5623" s="25" t="n">
        <x:f>C5623/D5623</x:f>
        <x:v>1</x:v>
      </x:c>
      <x:c r="G5623" s="22" t="n">
        <x:v>828621</x:v>
      </x:c>
      <x:c r="H5623" s="22" t="n">
        <x:v>949638.375</x:v>
      </x:c>
      <x:c r="I5623" s="22" t="n">
        <x:f>SUM(G5623:H5623)</x:f>
        <x:v>1778259.375</x:v>
      </x:c>
      <x:c r="J5623" s="22" t="n">
        <x:v>790533</x:v>
      </x:c>
      <x:c r="K5623" s="22" t="n">
        <x:v>60547.5</x:v>
      </x:c>
      <x:c r="L5623" s="22" t="n">
        <x:f>SUM(J5623:K5623)</x:f>
        <x:v>851080.5</x:v>
      </x:c>
      <x:c r="M5623" s="23" t="n">
        <x:f>D5623-L5623</x:f>
        <x:v>0</x:v>
      </x:c>
      <x:c r="N5623" s="22" t="n">
        <x:v>0</x:v>
      </x:c>
      <x:c r="O5623" s="22" t="n">
        <x:v>851080.5</x:v>
      </x:c>
      <x:c r="P5623" s="14" t="n">
        <x:f>N5623/SUM(N5623:O5623)</x:f>
        <x:v>0</x:v>
      </x:c>
      <x:c r="Q5623" s="22" t="n">
        <x:v>828103.5</x:v>
      </x:c>
      <x:c r="R5623" s="22" t="n">
        <x:v>949897.125</x:v>
      </x:c>
      <x:c r="S5623" s="2" t="n">
        <x:v>2</x:v>
      </x:c>
      <x:c r="T5623" s="2" t="n">
        <x:v>1</x:v>
      </x:c>
      <x:c r="U5623" s="2" t="n">
        <x:v>0</x:v>
      </x:c>
      <x:c r="V5623" s="2" t="n">
        <x:v>1</x:v>
      </x:c>
      <x:c r="W5623" s="2" t="n">
        <x:v>2</x:v>
      </x:c>
      <x:c r="X5623" s="2" t="n">
        <x:v>2</x:v>
      </x:c>
      <x:c r="Y5623" s="2" t="n">
        <x:v>2</x:v>
      </x:c>
      <x:c r="Z5623" s="22" t="n">
        <x:v>422487</x:v>
      </x:c>
      <x:c r="AA5623" s="22" t="n">
        <x:v>368046</x:v>
      </x:c>
      <x:c r="AB5623" s="22" t="n">
        <x:v>54441</x:v>
      </x:c>
      <x:c r="AC5623" s="22" t="n">
        <x:v>0</x:v>
      </x:c>
      <x:c r="AD5623" s="22" t="n">
        <x:v>60547.5</x:v>
      </x:c>
      <x:c r="AE5623" s="2" t="n">
        <x:v>0</x:v>
      </x:c>
      <x:c r="AF5623" s="2" t="n">
        <x:v>0</x:v>
      </x:c>
    </x:row>
    <x:row r="5624" ht="23" customHeight="1">
      <x:c r="A5624" s="2" t="n">
        <x:v>5618</x:v>
      </x:c>
      <x:c r="B5624" s="24" t="n">
        <x:v>840822.5</x:v>
      </x:c>
      <x:c r="C5624" s="24" t="n">
        <x:v>240235</x:v>
      </x:c>
      <x:c r="D5624" s="24" t="n">
        <x:f>SUM(B5624:C5624)</x:f>
        <x:v>1081057.5</x:v>
      </x:c>
      <x:c r="E5624" s="25" t="n">
        <x:f>B5624/D5624</x:f>
        <x:v>0.7777777777777778</x:v>
      </x:c>
      <x:c r="F5624" s="25" t="n">
        <x:f>C5624/D5624</x:f>
        <x:v>0.2222222222222222</x:v>
      </x:c>
      <x:c r="G5624" s="22" t="n">
        <x:v>1592568.875</x:v>
      </x:c>
      <x:c r="H5624" s="22" t="n">
        <x:v>360415.75</x:v>
      </x:c>
      <x:c r="I5624" s="22" t="n">
        <x:f>SUM(G5624:H5624)</x:f>
        <x:v>1952984.625</x:v>
      </x:c>
      <x:c r="J5624" s="22" t="n">
        <x:v>899415</x:v>
      </x:c>
      <x:c r="K5624" s="22" t="n">
        <x:v>181642.5</x:v>
      </x:c>
      <x:c r="L5624" s="22" t="n">
        <x:f>SUM(J5624:K5624)</x:f>
        <x:v>1081057.5</x:v>
      </x:c>
      <x:c r="M5624" s="23" t="n">
        <x:f>D5624-L5624</x:f>
        <x:v>0</x:v>
      </x:c>
      <x:c r="N5624" s="22" t="n">
        <x:v>840822.5</x:v>
      </x:c>
      <x:c r="O5624" s="22" t="n">
        <x:v>240235</x:v>
      </x:c>
      <x:c r="P5624" s="14" t="n">
        <x:f>N5624/SUM(N5624:O5624)</x:f>
        <x:v>0.7777777777777778</x:v>
      </x:c>
      <x:c r="Q5624" s="22" t="n">
        <x:v>1592051.375</x:v>
      </x:c>
      <x:c r="R5624" s="22" t="n">
        <x:v>361192</x:v>
      </x:c>
      <x:c r="S5624" s="2" t="n">
        <x:v>4</x:v>
      </x:c>
      <x:c r="T5624" s="2" t="n">
        <x:v>1</x:v>
      </x:c>
      <x:c r="U5624" s="2" t="n">
        <x:v>3</x:v>
      </x:c>
      <x:c r="V5624" s="2" t="n">
        <x:v>2</x:v>
      </x:c>
      <x:c r="W5624" s="2" t="n">
        <x:v>4</x:v>
      </x:c>
      <x:c r="X5624" s="2" t="n">
        <x:v>4</x:v>
      </x:c>
      <x:c r="Y5624" s="2" t="n">
        <x:v>4</x:v>
      </x:c>
      <x:c r="Z5624" s="22" t="n">
        <x:v>531369</x:v>
      </x:c>
      <x:c r="AA5624" s="22" t="n">
        <x:v>368046</x:v>
      </x:c>
      <x:c r="AB5624" s="22" t="n">
        <x:v>163323</x:v>
      </x:c>
      <x:c r="AC5624" s="22" t="n">
        <x:v>0</x:v>
      </x:c>
      <x:c r="AD5624" s="22" t="n">
        <x:v>181642.5</x:v>
      </x:c>
      <x:c r="AE5624" s="2" t="n">
        <x:v>0</x:v>
      </x:c>
      <x:c r="AF5624" s="2" t="n">
        <x:v>0</x:v>
      </x:c>
    </x:row>
    <x:row r="5625" ht="23" customHeight="1">
      <x:c r="A5625" s="2" t="n">
        <x:v>5619</x:v>
      </x:c>
      <x:c r="B5625" s="24" t="n">
        <x:v>708450.6</x:v>
      </x:c>
      <x:c r="C5625" s="24" t="n">
        <x:v>257618.4</x:v>
      </x:c>
      <x:c r="D5625" s="24" t="n">
        <x:f>SUM(B5625:C5625)</x:f>
        <x:v>966069</x:v>
      </x:c>
      <x:c r="E5625" s="25" t="n">
        <x:f>B5625/D5625</x:f>
        <x:v>0.7333333333333333</x:v>
      </x:c>
      <x:c r="F5625" s="25" t="n">
        <x:f>C5625/D5625</x:f>
        <x:v>0.26666666666666666</x:v>
      </x:c>
      <x:c r="G5625" s="22" t="n">
        <x:v>1444542.6</x:v>
      </x:c>
      <x:c r="H5625" s="22" t="n">
        <x:v>408469.64999999997</x:v>
      </x:c>
      <x:c r="I5625" s="22" t="n">
        <x:f>SUM(G5625:H5625)</x:f>
        <x:v>1853012.25</x:v>
      </x:c>
      <x:c r="J5625" s="22" t="n">
        <x:v>844974</x:v>
      </x:c>
      <x:c r="K5625" s="22" t="n">
        <x:v>121095</x:v>
      </x:c>
      <x:c r="L5625" s="22" t="n">
        <x:f>SUM(J5625:K5625)</x:f>
        <x:v>966069</x:v>
      </x:c>
      <x:c r="M5625" s="23" t="n">
        <x:f>D5625-L5625</x:f>
        <x:v>0</x:v>
      </x:c>
      <x:c r="N5625" s="22" t="n">
        <x:v>708450.6</x:v>
      </x:c>
      <x:c r="O5625" s="22" t="n">
        <x:v>257618.4</x:v>
      </x:c>
      <x:c r="P5625" s="14" t="n">
        <x:f>N5625/SUM(N5625:O5625)</x:f>
        <x:v>0.7333333333333333</x:v>
      </x:c>
      <x:c r="Q5625" s="22" t="n">
        <x:v>1444542.6</x:v>
      </x:c>
      <x:c r="R5625" s="22" t="n">
        <x:v>409245.89999999997</x:v>
      </x:c>
      <x:c r="S5625" s="2" t="n">
        <x:v>3</x:v>
      </x:c>
      <x:c r="T5625" s="2" t="n">
        <x:v>1</x:v>
      </x:c>
      <x:c r="U5625" s="2" t="n">
        <x:v>3</x:v>
      </x:c>
      <x:c r="V5625" s="2" t="n">
        <x:v>2</x:v>
      </x:c>
      <x:c r="W5625" s="2" t="n">
        <x:v>3</x:v>
      </x:c>
      <x:c r="X5625" s="2" t="n">
        <x:v>3</x:v>
      </x:c>
      <x:c r="Y5625" s="2" t="n">
        <x:v>3</x:v>
      </x:c>
      <x:c r="Z5625" s="22" t="n">
        <x:v>476928</x:v>
      </x:c>
      <x:c r="AA5625" s="22" t="n">
        <x:v>368046</x:v>
      </x:c>
      <x:c r="AB5625" s="22" t="n">
        <x:v>108882</x:v>
      </x:c>
      <x:c r="AC5625" s="22" t="n">
        <x:v>0</x:v>
      </x:c>
      <x:c r="AD5625" s="22" t="n">
        <x:v>121095</x:v>
      </x:c>
      <x:c r="AE5625" s="2" t="n">
        <x:v>0</x:v>
      </x:c>
      <x:c r="AF5625" s="2" t="n">
        <x:v>0</x:v>
      </x:c>
    </x:row>
    <x:row r="5626" ht="23" customHeight="1">
      <x:c r="A5626" s="2" t="n">
        <x:v>5620</x:v>
      </x:c>
      <x:c r="B5626" s="24" t="n">
        <x:v>429383.0109375</x:v>
      </x:c>
      <x:c r="C5626" s="24" t="n">
        <x:v>651674.4890625</x:v>
      </x:c>
      <x:c r="D5626" s="24" t="n">
        <x:f>SUM(B5626:C5626)</x:f>
        <x:v>1081057.5</x:v>
      </x:c>
      <x:c r="E5626" s="25" t="n">
        <x:f>B5626/D5626</x:f>
        <x:v>0.39718794877932023</x:v>
      </x:c>
      <x:c r="F5626" s="25" t="n">
        <x:f>C5626/D5626</x:f>
        <x:v>0.6028120512206797</x:v>
      </x:c>
      <x:c r="G5626" s="22" t="n">
        <x:v>1181131.9734375002</x:v>
      </x:c>
      <x:c r="H5626" s="22" t="n">
        <x:v>901697.8218749999</x:v>
      </x:c>
      <x:c r="I5626" s="22" t="n">
        <x:f>SUM(G5626:H5626)</x:f>
        <x:v>2082829.7953125</x:v>
      </x:c>
      <x:c r="J5626" s="22" t="n">
        <x:v>899415</x:v>
      </x:c>
      <x:c r="K5626" s="22" t="n">
        <x:v>181642.5</x:v>
      </x:c>
      <x:c r="L5626" s="22" t="n">
        <x:f>SUM(J5626:K5626)</x:f>
        <x:v>1081057.5</x:v>
      </x:c>
      <x:c r="M5626" s="23" t="n">
        <x:f>D5626-L5626</x:f>
        <x:v>0</x:v>
      </x:c>
      <x:c r="N5626" s="22" t="n">
        <x:v>429932.8546875</x:v>
      </x:c>
      <x:c r="O5626" s="22" t="n">
        <x:v>651124.6453125</x:v>
      </x:c>
      <x:c r="P5626" s="14" t="n">
        <x:f>N5626/SUM(N5626:O5626)</x:f>
        <x:v>0.397696565342269</x:v>
      </x:c>
      <x:c r="Q5626" s="22" t="n">
        <x:v>1180560.5671875002</x:v>
      </x:c>
      <x:c r="R5626" s="22" t="n">
        <x:v>901848.7593749999</x:v>
      </x:c>
      <x:c r="S5626" s="2" t="n">
        <x:v>3</x:v>
      </x:c>
      <x:c r="T5626" s="2" t="n">
        <x:v>2</x:v>
      </x:c>
      <x:c r="U5626" s="2" t="n">
        <x:v>1</x:v>
      </x:c>
      <x:c r="V5626" s="2" t="n">
        <x:v>4</x:v>
      </x:c>
      <x:c r="W5626" s="2" t="n">
        <x:v>4</x:v>
      </x:c>
      <x:c r="X5626" s="2" t="n">
        <x:v>4</x:v>
      </x:c>
      <x:c r="Y5626" s="2" t="n">
        <x:v>4</x:v>
      </x:c>
      <x:c r="Z5626" s="22" t="n">
        <x:v>476928</x:v>
      </x:c>
      <x:c r="AA5626" s="22" t="n">
        <x:v>422487</x:v>
      </x:c>
      <x:c r="AB5626" s="22" t="n">
        <x:v>163323</x:v>
      </x:c>
      <x:c r="AC5626" s="22" t="n">
        <x:v>60547.5</x:v>
      </x:c>
      <x:c r="AD5626" s="22" t="n">
        <x:v>121095</x:v>
      </x:c>
      <x:c r="AE5626" s="2" t="n">
        <x:v>1</x:v>
      </x:c>
      <x:c r="AF5626" s="2" t="n">
        <x:v>1</x:v>
      </x:c>
    </x:row>
    <x:row r="5627" ht="23" customHeight="1">
      <x:c r="A5627" s="2" t="n">
        <x:v>5621</x:v>
      </x:c>
      <x:c r="B5627" s="24" t="n">
        <x:v>405919.8125</x:v>
      </x:c>
      <x:c r="C5627" s="24" t="n">
        <x:v>560149.1875</x:v>
      </x:c>
      <x:c r="D5627" s="24" t="n">
        <x:f>SUM(B5627:C5627)</x:f>
        <x:v>966069</x:v>
      </x:c>
      <x:c r="E5627" s="25" t="n">
        <x:f>B5627/D5627</x:f>
        <x:v>0.42017683260719474</x:v>
      </x:c>
      <x:c r="F5627" s="25" t="n">
        <x:f>C5627/D5627</x:f>
        <x:v>0.5798231673928053</x:v>
      </x:c>
      <x:c r="G5627" s="22" t="n">
        <x:v>912302.1875</x:v>
      </x:c>
      <x:c r="H5627" s="22" t="n">
        <x:v>858569.875</x:v>
      </x:c>
      <x:c r="I5627" s="22" t="n">
        <x:f>SUM(G5627:H5627)</x:f>
        <x:v>1770872.0625</x:v>
      </x:c>
      <x:c r="J5627" s="22" t="n">
        <x:v>844974</x:v>
      </x:c>
      <x:c r="K5627" s="22" t="n">
        <x:v>121095</x:v>
      </x:c>
      <x:c r="L5627" s="22" t="n">
        <x:f>SUM(J5627:K5627)</x:f>
        <x:v>966069</x:v>
      </x:c>
      <x:c r="M5627" s="23" t="n">
        <x:f>D5627-L5627</x:f>
        <x:v>0</x:v>
      </x:c>
      <x:c r="N5627" s="22" t="n">
        <x:v>405316.0625</x:v>
      </x:c>
      <x:c r="O5627" s="22" t="n">
        <x:v>560752.9375</x:v>
      </x:c>
      <x:c r="P5627" s="14" t="n">
        <x:f>N5627/SUM(N5627:O5627)</x:f>
        <x:v>0.4195518772468633</x:v>
      </x:c>
      <x:c r="Q5627" s="22" t="n">
        <x:v>911180.9375</x:v>
      </x:c>
      <x:c r="R5627" s="22" t="n">
        <x:v>859691.125</x:v>
      </x:c>
      <x:c r="S5627" s="2" t="n">
        <x:v>2</x:v>
      </x:c>
      <x:c r="T5627" s="2" t="n">
        <x:v>2</x:v>
      </x:c>
      <x:c r="U5627" s="2" t="n">
        <x:v>1</x:v>
      </x:c>
      <x:c r="V5627" s="2" t="n">
        <x:v>4</x:v>
      </x:c>
      <x:c r="W5627" s="2" t="n">
        <x:v>3</x:v>
      </x:c>
      <x:c r="X5627" s="2" t="n">
        <x:v>3</x:v>
      </x:c>
      <x:c r="Y5627" s="2" t="n">
        <x:v>3</x:v>
      </x:c>
      <x:c r="Z5627" s="22" t="n">
        <x:v>422487</x:v>
      </x:c>
      <x:c r="AA5627" s="22" t="n">
        <x:v>422487</x:v>
      </x:c>
      <x:c r="AB5627" s="22" t="n">
        <x:v>108882</x:v>
      </x:c>
      <x:c r="AC5627" s="22" t="n">
        <x:v>60547.5</x:v>
      </x:c>
      <x:c r="AD5627" s="22" t="n">
        <x:v>60547.5</x:v>
      </x:c>
      <x:c r="AE5627" s="2" t="n">
        <x:v>0</x:v>
      </x:c>
      <x:c r="AF5627" s="2" t="n">
        <x:v>1</x:v>
      </x:c>
    </x:row>
    <x:row r="5628" ht="23" customHeight="1">
      <x:c r="A5628" s="2" t="n">
        <x:v>5622</x:v>
      </x:c>
      <x:c r="B5628" s="24" t="n">
        <x:v>829885.08</x:v>
      </x:c>
      <x:c r="C5628" s="24" t="n">
        <x:v>251172.41999999998</x:v>
      </x:c>
      <x:c r="D5628" s="24" t="n">
        <x:f>SUM(B5628:C5628)</x:f>
        <x:v>1081057.5</x:v>
      </x:c>
      <x:c r="E5628" s="25" t="n">
        <x:f>B5628/D5628</x:f>
        <x:v>0.7676604435934259</x:v>
      </x:c>
      <x:c r="F5628" s="25" t="n">
        <x:f>C5628/D5628</x:f>
        <x:v>0.2323395564065741</x:v>
      </x:c>
      <x:c r="G5628" s="22" t="n">
        <x:v>1526942.0550000002</x:v>
      </x:c>
      <x:c r="H5628" s="22" t="n">
        <x:v>449051.4825</x:v>
      </x:c>
      <x:c r="I5628" s="22" t="n">
        <x:f>SUM(G5628:H5628)</x:f>
        <x:v>1975993.5375</x:v>
      </x:c>
      <x:c r="J5628" s="22" t="n">
        <x:v>899415</x:v>
      </x:c>
      <x:c r="K5628" s="22" t="n">
        <x:v>181642.5</x:v>
      </x:c>
      <x:c r="L5628" s="22" t="n">
        <x:f>SUM(J5628:K5628)</x:f>
        <x:v>1081057.5</x:v>
      </x:c>
      <x:c r="M5628" s="23" t="n">
        <x:f>D5628-L5628</x:f>
        <x:v>0</x:v>
      </x:c>
      <x:c r="N5628" s="22" t="n">
        <x:v>829885.08</x:v>
      </x:c>
      <x:c r="O5628" s="22" t="n">
        <x:v>251172.41999999998</x:v>
      </x:c>
      <x:c r="P5628" s="14" t="n">
        <x:f>N5628/SUM(N5628:O5628)</x:f>
        <x:v>0.7676604435934259</x:v>
      </x:c>
      <x:c r="Q5628" s="22" t="n">
        <x:v>1525907.0550000002</x:v>
      </x:c>
      <x:c r="R5628" s="22" t="n">
        <x:v>449568.9825</x:v>
      </x:c>
      <x:c r="S5628" s="2" t="n">
        <x:v>3</x:v>
      </x:c>
      <x:c r="T5628" s="2" t="n">
        <x:v>2</x:v>
      </x:c>
      <x:c r="U5628" s="2" t="n">
        <x:v>5</x:v>
      </x:c>
      <x:c r="V5628" s="2" t="n">
        <x:v>3</x:v>
      </x:c>
      <x:c r="W5628" s="2" t="n">
        <x:v>4</x:v>
      </x:c>
      <x:c r="X5628" s="2" t="n">
        <x:v>4</x:v>
      </x:c>
      <x:c r="Y5628" s="2" t="n">
        <x:v>4</x:v>
      </x:c>
      <x:c r="Z5628" s="22" t="n">
        <x:v>476928</x:v>
      </x:c>
      <x:c r="AA5628" s="22" t="n">
        <x:v>422487</x:v>
      </x:c>
      <x:c r="AB5628" s="22" t="n">
        <x:v>163323</x:v>
      </x:c>
      <x:c r="AC5628" s="22" t="n">
        <x:v>60547.5</x:v>
      </x:c>
      <x:c r="AD5628" s="22" t="n">
        <x:v>121095</x:v>
      </x:c>
      <x:c r="AE5628" s="2" t="n">
        <x:v>0</x:v>
      </x:c>
      <x:c r="AF5628" s="2" t="n">
        <x:v>0</x:v>
      </x:c>
    </x:row>
    <x:row r="5629" ht="23" customHeight="1">
      <x:c r="A5629" s="2" t="n">
        <x:v>5623</x:v>
      </x:c>
      <x:c r="B5629" s="24" t="n">
        <x:v>764163.5</x:v>
      </x:c>
      <x:c r="C5629" s="24" t="n">
        <x:v>201905.5</x:v>
      </x:c>
      <x:c r="D5629" s="24" t="n">
        <x:f>SUM(B5629:C5629)</x:f>
        <x:v>966069</x:v>
      </x:c>
      <x:c r="E5629" s="25" t="n">
        <x:f>B5629/D5629</x:f>
        <x:v>0.7910030235935528</x:v>
      </x:c>
      <x:c r="F5629" s="25" t="n">
        <x:f>C5629/D5629</x:f>
        <x:v>0.20899697640644715</x:v>
      </x:c>
      <x:c r="G5629" s="22" t="n">
        <x:v>1270545.875</x:v>
      </x:c>
      <x:c r="H5629" s="22" t="n">
        <x:v>500326.1875</x:v>
      </x:c>
      <x:c r="I5629" s="22" t="n">
        <x:f>SUM(G5629:H5629)</x:f>
        <x:v>1770872.0625</x:v>
      </x:c>
      <x:c r="J5629" s="22" t="n">
        <x:v>844974</x:v>
      </x:c>
      <x:c r="K5629" s="22" t="n">
        <x:v>121095</x:v>
      </x:c>
      <x:c r="L5629" s="22" t="n">
        <x:f>SUM(J5629:K5629)</x:f>
        <x:v>966069</x:v>
      </x:c>
      <x:c r="M5629" s="23" t="n">
        <x:f>D5629-L5629</x:f>
        <x:v>0</x:v>
      </x:c>
      <x:c r="N5629" s="22" t="n">
        <x:v>764163.5</x:v>
      </x:c>
      <x:c r="O5629" s="22" t="n">
        <x:v>201905.5</x:v>
      </x:c>
      <x:c r="P5629" s="14" t="n">
        <x:f>N5629/SUM(N5629:O5629)</x:f>
        <x:v>0.7910030235935528</x:v>
      </x:c>
      <x:c r="Q5629" s="22" t="n">
        <x:v>1270028.375</x:v>
      </x:c>
      <x:c r="R5629" s="22" t="n">
        <x:v>500843.6875</x:v>
      </x:c>
      <x:c r="S5629" s="2" t="n">
        <x:v>2</x:v>
      </x:c>
      <x:c r="T5629" s="2" t="n">
        <x:v>2</x:v>
      </x:c>
      <x:c r="U5629" s="2" t="n">
        <x:v>3</x:v>
      </x:c>
      <x:c r="V5629" s="2" t="n">
        <x:v>1</x:v>
      </x:c>
      <x:c r="W5629" s="2" t="n">
        <x:v>3</x:v>
      </x:c>
      <x:c r="X5629" s="2" t="n">
        <x:v>3</x:v>
      </x:c>
      <x:c r="Y5629" s="2" t="n">
        <x:v>3</x:v>
      </x:c>
      <x:c r="Z5629" s="22" t="n">
        <x:v>422487</x:v>
      </x:c>
      <x:c r="AA5629" s="22" t="n">
        <x:v>422487</x:v>
      </x:c>
      <x:c r="AB5629" s="22" t="n">
        <x:v>108882</x:v>
      </x:c>
      <x:c r="AC5629" s="22" t="n">
        <x:v>60547.5</x:v>
      </x:c>
      <x:c r="AD5629" s="22" t="n">
        <x:v>60547.5</x:v>
      </x:c>
      <x:c r="AE5629" s="2" t="n">
        <x:v>0</x:v>
      </x:c>
      <x:c r="AF5629" s="2" t="n">
        <x:v>0</x:v>
      </x:c>
    </x:row>
    <x:row r="5630" ht="23" customHeight="1">
      <x:c r="A5630" s="2" t="n">
        <x:v>5624</x:v>
      </x:c>
      <x:c r="B5630" s="24" t="n">
        <x:v>966069</x:v>
      </x:c>
      <x:c r="C5630" s="24" t="n">
        <x:v>0</x:v>
      </x:c>
      <x:c r="D5630" s="24" t="n">
        <x:f>SUM(B5630:C5630)</x:f>
        <x:v>966069</x:v>
      </x:c>
      <x:c r="E5630" s="25" t="n">
        <x:f>B5630/D5630</x:f>
        <x:v>1</x:v>
      </x:c>
      <x:c r="F5630" s="25" t="n">
        <x:f>C5630/D5630</x:f>
        <x:v>0</x:v>
      </x:c>
      <x:c r="G5630" s="22" t="n">
        <x:v>1072208.25</x:v>
      </x:c>
      <x:c r="H5630" s="22" t="n">
        <x:v>789148.6875</x:v>
      </x:c>
      <x:c r="I5630" s="22" t="n">
        <x:f>SUM(G5630:H5630)</x:f>
        <x:v>1861356.9375</x:v>
      </x:c>
      <x:c r="J5630" s="22" t="n">
        <x:v>844974</x:v>
      </x:c>
      <x:c r="K5630" s="22" t="n">
        <x:v>121095</x:v>
      </x:c>
      <x:c r="L5630" s="22" t="n">
        <x:f>SUM(J5630:K5630)</x:f>
        <x:v>966069</x:v>
      </x:c>
      <x:c r="M5630" s="23" t="n">
        <x:f>D5630-L5630</x:f>
        <x:v>0</x:v>
      </x:c>
      <x:c r="N5630" s="22" t="n">
        <x:v>966069</x:v>
      </x:c>
      <x:c r="O5630" s="22" t="n">
        <x:v>0</x:v>
      </x:c>
      <x:c r="P5630" s="14" t="n">
        <x:f>N5630/SUM(N5630:O5630)</x:f>
        <x:v>1</x:v>
      </x:c>
      <x:c r="Q5630" s="22" t="n">
        <x:v>1071690.75</x:v>
      </x:c>
      <x:c r="R5630" s="22" t="n">
        <x:v>789666.1875</x:v>
      </x:c>
      <x:c r="S5630" s="2" t="n">
        <x:v>1</x:v>
      </x:c>
      <x:c r="T5630" s="2" t="n">
        <x:v>3</x:v>
      </x:c>
      <x:c r="U5630" s="2" t="n">
        <x:v>3</x:v>
      </x:c>
      <x:c r="V5630" s="2" t="n">
        <x:v>0</x:v>
      </x:c>
      <x:c r="W5630" s="2" t="n">
        <x:v>3</x:v>
      </x:c>
      <x:c r="X5630" s="2" t="n">
        <x:v>3</x:v>
      </x:c>
      <x:c r="Y5630" s="2" t="n">
        <x:v>3</x:v>
      </x:c>
      <x:c r="Z5630" s="22" t="n">
        <x:v>368046</x:v>
      </x:c>
      <x:c r="AA5630" s="22" t="n">
        <x:v>476928</x:v>
      </x:c>
      <x:c r="AB5630" s="22" t="n">
        <x:v>108882</x:v>
      </x:c>
      <x:c r="AC5630" s="22" t="n">
        <x:v>121095</x:v>
      </x:c>
      <x:c r="AD5630" s="22" t="n">
        <x:v>0</x:v>
      </x:c>
      <x:c r="AE5630" s="2" t="n">
        <x:v>0</x:v>
      </x:c>
      <x:c r="AF5630" s="2" t="n">
        <x:v>0</x:v>
      </x:c>
    </x:row>
    <x:row r="5631" ht="23" customHeight="1">
      <x:c r="A5631" s="2" t="n">
        <x:v>5625</x:v>
      </x:c>
      <x:c r="B5631" s="24" t="n">
        <x:v>785892.75</x:v>
      </x:c>
      <x:c r="C5631" s="24" t="n">
        <x:v>180176.25</x:v>
      </x:c>
      <x:c r="D5631" s="24" t="n">
        <x:f>SUM(B5631:C5631)</x:f>
        <x:v>966069</x:v>
      </x:c>
      <x:c r="E5631" s="25" t="n">
        <x:f>B5631/D5631</x:f>
        <x:v>0.8134954646096707</x:v>
      </x:c>
      <x:c r="F5631" s="25" t="n">
        <x:f>C5631/D5631</x:f>
        <x:v>0.18650453539032927</x:v>
      </x:c>
      <x:c r="G5631" s="22" t="n">
        <x:v>1276620.75</x:v>
      </x:c>
      <x:c r="H5631" s="22" t="n">
        <x:v>546484.3125</x:v>
      </x:c>
      <x:c r="I5631" s="22" t="n">
        <x:f>SUM(G5631:H5631)</x:f>
        <x:v>1823105.0625</x:v>
      </x:c>
      <x:c r="J5631" s="22" t="n">
        <x:v>844974</x:v>
      </x:c>
      <x:c r="K5631" s="22" t="n">
        <x:v>121095</x:v>
      </x:c>
      <x:c r="L5631" s="22" t="n">
        <x:f>SUM(J5631:K5631)</x:f>
        <x:v>966069</x:v>
      </x:c>
      <x:c r="M5631" s="23" t="n">
        <x:f>D5631-L5631</x:f>
        <x:v>0</x:v>
      </x:c>
      <x:c r="N5631" s="22" t="n">
        <x:v>785892.75</x:v>
      </x:c>
      <x:c r="O5631" s="22" t="n">
        <x:v>180176.25</x:v>
      </x:c>
      <x:c r="P5631" s="14" t="n">
        <x:f>N5631/SUM(N5631:O5631)</x:f>
        <x:v>0.8134954646096707</x:v>
      </x:c>
      <x:c r="Q5631" s="22" t="n">
        <x:v>1276620.75</x:v>
      </x:c>
      <x:c r="R5631" s="22" t="n">
        <x:v>547260.5625</x:v>
      </x:c>
      <x:c r="S5631" s="2" t="n">
        <x:v>2</x:v>
      </x:c>
      <x:c r="T5631" s="2" t="n">
        <x:v>2</x:v>
      </x:c>
      <x:c r="U5631" s="2" t="n">
        <x:v>3</x:v>
      </x:c>
      <x:c r="V5631" s="2" t="n">
        <x:v>2</x:v>
      </x:c>
      <x:c r="W5631" s="2" t="n">
        <x:v>3</x:v>
      </x:c>
      <x:c r="X5631" s="2" t="n">
        <x:v>3</x:v>
      </x:c>
      <x:c r="Y5631" s="2" t="n">
        <x:v>3</x:v>
      </x:c>
      <x:c r="Z5631" s="22" t="n">
        <x:v>422487</x:v>
      </x:c>
      <x:c r="AA5631" s="22" t="n">
        <x:v>422487</x:v>
      </x:c>
      <x:c r="AB5631" s="22" t="n">
        <x:v>108882</x:v>
      </x:c>
      <x:c r="AC5631" s="22" t="n">
        <x:v>60547.5</x:v>
      </x:c>
      <x:c r="AD5631" s="22" t="n">
        <x:v>60547.5</x:v>
      </x:c>
      <x:c r="AE5631" s="2" t="n">
        <x:v>0</x:v>
      </x:c>
      <x:c r="AF5631" s="2" t="n">
        <x:v>0</x:v>
      </x:c>
    </x:row>
    <x:row r="5632" ht="23" customHeight="1">
      <x:c r="A5632" s="2" t="n">
        <x:v>5626</x:v>
      </x:c>
      <x:c r="B5632" s="24" t="n">
        <x:v>630232.2</x:v>
      </x:c>
      <x:c r="C5632" s="24" t="n">
        <x:v>450825.3</x:v>
      </x:c>
      <x:c r="D5632" s="24" t="n">
        <x:f>SUM(B5632:C5632)</x:f>
        <x:v>1081057.5</x:v>
      </x:c>
      <x:c r="E5632" s="25" t="n">
        <x:f>B5632/D5632</x:f>
        <x:v>0.5829775011967449</x:v>
      </x:c>
      <x:c r="F5632" s="25" t="n">
        <x:f>C5632/D5632</x:f>
        <x:v>0.41702249880325515</x:v>
      </x:c>
      <x:c r="G5632" s="22" t="n">
        <x:v>998278.2</x:v>
      </x:c>
      <x:c r="H5632" s="22" t="n">
        <x:v>931789.8</x:v>
      </x:c>
      <x:c r="I5632" s="22" t="n">
        <x:f>SUM(G5632:H5632)</x:f>
        <x:v>1930068</x:v>
      </x:c>
      <x:c r="J5632" s="22" t="n">
        <x:v>899415</x:v>
      </x:c>
      <x:c r="K5632" s="22" t="n">
        <x:v>181642.5</x:v>
      </x:c>
      <x:c r="L5632" s="22" t="n">
        <x:f>SUM(J5632:K5632)</x:f>
        <x:v>1081057.5</x:v>
      </x:c>
      <x:c r="M5632" s="23" t="n">
        <x:f>D5632-L5632</x:f>
        <x:v>0</x:v>
      </x:c>
      <x:c r="N5632" s="22" t="n">
        <x:v>630232.2</x:v>
      </x:c>
      <x:c r="O5632" s="22" t="n">
        <x:v>450825.3</x:v>
      </x:c>
      <x:c r="P5632" s="14" t="n">
        <x:f>N5632/SUM(N5632:O5632)</x:f>
        <x:v>0.5829775011967449</x:v>
      </x:c>
      <x:c r="Q5632" s="22" t="n">
        <x:v>998278.2</x:v>
      </x:c>
      <x:c r="R5632" s="22" t="n">
        <x:v>932824.8</x:v>
      </x:c>
      <x:c r="S5632" s="2" t="n">
        <x:v>2</x:v>
      </x:c>
      <x:c r="T5632" s="2" t="n">
        <x:v>3</x:v>
      </x:c>
      <x:c r="U5632" s="2" t="n">
        <x:v>4</x:v>
      </x:c>
      <x:c r="V5632" s="2" t="n">
        <x:v>5</x:v>
      </x:c>
      <x:c r="W5632" s="2" t="n">
        <x:v>4</x:v>
      </x:c>
      <x:c r="X5632" s="2" t="n">
        <x:v>4</x:v>
      </x:c>
      <x:c r="Y5632" s="2" t="n">
        <x:v>4</x:v>
      </x:c>
      <x:c r="Z5632" s="22" t="n">
        <x:v>422487</x:v>
      </x:c>
      <x:c r="AA5632" s="22" t="n">
        <x:v>476928</x:v>
      </x:c>
      <x:c r="AB5632" s="22" t="n">
        <x:v>163323</x:v>
      </x:c>
      <x:c r="AC5632" s="22" t="n">
        <x:v>121095</x:v>
      </x:c>
      <x:c r="AD5632" s="22" t="n">
        <x:v>60547.5</x:v>
      </x:c>
      <x:c r="AE5632" s="2" t="n">
        <x:v>0</x:v>
      </x:c>
      <x:c r="AF5632" s="2" t="n">
        <x:v>0</x:v>
      </x:c>
    </x:row>
    <x:row r="5633" ht="23" customHeight="1">
      <x:c r="A5633" s="2" t="n">
        <x:v>5627</x:v>
      </x:c>
      <x:c r="B5633" s="24" t="n">
        <x:v>587634.7625000001</x:v>
      </x:c>
      <x:c r="C5633" s="24" t="n">
        <x:v>378434.2375</x:v>
      </x:c>
      <x:c r="D5633" s="24" t="n">
        <x:f>SUM(B5633:C5633)</x:f>
        <x:v>966069</x:v>
      </x:c>
      <x:c r="E5633" s="25" t="n">
        <x:f>B5633/D5633</x:f>
        <x:v>0.6082741113729973</x:v>
      </x:c>
      <x:c r="F5633" s="25" t="n">
        <x:f>C5633/D5633</x:f>
        <x:v>0.3917258886270028</x:v>
      </x:c>
      <x:c r="G5633" s="22" t="n">
        <x:v>1170891.7625</x:v>
      </x:c>
      <x:c r="H5633" s="22" t="n">
        <x:v>698995.3</x:v>
      </x:c>
      <x:c r="I5633" s="22" t="n">
        <x:f>SUM(G5633:H5633)</x:f>
        <x:v>1869887.0625</x:v>
      </x:c>
      <x:c r="J5633" s="22" t="n">
        <x:v>844974</x:v>
      </x:c>
      <x:c r="K5633" s="22" t="n">
        <x:v>121095</x:v>
      </x:c>
      <x:c r="L5633" s="22" t="n">
        <x:f>SUM(J5633:K5633)</x:f>
        <x:v>966069</x:v>
      </x:c>
      <x:c r="M5633" s="23" t="n">
        <x:f>D5633-L5633</x:f>
        <x:v>0</x:v>
      </x:c>
      <x:c r="N5633" s="22" t="n">
        <x:v>587031.0125000001</x:v>
      </x:c>
      <x:c r="O5633" s="22" t="n">
        <x:v>379037.9875</x:v>
      </x:c>
      <x:c r="P5633" s="14" t="n">
        <x:f>N5633/SUM(N5633:O5633)</x:f>
        <x:v>0.6076491560126658</x:v>
      </x:c>
      <x:c r="Q5633" s="22" t="n">
        <x:v>1169770.5125</x:v>
      </x:c>
      <x:c r="R5633" s="22" t="n">
        <x:v>700116.55</x:v>
      </x:c>
      <x:c r="S5633" s="2" t="n">
        <x:v>2</x:v>
      </x:c>
      <x:c r="T5633" s="2" t="n">
        <x:v>2</x:v>
      </x:c>
      <x:c r="U5633" s="2" t="n">
        <x:v>2</x:v>
      </x:c>
      <x:c r="V5633" s="2" t="n">
        <x:v>3</x:v>
      </x:c>
      <x:c r="W5633" s="2" t="n">
        <x:v>3</x:v>
      </x:c>
      <x:c r="X5633" s="2" t="n">
        <x:v>3</x:v>
      </x:c>
      <x:c r="Y5633" s="2" t="n">
        <x:v>3</x:v>
      </x:c>
      <x:c r="Z5633" s="22" t="n">
        <x:v>422487</x:v>
      </x:c>
      <x:c r="AA5633" s="22" t="n">
        <x:v>422487</x:v>
      </x:c>
      <x:c r="AB5633" s="22" t="n">
        <x:v>108882</x:v>
      </x:c>
      <x:c r="AC5633" s="22" t="n">
        <x:v>60547.5</x:v>
      </x:c>
      <x:c r="AD5633" s="22" t="n">
        <x:v>60547.5</x:v>
      </x:c>
      <x:c r="AE5633" s="2" t="n">
        <x:v>0</x:v>
      </x:c>
      <x:c r="AF5633" s="2" t="n">
        <x:v>1</x:v>
      </x:c>
    </x:row>
    <x:row r="5634" ht="23" customHeight="1">
      <x:c r="A5634" s="2" t="n">
        <x:v>5628</x:v>
      </x:c>
      <x:c r="B5634" s="24" t="n">
        <x:v>0</x:v>
      </x:c>
      <x:c r="C5634" s="24" t="n">
        <x:v>851080.5</x:v>
      </x:c>
      <x:c r="D5634" s="24" t="n">
        <x:f>SUM(B5634:C5634)</x:f>
        <x:v>851080.5</x:v>
      </x:c>
      <x:c r="E5634" s="25" t="n">
        <x:f>B5634/D5634</x:f>
        <x:v>0</x:v>
      </x:c>
      <x:c r="F5634" s="25" t="n">
        <x:f>C5634/D5634</x:f>
        <x:v>1</x:v>
      </x:c>
      <x:c r="G5634" s="22" t="n">
        <x:v>198150.75</x:v>
      </x:c>
      <x:c r="H5634" s="22" t="n">
        <x:v>1632919.5</x:v>
      </x:c>
      <x:c r="I5634" s="22" t="n">
        <x:f>SUM(G5634:H5634)</x:f>
        <x:v>1831070.25</x:v>
      </x:c>
      <x:c r="J5634" s="22" t="n">
        <x:v>790533</x:v>
      </x:c>
      <x:c r="K5634" s="22" t="n">
        <x:v>60547.5</x:v>
      </x:c>
      <x:c r="L5634" s="22" t="n">
        <x:f>SUM(J5634:K5634)</x:f>
        <x:v>851080.5</x:v>
      </x:c>
      <x:c r="M5634" s="23" t="n">
        <x:f>D5634-L5634</x:f>
        <x:v>0</x:v>
      </x:c>
      <x:c r="N5634" s="22" t="n">
        <x:v>0</x:v>
      </x:c>
      <x:c r="O5634" s="22" t="n">
        <x:v>851080.5</x:v>
      </x:c>
      <x:c r="P5634" s="14" t="n">
        <x:f>N5634/SUM(N5634:O5634)</x:f>
        <x:v>0</x:v>
      </x:c>
      <x:c r="Q5634" s="22" t="n">
        <x:v>197633.25</x:v>
      </x:c>
      <x:c r="R5634" s="22" t="n">
        <x:v>1633178.25</x:v>
      </x:c>
      <x:c r="S5634" s="2" t="n">
        <x:v>1</x:v>
      </x:c>
      <x:c r="T5634" s="2" t="n">
        <x:v>2</x:v>
      </x:c>
      <x:c r="U5634" s="2" t="n">
        <x:v>0</x:v>
      </x:c>
      <x:c r="V5634" s="2" t="n">
        <x:v>1</x:v>
      </x:c>
      <x:c r="W5634" s="2" t="n">
        <x:v>2</x:v>
      </x:c>
      <x:c r="X5634" s="2" t="n">
        <x:v>2</x:v>
      </x:c>
      <x:c r="Y5634" s="2" t="n">
        <x:v>2</x:v>
      </x:c>
      <x:c r="Z5634" s="22" t="n">
        <x:v>368046</x:v>
      </x:c>
      <x:c r="AA5634" s="22" t="n">
        <x:v>422487</x:v>
      </x:c>
      <x:c r="AB5634" s="22" t="n">
        <x:v>54441</x:v>
      </x:c>
      <x:c r="AC5634" s="22" t="n">
        <x:v>60547.5</x:v>
      </x:c>
      <x:c r="AD5634" s="22" t="n">
        <x:v>0</x:v>
      </x:c>
      <x:c r="AE5634" s="2" t="n">
        <x:v>0</x:v>
      </x:c>
      <x:c r="AF5634" s="2" t="n">
        <x:v>0</x:v>
      </x:c>
    </x:row>
    <x:row r="5635" ht="23" customHeight="1">
      <x:c r="A5635" s="2" t="n">
        <x:v>5629</x:v>
      </x:c>
      <x:c r="B5635" s="24" t="n">
        <x:v>677003.8499999999</x:v>
      </x:c>
      <x:c r="C5635" s="24" t="n">
        <x:v>404053.64999999997</x:v>
      </x:c>
      <x:c r="D5635" s="24" t="n">
        <x:f>SUM(B5635:C5635)</x:f>
        <x:v>1081057.4999999998</x:v>
      </x:c>
      <x:c r="E5635" s="25" t="n">
        <x:f>B5635/D5635</x:f>
        <x:v>0.6262422211584491</x:v>
      </x:c>
      <x:c r="F5635" s="25" t="n">
        <x:f>C5635/D5635</x:f>
        <x:v>0.37375777884155104</x:v>
      </x:c>
      <x:c r="G5635" s="22" t="n">
        <x:v>1389715.2</x:v>
      </x:c>
      <x:c r="H5635" s="22" t="n">
        <x:v>558581.7374999999</x:v>
      </x:c>
      <x:c r="I5635" s="22" t="n">
        <x:f>SUM(G5635:H5635)</x:f>
        <x:v>1948296.9375</x:v>
      </x:c>
      <x:c r="J5635" s="22" t="n">
        <x:v>899415</x:v>
      </x:c>
      <x:c r="K5635" s="22" t="n">
        <x:v>181642.5</x:v>
      </x:c>
      <x:c r="L5635" s="22" t="n">
        <x:f>SUM(J5635:K5635)</x:f>
        <x:v>1081057.5</x:v>
      </x:c>
      <x:c r="M5635" s="23" t="n">
        <x:f>D5635-L5635</x:f>
        <x:v>-2.3283064365386963e-10</x:v>
      </x:c>
      <x:c r="N5635" s="22" t="n">
        <x:v>677003.8499999999</x:v>
      </x:c>
      <x:c r="O5635" s="22" t="n">
        <x:v>404053.64999999997</x:v>
      </x:c>
      <x:c r="P5635" s="14" t="n">
        <x:f>N5635/SUM(N5635:O5635)</x:f>
        <x:v>0.6262422211584491</x:v>
      </x:c>
      <x:c r="Q5635" s="22" t="n">
        <x:v>1388162.7</x:v>
      </x:c>
      <x:c r="R5635" s="22" t="n">
        <x:v>558840.4874999999</x:v>
      </x:c>
      <x:c r="S5635" s="2" t="n">
        <x:v>3</x:v>
      </x:c>
      <x:c r="T5635" s="2" t="n">
        <x:v>2</x:v>
      </x:c>
      <x:c r="U5635" s="2" t="n">
        <x:v>3</x:v>
      </x:c>
      <x:c r="V5635" s="2" t="n">
        <x:v>4</x:v>
      </x:c>
      <x:c r="W5635" s="2" t="n">
        <x:v>4</x:v>
      </x:c>
      <x:c r="X5635" s="2" t="n">
        <x:v>4</x:v>
      </x:c>
      <x:c r="Y5635" s="2" t="n">
        <x:v>4</x:v>
      </x:c>
      <x:c r="Z5635" s="22" t="n">
        <x:v>476928</x:v>
      </x:c>
      <x:c r="AA5635" s="22" t="n">
        <x:v>422487</x:v>
      </x:c>
      <x:c r="AB5635" s="22" t="n">
        <x:v>163323</x:v>
      </x:c>
      <x:c r="AC5635" s="22" t="n">
        <x:v>60547.5</x:v>
      </x:c>
      <x:c r="AD5635" s="22" t="n">
        <x:v>121095</x:v>
      </x:c>
      <x:c r="AE5635" s="2" t="n">
        <x:v>0</x:v>
      </x:c>
      <x:c r="AF5635" s="2" t="n">
        <x:v>0</x:v>
      </x:c>
    </x:row>
    <x:row r="5636" ht="23" customHeight="1">
      <x:c r="A5636" s="2" t="n">
        <x:v>5630</x:v>
      </x:c>
      <x:c r="B5636" s="24" t="n">
        <x:v>805057.5</x:v>
      </x:c>
      <x:c r="C5636" s="24" t="n">
        <x:v>161011.5</x:v>
      </x:c>
      <x:c r="D5636" s="24" t="n">
        <x:f>SUM(B5636:C5636)</x:f>
        <x:v>966069</x:v>
      </x:c>
      <x:c r="E5636" s="25" t="n">
        <x:f>B5636/D5636</x:f>
        <x:v>0.8333333333333334</x:v>
      </x:c>
      <x:c r="F5636" s="25" t="n">
        <x:f>C5636/D5636</x:f>
        <x:v>0.16666666666666666</x:v>
      </x:c>
      <x:c r="G5636" s="22" t="n">
        <x:v>1109865</x:v>
      </x:c>
      <x:c r="H5636" s="22" t="n">
        <x:v>897103.5</x:v>
      </x:c>
      <x:c r="I5636" s="22" t="n">
        <x:f>SUM(G5636:H5636)</x:f>
        <x:v>2006968.5</x:v>
      </x:c>
      <x:c r="J5636" s="22" t="n">
        <x:v>844974</x:v>
      </x:c>
      <x:c r="K5636" s="22" t="n">
        <x:v>121095</x:v>
      </x:c>
      <x:c r="L5636" s="22" t="n">
        <x:f>SUM(J5636:K5636)</x:f>
        <x:v>966069</x:v>
      </x:c>
      <x:c r="M5636" s="23" t="n">
        <x:f>D5636-L5636</x:f>
        <x:v>0</x:v>
      </x:c>
      <x:c r="N5636" s="22" t="n">
        <x:v>805057.5</x:v>
      </x:c>
      <x:c r="O5636" s="22" t="n">
        <x:v>161011.5</x:v>
      </x:c>
      <x:c r="P5636" s="14" t="n">
        <x:f>N5636/SUM(N5636:O5636)</x:f>
        <x:v>0.8333333333333334</x:v>
      </x:c>
      <x:c r="Q5636" s="22" t="n">
        <x:v>1108312.5</x:v>
      </x:c>
      <x:c r="R5636" s="22" t="n">
        <x:v>897103.5</x:v>
      </x:c>
      <x:c r="S5636" s="2" t="n">
        <x:v>1</x:v>
      </x:c>
      <x:c r="T5636" s="2" t="n">
        <x:v>3</x:v>
      </x:c>
      <x:c r="U5636" s="2" t="n">
        <x:v>2</x:v>
      </x:c>
      <x:c r="V5636" s="2" t="n">
        <x:v>1</x:v>
      </x:c>
      <x:c r="W5636" s="2" t="n">
        <x:v>3</x:v>
      </x:c>
      <x:c r="X5636" s="2" t="n">
        <x:v>3</x:v>
      </x:c>
      <x:c r="Y5636" s="2" t="n">
        <x:v>3</x:v>
      </x:c>
      <x:c r="Z5636" s="22" t="n">
        <x:v>368046</x:v>
      </x:c>
      <x:c r="AA5636" s="22" t="n">
        <x:v>476928</x:v>
      </x:c>
      <x:c r="AB5636" s="22" t="n">
        <x:v>108882</x:v>
      </x:c>
      <x:c r="AC5636" s="22" t="n">
        <x:v>121095</x:v>
      </x:c>
      <x:c r="AD5636" s="22" t="n">
        <x:v>0</x:v>
      </x:c>
      <x:c r="AE5636" s="2" t="n">
        <x:v>0</x:v>
      </x:c>
      <x:c r="AF5636" s="2" t="n">
        <x:v>0</x:v>
      </x:c>
    </x:row>
    <x:row r="5637" ht="23" customHeight="1">
      <x:c r="A5637" s="2" t="n">
        <x:v>5631</x:v>
      </x:c>
      <x:c r="B5637" s="24" t="n">
        <x:v>0</x:v>
      </x:c>
      <x:c r="C5637" s="24" t="n">
        <x:v>851080.5</x:v>
      </x:c>
      <x:c r="D5637" s="24" t="n">
        <x:f>SUM(B5637:C5637)</x:f>
        <x:v>851080.5</x:v>
      </x:c>
      <x:c r="E5637" s="25" t="n">
        <x:f>B5637/D5637</x:f>
        <x:v>0</x:v>
      </x:c>
      <x:c r="F5637" s="25" t="n">
        <x:f>C5637/D5637</x:f>
        <x:v>1</x:v>
      </x:c>
      <x:c r="G5637" s="22" t="n">
        <x:v>844275.375</x:v>
      </x:c>
      <x:c r="H5637" s="22" t="n">
        <x:v>851080.5</x:v>
      </x:c>
      <x:c r="I5637" s="22" t="n">
        <x:f>SUM(G5637:H5637)</x:f>
        <x:v>1695355.875</x:v>
      </x:c>
      <x:c r="J5637" s="22" t="n">
        <x:v>790533</x:v>
      </x:c>
      <x:c r="K5637" s="22" t="n">
        <x:v>60547.5</x:v>
      </x:c>
      <x:c r="L5637" s="22" t="n">
        <x:f>SUM(J5637:K5637)</x:f>
        <x:v>851080.5</x:v>
      </x:c>
      <x:c r="M5637" s="23" t="n">
        <x:f>D5637-L5637</x:f>
        <x:v>0</x:v>
      </x:c>
      <x:c r="N5637" s="22" t="n">
        <x:v>0</x:v>
      </x:c>
      <x:c r="O5637" s="22" t="n">
        <x:v>851080.5</x:v>
      </x:c>
      <x:c r="P5637" s="14" t="n">
        <x:f>N5637/SUM(N5637:O5637)</x:f>
        <x:v>0</x:v>
      </x:c>
      <x:c r="Q5637" s="22" t="n">
        <x:v>843240.375</x:v>
      </x:c>
      <x:c r="R5637" s="22" t="n">
        <x:v>851080.5</x:v>
      </x:c>
      <x:c r="S5637" s="2" t="n">
        <x:v>2</x:v>
      </x:c>
      <x:c r="T5637" s="2" t="n">
        <x:v>1</x:v>
      </x:c>
      <x:c r="U5637" s="2" t="n">
        <x:v>0</x:v>
      </x:c>
      <x:c r="V5637" s="2" t="n">
        <x:v>2</x:v>
      </x:c>
      <x:c r="W5637" s="2" t="n">
        <x:v>2</x:v>
      </x:c>
      <x:c r="X5637" s="2" t="n">
        <x:v>2</x:v>
      </x:c>
      <x:c r="Y5637" s="2" t="n">
        <x:v>2</x:v>
      </x:c>
      <x:c r="Z5637" s="22" t="n">
        <x:v>422487</x:v>
      </x:c>
      <x:c r="AA5637" s="22" t="n">
        <x:v>368046</x:v>
      </x:c>
      <x:c r="AB5637" s="22" t="n">
        <x:v>54441</x:v>
      </x:c>
      <x:c r="AC5637" s="22" t="n">
        <x:v>0</x:v>
      </x:c>
      <x:c r="AD5637" s="22" t="n">
        <x:v>60547.5</x:v>
      </x:c>
      <x:c r="AE5637" s="2" t="n">
        <x:v>0</x:v>
      </x:c>
      <x:c r="AF5637" s="2" t="n">
        <x:v>0</x:v>
      </x:c>
    </x:row>
    <x:row r="5638" ht="23" customHeight="1">
      <x:c r="A5638" s="2" t="n">
        <x:v>5632</x:v>
      </x:c>
      <x:c r="B5638" s="24" t="n">
        <x:v>567387</x:v>
      </x:c>
      <x:c r="C5638" s="24" t="n">
        <x:v>283693.5</x:v>
      </x:c>
      <x:c r="D5638" s="24" t="n">
        <x:f>SUM(B5638:C5638)</x:f>
        <x:v>851080.5</x:v>
      </x:c>
      <x:c r="E5638" s="25" t="n">
        <x:f>B5638/D5638</x:f>
        <x:v>0.6666666666666666</x:v>
      </x:c>
      <x:c r="F5638" s="25" t="n">
        <x:f>C5638/D5638</x:f>
        <x:v>0.3333333333333333</x:v>
      </x:c>
      <x:c r="G5638" s="22" t="n">
        <x:v>765537.75</x:v>
      </x:c>
      <x:c r="H5638" s="22" t="n">
        <x:v>1065532.5</x:v>
      </x:c>
      <x:c r="I5638" s="22" t="n">
        <x:f>SUM(G5638:H5638)</x:f>
        <x:v>1831070.25</x:v>
      </x:c>
      <x:c r="J5638" s="22" t="n">
        <x:v>790533</x:v>
      </x:c>
      <x:c r="K5638" s="22" t="n">
        <x:v>60547.5</x:v>
      </x:c>
      <x:c r="L5638" s="22" t="n">
        <x:f>SUM(J5638:K5638)</x:f>
        <x:v>851080.5</x:v>
      </x:c>
      <x:c r="M5638" s="23" t="n">
        <x:f>D5638-L5638</x:f>
        <x:v>0</x:v>
      </x:c>
      <x:c r="N5638" s="22" t="n">
        <x:v>567387</x:v>
      </x:c>
      <x:c r="O5638" s="22" t="n">
        <x:v>283693.5</x:v>
      </x:c>
      <x:c r="P5638" s="14" t="n">
        <x:f>N5638/SUM(N5638:O5638)</x:f>
        <x:v>0.6666666666666666</x:v>
      </x:c>
      <x:c r="Q5638" s="22" t="n">
        <x:v>765020.25</x:v>
      </x:c>
      <x:c r="R5638" s="22" t="n">
        <x:v>1065791.25</x:v>
      </x:c>
      <x:c r="S5638" s="2" t="n">
        <x:v>1</x:v>
      </x:c>
      <x:c r="T5638" s="2" t="n">
        <x:v>2</x:v>
      </x:c>
      <x:c r="U5638" s="2" t="n">
        <x:v>1</x:v>
      </x:c>
      <x:c r="V5638" s="2" t="n">
        <x:v>1</x:v>
      </x:c>
      <x:c r="W5638" s="2" t="n">
        <x:v>2</x:v>
      </x:c>
      <x:c r="X5638" s="2" t="n">
        <x:v>2</x:v>
      </x:c>
      <x:c r="Y5638" s="2" t="n">
        <x:v>2</x:v>
      </x:c>
      <x:c r="Z5638" s="22" t="n">
        <x:v>368046</x:v>
      </x:c>
      <x:c r="AA5638" s="22" t="n">
        <x:v>422487</x:v>
      </x:c>
      <x:c r="AB5638" s="22" t="n">
        <x:v>54441</x:v>
      </x:c>
      <x:c r="AC5638" s="22" t="n">
        <x:v>60547.5</x:v>
      </x:c>
      <x:c r="AD5638" s="22" t="n">
        <x:v>0</x:v>
      </x:c>
      <x:c r="AE5638" s="2" t="n">
        <x:v>0</x:v>
      </x:c>
      <x:c r="AF5638" s="2" t="n">
        <x:v>0</x:v>
      </x:c>
    </x:row>
    <x:row r="5639" ht="23" customHeight="1">
      <x:c r="A5639" s="2" t="n">
        <x:v>5633</x:v>
      </x:c>
      <x:c r="B5639" s="24" t="n">
        <x:v>966069</x:v>
      </x:c>
      <x:c r="C5639" s="24" t="n">
        <x:v>0</x:v>
      </x:c>
      <x:c r="D5639" s="24" t="n">
        <x:f>SUM(B5639:C5639)</x:f>
        <x:v>966069</x:v>
      </x:c>
      <x:c r="E5639" s="25" t="n">
        <x:f>B5639/D5639</x:f>
        <x:v>1</x:v>
      </x:c>
      <x:c r="F5639" s="25" t="n">
        <x:f>C5639/D5639</x:f>
        <x:v>0</x:v>
      </x:c>
      <x:c r="G5639" s="22" t="n">
        <x:v>1178347.5</x:v>
      </x:c>
      <x:c r="H5639" s="22" t="n">
        <x:v>781839</x:v>
      </x:c>
      <x:c r="I5639" s="22" t="n">
        <x:f>SUM(G5639:H5639)</x:f>
        <x:v>1960186.5</x:v>
      </x:c>
      <x:c r="J5639" s="22" t="n">
        <x:v>844974</x:v>
      </x:c>
      <x:c r="K5639" s="22" t="n">
        <x:v>121095</x:v>
      </x:c>
      <x:c r="L5639" s="22" t="n">
        <x:f>SUM(J5639:K5639)</x:f>
        <x:v>966069</x:v>
      </x:c>
      <x:c r="M5639" s="23" t="n">
        <x:f>D5639-L5639</x:f>
        <x:v>0</x:v>
      </x:c>
      <x:c r="N5639" s="22" t="n">
        <x:v>966069</x:v>
      </x:c>
      <x:c r="O5639" s="22" t="n">
        <x:v>0</x:v>
      </x:c>
      <x:c r="P5639" s="14" t="n">
        <x:f>N5639/SUM(N5639:O5639)</x:f>
        <x:v>1</x:v>
      </x:c>
      <x:c r="Q5639" s="22" t="n">
        <x:v>1177312.5</x:v>
      </x:c>
      <x:c r="R5639" s="22" t="n">
        <x:v>782097.75</x:v>
      </x:c>
      <x:c r="S5639" s="2" t="n">
        <x:v>1</x:v>
      </x:c>
      <x:c r="T5639" s="2" t="n">
        <x:v>3</x:v>
      </x:c>
      <x:c r="U5639" s="2" t="n">
        <x:v>4</x:v>
      </x:c>
      <x:c r="V5639" s="2" t="n">
        <x:v>0</x:v>
      </x:c>
      <x:c r="W5639" s="2" t="n">
        <x:v>3</x:v>
      </x:c>
      <x:c r="X5639" s="2" t="n">
        <x:v>3</x:v>
      </x:c>
      <x:c r="Y5639" s="2" t="n">
        <x:v>3</x:v>
      </x:c>
      <x:c r="Z5639" s="22" t="n">
        <x:v>368046</x:v>
      </x:c>
      <x:c r="AA5639" s="22" t="n">
        <x:v>476928</x:v>
      </x:c>
      <x:c r="AB5639" s="22" t="n">
        <x:v>108882</x:v>
      </x:c>
      <x:c r="AC5639" s="22" t="n">
        <x:v>121095</x:v>
      </x:c>
      <x:c r="AD5639" s="22" t="n">
        <x:v>0</x:v>
      </x:c>
      <x:c r="AE5639" s="2" t="n">
        <x:v>0</x:v>
      </x:c>
      <x:c r="AF5639" s="2" t="n">
        <x:v>0</x:v>
      </x:c>
    </x:row>
    <x:row r="5640" ht="23" customHeight="1">
      <x:c r="A5640" s="2" t="n">
        <x:v>5634</x:v>
      </x:c>
      <x:c r="B5640" s="24" t="n">
        <x:v>805057.5</x:v>
      </x:c>
      <x:c r="C5640" s="24" t="n">
        <x:v>161011.5</x:v>
      </x:c>
      <x:c r="D5640" s="24" t="n">
        <x:f>SUM(B5640:C5640)</x:f>
        <x:v>966069</x:v>
      </x:c>
      <x:c r="E5640" s="25" t="n">
        <x:f>B5640/D5640</x:f>
        <x:v>0.8333333333333334</x:v>
      </x:c>
      <x:c r="F5640" s="25" t="n">
        <x:f>C5640/D5640</x:f>
        <x:v>0.16666666666666666</x:v>
      </x:c>
      <x:c r="G5640" s="22" t="n">
        <x:v>1003725.75</x:v>
      </x:c>
      <x:c r="H5640" s="22" t="n">
        <x:v>904413.1875</x:v>
      </x:c>
      <x:c r="I5640" s="22" t="n">
        <x:f>SUM(G5640:H5640)</x:f>
        <x:v>1908138.9375</x:v>
      </x:c>
      <x:c r="J5640" s="22" t="n">
        <x:v>844974</x:v>
      </x:c>
      <x:c r="K5640" s="22" t="n">
        <x:v>121095</x:v>
      </x:c>
      <x:c r="L5640" s="22" t="n">
        <x:f>SUM(J5640:K5640)</x:f>
        <x:v>966069</x:v>
      </x:c>
      <x:c r="M5640" s="23" t="n">
        <x:f>D5640-L5640</x:f>
        <x:v>0</x:v>
      </x:c>
      <x:c r="N5640" s="22" t="n">
        <x:v>805057.5</x:v>
      </x:c>
      <x:c r="O5640" s="22" t="n">
        <x:v>161011.5</x:v>
      </x:c>
      <x:c r="P5640" s="14" t="n">
        <x:f>N5640/SUM(N5640:O5640)</x:f>
        <x:v>0.8333333333333334</x:v>
      </x:c>
      <x:c r="Q5640" s="22" t="n">
        <x:v>1002690.75</x:v>
      </x:c>
      <x:c r="R5640" s="22" t="n">
        <x:v>904671.9375</x:v>
      </x:c>
      <x:c r="S5640" s="2" t="n">
        <x:v>1</x:v>
      </x:c>
      <x:c r="T5640" s="2" t="n">
        <x:v>3</x:v>
      </x:c>
      <x:c r="U5640" s="2" t="n">
        <x:v>2</x:v>
      </x:c>
      <x:c r="V5640" s="2" t="n">
        <x:v>1</x:v>
      </x:c>
      <x:c r="W5640" s="2" t="n">
        <x:v>3</x:v>
      </x:c>
      <x:c r="X5640" s="2" t="n">
        <x:v>3</x:v>
      </x:c>
      <x:c r="Y5640" s="2" t="n">
        <x:v>3</x:v>
      </x:c>
      <x:c r="Z5640" s="22" t="n">
        <x:v>368046</x:v>
      </x:c>
      <x:c r="AA5640" s="22" t="n">
        <x:v>476928</x:v>
      </x:c>
      <x:c r="AB5640" s="22" t="n">
        <x:v>108882</x:v>
      </x:c>
      <x:c r="AC5640" s="22" t="n">
        <x:v>121095</x:v>
      </x:c>
      <x:c r="AD5640" s="22" t="n">
        <x:v>0</x:v>
      </x:c>
      <x:c r="AE5640" s="2" t="n">
        <x:v>0</x:v>
      </x:c>
      <x:c r="AF5640" s="2" t="n">
        <x:v>0</x:v>
      </x:c>
    </x:row>
    <x:row r="5641" ht="23" customHeight="1">
      <x:c r="A5641" s="2" t="n">
        <x:v>5635</x:v>
      </x:c>
      <x:c r="B5641" s="24" t="n">
        <x:v>0</x:v>
      </x:c>
      <x:c r="C5641" s="24" t="n">
        <x:v>851080.5</x:v>
      </x:c>
      <x:c r="D5641" s="24" t="n">
        <x:f>SUM(B5641:C5641)</x:f>
        <x:v>851080.5</x:v>
      </x:c>
      <x:c r="E5641" s="25" t="n">
        <x:f>B5641/D5641</x:f>
        <x:v>0</x:v>
      </x:c>
      <x:c r="F5641" s="25" t="n">
        <x:f>C5641/D5641</x:f>
        <x:v>1</x:v>
      </x:c>
      <x:c r="G5641" s="22" t="n">
        <x:v>0</x:v>
      </x:c>
      <x:c r="H5641" s="22" t="n">
        <x:v>1640229.1875</x:v>
      </x:c>
      <x:c r="I5641" s="22" t="n">
        <x:f>SUM(G5641:H5641)</x:f>
        <x:v>1640229.1875</x:v>
      </x:c>
      <x:c r="J5641" s="22" t="n">
        <x:v>790533</x:v>
      </x:c>
      <x:c r="K5641" s="22" t="n">
        <x:v>60547.5</x:v>
      </x:c>
      <x:c r="L5641" s="22" t="n">
        <x:f>SUM(J5641:K5641)</x:f>
        <x:v>851080.5</x:v>
      </x:c>
      <x:c r="M5641" s="23" t="n">
        <x:f>D5641-L5641</x:f>
        <x:v>0</x:v>
      </x:c>
      <x:c r="N5641" s="22" t="n">
        <x:v>0</x:v>
      </x:c>
      <x:c r="O5641" s="22" t="n">
        <x:v>851080.5</x:v>
      </x:c>
      <x:c r="P5641" s="14" t="n">
        <x:f>N5641/SUM(N5641:O5641)</x:f>
        <x:v>0</x:v>
      </x:c>
      <x:c r="Q5641" s="22" t="n">
        <x:v>0</x:v>
      </x:c>
      <x:c r="R5641" s="22" t="n">
        <x:v>1640746.6875</x:v>
      </x:c>
      <x:c r="S5641" s="2" t="n">
        <x:v>1</x:v>
      </x:c>
      <x:c r="T5641" s="2" t="n">
        <x:v>2</x:v>
      </x:c>
      <x:c r="U5641" s="2" t="n">
        <x:v>0</x:v>
      </x:c>
      <x:c r="V5641" s="2" t="n">
        <x:v>1</x:v>
      </x:c>
      <x:c r="W5641" s="2" t="n">
        <x:v>2</x:v>
      </x:c>
      <x:c r="X5641" s="2" t="n">
        <x:v>2</x:v>
      </x:c>
      <x:c r="Y5641" s="2" t="n">
        <x:v>2</x:v>
      </x:c>
      <x:c r="Z5641" s="22" t="n">
        <x:v>368046</x:v>
      </x:c>
      <x:c r="AA5641" s="22" t="n">
        <x:v>422487</x:v>
      </x:c>
      <x:c r="AB5641" s="22" t="n">
        <x:v>54441</x:v>
      </x:c>
      <x:c r="AC5641" s="22" t="n">
        <x:v>60547.5</x:v>
      </x:c>
      <x:c r="AD5641" s="22" t="n">
        <x:v>0</x:v>
      </x:c>
      <x:c r="AE5641" s="2" t="n">
        <x:v>0</x:v>
      </x:c>
      <x:c r="AF5641" s="2" t="n">
        <x:v>0</x:v>
      </x:c>
    </x:row>
    <x:row r="5642" ht="23" customHeight="1">
      <x:c r="A5642" s="2" t="n">
        <x:v>5636</x:v>
      </x:c>
      <x:c r="B5642" s="24" t="n">
        <x:v>724551.75</x:v>
      </x:c>
      <x:c r="C5642" s="24" t="n">
        <x:v>241517.25</x:v>
      </x:c>
      <x:c r="D5642" s="24" t="n">
        <x:f>SUM(B5642:C5642)</x:f>
        <x:v>966069</x:v>
      </x:c>
      <x:c r="E5642" s="25" t="n">
        <x:f>B5642/D5642</x:f>
        <x:v>0.75</x:v>
      </x:c>
      <x:c r="F5642" s="25" t="n">
        <x:f>C5642/D5642</x:f>
        <x:v>0.25</x:v>
      </x:c>
      <x:c r="G5642" s="22" t="n">
        <x:v>1029359.25</x:v>
      </x:c>
      <x:c r="H5642" s="22" t="n">
        <x:v>977609.25</x:v>
      </x:c>
      <x:c r="I5642" s="22" t="n">
        <x:f>SUM(G5642:H5642)</x:f>
        <x:v>2006968.5</x:v>
      </x:c>
      <x:c r="J5642" s="22" t="n">
        <x:v>844974</x:v>
      </x:c>
      <x:c r="K5642" s="22" t="n">
        <x:v>121095</x:v>
      </x:c>
      <x:c r="L5642" s="22" t="n">
        <x:f>SUM(J5642:K5642)</x:f>
        <x:v>966069</x:v>
      </x:c>
      <x:c r="M5642" s="23" t="n">
        <x:f>D5642-L5642</x:f>
        <x:v>0</x:v>
      </x:c>
      <x:c r="N5642" s="22" t="n">
        <x:v>724551.75</x:v>
      </x:c>
      <x:c r="O5642" s="22" t="n">
        <x:v>241517.25</x:v>
      </x:c>
      <x:c r="P5642" s="14" t="n">
        <x:f>N5642/SUM(N5642:O5642)</x:f>
        <x:v>0.75</x:v>
      </x:c>
      <x:c r="Q5642" s="22" t="n">
        <x:v>1027806.75</x:v>
      </x:c>
      <x:c r="R5642" s="22" t="n">
        <x:v>977609.25</x:v>
      </x:c>
      <x:c r="S5642" s="2" t="n">
        <x:v>1</x:v>
      </x:c>
      <x:c r="T5642" s="2" t="n">
        <x:v>3</x:v>
      </x:c>
      <x:c r="U5642" s="2" t="n">
        <x:v>2</x:v>
      </x:c>
      <x:c r="V5642" s="2" t="n">
        <x:v>2</x:v>
      </x:c>
      <x:c r="W5642" s="2" t="n">
        <x:v>3</x:v>
      </x:c>
      <x:c r="X5642" s="2" t="n">
        <x:v>3</x:v>
      </x:c>
      <x:c r="Y5642" s="2" t="n">
        <x:v>3</x:v>
      </x:c>
      <x:c r="Z5642" s="22" t="n">
        <x:v>368046</x:v>
      </x:c>
      <x:c r="AA5642" s="22" t="n">
        <x:v>476928</x:v>
      </x:c>
      <x:c r="AB5642" s="22" t="n">
        <x:v>108882</x:v>
      </x:c>
      <x:c r="AC5642" s="22" t="n">
        <x:v>121095</x:v>
      </x:c>
      <x:c r="AD5642" s="22" t="n">
        <x:v>0</x:v>
      </x:c>
      <x:c r="AE5642" s="2" t="n">
        <x:v>0</x:v>
      </x:c>
      <x:c r="AF5642" s="2" t="n">
        <x:v>0</x:v>
      </x:c>
    </x:row>
    <x:row r="5643" ht="23" customHeight="1">
      <x:c r="A5643" s="2" t="n">
        <x:v>5637</x:v>
      </x:c>
      <x:c r="B5643" s="24" t="n">
        <x:v>619483.4375</x:v>
      </x:c>
      <x:c r="C5643" s="24" t="n">
        <x:v>461574.0625</x:v>
      </x:c>
      <x:c r="D5643" s="24" t="n">
        <x:f>SUM(B5643:C5643)</x:f>
        <x:v>1081057.5</x:v>
      </x:c>
      <x:c r="E5643" s="25" t="n">
        <x:f>B5643/D5643</x:f>
        <x:v>0.5730346790064358</x:v>
      </x:c>
      <x:c r="F5643" s="25" t="n">
        <x:f>C5643/D5643</x:f>
        <x:v>0.42696532099356416</x:v>
      </x:c>
      <x:c r="G5643" s="22" t="n">
        <x:v>1003183.8125</x:v>
      </x:c>
      <x:c r="H5643" s="22" t="n">
        <x:v>1035343.5625</x:v>
      </x:c>
      <x:c r="I5643" s="22" t="n">
        <x:f>SUM(G5643:H5643)</x:f>
        <x:v>2038527.375</x:v>
      </x:c>
      <x:c r="J5643" s="22" t="n">
        <x:v>899415</x:v>
      </x:c>
      <x:c r="K5643" s="22" t="n">
        <x:v>181642.5</x:v>
      </x:c>
      <x:c r="L5643" s="22" t="n">
        <x:f>SUM(J5643:K5643)</x:f>
        <x:v>1081057.5</x:v>
      </x:c>
      <x:c r="M5643" s="23" t="n">
        <x:f>D5643-L5643</x:f>
        <x:v>0</x:v>
      </x:c>
      <x:c r="N5643" s="22" t="n">
        <x:v>619914.6875</x:v>
      </x:c>
      <x:c r="O5643" s="22" t="n">
        <x:v>461142.8125</x:v>
      </x:c>
      <x:c r="P5643" s="14" t="n">
        <x:f>N5643/SUM(N5643:O5643)</x:f>
        <x:v>0.5734335939577682</x:v>
      </x:c>
      <x:c r="Q5643" s="22" t="n">
        <x:v>1003097.5625</x:v>
      </x:c>
      <x:c r="R5643" s="22" t="n">
        <x:v>1036206.0625</x:v>
      </x:c>
      <x:c r="S5643" s="2" t="n">
        <x:v>2</x:v>
      </x:c>
      <x:c r="T5643" s="2" t="n">
        <x:v>3</x:v>
      </x:c>
      <x:c r="U5643" s="2" t="n">
        <x:v>2</x:v>
      </x:c>
      <x:c r="V5643" s="2" t="n">
        <x:v>3</x:v>
      </x:c>
      <x:c r="W5643" s="2" t="n">
        <x:v>4</x:v>
      </x:c>
      <x:c r="X5643" s="2" t="n">
        <x:v>4</x:v>
      </x:c>
      <x:c r="Y5643" s="2" t="n">
        <x:v>4</x:v>
      </x:c>
      <x:c r="Z5643" s="22" t="n">
        <x:v>422487</x:v>
      </x:c>
      <x:c r="AA5643" s="22" t="n">
        <x:v>476928</x:v>
      </x:c>
      <x:c r="AB5643" s="22" t="n">
        <x:v>163323</x:v>
      </x:c>
      <x:c r="AC5643" s="22" t="n">
        <x:v>121095</x:v>
      </x:c>
      <x:c r="AD5643" s="22" t="n">
        <x:v>60547.5</x:v>
      </x:c>
      <x:c r="AE5643" s="2" t="n">
        <x:v>1</x:v>
      </x:c>
      <x:c r="AF5643" s="2" t="n">
        <x:v>0</x:v>
      </x:c>
    </x:row>
    <x:row r="5644" ht="23" customHeight="1">
      <x:c r="A5644" s="2" t="n">
        <x:v>5638</x:v>
      </x:c>
      <x:c r="B5644" s="24" t="n">
        <x:v>648453.5666666667</x:v>
      </x:c>
      <x:c r="C5644" s="24" t="n">
        <x:v>432603.9333333333</x:v>
      </x:c>
      <x:c r="D5644" s="24" t="n">
        <x:f>SUM(B5644:C5644)</x:f>
        <x:v>1081057.5</x:v>
      </x:c>
      <x:c r="E5644" s="25" t="n">
        <x:f>B5644/D5644</x:f>
        <x:v>0.5998326330159743</x:v>
      </x:c>
      <x:c r="F5644" s="25" t="n">
        <x:f>C5644/D5644</x:f>
        <x:v>0.4001673669840256</x:v>
      </x:c>
      <x:c r="G5644" s="22" t="n">
        <x:v>1285494.9166666667</x:v>
      </x:c>
      <x:c r="H5644" s="22" t="n">
        <x:v>749685.8145833332</x:v>
      </x:c>
      <x:c r="I5644" s="22" t="n">
        <x:f>SUM(G5644:H5644)</x:f>
        <x:v>2035180.73125</x:v>
      </x:c>
      <x:c r="J5644" s="22" t="n">
        <x:v>899415</x:v>
      </x:c>
      <x:c r="K5644" s="22" t="n">
        <x:v>181642.5</x:v>
      </x:c>
      <x:c r="L5644" s="22" t="n">
        <x:f>SUM(J5644:K5644)</x:f>
        <x:v>1081057.5</x:v>
      </x:c>
      <x:c r="M5644" s="23" t="n">
        <x:f>D5644-L5644</x:f>
        <x:v>0</x:v>
      </x:c>
      <x:c r="N5644" s="22" t="n">
        <x:v>648836.9</x:v>
      </x:c>
      <x:c r="O5644" s="22" t="n">
        <x:v>432220.5999999999</x:v>
      </x:c>
      <x:c r="P5644" s="14" t="n">
        <x:f>N5644/SUM(N5644:O5644)</x:f>
        <x:v>0.6001872240838253</x:v>
      </x:c>
      <x:c r="Q5644" s="22" t="n">
        <x:v>1286165.75</x:v>
      </x:c>
      <x:c r="R5644" s="22" t="n">
        <x:v>750517.16875</x:v>
      </x:c>
      <x:c r="S5644" s="2" t="n">
        <x:v>3</x:v>
      </x:c>
      <x:c r="T5644" s="2" t="n">
        <x:v>2</x:v>
      </x:c>
      <x:c r="U5644" s="2" t="n">
        <x:v>3</x:v>
      </x:c>
      <x:c r="V5644" s="2" t="n">
        <x:v>4</x:v>
      </x:c>
      <x:c r="W5644" s="2" t="n">
        <x:v>4</x:v>
      </x:c>
      <x:c r="X5644" s="2" t="n">
        <x:v>4</x:v>
      </x:c>
      <x:c r="Y5644" s="2" t="n">
        <x:v>4</x:v>
      </x:c>
      <x:c r="Z5644" s="22" t="n">
        <x:v>476928</x:v>
      </x:c>
      <x:c r="AA5644" s="22" t="n">
        <x:v>422487</x:v>
      </x:c>
      <x:c r="AB5644" s="22" t="n">
        <x:v>163323</x:v>
      </x:c>
      <x:c r="AC5644" s="22" t="n">
        <x:v>60547.5</x:v>
      </x:c>
      <x:c r="AD5644" s="22" t="n">
        <x:v>121095</x:v>
      </x:c>
      <x:c r="AE5644" s="2" t="n">
        <x:v>1</x:v>
      </x:c>
      <x:c r="AF5644" s="2" t="n">
        <x:v>0</x:v>
      </x:c>
    </x:row>
    <x:row r="5645" ht="23" customHeight="1">
      <x:c r="A5645" s="2" t="n">
        <x:v>5639</x:v>
      </x:c>
      <x:c r="B5645" s="24" t="n">
        <x:v>567387</x:v>
      </x:c>
      <x:c r="C5645" s="24" t="n">
        <x:v>283693.5</x:v>
      </x:c>
      <x:c r="D5645" s="24" t="n">
        <x:f>SUM(B5645:C5645)</x:f>
        <x:v>851080.5</x:v>
      </x:c>
      <x:c r="E5645" s="25" t="n">
        <x:f>B5645/D5645</x:f>
        <x:v>0.6666666666666666</x:v>
      </x:c>
      <x:c r="F5645" s="25" t="n">
        <x:f>C5645/D5645</x:f>
        <x:v>0.3333333333333333</x:v>
      </x:c>
      <x:c r="G5645" s="22" t="n">
        <x:v>1303479</x:v>
      </x:c>
      <x:c r="H5645" s="22" t="n">
        <x:v>427998.375</x:v>
      </x:c>
      <x:c r="I5645" s="22" t="n">
        <x:f>SUM(G5645:H5645)</x:f>
        <x:v>1731477.375</x:v>
      </x:c>
      <x:c r="J5645" s="22" t="n">
        <x:v>790533</x:v>
      </x:c>
      <x:c r="K5645" s="22" t="n">
        <x:v>60547.5</x:v>
      </x:c>
      <x:c r="L5645" s="22" t="n">
        <x:f>SUM(J5645:K5645)</x:f>
        <x:v>851080.5</x:v>
      </x:c>
      <x:c r="M5645" s="23" t="n">
        <x:f>D5645-L5645</x:f>
        <x:v>0</x:v>
      </x:c>
      <x:c r="N5645" s="22" t="n">
        <x:v>567387</x:v>
      </x:c>
      <x:c r="O5645" s="22" t="n">
        <x:v>283693.5</x:v>
      </x:c>
      <x:c r="P5645" s="14" t="n">
        <x:f>N5645/SUM(N5645:O5645)</x:f>
        <x:v>0.6666666666666666</x:v>
      </x:c>
      <x:c r="Q5645" s="22" t="n">
        <x:v>1303479</x:v>
      </x:c>
      <x:c r="R5645" s="22" t="n">
        <x:v>428515.875</x:v>
      </x:c>
      <x:c r="S5645" s="2" t="n">
        <x:v>2</x:v>
      </x:c>
      <x:c r="T5645" s="2" t="n">
        <x:v>1</x:v>
      </x:c>
      <x:c r="U5645" s="2" t="n">
        <x:v>1</x:v>
      </x:c>
      <x:c r="V5645" s="2" t="n">
        <x:v>1</x:v>
      </x:c>
      <x:c r="W5645" s="2" t="n">
        <x:v>2</x:v>
      </x:c>
      <x:c r="X5645" s="2" t="n">
        <x:v>2</x:v>
      </x:c>
      <x:c r="Y5645" s="2" t="n">
        <x:v>2</x:v>
      </x:c>
      <x:c r="Z5645" s="22" t="n">
        <x:v>422487</x:v>
      </x:c>
      <x:c r="AA5645" s="22" t="n">
        <x:v>368046</x:v>
      </x:c>
      <x:c r="AB5645" s="22" t="n">
        <x:v>54441</x:v>
      </x:c>
      <x:c r="AC5645" s="22" t="n">
        <x:v>0</x:v>
      </x:c>
      <x:c r="AD5645" s="22" t="n">
        <x:v>60547.5</x:v>
      </x:c>
      <x:c r="AE5645" s="2" t="n">
        <x:v>0</x:v>
      </x:c>
      <x:c r="AF5645" s="2" t="n">
        <x:v>0</x:v>
      </x:c>
    </x:row>
    <x:row r="5646" ht="23" customHeight="1">
      <x:c r="A5646" s="2" t="n">
        <x:v>5640</x:v>
      </x:c>
      <x:c r="B5646" s="24" t="n">
        <x:v>567387</x:v>
      </x:c>
      <x:c r="C5646" s="24" t="n">
        <x:v>283693.5</x:v>
      </x:c>
      <x:c r="D5646" s="24" t="n">
        <x:f>SUM(B5646:C5646)</x:f>
        <x:v>851080.5</x:v>
      </x:c>
      <x:c r="E5646" s="25" t="n">
        <x:f>B5646/D5646</x:f>
        <x:v>0.6666666666666666</x:v>
      </x:c>
      <x:c r="F5646" s="25" t="n">
        <x:f>C5646/D5646</x:f>
        <x:v>0.3333333333333333</x:v>
      </x:c>
      <x:c r="G5646" s="22" t="n">
        <x:v>1396008</x:v>
      </x:c>
      <x:c r="H5646" s="22" t="n">
        <x:v>382251.375</x:v>
      </x:c>
      <x:c r="I5646" s="22" t="n">
        <x:f>SUM(G5646:H5646)</x:f>
        <x:v>1778259.375</x:v>
      </x:c>
      <x:c r="J5646" s="22" t="n">
        <x:v>790533</x:v>
      </x:c>
      <x:c r="K5646" s="22" t="n">
        <x:v>60547.5</x:v>
      </x:c>
      <x:c r="L5646" s="22" t="n">
        <x:f>SUM(J5646:K5646)</x:f>
        <x:v>851080.5</x:v>
      </x:c>
      <x:c r="M5646" s="23" t="n">
        <x:f>D5646-L5646</x:f>
        <x:v>0</x:v>
      </x:c>
      <x:c r="N5646" s="22" t="n">
        <x:v>567387</x:v>
      </x:c>
      <x:c r="O5646" s="22" t="n">
        <x:v>283693.5</x:v>
      </x:c>
      <x:c r="P5646" s="14" t="n">
        <x:f>N5646/SUM(N5646:O5646)</x:f>
        <x:v>0.6666666666666666</x:v>
      </x:c>
      <x:c r="Q5646" s="22" t="n">
        <x:v>1395490.5</x:v>
      </x:c>
      <x:c r="R5646" s="22" t="n">
        <x:v>382510.125</x:v>
      </x:c>
      <x:c r="S5646" s="2" t="n">
        <x:v>2</x:v>
      </x:c>
      <x:c r="T5646" s="2" t="n">
        <x:v>1</x:v>
      </x:c>
      <x:c r="U5646" s="2" t="n">
        <x:v>1</x:v>
      </x:c>
      <x:c r="V5646" s="2" t="n">
        <x:v>1</x:v>
      </x:c>
      <x:c r="W5646" s="2" t="n">
        <x:v>2</x:v>
      </x:c>
      <x:c r="X5646" s="2" t="n">
        <x:v>2</x:v>
      </x:c>
      <x:c r="Y5646" s="2" t="n">
        <x:v>2</x:v>
      </x:c>
      <x:c r="Z5646" s="22" t="n">
        <x:v>422487</x:v>
      </x:c>
      <x:c r="AA5646" s="22" t="n">
        <x:v>368046</x:v>
      </x:c>
      <x:c r="AB5646" s="22" t="n">
        <x:v>54441</x:v>
      </x:c>
      <x:c r="AC5646" s="22" t="n">
        <x:v>0</x:v>
      </x:c>
      <x:c r="AD5646" s="22" t="n">
        <x:v>60547.5</x:v>
      </x:c>
      <x:c r="AE5646" s="2" t="n">
        <x:v>0</x:v>
      </x:c>
      <x:c r="AF5646" s="2" t="n">
        <x:v>0</x:v>
      </x:c>
    </x:row>
    <x:row r="5647" ht="23" customHeight="1">
      <x:c r="A5647" s="2" t="n">
        <x:v>5641</x:v>
      </x:c>
      <x:c r="B5647" s="24" t="n">
        <x:v>780763.75</x:v>
      </x:c>
      <x:c r="C5647" s="24" t="n">
        <x:v>300293.75</x:v>
      </x:c>
      <x:c r="D5647" s="24" t="n">
        <x:f>SUM(B5647:C5647)</x:f>
        <x:v>1081057.5</x:v>
      </x:c>
      <x:c r="E5647" s="25" t="n">
        <x:f>B5647/D5647</x:f>
        <x:v>0.7222222222222222</x:v>
      </x:c>
      <x:c r="F5647" s="25" t="n">
        <x:f>C5647/D5647</x:f>
        <x:v>0.2777777777777778</x:v>
      </x:c>
      <x:c r="G5647" s="22" t="n">
        <x:v>1625039.125</x:v>
      </x:c>
      <x:c r="H5647" s="22" t="n">
        <x:v>374727.5</x:v>
      </x:c>
      <x:c r="I5647" s="22" t="n">
        <x:f>SUM(G5647:H5647)</x:f>
        <x:v>1999766.625</x:v>
      </x:c>
      <x:c r="J5647" s="22" t="n">
        <x:v>899415</x:v>
      </x:c>
      <x:c r="K5647" s="22" t="n">
        <x:v>181642.5</x:v>
      </x:c>
      <x:c r="L5647" s="22" t="n">
        <x:f>SUM(J5647:K5647)</x:f>
        <x:v>1081057.5</x:v>
      </x:c>
      <x:c r="M5647" s="23" t="n">
        <x:f>D5647-L5647</x:f>
        <x:v>0</x:v>
      </x:c>
      <x:c r="N5647" s="22" t="n">
        <x:v>780763.75</x:v>
      </x:c>
      <x:c r="O5647" s="22" t="n">
        <x:v>300293.75</x:v>
      </x:c>
      <x:c r="P5647" s="14" t="n">
        <x:f>N5647/SUM(N5647:O5647)</x:f>
        <x:v>0.7222222222222222</x:v>
      </x:c>
      <x:c r="Q5647" s="22" t="n">
        <x:v>1624004.125</x:v>
      </x:c>
      <x:c r="R5647" s="22" t="n">
        <x:v>375245</x:v>
      </x:c>
      <x:c r="S5647" s="2" t="n">
        <x:v>4</x:v>
      </x:c>
      <x:c r="T5647" s="2" t="n">
        <x:v>1</x:v>
      </x:c>
      <x:c r="U5647" s="2" t="n">
        <x:v>3</x:v>
      </x:c>
      <x:c r="V5647" s="2" t="n">
        <x:v>3</x:v>
      </x:c>
      <x:c r="W5647" s="2" t="n">
        <x:v>4</x:v>
      </x:c>
      <x:c r="X5647" s="2" t="n">
        <x:v>4</x:v>
      </x:c>
      <x:c r="Y5647" s="2" t="n">
        <x:v>4</x:v>
      </x:c>
      <x:c r="Z5647" s="22" t="n">
        <x:v>531369</x:v>
      </x:c>
      <x:c r="AA5647" s="22" t="n">
        <x:v>368046</x:v>
      </x:c>
      <x:c r="AB5647" s="22" t="n">
        <x:v>163323</x:v>
      </x:c>
      <x:c r="AC5647" s="22" t="n">
        <x:v>0</x:v>
      </x:c>
      <x:c r="AD5647" s="22" t="n">
        <x:v>181642.5</x:v>
      </x:c>
      <x:c r="AE5647" s="2" t="n">
        <x:v>0</x:v>
      </x:c>
      <x:c r="AF5647" s="2" t="n">
        <x:v>0</x:v>
      </x:c>
    </x:row>
    <x:row r="5648" ht="23" customHeight="1">
      <x:c r="A5648" s="2" t="n">
        <x:v>5642</x:v>
      </x:c>
      <x:c r="B5648" s="24" t="n">
        <x:v>0</x:v>
      </x:c>
      <x:c r="C5648" s="24" t="n">
        <x:v>851080.5</x:v>
      </x:c>
      <x:c r="D5648" s="24" t="n">
        <x:f>SUM(B5648:C5648)</x:f>
        <x:v>851080.5</x:v>
      </x:c>
      <x:c r="E5648" s="25" t="n">
        <x:f>B5648/D5648</x:f>
        <x:v>0</x:v>
      </x:c>
      <x:c r="F5648" s="25" t="n">
        <x:f>C5648/D5648</x:f>
        <x:v>1</x:v>
      </x:c>
      <x:c r="G5648" s="22" t="n">
        <x:v>290679.75</x:v>
      </x:c>
      <x:c r="H5648" s="22" t="n">
        <x:v>1587172.5</x:v>
      </x:c>
      <x:c r="I5648" s="22" t="n">
        <x:f>SUM(G5648:H5648)</x:f>
        <x:v>1877852.25</x:v>
      </x:c>
      <x:c r="J5648" s="22" t="n">
        <x:v>790533</x:v>
      </x:c>
      <x:c r="K5648" s="22" t="n">
        <x:v>60547.5</x:v>
      </x:c>
      <x:c r="L5648" s="22" t="n">
        <x:f>SUM(J5648:K5648)</x:f>
        <x:v>851080.5</x:v>
      </x:c>
      <x:c r="M5648" s="23" t="n">
        <x:f>D5648-L5648</x:f>
        <x:v>0</x:v>
      </x:c>
      <x:c r="N5648" s="22" t="n">
        <x:v>0</x:v>
      </x:c>
      <x:c r="O5648" s="22" t="n">
        <x:v>851080.5</x:v>
      </x:c>
      <x:c r="P5648" s="14" t="n">
        <x:f>N5648/SUM(N5648:O5648)</x:f>
        <x:v>0</x:v>
      </x:c>
      <x:c r="Q5648" s="22" t="n">
        <x:v>289644.75</x:v>
      </x:c>
      <x:c r="R5648" s="22" t="n">
        <x:v>1587172.5</x:v>
      </x:c>
      <x:c r="S5648" s="2" t="n">
        <x:v>1</x:v>
      </x:c>
      <x:c r="T5648" s="2" t="n">
        <x:v>2</x:v>
      </x:c>
      <x:c r="U5648" s="2" t="n">
        <x:v>0</x:v>
      </x:c>
      <x:c r="V5648" s="2" t="n">
        <x:v>1</x:v>
      </x:c>
      <x:c r="W5648" s="2" t="n">
        <x:v>2</x:v>
      </x:c>
      <x:c r="X5648" s="2" t="n">
        <x:v>2</x:v>
      </x:c>
      <x:c r="Y5648" s="2" t="n">
        <x:v>2</x:v>
      </x:c>
      <x:c r="Z5648" s="22" t="n">
        <x:v>368046</x:v>
      </x:c>
      <x:c r="AA5648" s="22" t="n">
        <x:v>422487</x:v>
      </x:c>
      <x:c r="AB5648" s="22" t="n">
        <x:v>54441</x:v>
      </x:c>
      <x:c r="AC5648" s="22" t="n">
        <x:v>60547.5</x:v>
      </x:c>
      <x:c r="AD5648" s="22" t="n">
        <x:v>0</x:v>
      </x:c>
      <x:c r="AE5648" s="2" t="n">
        <x:v>0</x:v>
      </x:c>
      <x:c r="AF5648" s="2" t="n">
        <x:v>0</x:v>
      </x:c>
    </x:row>
    <x:row r="5649" ht="23" customHeight="1">
      <x:c r="A5649" s="2" t="n">
        <x:v>5643</x:v>
      </x:c>
      <x:c r="B5649" s="24" t="n">
        <x:v>518414.25</x:v>
      </x:c>
      <x:c r="C5649" s="24" t="n">
        <x:v>447654.75</x:v>
      </x:c>
      <x:c r="D5649" s="24" t="n">
        <x:f>SUM(B5649:C5649)</x:f>
        <x:v>966069</x:v>
      </x:c>
      <x:c r="E5649" s="25" t="n">
        <x:f>B5649/D5649</x:f>
        <x:v>0.5366223841154203</x:v>
      </x:c>
      <x:c r="F5649" s="25" t="n">
        <x:f>C5649/D5649</x:f>
        <x:v>0.46337761588457965</x:v>
      </x:c>
      <x:c r="G5649" s="22" t="n">
        <x:v>739537.6875</x:v>
      </x:c>
      <x:c r="H5649" s="22" t="n">
        <x:v>1264873.5</x:v>
      </x:c>
      <x:c r="I5649" s="22" t="n">
        <x:f>SUM(G5649:H5649)</x:f>
        <x:v>2004411.1875</x:v>
      </x:c>
      <x:c r="J5649" s="22" t="n">
        <x:v>844974</x:v>
      </x:c>
      <x:c r="K5649" s="22" t="n">
        <x:v>121095</x:v>
      </x:c>
      <x:c r="L5649" s="22" t="n">
        <x:f>SUM(J5649:K5649)</x:f>
        <x:v>966069</x:v>
      </x:c>
      <x:c r="M5649" s="23" t="n">
        <x:f>D5649-L5649</x:f>
        <x:v>0</x:v>
      </x:c>
      <x:c r="N5649" s="22" t="n">
        <x:v>518241.75</x:v>
      </x:c>
      <x:c r="O5649" s="22" t="n">
        <x:v>447827.25</x:v>
      </x:c>
      <x:c r="P5649" s="14" t="n">
        <x:f>N5649/SUM(N5649:O5649)</x:f>
        <x:v>0.53644382544104</x:v>
      </x:c>
      <x:c r="Q5649" s="22" t="n">
        <x:v>738287.0625</x:v>
      </x:c>
      <x:c r="R5649" s="22" t="n">
        <x:v>1265132.25</x:v>
      </x:c>
      <x:c r="S5649" s="2" t="n">
        <x:v>1</x:v>
      </x:c>
      <x:c r="T5649" s="2" t="n">
        <x:v>3</x:v>
      </x:c>
      <x:c r="U5649" s="2" t="n">
        <x:v>1</x:v>
      </x:c>
      <x:c r="V5649" s="2" t="n">
        <x:v>3</x:v>
      </x:c>
      <x:c r="W5649" s="2" t="n">
        <x:v>3</x:v>
      </x:c>
      <x:c r="X5649" s="2" t="n">
        <x:v>3</x:v>
      </x:c>
      <x:c r="Y5649" s="2" t="n">
        <x:v>3</x:v>
      </x:c>
      <x:c r="Z5649" s="22" t="n">
        <x:v>368046</x:v>
      </x:c>
      <x:c r="AA5649" s="22" t="n">
        <x:v>476928</x:v>
      </x:c>
      <x:c r="AB5649" s="22" t="n">
        <x:v>108882</x:v>
      </x:c>
      <x:c r="AC5649" s="22" t="n">
        <x:v>121095</x:v>
      </x:c>
      <x:c r="AD5649" s="22" t="n">
        <x:v>0</x:v>
      </x:c>
      <x:c r="AE5649" s="2" t="n">
        <x:v>1</x:v>
      </x:c>
      <x:c r="AF5649" s="2" t="n">
        <x:v>0</x:v>
      </x:c>
    </x:row>
    <x:row r="5650" ht="23" customHeight="1">
      <x:c r="A5650" s="2" t="n">
        <x:v>5644</x:v>
      </x:c>
      <x:c r="B5650" s="24" t="n">
        <x:v>1008987</x:v>
      </x:c>
      <x:c r="C5650" s="24" t="n">
        <x:v>72070.5</x:v>
      </x:c>
      <x:c r="D5650" s="24" t="n">
        <x:f>SUM(B5650:C5650)</x:f>
        <x:v>1081057.5</x:v>
      </x:c>
      <x:c r="E5650" s="25" t="n">
        <x:f>B5650/D5650</x:f>
        <x:v>0.9333333333333333</x:v>
      </x:c>
      <x:c r="F5650" s="25" t="n">
        <x:f>C5650/D5650</x:f>
        <x:v>0.06666666666666667</x:v>
      </x:c>
      <x:c r="G5650" s="22" t="n">
        <x:v>1760733.375</x:v>
      </x:c>
      <x:c r="H5650" s="22" t="n">
        <x:v>192251.25</x:v>
      </x:c>
      <x:c r="I5650" s="22" t="n">
        <x:f>SUM(G5650:H5650)</x:f>
        <x:v>1952984.625</x:v>
      </x:c>
      <x:c r="J5650" s="22" t="n">
        <x:v>899415</x:v>
      </x:c>
      <x:c r="K5650" s="22" t="n">
        <x:v>181642.5</x:v>
      </x:c>
      <x:c r="L5650" s="22" t="n">
        <x:f>SUM(J5650:K5650)</x:f>
        <x:v>1081057.5</x:v>
      </x:c>
      <x:c r="M5650" s="23" t="n">
        <x:f>D5650-L5650</x:f>
        <x:v>0</x:v>
      </x:c>
      <x:c r="N5650" s="22" t="n">
        <x:v>1008987</x:v>
      </x:c>
      <x:c r="O5650" s="22" t="n">
        <x:v>72070.5</x:v>
      </x:c>
      <x:c r="P5650" s="14" t="n">
        <x:f>N5650/SUM(N5650:O5650)</x:f>
        <x:v>0.9333333333333333</x:v>
      </x:c>
      <x:c r="Q5650" s="22" t="n">
        <x:v>1760215.875</x:v>
      </x:c>
      <x:c r="R5650" s="22" t="n">
        <x:v>193027.5</x:v>
      </x:c>
      <x:c r="S5650" s="2" t="n">
        <x:v>4</x:v>
      </x:c>
      <x:c r="T5650" s="2" t="n">
        <x:v>1</x:v>
      </x:c>
      <x:c r="U5650" s="2" t="n">
        <x:v>4</x:v>
      </x:c>
      <x:c r="V5650" s="2" t="n">
        <x:v>1</x:v>
      </x:c>
      <x:c r="W5650" s="2" t="n">
        <x:v>4</x:v>
      </x:c>
      <x:c r="X5650" s="2" t="n">
        <x:v>4</x:v>
      </x:c>
      <x:c r="Y5650" s="2" t="n">
        <x:v>4</x:v>
      </x:c>
      <x:c r="Z5650" s="22" t="n">
        <x:v>531369</x:v>
      </x:c>
      <x:c r="AA5650" s="22" t="n">
        <x:v>368046</x:v>
      </x:c>
      <x:c r="AB5650" s="22" t="n">
        <x:v>163323</x:v>
      </x:c>
      <x:c r="AC5650" s="22" t="n">
        <x:v>0</x:v>
      </x:c>
      <x:c r="AD5650" s="22" t="n">
        <x:v>181642.5</x:v>
      </x:c>
      <x:c r="AE5650" s="2" t="n">
        <x:v>0</x:v>
      </x:c>
      <x:c r="AF5650" s="2" t="n">
        <x:v>0</x:v>
      </x:c>
    </x:row>
    <x:row r="5651" ht="23" customHeight="1">
      <x:c r="A5651" s="2" t="n">
        <x:v>5645</x:v>
      </x:c>
      <x:c r="B5651" s="24" t="n">
        <x:v>0</x:v>
      </x:c>
      <x:c r="C5651" s="24" t="n">
        <x:v>851080.5</x:v>
      </x:c>
      <x:c r="D5651" s="24" t="n">
        <x:f>SUM(B5651:C5651)</x:f>
        <x:v>851080.5</x:v>
      </x:c>
      <x:c r="E5651" s="25" t="n">
        <x:f>B5651/D5651</x:f>
        <x:v>0</x:v>
      </x:c>
      <x:c r="F5651" s="25" t="n">
        <x:f>C5651/D5651</x:f>
        <x:v>1</x:v>
      </x:c>
      <x:c r="G5651" s="22" t="n">
        <x:v>198150.75</x:v>
      </x:c>
      <x:c r="H5651" s="22" t="n">
        <x:v>1632919.5</x:v>
      </x:c>
      <x:c r="I5651" s="22" t="n">
        <x:f>SUM(G5651:H5651)</x:f>
        <x:v>1831070.25</x:v>
      </x:c>
      <x:c r="J5651" s="22" t="n">
        <x:v>790533</x:v>
      </x:c>
      <x:c r="K5651" s="22" t="n">
        <x:v>60547.5</x:v>
      </x:c>
      <x:c r="L5651" s="22" t="n">
        <x:f>SUM(J5651:K5651)</x:f>
        <x:v>851080.5</x:v>
      </x:c>
      <x:c r="M5651" s="23" t="n">
        <x:f>D5651-L5651</x:f>
        <x:v>0</x:v>
      </x:c>
      <x:c r="N5651" s="22" t="n">
        <x:v>0</x:v>
      </x:c>
      <x:c r="O5651" s="22" t="n">
        <x:v>851080.5</x:v>
      </x:c>
      <x:c r="P5651" s="14" t="n">
        <x:f>N5651/SUM(N5651:O5651)</x:f>
        <x:v>0</x:v>
      </x:c>
      <x:c r="Q5651" s="22" t="n">
        <x:v>197633.25</x:v>
      </x:c>
      <x:c r="R5651" s="22" t="n">
        <x:v>1633178.25</x:v>
      </x:c>
      <x:c r="S5651" s="2" t="n">
        <x:v>1</x:v>
      </x:c>
      <x:c r="T5651" s="2" t="n">
        <x:v>2</x:v>
      </x:c>
      <x:c r="U5651" s="2" t="n">
        <x:v>0</x:v>
      </x:c>
      <x:c r="V5651" s="2" t="n">
        <x:v>1</x:v>
      </x:c>
      <x:c r="W5651" s="2" t="n">
        <x:v>2</x:v>
      </x:c>
      <x:c r="X5651" s="2" t="n">
        <x:v>2</x:v>
      </x:c>
      <x:c r="Y5651" s="2" t="n">
        <x:v>2</x:v>
      </x:c>
      <x:c r="Z5651" s="22" t="n">
        <x:v>368046</x:v>
      </x:c>
      <x:c r="AA5651" s="22" t="n">
        <x:v>422487</x:v>
      </x:c>
      <x:c r="AB5651" s="22" t="n">
        <x:v>54441</x:v>
      </x:c>
      <x:c r="AC5651" s="22" t="n">
        <x:v>60547.5</x:v>
      </x:c>
      <x:c r="AD5651" s="22" t="n">
        <x:v>0</x:v>
      </x:c>
      <x:c r="AE5651" s="2" t="n">
        <x:v>0</x:v>
      </x:c>
      <x:c r="AF5651" s="2" t="n">
        <x:v>0</x:v>
      </x:c>
    </x:row>
    <x:row r="5652" ht="23" customHeight="1">
      <x:c r="A5652" s="2" t="n">
        <x:v>5646</x:v>
      </x:c>
      <x:c r="B5652" s="24" t="n">
        <x:v>425540.25</x:v>
      </x:c>
      <x:c r="C5652" s="24" t="n">
        <x:v>425540.25</x:v>
      </x:c>
      <x:c r="D5652" s="24" t="n">
        <x:f>SUM(B5652:C5652)</x:f>
        <x:v>851080.5</x:v>
      </x:c>
      <x:c r="E5652" s="25" t="n">
        <x:f>B5652/D5652</x:f>
        <x:v>0.5</x:v>
      </x:c>
      <x:c r="F5652" s="25" t="n">
        <x:f>C5652/D5652</x:f>
        <x:v>0.5</x:v>
      </x:c>
      <x:c r="G5652" s="22" t="n">
        <x:v>1254161.25</x:v>
      </x:c>
      <x:c r="H5652" s="22" t="n">
        <x:v>524098.125</x:v>
      </x:c>
      <x:c r="I5652" s="22" t="n">
        <x:f>SUM(G5652:H5652)</x:f>
        <x:v>1778259.375</x:v>
      </x:c>
      <x:c r="J5652" s="22" t="n">
        <x:v>790533</x:v>
      </x:c>
      <x:c r="K5652" s="22" t="n">
        <x:v>60547.5</x:v>
      </x:c>
      <x:c r="L5652" s="22" t="n">
        <x:f>SUM(J5652:K5652)</x:f>
        <x:v>851080.5</x:v>
      </x:c>
      <x:c r="M5652" s="23" t="n">
        <x:f>D5652-L5652</x:f>
        <x:v>0</x:v>
      </x:c>
      <x:c r="N5652" s="22" t="n">
        <x:v>425540.25</x:v>
      </x:c>
      <x:c r="O5652" s="22" t="n">
        <x:v>425540.25</x:v>
      </x:c>
      <x:c r="P5652" s="14" t="n">
        <x:f>N5652/SUM(N5652:O5652)</x:f>
        <x:v>0.5</x:v>
      </x:c>
      <x:c r="Q5652" s="22" t="n">
        <x:v>1253643.75</x:v>
      </x:c>
      <x:c r="R5652" s="22" t="n">
        <x:v>524356.875</x:v>
      </x:c>
      <x:c r="S5652" s="2" t="n">
        <x:v>2</x:v>
      </x:c>
      <x:c r="T5652" s="2" t="n">
        <x:v>1</x:v>
      </x:c>
      <x:c r="U5652" s="2" t="n">
        <x:v>1</x:v>
      </x:c>
      <x:c r="V5652" s="2" t="n">
        <x:v>2</x:v>
      </x:c>
      <x:c r="W5652" s="2" t="n">
        <x:v>2</x:v>
      </x:c>
      <x:c r="X5652" s="2" t="n">
        <x:v>2</x:v>
      </x:c>
      <x:c r="Y5652" s="2" t="n">
        <x:v>2</x:v>
      </x:c>
      <x:c r="Z5652" s="22" t="n">
        <x:v>422487</x:v>
      </x:c>
      <x:c r="AA5652" s="22" t="n">
        <x:v>368046</x:v>
      </x:c>
      <x:c r="AB5652" s="22" t="n">
        <x:v>54441</x:v>
      </x:c>
      <x:c r="AC5652" s="22" t="n">
        <x:v>0</x:v>
      </x:c>
      <x:c r="AD5652" s="22" t="n">
        <x:v>60547.5</x:v>
      </x:c>
      <x:c r="AE5652" s="2" t="n">
        <x:v>0</x:v>
      </x:c>
      <x:c r="AF5652" s="2" t="n">
        <x:v>0</x:v>
      </x:c>
    </x:row>
    <x:row r="5653" ht="23" customHeight="1">
      <x:c r="A5653" s="2" t="n">
        <x:v>5647</x:v>
      </x:c>
      <x:c r="B5653" s="24" t="n">
        <x:v>567387</x:v>
      </x:c>
      <x:c r="C5653" s="24" t="n">
        <x:v>283693.5</x:v>
      </x:c>
      <x:c r="D5653" s="24" t="n">
        <x:f>SUM(B5653:C5653)</x:f>
        <x:v>851080.5</x:v>
      </x:c>
      <x:c r="E5653" s="25" t="n">
        <x:f>B5653/D5653</x:f>
        <x:v>0.6666666666666666</x:v>
      </x:c>
      <x:c r="F5653" s="25" t="n">
        <x:f>C5653/D5653</x:f>
        <x:v>0.3333333333333333</x:v>
      </x:c>
      <x:c r="G5653" s="22" t="n">
        <x:v>659916</x:v>
      </x:c>
      <x:c r="H5653" s="22" t="n">
        <x:v>1027095.1875</x:v>
      </x:c>
      <x:c r="I5653" s="22" t="n">
        <x:f>SUM(G5653:H5653)</x:f>
        <x:v>1687011.1875</x:v>
      </x:c>
      <x:c r="J5653" s="22" t="n">
        <x:v>790533</x:v>
      </x:c>
      <x:c r="K5653" s="22" t="n">
        <x:v>60547.5</x:v>
      </x:c>
      <x:c r="L5653" s="22" t="n">
        <x:f>SUM(J5653:K5653)</x:f>
        <x:v>851080.5</x:v>
      </x:c>
      <x:c r="M5653" s="23" t="n">
        <x:f>D5653-L5653</x:f>
        <x:v>0</x:v>
      </x:c>
      <x:c r="N5653" s="22" t="n">
        <x:v>567387</x:v>
      </x:c>
      <x:c r="O5653" s="22" t="n">
        <x:v>283693.5</x:v>
      </x:c>
      <x:c r="P5653" s="14" t="n">
        <x:f>N5653/SUM(N5653:O5653)</x:f>
        <x:v>0.6666666666666666</x:v>
      </x:c>
      <x:c r="Q5653" s="22" t="n">
        <x:v>659398.5</x:v>
      </x:c>
      <x:c r="R5653" s="22" t="n">
        <x:v>1027353.9375</x:v>
      </x:c>
      <x:c r="S5653" s="2" t="n">
        <x:v>1</x:v>
      </x:c>
      <x:c r="T5653" s="2" t="n">
        <x:v>2</x:v>
      </x:c>
      <x:c r="U5653" s="2" t="n">
        <x:v>1</x:v>
      </x:c>
      <x:c r="V5653" s="2" t="n">
        <x:v>1</x:v>
      </x:c>
      <x:c r="W5653" s="2" t="n">
        <x:v>2</x:v>
      </x:c>
      <x:c r="X5653" s="2" t="n">
        <x:v>2</x:v>
      </x:c>
      <x:c r="Y5653" s="2" t="n">
        <x:v>2</x:v>
      </x:c>
      <x:c r="Z5653" s="22" t="n">
        <x:v>368046</x:v>
      </x:c>
      <x:c r="AA5653" s="22" t="n">
        <x:v>422487</x:v>
      </x:c>
      <x:c r="AB5653" s="22" t="n">
        <x:v>54441</x:v>
      </x:c>
      <x:c r="AC5653" s="22" t="n">
        <x:v>60547.5</x:v>
      </x:c>
      <x:c r="AD5653" s="22" t="n">
        <x:v>0</x:v>
      </x:c>
      <x:c r="AE5653" s="2" t="n">
        <x:v>0</x:v>
      </x:c>
      <x:c r="AF5653" s="2" t="n">
        <x:v>0</x:v>
      </x:c>
    </x:row>
    <x:row r="5654" ht="23" customHeight="1">
      <x:c r="A5654" s="2" t="n">
        <x:v>5648</x:v>
      </x:c>
      <x:c r="B5654" s="24" t="n">
        <x:v>425540.25</x:v>
      </x:c>
      <x:c r="C5654" s="24" t="n">
        <x:v>425540.25</x:v>
      </x:c>
      <x:c r="D5654" s="24" t="n">
        <x:f>SUM(B5654:C5654)</x:f>
        <x:v>851080.5</x:v>
      </x:c>
      <x:c r="E5654" s="25" t="n">
        <x:f>B5654/D5654</x:f>
        <x:v>0.5</x:v>
      </x:c>
      <x:c r="F5654" s="25" t="n">
        <x:f>C5654/D5654</x:f>
        <x:v>0.5</x:v>
      </x:c>
      <x:c r="G5654" s="22" t="n">
        <x:v>425540.25</x:v>
      </x:c>
      <x:c r="H5654" s="22" t="n">
        <x:v>1214688.9375</x:v>
      </x:c>
      <x:c r="I5654" s="22" t="n">
        <x:f>SUM(G5654:H5654)</x:f>
        <x:v>1640229.1875</x:v>
      </x:c>
      <x:c r="J5654" s="22" t="n">
        <x:v>790533</x:v>
      </x:c>
      <x:c r="K5654" s="22" t="n">
        <x:v>60547.5</x:v>
      </x:c>
      <x:c r="L5654" s="22" t="n">
        <x:f>SUM(J5654:K5654)</x:f>
        <x:v>851080.5</x:v>
      </x:c>
      <x:c r="M5654" s="23" t="n">
        <x:f>D5654-L5654</x:f>
        <x:v>0</x:v>
      </x:c>
      <x:c r="N5654" s="22" t="n">
        <x:v>425540.25</x:v>
      </x:c>
      <x:c r="O5654" s="22" t="n">
        <x:v>425540.25</x:v>
      </x:c>
      <x:c r="P5654" s="14" t="n">
        <x:f>N5654/SUM(N5654:O5654)</x:f>
        <x:v>0.5</x:v>
      </x:c>
      <x:c r="Q5654" s="22" t="n">
        <x:v>425540.25</x:v>
      </x:c>
      <x:c r="R5654" s="22" t="n">
        <x:v>1215206.4375</x:v>
      </x:c>
      <x:c r="S5654" s="2" t="n">
        <x:v>1</x:v>
      </x:c>
      <x:c r="T5654" s="2" t="n">
        <x:v>2</x:v>
      </x:c>
      <x:c r="U5654" s="2" t="n">
        <x:v>1</x:v>
      </x:c>
      <x:c r="V5654" s="2" t="n">
        <x:v>2</x:v>
      </x:c>
      <x:c r="W5654" s="2" t="n">
        <x:v>2</x:v>
      </x:c>
      <x:c r="X5654" s="2" t="n">
        <x:v>2</x:v>
      </x:c>
      <x:c r="Y5654" s="2" t="n">
        <x:v>2</x:v>
      </x:c>
      <x:c r="Z5654" s="22" t="n">
        <x:v>368046</x:v>
      </x:c>
      <x:c r="AA5654" s="22" t="n">
        <x:v>422487</x:v>
      </x:c>
      <x:c r="AB5654" s="22" t="n">
        <x:v>54441</x:v>
      </x:c>
      <x:c r="AC5654" s="22" t="n">
        <x:v>60547.5</x:v>
      </x:c>
      <x:c r="AD5654" s="22" t="n">
        <x:v>0</x:v>
      </x:c>
      <x:c r="AE5654" s="2" t="n">
        <x:v>0</x:v>
      </x:c>
      <x:c r="AF5654" s="2" t="n">
        <x:v>0</x:v>
      </x:c>
    </x:row>
    <x:row r="5655" ht="23" customHeight="1">
      <x:c r="A5655" s="2" t="n">
        <x:v>5649</x:v>
      </x:c>
      <x:c r="B5655" s="24" t="n">
        <x:v>0</x:v>
      </x:c>
      <x:c r="C5655" s="24" t="n">
        <x:v>851080.5</x:v>
      </x:c>
      <x:c r="D5655" s="24" t="n">
        <x:f>SUM(B5655:C5655)</x:f>
        <x:v>851080.5</x:v>
      </x:c>
      <x:c r="E5655" s="25" t="n">
        <x:f>B5655/D5655</x:f>
        <x:v>0</x:v>
      </x:c>
      <x:c r="F5655" s="25" t="n">
        <x:f>C5655/D5655</x:f>
        <x:v>1</x:v>
      </x:c>
      <x:c r="G5655" s="22" t="n">
        <x:v>92529</x:v>
      </x:c>
      <x:c r="H5655" s="22" t="n">
        <x:v>1594482.1875</x:v>
      </x:c>
      <x:c r="I5655" s="22" t="n">
        <x:f>SUM(G5655:H5655)</x:f>
        <x:v>1687011.1875</x:v>
      </x:c>
      <x:c r="J5655" s="22" t="n">
        <x:v>790533</x:v>
      </x:c>
      <x:c r="K5655" s="22" t="n">
        <x:v>60547.5</x:v>
      </x:c>
      <x:c r="L5655" s="22" t="n">
        <x:f>SUM(J5655:K5655)</x:f>
        <x:v>851080.5</x:v>
      </x:c>
      <x:c r="M5655" s="23" t="n">
        <x:f>D5655-L5655</x:f>
        <x:v>0</x:v>
      </x:c>
      <x:c r="N5655" s="22" t="n">
        <x:v>0</x:v>
      </x:c>
      <x:c r="O5655" s="22" t="n">
        <x:v>851080.5</x:v>
      </x:c>
      <x:c r="P5655" s="14" t="n">
        <x:f>N5655/SUM(N5655:O5655)</x:f>
        <x:v>0</x:v>
      </x:c>
      <x:c r="Q5655" s="22" t="n">
        <x:v>92011.5</x:v>
      </x:c>
      <x:c r="R5655" s="22" t="n">
        <x:v>1594740.9375</x:v>
      </x:c>
      <x:c r="S5655" s="2" t="n">
        <x:v>1</x:v>
      </x:c>
      <x:c r="T5655" s="2" t="n">
        <x:v>2</x:v>
      </x:c>
      <x:c r="U5655" s="2" t="n">
        <x:v>0</x:v>
      </x:c>
      <x:c r="V5655" s="2" t="n">
        <x:v>1</x:v>
      </x:c>
      <x:c r="W5655" s="2" t="n">
        <x:v>2</x:v>
      </x:c>
      <x:c r="X5655" s="2" t="n">
        <x:v>2</x:v>
      </x:c>
      <x:c r="Y5655" s="2" t="n">
        <x:v>2</x:v>
      </x:c>
      <x:c r="Z5655" s="22" t="n">
        <x:v>368046</x:v>
      </x:c>
      <x:c r="AA5655" s="22" t="n">
        <x:v>422487</x:v>
      </x:c>
      <x:c r="AB5655" s="22" t="n">
        <x:v>54441</x:v>
      </x:c>
      <x:c r="AC5655" s="22" t="n">
        <x:v>60547.5</x:v>
      </x:c>
      <x:c r="AD5655" s="22" t="n">
        <x:v>0</x:v>
      </x:c>
      <x:c r="AE5655" s="2" t="n">
        <x:v>0</x:v>
      </x:c>
      <x:c r="AF5655" s="2" t="n">
        <x:v>0</x:v>
      </x:c>
    </x:row>
    <x:row r="5656" ht="23" customHeight="1">
      <x:c r="A5656" s="2" t="n">
        <x:v>5650</x:v>
      </x:c>
      <x:c r="B5656" s="24" t="n">
        <x:v>720705</x:v>
      </x:c>
      <x:c r="C5656" s="24" t="n">
        <x:v>360352.5</x:v>
      </x:c>
      <x:c r="D5656" s="24" t="n">
        <x:f>SUM(B5656:C5656)</x:f>
        <x:v>1081057.5</x:v>
      </x:c>
      <x:c r="E5656" s="25" t="n">
        <x:f>B5656/D5656</x:f>
        <x:v>0.6666666666666666</x:v>
      </x:c>
      <x:c r="F5656" s="25" t="n">
        <x:f>C5656/D5656</x:f>
        <x:v>0.3333333333333333</x:v>
      </x:c>
      <x:c r="G5656" s="22" t="n">
        <x:v>888702.75</x:v>
      </x:c>
      <x:c r="H5656" s="22" t="n">
        <x:v>1111063.875</x:v>
      </x:c>
      <x:c r="I5656" s="22" t="n">
        <x:f>SUM(G5656:H5656)</x:f>
        <x:v>1999766.625</x:v>
      </x:c>
      <x:c r="J5656" s="22" t="n">
        <x:v>899415</x:v>
      </x:c>
      <x:c r="K5656" s="22" t="n">
        <x:v>181642.5</x:v>
      </x:c>
      <x:c r="L5656" s="22" t="n">
        <x:f>SUM(J5656:K5656)</x:f>
        <x:v>1081057.5</x:v>
      </x:c>
      <x:c r="M5656" s="23" t="n">
        <x:f>D5656-L5656</x:f>
        <x:v>0</x:v>
      </x:c>
      <x:c r="N5656" s="22" t="n">
        <x:v>720705</x:v>
      </x:c>
      <x:c r="O5656" s="22" t="n">
        <x:v>360352.5</x:v>
      </x:c>
      <x:c r="P5656" s="14" t="n">
        <x:f>N5656/SUM(N5656:O5656)</x:f>
        <x:v>0.6666666666666666</x:v>
      </x:c>
      <x:c r="Q5656" s="22" t="n">
        <x:v>887667.75</x:v>
      </x:c>
      <x:c r="R5656" s="22" t="n">
        <x:v>1111581.375</x:v>
      </x:c>
      <x:c r="S5656" s="2" t="n">
        <x:v>1</x:v>
      </x:c>
      <x:c r="T5656" s="2" t="n">
        <x:v>4</x:v>
      </x:c>
      <x:c r="U5656" s="2" t="n">
        <x:v>2</x:v>
      </x:c>
      <x:c r="V5656" s="2" t="n">
        <x:v>2</x:v>
      </x:c>
      <x:c r="W5656" s="2" t="n">
        <x:v>4</x:v>
      </x:c>
      <x:c r="X5656" s="2" t="n">
        <x:v>4</x:v>
      </x:c>
      <x:c r="Y5656" s="2" t="n">
        <x:v>4</x:v>
      </x:c>
      <x:c r="Z5656" s="22" t="n">
        <x:v>368046</x:v>
      </x:c>
      <x:c r="AA5656" s="22" t="n">
        <x:v>531369</x:v>
      </x:c>
      <x:c r="AB5656" s="22" t="n">
        <x:v>163323</x:v>
      </x:c>
      <x:c r="AC5656" s="22" t="n">
        <x:v>181642.5</x:v>
      </x:c>
      <x:c r="AD5656" s="22" t="n">
        <x:v>0</x:v>
      </x:c>
      <x:c r="AE5656" s="2" t="n">
        <x:v>0</x:v>
      </x:c>
      <x:c r="AF5656" s="2" t="n">
        <x:v>0</x:v>
      </x:c>
    </x:row>
    <x:row r="5657" ht="23" customHeight="1">
      <x:c r="A5657" s="2" t="n">
        <x:v>5651</x:v>
      </x:c>
      <x:c r="B5657" s="24" t="n">
        <x:v>425540.25</x:v>
      </x:c>
      <x:c r="C5657" s="24" t="n">
        <x:v>425540.25</x:v>
      </x:c>
      <x:c r="D5657" s="24" t="n">
        <x:f>SUM(B5657:C5657)</x:f>
        <x:v>851080.5</x:v>
      </x:c>
      <x:c r="E5657" s="25" t="n">
        <x:f>B5657/D5657</x:f>
        <x:v>0.5</x:v>
      </x:c>
      <x:c r="F5657" s="25" t="n">
        <x:f>C5657/D5657</x:f>
        <x:v>0.5</x:v>
      </x:c>
      <x:c r="G5657" s="22" t="n">
        <x:v>623691</x:v>
      </x:c>
      <x:c r="H5657" s="22" t="n">
        <x:v>1207379.25</x:v>
      </x:c>
      <x:c r="I5657" s="22" t="n">
        <x:f>SUM(G5657:H5657)</x:f>
        <x:v>1831070.25</x:v>
      </x:c>
      <x:c r="J5657" s="22" t="n">
        <x:v>790533</x:v>
      </x:c>
      <x:c r="K5657" s="22" t="n">
        <x:v>60547.5</x:v>
      </x:c>
      <x:c r="L5657" s="22" t="n">
        <x:f>SUM(J5657:K5657)</x:f>
        <x:v>851080.5</x:v>
      </x:c>
      <x:c r="M5657" s="23" t="n">
        <x:f>D5657-L5657</x:f>
        <x:v>0</x:v>
      </x:c>
      <x:c r="N5657" s="22" t="n">
        <x:v>425540.25</x:v>
      </x:c>
      <x:c r="O5657" s="22" t="n">
        <x:v>425540.25</x:v>
      </x:c>
      <x:c r="P5657" s="14" t="n">
        <x:f>N5657/SUM(N5657:O5657)</x:f>
        <x:v>0.5</x:v>
      </x:c>
      <x:c r="Q5657" s="22" t="n">
        <x:v>623173.5</x:v>
      </x:c>
      <x:c r="R5657" s="22" t="n">
        <x:v>1207638</x:v>
      </x:c>
      <x:c r="S5657" s="2" t="n">
        <x:v>1</x:v>
      </x:c>
      <x:c r="T5657" s="2" t="n">
        <x:v>2</x:v>
      </x:c>
      <x:c r="U5657" s="2" t="n">
        <x:v>1</x:v>
      </x:c>
      <x:c r="V5657" s="2" t="n">
        <x:v>2</x:v>
      </x:c>
      <x:c r="W5657" s="2" t="n">
        <x:v>2</x:v>
      </x:c>
      <x:c r="X5657" s="2" t="n">
        <x:v>2</x:v>
      </x:c>
      <x:c r="Y5657" s="2" t="n">
        <x:v>2</x:v>
      </x:c>
      <x:c r="Z5657" s="22" t="n">
        <x:v>368046</x:v>
      </x:c>
      <x:c r="AA5657" s="22" t="n">
        <x:v>422487</x:v>
      </x:c>
      <x:c r="AB5657" s="22" t="n">
        <x:v>54441</x:v>
      </x:c>
      <x:c r="AC5657" s="22" t="n">
        <x:v>60547.5</x:v>
      </x:c>
      <x:c r="AD5657" s="22" t="n">
        <x:v>0</x:v>
      </x:c>
      <x:c r="AE5657" s="2" t="n">
        <x:v>0</x:v>
      </x:c>
      <x:c r="AF5657" s="2" t="n">
        <x:v>0</x:v>
      </x:c>
    </x:row>
    <x:row r="5658" ht="23" customHeight="1">
      <x:c r="A5658" s="2" t="n">
        <x:v>5652</x:v>
      </x:c>
      <x:c r="B5658" s="24" t="n">
        <x:v>851080.5</x:v>
      </x:c>
      <x:c r="C5658" s="24" t="n">
        <x:v>0</x:v>
      </x:c>
      <x:c r="D5658" s="24" t="n">
        <x:f>SUM(B5658:C5658)</x:f>
        <x:v>851080.5</x:v>
      </x:c>
      <x:c r="E5658" s="25" t="n">
        <x:f>B5658/D5658</x:f>
        <x:v>1</x:v>
      </x:c>
      <x:c r="F5658" s="25" t="n">
        <x:f>C5658/D5658</x:f>
        <x:v>0</x:v>
      </x:c>
      <x:c r="G5658" s="22" t="n">
        <x:v>851080.5</x:v>
      </x:c>
      <x:c r="H5658" s="22" t="n">
        <x:v>789148.6875</x:v>
      </x:c>
      <x:c r="I5658" s="22" t="n">
        <x:f>SUM(G5658:H5658)</x:f>
        <x:v>1640229.1875</x:v>
      </x:c>
      <x:c r="J5658" s="22" t="n">
        <x:v>790533</x:v>
      </x:c>
      <x:c r="K5658" s="22" t="n">
        <x:v>60547.5</x:v>
      </x:c>
      <x:c r="L5658" s="22" t="n">
        <x:f>SUM(J5658:K5658)</x:f>
        <x:v>851080.5</x:v>
      </x:c>
      <x:c r="M5658" s="23" t="n">
        <x:f>D5658-L5658</x:f>
        <x:v>0</x:v>
      </x:c>
      <x:c r="N5658" s="22" t="n">
        <x:v>851080.5</x:v>
      </x:c>
      <x:c r="O5658" s="22" t="n">
        <x:v>0</x:v>
      </x:c>
      <x:c r="P5658" s="14" t="n">
        <x:f>N5658/SUM(N5658:O5658)</x:f>
        <x:v>1</x:v>
      </x:c>
      <x:c r="Q5658" s="22" t="n">
        <x:v>851080.5</x:v>
      </x:c>
      <x:c r="R5658" s="22" t="n">
        <x:v>789666.1875</x:v>
      </x:c>
      <x:c r="S5658" s="2" t="n">
        <x:v>1</x:v>
      </x:c>
      <x:c r="T5658" s="2" t="n">
        <x:v>2</x:v>
      </x:c>
      <x:c r="U5658" s="2" t="n">
        <x:v>1</x:v>
      </x:c>
      <x:c r="V5658" s="2" t="n">
        <x:v>0</x:v>
      </x:c>
      <x:c r="W5658" s="2" t="n">
        <x:v>2</x:v>
      </x:c>
      <x:c r="X5658" s="2" t="n">
        <x:v>2</x:v>
      </x:c>
      <x:c r="Y5658" s="2" t="n">
        <x:v>2</x:v>
      </x:c>
      <x:c r="Z5658" s="22" t="n">
        <x:v>368046</x:v>
      </x:c>
      <x:c r="AA5658" s="22" t="n">
        <x:v>422487</x:v>
      </x:c>
      <x:c r="AB5658" s="22" t="n">
        <x:v>54441</x:v>
      </x:c>
      <x:c r="AC5658" s="22" t="n">
        <x:v>60547.5</x:v>
      </x:c>
      <x:c r="AD5658" s="22" t="n">
        <x:v>0</x:v>
      </x:c>
      <x:c r="AE5658" s="2" t="n">
        <x:v>0</x:v>
      </x:c>
      <x:c r="AF5658" s="2" t="n">
        <x:v>0</x:v>
      </x:c>
    </x:row>
    <x:row r="5659" ht="23" customHeight="1">
      <x:c r="A5659" s="2" t="n">
        <x:v>5653</x:v>
      </x:c>
      <x:c r="B5659" s="24" t="n">
        <x:v>444598.48124999995</x:v>
      </x:c>
      <x:c r="C5659" s="24" t="n">
        <x:v>636459.0187499999</x:v>
      </x:c>
      <x:c r="D5659" s="24" t="n">
        <x:f>SUM(B5659:C5659)</x:f>
        <x:v>1081057.5</x:v>
      </x:c>
      <x:c r="E5659" s="25" t="n">
        <x:f>B5659/D5659</x:f>
        <x:v>0.41126256582096693</x:v>
      </x:c>
      <x:c r="F5659" s="25" t="n">
        <x:f>C5659/D5659</x:f>
        <x:v>0.588737434179033</x:v>
      </x:c>
      <x:c r="G5659" s="22" t="n">
        <x:v>1227656.19375</x:v>
      </x:c>
      <x:c r="H5659" s="22" t="n">
        <x:v>790987.10625</x:v>
      </x:c>
      <x:c r="I5659" s="22" t="n">
        <x:f>SUM(G5659:H5659)</x:f>
        <x:v>2018643.3</x:v>
      </x:c>
      <x:c r="J5659" s="22" t="n">
        <x:v>899415</x:v>
      </x:c>
      <x:c r="K5659" s="22" t="n">
        <x:v>181642.5</x:v>
      </x:c>
      <x:c r="L5659" s="22" t="n">
        <x:f>SUM(J5659:K5659)</x:f>
        <x:v>1081057.5</x:v>
      </x:c>
      <x:c r="M5659" s="23" t="n">
        <x:f>D5659-L5659</x:f>
        <x:v>0</x:v>
      </x:c>
      <x:c r="N5659" s="22" t="n">
        <x:v>444296.60624999995</x:v>
      </x:c>
      <x:c r="O5659" s="22" t="n">
        <x:v>636760.8937499999</x:v>
      </x:c>
      <x:c r="P5659" s="14" t="n">
        <x:f>N5659/SUM(N5659:O5659)</x:f>
        <x:v>0.4109833253550343</x:v>
      </x:c>
      <x:c r="Q5659" s="22" t="n">
        <x:v>1225198.06875</x:v>
      </x:c>
      <x:c r="R5659" s="22" t="n">
        <x:v>791547.73125</x:v>
      </x:c>
      <x:c r="S5659" s="2" t="n">
        <x:v>3</x:v>
      </x:c>
      <x:c r="T5659" s="2" t="n">
        <x:v>2</x:v>
      </x:c>
      <x:c r="U5659" s="2" t="n">
        <x:v>2</x:v>
      </x:c>
      <x:c r="V5659" s="2" t="n">
        <x:v>6</x:v>
      </x:c>
      <x:c r="W5659" s="2" t="n">
        <x:v>4</x:v>
      </x:c>
      <x:c r="X5659" s="2" t="n">
        <x:v>4</x:v>
      </x:c>
      <x:c r="Y5659" s="2" t="n">
        <x:v>4</x:v>
      </x:c>
      <x:c r="Z5659" s="22" t="n">
        <x:v>476928</x:v>
      </x:c>
      <x:c r="AA5659" s="22" t="n">
        <x:v>422487</x:v>
      </x:c>
      <x:c r="AB5659" s="22" t="n">
        <x:v>163323</x:v>
      </x:c>
      <x:c r="AC5659" s="22" t="n">
        <x:v>60547.5</x:v>
      </x:c>
      <x:c r="AD5659" s="22" t="n">
        <x:v>121095</x:v>
      </x:c>
      <x:c r="AE5659" s="2" t="n">
        <x:v>1</x:v>
      </x:c>
      <x:c r="AF5659" s="2" t="n">
        <x:v>0</x:v>
      </x:c>
    </x:row>
    <x:row r="5660" ht="23" customHeight="1">
      <x:c r="A5660" s="2" t="n">
        <x:v>5654</x:v>
      </x:c>
      <x:c r="B5660" s="24" t="n">
        <x:v>425540.25</x:v>
      </x:c>
      <x:c r="C5660" s="24" t="n">
        <x:v>425540.25</x:v>
      </x:c>
      <x:c r="D5660" s="24" t="n">
        <x:f>SUM(B5660:C5660)</x:f>
        <x:v>851080.5</x:v>
      </x:c>
      <x:c r="E5660" s="25" t="n">
        <x:f>B5660/D5660</x:f>
        <x:v>0.5</x:v>
      </x:c>
      <x:c r="F5660" s="25" t="n">
        <x:f>C5660/D5660</x:f>
        <x:v>0.5</x:v>
      </x:c>
      <x:c r="G5660" s="22" t="n">
        <x:v>1161632.25</x:v>
      </x:c>
      <x:c r="H5660" s="22" t="n">
        <x:v>569845.125</x:v>
      </x:c>
      <x:c r="I5660" s="22" t="n">
        <x:f>SUM(G5660:H5660)</x:f>
        <x:v>1731477.375</x:v>
      </x:c>
      <x:c r="J5660" s="22" t="n">
        <x:v>790533</x:v>
      </x:c>
      <x:c r="K5660" s="22" t="n">
        <x:v>60547.5</x:v>
      </x:c>
      <x:c r="L5660" s="22" t="n">
        <x:f>SUM(J5660:K5660)</x:f>
        <x:v>851080.5</x:v>
      </x:c>
      <x:c r="M5660" s="23" t="n">
        <x:f>D5660-L5660</x:f>
        <x:v>0</x:v>
      </x:c>
      <x:c r="N5660" s="22" t="n">
        <x:v>425540.25</x:v>
      </x:c>
      <x:c r="O5660" s="22" t="n">
        <x:v>425540.25</x:v>
      </x:c>
      <x:c r="P5660" s="14" t="n">
        <x:f>N5660/SUM(N5660:O5660)</x:f>
        <x:v>0.5</x:v>
      </x:c>
      <x:c r="Q5660" s="22" t="n">
        <x:v>1161632.25</x:v>
      </x:c>
      <x:c r="R5660" s="22" t="n">
        <x:v>570362.625</x:v>
      </x:c>
      <x:c r="S5660" s="2" t="n">
        <x:v>2</x:v>
      </x:c>
      <x:c r="T5660" s="2" t="n">
        <x:v>1</x:v>
      </x:c>
      <x:c r="U5660" s="2" t="n">
        <x:v>1</x:v>
      </x:c>
      <x:c r="V5660" s="2" t="n">
        <x:v>2</x:v>
      </x:c>
      <x:c r="W5660" s="2" t="n">
        <x:v>2</x:v>
      </x:c>
      <x:c r="X5660" s="2" t="n">
        <x:v>2</x:v>
      </x:c>
      <x:c r="Y5660" s="2" t="n">
        <x:v>2</x:v>
      </x:c>
      <x:c r="Z5660" s="22" t="n">
        <x:v>422487</x:v>
      </x:c>
      <x:c r="AA5660" s="22" t="n">
        <x:v>368046</x:v>
      </x:c>
      <x:c r="AB5660" s="22" t="n">
        <x:v>54441</x:v>
      </x:c>
      <x:c r="AC5660" s="22" t="n">
        <x:v>0</x:v>
      </x:c>
      <x:c r="AD5660" s="22" t="n">
        <x:v>60547.5</x:v>
      </x:c>
      <x:c r="AE5660" s="2" t="n">
        <x:v>0</x:v>
      </x:c>
      <x:c r="AF5660" s="2" t="n">
        <x:v>0</x:v>
      </x:c>
    </x:row>
    <x:row r="5661" ht="23" customHeight="1">
      <x:c r="A5661" s="2" t="n">
        <x:v>5655</x:v>
      </x:c>
      <x:c r="B5661" s="24" t="n">
        <x:v>708778.0625</x:v>
      </x:c>
      <x:c r="C5661" s="24" t="n">
        <x:v>257290.9375</x:v>
      </x:c>
      <x:c r="D5661" s="24" t="n">
        <x:f>SUM(B5661:C5661)</x:f>
        <x:v>966069</x:v>
      </x:c>
      <x:c r="E5661" s="25" t="n">
        <x:f>B5661/D5661</x:f>
        <x:v>0.7336722972168654</x:v>
      </x:c>
      <x:c r="F5661" s="25" t="n">
        <x:f>C5661/D5661</x:f>
        <x:v>0.26632770278313456</x:v>
      </x:c>
      <x:c r="G5661" s="22" t="n">
        <x:v>1395096.625</x:v>
      </x:c>
      <x:c r="H5661" s="22" t="n">
        <x:v>590734.6953125</x:v>
      </x:c>
      <x:c r="I5661" s="22" t="n">
        <x:f>SUM(G5661:H5661)</x:f>
        <x:v>1985831.3203125</x:v>
      </x:c>
      <x:c r="J5661" s="22" t="n">
        <x:v>844974</x:v>
      </x:c>
      <x:c r="K5661" s="22" t="n">
        <x:v>121095</x:v>
      </x:c>
      <x:c r="L5661" s="22" t="n">
        <x:f>SUM(J5661:K5661)</x:f>
        <x:v>966069</x:v>
      </x:c>
      <x:c r="M5661" s="23" t="n">
        <x:f>D5661-L5661</x:f>
        <x:v>0</x:v>
      </x:c>
      <x:c r="N5661" s="22" t="n">
        <x:v>708174.3125</x:v>
      </x:c>
      <x:c r="O5661" s="22" t="n">
        <x:v>257894.6875</x:v>
      </x:c>
      <x:c r="P5661" s="14" t="n">
        <x:f>N5661/SUM(N5661:O5661)</x:f>
        <x:v>0.7330473418565341</x:v>
      </x:c>
      <x:c r="Q5661" s="22" t="n">
        <x:v>1393371.625</x:v>
      </x:c>
      <x:c r="R5661" s="22" t="n">
        <x:v>591780.4765625</x:v>
      </x:c>
      <x:c r="S5661" s="2" t="n">
        <x:v>2</x:v>
      </x:c>
      <x:c r="T5661" s="2" t="n">
        <x:v>2</x:v>
      </x:c>
      <x:c r="U5661" s="2" t="n">
        <x:v>1</x:v>
      </x:c>
      <x:c r="V5661" s="2" t="n">
        <x:v>2</x:v>
      </x:c>
      <x:c r="W5661" s="2" t="n">
        <x:v>3</x:v>
      </x:c>
      <x:c r="X5661" s="2" t="n">
        <x:v>3</x:v>
      </x:c>
      <x:c r="Y5661" s="2" t="n">
        <x:v>3</x:v>
      </x:c>
      <x:c r="Z5661" s="22" t="n">
        <x:v>422487</x:v>
      </x:c>
      <x:c r="AA5661" s="22" t="n">
        <x:v>422487</x:v>
      </x:c>
      <x:c r="AB5661" s="22" t="n">
        <x:v>108882</x:v>
      </x:c>
      <x:c r="AC5661" s="22" t="n">
        <x:v>60547.5</x:v>
      </x:c>
      <x:c r="AD5661" s="22" t="n">
        <x:v>60547.5</x:v>
      </x:c>
      <x:c r="AE5661" s="2" t="n">
        <x:v>1</x:v>
      </x:c>
      <x:c r="AF5661" s="2" t="n">
        <x:v>0</x:v>
      </x:c>
    </x:row>
    <x:row r="5662" ht="23" customHeight="1">
      <x:c r="A5662" s="2" t="n">
        <x:v>5656</x:v>
      </x:c>
      <x:c r="B5662" s="24" t="n">
        <x:v>0</x:v>
      </x:c>
      <x:c r="C5662" s="24" t="n">
        <x:v>966069</x:v>
      </x:c>
      <x:c r="D5662" s="24" t="n">
        <x:f>SUM(B5662:C5662)</x:f>
        <x:v>966069</x:v>
      </x:c>
      <x:c r="E5662" s="25" t="n">
        <x:f>B5662/D5662</x:f>
        <x:v>0</x:v>
      </x:c>
      <x:c r="F5662" s="25" t="n">
        <x:f>C5662/D5662</x:f>
        <x:v>1</x:v>
      </x:c>
      <x:c r="G5662" s="22" t="n">
        <x:v>583257</x:v>
      </x:c>
      <x:c r="H5662" s="22" t="n">
        <x:v>1490292.1875</x:v>
      </x:c>
      <x:c r="I5662" s="22" t="n">
        <x:f>SUM(G5662:H5662)</x:f>
        <x:v>2073549.1875</x:v>
      </x:c>
      <x:c r="J5662" s="22" t="n">
        <x:v>844974</x:v>
      </x:c>
      <x:c r="K5662" s="22" t="n">
        <x:v>121095</x:v>
      </x:c>
      <x:c r="L5662" s="22" t="n">
        <x:f>SUM(J5662:K5662)</x:f>
        <x:v>966069</x:v>
      </x:c>
      <x:c r="M5662" s="23" t="n">
        <x:f>D5662-L5662</x:f>
        <x:v>0</x:v>
      </x:c>
      <x:c r="N5662" s="22" t="n">
        <x:v>0</x:v>
      </x:c>
      <x:c r="O5662" s="22" t="n">
        <x:v>966069</x:v>
      </x:c>
      <x:c r="P5662" s="14" t="n">
        <x:f>N5662/SUM(N5662:O5662)</x:f>
        <x:v>0</x:v>
      </x:c>
      <x:c r="Q5662" s="22" t="n">
        <x:v>582739.5</x:v>
      </x:c>
      <x:c r="R5662" s="22" t="n">
        <x:v>1491585.9375</x:v>
      </x:c>
      <x:c r="S5662" s="2" t="n">
        <x:v>2</x:v>
      </x:c>
      <x:c r="T5662" s="2" t="n">
        <x:v>2</x:v>
      </x:c>
      <x:c r="U5662" s="2" t="n">
        <x:v>0</x:v>
      </x:c>
      <x:c r="V5662" s="2" t="n">
        <x:v>2</x:v>
      </x:c>
      <x:c r="W5662" s="2" t="n">
        <x:v>3</x:v>
      </x:c>
      <x:c r="X5662" s="2" t="n">
        <x:v>3</x:v>
      </x:c>
      <x:c r="Y5662" s="2" t="n">
        <x:v>3</x:v>
      </x:c>
      <x:c r="Z5662" s="22" t="n">
        <x:v>422487</x:v>
      </x:c>
      <x:c r="AA5662" s="22" t="n">
        <x:v>422487</x:v>
      </x:c>
      <x:c r="AB5662" s="22" t="n">
        <x:v>108882</x:v>
      </x:c>
      <x:c r="AC5662" s="22" t="n">
        <x:v>60547.5</x:v>
      </x:c>
      <x:c r="AD5662" s="22" t="n">
        <x:v>60547.5</x:v>
      </x:c>
      <x:c r="AE5662" s="2" t="n">
        <x:v>1</x:v>
      </x:c>
      <x:c r="AF5662" s="2" t="n">
        <x:v>0</x:v>
      </x:c>
    </x:row>
    <x:row r="5663" ht="23" customHeight="1">
      <x:c r="A5663" s="2" t="n">
        <x:v>5657</x:v>
      </x:c>
      <x:c r="B5663" s="24" t="n">
        <x:v>626186.5</x:v>
      </x:c>
      <x:c r="C5663" s="24" t="n">
        <x:v>454870.99999999994</x:v>
      </x:c>
      <x:c r="D5663" s="24" t="n">
        <x:f>SUM(B5663:C5663)</x:f>
        <x:v>1081057.5</x:v>
      </x:c>
      <x:c r="E5663" s="25" t="n">
        <x:f>B5663/D5663</x:f>
        <x:v>0.5792351470666454</x:v>
      </x:c>
      <x:c r="F5663" s="25" t="n">
        <x:f>C5663/D5663</x:f>
        <x:v>0.4207648529333545</x:v>
      </x:c>
      <x:c r="G5663" s="22" t="n">
        <x:v>1439961</x:v>
      </x:c>
      <x:c r="H5663" s="22" t="n">
        <x:v>575051.75</x:v>
      </x:c>
      <x:c r="I5663" s="22" t="n">
        <x:f>SUM(G5663:H5663)</x:f>
        <x:v>2015012.75</x:v>
      </x:c>
      <x:c r="J5663" s="22" t="n">
        <x:v>899415</x:v>
      </x:c>
      <x:c r="K5663" s="22" t="n">
        <x:v>181642.5</x:v>
      </x:c>
      <x:c r="L5663" s="22" t="n">
        <x:f>SUM(J5663:K5663)</x:f>
        <x:v>1081057.5</x:v>
      </x:c>
      <x:c r="M5663" s="23" t="n">
        <x:f>D5663-L5663</x:f>
        <x:v>0</x:v>
      </x:c>
      <x:c r="N5663" s="22" t="n">
        <x:v>626531.5</x:v>
      </x:c>
      <x:c r="O5663" s="22" t="n">
        <x:v>454525.99999999994</x:v>
      </x:c>
      <x:c r="P5663" s="14" t="n">
        <x:f>N5663/SUM(N5663:O5663)</x:f>
        <x:v>0.5795542790277113</x:v>
      </x:c>
      <x:c r="Q5663" s="22" t="n">
        <x:v>1440219.75</x:v>
      </x:c>
      <x:c r="R5663" s="22" t="n">
        <x:v>575483</x:v>
      </x:c>
      <x:c r="S5663" s="2" t="n">
        <x:v>4</x:v>
      </x:c>
      <x:c r="T5663" s="2" t="n">
        <x:v>1</x:v>
      </x:c>
      <x:c r="U5663" s="2" t="n">
        <x:v>4</x:v>
      </x:c>
      <x:c r="V5663" s="2" t="n">
        <x:v>5</x:v>
      </x:c>
      <x:c r="W5663" s="2" t="n">
        <x:v>4</x:v>
      </x:c>
      <x:c r="X5663" s="2" t="n">
        <x:v>4</x:v>
      </x:c>
      <x:c r="Y5663" s="2" t="n">
        <x:v>4</x:v>
      </x:c>
      <x:c r="Z5663" s="22" t="n">
        <x:v>531369</x:v>
      </x:c>
      <x:c r="AA5663" s="22" t="n">
        <x:v>368046</x:v>
      </x:c>
      <x:c r="AB5663" s="22" t="n">
        <x:v>163323</x:v>
      </x:c>
      <x:c r="AC5663" s="22" t="n">
        <x:v>0</x:v>
      </x:c>
      <x:c r="AD5663" s="22" t="n">
        <x:v>181642.5</x:v>
      </x:c>
      <x:c r="AE5663" s="2" t="n">
        <x:v>1</x:v>
      </x:c>
      <x:c r="AF5663" s="2" t="n">
        <x:v>0</x:v>
      </x:c>
    </x:row>
    <x:row r="5664" ht="23" customHeight="1">
      <x:c r="A5664" s="2" t="n">
        <x:v>5658</x:v>
      </x:c>
      <x:c r="B5664" s="24" t="n">
        <x:v>851080.5</x:v>
      </x:c>
      <x:c r="C5664" s="24" t="n">
        <x:v>0</x:v>
      </x:c>
      <x:c r="D5664" s="24" t="n">
        <x:f>SUM(B5664:C5664)</x:f>
        <x:v>851080.5</x:v>
      </x:c>
      <x:c r="E5664" s="25" t="n">
        <x:f>B5664/D5664</x:f>
        <x:v>1</x:v>
      </x:c>
      <x:c r="F5664" s="25" t="n">
        <x:f>C5664/D5664</x:f>
        <x:v>0</x:v>
      </x:c>
      <x:c r="G5664" s="22" t="n">
        <x:v>1587172.5</x:v>
      </x:c>
      <x:c r="H5664" s="22" t="n">
        <x:v>144304.875</x:v>
      </x:c>
      <x:c r="I5664" s="22" t="n">
        <x:f>SUM(G5664:H5664)</x:f>
        <x:v>1731477.375</x:v>
      </x:c>
      <x:c r="J5664" s="22" t="n">
        <x:v>790533</x:v>
      </x:c>
      <x:c r="K5664" s="22" t="n">
        <x:v>60547.5</x:v>
      </x:c>
      <x:c r="L5664" s="22" t="n">
        <x:f>SUM(J5664:K5664)</x:f>
        <x:v>851080.5</x:v>
      </x:c>
      <x:c r="M5664" s="23" t="n">
        <x:f>D5664-L5664</x:f>
        <x:v>0</x:v>
      </x:c>
      <x:c r="N5664" s="22" t="n">
        <x:v>851080.5</x:v>
      </x:c>
      <x:c r="O5664" s="22" t="n">
        <x:v>0</x:v>
      </x:c>
      <x:c r="P5664" s="14" t="n">
        <x:f>N5664/SUM(N5664:O5664)</x:f>
        <x:v>1</x:v>
      </x:c>
      <x:c r="Q5664" s="22" t="n">
        <x:v>1587172.5</x:v>
      </x:c>
      <x:c r="R5664" s="22" t="n">
        <x:v>144822.375</x:v>
      </x:c>
      <x:c r="S5664" s="2" t="n">
        <x:v>2</x:v>
      </x:c>
      <x:c r="T5664" s="2" t="n">
        <x:v>1</x:v>
      </x:c>
      <x:c r="U5664" s="2" t="n">
        <x:v>2</x:v>
      </x:c>
      <x:c r="V5664" s="2" t="n">
        <x:v>0</x:v>
      </x:c>
      <x:c r="W5664" s="2" t="n">
        <x:v>2</x:v>
      </x:c>
      <x:c r="X5664" s="2" t="n">
        <x:v>2</x:v>
      </x:c>
      <x:c r="Y5664" s="2" t="n">
        <x:v>2</x:v>
      </x:c>
      <x:c r="Z5664" s="22" t="n">
        <x:v>422487</x:v>
      </x:c>
      <x:c r="AA5664" s="22" t="n">
        <x:v>368046</x:v>
      </x:c>
      <x:c r="AB5664" s="22" t="n">
        <x:v>54441</x:v>
      </x:c>
      <x:c r="AC5664" s="22" t="n">
        <x:v>0</x:v>
      </x:c>
      <x:c r="AD5664" s="22" t="n">
        <x:v>60547.5</x:v>
      </x:c>
      <x:c r="AE5664" s="2" t="n">
        <x:v>0</x:v>
      </x:c>
      <x:c r="AF5664" s="2" t="n">
        <x:v>0</x:v>
      </x:c>
    </x:row>
    <x:row r="5665" ht="23" customHeight="1">
      <x:c r="A5665" s="2" t="n">
        <x:v>5659</x:v>
      </x:c>
      <x:c r="B5665" s="24" t="n">
        <x:v>518414.25</x:v>
      </x:c>
      <x:c r="C5665" s="24" t="n">
        <x:v>447654.75</x:v>
      </x:c>
      <x:c r="D5665" s="24" t="n">
        <x:f>SUM(B5665:C5665)</x:f>
        <x:v>966069</x:v>
      </x:c>
      <x:c r="E5665" s="25" t="n">
        <x:f>B5665/D5665</x:f>
        <x:v>0.5366223841154203</x:v>
      </x:c>
      <x:c r="F5665" s="25" t="n">
        <x:f>C5665/D5665</x:f>
        <x:v>0.46337761588457965</x:v>
      </x:c>
      <x:c r="G5665" s="22" t="n">
        <x:v>832066.6875</x:v>
      </x:c>
      <x:c r="H5665" s="22" t="n">
        <x:v>1219126.5</x:v>
      </x:c>
      <x:c r="I5665" s="22" t="n">
        <x:f>SUM(G5665:H5665)</x:f>
        <x:v>2051193.1875</x:v>
      </x:c>
      <x:c r="J5665" s="22" t="n">
        <x:v>844974</x:v>
      </x:c>
      <x:c r="K5665" s="22" t="n">
        <x:v>121095</x:v>
      </x:c>
      <x:c r="L5665" s="22" t="n">
        <x:f>SUM(J5665:K5665)</x:f>
        <x:v>966069</x:v>
      </x:c>
      <x:c r="M5665" s="23" t="n">
        <x:f>D5665-L5665</x:f>
        <x:v>0</x:v>
      </x:c>
      <x:c r="N5665" s="22" t="n">
        <x:v>518241.75</x:v>
      </x:c>
      <x:c r="O5665" s="22" t="n">
        <x:v>447827.25</x:v>
      </x:c>
      <x:c r="P5665" s="14" t="n">
        <x:f>N5665/SUM(N5665:O5665)</x:f>
        <x:v>0.53644382544104</x:v>
      </x:c>
      <x:c r="Q5665" s="22" t="n">
        <x:v>830298.5625</x:v>
      </x:c>
      <x:c r="R5665" s="22" t="n">
        <x:v>1219126.5</x:v>
      </x:c>
      <x:c r="S5665" s="2" t="n">
        <x:v>1</x:v>
      </x:c>
      <x:c r="T5665" s="2" t="n">
        <x:v>3</x:v>
      </x:c>
      <x:c r="U5665" s="2" t="n">
        <x:v>1</x:v>
      </x:c>
      <x:c r="V5665" s="2" t="n">
        <x:v>2</x:v>
      </x:c>
      <x:c r="W5665" s="2" t="n">
        <x:v>3</x:v>
      </x:c>
      <x:c r="X5665" s="2" t="n">
        <x:v>3</x:v>
      </x:c>
      <x:c r="Y5665" s="2" t="n">
        <x:v>3</x:v>
      </x:c>
      <x:c r="Z5665" s="22" t="n">
        <x:v>368046</x:v>
      </x:c>
      <x:c r="AA5665" s="22" t="n">
        <x:v>476928</x:v>
      </x:c>
      <x:c r="AB5665" s="22" t="n">
        <x:v>108882</x:v>
      </x:c>
      <x:c r="AC5665" s="22" t="n">
        <x:v>121095</x:v>
      </x:c>
      <x:c r="AD5665" s="22" t="n">
        <x:v>0</x:v>
      </x:c>
      <x:c r="AE5665" s="2" t="n">
        <x:v>1</x:v>
      </x:c>
      <x:c r="AF5665" s="2" t="n">
        <x:v>0</x:v>
      </x:c>
    </x:row>
    <x:row r="5666" ht="23" customHeight="1">
      <x:c r="A5666" s="2" t="n">
        <x:v>5660</x:v>
      </x:c>
      <x:c r="B5666" s="24" t="n">
        <x:v>0</x:v>
      </x:c>
      <x:c r="C5666" s="24" t="n">
        <x:v>966069</x:v>
      </x:c>
      <x:c r="D5666" s="24" t="n">
        <x:f>SUM(B5666:C5666)</x:f>
        <x:v>966069</x:v>
      </x:c>
      <x:c r="E5666" s="25" t="n">
        <x:f>B5666/D5666</x:f>
        <x:v>0</x:v>
      </x:c>
      <x:c r="F5666" s="25" t="n">
        <x:f>C5666/D5666</x:f>
        <x:v>1</x:v>
      </x:c>
      <x:c r="G5666" s="22" t="n">
        <x:v>506382.375</x:v>
      </x:c>
      <x:c r="H5666" s="22" t="n">
        <x:v>1543866.375</x:v>
      </x:c>
      <x:c r="I5666" s="22" t="n">
        <x:f>SUM(G5666:H5666)</x:f>
        <x:v>2050248.75</x:v>
      </x:c>
      <x:c r="J5666" s="22" t="n">
        <x:v>844974</x:v>
      </x:c>
      <x:c r="K5666" s="22" t="n">
        <x:v>121095</x:v>
      </x:c>
      <x:c r="L5666" s="22" t="n">
        <x:f>SUM(J5666:K5666)</x:f>
        <x:v>966069</x:v>
      </x:c>
      <x:c r="M5666" s="23" t="n">
        <x:f>D5666-L5666</x:f>
        <x:v>0</x:v>
      </x:c>
      <x:c r="N5666" s="22" t="n">
        <x:v>0</x:v>
      </x:c>
      <x:c r="O5666" s="22" t="n">
        <x:v>966069</x:v>
      </x:c>
      <x:c r="P5666" s="14" t="n">
        <x:f>N5666/SUM(N5666:O5666)</x:f>
        <x:v>0</x:v>
      </x:c>
      <x:c r="Q5666" s="22" t="n">
        <x:v>505864.875</x:v>
      </x:c>
      <x:c r="R5666" s="22" t="n">
        <x:v>1545160.125</x:v>
      </x:c>
      <x:c r="S5666" s="2" t="n">
        <x:v>2</x:v>
      </x:c>
      <x:c r="T5666" s="2" t="n">
        <x:v>2</x:v>
      </x:c>
      <x:c r="U5666" s="2" t="n">
        <x:v>0</x:v>
      </x:c>
      <x:c r="V5666" s="2" t="n">
        <x:v>3</x:v>
      </x:c>
      <x:c r="W5666" s="2" t="n">
        <x:v>3</x:v>
      </x:c>
      <x:c r="X5666" s="2" t="n">
        <x:v>3</x:v>
      </x:c>
      <x:c r="Y5666" s="2" t="n">
        <x:v>3</x:v>
      </x:c>
      <x:c r="Z5666" s="22" t="n">
        <x:v>422487</x:v>
      </x:c>
      <x:c r="AA5666" s="22" t="n">
        <x:v>422487</x:v>
      </x:c>
      <x:c r="AB5666" s="22" t="n">
        <x:v>108882</x:v>
      </x:c>
      <x:c r="AC5666" s="22" t="n">
        <x:v>60547.5</x:v>
      </x:c>
      <x:c r="AD5666" s="22" t="n">
        <x:v>60547.5</x:v>
      </x:c>
      <x:c r="AE5666" s="2" t="n">
        <x:v>1</x:v>
      </x:c>
      <x:c r="AF5666" s="2" t="n">
        <x:v>0</x:v>
      </x:c>
    </x:row>
    <x:row r="5667" ht="23" customHeight="1">
      <x:c r="A5667" s="2" t="n">
        <x:v>5661</x:v>
      </x:c>
      <x:c r="B5667" s="24" t="n">
        <x:v>875297.34375</x:v>
      </x:c>
      <x:c r="C5667" s="24" t="n">
        <x:v>205760.15625</x:v>
      </x:c>
      <x:c r="D5667" s="24" t="n">
        <x:f>SUM(B5667:C5667)</x:f>
        <x:v>1081057.5</x:v>
      </x:c>
      <x:c r="E5667" s="25" t="n">
        <x:f>B5667/D5667</x:f>
        <x:v>0.8096677038455401</x:v>
      </x:c>
      <x:c r="F5667" s="25" t="n">
        <x:f>C5667/D5667</x:f>
        <x:v>0.19033229615445987</x:v>
      </x:c>
      <x:c r="G5667" s="22" t="n">
        <x:v>1043295.09375</x:v>
      </x:c>
      <x:c r="H5667" s="22" t="n">
        <x:v>1111063.875</x:v>
      </x:c>
      <x:c r="I5667" s="22" t="n">
        <x:f>SUM(G5667:H5667)</x:f>
        <x:v>2154358.96875</x:v>
      </x:c>
      <x:c r="J5667" s="22" t="n">
        <x:v>899415</x:v>
      </x:c>
      <x:c r="K5667" s="22" t="n">
        <x:v>181642.5</x:v>
      </x:c>
      <x:c r="L5667" s="22" t="n">
        <x:f>SUM(J5667:K5667)</x:f>
        <x:v>1081057.5</x:v>
      </x:c>
      <x:c r="M5667" s="23" t="n">
        <x:f>D5667-L5667</x:f>
        <x:v>0</x:v>
      </x:c>
      <x:c r="N5667" s="22" t="n">
        <x:v>874391.71875</x:v>
      </x:c>
      <x:c r="O5667" s="22" t="n">
        <x:v>206665.78125</x:v>
      </x:c>
      <x:c r="P5667" s="14" t="n">
        <x:f>N5667/SUM(N5667:O5667)</x:f>
        <x:v>0.8088299824477422</x:v>
      </x:c>
      <x:c r="Q5667" s="22" t="n">
        <x:v>1041354.46875</x:v>
      </x:c>
      <x:c r="R5667" s="22" t="n">
        <x:v>1111581.375</x:v>
      </x:c>
      <x:c r="S5667" s="2" t="n">
        <x:v>1</x:v>
      </x:c>
      <x:c r="T5667" s="2" t="n">
        <x:v>4</x:v>
      </x:c>
      <x:c r="U5667" s="2" t="n">
        <x:v>2</x:v>
      </x:c>
      <x:c r="V5667" s="2" t="n">
        <x:v>1</x:v>
      </x:c>
      <x:c r="W5667" s="2" t="n">
        <x:v>4</x:v>
      </x:c>
      <x:c r="X5667" s="2" t="n">
        <x:v>4</x:v>
      </x:c>
      <x:c r="Y5667" s="2" t="n">
        <x:v>4</x:v>
      </x:c>
      <x:c r="Z5667" s="22" t="n">
        <x:v>368046</x:v>
      </x:c>
      <x:c r="AA5667" s="22" t="n">
        <x:v>531369</x:v>
      </x:c>
      <x:c r="AB5667" s="22" t="n">
        <x:v>163323</x:v>
      </x:c>
      <x:c r="AC5667" s="22" t="n">
        <x:v>181642.5</x:v>
      </x:c>
      <x:c r="AD5667" s="22" t="n">
        <x:v>0</x:v>
      </x:c>
      <x:c r="AE5667" s="2" t="n">
        <x:v>1</x:v>
      </x:c>
      <x:c r="AF5667" s="2" t="n">
        <x:v>0</x:v>
      </x:c>
    </x:row>
    <x:row r="5668" ht="23" customHeight="1">
      <x:c r="A5668" s="2" t="n">
        <x:v>5662</x:v>
      </x:c>
      <x:c r="B5668" s="24" t="n">
        <x:v>0</x:v>
      </x:c>
      <x:c r="C5668" s="24" t="n">
        <x:v>851080.5</x:v>
      </x:c>
      <x:c r="D5668" s="24" t="n">
        <x:f>SUM(B5668:C5668)</x:f>
        <x:v>851080.5</x:v>
      </x:c>
      <x:c r="E5668" s="25" t="n">
        <x:f>B5668/D5668</x:f>
        <x:v>0</x:v>
      </x:c>
      <x:c r="F5668" s="25" t="n">
        <x:f>C5668/D5668</x:f>
        <x:v>1</x:v>
      </x:c>
      <x:c r="G5668" s="22" t="n">
        <x:v>844275.375</x:v>
      </x:c>
      <x:c r="H5668" s="22" t="n">
        <x:v>851080.5</x:v>
      </x:c>
      <x:c r="I5668" s="22" t="n">
        <x:f>SUM(G5668:H5668)</x:f>
        <x:v>1695355.875</x:v>
      </x:c>
      <x:c r="J5668" s="22" t="n">
        <x:v>790533</x:v>
      </x:c>
      <x:c r="K5668" s="22" t="n">
        <x:v>60547.5</x:v>
      </x:c>
      <x:c r="L5668" s="22" t="n">
        <x:f>SUM(J5668:K5668)</x:f>
        <x:v>851080.5</x:v>
      </x:c>
      <x:c r="M5668" s="23" t="n">
        <x:f>D5668-L5668</x:f>
        <x:v>0</x:v>
      </x:c>
      <x:c r="N5668" s="22" t="n">
        <x:v>0</x:v>
      </x:c>
      <x:c r="O5668" s="22" t="n">
        <x:v>851080.5</x:v>
      </x:c>
      <x:c r="P5668" s="14" t="n">
        <x:f>N5668/SUM(N5668:O5668)</x:f>
        <x:v>0</x:v>
      </x:c>
      <x:c r="Q5668" s="22" t="n">
        <x:v>843240.375</x:v>
      </x:c>
      <x:c r="R5668" s="22" t="n">
        <x:v>851080.5</x:v>
      </x:c>
      <x:c r="S5668" s="2" t="n">
        <x:v>2</x:v>
      </x:c>
      <x:c r="T5668" s="2" t="n">
        <x:v>1</x:v>
      </x:c>
      <x:c r="U5668" s="2" t="n">
        <x:v>0</x:v>
      </x:c>
      <x:c r="V5668" s="2" t="n">
        <x:v>1</x:v>
      </x:c>
      <x:c r="W5668" s="2" t="n">
        <x:v>2</x:v>
      </x:c>
      <x:c r="X5668" s="2" t="n">
        <x:v>2</x:v>
      </x:c>
      <x:c r="Y5668" s="2" t="n">
        <x:v>2</x:v>
      </x:c>
      <x:c r="Z5668" s="22" t="n">
        <x:v>422487</x:v>
      </x:c>
      <x:c r="AA5668" s="22" t="n">
        <x:v>368046</x:v>
      </x:c>
      <x:c r="AB5668" s="22" t="n">
        <x:v>54441</x:v>
      </x:c>
      <x:c r="AC5668" s="22" t="n">
        <x:v>0</x:v>
      </x:c>
      <x:c r="AD5668" s="22" t="n">
        <x:v>60547.5</x:v>
      </x:c>
      <x:c r="AE5668" s="2" t="n">
        <x:v>0</x:v>
      </x:c>
      <x:c r="AF5668" s="2" t="n">
        <x:v>0</x:v>
      </x:c>
    </x:row>
    <x:row r="5669" ht="23" customHeight="1">
      <x:c r="A5669" s="2" t="n">
        <x:v>5663</x:v>
      </x:c>
      <x:c r="B5669" s="24" t="n">
        <x:v>805057.5</x:v>
      </x:c>
      <x:c r="C5669" s="24" t="n">
        <x:v>161011.5</x:v>
      </x:c>
      <x:c r="D5669" s="24" t="n">
        <x:f>SUM(B5669:C5669)</x:f>
        <x:v>966069</x:v>
      </x:c>
      <x:c r="E5669" s="25" t="n">
        <x:f>B5669/D5669</x:f>
        <x:v>0.8333333333333334</x:v>
      </x:c>
      <x:c r="F5669" s="25" t="n">
        <x:f>C5669/D5669</x:f>
        <x:v>0.16666666666666666</x:v>
      </x:c>
      <x:c r="G5669" s="22" t="n">
        <x:v>1649332.875</x:v>
      </x:c>
      <x:c r="H5669" s="22" t="n">
        <x:v>213563.625</x:v>
      </x:c>
      <x:c r="I5669" s="22" t="n">
        <x:f>SUM(G5669:H5669)</x:f>
        <x:v>1862896.5</x:v>
      </x:c>
      <x:c r="J5669" s="22" t="n">
        <x:v>844974</x:v>
      </x:c>
      <x:c r="K5669" s="22" t="n">
        <x:v>121095</x:v>
      </x:c>
      <x:c r="L5669" s="22" t="n">
        <x:f>SUM(J5669:K5669)</x:f>
        <x:v>966069</x:v>
      </x:c>
      <x:c r="M5669" s="23" t="n">
        <x:f>D5669-L5669</x:f>
        <x:v>0</x:v>
      </x:c>
      <x:c r="N5669" s="22" t="n">
        <x:v>805057.5</x:v>
      </x:c>
      <x:c r="O5669" s="22" t="n">
        <x:v>161011.5</x:v>
      </x:c>
      <x:c r="P5669" s="14" t="n">
        <x:f>N5669/SUM(N5669:O5669)</x:f>
        <x:v>0.8333333333333334</x:v>
      </x:c>
      <x:c r="Q5669" s="22" t="n">
        <x:v>1648297.875</x:v>
      </x:c>
      <x:c r="R5669" s="22" t="n">
        <x:v>213822.375</x:v>
      </x:c>
      <x:c r="S5669" s="2" t="n">
        <x:v>3</x:v>
      </x:c>
      <x:c r="T5669" s="2" t="n">
        <x:v>1</x:v>
      </x:c>
      <x:c r="U5669" s="2" t="n">
        <x:v>3</x:v>
      </x:c>
      <x:c r="V5669" s="2" t="n">
        <x:v>1</x:v>
      </x:c>
      <x:c r="W5669" s="2" t="n">
        <x:v>3</x:v>
      </x:c>
      <x:c r="X5669" s="2" t="n">
        <x:v>3</x:v>
      </x:c>
      <x:c r="Y5669" s="2" t="n">
        <x:v>3</x:v>
      </x:c>
      <x:c r="Z5669" s="22" t="n">
        <x:v>476928</x:v>
      </x:c>
      <x:c r="AA5669" s="22" t="n">
        <x:v>368046</x:v>
      </x:c>
      <x:c r="AB5669" s="22" t="n">
        <x:v>108882</x:v>
      </x:c>
      <x:c r="AC5669" s="22" t="n">
        <x:v>0</x:v>
      </x:c>
      <x:c r="AD5669" s="22" t="n">
        <x:v>121095</x:v>
      </x:c>
      <x:c r="AE5669" s="2" t="n">
        <x:v>0</x:v>
      </x:c>
      <x:c r="AF5669" s="2" t="n">
        <x:v>0</x:v>
      </x:c>
    </x:row>
    <x:row r="5670" ht="23" customHeight="1">
      <x:c r="A5670" s="2" t="n">
        <x:v>5664</x:v>
      </x:c>
      <x:c r="B5670" s="24" t="n">
        <x:v>780763.75</x:v>
      </x:c>
      <x:c r="C5670" s="24" t="n">
        <x:v>300293.75</x:v>
      </x:c>
      <x:c r="D5670" s="24" t="n">
        <x:f>SUM(B5670:C5670)</x:f>
        <x:v>1081057.5</x:v>
      </x:c>
      <x:c r="E5670" s="25" t="n">
        <x:f>B5670/D5670</x:f>
        <x:v>0.7222222222222222</x:v>
      </x:c>
      <x:c r="F5670" s="25" t="n">
        <x:f>C5670/D5670</x:f>
        <x:v>0.2777777777777778</x:v>
      </x:c>
      <x:c r="G5670" s="22" t="n">
        <x:v>856232.5</x:v>
      </x:c>
      <x:c r="H5670" s="22" t="n">
        <x:v>1096752.125</x:v>
      </x:c>
      <x:c r="I5670" s="22" t="n">
        <x:f>SUM(G5670:H5670)</x:f>
        <x:v>1952984.625</x:v>
      </x:c>
      <x:c r="J5670" s="22" t="n">
        <x:v>899415</x:v>
      </x:c>
      <x:c r="K5670" s="22" t="n">
        <x:v>181642.5</x:v>
      </x:c>
      <x:c r="L5670" s="22" t="n">
        <x:f>SUM(J5670:K5670)</x:f>
        <x:v>1081057.5</x:v>
      </x:c>
      <x:c r="M5670" s="23" t="n">
        <x:f>D5670-L5670</x:f>
        <x:v>0</x:v>
      </x:c>
      <x:c r="N5670" s="22" t="n">
        <x:v>780763.75</x:v>
      </x:c>
      <x:c r="O5670" s="22" t="n">
        <x:v>300293.75</x:v>
      </x:c>
      <x:c r="P5670" s="14" t="n">
        <x:f>N5670/SUM(N5670:O5670)</x:f>
        <x:v>0.7222222222222222</x:v>
      </x:c>
      <x:c r="Q5670" s="22" t="n">
        <x:v>855715</x:v>
      </x:c>
      <x:c r="R5670" s="22" t="n">
        <x:v>1097528.375</x:v>
      </x:c>
      <x:c r="S5670" s="2" t="n">
        <x:v>1</x:v>
      </x:c>
      <x:c r="T5670" s="2" t="n">
        <x:v>4</x:v>
      </x:c>
      <x:c r="U5670" s="2" t="n">
        <x:v>3</x:v>
      </x:c>
      <x:c r="V5670" s="2" t="n">
        <x:v>3</x:v>
      </x:c>
      <x:c r="W5670" s="2" t="n">
        <x:v>4</x:v>
      </x:c>
      <x:c r="X5670" s="2" t="n">
        <x:v>4</x:v>
      </x:c>
      <x:c r="Y5670" s="2" t="n">
        <x:v>4</x:v>
      </x:c>
      <x:c r="Z5670" s="22" t="n">
        <x:v>368046</x:v>
      </x:c>
      <x:c r="AA5670" s="22" t="n">
        <x:v>531369</x:v>
      </x:c>
      <x:c r="AB5670" s="22" t="n">
        <x:v>163323</x:v>
      </x:c>
      <x:c r="AC5670" s="22" t="n">
        <x:v>181642.5</x:v>
      </x:c>
      <x:c r="AD5670" s="22" t="n">
        <x:v>0</x:v>
      </x:c>
      <x:c r="AE5670" s="2" t="n">
        <x:v>0</x:v>
      </x:c>
      <x:c r="AF5670" s="2" t="n">
        <x:v>0</x:v>
      </x:c>
    </x:row>
    <x:row r="5671" ht="23" customHeight="1">
      <x:c r="A5671" s="2" t="n">
        <x:v>5665</x:v>
      </x:c>
      <x:c r="B5671" s="24" t="n">
        <x:v>640690.875</x:v>
      </x:c>
      <x:c r="C5671" s="24" t="n">
        <x:v>325378.125</x:v>
      </x:c>
      <x:c r="D5671" s="24" t="n">
        <x:f>SUM(B5671:C5671)</x:f>
        <x:v>966069</x:v>
      </x:c>
      <x:c r="E5671" s="25" t="n">
        <x:f>B5671/D5671</x:f>
        <x:v>0.6631937004499678</x:v>
      </x:c>
      <x:c r="F5671" s="25" t="n">
        <x:f>C5671/D5671</x:f>
        <x:v>0.33680629955003216</x:v>
      </x:c>
      <x:c r="G5671" s="22" t="n">
        <x:v>1642622.625</x:v>
      </x:c>
      <x:c r="H5671" s="22" t="n">
        <x:v>377930.25</x:v>
      </x:c>
      <x:c r="I5671" s="22" t="n">
        <x:f>SUM(G5671:H5671)</x:f>
        <x:v>2020552.875</x:v>
      </x:c>
      <x:c r="J5671" s="22" t="n">
        <x:v>844974</x:v>
      </x:c>
      <x:c r="K5671" s="22" t="n">
        <x:v>121095</x:v>
      </x:c>
      <x:c r="L5671" s="22" t="n">
        <x:f>SUM(J5671:K5671)</x:f>
        <x:v>966069</x:v>
      </x:c>
      <x:c r="M5671" s="23" t="n">
        <x:f>D5671-L5671</x:f>
        <x:v>0</x:v>
      </x:c>
      <x:c r="N5671" s="22" t="n">
        <x:v>641467.125</x:v>
      </x:c>
      <x:c r="O5671" s="22" t="n">
        <x:v>324601.875</x:v>
      </x:c>
      <x:c r="P5671" s="14" t="n">
        <x:f>N5671/SUM(N5671:O5671)</x:f>
        <x:v>0.6639972144846796</x:v>
      </x:c>
      <x:c r="Q5671" s="22" t="n">
        <x:v>1643140.125</x:v>
      </x:c>
      <x:c r="R5671" s="22" t="n">
        <x:v>377412.75</x:v>
      </x:c>
      <x:c r="S5671" s="2" t="n">
        <x:v>3</x:v>
      </x:c>
      <x:c r="T5671" s="2" t="n">
        <x:v>1</x:v>
      </x:c>
      <x:c r="U5671" s="2" t="n">
        <x:v>3</x:v>
      </x:c>
      <x:c r="V5671" s="2" t="n">
        <x:v>1</x:v>
      </x:c>
      <x:c r="W5671" s="2" t="n">
        <x:v>3</x:v>
      </x:c>
      <x:c r="X5671" s="2" t="n">
        <x:v>3</x:v>
      </x:c>
      <x:c r="Y5671" s="2" t="n">
        <x:v>3</x:v>
      </x:c>
      <x:c r="Z5671" s="22" t="n">
        <x:v>476928</x:v>
      </x:c>
      <x:c r="AA5671" s="22" t="n">
        <x:v>368046</x:v>
      </x:c>
      <x:c r="AB5671" s="22" t="n">
        <x:v>108882</x:v>
      </x:c>
      <x:c r="AC5671" s="22" t="n">
        <x:v>0</x:v>
      </x:c>
      <x:c r="AD5671" s="22" t="n">
        <x:v>121095</x:v>
      </x:c>
      <x:c r="AE5671" s="2" t="n">
        <x:v>1</x:v>
      </x:c>
      <x:c r="AF5671" s="2" t="n">
        <x:v>0</x:v>
      </x:c>
    </x:row>
    <x:row r="5672" ht="23" customHeight="1">
      <x:c r="A5672" s="2" t="n">
        <x:v>5666</x:v>
      </x:c>
      <x:c r="B5672" s="24" t="n">
        <x:v>966069</x:v>
      </x:c>
      <x:c r="C5672" s="24" t="n">
        <x:v>0</x:v>
      </x:c>
      <x:c r="D5672" s="24" t="n">
        <x:f>SUM(B5672:C5672)</x:f>
        <x:v>966069</x:v>
      </x:c>
      <x:c r="E5672" s="25" t="n">
        <x:f>B5672/D5672</x:f>
        <x:v>1</x:v>
      </x:c>
      <x:c r="F5672" s="25" t="n">
        <x:f>C5672/D5672</x:f>
        <x:v>0</x:v>
      </x:c>
      <x:c r="G5672" s="22" t="n">
        <x:v>1624794.75</x:v>
      </x:c>
      <x:c r="H5672" s="22" t="n">
        <x:v>313251.375</x:v>
      </x:c>
      <x:c r="I5672" s="22" t="n">
        <x:f>SUM(G5672:H5672)</x:f>
        <x:v>1938046.125</x:v>
      </x:c>
      <x:c r="J5672" s="22" t="n">
        <x:v>844974</x:v>
      </x:c>
      <x:c r="K5672" s="22" t="n">
        <x:v>121095</x:v>
      </x:c>
      <x:c r="L5672" s="22" t="n">
        <x:f>SUM(J5672:K5672)</x:f>
        <x:v>966069</x:v>
      </x:c>
      <x:c r="M5672" s="23" t="n">
        <x:f>D5672-L5672</x:f>
        <x:v>0</x:v>
      </x:c>
      <x:c r="N5672" s="22" t="n">
        <x:v>966069</x:v>
      </x:c>
      <x:c r="O5672" s="22" t="n">
        <x:v>0</x:v>
      </x:c>
      <x:c r="P5672" s="14" t="n">
        <x:f>N5672/SUM(N5672:O5672)</x:f>
        <x:v>1</x:v>
      </x:c>
      <x:c r="Q5672" s="22" t="n">
        <x:v>1623759.75</x:v>
      </x:c>
      <x:c r="R5672" s="22" t="n">
        <x:v>313510.125</x:v>
      </x:c>
      <x:c r="S5672" s="2" t="n">
        <x:v>2</x:v>
      </x:c>
      <x:c r="T5672" s="2" t="n">
        <x:v>2</x:v>
      </x:c>
      <x:c r="U5672" s="2" t="n">
        <x:v>3</x:v>
      </x:c>
      <x:c r="V5672" s="2" t="n">
        <x:v>0</x:v>
      </x:c>
      <x:c r="W5672" s="2" t="n">
        <x:v>3</x:v>
      </x:c>
      <x:c r="X5672" s="2" t="n">
        <x:v>3</x:v>
      </x:c>
      <x:c r="Y5672" s="2" t="n">
        <x:v>3</x:v>
      </x:c>
      <x:c r="Z5672" s="22" t="n">
        <x:v>422487</x:v>
      </x:c>
      <x:c r="AA5672" s="22" t="n">
        <x:v>422487</x:v>
      </x:c>
      <x:c r="AB5672" s="22" t="n">
        <x:v>108882</x:v>
      </x:c>
      <x:c r="AC5672" s="22" t="n">
        <x:v>60547.5</x:v>
      </x:c>
      <x:c r="AD5672" s="22" t="n">
        <x:v>60547.5</x:v>
      </x:c>
      <x:c r="AE5672" s="2" t="n">
        <x:v>0</x:v>
      </x:c>
      <x:c r="AF5672" s="2" t="n">
        <x:v>0</x:v>
      </x:c>
    </x:row>
    <x:row r="5673" ht="23" customHeight="1">
      <x:c r="A5673" s="2" t="n">
        <x:v>5667</x:v>
      </x:c>
      <x:c r="B5673" s="24" t="n">
        <x:v>631115.3999999999</x:v>
      </x:c>
      <x:c r="C5673" s="24" t="n">
        <x:v>449942.1</x:v>
      </x:c>
      <x:c r="D5673" s="24" t="n">
        <x:f>SUM(B5673:C5673)</x:f>
        <x:v>1081057.5</x:v>
      </x:c>
      <x:c r="E5673" s="25" t="n">
        <x:f>B5673/D5673</x:f>
        <x:v>0.5837944790170735</x:v>
      </x:c>
      <x:c r="F5673" s="25" t="n">
        <x:f>C5673/D5673</x:f>
        <x:v>0.4162055209829264</x:v>
      </x:c>
      <x:c r="G5673" s="22" t="n">
        <x:v>1379104.7250000003</x:v>
      </x:c>
      <x:c r="H5673" s="22" t="n">
        <x:v>640511.4750000001</x:v>
      </x:c>
      <x:c r="I5673" s="22" t="n">
        <x:f>SUM(G5673:H5673)</x:f>
        <x:v>2019616.2000000004</x:v>
      </x:c>
      <x:c r="J5673" s="22" t="n">
        <x:v>899415</x:v>
      </x:c>
      <x:c r="K5673" s="22" t="n">
        <x:v>181642.5</x:v>
      </x:c>
      <x:c r="L5673" s="22" t="n">
        <x:f>SUM(J5673:K5673)</x:f>
        <x:v>1081057.5</x:v>
      </x:c>
      <x:c r="M5673" s="23" t="n">
        <x:f>D5673-L5673</x:f>
        <x:v>0</x:v>
      </x:c>
      <x:c r="N5673" s="22" t="n">
        <x:v>630942.8999999999</x:v>
      </x:c>
      <x:c r="O5673" s="22" t="n">
        <x:v>450114.6</x:v>
      </x:c>
      <x:c r="P5673" s="14" t="n">
        <x:f>N5673/SUM(N5673:O5673)</x:f>
        <x:v>0.5836349130365405</x:v>
      </x:c>
      <x:c r="Q5673" s="22" t="n">
        <x:v>1377379.7250000003</x:v>
      </x:c>
      <x:c r="R5673" s="22" t="n">
        <x:v>640942.7250000001</x:v>
      </x:c>
      <x:c r="S5673" s="2" t="n">
        <x:v>3</x:v>
      </x:c>
      <x:c r="T5673" s="2" t="n">
        <x:v>2</x:v>
      </x:c>
      <x:c r="U5673" s="2" t="n">
        <x:v>4</x:v>
      </x:c>
      <x:c r="V5673" s="2" t="n">
        <x:v>4</x:v>
      </x:c>
      <x:c r="W5673" s="2" t="n">
        <x:v>4</x:v>
      </x:c>
      <x:c r="X5673" s="2" t="n">
        <x:v>4</x:v>
      </x:c>
      <x:c r="Y5673" s="2" t="n">
        <x:v>4</x:v>
      </x:c>
      <x:c r="Z5673" s="22" t="n">
        <x:v>476928</x:v>
      </x:c>
      <x:c r="AA5673" s="22" t="n">
        <x:v>422487</x:v>
      </x:c>
      <x:c r="AB5673" s="22" t="n">
        <x:v>163323</x:v>
      </x:c>
      <x:c r="AC5673" s="22" t="n">
        <x:v>60547.5</x:v>
      </x:c>
      <x:c r="AD5673" s="22" t="n">
        <x:v>121095</x:v>
      </x:c>
      <x:c r="AE5673" s="2" t="n">
        <x:v>0</x:v>
      </x:c>
      <x:c r="AF5673" s="2" t="n">
        <x:v>1</x:v>
      </x:c>
    </x:row>
    <x:row r="5674" ht="23" customHeight="1">
      <x:c r="A5674" s="2" t="n">
        <x:v>5668</x:v>
      </x:c>
      <x:c r="B5674" s="24" t="n">
        <x:v>869462.1000000001</x:v>
      </x:c>
      <x:c r="C5674" s="24" t="n">
        <x:v>96606.90000000001</x:v>
      </x:c>
      <x:c r="D5674" s="24" t="n">
        <x:f>SUM(B5674:C5674)</x:f>
        <x:v>966069.0000000001</x:v>
      </x:c>
      <x:c r="E5674" s="25" t="n">
        <x:f>B5674/D5674</x:f>
        <x:v>0.9</x:v>
      </x:c>
      <x:c r="F5674" s="25" t="n">
        <x:f>C5674/D5674</x:f>
        <x:v>0.09999999999999999</x:v>
      </x:c>
      <x:c r="G5674" s="22" t="n">
        <x:v>1713737.475</x:v>
      </x:c>
      <x:c r="H5674" s="22" t="n">
        <x:v>149159.02500000002</x:v>
      </x:c>
      <x:c r="I5674" s="22" t="n">
        <x:f>SUM(G5674:H5674)</x:f>
        <x:v>1862896.5</x:v>
      </x:c>
      <x:c r="J5674" s="22" t="n">
        <x:v>844974</x:v>
      </x:c>
      <x:c r="K5674" s="22" t="n">
        <x:v>121095</x:v>
      </x:c>
      <x:c r="L5674" s="22" t="n">
        <x:f>SUM(J5674:K5674)</x:f>
        <x:v>966069</x:v>
      </x:c>
      <x:c r="M5674" s="23" t="n">
        <x:f>D5674-L5674</x:f>
        <x:v>1.1641532182693481e-10</x:v>
      </x:c>
      <x:c r="N5674" s="22" t="n">
        <x:v>869462.1000000001</x:v>
      </x:c>
      <x:c r="O5674" s="22" t="n">
        <x:v>96606.90000000001</x:v>
      </x:c>
      <x:c r="P5674" s="14" t="n">
        <x:f>N5674/SUM(N5674:O5674)</x:f>
        <x:v>0.9</x:v>
      </x:c>
      <x:c r="Q5674" s="22" t="n">
        <x:v>1712702.475</x:v>
      </x:c>
      <x:c r="R5674" s="22" t="n">
        <x:v>149417.77500000002</x:v>
      </x:c>
      <x:c r="S5674" s="2" t="n">
        <x:v>3</x:v>
      </x:c>
      <x:c r="T5674" s="2" t="n">
        <x:v>1</x:v>
      </x:c>
      <x:c r="U5674" s="2" t="n">
        <x:v>3</x:v>
      </x:c>
      <x:c r="V5674" s="2" t="n">
        <x:v>1</x:v>
      </x:c>
      <x:c r="W5674" s="2" t="n">
        <x:v>3</x:v>
      </x:c>
      <x:c r="X5674" s="2" t="n">
        <x:v>3</x:v>
      </x:c>
      <x:c r="Y5674" s="2" t="n">
        <x:v>3</x:v>
      </x:c>
      <x:c r="Z5674" s="22" t="n">
        <x:v>476928</x:v>
      </x:c>
      <x:c r="AA5674" s="22" t="n">
        <x:v>368046</x:v>
      </x:c>
      <x:c r="AB5674" s="22" t="n">
        <x:v>108882</x:v>
      </x:c>
      <x:c r="AC5674" s="22" t="n">
        <x:v>0</x:v>
      </x:c>
      <x:c r="AD5674" s="22" t="n">
        <x:v>121095</x:v>
      </x:c>
      <x:c r="AE5674" s="2" t="n">
        <x:v>0</x:v>
      </x:c>
      <x:c r="AF5674" s="2" t="n">
        <x:v>0</x:v>
      </x:c>
    </x:row>
    <x:row r="5675" ht="23" customHeight="1">
      <x:c r="A5675" s="2" t="n">
        <x:v>5669</x:v>
      </x:c>
      <x:c r="B5675" s="24" t="n">
        <x:v>640690.875</x:v>
      </x:c>
      <x:c r="C5675" s="24" t="n">
        <x:v>325378.125</x:v>
      </x:c>
      <x:c r="D5675" s="24" t="n">
        <x:f>SUM(B5675:C5675)</x:f>
        <x:v>966069</x:v>
      </x:c>
      <x:c r="E5675" s="25" t="n">
        <x:f>B5675/D5675</x:f>
        <x:v>0.6631937004499678</x:v>
      </x:c>
      <x:c r="F5675" s="25" t="n">
        <x:f>C5675/D5675</x:f>
        <x:v>0.33680629955003216</x:v>
      </x:c>
      <x:c r="G5675" s="22" t="n">
        <x:v>1376782.875</x:v>
      </x:c>
      <x:c r="H5675" s="22" t="n">
        <x:v>476229.375</x:v>
      </x:c>
      <x:c r="I5675" s="22" t="n">
        <x:f>SUM(G5675:H5675)</x:f>
        <x:v>1853012.25</x:v>
      </x:c>
      <x:c r="J5675" s="22" t="n">
        <x:v>844974</x:v>
      </x:c>
      <x:c r="K5675" s="22" t="n">
        <x:v>121095</x:v>
      </x:c>
      <x:c r="L5675" s="22" t="n">
        <x:f>SUM(J5675:K5675)</x:f>
        <x:v>966069</x:v>
      </x:c>
      <x:c r="M5675" s="23" t="n">
        <x:f>D5675-L5675</x:f>
        <x:v>0</x:v>
      </x:c>
      <x:c r="N5675" s="22" t="n">
        <x:v>641467.125</x:v>
      </x:c>
      <x:c r="O5675" s="22" t="n">
        <x:v>324601.875</x:v>
      </x:c>
      <x:c r="P5675" s="14" t="n">
        <x:f>N5675/SUM(N5675:O5675)</x:f>
        <x:v>0.6639972144846796</x:v>
      </x:c>
      <x:c r="Q5675" s="22" t="n">
        <x:v>1377559.125</x:v>
      </x:c>
      <x:c r="R5675" s="22" t="n">
        <x:v>476229.375</x:v>
      </x:c>
      <x:c r="S5675" s="2" t="n">
        <x:v>3</x:v>
      </x:c>
      <x:c r="T5675" s="2" t="n">
        <x:v>1</x:v>
      </x:c>
      <x:c r="U5675" s="2" t="n">
        <x:v>1</x:v>
      </x:c>
      <x:c r="V5675" s="2" t="n">
        <x:v>1</x:v>
      </x:c>
      <x:c r="W5675" s="2" t="n">
        <x:v>3</x:v>
      </x:c>
      <x:c r="X5675" s="2" t="n">
        <x:v>3</x:v>
      </x:c>
      <x:c r="Y5675" s="2" t="n">
        <x:v>3</x:v>
      </x:c>
      <x:c r="Z5675" s="22" t="n">
        <x:v>476928</x:v>
      </x:c>
      <x:c r="AA5675" s="22" t="n">
        <x:v>368046</x:v>
      </x:c>
      <x:c r="AB5675" s="22" t="n">
        <x:v>108882</x:v>
      </x:c>
      <x:c r="AC5675" s="22" t="n">
        <x:v>0</x:v>
      </x:c>
      <x:c r="AD5675" s="22" t="n">
        <x:v>121095</x:v>
      </x:c>
      <x:c r="AE5675" s="2" t="n">
        <x:v>0</x:v>
      </x:c>
      <x:c r="AF5675" s="2" t="n">
        <x:v>1</x:v>
      </x:c>
    </x:row>
    <x:row r="5676" ht="23" customHeight="1">
      <x:c r="A5676" s="2" t="n">
        <x:v>5670</x:v>
      </x:c>
      <x:c r="B5676" s="24" t="n">
        <x:v>724551.75</x:v>
      </x:c>
      <x:c r="C5676" s="24" t="n">
        <x:v>241517.25</x:v>
      </x:c>
      <x:c r="D5676" s="24" t="n">
        <x:f>SUM(B5676:C5676)</x:f>
        <x:v>966069</x:v>
      </x:c>
      <x:c r="E5676" s="25" t="n">
        <x:f>B5676/D5676</x:f>
        <x:v>0.75</x:v>
      </x:c>
      <x:c r="F5676" s="25" t="n">
        <x:f>C5676/D5676</x:f>
        <x:v>0.25</x:v>
      </x:c>
      <x:c r="G5676" s="22" t="n">
        <x:v>830691</x:v>
      </x:c>
      <x:c r="H5676" s="22" t="n">
        <x:v>1030665.9375</x:v>
      </x:c>
      <x:c r="I5676" s="22" t="n">
        <x:f>SUM(G5676:H5676)</x:f>
        <x:v>1861356.9375</x:v>
      </x:c>
      <x:c r="J5676" s="22" t="n">
        <x:v>844974</x:v>
      </x:c>
      <x:c r="K5676" s="22" t="n">
        <x:v>121095</x:v>
      </x:c>
      <x:c r="L5676" s="22" t="n">
        <x:f>SUM(J5676:K5676)</x:f>
        <x:v>966069</x:v>
      </x:c>
      <x:c r="M5676" s="23" t="n">
        <x:f>D5676-L5676</x:f>
        <x:v>0</x:v>
      </x:c>
      <x:c r="N5676" s="22" t="n">
        <x:v>724551.75</x:v>
      </x:c>
      <x:c r="O5676" s="22" t="n">
        <x:v>241517.25</x:v>
      </x:c>
      <x:c r="P5676" s="14" t="n">
        <x:f>N5676/SUM(N5676:O5676)</x:f>
        <x:v>0.75</x:v>
      </x:c>
      <x:c r="Q5676" s="22" t="n">
        <x:v>830173.5</x:v>
      </x:c>
      <x:c r="R5676" s="22" t="n">
        <x:v>1031183.4375</x:v>
      </x:c>
      <x:c r="S5676" s="2" t="n">
        <x:v>1</x:v>
      </x:c>
      <x:c r="T5676" s="2" t="n">
        <x:v>3</x:v>
      </x:c>
      <x:c r="U5676" s="2" t="n">
        <x:v>2</x:v>
      </x:c>
      <x:c r="V5676" s="2" t="n">
        <x:v>2</x:v>
      </x:c>
      <x:c r="W5676" s="2" t="n">
        <x:v>3</x:v>
      </x:c>
      <x:c r="X5676" s="2" t="n">
        <x:v>3</x:v>
      </x:c>
      <x:c r="Y5676" s="2" t="n">
        <x:v>3</x:v>
      </x:c>
      <x:c r="Z5676" s="22" t="n">
        <x:v>368046</x:v>
      </x:c>
      <x:c r="AA5676" s="22" t="n">
        <x:v>476928</x:v>
      </x:c>
      <x:c r="AB5676" s="22" t="n">
        <x:v>108882</x:v>
      </x:c>
      <x:c r="AC5676" s="22" t="n">
        <x:v>121095</x:v>
      </x:c>
      <x:c r="AD5676" s="22" t="n">
        <x:v>0</x:v>
      </x:c>
      <x:c r="AE5676" s="2" t="n">
        <x:v>0</x:v>
      </x:c>
      <x:c r="AF5676" s="2" t="n">
        <x:v>0</x:v>
      </x:c>
    </x:row>
    <x:row r="5677" ht="23" customHeight="1">
      <x:c r="A5677" s="2" t="n">
        <x:v>5671</x:v>
      </x:c>
      <x:c r="B5677" s="24" t="n">
        <x:v>0</x:v>
      </x:c>
      <x:c r="C5677" s="24" t="n">
        <x:v>851080.5</x:v>
      </x:c>
      <x:c r="D5677" s="24" t="n">
        <x:f>SUM(B5677:C5677)</x:f>
        <x:v>851080.5</x:v>
      </x:c>
      <x:c r="E5677" s="25" t="n">
        <x:f>B5677/D5677</x:f>
        <x:v>0</x:v>
      </x:c>
      <x:c r="F5677" s="25" t="n">
        <x:f>C5677/D5677</x:f>
        <x:v>1</x:v>
      </x:c>
      <x:c r="G5677" s="22" t="n">
        <x:v>844275.375</x:v>
      </x:c>
      <x:c r="H5677" s="22" t="n">
        <x:v>851080.5</x:v>
      </x:c>
      <x:c r="I5677" s="22" t="n">
        <x:f>SUM(G5677:H5677)</x:f>
        <x:v>1695355.875</x:v>
      </x:c>
      <x:c r="J5677" s="22" t="n">
        <x:v>790533</x:v>
      </x:c>
      <x:c r="K5677" s="22" t="n">
        <x:v>60547.5</x:v>
      </x:c>
      <x:c r="L5677" s="22" t="n">
        <x:f>SUM(J5677:K5677)</x:f>
        <x:v>851080.5</x:v>
      </x:c>
      <x:c r="M5677" s="23" t="n">
        <x:f>D5677-L5677</x:f>
        <x:v>0</x:v>
      </x:c>
      <x:c r="N5677" s="22" t="n">
        <x:v>0</x:v>
      </x:c>
      <x:c r="O5677" s="22" t="n">
        <x:v>851080.5</x:v>
      </x:c>
      <x:c r="P5677" s="14" t="n">
        <x:f>N5677/SUM(N5677:O5677)</x:f>
        <x:v>0</x:v>
      </x:c>
      <x:c r="Q5677" s="22" t="n">
        <x:v>843240.375</x:v>
      </x:c>
      <x:c r="R5677" s="22" t="n">
        <x:v>851080.5</x:v>
      </x:c>
      <x:c r="S5677" s="2" t="n">
        <x:v>2</x:v>
      </x:c>
      <x:c r="T5677" s="2" t="n">
        <x:v>1</x:v>
      </x:c>
      <x:c r="U5677" s="2" t="n">
        <x:v>0</x:v>
      </x:c>
      <x:c r="V5677" s="2" t="n">
        <x:v>3</x:v>
      </x:c>
      <x:c r="W5677" s="2" t="n">
        <x:v>2</x:v>
      </x:c>
      <x:c r="X5677" s="2" t="n">
        <x:v>2</x:v>
      </x:c>
      <x:c r="Y5677" s="2" t="n">
        <x:v>2</x:v>
      </x:c>
      <x:c r="Z5677" s="22" t="n">
        <x:v>422487</x:v>
      </x:c>
      <x:c r="AA5677" s="22" t="n">
        <x:v>368046</x:v>
      </x:c>
      <x:c r="AB5677" s="22" t="n">
        <x:v>54441</x:v>
      </x:c>
      <x:c r="AC5677" s="22" t="n">
        <x:v>0</x:v>
      </x:c>
      <x:c r="AD5677" s="22" t="n">
        <x:v>60547.5</x:v>
      </x:c>
      <x:c r="AE5677" s="2" t="n">
        <x:v>0</x:v>
      </x:c>
      <x:c r="AF5677" s="2" t="n">
        <x:v>0</x:v>
      </x:c>
    </x:row>
    <x:row r="5678" ht="23" customHeight="1">
      <x:c r="A5678" s="2" t="n">
        <x:v>5672</x:v>
      </x:c>
      <x:c r="B5678" s="24" t="n">
        <x:v>288282</x:v>
      </x:c>
      <x:c r="C5678" s="24" t="n">
        <x:v>677787</x:v>
      </x:c>
      <x:c r="D5678" s="24" t="n">
        <x:f>SUM(B5678:C5678)</x:f>
        <x:v>966069</x:v>
      </x:c>
      <x:c r="E5678" s="25" t="n">
        <x:f>B5678/D5678</x:f>
        <x:v>0.29840725662452683</x:v>
      </x:c>
      <x:c r="F5678" s="25" t="n">
        <x:f>C5678/D5678</x:f>
        <x:v>0.7015927433754732</x:v>
      </x:c>
      <x:c r="G5678" s="22" t="n">
        <x:v>887193.375</x:v>
      </x:c>
      <x:c r="H5678" s="22" t="n">
        <x:v>930460.6875</x:v>
      </x:c>
      <x:c r="I5678" s="22" t="n">
        <x:f>SUM(G5678:H5678)</x:f>
        <x:v>1817654.0625</x:v>
      </x:c>
      <x:c r="J5678" s="22" t="n">
        <x:v>844974</x:v>
      </x:c>
      <x:c r="K5678" s="22" t="n">
        <x:v>121095</x:v>
      </x:c>
      <x:c r="L5678" s="22" t="n">
        <x:f>SUM(J5678:K5678)</x:f>
        <x:v>966069</x:v>
      </x:c>
      <x:c r="M5678" s="23" t="n">
        <x:f>D5678-L5678</x:f>
        <x:v>0</x:v>
      </x:c>
      <x:c r="N5678" s="22" t="n">
        <x:v>288282</x:v>
      </x:c>
      <x:c r="O5678" s="22" t="n">
        <x:v>677787</x:v>
      </x:c>
      <x:c r="P5678" s="14" t="n">
        <x:f>N5678/SUM(N5678:O5678)</x:f>
        <x:v>0.29840725662452683</x:v>
      </x:c>
      <x:c r="Q5678" s="22" t="n">
        <x:v>886158.375</x:v>
      </x:c>
      <x:c r="R5678" s="22" t="n">
        <x:v>930719.4375</x:v>
      </x:c>
      <x:c r="S5678" s="2" t="n">
        <x:v>2</x:v>
      </x:c>
      <x:c r="T5678" s="2" t="n">
        <x:v>2</x:v>
      </x:c>
      <x:c r="U5678" s="2" t="n">
        <x:v>2</x:v>
      </x:c>
      <x:c r="V5678" s="2" t="n">
        <x:v>2</x:v>
      </x:c>
      <x:c r="W5678" s="2" t="n">
        <x:v>3</x:v>
      </x:c>
      <x:c r="X5678" s="2" t="n">
        <x:v>3</x:v>
      </x:c>
      <x:c r="Y5678" s="2" t="n">
        <x:v>3</x:v>
      </x:c>
      <x:c r="Z5678" s="22" t="n">
        <x:v>422487</x:v>
      </x:c>
      <x:c r="AA5678" s="22" t="n">
        <x:v>422487</x:v>
      </x:c>
      <x:c r="AB5678" s="22" t="n">
        <x:v>108882</x:v>
      </x:c>
      <x:c r="AC5678" s="22" t="n">
        <x:v>60547.5</x:v>
      </x:c>
      <x:c r="AD5678" s="22" t="n">
        <x:v>60547.5</x:v>
      </x:c>
      <x:c r="AE5678" s="2" t="n">
        <x:v>0</x:v>
      </x:c>
      <x:c r="AF5678" s="2" t="n">
        <x:v>0</x:v>
      </x:c>
    </x:row>
    <x:row r="5679" ht="23" customHeight="1">
      <x:c r="A5679" s="2" t="n">
        <x:v>5673</x:v>
      </x:c>
      <x:c r="B5679" s="24" t="n">
        <x:v>703649.0625</x:v>
      </x:c>
      <x:c r="C5679" s="24" t="n">
        <x:v>377408.4375</x:v>
      </x:c>
      <x:c r="D5679" s="24" t="n">
        <x:f>SUM(B5679:C5679)</x:f>
        <x:v>1081057.5</x:v>
      </x:c>
      <x:c r="E5679" s="25" t="n">
        <x:f>B5679/D5679</x:f>
        <x:v>0.6508895803414712</x:v>
      </x:c>
      <x:c r="F5679" s="25" t="n">
        <x:f>C5679/D5679</x:f>
        <x:v>0.3491104196585288</x:v>
      </x:c>
      <x:c r="G5679" s="22" t="n">
        <x:v>871646.8125</x:v>
      </x:c>
      <x:c r="H5679" s="22" t="n">
        <x:v>1282712.15625</x:v>
      </x:c>
      <x:c r="I5679" s="22" t="n">
        <x:f>SUM(G5679:H5679)</x:f>
        <x:v>2154358.96875</x:v>
      </x:c>
      <x:c r="J5679" s="22" t="n">
        <x:v>899415</x:v>
      </x:c>
      <x:c r="K5679" s="22" t="n">
        <x:v>181642.5</x:v>
      </x:c>
      <x:c r="L5679" s="22" t="n">
        <x:f>SUM(J5679:K5679)</x:f>
        <x:v>1081057.5</x:v>
      </x:c>
      <x:c r="M5679" s="23" t="n">
        <x:f>D5679-L5679</x:f>
        <x:v>0</x:v>
      </x:c>
      <x:c r="N5679" s="22" t="n">
        <x:v>703045.3125</x:v>
      </x:c>
      <x:c r="O5679" s="22" t="n">
        <x:v>378012.1875</x:v>
      </x:c>
      <x:c r="P5679" s="14" t="n">
        <x:f>N5679/SUM(N5679:O5679)</x:f>
        <x:v>0.6503310994096059</x:v>
      </x:c>
      <x:c r="Q5679" s="22" t="n">
        <x:v>870008.0625</x:v>
      </x:c>
      <x:c r="R5679" s="22" t="n">
        <x:v>1282927.78125</x:v>
      </x:c>
      <x:c r="S5679" s="2" t="n">
        <x:v>1</x:v>
      </x:c>
      <x:c r="T5679" s="2" t="n">
        <x:v>4</x:v>
      </x:c>
      <x:c r="U5679" s="2" t="n">
        <x:v>4</x:v>
      </x:c>
      <x:c r="V5679" s="2" t="n">
        <x:v>2</x:v>
      </x:c>
      <x:c r="W5679" s="2" t="n">
        <x:v>4</x:v>
      </x:c>
      <x:c r="X5679" s="2" t="n">
        <x:v>4</x:v>
      </x:c>
      <x:c r="Y5679" s="2" t="n">
        <x:v>4</x:v>
      </x:c>
      <x:c r="Z5679" s="22" t="n">
        <x:v>368046</x:v>
      </x:c>
      <x:c r="AA5679" s="22" t="n">
        <x:v>531369</x:v>
      </x:c>
      <x:c r="AB5679" s="22" t="n">
        <x:v>163323</x:v>
      </x:c>
      <x:c r="AC5679" s="22" t="n">
        <x:v>181642.5</x:v>
      </x:c>
      <x:c r="AD5679" s="22" t="n">
        <x:v>0</x:v>
      </x:c>
      <x:c r="AE5679" s="2" t="n">
        <x:v>1</x:v>
      </x:c>
      <x:c r="AF5679" s="2" t="n">
        <x:v>0</x:v>
      </x:c>
    </x:row>
    <x:row r="5680" ht="23" customHeight="1">
      <x:c r="A5680" s="2" t="n">
        <x:v>5674</x:v>
      </x:c>
      <x:c r="B5680" s="24" t="n">
        <x:v>567387</x:v>
      </x:c>
      <x:c r="C5680" s="24" t="n">
        <x:v>283693.5</x:v>
      </x:c>
      <x:c r="D5680" s="24" t="n">
        <x:f>SUM(B5680:C5680)</x:f>
        <x:v>851080.5</x:v>
      </x:c>
      <x:c r="E5680" s="25" t="n">
        <x:f>B5680/D5680</x:f>
        <x:v>0.6666666666666666</x:v>
      </x:c>
      <x:c r="F5680" s="25" t="n">
        <x:f>C5680/D5680</x:f>
        <x:v>0.3333333333333333</x:v>
      </x:c>
      <x:c r="G5680" s="22" t="n">
        <x:v>659916</x:v>
      </x:c>
      <x:c r="H5680" s="22" t="n">
        <x:v>1027095.1875</x:v>
      </x:c>
      <x:c r="I5680" s="22" t="n">
        <x:f>SUM(G5680:H5680)</x:f>
        <x:v>1687011.1875</x:v>
      </x:c>
      <x:c r="J5680" s="22" t="n">
        <x:v>790533</x:v>
      </x:c>
      <x:c r="K5680" s="22" t="n">
        <x:v>60547.5</x:v>
      </x:c>
      <x:c r="L5680" s="22" t="n">
        <x:f>SUM(J5680:K5680)</x:f>
        <x:v>851080.5</x:v>
      </x:c>
      <x:c r="M5680" s="23" t="n">
        <x:f>D5680-L5680</x:f>
        <x:v>0</x:v>
      </x:c>
      <x:c r="N5680" s="22" t="n">
        <x:v>567387</x:v>
      </x:c>
      <x:c r="O5680" s="22" t="n">
        <x:v>283693.5</x:v>
      </x:c>
      <x:c r="P5680" s="14" t="n">
        <x:f>N5680/SUM(N5680:O5680)</x:f>
        <x:v>0.6666666666666666</x:v>
      </x:c>
      <x:c r="Q5680" s="22" t="n">
        <x:v>659398.5</x:v>
      </x:c>
      <x:c r="R5680" s="22" t="n">
        <x:v>1027353.9375</x:v>
      </x:c>
      <x:c r="S5680" s="2" t="n">
        <x:v>1</x:v>
      </x:c>
      <x:c r="T5680" s="2" t="n">
        <x:v>2</x:v>
      </x:c>
      <x:c r="U5680" s="2" t="n">
        <x:v>1</x:v>
      </x:c>
      <x:c r="V5680" s="2" t="n">
        <x:v>1</x:v>
      </x:c>
      <x:c r="W5680" s="2" t="n">
        <x:v>2</x:v>
      </x:c>
      <x:c r="X5680" s="2" t="n">
        <x:v>2</x:v>
      </x:c>
      <x:c r="Y5680" s="2" t="n">
        <x:v>2</x:v>
      </x:c>
      <x:c r="Z5680" s="22" t="n">
        <x:v>368046</x:v>
      </x:c>
      <x:c r="AA5680" s="22" t="n">
        <x:v>422487</x:v>
      </x:c>
      <x:c r="AB5680" s="22" t="n">
        <x:v>54441</x:v>
      </x:c>
      <x:c r="AC5680" s="22" t="n">
        <x:v>60547.5</x:v>
      </x:c>
      <x:c r="AD5680" s="22" t="n">
        <x:v>0</x:v>
      </x:c>
      <x:c r="AE5680" s="2" t="n">
        <x:v>0</x:v>
      </x:c>
      <x:c r="AF5680" s="2" t="n">
        <x:v>0</x:v>
      </x:c>
    </x:row>
    <x:row r="5681" ht="23" customHeight="1">
      <x:c r="A5681" s="2" t="n">
        <x:v>5675</x:v>
      </x:c>
      <x:c r="B5681" s="24" t="n">
        <x:v>0</x:v>
      </x:c>
      <x:c r="C5681" s="24" t="n">
        <x:v>851080.5</x:v>
      </x:c>
      <x:c r="D5681" s="24" t="n">
        <x:f>SUM(B5681:C5681)</x:f>
        <x:v>851080.5</x:v>
      </x:c>
      <x:c r="E5681" s="25" t="n">
        <x:f>B5681/D5681</x:f>
        <x:v>0</x:v>
      </x:c>
      <x:c r="F5681" s="25" t="n">
        <x:f>C5681/D5681</x:f>
        <x:v>1</x:v>
      </x:c>
      <x:c r="G5681" s="22" t="n">
        <x:v>828621</x:v>
      </x:c>
      <x:c r="H5681" s="22" t="n">
        <x:v>949638.375</x:v>
      </x:c>
      <x:c r="I5681" s="22" t="n">
        <x:f>SUM(G5681:H5681)</x:f>
        <x:v>1778259.375</x:v>
      </x:c>
      <x:c r="J5681" s="22" t="n">
        <x:v>790533</x:v>
      </x:c>
      <x:c r="K5681" s="22" t="n">
        <x:v>60547.5</x:v>
      </x:c>
      <x:c r="L5681" s="22" t="n">
        <x:f>SUM(J5681:K5681)</x:f>
        <x:v>851080.5</x:v>
      </x:c>
      <x:c r="M5681" s="23" t="n">
        <x:f>D5681-L5681</x:f>
        <x:v>0</x:v>
      </x:c>
      <x:c r="N5681" s="22" t="n">
        <x:v>0</x:v>
      </x:c>
      <x:c r="O5681" s="22" t="n">
        <x:v>851080.5</x:v>
      </x:c>
      <x:c r="P5681" s="14" t="n">
        <x:f>N5681/SUM(N5681:O5681)</x:f>
        <x:v>0</x:v>
      </x:c>
      <x:c r="Q5681" s="22" t="n">
        <x:v>828103.5</x:v>
      </x:c>
      <x:c r="R5681" s="22" t="n">
        <x:v>949897.125</x:v>
      </x:c>
      <x:c r="S5681" s="2" t="n">
        <x:v>2</x:v>
      </x:c>
      <x:c r="T5681" s="2" t="n">
        <x:v>1</x:v>
      </x:c>
      <x:c r="U5681" s="2" t="n">
        <x:v>0</x:v>
      </x:c>
      <x:c r="V5681" s="2" t="n">
        <x:v>1</x:v>
      </x:c>
      <x:c r="W5681" s="2" t="n">
        <x:v>2</x:v>
      </x:c>
      <x:c r="X5681" s="2" t="n">
        <x:v>2</x:v>
      </x:c>
      <x:c r="Y5681" s="2" t="n">
        <x:v>2</x:v>
      </x:c>
      <x:c r="Z5681" s="22" t="n">
        <x:v>422487</x:v>
      </x:c>
      <x:c r="AA5681" s="22" t="n">
        <x:v>368046</x:v>
      </x:c>
      <x:c r="AB5681" s="22" t="n">
        <x:v>54441</x:v>
      </x:c>
      <x:c r="AC5681" s="22" t="n">
        <x:v>0</x:v>
      </x:c>
      <x:c r="AD5681" s="22" t="n">
        <x:v>60547.5</x:v>
      </x:c>
      <x:c r="AE5681" s="2" t="n">
        <x:v>0</x:v>
      </x:c>
      <x:c r="AF5681" s="2" t="n">
        <x:v>0</x:v>
      </x:c>
    </x:row>
    <x:row r="5682" ht="23" customHeight="1">
      <x:c r="A5682" s="2" t="n">
        <x:v>5676</x:v>
      </x:c>
      <x:c r="B5682" s="24" t="n">
        <x:v>663210.75</x:v>
      </x:c>
      <x:c r="C5682" s="24" t="n">
        <x:v>302858.25</x:v>
      </x:c>
      <x:c r="D5682" s="24" t="n">
        <x:f>SUM(B5682:C5682)</x:f>
        <x:v>966069</x:v>
      </x:c>
      <x:c r="E5682" s="25" t="n">
        <x:f>B5682/D5682</x:f>
        <x:v>0.6865045353903293</x:v>
      </x:c>
      <x:c r="F5682" s="25" t="n">
        <x:f>C5682/D5682</x:f>
        <x:v>0.31349546460967076</x:v>
      </x:c>
      <x:c r="G5682" s="22" t="n">
        <x:v>1229407.5</x:v>
      </x:c>
      <x:c r="H5682" s="22" t="n">
        <x:v>661856.625</x:v>
      </x:c>
      <x:c r="I5682" s="22" t="n">
        <x:f>SUM(G5682:H5682)</x:f>
        <x:v>1891264.125</x:v>
      </x:c>
      <x:c r="J5682" s="22" t="n">
        <x:v>844974</x:v>
      </x:c>
      <x:c r="K5682" s="22" t="n">
        <x:v>121095</x:v>
      </x:c>
      <x:c r="L5682" s="22" t="n">
        <x:f>SUM(J5682:K5682)</x:f>
        <x:v>966069</x:v>
      </x:c>
      <x:c r="M5682" s="23" t="n">
        <x:f>D5682-L5682</x:f>
        <x:v>0</x:v>
      </x:c>
      <x:c r="N5682" s="22" t="n">
        <x:v>663210.75</x:v>
      </x:c>
      <x:c r="O5682" s="22" t="n">
        <x:v>302858.25</x:v>
      </x:c>
      <x:c r="P5682" s="14" t="n">
        <x:f>N5682/SUM(N5682:O5682)</x:f>
        <x:v>0.6865045353903293</x:v>
      </x:c>
      <x:c r="Q5682" s="22" t="n">
        <x:v>1228890</x:v>
      </x:c>
      <x:c r="R5682" s="22" t="n">
        <x:v>662374.125</x:v>
      </x:c>
      <x:c r="S5682" s="2" t="n">
        <x:v>2</x:v>
      </x:c>
      <x:c r="T5682" s="2" t="n">
        <x:v>2</x:v>
      </x:c>
      <x:c r="U5682" s="2" t="n">
        <x:v>4</x:v>
      </x:c>
      <x:c r="V5682" s="2" t="n">
        <x:v>2</x:v>
      </x:c>
      <x:c r="W5682" s="2" t="n">
        <x:v>3</x:v>
      </x:c>
      <x:c r="X5682" s="2" t="n">
        <x:v>3</x:v>
      </x:c>
      <x:c r="Y5682" s="2" t="n">
        <x:v>3</x:v>
      </x:c>
      <x:c r="Z5682" s="22" t="n">
        <x:v>422487</x:v>
      </x:c>
      <x:c r="AA5682" s="22" t="n">
        <x:v>422487</x:v>
      </x:c>
      <x:c r="AB5682" s="22" t="n">
        <x:v>108882</x:v>
      </x:c>
      <x:c r="AC5682" s="22" t="n">
        <x:v>60547.5</x:v>
      </x:c>
      <x:c r="AD5682" s="22" t="n">
        <x:v>60547.5</x:v>
      </x:c>
      <x:c r="AE5682" s="2" t="n">
        <x:v>0</x:v>
      </x:c>
      <x:c r="AF5682" s="2" t="n">
        <x:v>0</x:v>
      </x:c>
    </x:row>
    <x:row r="5683" ht="23" customHeight="1">
      <x:c r="A5683" s="2" t="n">
        <x:v>5677</x:v>
      </x:c>
      <x:c r="B5683" s="24" t="n">
        <x:v>851080.5</x:v>
      </x:c>
      <x:c r="C5683" s="24" t="n">
        <x:v>0</x:v>
      </x:c>
      <x:c r="D5683" s="24" t="n">
        <x:f>SUM(B5683:C5683)</x:f>
        <x:v>851080.5</x:v>
      </x:c>
      <x:c r="E5683" s="25" t="n">
        <x:f>B5683/D5683</x:f>
        <x:v>1</x:v>
      </x:c>
      <x:c r="F5683" s="25" t="n">
        <x:f>C5683/D5683</x:f>
        <x:v>0</x:v>
      </x:c>
      <x:c r="G5683" s="22" t="n">
        <x:v>1587172.5</x:v>
      </x:c>
      <x:c r="H5683" s="22" t="n">
        <x:v>144304.875</x:v>
      </x:c>
      <x:c r="I5683" s="22" t="n">
        <x:f>SUM(G5683:H5683)</x:f>
        <x:v>1731477.375</x:v>
      </x:c>
      <x:c r="J5683" s="22" t="n">
        <x:v>790533</x:v>
      </x:c>
      <x:c r="K5683" s="22" t="n">
        <x:v>60547.5</x:v>
      </x:c>
      <x:c r="L5683" s="22" t="n">
        <x:f>SUM(J5683:K5683)</x:f>
        <x:v>851080.5</x:v>
      </x:c>
      <x:c r="M5683" s="23" t="n">
        <x:f>D5683-L5683</x:f>
        <x:v>0</x:v>
      </x:c>
      <x:c r="N5683" s="22" t="n">
        <x:v>851080.5</x:v>
      </x:c>
      <x:c r="O5683" s="22" t="n">
        <x:v>0</x:v>
      </x:c>
      <x:c r="P5683" s="14" t="n">
        <x:f>N5683/SUM(N5683:O5683)</x:f>
        <x:v>1</x:v>
      </x:c>
      <x:c r="Q5683" s="22" t="n">
        <x:v>1587172.5</x:v>
      </x:c>
      <x:c r="R5683" s="22" t="n">
        <x:v>144822.375</x:v>
      </x:c>
      <x:c r="S5683" s="2" t="n">
        <x:v>2</x:v>
      </x:c>
      <x:c r="T5683" s="2" t="n">
        <x:v>1</x:v>
      </x:c>
      <x:c r="U5683" s="2" t="n">
        <x:v>1</x:v>
      </x:c>
      <x:c r="V5683" s="2" t="n">
        <x:v>0</x:v>
      </x:c>
      <x:c r="W5683" s="2" t="n">
        <x:v>2</x:v>
      </x:c>
      <x:c r="X5683" s="2" t="n">
        <x:v>2</x:v>
      </x:c>
      <x:c r="Y5683" s="2" t="n">
        <x:v>2</x:v>
      </x:c>
      <x:c r="Z5683" s="22" t="n">
        <x:v>422487</x:v>
      </x:c>
      <x:c r="AA5683" s="22" t="n">
        <x:v>368046</x:v>
      </x:c>
      <x:c r="AB5683" s="22" t="n">
        <x:v>54441</x:v>
      </x:c>
      <x:c r="AC5683" s="22" t="n">
        <x:v>0</x:v>
      </x:c>
      <x:c r="AD5683" s="22" t="n">
        <x:v>60547.5</x:v>
      </x:c>
      <x:c r="AE5683" s="2" t="n">
        <x:v>0</x:v>
      </x:c>
      <x:c r="AF5683" s="2" t="n">
        <x:v>0</x:v>
      </x:c>
    </x:row>
    <x:row r="5684" ht="23" customHeight="1">
      <x:c r="A5684" s="2" t="n">
        <x:v>5678</x:v>
      </x:c>
      <x:c r="B5684" s="24" t="n">
        <x:v>966069</x:v>
      </x:c>
      <x:c r="C5684" s="24" t="n">
        <x:v>0</x:v>
      </x:c>
      <x:c r="D5684" s="24" t="n">
        <x:f>SUM(B5684:C5684)</x:f>
        <x:v>966069</x:v>
      </x:c>
      <x:c r="E5684" s="25" t="n">
        <x:f>B5684/D5684</x:f>
        <x:v>1</x:v>
      </x:c>
      <x:c r="F5684" s="25" t="n">
        <x:f>C5684/D5684</x:f>
        <x:v>0</x:v>
      </x:c>
      <x:c r="G5684" s="22" t="n">
        <x:v>1164737.25</x:v>
      </x:c>
      <x:c r="H5684" s="22" t="n">
        <x:v>743401.6875</x:v>
      </x:c>
      <x:c r="I5684" s="22" t="n">
        <x:f>SUM(G5684:H5684)</x:f>
        <x:v>1908138.9375</x:v>
      </x:c>
      <x:c r="J5684" s="22" t="n">
        <x:v>844974</x:v>
      </x:c>
      <x:c r="K5684" s="22" t="n">
        <x:v>121095</x:v>
      </x:c>
      <x:c r="L5684" s="22" t="n">
        <x:f>SUM(J5684:K5684)</x:f>
        <x:v>966069</x:v>
      </x:c>
      <x:c r="M5684" s="23" t="n">
        <x:f>D5684-L5684</x:f>
        <x:v>0</x:v>
      </x:c>
      <x:c r="N5684" s="22" t="n">
        <x:v>966069</x:v>
      </x:c>
      <x:c r="O5684" s="22" t="n">
        <x:v>0</x:v>
      </x:c>
      <x:c r="P5684" s="14" t="n">
        <x:f>N5684/SUM(N5684:O5684)</x:f>
        <x:v>1</x:v>
      </x:c>
      <x:c r="Q5684" s="22" t="n">
        <x:v>1163702.25</x:v>
      </x:c>
      <x:c r="R5684" s="22" t="n">
        <x:v>743660.4375</x:v>
      </x:c>
      <x:c r="S5684" s="2" t="n">
        <x:v>1</x:v>
      </x:c>
      <x:c r="T5684" s="2" t="n">
        <x:v>3</x:v>
      </x:c>
      <x:c r="U5684" s="2" t="n">
        <x:v>3</x:v>
      </x:c>
      <x:c r="V5684" s="2" t="n">
        <x:v>0</x:v>
      </x:c>
      <x:c r="W5684" s="2" t="n">
        <x:v>3</x:v>
      </x:c>
      <x:c r="X5684" s="2" t="n">
        <x:v>3</x:v>
      </x:c>
      <x:c r="Y5684" s="2" t="n">
        <x:v>3</x:v>
      </x:c>
      <x:c r="Z5684" s="22" t="n">
        <x:v>368046</x:v>
      </x:c>
      <x:c r="AA5684" s="22" t="n">
        <x:v>476928</x:v>
      </x:c>
      <x:c r="AB5684" s="22" t="n">
        <x:v>108882</x:v>
      </x:c>
      <x:c r="AC5684" s="22" t="n">
        <x:v>121095</x:v>
      </x:c>
      <x:c r="AD5684" s="22" t="n">
        <x:v>0</x:v>
      </x:c>
      <x:c r="AE5684" s="2" t="n">
        <x:v>0</x:v>
      </x:c>
      <x:c r="AF5684" s="2" t="n">
        <x:v>0</x:v>
      </x:c>
    </x:row>
    <x:row r="5685" ht="23" customHeight="1">
      <x:c r="A5685" s="2" t="n">
        <x:v>5679</x:v>
      </x:c>
      <x:c r="B5685" s="24" t="n">
        <x:v>240235</x:v>
      </x:c>
      <x:c r="C5685" s="24" t="n">
        <x:v>725834</x:v>
      </x:c>
      <x:c r="D5685" s="24" t="n">
        <x:f>SUM(B5685:C5685)</x:f>
        <x:v>966069</x:v>
      </x:c>
      <x:c r="E5685" s="25" t="n">
        <x:f>B5685/D5685</x:f>
        <x:v>0.24867271385377235</x:v>
      </x:c>
      <x:c r="F5685" s="25" t="n">
        <x:f>C5685/D5685</x:f>
        <x:v>0.7513272861462277</x:v>
      </x:c>
      <x:c r="G5685" s="22" t="n">
        <x:v>898960.75</x:v>
      </x:c>
      <x:c r="H5685" s="22" t="n">
        <x:v>1039085.375</x:v>
      </x:c>
      <x:c r="I5685" s="22" t="n">
        <x:f>SUM(G5685:H5685)</x:f>
        <x:v>1938046.125</x:v>
      </x:c>
      <x:c r="J5685" s="22" t="n">
        <x:v>844974</x:v>
      </x:c>
      <x:c r="K5685" s="22" t="n">
        <x:v>121095</x:v>
      </x:c>
      <x:c r="L5685" s="22" t="n">
        <x:f>SUM(J5685:K5685)</x:f>
        <x:v>966069</x:v>
      </x:c>
      <x:c r="M5685" s="23" t="n">
        <x:f>D5685-L5685</x:f>
        <x:v>0</x:v>
      </x:c>
      <x:c r="N5685" s="22" t="n">
        <x:v>240235</x:v>
      </x:c>
      <x:c r="O5685" s="22" t="n">
        <x:v>725834</x:v>
      </x:c>
      <x:c r="P5685" s="14" t="n">
        <x:f>N5685/SUM(N5685:O5685)</x:f>
        <x:v>0.24867271385377235</x:v>
      </x:c>
      <x:c r="Q5685" s="22" t="n">
        <x:v>897925.75</x:v>
      </x:c>
      <x:c r="R5685" s="22" t="n">
        <x:v>1039344.125</x:v>
      </x:c>
      <x:c r="S5685" s="2" t="n">
        <x:v>2</x:v>
      </x:c>
      <x:c r="T5685" s="2" t="n">
        <x:v>2</x:v>
      </x:c>
      <x:c r="U5685" s="2" t="n">
        <x:v>1</x:v>
      </x:c>
      <x:c r="V5685" s="2" t="n">
        <x:v>3</x:v>
      </x:c>
      <x:c r="W5685" s="2" t="n">
        <x:v>3</x:v>
      </x:c>
      <x:c r="X5685" s="2" t="n">
        <x:v>3</x:v>
      </x:c>
      <x:c r="Y5685" s="2" t="n">
        <x:v>3</x:v>
      </x:c>
      <x:c r="Z5685" s="22" t="n">
        <x:v>422487</x:v>
      </x:c>
      <x:c r="AA5685" s="22" t="n">
        <x:v>422487</x:v>
      </x:c>
      <x:c r="AB5685" s="22" t="n">
        <x:v>108882</x:v>
      </x:c>
      <x:c r="AC5685" s="22" t="n">
        <x:v>60547.5</x:v>
      </x:c>
      <x:c r="AD5685" s="22" t="n">
        <x:v>60547.5</x:v>
      </x:c>
      <x:c r="AE5685" s="2" t="n">
        <x:v>0</x:v>
      </x:c>
      <x:c r="AF5685" s="2" t="n">
        <x:v>0</x:v>
      </x:c>
    </x:row>
    <x:row r="5686" ht="23" customHeight="1">
      <x:c r="A5686" s="2" t="n">
        <x:v>5680</x:v>
      </x:c>
      <x:c r="B5686" s="24" t="n">
        <x:v>851080.5</x:v>
      </x:c>
      <x:c r="C5686" s="24" t="n">
        <x:v>0</x:v>
      </x:c>
      <x:c r="D5686" s="24" t="n">
        <x:f>SUM(B5686:C5686)</x:f>
        <x:v>851080.5</x:v>
      </x:c>
      <x:c r="E5686" s="25" t="n">
        <x:f>B5686/D5686</x:f>
        <x:v>1</x:v>
      </x:c>
      <x:c r="F5686" s="25" t="n">
        <x:f>C5686/D5686</x:f>
        <x:v>0</x:v>
      </x:c>
      <x:c r="G5686" s="22" t="n">
        <x:v>1587172.5</x:v>
      </x:c>
      <x:c r="H5686" s="22" t="n">
        <x:v>144304.875</x:v>
      </x:c>
      <x:c r="I5686" s="22" t="n">
        <x:f>SUM(G5686:H5686)</x:f>
        <x:v>1731477.375</x:v>
      </x:c>
      <x:c r="J5686" s="22" t="n">
        <x:v>790533</x:v>
      </x:c>
      <x:c r="K5686" s="22" t="n">
        <x:v>60547.5</x:v>
      </x:c>
      <x:c r="L5686" s="22" t="n">
        <x:f>SUM(J5686:K5686)</x:f>
        <x:v>851080.5</x:v>
      </x:c>
      <x:c r="M5686" s="23" t="n">
        <x:f>D5686-L5686</x:f>
        <x:v>0</x:v>
      </x:c>
      <x:c r="N5686" s="22" t="n">
        <x:v>851080.5</x:v>
      </x:c>
      <x:c r="O5686" s="22" t="n">
        <x:v>0</x:v>
      </x:c>
      <x:c r="P5686" s="14" t="n">
        <x:f>N5686/SUM(N5686:O5686)</x:f>
        <x:v>1</x:v>
      </x:c>
      <x:c r="Q5686" s="22" t="n">
        <x:v>1587172.5</x:v>
      </x:c>
      <x:c r="R5686" s="22" t="n">
        <x:v>144822.375</x:v>
      </x:c>
      <x:c r="S5686" s="2" t="n">
        <x:v>2</x:v>
      </x:c>
      <x:c r="T5686" s="2" t="n">
        <x:v>1</x:v>
      </x:c>
      <x:c r="U5686" s="2" t="n">
        <x:v>1</x:v>
      </x:c>
      <x:c r="V5686" s="2" t="n">
        <x:v>0</x:v>
      </x:c>
      <x:c r="W5686" s="2" t="n">
        <x:v>2</x:v>
      </x:c>
      <x:c r="X5686" s="2" t="n">
        <x:v>2</x:v>
      </x:c>
      <x:c r="Y5686" s="2" t="n">
        <x:v>2</x:v>
      </x:c>
      <x:c r="Z5686" s="22" t="n">
        <x:v>422487</x:v>
      </x:c>
      <x:c r="AA5686" s="22" t="n">
        <x:v>368046</x:v>
      </x:c>
      <x:c r="AB5686" s="22" t="n">
        <x:v>54441</x:v>
      </x:c>
      <x:c r="AC5686" s="22" t="n">
        <x:v>0</x:v>
      </x:c>
      <x:c r="AD5686" s="22" t="n">
        <x:v>60547.5</x:v>
      </x:c>
      <x:c r="AE5686" s="2" t="n">
        <x:v>0</x:v>
      </x:c>
      <x:c r="AF5686" s="2" t="n">
        <x:v>0</x:v>
      </x:c>
    </x:row>
    <x:row r="5687" ht="23" customHeight="1">
      <x:c r="A5687" s="2" t="n">
        <x:v>5681</x:v>
      </x:c>
      <x:c r="B5687" s="24" t="n">
        <x:v>0</x:v>
      </x:c>
      <x:c r="C5687" s="24" t="n">
        <x:v>851080.5</x:v>
      </x:c>
      <x:c r="D5687" s="24" t="n">
        <x:f>SUM(B5687:C5687)</x:f>
        <x:v>851080.5</x:v>
      </x:c>
      <x:c r="E5687" s="25" t="n">
        <x:f>B5687/D5687</x:f>
        <x:v>0</x:v>
      </x:c>
      <x:c r="F5687" s="25" t="n">
        <x:f>C5687/D5687</x:f>
        <x:v>1</x:v>
      </x:c>
      <x:c r="G5687" s="22" t="n">
        <x:v>844275.375</x:v>
      </x:c>
      <x:c r="H5687" s="22" t="n">
        <x:v>851080.5</x:v>
      </x:c>
      <x:c r="I5687" s="22" t="n">
        <x:f>SUM(G5687:H5687)</x:f>
        <x:v>1695355.875</x:v>
      </x:c>
      <x:c r="J5687" s="22" t="n">
        <x:v>790533</x:v>
      </x:c>
      <x:c r="K5687" s="22" t="n">
        <x:v>60547.5</x:v>
      </x:c>
      <x:c r="L5687" s="22" t="n">
        <x:f>SUM(J5687:K5687)</x:f>
        <x:v>851080.5</x:v>
      </x:c>
      <x:c r="M5687" s="23" t="n">
        <x:f>D5687-L5687</x:f>
        <x:v>0</x:v>
      </x:c>
      <x:c r="N5687" s="22" t="n">
        <x:v>0</x:v>
      </x:c>
      <x:c r="O5687" s="22" t="n">
        <x:v>851080.5</x:v>
      </x:c>
      <x:c r="P5687" s="14" t="n">
        <x:f>N5687/SUM(N5687:O5687)</x:f>
        <x:v>0</x:v>
      </x:c>
      <x:c r="Q5687" s="22" t="n">
        <x:v>843240.375</x:v>
      </x:c>
      <x:c r="R5687" s="22" t="n">
        <x:v>851080.5</x:v>
      </x:c>
      <x:c r="S5687" s="2" t="n">
        <x:v>2</x:v>
      </x:c>
      <x:c r="T5687" s="2" t="n">
        <x:v>1</x:v>
      </x:c>
      <x:c r="U5687" s="2" t="n">
        <x:v>0</x:v>
      </x:c>
      <x:c r="V5687" s="2" t="n">
        <x:v>1</x:v>
      </x:c>
      <x:c r="W5687" s="2" t="n">
        <x:v>2</x:v>
      </x:c>
      <x:c r="X5687" s="2" t="n">
        <x:v>2</x:v>
      </x:c>
      <x:c r="Y5687" s="2" t="n">
        <x:v>2</x:v>
      </x:c>
      <x:c r="Z5687" s="22" t="n">
        <x:v>422487</x:v>
      </x:c>
      <x:c r="AA5687" s="22" t="n">
        <x:v>368046</x:v>
      </x:c>
      <x:c r="AB5687" s="22" t="n">
        <x:v>54441</x:v>
      </x:c>
      <x:c r="AC5687" s="22" t="n">
        <x:v>0</x:v>
      </x:c>
      <x:c r="AD5687" s="22" t="n">
        <x:v>60547.5</x:v>
      </x:c>
      <x:c r="AE5687" s="2" t="n">
        <x:v>0</x:v>
      </x:c>
      <x:c r="AF5687" s="2" t="n">
        <x:v>0</x:v>
      </x:c>
    </x:row>
    <x:row r="5688" ht="23" customHeight="1">
      <x:c r="A5688" s="2" t="n">
        <x:v>5682</x:v>
      </x:c>
      <x:c r="B5688" s="24" t="n">
        <x:v>616246.7625</x:v>
      </x:c>
      <x:c r="C5688" s="24" t="n">
        <x:v>464810.7375</x:v>
      </x:c>
      <x:c r="D5688" s="24" t="n">
        <x:f>SUM(B5688:C5688)</x:f>
        <x:v>1081057.5</x:v>
      </x:c>
      <x:c r="E5688" s="25" t="n">
        <x:f>B5688/D5688</x:f>
        <x:v>0.5700406893250358</x:v>
      </x:c>
      <x:c r="F5688" s="25" t="n">
        <x:f>C5688/D5688</x:f>
        <x:v>0.42995931067496407</x:v>
      </x:c>
      <x:c r="G5688" s="22" t="n">
        <x:v>1418823.28125</x:v>
      </x:c>
      <x:c r="H5688" s="22" t="n">
        <x:v>675879.74296875</x:v>
      </x:c>
      <x:c r="I5688" s="22" t="n">
        <x:f>SUM(G5688:H5688)</x:f>
        <x:v>2094703.02421875</x:v>
      </x:c>
      <x:c r="J5688" s="22" t="n">
        <x:v>899415</x:v>
      </x:c>
      <x:c r="K5688" s="22" t="n">
        <x:v>181642.5</x:v>
      </x:c>
      <x:c r="L5688" s="22" t="n">
        <x:f>SUM(J5688:K5688)</x:f>
        <x:v>1081057.5</x:v>
      </x:c>
      <x:c r="M5688" s="23" t="n">
        <x:f>D5688-L5688</x:f>
        <x:v>0</x:v>
      </x:c>
      <x:c r="N5688" s="22" t="n">
        <x:v>615643.0125</x:v>
      </x:c>
      <x:c r="O5688" s="22" t="n">
        <x:v>465414.4875</x:v>
      </x:c>
      <x:c r="P5688" s="14" t="n">
        <x:f>N5688/SUM(N5688:O5688)</x:f>
        <x:v>0.5694822083931705</x:v>
      </x:c>
      <x:c r="Q5688" s="22" t="n">
        <x:v>1416278.90625</x:v>
      </x:c>
      <x:c r="R5688" s="22" t="n">
        <x:v>676887.78984375</x:v>
      </x:c>
      <x:c r="S5688" s="2" t="n">
        <x:v>3</x:v>
      </x:c>
      <x:c r="T5688" s="2" t="n">
        <x:v>2</x:v>
      </x:c>
      <x:c r="U5688" s="2" t="n">
        <x:v>2</x:v>
      </x:c>
      <x:c r="V5688" s="2" t="n">
        <x:v>3</x:v>
      </x:c>
      <x:c r="W5688" s="2" t="n">
        <x:v>4</x:v>
      </x:c>
      <x:c r="X5688" s="2" t="n">
        <x:v>4</x:v>
      </x:c>
      <x:c r="Y5688" s="2" t="n">
        <x:v>4</x:v>
      </x:c>
      <x:c r="Z5688" s="22" t="n">
        <x:v>476928</x:v>
      </x:c>
      <x:c r="AA5688" s="22" t="n">
        <x:v>422487</x:v>
      </x:c>
      <x:c r="AB5688" s="22" t="n">
        <x:v>163323</x:v>
      </x:c>
      <x:c r="AC5688" s="22" t="n">
        <x:v>60547.5</x:v>
      </x:c>
      <x:c r="AD5688" s="22" t="n">
        <x:v>121095</x:v>
      </x:c>
      <x:c r="AE5688" s="2" t="n">
        <x:v>1</x:v>
      </x:c>
      <x:c r="AF5688" s="2" t="n">
        <x:v>0</x:v>
      </x:c>
    </x:row>
    <x:row r="5689" ht="23" customHeight="1">
      <x:c r="A5689" s="2" t="n">
        <x:v>5683</x:v>
      </x:c>
      <x:c r="B5689" s="24" t="n">
        <x:v>438045.0625</x:v>
      </x:c>
      <x:c r="C5689" s="24" t="n">
        <x:v>643012.4375</x:v>
      </x:c>
      <x:c r="D5689" s="24" t="n">
        <x:f>SUM(B5689:C5689)</x:f>
        <x:v>1081057.5</x:v>
      </x:c>
      <x:c r="E5689" s="25" t="n">
        <x:f>B5689/D5689</x:f>
        <x:v>0.40520052124886974</x:v>
      </x:c>
      <x:c r="F5689" s="25" t="n">
        <x:f>C5689/D5689</x:f>
        <x:v>0.5947994787511303</x:v>
      </x:c>
      <x:c r="G5689" s="22" t="n">
        <x:v>1040257.65625</x:v>
      </x:c>
      <x:c r="H5689" s="22" t="n">
        <x:v>1158465.88671875</x:v>
      </x:c>
      <x:c r="I5689" s="22" t="n">
        <x:f>SUM(G5689:H5689)</x:f>
        <x:v>2198723.54296875</x:v>
      </x:c>
      <x:c r="J5689" s="22" t="n">
        <x:v>899415</x:v>
      </x:c>
      <x:c r="K5689" s="22" t="n">
        <x:v>181642.5</x:v>
      </x:c>
      <x:c r="L5689" s="22" t="n">
        <x:f>SUM(J5689:K5689)</x:f>
        <x:v>1081057.5</x:v>
      </x:c>
      <x:c r="M5689" s="23" t="n">
        <x:f>D5689-L5689</x:f>
        <x:v>0</x:v>
      </x:c>
      <x:c r="N5689" s="22" t="n">
        <x:v>437153.8125</x:v>
      </x:c>
      <x:c r="O5689" s="22" t="n">
        <x:v>643903.6875</x:v>
      </x:c>
      <x:c r="P5689" s="14" t="n">
        <x:f>N5689/SUM(N5689:O5689)</x:f>
        <x:v>0.40437609701611615</x:v>
      </x:c>
      <x:c r="Q5689" s="22" t="n">
        <x:v>1037512.03125</x:v>
      </x:c>
      <x:c r="R5689" s="22" t="n">
        <x:v>1159793.77734375</x:v>
      </x:c>
      <x:c r="S5689" s="2" t="n">
        <x:v>2</x:v>
      </x:c>
      <x:c r="T5689" s="2" t="n">
        <x:v>3</x:v>
      </x:c>
      <x:c r="U5689" s="2" t="n">
        <x:v>1</x:v>
      </x:c>
      <x:c r="V5689" s="2" t="n">
        <x:v>3</x:v>
      </x:c>
      <x:c r="W5689" s="2" t="n">
        <x:v>4</x:v>
      </x:c>
      <x:c r="X5689" s="2" t="n">
        <x:v>4</x:v>
      </x:c>
      <x:c r="Y5689" s="2" t="n">
        <x:v>4</x:v>
      </x:c>
      <x:c r="Z5689" s="22" t="n">
        <x:v>422487</x:v>
      </x:c>
      <x:c r="AA5689" s="22" t="n">
        <x:v>476928</x:v>
      </x:c>
      <x:c r="AB5689" s="22" t="n">
        <x:v>163323</x:v>
      </x:c>
      <x:c r="AC5689" s="22" t="n">
        <x:v>121095</x:v>
      </x:c>
      <x:c r="AD5689" s="22" t="n">
        <x:v>60547.5</x:v>
      </x:c>
      <x:c r="AE5689" s="2" t="n">
        <x:v>2</x:v>
      </x:c>
      <x:c r="AF5689" s="2" t="n">
        <x:v>0</x:v>
      </x:c>
    </x:row>
    <x:row r="5690" ht="23" customHeight="1">
      <x:c r="A5690" s="2" t="n">
        <x:v>5684</x:v>
      </x:c>
      <x:c r="B5690" s="24" t="n">
        <x:v>845951.5</x:v>
      </x:c>
      <x:c r="C5690" s="24" t="n">
        <x:v>120117.5</x:v>
      </x:c>
      <x:c r="D5690" s="24" t="n">
        <x:f>SUM(B5690:C5690)</x:f>
        <x:v>966069</x:v>
      </x:c>
      <x:c r="E5690" s="25" t="n">
        <x:f>B5690/D5690</x:f>
        <x:v>0.8756636430731138</x:v>
      </x:c>
      <x:c r="F5690" s="25" t="n">
        <x:f>C5690/D5690</x:f>
        <x:v>0.12433635692688617</x:v>
      </x:c>
      <x:c r="G5690" s="22" t="n">
        <x:v>1520331.625</x:v>
      </x:c>
      <x:c r="H5690" s="22" t="n">
        <x:v>365481.5</x:v>
      </x:c>
      <x:c r="I5690" s="22" t="n">
        <x:f>SUM(G5690:H5690)</x:f>
        <x:v>1885813.125</x:v>
      </x:c>
      <x:c r="J5690" s="22" t="n">
        <x:v>844974</x:v>
      </x:c>
      <x:c r="K5690" s="22" t="n">
        <x:v>121095</x:v>
      </x:c>
      <x:c r="L5690" s="22" t="n">
        <x:f>SUM(J5690:K5690)</x:f>
        <x:v>966069</x:v>
      </x:c>
      <x:c r="M5690" s="23" t="n">
        <x:f>D5690-L5690</x:f>
        <x:v>0</x:v>
      </x:c>
      <x:c r="N5690" s="22" t="n">
        <x:v>845951.5</x:v>
      </x:c>
      <x:c r="O5690" s="22" t="n">
        <x:v>120117.5</x:v>
      </x:c>
      <x:c r="P5690" s="14" t="n">
        <x:f>N5690/SUM(N5690:O5690)</x:f>
        <x:v>0.8756636430731138</x:v>
      </x:c>
      <x:c r="Q5690" s="22" t="n">
        <x:v>1518779.125</x:v>
      </x:c>
      <x:c r="R5690" s="22" t="n">
        <x:v>365481.5</x:v>
      </x:c>
      <x:c r="S5690" s="2" t="n">
        <x:v>2</x:v>
      </x:c>
      <x:c r="T5690" s="2" t="n">
        <x:v>2</x:v>
      </x:c>
      <x:c r="U5690" s="2" t="n">
        <x:v>2</x:v>
      </x:c>
      <x:c r="V5690" s="2" t="n">
        <x:v>1</x:v>
      </x:c>
      <x:c r="W5690" s="2" t="n">
        <x:v>3</x:v>
      </x:c>
      <x:c r="X5690" s="2" t="n">
        <x:v>3</x:v>
      </x:c>
      <x:c r="Y5690" s="2" t="n">
        <x:v>3</x:v>
      </x:c>
      <x:c r="Z5690" s="22" t="n">
        <x:v>422487</x:v>
      </x:c>
      <x:c r="AA5690" s="22" t="n">
        <x:v>422487</x:v>
      </x:c>
      <x:c r="AB5690" s="22" t="n">
        <x:v>108882</x:v>
      </x:c>
      <x:c r="AC5690" s="22" t="n">
        <x:v>60547.5</x:v>
      </x:c>
      <x:c r="AD5690" s="22" t="n">
        <x:v>60547.5</x:v>
      </x:c>
      <x:c r="AE5690" s="2" t="n">
        <x:v>0</x:v>
      </x:c>
      <x:c r="AF5690" s="2" t="n">
        <x:v>0</x:v>
      </x:c>
    </x:row>
    <x:row r="5691" ht="23" customHeight="1">
      <x:c r="A5691" s="2" t="n">
        <x:v>5685</x:v>
      </x:c>
      <x:c r="B5691" s="24" t="n">
        <x:v>567387</x:v>
      </x:c>
      <x:c r="C5691" s="24" t="n">
        <x:v>283693.5</x:v>
      </x:c>
      <x:c r="D5691" s="24" t="n">
        <x:f>SUM(B5691:C5691)</x:f>
        <x:v>851080.5</x:v>
      </x:c>
      <x:c r="E5691" s="25" t="n">
        <x:f>B5691/D5691</x:f>
        <x:v>0.6666666666666666</x:v>
      </x:c>
      <x:c r="F5691" s="25" t="n">
        <x:f>C5691/D5691</x:f>
        <x:v>0.3333333333333333</x:v>
      </x:c>
      <x:c r="G5691" s="22" t="n">
        <x:v>1319133.375</x:v>
      </x:c>
      <x:c r="H5691" s="22" t="n">
        <x:v>329440.5</x:v>
      </x:c>
      <x:c r="I5691" s="22" t="n">
        <x:f>SUM(G5691:H5691)</x:f>
        <x:v>1648573.875</x:v>
      </x:c>
      <x:c r="J5691" s="22" t="n">
        <x:v>790533</x:v>
      </x:c>
      <x:c r="K5691" s="22" t="n">
        <x:v>60547.5</x:v>
      </x:c>
      <x:c r="L5691" s="22" t="n">
        <x:f>SUM(J5691:K5691)</x:f>
        <x:v>851080.5</x:v>
      </x:c>
      <x:c r="M5691" s="23" t="n">
        <x:f>D5691-L5691</x:f>
        <x:v>0</x:v>
      </x:c>
      <x:c r="N5691" s="22" t="n">
        <x:v>567387</x:v>
      </x:c>
      <x:c r="O5691" s="22" t="n">
        <x:v>283693.5</x:v>
      </x:c>
      <x:c r="P5691" s="14" t="n">
        <x:f>N5691/SUM(N5691:O5691)</x:f>
        <x:v>0.6666666666666666</x:v>
      </x:c>
      <x:c r="Q5691" s="22" t="n">
        <x:v>1318615.875</x:v>
      </x:c>
      <x:c r="R5691" s="22" t="n">
        <x:v>329699.25</x:v>
      </x:c>
      <x:c r="S5691" s="2" t="n">
        <x:v>2</x:v>
      </x:c>
      <x:c r="T5691" s="2" t="n">
        <x:v>1</x:v>
      </x:c>
      <x:c r="U5691" s="2" t="n">
        <x:v>1</x:v>
      </x:c>
      <x:c r="V5691" s="2" t="n">
        <x:v>1</x:v>
      </x:c>
      <x:c r="W5691" s="2" t="n">
        <x:v>2</x:v>
      </x:c>
      <x:c r="X5691" s="2" t="n">
        <x:v>2</x:v>
      </x:c>
      <x:c r="Y5691" s="2" t="n">
        <x:v>2</x:v>
      </x:c>
      <x:c r="Z5691" s="22" t="n">
        <x:v>422487</x:v>
      </x:c>
      <x:c r="AA5691" s="22" t="n">
        <x:v>368046</x:v>
      </x:c>
      <x:c r="AB5691" s="22" t="n">
        <x:v>54441</x:v>
      </x:c>
      <x:c r="AC5691" s="22" t="n">
        <x:v>0</x:v>
      </x:c>
      <x:c r="AD5691" s="22" t="n">
        <x:v>60547.5</x:v>
      </x:c>
      <x:c r="AE5691" s="2" t="n">
        <x:v>0</x:v>
      </x:c>
      <x:c r="AF5691" s="2" t="n">
        <x:v>0</x:v>
      </x:c>
    </x:row>
    <x:row r="5692" ht="23" customHeight="1">
      <x:c r="A5692" s="2" t="n">
        <x:v>5686</x:v>
      </x:c>
      <x:c r="B5692" s="24" t="n">
        <x:v>0</x:v>
      </x:c>
      <x:c r="C5692" s="24" t="n">
        <x:v>1081057.5</x:v>
      </x:c>
      <x:c r="D5692" s="24" t="n">
        <x:f>SUM(B5692:C5692)</x:f>
        <x:v>1081057.5</x:v>
      </x:c>
      <x:c r="E5692" s="25" t="n">
        <x:f>B5692/D5692</x:f>
        <x:v>0</x:v>
      </x:c>
      <x:c r="F5692" s="25" t="n">
        <x:f>C5692/D5692</x:f>
        <x:v>1</x:v>
      </x:c>
      <x:c r="G5692" s="22" t="n">
        <x:v>540415.546875</x:v>
      </x:c>
      <x:c r="H5692" s="22" t="n">
        <x:v>1693235.203125</x:v>
      </x:c>
      <x:c r="I5692" s="22" t="n">
        <x:f>SUM(G5692:H5692)</x:f>
        <x:v>2233650.75</x:v>
      </x:c>
      <x:c r="J5692" s="22" t="n">
        <x:v>899415</x:v>
      </x:c>
      <x:c r="K5692" s="22" t="n">
        <x:v>181642.5</x:v>
      </x:c>
      <x:c r="L5692" s="22" t="n">
        <x:f>SUM(J5692:K5692)</x:f>
        <x:v>1081057.5</x:v>
      </x:c>
      <x:c r="M5692" s="23" t="n">
        <x:f>D5692-L5692</x:f>
        <x:v>0</x:v>
      </x:c>
      <x:c r="N5692" s="22" t="n">
        <x:v>0</x:v>
      </x:c>
      <x:c r="O5692" s="22" t="n">
        <x:v>1081057.5</x:v>
      </x:c>
      <x:c r="P5692" s="14" t="n">
        <x:f>N5692/SUM(N5692:O5692)</x:f>
        <x:v>0</x:v>
      </x:c>
      <x:c r="Q5692" s="22" t="n">
        <x:v>539477.578125</x:v>
      </x:c>
      <x:c r="R5692" s="22" t="n">
        <x:v>1694388.796875</x:v>
      </x:c>
      <x:c r="S5692" s="2" t="n">
        <x:v>2</x:v>
      </x:c>
      <x:c r="T5692" s="2" t="n">
        <x:v>3</x:v>
      </x:c>
      <x:c r="U5692" s="2" t="n">
        <x:v>0</x:v>
      </x:c>
      <x:c r="V5692" s="2" t="n">
        <x:v>4</x:v>
      </x:c>
      <x:c r="W5692" s="2" t="n">
        <x:v>4</x:v>
      </x:c>
      <x:c r="X5692" s="2" t="n">
        <x:v>4</x:v>
      </x:c>
      <x:c r="Y5692" s="2" t="n">
        <x:v>4</x:v>
      </x:c>
      <x:c r="Z5692" s="22" t="n">
        <x:v>422487</x:v>
      </x:c>
      <x:c r="AA5692" s="22" t="n">
        <x:v>476928</x:v>
      </x:c>
      <x:c r="AB5692" s="22" t="n">
        <x:v>163323</x:v>
      </x:c>
      <x:c r="AC5692" s="22" t="n">
        <x:v>121095</x:v>
      </x:c>
      <x:c r="AD5692" s="22" t="n">
        <x:v>60547.5</x:v>
      </x:c>
      <x:c r="AE5692" s="2" t="n">
        <x:v>2</x:v>
      </x:c>
      <x:c r="AF5692" s="2" t="n">
        <x:v>0</x:v>
      </x:c>
    </x:row>
    <x:row r="5693" ht="23" customHeight="1">
      <x:c r="A5693" s="2" t="n">
        <x:v>5687</x:v>
      </x:c>
      <x:c r="B5693" s="24" t="n">
        <x:v>805057.5</x:v>
      </x:c>
      <x:c r="C5693" s="24" t="n">
        <x:v>161011.5</x:v>
      </x:c>
      <x:c r="D5693" s="24" t="n">
        <x:f>SUM(B5693:C5693)</x:f>
        <x:v>966069</x:v>
      </x:c>
      <x:c r="E5693" s="25" t="n">
        <x:f>B5693/D5693</x:f>
        <x:v>0.8333333333333334</x:v>
      </x:c>
      <x:c r="F5693" s="25" t="n">
        <x:f>C5693/D5693</x:f>
        <x:v>0.16666666666666666</x:v>
      </x:c>
      <x:c r="G5693" s="22" t="n">
        <x:v>1649332.875</x:v>
      </x:c>
      <x:c r="H5693" s="22" t="n">
        <x:v>213563.625</x:v>
      </x:c>
      <x:c r="I5693" s="22" t="n">
        <x:f>SUM(G5693:H5693)</x:f>
        <x:v>1862896.5</x:v>
      </x:c>
      <x:c r="J5693" s="22" t="n">
        <x:v>844974</x:v>
      </x:c>
      <x:c r="K5693" s="22" t="n">
        <x:v>121095</x:v>
      </x:c>
      <x:c r="L5693" s="22" t="n">
        <x:f>SUM(J5693:K5693)</x:f>
        <x:v>966069</x:v>
      </x:c>
      <x:c r="M5693" s="23" t="n">
        <x:f>D5693-L5693</x:f>
        <x:v>0</x:v>
      </x:c>
      <x:c r="N5693" s="22" t="n">
        <x:v>805057.5</x:v>
      </x:c>
      <x:c r="O5693" s="22" t="n">
        <x:v>161011.5</x:v>
      </x:c>
      <x:c r="P5693" s="14" t="n">
        <x:f>N5693/SUM(N5693:O5693)</x:f>
        <x:v>0.8333333333333334</x:v>
      </x:c>
      <x:c r="Q5693" s="22" t="n">
        <x:v>1648297.875</x:v>
      </x:c>
      <x:c r="R5693" s="22" t="n">
        <x:v>213822.375</x:v>
      </x:c>
      <x:c r="S5693" s="2" t="n">
        <x:v>3</x:v>
      </x:c>
      <x:c r="T5693" s="2" t="n">
        <x:v>1</x:v>
      </x:c>
      <x:c r="U5693" s="2" t="n">
        <x:v>2</x:v>
      </x:c>
      <x:c r="V5693" s="2" t="n">
        <x:v>1</x:v>
      </x:c>
      <x:c r="W5693" s="2" t="n">
        <x:v>3</x:v>
      </x:c>
      <x:c r="X5693" s="2" t="n">
        <x:v>3</x:v>
      </x:c>
      <x:c r="Y5693" s="2" t="n">
        <x:v>3</x:v>
      </x:c>
      <x:c r="Z5693" s="22" t="n">
        <x:v>476928</x:v>
      </x:c>
      <x:c r="AA5693" s="22" t="n">
        <x:v>368046</x:v>
      </x:c>
      <x:c r="AB5693" s="22" t="n">
        <x:v>108882</x:v>
      </x:c>
      <x:c r="AC5693" s="22" t="n">
        <x:v>0</x:v>
      </x:c>
      <x:c r="AD5693" s="22" t="n">
        <x:v>121095</x:v>
      </x:c>
      <x:c r="AE5693" s="2" t="n">
        <x:v>0</x:v>
      </x:c>
      <x:c r="AF5693" s="2" t="n">
        <x:v>0</x:v>
      </x:c>
    </x:row>
    <x:row r="5694" ht="23" customHeight="1">
      <x:c r="A5694" s="2" t="n">
        <x:v>5688</x:v>
      </x:c>
      <x:c r="B5694" s="24" t="n">
        <x:v>805057.5</x:v>
      </x:c>
      <x:c r="C5694" s="24" t="n">
        <x:v>161011.5</x:v>
      </x:c>
      <x:c r="D5694" s="24" t="n">
        <x:f>SUM(B5694:C5694)</x:f>
        <x:v>966069</x:v>
      </x:c>
      <x:c r="E5694" s="25" t="n">
        <x:f>B5694/D5694</x:f>
        <x:v>0.8333333333333334</x:v>
      </x:c>
      <x:c r="F5694" s="25" t="n">
        <x:f>C5694/D5694</x:f>
        <x:v>0.16666666666666666</x:v>
      </x:c>
      <x:c r="G5694" s="22" t="n">
        <x:v>897586.5</x:v>
      </x:c>
      <x:c r="H5694" s="22" t="n">
        <x:v>911722.875</x:v>
      </x:c>
      <x:c r="I5694" s="22" t="n">
        <x:f>SUM(G5694:H5694)</x:f>
        <x:v>1809309.375</x:v>
      </x:c>
      <x:c r="J5694" s="22" t="n">
        <x:v>844974</x:v>
      </x:c>
      <x:c r="K5694" s="22" t="n">
        <x:v>121095</x:v>
      </x:c>
      <x:c r="L5694" s="22" t="n">
        <x:f>SUM(J5694:K5694)</x:f>
        <x:v>966069</x:v>
      </x:c>
      <x:c r="M5694" s="23" t="n">
        <x:f>D5694-L5694</x:f>
        <x:v>0</x:v>
      </x:c>
      <x:c r="N5694" s="22" t="n">
        <x:v>805057.5</x:v>
      </x:c>
      <x:c r="O5694" s="22" t="n">
        <x:v>161011.5</x:v>
      </x:c>
      <x:c r="P5694" s="14" t="n">
        <x:f>N5694/SUM(N5694:O5694)</x:f>
        <x:v>0.8333333333333334</x:v>
      </x:c>
      <x:c r="Q5694" s="22" t="n">
        <x:v>897069</x:v>
      </x:c>
      <x:c r="R5694" s="22" t="n">
        <x:v>912240.375</x:v>
      </x:c>
      <x:c r="S5694" s="2" t="n">
        <x:v>1</x:v>
      </x:c>
      <x:c r="T5694" s="2" t="n">
        <x:v>3</x:v>
      </x:c>
      <x:c r="U5694" s="2" t="n">
        <x:v>2</x:v>
      </x:c>
      <x:c r="V5694" s="2" t="n">
        <x:v>1</x:v>
      </x:c>
      <x:c r="W5694" s="2" t="n">
        <x:v>3</x:v>
      </x:c>
      <x:c r="X5694" s="2" t="n">
        <x:v>3</x:v>
      </x:c>
      <x:c r="Y5694" s="2" t="n">
        <x:v>3</x:v>
      </x:c>
      <x:c r="Z5694" s="22" t="n">
        <x:v>368046</x:v>
      </x:c>
      <x:c r="AA5694" s="22" t="n">
        <x:v>476928</x:v>
      </x:c>
      <x:c r="AB5694" s="22" t="n">
        <x:v>108882</x:v>
      </x:c>
      <x:c r="AC5694" s="22" t="n">
        <x:v>121095</x:v>
      </x:c>
      <x:c r="AD5694" s="22" t="n">
        <x:v>0</x:v>
      </x:c>
      <x:c r="AE5694" s="2" t="n">
        <x:v>0</x:v>
      </x:c>
      <x:c r="AF5694" s="2" t="n">
        <x:v>0</x:v>
      </x:c>
    </x:row>
    <x:row r="5695" ht="23" customHeight="1">
      <x:c r="A5695" s="2" t="n">
        <x:v>5689</x:v>
      </x:c>
      <x:c r="B5695" s="24" t="n">
        <x:v>851080.5</x:v>
      </x:c>
      <x:c r="C5695" s="24" t="n">
        <x:v>0</x:v>
      </x:c>
      <x:c r="D5695" s="24" t="n">
        <x:f>SUM(B5695:C5695)</x:f>
        <x:v>851080.5</x:v>
      </x:c>
      <x:c r="E5695" s="25" t="n">
        <x:f>B5695/D5695</x:f>
        <x:v>1</x:v>
      </x:c>
      <x:c r="F5695" s="25" t="n">
        <x:f>C5695/D5695</x:f>
        <x:v>0</x:v>
      </x:c>
      <x:c r="G5695" s="22" t="n">
        <x:v>851080.5</x:v>
      </x:c>
      <x:c r="H5695" s="22" t="n">
        <x:v>789148.6875</x:v>
      </x:c>
      <x:c r="I5695" s="22" t="n">
        <x:f>SUM(G5695:H5695)</x:f>
        <x:v>1640229.1875</x:v>
      </x:c>
      <x:c r="J5695" s="22" t="n">
        <x:v>790533</x:v>
      </x:c>
      <x:c r="K5695" s="22" t="n">
        <x:v>60547.5</x:v>
      </x:c>
      <x:c r="L5695" s="22" t="n">
        <x:f>SUM(J5695:K5695)</x:f>
        <x:v>851080.5</x:v>
      </x:c>
      <x:c r="M5695" s="23" t="n">
        <x:f>D5695-L5695</x:f>
        <x:v>0</x:v>
      </x:c>
      <x:c r="N5695" s="22" t="n">
        <x:v>851080.5</x:v>
      </x:c>
      <x:c r="O5695" s="22" t="n">
        <x:v>0</x:v>
      </x:c>
      <x:c r="P5695" s="14" t="n">
        <x:f>N5695/SUM(N5695:O5695)</x:f>
        <x:v>1</x:v>
      </x:c>
      <x:c r="Q5695" s="22" t="n">
        <x:v>851080.5</x:v>
      </x:c>
      <x:c r="R5695" s="22" t="n">
        <x:v>789666.1875</x:v>
      </x:c>
      <x:c r="S5695" s="2" t="n">
        <x:v>1</x:v>
      </x:c>
      <x:c r="T5695" s="2" t="n">
        <x:v>2</x:v>
      </x:c>
      <x:c r="U5695" s="2" t="n">
        <x:v>1</x:v>
      </x:c>
      <x:c r="V5695" s="2" t="n">
        <x:v>0</x:v>
      </x:c>
      <x:c r="W5695" s="2" t="n">
        <x:v>2</x:v>
      </x:c>
      <x:c r="X5695" s="2" t="n">
        <x:v>2</x:v>
      </x:c>
      <x:c r="Y5695" s="2" t="n">
        <x:v>2</x:v>
      </x:c>
      <x:c r="Z5695" s="22" t="n">
        <x:v>368046</x:v>
      </x:c>
      <x:c r="AA5695" s="22" t="n">
        <x:v>422487</x:v>
      </x:c>
      <x:c r="AB5695" s="22" t="n">
        <x:v>54441</x:v>
      </x:c>
      <x:c r="AC5695" s="22" t="n">
        <x:v>60547.5</x:v>
      </x:c>
      <x:c r="AD5695" s="22" t="n">
        <x:v>0</x:v>
      </x:c>
      <x:c r="AE5695" s="2" t="n">
        <x:v>0</x:v>
      </x:c>
      <x:c r="AF5695" s="2" t="n">
        <x:v>0</x:v>
      </x:c>
    </x:row>
    <x:row r="5696" ht="23" customHeight="1">
      <x:c r="A5696" s="2" t="n">
        <x:v>5690</x:v>
      </x:c>
      <x:c r="B5696" s="24" t="n">
        <x:v>579372.3</x:v>
      </x:c>
      <x:c r="C5696" s="24" t="n">
        <x:v>501685.20000000007</x:v>
      </x:c>
      <x:c r="D5696" s="24" t="n">
        <x:f>SUM(B5696:C5696)</x:f>
        <x:v>1081057.5</x:v>
      </x:c>
      <x:c r="E5696" s="25" t="n">
        <x:f>B5696/D5696</x:f>
        <x:v>0.5359310674964098</x:v>
      </x:c>
      <x:c r="F5696" s="25" t="n">
        <x:f>C5696/D5696</x:f>
        <x:v>0.4640689325035903</x:v>
      </x:c>
      <x:c r="G5696" s="22" t="n">
        <x:v>1276429.2750000001</x:v>
      </x:c>
      <x:c r="H5696" s="22" t="n">
        <x:v>820384.9875</x:v>
      </x:c>
      <x:c r="I5696" s="22" t="n">
        <x:f>SUM(G5696:H5696)</x:f>
        <x:v>2096814.2625000002</x:v>
      </x:c>
      <x:c r="J5696" s="22" t="n">
        <x:v>899415</x:v>
      </x:c>
      <x:c r="K5696" s="22" t="n">
        <x:v>181642.5</x:v>
      </x:c>
      <x:c r="L5696" s="22" t="n">
        <x:f>SUM(J5696:K5696)</x:f>
        <x:v>1081057.5</x:v>
      </x:c>
      <x:c r="M5696" s="23" t="n">
        <x:f>D5696-L5696</x:f>
        <x:v>0</x:v>
      </x:c>
      <x:c r="N5696" s="22" t="n">
        <x:v>579786.3</x:v>
      </x:c>
      <x:c r="O5696" s="22" t="n">
        <x:v>501271.20000000007</x:v>
      </x:c>
      <x:c r="P5696" s="14" t="n">
        <x:f>N5696/SUM(N5696:O5696)</x:f>
        <x:v>0.5363140258496889</x:v>
      </x:c>
      <x:c r="Q5696" s="22" t="n">
        <x:v>1275808.2750000001</x:v>
      </x:c>
      <x:c r="R5696" s="22" t="n">
        <x:v>821005.9875</x:v>
      </x:c>
      <x:c r="S5696" s="2" t="n">
        <x:v>3</x:v>
      </x:c>
      <x:c r="T5696" s="2" t="n">
        <x:v>2</x:v>
      </x:c>
      <x:c r="U5696" s="2" t="n">
        <x:v>3</x:v>
      </x:c>
      <x:c r="V5696" s="2" t="n">
        <x:v>5</x:v>
      </x:c>
      <x:c r="W5696" s="2" t="n">
        <x:v>4</x:v>
      </x:c>
      <x:c r="X5696" s="2" t="n">
        <x:v>4</x:v>
      </x:c>
      <x:c r="Y5696" s="2" t="n">
        <x:v>4</x:v>
      </x:c>
      <x:c r="Z5696" s="22" t="n">
        <x:v>476928</x:v>
      </x:c>
      <x:c r="AA5696" s="22" t="n">
        <x:v>422487</x:v>
      </x:c>
      <x:c r="AB5696" s="22" t="n">
        <x:v>163323</x:v>
      </x:c>
      <x:c r="AC5696" s="22" t="n">
        <x:v>60547.5</x:v>
      </x:c>
      <x:c r="AD5696" s="22" t="n">
        <x:v>121095</x:v>
      </x:c>
      <x:c r="AE5696" s="2" t="n">
        <x:v>1</x:v>
      </x:c>
      <x:c r="AF5696" s="2" t="n">
        <x:v>0</x:v>
      </x:c>
    </x:row>
    <x:row r="5697" ht="23" customHeight="1">
      <x:c r="A5697" s="2" t="n">
        <x:v>5691</x:v>
      </x:c>
      <x:c r="B5697" s="24" t="n">
        <x:v>805057.5</x:v>
      </x:c>
      <x:c r="C5697" s="24" t="n">
        <x:v>161011.5</x:v>
      </x:c>
      <x:c r="D5697" s="24" t="n">
        <x:f>SUM(B5697:C5697)</x:f>
        <x:v>966069</x:v>
      </x:c>
      <x:c r="E5697" s="25" t="n">
        <x:f>B5697/D5697</x:f>
        <x:v>0.8333333333333334</x:v>
      </x:c>
      <x:c r="F5697" s="25" t="n">
        <x:f>C5697/D5697</x:f>
        <x:v>0.16666666666666666</x:v>
      </x:c>
      <x:c r="G5697" s="22" t="n">
        <x:v>1556803.875</x:v>
      </x:c>
      <x:c r="H5697" s="22" t="n">
        <x:v>259310.625</x:v>
      </x:c>
      <x:c r="I5697" s="22" t="n">
        <x:f>SUM(G5697:H5697)</x:f>
        <x:v>1816114.5</x:v>
      </x:c>
      <x:c r="J5697" s="22" t="n">
        <x:v>844974</x:v>
      </x:c>
      <x:c r="K5697" s="22" t="n">
        <x:v>121095</x:v>
      </x:c>
      <x:c r="L5697" s="22" t="n">
        <x:f>SUM(J5697:K5697)</x:f>
        <x:v>966069</x:v>
      </x:c>
      <x:c r="M5697" s="23" t="n">
        <x:f>D5697-L5697</x:f>
        <x:v>0</x:v>
      </x:c>
      <x:c r="N5697" s="22" t="n">
        <x:v>805057.5</x:v>
      </x:c>
      <x:c r="O5697" s="22" t="n">
        <x:v>161011.5</x:v>
      </x:c>
      <x:c r="P5697" s="14" t="n">
        <x:f>N5697/SUM(N5697:O5697)</x:f>
        <x:v>0.8333333333333334</x:v>
      </x:c>
      <x:c r="Q5697" s="22" t="n">
        <x:v>1556286.375</x:v>
      </x:c>
      <x:c r="R5697" s="22" t="n">
        <x:v>259828.125</x:v>
      </x:c>
      <x:c r="S5697" s="2" t="n">
        <x:v>3</x:v>
      </x:c>
      <x:c r="T5697" s="2" t="n">
        <x:v>1</x:v>
      </x:c>
      <x:c r="U5697" s="2" t="n">
        <x:v>4</x:v>
      </x:c>
      <x:c r="V5697" s="2" t="n">
        <x:v>1</x:v>
      </x:c>
      <x:c r="W5697" s="2" t="n">
        <x:v>3</x:v>
      </x:c>
      <x:c r="X5697" s="2" t="n">
        <x:v>3</x:v>
      </x:c>
      <x:c r="Y5697" s="2" t="n">
        <x:v>3</x:v>
      </x:c>
      <x:c r="Z5697" s="22" t="n">
        <x:v>476928</x:v>
      </x:c>
      <x:c r="AA5697" s="22" t="n">
        <x:v>368046</x:v>
      </x:c>
      <x:c r="AB5697" s="22" t="n">
        <x:v>108882</x:v>
      </x:c>
      <x:c r="AC5697" s="22" t="n">
        <x:v>0</x:v>
      </x:c>
      <x:c r="AD5697" s="22" t="n">
        <x:v>121095</x:v>
      </x:c>
      <x:c r="AE5697" s="2" t="n">
        <x:v>0</x:v>
      </x:c>
      <x:c r="AF5697" s="2" t="n">
        <x:v>0</x:v>
      </x:c>
    </x:row>
    <x:row r="5698" ht="23" customHeight="1">
      <x:c r="A5698" s="2" t="n">
        <x:v>5692</x:v>
      </x:c>
      <x:c r="B5698" s="24" t="n">
        <x:v>425540.25</x:v>
      </x:c>
      <x:c r="C5698" s="24" t="n">
        <x:v>425540.25</x:v>
      </x:c>
      <x:c r="D5698" s="24" t="n">
        <x:f>SUM(B5698:C5698)</x:f>
        <x:v>851080.5</x:v>
      </x:c>
      <x:c r="E5698" s="25" t="n">
        <x:f>B5698/D5698</x:f>
        <x:v>0.5</x:v>
      </x:c>
      <x:c r="F5698" s="25" t="n">
        <x:f>C5698/D5698</x:f>
        <x:v>0.5</x:v>
      </x:c>
      <x:c r="G5698" s="22" t="n">
        <x:v>716220</x:v>
      </x:c>
      <x:c r="H5698" s="22" t="n">
        <x:v>1161632.25</x:v>
      </x:c>
      <x:c r="I5698" s="22" t="n">
        <x:f>SUM(G5698:H5698)</x:f>
        <x:v>1877852.25</x:v>
      </x:c>
      <x:c r="J5698" s="22" t="n">
        <x:v>790533</x:v>
      </x:c>
      <x:c r="K5698" s="22" t="n">
        <x:v>60547.5</x:v>
      </x:c>
      <x:c r="L5698" s="22" t="n">
        <x:f>SUM(J5698:K5698)</x:f>
        <x:v>851080.5</x:v>
      </x:c>
      <x:c r="M5698" s="23" t="n">
        <x:f>D5698-L5698</x:f>
        <x:v>0</x:v>
      </x:c>
      <x:c r="N5698" s="22" t="n">
        <x:v>425540.25</x:v>
      </x:c>
      <x:c r="O5698" s="22" t="n">
        <x:v>425540.25</x:v>
      </x:c>
      <x:c r="P5698" s="14" t="n">
        <x:f>N5698/SUM(N5698:O5698)</x:f>
        <x:v>0.5</x:v>
      </x:c>
      <x:c r="Q5698" s="22" t="n">
        <x:v>715185</x:v>
      </x:c>
      <x:c r="R5698" s="22" t="n">
        <x:v>1161632.25</x:v>
      </x:c>
      <x:c r="S5698" s="2" t="n">
        <x:v>1</x:v>
      </x:c>
      <x:c r="T5698" s="2" t="n">
        <x:v>2</x:v>
      </x:c>
      <x:c r="U5698" s="2" t="n">
        <x:v>1</x:v>
      </x:c>
      <x:c r="V5698" s="2" t="n">
        <x:v>2</x:v>
      </x:c>
      <x:c r="W5698" s="2" t="n">
        <x:v>2</x:v>
      </x:c>
      <x:c r="X5698" s="2" t="n">
        <x:v>2</x:v>
      </x:c>
      <x:c r="Y5698" s="2" t="n">
        <x:v>2</x:v>
      </x:c>
      <x:c r="Z5698" s="22" t="n">
        <x:v>368046</x:v>
      </x:c>
      <x:c r="AA5698" s="22" t="n">
        <x:v>422487</x:v>
      </x:c>
      <x:c r="AB5698" s="22" t="n">
        <x:v>54441</x:v>
      </x:c>
      <x:c r="AC5698" s="22" t="n">
        <x:v>60547.5</x:v>
      </x:c>
      <x:c r="AD5698" s="22" t="n">
        <x:v>0</x:v>
      </x:c>
      <x:c r="AE5698" s="2" t="n">
        <x:v>0</x:v>
      </x:c>
      <x:c r="AF5698" s="2" t="n">
        <x:v>0</x:v>
      </x:c>
    </x:row>
    <x:row r="5699" ht="23" customHeight="1">
      <x:c r="A5699" s="2" t="n">
        <x:v>5693</x:v>
      </x:c>
      <x:c r="B5699" s="24" t="n">
        <x:v>0</x:v>
      </x:c>
      <x:c r="C5699" s="24" t="n">
        <x:v>966069</x:v>
      </x:c>
      <x:c r="D5699" s="24" t="n">
        <x:f>SUM(B5699:C5699)</x:f>
        <x:v>966069</x:v>
      </x:c>
      <x:c r="E5699" s="25" t="n">
        <x:f>B5699/D5699</x:f>
        <x:v>0</x:v>
      </x:c>
      <x:c r="F5699" s="25" t="n">
        <x:f>C5699/D5699</x:f>
        <x:v>1</x:v>
      </x:c>
      <x:c r="G5699" s="22" t="n">
        <x:v>583257</x:v>
      </x:c>
      <x:c r="H5699" s="22" t="n">
        <x:v>1399775.6875</x:v>
      </x:c>
      <x:c r="I5699" s="22" t="n">
        <x:f>SUM(G5699:H5699)</x:f>
        <x:v>1983032.6875</x:v>
      </x:c>
      <x:c r="J5699" s="22" t="n">
        <x:v>844974</x:v>
      </x:c>
      <x:c r="K5699" s="22" t="n">
        <x:v>121095</x:v>
      </x:c>
      <x:c r="L5699" s="22" t="n">
        <x:f>SUM(J5699:K5699)</x:f>
        <x:v>966069</x:v>
      </x:c>
      <x:c r="M5699" s="23" t="n">
        <x:f>D5699-L5699</x:f>
        <x:v>0</x:v>
      </x:c>
      <x:c r="N5699" s="22" t="n">
        <x:v>0</x:v>
      </x:c>
      <x:c r="O5699" s="22" t="n">
        <x:v>966069</x:v>
      </x:c>
      <x:c r="P5699" s="14" t="n">
        <x:f>N5699/SUM(N5699:O5699)</x:f>
        <x:v>0</x:v>
      </x:c>
      <x:c r="Q5699" s="22" t="n">
        <x:v>582739.5</x:v>
      </x:c>
      <x:c r="R5699" s="22" t="n">
        <x:v>1400724.4375</x:v>
      </x:c>
      <x:c r="S5699" s="2" t="n">
        <x:v>2</x:v>
      </x:c>
      <x:c r="T5699" s="2" t="n">
        <x:v>2</x:v>
      </x:c>
      <x:c r="U5699" s="2" t="n">
        <x:v>0</x:v>
      </x:c>
      <x:c r="V5699" s="2" t="n">
        <x:v>5</x:v>
      </x:c>
      <x:c r="W5699" s="2" t="n">
        <x:v>3</x:v>
      </x:c>
      <x:c r="X5699" s="2" t="n">
        <x:v>3</x:v>
      </x:c>
      <x:c r="Y5699" s="2" t="n">
        <x:v>3</x:v>
      </x:c>
      <x:c r="Z5699" s="22" t="n">
        <x:v>422487</x:v>
      </x:c>
      <x:c r="AA5699" s="22" t="n">
        <x:v>422487</x:v>
      </x:c>
      <x:c r="AB5699" s="22" t="n">
        <x:v>108882</x:v>
      </x:c>
      <x:c r="AC5699" s="22" t="n">
        <x:v>60547.5</x:v>
      </x:c>
      <x:c r="AD5699" s="22" t="n">
        <x:v>60547.5</x:v>
      </x:c>
      <x:c r="AE5699" s="2" t="n">
        <x:v>1</x:v>
      </x:c>
      <x:c r="AF5699" s="2" t="n">
        <x:v>0</x:v>
      </x:c>
    </x:row>
    <x:row r="5700" ht="23" customHeight="1">
      <x:c r="A5700" s="2" t="n">
        <x:v>5694</x:v>
      </x:c>
      <x:c r="B5700" s="24" t="n">
        <x:v>648453.5666666667</x:v>
      </x:c>
      <x:c r="C5700" s="24" t="n">
        <x:v>432603.93333333335</x:v>
      </x:c>
      <x:c r="D5700" s="24" t="n">
        <x:f>SUM(B5700:C5700)</x:f>
        <x:v>1081057.5</x:v>
      </x:c>
      <x:c r="E5700" s="25" t="n">
        <x:f>B5700/D5700</x:f>
        <x:v>0.5998326330159743</x:v>
      </x:c>
      <x:c r="F5700" s="25" t="n">
        <x:f>C5700/D5700</x:f>
        <x:v>0.40016736698402566</x:v>
      </x:c>
      <x:c r="G5700" s="22" t="n">
        <x:v>1378023.9166666667</x:v>
      </x:c>
      <x:c r="H5700" s="22" t="n">
        <x:v>703938.8145833332</x:v>
      </x:c>
      <x:c r="I5700" s="22" t="n">
        <x:f>SUM(G5700:H5700)</x:f>
        <x:v>2081962.73125</x:v>
      </x:c>
      <x:c r="J5700" s="22" t="n">
        <x:v>899415</x:v>
      </x:c>
      <x:c r="K5700" s="22" t="n">
        <x:v>181642.5</x:v>
      </x:c>
      <x:c r="L5700" s="22" t="n">
        <x:f>SUM(J5700:K5700)</x:f>
        <x:v>1081057.5</x:v>
      </x:c>
      <x:c r="M5700" s="23" t="n">
        <x:f>D5700-L5700</x:f>
        <x:v>0</x:v>
      </x:c>
      <x:c r="N5700" s="22" t="n">
        <x:v>648836.9</x:v>
      </x:c>
      <x:c r="O5700" s="22" t="n">
        <x:v>432220.6</x:v>
      </x:c>
      <x:c r="P5700" s="14" t="n">
        <x:f>N5700/SUM(N5700:O5700)</x:f>
        <x:v>0.6001872240838253</x:v>
      </x:c>
      <x:c r="Q5700" s="22" t="n">
        <x:v>1378177.25</x:v>
      </x:c>
      <x:c r="R5700" s="22" t="n">
        <x:v>704511.41875</x:v>
      </x:c>
      <x:c r="S5700" s="2" t="n">
        <x:v>3</x:v>
      </x:c>
      <x:c r="T5700" s="2" t="n">
        <x:v>2</x:v>
      </x:c>
      <x:c r="U5700" s="2" t="n">
        <x:v>3</x:v>
      </x:c>
      <x:c r="V5700" s="2" t="n">
        <x:v>3</x:v>
      </x:c>
      <x:c r="W5700" s="2" t="n">
        <x:v>4</x:v>
      </x:c>
      <x:c r="X5700" s="2" t="n">
        <x:v>4</x:v>
      </x:c>
      <x:c r="Y5700" s="2" t="n">
        <x:v>4</x:v>
      </x:c>
      <x:c r="Z5700" s="22" t="n">
        <x:v>476928</x:v>
      </x:c>
      <x:c r="AA5700" s="22" t="n">
        <x:v>422487</x:v>
      </x:c>
      <x:c r="AB5700" s="22" t="n">
        <x:v>163323</x:v>
      </x:c>
      <x:c r="AC5700" s="22" t="n">
        <x:v>60547.5</x:v>
      </x:c>
      <x:c r="AD5700" s="22" t="n">
        <x:v>121095</x:v>
      </x:c>
      <x:c r="AE5700" s="2" t="n">
        <x:v>1</x:v>
      </x:c>
      <x:c r="AF5700" s="2" t="n">
        <x:v>0</x:v>
      </x:c>
    </x:row>
    <x:row r="5701" ht="23" customHeight="1">
      <x:c r="A5701" s="2" t="n">
        <x:v>5695</x:v>
      </x:c>
      <x:c r="B5701" s="24" t="n">
        <x:v>1081057.5</x:v>
      </x:c>
      <x:c r="C5701" s="24" t="n">
        <x:v>0</x:v>
      </x:c>
      <x:c r="D5701" s="24" t="n">
        <x:f>SUM(B5701:C5701)</x:f>
        <x:v>1081057.5</x:v>
      </x:c>
      <x:c r="E5701" s="25" t="n">
        <x:f>B5701/D5701</x:f>
        <x:v>1</x:v>
      </x:c>
      <x:c r="F5701" s="25" t="n">
        <x:f>C5701/D5701</x:f>
        <x:v>0</x:v>
      </x:c>
      <x:c r="G5701" s="22" t="n">
        <x:v>1720863.4499999997</x:v>
      </x:c>
      <x:c r="H5701" s="22" t="n">
        <x:v>279667.35</x:v>
      </x:c>
      <x:c r="I5701" s="22" t="n">
        <x:f>SUM(G5701:H5701)</x:f>
        <x:v>2000530.7999999998</x:v>
      </x:c>
      <x:c r="J5701" s="22" t="n">
        <x:v>899415</x:v>
      </x:c>
      <x:c r="K5701" s="22" t="n">
        <x:v>181642.5</x:v>
      </x:c>
      <x:c r="L5701" s="22" t="n">
        <x:f>SUM(J5701:K5701)</x:f>
        <x:v>1081057.5</x:v>
      </x:c>
      <x:c r="M5701" s="23" t="n">
        <x:f>D5701-L5701</x:f>
        <x:v>0</x:v>
      </x:c>
      <x:c r="N5701" s="22" t="n">
        <x:v>1081057.5</x:v>
      </x:c>
      <x:c r="O5701" s="22" t="n">
        <x:v>0</x:v>
      </x:c>
      <x:c r="P5701" s="14" t="n">
        <x:f>N5701/SUM(N5701:O5701)</x:f>
        <x:v>1</x:v>
      </x:c>
      <x:c r="Q5701" s="22" t="n">
        <x:v>1720345.9499999997</x:v>
      </x:c>
      <x:c r="R5701" s="22" t="n">
        <x:v>280443.6</x:v>
      </x:c>
      <x:c r="S5701" s="2" t="n">
        <x:v>3</x:v>
      </x:c>
      <x:c r="T5701" s="2" t="n">
        <x:v>2</x:v>
      </x:c>
      <x:c r="U5701" s="2" t="n">
        <x:v>8</x:v>
      </x:c>
      <x:c r="V5701" s="2" t="n">
        <x:v>0</x:v>
      </x:c>
      <x:c r="W5701" s="2" t="n">
        <x:v>4</x:v>
      </x:c>
      <x:c r="X5701" s="2" t="n">
        <x:v>4</x:v>
      </x:c>
      <x:c r="Y5701" s="2" t="n">
        <x:v>4</x:v>
      </x:c>
      <x:c r="Z5701" s="22" t="n">
        <x:v>476928</x:v>
      </x:c>
      <x:c r="AA5701" s="22" t="n">
        <x:v>422487</x:v>
      </x:c>
      <x:c r="AB5701" s="22" t="n">
        <x:v>163323</x:v>
      </x:c>
      <x:c r="AC5701" s="22" t="n">
        <x:v>60547.5</x:v>
      </x:c>
      <x:c r="AD5701" s="22" t="n">
        <x:v>121095</x:v>
      </x:c>
      <x:c r="AE5701" s="2" t="n">
        <x:v>0</x:v>
      </x:c>
      <x:c r="AF5701" s="2" t="n">
        <x:v>0</x:v>
      </x:c>
    </x:row>
    <x:row r="5702" ht="23" customHeight="1">
      <x:c r="A5702" s="2" t="n">
        <x:v>5696</x:v>
      </x:c>
      <x:c r="B5702" s="24" t="n">
        <x:v>209765.52000000002</x:v>
      </x:c>
      <x:c r="C5702" s="24" t="n">
        <x:v>871291.98</x:v>
      </x:c>
      <x:c r="D5702" s="24" t="n">
        <x:f>SUM(B5702:C5702)</x:f>
        <x:v>1081057.5</x:v>
      </x:c>
      <x:c r="E5702" s="25" t="n">
        <x:f>B5702/D5702</x:f>
        <x:v>0.19403733843944473</x:v>
      </x:c>
      <x:c r="F5702" s="25" t="n">
        <x:f>C5702/D5702</x:f>
        <x:v>0.8059626615605553</x:v>
      </x:c>
      <x:c r="G5702" s="22" t="n">
        <x:v>886545.1200000001</x:v>
      </x:c>
      <x:c r="H5702" s="22" t="n">
        <x:v>1114918.0425</x:v>
      </x:c>
      <x:c r="I5702" s="22" t="n">
        <x:f>SUM(G5702:H5702)</x:f>
        <x:v>2001463.1625</x:v>
      </x:c>
      <x:c r="J5702" s="22" t="n">
        <x:v>899415</x:v>
      </x:c>
      <x:c r="K5702" s="22" t="n">
        <x:v>181642.5</x:v>
      </x:c>
      <x:c r="L5702" s="22" t="n">
        <x:f>SUM(J5702:K5702)</x:f>
        <x:v>1081057.5</x:v>
      </x:c>
      <x:c r="M5702" s="23" t="n">
        <x:f>D5702-L5702</x:f>
        <x:v>0</x:v>
      </x:c>
      <x:c r="N5702" s="22" t="n">
        <x:v>209765.52000000002</x:v>
      </x:c>
      <x:c r="O5702" s="22" t="n">
        <x:v>871291.98</x:v>
      </x:c>
      <x:c r="P5702" s="14" t="n">
        <x:f>N5702/SUM(N5702:O5702)</x:f>
        <x:v>0.19403733843944473</x:v>
      </x:c>
      <x:c r="Q5702" s="22" t="n">
        <x:v>886458.8700000001</x:v>
      </x:c>
      <x:c r="R5702" s="22" t="n">
        <x:v>1115694.2925</x:v>
      </x:c>
      <x:c r="S5702" s="2" t="n">
        <x:v>3</x:v>
      </x:c>
      <x:c r="T5702" s="2" t="n">
        <x:v>2</x:v>
      </x:c>
      <x:c r="U5702" s="2" t="n">
        <x:v>2</x:v>
      </x:c>
      <x:c r="V5702" s="2" t="n">
        <x:v>5</x:v>
      </x:c>
      <x:c r="W5702" s="2" t="n">
        <x:v>4</x:v>
      </x:c>
      <x:c r="X5702" s="2" t="n">
        <x:v>4</x:v>
      </x:c>
      <x:c r="Y5702" s="2" t="n">
        <x:v>4</x:v>
      </x:c>
      <x:c r="Z5702" s="22" t="n">
        <x:v>476928</x:v>
      </x:c>
      <x:c r="AA5702" s="22" t="n">
        <x:v>422487</x:v>
      </x:c>
      <x:c r="AB5702" s="22" t="n">
        <x:v>163323</x:v>
      </x:c>
      <x:c r="AC5702" s="22" t="n">
        <x:v>60547.5</x:v>
      </x:c>
      <x:c r="AD5702" s="22" t="n">
        <x:v>121095</x:v>
      </x:c>
      <x:c r="AE5702" s="2" t="n">
        <x:v>1</x:v>
      </x:c>
      <x:c r="AF5702" s="2" t="n">
        <x:v>0</x:v>
      </x:c>
    </x:row>
    <x:row r="5703" ht="23" customHeight="1">
      <x:c r="A5703" s="2" t="n">
        <x:v>5697</x:v>
      </x:c>
      <x:c r="B5703" s="24" t="n">
        <x:v>340592.625</x:v>
      </x:c>
      <x:c r="C5703" s="24" t="n">
        <x:v>625476.375</x:v>
      </x:c>
      <x:c r="D5703" s="24" t="n">
        <x:f>SUM(B5703:C5703)</x:f>
        <x:v>966069</x:v>
      </x:c>
      <x:c r="E5703" s="25" t="n">
        <x:f>B5703/D5703</x:f>
        <x:v>0.35255517463038355</x:v>
      </x:c>
      <x:c r="F5703" s="25" t="n">
        <x:f>C5703/D5703</x:f>
        <x:v>0.6474448253696165</x:v>
      </x:c>
      <x:c r="G5703" s="22" t="n">
        <x:v>997912.5</x:v>
      </x:c>
      <x:c r="H5703" s="22" t="n">
        <x:v>916587.375</x:v>
      </x:c>
      <x:c r="I5703" s="22" t="n">
        <x:f>SUM(G5703:H5703)</x:f>
        <x:v>1914499.875</x:v>
      </x:c>
      <x:c r="J5703" s="22" t="n">
        <x:v>844974</x:v>
      </x:c>
      <x:c r="K5703" s="22" t="n">
        <x:v>121095</x:v>
      </x:c>
      <x:c r="L5703" s="22" t="n">
        <x:f>SUM(J5703:K5703)</x:f>
        <x:v>966069</x:v>
      </x:c>
      <x:c r="M5703" s="23" t="n">
        <x:f>D5703-L5703</x:f>
        <x:v>0</x:v>
      </x:c>
      <x:c r="N5703" s="22" t="n">
        <x:v>340333.875</x:v>
      </x:c>
      <x:c r="O5703" s="22" t="n">
        <x:v>625735.125</x:v>
      </x:c>
      <x:c r="P5703" s="14" t="n">
        <x:f>N5703/SUM(N5703:O5703)</x:f>
        <x:v>0.35228733661881295</x:v>
      </x:c>
      <x:c r="Q5703" s="22" t="n">
        <x:v>996101.25</x:v>
      </x:c>
      <x:c r="R5703" s="22" t="n">
        <x:v>917104.875</x:v>
      </x:c>
      <x:c r="S5703" s="2" t="n">
        <x:v>2</x:v>
      </x:c>
      <x:c r="T5703" s="2" t="n">
        <x:v>2</x:v>
      </x:c>
      <x:c r="U5703" s="2" t="n">
        <x:v>1</x:v>
      </x:c>
      <x:c r="V5703" s="2" t="n">
        <x:v>3</x:v>
      </x:c>
      <x:c r="W5703" s="2" t="n">
        <x:v>3</x:v>
      </x:c>
      <x:c r="X5703" s="2" t="n">
        <x:v>3</x:v>
      </x:c>
      <x:c r="Y5703" s="2" t="n">
        <x:v>3</x:v>
      </x:c>
      <x:c r="Z5703" s="22" t="n">
        <x:v>422487</x:v>
      </x:c>
      <x:c r="AA5703" s="22" t="n">
        <x:v>422487</x:v>
      </x:c>
      <x:c r="AB5703" s="22" t="n">
        <x:v>108882</x:v>
      </x:c>
      <x:c r="AC5703" s="22" t="n">
        <x:v>60547.5</x:v>
      </x:c>
      <x:c r="AD5703" s="22" t="n">
        <x:v>60547.5</x:v>
      </x:c>
      <x:c r="AE5703" s="2" t="n">
        <x:v>1</x:v>
      </x:c>
      <x:c r="AF5703" s="2" t="n">
        <x:v>0</x:v>
      </x:c>
    </x:row>
    <x:row r="5704" ht="23" customHeight="1">
      <x:c r="A5704" s="2" t="n">
        <x:v>5698</x:v>
      </x:c>
      <x:c r="B5704" s="24" t="n">
        <x:v>327830.5</x:v>
      </x:c>
      <x:c r="C5704" s="24" t="n">
        <x:v>753227</x:v>
      </x:c>
      <x:c r="D5704" s="24" t="n">
        <x:f>SUM(B5704:C5704)</x:f>
        <x:v>1081057.5</x:v>
      </x:c>
      <x:c r="E5704" s="25" t="n">
        <x:f>B5704/D5704</x:f>
        <x:v>0.30324982713685444</x:v>
      </x:c>
      <x:c r="F5704" s="25" t="n">
        <x:f>C5704/D5704</x:f>
        <x:v>0.6967501728631456</x:v>
      </x:c>
      <x:c r="G5704" s="22" t="n">
        <x:v>796099</x:v>
      </x:c>
      <x:c r="H5704" s="22" t="n">
        <x:v>1424627.1875</x:v>
      </x:c>
      <x:c r="I5704" s="22" t="n">
        <x:f>SUM(G5704:H5704)</x:f>
        <x:v>2220726.1875</x:v>
      </x:c>
      <x:c r="J5704" s="22" t="n">
        <x:v>899415</x:v>
      </x:c>
      <x:c r="K5704" s="22" t="n">
        <x:v>181642.5</x:v>
      </x:c>
      <x:c r="L5704" s="22" t="n">
        <x:f>SUM(J5704:K5704)</x:f>
        <x:v>1081057.5</x:v>
      </x:c>
      <x:c r="M5704" s="23" t="n">
        <x:f>D5704-L5704</x:f>
        <x:v>0</x:v>
      </x:c>
      <x:c r="N5704" s="22" t="n">
        <x:v>328146.75</x:v>
      </x:c>
      <x:c r="O5704" s="22" t="n">
        <x:v>752910.75</x:v>
      </x:c>
      <x:c r="P5704" s="14" t="n">
        <x:f>N5704/SUM(N5704:O5704)</x:f>
        <x:v>0.3035423647678315</x:v>
      </x:c>
      <x:c r="Q5704" s="22" t="n">
        <x:v>795552.75</x:v>
      </x:c>
      <x:c r="R5704" s="22" t="n">
        <x:v>1425518.4375</x:v>
      </x:c>
      <x:c r="S5704" s="2" t="n">
        <x:v>2</x:v>
      </x:c>
      <x:c r="T5704" s="2" t="n">
        <x:v>3</x:v>
      </x:c>
      <x:c r="U5704" s="2" t="n">
        <x:v>1</x:v>
      </x:c>
      <x:c r="V5704" s="2" t="n">
        <x:v>3</x:v>
      </x:c>
      <x:c r="W5704" s="2" t="n">
        <x:v>4</x:v>
      </x:c>
      <x:c r="X5704" s="2" t="n">
        <x:v>4</x:v>
      </x:c>
      <x:c r="Y5704" s="2" t="n">
        <x:v>4</x:v>
      </x:c>
      <x:c r="Z5704" s="22" t="n">
        <x:v>422487</x:v>
      </x:c>
      <x:c r="AA5704" s="22" t="n">
        <x:v>476928</x:v>
      </x:c>
      <x:c r="AB5704" s="22" t="n">
        <x:v>163323</x:v>
      </x:c>
      <x:c r="AC5704" s="22" t="n">
        <x:v>121095</x:v>
      </x:c>
      <x:c r="AD5704" s="22" t="n">
        <x:v>60547.5</x:v>
      </x:c>
      <x:c r="AE5704" s="2" t="n">
        <x:v>2</x:v>
      </x:c>
      <x:c r="AF5704" s="2" t="n">
        <x:v>0</x:v>
      </x:c>
    </x:row>
    <x:row r="5705" ht="23" customHeight="1">
      <x:c r="A5705" s="2" t="n">
        <x:v>5699</x:v>
      </x:c>
      <x:c r="B5705" s="24" t="n">
        <x:v>640690.875</x:v>
      </x:c>
      <x:c r="C5705" s="24" t="n">
        <x:v>325378.125</x:v>
      </x:c>
      <x:c r="D5705" s="24" t="n">
        <x:f>SUM(B5705:C5705)</x:f>
        <x:v>966069</x:v>
      </x:c>
      <x:c r="E5705" s="25" t="n">
        <x:f>B5705/D5705</x:f>
        <x:v>0.6631937004499678</x:v>
      </x:c>
      <x:c r="F5705" s="25" t="n">
        <x:f>C5705/D5705</x:f>
        <x:v>0.33680629955003216</x:v>
      </x:c>
      <x:c r="G5705" s="22" t="n">
        <x:v>1484966.25</x:v>
      </x:c>
      <x:c r="H5705" s="22" t="n">
        <x:v>377930.25</x:v>
      </x:c>
      <x:c r="I5705" s="22" t="n">
        <x:f>SUM(G5705:H5705)</x:f>
        <x:v>1862896.5</x:v>
      </x:c>
      <x:c r="J5705" s="22" t="n">
        <x:v>844974</x:v>
      </x:c>
      <x:c r="K5705" s="22" t="n">
        <x:v>121095</x:v>
      </x:c>
      <x:c r="L5705" s="22" t="n">
        <x:f>SUM(J5705:K5705)</x:f>
        <x:v>966069</x:v>
      </x:c>
      <x:c r="M5705" s="23" t="n">
        <x:f>D5705-L5705</x:f>
        <x:v>0</x:v>
      </x:c>
      <x:c r="N5705" s="22" t="n">
        <x:v>641467.125</x:v>
      </x:c>
      <x:c r="O5705" s="22" t="n">
        <x:v>324601.875</x:v>
      </x:c>
      <x:c r="P5705" s="14" t="n">
        <x:f>N5705/SUM(N5705:O5705)</x:f>
        <x:v>0.6639972144846796</x:v>
      </x:c>
      <x:c r="Q5705" s="22" t="n">
        <x:v>1484707.5</x:v>
      </x:c>
      <x:c r="R5705" s="22" t="n">
        <x:v>377412.75</x:v>
      </x:c>
      <x:c r="S5705" s="2" t="n">
        <x:v>3</x:v>
      </x:c>
      <x:c r="T5705" s="2" t="n">
        <x:v>1</x:v>
      </x:c>
      <x:c r="U5705" s="2" t="n">
        <x:v>1</x:v>
      </x:c>
      <x:c r="V5705" s="2" t="n">
        <x:v>1</x:v>
      </x:c>
      <x:c r="W5705" s="2" t="n">
        <x:v>3</x:v>
      </x:c>
      <x:c r="X5705" s="2" t="n">
        <x:v>3</x:v>
      </x:c>
      <x:c r="Y5705" s="2" t="n">
        <x:v>3</x:v>
      </x:c>
      <x:c r="Z5705" s="22" t="n">
        <x:v>476928</x:v>
      </x:c>
      <x:c r="AA5705" s="22" t="n">
        <x:v>368046</x:v>
      </x:c>
      <x:c r="AB5705" s="22" t="n">
        <x:v>108882</x:v>
      </x:c>
      <x:c r="AC5705" s="22" t="n">
        <x:v>0</x:v>
      </x:c>
      <x:c r="AD5705" s="22" t="n">
        <x:v>121095</x:v>
      </x:c>
      <x:c r="AE5705" s="2" t="n">
        <x:v>0</x:v>
      </x:c>
      <x:c r="AF5705" s="2" t="n">
        <x:v>1</x:v>
      </x:c>
    </x:row>
    <x:row r="5706" ht="23" customHeight="1">
      <x:c r="A5706" s="2" t="n">
        <x:v>5700</x:v>
      </x:c>
      <x:c r="B5706" s="24" t="n">
        <x:v>0</x:v>
      </x:c>
      <x:c r="C5706" s="24" t="n">
        <x:v>966069</x:v>
      </x:c>
      <x:c r="D5706" s="24" t="n">
        <x:f>SUM(B5706:C5706)</x:f>
        <x:v>966069</x:v>
      </x:c>
      <x:c r="E5706" s="25" t="n">
        <x:f>B5706/D5706</x:f>
        <x:v>0</x:v>
      </x:c>
      <x:c r="F5706" s="25" t="n">
        <x:f>C5706/D5706</x:f>
        <x:v>1</x:v>
      </x:c>
      <x:c r="G5706" s="22" t="n">
        <x:v>709641.28125</x:v>
      </x:c>
      <x:c r="H5706" s="22" t="n">
        <x:v>1482982.5</x:v>
      </x:c>
      <x:c r="I5706" s="22" t="n">
        <x:f>SUM(G5706:H5706)</x:f>
        <x:v>2192623.78125</x:v>
      </x:c>
      <x:c r="J5706" s="22" t="n">
        <x:v>844974</x:v>
      </x:c>
      <x:c r="K5706" s="22" t="n">
        <x:v>121095</x:v>
      </x:c>
      <x:c r="L5706" s="22" t="n">
        <x:f>SUM(J5706:K5706)</x:f>
        <x:v>966069</x:v>
      </x:c>
      <x:c r="M5706" s="23" t="n">
        <x:f>D5706-L5706</x:f>
        <x:v>0</x:v>
      </x:c>
      <x:c r="N5706" s="22" t="n">
        <x:v>0</x:v>
      </x:c>
      <x:c r="O5706" s="22" t="n">
        <x:v>966069</x:v>
      </x:c>
      <x:c r="P5706" s="14" t="n">
        <x:f>N5706/SUM(N5706:O5706)</x:f>
        <x:v>0</x:v>
      </x:c>
      <x:c r="Q5706" s="22" t="n">
        <x:v>708800.34375</x:v>
      </x:c>
      <x:c r="R5706" s="22" t="n">
        <x:v>1484017.5</x:v>
      </x:c>
      <x:c r="S5706" s="2" t="n">
        <x:v>2</x:v>
      </x:c>
      <x:c r="T5706" s="2" t="n">
        <x:v>2</x:v>
      </x:c>
      <x:c r="U5706" s="2" t="n">
        <x:v>0</x:v>
      </x:c>
      <x:c r="V5706" s="2" t="n">
        <x:v>4</x:v>
      </x:c>
      <x:c r="W5706" s="2" t="n">
        <x:v>3</x:v>
      </x:c>
      <x:c r="X5706" s="2" t="n">
        <x:v>3</x:v>
      </x:c>
      <x:c r="Y5706" s="2" t="n">
        <x:v>3</x:v>
      </x:c>
      <x:c r="Z5706" s="22" t="n">
        <x:v>422487</x:v>
      </x:c>
      <x:c r="AA5706" s="22" t="n">
        <x:v>422487</x:v>
      </x:c>
      <x:c r="AB5706" s="22" t="n">
        <x:v>108882</x:v>
      </x:c>
      <x:c r="AC5706" s="22" t="n">
        <x:v>60547.5</x:v>
      </x:c>
      <x:c r="AD5706" s="22" t="n">
        <x:v>60547.5</x:v>
      </x:c>
      <x:c r="AE5706" s="2" t="n">
        <x:v>1</x:v>
      </x:c>
      <x:c r="AF5706" s="2" t="n">
        <x:v>0</x:v>
      </x:c>
    </x:row>
    <x:row r="5707" ht="23" customHeight="1">
      <x:c r="A5707" s="2" t="n">
        <x:v>5701</x:v>
      </x:c>
      <x:c r="B5707" s="24" t="n">
        <x:v>610394.125</x:v>
      </x:c>
      <x:c r="C5707" s="24" t="n">
        <x:v>470663.375</x:v>
      </x:c>
      <x:c r="D5707" s="24" t="n">
        <x:f>SUM(B5707:C5707)</x:f>
        <x:v>1081057.5</x:v>
      </x:c>
      <x:c r="E5707" s="25" t="n">
        <x:f>B5707/D5707</x:f>
        <x:v>0.5646268815488538</x:v>
      </x:c>
      <x:c r="F5707" s="25" t="n">
        <x:f>C5707/D5707</x:f>
        <x:v>0.43537311845114623</x:v>
      </x:c>
      <x:c r="G5707" s="22" t="n">
        <x:v>1458136.75</x:v>
      </x:c>
      <x:c r="H5707" s="22" t="n">
        <x:v>642017.328125</x:v>
      </x:c>
      <x:c r="I5707" s="22" t="n">
        <x:f>SUM(G5707:H5707)</x:f>
        <x:v>2100154.078125</x:v>
      </x:c>
      <x:c r="J5707" s="22" t="n">
        <x:v>899415</x:v>
      </x:c>
      <x:c r="K5707" s="22" t="n">
        <x:v>181642.5</x:v>
      </x:c>
      <x:c r="L5707" s="22" t="n">
        <x:f>SUM(J5707:K5707)</x:f>
        <x:v>1081057.5</x:v>
      </x:c>
      <x:c r="M5707" s="23" t="n">
        <x:f>D5707-L5707</x:f>
        <x:v>0</x:v>
      </x:c>
      <x:c r="N5707" s="22" t="n">
        <x:v>610963.375</x:v>
      </x:c>
      <x:c r="O5707" s="22" t="n">
        <x:v>470094.125</x:v>
      </x:c>
      <x:c r="P5707" s="14" t="n">
        <x:f>N5707/SUM(N5707:O5707)</x:f>
        <x:v>0.5651534492846125</x:v>
      </x:c>
      <x:c r="Q5707" s="22" t="n">
        <x:v>1459482.25</x:v>
      </x:c>
      <x:c r="R5707" s="22" t="n">
        <x:v>642580.109375</x:v>
      </x:c>
      <x:c r="S5707" s="2" t="n">
        <x:v>4</x:v>
      </x:c>
      <x:c r="T5707" s="2" t="n">
        <x:v>1</x:v>
      </x:c>
      <x:c r="U5707" s="2" t="n">
        <x:v>3</x:v>
      </x:c>
      <x:c r="V5707" s="2" t="n">
        <x:v>3</x:v>
      </x:c>
      <x:c r="W5707" s="2" t="n">
        <x:v>4</x:v>
      </x:c>
      <x:c r="X5707" s="2" t="n">
        <x:v>4</x:v>
      </x:c>
      <x:c r="Y5707" s="2" t="n">
        <x:v>4</x:v>
      </x:c>
      <x:c r="Z5707" s="22" t="n">
        <x:v>531369</x:v>
      </x:c>
      <x:c r="AA5707" s="22" t="n">
        <x:v>368046</x:v>
      </x:c>
      <x:c r="AB5707" s="22" t="n">
        <x:v>163323</x:v>
      </x:c>
      <x:c r="AC5707" s="22" t="n">
        <x:v>0</x:v>
      </x:c>
      <x:c r="AD5707" s="22" t="n">
        <x:v>181642.5</x:v>
      </x:c>
      <x:c r="AE5707" s="2" t="n">
        <x:v>1</x:v>
      </x:c>
      <x:c r="AF5707" s="2" t="n">
        <x:v>0</x:v>
      </x:c>
    </x:row>
    <x:row r="5708" ht="23" customHeight="1">
      <x:c r="A5708" s="2" t="n">
        <x:v>5702</x:v>
      </x:c>
      <x:c r="B5708" s="24" t="n">
        <x:v>708693.25</x:v>
      </x:c>
      <x:c r="C5708" s="24" t="n">
        <x:v>372364.25</x:v>
      </x:c>
      <x:c r="D5708" s="24" t="n">
        <x:f>SUM(B5708:C5708)</x:f>
        <x:v>1081057.5</x:v>
      </x:c>
      <x:c r="E5708" s="25" t="n">
        <x:f>B5708/D5708</x:f>
        <x:v>0.6555555555555556</x:v>
      </x:c>
      <x:c r="F5708" s="25" t="n">
        <x:f>C5708/D5708</x:f>
        <x:v>0.34444444444444444</x:v>
      </x:c>
      <x:c r="G5708" s="22" t="n">
        <x:v>1444785.25</x:v>
      </x:c>
      <x:c r="H5708" s="22" t="n">
        <x:v>529761.875</x:v>
      </x:c>
      <x:c r="I5708" s="22" t="n">
        <x:f>SUM(G5708:H5708)</x:f>
        <x:v>1974547.125</x:v>
      </x:c>
      <x:c r="J5708" s="22" t="n">
        <x:v>899415</x:v>
      </x:c>
      <x:c r="K5708" s="22" t="n">
        <x:v>181642.5</x:v>
      </x:c>
      <x:c r="L5708" s="22" t="n">
        <x:f>SUM(J5708:K5708)</x:f>
        <x:v>1081057.5</x:v>
      </x:c>
      <x:c r="M5708" s="23" t="n">
        <x:f>D5708-L5708</x:f>
        <x:v>0</x:v>
      </x:c>
      <x:c r="N5708" s="22" t="n">
        <x:v>708693.25</x:v>
      </x:c>
      <x:c r="O5708" s="22" t="n">
        <x:v>372364.25</x:v>
      </x:c>
      <x:c r="P5708" s="14" t="n">
        <x:f>N5708/SUM(N5708:O5708)</x:f>
        <x:v>0.6555555555555556</x:v>
      </x:c>
      <x:c r="Q5708" s="22" t="n">
        <x:v>1444785.25</x:v>
      </x:c>
      <x:c r="R5708" s="22" t="n">
        <x:v>530796.875</x:v>
      </x:c>
      <x:c r="S5708" s="2" t="n">
        <x:v>4</x:v>
      </x:c>
      <x:c r="T5708" s="2" t="n">
        <x:v>1</x:v>
      </x:c>
      <x:c r="U5708" s="2" t="n">
        <x:v>4</x:v>
      </x:c>
      <x:c r="V5708" s="2" t="n">
        <x:v>4</x:v>
      </x:c>
      <x:c r="W5708" s="2" t="n">
        <x:v>4</x:v>
      </x:c>
      <x:c r="X5708" s="2" t="n">
        <x:v>4</x:v>
      </x:c>
      <x:c r="Y5708" s="2" t="n">
        <x:v>4</x:v>
      </x:c>
      <x:c r="Z5708" s="22" t="n">
        <x:v>531369</x:v>
      </x:c>
      <x:c r="AA5708" s="22" t="n">
        <x:v>368046</x:v>
      </x:c>
      <x:c r="AB5708" s="22" t="n">
        <x:v>163323</x:v>
      </x:c>
      <x:c r="AC5708" s="22" t="n">
        <x:v>0</x:v>
      </x:c>
      <x:c r="AD5708" s="22" t="n">
        <x:v>181642.5</x:v>
      </x:c>
      <x:c r="AE5708" s="2" t="n">
        <x:v>0</x:v>
      </x:c>
      <x:c r="AF5708" s="2" t="n">
        <x:v>0</x:v>
      </x:c>
    </x:row>
    <x:row r="5709" ht="23" customHeight="1">
      <x:c r="A5709" s="2" t="n">
        <x:v>5703</x:v>
      </x:c>
      <x:c r="B5709" s="24" t="n">
        <x:v>851080.5</x:v>
      </x:c>
      <x:c r="C5709" s="24" t="n">
        <x:v>0</x:v>
      </x:c>
      <x:c r="D5709" s="24" t="n">
        <x:f>SUM(B5709:C5709)</x:f>
        <x:v>851080.5</x:v>
      </x:c>
      <x:c r="E5709" s="25" t="n">
        <x:f>B5709/D5709</x:f>
        <x:v>1</x:v>
      </x:c>
      <x:c r="F5709" s="25" t="n">
        <x:f>C5709/D5709</x:f>
        <x:v>0</x:v>
      </x:c>
      <x:c r="G5709" s="22" t="n">
        <x:v>851080.5</x:v>
      </x:c>
      <x:c r="H5709" s="22" t="n">
        <x:v>789148.6875</x:v>
      </x:c>
      <x:c r="I5709" s="22" t="n">
        <x:f>SUM(G5709:H5709)</x:f>
        <x:v>1640229.1875</x:v>
      </x:c>
      <x:c r="J5709" s="22" t="n">
        <x:v>790533</x:v>
      </x:c>
      <x:c r="K5709" s="22" t="n">
        <x:v>60547.5</x:v>
      </x:c>
      <x:c r="L5709" s="22" t="n">
        <x:f>SUM(J5709:K5709)</x:f>
        <x:v>851080.5</x:v>
      </x:c>
      <x:c r="M5709" s="23" t="n">
        <x:f>D5709-L5709</x:f>
        <x:v>0</x:v>
      </x:c>
      <x:c r="N5709" s="22" t="n">
        <x:v>851080.5</x:v>
      </x:c>
      <x:c r="O5709" s="22" t="n">
        <x:v>0</x:v>
      </x:c>
      <x:c r="P5709" s="14" t="n">
        <x:f>N5709/SUM(N5709:O5709)</x:f>
        <x:v>1</x:v>
      </x:c>
      <x:c r="Q5709" s="22" t="n">
        <x:v>851080.5</x:v>
      </x:c>
      <x:c r="R5709" s="22" t="n">
        <x:v>789666.1875</x:v>
      </x:c>
      <x:c r="S5709" s="2" t="n">
        <x:v>1</x:v>
      </x:c>
      <x:c r="T5709" s="2" t="n">
        <x:v>2</x:v>
      </x:c>
      <x:c r="U5709" s="2" t="n">
        <x:v>1</x:v>
      </x:c>
      <x:c r="V5709" s="2" t="n">
        <x:v>0</x:v>
      </x:c>
      <x:c r="W5709" s="2" t="n">
        <x:v>2</x:v>
      </x:c>
      <x:c r="X5709" s="2" t="n">
        <x:v>2</x:v>
      </x:c>
      <x:c r="Y5709" s="2" t="n">
        <x:v>2</x:v>
      </x:c>
      <x:c r="Z5709" s="22" t="n">
        <x:v>368046</x:v>
      </x:c>
      <x:c r="AA5709" s="22" t="n">
        <x:v>422487</x:v>
      </x:c>
      <x:c r="AB5709" s="22" t="n">
        <x:v>54441</x:v>
      </x:c>
      <x:c r="AC5709" s="22" t="n">
        <x:v>60547.5</x:v>
      </x:c>
      <x:c r="AD5709" s="22" t="n">
        <x:v>0</x:v>
      </x:c>
      <x:c r="AE5709" s="2" t="n">
        <x:v>0</x:v>
      </x:c>
      <x:c r="AF5709" s="2" t="n">
        <x:v>0</x:v>
      </x:c>
    </x:row>
    <x:row r="5710" ht="23" customHeight="1">
      <x:c r="A5710" s="2" t="n">
        <x:v>5704</x:v>
      </x:c>
      <x:c r="B5710" s="24" t="n">
        <x:v>1081057.5</x:v>
      </x:c>
      <x:c r="C5710" s="24" t="n">
        <x:v>0</x:v>
      </x:c>
      <x:c r="D5710" s="24" t="n">
        <x:f>SUM(B5710:C5710)</x:f>
        <x:v>1081057.5</x:v>
      </x:c>
      <x:c r="E5710" s="25" t="n">
        <x:f>B5710/D5710</x:f>
        <x:v>1</x:v>
      </x:c>
      <x:c r="F5710" s="25" t="n">
        <x:f>C5710/D5710</x:f>
        <x:v>0</x:v>
      </x:c>
      <x:c r="G5710" s="22" t="n">
        <x:v>1081057.5</x:v>
      </x:c>
      <x:c r="H5710" s="22" t="n">
        <x:v>803768.0625</x:v>
      </x:c>
      <x:c r="I5710" s="22" t="n">
        <x:f>SUM(G5710:H5710)</x:f>
        <x:v>1884825.5625</x:v>
      </x:c>
      <x:c r="J5710" s="22" t="n">
        <x:v>899415</x:v>
      </x:c>
      <x:c r="K5710" s="22" t="n">
        <x:v>181642.5</x:v>
      </x:c>
      <x:c r="L5710" s="22" t="n">
        <x:f>SUM(J5710:K5710)</x:f>
        <x:v>1081057.5</x:v>
      </x:c>
      <x:c r="M5710" s="23" t="n">
        <x:f>D5710-L5710</x:f>
        <x:v>0</x:v>
      </x:c>
      <x:c r="N5710" s="22" t="n">
        <x:v>1081057.5</x:v>
      </x:c>
      <x:c r="O5710" s="22" t="n">
        <x:v>0</x:v>
      </x:c>
      <x:c r="P5710" s="14" t="n">
        <x:f>N5710/SUM(N5710:O5710)</x:f>
        <x:v>1</x:v>
      </x:c>
      <x:c r="Q5710" s="22" t="n">
        <x:v>1081057.5</x:v>
      </x:c>
      <x:c r="R5710" s="22" t="n">
        <x:v>804803.0625</x:v>
      </x:c>
      <x:c r="S5710" s="2" t="n">
        <x:v>1</x:v>
      </x:c>
      <x:c r="T5710" s="2" t="n">
        <x:v>4</x:v>
      </x:c>
      <x:c r="U5710" s="2" t="n">
        <x:v>4</x:v>
      </x:c>
      <x:c r="V5710" s="2" t="n">
        <x:v>0</x:v>
      </x:c>
      <x:c r="W5710" s="2" t="n">
        <x:v>4</x:v>
      </x:c>
      <x:c r="X5710" s="2" t="n">
        <x:v>4</x:v>
      </x:c>
      <x:c r="Y5710" s="2" t="n">
        <x:v>4</x:v>
      </x:c>
      <x:c r="Z5710" s="22" t="n">
        <x:v>368046</x:v>
      </x:c>
      <x:c r="AA5710" s="22" t="n">
        <x:v>531369</x:v>
      </x:c>
      <x:c r="AB5710" s="22" t="n">
        <x:v>163323</x:v>
      </x:c>
      <x:c r="AC5710" s="22" t="n">
        <x:v>181642.5</x:v>
      </x:c>
      <x:c r="AD5710" s="22" t="n">
        <x:v>0</x:v>
      </x:c>
      <x:c r="AE5710" s="2" t="n">
        <x:v>0</x:v>
      </x:c>
      <x:c r="AF5710" s="2" t="n">
        <x:v>0</x:v>
      </x:c>
    </x:row>
    <x:row r="5711" ht="23" customHeight="1">
      <x:c r="A5711" s="2" t="n">
        <x:v>5705</x:v>
      </x:c>
      <x:c r="B5711" s="24" t="n">
        <x:v>509729.45</x:v>
      </x:c>
      <x:c r="C5711" s="24" t="n">
        <x:v>456339.55</x:v>
      </x:c>
      <x:c r="D5711" s="24" t="n">
        <x:f>SUM(B5711:C5711)</x:f>
        <x:v>966069</x:v>
      </x:c>
      <x:c r="E5711" s="25" t="n">
        <x:f>B5711/D5711</x:f>
        <x:v>0.5276325500559484</x:v>
      </x:c>
      <x:c r="F5711" s="25" t="n">
        <x:f>C5711/D5711</x:f>
        <x:v>0.4723674499440516</x:v>
      </x:c>
      <x:c r="G5711" s="22" t="n">
        <x:v>1168455.2</x:v>
      </x:c>
      <x:c r="H5711" s="22" t="n">
        <x:v>769590.925</x:v>
      </x:c>
      <x:c r="I5711" s="22" t="n">
        <x:f>SUM(G5711:H5711)</x:f>
        <x:v>1938046.125</x:v>
      </x:c>
      <x:c r="J5711" s="22" t="n">
        <x:v>844974</x:v>
      </x:c>
      <x:c r="K5711" s="22" t="n">
        <x:v>121095</x:v>
      </x:c>
      <x:c r="L5711" s="22" t="n">
        <x:f>SUM(J5711:K5711)</x:f>
        <x:v>966069</x:v>
      </x:c>
      <x:c r="M5711" s="23" t="n">
        <x:f>D5711-L5711</x:f>
        <x:v>0</x:v>
      </x:c>
      <x:c r="N5711" s="22" t="n">
        <x:v>509556.95</x:v>
      </x:c>
      <x:c r="O5711" s="22" t="n">
        <x:v>456512.05</x:v>
      </x:c>
      <x:c r="P5711" s="14" t="n">
        <x:f>N5711/SUM(N5711:O5711)</x:f>
        <x:v>0.527453991381568</x:v>
      </x:c>
      <x:c r="Q5711" s="22" t="n">
        <x:v>1167247.7</x:v>
      </x:c>
      <x:c r="R5711" s="22" t="n">
        <x:v>770022.175</x:v>
      </x:c>
      <x:c r="S5711" s="2" t="n">
        <x:v>2</x:v>
      </x:c>
      <x:c r="T5711" s="2" t="n">
        <x:v>2</x:v>
      </x:c>
      <x:c r="U5711" s="2" t="n">
        <x:v>2</x:v>
      </x:c>
      <x:c r="V5711" s="2" t="n">
        <x:v>4</x:v>
      </x:c>
      <x:c r="W5711" s="2" t="n">
        <x:v>3</x:v>
      </x:c>
      <x:c r="X5711" s="2" t="n">
        <x:v>3</x:v>
      </x:c>
      <x:c r="Y5711" s="2" t="n">
        <x:v>3</x:v>
      </x:c>
      <x:c r="Z5711" s="22" t="n">
        <x:v>422487</x:v>
      </x:c>
      <x:c r="AA5711" s="22" t="n">
        <x:v>422487</x:v>
      </x:c>
      <x:c r="AB5711" s="22" t="n">
        <x:v>108882</x:v>
      </x:c>
      <x:c r="AC5711" s="22" t="n">
        <x:v>60547.5</x:v>
      </x:c>
      <x:c r="AD5711" s="22" t="n">
        <x:v>60547.5</x:v>
      </x:c>
      <x:c r="AE5711" s="2" t="n">
        <x:v>0</x:v>
      </x:c>
      <x:c r="AF5711" s="2" t="n">
        <x:v>1</x:v>
      </x:c>
    </x:row>
    <x:row r="5712" ht="23" customHeight="1">
      <x:c r="A5712" s="2" t="n">
        <x:v>5706</x:v>
      </x:c>
      <x:c r="B5712" s="24" t="n">
        <x:v>567387</x:v>
      </x:c>
      <x:c r="C5712" s="24" t="n">
        <x:v>283693.5</x:v>
      </x:c>
      <x:c r="D5712" s="24" t="n">
        <x:f>SUM(B5712:C5712)</x:f>
        <x:v>851080.5</x:v>
      </x:c>
      <x:c r="E5712" s="25" t="n">
        <x:f>B5712/D5712</x:f>
        <x:v>0.6666666666666666</x:v>
      </x:c>
      <x:c r="F5712" s="25" t="n">
        <x:f>C5712/D5712</x:f>
        <x:v>0.3333333333333333</x:v>
      </x:c>
      <x:c r="G5712" s="22" t="n">
        <x:v>1303479</x:v>
      </x:c>
      <x:c r="H5712" s="22" t="n">
        <x:v>427998.375</x:v>
      </x:c>
      <x:c r="I5712" s="22" t="n">
        <x:f>SUM(G5712:H5712)</x:f>
        <x:v>1731477.375</x:v>
      </x:c>
      <x:c r="J5712" s="22" t="n">
        <x:v>790533</x:v>
      </x:c>
      <x:c r="K5712" s="22" t="n">
        <x:v>60547.5</x:v>
      </x:c>
      <x:c r="L5712" s="22" t="n">
        <x:f>SUM(J5712:K5712)</x:f>
        <x:v>851080.5</x:v>
      </x:c>
      <x:c r="M5712" s="23" t="n">
        <x:f>D5712-L5712</x:f>
        <x:v>0</x:v>
      </x:c>
      <x:c r="N5712" s="22" t="n">
        <x:v>567387</x:v>
      </x:c>
      <x:c r="O5712" s="22" t="n">
        <x:v>283693.5</x:v>
      </x:c>
      <x:c r="P5712" s="14" t="n">
        <x:f>N5712/SUM(N5712:O5712)</x:f>
        <x:v>0.6666666666666666</x:v>
      </x:c>
      <x:c r="Q5712" s="22" t="n">
        <x:v>1303479</x:v>
      </x:c>
      <x:c r="R5712" s="22" t="n">
        <x:v>428515.875</x:v>
      </x:c>
      <x:c r="S5712" s="2" t="n">
        <x:v>2</x:v>
      </x:c>
      <x:c r="T5712" s="2" t="n">
        <x:v>1</x:v>
      </x:c>
      <x:c r="U5712" s="2" t="n">
        <x:v>1</x:v>
      </x:c>
      <x:c r="V5712" s="2" t="n">
        <x:v>1</x:v>
      </x:c>
      <x:c r="W5712" s="2" t="n">
        <x:v>2</x:v>
      </x:c>
      <x:c r="X5712" s="2" t="n">
        <x:v>2</x:v>
      </x:c>
      <x:c r="Y5712" s="2" t="n">
        <x:v>2</x:v>
      </x:c>
      <x:c r="Z5712" s="22" t="n">
        <x:v>422487</x:v>
      </x:c>
      <x:c r="AA5712" s="22" t="n">
        <x:v>368046</x:v>
      </x:c>
      <x:c r="AB5712" s="22" t="n">
        <x:v>54441</x:v>
      </x:c>
      <x:c r="AC5712" s="22" t="n">
        <x:v>0</x:v>
      </x:c>
      <x:c r="AD5712" s="22" t="n">
        <x:v>60547.5</x:v>
      </x:c>
      <x:c r="AE5712" s="2" t="n">
        <x:v>0</x:v>
      </x:c>
      <x:c r="AF5712" s="2" t="n">
        <x:v>0</x:v>
      </x:c>
    </x:row>
    <x:row r="5713" ht="23" customHeight="1">
      <x:c r="A5713" s="2" t="n">
        <x:v>5707</x:v>
      </x:c>
      <x:c r="B5713" s="24" t="n">
        <x:v>0</x:v>
      </x:c>
      <x:c r="C5713" s="24" t="n">
        <x:v>851080.5</x:v>
      </x:c>
      <x:c r="D5713" s="24" t="n">
        <x:f>SUM(B5713:C5713)</x:f>
        <x:v>851080.5</x:v>
      </x:c>
      <x:c r="E5713" s="25" t="n">
        <x:f>B5713/D5713</x:f>
        <x:v>0</x:v>
      </x:c>
      <x:c r="F5713" s="25" t="n">
        <x:f>C5713/D5713</x:f>
        <x:v>1</x:v>
      </x:c>
      <x:c r="G5713" s="22" t="n">
        <x:v>736092</x:v>
      </x:c>
      <x:c r="H5713" s="22" t="n">
        <x:v>995385.375</x:v>
      </x:c>
      <x:c r="I5713" s="22" t="n">
        <x:f>SUM(G5713:H5713)</x:f>
        <x:v>1731477.375</x:v>
      </x:c>
      <x:c r="J5713" s="22" t="n">
        <x:v>790533</x:v>
      </x:c>
      <x:c r="K5713" s="22" t="n">
        <x:v>60547.5</x:v>
      </x:c>
      <x:c r="L5713" s="22" t="n">
        <x:f>SUM(J5713:K5713)</x:f>
        <x:v>851080.5</x:v>
      </x:c>
      <x:c r="M5713" s="23" t="n">
        <x:f>D5713-L5713</x:f>
        <x:v>0</x:v>
      </x:c>
      <x:c r="N5713" s="22" t="n">
        <x:v>0</x:v>
      </x:c>
      <x:c r="O5713" s="22" t="n">
        <x:v>851080.5</x:v>
      </x:c>
      <x:c r="P5713" s="14" t="n">
        <x:f>N5713/SUM(N5713:O5713)</x:f>
        <x:v>0</x:v>
      </x:c>
      <x:c r="Q5713" s="22" t="n">
        <x:v>736092</x:v>
      </x:c>
      <x:c r="R5713" s="22" t="n">
        <x:v>995902.875</x:v>
      </x:c>
      <x:c r="S5713" s="2" t="n">
        <x:v>2</x:v>
      </x:c>
      <x:c r="T5713" s="2" t="n">
        <x:v>1</x:v>
      </x:c>
      <x:c r="U5713" s="2" t="n">
        <x:v>0</x:v>
      </x:c>
      <x:c r="V5713" s="2" t="n">
        <x:v>2</x:v>
      </x:c>
      <x:c r="W5713" s="2" t="n">
        <x:v>2</x:v>
      </x:c>
      <x:c r="X5713" s="2" t="n">
        <x:v>2</x:v>
      </x:c>
      <x:c r="Y5713" s="2" t="n">
        <x:v>2</x:v>
      </x:c>
      <x:c r="Z5713" s="22" t="n">
        <x:v>422487</x:v>
      </x:c>
      <x:c r="AA5713" s="22" t="n">
        <x:v>368046</x:v>
      </x:c>
      <x:c r="AB5713" s="22" t="n">
        <x:v>54441</x:v>
      </x:c>
      <x:c r="AC5713" s="22" t="n">
        <x:v>0</x:v>
      </x:c>
      <x:c r="AD5713" s="22" t="n">
        <x:v>60547.5</x:v>
      </x:c>
      <x:c r="AE5713" s="2" t="n">
        <x:v>0</x:v>
      </x:c>
      <x:c r="AF5713" s="2" t="n">
        <x:v>0</x:v>
      </x:c>
    </x:row>
    <x:row r="5714" ht="23" customHeight="1">
      <x:c r="A5714" s="2" t="n">
        <x:v>5708</x:v>
      </x:c>
      <x:c r="B5714" s="24" t="n">
        <x:v>708693.25</x:v>
      </x:c>
      <x:c r="C5714" s="24" t="n">
        <x:v>372364.25</x:v>
      </x:c>
      <x:c r="D5714" s="24" t="n">
        <x:f>SUM(B5714:C5714)</x:f>
        <x:v>1081057.5</x:v>
      </x:c>
      <x:c r="E5714" s="25" t="n">
        <x:f>B5714/D5714</x:f>
        <x:v>0.6555555555555556</x:v>
      </x:c>
      <x:c r="F5714" s="25" t="n">
        <x:f>C5714/D5714</x:f>
        <x:v>0.34444444444444444</x:v>
      </x:c>
      <x:c r="G5714" s="22" t="n">
        <x:v>876691</x:v>
      </x:c>
      <x:c r="H5714" s="22" t="n">
        <x:v>1123075.625</x:v>
      </x:c>
      <x:c r="I5714" s="22" t="n">
        <x:f>SUM(G5714:H5714)</x:f>
        <x:v>1999766.625</x:v>
      </x:c>
      <x:c r="J5714" s="22" t="n">
        <x:v>899415</x:v>
      </x:c>
      <x:c r="K5714" s="22" t="n">
        <x:v>181642.5</x:v>
      </x:c>
      <x:c r="L5714" s="22" t="n">
        <x:f>SUM(J5714:K5714)</x:f>
        <x:v>1081057.5</x:v>
      </x:c>
      <x:c r="M5714" s="23" t="n">
        <x:f>D5714-L5714</x:f>
        <x:v>0</x:v>
      </x:c>
      <x:c r="N5714" s="22" t="n">
        <x:v>708693.25</x:v>
      </x:c>
      <x:c r="O5714" s="22" t="n">
        <x:v>372364.25</x:v>
      </x:c>
      <x:c r="P5714" s="14" t="n">
        <x:f>N5714/SUM(N5714:O5714)</x:f>
        <x:v>0.6555555555555556</x:v>
      </x:c>
      <x:c r="Q5714" s="22" t="n">
        <x:v>875656</x:v>
      </x:c>
      <x:c r="R5714" s="22" t="n">
        <x:v>1123593.125</x:v>
      </x:c>
      <x:c r="S5714" s="2" t="n">
        <x:v>1</x:v>
      </x:c>
      <x:c r="T5714" s="2" t="n">
        <x:v>4</x:v>
      </x:c>
      <x:c r="U5714" s="2" t="n">
        <x:v>4</x:v>
      </x:c>
      <x:c r="V5714" s="2" t="n">
        <x:v>4</x:v>
      </x:c>
      <x:c r="W5714" s="2" t="n">
        <x:v>4</x:v>
      </x:c>
      <x:c r="X5714" s="2" t="n">
        <x:v>4</x:v>
      </x:c>
      <x:c r="Y5714" s="2" t="n">
        <x:v>4</x:v>
      </x:c>
      <x:c r="Z5714" s="22" t="n">
        <x:v>368046</x:v>
      </x:c>
      <x:c r="AA5714" s="22" t="n">
        <x:v>531369</x:v>
      </x:c>
      <x:c r="AB5714" s="22" t="n">
        <x:v>163323</x:v>
      </x:c>
      <x:c r="AC5714" s="22" t="n">
        <x:v>181642.5</x:v>
      </x:c>
      <x:c r="AD5714" s="22" t="n">
        <x:v>0</x:v>
      </x:c>
      <x:c r="AE5714" s="2" t="n">
        <x:v>0</x:v>
      </x:c>
      <x:c r="AF5714" s="2" t="n">
        <x:v>0</x:v>
      </x:c>
    </x:row>
    <x:row r="5715" ht="23" customHeight="1">
      <x:c r="A5715" s="2" t="n">
        <x:v>5709</x:v>
      </x:c>
      <x:c r="B5715" s="24" t="n">
        <x:v>900881.25</x:v>
      </x:c>
      <x:c r="C5715" s="24" t="n">
        <x:v>180176.25</x:v>
      </x:c>
      <x:c r="D5715" s="24" t="n">
        <x:f>SUM(B5715:C5715)</x:f>
        <x:v>1081057.5</x:v>
      </x:c>
      <x:c r="E5715" s="25" t="n">
        <x:f>B5715/D5715</x:f>
        <x:v>0.8333333333333334</x:v>
      </x:c>
      <x:c r="F5715" s="25" t="n">
        <x:f>C5715/D5715</x:f>
        <x:v>0.16666666666666666</x:v>
      </x:c>
      <x:c r="G5715" s="22" t="n">
        <x:v>1668282</x:v>
      </x:c>
      <x:c r="H5715" s="22" t="n">
        <x:v>263140.125</x:v>
      </x:c>
      <x:c r="I5715" s="22" t="n">
        <x:f>SUM(G5715:H5715)</x:f>
        <x:v>1931422.125</x:v>
      </x:c>
      <x:c r="J5715" s="22" t="n">
        <x:v>899415</x:v>
      </x:c>
      <x:c r="K5715" s="22" t="n">
        <x:v>181642.5</x:v>
      </x:c>
      <x:c r="L5715" s="22" t="n">
        <x:f>SUM(J5715:K5715)</x:f>
        <x:v>1081057.5</x:v>
      </x:c>
      <x:c r="M5715" s="23" t="n">
        <x:f>D5715-L5715</x:f>
        <x:v>0</x:v>
      </x:c>
      <x:c r="N5715" s="22" t="n">
        <x:v>900881.25</x:v>
      </x:c>
      <x:c r="O5715" s="22" t="n">
        <x:v>180176.25</x:v>
      </x:c>
      <x:c r="P5715" s="14" t="n">
        <x:f>N5715/SUM(N5715:O5715)</x:f>
        <x:v>0.8333333333333334</x:v>
      </x:c>
      <x:c r="Q5715" s="22" t="n">
        <x:v>1667247</x:v>
      </x:c>
      <x:c r="R5715" s="22" t="n">
        <x:v>263657.625</x:v>
      </x:c>
      <x:c r="S5715" s="2" t="n">
        <x:v>4</x:v>
      </x:c>
      <x:c r="T5715" s="2" t="n">
        <x:v>1</x:v>
      </x:c>
      <x:c r="U5715" s="2" t="n">
        <x:v>4</x:v>
      </x:c>
      <x:c r="V5715" s="2" t="n">
        <x:v>2</x:v>
      </x:c>
      <x:c r="W5715" s="2" t="n">
        <x:v>4</x:v>
      </x:c>
      <x:c r="X5715" s="2" t="n">
        <x:v>4</x:v>
      </x:c>
      <x:c r="Y5715" s="2" t="n">
        <x:v>4</x:v>
      </x:c>
      <x:c r="Z5715" s="22" t="n">
        <x:v>531369</x:v>
      </x:c>
      <x:c r="AA5715" s="22" t="n">
        <x:v>368046</x:v>
      </x:c>
      <x:c r="AB5715" s="22" t="n">
        <x:v>163323</x:v>
      </x:c>
      <x:c r="AC5715" s="22" t="n">
        <x:v>0</x:v>
      </x:c>
      <x:c r="AD5715" s="22" t="n">
        <x:v>181642.5</x:v>
      </x:c>
      <x:c r="AE5715" s="2" t="n">
        <x:v>0</x:v>
      </x:c>
      <x:c r="AF5715" s="2" t="n">
        <x:v>0</x:v>
      </x:c>
    </x:row>
    <x:row r="5716" ht="23" customHeight="1">
      <x:c r="A5716" s="2" t="n">
        <x:v>5710</x:v>
      </x:c>
      <x:c r="B5716" s="24" t="n">
        <x:v>563540.25</x:v>
      </x:c>
      <x:c r="C5716" s="24" t="n">
        <x:v>402528.75</x:v>
      </x:c>
      <x:c r="D5716" s="24" t="n">
        <x:f>SUM(B5716:C5716)</x:f>
        <x:v>966069</x:v>
      </x:c>
      <x:c r="E5716" s="25" t="n">
        <x:f>B5716/D5716</x:f>
        <x:v>0.5833333333333334</x:v>
      </x:c>
      <x:c r="F5716" s="25" t="n">
        <x:f>C5716/D5716</x:f>
        <x:v>0.4166666666666667</x:v>
      </x:c>
      <x:c r="G5716" s="22" t="n">
        <x:v>1315286.625</x:v>
      </x:c>
      <x:c r="H5716" s="22" t="n">
        <x:v>500827.875</x:v>
      </x:c>
      <x:c r="I5716" s="22" t="n">
        <x:f>SUM(G5716:H5716)</x:f>
        <x:v>1816114.5</x:v>
      </x:c>
      <x:c r="J5716" s="22" t="n">
        <x:v>844974</x:v>
      </x:c>
      <x:c r="K5716" s="22" t="n">
        <x:v>121095</x:v>
      </x:c>
      <x:c r="L5716" s="22" t="n">
        <x:f>SUM(J5716:K5716)</x:f>
        <x:v>966069</x:v>
      </x:c>
      <x:c r="M5716" s="23" t="n">
        <x:f>D5716-L5716</x:f>
        <x:v>0</x:v>
      </x:c>
      <x:c r="N5716" s="22" t="n">
        <x:v>563540.25</x:v>
      </x:c>
      <x:c r="O5716" s="22" t="n">
        <x:v>402528.75</x:v>
      </x:c>
      <x:c r="P5716" s="14" t="n">
        <x:f>N5716/SUM(N5716:O5716)</x:f>
        <x:v>0.5833333333333334</x:v>
      </x:c>
      <x:c r="Q5716" s="22" t="n">
        <x:v>1314769.125</x:v>
      </x:c>
      <x:c r="R5716" s="22" t="n">
        <x:v>501345.375</x:v>
      </x:c>
      <x:c r="S5716" s="2" t="n">
        <x:v>3</x:v>
      </x:c>
      <x:c r="T5716" s="2" t="n">
        <x:v>1</x:v>
      </x:c>
      <x:c r="U5716" s="2" t="n">
        <x:v>2</x:v>
      </x:c>
      <x:c r="V5716" s="2" t="n">
        <x:v>3</x:v>
      </x:c>
      <x:c r="W5716" s="2" t="n">
        <x:v>3</x:v>
      </x:c>
      <x:c r="X5716" s="2" t="n">
        <x:v>3</x:v>
      </x:c>
      <x:c r="Y5716" s="2" t="n">
        <x:v>3</x:v>
      </x:c>
      <x:c r="Z5716" s="22" t="n">
        <x:v>476928</x:v>
      </x:c>
      <x:c r="AA5716" s="22" t="n">
        <x:v>368046</x:v>
      </x:c>
      <x:c r="AB5716" s="22" t="n">
        <x:v>108882</x:v>
      </x:c>
      <x:c r="AC5716" s="22" t="n">
        <x:v>0</x:v>
      </x:c>
      <x:c r="AD5716" s="22" t="n">
        <x:v>121095</x:v>
      </x:c>
      <x:c r="AE5716" s="2" t="n">
        <x:v>0</x:v>
      </x:c>
      <x:c r="AF5716" s="2" t="n">
        <x:v>0</x:v>
      </x:c>
    </x:row>
    <x:row r="5717" ht="23" customHeight="1">
      <x:c r="A5717" s="2" t="n">
        <x:v>5711</x:v>
      </x:c>
      <x:c r="B5717" s="24" t="n">
        <x:v>785892.75</x:v>
      </x:c>
      <x:c r="C5717" s="24" t="n">
        <x:v>180176.25</x:v>
      </x:c>
      <x:c r="D5717" s="24" t="n">
        <x:f>SUM(B5717:C5717)</x:f>
        <x:v>966069</x:v>
      </x:c>
      <x:c r="E5717" s="25" t="n">
        <x:f>B5717/D5717</x:f>
        <x:v>0.8134954646096707</x:v>
      </x:c>
      <x:c r="F5717" s="25" t="n">
        <x:f>C5717/D5717</x:f>
        <x:v>0.18650453539032927</x:v>
      </x:c>
      <x:c r="G5717" s="22" t="n">
        <x:v>1384804.125</x:v>
      </x:c>
      <x:c r="H5717" s="22" t="n">
        <x:v>432849.9375</x:v>
      </x:c>
      <x:c r="I5717" s="22" t="n">
        <x:f>SUM(G5717:H5717)</x:f>
        <x:v>1817654.0625</x:v>
      </x:c>
      <x:c r="J5717" s="22" t="n">
        <x:v>844974</x:v>
      </x:c>
      <x:c r="K5717" s="22" t="n">
        <x:v>121095</x:v>
      </x:c>
      <x:c r="L5717" s="22" t="n">
        <x:f>SUM(J5717:K5717)</x:f>
        <x:v>966069</x:v>
      </x:c>
      <x:c r="M5717" s="23" t="n">
        <x:f>D5717-L5717</x:f>
        <x:v>0</x:v>
      </x:c>
      <x:c r="N5717" s="22" t="n">
        <x:v>785892.75</x:v>
      </x:c>
      <x:c r="O5717" s="22" t="n">
        <x:v>180176.25</x:v>
      </x:c>
      <x:c r="P5717" s="14" t="n">
        <x:f>N5717/SUM(N5717:O5717)</x:f>
        <x:v>0.8134954646096707</x:v>
      </x:c>
      <x:c r="Q5717" s="22" t="n">
        <x:v>1383769.125</x:v>
      </x:c>
      <x:c r="R5717" s="22" t="n">
        <x:v>433108.6875</x:v>
      </x:c>
      <x:c r="S5717" s="2" t="n">
        <x:v>2</x:v>
      </x:c>
      <x:c r="T5717" s="2" t="n">
        <x:v>2</x:v>
      </x:c>
      <x:c r="U5717" s="2" t="n">
        <x:v>4</x:v>
      </x:c>
      <x:c r="V5717" s="2" t="n">
        <x:v>2</x:v>
      </x:c>
      <x:c r="W5717" s="2" t="n">
        <x:v>3</x:v>
      </x:c>
      <x:c r="X5717" s="2" t="n">
        <x:v>3</x:v>
      </x:c>
      <x:c r="Y5717" s="2" t="n">
        <x:v>3</x:v>
      </x:c>
      <x:c r="Z5717" s="22" t="n">
        <x:v>422487</x:v>
      </x:c>
      <x:c r="AA5717" s="22" t="n">
        <x:v>422487</x:v>
      </x:c>
      <x:c r="AB5717" s="22" t="n">
        <x:v>108882</x:v>
      </x:c>
      <x:c r="AC5717" s="22" t="n">
        <x:v>60547.5</x:v>
      </x:c>
      <x:c r="AD5717" s="22" t="n">
        <x:v>60547.5</x:v>
      </x:c>
      <x:c r="AE5717" s="2" t="n">
        <x:v>0</x:v>
      </x:c>
      <x:c r="AF5717" s="2" t="n">
        <x:v>0</x:v>
      </x:c>
    </x:row>
    <x:row r="5718" ht="23" customHeight="1">
      <x:c r="A5718" s="2" t="n">
        <x:v>5712</x:v>
      </x:c>
      <x:c r="B5718" s="24" t="n">
        <x:v>651419.9437499999</x:v>
      </x:c>
      <x:c r="C5718" s="24" t="n">
        <x:v>429637.55624999997</x:v>
      </x:c>
      <x:c r="D5718" s="24" t="n">
        <x:f>SUM(B5718:C5718)</x:f>
        <x:v>1081057.4999999998</x:v>
      </x:c>
      <x:c r="E5718" s="25" t="n">
        <x:f>B5718/D5718</x:f>
        <x:v>0.6025765916706558</x:v>
      </x:c>
      <x:c r="F5718" s="25" t="n">
        <x:f>C5718/D5718</x:f>
        <x:v>0.39742340832934425</x:v>
      </x:c>
      <x:c r="G5718" s="22" t="n">
        <x:v>1255947.9187500004</x:v>
      </x:c>
      <x:c r="H5718" s="22" t="n">
        <x:v>673263.61875</x:v>
      </x:c>
      <x:c r="I5718" s="22" t="n">
        <x:f>SUM(G5718:H5718)</x:f>
        <x:v>1929211.5375000006</x:v>
      </x:c>
      <x:c r="J5718" s="22" t="n">
        <x:v>899415</x:v>
      </x:c>
      <x:c r="K5718" s="22" t="n">
        <x:v>181642.5</x:v>
      </x:c>
      <x:c r="L5718" s="22" t="n">
        <x:f>SUM(J5718:K5718)</x:f>
        <x:v>1081057.5</x:v>
      </x:c>
      <x:c r="M5718" s="23" t="n">
        <x:f>D5718-L5718</x:f>
        <x:v>-2.3283064365386963e-10</x:v>
      </x:c>
      <x:c r="N5718" s="22" t="n">
        <x:v>650514.3187499999</x:v>
      </x:c>
      <x:c r="O5718" s="22" t="n">
        <x:v>430543.18124999997</x:v>
      </x:c>
      <x:c r="P5718" s="14" t="n">
        <x:f>N5718/SUM(N5718:O5718)</x:f>
        <x:v>0.6017388702728578</x:v>
      </x:c>
      <x:c r="Q5718" s="22" t="n">
        <x:v>1254524.7937500004</x:v>
      </x:c>
      <x:c r="R5718" s="22" t="n">
        <x:v>674945.49375</x:v>
      </x:c>
      <x:c r="S5718" s="2" t="n">
        <x:v>3</x:v>
      </x:c>
      <x:c r="T5718" s="2" t="n">
        <x:v>2</x:v>
      </x:c>
      <x:c r="U5718" s="2" t="n">
        <x:v>2</x:v>
      </x:c>
      <x:c r="V5718" s="2" t="n">
        <x:v>3</x:v>
      </x:c>
      <x:c r="W5718" s="2" t="n">
        <x:v>4</x:v>
      </x:c>
      <x:c r="X5718" s="2" t="n">
        <x:v>4</x:v>
      </x:c>
      <x:c r="Y5718" s="2" t="n">
        <x:v>4</x:v>
      </x:c>
      <x:c r="Z5718" s="22" t="n">
        <x:v>476928</x:v>
      </x:c>
      <x:c r="AA5718" s="22" t="n">
        <x:v>422487</x:v>
      </x:c>
      <x:c r="AB5718" s="22" t="n">
        <x:v>163323</x:v>
      </x:c>
      <x:c r="AC5718" s="22" t="n">
        <x:v>60547.5</x:v>
      </x:c>
      <x:c r="AD5718" s="22" t="n">
        <x:v>121095</x:v>
      </x:c>
      <x:c r="AE5718" s="2" t="n">
        <x:v>0</x:v>
      </x:c>
      <x:c r="AF5718" s="2" t="n">
        <x:v>1</x:v>
      </x:c>
    </x:row>
    <x:row r="5719" ht="23" customHeight="1">
      <x:c r="A5719" s="2" t="n">
        <x:v>5713</x:v>
      </x:c>
      <x:c r="B5719" s="24" t="n">
        <x:v>820375.5</x:v>
      </x:c>
      <x:c r="C5719" s="24" t="n">
        <x:v>260682</x:v>
      </x:c>
      <x:c r="D5719" s="24" t="n">
        <x:f>SUM(B5719:C5719)</x:f>
        <x:v>1081057.5</x:v>
      </x:c>
      <x:c r="E5719" s="25" t="n">
        <x:f>B5719/D5719</x:f>
        <x:v>0.7588638902186053</x:v>
      </x:c>
      <x:c r="F5719" s="25" t="n">
        <x:f>C5719/D5719</x:f>
        <x:v>0.2411361097813946</x:v>
      </x:c>
      <x:c r="G5719" s="22" t="n">
        <x:v>1248555</x:v>
      </x:c>
      <x:c r="H5719" s="22" t="n">
        <x:v>734336.8125</x:v>
      </x:c>
      <x:c r="I5719" s="22" t="n">
        <x:f>SUM(G5719:H5719)</x:f>
        <x:v>1982891.8125</x:v>
      </x:c>
      <x:c r="J5719" s="22" t="n">
        <x:v>899415</x:v>
      </x:c>
      <x:c r="K5719" s="22" t="n">
        <x:v>181642.5</x:v>
      </x:c>
      <x:c r="L5719" s="22" t="n">
        <x:f>SUM(J5719:K5719)</x:f>
        <x:v>1081057.5</x:v>
      </x:c>
      <x:c r="M5719" s="23" t="n">
        <x:f>D5719-L5719</x:f>
        <x:v>0</x:v>
      </x:c>
      <x:c r="N5719" s="22" t="n">
        <x:v>820375.5</x:v>
      </x:c>
      <x:c r="O5719" s="22" t="n">
        <x:v>260682</x:v>
      </x:c>
      <x:c r="P5719" s="14" t="n">
        <x:f>N5719/SUM(N5719:O5719)</x:f>
        <x:v>0.7588638902186053</x:v>
      </x:c>
      <x:c r="Q5719" s="22" t="n">
        <x:v>1248037.5</x:v>
      </x:c>
      <x:c r="R5719" s="22" t="n">
        <x:v>735113.0625</x:v>
      </x:c>
      <x:c r="S5719" s="2" t="n">
        <x:v>2</x:v>
      </x:c>
      <x:c r="T5719" s="2" t="n">
        <x:v>3</x:v>
      </x:c>
      <x:c r="U5719" s="2" t="n">
        <x:v>4</x:v>
      </x:c>
      <x:c r="V5719" s="2" t="n">
        <x:v>2</x:v>
      </x:c>
      <x:c r="W5719" s="2" t="n">
        <x:v>4</x:v>
      </x:c>
      <x:c r="X5719" s="2" t="n">
        <x:v>4</x:v>
      </x:c>
      <x:c r="Y5719" s="2" t="n">
        <x:v>4</x:v>
      </x:c>
      <x:c r="Z5719" s="22" t="n">
        <x:v>422487</x:v>
      </x:c>
      <x:c r="AA5719" s="22" t="n">
        <x:v>476928</x:v>
      </x:c>
      <x:c r="AB5719" s="22" t="n">
        <x:v>163323</x:v>
      </x:c>
      <x:c r="AC5719" s="22" t="n">
        <x:v>121095</x:v>
      </x:c>
      <x:c r="AD5719" s="22" t="n">
        <x:v>60547.5</x:v>
      </x:c>
      <x:c r="AE5719" s="2" t="n">
        <x:v>0</x:v>
      </x:c>
      <x:c r="AF5719" s="2" t="n">
        <x:v>0</x:v>
      </x:c>
    </x:row>
    <x:row r="5720" ht="23" customHeight="1">
      <x:c r="A5720" s="2" t="n">
        <x:v>5714</x:v>
      </x:c>
      <x:c r="B5720" s="24" t="n">
        <x:v>636624.6666666667</x:v>
      </x:c>
      <x:c r="C5720" s="24" t="n">
        <x:v>444432.8333333334</x:v>
      </x:c>
      <x:c r="D5720" s="24" t="n">
        <x:f>SUM(B5720:C5720)</x:f>
        <x:v>1081057.5</x:v>
      </x:c>
      <x:c r="E5720" s="25" t="n">
        <x:f>B5720/D5720</x:f>
        <x:v>0.5888906618442282</x:v>
      </x:c>
      <x:c r="F5720" s="25" t="n">
        <x:f>C5720/D5720</x:f>
        <x:v>0.4111093381557719</x:v>
      </x:c>
      <x:c r="G5720" s="22" t="n">
        <x:v>1139971.0416666667</x:v>
      </x:c>
      <x:c r="H5720" s="22" t="n">
        <x:v>919129.8333333333</x:v>
      </x:c>
      <x:c r="I5720" s="22" t="n">
        <x:f>SUM(G5720:H5720)</x:f>
        <x:v>2059100.875</x:v>
      </x:c>
      <x:c r="J5720" s="22" t="n">
        <x:v>899415</x:v>
      </x:c>
      <x:c r="K5720" s="22" t="n">
        <x:v>181642.5</x:v>
      </x:c>
      <x:c r="L5720" s="22" t="n">
        <x:f>SUM(J5720:K5720)</x:f>
        <x:v>1081057.5</x:v>
      </x:c>
      <x:c r="M5720" s="23" t="n">
        <x:f>D5720-L5720</x:f>
        <x:v>0</x:v>
      </x:c>
      <x:c r="N5720" s="22" t="n">
        <x:v>636490.5</x:v>
      </x:c>
      <x:c r="O5720" s="22" t="n">
        <x:v>444567</x:v>
      </x:c>
      <x:c r="P5720" s="14" t="n">
        <x:f>N5720/SUM(N5720:O5720)</x:f>
        <x:v>0.5887665549704802</x:v>
      </x:c>
      <x:c r="Q5720" s="22" t="n">
        <x:v>1138672.5</x:v>
      </x:c>
      <x:c r="R5720" s="22" t="n">
        <x:v>919709.625</x:v>
      </x:c>
      <x:c r="S5720" s="2" t="n">
        <x:v>2</x:v>
      </x:c>
      <x:c r="T5720" s="2" t="n">
        <x:v>3</x:v>
      </x:c>
      <x:c r="U5720" s="2" t="n">
        <x:v>3</x:v>
      </x:c>
      <x:c r="V5720" s="2" t="n">
        <x:v>3</x:v>
      </x:c>
      <x:c r="W5720" s="2" t="n">
        <x:v>4</x:v>
      </x:c>
      <x:c r="X5720" s="2" t="n">
        <x:v>4</x:v>
      </x:c>
      <x:c r="Y5720" s="2" t="n">
        <x:v>4</x:v>
      </x:c>
      <x:c r="Z5720" s="22" t="n">
        <x:v>422487</x:v>
      </x:c>
      <x:c r="AA5720" s="22" t="n">
        <x:v>476928</x:v>
      </x:c>
      <x:c r="AB5720" s="22" t="n">
        <x:v>163323</x:v>
      </x:c>
      <x:c r="AC5720" s="22" t="n">
        <x:v>121095</x:v>
      </x:c>
      <x:c r="AD5720" s="22" t="n">
        <x:v>60547.5</x:v>
      </x:c>
      <x:c r="AE5720" s="2" t="n">
        <x:v>1</x:v>
      </x:c>
      <x:c r="AF5720" s="2" t="n">
        <x:v>0</x:v>
      </x:c>
    </x:row>
    <x:row r="5721" ht="23" customHeight="1">
      <x:c r="A5721" s="2" t="n">
        <x:v>5715</x:v>
      </x:c>
      <x:c r="B5721" s="24" t="n">
        <x:v>656473.0078125</x:v>
      </x:c>
      <x:c r="C5721" s="24" t="n">
        <x:v>424584.4921875</x:v>
      </x:c>
      <x:c r="D5721" s="24" t="n">
        <x:f>SUM(B5721:C5721)</x:f>
        <x:v>1081057.5</x:v>
      </x:c>
      <x:c r="E5721" s="25" t="n">
        <x:f>B5721/D5721</x:f>
        <x:v>0.607250777884155</x:v>
      </x:c>
      <x:c r="F5721" s="25" t="n">
        <x:f>C5721/D5721</x:f>
        <x:v>0.3927492221158449</x:v>
      </x:c>
      <x:c r="G5721" s="22" t="n">
        <x:v>656473.0078125</x:v>
      </x:c>
      <x:c r="H5721" s="22" t="n">
        <x:v>1382944.8984375</x:v>
      </x:c>
      <x:c r="I5721" s="22" t="n">
        <x:f>SUM(G5721:H5721)</x:f>
        <x:v>2039417.90625</x:v>
      </x:c>
      <x:c r="J5721" s="22" t="n">
        <x:v>899415</x:v>
      </x:c>
      <x:c r="K5721" s="22" t="n">
        <x:v>181642.5</x:v>
      </x:c>
      <x:c r="L5721" s="22" t="n">
        <x:f>SUM(J5721:K5721)</x:f>
        <x:v>1081057.5</x:v>
      </x:c>
      <x:c r="M5721" s="23" t="n">
        <x:f>D5721-L5721</x:f>
        <x:v>0</x:v>
      </x:c>
      <x:c r="N5721" s="22" t="n">
        <x:v>655793.7890625</x:v>
      </x:c>
      <x:c r="O5721" s="22" t="n">
        <x:v>425263.7109375</x:v>
      </x:c>
      <x:c r="P5721" s="14" t="n">
        <x:f>N5721/SUM(N5721:O5721)</x:f>
        <x:v>0.6066224868358066</x:v>
      </x:c>
      <x:c r="Q5721" s="22" t="n">
        <x:v>655793.7890625</x:v>
      </x:c>
      <x:c r="R5721" s="22" t="n">
        <x:v>1383753.4921875</x:v>
      </x:c>
      <x:c r="S5721" s="2" t="n">
        <x:v>1</x:v>
      </x:c>
      <x:c r="T5721" s="2" t="n">
        <x:v>4</x:v>
      </x:c>
      <x:c r="U5721" s="2" t="n">
        <x:v>4</x:v>
      </x:c>
      <x:c r="V5721" s="2" t="n">
        <x:v>3</x:v>
      </x:c>
      <x:c r="W5721" s="2" t="n">
        <x:v>4</x:v>
      </x:c>
      <x:c r="X5721" s="2" t="n">
        <x:v>4</x:v>
      </x:c>
      <x:c r="Y5721" s="2" t="n">
        <x:v>4</x:v>
      </x:c>
      <x:c r="Z5721" s="22" t="n">
        <x:v>368046</x:v>
      </x:c>
      <x:c r="AA5721" s="22" t="n">
        <x:v>531369</x:v>
      </x:c>
      <x:c r="AB5721" s="22" t="n">
        <x:v>163323</x:v>
      </x:c>
      <x:c r="AC5721" s="22" t="n">
        <x:v>181642.5</x:v>
      </x:c>
      <x:c r="AD5721" s="22" t="n">
        <x:v>0</x:v>
      </x:c>
      <x:c r="AE5721" s="2" t="n">
        <x:v>1</x:v>
      </x:c>
      <x:c r="AF5721" s="2" t="n">
        <x:v>0</x:v>
      </x:c>
    </x:row>
    <x:row r="5722" ht="23" customHeight="1">
      <x:c r="A5722" s="2" t="n">
        <x:v>5716</x:v>
      </x:c>
      <x:c r="B5722" s="24" t="n">
        <x:v>628391.625</x:v>
      </x:c>
      <x:c r="C5722" s="24" t="n">
        <x:v>337677.375</x:v>
      </x:c>
      <x:c r="D5722" s="24" t="n">
        <x:f>SUM(B5722:C5722)</x:f>
        <x:v>966069</x:v>
      </x:c>
      <x:c r="E5722" s="25" t="n">
        <x:f>B5722/D5722</x:f>
        <x:v>0.6504624669666452</x:v>
      </x:c>
      <x:c r="F5722" s="25" t="n">
        <x:f>C5722/D5722</x:f>
        <x:v>0.3495375330333548</x:v>
      </x:c>
      <x:c r="G5722" s="22" t="n">
        <x:v>1472667</x:v>
      </x:c>
      <x:c r="H5722" s="22" t="n">
        <x:v>390229.5</x:v>
      </x:c>
      <x:c r="I5722" s="22" t="n">
        <x:f>SUM(G5722:H5722)</x:f>
        <x:v>1862896.5</x:v>
      </x:c>
      <x:c r="J5722" s="22" t="n">
        <x:v>844974</x:v>
      </x:c>
      <x:c r="K5722" s="22" t="n">
        <x:v>121095</x:v>
      </x:c>
      <x:c r="L5722" s="22" t="n">
        <x:f>SUM(J5722:K5722)</x:f>
        <x:v>966069</x:v>
      </x:c>
      <x:c r="M5722" s="23" t="n">
        <x:f>D5722-L5722</x:f>
        <x:v>0</x:v>
      </x:c>
      <x:c r="N5722" s="22" t="n">
        <x:v>628909.125</x:v>
      </x:c>
      <x:c r="O5722" s="22" t="n">
        <x:v>337159.875</x:v>
      </x:c>
      <x:c r="P5722" s="14" t="n">
        <x:f>N5722/SUM(N5722:O5722)</x:f>
        <x:v>0.6509981429897864</x:v>
      </x:c>
      <x:c r="Q5722" s="22" t="n">
        <x:v>1472149.5</x:v>
      </x:c>
      <x:c r="R5722" s="22" t="n">
        <x:v>389970.75</x:v>
      </x:c>
      <x:c r="S5722" s="2" t="n">
        <x:v>3</x:v>
      </x:c>
      <x:c r="T5722" s="2" t="n">
        <x:v>1</x:v>
      </x:c>
      <x:c r="U5722" s="2" t="n">
        <x:v>1</x:v>
      </x:c>
      <x:c r="V5722" s="2" t="n">
        <x:v>3</x:v>
      </x:c>
      <x:c r="W5722" s="2" t="n">
        <x:v>3</x:v>
      </x:c>
      <x:c r="X5722" s="2" t="n">
        <x:v>3</x:v>
      </x:c>
      <x:c r="Y5722" s="2" t="n">
        <x:v>3</x:v>
      </x:c>
      <x:c r="Z5722" s="22" t="n">
        <x:v>476928</x:v>
      </x:c>
      <x:c r="AA5722" s="22" t="n">
        <x:v>368046</x:v>
      </x:c>
      <x:c r="AB5722" s="22" t="n">
        <x:v>108882</x:v>
      </x:c>
      <x:c r="AC5722" s="22" t="n">
        <x:v>0</x:v>
      </x:c>
      <x:c r="AD5722" s="22" t="n">
        <x:v>121095</x:v>
      </x:c>
      <x:c r="AE5722" s="2" t="n">
        <x:v>0</x:v>
      </x:c>
      <x:c r="AF5722" s="2" t="n">
        <x:v>1</x:v>
      </x:c>
    </x:row>
    <x:row r="5723" ht="23" customHeight="1">
      <x:c r="A5723" s="2" t="n">
        <x:v>5717</x:v>
      </x:c>
      <x:c r="B5723" s="24" t="n">
        <x:v>588268.125</x:v>
      </x:c>
      <x:c r="C5723" s="24" t="n">
        <x:v>492789.375</x:v>
      </x:c>
      <x:c r="D5723" s="24" t="n">
        <x:f>SUM(B5723:C5723)</x:f>
        <x:v>1081057.5</x:v>
      </x:c>
      <x:c r="E5723" s="25" t="n">
        <x:f>B5723/D5723</x:f>
        <x:v>0.544159885112494</x:v>
      </x:c>
      <x:c r="F5723" s="25" t="n">
        <x:f>C5723/D5723</x:f>
        <x:v>0.455840114887506</x:v>
      </x:c>
      <x:c r="G5723" s="22" t="n">
        <x:v>1279354.875</x:v>
      </x:c>
      <x:c r="H5723" s="22" t="n">
        <x:v>946586.203125</x:v>
      </x:c>
      <x:c r="I5723" s="22" t="n">
        <x:f>SUM(G5723:H5723)</x:f>
        <x:v>2225941.078125</x:v>
      </x:c>
      <x:c r="J5723" s="22" t="n">
        <x:v>899415</x:v>
      </x:c>
      <x:c r="K5723" s="22" t="n">
        <x:v>181642.5</x:v>
      </x:c>
      <x:c r="L5723" s="22" t="n">
        <x:f>SUM(J5723:K5723)</x:f>
        <x:v>1081057.5</x:v>
      </x:c>
      <x:c r="M5723" s="23" t="n">
        <x:f>D5723-L5723</x:f>
        <x:v>0</x:v>
      </x:c>
      <x:c r="N5723" s="22" t="n">
        <x:v>587362.5</x:v>
      </x:c>
      <x:c r="O5723" s="22" t="n">
        <x:v>493695</x:v>
      </x:c>
      <x:c r="P5723" s="14" t="n">
        <x:f>N5723/SUM(N5723:O5723)</x:f>
        <x:v>0.543322163714696</x:v>
      </x:c>
      <x:c r="Q5723" s="22" t="n">
        <x:v>1275948</x:v>
      </x:c>
      <x:c r="R5723" s="22" t="n">
        <x:v>947464.875</x:v>
      </x:c>
      <x:c r="S5723" s="2" t="n">
        <x:v>2</x:v>
      </x:c>
      <x:c r="T5723" s="2" t="n">
        <x:v>3</x:v>
      </x:c>
      <x:c r="U5723" s="2" t="n">
        <x:v>2</x:v>
      </x:c>
      <x:c r="V5723" s="2" t="n">
        <x:v>2</x:v>
      </x:c>
      <x:c r="W5723" s="2" t="n">
        <x:v>4</x:v>
      </x:c>
      <x:c r="X5723" s="2" t="n">
        <x:v>4</x:v>
      </x:c>
      <x:c r="Y5723" s="2" t="n">
        <x:v>4</x:v>
      </x:c>
      <x:c r="Z5723" s="22" t="n">
        <x:v>422487</x:v>
      </x:c>
      <x:c r="AA5723" s="22" t="n">
        <x:v>476928</x:v>
      </x:c>
      <x:c r="AB5723" s="22" t="n">
        <x:v>163323</x:v>
      </x:c>
      <x:c r="AC5723" s="22" t="n">
        <x:v>121095</x:v>
      </x:c>
      <x:c r="AD5723" s="22" t="n">
        <x:v>60547.5</x:v>
      </x:c>
      <x:c r="AE5723" s="2" t="n">
        <x:v>2</x:v>
      </x:c>
      <x:c r="AF5723" s="2" t="n">
        <x:v>0</x:v>
      </x:c>
    </x:row>
    <x:row r="5724" ht="23" customHeight="1">
      <x:c r="A5724" s="2" t="n">
        <x:v>5718</x:v>
      </x:c>
      <x:c r="B5724" s="24" t="n">
        <x:v>851080.5</x:v>
      </x:c>
      <x:c r="C5724" s="24" t="n">
        <x:v>0</x:v>
      </x:c>
      <x:c r="D5724" s="24" t="n">
        <x:f>SUM(B5724:C5724)</x:f>
        <x:v>851080.5</x:v>
      </x:c>
      <x:c r="E5724" s="25" t="n">
        <x:f>B5724/D5724</x:f>
        <x:v>1</x:v>
      </x:c>
      <x:c r="F5724" s="25" t="n">
        <x:f>C5724/D5724</x:f>
        <x:v>0</x:v>
      </x:c>
      <x:c r="G5724" s="22" t="n">
        <x:v>1587172.5</x:v>
      </x:c>
      <x:c r="H5724" s="22" t="n">
        <x:v>144304.875</x:v>
      </x:c>
      <x:c r="I5724" s="22" t="n">
        <x:f>SUM(G5724:H5724)</x:f>
        <x:v>1731477.375</x:v>
      </x:c>
      <x:c r="J5724" s="22" t="n">
        <x:v>790533</x:v>
      </x:c>
      <x:c r="K5724" s="22" t="n">
        <x:v>60547.5</x:v>
      </x:c>
      <x:c r="L5724" s="22" t="n">
        <x:f>SUM(J5724:K5724)</x:f>
        <x:v>851080.5</x:v>
      </x:c>
      <x:c r="M5724" s="23" t="n">
        <x:f>D5724-L5724</x:f>
        <x:v>0</x:v>
      </x:c>
      <x:c r="N5724" s="22" t="n">
        <x:v>851080.5</x:v>
      </x:c>
      <x:c r="O5724" s="22" t="n">
        <x:v>0</x:v>
      </x:c>
      <x:c r="P5724" s="14" t="n">
        <x:f>N5724/SUM(N5724:O5724)</x:f>
        <x:v>1</x:v>
      </x:c>
      <x:c r="Q5724" s="22" t="n">
        <x:v>1587172.5</x:v>
      </x:c>
      <x:c r="R5724" s="22" t="n">
        <x:v>144822.375</x:v>
      </x:c>
      <x:c r="S5724" s="2" t="n">
        <x:v>2</x:v>
      </x:c>
      <x:c r="T5724" s="2" t="n">
        <x:v>1</x:v>
      </x:c>
      <x:c r="U5724" s="2" t="n">
        <x:v>1</x:v>
      </x:c>
      <x:c r="V5724" s="2" t="n">
        <x:v>0</x:v>
      </x:c>
      <x:c r="W5724" s="2" t="n">
        <x:v>2</x:v>
      </x:c>
      <x:c r="X5724" s="2" t="n">
        <x:v>2</x:v>
      </x:c>
      <x:c r="Y5724" s="2" t="n">
        <x:v>2</x:v>
      </x:c>
      <x:c r="Z5724" s="22" t="n">
        <x:v>422487</x:v>
      </x:c>
      <x:c r="AA5724" s="22" t="n">
        <x:v>368046</x:v>
      </x:c>
      <x:c r="AB5724" s="22" t="n">
        <x:v>54441</x:v>
      </x:c>
      <x:c r="AC5724" s="22" t="n">
        <x:v>0</x:v>
      </x:c>
      <x:c r="AD5724" s="22" t="n">
        <x:v>60547.5</x:v>
      </x:c>
      <x:c r="AE5724" s="2" t="n">
        <x:v>0</x:v>
      </x:c>
      <x:c r="AF5724" s="2" t="n">
        <x:v>0</x:v>
      </x:c>
    </x:row>
    <x:row r="5725" ht="23" customHeight="1">
      <x:c r="A5725" s="2" t="n">
        <x:v>5719</x:v>
      </x:c>
      <x:c r="B5725" s="24" t="n">
        <x:v>851080.5</x:v>
      </x:c>
      <x:c r="C5725" s="24" t="n">
        <x:v>0</x:v>
      </x:c>
      <x:c r="D5725" s="24" t="n">
        <x:f>SUM(B5725:C5725)</x:f>
        <x:v>851080.5</x:v>
      </x:c>
      <x:c r="E5725" s="25" t="n">
        <x:f>B5725/D5725</x:f>
        <x:v>1</x:v>
      </x:c>
      <x:c r="F5725" s="25" t="n">
        <x:f>C5725/D5725</x:f>
        <x:v>0</x:v>
      </x:c>
      <x:c r="G5725" s="22" t="n">
        <x:v>1679701.5</x:v>
      </x:c>
      <x:c r="H5725" s="22" t="n">
        <x:v>98557.875</x:v>
      </x:c>
      <x:c r="I5725" s="22" t="n">
        <x:f>SUM(G5725:H5725)</x:f>
        <x:v>1778259.375</x:v>
      </x:c>
      <x:c r="J5725" s="22" t="n">
        <x:v>790533</x:v>
      </x:c>
      <x:c r="K5725" s="22" t="n">
        <x:v>60547.5</x:v>
      </x:c>
      <x:c r="L5725" s="22" t="n">
        <x:f>SUM(J5725:K5725)</x:f>
        <x:v>851080.5</x:v>
      </x:c>
      <x:c r="M5725" s="23" t="n">
        <x:f>D5725-L5725</x:f>
        <x:v>0</x:v>
      </x:c>
      <x:c r="N5725" s="22" t="n">
        <x:v>851080.5</x:v>
      </x:c>
      <x:c r="O5725" s="22" t="n">
        <x:v>0</x:v>
      </x:c>
      <x:c r="P5725" s="14" t="n">
        <x:f>N5725/SUM(N5725:O5725)</x:f>
        <x:v>1</x:v>
      </x:c>
      <x:c r="Q5725" s="22" t="n">
        <x:v>1679184</x:v>
      </x:c>
      <x:c r="R5725" s="22" t="n">
        <x:v>98816.625</x:v>
      </x:c>
      <x:c r="S5725" s="2" t="n">
        <x:v>2</x:v>
      </x:c>
      <x:c r="T5725" s="2" t="n">
        <x:v>1</x:v>
      </x:c>
      <x:c r="U5725" s="2" t="n">
        <x:v>2</x:v>
      </x:c>
      <x:c r="V5725" s="2" t="n">
        <x:v>0</x:v>
      </x:c>
      <x:c r="W5725" s="2" t="n">
        <x:v>2</x:v>
      </x:c>
      <x:c r="X5725" s="2" t="n">
        <x:v>2</x:v>
      </x:c>
      <x:c r="Y5725" s="2" t="n">
        <x:v>2</x:v>
      </x:c>
      <x:c r="Z5725" s="22" t="n">
        <x:v>422487</x:v>
      </x:c>
      <x:c r="AA5725" s="22" t="n">
        <x:v>368046</x:v>
      </x:c>
      <x:c r="AB5725" s="22" t="n">
        <x:v>54441</x:v>
      </x:c>
      <x:c r="AC5725" s="22" t="n">
        <x:v>0</x:v>
      </x:c>
      <x:c r="AD5725" s="22" t="n">
        <x:v>60547.5</x:v>
      </x:c>
      <x:c r="AE5725" s="2" t="n">
        <x:v>0</x:v>
      </x:c>
      <x:c r="AF5725" s="2" t="n">
        <x:v>0</x:v>
      </x:c>
    </x:row>
    <x:row r="5726" ht="23" customHeight="1">
      <x:c r="A5726" s="2" t="n">
        <x:v>5720</x:v>
      </x:c>
      <x:c r="B5726" s="24" t="n">
        <x:v>966069</x:v>
      </x:c>
      <x:c r="C5726" s="24" t="n">
        <x:v>0</x:v>
      </x:c>
      <x:c r="D5726" s="24" t="n">
        <x:f>SUM(B5726:C5726)</x:f>
        <x:v>966069</x:v>
      </x:c>
      <x:c r="E5726" s="25" t="n">
        <x:f>B5726/D5726</x:f>
        <x:v>1</x:v>
      </x:c>
      <x:c r="F5726" s="25" t="n">
        <x:f>C5726/D5726</x:f>
        <x:v>0</x:v>
      </x:c>
      <x:c r="G5726" s="22" t="n">
        <x:v>1072208.25</x:v>
      </x:c>
      <x:c r="H5726" s="22" t="n">
        <x:v>789148.6875</x:v>
      </x:c>
      <x:c r="I5726" s="22" t="n">
        <x:f>SUM(G5726:H5726)</x:f>
        <x:v>1861356.9375</x:v>
      </x:c>
      <x:c r="J5726" s="22" t="n">
        <x:v>844974</x:v>
      </x:c>
      <x:c r="K5726" s="22" t="n">
        <x:v>121095</x:v>
      </x:c>
      <x:c r="L5726" s="22" t="n">
        <x:f>SUM(J5726:K5726)</x:f>
        <x:v>966069</x:v>
      </x:c>
      <x:c r="M5726" s="23" t="n">
        <x:f>D5726-L5726</x:f>
        <x:v>0</x:v>
      </x:c>
      <x:c r="N5726" s="22" t="n">
        <x:v>966069</x:v>
      </x:c>
      <x:c r="O5726" s="22" t="n">
        <x:v>0</x:v>
      </x:c>
      <x:c r="P5726" s="14" t="n">
        <x:f>N5726/SUM(N5726:O5726)</x:f>
        <x:v>1</x:v>
      </x:c>
      <x:c r="Q5726" s="22" t="n">
        <x:v>1071690.75</x:v>
      </x:c>
      <x:c r="R5726" s="22" t="n">
        <x:v>789666.1875</x:v>
      </x:c>
      <x:c r="S5726" s="2" t="n">
        <x:v>1</x:v>
      </x:c>
      <x:c r="T5726" s="2" t="n">
        <x:v>3</x:v>
      </x:c>
      <x:c r="U5726" s="2" t="n">
        <x:v>2</x:v>
      </x:c>
      <x:c r="V5726" s="2" t="n">
        <x:v>0</x:v>
      </x:c>
      <x:c r="W5726" s="2" t="n">
        <x:v>3</x:v>
      </x:c>
      <x:c r="X5726" s="2" t="n">
        <x:v>3</x:v>
      </x:c>
      <x:c r="Y5726" s="2" t="n">
        <x:v>3</x:v>
      </x:c>
      <x:c r="Z5726" s="22" t="n">
        <x:v>368046</x:v>
      </x:c>
      <x:c r="AA5726" s="22" t="n">
        <x:v>476928</x:v>
      </x:c>
      <x:c r="AB5726" s="22" t="n">
        <x:v>108882</x:v>
      </x:c>
      <x:c r="AC5726" s="22" t="n">
        <x:v>121095</x:v>
      </x:c>
      <x:c r="AD5726" s="22" t="n">
        <x:v>0</x:v>
      </x:c>
      <x:c r="AE5726" s="2" t="n">
        <x:v>0</x:v>
      </x:c>
      <x:c r="AF5726" s="2" t="n">
        <x:v>0</x:v>
      </x:c>
    </x:row>
    <x:row r="5727" ht="23" customHeight="1">
      <x:c r="A5727" s="2" t="n">
        <x:v>5721</x:v>
      </x:c>
      <x:c r="B5727" s="24" t="n">
        <x:v>0</x:v>
      </x:c>
      <x:c r="C5727" s="24" t="n">
        <x:v>851080.5</x:v>
      </x:c>
      <x:c r="D5727" s="24" t="n">
        <x:f>SUM(B5727:C5727)</x:f>
        <x:v>851080.5</x:v>
      </x:c>
      <x:c r="E5727" s="25" t="n">
        <x:f>B5727/D5727</x:f>
        <x:v>0</x:v>
      </x:c>
      <x:c r="F5727" s="25" t="n">
        <x:f>C5727/D5727</x:f>
        <x:v>1</x:v>
      </x:c>
      <x:c r="G5727" s="22" t="n">
        <x:v>828621</x:v>
      </x:c>
      <x:c r="H5727" s="22" t="n">
        <x:v>949638.375</x:v>
      </x:c>
      <x:c r="I5727" s="22" t="n">
        <x:f>SUM(G5727:H5727)</x:f>
        <x:v>1778259.375</x:v>
      </x:c>
      <x:c r="J5727" s="22" t="n">
        <x:v>790533</x:v>
      </x:c>
      <x:c r="K5727" s="22" t="n">
        <x:v>60547.5</x:v>
      </x:c>
      <x:c r="L5727" s="22" t="n">
        <x:f>SUM(J5727:K5727)</x:f>
        <x:v>851080.5</x:v>
      </x:c>
      <x:c r="M5727" s="23" t="n">
        <x:f>D5727-L5727</x:f>
        <x:v>0</x:v>
      </x:c>
      <x:c r="N5727" s="22" t="n">
        <x:v>0</x:v>
      </x:c>
      <x:c r="O5727" s="22" t="n">
        <x:v>851080.5</x:v>
      </x:c>
      <x:c r="P5727" s="14" t="n">
        <x:f>N5727/SUM(N5727:O5727)</x:f>
        <x:v>0</x:v>
      </x:c>
      <x:c r="Q5727" s="22" t="n">
        <x:v>828103.5</x:v>
      </x:c>
      <x:c r="R5727" s="22" t="n">
        <x:v>949897.125</x:v>
      </x:c>
      <x:c r="S5727" s="2" t="n">
        <x:v>2</x:v>
      </x:c>
      <x:c r="T5727" s="2" t="n">
        <x:v>1</x:v>
      </x:c>
      <x:c r="U5727" s="2" t="n">
        <x:v>0</x:v>
      </x:c>
      <x:c r="V5727" s="2" t="n">
        <x:v>1</x:v>
      </x:c>
      <x:c r="W5727" s="2" t="n">
        <x:v>2</x:v>
      </x:c>
      <x:c r="X5727" s="2" t="n">
        <x:v>2</x:v>
      </x:c>
      <x:c r="Y5727" s="2" t="n">
        <x:v>2</x:v>
      </x:c>
      <x:c r="Z5727" s="22" t="n">
        <x:v>422487</x:v>
      </x:c>
      <x:c r="AA5727" s="22" t="n">
        <x:v>368046</x:v>
      </x:c>
      <x:c r="AB5727" s="22" t="n">
        <x:v>54441</x:v>
      </x:c>
      <x:c r="AC5727" s="22" t="n">
        <x:v>0</x:v>
      </x:c>
      <x:c r="AD5727" s="22" t="n">
        <x:v>60547.5</x:v>
      </x:c>
      <x:c r="AE5727" s="2" t="n">
        <x:v>0</x:v>
      </x:c>
      <x:c r="AF5727" s="2" t="n">
        <x:v>0</x:v>
      </x:c>
    </x:row>
    <x:row r="5728" ht="23" customHeight="1">
      <x:c r="A5728" s="2" t="n">
        <x:v>5722</x:v>
      </x:c>
      <x:c r="B5728" s="24" t="n">
        <x:v>262206.9</x:v>
      </x:c>
      <x:c r="C5728" s="24" t="n">
        <x:v>818850.6</x:v>
      </x:c>
      <x:c r="D5728" s="24" t="n">
        <x:f>SUM(B5728:C5728)</x:f>
        <x:v>1081057.5</x:v>
      </x:c>
      <x:c r="E5728" s="25" t="n">
        <x:f>B5728/D5728</x:f>
        <x:v>0.2425466730493059</x:v>
      </x:c>
      <x:c r="F5728" s="25" t="n">
        <x:f>C5728/D5728</x:f>
        <x:v>0.7574533269506941</x:v>
      </x:c>
      <x:c r="G5728" s="22" t="n">
        <x:v>1131016.95</x:v>
      </x:c>
      <x:c r="H5728" s="22" t="n">
        <x:v>1024522.565625</x:v>
      </x:c>
      <x:c r="I5728" s="22" t="n">
        <x:f>SUM(G5728:H5728)</x:f>
        <x:v>2155539.515625</x:v>
      </x:c>
      <x:c r="J5728" s="22" t="n">
        <x:v>899415</x:v>
      </x:c>
      <x:c r="K5728" s="22" t="n">
        <x:v>181642.5</x:v>
      </x:c>
      <x:c r="L5728" s="22" t="n">
        <x:f>SUM(J5728:K5728)</x:f>
        <x:v>1081057.5</x:v>
      </x:c>
      <x:c r="M5728" s="23" t="n">
        <x:f>D5728-L5728</x:f>
        <x:v>0</x:v>
      </x:c>
      <x:c r="N5728" s="22" t="n">
        <x:v>262206.9</x:v>
      </x:c>
      <x:c r="O5728" s="22" t="n">
        <x:v>818850.6</x:v>
      </x:c>
      <x:c r="P5728" s="14" t="n">
        <x:f>N5728/SUM(N5728:O5728)</x:f>
        <x:v>0.2425466730493059</x:v>
      </x:c>
      <x:c r="Q5728" s="22" t="n">
        <x:v>1129981.95</x:v>
      </x:c>
      <x:c r="R5728" s="22" t="n">
        <x:v>1024846.003125</x:v>
      </x:c>
      <x:c r="S5728" s="2" t="n">
        <x:v>3</x:v>
      </x:c>
      <x:c r="T5728" s="2" t="n">
        <x:v>2</x:v>
      </x:c>
      <x:c r="U5728" s="2" t="n">
        <x:v>1</x:v>
      </x:c>
      <x:c r="V5728" s="2" t="n">
        <x:v>3</x:v>
      </x:c>
      <x:c r="W5728" s="2" t="n">
        <x:v>4</x:v>
      </x:c>
      <x:c r="X5728" s="2" t="n">
        <x:v>4</x:v>
      </x:c>
      <x:c r="Y5728" s="2" t="n">
        <x:v>4</x:v>
      </x:c>
      <x:c r="Z5728" s="22" t="n">
        <x:v>476928</x:v>
      </x:c>
      <x:c r="AA5728" s="22" t="n">
        <x:v>422487</x:v>
      </x:c>
      <x:c r="AB5728" s="22" t="n">
        <x:v>163323</x:v>
      </x:c>
      <x:c r="AC5728" s="22" t="n">
        <x:v>60547.5</x:v>
      </x:c>
      <x:c r="AD5728" s="22" t="n">
        <x:v>121095</x:v>
      </x:c>
      <x:c r="AE5728" s="2" t="n">
        <x:v>1</x:v>
      </x:c>
      <x:c r="AF5728" s="2" t="n">
        <x:v>0</x:v>
      </x:c>
    </x:row>
    <x:row r="5729" ht="23" customHeight="1">
      <x:c r="A5729" s="2" t="n">
        <x:v>5723</x:v>
      </x:c>
      <x:c r="B5729" s="24" t="n">
        <x:v>851080.5</x:v>
      </x:c>
      <x:c r="C5729" s="24" t="n">
        <x:v>0</x:v>
      </x:c>
      <x:c r="D5729" s="24" t="n">
        <x:f>SUM(B5729:C5729)</x:f>
        <x:v>851080.5</x:v>
      </x:c>
      <x:c r="E5729" s="25" t="n">
        <x:f>B5729/D5729</x:f>
        <x:v>1</x:v>
      </x:c>
      <x:c r="F5729" s="25" t="n">
        <x:f>C5729/D5729</x:f>
        <x:v>0</x:v>
      </x:c>
      <x:c r="G5729" s="22" t="n">
        <x:v>1587172.5</x:v>
      </x:c>
      <x:c r="H5729" s="22" t="n">
        <x:v>144304.875</x:v>
      </x:c>
      <x:c r="I5729" s="22" t="n">
        <x:f>SUM(G5729:H5729)</x:f>
        <x:v>1731477.375</x:v>
      </x:c>
      <x:c r="J5729" s="22" t="n">
        <x:v>790533</x:v>
      </x:c>
      <x:c r="K5729" s="22" t="n">
        <x:v>60547.5</x:v>
      </x:c>
      <x:c r="L5729" s="22" t="n">
        <x:f>SUM(J5729:K5729)</x:f>
        <x:v>851080.5</x:v>
      </x:c>
      <x:c r="M5729" s="23" t="n">
        <x:f>D5729-L5729</x:f>
        <x:v>0</x:v>
      </x:c>
      <x:c r="N5729" s="22" t="n">
        <x:v>851080.5</x:v>
      </x:c>
      <x:c r="O5729" s="22" t="n">
        <x:v>0</x:v>
      </x:c>
      <x:c r="P5729" s="14" t="n">
        <x:f>N5729/SUM(N5729:O5729)</x:f>
        <x:v>1</x:v>
      </x:c>
      <x:c r="Q5729" s="22" t="n">
        <x:v>1587172.5</x:v>
      </x:c>
      <x:c r="R5729" s="22" t="n">
        <x:v>144822.375</x:v>
      </x:c>
      <x:c r="S5729" s="2" t="n">
        <x:v>2</x:v>
      </x:c>
      <x:c r="T5729" s="2" t="n">
        <x:v>1</x:v>
      </x:c>
      <x:c r="U5729" s="2" t="n">
        <x:v>1</x:v>
      </x:c>
      <x:c r="V5729" s="2" t="n">
        <x:v>0</x:v>
      </x:c>
      <x:c r="W5729" s="2" t="n">
        <x:v>2</x:v>
      </x:c>
      <x:c r="X5729" s="2" t="n">
        <x:v>2</x:v>
      </x:c>
      <x:c r="Y5729" s="2" t="n">
        <x:v>2</x:v>
      </x:c>
      <x:c r="Z5729" s="22" t="n">
        <x:v>422487</x:v>
      </x:c>
      <x:c r="AA5729" s="22" t="n">
        <x:v>368046</x:v>
      </x:c>
      <x:c r="AB5729" s="22" t="n">
        <x:v>54441</x:v>
      </x:c>
      <x:c r="AC5729" s="22" t="n">
        <x:v>0</x:v>
      </x:c>
      <x:c r="AD5729" s="22" t="n">
        <x:v>60547.5</x:v>
      </x:c>
      <x:c r="AE5729" s="2" t="n">
        <x:v>0</x:v>
      </x:c>
      <x:c r="AF5729" s="2" t="n">
        <x:v>0</x:v>
      </x:c>
    </x:row>
    <x:row r="5730" ht="23" customHeight="1">
      <x:c r="A5730" s="2" t="n">
        <x:v>5724</x:v>
      </x:c>
      <x:c r="B5730" s="24" t="n">
        <x:v>851080.5</x:v>
      </x:c>
      <x:c r="C5730" s="24" t="n">
        <x:v>0</x:v>
      </x:c>
      <x:c r="D5730" s="24" t="n">
        <x:f>SUM(B5730:C5730)</x:f>
        <x:v>851080.5</x:v>
      </x:c>
      <x:c r="E5730" s="25" t="n">
        <x:f>B5730/D5730</x:f>
        <x:v>1</x:v>
      </x:c>
      <x:c r="F5730" s="25" t="n">
        <x:f>C5730/D5730</x:f>
        <x:v>0</x:v>
      </x:c>
      <x:c r="G5730" s="22" t="n">
        <x:v>1679701.5</x:v>
      </x:c>
      <x:c r="H5730" s="22" t="n">
        <x:v>98557.875</x:v>
      </x:c>
      <x:c r="I5730" s="22" t="n">
        <x:f>SUM(G5730:H5730)</x:f>
        <x:v>1778259.375</x:v>
      </x:c>
      <x:c r="J5730" s="22" t="n">
        <x:v>790533</x:v>
      </x:c>
      <x:c r="K5730" s="22" t="n">
        <x:v>60547.5</x:v>
      </x:c>
      <x:c r="L5730" s="22" t="n">
        <x:f>SUM(J5730:K5730)</x:f>
        <x:v>851080.5</x:v>
      </x:c>
      <x:c r="M5730" s="23" t="n">
        <x:f>D5730-L5730</x:f>
        <x:v>0</x:v>
      </x:c>
      <x:c r="N5730" s="22" t="n">
        <x:v>851080.5</x:v>
      </x:c>
      <x:c r="O5730" s="22" t="n">
        <x:v>0</x:v>
      </x:c>
      <x:c r="P5730" s="14" t="n">
        <x:f>N5730/SUM(N5730:O5730)</x:f>
        <x:v>1</x:v>
      </x:c>
      <x:c r="Q5730" s="22" t="n">
        <x:v>1679184</x:v>
      </x:c>
      <x:c r="R5730" s="22" t="n">
        <x:v>98816.625</x:v>
      </x:c>
      <x:c r="S5730" s="2" t="n">
        <x:v>2</x:v>
      </x:c>
      <x:c r="T5730" s="2" t="n">
        <x:v>1</x:v>
      </x:c>
      <x:c r="U5730" s="2" t="n">
        <x:v>1</x:v>
      </x:c>
      <x:c r="V5730" s="2" t="n">
        <x:v>0</x:v>
      </x:c>
      <x:c r="W5730" s="2" t="n">
        <x:v>2</x:v>
      </x:c>
      <x:c r="X5730" s="2" t="n">
        <x:v>2</x:v>
      </x:c>
      <x:c r="Y5730" s="2" t="n">
        <x:v>2</x:v>
      </x:c>
      <x:c r="Z5730" s="22" t="n">
        <x:v>422487</x:v>
      </x:c>
      <x:c r="AA5730" s="22" t="n">
        <x:v>368046</x:v>
      </x:c>
      <x:c r="AB5730" s="22" t="n">
        <x:v>54441</x:v>
      </x:c>
      <x:c r="AC5730" s="22" t="n">
        <x:v>0</x:v>
      </x:c>
      <x:c r="AD5730" s="22" t="n">
        <x:v>60547.5</x:v>
      </x:c>
      <x:c r="AE5730" s="2" t="n">
        <x:v>0</x:v>
      </x:c>
      <x:c r="AF5730" s="2" t="n">
        <x:v>0</x:v>
      </x:c>
    </x:row>
    <x:row r="5731" ht="23" customHeight="1">
      <x:c r="A5731" s="2" t="n">
        <x:v>5725</x:v>
      </x:c>
      <x:c r="B5731" s="24" t="n">
        <x:v>473498.125</x:v>
      </x:c>
      <x:c r="C5731" s="24" t="n">
        <x:v>492570.875</x:v>
      </x:c>
      <x:c r="D5731" s="24" t="n">
        <x:f>SUM(B5731:C5731)</x:f>
        <x:v>966069</x:v>
      </x:c>
      <x:c r="E5731" s="25" t="n">
        <x:f>B5731/D5731</x:f>
        <x:v>0.49012868128467013</x:v>
      </x:c>
      <x:c r="F5731" s="25" t="n">
        <x:f>C5731/D5731</x:f>
        <x:v>0.5098713187153299</x:v>
      </x:c>
      <x:c r="G5731" s="22" t="n">
        <x:v>1056755.125</x:v>
      </x:c>
      <x:c r="H5731" s="22" t="n">
        <x:v>926277.5625</x:v>
      </x:c>
      <x:c r="I5731" s="22" t="n">
        <x:f>SUM(G5731:H5731)</x:f>
        <x:v>1983032.6875</x:v>
      </x:c>
      <x:c r="J5731" s="22" t="n">
        <x:v>844974</x:v>
      </x:c>
      <x:c r="K5731" s="22" t="n">
        <x:v>121095</x:v>
      </x:c>
      <x:c r="L5731" s="22" t="n">
        <x:f>SUM(J5731:K5731)</x:f>
        <x:v>966069</x:v>
      </x:c>
      <x:c r="M5731" s="23" t="n">
        <x:f>D5731-L5731</x:f>
        <x:v>0</x:v>
      </x:c>
      <x:c r="N5731" s="22" t="n">
        <x:v>473929.375</x:v>
      </x:c>
      <x:c r="O5731" s="22" t="n">
        <x:v>492139.625</x:v>
      </x:c>
      <x:c r="P5731" s="14" t="n">
        <x:f>N5731/SUM(N5731:O5731)</x:f>
        <x:v>0.49057507797062117</x:v>
      </x:c>
      <x:c r="Q5731" s="22" t="n">
        <x:v>1056668.875</x:v>
      </x:c>
      <x:c r="R5731" s="22" t="n">
        <x:v>926795.0625</x:v>
      </x:c>
      <x:c r="S5731" s="2" t="n">
        <x:v>2</x:v>
      </x:c>
      <x:c r="T5731" s="2" t="n">
        <x:v>2</x:v>
      </x:c>
      <x:c r="U5731" s="2" t="n">
        <x:v>1</x:v>
      </x:c>
      <x:c r="V5731" s="2" t="n">
        <x:v>2</x:v>
      </x:c>
      <x:c r="W5731" s="2" t="n">
        <x:v>3</x:v>
      </x:c>
      <x:c r="X5731" s="2" t="n">
        <x:v>3</x:v>
      </x:c>
      <x:c r="Y5731" s="2" t="n">
        <x:v>3</x:v>
      </x:c>
      <x:c r="Z5731" s="22" t="n">
        <x:v>422487</x:v>
      </x:c>
      <x:c r="AA5731" s="22" t="n">
        <x:v>422487</x:v>
      </x:c>
      <x:c r="AB5731" s="22" t="n">
        <x:v>108882</x:v>
      </x:c>
      <x:c r="AC5731" s="22" t="n">
        <x:v>60547.5</x:v>
      </x:c>
      <x:c r="AD5731" s="22" t="n">
        <x:v>60547.5</x:v>
      </x:c>
      <x:c r="AE5731" s="2" t="n">
        <x:v>1</x:v>
      </x:c>
      <x:c r="AF5731" s="2" t="n">
        <x:v>0</x:v>
      </x:c>
    </x:row>
    <x:row r="5732" ht="23" customHeight="1">
      <x:c r="A5732" s="2" t="n">
        <x:v>5726</x:v>
      </x:c>
      <x:c r="B5732" s="24" t="n">
        <x:v>315436.375</x:v>
      </x:c>
      <x:c r="C5732" s="24" t="n">
        <x:v>650632.625</x:v>
      </x:c>
      <x:c r="D5732" s="24" t="n">
        <x:f>SUM(B5732:C5732)</x:f>
        <x:v>966069</x:v>
      </x:c>
      <x:c r="E5732" s="25" t="n">
        <x:f>B5732/D5732</x:f>
        <x:v>0.3265153679499083</x:v>
      </x:c>
      <x:c r="F5732" s="25" t="n">
        <x:f>C5732/D5732</x:f>
        <x:v>0.6734846320500917</x:v>
      </x:c>
      <x:c r="G5732" s="22" t="n">
        <x:v>922443.75</x:v>
      </x:c>
      <x:c r="H5732" s="22" t="n">
        <x:v>941743.625</x:v>
      </x:c>
      <x:c r="I5732" s="22" t="n">
        <x:f>SUM(G5732:H5732)</x:f>
        <x:v>1864187.375</x:v>
      </x:c>
      <x:c r="J5732" s="22" t="n">
        <x:v>844974</x:v>
      </x:c>
      <x:c r="K5732" s="22" t="n">
        <x:v>121095</x:v>
      </x:c>
      <x:c r="L5732" s="22" t="n">
        <x:f>SUM(J5732:K5732)</x:f>
        <x:v>966069</x:v>
      </x:c>
      <x:c r="M5732" s="23" t="n">
        <x:f>D5732-L5732</x:f>
        <x:v>0</x:v>
      </x:c>
      <x:c r="N5732" s="22" t="n">
        <x:v>315350.125</x:v>
      </x:c>
      <x:c r="O5732" s="22" t="n">
        <x:v>650718.875</x:v>
      </x:c>
      <x:c r="P5732" s="14" t="n">
        <x:f>N5732/SUM(N5732:O5732)</x:f>
        <x:v>0.32642608861271816</x:v>
      </x:c>
      <x:c r="Q5732" s="22" t="n">
        <x:v>921150</x:v>
      </x:c>
      <x:c r="R5732" s="22" t="n">
        <x:v>942088.625</x:v>
      </x:c>
      <x:c r="S5732" s="2" t="n">
        <x:v>2</x:v>
      </x:c>
      <x:c r="T5732" s="2" t="n">
        <x:v>2</x:v>
      </x:c>
      <x:c r="U5732" s="2" t="n">
        <x:v>1</x:v>
      </x:c>
      <x:c r="V5732" s="2" t="n">
        <x:v>5</x:v>
      </x:c>
      <x:c r="W5732" s="2" t="n">
        <x:v>3</x:v>
      </x:c>
      <x:c r="X5732" s="2" t="n">
        <x:v>3</x:v>
      </x:c>
      <x:c r="Y5732" s="2" t="n">
        <x:v>3</x:v>
      </x:c>
      <x:c r="Z5732" s="22" t="n">
        <x:v>422487</x:v>
      </x:c>
      <x:c r="AA5732" s="22" t="n">
        <x:v>422487</x:v>
      </x:c>
      <x:c r="AB5732" s="22" t="n">
        <x:v>108882</x:v>
      </x:c>
      <x:c r="AC5732" s="22" t="n">
        <x:v>60547.5</x:v>
      </x:c>
      <x:c r="AD5732" s="22" t="n">
        <x:v>60547.5</x:v>
      </x:c>
      <x:c r="AE5732" s="2" t="n">
        <x:v>1</x:v>
      </x:c>
      <x:c r="AF5732" s="2" t="n">
        <x:v>0</x:v>
      </x:c>
    </x:row>
    <x:row r="5733" ht="23" customHeight="1">
      <x:c r="A5733" s="2" t="n">
        <x:v>5727</x:v>
      </x:c>
      <x:c r="B5733" s="24" t="n">
        <x:v>360352.5</x:v>
      </x:c>
      <x:c r="C5733" s="24" t="n">
        <x:v>605716.5</x:v>
      </x:c>
      <x:c r="D5733" s="24" t="n">
        <x:f>SUM(B5733:C5733)</x:f>
        <x:v>966069</x:v>
      </x:c>
      <x:c r="E5733" s="25" t="n">
        <x:f>B5733/D5733</x:f>
        <x:v>0.37300907078065854</x:v>
      </x:c>
      <x:c r="F5733" s="25" t="n">
        <x:f>C5733/D5733</x:f>
        <x:v>0.6269909292193415</x:v>
      </x:c>
      <x:c r="G5733" s="22" t="n">
        <x:v>942203.625</x:v>
      </x:c>
      <x:c r="H5733" s="22" t="n">
        <x:v>896827.5</x:v>
      </x:c>
      <x:c r="I5733" s="22" t="n">
        <x:f>SUM(G5733:H5733)</x:f>
        <x:v>1839031.125</x:v>
      </x:c>
      <x:c r="J5733" s="22" t="n">
        <x:v>844974</x:v>
      </x:c>
      <x:c r="K5733" s="22" t="n">
        <x:v>121095</x:v>
      </x:c>
      <x:c r="L5733" s="22" t="n">
        <x:f>SUM(J5733:K5733)</x:f>
        <x:v>966069</x:v>
      </x:c>
      <x:c r="M5733" s="23" t="n">
        <x:f>D5733-L5733</x:f>
        <x:v>0</x:v>
      </x:c>
      <x:c r="N5733" s="22" t="n">
        <x:v>360352.5</x:v>
      </x:c>
      <x:c r="O5733" s="22" t="n">
        <x:v>605716.5</x:v>
      </x:c>
      <x:c r="P5733" s="14" t="n">
        <x:f>N5733/SUM(N5733:O5733)</x:f>
        <x:v>0.37300907078065854</x:v>
      </x:c>
      <x:c r="Q5733" s="22" t="n">
        <x:v>941168.625</x:v>
      </x:c>
      <x:c r="R5733" s="22" t="n">
        <x:v>897086.25</x:v>
      </x:c>
      <x:c r="S5733" s="2" t="n">
        <x:v>2</x:v>
      </x:c>
      <x:c r="T5733" s="2" t="n">
        <x:v>2</x:v>
      </x:c>
      <x:c r="U5733" s="2" t="n">
        <x:v>1</x:v>
      </x:c>
      <x:c r="V5733" s="2" t="n">
        <x:v>2</x:v>
      </x:c>
      <x:c r="W5733" s="2" t="n">
        <x:v>3</x:v>
      </x:c>
      <x:c r="X5733" s="2" t="n">
        <x:v>3</x:v>
      </x:c>
      <x:c r="Y5733" s="2" t="n">
        <x:v>3</x:v>
      </x:c>
      <x:c r="Z5733" s="22" t="n">
        <x:v>422487</x:v>
      </x:c>
      <x:c r="AA5733" s="22" t="n">
        <x:v>422487</x:v>
      </x:c>
      <x:c r="AB5733" s="22" t="n">
        <x:v>108882</x:v>
      </x:c>
      <x:c r="AC5733" s="22" t="n">
        <x:v>60547.5</x:v>
      </x:c>
      <x:c r="AD5733" s="22" t="n">
        <x:v>60547.5</x:v>
      </x:c>
      <x:c r="AE5733" s="2" t="n">
        <x:v>0</x:v>
      </x:c>
      <x:c r="AF5733" s="2" t="n">
        <x:v>0</x:v>
      </x:c>
    </x:row>
    <x:row r="5734" ht="23" customHeight="1">
      <x:c r="A5734" s="2" t="n">
        <x:v>5728</x:v>
      </x:c>
      <x:c r="B5734" s="24" t="n">
        <x:v>680864.4</x:v>
      </x:c>
      <x:c r="C5734" s="24" t="n">
        <x:v>170216.1</x:v>
      </x:c>
      <x:c r="D5734" s="24" t="n">
        <x:f>SUM(B5734:C5734)</x:f>
        <x:v>851080.5</x:v>
      </x:c>
      <x:c r="E5734" s="25" t="n">
        <x:f>B5734/D5734</x:f>
        <x:v>0.8</x:v>
      </x:c>
      <x:c r="F5734" s="25" t="n">
        <x:f>C5734/D5734</x:f>
        <x:v>0.2</x:v>
      </x:c>
      <x:c r="G5734" s="22" t="n">
        <x:v>1416956.4</x:v>
      </x:c>
      <x:c r="H5734" s="22" t="n">
        <x:v>314520.97500000003</x:v>
      </x:c>
      <x:c r="I5734" s="22" t="n">
        <x:f>SUM(G5734:H5734)</x:f>
        <x:v>1731477.375</x:v>
      </x:c>
      <x:c r="J5734" s="22" t="n">
        <x:v>790533</x:v>
      </x:c>
      <x:c r="K5734" s="22" t="n">
        <x:v>60547.5</x:v>
      </x:c>
      <x:c r="L5734" s="22" t="n">
        <x:f>SUM(J5734:K5734)</x:f>
        <x:v>851080.5</x:v>
      </x:c>
      <x:c r="M5734" s="23" t="n">
        <x:f>D5734-L5734</x:f>
        <x:v>0</x:v>
      </x:c>
      <x:c r="N5734" s="22" t="n">
        <x:v>680864.4</x:v>
      </x:c>
      <x:c r="O5734" s="22" t="n">
        <x:v>170216.1</x:v>
      </x:c>
      <x:c r="P5734" s="14" t="n">
        <x:f>N5734/SUM(N5734:O5734)</x:f>
        <x:v>0.8</x:v>
      </x:c>
      <x:c r="Q5734" s="22" t="n">
        <x:v>1416956.4</x:v>
      </x:c>
      <x:c r="R5734" s="22" t="n">
        <x:v>315038.47500000003</x:v>
      </x:c>
      <x:c r="S5734" s="2" t="n">
        <x:v>2</x:v>
      </x:c>
      <x:c r="T5734" s="2" t="n">
        <x:v>1</x:v>
      </x:c>
      <x:c r="U5734" s="2" t="n">
        <x:v>2</x:v>
      </x:c>
      <x:c r="V5734" s="2" t="n">
        <x:v>1</x:v>
      </x:c>
      <x:c r="W5734" s="2" t="n">
        <x:v>2</x:v>
      </x:c>
      <x:c r="X5734" s="2" t="n">
        <x:v>2</x:v>
      </x:c>
      <x:c r="Y5734" s="2" t="n">
        <x:v>2</x:v>
      </x:c>
      <x:c r="Z5734" s="22" t="n">
        <x:v>422487</x:v>
      </x:c>
      <x:c r="AA5734" s="22" t="n">
        <x:v>368046</x:v>
      </x:c>
      <x:c r="AB5734" s="22" t="n">
        <x:v>54441</x:v>
      </x:c>
      <x:c r="AC5734" s="22" t="n">
        <x:v>0</x:v>
      </x:c>
      <x:c r="AD5734" s="22" t="n">
        <x:v>60547.5</x:v>
      </x:c>
      <x:c r="AE5734" s="2" t="n">
        <x:v>0</x:v>
      </x:c>
      <x:c r="AF5734" s="2" t="n">
        <x:v>0</x:v>
      </x:c>
    </x:row>
    <x:row r="5735" ht="23" customHeight="1">
      <x:c r="A5735" s="2" t="n">
        <x:v>5729</x:v>
      </x:c>
      <x:c r="B5735" s="24" t="n">
        <x:v>851080.5</x:v>
      </x:c>
      <x:c r="C5735" s="24" t="n">
        <x:v>0</x:v>
      </x:c>
      <x:c r="D5735" s="24" t="n">
        <x:f>SUM(B5735:C5735)</x:f>
        <x:v>851080.5</x:v>
      </x:c>
      <x:c r="E5735" s="25" t="n">
        <x:f>B5735/D5735</x:f>
        <x:v>1</x:v>
      </x:c>
      <x:c r="F5735" s="25" t="n">
        <x:f>C5735/D5735</x:f>
        <x:v>0</x:v>
      </x:c>
      <x:c r="G5735" s="22" t="n">
        <x:v>1141760.25</x:v>
      </x:c>
      <x:c r="H5735" s="22" t="n">
        <x:v>736092</x:v>
      </x:c>
      <x:c r="I5735" s="22" t="n">
        <x:f>SUM(G5735:H5735)</x:f>
        <x:v>1877852.25</x:v>
      </x:c>
      <x:c r="J5735" s="22" t="n">
        <x:v>790533</x:v>
      </x:c>
      <x:c r="K5735" s="22" t="n">
        <x:v>60547.5</x:v>
      </x:c>
      <x:c r="L5735" s="22" t="n">
        <x:f>SUM(J5735:K5735)</x:f>
        <x:v>851080.5</x:v>
      </x:c>
      <x:c r="M5735" s="23" t="n">
        <x:f>D5735-L5735</x:f>
        <x:v>0</x:v>
      </x:c>
      <x:c r="N5735" s="22" t="n">
        <x:v>851080.5</x:v>
      </x:c>
      <x:c r="O5735" s="22" t="n">
        <x:v>0</x:v>
      </x:c>
      <x:c r="P5735" s="14" t="n">
        <x:f>N5735/SUM(N5735:O5735)</x:f>
        <x:v>1</x:v>
      </x:c>
      <x:c r="Q5735" s="22" t="n">
        <x:v>1140725.25</x:v>
      </x:c>
      <x:c r="R5735" s="22" t="n">
        <x:v>736092</x:v>
      </x:c>
      <x:c r="S5735" s="2" t="n">
        <x:v>1</x:v>
      </x:c>
      <x:c r="T5735" s="2" t="n">
        <x:v>2</x:v>
      </x:c>
      <x:c r="U5735" s="2" t="n">
        <x:v>1</x:v>
      </x:c>
      <x:c r="V5735" s="2" t="n">
        <x:v>0</x:v>
      </x:c>
      <x:c r="W5735" s="2" t="n">
        <x:v>2</x:v>
      </x:c>
      <x:c r="X5735" s="2" t="n">
        <x:v>2</x:v>
      </x:c>
      <x:c r="Y5735" s="2" t="n">
        <x:v>2</x:v>
      </x:c>
      <x:c r="Z5735" s="22" t="n">
        <x:v>368046</x:v>
      </x:c>
      <x:c r="AA5735" s="22" t="n">
        <x:v>422487</x:v>
      </x:c>
      <x:c r="AB5735" s="22" t="n">
        <x:v>54441</x:v>
      </x:c>
      <x:c r="AC5735" s="22" t="n">
        <x:v>60547.5</x:v>
      </x:c>
      <x:c r="AD5735" s="22" t="n">
        <x:v>0</x:v>
      </x:c>
      <x:c r="AE5735" s="2" t="n">
        <x:v>0</x:v>
      </x:c>
      <x:c r="AF5735" s="2" t="n">
        <x:v>0</x:v>
      </x:c>
    </x:row>
    <x:row r="5736" ht="23" customHeight="1">
      <x:c r="A5736" s="2" t="n">
        <x:v>5730</x:v>
      </x:c>
      <x:c r="B5736" s="24" t="n">
        <x:v>775142.55</x:v>
      </x:c>
      <x:c r="C5736" s="24" t="n">
        <x:v>305914.95</x:v>
      </x:c>
      <x:c r="D5736" s="24" t="n">
        <x:f>SUM(B5736:C5736)</x:f>
        <x:v>1081057.5</x:v>
      </x:c>
      <x:c r="E5736" s="25" t="n">
        <x:f>B5736/D5736</x:f>
        <x:v>0.7170224988032552</x:v>
      </x:c>
      <x:c r="F5736" s="25" t="n">
        <x:f>C5736/D5736</x:f>
        <x:v>0.28297750119674486</x:v>
      </x:c>
      <x:c r="G5736" s="22" t="n">
        <x:v>1279109.9249999998</x:v>
      </x:c>
      <x:c r="H5736" s="22" t="n">
        <x:v>719707.95</x:v>
      </x:c>
      <x:c r="I5736" s="22" t="n">
        <x:f>SUM(G5736:H5736)</x:f>
        <x:v>1998817.8749999998</x:v>
      </x:c>
      <x:c r="J5736" s="22" t="n">
        <x:v>899415</x:v>
      </x:c>
      <x:c r="K5736" s="22" t="n">
        <x:v>181642.5</x:v>
      </x:c>
      <x:c r="L5736" s="22" t="n">
        <x:f>SUM(J5736:K5736)</x:f>
        <x:v>1081057.5</x:v>
      </x:c>
      <x:c r="M5736" s="23" t="n">
        <x:f>D5736-L5736</x:f>
        <x:v>0</x:v>
      </x:c>
      <x:c r="N5736" s="22" t="n">
        <x:v>775142.55</x:v>
      </x:c>
      <x:c r="O5736" s="22" t="n">
        <x:v>305914.95</x:v>
      </x:c>
      <x:c r="P5736" s="14" t="n">
        <x:f>N5736/SUM(N5736:O5736)</x:f>
        <x:v>0.7170224988032552</x:v>
      </x:c>
      <x:c r="Q5736" s="22" t="n">
        <x:v>1277557.4249999998</x:v>
      </x:c>
      <x:c r="R5736" s="22" t="n">
        <x:v>719966.7</x:v>
      </x:c>
      <x:c r="S5736" s="2" t="n">
        <x:v>2</x:v>
      </x:c>
      <x:c r="T5736" s="2" t="n">
        <x:v>3</x:v>
      </x:c>
      <x:c r="U5736" s="2" t="n">
        <x:v>5</x:v>
      </x:c>
      <x:c r="V5736" s="2" t="n">
        <x:v>4</x:v>
      </x:c>
      <x:c r="W5736" s="2" t="n">
        <x:v>4</x:v>
      </x:c>
      <x:c r="X5736" s="2" t="n">
        <x:v>4</x:v>
      </x:c>
      <x:c r="Y5736" s="2" t="n">
        <x:v>4</x:v>
      </x:c>
      <x:c r="Z5736" s="22" t="n">
        <x:v>422487</x:v>
      </x:c>
      <x:c r="AA5736" s="22" t="n">
        <x:v>476928</x:v>
      </x:c>
      <x:c r="AB5736" s="22" t="n">
        <x:v>163323</x:v>
      </x:c>
      <x:c r="AC5736" s="22" t="n">
        <x:v>121095</x:v>
      </x:c>
      <x:c r="AD5736" s="22" t="n">
        <x:v>60547.5</x:v>
      </x:c>
      <x:c r="AE5736" s="2" t="n">
        <x:v>0</x:v>
      </x:c>
      <x:c r="AF5736" s="2" t="n">
        <x:v>0</x:v>
      </x:c>
    </x:row>
    <x:row r="5737" ht="23" customHeight="1">
      <x:c r="A5737" s="2" t="n">
        <x:v>5731</x:v>
      </x:c>
      <x:c r="B5737" s="24" t="n">
        <x:v>703649.0625</x:v>
      </x:c>
      <x:c r="C5737" s="24" t="n">
        <x:v>377408.4375</x:v>
      </x:c>
      <x:c r="D5737" s="24" t="n">
        <x:f>SUM(B5737:C5737)</x:f>
        <x:v>1081057.5</x:v>
      </x:c>
      <x:c r="E5737" s="25" t="n">
        <x:f>B5737/D5737</x:f>
        <x:v>0.6508895803414712</x:v>
      </x:c>
      <x:c r="F5737" s="25" t="n">
        <x:f>C5737/D5737</x:f>
        <x:v>0.3491104196585288</x:v>
      </x:c>
      <x:c r="G5737" s="22" t="n">
        <x:v>1087349.4375</x:v>
      </x:c>
      <x:c r="H5737" s="22" t="n">
        <x:v>888435.375</x:v>
      </x:c>
      <x:c r="I5737" s="22" t="n">
        <x:f>SUM(G5737:H5737)</x:f>
        <x:v>1975784.8125</x:v>
      </x:c>
      <x:c r="J5737" s="22" t="n">
        <x:v>899415</x:v>
      </x:c>
      <x:c r="K5737" s="22" t="n">
        <x:v>181642.5</x:v>
      </x:c>
      <x:c r="L5737" s="22" t="n">
        <x:f>SUM(J5737:K5737)</x:f>
        <x:v>1081057.5</x:v>
      </x:c>
      <x:c r="M5737" s="23" t="n">
        <x:f>D5737-L5737</x:f>
        <x:v>0</x:v>
      </x:c>
      <x:c r="N5737" s="22" t="n">
        <x:v>703045.3125</x:v>
      </x:c>
      <x:c r="O5737" s="22" t="n">
        <x:v>378012.1875</x:v>
      </x:c>
      <x:c r="P5737" s="14" t="n">
        <x:f>N5737/SUM(N5737:O5737)</x:f>
        <x:v>0.6503310994096059</x:v>
      </x:c>
      <x:c r="Q5737" s="22" t="n">
        <x:v>1086228.1875</x:v>
      </x:c>
      <x:c r="R5737" s="22" t="n">
        <x:v>889211.625</x:v>
      </x:c>
      <x:c r="S5737" s="2" t="n">
        <x:v>2</x:v>
      </x:c>
      <x:c r="T5737" s="2" t="n">
        <x:v>3</x:v>
      </x:c>
      <x:c r="U5737" s="2" t="n">
        <x:v>2</x:v>
      </x:c>
      <x:c r="V5737" s="2" t="n">
        <x:v>4</x:v>
      </x:c>
      <x:c r="W5737" s="2" t="n">
        <x:v>4</x:v>
      </x:c>
      <x:c r="X5737" s="2" t="n">
        <x:v>4</x:v>
      </x:c>
      <x:c r="Y5737" s="2" t="n">
        <x:v>4</x:v>
      </x:c>
      <x:c r="Z5737" s="22" t="n">
        <x:v>422487</x:v>
      </x:c>
      <x:c r="AA5737" s="22" t="n">
        <x:v>476928</x:v>
      </x:c>
      <x:c r="AB5737" s="22" t="n">
        <x:v>163323</x:v>
      </x:c>
      <x:c r="AC5737" s="22" t="n">
        <x:v>121095</x:v>
      </x:c>
      <x:c r="AD5737" s="22" t="n">
        <x:v>60547.5</x:v>
      </x:c>
      <x:c r="AE5737" s="2" t="n">
        <x:v>1</x:v>
      </x:c>
      <x:c r="AF5737" s="2" t="n">
        <x:v>0</x:v>
      </x:c>
    </x:row>
    <x:row r="5738" ht="23" customHeight="1">
      <x:c r="A5738" s="2" t="n">
        <x:v>5732</x:v>
      </x:c>
      <x:c r="B5738" s="24" t="n">
        <x:v>851080.5</x:v>
      </x:c>
      <x:c r="C5738" s="24" t="n">
        <x:v>0</x:v>
      </x:c>
      <x:c r="D5738" s="24" t="n">
        <x:f>SUM(B5738:C5738)</x:f>
        <x:v>851080.5</x:v>
      </x:c>
      <x:c r="E5738" s="25" t="n">
        <x:f>B5738/D5738</x:f>
        <x:v>1</x:v>
      </x:c>
      <x:c r="F5738" s="25" t="n">
        <x:f>C5738/D5738</x:f>
        <x:v>0</x:v>
      </x:c>
      <x:c r="G5738" s="22" t="n">
        <x:v>1141760.25</x:v>
      </x:c>
      <x:c r="H5738" s="22" t="n">
        <x:v>736092</x:v>
      </x:c>
      <x:c r="I5738" s="22" t="n">
        <x:f>SUM(G5738:H5738)</x:f>
        <x:v>1877852.25</x:v>
      </x:c>
      <x:c r="J5738" s="22" t="n">
        <x:v>790533</x:v>
      </x:c>
      <x:c r="K5738" s="22" t="n">
        <x:v>60547.5</x:v>
      </x:c>
      <x:c r="L5738" s="22" t="n">
        <x:f>SUM(J5738:K5738)</x:f>
        <x:v>851080.5</x:v>
      </x:c>
      <x:c r="M5738" s="23" t="n">
        <x:f>D5738-L5738</x:f>
        <x:v>0</x:v>
      </x:c>
      <x:c r="N5738" s="22" t="n">
        <x:v>851080.5</x:v>
      </x:c>
      <x:c r="O5738" s="22" t="n">
        <x:v>0</x:v>
      </x:c>
      <x:c r="P5738" s="14" t="n">
        <x:f>N5738/SUM(N5738:O5738)</x:f>
        <x:v>1</x:v>
      </x:c>
      <x:c r="Q5738" s="22" t="n">
        <x:v>1140725.25</x:v>
      </x:c>
      <x:c r="R5738" s="22" t="n">
        <x:v>736092</x:v>
      </x:c>
      <x:c r="S5738" s="2" t="n">
        <x:v>1</x:v>
      </x:c>
      <x:c r="T5738" s="2" t="n">
        <x:v>2</x:v>
      </x:c>
      <x:c r="U5738" s="2" t="n">
        <x:v>3</x:v>
      </x:c>
      <x:c r="V5738" s="2" t="n">
        <x:v>0</x:v>
      </x:c>
      <x:c r="W5738" s="2" t="n">
        <x:v>2</x:v>
      </x:c>
      <x:c r="X5738" s="2" t="n">
        <x:v>2</x:v>
      </x:c>
      <x:c r="Y5738" s="2" t="n">
        <x:v>2</x:v>
      </x:c>
      <x:c r="Z5738" s="22" t="n">
        <x:v>368046</x:v>
      </x:c>
      <x:c r="AA5738" s="22" t="n">
        <x:v>422487</x:v>
      </x:c>
      <x:c r="AB5738" s="22" t="n">
        <x:v>54441</x:v>
      </x:c>
      <x:c r="AC5738" s="22" t="n">
        <x:v>60547.5</x:v>
      </x:c>
      <x:c r="AD5738" s="22" t="n">
        <x:v>0</x:v>
      </x:c>
      <x:c r="AE5738" s="2" t="n">
        <x:v>0</x:v>
      </x:c>
      <x:c r="AF5738" s="2" t="n">
        <x:v>0</x:v>
      </x:c>
    </x:row>
    <x:row r="5739" ht="23" customHeight="1">
      <x:c r="A5739" s="2" t="n">
        <x:v>5733</x:v>
      </x:c>
      <x:c r="B5739" s="24" t="n">
        <x:v>591140.25</x:v>
      </x:c>
      <x:c r="C5739" s="24" t="n">
        <x:v>374928.75</x:v>
      </x:c>
      <x:c r="D5739" s="24" t="n">
        <x:f>SUM(B5739:C5739)</x:f>
        <x:v>966069</x:v>
      </x:c>
      <x:c r="E5739" s="25" t="n">
        <x:f>B5739/D5739</x:f>
        <x:v>0.6119027212341975</x:v>
      </x:c>
      <x:c r="F5739" s="25" t="n">
        <x:f>C5739/D5739</x:f>
        <x:v>0.38809727876580247</x:v>
      </x:c>
      <x:c r="G5739" s="22" t="n">
        <x:v>1265520.375</x:v>
      </x:c>
      <x:c r="H5739" s="22" t="n">
        <x:v>620292.75</x:v>
      </x:c>
      <x:c r="I5739" s="22" t="n">
        <x:f>SUM(G5739:H5739)</x:f>
        <x:v>1885813.125</x:v>
      </x:c>
      <x:c r="J5739" s="22" t="n">
        <x:v>844974</x:v>
      </x:c>
      <x:c r="K5739" s="22" t="n">
        <x:v>121095</x:v>
      </x:c>
      <x:c r="L5739" s="22" t="n">
        <x:f>SUM(J5739:K5739)</x:f>
        <x:v>966069</x:v>
      </x:c>
      <x:c r="M5739" s="23" t="n">
        <x:f>D5739-L5739</x:f>
        <x:v>0</x:v>
      </x:c>
      <x:c r="N5739" s="22" t="n">
        <x:v>591140.25</x:v>
      </x:c>
      <x:c r="O5739" s="22" t="n">
        <x:v>374928.75</x:v>
      </x:c>
      <x:c r="P5739" s="14" t="n">
        <x:f>N5739/SUM(N5739:O5739)</x:f>
        <x:v>0.6119027212341975</x:v>
      </x:c>
      <x:c r="Q5739" s="22" t="n">
        <x:v>1263967.875</x:v>
      </x:c>
      <x:c r="R5739" s="22" t="n">
        <x:v>620292.75</x:v>
      </x:c>
      <x:c r="S5739" s="2" t="n">
        <x:v>2</x:v>
      </x:c>
      <x:c r="T5739" s="2" t="n">
        <x:v>2</x:v>
      </x:c>
      <x:c r="U5739" s="2" t="n">
        <x:v>3</x:v>
      </x:c>
      <x:c r="V5739" s="2" t="n">
        <x:v>3</x:v>
      </x:c>
      <x:c r="W5739" s="2" t="n">
        <x:v>3</x:v>
      </x:c>
      <x:c r="X5739" s="2" t="n">
        <x:v>3</x:v>
      </x:c>
      <x:c r="Y5739" s="2" t="n">
        <x:v>3</x:v>
      </x:c>
      <x:c r="Z5739" s="22" t="n">
        <x:v>422487</x:v>
      </x:c>
      <x:c r="AA5739" s="22" t="n">
        <x:v>422487</x:v>
      </x:c>
      <x:c r="AB5739" s="22" t="n">
        <x:v>108882</x:v>
      </x:c>
      <x:c r="AC5739" s="22" t="n">
        <x:v>60547.5</x:v>
      </x:c>
      <x:c r="AD5739" s="22" t="n">
        <x:v>60547.5</x:v>
      </x:c>
      <x:c r="AE5739" s="2" t="n">
        <x:v>0</x:v>
      </x:c>
      <x:c r="AF5739" s="2" t="n">
        <x:v>0</x:v>
      </x:c>
    </x:row>
    <x:row r="5740" ht="23" customHeight="1">
      <x:c r="A5740" s="2" t="n">
        <x:v>5734</x:v>
      </x:c>
      <x:c r="B5740" s="24" t="n">
        <x:v>851080.5</x:v>
      </x:c>
      <x:c r="C5740" s="24" t="n">
        <x:v>0</x:v>
      </x:c>
      <x:c r="D5740" s="24" t="n">
        <x:f>SUM(B5740:C5740)</x:f>
        <x:v>851080.5</x:v>
      </x:c>
      <x:c r="E5740" s="25" t="n">
        <x:f>B5740/D5740</x:f>
        <x:v>1</x:v>
      </x:c>
      <x:c r="F5740" s="25" t="n">
        <x:f>C5740/D5740</x:f>
        <x:v>0</x:v>
      </x:c>
      <x:c r="G5740" s="22" t="n">
        <x:v>1695355.875</x:v>
      </x:c>
      <x:c r="H5740" s="22" t="n">
        <x:v>0</x:v>
      </x:c>
      <x:c r="I5740" s="22" t="n">
        <x:f>SUM(G5740:H5740)</x:f>
        <x:v>1695355.875</x:v>
      </x:c>
      <x:c r="J5740" s="22" t="n">
        <x:v>790533</x:v>
      </x:c>
      <x:c r="K5740" s="22" t="n">
        <x:v>60547.5</x:v>
      </x:c>
      <x:c r="L5740" s="22" t="n">
        <x:f>SUM(J5740:K5740)</x:f>
        <x:v>851080.5</x:v>
      </x:c>
      <x:c r="M5740" s="23" t="n">
        <x:f>D5740-L5740</x:f>
        <x:v>0</x:v>
      </x:c>
      <x:c r="N5740" s="22" t="n">
        <x:v>851080.5</x:v>
      </x:c>
      <x:c r="O5740" s="22" t="n">
        <x:v>0</x:v>
      </x:c>
      <x:c r="P5740" s="14" t="n">
        <x:f>N5740/SUM(N5740:O5740)</x:f>
        <x:v>1</x:v>
      </x:c>
      <x:c r="Q5740" s="22" t="n">
        <x:v>1694320.875</x:v>
      </x:c>
      <x:c r="R5740" s="22" t="n">
        <x:v>0</x:v>
      </x:c>
      <x:c r="S5740" s="2" t="n">
        <x:v>2</x:v>
      </x:c>
      <x:c r="T5740" s="2" t="n">
        <x:v>1</x:v>
      </x:c>
      <x:c r="U5740" s="2" t="n">
        <x:v>1</x:v>
      </x:c>
      <x:c r="V5740" s="2" t="n">
        <x:v>0</x:v>
      </x:c>
      <x:c r="W5740" s="2" t="n">
        <x:v>2</x:v>
      </x:c>
      <x:c r="X5740" s="2" t="n">
        <x:v>2</x:v>
      </x:c>
      <x:c r="Y5740" s="2" t="n">
        <x:v>2</x:v>
      </x:c>
      <x:c r="Z5740" s="22" t="n">
        <x:v>422487</x:v>
      </x:c>
      <x:c r="AA5740" s="22" t="n">
        <x:v>368046</x:v>
      </x:c>
      <x:c r="AB5740" s="22" t="n">
        <x:v>54441</x:v>
      </x:c>
      <x:c r="AC5740" s="22" t="n">
        <x:v>0</x:v>
      </x:c>
      <x:c r="AD5740" s="22" t="n">
        <x:v>60547.5</x:v>
      </x:c>
      <x:c r="AE5740" s="2" t="n">
        <x:v>0</x:v>
      </x:c>
      <x:c r="AF5740" s="2" t="n">
        <x:v>0</x:v>
      </x:c>
    </x:row>
    <x:row r="5741" ht="23" customHeight="1">
      <x:c r="A5741" s="2" t="n">
        <x:v>5735</x:v>
      </x:c>
      <x:c r="B5741" s="24" t="n">
        <x:v>680864.4</x:v>
      </x:c>
      <x:c r="C5741" s="24" t="n">
        <x:v>170216.1</x:v>
      </x:c>
      <x:c r="D5741" s="24" t="n">
        <x:f>SUM(B5741:C5741)</x:f>
        <x:v>851080.5</x:v>
      </x:c>
      <x:c r="E5741" s="25" t="n">
        <x:f>B5741/D5741</x:f>
        <x:v>0.8</x:v>
      </x:c>
      <x:c r="F5741" s="25" t="n">
        <x:f>C5741/D5741</x:f>
        <x:v>0.2</x:v>
      </x:c>
      <x:c r="G5741" s="22" t="n">
        <x:v>879015.1500000001</x:v>
      </x:c>
      <x:c r="H5741" s="22" t="n">
        <x:v>952055.1</x:v>
      </x:c>
      <x:c r="I5741" s="22" t="n">
        <x:f>SUM(G5741:H5741)</x:f>
        <x:v>1831070.25</x:v>
      </x:c>
      <x:c r="J5741" s="22" t="n">
        <x:v>790533</x:v>
      </x:c>
      <x:c r="K5741" s="22" t="n">
        <x:v>60547.5</x:v>
      </x:c>
      <x:c r="L5741" s="22" t="n">
        <x:f>SUM(J5741:K5741)</x:f>
        <x:v>851080.5</x:v>
      </x:c>
      <x:c r="M5741" s="23" t="n">
        <x:f>D5741-L5741</x:f>
        <x:v>0</x:v>
      </x:c>
      <x:c r="N5741" s="22" t="n">
        <x:v>680864.4</x:v>
      </x:c>
      <x:c r="O5741" s="22" t="n">
        <x:v>170216.1</x:v>
      </x:c>
      <x:c r="P5741" s="14" t="n">
        <x:f>N5741/SUM(N5741:O5741)</x:f>
        <x:v>0.8</x:v>
      </x:c>
      <x:c r="Q5741" s="22" t="n">
        <x:v>878497.6500000001</x:v>
      </x:c>
      <x:c r="R5741" s="22" t="n">
        <x:v>952313.85</x:v>
      </x:c>
      <x:c r="S5741" s="2" t="n">
        <x:v>1</x:v>
      </x:c>
      <x:c r="T5741" s="2" t="n">
        <x:v>2</x:v>
      </x:c>
      <x:c r="U5741" s="2" t="n">
        <x:v>2</x:v>
      </x:c>
      <x:c r="V5741" s="2" t="n">
        <x:v>1</x:v>
      </x:c>
      <x:c r="W5741" s="2" t="n">
        <x:v>2</x:v>
      </x:c>
      <x:c r="X5741" s="2" t="n">
        <x:v>2</x:v>
      </x:c>
      <x:c r="Y5741" s="2" t="n">
        <x:v>2</x:v>
      </x:c>
      <x:c r="Z5741" s="22" t="n">
        <x:v>368046</x:v>
      </x:c>
      <x:c r="AA5741" s="22" t="n">
        <x:v>422487</x:v>
      </x:c>
      <x:c r="AB5741" s="22" t="n">
        <x:v>54441</x:v>
      </x:c>
      <x:c r="AC5741" s="22" t="n">
        <x:v>60547.5</x:v>
      </x:c>
      <x:c r="AD5741" s="22" t="n">
        <x:v>0</x:v>
      </x:c>
      <x:c r="AE5741" s="2" t="n">
        <x:v>0</x:v>
      </x:c>
      <x:c r="AF5741" s="2" t="n">
        <x:v>0</x:v>
      </x:c>
    </x:row>
    <x:row r="5742" ht="23" customHeight="1">
      <x:c r="A5742" s="2" t="n">
        <x:v>5736</x:v>
      </x:c>
      <x:c r="B5742" s="24" t="n">
        <x:v>780763.75</x:v>
      </x:c>
      <x:c r="C5742" s="24" t="n">
        <x:v>300293.75</x:v>
      </x:c>
      <x:c r="D5742" s="24" t="n">
        <x:f>SUM(B5742:C5742)</x:f>
        <x:v>1081057.5</x:v>
      </x:c>
      <x:c r="E5742" s="25" t="n">
        <x:f>B5742/D5742</x:f>
        <x:v>0.7222222222222222</x:v>
      </x:c>
      <x:c r="F5742" s="25" t="n">
        <x:f>C5742/D5742</x:f>
        <x:v>0.2777777777777778</x:v>
      </x:c>
      <x:c r="G5742" s="22" t="n">
        <x:v>1640693.5</x:v>
      </x:c>
      <x:c r="H5742" s="22" t="n">
        <x:v>337510.625</x:v>
      </x:c>
      <x:c r="I5742" s="22" t="n">
        <x:f>SUM(G5742:H5742)</x:f>
        <x:v>1978204.125</x:v>
      </x:c>
      <x:c r="J5742" s="22" t="n">
        <x:v>899415</x:v>
      </x:c>
      <x:c r="K5742" s="22" t="n">
        <x:v>181642.5</x:v>
      </x:c>
      <x:c r="L5742" s="22" t="n">
        <x:f>SUM(J5742:K5742)</x:f>
        <x:v>1081057.5</x:v>
      </x:c>
      <x:c r="M5742" s="23" t="n">
        <x:f>D5742-L5742</x:f>
        <x:v>0</x:v>
      </x:c>
      <x:c r="N5742" s="22" t="n">
        <x:v>780763.75</x:v>
      </x:c>
      <x:c r="O5742" s="22" t="n">
        <x:v>300293.75</x:v>
      </x:c>
      <x:c r="P5742" s="14" t="n">
        <x:f>N5742/SUM(N5742:O5742)</x:f>
        <x:v>0.7222222222222222</x:v>
      </x:c>
      <x:c r="Q5742" s="22" t="n">
        <x:v>1639141</x:v>
      </x:c>
      <x:c r="R5742" s="22" t="n">
        <x:v>337769.375</x:v>
      </x:c>
      <x:c r="S5742" s="2" t="n">
        <x:v>4</x:v>
      </x:c>
      <x:c r="T5742" s="2" t="n">
        <x:v>1</x:v>
      </x:c>
      <x:c r="U5742" s="2" t="n">
        <x:v>3</x:v>
      </x:c>
      <x:c r="V5742" s="2" t="n">
        <x:v>3</x:v>
      </x:c>
      <x:c r="W5742" s="2" t="n">
        <x:v>4</x:v>
      </x:c>
      <x:c r="X5742" s="2" t="n">
        <x:v>4</x:v>
      </x:c>
      <x:c r="Y5742" s="2" t="n">
        <x:v>4</x:v>
      </x:c>
      <x:c r="Z5742" s="22" t="n">
        <x:v>531369</x:v>
      </x:c>
      <x:c r="AA5742" s="22" t="n">
        <x:v>368046</x:v>
      </x:c>
      <x:c r="AB5742" s="22" t="n">
        <x:v>163323</x:v>
      </x:c>
      <x:c r="AC5742" s="22" t="n">
        <x:v>0</x:v>
      </x:c>
      <x:c r="AD5742" s="22" t="n">
        <x:v>181642.5</x:v>
      </x:c>
      <x:c r="AE5742" s="2" t="n">
        <x:v>0</x:v>
      </x:c>
      <x:c r="AF5742" s="2" t="n">
        <x:v>0</x:v>
      </x:c>
    </x:row>
    <x:row r="5743" ht="23" customHeight="1">
      <x:c r="A5743" s="2" t="n">
        <x:v>5737</x:v>
      </x:c>
      <x:c r="B5743" s="24" t="n">
        <x:v>760285.125</x:v>
      </x:c>
      <x:c r="C5743" s="24" t="n">
        <x:v>320772.375</x:v>
      </x:c>
      <x:c r="D5743" s="24" t="n">
        <x:f>SUM(B5743:C5743)</x:f>
        <x:v>1081057.5</x:v>
      </x:c>
      <x:c r="E5743" s="25" t="n">
        <x:f>B5743/D5743</x:f>
        <x:v>0.7032790808999522</x:v>
      </x:c>
      <x:c r="F5743" s="25" t="n">
        <x:f>C5743/D5743</x:f>
        <x:v>0.2967209191000479</x:v>
      </x:c>
      <x:c r="G5743" s="22" t="n">
        <x:v>1700556.75</x:v>
      </x:c>
      <x:c r="H5743" s="22" t="n">
        <x:v>446379.328125</x:v>
      </x:c>
      <x:c r="I5743" s="22" t="n">
        <x:f>SUM(G5743:H5743)</x:f>
        <x:v>2146936.078125</x:v>
      </x:c>
      <x:c r="J5743" s="22" t="n">
        <x:v>899415</x:v>
      </x:c>
      <x:c r="K5743" s="22" t="n">
        <x:v>181642.5</x:v>
      </x:c>
      <x:c r="L5743" s="22" t="n">
        <x:f>SUM(J5743:K5743)</x:f>
        <x:v>1081057.5</x:v>
      </x:c>
      <x:c r="M5743" s="23" t="n">
        <x:f>D5743-L5743</x:f>
        <x:v>0</x:v>
      </x:c>
      <x:c r="N5743" s="22" t="n">
        <x:v>761061.375</x:v>
      </x:c>
      <x:c r="O5743" s="22" t="n">
        <x:v>319996.125</x:v>
      </x:c>
      <x:c r="P5743" s="14" t="n">
        <x:f>N5743/SUM(N5743:O5743)</x:f>
        <x:v>0.7039971278123504</x:v>
      </x:c>
      <x:c r="Q5743" s="22" t="n">
        <x:v>1701591.75</x:v>
      </x:c>
      <x:c r="R5743" s="22" t="n">
        <x:v>446476.359375</x:v>
      </x:c>
      <x:c r="S5743" s="2" t="n">
        <x:v>4</x:v>
      </x:c>
      <x:c r="T5743" s="2" t="n">
        <x:v>1</x:v>
      </x:c>
      <x:c r="U5743" s="2" t="n">
        <x:v>4</x:v>
      </x:c>
      <x:c r="V5743" s="2" t="n">
        <x:v>2</x:v>
      </x:c>
      <x:c r="W5743" s="2" t="n">
        <x:v>4</x:v>
      </x:c>
      <x:c r="X5743" s="2" t="n">
        <x:v>4</x:v>
      </x:c>
      <x:c r="Y5743" s="2" t="n">
        <x:v>4</x:v>
      </x:c>
      <x:c r="Z5743" s="22" t="n">
        <x:v>531369</x:v>
      </x:c>
      <x:c r="AA5743" s="22" t="n">
        <x:v>368046</x:v>
      </x:c>
      <x:c r="AB5743" s="22" t="n">
        <x:v>163323</x:v>
      </x:c>
      <x:c r="AC5743" s="22" t="n">
        <x:v>0</x:v>
      </x:c>
      <x:c r="AD5743" s="22" t="n">
        <x:v>181642.5</x:v>
      </x:c>
      <x:c r="AE5743" s="2" t="n">
        <x:v>1</x:v>
      </x:c>
      <x:c r="AF5743" s="2" t="n">
        <x:v>0</x:v>
      </x:c>
    </x:row>
    <x:row r="5744" ht="23" customHeight="1">
      <x:c r="A5744" s="2" t="n">
        <x:v>5738</x:v>
      </x:c>
      <x:c r="B5744" s="24" t="n">
        <x:v>567387</x:v>
      </x:c>
      <x:c r="C5744" s="24" t="n">
        <x:v>283693.5</x:v>
      </x:c>
      <x:c r="D5744" s="24" t="n">
        <x:f>SUM(B5744:C5744)</x:f>
        <x:v>851080.5</x:v>
      </x:c>
      <x:c r="E5744" s="25" t="n">
        <x:f>B5744/D5744</x:f>
        <x:v>0.6666666666666666</x:v>
      </x:c>
      <x:c r="F5744" s="25" t="n">
        <x:f>C5744/D5744</x:f>
        <x:v>0.3333333333333333</x:v>
      </x:c>
      <x:c r="G5744" s="22" t="n">
        <x:v>659916</x:v>
      </x:c>
      <x:c r="H5744" s="22" t="n">
        <x:v>1027095.1875</x:v>
      </x:c>
      <x:c r="I5744" s="22" t="n">
        <x:f>SUM(G5744:H5744)</x:f>
        <x:v>1687011.1875</x:v>
      </x:c>
      <x:c r="J5744" s="22" t="n">
        <x:v>790533</x:v>
      </x:c>
      <x:c r="K5744" s="22" t="n">
        <x:v>60547.5</x:v>
      </x:c>
      <x:c r="L5744" s="22" t="n">
        <x:f>SUM(J5744:K5744)</x:f>
        <x:v>851080.5</x:v>
      </x:c>
      <x:c r="M5744" s="23" t="n">
        <x:f>D5744-L5744</x:f>
        <x:v>0</x:v>
      </x:c>
      <x:c r="N5744" s="22" t="n">
        <x:v>567387</x:v>
      </x:c>
      <x:c r="O5744" s="22" t="n">
        <x:v>283693.5</x:v>
      </x:c>
      <x:c r="P5744" s="14" t="n">
        <x:f>N5744/SUM(N5744:O5744)</x:f>
        <x:v>0.6666666666666666</x:v>
      </x:c>
      <x:c r="Q5744" s="22" t="n">
        <x:v>659398.5</x:v>
      </x:c>
      <x:c r="R5744" s="22" t="n">
        <x:v>1027353.9375</x:v>
      </x:c>
      <x:c r="S5744" s="2" t="n">
        <x:v>1</x:v>
      </x:c>
      <x:c r="T5744" s="2" t="n">
        <x:v>2</x:v>
      </x:c>
      <x:c r="U5744" s="2" t="n">
        <x:v>1</x:v>
      </x:c>
      <x:c r="V5744" s="2" t="n">
        <x:v>1</x:v>
      </x:c>
      <x:c r="W5744" s="2" t="n">
        <x:v>2</x:v>
      </x:c>
      <x:c r="X5744" s="2" t="n">
        <x:v>2</x:v>
      </x:c>
      <x:c r="Y5744" s="2" t="n">
        <x:v>2</x:v>
      </x:c>
      <x:c r="Z5744" s="22" t="n">
        <x:v>368046</x:v>
      </x:c>
      <x:c r="AA5744" s="22" t="n">
        <x:v>422487</x:v>
      </x:c>
      <x:c r="AB5744" s="22" t="n">
        <x:v>54441</x:v>
      </x:c>
      <x:c r="AC5744" s="22" t="n">
        <x:v>60547.5</x:v>
      </x:c>
      <x:c r="AD5744" s="22" t="n">
        <x:v>0</x:v>
      </x:c>
      <x:c r="AE5744" s="2" t="n">
        <x:v>0</x:v>
      </x:c>
      <x:c r="AF5744" s="2" t="n">
        <x:v>0</x:v>
      </x:c>
    </x:row>
    <x:row r="5745" ht="23" customHeight="1">
      <x:c r="A5745" s="2" t="n">
        <x:v>5739</x:v>
      </x:c>
      <x:c r="B5745" s="24" t="n">
        <x:v>851080.5</x:v>
      </x:c>
      <x:c r="C5745" s="24" t="n">
        <x:v>0</x:v>
      </x:c>
      <x:c r="D5745" s="24" t="n">
        <x:f>SUM(B5745:C5745)</x:f>
        <x:v>851080.5</x:v>
      </x:c>
      <x:c r="E5745" s="25" t="n">
        <x:f>B5745/D5745</x:f>
        <x:v>1</x:v>
      </x:c>
      <x:c r="F5745" s="25" t="n">
        <x:f>C5745/D5745</x:f>
        <x:v>0</x:v>
      </x:c>
      <x:c r="G5745" s="22" t="n">
        <x:v>943609.5</x:v>
      </x:c>
      <x:c r="H5745" s="22" t="n">
        <x:v>743401.6875</x:v>
      </x:c>
      <x:c r="I5745" s="22" t="n">
        <x:f>SUM(G5745:H5745)</x:f>
        <x:v>1687011.1875</x:v>
      </x:c>
      <x:c r="J5745" s="22" t="n">
        <x:v>790533</x:v>
      </x:c>
      <x:c r="K5745" s="22" t="n">
        <x:v>60547.5</x:v>
      </x:c>
      <x:c r="L5745" s="22" t="n">
        <x:f>SUM(J5745:K5745)</x:f>
        <x:v>851080.5</x:v>
      </x:c>
      <x:c r="M5745" s="23" t="n">
        <x:f>D5745-L5745</x:f>
        <x:v>0</x:v>
      </x:c>
      <x:c r="N5745" s="22" t="n">
        <x:v>851080.5</x:v>
      </x:c>
      <x:c r="O5745" s="22" t="n">
        <x:v>0</x:v>
      </x:c>
      <x:c r="P5745" s="14" t="n">
        <x:f>N5745/SUM(N5745:O5745)</x:f>
        <x:v>1</x:v>
      </x:c>
      <x:c r="Q5745" s="22" t="n">
        <x:v>943092</x:v>
      </x:c>
      <x:c r="R5745" s="22" t="n">
        <x:v>743660.4375</x:v>
      </x:c>
      <x:c r="S5745" s="2" t="n">
        <x:v>1</x:v>
      </x:c>
      <x:c r="T5745" s="2" t="n">
        <x:v>2</x:v>
      </x:c>
      <x:c r="U5745" s="2" t="n">
        <x:v>1</x:v>
      </x:c>
      <x:c r="V5745" s="2" t="n">
        <x:v>0</x:v>
      </x:c>
      <x:c r="W5745" s="2" t="n">
        <x:v>2</x:v>
      </x:c>
      <x:c r="X5745" s="2" t="n">
        <x:v>2</x:v>
      </x:c>
      <x:c r="Y5745" s="2" t="n">
        <x:v>2</x:v>
      </x:c>
      <x:c r="Z5745" s="22" t="n">
        <x:v>368046</x:v>
      </x:c>
      <x:c r="AA5745" s="22" t="n">
        <x:v>422487</x:v>
      </x:c>
      <x:c r="AB5745" s="22" t="n">
        <x:v>54441</x:v>
      </x:c>
      <x:c r="AC5745" s="22" t="n">
        <x:v>60547.5</x:v>
      </x:c>
      <x:c r="AD5745" s="22" t="n">
        <x:v>0</x:v>
      </x:c>
      <x:c r="AE5745" s="2" t="n">
        <x:v>0</x:v>
      </x:c>
      <x:c r="AF5745" s="2" t="n">
        <x:v>0</x:v>
      </x:c>
    </x:row>
    <x:row r="5746" ht="23" customHeight="1">
      <x:c r="A5746" s="2" t="n">
        <x:v>5740</x:v>
      </x:c>
      <x:c r="B5746" s="24" t="n">
        <x:v>451156.5</x:v>
      </x:c>
      <x:c r="C5746" s="24" t="n">
        <x:v>629901</x:v>
      </x:c>
      <x:c r="D5746" s="24" t="n">
        <x:f>SUM(B5746:C5746)</x:f>
        <x:v>1081057.5</x:v>
      </x:c>
      <x:c r="E5746" s="25" t="n">
        <x:f>B5746/D5746</x:f>
        <x:v>0.4173288654858784</x:v>
      </x:c>
      <x:c r="F5746" s="25" t="n">
        <x:f>C5746/D5746</x:f>
        <x:v>0.5826711345141216</x:v>
      </x:c>
      <x:c r="G5746" s="22" t="n">
        <x:v>894990.375</x:v>
      </x:c>
      <x:c r="H5746" s="22" t="n">
        <x:v>1051003.6875</x:v>
      </x:c>
      <x:c r="I5746" s="22" t="n">
        <x:f>SUM(G5746:H5746)</x:f>
        <x:v>1945994.0625</x:v>
      </x:c>
      <x:c r="J5746" s="22" t="n">
        <x:v>899415</x:v>
      </x:c>
      <x:c r="K5746" s="22" t="n">
        <x:v>181642.5</x:v>
      </x:c>
      <x:c r="L5746" s="22" t="n">
        <x:f>SUM(J5746:K5746)</x:f>
        <x:v>1081057.5</x:v>
      </x:c>
      <x:c r="M5746" s="23" t="n">
        <x:f>D5746-L5746</x:f>
        <x:v>0</x:v>
      </x:c>
      <x:c r="N5746" s="22" t="n">
        <x:v>450639</x:v>
      </x:c>
      <x:c r="O5746" s="22" t="n">
        <x:v>630418.5</x:v>
      </x:c>
      <x:c r="P5746" s="14" t="n">
        <x:f>N5746/SUM(N5746:O5746)</x:f>
        <x:v>0.41685016754427956</x:v>
      </x:c>
      <x:c r="Q5746" s="22" t="n">
        <x:v>893437.875</x:v>
      </x:c>
      <x:c r="R5746" s="22" t="n">
        <x:v>1052038.6875</x:v>
      </x:c>
      <x:c r="S5746" s="2" t="n">
        <x:v>2</x:v>
      </x:c>
      <x:c r="T5746" s="2" t="n">
        <x:v>3</x:v>
      </x:c>
      <x:c r="U5746" s="2" t="n">
        <x:v>2</x:v>
      </x:c>
      <x:c r="V5746" s="2" t="n">
        <x:v>5</x:v>
      </x:c>
      <x:c r="W5746" s="2" t="n">
        <x:v>4</x:v>
      </x:c>
      <x:c r="X5746" s="2" t="n">
        <x:v>4</x:v>
      </x:c>
      <x:c r="Y5746" s="2" t="n">
        <x:v>4</x:v>
      </x:c>
      <x:c r="Z5746" s="22" t="n">
        <x:v>422487</x:v>
      </x:c>
      <x:c r="AA5746" s="22" t="n">
        <x:v>476928</x:v>
      </x:c>
      <x:c r="AB5746" s="22" t="n">
        <x:v>163323</x:v>
      </x:c>
      <x:c r="AC5746" s="22" t="n">
        <x:v>121095</x:v>
      </x:c>
      <x:c r="AD5746" s="22" t="n">
        <x:v>60547.5</x:v>
      </x:c>
      <x:c r="AE5746" s="2" t="n">
        <x:v>0</x:v>
      </x:c>
      <x:c r="AF5746" s="2" t="n">
        <x:v>1</x:v>
      </x:c>
    </x:row>
    <x:row r="5747" ht="23" customHeight="1">
      <x:c r="A5747" s="2" t="n">
        <x:v>5741</x:v>
      </x:c>
      <x:c r="B5747" s="24" t="n">
        <x:v>265319.80625</x:v>
      </x:c>
      <x:c r="C5747" s="24" t="n">
        <x:v>815737.6937499999</x:v>
      </x:c>
      <x:c r="D5747" s="24" t="n">
        <x:f>SUM(B5747:C5747)</x:f>
        <x:v>1081057.5</x:v>
      </x:c>
      <x:c r="E5747" s="25" t="n">
        <x:f>B5747/D5747</x:f>
        <x:v>0.24542617413967344</x:v>
      </x:c>
      <x:c r="F5747" s="25" t="n">
        <x:f>C5747/D5747</x:f>
        <x:v>0.7545738258603264</x:v>
      </x:c>
      <x:c r="G5747" s="22" t="n">
        <x:v>1103924.675</x:v>
      </x:c>
      <x:c r="H5747" s="22" t="n">
        <x:v>1056649.0374999996</x:v>
      </x:c>
      <x:c r="I5747" s="22" t="n">
        <x:f>SUM(G5747:H5747)</x:f>
        <x:v>2160573.7124999994</x:v>
      </x:c>
      <x:c r="J5747" s="22" t="n">
        <x:v>899415</x:v>
      </x:c>
      <x:c r="K5747" s="22" t="n">
        <x:v>181642.5</x:v>
      </x:c>
      <x:c r="L5747" s="22" t="n">
        <x:f>SUM(J5747:K5747)</x:f>
        <x:v>1081057.5</x:v>
      </x:c>
      <x:c r="M5747" s="23" t="n">
        <x:f>D5747-L5747</x:f>
        <x:v>0</x:v>
      </x:c>
      <x:c r="N5747" s="22" t="n">
        <x:v>265334.18125</x:v>
      </x:c>
      <x:c r="O5747" s="22" t="n">
        <x:v>815723.3187499999</x:v>
      </x:c>
      <x:c r="P5747" s="14" t="n">
        <x:f>N5747/SUM(N5747:O5747)</x:f>
        <x:v>0.24543947130471785</x:v>
      </x:c>
      <x:c r="Q5747" s="22" t="n">
        <x:v>1102774.675</x:v>
      </x:c>
      <x:c r="R5747" s="22" t="n">
        <x:v>1057109.0374999996</x:v>
      </x:c>
      <x:c r="S5747" s="2" t="n">
        <x:v>3</x:v>
      </x:c>
      <x:c r="T5747" s="2" t="n">
        <x:v>2</x:v>
      </x:c>
      <x:c r="U5747" s="2" t="n">
        <x:v>1</x:v>
      </x:c>
      <x:c r="V5747" s="2" t="n">
        <x:v>6</x:v>
      </x:c>
      <x:c r="W5747" s="2" t="n">
        <x:v>4</x:v>
      </x:c>
      <x:c r="X5747" s="2" t="n">
        <x:v>4</x:v>
      </x:c>
      <x:c r="Y5747" s="2" t="n">
        <x:v>4</x:v>
      </x:c>
      <x:c r="Z5747" s="22" t="n">
        <x:v>476928</x:v>
      </x:c>
      <x:c r="AA5747" s="22" t="n">
        <x:v>422487</x:v>
      </x:c>
      <x:c r="AB5747" s="22" t="n">
        <x:v>163323</x:v>
      </x:c>
      <x:c r="AC5747" s="22" t="n">
        <x:v>60547.5</x:v>
      </x:c>
      <x:c r="AD5747" s="22" t="n">
        <x:v>121095</x:v>
      </x:c>
      <x:c r="AE5747" s="2" t="n">
        <x:v>1</x:v>
      </x:c>
      <x:c r="AF5747" s="2" t="n">
        <x:v>1</x:v>
      </x:c>
    </x:row>
    <x:row r="5748" ht="23" customHeight="1">
      <x:c r="A5748" s="2" t="n">
        <x:v>5742</x:v>
      </x:c>
      <x:c r="B5748" s="24" t="n">
        <x:v>448207.42083333334</x:v>
      </x:c>
      <x:c r="C5748" s="24" t="n">
        <x:v>632850.0791666666</x:v>
      </x:c>
      <x:c r="D5748" s="24" t="n">
        <x:f>SUM(B5748:C5748)</x:f>
        <x:v>1081057.5</x:v>
      </x:c>
      <x:c r="E5748" s="25" t="n">
        <x:f>B5748/D5748</x:f>
        <x:v>0.4146009077531337</x:v>
      </x:c>
      <x:c r="F5748" s="25" t="n">
        <x:f>C5748/D5748</x:f>
        <x:v>0.5853990922468663</x:v>
      </x:c>
      <x:c r="G5748" s="22" t="n">
        <x:v>1085248.7708333335</x:v>
      </x:c>
      <x:c r="H5748" s="22" t="n">
        <x:v>949931.9604166666</x:v>
      </x:c>
      <x:c r="I5748" s="22" t="n">
        <x:f>SUM(G5748:H5748)</x:f>
        <x:v>2035180.7312500002</x:v>
      </x:c>
      <x:c r="J5748" s="22" t="n">
        <x:v>899415</x:v>
      </x:c>
      <x:c r="K5748" s="22" t="n">
        <x:v>181642.5</x:v>
      </x:c>
      <x:c r="L5748" s="22" t="n">
        <x:f>SUM(J5748:K5748)</x:f>
        <x:v>1081057.5</x:v>
      </x:c>
      <x:c r="M5748" s="23" t="n">
        <x:f>D5748-L5748</x:f>
        <x:v>0</x:v>
      </x:c>
      <x:c r="N5748" s="22" t="n">
        <x:v>448470.9625</x:v>
      </x:c>
      <x:c r="O5748" s="22" t="n">
        <x:v>632586.5375</x:v>
      </x:c>
      <x:c r="P5748" s="14" t="n">
        <x:f>N5748/SUM(N5748:O5748)</x:f>
        <x:v>0.4148446891122813</x:v>
      </x:c>
      <x:c r="Q5748" s="22" t="n">
        <x:v>1085799.8125000002</x:v>
      </x:c>
      <x:c r="R5748" s="22" t="n">
        <x:v>950883.10625</x:v>
      </x:c>
      <x:c r="S5748" s="2" t="n">
        <x:v>3</x:v>
      </x:c>
      <x:c r="T5748" s="2" t="n">
        <x:v>2</x:v>
      </x:c>
      <x:c r="U5748" s="2" t="n">
        <x:v>2</x:v>
      </x:c>
      <x:c r="V5748" s="2" t="n">
        <x:v>5</x:v>
      </x:c>
      <x:c r="W5748" s="2" t="n">
        <x:v>4</x:v>
      </x:c>
      <x:c r="X5748" s="2" t="n">
        <x:v>4</x:v>
      </x:c>
      <x:c r="Y5748" s="2" t="n">
        <x:v>4</x:v>
      </x:c>
      <x:c r="Z5748" s="22" t="n">
        <x:v>476928</x:v>
      </x:c>
      <x:c r="AA5748" s="22" t="n">
        <x:v>422487</x:v>
      </x:c>
      <x:c r="AB5748" s="22" t="n">
        <x:v>163323</x:v>
      </x:c>
      <x:c r="AC5748" s="22" t="n">
        <x:v>60547.5</x:v>
      </x:c>
      <x:c r="AD5748" s="22" t="n">
        <x:v>121095</x:v>
      </x:c>
      <x:c r="AE5748" s="2" t="n">
        <x:v>1</x:v>
      </x:c>
      <x:c r="AF5748" s="2" t="n">
        <x:v>0</x:v>
      </x:c>
    </x:row>
    <x:row r="5749" ht="23" customHeight="1">
      <x:c r="A5749" s="2" t="n">
        <x:v>5743</x:v>
      </x:c>
      <x:c r="B5749" s="24" t="n">
        <x:v>724808.2</x:v>
      </x:c>
      <x:c r="C5749" s="24" t="n">
        <x:v>241260.8</x:v>
      </x:c>
      <x:c r="D5749" s="24" t="n">
        <x:f>SUM(B5749:C5749)</x:f>
        <x:v>966069</x:v>
      </x:c>
      <x:c r="E5749" s="25" t="n">
        <x:f>B5749/D5749</x:f>
        <x:v>0.7502654572292455</x:v>
      </x:c>
      <x:c r="F5749" s="25" t="n">
        <x:f>C5749/D5749</x:f>
        <x:v>0.24973454277075446</x:v>
      </x:c>
      <x:c r="G5749" s="22" t="n">
        <x:v>1323719.575</x:v>
      </x:c>
      <x:c r="H5749" s="22" t="n">
        <x:v>493934.4875</x:v>
      </x:c>
      <x:c r="I5749" s="22" t="n">
        <x:f>SUM(G5749:H5749)</x:f>
        <x:v>1817654.0625</x:v>
      </x:c>
      <x:c r="J5749" s="22" t="n">
        <x:v>844974</x:v>
      </x:c>
      <x:c r="K5749" s="22" t="n">
        <x:v>121095</x:v>
      </x:c>
      <x:c r="L5749" s="22" t="n">
        <x:f>SUM(J5749:K5749)</x:f>
        <x:v>966069</x:v>
      </x:c>
      <x:c r="M5749" s="23" t="n">
        <x:f>D5749-L5749</x:f>
        <x:v>0</x:v>
      </x:c>
      <x:c r="N5749" s="22" t="n">
        <x:v>724808.2</x:v>
      </x:c>
      <x:c r="O5749" s="22" t="n">
        <x:v>241260.8</x:v>
      </x:c>
      <x:c r="P5749" s="14" t="n">
        <x:f>N5749/SUM(N5749:O5749)</x:f>
        <x:v>0.7502654572292455</x:v>
      </x:c>
      <x:c r="Q5749" s="22" t="n">
        <x:v>1322684.575</x:v>
      </x:c>
      <x:c r="R5749" s="22" t="n">
        <x:v>494193.2375</x:v>
      </x:c>
      <x:c r="S5749" s="2" t="n">
        <x:v>2</x:v>
      </x:c>
      <x:c r="T5749" s="2" t="n">
        <x:v>2</x:v>
      </x:c>
      <x:c r="U5749" s="2" t="n">
        <x:v>3</x:v>
      </x:c>
      <x:c r="V5749" s="2" t="n">
        <x:v>2</x:v>
      </x:c>
      <x:c r="W5749" s="2" t="n">
        <x:v>3</x:v>
      </x:c>
      <x:c r="X5749" s="2" t="n">
        <x:v>3</x:v>
      </x:c>
      <x:c r="Y5749" s="2" t="n">
        <x:v>3</x:v>
      </x:c>
      <x:c r="Z5749" s="22" t="n">
        <x:v>422487</x:v>
      </x:c>
      <x:c r="AA5749" s="22" t="n">
        <x:v>422487</x:v>
      </x:c>
      <x:c r="AB5749" s="22" t="n">
        <x:v>108882</x:v>
      </x:c>
      <x:c r="AC5749" s="22" t="n">
        <x:v>60547.5</x:v>
      </x:c>
      <x:c r="AD5749" s="22" t="n">
        <x:v>60547.5</x:v>
      </x:c>
      <x:c r="AE5749" s="2" t="n">
        <x:v>0</x:v>
      </x:c>
      <x:c r="AF5749" s="2" t="n">
        <x:v>0</x:v>
      </x:c>
    </x:row>
    <x:row r="5750" ht="23" customHeight="1">
      <x:c r="A5750" s="2" t="n">
        <x:v>5744</x:v>
      </x:c>
      <x:c r="B5750" s="24" t="n">
        <x:v>851080.5</x:v>
      </x:c>
      <x:c r="C5750" s="24" t="n">
        <x:v>0</x:v>
      </x:c>
      <x:c r="D5750" s="24" t="n">
        <x:f>SUM(B5750:C5750)</x:f>
        <x:v>851080.5</x:v>
      </x:c>
      <x:c r="E5750" s="25" t="n">
        <x:f>B5750/D5750</x:f>
        <x:v>1</x:v>
      </x:c>
      <x:c r="F5750" s="25" t="n">
        <x:f>C5750/D5750</x:f>
        <x:v>0</x:v>
      </x:c>
      <x:c r="G5750" s="22" t="n">
        <x:v>851080.5</x:v>
      </x:c>
      <x:c r="H5750" s="22" t="n">
        <x:v>789148.6875</x:v>
      </x:c>
      <x:c r="I5750" s="22" t="n">
        <x:f>SUM(G5750:H5750)</x:f>
        <x:v>1640229.1875</x:v>
      </x:c>
      <x:c r="J5750" s="22" t="n">
        <x:v>790533</x:v>
      </x:c>
      <x:c r="K5750" s="22" t="n">
        <x:v>60547.5</x:v>
      </x:c>
      <x:c r="L5750" s="22" t="n">
        <x:f>SUM(J5750:K5750)</x:f>
        <x:v>851080.5</x:v>
      </x:c>
      <x:c r="M5750" s="23" t="n">
        <x:f>D5750-L5750</x:f>
        <x:v>0</x:v>
      </x:c>
      <x:c r="N5750" s="22" t="n">
        <x:v>851080.5</x:v>
      </x:c>
      <x:c r="O5750" s="22" t="n">
        <x:v>0</x:v>
      </x:c>
      <x:c r="P5750" s="14" t="n">
        <x:f>N5750/SUM(N5750:O5750)</x:f>
        <x:v>1</x:v>
      </x:c>
      <x:c r="Q5750" s="22" t="n">
        <x:v>851080.5</x:v>
      </x:c>
      <x:c r="R5750" s="22" t="n">
        <x:v>789666.1875</x:v>
      </x:c>
      <x:c r="S5750" s="2" t="n">
        <x:v>1</x:v>
      </x:c>
      <x:c r="T5750" s="2" t="n">
        <x:v>2</x:v>
      </x:c>
      <x:c r="U5750" s="2" t="n">
        <x:v>1</x:v>
      </x:c>
      <x:c r="V5750" s="2" t="n">
        <x:v>0</x:v>
      </x:c>
      <x:c r="W5750" s="2" t="n">
        <x:v>2</x:v>
      </x:c>
      <x:c r="X5750" s="2" t="n">
        <x:v>2</x:v>
      </x:c>
      <x:c r="Y5750" s="2" t="n">
        <x:v>2</x:v>
      </x:c>
      <x:c r="Z5750" s="22" t="n">
        <x:v>368046</x:v>
      </x:c>
      <x:c r="AA5750" s="22" t="n">
        <x:v>422487</x:v>
      </x:c>
      <x:c r="AB5750" s="22" t="n">
        <x:v>54441</x:v>
      </x:c>
      <x:c r="AC5750" s="22" t="n">
        <x:v>60547.5</x:v>
      </x:c>
      <x:c r="AD5750" s="22" t="n">
        <x:v>0</x:v>
      </x:c>
      <x:c r="AE5750" s="2" t="n">
        <x:v>0</x:v>
      </x:c>
      <x:c r="AF5750" s="2" t="n">
        <x:v>0</x:v>
      </x:c>
    </x:row>
    <x:row r="5751" ht="23" customHeight="1">
      <x:c r="A5751" s="2" t="n">
        <x:v>5745</x:v>
      </x:c>
      <x:c r="B5751" s="24" t="n">
        <x:v>595394.53125</x:v>
      </x:c>
      <x:c r="C5751" s="24" t="n">
        <x:v>485662.96875</x:v>
      </x:c>
      <x:c r="D5751" s="24" t="n">
        <x:f>SUM(B5751:C5751)</x:f>
        <x:v>1081057.5</x:v>
      </x:c>
      <x:c r="E5751" s="25" t="n">
        <x:f>B5751/D5751</x:f>
        <x:v>0.5507519546832615</x:v>
      </x:c>
      <x:c r="F5751" s="25" t="n">
        <x:f>C5751/D5751</x:f>
        <x:v>0.44924804531673845</x:v>
      </x:c>
      <x:c r="G5751" s="22" t="n">
        <x:v>1535144.34375</x:v>
      </x:c>
      <x:c r="H5751" s="22" t="n">
        <x:v>531409.96875</x:v>
      </x:c>
      <x:c r="I5751" s="22" t="n">
        <x:f>SUM(G5751:H5751)</x:f>
        <x:v>2066554.3125</x:v>
      </x:c>
      <x:c r="J5751" s="22" t="n">
        <x:v>899415</x:v>
      </x:c>
      <x:c r="K5751" s="22" t="n">
        <x:v>181642.5</x:v>
      </x:c>
      <x:c r="L5751" s="22" t="n">
        <x:f>SUM(J5751:K5751)</x:f>
        <x:v>1081057.5</x:v>
      </x:c>
      <x:c r="M5751" s="23" t="n">
        <x:f>D5751-L5751</x:f>
        <x:v>0</x:v>
      </x:c>
      <x:c r="N5751" s="22" t="n">
        <x:v>596558.90625</x:v>
      </x:c>
      <x:c r="O5751" s="22" t="n">
        <x:v>484498.59375</x:v>
      </x:c>
      <x:c r="P5751" s="14" t="n">
        <x:f>N5751/SUM(N5751:O5751)</x:f>
        <x:v>0.5518290250518589</x:v>
      </x:c>
      <x:c r="Q5751" s="22" t="n">
        <x:v>1535532.46875</x:v>
      </x:c>
      <x:c r="R5751" s="22" t="n">
        <x:v>530504.34375</x:v>
      </x:c>
      <x:c r="S5751" s="2" t="n">
        <x:v>4</x:v>
      </x:c>
      <x:c r="T5751" s="2" t="n">
        <x:v>1</x:v>
      </x:c>
      <x:c r="U5751" s="2" t="n">
        <x:v>1</x:v>
      </x:c>
      <x:c r="V5751" s="2" t="n">
        <x:v>2</x:v>
      </x:c>
      <x:c r="W5751" s="2" t="n">
        <x:v>4</x:v>
      </x:c>
      <x:c r="X5751" s="2" t="n">
        <x:v>4</x:v>
      </x:c>
      <x:c r="Y5751" s="2" t="n">
        <x:v>4</x:v>
      </x:c>
      <x:c r="Z5751" s="22" t="n">
        <x:v>531369</x:v>
      </x:c>
      <x:c r="AA5751" s="22" t="n">
        <x:v>368046</x:v>
      </x:c>
      <x:c r="AB5751" s="22" t="n">
        <x:v>163323</x:v>
      </x:c>
      <x:c r="AC5751" s="22" t="n">
        <x:v>0</x:v>
      </x:c>
      <x:c r="AD5751" s="22" t="n">
        <x:v>181642.5</x:v>
      </x:c>
      <x:c r="AE5751" s="2" t="n">
        <x:v>1</x:v>
      </x:c>
      <x:c r="AF5751" s="2" t="n">
        <x:v>1</x:v>
      </x:c>
    </x:row>
    <x:row r="5752" ht="23" customHeight="1">
      <x:c r="A5752" s="2" t="n">
        <x:v>5746</x:v>
      </x:c>
      <x:c r="B5752" s="24" t="n">
        <x:v>0</x:v>
      </x:c>
      <x:c r="C5752" s="24" t="n">
        <x:v>966069</x:v>
      </x:c>
      <x:c r="D5752" s="24" t="n">
        <x:f>SUM(B5752:C5752)</x:f>
        <x:v>966069</x:v>
      </x:c>
      <x:c r="E5752" s="25" t="n">
        <x:f>B5752/D5752</x:f>
        <x:v>0</x:v>
      </x:c>
      <x:c r="F5752" s="25" t="n">
        <x:f>C5752/D5752</x:f>
        <x:v>1</x:v>
      </x:c>
      <x:c r="G5752" s="22" t="n">
        <x:v>0</x:v>
      </x:c>
      <x:c r="H5752" s="22" t="n">
        <x:v>1906482.9375</x:v>
      </x:c>
      <x:c r="I5752" s="22" t="n">
        <x:f>SUM(G5752:H5752)</x:f>
        <x:v>1906482.9375</x:v>
      </x:c>
      <x:c r="J5752" s="22" t="n">
        <x:v>844974</x:v>
      </x:c>
      <x:c r="K5752" s="22" t="n">
        <x:v>121095</x:v>
      </x:c>
      <x:c r="L5752" s="22" t="n">
        <x:f>SUM(J5752:K5752)</x:f>
        <x:v>966069</x:v>
      </x:c>
      <x:c r="M5752" s="23" t="n">
        <x:f>D5752-L5752</x:f>
        <x:v>0</x:v>
      </x:c>
      <x:c r="N5752" s="22" t="n">
        <x:v>0</x:v>
      </x:c>
      <x:c r="O5752" s="22" t="n">
        <x:v>966069</x:v>
      </x:c>
      <x:c r="P5752" s="14" t="n">
        <x:f>N5752/SUM(N5752:O5752)</x:f>
        <x:v>0</x:v>
      </x:c>
      <x:c r="Q5752" s="22" t="n">
        <x:v>0</x:v>
      </x:c>
      <x:c r="R5752" s="22" t="n">
        <x:v>1906655.4375</x:v>
      </x:c>
      <x:c r="S5752" s="2" t="n">
        <x:v>1</x:v>
      </x:c>
      <x:c r="T5752" s="2" t="n">
        <x:v>3</x:v>
      </x:c>
      <x:c r="U5752" s="2" t="n">
        <x:v>0</x:v>
      </x:c>
      <x:c r="V5752" s="2" t="n">
        <x:v>3</x:v>
      </x:c>
      <x:c r="W5752" s="2" t="n">
        <x:v>3</x:v>
      </x:c>
      <x:c r="X5752" s="2" t="n">
        <x:v>3</x:v>
      </x:c>
      <x:c r="Y5752" s="2" t="n">
        <x:v>3</x:v>
      </x:c>
      <x:c r="Z5752" s="22" t="n">
        <x:v>368046</x:v>
      </x:c>
      <x:c r="AA5752" s="22" t="n">
        <x:v>476928</x:v>
      </x:c>
      <x:c r="AB5752" s="22" t="n">
        <x:v>108882</x:v>
      </x:c>
      <x:c r="AC5752" s="22" t="n">
        <x:v>121095</x:v>
      </x:c>
      <x:c r="AD5752" s="22" t="n">
        <x:v>0</x:v>
      </x:c>
      <x:c r="AE5752" s="2" t="n">
        <x:v>1</x:v>
      </x:c>
      <x:c r="AF5752" s="2" t="n">
        <x:v>0</x:v>
      </x:c>
    </x:row>
    <x:row r="5753" ht="23" customHeight="1">
      <x:c r="A5753" s="2" t="n">
        <x:v>5747</x:v>
      </x:c>
      <x:c r="B5753" s="24" t="n">
        <x:v>427685</x:v>
      </x:c>
      <x:c r="C5753" s="24" t="n">
        <x:v>653372.5</x:v>
      </x:c>
      <x:c r="D5753" s="24" t="n">
        <x:f>SUM(B5753:C5753)</x:f>
        <x:v>1081057.5</x:v>
      </x:c>
      <x:c r="E5753" s="25" t="n">
        <x:f>B5753/D5753</x:f>
        <x:v>0.39561725440136164</x:v>
      </x:c>
      <x:c r="F5753" s="25" t="n">
        <x:f>C5753/D5753</x:f>
        <x:v>0.6043827455986384</x:v>
      </x:c>
      <x:c r="G5753" s="22" t="n">
        <x:v>1016558.6000000001</x:v>
      </x:c>
      <x:c r="H5753" s="22" t="n">
        <x:v>1012601.1625</x:v>
      </x:c>
      <x:c r="I5753" s="22" t="n">
        <x:f>SUM(G5753:H5753)</x:f>
        <x:v>2029159.7625000002</x:v>
      </x:c>
      <x:c r="J5753" s="22" t="n">
        <x:v>899415</x:v>
      </x:c>
      <x:c r="K5753" s="22" t="n">
        <x:v>181642.5</x:v>
      </x:c>
      <x:c r="L5753" s="22" t="n">
        <x:f>SUM(J5753:K5753)</x:f>
        <x:v>1081057.5</x:v>
      </x:c>
      <x:c r="M5753" s="23" t="n">
        <x:f>D5753-L5753</x:f>
        <x:v>0</x:v>
      </x:c>
      <x:c r="N5753" s="22" t="n">
        <x:v>427972.5</x:v>
      </x:c>
      <x:c r="O5753" s="22" t="n">
        <x:v>653085</x:v>
      </x:c>
      <x:c r="P5753" s="14" t="n">
        <x:f>N5753/SUM(N5753:O5753)</x:f>
        <x:v>0.3958831977022499</x:v>
      </x:c>
      <x:c r="Q5753" s="22" t="n">
        <x:v>1016846.1000000001</x:v>
      </x:c>
      <x:c r="R5753" s="22" t="n">
        <x:v>1013779.9125</x:v>
      </x:c>
      <x:c r="S5753" s="2" t="n">
        <x:v>3</x:v>
      </x:c>
      <x:c r="T5753" s="2" t="n">
        <x:v>2</x:v>
      </x:c>
      <x:c r="U5753" s="2" t="n">
        <x:v>2</x:v>
      </x:c>
      <x:c r="V5753" s="2" t="n">
        <x:v>6</x:v>
      </x:c>
      <x:c r="W5753" s="2" t="n">
        <x:v>4</x:v>
      </x:c>
      <x:c r="X5753" s="2" t="n">
        <x:v>4</x:v>
      </x:c>
      <x:c r="Y5753" s="2" t="n">
        <x:v>4</x:v>
      </x:c>
      <x:c r="Z5753" s="22" t="n">
        <x:v>476928</x:v>
      </x:c>
      <x:c r="AA5753" s="22" t="n">
        <x:v>422487</x:v>
      </x:c>
      <x:c r="AB5753" s="22" t="n">
        <x:v>163323</x:v>
      </x:c>
      <x:c r="AC5753" s="22" t="n">
        <x:v>60547.5</x:v>
      </x:c>
      <x:c r="AD5753" s="22" t="n">
        <x:v>121095</x:v>
      </x:c>
      <x:c r="AE5753" s="2" t="n">
        <x:v>1</x:v>
      </x:c>
      <x:c r="AF5753" s="2" t="n">
        <x:v>0</x:v>
      </x:c>
    </x:row>
    <x:row r="5754" ht="23" customHeight="1">
      <x:c r="A5754" s="2" t="n">
        <x:v>5748</x:v>
      </x:c>
      <x:c r="B5754" s="24" t="n">
        <x:v>465978.5625</x:v>
      </x:c>
      <x:c r="C5754" s="24" t="n">
        <x:v>500090.4375</x:v>
      </x:c>
      <x:c r="D5754" s="24" t="n">
        <x:f>SUM(B5754:C5754)</x:f>
        <x:v>966069</x:v>
      </x:c>
      <x:c r="E5754" s="25" t="n">
        <x:f>B5754/D5754</x:f>
        <x:v>0.4823450110706378</x:v>
      </x:c>
      <x:c r="F5754" s="25" t="n">
        <x:f>C5754/D5754</x:f>
        <x:v>0.5176549889293622</x:v>
      </x:c>
      <x:c r="G5754" s="22" t="n">
        <x:v>558507.5625</x:v>
      </x:c>
      <x:c r="H5754" s="22" t="n">
        <x:v>1466735.15625</x:v>
      </x:c>
      <x:c r="I5754" s="22" t="n">
        <x:f>SUM(G5754:H5754)</x:f>
        <x:v>2025242.71875</x:v>
      </x:c>
      <x:c r="J5754" s="22" t="n">
        <x:v>844974</x:v>
      </x:c>
      <x:c r="K5754" s="22" t="n">
        <x:v>121095</x:v>
      </x:c>
      <x:c r="L5754" s="22" t="n">
        <x:f>SUM(J5754:K5754)</x:f>
        <x:v>966069</x:v>
      </x:c>
      <x:c r="M5754" s="23" t="n">
        <x:f>D5754-L5754</x:f>
        <x:v>0</x:v>
      </x:c>
      <x:c r="N5754" s="22" t="n">
        <x:v>465374.8125</x:v>
      </x:c>
      <x:c r="O5754" s="22" t="n">
        <x:v>500694.1875</x:v>
      </x:c>
      <x:c r="P5754" s="14" t="n">
        <x:f>N5754/SUM(N5754:O5754)</x:f>
        <x:v>0.4817200557103064</x:v>
      </x:c>
      <x:c r="Q5754" s="22" t="n">
        <x:v>557386.3125</x:v>
      </x:c>
      <x:c r="R5754" s="22" t="n">
        <x:v>1466950.78125</x:v>
      </x:c>
      <x:c r="S5754" s="2" t="n">
        <x:v>1</x:v>
      </x:c>
      <x:c r="T5754" s="2" t="n">
        <x:v>3</x:v>
      </x:c>
      <x:c r="U5754" s="2" t="n">
        <x:v>1</x:v>
      </x:c>
      <x:c r="V5754" s="2" t="n">
        <x:v>2</x:v>
      </x:c>
      <x:c r="W5754" s="2" t="n">
        <x:v>3</x:v>
      </x:c>
      <x:c r="X5754" s="2" t="n">
        <x:v>3</x:v>
      </x:c>
      <x:c r="Y5754" s="2" t="n">
        <x:v>3</x:v>
      </x:c>
      <x:c r="Z5754" s="22" t="n">
        <x:v>368046</x:v>
      </x:c>
      <x:c r="AA5754" s="22" t="n">
        <x:v>476928</x:v>
      </x:c>
      <x:c r="AB5754" s="22" t="n">
        <x:v>108882</x:v>
      </x:c>
      <x:c r="AC5754" s="22" t="n">
        <x:v>121095</x:v>
      </x:c>
      <x:c r="AD5754" s="22" t="n">
        <x:v>0</x:v>
      </x:c>
      <x:c r="AE5754" s="2" t="n">
        <x:v>1</x:v>
      </x:c>
      <x:c r="AF5754" s="2" t="n">
        <x:v>0</x:v>
      </x:c>
    </x:row>
    <x:row r="5755" ht="23" customHeight="1">
      <x:c r="A5755" s="2" t="n">
        <x:v>5749</x:v>
      </x:c>
      <x:c r="B5755" s="24" t="n">
        <x:v>851080.5</x:v>
      </x:c>
      <x:c r="C5755" s="24" t="n">
        <x:v>0</x:v>
      </x:c>
      <x:c r="D5755" s="24" t="n">
        <x:f>SUM(B5755:C5755)</x:f>
        <x:v>851080.5</x:v>
      </x:c>
      <x:c r="E5755" s="25" t="n">
        <x:f>B5755/D5755</x:f>
        <x:v>1</x:v>
      </x:c>
      <x:c r="F5755" s="25" t="n">
        <x:f>C5755/D5755</x:f>
        <x:v>0</x:v>
      </x:c>
      <x:c r="G5755" s="22" t="n">
        <x:v>1049231.25</x:v>
      </x:c>
      <x:c r="H5755" s="22" t="n">
        <x:v>781839</x:v>
      </x:c>
      <x:c r="I5755" s="22" t="n">
        <x:f>SUM(G5755:H5755)</x:f>
        <x:v>1831070.25</x:v>
      </x:c>
      <x:c r="J5755" s="22" t="n">
        <x:v>790533</x:v>
      </x:c>
      <x:c r="K5755" s="22" t="n">
        <x:v>60547.5</x:v>
      </x:c>
      <x:c r="L5755" s="22" t="n">
        <x:f>SUM(J5755:K5755)</x:f>
        <x:v>851080.5</x:v>
      </x:c>
      <x:c r="M5755" s="23" t="n">
        <x:f>D5755-L5755</x:f>
        <x:v>0</x:v>
      </x:c>
      <x:c r="N5755" s="22" t="n">
        <x:v>851080.5</x:v>
      </x:c>
      <x:c r="O5755" s="22" t="n">
        <x:v>0</x:v>
      </x:c>
      <x:c r="P5755" s="14" t="n">
        <x:f>N5755/SUM(N5755:O5755)</x:f>
        <x:v>1</x:v>
      </x:c>
      <x:c r="Q5755" s="22" t="n">
        <x:v>1048713.75</x:v>
      </x:c>
      <x:c r="R5755" s="22" t="n">
        <x:v>782097.75</x:v>
      </x:c>
      <x:c r="S5755" s="2" t="n">
        <x:v>1</x:v>
      </x:c>
      <x:c r="T5755" s="2" t="n">
        <x:v>2</x:v>
      </x:c>
      <x:c r="U5755" s="2" t="n">
        <x:v>3</x:v>
      </x:c>
      <x:c r="V5755" s="2" t="n">
        <x:v>0</x:v>
      </x:c>
      <x:c r="W5755" s="2" t="n">
        <x:v>2</x:v>
      </x:c>
      <x:c r="X5755" s="2" t="n">
        <x:v>2</x:v>
      </x:c>
      <x:c r="Y5755" s="2" t="n">
        <x:v>2</x:v>
      </x:c>
      <x:c r="Z5755" s="22" t="n">
        <x:v>368046</x:v>
      </x:c>
      <x:c r="AA5755" s="22" t="n">
        <x:v>422487</x:v>
      </x:c>
      <x:c r="AB5755" s="22" t="n">
        <x:v>54441</x:v>
      </x:c>
      <x:c r="AC5755" s="22" t="n">
        <x:v>60547.5</x:v>
      </x:c>
      <x:c r="AD5755" s="22" t="n">
        <x:v>0</x:v>
      </x:c>
      <x:c r="AE5755" s="2" t="n">
        <x:v>0</x:v>
      </x:c>
      <x:c r="AF5755" s="2" t="n">
        <x:v>0</x:v>
      </x:c>
    </x:row>
    <x:row r="5756" ht="23" customHeight="1">
      <x:c r="A5756" s="2" t="n">
        <x:v>5750</x:v>
      </x:c>
      <x:c r="B5756" s="24" t="n">
        <x:v>851080.5</x:v>
      </x:c>
      <x:c r="C5756" s="24" t="n">
        <x:v>0</x:v>
      </x:c>
      <x:c r="D5756" s="24" t="n">
        <x:f>SUM(B5756:C5756)</x:f>
        <x:v>851080.5</x:v>
      </x:c>
      <x:c r="E5756" s="25" t="n">
        <x:f>B5756/D5756</x:f>
        <x:v>1</x:v>
      </x:c>
      <x:c r="F5756" s="25" t="n">
        <x:f>C5756/D5756</x:f>
        <x:v>0</x:v>
      </x:c>
      <x:c r="G5756" s="22" t="n">
        <x:v>1587172.5</x:v>
      </x:c>
      <x:c r="H5756" s="22" t="n">
        <x:v>144304.875</x:v>
      </x:c>
      <x:c r="I5756" s="22" t="n">
        <x:f>SUM(G5756:H5756)</x:f>
        <x:v>1731477.375</x:v>
      </x:c>
      <x:c r="J5756" s="22" t="n">
        <x:v>790533</x:v>
      </x:c>
      <x:c r="K5756" s="22" t="n">
        <x:v>60547.5</x:v>
      </x:c>
      <x:c r="L5756" s="22" t="n">
        <x:f>SUM(J5756:K5756)</x:f>
        <x:v>851080.5</x:v>
      </x:c>
      <x:c r="M5756" s="23" t="n">
        <x:f>D5756-L5756</x:f>
        <x:v>0</x:v>
      </x:c>
      <x:c r="N5756" s="22" t="n">
        <x:v>851080.5</x:v>
      </x:c>
      <x:c r="O5756" s="22" t="n">
        <x:v>0</x:v>
      </x:c>
      <x:c r="P5756" s="14" t="n">
        <x:f>N5756/SUM(N5756:O5756)</x:f>
        <x:v>1</x:v>
      </x:c>
      <x:c r="Q5756" s="22" t="n">
        <x:v>1587172.5</x:v>
      </x:c>
      <x:c r="R5756" s="22" t="n">
        <x:v>144822.375</x:v>
      </x:c>
      <x:c r="S5756" s="2" t="n">
        <x:v>2</x:v>
      </x:c>
      <x:c r="T5756" s="2" t="n">
        <x:v>1</x:v>
      </x:c>
      <x:c r="U5756" s="2" t="n">
        <x:v>1</x:v>
      </x:c>
      <x:c r="V5756" s="2" t="n">
        <x:v>0</x:v>
      </x:c>
      <x:c r="W5756" s="2" t="n">
        <x:v>2</x:v>
      </x:c>
      <x:c r="X5756" s="2" t="n">
        <x:v>2</x:v>
      </x:c>
      <x:c r="Y5756" s="2" t="n">
        <x:v>2</x:v>
      </x:c>
      <x:c r="Z5756" s="22" t="n">
        <x:v>422487</x:v>
      </x:c>
      <x:c r="AA5756" s="22" t="n">
        <x:v>368046</x:v>
      </x:c>
      <x:c r="AB5756" s="22" t="n">
        <x:v>54441</x:v>
      </x:c>
      <x:c r="AC5756" s="22" t="n">
        <x:v>0</x:v>
      </x:c>
      <x:c r="AD5756" s="22" t="n">
        <x:v>60547.5</x:v>
      </x:c>
      <x:c r="AE5756" s="2" t="n">
        <x:v>0</x:v>
      </x:c>
      <x:c r="AF5756" s="2" t="n">
        <x:v>0</x:v>
      </x:c>
    </x:row>
    <x:row r="5757" ht="23" customHeight="1">
      <x:c r="A5757" s="2" t="n">
        <x:v>5751</x:v>
      </x:c>
      <x:c r="B5757" s="24" t="n">
        <x:v>190860.51666666666</x:v>
      </x:c>
      <x:c r="C5757" s="24" t="n">
        <x:v>890196.9833333334</x:v>
      </x:c>
      <x:c r="D5757" s="24" t="n">
        <x:f>SUM(B5757:C5757)</x:f>
        <x:v>1081057.5</x:v>
      </x:c>
      <x:c r="E5757" s="25" t="n">
        <x:f>B5757/D5757</x:f>
        <x:v>0.17654982890980975</x:v>
      </x:c>
      <x:c r="F5757" s="25" t="n">
        <x:f>C5757/D5757</x:f>
        <x:v>0.8234501710901903</x:v>
      </x:c>
      <x:c r="G5757" s="22" t="n">
        <x:v>936085.2416666667</x:v>
      </x:c>
      <x:c r="H5757" s="22" t="n">
        <x:v>1112159.9208333334</x:v>
      </x:c>
      <x:c r="I5757" s="22" t="n">
        <x:f>SUM(G5757:H5757)</x:f>
        <x:v>2048245.1625</x:v>
      </x:c>
      <x:c r="J5757" s="22" t="n">
        <x:v>899415</x:v>
      </x:c>
      <x:c r="K5757" s="22" t="n">
        <x:v>181642.5</x:v>
      </x:c>
      <x:c r="L5757" s="22" t="n">
        <x:f>SUM(J5757:K5757)</x:f>
        <x:v>1081057.5</x:v>
      </x:c>
      <x:c r="M5757" s="23" t="n">
        <x:f>D5757-L5757</x:f>
        <x:v>0</x:v>
      </x:c>
      <x:c r="N5757" s="22" t="n">
        <x:v>190956.34999999998</x:v>
      </x:c>
      <x:c r="O5757" s="22" t="n">
        <x:v>890101.15</x:v>
      </x:c>
      <x:c r="P5757" s="14" t="n">
        <x:f>N5757/SUM(N5757:O5757)</x:f>
        <x:v>0.1766384766767725</x:v>
      </x:c>
      <x:c r="Q5757" s="22" t="n">
        <x:v>935433.575</x:v>
      </x:c>
      <x:c r="R5757" s="22" t="n">
        <x:v>1112725.3375000001</x:v>
      </x:c>
      <x:c r="S5757" s="2" t="n">
        <x:v>3</x:v>
      </x:c>
      <x:c r="T5757" s="2" t="n">
        <x:v>2</x:v>
      </x:c>
      <x:c r="U5757" s="2" t="n">
        <x:v>1</x:v>
      </x:c>
      <x:c r="V5757" s="2" t="n">
        <x:v>5</x:v>
      </x:c>
      <x:c r="W5757" s="2" t="n">
        <x:v>4</x:v>
      </x:c>
      <x:c r="X5757" s="2" t="n">
        <x:v>4</x:v>
      </x:c>
      <x:c r="Y5757" s="2" t="n">
        <x:v>4</x:v>
      </x:c>
      <x:c r="Z5757" s="22" t="n">
        <x:v>476928</x:v>
      </x:c>
      <x:c r="AA5757" s="22" t="n">
        <x:v>422487</x:v>
      </x:c>
      <x:c r="AB5757" s="22" t="n">
        <x:v>163323</x:v>
      </x:c>
      <x:c r="AC5757" s="22" t="n">
        <x:v>60547.5</x:v>
      </x:c>
      <x:c r="AD5757" s="22" t="n">
        <x:v>121095</x:v>
      </x:c>
      <x:c r="AE5757" s="2" t="n">
        <x:v>1</x:v>
      </x:c>
      <x:c r="AF5757" s="2" t="n">
        <x:v>0</x:v>
      </x:c>
    </x:row>
    <x:row r="5758" ht="23" customHeight="1">
      <x:c r="A5758" s="2" t="n">
        <x:v>5752</x:v>
      </x:c>
      <x:c r="B5758" s="24" t="n">
        <x:v>666552.9375</x:v>
      </x:c>
      <x:c r="C5758" s="24" t="n">
        <x:v>414504.5625</x:v>
      </x:c>
      <x:c r="D5758" s="24" t="n">
        <x:f>SUM(B5758:C5758)</x:f>
        <x:v>1081057.5</x:v>
      </x:c>
      <x:c r="E5758" s="25" t="n">
        <x:f>B5758/D5758</x:f>
        <x:v>0.6165749162278602</x:v>
      </x:c>
      <x:c r="F5758" s="25" t="n">
        <x:f>C5758/D5758</x:f>
        <x:v>0.3834250837721398</x:v>
      </x:c>
      <x:c r="G5758" s="22" t="n">
        <x:v>1202915.8125</x:v>
      </x:c>
      <x:c r="H5758" s="22" t="n">
        <x:v>1007895.9375</x:v>
      </x:c>
      <x:c r="I5758" s="22" t="n">
        <x:f>SUM(G5758:H5758)</x:f>
        <x:v>2210811.75</x:v>
      </x:c>
      <x:c r="J5758" s="22" t="n">
        <x:v>899415</x:v>
      </x:c>
      <x:c r="K5758" s="22" t="n">
        <x:v>181642.5</x:v>
      </x:c>
      <x:c r="L5758" s="22" t="n">
        <x:f>SUM(J5758:K5758)</x:f>
        <x:v>1081057.5</x:v>
      </x:c>
      <x:c r="M5758" s="23" t="n">
        <x:f>D5758-L5758</x:f>
        <x:v>0</x:v>
      </x:c>
      <x:c r="N5758" s="22" t="n">
        <x:v>667329.1875</x:v>
      </x:c>
      <x:c r="O5758" s="22" t="n">
        <x:v>413728.3125</x:v>
      </x:c>
      <x:c r="P5758" s="14" t="n">
        <x:f>N5758/SUM(N5758:O5758)</x:f>
        <x:v>0.6172929631402585</x:v>
      </x:c>
      <x:c r="Q5758" s="22" t="n">
        <x:v>1202139.5625</x:v>
      </x:c>
      <x:c r="R5758" s="22" t="n">
        <x:v>1008154.6875</x:v>
      </x:c>
      <x:c r="S5758" s="2" t="n">
        <x:v>2</x:v>
      </x:c>
      <x:c r="T5758" s="2" t="n">
        <x:v>3</x:v>
      </x:c>
      <x:c r="U5758" s="2" t="n">
        <x:v>2</x:v>
      </x:c>
      <x:c r="V5758" s="2" t="n">
        <x:v>3</x:v>
      </x:c>
      <x:c r="W5758" s="2" t="n">
        <x:v>4</x:v>
      </x:c>
      <x:c r="X5758" s="2" t="n">
        <x:v>4</x:v>
      </x:c>
      <x:c r="Y5758" s="2" t="n">
        <x:v>4</x:v>
      </x:c>
      <x:c r="Z5758" s="22" t="n">
        <x:v>422487</x:v>
      </x:c>
      <x:c r="AA5758" s="22" t="n">
        <x:v>476928</x:v>
      </x:c>
      <x:c r="AB5758" s="22" t="n">
        <x:v>163323</x:v>
      </x:c>
      <x:c r="AC5758" s="22" t="n">
        <x:v>121095</x:v>
      </x:c>
      <x:c r="AD5758" s="22" t="n">
        <x:v>60547.5</x:v>
      </x:c>
      <x:c r="AE5758" s="2" t="n">
        <x:v>1</x:v>
      </x:c>
      <x:c r="AF5758" s="2" t="n">
        <x:v>0</x:v>
      </x:c>
    </x:row>
    <x:row r="5759" ht="23" customHeight="1">
      <x:c r="A5759" s="2" t="n">
        <x:v>5753</x:v>
      </x:c>
      <x:c r="B5759" s="24" t="n">
        <x:v>805057.5</x:v>
      </x:c>
      <x:c r="C5759" s="24" t="n">
        <x:v>161011.5</x:v>
      </x:c>
      <x:c r="D5759" s="24" t="n">
        <x:f>SUM(B5759:C5759)</x:f>
        <x:v>966069</x:v>
      </x:c>
      <x:c r="E5759" s="25" t="n">
        <x:f>B5759/D5759</x:f>
        <x:v>0.8333333333333334</x:v>
      </x:c>
      <x:c r="F5759" s="25" t="n">
        <x:f>C5759/D5759</x:f>
        <x:v>0.16666666666666666</x:v>
      </x:c>
      <x:c r="G5759" s="22" t="n">
        <x:v>911196.75</x:v>
      </x:c>
      <x:c r="H5759" s="22" t="n">
        <x:v>950160.1875</x:v>
      </x:c>
      <x:c r="I5759" s="22" t="n">
        <x:f>SUM(G5759:H5759)</x:f>
        <x:v>1861356.9375</x:v>
      </x:c>
      <x:c r="J5759" s="22" t="n">
        <x:v>844974</x:v>
      </x:c>
      <x:c r="K5759" s="22" t="n">
        <x:v>121095</x:v>
      </x:c>
      <x:c r="L5759" s="22" t="n">
        <x:f>SUM(J5759:K5759)</x:f>
        <x:v>966069</x:v>
      </x:c>
      <x:c r="M5759" s="23" t="n">
        <x:f>D5759-L5759</x:f>
        <x:v>0</x:v>
      </x:c>
      <x:c r="N5759" s="22" t="n">
        <x:v>805057.5</x:v>
      </x:c>
      <x:c r="O5759" s="22" t="n">
        <x:v>161011.5</x:v>
      </x:c>
      <x:c r="P5759" s="14" t="n">
        <x:f>N5759/SUM(N5759:O5759)</x:f>
        <x:v>0.8333333333333334</x:v>
      </x:c>
      <x:c r="Q5759" s="22" t="n">
        <x:v>910679.25</x:v>
      </x:c>
      <x:c r="R5759" s="22" t="n">
        <x:v>950677.6875</x:v>
      </x:c>
      <x:c r="S5759" s="2" t="n">
        <x:v>1</x:v>
      </x:c>
      <x:c r="T5759" s="2" t="n">
        <x:v>3</x:v>
      </x:c>
      <x:c r="U5759" s="2" t="n">
        <x:v>2</x:v>
      </x:c>
      <x:c r="V5759" s="2" t="n">
        <x:v>1</x:v>
      </x:c>
      <x:c r="W5759" s="2" t="n">
        <x:v>3</x:v>
      </x:c>
      <x:c r="X5759" s="2" t="n">
        <x:v>3</x:v>
      </x:c>
      <x:c r="Y5759" s="2" t="n">
        <x:v>3</x:v>
      </x:c>
      <x:c r="Z5759" s="22" t="n">
        <x:v>368046</x:v>
      </x:c>
      <x:c r="AA5759" s="22" t="n">
        <x:v>476928</x:v>
      </x:c>
      <x:c r="AB5759" s="22" t="n">
        <x:v>108882</x:v>
      </x:c>
      <x:c r="AC5759" s="22" t="n">
        <x:v>121095</x:v>
      </x:c>
      <x:c r="AD5759" s="22" t="n">
        <x:v>0</x:v>
      </x:c>
      <x:c r="AE5759" s="2" t="n">
        <x:v>0</x:v>
      </x:c>
      <x:c r="AF5759" s="2" t="n">
        <x:v>0</x:v>
      </x:c>
    </x:row>
    <x:row r="5760" ht="23" customHeight="1">
      <x:c r="A5760" s="2" t="n">
        <x:v>5754</x:v>
      </x:c>
      <x:c r="B5760" s="24" t="n">
        <x:v>621551.0416666666</x:v>
      </x:c>
      <x:c r="C5760" s="24" t="n">
        <x:v>459506.4583333333</x:v>
      </x:c>
      <x:c r="D5760" s="24" t="n">
        <x:f>SUM(B5760:C5760)</x:f>
        <x:v>1081057.5</x:v>
      </x:c>
      <x:c r="E5760" s="25" t="n">
        <x:f>B5760/D5760</x:f>
        <x:v>0.5749472545786571</x:v>
      </x:c>
      <x:c r="F5760" s="25" t="n">
        <x:f>C5760/D5760</x:f>
        <x:v>0.4250527454213428</x:v>
      </x:c>
      <x:c r="G5760" s="22" t="n">
        <x:v>789548.7916666666</x:v>
      </x:c>
      <x:c r="H5760" s="22" t="n">
        <x:v>1235374.0833333333</x:v>
      </x:c>
      <x:c r="I5760" s="22" t="n">
        <x:f>SUM(G5760:H5760)</x:f>
        <x:v>2024922.875</x:v>
      </x:c>
      <x:c r="J5760" s="22" t="n">
        <x:v>899415</x:v>
      </x:c>
      <x:c r="K5760" s="22" t="n">
        <x:v>181642.5</x:v>
      </x:c>
      <x:c r="L5760" s="22" t="n">
        <x:f>SUM(J5760:K5760)</x:f>
        <x:v>1081057.5</x:v>
      </x:c>
      <x:c r="M5760" s="23" t="n">
        <x:f>D5760-L5760</x:f>
        <x:v>0</x:v>
      </x:c>
      <x:c r="N5760" s="22" t="n">
        <x:v>621407.2916666666</x:v>
      </x:c>
      <x:c r="O5760" s="22" t="n">
        <x:v>459650.2083333333</x:v>
      </x:c>
      <x:c r="P5760" s="14" t="n">
        <x:f>N5760/SUM(N5760:O5760)</x:f>
        <x:v>0.574814282928213</x:v>
      </x:c>
      <x:c r="Q5760" s="22" t="n">
        <x:v>788370.0416666666</x:v>
      </x:c>
      <x:c r="R5760" s="22" t="n">
        <x:v>1235862.8333333333</x:v>
      </x:c>
      <x:c r="S5760" s="2" t="n">
        <x:v>1</x:v>
      </x:c>
      <x:c r="T5760" s="2" t="n">
        <x:v>4</x:v>
      </x:c>
      <x:c r="U5760" s="2" t="n">
        <x:v>2</x:v>
      </x:c>
      <x:c r="V5760" s="2" t="n">
        <x:v>3</x:v>
      </x:c>
      <x:c r="W5760" s="2" t="n">
        <x:v>4</x:v>
      </x:c>
      <x:c r="X5760" s="2" t="n">
        <x:v>4</x:v>
      </x:c>
      <x:c r="Y5760" s="2" t="n">
        <x:v>4</x:v>
      </x:c>
      <x:c r="Z5760" s="22" t="n">
        <x:v>368046</x:v>
      </x:c>
      <x:c r="AA5760" s="22" t="n">
        <x:v>531369</x:v>
      </x:c>
      <x:c r="AB5760" s="22" t="n">
        <x:v>163323</x:v>
      </x:c>
      <x:c r="AC5760" s="22" t="n">
        <x:v>181642.5</x:v>
      </x:c>
      <x:c r="AD5760" s="22" t="n">
        <x:v>0</x:v>
      </x:c>
      <x:c r="AE5760" s="2" t="n">
        <x:v>1</x:v>
      </x:c>
      <x:c r="AF5760" s="2" t="n">
        <x:v>0</x:v>
      </x:c>
    </x:row>
    <x:row r="5761" ht="23" customHeight="1">
      <x:c r="A5761" s="2" t="n">
        <x:v>5755</x:v>
      </x:c>
      <x:c r="B5761" s="24" t="n">
        <x:v>670869.75</x:v>
      </x:c>
      <x:c r="C5761" s="24" t="n">
        <x:v>410187.75</x:v>
      </x:c>
      <x:c r="D5761" s="24" t="n">
        <x:f>SUM(B5761:C5761)</x:f>
        <x:v>1081057.5</x:v>
      </x:c>
      <x:c r="E5761" s="25" t="n">
        <x:f>B5761/D5761</x:f>
        <x:v>0.6205680548906973</x:v>
      </x:c>
      <x:c r="F5761" s="25" t="n">
        <x:f>C5761/D5761</x:f>
        <x:v>0.37943194510930267</x:v>
      </x:c>
      <x:c r="G5761" s="22" t="n">
        <x:v>1159182.75</x:v>
      </x:c>
      <x:c r="H5761" s="22" t="n">
        <x:v>876532.875</x:v>
      </x:c>
      <x:c r="I5761" s="22" t="n">
        <x:f>SUM(G5761:H5761)</x:f>
        <x:v>2035715.625</x:v>
      </x:c>
      <x:c r="J5761" s="22" t="n">
        <x:v>899415</x:v>
      </x:c>
      <x:c r="K5761" s="22" t="n">
        <x:v>181642.5</x:v>
      </x:c>
      <x:c r="L5761" s="22" t="n">
        <x:f>SUM(J5761:K5761)</x:f>
        <x:v>1081057.5</x:v>
      </x:c>
      <x:c r="M5761" s="23" t="n">
        <x:f>D5761-L5761</x:f>
        <x:v>0</x:v>
      </x:c>
      <x:c r="N5761" s="22" t="n">
        <x:v>670869.75</x:v>
      </x:c>
      <x:c r="O5761" s="22" t="n">
        <x:v>410187.75</x:v>
      </x:c>
      <x:c r="P5761" s="14" t="n">
        <x:f>N5761/SUM(N5761:O5761)</x:f>
        <x:v>0.6205680548906973</x:v>
      </x:c>
      <x:c r="Q5761" s="22" t="n">
        <x:v>1158147.75</x:v>
      </x:c>
      <x:c r="R5761" s="22" t="n">
        <x:v>877050.375</x:v>
      </x:c>
      <x:c r="S5761" s="2" t="n">
        <x:v>2</x:v>
      </x:c>
      <x:c r="T5761" s="2" t="n">
        <x:v>3</x:v>
      </x:c>
      <x:c r="U5761" s="2" t="n">
        <x:v>3</x:v>
      </x:c>
      <x:c r="V5761" s="2" t="n">
        <x:v>4</x:v>
      </x:c>
      <x:c r="W5761" s="2" t="n">
        <x:v>4</x:v>
      </x:c>
      <x:c r="X5761" s="2" t="n">
        <x:v>4</x:v>
      </x:c>
      <x:c r="Y5761" s="2" t="n">
        <x:v>4</x:v>
      </x:c>
      <x:c r="Z5761" s="22" t="n">
        <x:v>422487</x:v>
      </x:c>
      <x:c r="AA5761" s="22" t="n">
        <x:v>476928</x:v>
      </x:c>
      <x:c r="AB5761" s="22" t="n">
        <x:v>163323</x:v>
      </x:c>
      <x:c r="AC5761" s="22" t="n">
        <x:v>121095</x:v>
      </x:c>
      <x:c r="AD5761" s="22" t="n">
        <x:v>60547.5</x:v>
      </x:c>
      <x:c r="AE5761" s="2" t="n">
        <x:v>0</x:v>
      </x:c>
      <x:c r="AF5761" s="2" t="n">
        <x:v>0</x:v>
      </x:c>
    </x:row>
    <x:row r="5762" ht="23" customHeight="1">
      <x:c r="A5762" s="2" t="n">
        <x:v>5756</x:v>
      </x:c>
      <x:c r="B5762" s="24" t="n">
        <x:v>801685.125</x:v>
      </x:c>
      <x:c r="C5762" s="24" t="n">
        <x:v>279372.375</x:v>
      </x:c>
      <x:c r="D5762" s="24" t="n">
        <x:f>SUM(B5762:C5762)</x:f>
        <x:v>1081057.5</x:v>
      </x:c>
      <x:c r="E5762" s="25" t="n">
        <x:f>B5762/D5762</x:f>
        <x:v>0.7415749162278602</x:v>
      </x:c>
      <x:c r="F5762" s="25" t="n">
        <x:f>C5762/D5762</x:f>
        <x:v>0.2584250837721398</x:v>
      </x:c>
      <x:c r="G5762" s="22" t="n">
        <x:v>1571544</x:v>
      </x:c>
      <x:c r="H5762" s="22" t="n">
        <x:v>575296.3406250001</x:v>
      </x:c>
      <x:c r="I5762" s="22" t="n">
        <x:f>SUM(G5762:H5762)</x:f>
        <x:v>2146840.340625</x:v>
      </x:c>
      <x:c r="J5762" s="22" t="n">
        <x:v>899415</x:v>
      </x:c>
      <x:c r="K5762" s="22" t="n">
        <x:v>181642.5</x:v>
      </x:c>
      <x:c r="L5762" s="22" t="n">
        <x:f>SUM(J5762:K5762)</x:f>
        <x:v>1081057.5</x:v>
      </x:c>
      <x:c r="M5762" s="23" t="n">
        <x:f>D5762-L5762</x:f>
        <x:v>0</x:v>
      </x:c>
      <x:c r="N5762" s="22" t="n">
        <x:v>802461.375</x:v>
      </x:c>
      <x:c r="O5762" s="22" t="n">
        <x:v>278596.125</x:v>
      </x:c>
      <x:c r="P5762" s="14" t="n">
        <x:f>N5762/SUM(N5762:O5762)</x:f>
        <x:v>0.7422929631402585</x:v>
      </x:c>
      <x:c r="Q5762" s="22" t="n">
        <x:v>1572579</x:v>
      </x:c>
      <x:c r="R5762" s="22" t="n">
        <x:v>575393.3718750001</x:v>
      </x:c>
      <x:c r="S5762" s="2" t="n">
        <x:v>3</x:v>
      </x:c>
      <x:c r="T5762" s="2" t="n">
        <x:v>2</x:v>
      </x:c>
      <x:c r="U5762" s="2" t="n">
        <x:v>5</x:v>
      </x:c>
      <x:c r="V5762" s="2" t="n">
        <x:v>1</x:v>
      </x:c>
      <x:c r="W5762" s="2" t="n">
        <x:v>4</x:v>
      </x:c>
      <x:c r="X5762" s="2" t="n">
        <x:v>4</x:v>
      </x:c>
      <x:c r="Y5762" s="2" t="n">
        <x:v>4</x:v>
      </x:c>
      <x:c r="Z5762" s="22" t="n">
        <x:v>476928</x:v>
      </x:c>
      <x:c r="AA5762" s="22" t="n">
        <x:v>422487</x:v>
      </x:c>
      <x:c r="AB5762" s="22" t="n">
        <x:v>163323</x:v>
      </x:c>
      <x:c r="AC5762" s="22" t="n">
        <x:v>60547.5</x:v>
      </x:c>
      <x:c r="AD5762" s="22" t="n">
        <x:v>121095</x:v>
      </x:c>
      <x:c r="AE5762" s="2" t="n">
        <x:v>1</x:v>
      </x:c>
      <x:c r="AF5762" s="2" t="n">
        <x:v>0</x:v>
      </x:c>
    </x:row>
    <x:row r="5763" ht="23" customHeight="1">
      <x:c r="A5763" s="2" t="n">
        <x:v>5757</x:v>
      </x:c>
      <x:c r="B5763" s="24" t="n">
        <x:v>851080.5</x:v>
      </x:c>
      <x:c r="C5763" s="24" t="n">
        <x:v>0</x:v>
      </x:c>
      <x:c r="D5763" s="24" t="n">
        <x:f>SUM(B5763:C5763)</x:f>
        <x:v>851080.5</x:v>
      </x:c>
      <x:c r="E5763" s="25" t="n">
        <x:f>B5763/D5763</x:f>
        <x:v>1</x:v>
      </x:c>
      <x:c r="F5763" s="25" t="n">
        <x:f>C5763/D5763</x:f>
        <x:v>0</x:v>
      </x:c>
      <x:c r="G5763" s="22" t="n">
        <x:v>943609.5</x:v>
      </x:c>
      <x:c r="H5763" s="22" t="n">
        <x:v>743401.6875</x:v>
      </x:c>
      <x:c r="I5763" s="22" t="n">
        <x:f>SUM(G5763:H5763)</x:f>
        <x:v>1687011.1875</x:v>
      </x:c>
      <x:c r="J5763" s="22" t="n">
        <x:v>790533</x:v>
      </x:c>
      <x:c r="K5763" s="22" t="n">
        <x:v>60547.5</x:v>
      </x:c>
      <x:c r="L5763" s="22" t="n">
        <x:f>SUM(J5763:K5763)</x:f>
        <x:v>851080.5</x:v>
      </x:c>
      <x:c r="M5763" s="23" t="n">
        <x:f>D5763-L5763</x:f>
        <x:v>0</x:v>
      </x:c>
      <x:c r="N5763" s="22" t="n">
        <x:v>851080.5</x:v>
      </x:c>
      <x:c r="O5763" s="22" t="n">
        <x:v>0</x:v>
      </x:c>
      <x:c r="P5763" s="14" t="n">
        <x:f>N5763/SUM(N5763:O5763)</x:f>
        <x:v>1</x:v>
      </x:c>
      <x:c r="Q5763" s="22" t="n">
        <x:v>943092</x:v>
      </x:c>
      <x:c r="R5763" s="22" t="n">
        <x:v>743660.4375</x:v>
      </x:c>
      <x:c r="S5763" s="2" t="n">
        <x:v>1</x:v>
      </x:c>
      <x:c r="T5763" s="2" t="n">
        <x:v>2</x:v>
      </x:c>
      <x:c r="U5763" s="2" t="n">
        <x:v>1</x:v>
      </x:c>
      <x:c r="V5763" s="2" t="n">
        <x:v>0</x:v>
      </x:c>
      <x:c r="W5763" s="2" t="n">
        <x:v>2</x:v>
      </x:c>
      <x:c r="X5763" s="2" t="n">
        <x:v>2</x:v>
      </x:c>
      <x:c r="Y5763" s="2" t="n">
        <x:v>2</x:v>
      </x:c>
      <x:c r="Z5763" s="22" t="n">
        <x:v>368046</x:v>
      </x:c>
      <x:c r="AA5763" s="22" t="n">
        <x:v>422487</x:v>
      </x:c>
      <x:c r="AB5763" s="22" t="n">
        <x:v>54441</x:v>
      </x:c>
      <x:c r="AC5763" s="22" t="n">
        <x:v>60547.5</x:v>
      </x:c>
      <x:c r="AD5763" s="22" t="n">
        <x:v>0</x:v>
      </x:c>
      <x:c r="AE5763" s="2" t="n">
        <x:v>0</x:v>
      </x:c>
      <x:c r="AF5763" s="2" t="n">
        <x:v>0</x:v>
      </x:c>
    </x:row>
    <x:row r="5764" ht="23" customHeight="1">
      <x:c r="A5764" s="2" t="n">
        <x:v>5758</x:v>
      </x:c>
      <x:c r="B5764" s="24" t="n">
        <x:v>625152.9375</x:v>
      </x:c>
      <x:c r="C5764" s="24" t="n">
        <x:v>455904.5625</x:v>
      </x:c>
      <x:c r="D5764" s="24" t="n">
        <x:f>SUM(B5764:C5764)</x:f>
        <x:v>1081057.5</x:v>
      </x:c>
      <x:c r="E5764" s="25" t="n">
        <x:f>B5764/D5764</x:f>
        <x:v>0.5782790808999522</x:v>
      </x:c>
      <x:c r="F5764" s="25" t="n">
        <x:f>C5764/D5764</x:f>
        <x:v>0.4217209191000479</x:v>
      </x:c>
      <x:c r="G5764" s="22" t="n">
        <x:v>1485082.6875</x:v>
      </x:c>
      <x:c r="H5764" s="22" t="n">
        <x:v>493121.4375</x:v>
      </x:c>
      <x:c r="I5764" s="22" t="n">
        <x:f>SUM(G5764:H5764)</x:f>
        <x:v>1978204.125</x:v>
      </x:c>
      <x:c r="J5764" s="22" t="n">
        <x:v>899415</x:v>
      </x:c>
      <x:c r="K5764" s="22" t="n">
        <x:v>181642.5</x:v>
      </x:c>
      <x:c r="L5764" s="22" t="n">
        <x:f>SUM(J5764:K5764)</x:f>
        <x:v>1081057.5</x:v>
      </x:c>
      <x:c r="M5764" s="23" t="n">
        <x:f>D5764-L5764</x:f>
        <x:v>0</x:v>
      </x:c>
      <x:c r="N5764" s="22" t="n">
        <x:v>625929.1875</x:v>
      </x:c>
      <x:c r="O5764" s="22" t="n">
        <x:v>455128.3125</x:v>
      </x:c>
      <x:c r="P5764" s="14" t="n">
        <x:f>N5764/SUM(N5764:O5764)</x:f>
        <x:v>0.5789971278123504</x:v>
      </x:c>
      <x:c r="Q5764" s="22" t="n">
        <x:v>1484306.4375</x:v>
      </x:c>
      <x:c r="R5764" s="22" t="n">
        <x:v>492603.9375</x:v>
      </x:c>
      <x:c r="S5764" s="2" t="n">
        <x:v>4</x:v>
      </x:c>
      <x:c r="T5764" s="2" t="n">
        <x:v>1</x:v>
      </x:c>
      <x:c r="U5764" s="2" t="n">
        <x:v>3</x:v>
      </x:c>
      <x:c r="V5764" s="2" t="n">
        <x:v>4</x:v>
      </x:c>
      <x:c r="W5764" s="2" t="n">
        <x:v>4</x:v>
      </x:c>
      <x:c r="X5764" s="2" t="n">
        <x:v>4</x:v>
      </x:c>
      <x:c r="Y5764" s="2" t="n">
        <x:v>4</x:v>
      </x:c>
      <x:c r="Z5764" s="22" t="n">
        <x:v>531369</x:v>
      </x:c>
      <x:c r="AA5764" s="22" t="n">
        <x:v>368046</x:v>
      </x:c>
      <x:c r="AB5764" s="22" t="n">
        <x:v>163323</x:v>
      </x:c>
      <x:c r="AC5764" s="22" t="n">
        <x:v>0</x:v>
      </x:c>
      <x:c r="AD5764" s="22" t="n">
        <x:v>181642.5</x:v>
      </x:c>
      <x:c r="AE5764" s="2" t="n">
        <x:v>0</x:v>
      </x:c>
      <x:c r="AF5764" s="2" t="n">
        <x:v>1</x:v>
      </x:c>
    </x:row>
    <x:row r="5765" ht="23" customHeight="1">
      <x:c r="A5765" s="2" t="n">
        <x:v>5759</x:v>
      </x:c>
      <x:c r="B5765" s="24" t="n">
        <x:v>567387</x:v>
      </x:c>
      <x:c r="C5765" s="24" t="n">
        <x:v>283693.5</x:v>
      </x:c>
      <x:c r="D5765" s="24" t="n">
        <x:f>SUM(B5765:C5765)</x:f>
        <x:v>851080.5</x:v>
      </x:c>
      <x:c r="E5765" s="25" t="n">
        <x:f>B5765/D5765</x:f>
        <x:v>0.6666666666666666</x:v>
      </x:c>
      <x:c r="F5765" s="25" t="n">
        <x:f>C5765/D5765</x:f>
        <x:v>0.3333333333333333</x:v>
      </x:c>
      <x:c r="G5765" s="22" t="n">
        <x:v>1303479</x:v>
      </x:c>
      <x:c r="H5765" s="22" t="n">
        <x:v>427998.375</x:v>
      </x:c>
      <x:c r="I5765" s="22" t="n">
        <x:f>SUM(G5765:H5765)</x:f>
        <x:v>1731477.375</x:v>
      </x:c>
      <x:c r="J5765" s="22" t="n">
        <x:v>790533</x:v>
      </x:c>
      <x:c r="K5765" s="22" t="n">
        <x:v>60547.5</x:v>
      </x:c>
      <x:c r="L5765" s="22" t="n">
        <x:f>SUM(J5765:K5765)</x:f>
        <x:v>851080.5</x:v>
      </x:c>
      <x:c r="M5765" s="23" t="n">
        <x:f>D5765-L5765</x:f>
        <x:v>0</x:v>
      </x:c>
      <x:c r="N5765" s="22" t="n">
        <x:v>567387</x:v>
      </x:c>
      <x:c r="O5765" s="22" t="n">
        <x:v>283693.5</x:v>
      </x:c>
      <x:c r="P5765" s="14" t="n">
        <x:f>N5765/SUM(N5765:O5765)</x:f>
        <x:v>0.6666666666666666</x:v>
      </x:c>
      <x:c r="Q5765" s="22" t="n">
        <x:v>1303479</x:v>
      </x:c>
      <x:c r="R5765" s="22" t="n">
        <x:v>428515.875</x:v>
      </x:c>
      <x:c r="S5765" s="2" t="n">
        <x:v>2</x:v>
      </x:c>
      <x:c r="T5765" s="2" t="n">
        <x:v>1</x:v>
      </x:c>
      <x:c r="U5765" s="2" t="n">
        <x:v>1</x:v>
      </x:c>
      <x:c r="V5765" s="2" t="n">
        <x:v>1</x:v>
      </x:c>
      <x:c r="W5765" s="2" t="n">
        <x:v>2</x:v>
      </x:c>
      <x:c r="X5765" s="2" t="n">
        <x:v>2</x:v>
      </x:c>
      <x:c r="Y5765" s="2" t="n">
        <x:v>2</x:v>
      </x:c>
      <x:c r="Z5765" s="22" t="n">
        <x:v>422487</x:v>
      </x:c>
      <x:c r="AA5765" s="22" t="n">
        <x:v>368046</x:v>
      </x:c>
      <x:c r="AB5765" s="22" t="n">
        <x:v>54441</x:v>
      </x:c>
      <x:c r="AC5765" s="22" t="n">
        <x:v>0</x:v>
      </x:c>
      <x:c r="AD5765" s="22" t="n">
        <x:v>60547.5</x:v>
      </x:c>
      <x:c r="AE5765" s="2" t="n">
        <x:v>0</x:v>
      </x:c>
      <x:c r="AF5765" s="2" t="n">
        <x:v>0</x:v>
      </x:c>
    </x:row>
    <x:row r="5766" ht="23" customHeight="1">
      <x:c r="A5766" s="2" t="n">
        <x:v>5760</x:v>
      </x:c>
      <x:c r="B5766" s="24" t="n">
        <x:v>583987.25</x:v>
      </x:c>
      <x:c r="C5766" s="24" t="n">
        <x:v>382081.75</x:v>
      </x:c>
      <x:c r="D5766" s="24" t="n">
        <x:f>SUM(B5766:C5766)</x:f>
        <x:v>966069</x:v>
      </x:c>
      <x:c r="E5766" s="25" t="n">
        <x:f>B5766/D5766</x:f>
        <x:v>0.6044984882032236</x:v>
      </x:c>
      <x:c r="F5766" s="25" t="n">
        <x:f>C5766/D5766</x:f>
        <x:v>0.3955015117967764</x:v>
      </x:c>
      <x:c r="G5766" s="22" t="n">
        <x:v>1150184</x:v>
      </x:c>
      <x:c r="H5766" s="22" t="n">
        <x:v>741080.125</x:v>
      </x:c>
      <x:c r="I5766" s="22" t="n">
        <x:f>SUM(G5766:H5766)</x:f>
        <x:v>1891264.125</x:v>
      </x:c>
      <x:c r="J5766" s="22" t="n">
        <x:v>844974</x:v>
      </x:c>
      <x:c r="K5766" s="22" t="n">
        <x:v>121095</x:v>
      </x:c>
      <x:c r="L5766" s="22" t="n">
        <x:f>SUM(J5766:K5766)</x:f>
        <x:v>966069</x:v>
      </x:c>
      <x:c r="M5766" s="23" t="n">
        <x:f>D5766-L5766</x:f>
        <x:v>0</x:v>
      </x:c>
      <x:c r="N5766" s="22" t="n">
        <x:v>583987.25</x:v>
      </x:c>
      <x:c r="O5766" s="22" t="n">
        <x:v>382081.75</x:v>
      </x:c>
      <x:c r="P5766" s="14" t="n">
        <x:f>N5766/SUM(N5766:O5766)</x:f>
        <x:v>0.6044984882032236</x:v>
      </x:c>
      <x:c r="Q5766" s="22" t="n">
        <x:v>1149666.5</x:v>
      </x:c>
      <x:c r="R5766" s="22" t="n">
        <x:v>741597.625</x:v>
      </x:c>
      <x:c r="S5766" s="2" t="n">
        <x:v>2</x:v>
      </x:c>
      <x:c r="T5766" s="2" t="n">
        <x:v>2</x:v>
      </x:c>
      <x:c r="U5766" s="2" t="n">
        <x:v>2</x:v>
      </x:c>
      <x:c r="V5766" s="2" t="n">
        <x:v>3</x:v>
      </x:c>
      <x:c r="W5766" s="2" t="n">
        <x:v>3</x:v>
      </x:c>
      <x:c r="X5766" s="2" t="n">
        <x:v>3</x:v>
      </x:c>
      <x:c r="Y5766" s="2" t="n">
        <x:v>3</x:v>
      </x:c>
      <x:c r="Z5766" s="22" t="n">
        <x:v>422487</x:v>
      </x:c>
      <x:c r="AA5766" s="22" t="n">
        <x:v>422487</x:v>
      </x:c>
      <x:c r="AB5766" s="22" t="n">
        <x:v>108882</x:v>
      </x:c>
      <x:c r="AC5766" s="22" t="n">
        <x:v>60547.5</x:v>
      </x:c>
      <x:c r="AD5766" s="22" t="n">
        <x:v>60547.5</x:v>
      </x:c>
      <x:c r="AE5766" s="2" t="n">
        <x:v>0</x:v>
      </x:c>
      <x:c r="AF5766" s="2" t="n">
        <x:v>0</x:v>
      </x:c>
    </x:row>
    <x:row r="5767" ht="23" customHeight="1">
      <x:c r="A5767" s="2" t="n">
        <x:v>5761</x:v>
      </x:c>
      <x:c r="B5767" s="24" t="n">
        <x:v>415773.3958333333</x:v>
      </x:c>
      <x:c r="C5767" s="24" t="n">
        <x:v>665284.1041666667</x:v>
      </x:c>
      <x:c r="D5767" s="24" t="n">
        <x:f>SUM(B5767:C5767)</x:f>
        <x:v>1081057.5</x:v>
      </x:c>
      <x:c r="E5767" s="25" t="n">
        <x:f>B5767/D5767</x:f>
        <x:v>0.38459878020672655</x:v>
      </x:c>
      <x:c r="F5767" s="25" t="n">
        <x:f>C5767/D5767</x:f>
        <x:v>0.6154012197932734</x:v>
      </x:c>
      <x:c r="G5767" s="22" t="n">
        <x:v>872970.2708333333</x:v>
      </x:c>
      <x:c r="H5767" s="22" t="n">
        <x:v>1093068.2916666665</x:v>
      </x:c>
      <x:c r="I5767" s="22" t="n">
        <x:f>SUM(G5767:H5767)</x:f>
        <x:v>1966038.5624999998</x:v>
      </x:c>
      <x:c r="J5767" s="22" t="n">
        <x:v>899415</x:v>
      </x:c>
      <x:c r="K5767" s="22" t="n">
        <x:v>181642.5</x:v>
      </x:c>
      <x:c r="L5767" s="22" t="n">
        <x:f>SUM(J5767:K5767)</x:f>
        <x:v>1081057.5</x:v>
      </x:c>
      <x:c r="M5767" s="23" t="n">
        <x:f>D5767-L5767</x:f>
        <x:v>0</x:v>
      </x:c>
      <x:c r="N5767" s="22" t="n">
        <x:v>415073.8125</x:v>
      </x:c>
      <x:c r="O5767" s="22" t="n">
        <x:v>665983.6875</x:v>
      </x:c>
      <x:c r="P5767" s="14" t="n">
        <x:f>N5767/SUM(N5767:O5767)</x:f>
        <x:v>0.3839516515078985</x:v>
      </x:c>
      <x:c r="Q5767" s="22" t="n">
        <x:v>871120.6875</x:v>
      </x:c>
      <x:c r="R5767" s="22" t="n">
        <x:v>1094227.875</x:v>
      </x:c>
      <x:c r="S5767" s="2" t="n">
        <x:v>2</x:v>
      </x:c>
      <x:c r="T5767" s="2" t="n">
        <x:v>3</x:v>
      </x:c>
      <x:c r="U5767" s="2" t="n">
        <x:v>1</x:v>
      </x:c>
      <x:c r="V5767" s="2" t="n">
        <x:v>6</x:v>
      </x:c>
      <x:c r="W5767" s="2" t="n">
        <x:v>4</x:v>
      </x:c>
      <x:c r="X5767" s="2" t="n">
        <x:v>4</x:v>
      </x:c>
      <x:c r="Y5767" s="2" t="n">
        <x:v>4</x:v>
      </x:c>
      <x:c r="Z5767" s="22" t="n">
        <x:v>422487</x:v>
      </x:c>
      <x:c r="AA5767" s="22" t="n">
        <x:v>476928</x:v>
      </x:c>
      <x:c r="AB5767" s="22" t="n">
        <x:v>163323</x:v>
      </x:c>
      <x:c r="AC5767" s="22" t="n">
        <x:v>121095</x:v>
      </x:c>
      <x:c r="AD5767" s="22" t="n">
        <x:v>60547.5</x:v>
      </x:c>
      <x:c r="AE5767" s="2" t="n">
        <x:v>1</x:v>
      </x:c>
      <x:c r="AF5767" s="2" t="n">
        <x:v>1</x:v>
      </x:c>
    </x:row>
    <x:row r="5768" ht="23" customHeight="1">
      <x:c r="A5768" s="2" t="n">
        <x:v>5762</x:v>
      </x:c>
      <x:c r="B5768" s="24" t="n">
        <x:v>739869.75</x:v>
      </x:c>
      <x:c r="C5768" s="24" t="n">
        <x:v>341187.75</x:v>
      </x:c>
      <x:c r="D5768" s="24" t="n">
        <x:f>SUM(B5768:C5768)</x:f>
        <x:v>1081057.5</x:v>
      </x:c>
      <x:c r="E5768" s="25" t="n">
        <x:f>B5768/D5768</x:f>
        <x:v>0.6843944471038774</x:v>
      </x:c>
      <x:c r="F5768" s="25" t="n">
        <x:f>C5768/D5768</x:f>
        <x:v>0.3156055528961225</x:v>
      </x:c>
      <x:c r="G5768" s="22" t="n">
        <x:v>1260578.25</x:v>
      </x:c>
      <x:c r="H5768" s="22" t="n">
        <x:v>769095.5625</x:v>
      </x:c>
      <x:c r="I5768" s="22" t="n">
        <x:f>SUM(G5768:H5768)</x:f>
        <x:v>2029673.8125</x:v>
      </x:c>
      <x:c r="J5768" s="22" t="n">
        <x:v>899415</x:v>
      </x:c>
      <x:c r="K5768" s="22" t="n">
        <x:v>181642.5</x:v>
      </x:c>
      <x:c r="L5768" s="22" t="n">
        <x:f>SUM(J5768:K5768)</x:f>
        <x:v>1081057.5</x:v>
      </x:c>
      <x:c r="M5768" s="23" t="n">
        <x:f>D5768-L5768</x:f>
        <x:v>0</x:v>
      </x:c>
      <x:c r="N5768" s="22" t="n">
        <x:v>739869.75</x:v>
      </x:c>
      <x:c r="O5768" s="22" t="n">
        <x:v>341187.75</x:v>
      </x:c>
      <x:c r="P5768" s="14" t="n">
        <x:f>N5768/SUM(N5768:O5768)</x:f>
        <x:v>0.6843944471038774</x:v>
      </x:c>
      <x:c r="Q5768" s="22" t="n">
        <x:v>1259543.25</x:v>
      </x:c>
      <x:c r="R5768" s="22" t="n">
        <x:v>769613.0625</x:v>
      </x:c>
      <x:c r="S5768" s="2" t="n">
        <x:v>2</x:v>
      </x:c>
      <x:c r="T5768" s="2" t="n">
        <x:v>3</x:v>
      </x:c>
      <x:c r="U5768" s="2" t="n">
        <x:v>4</x:v>
      </x:c>
      <x:c r="V5768" s="2" t="n">
        <x:v>3</x:v>
      </x:c>
      <x:c r="W5768" s="2" t="n">
        <x:v>4</x:v>
      </x:c>
      <x:c r="X5768" s="2" t="n">
        <x:v>4</x:v>
      </x:c>
      <x:c r="Y5768" s="2" t="n">
        <x:v>4</x:v>
      </x:c>
      <x:c r="Z5768" s="22" t="n">
        <x:v>422487</x:v>
      </x:c>
      <x:c r="AA5768" s="22" t="n">
        <x:v>476928</x:v>
      </x:c>
      <x:c r="AB5768" s="22" t="n">
        <x:v>163323</x:v>
      </x:c>
      <x:c r="AC5768" s="22" t="n">
        <x:v>121095</x:v>
      </x:c>
      <x:c r="AD5768" s="22" t="n">
        <x:v>60547.5</x:v>
      </x:c>
      <x:c r="AE5768" s="2" t="n">
        <x:v>0</x:v>
      </x:c>
      <x:c r="AF5768" s="2" t="n">
        <x:v>0</x:v>
      </x:c>
    </x:row>
    <x:row r="5769" ht="23" customHeight="1">
      <x:c r="A5769" s="2" t="n">
        <x:v>5763</x:v>
      </x:c>
      <x:c r="B5769" s="24" t="n">
        <x:v>851080.5</x:v>
      </x:c>
      <x:c r="C5769" s="24" t="n">
        <x:v>0</x:v>
      </x:c>
      <x:c r="D5769" s="24" t="n">
        <x:f>SUM(B5769:C5769)</x:f>
        <x:v>851080.5</x:v>
      </x:c>
      <x:c r="E5769" s="25" t="n">
        <x:f>B5769/D5769</x:f>
        <x:v>1</x:v>
      </x:c>
      <x:c r="F5769" s="25" t="n">
        <x:f>C5769/D5769</x:f>
        <x:v>0</x:v>
      </x:c>
      <x:c r="G5769" s="22" t="n">
        <x:v>1587172.5</x:v>
      </x:c>
      <x:c r="H5769" s="22" t="n">
        <x:v>144304.875</x:v>
      </x:c>
      <x:c r="I5769" s="22" t="n">
        <x:f>SUM(G5769:H5769)</x:f>
        <x:v>1731477.375</x:v>
      </x:c>
      <x:c r="J5769" s="22" t="n">
        <x:v>790533</x:v>
      </x:c>
      <x:c r="K5769" s="22" t="n">
        <x:v>60547.5</x:v>
      </x:c>
      <x:c r="L5769" s="22" t="n">
        <x:f>SUM(J5769:K5769)</x:f>
        <x:v>851080.5</x:v>
      </x:c>
      <x:c r="M5769" s="23" t="n">
        <x:f>D5769-L5769</x:f>
        <x:v>0</x:v>
      </x:c>
      <x:c r="N5769" s="22" t="n">
        <x:v>851080.5</x:v>
      </x:c>
      <x:c r="O5769" s="22" t="n">
        <x:v>0</x:v>
      </x:c>
      <x:c r="P5769" s="14" t="n">
        <x:f>N5769/SUM(N5769:O5769)</x:f>
        <x:v>1</x:v>
      </x:c>
      <x:c r="Q5769" s="22" t="n">
        <x:v>1587172.5</x:v>
      </x:c>
      <x:c r="R5769" s="22" t="n">
        <x:v>144822.375</x:v>
      </x:c>
      <x:c r="S5769" s="2" t="n">
        <x:v>2</x:v>
      </x:c>
      <x:c r="T5769" s="2" t="n">
        <x:v>1</x:v>
      </x:c>
      <x:c r="U5769" s="2" t="n">
        <x:v>1</x:v>
      </x:c>
      <x:c r="V5769" s="2" t="n">
        <x:v>0</x:v>
      </x:c>
      <x:c r="W5769" s="2" t="n">
        <x:v>2</x:v>
      </x:c>
      <x:c r="X5769" s="2" t="n">
        <x:v>2</x:v>
      </x:c>
      <x:c r="Y5769" s="2" t="n">
        <x:v>2</x:v>
      </x:c>
      <x:c r="Z5769" s="22" t="n">
        <x:v>422487</x:v>
      </x:c>
      <x:c r="AA5769" s="22" t="n">
        <x:v>368046</x:v>
      </x:c>
      <x:c r="AB5769" s="22" t="n">
        <x:v>54441</x:v>
      </x:c>
      <x:c r="AC5769" s="22" t="n">
        <x:v>0</x:v>
      </x:c>
      <x:c r="AD5769" s="22" t="n">
        <x:v>60547.5</x:v>
      </x:c>
      <x:c r="AE5769" s="2" t="n">
        <x:v>0</x:v>
      </x:c>
      <x:c r="AF5769" s="2" t="n">
        <x:v>0</x:v>
      </x:c>
    </x:row>
    <x:row r="5770" ht="23" customHeight="1">
      <x:c r="A5770" s="2" t="n">
        <x:v>5764</x:v>
      </x:c>
      <x:c r="B5770" s="24" t="n">
        <x:v>564014.625</x:v>
      </x:c>
      <x:c r="C5770" s="24" t="n">
        <x:v>402054.375</x:v>
      </x:c>
      <x:c r="D5770" s="24" t="n">
        <x:f>SUM(B5770:C5770)</x:f>
        <x:v>966069</x:v>
      </x:c>
      <x:c r="E5770" s="25" t="n">
        <x:f>B5770/D5770</x:f>
        <x:v>0.5838243696878794</x:v>
      </x:c>
      <x:c r="F5770" s="25" t="n">
        <x:f>C5770/D5770</x:f>
        <x:v>0.41617563031212057</x:v>
      </x:c>
      <x:c r="G5770" s="22" t="n">
        <x:v>1181126.90625</x:v>
      </x:c>
      <x:c r="H5770" s="22" t="n">
        <x:v>964714.875</x:v>
      </x:c>
      <x:c r="I5770" s="22" t="n">
        <x:f>SUM(G5770:H5770)</x:f>
        <x:v>2145841.78125</x:v>
      </x:c>
      <x:c r="J5770" s="22" t="n">
        <x:v>844974</x:v>
      </x:c>
      <x:c r="K5770" s="22" t="n">
        <x:v>121095</x:v>
      </x:c>
      <x:c r="L5770" s="22" t="n">
        <x:f>SUM(J5770:K5770)</x:f>
        <x:v>966069</x:v>
      </x:c>
      <x:c r="M5770" s="23" t="n">
        <x:f>D5770-L5770</x:f>
        <x:v>0</x:v>
      </x:c>
      <x:c r="N5770" s="22" t="n">
        <x:v>564790.875</x:v>
      </x:c>
      <x:c r="O5770" s="22" t="n">
        <x:v>401278.125</x:v>
      </x:c>
      <x:c r="P5770" s="14" t="n">
        <x:f>N5770/SUM(N5770:O5770)</x:f>
        <x:v>0.5846278837225912</x:v>
      </x:c>
      <x:c r="Q5770" s="22" t="n">
        <x:v>1181579.71875</x:v>
      </x:c>
      <x:c r="R5770" s="22" t="n">
        <x:v>965232.375</x:v>
      </x:c>
      <x:c r="S5770" s="2" t="n">
        <x:v>2</x:v>
      </x:c>
      <x:c r="T5770" s="2" t="n">
        <x:v>2</x:v>
      </x:c>
      <x:c r="U5770" s="2" t="n">
        <x:v>1</x:v>
      </x:c>
      <x:c r="V5770" s="2" t="n">
        <x:v>1</x:v>
      </x:c>
      <x:c r="W5770" s="2" t="n">
        <x:v>3</x:v>
      </x:c>
      <x:c r="X5770" s="2" t="n">
        <x:v>3</x:v>
      </x:c>
      <x:c r="Y5770" s="2" t="n">
        <x:v>3</x:v>
      </x:c>
      <x:c r="Z5770" s="22" t="n">
        <x:v>422487</x:v>
      </x:c>
      <x:c r="AA5770" s="22" t="n">
        <x:v>422487</x:v>
      </x:c>
      <x:c r="AB5770" s="22" t="n">
        <x:v>108882</x:v>
      </x:c>
      <x:c r="AC5770" s="22" t="n">
        <x:v>60547.5</x:v>
      </x:c>
      <x:c r="AD5770" s="22" t="n">
        <x:v>60547.5</x:v>
      </x:c>
      <x:c r="AE5770" s="2" t="n">
        <x:v>1</x:v>
      </x:c>
      <x:c r="AF5770" s="2" t="n">
        <x:v>0</x:v>
      </x:c>
    </x:row>
    <x:row r="5771" ht="23" customHeight="1">
      <x:c r="A5771" s="2" t="n">
        <x:v>5765</x:v>
      </x:c>
      <x:c r="B5771" s="24" t="n">
        <x:v>680864.4</x:v>
      </x:c>
      <x:c r="C5771" s="24" t="n">
        <x:v>170216.1</x:v>
      </x:c>
      <x:c r="D5771" s="24" t="n">
        <x:f>SUM(B5771:C5771)</x:f>
        <x:v>851080.5</x:v>
      </x:c>
      <x:c r="E5771" s="25" t="n">
        <x:f>B5771/D5771</x:f>
        <x:v>0.8</x:v>
      </x:c>
      <x:c r="F5771" s="25" t="n">
        <x:f>C5771/D5771</x:f>
        <x:v>0.2</x:v>
      </x:c>
      <x:c r="G5771" s="22" t="n">
        <x:v>1416956.4</x:v>
      </x:c>
      <x:c r="H5771" s="22" t="n">
        <x:v>314520.97500000003</x:v>
      </x:c>
      <x:c r="I5771" s="22" t="n">
        <x:f>SUM(G5771:H5771)</x:f>
        <x:v>1731477.375</x:v>
      </x:c>
      <x:c r="J5771" s="22" t="n">
        <x:v>790533</x:v>
      </x:c>
      <x:c r="K5771" s="22" t="n">
        <x:v>60547.5</x:v>
      </x:c>
      <x:c r="L5771" s="22" t="n">
        <x:f>SUM(J5771:K5771)</x:f>
        <x:v>851080.5</x:v>
      </x:c>
      <x:c r="M5771" s="23" t="n">
        <x:f>D5771-L5771</x:f>
        <x:v>0</x:v>
      </x:c>
      <x:c r="N5771" s="22" t="n">
        <x:v>680864.4</x:v>
      </x:c>
      <x:c r="O5771" s="22" t="n">
        <x:v>170216.1</x:v>
      </x:c>
      <x:c r="P5771" s="14" t="n">
        <x:f>N5771/SUM(N5771:O5771)</x:f>
        <x:v>0.8</x:v>
      </x:c>
      <x:c r="Q5771" s="22" t="n">
        <x:v>1416956.4</x:v>
      </x:c>
      <x:c r="R5771" s="22" t="n">
        <x:v>315038.47500000003</x:v>
      </x:c>
      <x:c r="S5771" s="2" t="n">
        <x:v>2</x:v>
      </x:c>
      <x:c r="T5771" s="2" t="n">
        <x:v>1</x:v>
      </x:c>
      <x:c r="U5771" s="2" t="n">
        <x:v>2</x:v>
      </x:c>
      <x:c r="V5771" s="2" t="n">
        <x:v>1</x:v>
      </x:c>
      <x:c r="W5771" s="2" t="n">
        <x:v>2</x:v>
      </x:c>
      <x:c r="X5771" s="2" t="n">
        <x:v>2</x:v>
      </x:c>
      <x:c r="Y5771" s="2" t="n">
        <x:v>2</x:v>
      </x:c>
      <x:c r="Z5771" s="22" t="n">
        <x:v>422487</x:v>
      </x:c>
      <x:c r="AA5771" s="22" t="n">
        <x:v>368046</x:v>
      </x:c>
      <x:c r="AB5771" s="22" t="n">
        <x:v>54441</x:v>
      </x:c>
      <x:c r="AC5771" s="22" t="n">
        <x:v>0</x:v>
      </x:c>
      <x:c r="AD5771" s="22" t="n">
        <x:v>60547.5</x:v>
      </x:c>
      <x:c r="AE5771" s="2" t="n">
        <x:v>0</x:v>
      </x:c>
      <x:c r="AF5771" s="2" t="n">
        <x:v>0</x:v>
      </x:c>
    </x:row>
    <x:row r="5772" ht="23" customHeight="1">
      <x:c r="A5772" s="2" t="n">
        <x:v>5766</x:v>
      </x:c>
      <x:c r="B5772" s="24" t="n">
        <x:v>0</x:v>
      </x:c>
      <x:c r="C5772" s="24" t="n">
        <x:v>851080.5</x:v>
      </x:c>
      <x:c r="D5772" s="24" t="n">
        <x:f>SUM(B5772:C5772)</x:f>
        <x:v>851080.5</x:v>
      </x:c>
      <x:c r="E5772" s="25" t="n">
        <x:f>B5772/D5772</x:f>
        <x:v>0</x:v>
      </x:c>
      <x:c r="F5772" s="25" t="n">
        <x:f>C5772/D5772</x:f>
        <x:v>1</x:v>
      </x:c>
      <x:c r="G5772" s="22" t="n">
        <x:v>198150.75</x:v>
      </x:c>
      <x:c r="H5772" s="22" t="n">
        <x:v>1632919.5</x:v>
      </x:c>
      <x:c r="I5772" s="22" t="n">
        <x:f>SUM(G5772:H5772)</x:f>
        <x:v>1831070.25</x:v>
      </x:c>
      <x:c r="J5772" s="22" t="n">
        <x:v>790533</x:v>
      </x:c>
      <x:c r="K5772" s="22" t="n">
        <x:v>60547.5</x:v>
      </x:c>
      <x:c r="L5772" s="22" t="n">
        <x:f>SUM(J5772:K5772)</x:f>
        <x:v>851080.5</x:v>
      </x:c>
      <x:c r="M5772" s="23" t="n">
        <x:f>D5772-L5772</x:f>
        <x:v>0</x:v>
      </x:c>
      <x:c r="N5772" s="22" t="n">
        <x:v>0</x:v>
      </x:c>
      <x:c r="O5772" s="22" t="n">
        <x:v>851080.5</x:v>
      </x:c>
      <x:c r="P5772" s="14" t="n">
        <x:f>N5772/SUM(N5772:O5772)</x:f>
        <x:v>0</x:v>
      </x:c>
      <x:c r="Q5772" s="22" t="n">
        <x:v>197633.25</x:v>
      </x:c>
      <x:c r="R5772" s="22" t="n">
        <x:v>1633178.25</x:v>
      </x:c>
      <x:c r="S5772" s="2" t="n">
        <x:v>1</x:v>
      </x:c>
      <x:c r="T5772" s="2" t="n">
        <x:v>2</x:v>
      </x:c>
      <x:c r="U5772" s="2" t="n">
        <x:v>0</x:v>
      </x:c>
      <x:c r="V5772" s="2" t="n">
        <x:v>2</x:v>
      </x:c>
      <x:c r="W5772" s="2" t="n">
        <x:v>2</x:v>
      </x:c>
      <x:c r="X5772" s="2" t="n">
        <x:v>2</x:v>
      </x:c>
      <x:c r="Y5772" s="2" t="n">
        <x:v>2</x:v>
      </x:c>
      <x:c r="Z5772" s="22" t="n">
        <x:v>368046</x:v>
      </x:c>
      <x:c r="AA5772" s="22" t="n">
        <x:v>422487</x:v>
      </x:c>
      <x:c r="AB5772" s="22" t="n">
        <x:v>54441</x:v>
      </x:c>
      <x:c r="AC5772" s="22" t="n">
        <x:v>60547.5</x:v>
      </x:c>
      <x:c r="AD5772" s="22" t="n">
        <x:v>0</x:v>
      </x:c>
      <x:c r="AE5772" s="2" t="n">
        <x:v>0</x:v>
      </x:c>
      <x:c r="AF5772" s="2" t="n">
        <x:v>0</x:v>
      </x:c>
    </x:row>
    <x:row r="5773" ht="23" customHeight="1">
      <x:c r="A5773" s="2" t="n">
        <x:v>5767</x:v>
      </x:c>
      <x:c r="B5773" s="24" t="n">
        <x:v>483034.5</x:v>
      </x:c>
      <x:c r="C5773" s="24" t="n">
        <x:v>483034.5</x:v>
      </x:c>
      <x:c r="D5773" s="24" t="n">
        <x:f>SUM(B5773:C5773)</x:f>
        <x:v>966069</x:v>
      </x:c>
      <x:c r="E5773" s="25" t="n">
        <x:f>B5773/D5773</x:f>
        <x:v>0.5</x:v>
      </x:c>
      <x:c r="F5773" s="25" t="n">
        <x:f>C5773/D5773</x:f>
        <x:v>0.5</x:v>
      </x:c>
      <x:c r="G5773" s="22" t="n">
        <x:v>589173.75</x:v>
      </x:c>
      <x:c r="H5773" s="22" t="n">
        <x:v>1272183.1875</x:v>
      </x:c>
      <x:c r="I5773" s="22" t="n">
        <x:f>SUM(G5773:H5773)</x:f>
        <x:v>1861356.9375</x:v>
      </x:c>
      <x:c r="J5773" s="22" t="n">
        <x:v>844974</x:v>
      </x:c>
      <x:c r="K5773" s="22" t="n">
        <x:v>121095</x:v>
      </x:c>
      <x:c r="L5773" s="22" t="n">
        <x:f>SUM(J5773:K5773)</x:f>
        <x:v>966069</x:v>
      </x:c>
      <x:c r="M5773" s="23" t="n">
        <x:f>D5773-L5773</x:f>
        <x:v>0</x:v>
      </x:c>
      <x:c r="N5773" s="22" t="n">
        <x:v>483034.5</x:v>
      </x:c>
      <x:c r="O5773" s="22" t="n">
        <x:v>483034.5</x:v>
      </x:c>
      <x:c r="P5773" s="14" t="n">
        <x:f>N5773/SUM(N5773:O5773)</x:f>
        <x:v>0.5</x:v>
      </x:c>
      <x:c r="Q5773" s="22" t="n">
        <x:v>588656.25</x:v>
      </x:c>
      <x:c r="R5773" s="22" t="n">
        <x:v>1272700.6875</x:v>
      </x:c>
      <x:c r="S5773" s="2" t="n">
        <x:v>1</x:v>
      </x:c>
      <x:c r="T5773" s="2" t="n">
        <x:v>3</x:v>
      </x:c>
      <x:c r="U5773" s="2" t="n">
        <x:v>2</x:v>
      </x:c>
      <x:c r="V5773" s="2" t="n">
        <x:v>4</x:v>
      </x:c>
      <x:c r="W5773" s="2" t="n">
        <x:v>3</x:v>
      </x:c>
      <x:c r="X5773" s="2" t="n">
        <x:v>3</x:v>
      </x:c>
      <x:c r="Y5773" s="2" t="n">
        <x:v>3</x:v>
      </x:c>
      <x:c r="Z5773" s="22" t="n">
        <x:v>368046</x:v>
      </x:c>
      <x:c r="AA5773" s="22" t="n">
        <x:v>476928</x:v>
      </x:c>
      <x:c r="AB5773" s="22" t="n">
        <x:v>108882</x:v>
      </x:c>
      <x:c r="AC5773" s="22" t="n">
        <x:v>121095</x:v>
      </x:c>
      <x:c r="AD5773" s="22" t="n">
        <x:v>0</x:v>
      </x:c>
      <x:c r="AE5773" s="2" t="n">
        <x:v>0</x:v>
      </x:c>
      <x:c r="AF5773" s="2" t="n">
        <x:v>0</x:v>
      </x:c>
    </x:row>
    <x:row r="5774" ht="23" customHeight="1">
      <x:c r="A5774" s="2" t="n">
        <x:v>5768</x:v>
      </x:c>
      <x:c r="B5774" s="24" t="n">
        <x:v>567387</x:v>
      </x:c>
      <x:c r="C5774" s="24" t="n">
        <x:v>283693.5</x:v>
      </x:c>
      <x:c r="D5774" s="24" t="n">
        <x:f>SUM(B5774:C5774)</x:f>
        <x:v>851080.5</x:v>
      </x:c>
      <x:c r="E5774" s="25" t="n">
        <x:f>B5774/D5774</x:f>
        <x:v>0.6666666666666666</x:v>
      </x:c>
      <x:c r="F5774" s="25" t="n">
        <x:f>C5774/D5774</x:f>
        <x:v>0.3333333333333333</x:v>
      </x:c>
      <x:c r="G5774" s="22" t="n">
        <x:v>858066.75</x:v>
      </x:c>
      <x:c r="H5774" s="22" t="n">
        <x:v>1019785.5</x:v>
      </x:c>
      <x:c r="I5774" s="22" t="n">
        <x:f>SUM(G5774:H5774)</x:f>
        <x:v>1877852.25</x:v>
      </x:c>
      <x:c r="J5774" s="22" t="n">
        <x:v>790533</x:v>
      </x:c>
      <x:c r="K5774" s="22" t="n">
        <x:v>60547.5</x:v>
      </x:c>
      <x:c r="L5774" s="22" t="n">
        <x:f>SUM(J5774:K5774)</x:f>
        <x:v>851080.5</x:v>
      </x:c>
      <x:c r="M5774" s="23" t="n">
        <x:f>D5774-L5774</x:f>
        <x:v>0</x:v>
      </x:c>
      <x:c r="N5774" s="22" t="n">
        <x:v>567387</x:v>
      </x:c>
      <x:c r="O5774" s="22" t="n">
        <x:v>283693.5</x:v>
      </x:c>
      <x:c r="P5774" s="14" t="n">
        <x:f>N5774/SUM(N5774:O5774)</x:f>
        <x:v>0.6666666666666666</x:v>
      </x:c>
      <x:c r="Q5774" s="22" t="n">
        <x:v>857031.75</x:v>
      </x:c>
      <x:c r="R5774" s="22" t="n">
        <x:v>1019785.5</x:v>
      </x:c>
      <x:c r="S5774" s="2" t="n">
        <x:v>1</x:v>
      </x:c>
      <x:c r="T5774" s="2" t="n">
        <x:v>2</x:v>
      </x:c>
      <x:c r="U5774" s="2" t="n">
        <x:v>1</x:v>
      </x:c>
      <x:c r="V5774" s="2" t="n">
        <x:v>1</x:v>
      </x:c>
      <x:c r="W5774" s="2" t="n">
        <x:v>2</x:v>
      </x:c>
      <x:c r="X5774" s="2" t="n">
        <x:v>2</x:v>
      </x:c>
      <x:c r="Y5774" s="2" t="n">
        <x:v>2</x:v>
      </x:c>
      <x:c r="Z5774" s="22" t="n">
        <x:v>368046</x:v>
      </x:c>
      <x:c r="AA5774" s="22" t="n">
        <x:v>422487</x:v>
      </x:c>
      <x:c r="AB5774" s="22" t="n">
        <x:v>54441</x:v>
      </x:c>
      <x:c r="AC5774" s="22" t="n">
        <x:v>60547.5</x:v>
      </x:c>
      <x:c r="AD5774" s="22" t="n">
        <x:v>0</x:v>
      </x:c>
      <x:c r="AE5774" s="2" t="n">
        <x:v>0</x:v>
      </x:c>
      <x:c r="AF5774" s="2" t="n">
        <x:v>0</x:v>
      </x:c>
    </x:row>
    <x:row r="5775" ht="23" customHeight="1">
      <x:c r="A5775" s="2" t="n">
        <x:v>5769</x:v>
      </x:c>
      <x:c r="B5775" s="24" t="n">
        <x:v>851080.5</x:v>
      </x:c>
      <x:c r="C5775" s="24" t="n">
        <x:v>0</x:v>
      </x:c>
      <x:c r="D5775" s="24" t="n">
        <x:f>SUM(B5775:C5775)</x:f>
        <x:v>851080.5</x:v>
      </x:c>
      <x:c r="E5775" s="25" t="n">
        <x:f>B5775/D5775</x:f>
        <x:v>1</x:v>
      </x:c>
      <x:c r="F5775" s="25" t="n">
        <x:f>C5775/D5775</x:f>
        <x:v>0</x:v>
      </x:c>
      <x:c r="G5775" s="22" t="n">
        <x:v>1141760.25</x:v>
      </x:c>
      <x:c r="H5775" s="22" t="n">
        <x:v>736092</x:v>
      </x:c>
      <x:c r="I5775" s="22" t="n">
        <x:f>SUM(G5775:H5775)</x:f>
        <x:v>1877852.25</x:v>
      </x:c>
      <x:c r="J5775" s="22" t="n">
        <x:v>790533</x:v>
      </x:c>
      <x:c r="K5775" s="22" t="n">
        <x:v>60547.5</x:v>
      </x:c>
      <x:c r="L5775" s="22" t="n">
        <x:f>SUM(J5775:K5775)</x:f>
        <x:v>851080.5</x:v>
      </x:c>
      <x:c r="M5775" s="23" t="n">
        <x:f>D5775-L5775</x:f>
        <x:v>0</x:v>
      </x:c>
      <x:c r="N5775" s="22" t="n">
        <x:v>851080.5</x:v>
      </x:c>
      <x:c r="O5775" s="22" t="n">
        <x:v>0</x:v>
      </x:c>
      <x:c r="P5775" s="14" t="n">
        <x:f>N5775/SUM(N5775:O5775)</x:f>
        <x:v>1</x:v>
      </x:c>
      <x:c r="Q5775" s="22" t="n">
        <x:v>1140725.25</x:v>
      </x:c>
      <x:c r="R5775" s="22" t="n">
        <x:v>736092</x:v>
      </x:c>
      <x:c r="S5775" s="2" t="n">
        <x:v>1</x:v>
      </x:c>
      <x:c r="T5775" s="2" t="n">
        <x:v>2</x:v>
      </x:c>
      <x:c r="U5775" s="2" t="n">
        <x:v>2</x:v>
      </x:c>
      <x:c r="V5775" s="2" t="n">
        <x:v>0</x:v>
      </x:c>
      <x:c r="W5775" s="2" t="n">
        <x:v>2</x:v>
      </x:c>
      <x:c r="X5775" s="2" t="n">
        <x:v>2</x:v>
      </x:c>
      <x:c r="Y5775" s="2" t="n">
        <x:v>2</x:v>
      </x:c>
      <x:c r="Z5775" s="22" t="n">
        <x:v>368046</x:v>
      </x:c>
      <x:c r="AA5775" s="22" t="n">
        <x:v>422487</x:v>
      </x:c>
      <x:c r="AB5775" s="22" t="n">
        <x:v>54441</x:v>
      </x:c>
      <x:c r="AC5775" s="22" t="n">
        <x:v>60547.5</x:v>
      </x:c>
      <x:c r="AD5775" s="22" t="n">
        <x:v>0</x:v>
      </x:c>
      <x:c r="AE5775" s="2" t="n">
        <x:v>0</x:v>
      </x:c>
      <x:c r="AF5775" s="2" t="n">
        <x:v>0</x:v>
      </x:c>
    </x:row>
    <x:row r="5776" ht="23" customHeight="1">
      <x:c r="A5776" s="2" t="n">
        <x:v>5770</x:v>
      </x:c>
      <x:c r="B5776" s="24" t="n">
        <x:v>1081057.5</x:v>
      </x:c>
      <x:c r="C5776" s="24" t="n">
        <x:v>0</x:v>
      </x:c>
      <x:c r="D5776" s="24" t="n">
        <x:f>SUM(B5776:C5776)</x:f>
        <x:v>1081057.5</x:v>
      </x:c>
      <x:c r="E5776" s="25" t="n">
        <x:f>B5776/D5776</x:f>
        <x:v>1</x:v>
      </x:c>
      <x:c r="F5776" s="25" t="n">
        <x:f>C5776/D5776</x:f>
        <x:v>0</x:v>
      </x:c>
      <x:c r="G5776" s="22" t="n">
        <x:v>1585024.875</x:v>
      </x:c>
      <x:c r="H5776" s="22" t="n">
        <x:v>413793</x:v>
      </x:c>
      <x:c r="I5776" s="22" t="n">
        <x:f>SUM(G5776:H5776)</x:f>
        <x:v>1998817.875</x:v>
      </x:c>
      <x:c r="J5776" s="22" t="n">
        <x:v>899415</x:v>
      </x:c>
      <x:c r="K5776" s="22" t="n">
        <x:v>181642.5</x:v>
      </x:c>
      <x:c r="L5776" s="22" t="n">
        <x:f>SUM(J5776:K5776)</x:f>
        <x:v>1081057.5</x:v>
      </x:c>
      <x:c r="M5776" s="23" t="n">
        <x:f>D5776-L5776</x:f>
        <x:v>0</x:v>
      </x:c>
      <x:c r="N5776" s="22" t="n">
        <x:v>1081057.5</x:v>
      </x:c>
      <x:c r="O5776" s="22" t="n">
        <x:v>0</x:v>
      </x:c>
      <x:c r="P5776" s="14" t="n">
        <x:f>N5776/SUM(N5776:O5776)</x:f>
        <x:v>1</x:v>
      </x:c>
      <x:c r="Q5776" s="22" t="n">
        <x:v>1583472.375</x:v>
      </x:c>
      <x:c r="R5776" s="22" t="n">
        <x:v>414051.75</x:v>
      </x:c>
      <x:c r="S5776" s="2" t="n">
        <x:v>2</x:v>
      </x:c>
      <x:c r="T5776" s="2" t="n">
        <x:v>3</x:v>
      </x:c>
      <x:c r="U5776" s="2" t="n">
        <x:v>8</x:v>
      </x:c>
      <x:c r="V5776" s="2" t="n">
        <x:v>0</x:v>
      </x:c>
      <x:c r="W5776" s="2" t="n">
        <x:v>4</x:v>
      </x:c>
      <x:c r="X5776" s="2" t="n">
        <x:v>4</x:v>
      </x:c>
      <x:c r="Y5776" s="2" t="n">
        <x:v>4</x:v>
      </x:c>
      <x:c r="Z5776" s="22" t="n">
        <x:v>422487</x:v>
      </x:c>
      <x:c r="AA5776" s="22" t="n">
        <x:v>476928</x:v>
      </x:c>
      <x:c r="AB5776" s="22" t="n">
        <x:v>163323</x:v>
      </x:c>
      <x:c r="AC5776" s="22" t="n">
        <x:v>121095</x:v>
      </x:c>
      <x:c r="AD5776" s="22" t="n">
        <x:v>60547.5</x:v>
      </x:c>
      <x:c r="AE5776" s="2" t="n">
        <x:v>0</x:v>
      </x:c>
      <x:c r="AF5776" s="2" t="n">
        <x:v>0</x:v>
      </x:c>
    </x:row>
    <x:row r="5777" ht="23" customHeight="1">
      <x:c r="A5777" s="2" t="n">
        <x:v>5771</x:v>
      </x:c>
      <x:c r="B5777" s="24" t="n">
        <x:v>425540.25</x:v>
      </x:c>
      <x:c r="C5777" s="24" t="n">
        <x:v>425540.25</x:v>
      </x:c>
      <x:c r="D5777" s="24" t="n">
        <x:f>SUM(B5777:C5777)</x:f>
        <x:v>851080.5</x:v>
      </x:c>
      <x:c r="E5777" s="25" t="n">
        <x:f>B5777/D5777</x:f>
        <x:v>0.5</x:v>
      </x:c>
      <x:c r="F5777" s="25" t="n">
        <x:f>C5777/D5777</x:f>
        <x:v>0.5</x:v>
      </x:c>
      <x:c r="G5777" s="22" t="n">
        <x:v>1254161.25</x:v>
      </x:c>
      <x:c r="H5777" s="22" t="n">
        <x:v>524098.125</x:v>
      </x:c>
      <x:c r="I5777" s="22" t="n">
        <x:f>SUM(G5777:H5777)</x:f>
        <x:v>1778259.375</x:v>
      </x:c>
      <x:c r="J5777" s="22" t="n">
        <x:v>790533</x:v>
      </x:c>
      <x:c r="K5777" s="22" t="n">
        <x:v>60547.5</x:v>
      </x:c>
      <x:c r="L5777" s="22" t="n">
        <x:f>SUM(J5777:K5777)</x:f>
        <x:v>851080.5</x:v>
      </x:c>
      <x:c r="M5777" s="23" t="n">
        <x:f>D5777-L5777</x:f>
        <x:v>0</x:v>
      </x:c>
      <x:c r="N5777" s="22" t="n">
        <x:v>425540.25</x:v>
      </x:c>
      <x:c r="O5777" s="22" t="n">
        <x:v>425540.25</x:v>
      </x:c>
      <x:c r="P5777" s="14" t="n">
        <x:f>N5777/SUM(N5777:O5777)</x:f>
        <x:v>0.5</x:v>
      </x:c>
      <x:c r="Q5777" s="22" t="n">
        <x:v>1253643.75</x:v>
      </x:c>
      <x:c r="R5777" s="22" t="n">
        <x:v>524356.875</x:v>
      </x:c>
      <x:c r="S5777" s="2" t="n">
        <x:v>2</x:v>
      </x:c>
      <x:c r="T5777" s="2" t="n">
        <x:v>1</x:v>
      </x:c>
      <x:c r="U5777" s="2" t="n">
        <x:v>1</x:v>
      </x:c>
      <x:c r="V5777" s="2" t="n">
        <x:v>2</x:v>
      </x:c>
      <x:c r="W5777" s="2" t="n">
        <x:v>2</x:v>
      </x:c>
      <x:c r="X5777" s="2" t="n">
        <x:v>2</x:v>
      </x:c>
      <x:c r="Y5777" s="2" t="n">
        <x:v>2</x:v>
      </x:c>
      <x:c r="Z5777" s="22" t="n">
        <x:v>422487</x:v>
      </x:c>
      <x:c r="AA5777" s="22" t="n">
        <x:v>368046</x:v>
      </x:c>
      <x:c r="AB5777" s="22" t="n">
        <x:v>54441</x:v>
      </x:c>
      <x:c r="AC5777" s="22" t="n">
        <x:v>0</x:v>
      </x:c>
      <x:c r="AD5777" s="22" t="n">
        <x:v>60547.5</x:v>
      </x:c>
      <x:c r="AE5777" s="2" t="n">
        <x:v>0</x:v>
      </x:c>
      <x:c r="AF5777" s="2" t="n">
        <x:v>0</x:v>
      </x:c>
    </x:row>
    <x:row r="5778" ht="23" customHeight="1">
      <x:c r="A5778" s="2" t="n">
        <x:v>5772</x:v>
      </x:c>
      <x:c r="B5778" s="24" t="n">
        <x:v>720705</x:v>
      </x:c>
      <x:c r="C5778" s="24" t="n">
        <x:v>360352.5</x:v>
      </x:c>
      <x:c r="D5778" s="24" t="n">
        <x:f>SUM(B5778:C5778)</x:f>
        <x:v>1081057.5</x:v>
      </x:c>
      <x:c r="E5778" s="25" t="n">
        <x:f>B5778/D5778</x:f>
        <x:v>0.6666666666666666</x:v>
      </x:c>
      <x:c r="F5778" s="25" t="n">
        <x:f>C5778/D5778</x:f>
        <x:v>0.3333333333333333</x:v>
      </x:c>
      <x:c r="G5778" s="22" t="n">
        <x:v>1148884.5</x:v>
      </x:c>
      <x:c r="H5778" s="22" t="n">
        <x:v>834007.3125</x:v>
      </x:c>
      <x:c r="I5778" s="22" t="n">
        <x:f>SUM(G5778:H5778)</x:f>
        <x:v>1982891.8125</x:v>
      </x:c>
      <x:c r="J5778" s="22" t="n">
        <x:v>899415</x:v>
      </x:c>
      <x:c r="K5778" s="22" t="n">
        <x:v>181642.5</x:v>
      </x:c>
      <x:c r="L5778" s="22" t="n">
        <x:f>SUM(J5778:K5778)</x:f>
        <x:v>1081057.5</x:v>
      </x:c>
      <x:c r="M5778" s="23" t="n">
        <x:f>D5778-L5778</x:f>
        <x:v>0</x:v>
      </x:c>
      <x:c r="N5778" s="22" t="n">
        <x:v>720705</x:v>
      </x:c>
      <x:c r="O5778" s="22" t="n">
        <x:v>360352.5</x:v>
      </x:c>
      <x:c r="P5778" s="14" t="n">
        <x:f>N5778/SUM(N5778:O5778)</x:f>
        <x:v>0.6666666666666666</x:v>
      </x:c>
      <x:c r="Q5778" s="22" t="n">
        <x:v>1148367</x:v>
      </x:c>
      <x:c r="R5778" s="22" t="n">
        <x:v>834783.5625</x:v>
      </x:c>
      <x:c r="S5778" s="2" t="n">
        <x:v>2</x:v>
      </x:c>
      <x:c r="T5778" s="2" t="n">
        <x:v>3</x:v>
      </x:c>
      <x:c r="U5778" s="2" t="n">
        <x:v>3</x:v>
      </x:c>
      <x:c r="V5778" s="2" t="n">
        <x:v>3</x:v>
      </x:c>
      <x:c r="W5778" s="2" t="n">
        <x:v>4</x:v>
      </x:c>
      <x:c r="X5778" s="2" t="n">
        <x:v>4</x:v>
      </x:c>
      <x:c r="Y5778" s="2" t="n">
        <x:v>4</x:v>
      </x:c>
      <x:c r="Z5778" s="22" t="n">
        <x:v>422487</x:v>
      </x:c>
      <x:c r="AA5778" s="22" t="n">
        <x:v>476928</x:v>
      </x:c>
      <x:c r="AB5778" s="22" t="n">
        <x:v>163323</x:v>
      </x:c>
      <x:c r="AC5778" s="22" t="n">
        <x:v>121095</x:v>
      </x:c>
      <x:c r="AD5778" s="22" t="n">
        <x:v>60547.5</x:v>
      </x:c>
      <x:c r="AE5778" s="2" t="n">
        <x:v>0</x:v>
      </x:c>
      <x:c r="AF5778" s="2" t="n">
        <x:v>0</x:v>
      </x:c>
    </x:row>
    <x:row r="5779" ht="23" customHeight="1">
      <x:c r="A5779" s="2" t="n">
        <x:v>5773</x:v>
      </x:c>
      <x:c r="B5779" s="24" t="n">
        <x:v>851080.5</x:v>
      </x:c>
      <x:c r="C5779" s="24" t="n">
        <x:v>0</x:v>
      </x:c>
      <x:c r="D5779" s="24" t="n">
        <x:f>SUM(B5779:C5779)</x:f>
        <x:v>851080.5</x:v>
      </x:c>
      <x:c r="E5779" s="25" t="n">
        <x:f>B5779/D5779</x:f>
        <x:v>1</x:v>
      </x:c>
      <x:c r="F5779" s="25" t="n">
        <x:f>C5779/D5779</x:f>
        <x:v>0</x:v>
      </x:c>
      <x:c r="G5779" s="22" t="n">
        <x:v>943609.5</x:v>
      </x:c>
      <x:c r="H5779" s="22" t="n">
        <x:v>743401.6875</x:v>
      </x:c>
      <x:c r="I5779" s="22" t="n">
        <x:f>SUM(G5779:H5779)</x:f>
        <x:v>1687011.1875</x:v>
      </x:c>
      <x:c r="J5779" s="22" t="n">
        <x:v>790533</x:v>
      </x:c>
      <x:c r="K5779" s="22" t="n">
        <x:v>60547.5</x:v>
      </x:c>
      <x:c r="L5779" s="22" t="n">
        <x:f>SUM(J5779:K5779)</x:f>
        <x:v>851080.5</x:v>
      </x:c>
      <x:c r="M5779" s="23" t="n">
        <x:f>D5779-L5779</x:f>
        <x:v>0</x:v>
      </x:c>
      <x:c r="N5779" s="22" t="n">
        <x:v>851080.5</x:v>
      </x:c>
      <x:c r="O5779" s="22" t="n">
        <x:v>0</x:v>
      </x:c>
      <x:c r="P5779" s="14" t="n">
        <x:f>N5779/SUM(N5779:O5779)</x:f>
        <x:v>1</x:v>
      </x:c>
      <x:c r="Q5779" s="22" t="n">
        <x:v>943092</x:v>
      </x:c>
      <x:c r="R5779" s="22" t="n">
        <x:v>743660.4375</x:v>
      </x:c>
      <x:c r="S5779" s="2" t="n">
        <x:v>1</x:v>
      </x:c>
      <x:c r="T5779" s="2" t="n">
        <x:v>2</x:v>
      </x:c>
      <x:c r="U5779" s="2" t="n">
        <x:v>2</x:v>
      </x:c>
      <x:c r="V5779" s="2" t="n">
        <x:v>0</x:v>
      </x:c>
      <x:c r="W5779" s="2" t="n">
        <x:v>2</x:v>
      </x:c>
      <x:c r="X5779" s="2" t="n">
        <x:v>2</x:v>
      </x:c>
      <x:c r="Y5779" s="2" t="n">
        <x:v>2</x:v>
      </x:c>
      <x:c r="Z5779" s="22" t="n">
        <x:v>368046</x:v>
      </x:c>
      <x:c r="AA5779" s="22" t="n">
        <x:v>422487</x:v>
      </x:c>
      <x:c r="AB5779" s="22" t="n">
        <x:v>54441</x:v>
      </x:c>
      <x:c r="AC5779" s="22" t="n">
        <x:v>60547.5</x:v>
      </x:c>
      <x:c r="AD5779" s="22" t="n">
        <x:v>0</x:v>
      </x:c>
      <x:c r="AE5779" s="2" t="n">
        <x:v>0</x:v>
      </x:c>
      <x:c r="AF5779" s="2" t="n">
        <x:v>0</x:v>
      </x:c>
    </x:row>
    <x:row r="5780" ht="23" customHeight="1">
      <x:c r="A5780" s="2" t="n">
        <x:v>5774</x:v>
      </x:c>
      <x:c r="B5780" s="24" t="n">
        <x:v>644046</x:v>
      </x:c>
      <x:c r="C5780" s="24" t="n">
        <x:v>322023</x:v>
      </x:c>
      <x:c r="D5780" s="24" t="n">
        <x:f>SUM(B5780:C5780)</x:f>
        <x:v>966069</x:v>
      </x:c>
      <x:c r="E5780" s="25" t="n">
        <x:f>B5780/D5780</x:f>
        <x:v>0.6666666666666666</x:v>
      </x:c>
      <x:c r="F5780" s="25" t="n">
        <x:f>C5780/D5780</x:f>
        <x:v>0.3333333333333333</x:v>
      </x:c>
      <x:c r="G5780" s="22" t="n">
        <x:v>644046</x:v>
      </x:c>
      <x:c r="H5780" s="22" t="n">
        <x:v>1118481.375</x:v>
      </x:c>
      <x:c r="I5780" s="22" t="n">
        <x:f>SUM(G5780:H5780)</x:f>
        <x:v>1762527.375</x:v>
      </x:c>
      <x:c r="J5780" s="22" t="n">
        <x:v>844974</x:v>
      </x:c>
      <x:c r="K5780" s="22" t="n">
        <x:v>121095</x:v>
      </x:c>
      <x:c r="L5780" s="22" t="n">
        <x:f>SUM(J5780:K5780)</x:f>
        <x:v>966069</x:v>
      </x:c>
      <x:c r="M5780" s="23" t="n">
        <x:f>D5780-L5780</x:f>
        <x:v>0</x:v>
      </x:c>
      <x:c r="N5780" s="22" t="n">
        <x:v>644046</x:v>
      </x:c>
      <x:c r="O5780" s="22" t="n">
        <x:v>322023</x:v>
      </x:c>
      <x:c r="P5780" s="14" t="n">
        <x:f>N5780/SUM(N5780:O5780)</x:f>
        <x:v>0.6666666666666666</x:v>
      </x:c>
      <x:c r="Q5780" s="22" t="n">
        <x:v>644046</x:v>
      </x:c>
      <x:c r="R5780" s="22" t="n">
        <x:v>1119257.625</x:v>
      </x:c>
      <x:c r="S5780" s="2" t="n">
        <x:v>1</x:v>
      </x:c>
      <x:c r="T5780" s="2" t="n">
        <x:v>3</x:v>
      </x:c>
      <x:c r="U5780" s="2" t="n">
        <x:v>2</x:v>
      </x:c>
      <x:c r="V5780" s="2" t="n">
        <x:v>2</x:v>
      </x:c>
      <x:c r="W5780" s="2" t="n">
        <x:v>3</x:v>
      </x:c>
      <x:c r="X5780" s="2" t="n">
        <x:v>3</x:v>
      </x:c>
      <x:c r="Y5780" s="2" t="n">
        <x:v>3</x:v>
      </x:c>
      <x:c r="Z5780" s="22" t="n">
        <x:v>368046</x:v>
      </x:c>
      <x:c r="AA5780" s="22" t="n">
        <x:v>476928</x:v>
      </x:c>
      <x:c r="AB5780" s="22" t="n">
        <x:v>108882</x:v>
      </x:c>
      <x:c r="AC5780" s="22" t="n">
        <x:v>121095</x:v>
      </x:c>
      <x:c r="AD5780" s="22" t="n">
        <x:v>0</x:v>
      </x:c>
      <x:c r="AE5780" s="2" t="n">
        <x:v>0</x:v>
      </x:c>
      <x:c r="AF5780" s="2" t="n">
        <x:v>0</x:v>
      </x:c>
    </x:row>
    <x:row r="5781" ht="23" customHeight="1">
      <x:c r="A5781" s="2" t="n">
        <x:v>5775</x:v>
      </x:c>
      <x:c r="B5781" s="24" t="n">
        <x:v>664450.59375</x:v>
      </x:c>
      <x:c r="C5781" s="24" t="n">
        <x:v>416606.90625</x:v>
      </x:c>
      <x:c r="D5781" s="24" t="n">
        <x:f>SUM(B5781:C5781)</x:f>
        <x:v>1081057.5</x:v>
      </x:c>
      <x:c r="E5781" s="25" t="n">
        <x:f>B5781/D5781</x:f>
        <x:v>0.6146302058401149</x:v>
      </x:c>
      <x:c r="F5781" s="25" t="n">
        <x:f>C5781/D5781</x:f>
        <x:v>0.3853697941598851</x:v>
      </x:c>
      <x:c r="G5781" s="22" t="n">
        <x:v>1032496.59375</x:v>
      </x:c>
      <x:c r="H5781" s="22" t="n">
        <x:v>1021493.25</x:v>
      </x:c>
      <x:c r="I5781" s="22" t="n">
        <x:f>SUM(G5781:H5781)</x:f>
        <x:v>2053989.84375</x:v>
      </x:c>
      <x:c r="J5781" s="22" t="n">
        <x:v>899415</x:v>
      </x:c>
      <x:c r="K5781" s="22" t="n">
        <x:v>181642.5</x:v>
      </x:c>
      <x:c r="L5781" s="22" t="n">
        <x:f>SUM(J5781:K5781)</x:f>
        <x:v>1081057.5</x:v>
      </x:c>
      <x:c r="M5781" s="23" t="n">
        <x:f>D5781-L5781</x:f>
        <x:v>0</x:v>
      </x:c>
      <x:c r="N5781" s="22" t="n">
        <x:v>663544.96875</x:v>
      </x:c>
      <x:c r="O5781" s="22" t="n">
        <x:v>417512.53125</x:v>
      </x:c>
      <x:c r="P5781" s="14" t="n">
        <x:f>N5781/SUM(N5781:O5781)</x:f>
        <x:v>0.6137924844423169</x:v>
      </x:c>
      <x:c r="Q5781" s="22" t="n">
        <x:v>1031590.96875</x:v>
      </x:c>
      <x:c r="R5781" s="22" t="n">
        <x:v>1022528.25</x:v>
      </x:c>
      <x:c r="S5781" s="2" t="n">
        <x:v>2</x:v>
      </x:c>
      <x:c r="T5781" s="2" t="n">
        <x:v>3</x:v>
      </x:c>
      <x:c r="U5781" s="2" t="n">
        <x:v>2</x:v>
      </x:c>
      <x:c r="V5781" s="2" t="n">
        <x:v>3</x:v>
      </x:c>
      <x:c r="W5781" s="2" t="n">
        <x:v>4</x:v>
      </x:c>
      <x:c r="X5781" s="2" t="n">
        <x:v>4</x:v>
      </x:c>
      <x:c r="Y5781" s="2" t="n">
        <x:v>4</x:v>
      </x:c>
      <x:c r="Z5781" s="22" t="n">
        <x:v>422487</x:v>
      </x:c>
      <x:c r="AA5781" s="22" t="n">
        <x:v>476928</x:v>
      </x:c>
      <x:c r="AB5781" s="22" t="n">
        <x:v>163323</x:v>
      </x:c>
      <x:c r="AC5781" s="22" t="n">
        <x:v>121095</x:v>
      </x:c>
      <x:c r="AD5781" s="22" t="n">
        <x:v>60547.5</x:v>
      </x:c>
      <x:c r="AE5781" s="2" t="n">
        <x:v>1</x:v>
      </x:c>
      <x:c r="AF5781" s="2" t="n">
        <x:v>0</x:v>
      </x:c>
    </x:row>
    <x:row r="5782" ht="23" customHeight="1">
      <x:c r="A5782" s="2" t="n">
        <x:v>5776</x:v>
      </x:c>
      <x:c r="B5782" s="24" t="n">
        <x:v>425540.25</x:v>
      </x:c>
      <x:c r="C5782" s="24" t="n">
        <x:v>425540.25</x:v>
      </x:c>
      <x:c r="D5782" s="24" t="n">
        <x:f>SUM(B5782:C5782)</x:f>
        <x:v>851080.5</x:v>
      </x:c>
      <x:c r="E5782" s="25" t="n">
        <x:f>B5782/D5782</x:f>
        <x:v>0.5</x:v>
      </x:c>
      <x:c r="F5782" s="25" t="n">
        <x:f>C5782/D5782</x:f>
        <x:v>0.5</x:v>
      </x:c>
      <x:c r="G5782" s="22" t="n">
        <x:v>425540.25</x:v>
      </x:c>
      <x:c r="H5782" s="22" t="n">
        <x:v>1214688.9375</x:v>
      </x:c>
      <x:c r="I5782" s="22" t="n">
        <x:f>SUM(G5782:H5782)</x:f>
        <x:v>1640229.1875</x:v>
      </x:c>
      <x:c r="J5782" s="22" t="n">
        <x:v>790533</x:v>
      </x:c>
      <x:c r="K5782" s="22" t="n">
        <x:v>60547.5</x:v>
      </x:c>
      <x:c r="L5782" s="22" t="n">
        <x:f>SUM(J5782:K5782)</x:f>
        <x:v>851080.5</x:v>
      </x:c>
      <x:c r="M5782" s="23" t="n">
        <x:f>D5782-L5782</x:f>
        <x:v>0</x:v>
      </x:c>
      <x:c r="N5782" s="22" t="n">
        <x:v>425540.25</x:v>
      </x:c>
      <x:c r="O5782" s="22" t="n">
        <x:v>425540.25</x:v>
      </x:c>
      <x:c r="P5782" s="14" t="n">
        <x:f>N5782/SUM(N5782:O5782)</x:f>
        <x:v>0.5</x:v>
      </x:c>
      <x:c r="Q5782" s="22" t="n">
        <x:v>425540.25</x:v>
      </x:c>
      <x:c r="R5782" s="22" t="n">
        <x:v>1215206.4375</x:v>
      </x:c>
      <x:c r="S5782" s="2" t="n">
        <x:v>1</x:v>
      </x:c>
      <x:c r="T5782" s="2" t="n">
        <x:v>2</x:v>
      </x:c>
      <x:c r="U5782" s="2" t="n">
        <x:v>1</x:v>
      </x:c>
      <x:c r="V5782" s="2" t="n">
        <x:v>2</x:v>
      </x:c>
      <x:c r="W5782" s="2" t="n">
        <x:v>2</x:v>
      </x:c>
      <x:c r="X5782" s="2" t="n">
        <x:v>2</x:v>
      </x:c>
      <x:c r="Y5782" s="2" t="n">
        <x:v>2</x:v>
      </x:c>
      <x:c r="Z5782" s="22" t="n">
        <x:v>368046</x:v>
      </x:c>
      <x:c r="AA5782" s="22" t="n">
        <x:v>422487</x:v>
      </x:c>
      <x:c r="AB5782" s="22" t="n">
        <x:v>54441</x:v>
      </x:c>
      <x:c r="AC5782" s="22" t="n">
        <x:v>60547.5</x:v>
      </x:c>
      <x:c r="AD5782" s="22" t="n">
        <x:v>0</x:v>
      </x:c>
      <x:c r="AE5782" s="2" t="n">
        <x:v>0</x:v>
      </x:c>
      <x:c r="AF5782" s="2" t="n">
        <x:v>0</x:v>
      </x:c>
    </x:row>
    <x:row r="5783" ht="23" customHeight="1">
      <x:c r="A5783" s="2" t="n">
        <x:v>5777</x:v>
      </x:c>
      <x:c r="B5783" s="24" t="n">
        <x:v>720705</x:v>
      </x:c>
      <x:c r="C5783" s="24" t="n">
        <x:v>360352.5</x:v>
      </x:c>
      <x:c r="D5783" s="24" t="n">
        <x:f>SUM(B5783:C5783)</x:f>
        <x:v>1081057.5</x:v>
      </x:c>
      <x:c r="E5783" s="25" t="n">
        <x:f>B5783/D5783</x:f>
        <x:v>0.6666666666666666</x:v>
      </x:c>
      <x:c r="F5783" s="25" t="n">
        <x:f>C5783/D5783</x:f>
        <x:v>0.3333333333333333</x:v>
      </x:c>
      <x:c r="G5783" s="22" t="n">
        <x:v>796173.75</x:v>
      </x:c>
      <x:c r="H5783" s="22" t="n">
        <x:v>1156810.875</x:v>
      </x:c>
      <x:c r="I5783" s="22" t="n">
        <x:f>SUM(G5783:H5783)</x:f>
        <x:v>1952984.625</x:v>
      </x:c>
      <x:c r="J5783" s="22" t="n">
        <x:v>899415</x:v>
      </x:c>
      <x:c r="K5783" s="22" t="n">
        <x:v>181642.5</x:v>
      </x:c>
      <x:c r="L5783" s="22" t="n">
        <x:f>SUM(J5783:K5783)</x:f>
        <x:v>1081057.5</x:v>
      </x:c>
      <x:c r="M5783" s="23" t="n">
        <x:f>D5783-L5783</x:f>
        <x:v>0</x:v>
      </x:c>
      <x:c r="N5783" s="22" t="n">
        <x:v>720705</x:v>
      </x:c>
      <x:c r="O5783" s="22" t="n">
        <x:v>360352.5</x:v>
      </x:c>
      <x:c r="P5783" s="14" t="n">
        <x:f>N5783/SUM(N5783:O5783)</x:f>
        <x:v>0.6666666666666666</x:v>
      </x:c>
      <x:c r="Q5783" s="22" t="n">
        <x:v>795656.25</x:v>
      </x:c>
      <x:c r="R5783" s="22" t="n">
        <x:v>1157587.125</x:v>
      </x:c>
      <x:c r="S5783" s="2" t="n">
        <x:v>1</x:v>
      </x:c>
      <x:c r="T5783" s="2" t="n">
        <x:v>4</x:v>
      </x:c>
      <x:c r="U5783" s="2" t="n">
        <x:v>4</x:v>
      </x:c>
      <x:c r="V5783" s="2" t="n">
        <x:v>4</x:v>
      </x:c>
      <x:c r="W5783" s="2" t="n">
        <x:v>4</x:v>
      </x:c>
      <x:c r="X5783" s="2" t="n">
        <x:v>4</x:v>
      </x:c>
      <x:c r="Y5783" s="2" t="n">
        <x:v>4</x:v>
      </x:c>
      <x:c r="Z5783" s="22" t="n">
        <x:v>368046</x:v>
      </x:c>
      <x:c r="AA5783" s="22" t="n">
        <x:v>531369</x:v>
      </x:c>
      <x:c r="AB5783" s="22" t="n">
        <x:v>163323</x:v>
      </x:c>
      <x:c r="AC5783" s="22" t="n">
        <x:v>181642.5</x:v>
      </x:c>
      <x:c r="AD5783" s="22" t="n">
        <x:v>0</x:v>
      </x:c>
      <x:c r="AE5783" s="2" t="n">
        <x:v>0</x:v>
      </x:c>
      <x:c r="AF5783" s="2" t="n">
        <x:v>0</x:v>
      </x:c>
    </x:row>
    <x:row r="5784" ht="23" customHeight="1">
      <x:c r="A5784" s="2" t="n">
        <x:v>5778</x:v>
      </x:c>
      <x:c r="B5784" s="24" t="n">
        <x:v>0</x:v>
      </x:c>
      <x:c r="C5784" s="24" t="n">
        <x:v>851080.5</x:v>
      </x:c>
      <x:c r="D5784" s="24" t="n">
        <x:f>SUM(B5784:C5784)</x:f>
        <x:v>851080.5</x:v>
      </x:c>
      <x:c r="E5784" s="25" t="n">
        <x:f>B5784/D5784</x:f>
        <x:v>0</x:v>
      </x:c>
      <x:c r="F5784" s="25" t="n">
        <x:f>C5784/D5784</x:f>
        <x:v>1</x:v>
      </x:c>
      <x:c r="G5784" s="22" t="n">
        <x:v>0</x:v>
      </x:c>
      <x:c r="H5784" s="22" t="n">
        <x:v>1640229.1875</x:v>
      </x:c>
      <x:c r="I5784" s="22" t="n">
        <x:f>SUM(G5784:H5784)</x:f>
        <x:v>1640229.1875</x:v>
      </x:c>
      <x:c r="J5784" s="22" t="n">
        <x:v>790533</x:v>
      </x:c>
      <x:c r="K5784" s="22" t="n">
        <x:v>60547.5</x:v>
      </x:c>
      <x:c r="L5784" s="22" t="n">
        <x:f>SUM(J5784:K5784)</x:f>
        <x:v>851080.5</x:v>
      </x:c>
      <x:c r="M5784" s="23" t="n">
        <x:f>D5784-L5784</x:f>
        <x:v>0</x:v>
      </x:c>
      <x:c r="N5784" s="22" t="n">
        <x:v>0</x:v>
      </x:c>
      <x:c r="O5784" s="22" t="n">
        <x:v>851080.5</x:v>
      </x:c>
      <x:c r="P5784" s="14" t="n">
        <x:f>N5784/SUM(N5784:O5784)</x:f>
        <x:v>0</x:v>
      </x:c>
      <x:c r="Q5784" s="22" t="n">
        <x:v>0</x:v>
      </x:c>
      <x:c r="R5784" s="22" t="n">
        <x:v>1640746.6875</x:v>
      </x:c>
      <x:c r="S5784" s="2" t="n">
        <x:v>1</x:v>
      </x:c>
      <x:c r="T5784" s="2" t="n">
        <x:v>2</x:v>
      </x:c>
      <x:c r="U5784" s="2" t="n">
        <x:v>0</x:v>
      </x:c>
      <x:c r="V5784" s="2" t="n">
        <x:v>1</x:v>
      </x:c>
      <x:c r="W5784" s="2" t="n">
        <x:v>2</x:v>
      </x:c>
      <x:c r="X5784" s="2" t="n">
        <x:v>2</x:v>
      </x:c>
      <x:c r="Y5784" s="2" t="n">
        <x:v>2</x:v>
      </x:c>
      <x:c r="Z5784" s="22" t="n">
        <x:v>368046</x:v>
      </x:c>
      <x:c r="AA5784" s="22" t="n">
        <x:v>422487</x:v>
      </x:c>
      <x:c r="AB5784" s="22" t="n">
        <x:v>54441</x:v>
      </x:c>
      <x:c r="AC5784" s="22" t="n">
        <x:v>60547.5</x:v>
      </x:c>
      <x:c r="AD5784" s="22" t="n">
        <x:v>0</x:v>
      </x:c>
      <x:c r="AE5784" s="2" t="n">
        <x:v>0</x:v>
      </x:c>
      <x:c r="AF5784" s="2" t="n">
        <x:v>0</x:v>
      </x:c>
    </x:row>
    <x:row r="5785" ht="23" customHeight="1">
      <x:c r="A5785" s="2" t="n">
        <x:v>5779</x:v>
      </x:c>
      <x:c r="B5785" s="24" t="n">
        <x:v>832355.625</x:v>
      </x:c>
      <x:c r="C5785" s="24" t="n">
        <x:v>248701.875</x:v>
      </x:c>
      <x:c r="D5785" s="24" t="n">
        <x:f>SUM(B5785:C5785)</x:f>
        <x:v>1081057.5</x:v>
      </x:c>
      <x:c r="E5785" s="25" t="n">
        <x:f>B5785/D5785</x:f>
        <x:v>0.7699457475666188</x:v>
      </x:c>
      <x:c r="F5785" s="25" t="n">
        <x:f>C5785/D5785</x:f>
        <x:v>0.2300542524333812</x:v>
      </x:c>
      <x:c r="G5785" s="22" t="n">
        <x:v>1772627.25</x:v>
      </x:c>
      <x:c r="H5785" s="22" t="n">
        <x:v>374308.828125</x:v>
      </x:c>
      <x:c r="I5785" s="22" t="n">
        <x:f>SUM(G5785:H5785)</x:f>
        <x:v>2146936.078125</x:v>
      </x:c>
      <x:c r="J5785" s="22" t="n">
        <x:v>899415</x:v>
      </x:c>
      <x:c r="K5785" s="22" t="n">
        <x:v>181642.5</x:v>
      </x:c>
      <x:c r="L5785" s="22" t="n">
        <x:f>SUM(J5785:K5785)</x:f>
        <x:v>1081057.5</x:v>
      </x:c>
      <x:c r="M5785" s="23" t="n">
        <x:f>D5785-L5785</x:f>
        <x:v>0</x:v>
      </x:c>
      <x:c r="N5785" s="22" t="n">
        <x:v>833131.875</x:v>
      </x:c>
      <x:c r="O5785" s="22" t="n">
        <x:v>247925.625</x:v>
      </x:c>
      <x:c r="P5785" s="14" t="n">
        <x:f>N5785/SUM(N5785:O5785)</x:f>
        <x:v>0.7706637944790171</x:v>
      </x:c>
      <x:c r="Q5785" s="22" t="n">
        <x:v>1773662.25</x:v>
      </x:c>
      <x:c r="R5785" s="22" t="n">
        <x:v>374405.859375</x:v>
      </x:c>
      <x:c r="S5785" s="2" t="n">
        <x:v>4</x:v>
      </x:c>
      <x:c r="T5785" s="2" t="n">
        <x:v>1</x:v>
      </x:c>
      <x:c r="U5785" s="2" t="n">
        <x:v>2</x:v>
      </x:c>
      <x:c r="V5785" s="2" t="n">
        <x:v>1</x:v>
      </x:c>
      <x:c r="W5785" s="2" t="n">
        <x:v>4</x:v>
      </x:c>
      <x:c r="X5785" s="2" t="n">
        <x:v>4</x:v>
      </x:c>
      <x:c r="Y5785" s="2" t="n">
        <x:v>4</x:v>
      </x:c>
      <x:c r="Z5785" s="22" t="n">
        <x:v>531369</x:v>
      </x:c>
      <x:c r="AA5785" s="22" t="n">
        <x:v>368046</x:v>
      </x:c>
      <x:c r="AB5785" s="22" t="n">
        <x:v>163323</x:v>
      </x:c>
      <x:c r="AC5785" s="22" t="n">
        <x:v>0</x:v>
      </x:c>
      <x:c r="AD5785" s="22" t="n">
        <x:v>181642.5</x:v>
      </x:c>
      <x:c r="AE5785" s="2" t="n">
        <x:v>1</x:v>
      </x:c>
      <x:c r="AF5785" s="2" t="n">
        <x:v>0</x:v>
      </x:c>
    </x:row>
    <x:row r="5786" ht="23" customHeight="1">
      <x:c r="A5786" s="2" t="n">
        <x:v>5780</x:v>
      </x:c>
      <x:c r="B5786" s="24" t="n">
        <x:v>680864.4</x:v>
      </x:c>
      <x:c r="C5786" s="24" t="n">
        <x:v>170216.1</x:v>
      </x:c>
      <x:c r="D5786" s="24" t="n">
        <x:f>SUM(B5786:C5786)</x:f>
        <x:v>851080.5</x:v>
      </x:c>
      <x:c r="E5786" s="25" t="n">
        <x:f>B5786/D5786</x:f>
        <x:v>0.8</x:v>
      </x:c>
      <x:c r="F5786" s="25" t="n">
        <x:f>C5786/D5786</x:f>
        <x:v>0.2</x:v>
      </x:c>
      <x:c r="G5786" s="22" t="n">
        <x:v>680864.4</x:v>
      </x:c>
      <x:c r="H5786" s="22" t="n">
        <x:v>959364.7875</x:v>
      </x:c>
      <x:c r="I5786" s="22" t="n">
        <x:f>SUM(G5786:H5786)</x:f>
        <x:v>1640229.1875</x:v>
      </x:c>
      <x:c r="J5786" s="22" t="n">
        <x:v>790533</x:v>
      </x:c>
      <x:c r="K5786" s="22" t="n">
        <x:v>60547.5</x:v>
      </x:c>
      <x:c r="L5786" s="22" t="n">
        <x:f>SUM(J5786:K5786)</x:f>
        <x:v>851080.5</x:v>
      </x:c>
      <x:c r="M5786" s="23" t="n">
        <x:f>D5786-L5786</x:f>
        <x:v>0</x:v>
      </x:c>
      <x:c r="N5786" s="22" t="n">
        <x:v>680864.4</x:v>
      </x:c>
      <x:c r="O5786" s="22" t="n">
        <x:v>170216.1</x:v>
      </x:c>
      <x:c r="P5786" s="14" t="n">
        <x:f>N5786/SUM(N5786:O5786)</x:f>
        <x:v>0.8</x:v>
      </x:c>
      <x:c r="Q5786" s="22" t="n">
        <x:v>680864.4</x:v>
      </x:c>
      <x:c r="R5786" s="22" t="n">
        <x:v>959882.2875</x:v>
      </x:c>
      <x:c r="S5786" s="2" t="n">
        <x:v>1</x:v>
      </x:c>
      <x:c r="T5786" s="2" t="n">
        <x:v>2</x:v>
      </x:c>
      <x:c r="U5786" s="2" t="n">
        <x:v>2</x:v>
      </x:c>
      <x:c r="V5786" s="2" t="n">
        <x:v>1</x:v>
      </x:c>
      <x:c r="W5786" s="2" t="n">
        <x:v>2</x:v>
      </x:c>
      <x:c r="X5786" s="2" t="n">
        <x:v>2</x:v>
      </x:c>
      <x:c r="Y5786" s="2" t="n">
        <x:v>2</x:v>
      </x:c>
      <x:c r="Z5786" s="22" t="n">
        <x:v>368046</x:v>
      </x:c>
      <x:c r="AA5786" s="22" t="n">
        <x:v>422487</x:v>
      </x:c>
      <x:c r="AB5786" s="22" t="n">
        <x:v>54441</x:v>
      </x:c>
      <x:c r="AC5786" s="22" t="n">
        <x:v>60547.5</x:v>
      </x:c>
      <x:c r="AD5786" s="22" t="n">
        <x:v>0</x:v>
      </x:c>
      <x:c r="AE5786" s="2" t="n">
        <x:v>0</x:v>
      </x:c>
      <x:c r="AF5786" s="2" t="n">
        <x:v>0</x:v>
      </x:c>
    </x:row>
    <x:row r="5787" ht="23" customHeight="1">
      <x:c r="A5787" s="2" t="n">
        <x:v>5781</x:v>
      </x:c>
      <x:c r="B5787" s="24" t="n">
        <x:v>813478.95</x:v>
      </x:c>
      <x:c r="C5787" s="24" t="n">
        <x:v>267578.55</x:v>
      </x:c>
      <x:c r="D5787" s="24" t="n">
        <x:f>SUM(B5787:C5787)</x:f>
        <x:v>1081057.5</x:v>
      </x:c>
      <x:c r="E5787" s="25" t="n">
        <x:f>B5787/D5787</x:f>
        <x:v>0.752484442316898</x:v>
      </x:c>
      <x:c r="F5787" s="25" t="n">
        <x:f>C5787/D5787</x:f>
        <x:v>0.24751555768310196</x:v>
      </x:c>
      <x:c r="G5787" s="22" t="n">
        <x:v>1561468.2750000001</x:v>
      </x:c>
      <x:c r="H5787" s="22" t="n">
        <x:v>458147.925</x:v>
      </x:c>
      <x:c r="I5787" s="22" t="n">
        <x:f>SUM(G5787:H5787)</x:f>
        <x:v>2019616.2000000002</x:v>
      </x:c>
      <x:c r="J5787" s="22" t="n">
        <x:v>899415</x:v>
      </x:c>
      <x:c r="K5787" s="22" t="n">
        <x:v>181642.5</x:v>
      </x:c>
      <x:c r="L5787" s="22" t="n">
        <x:f>SUM(J5787:K5787)</x:f>
        <x:v>1081057.5</x:v>
      </x:c>
      <x:c r="M5787" s="23" t="n">
        <x:f>D5787-L5787</x:f>
        <x:v>0</x:v>
      </x:c>
      <x:c r="N5787" s="22" t="n">
        <x:v>813478.95</x:v>
      </x:c>
      <x:c r="O5787" s="22" t="n">
        <x:v>267578.55</x:v>
      </x:c>
      <x:c r="P5787" s="14" t="n">
        <x:f>N5787/SUM(N5787:O5787)</x:f>
        <x:v>0.752484442316898</x:v>
      </x:c>
      <x:c r="Q5787" s="22" t="n">
        <x:v>1559915.7750000001</x:v>
      </x:c>
      <x:c r="R5787" s="22" t="n">
        <x:v>458406.675</x:v>
      </x:c>
      <x:c r="S5787" s="2" t="n">
        <x:v>3</x:v>
      </x:c>
      <x:c r="T5787" s="2" t="n">
        <x:v>2</x:v>
      </x:c>
      <x:c r="U5787" s="2" t="n">
        <x:v>3</x:v>
      </x:c>
      <x:c r="V5787" s="2" t="n">
        <x:v>3</x:v>
      </x:c>
      <x:c r="W5787" s="2" t="n">
        <x:v>4</x:v>
      </x:c>
      <x:c r="X5787" s="2" t="n">
        <x:v>4</x:v>
      </x:c>
      <x:c r="Y5787" s="2" t="n">
        <x:v>4</x:v>
      </x:c>
      <x:c r="Z5787" s="22" t="n">
        <x:v>476928</x:v>
      </x:c>
      <x:c r="AA5787" s="22" t="n">
        <x:v>422487</x:v>
      </x:c>
      <x:c r="AB5787" s="22" t="n">
        <x:v>163323</x:v>
      </x:c>
      <x:c r="AC5787" s="22" t="n">
        <x:v>60547.5</x:v>
      </x:c>
      <x:c r="AD5787" s="22" t="n">
        <x:v>121095</x:v>
      </x:c>
      <x:c r="AE5787" s="2" t="n">
        <x:v>0</x:v>
      </x:c>
      <x:c r="AF5787" s="2" t="n">
        <x:v>0</x:v>
      </x:c>
    </x:row>
    <x:row r="5788" ht="23" customHeight="1">
      <x:c r="A5788" s="2" t="n">
        <x:v>5782</x:v>
      </x:c>
      <x:c r="B5788" s="24" t="n">
        <x:v>483034.5</x:v>
      </x:c>
      <x:c r="C5788" s="24" t="n">
        <x:v>483034.5</x:v>
      </x:c>
      <x:c r="D5788" s="24" t="n">
        <x:f>SUM(B5788:C5788)</x:f>
        <x:v>966069</x:v>
      </x:c>
      <x:c r="E5788" s="25" t="n">
        <x:f>B5788/D5788</x:f>
        <x:v>0.5</x:v>
      </x:c>
      <x:c r="F5788" s="25" t="n">
        <x:f>C5788/D5788</x:f>
        <x:v>0.5</x:v>
      </x:c>
      <x:c r="G5788" s="22" t="n">
        <x:v>681702.75</x:v>
      </x:c>
      <x:c r="H5788" s="22" t="n">
        <x:v>1226436.1875</x:v>
      </x:c>
      <x:c r="I5788" s="22" t="n">
        <x:f>SUM(G5788:H5788)</x:f>
        <x:v>1908138.9375</x:v>
      </x:c>
      <x:c r="J5788" s="22" t="n">
        <x:v>844974</x:v>
      </x:c>
      <x:c r="K5788" s="22" t="n">
        <x:v>121095</x:v>
      </x:c>
      <x:c r="L5788" s="22" t="n">
        <x:f>SUM(J5788:K5788)</x:f>
        <x:v>966069</x:v>
      </x:c>
      <x:c r="M5788" s="23" t="n">
        <x:f>D5788-L5788</x:f>
        <x:v>0</x:v>
      </x:c>
      <x:c r="N5788" s="22" t="n">
        <x:v>483034.5</x:v>
      </x:c>
      <x:c r="O5788" s="22" t="n">
        <x:v>483034.5</x:v>
      </x:c>
      <x:c r="P5788" s="14" t="n">
        <x:f>N5788/SUM(N5788:O5788)</x:f>
        <x:v>0.5</x:v>
      </x:c>
      <x:c r="Q5788" s="22" t="n">
        <x:v>680667.75</x:v>
      </x:c>
      <x:c r="R5788" s="22" t="n">
        <x:v>1226694.9375</x:v>
      </x:c>
      <x:c r="S5788" s="2" t="n">
        <x:v>1</x:v>
      </x:c>
      <x:c r="T5788" s="2" t="n">
        <x:v>3</x:v>
      </x:c>
      <x:c r="U5788" s="2" t="n">
        <x:v>1</x:v>
      </x:c>
      <x:c r="V5788" s="2" t="n">
        <x:v>2</x:v>
      </x:c>
      <x:c r="W5788" s="2" t="n">
        <x:v>3</x:v>
      </x:c>
      <x:c r="X5788" s="2" t="n">
        <x:v>3</x:v>
      </x:c>
      <x:c r="Y5788" s="2" t="n">
        <x:v>3</x:v>
      </x:c>
      <x:c r="Z5788" s="22" t="n">
        <x:v>368046</x:v>
      </x:c>
      <x:c r="AA5788" s="22" t="n">
        <x:v>476928</x:v>
      </x:c>
      <x:c r="AB5788" s="22" t="n">
        <x:v>108882</x:v>
      </x:c>
      <x:c r="AC5788" s="22" t="n">
        <x:v>121095</x:v>
      </x:c>
      <x:c r="AD5788" s="22" t="n">
        <x:v>0</x:v>
      </x:c>
      <x:c r="AE5788" s="2" t="n">
        <x:v>0</x:v>
      </x:c>
      <x:c r="AF5788" s="2" t="n">
        <x:v>0</x:v>
      </x:c>
    </x:row>
    <x:row r="5789" ht="23" customHeight="1">
      <x:c r="A5789" s="2" t="n">
        <x:v>5783</x:v>
      </x:c>
      <x:c r="B5789" s="24" t="n">
        <x:v>893998.5</x:v>
      </x:c>
      <x:c r="C5789" s="24" t="n">
        <x:v>72070.5</x:v>
      </x:c>
      <x:c r="D5789" s="24" t="n">
        <x:f>SUM(B5789:C5789)</x:f>
        <x:v>966069</x:v>
      </x:c>
      <x:c r="E5789" s="25" t="n">
        <x:f>B5789/D5789</x:f>
        <x:v>0.9253981858438683</x:v>
      </x:c>
      <x:c r="F5789" s="25" t="n">
        <x:f>C5789/D5789</x:f>
        <x:v>0.07460181415613171</x:v>
      </x:c>
      <x:c r="G5789" s="22" t="n">
        <x:v>1477255.5</x:v>
      </x:c>
      <x:c r="H5789" s="22" t="n">
        <x:v>392631.5625</x:v>
      </x:c>
      <x:c r="I5789" s="22" t="n">
        <x:f>SUM(G5789:H5789)</x:f>
        <x:v>1869887.0625</x:v>
      </x:c>
      <x:c r="J5789" s="22" t="n">
        <x:v>844974</x:v>
      </x:c>
      <x:c r="K5789" s="22" t="n">
        <x:v>121095</x:v>
      </x:c>
      <x:c r="L5789" s="22" t="n">
        <x:f>SUM(J5789:K5789)</x:f>
        <x:v>966069</x:v>
      </x:c>
      <x:c r="M5789" s="23" t="n">
        <x:f>D5789-L5789</x:f>
        <x:v>0</x:v>
      </x:c>
      <x:c r="N5789" s="22" t="n">
        <x:v>893998.5</x:v>
      </x:c>
      <x:c r="O5789" s="22" t="n">
        <x:v>72070.5</x:v>
      </x:c>
      <x:c r="P5789" s="14" t="n">
        <x:f>N5789/SUM(N5789:O5789)</x:f>
        <x:v>0.9253981858438683</x:v>
      </x:c>
      <x:c r="Q5789" s="22" t="n">
        <x:v>1476738</x:v>
      </x:c>
      <x:c r="R5789" s="22" t="n">
        <x:v>393149.0625</x:v>
      </x:c>
      <x:c r="S5789" s="2" t="n">
        <x:v>2</x:v>
      </x:c>
      <x:c r="T5789" s="2" t="n">
        <x:v>2</x:v>
      </x:c>
      <x:c r="U5789" s="2" t="n">
        <x:v>3</x:v>
      </x:c>
      <x:c r="V5789" s="2" t="n">
        <x:v>1</x:v>
      </x:c>
      <x:c r="W5789" s="2" t="n">
        <x:v>3</x:v>
      </x:c>
      <x:c r="X5789" s="2" t="n">
        <x:v>3</x:v>
      </x:c>
      <x:c r="Y5789" s="2" t="n">
        <x:v>3</x:v>
      </x:c>
      <x:c r="Z5789" s="22" t="n">
        <x:v>422487</x:v>
      </x:c>
      <x:c r="AA5789" s="22" t="n">
        <x:v>422487</x:v>
      </x:c>
      <x:c r="AB5789" s="22" t="n">
        <x:v>108882</x:v>
      </x:c>
      <x:c r="AC5789" s="22" t="n">
        <x:v>60547.5</x:v>
      </x:c>
      <x:c r="AD5789" s="22" t="n">
        <x:v>60547.5</x:v>
      </x:c>
      <x:c r="AE5789" s="2" t="n">
        <x:v>0</x:v>
      </x:c>
      <x:c r="AF5789" s="2" t="n">
        <x:v>0</x:v>
      </x:c>
    </x:row>
    <x:row r="5790" ht="23" customHeight="1">
      <x:c r="A5790" s="2" t="n">
        <x:v>5784</x:v>
      </x:c>
      <x:c r="B5790" s="24" t="n">
        <x:v>0</x:v>
      </x:c>
      <x:c r="C5790" s="24" t="n">
        <x:v>851080.5</x:v>
      </x:c>
      <x:c r="D5790" s="24" t="n">
        <x:f>SUM(B5790:C5790)</x:f>
        <x:v>851080.5</x:v>
      </x:c>
      <x:c r="E5790" s="25" t="n">
        <x:f>B5790/D5790</x:f>
        <x:v>0</x:v>
      </x:c>
      <x:c r="F5790" s="25" t="n">
        <x:f>C5790/D5790</x:f>
        <x:v>1</x:v>
      </x:c>
      <x:c r="G5790" s="22" t="n">
        <x:v>844275.375</x:v>
      </x:c>
      <x:c r="H5790" s="22" t="n">
        <x:v>851080.5</x:v>
      </x:c>
      <x:c r="I5790" s="22" t="n">
        <x:f>SUM(G5790:H5790)</x:f>
        <x:v>1695355.875</x:v>
      </x:c>
      <x:c r="J5790" s="22" t="n">
        <x:v>790533</x:v>
      </x:c>
      <x:c r="K5790" s="22" t="n">
        <x:v>60547.5</x:v>
      </x:c>
      <x:c r="L5790" s="22" t="n">
        <x:f>SUM(J5790:K5790)</x:f>
        <x:v>851080.5</x:v>
      </x:c>
      <x:c r="M5790" s="23" t="n">
        <x:f>D5790-L5790</x:f>
        <x:v>0</x:v>
      </x:c>
      <x:c r="N5790" s="22" t="n">
        <x:v>0</x:v>
      </x:c>
      <x:c r="O5790" s="22" t="n">
        <x:v>851080.5</x:v>
      </x:c>
      <x:c r="P5790" s="14" t="n">
        <x:f>N5790/SUM(N5790:O5790)</x:f>
        <x:v>0</x:v>
      </x:c>
      <x:c r="Q5790" s="22" t="n">
        <x:v>843240.375</x:v>
      </x:c>
      <x:c r="R5790" s="22" t="n">
        <x:v>851080.5</x:v>
      </x:c>
      <x:c r="S5790" s="2" t="n">
        <x:v>2</x:v>
      </x:c>
      <x:c r="T5790" s="2" t="n">
        <x:v>1</x:v>
      </x:c>
      <x:c r="U5790" s="2" t="n">
        <x:v>0</x:v>
      </x:c>
      <x:c r="V5790" s="2" t="n">
        <x:v>3</x:v>
      </x:c>
      <x:c r="W5790" s="2" t="n">
        <x:v>2</x:v>
      </x:c>
      <x:c r="X5790" s="2" t="n">
        <x:v>2</x:v>
      </x:c>
      <x:c r="Y5790" s="2" t="n">
        <x:v>2</x:v>
      </x:c>
      <x:c r="Z5790" s="22" t="n">
        <x:v>422487</x:v>
      </x:c>
      <x:c r="AA5790" s="22" t="n">
        <x:v>368046</x:v>
      </x:c>
      <x:c r="AB5790" s="22" t="n">
        <x:v>54441</x:v>
      </x:c>
      <x:c r="AC5790" s="22" t="n">
        <x:v>0</x:v>
      </x:c>
      <x:c r="AD5790" s="22" t="n">
        <x:v>60547.5</x:v>
      </x:c>
      <x:c r="AE5790" s="2" t="n">
        <x:v>0</x:v>
      </x:c>
      <x:c r="AF5790" s="2" t="n">
        <x:v>0</x:v>
      </x:c>
    </x:row>
    <x:row r="5791" ht="23" customHeight="1">
      <x:c r="A5791" s="2" t="n">
        <x:v>5785</x:v>
      </x:c>
      <x:c r="B5791" s="24" t="n">
        <x:v>680864.4</x:v>
      </x:c>
      <x:c r="C5791" s="24" t="n">
        <x:v>170216.1</x:v>
      </x:c>
      <x:c r="D5791" s="24" t="n">
        <x:f>SUM(B5791:C5791)</x:f>
        <x:v>851080.5</x:v>
      </x:c>
      <x:c r="E5791" s="25" t="n">
        <x:f>B5791/D5791</x:f>
        <x:v>0.8</x:v>
      </x:c>
      <x:c r="F5791" s="25" t="n">
        <x:f>C5791/D5791</x:f>
        <x:v>0.2</x:v>
      </x:c>
      <x:c r="G5791" s="22" t="n">
        <x:v>1509485.4</x:v>
      </x:c>
      <x:c r="H5791" s="22" t="n">
        <x:v>268773.975</x:v>
      </x:c>
      <x:c r="I5791" s="22" t="n">
        <x:f>SUM(G5791:H5791)</x:f>
        <x:v>1778259.375</x:v>
      </x:c>
      <x:c r="J5791" s="22" t="n">
        <x:v>790533</x:v>
      </x:c>
      <x:c r="K5791" s="22" t="n">
        <x:v>60547.5</x:v>
      </x:c>
      <x:c r="L5791" s="22" t="n">
        <x:f>SUM(J5791:K5791)</x:f>
        <x:v>851080.5</x:v>
      </x:c>
      <x:c r="M5791" s="23" t="n">
        <x:f>D5791-L5791</x:f>
        <x:v>0</x:v>
      </x:c>
      <x:c r="N5791" s="22" t="n">
        <x:v>680864.4</x:v>
      </x:c>
      <x:c r="O5791" s="22" t="n">
        <x:v>170216.1</x:v>
      </x:c>
      <x:c r="P5791" s="14" t="n">
        <x:f>N5791/SUM(N5791:O5791)</x:f>
        <x:v>0.8</x:v>
      </x:c>
      <x:c r="Q5791" s="22" t="n">
        <x:v>1508967.9</x:v>
      </x:c>
      <x:c r="R5791" s="22" t="n">
        <x:v>269032.725</x:v>
      </x:c>
      <x:c r="S5791" s="2" t="n">
        <x:v>2</x:v>
      </x:c>
      <x:c r="T5791" s="2" t="n">
        <x:v>1</x:v>
      </x:c>
      <x:c r="U5791" s="2" t="n">
        <x:v>2</x:v>
      </x:c>
      <x:c r="V5791" s="2" t="n">
        <x:v>1</x:v>
      </x:c>
      <x:c r="W5791" s="2" t="n">
        <x:v>2</x:v>
      </x:c>
      <x:c r="X5791" s="2" t="n">
        <x:v>2</x:v>
      </x:c>
      <x:c r="Y5791" s="2" t="n">
        <x:v>2</x:v>
      </x:c>
      <x:c r="Z5791" s="22" t="n">
        <x:v>422487</x:v>
      </x:c>
      <x:c r="AA5791" s="22" t="n">
        <x:v>368046</x:v>
      </x:c>
      <x:c r="AB5791" s="22" t="n">
        <x:v>54441</x:v>
      </x:c>
      <x:c r="AC5791" s="22" t="n">
        <x:v>0</x:v>
      </x:c>
      <x:c r="AD5791" s="22" t="n">
        <x:v>60547.5</x:v>
      </x:c>
      <x:c r="AE5791" s="2" t="n">
        <x:v>0</x:v>
      </x:c>
      <x:c r="AF5791" s="2" t="n">
        <x:v>0</x:v>
      </x:c>
    </x:row>
    <x:row r="5792" ht="23" customHeight="1">
      <x:c r="A5792" s="2" t="n">
        <x:v>5786</x:v>
      </x:c>
      <x:c r="B5792" s="24" t="n">
        <x:v>309833.71875</x:v>
      </x:c>
      <x:c r="C5792" s="24" t="n">
        <x:v>771223.78125</x:v>
      </x:c>
      <x:c r="D5792" s="24" t="n">
        <x:f>SUM(B5792:C5792)</x:f>
        <x:v>1081057.5</x:v>
      </x:c>
      <x:c r="E5792" s="25" t="n">
        <x:f>B5792/D5792</x:f>
        <x:v>0.28660244135950214</x:v>
      </x:c>
      <x:c r="F5792" s="25" t="n">
        <x:f>C5792/D5792</x:f>
        <x:v>0.7133975586404978</x:v>
      </x:c>
      <x:c r="G5792" s="22" t="n">
        <x:v>1047179.3625</x:v>
      </x:c>
      <x:c r="H5792" s="22" t="n">
        <x:v>1105079.85</x:v>
      </x:c>
      <x:c r="I5792" s="22" t="n">
        <x:f>SUM(G5792:H5792)</x:f>
        <x:v>2152259.2125000004</x:v>
      </x:c>
      <x:c r="J5792" s="22" t="n">
        <x:v>899415</x:v>
      </x:c>
      <x:c r="K5792" s="22" t="n">
        <x:v>181642.5</x:v>
      </x:c>
      <x:c r="L5792" s="22" t="n">
        <x:f>SUM(J5792:K5792)</x:f>
        <x:v>1081057.5</x:v>
      </x:c>
      <x:c r="M5792" s="23" t="n">
        <x:f>D5792-L5792</x:f>
        <x:v>0</x:v>
      </x:c>
      <x:c r="N5792" s="22" t="n">
        <x:v>309639.65625</x:v>
      </x:c>
      <x:c r="O5792" s="22" t="n">
        <x:v>771417.84375</x:v>
      </x:c>
      <x:c r="P5792" s="14" t="n">
        <x:f>N5792/SUM(N5792:O5792)</x:f>
        <x:v>0.2864229296314026</x:v>
      </x:c>
      <x:c r="Q5792" s="22" t="n">
        <x:v>1047049.9875</x:v>
      </x:c>
      <x:c r="R5792" s="22" t="n">
        <x:v>1106373.6</x:v>
      </x:c>
      <x:c r="S5792" s="2" t="n">
        <x:v>3</x:v>
      </x:c>
      <x:c r="T5792" s="2" t="n">
        <x:v>2</x:v>
      </x:c>
      <x:c r="U5792" s="2" t="n">
        <x:v>1</x:v>
      </x:c>
      <x:c r="V5792" s="2" t="n">
        <x:v>4</x:v>
      </x:c>
      <x:c r="W5792" s="2" t="n">
        <x:v>4</x:v>
      </x:c>
      <x:c r="X5792" s="2" t="n">
        <x:v>4</x:v>
      </x:c>
      <x:c r="Y5792" s="2" t="n">
        <x:v>4</x:v>
      </x:c>
      <x:c r="Z5792" s="22" t="n">
        <x:v>476928</x:v>
      </x:c>
      <x:c r="AA5792" s="22" t="n">
        <x:v>422487</x:v>
      </x:c>
      <x:c r="AB5792" s="22" t="n">
        <x:v>163323</x:v>
      </x:c>
      <x:c r="AC5792" s="22" t="n">
        <x:v>60547.5</x:v>
      </x:c>
      <x:c r="AD5792" s="22" t="n">
        <x:v>121095</x:v>
      </x:c>
      <x:c r="AE5792" s="2" t="n">
        <x:v>1</x:v>
      </x:c>
      <x:c r="AF5792" s="2" t="n">
        <x:v>1</x:v>
      </x:c>
    </x:row>
    <x:row r="5793" ht="23" customHeight="1">
      <x:c r="A5793" s="2" t="n">
        <x:v>5787</x:v>
      </x:c>
      <x:c r="B5793" s="24" t="n">
        <x:v>780763.75</x:v>
      </x:c>
      <x:c r="C5793" s="24" t="n">
        <x:v>300293.75</x:v>
      </x:c>
      <x:c r="D5793" s="24" t="n">
        <x:f>SUM(B5793:C5793)</x:f>
        <x:v>1081057.5</x:v>
      </x:c>
      <x:c r="E5793" s="25" t="n">
        <x:f>B5793/D5793</x:f>
        <x:v>0.7222222222222222</x:v>
      </x:c>
      <x:c r="F5793" s="25" t="n">
        <x:f>C5793/D5793</x:f>
        <x:v>0.2777777777777778</x:v>
      </x:c>
      <x:c r="G5793" s="22" t="n">
        <x:v>948761.5</x:v>
      </x:c>
      <x:c r="H5793" s="22" t="n">
        <x:v>1051005.125</x:v>
      </x:c>
      <x:c r="I5793" s="22" t="n">
        <x:f>SUM(G5793:H5793)</x:f>
        <x:v>1999766.625</x:v>
      </x:c>
      <x:c r="J5793" s="22" t="n">
        <x:v>899415</x:v>
      </x:c>
      <x:c r="K5793" s="22" t="n">
        <x:v>181642.5</x:v>
      </x:c>
      <x:c r="L5793" s="22" t="n">
        <x:f>SUM(J5793:K5793)</x:f>
        <x:v>1081057.5</x:v>
      </x:c>
      <x:c r="M5793" s="23" t="n">
        <x:f>D5793-L5793</x:f>
        <x:v>0</x:v>
      </x:c>
      <x:c r="N5793" s="22" t="n">
        <x:v>780763.75</x:v>
      </x:c>
      <x:c r="O5793" s="22" t="n">
        <x:v>300293.75</x:v>
      </x:c>
      <x:c r="P5793" s="14" t="n">
        <x:f>N5793/SUM(N5793:O5793)</x:f>
        <x:v>0.7222222222222222</x:v>
      </x:c>
      <x:c r="Q5793" s="22" t="n">
        <x:v>947726.5</x:v>
      </x:c>
      <x:c r="R5793" s="22" t="n">
        <x:v>1051522.625</x:v>
      </x:c>
      <x:c r="S5793" s="2" t="n">
        <x:v>1</x:v>
      </x:c>
      <x:c r="T5793" s="2" t="n">
        <x:v>4</x:v>
      </x:c>
      <x:c r="U5793" s="2" t="n">
        <x:v>3</x:v>
      </x:c>
      <x:c r="V5793" s="2" t="n">
        <x:v>3</x:v>
      </x:c>
      <x:c r="W5793" s="2" t="n">
        <x:v>4</x:v>
      </x:c>
      <x:c r="X5793" s="2" t="n">
        <x:v>4</x:v>
      </x:c>
      <x:c r="Y5793" s="2" t="n">
        <x:v>4</x:v>
      </x:c>
      <x:c r="Z5793" s="22" t="n">
        <x:v>368046</x:v>
      </x:c>
      <x:c r="AA5793" s="22" t="n">
        <x:v>531369</x:v>
      </x:c>
      <x:c r="AB5793" s="22" t="n">
        <x:v>163323</x:v>
      </x:c>
      <x:c r="AC5793" s="22" t="n">
        <x:v>181642.5</x:v>
      </x:c>
      <x:c r="AD5793" s="22" t="n">
        <x:v>0</x:v>
      </x:c>
      <x:c r="AE5793" s="2" t="n">
        <x:v>0</x:v>
      </x:c>
      <x:c r="AF5793" s="2" t="n">
        <x:v>0</x:v>
      </x:c>
    </x:row>
    <x:row r="5794" ht="23" customHeight="1">
      <x:c r="A5794" s="2" t="n">
        <x:v>5788</x:v>
      </x:c>
      <x:c r="B5794" s="24" t="n">
        <x:v>851080.5</x:v>
      </x:c>
      <x:c r="C5794" s="24" t="n">
        <x:v>0</x:v>
      </x:c>
      <x:c r="D5794" s="24" t="n">
        <x:f>SUM(B5794:C5794)</x:f>
        <x:v>851080.5</x:v>
      </x:c>
      <x:c r="E5794" s="25" t="n">
        <x:f>B5794/D5794</x:f>
        <x:v>1</x:v>
      </x:c>
      <x:c r="F5794" s="25" t="n">
        <x:f>C5794/D5794</x:f>
        <x:v>0</x:v>
      </x:c>
      <x:c r="G5794" s="22" t="n">
        <x:v>851080.5</x:v>
      </x:c>
      <x:c r="H5794" s="22" t="n">
        <x:v>789148.6875</x:v>
      </x:c>
      <x:c r="I5794" s="22" t="n">
        <x:f>SUM(G5794:H5794)</x:f>
        <x:v>1640229.1875</x:v>
      </x:c>
      <x:c r="J5794" s="22" t="n">
        <x:v>790533</x:v>
      </x:c>
      <x:c r="K5794" s="22" t="n">
        <x:v>60547.5</x:v>
      </x:c>
      <x:c r="L5794" s="22" t="n">
        <x:f>SUM(J5794:K5794)</x:f>
        <x:v>851080.5</x:v>
      </x:c>
      <x:c r="M5794" s="23" t="n">
        <x:f>D5794-L5794</x:f>
        <x:v>0</x:v>
      </x:c>
      <x:c r="N5794" s="22" t="n">
        <x:v>851080.5</x:v>
      </x:c>
      <x:c r="O5794" s="22" t="n">
        <x:v>0</x:v>
      </x:c>
      <x:c r="P5794" s="14" t="n">
        <x:f>N5794/SUM(N5794:O5794)</x:f>
        <x:v>1</x:v>
      </x:c>
      <x:c r="Q5794" s="22" t="n">
        <x:v>851080.5</x:v>
      </x:c>
      <x:c r="R5794" s="22" t="n">
        <x:v>789666.1875</x:v>
      </x:c>
      <x:c r="S5794" s="2" t="n">
        <x:v>1</x:v>
      </x:c>
      <x:c r="T5794" s="2" t="n">
        <x:v>2</x:v>
      </x:c>
      <x:c r="U5794" s="2" t="n">
        <x:v>1</x:v>
      </x:c>
      <x:c r="V5794" s="2" t="n">
        <x:v>0</x:v>
      </x:c>
      <x:c r="W5794" s="2" t="n">
        <x:v>2</x:v>
      </x:c>
      <x:c r="X5794" s="2" t="n">
        <x:v>2</x:v>
      </x:c>
      <x:c r="Y5794" s="2" t="n">
        <x:v>2</x:v>
      </x:c>
      <x:c r="Z5794" s="22" t="n">
        <x:v>368046</x:v>
      </x:c>
      <x:c r="AA5794" s="22" t="n">
        <x:v>422487</x:v>
      </x:c>
      <x:c r="AB5794" s="22" t="n">
        <x:v>54441</x:v>
      </x:c>
      <x:c r="AC5794" s="22" t="n">
        <x:v>60547.5</x:v>
      </x:c>
      <x:c r="AD5794" s="22" t="n">
        <x:v>0</x:v>
      </x:c>
      <x:c r="AE5794" s="2" t="n">
        <x:v>0</x:v>
      </x:c>
      <x:c r="AF5794" s="2" t="n">
        <x:v>0</x:v>
      </x:c>
    </x:row>
    <x:row r="5795" ht="23" customHeight="1">
      <x:c r="A5795" s="2" t="n">
        <x:v>5789</x:v>
      </x:c>
      <x:c r="B5795" s="24" t="n">
        <x:v>483034.5</x:v>
      </x:c>
      <x:c r="C5795" s="24" t="n">
        <x:v>483034.5</x:v>
      </x:c>
      <x:c r="D5795" s="24" t="n">
        <x:f>SUM(B5795:C5795)</x:f>
        <x:v>966069</x:v>
      </x:c>
      <x:c r="E5795" s="25" t="n">
        <x:f>B5795/D5795</x:f>
        <x:v>0.5</x:v>
      </x:c>
      <x:c r="F5795" s="25" t="n">
        <x:f>C5795/D5795</x:f>
        <x:v>0.5</x:v>
      </x:c>
      <x:c r="G5795" s="22" t="n">
        <x:v>483034.5</x:v>
      </x:c>
      <x:c r="H5795" s="22" t="n">
        <x:v>1279492.875</x:v>
      </x:c>
      <x:c r="I5795" s="22" t="n">
        <x:f>SUM(G5795:H5795)</x:f>
        <x:v>1762527.375</x:v>
      </x:c>
      <x:c r="J5795" s="22" t="n">
        <x:v>844974</x:v>
      </x:c>
      <x:c r="K5795" s="22" t="n">
        <x:v>121095</x:v>
      </x:c>
      <x:c r="L5795" s="22" t="n">
        <x:f>SUM(J5795:K5795)</x:f>
        <x:v>966069</x:v>
      </x:c>
      <x:c r="M5795" s="23" t="n">
        <x:f>D5795-L5795</x:f>
        <x:v>0</x:v>
      </x:c>
      <x:c r="N5795" s="22" t="n">
        <x:v>483034.5</x:v>
      </x:c>
      <x:c r="O5795" s="22" t="n">
        <x:v>483034.5</x:v>
      </x:c>
      <x:c r="P5795" s="14" t="n">
        <x:f>N5795/SUM(N5795:O5795)</x:f>
        <x:v>0.5</x:v>
      </x:c>
      <x:c r="Q5795" s="22" t="n">
        <x:v>483034.5</x:v>
      </x:c>
      <x:c r="R5795" s="22" t="n">
        <x:v>1280269.125</x:v>
      </x:c>
      <x:c r="S5795" s="2" t="n">
        <x:v>1</x:v>
      </x:c>
      <x:c r="T5795" s="2" t="n">
        <x:v>3</x:v>
      </x:c>
      <x:c r="U5795" s="2" t="n">
        <x:v>2</x:v>
      </x:c>
      <x:c r="V5795" s="2" t="n">
        <x:v>4</x:v>
      </x:c>
      <x:c r="W5795" s="2" t="n">
        <x:v>3</x:v>
      </x:c>
      <x:c r="X5795" s="2" t="n">
        <x:v>3</x:v>
      </x:c>
      <x:c r="Y5795" s="2" t="n">
        <x:v>3</x:v>
      </x:c>
      <x:c r="Z5795" s="22" t="n">
        <x:v>368046</x:v>
      </x:c>
      <x:c r="AA5795" s="22" t="n">
        <x:v>476928</x:v>
      </x:c>
      <x:c r="AB5795" s="22" t="n">
        <x:v>108882</x:v>
      </x:c>
      <x:c r="AC5795" s="22" t="n">
        <x:v>121095</x:v>
      </x:c>
      <x:c r="AD5795" s="22" t="n">
        <x:v>0</x:v>
      </x:c>
      <x:c r="AE5795" s="2" t="n">
        <x:v>0</x:v>
      </x:c>
      <x:c r="AF5795" s="2" t="n">
        <x:v>0</x:v>
      </x:c>
    </x:row>
    <x:row r="5796" ht="23" customHeight="1">
      <x:c r="A5796" s="2" t="n">
        <x:v>5790</x:v>
      </x:c>
      <x:c r="B5796" s="24" t="n">
        <x:v>563540.25</x:v>
      </x:c>
      <x:c r="C5796" s="24" t="n">
        <x:v>402528.75</x:v>
      </x:c>
      <x:c r="D5796" s="24" t="n">
        <x:f>SUM(B5796:C5796)</x:f>
        <x:v>966069</x:v>
      </x:c>
      <x:c r="E5796" s="25" t="n">
        <x:f>B5796/D5796</x:f>
        <x:v>0.5833333333333334</x:v>
      </x:c>
      <x:c r="F5796" s="25" t="n">
        <x:f>C5796/D5796</x:f>
        <x:v>0.4166666666666667</x:v>
      </x:c>
      <x:c r="G5796" s="22" t="n">
        <x:v>1330941</x:v>
      </x:c>
      <x:c r="H5796" s="22" t="n">
        <x:v>448275.75</x:v>
      </x:c>
      <x:c r="I5796" s="22" t="n">
        <x:f>SUM(G5796:H5796)</x:f>
        <x:v>1779216.75</x:v>
      </x:c>
      <x:c r="J5796" s="22" t="n">
        <x:v>844974</x:v>
      </x:c>
      <x:c r="K5796" s="22" t="n">
        <x:v>121095</x:v>
      </x:c>
      <x:c r="L5796" s="22" t="n">
        <x:f>SUM(J5796:K5796)</x:f>
        <x:v>966069</x:v>
      </x:c>
      <x:c r="M5796" s="23" t="n">
        <x:f>D5796-L5796</x:f>
        <x:v>0</x:v>
      </x:c>
      <x:c r="N5796" s="22" t="n">
        <x:v>563540.25</x:v>
      </x:c>
      <x:c r="O5796" s="22" t="n">
        <x:v>402528.75</x:v>
      </x:c>
      <x:c r="P5796" s="14" t="n">
        <x:f>N5796/SUM(N5796:O5796)</x:f>
        <x:v>0.5833333333333334</x:v>
      </x:c>
      <x:c r="Q5796" s="22" t="n">
        <x:v>1329906</x:v>
      </x:c>
      <x:c r="R5796" s="22" t="n">
        <x:v>448534.5</x:v>
      </x:c>
      <x:c r="S5796" s="2" t="n">
        <x:v>3</x:v>
      </x:c>
      <x:c r="T5796" s="2" t="n">
        <x:v>1</x:v>
      </x:c>
      <x:c r="U5796" s="2" t="n">
        <x:v>2</x:v>
      </x:c>
      <x:c r="V5796" s="2" t="n">
        <x:v>3</x:v>
      </x:c>
      <x:c r="W5796" s="2" t="n">
        <x:v>3</x:v>
      </x:c>
      <x:c r="X5796" s="2" t="n">
        <x:v>3</x:v>
      </x:c>
      <x:c r="Y5796" s="2" t="n">
        <x:v>3</x:v>
      </x:c>
      <x:c r="Z5796" s="22" t="n">
        <x:v>476928</x:v>
      </x:c>
      <x:c r="AA5796" s="22" t="n">
        <x:v>368046</x:v>
      </x:c>
      <x:c r="AB5796" s="22" t="n">
        <x:v>108882</x:v>
      </x:c>
      <x:c r="AC5796" s="22" t="n">
        <x:v>0</x:v>
      </x:c>
      <x:c r="AD5796" s="22" t="n">
        <x:v>121095</x:v>
      </x:c>
      <x:c r="AE5796" s="2" t="n">
        <x:v>0</x:v>
      </x:c>
      <x:c r="AF5796" s="2" t="n">
        <x:v>0</x:v>
      </x:c>
    </x:row>
    <x:row r="5797" ht="23" customHeight="1">
      <x:c r="A5797" s="2" t="n">
        <x:v>5791</x:v>
      </x:c>
      <x:c r="B5797" s="24" t="n">
        <x:v>483034.5</x:v>
      </x:c>
      <x:c r="C5797" s="24" t="n">
        <x:v>483034.5</x:v>
      </x:c>
      <x:c r="D5797" s="24" t="n">
        <x:f>SUM(B5797:C5797)</x:f>
        <x:v>966069</x:v>
      </x:c>
      <x:c r="E5797" s="25" t="n">
        <x:f>B5797/D5797</x:f>
        <x:v>0.5</x:v>
      </x:c>
      <x:c r="F5797" s="25" t="n">
        <x:f>C5797/D5797</x:f>
        <x:v>0.5</x:v>
      </x:c>
      <x:c r="G5797" s="22" t="n">
        <x:v>1049231.25</x:v>
      </x:c>
      <x:c r="H5797" s="22" t="n">
        <x:v>842032.875</x:v>
      </x:c>
      <x:c r="I5797" s="22" t="n">
        <x:f>SUM(G5797:H5797)</x:f>
        <x:v>1891264.125</x:v>
      </x:c>
      <x:c r="J5797" s="22" t="n">
        <x:v>844974</x:v>
      </x:c>
      <x:c r="K5797" s="22" t="n">
        <x:v>121095</x:v>
      </x:c>
      <x:c r="L5797" s="22" t="n">
        <x:f>SUM(J5797:K5797)</x:f>
        <x:v>966069</x:v>
      </x:c>
      <x:c r="M5797" s="23" t="n">
        <x:f>D5797-L5797</x:f>
        <x:v>0</x:v>
      </x:c>
      <x:c r="N5797" s="22" t="n">
        <x:v>483034.5</x:v>
      </x:c>
      <x:c r="O5797" s="22" t="n">
        <x:v>483034.5</x:v>
      </x:c>
      <x:c r="P5797" s="14" t="n">
        <x:f>N5797/SUM(N5797:O5797)</x:f>
        <x:v>0.5</x:v>
      </x:c>
      <x:c r="Q5797" s="22" t="n">
        <x:v>1048713.75</x:v>
      </x:c>
      <x:c r="R5797" s="22" t="n">
        <x:v>842550.375</x:v>
      </x:c>
      <x:c r="S5797" s="2" t="n">
        <x:v>2</x:v>
      </x:c>
      <x:c r="T5797" s="2" t="n">
        <x:v>2</x:v>
      </x:c>
      <x:c r="U5797" s="2" t="n">
        <x:v>2</x:v>
      </x:c>
      <x:c r="V5797" s="2" t="n">
        <x:v>4</x:v>
      </x:c>
      <x:c r="W5797" s="2" t="n">
        <x:v>3</x:v>
      </x:c>
      <x:c r="X5797" s="2" t="n">
        <x:v>3</x:v>
      </x:c>
      <x:c r="Y5797" s="2" t="n">
        <x:v>3</x:v>
      </x:c>
      <x:c r="Z5797" s="22" t="n">
        <x:v>422487</x:v>
      </x:c>
      <x:c r="AA5797" s="22" t="n">
        <x:v>422487</x:v>
      </x:c>
      <x:c r="AB5797" s="22" t="n">
        <x:v>108882</x:v>
      </x:c>
      <x:c r="AC5797" s="22" t="n">
        <x:v>60547.5</x:v>
      </x:c>
      <x:c r="AD5797" s="22" t="n">
        <x:v>60547.5</x:v>
      </x:c>
      <x:c r="AE5797" s="2" t="n">
        <x:v>0</x:v>
      </x:c>
      <x:c r="AF5797" s="2" t="n">
        <x:v>0</x:v>
      </x:c>
    </x:row>
    <x:row r="5798" ht="23" customHeight="1">
      <x:c r="A5798" s="2" t="n">
        <x:v>5792</x:v>
      </x:c>
      <x:c r="B5798" s="24" t="n">
        <x:v>785892.75</x:v>
      </x:c>
      <x:c r="C5798" s="24" t="n">
        <x:v>180176.25</x:v>
      </x:c>
      <x:c r="D5798" s="24" t="n">
        <x:f>SUM(B5798:C5798)</x:f>
        <x:v>966069</x:v>
      </x:c>
      <x:c r="E5798" s="25" t="n">
        <x:f>B5798/D5798</x:f>
        <x:v>0.8134954646096707</x:v>
      </x:c>
      <x:c r="F5798" s="25" t="n">
        <x:f>C5798/D5798</x:f>
        <x:v>0.18650453539032927</x:v>
      </x:c>
      <x:c r="G5798" s="22" t="n">
        <x:v>1276620.75</x:v>
      </x:c>
      <x:c r="H5798" s="22" t="n">
        <x:v>546484.3125</x:v>
      </x:c>
      <x:c r="I5798" s="22" t="n">
        <x:f>SUM(G5798:H5798)</x:f>
        <x:v>1823105.0625</x:v>
      </x:c>
      <x:c r="J5798" s="22" t="n">
        <x:v>844974</x:v>
      </x:c>
      <x:c r="K5798" s="22" t="n">
        <x:v>121095</x:v>
      </x:c>
      <x:c r="L5798" s="22" t="n">
        <x:f>SUM(J5798:K5798)</x:f>
        <x:v>966069</x:v>
      </x:c>
      <x:c r="M5798" s="23" t="n">
        <x:f>D5798-L5798</x:f>
        <x:v>0</x:v>
      </x:c>
      <x:c r="N5798" s="22" t="n">
        <x:v>785892.75</x:v>
      </x:c>
      <x:c r="O5798" s="22" t="n">
        <x:v>180176.25</x:v>
      </x:c>
      <x:c r="P5798" s="14" t="n">
        <x:f>N5798/SUM(N5798:O5798)</x:f>
        <x:v>0.8134954646096707</x:v>
      </x:c>
      <x:c r="Q5798" s="22" t="n">
        <x:v>1276620.75</x:v>
      </x:c>
      <x:c r="R5798" s="22" t="n">
        <x:v>547260.5625</x:v>
      </x:c>
      <x:c r="S5798" s="2" t="n">
        <x:v>2</x:v>
      </x:c>
      <x:c r="T5798" s="2" t="n">
        <x:v>2</x:v>
      </x:c>
      <x:c r="U5798" s="2" t="n">
        <x:v>3</x:v>
      </x:c>
      <x:c r="V5798" s="2" t="n">
        <x:v>2</x:v>
      </x:c>
      <x:c r="W5798" s="2" t="n">
        <x:v>3</x:v>
      </x:c>
      <x:c r="X5798" s="2" t="n">
        <x:v>3</x:v>
      </x:c>
      <x:c r="Y5798" s="2" t="n">
        <x:v>3</x:v>
      </x:c>
      <x:c r="Z5798" s="22" t="n">
        <x:v>422487</x:v>
      </x:c>
      <x:c r="AA5798" s="22" t="n">
        <x:v>422487</x:v>
      </x:c>
      <x:c r="AB5798" s="22" t="n">
        <x:v>108882</x:v>
      </x:c>
      <x:c r="AC5798" s="22" t="n">
        <x:v>60547.5</x:v>
      </x:c>
      <x:c r="AD5798" s="22" t="n">
        <x:v>60547.5</x:v>
      </x:c>
      <x:c r="AE5798" s="2" t="n">
        <x:v>0</x:v>
      </x:c>
      <x:c r="AF5798" s="2" t="n">
        <x:v>0</x:v>
      </x:c>
    </x:row>
    <x:row r="5799" ht="23" customHeight="1">
      <x:c r="A5799" s="2" t="n">
        <x:v>5793</x:v>
      </x:c>
      <x:c r="B5799" s="24" t="n">
        <x:v>467380.125</x:v>
      </x:c>
      <x:c r="C5799" s="24" t="n">
        <x:v>498688.875</x:v>
      </x:c>
      <x:c r="D5799" s="24" t="n">
        <x:f>SUM(B5799:C5799)</x:f>
        <x:v>966069</x:v>
      </x:c>
      <x:c r="E5799" s="25" t="n">
        <x:f>B5799/D5799</x:f>
        <x:v>0.4837958002999786</x:v>
      </x:c>
      <x:c r="F5799" s="25" t="n">
        <x:f>C5799/D5799</x:f>
        <x:v>0.5162041997000214</x:v>
      </x:c>
      <x:c r="G5799" s="22" t="n">
        <x:v>1452816.5625</x:v>
      </x:c>
      <x:c r="H5799" s="22" t="n">
        <x:v>544435.875</x:v>
      </x:c>
      <x:c r="I5799" s="22" t="n">
        <x:f>SUM(G5799:H5799)</x:f>
        <x:v>1997252.4375</x:v>
      </x:c>
      <x:c r="J5799" s="22" t="n">
        <x:v>844974</x:v>
      </x:c>
      <x:c r="K5799" s="22" t="n">
        <x:v>121095</x:v>
      </x:c>
      <x:c r="L5799" s="22" t="n">
        <x:f>SUM(J5799:K5799)</x:f>
        <x:v>966069</x:v>
      </x:c>
      <x:c r="M5799" s="23" t="n">
        <x:f>D5799-L5799</x:f>
        <x:v>0</x:v>
      </x:c>
      <x:c r="N5799" s="22" t="n">
        <x:v>467897.625</x:v>
      </x:c>
      <x:c r="O5799" s="22" t="n">
        <x:v>498171.375</x:v>
      </x:c>
      <x:c r="P5799" s="14" t="n">
        <x:f>N5799/SUM(N5799:O5799)</x:f>
        <x:v>0.4843314763231198</x:v>
      </x:c>
      <x:c r="Q5799" s="22" t="n">
        <x:v>1453075.3125</x:v>
      </x:c>
      <x:c r="R5799" s="22" t="n">
        <x:v>544177.125</x:v>
      </x:c>
      <x:c r="S5799" s="2" t="n">
        <x:v>3</x:v>
      </x:c>
      <x:c r="T5799" s="2" t="n">
        <x:v>1</x:v>
      </x:c>
      <x:c r="U5799" s="2" t="n">
        <x:v>1</x:v>
      </x:c>
      <x:c r="V5799" s="2" t="n">
        <x:v>2</x:v>
      </x:c>
      <x:c r="W5799" s="2" t="n">
        <x:v>3</x:v>
      </x:c>
      <x:c r="X5799" s="2" t="n">
        <x:v>3</x:v>
      </x:c>
      <x:c r="Y5799" s="2" t="n">
        <x:v>3</x:v>
      </x:c>
      <x:c r="Z5799" s="22" t="n">
        <x:v>476928</x:v>
      </x:c>
      <x:c r="AA5799" s="22" t="n">
        <x:v>368046</x:v>
      </x:c>
      <x:c r="AB5799" s="22" t="n">
        <x:v>108882</x:v>
      </x:c>
      <x:c r="AC5799" s="22" t="n">
        <x:v>0</x:v>
      </x:c>
      <x:c r="AD5799" s="22" t="n">
        <x:v>121095</x:v>
      </x:c>
      <x:c r="AE5799" s="2" t="n">
        <x:v>1</x:v>
      </x:c>
      <x:c r="AF5799" s="2" t="n">
        <x:v>0</x:v>
      </x:c>
    </x:row>
    <x:row r="5800" ht="23" customHeight="1">
      <x:c r="A5800" s="2" t="n">
        <x:v>5794</x:v>
      </x:c>
      <x:c r="B5800" s="24" t="n">
        <x:v>724551.75</x:v>
      </x:c>
      <x:c r="C5800" s="24" t="n">
        <x:v>241517.25</x:v>
      </x:c>
      <x:c r="D5800" s="24" t="n">
        <x:f>SUM(B5800:C5800)</x:f>
        <x:v>966069</x:v>
      </x:c>
      <x:c r="E5800" s="25" t="n">
        <x:f>B5800/D5800</x:f>
        <x:v>0.75</x:v>
      </x:c>
      <x:c r="F5800" s="25" t="n">
        <x:f>C5800/D5800</x:f>
        <x:v>0.25</x:v>
      </x:c>
      <x:c r="G5800" s="22" t="n">
        <x:v>1568827.125</x:v>
      </x:c>
      <x:c r="H5800" s="22" t="n">
        <x:v>294069.375</x:v>
      </x:c>
      <x:c r="I5800" s="22" t="n">
        <x:f>SUM(G5800:H5800)</x:f>
        <x:v>1862896.5</x:v>
      </x:c>
      <x:c r="J5800" s="22" t="n">
        <x:v>844974</x:v>
      </x:c>
      <x:c r="K5800" s="22" t="n">
        <x:v>121095</x:v>
      </x:c>
      <x:c r="L5800" s="22" t="n">
        <x:f>SUM(J5800:K5800)</x:f>
        <x:v>966069</x:v>
      </x:c>
      <x:c r="M5800" s="23" t="n">
        <x:f>D5800-L5800</x:f>
        <x:v>0</x:v>
      </x:c>
      <x:c r="N5800" s="22" t="n">
        <x:v>724551.75</x:v>
      </x:c>
      <x:c r="O5800" s="22" t="n">
        <x:v>241517.25</x:v>
      </x:c>
      <x:c r="P5800" s="14" t="n">
        <x:f>N5800/SUM(N5800:O5800)</x:f>
        <x:v>0.75</x:v>
      </x:c>
      <x:c r="Q5800" s="22" t="n">
        <x:v>1567792.125</x:v>
      </x:c>
      <x:c r="R5800" s="22" t="n">
        <x:v>294328.125</x:v>
      </x:c>
      <x:c r="S5800" s="2" t="n">
        <x:v>3</x:v>
      </x:c>
      <x:c r="T5800" s="2" t="n">
        <x:v>1</x:v>
      </x:c>
      <x:c r="U5800" s="2" t="n">
        <x:v>2</x:v>
      </x:c>
      <x:c r="V5800" s="2" t="n">
        <x:v>2</x:v>
      </x:c>
      <x:c r="W5800" s="2" t="n">
        <x:v>3</x:v>
      </x:c>
      <x:c r="X5800" s="2" t="n">
        <x:v>3</x:v>
      </x:c>
      <x:c r="Y5800" s="2" t="n">
        <x:v>3</x:v>
      </x:c>
      <x:c r="Z5800" s="22" t="n">
        <x:v>476928</x:v>
      </x:c>
      <x:c r="AA5800" s="22" t="n">
        <x:v>368046</x:v>
      </x:c>
      <x:c r="AB5800" s="22" t="n">
        <x:v>108882</x:v>
      </x:c>
      <x:c r="AC5800" s="22" t="n">
        <x:v>0</x:v>
      </x:c>
      <x:c r="AD5800" s="22" t="n">
        <x:v>121095</x:v>
      </x:c>
      <x:c r="AE5800" s="2" t="n">
        <x:v>0</x:v>
      </x:c>
      <x:c r="AF5800" s="2" t="n">
        <x:v>0</x:v>
      </x:c>
    </x:row>
    <x:row r="5801" ht="23" customHeight="1">
      <x:c r="A5801" s="2" t="n">
        <x:v>5795</x:v>
      </x:c>
      <x:c r="B5801" s="24" t="n">
        <x:v>477222.63</x:v>
      </x:c>
      <x:c r="C5801" s="24" t="n">
        <x:v>603834.8699999999</x:v>
      </x:c>
      <x:c r="D5801" s="24" t="n">
        <x:f>SUM(B5801:C5801)</x:f>
        <x:v>1081057.5</x:v>
      </x:c>
      <x:c r="E5801" s="25" t="n">
        <x:f>B5801/D5801</x:f>
        <x:v>0.4414405616722515</x:v>
      </x:c>
      <x:c r="F5801" s="25" t="n">
        <x:f>C5801/D5801</x:f>
        <x:v>0.5585594383277485</x:v>
      </x:c>
      <x:c r="G5801" s="22" t="n">
        <x:v>1183615.3050000004</x:v>
      </x:c>
      <x:c r="H5801" s="22" t="n">
        <x:v>843334.516875</x:v>
      </x:c>
      <x:c r="I5801" s="22" t="n">
        <x:f>SUM(G5801:H5801)</x:f>
        <x:v>2026949.8218750004</x:v>
      </x:c>
      <x:c r="J5801" s="22" t="n">
        <x:v>899415</x:v>
      </x:c>
      <x:c r="K5801" s="22" t="n">
        <x:v>181642.5</x:v>
      </x:c>
      <x:c r="L5801" s="22" t="n">
        <x:f>SUM(J5801:K5801)</x:f>
        <x:v>1081057.5</x:v>
      </x:c>
      <x:c r="M5801" s="23" t="n">
        <x:f>D5801-L5801</x:f>
        <x:v>0</x:v>
      </x:c>
      <x:c r="N5801" s="22" t="n">
        <x:v>477446.88</x:v>
      </x:c>
      <x:c r="O5801" s="22" t="n">
        <x:v>603610.6199999999</x:v>
      </x:c>
      <x:c r="P5801" s="14" t="n">
        <x:f>N5801/SUM(N5801:O5801)</x:f>
        <x:v>0.44164799744694433</x:v>
      </x:c>
      <x:c r="Q5801" s="22" t="n">
        <x:v>1182287.0550000004</x:v>
      </x:c>
      <x:c r="R5801" s="22" t="n">
        <x:v>843595.423125</x:v>
      </x:c>
      <x:c r="S5801" s="2" t="n">
        <x:v>3</x:v>
      </x:c>
      <x:c r="T5801" s="2" t="n">
        <x:v>2</x:v>
      </x:c>
      <x:c r="U5801" s="2" t="n">
        <x:v>2</x:v>
      </x:c>
      <x:c r="V5801" s="2" t="n">
        <x:v>5</x:v>
      </x:c>
      <x:c r="W5801" s="2" t="n">
        <x:v>4</x:v>
      </x:c>
      <x:c r="X5801" s="2" t="n">
        <x:v>4</x:v>
      </x:c>
      <x:c r="Y5801" s="2" t="n">
        <x:v>4</x:v>
      </x:c>
      <x:c r="Z5801" s="22" t="n">
        <x:v>476928</x:v>
      </x:c>
      <x:c r="AA5801" s="22" t="n">
        <x:v>422487</x:v>
      </x:c>
      <x:c r="AB5801" s="22" t="n">
        <x:v>163323</x:v>
      </x:c>
      <x:c r="AC5801" s="22" t="n">
        <x:v>60547.5</x:v>
      </x:c>
      <x:c r="AD5801" s="22" t="n">
        <x:v>121095</x:v>
      </x:c>
      <x:c r="AE5801" s="2" t="n">
        <x:v>1</x:v>
      </x:c>
      <x:c r="AF5801" s="2" t="n">
        <x:v>1</x:v>
      </x:c>
    </x:row>
    <x:row r="5802" ht="23" customHeight="1">
      <x:c r="A5802" s="2" t="n">
        <x:v>5796</x:v>
      </x:c>
      <x:c r="B5802" s="24" t="n">
        <x:v>371690.0625</x:v>
      </x:c>
      <x:c r="C5802" s="24" t="n">
        <x:v>709367.4375</x:v>
      </x:c>
      <x:c r="D5802" s="24" t="n">
        <x:f>SUM(B5802:C5802)</x:f>
        <x:v>1081057.5</x:v>
      </x:c>
      <x:c r="E5802" s="25" t="n">
        <x:f>B5802/D5802</x:f>
        <x:v>0.3438208074038615</x:v>
      </x:c>
      <x:c r="F5802" s="25" t="n">
        <x:f>C5802/D5802</x:f>
        <x:v>0.6561791925961385</x:v>
      </x:c>
      <x:c r="G5802" s="22" t="n">
        <x:v>833693.578125</x:v>
      </x:c>
      <x:c r="H5802" s="22" t="n">
        <x:v>1275827.25</x:v>
      </x:c>
      <x:c r="I5802" s="22" t="n">
        <x:f>SUM(G5802:H5802)</x:f>
        <x:v>2109520.828125</x:v>
      </x:c>
      <x:c r="J5802" s="22" t="n">
        <x:v>899415</x:v>
      </x:c>
      <x:c r="K5802" s="22" t="n">
        <x:v>181642.5</x:v>
      </x:c>
      <x:c r="L5802" s="22" t="n">
        <x:f>SUM(J5802:K5802)</x:f>
        <x:v>1081057.5</x:v>
      </x:c>
      <x:c r="M5802" s="23" t="n">
        <x:f>D5802-L5802</x:f>
        <x:v>0</x:v>
      </x:c>
      <x:c r="N5802" s="22" t="n">
        <x:v>371948.8125</x:v>
      </x:c>
      <x:c r="O5802" s="22" t="n">
        <x:v>709108.6875</x:v>
      </x:c>
      <x:c r="P5802" s="14" t="n">
        <x:f>N5802/SUM(N5802:O5802)</x:f>
        <x:v>0.3440601563746609</x:v>
      </x:c>
      <x:c r="Q5802" s="22" t="n">
        <x:v>832982.015625</x:v>
      </x:c>
      <x:c r="R5802" s="22" t="n">
        <x:v>1276603.5</x:v>
      </x:c>
      <x:c r="S5802" s="2" t="n">
        <x:v>2</x:v>
      </x:c>
      <x:c r="T5802" s="2" t="n">
        <x:v>3</x:v>
      </x:c>
      <x:c r="U5802" s="2" t="n">
        <x:v>2</x:v>
      </x:c>
      <x:c r="V5802" s="2" t="n">
        <x:v>3</x:v>
      </x:c>
      <x:c r="W5802" s="2" t="n">
        <x:v>4</x:v>
      </x:c>
      <x:c r="X5802" s="2" t="n">
        <x:v>4</x:v>
      </x:c>
      <x:c r="Y5802" s="2" t="n">
        <x:v>4</x:v>
      </x:c>
      <x:c r="Z5802" s="22" t="n">
        <x:v>422487</x:v>
      </x:c>
      <x:c r="AA5802" s="22" t="n">
        <x:v>476928</x:v>
      </x:c>
      <x:c r="AB5802" s="22" t="n">
        <x:v>163323</x:v>
      </x:c>
      <x:c r="AC5802" s="22" t="n">
        <x:v>121095</x:v>
      </x:c>
      <x:c r="AD5802" s="22" t="n">
        <x:v>60547.5</x:v>
      </x:c>
      <x:c r="AE5802" s="2" t="n">
        <x:v>1</x:v>
      </x:c>
      <x:c r="AF5802" s="2" t="n">
        <x:v>0</x:v>
      </x:c>
    </x:row>
    <x:row r="5803" ht="23" customHeight="1">
      <x:c r="A5803" s="2" t="n">
        <x:v>5797</x:v>
      </x:c>
      <x:c r="B5803" s="24" t="n">
        <x:v>851080.5</x:v>
      </x:c>
      <x:c r="C5803" s="24" t="n">
        <x:v>0</x:v>
      </x:c>
      <x:c r="D5803" s="24" t="n">
        <x:f>SUM(B5803:C5803)</x:f>
        <x:v>851080.5</x:v>
      </x:c>
      <x:c r="E5803" s="25" t="n">
        <x:f>B5803/D5803</x:f>
        <x:v>1</x:v>
      </x:c>
      <x:c r="F5803" s="25" t="n">
        <x:f>C5803/D5803</x:f>
        <x:v>0</x:v>
      </x:c>
      <x:c r="G5803" s="22" t="n">
        <x:v>851080.5</x:v>
      </x:c>
      <x:c r="H5803" s="22" t="n">
        <x:v>789148.6875</x:v>
      </x:c>
      <x:c r="I5803" s="22" t="n">
        <x:f>SUM(G5803:H5803)</x:f>
        <x:v>1640229.1875</x:v>
      </x:c>
      <x:c r="J5803" s="22" t="n">
        <x:v>790533</x:v>
      </x:c>
      <x:c r="K5803" s="22" t="n">
        <x:v>60547.5</x:v>
      </x:c>
      <x:c r="L5803" s="22" t="n">
        <x:f>SUM(J5803:K5803)</x:f>
        <x:v>851080.5</x:v>
      </x:c>
      <x:c r="M5803" s="23" t="n">
        <x:f>D5803-L5803</x:f>
        <x:v>0</x:v>
      </x:c>
      <x:c r="N5803" s="22" t="n">
        <x:v>851080.5</x:v>
      </x:c>
      <x:c r="O5803" s="22" t="n">
        <x:v>0</x:v>
      </x:c>
      <x:c r="P5803" s="14" t="n">
        <x:f>N5803/SUM(N5803:O5803)</x:f>
        <x:v>1</x:v>
      </x:c>
      <x:c r="Q5803" s="22" t="n">
        <x:v>851080.5</x:v>
      </x:c>
      <x:c r="R5803" s="22" t="n">
        <x:v>789666.1875</x:v>
      </x:c>
      <x:c r="S5803" s="2" t="n">
        <x:v>1</x:v>
      </x:c>
      <x:c r="T5803" s="2" t="n">
        <x:v>2</x:v>
      </x:c>
      <x:c r="U5803" s="2" t="n">
        <x:v>3</x:v>
      </x:c>
      <x:c r="V5803" s="2" t="n">
        <x:v>0</x:v>
      </x:c>
      <x:c r="W5803" s="2" t="n">
        <x:v>2</x:v>
      </x:c>
      <x:c r="X5803" s="2" t="n">
        <x:v>2</x:v>
      </x:c>
      <x:c r="Y5803" s="2" t="n">
        <x:v>2</x:v>
      </x:c>
      <x:c r="Z5803" s="22" t="n">
        <x:v>368046</x:v>
      </x:c>
      <x:c r="AA5803" s="22" t="n">
        <x:v>422487</x:v>
      </x:c>
      <x:c r="AB5803" s="22" t="n">
        <x:v>54441</x:v>
      </x:c>
      <x:c r="AC5803" s="22" t="n">
        <x:v>60547.5</x:v>
      </x:c>
      <x:c r="AD5803" s="22" t="n">
        <x:v>0</x:v>
      </x:c>
      <x:c r="AE5803" s="2" t="n">
        <x:v>0</x:v>
      </x:c>
      <x:c r="AF5803" s="2" t="n">
        <x:v>0</x:v>
      </x:c>
    </x:row>
    <x:row r="5804" ht="23" customHeight="1">
      <x:c r="A5804" s="2" t="n">
        <x:v>5798</x:v>
      </x:c>
      <x:c r="B5804" s="24" t="n">
        <x:v>0</x:v>
      </x:c>
      <x:c r="C5804" s="24" t="n">
        <x:v>851080.5</x:v>
      </x:c>
      <x:c r="D5804" s="24" t="n">
        <x:f>SUM(B5804:C5804)</x:f>
        <x:v>851080.5</x:v>
      </x:c>
      <x:c r="E5804" s="25" t="n">
        <x:f>B5804/D5804</x:f>
        <x:v>0</x:v>
      </x:c>
      <x:c r="F5804" s="25" t="n">
        <x:f>C5804/D5804</x:f>
        <x:v>1</x:v>
      </x:c>
      <x:c r="G5804" s="22" t="n">
        <x:v>92529</x:v>
      </x:c>
      <x:c r="H5804" s="22" t="n">
        <x:v>1594482.1875</x:v>
      </x:c>
      <x:c r="I5804" s="22" t="n">
        <x:f>SUM(G5804:H5804)</x:f>
        <x:v>1687011.1875</x:v>
      </x:c>
      <x:c r="J5804" s="22" t="n">
        <x:v>790533</x:v>
      </x:c>
      <x:c r="K5804" s="22" t="n">
        <x:v>60547.5</x:v>
      </x:c>
      <x:c r="L5804" s="22" t="n">
        <x:f>SUM(J5804:K5804)</x:f>
        <x:v>851080.5</x:v>
      </x:c>
      <x:c r="M5804" s="23" t="n">
        <x:f>D5804-L5804</x:f>
        <x:v>0</x:v>
      </x:c>
      <x:c r="N5804" s="22" t="n">
        <x:v>0</x:v>
      </x:c>
      <x:c r="O5804" s="22" t="n">
        <x:v>851080.5</x:v>
      </x:c>
      <x:c r="P5804" s="14" t="n">
        <x:f>N5804/SUM(N5804:O5804)</x:f>
        <x:v>0</x:v>
      </x:c>
      <x:c r="Q5804" s="22" t="n">
        <x:v>92011.5</x:v>
      </x:c>
      <x:c r="R5804" s="22" t="n">
        <x:v>1594740.9375</x:v>
      </x:c>
      <x:c r="S5804" s="2" t="n">
        <x:v>1</x:v>
      </x:c>
      <x:c r="T5804" s="2" t="n">
        <x:v>2</x:v>
      </x:c>
      <x:c r="U5804" s="2" t="n">
        <x:v>0</x:v>
      </x:c>
      <x:c r="V5804" s="2" t="n">
        <x:v>2</x:v>
      </x:c>
      <x:c r="W5804" s="2" t="n">
        <x:v>2</x:v>
      </x:c>
      <x:c r="X5804" s="2" t="n">
        <x:v>2</x:v>
      </x:c>
      <x:c r="Y5804" s="2" t="n">
        <x:v>2</x:v>
      </x:c>
      <x:c r="Z5804" s="22" t="n">
        <x:v>368046</x:v>
      </x:c>
      <x:c r="AA5804" s="22" t="n">
        <x:v>422487</x:v>
      </x:c>
      <x:c r="AB5804" s="22" t="n">
        <x:v>54441</x:v>
      </x:c>
      <x:c r="AC5804" s="22" t="n">
        <x:v>60547.5</x:v>
      </x:c>
      <x:c r="AD5804" s="22" t="n">
        <x:v>0</x:v>
      </x:c>
      <x:c r="AE5804" s="2" t="n">
        <x:v>0</x:v>
      </x:c>
      <x:c r="AF5804" s="2" t="n">
        <x:v>0</x:v>
      </x:c>
    </x:row>
    <x:row r="5805" ht="23" customHeight="1">
      <x:c r="A5805" s="2" t="n">
        <x:v>5799</x:v>
      </x:c>
      <x:c r="B5805" s="24" t="n">
        <x:v>764163.5</x:v>
      </x:c>
      <x:c r="C5805" s="24" t="n">
        <x:v>201905.5</x:v>
      </x:c>
      <x:c r="D5805" s="24" t="n">
        <x:f>SUM(B5805:C5805)</x:f>
        <x:v>966069</x:v>
      </x:c>
      <x:c r="E5805" s="25" t="n">
        <x:f>B5805/D5805</x:f>
        <x:v>0.7910030235935528</x:v>
      </x:c>
      <x:c r="F5805" s="25" t="n">
        <x:f>C5805/D5805</x:f>
        <x:v>0.20899697640644715</x:v>
      </x:c>
      <x:c r="G5805" s="22" t="n">
        <x:v>1363074.875</x:v>
      </x:c>
      <x:c r="H5805" s="22" t="n">
        <x:v>454579.1875</x:v>
      </x:c>
      <x:c r="I5805" s="22" t="n">
        <x:f>SUM(G5805:H5805)</x:f>
        <x:v>1817654.0625</x:v>
      </x:c>
      <x:c r="J5805" s="22" t="n">
        <x:v>844974</x:v>
      </x:c>
      <x:c r="K5805" s="22" t="n">
        <x:v>121095</x:v>
      </x:c>
      <x:c r="L5805" s="22" t="n">
        <x:f>SUM(J5805:K5805)</x:f>
        <x:v>966069</x:v>
      </x:c>
      <x:c r="M5805" s="23" t="n">
        <x:f>D5805-L5805</x:f>
        <x:v>0</x:v>
      </x:c>
      <x:c r="N5805" s="22" t="n">
        <x:v>764163.5</x:v>
      </x:c>
      <x:c r="O5805" s="22" t="n">
        <x:v>201905.5</x:v>
      </x:c>
      <x:c r="P5805" s="14" t="n">
        <x:f>N5805/SUM(N5805:O5805)</x:f>
        <x:v>0.7910030235935528</x:v>
      </x:c>
      <x:c r="Q5805" s="22" t="n">
        <x:v>1362039.875</x:v>
      </x:c>
      <x:c r="R5805" s="22" t="n">
        <x:v>454837.9375</x:v>
      </x:c>
      <x:c r="S5805" s="2" t="n">
        <x:v>2</x:v>
      </x:c>
      <x:c r="T5805" s="2" t="n">
        <x:v>2</x:v>
      </x:c>
      <x:c r="U5805" s="2" t="n">
        <x:v>3</x:v>
      </x:c>
      <x:c r="V5805" s="2" t="n">
        <x:v>1</x:v>
      </x:c>
      <x:c r="W5805" s="2" t="n">
        <x:v>3</x:v>
      </x:c>
      <x:c r="X5805" s="2" t="n">
        <x:v>3</x:v>
      </x:c>
      <x:c r="Y5805" s="2" t="n">
        <x:v>3</x:v>
      </x:c>
      <x:c r="Z5805" s="22" t="n">
        <x:v>422487</x:v>
      </x:c>
      <x:c r="AA5805" s="22" t="n">
        <x:v>422487</x:v>
      </x:c>
      <x:c r="AB5805" s="22" t="n">
        <x:v>108882</x:v>
      </x:c>
      <x:c r="AC5805" s="22" t="n">
        <x:v>60547.5</x:v>
      </x:c>
      <x:c r="AD5805" s="22" t="n">
        <x:v>60547.5</x:v>
      </x:c>
      <x:c r="AE5805" s="2" t="n">
        <x:v>0</x:v>
      </x:c>
      <x:c r="AF5805" s="2" t="n">
        <x:v>0</x:v>
      </x:c>
    </x:row>
    <x:row r="5806" ht="23" customHeight="1">
      <x:c r="A5806" s="2" t="n">
        <x:v>5800</x:v>
      </x:c>
      <x:c r="B5806" s="24" t="n">
        <x:v>966069</x:v>
      </x:c>
      <x:c r="C5806" s="24" t="n">
        <x:v>0</x:v>
      </x:c>
      <x:c r="D5806" s="24" t="n">
        <x:f>SUM(B5806:C5806)</x:f>
        <x:v>966069</x:v>
      </x:c>
      <x:c r="E5806" s="25" t="n">
        <x:f>B5806/D5806</x:f>
        <x:v>1</x:v>
      </x:c>
      <x:c r="F5806" s="25" t="n">
        <x:f>C5806/D5806</x:f>
        <x:v>0</x:v>
      </x:c>
      <x:c r="G5806" s="22" t="n">
        <x:v>1547920.125</x:v>
      </x:c>
      <x:c r="H5806" s="22" t="n">
        <x:v>291111</x:v>
      </x:c>
      <x:c r="I5806" s="22" t="n">
        <x:f>SUM(G5806:H5806)</x:f>
        <x:v>1839031.125</x:v>
      </x:c>
      <x:c r="J5806" s="22" t="n">
        <x:v>844974</x:v>
      </x:c>
      <x:c r="K5806" s="22" t="n">
        <x:v>121095</x:v>
      </x:c>
      <x:c r="L5806" s="22" t="n">
        <x:f>SUM(J5806:K5806)</x:f>
        <x:v>966069</x:v>
      </x:c>
      <x:c r="M5806" s="23" t="n">
        <x:f>D5806-L5806</x:f>
        <x:v>0</x:v>
      </x:c>
      <x:c r="N5806" s="22" t="n">
        <x:v>966069</x:v>
      </x:c>
      <x:c r="O5806" s="22" t="n">
        <x:v>0</x:v>
      </x:c>
      <x:c r="P5806" s="14" t="n">
        <x:f>N5806/SUM(N5806:O5806)</x:f>
        <x:v>1</x:v>
      </x:c>
      <x:c r="Q5806" s="22" t="n">
        <x:v>1546885.125</x:v>
      </x:c>
      <x:c r="R5806" s="22" t="n">
        <x:v>291369.75</x:v>
      </x:c>
      <x:c r="S5806" s="2" t="n">
        <x:v>2</x:v>
      </x:c>
      <x:c r="T5806" s="2" t="n">
        <x:v>2</x:v>
      </x:c>
      <x:c r="U5806" s="2" t="n">
        <x:v>3</x:v>
      </x:c>
      <x:c r="V5806" s="2" t="n">
        <x:v>0</x:v>
      </x:c>
      <x:c r="W5806" s="2" t="n">
        <x:v>3</x:v>
      </x:c>
      <x:c r="X5806" s="2" t="n">
        <x:v>3</x:v>
      </x:c>
      <x:c r="Y5806" s="2" t="n">
        <x:v>3</x:v>
      </x:c>
      <x:c r="Z5806" s="22" t="n">
        <x:v>422487</x:v>
      </x:c>
      <x:c r="AA5806" s="22" t="n">
        <x:v>422487</x:v>
      </x:c>
      <x:c r="AB5806" s="22" t="n">
        <x:v>108882</x:v>
      </x:c>
      <x:c r="AC5806" s="22" t="n">
        <x:v>60547.5</x:v>
      </x:c>
      <x:c r="AD5806" s="22" t="n">
        <x:v>60547.5</x:v>
      </x:c>
      <x:c r="AE5806" s="2" t="n">
        <x:v>0</x:v>
      </x:c>
      <x:c r="AF5806" s="2" t="n">
        <x:v>0</x:v>
      </x:c>
    </x:row>
    <x:row r="5807" ht="23" customHeight="1">
      <x:c r="A5807" s="2" t="n">
        <x:v>5801</x:v>
      </x:c>
      <x:c r="B5807" s="24" t="n">
        <x:v>437182.0833333333</x:v>
      </x:c>
      <x:c r="C5807" s="24" t="n">
        <x:v>643875.4166666666</x:v>
      </x:c>
      <x:c r="D5807" s="24" t="n">
        <x:f>SUM(B5807:C5807)</x:f>
        <x:v>1081057.5</x:v>
      </x:c>
      <x:c r="E5807" s="25" t="n">
        <x:f>B5807/D5807</x:f>
        <x:v>0.40440224810737013</x:v>
      </x:c>
      <x:c r="F5807" s="25" t="n">
        <x:f>C5807/D5807</x:f>
        <x:v>0.5955977518926298</x:v>
      </x:c>
      <x:c r="G5807" s="22" t="n">
        <x:v>605179.8333333333</x:v>
      </x:c>
      <x:c r="H5807" s="22" t="n">
        <x:v>1419743.0416666667</x:v>
      </x:c>
      <x:c r="I5807" s="22" t="n">
        <x:f>SUM(G5807:H5807)</x:f>
        <x:v>2024922.875</x:v>
      </x:c>
      <x:c r="J5807" s="22" t="n">
        <x:v>899415</x:v>
      </x:c>
      <x:c r="K5807" s="22" t="n">
        <x:v>181642.5</x:v>
      </x:c>
      <x:c r="L5807" s="22" t="n">
        <x:f>SUM(J5807:K5807)</x:f>
        <x:v>1081057.5</x:v>
      </x:c>
      <x:c r="M5807" s="23" t="n">
        <x:f>D5807-L5807</x:f>
        <x:v>0</x:v>
      </x:c>
      <x:c r="N5807" s="22" t="n">
        <x:v>437067.0833333333</x:v>
      </x:c>
      <x:c r="O5807" s="22" t="n">
        <x:v>643990.4166666666</x:v>
      </x:c>
      <x:c r="P5807" s="14" t="n">
        <x:f>N5807/SUM(N5807:O5807)</x:f>
        <x:v>0.40429587078701484</x:v>
      </x:c>
      <x:c r="Q5807" s="22" t="n">
        <x:v>604029.8333333333</x:v>
      </x:c>
      <x:c r="R5807" s="22" t="n">
        <x:v>1420203.0416666667</x:v>
      </x:c>
      <x:c r="S5807" s="2" t="n">
        <x:v>1</x:v>
      </x:c>
      <x:c r="T5807" s="2" t="n">
        <x:v>4</x:v>
      </x:c>
      <x:c r="U5807" s="2" t="n">
        <x:v>2</x:v>
      </x:c>
      <x:c r="V5807" s="2" t="n">
        <x:v>6</x:v>
      </x:c>
      <x:c r="W5807" s="2" t="n">
        <x:v>4</x:v>
      </x:c>
      <x:c r="X5807" s="2" t="n">
        <x:v>4</x:v>
      </x:c>
      <x:c r="Y5807" s="2" t="n">
        <x:v>4</x:v>
      </x:c>
      <x:c r="Z5807" s="22" t="n">
        <x:v>368046</x:v>
      </x:c>
      <x:c r="AA5807" s="22" t="n">
        <x:v>531369</x:v>
      </x:c>
      <x:c r="AB5807" s="22" t="n">
        <x:v>163323</x:v>
      </x:c>
      <x:c r="AC5807" s="22" t="n">
        <x:v>181642.5</x:v>
      </x:c>
      <x:c r="AD5807" s="22" t="n">
        <x:v>0</x:v>
      </x:c>
      <x:c r="AE5807" s="2" t="n">
        <x:v>1</x:v>
      </x:c>
      <x:c r="AF5807" s="2" t="n">
        <x:v>0</x:v>
      </x:c>
    </x:row>
    <x:row r="5808" ht="23" customHeight="1">
      <x:c r="A5808" s="2" t="n">
        <x:v>5802</x:v>
      </x:c>
      <x:c r="B5808" s="24" t="n">
        <x:v>785892.75</x:v>
      </x:c>
      <x:c r="C5808" s="24" t="n">
        <x:v>180176.25</x:v>
      </x:c>
      <x:c r="D5808" s="24" t="n">
        <x:f>SUM(B5808:C5808)</x:f>
        <x:v>966069</x:v>
      </x:c>
      <x:c r="E5808" s="25" t="n">
        <x:f>B5808/D5808</x:f>
        <x:v>0.8134954646096707</x:v>
      </x:c>
      <x:c r="F5808" s="25" t="n">
        <x:f>C5808/D5808</x:f>
        <x:v>0.18650453539032927</x:v>
      </x:c>
      <x:c r="G5808" s="22" t="n">
        <x:v>1369149.75</x:v>
      </x:c>
      <x:c r="H5808" s="22" t="n">
        <x:v>500737.3125</x:v>
      </x:c>
      <x:c r="I5808" s="22" t="n">
        <x:f>SUM(G5808:H5808)</x:f>
        <x:v>1869887.0625</x:v>
      </x:c>
      <x:c r="J5808" s="22" t="n">
        <x:v>844974</x:v>
      </x:c>
      <x:c r="K5808" s="22" t="n">
        <x:v>121095</x:v>
      </x:c>
      <x:c r="L5808" s="22" t="n">
        <x:f>SUM(J5808:K5808)</x:f>
        <x:v>966069</x:v>
      </x:c>
      <x:c r="M5808" s="23" t="n">
        <x:f>D5808-L5808</x:f>
        <x:v>0</x:v>
      </x:c>
      <x:c r="N5808" s="22" t="n">
        <x:v>785892.75</x:v>
      </x:c>
      <x:c r="O5808" s="22" t="n">
        <x:v>180176.25</x:v>
      </x:c>
      <x:c r="P5808" s="14" t="n">
        <x:f>N5808/SUM(N5808:O5808)</x:f>
        <x:v>0.8134954646096707</x:v>
      </x:c>
      <x:c r="Q5808" s="22" t="n">
        <x:v>1368632.25</x:v>
      </x:c>
      <x:c r="R5808" s="22" t="n">
        <x:v>501254.8125</x:v>
      </x:c>
      <x:c r="S5808" s="2" t="n">
        <x:v>2</x:v>
      </x:c>
      <x:c r="T5808" s="2" t="n">
        <x:v>2</x:v>
      </x:c>
      <x:c r="U5808" s="2" t="n">
        <x:v>2</x:v>
      </x:c>
      <x:c r="V5808" s="2" t="n">
        <x:v>2</x:v>
      </x:c>
      <x:c r="W5808" s="2" t="n">
        <x:v>3</x:v>
      </x:c>
      <x:c r="X5808" s="2" t="n">
        <x:v>3</x:v>
      </x:c>
      <x:c r="Y5808" s="2" t="n">
        <x:v>3</x:v>
      </x:c>
      <x:c r="Z5808" s="22" t="n">
        <x:v>422487</x:v>
      </x:c>
      <x:c r="AA5808" s="22" t="n">
        <x:v>422487</x:v>
      </x:c>
      <x:c r="AB5808" s="22" t="n">
        <x:v>108882</x:v>
      </x:c>
      <x:c r="AC5808" s="22" t="n">
        <x:v>60547.5</x:v>
      </x:c>
      <x:c r="AD5808" s="22" t="n">
        <x:v>60547.5</x:v>
      </x:c>
      <x:c r="AE5808" s="2" t="n">
        <x:v>0</x:v>
      </x:c>
      <x:c r="AF5808" s="2" t="n">
        <x:v>0</x:v>
      </x:c>
    </x:row>
    <x:row r="5809" ht="23" customHeight="1">
      <x:c r="A5809" s="2" t="n">
        <x:v>5803</x:v>
      </x:c>
      <x:c r="B5809" s="24" t="n">
        <x:v>199341</x:v>
      </x:c>
      <x:c r="C5809" s="24" t="n">
        <x:v>881716.5</x:v>
      </x:c>
      <x:c r="D5809" s="24" t="n">
        <x:f>SUM(B5809:C5809)</x:f>
        <x:v>1081057.5</x:v>
      </x:c>
      <x:c r="E5809" s="25" t="n">
        <x:f>B5809/D5809</x:f>
        <x:v>0.18439444710387745</x:v>
      </x:c>
      <x:c r="F5809" s="25" t="n">
        <x:f>C5809/D5809</x:f>
        <x:v>0.8156055528961226</x:v>
      </x:c>
      <x:c r="G5809" s="22" t="n">
        <x:v>627520.5</x:v>
      </x:c>
      <x:c r="H5809" s="22" t="n">
        <x:v>1513027.6875</x:v>
      </x:c>
      <x:c r="I5809" s="22" t="n">
        <x:f>SUM(G5809:H5809)</x:f>
        <x:v>2140548.1875</x:v>
      </x:c>
      <x:c r="J5809" s="22" t="n">
        <x:v>899415</x:v>
      </x:c>
      <x:c r="K5809" s="22" t="n">
        <x:v>181642.5</x:v>
      </x:c>
      <x:c r="L5809" s="22" t="n">
        <x:f>SUM(J5809:K5809)</x:f>
        <x:v>1081057.5</x:v>
      </x:c>
      <x:c r="M5809" s="23" t="n">
        <x:f>D5809-L5809</x:f>
        <x:v>0</x:v>
      </x:c>
      <x:c r="N5809" s="22" t="n">
        <x:v>199341</x:v>
      </x:c>
      <x:c r="O5809" s="22" t="n">
        <x:v>881716.5</x:v>
      </x:c>
      <x:c r="P5809" s="14" t="n">
        <x:f>N5809/SUM(N5809:O5809)</x:f>
        <x:v>0.18439444710387745</x:v>
      </x:c>
      <x:c r="Q5809" s="22" t="n">
        <x:v>627003</x:v>
      </x:c>
      <x:c r="R5809" s="22" t="n">
        <x:v>1514580.1875</x:v>
      </x:c>
      <x:c r="S5809" s="2" t="n">
        <x:v>2</x:v>
      </x:c>
      <x:c r="T5809" s="2" t="n">
        <x:v>3</x:v>
      </x:c>
      <x:c r="U5809" s="2" t="n">
        <x:v>1</x:v>
      </x:c>
      <x:c r="V5809" s="2" t="n">
        <x:v>3</x:v>
      </x:c>
      <x:c r="W5809" s="2" t="n">
        <x:v>4</x:v>
      </x:c>
      <x:c r="X5809" s="2" t="n">
        <x:v>4</x:v>
      </x:c>
      <x:c r="Y5809" s="2" t="n">
        <x:v>4</x:v>
      </x:c>
      <x:c r="Z5809" s="22" t="n">
        <x:v>422487</x:v>
      </x:c>
      <x:c r="AA5809" s="22" t="n">
        <x:v>476928</x:v>
      </x:c>
      <x:c r="AB5809" s="22" t="n">
        <x:v>163323</x:v>
      </x:c>
      <x:c r="AC5809" s="22" t="n">
        <x:v>121095</x:v>
      </x:c>
      <x:c r="AD5809" s="22" t="n">
        <x:v>60547.5</x:v>
      </x:c>
      <x:c r="AE5809" s="2" t="n">
        <x:v>1</x:v>
      </x:c>
      <x:c r="AF5809" s="2" t="n">
        <x:v>0</x:v>
      </x:c>
    </x:row>
    <x:row r="5810" ht="23" customHeight="1">
      <x:c r="A5810" s="2" t="n">
        <x:v>5804</x:v>
      </x:c>
      <x:c r="B5810" s="24" t="n">
        <x:v>801685.125</x:v>
      </x:c>
      <x:c r="C5810" s="24" t="n">
        <x:v>279372.375</x:v>
      </x:c>
      <x:c r="D5810" s="24" t="n">
        <x:f>SUM(B5810:C5810)</x:f>
        <x:v>1081057.5</x:v>
      </x:c>
      <x:c r="E5810" s="25" t="n">
        <x:f>B5810/D5810</x:f>
        <x:v>0.7415749162278602</x:v>
      </x:c>
      <x:c r="F5810" s="25" t="n">
        <x:f>C5810/D5810</x:f>
        <x:v>0.2584250837721398</x:v>
      </x:c>
      <x:c r="G5810" s="22" t="n">
        <x:v>1483087.725</x:v>
      </x:c>
      <x:c r="H5810" s="22" t="n">
        <x:v>650655.3374999999</x:v>
      </x:c>
      <x:c r="I5810" s="22" t="n">
        <x:f>SUM(G5810:H5810)</x:f>
        <x:v>2133743.0625</x:v>
      </x:c>
      <x:c r="J5810" s="22" t="n">
        <x:v>899415</x:v>
      </x:c>
      <x:c r="K5810" s="22" t="n">
        <x:v>181642.5</x:v>
      </x:c>
      <x:c r="L5810" s="22" t="n">
        <x:f>SUM(J5810:K5810)</x:f>
        <x:v>1081057.5</x:v>
      </x:c>
      <x:c r="M5810" s="23" t="n">
        <x:f>D5810-L5810</x:f>
        <x:v>0</x:v>
      </x:c>
      <x:c r="N5810" s="22" t="n">
        <x:v>802461.375</x:v>
      </x:c>
      <x:c r="O5810" s="22" t="n">
        <x:v>278596.125</x:v>
      </x:c>
      <x:c r="P5810" s="14" t="n">
        <x:f>N5810/SUM(N5810:O5810)</x:f>
        <x:v>0.7422929631402585</x:v>
      </x:c>
      <x:c r="Q5810" s="22" t="n">
        <x:v>1483346.475</x:v>
      </x:c>
      <x:c r="R5810" s="22" t="n">
        <x:v>651431.5874999999</x:v>
      </x:c>
      <x:c r="S5810" s="2" t="n">
        <x:v>3</x:v>
      </x:c>
      <x:c r="T5810" s="2" t="n">
        <x:v>2</x:v>
      </x:c>
      <x:c r="U5810" s="2" t="n">
        <x:v>2</x:v>
      </x:c>
      <x:c r="V5810" s="2" t="n">
        <x:v>1</x:v>
      </x:c>
      <x:c r="W5810" s="2" t="n">
        <x:v>4</x:v>
      </x:c>
      <x:c r="X5810" s="2" t="n">
        <x:v>4</x:v>
      </x:c>
      <x:c r="Y5810" s="2" t="n">
        <x:v>4</x:v>
      </x:c>
      <x:c r="Z5810" s="22" t="n">
        <x:v>476928</x:v>
      </x:c>
      <x:c r="AA5810" s="22" t="n">
        <x:v>422487</x:v>
      </x:c>
      <x:c r="AB5810" s="22" t="n">
        <x:v>163323</x:v>
      </x:c>
      <x:c r="AC5810" s="22" t="n">
        <x:v>60547.5</x:v>
      </x:c>
      <x:c r="AD5810" s="22" t="n">
        <x:v>121095</x:v>
      </x:c>
      <x:c r="AE5810" s="2" t="n">
        <x:v>1</x:v>
      </x:c>
      <x:c r="AF5810" s="2" t="n">
        <x:v>0</x:v>
      </x:c>
    </x:row>
    <x:row r="5811" ht="23" customHeight="1">
      <x:c r="A5811" s="2" t="n">
        <x:v>5805</x:v>
      </x:c>
      <x:c r="B5811" s="24" t="n">
        <x:v>680864.4</x:v>
      </x:c>
      <x:c r="C5811" s="24" t="n">
        <x:v>170216.1</x:v>
      </x:c>
      <x:c r="D5811" s="24" t="n">
        <x:f>SUM(B5811:C5811)</x:f>
        <x:v>851080.5</x:v>
      </x:c>
      <x:c r="E5811" s="25" t="n">
        <x:f>B5811/D5811</x:f>
        <x:v>0.8</x:v>
      </x:c>
      <x:c r="F5811" s="25" t="n">
        <x:f>C5811/D5811</x:f>
        <x:v>0.2</x:v>
      </x:c>
      <x:c r="G5811" s="22" t="n">
        <x:v>1432610.775</x:v>
      </x:c>
      <x:c r="H5811" s="22" t="n">
        <x:v>215963.1</x:v>
      </x:c>
      <x:c r="I5811" s="22" t="n">
        <x:f>SUM(G5811:H5811)</x:f>
        <x:v>1648573.875</x:v>
      </x:c>
      <x:c r="J5811" s="22" t="n">
        <x:v>790533</x:v>
      </x:c>
      <x:c r="K5811" s="22" t="n">
        <x:v>60547.5</x:v>
      </x:c>
      <x:c r="L5811" s="22" t="n">
        <x:f>SUM(J5811:K5811)</x:f>
        <x:v>851080.5</x:v>
      </x:c>
      <x:c r="M5811" s="23" t="n">
        <x:f>D5811-L5811</x:f>
        <x:v>0</x:v>
      </x:c>
      <x:c r="N5811" s="22" t="n">
        <x:v>680864.4</x:v>
      </x:c>
      <x:c r="O5811" s="22" t="n">
        <x:v>170216.1</x:v>
      </x:c>
      <x:c r="P5811" s="14" t="n">
        <x:f>N5811/SUM(N5811:O5811)</x:f>
        <x:v>0.8</x:v>
      </x:c>
      <x:c r="Q5811" s="22" t="n">
        <x:v>1432093.275</x:v>
      </x:c>
      <x:c r="R5811" s="22" t="n">
        <x:v>216221.85</x:v>
      </x:c>
      <x:c r="S5811" s="2" t="n">
        <x:v>2</x:v>
      </x:c>
      <x:c r="T5811" s="2" t="n">
        <x:v>1</x:v>
      </x:c>
      <x:c r="U5811" s="2" t="n">
        <x:v>2</x:v>
      </x:c>
      <x:c r="V5811" s="2" t="n">
        <x:v>1</x:v>
      </x:c>
      <x:c r="W5811" s="2" t="n">
        <x:v>2</x:v>
      </x:c>
      <x:c r="X5811" s="2" t="n">
        <x:v>2</x:v>
      </x:c>
      <x:c r="Y5811" s="2" t="n">
        <x:v>2</x:v>
      </x:c>
      <x:c r="Z5811" s="22" t="n">
        <x:v>422487</x:v>
      </x:c>
      <x:c r="AA5811" s="22" t="n">
        <x:v>368046</x:v>
      </x:c>
      <x:c r="AB5811" s="22" t="n">
        <x:v>54441</x:v>
      </x:c>
      <x:c r="AC5811" s="22" t="n">
        <x:v>0</x:v>
      </x:c>
      <x:c r="AD5811" s="22" t="n">
        <x:v>60547.5</x:v>
      </x:c>
      <x:c r="AE5811" s="2" t="n">
        <x:v>0</x:v>
      </x:c>
      <x:c r="AF5811" s="2" t="n">
        <x:v>0</x:v>
      </x:c>
    </x:row>
    <x:row r="5812" ht="23" customHeight="1">
      <x:c r="A5812" s="2" t="n">
        <x:v>5806</x:v>
      </x:c>
      <x:c r="B5812" s="24" t="n">
        <x:v>0</x:v>
      </x:c>
      <x:c r="C5812" s="24" t="n">
        <x:v>1081057.5</x:v>
      </x:c>
      <x:c r="D5812" s="24" t="n">
        <x:f>SUM(B5812:C5812)</x:f>
        <x:v>1081057.5</x:v>
      </x:c>
      <x:c r="E5812" s="25" t="n">
        <x:f>B5812/D5812</x:f>
        <x:v>0</x:v>
      </x:c>
      <x:c r="F5812" s="25" t="n">
        <x:f>C5812/D5812</x:f>
        <x:v>1</x:v>
      </x:c>
      <x:c r="G5812" s="22" t="n">
        <x:v>447886.546875</x:v>
      </x:c>
      <x:c r="H5812" s="22" t="n">
        <x:v>1792209.234375</x:v>
      </x:c>
      <x:c r="I5812" s="22" t="n">
        <x:f>SUM(G5812:H5812)</x:f>
        <x:v>2240095.78125</x:v>
      </x:c>
      <x:c r="J5812" s="22" t="n">
        <x:v>899415</x:v>
      </x:c>
      <x:c r="K5812" s="22" t="n">
        <x:v>181642.5</x:v>
      </x:c>
      <x:c r="L5812" s="22" t="n">
        <x:f>SUM(J5812:K5812)</x:f>
        <x:v>1081057.5</x:v>
      </x:c>
      <x:c r="M5812" s="23" t="n">
        <x:f>D5812-L5812</x:f>
        <x:v>0</x:v>
      </x:c>
      <x:c r="N5812" s="22" t="n">
        <x:v>0</x:v>
      </x:c>
      <x:c r="O5812" s="22" t="n">
        <x:v>1081057.5</x:v>
      </x:c>
      <x:c r="P5812" s="14" t="n">
        <x:f>N5812/SUM(N5812:O5812)</x:f>
        <x:v>0</x:v>
      </x:c>
      <x:c r="Q5812" s="22" t="n">
        <x:v>447466.078125</x:v>
      </x:c>
      <x:c r="R5812" s="22" t="n">
        <x:v>1793341.265625</x:v>
      </x:c>
      <x:c r="S5812" s="2" t="n">
        <x:v>2</x:v>
      </x:c>
      <x:c r="T5812" s="2" t="n">
        <x:v>3</x:v>
      </x:c>
      <x:c r="U5812" s="2" t="n">
        <x:v>0</x:v>
      </x:c>
      <x:c r="V5812" s="2" t="n">
        <x:v>5</x:v>
      </x:c>
      <x:c r="W5812" s="2" t="n">
        <x:v>4</x:v>
      </x:c>
      <x:c r="X5812" s="2" t="n">
        <x:v>4</x:v>
      </x:c>
      <x:c r="Y5812" s="2" t="n">
        <x:v>4</x:v>
      </x:c>
      <x:c r="Z5812" s="22" t="n">
        <x:v>422487</x:v>
      </x:c>
      <x:c r="AA5812" s="22" t="n">
        <x:v>476928</x:v>
      </x:c>
      <x:c r="AB5812" s="22" t="n">
        <x:v>163323</x:v>
      </x:c>
      <x:c r="AC5812" s="22" t="n">
        <x:v>121095</x:v>
      </x:c>
      <x:c r="AD5812" s="22" t="n">
        <x:v>60547.5</x:v>
      </x:c>
      <x:c r="AE5812" s="2" t="n">
        <x:v>2</x:v>
      </x:c>
      <x:c r="AF5812" s="2" t="n">
        <x:v>0</x:v>
      </x:c>
    </x:row>
    <x:row r="5813" ht="23" customHeight="1">
      <x:c r="A5813" s="2" t="n">
        <x:v>5807</x:v>
      </x:c>
      <x:c r="B5813" s="24" t="n">
        <x:v>851080.5</x:v>
      </x:c>
      <x:c r="C5813" s="24" t="n">
        <x:v>0</x:v>
      </x:c>
      <x:c r="D5813" s="24" t="n">
        <x:f>SUM(B5813:C5813)</x:f>
        <x:v>851080.5</x:v>
      </x:c>
      <x:c r="E5813" s="25" t="n">
        <x:f>B5813/D5813</x:f>
        <x:v>1</x:v>
      </x:c>
      <x:c r="F5813" s="25" t="n">
        <x:f>C5813/D5813</x:f>
        <x:v>0</x:v>
      </x:c>
      <x:c r="G5813" s="22" t="n">
        <x:v>851080.5</x:v>
      </x:c>
      <x:c r="H5813" s="22" t="n">
        <x:v>789148.6875</x:v>
      </x:c>
      <x:c r="I5813" s="22" t="n">
        <x:f>SUM(G5813:H5813)</x:f>
        <x:v>1640229.1875</x:v>
      </x:c>
      <x:c r="J5813" s="22" t="n">
        <x:v>790533</x:v>
      </x:c>
      <x:c r="K5813" s="22" t="n">
        <x:v>60547.5</x:v>
      </x:c>
      <x:c r="L5813" s="22" t="n">
        <x:f>SUM(J5813:K5813)</x:f>
        <x:v>851080.5</x:v>
      </x:c>
      <x:c r="M5813" s="23" t="n">
        <x:f>D5813-L5813</x:f>
        <x:v>0</x:v>
      </x:c>
      <x:c r="N5813" s="22" t="n">
        <x:v>851080.5</x:v>
      </x:c>
      <x:c r="O5813" s="22" t="n">
        <x:v>0</x:v>
      </x:c>
      <x:c r="P5813" s="14" t="n">
        <x:f>N5813/SUM(N5813:O5813)</x:f>
        <x:v>1</x:v>
      </x:c>
      <x:c r="Q5813" s="22" t="n">
        <x:v>851080.5</x:v>
      </x:c>
      <x:c r="R5813" s="22" t="n">
        <x:v>789666.1875</x:v>
      </x:c>
      <x:c r="S5813" s="2" t="n">
        <x:v>1</x:v>
      </x:c>
      <x:c r="T5813" s="2" t="n">
        <x:v>2</x:v>
      </x:c>
      <x:c r="U5813" s="2" t="n">
        <x:v>1</x:v>
      </x:c>
      <x:c r="V5813" s="2" t="n">
        <x:v>0</x:v>
      </x:c>
      <x:c r="W5813" s="2" t="n">
        <x:v>2</x:v>
      </x:c>
      <x:c r="X5813" s="2" t="n">
        <x:v>2</x:v>
      </x:c>
      <x:c r="Y5813" s="2" t="n">
        <x:v>2</x:v>
      </x:c>
      <x:c r="Z5813" s="22" t="n">
        <x:v>368046</x:v>
      </x:c>
      <x:c r="AA5813" s="22" t="n">
        <x:v>422487</x:v>
      </x:c>
      <x:c r="AB5813" s="22" t="n">
        <x:v>54441</x:v>
      </x:c>
      <x:c r="AC5813" s="22" t="n">
        <x:v>60547.5</x:v>
      </x:c>
      <x:c r="AD5813" s="22" t="n">
        <x:v>0</x:v>
      </x:c>
      <x:c r="AE5813" s="2" t="n">
        <x:v>0</x:v>
      </x:c>
      <x:c r="AF5813" s="2" t="n">
        <x:v>0</x:v>
      </x:c>
    </x:row>
    <x:row r="5814" ht="23" customHeight="1">
      <x:c r="A5814" s="2" t="n">
        <x:v>5808</x:v>
      </x:c>
      <x:c r="B5814" s="24" t="n">
        <x:v>425540.25</x:v>
      </x:c>
      <x:c r="C5814" s="24" t="n">
        <x:v>425540.25</x:v>
      </x:c>
      <x:c r="D5814" s="24" t="n">
        <x:f>SUM(B5814:C5814)</x:f>
        <x:v>851080.5</x:v>
      </x:c>
      <x:c r="E5814" s="25" t="n">
        <x:f>B5814/D5814</x:f>
        <x:v>0.5</x:v>
      </x:c>
      <x:c r="F5814" s="25" t="n">
        <x:f>C5814/D5814</x:f>
        <x:v>0.5</x:v>
      </x:c>
      <x:c r="G5814" s="22" t="n">
        <x:v>1269815.625</x:v>
      </x:c>
      <x:c r="H5814" s="22" t="n">
        <x:v>425540.25</x:v>
      </x:c>
      <x:c r="I5814" s="22" t="n">
        <x:f>SUM(G5814:H5814)</x:f>
        <x:v>1695355.875</x:v>
      </x:c>
      <x:c r="J5814" s="22" t="n">
        <x:v>790533</x:v>
      </x:c>
      <x:c r="K5814" s="22" t="n">
        <x:v>60547.5</x:v>
      </x:c>
      <x:c r="L5814" s="22" t="n">
        <x:f>SUM(J5814:K5814)</x:f>
        <x:v>851080.5</x:v>
      </x:c>
      <x:c r="M5814" s="23" t="n">
        <x:f>D5814-L5814</x:f>
        <x:v>0</x:v>
      </x:c>
      <x:c r="N5814" s="22" t="n">
        <x:v>425540.25</x:v>
      </x:c>
      <x:c r="O5814" s="22" t="n">
        <x:v>425540.25</x:v>
      </x:c>
      <x:c r="P5814" s="14" t="n">
        <x:f>N5814/SUM(N5814:O5814)</x:f>
        <x:v>0.5</x:v>
      </x:c>
      <x:c r="Q5814" s="22" t="n">
        <x:v>1268780.625</x:v>
      </x:c>
      <x:c r="R5814" s="22" t="n">
        <x:v>425540.25</x:v>
      </x:c>
      <x:c r="S5814" s="2" t="n">
        <x:v>2</x:v>
      </x:c>
      <x:c r="T5814" s="2" t="n">
        <x:v>1</x:v>
      </x:c>
      <x:c r="U5814" s="2" t="n">
        <x:v>1</x:v>
      </x:c>
      <x:c r="V5814" s="2" t="n">
        <x:v>2</x:v>
      </x:c>
      <x:c r="W5814" s="2" t="n">
        <x:v>2</x:v>
      </x:c>
      <x:c r="X5814" s="2" t="n">
        <x:v>2</x:v>
      </x:c>
      <x:c r="Y5814" s="2" t="n">
        <x:v>2</x:v>
      </x:c>
      <x:c r="Z5814" s="22" t="n">
        <x:v>422487</x:v>
      </x:c>
      <x:c r="AA5814" s="22" t="n">
        <x:v>368046</x:v>
      </x:c>
      <x:c r="AB5814" s="22" t="n">
        <x:v>54441</x:v>
      </x:c>
      <x:c r="AC5814" s="22" t="n">
        <x:v>0</x:v>
      </x:c>
      <x:c r="AD5814" s="22" t="n">
        <x:v>60547.5</x:v>
      </x:c>
      <x:c r="AE5814" s="2" t="n">
        <x:v>0</x:v>
      </x:c>
      <x:c r="AF5814" s="2" t="n">
        <x:v>0</x:v>
      </x:c>
    </x:row>
    <x:row r="5815" ht="23" customHeight="1">
      <x:c r="A5815" s="2" t="n">
        <x:v>5809</x:v>
      </x:c>
      <x:c r="B5815" s="24" t="n">
        <x:v>567387</x:v>
      </x:c>
      <x:c r="C5815" s="24" t="n">
        <x:v>283693.5</x:v>
      </x:c>
      <x:c r="D5815" s="24" t="n">
        <x:f>SUM(B5815:C5815)</x:f>
        <x:v>851080.5</x:v>
      </x:c>
      <x:c r="E5815" s="25" t="n">
        <x:f>B5815/D5815</x:f>
        <x:v>0.6666666666666666</x:v>
      </x:c>
      <x:c r="F5815" s="25" t="n">
        <x:f>C5815/D5815</x:f>
        <x:v>0.3333333333333333</x:v>
      </x:c>
      <x:c r="G5815" s="22" t="n">
        <x:v>1303479</x:v>
      </x:c>
      <x:c r="H5815" s="22" t="n">
        <x:v>427998.375</x:v>
      </x:c>
      <x:c r="I5815" s="22" t="n">
        <x:f>SUM(G5815:H5815)</x:f>
        <x:v>1731477.375</x:v>
      </x:c>
      <x:c r="J5815" s="22" t="n">
        <x:v>790533</x:v>
      </x:c>
      <x:c r="K5815" s="22" t="n">
        <x:v>60547.5</x:v>
      </x:c>
      <x:c r="L5815" s="22" t="n">
        <x:f>SUM(J5815:K5815)</x:f>
        <x:v>851080.5</x:v>
      </x:c>
      <x:c r="M5815" s="23" t="n">
        <x:f>D5815-L5815</x:f>
        <x:v>0</x:v>
      </x:c>
      <x:c r="N5815" s="22" t="n">
        <x:v>567387</x:v>
      </x:c>
      <x:c r="O5815" s="22" t="n">
        <x:v>283693.5</x:v>
      </x:c>
      <x:c r="P5815" s="14" t="n">
        <x:f>N5815/SUM(N5815:O5815)</x:f>
        <x:v>0.6666666666666666</x:v>
      </x:c>
      <x:c r="Q5815" s="22" t="n">
        <x:v>1303479</x:v>
      </x:c>
      <x:c r="R5815" s="22" t="n">
        <x:v>428515.875</x:v>
      </x:c>
      <x:c r="S5815" s="2" t="n">
        <x:v>2</x:v>
      </x:c>
      <x:c r="T5815" s="2" t="n">
        <x:v>1</x:v>
      </x:c>
      <x:c r="U5815" s="2" t="n">
        <x:v>1</x:v>
      </x:c>
      <x:c r="V5815" s="2" t="n">
        <x:v>1</x:v>
      </x:c>
      <x:c r="W5815" s="2" t="n">
        <x:v>2</x:v>
      </x:c>
      <x:c r="X5815" s="2" t="n">
        <x:v>2</x:v>
      </x:c>
      <x:c r="Y5815" s="2" t="n">
        <x:v>2</x:v>
      </x:c>
      <x:c r="Z5815" s="22" t="n">
        <x:v>422487</x:v>
      </x:c>
      <x:c r="AA5815" s="22" t="n">
        <x:v>368046</x:v>
      </x:c>
      <x:c r="AB5815" s="22" t="n">
        <x:v>54441</x:v>
      </x:c>
      <x:c r="AC5815" s="22" t="n">
        <x:v>0</x:v>
      </x:c>
      <x:c r="AD5815" s="22" t="n">
        <x:v>60547.5</x:v>
      </x:c>
      <x:c r="AE5815" s="2" t="n">
        <x:v>0</x:v>
      </x:c>
      <x:c r="AF5815" s="2" t="n">
        <x:v>0</x:v>
      </x:c>
    </x:row>
    <x:row r="5816" ht="23" customHeight="1">
      <x:c r="A5816" s="2" t="n">
        <x:v>5810</x:v>
      </x:c>
      <x:c r="B5816" s="24" t="n">
        <x:v>425540.25</x:v>
      </x:c>
      <x:c r="C5816" s="24" t="n">
        <x:v>425540.25</x:v>
      </x:c>
      <x:c r="D5816" s="24" t="n">
        <x:f>SUM(B5816:C5816)</x:f>
        <x:v>851080.5</x:v>
      </x:c>
      <x:c r="E5816" s="25" t="n">
        <x:f>B5816/D5816</x:f>
        <x:v>0.5</x:v>
      </x:c>
      <x:c r="F5816" s="25" t="n">
        <x:f>C5816/D5816</x:f>
        <x:v>0.5</x:v>
      </x:c>
      <x:c r="G5816" s="22" t="n">
        <x:v>716220</x:v>
      </x:c>
      <x:c r="H5816" s="22" t="n">
        <x:v>1161632.25</x:v>
      </x:c>
      <x:c r="I5816" s="22" t="n">
        <x:f>SUM(G5816:H5816)</x:f>
        <x:v>1877852.25</x:v>
      </x:c>
      <x:c r="J5816" s="22" t="n">
        <x:v>790533</x:v>
      </x:c>
      <x:c r="K5816" s="22" t="n">
        <x:v>60547.5</x:v>
      </x:c>
      <x:c r="L5816" s="22" t="n">
        <x:f>SUM(J5816:K5816)</x:f>
        <x:v>851080.5</x:v>
      </x:c>
      <x:c r="M5816" s="23" t="n">
        <x:f>D5816-L5816</x:f>
        <x:v>0</x:v>
      </x:c>
      <x:c r="N5816" s="22" t="n">
        <x:v>425540.25</x:v>
      </x:c>
      <x:c r="O5816" s="22" t="n">
        <x:v>425540.25</x:v>
      </x:c>
      <x:c r="P5816" s="14" t="n">
        <x:f>N5816/SUM(N5816:O5816)</x:f>
        <x:v>0.5</x:v>
      </x:c>
      <x:c r="Q5816" s="22" t="n">
        <x:v>715185</x:v>
      </x:c>
      <x:c r="R5816" s="22" t="n">
        <x:v>1161632.25</x:v>
      </x:c>
      <x:c r="S5816" s="2" t="n">
        <x:v>1</x:v>
      </x:c>
      <x:c r="T5816" s="2" t="n">
        <x:v>2</x:v>
      </x:c>
      <x:c r="U5816" s="2" t="n">
        <x:v>1</x:v>
      </x:c>
      <x:c r="V5816" s="2" t="n">
        <x:v>2</x:v>
      </x:c>
      <x:c r="W5816" s="2" t="n">
        <x:v>2</x:v>
      </x:c>
      <x:c r="X5816" s="2" t="n">
        <x:v>2</x:v>
      </x:c>
      <x:c r="Y5816" s="2" t="n">
        <x:v>2</x:v>
      </x:c>
      <x:c r="Z5816" s="22" t="n">
        <x:v>368046</x:v>
      </x:c>
      <x:c r="AA5816" s="22" t="n">
        <x:v>422487</x:v>
      </x:c>
      <x:c r="AB5816" s="22" t="n">
        <x:v>54441</x:v>
      </x:c>
      <x:c r="AC5816" s="22" t="n">
        <x:v>60547.5</x:v>
      </x:c>
      <x:c r="AD5816" s="22" t="n">
        <x:v>0</x:v>
      </x:c>
      <x:c r="AE5816" s="2" t="n">
        <x:v>0</x:v>
      </x:c>
      <x:c r="AF5816" s="2" t="n">
        <x:v>0</x:v>
      </x:c>
    </x:row>
    <x:row r="5817" ht="23" customHeight="1">
      <x:c r="A5817" s="2" t="n">
        <x:v>5811</x:v>
      </x:c>
      <x:c r="B5817" s="24" t="n">
        <x:v>641079</x:v>
      </x:c>
      <x:c r="C5817" s="24" t="n">
        <x:v>439978.5</x:v>
      </x:c>
      <x:c r="D5817" s="24" t="n">
        <x:f>SUM(B5817:C5817)</x:f>
        <x:v>1081057.5</x:v>
      </x:c>
      <x:c r="E5817" s="25" t="n">
        <x:f>B5817/D5817</x:f>
        <x:v>0.5930110100526568</x:v>
      </x:c>
      <x:c r="F5817" s="25" t="n">
        <x:f>C5817/D5817</x:f>
        <x:v>0.4069889899473432</x:v>
      </x:c>
      <x:c r="G5817" s="22" t="n">
        <x:v>1134403.125</x:v>
      </x:c>
      <x:c r="H5817" s="22" t="n">
        <x:v>926368.125</x:v>
      </x:c>
      <x:c r="I5817" s="22" t="n">
        <x:f>SUM(G5817:H5817)</x:f>
        <x:v>2060771.25</x:v>
      </x:c>
      <x:c r="J5817" s="22" t="n">
        <x:v>899415</x:v>
      </x:c>
      <x:c r="K5817" s="22" t="n">
        <x:v>181642.5</x:v>
      </x:c>
      <x:c r="L5817" s="22" t="n">
        <x:f>SUM(J5817:K5817)</x:f>
        <x:v>1081057.5</x:v>
      </x:c>
      <x:c r="M5817" s="23" t="n">
        <x:f>D5817-L5817</x:f>
        <x:v>0</x:v>
      </x:c>
      <x:c r="N5817" s="22" t="n">
        <x:v>640906.5</x:v>
      </x:c>
      <x:c r="O5817" s="22" t="n">
        <x:v>440151</x:v>
      </x:c>
      <x:c r="P5817" s="14" t="n">
        <x:f>N5817/SUM(N5817:O5817)</x:f>
        <x:v>0.5928514440721239</x:v>
      </x:c>
      <x:c r="Q5817" s="22" t="n">
        <x:v>1133152.5</x:v>
      </x:c>
      <x:c r="R5817" s="22" t="n">
        <x:v>926885.625</x:v>
      </x:c>
      <x:c r="S5817" s="2" t="n">
        <x:v>2</x:v>
      </x:c>
      <x:c r="T5817" s="2" t="n">
        <x:v>3</x:v>
      </x:c>
      <x:c r="U5817" s="2" t="n">
        <x:v>2</x:v>
      </x:c>
      <x:c r="V5817" s="2" t="n">
        <x:v>3</x:v>
      </x:c>
      <x:c r="W5817" s="2" t="n">
        <x:v>4</x:v>
      </x:c>
      <x:c r="X5817" s="2" t="n">
        <x:v>4</x:v>
      </x:c>
      <x:c r="Y5817" s="2" t="n">
        <x:v>4</x:v>
      </x:c>
      <x:c r="Z5817" s="22" t="n">
        <x:v>422487</x:v>
      </x:c>
      <x:c r="AA5817" s="22" t="n">
        <x:v>476928</x:v>
      </x:c>
      <x:c r="AB5817" s="22" t="n">
        <x:v>163323</x:v>
      </x:c>
      <x:c r="AC5817" s="22" t="n">
        <x:v>121095</x:v>
      </x:c>
      <x:c r="AD5817" s="22" t="n">
        <x:v>60547.5</x:v>
      </x:c>
      <x:c r="AE5817" s="2" t="n">
        <x:v>1</x:v>
      </x:c>
      <x:c r="AF5817" s="2" t="n">
        <x:v>0</x:v>
      </x:c>
    </x:row>
    <x:row r="5818" ht="23" customHeight="1">
      <x:c r="A5818" s="2" t="n">
        <x:v>5812</x:v>
      </x:c>
      <x:c r="B5818" s="24" t="n">
        <x:v>628391.625</x:v>
      </x:c>
      <x:c r="C5818" s="24" t="n">
        <x:v>337677.375</x:v>
      </x:c>
      <x:c r="D5818" s="24" t="n">
        <x:f>SUM(B5818:C5818)</x:f>
        <x:v>966069</x:v>
      </x:c>
      <x:c r="E5818" s="25" t="n">
        <x:f>B5818/D5818</x:f>
        <x:v>0.6504624669666452</x:v>
      </x:c>
      <x:c r="F5818" s="25" t="n">
        <x:f>C5818/D5818</x:f>
        <x:v>0.3495375330333548</x:v>
      </x:c>
      <x:c r="G5818" s="22" t="n">
        <x:v>1541149.5</x:v>
      </x:c>
      <x:c r="H5818" s="22" t="n">
        <x:v>383424.375</x:v>
      </x:c>
      <x:c r="I5818" s="22" t="n">
        <x:f>SUM(G5818:H5818)</x:f>
        <x:v>1924573.875</x:v>
      </x:c>
      <x:c r="J5818" s="22" t="n">
        <x:v>844974</x:v>
      </x:c>
      <x:c r="K5818" s="22" t="n">
        <x:v>121095</x:v>
      </x:c>
      <x:c r="L5818" s="22" t="n">
        <x:f>SUM(J5818:K5818)</x:f>
        <x:v>966069</x:v>
      </x:c>
      <x:c r="M5818" s="23" t="n">
        <x:f>D5818-L5818</x:f>
        <x:v>0</x:v>
      </x:c>
      <x:c r="N5818" s="22" t="n">
        <x:v>628909.125</x:v>
      </x:c>
      <x:c r="O5818" s="22" t="n">
        <x:v>337159.875</x:v>
      </x:c>
      <x:c r="P5818" s="14" t="n">
        <x:f>N5818/SUM(N5818:O5818)</x:f>
        <x:v>0.6509981429897864</x:v>
      </x:c>
      <x:c r="Q5818" s="22" t="n">
        <x:v>1541149.5</x:v>
      </x:c>
      <x:c r="R5818" s="22" t="n">
        <x:v>383165.625</x:v>
      </x:c>
      <x:c r="S5818" s="2" t="n">
        <x:v>3</x:v>
      </x:c>
      <x:c r="T5818" s="2" t="n">
        <x:v>1</x:v>
      </x:c>
      <x:c r="U5818" s="2" t="n">
        <x:v>3</x:v>
      </x:c>
      <x:c r="V5818" s="2" t="n">
        <x:v>2</x:v>
      </x:c>
      <x:c r="W5818" s="2" t="n">
        <x:v>3</x:v>
      </x:c>
      <x:c r="X5818" s="2" t="n">
        <x:v>3</x:v>
      </x:c>
      <x:c r="Y5818" s="2" t="n">
        <x:v>3</x:v>
      </x:c>
      <x:c r="Z5818" s="22" t="n">
        <x:v>476928</x:v>
      </x:c>
      <x:c r="AA5818" s="22" t="n">
        <x:v>368046</x:v>
      </x:c>
      <x:c r="AB5818" s="22" t="n">
        <x:v>108882</x:v>
      </x:c>
      <x:c r="AC5818" s="22" t="n">
        <x:v>0</x:v>
      </x:c>
      <x:c r="AD5818" s="22" t="n">
        <x:v>121095</x:v>
      </x:c>
      <x:c r="AE5818" s="2" t="n">
        <x:v>1</x:v>
      </x:c>
      <x:c r="AF5818" s="2" t="n">
        <x:v>0</x:v>
      </x:c>
    </x:row>
    <x:row r="5819" ht="23" customHeight="1">
      <x:c r="A5819" s="2" t="n">
        <x:v>5813</x:v>
      </x:c>
      <x:c r="B5819" s="24" t="n">
        <x:v>143145.3875</x:v>
      </x:c>
      <x:c r="C5819" s="24" t="n">
        <x:v>937912.1125</x:v>
      </x:c>
      <x:c r="D5819" s="24" t="n">
        <x:f>SUM(B5819:C5819)</x:f>
        <x:v>1081057.5</x:v>
      </x:c>
      <x:c r="E5819" s="25" t="n">
        <x:f>B5819/D5819</x:f>
        <x:v>0.13241237168235734</x:v>
      </x:c>
      <x:c r="F5819" s="25" t="n">
        <x:f>C5819/D5819</x:f>
        <x:v>0.8675876283176427</x:v>
      </x:c>
      <x:c r="G5819" s="22" t="n">
        <x:v>837140.0562500001</x:v>
      </x:c>
      <x:c r="H5819" s="22" t="n">
        <x:v>1247684.3062500001</x:v>
      </x:c>
      <x:c r="I5819" s="22" t="n">
        <x:f>SUM(G5819:H5819)</x:f>
        <x:v>2084824.3625000003</x:v>
      </x:c>
      <x:c r="J5819" s="22" t="n">
        <x:v>899415</x:v>
      </x:c>
      <x:c r="K5819" s="22" t="n">
        <x:v>181642.5</x:v>
      </x:c>
      <x:c r="L5819" s="22" t="n">
        <x:f>SUM(J5819:K5819)</x:f>
        <x:v>1081057.5</x:v>
      </x:c>
      <x:c r="M5819" s="23" t="n">
        <x:f>D5819-L5819</x:f>
        <x:v>0</x:v>
      </x:c>
      <x:c r="N5819" s="22" t="n">
        <x:v>143217.2625</x:v>
      </x:c>
      <x:c r="O5819" s="22" t="n">
        <x:v>937840.2375</x:v>
      </x:c>
      <x:c r="P5819" s="14" t="n">
        <x:f>N5819/SUM(N5819:O5819)</x:f>
        <x:v>0.1324788575075794</x:v>
      </x:c>
      <x:c r="Q5819" s="22" t="n">
        <x:v>837017.8687500001</x:v>
      </x:c>
      <x:c r="R5819" s="22" t="n">
        <x:v>1248568.3687500001</x:v>
      </x:c>
      <x:c r="S5819" s="2" t="n">
        <x:v>3</x:v>
      </x:c>
      <x:c r="T5819" s="2" t="n">
        <x:v>2</x:v>
      </x:c>
      <x:c r="U5819" s="2" t="n">
        <x:v>1</x:v>
      </x:c>
      <x:c r="V5819" s="2" t="n">
        <x:v>5</x:v>
      </x:c>
      <x:c r="W5819" s="2" t="n">
        <x:v>4</x:v>
      </x:c>
      <x:c r="X5819" s="2" t="n">
        <x:v>4</x:v>
      </x:c>
      <x:c r="Y5819" s="2" t="n">
        <x:v>4</x:v>
      </x:c>
      <x:c r="Z5819" s="22" t="n">
        <x:v>476928</x:v>
      </x:c>
      <x:c r="AA5819" s="22" t="n">
        <x:v>422487</x:v>
      </x:c>
      <x:c r="AB5819" s="22" t="n">
        <x:v>163323</x:v>
      </x:c>
      <x:c r="AC5819" s="22" t="n">
        <x:v>60547.5</x:v>
      </x:c>
      <x:c r="AD5819" s="22" t="n">
        <x:v>121095</x:v>
      </x:c>
      <x:c r="AE5819" s="2" t="n">
        <x:v>1</x:v>
      </x:c>
      <x:c r="AF5819" s="2" t="n">
        <x:v>0</x:v>
      </x:c>
    </x:row>
    <x:row r="5820" ht="23" customHeight="1">
      <x:c r="A5820" s="2" t="n">
        <x:v>5814</x:v>
      </x:c>
      <x:c r="B5820" s="24" t="n">
        <x:v>425540.25</x:v>
      </x:c>
      <x:c r="C5820" s="24" t="n">
        <x:v>425540.25</x:v>
      </x:c>
      <x:c r="D5820" s="24" t="n">
        <x:f>SUM(B5820:C5820)</x:f>
        <x:v>851080.5</x:v>
      </x:c>
      <x:c r="E5820" s="25" t="n">
        <x:f>B5820/D5820</x:f>
        <x:v>0.5</x:v>
      </x:c>
      <x:c r="F5820" s="25" t="n">
        <x:f>C5820/D5820</x:f>
        <x:v>0.5</x:v>
      </x:c>
      <x:c r="G5820" s="22" t="n">
        <x:v>518069.25</x:v>
      </x:c>
      <x:c r="H5820" s="22" t="n">
        <x:v>1168941.9375</x:v>
      </x:c>
      <x:c r="I5820" s="22" t="n">
        <x:f>SUM(G5820:H5820)</x:f>
        <x:v>1687011.1875</x:v>
      </x:c>
      <x:c r="J5820" s="22" t="n">
        <x:v>790533</x:v>
      </x:c>
      <x:c r="K5820" s="22" t="n">
        <x:v>60547.5</x:v>
      </x:c>
      <x:c r="L5820" s="22" t="n">
        <x:f>SUM(J5820:K5820)</x:f>
        <x:v>851080.5</x:v>
      </x:c>
      <x:c r="M5820" s="23" t="n">
        <x:f>D5820-L5820</x:f>
        <x:v>0</x:v>
      </x:c>
      <x:c r="N5820" s="22" t="n">
        <x:v>425540.25</x:v>
      </x:c>
      <x:c r="O5820" s="22" t="n">
        <x:v>425540.25</x:v>
      </x:c>
      <x:c r="P5820" s="14" t="n">
        <x:f>N5820/SUM(N5820:O5820)</x:f>
        <x:v>0.5</x:v>
      </x:c>
      <x:c r="Q5820" s="22" t="n">
        <x:v>517551.75</x:v>
      </x:c>
      <x:c r="R5820" s="22" t="n">
        <x:v>1169200.6875</x:v>
      </x:c>
      <x:c r="S5820" s="2" t="n">
        <x:v>1</x:v>
      </x:c>
      <x:c r="T5820" s="2" t="n">
        <x:v>2</x:v>
      </x:c>
      <x:c r="U5820" s="2" t="n">
        <x:v>1</x:v>
      </x:c>
      <x:c r="V5820" s="2" t="n">
        <x:v>2</x:v>
      </x:c>
      <x:c r="W5820" s="2" t="n">
        <x:v>2</x:v>
      </x:c>
      <x:c r="X5820" s="2" t="n">
        <x:v>2</x:v>
      </x:c>
      <x:c r="Y5820" s="2" t="n">
        <x:v>2</x:v>
      </x:c>
      <x:c r="Z5820" s="22" t="n">
        <x:v>368046</x:v>
      </x:c>
      <x:c r="AA5820" s="22" t="n">
        <x:v>422487</x:v>
      </x:c>
      <x:c r="AB5820" s="22" t="n">
        <x:v>54441</x:v>
      </x:c>
      <x:c r="AC5820" s="22" t="n">
        <x:v>60547.5</x:v>
      </x:c>
      <x:c r="AD5820" s="22" t="n">
        <x:v>0</x:v>
      </x:c>
      <x:c r="AE5820" s="2" t="n">
        <x:v>0</x:v>
      </x:c>
      <x:c r="AF5820" s="2" t="n">
        <x:v>0</x:v>
      </x:c>
    </x:row>
    <x:row r="5821" ht="23" customHeight="1">
      <x:c r="A5821" s="2" t="n">
        <x:v>5815</x:v>
      </x:c>
      <x:c r="B5821" s="24" t="n">
        <x:v>425540.25</x:v>
      </x:c>
      <x:c r="C5821" s="24" t="n">
        <x:v>425540.25</x:v>
      </x:c>
      <x:c r="D5821" s="24" t="n">
        <x:f>SUM(B5821:C5821)</x:f>
        <x:v>851080.5</x:v>
      </x:c>
      <x:c r="E5821" s="25" t="n">
        <x:f>B5821/D5821</x:f>
        <x:v>0.5</x:v>
      </x:c>
      <x:c r="F5821" s="25" t="n">
        <x:f>C5821/D5821</x:f>
        <x:v>0.5</x:v>
      </x:c>
      <x:c r="G5821" s="22" t="n">
        <x:v>1161632.25</x:v>
      </x:c>
      <x:c r="H5821" s="22" t="n">
        <x:v>569845.125</x:v>
      </x:c>
      <x:c r="I5821" s="22" t="n">
        <x:f>SUM(G5821:H5821)</x:f>
        <x:v>1731477.375</x:v>
      </x:c>
      <x:c r="J5821" s="22" t="n">
        <x:v>790533</x:v>
      </x:c>
      <x:c r="K5821" s="22" t="n">
        <x:v>60547.5</x:v>
      </x:c>
      <x:c r="L5821" s="22" t="n">
        <x:f>SUM(J5821:K5821)</x:f>
        <x:v>851080.5</x:v>
      </x:c>
      <x:c r="M5821" s="23" t="n">
        <x:f>D5821-L5821</x:f>
        <x:v>0</x:v>
      </x:c>
      <x:c r="N5821" s="22" t="n">
        <x:v>425540.25</x:v>
      </x:c>
      <x:c r="O5821" s="22" t="n">
        <x:v>425540.25</x:v>
      </x:c>
      <x:c r="P5821" s="14" t="n">
        <x:f>N5821/SUM(N5821:O5821)</x:f>
        <x:v>0.5</x:v>
      </x:c>
      <x:c r="Q5821" s="22" t="n">
        <x:v>1161632.25</x:v>
      </x:c>
      <x:c r="R5821" s="22" t="n">
        <x:v>570362.625</x:v>
      </x:c>
      <x:c r="S5821" s="2" t="n">
        <x:v>2</x:v>
      </x:c>
      <x:c r="T5821" s="2" t="n">
        <x:v>1</x:v>
      </x:c>
      <x:c r="U5821" s="2" t="n">
        <x:v>1</x:v>
      </x:c>
      <x:c r="V5821" s="2" t="n">
        <x:v>2</x:v>
      </x:c>
      <x:c r="W5821" s="2" t="n">
        <x:v>2</x:v>
      </x:c>
      <x:c r="X5821" s="2" t="n">
        <x:v>2</x:v>
      </x:c>
      <x:c r="Y5821" s="2" t="n">
        <x:v>2</x:v>
      </x:c>
      <x:c r="Z5821" s="22" t="n">
        <x:v>422487</x:v>
      </x:c>
      <x:c r="AA5821" s="22" t="n">
        <x:v>368046</x:v>
      </x:c>
      <x:c r="AB5821" s="22" t="n">
        <x:v>54441</x:v>
      </x:c>
      <x:c r="AC5821" s="22" t="n">
        <x:v>0</x:v>
      </x:c>
      <x:c r="AD5821" s="22" t="n">
        <x:v>60547.5</x:v>
      </x:c>
      <x:c r="AE5821" s="2" t="n">
        <x:v>0</x:v>
      </x:c>
      <x:c r="AF5821" s="2" t="n">
        <x:v>0</x:v>
      </x:c>
    </x:row>
    <x:row r="5822" ht="23" customHeight="1">
      <x:c r="A5822" s="2" t="n">
        <x:v>5816</x:v>
      </x:c>
      <x:c r="B5822" s="24" t="n">
        <x:v>567387</x:v>
      </x:c>
      <x:c r="C5822" s="24" t="n">
        <x:v>283693.5</x:v>
      </x:c>
      <x:c r="D5822" s="24" t="n">
        <x:f>SUM(B5822:C5822)</x:f>
        <x:v>851080.5</x:v>
      </x:c>
      <x:c r="E5822" s="25" t="n">
        <x:f>B5822/D5822</x:f>
        <x:v>0.6666666666666666</x:v>
      </x:c>
      <x:c r="F5822" s="25" t="n">
        <x:f>C5822/D5822</x:f>
        <x:v>0.3333333333333333</x:v>
      </x:c>
      <x:c r="G5822" s="22" t="n">
        <x:v>858066.75</x:v>
      </x:c>
      <x:c r="H5822" s="22" t="n">
        <x:v>1019785.5</x:v>
      </x:c>
      <x:c r="I5822" s="22" t="n">
        <x:f>SUM(G5822:H5822)</x:f>
        <x:v>1877852.25</x:v>
      </x:c>
      <x:c r="J5822" s="22" t="n">
        <x:v>790533</x:v>
      </x:c>
      <x:c r="K5822" s="22" t="n">
        <x:v>60547.5</x:v>
      </x:c>
      <x:c r="L5822" s="22" t="n">
        <x:f>SUM(J5822:K5822)</x:f>
        <x:v>851080.5</x:v>
      </x:c>
      <x:c r="M5822" s="23" t="n">
        <x:f>D5822-L5822</x:f>
        <x:v>0</x:v>
      </x:c>
      <x:c r="N5822" s="22" t="n">
        <x:v>567387</x:v>
      </x:c>
      <x:c r="O5822" s="22" t="n">
        <x:v>283693.5</x:v>
      </x:c>
      <x:c r="P5822" s="14" t="n">
        <x:f>N5822/SUM(N5822:O5822)</x:f>
        <x:v>0.6666666666666666</x:v>
      </x:c>
      <x:c r="Q5822" s="22" t="n">
        <x:v>857031.75</x:v>
      </x:c>
      <x:c r="R5822" s="22" t="n">
        <x:v>1019785.5</x:v>
      </x:c>
      <x:c r="S5822" s="2" t="n">
        <x:v>1</x:v>
      </x:c>
      <x:c r="T5822" s="2" t="n">
        <x:v>2</x:v>
      </x:c>
      <x:c r="U5822" s="2" t="n">
        <x:v>1</x:v>
      </x:c>
      <x:c r="V5822" s="2" t="n">
        <x:v>1</x:v>
      </x:c>
      <x:c r="W5822" s="2" t="n">
        <x:v>2</x:v>
      </x:c>
      <x:c r="X5822" s="2" t="n">
        <x:v>2</x:v>
      </x:c>
      <x:c r="Y5822" s="2" t="n">
        <x:v>2</x:v>
      </x:c>
      <x:c r="Z5822" s="22" t="n">
        <x:v>368046</x:v>
      </x:c>
      <x:c r="AA5822" s="22" t="n">
        <x:v>422487</x:v>
      </x:c>
      <x:c r="AB5822" s="22" t="n">
        <x:v>54441</x:v>
      </x:c>
      <x:c r="AC5822" s="22" t="n">
        <x:v>60547.5</x:v>
      </x:c>
      <x:c r="AD5822" s="22" t="n">
        <x:v>0</x:v>
      </x:c>
      <x:c r="AE5822" s="2" t="n">
        <x:v>0</x:v>
      </x:c>
      <x:c r="AF5822" s="2" t="n">
        <x:v>0</x:v>
      </x:c>
    </x:row>
    <x:row r="5823" ht="23" customHeight="1">
      <x:c r="A5823" s="2" t="n">
        <x:v>5817</x:v>
      </x:c>
      <x:c r="B5823" s="24" t="n">
        <x:v>664749.45</x:v>
      </x:c>
      <x:c r="C5823" s="24" t="n">
        <x:v>301319.55</x:v>
      </x:c>
      <x:c r="D5823" s="24" t="n">
        <x:f>SUM(B5823:C5823)</x:f>
        <x:v>966069</x:v>
      </x:c>
      <x:c r="E5823" s="25" t="n">
        <x:f>B5823/D5823</x:f>
        <x:v>0.6880972787658024</x:v>
      </x:c>
      <x:c r="F5823" s="25" t="n">
        <x:f>C5823/D5823</x:f>
        <x:v>0.31190272123419754</x:v>
      </x:c>
      <x:c r="G5823" s="22" t="n">
        <x:v>1155477.45</x:v>
      </x:c>
      <x:c r="H5823" s="22" t="n">
        <x:v>667627.6124999999</x:v>
      </x:c>
      <x:c r="I5823" s="22" t="n">
        <x:f>SUM(G5823:H5823)</x:f>
        <x:v>1823105.0625</x:v>
      </x:c>
      <x:c r="J5823" s="22" t="n">
        <x:v>844974</x:v>
      </x:c>
      <x:c r="K5823" s="22" t="n">
        <x:v>121095</x:v>
      </x:c>
      <x:c r="L5823" s="22" t="n">
        <x:f>SUM(J5823:K5823)</x:f>
        <x:v>966069</x:v>
      </x:c>
      <x:c r="M5823" s="23" t="n">
        <x:f>D5823-L5823</x:f>
        <x:v>0</x:v>
      </x:c>
      <x:c r="N5823" s="22" t="n">
        <x:v>664749.45</x:v>
      </x:c>
      <x:c r="O5823" s="22" t="n">
        <x:v>301319.55</x:v>
      </x:c>
      <x:c r="P5823" s="14" t="n">
        <x:f>N5823/SUM(N5823:O5823)</x:f>
        <x:v>0.6880972787658024</x:v>
      </x:c>
      <x:c r="Q5823" s="22" t="n">
        <x:v>1155477.45</x:v>
      </x:c>
      <x:c r="R5823" s="22" t="n">
        <x:v>668403.8624999999</x:v>
      </x:c>
      <x:c r="S5823" s="2" t="n">
        <x:v>2</x:v>
      </x:c>
      <x:c r="T5823" s="2" t="n">
        <x:v>2</x:v>
      </x:c>
      <x:c r="U5823" s="2" t="n">
        <x:v>3</x:v>
      </x:c>
      <x:c r="V5823" s="2" t="n">
        <x:v>3</x:v>
      </x:c>
      <x:c r="W5823" s="2" t="n">
        <x:v>3</x:v>
      </x:c>
      <x:c r="X5823" s="2" t="n">
        <x:v>3</x:v>
      </x:c>
      <x:c r="Y5823" s="2" t="n">
        <x:v>3</x:v>
      </x:c>
      <x:c r="Z5823" s="22" t="n">
        <x:v>422487</x:v>
      </x:c>
      <x:c r="AA5823" s="22" t="n">
        <x:v>422487</x:v>
      </x:c>
      <x:c r="AB5823" s="22" t="n">
        <x:v>108882</x:v>
      </x:c>
      <x:c r="AC5823" s="22" t="n">
        <x:v>60547.5</x:v>
      </x:c>
      <x:c r="AD5823" s="22" t="n">
        <x:v>60547.5</x:v>
      </x:c>
      <x:c r="AE5823" s="2" t="n">
        <x:v>0</x:v>
      </x:c>
      <x:c r="AF5823" s="2" t="n">
        <x:v>0</x:v>
      </x:c>
    </x:row>
    <x:row r="5824" ht="23" customHeight="1">
      <x:c r="A5824" s="2" t="n">
        <x:v>5818</x:v>
      </x:c>
      <x:c r="B5824" s="24" t="n">
        <x:v>413599.0333333334</x:v>
      </x:c>
      <x:c r="C5824" s="24" t="n">
        <x:v>667458.4666666667</x:v>
      </x:c>
      <x:c r="D5824" s="24" t="n">
        <x:f>SUM(B5824:C5824)</x:f>
        <x:v>1081057.5</x:v>
      </x:c>
      <x:c r="E5824" s="25" t="n">
        <x:f>B5824/D5824</x:f>
        <x:v>0.3825874510221088</x:v>
      </x:c>
      <x:c r="F5824" s="25" t="n">
        <x:f>C5824/D5824</x:f>
        <x:v>0.6174125489778912</x:v>
      </x:c>
      <x:c r="G5824" s="22" t="n">
        <x:v>1045730.0750000001</x:v>
      </x:c>
      <x:c r="H5824" s="22" t="n">
        <x:v>1042185.9666666666</x:v>
      </x:c>
      <x:c r="I5824" s="22" t="n">
        <x:f>SUM(G5824:H5824)</x:f>
        <x:v>2087916.0416666665</x:v>
      </x:c>
      <x:c r="J5824" s="22" t="n">
        <x:v>899415</x:v>
      </x:c>
      <x:c r="K5824" s="22" t="n">
        <x:v>181642.5</x:v>
      </x:c>
      <x:c r="L5824" s="22" t="n">
        <x:f>SUM(J5824:K5824)</x:f>
        <x:v>1081057.5</x:v>
      </x:c>
      <x:c r="M5824" s="23" t="n">
        <x:f>D5824-L5824</x:f>
        <x:v>0</x:v>
      </x:c>
      <x:c r="N5824" s="22" t="n">
        <x:v>413365.2</x:v>
      </x:c>
      <x:c r="O5824" s="22" t="n">
        <x:v>667692.3</x:v>
      </x:c>
      <x:c r="P5824" s="14" t="n">
        <x:f>N5824/SUM(N5824:O5824)</x:f>
        <x:v>0.3823711504707197</x:v>
      </x:c>
      <x:c r="Q5824" s="22" t="n">
        <x:v>1043119.575</x:v>
      </x:c>
      <x:c r="R5824" s="22" t="n">
        <x:v>1042362.3</x:v>
      </x:c>
      <x:c r="S5824" s="2" t="n">
        <x:v>2</x:v>
      </x:c>
      <x:c r="T5824" s="2" t="n">
        <x:v>3</x:v>
      </x:c>
      <x:c r="U5824" s="2" t="n">
        <x:v>2</x:v>
      </x:c>
      <x:c r="V5824" s="2" t="n">
        <x:v>5</x:v>
      </x:c>
      <x:c r="W5824" s="2" t="n">
        <x:v>4</x:v>
      </x:c>
      <x:c r="X5824" s="2" t="n">
        <x:v>4</x:v>
      </x:c>
      <x:c r="Y5824" s="2" t="n">
        <x:v>4</x:v>
      </x:c>
      <x:c r="Z5824" s="22" t="n">
        <x:v>422487</x:v>
      </x:c>
      <x:c r="AA5824" s="22" t="n">
        <x:v>476928</x:v>
      </x:c>
      <x:c r="AB5824" s="22" t="n">
        <x:v>163323</x:v>
      </x:c>
      <x:c r="AC5824" s="22" t="n">
        <x:v>121095</x:v>
      </x:c>
      <x:c r="AD5824" s="22" t="n">
        <x:v>60547.5</x:v>
      </x:c>
      <x:c r="AE5824" s="2" t="n">
        <x:v>2</x:v>
      </x:c>
      <x:c r="AF5824" s="2" t="n">
        <x:v>0</x:v>
      </x:c>
    </x:row>
    <x:row r="5825" ht="23" customHeight="1">
      <x:c r="A5825" s="2" t="n">
        <x:v>5819</x:v>
      </x:c>
      <x:c r="B5825" s="24" t="n">
        <x:v>0</x:v>
      </x:c>
      <x:c r="C5825" s="24" t="n">
        <x:v>851080.5</x:v>
      </x:c>
      <x:c r="D5825" s="24" t="n">
        <x:f>SUM(B5825:C5825)</x:f>
        <x:v>851080.5</x:v>
      </x:c>
      <x:c r="E5825" s="25" t="n">
        <x:f>B5825/D5825</x:f>
        <x:v>0</x:v>
      </x:c>
      <x:c r="F5825" s="25" t="n">
        <x:f>C5825/D5825</x:f>
        <x:v>1</x:v>
      </x:c>
      <x:c r="G5825" s="22" t="n">
        <x:v>92529</x:v>
      </x:c>
      <x:c r="H5825" s="22" t="n">
        <x:v>1594482.1875</x:v>
      </x:c>
      <x:c r="I5825" s="22" t="n">
        <x:f>SUM(G5825:H5825)</x:f>
        <x:v>1687011.1875</x:v>
      </x:c>
      <x:c r="J5825" s="22" t="n">
        <x:v>790533</x:v>
      </x:c>
      <x:c r="K5825" s="22" t="n">
        <x:v>60547.5</x:v>
      </x:c>
      <x:c r="L5825" s="22" t="n">
        <x:f>SUM(J5825:K5825)</x:f>
        <x:v>851080.5</x:v>
      </x:c>
      <x:c r="M5825" s="23" t="n">
        <x:f>D5825-L5825</x:f>
        <x:v>0</x:v>
      </x:c>
      <x:c r="N5825" s="22" t="n">
        <x:v>0</x:v>
      </x:c>
      <x:c r="O5825" s="22" t="n">
        <x:v>851080.5</x:v>
      </x:c>
      <x:c r="P5825" s="14" t="n">
        <x:f>N5825/SUM(N5825:O5825)</x:f>
        <x:v>0</x:v>
      </x:c>
      <x:c r="Q5825" s="22" t="n">
        <x:v>92011.5</x:v>
      </x:c>
      <x:c r="R5825" s="22" t="n">
        <x:v>1594740.9375</x:v>
      </x:c>
      <x:c r="S5825" s="2" t="n">
        <x:v>1</x:v>
      </x:c>
      <x:c r="T5825" s="2" t="n">
        <x:v>2</x:v>
      </x:c>
      <x:c r="U5825" s="2" t="n">
        <x:v>0</x:v>
      </x:c>
      <x:c r="V5825" s="2" t="n">
        <x:v>1</x:v>
      </x:c>
      <x:c r="W5825" s="2" t="n">
        <x:v>2</x:v>
      </x:c>
      <x:c r="X5825" s="2" t="n">
        <x:v>2</x:v>
      </x:c>
      <x:c r="Y5825" s="2" t="n">
        <x:v>2</x:v>
      </x:c>
      <x:c r="Z5825" s="22" t="n">
        <x:v>368046</x:v>
      </x:c>
      <x:c r="AA5825" s="22" t="n">
        <x:v>422487</x:v>
      </x:c>
      <x:c r="AB5825" s="22" t="n">
        <x:v>54441</x:v>
      </x:c>
      <x:c r="AC5825" s="22" t="n">
        <x:v>60547.5</x:v>
      </x:c>
      <x:c r="AD5825" s="22" t="n">
        <x:v>0</x:v>
      </x:c>
      <x:c r="AE5825" s="2" t="n">
        <x:v>0</x:v>
      </x:c>
      <x:c r="AF5825" s="2" t="n">
        <x:v>0</x:v>
      </x:c>
    </x:row>
    <x:row r="5826" ht="23" customHeight="1">
      <x:c r="A5826" s="2" t="n">
        <x:v>5820</x:v>
      </x:c>
      <x:c r="B5826" s="24" t="n">
        <x:v>966069</x:v>
      </x:c>
      <x:c r="C5826" s="24" t="n">
        <x:v>0</x:v>
      </x:c>
      <x:c r="D5826" s="24" t="n">
        <x:f>SUM(B5826:C5826)</x:f>
        <x:v>966069</x:v>
      </x:c>
      <x:c r="E5826" s="25" t="n">
        <x:f>B5826/D5826</x:f>
        <x:v>1</x:v>
      </x:c>
      <x:c r="F5826" s="25" t="n">
        <x:f>C5826/D5826</x:f>
        <x:v>0</x:v>
      </x:c>
      <x:c r="G5826" s="22" t="n">
        <x:v>1270876.5</x:v>
      </x:c>
      <x:c r="H5826" s="22" t="n">
        <x:v>736092</x:v>
      </x:c>
      <x:c r="I5826" s="22" t="n">
        <x:f>SUM(G5826:H5826)</x:f>
        <x:v>2006968.5</x:v>
      </x:c>
      <x:c r="J5826" s="22" t="n">
        <x:v>844974</x:v>
      </x:c>
      <x:c r="K5826" s="22" t="n">
        <x:v>121095</x:v>
      </x:c>
      <x:c r="L5826" s="22" t="n">
        <x:f>SUM(J5826:K5826)</x:f>
        <x:v>966069</x:v>
      </x:c>
      <x:c r="M5826" s="23" t="n">
        <x:f>D5826-L5826</x:f>
        <x:v>0</x:v>
      </x:c>
      <x:c r="N5826" s="22" t="n">
        <x:v>966069</x:v>
      </x:c>
      <x:c r="O5826" s="22" t="n">
        <x:v>0</x:v>
      </x:c>
      <x:c r="P5826" s="14" t="n">
        <x:f>N5826/SUM(N5826:O5826)</x:f>
        <x:v>1</x:v>
      </x:c>
      <x:c r="Q5826" s="22" t="n">
        <x:v>1269324</x:v>
      </x:c>
      <x:c r="R5826" s="22" t="n">
        <x:v>736092</x:v>
      </x:c>
      <x:c r="S5826" s="2" t="n">
        <x:v>1</x:v>
      </x:c>
      <x:c r="T5826" s="2" t="n">
        <x:v>3</x:v>
      </x:c>
      <x:c r="U5826" s="2" t="n">
        <x:v>3</x:v>
      </x:c>
      <x:c r="V5826" s="2" t="n">
        <x:v>0</x:v>
      </x:c>
      <x:c r="W5826" s="2" t="n">
        <x:v>3</x:v>
      </x:c>
      <x:c r="X5826" s="2" t="n">
        <x:v>3</x:v>
      </x:c>
      <x:c r="Y5826" s="2" t="n">
        <x:v>3</x:v>
      </x:c>
      <x:c r="Z5826" s="22" t="n">
        <x:v>368046</x:v>
      </x:c>
      <x:c r="AA5826" s="22" t="n">
        <x:v>476928</x:v>
      </x:c>
      <x:c r="AB5826" s="22" t="n">
        <x:v>108882</x:v>
      </x:c>
      <x:c r="AC5826" s="22" t="n">
        <x:v>121095</x:v>
      </x:c>
      <x:c r="AD5826" s="22" t="n">
        <x:v>0</x:v>
      </x:c>
      <x:c r="AE5826" s="2" t="n">
        <x:v>0</x:v>
      </x:c>
      <x:c r="AF5826" s="2" t="n">
        <x:v>0</x:v>
      </x:c>
    </x:row>
    <x:row r="5827" ht="23" customHeight="1">
      <x:c r="A5827" s="2" t="n">
        <x:v>5821</x:v>
      </x:c>
      <x:c r="B5827" s="24" t="n">
        <x:v>0</x:v>
      </x:c>
      <x:c r="C5827" s="24" t="n">
        <x:v>966069</x:v>
      </x:c>
      <x:c r="D5827" s="24" t="n">
        <x:f>SUM(B5827:C5827)</x:f>
        <x:v>966069</x:v>
      </x:c>
      <x:c r="E5827" s="25" t="n">
        <x:f>B5827/D5827</x:f>
        <x:v>0</x:v>
      </x:c>
      <x:c r="F5827" s="25" t="n">
        <x:f>C5827/D5827</x:f>
        <x:v>1</x:v>
      </x:c>
      <x:c r="G5827" s="22" t="n">
        <x:v>490728</x:v>
      </x:c>
      <x:c r="H5827" s="22" t="n">
        <x:v>1445522.6875</x:v>
      </x:c>
      <x:c r="I5827" s="22" t="n">
        <x:f>SUM(G5827:H5827)</x:f>
        <x:v>1936250.6875</x:v>
      </x:c>
      <x:c r="J5827" s="22" t="n">
        <x:v>844974</x:v>
      </x:c>
      <x:c r="K5827" s="22" t="n">
        <x:v>121095</x:v>
      </x:c>
      <x:c r="L5827" s="22" t="n">
        <x:f>SUM(J5827:K5827)</x:f>
        <x:v>966069</x:v>
      </x:c>
      <x:c r="M5827" s="23" t="n">
        <x:f>D5827-L5827</x:f>
        <x:v>0</x:v>
      </x:c>
      <x:c r="N5827" s="22" t="n">
        <x:v>0</x:v>
      </x:c>
      <x:c r="O5827" s="22" t="n">
        <x:v>966069</x:v>
      </x:c>
      <x:c r="P5827" s="14" t="n">
        <x:f>N5827/SUM(N5827:O5827)</x:f>
        <x:v>0</x:v>
      </x:c>
      <x:c r="Q5827" s="22" t="n">
        <x:v>490728</x:v>
      </x:c>
      <x:c r="R5827" s="22" t="n">
        <x:v>1446730.1875</x:v>
      </x:c>
      <x:c r="S5827" s="2" t="n">
        <x:v>2</x:v>
      </x:c>
      <x:c r="T5827" s="2" t="n">
        <x:v>2</x:v>
      </x:c>
      <x:c r="U5827" s="2" t="n">
        <x:v>0</x:v>
      </x:c>
      <x:c r="V5827" s="2" t="n">
        <x:v>4</x:v>
      </x:c>
      <x:c r="W5827" s="2" t="n">
        <x:v>3</x:v>
      </x:c>
      <x:c r="X5827" s="2" t="n">
        <x:v>3</x:v>
      </x:c>
      <x:c r="Y5827" s="2" t="n">
        <x:v>3</x:v>
      </x:c>
      <x:c r="Z5827" s="22" t="n">
        <x:v>422487</x:v>
      </x:c>
      <x:c r="AA5827" s="22" t="n">
        <x:v>422487</x:v>
      </x:c>
      <x:c r="AB5827" s="22" t="n">
        <x:v>108882</x:v>
      </x:c>
      <x:c r="AC5827" s="22" t="n">
        <x:v>60547.5</x:v>
      </x:c>
      <x:c r="AD5827" s="22" t="n">
        <x:v>60547.5</x:v>
      </x:c>
      <x:c r="AE5827" s="2" t="n">
        <x:v>1</x:v>
      </x:c>
      <x:c r="AF5827" s="2" t="n">
        <x:v>0</x:v>
      </x:c>
    </x:row>
    <x:row r="5828" ht="23" customHeight="1">
      <x:c r="A5828" s="2" t="n">
        <x:v>5822</x:v>
      </x:c>
      <x:c r="B5828" s="24" t="n">
        <x:v>805057.5</x:v>
      </x:c>
      <x:c r="C5828" s="24" t="n">
        <x:v>161011.5</x:v>
      </x:c>
      <x:c r="D5828" s="24" t="n">
        <x:f>SUM(B5828:C5828)</x:f>
        <x:v>966069</x:v>
      </x:c>
      <x:c r="E5828" s="25" t="n">
        <x:f>B5828/D5828</x:f>
        <x:v>0.8333333333333334</x:v>
      </x:c>
      <x:c r="F5828" s="25" t="n">
        <x:f>C5828/D5828</x:f>
        <x:v>0.16666666666666666</x:v>
      </x:c>
      <x:c r="G5828" s="22" t="n">
        <x:v>1664987.25</x:v>
      </x:c>
      <x:c r="H5828" s="22" t="n">
        <x:v>161011.5</x:v>
      </x:c>
      <x:c r="I5828" s="22" t="n">
        <x:f>SUM(G5828:H5828)</x:f>
        <x:v>1825998.75</x:v>
      </x:c>
      <x:c r="J5828" s="22" t="n">
        <x:v>844974</x:v>
      </x:c>
      <x:c r="K5828" s="22" t="n">
        <x:v>121095</x:v>
      </x:c>
      <x:c r="L5828" s="22" t="n">
        <x:f>SUM(J5828:K5828)</x:f>
        <x:v>966069</x:v>
      </x:c>
      <x:c r="M5828" s="23" t="n">
        <x:f>D5828-L5828</x:f>
        <x:v>0</x:v>
      </x:c>
      <x:c r="N5828" s="22" t="n">
        <x:v>805057.5</x:v>
      </x:c>
      <x:c r="O5828" s="22" t="n">
        <x:v>161011.5</x:v>
      </x:c>
      <x:c r="P5828" s="14" t="n">
        <x:f>N5828/SUM(N5828:O5828)</x:f>
        <x:v>0.8333333333333334</x:v>
      </x:c>
      <x:c r="Q5828" s="22" t="n">
        <x:v>1663434.75</x:v>
      </x:c>
      <x:c r="R5828" s="22" t="n">
        <x:v>161011.5</x:v>
      </x:c>
      <x:c r="S5828" s="2" t="n">
        <x:v>3</x:v>
      </x:c>
      <x:c r="T5828" s="2" t="n">
        <x:v>1</x:v>
      </x:c>
      <x:c r="U5828" s="2" t="n">
        <x:v>2</x:v>
      </x:c>
      <x:c r="V5828" s="2" t="n">
        <x:v>1</x:v>
      </x:c>
      <x:c r="W5828" s="2" t="n">
        <x:v>3</x:v>
      </x:c>
      <x:c r="X5828" s="2" t="n">
        <x:v>3</x:v>
      </x:c>
      <x:c r="Y5828" s="2" t="n">
        <x:v>3</x:v>
      </x:c>
      <x:c r="Z5828" s="22" t="n">
        <x:v>476928</x:v>
      </x:c>
      <x:c r="AA5828" s="22" t="n">
        <x:v>368046</x:v>
      </x:c>
      <x:c r="AB5828" s="22" t="n">
        <x:v>108882</x:v>
      </x:c>
      <x:c r="AC5828" s="22" t="n">
        <x:v>0</x:v>
      </x:c>
      <x:c r="AD5828" s="22" t="n">
        <x:v>121095</x:v>
      </x:c>
      <x:c r="AE5828" s="2" t="n">
        <x:v>0</x:v>
      </x:c>
      <x:c r="AF5828" s="2" t="n">
        <x:v>0</x:v>
      </x:c>
    </x:row>
    <x:row r="5829" ht="23" customHeight="1">
      <x:c r="A5829" s="2" t="n">
        <x:v>5823</x:v>
      </x:c>
      <x:c r="B5829" s="24" t="n">
        <x:v>0</x:v>
      </x:c>
      <x:c r="C5829" s="24" t="n">
        <x:v>851080.5</x:v>
      </x:c>
      <x:c r="D5829" s="24" t="n">
        <x:f>SUM(B5829:C5829)</x:f>
        <x:v>851080.5</x:v>
      </x:c>
      <x:c r="E5829" s="25" t="n">
        <x:f>B5829/D5829</x:f>
        <x:v>0</x:v>
      </x:c>
      <x:c r="F5829" s="25" t="n">
        <x:f>C5829/D5829</x:f>
        <x:v>1</x:v>
      </x:c>
      <x:c r="G5829" s="22" t="n">
        <x:v>828621</x:v>
      </x:c>
      <x:c r="H5829" s="22" t="n">
        <x:v>949638.375</x:v>
      </x:c>
      <x:c r="I5829" s="22" t="n">
        <x:f>SUM(G5829:H5829)</x:f>
        <x:v>1778259.375</x:v>
      </x:c>
      <x:c r="J5829" s="22" t="n">
        <x:v>790533</x:v>
      </x:c>
      <x:c r="K5829" s="22" t="n">
        <x:v>60547.5</x:v>
      </x:c>
      <x:c r="L5829" s="22" t="n">
        <x:f>SUM(J5829:K5829)</x:f>
        <x:v>851080.5</x:v>
      </x:c>
      <x:c r="M5829" s="23" t="n">
        <x:f>D5829-L5829</x:f>
        <x:v>0</x:v>
      </x:c>
      <x:c r="N5829" s="22" t="n">
        <x:v>0</x:v>
      </x:c>
      <x:c r="O5829" s="22" t="n">
        <x:v>851080.5</x:v>
      </x:c>
      <x:c r="P5829" s="14" t="n">
        <x:f>N5829/SUM(N5829:O5829)</x:f>
        <x:v>0</x:v>
      </x:c>
      <x:c r="Q5829" s="22" t="n">
        <x:v>828103.5</x:v>
      </x:c>
      <x:c r="R5829" s="22" t="n">
        <x:v>949897.125</x:v>
      </x:c>
      <x:c r="S5829" s="2" t="n">
        <x:v>2</x:v>
      </x:c>
      <x:c r="T5829" s="2" t="n">
        <x:v>1</x:v>
      </x:c>
      <x:c r="U5829" s="2" t="n">
        <x:v>0</x:v>
      </x:c>
      <x:c r="V5829" s="2" t="n">
        <x:v>1</x:v>
      </x:c>
      <x:c r="W5829" s="2" t="n">
        <x:v>2</x:v>
      </x:c>
      <x:c r="X5829" s="2" t="n">
        <x:v>2</x:v>
      </x:c>
      <x:c r="Y5829" s="2" t="n">
        <x:v>2</x:v>
      </x:c>
      <x:c r="Z5829" s="22" t="n">
        <x:v>422487</x:v>
      </x:c>
      <x:c r="AA5829" s="22" t="n">
        <x:v>368046</x:v>
      </x:c>
      <x:c r="AB5829" s="22" t="n">
        <x:v>54441</x:v>
      </x:c>
      <x:c r="AC5829" s="22" t="n">
        <x:v>0</x:v>
      </x:c>
      <x:c r="AD5829" s="22" t="n">
        <x:v>60547.5</x:v>
      </x:c>
      <x:c r="AE5829" s="2" t="n">
        <x:v>0</x:v>
      </x:c>
      <x:c r="AF5829" s="2" t="n">
        <x:v>0</x:v>
      </x:c>
    </x:row>
    <x:row r="5830" ht="23" customHeight="1">
      <x:c r="A5830" s="2" t="n">
        <x:v>5824</x:v>
      </x:c>
      <x:c r="B5830" s="24" t="n">
        <x:v>735274.3500000001</x:v>
      </x:c>
      <x:c r="C5830" s="24" t="n">
        <x:v>345783.15</x:v>
      </x:c>
      <x:c r="D5830" s="24" t="n">
        <x:f>SUM(B5830:C5830)</x:f>
        <x:v>1081057.5</x:v>
      </x:c>
      <x:c r="E5830" s="25" t="n">
        <x:f>B5830/D5830</x:f>
        <x:v>0.6801436093824798</x:v>
      </x:c>
      <x:c r="F5830" s="25" t="n">
        <x:f>C5830/D5830</x:f>
        <x:v>0.31985639061752036</x:v>
      </x:c>
      <x:c r="G5830" s="22" t="n">
        <x:v>1179108.225</x:v>
      </x:c>
      <x:c r="H5830" s="22" t="n">
        <x:v>766885.8375</x:v>
      </x:c>
      <x:c r="I5830" s="22" t="n">
        <x:f>SUM(G5830:H5830)</x:f>
        <x:v>1945994.0625</x:v>
      </x:c>
      <x:c r="J5830" s="22" t="n">
        <x:v>899415</x:v>
      </x:c>
      <x:c r="K5830" s="22" t="n">
        <x:v>181642.5</x:v>
      </x:c>
      <x:c r="L5830" s="22" t="n">
        <x:f>SUM(J5830:K5830)</x:f>
        <x:v>1081057.5</x:v>
      </x:c>
      <x:c r="M5830" s="23" t="n">
        <x:f>D5830-L5830</x:f>
        <x:v>0</x:v>
      </x:c>
      <x:c r="N5830" s="22" t="n">
        <x:v>735274.3500000001</x:v>
      </x:c>
      <x:c r="O5830" s="22" t="n">
        <x:v>345783.15</x:v>
      </x:c>
      <x:c r="P5830" s="14" t="n">
        <x:f>N5830/SUM(N5830:O5830)</x:f>
        <x:v>0.6801436093824798</x:v>
      </x:c>
      <x:c r="Q5830" s="22" t="n">
        <x:v>1178073.225</x:v>
      </x:c>
      <x:c r="R5830" s="22" t="n">
        <x:v>767403.3375</x:v>
      </x:c>
      <x:c r="S5830" s="2" t="n">
        <x:v>2</x:v>
      </x:c>
      <x:c r="T5830" s="2" t="n">
        <x:v>3</x:v>
      </x:c>
      <x:c r="U5830" s="2" t="n">
        <x:v>4</x:v>
      </x:c>
      <x:c r="V5830" s="2" t="n">
        <x:v>4</x:v>
      </x:c>
      <x:c r="W5830" s="2" t="n">
        <x:v>4</x:v>
      </x:c>
      <x:c r="X5830" s="2" t="n">
        <x:v>4</x:v>
      </x:c>
      <x:c r="Y5830" s="2" t="n">
        <x:v>4</x:v>
      </x:c>
      <x:c r="Z5830" s="22" t="n">
        <x:v>422487</x:v>
      </x:c>
      <x:c r="AA5830" s="22" t="n">
        <x:v>476928</x:v>
      </x:c>
      <x:c r="AB5830" s="22" t="n">
        <x:v>163323</x:v>
      </x:c>
      <x:c r="AC5830" s="22" t="n">
        <x:v>121095</x:v>
      </x:c>
      <x:c r="AD5830" s="22" t="n">
        <x:v>60547.5</x:v>
      </x:c>
      <x:c r="AE5830" s="2" t="n">
        <x:v>0</x:v>
      </x:c>
      <x:c r="AF5830" s="2" t="n">
        <x:v>0</x:v>
      </x:c>
    </x:row>
    <x:row r="5831" ht="23" customHeight="1">
      <x:c r="A5831" s="2" t="n">
        <x:v>5825</x:v>
      </x:c>
      <x:c r="B5831" s="24" t="n">
        <x:v>701070.1875</x:v>
      </x:c>
      <x:c r="C5831" s="24" t="n">
        <x:v>264998.8125</x:v>
      </x:c>
      <x:c r="D5831" s="24" t="n">
        <x:f>SUM(B5831:C5831)</x:f>
        <x:v>966069</x:v>
      </x:c>
      <x:c r="E5831" s="25" t="n">
        <x:f>B5831/D5831</x:f>
        <x:v>0.7256937004499678</x:v>
      </x:c>
      <x:c r="F5831" s="25" t="n">
        <x:f>C5831/D5831</x:f>
        <x:v>0.27430629955003216</x:v>
      </x:c>
      <x:c r="G5831" s="22" t="n">
        <x:v>1545345.5625</x:v>
      </x:c>
      <x:c r="H5831" s="22" t="n">
        <x:v>317550.9375</x:v>
      </x:c>
      <x:c r="I5831" s="22" t="n">
        <x:f>SUM(G5831:H5831)</x:f>
        <x:v>1862896.5</x:v>
      </x:c>
      <x:c r="J5831" s="22" t="n">
        <x:v>844974</x:v>
      </x:c>
      <x:c r="K5831" s="22" t="n">
        <x:v>121095</x:v>
      </x:c>
      <x:c r="L5831" s="22" t="n">
        <x:f>SUM(J5831:K5831)</x:f>
        <x:v>966069</x:v>
      </x:c>
      <x:c r="M5831" s="23" t="n">
        <x:f>D5831-L5831</x:f>
        <x:v>0</x:v>
      </x:c>
      <x:c r="N5831" s="22" t="n">
        <x:v>701846.4375</x:v>
      </x:c>
      <x:c r="O5831" s="22" t="n">
        <x:v>264222.5625</x:v>
      </x:c>
      <x:c r="P5831" s="14" t="n">
        <x:f>N5831/SUM(N5831:O5831)</x:f>
        <x:v>0.7264972144846796</x:v>
      </x:c>
      <x:c r="Q5831" s="22" t="n">
        <x:v>1545086.8125</x:v>
      </x:c>
      <x:c r="R5831" s="22" t="n">
        <x:v>317033.4375</x:v>
      </x:c>
      <x:c r="S5831" s="2" t="n">
        <x:v>3</x:v>
      </x:c>
      <x:c r="T5831" s="2" t="n">
        <x:v>1</x:v>
      </x:c>
      <x:c r="U5831" s="2" t="n">
        <x:v>3</x:v>
      </x:c>
      <x:c r="V5831" s="2" t="n">
        <x:v>1</x:v>
      </x:c>
      <x:c r="W5831" s="2" t="n">
        <x:v>3</x:v>
      </x:c>
      <x:c r="X5831" s="2" t="n">
        <x:v>3</x:v>
      </x:c>
      <x:c r="Y5831" s="2" t="n">
        <x:v>3</x:v>
      </x:c>
      <x:c r="Z5831" s="22" t="n">
        <x:v>476928</x:v>
      </x:c>
      <x:c r="AA5831" s="22" t="n">
        <x:v>368046</x:v>
      </x:c>
      <x:c r="AB5831" s="22" t="n">
        <x:v>108882</x:v>
      </x:c>
      <x:c r="AC5831" s="22" t="n">
        <x:v>0</x:v>
      </x:c>
      <x:c r="AD5831" s="22" t="n">
        <x:v>121095</x:v>
      </x:c>
      <x:c r="AE5831" s="2" t="n">
        <x:v>0</x:v>
      </x:c>
      <x:c r="AF5831" s="2" t="n">
        <x:v>1</x:v>
      </x:c>
    </x:row>
    <x:row r="5832" ht="23" customHeight="1">
      <x:c r="A5832" s="2" t="n">
        <x:v>5826</x:v>
      </x:c>
      <x:c r="B5832" s="24" t="n">
        <x:v>240235</x:v>
      </x:c>
      <x:c r="C5832" s="24" t="n">
        <x:v>725834</x:v>
      </x:c>
      <x:c r="D5832" s="24" t="n">
        <x:f>SUM(B5832:C5832)</x:f>
        <x:v>966069</x:v>
      </x:c>
      <x:c r="E5832" s="25" t="n">
        <x:f>B5832/D5832</x:f>
        <x:v>0.24867271385377235</x:v>
      </x:c>
      <x:c r="F5832" s="25" t="n">
        <x:f>C5832/D5832</x:f>
        <x:v>0.7513272861462277</x:v>
      </x:c>
      <x:c r="G5832" s="22" t="n">
        <x:v>806431.75</x:v>
      </x:c>
      <x:c r="H5832" s="22" t="n">
        <x:v>1084832.375</x:v>
      </x:c>
      <x:c r="I5832" s="22" t="n">
        <x:f>SUM(G5832:H5832)</x:f>
        <x:v>1891264.125</x:v>
      </x:c>
      <x:c r="J5832" s="22" t="n">
        <x:v>844974</x:v>
      </x:c>
      <x:c r="K5832" s="22" t="n">
        <x:v>121095</x:v>
      </x:c>
      <x:c r="L5832" s="22" t="n">
        <x:f>SUM(J5832:K5832)</x:f>
        <x:v>966069</x:v>
      </x:c>
      <x:c r="M5832" s="23" t="n">
        <x:f>D5832-L5832</x:f>
        <x:v>0</x:v>
      </x:c>
      <x:c r="N5832" s="22" t="n">
        <x:v>240235</x:v>
      </x:c>
      <x:c r="O5832" s="22" t="n">
        <x:v>725834</x:v>
      </x:c>
      <x:c r="P5832" s="14" t="n">
        <x:f>N5832/SUM(N5832:O5832)</x:f>
        <x:v>0.24867271385377235</x:v>
      </x:c>
      <x:c r="Q5832" s="22" t="n">
        <x:v>805914.25</x:v>
      </x:c>
      <x:c r="R5832" s="22" t="n">
        <x:v>1085349.875</x:v>
      </x:c>
      <x:c r="S5832" s="2" t="n">
        <x:v>2</x:v>
      </x:c>
      <x:c r="T5832" s="2" t="n">
        <x:v>2</x:v>
      </x:c>
      <x:c r="U5832" s="2" t="n">
        <x:v>1</x:v>
      </x:c>
      <x:c r="V5832" s="2" t="n">
        <x:v>2</x:v>
      </x:c>
      <x:c r="W5832" s="2" t="n">
        <x:v>3</x:v>
      </x:c>
      <x:c r="X5832" s="2" t="n">
        <x:v>3</x:v>
      </x:c>
      <x:c r="Y5832" s="2" t="n">
        <x:v>3</x:v>
      </x:c>
      <x:c r="Z5832" s="22" t="n">
        <x:v>422487</x:v>
      </x:c>
      <x:c r="AA5832" s="22" t="n">
        <x:v>422487</x:v>
      </x:c>
      <x:c r="AB5832" s="22" t="n">
        <x:v>108882</x:v>
      </x:c>
      <x:c r="AC5832" s="22" t="n">
        <x:v>60547.5</x:v>
      </x:c>
      <x:c r="AD5832" s="22" t="n">
        <x:v>60547.5</x:v>
      </x:c>
      <x:c r="AE5832" s="2" t="n">
        <x:v>0</x:v>
      </x:c>
      <x:c r="AF5832" s="2" t="n">
        <x:v>0</x:v>
      </x:c>
    </x:row>
    <x:row r="5833" ht="23" customHeight="1">
      <x:c r="A5833" s="2" t="n">
        <x:v>5827</x:v>
      </x:c>
      <x:c r="B5833" s="24" t="n">
        <x:v>315665.4166666666</x:v>
      </x:c>
      <x:c r="C5833" s="24" t="n">
        <x:v>650403.5833333333</x:v>
      </x:c>
      <x:c r="D5833" s="24" t="n">
        <x:f>SUM(B5833:C5833)</x:f>
        <x:v>966068.9999999999</x:v>
      </x:c>
      <x:c r="E5833" s="25" t="n">
        <x:f>B5833/D5833</x:f>
        <x:v>0.3267524541897801</x:v>
      </x:c>
      <x:c r="F5833" s="25" t="n">
        <x:f>C5833/D5833</x:f>
        <x:v>0.67324754581022</x:v>
      </x:c>
      <x:c r="G5833" s="22" t="n">
        <x:v>806393.4166666666</x:v>
      </x:c>
      <x:c r="H5833" s="22" t="n">
        <x:v>1129857.2708333333</x:v>
      </x:c>
      <x:c r="I5833" s="22" t="n">
        <x:f>SUM(G5833:H5833)</x:f>
        <x:v>1936250.6875</x:v>
      </x:c>
      <x:c r="J5833" s="22" t="n">
        <x:v>844974</x:v>
      </x:c>
      <x:c r="K5833" s="22" t="n">
        <x:v>121095</x:v>
      </x:c>
      <x:c r="L5833" s="22" t="n">
        <x:f>SUM(J5833:K5833)</x:f>
        <x:v>966069</x:v>
      </x:c>
      <x:c r="M5833" s="23" t="n">
        <x:f>D5833-L5833</x:f>
        <x:v>-1.1641532182693481e-10</x:v>
      </x:c>
      <x:c r="N5833" s="22" t="n">
        <x:v>315952.9166666666</x:v>
      </x:c>
      <x:c r="O5833" s="22" t="n">
        <x:v>650116.0833333333</x:v>
      </x:c>
      <x:c r="P5833" s="14" t="n">
        <x:f>N5833/SUM(N5833:O5833)</x:f>
        <x:v>0.3270500519804141</x:v>
      </x:c>
      <x:c r="Q5833" s="22" t="n">
        <x:v>806680.9166666666</x:v>
      </x:c>
      <x:c r="R5833" s="22" t="n">
        <x:v>1130777.2708333333</x:v>
      </x:c>
      <x:c r="S5833" s="2" t="n">
        <x:v>2</x:v>
      </x:c>
      <x:c r="T5833" s="2" t="n">
        <x:v>2</x:v>
      </x:c>
      <x:c r="U5833" s="2" t="n">
        <x:v>1</x:v>
      </x:c>
      <x:c r="V5833" s="2" t="n">
        <x:v>3</x:v>
      </x:c>
      <x:c r="W5833" s="2" t="n">
        <x:v>3</x:v>
      </x:c>
      <x:c r="X5833" s="2" t="n">
        <x:v>3</x:v>
      </x:c>
      <x:c r="Y5833" s="2" t="n">
        <x:v>3</x:v>
      </x:c>
      <x:c r="Z5833" s="22" t="n">
        <x:v>422487</x:v>
      </x:c>
      <x:c r="AA5833" s="22" t="n">
        <x:v>422487</x:v>
      </x:c>
      <x:c r="AB5833" s="22" t="n">
        <x:v>108882</x:v>
      </x:c>
      <x:c r="AC5833" s="22" t="n">
        <x:v>60547.5</x:v>
      </x:c>
      <x:c r="AD5833" s="22" t="n">
        <x:v>60547.5</x:v>
      </x:c>
      <x:c r="AE5833" s="2" t="n">
        <x:v>1</x:v>
      </x:c>
      <x:c r="AF5833" s="2" t="n">
        <x:v>0</x:v>
      </x:c>
    </x:row>
    <x:row r="5834" ht="23" customHeight="1">
      <x:c r="A5834" s="2" t="n">
        <x:v>5828</x:v>
      </x:c>
      <x:c r="B5834" s="24" t="n">
        <x:v>627944.85</x:v>
      </x:c>
      <x:c r="C5834" s="24" t="n">
        <x:v>338124.15</x:v>
      </x:c>
      <x:c r="D5834" s="24" t="n">
        <x:f>SUM(B5834:C5834)</x:f>
        <x:v>966069</x:v>
      </x:c>
      <x:c r="E5834" s="25" t="n">
        <x:f>B5834/D5834</x:f>
        <x:v>0.65</x:v>
      </x:c>
      <x:c r="F5834" s="25" t="n">
        <x:f>C5834/D5834</x:f>
        <x:v>0.35000000000000003</x:v>
      </x:c>
      <x:c r="G5834" s="22" t="n">
        <x:v>1364036.85</x:v>
      </x:c>
      <x:c r="H5834" s="22" t="n">
        <x:v>488975.39999999997</x:v>
      </x:c>
      <x:c r="I5834" s="22" t="n">
        <x:f>SUM(G5834:H5834)</x:f>
        <x:v>1853012.25</x:v>
      </x:c>
      <x:c r="J5834" s="22" t="n">
        <x:v>844974</x:v>
      </x:c>
      <x:c r="K5834" s="22" t="n">
        <x:v>121095</x:v>
      </x:c>
      <x:c r="L5834" s="22" t="n">
        <x:f>SUM(J5834:K5834)</x:f>
        <x:v>966069</x:v>
      </x:c>
      <x:c r="M5834" s="23" t="n">
        <x:f>D5834-L5834</x:f>
        <x:v>0</x:v>
      </x:c>
      <x:c r="N5834" s="22" t="n">
        <x:v>627944.85</x:v>
      </x:c>
      <x:c r="O5834" s="22" t="n">
        <x:v>338124.15</x:v>
      </x:c>
      <x:c r="P5834" s="14" t="n">
        <x:f>N5834/SUM(N5834:O5834)</x:f>
        <x:v>0.65</x:v>
      </x:c>
      <x:c r="Q5834" s="22" t="n">
        <x:v>1364036.85</x:v>
      </x:c>
      <x:c r="R5834" s="22" t="n">
        <x:v>489751.64999999997</x:v>
      </x:c>
      <x:c r="S5834" s="2" t="n">
        <x:v>3</x:v>
      </x:c>
      <x:c r="T5834" s="2" t="n">
        <x:v>1</x:v>
      </x:c>
      <x:c r="U5834" s="2" t="n">
        <x:v>3</x:v>
      </x:c>
      <x:c r="V5834" s="2" t="n">
        <x:v>3</x:v>
      </x:c>
      <x:c r="W5834" s="2" t="n">
        <x:v>3</x:v>
      </x:c>
      <x:c r="X5834" s="2" t="n">
        <x:v>3</x:v>
      </x:c>
      <x:c r="Y5834" s="2" t="n">
        <x:v>3</x:v>
      </x:c>
      <x:c r="Z5834" s="22" t="n">
        <x:v>476928</x:v>
      </x:c>
      <x:c r="AA5834" s="22" t="n">
        <x:v>368046</x:v>
      </x:c>
      <x:c r="AB5834" s="22" t="n">
        <x:v>108882</x:v>
      </x:c>
      <x:c r="AC5834" s="22" t="n">
        <x:v>0</x:v>
      </x:c>
      <x:c r="AD5834" s="22" t="n">
        <x:v>121095</x:v>
      </x:c>
      <x:c r="AE5834" s="2" t="n">
        <x:v>0</x:v>
      </x:c>
      <x:c r="AF5834" s="2" t="n">
        <x:v>0</x:v>
      </x:c>
    </x:row>
    <x:row r="5835" ht="23" customHeight="1">
      <x:c r="A5835" s="2" t="n">
        <x:v>5829</x:v>
      </x:c>
      <x:c r="B5835" s="24" t="n">
        <x:v>869462.1000000001</x:v>
      </x:c>
      <x:c r="C5835" s="24" t="n">
        <x:v>96606.9</x:v>
      </x:c>
      <x:c r="D5835" s="24" t="n">
        <x:f>SUM(B5835:C5835)</x:f>
        <x:v>966069.0000000001</x:v>
      </x:c>
      <x:c r="E5835" s="25" t="n">
        <x:f>B5835/D5835</x:f>
        <x:v>0.9</x:v>
      </x:c>
      <x:c r="F5835" s="25" t="n">
        <x:f>C5835/D5835</x:f>
        <x:v>0.09999999999999998</x:v>
      </x:c>
      <x:c r="G5835" s="22" t="n">
        <x:v>975601.35</x:v>
      </x:c>
      <x:c r="H5835" s="22" t="n">
        <x:v>885755.5875</x:v>
      </x:c>
      <x:c r="I5835" s="22" t="n">
        <x:f>SUM(G5835:H5835)</x:f>
        <x:v>1861356.9375</x:v>
      </x:c>
      <x:c r="J5835" s="22" t="n">
        <x:v>844974</x:v>
      </x:c>
      <x:c r="K5835" s="22" t="n">
        <x:v>121095</x:v>
      </x:c>
      <x:c r="L5835" s="22" t="n">
        <x:f>SUM(J5835:K5835)</x:f>
        <x:v>966069</x:v>
      </x:c>
      <x:c r="M5835" s="23" t="n">
        <x:f>D5835-L5835</x:f>
        <x:v>1.1641532182693481e-10</x:v>
      </x:c>
      <x:c r="N5835" s="22" t="n">
        <x:v>869462.1000000001</x:v>
      </x:c>
      <x:c r="O5835" s="22" t="n">
        <x:v>96606.9</x:v>
      </x:c>
      <x:c r="P5835" s="14" t="n">
        <x:f>N5835/SUM(N5835:O5835)</x:f>
        <x:v>0.9</x:v>
      </x:c>
      <x:c r="Q5835" s="22" t="n">
        <x:v>975083.85</x:v>
      </x:c>
      <x:c r="R5835" s="22" t="n">
        <x:v>886273.0875</x:v>
      </x:c>
      <x:c r="S5835" s="2" t="n">
        <x:v>1</x:v>
      </x:c>
      <x:c r="T5835" s="2" t="n">
        <x:v>3</x:v>
      </x:c>
      <x:c r="U5835" s="2" t="n">
        <x:v>3</x:v>
      </x:c>
      <x:c r="V5835" s="2" t="n">
        <x:v>1</x:v>
      </x:c>
      <x:c r="W5835" s="2" t="n">
        <x:v>3</x:v>
      </x:c>
      <x:c r="X5835" s="2" t="n">
        <x:v>3</x:v>
      </x:c>
      <x:c r="Y5835" s="2" t="n">
        <x:v>3</x:v>
      </x:c>
      <x:c r="Z5835" s="22" t="n">
        <x:v>368046</x:v>
      </x:c>
      <x:c r="AA5835" s="22" t="n">
        <x:v>476928</x:v>
      </x:c>
      <x:c r="AB5835" s="22" t="n">
        <x:v>108882</x:v>
      </x:c>
      <x:c r="AC5835" s="22" t="n">
        <x:v>121095</x:v>
      </x:c>
      <x:c r="AD5835" s="22" t="n">
        <x:v>0</x:v>
      </x:c>
      <x:c r="AE5835" s="2" t="n">
        <x:v>0</x:v>
      </x:c>
      <x:c r="AF5835" s="2" t="n">
        <x:v>0</x:v>
      </x:c>
    </x:row>
    <x:row r="5836" ht="23" customHeight="1">
      <x:c r="A5836" s="2" t="n">
        <x:v>5830</x:v>
      </x:c>
      <x:c r="B5836" s="24" t="n">
        <x:v>492509.92500000005</x:v>
      </x:c>
      <x:c r="C5836" s="24" t="n">
        <x:v>588547.575</x:v>
      </x:c>
      <x:c r="D5836" s="24" t="n">
        <x:f>SUM(B5836:C5836)</x:f>
        <x:v>1081057.5</x:v>
      </x:c>
      <x:c r="E5836" s="25" t="n">
        <x:f>B5836/D5836</x:f>
        <x:v>0.4555816179990426</x:v>
      </x:c>
      <x:c r="F5836" s="25" t="n">
        <x:f>C5836/D5836</x:f>
        <x:v>0.5444183820009574</x:v>
      </x:c>
      <x:c r="G5836" s="22" t="n">
        <x:v>1245509.94375</x:v>
      </x:c>
      <x:c r="H5836" s="22" t="n">
        <x:v>868214.925</x:v>
      </x:c>
      <x:c r="I5836" s="22" t="n">
        <x:f>SUM(G5836:H5836)</x:f>
        <x:v>2113724.8687500004</x:v>
      </x:c>
      <x:c r="J5836" s="22" t="n">
        <x:v>899415</x:v>
      </x:c>
      <x:c r="K5836" s="22" t="n">
        <x:v>181642.5</x:v>
      </x:c>
      <x:c r="L5836" s="22" t="n">
        <x:f>SUM(J5836:K5836)</x:f>
        <x:v>1081057.5</x:v>
      </x:c>
      <x:c r="M5836" s="23" t="n">
        <x:f>D5836-L5836</x:f>
        <x:v>0</x:v>
      </x:c>
      <x:c r="N5836" s="22" t="n">
        <x:v>492975.67500000005</x:v>
      </x:c>
      <x:c r="O5836" s="22" t="n">
        <x:v>588081.825</x:v>
      </x:c>
      <x:c r="P5836" s="14" t="n">
        <x:f>N5836/SUM(N5836:O5836)</x:f>
        <x:v>0.4560124461464816</x:v>
      </x:c>
      <x:c r="Q5836" s="22" t="n">
        <x:v>1245522.88125</x:v>
      </x:c>
      <x:c r="R5836" s="22" t="n">
        <x:v>868525.425</x:v>
      </x:c>
      <x:c r="S5836" s="2" t="n">
        <x:v>3</x:v>
      </x:c>
      <x:c r="T5836" s="2" t="n">
        <x:v>2</x:v>
      </x:c>
      <x:c r="U5836" s="2" t="n">
        <x:v>3</x:v>
      </x:c>
      <x:c r="V5836" s="2" t="n">
        <x:v>4</x:v>
      </x:c>
      <x:c r="W5836" s="2" t="n">
        <x:v>4</x:v>
      </x:c>
      <x:c r="X5836" s="2" t="n">
        <x:v>4</x:v>
      </x:c>
      <x:c r="Y5836" s="2" t="n">
        <x:v>4</x:v>
      </x:c>
      <x:c r="Z5836" s="22" t="n">
        <x:v>476928</x:v>
      </x:c>
      <x:c r="AA5836" s="22" t="n">
        <x:v>422487</x:v>
      </x:c>
      <x:c r="AB5836" s="22" t="n">
        <x:v>163323</x:v>
      </x:c>
      <x:c r="AC5836" s="22" t="n">
        <x:v>60547.5</x:v>
      </x:c>
      <x:c r="AD5836" s="22" t="n">
        <x:v>121095</x:v>
      </x:c>
      <x:c r="AE5836" s="2" t="n">
        <x:v>1</x:v>
      </x:c>
      <x:c r="AF5836" s="2" t="n">
        <x:v>0</x:v>
      </x:c>
    </x:row>
    <x:row r="5837" ht="23" customHeight="1">
      <x:c r="A5837" s="2" t="n">
        <x:v>5831</x:v>
      </x:c>
      <x:c r="B5837" s="24" t="n">
        <x:v>512552.7</x:v>
      </x:c>
      <x:c r="C5837" s="24" t="n">
        <x:v>453516.3</x:v>
      </x:c>
      <x:c r="D5837" s="24" t="n">
        <x:f>SUM(B5837:C5837)</x:f>
        <x:v>966069</x:v>
      </x:c>
      <x:c r="E5837" s="25" t="n">
        <x:f>B5837/D5837</x:f>
        <x:v>0.5305549603599743</x:v>
      </x:c>
      <x:c r="F5837" s="25" t="n">
        <x:f>C5837/D5837</x:f>
        <x:v>0.4694450396400257</x:v>
      </x:c>
      <x:c r="G5837" s="22" t="n">
        <x:v>1421955.4500000002</x:v>
      </x:c>
      <x:c r="H5837" s="22" t="n">
        <x:v>551815.425</x:v>
      </x:c>
      <x:c r="I5837" s="22" t="n">
        <x:f>SUM(G5837:H5837)</x:f>
        <x:v>1973770.8750000002</x:v>
      </x:c>
      <x:c r="J5837" s="22" t="n">
        <x:v>844974</x:v>
      </x:c>
      <x:c r="K5837" s="22" t="n">
        <x:v>121095</x:v>
      </x:c>
      <x:c r="L5837" s="22" t="n">
        <x:f>SUM(J5837:K5837)</x:f>
        <x:v>966069</x:v>
      </x:c>
      <x:c r="M5837" s="23" t="n">
        <x:f>D5837-L5837</x:f>
        <x:v>0</x:v>
      </x:c>
      <x:c r="N5837" s="22" t="n">
        <x:v>513173.7</x:v>
      </x:c>
      <x:c r="O5837" s="22" t="n">
        <x:v>452895.3</x:v>
      </x:c>
      <x:c r="P5837" s="14" t="n">
        <x:f>N5837/SUM(N5837:O5837)</x:f>
        <x:v>0.5311977715877437</x:v>
      </x:c>
      <x:c r="Q5837" s="22" t="n">
        <x:v>1422835.2000000002</x:v>
      </x:c>
      <x:c r="R5837" s="22" t="n">
        <x:v>551711.925</x:v>
      </x:c>
      <x:c r="S5837" s="2" t="n">
        <x:v>3</x:v>
      </x:c>
      <x:c r="T5837" s="2" t="n">
        <x:v>1</x:v>
      </x:c>
      <x:c r="U5837" s="2" t="n">
        <x:v>2</x:v>
      </x:c>
      <x:c r="V5837" s="2" t="n">
        <x:v>2</x:v>
      </x:c>
      <x:c r="W5837" s="2" t="n">
        <x:v>3</x:v>
      </x:c>
      <x:c r="X5837" s="2" t="n">
        <x:v>3</x:v>
      </x:c>
      <x:c r="Y5837" s="2" t="n">
        <x:v>3</x:v>
      </x:c>
      <x:c r="Z5837" s="22" t="n">
        <x:v>476928</x:v>
      </x:c>
      <x:c r="AA5837" s="22" t="n">
        <x:v>368046</x:v>
      </x:c>
      <x:c r="AB5837" s="22" t="n">
        <x:v>108882</x:v>
      </x:c>
      <x:c r="AC5837" s="22" t="n">
        <x:v>0</x:v>
      </x:c>
      <x:c r="AD5837" s="22" t="n">
        <x:v>121095</x:v>
      </x:c>
      <x:c r="AE5837" s="2" t="n">
        <x:v>1</x:v>
      </x:c>
      <x:c r="AF5837" s="2" t="n">
        <x:v>0</x:v>
      </x:c>
    </x:row>
    <x:row r="5838" ht="23" customHeight="1">
      <x:c r="A5838" s="2" t="n">
        <x:v>5832</x:v>
      </x:c>
      <x:c r="B5838" s="24" t="n">
        <x:v>839540.25</x:v>
      </x:c>
      <x:c r="C5838" s="24" t="n">
        <x:v>241517.25</x:v>
      </x:c>
      <x:c r="D5838" s="24" t="n">
        <x:f>SUM(B5838:C5838)</x:f>
        <x:v>1081057.5</x:v>
      </x:c>
      <x:c r="E5838" s="25" t="n">
        <x:f>B5838/D5838</x:f>
        <x:v>0.7765916706558161</x:v>
      </x:c>
      <x:c r="F5838" s="25" t="n">
        <x:f>C5838/D5838</x:f>
        <x:v>0.2234083293441838</x:v>
      </x:c>
      <x:c r="G5838" s="22" t="n">
        <x:v>1207586.25</x:v>
      </x:c>
      <x:c r="H5838" s="22" t="n">
        <x:v>722481.75</x:v>
      </x:c>
      <x:c r="I5838" s="22" t="n">
        <x:f>SUM(G5838:H5838)</x:f>
        <x:v>1930068</x:v>
      </x:c>
      <x:c r="J5838" s="22" t="n">
        <x:v>899415</x:v>
      </x:c>
      <x:c r="K5838" s="22" t="n">
        <x:v>181642.5</x:v>
      </x:c>
      <x:c r="L5838" s="22" t="n">
        <x:f>SUM(J5838:K5838)</x:f>
        <x:v>1081057.5</x:v>
      </x:c>
      <x:c r="M5838" s="23" t="n">
        <x:f>D5838-L5838</x:f>
        <x:v>0</x:v>
      </x:c>
      <x:c r="N5838" s="22" t="n">
        <x:v>839540.25</x:v>
      </x:c>
      <x:c r="O5838" s="22" t="n">
        <x:v>241517.25</x:v>
      </x:c>
      <x:c r="P5838" s="14" t="n">
        <x:f>N5838/SUM(N5838:O5838)</x:f>
        <x:v>0.7765916706558161</x:v>
      </x:c>
      <x:c r="Q5838" s="22" t="n">
        <x:v>1207586.25</x:v>
      </x:c>
      <x:c r="R5838" s="22" t="n">
        <x:v>723516.75</x:v>
      </x:c>
      <x:c r="S5838" s="2" t="n">
        <x:v>2</x:v>
      </x:c>
      <x:c r="T5838" s="2" t="n">
        <x:v>3</x:v>
      </x:c>
      <x:c r="U5838" s="2" t="n">
        <x:v>3</x:v>
      </x:c>
      <x:c r="V5838" s="2" t="n">
        <x:v>2</x:v>
      </x:c>
      <x:c r="W5838" s="2" t="n">
        <x:v>4</x:v>
      </x:c>
      <x:c r="X5838" s="2" t="n">
        <x:v>4</x:v>
      </x:c>
      <x:c r="Y5838" s="2" t="n">
        <x:v>4</x:v>
      </x:c>
      <x:c r="Z5838" s="22" t="n">
        <x:v>422487</x:v>
      </x:c>
      <x:c r="AA5838" s="22" t="n">
        <x:v>476928</x:v>
      </x:c>
      <x:c r="AB5838" s="22" t="n">
        <x:v>163323</x:v>
      </x:c>
      <x:c r="AC5838" s="22" t="n">
        <x:v>121095</x:v>
      </x:c>
      <x:c r="AD5838" s="22" t="n">
        <x:v>60547.5</x:v>
      </x:c>
      <x:c r="AE5838" s="2" t="n">
        <x:v>0</x:v>
      </x:c>
      <x:c r="AF5838" s="2" t="n">
        <x:v>0</x:v>
      </x:c>
    </x:row>
    <x:row r="5839" ht="23" customHeight="1">
      <x:c r="A5839" s="2" t="n">
        <x:v>5833</x:v>
      </x:c>
      <x:c r="B5839" s="24" t="n">
        <x:v>960940</x:v>
      </x:c>
      <x:c r="C5839" s="24" t="n">
        <x:v>120117.5</x:v>
      </x:c>
      <x:c r="D5839" s="24" t="n">
        <x:f>SUM(B5839:C5839)</x:f>
        <x:v>1081057.5</x:v>
      </x:c>
      <x:c r="E5839" s="25" t="n">
        <x:f>B5839/D5839</x:f>
        <x:v>0.8888888888888888</x:v>
      </x:c>
      <x:c r="F5839" s="25" t="n">
        <x:f>C5839/D5839</x:f>
        <x:v>0.1111111111111111</x:v>
      </x:c>
      <x:c r="G5839" s="22" t="n">
        <x:v>1712686.375</x:v>
      </x:c>
      <x:c r="H5839" s="22" t="n">
        <x:v>240298.25</x:v>
      </x:c>
      <x:c r="I5839" s="22" t="n">
        <x:f>SUM(G5839:H5839)</x:f>
        <x:v>1952984.625</x:v>
      </x:c>
      <x:c r="J5839" s="22" t="n">
        <x:v>899415</x:v>
      </x:c>
      <x:c r="K5839" s="22" t="n">
        <x:v>181642.5</x:v>
      </x:c>
      <x:c r="L5839" s="22" t="n">
        <x:f>SUM(J5839:K5839)</x:f>
        <x:v>1081057.5</x:v>
      </x:c>
      <x:c r="M5839" s="23" t="n">
        <x:f>D5839-L5839</x:f>
        <x:v>0</x:v>
      </x:c>
      <x:c r="N5839" s="22" t="n">
        <x:v>960940</x:v>
      </x:c>
      <x:c r="O5839" s="22" t="n">
        <x:v>120117.5</x:v>
      </x:c>
      <x:c r="P5839" s="14" t="n">
        <x:f>N5839/SUM(N5839:O5839)</x:f>
        <x:v>0.8888888888888888</x:v>
      </x:c>
      <x:c r="Q5839" s="22" t="n">
        <x:v>1712168.875</x:v>
      </x:c>
      <x:c r="R5839" s="22" t="n">
        <x:v>241074.5</x:v>
      </x:c>
      <x:c r="S5839" s="2" t="n">
        <x:v>4</x:v>
      </x:c>
      <x:c r="T5839" s="2" t="n">
        <x:v>1</x:v>
      </x:c>
      <x:c r="U5839" s="2" t="n">
        <x:v>3</x:v>
      </x:c>
      <x:c r="V5839" s="2" t="n">
        <x:v>1</x:v>
      </x:c>
      <x:c r="W5839" s="2" t="n">
        <x:v>4</x:v>
      </x:c>
      <x:c r="X5839" s="2" t="n">
        <x:v>4</x:v>
      </x:c>
      <x:c r="Y5839" s="2" t="n">
        <x:v>4</x:v>
      </x:c>
      <x:c r="Z5839" s="22" t="n">
        <x:v>531369</x:v>
      </x:c>
      <x:c r="AA5839" s="22" t="n">
        <x:v>368046</x:v>
      </x:c>
      <x:c r="AB5839" s="22" t="n">
        <x:v>163323</x:v>
      </x:c>
      <x:c r="AC5839" s="22" t="n">
        <x:v>0</x:v>
      </x:c>
      <x:c r="AD5839" s="22" t="n">
        <x:v>181642.5</x:v>
      </x:c>
      <x:c r="AE5839" s="2" t="n">
        <x:v>0</x:v>
      </x:c>
      <x:c r="AF5839" s="2" t="n">
        <x:v>0</x:v>
      </x:c>
    </x:row>
    <x:row r="5840" ht="23" customHeight="1">
      <x:c r="A5840" s="2" t="n">
        <x:v>5834</x:v>
      </x:c>
      <x:c r="B5840" s="24" t="n">
        <x:v>869462.1000000001</x:v>
      </x:c>
      <x:c r="C5840" s="24" t="n">
        <x:v>96606.90000000001</x:v>
      </x:c>
      <x:c r="D5840" s="24" t="n">
        <x:f>SUM(B5840:C5840)</x:f>
        <x:v>966069.0000000001</x:v>
      </x:c>
      <x:c r="E5840" s="25" t="n">
        <x:f>B5840/D5840</x:f>
        <x:v>0.9</x:v>
      </x:c>
      <x:c r="F5840" s="25" t="n">
        <x:f>C5840/D5840</x:f>
        <x:v>0.09999999999999999</x:v>
      </x:c>
      <x:c r="G5840" s="22" t="n">
        <x:v>1713737.475</x:v>
      </x:c>
      <x:c r="H5840" s="22" t="n">
        <x:v>149159.02500000002</x:v>
      </x:c>
      <x:c r="I5840" s="22" t="n">
        <x:f>SUM(G5840:H5840)</x:f>
        <x:v>1862896.5</x:v>
      </x:c>
      <x:c r="J5840" s="22" t="n">
        <x:v>844974</x:v>
      </x:c>
      <x:c r="K5840" s="22" t="n">
        <x:v>121095</x:v>
      </x:c>
      <x:c r="L5840" s="22" t="n">
        <x:f>SUM(J5840:K5840)</x:f>
        <x:v>966069</x:v>
      </x:c>
      <x:c r="M5840" s="23" t="n">
        <x:f>D5840-L5840</x:f>
        <x:v>1.1641532182693481e-10</x:v>
      </x:c>
      <x:c r="N5840" s="22" t="n">
        <x:v>869462.1000000001</x:v>
      </x:c>
      <x:c r="O5840" s="22" t="n">
        <x:v>96606.90000000001</x:v>
      </x:c>
      <x:c r="P5840" s="14" t="n">
        <x:f>N5840/SUM(N5840:O5840)</x:f>
        <x:v>0.9</x:v>
      </x:c>
      <x:c r="Q5840" s="22" t="n">
        <x:v>1712702.475</x:v>
      </x:c>
      <x:c r="R5840" s="22" t="n">
        <x:v>149417.77500000002</x:v>
      </x:c>
      <x:c r="S5840" s="2" t="n">
        <x:v>3</x:v>
      </x:c>
      <x:c r="T5840" s="2" t="n">
        <x:v>1</x:v>
      </x:c>
      <x:c r="U5840" s="2" t="n">
        <x:v>4</x:v>
      </x:c>
      <x:c r="V5840" s="2" t="n">
        <x:v>1</x:v>
      </x:c>
      <x:c r="W5840" s="2" t="n">
        <x:v>3</x:v>
      </x:c>
      <x:c r="X5840" s="2" t="n">
        <x:v>3</x:v>
      </x:c>
      <x:c r="Y5840" s="2" t="n">
        <x:v>3</x:v>
      </x:c>
      <x:c r="Z5840" s="22" t="n">
        <x:v>476928</x:v>
      </x:c>
      <x:c r="AA5840" s="22" t="n">
        <x:v>368046</x:v>
      </x:c>
      <x:c r="AB5840" s="22" t="n">
        <x:v>108882</x:v>
      </x:c>
      <x:c r="AC5840" s="22" t="n">
        <x:v>0</x:v>
      </x:c>
      <x:c r="AD5840" s="22" t="n">
        <x:v>121095</x:v>
      </x:c>
      <x:c r="AE5840" s="2" t="n">
        <x:v>0</x:v>
      </x:c>
      <x:c r="AF5840" s="2" t="n">
        <x:v>0</x:v>
      </x:c>
    </x:row>
    <x:row r="5841" ht="23" customHeight="1">
      <x:c r="A5841" s="2" t="n">
        <x:v>5835</x:v>
      </x:c>
      <x:c r="B5841" s="24" t="n">
        <x:v>655977.825</x:v>
      </x:c>
      <x:c r="C5841" s="24" t="n">
        <x:v>425079.67499999993</x:v>
      </x:c>
      <x:c r="D5841" s="24" t="n">
        <x:f>SUM(B5841:C5841)</x:f>
        <x:v>1081057.5</x:v>
      </x:c>
      <x:c r="E5841" s="25" t="n">
        <x:f>B5841/D5841</x:f>
        <x:v>0.6067927237912877</x:v>
      </x:c>
      <x:c r="F5841" s="25" t="n">
        <x:f>C5841/D5841</x:f>
        <x:v>0.39320727620871226</x:v>
      </x:c>
      <x:c r="G5841" s="22" t="n">
        <x:v>1549920.2624999997</x:v>
      </x:c>
      <x:c r="H5841" s="22" t="n">
        <x:v>579607.7625</x:v>
      </x:c>
      <x:c r="I5841" s="22" t="n">
        <x:f>SUM(G5841:H5841)</x:f>
        <x:v>2129528.0249999994</x:v>
      </x:c>
      <x:c r="J5841" s="22" t="n">
        <x:v>899415</x:v>
      </x:c>
      <x:c r="K5841" s="22" t="n">
        <x:v>181642.5</x:v>
      </x:c>
      <x:c r="L5841" s="22" t="n">
        <x:f>SUM(J5841:K5841)</x:f>
        <x:v>1081057.5</x:v>
      </x:c>
      <x:c r="M5841" s="23" t="n">
        <x:f>D5841-L5841</x:f>
        <x:v>0</x:v>
      </x:c>
      <x:c r="N5841" s="22" t="n">
        <x:v>656495.325</x:v>
      </x:c>
      <x:c r="O5841" s="22" t="n">
        <x:v>424562.17499999993</x:v>
      </x:c>
      <x:c r="P5841" s="14" t="n">
        <x:f>N5841/SUM(N5841:O5841)</x:f>
        <x:v>0.6072714217328865</x:v>
      </x:c>
      <x:c r="Q5841" s="22" t="n">
        <x:v>1549661.5124999997</x:v>
      </x:c>
      <x:c r="R5841" s="22" t="n">
        <x:v>579349.0125</x:v>
      </x:c>
      <x:c r="S5841" s="2" t="n">
        <x:v>3</x:v>
      </x:c>
      <x:c r="T5841" s="2" t="n">
        <x:v>2</x:v>
      </x:c>
      <x:c r="U5841" s="2" t="n">
        <x:v>4</x:v>
      </x:c>
      <x:c r="V5841" s="2" t="n">
        <x:v>2</x:v>
      </x:c>
      <x:c r="W5841" s="2" t="n">
        <x:v>4</x:v>
      </x:c>
      <x:c r="X5841" s="2" t="n">
        <x:v>4</x:v>
      </x:c>
      <x:c r="Y5841" s="2" t="n">
        <x:v>4</x:v>
      </x:c>
      <x:c r="Z5841" s="22" t="n">
        <x:v>476928</x:v>
      </x:c>
      <x:c r="AA5841" s="22" t="n">
        <x:v>422487</x:v>
      </x:c>
      <x:c r="AB5841" s="22" t="n">
        <x:v>163323</x:v>
      </x:c>
      <x:c r="AC5841" s="22" t="n">
        <x:v>60547.5</x:v>
      </x:c>
      <x:c r="AD5841" s="22" t="n">
        <x:v>121095</x:v>
      </x:c>
      <x:c r="AE5841" s="2" t="n">
        <x:v>1</x:v>
      </x:c>
      <x:c r="AF5841" s="2" t="n">
        <x:v>0</x:v>
      </x:c>
    </x:row>
    <x:row r="5842" ht="23" customHeight="1">
      <x:c r="A5842" s="2" t="n">
        <x:v>5836</x:v>
      </x:c>
      <x:c r="B5842" s="24" t="n">
        <x:v>530782.5</x:v>
      </x:c>
      <x:c r="C5842" s="24" t="n">
        <x:v>550275</x:v>
      </x:c>
      <x:c r="D5842" s="24" t="n">
        <x:f>SUM(B5842:C5842)</x:f>
        <x:v>1081057.5</x:v>
      </x:c>
      <x:c r="E5842" s="25" t="n">
        <x:f>B5842/D5842</x:f>
        <x:v>0.4909845220998883</x:v>
      </x:c>
      <x:c r="F5842" s="25" t="n">
        <x:f>C5842/D5842</x:f>
        <x:v>0.5090154779001117</x:v>
      </x:c>
      <x:c r="G5842" s="22" t="n">
        <x:v>606251.25</x:v>
      </x:c>
      <x:c r="H5842" s="22" t="n">
        <x:v>1422202.125</x:v>
      </x:c>
      <x:c r="I5842" s="22" t="n">
        <x:f>SUM(G5842:H5842)</x:f>
        <x:v>2028453.375</x:v>
      </x:c>
      <x:c r="J5842" s="22" t="n">
        <x:v>899415</x:v>
      </x:c>
      <x:c r="K5842" s="22" t="n">
        <x:v>181642.5</x:v>
      </x:c>
      <x:c r="L5842" s="22" t="n">
        <x:f>SUM(J5842:K5842)</x:f>
        <x:v>1081057.5</x:v>
      </x:c>
      <x:c r="M5842" s="23" t="n">
        <x:f>D5842-L5842</x:f>
        <x:v>0</x:v>
      </x:c>
      <x:c r="N5842" s="22" t="n">
        <x:v>530437.5</x:v>
      </x:c>
      <x:c r="O5842" s="22" t="n">
        <x:v>550620</x:v>
      </x:c>
      <x:c r="P5842" s="14" t="n">
        <x:f>N5842/SUM(N5842:O5842)</x:f>
        <x:v>0.4906653901388224</x:v>
      </x:c>
      <x:c r="Q5842" s="22" t="n">
        <x:v>605388.75</x:v>
      </x:c>
      <x:c r="R5842" s="22" t="n">
        <x:v>1422805.875</x:v>
      </x:c>
      <x:c r="S5842" s="2" t="n">
        <x:v>1</x:v>
      </x:c>
      <x:c r="T5842" s="2" t="n">
        <x:v>4</x:v>
      </x:c>
      <x:c r="U5842" s="2" t="n">
        <x:v>2</x:v>
      </x:c>
      <x:c r="V5842" s="2" t="n">
        <x:v>3</x:v>
      </x:c>
      <x:c r="W5842" s="2" t="n">
        <x:v>4</x:v>
      </x:c>
      <x:c r="X5842" s="2" t="n">
        <x:v>4</x:v>
      </x:c>
      <x:c r="Y5842" s="2" t="n">
        <x:v>4</x:v>
      </x:c>
      <x:c r="Z5842" s="22" t="n">
        <x:v>368046</x:v>
      </x:c>
      <x:c r="AA5842" s="22" t="n">
        <x:v>531369</x:v>
      </x:c>
      <x:c r="AB5842" s="22" t="n">
        <x:v>163323</x:v>
      </x:c>
      <x:c r="AC5842" s="22" t="n">
        <x:v>181642.5</x:v>
      </x:c>
      <x:c r="AD5842" s="22" t="n">
        <x:v>0</x:v>
      </x:c>
      <x:c r="AE5842" s="2" t="n">
        <x:v>1</x:v>
      </x:c>
      <x:c r="AF5842" s="2" t="n">
        <x:v>0</x:v>
      </x:c>
    </x:row>
    <x:row r="5843" ht="23" customHeight="1">
      <x:c r="A5843" s="2" t="n">
        <x:v>5837</x:v>
      </x:c>
      <x:c r="B5843" s="24" t="n">
        <x:v>739869.75</x:v>
      </x:c>
      <x:c r="C5843" s="24" t="n">
        <x:v>341187.75</x:v>
      </x:c>
      <x:c r="D5843" s="24" t="n">
        <x:f>SUM(B5843:C5843)</x:f>
        <x:v>1081057.5</x:v>
      </x:c>
      <x:c r="E5843" s="25" t="n">
        <x:f>B5843/D5843</x:f>
        <x:v>0.6843944471038774</x:v>
      </x:c>
      <x:c r="F5843" s="25" t="n">
        <x:f>C5843/D5843</x:f>
        <x:v>0.3156055528961225</x:v>
      </x:c>
      <x:c r="G5843" s="22" t="n">
        <x:v>1336366.125</x:v>
      </x:c>
      <x:c r="H5843" s="22" t="n">
        <x:v>709233.75</x:v>
      </x:c>
      <x:c r="I5843" s="22" t="n">
        <x:f>SUM(G5843:H5843)</x:f>
        <x:v>2045599.875</x:v>
      </x:c>
      <x:c r="J5843" s="22" t="n">
        <x:v>899415</x:v>
      </x:c>
      <x:c r="K5843" s="22" t="n">
        <x:v>181642.5</x:v>
      </x:c>
      <x:c r="L5843" s="22" t="n">
        <x:f>SUM(J5843:K5843)</x:f>
        <x:v>1081057.5</x:v>
      </x:c>
      <x:c r="M5843" s="23" t="n">
        <x:f>D5843-L5843</x:f>
        <x:v>0</x:v>
      </x:c>
      <x:c r="N5843" s="22" t="n">
        <x:v>739869.75</x:v>
      </x:c>
      <x:c r="O5843" s="22" t="n">
        <x:v>341187.75</x:v>
      </x:c>
      <x:c r="P5843" s="14" t="n">
        <x:f>N5843/SUM(N5843:O5843)</x:f>
        <x:v>0.6843944471038774</x:v>
      </x:c>
      <x:c r="Q5843" s="22" t="n">
        <x:v>1334296.125</x:v>
      </x:c>
      <x:c r="R5843" s="22" t="n">
        <x:v>709233.75</x:v>
      </x:c>
      <x:c r="S5843" s="2" t="n">
        <x:v>2</x:v>
      </x:c>
      <x:c r="T5843" s="2" t="n">
        <x:v>3</x:v>
      </x:c>
      <x:c r="U5843" s="2" t="n">
        <x:v>5</x:v>
      </x:c>
      <x:c r="V5843" s="2" t="n">
        <x:v>3</x:v>
      </x:c>
      <x:c r="W5843" s="2" t="n">
        <x:v>4</x:v>
      </x:c>
      <x:c r="X5843" s="2" t="n">
        <x:v>4</x:v>
      </x:c>
      <x:c r="Y5843" s="2" t="n">
        <x:v>4</x:v>
      </x:c>
      <x:c r="Z5843" s="22" t="n">
        <x:v>422487</x:v>
      </x:c>
      <x:c r="AA5843" s="22" t="n">
        <x:v>476928</x:v>
      </x:c>
      <x:c r="AB5843" s="22" t="n">
        <x:v>163323</x:v>
      </x:c>
      <x:c r="AC5843" s="22" t="n">
        <x:v>121095</x:v>
      </x:c>
      <x:c r="AD5843" s="22" t="n">
        <x:v>60547.5</x:v>
      </x:c>
      <x:c r="AE5843" s="2" t="n">
        <x:v>0</x:v>
      </x:c>
      <x:c r="AF5843" s="2" t="n">
        <x:v>0</x:v>
      </x:c>
    </x:row>
    <x:row r="5844" ht="23" customHeight="1">
      <x:c r="A5844" s="2" t="n">
        <x:v>5838</x:v>
      </x:c>
      <x:c r="B5844" s="24" t="n">
        <x:v>0</x:v>
      </x:c>
      <x:c r="C5844" s="24" t="n">
        <x:v>966069</x:v>
      </x:c>
      <x:c r="D5844" s="24" t="n">
        <x:f>SUM(B5844:C5844)</x:f>
        <x:v>966069</x:v>
      </x:c>
      <x:c r="E5844" s="25" t="n">
        <x:f>B5844/D5844</x:f>
        <x:v>0</x:v>
      </x:c>
      <x:c r="F5844" s="25" t="n">
        <x:f>C5844/D5844</x:f>
        <x:v>1</x:v>
      </x:c>
      <x:c r="G5844" s="22" t="n">
        <x:v>1005286.875</x:v>
      </x:c>
      <x:c r="H5844" s="22" t="n">
        <x:v>966069</x:v>
      </x:c>
      <x:c r="I5844" s="22" t="n">
        <x:f>SUM(G5844:H5844)</x:f>
        <x:v>1971355.875</x:v>
      </x:c>
      <x:c r="J5844" s="22" t="n">
        <x:v>844974</x:v>
      </x:c>
      <x:c r="K5844" s="22" t="n">
        <x:v>121095</x:v>
      </x:c>
      <x:c r="L5844" s="22" t="n">
        <x:f>SUM(J5844:K5844)</x:f>
        <x:v>966069</x:v>
      </x:c>
      <x:c r="M5844" s="23" t="n">
        <x:f>D5844-L5844</x:f>
        <x:v>0</x:v>
      </x:c>
      <x:c r="N5844" s="22" t="n">
        <x:v>0</x:v>
      </x:c>
      <x:c r="O5844" s="22" t="n">
        <x:v>966069</x:v>
      </x:c>
      <x:c r="P5844" s="14" t="n">
        <x:f>N5844/SUM(N5844:O5844)</x:f>
        <x:v>0</x:v>
      </x:c>
      <x:c r="Q5844" s="22" t="n">
        <x:v>1004251.875</x:v>
      </x:c>
      <x:c r="R5844" s="22" t="n">
        <x:v>966069</x:v>
      </x:c>
      <x:c r="S5844" s="2" t="n">
        <x:v>3</x:v>
      </x:c>
      <x:c r="T5844" s="2" t="n">
        <x:v>1</x:v>
      </x:c>
      <x:c r="U5844" s="2" t="n">
        <x:v>0</x:v>
      </x:c>
      <x:c r="V5844" s="2" t="n">
        <x:v>4</x:v>
      </x:c>
      <x:c r="W5844" s="2" t="n">
        <x:v>3</x:v>
      </x:c>
      <x:c r="X5844" s="2" t="n">
        <x:v>3</x:v>
      </x:c>
      <x:c r="Y5844" s="2" t="n">
        <x:v>3</x:v>
      </x:c>
      <x:c r="Z5844" s="22" t="n">
        <x:v>476928</x:v>
      </x:c>
      <x:c r="AA5844" s="22" t="n">
        <x:v>368046</x:v>
      </x:c>
      <x:c r="AB5844" s="22" t="n">
        <x:v>108882</x:v>
      </x:c>
      <x:c r="AC5844" s="22" t="n">
        <x:v>0</x:v>
      </x:c>
      <x:c r="AD5844" s="22" t="n">
        <x:v>121095</x:v>
      </x:c>
      <x:c r="AE5844" s="2" t="n">
        <x:v>1</x:v>
      </x:c>
      <x:c r="AF5844" s="2" t="n">
        <x:v>0</x:v>
      </x:c>
    </x:row>
    <x:row r="5845" ht="23" customHeight="1">
      <x:c r="A5845" s="2" t="n">
        <x:v>5839</x:v>
      </x:c>
      <x:c r="B5845" s="24" t="n">
        <x:v>567387</x:v>
      </x:c>
      <x:c r="C5845" s="24" t="n">
        <x:v>283693.5</x:v>
      </x:c>
      <x:c r="D5845" s="24" t="n">
        <x:f>SUM(B5845:C5845)</x:f>
        <x:v>851080.5</x:v>
      </x:c>
      <x:c r="E5845" s="25" t="n">
        <x:f>B5845/D5845</x:f>
        <x:v>0.6666666666666666</x:v>
      </x:c>
      <x:c r="F5845" s="25" t="n">
        <x:f>C5845/D5845</x:f>
        <x:v>0.3333333333333333</x:v>
      </x:c>
      <x:c r="G5845" s="22" t="n">
        <x:v>858066.75</x:v>
      </x:c>
      <x:c r="H5845" s="22" t="n">
        <x:v>1019785.5</x:v>
      </x:c>
      <x:c r="I5845" s="22" t="n">
        <x:f>SUM(G5845:H5845)</x:f>
        <x:v>1877852.25</x:v>
      </x:c>
      <x:c r="J5845" s="22" t="n">
        <x:v>790533</x:v>
      </x:c>
      <x:c r="K5845" s="22" t="n">
        <x:v>60547.5</x:v>
      </x:c>
      <x:c r="L5845" s="22" t="n">
        <x:f>SUM(J5845:K5845)</x:f>
        <x:v>851080.5</x:v>
      </x:c>
      <x:c r="M5845" s="23" t="n">
        <x:f>D5845-L5845</x:f>
        <x:v>0</x:v>
      </x:c>
      <x:c r="N5845" s="22" t="n">
        <x:v>567387</x:v>
      </x:c>
      <x:c r="O5845" s="22" t="n">
        <x:v>283693.5</x:v>
      </x:c>
      <x:c r="P5845" s="14" t="n">
        <x:f>N5845/SUM(N5845:O5845)</x:f>
        <x:v>0.6666666666666666</x:v>
      </x:c>
      <x:c r="Q5845" s="22" t="n">
        <x:v>857031.75</x:v>
      </x:c>
      <x:c r="R5845" s="22" t="n">
        <x:v>1019785.5</x:v>
      </x:c>
      <x:c r="S5845" s="2" t="n">
        <x:v>1</x:v>
      </x:c>
      <x:c r="T5845" s="2" t="n">
        <x:v>2</x:v>
      </x:c>
      <x:c r="U5845" s="2" t="n">
        <x:v>1</x:v>
      </x:c>
      <x:c r="V5845" s="2" t="n">
        <x:v>1</x:v>
      </x:c>
      <x:c r="W5845" s="2" t="n">
        <x:v>2</x:v>
      </x:c>
      <x:c r="X5845" s="2" t="n">
        <x:v>2</x:v>
      </x:c>
      <x:c r="Y5845" s="2" t="n">
        <x:v>2</x:v>
      </x:c>
      <x:c r="Z5845" s="22" t="n">
        <x:v>368046</x:v>
      </x:c>
      <x:c r="AA5845" s="22" t="n">
        <x:v>422487</x:v>
      </x:c>
      <x:c r="AB5845" s="22" t="n">
        <x:v>54441</x:v>
      </x:c>
      <x:c r="AC5845" s="22" t="n">
        <x:v>60547.5</x:v>
      </x:c>
      <x:c r="AD5845" s="22" t="n">
        <x:v>0</x:v>
      </x:c>
      <x:c r="AE5845" s="2" t="n">
        <x:v>0</x:v>
      </x:c>
      <x:c r="AF5845" s="2" t="n">
        <x:v>0</x:v>
      </x:c>
    </x:row>
    <x:row r="5846" ht="23" customHeight="1">
      <x:c r="A5846" s="2" t="n">
        <x:v>5840</x:v>
      </x:c>
      <x:c r="B5846" s="24" t="n">
        <x:v>483034.5</x:v>
      </x:c>
      <x:c r="C5846" s="24" t="n">
        <x:v>483034.5</x:v>
      </x:c>
      <x:c r="D5846" s="24" t="n">
        <x:f>SUM(B5846:C5846)</x:f>
        <x:v>966069</x:v>
      </x:c>
      <x:c r="E5846" s="25" t="n">
        <x:f>B5846/D5846</x:f>
        <x:v>0.5</x:v>
      </x:c>
      <x:c r="F5846" s="25" t="n">
        <x:f>C5846/D5846</x:f>
        <x:v>0.5</x:v>
      </x:c>
      <x:c r="G5846" s="22" t="n">
        <x:v>1066291.5</x:v>
      </x:c>
      <x:c r="H5846" s="22" t="n">
        <x:v>803595.5625</x:v>
      </x:c>
      <x:c r="I5846" s="22" t="n">
        <x:f>SUM(G5846:H5846)</x:f>
        <x:v>1869887.0625</x:v>
      </x:c>
      <x:c r="J5846" s="22" t="n">
        <x:v>844974</x:v>
      </x:c>
      <x:c r="K5846" s="22" t="n">
        <x:v>121095</x:v>
      </x:c>
      <x:c r="L5846" s="22" t="n">
        <x:f>SUM(J5846:K5846)</x:f>
        <x:v>966069</x:v>
      </x:c>
      <x:c r="M5846" s="23" t="n">
        <x:f>D5846-L5846</x:f>
        <x:v>0</x:v>
      </x:c>
      <x:c r="N5846" s="22" t="n">
        <x:v>483034.5</x:v>
      </x:c>
      <x:c r="O5846" s="22" t="n">
        <x:v>483034.5</x:v>
      </x:c>
      <x:c r="P5846" s="14" t="n">
        <x:f>N5846/SUM(N5846:O5846)</x:f>
        <x:v>0.5</x:v>
      </x:c>
      <x:c r="Q5846" s="22" t="n">
        <x:v>1065774</x:v>
      </x:c>
      <x:c r="R5846" s="22" t="n">
        <x:v>804113.0625</x:v>
      </x:c>
      <x:c r="S5846" s="2" t="n">
        <x:v>2</x:v>
      </x:c>
      <x:c r="T5846" s="2" t="n">
        <x:v>2</x:v>
      </x:c>
      <x:c r="U5846" s="2" t="n">
        <x:v>2</x:v>
      </x:c>
      <x:c r="V5846" s="2" t="n">
        <x:v>4</x:v>
      </x:c>
      <x:c r="W5846" s="2" t="n">
        <x:v>3</x:v>
      </x:c>
      <x:c r="X5846" s="2" t="n">
        <x:v>3</x:v>
      </x:c>
      <x:c r="Y5846" s="2" t="n">
        <x:v>3</x:v>
      </x:c>
      <x:c r="Z5846" s="22" t="n">
        <x:v>422487</x:v>
      </x:c>
      <x:c r="AA5846" s="22" t="n">
        <x:v>422487</x:v>
      </x:c>
      <x:c r="AB5846" s="22" t="n">
        <x:v>108882</x:v>
      </x:c>
      <x:c r="AC5846" s="22" t="n">
        <x:v>60547.5</x:v>
      </x:c>
      <x:c r="AD5846" s="22" t="n">
        <x:v>60547.5</x:v>
      </x:c>
      <x:c r="AE5846" s="2" t="n">
        <x:v>0</x:v>
      </x:c>
      <x:c r="AF5846" s="2" t="n">
        <x:v>0</x:v>
      </x:c>
    </x:row>
    <x:row r="5847" ht="23" customHeight="1">
      <x:c r="A5847" s="2" t="n">
        <x:v>5841</x:v>
      </x:c>
      <x:c r="B5847" s="24" t="n">
        <x:v>828810.75</x:v>
      </x:c>
      <x:c r="C5847" s="24" t="n">
        <x:v>252246.75</x:v>
      </x:c>
      <x:c r="D5847" s="24" t="n">
        <x:f>SUM(B5847:C5847)</x:f>
        <x:v>1081057.5</x:v>
      </x:c>
      <x:c r="E5847" s="25" t="n">
        <x:f>B5847/D5847</x:f>
        <x:v>0.7666666666666667</x:v>
      </x:c>
      <x:c r="F5847" s="25" t="n">
        <x:f>C5847/D5847</x:f>
        <x:v>0.23333333333333334</x:v>
      </x:c>
      <x:c r="G5847" s="22" t="n">
        <x:v>979748.25</x:v>
      </x:c>
      <x:c r="H5847" s="22" t="n">
        <x:v>1041395.4375</x:v>
      </x:c>
      <x:c r="I5847" s="22" t="n">
        <x:f>SUM(G5847:H5847)</x:f>
        <x:v>2021143.6875</x:v>
      </x:c>
      <x:c r="J5847" s="22" t="n">
        <x:v>899415</x:v>
      </x:c>
      <x:c r="K5847" s="22" t="n">
        <x:v>181642.5</x:v>
      </x:c>
      <x:c r="L5847" s="22" t="n">
        <x:f>SUM(J5847:K5847)</x:f>
        <x:v>1081057.5</x:v>
      </x:c>
      <x:c r="M5847" s="23" t="n">
        <x:f>D5847-L5847</x:f>
        <x:v>0</x:v>
      </x:c>
      <x:c r="N5847" s="22" t="n">
        <x:v>828810.75</x:v>
      </x:c>
      <x:c r="O5847" s="22" t="n">
        <x:v>252246.75</x:v>
      </x:c>
      <x:c r="P5847" s="14" t="n">
        <x:f>N5847/SUM(N5847:O5847)</x:f>
        <x:v>0.7666666666666667</x:v>
      </x:c>
      <x:c r="Q5847" s="22" t="n">
        <x:v>978713.25</x:v>
      </x:c>
      <x:c r="R5847" s="22" t="n">
        <x:v>1041912.9375</x:v>
      </x:c>
      <x:c r="S5847" s="2" t="n">
        <x:v>1</x:v>
      </x:c>
      <x:c r="T5847" s="2" t="n">
        <x:v>4</x:v>
      </x:c>
      <x:c r="U5847" s="2" t="n">
        <x:v>5</x:v>
      </x:c>
      <x:c r="V5847" s="2" t="n">
        <x:v>3</x:v>
      </x:c>
      <x:c r="W5847" s="2" t="n">
        <x:v>4</x:v>
      </x:c>
      <x:c r="X5847" s="2" t="n">
        <x:v>4</x:v>
      </x:c>
      <x:c r="Y5847" s="2" t="n">
        <x:v>4</x:v>
      </x:c>
      <x:c r="Z5847" s="22" t="n">
        <x:v>368046</x:v>
      </x:c>
      <x:c r="AA5847" s="22" t="n">
        <x:v>531369</x:v>
      </x:c>
      <x:c r="AB5847" s="22" t="n">
        <x:v>163323</x:v>
      </x:c>
      <x:c r="AC5847" s="22" t="n">
        <x:v>181642.5</x:v>
      </x:c>
      <x:c r="AD5847" s="22" t="n">
        <x:v>0</x:v>
      </x:c>
      <x:c r="AE5847" s="2" t="n">
        <x:v>0</x:v>
      </x:c>
      <x:c r="AF5847" s="2" t="n">
        <x:v>0</x:v>
      </x:c>
    </x:row>
    <x:row r="5848" ht="23" customHeight="1">
      <x:c r="A5848" s="2" t="n">
        <x:v>5842</x:v>
      </x:c>
      <x:c r="B5848" s="24" t="n">
        <x:v>401045.25</x:v>
      </x:c>
      <x:c r="C5848" s="24" t="n">
        <x:v>680012.25</x:v>
      </x:c>
      <x:c r="D5848" s="24" t="n">
        <x:f>SUM(B5848:C5848)</x:f>
        <x:v>1081057.5</x:v>
      </x:c>
      <x:c r="E5848" s="25" t="n">
        <x:f>B5848/D5848</x:f>
        <x:v>0.3709749481410563</x:v>
      </x:c>
      <x:c r="F5848" s="25" t="n">
        <x:f>C5848/D5848</x:f>
        <x:v>0.6290250518589436</x:v>
      </x:c>
      <x:c r="G5848" s="22" t="n">
        <x:v>996920.625</x:v>
      </x:c>
      <x:c r="H5848" s="22" t="n">
        <x:v>1108962.25</x:v>
      </x:c>
      <x:c r="I5848" s="22" t="n">
        <x:f>SUM(G5848:H5848)</x:f>
        <x:v>2105882.875</x:v>
      </x:c>
      <x:c r="J5848" s="22" t="n">
        <x:v>899415</x:v>
      </x:c>
      <x:c r="K5848" s="22" t="n">
        <x:v>181642.5</x:v>
      </x:c>
      <x:c r="L5848" s="22" t="n">
        <x:f>SUM(J5848:K5848)</x:f>
        <x:v>1081057.5</x:v>
      </x:c>
      <x:c r="M5848" s="23" t="n">
        <x:f>D5848-L5848</x:f>
        <x:v>0</x:v>
      </x:c>
      <x:c r="N5848" s="22" t="n">
        <x:v>400959</x:v>
      </x:c>
      <x:c r="O5848" s="22" t="n">
        <x:v>680098.5</x:v>
      </x:c>
      <x:c r="P5848" s="14" t="n">
        <x:f>N5848/SUM(N5848:O5848)</x:f>
        <x:v>0.37089516515078985</x:v>
      </x:c>
      <x:c r="Q5848" s="22" t="n">
        <x:v>995152.5</x:v>
      </x:c>
      <x:c r="R5848" s="22" t="n">
        <x:v>1109235.375</x:v>
      </x:c>
      <x:c r="S5848" s="2" t="n">
        <x:v>2</x:v>
      </x:c>
      <x:c r="T5848" s="2" t="n">
        <x:v>3</x:v>
      </x:c>
      <x:c r="U5848" s="2" t="n">
        <x:v>2</x:v>
      </x:c>
      <x:c r="V5848" s="2" t="n">
        <x:v>7</x:v>
      </x:c>
      <x:c r="W5848" s="2" t="n">
        <x:v>4</x:v>
      </x:c>
      <x:c r="X5848" s="2" t="n">
        <x:v>4</x:v>
      </x:c>
      <x:c r="Y5848" s="2" t="n">
        <x:v>4</x:v>
      </x:c>
      <x:c r="Z5848" s="22" t="n">
        <x:v>422487</x:v>
      </x:c>
      <x:c r="AA5848" s="22" t="n">
        <x:v>476928</x:v>
      </x:c>
      <x:c r="AB5848" s="22" t="n">
        <x:v>163323</x:v>
      </x:c>
      <x:c r="AC5848" s="22" t="n">
        <x:v>121095</x:v>
      </x:c>
      <x:c r="AD5848" s="22" t="n">
        <x:v>60547.5</x:v>
      </x:c>
      <x:c r="AE5848" s="2" t="n">
        <x:v>1</x:v>
      </x:c>
      <x:c r="AF5848" s="2" t="n">
        <x:v>0</x:v>
      </x:c>
    </x:row>
    <x:row r="5849" ht="23" customHeight="1">
      <x:c r="A5849" s="2" t="n">
        <x:v>5843</x:v>
      </x:c>
      <x:c r="B5849" s="24" t="n">
        <x:v>337445.1388888889</x:v>
      </x:c>
      <x:c r="C5849" s="24" t="n">
        <x:v>743612.3611111112</x:v>
      </x:c>
      <x:c r="D5849" s="24" t="n">
        <x:f>SUM(B5849:C5849)</x:f>
        <x:v>1081057.5</x:v>
      </x:c>
      <x:c r="E5849" s="25" t="n">
        <x:f>B5849/D5849</x:f>
        <x:v>0.3121435621036706</x:v>
      </x:c>
      <x:c r="F5849" s="25" t="n">
        <x:f>C5849/D5849</x:f>
        <x:v>0.6878564378963296</x:v>
      </x:c>
      <x:c r="G5849" s="22" t="n">
        <x:v>1374204.1597222225</x:v>
      </x:c>
      <x:c r="H5849" s="22" t="n">
        <x:v>780829.2361111112</x:v>
      </x:c>
      <x:c r="I5849" s="22" t="n">
        <x:f>SUM(G5849:H5849)</x:f>
        <x:v>2155033.395833334</x:v>
      </x:c>
      <x:c r="J5849" s="22" t="n">
        <x:v>899415</x:v>
      </x:c>
      <x:c r="K5849" s="22" t="n">
        <x:v>181642.5</x:v>
      </x:c>
      <x:c r="L5849" s="22" t="n">
        <x:f>SUM(J5849:K5849)</x:f>
        <x:v>1081057.5</x:v>
      </x:c>
      <x:c r="M5849" s="23" t="n">
        <x:f>D5849-L5849</x:f>
        <x:v>0</x:v>
      </x:c>
      <x:c r="N5849" s="22" t="n">
        <x:v>337981.80555555556</x:v>
      </x:c>
      <x:c r="O5849" s="22" t="n">
        <x:v>743075.6944444445</x:v>
      </x:c>
      <x:c r="P5849" s="14" t="n">
        <x:f>N5849/SUM(N5849:O5849)</x:f>
        <x:v>0.312639989598662</x:v>
      </x:c>
      <x:c r="Q5849" s="22" t="n">
        <x:v>1374208.951388889</x:v>
      </x:c>
      <x:c r="R5849" s="22" t="n">
        <x:v>780551.3194444444</x:v>
      </x:c>
      <x:c r="S5849" s="2" t="n">
        <x:v>4</x:v>
      </x:c>
      <x:c r="T5849" s="2" t="n">
        <x:v>1</x:v>
      </x:c>
      <x:c r="U5849" s="2" t="n">
        <x:v>1</x:v>
      </x:c>
      <x:c r="V5849" s="2" t="n">
        <x:v>7</x:v>
      </x:c>
      <x:c r="W5849" s="2" t="n">
        <x:v>4</x:v>
      </x:c>
      <x:c r="X5849" s="2" t="n">
        <x:v>4</x:v>
      </x:c>
      <x:c r="Y5849" s="2" t="n">
        <x:v>4</x:v>
      </x:c>
      <x:c r="Z5849" s="22" t="n">
        <x:v>531369</x:v>
      </x:c>
      <x:c r="AA5849" s="22" t="n">
        <x:v>368046</x:v>
      </x:c>
      <x:c r="AB5849" s="22" t="n">
        <x:v>163323</x:v>
      </x:c>
      <x:c r="AC5849" s="22" t="n">
        <x:v>0</x:v>
      </x:c>
      <x:c r="AD5849" s="22" t="n">
        <x:v>181642.5</x:v>
      </x:c>
      <x:c r="AE5849" s="2" t="n">
        <x:v>2</x:v>
      </x:c>
      <x:c r="AF5849" s="2" t="n">
        <x:v>0</x:v>
      </x:c>
    </x:row>
    <x:row r="5850" ht="23" customHeight="1">
      <x:c r="A5850" s="2" t="n">
        <x:v>5844</x:v>
      </x:c>
      <x:c r="B5850" s="24" t="n">
        <x:v>760308.84375</x:v>
      </x:c>
      <x:c r="C5850" s="24" t="n">
        <x:v>205760.15625</x:v>
      </x:c>
      <x:c r="D5850" s="24" t="n">
        <x:f>SUM(B5850:C5850)</x:f>
        <x:v>966069</x:v>
      </x:c>
      <x:c r="E5850" s="25" t="n">
        <x:f>B5850/D5850</x:f>
        <x:v>0.7870129812156275</x:v>
      </x:c>
      <x:c r="F5850" s="25" t="n">
        <x:f>C5850/D5850</x:f>
        <x:v>0.21298701878437254</x:v>
      </x:c>
      <x:c r="G5850" s="22" t="n">
        <x:v>1251036.84375</x:v>
      </x:c>
      <x:c r="H5850" s="22" t="n">
        <x:v>572068.21875</x:v>
      </x:c>
      <x:c r="I5850" s="22" t="n">
        <x:f>SUM(G5850:H5850)</x:f>
        <x:v>1823105.0625</x:v>
      </x:c>
      <x:c r="J5850" s="22" t="n">
        <x:v>844974</x:v>
      </x:c>
      <x:c r="K5850" s="22" t="n">
        <x:v>121095</x:v>
      </x:c>
      <x:c r="L5850" s="22" t="n">
        <x:f>SUM(J5850:K5850)</x:f>
        <x:v>966069</x:v>
      </x:c>
      <x:c r="M5850" s="23" t="n">
        <x:f>D5850-L5850</x:f>
        <x:v>0</x:v>
      </x:c>
      <x:c r="N5850" s="22" t="n">
        <x:v>759403.21875</x:v>
      </x:c>
      <x:c r="O5850" s="22" t="n">
        <x:v>206665.78125</x:v>
      </x:c>
      <x:c r="P5850" s="14" t="n">
        <x:f>N5850/SUM(N5850:O5850)</x:f>
        <x:v>0.7860755481751304</x:v>
      </x:c>
      <x:c r="Q5850" s="22" t="n">
        <x:v>1250131.21875</x:v>
      </x:c>
      <x:c r="R5850" s="22" t="n">
        <x:v>573750.09375</x:v>
      </x:c>
      <x:c r="S5850" s="2" t="n">
        <x:v>2</x:v>
      </x:c>
      <x:c r="T5850" s="2" t="n">
        <x:v>2</x:v>
      </x:c>
      <x:c r="U5850" s="2" t="n">
        <x:v>1</x:v>
      </x:c>
      <x:c r="V5850" s="2" t="n">
        <x:v>1</x:v>
      </x:c>
      <x:c r="W5850" s="2" t="n">
        <x:v>3</x:v>
      </x:c>
      <x:c r="X5850" s="2" t="n">
        <x:v>3</x:v>
      </x:c>
      <x:c r="Y5850" s="2" t="n">
        <x:v>3</x:v>
      </x:c>
      <x:c r="Z5850" s="22" t="n">
        <x:v>422487</x:v>
      </x:c>
      <x:c r="AA5850" s="22" t="n">
        <x:v>422487</x:v>
      </x:c>
      <x:c r="AB5850" s="22" t="n">
        <x:v>108882</x:v>
      </x:c>
      <x:c r="AC5850" s="22" t="n">
        <x:v>60547.5</x:v>
      </x:c>
      <x:c r="AD5850" s="22" t="n">
        <x:v>60547.5</x:v>
      </x:c>
      <x:c r="AE5850" s="2" t="n">
        <x:v>0</x:v>
      </x:c>
      <x:c r="AF5850" s="2" t="n">
        <x:v>1</x:v>
      </x:c>
    </x:row>
    <x:row r="5851" ht="23" customHeight="1">
      <x:c r="A5851" s="2" t="n">
        <x:v>5845</x:v>
      </x:c>
      <x:c r="B5851" s="24" t="n">
        <x:v>457450.59375</x:v>
      </x:c>
      <x:c r="C5851" s="24" t="n">
        <x:v>508618.40625</x:v>
      </x:c>
      <x:c r="D5851" s="24" t="n">
        <x:f>SUM(B5851:C5851)</x:f>
        <x:v>966069</x:v>
      </x:c>
      <x:c r="E5851" s="25" t="n">
        <x:f>B5851/D5851</x:f>
        <x:v>0.4735175166059567</x:v>
      </x:c>
      <x:c r="F5851" s="25" t="n">
        <x:f>C5851/D5851</x:f>
        <x:v>0.5264824833940432</x:v>
      </x:c>
      <x:c r="G5851" s="22" t="n">
        <x:v>948178.59375</x:v>
      </x:c>
      <x:c r="H5851" s="22" t="n">
        <x:v>874926.46875</x:v>
      </x:c>
      <x:c r="I5851" s="22" t="n">
        <x:f>SUM(G5851:H5851)</x:f>
        <x:v>1823105.0625</x:v>
      </x:c>
      <x:c r="J5851" s="22" t="n">
        <x:v>844974</x:v>
      </x:c>
      <x:c r="K5851" s="22" t="n">
        <x:v>121095</x:v>
      </x:c>
      <x:c r="L5851" s="22" t="n">
        <x:f>SUM(J5851:K5851)</x:f>
        <x:v>966069</x:v>
      </x:c>
      <x:c r="M5851" s="23" t="n">
        <x:f>D5851-L5851</x:f>
        <x:v>0</x:v>
      </x:c>
      <x:c r="N5851" s="22" t="n">
        <x:v>456544.96875</x:v>
      </x:c>
      <x:c r="O5851" s="22" t="n">
        <x:v>509524.03125</x:v>
      </x:c>
      <x:c r="P5851" s="14" t="n">
        <x:f>N5851/SUM(N5851:O5851)</x:f>
        <x:v>0.4725800835654596</x:v>
      </x:c>
      <x:c r="Q5851" s="22" t="n">
        <x:v>947272.96875</x:v>
      </x:c>
      <x:c r="R5851" s="22" t="n">
        <x:v>876608.34375</x:v>
      </x:c>
      <x:c r="S5851" s="2" t="n">
        <x:v>2</x:v>
      </x:c>
      <x:c r="T5851" s="2" t="n">
        <x:v>2</x:v>
      </x:c>
      <x:c r="U5851" s="2" t="n">
        <x:v>1</x:v>
      </x:c>
      <x:c r="V5851" s="2" t="n">
        <x:v>3</x:v>
      </x:c>
      <x:c r="W5851" s="2" t="n">
        <x:v>3</x:v>
      </x:c>
      <x:c r="X5851" s="2" t="n">
        <x:v>3</x:v>
      </x:c>
      <x:c r="Y5851" s="2" t="n">
        <x:v>3</x:v>
      </x:c>
      <x:c r="Z5851" s="22" t="n">
        <x:v>422487</x:v>
      </x:c>
      <x:c r="AA5851" s="22" t="n">
        <x:v>422487</x:v>
      </x:c>
      <x:c r="AB5851" s="22" t="n">
        <x:v>108882</x:v>
      </x:c>
      <x:c r="AC5851" s="22" t="n">
        <x:v>60547.5</x:v>
      </x:c>
      <x:c r="AD5851" s="22" t="n">
        <x:v>60547.5</x:v>
      </x:c>
      <x:c r="AE5851" s="2" t="n">
        <x:v>0</x:v>
      </x:c>
      <x:c r="AF5851" s="2" t="n">
        <x:v>1</x:v>
      </x:c>
    </x:row>
    <x:row r="5852" ht="23" customHeight="1">
      <x:c r="A5852" s="2" t="n">
        <x:v>5846</x:v>
      </x:c>
      <x:c r="B5852" s="24" t="n">
        <x:v>862697.34</x:v>
      </x:c>
      <x:c r="C5852" s="24" t="n">
        <x:v>218360.16</x:v>
      </x:c>
      <x:c r="D5852" s="24" t="n">
        <x:f>SUM(B5852:C5852)</x:f>
        <x:v>1081057.5</x:v>
      </x:c>
      <x:c r="E5852" s="25" t="n">
        <x:f>B5852/D5852</x:f>
        <x:v>0.7980124461464816</x:v>
      </x:c>
      <x:c r="F5852" s="25" t="n">
        <x:f>C5852/D5852</x:f>
        <x:v>0.20198755385351844</x:v>
      </x:c>
      <x:c r="G5852" s="22" t="n">
        <x:v>1518157.6650000005</x:v>
      </x:c>
      <x:c r="H5852" s="22" t="n">
        <x:v>454676.53500000003</x:v>
      </x:c>
      <x:c r="I5852" s="22" t="n">
        <x:f>SUM(G5852:H5852)</x:f>
        <x:v>1972834.2000000007</x:v>
      </x:c>
      <x:c r="J5852" s="22" t="n">
        <x:v>899415</x:v>
      </x:c>
      <x:c r="K5852" s="22" t="n">
        <x:v>181642.5</x:v>
      </x:c>
      <x:c r="L5852" s="22" t="n">
        <x:f>SUM(J5852:K5852)</x:f>
        <x:v>1081057.5</x:v>
      </x:c>
      <x:c r="M5852" s="23" t="n">
        <x:f>D5852-L5852</x:f>
        <x:v>0</x:v>
      </x:c>
      <x:c r="N5852" s="22" t="n">
        <x:v>862697.34</x:v>
      </x:c>
      <x:c r="O5852" s="22" t="n">
        <x:v>218360.16</x:v>
      </x:c>
      <x:c r="P5852" s="14" t="n">
        <x:f>N5852/SUM(N5852:O5852)</x:f>
        <x:v>0.7980124461464816</x:v>
      </x:c>
      <x:c r="Q5852" s="22" t="n">
        <x:v>1517122.6650000005</x:v>
      </x:c>
      <x:c r="R5852" s="22" t="n">
        <x:v>455194.03500000003</x:v>
      </x:c>
      <x:c r="S5852" s="2" t="n">
        <x:v>3</x:v>
      </x:c>
      <x:c r="T5852" s="2" t="n">
        <x:v>2</x:v>
      </x:c>
      <x:c r="U5852" s="2" t="n">
        <x:v>4</x:v>
      </x:c>
      <x:c r="V5852" s="2" t="n">
        <x:v>2</x:v>
      </x:c>
      <x:c r="W5852" s="2" t="n">
        <x:v>4</x:v>
      </x:c>
      <x:c r="X5852" s="2" t="n">
        <x:v>4</x:v>
      </x:c>
      <x:c r="Y5852" s="2" t="n">
        <x:v>4</x:v>
      </x:c>
      <x:c r="Z5852" s="22" t="n">
        <x:v>476928</x:v>
      </x:c>
      <x:c r="AA5852" s="22" t="n">
        <x:v>422487</x:v>
      </x:c>
      <x:c r="AB5852" s="22" t="n">
        <x:v>163323</x:v>
      </x:c>
      <x:c r="AC5852" s="22" t="n">
        <x:v>60547.5</x:v>
      </x:c>
      <x:c r="AD5852" s="22" t="n">
        <x:v>121095</x:v>
      </x:c>
      <x:c r="AE5852" s="2" t="n">
        <x:v>0</x:v>
      </x:c>
      <x:c r="AF5852" s="2" t="n">
        <x:v>0</x:v>
      </x:c>
    </x:row>
    <x:row r="5853" ht="23" customHeight="1">
      <x:c r="A5853" s="2" t="n">
        <x:v>5847</x:v>
      </x:c>
      <x:c r="B5853" s="24" t="n">
        <x:v>852863.2875</x:v>
      </x:c>
      <x:c r="C5853" s="24" t="n">
        <x:v>228194.2125</x:v>
      </x:c>
      <x:c r="D5853" s="24" t="n">
        <x:f>SUM(B5853:C5853)</x:f>
        <x:v>1081057.5</x:v>
      </x:c>
      <x:c r="E5853" s="25" t="n">
        <x:f>B5853/D5853</x:f>
        <x:v>0.7889157491622786</x:v>
      </x:c>
      <x:c r="F5853" s="25" t="n">
        <x:f>C5853/D5853</x:f>
        <x:v>0.2110842508377214</x:v>
      </x:c>
      <x:c r="G5853" s="22" t="n">
        <x:v>1661814.7593749997</x:v>
      </x:c>
      <x:c r="H5853" s="22" t="n">
        <x:v>556643.7</x:v>
      </x:c>
      <x:c r="I5853" s="22" t="n">
        <x:f>SUM(G5853:H5853)</x:f>
        <x:v>2218458.4593749996</x:v>
      </x:c>
      <x:c r="J5853" s="22" t="n">
        <x:v>899415</x:v>
      </x:c>
      <x:c r="K5853" s="22" t="n">
        <x:v>181642.5</x:v>
      </x:c>
      <x:c r="L5853" s="22" t="n">
        <x:f>SUM(J5853:K5853)</x:f>
        <x:v>1081057.5</x:v>
      </x:c>
      <x:c r="M5853" s="23" t="n">
        <x:f>D5853-L5853</x:f>
        <x:v>0</x:v>
      </x:c>
      <x:c r="N5853" s="22" t="n">
        <x:v>853639.5375</x:v>
      </x:c>
      <x:c r="O5853" s="22" t="n">
        <x:v>227417.9625</x:v>
      </x:c>
      <x:c r="P5853" s="14" t="n">
        <x:f>N5853/SUM(N5853:O5853)</x:f>
        <x:v>0.7896337960746769</x:v>
      </x:c>
      <x:c r="Q5853" s="22" t="n">
        <x:v>1660715.0718749997</x:v>
      </x:c>
      <x:c r="R5853" s="22" t="n">
        <x:v>556643.7</x:v>
      </x:c>
      <x:c r="S5853" s="2" t="n">
        <x:v>3</x:v>
      </x:c>
      <x:c r="T5853" s="2" t="n">
        <x:v>2</x:v>
      </x:c>
      <x:c r="U5853" s="2" t="n">
        <x:v>2</x:v>
      </x:c>
      <x:c r="V5853" s="2" t="n">
        <x:v>1</x:v>
      </x:c>
      <x:c r="W5853" s="2" t="n">
        <x:v>4</x:v>
      </x:c>
      <x:c r="X5853" s="2" t="n">
        <x:v>4</x:v>
      </x:c>
      <x:c r="Y5853" s="2" t="n">
        <x:v>4</x:v>
      </x:c>
      <x:c r="Z5853" s="22" t="n">
        <x:v>476928</x:v>
      </x:c>
      <x:c r="AA5853" s="22" t="n">
        <x:v>422487</x:v>
      </x:c>
      <x:c r="AB5853" s="22" t="n">
        <x:v>163323</x:v>
      </x:c>
      <x:c r="AC5853" s="22" t="n">
        <x:v>60547.5</x:v>
      </x:c>
      <x:c r="AD5853" s="22" t="n">
        <x:v>121095</x:v>
      </x:c>
      <x:c r="AE5853" s="2" t="n">
        <x:v>1</x:v>
      </x:c>
      <x:c r="AF5853" s="2" t="n">
        <x:v>0</x:v>
      </x:c>
    </x:row>
    <x:row r="5854" ht="23" customHeight="1">
      <x:c r="A5854" s="2" t="n">
        <x:v>5848</x:v>
      </x:c>
      <x:c r="B5854" s="24" t="n">
        <x:v>464434.6875</x:v>
      </x:c>
      <x:c r="C5854" s="24" t="n">
        <x:v>616622.8125</x:v>
      </x:c>
      <x:c r="D5854" s="24" t="n">
        <x:f>SUM(B5854:C5854)</x:f>
        <x:v>1081057.5</x:v>
      </x:c>
      <x:c r="E5854" s="25" t="n">
        <x:f>B5854/D5854</x:f>
        <x:v>0.42961145683740226</x:v>
      </x:c>
      <x:c r="F5854" s="25" t="n">
        <x:f>C5854/D5854</x:f>
        <x:v>0.5703885431625977</x:v>
      </x:c>
      <x:c r="G5854" s="22" t="n">
        <x:v>624805.78125</x:v>
      </x:c>
      <x:c r="H5854" s="22" t="n">
        <x:v>1481240.25</x:v>
      </x:c>
      <x:c r="I5854" s="22" t="n">
        <x:f>SUM(G5854:H5854)</x:f>
        <x:v>2106046.03125</x:v>
      </x:c>
      <x:c r="J5854" s="22" t="n">
        <x:v>899415</x:v>
      </x:c>
      <x:c r="K5854" s="22" t="n">
        <x:v>181642.5</x:v>
      </x:c>
      <x:c r="L5854" s="22" t="n">
        <x:f>SUM(J5854:K5854)</x:f>
        <x:v>1081057.5</x:v>
      </x:c>
      <x:c r="M5854" s="23" t="n">
        <x:f>D5854-L5854</x:f>
        <x:v>0</x:v>
      </x:c>
      <x:c r="N5854" s="22" t="n">
        <x:v>464132.8125</x:v>
      </x:c>
      <x:c r="O5854" s="22" t="n">
        <x:v>616924.6875</x:v>
      </x:c>
      <x:c r="P5854" s="14" t="n">
        <x:f>N5854/SUM(N5854:O5854)</x:f>
        <x:v>0.4293322163714696</x:v>
      </x:c>
      <x:c r="Q5854" s="22" t="n">
        <x:v>623404.21875</x:v>
      </x:c>
      <x:c r="R5854" s="22" t="n">
        <x:v>1481542.125</x:v>
      </x:c>
      <x:c r="S5854" s="2" t="n">
        <x:v>1</x:v>
      </x:c>
      <x:c r="T5854" s="2" t="n">
        <x:v>4</x:v>
      </x:c>
      <x:c r="U5854" s="2" t="n">
        <x:v>2</x:v>
      </x:c>
      <x:c r="V5854" s="2" t="n">
        <x:v>4</x:v>
      </x:c>
      <x:c r="W5854" s="2" t="n">
        <x:v>4</x:v>
      </x:c>
      <x:c r="X5854" s="2" t="n">
        <x:v>4</x:v>
      </x:c>
      <x:c r="Y5854" s="2" t="n">
        <x:v>4</x:v>
      </x:c>
      <x:c r="Z5854" s="22" t="n">
        <x:v>368046</x:v>
      </x:c>
      <x:c r="AA5854" s="22" t="n">
        <x:v>531369</x:v>
      </x:c>
      <x:c r="AB5854" s="22" t="n">
        <x:v>163323</x:v>
      </x:c>
      <x:c r="AC5854" s="22" t="n">
        <x:v>181642.5</x:v>
      </x:c>
      <x:c r="AD5854" s="22" t="n">
        <x:v>0</x:v>
      </x:c>
      <x:c r="AE5854" s="2" t="n">
        <x:v>1</x:v>
      </x:c>
      <x:c r="AF5854" s="2" t="n">
        <x:v>0</x:v>
      </x:c>
    </x:row>
    <x:row r="5855" ht="23" customHeight="1">
      <x:c r="A5855" s="2" t="n">
        <x:v>5849</x:v>
      </x:c>
      <x:c r="B5855" s="24" t="n">
        <x:v>483034.5</x:v>
      </x:c>
      <x:c r="C5855" s="24" t="n">
        <x:v>483034.5</x:v>
      </x:c>
      <x:c r="D5855" s="24" t="n">
        <x:f>SUM(B5855:C5855)</x:f>
        <x:v>966069</x:v>
      </x:c>
      <x:c r="E5855" s="25" t="n">
        <x:f>B5855/D5855</x:f>
        <x:v>0.5</x:v>
      </x:c>
      <x:c r="F5855" s="25" t="n">
        <x:f>C5855/D5855</x:f>
        <x:v>0.5</x:v>
      </x:c>
      <x:c r="G5855" s="22" t="n">
        <x:v>973762.5</x:v>
      </x:c>
      <x:c r="H5855" s="22" t="n">
        <x:v>849342.5625</x:v>
      </x:c>
      <x:c r="I5855" s="22" t="n">
        <x:f>SUM(G5855:H5855)</x:f>
        <x:v>1823105.0625</x:v>
      </x:c>
      <x:c r="J5855" s="22" t="n">
        <x:v>844974</x:v>
      </x:c>
      <x:c r="K5855" s="22" t="n">
        <x:v>121095</x:v>
      </x:c>
      <x:c r="L5855" s="22" t="n">
        <x:f>SUM(J5855:K5855)</x:f>
        <x:v>966069</x:v>
      </x:c>
      <x:c r="M5855" s="23" t="n">
        <x:f>D5855-L5855</x:f>
        <x:v>0</x:v>
      </x:c>
      <x:c r="N5855" s="22" t="n">
        <x:v>483034.5</x:v>
      </x:c>
      <x:c r="O5855" s="22" t="n">
        <x:v>483034.5</x:v>
      </x:c>
      <x:c r="P5855" s="14" t="n">
        <x:f>N5855/SUM(N5855:O5855)</x:f>
        <x:v>0.5</x:v>
      </x:c>
      <x:c r="Q5855" s="22" t="n">
        <x:v>973762.5</x:v>
      </x:c>
      <x:c r="R5855" s="22" t="n">
        <x:v>850118.8125</x:v>
      </x:c>
      <x:c r="S5855" s="2" t="n">
        <x:v>2</x:v>
      </x:c>
      <x:c r="T5855" s="2" t="n">
        <x:v>2</x:v>
      </x:c>
      <x:c r="U5855" s="2" t="n">
        <x:v>2</x:v>
      </x:c>
      <x:c r="V5855" s="2" t="n">
        <x:v>4</x:v>
      </x:c>
      <x:c r="W5855" s="2" t="n">
        <x:v>3</x:v>
      </x:c>
      <x:c r="X5855" s="2" t="n">
        <x:v>3</x:v>
      </x:c>
      <x:c r="Y5855" s="2" t="n">
        <x:v>3</x:v>
      </x:c>
      <x:c r="Z5855" s="22" t="n">
        <x:v>422487</x:v>
      </x:c>
      <x:c r="AA5855" s="22" t="n">
        <x:v>422487</x:v>
      </x:c>
      <x:c r="AB5855" s="22" t="n">
        <x:v>108882</x:v>
      </x:c>
      <x:c r="AC5855" s="22" t="n">
        <x:v>60547.5</x:v>
      </x:c>
      <x:c r="AD5855" s="22" t="n">
        <x:v>60547.5</x:v>
      </x:c>
      <x:c r="AE5855" s="2" t="n">
        <x:v>0</x:v>
      </x:c>
      <x:c r="AF5855" s="2" t="n">
        <x:v>0</x:v>
      </x:c>
    </x:row>
    <x:row r="5856" ht="23" customHeight="1">
      <x:c r="A5856" s="2" t="n">
        <x:v>5850</x:v>
      </x:c>
      <x:c r="B5856" s="24" t="n">
        <x:v>626990.0625</x:v>
      </x:c>
      <x:c r="C5856" s="24" t="n">
        <x:v>339078.9375</x:v>
      </x:c>
      <x:c r="D5856" s="24" t="n">
        <x:f>SUM(B5856:C5856)</x:f>
        <x:v>966069</x:v>
      </x:c>
      <x:c r="E5856" s="25" t="n">
        <x:f>B5856/D5856</x:f>
        <x:v>0.6490116777373045</x:v>
      </x:c>
      <x:c r="F5856" s="25" t="n">
        <x:f>C5856/D5856</x:f>
        <x:v>0.3509883222626955</x:v>
      </x:c>
      <x:c r="G5856" s="22" t="n">
        <x:v>719519.0625</x:v>
      </x:c>
      <x:c r="H5856" s="22" t="n">
        <x:v>1233745.875</x:v>
      </x:c>
      <x:c r="I5856" s="22" t="n">
        <x:f>SUM(G5856:H5856)</x:f>
        <x:v>1953264.9375</x:v>
      </x:c>
      <x:c r="J5856" s="22" t="n">
        <x:v>844974</x:v>
      </x:c>
      <x:c r="K5856" s="22" t="n">
        <x:v>121095</x:v>
      </x:c>
      <x:c r="L5856" s="22" t="n">
        <x:f>SUM(J5856:K5856)</x:f>
        <x:v>966069</x:v>
      </x:c>
      <x:c r="M5856" s="23" t="n">
        <x:f>D5856-L5856</x:f>
        <x:v>0</x:v>
      </x:c>
      <x:c r="N5856" s="22" t="n">
        <x:v>626386.3125</x:v>
      </x:c>
      <x:c r="O5856" s="22" t="n">
        <x:v>339682.6875</x:v>
      </x:c>
      <x:c r="P5856" s="14" t="n">
        <x:f>N5856/SUM(N5856:O5856)</x:f>
        <x:v>0.648386722376973</x:v>
      </x:c>
      <x:c r="Q5856" s="22" t="n">
        <x:v>718397.8125</x:v>
      </x:c>
      <x:c r="R5856" s="22" t="n">
        <x:v>1234263.375</x:v>
      </x:c>
      <x:c r="S5856" s="2" t="n">
        <x:v>1</x:v>
      </x:c>
      <x:c r="T5856" s="2" t="n">
        <x:v>3</x:v>
      </x:c>
      <x:c r="U5856" s="2" t="n">
        <x:v>3</x:v>
      </x:c>
      <x:c r="V5856" s="2" t="n">
        <x:v>2</x:v>
      </x:c>
      <x:c r="W5856" s="2" t="n">
        <x:v>3</x:v>
      </x:c>
      <x:c r="X5856" s="2" t="n">
        <x:v>3</x:v>
      </x:c>
      <x:c r="Y5856" s="2" t="n">
        <x:v>3</x:v>
      </x:c>
      <x:c r="Z5856" s="22" t="n">
        <x:v>368046</x:v>
      </x:c>
      <x:c r="AA5856" s="22" t="n">
        <x:v>476928</x:v>
      </x:c>
      <x:c r="AB5856" s="22" t="n">
        <x:v>108882</x:v>
      </x:c>
      <x:c r="AC5856" s="22" t="n">
        <x:v>121095</x:v>
      </x:c>
      <x:c r="AD5856" s="22" t="n">
        <x:v>0</x:v>
      </x:c>
      <x:c r="AE5856" s="2" t="n">
        <x:v>1</x:v>
      </x:c>
      <x:c r="AF5856" s="2" t="n">
        <x:v>0</x:v>
      </x:c>
    </x:row>
    <x:row r="5857" ht="23" customHeight="1">
      <x:c r="A5857" s="2" t="n">
        <x:v>5851</x:v>
      </x:c>
      <x:c r="B5857" s="24" t="n">
        <x:v>921584.7</x:v>
      </x:c>
      <x:c r="C5857" s="24" t="n">
        <x:v>159472.8</x:v>
      </x:c>
      <x:c r="D5857" s="24" t="n">
        <x:f>SUM(B5857:C5857)</x:f>
        <x:v>1081057.5</x:v>
      </x:c>
      <x:c r="E5857" s="25" t="n">
        <x:f>B5857/D5857</x:f>
        <x:v>0.852484442316898</x:v>
      </x:c>
      <x:c r="F5857" s="25" t="n">
        <x:f>C5857/D5857</x:f>
        <x:v>0.14751555768310196</x:v>
      </x:c>
      <x:c r="G5857" s="22" t="n">
        <x:v>1365418.5750000002</x:v>
      </x:c>
      <x:c r="H5857" s="22" t="n">
        <x:v>580575.4875</x:v>
      </x:c>
      <x:c r="I5857" s="22" t="n">
        <x:f>SUM(G5857:H5857)</x:f>
        <x:v>1945994.0625000002</x:v>
      </x:c>
      <x:c r="J5857" s="22" t="n">
        <x:v>899415</x:v>
      </x:c>
      <x:c r="K5857" s="22" t="n">
        <x:v>181642.5</x:v>
      </x:c>
      <x:c r="L5857" s="22" t="n">
        <x:f>SUM(J5857:K5857)</x:f>
        <x:v>1081057.5</x:v>
      </x:c>
      <x:c r="M5857" s="23" t="n">
        <x:f>D5857-L5857</x:f>
        <x:v>0</x:v>
      </x:c>
      <x:c r="N5857" s="22" t="n">
        <x:v>921584.7</x:v>
      </x:c>
      <x:c r="O5857" s="22" t="n">
        <x:v>159472.8</x:v>
      </x:c>
      <x:c r="P5857" s="14" t="n">
        <x:f>N5857/SUM(N5857:O5857)</x:f>
        <x:v>0.852484442316898</x:v>
      </x:c>
      <x:c r="Q5857" s="22" t="n">
        <x:v>1364383.5750000002</x:v>
      </x:c>
      <x:c r="R5857" s="22" t="n">
        <x:v>581092.9875</x:v>
      </x:c>
      <x:c r="S5857" s="2" t="n">
        <x:v>2</x:v>
      </x:c>
      <x:c r="T5857" s="2" t="n">
        <x:v>3</x:v>
      </x:c>
      <x:c r="U5857" s="2" t="n">
        <x:v>4</x:v>
      </x:c>
      <x:c r="V5857" s="2" t="n">
        <x:v>2</x:v>
      </x:c>
      <x:c r="W5857" s="2" t="n">
        <x:v>4</x:v>
      </x:c>
      <x:c r="X5857" s="2" t="n">
        <x:v>4</x:v>
      </x:c>
      <x:c r="Y5857" s="2" t="n">
        <x:v>4</x:v>
      </x:c>
      <x:c r="Z5857" s="22" t="n">
        <x:v>422487</x:v>
      </x:c>
      <x:c r="AA5857" s="22" t="n">
        <x:v>476928</x:v>
      </x:c>
      <x:c r="AB5857" s="22" t="n">
        <x:v>163323</x:v>
      </x:c>
      <x:c r="AC5857" s="22" t="n">
        <x:v>121095</x:v>
      </x:c>
      <x:c r="AD5857" s="22" t="n">
        <x:v>60547.5</x:v>
      </x:c>
      <x:c r="AE5857" s="2" t="n">
        <x:v>0</x:v>
      </x:c>
      <x:c r="AF5857" s="2" t="n">
        <x:v>0</x:v>
      </x:c>
    </x:row>
    <x:row r="5858" ht="23" customHeight="1">
      <x:c r="A5858" s="2" t="n">
        <x:v>5852</x:v>
      </x:c>
      <x:c r="B5858" s="24" t="n">
        <x:v>466219.19999999995</x:v>
      </x:c>
      <x:c r="C5858" s="24" t="n">
        <x:v>614838.3</x:v>
      </x:c>
      <x:c r="D5858" s="24" t="n">
        <x:f>SUM(B5858:C5858)</x:f>
        <x:v>1081057.5</x:v>
      </x:c>
      <x:c r="E5858" s="25" t="n">
        <x:f>B5858/D5858</x:f>
        <x:v>0.4312621669060156</x:v>
      </x:c>
      <x:c r="F5858" s="25" t="n">
        <x:f>C5858/D5858</x:f>
        <x:v>0.5687378330939844</x:v>
      </x:c>
      <x:c r="G5858" s="22" t="n">
        <x:v>1055092.8</x:v>
      </x:c>
      <x:c r="H5858" s="22" t="n">
        <x:v>1031868.2625</x:v>
      </x:c>
      <x:c r="I5858" s="22" t="n">
        <x:f>SUM(G5858:H5858)</x:f>
        <x:v>2086961.0625</x:v>
      </x:c>
      <x:c r="J5858" s="22" t="n">
        <x:v>899415</x:v>
      </x:c>
      <x:c r="K5858" s="22" t="n">
        <x:v>181642.5</x:v>
      </x:c>
      <x:c r="L5858" s="22" t="n">
        <x:f>SUM(J5858:K5858)</x:f>
        <x:v>1081057.5</x:v>
      </x:c>
      <x:c r="M5858" s="23" t="n">
        <x:f>D5858-L5858</x:f>
        <x:v>0</x:v>
      </x:c>
      <x:c r="N5858" s="22" t="n">
        <x:v>466736.69999999995</x:v>
      </x:c>
      <x:c r="O5858" s="22" t="n">
        <x:v>614320.8</x:v>
      </x:c>
      <x:c r="P5858" s="14" t="n">
        <x:f>N5858/SUM(N5858:O5858)</x:f>
        <x:v>0.4317408648476144</x:v>
      </x:c>
      <x:c r="Q5858" s="22" t="n">
        <x:v>1055610.3</x:v>
      </x:c>
      <x:c r="R5858" s="22" t="n">
        <x:v>1033162.0125</x:v>
      </x:c>
      <x:c r="S5858" s="2" t="n">
        <x:v>3</x:v>
      </x:c>
      <x:c r="T5858" s="2" t="n">
        <x:v>2</x:v>
      </x:c>
      <x:c r="U5858" s="2" t="n">
        <x:v>2</x:v>
      </x:c>
      <x:c r="V5858" s="2" t="n">
        <x:v>4</x:v>
      </x:c>
      <x:c r="W5858" s="2" t="n">
        <x:v>4</x:v>
      </x:c>
      <x:c r="X5858" s="2" t="n">
        <x:v>4</x:v>
      </x:c>
      <x:c r="Y5858" s="2" t="n">
        <x:v>4</x:v>
      </x:c>
      <x:c r="Z5858" s="22" t="n">
        <x:v>476928</x:v>
      </x:c>
      <x:c r="AA5858" s="22" t="n">
        <x:v>422487</x:v>
      </x:c>
      <x:c r="AB5858" s="22" t="n">
        <x:v>163323</x:v>
      </x:c>
      <x:c r="AC5858" s="22" t="n">
        <x:v>60547.5</x:v>
      </x:c>
      <x:c r="AD5858" s="22" t="n">
        <x:v>121095</x:v>
      </x:c>
      <x:c r="AE5858" s="2" t="n">
        <x:v>1</x:v>
      </x:c>
      <x:c r="AF5858" s="2" t="n">
        <x:v>0</x:v>
      </x:c>
    </x:row>
    <x:row r="5859" ht="23" customHeight="1">
      <x:c r="A5859" s="2" t="n">
        <x:v>5853</x:v>
      </x:c>
      <x:c r="B5859" s="24" t="n">
        <x:v>0</x:v>
      </x:c>
      <x:c r="C5859" s="24" t="n">
        <x:v>851080.5</x:v>
      </x:c>
      <x:c r="D5859" s="24" t="n">
        <x:f>SUM(B5859:C5859)</x:f>
        <x:v>851080.5</x:v>
      </x:c>
      <x:c r="E5859" s="25" t="n">
        <x:f>B5859/D5859</x:f>
        <x:v>0</x:v>
      </x:c>
      <x:c r="F5859" s="25" t="n">
        <x:f>C5859/D5859</x:f>
        <x:v>1</x:v>
      </x:c>
      <x:c r="G5859" s="22" t="n">
        <x:v>0</x:v>
      </x:c>
      <x:c r="H5859" s="22" t="n">
        <x:v>1640229.1875</x:v>
      </x:c>
      <x:c r="I5859" s="22" t="n">
        <x:f>SUM(G5859:H5859)</x:f>
        <x:v>1640229.1875</x:v>
      </x:c>
      <x:c r="J5859" s="22" t="n">
        <x:v>790533</x:v>
      </x:c>
      <x:c r="K5859" s="22" t="n">
        <x:v>60547.5</x:v>
      </x:c>
      <x:c r="L5859" s="22" t="n">
        <x:f>SUM(J5859:K5859)</x:f>
        <x:v>851080.5</x:v>
      </x:c>
      <x:c r="M5859" s="23" t="n">
        <x:f>D5859-L5859</x:f>
        <x:v>0</x:v>
      </x:c>
      <x:c r="N5859" s="22" t="n">
        <x:v>0</x:v>
      </x:c>
      <x:c r="O5859" s="22" t="n">
        <x:v>851080.5</x:v>
      </x:c>
      <x:c r="P5859" s="14" t="n">
        <x:f>N5859/SUM(N5859:O5859)</x:f>
        <x:v>0</x:v>
      </x:c>
      <x:c r="Q5859" s="22" t="n">
        <x:v>0</x:v>
      </x:c>
      <x:c r="R5859" s="22" t="n">
        <x:v>1640746.6875</x:v>
      </x:c>
      <x:c r="S5859" s="2" t="n">
        <x:v>1</x:v>
      </x:c>
      <x:c r="T5859" s="2" t="n">
        <x:v>2</x:v>
      </x:c>
      <x:c r="U5859" s="2" t="n">
        <x:v>0</x:v>
      </x:c>
      <x:c r="V5859" s="2" t="n">
        <x:v>1</x:v>
      </x:c>
      <x:c r="W5859" s="2" t="n">
        <x:v>2</x:v>
      </x:c>
      <x:c r="X5859" s="2" t="n">
        <x:v>2</x:v>
      </x:c>
      <x:c r="Y5859" s="2" t="n">
        <x:v>2</x:v>
      </x:c>
      <x:c r="Z5859" s="22" t="n">
        <x:v>368046</x:v>
      </x:c>
      <x:c r="AA5859" s="22" t="n">
        <x:v>422487</x:v>
      </x:c>
      <x:c r="AB5859" s="22" t="n">
        <x:v>54441</x:v>
      </x:c>
      <x:c r="AC5859" s="22" t="n">
        <x:v>60547.5</x:v>
      </x:c>
      <x:c r="AD5859" s="22" t="n">
        <x:v>0</x:v>
      </x:c>
      <x:c r="AE5859" s="2" t="n">
        <x:v>0</x:v>
      </x:c>
      <x:c r="AF5859" s="2" t="n">
        <x:v>0</x:v>
      </x:c>
    </x:row>
    <x:row r="5860" ht="23" customHeight="1">
      <x:c r="A5860" s="2" t="n">
        <x:v>5854</x:v>
      </x:c>
      <x:c r="B5860" s="24" t="n">
        <x:v>612978.75</x:v>
      </x:c>
      <x:c r="C5860" s="24" t="n">
        <x:v>468078.75</x:v>
      </x:c>
      <x:c r="D5860" s="24" t="n">
        <x:f>SUM(B5860:C5860)</x:f>
        <x:v>1081057.5</x:v>
      </x:c>
      <x:c r="E5860" s="25" t="n">
        <x:f>B5860/D5860</x:f>
        <x:v>0.5670177118238392</x:v>
      </x:c>
      <x:c r="F5860" s="25" t="n">
        <x:f>C5860/D5860</x:f>
        <x:v>0.43298228817616086</x:v>
      </x:c>
      <x:c r="G5860" s="22" t="n">
        <x:v>1056812.625</x:v>
      </x:c>
      <x:c r="H5860" s="22" t="n">
        <x:v>1107217.125</x:v>
      </x:c>
      <x:c r="I5860" s="22" t="n">
        <x:f>SUM(G5860:H5860)</x:f>
        <x:v>2164029.75</x:v>
      </x:c>
      <x:c r="J5860" s="22" t="n">
        <x:v>899415</x:v>
      </x:c>
      <x:c r="K5860" s="22" t="n">
        <x:v>181642.5</x:v>
      </x:c>
      <x:c r="L5860" s="22" t="n">
        <x:f>SUM(J5860:K5860)</x:f>
        <x:v>1081057.5</x:v>
      </x:c>
      <x:c r="M5860" s="23" t="n">
        <x:f>D5860-L5860</x:f>
        <x:v>0</x:v>
      </x:c>
      <x:c r="N5860" s="22" t="n">
        <x:v>613599.75</x:v>
      </x:c>
      <x:c r="O5860" s="22" t="n">
        <x:v>467457.75</x:v>
      </x:c>
      <x:c r="P5860" s="14" t="n">
        <x:f>N5860/SUM(N5860:O5860)</x:f>
        <x:v>0.5675921493537578</x:v>
      </x:c>
      <x:c r="Q5860" s="22" t="n">
        <x:v>1056398.625</x:v>
      </x:c>
      <x:c r="R5860" s="22" t="n">
        <x:v>1107889.875</x:v>
      </x:c>
      <x:c r="S5860" s="2" t="n">
        <x:v>2</x:v>
      </x:c>
      <x:c r="T5860" s="2" t="n">
        <x:v>3</x:v>
      </x:c>
      <x:c r="U5860" s="2" t="n">
        <x:v>3</x:v>
      </x:c>
      <x:c r="V5860" s="2" t="n">
        <x:v>3</x:v>
      </x:c>
      <x:c r="W5860" s="2" t="n">
        <x:v>4</x:v>
      </x:c>
      <x:c r="X5860" s="2" t="n">
        <x:v>4</x:v>
      </x:c>
      <x:c r="Y5860" s="2" t="n">
        <x:v>4</x:v>
      </x:c>
      <x:c r="Z5860" s="22" t="n">
        <x:v>422487</x:v>
      </x:c>
      <x:c r="AA5860" s="22" t="n">
        <x:v>476928</x:v>
      </x:c>
      <x:c r="AB5860" s="22" t="n">
        <x:v>163323</x:v>
      </x:c>
      <x:c r="AC5860" s="22" t="n">
        <x:v>121095</x:v>
      </x:c>
      <x:c r="AD5860" s="22" t="n">
        <x:v>60547.5</x:v>
      </x:c>
      <x:c r="AE5860" s="2" t="n">
        <x:v>1</x:v>
      </x:c>
      <x:c r="AF5860" s="2" t="n">
        <x:v>0</x:v>
      </x:c>
    </x:row>
    <x:row r="5861" ht="23" customHeight="1">
      <x:c r="A5861" s="2" t="n">
        <x:v>5855</x:v>
      </x:c>
      <x:c r="B5861" s="24" t="n">
        <x:v>0</x:v>
      </x:c>
      <x:c r="C5861" s="24" t="n">
        <x:v>851080.5</x:v>
      </x:c>
      <x:c r="D5861" s="24" t="n">
        <x:f>SUM(B5861:C5861)</x:f>
        <x:v>851080.5</x:v>
      </x:c>
      <x:c r="E5861" s="25" t="n">
        <x:f>B5861/D5861</x:f>
        <x:v>0</x:v>
      </x:c>
      <x:c r="F5861" s="25" t="n">
        <x:f>C5861/D5861</x:f>
        <x:v>1</x:v>
      </x:c>
      <x:c r="G5861" s="22" t="n">
        <x:v>92529</x:v>
      </x:c>
      <x:c r="H5861" s="22" t="n">
        <x:v>1594482.1875</x:v>
      </x:c>
      <x:c r="I5861" s="22" t="n">
        <x:f>SUM(G5861:H5861)</x:f>
        <x:v>1687011.1875</x:v>
      </x:c>
      <x:c r="J5861" s="22" t="n">
        <x:v>790533</x:v>
      </x:c>
      <x:c r="K5861" s="22" t="n">
        <x:v>60547.5</x:v>
      </x:c>
      <x:c r="L5861" s="22" t="n">
        <x:f>SUM(J5861:K5861)</x:f>
        <x:v>851080.5</x:v>
      </x:c>
      <x:c r="M5861" s="23" t="n">
        <x:f>D5861-L5861</x:f>
        <x:v>0</x:v>
      </x:c>
      <x:c r="N5861" s="22" t="n">
        <x:v>0</x:v>
      </x:c>
      <x:c r="O5861" s="22" t="n">
        <x:v>851080.5</x:v>
      </x:c>
      <x:c r="P5861" s="14" t="n">
        <x:f>N5861/SUM(N5861:O5861)</x:f>
        <x:v>0</x:v>
      </x:c>
      <x:c r="Q5861" s="22" t="n">
        <x:v>92011.5</x:v>
      </x:c>
      <x:c r="R5861" s="22" t="n">
        <x:v>1594740.9375</x:v>
      </x:c>
      <x:c r="S5861" s="2" t="n">
        <x:v>1</x:v>
      </x:c>
      <x:c r="T5861" s="2" t="n">
        <x:v>2</x:v>
      </x:c>
      <x:c r="U5861" s="2" t="n">
        <x:v>0</x:v>
      </x:c>
      <x:c r="V5861" s="2" t="n">
        <x:v>2</x:v>
      </x:c>
      <x:c r="W5861" s="2" t="n">
        <x:v>2</x:v>
      </x:c>
      <x:c r="X5861" s="2" t="n">
        <x:v>2</x:v>
      </x:c>
      <x:c r="Y5861" s="2" t="n">
        <x:v>2</x:v>
      </x:c>
      <x:c r="Z5861" s="22" t="n">
        <x:v>368046</x:v>
      </x:c>
      <x:c r="AA5861" s="22" t="n">
        <x:v>422487</x:v>
      </x:c>
      <x:c r="AB5861" s="22" t="n">
        <x:v>54441</x:v>
      </x:c>
      <x:c r="AC5861" s="22" t="n">
        <x:v>60547.5</x:v>
      </x:c>
      <x:c r="AD5861" s="22" t="n">
        <x:v>0</x:v>
      </x:c>
      <x:c r="AE5861" s="2" t="n">
        <x:v>0</x:v>
      </x:c>
      <x:c r="AF5861" s="2" t="n">
        <x:v>0</x:v>
      </x:c>
    </x:row>
    <x:row r="5862" ht="23" customHeight="1">
      <x:c r="A5862" s="2" t="n">
        <x:v>5856</x:v>
      </x:c>
      <x:c r="B5862" s="24" t="n">
        <x:v>451211.7</x:v>
      </x:c>
      <x:c r="C5862" s="24" t="n">
        <x:v>514857.3</x:v>
      </x:c>
      <x:c r="D5862" s="24" t="n">
        <x:f>SUM(B5862:C5862)</x:f>
        <x:v>966069</x:v>
      </x:c>
      <x:c r="E5862" s="25" t="n">
        <x:f>B5862/D5862</x:f>
        <x:v>0.4670594957503036</x:v>
      </x:c>
      <x:c r="F5862" s="25" t="n">
        <x:f>C5862/D5862</x:f>
        <x:v>0.5329405042496964</x:v>
      </x:c>
      <x:c r="G5862" s="22" t="n">
        <x:v>1034468.7</x:v>
      </x:c>
      <x:c r="H5862" s="22" t="n">
        <x:v>1039080.4875</x:v>
      </x:c>
      <x:c r="I5862" s="22" t="n">
        <x:f>SUM(G5862:H5862)</x:f>
        <x:v>2073549.1875</x:v>
      </x:c>
      <x:c r="J5862" s="22" t="n">
        <x:v>844974</x:v>
      </x:c>
      <x:c r="K5862" s="22" t="n">
        <x:v>121095</x:v>
      </x:c>
      <x:c r="L5862" s="22" t="n">
        <x:f>SUM(J5862:K5862)</x:f>
        <x:v>966069</x:v>
      </x:c>
      <x:c r="M5862" s="23" t="n">
        <x:f>D5862-L5862</x:f>
        <x:v>0</x:v>
      </x:c>
      <x:c r="N5862" s="22" t="n">
        <x:v>451832.7</x:v>
      </x:c>
      <x:c r="O5862" s="22" t="n">
        <x:v>514236.3</x:v>
      </x:c>
      <x:c r="P5862" s="14" t="n">
        <x:f>N5862/SUM(N5862:O5862)</x:f>
        <x:v>0.467702306978073</x:v>
      </x:c>
      <x:c r="Q5862" s="22" t="n">
        <x:v>1034572.2</x:v>
      </x:c>
      <x:c r="R5862" s="22" t="n">
        <x:v>1039753.2375</x:v>
      </x:c>
      <x:c r="S5862" s="2" t="n">
        <x:v>2</x:v>
      </x:c>
      <x:c r="T5862" s="2" t="n">
        <x:v>2</x:v>
      </x:c>
      <x:c r="U5862" s="2" t="n">
        <x:v>2</x:v>
      </x:c>
      <x:c r="V5862" s="2" t="n">
        <x:v>2</x:v>
      </x:c>
      <x:c r="W5862" s="2" t="n">
        <x:v>3</x:v>
      </x:c>
      <x:c r="X5862" s="2" t="n">
        <x:v>3</x:v>
      </x:c>
      <x:c r="Y5862" s="2" t="n">
        <x:v>3</x:v>
      </x:c>
      <x:c r="Z5862" s="22" t="n">
        <x:v>422487</x:v>
      </x:c>
      <x:c r="AA5862" s="22" t="n">
        <x:v>422487</x:v>
      </x:c>
      <x:c r="AB5862" s="22" t="n">
        <x:v>108882</x:v>
      </x:c>
      <x:c r="AC5862" s="22" t="n">
        <x:v>60547.5</x:v>
      </x:c>
      <x:c r="AD5862" s="22" t="n">
        <x:v>60547.5</x:v>
      </x:c>
      <x:c r="AE5862" s="2" t="n">
        <x:v>1</x:v>
      </x:c>
      <x:c r="AF5862" s="2" t="n">
        <x:v>0</x:v>
      </x:c>
    </x:row>
    <x:row r="5863" ht="23" customHeight="1">
      <x:c r="A5863" s="2" t="n">
        <x:v>5857</x:v>
      </x:c>
      <x:c r="B5863" s="24" t="n">
        <x:v>474014.475</x:v>
      </x:c>
      <x:c r="C5863" s="24" t="n">
        <x:v>492054.525</x:v>
      </x:c>
      <x:c r="D5863" s="24" t="n">
        <x:f>SUM(B5863:C5863)</x:f>
        <x:v>966069</x:v>
      </x:c>
      <x:c r="E5863" s="25" t="n">
        <x:f>B5863/D5863</x:f>
        <x:v>0.4906631669166488</x:v>
      </x:c>
      <x:c r="F5863" s="25" t="n">
        <x:f>C5863/D5863</x:f>
        <x:v>0.5093368330833512</x:v>
      </x:c>
      <x:c r="G5863" s="22" t="n">
        <x:v>1210106.475</x:v>
      </x:c>
      <x:c r="H5863" s="22" t="n">
        <x:v>642905.775</x:v>
      </x:c>
      <x:c r="I5863" s="22" t="n">
        <x:f>SUM(G5863:H5863)</x:f>
        <x:v>1853012.25</x:v>
      </x:c>
      <x:c r="J5863" s="22" t="n">
        <x:v>844974</x:v>
      </x:c>
      <x:c r="K5863" s="22" t="n">
        <x:v>121095</x:v>
      </x:c>
      <x:c r="L5863" s="22" t="n">
        <x:f>SUM(J5863:K5863)</x:f>
        <x:v>966069</x:v>
      </x:c>
      <x:c r="M5863" s="23" t="n">
        <x:f>D5863-L5863</x:f>
        <x:v>0</x:v>
      </x:c>
      <x:c r="N5863" s="22" t="n">
        <x:v>474445.725</x:v>
      </x:c>
      <x:c r="O5863" s="22" t="n">
        <x:v>491623.275</x:v>
      </x:c>
      <x:c r="P5863" s="14" t="n">
        <x:f>N5863/SUM(N5863:O5863)</x:f>
        <x:v>0.4911095636025998</x:v>
      </x:c>
      <x:c r="Q5863" s="22" t="n">
        <x:v>1210537.725</x:v>
      </x:c>
      <x:c r="R5863" s="22" t="n">
        <x:v>643250.775</x:v>
      </x:c>
      <x:c r="S5863" s="2" t="n">
        <x:v>3</x:v>
      </x:c>
      <x:c r="T5863" s="2" t="n">
        <x:v>1</x:v>
      </x:c>
      <x:c r="U5863" s="2" t="n">
        <x:v>2</x:v>
      </x:c>
      <x:c r="V5863" s="2" t="n">
        <x:v>4</x:v>
      </x:c>
      <x:c r="W5863" s="2" t="n">
        <x:v>3</x:v>
      </x:c>
      <x:c r="X5863" s="2" t="n">
        <x:v>3</x:v>
      </x:c>
      <x:c r="Y5863" s="2" t="n">
        <x:v>3</x:v>
      </x:c>
      <x:c r="Z5863" s="22" t="n">
        <x:v>476928</x:v>
      </x:c>
      <x:c r="AA5863" s="22" t="n">
        <x:v>368046</x:v>
      </x:c>
      <x:c r="AB5863" s="22" t="n">
        <x:v>108882</x:v>
      </x:c>
      <x:c r="AC5863" s="22" t="n">
        <x:v>0</x:v>
      </x:c>
      <x:c r="AD5863" s="22" t="n">
        <x:v>121095</x:v>
      </x:c>
      <x:c r="AE5863" s="2" t="n">
        <x:v>0</x:v>
      </x:c>
      <x:c r="AF5863" s="2" t="n">
        <x:v>1</x:v>
      </x:c>
    </x:row>
    <x:row r="5864" ht="23" customHeight="1">
      <x:c r="A5864" s="2" t="n">
        <x:v>5858</x:v>
      </x:c>
      <x:c r="B5864" s="24" t="n">
        <x:v>425540.25</x:v>
      </x:c>
      <x:c r="C5864" s="24" t="n">
        <x:v>425540.25</x:v>
      </x:c>
      <x:c r="D5864" s="24" t="n">
        <x:f>SUM(B5864:C5864)</x:f>
        <x:v>851080.5</x:v>
      </x:c>
      <x:c r="E5864" s="25" t="n">
        <x:f>B5864/D5864</x:f>
        <x:v>0.5</x:v>
      </x:c>
      <x:c r="F5864" s="25" t="n">
        <x:f>C5864/D5864</x:f>
        <x:v>0.5</x:v>
      </x:c>
      <x:c r="G5864" s="22" t="n">
        <x:v>425540.25</x:v>
      </x:c>
      <x:c r="H5864" s="22" t="n">
        <x:v>1214688.9375</x:v>
      </x:c>
      <x:c r="I5864" s="22" t="n">
        <x:f>SUM(G5864:H5864)</x:f>
        <x:v>1640229.1875</x:v>
      </x:c>
      <x:c r="J5864" s="22" t="n">
        <x:v>790533</x:v>
      </x:c>
      <x:c r="K5864" s="22" t="n">
        <x:v>60547.5</x:v>
      </x:c>
      <x:c r="L5864" s="22" t="n">
        <x:f>SUM(J5864:K5864)</x:f>
        <x:v>851080.5</x:v>
      </x:c>
      <x:c r="M5864" s="23" t="n">
        <x:f>D5864-L5864</x:f>
        <x:v>0</x:v>
      </x:c>
      <x:c r="N5864" s="22" t="n">
        <x:v>425540.25</x:v>
      </x:c>
      <x:c r="O5864" s="22" t="n">
        <x:v>425540.25</x:v>
      </x:c>
      <x:c r="P5864" s="14" t="n">
        <x:f>N5864/SUM(N5864:O5864)</x:f>
        <x:v>0.5</x:v>
      </x:c>
      <x:c r="Q5864" s="22" t="n">
        <x:v>425540.25</x:v>
      </x:c>
      <x:c r="R5864" s="22" t="n">
        <x:v>1215206.4375</x:v>
      </x:c>
      <x:c r="S5864" s="2" t="n">
        <x:v>1</x:v>
      </x:c>
      <x:c r="T5864" s="2" t="n">
        <x:v>2</x:v>
      </x:c>
      <x:c r="U5864" s="2" t="n">
        <x:v>1</x:v>
      </x:c>
      <x:c r="V5864" s="2" t="n">
        <x:v>2</x:v>
      </x:c>
      <x:c r="W5864" s="2" t="n">
        <x:v>2</x:v>
      </x:c>
      <x:c r="X5864" s="2" t="n">
        <x:v>2</x:v>
      </x:c>
      <x:c r="Y5864" s="2" t="n">
        <x:v>2</x:v>
      </x:c>
      <x:c r="Z5864" s="22" t="n">
        <x:v>368046</x:v>
      </x:c>
      <x:c r="AA5864" s="22" t="n">
        <x:v>422487</x:v>
      </x:c>
      <x:c r="AB5864" s="22" t="n">
        <x:v>54441</x:v>
      </x:c>
      <x:c r="AC5864" s="22" t="n">
        <x:v>60547.5</x:v>
      </x:c>
      <x:c r="AD5864" s="22" t="n">
        <x:v>0</x:v>
      </x:c>
      <x:c r="AE5864" s="2" t="n">
        <x:v>0</x:v>
      </x:c>
      <x:c r="AF5864" s="2" t="n">
        <x:v>0</x:v>
      </x:c>
    </x:row>
    <x:row r="5865" ht="23" customHeight="1">
      <x:c r="A5865" s="2" t="n">
        <x:v>5859</x:v>
      </x:c>
      <x:c r="B5865" s="24" t="n">
        <x:v>1028616.12</x:v>
      </x:c>
      <x:c r="C5865" s="24" t="n">
        <x:v>52441.38</x:v>
      </x:c>
      <x:c r="D5865" s="24" t="n">
        <x:f>SUM(B5865:C5865)</x:f>
        <x:v>1081057.5</x:v>
      </x:c>
      <x:c r="E5865" s="25" t="n">
        <x:f>B5865/D5865</x:f>
        <x:v>0.9514906653901388</x:v>
      </x:c>
      <x:c r="F5865" s="25" t="n">
        <x:f>C5865/D5865</x:f>
        <x:v>0.04850933460986118</x:v>
      </x:c>
      <x:c r="G5865" s="22" t="n">
        <x:v>1776605.4449999998</x:v>
      </x:c>
      <x:c r="H5865" s="22" t="n">
        <x:v>243010.755</x:v>
      </x:c>
      <x:c r="I5865" s="22" t="n">
        <x:f>SUM(G5865:H5865)</x:f>
        <x:v>2019616.1999999997</x:v>
      </x:c>
      <x:c r="J5865" s="22" t="n">
        <x:v>899415</x:v>
      </x:c>
      <x:c r="K5865" s="22" t="n">
        <x:v>181642.5</x:v>
      </x:c>
      <x:c r="L5865" s="22" t="n">
        <x:f>SUM(J5865:K5865)</x:f>
        <x:v>1081057.5</x:v>
      </x:c>
      <x:c r="M5865" s="23" t="n">
        <x:f>D5865-L5865</x:f>
        <x:v>0</x:v>
      </x:c>
      <x:c r="N5865" s="22" t="n">
        <x:v>1028616.12</x:v>
      </x:c>
      <x:c r="O5865" s="22" t="n">
        <x:v>52441.38</x:v>
      </x:c>
      <x:c r="P5865" s="14" t="n">
        <x:f>N5865/SUM(N5865:O5865)</x:f>
        <x:v>0.9514906653901388</x:v>
      </x:c>
      <x:c r="Q5865" s="22" t="n">
        <x:v>1775052.9449999998</x:v>
      </x:c>
      <x:c r="R5865" s="22" t="n">
        <x:v>243269.505</x:v>
      </x:c>
      <x:c r="S5865" s="2" t="n">
        <x:v>3</x:v>
      </x:c>
      <x:c r="T5865" s="2" t="n">
        <x:v>2</x:v>
      </x:c>
      <x:c r="U5865" s="2" t="n">
        <x:v>6</x:v>
      </x:c>
      <x:c r="V5865" s="2" t="n">
        <x:v>1</x:v>
      </x:c>
      <x:c r="W5865" s="2" t="n">
        <x:v>4</x:v>
      </x:c>
      <x:c r="X5865" s="2" t="n">
        <x:v>4</x:v>
      </x:c>
      <x:c r="Y5865" s="2" t="n">
        <x:v>4</x:v>
      </x:c>
      <x:c r="Z5865" s="22" t="n">
        <x:v>476928</x:v>
      </x:c>
      <x:c r="AA5865" s="22" t="n">
        <x:v>422487</x:v>
      </x:c>
      <x:c r="AB5865" s="22" t="n">
        <x:v>163323</x:v>
      </x:c>
      <x:c r="AC5865" s="22" t="n">
        <x:v>60547.5</x:v>
      </x:c>
      <x:c r="AD5865" s="22" t="n">
        <x:v>121095</x:v>
      </x:c>
      <x:c r="AE5865" s="2" t="n">
        <x:v>0</x:v>
      </x:c>
      <x:c r="AF5865" s="2" t="n">
        <x:v>0</x:v>
      </x:c>
    </x:row>
    <x:row r="5866" ht="23" customHeight="1">
      <x:c r="A5866" s="2" t="n">
        <x:v>5860</x:v>
      </x:c>
      <x:c r="B5866" s="24" t="n">
        <x:v>0</x:v>
      </x:c>
      <x:c r="C5866" s="24" t="n">
        <x:v>851080.5</x:v>
      </x:c>
      <x:c r="D5866" s="24" t="n">
        <x:f>SUM(B5866:C5866)</x:f>
        <x:v>851080.5</x:v>
      </x:c>
      <x:c r="E5866" s="25" t="n">
        <x:f>B5866/D5866</x:f>
        <x:v>0</x:v>
      </x:c>
      <x:c r="F5866" s="25" t="n">
        <x:f>C5866/D5866</x:f>
        <x:v>1</x:v>
      </x:c>
      <x:c r="G5866" s="22" t="n">
        <x:v>828621</x:v>
      </x:c>
      <x:c r="H5866" s="22" t="n">
        <x:v>949638.375</x:v>
      </x:c>
      <x:c r="I5866" s="22" t="n">
        <x:f>SUM(G5866:H5866)</x:f>
        <x:v>1778259.375</x:v>
      </x:c>
      <x:c r="J5866" s="22" t="n">
        <x:v>790533</x:v>
      </x:c>
      <x:c r="K5866" s="22" t="n">
        <x:v>60547.5</x:v>
      </x:c>
      <x:c r="L5866" s="22" t="n">
        <x:f>SUM(J5866:K5866)</x:f>
        <x:v>851080.5</x:v>
      </x:c>
      <x:c r="M5866" s="23" t="n">
        <x:f>D5866-L5866</x:f>
        <x:v>0</x:v>
      </x:c>
      <x:c r="N5866" s="22" t="n">
        <x:v>0</x:v>
      </x:c>
      <x:c r="O5866" s="22" t="n">
        <x:v>851080.5</x:v>
      </x:c>
      <x:c r="P5866" s="14" t="n">
        <x:f>N5866/SUM(N5866:O5866)</x:f>
        <x:v>0</x:v>
      </x:c>
      <x:c r="Q5866" s="22" t="n">
        <x:v>828103.5</x:v>
      </x:c>
      <x:c r="R5866" s="22" t="n">
        <x:v>949897.125</x:v>
      </x:c>
      <x:c r="S5866" s="2" t="n">
        <x:v>2</x:v>
      </x:c>
      <x:c r="T5866" s="2" t="n">
        <x:v>1</x:v>
      </x:c>
      <x:c r="U5866" s="2" t="n">
        <x:v>0</x:v>
      </x:c>
      <x:c r="V5866" s="2" t="n">
        <x:v>2</x:v>
      </x:c>
      <x:c r="W5866" s="2" t="n">
        <x:v>2</x:v>
      </x:c>
      <x:c r="X5866" s="2" t="n">
        <x:v>2</x:v>
      </x:c>
      <x:c r="Y5866" s="2" t="n">
        <x:v>2</x:v>
      </x:c>
      <x:c r="Z5866" s="22" t="n">
        <x:v>422487</x:v>
      </x:c>
      <x:c r="AA5866" s="22" t="n">
        <x:v>368046</x:v>
      </x:c>
      <x:c r="AB5866" s="22" t="n">
        <x:v>54441</x:v>
      </x:c>
      <x:c r="AC5866" s="22" t="n">
        <x:v>0</x:v>
      </x:c>
      <x:c r="AD5866" s="22" t="n">
        <x:v>60547.5</x:v>
      </x:c>
      <x:c r="AE5866" s="2" t="n">
        <x:v>0</x:v>
      </x:c>
      <x:c r="AF5866" s="2" t="n">
        <x:v>0</x:v>
      </x:c>
    </x:row>
    <x:row r="5867" ht="23" customHeight="1">
      <x:c r="A5867" s="2" t="n">
        <x:v>5861</x:v>
      </x:c>
      <x:c r="B5867" s="24" t="n">
        <x:v>570621.375</x:v>
      </x:c>
      <x:c r="C5867" s="24" t="n">
        <x:v>395447.625</x:v>
      </x:c>
      <x:c r="D5867" s="24" t="n">
        <x:f>SUM(B5867:C5867)</x:f>
        <x:v>966069</x:v>
      </x:c>
      <x:c r="E5867" s="25" t="n">
        <x:f>B5867/D5867</x:f>
        <x:v>0.5906631669166488</x:v>
      </x:c>
      <x:c r="F5867" s="25" t="n">
        <x:f>C5867/D5867</x:f>
        <x:v>0.40933683308335117</x:v>
      </x:c>
      <x:c r="G5867" s="22" t="n">
        <x:v>1322367.75</x:v>
      </x:c>
      <x:c r="H5867" s="22" t="n">
        <x:v>493746.75</x:v>
      </x:c>
      <x:c r="I5867" s="22" t="n">
        <x:f>SUM(G5867:H5867)</x:f>
        <x:v>1816114.5</x:v>
      </x:c>
      <x:c r="J5867" s="22" t="n">
        <x:v>844974</x:v>
      </x:c>
      <x:c r="K5867" s="22" t="n">
        <x:v>121095</x:v>
      </x:c>
      <x:c r="L5867" s="22" t="n">
        <x:f>SUM(J5867:K5867)</x:f>
        <x:v>966069</x:v>
      </x:c>
      <x:c r="M5867" s="23" t="n">
        <x:f>D5867-L5867</x:f>
        <x:v>0</x:v>
      </x:c>
      <x:c r="N5867" s="22" t="n">
        <x:v>571052.625</x:v>
      </x:c>
      <x:c r="O5867" s="22" t="n">
        <x:v>395016.375</x:v>
      </x:c>
      <x:c r="P5867" s="14" t="n">
        <x:f>N5867/SUM(N5867:O5867)</x:f>
        <x:v>0.5911095636025998</x:v>
      </x:c>
      <x:c r="Q5867" s="22" t="n">
        <x:v>1322281.5</x:v>
      </x:c>
      <x:c r="R5867" s="22" t="n">
        <x:v>493833</x:v>
      </x:c>
      <x:c r="S5867" s="2" t="n">
        <x:v>3</x:v>
      </x:c>
      <x:c r="T5867" s="2" t="n">
        <x:v>1</x:v>
      </x:c>
      <x:c r="U5867" s="2" t="n">
        <x:v>1</x:v>
      </x:c>
      <x:c r="V5867" s="2" t="n">
        <x:v>3</x:v>
      </x:c>
      <x:c r="W5867" s="2" t="n">
        <x:v>3</x:v>
      </x:c>
      <x:c r="X5867" s="2" t="n">
        <x:v>3</x:v>
      </x:c>
      <x:c r="Y5867" s="2" t="n">
        <x:v>3</x:v>
      </x:c>
      <x:c r="Z5867" s="22" t="n">
        <x:v>476928</x:v>
      </x:c>
      <x:c r="AA5867" s="22" t="n">
        <x:v>368046</x:v>
      </x:c>
      <x:c r="AB5867" s="22" t="n">
        <x:v>108882</x:v>
      </x:c>
      <x:c r="AC5867" s="22" t="n">
        <x:v>0</x:v>
      </x:c>
      <x:c r="AD5867" s="22" t="n">
        <x:v>121095</x:v>
      </x:c>
      <x:c r="AE5867" s="2" t="n">
        <x:v>0</x:v>
      </x:c>
      <x:c r="AF5867" s="2" t="n">
        <x:v>1</x:v>
      </x:c>
    </x:row>
    <x:row r="5868" ht="23" customHeight="1">
      <x:c r="A5868" s="2" t="n">
        <x:v>5862</x:v>
      </x:c>
      <x:c r="B5868" s="24" t="n">
        <x:v>567387</x:v>
      </x:c>
      <x:c r="C5868" s="24" t="n">
        <x:v>283693.5</x:v>
      </x:c>
      <x:c r="D5868" s="24" t="n">
        <x:f>SUM(B5868:C5868)</x:f>
        <x:v>851080.5</x:v>
      </x:c>
      <x:c r="E5868" s="25" t="n">
        <x:f>B5868/D5868</x:f>
        <x:v>0.6666666666666666</x:v>
      </x:c>
      <x:c r="F5868" s="25" t="n">
        <x:f>C5868/D5868</x:f>
        <x:v>0.3333333333333333</x:v>
      </x:c>
      <x:c r="G5868" s="22" t="n">
        <x:v>1319133.375</x:v>
      </x:c>
      <x:c r="H5868" s="22" t="n">
        <x:v>329440.5</x:v>
      </x:c>
      <x:c r="I5868" s="22" t="n">
        <x:f>SUM(G5868:H5868)</x:f>
        <x:v>1648573.875</x:v>
      </x:c>
      <x:c r="J5868" s="22" t="n">
        <x:v>790533</x:v>
      </x:c>
      <x:c r="K5868" s="22" t="n">
        <x:v>60547.5</x:v>
      </x:c>
      <x:c r="L5868" s="22" t="n">
        <x:f>SUM(J5868:K5868)</x:f>
        <x:v>851080.5</x:v>
      </x:c>
      <x:c r="M5868" s="23" t="n">
        <x:f>D5868-L5868</x:f>
        <x:v>0</x:v>
      </x:c>
      <x:c r="N5868" s="22" t="n">
        <x:v>567387</x:v>
      </x:c>
      <x:c r="O5868" s="22" t="n">
        <x:v>283693.5</x:v>
      </x:c>
      <x:c r="P5868" s="14" t="n">
        <x:f>N5868/SUM(N5868:O5868)</x:f>
        <x:v>0.6666666666666666</x:v>
      </x:c>
      <x:c r="Q5868" s="22" t="n">
        <x:v>1318615.875</x:v>
      </x:c>
      <x:c r="R5868" s="22" t="n">
        <x:v>329699.25</x:v>
      </x:c>
      <x:c r="S5868" s="2" t="n">
        <x:v>2</x:v>
      </x:c>
      <x:c r="T5868" s="2" t="n">
        <x:v>1</x:v>
      </x:c>
      <x:c r="U5868" s="2" t="n">
        <x:v>1</x:v>
      </x:c>
      <x:c r="V5868" s="2" t="n">
        <x:v>1</x:v>
      </x:c>
      <x:c r="W5868" s="2" t="n">
        <x:v>2</x:v>
      </x:c>
      <x:c r="X5868" s="2" t="n">
        <x:v>2</x:v>
      </x:c>
      <x:c r="Y5868" s="2" t="n">
        <x:v>2</x:v>
      </x:c>
      <x:c r="Z5868" s="22" t="n">
        <x:v>422487</x:v>
      </x:c>
      <x:c r="AA5868" s="22" t="n">
        <x:v>368046</x:v>
      </x:c>
      <x:c r="AB5868" s="22" t="n">
        <x:v>54441</x:v>
      </x:c>
      <x:c r="AC5868" s="22" t="n">
        <x:v>0</x:v>
      </x:c>
      <x:c r="AD5868" s="22" t="n">
        <x:v>60547.5</x:v>
      </x:c>
      <x:c r="AE5868" s="2" t="n">
        <x:v>0</x:v>
      </x:c>
      <x:c r="AF5868" s="2" t="n">
        <x:v>0</x:v>
      </x:c>
    </x:row>
    <x:row r="5869" ht="23" customHeight="1">
      <x:c r="A5869" s="2" t="n">
        <x:v>5863</x:v>
      </x:c>
      <x:c r="B5869" s="24" t="n">
        <x:v>322023</x:v>
      </x:c>
      <x:c r="C5869" s="24" t="n">
        <x:v>644046</x:v>
      </x:c>
      <x:c r="D5869" s="24" t="n">
        <x:f>SUM(B5869:C5869)</x:f>
        <x:v>966069</x:v>
      </x:c>
      <x:c r="E5869" s="25" t="n">
        <x:f>B5869/D5869</x:f>
        <x:v>0.3333333333333333</x:v>
      </x:c>
      <x:c r="F5869" s="25" t="n">
        <x:f>C5869/D5869</x:f>
        <x:v>0.6666666666666666</x:v>
      </x:c>
      <x:c r="G5869" s="22" t="n">
        <x:v>428162.25</x:v>
      </x:c>
      <x:c r="H5869" s="22" t="n">
        <x:v>1433194.6875</x:v>
      </x:c>
      <x:c r="I5869" s="22" t="n">
        <x:f>SUM(G5869:H5869)</x:f>
        <x:v>1861356.9375</x:v>
      </x:c>
      <x:c r="J5869" s="22" t="n">
        <x:v>844974</x:v>
      </x:c>
      <x:c r="K5869" s="22" t="n">
        <x:v>121095</x:v>
      </x:c>
      <x:c r="L5869" s="22" t="n">
        <x:f>SUM(J5869:K5869)</x:f>
        <x:v>966069</x:v>
      </x:c>
      <x:c r="M5869" s="23" t="n">
        <x:f>D5869-L5869</x:f>
        <x:v>0</x:v>
      </x:c>
      <x:c r="N5869" s="22" t="n">
        <x:v>322023</x:v>
      </x:c>
      <x:c r="O5869" s="22" t="n">
        <x:v>644046</x:v>
      </x:c>
      <x:c r="P5869" s="14" t="n">
        <x:f>N5869/SUM(N5869:O5869)</x:f>
        <x:v>0.3333333333333333</x:v>
      </x:c>
      <x:c r="Q5869" s="22" t="n">
        <x:v>427644.75</x:v>
      </x:c>
      <x:c r="R5869" s="22" t="n">
        <x:v>1433712.1875</x:v>
      </x:c>
      <x:c r="S5869" s="2" t="n">
        <x:v>1</x:v>
      </x:c>
      <x:c r="T5869" s="2" t="n">
        <x:v>3</x:v>
      </x:c>
      <x:c r="U5869" s="2" t="n">
        <x:v>1</x:v>
      </x:c>
      <x:c r="V5869" s="2" t="n">
        <x:v>2</x:v>
      </x:c>
      <x:c r="W5869" s="2" t="n">
        <x:v>3</x:v>
      </x:c>
      <x:c r="X5869" s="2" t="n">
        <x:v>3</x:v>
      </x:c>
      <x:c r="Y5869" s="2" t="n">
        <x:v>3</x:v>
      </x:c>
      <x:c r="Z5869" s="22" t="n">
        <x:v>368046</x:v>
      </x:c>
      <x:c r="AA5869" s="22" t="n">
        <x:v>476928</x:v>
      </x:c>
      <x:c r="AB5869" s="22" t="n">
        <x:v>108882</x:v>
      </x:c>
      <x:c r="AC5869" s="22" t="n">
        <x:v>121095</x:v>
      </x:c>
      <x:c r="AD5869" s="22" t="n">
        <x:v>0</x:v>
      </x:c>
      <x:c r="AE5869" s="2" t="n">
        <x:v>0</x:v>
      </x:c>
      <x:c r="AF5869" s="2" t="n">
        <x:v>0</x:v>
      </x:c>
    </x:row>
    <x:row r="5870" ht="23" customHeight="1">
      <x:c r="A5870" s="2" t="n">
        <x:v>5864</x:v>
      </x:c>
      <x:c r="B5870" s="24" t="n">
        <x:v>869462.1000000001</x:v>
      </x:c>
      <x:c r="C5870" s="24" t="n">
        <x:v>96606.90000000001</x:v>
      </x:c>
      <x:c r="D5870" s="24" t="n">
        <x:f>SUM(B5870:C5870)</x:f>
        <x:v>966069.0000000001</x:v>
      </x:c>
      <x:c r="E5870" s="25" t="n">
        <x:f>B5870/D5870</x:f>
        <x:v>0.9</x:v>
      </x:c>
      <x:c r="F5870" s="25" t="n">
        <x:f>C5870/D5870</x:f>
        <x:v>0.09999999999999999</x:v>
      </x:c>
      <x:c r="G5870" s="22" t="n">
        <x:v>1068130.35</x:v>
      </x:c>
      <x:c r="H5870" s="22" t="n">
        <x:v>840008.5875</x:v>
      </x:c>
      <x:c r="I5870" s="22" t="n">
        <x:f>SUM(G5870:H5870)</x:f>
        <x:v>1908138.9375</x:v>
      </x:c>
      <x:c r="J5870" s="22" t="n">
        <x:v>844974</x:v>
      </x:c>
      <x:c r="K5870" s="22" t="n">
        <x:v>121095</x:v>
      </x:c>
      <x:c r="L5870" s="22" t="n">
        <x:f>SUM(J5870:K5870)</x:f>
        <x:v>966069</x:v>
      </x:c>
      <x:c r="M5870" s="23" t="n">
        <x:f>D5870-L5870</x:f>
        <x:v>1.1641532182693481e-10</x:v>
      </x:c>
      <x:c r="N5870" s="22" t="n">
        <x:v>869462.1000000001</x:v>
      </x:c>
      <x:c r="O5870" s="22" t="n">
        <x:v>96606.90000000001</x:v>
      </x:c>
      <x:c r="P5870" s="14" t="n">
        <x:f>N5870/SUM(N5870:O5870)</x:f>
        <x:v>0.9</x:v>
      </x:c>
      <x:c r="Q5870" s="22" t="n">
        <x:v>1067095.35</x:v>
      </x:c>
      <x:c r="R5870" s="22" t="n">
        <x:v>840267.3375</x:v>
      </x:c>
      <x:c r="S5870" s="2" t="n">
        <x:v>1</x:v>
      </x:c>
      <x:c r="T5870" s="2" t="n">
        <x:v>3</x:v>
      </x:c>
      <x:c r="U5870" s="2" t="n">
        <x:v>3</x:v>
      </x:c>
      <x:c r="V5870" s="2" t="n">
        <x:v>1</x:v>
      </x:c>
      <x:c r="W5870" s="2" t="n">
        <x:v>3</x:v>
      </x:c>
      <x:c r="X5870" s="2" t="n">
        <x:v>3</x:v>
      </x:c>
      <x:c r="Y5870" s="2" t="n">
        <x:v>3</x:v>
      </x:c>
      <x:c r="Z5870" s="22" t="n">
        <x:v>368046</x:v>
      </x:c>
      <x:c r="AA5870" s="22" t="n">
        <x:v>476928</x:v>
      </x:c>
      <x:c r="AB5870" s="22" t="n">
        <x:v>108882</x:v>
      </x:c>
      <x:c r="AC5870" s="22" t="n">
        <x:v>121095</x:v>
      </x:c>
      <x:c r="AD5870" s="22" t="n">
        <x:v>0</x:v>
      </x:c>
      <x:c r="AE5870" s="2" t="n">
        <x:v>0</x:v>
      </x:c>
      <x:c r="AF5870" s="2" t="n">
        <x:v>0</x:v>
      </x:c>
    </x:row>
    <x:row r="5871" ht="23" customHeight="1">
      <x:c r="A5871" s="2" t="n">
        <x:v>5865</x:v>
      </x:c>
      <x:c r="B5871" s="24" t="n">
        <x:v>851080.5</x:v>
      </x:c>
      <x:c r="C5871" s="24" t="n">
        <x:v>0</x:v>
      </x:c>
      <x:c r="D5871" s="24" t="n">
        <x:f>SUM(B5871:C5871)</x:f>
        <x:v>851080.5</x:v>
      </x:c>
      <x:c r="E5871" s="25" t="n">
        <x:f>B5871/D5871</x:f>
        <x:v>1</x:v>
      </x:c>
      <x:c r="F5871" s="25" t="n">
        <x:f>C5871/D5871</x:f>
        <x:v>0</x:v>
      </x:c>
      <x:c r="G5871" s="22" t="n">
        <x:v>1602826.875</x:v>
      </x:c>
      <x:c r="H5871" s="22" t="n">
        <x:v>45747</x:v>
      </x:c>
      <x:c r="I5871" s="22" t="n">
        <x:f>SUM(G5871:H5871)</x:f>
        <x:v>1648573.875</x:v>
      </x:c>
      <x:c r="J5871" s="22" t="n">
        <x:v>790533</x:v>
      </x:c>
      <x:c r="K5871" s="22" t="n">
        <x:v>60547.5</x:v>
      </x:c>
      <x:c r="L5871" s="22" t="n">
        <x:f>SUM(J5871:K5871)</x:f>
        <x:v>851080.5</x:v>
      </x:c>
      <x:c r="M5871" s="23" t="n">
        <x:f>D5871-L5871</x:f>
        <x:v>0</x:v>
      </x:c>
      <x:c r="N5871" s="22" t="n">
        <x:v>851080.5</x:v>
      </x:c>
      <x:c r="O5871" s="22" t="n">
        <x:v>0</x:v>
      </x:c>
      <x:c r="P5871" s="14" t="n">
        <x:f>N5871/SUM(N5871:O5871)</x:f>
        <x:v>1</x:v>
      </x:c>
      <x:c r="Q5871" s="22" t="n">
        <x:v>1602309.375</x:v>
      </x:c>
      <x:c r="R5871" s="22" t="n">
        <x:v>46005.75</x:v>
      </x:c>
      <x:c r="S5871" s="2" t="n">
        <x:v>2</x:v>
      </x:c>
      <x:c r="T5871" s="2" t="n">
        <x:v>1</x:v>
      </x:c>
      <x:c r="U5871" s="2" t="n">
        <x:v>1</x:v>
      </x:c>
      <x:c r="V5871" s="2" t="n">
        <x:v>0</x:v>
      </x:c>
      <x:c r="W5871" s="2" t="n">
        <x:v>2</x:v>
      </x:c>
      <x:c r="X5871" s="2" t="n">
        <x:v>2</x:v>
      </x:c>
      <x:c r="Y5871" s="2" t="n">
        <x:v>2</x:v>
      </x:c>
      <x:c r="Z5871" s="22" t="n">
        <x:v>422487</x:v>
      </x:c>
      <x:c r="AA5871" s="22" t="n">
        <x:v>368046</x:v>
      </x:c>
      <x:c r="AB5871" s="22" t="n">
        <x:v>54441</x:v>
      </x:c>
      <x:c r="AC5871" s="22" t="n">
        <x:v>0</x:v>
      </x:c>
      <x:c r="AD5871" s="22" t="n">
        <x:v>60547.5</x:v>
      </x:c>
      <x:c r="AE5871" s="2" t="n">
        <x:v>0</x:v>
      </x:c>
      <x:c r="AF5871" s="2" t="n">
        <x:v>0</x:v>
      </x:c>
    </x:row>
    <x:row r="5872" ht="23" customHeight="1">
      <x:c r="A5872" s="2" t="n">
        <x:v>5866</x:v>
      </x:c>
      <x:c r="B5872" s="24" t="n">
        <x:v>851080.5</x:v>
      </x:c>
      <x:c r="C5872" s="24" t="n">
        <x:v>0</x:v>
      </x:c>
      <x:c r="D5872" s="24" t="n">
        <x:f>SUM(B5872:C5872)</x:f>
        <x:v>851080.5</x:v>
      </x:c>
      <x:c r="E5872" s="25" t="n">
        <x:f>B5872/D5872</x:f>
        <x:v>1</x:v>
      </x:c>
      <x:c r="F5872" s="25" t="n">
        <x:f>C5872/D5872</x:f>
        <x:v>0</x:v>
      </x:c>
      <x:c r="G5872" s="22" t="n">
        <x:v>1049231.25</x:v>
      </x:c>
      <x:c r="H5872" s="22" t="n">
        <x:v>781839</x:v>
      </x:c>
      <x:c r="I5872" s="22" t="n">
        <x:f>SUM(G5872:H5872)</x:f>
        <x:v>1831070.25</x:v>
      </x:c>
      <x:c r="J5872" s="22" t="n">
        <x:v>790533</x:v>
      </x:c>
      <x:c r="K5872" s="22" t="n">
        <x:v>60547.5</x:v>
      </x:c>
      <x:c r="L5872" s="22" t="n">
        <x:f>SUM(J5872:K5872)</x:f>
        <x:v>851080.5</x:v>
      </x:c>
      <x:c r="M5872" s="23" t="n">
        <x:f>D5872-L5872</x:f>
        <x:v>0</x:v>
      </x:c>
      <x:c r="N5872" s="22" t="n">
        <x:v>851080.5</x:v>
      </x:c>
      <x:c r="O5872" s="22" t="n">
        <x:v>0</x:v>
      </x:c>
      <x:c r="P5872" s="14" t="n">
        <x:f>N5872/SUM(N5872:O5872)</x:f>
        <x:v>1</x:v>
      </x:c>
      <x:c r="Q5872" s="22" t="n">
        <x:v>1048713.75</x:v>
      </x:c>
      <x:c r="R5872" s="22" t="n">
        <x:v>782097.75</x:v>
      </x:c>
      <x:c r="S5872" s="2" t="n">
        <x:v>1</x:v>
      </x:c>
      <x:c r="T5872" s="2" t="n">
        <x:v>2</x:v>
      </x:c>
      <x:c r="U5872" s="2" t="n">
        <x:v>2</x:v>
      </x:c>
      <x:c r="V5872" s="2" t="n">
        <x:v>0</x:v>
      </x:c>
      <x:c r="W5872" s="2" t="n">
        <x:v>2</x:v>
      </x:c>
      <x:c r="X5872" s="2" t="n">
        <x:v>2</x:v>
      </x:c>
      <x:c r="Y5872" s="2" t="n">
        <x:v>2</x:v>
      </x:c>
      <x:c r="Z5872" s="22" t="n">
        <x:v>368046</x:v>
      </x:c>
      <x:c r="AA5872" s="22" t="n">
        <x:v>422487</x:v>
      </x:c>
      <x:c r="AB5872" s="22" t="n">
        <x:v>54441</x:v>
      </x:c>
      <x:c r="AC5872" s="22" t="n">
        <x:v>60547.5</x:v>
      </x:c>
      <x:c r="AD5872" s="22" t="n">
        <x:v>0</x:v>
      </x:c>
      <x:c r="AE5872" s="2" t="n">
        <x:v>0</x:v>
      </x:c>
      <x:c r="AF5872" s="2" t="n">
        <x:v>0</x:v>
      </x:c>
    </x:row>
    <x:row r="5873" ht="23" customHeight="1">
      <x:c r="A5873" s="2" t="n">
        <x:v>5867</x:v>
      </x:c>
      <x:c r="B5873" s="24" t="n">
        <x:v>299011.5</x:v>
      </x:c>
      <x:c r="C5873" s="24" t="n">
        <x:v>782046</x:v>
      </x:c>
      <x:c r="D5873" s="24" t="n">
        <x:f>SUM(B5873:C5873)</x:f>
        <x:v>1081057.5</x:v>
      </x:c>
      <x:c r="E5873" s="25" t="n">
        <x:f>B5873/D5873</x:f>
        <x:v>0.2765916706558162</x:v>
      </x:c>
      <x:c r="F5873" s="25" t="n">
        <x:f>C5873/D5873</x:f>
        <x:v>0.7234083293441839</x:v>
      </x:c>
      <x:c r="G5873" s="22" t="n">
        <x:v>806633.71875</x:v>
      </x:c>
      <x:c r="H5873" s="22" t="n">
        <x:v>1210458.375</x:v>
      </x:c>
      <x:c r="I5873" s="22" t="n">
        <x:f>SUM(G5873:H5873)</x:f>
        <x:v>2017092.09375</x:v>
      </x:c>
      <x:c r="J5873" s="22" t="n">
        <x:v>899415</x:v>
      </x:c>
      <x:c r="K5873" s="22" t="n">
        <x:v>181642.5</x:v>
      </x:c>
      <x:c r="L5873" s="22" t="n">
        <x:f>SUM(J5873:K5873)</x:f>
        <x:v>1081057.5</x:v>
      </x:c>
      <x:c r="M5873" s="23" t="n">
        <x:f>D5873-L5873</x:f>
        <x:v>0</x:v>
      </x:c>
      <x:c r="N5873" s="22" t="n">
        <x:v>299011.5</x:v>
      </x:c>
      <x:c r="O5873" s="22" t="n">
        <x:v>782046</x:v>
      </x:c>
      <x:c r="P5873" s="14" t="n">
        <x:f>N5873/SUM(N5873:O5873)</x:f>
        <x:v>0.2765916706558162</x:v>
      </x:c>
      <x:c r="Q5873" s="22" t="n">
        <x:v>805210.59375</x:v>
      </x:c>
      <x:c r="R5873" s="22" t="n">
        <x:v>1211234.625</x:v>
      </x:c>
      <x:c r="S5873" s="2" t="n">
        <x:v>2</x:v>
      </x:c>
      <x:c r="T5873" s="2" t="n">
        <x:v>3</x:v>
      </x:c>
      <x:c r="U5873" s="2" t="n">
        <x:v>1</x:v>
      </x:c>
      <x:c r="V5873" s="2" t="n">
        <x:v>3</x:v>
      </x:c>
      <x:c r="W5873" s="2" t="n">
        <x:v>4</x:v>
      </x:c>
      <x:c r="X5873" s="2" t="n">
        <x:v>4</x:v>
      </x:c>
      <x:c r="Y5873" s="2" t="n">
        <x:v>4</x:v>
      </x:c>
      <x:c r="Z5873" s="22" t="n">
        <x:v>422487</x:v>
      </x:c>
      <x:c r="AA5873" s="22" t="n">
        <x:v>476928</x:v>
      </x:c>
      <x:c r="AB5873" s="22" t="n">
        <x:v>163323</x:v>
      </x:c>
      <x:c r="AC5873" s="22" t="n">
        <x:v>121095</x:v>
      </x:c>
      <x:c r="AD5873" s="22" t="n">
        <x:v>60547.5</x:v>
      </x:c>
      <x:c r="AE5873" s="2" t="n">
        <x:v>1</x:v>
      </x:c>
      <x:c r="AF5873" s="2" t="n">
        <x:v>0</x:v>
      </x:c>
    </x:row>
    <x:row r="5874" ht="23" customHeight="1">
      <x:c r="A5874" s="2" t="n">
        <x:v>5868</x:v>
      </x:c>
      <x:c r="B5874" s="24" t="n">
        <x:v>805057.5</x:v>
      </x:c>
      <x:c r="C5874" s="24" t="n">
        <x:v>161011.5</x:v>
      </x:c>
      <x:c r="D5874" s="24" t="n">
        <x:f>SUM(B5874:C5874)</x:f>
        <x:v>966069</x:v>
      </x:c>
      <x:c r="E5874" s="25" t="n">
        <x:f>B5874/D5874</x:f>
        <x:v>0.8333333333333334</x:v>
      </x:c>
      <x:c r="F5874" s="25" t="n">
        <x:f>C5874/D5874</x:f>
        <x:v>0.16666666666666666</x:v>
      </x:c>
      <x:c r="G5874" s="22" t="n">
        <x:v>1003725.75</x:v>
      </x:c>
      <x:c r="H5874" s="22" t="n">
        <x:v>904413.1875</x:v>
      </x:c>
      <x:c r="I5874" s="22" t="n">
        <x:f>SUM(G5874:H5874)</x:f>
        <x:v>1908138.9375</x:v>
      </x:c>
      <x:c r="J5874" s="22" t="n">
        <x:v>844974</x:v>
      </x:c>
      <x:c r="K5874" s="22" t="n">
        <x:v>121095</x:v>
      </x:c>
      <x:c r="L5874" s="22" t="n">
        <x:f>SUM(J5874:K5874)</x:f>
        <x:v>966069</x:v>
      </x:c>
      <x:c r="M5874" s="23" t="n">
        <x:f>D5874-L5874</x:f>
        <x:v>0</x:v>
      </x:c>
      <x:c r="N5874" s="22" t="n">
        <x:v>805057.5</x:v>
      </x:c>
      <x:c r="O5874" s="22" t="n">
        <x:v>161011.5</x:v>
      </x:c>
      <x:c r="P5874" s="14" t="n">
        <x:f>N5874/SUM(N5874:O5874)</x:f>
        <x:v>0.8333333333333334</x:v>
      </x:c>
      <x:c r="Q5874" s="22" t="n">
        <x:v>1002690.75</x:v>
      </x:c>
      <x:c r="R5874" s="22" t="n">
        <x:v>904671.9375</x:v>
      </x:c>
      <x:c r="S5874" s="2" t="n">
        <x:v>1</x:v>
      </x:c>
      <x:c r="T5874" s="2" t="n">
        <x:v>3</x:v>
      </x:c>
      <x:c r="U5874" s="2" t="n">
        <x:v>2</x:v>
      </x:c>
      <x:c r="V5874" s="2" t="n">
        <x:v>1</x:v>
      </x:c>
      <x:c r="W5874" s="2" t="n">
        <x:v>3</x:v>
      </x:c>
      <x:c r="X5874" s="2" t="n">
        <x:v>3</x:v>
      </x:c>
      <x:c r="Y5874" s="2" t="n">
        <x:v>3</x:v>
      </x:c>
      <x:c r="Z5874" s="22" t="n">
        <x:v>368046</x:v>
      </x:c>
      <x:c r="AA5874" s="22" t="n">
        <x:v>476928</x:v>
      </x:c>
      <x:c r="AB5874" s="22" t="n">
        <x:v>108882</x:v>
      </x:c>
      <x:c r="AC5874" s="22" t="n">
        <x:v>121095</x:v>
      </x:c>
      <x:c r="AD5874" s="22" t="n">
        <x:v>0</x:v>
      </x:c>
      <x:c r="AE5874" s="2" t="n">
        <x:v>0</x:v>
      </x:c>
      <x:c r="AF5874" s="2" t="n">
        <x:v>0</x:v>
      </x:c>
    </x:row>
    <x:row r="5875" ht="23" customHeight="1">
      <x:c r="A5875" s="2" t="n">
        <x:v>5869</x:v>
      </x:c>
      <x:c r="B5875" s="24" t="n">
        <x:v>851080.5</x:v>
      </x:c>
      <x:c r="C5875" s="24" t="n">
        <x:v>0</x:v>
      </x:c>
      <x:c r="D5875" s="24" t="n">
        <x:f>SUM(B5875:C5875)</x:f>
        <x:v>851080.5</x:v>
      </x:c>
      <x:c r="E5875" s="25" t="n">
        <x:f>B5875/D5875</x:f>
        <x:v>1</x:v>
      </x:c>
      <x:c r="F5875" s="25" t="n">
        <x:f>C5875/D5875</x:f>
        <x:v>0</x:v>
      </x:c>
      <x:c r="G5875" s="22" t="n">
        <x:v>851080.5</x:v>
      </x:c>
      <x:c r="H5875" s="22" t="n">
        <x:v>789148.6875</x:v>
      </x:c>
      <x:c r="I5875" s="22" t="n">
        <x:f>SUM(G5875:H5875)</x:f>
        <x:v>1640229.1875</x:v>
      </x:c>
      <x:c r="J5875" s="22" t="n">
        <x:v>790533</x:v>
      </x:c>
      <x:c r="K5875" s="22" t="n">
        <x:v>60547.5</x:v>
      </x:c>
      <x:c r="L5875" s="22" t="n">
        <x:f>SUM(J5875:K5875)</x:f>
        <x:v>851080.5</x:v>
      </x:c>
      <x:c r="M5875" s="23" t="n">
        <x:f>D5875-L5875</x:f>
        <x:v>0</x:v>
      </x:c>
      <x:c r="N5875" s="22" t="n">
        <x:v>851080.5</x:v>
      </x:c>
      <x:c r="O5875" s="22" t="n">
        <x:v>0</x:v>
      </x:c>
      <x:c r="P5875" s="14" t="n">
        <x:f>N5875/SUM(N5875:O5875)</x:f>
        <x:v>1</x:v>
      </x:c>
      <x:c r="Q5875" s="22" t="n">
        <x:v>851080.5</x:v>
      </x:c>
      <x:c r="R5875" s="22" t="n">
        <x:v>789666.1875</x:v>
      </x:c>
      <x:c r="S5875" s="2" t="n">
        <x:v>1</x:v>
      </x:c>
      <x:c r="T5875" s="2" t="n">
        <x:v>2</x:v>
      </x:c>
      <x:c r="U5875" s="2" t="n">
        <x:v>2</x:v>
      </x:c>
      <x:c r="V5875" s="2" t="n">
        <x:v>0</x:v>
      </x:c>
      <x:c r="W5875" s="2" t="n">
        <x:v>2</x:v>
      </x:c>
      <x:c r="X5875" s="2" t="n">
        <x:v>2</x:v>
      </x:c>
      <x:c r="Y5875" s="2" t="n">
        <x:v>2</x:v>
      </x:c>
      <x:c r="Z5875" s="22" t="n">
        <x:v>368046</x:v>
      </x:c>
      <x:c r="AA5875" s="22" t="n">
        <x:v>422487</x:v>
      </x:c>
      <x:c r="AB5875" s="22" t="n">
        <x:v>54441</x:v>
      </x:c>
      <x:c r="AC5875" s="22" t="n">
        <x:v>60547.5</x:v>
      </x:c>
      <x:c r="AD5875" s="22" t="n">
        <x:v>0</x:v>
      </x:c>
      <x:c r="AE5875" s="2" t="n">
        <x:v>0</x:v>
      </x:c>
      <x:c r="AF5875" s="2" t="n">
        <x:v>0</x:v>
      </x:c>
    </x:row>
    <x:row r="5876" ht="23" customHeight="1">
      <x:c r="A5876" s="2" t="n">
        <x:v>5870</x:v>
      </x:c>
      <x:c r="B5876" s="24" t="n">
        <x:v>0</x:v>
      </x:c>
      <x:c r="C5876" s="24" t="n">
        <x:v>851080.5</x:v>
      </x:c>
      <x:c r="D5876" s="24" t="n">
        <x:f>SUM(B5876:C5876)</x:f>
        <x:v>851080.5</x:v>
      </x:c>
      <x:c r="E5876" s="25" t="n">
        <x:f>B5876/D5876</x:f>
        <x:v>0</x:v>
      </x:c>
      <x:c r="F5876" s="25" t="n">
        <x:f>C5876/D5876</x:f>
        <x:v>1</x:v>
      </x:c>
      <x:c r="G5876" s="22" t="n">
        <x:v>0</x:v>
      </x:c>
      <x:c r="H5876" s="22" t="n">
        <x:v>1640229.1875</x:v>
      </x:c>
      <x:c r="I5876" s="22" t="n">
        <x:f>SUM(G5876:H5876)</x:f>
        <x:v>1640229.1875</x:v>
      </x:c>
      <x:c r="J5876" s="22" t="n">
        <x:v>790533</x:v>
      </x:c>
      <x:c r="K5876" s="22" t="n">
        <x:v>60547.5</x:v>
      </x:c>
      <x:c r="L5876" s="22" t="n">
        <x:f>SUM(J5876:K5876)</x:f>
        <x:v>851080.5</x:v>
      </x:c>
      <x:c r="M5876" s="23" t="n">
        <x:f>D5876-L5876</x:f>
        <x:v>0</x:v>
      </x:c>
      <x:c r="N5876" s="22" t="n">
        <x:v>0</x:v>
      </x:c>
      <x:c r="O5876" s="22" t="n">
        <x:v>851080.5</x:v>
      </x:c>
      <x:c r="P5876" s="14" t="n">
        <x:f>N5876/SUM(N5876:O5876)</x:f>
        <x:v>0</x:v>
      </x:c>
      <x:c r="Q5876" s="22" t="n">
        <x:v>0</x:v>
      </x:c>
      <x:c r="R5876" s="22" t="n">
        <x:v>1640746.6875</x:v>
      </x:c>
      <x:c r="S5876" s="2" t="n">
        <x:v>1</x:v>
      </x:c>
      <x:c r="T5876" s="2" t="n">
        <x:v>2</x:v>
      </x:c>
      <x:c r="U5876" s="2" t="n">
        <x:v>0</x:v>
      </x:c>
      <x:c r="V5876" s="2" t="n">
        <x:v>1</x:v>
      </x:c>
      <x:c r="W5876" s="2" t="n">
        <x:v>2</x:v>
      </x:c>
      <x:c r="X5876" s="2" t="n">
        <x:v>2</x:v>
      </x:c>
      <x:c r="Y5876" s="2" t="n">
        <x:v>2</x:v>
      </x:c>
      <x:c r="Z5876" s="22" t="n">
        <x:v>368046</x:v>
      </x:c>
      <x:c r="AA5876" s="22" t="n">
        <x:v>422487</x:v>
      </x:c>
      <x:c r="AB5876" s="22" t="n">
        <x:v>54441</x:v>
      </x:c>
      <x:c r="AC5876" s="22" t="n">
        <x:v>60547.5</x:v>
      </x:c>
      <x:c r="AD5876" s="22" t="n">
        <x:v>0</x:v>
      </x:c>
      <x:c r="AE5876" s="2" t="n">
        <x:v>0</x:v>
      </x:c>
      <x:c r="AF5876" s="2" t="n">
        <x:v>0</x:v>
      </x:c>
    </x:row>
    <x:row r="5877" ht="23" customHeight="1">
      <x:c r="A5877" s="2" t="n">
        <x:v>5871</x:v>
      </x:c>
      <x:c r="B5877" s="24" t="n">
        <x:v>680864.4</x:v>
      </x:c>
      <x:c r="C5877" s="24" t="n">
        <x:v>170216.1</x:v>
      </x:c>
      <x:c r="D5877" s="24" t="n">
        <x:f>SUM(B5877:C5877)</x:f>
        <x:v>851080.5</x:v>
      </x:c>
      <x:c r="E5877" s="25" t="n">
        <x:f>B5877/D5877</x:f>
        <x:v>0.8</x:v>
      </x:c>
      <x:c r="F5877" s="25" t="n">
        <x:f>C5877/D5877</x:f>
        <x:v>0.2</x:v>
      </x:c>
      <x:c r="G5877" s="22" t="n">
        <x:v>1432610.775</x:v>
      </x:c>
      <x:c r="H5877" s="22" t="n">
        <x:v>215963.1</x:v>
      </x:c>
      <x:c r="I5877" s="22" t="n">
        <x:f>SUM(G5877:H5877)</x:f>
        <x:v>1648573.875</x:v>
      </x:c>
      <x:c r="J5877" s="22" t="n">
        <x:v>790533</x:v>
      </x:c>
      <x:c r="K5877" s="22" t="n">
        <x:v>60547.5</x:v>
      </x:c>
      <x:c r="L5877" s="22" t="n">
        <x:f>SUM(J5877:K5877)</x:f>
        <x:v>851080.5</x:v>
      </x:c>
      <x:c r="M5877" s="23" t="n">
        <x:f>D5877-L5877</x:f>
        <x:v>0</x:v>
      </x:c>
      <x:c r="N5877" s="22" t="n">
        <x:v>680864.4</x:v>
      </x:c>
      <x:c r="O5877" s="22" t="n">
        <x:v>170216.1</x:v>
      </x:c>
      <x:c r="P5877" s="14" t="n">
        <x:f>N5877/SUM(N5877:O5877)</x:f>
        <x:v>0.8</x:v>
      </x:c>
      <x:c r="Q5877" s="22" t="n">
        <x:v>1432093.275</x:v>
      </x:c>
      <x:c r="R5877" s="22" t="n">
        <x:v>216221.85</x:v>
      </x:c>
      <x:c r="S5877" s="2" t="n">
        <x:v>2</x:v>
      </x:c>
      <x:c r="T5877" s="2" t="n">
        <x:v>1</x:v>
      </x:c>
      <x:c r="U5877" s="2" t="n">
        <x:v>2</x:v>
      </x:c>
      <x:c r="V5877" s="2" t="n">
        <x:v>1</x:v>
      </x:c>
      <x:c r="W5877" s="2" t="n">
        <x:v>2</x:v>
      </x:c>
      <x:c r="X5877" s="2" t="n">
        <x:v>2</x:v>
      </x:c>
      <x:c r="Y5877" s="2" t="n">
        <x:v>2</x:v>
      </x:c>
      <x:c r="Z5877" s="22" t="n">
        <x:v>422487</x:v>
      </x:c>
      <x:c r="AA5877" s="22" t="n">
        <x:v>368046</x:v>
      </x:c>
      <x:c r="AB5877" s="22" t="n">
        <x:v>54441</x:v>
      </x:c>
      <x:c r="AC5877" s="22" t="n">
        <x:v>0</x:v>
      </x:c>
      <x:c r="AD5877" s="22" t="n">
        <x:v>60547.5</x:v>
      </x:c>
      <x:c r="AE5877" s="2" t="n">
        <x:v>0</x:v>
      </x:c>
      <x:c r="AF5877" s="2" t="n">
        <x:v>0</x:v>
      </x:c>
    </x:row>
    <x:row r="5878" ht="23" customHeight="1">
      <x:c r="A5878" s="2" t="n">
        <x:v>5872</x:v>
      </x:c>
      <x:c r="B5878" s="24" t="n">
        <x:v>805057.5</x:v>
      </x:c>
      <x:c r="C5878" s="24" t="n">
        <x:v>161011.5</x:v>
      </x:c>
      <x:c r="D5878" s="24" t="n">
        <x:f>SUM(B5878:C5878)</x:f>
        <x:v>966069</x:v>
      </x:c>
      <x:c r="E5878" s="25" t="n">
        <x:f>B5878/D5878</x:f>
        <x:v>0.8333333333333334</x:v>
      </x:c>
      <x:c r="F5878" s="25" t="n">
        <x:f>C5878/D5878</x:f>
        <x:v>0.16666666666666666</x:v>
      </x:c>
      <x:c r="G5878" s="22" t="n">
        <x:v>1664987.25</x:v>
      </x:c>
      <x:c r="H5878" s="22" t="n">
        <x:v>161011.5</x:v>
      </x:c>
      <x:c r="I5878" s="22" t="n">
        <x:f>SUM(G5878:H5878)</x:f>
        <x:v>1825998.75</x:v>
      </x:c>
      <x:c r="J5878" s="22" t="n">
        <x:v>844974</x:v>
      </x:c>
      <x:c r="K5878" s="22" t="n">
        <x:v>121095</x:v>
      </x:c>
      <x:c r="L5878" s="22" t="n">
        <x:f>SUM(J5878:K5878)</x:f>
        <x:v>966069</x:v>
      </x:c>
      <x:c r="M5878" s="23" t="n">
        <x:f>D5878-L5878</x:f>
        <x:v>0</x:v>
      </x:c>
      <x:c r="N5878" s="22" t="n">
        <x:v>805057.5</x:v>
      </x:c>
      <x:c r="O5878" s="22" t="n">
        <x:v>161011.5</x:v>
      </x:c>
      <x:c r="P5878" s="14" t="n">
        <x:f>N5878/SUM(N5878:O5878)</x:f>
        <x:v>0.8333333333333334</x:v>
      </x:c>
      <x:c r="Q5878" s="22" t="n">
        <x:v>1663434.75</x:v>
      </x:c>
      <x:c r="R5878" s="22" t="n">
        <x:v>161011.5</x:v>
      </x:c>
      <x:c r="S5878" s="2" t="n">
        <x:v>3</x:v>
      </x:c>
      <x:c r="T5878" s="2" t="n">
        <x:v>1</x:v>
      </x:c>
      <x:c r="U5878" s="2" t="n">
        <x:v>2</x:v>
      </x:c>
      <x:c r="V5878" s="2" t="n">
        <x:v>1</x:v>
      </x:c>
      <x:c r="W5878" s="2" t="n">
        <x:v>3</x:v>
      </x:c>
      <x:c r="X5878" s="2" t="n">
        <x:v>3</x:v>
      </x:c>
      <x:c r="Y5878" s="2" t="n">
        <x:v>3</x:v>
      </x:c>
      <x:c r="Z5878" s="22" t="n">
        <x:v>476928</x:v>
      </x:c>
      <x:c r="AA5878" s="22" t="n">
        <x:v>368046</x:v>
      </x:c>
      <x:c r="AB5878" s="22" t="n">
        <x:v>108882</x:v>
      </x:c>
      <x:c r="AC5878" s="22" t="n">
        <x:v>0</x:v>
      </x:c>
      <x:c r="AD5878" s="22" t="n">
        <x:v>121095</x:v>
      </x:c>
      <x:c r="AE5878" s="2" t="n">
        <x:v>0</x:v>
      </x:c>
      <x:c r="AF5878" s="2" t="n">
        <x:v>0</x:v>
      </x:c>
    </x:row>
    <x:row r="5879" ht="23" customHeight="1">
      <x:c r="A5879" s="2" t="n">
        <x:v>5873</x:v>
      </x:c>
      <x:c r="B5879" s="24" t="n">
        <x:v>0</x:v>
      </x:c>
      <x:c r="C5879" s="24" t="n">
        <x:v>851080.5</x:v>
      </x:c>
      <x:c r="D5879" s="24" t="n">
        <x:f>SUM(B5879:C5879)</x:f>
        <x:v>851080.5</x:v>
      </x:c>
      <x:c r="E5879" s="25" t="n">
        <x:f>B5879/D5879</x:f>
        <x:v>0</x:v>
      </x:c>
      <x:c r="F5879" s="25" t="n">
        <x:f>C5879/D5879</x:f>
        <x:v>1</x:v>
      </x:c>
      <x:c r="G5879" s="22" t="n">
        <x:v>828621</x:v>
      </x:c>
      <x:c r="H5879" s="22" t="n">
        <x:v>949638.375</x:v>
      </x:c>
      <x:c r="I5879" s="22" t="n">
        <x:f>SUM(G5879:H5879)</x:f>
        <x:v>1778259.375</x:v>
      </x:c>
      <x:c r="J5879" s="22" t="n">
        <x:v>790533</x:v>
      </x:c>
      <x:c r="K5879" s="22" t="n">
        <x:v>60547.5</x:v>
      </x:c>
      <x:c r="L5879" s="22" t="n">
        <x:f>SUM(J5879:K5879)</x:f>
        <x:v>851080.5</x:v>
      </x:c>
      <x:c r="M5879" s="23" t="n">
        <x:f>D5879-L5879</x:f>
        <x:v>0</x:v>
      </x:c>
      <x:c r="N5879" s="22" t="n">
        <x:v>0</x:v>
      </x:c>
      <x:c r="O5879" s="22" t="n">
        <x:v>851080.5</x:v>
      </x:c>
      <x:c r="P5879" s="14" t="n">
        <x:f>N5879/SUM(N5879:O5879)</x:f>
        <x:v>0</x:v>
      </x:c>
      <x:c r="Q5879" s="22" t="n">
        <x:v>828103.5</x:v>
      </x:c>
      <x:c r="R5879" s="22" t="n">
        <x:v>949897.125</x:v>
      </x:c>
      <x:c r="S5879" s="2" t="n">
        <x:v>2</x:v>
      </x:c>
      <x:c r="T5879" s="2" t="n">
        <x:v>1</x:v>
      </x:c>
      <x:c r="U5879" s="2" t="n">
        <x:v>0</x:v>
      </x:c>
      <x:c r="V5879" s="2" t="n">
        <x:v>2</x:v>
      </x:c>
      <x:c r="W5879" s="2" t="n">
        <x:v>2</x:v>
      </x:c>
      <x:c r="X5879" s="2" t="n">
        <x:v>2</x:v>
      </x:c>
      <x:c r="Y5879" s="2" t="n">
        <x:v>2</x:v>
      </x:c>
      <x:c r="Z5879" s="22" t="n">
        <x:v>422487</x:v>
      </x:c>
      <x:c r="AA5879" s="22" t="n">
        <x:v>368046</x:v>
      </x:c>
      <x:c r="AB5879" s="22" t="n">
        <x:v>54441</x:v>
      </x:c>
      <x:c r="AC5879" s="22" t="n">
        <x:v>0</x:v>
      </x:c>
      <x:c r="AD5879" s="22" t="n">
        <x:v>60547.5</x:v>
      </x:c>
      <x:c r="AE5879" s="2" t="n">
        <x:v>0</x:v>
      </x:c>
      <x:c r="AF5879" s="2" t="n">
        <x:v>0</x:v>
      </x:c>
    </x:row>
    <x:row r="5880" ht="23" customHeight="1">
      <x:c r="A5880" s="2" t="n">
        <x:v>5874</x:v>
      </x:c>
      <x:c r="B5880" s="24" t="n">
        <x:v>512552.7</x:v>
      </x:c>
      <x:c r="C5880" s="24" t="n">
        <x:v>453516.3</x:v>
      </x:c>
      <x:c r="D5880" s="24" t="n">
        <x:f>SUM(B5880:C5880)</x:f>
        <x:v>966069</x:v>
      </x:c>
      <x:c r="E5880" s="25" t="n">
        <x:f>B5880/D5880</x:f>
        <x:v>0.5305549603599743</x:v>
      </x:c>
      <x:c r="F5880" s="25" t="n">
        <x:f>C5880/D5880</x:f>
        <x:v>0.4694450396400257</x:v>
      </x:c>
      <x:c r="G5880" s="22" t="n">
        <x:v>1421955.4500000002</x:v>
      </x:c>
      <x:c r="H5880" s="22" t="n">
        <x:v>551815.425</x:v>
      </x:c>
      <x:c r="I5880" s="22" t="n">
        <x:f>SUM(G5880:H5880)</x:f>
        <x:v>1973770.8750000002</x:v>
      </x:c>
      <x:c r="J5880" s="22" t="n">
        <x:v>844974</x:v>
      </x:c>
      <x:c r="K5880" s="22" t="n">
        <x:v>121095</x:v>
      </x:c>
      <x:c r="L5880" s="22" t="n">
        <x:f>SUM(J5880:K5880)</x:f>
        <x:v>966069</x:v>
      </x:c>
      <x:c r="M5880" s="23" t="n">
        <x:f>D5880-L5880</x:f>
        <x:v>0</x:v>
      </x:c>
      <x:c r="N5880" s="22" t="n">
        <x:v>513173.7</x:v>
      </x:c>
      <x:c r="O5880" s="22" t="n">
        <x:v>452895.3</x:v>
      </x:c>
      <x:c r="P5880" s="14" t="n">
        <x:f>N5880/SUM(N5880:O5880)</x:f>
        <x:v>0.5311977715877437</x:v>
      </x:c>
      <x:c r="Q5880" s="22" t="n">
        <x:v>1422835.2000000002</x:v>
      </x:c>
      <x:c r="R5880" s="22" t="n">
        <x:v>551711.925</x:v>
      </x:c>
      <x:c r="S5880" s="2" t="n">
        <x:v>3</x:v>
      </x:c>
      <x:c r="T5880" s="2" t="n">
        <x:v>1</x:v>
      </x:c>
      <x:c r="U5880" s="2" t="n">
        <x:v>2</x:v>
      </x:c>
      <x:c r="V5880" s="2" t="n">
        <x:v>2</x:v>
      </x:c>
      <x:c r="W5880" s="2" t="n">
        <x:v>3</x:v>
      </x:c>
      <x:c r="X5880" s="2" t="n">
        <x:v>3</x:v>
      </x:c>
      <x:c r="Y5880" s="2" t="n">
        <x:v>3</x:v>
      </x:c>
      <x:c r="Z5880" s="22" t="n">
        <x:v>476928</x:v>
      </x:c>
      <x:c r="AA5880" s="22" t="n">
        <x:v>368046</x:v>
      </x:c>
      <x:c r="AB5880" s="22" t="n">
        <x:v>108882</x:v>
      </x:c>
      <x:c r="AC5880" s="22" t="n">
        <x:v>0</x:v>
      </x:c>
      <x:c r="AD5880" s="22" t="n">
        <x:v>121095</x:v>
      </x:c>
      <x:c r="AE5880" s="2" t="n">
        <x:v>1</x:v>
      </x:c>
      <x:c r="AF5880" s="2" t="n">
        <x:v>0</x:v>
      </x:c>
    </x:row>
    <x:row r="5881" ht="23" customHeight="1">
      <x:c r="A5881" s="2" t="n">
        <x:v>5875</x:v>
      </x:c>
      <x:c r="B5881" s="24" t="n">
        <x:v>199341</x:v>
      </x:c>
      <x:c r="C5881" s="24" t="n">
        <x:v>881716.5</x:v>
      </x:c>
      <x:c r="D5881" s="24" t="n">
        <x:f>SUM(B5881:C5881)</x:f>
        <x:v>1081057.5</x:v>
      </x:c>
      <x:c r="E5881" s="25" t="n">
        <x:f>B5881/D5881</x:f>
        <x:v>0.18439444710387745</x:v>
      </x:c>
      <x:c r="F5881" s="25" t="n">
        <x:f>C5881/D5881</x:f>
        <x:v>0.8156055528961226</x:v>
      </x:c>
      <x:c r="G5881" s="22" t="n">
        <x:v>767096.71875</x:v>
      </x:c>
      <x:c r="H5881" s="22" t="n">
        <x:v>1302819.1875</x:v>
      </x:c>
      <x:c r="I5881" s="22" t="n">
        <x:f>SUM(G5881:H5881)</x:f>
        <x:v>2069915.90625</x:v>
      </x:c>
      <x:c r="J5881" s="22" t="n">
        <x:v>899415</x:v>
      </x:c>
      <x:c r="K5881" s="22" t="n">
        <x:v>181642.5</x:v>
      </x:c>
      <x:c r="L5881" s="22" t="n">
        <x:f>SUM(J5881:K5881)</x:f>
        <x:v>1081057.5</x:v>
      </x:c>
      <x:c r="M5881" s="23" t="n">
        <x:f>D5881-L5881</x:f>
        <x:v>0</x:v>
      </x:c>
      <x:c r="N5881" s="22" t="n">
        <x:v>199341</x:v>
      </x:c>
      <x:c r="O5881" s="22" t="n">
        <x:v>881716.5</x:v>
      </x:c>
      <x:c r="P5881" s="14" t="n">
        <x:f>N5881/SUM(N5881:O5881)</x:f>
        <x:v>0.18439444710387745</x:v>
      </x:c>
      <x:c r="Q5881" s="22" t="n">
        <x:v>765156.09375</x:v>
      </x:c>
      <x:c r="R5881" s="22" t="n">
        <x:v>1303336.6875</x:v>
      </x:c>
      <x:c r="S5881" s="2" t="n">
        <x:v>2</x:v>
      </x:c>
      <x:c r="T5881" s="2" t="n">
        <x:v>3</x:v>
      </x:c>
      <x:c r="U5881" s="2" t="n">
        <x:v>1</x:v>
      </x:c>
      <x:c r="V5881" s="2" t="n">
        <x:v>3</x:v>
      </x:c>
      <x:c r="W5881" s="2" t="n">
        <x:v>4</x:v>
      </x:c>
      <x:c r="X5881" s="2" t="n">
        <x:v>4</x:v>
      </x:c>
      <x:c r="Y5881" s="2" t="n">
        <x:v>4</x:v>
      </x:c>
      <x:c r="Z5881" s="22" t="n">
        <x:v>422487</x:v>
      </x:c>
      <x:c r="AA5881" s="22" t="n">
        <x:v>476928</x:v>
      </x:c>
      <x:c r="AB5881" s="22" t="n">
        <x:v>163323</x:v>
      </x:c>
      <x:c r="AC5881" s="22" t="n">
        <x:v>121095</x:v>
      </x:c>
      <x:c r="AD5881" s="22" t="n">
        <x:v>60547.5</x:v>
      </x:c>
      <x:c r="AE5881" s="2" t="n">
        <x:v>1</x:v>
      </x:c>
      <x:c r="AF5881" s="2" t="n">
        <x:v>0</x:v>
      </x:c>
    </x:row>
    <x:row r="5882" ht="23" customHeight="1">
      <x:c r="A5882" s="2" t="n">
        <x:v>5876</x:v>
      </x:c>
      <x:c r="B5882" s="24" t="n">
        <x:v>558403.34375</x:v>
      </x:c>
      <x:c r="C5882" s="24" t="n">
        <x:v>407665.65625</x:v>
      </x:c>
      <x:c r="D5882" s="24" t="n">
        <x:f>SUM(B5882:C5882)</x:f>
        <x:v>966069</x:v>
      </x:c>
      <x:c r="E5882" s="25" t="n">
        <x:f>B5882/D5882</x:f>
        <x:v>0.5780160048091803</x:v>
      </x:c>
      <x:c r="F5882" s="25" t="n">
        <x:f>C5882/D5882</x:f>
        <x:v>0.4219839951908197</x:v>
      </x:c>
      <x:c r="G5882" s="22" t="n">
        <x:v>1157314.71875</x:v>
      </x:c>
      <x:c r="H5882" s="22" t="n">
        <x:v>660339.34375</x:v>
      </x:c>
      <x:c r="I5882" s="22" t="n">
        <x:f>SUM(G5882:H5882)</x:f>
        <x:v>1817654.0625</x:v>
      </x:c>
      <x:c r="J5882" s="22" t="n">
        <x:v>844974</x:v>
      </x:c>
      <x:c r="K5882" s="22" t="n">
        <x:v>121095</x:v>
      </x:c>
      <x:c r="L5882" s="22" t="n">
        <x:f>SUM(J5882:K5882)</x:f>
        <x:v>966069</x:v>
      </x:c>
      <x:c r="M5882" s="23" t="n">
        <x:f>D5882-L5882</x:f>
        <x:v>0</x:v>
      </x:c>
      <x:c r="N5882" s="22" t="n">
        <x:v>557497.71875</x:v>
      </x:c>
      <x:c r="O5882" s="22" t="n">
        <x:v>408571.28125</x:v>
      </x:c>
      <x:c r="P5882" s="14" t="n">
        <x:f>N5882/SUM(N5882:O5882)</x:f>
        <x:v>0.5770785717686832</x:v>
      </x:c>
      <x:c r="Q5882" s="22" t="n">
        <x:v>1155374.09375</x:v>
      </x:c>
      <x:c r="R5882" s="22" t="n">
        <x:v>661503.71875</x:v>
      </x:c>
      <x:c r="S5882" s="2" t="n">
        <x:v>2</x:v>
      </x:c>
      <x:c r="T5882" s="2" t="n">
        <x:v>2</x:v>
      </x:c>
      <x:c r="U5882" s="2" t="n">
        <x:v>1</x:v>
      </x:c>
      <x:c r="V5882" s="2" t="n">
        <x:v>2</x:v>
      </x:c>
      <x:c r="W5882" s="2" t="n">
        <x:v>3</x:v>
      </x:c>
      <x:c r="X5882" s="2" t="n">
        <x:v>3</x:v>
      </x:c>
      <x:c r="Y5882" s="2" t="n">
        <x:v>3</x:v>
      </x:c>
      <x:c r="Z5882" s="22" t="n">
        <x:v>422487</x:v>
      </x:c>
      <x:c r="AA5882" s="22" t="n">
        <x:v>422487</x:v>
      </x:c>
      <x:c r="AB5882" s="22" t="n">
        <x:v>108882</x:v>
      </x:c>
      <x:c r="AC5882" s="22" t="n">
        <x:v>60547.5</x:v>
      </x:c>
      <x:c r="AD5882" s="22" t="n">
        <x:v>60547.5</x:v>
      </x:c>
      <x:c r="AE5882" s="2" t="n">
        <x:v>0</x:v>
      </x:c>
      <x:c r="AF5882" s="2" t="n">
        <x:v>1</x:v>
      </x:c>
    </x:row>
    <x:row r="5883" ht="23" customHeight="1">
      <x:c r="A5883" s="2" t="n">
        <x:v>5877</x:v>
      </x:c>
      <x:c r="B5883" s="24" t="n">
        <x:v>0</x:v>
      </x:c>
      <x:c r="C5883" s="24" t="n">
        <x:v>851080.5</x:v>
      </x:c>
      <x:c r="D5883" s="24" t="n">
        <x:f>SUM(B5883:C5883)</x:f>
        <x:v>851080.5</x:v>
      </x:c>
      <x:c r="E5883" s="25" t="n">
        <x:f>B5883/D5883</x:f>
        <x:v>0</x:v>
      </x:c>
      <x:c r="F5883" s="25" t="n">
        <x:f>C5883/D5883</x:f>
        <x:v>1</x:v>
      </x:c>
      <x:c r="G5883" s="22" t="n">
        <x:v>92529</x:v>
      </x:c>
      <x:c r="H5883" s="22" t="n">
        <x:v>1594482.1875</x:v>
      </x:c>
      <x:c r="I5883" s="22" t="n">
        <x:f>SUM(G5883:H5883)</x:f>
        <x:v>1687011.1875</x:v>
      </x:c>
      <x:c r="J5883" s="22" t="n">
        <x:v>790533</x:v>
      </x:c>
      <x:c r="K5883" s="22" t="n">
        <x:v>60547.5</x:v>
      </x:c>
      <x:c r="L5883" s="22" t="n">
        <x:f>SUM(J5883:K5883)</x:f>
        <x:v>851080.5</x:v>
      </x:c>
      <x:c r="M5883" s="23" t="n">
        <x:f>D5883-L5883</x:f>
        <x:v>0</x:v>
      </x:c>
      <x:c r="N5883" s="22" t="n">
        <x:v>0</x:v>
      </x:c>
      <x:c r="O5883" s="22" t="n">
        <x:v>851080.5</x:v>
      </x:c>
      <x:c r="P5883" s="14" t="n">
        <x:f>N5883/SUM(N5883:O5883)</x:f>
        <x:v>0</x:v>
      </x:c>
      <x:c r="Q5883" s="22" t="n">
        <x:v>92011.5</x:v>
      </x:c>
      <x:c r="R5883" s="22" t="n">
        <x:v>1594740.9375</x:v>
      </x:c>
      <x:c r="S5883" s="2" t="n">
        <x:v>1</x:v>
      </x:c>
      <x:c r="T5883" s="2" t="n">
        <x:v>2</x:v>
      </x:c>
      <x:c r="U5883" s="2" t="n">
        <x:v>0</x:v>
      </x:c>
      <x:c r="V5883" s="2" t="n">
        <x:v>2</x:v>
      </x:c>
      <x:c r="W5883" s="2" t="n">
        <x:v>2</x:v>
      </x:c>
      <x:c r="X5883" s="2" t="n">
        <x:v>2</x:v>
      </x:c>
      <x:c r="Y5883" s="2" t="n">
        <x:v>2</x:v>
      </x:c>
      <x:c r="Z5883" s="22" t="n">
        <x:v>368046</x:v>
      </x:c>
      <x:c r="AA5883" s="22" t="n">
        <x:v>422487</x:v>
      </x:c>
      <x:c r="AB5883" s="22" t="n">
        <x:v>54441</x:v>
      </x:c>
      <x:c r="AC5883" s="22" t="n">
        <x:v>60547.5</x:v>
      </x:c>
      <x:c r="AD5883" s="22" t="n">
        <x:v>0</x:v>
      </x:c>
      <x:c r="AE5883" s="2" t="n">
        <x:v>0</x:v>
      </x:c>
      <x:c r="AF5883" s="2" t="n">
        <x:v>0</x:v>
      </x:c>
    </x:row>
    <x:row r="5884" ht="23" customHeight="1">
      <x:c r="A5884" s="2" t="n">
        <x:v>5878</x:v>
      </x:c>
      <x:c r="B5884" s="24" t="n">
        <x:v>681027.125</x:v>
      </x:c>
      <x:c r="C5884" s="24" t="n">
        <x:v>400030.37499999994</x:v>
      </x:c>
      <x:c r="D5884" s="24" t="n">
        <x:f>SUM(B5884:C5884)</x:f>
        <x:v>1081057.5</x:v>
      </x:c>
      <x:c r="E5884" s="25" t="n">
        <x:f>B5884/D5884</x:f>
        <x:v>0.6299638317110792</x:v>
      </x:c>
      <x:c r="F5884" s="25" t="n">
        <x:f>C5884/D5884</x:f>
        <x:v>0.3700361682889208</x:v>
      </x:c>
      <x:c r="G5884" s="22" t="n">
        <x:v>1448427.875</x:v>
      </x:c>
      <x:c r="H5884" s="22" t="n">
        <x:v>482994.24999999994</x:v>
      </x:c>
      <x:c r="I5884" s="22" t="n">
        <x:f>SUM(G5884:H5884)</x:f>
        <x:v>1931422.125</x:v>
      </x:c>
      <x:c r="J5884" s="22" t="n">
        <x:v>899415</x:v>
      </x:c>
      <x:c r="K5884" s="22" t="n">
        <x:v>181642.5</x:v>
      </x:c>
      <x:c r="L5884" s="22" t="n">
        <x:f>SUM(J5884:K5884)</x:f>
        <x:v>1081057.5</x:v>
      </x:c>
      <x:c r="M5884" s="23" t="n">
        <x:f>D5884-L5884</x:f>
        <x:v>0</x:v>
      </x:c>
      <x:c r="N5884" s="22" t="n">
        <x:v>681544.625</x:v>
      </x:c>
      <x:c r="O5884" s="22" t="n">
        <x:v>399512.87499999994</x:v>
      </x:c>
      <x:c r="P5884" s="14" t="n">
        <x:f>N5884/SUM(N5884:O5884)</x:f>
        <x:v>0.630442529652678</x:v>
      </x:c>
      <x:c r="Q5884" s="22" t="n">
        <x:v>1447910.375</x:v>
      </x:c>
      <x:c r="R5884" s="22" t="n">
        <x:v>482994.24999999994</x:v>
      </x:c>
      <x:c r="S5884" s="2" t="n">
        <x:v>4</x:v>
      </x:c>
      <x:c r="T5884" s="2" t="n">
        <x:v>1</x:v>
      </x:c>
      <x:c r="U5884" s="2" t="n">
        <x:v>4</x:v>
      </x:c>
      <x:c r="V5884" s="2" t="n">
        <x:v>5</x:v>
      </x:c>
      <x:c r="W5884" s="2" t="n">
        <x:v>4</x:v>
      </x:c>
      <x:c r="X5884" s="2" t="n">
        <x:v>4</x:v>
      </x:c>
      <x:c r="Y5884" s="2" t="n">
        <x:v>4</x:v>
      </x:c>
      <x:c r="Z5884" s="22" t="n">
        <x:v>531369</x:v>
      </x:c>
      <x:c r="AA5884" s="22" t="n">
        <x:v>368046</x:v>
      </x:c>
      <x:c r="AB5884" s="22" t="n">
        <x:v>163323</x:v>
      </x:c>
      <x:c r="AC5884" s="22" t="n">
        <x:v>0</x:v>
      </x:c>
      <x:c r="AD5884" s="22" t="n">
        <x:v>181642.5</x:v>
      </x:c>
      <x:c r="AE5884" s="2" t="n">
        <x:v>0</x:v>
      </x:c>
      <x:c r="AF5884" s="2" t="n">
        <x:v>1</x:v>
      </x:c>
    </x:row>
    <x:row r="5885" ht="23" customHeight="1">
      <x:c r="A5885" s="2" t="n">
        <x:v>5879</x:v>
      </x:c>
      <x:c r="B5885" s="24" t="n">
        <x:v>612022.911328125</x:v>
      </x:c>
      <x:c r="C5885" s="24" t="n">
        <x:v>469034.588671875</x:v>
      </x:c>
      <x:c r="D5885" s="24" t="n">
        <x:f>SUM(B5885:C5885)</x:f>
        <x:v>1081057.5</x:v>
      </x:c>
      <x:c r="E5885" s="25" t="n">
        <x:f>B5885/D5885</x:f>
        <x:v>0.5661335417663954</x:v>
      </x:c>
      <x:c r="F5885" s="25" t="n">
        <x:f>C5885/D5885</x:f>
        <x:v>0.4338664582336046</x:v>
      </x:c>
      <x:c r="G5885" s="22" t="n">
        <x:v>1306416.055078125</x:v>
      </x:c>
      <x:c r="H5885" s="22" t="n">
        <x:v>769201.569140625</x:v>
      </x:c>
      <x:c r="I5885" s="22" t="n">
        <x:f>SUM(G5885:H5885)</x:f>
        <x:v>2075617.62421875</x:v>
      </x:c>
      <x:c r="J5885" s="22" t="n">
        <x:v>899415</x:v>
      </x:c>
      <x:c r="K5885" s="22" t="n">
        <x:v>181642.5</x:v>
      </x:c>
      <x:c r="L5885" s="22" t="n">
        <x:f>SUM(J5885:K5885)</x:f>
        <x:v>1081057.5</x:v>
      </x:c>
      <x:c r="M5885" s="23" t="n">
        <x:f>D5885-L5885</x:f>
        <x:v>0</x:v>
      </x:c>
      <x:c r="N5885" s="22" t="n">
        <x:v>612176.544140625</x:v>
      </x:c>
      <x:c r="O5885" s="22" t="n">
        <x:v>468880.955859375</x:v>
      </x:c>
      <x:c r="P5885" s="14" t="n">
        <x:f>N5885/SUM(N5885:O5885)</x:f>
        <x:v>0.5662756552178076</x:v>
      </x:c>
      <x:c r="Q5885" s="22" t="n">
        <x:v>1305664.062890625</x:v>
      </x:c>
      <x:c r="R5885" s="22" t="n">
        <x:v>769969.733203125</x:v>
      </x:c>
      <x:c r="S5885" s="2" t="n">
        <x:v>3</x:v>
      </x:c>
      <x:c r="T5885" s="2" t="n">
        <x:v>2</x:v>
      </x:c>
      <x:c r="U5885" s="2" t="n">
        <x:v>1</x:v>
      </x:c>
      <x:c r="V5885" s="2" t="n">
        <x:v>2</x:v>
      </x:c>
      <x:c r="W5885" s="2" t="n">
        <x:v>4</x:v>
      </x:c>
      <x:c r="X5885" s="2" t="n">
        <x:v>4</x:v>
      </x:c>
      <x:c r="Y5885" s="2" t="n">
        <x:v>4</x:v>
      </x:c>
      <x:c r="Z5885" s="22" t="n">
        <x:v>476928</x:v>
      </x:c>
      <x:c r="AA5885" s="22" t="n">
        <x:v>422487</x:v>
      </x:c>
      <x:c r="AB5885" s="22" t="n">
        <x:v>163323</x:v>
      </x:c>
      <x:c r="AC5885" s="22" t="n">
        <x:v>60547.5</x:v>
      </x:c>
      <x:c r="AD5885" s="22" t="n">
        <x:v>121095</x:v>
      </x:c>
      <x:c r="AE5885" s="2" t="n">
        <x:v>1</x:v>
      </x:c>
      <x:c r="AF5885" s="2" t="n">
        <x:v>1</x:v>
      </x:c>
    </x:row>
    <x:row r="5886" ht="23" customHeight="1">
      <x:c r="A5886" s="2" t="n">
        <x:v>5880</x:v>
      </x:c>
      <x:c r="B5886" s="24" t="n">
        <x:v>851080.5</x:v>
      </x:c>
      <x:c r="C5886" s="24" t="n">
        <x:v>0</x:v>
      </x:c>
      <x:c r="D5886" s="24" t="n">
        <x:f>SUM(B5886:C5886)</x:f>
        <x:v>851080.5</x:v>
      </x:c>
      <x:c r="E5886" s="25" t="n">
        <x:f>B5886/D5886</x:f>
        <x:v>1</x:v>
      </x:c>
      <x:c r="F5886" s="25" t="n">
        <x:f>C5886/D5886</x:f>
        <x:v>0</x:v>
      </x:c>
      <x:c r="G5886" s="22" t="n">
        <x:v>1587172.5</x:v>
      </x:c>
      <x:c r="H5886" s="22" t="n">
        <x:v>144304.875</x:v>
      </x:c>
      <x:c r="I5886" s="22" t="n">
        <x:f>SUM(G5886:H5886)</x:f>
        <x:v>1731477.375</x:v>
      </x:c>
      <x:c r="J5886" s="22" t="n">
        <x:v>790533</x:v>
      </x:c>
      <x:c r="K5886" s="22" t="n">
        <x:v>60547.5</x:v>
      </x:c>
      <x:c r="L5886" s="22" t="n">
        <x:f>SUM(J5886:K5886)</x:f>
        <x:v>851080.5</x:v>
      </x:c>
      <x:c r="M5886" s="23" t="n">
        <x:f>D5886-L5886</x:f>
        <x:v>0</x:v>
      </x:c>
      <x:c r="N5886" s="22" t="n">
        <x:v>851080.5</x:v>
      </x:c>
      <x:c r="O5886" s="22" t="n">
        <x:v>0</x:v>
      </x:c>
      <x:c r="P5886" s="14" t="n">
        <x:f>N5886/SUM(N5886:O5886)</x:f>
        <x:v>1</x:v>
      </x:c>
      <x:c r="Q5886" s="22" t="n">
        <x:v>1587172.5</x:v>
      </x:c>
      <x:c r="R5886" s="22" t="n">
        <x:v>144822.375</x:v>
      </x:c>
      <x:c r="S5886" s="2" t="n">
        <x:v>2</x:v>
      </x:c>
      <x:c r="T5886" s="2" t="n">
        <x:v>1</x:v>
      </x:c>
      <x:c r="U5886" s="2" t="n">
        <x:v>3</x:v>
      </x:c>
      <x:c r="V5886" s="2" t="n">
        <x:v>0</x:v>
      </x:c>
      <x:c r="W5886" s="2" t="n">
        <x:v>2</x:v>
      </x:c>
      <x:c r="X5886" s="2" t="n">
        <x:v>2</x:v>
      </x:c>
      <x:c r="Y5886" s="2" t="n">
        <x:v>2</x:v>
      </x:c>
      <x:c r="Z5886" s="22" t="n">
        <x:v>422487</x:v>
      </x:c>
      <x:c r="AA5886" s="22" t="n">
        <x:v>368046</x:v>
      </x:c>
      <x:c r="AB5886" s="22" t="n">
        <x:v>54441</x:v>
      </x:c>
      <x:c r="AC5886" s="22" t="n">
        <x:v>0</x:v>
      </x:c>
      <x:c r="AD5886" s="22" t="n">
        <x:v>60547.5</x:v>
      </x:c>
      <x:c r="AE5886" s="2" t="n">
        <x:v>0</x:v>
      </x:c>
      <x:c r="AF5886" s="2" t="n">
        <x:v>0</x:v>
      </x:c>
    </x:row>
    <x:row r="5887" ht="23" customHeight="1">
      <x:c r="A5887" s="2" t="n">
        <x:v>5881</x:v>
      </x:c>
      <x:c r="B5887" s="24" t="n">
        <x:v>966069</x:v>
      </x:c>
      <x:c r="C5887" s="24" t="n">
        <x:v>0</x:v>
      </x:c>
      <x:c r="D5887" s="24" t="n">
        <x:f>SUM(B5887:C5887)</x:f>
        <x:v>966069</x:v>
      </x:c>
      <x:c r="E5887" s="25" t="n">
        <x:f>B5887/D5887</x:f>
        <x:v>1</x:v>
      </x:c>
      <x:c r="F5887" s="25" t="n">
        <x:f>C5887/D5887</x:f>
        <x:v>0</x:v>
      </x:c>
      <x:c r="G5887" s="22" t="n">
        <x:v>1456797</x:v>
      </x:c>
      <x:c r="H5887" s="22" t="n">
        <x:v>366308.0625</x:v>
      </x:c>
      <x:c r="I5887" s="22" t="n">
        <x:f>SUM(G5887:H5887)</x:f>
        <x:v>1823105.0625</x:v>
      </x:c>
      <x:c r="J5887" s="22" t="n">
        <x:v>844974</x:v>
      </x:c>
      <x:c r="K5887" s="22" t="n">
        <x:v>121095</x:v>
      </x:c>
      <x:c r="L5887" s="22" t="n">
        <x:f>SUM(J5887:K5887)</x:f>
        <x:v>966069</x:v>
      </x:c>
      <x:c r="M5887" s="23" t="n">
        <x:f>D5887-L5887</x:f>
        <x:v>0</x:v>
      </x:c>
      <x:c r="N5887" s="22" t="n">
        <x:v>966069</x:v>
      </x:c>
      <x:c r="O5887" s="22" t="n">
        <x:v>0</x:v>
      </x:c>
      <x:c r="P5887" s="14" t="n">
        <x:f>N5887/SUM(N5887:O5887)</x:f>
        <x:v>1</x:v>
      </x:c>
      <x:c r="Q5887" s="22" t="n">
        <x:v>1456797</x:v>
      </x:c>
      <x:c r="R5887" s="22" t="n">
        <x:v>367084.3125</x:v>
      </x:c>
      <x:c r="S5887" s="2" t="n">
        <x:v>2</x:v>
      </x:c>
      <x:c r="T5887" s="2" t="n">
        <x:v>2</x:v>
      </x:c>
      <x:c r="U5887" s="2" t="n">
        <x:v>2</x:v>
      </x:c>
      <x:c r="V5887" s="2" t="n">
        <x:v>0</x:v>
      </x:c>
      <x:c r="W5887" s="2" t="n">
        <x:v>3</x:v>
      </x:c>
      <x:c r="X5887" s="2" t="n">
        <x:v>3</x:v>
      </x:c>
      <x:c r="Y5887" s="2" t="n">
        <x:v>3</x:v>
      </x:c>
      <x:c r="Z5887" s="22" t="n">
        <x:v>422487</x:v>
      </x:c>
      <x:c r="AA5887" s="22" t="n">
        <x:v>422487</x:v>
      </x:c>
      <x:c r="AB5887" s="22" t="n">
        <x:v>108882</x:v>
      </x:c>
      <x:c r="AC5887" s="22" t="n">
        <x:v>60547.5</x:v>
      </x:c>
      <x:c r="AD5887" s="22" t="n">
        <x:v>60547.5</x:v>
      </x:c>
      <x:c r="AE5887" s="2" t="n">
        <x:v>0</x:v>
      </x:c>
      <x:c r="AF5887" s="2" t="n">
        <x:v>0</x:v>
      </x:c>
    </x:row>
    <x:row r="5888" ht="23" customHeight="1">
      <x:c r="A5888" s="2" t="n">
        <x:v>5882</x:v>
      </x:c>
      <x:c r="B5888" s="24" t="n">
        <x:v>851080.5</x:v>
      </x:c>
      <x:c r="C5888" s="24" t="n">
        <x:v>0</x:v>
      </x:c>
      <x:c r="D5888" s="24" t="n">
        <x:f>SUM(B5888:C5888)</x:f>
        <x:v>851080.5</x:v>
      </x:c>
      <x:c r="E5888" s="25" t="n">
        <x:f>B5888/D5888</x:f>
        <x:v>1</x:v>
      </x:c>
      <x:c r="F5888" s="25" t="n">
        <x:f>C5888/D5888</x:f>
        <x:v>0</x:v>
      </x:c>
      <x:c r="G5888" s="22" t="n">
        <x:v>1695355.875</x:v>
      </x:c>
      <x:c r="H5888" s="22" t="n">
        <x:v>0</x:v>
      </x:c>
      <x:c r="I5888" s="22" t="n">
        <x:f>SUM(G5888:H5888)</x:f>
        <x:v>1695355.875</x:v>
      </x:c>
      <x:c r="J5888" s="22" t="n">
        <x:v>790533</x:v>
      </x:c>
      <x:c r="K5888" s="22" t="n">
        <x:v>60547.5</x:v>
      </x:c>
      <x:c r="L5888" s="22" t="n">
        <x:f>SUM(J5888:K5888)</x:f>
        <x:v>851080.5</x:v>
      </x:c>
      <x:c r="M5888" s="23" t="n">
        <x:f>D5888-L5888</x:f>
        <x:v>0</x:v>
      </x:c>
      <x:c r="N5888" s="22" t="n">
        <x:v>851080.5</x:v>
      </x:c>
      <x:c r="O5888" s="22" t="n">
        <x:v>0</x:v>
      </x:c>
      <x:c r="P5888" s="14" t="n">
        <x:f>N5888/SUM(N5888:O5888)</x:f>
        <x:v>1</x:v>
      </x:c>
      <x:c r="Q5888" s="22" t="n">
        <x:v>1694320.875</x:v>
      </x:c>
      <x:c r="R5888" s="22" t="n">
        <x:v>0</x:v>
      </x:c>
      <x:c r="S5888" s="2" t="n">
        <x:v>2</x:v>
      </x:c>
      <x:c r="T5888" s="2" t="n">
        <x:v>1</x:v>
      </x:c>
      <x:c r="U5888" s="2" t="n">
        <x:v>2</x:v>
      </x:c>
      <x:c r="V5888" s="2" t="n">
        <x:v>0</x:v>
      </x:c>
      <x:c r="W5888" s="2" t="n">
        <x:v>2</x:v>
      </x:c>
      <x:c r="X5888" s="2" t="n">
        <x:v>2</x:v>
      </x:c>
      <x:c r="Y5888" s="2" t="n">
        <x:v>2</x:v>
      </x:c>
      <x:c r="Z5888" s="22" t="n">
        <x:v>422487</x:v>
      </x:c>
      <x:c r="AA5888" s="22" t="n">
        <x:v>368046</x:v>
      </x:c>
      <x:c r="AB5888" s="22" t="n">
        <x:v>54441</x:v>
      </x:c>
      <x:c r="AC5888" s="22" t="n">
        <x:v>0</x:v>
      </x:c>
      <x:c r="AD5888" s="22" t="n">
        <x:v>60547.5</x:v>
      </x:c>
      <x:c r="AE5888" s="2" t="n">
        <x:v>0</x:v>
      </x:c>
      <x:c r="AF5888" s="2" t="n">
        <x:v>0</x:v>
      </x:c>
    </x:row>
    <x:row r="5889" ht="23" customHeight="1">
      <x:c r="A5889" s="2" t="n">
        <x:v>5883</x:v>
      </x:c>
      <x:c r="B5889" s="24" t="n">
        <x:v>724551.75</x:v>
      </x:c>
      <x:c r="C5889" s="24" t="n">
        <x:v>241517.25</x:v>
      </x:c>
      <x:c r="D5889" s="24" t="n">
        <x:f>SUM(B5889:C5889)</x:f>
        <x:v>966069</x:v>
      </x:c>
      <x:c r="E5889" s="25" t="n">
        <x:f>B5889/D5889</x:f>
        <x:v>0.75</x:v>
      </x:c>
      <x:c r="F5889" s="25" t="n">
        <x:f>C5889/D5889</x:f>
        <x:v>0.25</x:v>
      </x:c>
      <x:c r="G5889" s="22" t="n">
        <x:v>1476298.125</x:v>
      </x:c>
      <x:c r="H5889" s="22" t="n">
        <x:v>339816.375</x:v>
      </x:c>
      <x:c r="I5889" s="22" t="n">
        <x:f>SUM(G5889:H5889)</x:f>
        <x:v>1816114.5</x:v>
      </x:c>
      <x:c r="J5889" s="22" t="n">
        <x:v>844974</x:v>
      </x:c>
      <x:c r="K5889" s="22" t="n">
        <x:v>121095</x:v>
      </x:c>
      <x:c r="L5889" s="22" t="n">
        <x:f>SUM(J5889:K5889)</x:f>
        <x:v>966069</x:v>
      </x:c>
      <x:c r="M5889" s="23" t="n">
        <x:f>D5889-L5889</x:f>
        <x:v>0</x:v>
      </x:c>
      <x:c r="N5889" s="22" t="n">
        <x:v>724551.75</x:v>
      </x:c>
      <x:c r="O5889" s="22" t="n">
        <x:v>241517.25</x:v>
      </x:c>
      <x:c r="P5889" s="14" t="n">
        <x:f>N5889/SUM(N5889:O5889)</x:f>
        <x:v>0.75</x:v>
      </x:c>
      <x:c r="Q5889" s="22" t="n">
        <x:v>1475780.625</x:v>
      </x:c>
      <x:c r="R5889" s="22" t="n">
        <x:v>340333.875</x:v>
      </x:c>
      <x:c r="S5889" s="2" t="n">
        <x:v>3</x:v>
      </x:c>
      <x:c r="T5889" s="2" t="n">
        <x:v>1</x:v>
      </x:c>
      <x:c r="U5889" s="2" t="n">
        <x:v>3</x:v>
      </x:c>
      <x:c r="V5889" s="2" t="n">
        <x:v>2</x:v>
      </x:c>
      <x:c r="W5889" s="2" t="n">
        <x:v>3</x:v>
      </x:c>
      <x:c r="X5889" s="2" t="n">
        <x:v>3</x:v>
      </x:c>
      <x:c r="Y5889" s="2" t="n">
        <x:v>3</x:v>
      </x:c>
      <x:c r="Z5889" s="22" t="n">
        <x:v>476928</x:v>
      </x:c>
      <x:c r="AA5889" s="22" t="n">
        <x:v>368046</x:v>
      </x:c>
      <x:c r="AB5889" s="22" t="n">
        <x:v>108882</x:v>
      </x:c>
      <x:c r="AC5889" s="22" t="n">
        <x:v>0</x:v>
      </x:c>
      <x:c r="AD5889" s="22" t="n">
        <x:v>121095</x:v>
      </x:c>
      <x:c r="AE5889" s="2" t="n">
        <x:v>0</x:v>
      </x:c>
      <x:c r="AF5889" s="2" t="n">
        <x:v>0</x:v>
      </x:c>
    </x:row>
    <x:row r="5890" ht="23" customHeight="1">
      <x:c r="A5890" s="2" t="n">
        <x:v>5884</x:v>
      </x:c>
      <x:c r="B5890" s="24" t="n">
        <x:v>805057.5</x:v>
      </x:c>
      <x:c r="C5890" s="24" t="n">
        <x:v>161011.5</x:v>
      </x:c>
      <x:c r="D5890" s="24" t="n">
        <x:f>SUM(B5890:C5890)</x:f>
        <x:v>966069</x:v>
      </x:c>
      <x:c r="E5890" s="25" t="n">
        <x:f>B5890/D5890</x:f>
        <x:v>0.8333333333333334</x:v>
      </x:c>
      <x:c r="F5890" s="25" t="n">
        <x:f>C5890/D5890</x:f>
        <x:v>0.16666666666666666</x:v>
      </x:c>
      <x:c r="G5890" s="22" t="n">
        <x:v>1003725.75</x:v>
      </x:c>
      <x:c r="H5890" s="22" t="n">
        <x:v>904413.1875</x:v>
      </x:c>
      <x:c r="I5890" s="22" t="n">
        <x:f>SUM(G5890:H5890)</x:f>
        <x:v>1908138.9375</x:v>
      </x:c>
      <x:c r="J5890" s="22" t="n">
        <x:v>844974</x:v>
      </x:c>
      <x:c r="K5890" s="22" t="n">
        <x:v>121095</x:v>
      </x:c>
      <x:c r="L5890" s="22" t="n">
        <x:f>SUM(J5890:K5890)</x:f>
        <x:v>966069</x:v>
      </x:c>
      <x:c r="M5890" s="23" t="n">
        <x:f>D5890-L5890</x:f>
        <x:v>0</x:v>
      </x:c>
      <x:c r="N5890" s="22" t="n">
        <x:v>805057.5</x:v>
      </x:c>
      <x:c r="O5890" s="22" t="n">
        <x:v>161011.5</x:v>
      </x:c>
      <x:c r="P5890" s="14" t="n">
        <x:f>N5890/SUM(N5890:O5890)</x:f>
        <x:v>0.8333333333333334</x:v>
      </x:c>
      <x:c r="Q5890" s="22" t="n">
        <x:v>1002690.75</x:v>
      </x:c>
      <x:c r="R5890" s="22" t="n">
        <x:v>904671.9375</x:v>
      </x:c>
      <x:c r="S5890" s="2" t="n">
        <x:v>1</x:v>
      </x:c>
      <x:c r="T5890" s="2" t="n">
        <x:v>3</x:v>
      </x:c>
      <x:c r="U5890" s="2" t="n">
        <x:v>2</x:v>
      </x:c>
      <x:c r="V5890" s="2" t="n">
        <x:v>1</x:v>
      </x:c>
      <x:c r="W5890" s="2" t="n">
        <x:v>3</x:v>
      </x:c>
      <x:c r="X5890" s="2" t="n">
        <x:v>3</x:v>
      </x:c>
      <x:c r="Y5890" s="2" t="n">
        <x:v>3</x:v>
      </x:c>
      <x:c r="Z5890" s="22" t="n">
        <x:v>368046</x:v>
      </x:c>
      <x:c r="AA5890" s="22" t="n">
        <x:v>476928</x:v>
      </x:c>
      <x:c r="AB5890" s="22" t="n">
        <x:v>108882</x:v>
      </x:c>
      <x:c r="AC5890" s="22" t="n">
        <x:v>121095</x:v>
      </x:c>
      <x:c r="AD5890" s="22" t="n">
        <x:v>0</x:v>
      </x:c>
      <x:c r="AE5890" s="2" t="n">
        <x:v>0</x:v>
      </x:c>
      <x:c r="AF5890" s="2" t="n">
        <x:v>0</x:v>
      </x:c>
    </x:row>
    <x:row r="5891" ht="23" customHeight="1">
      <x:c r="A5891" s="2" t="n">
        <x:v>5885</x:v>
      </x:c>
      <x:c r="B5891" s="24" t="n">
        <x:v>546603.625</x:v>
      </x:c>
      <x:c r="C5891" s="24" t="n">
        <x:v>419465.375</x:v>
      </x:c>
      <x:c r="D5891" s="24" t="n">
        <x:f>SUM(B5891:C5891)</x:f>
        <x:v>966069</x:v>
      </x:c>
      <x:c r="E5891" s="25" t="n">
        <x:f>B5891/D5891</x:f>
        <x:v>0.5658018474870843</x:v>
      </x:c>
      <x:c r="F5891" s="25" t="n">
        <x:f>C5891/D5891</x:f>
        <x:v>0.43419815251291577</x:v>
      </x:c>
      <x:c r="G5891" s="22" t="n">
        <x:v>1145515</x:v>
      </x:c>
      <x:c r="H5891" s="22" t="n">
        <x:v>858390.1875</x:v>
      </x:c>
      <x:c r="I5891" s="22" t="n">
        <x:f>SUM(G5891:H5891)</x:f>
        <x:v>2003905.1875</x:v>
      </x:c>
      <x:c r="J5891" s="22" t="n">
        <x:v>844974</x:v>
      </x:c>
      <x:c r="K5891" s="22" t="n">
        <x:v>121095</x:v>
      </x:c>
      <x:c r="L5891" s="22" t="n">
        <x:f>SUM(J5891:K5891)</x:f>
        <x:v>966069</x:v>
      </x:c>
      <x:c r="M5891" s="23" t="n">
        <x:f>D5891-L5891</x:f>
        <x:v>0</x:v>
      </x:c>
      <x:c r="N5891" s="22" t="n">
        <x:v>547121.125</x:v>
      </x:c>
      <x:c r="O5891" s="22" t="n">
        <x:v>418947.875</x:v>
      </x:c>
      <x:c r="P5891" s="14" t="n">
        <x:f>N5891/SUM(N5891:O5891)</x:f>
        <x:v>0.5663375235102255</x:v>
      </x:c>
      <x:c r="Q5891" s="22" t="n">
        <x:v>1144997.5</x:v>
      </x:c>
      <x:c r="R5891" s="22" t="n">
        <x:v>858648.9375</x:v>
      </x:c>
      <x:c r="S5891" s="2" t="n">
        <x:v>2</x:v>
      </x:c>
      <x:c r="T5891" s="2" t="n">
        <x:v>2</x:v>
      </x:c>
      <x:c r="U5891" s="2" t="n">
        <x:v>1</x:v>
      </x:c>
      <x:c r="V5891" s="2" t="n">
        <x:v>2</x:v>
      </x:c>
      <x:c r="W5891" s="2" t="n">
        <x:v>3</x:v>
      </x:c>
      <x:c r="X5891" s="2" t="n">
        <x:v>3</x:v>
      </x:c>
      <x:c r="Y5891" s="2" t="n">
        <x:v>3</x:v>
      </x:c>
      <x:c r="Z5891" s="22" t="n">
        <x:v>422487</x:v>
      </x:c>
      <x:c r="AA5891" s="22" t="n">
        <x:v>422487</x:v>
      </x:c>
      <x:c r="AB5891" s="22" t="n">
        <x:v>108882</x:v>
      </x:c>
      <x:c r="AC5891" s="22" t="n">
        <x:v>60547.5</x:v>
      </x:c>
      <x:c r="AD5891" s="22" t="n">
        <x:v>60547.5</x:v>
      </x:c>
      <x:c r="AE5891" s="2" t="n">
        <x:v>1</x:v>
      </x:c>
      <x:c r="AF5891" s="2" t="n">
        <x:v>0</x:v>
      </x:c>
    </x:row>
    <x:row r="5892" ht="23" customHeight="1">
      <x:c r="A5892" s="2" t="n">
        <x:v>5886</x:v>
      </x:c>
      <x:c r="B5892" s="24" t="n">
        <x:v>567387</x:v>
      </x:c>
      <x:c r="C5892" s="24" t="n">
        <x:v>283693.5</x:v>
      </x:c>
      <x:c r="D5892" s="24" t="n">
        <x:f>SUM(B5892:C5892)</x:f>
        <x:v>851080.5</x:v>
      </x:c>
      <x:c r="E5892" s="25" t="n">
        <x:f>B5892/D5892</x:f>
        <x:v>0.6666666666666666</x:v>
      </x:c>
      <x:c r="F5892" s="25" t="n">
        <x:f>C5892/D5892</x:f>
        <x:v>0.3333333333333333</x:v>
      </x:c>
      <x:c r="G5892" s="22" t="n">
        <x:v>1303479</x:v>
      </x:c>
      <x:c r="H5892" s="22" t="n">
        <x:v>427998.375</x:v>
      </x:c>
      <x:c r="I5892" s="22" t="n">
        <x:f>SUM(G5892:H5892)</x:f>
        <x:v>1731477.375</x:v>
      </x:c>
      <x:c r="J5892" s="22" t="n">
        <x:v>790533</x:v>
      </x:c>
      <x:c r="K5892" s="22" t="n">
        <x:v>60547.5</x:v>
      </x:c>
      <x:c r="L5892" s="22" t="n">
        <x:f>SUM(J5892:K5892)</x:f>
        <x:v>851080.5</x:v>
      </x:c>
      <x:c r="M5892" s="23" t="n">
        <x:f>D5892-L5892</x:f>
        <x:v>0</x:v>
      </x:c>
      <x:c r="N5892" s="22" t="n">
        <x:v>567387</x:v>
      </x:c>
      <x:c r="O5892" s="22" t="n">
        <x:v>283693.5</x:v>
      </x:c>
      <x:c r="P5892" s="14" t="n">
        <x:f>N5892/SUM(N5892:O5892)</x:f>
        <x:v>0.6666666666666666</x:v>
      </x:c>
      <x:c r="Q5892" s="22" t="n">
        <x:v>1303479</x:v>
      </x:c>
      <x:c r="R5892" s="22" t="n">
        <x:v>428515.875</x:v>
      </x:c>
      <x:c r="S5892" s="2" t="n">
        <x:v>2</x:v>
      </x:c>
      <x:c r="T5892" s="2" t="n">
        <x:v>1</x:v>
      </x:c>
      <x:c r="U5892" s="2" t="n">
        <x:v>1</x:v>
      </x:c>
      <x:c r="V5892" s="2" t="n">
        <x:v>1</x:v>
      </x:c>
      <x:c r="W5892" s="2" t="n">
        <x:v>2</x:v>
      </x:c>
      <x:c r="X5892" s="2" t="n">
        <x:v>2</x:v>
      </x:c>
      <x:c r="Y5892" s="2" t="n">
        <x:v>2</x:v>
      </x:c>
      <x:c r="Z5892" s="22" t="n">
        <x:v>422487</x:v>
      </x:c>
      <x:c r="AA5892" s="22" t="n">
        <x:v>368046</x:v>
      </x:c>
      <x:c r="AB5892" s="22" t="n">
        <x:v>54441</x:v>
      </x:c>
      <x:c r="AC5892" s="22" t="n">
        <x:v>0</x:v>
      </x:c>
      <x:c r="AD5892" s="22" t="n">
        <x:v>60547.5</x:v>
      </x:c>
      <x:c r="AE5892" s="2" t="n">
        <x:v>0</x:v>
      </x:c>
      <x:c r="AF5892" s="2" t="n">
        <x:v>0</x:v>
      </x:c>
    </x:row>
    <x:row r="5893" ht="23" customHeight="1">
      <x:c r="A5893" s="2" t="n">
        <x:v>5887</x:v>
      </x:c>
      <x:c r="B5893" s="24" t="n">
        <x:v>643590.3125</x:v>
      </x:c>
      <x:c r="C5893" s="24" t="n">
        <x:v>437467.1875</x:v>
      </x:c>
      <x:c r="D5893" s="24" t="n">
        <x:f>SUM(B5893:C5893)</x:f>
        <x:v>1081057.5</x:v>
      </x:c>
      <x:c r="E5893" s="25" t="n">
        <x:f>B5893/D5893</x:f>
        <x:v>0.5953340247859157</x:v>
      </x:c>
      <x:c r="F5893" s="25" t="n">
        <x:f>C5893/D5893</x:f>
        <x:v>0.4046659752140844</x:v>
      </x:c>
      <x:c r="G5893" s="22" t="n">
        <x:v>643590.3125</x:v>
      </x:c>
      <x:c r="H5893" s="22" t="n">
        <x:v>1344296.8124999998</x:v>
      </x:c>
      <x:c r="I5893" s="22" t="n">
        <x:f>SUM(G5893:H5893)</x:f>
        <x:v>1987887.1249999998</x:v>
      </x:c>
      <x:c r="J5893" s="22" t="n">
        <x:v>899415</x:v>
      </x:c>
      <x:c r="K5893" s="22" t="n">
        <x:v>181642.5</x:v>
      </x:c>
      <x:c r="L5893" s="22" t="n">
        <x:f>SUM(J5893:K5893)</x:f>
        <x:v>1081057.5</x:v>
      </x:c>
      <x:c r="M5893" s="23" t="n">
        <x:f>D5893-L5893</x:f>
        <x:v>0</x:v>
      </x:c>
      <x:c r="N5893" s="22" t="n">
        <x:v>642986.5625</x:v>
      </x:c>
      <x:c r="O5893" s="22" t="n">
        <x:v>438070.9375</x:v>
      </x:c>
      <x:c r="P5893" s="14" t="n">
        <x:f>N5893/SUM(N5893:O5893)</x:f>
        <x:v>0.5947755438540503</x:v>
      </x:c>
      <x:c r="Q5893" s="22" t="n">
        <x:v>642986.5625</x:v>
      </x:c>
      <x:c r="R5893" s="22" t="n">
        <x:v>1345331.8124999998</x:v>
      </x:c>
      <x:c r="S5893" s="2" t="n">
        <x:v>1</x:v>
      </x:c>
      <x:c r="T5893" s="2" t="n">
        <x:v>4</x:v>
      </x:c>
      <x:c r="U5893" s="2" t="n">
        <x:v>2</x:v>
      </x:c>
      <x:c r="V5893" s="2" t="n">
        <x:v>5</x:v>
      </x:c>
      <x:c r="W5893" s="2" t="n">
        <x:v>4</x:v>
      </x:c>
      <x:c r="X5893" s="2" t="n">
        <x:v>4</x:v>
      </x:c>
      <x:c r="Y5893" s="2" t="n">
        <x:v>4</x:v>
      </x:c>
      <x:c r="Z5893" s="22" t="n">
        <x:v>368046</x:v>
      </x:c>
      <x:c r="AA5893" s="22" t="n">
        <x:v>531369</x:v>
      </x:c>
      <x:c r="AB5893" s="22" t="n">
        <x:v>163323</x:v>
      </x:c>
      <x:c r="AC5893" s="22" t="n">
        <x:v>181642.5</x:v>
      </x:c>
      <x:c r="AD5893" s="22" t="n">
        <x:v>0</x:v>
      </x:c>
      <x:c r="AE5893" s="2" t="n">
        <x:v>1</x:v>
      </x:c>
      <x:c r="AF5893" s="2" t="n">
        <x:v>0</x:v>
      </x:c>
    </x:row>
    <x:row r="5894" ht="23" customHeight="1">
      <x:c r="A5894" s="2" t="n">
        <x:v>5888</x:v>
      </x:c>
      <x:c r="B5894" s="24" t="n">
        <x:v>0</x:v>
      </x:c>
      <x:c r="C5894" s="24" t="n">
        <x:v>851080.5</x:v>
      </x:c>
      <x:c r="D5894" s="24" t="n">
        <x:f>SUM(B5894:C5894)</x:f>
        <x:v>851080.5</x:v>
      </x:c>
      <x:c r="E5894" s="25" t="n">
        <x:f>B5894/D5894</x:f>
        <x:v>0</x:v>
      </x:c>
      <x:c r="F5894" s="25" t="n">
        <x:f>C5894/D5894</x:f>
        <x:v>1</x:v>
      </x:c>
      <x:c r="G5894" s="22" t="n">
        <x:v>0</x:v>
      </x:c>
      <x:c r="H5894" s="22" t="n">
        <x:v>1640229.1875</x:v>
      </x:c>
      <x:c r="I5894" s="22" t="n">
        <x:f>SUM(G5894:H5894)</x:f>
        <x:v>1640229.1875</x:v>
      </x:c>
      <x:c r="J5894" s="22" t="n">
        <x:v>790533</x:v>
      </x:c>
      <x:c r="K5894" s="22" t="n">
        <x:v>60547.5</x:v>
      </x:c>
      <x:c r="L5894" s="22" t="n">
        <x:f>SUM(J5894:K5894)</x:f>
        <x:v>851080.5</x:v>
      </x:c>
      <x:c r="M5894" s="23" t="n">
        <x:f>D5894-L5894</x:f>
        <x:v>0</x:v>
      </x:c>
      <x:c r="N5894" s="22" t="n">
        <x:v>0</x:v>
      </x:c>
      <x:c r="O5894" s="22" t="n">
        <x:v>851080.5</x:v>
      </x:c>
      <x:c r="P5894" s="14" t="n">
        <x:f>N5894/SUM(N5894:O5894)</x:f>
        <x:v>0</x:v>
      </x:c>
      <x:c r="Q5894" s="22" t="n">
        <x:v>0</x:v>
      </x:c>
      <x:c r="R5894" s="22" t="n">
        <x:v>1640746.6875</x:v>
      </x:c>
      <x:c r="S5894" s="2" t="n">
        <x:v>1</x:v>
      </x:c>
      <x:c r="T5894" s="2" t="n">
        <x:v>2</x:v>
      </x:c>
      <x:c r="U5894" s="2" t="n">
        <x:v>0</x:v>
      </x:c>
      <x:c r="V5894" s="2" t="n">
        <x:v>2</x:v>
      </x:c>
      <x:c r="W5894" s="2" t="n">
        <x:v>2</x:v>
      </x:c>
      <x:c r="X5894" s="2" t="n">
        <x:v>2</x:v>
      </x:c>
      <x:c r="Y5894" s="2" t="n">
        <x:v>2</x:v>
      </x:c>
      <x:c r="Z5894" s="22" t="n">
        <x:v>368046</x:v>
      </x:c>
      <x:c r="AA5894" s="22" t="n">
        <x:v>422487</x:v>
      </x:c>
      <x:c r="AB5894" s="22" t="n">
        <x:v>54441</x:v>
      </x:c>
      <x:c r="AC5894" s="22" t="n">
        <x:v>60547.5</x:v>
      </x:c>
      <x:c r="AD5894" s="22" t="n">
        <x:v>0</x:v>
      </x:c>
      <x:c r="AE5894" s="2" t="n">
        <x:v>0</x:v>
      </x:c>
      <x:c r="AF5894" s="2" t="n">
        <x:v>0</x:v>
      </x:c>
    </x:row>
    <x:row r="5895" ht="23" customHeight="1">
      <x:c r="A5895" s="2" t="n">
        <x:v>5889</x:v>
      </x:c>
      <x:c r="B5895" s="24" t="n">
        <x:v>0</x:v>
      </x:c>
      <x:c r="C5895" s="24" t="n">
        <x:v>851080.5</x:v>
      </x:c>
      <x:c r="D5895" s="24" t="n">
        <x:f>SUM(B5895:C5895)</x:f>
        <x:v>851080.5</x:v>
      </x:c>
      <x:c r="E5895" s="25" t="n">
        <x:f>B5895/D5895</x:f>
        <x:v>0</x:v>
      </x:c>
      <x:c r="F5895" s="25" t="n">
        <x:f>C5895/D5895</x:f>
        <x:v>1</x:v>
      </x:c>
      <x:c r="G5895" s="22" t="n">
        <x:v>0</x:v>
      </x:c>
      <x:c r="H5895" s="22" t="n">
        <x:v>1640229.1875</x:v>
      </x:c>
      <x:c r="I5895" s="22" t="n">
        <x:f>SUM(G5895:H5895)</x:f>
        <x:v>1640229.1875</x:v>
      </x:c>
      <x:c r="J5895" s="22" t="n">
        <x:v>790533</x:v>
      </x:c>
      <x:c r="K5895" s="22" t="n">
        <x:v>60547.5</x:v>
      </x:c>
      <x:c r="L5895" s="22" t="n">
        <x:f>SUM(J5895:K5895)</x:f>
        <x:v>851080.5</x:v>
      </x:c>
      <x:c r="M5895" s="23" t="n">
        <x:f>D5895-L5895</x:f>
        <x:v>0</x:v>
      </x:c>
      <x:c r="N5895" s="22" t="n">
        <x:v>0</x:v>
      </x:c>
      <x:c r="O5895" s="22" t="n">
        <x:v>851080.5</x:v>
      </x:c>
      <x:c r="P5895" s="14" t="n">
        <x:f>N5895/SUM(N5895:O5895)</x:f>
        <x:v>0</x:v>
      </x:c>
      <x:c r="Q5895" s="22" t="n">
        <x:v>0</x:v>
      </x:c>
      <x:c r="R5895" s="22" t="n">
        <x:v>1640746.6875</x:v>
      </x:c>
      <x:c r="S5895" s="2" t="n">
        <x:v>1</x:v>
      </x:c>
      <x:c r="T5895" s="2" t="n">
        <x:v>2</x:v>
      </x:c>
      <x:c r="U5895" s="2" t="n">
        <x:v>0</x:v>
      </x:c>
      <x:c r="V5895" s="2" t="n">
        <x:v>1</x:v>
      </x:c>
      <x:c r="W5895" s="2" t="n">
        <x:v>2</x:v>
      </x:c>
      <x:c r="X5895" s="2" t="n">
        <x:v>2</x:v>
      </x:c>
      <x:c r="Y5895" s="2" t="n">
        <x:v>2</x:v>
      </x:c>
      <x:c r="Z5895" s="22" t="n">
        <x:v>368046</x:v>
      </x:c>
      <x:c r="AA5895" s="22" t="n">
        <x:v>422487</x:v>
      </x:c>
      <x:c r="AB5895" s="22" t="n">
        <x:v>54441</x:v>
      </x:c>
      <x:c r="AC5895" s="22" t="n">
        <x:v>60547.5</x:v>
      </x:c>
      <x:c r="AD5895" s="22" t="n">
        <x:v>0</x:v>
      </x:c>
      <x:c r="AE5895" s="2" t="n">
        <x:v>0</x:v>
      </x:c>
      <x:c r="AF5895" s="2" t="n">
        <x:v>0</x:v>
      </x:c>
    </x:row>
    <x:row r="5896" ht="23" customHeight="1">
      <x:c r="A5896" s="2" t="n">
        <x:v>5890</x:v>
      </x:c>
      <x:c r="B5896" s="24" t="n">
        <x:v>893998.5</x:v>
      </x:c>
      <x:c r="C5896" s="24" t="n">
        <x:v>72070.5</x:v>
      </x:c>
      <x:c r="D5896" s="24" t="n">
        <x:f>SUM(B5896:C5896)</x:f>
        <x:v>966069</x:v>
      </x:c>
      <x:c r="E5896" s="25" t="n">
        <x:f>B5896/D5896</x:f>
        <x:v>0.9253981858438683</x:v>
      </x:c>
      <x:c r="F5896" s="25" t="n">
        <x:f>C5896/D5896</x:f>
        <x:v>0.07460181415613171</x:v>
      </x:c>
      <x:c r="G5896" s="22" t="n">
        <x:v>1475849.625</x:v>
      </x:c>
      <x:c r="H5896" s="22" t="n">
        <x:v>363181.5</x:v>
      </x:c>
      <x:c r="I5896" s="22" t="n">
        <x:f>SUM(G5896:H5896)</x:f>
        <x:v>1839031.125</x:v>
      </x:c>
      <x:c r="J5896" s="22" t="n">
        <x:v>844974</x:v>
      </x:c>
      <x:c r="K5896" s="22" t="n">
        <x:v>121095</x:v>
      </x:c>
      <x:c r="L5896" s="22" t="n">
        <x:f>SUM(J5896:K5896)</x:f>
        <x:v>966069</x:v>
      </x:c>
      <x:c r="M5896" s="23" t="n">
        <x:f>D5896-L5896</x:f>
        <x:v>0</x:v>
      </x:c>
      <x:c r="N5896" s="22" t="n">
        <x:v>893998.5</x:v>
      </x:c>
      <x:c r="O5896" s="22" t="n">
        <x:v>72070.5</x:v>
      </x:c>
      <x:c r="P5896" s="14" t="n">
        <x:f>N5896/SUM(N5896:O5896)</x:f>
        <x:v>0.9253981858438683</x:v>
      </x:c>
      <x:c r="Q5896" s="22" t="n">
        <x:v>1474814.625</x:v>
      </x:c>
      <x:c r="R5896" s="22" t="n">
        <x:v>363440.25</x:v>
      </x:c>
      <x:c r="S5896" s="2" t="n">
        <x:v>2</x:v>
      </x:c>
      <x:c r="T5896" s="2" t="n">
        <x:v>2</x:v>
      </x:c>
      <x:c r="U5896" s="2" t="n">
        <x:v>3</x:v>
      </x:c>
      <x:c r="V5896" s="2" t="n">
        <x:v>1</x:v>
      </x:c>
      <x:c r="W5896" s="2" t="n">
        <x:v>3</x:v>
      </x:c>
      <x:c r="X5896" s="2" t="n">
        <x:v>3</x:v>
      </x:c>
      <x:c r="Y5896" s="2" t="n">
        <x:v>3</x:v>
      </x:c>
      <x:c r="Z5896" s="22" t="n">
        <x:v>422487</x:v>
      </x:c>
      <x:c r="AA5896" s="22" t="n">
        <x:v>422487</x:v>
      </x:c>
      <x:c r="AB5896" s="22" t="n">
        <x:v>108882</x:v>
      </x:c>
      <x:c r="AC5896" s="22" t="n">
        <x:v>60547.5</x:v>
      </x:c>
      <x:c r="AD5896" s="22" t="n">
        <x:v>60547.5</x:v>
      </x:c>
      <x:c r="AE5896" s="2" t="n">
        <x:v>0</x:v>
      </x:c>
      <x:c r="AF5896" s="2" t="n">
        <x:v>0</x:v>
      </x:c>
    </x:row>
    <x:row r="5897" ht="23" customHeight="1">
      <x:c r="A5897" s="2" t="n">
        <x:v>5891</x:v>
      </x:c>
      <x:c r="B5897" s="24" t="n">
        <x:v>523122.63750000007</x:v>
      </x:c>
      <x:c r="C5897" s="24" t="n">
        <x:v>557934.8624999999</x:v>
      </x:c>
      <x:c r="D5897" s="24" t="n">
        <x:f>SUM(B5897:C5897)</x:f>
        <x:v>1081057.5</x:v>
      </x:c>
      <x:c r="E5897" s="25" t="n">
        <x:f>B5897/D5897</x:f>
        <x:v>0.4838989947343227</x:v>
      </x:c>
      <x:c r="F5897" s="25" t="n">
        <x:f>C5897/D5897</x:f>
        <x:v>0.5161010052656773</x:v>
      </x:c>
      <x:c r="G5897" s="22" t="n">
        <x:v>1111996.2375000003</x:v>
      </x:c>
      <x:c r="H5897" s="22" t="n">
        <x:v>974964.8249999998</x:v>
      </x:c>
      <x:c r="I5897" s="22" t="n">
        <x:f>SUM(G5897:H5897)</x:f>
        <x:v>2086961.0625</x:v>
      </x:c>
      <x:c r="J5897" s="22" t="n">
        <x:v>899415</x:v>
      </x:c>
      <x:c r="K5897" s="22" t="n">
        <x:v>181642.5</x:v>
      </x:c>
      <x:c r="L5897" s="22" t="n">
        <x:f>SUM(J5897:K5897)</x:f>
        <x:v>1081057.5</x:v>
      </x:c>
      <x:c r="M5897" s="23" t="n">
        <x:f>D5897-L5897</x:f>
        <x:v>0</x:v>
      </x:c>
      <x:c r="N5897" s="22" t="n">
        <x:v>522777.63750000007</x:v>
      </x:c>
      <x:c r="O5897" s="22" t="n">
        <x:v>558279.8624999999</x:v>
      </x:c>
      <x:c r="P5897" s="14" t="n">
        <x:f>N5897/SUM(N5897:O5897)</x:f>
        <x:v>0.4835798627732568</x:v>
      </x:c>
      <x:c r="Q5897" s="22" t="n">
        <x:v>1111651.2375000003</x:v>
      </x:c>
      <x:c r="R5897" s="22" t="n">
        <x:v>977121.0749999998</x:v>
      </x:c>
      <x:c r="S5897" s="2" t="n">
        <x:v>3</x:v>
      </x:c>
      <x:c r="T5897" s="2" t="n">
        <x:v>2</x:v>
      </x:c>
      <x:c r="U5897" s="2" t="n">
        <x:v>3</x:v>
      </x:c>
      <x:c r="V5897" s="2" t="n">
        <x:v>4</x:v>
      </x:c>
      <x:c r="W5897" s="2" t="n">
        <x:v>4</x:v>
      </x:c>
      <x:c r="X5897" s="2" t="n">
        <x:v>4</x:v>
      </x:c>
      <x:c r="Y5897" s="2" t="n">
        <x:v>4</x:v>
      </x:c>
      <x:c r="Z5897" s="22" t="n">
        <x:v>476928</x:v>
      </x:c>
      <x:c r="AA5897" s="22" t="n">
        <x:v>422487</x:v>
      </x:c>
      <x:c r="AB5897" s="22" t="n">
        <x:v>163323</x:v>
      </x:c>
      <x:c r="AC5897" s="22" t="n">
        <x:v>60547.5</x:v>
      </x:c>
      <x:c r="AD5897" s="22" t="n">
        <x:v>121095</x:v>
      </x:c>
      <x:c r="AE5897" s="2" t="n">
        <x:v>1</x:v>
      </x:c>
      <x:c r="AF5897" s="2" t="n">
        <x:v>1</x:v>
      </x:c>
    </x:row>
    <x:row r="5898" ht="23" customHeight="1">
      <x:c r="A5898" s="2" t="n">
        <x:v>5892</x:v>
      </x:c>
      <x:c r="B5898" s="24" t="n">
        <x:v>0</x:v>
      </x:c>
      <x:c r="C5898" s="24" t="n">
        <x:v>851080.5</x:v>
      </x:c>
      <x:c r="D5898" s="24" t="n">
        <x:f>SUM(B5898:C5898)</x:f>
        <x:v>851080.5</x:v>
      </x:c>
      <x:c r="E5898" s="25" t="n">
        <x:f>B5898/D5898</x:f>
        <x:v>0</x:v>
      </x:c>
      <x:c r="F5898" s="25" t="n">
        <x:f>C5898/D5898</x:f>
        <x:v>1</x:v>
      </x:c>
      <x:c r="G5898" s="22" t="n">
        <x:v>736092</x:v>
      </x:c>
      <x:c r="H5898" s="22" t="n">
        <x:v>995385.375</x:v>
      </x:c>
      <x:c r="I5898" s="22" t="n">
        <x:f>SUM(G5898:H5898)</x:f>
        <x:v>1731477.375</x:v>
      </x:c>
      <x:c r="J5898" s="22" t="n">
        <x:v>790533</x:v>
      </x:c>
      <x:c r="K5898" s="22" t="n">
        <x:v>60547.5</x:v>
      </x:c>
      <x:c r="L5898" s="22" t="n">
        <x:f>SUM(J5898:K5898)</x:f>
        <x:v>851080.5</x:v>
      </x:c>
      <x:c r="M5898" s="23" t="n">
        <x:f>D5898-L5898</x:f>
        <x:v>0</x:v>
      </x:c>
      <x:c r="N5898" s="22" t="n">
        <x:v>0</x:v>
      </x:c>
      <x:c r="O5898" s="22" t="n">
        <x:v>851080.5</x:v>
      </x:c>
      <x:c r="P5898" s="14" t="n">
        <x:f>N5898/SUM(N5898:O5898)</x:f>
        <x:v>0</x:v>
      </x:c>
      <x:c r="Q5898" s="22" t="n">
        <x:v>736092</x:v>
      </x:c>
      <x:c r="R5898" s="22" t="n">
        <x:v>995902.875</x:v>
      </x:c>
      <x:c r="S5898" s="2" t="n">
        <x:v>2</x:v>
      </x:c>
      <x:c r="T5898" s="2" t="n">
        <x:v>1</x:v>
      </x:c>
      <x:c r="U5898" s="2" t="n">
        <x:v>0</x:v>
      </x:c>
      <x:c r="V5898" s="2" t="n">
        <x:v>1</x:v>
      </x:c>
      <x:c r="W5898" s="2" t="n">
        <x:v>2</x:v>
      </x:c>
      <x:c r="X5898" s="2" t="n">
        <x:v>2</x:v>
      </x:c>
      <x:c r="Y5898" s="2" t="n">
        <x:v>2</x:v>
      </x:c>
      <x:c r="Z5898" s="22" t="n">
        <x:v>422487</x:v>
      </x:c>
      <x:c r="AA5898" s="22" t="n">
        <x:v>368046</x:v>
      </x:c>
      <x:c r="AB5898" s="22" t="n">
        <x:v>54441</x:v>
      </x:c>
      <x:c r="AC5898" s="22" t="n">
        <x:v>0</x:v>
      </x:c>
      <x:c r="AD5898" s="22" t="n">
        <x:v>60547.5</x:v>
      </x:c>
      <x:c r="AE5898" s="2" t="n">
        <x:v>0</x:v>
      </x:c>
      <x:c r="AF5898" s="2" t="n">
        <x:v>0</x:v>
      </x:c>
    </x:row>
    <x:row r="5899" ht="23" customHeight="1">
      <x:c r="A5899" s="2" t="n">
        <x:v>5893</x:v>
      </x:c>
      <x:c r="B5899" s="24" t="n">
        <x:v>632397.65</x:v>
      </x:c>
      <x:c r="C5899" s="24" t="n">
        <x:v>448659.85</x:v>
      </x:c>
      <x:c r="D5899" s="24" t="n">
        <x:f>SUM(B5899:C5899)</x:f>
        <x:v>1081057.5</x:v>
      </x:c>
      <x:c r="E5899" s="25" t="n">
        <x:f>B5899/D5899</x:f>
        <x:v>0.5849805861390351</x:v>
      </x:c>
      <x:c r="F5899" s="25" t="n">
        <x:f>C5899/D5899</x:f>
        <x:v>0.4150194138609648</x:v>
      </x:c>
      <x:c r="G5899" s="22" t="n">
        <x:v>1290266.50625</x:v>
      </x:c>
      <x:c r="H5899" s="22" t="n">
        <x:v>800578.825</x:v>
      </x:c>
      <x:c r="I5899" s="22" t="n">
        <x:f>SUM(G5899:H5899)</x:f>
        <x:v>2090845.33125</x:v>
      </x:c>
      <x:c r="J5899" s="22" t="n">
        <x:v>899415</x:v>
      </x:c>
      <x:c r="K5899" s="22" t="n">
        <x:v>181642.5</x:v>
      </x:c>
      <x:c r="L5899" s="22" t="n">
        <x:f>SUM(J5899:K5899)</x:f>
        <x:v>1081057.5</x:v>
      </x:c>
      <x:c r="M5899" s="23" t="n">
        <x:f>D5899-L5899</x:f>
        <x:v>0</x:v>
      </x:c>
      <x:c r="N5899" s="22" t="n">
        <x:v>632685.15</x:v>
      </x:c>
      <x:c r="O5899" s="22" t="n">
        <x:v>448372.35</x:v>
      </x:c>
      <x:c r="P5899" s="14" t="n">
        <x:f>N5899/SUM(N5899:O5899)</x:f>
        <x:v>0.5852465294399234</x:v>
      </x:c>
      <x:c r="Q5899" s="22" t="n">
        <x:v>1290144.31875</x:v>
      </x:c>
      <x:c r="R5899" s="22" t="n">
        <x:v>801498.825</x:v>
      </x:c>
      <x:c r="S5899" s="2" t="n">
        <x:v>3</x:v>
      </x:c>
      <x:c r="T5899" s="2" t="n">
        <x:v>2</x:v>
      </x:c>
      <x:c r="U5899" s="2" t="n">
        <x:v>2</x:v>
      </x:c>
      <x:c r="V5899" s="2" t="n">
        <x:v>3</x:v>
      </x:c>
      <x:c r="W5899" s="2" t="n">
        <x:v>4</x:v>
      </x:c>
      <x:c r="X5899" s="2" t="n">
        <x:v>4</x:v>
      </x:c>
      <x:c r="Y5899" s="2" t="n">
        <x:v>4</x:v>
      </x:c>
      <x:c r="Z5899" s="22" t="n">
        <x:v>476928</x:v>
      </x:c>
      <x:c r="AA5899" s="22" t="n">
        <x:v>422487</x:v>
      </x:c>
      <x:c r="AB5899" s="22" t="n">
        <x:v>163323</x:v>
      </x:c>
      <x:c r="AC5899" s="22" t="n">
        <x:v>60547.5</x:v>
      </x:c>
      <x:c r="AD5899" s="22" t="n">
        <x:v>121095</x:v>
      </x:c>
      <x:c r="AE5899" s="2" t="n">
        <x:v>1</x:v>
      </x:c>
      <x:c r="AF5899" s="2" t="n">
        <x:v>0</x:v>
      </x:c>
    </x:row>
    <x:row r="5900" ht="23" customHeight="1">
      <x:c r="A5900" s="2" t="n">
        <x:v>5894</x:v>
      </x:c>
      <x:c r="B5900" s="24" t="n">
        <x:v>869462.1000000001</x:v>
      </x:c>
      <x:c r="C5900" s="24" t="n">
        <x:v>96606.90000000001</x:v>
      </x:c>
      <x:c r="D5900" s="24" t="n">
        <x:f>SUM(B5900:C5900)</x:f>
        <x:v>966069.0000000001</x:v>
      </x:c>
      <x:c r="E5900" s="25" t="n">
        <x:f>B5900/D5900</x:f>
        <x:v>0.9</x:v>
      </x:c>
      <x:c r="F5900" s="25" t="n">
        <x:f>C5900/D5900</x:f>
        <x:v>0.09999999999999999</x:v>
      </x:c>
      <x:c r="G5900" s="22" t="n">
        <x:v>975601.3500000001</x:v>
      </x:c>
      <x:c r="H5900" s="22" t="n">
        <x:v>885755.5875</x:v>
      </x:c>
      <x:c r="I5900" s="22" t="n">
        <x:f>SUM(G5900:H5900)</x:f>
        <x:v>1861356.9375</x:v>
      </x:c>
      <x:c r="J5900" s="22" t="n">
        <x:v>844974</x:v>
      </x:c>
      <x:c r="K5900" s="22" t="n">
        <x:v>121095</x:v>
      </x:c>
      <x:c r="L5900" s="22" t="n">
        <x:f>SUM(J5900:K5900)</x:f>
        <x:v>966069</x:v>
      </x:c>
      <x:c r="M5900" s="23" t="n">
        <x:f>D5900-L5900</x:f>
        <x:v>1.1641532182693481e-10</x:v>
      </x:c>
      <x:c r="N5900" s="22" t="n">
        <x:v>869462.1000000001</x:v>
      </x:c>
      <x:c r="O5900" s="22" t="n">
        <x:v>96606.90000000001</x:v>
      </x:c>
      <x:c r="P5900" s="14" t="n">
        <x:f>N5900/SUM(N5900:O5900)</x:f>
        <x:v>0.9</x:v>
      </x:c>
      <x:c r="Q5900" s="22" t="n">
        <x:v>975083.8500000001</x:v>
      </x:c>
      <x:c r="R5900" s="22" t="n">
        <x:v>886273.0875</x:v>
      </x:c>
      <x:c r="S5900" s="2" t="n">
        <x:v>1</x:v>
      </x:c>
      <x:c r="T5900" s="2" t="n">
        <x:v>3</x:v>
      </x:c>
      <x:c r="U5900" s="2" t="n">
        <x:v>4</x:v>
      </x:c>
      <x:c r="V5900" s="2" t="n">
        <x:v>1</x:v>
      </x:c>
      <x:c r="W5900" s="2" t="n">
        <x:v>3</x:v>
      </x:c>
      <x:c r="X5900" s="2" t="n">
        <x:v>3</x:v>
      </x:c>
      <x:c r="Y5900" s="2" t="n">
        <x:v>3</x:v>
      </x:c>
      <x:c r="Z5900" s="22" t="n">
        <x:v>368046</x:v>
      </x:c>
      <x:c r="AA5900" s="22" t="n">
        <x:v>476928</x:v>
      </x:c>
      <x:c r="AB5900" s="22" t="n">
        <x:v>108882</x:v>
      </x:c>
      <x:c r="AC5900" s="22" t="n">
        <x:v>121095</x:v>
      </x:c>
      <x:c r="AD5900" s="22" t="n">
        <x:v>0</x:v>
      </x:c>
      <x:c r="AE5900" s="2" t="n">
        <x:v>0</x:v>
      </x:c>
      <x:c r="AF5900" s="2" t="n">
        <x:v>0</x:v>
      </x:c>
    </x:row>
    <x:row r="5901" ht="23" customHeight="1">
      <x:c r="A5901" s="2" t="n">
        <x:v>5895</x:v>
      </x:c>
      <x:c r="B5901" s="24" t="n">
        <x:v>518414.25</x:v>
      </x:c>
      <x:c r="C5901" s="24" t="n">
        <x:v>447654.75</x:v>
      </x:c>
      <x:c r="D5901" s="24" t="n">
        <x:f>SUM(B5901:C5901)</x:f>
        <x:v>966069</x:v>
      </x:c>
      <x:c r="E5901" s="25" t="n">
        <x:f>B5901/D5901</x:f>
        <x:v>0.5366223841154203</x:v>
      </x:c>
      <x:c r="F5901" s="25" t="n">
        <x:f>C5901/D5901</x:f>
        <x:v>0.46337761588457965</x:v>
      </x:c>
      <x:c r="G5901" s="22" t="n">
        <x:v>624553.5</x:v>
      </x:c>
      <x:c r="H5901" s="22" t="n">
        <x:v>1272183.1875</x:v>
      </x:c>
      <x:c r="I5901" s="22" t="n">
        <x:f>SUM(G5901:H5901)</x:f>
        <x:v>1896736.6875</x:v>
      </x:c>
      <x:c r="J5901" s="22" t="n">
        <x:v>844974</x:v>
      </x:c>
      <x:c r="K5901" s="22" t="n">
        <x:v>121095</x:v>
      </x:c>
      <x:c r="L5901" s="22" t="n">
        <x:f>SUM(J5901:K5901)</x:f>
        <x:v>966069</x:v>
      </x:c>
      <x:c r="M5901" s="23" t="n">
        <x:f>D5901-L5901</x:f>
        <x:v>0</x:v>
      </x:c>
      <x:c r="N5901" s="22" t="n">
        <x:v>518241.75</x:v>
      </x:c>
      <x:c r="O5901" s="22" t="n">
        <x:v>447827.25</x:v>
      </x:c>
      <x:c r="P5901" s="14" t="n">
        <x:f>N5901/SUM(N5901:O5901)</x:f>
        <x:v>0.53644382544104</x:v>
      </x:c>
      <x:c r="Q5901" s="22" t="n">
        <x:v>623863.5</x:v>
      </x:c>
      <x:c r="R5901" s="22" t="n">
        <x:v>1272700.6875</x:v>
      </x:c>
      <x:c r="S5901" s="2" t="n">
        <x:v>1</x:v>
      </x:c>
      <x:c r="T5901" s="2" t="n">
        <x:v>3</x:v>
      </x:c>
      <x:c r="U5901" s="2" t="n">
        <x:v>2</x:v>
      </x:c>
      <x:c r="V5901" s="2" t="n">
        <x:v>2</x:v>
      </x:c>
      <x:c r="W5901" s="2" t="n">
        <x:v>3</x:v>
      </x:c>
      <x:c r="X5901" s="2" t="n">
        <x:v>3</x:v>
      </x:c>
      <x:c r="Y5901" s="2" t="n">
        <x:v>3</x:v>
      </x:c>
      <x:c r="Z5901" s="22" t="n">
        <x:v>368046</x:v>
      </x:c>
      <x:c r="AA5901" s="22" t="n">
        <x:v>476928</x:v>
      </x:c>
      <x:c r="AB5901" s="22" t="n">
        <x:v>108882</x:v>
      </x:c>
      <x:c r="AC5901" s="22" t="n">
        <x:v>121095</x:v>
      </x:c>
      <x:c r="AD5901" s="22" t="n">
        <x:v>0</x:v>
      </x:c>
      <x:c r="AE5901" s="2" t="n">
        <x:v>1</x:v>
      </x:c>
      <x:c r="AF5901" s="2" t="n">
        <x:v>0</x:v>
      </x:c>
    </x:row>
    <x:row r="5902" ht="23" customHeight="1">
      <x:c r="A5902" s="2" t="n">
        <x:v>5896</x:v>
      </x:c>
      <x:c r="B5902" s="24" t="n">
        <x:v>862697.34</x:v>
      </x:c>
      <x:c r="C5902" s="24" t="n">
        <x:v>218360.15999999997</x:v>
      </x:c>
      <x:c r="D5902" s="24" t="n">
        <x:f>SUM(B5902:C5902)</x:f>
        <x:v>1081057.5</x:v>
      </x:c>
      <x:c r="E5902" s="25" t="n">
        <x:f>B5902/D5902</x:f>
        <x:v>0.7980124461464816</x:v>
      </x:c>
      <x:c r="F5902" s="25" t="n">
        <x:f>C5902/D5902</x:f>
        <x:v>0.2019875538535184</x:v>
      </x:c>
      <x:c r="G5902" s="22" t="n">
        <x:v>1467225.3149999997</x:v>
      </x:c>
      <x:c r="H5902" s="22" t="n">
        <x:v>461986.2225</x:v>
      </x:c>
      <x:c r="I5902" s="22" t="n">
        <x:f>SUM(G5902:H5902)</x:f>
        <x:v>1929211.5374999996</x:v>
      </x:c>
      <x:c r="J5902" s="22" t="n">
        <x:v>899415</x:v>
      </x:c>
      <x:c r="K5902" s="22" t="n">
        <x:v>181642.5</x:v>
      </x:c>
      <x:c r="L5902" s="22" t="n">
        <x:f>SUM(J5902:K5902)</x:f>
        <x:v>1081057.5</x:v>
      </x:c>
      <x:c r="M5902" s="23" t="n">
        <x:f>D5902-L5902</x:f>
        <x:v>0</x:v>
      </x:c>
      <x:c r="N5902" s="22" t="n">
        <x:v>862697.34</x:v>
      </x:c>
      <x:c r="O5902" s="22" t="n">
        <x:v>218360.15999999997</x:v>
      </x:c>
      <x:c r="P5902" s="14" t="n">
        <x:f>N5902/SUM(N5902:O5902)</x:f>
        <x:v>0.7980124461464816</x:v>
      </x:c>
      <x:c r="Q5902" s="22" t="n">
        <x:v>1466707.8149999997</x:v>
      </x:c>
      <x:c r="R5902" s="22" t="n">
        <x:v>462762.4725</x:v>
      </x:c>
      <x:c r="S5902" s="2" t="n">
        <x:v>3</x:v>
      </x:c>
      <x:c r="T5902" s="2" t="n">
        <x:v>2</x:v>
      </x:c>
      <x:c r="U5902" s="2" t="n">
        <x:v>5</x:v>
      </x:c>
      <x:c r="V5902" s="2" t="n">
        <x:v>2</x:v>
      </x:c>
      <x:c r="W5902" s="2" t="n">
        <x:v>4</x:v>
      </x:c>
      <x:c r="X5902" s="2" t="n">
        <x:v>4</x:v>
      </x:c>
      <x:c r="Y5902" s="2" t="n">
        <x:v>4</x:v>
      </x:c>
      <x:c r="Z5902" s="22" t="n">
        <x:v>476928</x:v>
      </x:c>
      <x:c r="AA5902" s="22" t="n">
        <x:v>422487</x:v>
      </x:c>
      <x:c r="AB5902" s="22" t="n">
        <x:v>163323</x:v>
      </x:c>
      <x:c r="AC5902" s="22" t="n">
        <x:v>60547.5</x:v>
      </x:c>
      <x:c r="AD5902" s="22" t="n">
        <x:v>121095</x:v>
      </x:c>
      <x:c r="AE5902" s="2" t="n">
        <x:v>0</x:v>
      </x:c>
      <x:c r="AF5902" s="2" t="n">
        <x:v>0</x:v>
      </x:c>
    </x:row>
    <x:row r="5903" ht="23" customHeight="1">
      <x:c r="A5903" s="2" t="n">
        <x:v>5897</x:v>
      </x:c>
      <x:c r="B5903" s="24" t="n">
        <x:v>241517.25</x:v>
      </x:c>
      <x:c r="C5903" s="24" t="n">
        <x:v>724551.75</x:v>
      </x:c>
      <x:c r="D5903" s="24" t="n">
        <x:f>SUM(B5903:C5903)</x:f>
        <x:v>966069</x:v>
      </x:c>
      <x:c r="E5903" s="25" t="n">
        <x:f>B5903/D5903</x:f>
        <x:v>0.25</x:v>
      </x:c>
      <x:c r="F5903" s="25" t="n">
        <x:f>C5903/D5903</x:f>
        <x:v>0.75</x:v>
      </x:c>
      <x:c r="G5903" s="22" t="n">
        <x:v>334046.25</x:v>
      </x:c>
      <x:c r="H5903" s="22" t="n">
        <x:v>1475263.125</x:v>
      </x:c>
      <x:c r="I5903" s="22" t="n">
        <x:f>SUM(G5903:H5903)</x:f>
        <x:v>1809309.375</x:v>
      </x:c>
      <x:c r="J5903" s="22" t="n">
        <x:v>844974</x:v>
      </x:c>
      <x:c r="K5903" s="22" t="n">
        <x:v>121095</x:v>
      </x:c>
      <x:c r="L5903" s="22" t="n">
        <x:f>SUM(J5903:K5903)</x:f>
        <x:v>966069</x:v>
      </x:c>
      <x:c r="M5903" s="23" t="n">
        <x:f>D5903-L5903</x:f>
        <x:v>0</x:v>
      </x:c>
      <x:c r="N5903" s="22" t="n">
        <x:v>241517.25</x:v>
      </x:c>
      <x:c r="O5903" s="22" t="n">
        <x:v>724551.75</x:v>
      </x:c>
      <x:c r="P5903" s="14" t="n">
        <x:f>N5903/SUM(N5903:O5903)</x:f>
        <x:v>0.25</x:v>
      </x:c>
      <x:c r="Q5903" s="22" t="n">
        <x:v>333528.75</x:v>
      </x:c>
      <x:c r="R5903" s="22" t="n">
        <x:v>1475780.625</x:v>
      </x:c>
      <x:c r="S5903" s="2" t="n">
        <x:v>1</x:v>
      </x:c>
      <x:c r="T5903" s="2" t="n">
        <x:v>3</x:v>
      </x:c>
      <x:c r="U5903" s="2" t="n">
        <x:v>1</x:v>
      </x:c>
      <x:c r="V5903" s="2" t="n">
        <x:v>5</x:v>
      </x:c>
      <x:c r="W5903" s="2" t="n">
        <x:v>3</x:v>
      </x:c>
      <x:c r="X5903" s="2" t="n">
        <x:v>3</x:v>
      </x:c>
      <x:c r="Y5903" s="2" t="n">
        <x:v>3</x:v>
      </x:c>
      <x:c r="Z5903" s="22" t="n">
        <x:v>368046</x:v>
      </x:c>
      <x:c r="AA5903" s="22" t="n">
        <x:v>476928</x:v>
      </x:c>
      <x:c r="AB5903" s="22" t="n">
        <x:v>108882</x:v>
      </x:c>
      <x:c r="AC5903" s="22" t="n">
        <x:v>121095</x:v>
      </x:c>
      <x:c r="AD5903" s="22" t="n">
        <x:v>0</x:v>
      </x:c>
      <x:c r="AE5903" s="2" t="n">
        <x:v>0</x:v>
      </x:c>
      <x:c r="AF5903" s="2" t="n">
        <x:v>0</x:v>
      </x:c>
    </x:row>
    <x:row r="5904" ht="23" customHeight="1">
      <x:c r="A5904" s="2" t="n">
        <x:v>5898</x:v>
      </x:c>
      <x:c r="B5904" s="24" t="n">
        <x:v>809360.94375</x:v>
      </x:c>
      <x:c r="C5904" s="24" t="n">
        <x:v>271696.55625</x:v>
      </x:c>
      <x:c r="D5904" s="24" t="n">
        <x:f>SUM(B5904:C5904)</x:f>
        <x:v>1081057.5</x:v>
      </x:c>
      <x:c r="E5904" s="25" t="n">
        <x:f>B5904/D5904</x:f>
        <x:v>0.7486752034466252</x:v>
      </x:c>
      <x:c r="F5904" s="25" t="n">
        <x:f>C5904/D5904</x:f>
        <x:v>0.25132479655337486</x:v>
      </x:c>
      <x:c r="G5904" s="22" t="n">
        <x:v>1177406.9437499999</x:v>
      </x:c>
      <x:c r="H5904" s="22" t="n">
        <x:v>876582.9</x:v>
      </x:c>
      <x:c r="I5904" s="22" t="n">
        <x:f>SUM(G5904:H5904)</x:f>
        <x:v>2053989.84375</x:v>
      </x:c>
      <x:c r="J5904" s="22" t="n">
        <x:v>899415</x:v>
      </x:c>
      <x:c r="K5904" s="22" t="n">
        <x:v>181642.5</x:v>
      </x:c>
      <x:c r="L5904" s="22" t="n">
        <x:f>SUM(J5904:K5904)</x:f>
        <x:v>1081057.5</x:v>
      </x:c>
      <x:c r="M5904" s="23" t="n">
        <x:f>D5904-L5904</x:f>
        <x:v>0</x:v>
      </x:c>
      <x:c r="N5904" s="22" t="n">
        <x:v>808455.31875</x:v>
      </x:c>
      <x:c r="O5904" s="22" t="n">
        <x:v>272602.18125</x:v>
      </x:c>
      <x:c r="P5904" s="14" t="n">
        <x:f>N5904/SUM(N5904:O5904)</x:f>
        <x:v>0.7478374820488272</x:v>
      </x:c>
      <x:c r="Q5904" s="22" t="n">
        <x:v>1176501.3187499999</x:v>
      </x:c>
      <x:c r="R5904" s="22" t="n">
        <x:v>877617.9</x:v>
      </x:c>
      <x:c r="S5904" s="2" t="n">
        <x:v>2</x:v>
      </x:c>
      <x:c r="T5904" s="2" t="n">
        <x:v>3</x:v>
      </x:c>
      <x:c r="U5904" s="2" t="n">
        <x:v>4</x:v>
      </x:c>
      <x:c r="V5904" s="2" t="n">
        <x:v>2</x:v>
      </x:c>
      <x:c r="W5904" s="2" t="n">
        <x:v>4</x:v>
      </x:c>
      <x:c r="X5904" s="2" t="n">
        <x:v>4</x:v>
      </x:c>
      <x:c r="Y5904" s="2" t="n">
        <x:v>4</x:v>
      </x:c>
      <x:c r="Z5904" s="22" t="n">
        <x:v>422487</x:v>
      </x:c>
      <x:c r="AA5904" s="22" t="n">
        <x:v>476928</x:v>
      </x:c>
      <x:c r="AB5904" s="22" t="n">
        <x:v>163323</x:v>
      </x:c>
      <x:c r="AC5904" s="22" t="n">
        <x:v>121095</x:v>
      </x:c>
      <x:c r="AD5904" s="22" t="n">
        <x:v>60547.5</x:v>
      </x:c>
      <x:c r="AE5904" s="2" t="n">
        <x:v>1</x:v>
      </x:c>
      <x:c r="AF5904" s="2" t="n">
        <x:v>0</x:v>
      </x:c>
    </x:row>
    <x:row r="5905" ht="23" customHeight="1">
      <x:c r="A5905" s="2" t="n">
        <x:v>5899</x:v>
      </x:c>
      <x:c r="B5905" s="24" t="n">
        <x:v>570621.375</x:v>
      </x:c>
      <x:c r="C5905" s="24" t="n">
        <x:v>395447.625</x:v>
      </x:c>
      <x:c r="D5905" s="24" t="n">
        <x:f>SUM(B5905:C5905)</x:f>
        <x:v>966069</x:v>
      </x:c>
      <x:c r="E5905" s="25" t="n">
        <x:f>B5905/D5905</x:f>
        <x:v>0.5906631669166488</x:v>
      </x:c>
      <x:c r="F5905" s="25" t="n">
        <x:f>C5905/D5905</x:f>
        <x:v>0.40933683308335117</x:v>
      </x:c>
      <x:c r="G5905" s="22" t="n">
        <x:v>1502483.625</x:v>
      </x:c>
      <x:c r="H5905" s="22" t="n">
        <x:v>447999.75</x:v>
      </x:c>
      <x:c r="I5905" s="22" t="n">
        <x:f>SUM(G5905:H5905)</x:f>
        <x:v>1950483.375</x:v>
      </x:c>
      <x:c r="J5905" s="22" t="n">
        <x:v>844974</x:v>
      </x:c>
      <x:c r="K5905" s="22" t="n">
        <x:v>121095</x:v>
      </x:c>
      <x:c r="L5905" s="22" t="n">
        <x:f>SUM(J5905:K5905)</x:f>
        <x:v>966069</x:v>
      </x:c>
      <x:c r="M5905" s="23" t="n">
        <x:f>D5905-L5905</x:f>
        <x:v>0</x:v>
      </x:c>
      <x:c r="N5905" s="22" t="n">
        <x:v>571052.625</x:v>
      </x:c>
      <x:c r="O5905" s="22" t="n">
        <x:v>395016.375</x:v>
      </x:c>
      <x:c r="P5905" s="14" t="n">
        <x:f>N5905/SUM(N5905:O5905)</x:f>
        <x:v>0.5911095636025998</x:v>
      </x:c>
      <x:c r="Q5905" s="22" t="n">
        <x:v>1502311.125</x:v>
      </x:c>
      <x:c r="R5905" s="22" t="n">
        <x:v>447827.25</x:v>
      </x:c>
      <x:c r="S5905" s="2" t="n">
        <x:v>3</x:v>
      </x:c>
      <x:c r="T5905" s="2" t="n">
        <x:v>1</x:v>
      </x:c>
      <x:c r="U5905" s="2" t="n">
        <x:v>3</x:v>
      </x:c>
      <x:c r="V5905" s="2" t="n">
        <x:v>3</x:v>
      </x:c>
      <x:c r="W5905" s="2" t="n">
        <x:v>3</x:v>
      </x:c>
      <x:c r="X5905" s="2" t="n">
        <x:v>3</x:v>
      </x:c>
      <x:c r="Y5905" s="2" t="n">
        <x:v>3</x:v>
      </x:c>
      <x:c r="Z5905" s="22" t="n">
        <x:v>476928</x:v>
      </x:c>
      <x:c r="AA5905" s="22" t="n">
        <x:v>368046</x:v>
      </x:c>
      <x:c r="AB5905" s="22" t="n">
        <x:v>108882</x:v>
      </x:c>
      <x:c r="AC5905" s="22" t="n">
        <x:v>0</x:v>
      </x:c>
      <x:c r="AD5905" s="22" t="n">
        <x:v>121095</x:v>
      </x:c>
      <x:c r="AE5905" s="2" t="n">
        <x:v>1</x:v>
      </x:c>
      <x:c r="AF5905" s="2" t="n">
        <x:v>0</x:v>
      </x:c>
    </x:row>
    <x:row r="5906" ht="23" customHeight="1">
      <x:c r="A5906" s="2" t="n">
        <x:v>5900</x:v>
      </x:c>
      <x:c r="B5906" s="24" t="n">
        <x:v>869462.1</x:v>
      </x:c>
      <x:c r="C5906" s="24" t="n">
        <x:v>96606.9</x:v>
      </x:c>
      <x:c r="D5906" s="24" t="n">
        <x:f>SUM(B5906:C5906)</x:f>
        <x:v>966069</x:v>
      </x:c>
      <x:c r="E5906" s="25" t="n">
        <x:f>B5906/D5906</x:f>
        <x:v>0.9</x:v>
      </x:c>
      <x:c r="F5906" s="25" t="n">
        <x:f>C5906/D5906</x:f>
        <x:v>0.09999999999999999</x:v>
      </x:c>
      <x:c r="G5906" s="22" t="n">
        <x:v>1713737.475</x:v>
      </x:c>
      <x:c r="H5906" s="22" t="n">
        <x:v>149159.025</x:v>
      </x:c>
      <x:c r="I5906" s="22" t="n">
        <x:f>SUM(G5906:H5906)</x:f>
        <x:v>1862896.5</x:v>
      </x:c>
      <x:c r="J5906" s="22" t="n">
        <x:v>844974</x:v>
      </x:c>
      <x:c r="K5906" s="22" t="n">
        <x:v>121095</x:v>
      </x:c>
      <x:c r="L5906" s="22" t="n">
        <x:f>SUM(J5906:K5906)</x:f>
        <x:v>966069</x:v>
      </x:c>
      <x:c r="M5906" s="23" t="n">
        <x:f>D5906-L5906</x:f>
        <x:v>0</x:v>
      </x:c>
      <x:c r="N5906" s="22" t="n">
        <x:v>869462.1</x:v>
      </x:c>
      <x:c r="O5906" s="22" t="n">
        <x:v>96606.9</x:v>
      </x:c>
      <x:c r="P5906" s="14" t="n">
        <x:f>N5906/SUM(N5906:O5906)</x:f>
        <x:v>0.9</x:v>
      </x:c>
      <x:c r="Q5906" s="22" t="n">
        <x:v>1712702.475</x:v>
      </x:c>
      <x:c r="R5906" s="22" t="n">
        <x:v>149417.775</x:v>
      </x:c>
      <x:c r="S5906" s="2" t="n">
        <x:v>3</x:v>
      </x:c>
      <x:c r="T5906" s="2" t="n">
        <x:v>1</x:v>
      </x:c>
      <x:c r="U5906" s="2" t="n">
        <x:v>4</x:v>
      </x:c>
      <x:c r="V5906" s="2" t="n">
        <x:v>1</x:v>
      </x:c>
      <x:c r="W5906" s="2" t="n">
        <x:v>3</x:v>
      </x:c>
      <x:c r="X5906" s="2" t="n">
        <x:v>3</x:v>
      </x:c>
      <x:c r="Y5906" s="2" t="n">
        <x:v>3</x:v>
      </x:c>
      <x:c r="Z5906" s="22" t="n">
        <x:v>476928</x:v>
      </x:c>
      <x:c r="AA5906" s="22" t="n">
        <x:v>368046</x:v>
      </x:c>
      <x:c r="AB5906" s="22" t="n">
        <x:v>108882</x:v>
      </x:c>
      <x:c r="AC5906" s="22" t="n">
        <x:v>0</x:v>
      </x:c>
      <x:c r="AD5906" s="22" t="n">
        <x:v>121095</x:v>
      </x:c>
      <x:c r="AE5906" s="2" t="n">
        <x:v>0</x:v>
      </x:c>
      <x:c r="AF5906" s="2" t="n">
        <x:v>0</x:v>
      </x:c>
    </x:row>
    <x:row r="5907" ht="23" customHeight="1">
      <x:c r="A5907" s="2" t="n">
        <x:v>5901</x:v>
      </x:c>
      <x:c r="B5907" s="24" t="n">
        <x:v>851080.5</x:v>
      </x:c>
      <x:c r="C5907" s="24" t="n">
        <x:v>0</x:v>
      </x:c>
      <x:c r="D5907" s="24" t="n">
        <x:f>SUM(B5907:C5907)</x:f>
        <x:v>851080.5</x:v>
      </x:c>
      <x:c r="E5907" s="25" t="n">
        <x:f>B5907/D5907</x:f>
        <x:v>1</x:v>
      </x:c>
      <x:c r="F5907" s="25" t="n">
        <x:f>C5907/D5907</x:f>
        <x:v>0</x:v>
      </x:c>
      <x:c r="G5907" s="22" t="n">
        <x:v>1587172.5</x:v>
      </x:c>
      <x:c r="H5907" s="22" t="n">
        <x:v>144304.875</x:v>
      </x:c>
      <x:c r="I5907" s="22" t="n">
        <x:f>SUM(G5907:H5907)</x:f>
        <x:v>1731477.375</x:v>
      </x:c>
      <x:c r="J5907" s="22" t="n">
        <x:v>790533</x:v>
      </x:c>
      <x:c r="K5907" s="22" t="n">
        <x:v>60547.5</x:v>
      </x:c>
      <x:c r="L5907" s="22" t="n">
        <x:f>SUM(J5907:K5907)</x:f>
        <x:v>851080.5</x:v>
      </x:c>
      <x:c r="M5907" s="23" t="n">
        <x:f>D5907-L5907</x:f>
        <x:v>0</x:v>
      </x:c>
      <x:c r="N5907" s="22" t="n">
        <x:v>851080.5</x:v>
      </x:c>
      <x:c r="O5907" s="22" t="n">
        <x:v>0</x:v>
      </x:c>
      <x:c r="P5907" s="14" t="n">
        <x:f>N5907/SUM(N5907:O5907)</x:f>
        <x:v>1</x:v>
      </x:c>
      <x:c r="Q5907" s="22" t="n">
        <x:v>1587172.5</x:v>
      </x:c>
      <x:c r="R5907" s="22" t="n">
        <x:v>144822.375</x:v>
      </x:c>
      <x:c r="S5907" s="2" t="n">
        <x:v>2</x:v>
      </x:c>
      <x:c r="T5907" s="2" t="n">
        <x:v>1</x:v>
      </x:c>
      <x:c r="U5907" s="2" t="n">
        <x:v>2</x:v>
      </x:c>
      <x:c r="V5907" s="2" t="n">
        <x:v>0</x:v>
      </x:c>
      <x:c r="W5907" s="2" t="n">
        <x:v>2</x:v>
      </x:c>
      <x:c r="X5907" s="2" t="n">
        <x:v>2</x:v>
      </x:c>
      <x:c r="Y5907" s="2" t="n">
        <x:v>2</x:v>
      </x:c>
      <x:c r="Z5907" s="22" t="n">
        <x:v>422487</x:v>
      </x:c>
      <x:c r="AA5907" s="22" t="n">
        <x:v>368046</x:v>
      </x:c>
      <x:c r="AB5907" s="22" t="n">
        <x:v>54441</x:v>
      </x:c>
      <x:c r="AC5907" s="22" t="n">
        <x:v>0</x:v>
      </x:c>
      <x:c r="AD5907" s="22" t="n">
        <x:v>60547.5</x:v>
      </x:c>
      <x:c r="AE5907" s="2" t="n">
        <x:v>0</x:v>
      </x:c>
      <x:c r="AF5907" s="2" t="n">
        <x:v>0</x:v>
      </x:c>
    </x:row>
    <x:row r="5908" ht="23" customHeight="1">
      <x:c r="A5908" s="2" t="n">
        <x:v>5902</x:v>
      </x:c>
      <x:c r="B5908" s="24" t="n">
        <x:v>0</x:v>
      </x:c>
      <x:c r="C5908" s="24" t="n">
        <x:v>851080.5</x:v>
      </x:c>
      <x:c r="D5908" s="24" t="n">
        <x:f>SUM(B5908:C5908)</x:f>
        <x:v>851080.5</x:v>
      </x:c>
      <x:c r="E5908" s="25" t="n">
        <x:f>B5908/D5908</x:f>
        <x:v>0</x:v>
      </x:c>
      <x:c r="F5908" s="25" t="n">
        <x:f>C5908/D5908</x:f>
        <x:v>1</x:v>
      </x:c>
      <x:c r="G5908" s="22" t="n">
        <x:v>736092</x:v>
      </x:c>
      <x:c r="H5908" s="22" t="n">
        <x:v>995385.375</x:v>
      </x:c>
      <x:c r="I5908" s="22" t="n">
        <x:f>SUM(G5908:H5908)</x:f>
        <x:v>1731477.375</x:v>
      </x:c>
      <x:c r="J5908" s="22" t="n">
        <x:v>790533</x:v>
      </x:c>
      <x:c r="K5908" s="22" t="n">
        <x:v>60547.5</x:v>
      </x:c>
      <x:c r="L5908" s="22" t="n">
        <x:f>SUM(J5908:K5908)</x:f>
        <x:v>851080.5</x:v>
      </x:c>
      <x:c r="M5908" s="23" t="n">
        <x:f>D5908-L5908</x:f>
        <x:v>0</x:v>
      </x:c>
      <x:c r="N5908" s="22" t="n">
        <x:v>0</x:v>
      </x:c>
      <x:c r="O5908" s="22" t="n">
        <x:v>851080.5</x:v>
      </x:c>
      <x:c r="P5908" s="14" t="n">
        <x:f>N5908/SUM(N5908:O5908)</x:f>
        <x:v>0</x:v>
      </x:c>
      <x:c r="Q5908" s="22" t="n">
        <x:v>736092</x:v>
      </x:c>
      <x:c r="R5908" s="22" t="n">
        <x:v>995902.875</x:v>
      </x:c>
      <x:c r="S5908" s="2" t="n">
        <x:v>2</x:v>
      </x:c>
      <x:c r="T5908" s="2" t="n">
        <x:v>1</x:v>
      </x:c>
      <x:c r="U5908" s="2" t="n">
        <x:v>0</x:v>
      </x:c>
      <x:c r="V5908" s="2" t="n">
        <x:v>1</x:v>
      </x:c>
      <x:c r="W5908" s="2" t="n">
        <x:v>2</x:v>
      </x:c>
      <x:c r="X5908" s="2" t="n">
        <x:v>2</x:v>
      </x:c>
      <x:c r="Y5908" s="2" t="n">
        <x:v>2</x:v>
      </x:c>
      <x:c r="Z5908" s="22" t="n">
        <x:v>422487</x:v>
      </x:c>
      <x:c r="AA5908" s="22" t="n">
        <x:v>368046</x:v>
      </x:c>
      <x:c r="AB5908" s="22" t="n">
        <x:v>54441</x:v>
      </x:c>
      <x:c r="AC5908" s="22" t="n">
        <x:v>0</x:v>
      </x:c>
      <x:c r="AD5908" s="22" t="n">
        <x:v>60547.5</x:v>
      </x:c>
      <x:c r="AE5908" s="2" t="n">
        <x:v>0</x:v>
      </x:c>
      <x:c r="AF5908" s="2" t="n">
        <x:v>0</x:v>
      </x:c>
    </x:row>
    <x:row r="5909" ht="23" customHeight="1">
      <x:c r="A5909" s="2" t="n">
        <x:v>5903</x:v>
      </x:c>
      <x:c r="B5909" s="24" t="n">
        <x:v>857180.0999999999</x:v>
      </x:c>
      <x:c r="C5909" s="24" t="n">
        <x:v>223877.4</x:v>
      </x:c>
      <x:c r="D5909" s="24" t="n">
        <x:f>SUM(B5909:C5909)</x:f>
        <x:v>1081057.4999999998</x:v>
      </x:c>
      <x:c r="E5909" s="25" t="n">
        <x:f>B5909/D5909</x:f>
        <x:v>0.7929088878251157</x:v>
      </x:c>
      <x:c r="F5909" s="25" t="n">
        <x:f>C5909/D5909</x:f>
        <x:v>0.20709111217488435</x:v>
      </x:c>
      <x:c r="G5909" s="22" t="n">
        <x:v>1461708.0750000002</x:v>
      </x:c>
      <x:c r="H5909" s="22" t="n">
        <x:v>467503.4625</x:v>
      </x:c>
      <x:c r="I5909" s="22" t="n">
        <x:f>SUM(G5909:H5909)</x:f>
        <x:v>1929211.5375</x:v>
      </x:c>
      <x:c r="J5909" s="22" t="n">
        <x:v>899415</x:v>
      </x:c>
      <x:c r="K5909" s="22" t="n">
        <x:v>181642.5</x:v>
      </x:c>
      <x:c r="L5909" s="22" t="n">
        <x:f>SUM(J5909:K5909)</x:f>
        <x:v>1081057.5</x:v>
      </x:c>
      <x:c r="M5909" s="23" t="n">
        <x:f>D5909-L5909</x:f>
        <x:v>-2.3283064365386963e-10</x:v>
      </x:c>
      <x:c r="N5909" s="22" t="n">
        <x:v>857180.0999999999</x:v>
      </x:c>
      <x:c r="O5909" s="22" t="n">
        <x:v>223877.4</x:v>
      </x:c>
      <x:c r="P5909" s="14" t="n">
        <x:f>N5909/SUM(N5909:O5909)</x:f>
        <x:v>0.7929088878251157</x:v>
      </x:c>
      <x:c r="Q5909" s="22" t="n">
        <x:v>1461190.5750000002</x:v>
      </x:c>
      <x:c r="R5909" s="22" t="n">
        <x:v>468279.7125</x:v>
      </x:c>
      <x:c r="S5909" s="2" t="n">
        <x:v>3</x:v>
      </x:c>
      <x:c r="T5909" s="2" t="n">
        <x:v>2</x:v>
      </x:c>
      <x:c r="U5909" s="2" t="n">
        <x:v>3</x:v>
      </x:c>
      <x:c r="V5909" s="2" t="n">
        <x:v>2</x:v>
      </x:c>
      <x:c r="W5909" s="2" t="n">
        <x:v>4</x:v>
      </x:c>
      <x:c r="X5909" s="2" t="n">
        <x:v>4</x:v>
      </x:c>
      <x:c r="Y5909" s="2" t="n">
        <x:v>4</x:v>
      </x:c>
      <x:c r="Z5909" s="22" t="n">
        <x:v>476928</x:v>
      </x:c>
      <x:c r="AA5909" s="22" t="n">
        <x:v>422487</x:v>
      </x:c>
      <x:c r="AB5909" s="22" t="n">
        <x:v>163323</x:v>
      </x:c>
      <x:c r="AC5909" s="22" t="n">
        <x:v>60547.5</x:v>
      </x:c>
      <x:c r="AD5909" s="22" t="n">
        <x:v>121095</x:v>
      </x:c>
      <x:c r="AE5909" s="2" t="n">
        <x:v>0</x:v>
      </x:c>
      <x:c r="AF5909" s="2" t="n">
        <x:v>0</x:v>
      </x:c>
    </x:row>
    <x:row r="5910" ht="23" customHeight="1">
      <x:c r="A5910" s="2" t="n">
        <x:v>5904</x:v>
      </x:c>
      <x:c r="B5910" s="24" t="n">
        <x:v>648634.5</x:v>
      </x:c>
      <x:c r="C5910" s="24" t="n">
        <x:v>432423</x:v>
      </x:c>
      <x:c r="D5910" s="24" t="n">
        <x:f>SUM(B5910:C5910)</x:f>
        <x:v>1081057.5</x:v>
      </x:c>
      <x:c r="E5910" s="25" t="n">
        <x:f>B5910/D5910</x:f>
        <x:v>0.6</x:v>
      </x:c>
      <x:c r="F5910" s="25" t="n">
        <x:f>C5910/D5910</x:f>
        <x:v>0.4</x:v>
      </x:c>
      <x:c r="G5910" s="22" t="n">
        <x:v>892101</x:v>
      </x:c>
      <x:c r="H5910" s="22" t="n">
        <x:v>1175824.6875</x:v>
      </x:c>
      <x:c r="I5910" s="22" t="n">
        <x:f>SUM(G5910:H5910)</x:f>
        <x:v>2067925.6875</x:v>
      </x:c>
      <x:c r="J5910" s="22" t="n">
        <x:v>899415</x:v>
      </x:c>
      <x:c r="K5910" s="22" t="n">
        <x:v>181642.5</x:v>
      </x:c>
      <x:c r="L5910" s="22" t="n">
        <x:f>SUM(J5910:K5910)</x:f>
        <x:v>1081057.5</x:v>
      </x:c>
      <x:c r="M5910" s="23" t="n">
        <x:f>D5910-L5910</x:f>
        <x:v>0</x:v>
      </x:c>
      <x:c r="N5910" s="22" t="n">
        <x:v>648634.5</x:v>
      </x:c>
      <x:c r="O5910" s="22" t="n">
        <x:v>432423</x:v>
      </x:c>
      <x:c r="P5910" s="14" t="n">
        <x:f>N5910/SUM(N5910:O5910)</x:f>
        <x:v>0.6</x:v>
      </x:c>
      <x:c r="Q5910" s="22" t="n">
        <x:v>890548.5</x:v>
      </x:c>
      <x:c r="R5910" s="22" t="n">
        <x:v>1176083.4375</x:v>
      </x:c>
      <x:c r="S5910" s="2" t="n">
        <x:v>1</x:v>
      </x:c>
      <x:c r="T5910" s="2" t="n">
        <x:v>4</x:v>
      </x:c>
      <x:c r="U5910" s="2" t="n">
        <x:v>3</x:v>
      </x:c>
      <x:c r="V5910" s="2" t="n">
        <x:v>4</x:v>
      </x:c>
      <x:c r="W5910" s="2" t="n">
        <x:v>4</x:v>
      </x:c>
      <x:c r="X5910" s="2" t="n">
        <x:v>4</x:v>
      </x:c>
      <x:c r="Y5910" s="2" t="n">
        <x:v>4</x:v>
      </x:c>
      <x:c r="Z5910" s="22" t="n">
        <x:v>368046</x:v>
      </x:c>
      <x:c r="AA5910" s="22" t="n">
        <x:v>531369</x:v>
      </x:c>
      <x:c r="AB5910" s="22" t="n">
        <x:v>163323</x:v>
      </x:c>
      <x:c r="AC5910" s="22" t="n">
        <x:v>181642.5</x:v>
      </x:c>
      <x:c r="AD5910" s="22" t="n">
        <x:v>0</x:v>
      </x:c>
      <x:c r="AE5910" s="2" t="n">
        <x:v>0</x:v>
      </x:c>
      <x:c r="AF5910" s="2" t="n">
        <x:v>0</x:v>
      </x:c>
    </x:row>
    <x:row r="5911" ht="23" customHeight="1">
      <x:c r="A5911" s="2" t="n">
        <x:v>5905</x:v>
      </x:c>
      <x:c r="B5911" s="24" t="n">
        <x:v>984450.6000000001</x:v>
      </x:c>
      <x:c r="C5911" s="24" t="n">
        <x:v>96606.9</x:v>
      </x:c>
      <x:c r="D5911" s="24" t="n">
        <x:f>SUM(B5911:C5911)</x:f>
        <x:v>1081057.5</x:v>
      </x:c>
      <x:c r="E5911" s="25" t="n">
        <x:f>B5911/D5911</x:f>
        <x:v>0.9106366682623266</x:v>
      </x:c>
      <x:c r="F5911" s="25" t="n">
        <x:f>C5911/D5911</x:f>
        <x:v>0.08936333173767352</x:v>
      </x:c>
      <x:c r="G5911" s="22" t="n">
        <x:v>1505159.1</x:v>
      </x:c>
      <x:c r="H5911" s="22" t="n">
        <x:v>524514.7125</x:v>
      </x:c>
      <x:c r="I5911" s="22" t="n">
        <x:f>SUM(G5911:H5911)</x:f>
        <x:v>2029673.8125</x:v>
      </x:c>
      <x:c r="J5911" s="22" t="n">
        <x:v>899415</x:v>
      </x:c>
      <x:c r="K5911" s="22" t="n">
        <x:v>181642.5</x:v>
      </x:c>
      <x:c r="L5911" s="22" t="n">
        <x:f>SUM(J5911:K5911)</x:f>
        <x:v>1081057.5</x:v>
      </x:c>
      <x:c r="M5911" s="23" t="n">
        <x:f>D5911-L5911</x:f>
        <x:v>0</x:v>
      </x:c>
      <x:c r="N5911" s="22" t="n">
        <x:v>984450.6000000001</x:v>
      </x:c>
      <x:c r="O5911" s="22" t="n">
        <x:v>96606.9</x:v>
      </x:c>
      <x:c r="P5911" s="14" t="n">
        <x:f>N5911/SUM(N5911:O5911)</x:f>
        <x:v>0.9106366682623266</x:v>
      </x:c>
      <x:c r="Q5911" s="22" t="n">
        <x:v>1504124.1</x:v>
      </x:c>
      <x:c r="R5911" s="22" t="n">
        <x:v>525032.2125</x:v>
      </x:c>
      <x:c r="S5911" s="2" t="n">
        <x:v>2</x:v>
      </x:c>
      <x:c r="T5911" s="2" t="n">
        <x:v>3</x:v>
      </x:c>
      <x:c r="U5911" s="2" t="n">
        <x:v>5</x:v>
      </x:c>
      <x:c r="V5911" s="2" t="n">
        <x:v>1</x:v>
      </x:c>
      <x:c r="W5911" s="2" t="n">
        <x:v>4</x:v>
      </x:c>
      <x:c r="X5911" s="2" t="n">
        <x:v>4</x:v>
      </x:c>
      <x:c r="Y5911" s="2" t="n">
        <x:v>4</x:v>
      </x:c>
      <x:c r="Z5911" s="22" t="n">
        <x:v>422487</x:v>
      </x:c>
      <x:c r="AA5911" s="22" t="n">
        <x:v>476928</x:v>
      </x:c>
      <x:c r="AB5911" s="22" t="n">
        <x:v>163323</x:v>
      </x:c>
      <x:c r="AC5911" s="22" t="n">
        <x:v>121095</x:v>
      </x:c>
      <x:c r="AD5911" s="22" t="n">
        <x:v>60547.5</x:v>
      </x:c>
      <x:c r="AE5911" s="2" t="n">
        <x:v>0</x:v>
      </x:c>
      <x:c r="AF5911" s="2" t="n">
        <x:v>0</x:v>
      </x:c>
    </x:row>
    <x:row r="5912" ht="23" customHeight="1">
      <x:c r="A5912" s="2" t="n">
        <x:v>5906</x:v>
      </x:c>
      <x:c r="B5912" s="24" t="n">
        <x:v>567387</x:v>
      </x:c>
      <x:c r="C5912" s="24" t="n">
        <x:v>283693.5</x:v>
      </x:c>
      <x:c r="D5912" s="24" t="n">
        <x:f>SUM(B5912:C5912)</x:f>
        <x:v>851080.5</x:v>
      </x:c>
      <x:c r="E5912" s="25" t="n">
        <x:f>B5912/D5912</x:f>
        <x:v>0.6666666666666666</x:v>
      </x:c>
      <x:c r="F5912" s="25" t="n">
        <x:f>C5912/D5912</x:f>
        <x:v>0.3333333333333333</x:v>
      </x:c>
      <x:c r="G5912" s="22" t="n">
        <x:v>567387</x:v>
      </x:c>
      <x:c r="H5912" s="22" t="n">
        <x:v>1072842.1875</x:v>
      </x:c>
      <x:c r="I5912" s="22" t="n">
        <x:f>SUM(G5912:H5912)</x:f>
        <x:v>1640229.1875</x:v>
      </x:c>
      <x:c r="J5912" s="22" t="n">
        <x:v>790533</x:v>
      </x:c>
      <x:c r="K5912" s="22" t="n">
        <x:v>60547.5</x:v>
      </x:c>
      <x:c r="L5912" s="22" t="n">
        <x:f>SUM(J5912:K5912)</x:f>
        <x:v>851080.5</x:v>
      </x:c>
      <x:c r="M5912" s="23" t="n">
        <x:f>D5912-L5912</x:f>
        <x:v>0</x:v>
      </x:c>
      <x:c r="N5912" s="22" t="n">
        <x:v>567387</x:v>
      </x:c>
      <x:c r="O5912" s="22" t="n">
        <x:v>283693.5</x:v>
      </x:c>
      <x:c r="P5912" s="14" t="n">
        <x:f>N5912/SUM(N5912:O5912)</x:f>
        <x:v>0.6666666666666666</x:v>
      </x:c>
      <x:c r="Q5912" s="22" t="n">
        <x:v>567387</x:v>
      </x:c>
      <x:c r="R5912" s="22" t="n">
        <x:v>1073359.6875</x:v>
      </x:c>
      <x:c r="S5912" s="2" t="n">
        <x:v>1</x:v>
      </x:c>
      <x:c r="T5912" s="2" t="n">
        <x:v>2</x:v>
      </x:c>
      <x:c r="U5912" s="2" t="n">
        <x:v>1</x:v>
      </x:c>
      <x:c r="V5912" s="2" t="n">
        <x:v>1</x:v>
      </x:c>
      <x:c r="W5912" s="2" t="n">
        <x:v>2</x:v>
      </x:c>
      <x:c r="X5912" s="2" t="n">
        <x:v>2</x:v>
      </x:c>
      <x:c r="Y5912" s="2" t="n">
        <x:v>2</x:v>
      </x:c>
      <x:c r="Z5912" s="22" t="n">
        <x:v>368046</x:v>
      </x:c>
      <x:c r="AA5912" s="22" t="n">
        <x:v>422487</x:v>
      </x:c>
      <x:c r="AB5912" s="22" t="n">
        <x:v>54441</x:v>
      </x:c>
      <x:c r="AC5912" s="22" t="n">
        <x:v>60547.5</x:v>
      </x:c>
      <x:c r="AD5912" s="22" t="n">
        <x:v>0</x:v>
      </x:c>
      <x:c r="AE5912" s="2" t="n">
        <x:v>0</x:v>
      </x:c>
      <x:c r="AF5912" s="2" t="n">
        <x:v>0</x:v>
      </x:c>
    </x:row>
    <x:row r="5913" ht="23" customHeight="1">
      <x:c r="A5913" s="2" t="n">
        <x:v>5907</x:v>
      </x:c>
      <x:c r="B5913" s="24" t="n">
        <x:v>0</x:v>
      </x:c>
      <x:c r="C5913" s="24" t="n">
        <x:v>851080.5</x:v>
      </x:c>
      <x:c r="D5913" s="24" t="n">
        <x:f>SUM(B5913:C5913)</x:f>
        <x:v>851080.5</x:v>
      </x:c>
      <x:c r="E5913" s="25" t="n">
        <x:f>B5913/D5913</x:f>
        <x:v>0</x:v>
      </x:c>
      <x:c r="F5913" s="25" t="n">
        <x:f>C5913/D5913</x:f>
        <x:v>1</x:v>
      </x:c>
      <x:c r="G5913" s="22" t="n">
        <x:v>736092</x:v>
      </x:c>
      <x:c r="H5913" s="22" t="n">
        <x:v>995385.375</x:v>
      </x:c>
      <x:c r="I5913" s="22" t="n">
        <x:f>SUM(G5913:H5913)</x:f>
        <x:v>1731477.375</x:v>
      </x:c>
      <x:c r="J5913" s="22" t="n">
        <x:v>790533</x:v>
      </x:c>
      <x:c r="K5913" s="22" t="n">
        <x:v>60547.5</x:v>
      </x:c>
      <x:c r="L5913" s="22" t="n">
        <x:f>SUM(J5913:K5913)</x:f>
        <x:v>851080.5</x:v>
      </x:c>
      <x:c r="M5913" s="23" t="n">
        <x:f>D5913-L5913</x:f>
        <x:v>0</x:v>
      </x:c>
      <x:c r="N5913" s="22" t="n">
        <x:v>0</x:v>
      </x:c>
      <x:c r="O5913" s="22" t="n">
        <x:v>851080.5</x:v>
      </x:c>
      <x:c r="P5913" s="14" t="n">
        <x:f>N5913/SUM(N5913:O5913)</x:f>
        <x:v>0</x:v>
      </x:c>
      <x:c r="Q5913" s="22" t="n">
        <x:v>736092</x:v>
      </x:c>
      <x:c r="R5913" s="22" t="n">
        <x:v>995902.875</x:v>
      </x:c>
      <x:c r="S5913" s="2" t="n">
        <x:v>2</x:v>
      </x:c>
      <x:c r="T5913" s="2" t="n">
        <x:v>1</x:v>
      </x:c>
      <x:c r="U5913" s="2" t="n">
        <x:v>0</x:v>
      </x:c>
      <x:c r="V5913" s="2" t="n">
        <x:v>1</x:v>
      </x:c>
      <x:c r="W5913" s="2" t="n">
        <x:v>2</x:v>
      </x:c>
      <x:c r="X5913" s="2" t="n">
        <x:v>2</x:v>
      </x:c>
      <x:c r="Y5913" s="2" t="n">
        <x:v>2</x:v>
      </x:c>
      <x:c r="Z5913" s="22" t="n">
        <x:v>422487</x:v>
      </x:c>
      <x:c r="AA5913" s="22" t="n">
        <x:v>368046</x:v>
      </x:c>
      <x:c r="AB5913" s="22" t="n">
        <x:v>54441</x:v>
      </x:c>
      <x:c r="AC5913" s="22" t="n">
        <x:v>0</x:v>
      </x:c>
      <x:c r="AD5913" s="22" t="n">
        <x:v>60547.5</x:v>
      </x:c>
      <x:c r="AE5913" s="2" t="n">
        <x:v>0</x:v>
      </x:c>
      <x:c r="AF5913" s="2" t="n">
        <x:v>0</x:v>
      </x:c>
    </x:row>
    <x:row r="5914" ht="23" customHeight="1">
      <x:c r="A5914" s="2" t="n">
        <x:v>5908</x:v>
      </x:c>
      <x:c r="B5914" s="24" t="n">
        <x:v>669042.1125</x:v>
      </x:c>
      <x:c r="C5914" s="24" t="n">
        <x:v>412015.3875</x:v>
      </x:c>
      <x:c r="D5914" s="24" t="n">
        <x:f>SUM(B5914:C5914)</x:f>
        <x:v>1081057.5</x:v>
      </x:c>
      <x:c r="E5914" s="25" t="n">
        <x:f>B5914/D5914</x:f>
        <x:v>0.6188774533269508</x:v>
      </x:c>
      <x:c r="F5914" s="25" t="n">
        <x:f>C5914/D5914</x:f>
        <x:v>0.3811225466730493</x:v>
      </x:c>
      <x:c r="G5914" s="22" t="n">
        <x:v>1052742.4875</x:v>
      </x:c>
      <x:c r="H5914" s="22" t="n">
        <x:v>985784.8875</x:v>
      </x:c>
      <x:c r="I5914" s="22" t="n">
        <x:f>SUM(G5914:H5914)</x:f>
        <x:v>2038527.375</x:v>
      </x:c>
      <x:c r="J5914" s="22" t="n">
        <x:v>899415</x:v>
      </x:c>
      <x:c r="K5914" s="22" t="n">
        <x:v>181642.5</x:v>
      </x:c>
      <x:c r="L5914" s="22" t="n">
        <x:f>SUM(J5914:K5914)</x:f>
        <x:v>1081057.5</x:v>
      </x:c>
      <x:c r="M5914" s="23" t="n">
        <x:f>D5914-L5914</x:f>
        <x:v>0</x:v>
      </x:c>
      <x:c r="N5914" s="22" t="n">
        <x:v>669507.8625</x:v>
      </x:c>
      <x:c r="O5914" s="22" t="n">
        <x:v>411549.6375</x:v>
      </x:c>
      <x:c r="P5914" s="14" t="n">
        <x:f>N5914/SUM(N5914:O5914)</x:f>
        <x:v>0.6193082814743897</x:v>
      </x:c>
      <x:c r="Q5914" s="22" t="n">
        <x:v>1052690.7375</x:v>
      </x:c>
      <x:c r="R5914" s="22" t="n">
        <x:v>986612.8875</x:v>
      </x:c>
      <x:c r="S5914" s="2" t="n">
        <x:v>2</x:v>
      </x:c>
      <x:c r="T5914" s="2" t="n">
        <x:v>3</x:v>
      </x:c>
      <x:c r="U5914" s="2" t="n">
        <x:v>3</x:v>
      </x:c>
      <x:c r="V5914" s="2" t="n">
        <x:v>3</x:v>
      </x:c>
      <x:c r="W5914" s="2" t="n">
        <x:v>4</x:v>
      </x:c>
      <x:c r="X5914" s="2" t="n">
        <x:v>4</x:v>
      </x:c>
      <x:c r="Y5914" s="2" t="n">
        <x:v>4</x:v>
      </x:c>
      <x:c r="Z5914" s="22" t="n">
        <x:v>422487</x:v>
      </x:c>
      <x:c r="AA5914" s="22" t="n">
        <x:v>476928</x:v>
      </x:c>
      <x:c r="AB5914" s="22" t="n">
        <x:v>163323</x:v>
      </x:c>
      <x:c r="AC5914" s="22" t="n">
        <x:v>121095</x:v>
      </x:c>
      <x:c r="AD5914" s="22" t="n">
        <x:v>60547.5</x:v>
      </x:c>
      <x:c r="AE5914" s="2" t="n">
        <x:v>1</x:v>
      </x:c>
      <x:c r="AF5914" s="2" t="n">
        <x:v>0</x:v>
      </x:c>
    </x:row>
    <x:row r="5915" ht="23" customHeight="1">
      <x:c r="A5915" s="2" t="n">
        <x:v>5909</x:v>
      </x:c>
      <x:c r="B5915" s="24" t="n">
        <x:v>851080.5</x:v>
      </x:c>
      <x:c r="C5915" s="24" t="n">
        <x:v>0</x:v>
      </x:c>
      <x:c r="D5915" s="24" t="n">
        <x:f>SUM(B5915:C5915)</x:f>
        <x:v>851080.5</x:v>
      </x:c>
      <x:c r="E5915" s="25" t="n">
        <x:f>B5915/D5915</x:f>
        <x:v>1</x:v>
      </x:c>
      <x:c r="F5915" s="25" t="n">
        <x:f>C5915/D5915</x:f>
        <x:v>0</x:v>
      </x:c>
      <x:c r="G5915" s="22" t="n">
        <x:v>1695355.875</x:v>
      </x:c>
      <x:c r="H5915" s="22" t="n">
        <x:v>0</x:v>
      </x:c>
      <x:c r="I5915" s="22" t="n">
        <x:f>SUM(G5915:H5915)</x:f>
        <x:v>1695355.875</x:v>
      </x:c>
      <x:c r="J5915" s="22" t="n">
        <x:v>790533</x:v>
      </x:c>
      <x:c r="K5915" s="22" t="n">
        <x:v>60547.5</x:v>
      </x:c>
      <x:c r="L5915" s="22" t="n">
        <x:f>SUM(J5915:K5915)</x:f>
        <x:v>851080.5</x:v>
      </x:c>
      <x:c r="M5915" s="23" t="n">
        <x:f>D5915-L5915</x:f>
        <x:v>0</x:v>
      </x:c>
      <x:c r="N5915" s="22" t="n">
        <x:v>851080.5</x:v>
      </x:c>
      <x:c r="O5915" s="22" t="n">
        <x:v>0</x:v>
      </x:c>
      <x:c r="P5915" s="14" t="n">
        <x:f>N5915/SUM(N5915:O5915)</x:f>
        <x:v>1</x:v>
      </x:c>
      <x:c r="Q5915" s="22" t="n">
        <x:v>1694320.875</x:v>
      </x:c>
      <x:c r="R5915" s="22" t="n">
        <x:v>0</x:v>
      </x:c>
      <x:c r="S5915" s="2" t="n">
        <x:v>2</x:v>
      </x:c>
      <x:c r="T5915" s="2" t="n">
        <x:v>1</x:v>
      </x:c>
      <x:c r="U5915" s="2" t="n">
        <x:v>2</x:v>
      </x:c>
      <x:c r="V5915" s="2" t="n">
        <x:v>0</x:v>
      </x:c>
      <x:c r="W5915" s="2" t="n">
        <x:v>2</x:v>
      </x:c>
      <x:c r="X5915" s="2" t="n">
        <x:v>2</x:v>
      </x:c>
      <x:c r="Y5915" s="2" t="n">
        <x:v>2</x:v>
      </x:c>
      <x:c r="Z5915" s="22" t="n">
        <x:v>422487</x:v>
      </x:c>
      <x:c r="AA5915" s="22" t="n">
        <x:v>368046</x:v>
      </x:c>
      <x:c r="AB5915" s="22" t="n">
        <x:v>54441</x:v>
      </x:c>
      <x:c r="AC5915" s="22" t="n">
        <x:v>0</x:v>
      </x:c>
      <x:c r="AD5915" s="22" t="n">
        <x:v>60547.5</x:v>
      </x:c>
      <x:c r="AE5915" s="2" t="n">
        <x:v>0</x:v>
      </x:c>
      <x:c r="AF5915" s="2" t="n">
        <x:v>0</x:v>
      </x:c>
    </x:row>
    <x:row r="5916" ht="23" customHeight="1">
      <x:c r="A5916" s="2" t="n">
        <x:v>5910</x:v>
      </x:c>
      <x:c r="B5916" s="24" t="n">
        <x:v>920046</x:v>
      </x:c>
      <x:c r="C5916" s="24" t="n">
        <x:v>161011.5</x:v>
      </x:c>
      <x:c r="D5916" s="24" t="n">
        <x:f>SUM(B5916:C5916)</x:f>
        <x:v>1081057.5</x:v>
      </x:c>
      <x:c r="E5916" s="25" t="n">
        <x:f>B5916/D5916</x:f>
        <x:v>0.8510611137705442</x:v>
      </x:c>
      <x:c r="F5916" s="25" t="n">
        <x:f>C5916/D5916</x:f>
        <x:v>0.1489388862294559</x:v>
      </x:c>
      <x:c r="G5916" s="22" t="n">
        <x:v>1424013.375</x:v>
      </x:c>
      <x:c r="H5916" s="22" t="n">
        <x:v>574804.5</x:v>
      </x:c>
      <x:c r="I5916" s="22" t="n">
        <x:f>SUM(G5916:H5916)</x:f>
        <x:v>1998817.875</x:v>
      </x:c>
      <x:c r="J5916" s="22" t="n">
        <x:v>899415</x:v>
      </x:c>
      <x:c r="K5916" s="22" t="n">
        <x:v>181642.5</x:v>
      </x:c>
      <x:c r="L5916" s="22" t="n">
        <x:f>SUM(J5916:K5916)</x:f>
        <x:v>1081057.5</x:v>
      </x:c>
      <x:c r="M5916" s="23" t="n">
        <x:f>D5916-L5916</x:f>
        <x:v>0</x:v>
      </x:c>
      <x:c r="N5916" s="22" t="n">
        <x:v>920046</x:v>
      </x:c>
      <x:c r="O5916" s="22" t="n">
        <x:v>161011.5</x:v>
      </x:c>
      <x:c r="P5916" s="14" t="n">
        <x:f>N5916/SUM(N5916:O5916)</x:f>
        <x:v>0.8510611137705442</x:v>
      </x:c>
      <x:c r="Q5916" s="22" t="n">
        <x:v>1422460.875</x:v>
      </x:c>
      <x:c r="R5916" s="22" t="n">
        <x:v>575063.25</x:v>
      </x:c>
      <x:c r="S5916" s="2" t="n">
        <x:v>2</x:v>
      </x:c>
      <x:c r="T5916" s="2" t="n">
        <x:v>3</x:v>
      </x:c>
      <x:c r="U5916" s="2" t="n">
        <x:v>3</x:v>
      </x:c>
      <x:c r="V5916" s="2" t="n">
        <x:v>1</x:v>
      </x:c>
      <x:c r="W5916" s="2" t="n">
        <x:v>4</x:v>
      </x:c>
      <x:c r="X5916" s="2" t="n">
        <x:v>4</x:v>
      </x:c>
      <x:c r="Y5916" s="2" t="n">
        <x:v>4</x:v>
      </x:c>
      <x:c r="Z5916" s="22" t="n">
        <x:v>422487</x:v>
      </x:c>
      <x:c r="AA5916" s="22" t="n">
        <x:v>476928</x:v>
      </x:c>
      <x:c r="AB5916" s="22" t="n">
        <x:v>163323</x:v>
      </x:c>
      <x:c r="AC5916" s="22" t="n">
        <x:v>121095</x:v>
      </x:c>
      <x:c r="AD5916" s="22" t="n">
        <x:v>60547.5</x:v>
      </x:c>
      <x:c r="AE5916" s="2" t="n">
        <x:v>0</x:v>
      </x:c>
      <x:c r="AF5916" s="2" t="n">
        <x:v>0</x:v>
      </x:c>
    </x:row>
    <x:row r="5917" ht="23" customHeight="1">
      <x:c r="A5917" s="2" t="n">
        <x:v>5911</x:v>
      </x:c>
      <x:c r="B5917" s="24" t="n">
        <x:v>567387</x:v>
      </x:c>
      <x:c r="C5917" s="24" t="n">
        <x:v>283693.5</x:v>
      </x:c>
      <x:c r="D5917" s="24" t="n">
        <x:f>SUM(B5917:C5917)</x:f>
        <x:v>851080.5</x:v>
      </x:c>
      <x:c r="E5917" s="25" t="n">
        <x:f>B5917/D5917</x:f>
        <x:v>0.6666666666666666</x:v>
      </x:c>
      <x:c r="F5917" s="25" t="n">
        <x:f>C5917/D5917</x:f>
        <x:v>0.3333333333333333</x:v>
      </x:c>
      <x:c r="G5917" s="22" t="n">
        <x:v>858066.75</x:v>
      </x:c>
      <x:c r="H5917" s="22" t="n">
        <x:v>1019785.5</x:v>
      </x:c>
      <x:c r="I5917" s="22" t="n">
        <x:f>SUM(G5917:H5917)</x:f>
        <x:v>1877852.25</x:v>
      </x:c>
      <x:c r="J5917" s="22" t="n">
        <x:v>790533</x:v>
      </x:c>
      <x:c r="K5917" s="22" t="n">
        <x:v>60547.5</x:v>
      </x:c>
      <x:c r="L5917" s="22" t="n">
        <x:f>SUM(J5917:K5917)</x:f>
        <x:v>851080.5</x:v>
      </x:c>
      <x:c r="M5917" s="23" t="n">
        <x:f>D5917-L5917</x:f>
        <x:v>0</x:v>
      </x:c>
      <x:c r="N5917" s="22" t="n">
        <x:v>567387</x:v>
      </x:c>
      <x:c r="O5917" s="22" t="n">
        <x:v>283693.5</x:v>
      </x:c>
      <x:c r="P5917" s="14" t="n">
        <x:f>N5917/SUM(N5917:O5917)</x:f>
        <x:v>0.6666666666666666</x:v>
      </x:c>
      <x:c r="Q5917" s="22" t="n">
        <x:v>857031.75</x:v>
      </x:c>
      <x:c r="R5917" s="22" t="n">
        <x:v>1019785.5</x:v>
      </x:c>
      <x:c r="S5917" s="2" t="n">
        <x:v>1</x:v>
      </x:c>
      <x:c r="T5917" s="2" t="n">
        <x:v>2</x:v>
      </x:c>
      <x:c r="U5917" s="2" t="n">
        <x:v>1</x:v>
      </x:c>
      <x:c r="V5917" s="2" t="n">
        <x:v>1</x:v>
      </x:c>
      <x:c r="W5917" s="2" t="n">
        <x:v>2</x:v>
      </x:c>
      <x:c r="X5917" s="2" t="n">
        <x:v>2</x:v>
      </x:c>
      <x:c r="Y5917" s="2" t="n">
        <x:v>2</x:v>
      </x:c>
      <x:c r="Z5917" s="22" t="n">
        <x:v>368046</x:v>
      </x:c>
      <x:c r="AA5917" s="22" t="n">
        <x:v>422487</x:v>
      </x:c>
      <x:c r="AB5917" s="22" t="n">
        <x:v>54441</x:v>
      </x:c>
      <x:c r="AC5917" s="22" t="n">
        <x:v>60547.5</x:v>
      </x:c>
      <x:c r="AD5917" s="22" t="n">
        <x:v>0</x:v>
      </x:c>
      <x:c r="AE5917" s="2" t="n">
        <x:v>0</x:v>
      </x:c>
      <x:c r="AF5917" s="2" t="n">
        <x:v>0</x:v>
      </x:c>
    </x:row>
    <x:row r="5918" ht="23" customHeight="1">
      <x:c r="A5918" s="2" t="n">
        <x:v>5912</x:v>
      </x:c>
      <x:c r="B5918" s="24" t="n">
        <x:v>862697.3400000001</x:v>
      </x:c>
      <x:c r="C5918" s="24" t="n">
        <x:v>218360.16</x:v>
      </x:c>
      <x:c r="D5918" s="24" t="n">
        <x:f>SUM(B5918:C5918)</x:f>
        <x:v>1081057.5</x:v>
      </x:c>
      <x:c r="E5918" s="25" t="n">
        <x:f>B5918/D5918</x:f>
        <x:v>0.7980124461464817</x:v>
      </x:c>
      <x:c r="F5918" s="25" t="n">
        <x:f>C5918/D5918</x:f>
        <x:v>0.20198755385351844</x:v>
      </x:c>
      <x:c r="G5918" s="22" t="n">
        <x:v>1544099.9399999995</x:v>
      </x:c>
      <x:c r="H5918" s="22" t="n">
        <x:v>459590.1975</x:v>
      </x:c>
      <x:c r="I5918" s="22" t="n">
        <x:f>SUM(G5918:H5918)</x:f>
        <x:v>2003690.1374999995</x:v>
      </x:c>
      <x:c r="J5918" s="22" t="n">
        <x:v>899415</x:v>
      </x:c>
      <x:c r="K5918" s="22" t="n">
        <x:v>181642.5</x:v>
      </x:c>
      <x:c r="L5918" s="22" t="n">
        <x:f>SUM(J5918:K5918)</x:f>
        <x:v>1081057.5</x:v>
      </x:c>
      <x:c r="M5918" s="23" t="n">
        <x:f>D5918-L5918</x:f>
        <x:v>0</x:v>
      </x:c>
      <x:c r="N5918" s="22" t="n">
        <x:v>862697.3400000001</x:v>
      </x:c>
      <x:c r="O5918" s="22" t="n">
        <x:v>218360.16</x:v>
      </x:c>
      <x:c r="P5918" s="14" t="n">
        <x:f>N5918/SUM(N5918:O5918)</x:f>
        <x:v>0.7980124461464817</x:v>
      </x:c>
      <x:c r="Q5918" s="22" t="n">
        <x:v>1543582.4399999995</x:v>
      </x:c>
      <x:c r="R5918" s="22" t="n">
        <x:v>460366.4475</x:v>
      </x:c>
      <x:c r="S5918" s="2" t="n">
        <x:v>3</x:v>
      </x:c>
      <x:c r="T5918" s="2" t="n">
        <x:v>2</x:v>
      </x:c>
      <x:c r="U5918" s="2" t="n">
        <x:v>4</x:v>
      </x:c>
      <x:c r="V5918" s="2" t="n">
        <x:v>2</x:v>
      </x:c>
      <x:c r="W5918" s="2" t="n">
        <x:v>4</x:v>
      </x:c>
      <x:c r="X5918" s="2" t="n">
        <x:v>4</x:v>
      </x:c>
      <x:c r="Y5918" s="2" t="n">
        <x:v>4</x:v>
      </x:c>
      <x:c r="Z5918" s="22" t="n">
        <x:v>476928</x:v>
      </x:c>
      <x:c r="AA5918" s="22" t="n">
        <x:v>422487</x:v>
      </x:c>
      <x:c r="AB5918" s="22" t="n">
        <x:v>163323</x:v>
      </x:c>
      <x:c r="AC5918" s="22" t="n">
        <x:v>60547.5</x:v>
      </x:c>
      <x:c r="AD5918" s="22" t="n">
        <x:v>121095</x:v>
      </x:c>
      <x:c r="AE5918" s="2" t="n">
        <x:v>0</x:v>
      </x:c>
      <x:c r="AF5918" s="2" t="n">
        <x:v>0</x:v>
      </x:c>
    </x:row>
    <x:row r="5919" ht="23" customHeight="1">
      <x:c r="A5919" s="2" t="n">
        <x:v>5913</x:v>
      </x:c>
      <x:c r="B5919" s="24" t="n">
        <x:v>868068.99</x:v>
      </x:c>
      <x:c r="C5919" s="24" t="n">
        <x:v>212988.51</x:v>
      </x:c>
      <x:c r="D5919" s="24" t="n">
        <x:f>SUM(B5919:C5919)</x:f>
        <x:v>1081057.5</x:v>
      </x:c>
      <x:c r="E5919" s="25" t="n">
        <x:f>B5919/D5919</x:f>
        <x:v>0.8029813307802777</x:v>
      </x:c>
      <x:c r="F5919" s="25" t="n">
        <x:f>C5919/D5919</x:f>
        <x:v>0.19701866921972236</x:v>
      </x:c>
      <x:c r="G5919" s="22" t="n">
        <x:v>1523529.3150000002</x:v>
      </x:c>
      <x:c r="H5919" s="22" t="n">
        <x:v>449304.885</x:v>
      </x:c>
      <x:c r="I5919" s="22" t="n">
        <x:f>SUM(G5919:H5919)</x:f>
        <x:v>1972834.2000000002</x:v>
      </x:c>
      <x:c r="J5919" s="22" t="n">
        <x:v>899415</x:v>
      </x:c>
      <x:c r="K5919" s="22" t="n">
        <x:v>181642.5</x:v>
      </x:c>
      <x:c r="L5919" s="22" t="n">
        <x:f>SUM(J5919:K5919)</x:f>
        <x:v>1081057.5</x:v>
      </x:c>
      <x:c r="M5919" s="23" t="n">
        <x:f>D5919-L5919</x:f>
        <x:v>0</x:v>
      </x:c>
      <x:c r="N5919" s="22" t="n">
        <x:v>868068.99</x:v>
      </x:c>
      <x:c r="O5919" s="22" t="n">
        <x:v>212988.51</x:v>
      </x:c>
      <x:c r="P5919" s="14" t="n">
        <x:f>N5919/SUM(N5919:O5919)</x:f>
        <x:v>0.8029813307802777</x:v>
      </x:c>
      <x:c r="Q5919" s="22" t="n">
        <x:v>1522494.3150000002</x:v>
      </x:c>
      <x:c r="R5919" s="22" t="n">
        <x:v>449822.385</x:v>
      </x:c>
      <x:c r="S5919" s="2" t="n">
        <x:v>3</x:v>
      </x:c>
      <x:c r="T5919" s="2" t="n">
        <x:v>2</x:v>
      </x:c>
      <x:c r="U5919" s="2" t="n">
        <x:v>4</x:v>
      </x:c>
      <x:c r="V5919" s="2" t="n">
        <x:v>3</x:v>
      </x:c>
      <x:c r="W5919" s="2" t="n">
        <x:v>4</x:v>
      </x:c>
      <x:c r="X5919" s="2" t="n">
        <x:v>4</x:v>
      </x:c>
      <x:c r="Y5919" s="2" t="n">
        <x:v>4</x:v>
      </x:c>
      <x:c r="Z5919" s="22" t="n">
        <x:v>476928</x:v>
      </x:c>
      <x:c r="AA5919" s="22" t="n">
        <x:v>422487</x:v>
      </x:c>
      <x:c r="AB5919" s="22" t="n">
        <x:v>163323</x:v>
      </x:c>
      <x:c r="AC5919" s="22" t="n">
        <x:v>60547.5</x:v>
      </x:c>
      <x:c r="AD5919" s="22" t="n">
        <x:v>121095</x:v>
      </x:c>
      <x:c r="AE5919" s="2" t="n">
        <x:v>0</x:v>
      </x:c>
      <x:c r="AF5919" s="2" t="n">
        <x:v>0</x:v>
      </x:c>
    </x:row>
    <x:row r="5920" ht="23" customHeight="1">
      <x:c r="A5920" s="2" t="n">
        <x:v>5914</x:v>
      </x:c>
      <x:c r="B5920" s="24" t="n">
        <x:v>721759.8374999999</x:v>
      </x:c>
      <x:c r="C5920" s="24" t="n">
        <x:v>359297.6625</x:v>
      </x:c>
      <x:c r="D5920" s="24" t="n">
        <x:f>SUM(B5920:C5920)</x:f>
        <x:v>1081057.5</x:v>
      </x:c>
      <x:c r="E5920" s="25" t="n">
        <x:f>B5920/D5920</x:f>
        <x:v>0.6676424126376256</x:v>
      </x:c>
      <x:c r="F5920" s="25" t="n">
        <x:f>C5920/D5920</x:f>
        <x:v>0.3323575873623743</x:v>
      </x:c>
      <x:c r="G5920" s="22" t="n">
        <x:v>1615702.275</x:v>
      </x:c>
      <x:c r="H5920" s="22" t="n">
        <x:v>513825.75</x:v>
      </x:c>
      <x:c r="I5920" s="22" t="n">
        <x:f>SUM(G5920:H5920)</x:f>
        <x:v>2129528.025</x:v>
      </x:c>
      <x:c r="J5920" s="22" t="n">
        <x:v>899415</x:v>
      </x:c>
      <x:c r="K5920" s="22" t="n">
        <x:v>181642.5</x:v>
      </x:c>
      <x:c r="L5920" s="22" t="n">
        <x:f>SUM(J5920:K5920)</x:f>
        <x:v>1081057.5</x:v>
      </x:c>
      <x:c r="M5920" s="23" t="n">
        <x:f>D5920-L5920</x:f>
        <x:v>0</x:v>
      </x:c>
      <x:c r="N5920" s="22" t="n">
        <x:v>722536.0874999999</x:v>
      </x:c>
      <x:c r="O5920" s="22" t="n">
        <x:v>358521.4125</x:v>
      </x:c>
      <x:c r="P5920" s="14" t="n">
        <x:f>N5920/SUM(N5920:O5920)</x:f>
        <x:v>0.6683604595500239</x:v>
      </x:c>
      <x:c r="Q5920" s="22" t="n">
        <x:v>1615702.275</x:v>
      </x:c>
      <x:c r="R5920" s="22" t="n">
        <x:v>513308.25</x:v>
      </x:c>
      <x:c r="S5920" s="2" t="n">
        <x:v>3</x:v>
      </x:c>
      <x:c r="T5920" s="2" t="n">
        <x:v>2</x:v>
      </x:c>
      <x:c r="U5920" s="2" t="n">
        <x:v>3</x:v>
      </x:c>
      <x:c r="V5920" s="2" t="n">
        <x:v>3</x:v>
      </x:c>
      <x:c r="W5920" s="2" t="n">
        <x:v>4</x:v>
      </x:c>
      <x:c r="X5920" s="2" t="n">
        <x:v>4</x:v>
      </x:c>
      <x:c r="Y5920" s="2" t="n">
        <x:v>4</x:v>
      </x:c>
      <x:c r="Z5920" s="22" t="n">
        <x:v>476928</x:v>
      </x:c>
      <x:c r="AA5920" s="22" t="n">
        <x:v>422487</x:v>
      </x:c>
      <x:c r="AB5920" s="22" t="n">
        <x:v>163323</x:v>
      </x:c>
      <x:c r="AC5920" s="22" t="n">
        <x:v>60547.5</x:v>
      </x:c>
      <x:c r="AD5920" s="22" t="n">
        <x:v>121095</x:v>
      </x:c>
      <x:c r="AE5920" s="2" t="n">
        <x:v>1</x:v>
      </x:c>
      <x:c r="AF5920" s="2" t="n">
        <x:v>0</x:v>
      </x:c>
    </x:row>
    <x:row r="5921" ht="23" customHeight="1">
      <x:c r="A5921" s="2" t="n">
        <x:v>5915</x:v>
      </x:c>
      <x:c r="B5921" s="24" t="n">
        <x:v>823903.47</x:v>
      </x:c>
      <x:c r="C5921" s="24" t="n">
        <x:v>257154.03000000003</x:v>
      </x:c>
      <x:c r="D5921" s="24" t="n">
        <x:f>SUM(B5921:C5921)</x:f>
        <x:v>1081057.5</x:v>
      </x:c>
      <x:c r="E5921" s="25" t="n">
        <x:f>B5921/D5921</x:f>
        <x:v>0.7621273336524653</x:v>
      </x:c>
      <x:c r="F5921" s="25" t="n">
        <x:f>C5921/D5921</x:f>
        <x:v>0.23787266634753473</x:v>
      </x:c>
      <x:c r="G5921" s="22" t="n">
        <x:v>1463709.42</x:v>
      </x:c>
      <x:c r="H5921" s="22" t="n">
        <x:v>536821.38</x:v>
      </x:c>
      <x:c r="I5921" s="22" t="n">
        <x:f>SUM(G5921:H5921)</x:f>
        <x:v>2000530.7999999998</x:v>
      </x:c>
      <x:c r="J5921" s="22" t="n">
        <x:v>899415</x:v>
      </x:c>
      <x:c r="K5921" s="22" t="n">
        <x:v>181642.5</x:v>
      </x:c>
      <x:c r="L5921" s="22" t="n">
        <x:f>SUM(J5921:K5921)</x:f>
        <x:v>1081057.5</x:v>
      </x:c>
      <x:c r="M5921" s="23" t="n">
        <x:f>D5921-L5921</x:f>
        <x:v>0</x:v>
      </x:c>
      <x:c r="N5921" s="22" t="n">
        <x:v>823903.47</x:v>
      </x:c>
      <x:c r="O5921" s="22" t="n">
        <x:v>257154.03000000003</x:v>
      </x:c>
      <x:c r="P5921" s="14" t="n">
        <x:f>N5921/SUM(N5921:O5921)</x:f>
        <x:v>0.7621273336524653</x:v>
      </x:c>
      <x:c r="Q5921" s="22" t="n">
        <x:v>1463191.92</x:v>
      </x:c>
      <x:c r="R5921" s="22" t="n">
        <x:v>537597.63</x:v>
      </x:c>
      <x:c r="S5921" s="2" t="n">
        <x:v>3</x:v>
      </x:c>
      <x:c r="T5921" s="2" t="n">
        <x:v>2</x:v>
      </x:c>
      <x:c r="U5921" s="2" t="n">
        <x:v>6</x:v>
      </x:c>
      <x:c r="V5921" s="2" t="n">
        <x:v>3</x:v>
      </x:c>
      <x:c r="W5921" s="2" t="n">
        <x:v>4</x:v>
      </x:c>
      <x:c r="X5921" s="2" t="n">
        <x:v>4</x:v>
      </x:c>
      <x:c r="Y5921" s="2" t="n">
        <x:v>4</x:v>
      </x:c>
      <x:c r="Z5921" s="22" t="n">
        <x:v>476928</x:v>
      </x:c>
      <x:c r="AA5921" s="22" t="n">
        <x:v>422487</x:v>
      </x:c>
      <x:c r="AB5921" s="22" t="n">
        <x:v>163323</x:v>
      </x:c>
      <x:c r="AC5921" s="22" t="n">
        <x:v>60547.5</x:v>
      </x:c>
      <x:c r="AD5921" s="22" t="n">
        <x:v>121095</x:v>
      </x:c>
      <x:c r="AE5921" s="2" t="n">
        <x:v>0</x:v>
      </x:c>
      <x:c r="AF5921" s="2" t="n">
        <x:v>0</x:v>
      </x:c>
    </x:row>
    <x:row r="5922" ht="23" customHeight="1">
      <x:c r="A5922" s="2" t="n">
        <x:v>5916</x:v>
      </x:c>
      <x:c r="B5922" s="24" t="n">
        <x:v>851080.5</x:v>
      </x:c>
      <x:c r="C5922" s="24" t="n">
        <x:v>0</x:v>
      </x:c>
      <x:c r="D5922" s="24" t="n">
        <x:f>SUM(B5922:C5922)</x:f>
        <x:v>851080.5</x:v>
      </x:c>
      <x:c r="E5922" s="25" t="n">
        <x:f>B5922/D5922</x:f>
        <x:v>1</x:v>
      </x:c>
      <x:c r="F5922" s="25" t="n">
        <x:f>C5922/D5922</x:f>
        <x:v>0</x:v>
      </x:c>
      <x:c r="G5922" s="22" t="n">
        <x:v>1587172.5</x:v>
      </x:c>
      <x:c r="H5922" s="22" t="n">
        <x:v>144304.875</x:v>
      </x:c>
      <x:c r="I5922" s="22" t="n">
        <x:f>SUM(G5922:H5922)</x:f>
        <x:v>1731477.375</x:v>
      </x:c>
      <x:c r="J5922" s="22" t="n">
        <x:v>790533</x:v>
      </x:c>
      <x:c r="K5922" s="22" t="n">
        <x:v>60547.5</x:v>
      </x:c>
      <x:c r="L5922" s="22" t="n">
        <x:f>SUM(J5922:K5922)</x:f>
        <x:v>851080.5</x:v>
      </x:c>
      <x:c r="M5922" s="23" t="n">
        <x:f>D5922-L5922</x:f>
        <x:v>0</x:v>
      </x:c>
      <x:c r="N5922" s="22" t="n">
        <x:v>851080.5</x:v>
      </x:c>
      <x:c r="O5922" s="22" t="n">
        <x:v>0</x:v>
      </x:c>
      <x:c r="P5922" s="14" t="n">
        <x:f>N5922/SUM(N5922:O5922)</x:f>
        <x:v>1</x:v>
      </x:c>
      <x:c r="Q5922" s="22" t="n">
        <x:v>1587172.5</x:v>
      </x:c>
      <x:c r="R5922" s="22" t="n">
        <x:v>144822.375</x:v>
      </x:c>
      <x:c r="S5922" s="2" t="n">
        <x:v>2</x:v>
      </x:c>
      <x:c r="T5922" s="2" t="n">
        <x:v>1</x:v>
      </x:c>
      <x:c r="U5922" s="2" t="n">
        <x:v>3</x:v>
      </x:c>
      <x:c r="V5922" s="2" t="n">
        <x:v>0</x:v>
      </x:c>
      <x:c r="W5922" s="2" t="n">
        <x:v>2</x:v>
      </x:c>
      <x:c r="X5922" s="2" t="n">
        <x:v>2</x:v>
      </x:c>
      <x:c r="Y5922" s="2" t="n">
        <x:v>2</x:v>
      </x:c>
      <x:c r="Z5922" s="22" t="n">
        <x:v>422487</x:v>
      </x:c>
      <x:c r="AA5922" s="22" t="n">
        <x:v>368046</x:v>
      </x:c>
      <x:c r="AB5922" s="22" t="n">
        <x:v>54441</x:v>
      </x:c>
      <x:c r="AC5922" s="22" t="n">
        <x:v>0</x:v>
      </x:c>
      <x:c r="AD5922" s="22" t="n">
        <x:v>60547.5</x:v>
      </x:c>
      <x:c r="AE5922" s="2" t="n">
        <x:v>0</x:v>
      </x:c>
      <x:c r="AF5922" s="2" t="n">
        <x:v>0</x:v>
      </x:c>
    </x:row>
    <x:row r="5923" ht="23" customHeight="1">
      <x:c r="A5923" s="2" t="n">
        <x:v>5917</x:v>
      </x:c>
      <x:c r="B5923" s="24" t="n">
        <x:v>606173.625</x:v>
      </x:c>
      <x:c r="C5923" s="24" t="n">
        <x:v>474883.875</x:v>
      </x:c>
      <x:c r="D5923" s="24" t="n">
        <x:f>SUM(B5923:C5923)</x:f>
        <x:v>1081057.5</x:v>
      </x:c>
      <x:c r="E5923" s="25" t="n">
        <x:f>B5923/D5923</x:f>
        <x:v>0.5607228338918143</x:v>
      </x:c>
      <x:c r="F5923" s="25" t="n">
        <x:f>C5923/D5923</x:f>
        <x:v>0.43927716610818573</x:v>
      </x:c>
      <x:c r="G5923" s="22" t="n">
        <x:v>1066748.625</x:v>
      </x:c>
      <x:c r="H5923" s="22" t="n">
        <x:v>1067757.75</x:v>
      </x:c>
      <x:c r="I5923" s="22" t="n">
        <x:f>SUM(G5923:H5923)</x:f>
        <x:v>2134506.375</x:v>
      </x:c>
      <x:c r="J5923" s="22" t="n">
        <x:v>899415</x:v>
      </x:c>
      <x:c r="K5923" s="22" t="n">
        <x:v>181642.5</x:v>
      </x:c>
      <x:c r="L5923" s="22" t="n">
        <x:f>SUM(J5923:K5923)</x:f>
        <x:v>1081057.5</x:v>
      </x:c>
      <x:c r="M5923" s="23" t="n">
        <x:f>D5923-L5923</x:f>
        <x:v>0</x:v>
      </x:c>
      <x:c r="N5923" s="22" t="n">
        <x:v>606949.875</x:v>
      </x:c>
      <x:c r="O5923" s="22" t="n">
        <x:v>474107.625</x:v>
      </x:c>
      <x:c r="P5923" s="14" t="n">
        <x:f>N5923/SUM(N5923:O5923)</x:f>
        <x:v>0.5614408808042125</x:v>
      </x:c>
      <x:c r="Q5923" s="22" t="n">
        <x:v>1067007.375</x:v>
      </x:c>
      <x:c r="R5923" s="22" t="n">
        <x:v>1068534</x:v>
      </x:c>
      <x:c r="S5923" s="2" t="n">
        <x:v>2</x:v>
      </x:c>
      <x:c r="T5923" s="2" t="n">
        <x:v>3</x:v>
      </x:c>
      <x:c r="U5923" s="2" t="n">
        <x:v>3</x:v>
      </x:c>
      <x:c r="V5923" s="2" t="n">
        <x:v>3</x:v>
      </x:c>
      <x:c r="W5923" s="2" t="n">
        <x:v>4</x:v>
      </x:c>
      <x:c r="X5923" s="2" t="n">
        <x:v>4</x:v>
      </x:c>
      <x:c r="Y5923" s="2" t="n">
        <x:v>4</x:v>
      </x:c>
      <x:c r="Z5923" s="22" t="n">
        <x:v>422487</x:v>
      </x:c>
      <x:c r="AA5923" s="22" t="n">
        <x:v>476928</x:v>
      </x:c>
      <x:c r="AB5923" s="22" t="n">
        <x:v>163323</x:v>
      </x:c>
      <x:c r="AC5923" s="22" t="n">
        <x:v>121095</x:v>
      </x:c>
      <x:c r="AD5923" s="22" t="n">
        <x:v>60547.5</x:v>
      </x:c>
      <x:c r="AE5923" s="2" t="n">
        <x:v>1</x:v>
      </x:c>
      <x:c r="AF5923" s="2" t="n">
        <x:v>0</x:v>
      </x:c>
    </x:row>
    <x:row r="5924" ht="23" customHeight="1">
      <x:c r="A5924" s="2" t="n">
        <x:v>5918</x:v>
      </x:c>
      <x:c r="B5924" s="24" t="n">
        <x:v>482693.09375</x:v>
      </x:c>
      <x:c r="C5924" s="24" t="n">
        <x:v>598364.40625</x:v>
      </x:c>
      <x:c r="D5924" s="24" t="n">
        <x:f>SUM(B5924:C5924)</x:f>
        <x:v>1081057.5</x:v>
      </x:c>
      <x:c r="E5924" s="25" t="n">
        <x:f>B5924/D5924</x:f>
        <x:v>0.44650085101856285</x:v>
      </x:c>
      <x:c r="F5924" s="25" t="n">
        <x:f>C5924/D5924</x:f>
        <x:v>0.5534991489814372</x:v>
      </x:c>
      <x:c r="G5924" s="22" t="n">
        <x:v>1043490.59375</x:v>
      </x:c>
      <x:c r="H5924" s="22" t="n">
        <x:v>1051327.84375</x:v>
      </x:c>
      <x:c r="I5924" s="22" t="n">
        <x:f>SUM(G5924:H5924)</x:f>
        <x:v>2094818.4375</x:v>
      </x:c>
      <x:c r="J5924" s="22" t="n">
        <x:v>899415</x:v>
      </x:c>
      <x:c r="K5924" s="22" t="n">
        <x:v>181642.5</x:v>
      </x:c>
      <x:c r="L5924" s="22" t="n">
        <x:f>SUM(J5924:K5924)</x:f>
        <x:v>1081057.5</x:v>
      </x:c>
      <x:c r="M5924" s="23" t="n">
        <x:f>D5924-L5924</x:f>
        <x:v>0</x:v>
      </x:c>
      <x:c r="N5924" s="22" t="n">
        <x:v>481471.21875</x:v>
      </x:c>
      <x:c r="O5924" s="22" t="n">
        <x:v>599586.28125</x:v>
      </x:c>
      <x:c r="P5924" s="14" t="n">
        <x:f>N5924/SUM(N5924:O5924)</x:f>
        <x:v>0.4453705919897878</x:v>
      </x:c>
      <x:c r="Q5924" s="22" t="n">
        <x:v>1040888.71875</x:v>
      </x:c>
      <x:c r="R5924" s="22" t="n">
        <x:v>1052851.59375</x:v>
      </x:c>
      <x:c r="S5924" s="2" t="n">
        <x:v>2</x:v>
      </x:c>
      <x:c r="T5924" s="2" t="n">
        <x:v>3</x:v>
      </x:c>
      <x:c r="U5924" s="2" t="n">
        <x:v>1</x:v>
      </x:c>
      <x:c r="V5924" s="2" t="n">
        <x:v>3</x:v>
      </x:c>
      <x:c r="W5924" s="2" t="n">
        <x:v>4</x:v>
      </x:c>
      <x:c r="X5924" s="2" t="n">
        <x:v>4</x:v>
      </x:c>
      <x:c r="Y5924" s="2" t="n">
        <x:v>4</x:v>
      </x:c>
      <x:c r="Z5924" s="22" t="n">
        <x:v>422487</x:v>
      </x:c>
      <x:c r="AA5924" s="22" t="n">
        <x:v>476928</x:v>
      </x:c>
      <x:c r="AB5924" s="22" t="n">
        <x:v>163323</x:v>
      </x:c>
      <x:c r="AC5924" s="22" t="n">
        <x:v>121095</x:v>
      </x:c>
      <x:c r="AD5924" s="22" t="n">
        <x:v>60547.5</x:v>
      </x:c>
      <x:c r="AE5924" s="2" t="n">
        <x:v>1</x:v>
      </x:c>
      <x:c r="AF5924" s="2" t="n">
        <x:v>1</x:v>
      </x:c>
    </x:row>
    <x:row r="5925" ht="23" customHeight="1">
      <x:c r="A5925" s="2" t="n">
        <x:v>5919</x:v>
      </x:c>
      <x:c r="B5925" s="24" t="n">
        <x:v>708450.6000000001</x:v>
      </x:c>
      <x:c r="C5925" s="24" t="n">
        <x:v>257618.40000000002</x:v>
      </x:c>
      <x:c r="D5925" s="24" t="n">
        <x:f>SUM(B5925:C5925)</x:f>
        <x:v>966069.0000000001</x:v>
      </x:c>
      <x:c r="E5925" s="25" t="n">
        <x:f>B5925/D5925</x:f>
        <x:v>0.7333333333333334</x:v>
      </x:c>
      <x:c r="F5925" s="25" t="n">
        <x:f>C5925/D5925</x:f>
        <x:v>0.26666666666666666</x:v>
      </x:c>
      <x:c r="G5925" s="22" t="n">
        <x:v>1460196.975</x:v>
      </x:c>
      <x:c r="H5925" s="22" t="n">
        <x:v>355917.525</x:v>
      </x:c>
      <x:c r="I5925" s="22" t="n">
        <x:f>SUM(G5925:H5925)</x:f>
        <x:v>1816114.5</x:v>
      </x:c>
      <x:c r="J5925" s="22" t="n">
        <x:v>844974</x:v>
      </x:c>
      <x:c r="K5925" s="22" t="n">
        <x:v>121095</x:v>
      </x:c>
      <x:c r="L5925" s="22" t="n">
        <x:f>SUM(J5925:K5925)</x:f>
        <x:v>966069</x:v>
      </x:c>
      <x:c r="M5925" s="23" t="n">
        <x:f>D5925-L5925</x:f>
        <x:v>1.1641532182693481e-10</x:v>
      </x:c>
      <x:c r="N5925" s="22" t="n">
        <x:v>708450.6000000001</x:v>
      </x:c>
      <x:c r="O5925" s="22" t="n">
        <x:v>257618.40000000002</x:v>
      </x:c>
      <x:c r="P5925" s="14" t="n">
        <x:f>N5925/SUM(N5925:O5925)</x:f>
        <x:v>0.7333333333333334</x:v>
      </x:c>
      <x:c r="Q5925" s="22" t="n">
        <x:v>1459679.475</x:v>
      </x:c>
      <x:c r="R5925" s="22" t="n">
        <x:v>356435.025</x:v>
      </x:c>
      <x:c r="S5925" s="2" t="n">
        <x:v>3</x:v>
      </x:c>
      <x:c r="T5925" s="2" t="n">
        <x:v>1</x:v>
      </x:c>
      <x:c r="U5925" s="2" t="n">
        <x:v>3</x:v>
      </x:c>
      <x:c r="V5925" s="2" t="n">
        <x:v>2</x:v>
      </x:c>
      <x:c r="W5925" s="2" t="n">
        <x:v>3</x:v>
      </x:c>
      <x:c r="X5925" s="2" t="n">
        <x:v>3</x:v>
      </x:c>
      <x:c r="Y5925" s="2" t="n">
        <x:v>3</x:v>
      </x:c>
      <x:c r="Z5925" s="22" t="n">
        <x:v>476928</x:v>
      </x:c>
      <x:c r="AA5925" s="22" t="n">
        <x:v>368046</x:v>
      </x:c>
      <x:c r="AB5925" s="22" t="n">
        <x:v>108882</x:v>
      </x:c>
      <x:c r="AC5925" s="22" t="n">
        <x:v>0</x:v>
      </x:c>
      <x:c r="AD5925" s="22" t="n">
        <x:v>121095</x:v>
      </x:c>
      <x:c r="AE5925" s="2" t="n">
        <x:v>0</x:v>
      </x:c>
      <x:c r="AF5925" s="2" t="n">
        <x:v>0</x:v>
      </x:c>
    </x:row>
    <x:row r="5926" ht="23" customHeight="1">
      <x:c r="A5926" s="2" t="n">
        <x:v>5920</x:v>
      </x:c>
      <x:c r="B5926" s="24" t="n">
        <x:v>834944.85</x:v>
      </x:c>
      <x:c r="C5926" s="24" t="n">
        <x:v>246112.65</x:v>
      </x:c>
      <x:c r="D5926" s="24" t="n">
        <x:f>SUM(B5926:C5926)</x:f>
        <x:v>1081057.5</x:v>
      </x:c>
      <x:c r="E5926" s="25" t="n">
        <x:f>B5926/D5926</x:f>
        <x:v>0.7723408329344184</x:v>
      </x:c>
      <x:c r="F5926" s="25" t="n">
        <x:f>C5926/D5926</x:f>
        <x:v>0.22765916706558162</x:v>
      </x:c>
      <x:c r="G5926" s="22" t="n">
        <x:v>1263124.35</x:v>
      </x:c>
      <x:c r="H5926" s="22" t="n">
        <x:v>719767.4625</x:v>
      </x:c>
      <x:c r="I5926" s="22" t="n">
        <x:f>SUM(G5926:H5926)</x:f>
        <x:v>1982891.8125</x:v>
      </x:c>
      <x:c r="J5926" s="22" t="n">
        <x:v>899415</x:v>
      </x:c>
      <x:c r="K5926" s="22" t="n">
        <x:v>181642.5</x:v>
      </x:c>
      <x:c r="L5926" s="22" t="n">
        <x:f>SUM(J5926:K5926)</x:f>
        <x:v>1081057.5</x:v>
      </x:c>
      <x:c r="M5926" s="23" t="n">
        <x:f>D5926-L5926</x:f>
        <x:v>0</x:v>
      </x:c>
      <x:c r="N5926" s="22" t="n">
        <x:v>834944.85</x:v>
      </x:c>
      <x:c r="O5926" s="22" t="n">
        <x:v>246112.65</x:v>
      </x:c>
      <x:c r="P5926" s="14" t="n">
        <x:f>N5926/SUM(N5926:O5926)</x:f>
        <x:v>0.7723408329344184</x:v>
      </x:c>
      <x:c r="Q5926" s="22" t="n">
        <x:v>1262606.85</x:v>
      </x:c>
      <x:c r="R5926" s="22" t="n">
        <x:v>720543.7125</x:v>
      </x:c>
      <x:c r="S5926" s="2" t="n">
        <x:v>2</x:v>
      </x:c>
      <x:c r="T5926" s="2" t="n">
        <x:v>3</x:v>
      </x:c>
      <x:c r="U5926" s="2" t="n">
        <x:v>4</x:v>
      </x:c>
      <x:c r="V5926" s="2" t="n">
        <x:v>3</x:v>
      </x:c>
      <x:c r="W5926" s="2" t="n">
        <x:v>4</x:v>
      </x:c>
      <x:c r="X5926" s="2" t="n">
        <x:v>4</x:v>
      </x:c>
      <x:c r="Y5926" s="2" t="n">
        <x:v>4</x:v>
      </x:c>
      <x:c r="Z5926" s="22" t="n">
        <x:v>422487</x:v>
      </x:c>
      <x:c r="AA5926" s="22" t="n">
        <x:v>476928</x:v>
      </x:c>
      <x:c r="AB5926" s="22" t="n">
        <x:v>163323</x:v>
      </x:c>
      <x:c r="AC5926" s="22" t="n">
        <x:v>121095</x:v>
      </x:c>
      <x:c r="AD5926" s="22" t="n">
        <x:v>60547.5</x:v>
      </x:c>
      <x:c r="AE5926" s="2" t="n">
        <x:v>0</x:v>
      </x:c>
      <x:c r="AF5926" s="2" t="n">
        <x:v>0</x:v>
      </x:c>
    </x:row>
    <x:row r="5927" ht="23" customHeight="1">
      <x:c r="A5927" s="2" t="n">
        <x:v>5921</x:v>
      </x:c>
      <x:c r="B5927" s="24" t="n">
        <x:v>640690.875</x:v>
      </x:c>
      <x:c r="C5927" s="24" t="n">
        <x:v>325378.125</x:v>
      </x:c>
      <x:c r="D5927" s="24" t="n">
        <x:f>SUM(B5927:C5927)</x:f>
        <x:v>966069</x:v>
      </x:c>
      <x:c r="E5927" s="25" t="n">
        <x:f>B5927/D5927</x:f>
        <x:v>0.6631937004499678</x:v>
      </x:c>
      <x:c r="F5927" s="25" t="n">
        <x:f>C5927/D5927</x:f>
        <x:v>0.33680629955003216</x:v>
      </x:c>
      <x:c r="G5927" s="22" t="n">
        <x:v>1626968.25</x:v>
      </x:c>
      <x:c r="H5927" s="22" t="n">
        <x:v>450189.421875</x:v>
      </x:c>
      <x:c r="I5927" s="22" t="n">
        <x:f>SUM(G5927:H5927)</x:f>
        <x:v>2077157.671875</x:v>
      </x:c>
      <x:c r="J5927" s="22" t="n">
        <x:v>844974</x:v>
      </x:c>
      <x:c r="K5927" s="22" t="n">
        <x:v>121095</x:v>
      </x:c>
      <x:c r="L5927" s="22" t="n">
        <x:f>SUM(J5927:K5927)</x:f>
        <x:v>966069</x:v>
      </x:c>
      <x:c r="M5927" s="23" t="n">
        <x:f>D5927-L5927</x:f>
        <x:v>0</x:v>
      </x:c>
      <x:c r="N5927" s="22" t="n">
        <x:v>641467.125</x:v>
      </x:c>
      <x:c r="O5927" s="22" t="n">
        <x:v>324601.875</x:v>
      </x:c>
      <x:c r="P5927" s="14" t="n">
        <x:f>N5927/SUM(N5927:O5927)</x:f>
        <x:v>0.6639972144846796</x:v>
      </x:c>
      <x:c r="Q5927" s="22" t="n">
        <x:v>1628003.25</x:v>
      </x:c>
      <x:c r="R5927" s="22" t="n">
        <x:v>450027.703125</x:v>
      </x:c>
      <x:c r="S5927" s="2" t="n">
        <x:v>3</x:v>
      </x:c>
      <x:c r="T5927" s="2" t="n">
        <x:v>1</x:v>
      </x:c>
      <x:c r="U5927" s="2" t="n">
        <x:v>1</x:v>
      </x:c>
      <x:c r="V5927" s="2" t="n">
        <x:v>1</x:v>
      </x:c>
      <x:c r="W5927" s="2" t="n">
        <x:v>3</x:v>
      </x:c>
      <x:c r="X5927" s="2" t="n">
        <x:v>3</x:v>
      </x:c>
      <x:c r="Y5927" s="2" t="n">
        <x:v>3</x:v>
      </x:c>
      <x:c r="Z5927" s="22" t="n">
        <x:v>476928</x:v>
      </x:c>
      <x:c r="AA5927" s="22" t="n">
        <x:v>368046</x:v>
      </x:c>
      <x:c r="AB5927" s="22" t="n">
        <x:v>108882</x:v>
      </x:c>
      <x:c r="AC5927" s="22" t="n">
        <x:v>0</x:v>
      </x:c>
      <x:c r="AD5927" s="22" t="n">
        <x:v>121095</x:v>
      </x:c>
      <x:c r="AE5927" s="2" t="n">
        <x:v>1</x:v>
      </x:c>
      <x:c r="AF5927" s="2" t="n">
        <x:v>0</x:v>
      </x:c>
    </x:row>
    <x:row r="5928" ht="23" customHeight="1">
      <x:c r="A5928" s="2" t="n">
        <x:v>5922</x:v>
      </x:c>
      <x:c r="B5928" s="24" t="n">
        <x:v>425540.25</x:v>
      </x:c>
      <x:c r="C5928" s="24" t="n">
        <x:v>425540.25</x:v>
      </x:c>
      <x:c r="D5928" s="24" t="n">
        <x:f>SUM(B5928:C5928)</x:f>
        <x:v>851080.5</x:v>
      </x:c>
      <x:c r="E5928" s="25" t="n">
        <x:f>B5928/D5928</x:f>
        <x:v>0.5</x:v>
      </x:c>
      <x:c r="F5928" s="25" t="n">
        <x:f>C5928/D5928</x:f>
        <x:v>0.5</x:v>
      </x:c>
      <x:c r="G5928" s="22" t="n">
        <x:v>1254161.25</x:v>
      </x:c>
      <x:c r="H5928" s="22" t="n">
        <x:v>524098.125</x:v>
      </x:c>
      <x:c r="I5928" s="22" t="n">
        <x:f>SUM(G5928:H5928)</x:f>
        <x:v>1778259.375</x:v>
      </x:c>
      <x:c r="J5928" s="22" t="n">
        <x:v>790533</x:v>
      </x:c>
      <x:c r="K5928" s="22" t="n">
        <x:v>60547.5</x:v>
      </x:c>
      <x:c r="L5928" s="22" t="n">
        <x:f>SUM(J5928:K5928)</x:f>
        <x:v>851080.5</x:v>
      </x:c>
      <x:c r="M5928" s="23" t="n">
        <x:f>D5928-L5928</x:f>
        <x:v>0</x:v>
      </x:c>
      <x:c r="N5928" s="22" t="n">
        <x:v>425540.25</x:v>
      </x:c>
      <x:c r="O5928" s="22" t="n">
        <x:v>425540.25</x:v>
      </x:c>
      <x:c r="P5928" s="14" t="n">
        <x:f>N5928/SUM(N5928:O5928)</x:f>
        <x:v>0.5</x:v>
      </x:c>
      <x:c r="Q5928" s="22" t="n">
        <x:v>1253643.75</x:v>
      </x:c>
      <x:c r="R5928" s="22" t="n">
        <x:v>524356.875</x:v>
      </x:c>
      <x:c r="S5928" s="2" t="n">
        <x:v>2</x:v>
      </x:c>
      <x:c r="T5928" s="2" t="n">
        <x:v>1</x:v>
      </x:c>
      <x:c r="U5928" s="2" t="n">
        <x:v>1</x:v>
      </x:c>
      <x:c r="V5928" s="2" t="n">
        <x:v>2</x:v>
      </x:c>
      <x:c r="W5928" s="2" t="n">
        <x:v>2</x:v>
      </x:c>
      <x:c r="X5928" s="2" t="n">
        <x:v>2</x:v>
      </x:c>
      <x:c r="Y5928" s="2" t="n">
        <x:v>2</x:v>
      </x:c>
      <x:c r="Z5928" s="22" t="n">
        <x:v>422487</x:v>
      </x:c>
      <x:c r="AA5928" s="22" t="n">
        <x:v>368046</x:v>
      </x:c>
      <x:c r="AB5928" s="22" t="n">
        <x:v>54441</x:v>
      </x:c>
      <x:c r="AC5928" s="22" t="n">
        <x:v>0</x:v>
      </x:c>
      <x:c r="AD5928" s="22" t="n">
        <x:v>60547.5</x:v>
      </x:c>
      <x:c r="AE5928" s="2" t="n">
        <x:v>0</x:v>
      </x:c>
      <x:c r="AF5928" s="2" t="n">
        <x:v>0</x:v>
      </x:c>
    </x:row>
    <x:row r="5929" ht="23" customHeight="1">
      <x:c r="A5929" s="2" t="n">
        <x:v>5923</x:v>
      </x:c>
      <x:c r="B5929" s="24" t="n">
        <x:v>701474.7</x:v>
      </x:c>
      <x:c r="C5929" s="24" t="n">
        <x:v>379582.8</x:v>
      </x:c>
      <x:c r="D5929" s="24" t="n">
        <x:f>SUM(B5929:C5929)</x:f>
        <x:v>1081057.5</x:v>
      </x:c>
      <x:c r="E5929" s="25" t="n">
        <x:f>B5929/D5929</x:f>
        <x:v>0.6488782511568533</x:v>
      </x:c>
      <x:c r="F5929" s="25" t="n">
        <x:f>C5929/D5929</x:f>
        <x:v>0.3511217488431466</x:v>
      </x:c>
      <x:c r="G5929" s="22" t="n">
        <x:v>1225486.575</x:v>
      </x:c>
      <x:c r="H5929" s="22" t="n">
        <x:v>793375.8</x:v>
      </x:c>
      <x:c r="I5929" s="22" t="n">
        <x:f>SUM(G5929:H5929)</x:f>
        <x:v>2018862.375</x:v>
      </x:c>
      <x:c r="J5929" s="22" t="n">
        <x:v>899415</x:v>
      </x:c>
      <x:c r="K5929" s="22" t="n">
        <x:v>181642.5</x:v>
      </x:c>
      <x:c r="L5929" s="22" t="n">
        <x:f>SUM(J5929:K5929)</x:f>
        <x:v>1081057.5</x:v>
      </x:c>
      <x:c r="M5929" s="23" t="n">
        <x:f>D5929-L5929</x:f>
        <x:v>0</x:v>
      </x:c>
      <x:c r="N5929" s="22" t="n">
        <x:v>701336.7</x:v>
      </x:c>
      <x:c r="O5929" s="22" t="n">
        <x:v>379720.8</x:v>
      </x:c>
      <x:c r="P5929" s="14" t="n">
        <x:f>N5929/SUM(N5929:O5929)</x:f>
        <x:v>0.648750598372427</x:v>
      </x:c>
      <x:c r="Q5929" s="22" t="n">
        <x:v>1223623.575</x:v>
      </x:c>
      <x:c r="R5929" s="22" t="n">
        <x:v>793772.55</x:v>
      </x:c>
      <x:c r="S5929" s="2" t="n">
        <x:v>2</x:v>
      </x:c>
      <x:c r="T5929" s="2" t="n">
        <x:v>3</x:v>
      </x:c>
      <x:c r="U5929" s="2" t="n">
        <x:v>4</x:v>
      </x:c>
      <x:c r="V5929" s="2" t="n">
        <x:v>3</x:v>
      </x:c>
      <x:c r="W5929" s="2" t="n">
        <x:v>4</x:v>
      </x:c>
      <x:c r="X5929" s="2" t="n">
        <x:v>4</x:v>
      </x:c>
      <x:c r="Y5929" s="2" t="n">
        <x:v>4</x:v>
      </x:c>
      <x:c r="Z5929" s="22" t="n">
        <x:v>422487</x:v>
      </x:c>
      <x:c r="AA5929" s="22" t="n">
        <x:v>476928</x:v>
      </x:c>
      <x:c r="AB5929" s="22" t="n">
        <x:v>163323</x:v>
      </x:c>
      <x:c r="AC5929" s="22" t="n">
        <x:v>121095</x:v>
      </x:c>
      <x:c r="AD5929" s="22" t="n">
        <x:v>60547.5</x:v>
      </x:c>
      <x:c r="AE5929" s="2" t="n">
        <x:v>1</x:v>
      </x:c>
      <x:c r="AF5929" s="2" t="n">
        <x:v>0</x:v>
      </x:c>
    </x:row>
    <x:row r="5930" ht="23" customHeight="1">
      <x:c r="A5930" s="2" t="n">
        <x:v>5924</x:v>
      </x:c>
      <x:c r="B5930" s="24" t="n">
        <x:v>644046</x:v>
      </x:c>
      <x:c r="C5930" s="24" t="n">
        <x:v>322023</x:v>
      </x:c>
      <x:c r="D5930" s="24" t="n">
        <x:f>SUM(B5930:C5930)</x:f>
        <x:v>966069</x:v>
      </x:c>
      <x:c r="E5930" s="25" t="n">
        <x:f>B5930/D5930</x:f>
        <x:v>0.6666666666666666</x:v>
      </x:c>
      <x:c r="F5930" s="25" t="n">
        <x:f>C5930/D5930</x:f>
        <x:v>0.3333333333333333</x:v>
      </x:c>
      <x:c r="G5930" s="22" t="n">
        <x:v>1134774</x:v>
      </x:c>
      <x:c r="H5930" s="22" t="n">
        <x:v>688331.0625</x:v>
      </x:c>
      <x:c r="I5930" s="22" t="n">
        <x:f>SUM(G5930:H5930)</x:f>
        <x:v>1823105.0625</x:v>
      </x:c>
      <x:c r="J5930" s="22" t="n">
        <x:v>844974</x:v>
      </x:c>
      <x:c r="K5930" s="22" t="n">
        <x:v>121095</x:v>
      </x:c>
      <x:c r="L5930" s="22" t="n">
        <x:f>SUM(J5930:K5930)</x:f>
        <x:v>966069</x:v>
      </x:c>
      <x:c r="M5930" s="23" t="n">
        <x:f>D5930-L5930</x:f>
        <x:v>0</x:v>
      </x:c>
      <x:c r="N5930" s="22" t="n">
        <x:v>644046</x:v>
      </x:c>
      <x:c r="O5930" s="22" t="n">
        <x:v>322023</x:v>
      </x:c>
      <x:c r="P5930" s="14" t="n">
        <x:f>N5930/SUM(N5930:O5930)</x:f>
        <x:v>0.6666666666666666</x:v>
      </x:c>
      <x:c r="Q5930" s="22" t="n">
        <x:v>1134774</x:v>
      </x:c>
      <x:c r="R5930" s="22" t="n">
        <x:v>689107.3125</x:v>
      </x:c>
      <x:c r="S5930" s="2" t="n">
        <x:v>2</x:v>
      </x:c>
      <x:c r="T5930" s="2" t="n">
        <x:v>2</x:v>
      </x:c>
      <x:c r="U5930" s="2" t="n">
        <x:v>2</x:v>
      </x:c>
      <x:c r="V5930" s="2" t="n">
        <x:v>2</x:v>
      </x:c>
      <x:c r="W5930" s="2" t="n">
        <x:v>3</x:v>
      </x:c>
      <x:c r="X5930" s="2" t="n">
        <x:v>3</x:v>
      </x:c>
      <x:c r="Y5930" s="2" t="n">
        <x:v>3</x:v>
      </x:c>
      <x:c r="Z5930" s="22" t="n">
        <x:v>422487</x:v>
      </x:c>
      <x:c r="AA5930" s="22" t="n">
        <x:v>422487</x:v>
      </x:c>
      <x:c r="AB5930" s="22" t="n">
        <x:v>108882</x:v>
      </x:c>
      <x:c r="AC5930" s="22" t="n">
        <x:v>60547.5</x:v>
      </x:c>
      <x:c r="AD5930" s="22" t="n">
        <x:v>60547.5</x:v>
      </x:c>
      <x:c r="AE5930" s="2" t="n">
        <x:v>0</x:v>
      </x:c>
      <x:c r="AF5930" s="2" t="n">
        <x:v>0</x:v>
      </x:c>
    </x:row>
    <x:row r="5931" ht="23" customHeight="1">
      <x:c r="A5931" s="2" t="n">
        <x:v>5925</x:v>
      </x:c>
      <x:c r="B5931" s="24" t="n">
        <x:v>413421.1666666667</x:v>
      </x:c>
      <x:c r="C5931" s="24" t="n">
        <x:v>667636.3333333334</x:v>
      </x:c>
      <x:c r="D5931" s="24" t="n">
        <x:f>SUM(B5931:C5931)</x:f>
        <x:v>1081057.5</x:v>
      </x:c>
      <x:c r="E5931" s="25" t="n">
        <x:f>B5931/D5931</x:f>
        <x:v>0.38242292076662593</x:v>
      </x:c>
      <x:c r="F5931" s="25" t="n">
        <x:f>C5931/D5931</x:f>
        <x:v>0.6175770792333741</x:v>
      </x:c>
      <x:c r="G5931" s="22" t="n">
        <x:v>1227195.6666666665</x:v>
      </x:c>
      <x:c r="H5931" s="22" t="n">
        <x:v>787817.0833333333</x:v>
      </x:c>
      <x:c r="I5931" s="22" t="n">
        <x:f>SUM(G5931:H5931)</x:f>
        <x:v>2015012.7499999998</x:v>
      </x:c>
      <x:c r="J5931" s="22" t="n">
        <x:v>899415</x:v>
      </x:c>
      <x:c r="K5931" s="22" t="n">
        <x:v>181642.5</x:v>
      </x:c>
      <x:c r="L5931" s="22" t="n">
        <x:f>SUM(J5931:K5931)</x:f>
        <x:v>1081057.5</x:v>
      </x:c>
      <x:c r="M5931" s="23" t="n">
        <x:f>D5931-L5931</x:f>
        <x:v>0</x:v>
      </x:c>
      <x:c r="N5931" s="22" t="n">
        <x:v>414082.4166666667</x:v>
      </x:c>
      <x:c r="O5931" s="22" t="n">
        <x:v>666975.0833333334</x:v>
      </x:c>
      <x:c r="P5931" s="14" t="n">
        <x:f>N5931/SUM(N5931:O5931)</x:f>
        <x:v>0.3830345903586689</x:v>
      </x:c>
      <x:c r="Q5931" s="22" t="n">
        <x:v>1227770.6666666665</x:v>
      </x:c>
      <x:c r="R5931" s="22" t="n">
        <x:v>787932.0833333333</x:v>
      </x:c>
      <x:c r="S5931" s="2" t="n">
        <x:v>4</x:v>
      </x:c>
      <x:c r="T5931" s="2" t="n">
        <x:v>1</x:v>
      </x:c>
      <x:c r="U5931" s="2" t="n">
        <x:v>2</x:v>
      </x:c>
      <x:c r="V5931" s="2" t="n">
        <x:v>7</x:v>
      </x:c>
      <x:c r="W5931" s="2" t="n">
        <x:v>4</x:v>
      </x:c>
      <x:c r="X5931" s="2" t="n">
        <x:v>4</x:v>
      </x:c>
      <x:c r="Y5931" s="2" t="n">
        <x:v>4</x:v>
      </x:c>
      <x:c r="Z5931" s="22" t="n">
        <x:v>531369</x:v>
      </x:c>
      <x:c r="AA5931" s="22" t="n">
        <x:v>368046</x:v>
      </x:c>
      <x:c r="AB5931" s="22" t="n">
        <x:v>163323</x:v>
      </x:c>
      <x:c r="AC5931" s="22" t="n">
        <x:v>0</x:v>
      </x:c>
      <x:c r="AD5931" s="22" t="n">
        <x:v>181642.5</x:v>
      </x:c>
      <x:c r="AE5931" s="2" t="n">
        <x:v>1</x:v>
      </x:c>
      <x:c r="AF5931" s="2" t="n">
        <x:v>1</x:v>
      </x:c>
    </x:row>
    <x:row r="5932" ht="23" customHeight="1">
      <x:c r="A5932" s="2" t="n">
        <x:v>5926</x:v>
      </x:c>
      <x:c r="B5932" s="24" t="n">
        <x:v>563540.25</x:v>
      </x:c>
      <x:c r="C5932" s="24" t="n">
        <x:v>402528.75</x:v>
      </x:c>
      <x:c r="D5932" s="24" t="n">
        <x:f>SUM(B5932:C5932)</x:f>
        <x:v>966069</x:v>
      </x:c>
      <x:c r="E5932" s="25" t="n">
        <x:f>B5932/D5932</x:f>
        <x:v>0.5833333333333334</x:v>
      </x:c>
      <x:c r="F5932" s="25" t="n">
        <x:f>C5932/D5932</x:f>
        <x:v>0.4166666666666667</x:v>
      </x:c>
      <x:c r="G5932" s="22" t="n">
        <x:v>868347.75</x:v>
      </x:c>
      <x:c r="H5932" s="22" t="n">
        <x:v>1138620.75</x:v>
      </x:c>
      <x:c r="I5932" s="22" t="n">
        <x:f>SUM(G5932:H5932)</x:f>
        <x:v>2006968.5</x:v>
      </x:c>
      <x:c r="J5932" s="22" t="n">
        <x:v>844974</x:v>
      </x:c>
      <x:c r="K5932" s="22" t="n">
        <x:v>121095</x:v>
      </x:c>
      <x:c r="L5932" s="22" t="n">
        <x:f>SUM(J5932:K5932)</x:f>
        <x:v>966069</x:v>
      </x:c>
      <x:c r="M5932" s="23" t="n">
        <x:f>D5932-L5932</x:f>
        <x:v>0</x:v>
      </x:c>
      <x:c r="N5932" s="22" t="n">
        <x:v>563540.25</x:v>
      </x:c>
      <x:c r="O5932" s="22" t="n">
        <x:v>402528.75</x:v>
      </x:c>
      <x:c r="P5932" s="14" t="n">
        <x:f>N5932/SUM(N5932:O5932)</x:f>
        <x:v>0.5833333333333334</x:v>
      </x:c>
      <x:c r="Q5932" s="22" t="n">
        <x:v>866795.25</x:v>
      </x:c>
      <x:c r="R5932" s="22" t="n">
        <x:v>1138620.75</x:v>
      </x:c>
      <x:c r="S5932" s="2" t="n">
        <x:v>1</x:v>
      </x:c>
      <x:c r="T5932" s="2" t="n">
        <x:v>3</x:v>
      </x:c>
      <x:c r="U5932" s="2" t="n">
        <x:v>2</x:v>
      </x:c>
      <x:c r="V5932" s="2" t="n">
        <x:v>3</x:v>
      </x:c>
      <x:c r="W5932" s="2" t="n">
        <x:v>3</x:v>
      </x:c>
      <x:c r="X5932" s="2" t="n">
        <x:v>3</x:v>
      </x:c>
      <x:c r="Y5932" s="2" t="n">
        <x:v>3</x:v>
      </x:c>
      <x:c r="Z5932" s="22" t="n">
        <x:v>368046</x:v>
      </x:c>
      <x:c r="AA5932" s="22" t="n">
        <x:v>476928</x:v>
      </x:c>
      <x:c r="AB5932" s="22" t="n">
        <x:v>108882</x:v>
      </x:c>
      <x:c r="AC5932" s="22" t="n">
        <x:v>121095</x:v>
      </x:c>
      <x:c r="AD5932" s="22" t="n">
        <x:v>0</x:v>
      </x:c>
      <x:c r="AE5932" s="2" t="n">
        <x:v>0</x:v>
      </x:c>
      <x:c r="AF5932" s="2" t="n">
        <x:v>0</x:v>
      </x:c>
    </x:row>
    <x:row r="5933" ht="23" customHeight="1">
      <x:c r="A5933" s="2" t="n">
        <x:v>5927</x:v>
      </x:c>
      <x:c r="B5933" s="24" t="n">
        <x:v>425540.25</x:v>
      </x:c>
      <x:c r="C5933" s="24" t="n">
        <x:v>425540.25</x:v>
      </x:c>
      <x:c r="D5933" s="24" t="n">
        <x:f>SUM(B5933:C5933)</x:f>
        <x:v>851080.5</x:v>
      </x:c>
      <x:c r="E5933" s="25" t="n">
        <x:f>B5933/D5933</x:f>
        <x:v>0.5</x:v>
      </x:c>
      <x:c r="F5933" s="25" t="n">
        <x:f>C5933/D5933</x:f>
        <x:v>0.5</x:v>
      </x:c>
      <x:c r="G5933" s="22" t="n">
        <x:v>425540.25</x:v>
      </x:c>
      <x:c r="H5933" s="22" t="n">
        <x:v>1214688.9375</x:v>
      </x:c>
      <x:c r="I5933" s="22" t="n">
        <x:f>SUM(G5933:H5933)</x:f>
        <x:v>1640229.1875</x:v>
      </x:c>
      <x:c r="J5933" s="22" t="n">
        <x:v>790533</x:v>
      </x:c>
      <x:c r="K5933" s="22" t="n">
        <x:v>60547.5</x:v>
      </x:c>
      <x:c r="L5933" s="22" t="n">
        <x:f>SUM(J5933:K5933)</x:f>
        <x:v>851080.5</x:v>
      </x:c>
      <x:c r="M5933" s="23" t="n">
        <x:f>D5933-L5933</x:f>
        <x:v>0</x:v>
      </x:c>
      <x:c r="N5933" s="22" t="n">
        <x:v>425540.25</x:v>
      </x:c>
      <x:c r="O5933" s="22" t="n">
        <x:v>425540.25</x:v>
      </x:c>
      <x:c r="P5933" s="14" t="n">
        <x:f>N5933/SUM(N5933:O5933)</x:f>
        <x:v>0.5</x:v>
      </x:c>
      <x:c r="Q5933" s="22" t="n">
        <x:v>425540.25</x:v>
      </x:c>
      <x:c r="R5933" s="22" t="n">
        <x:v>1215206.4375</x:v>
      </x:c>
      <x:c r="S5933" s="2" t="n">
        <x:v>1</x:v>
      </x:c>
      <x:c r="T5933" s="2" t="n">
        <x:v>2</x:v>
      </x:c>
      <x:c r="U5933" s="2" t="n">
        <x:v>1</x:v>
      </x:c>
      <x:c r="V5933" s="2" t="n">
        <x:v>2</x:v>
      </x:c>
      <x:c r="W5933" s="2" t="n">
        <x:v>2</x:v>
      </x:c>
      <x:c r="X5933" s="2" t="n">
        <x:v>2</x:v>
      </x:c>
      <x:c r="Y5933" s="2" t="n">
        <x:v>2</x:v>
      </x:c>
      <x:c r="Z5933" s="22" t="n">
        <x:v>368046</x:v>
      </x:c>
      <x:c r="AA5933" s="22" t="n">
        <x:v>422487</x:v>
      </x:c>
      <x:c r="AB5933" s="22" t="n">
        <x:v>54441</x:v>
      </x:c>
      <x:c r="AC5933" s="22" t="n">
        <x:v>60547.5</x:v>
      </x:c>
      <x:c r="AD5933" s="22" t="n">
        <x:v>0</x:v>
      </x:c>
      <x:c r="AE5933" s="2" t="n">
        <x:v>0</x:v>
      </x:c>
      <x:c r="AF5933" s="2" t="n">
        <x:v>0</x:v>
      </x:c>
    </x:row>
    <x:row r="5934" ht="23" customHeight="1">
      <x:c r="A5934" s="2" t="n">
        <x:v>5928</x:v>
      </x:c>
      <x:c r="B5934" s="24" t="n">
        <x:v>851080.5</x:v>
      </x:c>
      <x:c r="C5934" s="24" t="n">
        <x:v>0</x:v>
      </x:c>
      <x:c r="D5934" s="24" t="n">
        <x:f>SUM(B5934:C5934)</x:f>
        <x:v>851080.5</x:v>
      </x:c>
      <x:c r="E5934" s="25" t="n">
        <x:f>B5934/D5934</x:f>
        <x:v>1</x:v>
      </x:c>
      <x:c r="F5934" s="25" t="n">
        <x:f>C5934/D5934</x:f>
        <x:v>0</x:v>
      </x:c>
      <x:c r="G5934" s="22" t="n">
        <x:v>851080.5</x:v>
      </x:c>
      <x:c r="H5934" s="22" t="n">
        <x:v>789148.6875</x:v>
      </x:c>
      <x:c r="I5934" s="22" t="n">
        <x:f>SUM(G5934:H5934)</x:f>
        <x:v>1640229.1875</x:v>
      </x:c>
      <x:c r="J5934" s="22" t="n">
        <x:v>790533</x:v>
      </x:c>
      <x:c r="K5934" s="22" t="n">
        <x:v>60547.5</x:v>
      </x:c>
      <x:c r="L5934" s="22" t="n">
        <x:f>SUM(J5934:K5934)</x:f>
        <x:v>851080.5</x:v>
      </x:c>
      <x:c r="M5934" s="23" t="n">
        <x:f>D5934-L5934</x:f>
        <x:v>0</x:v>
      </x:c>
      <x:c r="N5934" s="22" t="n">
        <x:v>851080.5</x:v>
      </x:c>
      <x:c r="O5934" s="22" t="n">
        <x:v>0</x:v>
      </x:c>
      <x:c r="P5934" s="14" t="n">
        <x:f>N5934/SUM(N5934:O5934)</x:f>
        <x:v>1</x:v>
      </x:c>
      <x:c r="Q5934" s="22" t="n">
        <x:v>851080.5</x:v>
      </x:c>
      <x:c r="R5934" s="22" t="n">
        <x:v>789666.1875</x:v>
      </x:c>
      <x:c r="S5934" s="2" t="n">
        <x:v>1</x:v>
      </x:c>
      <x:c r="T5934" s="2" t="n">
        <x:v>2</x:v>
      </x:c>
      <x:c r="U5934" s="2" t="n">
        <x:v>2</x:v>
      </x:c>
      <x:c r="V5934" s="2" t="n">
        <x:v>0</x:v>
      </x:c>
      <x:c r="W5934" s="2" t="n">
        <x:v>2</x:v>
      </x:c>
      <x:c r="X5934" s="2" t="n">
        <x:v>2</x:v>
      </x:c>
      <x:c r="Y5934" s="2" t="n">
        <x:v>2</x:v>
      </x:c>
      <x:c r="Z5934" s="22" t="n">
        <x:v>368046</x:v>
      </x:c>
      <x:c r="AA5934" s="22" t="n">
        <x:v>422487</x:v>
      </x:c>
      <x:c r="AB5934" s="22" t="n">
        <x:v>54441</x:v>
      </x:c>
      <x:c r="AC5934" s="22" t="n">
        <x:v>60547.5</x:v>
      </x:c>
      <x:c r="AD5934" s="22" t="n">
        <x:v>0</x:v>
      </x:c>
      <x:c r="AE5934" s="2" t="n">
        <x:v>0</x:v>
      </x:c>
      <x:c r="AF5934" s="2" t="n">
        <x:v>0</x:v>
      </x:c>
    </x:row>
    <x:row r="5935" ht="23" customHeight="1">
      <x:c r="A5935" s="2" t="n">
        <x:v>5929</x:v>
      </x:c>
      <x:c r="B5935" s="24" t="n">
        <x:v>851080.5</x:v>
      </x:c>
      <x:c r="C5935" s="24" t="n">
        <x:v>0</x:v>
      </x:c>
      <x:c r="D5935" s="24" t="n">
        <x:f>SUM(B5935:C5935)</x:f>
        <x:v>851080.5</x:v>
      </x:c>
      <x:c r="E5935" s="25" t="n">
        <x:f>B5935/D5935</x:f>
        <x:v>1</x:v>
      </x:c>
      <x:c r="F5935" s="25" t="n">
        <x:f>C5935/D5935</x:f>
        <x:v>0</x:v>
      </x:c>
      <x:c r="G5935" s="22" t="n">
        <x:v>1049231.25</x:v>
      </x:c>
      <x:c r="H5935" s="22" t="n">
        <x:v>781839</x:v>
      </x:c>
      <x:c r="I5935" s="22" t="n">
        <x:f>SUM(G5935:H5935)</x:f>
        <x:v>1831070.25</x:v>
      </x:c>
      <x:c r="J5935" s="22" t="n">
        <x:v>790533</x:v>
      </x:c>
      <x:c r="K5935" s="22" t="n">
        <x:v>60547.5</x:v>
      </x:c>
      <x:c r="L5935" s="22" t="n">
        <x:f>SUM(J5935:K5935)</x:f>
        <x:v>851080.5</x:v>
      </x:c>
      <x:c r="M5935" s="23" t="n">
        <x:f>D5935-L5935</x:f>
        <x:v>0</x:v>
      </x:c>
      <x:c r="N5935" s="22" t="n">
        <x:v>851080.5</x:v>
      </x:c>
      <x:c r="O5935" s="22" t="n">
        <x:v>0</x:v>
      </x:c>
      <x:c r="P5935" s="14" t="n">
        <x:f>N5935/SUM(N5935:O5935)</x:f>
        <x:v>1</x:v>
      </x:c>
      <x:c r="Q5935" s="22" t="n">
        <x:v>1048713.75</x:v>
      </x:c>
      <x:c r="R5935" s="22" t="n">
        <x:v>782097.75</x:v>
      </x:c>
      <x:c r="S5935" s="2" t="n">
        <x:v>1</x:v>
      </x:c>
      <x:c r="T5935" s="2" t="n">
        <x:v>2</x:v>
      </x:c>
      <x:c r="U5935" s="2" t="n">
        <x:v>3</x:v>
      </x:c>
      <x:c r="V5935" s="2" t="n">
        <x:v>0</x:v>
      </x:c>
      <x:c r="W5935" s="2" t="n">
        <x:v>2</x:v>
      </x:c>
      <x:c r="X5935" s="2" t="n">
        <x:v>2</x:v>
      </x:c>
      <x:c r="Y5935" s="2" t="n">
        <x:v>2</x:v>
      </x:c>
      <x:c r="Z5935" s="22" t="n">
        <x:v>368046</x:v>
      </x:c>
      <x:c r="AA5935" s="22" t="n">
        <x:v>422487</x:v>
      </x:c>
      <x:c r="AB5935" s="22" t="n">
        <x:v>54441</x:v>
      </x:c>
      <x:c r="AC5935" s="22" t="n">
        <x:v>60547.5</x:v>
      </x:c>
      <x:c r="AD5935" s="22" t="n">
        <x:v>0</x:v>
      </x:c>
      <x:c r="AE5935" s="2" t="n">
        <x:v>0</x:v>
      </x:c>
      <x:c r="AF5935" s="2" t="n">
        <x:v>0</x:v>
      </x:c>
    </x:row>
    <x:row r="5936" ht="23" customHeight="1">
      <x:c r="A5936" s="2" t="n">
        <x:v>5930</x:v>
      </x:c>
      <x:c r="B5936" s="24" t="n">
        <x:v>845951.5</x:v>
      </x:c>
      <x:c r="C5936" s="24" t="n">
        <x:v>120117.5</x:v>
      </x:c>
      <x:c r="D5936" s="24" t="n">
        <x:f>SUM(B5936:C5936)</x:f>
        <x:v>966069</x:v>
      </x:c>
      <x:c r="E5936" s="25" t="n">
        <x:f>B5936/D5936</x:f>
        <x:v>0.8756636430731138</x:v>
      </x:c>
      <x:c r="F5936" s="25" t="n">
        <x:f>C5936/D5936</x:f>
        <x:v>0.12433635692688617</x:v>
      </x:c>
      <x:c r="G5936" s="22" t="n">
        <x:v>1444862.875</x:v>
      </x:c>
      <x:c r="H5936" s="22" t="n">
        <x:v>372791.1875</x:v>
      </x:c>
      <x:c r="I5936" s="22" t="n">
        <x:f>SUM(G5936:H5936)</x:f>
        <x:v>1817654.0625</x:v>
      </x:c>
      <x:c r="J5936" s="22" t="n">
        <x:v>844974</x:v>
      </x:c>
      <x:c r="K5936" s="22" t="n">
        <x:v>121095</x:v>
      </x:c>
      <x:c r="L5936" s="22" t="n">
        <x:f>SUM(J5936:K5936)</x:f>
        <x:v>966069</x:v>
      </x:c>
      <x:c r="M5936" s="23" t="n">
        <x:f>D5936-L5936</x:f>
        <x:v>0</x:v>
      </x:c>
      <x:c r="N5936" s="22" t="n">
        <x:v>845951.5</x:v>
      </x:c>
      <x:c r="O5936" s="22" t="n">
        <x:v>120117.5</x:v>
      </x:c>
      <x:c r="P5936" s="14" t="n">
        <x:f>N5936/SUM(N5936:O5936)</x:f>
        <x:v>0.8756636430731138</x:v>
      </x:c>
      <x:c r="Q5936" s="22" t="n">
        <x:v>1443827.875</x:v>
      </x:c>
      <x:c r="R5936" s="22" t="n">
        <x:v>373049.9375</x:v>
      </x:c>
      <x:c r="S5936" s="2" t="n">
        <x:v>2</x:v>
      </x:c>
      <x:c r="T5936" s="2" t="n">
        <x:v>2</x:v>
      </x:c>
      <x:c r="U5936" s="2" t="n">
        <x:v>2</x:v>
      </x:c>
      <x:c r="V5936" s="2" t="n">
        <x:v>1</x:v>
      </x:c>
      <x:c r="W5936" s="2" t="n">
        <x:v>3</x:v>
      </x:c>
      <x:c r="X5936" s="2" t="n">
        <x:v>3</x:v>
      </x:c>
      <x:c r="Y5936" s="2" t="n">
        <x:v>3</x:v>
      </x:c>
      <x:c r="Z5936" s="22" t="n">
        <x:v>422487</x:v>
      </x:c>
      <x:c r="AA5936" s="22" t="n">
        <x:v>422487</x:v>
      </x:c>
      <x:c r="AB5936" s="22" t="n">
        <x:v>108882</x:v>
      </x:c>
      <x:c r="AC5936" s="22" t="n">
        <x:v>60547.5</x:v>
      </x:c>
      <x:c r="AD5936" s="22" t="n">
        <x:v>60547.5</x:v>
      </x:c>
      <x:c r="AE5936" s="2" t="n">
        <x:v>0</x:v>
      </x:c>
      <x:c r="AF5936" s="2" t="n">
        <x:v>0</x:v>
      </x:c>
    </x:row>
    <x:row r="5937" ht="23" customHeight="1">
      <x:c r="A5937" s="2" t="n">
        <x:v>5931</x:v>
      </x:c>
      <x:c r="B5937" s="24" t="n">
        <x:v>0</x:v>
      </x:c>
      <x:c r="C5937" s="24" t="n">
        <x:v>851080.5</x:v>
      </x:c>
      <x:c r="D5937" s="24" t="n">
        <x:f>SUM(B5937:C5937)</x:f>
        <x:v>851080.5</x:v>
      </x:c>
      <x:c r="E5937" s="25" t="n">
        <x:f>B5937/D5937</x:f>
        <x:v>0</x:v>
      </x:c>
      <x:c r="F5937" s="25" t="n">
        <x:f>C5937/D5937</x:f>
        <x:v>1</x:v>
      </x:c>
      <x:c r="G5937" s="22" t="n">
        <x:v>0</x:v>
      </x:c>
      <x:c r="H5937" s="22" t="n">
        <x:v>1640229.1875</x:v>
      </x:c>
      <x:c r="I5937" s="22" t="n">
        <x:f>SUM(G5937:H5937)</x:f>
        <x:v>1640229.1875</x:v>
      </x:c>
      <x:c r="J5937" s="22" t="n">
        <x:v>790533</x:v>
      </x:c>
      <x:c r="K5937" s="22" t="n">
        <x:v>60547.5</x:v>
      </x:c>
      <x:c r="L5937" s="22" t="n">
        <x:f>SUM(J5937:K5937)</x:f>
        <x:v>851080.5</x:v>
      </x:c>
      <x:c r="M5937" s="23" t="n">
        <x:f>D5937-L5937</x:f>
        <x:v>0</x:v>
      </x:c>
      <x:c r="N5937" s="22" t="n">
        <x:v>0</x:v>
      </x:c>
      <x:c r="O5937" s="22" t="n">
        <x:v>851080.5</x:v>
      </x:c>
      <x:c r="P5937" s="14" t="n">
        <x:f>N5937/SUM(N5937:O5937)</x:f>
        <x:v>0</x:v>
      </x:c>
      <x:c r="Q5937" s="22" t="n">
        <x:v>0</x:v>
      </x:c>
      <x:c r="R5937" s="22" t="n">
        <x:v>1640746.6875</x:v>
      </x:c>
      <x:c r="S5937" s="2" t="n">
        <x:v>1</x:v>
      </x:c>
      <x:c r="T5937" s="2" t="n">
        <x:v>2</x:v>
      </x:c>
      <x:c r="U5937" s="2" t="n">
        <x:v>0</x:v>
      </x:c>
      <x:c r="V5937" s="2" t="n">
        <x:v>1</x:v>
      </x:c>
      <x:c r="W5937" s="2" t="n">
        <x:v>2</x:v>
      </x:c>
      <x:c r="X5937" s="2" t="n">
        <x:v>2</x:v>
      </x:c>
      <x:c r="Y5937" s="2" t="n">
        <x:v>2</x:v>
      </x:c>
      <x:c r="Z5937" s="22" t="n">
        <x:v>368046</x:v>
      </x:c>
      <x:c r="AA5937" s="22" t="n">
        <x:v>422487</x:v>
      </x:c>
      <x:c r="AB5937" s="22" t="n">
        <x:v>54441</x:v>
      </x:c>
      <x:c r="AC5937" s="22" t="n">
        <x:v>60547.5</x:v>
      </x:c>
      <x:c r="AD5937" s="22" t="n">
        <x:v>0</x:v>
      </x:c>
      <x:c r="AE5937" s="2" t="n">
        <x:v>0</x:v>
      </x:c>
      <x:c r="AF5937" s="2" t="n">
        <x:v>0</x:v>
      </x:c>
    </x:row>
    <x:row r="5938" ht="23" customHeight="1">
      <x:c r="A5938" s="2" t="n">
        <x:v>5932</x:v>
      </x:c>
      <x:c r="B5938" s="24" t="n">
        <x:v>567387</x:v>
      </x:c>
      <x:c r="C5938" s="24" t="n">
        <x:v>283693.5</x:v>
      </x:c>
      <x:c r="D5938" s="24" t="n">
        <x:f>SUM(B5938:C5938)</x:f>
        <x:v>851080.5</x:v>
      </x:c>
      <x:c r="E5938" s="25" t="n">
        <x:f>B5938/D5938</x:f>
        <x:v>0.6666666666666666</x:v>
      </x:c>
      <x:c r="F5938" s="25" t="n">
        <x:f>C5938/D5938</x:f>
        <x:v>0.3333333333333333</x:v>
      </x:c>
      <x:c r="G5938" s="22" t="n">
        <x:v>1396008</x:v>
      </x:c>
      <x:c r="H5938" s="22" t="n">
        <x:v>382251.375</x:v>
      </x:c>
      <x:c r="I5938" s="22" t="n">
        <x:f>SUM(G5938:H5938)</x:f>
        <x:v>1778259.375</x:v>
      </x:c>
      <x:c r="J5938" s="22" t="n">
        <x:v>790533</x:v>
      </x:c>
      <x:c r="K5938" s="22" t="n">
        <x:v>60547.5</x:v>
      </x:c>
      <x:c r="L5938" s="22" t="n">
        <x:f>SUM(J5938:K5938)</x:f>
        <x:v>851080.5</x:v>
      </x:c>
      <x:c r="M5938" s="23" t="n">
        <x:f>D5938-L5938</x:f>
        <x:v>0</x:v>
      </x:c>
      <x:c r="N5938" s="22" t="n">
        <x:v>567387</x:v>
      </x:c>
      <x:c r="O5938" s="22" t="n">
        <x:v>283693.5</x:v>
      </x:c>
      <x:c r="P5938" s="14" t="n">
        <x:f>N5938/SUM(N5938:O5938)</x:f>
        <x:v>0.6666666666666666</x:v>
      </x:c>
      <x:c r="Q5938" s="22" t="n">
        <x:v>1395490.5</x:v>
      </x:c>
      <x:c r="R5938" s="22" t="n">
        <x:v>382510.125</x:v>
      </x:c>
      <x:c r="S5938" s="2" t="n">
        <x:v>2</x:v>
      </x:c>
      <x:c r="T5938" s="2" t="n">
        <x:v>1</x:v>
      </x:c>
      <x:c r="U5938" s="2" t="n">
        <x:v>1</x:v>
      </x:c>
      <x:c r="V5938" s="2" t="n">
        <x:v>1</x:v>
      </x:c>
      <x:c r="W5938" s="2" t="n">
        <x:v>2</x:v>
      </x:c>
      <x:c r="X5938" s="2" t="n">
        <x:v>2</x:v>
      </x:c>
      <x:c r="Y5938" s="2" t="n">
        <x:v>2</x:v>
      </x:c>
      <x:c r="Z5938" s="22" t="n">
        <x:v>422487</x:v>
      </x:c>
      <x:c r="AA5938" s="22" t="n">
        <x:v>368046</x:v>
      </x:c>
      <x:c r="AB5938" s="22" t="n">
        <x:v>54441</x:v>
      </x:c>
      <x:c r="AC5938" s="22" t="n">
        <x:v>0</x:v>
      </x:c>
      <x:c r="AD5938" s="22" t="n">
        <x:v>60547.5</x:v>
      </x:c>
      <x:c r="AE5938" s="2" t="n">
        <x:v>0</x:v>
      </x:c>
      <x:c r="AF5938" s="2" t="n">
        <x:v>0</x:v>
      </x:c>
    </x:row>
    <x:row r="5939" ht="23" customHeight="1">
      <x:c r="A5939" s="2" t="n">
        <x:v>5933</x:v>
      </x:c>
      <x:c r="B5939" s="24" t="n">
        <x:v>680864.4</x:v>
      </x:c>
      <x:c r="C5939" s="24" t="n">
        <x:v>170216.1</x:v>
      </x:c>
      <x:c r="D5939" s="24" t="n">
        <x:f>SUM(B5939:C5939)</x:f>
        <x:v>851080.5</x:v>
      </x:c>
      <x:c r="E5939" s="25" t="n">
        <x:f>B5939/D5939</x:f>
        <x:v>0.8</x:v>
      </x:c>
      <x:c r="F5939" s="25" t="n">
        <x:f>C5939/D5939</x:f>
        <x:v>0.2</x:v>
      </x:c>
      <x:c r="G5939" s="22" t="n">
        <x:v>1509485.4</x:v>
      </x:c>
      <x:c r="H5939" s="22" t="n">
        <x:v>268773.975</x:v>
      </x:c>
      <x:c r="I5939" s="22" t="n">
        <x:f>SUM(G5939:H5939)</x:f>
        <x:v>1778259.375</x:v>
      </x:c>
      <x:c r="J5939" s="22" t="n">
        <x:v>790533</x:v>
      </x:c>
      <x:c r="K5939" s="22" t="n">
        <x:v>60547.5</x:v>
      </x:c>
      <x:c r="L5939" s="22" t="n">
        <x:f>SUM(J5939:K5939)</x:f>
        <x:v>851080.5</x:v>
      </x:c>
      <x:c r="M5939" s="23" t="n">
        <x:f>D5939-L5939</x:f>
        <x:v>0</x:v>
      </x:c>
      <x:c r="N5939" s="22" t="n">
        <x:v>680864.4</x:v>
      </x:c>
      <x:c r="O5939" s="22" t="n">
        <x:v>170216.1</x:v>
      </x:c>
      <x:c r="P5939" s="14" t="n">
        <x:f>N5939/SUM(N5939:O5939)</x:f>
        <x:v>0.8</x:v>
      </x:c>
      <x:c r="Q5939" s="22" t="n">
        <x:v>1508967.9</x:v>
      </x:c>
      <x:c r="R5939" s="22" t="n">
        <x:v>269032.725</x:v>
      </x:c>
      <x:c r="S5939" s="2" t="n">
        <x:v>2</x:v>
      </x:c>
      <x:c r="T5939" s="2" t="n">
        <x:v>1</x:v>
      </x:c>
      <x:c r="U5939" s="2" t="n">
        <x:v>2</x:v>
      </x:c>
      <x:c r="V5939" s="2" t="n">
        <x:v>1</x:v>
      </x:c>
      <x:c r="W5939" s="2" t="n">
        <x:v>2</x:v>
      </x:c>
      <x:c r="X5939" s="2" t="n">
        <x:v>2</x:v>
      </x:c>
      <x:c r="Y5939" s="2" t="n">
        <x:v>2</x:v>
      </x:c>
      <x:c r="Z5939" s="22" t="n">
        <x:v>422487</x:v>
      </x:c>
      <x:c r="AA5939" s="22" t="n">
        <x:v>368046</x:v>
      </x:c>
      <x:c r="AB5939" s="22" t="n">
        <x:v>54441</x:v>
      </x:c>
      <x:c r="AC5939" s="22" t="n">
        <x:v>0</x:v>
      </x:c>
      <x:c r="AD5939" s="22" t="n">
        <x:v>60547.5</x:v>
      </x:c>
      <x:c r="AE5939" s="2" t="n">
        <x:v>0</x:v>
      </x:c>
      <x:c r="AF5939" s="2" t="n">
        <x:v>0</x:v>
      </x:c>
    </x:row>
    <x:row r="5940" ht="23" customHeight="1">
      <x:c r="A5940" s="2" t="n">
        <x:v>5934</x:v>
      </x:c>
      <x:c r="B5940" s="24" t="n">
        <x:v>425540.25</x:v>
      </x:c>
      <x:c r="C5940" s="24" t="n">
        <x:v>425540.25</x:v>
      </x:c>
      <x:c r="D5940" s="24" t="n">
        <x:f>SUM(B5940:C5940)</x:f>
        <x:v>851080.5</x:v>
      </x:c>
      <x:c r="E5940" s="25" t="n">
        <x:f>B5940/D5940</x:f>
        <x:v>0.5</x:v>
      </x:c>
      <x:c r="F5940" s="25" t="n">
        <x:f>C5940/D5940</x:f>
        <x:v>0.5</x:v>
      </x:c>
      <x:c r="G5940" s="22" t="n">
        <x:v>1161632.25</x:v>
      </x:c>
      <x:c r="H5940" s="22" t="n">
        <x:v>569845.125</x:v>
      </x:c>
      <x:c r="I5940" s="22" t="n">
        <x:f>SUM(G5940:H5940)</x:f>
        <x:v>1731477.375</x:v>
      </x:c>
      <x:c r="J5940" s="22" t="n">
        <x:v>790533</x:v>
      </x:c>
      <x:c r="K5940" s="22" t="n">
        <x:v>60547.5</x:v>
      </x:c>
      <x:c r="L5940" s="22" t="n">
        <x:f>SUM(J5940:K5940)</x:f>
        <x:v>851080.5</x:v>
      </x:c>
      <x:c r="M5940" s="23" t="n">
        <x:f>D5940-L5940</x:f>
        <x:v>0</x:v>
      </x:c>
      <x:c r="N5940" s="22" t="n">
        <x:v>425540.25</x:v>
      </x:c>
      <x:c r="O5940" s="22" t="n">
        <x:v>425540.25</x:v>
      </x:c>
      <x:c r="P5940" s="14" t="n">
        <x:f>N5940/SUM(N5940:O5940)</x:f>
        <x:v>0.5</x:v>
      </x:c>
      <x:c r="Q5940" s="22" t="n">
        <x:v>1161632.25</x:v>
      </x:c>
      <x:c r="R5940" s="22" t="n">
        <x:v>570362.625</x:v>
      </x:c>
      <x:c r="S5940" s="2" t="n">
        <x:v>2</x:v>
      </x:c>
      <x:c r="T5940" s="2" t="n">
        <x:v>1</x:v>
      </x:c>
      <x:c r="U5940" s="2" t="n">
        <x:v>1</x:v>
      </x:c>
      <x:c r="V5940" s="2" t="n">
        <x:v>2</x:v>
      </x:c>
      <x:c r="W5940" s="2" t="n">
        <x:v>2</x:v>
      </x:c>
      <x:c r="X5940" s="2" t="n">
        <x:v>2</x:v>
      </x:c>
      <x:c r="Y5940" s="2" t="n">
        <x:v>2</x:v>
      </x:c>
      <x:c r="Z5940" s="22" t="n">
        <x:v>422487</x:v>
      </x:c>
      <x:c r="AA5940" s="22" t="n">
        <x:v>368046</x:v>
      </x:c>
      <x:c r="AB5940" s="22" t="n">
        <x:v>54441</x:v>
      </x:c>
      <x:c r="AC5940" s="22" t="n">
        <x:v>0</x:v>
      </x:c>
      <x:c r="AD5940" s="22" t="n">
        <x:v>60547.5</x:v>
      </x:c>
      <x:c r="AE5940" s="2" t="n">
        <x:v>0</x:v>
      </x:c>
      <x:c r="AF5940" s="2" t="n">
        <x:v>0</x:v>
      </x:c>
    </x:row>
    <x:row r="5941" ht="23" customHeight="1">
      <x:c r="A5941" s="2" t="n">
        <x:v>5935</x:v>
      </x:c>
      <x:c r="B5941" s="24" t="n">
        <x:v>663478.125</x:v>
      </x:c>
      <x:c r="C5941" s="24" t="n">
        <x:v>417579.375</x:v>
      </x:c>
      <x:c r="D5941" s="24" t="n">
        <x:f>SUM(B5941:C5941)</x:f>
        <x:v>1081057.5</x:v>
      </x:c>
      <x:c r="E5941" s="25" t="n">
        <x:f>B5941/D5941</x:f>
        <x:v>0.6137306526248604</x:v>
      </x:c>
      <x:c r="F5941" s="25" t="n">
        <x:f>C5941/D5941</x:f>
        <x:v>0.3862693473751396</x:v>
      </x:c>
      <x:c r="G5941" s="22" t="n">
        <x:v>738946.875</x:v>
      </x:c>
      <x:c r="H5941" s="22" t="n">
        <x:v>1289506.5</x:v>
      </x:c>
      <x:c r="I5941" s="22" t="n">
        <x:f>SUM(G5941:H5941)</x:f>
        <x:v>2028453.375</x:v>
      </x:c>
      <x:c r="J5941" s="22" t="n">
        <x:v>899415</x:v>
      </x:c>
      <x:c r="K5941" s="22" t="n">
        <x:v>181642.5</x:v>
      </x:c>
      <x:c r="L5941" s="22" t="n">
        <x:f>SUM(J5941:K5941)</x:f>
        <x:v>1081057.5</x:v>
      </x:c>
      <x:c r="M5941" s="23" t="n">
        <x:f>D5941-L5941</x:f>
        <x:v>0</x:v>
      </x:c>
      <x:c r="N5941" s="22" t="n">
        <x:v>663046.875</x:v>
      </x:c>
      <x:c r="O5941" s="22" t="n">
        <x:v>418010.625</x:v>
      </x:c>
      <x:c r="P5941" s="14" t="n">
        <x:f>N5941/SUM(N5941:O5941)</x:f>
        <x:v>0.613331737673528</x:v>
      </x:c>
      <x:c r="Q5941" s="22" t="n">
        <x:v>737998.125</x:v>
      </x:c>
      <x:c r="R5941" s="22" t="n">
        <x:v>1290196.5</x:v>
      </x:c>
      <x:c r="S5941" s="2" t="n">
        <x:v>1</x:v>
      </x:c>
      <x:c r="T5941" s="2" t="n">
        <x:v>4</x:v>
      </x:c>
      <x:c r="U5941" s="2" t="n">
        <x:v>2</x:v>
      </x:c>
      <x:c r="V5941" s="2" t="n">
        <x:v>2</x:v>
      </x:c>
      <x:c r="W5941" s="2" t="n">
        <x:v>4</x:v>
      </x:c>
      <x:c r="X5941" s="2" t="n">
        <x:v>4</x:v>
      </x:c>
      <x:c r="Y5941" s="2" t="n">
        <x:v>4</x:v>
      </x:c>
      <x:c r="Z5941" s="22" t="n">
        <x:v>368046</x:v>
      </x:c>
      <x:c r="AA5941" s="22" t="n">
        <x:v>531369</x:v>
      </x:c>
      <x:c r="AB5941" s="22" t="n">
        <x:v>163323</x:v>
      </x:c>
      <x:c r="AC5941" s="22" t="n">
        <x:v>181642.5</x:v>
      </x:c>
      <x:c r="AD5941" s="22" t="n">
        <x:v>0</x:v>
      </x:c>
      <x:c r="AE5941" s="2" t="n">
        <x:v>1</x:v>
      </x:c>
      <x:c r="AF5941" s="2" t="n">
        <x:v>0</x:v>
      </x:c>
    </x:row>
    <x:row r="5942" ht="23" customHeight="1">
      <x:c r="A5942" s="2" t="n">
        <x:v>5936</x:v>
      </x:c>
      <x:c r="B5942" s="24" t="n">
        <x:v>851080.5</x:v>
      </x:c>
      <x:c r="C5942" s="24" t="n">
        <x:v>0</x:v>
      </x:c>
      <x:c r="D5942" s="24" t="n">
        <x:f>SUM(B5942:C5942)</x:f>
        <x:v>851080.5</x:v>
      </x:c>
      <x:c r="E5942" s="25" t="n">
        <x:f>B5942/D5942</x:f>
        <x:v>1</x:v>
      </x:c>
      <x:c r="F5942" s="25" t="n">
        <x:f>C5942/D5942</x:f>
        <x:v>0</x:v>
      </x:c>
      <x:c r="G5942" s="22" t="n">
        <x:v>943609.5</x:v>
      </x:c>
      <x:c r="H5942" s="22" t="n">
        <x:v>743401.6875</x:v>
      </x:c>
      <x:c r="I5942" s="22" t="n">
        <x:f>SUM(G5942:H5942)</x:f>
        <x:v>1687011.1875</x:v>
      </x:c>
      <x:c r="J5942" s="22" t="n">
        <x:v>790533</x:v>
      </x:c>
      <x:c r="K5942" s="22" t="n">
        <x:v>60547.5</x:v>
      </x:c>
      <x:c r="L5942" s="22" t="n">
        <x:f>SUM(J5942:K5942)</x:f>
        <x:v>851080.5</x:v>
      </x:c>
      <x:c r="M5942" s="23" t="n">
        <x:f>D5942-L5942</x:f>
        <x:v>0</x:v>
      </x:c>
      <x:c r="N5942" s="22" t="n">
        <x:v>851080.5</x:v>
      </x:c>
      <x:c r="O5942" s="22" t="n">
        <x:v>0</x:v>
      </x:c>
      <x:c r="P5942" s="14" t="n">
        <x:f>N5942/SUM(N5942:O5942)</x:f>
        <x:v>1</x:v>
      </x:c>
      <x:c r="Q5942" s="22" t="n">
        <x:v>943092</x:v>
      </x:c>
      <x:c r="R5942" s="22" t="n">
        <x:v>743660.4375</x:v>
      </x:c>
      <x:c r="S5942" s="2" t="n">
        <x:v>1</x:v>
      </x:c>
      <x:c r="T5942" s="2" t="n">
        <x:v>2</x:v>
      </x:c>
      <x:c r="U5942" s="2" t="n">
        <x:v>1</x:v>
      </x:c>
      <x:c r="V5942" s="2" t="n">
        <x:v>0</x:v>
      </x:c>
      <x:c r="W5942" s="2" t="n">
        <x:v>2</x:v>
      </x:c>
      <x:c r="X5942" s="2" t="n">
        <x:v>2</x:v>
      </x:c>
      <x:c r="Y5942" s="2" t="n">
        <x:v>2</x:v>
      </x:c>
      <x:c r="Z5942" s="22" t="n">
        <x:v>368046</x:v>
      </x:c>
      <x:c r="AA5942" s="22" t="n">
        <x:v>422487</x:v>
      </x:c>
      <x:c r="AB5942" s="22" t="n">
        <x:v>54441</x:v>
      </x:c>
      <x:c r="AC5942" s="22" t="n">
        <x:v>60547.5</x:v>
      </x:c>
      <x:c r="AD5942" s="22" t="n">
        <x:v>0</x:v>
      </x:c>
      <x:c r="AE5942" s="2" t="n">
        <x:v>0</x:v>
      </x:c>
      <x:c r="AF5942" s="2" t="n">
        <x:v>0</x:v>
      </x:c>
    </x:row>
    <x:row r="5943" ht="23" customHeight="1">
      <x:c r="A5943" s="2" t="n">
        <x:v>5937</x:v>
      </x:c>
      <x:c r="B5943" s="24" t="n">
        <x:v>376009.75</x:v>
      </x:c>
      <x:c r="C5943" s="24" t="n">
        <x:v>590059.25</x:v>
      </x:c>
      <x:c r="D5943" s="24" t="n">
        <x:f>SUM(B5943:C5943)</x:f>
        <x:v>966069</x:v>
      </x:c>
      <x:c r="E5943" s="25" t="n">
        <x:f>B5943/D5943</x:f>
        <x:v>0.38921624645858627</x:v>
      </x:c>
      <x:c r="F5943" s="25" t="n">
        <x:f>C5943/D5943</x:f>
        <x:v>0.6107837535414137</x:v>
      </x:c>
      <x:c r="G5943" s="22" t="n">
        <x:v>993122.03125</x:v>
      </x:c>
      <x:c r="H5943" s="22" t="n">
        <x:v>1152719.75</x:v>
      </x:c>
      <x:c r="I5943" s="22" t="n">
        <x:f>SUM(G5943:H5943)</x:f>
        <x:v>2145841.78125</x:v>
      </x:c>
      <x:c r="J5943" s="22" t="n">
        <x:v>844974</x:v>
      </x:c>
      <x:c r="K5943" s="22" t="n">
        <x:v>121095</x:v>
      </x:c>
      <x:c r="L5943" s="22" t="n">
        <x:f>SUM(J5943:K5943)</x:f>
        <x:v>966069</x:v>
      </x:c>
      <x:c r="M5943" s="23" t="n">
        <x:f>D5943-L5943</x:f>
        <x:v>0</x:v>
      </x:c>
      <x:c r="N5943" s="22" t="n">
        <x:v>376527.25</x:v>
      </x:c>
      <x:c r="O5943" s="22" t="n">
        <x:v>589541.75</x:v>
      </x:c>
      <x:c r="P5943" s="14" t="n">
        <x:f>N5943/SUM(N5943:O5943)</x:f>
        <x:v>0.3897519224817275</x:v>
      </x:c>
      <x:c r="Q5943" s="22" t="n">
        <x:v>993316.09375</x:v>
      </x:c>
      <x:c r="R5943" s="22" t="n">
        <x:v>1153496</x:v>
      </x:c>
      <x:c r="S5943" s="2" t="n">
        <x:v>2</x:v>
      </x:c>
      <x:c r="T5943" s="2" t="n">
        <x:v>2</x:v>
      </x:c>
      <x:c r="U5943" s="2" t="n">
        <x:v>1</x:v>
      </x:c>
      <x:c r="V5943" s="2" t="n">
        <x:v>2</x:v>
      </x:c>
      <x:c r="W5943" s="2" t="n">
        <x:v>3</x:v>
      </x:c>
      <x:c r="X5943" s="2" t="n">
        <x:v>3</x:v>
      </x:c>
      <x:c r="Y5943" s="2" t="n">
        <x:v>3</x:v>
      </x:c>
      <x:c r="Z5943" s="22" t="n">
        <x:v>422487</x:v>
      </x:c>
      <x:c r="AA5943" s="22" t="n">
        <x:v>422487</x:v>
      </x:c>
      <x:c r="AB5943" s="22" t="n">
        <x:v>108882</x:v>
      </x:c>
      <x:c r="AC5943" s="22" t="n">
        <x:v>60547.5</x:v>
      </x:c>
      <x:c r="AD5943" s="22" t="n">
        <x:v>60547.5</x:v>
      </x:c>
      <x:c r="AE5943" s="2" t="n">
        <x:v>1</x:v>
      </x:c>
      <x:c r="AF5943" s="2" t="n">
        <x:v>0</x:v>
      </x:c>
    </x:row>
    <x:row r="5944" ht="23" customHeight="1">
      <x:c r="A5944" s="2" t="n">
        <x:v>5938</x:v>
      </x:c>
      <x:c r="B5944" s="24" t="n">
        <x:v>641236.3200000001</x:v>
      </x:c>
      <x:c r="C5944" s="24" t="n">
        <x:v>439821.18000000005</x:v>
      </x:c>
      <x:c r="D5944" s="24" t="n">
        <x:f>SUM(B5944:C5944)</x:f>
        <x:v>1081057.5</x:v>
      </x:c>
      <x:c r="E5944" s="25" t="n">
        <x:f>B5944/D5944</x:f>
        <x:v>0.5931565342269028</x:v>
      </x:c>
      <x:c r="F5944" s="25" t="n">
        <x:f>C5944/D5944</x:f>
        <x:v>0.4068434657730972</x:v>
      </x:c>
      <x:c r="G5944" s="22" t="n">
        <x:v>1424503.6199999999</x:v>
      </x:c>
      <x:c r="H5944" s="22" t="n">
        <x:v>680108.07375</x:v>
      </x:c>
      <x:c r="I5944" s="22" t="n">
        <x:f>SUM(G5944:H5944)</x:f>
        <x:v>2104611.6937499996</x:v>
      </x:c>
      <x:c r="J5944" s="22" t="n">
        <x:v>899415</x:v>
      </x:c>
      <x:c r="K5944" s="22" t="n">
        <x:v>181642.5</x:v>
      </x:c>
      <x:c r="L5944" s="22" t="n">
        <x:f>SUM(J5944:K5944)</x:f>
        <x:v>1081057.5</x:v>
      </x:c>
      <x:c r="M5944" s="23" t="n">
        <x:f>D5944-L5944</x:f>
        <x:v>0</x:v>
      </x:c>
      <x:c r="N5944" s="22" t="n">
        <x:v>640822.3200000001</x:v>
      </x:c>
      <x:c r="O5944" s="22" t="n">
        <x:v>440235.18000000005</x:v>
      </x:c>
      <x:c r="P5944" s="14" t="n">
        <x:f>N5944/SUM(N5944:O5944)</x:f>
        <x:v>0.5927735758736238</x:v>
      </x:c>
      <x:c r="Q5944" s="22" t="n">
        <x:v>1422537.1199999999</x:v>
      </x:c>
      <x:c r="R5944" s="22" t="n">
        <x:v>680974.88625</x:v>
      </x:c>
      <x:c r="S5944" s="2" t="n">
        <x:v>3</x:v>
      </x:c>
      <x:c r="T5944" s="2" t="n">
        <x:v>2</x:v>
      </x:c>
      <x:c r="U5944" s="2" t="n">
        <x:v>3</x:v>
      </x:c>
      <x:c r="V5944" s="2" t="n">
        <x:v>3</x:v>
      </x:c>
      <x:c r="W5944" s="2" t="n">
        <x:v>4</x:v>
      </x:c>
      <x:c r="X5944" s="2" t="n">
        <x:v>4</x:v>
      </x:c>
      <x:c r="Y5944" s="2" t="n">
        <x:v>4</x:v>
      </x:c>
      <x:c r="Z5944" s="22" t="n">
        <x:v>476928</x:v>
      </x:c>
      <x:c r="AA5944" s="22" t="n">
        <x:v>422487</x:v>
      </x:c>
      <x:c r="AB5944" s="22" t="n">
        <x:v>163323</x:v>
      </x:c>
      <x:c r="AC5944" s="22" t="n">
        <x:v>60547.5</x:v>
      </x:c>
      <x:c r="AD5944" s="22" t="n">
        <x:v>121095</x:v>
      </x:c>
      <x:c r="AE5944" s="2" t="n">
        <x:v>1</x:v>
      </x:c>
      <x:c r="AF5944" s="2" t="n">
        <x:v>0</x:v>
      </x:c>
    </x:row>
    <x:row r="5945" ht="23" customHeight="1">
      <x:c r="A5945" s="2" t="n">
        <x:v>5939</x:v>
      </x:c>
      <x:c r="B5945" s="24" t="n">
        <x:v>600587.5</x:v>
      </x:c>
      <x:c r="C5945" s="24" t="n">
        <x:v>480470</x:v>
      </x:c>
      <x:c r="D5945" s="24" t="n">
        <x:f>SUM(B5945:C5945)</x:f>
        <x:v>1081057.5</x:v>
      </x:c>
      <x:c r="E5945" s="25" t="n">
        <x:f>B5945/D5945</x:f>
        <x:v>0.5555555555555556</x:v>
      </x:c>
      <x:c r="F5945" s="25" t="n">
        <x:f>C5945/D5945</x:f>
        <x:v>0.4444444444444444</x:v>
      </x:c>
      <x:c r="G5945" s="22" t="n">
        <x:v>600587.5</x:v>
      </x:c>
      <x:c r="H5945" s="22" t="n">
        <x:v>1284238.0625</x:v>
      </x:c>
      <x:c r="I5945" s="22" t="n">
        <x:f>SUM(G5945:H5945)</x:f>
        <x:v>1884825.5625</x:v>
      </x:c>
      <x:c r="J5945" s="22" t="n">
        <x:v>899415</x:v>
      </x:c>
      <x:c r="K5945" s="22" t="n">
        <x:v>181642.5</x:v>
      </x:c>
      <x:c r="L5945" s="22" t="n">
        <x:f>SUM(J5945:K5945)</x:f>
        <x:v>1081057.5</x:v>
      </x:c>
      <x:c r="M5945" s="23" t="n">
        <x:f>D5945-L5945</x:f>
        <x:v>0</x:v>
      </x:c>
      <x:c r="N5945" s="22" t="n">
        <x:v>600587.5</x:v>
      </x:c>
      <x:c r="O5945" s="22" t="n">
        <x:v>480470</x:v>
      </x:c>
      <x:c r="P5945" s="14" t="n">
        <x:f>N5945/SUM(N5945:O5945)</x:f>
        <x:v>0.5555555555555556</x:v>
      </x:c>
      <x:c r="Q5945" s="22" t="n">
        <x:v>600587.5</x:v>
      </x:c>
      <x:c r="R5945" s="22" t="n">
        <x:v>1285273.0625</x:v>
      </x:c>
      <x:c r="S5945" s="2" t="n">
        <x:v>1</x:v>
      </x:c>
      <x:c r="T5945" s="2" t="n">
        <x:v>4</x:v>
      </x:c>
      <x:c r="U5945" s="2" t="n">
        <x:v>2</x:v>
      </x:c>
      <x:c r="V5945" s="2" t="n">
        <x:v>2</x:v>
      </x:c>
      <x:c r="W5945" s="2" t="n">
        <x:v>4</x:v>
      </x:c>
      <x:c r="X5945" s="2" t="n">
        <x:v>4</x:v>
      </x:c>
      <x:c r="Y5945" s="2" t="n">
        <x:v>4</x:v>
      </x:c>
      <x:c r="Z5945" s="22" t="n">
        <x:v>368046</x:v>
      </x:c>
      <x:c r="AA5945" s="22" t="n">
        <x:v>531369</x:v>
      </x:c>
      <x:c r="AB5945" s="22" t="n">
        <x:v>163323</x:v>
      </x:c>
      <x:c r="AC5945" s="22" t="n">
        <x:v>181642.5</x:v>
      </x:c>
      <x:c r="AD5945" s="22" t="n">
        <x:v>0</x:v>
      </x:c>
      <x:c r="AE5945" s="2" t="n">
        <x:v>0</x:v>
      </x:c>
      <x:c r="AF5945" s="2" t="n">
        <x:v>0</x:v>
      </x:c>
    </x:row>
    <x:row r="5946" ht="23" customHeight="1">
      <x:c r="A5946" s="2" t="n">
        <x:v>5940</x:v>
      </x:c>
      <x:c r="B5946" s="24" t="n">
        <x:v>851080.5</x:v>
      </x:c>
      <x:c r="C5946" s="24" t="n">
        <x:v>0</x:v>
      </x:c>
      <x:c r="D5946" s="24" t="n">
        <x:f>SUM(B5946:C5946)</x:f>
        <x:v>851080.5</x:v>
      </x:c>
      <x:c r="E5946" s="25" t="n">
        <x:f>B5946/D5946</x:f>
        <x:v>1</x:v>
      </x:c>
      <x:c r="F5946" s="25" t="n">
        <x:f>C5946/D5946</x:f>
        <x:v>0</x:v>
      </x:c>
      <x:c r="G5946" s="22" t="n">
        <x:v>1695355.875</x:v>
      </x:c>
      <x:c r="H5946" s="22" t="n">
        <x:v>0</x:v>
      </x:c>
      <x:c r="I5946" s="22" t="n">
        <x:f>SUM(G5946:H5946)</x:f>
        <x:v>1695355.875</x:v>
      </x:c>
      <x:c r="J5946" s="22" t="n">
        <x:v>790533</x:v>
      </x:c>
      <x:c r="K5946" s="22" t="n">
        <x:v>60547.5</x:v>
      </x:c>
      <x:c r="L5946" s="22" t="n">
        <x:f>SUM(J5946:K5946)</x:f>
        <x:v>851080.5</x:v>
      </x:c>
      <x:c r="M5946" s="23" t="n">
        <x:f>D5946-L5946</x:f>
        <x:v>0</x:v>
      </x:c>
      <x:c r="N5946" s="22" t="n">
        <x:v>851080.5</x:v>
      </x:c>
      <x:c r="O5946" s="22" t="n">
        <x:v>0</x:v>
      </x:c>
      <x:c r="P5946" s="14" t="n">
        <x:f>N5946/SUM(N5946:O5946)</x:f>
        <x:v>1</x:v>
      </x:c>
      <x:c r="Q5946" s="22" t="n">
        <x:v>1694320.875</x:v>
      </x:c>
      <x:c r="R5946" s="22" t="n">
        <x:v>0</x:v>
      </x:c>
      <x:c r="S5946" s="2" t="n">
        <x:v>2</x:v>
      </x:c>
      <x:c r="T5946" s="2" t="n">
        <x:v>1</x:v>
      </x:c>
      <x:c r="U5946" s="2" t="n">
        <x:v>2</x:v>
      </x:c>
      <x:c r="V5946" s="2" t="n">
        <x:v>0</x:v>
      </x:c>
      <x:c r="W5946" s="2" t="n">
        <x:v>2</x:v>
      </x:c>
      <x:c r="X5946" s="2" t="n">
        <x:v>2</x:v>
      </x:c>
      <x:c r="Y5946" s="2" t="n">
        <x:v>2</x:v>
      </x:c>
      <x:c r="Z5946" s="22" t="n">
        <x:v>422487</x:v>
      </x:c>
      <x:c r="AA5946" s="22" t="n">
        <x:v>368046</x:v>
      </x:c>
      <x:c r="AB5946" s="22" t="n">
        <x:v>54441</x:v>
      </x:c>
      <x:c r="AC5946" s="22" t="n">
        <x:v>0</x:v>
      </x:c>
      <x:c r="AD5946" s="22" t="n">
        <x:v>60547.5</x:v>
      </x:c>
      <x:c r="AE5946" s="2" t="n">
        <x:v>0</x:v>
      </x:c>
      <x:c r="AF5946" s="2" t="n">
        <x:v>0</x:v>
      </x:c>
    </x:row>
    <x:row r="5947" ht="23" customHeight="1">
      <x:c r="A5947" s="2" t="n">
        <x:v>5941</x:v>
      </x:c>
      <x:c r="B5947" s="24" t="n">
        <x:v>425540.25</x:v>
      </x:c>
      <x:c r="C5947" s="24" t="n">
        <x:v>425540.25</x:v>
      </x:c>
      <x:c r="D5947" s="24" t="n">
        <x:f>SUM(B5947:C5947)</x:f>
        <x:v>851080.5</x:v>
      </x:c>
      <x:c r="E5947" s="25" t="n">
        <x:f>B5947/D5947</x:f>
        <x:v>0.5</x:v>
      </x:c>
      <x:c r="F5947" s="25" t="n">
        <x:f>C5947/D5947</x:f>
        <x:v>0.5</x:v>
      </x:c>
      <x:c r="G5947" s="22" t="n">
        <x:v>1161632.25</x:v>
      </x:c>
      <x:c r="H5947" s="22" t="n">
        <x:v>569845.125</x:v>
      </x:c>
      <x:c r="I5947" s="22" t="n">
        <x:f>SUM(G5947:H5947)</x:f>
        <x:v>1731477.375</x:v>
      </x:c>
      <x:c r="J5947" s="22" t="n">
        <x:v>790533</x:v>
      </x:c>
      <x:c r="K5947" s="22" t="n">
        <x:v>60547.5</x:v>
      </x:c>
      <x:c r="L5947" s="22" t="n">
        <x:f>SUM(J5947:K5947)</x:f>
        <x:v>851080.5</x:v>
      </x:c>
      <x:c r="M5947" s="23" t="n">
        <x:f>D5947-L5947</x:f>
        <x:v>0</x:v>
      </x:c>
      <x:c r="N5947" s="22" t="n">
        <x:v>425540.25</x:v>
      </x:c>
      <x:c r="O5947" s="22" t="n">
        <x:v>425540.25</x:v>
      </x:c>
      <x:c r="P5947" s="14" t="n">
        <x:f>N5947/SUM(N5947:O5947)</x:f>
        <x:v>0.5</x:v>
      </x:c>
      <x:c r="Q5947" s="22" t="n">
        <x:v>1161632.25</x:v>
      </x:c>
      <x:c r="R5947" s="22" t="n">
        <x:v>570362.625</x:v>
      </x:c>
      <x:c r="S5947" s="2" t="n">
        <x:v>2</x:v>
      </x:c>
      <x:c r="T5947" s="2" t="n">
        <x:v>1</x:v>
      </x:c>
      <x:c r="U5947" s="2" t="n">
        <x:v>1</x:v>
      </x:c>
      <x:c r="V5947" s="2" t="n">
        <x:v>2</x:v>
      </x:c>
      <x:c r="W5947" s="2" t="n">
        <x:v>2</x:v>
      </x:c>
      <x:c r="X5947" s="2" t="n">
        <x:v>2</x:v>
      </x:c>
      <x:c r="Y5947" s="2" t="n">
        <x:v>2</x:v>
      </x:c>
      <x:c r="Z5947" s="22" t="n">
        <x:v>422487</x:v>
      </x:c>
      <x:c r="AA5947" s="22" t="n">
        <x:v>368046</x:v>
      </x:c>
      <x:c r="AB5947" s="22" t="n">
        <x:v>54441</x:v>
      </x:c>
      <x:c r="AC5947" s="22" t="n">
        <x:v>0</x:v>
      </x:c>
      <x:c r="AD5947" s="22" t="n">
        <x:v>60547.5</x:v>
      </x:c>
      <x:c r="AE5947" s="2" t="n">
        <x:v>0</x:v>
      </x:c>
      <x:c r="AF5947" s="2" t="n">
        <x:v>0</x:v>
      </x:c>
    </x:row>
    <x:row r="5948" ht="23" customHeight="1">
      <x:c r="A5948" s="2" t="n">
        <x:v>5942</x:v>
      </x:c>
      <x:c r="B5948" s="24" t="n">
        <x:v>851080.5</x:v>
      </x:c>
      <x:c r="C5948" s="24" t="n">
        <x:v>0</x:v>
      </x:c>
      <x:c r="D5948" s="24" t="n">
        <x:f>SUM(B5948:C5948)</x:f>
        <x:v>851080.5</x:v>
      </x:c>
      <x:c r="E5948" s="25" t="n">
        <x:f>B5948/D5948</x:f>
        <x:v>1</x:v>
      </x:c>
      <x:c r="F5948" s="25" t="n">
        <x:f>C5948/D5948</x:f>
        <x:v>0</x:v>
      </x:c>
      <x:c r="G5948" s="22" t="n">
        <x:v>1695355.875</x:v>
      </x:c>
      <x:c r="H5948" s="22" t="n">
        <x:v>0</x:v>
      </x:c>
      <x:c r="I5948" s="22" t="n">
        <x:f>SUM(G5948:H5948)</x:f>
        <x:v>1695355.875</x:v>
      </x:c>
      <x:c r="J5948" s="22" t="n">
        <x:v>790533</x:v>
      </x:c>
      <x:c r="K5948" s="22" t="n">
        <x:v>60547.5</x:v>
      </x:c>
      <x:c r="L5948" s="22" t="n">
        <x:f>SUM(J5948:K5948)</x:f>
        <x:v>851080.5</x:v>
      </x:c>
      <x:c r="M5948" s="23" t="n">
        <x:f>D5948-L5948</x:f>
        <x:v>0</x:v>
      </x:c>
      <x:c r="N5948" s="22" t="n">
        <x:v>851080.5</x:v>
      </x:c>
      <x:c r="O5948" s="22" t="n">
        <x:v>0</x:v>
      </x:c>
      <x:c r="P5948" s="14" t="n">
        <x:f>N5948/SUM(N5948:O5948)</x:f>
        <x:v>1</x:v>
      </x:c>
      <x:c r="Q5948" s="22" t="n">
        <x:v>1694320.875</x:v>
      </x:c>
      <x:c r="R5948" s="22" t="n">
        <x:v>0</x:v>
      </x:c>
      <x:c r="S5948" s="2" t="n">
        <x:v>2</x:v>
      </x:c>
      <x:c r="T5948" s="2" t="n">
        <x:v>1</x:v>
      </x:c>
      <x:c r="U5948" s="2" t="n">
        <x:v>1</x:v>
      </x:c>
      <x:c r="V5948" s="2" t="n">
        <x:v>0</x:v>
      </x:c>
      <x:c r="W5948" s="2" t="n">
        <x:v>2</x:v>
      </x:c>
      <x:c r="X5948" s="2" t="n">
        <x:v>2</x:v>
      </x:c>
      <x:c r="Y5948" s="2" t="n">
        <x:v>2</x:v>
      </x:c>
      <x:c r="Z5948" s="22" t="n">
        <x:v>422487</x:v>
      </x:c>
      <x:c r="AA5948" s="22" t="n">
        <x:v>368046</x:v>
      </x:c>
      <x:c r="AB5948" s="22" t="n">
        <x:v>54441</x:v>
      </x:c>
      <x:c r="AC5948" s="22" t="n">
        <x:v>0</x:v>
      </x:c>
      <x:c r="AD5948" s="22" t="n">
        <x:v>60547.5</x:v>
      </x:c>
      <x:c r="AE5948" s="2" t="n">
        <x:v>0</x:v>
      </x:c>
      <x:c r="AF5948" s="2" t="n">
        <x:v>0</x:v>
      </x:c>
    </x:row>
    <x:row r="5949" ht="23" customHeight="1">
      <x:c r="A5949" s="2" t="n">
        <x:v>5943</x:v>
      </x:c>
      <x:c r="B5949" s="24" t="n">
        <x:v>680864.4</x:v>
      </x:c>
      <x:c r="C5949" s="24" t="n">
        <x:v>170216.1</x:v>
      </x:c>
      <x:c r="D5949" s="24" t="n">
        <x:f>SUM(B5949:C5949)</x:f>
        <x:v>851080.5</x:v>
      </x:c>
      <x:c r="E5949" s="25" t="n">
        <x:f>B5949/D5949</x:f>
        <x:v>0.8</x:v>
      </x:c>
      <x:c r="F5949" s="25" t="n">
        <x:f>C5949/D5949</x:f>
        <x:v>0.2</x:v>
      </x:c>
      <x:c r="G5949" s="22" t="n">
        <x:v>1525139.775</x:v>
      </x:c>
      <x:c r="H5949" s="22" t="n">
        <x:v>170216.1</x:v>
      </x:c>
      <x:c r="I5949" s="22" t="n">
        <x:f>SUM(G5949:H5949)</x:f>
        <x:v>1695355.875</x:v>
      </x:c>
      <x:c r="J5949" s="22" t="n">
        <x:v>790533</x:v>
      </x:c>
      <x:c r="K5949" s="22" t="n">
        <x:v>60547.5</x:v>
      </x:c>
      <x:c r="L5949" s="22" t="n">
        <x:f>SUM(J5949:K5949)</x:f>
        <x:v>851080.5</x:v>
      </x:c>
      <x:c r="M5949" s="23" t="n">
        <x:f>D5949-L5949</x:f>
        <x:v>0</x:v>
      </x:c>
      <x:c r="N5949" s="22" t="n">
        <x:v>680864.4</x:v>
      </x:c>
      <x:c r="O5949" s="22" t="n">
        <x:v>170216.1</x:v>
      </x:c>
      <x:c r="P5949" s="14" t="n">
        <x:f>N5949/SUM(N5949:O5949)</x:f>
        <x:v>0.8</x:v>
      </x:c>
      <x:c r="Q5949" s="22" t="n">
        <x:v>1524104.775</x:v>
      </x:c>
      <x:c r="R5949" s="22" t="n">
        <x:v>170216.1</x:v>
      </x:c>
      <x:c r="S5949" s="2" t="n">
        <x:v>2</x:v>
      </x:c>
      <x:c r="T5949" s="2" t="n">
        <x:v>1</x:v>
      </x:c>
      <x:c r="U5949" s="2" t="n">
        <x:v>2</x:v>
      </x:c>
      <x:c r="V5949" s="2" t="n">
        <x:v>1</x:v>
      </x:c>
      <x:c r="W5949" s="2" t="n">
        <x:v>2</x:v>
      </x:c>
      <x:c r="X5949" s="2" t="n">
        <x:v>2</x:v>
      </x:c>
      <x:c r="Y5949" s="2" t="n">
        <x:v>2</x:v>
      </x:c>
      <x:c r="Z5949" s="22" t="n">
        <x:v>422487</x:v>
      </x:c>
      <x:c r="AA5949" s="22" t="n">
        <x:v>368046</x:v>
      </x:c>
      <x:c r="AB5949" s="22" t="n">
        <x:v>54441</x:v>
      </x:c>
      <x:c r="AC5949" s="22" t="n">
        <x:v>0</x:v>
      </x:c>
      <x:c r="AD5949" s="22" t="n">
        <x:v>60547.5</x:v>
      </x:c>
      <x:c r="AE5949" s="2" t="n">
        <x:v>0</x:v>
      </x:c>
      <x:c r="AF5949" s="2" t="n">
        <x:v>0</x:v>
      </x:c>
    </x:row>
    <x:row r="5950" ht="23" customHeight="1">
      <x:c r="A5950" s="2" t="n">
        <x:v>5944</x:v>
      </x:c>
      <x:c r="B5950" s="24" t="n">
        <x:v>862697.3399999999</x:v>
      </x:c>
      <x:c r="C5950" s="24" t="n">
        <x:v>218360.16</x:v>
      </x:c>
      <x:c r="D5950" s="24" t="n">
        <x:f>SUM(B5950:C5950)</x:f>
        <x:v>1081057.4999999998</x:v>
      </x:c>
      <x:c r="E5950" s="25" t="n">
        <x:f>B5950/D5950</x:f>
        <x:v>0.7980124461464816</x:v>
      </x:c>
      <x:c r="F5950" s="25" t="n">
        <x:f>C5950/D5950</x:f>
        <x:v>0.20198755385351846</x:v>
      </x:c>
      <x:c r="G5950" s="22" t="n">
        <x:v>1467225.3150000002</x:v>
      </x:c>
      <x:c r="H5950" s="22" t="n">
        <x:v>461986.2225</x:v>
      </x:c>
      <x:c r="I5950" s="22" t="n">
        <x:f>SUM(G5950:H5950)</x:f>
        <x:v>1929211.5375</x:v>
      </x:c>
      <x:c r="J5950" s="22" t="n">
        <x:v>899415</x:v>
      </x:c>
      <x:c r="K5950" s="22" t="n">
        <x:v>181642.5</x:v>
      </x:c>
      <x:c r="L5950" s="22" t="n">
        <x:f>SUM(J5950:K5950)</x:f>
        <x:v>1081057.5</x:v>
      </x:c>
      <x:c r="M5950" s="23" t="n">
        <x:f>D5950-L5950</x:f>
        <x:v>-2.3283064365386963e-10</x:v>
      </x:c>
      <x:c r="N5950" s="22" t="n">
        <x:v>862697.3399999999</x:v>
      </x:c>
      <x:c r="O5950" s="22" t="n">
        <x:v>218360.16</x:v>
      </x:c>
      <x:c r="P5950" s="14" t="n">
        <x:f>N5950/SUM(N5950:O5950)</x:f>
        <x:v>0.7980124461464816</x:v>
      </x:c>
      <x:c r="Q5950" s="22" t="n">
        <x:v>1466707.8150000002</x:v>
      </x:c>
      <x:c r="R5950" s="22" t="n">
        <x:v>462762.4725</x:v>
      </x:c>
      <x:c r="S5950" s="2" t="n">
        <x:v>3</x:v>
      </x:c>
      <x:c r="T5950" s="2" t="n">
        <x:v>2</x:v>
      </x:c>
      <x:c r="U5950" s="2" t="n">
        <x:v>6</x:v>
      </x:c>
      <x:c r="V5950" s="2" t="n">
        <x:v>2</x:v>
      </x:c>
      <x:c r="W5950" s="2" t="n">
        <x:v>4</x:v>
      </x:c>
      <x:c r="X5950" s="2" t="n">
        <x:v>4</x:v>
      </x:c>
      <x:c r="Y5950" s="2" t="n">
        <x:v>4</x:v>
      </x:c>
      <x:c r="Z5950" s="22" t="n">
        <x:v>476928</x:v>
      </x:c>
      <x:c r="AA5950" s="22" t="n">
        <x:v>422487</x:v>
      </x:c>
      <x:c r="AB5950" s="22" t="n">
        <x:v>163323</x:v>
      </x:c>
      <x:c r="AC5950" s="22" t="n">
        <x:v>60547.5</x:v>
      </x:c>
      <x:c r="AD5950" s="22" t="n">
        <x:v>121095</x:v>
      </x:c>
      <x:c r="AE5950" s="2" t="n">
        <x:v>0</x:v>
      </x:c>
      <x:c r="AF5950" s="2" t="n">
        <x:v>0</x:v>
      </x:c>
    </x:row>
    <x:row r="5951" ht="23" customHeight="1">
      <x:c r="A5951" s="2" t="n">
        <x:v>5945</x:v>
      </x:c>
      <x:c r="B5951" s="24" t="n">
        <x:v>744956.34375</x:v>
      </x:c>
      <x:c r="C5951" s="24" t="n">
        <x:v>336101.15625</x:v>
      </x:c>
      <x:c r="D5951" s="24" t="n">
        <x:f>SUM(B5951:C5951)</x:f>
        <x:v>1081057.5</x:v>
      </x:c>
      <x:c r="E5951" s="25" t="n">
        <x:f>B5951/D5951</x:f>
        <x:v>0.6890996489548429</x:v>
      </x:c>
      <x:c r="F5951" s="25" t="n">
        <x:f>C5951/D5951</x:f>
        <x:v>0.3109003510451572</x:v>
      </x:c>
      <x:c r="G5951" s="22" t="n">
        <x:v>1128656.71875</x:v>
      </x:c>
      <x:c r="H5951" s="22" t="n">
        <x:v>764513.53125</x:v>
      </x:c>
      <x:c r="I5951" s="22" t="n">
        <x:f>SUM(G5951:H5951)</x:f>
        <x:v>1893170.25</x:v>
      </x:c>
      <x:c r="J5951" s="22" t="n">
        <x:v>899415</x:v>
      </x:c>
      <x:c r="K5951" s="22" t="n">
        <x:v>181642.5</x:v>
      </x:c>
      <x:c r="L5951" s="22" t="n">
        <x:f>SUM(J5951:K5951)</x:f>
        <x:v>1081057.5</x:v>
      </x:c>
      <x:c r="M5951" s="23" t="n">
        <x:f>D5951-L5951</x:f>
        <x:v>0</x:v>
      </x:c>
      <x:c r="N5951" s="22" t="n">
        <x:v>744050.71875</x:v>
      </x:c>
      <x:c r="O5951" s="22" t="n">
        <x:v>337006.78125</x:v>
      </x:c>
      <x:c r="P5951" s="14" t="n">
        <x:f>N5951/SUM(N5951:O5951)</x:f>
        <x:v>0.6882619275570449</x:v>
      </x:c>
      <x:c r="Q5951" s="22" t="n">
        <x:v>1127233.59375</x:v>
      </x:c>
      <x:c r="R5951" s="22" t="n">
        <x:v>766195.40625</x:v>
      </x:c>
      <x:c r="S5951" s="2" t="n">
        <x:v>2</x:v>
      </x:c>
      <x:c r="T5951" s="2" t="n">
        <x:v>3</x:v>
      </x:c>
      <x:c r="U5951" s="2" t="n">
        <x:v>2</x:v>
      </x:c>
      <x:c r="V5951" s="2" t="n">
        <x:v>2</x:v>
      </x:c>
      <x:c r="W5951" s="2" t="n">
        <x:v>4</x:v>
      </x:c>
      <x:c r="X5951" s="2" t="n">
        <x:v>4</x:v>
      </x:c>
      <x:c r="Y5951" s="2" t="n">
        <x:v>4</x:v>
      </x:c>
      <x:c r="Z5951" s="22" t="n">
        <x:v>422487</x:v>
      </x:c>
      <x:c r="AA5951" s="22" t="n">
        <x:v>476928</x:v>
      </x:c>
      <x:c r="AB5951" s="22" t="n">
        <x:v>163323</x:v>
      </x:c>
      <x:c r="AC5951" s="22" t="n">
        <x:v>121095</x:v>
      </x:c>
      <x:c r="AD5951" s="22" t="n">
        <x:v>60547.5</x:v>
      </x:c>
      <x:c r="AE5951" s="2" t="n">
        <x:v>0</x:v>
      </x:c>
      <x:c r="AF5951" s="2" t="n">
        <x:v>1</x:v>
      </x:c>
    </x:row>
    <x:row r="5952" ht="23" customHeight="1">
      <x:c r="A5952" s="2" t="n">
        <x:v>5946</x:v>
      </x:c>
      <x:c r="B5952" s="24" t="n">
        <x:v>0</x:v>
      </x:c>
      <x:c r="C5952" s="24" t="n">
        <x:v>851080.5</x:v>
      </x:c>
      <x:c r="D5952" s="24" t="n">
        <x:f>SUM(B5952:C5952)</x:f>
        <x:v>851080.5</x:v>
      </x:c>
      <x:c r="E5952" s="25" t="n">
        <x:f>B5952/D5952</x:f>
        <x:v>0</x:v>
      </x:c>
      <x:c r="F5952" s="25" t="n">
        <x:f>C5952/D5952</x:f>
        <x:v>1</x:v>
      </x:c>
      <x:c r="G5952" s="22" t="n">
        <x:v>751746.375</x:v>
      </x:c>
      <x:c r="H5952" s="22" t="n">
        <x:v>896827.5</x:v>
      </x:c>
      <x:c r="I5952" s="22" t="n">
        <x:f>SUM(G5952:H5952)</x:f>
        <x:v>1648573.875</x:v>
      </x:c>
      <x:c r="J5952" s="22" t="n">
        <x:v>790533</x:v>
      </x:c>
      <x:c r="K5952" s="22" t="n">
        <x:v>60547.5</x:v>
      </x:c>
      <x:c r="L5952" s="22" t="n">
        <x:f>SUM(J5952:K5952)</x:f>
        <x:v>851080.5</x:v>
      </x:c>
      <x:c r="M5952" s="23" t="n">
        <x:f>D5952-L5952</x:f>
        <x:v>0</x:v>
      </x:c>
      <x:c r="N5952" s="22" t="n">
        <x:v>0</x:v>
      </x:c>
      <x:c r="O5952" s="22" t="n">
        <x:v>851080.5</x:v>
      </x:c>
      <x:c r="P5952" s="14" t="n">
        <x:f>N5952/SUM(N5952:O5952)</x:f>
        <x:v>0</x:v>
      </x:c>
      <x:c r="Q5952" s="22" t="n">
        <x:v>751228.875</x:v>
      </x:c>
      <x:c r="R5952" s="22" t="n">
        <x:v>897086.25</x:v>
      </x:c>
      <x:c r="S5952" s="2" t="n">
        <x:v>2</x:v>
      </x:c>
      <x:c r="T5952" s="2" t="n">
        <x:v>1</x:v>
      </x:c>
      <x:c r="U5952" s="2" t="n">
        <x:v>0</x:v>
      </x:c>
      <x:c r="V5952" s="2" t="n">
        <x:v>1</x:v>
      </x:c>
      <x:c r="W5952" s="2" t="n">
        <x:v>2</x:v>
      </x:c>
      <x:c r="X5952" s="2" t="n">
        <x:v>2</x:v>
      </x:c>
      <x:c r="Y5952" s="2" t="n">
        <x:v>2</x:v>
      </x:c>
      <x:c r="Z5952" s="22" t="n">
        <x:v>422487</x:v>
      </x:c>
      <x:c r="AA5952" s="22" t="n">
        <x:v>368046</x:v>
      </x:c>
      <x:c r="AB5952" s="22" t="n">
        <x:v>54441</x:v>
      </x:c>
      <x:c r="AC5952" s="22" t="n">
        <x:v>0</x:v>
      </x:c>
      <x:c r="AD5952" s="22" t="n">
        <x:v>60547.5</x:v>
      </x:c>
      <x:c r="AE5952" s="2" t="n">
        <x:v>0</x:v>
      </x:c>
      <x:c r="AF5952" s="2" t="n">
        <x:v>0</x:v>
      </x:c>
    </x:row>
    <x:row r="5953" ht="23" customHeight="1">
      <x:c r="A5953" s="2" t="n">
        <x:v>5947</x:v>
      </x:c>
      <x:c r="B5953" s="24" t="n">
        <x:v>800277.2662500001</x:v>
      </x:c>
      <x:c r="C5953" s="24" t="n">
        <x:v>280780.23375</x:v>
      </x:c>
      <x:c r="D5953" s="24" t="n">
        <x:f>SUM(B5953:C5953)</x:f>
        <x:v>1081057.5</x:v>
      </x:c>
      <x:c r="E5953" s="25" t="n">
        <x:f>B5953/D5953</x:f>
        <x:v>0.7402726184777406</x:v>
      </x:c>
      <x:c r="F5953" s="25" t="n">
        <x:f>C5953/D5953</x:f>
        <x:v>0.2597273815222595</x:v>
      </x:c>
      <x:c r="G5953" s="22" t="n">
        <x:v>1490805.9787500002</x:v>
      </x:c>
      <x:c r="H5953" s="22" t="n">
        <x:v>481055.3212499999</x:v>
      </x:c>
      <x:c r="I5953" s="22" t="n">
        <x:f>SUM(G5953:H5953)</x:f>
        <x:v>1971861.3000000003</x:v>
      </x:c>
      <x:c r="J5953" s="22" t="n">
        <x:v>899415</x:v>
      </x:c>
      <x:c r="K5953" s="22" t="n">
        <x:v>181642.5</x:v>
      </x:c>
      <x:c r="L5953" s="22" t="n">
        <x:f>SUM(J5953:K5953)</x:f>
        <x:v>1081057.5</x:v>
      </x:c>
      <x:c r="M5953" s="23" t="n">
        <x:f>D5953-L5953</x:f>
        <x:v>0</x:v>
      </x:c>
      <x:c r="N5953" s="22" t="n">
        <x:v>799733.8912500001</x:v>
      </x:c>
      <x:c r="O5953" s="22" t="n">
        <x:v>281323.60875</x:v>
      </x:c>
      <x:c r="P5953" s="14" t="n">
        <x:f>N5953/SUM(N5953:O5953)</x:f>
        <x:v>0.7397699856390618</x:v>
      </x:c>
      <x:c r="Q5953" s="22" t="n">
        <x:v>1488623.8537500002</x:v>
      </x:c>
      <x:c r="R5953" s="22" t="n">
        <x:v>482116.19625000004</x:v>
      </x:c>
      <x:c r="S5953" s="2" t="n">
        <x:v>3</x:v>
      </x:c>
      <x:c r="T5953" s="2" t="n">
        <x:v>2</x:v>
      </x:c>
      <x:c r="U5953" s="2" t="n">
        <x:v>5</x:v>
      </x:c>
      <x:c r="V5953" s="2" t="n">
        <x:v>3</x:v>
      </x:c>
      <x:c r="W5953" s="2" t="n">
        <x:v>4</x:v>
      </x:c>
      <x:c r="X5953" s="2" t="n">
        <x:v>4</x:v>
      </x:c>
      <x:c r="Y5953" s="2" t="n">
        <x:v>4</x:v>
      </x:c>
      <x:c r="Z5953" s="22" t="n">
        <x:v>476928</x:v>
      </x:c>
      <x:c r="AA5953" s="22" t="n">
        <x:v>422487</x:v>
      </x:c>
      <x:c r="AB5953" s="22" t="n">
        <x:v>163323</x:v>
      </x:c>
      <x:c r="AC5953" s="22" t="n">
        <x:v>60547.5</x:v>
      </x:c>
      <x:c r="AD5953" s="22" t="n">
        <x:v>121095</x:v>
      </x:c>
      <x:c r="AE5953" s="2" t="n">
        <x:v>1</x:v>
      </x:c>
      <x:c r="AF5953" s="2" t="n">
        <x:v>0</x:v>
      </x:c>
    </x:row>
    <x:row r="5954" ht="23" customHeight="1">
      <x:c r="A5954" s="2" t="n">
        <x:v>5948</x:v>
      </x:c>
      <x:c r="B5954" s="24" t="n">
        <x:v>425540.25</x:v>
      </x:c>
      <x:c r="C5954" s="24" t="n">
        <x:v>425540.25</x:v>
      </x:c>
      <x:c r="D5954" s="24" t="n">
        <x:f>SUM(B5954:C5954)</x:f>
        <x:v>851080.5</x:v>
      </x:c>
      <x:c r="E5954" s="25" t="n">
        <x:f>B5954/D5954</x:f>
        <x:v>0.5</x:v>
      </x:c>
      <x:c r="F5954" s="25" t="n">
        <x:f>C5954/D5954</x:f>
        <x:v>0.5</x:v>
      </x:c>
      <x:c r="G5954" s="22" t="n">
        <x:v>1269815.625</x:v>
      </x:c>
      <x:c r="H5954" s="22" t="n">
        <x:v>425540.25</x:v>
      </x:c>
      <x:c r="I5954" s="22" t="n">
        <x:f>SUM(G5954:H5954)</x:f>
        <x:v>1695355.875</x:v>
      </x:c>
      <x:c r="J5954" s="22" t="n">
        <x:v>790533</x:v>
      </x:c>
      <x:c r="K5954" s="22" t="n">
        <x:v>60547.5</x:v>
      </x:c>
      <x:c r="L5954" s="22" t="n">
        <x:f>SUM(J5954:K5954)</x:f>
        <x:v>851080.5</x:v>
      </x:c>
      <x:c r="M5954" s="23" t="n">
        <x:f>D5954-L5954</x:f>
        <x:v>0</x:v>
      </x:c>
      <x:c r="N5954" s="22" t="n">
        <x:v>425540.25</x:v>
      </x:c>
      <x:c r="O5954" s="22" t="n">
        <x:v>425540.25</x:v>
      </x:c>
      <x:c r="P5954" s="14" t="n">
        <x:f>N5954/SUM(N5954:O5954)</x:f>
        <x:v>0.5</x:v>
      </x:c>
      <x:c r="Q5954" s="22" t="n">
        <x:v>1268780.625</x:v>
      </x:c>
      <x:c r="R5954" s="22" t="n">
        <x:v>425540.25</x:v>
      </x:c>
      <x:c r="S5954" s="2" t="n">
        <x:v>2</x:v>
      </x:c>
      <x:c r="T5954" s="2" t="n">
        <x:v>1</x:v>
      </x:c>
      <x:c r="U5954" s="2" t="n">
        <x:v>1</x:v>
      </x:c>
      <x:c r="V5954" s="2" t="n">
        <x:v>2</x:v>
      </x:c>
      <x:c r="W5954" s="2" t="n">
        <x:v>2</x:v>
      </x:c>
      <x:c r="X5954" s="2" t="n">
        <x:v>2</x:v>
      </x:c>
      <x:c r="Y5954" s="2" t="n">
        <x:v>2</x:v>
      </x:c>
      <x:c r="Z5954" s="22" t="n">
        <x:v>422487</x:v>
      </x:c>
      <x:c r="AA5954" s="22" t="n">
        <x:v>368046</x:v>
      </x:c>
      <x:c r="AB5954" s="22" t="n">
        <x:v>54441</x:v>
      </x:c>
      <x:c r="AC5954" s="22" t="n">
        <x:v>0</x:v>
      </x:c>
      <x:c r="AD5954" s="22" t="n">
        <x:v>60547.5</x:v>
      </x:c>
      <x:c r="AE5954" s="2" t="n">
        <x:v>0</x:v>
      </x:c>
      <x:c r="AF5954" s="2" t="n">
        <x:v>0</x:v>
      </x:c>
    </x:row>
    <x:row r="5955" ht="23" customHeight="1">
      <x:c r="A5955" s="2" t="n">
        <x:v>5949</x:v>
      </x:c>
      <x:c r="B5955" s="24" t="n">
        <x:v>0</x:v>
      </x:c>
      <x:c r="C5955" s="24" t="n">
        <x:v>966069</x:v>
      </x:c>
      <x:c r="D5955" s="24" t="n">
        <x:f>SUM(B5955:C5955)</x:f>
        <x:v>966069</x:v>
      </x:c>
      <x:c r="E5955" s="25" t="n">
        <x:f>B5955/D5955</x:f>
        <x:v>0</x:v>
      </x:c>
      <x:c r="F5955" s="25" t="n">
        <x:f>C5955/D5955</x:f>
        <x:v>1</x:v>
      </x:c>
      <x:c r="G5955" s="22" t="n">
        <x:v>823678.875</x:v>
      </x:c>
      <x:c r="H5955" s="22" t="n">
        <x:v>1127868.609375</x:v>
      </x:c>
      <x:c r="I5955" s="22" t="n">
        <x:f>SUM(G5955:H5955)</x:f>
        <x:v>1951547.484375</x:v>
      </x:c>
      <x:c r="J5955" s="22" t="n">
        <x:v>844974</x:v>
      </x:c>
      <x:c r="K5955" s="22" t="n">
        <x:v>121095</x:v>
      </x:c>
      <x:c r="L5955" s="22" t="n">
        <x:f>SUM(J5955:K5955)</x:f>
        <x:v>966069</x:v>
      </x:c>
      <x:c r="M5955" s="23" t="n">
        <x:f>D5955-L5955</x:f>
        <x:v>0</x:v>
      </x:c>
      <x:c r="N5955" s="22" t="n">
        <x:v>0</x:v>
      </x:c>
      <x:c r="O5955" s="22" t="n">
        <x:v>966069</x:v>
      </x:c>
      <x:c r="P5955" s="14" t="n">
        <x:f>N5955/SUM(N5955:O5955)</x:f>
        <x:v>0</x:v>
      </x:c>
      <x:c r="Q5955" s="22" t="n">
        <x:v>824110.125</x:v>
      </x:c>
      <x:c r="R5955" s="22" t="n">
        <x:v>1128698.765625</x:v>
      </x:c>
      <x:c r="S5955" s="2" t="n">
        <x:v>3</x:v>
      </x:c>
      <x:c r="T5955" s="2" t="n">
        <x:v>1</x:v>
      </x:c>
      <x:c r="U5955" s="2" t="n">
        <x:v>0</x:v>
      </x:c>
      <x:c r="V5955" s="2" t="n">
        <x:v>4</x:v>
      </x:c>
      <x:c r="W5955" s="2" t="n">
        <x:v>3</x:v>
      </x:c>
      <x:c r="X5955" s="2" t="n">
        <x:v>3</x:v>
      </x:c>
      <x:c r="Y5955" s="2" t="n">
        <x:v>3</x:v>
      </x:c>
      <x:c r="Z5955" s="22" t="n">
        <x:v>476928</x:v>
      </x:c>
      <x:c r="AA5955" s="22" t="n">
        <x:v>368046</x:v>
      </x:c>
      <x:c r="AB5955" s="22" t="n">
        <x:v>108882</x:v>
      </x:c>
      <x:c r="AC5955" s="22" t="n">
        <x:v>0</x:v>
      </x:c>
      <x:c r="AD5955" s="22" t="n">
        <x:v>121095</x:v>
      </x:c>
      <x:c r="AE5955" s="2" t="n">
        <x:v>1</x:v>
      </x:c>
      <x:c r="AF5955" s="2" t="n">
        <x:v>0</x:v>
      </x:c>
    </x:row>
    <x:row r="5956" ht="23" customHeight="1">
      <x:c r="A5956" s="2" t="n">
        <x:v>5950</x:v>
      </x:c>
      <x:c r="B5956" s="24" t="n">
        <x:v>724551.75</x:v>
      </x:c>
      <x:c r="C5956" s="24" t="n">
        <x:v>241517.25</x:v>
      </x:c>
      <x:c r="D5956" s="24" t="n">
        <x:f>SUM(B5956:C5956)</x:f>
        <x:v>966069</x:v>
      </x:c>
      <x:c r="E5956" s="25" t="n">
        <x:f>B5956/D5956</x:f>
        <x:v>0.75</x:v>
      </x:c>
      <x:c r="F5956" s="25" t="n">
        <x:f>C5956/D5956</x:f>
        <x:v>0.25</x:v>
      </x:c>
      <x:c r="G5956" s="22" t="n">
        <x:v>817080.75</x:v>
      </x:c>
      <x:c r="H5956" s="22" t="n">
        <x:v>992228.625</x:v>
      </x:c>
      <x:c r="I5956" s="22" t="n">
        <x:f>SUM(G5956:H5956)</x:f>
        <x:v>1809309.375</x:v>
      </x:c>
      <x:c r="J5956" s="22" t="n">
        <x:v>844974</x:v>
      </x:c>
      <x:c r="K5956" s="22" t="n">
        <x:v>121095</x:v>
      </x:c>
      <x:c r="L5956" s="22" t="n">
        <x:f>SUM(J5956:K5956)</x:f>
        <x:v>966069</x:v>
      </x:c>
      <x:c r="M5956" s="23" t="n">
        <x:f>D5956-L5956</x:f>
        <x:v>0</x:v>
      </x:c>
      <x:c r="N5956" s="22" t="n">
        <x:v>724551.75</x:v>
      </x:c>
      <x:c r="O5956" s="22" t="n">
        <x:v>241517.25</x:v>
      </x:c>
      <x:c r="P5956" s="14" t="n">
        <x:f>N5956/SUM(N5956:O5956)</x:f>
        <x:v>0.75</x:v>
      </x:c>
      <x:c r="Q5956" s="22" t="n">
        <x:v>816563.25</x:v>
      </x:c>
      <x:c r="R5956" s="22" t="n">
        <x:v>992746.125</x:v>
      </x:c>
      <x:c r="S5956" s="2" t="n">
        <x:v>1</x:v>
      </x:c>
      <x:c r="T5956" s="2" t="n">
        <x:v>3</x:v>
      </x:c>
      <x:c r="U5956" s="2" t="n">
        <x:v>2</x:v>
      </x:c>
      <x:c r="V5956" s="2" t="n">
        <x:v>2</x:v>
      </x:c>
      <x:c r="W5956" s="2" t="n">
        <x:v>3</x:v>
      </x:c>
      <x:c r="X5956" s="2" t="n">
        <x:v>3</x:v>
      </x:c>
      <x:c r="Y5956" s="2" t="n">
        <x:v>3</x:v>
      </x:c>
      <x:c r="Z5956" s="22" t="n">
        <x:v>368046</x:v>
      </x:c>
      <x:c r="AA5956" s="22" t="n">
        <x:v>476928</x:v>
      </x:c>
      <x:c r="AB5956" s="22" t="n">
        <x:v>108882</x:v>
      </x:c>
      <x:c r="AC5956" s="22" t="n">
        <x:v>121095</x:v>
      </x:c>
      <x:c r="AD5956" s="22" t="n">
        <x:v>0</x:v>
      </x:c>
      <x:c r="AE5956" s="2" t="n">
        <x:v>0</x:v>
      </x:c>
      <x:c r="AF5956" s="2" t="n">
        <x:v>0</x:v>
      </x:c>
    </x:row>
    <x:row r="5957" ht="23" customHeight="1">
      <x:c r="A5957" s="2" t="n">
        <x:v>5951</x:v>
      </x:c>
      <x:c r="B5957" s="24" t="n">
        <x:v>315665.4166666666</x:v>
      </x:c>
      <x:c r="C5957" s="24" t="n">
        <x:v>650403.5833333333</x:v>
      </x:c>
      <x:c r="D5957" s="24" t="n">
        <x:f>SUM(B5957:C5957)</x:f>
        <x:v>966068.9999999999</x:v>
      </x:c>
      <x:c r="E5957" s="25" t="n">
        <x:f>B5957/D5957</x:f>
        <x:v>0.3267524541897801</x:v>
      </x:c>
      <x:c r="F5957" s="25" t="n">
        <x:f>C5957/D5957</x:f>
        <x:v>0.67324754581022</x:v>
      </x:c>
      <x:c r="G5957" s="22" t="n">
        <x:v>910148.5729166666</x:v>
      </x:c>
      <x:c r="H5957" s="22" t="n">
        <x:v>1122547.5833333333</x:v>
      </x:c>
      <x:c r="I5957" s="22" t="n">
        <x:f>SUM(G5957:H5957)</x:f>
        <x:v>2032696.15625</x:v>
      </x:c>
      <x:c r="J5957" s="22" t="n">
        <x:v>844974</x:v>
      </x:c>
      <x:c r="K5957" s="22" t="n">
        <x:v>121095</x:v>
      </x:c>
      <x:c r="L5957" s="22" t="n">
        <x:f>SUM(J5957:K5957)</x:f>
        <x:v>966069</x:v>
      </x:c>
      <x:c r="M5957" s="23" t="n">
        <x:f>D5957-L5957</x:f>
        <x:v>-1.1641532182693481e-10</x:v>
      </x:c>
      <x:c r="N5957" s="22" t="n">
        <x:v>315952.9166666666</x:v>
      </x:c>
      <x:c r="O5957" s="22" t="n">
        <x:v>650116.0833333333</x:v>
      </x:c>
      <x:c r="P5957" s="14" t="n">
        <x:f>N5957/SUM(N5957:O5957)</x:f>
        <x:v>0.3270500519804141</x:v>
      </x:c>
      <x:c r="Q5957" s="22" t="n">
        <x:v>910026.3854166666</x:v>
      </x:c>
      <x:c r="R5957" s="22" t="n">
        <x:v>1123208.8333333333</x:v>
      </x:c>
      <x:c r="S5957" s="2" t="n">
        <x:v>2</x:v>
      </x:c>
      <x:c r="T5957" s="2" t="n">
        <x:v>2</x:v>
      </x:c>
      <x:c r="U5957" s="2" t="n">
        <x:v>1</x:v>
      </x:c>
      <x:c r="V5957" s="2" t="n">
        <x:v>4</x:v>
      </x:c>
      <x:c r="W5957" s="2" t="n">
        <x:v>3</x:v>
      </x:c>
      <x:c r="X5957" s="2" t="n">
        <x:v>3</x:v>
      </x:c>
      <x:c r="Y5957" s="2" t="n">
        <x:v>3</x:v>
      </x:c>
      <x:c r="Z5957" s="22" t="n">
        <x:v>422487</x:v>
      </x:c>
      <x:c r="AA5957" s="22" t="n">
        <x:v>422487</x:v>
      </x:c>
      <x:c r="AB5957" s="22" t="n">
        <x:v>108882</x:v>
      </x:c>
      <x:c r="AC5957" s="22" t="n">
        <x:v>60547.5</x:v>
      </x:c>
      <x:c r="AD5957" s="22" t="n">
        <x:v>60547.5</x:v>
      </x:c>
      <x:c r="AE5957" s="2" t="n">
        <x:v>1</x:v>
      </x:c>
      <x:c r="AF5957" s="2" t="n">
        <x:v>0</x:v>
      </x:c>
    </x:row>
    <x:row r="5958" ht="23" customHeight="1">
      <x:c r="A5958" s="2" t="n">
        <x:v>5952</x:v>
      </x:c>
      <x:c r="B5958" s="24" t="n">
        <x:v>567387</x:v>
      </x:c>
      <x:c r="C5958" s="24" t="n">
        <x:v>283693.5</x:v>
      </x:c>
      <x:c r="D5958" s="24" t="n">
        <x:f>SUM(B5958:C5958)</x:f>
        <x:v>851080.5</x:v>
      </x:c>
      <x:c r="E5958" s="25" t="n">
        <x:f>B5958/D5958</x:f>
        <x:v>0.6666666666666666</x:v>
      </x:c>
      <x:c r="F5958" s="25" t="n">
        <x:f>C5958/D5958</x:f>
        <x:v>0.3333333333333333</x:v>
      </x:c>
      <x:c r="G5958" s="22" t="n">
        <x:v>1303479</x:v>
      </x:c>
      <x:c r="H5958" s="22" t="n">
        <x:v>427998.375</x:v>
      </x:c>
      <x:c r="I5958" s="22" t="n">
        <x:f>SUM(G5958:H5958)</x:f>
        <x:v>1731477.375</x:v>
      </x:c>
      <x:c r="J5958" s="22" t="n">
        <x:v>790533</x:v>
      </x:c>
      <x:c r="K5958" s="22" t="n">
        <x:v>60547.5</x:v>
      </x:c>
      <x:c r="L5958" s="22" t="n">
        <x:f>SUM(J5958:K5958)</x:f>
        <x:v>851080.5</x:v>
      </x:c>
      <x:c r="M5958" s="23" t="n">
        <x:f>D5958-L5958</x:f>
        <x:v>0</x:v>
      </x:c>
      <x:c r="N5958" s="22" t="n">
        <x:v>567387</x:v>
      </x:c>
      <x:c r="O5958" s="22" t="n">
        <x:v>283693.5</x:v>
      </x:c>
      <x:c r="P5958" s="14" t="n">
        <x:f>N5958/SUM(N5958:O5958)</x:f>
        <x:v>0.6666666666666666</x:v>
      </x:c>
      <x:c r="Q5958" s="22" t="n">
        <x:v>1303479</x:v>
      </x:c>
      <x:c r="R5958" s="22" t="n">
        <x:v>428515.875</x:v>
      </x:c>
      <x:c r="S5958" s="2" t="n">
        <x:v>2</x:v>
      </x:c>
      <x:c r="T5958" s="2" t="n">
        <x:v>1</x:v>
      </x:c>
      <x:c r="U5958" s="2" t="n">
        <x:v>1</x:v>
      </x:c>
      <x:c r="V5958" s="2" t="n">
        <x:v>1</x:v>
      </x:c>
      <x:c r="W5958" s="2" t="n">
        <x:v>2</x:v>
      </x:c>
      <x:c r="X5958" s="2" t="n">
        <x:v>2</x:v>
      </x:c>
      <x:c r="Y5958" s="2" t="n">
        <x:v>2</x:v>
      </x:c>
      <x:c r="Z5958" s="22" t="n">
        <x:v>422487</x:v>
      </x:c>
      <x:c r="AA5958" s="22" t="n">
        <x:v>368046</x:v>
      </x:c>
      <x:c r="AB5958" s="22" t="n">
        <x:v>54441</x:v>
      </x:c>
      <x:c r="AC5958" s="22" t="n">
        <x:v>0</x:v>
      </x:c>
      <x:c r="AD5958" s="22" t="n">
        <x:v>60547.5</x:v>
      </x:c>
      <x:c r="AE5958" s="2" t="n">
        <x:v>0</x:v>
      </x:c>
      <x:c r="AF5958" s="2" t="n">
        <x:v>0</x:v>
      </x:c>
    </x:row>
    <x:row r="5959" ht="23" customHeight="1">
      <x:c r="A5959" s="2" t="n">
        <x:v>5953</x:v>
      </x:c>
      <x:c r="B5959" s="24" t="n">
        <x:v>593187.25</x:v>
      </x:c>
      <x:c r="C5959" s="24" t="n">
        <x:v>487870.25</x:v>
      </x:c>
      <x:c r="D5959" s="24" t="n">
        <x:f>SUM(B5959:C5959)</x:f>
        <x:v>1081057.5</x:v>
      </x:c>
      <x:c r="E5959" s="25" t="n">
        <x:f>B5959/D5959</x:f>
        <x:v>0.548710174990692</x:v>
      </x:c>
      <x:c r="F5959" s="25" t="n">
        <x:f>C5959/D5959</x:f>
        <x:v>0.45128982500930803</x:v>
      </x:c>
      <x:c r="G5959" s="22" t="n">
        <x:v>976887.625</x:v>
      </x:c>
      <x:c r="H5959" s="22" t="n">
        <x:v>998897.1875</x:v>
      </x:c>
      <x:c r="I5959" s="22" t="n">
        <x:f>SUM(G5959:H5959)</x:f>
        <x:v>1975784.8125</x:v>
      </x:c>
      <x:c r="J5959" s="22" t="n">
        <x:v>899415</x:v>
      </x:c>
      <x:c r="K5959" s="22" t="n">
        <x:v>181642.5</x:v>
      </x:c>
      <x:c r="L5959" s="22" t="n">
        <x:f>SUM(J5959:K5959)</x:f>
        <x:v>1081057.5</x:v>
      </x:c>
      <x:c r="M5959" s="23" t="n">
        <x:f>D5959-L5959</x:f>
        <x:v>0</x:v>
      </x:c>
      <x:c r="N5959" s="22" t="n">
        <x:v>592382.25</x:v>
      </x:c>
      <x:c r="O5959" s="22" t="n">
        <x:v>488675.25</x:v>
      </x:c>
      <x:c r="P5959" s="14" t="n">
        <x:f>N5959/SUM(N5959:O5959)</x:f>
        <x:v>0.5479655337482049</x:v>
      </x:c>
      <x:c r="Q5959" s="22" t="n">
        <x:v>975565.125</x:v>
      </x:c>
      <x:c r="R5959" s="22" t="n">
        <x:v>999874.6875</x:v>
      </x:c>
      <x:c r="S5959" s="2" t="n">
        <x:v>2</x:v>
      </x:c>
      <x:c r="T5959" s="2" t="n">
        <x:v>3</x:v>
      </x:c>
      <x:c r="U5959" s="2" t="n">
        <x:v>2</x:v>
      </x:c>
      <x:c r="V5959" s="2" t="n">
        <x:v>5</x:v>
      </x:c>
      <x:c r="W5959" s="2" t="n">
        <x:v>4</x:v>
      </x:c>
      <x:c r="X5959" s="2" t="n">
        <x:v>4</x:v>
      </x:c>
      <x:c r="Y5959" s="2" t="n">
        <x:v>4</x:v>
      </x:c>
      <x:c r="Z5959" s="22" t="n">
        <x:v>422487</x:v>
      </x:c>
      <x:c r="AA5959" s="22" t="n">
        <x:v>476928</x:v>
      </x:c>
      <x:c r="AB5959" s="22" t="n">
        <x:v>163323</x:v>
      </x:c>
      <x:c r="AC5959" s="22" t="n">
        <x:v>121095</x:v>
      </x:c>
      <x:c r="AD5959" s="22" t="n">
        <x:v>60547.5</x:v>
      </x:c>
      <x:c r="AE5959" s="2" t="n">
        <x:v>1</x:v>
      </x:c>
      <x:c r="AF5959" s="2" t="n">
        <x:v>1</x:v>
      </x:c>
    </x:row>
    <x:row r="5960" ht="23" customHeight="1">
      <x:c r="A5960" s="2" t="n">
        <x:v>5954</x:v>
      </x:c>
      <x:c r="B5960" s="24" t="n">
        <x:v>764163.5</x:v>
      </x:c>
      <x:c r="C5960" s="24" t="n">
        <x:v>201905.5</x:v>
      </x:c>
      <x:c r="D5960" s="24" t="n">
        <x:f>SUM(B5960:C5960)</x:f>
        <x:v>966069</x:v>
      </x:c>
      <x:c r="E5960" s="25" t="n">
        <x:f>B5960/D5960</x:f>
        <x:v>0.7910030235935528</x:v>
      </x:c>
      <x:c r="F5960" s="25" t="n">
        <x:f>C5960/D5960</x:f>
        <x:v>0.20899697640644715</x:v>
      </x:c>
      <x:c r="G5960" s="22" t="n">
        <x:v>1438543.625</x:v>
      </x:c>
      <x:c r="H5960" s="22" t="n">
        <x:v>447269.5</x:v>
      </x:c>
      <x:c r="I5960" s="22" t="n">
        <x:f>SUM(G5960:H5960)</x:f>
        <x:v>1885813.125</x:v>
      </x:c>
      <x:c r="J5960" s="22" t="n">
        <x:v>844974</x:v>
      </x:c>
      <x:c r="K5960" s="22" t="n">
        <x:v>121095</x:v>
      </x:c>
      <x:c r="L5960" s="22" t="n">
        <x:f>SUM(J5960:K5960)</x:f>
        <x:v>966069</x:v>
      </x:c>
      <x:c r="M5960" s="23" t="n">
        <x:f>D5960-L5960</x:f>
        <x:v>0</x:v>
      </x:c>
      <x:c r="N5960" s="22" t="n">
        <x:v>764163.5</x:v>
      </x:c>
      <x:c r="O5960" s="22" t="n">
        <x:v>201905.5</x:v>
      </x:c>
      <x:c r="P5960" s="14" t="n">
        <x:f>N5960/SUM(N5960:O5960)</x:f>
        <x:v>0.7910030235935528</x:v>
      </x:c>
      <x:c r="Q5960" s="22" t="n">
        <x:v>1436991.125</x:v>
      </x:c>
      <x:c r="R5960" s="22" t="n">
        <x:v>447269.5</x:v>
      </x:c>
      <x:c r="S5960" s="2" t="n">
        <x:v>2</x:v>
      </x:c>
      <x:c r="T5960" s="2" t="n">
        <x:v>2</x:v>
      </x:c>
      <x:c r="U5960" s="2" t="n">
        <x:v>4</x:v>
      </x:c>
      <x:c r="V5960" s="2" t="n">
        <x:v>1</x:v>
      </x:c>
      <x:c r="W5960" s="2" t="n">
        <x:v>3</x:v>
      </x:c>
      <x:c r="X5960" s="2" t="n">
        <x:v>3</x:v>
      </x:c>
      <x:c r="Y5960" s="2" t="n">
        <x:v>3</x:v>
      </x:c>
      <x:c r="Z5960" s="22" t="n">
        <x:v>422487</x:v>
      </x:c>
      <x:c r="AA5960" s="22" t="n">
        <x:v>422487</x:v>
      </x:c>
      <x:c r="AB5960" s="22" t="n">
        <x:v>108882</x:v>
      </x:c>
      <x:c r="AC5960" s="22" t="n">
        <x:v>60547.5</x:v>
      </x:c>
      <x:c r="AD5960" s="22" t="n">
        <x:v>60547.5</x:v>
      </x:c>
      <x:c r="AE5960" s="2" t="n">
        <x:v>0</x:v>
      </x:c>
      <x:c r="AF5960" s="2" t="n">
        <x:v>0</x:v>
      </x:c>
    </x:row>
    <x:row r="5961" ht="23" customHeight="1">
      <x:c r="A5961" s="2" t="n">
        <x:v>5955</x:v>
      </x:c>
      <x:c r="B5961" s="24" t="n">
        <x:v>837904.0875</x:v>
      </x:c>
      <x:c r="C5961" s="24" t="n">
        <x:v>243153.4125</x:v>
      </x:c>
      <x:c r="D5961" s="24" t="n">
        <x:f>SUM(B5961:C5961)</x:f>
        <x:v>1081057.5</x:v>
      </x:c>
      <x:c r="E5961" s="25" t="n">
        <x:f>B5961/D5961</x:f>
        <x:v>0.7750781873304612</x:v>
      </x:c>
      <x:c r="F5961" s="25" t="n">
        <x:f>C5961/D5961</x:f>
        <x:v>0.22492181266953887</x:v>
      </x:c>
      <x:c r="G5961" s="22" t="n">
        <x:v>1396748.025</x:v>
      </x:c>
      <x:c r="H5961" s="22" t="n">
        <x:v>667126.06875</x:v>
      </x:c>
      <x:c r="I5961" s="22" t="n">
        <x:f>SUM(G5961:H5961)</x:f>
        <x:v>2063874.09375</x:v>
      </x:c>
      <x:c r="J5961" s="22" t="n">
        <x:v>899415</x:v>
      </x:c>
      <x:c r="K5961" s="22" t="n">
        <x:v>181642.5</x:v>
      </x:c>
      <x:c r="L5961" s="22" t="n">
        <x:f>SUM(J5961:K5961)</x:f>
        <x:v>1081057.5</x:v>
      </x:c>
      <x:c r="M5961" s="23" t="n">
        <x:f>D5961-L5961</x:f>
        <x:v>0</x:v>
      </x:c>
      <x:c r="N5961" s="22" t="n">
        <x:v>837058.8375</x:v>
      </x:c>
      <x:c r="O5961" s="22" t="n">
        <x:v>243998.6625</x:v>
      </x:c>
      <x:c r="P5961" s="14" t="n">
        <x:f>N5961/SUM(N5961:O5961)</x:f>
        <x:v>0.7742963140258498</x:v>
      </x:c>
      <x:c r="Q5961" s="22" t="n">
        <x:v>1394264.025</x:v>
      </x:c>
      <x:c r="R5961" s="22" t="n">
        <x:v>668186.94375</x:v>
      </x:c>
      <x:c r="S5961" s="2" t="n">
        <x:v>2</x:v>
      </x:c>
      <x:c r="T5961" s="2" t="n">
        <x:v>3</x:v>
      </x:c>
      <x:c r="U5961" s="2" t="n">
        <x:v>3</x:v>
      </x:c>
      <x:c r="V5961" s="2" t="n">
        <x:v>2</x:v>
      </x:c>
      <x:c r="W5961" s="2" t="n">
        <x:v>4</x:v>
      </x:c>
      <x:c r="X5961" s="2" t="n">
        <x:v>4</x:v>
      </x:c>
      <x:c r="Y5961" s="2" t="n">
        <x:v>4</x:v>
      </x:c>
      <x:c r="Z5961" s="22" t="n">
        <x:v>422487</x:v>
      </x:c>
      <x:c r="AA5961" s="22" t="n">
        <x:v>476928</x:v>
      </x:c>
      <x:c r="AB5961" s="22" t="n">
        <x:v>163323</x:v>
      </x:c>
      <x:c r="AC5961" s="22" t="n">
        <x:v>121095</x:v>
      </x:c>
      <x:c r="AD5961" s="22" t="n">
        <x:v>60547.5</x:v>
      </x:c>
      <x:c r="AE5961" s="2" t="n">
        <x:v>1</x:v>
      </x:c>
      <x:c r="AF5961" s="2" t="n">
        <x:v>0</x:v>
      </x:c>
    </x:row>
    <x:row r="5962" ht="23" customHeight="1">
      <x:c r="A5962" s="2" t="n">
        <x:v>5956</x:v>
      </x:c>
      <x:c r="B5962" s="24" t="n">
        <x:v>648634.5</x:v>
      </x:c>
      <x:c r="C5962" s="24" t="n">
        <x:v>432423</x:v>
      </x:c>
      <x:c r="D5962" s="24" t="n">
        <x:f>SUM(B5962:C5962)</x:f>
        <x:v>1081057.5</x:v>
      </x:c>
      <x:c r="E5962" s="25" t="n">
        <x:f>B5962/D5962</x:f>
        <x:v>0.6</x:v>
      </x:c>
      <x:c r="F5962" s="25" t="n">
        <x:f>C5962/D5962</x:f>
        <x:v>0.4</x:v>
      </x:c>
      <x:c r="G5962" s="22" t="n">
        <x:v>1508564.25</x:v>
      </x:c>
      <x:c r="H5962" s="22" t="n">
        <x:v>469639.875</x:v>
      </x:c>
      <x:c r="I5962" s="22" t="n">
        <x:f>SUM(G5962:H5962)</x:f>
        <x:v>1978204.125</x:v>
      </x:c>
      <x:c r="J5962" s="22" t="n">
        <x:v>899415</x:v>
      </x:c>
      <x:c r="K5962" s="22" t="n">
        <x:v>181642.5</x:v>
      </x:c>
      <x:c r="L5962" s="22" t="n">
        <x:f>SUM(J5962:K5962)</x:f>
        <x:v>1081057.5</x:v>
      </x:c>
      <x:c r="M5962" s="23" t="n">
        <x:f>D5962-L5962</x:f>
        <x:v>0</x:v>
      </x:c>
      <x:c r="N5962" s="22" t="n">
        <x:v>648634.5</x:v>
      </x:c>
      <x:c r="O5962" s="22" t="n">
        <x:v>432423</x:v>
      </x:c>
      <x:c r="P5962" s="14" t="n">
        <x:f>N5962/SUM(N5962:O5962)</x:f>
        <x:v>0.6</x:v>
      </x:c>
      <x:c r="Q5962" s="22" t="n">
        <x:v>1507011.75</x:v>
      </x:c>
      <x:c r="R5962" s="22" t="n">
        <x:v>469898.625</x:v>
      </x:c>
      <x:c r="S5962" s="2" t="n">
        <x:v>4</x:v>
      </x:c>
      <x:c r="T5962" s="2" t="n">
        <x:v>1</x:v>
      </x:c>
      <x:c r="U5962" s="2" t="n">
        <x:v>4</x:v>
      </x:c>
      <x:c r="V5962" s="2" t="n">
        <x:v>5</x:v>
      </x:c>
      <x:c r="W5962" s="2" t="n">
        <x:v>4</x:v>
      </x:c>
      <x:c r="X5962" s="2" t="n">
        <x:v>4</x:v>
      </x:c>
      <x:c r="Y5962" s="2" t="n">
        <x:v>4</x:v>
      </x:c>
      <x:c r="Z5962" s="22" t="n">
        <x:v>531369</x:v>
      </x:c>
      <x:c r="AA5962" s="22" t="n">
        <x:v>368046</x:v>
      </x:c>
      <x:c r="AB5962" s="22" t="n">
        <x:v>163323</x:v>
      </x:c>
      <x:c r="AC5962" s="22" t="n">
        <x:v>0</x:v>
      </x:c>
      <x:c r="AD5962" s="22" t="n">
        <x:v>181642.5</x:v>
      </x:c>
      <x:c r="AE5962" s="2" t="n">
        <x:v>0</x:v>
      </x:c>
      <x:c r="AF5962" s="2" t="n">
        <x:v>0</x:v>
      </x:c>
    </x:row>
    <x:row r="5963" ht="23" customHeight="1">
      <x:c r="A5963" s="2" t="n">
        <x:v>5957</x:v>
      </x:c>
      <x:c r="B5963" s="24" t="n">
        <x:v>1081057.5</x:v>
      </x:c>
      <x:c r="C5963" s="24" t="n">
        <x:v>0</x:v>
      </x:c>
      <x:c r="D5963" s="24" t="n">
        <x:f>SUM(B5963:C5963)</x:f>
        <x:v>1081057.5</x:v>
      </x:c>
      <x:c r="E5963" s="25" t="n">
        <x:f>B5963/D5963</x:f>
        <x:v>1</x:v>
      </x:c>
      <x:c r="F5963" s="25" t="n">
        <x:f>C5963/D5963</x:f>
        <x:v>0</x:v>
      </x:c>
      <x:c r="G5963" s="22" t="n">
        <x:v>1156526.25</x:v>
      </x:c>
      <x:c r="H5963" s="22" t="n">
        <x:v>796458.375</x:v>
      </x:c>
      <x:c r="I5963" s="22" t="n">
        <x:f>SUM(G5963:H5963)</x:f>
        <x:v>1952984.625</x:v>
      </x:c>
      <x:c r="J5963" s="22" t="n">
        <x:v>899415</x:v>
      </x:c>
      <x:c r="K5963" s="22" t="n">
        <x:v>181642.5</x:v>
      </x:c>
      <x:c r="L5963" s="22" t="n">
        <x:f>SUM(J5963:K5963)</x:f>
        <x:v>1081057.5</x:v>
      </x:c>
      <x:c r="M5963" s="23" t="n">
        <x:f>D5963-L5963</x:f>
        <x:v>0</x:v>
      </x:c>
      <x:c r="N5963" s="22" t="n">
        <x:v>1081057.5</x:v>
      </x:c>
      <x:c r="O5963" s="22" t="n">
        <x:v>0</x:v>
      </x:c>
      <x:c r="P5963" s="14" t="n">
        <x:f>N5963/SUM(N5963:O5963)</x:f>
        <x:v>1</x:v>
      </x:c>
      <x:c r="Q5963" s="22" t="n">
        <x:v>1156008.75</x:v>
      </x:c>
      <x:c r="R5963" s="22" t="n">
        <x:v>797234.625</x:v>
      </x:c>
      <x:c r="S5963" s="2" t="n">
        <x:v>1</x:v>
      </x:c>
      <x:c r="T5963" s="2" t="n">
        <x:v>4</x:v>
      </x:c>
      <x:c r="U5963" s="2" t="n">
        <x:v>6</x:v>
      </x:c>
      <x:c r="V5963" s="2" t="n">
        <x:v>0</x:v>
      </x:c>
      <x:c r="W5963" s="2" t="n">
        <x:v>4</x:v>
      </x:c>
      <x:c r="X5963" s="2" t="n">
        <x:v>4</x:v>
      </x:c>
      <x:c r="Y5963" s="2" t="n">
        <x:v>4</x:v>
      </x:c>
      <x:c r="Z5963" s="22" t="n">
        <x:v>368046</x:v>
      </x:c>
      <x:c r="AA5963" s="22" t="n">
        <x:v>531369</x:v>
      </x:c>
      <x:c r="AB5963" s="22" t="n">
        <x:v>163323</x:v>
      </x:c>
      <x:c r="AC5963" s="22" t="n">
        <x:v>181642.5</x:v>
      </x:c>
      <x:c r="AD5963" s="22" t="n">
        <x:v>0</x:v>
      </x:c>
      <x:c r="AE5963" s="2" t="n">
        <x:v>0</x:v>
      </x:c>
      <x:c r="AF5963" s="2" t="n">
        <x:v>0</x:v>
      </x:c>
    </x:row>
    <x:row r="5964" ht="23" customHeight="1">
      <x:c r="A5964" s="2" t="n">
        <x:v>5958</x:v>
      </x:c>
      <x:c r="B5964" s="24" t="n">
        <x:v>587634.7625000001</x:v>
      </x:c>
      <x:c r="C5964" s="24" t="n">
        <x:v>378434.2375</x:v>
      </x:c>
      <x:c r="D5964" s="24" t="n">
        <x:f>SUM(B5964:C5964)</x:f>
        <x:v>966069</x:v>
      </x:c>
      <x:c r="E5964" s="25" t="n">
        <x:f>B5964/D5964</x:f>
        <x:v>0.6082741113729973</x:v>
      </x:c>
      <x:c r="F5964" s="25" t="n">
        <x:f>C5964/D5964</x:f>
        <x:v>0.3917258886270028</x:v>
      </x:c>
      <x:c r="G5964" s="22" t="n">
        <x:v>1078362.7625</x:v>
      </x:c>
      <x:c r="H5964" s="22" t="n">
        <x:v>744742.3</x:v>
      </x:c>
      <x:c r="I5964" s="22" t="n">
        <x:f>SUM(G5964:H5964)</x:f>
        <x:v>1823105.0625</x:v>
      </x:c>
      <x:c r="J5964" s="22" t="n">
        <x:v>844974</x:v>
      </x:c>
      <x:c r="K5964" s="22" t="n">
        <x:v>121095</x:v>
      </x:c>
      <x:c r="L5964" s="22" t="n">
        <x:f>SUM(J5964:K5964)</x:f>
        <x:v>966069</x:v>
      </x:c>
      <x:c r="M5964" s="23" t="n">
        <x:f>D5964-L5964</x:f>
        <x:v>0</x:v>
      </x:c>
      <x:c r="N5964" s="22" t="n">
        <x:v>587031.0125000001</x:v>
      </x:c>
      <x:c r="O5964" s="22" t="n">
        <x:v>379037.9875</x:v>
      </x:c>
      <x:c r="P5964" s="14" t="n">
        <x:f>N5964/SUM(N5964:O5964)</x:f>
        <x:v>0.6076491560126658</x:v>
      </x:c>
      <x:c r="Q5964" s="22" t="n">
        <x:v>1077759.0125</x:v>
      </x:c>
      <x:c r="R5964" s="22" t="n">
        <x:v>746122.3</x:v>
      </x:c>
      <x:c r="S5964" s="2" t="n">
        <x:v>2</x:v>
      </x:c>
      <x:c r="T5964" s="2" t="n">
        <x:v>2</x:v>
      </x:c>
      <x:c r="U5964" s="2" t="n">
        <x:v>2</x:v>
      </x:c>
      <x:c r="V5964" s="2" t="n">
        <x:v>3</x:v>
      </x:c>
      <x:c r="W5964" s="2" t="n">
        <x:v>3</x:v>
      </x:c>
      <x:c r="X5964" s="2" t="n">
        <x:v>3</x:v>
      </x:c>
      <x:c r="Y5964" s="2" t="n">
        <x:v>3</x:v>
      </x:c>
      <x:c r="Z5964" s="22" t="n">
        <x:v>422487</x:v>
      </x:c>
      <x:c r="AA5964" s="22" t="n">
        <x:v>422487</x:v>
      </x:c>
      <x:c r="AB5964" s="22" t="n">
        <x:v>108882</x:v>
      </x:c>
      <x:c r="AC5964" s="22" t="n">
        <x:v>60547.5</x:v>
      </x:c>
      <x:c r="AD5964" s="22" t="n">
        <x:v>60547.5</x:v>
      </x:c>
      <x:c r="AE5964" s="2" t="n">
        <x:v>0</x:v>
      </x:c>
      <x:c r="AF5964" s="2" t="n">
        <x:v>1</x:v>
      </x:c>
    </x:row>
    <x:row r="5965" ht="23" customHeight="1">
      <x:c r="A5965" s="2" t="n">
        <x:v>5959</x:v>
      </x:c>
      <x:c r="B5965" s="24" t="n">
        <x:v>944582.3999999998</x:v>
      </x:c>
      <x:c r="C5965" s="24" t="n">
        <x:v>136475.09999999998</x:v>
      </x:c>
      <x:c r="D5965" s="24" t="n">
        <x:f>SUM(B5965:C5965)</x:f>
        <x:v>1081057.4999999998</x:v>
      </x:c>
      <x:c r="E5965" s="25" t="n">
        <x:f>B5965/D5965</x:f>
        <x:v>0.8737577788415509</x:v>
      </x:c>
      <x:c r="F5965" s="25" t="n">
        <x:f>C5965/D5965</x:f>
        <x:v>0.12624222115844902</x:v>
      </x:c>
      <x:c r="G5965" s="22" t="n">
        <x:v>1657293.75</x:v>
      </x:c>
      <x:c r="H5965" s="22" t="n">
        <x:v>291003.1875</x:v>
      </x:c>
      <x:c r="I5965" s="22" t="n">
        <x:f>SUM(G5965:H5965)</x:f>
        <x:v>1948296.9375</x:v>
      </x:c>
      <x:c r="J5965" s="22" t="n">
        <x:v>899415</x:v>
      </x:c>
      <x:c r="K5965" s="22" t="n">
        <x:v>181642.5</x:v>
      </x:c>
      <x:c r="L5965" s="22" t="n">
        <x:f>SUM(J5965:K5965)</x:f>
        <x:v>1081057.5</x:v>
      </x:c>
      <x:c r="M5965" s="23" t="n">
        <x:f>D5965-L5965</x:f>
        <x:v>-2.3283064365386963e-10</x:v>
      </x:c>
      <x:c r="N5965" s="22" t="n">
        <x:v>944582.3999999998</x:v>
      </x:c>
      <x:c r="O5965" s="22" t="n">
        <x:v>136475.09999999998</x:v>
      </x:c>
      <x:c r="P5965" s="14" t="n">
        <x:f>N5965/SUM(N5965:O5965)</x:f>
        <x:v>0.8737577788415509</x:v>
      </x:c>
      <x:c r="Q5965" s="22" t="n">
        <x:v>1655741.25</x:v>
      </x:c>
      <x:c r="R5965" s="22" t="n">
        <x:v>291261.9375</x:v>
      </x:c>
      <x:c r="S5965" s="2" t="n">
        <x:v>3</x:v>
      </x:c>
      <x:c r="T5965" s="2" t="n">
        <x:v>2</x:v>
      </x:c>
      <x:c r="U5965" s="2" t="n">
        <x:v>7</x:v>
      </x:c>
      <x:c r="V5965" s="2" t="n">
        <x:v>1</x:v>
      </x:c>
      <x:c r="W5965" s="2" t="n">
        <x:v>4</x:v>
      </x:c>
      <x:c r="X5965" s="2" t="n">
        <x:v>4</x:v>
      </x:c>
      <x:c r="Y5965" s="2" t="n">
        <x:v>4</x:v>
      </x:c>
      <x:c r="Z5965" s="22" t="n">
        <x:v>476928</x:v>
      </x:c>
      <x:c r="AA5965" s="22" t="n">
        <x:v>422487</x:v>
      </x:c>
      <x:c r="AB5965" s="22" t="n">
        <x:v>163323</x:v>
      </x:c>
      <x:c r="AC5965" s="22" t="n">
        <x:v>60547.5</x:v>
      </x:c>
      <x:c r="AD5965" s="22" t="n">
        <x:v>121095</x:v>
      </x:c>
      <x:c r="AE5965" s="2" t="n">
        <x:v>0</x:v>
      </x:c>
      <x:c r="AF5965" s="2" t="n">
        <x:v>0</x:v>
      </x:c>
    </x:row>
    <x:row r="5966" ht="23" customHeight="1">
      <x:c r="A5966" s="2" t="n">
        <x:v>5960</x:v>
      </x:c>
      <x:c r="B5966" s="24" t="n">
        <x:v>546603.625</x:v>
      </x:c>
      <x:c r="C5966" s="24" t="n">
        <x:v>419465.375</x:v>
      </x:c>
      <x:c r="D5966" s="24" t="n">
        <x:f>SUM(B5966:C5966)</x:f>
        <x:v>966069</x:v>
      </x:c>
      <x:c r="E5966" s="25" t="n">
        <x:f>B5966/D5966</x:f>
        <x:v>0.5658018474870843</x:v>
      </x:c>
      <x:c r="F5966" s="25" t="n">
        <x:f>C5966/D5966</x:f>
        <x:v>0.43419815251291577</x:v>
      </x:c>
      <x:c r="G5966" s="22" t="n">
        <x:v>1052986</x:v>
      </x:c>
      <x:c r="H5966" s="22" t="n">
        <x:v>904137.1874999999</x:v>
      </x:c>
      <x:c r="I5966" s="22" t="n">
        <x:f>SUM(G5966:H5966)</x:f>
        <x:v>1957123.1875</x:v>
      </x:c>
      <x:c r="J5966" s="22" t="n">
        <x:v>844974</x:v>
      </x:c>
      <x:c r="K5966" s="22" t="n">
        <x:v>121095</x:v>
      </x:c>
      <x:c r="L5966" s="22" t="n">
        <x:f>SUM(J5966:K5966)</x:f>
        <x:v>966069</x:v>
      </x:c>
      <x:c r="M5966" s="23" t="n">
        <x:f>D5966-L5966</x:f>
        <x:v>0</x:v>
      </x:c>
      <x:c r="N5966" s="22" t="n">
        <x:v>547121.125</x:v>
      </x:c>
      <x:c r="O5966" s="22" t="n">
        <x:v>418947.875</x:v>
      </x:c>
      <x:c r="P5966" s="14" t="n">
        <x:f>N5966/SUM(N5966:O5966)</x:f>
        <x:v>0.5663375235102255</x:v>
      </x:c>
      <x:c r="Q5966" s="22" t="n">
        <x:v>1052986</x:v>
      </x:c>
      <x:c r="R5966" s="22" t="n">
        <x:v>904654.6874999999</x:v>
      </x:c>
      <x:c r="S5966" s="2" t="n">
        <x:v>2</x:v>
      </x:c>
      <x:c r="T5966" s="2" t="n">
        <x:v>2</x:v>
      </x:c>
      <x:c r="U5966" s="2" t="n">
        <x:v>1</x:v>
      </x:c>
      <x:c r="V5966" s="2" t="n">
        <x:v>3</x:v>
      </x:c>
      <x:c r="W5966" s="2" t="n">
        <x:v>3</x:v>
      </x:c>
      <x:c r="X5966" s="2" t="n">
        <x:v>3</x:v>
      </x:c>
      <x:c r="Y5966" s="2" t="n">
        <x:v>3</x:v>
      </x:c>
      <x:c r="Z5966" s="22" t="n">
        <x:v>422487</x:v>
      </x:c>
      <x:c r="AA5966" s="22" t="n">
        <x:v>422487</x:v>
      </x:c>
      <x:c r="AB5966" s="22" t="n">
        <x:v>108882</x:v>
      </x:c>
      <x:c r="AC5966" s="22" t="n">
        <x:v>60547.5</x:v>
      </x:c>
      <x:c r="AD5966" s="22" t="n">
        <x:v>60547.5</x:v>
      </x:c>
      <x:c r="AE5966" s="2" t="n">
        <x:v>1</x:v>
      </x:c>
      <x:c r="AF5966" s="2" t="n">
        <x:v>0</x:v>
      </x:c>
    </x:row>
    <x:row r="5967" ht="23" customHeight="1">
      <x:c r="A5967" s="2" t="n">
        <x:v>5961</x:v>
      </x:c>
      <x:c r="B5967" s="24" t="n">
        <x:v>851080.5</x:v>
      </x:c>
      <x:c r="C5967" s="24" t="n">
        <x:v>0</x:v>
      </x:c>
      <x:c r="D5967" s="24" t="n">
        <x:f>SUM(B5967:C5967)</x:f>
        <x:v>851080.5</x:v>
      </x:c>
      <x:c r="E5967" s="25" t="n">
        <x:f>B5967/D5967</x:f>
        <x:v>1</x:v>
      </x:c>
      <x:c r="F5967" s="25" t="n">
        <x:f>C5967/D5967</x:f>
        <x:v>0</x:v>
      </x:c>
      <x:c r="G5967" s="22" t="n">
        <x:v>1141760.25</x:v>
      </x:c>
      <x:c r="H5967" s="22" t="n">
        <x:v>736092</x:v>
      </x:c>
      <x:c r="I5967" s="22" t="n">
        <x:f>SUM(G5967:H5967)</x:f>
        <x:v>1877852.25</x:v>
      </x:c>
      <x:c r="J5967" s="22" t="n">
        <x:v>790533</x:v>
      </x:c>
      <x:c r="K5967" s="22" t="n">
        <x:v>60547.5</x:v>
      </x:c>
      <x:c r="L5967" s="22" t="n">
        <x:f>SUM(J5967:K5967)</x:f>
        <x:v>851080.5</x:v>
      </x:c>
      <x:c r="M5967" s="23" t="n">
        <x:f>D5967-L5967</x:f>
        <x:v>0</x:v>
      </x:c>
      <x:c r="N5967" s="22" t="n">
        <x:v>851080.5</x:v>
      </x:c>
      <x:c r="O5967" s="22" t="n">
        <x:v>0</x:v>
      </x:c>
      <x:c r="P5967" s="14" t="n">
        <x:f>N5967/SUM(N5967:O5967)</x:f>
        <x:v>1</x:v>
      </x:c>
      <x:c r="Q5967" s="22" t="n">
        <x:v>1140725.25</x:v>
      </x:c>
      <x:c r="R5967" s="22" t="n">
        <x:v>736092</x:v>
      </x:c>
      <x:c r="S5967" s="2" t="n">
        <x:v>1</x:v>
      </x:c>
      <x:c r="T5967" s="2" t="n">
        <x:v>2</x:v>
      </x:c>
      <x:c r="U5967" s="2" t="n">
        <x:v>3</x:v>
      </x:c>
      <x:c r="V5967" s="2" t="n">
        <x:v>0</x:v>
      </x:c>
      <x:c r="W5967" s="2" t="n">
        <x:v>2</x:v>
      </x:c>
      <x:c r="X5967" s="2" t="n">
        <x:v>2</x:v>
      </x:c>
      <x:c r="Y5967" s="2" t="n">
        <x:v>2</x:v>
      </x:c>
      <x:c r="Z5967" s="22" t="n">
        <x:v>368046</x:v>
      </x:c>
      <x:c r="AA5967" s="22" t="n">
        <x:v>422487</x:v>
      </x:c>
      <x:c r="AB5967" s="22" t="n">
        <x:v>54441</x:v>
      </x:c>
      <x:c r="AC5967" s="22" t="n">
        <x:v>60547.5</x:v>
      </x:c>
      <x:c r="AD5967" s="22" t="n">
        <x:v>0</x:v>
      </x:c>
      <x:c r="AE5967" s="2" t="n">
        <x:v>0</x:v>
      </x:c>
      <x:c r="AF5967" s="2" t="n">
        <x:v>0</x:v>
      </x:c>
    </x:row>
    <x:row r="5968" ht="23" customHeight="1">
      <x:c r="A5968" s="2" t="n">
        <x:v>5962</x:v>
      </x:c>
      <x:c r="B5968" s="24" t="n">
        <x:v>701070.1875</x:v>
      </x:c>
      <x:c r="C5968" s="24" t="n">
        <x:v>264998.8125</x:v>
      </x:c>
      <x:c r="D5968" s="24" t="n">
        <x:f>SUM(B5968:C5968)</x:f>
        <x:v>966069</x:v>
      </x:c>
      <x:c r="E5968" s="25" t="n">
        <x:f>B5968/D5968</x:f>
        <x:v>0.7256937004499678</x:v>
      </x:c>
      <x:c r="F5968" s="25" t="n">
        <x:f>C5968/D5968</x:f>
        <x:v>0.27430629955003216</x:v>
      </x:c>
      <x:c r="G5968" s="22" t="n">
        <x:v>1779035.625</x:v>
      </x:c>
      <x:c r="H5968" s="22" t="n">
        <x:v>264998.8125</x:v>
      </x:c>
      <x:c r="I5968" s="22" t="n">
        <x:f>SUM(G5968:H5968)</x:f>
        <x:v>2044034.4375</x:v>
      </x:c>
      <x:c r="J5968" s="22" t="n">
        <x:v>844974</x:v>
      </x:c>
      <x:c r="K5968" s="22" t="n">
        <x:v>121095</x:v>
      </x:c>
      <x:c r="L5968" s="22" t="n">
        <x:f>SUM(J5968:K5968)</x:f>
        <x:v>966069</x:v>
      </x:c>
      <x:c r="M5968" s="23" t="n">
        <x:f>D5968-L5968</x:f>
        <x:v>0</x:v>
      </x:c>
      <x:c r="N5968" s="22" t="n">
        <x:v>701846.4375</x:v>
      </x:c>
      <x:c r="O5968" s="22" t="n">
        <x:v>264222.5625</x:v>
      </x:c>
      <x:c r="P5968" s="14" t="n">
        <x:f>N5968/SUM(N5968:O5968)</x:f>
        <x:v>0.7264972144846796</x:v>
      </x:c>
      <x:c r="Q5968" s="22" t="n">
        <x:v>1779035.625</x:v>
      </x:c>
      <x:c r="R5968" s="22" t="n">
        <x:v>264222.5625</x:v>
      </x:c>
      <x:c r="S5968" s="2" t="n">
        <x:v>3</x:v>
      </x:c>
      <x:c r="T5968" s="2" t="n">
        <x:v>1</x:v>
      </x:c>
      <x:c r="U5968" s="2" t="n">
        <x:v>1</x:v>
      </x:c>
      <x:c r="V5968" s="2" t="n">
        <x:v>1</x:v>
      </x:c>
      <x:c r="W5968" s="2" t="n">
        <x:v>3</x:v>
      </x:c>
      <x:c r="X5968" s="2" t="n">
        <x:v>3</x:v>
      </x:c>
      <x:c r="Y5968" s="2" t="n">
        <x:v>3</x:v>
      </x:c>
      <x:c r="Z5968" s="22" t="n">
        <x:v>476928</x:v>
      </x:c>
      <x:c r="AA5968" s="22" t="n">
        <x:v>368046</x:v>
      </x:c>
      <x:c r="AB5968" s="22" t="n">
        <x:v>108882</x:v>
      </x:c>
      <x:c r="AC5968" s="22" t="n">
        <x:v>0</x:v>
      </x:c>
      <x:c r="AD5968" s="22" t="n">
        <x:v>121095</x:v>
      </x:c>
      <x:c r="AE5968" s="2" t="n">
        <x:v>1</x:v>
      </x:c>
      <x:c r="AF5968" s="2" t="n">
        <x:v>0</x:v>
      </x:c>
    </x:row>
    <x:row r="5969" ht="23" customHeight="1">
      <x:c r="A5969" s="2" t="n">
        <x:v>5963</x:v>
      </x:c>
      <x:c r="B5969" s="24" t="n">
        <x:v>427127.25</x:v>
      </x:c>
      <x:c r="C5969" s="24" t="n">
        <x:v>538941.75</x:v>
      </x:c>
      <x:c r="D5969" s="24" t="n">
        <x:f>SUM(B5969:C5969)</x:f>
        <x:v>966069</x:v>
      </x:c>
      <x:c r="E5969" s="25" t="n">
        <x:f>B5969/D5969</x:f>
        <x:v>0.4421291336333119</x:v>
      </x:c>
      <x:c r="F5969" s="25" t="n">
        <x:f>C5969/D5969</x:f>
        <x:v>0.5578708663666881</x:v>
      </x:c>
      <x:c r="G5969" s="22" t="n">
        <x:v>1413404.625</x:v>
      </x:c>
      <x:c r="H5969" s="22" t="n">
        <x:v>663753.046875</x:v>
      </x:c>
      <x:c r="I5969" s="22" t="n">
        <x:f>SUM(G5969:H5969)</x:f>
        <x:v>2077157.671875</x:v>
      </x:c>
      <x:c r="J5969" s="22" t="n">
        <x:v>844974</x:v>
      </x:c>
      <x:c r="K5969" s="22" t="n">
        <x:v>121095</x:v>
      </x:c>
      <x:c r="L5969" s="22" t="n">
        <x:f>SUM(J5969:K5969)</x:f>
        <x:v>966069</x:v>
      </x:c>
      <x:c r="M5969" s="23" t="n">
        <x:f>D5969-L5969</x:f>
        <x:v>0</x:v>
      </x:c>
      <x:c r="N5969" s="22" t="n">
        <x:v>427644.75</x:v>
      </x:c>
      <x:c r="O5969" s="22" t="n">
        <x:v>538424.25</x:v>
      </x:c>
      <x:c r="P5969" s="14" t="n">
        <x:f>N5969/SUM(N5969:O5969)</x:f>
        <x:v>0.4426648096564531</x:v>
      </x:c>
      <x:c r="Q5969" s="22" t="n">
        <x:v>1414180.875</x:v>
      </x:c>
      <x:c r="R5969" s="22" t="n">
        <x:v>663850.078125</x:v>
      </x:c>
      <x:c r="S5969" s="2" t="n">
        <x:v>3</x:v>
      </x:c>
      <x:c r="T5969" s="2" t="n">
        <x:v>1</x:v>
      </x:c>
      <x:c r="U5969" s="2" t="n">
        <x:v>1</x:v>
      </x:c>
      <x:c r="V5969" s="2" t="n">
        <x:v>2</x:v>
      </x:c>
      <x:c r="W5969" s="2" t="n">
        <x:v>3</x:v>
      </x:c>
      <x:c r="X5969" s="2" t="n">
        <x:v>3</x:v>
      </x:c>
      <x:c r="Y5969" s="2" t="n">
        <x:v>3</x:v>
      </x:c>
      <x:c r="Z5969" s="22" t="n">
        <x:v>476928</x:v>
      </x:c>
      <x:c r="AA5969" s="22" t="n">
        <x:v>368046</x:v>
      </x:c>
      <x:c r="AB5969" s="22" t="n">
        <x:v>108882</x:v>
      </x:c>
      <x:c r="AC5969" s="22" t="n">
        <x:v>0</x:v>
      </x:c>
      <x:c r="AD5969" s="22" t="n">
        <x:v>121095</x:v>
      </x:c>
      <x:c r="AE5969" s="2" t="n">
        <x:v>1</x:v>
      </x:c>
      <x:c r="AF5969" s="2" t="n">
        <x:v>0</x:v>
      </x:c>
    </x:row>
    <x:row r="5970" ht="23" customHeight="1">
      <x:c r="A5970" s="2" t="n">
        <x:v>5964</x:v>
      </x:c>
      <x:c r="B5970" s="24" t="n">
        <x:v>844925.7</x:v>
      </x:c>
      <x:c r="C5970" s="24" t="n">
        <x:v>121143.3</x:v>
      </x:c>
      <x:c r="D5970" s="24" t="n">
        <x:f>SUM(B5970:C5970)</x:f>
        <x:v>966069</x:v>
      </x:c>
      <x:c r="E5970" s="25" t="n">
        <x:f>B5970/D5970</x:f>
        <x:v>0.8746018141561317</x:v>
      </x:c>
      <x:c r="F5970" s="25" t="n">
        <x:f>C5970/D5970</x:f>
        <x:v>0.1253981858438683</x:v>
      </x:c>
      <x:c r="G5970" s="22" t="n">
        <x:v>1351308.075</x:v>
      </x:c>
      <x:c r="H5970" s="22" t="n">
        <x:v>419563.9875</x:v>
      </x:c>
      <x:c r="I5970" s="22" t="n">
        <x:f>SUM(G5970:H5970)</x:f>
        <x:v>1770872.0625</x:v>
      </x:c>
      <x:c r="J5970" s="22" t="n">
        <x:v>844974</x:v>
      </x:c>
      <x:c r="K5970" s="22" t="n">
        <x:v>121095</x:v>
      </x:c>
      <x:c r="L5970" s="22" t="n">
        <x:f>SUM(J5970:K5970)</x:f>
        <x:v>966069</x:v>
      </x:c>
      <x:c r="M5970" s="23" t="n">
        <x:f>D5970-L5970</x:f>
        <x:v>0</x:v>
      </x:c>
      <x:c r="N5970" s="22" t="n">
        <x:v>844925.7</x:v>
      </x:c>
      <x:c r="O5970" s="22" t="n">
        <x:v>121143.3</x:v>
      </x:c>
      <x:c r="P5970" s="14" t="n">
        <x:f>N5970/SUM(N5970:O5970)</x:f>
        <x:v>0.8746018141561317</x:v>
      </x:c>
      <x:c r="Q5970" s="22" t="n">
        <x:v>1350790.575</x:v>
      </x:c>
      <x:c r="R5970" s="22" t="n">
        <x:v>420081.4875</x:v>
      </x:c>
      <x:c r="S5970" s="2" t="n">
        <x:v>2</x:v>
      </x:c>
      <x:c r="T5970" s="2" t="n">
        <x:v>2</x:v>
      </x:c>
      <x:c r="U5970" s="2" t="n">
        <x:v>3</x:v>
      </x:c>
      <x:c r="V5970" s="2" t="n">
        <x:v>1</x:v>
      </x:c>
      <x:c r="W5970" s="2" t="n">
        <x:v>3</x:v>
      </x:c>
      <x:c r="X5970" s="2" t="n">
        <x:v>3</x:v>
      </x:c>
      <x:c r="Y5970" s="2" t="n">
        <x:v>3</x:v>
      </x:c>
      <x:c r="Z5970" s="22" t="n">
        <x:v>422487</x:v>
      </x:c>
      <x:c r="AA5970" s="22" t="n">
        <x:v>422487</x:v>
      </x:c>
      <x:c r="AB5970" s="22" t="n">
        <x:v>108882</x:v>
      </x:c>
      <x:c r="AC5970" s="22" t="n">
        <x:v>60547.5</x:v>
      </x:c>
      <x:c r="AD5970" s="22" t="n">
        <x:v>60547.5</x:v>
      </x:c>
      <x:c r="AE5970" s="2" t="n">
        <x:v>0</x:v>
      </x:c>
      <x:c r="AF5970" s="2" t="n">
        <x:v>0</x:v>
      </x:c>
    </x:row>
    <x:row r="5971" ht="23" customHeight="1">
      <x:c r="A5971" s="2" t="n">
        <x:v>5965</x:v>
      </x:c>
      <x:c r="B5971" s="24" t="n">
        <x:v>282007.3125</x:v>
      </x:c>
      <x:c r="C5971" s="24" t="n">
        <x:v>684061.6875</x:v>
      </x:c>
      <x:c r="D5971" s="24" t="n">
        <x:f>SUM(B5971:C5971)</x:f>
        <x:v>966069</x:v>
      </x:c>
      <x:c r="E5971" s="25" t="n">
        <x:f>B5971/D5971</x:f>
        <x:v>0.2919121848439397</x:v>
      </x:c>
      <x:c r="F5971" s="25" t="n">
        <x:f>C5971/D5971</x:f>
        <x:v>0.7080878151560602</x:v>
      </x:c>
      <x:c r="G5971" s="22" t="n">
        <x:v>772735.3125</x:v>
      </x:c>
      <x:c r="H5971" s="22" t="n">
        <x:v>1254031.875</x:v>
      </x:c>
      <x:c r="I5971" s="22" t="n">
        <x:f>SUM(G5971:H5971)</x:f>
        <x:v>2026767.1875</x:v>
      </x:c>
      <x:c r="J5971" s="22" t="n">
        <x:v>844974</x:v>
      </x:c>
      <x:c r="K5971" s="22" t="n">
        <x:v>121095</x:v>
      </x:c>
      <x:c r="L5971" s="22" t="n">
        <x:f>SUM(J5971:K5971)</x:f>
        <x:v>966069</x:v>
      </x:c>
      <x:c r="M5971" s="23" t="n">
        <x:f>D5971-L5971</x:f>
        <x:v>0</x:v>
      </x:c>
      <x:c r="N5971" s="22" t="n">
        <x:v>282395.4375</x:v>
      </x:c>
      <x:c r="O5971" s="22" t="n">
        <x:v>683673.5625</x:v>
      </x:c>
      <x:c r="P5971" s="14" t="n">
        <x:f>N5971/SUM(N5971:O5971)</x:f>
        <x:v>0.2923139418612956</x:v>
      </x:c>
      <x:c r="Q5971" s="22" t="n">
        <x:v>773123.4375</x:v>
      </x:c>
      <x:c r="R5971" s="22" t="n">
        <x:v>1255196.25</x:v>
      </x:c>
      <x:c r="S5971" s="2" t="n">
        <x:v>2</x:v>
      </x:c>
      <x:c r="T5971" s="2" t="n">
        <x:v>2</x:v>
      </x:c>
      <x:c r="U5971" s="2" t="n">
        <x:v>1</x:v>
      </x:c>
      <x:c r="V5971" s="2" t="n">
        <x:v>3</x:v>
      </x:c>
      <x:c r="W5971" s="2" t="n">
        <x:v>3</x:v>
      </x:c>
      <x:c r="X5971" s="2" t="n">
        <x:v>3</x:v>
      </x:c>
      <x:c r="Y5971" s="2" t="n">
        <x:v>3</x:v>
      </x:c>
      <x:c r="Z5971" s="22" t="n">
        <x:v>422487</x:v>
      </x:c>
      <x:c r="AA5971" s="22" t="n">
        <x:v>422487</x:v>
      </x:c>
      <x:c r="AB5971" s="22" t="n">
        <x:v>108882</x:v>
      </x:c>
      <x:c r="AC5971" s="22" t="n">
        <x:v>60547.5</x:v>
      </x:c>
      <x:c r="AD5971" s="22" t="n">
        <x:v>60547.5</x:v>
      </x:c>
      <x:c r="AE5971" s="2" t="n">
        <x:v>1</x:v>
      </x:c>
      <x:c r="AF5971" s="2" t="n">
        <x:v>0</x:v>
      </x:c>
    </x:row>
    <x:row r="5972" ht="23" customHeight="1">
      <x:c r="A5972" s="2" t="n">
        <x:v>5966</x:v>
      </x:c>
      <x:c r="B5972" s="24" t="n">
        <x:v>640690.875</x:v>
      </x:c>
      <x:c r="C5972" s="24" t="n">
        <x:v>325378.125</x:v>
      </x:c>
      <x:c r="D5972" s="24" t="n">
        <x:f>SUM(B5972:C5972)</x:f>
        <x:v>966069</x:v>
      </x:c>
      <x:c r="E5972" s="25" t="n">
        <x:f>B5972/D5972</x:f>
        <x:v>0.6631937004499678</x:v>
      </x:c>
      <x:c r="F5972" s="25" t="n">
        <x:f>C5972/D5972</x:f>
        <x:v>0.33680629955003216</x:v>
      </x:c>
      <x:c r="G5972" s="22" t="n">
        <x:v>1550093.625</x:v>
      </x:c>
      <x:c r="H5972" s="22" t="n">
        <x:v>423677.25</x:v>
      </x:c>
      <x:c r="I5972" s="22" t="n">
        <x:f>SUM(G5972:H5972)</x:f>
        <x:v>1973770.875</x:v>
      </x:c>
      <x:c r="J5972" s="22" t="n">
        <x:v>844974</x:v>
      </x:c>
      <x:c r="K5972" s="22" t="n">
        <x:v>121095</x:v>
      </x:c>
      <x:c r="L5972" s="22" t="n">
        <x:f>SUM(J5972:K5972)</x:f>
        <x:v>966069</x:v>
      </x:c>
      <x:c r="M5972" s="23" t="n">
        <x:f>D5972-L5972</x:f>
        <x:v>0</x:v>
      </x:c>
      <x:c r="N5972" s="22" t="n">
        <x:v>641467.125</x:v>
      </x:c>
      <x:c r="O5972" s="22" t="n">
        <x:v>324601.875</x:v>
      </x:c>
      <x:c r="P5972" s="14" t="n">
        <x:f>N5972/SUM(N5972:O5972)</x:f>
        <x:v>0.6639972144846796</x:v>
      </x:c>
      <x:c r="Q5972" s="22" t="n">
        <x:v>1551128.625</x:v>
      </x:c>
      <x:c r="R5972" s="22" t="n">
        <x:v>423418.5</x:v>
      </x:c>
      <x:c r="S5972" s="2" t="n">
        <x:v>3</x:v>
      </x:c>
      <x:c r="T5972" s="2" t="n">
        <x:v>1</x:v>
      </x:c>
      <x:c r="U5972" s="2" t="n">
        <x:v>1</x:v>
      </x:c>
      <x:c r="V5972" s="2" t="n">
        <x:v>1</x:v>
      </x:c>
      <x:c r="W5972" s="2" t="n">
        <x:v>3</x:v>
      </x:c>
      <x:c r="X5972" s="2" t="n">
        <x:v>3</x:v>
      </x:c>
      <x:c r="Y5972" s="2" t="n">
        <x:v>3</x:v>
      </x:c>
      <x:c r="Z5972" s="22" t="n">
        <x:v>476928</x:v>
      </x:c>
      <x:c r="AA5972" s="22" t="n">
        <x:v>368046</x:v>
      </x:c>
      <x:c r="AB5972" s="22" t="n">
        <x:v>108882</x:v>
      </x:c>
      <x:c r="AC5972" s="22" t="n">
        <x:v>0</x:v>
      </x:c>
      <x:c r="AD5972" s="22" t="n">
        <x:v>121095</x:v>
      </x:c>
      <x:c r="AE5972" s="2" t="n">
        <x:v>1</x:v>
      </x:c>
      <x:c r="AF5972" s="2" t="n">
        <x:v>0</x:v>
      </x:c>
    </x:row>
    <x:row r="5973" ht="23" customHeight="1">
      <x:c r="A5973" s="2" t="n">
        <x:v>5967</x:v>
      </x:c>
      <x:c r="B5973" s="24" t="n">
        <x:v>720705</x:v>
      </x:c>
      <x:c r="C5973" s="24" t="n">
        <x:v>360352.5</x:v>
      </x:c>
      <x:c r="D5973" s="24" t="n">
        <x:f>SUM(B5973:C5973)</x:f>
        <x:v>1081057.5</x:v>
      </x:c>
      <x:c r="E5973" s="25" t="n">
        <x:f>B5973/D5973</x:f>
        <x:v>0.6666666666666666</x:v>
      </x:c>
      <x:c r="F5973" s="25" t="n">
        <x:f>C5973/D5973</x:f>
        <x:v>0.3333333333333333</x:v>
      </x:c>
      <x:c r="G5973" s="22" t="n">
        <x:v>1148884.5</x:v>
      </x:c>
      <x:c r="H5973" s="22" t="n">
        <x:v>834007.3125</x:v>
      </x:c>
      <x:c r="I5973" s="22" t="n">
        <x:f>SUM(G5973:H5973)</x:f>
        <x:v>1982891.8125</x:v>
      </x:c>
      <x:c r="J5973" s="22" t="n">
        <x:v>899415</x:v>
      </x:c>
      <x:c r="K5973" s="22" t="n">
        <x:v>181642.5</x:v>
      </x:c>
      <x:c r="L5973" s="22" t="n">
        <x:f>SUM(J5973:K5973)</x:f>
        <x:v>1081057.5</x:v>
      </x:c>
      <x:c r="M5973" s="23" t="n">
        <x:f>D5973-L5973</x:f>
        <x:v>0</x:v>
      </x:c>
      <x:c r="N5973" s="22" t="n">
        <x:v>720705</x:v>
      </x:c>
      <x:c r="O5973" s="22" t="n">
        <x:v>360352.5</x:v>
      </x:c>
      <x:c r="P5973" s="14" t="n">
        <x:f>N5973/SUM(N5973:O5973)</x:f>
        <x:v>0.6666666666666666</x:v>
      </x:c>
      <x:c r="Q5973" s="22" t="n">
        <x:v>1148367</x:v>
      </x:c>
      <x:c r="R5973" s="22" t="n">
        <x:v>834783.5625</x:v>
      </x:c>
      <x:c r="S5973" s="2" t="n">
        <x:v>2</x:v>
      </x:c>
      <x:c r="T5973" s="2" t="n">
        <x:v>3</x:v>
      </x:c>
      <x:c r="U5973" s="2" t="n">
        <x:v>3</x:v>
      </x:c>
      <x:c r="V5973" s="2" t="n">
        <x:v>3</x:v>
      </x:c>
      <x:c r="W5973" s="2" t="n">
        <x:v>4</x:v>
      </x:c>
      <x:c r="X5973" s="2" t="n">
        <x:v>4</x:v>
      </x:c>
      <x:c r="Y5973" s="2" t="n">
        <x:v>4</x:v>
      </x:c>
      <x:c r="Z5973" s="22" t="n">
        <x:v>422487</x:v>
      </x:c>
      <x:c r="AA5973" s="22" t="n">
        <x:v>476928</x:v>
      </x:c>
      <x:c r="AB5973" s="22" t="n">
        <x:v>163323</x:v>
      </x:c>
      <x:c r="AC5973" s="22" t="n">
        <x:v>121095</x:v>
      </x:c>
      <x:c r="AD5973" s="22" t="n">
        <x:v>60547.5</x:v>
      </x:c>
      <x:c r="AE5973" s="2" t="n">
        <x:v>0</x:v>
      </x:c>
      <x:c r="AF5973" s="2" t="n">
        <x:v>0</x:v>
      </x:c>
    </x:row>
    <x:row r="5974" ht="23" customHeight="1">
      <x:c r="A5974" s="2" t="n">
        <x:v>5968</x:v>
      </x:c>
      <x:c r="B5974" s="24" t="n">
        <x:v>608247.0750000001</x:v>
      </x:c>
      <x:c r="C5974" s="24" t="n">
        <x:v>357821.92500000005</x:v>
      </x:c>
      <x:c r="D5974" s="24" t="n">
        <x:f>SUM(B5974:C5974)</x:f>
        <x:v>966069.0000000001</x:v>
      </x:c>
      <x:c r="E5974" s="25" t="n">
        <x:f>B5974/D5974</x:f>
        <x:v>0.629610384972502</x:v>
      </x:c>
      <x:c r="F5974" s="25" t="n">
        <x:f>C5974/D5974</x:f>
        <x:v>0.37038961502749806</x:v>
      </x:c>
      <x:c r="G5974" s="22" t="n">
        <x:v>1269221.7937500002</x:v>
      </x:c>
      <x:c r="H5974" s="22" t="n">
        <x:v>656242.6125</x:v>
      </x:c>
      <x:c r="I5974" s="22" t="n">
        <x:f>SUM(G5974:H5974)</x:f>
        <x:v>1925464.4062500002</x:v>
      </x:c>
      <x:c r="J5974" s="22" t="n">
        <x:v>844974</x:v>
      </x:c>
      <x:c r="K5974" s="22" t="n">
        <x:v>121095</x:v>
      </x:c>
      <x:c r="L5974" s="22" t="n">
        <x:f>SUM(J5974:K5974)</x:f>
        <x:v>966069</x:v>
      </x:c>
      <x:c r="M5974" s="23" t="n">
        <x:f>D5974-L5974</x:f>
        <x:v>1.1641532182693481e-10</x:v>
      </x:c>
      <x:c r="N5974" s="22" t="n">
        <x:v>607522.5750000001</x:v>
      </x:c>
      <x:c r="O5974" s="22" t="n">
        <x:v>358546.42500000005</x:v>
      </x:c>
      <x:c r="P5974" s="14" t="n">
        <x:f>N5974/SUM(N5974:O5974)</x:f>
        <x:v>0.6288604385401043</x:v>
      </x:c>
      <x:c r="Q5974" s="22" t="n">
        <x:v>1267074.1687500002</x:v>
      </x:c>
      <x:c r="R5974" s="22" t="n">
        <x:v>657484.6125</x:v>
      </x:c>
      <x:c r="S5974" s="2" t="n">
        <x:v>2</x:v>
      </x:c>
      <x:c r="T5974" s="2" t="n">
        <x:v>2</x:v>
      </x:c>
      <x:c r="U5974" s="2" t="n">
        <x:v>2</x:v>
      </x:c>
      <x:c r="V5974" s="2" t="n">
        <x:v>2</x:v>
      </x:c>
      <x:c r="W5974" s="2" t="n">
        <x:v>3</x:v>
      </x:c>
      <x:c r="X5974" s="2" t="n">
        <x:v>3</x:v>
      </x:c>
      <x:c r="Y5974" s="2" t="n">
        <x:v>3</x:v>
      </x:c>
      <x:c r="Z5974" s="22" t="n">
        <x:v>422487</x:v>
      </x:c>
      <x:c r="AA5974" s="22" t="n">
        <x:v>422487</x:v>
      </x:c>
      <x:c r="AB5974" s="22" t="n">
        <x:v>108882</x:v>
      </x:c>
      <x:c r="AC5974" s="22" t="n">
        <x:v>60547.5</x:v>
      </x:c>
      <x:c r="AD5974" s="22" t="n">
        <x:v>60547.5</x:v>
      </x:c>
      <x:c r="AE5974" s="2" t="n">
        <x:v>1</x:v>
      </x:c>
      <x:c r="AF5974" s="2" t="n">
        <x:v>0</x:v>
      </x:c>
    </x:row>
    <x:row r="5975" ht="23" customHeight="1">
      <x:c r="A5975" s="2" t="n">
        <x:v>5969</x:v>
      </x:c>
      <x:c r="B5975" s="24" t="n">
        <x:v>625857.6000000001</x:v>
      </x:c>
      <x:c r="C5975" s="24" t="n">
        <x:v>455199.9</x:v>
      </x:c>
      <x:c r="D5975" s="24" t="n">
        <x:f>SUM(B5975:C5975)</x:f>
        <x:v>1081057.5</x:v>
      </x:c>
      <x:c r="E5975" s="25" t="n">
        <x:f>B5975/D5975</x:f>
        <x:v>0.5789309079304293</x:v>
      </x:c>
      <x:c r="F5975" s="25" t="n">
        <x:f>C5975/D5975</x:f>
        <x:v>0.42106909206957077</x:v>
      </x:c>
      <x:c r="G5975" s="22" t="n">
        <x:v>1069691.475</x:v>
      </x:c>
      <x:c r="H5975" s="22" t="n">
        <x:v>936436.0875</x:v>
      </x:c>
      <x:c r="I5975" s="22" t="n">
        <x:f>SUM(G5975:H5975)</x:f>
        <x:v>2006127.5625</x:v>
      </x:c>
      <x:c r="J5975" s="22" t="n">
        <x:v>899415</x:v>
      </x:c>
      <x:c r="K5975" s="22" t="n">
        <x:v>181642.5</x:v>
      </x:c>
      <x:c r="L5975" s="22" t="n">
        <x:f>SUM(J5975:K5975)</x:f>
        <x:v>1081057.5</x:v>
      </x:c>
      <x:c r="M5975" s="23" t="n">
        <x:f>D5975-L5975</x:f>
        <x:v>0</x:v>
      </x:c>
      <x:c r="N5975" s="22" t="n">
        <x:v>625512.6000000001</x:v>
      </x:c>
      <x:c r="O5975" s="22" t="n">
        <x:v>455544.9</x:v>
      </x:c>
      <x:c r="P5975" s="14" t="n">
        <x:f>N5975/SUM(N5975:O5975)</x:f>
        <x:v>0.5786117759693634</x:v>
      </x:c>
      <x:c r="Q5975" s="22" t="n">
        <x:v>1068311.475</x:v>
      </x:c>
      <x:c r="R5975" s="22" t="n">
        <x:v>936781.0875</x:v>
      </x:c>
      <x:c r="S5975" s="2" t="n">
        <x:v>2</x:v>
      </x:c>
      <x:c r="T5975" s="2" t="n">
        <x:v>3</x:v>
      </x:c>
      <x:c r="U5975" s="2" t="n">
        <x:v>3</x:v>
      </x:c>
      <x:c r="V5975" s="2" t="n">
        <x:v>3</x:v>
      </x:c>
      <x:c r="W5975" s="2" t="n">
        <x:v>4</x:v>
      </x:c>
      <x:c r="X5975" s="2" t="n">
        <x:v>4</x:v>
      </x:c>
      <x:c r="Y5975" s="2" t="n">
        <x:v>4</x:v>
      </x:c>
      <x:c r="Z5975" s="22" t="n">
        <x:v>422487</x:v>
      </x:c>
      <x:c r="AA5975" s="22" t="n">
        <x:v>476928</x:v>
      </x:c>
      <x:c r="AB5975" s="22" t="n">
        <x:v>163323</x:v>
      </x:c>
      <x:c r="AC5975" s="22" t="n">
        <x:v>121095</x:v>
      </x:c>
      <x:c r="AD5975" s="22" t="n">
        <x:v>60547.5</x:v>
      </x:c>
      <x:c r="AE5975" s="2" t="n">
        <x:v>1</x:v>
      </x:c>
      <x:c r="AF5975" s="2" t="n">
        <x:v>0</x:v>
      </x:c>
    </x:row>
    <x:row r="5976" ht="23" customHeight="1">
      <x:c r="A5976" s="2" t="n">
        <x:v>5970</x:v>
      </x:c>
      <x:c r="B5976" s="24" t="n">
        <x:v>0</x:v>
      </x:c>
      <x:c r="C5976" s="24" t="n">
        <x:v>851080.5</x:v>
      </x:c>
      <x:c r="D5976" s="24" t="n">
        <x:f>SUM(B5976:C5976)</x:f>
        <x:v>851080.5</x:v>
      </x:c>
      <x:c r="E5976" s="25" t="n">
        <x:f>B5976/D5976</x:f>
        <x:v>0</x:v>
      </x:c>
      <x:c r="F5976" s="25" t="n">
        <x:f>C5976/D5976</x:f>
        <x:v>1</x:v>
      </x:c>
      <x:c r="G5976" s="22" t="n">
        <x:v>92529</x:v>
      </x:c>
      <x:c r="H5976" s="22" t="n">
        <x:v>1594482.1875</x:v>
      </x:c>
      <x:c r="I5976" s="22" t="n">
        <x:f>SUM(G5976:H5976)</x:f>
        <x:v>1687011.1875</x:v>
      </x:c>
      <x:c r="J5976" s="22" t="n">
        <x:v>790533</x:v>
      </x:c>
      <x:c r="K5976" s="22" t="n">
        <x:v>60547.5</x:v>
      </x:c>
      <x:c r="L5976" s="22" t="n">
        <x:f>SUM(J5976:K5976)</x:f>
        <x:v>851080.5</x:v>
      </x:c>
      <x:c r="M5976" s="23" t="n">
        <x:f>D5976-L5976</x:f>
        <x:v>0</x:v>
      </x:c>
      <x:c r="N5976" s="22" t="n">
        <x:v>0</x:v>
      </x:c>
      <x:c r="O5976" s="22" t="n">
        <x:v>851080.5</x:v>
      </x:c>
      <x:c r="P5976" s="14" t="n">
        <x:f>N5976/SUM(N5976:O5976)</x:f>
        <x:v>0</x:v>
      </x:c>
      <x:c r="Q5976" s="22" t="n">
        <x:v>92011.5</x:v>
      </x:c>
      <x:c r="R5976" s="22" t="n">
        <x:v>1594740.9375</x:v>
      </x:c>
      <x:c r="S5976" s="2" t="n">
        <x:v>1</x:v>
      </x:c>
      <x:c r="T5976" s="2" t="n">
        <x:v>2</x:v>
      </x:c>
      <x:c r="U5976" s="2" t="n">
        <x:v>0</x:v>
      </x:c>
      <x:c r="V5976" s="2" t="n">
        <x:v>1</x:v>
      </x:c>
      <x:c r="W5976" s="2" t="n">
        <x:v>2</x:v>
      </x:c>
      <x:c r="X5976" s="2" t="n">
        <x:v>2</x:v>
      </x:c>
      <x:c r="Y5976" s="2" t="n">
        <x:v>2</x:v>
      </x:c>
      <x:c r="Z5976" s="22" t="n">
        <x:v>368046</x:v>
      </x:c>
      <x:c r="AA5976" s="22" t="n">
        <x:v>422487</x:v>
      </x:c>
      <x:c r="AB5976" s="22" t="n">
        <x:v>54441</x:v>
      </x:c>
      <x:c r="AC5976" s="22" t="n">
        <x:v>60547.5</x:v>
      </x:c>
      <x:c r="AD5976" s="22" t="n">
        <x:v>0</x:v>
      </x:c>
      <x:c r="AE5976" s="2" t="n">
        <x:v>0</x:v>
      </x:c>
      <x:c r="AF5976" s="2" t="n">
        <x:v>0</x:v>
      </x:c>
    </x:row>
    <x:row r="5977" ht="23" customHeight="1">
      <x:c r="A5977" s="2" t="n">
        <x:v>5971</x:v>
      </x:c>
      <x:c r="B5977" s="24" t="n">
        <x:v>851080.5</x:v>
      </x:c>
      <x:c r="C5977" s="24" t="n">
        <x:v>0</x:v>
      </x:c>
      <x:c r="D5977" s="24" t="n">
        <x:f>SUM(B5977:C5977)</x:f>
        <x:v>851080.5</x:v>
      </x:c>
      <x:c r="E5977" s="25" t="n">
        <x:f>B5977/D5977</x:f>
        <x:v>1</x:v>
      </x:c>
      <x:c r="F5977" s="25" t="n">
        <x:f>C5977/D5977</x:f>
        <x:v>0</x:v>
      </x:c>
      <x:c r="G5977" s="22" t="n">
        <x:v>1141760.25</x:v>
      </x:c>
      <x:c r="H5977" s="22" t="n">
        <x:v>736092</x:v>
      </x:c>
      <x:c r="I5977" s="22" t="n">
        <x:f>SUM(G5977:H5977)</x:f>
        <x:v>1877852.25</x:v>
      </x:c>
      <x:c r="J5977" s="22" t="n">
        <x:v>790533</x:v>
      </x:c>
      <x:c r="K5977" s="22" t="n">
        <x:v>60547.5</x:v>
      </x:c>
      <x:c r="L5977" s="22" t="n">
        <x:f>SUM(J5977:K5977)</x:f>
        <x:v>851080.5</x:v>
      </x:c>
      <x:c r="M5977" s="23" t="n">
        <x:f>D5977-L5977</x:f>
        <x:v>0</x:v>
      </x:c>
      <x:c r="N5977" s="22" t="n">
        <x:v>851080.5</x:v>
      </x:c>
      <x:c r="O5977" s="22" t="n">
        <x:v>0</x:v>
      </x:c>
      <x:c r="P5977" s="14" t="n">
        <x:f>N5977/SUM(N5977:O5977)</x:f>
        <x:v>1</x:v>
      </x:c>
      <x:c r="Q5977" s="22" t="n">
        <x:v>1140725.25</x:v>
      </x:c>
      <x:c r="R5977" s="22" t="n">
        <x:v>736092</x:v>
      </x:c>
      <x:c r="S5977" s="2" t="n">
        <x:v>1</x:v>
      </x:c>
      <x:c r="T5977" s="2" t="n">
        <x:v>2</x:v>
      </x:c>
      <x:c r="U5977" s="2" t="n">
        <x:v>2</x:v>
      </x:c>
      <x:c r="V5977" s="2" t="n">
        <x:v>0</x:v>
      </x:c>
      <x:c r="W5977" s="2" t="n">
        <x:v>2</x:v>
      </x:c>
      <x:c r="X5977" s="2" t="n">
        <x:v>2</x:v>
      </x:c>
      <x:c r="Y5977" s="2" t="n">
        <x:v>2</x:v>
      </x:c>
      <x:c r="Z5977" s="22" t="n">
        <x:v>368046</x:v>
      </x:c>
      <x:c r="AA5977" s="22" t="n">
        <x:v>422487</x:v>
      </x:c>
      <x:c r="AB5977" s="22" t="n">
        <x:v>54441</x:v>
      </x:c>
      <x:c r="AC5977" s="22" t="n">
        <x:v>60547.5</x:v>
      </x:c>
      <x:c r="AD5977" s="22" t="n">
        <x:v>0</x:v>
      </x:c>
      <x:c r="AE5977" s="2" t="n">
        <x:v>0</x:v>
      </x:c>
      <x:c r="AF5977" s="2" t="n">
        <x:v>0</x:v>
      </x:c>
    </x:row>
    <x:row r="5978" ht="23" customHeight="1">
      <x:c r="A5978" s="2" t="n">
        <x:v>5972</x:v>
      </x:c>
      <x:c r="B5978" s="24" t="n">
        <x:v>709690.4437500001</x:v>
      </x:c>
      <x:c r="C5978" s="24" t="n">
        <x:v>371367.05625</x:v>
      </x:c>
      <x:c r="D5978" s="24" t="n">
        <x:f>SUM(B5978:C5978)</x:f>
        <x:v>1081057.5</x:v>
      </x:c>
      <x:c r="E5978" s="25" t="n">
        <x:f>B5978/D5978</x:f>
        <x:v>0.6564779798946866</x:v>
      </x:c>
      <x:c r="F5978" s="25" t="n">
        <x:f>C5978/D5978</x:f>
        <x:v>0.3435220201053136</x:v>
      </x:c>
      <x:c r="G5978" s="22" t="n">
        <x:v>1185919.81875</x:v>
      </x:c>
      <x:c r="H5978" s="22" t="n">
        <x:v>754032.43125</x:v>
      </x:c>
      <x:c r="I5978" s="22" t="n">
        <x:f>SUM(G5978:H5978)</x:f>
        <x:v>1939952.25</x:v>
      </x:c>
      <x:c r="J5978" s="22" t="n">
        <x:v>899415</x:v>
      </x:c>
      <x:c r="K5978" s="22" t="n">
        <x:v>181642.5</x:v>
      </x:c>
      <x:c r="L5978" s="22" t="n">
        <x:f>SUM(J5978:K5978)</x:f>
        <x:v>1081057.5</x:v>
      </x:c>
      <x:c r="M5978" s="23" t="n">
        <x:f>D5978-L5978</x:f>
        <x:v>0</x:v>
      </x:c>
      <x:c r="N5978" s="22" t="n">
        <x:v>708784.8187500001</x:v>
      </x:c>
      <x:c r="O5978" s="22" t="n">
        <x:v>372272.68125</x:v>
      </x:c>
      <x:c r="P5978" s="14" t="n">
        <x:f>N5978/SUM(N5978:O5978)</x:f>
        <x:v>0.6556402584968886</x:v>
      </x:c>
      <x:c r="Q5978" s="22" t="n">
        <x:v>1183979.19375</x:v>
      </x:c>
      <x:c r="R5978" s="22" t="n">
        <x:v>755455.55625</x:v>
      </x:c>
      <x:c r="S5978" s="2" t="n">
        <x:v>2</x:v>
      </x:c>
      <x:c r="T5978" s="2" t="n">
        <x:v>3</x:v>
      </x:c>
      <x:c r="U5978" s="2" t="n">
        <x:v>3</x:v>
      </x:c>
      <x:c r="V5978" s="2" t="n">
        <x:v>3</x:v>
      </x:c>
      <x:c r="W5978" s="2" t="n">
        <x:v>4</x:v>
      </x:c>
      <x:c r="X5978" s="2" t="n">
        <x:v>4</x:v>
      </x:c>
      <x:c r="Y5978" s="2" t="n">
        <x:v>4</x:v>
      </x:c>
      <x:c r="Z5978" s="22" t="n">
        <x:v>422487</x:v>
      </x:c>
      <x:c r="AA5978" s="22" t="n">
        <x:v>476928</x:v>
      </x:c>
      <x:c r="AB5978" s="22" t="n">
        <x:v>163323</x:v>
      </x:c>
      <x:c r="AC5978" s="22" t="n">
        <x:v>121095</x:v>
      </x:c>
      <x:c r="AD5978" s="22" t="n">
        <x:v>60547.5</x:v>
      </x:c>
      <x:c r="AE5978" s="2" t="n">
        <x:v>0</x:v>
      </x:c>
      <x:c r="AF5978" s="2" t="n">
        <x:v>1</x:v>
      </x:c>
    </x:row>
    <x:row r="5979" ht="23" customHeight="1">
      <x:c r="A5979" s="2" t="n">
        <x:v>5973</x:v>
      </x:c>
      <x:c r="B5979" s="24" t="n">
        <x:v>663210.75</x:v>
      </x:c>
      <x:c r="C5979" s="24" t="n">
        <x:v>302858.25</x:v>
      </x:c>
      <x:c r="D5979" s="24" t="n">
        <x:f>SUM(B5979:C5979)</x:f>
        <x:v>966069</x:v>
      </x:c>
      <x:c r="E5979" s="25" t="n">
        <x:f>B5979/D5979</x:f>
        <x:v>0.6865045353903293</x:v>
      </x:c>
      <x:c r="F5979" s="25" t="n">
        <x:f>C5979/D5979</x:f>
        <x:v>0.31349546460967076</x:v>
      </x:c>
      <x:c r="G5979" s="22" t="n">
        <x:v>1229407.5</x:v>
      </x:c>
      <x:c r="H5979" s="22" t="n">
        <x:v>661856.625</x:v>
      </x:c>
      <x:c r="I5979" s="22" t="n">
        <x:f>SUM(G5979:H5979)</x:f>
        <x:v>1891264.125</x:v>
      </x:c>
      <x:c r="J5979" s="22" t="n">
        <x:v>844974</x:v>
      </x:c>
      <x:c r="K5979" s="22" t="n">
        <x:v>121095</x:v>
      </x:c>
      <x:c r="L5979" s="22" t="n">
        <x:f>SUM(J5979:K5979)</x:f>
        <x:v>966069</x:v>
      </x:c>
      <x:c r="M5979" s="23" t="n">
        <x:f>D5979-L5979</x:f>
        <x:v>0</x:v>
      </x:c>
      <x:c r="N5979" s="22" t="n">
        <x:v>663210.75</x:v>
      </x:c>
      <x:c r="O5979" s="22" t="n">
        <x:v>302858.25</x:v>
      </x:c>
      <x:c r="P5979" s="14" t="n">
        <x:f>N5979/SUM(N5979:O5979)</x:f>
        <x:v>0.6865045353903293</x:v>
      </x:c>
      <x:c r="Q5979" s="22" t="n">
        <x:v>1228890</x:v>
      </x:c>
      <x:c r="R5979" s="22" t="n">
        <x:v>662374.125</x:v>
      </x:c>
      <x:c r="S5979" s="2" t="n">
        <x:v>2</x:v>
      </x:c>
      <x:c r="T5979" s="2" t="n">
        <x:v>2</x:v>
      </x:c>
      <x:c r="U5979" s="2" t="n">
        <x:v>2</x:v>
      </x:c>
      <x:c r="V5979" s="2" t="n">
        <x:v>2</x:v>
      </x:c>
      <x:c r="W5979" s="2" t="n">
        <x:v>3</x:v>
      </x:c>
      <x:c r="X5979" s="2" t="n">
        <x:v>3</x:v>
      </x:c>
      <x:c r="Y5979" s="2" t="n">
        <x:v>3</x:v>
      </x:c>
      <x:c r="Z5979" s="22" t="n">
        <x:v>422487</x:v>
      </x:c>
      <x:c r="AA5979" s="22" t="n">
        <x:v>422487</x:v>
      </x:c>
      <x:c r="AB5979" s="22" t="n">
        <x:v>108882</x:v>
      </x:c>
      <x:c r="AC5979" s="22" t="n">
        <x:v>60547.5</x:v>
      </x:c>
      <x:c r="AD5979" s="22" t="n">
        <x:v>60547.5</x:v>
      </x:c>
      <x:c r="AE5979" s="2" t="n">
        <x:v>0</x:v>
      </x:c>
      <x:c r="AF5979" s="2" t="n">
        <x:v>0</x:v>
      </x:c>
    </x:row>
    <x:row r="5980" ht="23" customHeight="1">
      <x:c r="A5980" s="2" t="n">
        <x:v>5974</x:v>
      </x:c>
      <x:c r="B5980" s="24" t="n">
        <x:v>764163.5</x:v>
      </x:c>
      <x:c r="C5980" s="24" t="n">
        <x:v>201905.5</x:v>
      </x:c>
      <x:c r="D5980" s="24" t="n">
        <x:f>SUM(B5980:C5980)</x:f>
        <x:v>966069</x:v>
      </x:c>
      <x:c r="E5980" s="25" t="n">
        <x:f>B5980/D5980</x:f>
        <x:v>0.7910030235935528</x:v>
      </x:c>
      <x:c r="F5980" s="25" t="n">
        <x:f>C5980/D5980</x:f>
        <x:v>0.20899697640644715</x:v>
      </x:c>
      <x:c r="G5980" s="22" t="n">
        <x:v>1270545.875</x:v>
      </x:c>
      <x:c r="H5980" s="22" t="n">
        <x:v>500326.1875</x:v>
      </x:c>
      <x:c r="I5980" s="22" t="n">
        <x:f>SUM(G5980:H5980)</x:f>
        <x:v>1770872.0625</x:v>
      </x:c>
      <x:c r="J5980" s="22" t="n">
        <x:v>844974</x:v>
      </x:c>
      <x:c r="K5980" s="22" t="n">
        <x:v>121095</x:v>
      </x:c>
      <x:c r="L5980" s="22" t="n">
        <x:f>SUM(J5980:K5980)</x:f>
        <x:v>966069</x:v>
      </x:c>
      <x:c r="M5980" s="23" t="n">
        <x:f>D5980-L5980</x:f>
        <x:v>0</x:v>
      </x:c>
      <x:c r="N5980" s="22" t="n">
        <x:v>764163.5</x:v>
      </x:c>
      <x:c r="O5980" s="22" t="n">
        <x:v>201905.5</x:v>
      </x:c>
      <x:c r="P5980" s="14" t="n">
        <x:f>N5980/SUM(N5980:O5980)</x:f>
        <x:v>0.7910030235935528</x:v>
      </x:c>
      <x:c r="Q5980" s="22" t="n">
        <x:v>1270028.375</x:v>
      </x:c>
      <x:c r="R5980" s="22" t="n">
        <x:v>500843.6875</x:v>
      </x:c>
      <x:c r="S5980" s="2" t="n">
        <x:v>2</x:v>
      </x:c>
      <x:c r="T5980" s="2" t="n">
        <x:v>2</x:v>
      </x:c>
      <x:c r="U5980" s="2" t="n">
        <x:v>2</x:v>
      </x:c>
      <x:c r="V5980" s="2" t="n">
        <x:v>1</x:v>
      </x:c>
      <x:c r="W5980" s="2" t="n">
        <x:v>3</x:v>
      </x:c>
      <x:c r="X5980" s="2" t="n">
        <x:v>3</x:v>
      </x:c>
      <x:c r="Y5980" s="2" t="n">
        <x:v>3</x:v>
      </x:c>
      <x:c r="Z5980" s="22" t="n">
        <x:v>422487</x:v>
      </x:c>
      <x:c r="AA5980" s="22" t="n">
        <x:v>422487</x:v>
      </x:c>
      <x:c r="AB5980" s="22" t="n">
        <x:v>108882</x:v>
      </x:c>
      <x:c r="AC5980" s="22" t="n">
        <x:v>60547.5</x:v>
      </x:c>
      <x:c r="AD5980" s="22" t="n">
        <x:v>60547.5</x:v>
      </x:c>
      <x:c r="AE5980" s="2" t="n">
        <x:v>0</x:v>
      </x:c>
      <x:c r="AF5980" s="2" t="n">
        <x:v>0</x:v>
      </x:c>
    </x:row>
    <x:row r="5981" ht="23" customHeight="1">
      <x:c r="A5981" s="2" t="n">
        <x:v>5975</x:v>
      </x:c>
      <x:c r="B5981" s="24" t="n">
        <x:v>427127.25</x:v>
      </x:c>
      <x:c r="C5981" s="24" t="n">
        <x:v>538941.75</x:v>
      </x:c>
      <x:c r="D5981" s="24" t="n">
        <x:f>SUM(B5981:C5981)</x:f>
        <x:v>966069</x:v>
      </x:c>
      <x:c r="E5981" s="25" t="n">
        <x:f>B5981/D5981</x:f>
        <x:v>0.4421291336333119</x:v>
      </x:c>
      <x:c r="F5981" s="25" t="n">
        <x:f>C5981/D5981</x:f>
        <x:v>0.5578708663666881</x:v>
      </x:c>
      <x:c r="G5981" s="22" t="n">
        <x:v>1336530</x:v>
      </x:c>
      <x:c r="H5981" s="22" t="n">
        <x:v>637240.875</x:v>
      </x:c>
      <x:c r="I5981" s="22" t="n">
        <x:f>SUM(G5981:H5981)</x:f>
        <x:v>1973770.875</x:v>
      </x:c>
      <x:c r="J5981" s="22" t="n">
        <x:v>844974</x:v>
      </x:c>
      <x:c r="K5981" s="22" t="n">
        <x:v>121095</x:v>
      </x:c>
      <x:c r="L5981" s="22" t="n">
        <x:f>SUM(J5981:K5981)</x:f>
        <x:v>966069</x:v>
      </x:c>
      <x:c r="M5981" s="23" t="n">
        <x:f>D5981-L5981</x:f>
        <x:v>0</x:v>
      </x:c>
      <x:c r="N5981" s="22" t="n">
        <x:v>427644.75</x:v>
      </x:c>
      <x:c r="O5981" s="22" t="n">
        <x:v>538424.25</x:v>
      </x:c>
      <x:c r="P5981" s="14" t="n">
        <x:f>N5981/SUM(N5981:O5981)</x:f>
        <x:v>0.4426648096564531</x:v>
      </x:c>
      <x:c r="Q5981" s="22" t="n">
        <x:v>1337306.25</x:v>
      </x:c>
      <x:c r="R5981" s="22" t="n">
        <x:v>637240.875</x:v>
      </x:c>
      <x:c r="S5981" s="2" t="n">
        <x:v>3</x:v>
      </x:c>
      <x:c r="T5981" s="2" t="n">
        <x:v>1</x:v>
      </x:c>
      <x:c r="U5981" s="2" t="n">
        <x:v>1</x:v>
      </x:c>
      <x:c r="V5981" s="2" t="n">
        <x:v>2</x:v>
      </x:c>
      <x:c r="W5981" s="2" t="n">
        <x:v>3</x:v>
      </x:c>
      <x:c r="X5981" s="2" t="n">
        <x:v>3</x:v>
      </x:c>
      <x:c r="Y5981" s="2" t="n">
        <x:v>3</x:v>
      </x:c>
      <x:c r="Z5981" s="22" t="n">
        <x:v>476928</x:v>
      </x:c>
      <x:c r="AA5981" s="22" t="n">
        <x:v>368046</x:v>
      </x:c>
      <x:c r="AB5981" s="22" t="n">
        <x:v>108882</x:v>
      </x:c>
      <x:c r="AC5981" s="22" t="n">
        <x:v>0</x:v>
      </x:c>
      <x:c r="AD5981" s="22" t="n">
        <x:v>121095</x:v>
      </x:c>
      <x:c r="AE5981" s="2" t="n">
        <x:v>1</x:v>
      </x:c>
      <x:c r="AF5981" s="2" t="n">
        <x:v>0</x:v>
      </x:c>
    </x:row>
    <x:row r="5982" ht="23" customHeight="1">
      <x:c r="A5982" s="2" t="n">
        <x:v>5976</x:v>
      </x:c>
      <x:c r="B5982" s="24" t="n">
        <x:v>724808.2</x:v>
      </x:c>
      <x:c r="C5982" s="24" t="n">
        <x:v>241260.8</x:v>
      </x:c>
      <x:c r="D5982" s="24" t="n">
        <x:f>SUM(B5982:C5982)</x:f>
        <x:v>966069</x:v>
      </x:c>
      <x:c r="E5982" s="25" t="n">
        <x:f>B5982/D5982</x:f>
        <x:v>0.7502654572292455</x:v>
      </x:c>
      <x:c r="F5982" s="25" t="n">
        <x:f>C5982/D5982</x:f>
        <x:v>0.24973454277075446</x:v>
      </x:c>
      <x:c r="G5982" s="22" t="n">
        <x:v>1291004.95</x:v>
      </x:c>
      <x:c r="H5982" s="22" t="n">
        <x:v>600259.1749999999</x:v>
      </x:c>
      <x:c r="I5982" s="22" t="n">
        <x:f>SUM(G5982:H5982)</x:f>
        <x:v>1891264.125</x:v>
      </x:c>
      <x:c r="J5982" s="22" t="n">
        <x:v>844974</x:v>
      </x:c>
      <x:c r="K5982" s="22" t="n">
        <x:v>121095</x:v>
      </x:c>
      <x:c r="L5982" s="22" t="n">
        <x:f>SUM(J5982:K5982)</x:f>
        <x:v>966069</x:v>
      </x:c>
      <x:c r="M5982" s="23" t="n">
        <x:f>D5982-L5982</x:f>
        <x:v>0</x:v>
      </x:c>
      <x:c r="N5982" s="22" t="n">
        <x:v>724808.2</x:v>
      </x:c>
      <x:c r="O5982" s="22" t="n">
        <x:v>241260.8</x:v>
      </x:c>
      <x:c r="P5982" s="14" t="n">
        <x:f>N5982/SUM(N5982:O5982)</x:f>
        <x:v>0.7502654572292455</x:v>
      </x:c>
      <x:c r="Q5982" s="22" t="n">
        <x:v>1290487.45</x:v>
      </x:c>
      <x:c r="R5982" s="22" t="n">
        <x:v>600776.6749999999</x:v>
      </x:c>
      <x:c r="S5982" s="2" t="n">
        <x:v>2</x:v>
      </x:c>
      <x:c r="T5982" s="2" t="n">
        <x:v>2</x:v>
      </x:c>
      <x:c r="U5982" s="2" t="n">
        <x:v>3</x:v>
      </x:c>
      <x:c r="V5982" s="2" t="n">
        <x:v>2</x:v>
      </x:c>
      <x:c r="W5982" s="2" t="n">
        <x:v>3</x:v>
      </x:c>
      <x:c r="X5982" s="2" t="n">
        <x:v>3</x:v>
      </x:c>
      <x:c r="Y5982" s="2" t="n">
        <x:v>3</x:v>
      </x:c>
      <x:c r="Z5982" s="22" t="n">
        <x:v>422487</x:v>
      </x:c>
      <x:c r="AA5982" s="22" t="n">
        <x:v>422487</x:v>
      </x:c>
      <x:c r="AB5982" s="22" t="n">
        <x:v>108882</x:v>
      </x:c>
      <x:c r="AC5982" s="22" t="n">
        <x:v>60547.5</x:v>
      </x:c>
      <x:c r="AD5982" s="22" t="n">
        <x:v>60547.5</x:v>
      </x:c>
      <x:c r="AE5982" s="2" t="n">
        <x:v>0</x:v>
      </x:c>
      <x:c r="AF5982" s="2" t="n">
        <x:v>0</x:v>
      </x:c>
    </x:row>
    <x:row r="5983" ht="23" customHeight="1">
      <x:c r="A5983" s="2" t="n">
        <x:v>5977</x:v>
      </x:c>
      <x:c r="B5983" s="24" t="n">
        <x:v>851080.5</x:v>
      </x:c>
      <x:c r="C5983" s="24" t="n">
        <x:v>0</x:v>
      </x:c>
      <x:c r="D5983" s="24" t="n">
        <x:f>SUM(B5983:C5983)</x:f>
        <x:v>851080.5</x:v>
      </x:c>
      <x:c r="E5983" s="25" t="n">
        <x:f>B5983/D5983</x:f>
        <x:v>1</x:v>
      </x:c>
      <x:c r="F5983" s="25" t="n">
        <x:f>C5983/D5983</x:f>
        <x:v>0</x:v>
      </x:c>
      <x:c r="G5983" s="22" t="n">
        <x:v>1141760.25</x:v>
      </x:c>
      <x:c r="H5983" s="22" t="n">
        <x:v>736092</x:v>
      </x:c>
      <x:c r="I5983" s="22" t="n">
        <x:f>SUM(G5983:H5983)</x:f>
        <x:v>1877852.25</x:v>
      </x:c>
      <x:c r="J5983" s="22" t="n">
        <x:v>790533</x:v>
      </x:c>
      <x:c r="K5983" s="22" t="n">
        <x:v>60547.5</x:v>
      </x:c>
      <x:c r="L5983" s="22" t="n">
        <x:f>SUM(J5983:K5983)</x:f>
        <x:v>851080.5</x:v>
      </x:c>
      <x:c r="M5983" s="23" t="n">
        <x:f>D5983-L5983</x:f>
        <x:v>0</x:v>
      </x:c>
      <x:c r="N5983" s="22" t="n">
        <x:v>851080.5</x:v>
      </x:c>
      <x:c r="O5983" s="22" t="n">
        <x:v>0</x:v>
      </x:c>
      <x:c r="P5983" s="14" t="n">
        <x:f>N5983/SUM(N5983:O5983)</x:f>
        <x:v>1</x:v>
      </x:c>
      <x:c r="Q5983" s="22" t="n">
        <x:v>1140725.25</x:v>
      </x:c>
      <x:c r="R5983" s="22" t="n">
        <x:v>736092</x:v>
      </x:c>
      <x:c r="S5983" s="2" t="n">
        <x:v>1</x:v>
      </x:c>
      <x:c r="T5983" s="2" t="n">
        <x:v>2</x:v>
      </x:c>
      <x:c r="U5983" s="2" t="n">
        <x:v>3</x:v>
      </x:c>
      <x:c r="V5983" s="2" t="n">
        <x:v>0</x:v>
      </x:c>
      <x:c r="W5983" s="2" t="n">
        <x:v>2</x:v>
      </x:c>
      <x:c r="X5983" s="2" t="n">
        <x:v>2</x:v>
      </x:c>
      <x:c r="Y5983" s="2" t="n">
        <x:v>2</x:v>
      </x:c>
      <x:c r="Z5983" s="22" t="n">
        <x:v>368046</x:v>
      </x:c>
      <x:c r="AA5983" s="22" t="n">
        <x:v>422487</x:v>
      </x:c>
      <x:c r="AB5983" s="22" t="n">
        <x:v>54441</x:v>
      </x:c>
      <x:c r="AC5983" s="22" t="n">
        <x:v>60547.5</x:v>
      </x:c>
      <x:c r="AD5983" s="22" t="n">
        <x:v>0</x:v>
      </x:c>
      <x:c r="AE5983" s="2" t="n">
        <x:v>0</x:v>
      </x:c>
      <x:c r="AF5983" s="2" t="n">
        <x:v>0</x:v>
      </x:c>
    </x:row>
    <x:row r="5984" ht="23" customHeight="1">
      <x:c r="A5984" s="2" t="n">
        <x:v>5978</x:v>
      </x:c>
      <x:c r="B5984" s="24" t="n">
        <x:v>567387</x:v>
      </x:c>
      <x:c r="C5984" s="24" t="n">
        <x:v>283693.5</x:v>
      </x:c>
      <x:c r="D5984" s="24" t="n">
        <x:f>SUM(B5984:C5984)</x:f>
        <x:v>851080.5</x:v>
      </x:c>
      <x:c r="E5984" s="25" t="n">
        <x:f>B5984/D5984</x:f>
        <x:v>0.6666666666666666</x:v>
      </x:c>
      <x:c r="F5984" s="25" t="n">
        <x:f>C5984/D5984</x:f>
        <x:v>0.3333333333333333</x:v>
      </x:c>
      <x:c r="G5984" s="22" t="n">
        <x:v>1319133.375</x:v>
      </x:c>
      <x:c r="H5984" s="22" t="n">
        <x:v>329440.5</x:v>
      </x:c>
      <x:c r="I5984" s="22" t="n">
        <x:f>SUM(G5984:H5984)</x:f>
        <x:v>1648573.875</x:v>
      </x:c>
      <x:c r="J5984" s="22" t="n">
        <x:v>790533</x:v>
      </x:c>
      <x:c r="K5984" s="22" t="n">
        <x:v>60547.5</x:v>
      </x:c>
      <x:c r="L5984" s="22" t="n">
        <x:f>SUM(J5984:K5984)</x:f>
        <x:v>851080.5</x:v>
      </x:c>
      <x:c r="M5984" s="23" t="n">
        <x:f>D5984-L5984</x:f>
        <x:v>0</x:v>
      </x:c>
      <x:c r="N5984" s="22" t="n">
        <x:v>567387</x:v>
      </x:c>
      <x:c r="O5984" s="22" t="n">
        <x:v>283693.5</x:v>
      </x:c>
      <x:c r="P5984" s="14" t="n">
        <x:f>N5984/SUM(N5984:O5984)</x:f>
        <x:v>0.6666666666666666</x:v>
      </x:c>
      <x:c r="Q5984" s="22" t="n">
        <x:v>1318615.875</x:v>
      </x:c>
      <x:c r="R5984" s="22" t="n">
        <x:v>329699.25</x:v>
      </x:c>
      <x:c r="S5984" s="2" t="n">
        <x:v>2</x:v>
      </x:c>
      <x:c r="T5984" s="2" t="n">
        <x:v>1</x:v>
      </x:c>
      <x:c r="U5984" s="2" t="n">
        <x:v>1</x:v>
      </x:c>
      <x:c r="V5984" s="2" t="n">
        <x:v>1</x:v>
      </x:c>
      <x:c r="W5984" s="2" t="n">
        <x:v>2</x:v>
      </x:c>
      <x:c r="X5984" s="2" t="n">
        <x:v>2</x:v>
      </x:c>
      <x:c r="Y5984" s="2" t="n">
        <x:v>2</x:v>
      </x:c>
      <x:c r="Z5984" s="22" t="n">
        <x:v>422487</x:v>
      </x:c>
      <x:c r="AA5984" s="22" t="n">
        <x:v>368046</x:v>
      </x:c>
      <x:c r="AB5984" s="22" t="n">
        <x:v>54441</x:v>
      </x:c>
      <x:c r="AC5984" s="22" t="n">
        <x:v>0</x:v>
      </x:c>
      <x:c r="AD5984" s="22" t="n">
        <x:v>60547.5</x:v>
      </x:c>
      <x:c r="AE5984" s="2" t="n">
        <x:v>0</x:v>
      </x:c>
      <x:c r="AF5984" s="2" t="n">
        <x:v>0</x:v>
      </x:c>
    </x:row>
    <x:row r="5985" ht="23" customHeight="1">
      <x:c r="A5985" s="2" t="n">
        <x:v>5979</x:v>
      </x:c>
      <x:c r="B5985" s="24" t="n">
        <x:v>760308.84375</x:v>
      </x:c>
      <x:c r="C5985" s="24" t="n">
        <x:v>205760.15625</x:v>
      </x:c>
      <x:c r="D5985" s="24" t="n">
        <x:f>SUM(B5985:C5985)</x:f>
        <x:v>966069</x:v>
      </x:c>
      <x:c r="E5985" s="25" t="n">
        <x:f>B5985/D5985</x:f>
        <x:v>0.7870129812156275</x:v>
      </x:c>
      <x:c r="F5985" s="25" t="n">
        <x:f>C5985/D5985</x:f>
        <x:v>0.21298701878437254</x:v>
      </x:c>
      <x:c r="G5985" s="22" t="n">
        <x:v>1251036.84375</x:v>
      </x:c>
      <x:c r="H5985" s="22" t="n">
        <x:v>572068.21875</x:v>
      </x:c>
      <x:c r="I5985" s="22" t="n">
        <x:f>SUM(G5985:H5985)</x:f>
        <x:v>1823105.0625</x:v>
      </x:c>
      <x:c r="J5985" s="22" t="n">
        <x:v>844974</x:v>
      </x:c>
      <x:c r="K5985" s="22" t="n">
        <x:v>121095</x:v>
      </x:c>
      <x:c r="L5985" s="22" t="n">
        <x:f>SUM(J5985:K5985)</x:f>
        <x:v>966069</x:v>
      </x:c>
      <x:c r="M5985" s="23" t="n">
        <x:f>D5985-L5985</x:f>
        <x:v>0</x:v>
      </x:c>
      <x:c r="N5985" s="22" t="n">
        <x:v>759403.21875</x:v>
      </x:c>
      <x:c r="O5985" s="22" t="n">
        <x:v>206665.78125</x:v>
      </x:c>
      <x:c r="P5985" s="14" t="n">
        <x:f>N5985/SUM(N5985:O5985)</x:f>
        <x:v>0.7860755481751304</x:v>
      </x:c>
      <x:c r="Q5985" s="22" t="n">
        <x:v>1250131.21875</x:v>
      </x:c>
      <x:c r="R5985" s="22" t="n">
        <x:v>573750.09375</x:v>
      </x:c>
      <x:c r="S5985" s="2" t="n">
        <x:v>2</x:v>
      </x:c>
      <x:c r="T5985" s="2" t="n">
        <x:v>2</x:v>
      </x:c>
      <x:c r="U5985" s="2" t="n">
        <x:v>1</x:v>
      </x:c>
      <x:c r="V5985" s="2" t="n">
        <x:v>1</x:v>
      </x:c>
      <x:c r="W5985" s="2" t="n">
        <x:v>3</x:v>
      </x:c>
      <x:c r="X5985" s="2" t="n">
        <x:v>3</x:v>
      </x:c>
      <x:c r="Y5985" s="2" t="n">
        <x:v>3</x:v>
      </x:c>
      <x:c r="Z5985" s="22" t="n">
        <x:v>422487</x:v>
      </x:c>
      <x:c r="AA5985" s="22" t="n">
        <x:v>422487</x:v>
      </x:c>
      <x:c r="AB5985" s="22" t="n">
        <x:v>108882</x:v>
      </x:c>
      <x:c r="AC5985" s="22" t="n">
        <x:v>60547.5</x:v>
      </x:c>
      <x:c r="AD5985" s="22" t="n">
        <x:v>60547.5</x:v>
      </x:c>
      <x:c r="AE5985" s="2" t="n">
        <x:v>0</x:v>
      </x:c>
      <x:c r="AF5985" s="2" t="n">
        <x:v>1</x:v>
      </x:c>
    </x:row>
    <x:row r="5986" ht="23" customHeight="1">
      <x:c r="A5986" s="2" t="n">
        <x:v>5980</x:v>
      </x:c>
      <x:c r="B5986" s="24" t="n">
        <x:v>805057.5</x:v>
      </x:c>
      <x:c r="C5986" s="24" t="n">
        <x:v>161011.5</x:v>
      </x:c>
      <x:c r="D5986" s="24" t="n">
        <x:f>SUM(B5986:C5986)</x:f>
        <x:v>966069</x:v>
      </x:c>
      <x:c r="E5986" s="25" t="n">
        <x:f>B5986/D5986</x:f>
        <x:v>0.8333333333333334</x:v>
      </x:c>
      <x:c r="F5986" s="25" t="n">
        <x:f>C5986/D5986</x:f>
        <x:v>0.16666666666666666</x:v>
      </x:c>
      <x:c r="G5986" s="22" t="n">
        <x:v>1541149.5</x:v>
      </x:c>
      <x:c r="H5986" s="22" t="n">
        <x:v>311862.75</x:v>
      </x:c>
      <x:c r="I5986" s="22" t="n">
        <x:f>SUM(G5986:H5986)</x:f>
        <x:v>1853012.25</x:v>
      </x:c>
      <x:c r="J5986" s="22" t="n">
        <x:v>844974</x:v>
      </x:c>
      <x:c r="K5986" s="22" t="n">
        <x:v>121095</x:v>
      </x:c>
      <x:c r="L5986" s="22" t="n">
        <x:f>SUM(J5986:K5986)</x:f>
        <x:v>966069</x:v>
      </x:c>
      <x:c r="M5986" s="23" t="n">
        <x:f>D5986-L5986</x:f>
        <x:v>0</x:v>
      </x:c>
      <x:c r="N5986" s="22" t="n">
        <x:v>805057.5</x:v>
      </x:c>
      <x:c r="O5986" s="22" t="n">
        <x:v>161011.5</x:v>
      </x:c>
      <x:c r="P5986" s="14" t="n">
        <x:f>N5986/SUM(N5986:O5986)</x:f>
        <x:v>0.8333333333333334</x:v>
      </x:c>
      <x:c r="Q5986" s="22" t="n">
        <x:v>1541149.5</x:v>
      </x:c>
      <x:c r="R5986" s="22" t="n">
        <x:v>312639</x:v>
      </x:c>
      <x:c r="S5986" s="2" t="n">
        <x:v>3</x:v>
      </x:c>
      <x:c r="T5986" s="2" t="n">
        <x:v>1</x:v>
      </x:c>
      <x:c r="U5986" s="2" t="n">
        <x:v>2</x:v>
      </x:c>
      <x:c r="V5986" s="2" t="n">
        <x:v>1</x:v>
      </x:c>
      <x:c r="W5986" s="2" t="n">
        <x:v>3</x:v>
      </x:c>
      <x:c r="X5986" s="2" t="n">
        <x:v>3</x:v>
      </x:c>
      <x:c r="Y5986" s="2" t="n">
        <x:v>3</x:v>
      </x:c>
      <x:c r="Z5986" s="22" t="n">
        <x:v>476928</x:v>
      </x:c>
      <x:c r="AA5986" s="22" t="n">
        <x:v>368046</x:v>
      </x:c>
      <x:c r="AB5986" s="22" t="n">
        <x:v>108882</x:v>
      </x:c>
      <x:c r="AC5986" s="22" t="n">
        <x:v>0</x:v>
      </x:c>
      <x:c r="AD5986" s="22" t="n">
        <x:v>121095</x:v>
      </x:c>
      <x:c r="AE5986" s="2" t="n">
        <x:v>0</x:v>
      </x:c>
      <x:c r="AF5986" s="2" t="n">
        <x:v>0</x:v>
      </x:c>
    </x:row>
    <x:row r="5987" ht="23" customHeight="1">
      <x:c r="A5987" s="2" t="n">
        <x:v>5981</x:v>
      </x:c>
      <x:c r="B5987" s="24" t="n">
        <x:v>936916.5</x:v>
      </x:c>
      <x:c r="C5987" s="24" t="n">
        <x:v>144141</x:v>
      </x:c>
      <x:c r="D5987" s="24" t="n">
        <x:f>SUM(B5987:C5987)</x:f>
        <x:v>1081057.5</x:v>
      </x:c>
      <x:c r="E5987" s="25" t="n">
        <x:f>B5987/D5987</x:f>
        <x:v>0.8666666666666667</x:v>
      </x:c>
      <x:c r="F5987" s="25" t="n">
        <x:f>C5987/D5987</x:f>
        <x:v>0.13333333333333333</x:v>
      </x:c>
      <x:c r="G5987" s="22" t="n">
        <x:v>1163322.75</x:v>
      </x:c>
      <x:c r="H5987" s="22" t="n">
        <x:v>925980</x:v>
      </x:c>
      <x:c r="I5987" s="22" t="n">
        <x:f>SUM(G5987:H5987)</x:f>
        <x:v>2089302.75</x:v>
      </x:c>
      <x:c r="J5987" s="22" t="n">
        <x:v>899415</x:v>
      </x:c>
      <x:c r="K5987" s="22" t="n">
        <x:v>181642.5</x:v>
      </x:c>
      <x:c r="L5987" s="22" t="n">
        <x:f>SUM(J5987:K5987)</x:f>
        <x:v>1081057.5</x:v>
      </x:c>
      <x:c r="M5987" s="23" t="n">
        <x:f>D5987-L5987</x:f>
        <x:v>0</x:v>
      </x:c>
      <x:c r="N5987" s="22" t="n">
        <x:v>936916.5</x:v>
      </x:c>
      <x:c r="O5987" s="22" t="n">
        <x:v>144141</x:v>
      </x:c>
      <x:c r="P5987" s="14" t="n">
        <x:f>N5987/SUM(N5987:O5987)</x:f>
        <x:v>0.8666666666666667</x:v>
      </x:c>
      <x:c r="Q5987" s="22" t="n">
        <x:v>1161770.25</x:v>
      </x:c>
      <x:c r="R5987" s="22" t="n">
        <x:v>926238.75</x:v>
      </x:c>
      <x:c r="S5987" s="2" t="n">
        <x:v>1</x:v>
      </x:c>
      <x:c r="T5987" s="2" t="n">
        <x:v>4</x:v>
      </x:c>
      <x:c r="U5987" s="2" t="n">
        <x:v>5</x:v>
      </x:c>
      <x:c r="V5987" s="2" t="n">
        <x:v>2</x:v>
      </x:c>
      <x:c r="W5987" s="2" t="n">
        <x:v>4</x:v>
      </x:c>
      <x:c r="X5987" s="2" t="n">
        <x:v>4</x:v>
      </x:c>
      <x:c r="Y5987" s="2" t="n">
        <x:v>4</x:v>
      </x:c>
      <x:c r="Z5987" s="22" t="n">
        <x:v>368046</x:v>
      </x:c>
      <x:c r="AA5987" s="22" t="n">
        <x:v>531369</x:v>
      </x:c>
      <x:c r="AB5987" s="22" t="n">
        <x:v>163323</x:v>
      </x:c>
      <x:c r="AC5987" s="22" t="n">
        <x:v>181642.5</x:v>
      </x:c>
      <x:c r="AD5987" s="22" t="n">
        <x:v>0</x:v>
      </x:c>
      <x:c r="AE5987" s="2" t="n">
        <x:v>0</x:v>
      </x:c>
      <x:c r="AF5987" s="2" t="n">
        <x:v>0</x:v>
      </x:c>
    </x:row>
    <x:row r="5988" ht="23" customHeight="1">
      <x:c r="A5988" s="2" t="n">
        <x:v>5982</x:v>
      </x:c>
      <x:c r="B5988" s="24" t="n">
        <x:v>851080.5</x:v>
      </x:c>
      <x:c r="C5988" s="24" t="n">
        <x:v>0</x:v>
      </x:c>
      <x:c r="D5988" s="24" t="n">
        <x:f>SUM(B5988:C5988)</x:f>
        <x:v>851080.5</x:v>
      </x:c>
      <x:c r="E5988" s="25" t="n">
        <x:f>B5988/D5988</x:f>
        <x:v>1</x:v>
      </x:c>
      <x:c r="F5988" s="25" t="n">
        <x:f>C5988/D5988</x:f>
        <x:v>0</x:v>
      </x:c>
      <x:c r="G5988" s="22" t="n">
        <x:v>1602826.875</x:v>
      </x:c>
      <x:c r="H5988" s="22" t="n">
        <x:v>45747</x:v>
      </x:c>
      <x:c r="I5988" s="22" t="n">
        <x:f>SUM(G5988:H5988)</x:f>
        <x:v>1648573.875</x:v>
      </x:c>
      <x:c r="J5988" s="22" t="n">
        <x:v>790533</x:v>
      </x:c>
      <x:c r="K5988" s="22" t="n">
        <x:v>60547.5</x:v>
      </x:c>
      <x:c r="L5988" s="22" t="n">
        <x:f>SUM(J5988:K5988)</x:f>
        <x:v>851080.5</x:v>
      </x:c>
      <x:c r="M5988" s="23" t="n">
        <x:f>D5988-L5988</x:f>
        <x:v>0</x:v>
      </x:c>
      <x:c r="N5988" s="22" t="n">
        <x:v>851080.5</x:v>
      </x:c>
      <x:c r="O5988" s="22" t="n">
        <x:v>0</x:v>
      </x:c>
      <x:c r="P5988" s="14" t="n">
        <x:f>N5988/SUM(N5988:O5988)</x:f>
        <x:v>1</x:v>
      </x:c>
      <x:c r="Q5988" s="22" t="n">
        <x:v>1602309.375</x:v>
      </x:c>
      <x:c r="R5988" s="22" t="n">
        <x:v>46005.75</x:v>
      </x:c>
      <x:c r="S5988" s="2" t="n">
        <x:v>2</x:v>
      </x:c>
      <x:c r="T5988" s="2" t="n">
        <x:v>1</x:v>
      </x:c>
      <x:c r="U5988" s="2" t="n">
        <x:v>1</x:v>
      </x:c>
      <x:c r="V5988" s="2" t="n">
        <x:v>0</x:v>
      </x:c>
      <x:c r="W5988" s="2" t="n">
        <x:v>2</x:v>
      </x:c>
      <x:c r="X5988" s="2" t="n">
        <x:v>2</x:v>
      </x:c>
      <x:c r="Y5988" s="2" t="n">
        <x:v>2</x:v>
      </x:c>
      <x:c r="Z5988" s="22" t="n">
        <x:v>422487</x:v>
      </x:c>
      <x:c r="AA5988" s="22" t="n">
        <x:v>368046</x:v>
      </x:c>
      <x:c r="AB5988" s="22" t="n">
        <x:v>54441</x:v>
      </x:c>
      <x:c r="AC5988" s="22" t="n">
        <x:v>0</x:v>
      </x:c>
      <x:c r="AD5988" s="22" t="n">
        <x:v>60547.5</x:v>
      </x:c>
      <x:c r="AE5988" s="2" t="n">
        <x:v>0</x:v>
      </x:c>
      <x:c r="AF5988" s="2" t="n">
        <x:v>0</x:v>
      </x:c>
    </x:row>
    <x:row r="5989" ht="23" customHeight="1">
      <x:c r="A5989" s="2" t="n">
        <x:v>5983</x:v>
      </x:c>
      <x:c r="B5989" s="24" t="n">
        <x:v>565858.1109375</x:v>
      </x:c>
      <x:c r="C5989" s="24" t="n">
        <x:v>515199.3890625</x:v>
      </x:c>
      <x:c r="D5989" s="24" t="n">
        <x:f>SUM(B5989:C5989)</x:f>
        <x:v>1081057.5</x:v>
      </x:c>
      <x:c r="E5989" s="25" t="n">
        <x:f>B5989/D5989</x:f>
        <x:v>0.5234301699377693</x:v>
      </x:c>
      <x:c r="F5989" s="25" t="n">
        <x:f>C5989/D5989</x:f>
        <x:v>0.4765698300622307</x:v>
      </x:c>
      <x:c r="G5989" s="22" t="n">
        <x:v>1225078.0734375003</x:v>
      </x:c>
      <x:c r="H5989" s="22" t="n">
        <x:v>810969.7218749999</x:v>
      </x:c>
      <x:c r="I5989" s="22" t="n">
        <x:f>SUM(G5989:H5989)</x:f>
        <x:v>2036047.7953125</x:v>
      </x:c>
      <x:c r="J5989" s="22" t="n">
        <x:v>899415</x:v>
      </x:c>
      <x:c r="K5989" s="22" t="n">
        <x:v>181642.5</x:v>
      </x:c>
      <x:c r="L5989" s="22" t="n">
        <x:f>SUM(J5989:K5989)</x:f>
        <x:v>1081057.5</x:v>
      </x:c>
      <x:c r="M5989" s="23" t="n">
        <x:f>D5989-L5989</x:f>
        <x:v>0</x:v>
      </x:c>
      <x:c r="N5989" s="22" t="n">
        <x:v>566407.9546875</x:v>
      </x:c>
      <x:c r="O5989" s="22" t="n">
        <x:v>514649.5453125</x:v>
      </x:c>
      <x:c r="P5989" s="14" t="n">
        <x:f>N5989/SUM(N5989:O5989)</x:f>
        <x:v>0.5239387865007181</x:v>
      </x:c>
      <x:c r="Q5989" s="22" t="n">
        <x:v>1225024.1671875003</x:v>
      </x:c>
      <x:c r="R5989" s="22" t="n">
        <x:v>811379.4093749999</x:v>
      </x:c>
      <x:c r="S5989" s="2" t="n">
        <x:v>3</x:v>
      </x:c>
      <x:c r="T5989" s="2" t="n">
        <x:v>2</x:v>
      </x:c>
      <x:c r="U5989" s="2" t="n">
        <x:v>1</x:v>
      </x:c>
      <x:c r="V5989" s="2" t="n">
        <x:v>3</x:v>
      </x:c>
      <x:c r="W5989" s="2" t="n">
        <x:v>4</x:v>
      </x:c>
      <x:c r="X5989" s="2" t="n">
        <x:v>4</x:v>
      </x:c>
      <x:c r="Y5989" s="2" t="n">
        <x:v>4</x:v>
      </x:c>
      <x:c r="Z5989" s="22" t="n">
        <x:v>476928</x:v>
      </x:c>
      <x:c r="AA5989" s="22" t="n">
        <x:v>422487</x:v>
      </x:c>
      <x:c r="AB5989" s="22" t="n">
        <x:v>163323</x:v>
      </x:c>
      <x:c r="AC5989" s="22" t="n">
        <x:v>60547.5</x:v>
      </x:c>
      <x:c r="AD5989" s="22" t="n">
        <x:v>121095</x:v>
      </x:c>
      <x:c r="AE5989" s="2" t="n">
        <x:v>1</x:v>
      </x:c>
      <x:c r="AF5989" s="2" t="n">
        <x:v>1</x:v>
      </x:c>
    </x:row>
    <x:row r="5990" ht="23" customHeight="1">
      <x:c r="A5990" s="2" t="n">
        <x:v>5984</x:v>
      </x:c>
      <x:c r="B5990" s="24" t="n">
        <x:v>845951.5</x:v>
      </x:c>
      <x:c r="C5990" s="24" t="n">
        <x:v>120117.5</x:v>
      </x:c>
      <x:c r="D5990" s="24" t="n">
        <x:f>SUM(B5990:C5990)</x:f>
        <x:v>966069</x:v>
      </x:c>
      <x:c r="E5990" s="25" t="n">
        <x:f>B5990/D5990</x:f>
        <x:v>0.8756636430731138</x:v>
      </x:c>
      <x:c r="F5990" s="25" t="n">
        <x:f>C5990/D5990</x:f>
        <x:v>0.12433635692688617</x:v>
      </x:c>
      <x:c r="G5990" s="22" t="n">
        <x:v>1444862.875</x:v>
      </x:c>
      <x:c r="H5990" s="22" t="n">
        <x:v>372791.1875</x:v>
      </x:c>
      <x:c r="I5990" s="22" t="n">
        <x:f>SUM(G5990:H5990)</x:f>
        <x:v>1817654.0625</x:v>
      </x:c>
      <x:c r="J5990" s="22" t="n">
        <x:v>844974</x:v>
      </x:c>
      <x:c r="K5990" s="22" t="n">
        <x:v>121095</x:v>
      </x:c>
      <x:c r="L5990" s="22" t="n">
        <x:f>SUM(J5990:K5990)</x:f>
        <x:v>966069</x:v>
      </x:c>
      <x:c r="M5990" s="23" t="n">
        <x:f>D5990-L5990</x:f>
        <x:v>0</x:v>
      </x:c>
      <x:c r="N5990" s="22" t="n">
        <x:v>845951.5</x:v>
      </x:c>
      <x:c r="O5990" s="22" t="n">
        <x:v>120117.5</x:v>
      </x:c>
      <x:c r="P5990" s="14" t="n">
        <x:f>N5990/SUM(N5990:O5990)</x:f>
        <x:v>0.8756636430731138</x:v>
      </x:c>
      <x:c r="Q5990" s="22" t="n">
        <x:v>1443827.875</x:v>
      </x:c>
      <x:c r="R5990" s="22" t="n">
        <x:v>373049.9375</x:v>
      </x:c>
      <x:c r="S5990" s="2" t="n">
        <x:v>2</x:v>
      </x:c>
      <x:c r="T5990" s="2" t="n">
        <x:v>2</x:v>
      </x:c>
      <x:c r="U5990" s="2" t="n">
        <x:v>2</x:v>
      </x:c>
      <x:c r="V5990" s="2" t="n">
        <x:v>1</x:v>
      </x:c>
      <x:c r="W5990" s="2" t="n">
        <x:v>3</x:v>
      </x:c>
      <x:c r="X5990" s="2" t="n">
        <x:v>3</x:v>
      </x:c>
      <x:c r="Y5990" s="2" t="n">
        <x:v>3</x:v>
      </x:c>
      <x:c r="Z5990" s="22" t="n">
        <x:v>422487</x:v>
      </x:c>
      <x:c r="AA5990" s="22" t="n">
        <x:v>422487</x:v>
      </x:c>
      <x:c r="AB5990" s="22" t="n">
        <x:v>108882</x:v>
      </x:c>
      <x:c r="AC5990" s="22" t="n">
        <x:v>60547.5</x:v>
      </x:c>
      <x:c r="AD5990" s="22" t="n">
        <x:v>60547.5</x:v>
      </x:c>
      <x:c r="AE5990" s="2" t="n">
        <x:v>0</x:v>
      </x:c>
      <x:c r="AF5990" s="2" t="n">
        <x:v>0</x:v>
      </x:c>
    </x:row>
    <x:row r="5991" ht="23" customHeight="1">
      <x:c r="A5991" s="2" t="n">
        <x:v>5985</x:v>
      </x:c>
      <x:c r="B5991" s="24" t="n">
        <x:v>644991.875</x:v>
      </x:c>
      <x:c r="C5991" s="24" t="n">
        <x:v>436065.625</x:v>
      </x:c>
      <x:c r="D5991" s="24" t="n">
        <x:f>SUM(B5991:C5991)</x:f>
        <x:v>1081057.5</x:v>
      </x:c>
      <x:c r="E5991" s="25" t="n">
        <x:f>B5991/D5991</x:f>
        <x:v>0.5966304983777458</x:v>
      </x:c>
      <x:c r="F5991" s="25" t="n">
        <x:f>C5991/D5991</x:f>
        <x:v>0.40336950162225416</x:v>
      </x:c>
      <x:c r="G5991" s="22" t="n">
        <x:v>1396738.2500000002</x:v>
      </x:c>
      <x:c r="H5991" s="22" t="n">
        <x:v>556246.375</x:v>
      </x:c>
      <x:c r="I5991" s="22" t="n">
        <x:f>SUM(G5991:H5991)</x:f>
        <x:v>1952984.6250000002</x:v>
      </x:c>
      <x:c r="J5991" s="22" t="n">
        <x:v>899415</x:v>
      </x:c>
      <x:c r="K5991" s="22" t="n">
        <x:v>181642.5</x:v>
      </x:c>
      <x:c r="L5991" s="22" t="n">
        <x:f>SUM(J5991:K5991)</x:f>
        <x:v>1081057.5</x:v>
      </x:c>
      <x:c r="M5991" s="23" t="n">
        <x:f>D5991-L5991</x:f>
        <x:v>0</x:v>
      </x:c>
      <x:c r="N5991" s="22" t="n">
        <x:v>645509.375</x:v>
      </x:c>
      <x:c r="O5991" s="22" t="n">
        <x:v>435548.125</x:v>
      </x:c>
      <x:c r="P5991" s="14" t="n">
        <x:f>N5991/SUM(N5991:O5991)</x:f>
        <x:v>0.5971091963193447</x:v>
      </x:c>
      <x:c r="Q5991" s="22" t="n">
        <x:v>1396738.2500000002</x:v>
      </x:c>
      <x:c r="R5991" s="22" t="n">
        <x:v>556505.125</x:v>
      </x:c>
      <x:c r="S5991" s="2" t="n">
        <x:v>4</x:v>
      </x:c>
      <x:c r="T5991" s="2" t="n">
        <x:v>1</x:v>
      </x:c>
      <x:c r="U5991" s="2" t="n">
        <x:v>3</x:v>
      </x:c>
      <x:c r="V5991" s="2" t="n">
        <x:v>5</x:v>
      </x:c>
      <x:c r="W5991" s="2" t="n">
        <x:v>4</x:v>
      </x:c>
      <x:c r="X5991" s="2" t="n">
        <x:v>4</x:v>
      </x:c>
      <x:c r="Y5991" s="2" t="n">
        <x:v>4</x:v>
      </x:c>
      <x:c r="Z5991" s="22" t="n">
        <x:v>531369</x:v>
      </x:c>
      <x:c r="AA5991" s="22" t="n">
        <x:v>368046</x:v>
      </x:c>
      <x:c r="AB5991" s="22" t="n">
        <x:v>163323</x:v>
      </x:c>
      <x:c r="AC5991" s="22" t="n">
        <x:v>0</x:v>
      </x:c>
      <x:c r="AD5991" s="22" t="n">
        <x:v>181642.5</x:v>
      </x:c>
      <x:c r="AE5991" s="2" t="n">
        <x:v>0</x:v>
      </x:c>
      <x:c r="AF5991" s="2" t="n">
        <x:v>1</x:v>
      </x:c>
    </x:row>
    <x:row r="5992" ht="23" customHeight="1">
      <x:c r="A5992" s="2" t="n">
        <x:v>5986</x:v>
      </x:c>
      <x:c r="B5992" s="24" t="n">
        <x:v>743883.8250000001</x:v>
      </x:c>
      <x:c r="C5992" s="24" t="n">
        <x:v>337173.675</x:v>
      </x:c>
      <x:c r="D5992" s="24" t="n">
        <x:f>SUM(B5992:C5992)</x:f>
        <x:v>1081057.5</x:v>
      </x:c>
      <x:c r="E5992" s="25" t="n">
        <x:f>B5992/D5992</x:f>
        <x:v>0.6881075474708793</x:v>
      </x:c>
      <x:c r="F5992" s="25" t="n">
        <x:f>C5992/D5992</x:f>
        <x:v>0.3118924525291208</x:v>
      </x:c>
      <x:c r="G5992" s="22" t="n">
        <x:v>1548470.4000000001</x:v>
      </x:c>
      <x:c r="H5992" s="22" t="n">
        <x:v>580125.478125</x:v>
      </x:c>
      <x:c r="I5992" s="22" t="n">
        <x:f>SUM(G5992:H5992)</x:f>
        <x:v>2128595.8781250003</x:v>
      </x:c>
      <x:c r="J5992" s="22" t="n">
        <x:v>899415</x:v>
      </x:c>
      <x:c r="K5992" s="22" t="n">
        <x:v>181642.5</x:v>
      </x:c>
      <x:c r="L5992" s="22" t="n">
        <x:f>SUM(J5992:K5992)</x:f>
        <x:v>1081057.5</x:v>
      </x:c>
      <x:c r="M5992" s="23" t="n">
        <x:f>D5992-L5992</x:f>
        <x:v>0</x:v>
      </x:c>
      <x:c r="N5992" s="22" t="n">
        <x:v>744315.0750000001</x:v>
      </x:c>
      <x:c r="O5992" s="22" t="n">
        <x:v>336742.425</x:v>
      </x:c>
      <x:c r="P5992" s="14" t="n">
        <x:f>N5992/SUM(N5992:O5992)</x:f>
        <x:v>0.6885064624222117</x:v>
      </x:c>
      <x:c r="Q5992" s="22" t="n">
        <x:v>1548297.9000000001</x:v>
      </x:c>
      <x:c r="R5992" s="22" t="n">
        <x:v>580265.634375</x:v>
      </x:c>
      <x:c r="S5992" s="2" t="n">
        <x:v>3</x:v>
      </x:c>
      <x:c r="T5992" s="2" t="n">
        <x:v>2</x:v>
      </x:c>
      <x:c r="U5992" s="2" t="n">
        <x:v>2</x:v>
      </x:c>
      <x:c r="V5992" s="2" t="n">
        <x:v>2</x:v>
      </x:c>
      <x:c r="W5992" s="2" t="n">
        <x:v>4</x:v>
      </x:c>
      <x:c r="X5992" s="2" t="n">
        <x:v>4</x:v>
      </x:c>
      <x:c r="Y5992" s="2" t="n">
        <x:v>4</x:v>
      </x:c>
      <x:c r="Z5992" s="22" t="n">
        <x:v>476928</x:v>
      </x:c>
      <x:c r="AA5992" s="22" t="n">
        <x:v>422487</x:v>
      </x:c>
      <x:c r="AB5992" s="22" t="n">
        <x:v>163323</x:v>
      </x:c>
      <x:c r="AC5992" s="22" t="n">
        <x:v>60547.5</x:v>
      </x:c>
      <x:c r="AD5992" s="22" t="n">
        <x:v>121095</x:v>
      </x:c>
      <x:c r="AE5992" s="2" t="n">
        <x:v>1</x:v>
      </x:c>
      <x:c r="AF5992" s="2" t="n">
        <x:v>0</x:v>
      </x:c>
    </x:row>
    <x:row r="5993" ht="23" customHeight="1">
      <x:c r="A5993" s="2" t="n">
        <x:v>5987</x:v>
      </x:c>
      <x:c r="B5993" s="24" t="n">
        <x:v>354389.03125</x:v>
      </x:c>
      <x:c r="C5993" s="24" t="n">
        <x:v>611679.96875</x:v>
      </x:c>
      <x:c r="D5993" s="24" t="n">
        <x:f>SUM(B5993:C5993)</x:f>
        <x:v>966069</x:v>
      </x:c>
      <x:c r="E5993" s="25" t="n">
        <x:f>B5993/D5993</x:f>
        <x:v>0.3668361486084327</x:v>
      </x:c>
      <x:c r="F5993" s="25" t="n">
        <x:f>C5993/D5993</x:f>
        <x:v>0.6331638513915673</x:v>
      </x:c>
      <x:c r="G5993" s="22" t="n">
        <x:v>963832.96875</x:v>
      </x:c>
      <x:c r="H5993" s="22" t="n">
        <x:v>910100.65625</x:v>
      </x:c>
      <x:c r="I5993" s="22" t="n">
        <x:f>SUM(G5993:H5993)</x:f>
        <x:v>1873933.625</x:v>
      </x:c>
      <x:c r="J5993" s="22" t="n">
        <x:v>844974</x:v>
      </x:c>
      <x:c r="K5993" s="22" t="n">
        <x:v>121095</x:v>
      </x:c>
      <x:c r="L5993" s="22" t="n">
        <x:f>SUM(J5993:K5993)</x:f>
        <x:v>966069</x:v>
      </x:c>
      <x:c r="M5993" s="23" t="n">
        <x:f>D5993-L5993</x:f>
        <x:v>0</x:v>
      </x:c>
      <x:c r="N5993" s="22" t="n">
        <x:v>354087.15625</x:v>
      </x:c>
      <x:c r="O5993" s="22" t="n">
        <x:v>611981.84375</x:v>
      </x:c>
      <x:c r="P5993" s="14" t="n">
        <x:f>N5993/SUM(N5993:O5993)</x:f>
        <x:v>0.36652367092826704</x:v>
      </x:c>
      <x:c r="Q5993" s="22" t="n">
        <x:v>962409.84375</x:v>
      </x:c>
      <x:c r="R5993" s="22" t="n">
        <x:v>910920.03125</x:v>
      </x:c>
      <x:c r="S5993" s="2" t="n">
        <x:v>2</x:v>
      </x:c>
      <x:c r="T5993" s="2" t="n">
        <x:v>2</x:v>
      </x:c>
      <x:c r="U5993" s="2" t="n">
        <x:v>1</x:v>
      </x:c>
      <x:c r="V5993" s="2" t="n">
        <x:v>4</x:v>
      </x:c>
      <x:c r="W5993" s="2" t="n">
        <x:v>3</x:v>
      </x:c>
      <x:c r="X5993" s="2" t="n">
        <x:v>3</x:v>
      </x:c>
      <x:c r="Y5993" s="2" t="n">
        <x:v>3</x:v>
      </x:c>
      <x:c r="Z5993" s="22" t="n">
        <x:v>422487</x:v>
      </x:c>
      <x:c r="AA5993" s="22" t="n">
        <x:v>422487</x:v>
      </x:c>
      <x:c r="AB5993" s="22" t="n">
        <x:v>108882</x:v>
      </x:c>
      <x:c r="AC5993" s="22" t="n">
        <x:v>60547.5</x:v>
      </x:c>
      <x:c r="AD5993" s="22" t="n">
        <x:v>60547.5</x:v>
      </x:c>
      <x:c r="AE5993" s="2" t="n">
        <x:v>1</x:v>
      </x:c>
      <x:c r="AF5993" s="2" t="n">
        <x:v>0</x:v>
      </x:c>
    </x:row>
    <x:row r="5994" ht="23" customHeight="1">
      <x:c r="A5994" s="2" t="n">
        <x:v>5988</x:v>
      </x:c>
      <x:c r="B5994" s="24" t="n">
        <x:v>514944.84375</x:v>
      </x:c>
      <x:c r="C5994" s="24" t="n">
        <x:v>566112.65625</x:v>
      </x:c>
      <x:c r="D5994" s="24" t="n">
        <x:f>SUM(B5994:C5994)</x:f>
        <x:v>1081057.5</x:v>
      </x:c>
      <x:c r="E5994" s="25" t="n">
        <x:f>B5994/D5994</x:f>
        <x:v>0.4763343705122068</x:v>
      </x:c>
      <x:c r="F5994" s="25" t="n">
        <x:f>C5994/D5994</x:f>
        <x:v>0.5236656294877932</x:v>
      </x:c>
      <x:c r="G5994" s="22" t="n">
        <x:v>991174.21875</x:v>
      </x:c>
      <x:c r="H5994" s="22" t="n">
        <x:v>948778.03125</x:v>
      </x:c>
      <x:c r="I5994" s="22" t="n">
        <x:f>SUM(G5994:H5994)</x:f>
        <x:v>1939952.25</x:v>
      </x:c>
      <x:c r="J5994" s="22" t="n">
        <x:v>899415</x:v>
      </x:c>
      <x:c r="K5994" s="22" t="n">
        <x:v>181642.5</x:v>
      </x:c>
      <x:c r="L5994" s="22" t="n">
        <x:f>SUM(J5994:K5994)</x:f>
        <x:v>1081057.5</x:v>
      </x:c>
      <x:c r="M5994" s="23" t="n">
        <x:f>D5994-L5994</x:f>
        <x:v>0</x:v>
      </x:c>
      <x:c r="N5994" s="22" t="n">
        <x:v>514039.21875</x:v>
      </x:c>
      <x:c r="O5994" s="22" t="n">
        <x:v>567018.28125</x:v>
      </x:c>
      <x:c r="P5994" s="14" t="n">
        <x:f>N5994/SUM(N5994:O5994)</x:f>
        <x:v>0.4754966491144088</x:v>
      </x:c>
      <x:c r="Q5994" s="22" t="n">
        <x:v>989233.59375</x:v>
      </x:c>
      <x:c r="R5994" s="22" t="n">
        <x:v>950201.15625</x:v>
      </x:c>
      <x:c r="S5994" s="2" t="n">
        <x:v>2</x:v>
      </x:c>
      <x:c r="T5994" s="2" t="n">
        <x:v>3</x:v>
      </x:c>
      <x:c r="U5994" s="2" t="n">
        <x:v>2</x:v>
      </x:c>
      <x:c r="V5994" s="2" t="n">
        <x:v>5</x:v>
      </x:c>
      <x:c r="W5994" s="2" t="n">
        <x:v>4</x:v>
      </x:c>
      <x:c r="X5994" s="2" t="n">
        <x:v>4</x:v>
      </x:c>
      <x:c r="Y5994" s="2" t="n">
        <x:v>4</x:v>
      </x:c>
      <x:c r="Z5994" s="22" t="n">
        <x:v>422487</x:v>
      </x:c>
      <x:c r="AA5994" s="22" t="n">
        <x:v>476928</x:v>
      </x:c>
      <x:c r="AB5994" s="22" t="n">
        <x:v>163323</x:v>
      </x:c>
      <x:c r="AC5994" s="22" t="n">
        <x:v>121095</x:v>
      </x:c>
      <x:c r="AD5994" s="22" t="n">
        <x:v>60547.5</x:v>
      </x:c>
      <x:c r="AE5994" s="2" t="n">
        <x:v>0</x:v>
      </x:c>
      <x:c r="AF5994" s="2" t="n">
        <x:v>1</x:v>
      </x:c>
    </x:row>
    <x:row r="5995" ht="23" customHeight="1">
      <x:c r="A5995" s="2" t="n">
        <x:v>5989</x:v>
      </x:c>
      <x:c r="B5995" s="24" t="n">
        <x:v>851080.5</x:v>
      </x:c>
      <x:c r="C5995" s="24" t="n">
        <x:v>0</x:v>
      </x:c>
      <x:c r="D5995" s="24" t="n">
        <x:f>SUM(B5995:C5995)</x:f>
        <x:v>851080.5</x:v>
      </x:c>
      <x:c r="E5995" s="25" t="n">
        <x:f>B5995/D5995</x:f>
        <x:v>1</x:v>
      </x:c>
      <x:c r="F5995" s="25" t="n">
        <x:f>C5995/D5995</x:f>
        <x:v>0</x:v>
      </x:c>
      <x:c r="G5995" s="22" t="n">
        <x:v>1602826.875</x:v>
      </x:c>
      <x:c r="H5995" s="22" t="n">
        <x:v>45747</x:v>
      </x:c>
      <x:c r="I5995" s="22" t="n">
        <x:f>SUM(G5995:H5995)</x:f>
        <x:v>1648573.875</x:v>
      </x:c>
      <x:c r="J5995" s="22" t="n">
        <x:v>790533</x:v>
      </x:c>
      <x:c r="K5995" s="22" t="n">
        <x:v>60547.5</x:v>
      </x:c>
      <x:c r="L5995" s="22" t="n">
        <x:f>SUM(J5995:K5995)</x:f>
        <x:v>851080.5</x:v>
      </x:c>
      <x:c r="M5995" s="23" t="n">
        <x:f>D5995-L5995</x:f>
        <x:v>0</x:v>
      </x:c>
      <x:c r="N5995" s="22" t="n">
        <x:v>851080.5</x:v>
      </x:c>
      <x:c r="O5995" s="22" t="n">
        <x:v>0</x:v>
      </x:c>
      <x:c r="P5995" s="14" t="n">
        <x:f>N5995/SUM(N5995:O5995)</x:f>
        <x:v>1</x:v>
      </x:c>
      <x:c r="Q5995" s="22" t="n">
        <x:v>1602309.375</x:v>
      </x:c>
      <x:c r="R5995" s="22" t="n">
        <x:v>46005.75</x:v>
      </x:c>
      <x:c r="S5995" s="2" t="n">
        <x:v>2</x:v>
      </x:c>
      <x:c r="T5995" s="2" t="n">
        <x:v>1</x:v>
      </x:c>
      <x:c r="U5995" s="2" t="n">
        <x:v>1</x:v>
      </x:c>
      <x:c r="V5995" s="2" t="n">
        <x:v>0</x:v>
      </x:c>
      <x:c r="W5995" s="2" t="n">
        <x:v>2</x:v>
      </x:c>
      <x:c r="X5995" s="2" t="n">
        <x:v>2</x:v>
      </x:c>
      <x:c r="Y5995" s="2" t="n">
        <x:v>2</x:v>
      </x:c>
      <x:c r="Z5995" s="22" t="n">
        <x:v>422487</x:v>
      </x:c>
      <x:c r="AA5995" s="22" t="n">
        <x:v>368046</x:v>
      </x:c>
      <x:c r="AB5995" s="22" t="n">
        <x:v>54441</x:v>
      </x:c>
      <x:c r="AC5995" s="22" t="n">
        <x:v>0</x:v>
      </x:c>
      <x:c r="AD5995" s="22" t="n">
        <x:v>60547.5</x:v>
      </x:c>
      <x:c r="AE5995" s="2" t="n">
        <x:v>0</x:v>
      </x:c>
      <x:c r="AF5995" s="2" t="n">
        <x:v>0</x:v>
      </x:c>
    </x:row>
    <x:row r="5996" ht="23" customHeight="1">
      <x:c r="A5996" s="2" t="n">
        <x:v>5990</x:v>
      </x:c>
      <x:c r="B5996" s="24" t="n">
        <x:v>966069</x:v>
      </x:c>
      <x:c r="C5996" s="24" t="n">
        <x:v>0</x:v>
      </x:c>
      <x:c r="D5996" s="24" t="n">
        <x:f>SUM(B5996:C5996)</x:f>
        <x:v>966069</x:v>
      </x:c>
      <x:c r="E5996" s="25" t="n">
        <x:f>B5996/D5996</x:f>
        <x:v>1</x:v>
      </x:c>
      <x:c r="F5996" s="25" t="n">
        <x:f>C5996/D5996</x:f>
        <x:v>0</x:v>
      </x:c>
      <x:c r="G5996" s="22" t="n">
        <x:v>1733469.75</x:v>
      </x:c>
      <x:c r="H5996" s="22" t="n">
        <x:v>45747</x:v>
      </x:c>
      <x:c r="I5996" s="22" t="n">
        <x:f>SUM(G5996:H5996)</x:f>
        <x:v>1779216.75</x:v>
      </x:c>
      <x:c r="J5996" s="22" t="n">
        <x:v>844974</x:v>
      </x:c>
      <x:c r="K5996" s="22" t="n">
        <x:v>121095</x:v>
      </x:c>
      <x:c r="L5996" s="22" t="n">
        <x:f>SUM(J5996:K5996)</x:f>
        <x:v>966069</x:v>
      </x:c>
      <x:c r="M5996" s="23" t="n">
        <x:f>D5996-L5996</x:f>
        <x:v>0</x:v>
      </x:c>
      <x:c r="N5996" s="22" t="n">
        <x:v>966069</x:v>
      </x:c>
      <x:c r="O5996" s="22" t="n">
        <x:v>0</x:v>
      </x:c>
      <x:c r="P5996" s="14" t="n">
        <x:f>N5996/SUM(N5996:O5996)</x:f>
        <x:v>1</x:v>
      </x:c>
      <x:c r="Q5996" s="22" t="n">
        <x:v>1732434.75</x:v>
      </x:c>
      <x:c r="R5996" s="22" t="n">
        <x:v>46005.75</x:v>
      </x:c>
      <x:c r="S5996" s="2" t="n">
        <x:v>3</x:v>
      </x:c>
      <x:c r="T5996" s="2" t="n">
        <x:v>1</x:v>
      </x:c>
      <x:c r="U5996" s="2" t="n">
        <x:v>3</x:v>
      </x:c>
      <x:c r="V5996" s="2" t="n">
        <x:v>0</x:v>
      </x:c>
      <x:c r="W5996" s="2" t="n">
        <x:v>3</x:v>
      </x:c>
      <x:c r="X5996" s="2" t="n">
        <x:v>3</x:v>
      </x:c>
      <x:c r="Y5996" s="2" t="n">
        <x:v>3</x:v>
      </x:c>
      <x:c r="Z5996" s="22" t="n">
        <x:v>476928</x:v>
      </x:c>
      <x:c r="AA5996" s="22" t="n">
        <x:v>368046</x:v>
      </x:c>
      <x:c r="AB5996" s="22" t="n">
        <x:v>108882</x:v>
      </x:c>
      <x:c r="AC5996" s="22" t="n">
        <x:v>0</x:v>
      </x:c>
      <x:c r="AD5996" s="22" t="n">
        <x:v>121095</x:v>
      </x:c>
      <x:c r="AE5996" s="2" t="n">
        <x:v>0</x:v>
      </x:c>
      <x:c r="AF5996" s="2" t="n">
        <x:v>0</x:v>
      </x:c>
    </x:row>
    <x:row r="5997" ht="23" customHeight="1">
      <x:c r="A5997" s="2" t="n">
        <x:v>5991</x:v>
      </x:c>
      <x:c r="B5997" s="24" t="n">
        <x:v>591352.8083333333</x:v>
      </x:c>
      <x:c r="C5997" s="24" t="n">
        <x:v>489704.69166666665</x:v>
      </x:c>
      <x:c r="D5997" s="24" t="n">
        <x:f>SUM(B5997:C5997)</x:f>
        <x:v>1081057.5</x:v>
      </x:c>
      <x:c r="E5997" s="25" t="n">
        <x:f>B5997/D5997</x:f>
        <x:v>0.547013279435491</x:v>
      </x:c>
      <x:c r="F5997" s="25" t="n">
        <x:f>C5997/D5997</x:f>
        <x:v>0.45298672056450895</x:v>
      </x:c>
      <x:c r="G5997" s="22" t="n">
        <x:v>1244048.5333333332</x:v>
      </x:c>
      <x:c r="H5997" s="22" t="n">
        <x:v>757414.6291666667</x:v>
      </x:c>
      <x:c r="I5997" s="22" t="n">
        <x:f>SUM(G5997:H5997)</x:f>
        <x:v>2001463.1624999999</x:v>
      </x:c>
      <x:c r="J5997" s="22" t="n">
        <x:v>899415</x:v>
      </x:c>
      <x:c r="K5997" s="22" t="n">
        <x:v>181642.5</x:v>
      </x:c>
      <x:c r="L5997" s="22" t="n">
        <x:f>SUM(J5997:K5997)</x:f>
        <x:v>1081057.5</x:v>
      </x:c>
      <x:c r="M5997" s="23" t="n">
        <x:f>D5997-L5997</x:f>
        <x:v>0</x:v>
      </x:c>
      <x:c r="N5997" s="22" t="n">
        <x:v>591688.225</x:v>
      </x:c>
      <x:c r="O5997" s="22" t="n">
        <x:v>489369.275</x:v>
      </x:c>
      <x:c r="P5997" s="14" t="n">
        <x:f>N5997/SUM(N5997:O5997)</x:f>
        <x:v>0.5473235466198606</x:v>
      </x:c>
      <x:c r="Q5997" s="22" t="n">
        <x:v>1244153.95</x:v>
      </x:c>
      <x:c r="R5997" s="22" t="n">
        <x:v>757999.2125</x:v>
      </x:c>
      <x:c r="S5997" s="2" t="n">
        <x:v>3</x:v>
      </x:c>
      <x:c r="T5997" s="2" t="n">
        <x:v>2</x:v>
      </x:c>
      <x:c r="U5997" s="2" t="n">
        <x:v>3</x:v>
      </x:c>
      <x:c r="V5997" s="2" t="n">
        <x:v>3</x:v>
      </x:c>
      <x:c r="W5997" s="2" t="n">
        <x:v>4</x:v>
      </x:c>
      <x:c r="X5997" s="2" t="n">
        <x:v>4</x:v>
      </x:c>
      <x:c r="Y5997" s="2" t="n">
        <x:v>4</x:v>
      </x:c>
      <x:c r="Z5997" s="22" t="n">
        <x:v>476928</x:v>
      </x:c>
      <x:c r="AA5997" s="22" t="n">
        <x:v>422487</x:v>
      </x:c>
      <x:c r="AB5997" s="22" t="n">
        <x:v>163323</x:v>
      </x:c>
      <x:c r="AC5997" s="22" t="n">
        <x:v>60547.5</x:v>
      </x:c>
      <x:c r="AD5997" s="22" t="n">
        <x:v>121095</x:v>
      </x:c>
      <x:c r="AE5997" s="2" t="n">
        <x:v>1</x:v>
      </x:c>
      <x:c r="AF5997" s="2" t="n">
        <x:v>0</x:v>
      </x:c>
    </x:row>
    <x:row r="5998" ht="23" customHeight="1">
      <x:c r="A5998" s="2" t="n">
        <x:v>5992</x:v>
      </x:c>
      <x:c r="B5998" s="24" t="n">
        <x:v>805057.5</x:v>
      </x:c>
      <x:c r="C5998" s="24" t="n">
        <x:v>161011.5</x:v>
      </x:c>
      <x:c r="D5998" s="24" t="n">
        <x:f>SUM(B5998:C5998)</x:f>
        <x:v>966069</x:v>
      </x:c>
      <x:c r="E5998" s="25" t="n">
        <x:f>B5998/D5998</x:f>
        <x:v>0.8333333333333334</x:v>
      </x:c>
      <x:c r="F5998" s="25" t="n">
        <x:f>C5998/D5998</x:f>
        <x:v>0.16666666666666666</x:v>
      </x:c>
      <x:c r="G5998" s="22" t="n">
        <x:v>805057.5</x:v>
      </x:c>
      <x:c r="H5998" s="22" t="n">
        <x:v>957469.875</x:v>
      </x:c>
      <x:c r="I5998" s="22" t="n">
        <x:f>SUM(G5998:H5998)</x:f>
        <x:v>1762527.375</x:v>
      </x:c>
      <x:c r="J5998" s="22" t="n">
        <x:v>844974</x:v>
      </x:c>
      <x:c r="K5998" s="22" t="n">
        <x:v>121095</x:v>
      </x:c>
      <x:c r="L5998" s="22" t="n">
        <x:f>SUM(J5998:K5998)</x:f>
        <x:v>966069</x:v>
      </x:c>
      <x:c r="M5998" s="23" t="n">
        <x:f>D5998-L5998</x:f>
        <x:v>0</x:v>
      </x:c>
      <x:c r="N5998" s="22" t="n">
        <x:v>805057.5</x:v>
      </x:c>
      <x:c r="O5998" s="22" t="n">
        <x:v>161011.5</x:v>
      </x:c>
      <x:c r="P5998" s="14" t="n">
        <x:f>N5998/SUM(N5998:O5998)</x:f>
        <x:v>0.8333333333333334</x:v>
      </x:c>
      <x:c r="Q5998" s="22" t="n">
        <x:v>805057.5</x:v>
      </x:c>
      <x:c r="R5998" s="22" t="n">
        <x:v>958246.125</x:v>
      </x:c>
      <x:c r="S5998" s="2" t="n">
        <x:v>1</x:v>
      </x:c>
      <x:c r="T5998" s="2" t="n">
        <x:v>3</x:v>
      </x:c>
      <x:c r="U5998" s="2" t="n">
        <x:v>2</x:v>
      </x:c>
      <x:c r="V5998" s="2" t="n">
        <x:v>1</x:v>
      </x:c>
      <x:c r="W5998" s="2" t="n">
        <x:v>3</x:v>
      </x:c>
      <x:c r="X5998" s="2" t="n">
        <x:v>3</x:v>
      </x:c>
      <x:c r="Y5998" s="2" t="n">
        <x:v>3</x:v>
      </x:c>
      <x:c r="Z5998" s="22" t="n">
        <x:v>368046</x:v>
      </x:c>
      <x:c r="AA5998" s="22" t="n">
        <x:v>476928</x:v>
      </x:c>
      <x:c r="AB5998" s="22" t="n">
        <x:v>108882</x:v>
      </x:c>
      <x:c r="AC5998" s="22" t="n">
        <x:v>121095</x:v>
      </x:c>
      <x:c r="AD5998" s="22" t="n">
        <x:v>0</x:v>
      </x:c>
      <x:c r="AE5998" s="2" t="n">
        <x:v>0</x:v>
      </x:c>
      <x:c r="AF5998" s="2" t="n">
        <x:v>0</x:v>
      </x:c>
    </x:row>
    <x:row r="5999" ht="23" customHeight="1">
      <x:c r="A5999" s="2" t="n">
        <x:v>5993</x:v>
      </x:c>
      <x:c r="B5999" s="24" t="n">
        <x:v>876344.85</x:v>
      </x:c>
      <x:c r="C5999" s="24" t="n">
        <x:v>204712.65</x:v>
      </x:c>
      <x:c r="D5999" s="24" t="n">
        <x:f>SUM(B5999:C5999)</x:f>
        <x:v>1081057.5</x:v>
      </x:c>
      <x:c r="E5999" s="25" t="n">
        <x:f>B5999/D5999</x:f>
        <x:v>0.8106366682623265</x:v>
      </x:c>
      <x:c r="F5999" s="25" t="n">
        <x:f>C5999/D5999</x:f>
        <x:v>0.18936333173767353</x:v>
      </x:c>
      <x:c r="G5999" s="22" t="n">
        <x:v>1480872.8249999997</x:v>
      </x:c>
      <x:c r="H5999" s="22" t="n">
        <x:v>448338.7125</x:v>
      </x:c>
      <x:c r="I5999" s="22" t="n">
        <x:f>SUM(G5999:H5999)</x:f>
        <x:v>1929211.5374999996</x:v>
      </x:c>
      <x:c r="J5999" s="22" t="n">
        <x:v>899415</x:v>
      </x:c>
      <x:c r="K5999" s="22" t="n">
        <x:v>181642.5</x:v>
      </x:c>
      <x:c r="L5999" s="22" t="n">
        <x:f>SUM(J5999:K5999)</x:f>
        <x:v>1081057.5</x:v>
      </x:c>
      <x:c r="M5999" s="23" t="n">
        <x:f>D5999-L5999</x:f>
        <x:v>0</x:v>
      </x:c>
      <x:c r="N5999" s="22" t="n">
        <x:v>876344.85</x:v>
      </x:c>
      <x:c r="O5999" s="22" t="n">
        <x:v>204712.65</x:v>
      </x:c>
      <x:c r="P5999" s="14" t="n">
        <x:f>N5999/SUM(N5999:O5999)</x:f>
        <x:v>0.8106366682623265</x:v>
      </x:c>
      <x:c r="Q5999" s="22" t="n">
        <x:v>1480355.3249999997</x:v>
      </x:c>
      <x:c r="R5999" s="22" t="n">
        <x:v>449114.9625</x:v>
      </x:c>
      <x:c r="S5999" s="2" t="n">
        <x:v>3</x:v>
      </x:c>
      <x:c r="T5999" s="2" t="n">
        <x:v>2</x:v>
      </x:c>
      <x:c r="U5999" s="2" t="n">
        <x:v>5</x:v>
      </x:c>
      <x:c r="V5999" s="2" t="n">
        <x:v>2</x:v>
      </x:c>
      <x:c r="W5999" s="2" t="n">
        <x:v>4</x:v>
      </x:c>
      <x:c r="X5999" s="2" t="n">
        <x:v>4</x:v>
      </x:c>
      <x:c r="Y5999" s="2" t="n">
        <x:v>4</x:v>
      </x:c>
      <x:c r="Z5999" s="22" t="n">
        <x:v>476928</x:v>
      </x:c>
      <x:c r="AA5999" s="22" t="n">
        <x:v>422487</x:v>
      </x:c>
      <x:c r="AB5999" s="22" t="n">
        <x:v>163323</x:v>
      </x:c>
      <x:c r="AC5999" s="22" t="n">
        <x:v>60547.5</x:v>
      </x:c>
      <x:c r="AD5999" s="22" t="n">
        <x:v>121095</x:v>
      </x:c>
      <x:c r="AE5999" s="2" t="n">
        <x:v>0</x:v>
      </x:c>
      <x:c r="AF5999" s="2" t="n">
        <x:v>0</x:v>
      </x:c>
    </x:row>
    <x:row r="6000" ht="23" customHeight="1">
      <x:c r="A6000" s="2" t="n">
        <x:v>5994</x:v>
      </x:c>
      <x:c r="B6000" s="24" t="n">
        <x:v>298947.51328125</x:v>
      </x:c>
      <x:c r="C6000" s="24" t="n">
        <x:v>782109.9867187499</x:v>
      </x:c>
      <x:c r="D6000" s="24" t="n">
        <x:f>SUM(B6000:C6000)</x:f>
        <x:v>1081057.5</x:v>
      </x:c>
      <x:c r="E6000" s="25" t="n">
        <x:f>B6000/D6000</x:f>
        <x:v>0.2765324816499123</x:v>
      </x:c>
      <x:c r="F6000" s="25" t="n">
        <x:f>C6000/D6000</x:f>
        <x:v>0.7234675183500876</x:v>
      </x:c>
      <x:c r="G6000" s="22" t="n">
        <x:v>993340.6570312501</x:v>
      </x:c>
      <x:c r="H6000" s="22" t="n">
        <x:v>1082276.9671875</x:v>
      </x:c>
      <x:c r="I6000" s="22" t="n">
        <x:f>SUM(G6000:H6000)</x:f>
        <x:v>2075617.6242187503</x:v>
      </x:c>
      <x:c r="J6000" s="22" t="n">
        <x:v>899415</x:v>
      </x:c>
      <x:c r="K6000" s="22" t="n">
        <x:v>181642.5</x:v>
      </x:c>
      <x:c r="L6000" s="22" t="n">
        <x:f>SUM(J6000:K6000)</x:f>
        <x:v>1081057.5</x:v>
      </x:c>
      <x:c r="M6000" s="23" t="n">
        <x:f>D6000-L6000</x:f>
        <x:v>0</x:v>
      </x:c>
      <x:c r="N6000" s="22" t="n">
        <x:v>299190.09140625</x:v>
      </x:c>
      <x:c r="O6000" s="22" t="n">
        <x:v>781867.4085937499</x:v>
      </x:c>
      <x:c r="P6000" s="14" t="n">
        <x:f>N6000/SUM(N6000:O6000)</x:f>
        <x:v>0.27675687131003673</x:v>
      </x:c>
      <x:c r="Q6000" s="22" t="n">
        <x:v>992677.6101562501</x:v>
      </x:c>
      <x:c r="R6000" s="22" t="n">
        <x:v>1082956.1859375</x:v>
      </x:c>
      <x:c r="S6000" s="2" t="n">
        <x:v>3</x:v>
      </x:c>
      <x:c r="T6000" s="2" t="n">
        <x:v>2</x:v>
      </x:c>
      <x:c r="U6000" s="2" t="n">
        <x:v>1</x:v>
      </x:c>
      <x:c r="V6000" s="2" t="n">
        <x:v>6</x:v>
      </x:c>
      <x:c r="W6000" s="2" t="n">
        <x:v>4</x:v>
      </x:c>
      <x:c r="X6000" s="2" t="n">
        <x:v>4</x:v>
      </x:c>
      <x:c r="Y6000" s="2" t="n">
        <x:v>4</x:v>
      </x:c>
      <x:c r="Z6000" s="22" t="n">
        <x:v>476928</x:v>
      </x:c>
      <x:c r="AA6000" s="22" t="n">
        <x:v>422487</x:v>
      </x:c>
      <x:c r="AB6000" s="22" t="n">
        <x:v>163323</x:v>
      </x:c>
      <x:c r="AC6000" s="22" t="n">
        <x:v>60547.5</x:v>
      </x:c>
      <x:c r="AD6000" s="22" t="n">
        <x:v>121095</x:v>
      </x:c>
      <x:c r="AE6000" s="2" t="n">
        <x:v>1</x:v>
      </x:c>
      <x:c r="AF6000" s="2" t="n">
        <x:v>1</x:v>
      </x:c>
    </x:row>
    <x:row r="6001" ht="23" customHeight="1">
      <x:c r="A6001" s="2" t="n">
        <x:v>5995</x:v>
      </x:c>
      <x:c r="B6001" s="24" t="n">
        <x:v>851080.5</x:v>
      </x:c>
      <x:c r="C6001" s="24" t="n">
        <x:v>0</x:v>
      </x:c>
      <x:c r="D6001" s="24" t="n">
        <x:f>SUM(B6001:C6001)</x:f>
        <x:v>851080.5</x:v>
      </x:c>
      <x:c r="E6001" s="25" t="n">
        <x:f>B6001/D6001</x:f>
        <x:v>1</x:v>
      </x:c>
      <x:c r="F6001" s="25" t="n">
        <x:f>C6001/D6001</x:f>
        <x:v>0</x:v>
      </x:c>
      <x:c r="G6001" s="22" t="n">
        <x:v>1679701.5</x:v>
      </x:c>
      <x:c r="H6001" s="22" t="n">
        <x:v>98557.875</x:v>
      </x:c>
      <x:c r="I6001" s="22" t="n">
        <x:f>SUM(G6001:H6001)</x:f>
        <x:v>1778259.375</x:v>
      </x:c>
      <x:c r="J6001" s="22" t="n">
        <x:v>790533</x:v>
      </x:c>
      <x:c r="K6001" s="22" t="n">
        <x:v>60547.5</x:v>
      </x:c>
      <x:c r="L6001" s="22" t="n">
        <x:f>SUM(J6001:K6001)</x:f>
        <x:v>851080.5</x:v>
      </x:c>
      <x:c r="M6001" s="23" t="n">
        <x:f>D6001-L6001</x:f>
        <x:v>0</x:v>
      </x:c>
      <x:c r="N6001" s="22" t="n">
        <x:v>851080.5</x:v>
      </x:c>
      <x:c r="O6001" s="22" t="n">
        <x:v>0</x:v>
      </x:c>
      <x:c r="P6001" s="14" t="n">
        <x:f>N6001/SUM(N6001:O6001)</x:f>
        <x:v>1</x:v>
      </x:c>
      <x:c r="Q6001" s="22" t="n">
        <x:v>1679184</x:v>
      </x:c>
      <x:c r="R6001" s="22" t="n">
        <x:v>98816.625</x:v>
      </x:c>
      <x:c r="S6001" s="2" t="n">
        <x:v>2</x:v>
      </x:c>
      <x:c r="T6001" s="2" t="n">
        <x:v>1</x:v>
      </x:c>
      <x:c r="U6001" s="2" t="n">
        <x:v>1</x:v>
      </x:c>
      <x:c r="V6001" s="2" t="n">
        <x:v>0</x:v>
      </x:c>
      <x:c r="W6001" s="2" t="n">
        <x:v>2</x:v>
      </x:c>
      <x:c r="X6001" s="2" t="n">
        <x:v>2</x:v>
      </x:c>
      <x:c r="Y6001" s="2" t="n">
        <x:v>2</x:v>
      </x:c>
      <x:c r="Z6001" s="22" t="n">
        <x:v>422487</x:v>
      </x:c>
      <x:c r="AA6001" s="22" t="n">
        <x:v>368046</x:v>
      </x:c>
      <x:c r="AB6001" s="22" t="n">
        <x:v>54441</x:v>
      </x:c>
      <x:c r="AC6001" s="22" t="n">
        <x:v>0</x:v>
      </x:c>
      <x:c r="AD6001" s="22" t="n">
        <x:v>60547.5</x:v>
      </x:c>
      <x:c r="AE6001" s="2" t="n">
        <x:v>0</x:v>
      </x:c>
      <x:c r="AF6001" s="2" t="n">
        <x:v>0</x:v>
      </x:c>
    </x:row>
    <x:row r="6002" ht="23" customHeight="1">
      <x:c r="A6002" s="2" t="n">
        <x:v>5996</x:v>
      </x:c>
      <x:c r="B6002" s="24" t="n">
        <x:v>682651.5</x:v>
      </x:c>
      <x:c r="C6002" s="24" t="n">
        <x:v>398406</x:v>
      </x:c>
      <x:c r="D6002" s="24" t="n">
        <x:f>SUM(B6002:C6002)</x:f>
        <x:v>1081057.5</x:v>
      </x:c>
      <x:c r="E6002" s="25" t="n">
        <x:f>B6002/D6002</x:f>
        <x:v>0.6314664113610978</x:v>
      </x:c>
      <x:c r="F6002" s="25" t="n">
        <x:f>C6002/D6002</x:f>
        <x:v>0.3685335886389022</x:v>
      </x:c>
      <x:c r="G6002" s="22" t="n">
        <x:v>1259103.375</x:v>
      </x:c>
      <x:c r="H6002" s="22" t="n">
        <x:v>793806.1875</x:v>
      </x:c>
      <x:c r="I6002" s="22" t="n">
        <x:f>SUM(G6002:H6002)</x:f>
        <x:v>2052909.5625</x:v>
      </x:c>
      <x:c r="J6002" s="22" t="n">
        <x:v>899415</x:v>
      </x:c>
      <x:c r="K6002" s="22" t="n">
        <x:v>181642.5</x:v>
      </x:c>
      <x:c r="L6002" s="22" t="n">
        <x:f>SUM(J6002:K6002)</x:f>
        <x:v>1081057.5</x:v>
      </x:c>
      <x:c r="M6002" s="23" t="n">
        <x:f>D6002-L6002</x:f>
        <x:v>0</x:v>
      </x:c>
      <x:c r="N6002" s="22" t="n">
        <x:v>682220.25</x:v>
      </x:c>
      <x:c r="O6002" s="22" t="n">
        <x:v>398837.25</x:v>
      </x:c>
      <x:c r="P6002" s="14" t="n">
        <x:f>N6002/SUM(N6002:O6002)</x:f>
        <x:v>0.6310674964097654</x:v>
      </x:c>
      <x:c r="Q6002" s="22" t="n">
        <x:v>1256774.625</x:v>
      </x:c>
      <x:c r="R6002" s="22" t="n">
        <x:v>794323.6875</x:v>
      </x:c>
      <x:c r="S6002" s="2" t="n">
        <x:v>2</x:v>
      </x:c>
      <x:c r="T6002" s="2" t="n">
        <x:v>3</x:v>
      </x:c>
      <x:c r="U6002" s="2" t="n">
        <x:v>2</x:v>
      </x:c>
      <x:c r="V6002" s="2" t="n">
        <x:v>3</x:v>
      </x:c>
      <x:c r="W6002" s="2" t="n">
        <x:v>4</x:v>
      </x:c>
      <x:c r="X6002" s="2" t="n">
        <x:v>4</x:v>
      </x:c>
      <x:c r="Y6002" s="2" t="n">
        <x:v>4</x:v>
      </x:c>
      <x:c r="Z6002" s="22" t="n">
        <x:v>422487</x:v>
      </x:c>
      <x:c r="AA6002" s="22" t="n">
        <x:v>476928</x:v>
      </x:c>
      <x:c r="AB6002" s="22" t="n">
        <x:v>163323</x:v>
      </x:c>
      <x:c r="AC6002" s="22" t="n">
        <x:v>121095</x:v>
      </x:c>
      <x:c r="AD6002" s="22" t="n">
        <x:v>60547.5</x:v>
      </x:c>
      <x:c r="AE6002" s="2" t="n">
        <x:v>1</x:v>
      </x:c>
      <x:c r="AF6002" s="2" t="n">
        <x:v>0</x:v>
      </x:c>
    </x:row>
    <x:row r="6003" ht="23" customHeight="1">
      <x:c r="A6003" s="2" t="n">
        <x:v>5997</x:v>
      </x:c>
      <x:c r="B6003" s="24" t="n">
        <x:v>425540.25</x:v>
      </x:c>
      <x:c r="C6003" s="24" t="n">
        <x:v>425540.25</x:v>
      </x:c>
      <x:c r="D6003" s="24" t="n">
        <x:f>SUM(B6003:C6003)</x:f>
        <x:v>851080.5</x:v>
      </x:c>
      <x:c r="E6003" s="25" t="n">
        <x:f>B6003/D6003</x:f>
        <x:v>0.5</x:v>
      </x:c>
      <x:c r="F6003" s="25" t="n">
        <x:f>C6003/D6003</x:f>
        <x:v>0.5</x:v>
      </x:c>
      <x:c r="G6003" s="22" t="n">
        <x:v>623691</x:v>
      </x:c>
      <x:c r="H6003" s="22" t="n">
        <x:v>1207379.25</x:v>
      </x:c>
      <x:c r="I6003" s="22" t="n">
        <x:f>SUM(G6003:H6003)</x:f>
        <x:v>1831070.25</x:v>
      </x:c>
      <x:c r="J6003" s="22" t="n">
        <x:v>790533</x:v>
      </x:c>
      <x:c r="K6003" s="22" t="n">
        <x:v>60547.5</x:v>
      </x:c>
      <x:c r="L6003" s="22" t="n">
        <x:f>SUM(J6003:K6003)</x:f>
        <x:v>851080.5</x:v>
      </x:c>
      <x:c r="M6003" s="23" t="n">
        <x:f>D6003-L6003</x:f>
        <x:v>0</x:v>
      </x:c>
      <x:c r="N6003" s="22" t="n">
        <x:v>425540.25</x:v>
      </x:c>
      <x:c r="O6003" s="22" t="n">
        <x:v>425540.25</x:v>
      </x:c>
      <x:c r="P6003" s="14" t="n">
        <x:f>N6003/SUM(N6003:O6003)</x:f>
        <x:v>0.5</x:v>
      </x:c>
      <x:c r="Q6003" s="22" t="n">
        <x:v>623173.5</x:v>
      </x:c>
      <x:c r="R6003" s="22" t="n">
        <x:v>1207638</x:v>
      </x:c>
      <x:c r="S6003" s="2" t="n">
        <x:v>1</x:v>
      </x:c>
      <x:c r="T6003" s="2" t="n">
        <x:v>2</x:v>
      </x:c>
      <x:c r="U6003" s="2" t="n">
        <x:v>1</x:v>
      </x:c>
      <x:c r="V6003" s="2" t="n">
        <x:v>2</x:v>
      </x:c>
      <x:c r="W6003" s="2" t="n">
        <x:v>2</x:v>
      </x:c>
      <x:c r="X6003" s="2" t="n">
        <x:v>2</x:v>
      </x:c>
      <x:c r="Y6003" s="2" t="n">
        <x:v>2</x:v>
      </x:c>
      <x:c r="Z6003" s="22" t="n">
        <x:v>368046</x:v>
      </x:c>
      <x:c r="AA6003" s="22" t="n">
        <x:v>422487</x:v>
      </x:c>
      <x:c r="AB6003" s="22" t="n">
        <x:v>54441</x:v>
      </x:c>
      <x:c r="AC6003" s="22" t="n">
        <x:v>60547.5</x:v>
      </x:c>
      <x:c r="AD6003" s="22" t="n">
        <x:v>0</x:v>
      </x:c>
      <x:c r="AE6003" s="2" t="n">
        <x:v>0</x:v>
      </x:c>
      <x:c r="AF6003" s="2" t="n">
        <x:v>0</x:v>
      </x:c>
    </x:row>
    <x:row r="6004" ht="23" customHeight="1">
      <x:c r="A6004" s="2" t="n">
        <x:v>5998</x:v>
      </x:c>
      <x:c r="B6004" s="24" t="n">
        <x:v>0</x:v>
      </x:c>
      <x:c r="C6004" s="24" t="n">
        <x:v>966069</x:v>
      </x:c>
      <x:c r="D6004" s="24" t="n">
        <x:f>SUM(B6004:C6004)</x:f>
        <x:v>966069</x:v>
      </x:c>
      <x:c r="E6004" s="25" t="n">
        <x:f>B6004/D6004</x:f>
        <x:v>0</x:v>
      </x:c>
      <x:c r="F6004" s="25" t="n">
        <x:f>C6004/D6004</x:f>
        <x:v>1</x:v>
      </x:c>
      <x:c r="G6004" s="22" t="n">
        <x:v>490728</x:v>
      </x:c>
      <x:c r="H6004" s="22" t="n">
        <x:v>1536039.1875</x:v>
      </x:c>
      <x:c r="I6004" s="22" t="n">
        <x:f>SUM(G6004:H6004)</x:f>
        <x:v>2026767.1875</x:v>
      </x:c>
      <x:c r="J6004" s="22" t="n">
        <x:v>844974</x:v>
      </x:c>
      <x:c r="K6004" s="22" t="n">
        <x:v>121095</x:v>
      </x:c>
      <x:c r="L6004" s="22" t="n">
        <x:f>SUM(J6004:K6004)</x:f>
        <x:v>966069</x:v>
      </x:c>
      <x:c r="M6004" s="23" t="n">
        <x:f>D6004-L6004</x:f>
        <x:v>0</x:v>
      </x:c>
      <x:c r="N6004" s="22" t="n">
        <x:v>0</x:v>
      </x:c>
      <x:c r="O6004" s="22" t="n">
        <x:v>966069</x:v>
      </x:c>
      <x:c r="P6004" s="14" t="n">
        <x:f>N6004/SUM(N6004:O6004)</x:f>
        <x:v>0</x:v>
      </x:c>
      <x:c r="Q6004" s="22" t="n">
        <x:v>490728</x:v>
      </x:c>
      <x:c r="R6004" s="22" t="n">
        <x:v>1537591.6875</x:v>
      </x:c>
      <x:c r="S6004" s="2" t="n">
        <x:v>2</x:v>
      </x:c>
      <x:c r="T6004" s="2" t="n">
        <x:v>2</x:v>
      </x:c>
      <x:c r="U6004" s="2" t="n">
        <x:v>0</x:v>
      </x:c>
      <x:c r="V6004" s="2" t="n">
        <x:v>3</x:v>
      </x:c>
      <x:c r="W6004" s="2" t="n">
        <x:v>3</x:v>
      </x:c>
      <x:c r="X6004" s="2" t="n">
        <x:v>3</x:v>
      </x:c>
      <x:c r="Y6004" s="2" t="n">
        <x:v>3</x:v>
      </x:c>
      <x:c r="Z6004" s="22" t="n">
        <x:v>422487</x:v>
      </x:c>
      <x:c r="AA6004" s="22" t="n">
        <x:v>422487</x:v>
      </x:c>
      <x:c r="AB6004" s="22" t="n">
        <x:v>108882</x:v>
      </x:c>
      <x:c r="AC6004" s="22" t="n">
        <x:v>60547.5</x:v>
      </x:c>
      <x:c r="AD6004" s="22" t="n">
        <x:v>60547.5</x:v>
      </x:c>
      <x:c r="AE6004" s="2" t="n">
        <x:v>1</x:v>
      </x:c>
      <x:c r="AF6004" s="2" t="n">
        <x:v>0</x:v>
      </x:c>
    </x:row>
    <x:row r="6005" ht="23" customHeight="1">
      <x:c r="A6005" s="2" t="n">
        <x:v>5999</x:v>
      </x:c>
      <x:c r="B6005" s="24" t="n">
        <x:v>680864.4</x:v>
      </x:c>
      <x:c r="C6005" s="24" t="n">
        <x:v>170216.1</x:v>
      </x:c>
      <x:c r="D6005" s="24" t="n">
        <x:f>SUM(B6005:C6005)</x:f>
        <x:v>851080.5</x:v>
      </x:c>
      <x:c r="E6005" s="25" t="n">
        <x:f>B6005/D6005</x:f>
        <x:v>0.8</x:v>
      </x:c>
      <x:c r="F6005" s="25" t="n">
        <x:f>C6005/D6005</x:f>
        <x:v>0.2</x:v>
      </x:c>
      <x:c r="G6005" s="22" t="n">
        <x:v>879015.1500000001</x:v>
      </x:c>
      <x:c r="H6005" s="22" t="n">
        <x:v>952055.1</x:v>
      </x:c>
      <x:c r="I6005" s="22" t="n">
        <x:f>SUM(G6005:H6005)</x:f>
        <x:v>1831070.25</x:v>
      </x:c>
      <x:c r="J6005" s="22" t="n">
        <x:v>790533</x:v>
      </x:c>
      <x:c r="K6005" s="22" t="n">
        <x:v>60547.5</x:v>
      </x:c>
      <x:c r="L6005" s="22" t="n">
        <x:f>SUM(J6005:K6005)</x:f>
        <x:v>851080.5</x:v>
      </x:c>
      <x:c r="M6005" s="23" t="n">
        <x:f>D6005-L6005</x:f>
        <x:v>0</x:v>
      </x:c>
      <x:c r="N6005" s="22" t="n">
        <x:v>680864.4</x:v>
      </x:c>
      <x:c r="O6005" s="22" t="n">
        <x:v>170216.1</x:v>
      </x:c>
      <x:c r="P6005" s="14" t="n">
        <x:f>N6005/SUM(N6005:O6005)</x:f>
        <x:v>0.8</x:v>
      </x:c>
      <x:c r="Q6005" s="22" t="n">
        <x:v>878497.6500000001</x:v>
      </x:c>
      <x:c r="R6005" s="22" t="n">
        <x:v>952313.85</x:v>
      </x:c>
      <x:c r="S6005" s="2" t="n">
        <x:v>1</x:v>
      </x:c>
      <x:c r="T6005" s="2" t="n">
        <x:v>2</x:v>
      </x:c>
      <x:c r="U6005" s="2" t="n">
        <x:v>2</x:v>
      </x:c>
      <x:c r="V6005" s="2" t="n">
        <x:v>1</x:v>
      </x:c>
      <x:c r="W6005" s="2" t="n">
        <x:v>2</x:v>
      </x:c>
      <x:c r="X6005" s="2" t="n">
        <x:v>2</x:v>
      </x:c>
      <x:c r="Y6005" s="2" t="n">
        <x:v>2</x:v>
      </x:c>
      <x:c r="Z6005" s="22" t="n">
        <x:v>368046</x:v>
      </x:c>
      <x:c r="AA6005" s="22" t="n">
        <x:v>422487</x:v>
      </x:c>
      <x:c r="AB6005" s="22" t="n">
        <x:v>54441</x:v>
      </x:c>
      <x:c r="AC6005" s="22" t="n">
        <x:v>60547.5</x:v>
      </x:c>
      <x:c r="AD6005" s="22" t="n">
        <x:v>0</x:v>
      </x:c>
      <x:c r="AE6005" s="2" t="n">
        <x:v>0</x:v>
      </x:c>
      <x:c r="AF6005" s="2" t="n">
        <x:v>0</x:v>
      </x:c>
    </x:row>
    <x:row r="6006" ht="23" customHeight="1">
      <x:c r="A6006" s="2" t="n">
        <x:v>6000</x:v>
      </x:c>
      <x:c r="B6006" s="24" t="n">
        <x:v>425540.25</x:v>
      </x:c>
      <x:c r="C6006" s="24" t="n">
        <x:v>425540.25</x:v>
      </x:c>
      <x:c r="D6006" s="24" t="n">
        <x:f>SUM(B6006:C6006)</x:f>
        <x:v>851080.5</x:v>
      </x:c>
      <x:c r="E6006" s="25" t="n">
        <x:f>B6006/D6006</x:f>
        <x:v>0.5</x:v>
      </x:c>
      <x:c r="F6006" s="25" t="n">
        <x:f>C6006/D6006</x:f>
        <x:v>0.5</x:v>
      </x:c>
      <x:c r="G6006" s="22" t="n">
        <x:v>1269815.625</x:v>
      </x:c>
      <x:c r="H6006" s="22" t="n">
        <x:v>425540.25</x:v>
      </x:c>
      <x:c r="I6006" s="22" t="n">
        <x:f>SUM(G6006:H6006)</x:f>
        <x:v>1695355.875</x:v>
      </x:c>
      <x:c r="J6006" s="22" t="n">
        <x:v>790533</x:v>
      </x:c>
      <x:c r="K6006" s="22" t="n">
        <x:v>60547.5</x:v>
      </x:c>
      <x:c r="L6006" s="22" t="n">
        <x:f>SUM(J6006:K6006)</x:f>
        <x:v>851080.5</x:v>
      </x:c>
      <x:c r="M6006" s="23" t="n">
        <x:f>D6006-L6006</x:f>
        <x:v>0</x:v>
      </x:c>
      <x:c r="N6006" s="22" t="n">
        <x:v>425540.25</x:v>
      </x:c>
      <x:c r="O6006" s="22" t="n">
        <x:v>425540.25</x:v>
      </x:c>
      <x:c r="P6006" s="14" t="n">
        <x:f>N6006/SUM(N6006:O6006)</x:f>
        <x:v>0.5</x:v>
      </x:c>
      <x:c r="Q6006" s="22" t="n">
        <x:v>1268780.625</x:v>
      </x:c>
      <x:c r="R6006" s="22" t="n">
        <x:v>425540.25</x:v>
      </x:c>
      <x:c r="S6006" s="2" t="n">
        <x:v>2</x:v>
      </x:c>
      <x:c r="T6006" s="2" t="n">
        <x:v>1</x:v>
      </x:c>
      <x:c r="U6006" s="2" t="n">
        <x:v>1</x:v>
      </x:c>
      <x:c r="V6006" s="2" t="n">
        <x:v>2</x:v>
      </x:c>
      <x:c r="W6006" s="2" t="n">
        <x:v>2</x:v>
      </x:c>
      <x:c r="X6006" s="2" t="n">
        <x:v>2</x:v>
      </x:c>
      <x:c r="Y6006" s="2" t="n">
        <x:v>2</x:v>
      </x:c>
      <x:c r="Z6006" s="22" t="n">
        <x:v>422487</x:v>
      </x:c>
      <x:c r="AA6006" s="22" t="n">
        <x:v>368046</x:v>
      </x:c>
      <x:c r="AB6006" s="22" t="n">
        <x:v>54441</x:v>
      </x:c>
      <x:c r="AC6006" s="22" t="n">
        <x:v>0</x:v>
      </x:c>
      <x:c r="AD6006" s="22" t="n">
        <x:v>60547.5</x:v>
      </x:c>
      <x:c r="AE6006" s="2" t="n">
        <x:v>0</x:v>
      </x:c>
      <x:c r="AF6006" s="2" t="n">
        <x:v>0</x:v>
      </x:c>
    </x:row>
    <x:row r="6007" ht="23" customHeight="1">
      <x:c r="A6007" s="2" t="n">
        <x:v>6001</x:v>
      </x:c>
      <x:c r="B6007" s="24" t="n">
        <x:v>680864.4</x:v>
      </x:c>
      <x:c r="C6007" s="24" t="n">
        <x:v>170216.1</x:v>
      </x:c>
      <x:c r="D6007" s="24" t="n">
        <x:f>SUM(B6007:C6007)</x:f>
        <x:v>851080.5</x:v>
      </x:c>
      <x:c r="E6007" s="25" t="n">
        <x:f>B6007/D6007</x:f>
        <x:v>0.8</x:v>
      </x:c>
      <x:c r="F6007" s="25" t="n">
        <x:f>C6007/D6007</x:f>
        <x:v>0.2</x:v>
      </x:c>
      <x:c r="G6007" s="22" t="n">
        <x:v>1432610.775</x:v>
      </x:c>
      <x:c r="H6007" s="22" t="n">
        <x:v>215963.1</x:v>
      </x:c>
      <x:c r="I6007" s="22" t="n">
        <x:f>SUM(G6007:H6007)</x:f>
        <x:v>1648573.875</x:v>
      </x:c>
      <x:c r="J6007" s="22" t="n">
        <x:v>790533</x:v>
      </x:c>
      <x:c r="K6007" s="22" t="n">
        <x:v>60547.5</x:v>
      </x:c>
      <x:c r="L6007" s="22" t="n">
        <x:f>SUM(J6007:K6007)</x:f>
        <x:v>851080.5</x:v>
      </x:c>
      <x:c r="M6007" s="23" t="n">
        <x:f>D6007-L6007</x:f>
        <x:v>0</x:v>
      </x:c>
      <x:c r="N6007" s="22" t="n">
        <x:v>680864.4</x:v>
      </x:c>
      <x:c r="O6007" s="22" t="n">
        <x:v>170216.1</x:v>
      </x:c>
      <x:c r="P6007" s="14" t="n">
        <x:f>N6007/SUM(N6007:O6007)</x:f>
        <x:v>0.8</x:v>
      </x:c>
      <x:c r="Q6007" s="22" t="n">
        <x:v>1432093.275</x:v>
      </x:c>
      <x:c r="R6007" s="22" t="n">
        <x:v>216221.85</x:v>
      </x:c>
      <x:c r="S6007" s="2" t="n">
        <x:v>2</x:v>
      </x:c>
      <x:c r="T6007" s="2" t="n">
        <x:v>1</x:v>
      </x:c>
      <x:c r="U6007" s="2" t="n">
        <x:v>2</x:v>
      </x:c>
      <x:c r="V6007" s="2" t="n">
        <x:v>1</x:v>
      </x:c>
      <x:c r="W6007" s="2" t="n">
        <x:v>2</x:v>
      </x:c>
      <x:c r="X6007" s="2" t="n">
        <x:v>2</x:v>
      </x:c>
      <x:c r="Y6007" s="2" t="n">
        <x:v>2</x:v>
      </x:c>
      <x:c r="Z6007" s="22" t="n">
        <x:v>422487</x:v>
      </x:c>
      <x:c r="AA6007" s="22" t="n">
        <x:v>368046</x:v>
      </x:c>
      <x:c r="AB6007" s="22" t="n">
        <x:v>54441</x:v>
      </x:c>
      <x:c r="AC6007" s="22" t="n">
        <x:v>0</x:v>
      </x:c>
      <x:c r="AD6007" s="22" t="n">
        <x:v>60547.5</x:v>
      </x:c>
      <x:c r="AE6007" s="2" t="n">
        <x:v>0</x:v>
      </x:c>
      <x:c r="AF6007" s="2" t="n">
        <x:v>0</x:v>
      </x:c>
    </x:row>
    <x:row r="6008" ht="23" customHeight="1">
      <x:c r="A6008" s="2" t="n">
        <x:v>6002</x:v>
      </x:c>
      <x:c r="B6008" s="24" t="n">
        <x:v>724551.75</x:v>
      </x:c>
      <x:c r="C6008" s="24" t="n">
        <x:v>241517.25</x:v>
      </x:c>
      <x:c r="D6008" s="24" t="n">
        <x:f>SUM(B6008:C6008)</x:f>
        <x:v>966069</x:v>
      </x:c>
      <x:c r="E6008" s="25" t="n">
        <x:f>B6008/D6008</x:f>
        <x:v>0.75</x:v>
      </x:c>
      <x:c r="F6008" s="25" t="n">
        <x:f>C6008/D6008</x:f>
        <x:v>0.25</x:v>
      </x:c>
      <x:c r="G6008" s="22" t="n">
        <x:v>1476298.125</x:v>
      </x:c>
      <x:c r="H6008" s="22" t="n">
        <x:v>339816.375</x:v>
      </x:c>
      <x:c r="I6008" s="22" t="n">
        <x:f>SUM(G6008:H6008)</x:f>
        <x:v>1816114.5</x:v>
      </x:c>
      <x:c r="J6008" s="22" t="n">
        <x:v>844974</x:v>
      </x:c>
      <x:c r="K6008" s="22" t="n">
        <x:v>121095</x:v>
      </x:c>
      <x:c r="L6008" s="22" t="n">
        <x:f>SUM(J6008:K6008)</x:f>
        <x:v>966069</x:v>
      </x:c>
      <x:c r="M6008" s="23" t="n">
        <x:f>D6008-L6008</x:f>
        <x:v>0</x:v>
      </x:c>
      <x:c r="N6008" s="22" t="n">
        <x:v>724551.75</x:v>
      </x:c>
      <x:c r="O6008" s="22" t="n">
        <x:v>241517.25</x:v>
      </x:c>
      <x:c r="P6008" s="14" t="n">
        <x:f>N6008/SUM(N6008:O6008)</x:f>
        <x:v>0.75</x:v>
      </x:c>
      <x:c r="Q6008" s="22" t="n">
        <x:v>1475780.625</x:v>
      </x:c>
      <x:c r="R6008" s="22" t="n">
        <x:v>340333.875</x:v>
      </x:c>
      <x:c r="S6008" s="2" t="n">
        <x:v>3</x:v>
      </x:c>
      <x:c r="T6008" s="2" t="n">
        <x:v>1</x:v>
      </x:c>
      <x:c r="U6008" s="2" t="n">
        <x:v>2</x:v>
      </x:c>
      <x:c r="V6008" s="2" t="n">
        <x:v>2</x:v>
      </x:c>
      <x:c r="W6008" s="2" t="n">
        <x:v>3</x:v>
      </x:c>
      <x:c r="X6008" s="2" t="n">
        <x:v>3</x:v>
      </x:c>
      <x:c r="Y6008" s="2" t="n">
        <x:v>3</x:v>
      </x:c>
      <x:c r="Z6008" s="22" t="n">
        <x:v>476928</x:v>
      </x:c>
      <x:c r="AA6008" s="22" t="n">
        <x:v>368046</x:v>
      </x:c>
      <x:c r="AB6008" s="22" t="n">
        <x:v>108882</x:v>
      </x:c>
      <x:c r="AC6008" s="22" t="n">
        <x:v>0</x:v>
      </x:c>
      <x:c r="AD6008" s="22" t="n">
        <x:v>121095</x:v>
      </x:c>
      <x:c r="AE6008" s="2" t="n">
        <x:v>0</x:v>
      </x:c>
      <x:c r="AF6008" s="2" t="n">
        <x:v>0</x:v>
      </x:c>
    </x:row>
    <x:row r="6009" ht="23" customHeight="1">
      <x:c r="A6009" s="2" t="n">
        <x:v>6003</x:v>
      </x:c>
      <x:c r="B6009" s="24" t="n">
        <x:v>0</x:v>
      </x:c>
      <x:c r="C6009" s="24" t="n">
        <x:v>851080.5</x:v>
      </x:c>
      <x:c r="D6009" s="24" t="n">
        <x:f>SUM(B6009:C6009)</x:f>
        <x:v>851080.5</x:v>
      </x:c>
      <x:c r="E6009" s="25" t="n">
        <x:f>B6009/D6009</x:f>
        <x:v>0</x:v>
      </x:c>
      <x:c r="F6009" s="25" t="n">
        <x:f>C6009/D6009</x:f>
        <x:v>1</x:v>
      </x:c>
      <x:c r="G6009" s="22" t="n">
        <x:v>751746.375</x:v>
      </x:c>
      <x:c r="H6009" s="22" t="n">
        <x:v>896827.5</x:v>
      </x:c>
      <x:c r="I6009" s="22" t="n">
        <x:f>SUM(G6009:H6009)</x:f>
        <x:v>1648573.875</x:v>
      </x:c>
      <x:c r="J6009" s="22" t="n">
        <x:v>790533</x:v>
      </x:c>
      <x:c r="K6009" s="22" t="n">
        <x:v>60547.5</x:v>
      </x:c>
      <x:c r="L6009" s="22" t="n">
        <x:f>SUM(J6009:K6009)</x:f>
        <x:v>851080.5</x:v>
      </x:c>
      <x:c r="M6009" s="23" t="n">
        <x:f>D6009-L6009</x:f>
        <x:v>0</x:v>
      </x:c>
      <x:c r="N6009" s="22" t="n">
        <x:v>0</x:v>
      </x:c>
      <x:c r="O6009" s="22" t="n">
        <x:v>851080.5</x:v>
      </x:c>
      <x:c r="P6009" s="14" t="n">
        <x:f>N6009/SUM(N6009:O6009)</x:f>
        <x:v>0</x:v>
      </x:c>
      <x:c r="Q6009" s="22" t="n">
        <x:v>751228.875</x:v>
      </x:c>
      <x:c r="R6009" s="22" t="n">
        <x:v>897086.25</x:v>
      </x:c>
      <x:c r="S6009" s="2" t="n">
        <x:v>2</x:v>
      </x:c>
      <x:c r="T6009" s="2" t="n">
        <x:v>1</x:v>
      </x:c>
      <x:c r="U6009" s="2" t="n">
        <x:v>0</x:v>
      </x:c>
      <x:c r="V6009" s="2" t="n">
        <x:v>2</x:v>
      </x:c>
      <x:c r="W6009" s="2" t="n">
        <x:v>2</x:v>
      </x:c>
      <x:c r="X6009" s="2" t="n">
        <x:v>2</x:v>
      </x:c>
      <x:c r="Y6009" s="2" t="n">
        <x:v>2</x:v>
      </x:c>
      <x:c r="Z6009" s="22" t="n">
        <x:v>422487</x:v>
      </x:c>
      <x:c r="AA6009" s="22" t="n">
        <x:v>368046</x:v>
      </x:c>
      <x:c r="AB6009" s="22" t="n">
        <x:v>54441</x:v>
      </x:c>
      <x:c r="AC6009" s="22" t="n">
        <x:v>0</x:v>
      </x:c>
      <x:c r="AD6009" s="22" t="n">
        <x:v>60547.5</x:v>
      </x:c>
      <x:c r="AE6009" s="2" t="n">
        <x:v>0</x:v>
      </x:c>
      <x:c r="AF6009" s="2" t="n">
        <x:v>0</x:v>
      </x:c>
    </x:row>
    <x:row r="6010" ht="23" customHeight="1">
      <x:c r="A6010" s="2" t="n">
        <x:v>6004</x:v>
      </x:c>
      <x:c r="B6010" s="24" t="n">
        <x:v>705050.625</x:v>
      </x:c>
      <x:c r="C6010" s="24" t="n">
        <x:v>376006.875</x:v>
      </x:c>
      <x:c r="D6010" s="24" t="n">
        <x:f>SUM(B6010:C6010)</x:f>
        <x:v>1081057.5</x:v>
      </x:c>
      <x:c r="E6010" s="25" t="n">
        <x:f>B6010/D6010</x:f>
        <x:v>0.6521860539333014</x:v>
      </x:c>
      <x:c r="F6010" s="25" t="n">
        <x:f>C6010/D6010</x:f>
        <x:v>0.3478139460666986</x:v>
      </x:c>
      <x:c r="G6010" s="22" t="n">
        <x:v>1629146.0625</x:v>
      </x:c>
      <x:c r="H6010" s="22" t="n">
        <x:v>458970.75</x:v>
      </x:c>
      <x:c r="I6010" s="22" t="n">
        <x:f>SUM(G6010:H6010)</x:f>
        <x:v>2088116.8125</x:v>
      </x:c>
      <x:c r="J6010" s="22" t="n">
        <x:v>899415</x:v>
      </x:c>
      <x:c r="K6010" s="22" t="n">
        <x:v>181642.5</x:v>
      </x:c>
      <x:c r="L6010" s="22" t="n">
        <x:f>SUM(J6010:K6010)</x:f>
        <x:v>1081057.5</x:v>
      </x:c>
      <x:c r="M6010" s="23" t="n">
        <x:f>D6010-L6010</x:f>
        <x:v>0</x:v>
      </x:c>
      <x:c r="N6010" s="22" t="n">
        <x:v>705568.125</x:v>
      </x:c>
      <x:c r="O6010" s="22" t="n">
        <x:v>375489.375</x:v>
      </x:c>
      <x:c r="P6010" s="14" t="n">
        <x:f>N6010/SUM(N6010:O6010)</x:f>
        <x:v>0.6526647518749003</x:v>
      </x:c>
      <x:c r="Q6010" s="22" t="n">
        <x:v>1629404.8125</x:v>
      </x:c>
      <x:c r="R6010" s="22" t="n">
        <x:v>458970.75</x:v>
      </x:c>
      <x:c r="S6010" s="2" t="n">
        <x:v>4</x:v>
      </x:c>
      <x:c r="T6010" s="2" t="n">
        <x:v>1</x:v>
      </x:c>
      <x:c r="U6010" s="2" t="n">
        <x:v>2</x:v>
      </x:c>
      <x:c r="V6010" s="2" t="n">
        <x:v>2</x:v>
      </x:c>
      <x:c r="W6010" s="2" t="n">
        <x:v>4</x:v>
      </x:c>
      <x:c r="X6010" s="2" t="n">
        <x:v>4</x:v>
      </x:c>
      <x:c r="Y6010" s="2" t="n">
        <x:v>4</x:v>
      </x:c>
      <x:c r="Z6010" s="22" t="n">
        <x:v>531369</x:v>
      </x:c>
      <x:c r="AA6010" s="22" t="n">
        <x:v>368046</x:v>
      </x:c>
      <x:c r="AB6010" s="22" t="n">
        <x:v>163323</x:v>
      </x:c>
      <x:c r="AC6010" s="22" t="n">
        <x:v>0</x:v>
      </x:c>
      <x:c r="AD6010" s="22" t="n">
        <x:v>181642.5</x:v>
      </x:c>
      <x:c r="AE6010" s="2" t="n">
        <x:v>1</x:v>
      </x:c>
      <x:c r="AF6010" s="2" t="n">
        <x:v>0</x:v>
      </x:c>
    </x:row>
    <x:row r="6011" ht="23" customHeight="1">
      <x:c r="A6011" s="2" t="n">
        <x:v>6005</x:v>
      </x:c>
      <x:c r="B6011" s="24" t="n">
        <x:v>392782.5</x:v>
      </x:c>
      <x:c r="C6011" s="24" t="n">
        <x:v>573286.5</x:v>
      </x:c>
      <x:c r="D6011" s="24" t="n">
        <x:f>SUM(B6011:C6011)</x:f>
        <x:v>966069</x:v>
      </x:c>
      <x:c r="E6011" s="25" t="n">
        <x:f>B6011/D6011</x:f>
        <x:v>0.406578101564174</x:v>
      </x:c>
      <x:c r="F6011" s="25" t="n">
        <x:f>C6011/D6011</x:f>
        <x:v>0.593421898435826</x:v>
      </x:c>
      <x:c r="G6011" s="22" t="n">
        <x:v>498921.75</x:v>
      </x:c>
      <x:c r="H6011" s="22" t="n">
        <x:v>1468574.4375</x:v>
      </x:c>
      <x:c r="I6011" s="22" t="n">
        <x:f>SUM(G6011:H6011)</x:f>
        <x:v>1967496.1875</x:v>
      </x:c>
      <x:c r="J6011" s="22" t="n">
        <x:v>844974</x:v>
      </x:c>
      <x:c r="K6011" s="22" t="n">
        <x:v>121095</x:v>
      </x:c>
      <x:c r="L6011" s="22" t="n">
        <x:f>SUM(J6011:K6011)</x:f>
        <x:v>966069</x:v>
      </x:c>
      <x:c r="M6011" s="23" t="n">
        <x:f>D6011-L6011</x:f>
        <x:v>0</x:v>
      </x:c>
      <x:c r="N6011" s="22" t="n">
        <x:v>392437.5</x:v>
      </x:c>
      <x:c r="O6011" s="22" t="n">
        <x:v>573631.5</x:v>
      </x:c>
      <x:c r="P6011" s="14" t="n">
        <x:f>N6011/SUM(N6011:O6011)</x:f>
        <x:v>0.4062209842154132</x:v>
      </x:c>
      <x:c r="Q6011" s="22" t="n">
        <x:v>498059.25</x:v>
      </x:c>
      <x:c r="R6011" s="22" t="n">
        <x:v>1468919.4375</x:v>
      </x:c>
      <x:c r="S6011" s="2" t="n">
        <x:v>1</x:v>
      </x:c>
      <x:c r="T6011" s="2" t="n">
        <x:v>3</x:v>
      </x:c>
      <x:c r="U6011" s="2" t="n">
        <x:v>1</x:v>
      </x:c>
      <x:c r="V6011" s="2" t="n">
        <x:v>2</x:v>
      </x:c>
      <x:c r="W6011" s="2" t="n">
        <x:v>3</x:v>
      </x:c>
      <x:c r="X6011" s="2" t="n">
        <x:v>3</x:v>
      </x:c>
      <x:c r="Y6011" s="2" t="n">
        <x:v>3</x:v>
      </x:c>
      <x:c r="Z6011" s="22" t="n">
        <x:v>368046</x:v>
      </x:c>
      <x:c r="AA6011" s="22" t="n">
        <x:v>476928</x:v>
      </x:c>
      <x:c r="AB6011" s="22" t="n">
        <x:v>108882</x:v>
      </x:c>
      <x:c r="AC6011" s="22" t="n">
        <x:v>121095</x:v>
      </x:c>
      <x:c r="AD6011" s="22" t="n">
        <x:v>0</x:v>
      </x:c>
      <x:c r="AE6011" s="2" t="n">
        <x:v>1</x:v>
      </x:c>
      <x:c r="AF6011" s="2" t="n">
        <x:v>0</x:v>
      </x:c>
    </x:row>
    <x:row r="6012" ht="23" customHeight="1">
      <x:c r="A6012" s="2" t="n">
        <x:v>6006</x:v>
      </x:c>
      <x:c r="B6012" s="24" t="n">
        <x:v>627944.8500000001</x:v>
      </x:c>
      <x:c r="C6012" s="24" t="n">
        <x:v>338124.15</x:v>
      </x:c>
      <x:c r="D6012" s="24" t="n">
        <x:f>SUM(B6012:C6012)</x:f>
        <x:v>966069.0000000001</x:v>
      </x:c>
      <x:c r="E6012" s="25" t="n">
        <x:f>B6012/D6012</x:f>
        <x:v>0.65</x:v>
      </x:c>
      <x:c r="F6012" s="25" t="n">
        <x:f>C6012/D6012</x:f>
        <x:v>0.35</x:v>
      </x:c>
      <x:c r="G6012" s="22" t="n">
        <x:v>1379691.225</x:v>
      </x:c>
      <x:c r="H6012" s="22" t="n">
        <x:v>436423.275</x:v>
      </x:c>
      <x:c r="I6012" s="22" t="n">
        <x:f>SUM(G6012:H6012)</x:f>
        <x:v>1816114.5</x:v>
      </x:c>
      <x:c r="J6012" s="22" t="n">
        <x:v>844974</x:v>
      </x:c>
      <x:c r="K6012" s="22" t="n">
        <x:v>121095</x:v>
      </x:c>
      <x:c r="L6012" s="22" t="n">
        <x:f>SUM(J6012:K6012)</x:f>
        <x:v>966069</x:v>
      </x:c>
      <x:c r="M6012" s="23" t="n">
        <x:f>D6012-L6012</x:f>
        <x:v>1.1641532182693481e-10</x:v>
      </x:c>
      <x:c r="N6012" s="22" t="n">
        <x:v>627944.8500000001</x:v>
      </x:c>
      <x:c r="O6012" s="22" t="n">
        <x:v>338124.15</x:v>
      </x:c>
      <x:c r="P6012" s="14" t="n">
        <x:f>N6012/SUM(N6012:O6012)</x:f>
        <x:v>0.65</x:v>
      </x:c>
      <x:c r="Q6012" s="22" t="n">
        <x:v>1379173.725</x:v>
      </x:c>
      <x:c r="R6012" s="22" t="n">
        <x:v>436940.775</x:v>
      </x:c>
      <x:c r="S6012" s="2" t="n">
        <x:v>3</x:v>
      </x:c>
      <x:c r="T6012" s="2" t="n">
        <x:v>1</x:v>
      </x:c>
      <x:c r="U6012" s="2" t="n">
        <x:v>3</x:v>
      </x:c>
      <x:c r="V6012" s="2" t="n">
        <x:v>3</x:v>
      </x:c>
      <x:c r="W6012" s="2" t="n">
        <x:v>3</x:v>
      </x:c>
      <x:c r="X6012" s="2" t="n">
        <x:v>3</x:v>
      </x:c>
      <x:c r="Y6012" s="2" t="n">
        <x:v>3</x:v>
      </x:c>
      <x:c r="Z6012" s="22" t="n">
        <x:v>476928</x:v>
      </x:c>
      <x:c r="AA6012" s="22" t="n">
        <x:v>368046</x:v>
      </x:c>
      <x:c r="AB6012" s="22" t="n">
        <x:v>108882</x:v>
      </x:c>
      <x:c r="AC6012" s="22" t="n">
        <x:v>0</x:v>
      </x:c>
      <x:c r="AD6012" s="22" t="n">
        <x:v>121095</x:v>
      </x:c>
      <x:c r="AE6012" s="2" t="n">
        <x:v>0</x:v>
      </x:c>
      <x:c r="AF6012" s="2" t="n">
        <x:v>0</x:v>
      </x:c>
    </x:row>
    <x:row r="6013" ht="23" customHeight="1">
      <x:c r="A6013" s="2" t="n">
        <x:v>6007</x:v>
      </x:c>
      <x:c r="B6013" s="24" t="n">
        <x:v>567387</x:v>
      </x:c>
      <x:c r="C6013" s="24" t="n">
        <x:v>283693.5</x:v>
      </x:c>
      <x:c r="D6013" s="24" t="n">
        <x:f>SUM(B6013:C6013)</x:f>
        <x:v>851080.5</x:v>
      </x:c>
      <x:c r="E6013" s="25" t="n">
        <x:f>B6013/D6013</x:f>
        <x:v>0.6666666666666666</x:v>
      </x:c>
      <x:c r="F6013" s="25" t="n">
        <x:f>C6013/D6013</x:f>
        <x:v>0.3333333333333333</x:v>
      </x:c>
      <x:c r="G6013" s="22" t="n">
        <x:v>659916</x:v>
      </x:c>
      <x:c r="H6013" s="22" t="n">
        <x:v>1027095.1875</x:v>
      </x:c>
      <x:c r="I6013" s="22" t="n">
        <x:f>SUM(G6013:H6013)</x:f>
        <x:v>1687011.1875</x:v>
      </x:c>
      <x:c r="J6013" s="22" t="n">
        <x:v>790533</x:v>
      </x:c>
      <x:c r="K6013" s="22" t="n">
        <x:v>60547.5</x:v>
      </x:c>
      <x:c r="L6013" s="22" t="n">
        <x:f>SUM(J6013:K6013)</x:f>
        <x:v>851080.5</x:v>
      </x:c>
      <x:c r="M6013" s="23" t="n">
        <x:f>D6013-L6013</x:f>
        <x:v>0</x:v>
      </x:c>
      <x:c r="N6013" s="22" t="n">
        <x:v>567387</x:v>
      </x:c>
      <x:c r="O6013" s="22" t="n">
        <x:v>283693.5</x:v>
      </x:c>
      <x:c r="P6013" s="14" t="n">
        <x:f>N6013/SUM(N6013:O6013)</x:f>
        <x:v>0.6666666666666666</x:v>
      </x:c>
      <x:c r="Q6013" s="22" t="n">
        <x:v>659398.5</x:v>
      </x:c>
      <x:c r="R6013" s="22" t="n">
        <x:v>1027353.9375</x:v>
      </x:c>
      <x:c r="S6013" s="2" t="n">
        <x:v>1</x:v>
      </x:c>
      <x:c r="T6013" s="2" t="n">
        <x:v>2</x:v>
      </x:c>
      <x:c r="U6013" s="2" t="n">
        <x:v>1</x:v>
      </x:c>
      <x:c r="V6013" s="2" t="n">
        <x:v>1</x:v>
      </x:c>
      <x:c r="W6013" s="2" t="n">
        <x:v>2</x:v>
      </x:c>
      <x:c r="X6013" s="2" t="n">
        <x:v>2</x:v>
      </x:c>
      <x:c r="Y6013" s="2" t="n">
        <x:v>2</x:v>
      </x:c>
      <x:c r="Z6013" s="22" t="n">
        <x:v>368046</x:v>
      </x:c>
      <x:c r="AA6013" s="22" t="n">
        <x:v>422487</x:v>
      </x:c>
      <x:c r="AB6013" s="22" t="n">
        <x:v>54441</x:v>
      </x:c>
      <x:c r="AC6013" s="22" t="n">
        <x:v>60547.5</x:v>
      </x:c>
      <x:c r="AD6013" s="22" t="n">
        <x:v>0</x:v>
      </x:c>
      <x:c r="AE6013" s="2" t="n">
        <x:v>0</x:v>
      </x:c>
      <x:c r="AF6013" s="2" t="n">
        <x:v>0</x:v>
      </x:c>
    </x:row>
    <x:row r="6014" ht="23" customHeight="1">
      <x:c r="A6014" s="2" t="n">
        <x:v>6008</x:v>
      </x:c>
      <x:c r="B6014" s="24" t="n">
        <x:v>0</x:v>
      </x:c>
      <x:c r="C6014" s="24" t="n">
        <x:v>966069</x:v>
      </x:c>
      <x:c r="D6014" s="24" t="n">
        <x:f>SUM(B6014:C6014)</x:f>
        <x:v>966069</x:v>
      </x:c>
      <x:c r="E6014" s="25" t="n">
        <x:f>B6014/D6014</x:f>
        <x:v>0</x:v>
      </x:c>
      <x:c r="F6014" s="25" t="n">
        <x:f>C6014/D6014</x:f>
        <x:v>1</x:v>
      </x:c>
      <x:c r="G6014" s="22" t="n">
        <x:v>583257</x:v>
      </x:c>
      <x:c r="H6014" s="22" t="n">
        <x:v>1399775.6875</x:v>
      </x:c>
      <x:c r="I6014" s="22" t="n">
        <x:f>SUM(G6014:H6014)</x:f>
        <x:v>1983032.6875</x:v>
      </x:c>
      <x:c r="J6014" s="22" t="n">
        <x:v>844974</x:v>
      </x:c>
      <x:c r="K6014" s="22" t="n">
        <x:v>121095</x:v>
      </x:c>
      <x:c r="L6014" s="22" t="n">
        <x:f>SUM(J6014:K6014)</x:f>
        <x:v>966069</x:v>
      </x:c>
      <x:c r="M6014" s="23" t="n">
        <x:f>D6014-L6014</x:f>
        <x:v>0</x:v>
      </x:c>
      <x:c r="N6014" s="22" t="n">
        <x:v>0</x:v>
      </x:c>
      <x:c r="O6014" s="22" t="n">
        <x:v>966069</x:v>
      </x:c>
      <x:c r="P6014" s="14" t="n">
        <x:f>N6014/SUM(N6014:O6014)</x:f>
        <x:v>0</x:v>
      </x:c>
      <x:c r="Q6014" s="22" t="n">
        <x:v>582739.5</x:v>
      </x:c>
      <x:c r="R6014" s="22" t="n">
        <x:v>1400724.4375</x:v>
      </x:c>
      <x:c r="S6014" s="2" t="n">
        <x:v>2</x:v>
      </x:c>
      <x:c r="T6014" s="2" t="n">
        <x:v>2</x:v>
      </x:c>
      <x:c r="U6014" s="2" t="n">
        <x:v>0</x:v>
      </x:c>
      <x:c r="V6014" s="2" t="n">
        <x:v>3</x:v>
      </x:c>
      <x:c r="W6014" s="2" t="n">
        <x:v>3</x:v>
      </x:c>
      <x:c r="X6014" s="2" t="n">
        <x:v>3</x:v>
      </x:c>
      <x:c r="Y6014" s="2" t="n">
        <x:v>3</x:v>
      </x:c>
      <x:c r="Z6014" s="22" t="n">
        <x:v>422487</x:v>
      </x:c>
      <x:c r="AA6014" s="22" t="n">
        <x:v>422487</x:v>
      </x:c>
      <x:c r="AB6014" s="22" t="n">
        <x:v>108882</x:v>
      </x:c>
      <x:c r="AC6014" s="22" t="n">
        <x:v>60547.5</x:v>
      </x:c>
      <x:c r="AD6014" s="22" t="n">
        <x:v>60547.5</x:v>
      </x:c>
      <x:c r="AE6014" s="2" t="n">
        <x:v>1</x:v>
      </x:c>
      <x:c r="AF6014" s="2" t="n">
        <x:v>0</x:v>
      </x:c>
    </x:row>
    <x:row r="6015" ht="23" customHeight="1">
      <x:c r="A6015" s="2" t="n">
        <x:v>6009</x:v>
      </x:c>
      <x:c r="B6015" s="24" t="n">
        <x:v>404934.16666666674</x:v>
      </x:c>
      <x:c r="C6015" s="24" t="n">
        <x:v>676123.3333333335</x:v>
      </x:c>
      <x:c r="D6015" s="24" t="n">
        <x:f>SUM(B6015:C6015)</x:f>
        <x:v>1081057.5000000002</x:v>
      </x:c>
      <x:c r="E6015" s="25" t="n">
        <x:f>B6015/D6015</x:f>
        <x:v>0.3745722745244047</x:v>
      </x:c>
      <x:c r="F6015" s="25" t="n">
        <x:f>C6015/D6015</x:f>
        <x:v>0.6254277254755953</x:v>
      </x:c>
      <x:c r="G6015" s="22" t="n">
        <x:v>1349164.1875</x:v>
      </x:c>
      <x:c r="H6015" s="22" t="n">
        <x:v>759087.2083333335</x:v>
      </x:c>
      <x:c r="I6015" s="22" t="n">
        <x:f>SUM(G6015:H6015)</x:f>
        <x:v>2108251.3958333335</x:v>
      </x:c>
      <x:c r="J6015" s="22" t="n">
        <x:v>899415</x:v>
      </x:c>
      <x:c r="K6015" s="22" t="n">
        <x:v>181642.5</x:v>
      </x:c>
      <x:c r="L6015" s="22" t="n">
        <x:f>SUM(J6015:K6015)</x:f>
        <x:v>1081057.5</x:v>
      </x:c>
      <x:c r="M6015" s="23" t="n">
        <x:f>D6015-L6015</x:f>
        <x:v>2.3283064365386963e-10</x:v>
      </x:c>
      <x:c r="N6015" s="22" t="n">
        <x:v>405578.16666666674</x:v>
      </x:c>
      <x:c r="O6015" s="22" t="n">
        <x:v>675479.3333333333</x:v>
      </x:c>
      <x:c r="P6015" s="14" t="n">
        <x:f>N6015/SUM(N6015:O6015)</x:f>
        <x:v>0.3751679875183945</x:v>
      </x:c>
      <x:c r="Q6015" s="22" t="n">
        <x:v>1349793.8125</x:v>
      </x:c>
      <x:c r="R6015" s="22" t="n">
        <x:v>758960.7083333333</x:v>
      </x:c>
      <x:c r="S6015" s="2" t="n">
        <x:v>4</x:v>
      </x:c>
      <x:c r="T6015" s="2" t="n">
        <x:v>1</x:v>
      </x:c>
      <x:c r="U6015" s="2" t="n">
        <x:v>2</x:v>
      </x:c>
      <x:c r="V6015" s="2" t="n">
        <x:v>6</x:v>
      </x:c>
      <x:c r="W6015" s="2" t="n">
        <x:v>4</x:v>
      </x:c>
      <x:c r="X6015" s="2" t="n">
        <x:v>4</x:v>
      </x:c>
      <x:c r="Y6015" s="2" t="n">
        <x:v>4</x:v>
      </x:c>
      <x:c r="Z6015" s="22" t="n">
        <x:v>531369</x:v>
      </x:c>
      <x:c r="AA6015" s="22" t="n">
        <x:v>368046</x:v>
      </x:c>
      <x:c r="AB6015" s="22" t="n">
        <x:v>163323</x:v>
      </x:c>
      <x:c r="AC6015" s="22" t="n">
        <x:v>0</x:v>
      </x:c>
      <x:c r="AD6015" s="22" t="n">
        <x:v>181642.5</x:v>
      </x:c>
      <x:c r="AE6015" s="2" t="n">
        <x:v>2</x:v>
      </x:c>
      <x:c r="AF6015" s="2" t="n">
        <x:v>0</x:v>
      </x:c>
    </x:row>
    <x:row r="6016" ht="23" customHeight="1">
      <x:c r="A6016" s="2" t="n">
        <x:v>6010</x:v>
      </x:c>
      <x:c r="B6016" s="24" t="n">
        <x:v>640690.875</x:v>
      </x:c>
      <x:c r="C6016" s="24" t="n">
        <x:v>325378.125</x:v>
      </x:c>
      <x:c r="D6016" s="24" t="n">
        <x:f>SUM(B6016:C6016)</x:f>
        <x:v>966069</x:v>
      </x:c>
      <x:c r="E6016" s="25" t="n">
        <x:f>B6016/D6016</x:f>
        <x:v>0.6631937004499678</x:v>
      </x:c>
      <x:c r="F6016" s="25" t="n">
        <x:f>C6016/D6016</x:f>
        <x:v>0.33680629955003216</x:v>
      </x:c>
      <x:c r="G6016" s="22" t="n">
        <x:v>1626968.25</x:v>
      </x:c>
      <x:c r="H6016" s="22" t="n">
        <x:v>450189.421875</x:v>
      </x:c>
      <x:c r="I6016" s="22" t="n">
        <x:f>SUM(G6016:H6016)</x:f>
        <x:v>2077157.671875</x:v>
      </x:c>
      <x:c r="J6016" s="22" t="n">
        <x:v>844974</x:v>
      </x:c>
      <x:c r="K6016" s="22" t="n">
        <x:v>121095</x:v>
      </x:c>
      <x:c r="L6016" s="22" t="n">
        <x:f>SUM(J6016:K6016)</x:f>
        <x:v>966069</x:v>
      </x:c>
      <x:c r="M6016" s="23" t="n">
        <x:f>D6016-L6016</x:f>
        <x:v>0</x:v>
      </x:c>
      <x:c r="N6016" s="22" t="n">
        <x:v>641467.125</x:v>
      </x:c>
      <x:c r="O6016" s="22" t="n">
        <x:v>324601.875</x:v>
      </x:c>
      <x:c r="P6016" s="14" t="n">
        <x:f>N6016/SUM(N6016:O6016)</x:f>
        <x:v>0.6639972144846796</x:v>
      </x:c>
      <x:c r="Q6016" s="22" t="n">
        <x:v>1628003.25</x:v>
      </x:c>
      <x:c r="R6016" s="22" t="n">
        <x:v>450027.703125</x:v>
      </x:c>
      <x:c r="S6016" s="2" t="n">
        <x:v>3</x:v>
      </x:c>
      <x:c r="T6016" s="2" t="n">
        <x:v>1</x:v>
      </x:c>
      <x:c r="U6016" s="2" t="n">
        <x:v>3</x:v>
      </x:c>
      <x:c r="V6016" s="2" t="n">
        <x:v>1</x:v>
      </x:c>
      <x:c r="W6016" s="2" t="n">
        <x:v>3</x:v>
      </x:c>
      <x:c r="X6016" s="2" t="n">
        <x:v>3</x:v>
      </x:c>
      <x:c r="Y6016" s="2" t="n">
        <x:v>3</x:v>
      </x:c>
      <x:c r="Z6016" s="22" t="n">
        <x:v>476928</x:v>
      </x:c>
      <x:c r="AA6016" s="22" t="n">
        <x:v>368046</x:v>
      </x:c>
      <x:c r="AB6016" s="22" t="n">
        <x:v>108882</x:v>
      </x:c>
      <x:c r="AC6016" s="22" t="n">
        <x:v>0</x:v>
      </x:c>
      <x:c r="AD6016" s="22" t="n">
        <x:v>121095</x:v>
      </x:c>
      <x:c r="AE6016" s="2" t="n">
        <x:v>1</x:v>
      </x:c>
      <x:c r="AF6016" s="2" t="n">
        <x:v>0</x:v>
      </x:c>
    </x:row>
    <x:row r="6017" ht="23" customHeight="1">
      <x:c r="A6017" s="2" t="n">
        <x:v>6011</x:v>
      </x:c>
      <x:c r="B6017" s="24" t="n">
        <x:v>876344.8500000001</x:v>
      </x:c>
      <x:c r="C6017" s="24" t="n">
        <x:v>204712.65000000002</x:v>
      </x:c>
      <x:c r="D6017" s="24" t="n">
        <x:f>SUM(B6017:C6017)</x:f>
        <x:v>1081057.5</x:v>
      </x:c>
      <x:c r="E6017" s="25" t="n">
        <x:f>B6017/D6017</x:f>
        <x:v>0.8106366682623266</x:v>
      </x:c>
      <x:c r="F6017" s="25" t="n">
        <x:f>C6017/D6017</x:f>
        <x:v>0.18936333173767356</x:v>
      </x:c>
      <x:c r="G6017" s="22" t="n">
        <x:v>1516150.8000000003</x:v>
      </x:c>
      <x:c r="H6017" s="22" t="n">
        <x:v>484380</x:v>
      </x:c>
      <x:c r="I6017" s="22" t="n">
        <x:f>SUM(G6017:H6017)</x:f>
        <x:v>2000530.8000000003</x:v>
      </x:c>
      <x:c r="J6017" s="22" t="n">
        <x:v>899415</x:v>
      </x:c>
      <x:c r="K6017" s="22" t="n">
        <x:v>181642.5</x:v>
      </x:c>
      <x:c r="L6017" s="22" t="n">
        <x:f>SUM(J6017:K6017)</x:f>
        <x:v>1081057.5</x:v>
      </x:c>
      <x:c r="M6017" s="23" t="n">
        <x:f>D6017-L6017</x:f>
        <x:v>0</x:v>
      </x:c>
      <x:c r="N6017" s="22" t="n">
        <x:v>876344.8500000001</x:v>
      </x:c>
      <x:c r="O6017" s="22" t="n">
        <x:v>204712.65000000002</x:v>
      </x:c>
      <x:c r="P6017" s="14" t="n">
        <x:f>N6017/SUM(N6017:O6017)</x:f>
        <x:v>0.8106366682623266</x:v>
      </x:c>
      <x:c r="Q6017" s="22" t="n">
        <x:v>1515633.3000000003</x:v>
      </x:c>
      <x:c r="R6017" s="22" t="n">
        <x:v>485156.25</x:v>
      </x:c>
      <x:c r="S6017" s="2" t="n">
        <x:v>3</x:v>
      </x:c>
      <x:c r="T6017" s="2" t="n">
        <x:v>2</x:v>
      </x:c>
      <x:c r="U6017" s="2" t="n">
        <x:v>4</x:v>
      </x:c>
      <x:c r="V6017" s="2" t="n">
        <x:v>2</x:v>
      </x:c>
      <x:c r="W6017" s="2" t="n">
        <x:v>4</x:v>
      </x:c>
      <x:c r="X6017" s="2" t="n">
        <x:v>4</x:v>
      </x:c>
      <x:c r="Y6017" s="2" t="n">
        <x:v>4</x:v>
      </x:c>
      <x:c r="Z6017" s="22" t="n">
        <x:v>476928</x:v>
      </x:c>
      <x:c r="AA6017" s="22" t="n">
        <x:v>422487</x:v>
      </x:c>
      <x:c r="AB6017" s="22" t="n">
        <x:v>163323</x:v>
      </x:c>
      <x:c r="AC6017" s="22" t="n">
        <x:v>60547.5</x:v>
      </x:c>
      <x:c r="AD6017" s="22" t="n">
        <x:v>121095</x:v>
      </x:c>
      <x:c r="AE6017" s="2" t="n">
        <x:v>0</x:v>
      </x:c>
      <x:c r="AF6017" s="2" t="n">
        <x:v>0</x:v>
      </x:c>
    </x:row>
    <x:row r="6018" ht="23" customHeight="1">
      <x:c r="A6018" s="2" t="n">
        <x:v>6012</x:v>
      </x:c>
      <x:c r="B6018" s="24" t="n">
        <x:v>851080.5</x:v>
      </x:c>
      <x:c r="C6018" s="24" t="n">
        <x:v>0</x:v>
      </x:c>
      <x:c r="D6018" s="24" t="n">
        <x:f>SUM(B6018:C6018)</x:f>
        <x:v>851080.5</x:v>
      </x:c>
      <x:c r="E6018" s="25" t="n">
        <x:f>B6018/D6018</x:f>
        <x:v>1</x:v>
      </x:c>
      <x:c r="F6018" s="25" t="n">
        <x:f>C6018/D6018</x:f>
        <x:v>0</x:v>
      </x:c>
      <x:c r="G6018" s="22" t="n">
        <x:v>1679701.5</x:v>
      </x:c>
      <x:c r="H6018" s="22" t="n">
        <x:v>98557.875</x:v>
      </x:c>
      <x:c r="I6018" s="22" t="n">
        <x:f>SUM(G6018:H6018)</x:f>
        <x:v>1778259.375</x:v>
      </x:c>
      <x:c r="J6018" s="22" t="n">
        <x:v>790533</x:v>
      </x:c>
      <x:c r="K6018" s="22" t="n">
        <x:v>60547.5</x:v>
      </x:c>
      <x:c r="L6018" s="22" t="n">
        <x:f>SUM(J6018:K6018)</x:f>
        <x:v>851080.5</x:v>
      </x:c>
      <x:c r="M6018" s="23" t="n">
        <x:f>D6018-L6018</x:f>
        <x:v>0</x:v>
      </x:c>
      <x:c r="N6018" s="22" t="n">
        <x:v>851080.5</x:v>
      </x:c>
      <x:c r="O6018" s="22" t="n">
        <x:v>0</x:v>
      </x:c>
      <x:c r="P6018" s="14" t="n">
        <x:f>N6018/SUM(N6018:O6018)</x:f>
        <x:v>1</x:v>
      </x:c>
      <x:c r="Q6018" s="22" t="n">
        <x:v>1679184</x:v>
      </x:c>
      <x:c r="R6018" s="22" t="n">
        <x:v>98816.625</x:v>
      </x:c>
      <x:c r="S6018" s="2" t="n">
        <x:v>2</x:v>
      </x:c>
      <x:c r="T6018" s="2" t="n">
        <x:v>1</x:v>
      </x:c>
      <x:c r="U6018" s="2" t="n">
        <x:v>1</x:v>
      </x:c>
      <x:c r="V6018" s="2" t="n">
        <x:v>0</x:v>
      </x:c>
      <x:c r="W6018" s="2" t="n">
        <x:v>2</x:v>
      </x:c>
      <x:c r="X6018" s="2" t="n">
        <x:v>2</x:v>
      </x:c>
      <x:c r="Y6018" s="2" t="n">
        <x:v>2</x:v>
      </x:c>
      <x:c r="Z6018" s="22" t="n">
        <x:v>422487</x:v>
      </x:c>
      <x:c r="AA6018" s="22" t="n">
        <x:v>368046</x:v>
      </x:c>
      <x:c r="AB6018" s="22" t="n">
        <x:v>54441</x:v>
      </x:c>
      <x:c r="AC6018" s="22" t="n">
        <x:v>0</x:v>
      </x:c>
      <x:c r="AD6018" s="22" t="n">
        <x:v>60547.5</x:v>
      </x:c>
      <x:c r="AE6018" s="2" t="n">
        <x:v>0</x:v>
      </x:c>
      <x:c r="AF6018" s="2" t="n">
        <x:v>0</x:v>
      </x:c>
    </x:row>
    <x:row r="6019" ht="23" customHeight="1">
      <x:c r="A6019" s="2" t="n">
        <x:v>6013</x:v>
      </x:c>
      <x:c r="B6019" s="24" t="n">
        <x:v>785892.75</x:v>
      </x:c>
      <x:c r="C6019" s="24" t="n">
        <x:v>180176.25</x:v>
      </x:c>
      <x:c r="D6019" s="24" t="n">
        <x:f>SUM(B6019:C6019)</x:f>
        <x:v>966069</x:v>
      </x:c>
      <x:c r="E6019" s="25" t="n">
        <x:f>B6019/D6019</x:f>
        <x:v>0.8134954646096707</x:v>
      </x:c>
      <x:c r="F6019" s="25" t="n">
        <x:f>C6019/D6019</x:f>
        <x:v>0.18650453539032927</x:v>
      </x:c>
      <x:c r="G6019" s="22" t="n">
        <x:v>1444618.5</x:v>
      </x:c>
      <x:c r="H6019" s="22" t="n">
        <x:v>493427.625</x:v>
      </x:c>
      <x:c r="I6019" s="22" t="n">
        <x:f>SUM(G6019:H6019)</x:f>
        <x:v>1938046.125</x:v>
      </x:c>
      <x:c r="J6019" s="22" t="n">
        <x:v>844974</x:v>
      </x:c>
      <x:c r="K6019" s="22" t="n">
        <x:v>121095</x:v>
      </x:c>
      <x:c r="L6019" s="22" t="n">
        <x:f>SUM(J6019:K6019)</x:f>
        <x:v>966069</x:v>
      </x:c>
      <x:c r="M6019" s="23" t="n">
        <x:f>D6019-L6019</x:f>
        <x:v>0</x:v>
      </x:c>
      <x:c r="N6019" s="22" t="n">
        <x:v>785892.75</x:v>
      </x:c>
      <x:c r="O6019" s="22" t="n">
        <x:v>180176.25</x:v>
      </x:c>
      <x:c r="P6019" s="14" t="n">
        <x:f>N6019/SUM(N6019:O6019)</x:f>
        <x:v>0.8134954646096707</x:v>
      </x:c>
      <x:c r="Q6019" s="22" t="n">
        <x:v>1443583.5</x:v>
      </x:c>
      <x:c r="R6019" s="22" t="n">
        <x:v>493686.375</x:v>
      </x:c>
      <x:c r="S6019" s="2" t="n">
        <x:v>2</x:v>
      </x:c>
      <x:c r="T6019" s="2" t="n">
        <x:v>2</x:v>
      </x:c>
      <x:c r="U6019" s="2" t="n">
        <x:v>4</x:v>
      </x:c>
      <x:c r="V6019" s="2" t="n">
        <x:v>2</x:v>
      </x:c>
      <x:c r="W6019" s="2" t="n">
        <x:v>3</x:v>
      </x:c>
      <x:c r="X6019" s="2" t="n">
        <x:v>3</x:v>
      </x:c>
      <x:c r="Y6019" s="2" t="n">
        <x:v>3</x:v>
      </x:c>
      <x:c r="Z6019" s="22" t="n">
        <x:v>422487</x:v>
      </x:c>
      <x:c r="AA6019" s="22" t="n">
        <x:v>422487</x:v>
      </x:c>
      <x:c r="AB6019" s="22" t="n">
        <x:v>108882</x:v>
      </x:c>
      <x:c r="AC6019" s="22" t="n">
        <x:v>60547.5</x:v>
      </x:c>
      <x:c r="AD6019" s="22" t="n">
        <x:v>60547.5</x:v>
      </x:c>
      <x:c r="AE6019" s="2" t="n">
        <x:v>0</x:v>
      </x:c>
      <x:c r="AF6019" s="2" t="n">
        <x:v>0</x:v>
      </x:c>
    </x:row>
    <x:row r="6020" ht="23" customHeight="1">
      <x:c r="A6020" s="2" t="n">
        <x:v>6014</x:v>
      </x:c>
      <x:c r="B6020" s="24" t="n">
        <x:v>0</x:v>
      </x:c>
      <x:c r="C6020" s="24" t="n">
        <x:v>851080.5</x:v>
      </x:c>
      <x:c r="D6020" s="24" t="n">
        <x:f>SUM(B6020:C6020)</x:f>
        <x:v>851080.5</x:v>
      </x:c>
      <x:c r="E6020" s="25" t="n">
        <x:f>B6020/D6020</x:f>
        <x:v>0</x:v>
      </x:c>
      <x:c r="F6020" s="25" t="n">
        <x:f>C6020/D6020</x:f>
        <x:v>1</x:v>
      </x:c>
      <x:c r="G6020" s="22" t="n">
        <x:v>92529</x:v>
      </x:c>
      <x:c r="H6020" s="22" t="n">
        <x:v>1594482.1875</x:v>
      </x:c>
      <x:c r="I6020" s="22" t="n">
        <x:f>SUM(G6020:H6020)</x:f>
        <x:v>1687011.1875</x:v>
      </x:c>
      <x:c r="J6020" s="22" t="n">
        <x:v>790533</x:v>
      </x:c>
      <x:c r="K6020" s="22" t="n">
        <x:v>60547.5</x:v>
      </x:c>
      <x:c r="L6020" s="22" t="n">
        <x:f>SUM(J6020:K6020)</x:f>
        <x:v>851080.5</x:v>
      </x:c>
      <x:c r="M6020" s="23" t="n">
        <x:f>D6020-L6020</x:f>
        <x:v>0</x:v>
      </x:c>
      <x:c r="N6020" s="22" t="n">
        <x:v>0</x:v>
      </x:c>
      <x:c r="O6020" s="22" t="n">
        <x:v>851080.5</x:v>
      </x:c>
      <x:c r="P6020" s="14" t="n">
        <x:f>N6020/SUM(N6020:O6020)</x:f>
        <x:v>0</x:v>
      </x:c>
      <x:c r="Q6020" s="22" t="n">
        <x:v>92011.5</x:v>
      </x:c>
      <x:c r="R6020" s="22" t="n">
        <x:v>1594740.9375</x:v>
      </x:c>
      <x:c r="S6020" s="2" t="n">
        <x:v>1</x:v>
      </x:c>
      <x:c r="T6020" s="2" t="n">
        <x:v>2</x:v>
      </x:c>
      <x:c r="U6020" s="2" t="n">
        <x:v>0</x:v>
      </x:c>
      <x:c r="V6020" s="2" t="n">
        <x:v>1</x:v>
      </x:c>
      <x:c r="W6020" s="2" t="n">
        <x:v>2</x:v>
      </x:c>
      <x:c r="X6020" s="2" t="n">
        <x:v>2</x:v>
      </x:c>
      <x:c r="Y6020" s="2" t="n">
        <x:v>2</x:v>
      </x:c>
      <x:c r="Z6020" s="22" t="n">
        <x:v>368046</x:v>
      </x:c>
      <x:c r="AA6020" s="22" t="n">
        <x:v>422487</x:v>
      </x:c>
      <x:c r="AB6020" s="22" t="n">
        <x:v>54441</x:v>
      </x:c>
      <x:c r="AC6020" s="22" t="n">
        <x:v>60547.5</x:v>
      </x:c>
      <x:c r="AD6020" s="22" t="n">
        <x:v>0</x:v>
      </x:c>
      <x:c r="AE6020" s="2" t="n">
        <x:v>0</x:v>
      </x:c>
      <x:c r="AF6020" s="2" t="n">
        <x:v>0</x:v>
      </x:c>
    </x:row>
    <x:row r="6021" ht="23" customHeight="1">
      <x:c r="A6021" s="2" t="n">
        <x:v>6015</x:v>
      </x:c>
      <x:c r="B6021" s="24" t="n">
        <x:v>828810.75</x:v>
      </x:c>
      <x:c r="C6021" s="24" t="n">
        <x:v>252246.75</x:v>
      </x:c>
      <x:c r="D6021" s="24" t="n">
        <x:f>SUM(B6021:C6021)</x:f>
        <x:v>1081057.5</x:v>
      </x:c>
      <x:c r="E6021" s="25" t="n">
        <x:f>B6021/D6021</x:f>
        <x:v>0.7666666666666667</x:v>
      </x:c>
      <x:c r="F6021" s="25" t="n">
        <x:f>C6021/D6021</x:f>
        <x:v>0.23333333333333334</x:v>
      </x:c>
      <x:c r="G6021" s="22" t="n">
        <x:v>1055217</x:v>
      </x:c>
      <x:c r="H6021" s="22" t="n">
        <x:v>1034085.75</x:v>
      </x:c>
      <x:c r="I6021" s="22" t="n">
        <x:f>SUM(G6021:H6021)</x:f>
        <x:v>2089302.75</x:v>
      </x:c>
      <x:c r="J6021" s="22" t="n">
        <x:v>899415</x:v>
      </x:c>
      <x:c r="K6021" s="22" t="n">
        <x:v>181642.5</x:v>
      </x:c>
      <x:c r="L6021" s="22" t="n">
        <x:f>SUM(J6021:K6021)</x:f>
        <x:v>1081057.5</x:v>
      </x:c>
      <x:c r="M6021" s="23" t="n">
        <x:f>D6021-L6021</x:f>
        <x:v>0</x:v>
      </x:c>
      <x:c r="N6021" s="22" t="n">
        <x:v>828810.75</x:v>
      </x:c>
      <x:c r="O6021" s="22" t="n">
        <x:v>252246.75</x:v>
      </x:c>
      <x:c r="P6021" s="14" t="n">
        <x:f>N6021/SUM(N6021:O6021)</x:f>
        <x:v>0.7666666666666667</x:v>
      </x:c>
      <x:c r="Q6021" s="22" t="n">
        <x:v>1053664.5</x:v>
      </x:c>
      <x:c r="R6021" s="22" t="n">
        <x:v>1034344.5</x:v>
      </x:c>
      <x:c r="S6021" s="2" t="n">
        <x:v>1</x:v>
      </x:c>
      <x:c r="T6021" s="2" t="n">
        <x:v>4</x:v>
      </x:c>
      <x:c r="U6021" s="2" t="n">
        <x:v>4</x:v>
      </x:c>
      <x:c r="V6021" s="2" t="n">
        <x:v>3</x:v>
      </x:c>
      <x:c r="W6021" s="2" t="n">
        <x:v>4</x:v>
      </x:c>
      <x:c r="X6021" s="2" t="n">
        <x:v>4</x:v>
      </x:c>
      <x:c r="Y6021" s="2" t="n">
        <x:v>4</x:v>
      </x:c>
      <x:c r="Z6021" s="22" t="n">
        <x:v>368046</x:v>
      </x:c>
      <x:c r="AA6021" s="22" t="n">
        <x:v>531369</x:v>
      </x:c>
      <x:c r="AB6021" s="22" t="n">
        <x:v>163323</x:v>
      </x:c>
      <x:c r="AC6021" s="22" t="n">
        <x:v>181642.5</x:v>
      </x:c>
      <x:c r="AD6021" s="22" t="n">
        <x:v>0</x:v>
      </x:c>
      <x:c r="AE6021" s="2" t="n">
        <x:v>0</x:v>
      </x:c>
      <x:c r="AF6021" s="2" t="n">
        <x:v>0</x:v>
      </x:c>
    </x:row>
    <x:row r="6022" ht="23" customHeight="1">
      <x:c r="A6022" s="2" t="n">
        <x:v>6016</x:v>
      </x:c>
      <x:c r="B6022" s="24" t="n">
        <x:v>567387</x:v>
      </x:c>
      <x:c r="C6022" s="24" t="n">
        <x:v>283693.5</x:v>
      </x:c>
      <x:c r="D6022" s="24" t="n">
        <x:f>SUM(B6022:C6022)</x:f>
        <x:v>851080.5</x:v>
      </x:c>
      <x:c r="E6022" s="25" t="n">
        <x:f>B6022/D6022</x:f>
        <x:v>0.6666666666666666</x:v>
      </x:c>
      <x:c r="F6022" s="25" t="n">
        <x:f>C6022/D6022</x:f>
        <x:v>0.3333333333333333</x:v>
      </x:c>
      <x:c r="G6022" s="22" t="n">
        <x:v>567387</x:v>
      </x:c>
      <x:c r="H6022" s="22" t="n">
        <x:v>1072842.1875</x:v>
      </x:c>
      <x:c r="I6022" s="22" t="n">
        <x:f>SUM(G6022:H6022)</x:f>
        <x:v>1640229.1875</x:v>
      </x:c>
      <x:c r="J6022" s="22" t="n">
        <x:v>790533</x:v>
      </x:c>
      <x:c r="K6022" s="22" t="n">
        <x:v>60547.5</x:v>
      </x:c>
      <x:c r="L6022" s="22" t="n">
        <x:f>SUM(J6022:K6022)</x:f>
        <x:v>851080.5</x:v>
      </x:c>
      <x:c r="M6022" s="23" t="n">
        <x:f>D6022-L6022</x:f>
        <x:v>0</x:v>
      </x:c>
      <x:c r="N6022" s="22" t="n">
        <x:v>567387</x:v>
      </x:c>
      <x:c r="O6022" s="22" t="n">
        <x:v>283693.5</x:v>
      </x:c>
      <x:c r="P6022" s="14" t="n">
        <x:f>N6022/SUM(N6022:O6022)</x:f>
        <x:v>0.6666666666666666</x:v>
      </x:c>
      <x:c r="Q6022" s="22" t="n">
        <x:v>567387</x:v>
      </x:c>
      <x:c r="R6022" s="22" t="n">
        <x:v>1073359.6875</x:v>
      </x:c>
      <x:c r="S6022" s="2" t="n">
        <x:v>1</x:v>
      </x:c>
      <x:c r="T6022" s="2" t="n">
        <x:v>2</x:v>
      </x:c>
      <x:c r="U6022" s="2" t="n">
        <x:v>1</x:v>
      </x:c>
      <x:c r="V6022" s="2" t="n">
        <x:v>1</x:v>
      </x:c>
      <x:c r="W6022" s="2" t="n">
        <x:v>2</x:v>
      </x:c>
      <x:c r="X6022" s="2" t="n">
        <x:v>2</x:v>
      </x:c>
      <x:c r="Y6022" s="2" t="n">
        <x:v>2</x:v>
      </x:c>
      <x:c r="Z6022" s="22" t="n">
        <x:v>368046</x:v>
      </x:c>
      <x:c r="AA6022" s="22" t="n">
        <x:v>422487</x:v>
      </x:c>
      <x:c r="AB6022" s="22" t="n">
        <x:v>54441</x:v>
      </x:c>
      <x:c r="AC6022" s="22" t="n">
        <x:v>60547.5</x:v>
      </x:c>
      <x:c r="AD6022" s="22" t="n">
        <x:v>0</x:v>
      </x:c>
      <x:c r="AE6022" s="2" t="n">
        <x:v>0</x:v>
      </x:c>
      <x:c r="AF6022" s="2" t="n">
        <x:v>0</x:v>
      </x:c>
    </x:row>
    <x:row r="6023" ht="23" customHeight="1">
      <x:c r="A6023" s="2" t="n">
        <x:v>6017</x:v>
      </x:c>
      <x:c r="B6023" s="24" t="n">
        <x:v>241517.25</x:v>
      </x:c>
      <x:c r="C6023" s="24" t="n">
        <x:v>724551.75</x:v>
      </x:c>
      <x:c r="D6023" s="24" t="n">
        <x:f>SUM(B6023:C6023)</x:f>
        <x:v>966069</x:v>
      </x:c>
      <x:c r="E6023" s="25" t="n">
        <x:f>B6023/D6023</x:f>
        <x:v>0.25</x:v>
      </x:c>
      <x:c r="F6023" s="25" t="n">
        <x:f>C6023/D6023</x:f>
        <x:v>0.75</x:v>
      </x:c>
      <x:c r="G6023" s="22" t="n">
        <x:v>241517.25</x:v>
      </x:c>
      <x:c r="H6023" s="22" t="n">
        <x:v>1521010.125</x:v>
      </x:c>
      <x:c r="I6023" s="22" t="n">
        <x:f>SUM(G6023:H6023)</x:f>
        <x:v>1762527.375</x:v>
      </x:c>
      <x:c r="J6023" s="22" t="n">
        <x:v>844974</x:v>
      </x:c>
      <x:c r="K6023" s="22" t="n">
        <x:v>121095</x:v>
      </x:c>
      <x:c r="L6023" s="22" t="n">
        <x:f>SUM(J6023:K6023)</x:f>
        <x:v>966069</x:v>
      </x:c>
      <x:c r="M6023" s="23" t="n">
        <x:f>D6023-L6023</x:f>
        <x:v>0</x:v>
      </x:c>
      <x:c r="N6023" s="22" t="n">
        <x:v>241517.25</x:v>
      </x:c>
      <x:c r="O6023" s="22" t="n">
        <x:v>724551.75</x:v>
      </x:c>
      <x:c r="P6023" s="14" t="n">
        <x:f>N6023/SUM(N6023:O6023)</x:f>
        <x:v>0.25</x:v>
      </x:c>
      <x:c r="Q6023" s="22" t="n">
        <x:v>241517.25</x:v>
      </x:c>
      <x:c r="R6023" s="22" t="n">
        <x:v>1521786.375</x:v>
      </x:c>
      <x:c r="S6023" s="2" t="n">
        <x:v>1</x:v>
      </x:c>
      <x:c r="T6023" s="2" t="n">
        <x:v>3</x:v>
      </x:c>
      <x:c r="U6023" s="2" t="n">
        <x:v>1</x:v>
      </x:c>
      <x:c r="V6023" s="2" t="n">
        <x:v>3</x:v>
      </x:c>
      <x:c r="W6023" s="2" t="n">
        <x:v>3</x:v>
      </x:c>
      <x:c r="X6023" s="2" t="n">
        <x:v>3</x:v>
      </x:c>
      <x:c r="Y6023" s="2" t="n">
        <x:v>3</x:v>
      </x:c>
      <x:c r="Z6023" s="22" t="n">
        <x:v>368046</x:v>
      </x:c>
      <x:c r="AA6023" s="22" t="n">
        <x:v>476928</x:v>
      </x:c>
      <x:c r="AB6023" s="22" t="n">
        <x:v>108882</x:v>
      </x:c>
      <x:c r="AC6023" s="22" t="n">
        <x:v>121095</x:v>
      </x:c>
      <x:c r="AD6023" s="22" t="n">
        <x:v>0</x:v>
      </x:c>
      <x:c r="AE6023" s="2" t="n">
        <x:v>0</x:v>
      </x:c>
      <x:c r="AF6023" s="2" t="n">
        <x:v>0</x:v>
      </x:c>
    </x:row>
    <x:row r="6024" ht="23" customHeight="1">
      <x:c r="A6024" s="2" t="n">
        <x:v>6018</x:v>
      </x:c>
      <x:c r="B6024" s="24" t="n">
        <x:v>680864.4</x:v>
      </x:c>
      <x:c r="C6024" s="24" t="n">
        <x:v>170216.1</x:v>
      </x:c>
      <x:c r="D6024" s="24" t="n">
        <x:f>SUM(B6024:C6024)</x:f>
        <x:v>851080.5</x:v>
      </x:c>
      <x:c r="E6024" s="25" t="n">
        <x:f>B6024/D6024</x:f>
        <x:v>0.8</x:v>
      </x:c>
      <x:c r="F6024" s="25" t="n">
        <x:f>C6024/D6024</x:f>
        <x:v>0.2</x:v>
      </x:c>
      <x:c r="G6024" s="22" t="n">
        <x:v>879015.1500000001</x:v>
      </x:c>
      <x:c r="H6024" s="22" t="n">
        <x:v>952055.1</x:v>
      </x:c>
      <x:c r="I6024" s="22" t="n">
        <x:f>SUM(G6024:H6024)</x:f>
        <x:v>1831070.25</x:v>
      </x:c>
      <x:c r="J6024" s="22" t="n">
        <x:v>790533</x:v>
      </x:c>
      <x:c r="K6024" s="22" t="n">
        <x:v>60547.5</x:v>
      </x:c>
      <x:c r="L6024" s="22" t="n">
        <x:f>SUM(J6024:K6024)</x:f>
        <x:v>851080.5</x:v>
      </x:c>
      <x:c r="M6024" s="23" t="n">
        <x:f>D6024-L6024</x:f>
        <x:v>0</x:v>
      </x:c>
      <x:c r="N6024" s="22" t="n">
        <x:v>680864.4</x:v>
      </x:c>
      <x:c r="O6024" s="22" t="n">
        <x:v>170216.1</x:v>
      </x:c>
      <x:c r="P6024" s="14" t="n">
        <x:f>N6024/SUM(N6024:O6024)</x:f>
        <x:v>0.8</x:v>
      </x:c>
      <x:c r="Q6024" s="22" t="n">
        <x:v>878497.6500000001</x:v>
      </x:c>
      <x:c r="R6024" s="22" t="n">
        <x:v>952313.85</x:v>
      </x:c>
      <x:c r="S6024" s="2" t="n">
        <x:v>1</x:v>
      </x:c>
      <x:c r="T6024" s="2" t="n">
        <x:v>2</x:v>
      </x:c>
      <x:c r="U6024" s="2" t="n">
        <x:v>2</x:v>
      </x:c>
      <x:c r="V6024" s="2" t="n">
        <x:v>1</x:v>
      </x:c>
      <x:c r="W6024" s="2" t="n">
        <x:v>2</x:v>
      </x:c>
      <x:c r="X6024" s="2" t="n">
        <x:v>2</x:v>
      </x:c>
      <x:c r="Y6024" s="2" t="n">
        <x:v>2</x:v>
      </x:c>
      <x:c r="Z6024" s="22" t="n">
        <x:v>368046</x:v>
      </x:c>
      <x:c r="AA6024" s="22" t="n">
        <x:v>422487</x:v>
      </x:c>
      <x:c r="AB6024" s="22" t="n">
        <x:v>54441</x:v>
      </x:c>
      <x:c r="AC6024" s="22" t="n">
        <x:v>60547.5</x:v>
      </x:c>
      <x:c r="AD6024" s="22" t="n">
        <x:v>0</x:v>
      </x:c>
      <x:c r="AE6024" s="2" t="n">
        <x:v>0</x:v>
      </x:c>
      <x:c r="AF6024" s="2" t="n">
        <x:v>0</x:v>
      </x:c>
    </x:row>
    <x:row r="6025" ht="23" customHeight="1">
      <x:c r="A6025" s="2" t="n">
        <x:v>6019</x:v>
      </x:c>
      <x:c r="B6025" s="24" t="n">
        <x:v>567387</x:v>
      </x:c>
      <x:c r="C6025" s="24" t="n">
        <x:v>283693.5</x:v>
      </x:c>
      <x:c r="D6025" s="24" t="n">
        <x:f>SUM(B6025:C6025)</x:f>
        <x:v>851080.5</x:v>
      </x:c>
      <x:c r="E6025" s="25" t="n">
        <x:f>B6025/D6025</x:f>
        <x:v>0.6666666666666666</x:v>
      </x:c>
      <x:c r="F6025" s="25" t="n">
        <x:f>C6025/D6025</x:f>
        <x:v>0.3333333333333333</x:v>
      </x:c>
      <x:c r="G6025" s="22" t="n">
        <x:v>1319133.375</x:v>
      </x:c>
      <x:c r="H6025" s="22" t="n">
        <x:v>329440.5</x:v>
      </x:c>
      <x:c r="I6025" s="22" t="n">
        <x:f>SUM(G6025:H6025)</x:f>
        <x:v>1648573.875</x:v>
      </x:c>
      <x:c r="J6025" s="22" t="n">
        <x:v>790533</x:v>
      </x:c>
      <x:c r="K6025" s="22" t="n">
        <x:v>60547.5</x:v>
      </x:c>
      <x:c r="L6025" s="22" t="n">
        <x:f>SUM(J6025:K6025)</x:f>
        <x:v>851080.5</x:v>
      </x:c>
      <x:c r="M6025" s="23" t="n">
        <x:f>D6025-L6025</x:f>
        <x:v>0</x:v>
      </x:c>
      <x:c r="N6025" s="22" t="n">
        <x:v>567387</x:v>
      </x:c>
      <x:c r="O6025" s="22" t="n">
        <x:v>283693.5</x:v>
      </x:c>
      <x:c r="P6025" s="14" t="n">
        <x:f>N6025/SUM(N6025:O6025)</x:f>
        <x:v>0.6666666666666666</x:v>
      </x:c>
      <x:c r="Q6025" s="22" t="n">
        <x:v>1318615.875</x:v>
      </x:c>
      <x:c r="R6025" s="22" t="n">
        <x:v>329699.25</x:v>
      </x:c>
      <x:c r="S6025" s="2" t="n">
        <x:v>2</x:v>
      </x:c>
      <x:c r="T6025" s="2" t="n">
        <x:v>1</x:v>
      </x:c>
      <x:c r="U6025" s="2" t="n">
        <x:v>1</x:v>
      </x:c>
      <x:c r="V6025" s="2" t="n">
        <x:v>1</x:v>
      </x:c>
      <x:c r="W6025" s="2" t="n">
        <x:v>2</x:v>
      </x:c>
      <x:c r="X6025" s="2" t="n">
        <x:v>2</x:v>
      </x:c>
      <x:c r="Y6025" s="2" t="n">
        <x:v>2</x:v>
      </x:c>
      <x:c r="Z6025" s="22" t="n">
        <x:v>422487</x:v>
      </x:c>
      <x:c r="AA6025" s="22" t="n">
        <x:v>368046</x:v>
      </x:c>
      <x:c r="AB6025" s="22" t="n">
        <x:v>54441</x:v>
      </x:c>
      <x:c r="AC6025" s="22" t="n">
        <x:v>0</x:v>
      </x:c>
      <x:c r="AD6025" s="22" t="n">
        <x:v>60547.5</x:v>
      </x:c>
      <x:c r="AE6025" s="2" t="n">
        <x:v>0</x:v>
      </x:c>
      <x:c r="AF6025" s="2" t="n">
        <x:v>0</x:v>
      </x:c>
    </x:row>
    <x:row r="6026" ht="23" customHeight="1">
      <x:c r="A6026" s="2" t="n">
        <x:v>6020</x:v>
      </x:c>
      <x:c r="B6026" s="24" t="n">
        <x:v>893998.5</x:v>
      </x:c>
      <x:c r="C6026" s="24" t="n">
        <x:v>72070.5</x:v>
      </x:c>
      <x:c r="D6026" s="24" t="n">
        <x:f>SUM(B6026:C6026)</x:f>
        <x:v>966069</x:v>
      </x:c>
      <x:c r="E6026" s="25" t="n">
        <x:f>B6026/D6026</x:f>
        <x:v>0.9253981858438683</x:v>
      </x:c>
      <x:c r="F6026" s="25" t="n">
        <x:f>C6026/D6026</x:f>
        <x:v>0.07460181415613171</x:v>
      </x:c>
      <x:c r="G6026" s="22" t="n">
        <x:v>1568378.625</x:v>
      </x:c>
      <x:c r="H6026" s="22" t="n">
        <x:v>317434.5</x:v>
      </x:c>
      <x:c r="I6026" s="22" t="n">
        <x:f>SUM(G6026:H6026)</x:f>
        <x:v>1885813.125</x:v>
      </x:c>
      <x:c r="J6026" s="22" t="n">
        <x:v>844974</x:v>
      </x:c>
      <x:c r="K6026" s="22" t="n">
        <x:v>121095</x:v>
      </x:c>
      <x:c r="L6026" s="22" t="n">
        <x:f>SUM(J6026:K6026)</x:f>
        <x:v>966069</x:v>
      </x:c>
      <x:c r="M6026" s="23" t="n">
        <x:f>D6026-L6026</x:f>
        <x:v>0</x:v>
      </x:c>
      <x:c r="N6026" s="22" t="n">
        <x:v>893998.5</x:v>
      </x:c>
      <x:c r="O6026" s="22" t="n">
        <x:v>72070.5</x:v>
      </x:c>
      <x:c r="P6026" s="14" t="n">
        <x:f>N6026/SUM(N6026:O6026)</x:f>
        <x:v>0.9253981858438683</x:v>
      </x:c>
      <x:c r="Q6026" s="22" t="n">
        <x:v>1566826.125</x:v>
      </x:c>
      <x:c r="R6026" s="22" t="n">
        <x:v>317434.5</x:v>
      </x:c>
      <x:c r="S6026" s="2" t="n">
        <x:v>2</x:v>
      </x:c>
      <x:c r="T6026" s="2" t="n">
        <x:v>2</x:v>
      </x:c>
      <x:c r="U6026" s="2" t="n">
        <x:v>3</x:v>
      </x:c>
      <x:c r="V6026" s="2" t="n">
        <x:v>1</x:v>
      </x:c>
      <x:c r="W6026" s="2" t="n">
        <x:v>3</x:v>
      </x:c>
      <x:c r="X6026" s="2" t="n">
        <x:v>3</x:v>
      </x:c>
      <x:c r="Y6026" s="2" t="n">
        <x:v>3</x:v>
      </x:c>
      <x:c r="Z6026" s="22" t="n">
        <x:v>422487</x:v>
      </x:c>
      <x:c r="AA6026" s="22" t="n">
        <x:v>422487</x:v>
      </x:c>
      <x:c r="AB6026" s="22" t="n">
        <x:v>108882</x:v>
      </x:c>
      <x:c r="AC6026" s="22" t="n">
        <x:v>60547.5</x:v>
      </x:c>
      <x:c r="AD6026" s="22" t="n">
        <x:v>60547.5</x:v>
      </x:c>
      <x:c r="AE6026" s="2" t="n">
        <x:v>0</x:v>
      </x:c>
      <x:c r="AF6026" s="2" t="n">
        <x:v>0</x:v>
      </x:c>
    </x:row>
    <x:row r="6027" ht="23" customHeight="1">
      <x:c r="A6027" s="2" t="n">
        <x:v>6021</x:v>
      </x:c>
      <x:c r="B6027" s="24" t="n">
        <x:v>1081057.5</x:v>
      </x:c>
      <x:c r="C6027" s="24" t="n">
        <x:v>0</x:v>
      </x:c>
      <x:c r="D6027" s="24" t="n">
        <x:f>SUM(B6027:C6027)</x:f>
        <x:v>1081057.5</x:v>
      </x:c>
      <x:c r="E6027" s="25" t="n">
        <x:f>B6027/D6027</x:f>
        <x:v>1</x:v>
      </x:c>
      <x:c r="F6027" s="25" t="n">
        <x:f>C6027/D6027</x:f>
        <x:v>0</x:v>
      </x:c>
      <x:c r="G6027" s="22" t="n">
        <x:v>1829046.8250000004</x:v>
      </x:c>
      <x:c r="H6027" s="22" t="n">
        <x:v>190569.375</x:v>
      </x:c>
      <x:c r="I6027" s="22" t="n">
        <x:f>SUM(G6027:H6027)</x:f>
        <x:v>2019616.2000000004</x:v>
      </x:c>
      <x:c r="J6027" s="22" t="n">
        <x:v>899415</x:v>
      </x:c>
      <x:c r="K6027" s="22" t="n">
        <x:v>181642.5</x:v>
      </x:c>
      <x:c r="L6027" s="22" t="n">
        <x:f>SUM(J6027:K6027)</x:f>
        <x:v>1081057.5</x:v>
      </x:c>
      <x:c r="M6027" s="23" t="n">
        <x:f>D6027-L6027</x:f>
        <x:v>0</x:v>
      </x:c>
      <x:c r="N6027" s="22" t="n">
        <x:v>1081057.5</x:v>
      </x:c>
      <x:c r="O6027" s="22" t="n">
        <x:v>0</x:v>
      </x:c>
      <x:c r="P6027" s="14" t="n">
        <x:f>N6027/SUM(N6027:O6027)</x:f>
        <x:v>1</x:v>
      </x:c>
      <x:c r="Q6027" s="22" t="n">
        <x:v>1827494.3250000004</x:v>
      </x:c>
      <x:c r="R6027" s="22" t="n">
        <x:v>190828.125</x:v>
      </x:c>
      <x:c r="S6027" s="2" t="n">
        <x:v>3</x:v>
      </x:c>
      <x:c r="T6027" s="2" t="n">
        <x:v>2</x:v>
      </x:c>
      <x:c r="U6027" s="2" t="n">
        <x:v>5</x:v>
      </x:c>
      <x:c r="V6027" s="2" t="n">
        <x:v>0</x:v>
      </x:c>
      <x:c r="W6027" s="2" t="n">
        <x:v>4</x:v>
      </x:c>
      <x:c r="X6027" s="2" t="n">
        <x:v>4</x:v>
      </x:c>
      <x:c r="Y6027" s="2" t="n">
        <x:v>4</x:v>
      </x:c>
      <x:c r="Z6027" s="22" t="n">
        <x:v>476928</x:v>
      </x:c>
      <x:c r="AA6027" s="22" t="n">
        <x:v>422487</x:v>
      </x:c>
      <x:c r="AB6027" s="22" t="n">
        <x:v>163323</x:v>
      </x:c>
      <x:c r="AC6027" s="22" t="n">
        <x:v>60547.5</x:v>
      </x:c>
      <x:c r="AD6027" s="22" t="n">
        <x:v>121095</x:v>
      </x:c>
      <x:c r="AE6027" s="2" t="n">
        <x:v>0</x:v>
      </x:c>
      <x:c r="AF6027" s="2" t="n">
        <x:v>0</x:v>
      </x:c>
    </x:row>
    <x:row r="6028" ht="23" customHeight="1">
      <x:c r="A6028" s="2" t="n">
        <x:v>6022</x:v>
      </x:c>
      <x:c r="B6028" s="24" t="n">
        <x:v>378798.5</x:v>
      </x:c>
      <x:c r="C6028" s="24" t="n">
        <x:v>587270.5</x:v>
      </x:c>
      <x:c r="D6028" s="24" t="n">
        <x:f>SUM(B6028:C6028)</x:f>
        <x:v>966069</x:v>
      </x:c>
      <x:c r="E6028" s="25" t="n">
        <x:f>B6028/D6028</x:f>
        <x:v>0.3921029450277361</x:v>
      </x:c>
      <x:c r="F6028" s="25" t="n">
        <x:f>C6028/D6028</x:f>
        <x:v>0.6078970549722639</x:v>
      </x:c>
      <x:c r="G6028" s="22" t="n">
        <x:v>973281.65625</x:v>
      </x:c>
      <x:c r="H6028" s="22" t="n">
        <x:v>1059414.5</x:v>
      </x:c>
      <x:c r="I6028" s="22" t="n">
        <x:f>SUM(G6028:H6028)</x:f>
        <x:v>2032696.15625</x:v>
      </x:c>
      <x:c r="J6028" s="22" t="n">
        <x:v>844974</x:v>
      </x:c>
      <x:c r="K6028" s="22" t="n">
        <x:v>121095</x:v>
      </x:c>
      <x:c r="L6028" s="22" t="n">
        <x:f>SUM(J6028:K6028)</x:f>
        <x:v>966069</x:v>
      </x:c>
      <x:c r="M6028" s="23" t="n">
        <x:f>D6028-L6028</x:f>
        <x:v>0</x:v>
      </x:c>
      <x:c r="N6028" s="22" t="n">
        <x:v>379143.5</x:v>
      </x:c>
      <x:c r="O6028" s="22" t="n">
        <x:v>586925.5</x:v>
      </x:c>
      <x:c r="P6028" s="14" t="n">
        <x:f>N6028/SUM(N6028:O6028)</x:f>
        <x:v>0.39246006237649694</x:v>
      </x:c>
      <x:c r="Q6028" s="22" t="n">
        <x:v>973216.96875</x:v>
      </x:c>
      <x:c r="R6028" s="22" t="n">
        <x:v>1060018.25</x:v>
      </x:c>
      <x:c r="S6028" s="2" t="n">
        <x:v>2</x:v>
      </x:c>
      <x:c r="T6028" s="2" t="n">
        <x:v>2</x:v>
      </x:c>
      <x:c r="U6028" s="2" t="n">
        <x:v>2</x:v>
      </x:c>
      <x:c r="V6028" s="2" t="n">
        <x:v>4</x:v>
      </x:c>
      <x:c r="W6028" s="2" t="n">
        <x:v>3</x:v>
      </x:c>
      <x:c r="X6028" s="2" t="n">
        <x:v>3</x:v>
      </x:c>
      <x:c r="Y6028" s="2" t="n">
        <x:v>3</x:v>
      </x:c>
      <x:c r="Z6028" s="22" t="n">
        <x:v>422487</x:v>
      </x:c>
      <x:c r="AA6028" s="22" t="n">
        <x:v>422487</x:v>
      </x:c>
      <x:c r="AB6028" s="22" t="n">
        <x:v>108882</x:v>
      </x:c>
      <x:c r="AC6028" s="22" t="n">
        <x:v>60547.5</x:v>
      </x:c>
      <x:c r="AD6028" s="22" t="n">
        <x:v>60547.5</x:v>
      </x:c>
      <x:c r="AE6028" s="2" t="n">
        <x:v>1</x:v>
      </x:c>
      <x:c r="AF6028" s="2" t="n">
        <x:v>0</x:v>
      </x:c>
    </x:row>
    <x:row r="6029" ht="23" customHeight="1">
      <x:c r="A6029" s="2" t="n">
        <x:v>6023</x:v>
      </x:c>
      <x:c r="B6029" s="24" t="n">
        <x:v>0</x:v>
      </x:c>
      <x:c r="C6029" s="24" t="n">
        <x:v>851080.5</x:v>
      </x:c>
      <x:c r="D6029" s="24" t="n">
        <x:f>SUM(B6029:C6029)</x:f>
        <x:v>851080.5</x:v>
      </x:c>
      <x:c r="E6029" s="25" t="n">
        <x:f>B6029/D6029</x:f>
        <x:v>0</x:v>
      </x:c>
      <x:c r="F6029" s="25" t="n">
        <x:f>C6029/D6029</x:f>
        <x:v>1</x:v>
      </x:c>
      <x:c r="G6029" s="22" t="n">
        <x:v>290679.75</x:v>
      </x:c>
      <x:c r="H6029" s="22" t="n">
        <x:v>1587172.5</x:v>
      </x:c>
      <x:c r="I6029" s="22" t="n">
        <x:f>SUM(G6029:H6029)</x:f>
        <x:v>1877852.25</x:v>
      </x:c>
      <x:c r="J6029" s="22" t="n">
        <x:v>790533</x:v>
      </x:c>
      <x:c r="K6029" s="22" t="n">
        <x:v>60547.5</x:v>
      </x:c>
      <x:c r="L6029" s="22" t="n">
        <x:f>SUM(J6029:K6029)</x:f>
        <x:v>851080.5</x:v>
      </x:c>
      <x:c r="M6029" s="23" t="n">
        <x:f>D6029-L6029</x:f>
        <x:v>0</x:v>
      </x:c>
      <x:c r="N6029" s="22" t="n">
        <x:v>0</x:v>
      </x:c>
      <x:c r="O6029" s="22" t="n">
        <x:v>851080.5</x:v>
      </x:c>
      <x:c r="P6029" s="14" t="n">
        <x:f>N6029/SUM(N6029:O6029)</x:f>
        <x:v>0</x:v>
      </x:c>
      <x:c r="Q6029" s="22" t="n">
        <x:v>289644.75</x:v>
      </x:c>
      <x:c r="R6029" s="22" t="n">
        <x:v>1587172.5</x:v>
      </x:c>
      <x:c r="S6029" s="2" t="n">
        <x:v>1</x:v>
      </x:c>
      <x:c r="T6029" s="2" t="n">
        <x:v>2</x:v>
      </x:c>
      <x:c r="U6029" s="2" t="n">
        <x:v>0</x:v>
      </x:c>
      <x:c r="V6029" s="2" t="n">
        <x:v>2</x:v>
      </x:c>
      <x:c r="W6029" s="2" t="n">
        <x:v>2</x:v>
      </x:c>
      <x:c r="X6029" s="2" t="n">
        <x:v>2</x:v>
      </x:c>
      <x:c r="Y6029" s="2" t="n">
        <x:v>2</x:v>
      </x:c>
      <x:c r="Z6029" s="22" t="n">
        <x:v>368046</x:v>
      </x:c>
      <x:c r="AA6029" s="22" t="n">
        <x:v>422487</x:v>
      </x:c>
      <x:c r="AB6029" s="22" t="n">
        <x:v>54441</x:v>
      </x:c>
      <x:c r="AC6029" s="22" t="n">
        <x:v>60547.5</x:v>
      </x:c>
      <x:c r="AD6029" s="22" t="n">
        <x:v>0</x:v>
      </x:c>
      <x:c r="AE6029" s="2" t="n">
        <x:v>0</x:v>
      </x:c>
      <x:c r="AF6029" s="2" t="n">
        <x:v>0</x:v>
      </x:c>
    </x:row>
    <x:row r="6030" ht="23" customHeight="1">
      <x:c r="A6030" s="2" t="n">
        <x:v>6024</x:v>
      </x:c>
      <x:c r="B6030" s="24" t="n">
        <x:v>756462.09375</x:v>
      </x:c>
      <x:c r="C6030" s="24" t="n">
        <x:v>324595.40625</x:v>
      </x:c>
      <x:c r="D6030" s="24" t="n">
        <x:f>SUM(B6030:C6030)</x:f>
        <x:v>1081057.5</x:v>
      </x:c>
      <x:c r="E6030" s="25" t="n">
        <x:f>B6030/D6030</x:f>
        <x:v>0.6997426998563906</x:v>
      </x:c>
      <x:c r="F6030" s="25" t="n">
        <x:f>C6030/D6030</x:f>
        <x:v>0.3002573001436094</x:v>
      </x:c>
      <x:c r="G6030" s="22" t="n">
        <x:v>1264084.3125</x:v>
      </x:c>
      <x:c r="H6030" s="22" t="n">
        <x:v>753007.78125</x:v>
      </x:c>
      <x:c r="I6030" s="22" t="n">
        <x:f>SUM(G6030:H6030)</x:f>
        <x:v>2017092.09375</x:v>
      </x:c>
      <x:c r="J6030" s="22" t="n">
        <x:v>899415</x:v>
      </x:c>
      <x:c r="K6030" s="22" t="n">
        <x:v>181642.5</x:v>
      </x:c>
      <x:c r="L6030" s="22" t="n">
        <x:f>SUM(J6030:K6030)</x:f>
        <x:v>1081057.5</x:v>
      </x:c>
      <x:c r="M6030" s="23" t="n">
        <x:f>D6030-L6030</x:f>
        <x:v>0</x:v>
      </x:c>
      <x:c r="N6030" s="22" t="n">
        <x:v>755556.46875</x:v>
      </x:c>
      <x:c r="O6030" s="22" t="n">
        <x:v>325501.03125</x:v>
      </x:c>
      <x:c r="P6030" s="14" t="n">
        <x:f>N6030/SUM(N6030:O6030)</x:f>
        <x:v>0.6989049784585927</x:v>
      </x:c>
      <x:c r="Q6030" s="22" t="n">
        <x:v>1261755.5625</x:v>
      </x:c>
      <x:c r="R6030" s="22" t="n">
        <x:v>754689.65625</x:v>
      </x:c>
      <x:c r="S6030" s="2" t="n">
        <x:v>2</x:v>
      </x:c>
      <x:c r="T6030" s="2" t="n">
        <x:v>3</x:v>
      </x:c>
      <x:c r="U6030" s="2" t="n">
        <x:v>2</x:v>
      </x:c>
      <x:c r="V6030" s="2" t="n">
        <x:v>3</x:v>
      </x:c>
      <x:c r="W6030" s="2" t="n">
        <x:v>4</x:v>
      </x:c>
      <x:c r="X6030" s="2" t="n">
        <x:v>4</x:v>
      </x:c>
      <x:c r="Y6030" s="2" t="n">
        <x:v>4</x:v>
      </x:c>
      <x:c r="Z6030" s="22" t="n">
        <x:v>422487</x:v>
      </x:c>
      <x:c r="AA6030" s="22" t="n">
        <x:v>476928</x:v>
      </x:c>
      <x:c r="AB6030" s="22" t="n">
        <x:v>163323</x:v>
      </x:c>
      <x:c r="AC6030" s="22" t="n">
        <x:v>121095</x:v>
      </x:c>
      <x:c r="AD6030" s="22" t="n">
        <x:v>60547.5</x:v>
      </x:c>
      <x:c r="AE6030" s="2" t="n">
        <x:v>1</x:v>
      </x:c>
      <x:c r="AF6030" s="2" t="n">
        <x:v>0</x:v>
      </x:c>
    </x:row>
    <x:row r="6031" ht="23" customHeight="1">
      <x:c r="A6031" s="2" t="n">
        <x:v>6025</x:v>
      </x:c>
      <x:c r="B6031" s="24" t="n">
        <x:v>851080.5</x:v>
      </x:c>
      <x:c r="C6031" s="24" t="n">
        <x:v>0</x:v>
      </x:c>
      <x:c r="D6031" s="24" t="n">
        <x:f>SUM(B6031:C6031)</x:f>
        <x:v>851080.5</x:v>
      </x:c>
      <x:c r="E6031" s="25" t="n">
        <x:f>B6031/D6031</x:f>
        <x:v>1</x:v>
      </x:c>
      <x:c r="F6031" s="25" t="n">
        <x:f>C6031/D6031</x:f>
        <x:v>0</x:v>
      </x:c>
      <x:c r="G6031" s="22" t="n">
        <x:v>1695355.875</x:v>
      </x:c>
      <x:c r="H6031" s="22" t="n">
        <x:v>0</x:v>
      </x:c>
      <x:c r="I6031" s="22" t="n">
        <x:f>SUM(G6031:H6031)</x:f>
        <x:v>1695355.875</x:v>
      </x:c>
      <x:c r="J6031" s="22" t="n">
        <x:v>790533</x:v>
      </x:c>
      <x:c r="K6031" s="22" t="n">
        <x:v>60547.5</x:v>
      </x:c>
      <x:c r="L6031" s="22" t="n">
        <x:f>SUM(J6031:K6031)</x:f>
        <x:v>851080.5</x:v>
      </x:c>
      <x:c r="M6031" s="23" t="n">
        <x:f>D6031-L6031</x:f>
        <x:v>0</x:v>
      </x:c>
      <x:c r="N6031" s="22" t="n">
        <x:v>851080.5</x:v>
      </x:c>
      <x:c r="O6031" s="22" t="n">
        <x:v>0</x:v>
      </x:c>
      <x:c r="P6031" s="14" t="n">
        <x:f>N6031/SUM(N6031:O6031)</x:f>
        <x:v>1</x:v>
      </x:c>
      <x:c r="Q6031" s="22" t="n">
        <x:v>1694320.875</x:v>
      </x:c>
      <x:c r="R6031" s="22" t="n">
        <x:v>0</x:v>
      </x:c>
      <x:c r="S6031" s="2" t="n">
        <x:v>2</x:v>
      </x:c>
      <x:c r="T6031" s="2" t="n">
        <x:v>1</x:v>
      </x:c>
      <x:c r="U6031" s="2" t="n">
        <x:v>1</x:v>
      </x:c>
      <x:c r="V6031" s="2" t="n">
        <x:v>0</x:v>
      </x:c>
      <x:c r="W6031" s="2" t="n">
        <x:v>2</x:v>
      </x:c>
      <x:c r="X6031" s="2" t="n">
        <x:v>2</x:v>
      </x:c>
      <x:c r="Y6031" s="2" t="n">
        <x:v>2</x:v>
      </x:c>
      <x:c r="Z6031" s="22" t="n">
        <x:v>422487</x:v>
      </x:c>
      <x:c r="AA6031" s="22" t="n">
        <x:v>368046</x:v>
      </x:c>
      <x:c r="AB6031" s="22" t="n">
        <x:v>54441</x:v>
      </x:c>
      <x:c r="AC6031" s="22" t="n">
        <x:v>0</x:v>
      </x:c>
      <x:c r="AD6031" s="22" t="n">
        <x:v>60547.5</x:v>
      </x:c>
      <x:c r="AE6031" s="2" t="n">
        <x:v>0</x:v>
      </x:c>
      <x:c r="AF6031" s="2" t="n">
        <x:v>0</x:v>
      </x:c>
    </x:row>
    <x:row r="6032" ht="23" customHeight="1">
      <x:c r="A6032" s="2" t="n">
        <x:v>6026</x:v>
      </x:c>
      <x:c r="B6032" s="24" t="n">
        <x:v>999172.44</x:v>
      </x:c>
      <x:c r="C6032" s="24" t="n">
        <x:v>81885.06</x:v>
      </x:c>
      <x:c r="D6032" s="24" t="n">
        <x:f>SUM(B6032:C6032)</x:f>
        <x:v>1081057.5</x:v>
      </x:c>
      <x:c r="E6032" s="25" t="n">
        <x:f>B6032/D6032</x:f>
        <x:v>0.9242546673049306</x:v>
      </x:c>
      <x:c r="F6032" s="25" t="n">
        <x:f>C6032/D6032</x:f>
        <x:v>0.0757453326950694</x:v>
      </x:c>
      <x:c r="G6032" s="22" t="n">
        <x:v>1747161.7650000001</x:v>
      </x:c>
      <x:c r="H6032" s="22" t="n">
        <x:v>272454.435</x:v>
      </x:c>
      <x:c r="I6032" s="22" t="n">
        <x:f>SUM(G6032:H6032)</x:f>
        <x:v>2019616.2000000002</x:v>
      </x:c>
      <x:c r="J6032" s="22" t="n">
        <x:v>899415</x:v>
      </x:c>
      <x:c r="K6032" s="22" t="n">
        <x:v>181642.5</x:v>
      </x:c>
      <x:c r="L6032" s="22" t="n">
        <x:f>SUM(J6032:K6032)</x:f>
        <x:v>1081057.5</x:v>
      </x:c>
      <x:c r="M6032" s="23" t="n">
        <x:f>D6032-L6032</x:f>
        <x:v>0</x:v>
      </x:c>
      <x:c r="N6032" s="22" t="n">
        <x:v>999172.44</x:v>
      </x:c>
      <x:c r="O6032" s="22" t="n">
        <x:v>81885.06</x:v>
      </x:c>
      <x:c r="P6032" s="14" t="n">
        <x:f>N6032/SUM(N6032:O6032)</x:f>
        <x:v>0.9242546673049306</x:v>
      </x:c>
      <x:c r="Q6032" s="22" t="n">
        <x:v>1745609.2650000001</x:v>
      </x:c>
      <x:c r="R6032" s="22" t="n">
        <x:v>272713.185</x:v>
      </x:c>
      <x:c r="S6032" s="2" t="n">
        <x:v>3</x:v>
      </x:c>
      <x:c r="T6032" s="2" t="n">
        <x:v>2</x:v>
      </x:c>
      <x:c r="U6032" s="2" t="n">
        <x:v>6</x:v>
      </x:c>
      <x:c r="V6032" s="2" t="n">
        <x:v>1</x:v>
      </x:c>
      <x:c r="W6032" s="2" t="n">
        <x:v>4</x:v>
      </x:c>
      <x:c r="X6032" s="2" t="n">
        <x:v>4</x:v>
      </x:c>
      <x:c r="Y6032" s="2" t="n">
        <x:v>4</x:v>
      </x:c>
      <x:c r="Z6032" s="22" t="n">
        <x:v>476928</x:v>
      </x:c>
      <x:c r="AA6032" s="22" t="n">
        <x:v>422487</x:v>
      </x:c>
      <x:c r="AB6032" s="22" t="n">
        <x:v>163323</x:v>
      </x:c>
      <x:c r="AC6032" s="22" t="n">
        <x:v>60547.5</x:v>
      </x:c>
      <x:c r="AD6032" s="22" t="n">
        <x:v>121095</x:v>
      </x:c>
      <x:c r="AE6032" s="2" t="n">
        <x:v>0</x:v>
      </x:c>
      <x:c r="AF6032" s="2" t="n">
        <x:v>0</x:v>
      </x:c>
    </x:row>
    <x:row r="6033" ht="23" customHeight="1">
      <x:c r="A6033" s="2" t="n">
        <x:v>6027</x:v>
      </x:c>
      <x:c r="B6033" s="24" t="n">
        <x:v>828810.75</x:v>
      </x:c>
      <x:c r="C6033" s="24" t="n">
        <x:v>252246.75</x:v>
      </x:c>
      <x:c r="D6033" s="24" t="n">
        <x:f>SUM(B6033:C6033)</x:f>
        <x:v>1081057.5</x:v>
      </x:c>
      <x:c r="E6033" s="25" t="n">
        <x:f>B6033/D6033</x:f>
        <x:v>0.7666666666666667</x:v>
      </x:c>
      <x:c r="F6033" s="25" t="n">
        <x:f>C6033/D6033</x:f>
        <x:v>0.23333333333333334</x:v>
      </x:c>
      <x:c r="G6033" s="22" t="n">
        <x:v>1673086.125</x:v>
      </x:c>
      <x:c r="H6033" s="22" t="n">
        <x:v>326680.5</x:v>
      </x:c>
      <x:c r="I6033" s="22" t="n">
        <x:f>SUM(G6033:H6033)</x:f>
        <x:v>1999766.625</x:v>
      </x:c>
      <x:c r="J6033" s="22" t="n">
        <x:v>899415</x:v>
      </x:c>
      <x:c r="K6033" s="22" t="n">
        <x:v>181642.5</x:v>
      </x:c>
      <x:c r="L6033" s="22" t="n">
        <x:f>SUM(J6033:K6033)</x:f>
        <x:v>1081057.5</x:v>
      </x:c>
      <x:c r="M6033" s="23" t="n">
        <x:f>D6033-L6033</x:f>
        <x:v>0</x:v>
      </x:c>
      <x:c r="N6033" s="22" t="n">
        <x:v>828810.75</x:v>
      </x:c>
      <x:c r="O6033" s="22" t="n">
        <x:v>252246.75</x:v>
      </x:c>
      <x:c r="P6033" s="14" t="n">
        <x:f>N6033/SUM(N6033:O6033)</x:f>
        <x:v>0.7666666666666667</x:v>
      </x:c>
      <x:c r="Q6033" s="22" t="n">
        <x:v>1672051.125</x:v>
      </x:c>
      <x:c r="R6033" s="22" t="n">
        <x:v>327198</x:v>
      </x:c>
      <x:c r="S6033" s="2" t="n">
        <x:v>4</x:v>
      </x:c>
      <x:c r="T6033" s="2" t="n">
        <x:v>1</x:v>
      </x:c>
      <x:c r="U6033" s="2" t="n">
        <x:v>6</x:v>
      </x:c>
      <x:c r="V6033" s="2" t="n">
        <x:v>3</x:v>
      </x:c>
      <x:c r="W6033" s="2" t="n">
        <x:v>4</x:v>
      </x:c>
      <x:c r="X6033" s="2" t="n">
        <x:v>4</x:v>
      </x:c>
      <x:c r="Y6033" s="2" t="n">
        <x:v>4</x:v>
      </x:c>
      <x:c r="Z6033" s="22" t="n">
        <x:v>531369</x:v>
      </x:c>
      <x:c r="AA6033" s="22" t="n">
        <x:v>368046</x:v>
      </x:c>
      <x:c r="AB6033" s="22" t="n">
        <x:v>163323</x:v>
      </x:c>
      <x:c r="AC6033" s="22" t="n">
        <x:v>0</x:v>
      </x:c>
      <x:c r="AD6033" s="22" t="n">
        <x:v>181642.5</x:v>
      </x:c>
      <x:c r="AE6033" s="2" t="n">
        <x:v>0</x:v>
      </x:c>
      <x:c r="AF6033" s="2" t="n">
        <x:v>0</x:v>
      </x:c>
    </x:row>
    <x:row r="6034" ht="23" customHeight="1">
      <x:c r="A6034" s="2" t="n">
        <x:v>6028</x:v>
      </x:c>
      <x:c r="B6034" s="24" t="n">
        <x:v>680067.45</x:v>
      </x:c>
      <x:c r="C6034" s="24" t="n">
        <x:v>400990.05</x:v>
      </x:c>
      <x:c r="D6034" s="24" t="n">
        <x:f>SUM(B6034:C6034)</x:f>
        <x:v>1081057.5</x:v>
      </x:c>
      <x:c r="E6034" s="25" t="n">
        <x:f>B6034/D6034</x:f>
        <x:v>0.6290761129727142</x:v>
      </x:c>
      <x:c r="F6034" s="25" t="n">
        <x:f>C6034/D6034</x:f>
        <x:v>0.3709238870272858</x:v>
      </x:c>
      <x:c r="G6034" s="22" t="n">
        <x:v>1168380.4499999997</x:v>
      </x:c>
      <x:c r="H6034" s="22" t="n">
        <x:v>867335.1749999999</x:v>
      </x:c>
      <x:c r="I6034" s="22" t="n">
        <x:f>SUM(G6034:H6034)</x:f>
        <x:v>2035715.6249999995</x:v>
      </x:c>
      <x:c r="J6034" s="22" t="n">
        <x:v>899415</x:v>
      </x:c>
      <x:c r="K6034" s="22" t="n">
        <x:v>181642.5</x:v>
      </x:c>
      <x:c r="L6034" s="22" t="n">
        <x:f>SUM(J6034:K6034)</x:f>
        <x:v>1081057.5</x:v>
      </x:c>
      <x:c r="M6034" s="23" t="n">
        <x:f>D6034-L6034</x:f>
        <x:v>0</x:v>
      </x:c>
      <x:c r="N6034" s="22" t="n">
        <x:v>680067.45</x:v>
      </x:c>
      <x:c r="O6034" s="22" t="n">
        <x:v>400990.05</x:v>
      </x:c>
      <x:c r="P6034" s="14" t="n">
        <x:f>N6034/SUM(N6034:O6034)</x:f>
        <x:v>0.6290761129727142</x:v>
      </x:c>
      <x:c r="Q6034" s="22" t="n">
        <x:v>1167345.4499999997</x:v>
      </x:c>
      <x:c r="R6034" s="22" t="n">
        <x:v>867852.6749999999</x:v>
      </x:c>
      <x:c r="S6034" s="2" t="n">
        <x:v>2</x:v>
      </x:c>
      <x:c r="T6034" s="2" t="n">
        <x:v>3</x:v>
      </x:c>
      <x:c r="U6034" s="2" t="n">
        <x:v>4</x:v>
      </x:c>
      <x:c r="V6034" s="2" t="n">
        <x:v>4</x:v>
      </x:c>
      <x:c r="W6034" s="2" t="n">
        <x:v>4</x:v>
      </x:c>
      <x:c r="X6034" s="2" t="n">
        <x:v>4</x:v>
      </x:c>
      <x:c r="Y6034" s="2" t="n">
        <x:v>4</x:v>
      </x:c>
      <x:c r="Z6034" s="22" t="n">
        <x:v>422487</x:v>
      </x:c>
      <x:c r="AA6034" s="22" t="n">
        <x:v>476928</x:v>
      </x:c>
      <x:c r="AB6034" s="22" t="n">
        <x:v>163323</x:v>
      </x:c>
      <x:c r="AC6034" s="22" t="n">
        <x:v>121095</x:v>
      </x:c>
      <x:c r="AD6034" s="22" t="n">
        <x:v>60547.5</x:v>
      </x:c>
      <x:c r="AE6034" s="2" t="n">
        <x:v>0</x:v>
      </x:c>
      <x:c r="AF6034" s="2" t="n">
        <x:v>0</x:v>
      </x:c>
    </x:row>
    <x:row r="6035" ht="23" customHeight="1">
      <x:c r="A6035" s="2" t="n">
        <x:v>6029</x:v>
      </x:c>
      <x:c r="B6035" s="24" t="n">
        <x:v>0</x:v>
      </x:c>
      <x:c r="C6035" s="24" t="n">
        <x:v>851080.5</x:v>
      </x:c>
      <x:c r="D6035" s="24" t="n">
        <x:f>SUM(B6035:C6035)</x:f>
        <x:v>851080.5</x:v>
      </x:c>
      <x:c r="E6035" s="25" t="n">
        <x:f>B6035/D6035</x:f>
        <x:v>0</x:v>
      </x:c>
      <x:c r="F6035" s="25" t="n">
        <x:f>C6035/D6035</x:f>
        <x:v>1</x:v>
      </x:c>
      <x:c r="G6035" s="22" t="n">
        <x:v>844275.375</x:v>
      </x:c>
      <x:c r="H6035" s="22" t="n">
        <x:v>851080.5</x:v>
      </x:c>
      <x:c r="I6035" s="22" t="n">
        <x:f>SUM(G6035:H6035)</x:f>
        <x:v>1695355.875</x:v>
      </x:c>
      <x:c r="J6035" s="22" t="n">
        <x:v>790533</x:v>
      </x:c>
      <x:c r="K6035" s="22" t="n">
        <x:v>60547.5</x:v>
      </x:c>
      <x:c r="L6035" s="22" t="n">
        <x:f>SUM(J6035:K6035)</x:f>
        <x:v>851080.5</x:v>
      </x:c>
      <x:c r="M6035" s="23" t="n">
        <x:f>D6035-L6035</x:f>
        <x:v>0</x:v>
      </x:c>
      <x:c r="N6035" s="22" t="n">
        <x:v>0</x:v>
      </x:c>
      <x:c r="O6035" s="22" t="n">
        <x:v>851080.5</x:v>
      </x:c>
      <x:c r="P6035" s="14" t="n">
        <x:f>N6035/SUM(N6035:O6035)</x:f>
        <x:v>0</x:v>
      </x:c>
      <x:c r="Q6035" s="22" t="n">
        <x:v>843240.375</x:v>
      </x:c>
      <x:c r="R6035" s="22" t="n">
        <x:v>851080.5</x:v>
      </x:c>
      <x:c r="S6035" s="2" t="n">
        <x:v>2</x:v>
      </x:c>
      <x:c r="T6035" s="2" t="n">
        <x:v>1</x:v>
      </x:c>
      <x:c r="U6035" s="2" t="n">
        <x:v>0</x:v>
      </x:c>
      <x:c r="V6035" s="2" t="n">
        <x:v>3</x:v>
      </x:c>
      <x:c r="W6035" s="2" t="n">
        <x:v>2</x:v>
      </x:c>
      <x:c r="X6035" s="2" t="n">
        <x:v>2</x:v>
      </x:c>
      <x:c r="Y6035" s="2" t="n">
        <x:v>2</x:v>
      </x:c>
      <x:c r="Z6035" s="22" t="n">
        <x:v>422487</x:v>
      </x:c>
      <x:c r="AA6035" s="22" t="n">
        <x:v>368046</x:v>
      </x:c>
      <x:c r="AB6035" s="22" t="n">
        <x:v>54441</x:v>
      </x:c>
      <x:c r="AC6035" s="22" t="n">
        <x:v>0</x:v>
      </x:c>
      <x:c r="AD6035" s="22" t="n">
        <x:v>60547.5</x:v>
      </x:c>
      <x:c r="AE6035" s="2" t="n">
        <x:v>0</x:v>
      </x:c>
      <x:c r="AF6035" s="2" t="n">
        <x:v>0</x:v>
      </x:c>
    </x:row>
    <x:row r="6036" ht="23" customHeight="1">
      <x:c r="A6036" s="2" t="n">
        <x:v>6030</x:v>
      </x:c>
      <x:c r="B6036" s="24" t="n">
        <x:v>851080.5</x:v>
      </x:c>
      <x:c r="C6036" s="24" t="n">
        <x:v>0</x:v>
      </x:c>
      <x:c r="D6036" s="24" t="n">
        <x:f>SUM(B6036:C6036)</x:f>
        <x:v>851080.5</x:v>
      </x:c>
      <x:c r="E6036" s="25" t="n">
        <x:f>B6036/D6036</x:f>
        <x:v>1</x:v>
      </x:c>
      <x:c r="F6036" s="25" t="n">
        <x:f>C6036/D6036</x:f>
        <x:v>0</x:v>
      </x:c>
      <x:c r="G6036" s="22" t="n">
        <x:v>851080.5</x:v>
      </x:c>
      <x:c r="H6036" s="22" t="n">
        <x:v>789148.6875</x:v>
      </x:c>
      <x:c r="I6036" s="22" t="n">
        <x:f>SUM(G6036:H6036)</x:f>
        <x:v>1640229.1875</x:v>
      </x:c>
      <x:c r="J6036" s="22" t="n">
        <x:v>790533</x:v>
      </x:c>
      <x:c r="K6036" s="22" t="n">
        <x:v>60547.5</x:v>
      </x:c>
      <x:c r="L6036" s="22" t="n">
        <x:f>SUM(J6036:K6036)</x:f>
        <x:v>851080.5</x:v>
      </x:c>
      <x:c r="M6036" s="23" t="n">
        <x:f>D6036-L6036</x:f>
        <x:v>0</x:v>
      </x:c>
      <x:c r="N6036" s="22" t="n">
        <x:v>851080.5</x:v>
      </x:c>
      <x:c r="O6036" s="22" t="n">
        <x:v>0</x:v>
      </x:c>
      <x:c r="P6036" s="14" t="n">
        <x:f>N6036/SUM(N6036:O6036)</x:f>
        <x:v>1</x:v>
      </x:c>
      <x:c r="Q6036" s="22" t="n">
        <x:v>851080.5</x:v>
      </x:c>
      <x:c r="R6036" s="22" t="n">
        <x:v>789666.1875</x:v>
      </x:c>
      <x:c r="S6036" s="2" t="n">
        <x:v>1</x:v>
      </x:c>
      <x:c r="T6036" s="2" t="n">
        <x:v>2</x:v>
      </x:c>
      <x:c r="U6036" s="2" t="n">
        <x:v>1</x:v>
      </x:c>
      <x:c r="V6036" s="2" t="n">
        <x:v>0</x:v>
      </x:c>
      <x:c r="W6036" s="2" t="n">
        <x:v>2</x:v>
      </x:c>
      <x:c r="X6036" s="2" t="n">
        <x:v>2</x:v>
      </x:c>
      <x:c r="Y6036" s="2" t="n">
        <x:v>2</x:v>
      </x:c>
      <x:c r="Z6036" s="22" t="n">
        <x:v>368046</x:v>
      </x:c>
      <x:c r="AA6036" s="22" t="n">
        <x:v>422487</x:v>
      </x:c>
      <x:c r="AB6036" s="22" t="n">
        <x:v>54441</x:v>
      </x:c>
      <x:c r="AC6036" s="22" t="n">
        <x:v>60547.5</x:v>
      </x:c>
      <x:c r="AD6036" s="22" t="n">
        <x:v>0</x:v>
      </x:c>
      <x:c r="AE6036" s="2" t="n">
        <x:v>0</x:v>
      </x:c>
      <x:c r="AF6036" s="2" t="n">
        <x:v>0</x:v>
      </x:c>
    </x:row>
    <x:row r="6037" ht="23" customHeight="1">
      <x:c r="A6037" s="2" t="n">
        <x:v>6031</x:v>
      </x:c>
      <x:c r="B6037" s="24" t="n">
        <x:v>644046</x:v>
      </x:c>
      <x:c r="C6037" s="24" t="n">
        <x:v>322023</x:v>
      </x:c>
      <x:c r="D6037" s="24" t="n">
        <x:f>SUM(B6037:C6037)</x:f>
        <x:v>966069</x:v>
      </x:c>
      <x:c r="E6037" s="25" t="n">
        <x:f>B6037/D6037</x:f>
        <x:v>0.6666666666666666</x:v>
      </x:c>
      <x:c r="F6037" s="25" t="n">
        <x:f>C6037/D6037</x:f>
        <x:v>0.3333333333333333</x:v>
      </x:c>
      <x:c r="G6037" s="22" t="n">
        <x:v>1242957.375</x:v>
      </x:c>
      <x:c r="H6037" s="22" t="n">
        <x:v>574696.6875</x:v>
      </x:c>
      <x:c r="I6037" s="22" t="n">
        <x:f>SUM(G6037:H6037)</x:f>
        <x:v>1817654.0625</x:v>
      </x:c>
      <x:c r="J6037" s="22" t="n">
        <x:v>844974</x:v>
      </x:c>
      <x:c r="K6037" s="22" t="n">
        <x:v>121095</x:v>
      </x:c>
      <x:c r="L6037" s="22" t="n">
        <x:f>SUM(J6037:K6037)</x:f>
        <x:v>966069</x:v>
      </x:c>
      <x:c r="M6037" s="23" t="n">
        <x:f>D6037-L6037</x:f>
        <x:v>0</x:v>
      </x:c>
      <x:c r="N6037" s="22" t="n">
        <x:v>644046</x:v>
      </x:c>
      <x:c r="O6037" s="22" t="n">
        <x:v>322023</x:v>
      </x:c>
      <x:c r="P6037" s="14" t="n">
        <x:f>N6037/SUM(N6037:O6037)</x:f>
        <x:v>0.6666666666666666</x:v>
      </x:c>
      <x:c r="Q6037" s="22" t="n">
        <x:v>1241922.375</x:v>
      </x:c>
      <x:c r="R6037" s="22" t="n">
        <x:v>574955.4375</x:v>
      </x:c>
      <x:c r="S6037" s="2" t="n">
        <x:v>2</x:v>
      </x:c>
      <x:c r="T6037" s="2" t="n">
        <x:v>2</x:v>
      </x:c>
      <x:c r="U6037" s="2" t="n">
        <x:v>2</x:v>
      </x:c>
      <x:c r="V6037" s="2" t="n">
        <x:v>2</x:v>
      </x:c>
      <x:c r="W6037" s="2" t="n">
        <x:v>3</x:v>
      </x:c>
      <x:c r="X6037" s="2" t="n">
        <x:v>3</x:v>
      </x:c>
      <x:c r="Y6037" s="2" t="n">
        <x:v>3</x:v>
      </x:c>
      <x:c r="Z6037" s="22" t="n">
        <x:v>422487</x:v>
      </x:c>
      <x:c r="AA6037" s="22" t="n">
        <x:v>422487</x:v>
      </x:c>
      <x:c r="AB6037" s="22" t="n">
        <x:v>108882</x:v>
      </x:c>
      <x:c r="AC6037" s="22" t="n">
        <x:v>60547.5</x:v>
      </x:c>
      <x:c r="AD6037" s="22" t="n">
        <x:v>60547.5</x:v>
      </x:c>
      <x:c r="AE6037" s="2" t="n">
        <x:v>0</x:v>
      </x:c>
      <x:c r="AF6037" s="2" t="n">
        <x:v>0</x:v>
      </x:c>
    </x:row>
    <x:row r="6038" ht="23" customHeight="1">
      <x:c r="A6038" s="2" t="n">
        <x:v>6032</x:v>
      </x:c>
      <x:c r="B6038" s="24" t="n">
        <x:v>320345.4375</x:v>
      </x:c>
      <x:c r="C6038" s="24" t="n">
        <x:v>645723.5625</x:v>
      </x:c>
      <x:c r="D6038" s="24" t="n">
        <x:f>SUM(B6038:C6038)</x:f>
        <x:v>966069</x:v>
      </x:c>
      <x:c r="E6038" s="25" t="n">
        <x:f>B6038/D6038</x:f>
        <x:v>0.3315968502249839</x:v>
      </x:c>
      <x:c r="F6038" s="25" t="n">
        <x:f>C6038/D6038</x:f>
        <x:v>0.668403149775016</x:v>
      </x:c>
      <x:c r="G6038" s="22" t="n">
        <x:v>1214093.8125</x:v>
      </x:c>
      <x:c r="H6038" s="22" t="n">
        <x:v>816281.859375</x:v>
      </x:c>
      <x:c r="I6038" s="22" t="n">
        <x:f>SUM(G6038:H6038)</x:f>
        <x:v>2030375.671875</x:v>
      </x:c>
      <x:c r="J6038" s="22" t="n">
        <x:v>844974</x:v>
      </x:c>
      <x:c r="K6038" s="22" t="n">
        <x:v>121095</x:v>
      </x:c>
      <x:c r="L6038" s="22" t="n">
        <x:f>SUM(J6038:K6038)</x:f>
        <x:v>966069</x:v>
      </x:c>
      <x:c r="M6038" s="23" t="n">
        <x:f>D6038-L6038</x:f>
        <x:v>0</x:v>
      </x:c>
      <x:c r="N6038" s="22" t="n">
        <x:v>320733.5625</x:v>
      </x:c>
      <x:c r="O6038" s="22" t="n">
        <x:v>645335.4375</x:v>
      </x:c>
      <x:c r="P6038" s="14" t="n">
        <x:f>N6038/SUM(N6038:O6038)</x:f>
        <x:v>0.3319986072423398</x:v>
      </x:c>
      <x:c r="Q6038" s="22" t="n">
        <x:v>1215258.1875</x:v>
      </x:c>
      <x:c r="R6038" s="22" t="n">
        <x:v>816767.015625</x:v>
      </x:c>
      <x:c r="S6038" s="2" t="n">
        <x:v>3</x:v>
      </x:c>
      <x:c r="T6038" s="2" t="n">
        <x:v>1</x:v>
      </x:c>
      <x:c r="U6038" s="2" t="n">
        <x:v>1</x:v>
      </x:c>
      <x:c r="V6038" s="2" t="n">
        <x:v>3</x:v>
      </x:c>
      <x:c r="W6038" s="2" t="n">
        <x:v>3</x:v>
      </x:c>
      <x:c r="X6038" s="2" t="n">
        <x:v>3</x:v>
      </x:c>
      <x:c r="Y6038" s="2" t="n">
        <x:v>3</x:v>
      </x:c>
      <x:c r="Z6038" s="22" t="n">
        <x:v>476928</x:v>
      </x:c>
      <x:c r="AA6038" s="22" t="n">
        <x:v>368046</x:v>
      </x:c>
      <x:c r="AB6038" s="22" t="n">
        <x:v>108882</x:v>
      </x:c>
      <x:c r="AC6038" s="22" t="n">
        <x:v>0</x:v>
      </x:c>
      <x:c r="AD6038" s="22" t="n">
        <x:v>121095</x:v>
      </x:c>
      <x:c r="AE6038" s="2" t="n">
        <x:v>1</x:v>
      </x:c>
      <x:c r="AF6038" s="2" t="n">
        <x:v>0</x:v>
      </x:c>
    </x:row>
    <x:row r="6039" ht="23" customHeight="1">
      <x:c r="A6039" s="2" t="n">
        <x:v>6033</x:v>
      </x:c>
      <x:c r="B6039" s="24" t="n">
        <x:v>844925.7</x:v>
      </x:c>
      <x:c r="C6039" s="24" t="n">
        <x:v>121143.3</x:v>
      </x:c>
      <x:c r="D6039" s="24" t="n">
        <x:f>SUM(B6039:C6039)</x:f>
        <x:v>966069</x:v>
      </x:c>
      <x:c r="E6039" s="25" t="n">
        <x:f>B6039/D6039</x:f>
        <x:v>0.8746018141561317</x:v>
      </x:c>
      <x:c r="F6039" s="25" t="n">
        <x:f>C6039/D6039</x:f>
        <x:v>0.1253981858438683</x:v>
      </x:c>
      <x:c r="G6039" s="22" t="n">
        <x:v>1351308.0750000002</x:v>
      </x:c>
      <x:c r="H6039" s="22" t="n">
        <x:v>419563.9875</x:v>
      </x:c>
      <x:c r="I6039" s="22" t="n">
        <x:f>SUM(G6039:H6039)</x:f>
        <x:v>1770872.0625000002</x:v>
      </x:c>
      <x:c r="J6039" s="22" t="n">
        <x:v>844974</x:v>
      </x:c>
      <x:c r="K6039" s="22" t="n">
        <x:v>121095</x:v>
      </x:c>
      <x:c r="L6039" s="22" t="n">
        <x:f>SUM(J6039:K6039)</x:f>
        <x:v>966069</x:v>
      </x:c>
      <x:c r="M6039" s="23" t="n">
        <x:f>D6039-L6039</x:f>
        <x:v>0</x:v>
      </x:c>
      <x:c r="N6039" s="22" t="n">
        <x:v>844925.7</x:v>
      </x:c>
      <x:c r="O6039" s="22" t="n">
        <x:v>121143.3</x:v>
      </x:c>
      <x:c r="P6039" s="14" t="n">
        <x:f>N6039/SUM(N6039:O6039)</x:f>
        <x:v>0.8746018141561317</x:v>
      </x:c>
      <x:c r="Q6039" s="22" t="n">
        <x:v>1350790.5750000002</x:v>
      </x:c>
      <x:c r="R6039" s="22" t="n">
        <x:v>420081.4875</x:v>
      </x:c>
      <x:c r="S6039" s="2" t="n">
        <x:v>2</x:v>
      </x:c>
      <x:c r="T6039" s="2" t="n">
        <x:v>2</x:v>
      </x:c>
      <x:c r="U6039" s="2" t="n">
        <x:v>4</x:v>
      </x:c>
      <x:c r="V6039" s="2" t="n">
        <x:v>1</x:v>
      </x:c>
      <x:c r="W6039" s="2" t="n">
        <x:v>3</x:v>
      </x:c>
      <x:c r="X6039" s="2" t="n">
        <x:v>3</x:v>
      </x:c>
      <x:c r="Y6039" s="2" t="n">
        <x:v>3</x:v>
      </x:c>
      <x:c r="Z6039" s="22" t="n">
        <x:v>422487</x:v>
      </x:c>
      <x:c r="AA6039" s="22" t="n">
        <x:v>422487</x:v>
      </x:c>
      <x:c r="AB6039" s="22" t="n">
        <x:v>108882</x:v>
      </x:c>
      <x:c r="AC6039" s="22" t="n">
        <x:v>60547.5</x:v>
      </x:c>
      <x:c r="AD6039" s="22" t="n">
        <x:v>60547.5</x:v>
      </x:c>
      <x:c r="AE6039" s="2" t="n">
        <x:v>0</x:v>
      </x:c>
      <x:c r="AF6039" s="2" t="n">
        <x:v>0</x:v>
      </x:c>
    </x:row>
    <x:row r="6040" ht="23" customHeight="1">
      <x:c r="A6040" s="2" t="n">
        <x:v>6034</x:v>
      </x:c>
      <x:c r="B6040" s="24" t="n">
        <x:v>425540.25</x:v>
      </x:c>
      <x:c r="C6040" s="24" t="n">
        <x:v>425540.25</x:v>
      </x:c>
      <x:c r="D6040" s="24" t="n">
        <x:f>SUM(B6040:C6040)</x:f>
        <x:v>851080.5</x:v>
      </x:c>
      <x:c r="E6040" s="25" t="n">
        <x:f>B6040/D6040</x:f>
        <x:v>0.5</x:v>
      </x:c>
      <x:c r="F6040" s="25" t="n">
        <x:f>C6040/D6040</x:f>
        <x:v>0.5</x:v>
      </x:c>
      <x:c r="G6040" s="22" t="n">
        <x:v>1254161.25</x:v>
      </x:c>
      <x:c r="H6040" s="22" t="n">
        <x:v>524098.125</x:v>
      </x:c>
      <x:c r="I6040" s="22" t="n">
        <x:f>SUM(G6040:H6040)</x:f>
        <x:v>1778259.375</x:v>
      </x:c>
      <x:c r="J6040" s="22" t="n">
        <x:v>790533</x:v>
      </x:c>
      <x:c r="K6040" s="22" t="n">
        <x:v>60547.5</x:v>
      </x:c>
      <x:c r="L6040" s="22" t="n">
        <x:f>SUM(J6040:K6040)</x:f>
        <x:v>851080.5</x:v>
      </x:c>
      <x:c r="M6040" s="23" t="n">
        <x:f>D6040-L6040</x:f>
        <x:v>0</x:v>
      </x:c>
      <x:c r="N6040" s="22" t="n">
        <x:v>425540.25</x:v>
      </x:c>
      <x:c r="O6040" s="22" t="n">
        <x:v>425540.25</x:v>
      </x:c>
      <x:c r="P6040" s="14" t="n">
        <x:f>N6040/SUM(N6040:O6040)</x:f>
        <x:v>0.5</x:v>
      </x:c>
      <x:c r="Q6040" s="22" t="n">
        <x:v>1253643.75</x:v>
      </x:c>
      <x:c r="R6040" s="22" t="n">
        <x:v>524356.875</x:v>
      </x:c>
      <x:c r="S6040" s="2" t="n">
        <x:v>2</x:v>
      </x:c>
      <x:c r="T6040" s="2" t="n">
        <x:v>1</x:v>
      </x:c>
      <x:c r="U6040" s="2" t="n">
        <x:v>1</x:v>
      </x:c>
      <x:c r="V6040" s="2" t="n">
        <x:v>2</x:v>
      </x:c>
      <x:c r="W6040" s="2" t="n">
        <x:v>2</x:v>
      </x:c>
      <x:c r="X6040" s="2" t="n">
        <x:v>2</x:v>
      </x:c>
      <x:c r="Y6040" s="2" t="n">
        <x:v>2</x:v>
      </x:c>
      <x:c r="Z6040" s="22" t="n">
        <x:v>422487</x:v>
      </x:c>
      <x:c r="AA6040" s="22" t="n">
        <x:v>368046</x:v>
      </x:c>
      <x:c r="AB6040" s="22" t="n">
        <x:v>54441</x:v>
      </x:c>
      <x:c r="AC6040" s="22" t="n">
        <x:v>0</x:v>
      </x:c>
      <x:c r="AD6040" s="22" t="n">
        <x:v>60547.5</x:v>
      </x:c>
      <x:c r="AE6040" s="2" t="n">
        <x:v>0</x:v>
      </x:c>
      <x:c r="AF6040" s="2" t="n">
        <x:v>0</x:v>
      </x:c>
    </x:row>
    <x:row r="6041" ht="23" customHeight="1">
      <x:c r="A6041" s="2" t="n">
        <x:v>6035</x:v>
      </x:c>
      <x:c r="B6041" s="24" t="n">
        <x:v>1081057.5</x:v>
      </x:c>
      <x:c r="C6041" s="24" t="n">
        <x:v>0</x:v>
      </x:c>
      <x:c r="D6041" s="24" t="n">
        <x:f>SUM(B6041:C6041)</x:f>
        <x:v>1081057.5</x:v>
      </x:c>
      <x:c r="E6041" s="25" t="n">
        <x:f>B6041/D6041</x:f>
        <x:v>1</x:v>
      </x:c>
      <x:c r="F6041" s="25" t="n">
        <x:f>C6041/D6041</x:f>
        <x:v>0</x:v>
      </x:c>
      <x:c r="G6041" s="22" t="n">
        <x:v>1464757.875</x:v>
      </x:c>
      <x:c r="H6041" s="22" t="n">
        <x:v>428412.375</x:v>
      </x:c>
      <x:c r="I6041" s="22" t="n">
        <x:f>SUM(G6041:H6041)</x:f>
        <x:v>1893170.25</x:v>
      </x:c>
      <x:c r="J6041" s="22" t="n">
        <x:v>899415</x:v>
      </x:c>
      <x:c r="K6041" s="22" t="n">
        <x:v>181642.5</x:v>
      </x:c>
      <x:c r="L6041" s="22" t="n">
        <x:f>SUM(J6041:K6041)</x:f>
        <x:v>1081057.5</x:v>
      </x:c>
      <x:c r="M6041" s="23" t="n">
        <x:f>D6041-L6041</x:f>
        <x:v>0</x:v>
      </x:c>
      <x:c r="N6041" s="22" t="n">
        <x:v>1081057.5</x:v>
      </x:c>
      <x:c r="O6041" s="22" t="n">
        <x:v>0</x:v>
      </x:c>
      <x:c r="P6041" s="14" t="n">
        <x:f>N6041/SUM(N6041:O6041)</x:f>
        <x:v>1</x:v>
      </x:c>
      <x:c r="Q6041" s="22" t="n">
        <x:v>1464240.375</x:v>
      </x:c>
      <x:c r="R6041" s="22" t="n">
        <x:v>429188.625</x:v>
      </x:c>
      <x:c r="S6041" s="2" t="n">
        <x:v>2</x:v>
      </x:c>
      <x:c r="T6041" s="2" t="n">
        <x:v>3</x:v>
      </x:c>
      <x:c r="U6041" s="2" t="n">
        <x:v>3</x:v>
      </x:c>
      <x:c r="V6041" s="2" t="n">
        <x:v>0</x:v>
      </x:c>
      <x:c r="W6041" s="2" t="n">
        <x:v>4</x:v>
      </x:c>
      <x:c r="X6041" s="2" t="n">
        <x:v>4</x:v>
      </x:c>
      <x:c r="Y6041" s="2" t="n">
        <x:v>4</x:v>
      </x:c>
      <x:c r="Z6041" s="22" t="n">
        <x:v>422487</x:v>
      </x:c>
      <x:c r="AA6041" s="22" t="n">
        <x:v>476928</x:v>
      </x:c>
      <x:c r="AB6041" s="22" t="n">
        <x:v>163323</x:v>
      </x:c>
      <x:c r="AC6041" s="22" t="n">
        <x:v>121095</x:v>
      </x:c>
      <x:c r="AD6041" s="22" t="n">
        <x:v>60547.5</x:v>
      </x:c>
      <x:c r="AE6041" s="2" t="n">
        <x:v>0</x:v>
      </x:c>
      <x:c r="AF6041" s="2" t="n">
        <x:v>0</x:v>
      </x:c>
    </x:row>
    <x:row r="6042" ht="23" customHeight="1">
      <x:c r="A6042" s="2" t="n">
        <x:v>6036</x:v>
      </x:c>
      <x:c r="B6042" s="24" t="n">
        <x:v>0</x:v>
      </x:c>
      <x:c r="C6042" s="24" t="n">
        <x:v>851080.5</x:v>
      </x:c>
      <x:c r="D6042" s="24" t="n">
        <x:f>SUM(B6042:C6042)</x:f>
        <x:v>851080.5</x:v>
      </x:c>
      <x:c r="E6042" s="25" t="n">
        <x:f>B6042/D6042</x:f>
        <x:v>0</x:v>
      </x:c>
      <x:c r="F6042" s="25" t="n">
        <x:f>C6042/D6042</x:f>
        <x:v>1</x:v>
      </x:c>
      <x:c r="G6042" s="22" t="n">
        <x:v>736092</x:v>
      </x:c>
      <x:c r="H6042" s="22" t="n">
        <x:v>995385.375</x:v>
      </x:c>
      <x:c r="I6042" s="22" t="n">
        <x:f>SUM(G6042:H6042)</x:f>
        <x:v>1731477.375</x:v>
      </x:c>
      <x:c r="J6042" s="22" t="n">
        <x:v>790533</x:v>
      </x:c>
      <x:c r="K6042" s="22" t="n">
        <x:v>60547.5</x:v>
      </x:c>
      <x:c r="L6042" s="22" t="n">
        <x:f>SUM(J6042:K6042)</x:f>
        <x:v>851080.5</x:v>
      </x:c>
      <x:c r="M6042" s="23" t="n">
        <x:f>D6042-L6042</x:f>
        <x:v>0</x:v>
      </x:c>
      <x:c r="N6042" s="22" t="n">
        <x:v>0</x:v>
      </x:c>
      <x:c r="O6042" s="22" t="n">
        <x:v>851080.5</x:v>
      </x:c>
      <x:c r="P6042" s="14" t="n">
        <x:f>N6042/SUM(N6042:O6042)</x:f>
        <x:v>0</x:v>
      </x:c>
      <x:c r="Q6042" s="22" t="n">
        <x:v>736092</x:v>
      </x:c>
      <x:c r="R6042" s="22" t="n">
        <x:v>995902.875</x:v>
      </x:c>
      <x:c r="S6042" s="2" t="n">
        <x:v>2</x:v>
      </x:c>
      <x:c r="T6042" s="2" t="n">
        <x:v>1</x:v>
      </x:c>
      <x:c r="U6042" s="2" t="n">
        <x:v>0</x:v>
      </x:c>
      <x:c r="V6042" s="2" t="n">
        <x:v>1</x:v>
      </x:c>
      <x:c r="W6042" s="2" t="n">
        <x:v>2</x:v>
      </x:c>
      <x:c r="X6042" s="2" t="n">
        <x:v>2</x:v>
      </x:c>
      <x:c r="Y6042" s="2" t="n">
        <x:v>2</x:v>
      </x:c>
      <x:c r="Z6042" s="22" t="n">
        <x:v>422487</x:v>
      </x:c>
      <x:c r="AA6042" s="22" t="n">
        <x:v>368046</x:v>
      </x:c>
      <x:c r="AB6042" s="22" t="n">
        <x:v>54441</x:v>
      </x:c>
      <x:c r="AC6042" s="22" t="n">
        <x:v>0</x:v>
      </x:c>
      <x:c r="AD6042" s="22" t="n">
        <x:v>60547.5</x:v>
      </x:c>
      <x:c r="AE6042" s="2" t="n">
        <x:v>0</x:v>
      </x:c>
      <x:c r="AF6042" s="2" t="n">
        <x:v>0</x:v>
      </x:c>
    </x:row>
    <x:row r="6043" ht="23" customHeight="1">
      <x:c r="A6043" s="2" t="n">
        <x:v>6037</x:v>
      </x:c>
      <x:c r="B6043" s="24" t="n">
        <x:v>425540.25</x:v>
      </x:c>
      <x:c r="C6043" s="24" t="n">
        <x:v>425540.25</x:v>
      </x:c>
      <x:c r="D6043" s="24" t="n">
        <x:f>SUM(B6043:C6043)</x:f>
        <x:v>851080.5</x:v>
      </x:c>
      <x:c r="E6043" s="25" t="n">
        <x:f>B6043/D6043</x:f>
        <x:v>0.5</x:v>
      </x:c>
      <x:c r="F6043" s="25" t="n">
        <x:f>C6043/D6043</x:f>
        <x:v>0.5</x:v>
      </x:c>
      <x:c r="G6043" s="22" t="n">
        <x:v>518069.25</x:v>
      </x:c>
      <x:c r="H6043" s="22" t="n">
        <x:v>1168941.9375</x:v>
      </x:c>
      <x:c r="I6043" s="22" t="n">
        <x:f>SUM(G6043:H6043)</x:f>
        <x:v>1687011.1875</x:v>
      </x:c>
      <x:c r="J6043" s="22" t="n">
        <x:v>790533</x:v>
      </x:c>
      <x:c r="K6043" s="22" t="n">
        <x:v>60547.5</x:v>
      </x:c>
      <x:c r="L6043" s="22" t="n">
        <x:f>SUM(J6043:K6043)</x:f>
        <x:v>851080.5</x:v>
      </x:c>
      <x:c r="M6043" s="23" t="n">
        <x:f>D6043-L6043</x:f>
        <x:v>0</x:v>
      </x:c>
      <x:c r="N6043" s="22" t="n">
        <x:v>425540.25</x:v>
      </x:c>
      <x:c r="O6043" s="22" t="n">
        <x:v>425540.25</x:v>
      </x:c>
      <x:c r="P6043" s="14" t="n">
        <x:f>N6043/SUM(N6043:O6043)</x:f>
        <x:v>0.5</x:v>
      </x:c>
      <x:c r="Q6043" s="22" t="n">
        <x:v>517551.75</x:v>
      </x:c>
      <x:c r="R6043" s="22" t="n">
        <x:v>1169200.6875</x:v>
      </x:c>
      <x:c r="S6043" s="2" t="n">
        <x:v>1</x:v>
      </x:c>
      <x:c r="T6043" s="2" t="n">
        <x:v>2</x:v>
      </x:c>
      <x:c r="U6043" s="2" t="n">
        <x:v>1</x:v>
      </x:c>
      <x:c r="V6043" s="2" t="n">
        <x:v>2</x:v>
      </x:c>
      <x:c r="W6043" s="2" t="n">
        <x:v>2</x:v>
      </x:c>
      <x:c r="X6043" s="2" t="n">
        <x:v>2</x:v>
      </x:c>
      <x:c r="Y6043" s="2" t="n">
        <x:v>2</x:v>
      </x:c>
      <x:c r="Z6043" s="22" t="n">
        <x:v>368046</x:v>
      </x:c>
      <x:c r="AA6043" s="22" t="n">
        <x:v>422487</x:v>
      </x:c>
      <x:c r="AB6043" s="22" t="n">
        <x:v>54441</x:v>
      </x:c>
      <x:c r="AC6043" s="22" t="n">
        <x:v>60547.5</x:v>
      </x:c>
      <x:c r="AD6043" s="22" t="n">
        <x:v>0</x:v>
      </x:c>
      <x:c r="AE6043" s="2" t="n">
        <x:v>0</x:v>
      </x:c>
      <x:c r="AF6043" s="2" t="n">
        <x:v>0</x:v>
      </x:c>
    </x:row>
    <x:row r="6044" ht="23" customHeight="1">
      <x:c r="A6044" s="2" t="n">
        <x:v>6038</x:v>
      </x:c>
      <x:c r="B6044" s="24" t="n">
        <x:v>583987.25</x:v>
      </x:c>
      <x:c r="C6044" s="24" t="n">
        <x:v>382081.75</x:v>
      </x:c>
      <x:c r="D6044" s="24" t="n">
        <x:f>SUM(B6044:C6044)</x:f>
        <x:v>966069</x:v>
      </x:c>
      <x:c r="E6044" s="25" t="n">
        <x:f>B6044/D6044</x:f>
        <x:v>0.6044984882032236</x:v>
      </x:c>
      <x:c r="F6044" s="25" t="n">
        <x:f>C6044/D6044</x:f>
        <x:v>0.3955015117967764</x:v>
      </x:c>
      <x:c r="G6044" s="22" t="n">
        <x:v>1182898.625</x:v>
      </x:c>
      <x:c r="H6044" s="22" t="n">
        <x:v>634755.4375</x:v>
      </x:c>
      <x:c r="I6044" s="22" t="n">
        <x:f>SUM(G6044:H6044)</x:f>
        <x:v>1817654.0625</x:v>
      </x:c>
      <x:c r="J6044" s="22" t="n">
        <x:v>844974</x:v>
      </x:c>
      <x:c r="K6044" s="22" t="n">
        <x:v>121095</x:v>
      </x:c>
      <x:c r="L6044" s="22" t="n">
        <x:f>SUM(J6044:K6044)</x:f>
        <x:v>966069</x:v>
      </x:c>
      <x:c r="M6044" s="23" t="n">
        <x:f>D6044-L6044</x:f>
        <x:v>0</x:v>
      </x:c>
      <x:c r="N6044" s="22" t="n">
        <x:v>583987.25</x:v>
      </x:c>
      <x:c r="O6044" s="22" t="n">
        <x:v>382081.75</x:v>
      </x:c>
      <x:c r="P6044" s="14" t="n">
        <x:f>N6044/SUM(N6044:O6044)</x:f>
        <x:v>0.6044984882032236</x:v>
      </x:c>
      <x:c r="Q6044" s="22" t="n">
        <x:v>1181863.625</x:v>
      </x:c>
      <x:c r="R6044" s="22" t="n">
        <x:v>635014.1875</x:v>
      </x:c>
      <x:c r="S6044" s="2" t="n">
        <x:v>2</x:v>
      </x:c>
      <x:c r="T6044" s="2" t="n">
        <x:v>2</x:v>
      </x:c>
      <x:c r="U6044" s="2" t="n">
        <x:v>2</x:v>
      </x:c>
      <x:c r="V6044" s="2" t="n">
        <x:v>3</x:v>
      </x:c>
      <x:c r="W6044" s="2" t="n">
        <x:v>3</x:v>
      </x:c>
      <x:c r="X6044" s="2" t="n">
        <x:v>3</x:v>
      </x:c>
      <x:c r="Y6044" s="2" t="n">
        <x:v>3</x:v>
      </x:c>
      <x:c r="Z6044" s="22" t="n">
        <x:v>422487</x:v>
      </x:c>
      <x:c r="AA6044" s="22" t="n">
        <x:v>422487</x:v>
      </x:c>
      <x:c r="AB6044" s="22" t="n">
        <x:v>108882</x:v>
      </x:c>
      <x:c r="AC6044" s="22" t="n">
        <x:v>60547.5</x:v>
      </x:c>
      <x:c r="AD6044" s="22" t="n">
        <x:v>60547.5</x:v>
      </x:c>
      <x:c r="AE6044" s="2" t="n">
        <x:v>0</x:v>
      </x:c>
      <x:c r="AF6044" s="2" t="n">
        <x:v>0</x:v>
      </x:c>
    </x:row>
    <x:row r="6045" ht="23" customHeight="1">
      <x:c r="A6045" s="2" t="n">
        <x:v>6039</x:v>
      </x:c>
      <x:c r="B6045" s="24" t="n">
        <x:v>383436.3541666667</x:v>
      </x:c>
      <x:c r="C6045" s="24" t="n">
        <x:v>697621.1458333333</x:v>
      </x:c>
      <x:c r="D6045" s="24" t="n">
        <x:f>SUM(B6045:C6045)</x:f>
        <x:v>1081057.5</x:v>
      </x:c>
      <x:c r="E6045" s="25" t="n">
        <x:f>B6045/D6045</x:f>
        <x:v>0.3546863642004858</x:v>
      </x:c>
      <x:c r="F6045" s="25" t="n">
        <x:f>C6045/D6045</x:f>
        <x:v>0.6453136357995142</x:v>
      </x:c>
      <x:c r="G6045" s="22" t="n">
        <x:v>1020477.7041666667</x:v>
      </x:c>
      <x:c r="H6045" s="22" t="n">
        <x:v>1014703.0270833332</x:v>
      </x:c>
      <x:c r="I6045" s="22" t="n">
        <x:f>SUM(G6045:H6045)</x:f>
        <x:v>2035180.73125</x:v>
      </x:c>
      <x:c r="J6045" s="22" t="n">
        <x:v>899415</x:v>
      </x:c>
      <x:c r="K6045" s="22" t="n">
        <x:v>181642.5</x:v>
      </x:c>
      <x:c r="L6045" s="22" t="n">
        <x:f>SUM(J6045:K6045)</x:f>
        <x:v>1081057.5</x:v>
      </x:c>
      <x:c r="M6045" s="23" t="n">
        <x:f>D6045-L6045</x:f>
        <x:v>0</x:v>
      </x:c>
      <x:c r="N6045" s="22" t="n">
        <x:v>383072.1875</x:v>
      </x:c>
      <x:c r="O6045" s="22" t="n">
        <x:v>697985.3124999999</x:v>
      </x:c>
      <x:c r="P6045" s="14" t="n">
        <x:f>N6045/SUM(N6045:O6045)</x:f>
        <x:v>0.35434950268602733</x:v>
      </x:c>
      <x:c r="Q6045" s="22" t="n">
        <x:v>1020401.0375000002</x:v>
      </x:c>
      <x:c r="R6045" s="22" t="n">
        <x:v>1016281.8812499999</x:v>
      </x:c>
      <x:c r="S6045" s="2" t="n">
        <x:v>3</x:v>
      </x:c>
      <x:c r="T6045" s="2" t="n">
        <x:v>2</x:v>
      </x:c>
      <x:c r="U6045" s="2" t="n">
        <x:v>1</x:v>
      </x:c>
      <x:c r="V6045" s="2" t="n">
        <x:v>6</x:v>
      </x:c>
      <x:c r="W6045" s="2" t="n">
        <x:v>4</x:v>
      </x:c>
      <x:c r="X6045" s="2" t="n">
        <x:v>4</x:v>
      </x:c>
      <x:c r="Y6045" s="2" t="n">
        <x:v>4</x:v>
      </x:c>
      <x:c r="Z6045" s="22" t="n">
        <x:v>476928</x:v>
      </x:c>
      <x:c r="AA6045" s="22" t="n">
        <x:v>422487</x:v>
      </x:c>
      <x:c r="AB6045" s="22" t="n">
        <x:v>163323</x:v>
      </x:c>
      <x:c r="AC6045" s="22" t="n">
        <x:v>60547.5</x:v>
      </x:c>
      <x:c r="AD6045" s="22" t="n">
        <x:v>121095</x:v>
      </x:c>
      <x:c r="AE6045" s="2" t="n">
        <x:v>1</x:v>
      </x:c>
      <x:c r="AF6045" s="2" t="n">
        <x:v>1</x:v>
      </x:c>
    </x:row>
    <x:row r="6046" ht="23" customHeight="1">
      <x:c r="A6046" s="2" t="n">
        <x:v>6040</x:v>
      </x:c>
      <x:c r="B6046" s="24" t="n">
        <x:v>553621.5</x:v>
      </x:c>
      <x:c r="C6046" s="24" t="n">
        <x:v>527436</x:v>
      </x:c>
      <x:c r="D6046" s="24" t="n">
        <x:f>SUM(B6046:C6046)</x:f>
        <x:v>1081057.5</x:v>
      </x:c>
      <x:c r="E6046" s="25" t="n">
        <x:f>B6046/D6046</x:f>
        <x:v>0.5121110579224509</x:v>
      </x:c>
      <x:c r="F6046" s="25" t="n">
        <x:f>C6046/D6046</x:f>
        <x:v>0.48788894207754907</x:v>
      </x:c>
      <x:c r="G6046" s="22" t="n">
        <x:v>1244851.425</x:v>
      </x:c>
      <x:c r="H6046" s="22" t="n">
        <x:v>814413.0375</x:v>
      </x:c>
      <x:c r="I6046" s="22" t="n">
        <x:f>SUM(G6046:H6046)</x:f>
        <x:v>2059264.4625</x:v>
      </x:c>
      <x:c r="J6046" s="22" t="n">
        <x:v>899415</x:v>
      </x:c>
      <x:c r="K6046" s="22" t="n">
        <x:v>181642.5</x:v>
      </x:c>
      <x:c r="L6046" s="22" t="n">
        <x:f>SUM(J6046:K6046)</x:f>
        <x:v>1081057.5</x:v>
      </x:c>
      <x:c r="M6046" s="23" t="n">
        <x:f>D6046-L6046</x:f>
        <x:v>0</x:v>
      </x:c>
      <x:c r="N6046" s="22" t="n">
        <x:v>554139</x:v>
      </x:c>
      <x:c r="O6046" s="22" t="n">
        <x:v>526918.5</x:v>
      </x:c>
      <x:c r="P6046" s="14" t="n">
        <x:f>N6046/SUM(N6046:O6046)</x:f>
        <x:v>0.5125897558640498</x:v>
      </x:c>
      <x:c r="Q6046" s="22" t="n">
        <x:v>1245368.925</x:v>
      </x:c>
      <x:c r="R6046" s="22" t="n">
        <x:v>814930.5375</x:v>
      </x:c>
      <x:c r="S6046" s="2" t="n">
        <x:v>3</x:v>
      </x:c>
      <x:c r="T6046" s="2" t="n">
        <x:v>2</x:v>
      </x:c>
      <x:c r="U6046" s="2" t="n">
        <x:v>2</x:v>
      </x:c>
      <x:c r="V6046" s="2" t="n">
        <x:v>3</x:v>
      </x:c>
      <x:c r="W6046" s="2" t="n">
        <x:v>4</x:v>
      </x:c>
      <x:c r="X6046" s="2" t="n">
        <x:v>4</x:v>
      </x:c>
      <x:c r="Y6046" s="2" t="n">
        <x:v>4</x:v>
      </x:c>
      <x:c r="Z6046" s="22" t="n">
        <x:v>476928</x:v>
      </x:c>
      <x:c r="AA6046" s="22" t="n">
        <x:v>422487</x:v>
      </x:c>
      <x:c r="AB6046" s="22" t="n">
        <x:v>163323</x:v>
      </x:c>
      <x:c r="AC6046" s="22" t="n">
        <x:v>60547.5</x:v>
      </x:c>
      <x:c r="AD6046" s="22" t="n">
        <x:v>121095</x:v>
      </x:c>
      <x:c r="AE6046" s="2" t="n">
        <x:v>1</x:v>
      </x:c>
      <x:c r="AF6046" s="2" t="n">
        <x:v>0</x:v>
      </x:c>
    </x:row>
    <x:row r="6047" ht="23" customHeight="1">
      <x:c r="A6047" s="2" t="n">
        <x:v>6041</x:v>
      </x:c>
      <x:c r="B6047" s="24" t="n">
        <x:v>0</x:v>
      </x:c>
      <x:c r="C6047" s="24" t="n">
        <x:v>966069</x:v>
      </x:c>
      <x:c r="D6047" s="24" t="n">
        <x:f>SUM(B6047:C6047)</x:f>
        <x:v>966069</x:v>
      </x:c>
      <x:c r="E6047" s="25" t="n">
        <x:f>B6047/D6047</x:f>
        <x:v>0</x:v>
      </x:c>
      <x:c r="F6047" s="25" t="n">
        <x:f>C6047/D6047</x:f>
        <x:v>1</x:v>
      </x:c>
      <x:c r="G6047" s="22" t="n">
        <x:v>506382.375</x:v>
      </x:c>
      <x:c r="H6047" s="22" t="n">
        <x:v>1543866.375</x:v>
      </x:c>
      <x:c r="I6047" s="22" t="n">
        <x:f>SUM(G6047:H6047)</x:f>
        <x:v>2050248.75</x:v>
      </x:c>
      <x:c r="J6047" s="22" t="n">
        <x:v>844974</x:v>
      </x:c>
      <x:c r="K6047" s="22" t="n">
        <x:v>121095</x:v>
      </x:c>
      <x:c r="L6047" s="22" t="n">
        <x:f>SUM(J6047:K6047)</x:f>
        <x:v>966069</x:v>
      </x:c>
      <x:c r="M6047" s="23" t="n">
        <x:f>D6047-L6047</x:f>
        <x:v>0</x:v>
      </x:c>
      <x:c r="N6047" s="22" t="n">
        <x:v>0</x:v>
      </x:c>
      <x:c r="O6047" s="22" t="n">
        <x:v>966069</x:v>
      </x:c>
      <x:c r="P6047" s="14" t="n">
        <x:f>N6047/SUM(N6047:O6047)</x:f>
        <x:v>0</x:v>
      </x:c>
      <x:c r="Q6047" s="22" t="n">
        <x:v>505864.875</x:v>
      </x:c>
      <x:c r="R6047" s="22" t="n">
        <x:v>1545160.125</x:v>
      </x:c>
      <x:c r="S6047" s="2" t="n">
        <x:v>2</x:v>
      </x:c>
      <x:c r="T6047" s="2" t="n">
        <x:v>2</x:v>
      </x:c>
      <x:c r="U6047" s="2" t="n">
        <x:v>0</x:v>
      </x:c>
      <x:c r="V6047" s="2" t="n">
        <x:v>2</x:v>
      </x:c>
      <x:c r="W6047" s="2" t="n">
        <x:v>3</x:v>
      </x:c>
      <x:c r="X6047" s="2" t="n">
        <x:v>3</x:v>
      </x:c>
      <x:c r="Y6047" s="2" t="n">
        <x:v>3</x:v>
      </x:c>
      <x:c r="Z6047" s="22" t="n">
        <x:v>422487</x:v>
      </x:c>
      <x:c r="AA6047" s="22" t="n">
        <x:v>422487</x:v>
      </x:c>
      <x:c r="AB6047" s="22" t="n">
        <x:v>108882</x:v>
      </x:c>
      <x:c r="AC6047" s="22" t="n">
        <x:v>60547.5</x:v>
      </x:c>
      <x:c r="AD6047" s="22" t="n">
        <x:v>60547.5</x:v>
      </x:c>
      <x:c r="AE6047" s="2" t="n">
        <x:v>1</x:v>
      </x:c>
      <x:c r="AF6047" s="2" t="n">
        <x:v>0</x:v>
      </x:c>
    </x:row>
    <x:row r="6048" ht="23" customHeight="1">
      <x:c r="A6048" s="2" t="n">
        <x:v>6042</x:v>
      </x:c>
      <x:c r="B6048" s="24" t="n">
        <x:v>425540.25</x:v>
      </x:c>
      <x:c r="C6048" s="24" t="n">
        <x:v>425540.25</x:v>
      </x:c>
      <x:c r="D6048" s="24" t="n">
        <x:f>SUM(B6048:C6048)</x:f>
        <x:v>851080.5</x:v>
      </x:c>
      <x:c r="E6048" s="25" t="n">
        <x:f>B6048/D6048</x:f>
        <x:v>0.5</x:v>
      </x:c>
      <x:c r="F6048" s="25" t="n">
        <x:f>C6048/D6048</x:f>
        <x:v>0.5</x:v>
      </x:c>
      <x:c r="G6048" s="22" t="n">
        <x:v>518069.25</x:v>
      </x:c>
      <x:c r="H6048" s="22" t="n">
        <x:v>1168941.9375</x:v>
      </x:c>
      <x:c r="I6048" s="22" t="n">
        <x:f>SUM(G6048:H6048)</x:f>
        <x:v>1687011.1875</x:v>
      </x:c>
      <x:c r="J6048" s="22" t="n">
        <x:v>790533</x:v>
      </x:c>
      <x:c r="K6048" s="22" t="n">
        <x:v>60547.5</x:v>
      </x:c>
      <x:c r="L6048" s="22" t="n">
        <x:f>SUM(J6048:K6048)</x:f>
        <x:v>851080.5</x:v>
      </x:c>
      <x:c r="M6048" s="23" t="n">
        <x:f>D6048-L6048</x:f>
        <x:v>0</x:v>
      </x:c>
      <x:c r="N6048" s="22" t="n">
        <x:v>425540.25</x:v>
      </x:c>
      <x:c r="O6048" s="22" t="n">
        <x:v>425540.25</x:v>
      </x:c>
      <x:c r="P6048" s="14" t="n">
        <x:f>N6048/SUM(N6048:O6048)</x:f>
        <x:v>0.5</x:v>
      </x:c>
      <x:c r="Q6048" s="22" t="n">
        <x:v>517551.75</x:v>
      </x:c>
      <x:c r="R6048" s="22" t="n">
        <x:v>1169200.6875</x:v>
      </x:c>
      <x:c r="S6048" s="2" t="n">
        <x:v>1</x:v>
      </x:c>
      <x:c r="T6048" s="2" t="n">
        <x:v>2</x:v>
      </x:c>
      <x:c r="U6048" s="2" t="n">
        <x:v>1</x:v>
      </x:c>
      <x:c r="V6048" s="2" t="n">
        <x:v>2</x:v>
      </x:c>
      <x:c r="W6048" s="2" t="n">
        <x:v>2</x:v>
      </x:c>
      <x:c r="X6048" s="2" t="n">
        <x:v>2</x:v>
      </x:c>
      <x:c r="Y6048" s="2" t="n">
        <x:v>2</x:v>
      </x:c>
      <x:c r="Z6048" s="22" t="n">
        <x:v>368046</x:v>
      </x:c>
      <x:c r="AA6048" s="22" t="n">
        <x:v>422487</x:v>
      </x:c>
      <x:c r="AB6048" s="22" t="n">
        <x:v>54441</x:v>
      </x:c>
      <x:c r="AC6048" s="22" t="n">
        <x:v>60547.5</x:v>
      </x:c>
      <x:c r="AD6048" s="22" t="n">
        <x:v>0</x:v>
      </x:c>
      <x:c r="AE6048" s="2" t="n">
        <x:v>0</x:v>
      </x:c>
      <x:c r="AF6048" s="2" t="n">
        <x:v>0</x:v>
      </x:c>
    </x:row>
    <x:row r="6049" ht="23" customHeight="1">
      <x:c r="A6049" s="2" t="n">
        <x:v>6043</x:v>
      </x:c>
      <x:c r="B6049" s="24" t="n">
        <x:v>680864.4</x:v>
      </x:c>
      <x:c r="C6049" s="24" t="n">
        <x:v>170216.1</x:v>
      </x:c>
      <x:c r="D6049" s="24" t="n">
        <x:f>SUM(B6049:C6049)</x:f>
        <x:v>851080.5</x:v>
      </x:c>
      <x:c r="E6049" s="25" t="n">
        <x:f>B6049/D6049</x:f>
        <x:v>0.8</x:v>
      </x:c>
      <x:c r="F6049" s="25" t="n">
        <x:f>C6049/D6049</x:f>
        <x:v>0.2</x:v>
      </x:c>
      <x:c r="G6049" s="22" t="n">
        <x:v>1509485.4</x:v>
      </x:c>
      <x:c r="H6049" s="22" t="n">
        <x:v>268773.975</x:v>
      </x:c>
      <x:c r="I6049" s="22" t="n">
        <x:f>SUM(G6049:H6049)</x:f>
        <x:v>1778259.375</x:v>
      </x:c>
      <x:c r="J6049" s="22" t="n">
        <x:v>790533</x:v>
      </x:c>
      <x:c r="K6049" s="22" t="n">
        <x:v>60547.5</x:v>
      </x:c>
      <x:c r="L6049" s="22" t="n">
        <x:f>SUM(J6049:K6049)</x:f>
        <x:v>851080.5</x:v>
      </x:c>
      <x:c r="M6049" s="23" t="n">
        <x:f>D6049-L6049</x:f>
        <x:v>0</x:v>
      </x:c>
      <x:c r="N6049" s="22" t="n">
        <x:v>680864.4</x:v>
      </x:c>
      <x:c r="O6049" s="22" t="n">
        <x:v>170216.1</x:v>
      </x:c>
      <x:c r="P6049" s="14" t="n">
        <x:f>N6049/SUM(N6049:O6049)</x:f>
        <x:v>0.8</x:v>
      </x:c>
      <x:c r="Q6049" s="22" t="n">
        <x:v>1508967.9</x:v>
      </x:c>
      <x:c r="R6049" s="22" t="n">
        <x:v>269032.725</x:v>
      </x:c>
      <x:c r="S6049" s="2" t="n">
        <x:v>2</x:v>
      </x:c>
      <x:c r="T6049" s="2" t="n">
        <x:v>1</x:v>
      </x:c>
      <x:c r="U6049" s="2" t="n">
        <x:v>2</x:v>
      </x:c>
      <x:c r="V6049" s="2" t="n">
        <x:v>1</x:v>
      </x:c>
      <x:c r="W6049" s="2" t="n">
        <x:v>2</x:v>
      </x:c>
      <x:c r="X6049" s="2" t="n">
        <x:v>2</x:v>
      </x:c>
      <x:c r="Y6049" s="2" t="n">
        <x:v>2</x:v>
      </x:c>
      <x:c r="Z6049" s="22" t="n">
        <x:v>422487</x:v>
      </x:c>
      <x:c r="AA6049" s="22" t="n">
        <x:v>368046</x:v>
      </x:c>
      <x:c r="AB6049" s="22" t="n">
        <x:v>54441</x:v>
      </x:c>
      <x:c r="AC6049" s="22" t="n">
        <x:v>0</x:v>
      </x:c>
      <x:c r="AD6049" s="22" t="n">
        <x:v>60547.5</x:v>
      </x:c>
      <x:c r="AE6049" s="2" t="n">
        <x:v>0</x:v>
      </x:c>
      <x:c r="AF6049" s="2" t="n">
        <x:v>0</x:v>
      </x:c>
    </x:row>
    <x:row r="6050" ht="23" customHeight="1">
      <x:c r="A6050" s="2" t="n">
        <x:v>6044</x:v>
      </x:c>
      <x:c r="B6050" s="24" t="n">
        <x:v>274243.95</x:v>
      </x:c>
      <x:c r="C6050" s="24" t="n">
        <x:v>806813.55</x:v>
      </x:c>
      <x:c r="D6050" s="24" t="n">
        <x:f>SUM(B6050:C6050)</x:f>
        <x:v>1081057.5</x:v>
      </x:c>
      <x:c r="E6050" s="25" t="n">
        <x:f>B6050/D6050</x:f>
        <x:v>0.25368118717089516</x:v>
      </x:c>
      <x:c r="F6050" s="25" t="n">
        <x:f>C6050/D6050</x:f>
        <x:v>0.7463188128291048</x:v>
      </x:c>
      <x:c r="G6050" s="22" t="n">
        <x:v>642289.95</x:v>
      </x:c>
      <x:c r="H6050" s="22" t="n">
        <x:v>1375364.925</x:v>
      </x:c>
      <x:c r="I6050" s="22" t="n">
        <x:f>SUM(G6050:H6050)</x:f>
        <x:v>2017654.875</x:v>
      </x:c>
      <x:c r="J6050" s="22" t="n">
        <x:v>899415</x:v>
      </x:c>
      <x:c r="K6050" s="22" t="n">
        <x:v>181642.5</x:v>
      </x:c>
      <x:c r="L6050" s="22" t="n">
        <x:f>SUM(J6050:K6050)</x:f>
        <x:v>1081057.5</x:v>
      </x:c>
      <x:c r="M6050" s="23" t="n">
        <x:f>D6050-L6050</x:f>
        <x:v>0</x:v>
      </x:c>
      <x:c r="N6050" s="22" t="n">
        <x:v>274416.45</x:v>
      </x:c>
      <x:c r="O6050" s="22" t="n">
        <x:v>806641.05</x:v>
      </x:c>
      <x:c r="P6050" s="14" t="n">
        <x:f>N6050/SUM(N6050:O6050)</x:f>
        <x:v>0.2538407531514281</x:v>
      </x:c>
      <x:c r="Q6050" s="22" t="n">
        <x:v>642462.45</x:v>
      </x:c>
      <x:c r="R6050" s="22" t="n">
        <x:v>1376658.675</x:v>
      </x:c>
      <x:c r="S6050" s="2" t="n">
        <x:v>2</x:v>
      </x:c>
      <x:c r="T6050" s="2" t="n">
        <x:v>3</x:v>
      </x:c>
      <x:c r="U6050" s="2" t="n">
        <x:v>2</x:v>
      </x:c>
      <x:c r="V6050" s="2" t="n">
        <x:v>4</x:v>
      </x:c>
      <x:c r="W6050" s="2" t="n">
        <x:v>4</x:v>
      </x:c>
      <x:c r="X6050" s="2" t="n">
        <x:v>4</x:v>
      </x:c>
      <x:c r="Y6050" s="2" t="n">
        <x:v>4</x:v>
      </x:c>
      <x:c r="Z6050" s="22" t="n">
        <x:v>422487</x:v>
      </x:c>
      <x:c r="AA6050" s="22" t="n">
        <x:v>476928</x:v>
      </x:c>
      <x:c r="AB6050" s="22" t="n">
        <x:v>163323</x:v>
      </x:c>
      <x:c r="AC6050" s="22" t="n">
        <x:v>121095</x:v>
      </x:c>
      <x:c r="AD6050" s="22" t="n">
        <x:v>60547.5</x:v>
      </x:c>
      <x:c r="AE6050" s="2" t="n">
        <x:v>1</x:v>
      </x:c>
      <x:c r="AF6050" s="2" t="n">
        <x:v>0</x:v>
      </x:c>
    </x:row>
    <x:row r="6051" ht="23" customHeight="1">
      <x:c r="A6051" s="2" t="n">
        <x:v>6045</x:v>
      </x:c>
      <x:c r="B6051" s="24" t="n">
        <x:v>724551.75</x:v>
      </x:c>
      <x:c r="C6051" s="24" t="n">
        <x:v>241517.25</x:v>
      </x:c>
      <x:c r="D6051" s="24" t="n">
        <x:f>SUM(B6051:C6051)</x:f>
        <x:v>966069</x:v>
      </x:c>
      <x:c r="E6051" s="25" t="n">
        <x:f>B6051/D6051</x:f>
        <x:v>0.75</x:v>
      </x:c>
      <x:c r="F6051" s="25" t="n">
        <x:f>C6051/D6051</x:f>
        <x:v>0.25</x:v>
      </x:c>
      <x:c r="G6051" s="22" t="n">
        <x:v>1491952.5</x:v>
      </x:c>
      <x:c r="H6051" s="22" t="n">
        <x:v>287264.25</x:v>
      </x:c>
      <x:c r="I6051" s="22" t="n">
        <x:f>SUM(G6051:H6051)</x:f>
        <x:v>1779216.75</x:v>
      </x:c>
      <x:c r="J6051" s="22" t="n">
        <x:v>844974</x:v>
      </x:c>
      <x:c r="K6051" s="22" t="n">
        <x:v>121095</x:v>
      </x:c>
      <x:c r="L6051" s="22" t="n">
        <x:f>SUM(J6051:K6051)</x:f>
        <x:v>966069</x:v>
      </x:c>
      <x:c r="M6051" s="23" t="n">
        <x:f>D6051-L6051</x:f>
        <x:v>0</x:v>
      </x:c>
      <x:c r="N6051" s="22" t="n">
        <x:v>724551.75</x:v>
      </x:c>
      <x:c r="O6051" s="22" t="n">
        <x:v>241517.25</x:v>
      </x:c>
      <x:c r="P6051" s="14" t="n">
        <x:f>N6051/SUM(N6051:O6051)</x:f>
        <x:v>0.75</x:v>
      </x:c>
      <x:c r="Q6051" s="22" t="n">
        <x:v>1490917.5</x:v>
      </x:c>
      <x:c r="R6051" s="22" t="n">
        <x:v>287523</x:v>
      </x:c>
      <x:c r="S6051" s="2" t="n">
        <x:v>3</x:v>
      </x:c>
      <x:c r="T6051" s="2" t="n">
        <x:v>1</x:v>
      </x:c>
      <x:c r="U6051" s="2" t="n">
        <x:v>3</x:v>
      </x:c>
      <x:c r="V6051" s="2" t="n">
        <x:v>2</x:v>
      </x:c>
      <x:c r="W6051" s="2" t="n">
        <x:v>3</x:v>
      </x:c>
      <x:c r="X6051" s="2" t="n">
        <x:v>3</x:v>
      </x:c>
      <x:c r="Y6051" s="2" t="n">
        <x:v>3</x:v>
      </x:c>
      <x:c r="Z6051" s="22" t="n">
        <x:v>476928</x:v>
      </x:c>
      <x:c r="AA6051" s="22" t="n">
        <x:v>368046</x:v>
      </x:c>
      <x:c r="AB6051" s="22" t="n">
        <x:v>108882</x:v>
      </x:c>
      <x:c r="AC6051" s="22" t="n">
        <x:v>0</x:v>
      </x:c>
      <x:c r="AD6051" s="22" t="n">
        <x:v>121095</x:v>
      </x:c>
      <x:c r="AE6051" s="2" t="n">
        <x:v>0</x:v>
      </x:c>
      <x:c r="AF6051" s="2" t="n">
        <x:v>0</x:v>
      </x:c>
    </x:row>
    <x:row r="6052" ht="23" customHeight="1">
      <x:c r="A6052" s="2" t="n">
        <x:v>6046</x:v>
      </x:c>
      <x:c r="B6052" s="24" t="n">
        <x:v>944582.4000000001</x:v>
      </x:c>
      <x:c r="C6052" s="24" t="n">
        <x:v>136475.1</x:v>
      </x:c>
      <x:c r="D6052" s="24" t="n">
        <x:f>SUM(B6052:C6052)</x:f>
        <x:v>1081057.5000000002</x:v>
      </x:c>
      <x:c r="E6052" s="25" t="n">
        <x:f>B6052/D6052</x:f>
        <x:v>0.8737577788415509</x:v>
      </x:c>
      <x:c r="F6052" s="25" t="n">
        <x:f>C6052/D6052</x:f>
        <x:v>0.126242221158449</x:v>
      </x:c>
      <x:c r="G6052" s="22" t="n">
        <x:v>1533456</x:v>
      </x:c>
      <x:c r="H6052" s="22" t="n">
        <x:v>423452.1375</x:v>
      </x:c>
      <x:c r="I6052" s="22" t="n">
        <x:f>SUM(G6052:H6052)</x:f>
        <x:v>1956908.1375</x:v>
      </x:c>
      <x:c r="J6052" s="22" t="n">
        <x:v>899415</x:v>
      </x:c>
      <x:c r="K6052" s="22" t="n">
        <x:v>181642.5</x:v>
      </x:c>
      <x:c r="L6052" s="22" t="n">
        <x:f>SUM(J6052:K6052)</x:f>
        <x:v>1081057.5</x:v>
      </x:c>
      <x:c r="M6052" s="23" t="n">
        <x:f>D6052-L6052</x:f>
        <x:v>2.3283064365386963e-10</x:v>
      </x:c>
      <x:c r="N6052" s="22" t="n">
        <x:v>944582.4000000001</x:v>
      </x:c>
      <x:c r="O6052" s="22" t="n">
        <x:v>136475.1</x:v>
      </x:c>
      <x:c r="P6052" s="14" t="n">
        <x:f>N6052/SUM(N6052:O6052)</x:f>
        <x:v>0.8737577788415509</x:v>
      </x:c>
      <x:c r="Q6052" s="22" t="n">
        <x:v>1533456</x:v>
      </x:c>
      <x:c r="R6052" s="22" t="n">
        <x:v>424487.1375</x:v>
      </x:c>
      <x:c r="S6052" s="2" t="n">
        <x:v>3</x:v>
      </x:c>
      <x:c r="T6052" s="2" t="n">
        <x:v>2</x:v>
      </x:c>
      <x:c r="U6052" s="2" t="n">
        <x:v>3</x:v>
      </x:c>
      <x:c r="V6052" s="2" t="n">
        <x:v>1</x:v>
      </x:c>
      <x:c r="W6052" s="2" t="n">
        <x:v>4</x:v>
      </x:c>
      <x:c r="X6052" s="2" t="n">
        <x:v>4</x:v>
      </x:c>
      <x:c r="Y6052" s="2" t="n">
        <x:v>4</x:v>
      </x:c>
      <x:c r="Z6052" s="22" t="n">
        <x:v>476928</x:v>
      </x:c>
      <x:c r="AA6052" s="22" t="n">
        <x:v>422487</x:v>
      </x:c>
      <x:c r="AB6052" s="22" t="n">
        <x:v>163323</x:v>
      </x:c>
      <x:c r="AC6052" s="22" t="n">
        <x:v>60547.5</x:v>
      </x:c>
      <x:c r="AD6052" s="22" t="n">
        <x:v>121095</x:v>
      </x:c>
      <x:c r="AE6052" s="2" t="n">
        <x:v>0</x:v>
      </x:c>
      <x:c r="AF6052" s="2" t="n">
        <x:v>0</x:v>
      </x:c>
    </x:row>
    <x:row r="6053" ht="23" customHeight="1">
      <x:c r="A6053" s="2" t="n">
        <x:v>6047</x:v>
      </x:c>
      <x:c r="B6053" s="24" t="n">
        <x:v>680864.4</x:v>
      </x:c>
      <x:c r="C6053" s="24" t="n">
        <x:v>170216.1</x:v>
      </x:c>
      <x:c r="D6053" s="24" t="n">
        <x:f>SUM(B6053:C6053)</x:f>
        <x:v>851080.5</x:v>
      </x:c>
      <x:c r="E6053" s="25" t="n">
        <x:f>B6053/D6053</x:f>
        <x:v>0.8</x:v>
      </x:c>
      <x:c r="F6053" s="25" t="n">
        <x:f>C6053/D6053</x:f>
        <x:v>0.2</x:v>
      </x:c>
      <x:c r="G6053" s="22" t="n">
        <x:v>680864.4</x:v>
      </x:c>
      <x:c r="H6053" s="22" t="n">
        <x:v>959364.7875</x:v>
      </x:c>
      <x:c r="I6053" s="22" t="n">
        <x:f>SUM(G6053:H6053)</x:f>
        <x:v>1640229.1875</x:v>
      </x:c>
      <x:c r="J6053" s="22" t="n">
        <x:v>790533</x:v>
      </x:c>
      <x:c r="K6053" s="22" t="n">
        <x:v>60547.5</x:v>
      </x:c>
      <x:c r="L6053" s="22" t="n">
        <x:f>SUM(J6053:K6053)</x:f>
        <x:v>851080.5</x:v>
      </x:c>
      <x:c r="M6053" s="23" t="n">
        <x:f>D6053-L6053</x:f>
        <x:v>0</x:v>
      </x:c>
      <x:c r="N6053" s="22" t="n">
        <x:v>680864.4</x:v>
      </x:c>
      <x:c r="O6053" s="22" t="n">
        <x:v>170216.1</x:v>
      </x:c>
      <x:c r="P6053" s="14" t="n">
        <x:f>N6053/SUM(N6053:O6053)</x:f>
        <x:v>0.8</x:v>
      </x:c>
      <x:c r="Q6053" s="22" t="n">
        <x:v>680864.4</x:v>
      </x:c>
      <x:c r="R6053" s="22" t="n">
        <x:v>959882.2875</x:v>
      </x:c>
      <x:c r="S6053" s="2" t="n">
        <x:v>1</x:v>
      </x:c>
      <x:c r="T6053" s="2" t="n">
        <x:v>2</x:v>
      </x:c>
      <x:c r="U6053" s="2" t="n">
        <x:v>2</x:v>
      </x:c>
      <x:c r="V6053" s="2" t="n">
        <x:v>1</x:v>
      </x:c>
      <x:c r="W6053" s="2" t="n">
        <x:v>2</x:v>
      </x:c>
      <x:c r="X6053" s="2" t="n">
        <x:v>2</x:v>
      </x:c>
      <x:c r="Y6053" s="2" t="n">
        <x:v>2</x:v>
      </x:c>
      <x:c r="Z6053" s="22" t="n">
        <x:v>368046</x:v>
      </x:c>
      <x:c r="AA6053" s="22" t="n">
        <x:v>422487</x:v>
      </x:c>
      <x:c r="AB6053" s="22" t="n">
        <x:v>54441</x:v>
      </x:c>
      <x:c r="AC6053" s="22" t="n">
        <x:v>60547.5</x:v>
      </x:c>
      <x:c r="AD6053" s="22" t="n">
        <x:v>0</x:v>
      </x:c>
      <x:c r="AE6053" s="2" t="n">
        <x:v>0</x:v>
      </x:c>
      <x:c r="AF6053" s="2" t="n">
        <x:v>0</x:v>
      </x:c>
    </x:row>
    <x:row r="6054" ht="23" customHeight="1">
      <x:c r="A6054" s="2" t="n">
        <x:v>6048</x:v>
      </x:c>
      <x:c r="B6054" s="24" t="n">
        <x:v>851080.5</x:v>
      </x:c>
      <x:c r="C6054" s="24" t="n">
        <x:v>0</x:v>
      </x:c>
      <x:c r="D6054" s="24" t="n">
        <x:f>SUM(B6054:C6054)</x:f>
        <x:v>851080.5</x:v>
      </x:c>
      <x:c r="E6054" s="25" t="n">
        <x:f>B6054/D6054</x:f>
        <x:v>1</x:v>
      </x:c>
      <x:c r="F6054" s="25" t="n">
        <x:f>C6054/D6054</x:f>
        <x:v>0</x:v>
      </x:c>
      <x:c r="G6054" s="22" t="n">
        <x:v>1141760.25</x:v>
      </x:c>
      <x:c r="H6054" s="22" t="n">
        <x:v>736092</x:v>
      </x:c>
      <x:c r="I6054" s="22" t="n">
        <x:f>SUM(G6054:H6054)</x:f>
        <x:v>1877852.25</x:v>
      </x:c>
      <x:c r="J6054" s="22" t="n">
        <x:v>790533</x:v>
      </x:c>
      <x:c r="K6054" s="22" t="n">
        <x:v>60547.5</x:v>
      </x:c>
      <x:c r="L6054" s="22" t="n">
        <x:f>SUM(J6054:K6054)</x:f>
        <x:v>851080.5</x:v>
      </x:c>
      <x:c r="M6054" s="23" t="n">
        <x:f>D6054-L6054</x:f>
        <x:v>0</x:v>
      </x:c>
      <x:c r="N6054" s="22" t="n">
        <x:v>851080.5</x:v>
      </x:c>
      <x:c r="O6054" s="22" t="n">
        <x:v>0</x:v>
      </x:c>
      <x:c r="P6054" s="14" t="n">
        <x:f>N6054/SUM(N6054:O6054)</x:f>
        <x:v>1</x:v>
      </x:c>
      <x:c r="Q6054" s="22" t="n">
        <x:v>1140725.25</x:v>
      </x:c>
      <x:c r="R6054" s="22" t="n">
        <x:v>736092</x:v>
      </x:c>
      <x:c r="S6054" s="2" t="n">
        <x:v>1</x:v>
      </x:c>
      <x:c r="T6054" s="2" t="n">
        <x:v>2</x:v>
      </x:c>
      <x:c r="U6054" s="2" t="n">
        <x:v>1</x:v>
      </x:c>
      <x:c r="V6054" s="2" t="n">
        <x:v>0</x:v>
      </x:c>
      <x:c r="W6054" s="2" t="n">
        <x:v>2</x:v>
      </x:c>
      <x:c r="X6054" s="2" t="n">
        <x:v>2</x:v>
      </x:c>
      <x:c r="Y6054" s="2" t="n">
        <x:v>2</x:v>
      </x:c>
      <x:c r="Z6054" s="22" t="n">
        <x:v>368046</x:v>
      </x:c>
      <x:c r="AA6054" s="22" t="n">
        <x:v>422487</x:v>
      </x:c>
      <x:c r="AB6054" s="22" t="n">
        <x:v>54441</x:v>
      </x:c>
      <x:c r="AC6054" s="22" t="n">
        <x:v>60547.5</x:v>
      </x:c>
      <x:c r="AD6054" s="22" t="n">
        <x:v>0</x:v>
      </x:c>
      <x:c r="AE6054" s="2" t="n">
        <x:v>0</x:v>
      </x:c>
      <x:c r="AF6054" s="2" t="n">
        <x:v>0</x:v>
      </x:c>
    </x:row>
    <x:row r="6055" ht="23" customHeight="1">
      <x:c r="A6055" s="2" t="n">
        <x:v>6049</x:v>
      </x:c>
      <x:c r="B6055" s="24" t="n">
        <x:v>0</x:v>
      </x:c>
      <x:c r="C6055" s="24" t="n">
        <x:v>966069</x:v>
      </x:c>
      <x:c r="D6055" s="24" t="n">
        <x:f>SUM(B6055:C6055)</x:f>
        <x:v>966069</x:v>
      </x:c>
      <x:c r="E6055" s="25" t="n">
        <x:f>B6055/D6055</x:f>
        <x:v>0</x:v>
      </x:c>
      <x:c r="F6055" s="25" t="n">
        <x:f>C6055/D6055</x:f>
        <x:v>1</x:v>
      </x:c>
      <x:c r="G6055" s="22" t="n">
        <x:v>0</x:v>
      </x:c>
      <x:c r="H6055" s="22" t="n">
        <x:v>1906482.9375</x:v>
      </x:c>
      <x:c r="I6055" s="22" t="n">
        <x:f>SUM(G6055:H6055)</x:f>
        <x:v>1906482.9375</x:v>
      </x:c>
      <x:c r="J6055" s="22" t="n">
        <x:v>844974</x:v>
      </x:c>
      <x:c r="K6055" s="22" t="n">
        <x:v>121095</x:v>
      </x:c>
      <x:c r="L6055" s="22" t="n">
        <x:f>SUM(J6055:K6055)</x:f>
        <x:v>966069</x:v>
      </x:c>
      <x:c r="M6055" s="23" t="n">
        <x:f>D6055-L6055</x:f>
        <x:v>0</x:v>
      </x:c>
      <x:c r="N6055" s="22" t="n">
        <x:v>0</x:v>
      </x:c>
      <x:c r="O6055" s="22" t="n">
        <x:v>966069</x:v>
      </x:c>
      <x:c r="P6055" s="14" t="n">
        <x:f>N6055/SUM(N6055:O6055)</x:f>
        <x:v>0</x:v>
      </x:c>
      <x:c r="Q6055" s="22" t="n">
        <x:v>0</x:v>
      </x:c>
      <x:c r="R6055" s="22" t="n">
        <x:v>1906655.4375</x:v>
      </x:c>
      <x:c r="S6055" s="2" t="n">
        <x:v>1</x:v>
      </x:c>
      <x:c r="T6055" s="2" t="n">
        <x:v>3</x:v>
      </x:c>
      <x:c r="U6055" s="2" t="n">
        <x:v>0</x:v>
      </x:c>
      <x:c r="V6055" s="2" t="n">
        <x:v>3</x:v>
      </x:c>
      <x:c r="W6055" s="2" t="n">
        <x:v>3</x:v>
      </x:c>
      <x:c r="X6055" s="2" t="n">
        <x:v>3</x:v>
      </x:c>
      <x:c r="Y6055" s="2" t="n">
        <x:v>3</x:v>
      </x:c>
      <x:c r="Z6055" s="22" t="n">
        <x:v>368046</x:v>
      </x:c>
      <x:c r="AA6055" s="22" t="n">
        <x:v>476928</x:v>
      </x:c>
      <x:c r="AB6055" s="22" t="n">
        <x:v>108882</x:v>
      </x:c>
      <x:c r="AC6055" s="22" t="n">
        <x:v>121095</x:v>
      </x:c>
      <x:c r="AD6055" s="22" t="n">
        <x:v>0</x:v>
      </x:c>
      <x:c r="AE6055" s="2" t="n">
        <x:v>1</x:v>
      </x:c>
      <x:c r="AF6055" s="2" t="n">
        <x:v>0</x:v>
      </x:c>
    </x:row>
    <x:row r="6056" ht="23" customHeight="1">
      <x:c r="A6056" s="2" t="n">
        <x:v>6050</x:v>
      </x:c>
      <x:c r="B6056" s="24" t="n">
        <x:v>760308.84375</x:v>
      </x:c>
      <x:c r="C6056" s="24" t="n">
        <x:v>205760.15625</x:v>
      </x:c>
      <x:c r="D6056" s="24" t="n">
        <x:f>SUM(B6056:C6056)</x:f>
        <x:v>966069</x:v>
      </x:c>
      <x:c r="E6056" s="25" t="n">
        <x:f>B6056/D6056</x:f>
        <x:v>0.7870129812156275</x:v>
      </x:c>
      <x:c r="F6056" s="25" t="n">
        <x:f>C6056/D6056</x:f>
        <x:v>0.21298701878437254</x:v>
      </x:c>
      <x:c r="G6056" s="22" t="n">
        <x:v>1343565.84375</x:v>
      </x:c>
      <x:c r="H6056" s="22" t="n">
        <x:v>526321.21875</x:v>
      </x:c>
      <x:c r="I6056" s="22" t="n">
        <x:f>SUM(G6056:H6056)</x:f>
        <x:v>1869887.0625</x:v>
      </x:c>
      <x:c r="J6056" s="22" t="n">
        <x:v>844974</x:v>
      </x:c>
      <x:c r="K6056" s="22" t="n">
        <x:v>121095</x:v>
      </x:c>
      <x:c r="L6056" s="22" t="n">
        <x:f>SUM(J6056:K6056)</x:f>
        <x:v>966069</x:v>
      </x:c>
      <x:c r="M6056" s="23" t="n">
        <x:f>D6056-L6056</x:f>
        <x:v>0</x:v>
      </x:c>
      <x:c r="N6056" s="22" t="n">
        <x:v>759403.21875</x:v>
      </x:c>
      <x:c r="O6056" s="22" t="n">
        <x:v>206665.78125</x:v>
      </x:c>
      <x:c r="P6056" s="14" t="n">
        <x:f>N6056/SUM(N6056:O6056)</x:f>
        <x:v>0.7860755481751304</x:v>
      </x:c>
      <x:c r="Q6056" s="22" t="n">
        <x:v>1342142.71875</x:v>
      </x:c>
      <x:c r="R6056" s="22" t="n">
        <x:v>527744.34375</x:v>
      </x:c>
      <x:c r="S6056" s="2" t="n">
        <x:v>2</x:v>
      </x:c>
      <x:c r="T6056" s="2" t="n">
        <x:v>2</x:v>
      </x:c>
      <x:c r="U6056" s="2" t="n">
        <x:v>1</x:v>
      </x:c>
      <x:c r="V6056" s="2" t="n">
        <x:v>1</x:v>
      </x:c>
      <x:c r="W6056" s="2" t="n">
        <x:v>3</x:v>
      </x:c>
      <x:c r="X6056" s="2" t="n">
        <x:v>3</x:v>
      </x:c>
      <x:c r="Y6056" s="2" t="n">
        <x:v>3</x:v>
      </x:c>
      <x:c r="Z6056" s="22" t="n">
        <x:v>422487</x:v>
      </x:c>
      <x:c r="AA6056" s="22" t="n">
        <x:v>422487</x:v>
      </x:c>
      <x:c r="AB6056" s="22" t="n">
        <x:v>108882</x:v>
      </x:c>
      <x:c r="AC6056" s="22" t="n">
        <x:v>60547.5</x:v>
      </x:c>
      <x:c r="AD6056" s="22" t="n">
        <x:v>60547.5</x:v>
      </x:c>
      <x:c r="AE6056" s="2" t="n">
        <x:v>0</x:v>
      </x:c>
      <x:c r="AF6056" s="2" t="n">
        <x:v>1</x:v>
      </x:c>
    </x:row>
    <x:row r="6057" ht="23" customHeight="1">
      <x:c r="A6057" s="2" t="n">
        <x:v>6051</x:v>
      </x:c>
      <x:c r="B6057" s="24" t="n">
        <x:v>567387</x:v>
      </x:c>
      <x:c r="C6057" s="24" t="n">
        <x:v>283693.5</x:v>
      </x:c>
      <x:c r="D6057" s="24" t="n">
        <x:f>SUM(B6057:C6057)</x:f>
        <x:v>851080.5</x:v>
      </x:c>
      <x:c r="E6057" s="25" t="n">
        <x:f>B6057/D6057</x:f>
        <x:v>0.6666666666666666</x:v>
      </x:c>
      <x:c r="F6057" s="25" t="n">
        <x:f>C6057/D6057</x:f>
        <x:v>0.3333333333333333</x:v>
      </x:c>
      <x:c r="G6057" s="22" t="n">
        <x:v>659916</x:v>
      </x:c>
      <x:c r="H6057" s="22" t="n">
        <x:v>1027095.1875</x:v>
      </x:c>
      <x:c r="I6057" s="22" t="n">
        <x:f>SUM(G6057:H6057)</x:f>
        <x:v>1687011.1875</x:v>
      </x:c>
      <x:c r="J6057" s="22" t="n">
        <x:v>790533</x:v>
      </x:c>
      <x:c r="K6057" s="22" t="n">
        <x:v>60547.5</x:v>
      </x:c>
      <x:c r="L6057" s="22" t="n">
        <x:f>SUM(J6057:K6057)</x:f>
        <x:v>851080.5</x:v>
      </x:c>
      <x:c r="M6057" s="23" t="n">
        <x:f>D6057-L6057</x:f>
        <x:v>0</x:v>
      </x:c>
      <x:c r="N6057" s="22" t="n">
        <x:v>567387</x:v>
      </x:c>
      <x:c r="O6057" s="22" t="n">
        <x:v>283693.5</x:v>
      </x:c>
      <x:c r="P6057" s="14" t="n">
        <x:f>N6057/SUM(N6057:O6057)</x:f>
        <x:v>0.6666666666666666</x:v>
      </x:c>
      <x:c r="Q6057" s="22" t="n">
        <x:v>659398.5</x:v>
      </x:c>
      <x:c r="R6057" s="22" t="n">
        <x:v>1027353.9375</x:v>
      </x:c>
      <x:c r="S6057" s="2" t="n">
        <x:v>1</x:v>
      </x:c>
      <x:c r="T6057" s="2" t="n">
        <x:v>2</x:v>
      </x:c>
      <x:c r="U6057" s="2" t="n">
        <x:v>1</x:v>
      </x:c>
      <x:c r="V6057" s="2" t="n">
        <x:v>1</x:v>
      </x:c>
      <x:c r="W6057" s="2" t="n">
        <x:v>2</x:v>
      </x:c>
      <x:c r="X6057" s="2" t="n">
        <x:v>2</x:v>
      </x:c>
      <x:c r="Y6057" s="2" t="n">
        <x:v>2</x:v>
      </x:c>
      <x:c r="Z6057" s="22" t="n">
        <x:v>368046</x:v>
      </x:c>
      <x:c r="AA6057" s="22" t="n">
        <x:v>422487</x:v>
      </x:c>
      <x:c r="AB6057" s="22" t="n">
        <x:v>54441</x:v>
      </x:c>
      <x:c r="AC6057" s="22" t="n">
        <x:v>60547.5</x:v>
      </x:c>
      <x:c r="AD6057" s="22" t="n">
        <x:v>0</x:v>
      </x:c>
      <x:c r="AE6057" s="2" t="n">
        <x:v>0</x:v>
      </x:c>
      <x:c r="AF6057" s="2" t="n">
        <x:v>0</x:v>
      </x:c>
    </x:row>
    <x:row r="6058" ht="23" customHeight="1">
      <x:c r="A6058" s="2" t="n">
        <x:v>6052</x:v>
      </x:c>
      <x:c r="B6058" s="24" t="n">
        <x:v>487252.125</x:v>
      </x:c>
      <x:c r="C6058" s="24" t="n">
        <x:v>593805.375</x:v>
      </x:c>
      <x:c r="D6058" s="24" t="n">
        <x:f>SUM(B6058:C6058)</x:f>
        <x:v>1081057.5</x:v>
      </x:c>
      <x:c r="E6058" s="25" t="n">
        <x:f>B6058/D6058</x:f>
        <x:v>0.45071804691239825</x:v>
      </x:c>
      <x:c r="F6058" s="25" t="n">
        <x:f>C6058/D6058</x:f>
        <x:v>0.5492819530876017</x:v>
      </x:c>
      <x:c r="G6058" s="22" t="n">
        <x:v>947827.125</x:v>
      </x:c>
      <x:c r="H6058" s="22" t="n">
        <x:v>1111637.4375</x:v>
      </x:c>
      <x:c r="I6058" s="22" t="n">
        <x:f>SUM(G6058:H6058)</x:f>
        <x:v>2059464.5625</x:v>
      </x:c>
      <x:c r="J6058" s="22" t="n">
        <x:v>899415</x:v>
      </x:c>
      <x:c r="K6058" s="22" t="n">
        <x:v>181642.5</x:v>
      </x:c>
      <x:c r="L6058" s="22" t="n">
        <x:f>SUM(J6058:K6058)</x:f>
        <x:v>1081057.5</x:v>
      </x:c>
      <x:c r="M6058" s="23" t="n">
        <x:f>D6058-L6058</x:f>
        <x:v>0</x:v>
      </x:c>
      <x:c r="N6058" s="22" t="n">
        <x:v>486044.625</x:v>
      </x:c>
      <x:c r="O6058" s="22" t="n">
        <x:v>595012.875</x:v>
      </x:c>
      <x:c r="P6058" s="14" t="n">
        <x:f>N6058/SUM(N6058:O6058)</x:f>
        <x:v>0.44960108504866764</x:v>
      </x:c>
      <x:c r="Q6058" s="22" t="n">
        <x:v>946102.125</x:v>
      </x:c>
      <x:c r="R6058" s="22" t="n">
        <x:v>1113017.4375</x:v>
      </x:c>
      <x:c r="S6058" s="2" t="n">
        <x:v>2</x:v>
      </x:c>
      <x:c r="T6058" s="2" t="n">
        <x:v>3</x:v>
      </x:c>
      <x:c r="U6058" s="2" t="n">
        <x:v>1</x:v>
      </x:c>
      <x:c r="V6058" s="2" t="n">
        <x:v>5</x:v>
      </x:c>
      <x:c r="W6058" s="2" t="n">
        <x:v>4</x:v>
      </x:c>
      <x:c r="X6058" s="2" t="n">
        <x:v>4</x:v>
      </x:c>
      <x:c r="Y6058" s="2" t="n">
        <x:v>4</x:v>
      </x:c>
      <x:c r="Z6058" s="22" t="n">
        <x:v>422487</x:v>
      </x:c>
      <x:c r="AA6058" s="22" t="n">
        <x:v>476928</x:v>
      </x:c>
      <x:c r="AB6058" s="22" t="n">
        <x:v>163323</x:v>
      </x:c>
      <x:c r="AC6058" s="22" t="n">
        <x:v>121095</x:v>
      </x:c>
      <x:c r="AD6058" s="22" t="n">
        <x:v>60547.5</x:v>
      </x:c>
      <x:c r="AE6058" s="2" t="n">
        <x:v>1</x:v>
      </x:c>
      <x:c r="AF6058" s="2" t="n">
        <x:v>1</x:v>
      </x:c>
    </x:row>
    <x:row r="6059" ht="23" customHeight="1">
      <x:c r="A6059" s="2" t="n">
        <x:v>6053</x:v>
      </x:c>
      <x:c r="B6059" s="24" t="n">
        <x:v>241517.25</x:v>
      </x:c>
      <x:c r="C6059" s="24" t="n">
        <x:v>724551.75</x:v>
      </x:c>
      <x:c r="D6059" s="24" t="n">
        <x:f>SUM(B6059:C6059)</x:f>
        <x:v>966069</x:v>
      </x:c>
      <x:c r="E6059" s="25" t="n">
        <x:f>B6059/D6059</x:f>
        <x:v>0.25</x:v>
      </x:c>
      <x:c r="F6059" s="25" t="n">
        <x:f>C6059/D6059</x:f>
        <x:v>0.75</x:v>
      </x:c>
      <x:c r="G6059" s="22" t="n">
        <x:v>347656.5</x:v>
      </x:c>
      <x:c r="H6059" s="22" t="n">
        <x:v>1513700.4375</x:v>
      </x:c>
      <x:c r="I6059" s="22" t="n">
        <x:f>SUM(G6059:H6059)</x:f>
        <x:v>1861356.9375</x:v>
      </x:c>
      <x:c r="J6059" s="22" t="n">
        <x:v>844974</x:v>
      </x:c>
      <x:c r="K6059" s="22" t="n">
        <x:v>121095</x:v>
      </x:c>
      <x:c r="L6059" s="22" t="n">
        <x:f>SUM(J6059:K6059)</x:f>
        <x:v>966069</x:v>
      </x:c>
      <x:c r="M6059" s="23" t="n">
        <x:f>D6059-L6059</x:f>
        <x:v>0</x:v>
      </x:c>
      <x:c r="N6059" s="22" t="n">
        <x:v>241517.25</x:v>
      </x:c>
      <x:c r="O6059" s="22" t="n">
        <x:v>724551.75</x:v>
      </x:c>
      <x:c r="P6059" s="14" t="n">
        <x:f>N6059/SUM(N6059:O6059)</x:f>
        <x:v>0.25</x:v>
      </x:c>
      <x:c r="Q6059" s="22" t="n">
        <x:v>347139</x:v>
      </x:c>
      <x:c r="R6059" s="22" t="n">
        <x:v>1514217.9375</x:v>
      </x:c>
      <x:c r="S6059" s="2" t="n">
        <x:v>1</x:v>
      </x:c>
      <x:c r="T6059" s="2" t="n">
        <x:v>3</x:v>
      </x:c>
      <x:c r="U6059" s="2" t="n">
        <x:v>1</x:v>
      </x:c>
      <x:c r="V6059" s="2" t="n">
        <x:v>3</x:v>
      </x:c>
      <x:c r="W6059" s="2" t="n">
        <x:v>3</x:v>
      </x:c>
      <x:c r="X6059" s="2" t="n">
        <x:v>3</x:v>
      </x:c>
      <x:c r="Y6059" s="2" t="n">
        <x:v>3</x:v>
      </x:c>
      <x:c r="Z6059" s="22" t="n">
        <x:v>368046</x:v>
      </x:c>
      <x:c r="AA6059" s="22" t="n">
        <x:v>476928</x:v>
      </x:c>
      <x:c r="AB6059" s="22" t="n">
        <x:v>108882</x:v>
      </x:c>
      <x:c r="AC6059" s="22" t="n">
        <x:v>121095</x:v>
      </x:c>
      <x:c r="AD6059" s="22" t="n">
        <x:v>0</x:v>
      </x:c>
      <x:c r="AE6059" s="2" t="n">
        <x:v>0</x:v>
      </x:c>
      <x:c r="AF6059" s="2" t="n">
        <x:v>0</x:v>
      </x:c>
    </x:row>
    <x:row r="6060" ht="23" customHeight="1">
      <x:c r="A6060" s="2" t="n">
        <x:v>6054</x:v>
      </x:c>
      <x:c r="B6060" s="24" t="n">
        <x:v>567387</x:v>
      </x:c>
      <x:c r="C6060" s="24" t="n">
        <x:v>283693.5</x:v>
      </x:c>
      <x:c r="D6060" s="24" t="n">
        <x:f>SUM(B6060:C6060)</x:f>
        <x:v>851080.5</x:v>
      </x:c>
      <x:c r="E6060" s="25" t="n">
        <x:f>B6060/D6060</x:f>
        <x:v>0.6666666666666666</x:v>
      </x:c>
      <x:c r="F6060" s="25" t="n">
        <x:f>C6060/D6060</x:f>
        <x:v>0.3333333333333333</x:v>
      </x:c>
      <x:c r="G6060" s="22" t="n">
        <x:v>1396008</x:v>
      </x:c>
      <x:c r="H6060" s="22" t="n">
        <x:v>382251.375</x:v>
      </x:c>
      <x:c r="I6060" s="22" t="n">
        <x:f>SUM(G6060:H6060)</x:f>
        <x:v>1778259.375</x:v>
      </x:c>
      <x:c r="J6060" s="22" t="n">
        <x:v>790533</x:v>
      </x:c>
      <x:c r="K6060" s="22" t="n">
        <x:v>60547.5</x:v>
      </x:c>
      <x:c r="L6060" s="22" t="n">
        <x:f>SUM(J6060:K6060)</x:f>
        <x:v>851080.5</x:v>
      </x:c>
      <x:c r="M6060" s="23" t="n">
        <x:f>D6060-L6060</x:f>
        <x:v>0</x:v>
      </x:c>
      <x:c r="N6060" s="22" t="n">
        <x:v>567387</x:v>
      </x:c>
      <x:c r="O6060" s="22" t="n">
        <x:v>283693.5</x:v>
      </x:c>
      <x:c r="P6060" s="14" t="n">
        <x:f>N6060/SUM(N6060:O6060)</x:f>
        <x:v>0.6666666666666666</x:v>
      </x:c>
      <x:c r="Q6060" s="22" t="n">
        <x:v>1395490.5</x:v>
      </x:c>
      <x:c r="R6060" s="22" t="n">
        <x:v>382510.125</x:v>
      </x:c>
      <x:c r="S6060" s="2" t="n">
        <x:v>2</x:v>
      </x:c>
      <x:c r="T6060" s="2" t="n">
        <x:v>1</x:v>
      </x:c>
      <x:c r="U6060" s="2" t="n">
        <x:v>1</x:v>
      </x:c>
      <x:c r="V6060" s="2" t="n">
        <x:v>1</x:v>
      </x:c>
      <x:c r="W6060" s="2" t="n">
        <x:v>2</x:v>
      </x:c>
      <x:c r="X6060" s="2" t="n">
        <x:v>2</x:v>
      </x:c>
      <x:c r="Y6060" s="2" t="n">
        <x:v>2</x:v>
      </x:c>
      <x:c r="Z6060" s="22" t="n">
        <x:v>422487</x:v>
      </x:c>
      <x:c r="AA6060" s="22" t="n">
        <x:v>368046</x:v>
      </x:c>
      <x:c r="AB6060" s="22" t="n">
        <x:v>54441</x:v>
      </x:c>
      <x:c r="AC6060" s="22" t="n">
        <x:v>0</x:v>
      </x:c>
      <x:c r="AD6060" s="22" t="n">
        <x:v>60547.5</x:v>
      </x:c>
      <x:c r="AE6060" s="2" t="n">
        <x:v>0</x:v>
      </x:c>
      <x:c r="AF6060" s="2" t="n">
        <x:v>0</x:v>
      </x:c>
    </x:row>
    <x:row r="6061" ht="23" customHeight="1">
      <x:c r="A6061" s="2" t="n">
        <x:v>6055</x:v>
      </x:c>
      <x:c r="B6061" s="24" t="n">
        <x:v>1081057.5</x:v>
      </x:c>
      <x:c r="C6061" s="24" t="n">
        <x:v>0</x:v>
      </x:c>
      <x:c r="D6061" s="24" t="n">
        <x:f>SUM(B6061:C6061)</x:f>
        <x:v>1081057.5</x:v>
      </x:c>
      <x:c r="E6061" s="25" t="n">
        <x:f>B6061/D6061</x:f>
        <x:v>1</x:v>
      </x:c>
      <x:c r="F6061" s="25" t="n">
        <x:f>C6061/D6061</x:f>
        <x:v>0</x:v>
      </x:c>
      <x:c r="G6061" s="22" t="n">
        <x:v>1449103.5</x:v>
      </x:c>
      <x:c r="H6061" s="22" t="n">
        <x:v>480964.5</x:v>
      </x:c>
      <x:c r="I6061" s="22" t="n">
        <x:f>SUM(G6061:H6061)</x:f>
        <x:v>1930068</x:v>
      </x:c>
      <x:c r="J6061" s="22" t="n">
        <x:v>899415</x:v>
      </x:c>
      <x:c r="K6061" s="22" t="n">
        <x:v>181642.5</x:v>
      </x:c>
      <x:c r="L6061" s="22" t="n">
        <x:f>SUM(J6061:K6061)</x:f>
        <x:v>1081057.5</x:v>
      </x:c>
      <x:c r="M6061" s="23" t="n">
        <x:f>D6061-L6061</x:f>
        <x:v>0</x:v>
      </x:c>
      <x:c r="N6061" s="22" t="n">
        <x:v>1081057.5</x:v>
      </x:c>
      <x:c r="O6061" s="22" t="n">
        <x:v>0</x:v>
      </x:c>
      <x:c r="P6061" s="14" t="n">
        <x:f>N6061/SUM(N6061:O6061)</x:f>
        <x:v>1</x:v>
      </x:c>
      <x:c r="Q6061" s="22" t="n">
        <x:v>1449103.5</x:v>
      </x:c>
      <x:c r="R6061" s="22" t="n">
        <x:v>481999.5</x:v>
      </x:c>
      <x:c r="S6061" s="2" t="n">
        <x:v>2</x:v>
      </x:c>
      <x:c r="T6061" s="2" t="n">
        <x:v>3</x:v>
      </x:c>
      <x:c r="U6061" s="2" t="n">
        <x:v>5</x:v>
      </x:c>
      <x:c r="V6061" s="2" t="n">
        <x:v>0</x:v>
      </x:c>
      <x:c r="W6061" s="2" t="n">
        <x:v>4</x:v>
      </x:c>
      <x:c r="X6061" s="2" t="n">
        <x:v>4</x:v>
      </x:c>
      <x:c r="Y6061" s="2" t="n">
        <x:v>4</x:v>
      </x:c>
      <x:c r="Z6061" s="22" t="n">
        <x:v>422487</x:v>
      </x:c>
      <x:c r="AA6061" s="22" t="n">
        <x:v>476928</x:v>
      </x:c>
      <x:c r="AB6061" s="22" t="n">
        <x:v>163323</x:v>
      </x:c>
      <x:c r="AC6061" s="22" t="n">
        <x:v>121095</x:v>
      </x:c>
      <x:c r="AD6061" s="22" t="n">
        <x:v>60547.5</x:v>
      </x:c>
      <x:c r="AE6061" s="2" t="n">
        <x:v>0</x:v>
      </x:c>
      <x:c r="AF6061" s="2" t="n">
        <x:v>0</x:v>
      </x:c>
    </x:row>
    <x:row r="6062" ht="23" customHeight="1">
      <x:c r="A6062" s="2" t="n">
        <x:v>6056</x:v>
      </x:c>
      <x:c r="B6062" s="24" t="n">
        <x:v>305693</x:v>
      </x:c>
      <x:c r="C6062" s="24" t="n">
        <x:v>775364.5</x:v>
      </x:c>
      <x:c r="D6062" s="24" t="n">
        <x:f>SUM(B6062:C6062)</x:f>
        <x:v>1081057.5</x:v>
      </x:c>
      <x:c r="E6062" s="25" t="n">
        <x:f>B6062/D6062</x:f>
        <x:v>0.2827721929684591</x:v>
      </x:c>
      <x:c r="F6062" s="25" t="n">
        <x:f>C6062/D6062</x:f>
        <x:v>0.7172278070315409</x:v>
      </x:c>
      <x:c r="G6062" s="22" t="n">
        <x:v>901568.375</x:v>
      </x:c>
      <x:c r="H6062" s="22" t="n">
        <x:v>1204314.5</x:v>
      </x:c>
      <x:c r="I6062" s="22" t="n">
        <x:f>SUM(G6062:H6062)</x:f>
        <x:v>2105882.875</x:v>
      </x:c>
      <x:c r="J6062" s="22" t="n">
        <x:v>899415</x:v>
      </x:c>
      <x:c r="K6062" s="22" t="n">
        <x:v>181642.5</x:v>
      </x:c>
      <x:c r="L6062" s="22" t="n">
        <x:f>SUM(J6062:K6062)</x:f>
        <x:v>1081057.5</x:v>
      </x:c>
      <x:c r="M6062" s="23" t="n">
        <x:f>D6062-L6062</x:f>
        <x:v>0</x:v>
      </x:c>
      <x:c r="N6062" s="22" t="n">
        <x:v>305635.5</x:v>
      </x:c>
      <x:c r="O6062" s="22" t="n">
        <x:v>775422</x:v>
      </x:c>
      <x:c r="P6062" s="14" t="n">
        <x:f>N6062/SUM(N6062:O6062)</x:f>
        <x:v>0.28271900430828145</x:v>
      </x:c>
      <x:c r="Q6062" s="22" t="n">
        <x:v>899829</x:v>
      </x:c>
      <x:c r="R6062" s="22" t="n">
        <x:v>1204558.875</x:v>
      </x:c>
      <x:c r="S6062" s="2" t="n">
        <x:v>2</x:v>
      </x:c>
      <x:c r="T6062" s="2" t="n">
        <x:v>3</x:v>
      </x:c>
      <x:c r="U6062" s="2" t="n">
        <x:v>2</x:v>
      </x:c>
      <x:c r="V6062" s="2" t="n">
        <x:v>5</x:v>
      </x:c>
      <x:c r="W6062" s="2" t="n">
        <x:v>4</x:v>
      </x:c>
      <x:c r="X6062" s="2" t="n">
        <x:v>4</x:v>
      </x:c>
      <x:c r="Y6062" s="2" t="n">
        <x:v>4</x:v>
      </x:c>
      <x:c r="Z6062" s="22" t="n">
        <x:v>422487</x:v>
      </x:c>
      <x:c r="AA6062" s="22" t="n">
        <x:v>476928</x:v>
      </x:c>
      <x:c r="AB6062" s="22" t="n">
        <x:v>163323</x:v>
      </x:c>
      <x:c r="AC6062" s="22" t="n">
        <x:v>121095</x:v>
      </x:c>
      <x:c r="AD6062" s="22" t="n">
        <x:v>60547.5</x:v>
      </x:c>
      <x:c r="AE6062" s="2" t="n">
        <x:v>1</x:v>
      </x:c>
      <x:c r="AF6062" s="2" t="n">
        <x:v>0</x:v>
      </x:c>
    </x:row>
    <x:row r="6063" ht="23" customHeight="1">
      <x:c r="A6063" s="2" t="n">
        <x:v>6057</x:v>
      </x:c>
      <x:c r="B6063" s="24" t="n">
        <x:v>840822.5</x:v>
      </x:c>
      <x:c r="C6063" s="24" t="n">
        <x:v>240235</x:v>
      </x:c>
      <x:c r="D6063" s="24" t="n">
        <x:f>SUM(B6063:C6063)</x:f>
        <x:v>1081057.5</x:v>
      </x:c>
      <x:c r="E6063" s="25" t="n">
        <x:f>B6063/D6063</x:f>
        <x:v>0.7777777777777778</x:v>
      </x:c>
      <x:c r="F6063" s="25" t="n">
        <x:f>C6063/D6063</x:f>
        <x:v>0.2222222222222222</x:v>
      </x:c>
      <x:c r="G6063" s="22" t="n">
        <x:v>1592568.875</x:v>
      </x:c>
      <x:c r="H6063" s="22" t="n">
        <x:v>360415.75</x:v>
      </x:c>
      <x:c r="I6063" s="22" t="n">
        <x:f>SUM(G6063:H6063)</x:f>
        <x:v>1952984.625</x:v>
      </x:c>
      <x:c r="J6063" s="22" t="n">
        <x:v>899415</x:v>
      </x:c>
      <x:c r="K6063" s="22" t="n">
        <x:v>181642.5</x:v>
      </x:c>
      <x:c r="L6063" s="22" t="n">
        <x:f>SUM(J6063:K6063)</x:f>
        <x:v>1081057.5</x:v>
      </x:c>
      <x:c r="M6063" s="23" t="n">
        <x:f>D6063-L6063</x:f>
        <x:v>0</x:v>
      </x:c>
      <x:c r="N6063" s="22" t="n">
        <x:v>840822.5</x:v>
      </x:c>
      <x:c r="O6063" s="22" t="n">
        <x:v>240235</x:v>
      </x:c>
      <x:c r="P6063" s="14" t="n">
        <x:f>N6063/SUM(N6063:O6063)</x:f>
        <x:v>0.7777777777777778</x:v>
      </x:c>
      <x:c r="Q6063" s="22" t="n">
        <x:v>1592051.375</x:v>
      </x:c>
      <x:c r="R6063" s="22" t="n">
        <x:v>361192</x:v>
      </x:c>
      <x:c r="S6063" s="2" t="n">
        <x:v>4</x:v>
      </x:c>
      <x:c r="T6063" s="2" t="n">
        <x:v>1</x:v>
      </x:c>
      <x:c r="U6063" s="2" t="n">
        <x:v>3</x:v>
      </x:c>
      <x:c r="V6063" s="2" t="n">
        <x:v>2</x:v>
      </x:c>
      <x:c r="W6063" s="2" t="n">
        <x:v>4</x:v>
      </x:c>
      <x:c r="X6063" s="2" t="n">
        <x:v>4</x:v>
      </x:c>
      <x:c r="Y6063" s="2" t="n">
        <x:v>4</x:v>
      </x:c>
      <x:c r="Z6063" s="22" t="n">
        <x:v>531369</x:v>
      </x:c>
      <x:c r="AA6063" s="22" t="n">
        <x:v>368046</x:v>
      </x:c>
      <x:c r="AB6063" s="22" t="n">
        <x:v>163323</x:v>
      </x:c>
      <x:c r="AC6063" s="22" t="n">
        <x:v>0</x:v>
      </x:c>
      <x:c r="AD6063" s="22" t="n">
        <x:v>181642.5</x:v>
      </x:c>
      <x:c r="AE6063" s="2" t="n">
        <x:v>0</x:v>
      </x:c>
      <x:c r="AF6063" s="2" t="n">
        <x:v>0</x:v>
      </x:c>
    </x:row>
    <x:row r="6064" ht="23" customHeight="1">
      <x:c r="A6064" s="2" t="n">
        <x:v>6058</x:v>
      </x:c>
      <x:c r="B6064" s="24" t="n">
        <x:v>869462.1000000001</x:v>
      </x:c>
      <x:c r="C6064" s="24" t="n">
        <x:v>96606.9</x:v>
      </x:c>
      <x:c r="D6064" s="24" t="n">
        <x:f>SUM(B6064:C6064)</x:f>
        <x:v>966069.0000000001</x:v>
      </x:c>
      <x:c r="E6064" s="25" t="n">
        <x:f>B6064/D6064</x:f>
        <x:v>0.9</x:v>
      </x:c>
      <x:c r="F6064" s="25" t="n">
        <x:f>C6064/D6064</x:f>
        <x:v>0.09999999999999998</x:v>
      </x:c>
      <x:c r="G6064" s="22" t="n">
        <x:v>1713737.475</x:v>
      </x:c>
      <x:c r="H6064" s="22" t="n">
        <x:v>149159.025</x:v>
      </x:c>
      <x:c r="I6064" s="22" t="n">
        <x:f>SUM(G6064:H6064)</x:f>
        <x:v>1862896.5</x:v>
      </x:c>
      <x:c r="J6064" s="22" t="n">
        <x:v>844974</x:v>
      </x:c>
      <x:c r="K6064" s="22" t="n">
        <x:v>121095</x:v>
      </x:c>
      <x:c r="L6064" s="22" t="n">
        <x:f>SUM(J6064:K6064)</x:f>
        <x:v>966069</x:v>
      </x:c>
      <x:c r="M6064" s="23" t="n">
        <x:f>D6064-L6064</x:f>
        <x:v>1.1641532182693481e-10</x:v>
      </x:c>
      <x:c r="N6064" s="22" t="n">
        <x:v>869462.1000000001</x:v>
      </x:c>
      <x:c r="O6064" s="22" t="n">
        <x:v>96606.9</x:v>
      </x:c>
      <x:c r="P6064" s="14" t="n">
        <x:f>N6064/SUM(N6064:O6064)</x:f>
        <x:v>0.9</x:v>
      </x:c>
      <x:c r="Q6064" s="22" t="n">
        <x:v>1712702.475</x:v>
      </x:c>
      <x:c r="R6064" s="22" t="n">
        <x:v>149417.775</x:v>
      </x:c>
      <x:c r="S6064" s="2" t="n">
        <x:v>3</x:v>
      </x:c>
      <x:c r="T6064" s="2" t="n">
        <x:v>1</x:v>
      </x:c>
      <x:c r="U6064" s="2" t="n">
        <x:v>4</x:v>
      </x:c>
      <x:c r="V6064" s="2" t="n">
        <x:v>1</x:v>
      </x:c>
      <x:c r="W6064" s="2" t="n">
        <x:v>3</x:v>
      </x:c>
      <x:c r="X6064" s="2" t="n">
        <x:v>3</x:v>
      </x:c>
      <x:c r="Y6064" s="2" t="n">
        <x:v>3</x:v>
      </x:c>
      <x:c r="Z6064" s="22" t="n">
        <x:v>476928</x:v>
      </x:c>
      <x:c r="AA6064" s="22" t="n">
        <x:v>368046</x:v>
      </x:c>
      <x:c r="AB6064" s="22" t="n">
        <x:v>108882</x:v>
      </x:c>
      <x:c r="AC6064" s="22" t="n">
        <x:v>0</x:v>
      </x:c>
      <x:c r="AD6064" s="22" t="n">
        <x:v>121095</x:v>
      </x:c>
      <x:c r="AE6064" s="2" t="n">
        <x:v>0</x:v>
      </x:c>
      <x:c r="AF6064" s="2" t="n">
        <x:v>0</x:v>
      </x:c>
    </x:row>
    <x:row r="6065" ht="23" customHeight="1">
      <x:c r="A6065" s="2" t="n">
        <x:v>6059</x:v>
      </x:c>
      <x:c r="B6065" s="24" t="n">
        <x:v>680864.4</x:v>
      </x:c>
      <x:c r="C6065" s="24" t="n">
        <x:v>170216.1</x:v>
      </x:c>
      <x:c r="D6065" s="24" t="n">
        <x:f>SUM(B6065:C6065)</x:f>
        <x:v>851080.5</x:v>
      </x:c>
      <x:c r="E6065" s="25" t="n">
        <x:f>B6065/D6065</x:f>
        <x:v>0.8</x:v>
      </x:c>
      <x:c r="F6065" s="25" t="n">
        <x:f>C6065/D6065</x:f>
        <x:v>0.2</x:v>
      </x:c>
      <x:c r="G6065" s="22" t="n">
        <x:v>879015.1500000001</x:v>
      </x:c>
      <x:c r="H6065" s="22" t="n">
        <x:v>952055.1</x:v>
      </x:c>
      <x:c r="I6065" s="22" t="n">
        <x:f>SUM(G6065:H6065)</x:f>
        <x:v>1831070.25</x:v>
      </x:c>
      <x:c r="J6065" s="22" t="n">
        <x:v>790533</x:v>
      </x:c>
      <x:c r="K6065" s="22" t="n">
        <x:v>60547.5</x:v>
      </x:c>
      <x:c r="L6065" s="22" t="n">
        <x:f>SUM(J6065:K6065)</x:f>
        <x:v>851080.5</x:v>
      </x:c>
      <x:c r="M6065" s="23" t="n">
        <x:f>D6065-L6065</x:f>
        <x:v>0</x:v>
      </x:c>
      <x:c r="N6065" s="22" t="n">
        <x:v>680864.4</x:v>
      </x:c>
      <x:c r="O6065" s="22" t="n">
        <x:v>170216.1</x:v>
      </x:c>
      <x:c r="P6065" s="14" t="n">
        <x:f>N6065/SUM(N6065:O6065)</x:f>
        <x:v>0.8</x:v>
      </x:c>
      <x:c r="Q6065" s="22" t="n">
        <x:v>878497.6500000001</x:v>
      </x:c>
      <x:c r="R6065" s="22" t="n">
        <x:v>952313.85</x:v>
      </x:c>
      <x:c r="S6065" s="2" t="n">
        <x:v>1</x:v>
      </x:c>
      <x:c r="T6065" s="2" t="n">
        <x:v>2</x:v>
      </x:c>
      <x:c r="U6065" s="2" t="n">
        <x:v>2</x:v>
      </x:c>
      <x:c r="V6065" s="2" t="n">
        <x:v>1</x:v>
      </x:c>
      <x:c r="W6065" s="2" t="n">
        <x:v>2</x:v>
      </x:c>
      <x:c r="X6065" s="2" t="n">
        <x:v>2</x:v>
      </x:c>
      <x:c r="Y6065" s="2" t="n">
        <x:v>2</x:v>
      </x:c>
      <x:c r="Z6065" s="22" t="n">
        <x:v>368046</x:v>
      </x:c>
      <x:c r="AA6065" s="22" t="n">
        <x:v>422487</x:v>
      </x:c>
      <x:c r="AB6065" s="22" t="n">
        <x:v>54441</x:v>
      </x:c>
      <x:c r="AC6065" s="22" t="n">
        <x:v>60547.5</x:v>
      </x:c>
      <x:c r="AD6065" s="22" t="n">
        <x:v>0</x:v>
      </x:c>
      <x:c r="AE6065" s="2" t="n">
        <x:v>0</x:v>
      </x:c>
      <x:c r="AF6065" s="2" t="n">
        <x:v>0</x:v>
      </x:c>
    </x:row>
    <x:row r="6066" ht="23" customHeight="1">
      <x:c r="A6066" s="2" t="n">
        <x:v>6060</x:v>
      </x:c>
      <x:c r="B6066" s="24" t="n">
        <x:v>851080.5</x:v>
      </x:c>
      <x:c r="C6066" s="24" t="n">
        <x:v>0</x:v>
      </x:c>
      <x:c r="D6066" s="24" t="n">
        <x:f>SUM(B6066:C6066)</x:f>
        <x:v>851080.5</x:v>
      </x:c>
      <x:c r="E6066" s="25" t="n">
        <x:f>B6066/D6066</x:f>
        <x:v>1</x:v>
      </x:c>
      <x:c r="F6066" s="25" t="n">
        <x:f>C6066/D6066</x:f>
        <x:v>0</x:v>
      </x:c>
      <x:c r="G6066" s="22" t="n">
        <x:v>1695355.875</x:v>
      </x:c>
      <x:c r="H6066" s="22" t="n">
        <x:v>0</x:v>
      </x:c>
      <x:c r="I6066" s="22" t="n">
        <x:f>SUM(G6066:H6066)</x:f>
        <x:v>1695355.875</x:v>
      </x:c>
      <x:c r="J6066" s="22" t="n">
        <x:v>790533</x:v>
      </x:c>
      <x:c r="K6066" s="22" t="n">
        <x:v>60547.5</x:v>
      </x:c>
      <x:c r="L6066" s="22" t="n">
        <x:f>SUM(J6066:K6066)</x:f>
        <x:v>851080.5</x:v>
      </x:c>
      <x:c r="M6066" s="23" t="n">
        <x:f>D6066-L6066</x:f>
        <x:v>0</x:v>
      </x:c>
      <x:c r="N6066" s="22" t="n">
        <x:v>851080.5</x:v>
      </x:c>
      <x:c r="O6066" s="22" t="n">
        <x:v>0</x:v>
      </x:c>
      <x:c r="P6066" s="14" t="n">
        <x:f>N6066/SUM(N6066:O6066)</x:f>
        <x:v>1</x:v>
      </x:c>
      <x:c r="Q6066" s="22" t="n">
        <x:v>1694320.875</x:v>
      </x:c>
      <x:c r="R6066" s="22" t="n">
        <x:v>0</x:v>
      </x:c>
      <x:c r="S6066" s="2" t="n">
        <x:v>2</x:v>
      </x:c>
      <x:c r="T6066" s="2" t="n">
        <x:v>1</x:v>
      </x:c>
      <x:c r="U6066" s="2" t="n">
        <x:v>3</x:v>
      </x:c>
      <x:c r="V6066" s="2" t="n">
        <x:v>0</x:v>
      </x:c>
      <x:c r="W6066" s="2" t="n">
        <x:v>2</x:v>
      </x:c>
      <x:c r="X6066" s="2" t="n">
        <x:v>2</x:v>
      </x:c>
      <x:c r="Y6066" s="2" t="n">
        <x:v>2</x:v>
      </x:c>
      <x:c r="Z6066" s="22" t="n">
        <x:v>422487</x:v>
      </x:c>
      <x:c r="AA6066" s="22" t="n">
        <x:v>368046</x:v>
      </x:c>
      <x:c r="AB6066" s="22" t="n">
        <x:v>54441</x:v>
      </x:c>
      <x:c r="AC6066" s="22" t="n">
        <x:v>0</x:v>
      </x:c>
      <x:c r="AD6066" s="22" t="n">
        <x:v>60547.5</x:v>
      </x:c>
      <x:c r="AE6066" s="2" t="n">
        <x:v>0</x:v>
      </x:c>
      <x:c r="AF6066" s="2" t="n">
        <x:v>0</x:v>
      </x:c>
    </x:row>
    <x:row r="6067" ht="23" customHeight="1">
      <x:c r="A6067" s="2" t="n">
        <x:v>6061</x:v>
      </x:c>
      <x:c r="B6067" s="24" t="n">
        <x:v>483034.5</x:v>
      </x:c>
      <x:c r="C6067" s="24" t="n">
        <x:v>483034.5</x:v>
      </x:c>
      <x:c r="D6067" s="24" t="n">
        <x:f>SUM(B6067:C6067)</x:f>
        <x:v>966069</x:v>
      </x:c>
      <x:c r="E6067" s="25" t="n">
        <x:f>B6067/D6067</x:f>
        <x:v>0.5</x:v>
      </x:c>
      <x:c r="F6067" s="25" t="n">
        <x:f>C6067/D6067</x:f>
        <x:v>0.5</x:v>
      </x:c>
      <x:c r="G6067" s="22" t="n">
        <x:v>681702.75</x:v>
      </x:c>
      <x:c r="H6067" s="22" t="n">
        <x:v>1226436.1875</x:v>
      </x:c>
      <x:c r="I6067" s="22" t="n">
        <x:f>SUM(G6067:H6067)</x:f>
        <x:v>1908138.9375</x:v>
      </x:c>
      <x:c r="J6067" s="22" t="n">
        <x:v>844974</x:v>
      </x:c>
      <x:c r="K6067" s="22" t="n">
        <x:v>121095</x:v>
      </x:c>
      <x:c r="L6067" s="22" t="n">
        <x:f>SUM(J6067:K6067)</x:f>
        <x:v>966069</x:v>
      </x:c>
      <x:c r="M6067" s="23" t="n">
        <x:f>D6067-L6067</x:f>
        <x:v>0</x:v>
      </x:c>
      <x:c r="N6067" s="22" t="n">
        <x:v>483034.5</x:v>
      </x:c>
      <x:c r="O6067" s="22" t="n">
        <x:v>483034.5</x:v>
      </x:c>
      <x:c r="P6067" s="14" t="n">
        <x:f>N6067/SUM(N6067:O6067)</x:f>
        <x:v>0.5</x:v>
      </x:c>
      <x:c r="Q6067" s="22" t="n">
        <x:v>680667.75</x:v>
      </x:c>
      <x:c r="R6067" s="22" t="n">
        <x:v>1226694.9375</x:v>
      </x:c>
      <x:c r="S6067" s="2" t="n">
        <x:v>1</x:v>
      </x:c>
      <x:c r="T6067" s="2" t="n">
        <x:v>3</x:v>
      </x:c>
      <x:c r="U6067" s="2" t="n">
        <x:v>2</x:v>
      </x:c>
      <x:c r="V6067" s="2" t="n">
        <x:v>1</x:v>
      </x:c>
      <x:c r="W6067" s="2" t="n">
        <x:v>3</x:v>
      </x:c>
      <x:c r="X6067" s="2" t="n">
        <x:v>3</x:v>
      </x:c>
      <x:c r="Y6067" s="2" t="n">
        <x:v>3</x:v>
      </x:c>
      <x:c r="Z6067" s="22" t="n">
        <x:v>368046</x:v>
      </x:c>
      <x:c r="AA6067" s="22" t="n">
        <x:v>476928</x:v>
      </x:c>
      <x:c r="AB6067" s="22" t="n">
        <x:v>108882</x:v>
      </x:c>
      <x:c r="AC6067" s="22" t="n">
        <x:v>121095</x:v>
      </x:c>
      <x:c r="AD6067" s="22" t="n">
        <x:v>0</x:v>
      </x:c>
      <x:c r="AE6067" s="2" t="n">
        <x:v>0</x:v>
      </x:c>
      <x:c r="AF6067" s="2" t="n">
        <x:v>0</x:v>
      </x:c>
    </x:row>
    <x:row r="6068" ht="23" customHeight="1">
      <x:c r="A6068" s="2" t="n">
        <x:v>6062</x:v>
      </x:c>
      <x:c r="B6068" s="24" t="n">
        <x:v>592241.015625</x:v>
      </x:c>
      <x:c r="C6068" s="24" t="n">
        <x:v>488816.484375</x:v>
      </x:c>
      <x:c r="D6068" s="24" t="n">
        <x:f>SUM(B6068:C6068)</x:f>
        <x:v>1081057.5</x:v>
      </x:c>
      <x:c r="E6068" s="25" t="n">
        <x:f>B6068/D6068</x:f>
        <x:v>0.5478348891016436</x:v>
      </x:c>
      <x:c r="F6068" s="25" t="n">
        <x:f>C6068/D6068</x:f>
        <x:v>0.4521651108983565</x:v>
      </x:c>
      <x:c r="G6068" s="22" t="n">
        <x:v>592241.015625</x:v>
      </x:c>
      <x:c r="H6068" s="22" t="n">
        <x:v>1576003.84375</x:v>
      </x:c>
      <x:c r="I6068" s="22" t="n">
        <x:f>SUM(G6068:H6068)</x:f>
        <x:v>2168244.859375</x:v>
      </x:c>
      <x:c r="J6068" s="22" t="n">
        <x:v>899415</x:v>
      </x:c>
      <x:c r="K6068" s="22" t="n">
        <x:v>181642.5</x:v>
      </x:c>
      <x:c r="L6068" s="22" t="n">
        <x:f>SUM(J6068:K6068)</x:f>
        <x:v>1081057.5</x:v>
      </x:c>
      <x:c r="M6068" s="23" t="n">
        <x:f>D6068-L6068</x:f>
        <x:v>0</x:v>
      </x:c>
      <x:c r="N6068" s="22" t="n">
        <x:v>590882.578125</x:v>
      </x:c>
      <x:c r="O6068" s="22" t="n">
        <x:v>490174.921875</x:v>
      </x:c>
      <x:c r="P6068" s="14" t="n">
        <x:f>N6068/SUM(N6068:O6068)</x:f>
        <x:v>0.5465783070049466</x:v>
      </x:c>
      <x:c r="Q6068" s="22" t="n">
        <x:v>590882.578125</x:v>
      </x:c>
      <x:c r="R6068" s="22" t="n">
        <x:v>1576736.96875</x:v>
      </x:c>
      <x:c r="S6068" s="2" t="n">
        <x:v>1</x:v>
      </x:c>
      <x:c r="T6068" s="2" t="n">
        <x:v>4</x:v>
      </x:c>
      <x:c r="U6068" s="2" t="n">
        <x:v>3</x:v>
      </x:c>
      <x:c r="V6068" s="2" t="n">
        <x:v>4</x:v>
      </x:c>
      <x:c r="W6068" s="2" t="n">
        <x:v>4</x:v>
      </x:c>
      <x:c r="X6068" s="2" t="n">
        <x:v>4</x:v>
      </x:c>
      <x:c r="Y6068" s="2" t="n">
        <x:v>4</x:v>
      </x:c>
      <x:c r="Z6068" s="22" t="n">
        <x:v>368046</x:v>
      </x:c>
      <x:c r="AA6068" s="22" t="n">
        <x:v>531369</x:v>
      </x:c>
      <x:c r="AB6068" s="22" t="n">
        <x:v>163323</x:v>
      </x:c>
      <x:c r="AC6068" s="22" t="n">
        <x:v>181642.5</x:v>
      </x:c>
      <x:c r="AD6068" s="22" t="n">
        <x:v>0</x:v>
      </x:c>
      <x:c r="AE6068" s="2" t="n">
        <x:v>2</x:v>
      </x:c>
      <x:c r="AF6068" s="2" t="n">
        <x:v>0</x:v>
      </x:c>
    </x:row>
    <x:row r="6069" ht="23" customHeight="1">
      <x:c r="A6069" s="2" t="n">
        <x:v>6063</x:v>
      </x:c>
      <x:c r="B6069" s="24" t="n">
        <x:v>680864.4</x:v>
      </x:c>
      <x:c r="C6069" s="24" t="n">
        <x:v>170216.1</x:v>
      </x:c>
      <x:c r="D6069" s="24" t="n">
        <x:f>SUM(B6069:C6069)</x:f>
        <x:v>851080.5</x:v>
      </x:c>
      <x:c r="E6069" s="25" t="n">
        <x:f>B6069/D6069</x:f>
        <x:v>0.8</x:v>
      </x:c>
      <x:c r="F6069" s="25" t="n">
        <x:f>C6069/D6069</x:f>
        <x:v>0.2</x:v>
      </x:c>
      <x:c r="G6069" s="22" t="n">
        <x:v>1525139.775</x:v>
      </x:c>
      <x:c r="H6069" s="22" t="n">
        <x:v>170216.1</x:v>
      </x:c>
      <x:c r="I6069" s="22" t="n">
        <x:f>SUM(G6069:H6069)</x:f>
        <x:v>1695355.875</x:v>
      </x:c>
      <x:c r="J6069" s="22" t="n">
        <x:v>790533</x:v>
      </x:c>
      <x:c r="K6069" s="22" t="n">
        <x:v>60547.5</x:v>
      </x:c>
      <x:c r="L6069" s="22" t="n">
        <x:f>SUM(J6069:K6069)</x:f>
        <x:v>851080.5</x:v>
      </x:c>
      <x:c r="M6069" s="23" t="n">
        <x:f>D6069-L6069</x:f>
        <x:v>0</x:v>
      </x:c>
      <x:c r="N6069" s="22" t="n">
        <x:v>680864.4</x:v>
      </x:c>
      <x:c r="O6069" s="22" t="n">
        <x:v>170216.1</x:v>
      </x:c>
      <x:c r="P6069" s="14" t="n">
        <x:f>N6069/SUM(N6069:O6069)</x:f>
        <x:v>0.8</x:v>
      </x:c>
      <x:c r="Q6069" s="22" t="n">
        <x:v>1524104.775</x:v>
      </x:c>
      <x:c r="R6069" s="22" t="n">
        <x:v>170216.1</x:v>
      </x:c>
      <x:c r="S6069" s="2" t="n">
        <x:v>2</x:v>
      </x:c>
      <x:c r="T6069" s="2" t="n">
        <x:v>1</x:v>
      </x:c>
      <x:c r="U6069" s="2" t="n">
        <x:v>2</x:v>
      </x:c>
      <x:c r="V6069" s="2" t="n">
        <x:v>1</x:v>
      </x:c>
      <x:c r="W6069" s="2" t="n">
        <x:v>2</x:v>
      </x:c>
      <x:c r="X6069" s="2" t="n">
        <x:v>2</x:v>
      </x:c>
      <x:c r="Y6069" s="2" t="n">
        <x:v>2</x:v>
      </x:c>
      <x:c r="Z6069" s="22" t="n">
        <x:v>422487</x:v>
      </x:c>
      <x:c r="AA6069" s="22" t="n">
        <x:v>368046</x:v>
      </x:c>
      <x:c r="AB6069" s="22" t="n">
        <x:v>54441</x:v>
      </x:c>
      <x:c r="AC6069" s="22" t="n">
        <x:v>0</x:v>
      </x:c>
      <x:c r="AD6069" s="22" t="n">
        <x:v>60547.5</x:v>
      </x:c>
      <x:c r="AE6069" s="2" t="n">
        <x:v>0</x:v>
      </x:c>
      <x:c r="AF6069" s="2" t="n">
        <x:v>0</x:v>
      </x:c>
    </x:row>
    <x:row r="6070" ht="23" customHeight="1">
      <x:c r="A6070" s="2" t="n">
        <x:v>6064</x:v>
      </x:c>
      <x:c r="B6070" s="24" t="n">
        <x:v>567387</x:v>
      </x:c>
      <x:c r="C6070" s="24" t="n">
        <x:v>283693.5</x:v>
      </x:c>
      <x:c r="D6070" s="24" t="n">
        <x:f>SUM(B6070:C6070)</x:f>
        <x:v>851080.5</x:v>
      </x:c>
      <x:c r="E6070" s="25" t="n">
        <x:f>B6070/D6070</x:f>
        <x:v>0.6666666666666666</x:v>
      </x:c>
      <x:c r="F6070" s="25" t="n">
        <x:f>C6070/D6070</x:f>
        <x:v>0.3333333333333333</x:v>
      </x:c>
      <x:c r="G6070" s="22" t="n">
        <x:v>659916</x:v>
      </x:c>
      <x:c r="H6070" s="22" t="n">
        <x:v>1027095.1875</x:v>
      </x:c>
      <x:c r="I6070" s="22" t="n">
        <x:f>SUM(G6070:H6070)</x:f>
        <x:v>1687011.1875</x:v>
      </x:c>
      <x:c r="J6070" s="22" t="n">
        <x:v>790533</x:v>
      </x:c>
      <x:c r="K6070" s="22" t="n">
        <x:v>60547.5</x:v>
      </x:c>
      <x:c r="L6070" s="22" t="n">
        <x:f>SUM(J6070:K6070)</x:f>
        <x:v>851080.5</x:v>
      </x:c>
      <x:c r="M6070" s="23" t="n">
        <x:f>D6070-L6070</x:f>
        <x:v>0</x:v>
      </x:c>
      <x:c r="N6070" s="22" t="n">
        <x:v>567387</x:v>
      </x:c>
      <x:c r="O6070" s="22" t="n">
        <x:v>283693.5</x:v>
      </x:c>
      <x:c r="P6070" s="14" t="n">
        <x:f>N6070/SUM(N6070:O6070)</x:f>
        <x:v>0.6666666666666666</x:v>
      </x:c>
      <x:c r="Q6070" s="22" t="n">
        <x:v>659398.5</x:v>
      </x:c>
      <x:c r="R6070" s="22" t="n">
        <x:v>1027353.9375</x:v>
      </x:c>
      <x:c r="S6070" s="2" t="n">
        <x:v>1</x:v>
      </x:c>
      <x:c r="T6070" s="2" t="n">
        <x:v>2</x:v>
      </x:c>
      <x:c r="U6070" s="2" t="n">
        <x:v>1</x:v>
      </x:c>
      <x:c r="V6070" s="2" t="n">
        <x:v>1</x:v>
      </x:c>
      <x:c r="W6070" s="2" t="n">
        <x:v>2</x:v>
      </x:c>
      <x:c r="X6070" s="2" t="n">
        <x:v>2</x:v>
      </x:c>
      <x:c r="Y6070" s="2" t="n">
        <x:v>2</x:v>
      </x:c>
      <x:c r="Z6070" s="22" t="n">
        <x:v>368046</x:v>
      </x:c>
      <x:c r="AA6070" s="22" t="n">
        <x:v>422487</x:v>
      </x:c>
      <x:c r="AB6070" s="22" t="n">
        <x:v>54441</x:v>
      </x:c>
      <x:c r="AC6070" s="22" t="n">
        <x:v>60547.5</x:v>
      </x:c>
      <x:c r="AD6070" s="22" t="n">
        <x:v>0</x:v>
      </x:c>
      <x:c r="AE6070" s="2" t="n">
        <x:v>0</x:v>
      </x:c>
      <x:c r="AF6070" s="2" t="n">
        <x:v>0</x:v>
      </x:c>
    </x:row>
    <x:row r="6071" ht="23" customHeight="1">
      <x:c r="A6071" s="2" t="n">
        <x:v>6065</x:v>
      </x:c>
      <x:c r="B6071" s="24" t="n">
        <x:v>602599.2525</x:v>
      </x:c>
      <x:c r="C6071" s="24" t="n">
        <x:v>478458.2475</x:v>
      </x:c>
      <x:c r="D6071" s="24" t="n">
        <x:f>SUM(B6071:C6071)</x:f>
        <x:v>1081057.5</x:v>
      </x:c>
      <x:c r="E6071" s="25" t="n">
        <x:f>B6071/D6071</x:f>
        <x:v>0.5574164672091909</x:v>
      </x:c>
      <x:c r="F6071" s="25" t="n">
        <x:f>C6071/D6071</x:f>
        <x:v>0.442583532790809</x:v>
      </x:c>
      <x:c r="G6071" s="22" t="n">
        <x:v>1207127.2275</x:v>
      </x:c>
      <x:c r="H6071" s="22" t="n">
        <x:v>722084.3099999998</x:v>
      </x:c>
      <x:c r="I6071" s="22" t="n">
        <x:f>SUM(G6071:H6071)</x:f>
        <x:v>1929211.5374999999</x:v>
      </x:c>
      <x:c r="J6071" s="22" t="n">
        <x:v>899415</x:v>
      </x:c>
      <x:c r="K6071" s="22" t="n">
        <x:v>181642.5</x:v>
      </x:c>
      <x:c r="L6071" s="22" t="n">
        <x:f>SUM(J6071:K6071)</x:f>
        <x:v>1081057.5</x:v>
      </x:c>
      <x:c r="M6071" s="23" t="n">
        <x:f>D6071-L6071</x:f>
        <x:v>0</x:v>
      </x:c>
      <x:c r="N6071" s="22" t="n">
        <x:v>601995.5025</x:v>
      </x:c>
      <x:c r="O6071" s="22" t="n">
        <x:v>479061.9975</x:v>
      </x:c>
      <x:c r="P6071" s="14" t="n">
        <x:f>N6071/SUM(N6071:O6071)</x:f>
        <x:v>0.5568579862773256</x:v>
      </x:c>
      <x:c r="Q6071" s="22" t="n">
        <x:v>1206005.9775</x:v>
      </x:c>
      <x:c r="R6071" s="22" t="n">
        <x:v>723464.3099999998</x:v>
      </x:c>
      <x:c r="S6071" s="2" t="n">
        <x:v>3</x:v>
      </x:c>
      <x:c r="T6071" s="2" t="n">
        <x:v>2</x:v>
      </x:c>
      <x:c r="U6071" s="2" t="n">
        <x:v>3</x:v>
      </x:c>
      <x:c r="V6071" s="2" t="n">
        <x:v>6</x:v>
      </x:c>
      <x:c r="W6071" s="2" t="n">
        <x:v>4</x:v>
      </x:c>
      <x:c r="X6071" s="2" t="n">
        <x:v>4</x:v>
      </x:c>
      <x:c r="Y6071" s="2" t="n">
        <x:v>4</x:v>
      </x:c>
      <x:c r="Z6071" s="22" t="n">
        <x:v>476928</x:v>
      </x:c>
      <x:c r="AA6071" s="22" t="n">
        <x:v>422487</x:v>
      </x:c>
      <x:c r="AB6071" s="22" t="n">
        <x:v>163323</x:v>
      </x:c>
      <x:c r="AC6071" s="22" t="n">
        <x:v>60547.5</x:v>
      </x:c>
      <x:c r="AD6071" s="22" t="n">
        <x:v>121095</x:v>
      </x:c>
      <x:c r="AE6071" s="2" t="n">
        <x:v>0</x:v>
      </x:c>
      <x:c r="AF6071" s="2" t="n">
        <x:v>1</x:v>
      </x:c>
    </x:row>
    <x:row r="6072" ht="23" customHeight="1">
      <x:c r="A6072" s="2" t="n">
        <x:v>6066</x:v>
      </x:c>
      <x:c r="B6072" s="24" t="n">
        <x:v>567387</x:v>
      </x:c>
      <x:c r="C6072" s="24" t="n">
        <x:v>283693.5</x:v>
      </x:c>
      <x:c r="D6072" s="24" t="n">
        <x:f>SUM(B6072:C6072)</x:f>
        <x:v>851080.5</x:v>
      </x:c>
      <x:c r="E6072" s="25" t="n">
        <x:f>B6072/D6072</x:f>
        <x:v>0.6666666666666666</x:v>
      </x:c>
      <x:c r="F6072" s="25" t="n">
        <x:f>C6072/D6072</x:f>
        <x:v>0.3333333333333333</x:v>
      </x:c>
      <x:c r="G6072" s="22" t="n">
        <x:v>765537.75</x:v>
      </x:c>
      <x:c r="H6072" s="22" t="n">
        <x:v>1065532.5</x:v>
      </x:c>
      <x:c r="I6072" s="22" t="n">
        <x:f>SUM(G6072:H6072)</x:f>
        <x:v>1831070.25</x:v>
      </x:c>
      <x:c r="J6072" s="22" t="n">
        <x:v>790533</x:v>
      </x:c>
      <x:c r="K6072" s="22" t="n">
        <x:v>60547.5</x:v>
      </x:c>
      <x:c r="L6072" s="22" t="n">
        <x:f>SUM(J6072:K6072)</x:f>
        <x:v>851080.5</x:v>
      </x:c>
      <x:c r="M6072" s="23" t="n">
        <x:f>D6072-L6072</x:f>
        <x:v>0</x:v>
      </x:c>
      <x:c r="N6072" s="22" t="n">
        <x:v>567387</x:v>
      </x:c>
      <x:c r="O6072" s="22" t="n">
        <x:v>283693.5</x:v>
      </x:c>
      <x:c r="P6072" s="14" t="n">
        <x:f>N6072/SUM(N6072:O6072)</x:f>
        <x:v>0.6666666666666666</x:v>
      </x:c>
      <x:c r="Q6072" s="22" t="n">
        <x:v>765020.25</x:v>
      </x:c>
      <x:c r="R6072" s="22" t="n">
        <x:v>1065791.25</x:v>
      </x:c>
      <x:c r="S6072" s="2" t="n">
        <x:v>1</x:v>
      </x:c>
      <x:c r="T6072" s="2" t="n">
        <x:v>2</x:v>
      </x:c>
      <x:c r="U6072" s="2" t="n">
        <x:v>1</x:v>
      </x:c>
      <x:c r="V6072" s="2" t="n">
        <x:v>1</x:v>
      </x:c>
      <x:c r="W6072" s="2" t="n">
        <x:v>2</x:v>
      </x:c>
      <x:c r="X6072" s="2" t="n">
        <x:v>2</x:v>
      </x:c>
      <x:c r="Y6072" s="2" t="n">
        <x:v>2</x:v>
      </x:c>
      <x:c r="Z6072" s="22" t="n">
        <x:v>368046</x:v>
      </x:c>
      <x:c r="AA6072" s="22" t="n">
        <x:v>422487</x:v>
      </x:c>
      <x:c r="AB6072" s="22" t="n">
        <x:v>54441</x:v>
      </x:c>
      <x:c r="AC6072" s="22" t="n">
        <x:v>60547.5</x:v>
      </x:c>
      <x:c r="AD6072" s="22" t="n">
        <x:v>0</x:v>
      </x:c>
      <x:c r="AE6072" s="2" t="n">
        <x:v>0</x:v>
      </x:c>
      <x:c r="AF6072" s="2" t="n">
        <x:v>0</x:v>
      </x:c>
    </x:row>
    <x:row r="6073" ht="23" customHeight="1">
      <x:c r="A6073" s="2" t="n">
        <x:v>6067</x:v>
      </x:c>
      <x:c r="B6073" s="24" t="n">
        <x:v>1008987</x:v>
      </x:c>
      <x:c r="C6073" s="24" t="n">
        <x:v>72070.5</x:v>
      </x:c>
      <x:c r="D6073" s="24" t="n">
        <x:f>SUM(B6073:C6073)</x:f>
        <x:v>1081057.5</x:v>
      </x:c>
      <x:c r="E6073" s="25" t="n">
        <x:f>B6073/D6073</x:f>
        <x:v>0.9333333333333333</x:v>
      </x:c>
      <x:c r="F6073" s="25" t="n">
        <x:f>C6073/D6073</x:f>
        <x:v>0.06666666666666667</x:v>
      </x:c>
      <x:c r="G6073" s="22" t="n">
        <x:v>1853262.375</x:v>
      </x:c>
      <x:c r="H6073" s="22" t="n">
        <x:v>146504.25</x:v>
      </x:c>
      <x:c r="I6073" s="22" t="n">
        <x:f>SUM(G6073:H6073)</x:f>
        <x:v>1999766.625</x:v>
      </x:c>
      <x:c r="J6073" s="22" t="n">
        <x:v>899415</x:v>
      </x:c>
      <x:c r="K6073" s="22" t="n">
        <x:v>181642.5</x:v>
      </x:c>
      <x:c r="L6073" s="22" t="n">
        <x:f>SUM(J6073:K6073)</x:f>
        <x:v>1081057.5</x:v>
      </x:c>
      <x:c r="M6073" s="23" t="n">
        <x:f>D6073-L6073</x:f>
        <x:v>0</x:v>
      </x:c>
      <x:c r="N6073" s="22" t="n">
        <x:v>1008987</x:v>
      </x:c>
      <x:c r="O6073" s="22" t="n">
        <x:v>72070.5</x:v>
      </x:c>
      <x:c r="P6073" s="14" t="n">
        <x:f>N6073/SUM(N6073:O6073)</x:f>
        <x:v>0.9333333333333333</x:v>
      </x:c>
      <x:c r="Q6073" s="22" t="n">
        <x:v>1852227.375</x:v>
      </x:c>
      <x:c r="R6073" s="22" t="n">
        <x:v>147021.75</x:v>
      </x:c>
      <x:c r="S6073" s="2" t="n">
        <x:v>4</x:v>
      </x:c>
      <x:c r="T6073" s="2" t="n">
        <x:v>1</x:v>
      </x:c>
      <x:c r="U6073" s="2" t="n">
        <x:v>5</x:v>
      </x:c>
      <x:c r="V6073" s="2" t="n">
        <x:v>1</x:v>
      </x:c>
      <x:c r="W6073" s="2" t="n">
        <x:v>4</x:v>
      </x:c>
      <x:c r="X6073" s="2" t="n">
        <x:v>4</x:v>
      </x:c>
      <x:c r="Y6073" s="2" t="n">
        <x:v>4</x:v>
      </x:c>
      <x:c r="Z6073" s="22" t="n">
        <x:v>531369</x:v>
      </x:c>
      <x:c r="AA6073" s="22" t="n">
        <x:v>368046</x:v>
      </x:c>
      <x:c r="AB6073" s="22" t="n">
        <x:v>163323</x:v>
      </x:c>
      <x:c r="AC6073" s="22" t="n">
        <x:v>0</x:v>
      </x:c>
      <x:c r="AD6073" s="22" t="n">
        <x:v>181642.5</x:v>
      </x:c>
      <x:c r="AE6073" s="2" t="n">
        <x:v>0</x:v>
      </x:c>
      <x:c r="AF6073" s="2" t="n">
        <x:v>0</x:v>
      </x:c>
    </x:row>
    <x:row r="6074" ht="23" customHeight="1">
      <x:c r="A6074" s="2" t="n">
        <x:v>6068</x:v>
      </x:c>
      <x:c r="B6074" s="24" t="n">
        <x:v>851080.5</x:v>
      </x:c>
      <x:c r="C6074" s="24" t="n">
        <x:v>0</x:v>
      </x:c>
      <x:c r="D6074" s="24" t="n">
        <x:f>SUM(B6074:C6074)</x:f>
        <x:v>851080.5</x:v>
      </x:c>
      <x:c r="E6074" s="25" t="n">
        <x:f>B6074/D6074</x:f>
        <x:v>1</x:v>
      </x:c>
      <x:c r="F6074" s="25" t="n">
        <x:f>C6074/D6074</x:f>
        <x:v>0</x:v>
      </x:c>
      <x:c r="G6074" s="22" t="n">
        <x:v>943609.5</x:v>
      </x:c>
      <x:c r="H6074" s="22" t="n">
        <x:v>743401.6875</x:v>
      </x:c>
      <x:c r="I6074" s="22" t="n">
        <x:f>SUM(G6074:H6074)</x:f>
        <x:v>1687011.1875</x:v>
      </x:c>
      <x:c r="J6074" s="22" t="n">
        <x:v>790533</x:v>
      </x:c>
      <x:c r="K6074" s="22" t="n">
        <x:v>60547.5</x:v>
      </x:c>
      <x:c r="L6074" s="22" t="n">
        <x:f>SUM(J6074:K6074)</x:f>
        <x:v>851080.5</x:v>
      </x:c>
      <x:c r="M6074" s="23" t="n">
        <x:f>D6074-L6074</x:f>
        <x:v>0</x:v>
      </x:c>
      <x:c r="N6074" s="22" t="n">
        <x:v>851080.5</x:v>
      </x:c>
      <x:c r="O6074" s="22" t="n">
        <x:v>0</x:v>
      </x:c>
      <x:c r="P6074" s="14" t="n">
        <x:f>N6074/SUM(N6074:O6074)</x:f>
        <x:v>1</x:v>
      </x:c>
      <x:c r="Q6074" s="22" t="n">
        <x:v>943092</x:v>
      </x:c>
      <x:c r="R6074" s="22" t="n">
        <x:v>743660.4375</x:v>
      </x:c>
      <x:c r="S6074" s="2" t="n">
        <x:v>1</x:v>
      </x:c>
      <x:c r="T6074" s="2" t="n">
        <x:v>2</x:v>
      </x:c>
      <x:c r="U6074" s="2" t="n">
        <x:v>1</x:v>
      </x:c>
      <x:c r="V6074" s="2" t="n">
        <x:v>0</x:v>
      </x:c>
      <x:c r="W6074" s="2" t="n">
        <x:v>2</x:v>
      </x:c>
      <x:c r="X6074" s="2" t="n">
        <x:v>2</x:v>
      </x:c>
      <x:c r="Y6074" s="2" t="n">
        <x:v>2</x:v>
      </x:c>
      <x:c r="Z6074" s="22" t="n">
        <x:v>368046</x:v>
      </x:c>
      <x:c r="AA6074" s="22" t="n">
        <x:v>422487</x:v>
      </x:c>
      <x:c r="AB6074" s="22" t="n">
        <x:v>54441</x:v>
      </x:c>
      <x:c r="AC6074" s="22" t="n">
        <x:v>60547.5</x:v>
      </x:c>
      <x:c r="AD6074" s="22" t="n">
        <x:v>0</x:v>
      </x:c>
      <x:c r="AE6074" s="2" t="n">
        <x:v>0</x:v>
      </x:c>
      <x:c r="AF6074" s="2" t="n">
        <x:v>0</x:v>
      </x:c>
    </x:row>
    <x:row r="6075" ht="23" customHeight="1">
      <x:c r="A6075" s="2" t="n">
        <x:v>6069</x:v>
      </x:c>
      <x:c r="B6075" s="24" t="n">
        <x:v>544948.2</x:v>
      </x:c>
      <x:c r="C6075" s="24" t="n">
        <x:v>421120.8</x:v>
      </x:c>
      <x:c r="D6075" s="24" t="n">
        <x:f>SUM(B6075:C6075)</x:f>
        <x:v>966069</x:v>
      </x:c>
      <x:c r="E6075" s="25" t="n">
        <x:f>B6075/D6075</x:f>
        <x:v>0.5640882794086136</x:v>
      </x:c>
      <x:c r="F6075" s="25" t="n">
        <x:f>C6075/D6075</x:f>
        <x:v>0.43591172059138633</x:v>
      </x:c>
      <x:c r="G6075" s="22" t="n">
        <x:v>1279142.7</x:v>
      </x:c>
      <x:c r="H6075" s="22" t="n">
        <x:v>743805.7687499999</x:v>
      </x:c>
      <x:c r="I6075" s="22" t="n">
        <x:f>SUM(G6075:H6075)</x:f>
        <x:v>2022948.46875</x:v>
      </x:c>
      <x:c r="J6075" s="22" t="n">
        <x:v>844974</x:v>
      </x:c>
      <x:c r="K6075" s="22" t="n">
        <x:v>121095</x:v>
      </x:c>
      <x:c r="L6075" s="22" t="n">
        <x:f>SUM(J6075:K6075)</x:f>
        <x:v>966069</x:v>
      </x:c>
      <x:c r="M6075" s="23" t="n">
        <x:f>D6075-L6075</x:f>
        <x:v>0</x:v>
      </x:c>
      <x:c r="N6075" s="22" t="n">
        <x:v>544534.2</x:v>
      </x:c>
      <x:c r="O6075" s="22" t="n">
        <x:v>421534.8</x:v>
      </x:c>
      <x:c r="P6075" s="14" t="n">
        <x:f>N6075/SUM(N6075:O6075)</x:f>
        <x:v>0.5636597385901007</x:v>
      </x:c>
      <x:c r="Q6075" s="22" t="n">
        <x:v>1277176.2</x:v>
      </x:c>
      <x:c r="R6075" s="22" t="n">
        <x:v>744413.8312499999</x:v>
      </x:c>
      <x:c r="S6075" s="2" t="n">
        <x:v>2</x:v>
      </x:c>
      <x:c r="T6075" s="2" t="n">
        <x:v>2</x:v>
      </x:c>
      <x:c r="U6075" s="2" t="n">
        <x:v>2</x:v>
      </x:c>
      <x:c r="V6075" s="2" t="n">
        <x:v>2</x:v>
      </x:c>
      <x:c r="W6075" s="2" t="n">
        <x:v>3</x:v>
      </x:c>
      <x:c r="X6075" s="2" t="n">
        <x:v>3</x:v>
      </x:c>
      <x:c r="Y6075" s="2" t="n">
        <x:v>3</x:v>
      </x:c>
      <x:c r="Z6075" s="22" t="n">
        <x:v>422487</x:v>
      </x:c>
      <x:c r="AA6075" s="22" t="n">
        <x:v>422487</x:v>
      </x:c>
      <x:c r="AB6075" s="22" t="n">
        <x:v>108882</x:v>
      </x:c>
      <x:c r="AC6075" s="22" t="n">
        <x:v>60547.5</x:v>
      </x:c>
      <x:c r="AD6075" s="22" t="n">
        <x:v>60547.5</x:v>
      </x:c>
      <x:c r="AE6075" s="2" t="n">
        <x:v>1</x:v>
      </x:c>
      <x:c r="AF6075" s="2" t="n">
        <x:v>0</x:v>
      </x:c>
    </x:row>
    <x:row r="6076" ht="23" customHeight="1">
      <x:c r="A6076" s="2" t="n">
        <x:v>6070</x:v>
      </x:c>
      <x:c r="B6076" s="24" t="n">
        <x:v>663210.75</x:v>
      </x:c>
      <x:c r="C6076" s="24" t="n">
        <x:v>302858.25</x:v>
      </x:c>
      <x:c r="D6076" s="24" t="n">
        <x:f>SUM(B6076:C6076)</x:f>
        <x:v>966069</x:v>
      </x:c>
      <x:c r="E6076" s="25" t="n">
        <x:f>B6076/D6076</x:f>
        <x:v>0.6865045353903293</x:v>
      </x:c>
      <x:c r="F6076" s="25" t="n">
        <x:f>C6076/D6076</x:f>
        <x:v>0.31349546460967076</x:v>
      </x:c>
      <x:c r="G6076" s="22" t="n">
        <x:v>1262122.125</x:v>
      </x:c>
      <x:c r="H6076" s="22" t="n">
        <x:v>555531.9375</x:v>
      </x:c>
      <x:c r="I6076" s="22" t="n">
        <x:f>SUM(G6076:H6076)</x:f>
        <x:v>1817654.0625</x:v>
      </x:c>
      <x:c r="J6076" s="22" t="n">
        <x:v>844974</x:v>
      </x:c>
      <x:c r="K6076" s="22" t="n">
        <x:v>121095</x:v>
      </x:c>
      <x:c r="L6076" s="22" t="n">
        <x:f>SUM(J6076:K6076)</x:f>
        <x:v>966069</x:v>
      </x:c>
      <x:c r="M6076" s="23" t="n">
        <x:f>D6076-L6076</x:f>
        <x:v>0</x:v>
      </x:c>
      <x:c r="N6076" s="22" t="n">
        <x:v>663210.75</x:v>
      </x:c>
      <x:c r="O6076" s="22" t="n">
        <x:v>302858.25</x:v>
      </x:c>
      <x:c r="P6076" s="14" t="n">
        <x:f>N6076/SUM(N6076:O6076)</x:f>
        <x:v>0.6865045353903293</x:v>
      </x:c>
      <x:c r="Q6076" s="22" t="n">
        <x:v>1261087.125</x:v>
      </x:c>
      <x:c r="R6076" s="22" t="n">
        <x:v>555790.6875</x:v>
      </x:c>
      <x:c r="S6076" s="2" t="n">
        <x:v>2</x:v>
      </x:c>
      <x:c r="T6076" s="2" t="n">
        <x:v>2</x:v>
      </x:c>
      <x:c r="U6076" s="2" t="n">
        <x:v>2</x:v>
      </x:c>
      <x:c r="V6076" s="2" t="n">
        <x:v>2</x:v>
      </x:c>
      <x:c r="W6076" s="2" t="n">
        <x:v>3</x:v>
      </x:c>
      <x:c r="X6076" s="2" t="n">
        <x:v>3</x:v>
      </x:c>
      <x:c r="Y6076" s="2" t="n">
        <x:v>3</x:v>
      </x:c>
      <x:c r="Z6076" s="22" t="n">
        <x:v>422487</x:v>
      </x:c>
      <x:c r="AA6076" s="22" t="n">
        <x:v>422487</x:v>
      </x:c>
      <x:c r="AB6076" s="22" t="n">
        <x:v>108882</x:v>
      </x:c>
      <x:c r="AC6076" s="22" t="n">
        <x:v>60547.5</x:v>
      </x:c>
      <x:c r="AD6076" s="22" t="n">
        <x:v>60547.5</x:v>
      </x:c>
      <x:c r="AE6076" s="2" t="n">
        <x:v>0</x:v>
      </x:c>
      <x:c r="AF6076" s="2" t="n">
        <x:v>0</x:v>
      </x:c>
    </x:row>
    <x:row r="6077" ht="23" customHeight="1">
      <x:c r="A6077" s="2" t="n">
        <x:v>6071</x:v>
      </x:c>
      <x:c r="B6077" s="24" t="n">
        <x:v>0</x:v>
      </x:c>
      <x:c r="C6077" s="24" t="n">
        <x:v>851080.5</x:v>
      </x:c>
      <x:c r="D6077" s="24" t="n">
        <x:f>SUM(B6077:C6077)</x:f>
        <x:v>851080.5</x:v>
      </x:c>
      <x:c r="E6077" s="25" t="n">
        <x:f>B6077/D6077</x:f>
        <x:v>0</x:v>
      </x:c>
      <x:c r="F6077" s="25" t="n">
        <x:f>C6077/D6077</x:f>
        <x:v>1</x:v>
      </x:c>
      <x:c r="G6077" s="22" t="n">
        <x:v>0</x:v>
      </x:c>
      <x:c r="H6077" s="22" t="n">
        <x:v>1640229.1875</x:v>
      </x:c>
      <x:c r="I6077" s="22" t="n">
        <x:f>SUM(G6077:H6077)</x:f>
        <x:v>1640229.1875</x:v>
      </x:c>
      <x:c r="J6077" s="22" t="n">
        <x:v>790533</x:v>
      </x:c>
      <x:c r="K6077" s="22" t="n">
        <x:v>60547.5</x:v>
      </x:c>
      <x:c r="L6077" s="22" t="n">
        <x:f>SUM(J6077:K6077)</x:f>
        <x:v>851080.5</x:v>
      </x:c>
      <x:c r="M6077" s="23" t="n">
        <x:f>D6077-L6077</x:f>
        <x:v>0</x:v>
      </x:c>
      <x:c r="N6077" s="22" t="n">
        <x:v>0</x:v>
      </x:c>
      <x:c r="O6077" s="22" t="n">
        <x:v>851080.5</x:v>
      </x:c>
      <x:c r="P6077" s="14" t="n">
        <x:f>N6077/SUM(N6077:O6077)</x:f>
        <x:v>0</x:v>
      </x:c>
      <x:c r="Q6077" s="22" t="n">
        <x:v>0</x:v>
      </x:c>
      <x:c r="R6077" s="22" t="n">
        <x:v>1640746.6875</x:v>
      </x:c>
      <x:c r="S6077" s="2" t="n">
        <x:v>1</x:v>
      </x:c>
      <x:c r="T6077" s="2" t="n">
        <x:v>2</x:v>
      </x:c>
      <x:c r="U6077" s="2" t="n">
        <x:v>0</x:v>
      </x:c>
      <x:c r="V6077" s="2" t="n">
        <x:v>1</x:v>
      </x:c>
      <x:c r="W6077" s="2" t="n">
        <x:v>2</x:v>
      </x:c>
      <x:c r="X6077" s="2" t="n">
        <x:v>2</x:v>
      </x:c>
      <x:c r="Y6077" s="2" t="n">
        <x:v>2</x:v>
      </x:c>
      <x:c r="Z6077" s="22" t="n">
        <x:v>368046</x:v>
      </x:c>
      <x:c r="AA6077" s="22" t="n">
        <x:v>422487</x:v>
      </x:c>
      <x:c r="AB6077" s="22" t="n">
        <x:v>54441</x:v>
      </x:c>
      <x:c r="AC6077" s="22" t="n">
        <x:v>60547.5</x:v>
      </x:c>
      <x:c r="AD6077" s="22" t="n">
        <x:v>0</x:v>
      </x:c>
      <x:c r="AE6077" s="2" t="n">
        <x:v>0</x:v>
      </x:c>
      <x:c r="AF6077" s="2" t="n">
        <x:v>0</x:v>
      </x:c>
    </x:row>
    <x:row r="6078" ht="23" customHeight="1">
      <x:c r="A6078" s="2" t="n">
        <x:v>6072</x:v>
      </x:c>
      <x:c r="B6078" s="24" t="n">
        <x:v>477776.125</x:v>
      </x:c>
      <x:c r="C6078" s="24" t="n">
        <x:v>603281.375</x:v>
      </x:c>
      <x:c r="D6078" s="24" t="n">
        <x:f>SUM(B6078:C6078)</x:f>
        <x:v>1081057.5</x:v>
      </x:c>
      <x:c r="E6078" s="25" t="n">
        <x:f>B6078/D6078</x:f>
        <x:v>0.44195255571512154</x:v>
      </x:c>
      <x:c r="F6078" s="25" t="n">
        <x:f>C6078/D6078</x:f>
        <x:v>0.5580474442848785</x:v>
      </x:c>
      <x:c r="G6078" s="22" t="n">
        <x:v>1054228</x:v>
      </x:c>
      <x:c r="H6078" s="22" t="n">
        <x:v>1157401.6875</x:v>
      </x:c>
      <x:c r="I6078" s="22" t="n">
        <x:f>SUM(G6078:H6078)</x:f>
        <x:v>2211629.6875</x:v>
      </x:c>
      <x:c r="J6078" s="22" t="n">
        <x:v>899415</x:v>
      </x:c>
      <x:c r="K6078" s="22" t="n">
        <x:v>181642.5</x:v>
      </x:c>
      <x:c r="L6078" s="22" t="n">
        <x:f>SUM(J6078:K6078)</x:f>
        <x:v>1081057.5</x:v>
      </x:c>
      <x:c r="M6078" s="23" t="n">
        <x:f>D6078-L6078</x:f>
        <x:v>0</x:v>
      </x:c>
      <x:c r="N6078" s="22" t="n">
        <x:v>478006.125</x:v>
      </x:c>
      <x:c r="O6078" s="22" t="n">
        <x:v>603051.375</x:v>
      </x:c>
      <x:c r="P6078" s="14" t="n">
        <x:f>N6078/SUM(N6078:O6078)</x:f>
        <x:v>0.4421653103558321</x:v>
      </x:c>
      <x:c r="Q6078" s="22" t="n">
        <x:v>1052560.5</x:v>
      </x:c>
      <x:c r="R6078" s="22" t="n">
        <x:v>1157660.4375</x:v>
      </x:c>
      <x:c r="S6078" s="2" t="n">
        <x:v>2</x:v>
      </x:c>
      <x:c r="T6078" s="2" t="n">
        <x:v>3</x:v>
      </x:c>
      <x:c r="U6078" s="2" t="n">
        <x:v>2</x:v>
      </x:c>
      <x:c r="V6078" s="2" t="n">
        <x:v>3</x:v>
      </x:c>
      <x:c r="W6078" s="2" t="n">
        <x:v>4</x:v>
      </x:c>
      <x:c r="X6078" s="2" t="n">
        <x:v>4</x:v>
      </x:c>
      <x:c r="Y6078" s="2" t="n">
        <x:v>4</x:v>
      </x:c>
      <x:c r="Z6078" s="22" t="n">
        <x:v>422487</x:v>
      </x:c>
      <x:c r="AA6078" s="22" t="n">
        <x:v>476928</x:v>
      </x:c>
      <x:c r="AB6078" s="22" t="n">
        <x:v>163323</x:v>
      </x:c>
      <x:c r="AC6078" s="22" t="n">
        <x:v>121095</x:v>
      </x:c>
      <x:c r="AD6078" s="22" t="n">
        <x:v>60547.5</x:v>
      </x:c>
      <x:c r="AE6078" s="2" t="n">
        <x:v>2</x:v>
      </x:c>
      <x:c r="AF6078" s="2" t="n">
        <x:v>0</x:v>
      </x:c>
    </x:row>
    <x:row r="6079" ht="23" customHeight="1">
      <x:c r="A6079" s="2" t="n">
        <x:v>6073</x:v>
      </x:c>
      <x:c r="B6079" s="24" t="n">
        <x:v>839540.25</x:v>
      </x:c>
      <x:c r="C6079" s="24" t="n">
        <x:v>241517.25</x:v>
      </x:c>
      <x:c r="D6079" s="24" t="n">
        <x:f>SUM(B6079:C6079)</x:f>
        <x:v>1081057.5</x:v>
      </x:c>
      <x:c r="E6079" s="25" t="n">
        <x:f>B6079/D6079</x:f>
        <x:v>0.7765916706558161</x:v>
      </x:c>
      <x:c r="F6079" s="25" t="n">
        <x:f>C6079/D6079</x:f>
        <x:v>0.2234083293441838</x:v>
      </x:c>
      <x:c r="G6079" s="22" t="n">
        <x:v>1360248.75</x:v>
      </x:c>
      <x:c r="H6079" s="22" t="n">
        <x:v>669425.0625</x:v>
      </x:c>
      <x:c r="I6079" s="22" t="n">
        <x:f>SUM(G6079:H6079)</x:f>
        <x:v>2029673.8125</x:v>
      </x:c>
      <x:c r="J6079" s="22" t="n">
        <x:v>899415</x:v>
      </x:c>
      <x:c r="K6079" s="22" t="n">
        <x:v>181642.5</x:v>
      </x:c>
      <x:c r="L6079" s="22" t="n">
        <x:f>SUM(J6079:K6079)</x:f>
        <x:v>1081057.5</x:v>
      </x:c>
      <x:c r="M6079" s="23" t="n">
        <x:f>D6079-L6079</x:f>
        <x:v>0</x:v>
      </x:c>
      <x:c r="N6079" s="22" t="n">
        <x:v>839540.25</x:v>
      </x:c>
      <x:c r="O6079" s="22" t="n">
        <x:v>241517.25</x:v>
      </x:c>
      <x:c r="P6079" s="14" t="n">
        <x:f>N6079/SUM(N6079:O6079)</x:f>
        <x:v>0.7765916706558161</x:v>
      </x:c>
      <x:c r="Q6079" s="22" t="n">
        <x:v>1359213.75</x:v>
      </x:c>
      <x:c r="R6079" s="22" t="n">
        <x:v>669942.5625</x:v>
      </x:c>
      <x:c r="S6079" s="2" t="n">
        <x:v>2</x:v>
      </x:c>
      <x:c r="T6079" s="2" t="n">
        <x:v>3</x:v>
      </x:c>
      <x:c r="U6079" s="2" t="n">
        <x:v>4</x:v>
      </x:c>
      <x:c r="V6079" s="2" t="n">
        <x:v>2</x:v>
      </x:c>
      <x:c r="W6079" s="2" t="n">
        <x:v>4</x:v>
      </x:c>
      <x:c r="X6079" s="2" t="n">
        <x:v>4</x:v>
      </x:c>
      <x:c r="Y6079" s="2" t="n">
        <x:v>4</x:v>
      </x:c>
      <x:c r="Z6079" s="22" t="n">
        <x:v>422487</x:v>
      </x:c>
      <x:c r="AA6079" s="22" t="n">
        <x:v>476928</x:v>
      </x:c>
      <x:c r="AB6079" s="22" t="n">
        <x:v>163323</x:v>
      </x:c>
      <x:c r="AC6079" s="22" t="n">
        <x:v>121095</x:v>
      </x:c>
      <x:c r="AD6079" s="22" t="n">
        <x:v>60547.5</x:v>
      </x:c>
      <x:c r="AE6079" s="2" t="n">
        <x:v>0</x:v>
      </x:c>
      <x:c r="AF6079" s="2" t="n">
        <x:v>0</x:v>
      </x:c>
    </x:row>
    <x:row r="6080" ht="23" customHeight="1">
      <x:c r="A6080" s="2" t="n">
        <x:v>6074</x:v>
      </x:c>
      <x:c r="B6080" s="24" t="n">
        <x:v>788942.55</x:v>
      </x:c>
      <x:c r="C6080" s="24" t="n">
        <x:v>292114.95</x:v>
      </x:c>
      <x:c r="D6080" s="24" t="n">
        <x:f>SUM(B6080:C6080)</x:f>
        <x:v>1081057.5</x:v>
      </x:c>
      <x:c r="E6080" s="25" t="n">
        <x:f>B6080/D6080</x:f>
        <x:v>0.7297877772458912</x:v>
      </x:c>
      <x:c r="F6080" s="25" t="n">
        <x:f>C6080/D6080</x:f>
        <x:v>0.27021222275410883</x:v>
      </x:c>
      <x:c r="G6080" s="22" t="n">
        <x:v>1552586.2499999995</x:v>
      </x:c>
      <x:c r="H6080" s="22" t="n">
        <x:v>439333.35000000003</x:v>
      </x:c>
      <x:c r="I6080" s="22" t="n">
        <x:f>SUM(G6080:H6080)</x:f>
        <x:v>1991919.5999999996</x:v>
      </x:c>
      <x:c r="J6080" s="22" t="n">
        <x:v>899415</x:v>
      </x:c>
      <x:c r="K6080" s="22" t="n">
        <x:v>181642.5</x:v>
      </x:c>
      <x:c r="L6080" s="22" t="n">
        <x:f>SUM(J6080:K6080)</x:f>
        <x:v>1081057.5</x:v>
      </x:c>
      <x:c r="M6080" s="23" t="n">
        <x:f>D6080-L6080</x:f>
        <x:v>0</x:v>
      </x:c>
      <x:c r="N6080" s="22" t="n">
        <x:v>788942.55</x:v>
      </x:c>
      <x:c r="O6080" s="22" t="n">
        <x:v>292114.95</x:v>
      </x:c>
      <x:c r="P6080" s="14" t="n">
        <x:f>N6080/SUM(N6080:O6080)</x:f>
        <x:v>0.7297877772458912</x:v>
      </x:c>
      <x:c r="Q6080" s="22" t="n">
        <x:v>1550516.2499999995</x:v>
      </x:c>
      <x:c r="R6080" s="22" t="n">
        <x:v>439333.35000000003</x:v>
      </x:c>
      <x:c r="S6080" s="2" t="n">
        <x:v>3</x:v>
      </x:c>
      <x:c r="T6080" s="2" t="n">
        <x:v>2</x:v>
      </x:c>
      <x:c r="U6080" s="2" t="n">
        <x:v>4</x:v>
      </x:c>
      <x:c r="V6080" s="2" t="n">
        <x:v>3</x:v>
      </x:c>
      <x:c r="W6080" s="2" t="n">
        <x:v>4</x:v>
      </x:c>
      <x:c r="X6080" s="2" t="n">
        <x:v>4</x:v>
      </x:c>
      <x:c r="Y6080" s="2" t="n">
        <x:v>4</x:v>
      </x:c>
      <x:c r="Z6080" s="22" t="n">
        <x:v>476928</x:v>
      </x:c>
      <x:c r="AA6080" s="22" t="n">
        <x:v>422487</x:v>
      </x:c>
      <x:c r="AB6080" s="22" t="n">
        <x:v>163323</x:v>
      </x:c>
      <x:c r="AC6080" s="22" t="n">
        <x:v>60547.5</x:v>
      </x:c>
      <x:c r="AD6080" s="22" t="n">
        <x:v>121095</x:v>
      </x:c>
      <x:c r="AE6080" s="2" t="n">
        <x:v>0</x:v>
      </x:c>
      <x:c r="AF6080" s="2" t="n">
        <x:v>0</x:v>
      </x:c>
    </x:row>
    <x:row r="6081" ht="23" customHeight="1">
      <x:c r="A6081" s="2" t="n">
        <x:v>6075</x:v>
      </x:c>
      <x:c r="B6081" s="24" t="n">
        <x:v>699832.5</x:v>
      </x:c>
      <x:c r="C6081" s="24" t="n">
        <x:v>381225</x:v>
      </x:c>
      <x:c r="D6081" s="24" t="n">
        <x:f>SUM(B6081:C6081)</x:f>
        <x:v>1081057.5</x:v>
      </x:c>
      <x:c r="E6081" s="25" t="n">
        <x:f>B6081/D6081</x:f>
        <x:v>0.6473591830221797</x:v>
      </x:c>
      <x:c r="F6081" s="25" t="n">
        <x:f>C6081/D6081</x:f>
        <x:v>0.35264081697782035</x:v>
      </x:c>
      <x:c r="G6081" s="22" t="n">
        <x:v>1529707.1437499998</x:v>
      </x:c>
      <x:c r="H6081" s="22" t="n">
        <x:v>669334.06875</x:v>
      </x:c>
      <x:c r="I6081" s="22" t="n">
        <x:f>SUM(G6081:H6081)</x:f>
        <x:v>2199041.2125</x:v>
      </x:c>
      <x:c r="J6081" s="22" t="n">
        <x:v>899415</x:v>
      </x:c>
      <x:c r="K6081" s="22" t="n">
        <x:v>181642.5</x:v>
      </x:c>
      <x:c r="L6081" s="22" t="n">
        <x:f>SUM(J6081:K6081)</x:f>
        <x:v>1081057.5</x:v>
      </x:c>
      <x:c r="M6081" s="23" t="n">
        <x:f>D6081-L6081</x:f>
        <x:v>0</x:v>
      </x:c>
      <x:c r="N6081" s="22" t="n">
        <x:v>700522.5</x:v>
      </x:c>
      <x:c r="O6081" s="22" t="n">
        <x:v>380535</x:v>
      </x:c>
      <x:c r="P6081" s="14" t="n">
        <x:f>N6081/SUM(N6081:O6081)</x:f>
        <x:v>0.6479974469443115</x:v>
      </x:c>
      <x:c r="Q6081" s="22" t="n">
        <x:v>1529944.3312499998</x:v>
      </x:c>
      <x:c r="R6081" s="22" t="n">
        <x:v>669485.00625</x:v>
      </x:c>
      <x:c r="S6081" s="2" t="n">
        <x:v>3</x:v>
      </x:c>
      <x:c r="T6081" s="2" t="n">
        <x:v>2</x:v>
      </x:c>
      <x:c r="U6081" s="2" t="n">
        <x:v>3</x:v>
      </x:c>
      <x:c r="V6081" s="2" t="n">
        <x:v>2</x:v>
      </x:c>
      <x:c r="W6081" s="2" t="n">
        <x:v>4</x:v>
      </x:c>
      <x:c r="X6081" s="2" t="n">
        <x:v>4</x:v>
      </x:c>
      <x:c r="Y6081" s="2" t="n">
        <x:v>4</x:v>
      </x:c>
      <x:c r="Z6081" s="22" t="n">
        <x:v>476928</x:v>
      </x:c>
      <x:c r="AA6081" s="22" t="n">
        <x:v>422487</x:v>
      </x:c>
      <x:c r="AB6081" s="22" t="n">
        <x:v>163323</x:v>
      </x:c>
      <x:c r="AC6081" s="22" t="n">
        <x:v>60547.5</x:v>
      </x:c>
      <x:c r="AD6081" s="22" t="n">
        <x:v>121095</x:v>
      </x:c>
      <x:c r="AE6081" s="2" t="n">
        <x:v>1</x:v>
      </x:c>
      <x:c r="AF6081" s="2" t="n">
        <x:v>0</x:v>
      </x:c>
    </x:row>
    <x:row r="6082" ht="23" customHeight="1">
      <x:c r="A6082" s="2" t="n">
        <x:v>6076</x:v>
      </x:c>
      <x:c r="B6082" s="24" t="n">
        <x:v>917287.38</x:v>
      </x:c>
      <x:c r="C6082" s="24" t="n">
        <x:v>163770.12</x:v>
      </x:c>
      <x:c r="D6082" s="24" t="n">
        <x:f>SUM(B6082:C6082)</x:f>
        <x:v>1081057.5</x:v>
      </x:c>
      <x:c r="E6082" s="25" t="n">
        <x:f>B6082/D6082</x:f>
        <x:v>0.8485093346098612</x:v>
      </x:c>
      <x:c r="F6082" s="25" t="n">
        <x:f>C6082/D6082</x:f>
        <x:v>0.1514906653901388</x:v>
      </x:c>
      <x:c r="G6082" s="22" t="n">
        <x:v>1572747.705</x:v>
      </x:c>
      <x:c r="H6082" s="22" t="n">
        <x:v>400086.495</x:v>
      </x:c>
      <x:c r="I6082" s="22" t="n">
        <x:f>SUM(G6082:H6082)</x:f>
        <x:v>1972834.2000000002</x:v>
      </x:c>
      <x:c r="J6082" s="22" t="n">
        <x:v>899415</x:v>
      </x:c>
      <x:c r="K6082" s="22" t="n">
        <x:v>181642.5</x:v>
      </x:c>
      <x:c r="L6082" s="22" t="n">
        <x:f>SUM(J6082:K6082)</x:f>
        <x:v>1081057.5</x:v>
      </x:c>
      <x:c r="M6082" s="23" t="n">
        <x:f>D6082-L6082</x:f>
        <x:v>0</x:v>
      </x:c>
      <x:c r="N6082" s="22" t="n">
        <x:v>917287.38</x:v>
      </x:c>
      <x:c r="O6082" s="22" t="n">
        <x:v>163770.12</x:v>
      </x:c>
      <x:c r="P6082" s="14" t="n">
        <x:f>N6082/SUM(N6082:O6082)</x:f>
        <x:v>0.8485093346098612</x:v>
      </x:c>
      <x:c r="Q6082" s="22" t="n">
        <x:v>1571712.705</x:v>
      </x:c>
      <x:c r="R6082" s="22" t="n">
        <x:v>400603.995</x:v>
      </x:c>
      <x:c r="S6082" s="2" t="n">
        <x:v>3</x:v>
      </x:c>
      <x:c r="T6082" s="2" t="n">
        <x:v>2</x:v>
      </x:c>
      <x:c r="U6082" s="2" t="n">
        <x:v>5</x:v>
      </x:c>
      <x:c r="V6082" s="2" t="n">
        <x:v>2</x:v>
      </x:c>
      <x:c r="W6082" s="2" t="n">
        <x:v>4</x:v>
      </x:c>
      <x:c r="X6082" s="2" t="n">
        <x:v>4</x:v>
      </x:c>
      <x:c r="Y6082" s="2" t="n">
        <x:v>4</x:v>
      </x:c>
      <x:c r="Z6082" s="22" t="n">
        <x:v>476928</x:v>
      </x:c>
      <x:c r="AA6082" s="22" t="n">
        <x:v>422487</x:v>
      </x:c>
      <x:c r="AB6082" s="22" t="n">
        <x:v>163323</x:v>
      </x:c>
      <x:c r="AC6082" s="22" t="n">
        <x:v>60547.5</x:v>
      </x:c>
      <x:c r="AD6082" s="22" t="n">
        <x:v>121095</x:v>
      </x:c>
      <x:c r="AE6082" s="2" t="n">
        <x:v>0</x:v>
      </x:c>
      <x:c r="AF6082" s="2" t="n">
        <x:v>0</x:v>
      </x:c>
    </x:row>
    <x:row r="6083" ht="23" customHeight="1">
      <x:c r="A6083" s="2" t="n">
        <x:v>6077</x:v>
      </x:c>
      <x:c r="B6083" s="24" t="n">
        <x:v>862697.34</x:v>
      </x:c>
      <x:c r="C6083" s="24" t="n">
        <x:v>218360.15999999997</x:v>
      </x:c>
      <x:c r="D6083" s="24" t="n">
        <x:f>SUM(B6083:C6083)</x:f>
        <x:v>1081057.5</x:v>
      </x:c>
      <x:c r="E6083" s="25" t="n">
        <x:f>B6083/D6083</x:f>
        <x:v>0.7980124461464816</x:v>
      </x:c>
      <x:c r="F6083" s="25" t="n">
        <x:f>C6083/D6083</x:f>
        <x:v>0.2019875538535184</x:v>
      </x:c>
      <x:c r="G6083" s="22" t="n">
        <x:v>1467225.3149999997</x:v>
      </x:c>
      <x:c r="H6083" s="22" t="n">
        <x:v>461986.2225</x:v>
      </x:c>
      <x:c r="I6083" s="22" t="n">
        <x:f>SUM(G6083:H6083)</x:f>
        <x:v>1929211.5374999996</x:v>
      </x:c>
      <x:c r="J6083" s="22" t="n">
        <x:v>899415</x:v>
      </x:c>
      <x:c r="K6083" s="22" t="n">
        <x:v>181642.5</x:v>
      </x:c>
      <x:c r="L6083" s="22" t="n">
        <x:f>SUM(J6083:K6083)</x:f>
        <x:v>1081057.5</x:v>
      </x:c>
      <x:c r="M6083" s="23" t="n">
        <x:f>D6083-L6083</x:f>
        <x:v>0</x:v>
      </x:c>
      <x:c r="N6083" s="22" t="n">
        <x:v>862697.34</x:v>
      </x:c>
      <x:c r="O6083" s="22" t="n">
        <x:v>218360.15999999997</x:v>
      </x:c>
      <x:c r="P6083" s="14" t="n">
        <x:f>N6083/SUM(N6083:O6083)</x:f>
        <x:v>0.7980124461464816</x:v>
      </x:c>
      <x:c r="Q6083" s="22" t="n">
        <x:v>1466707.8149999997</x:v>
      </x:c>
      <x:c r="R6083" s="22" t="n">
        <x:v>462762.4725</x:v>
      </x:c>
      <x:c r="S6083" s="2" t="n">
        <x:v>3</x:v>
      </x:c>
      <x:c r="T6083" s="2" t="n">
        <x:v>2</x:v>
      </x:c>
      <x:c r="U6083" s="2" t="n">
        <x:v>5</x:v>
      </x:c>
      <x:c r="V6083" s="2" t="n">
        <x:v>2</x:v>
      </x:c>
      <x:c r="W6083" s="2" t="n">
        <x:v>4</x:v>
      </x:c>
      <x:c r="X6083" s="2" t="n">
        <x:v>4</x:v>
      </x:c>
      <x:c r="Y6083" s="2" t="n">
        <x:v>4</x:v>
      </x:c>
      <x:c r="Z6083" s="22" t="n">
        <x:v>476928</x:v>
      </x:c>
      <x:c r="AA6083" s="22" t="n">
        <x:v>422487</x:v>
      </x:c>
      <x:c r="AB6083" s="22" t="n">
        <x:v>163323</x:v>
      </x:c>
      <x:c r="AC6083" s="22" t="n">
        <x:v>60547.5</x:v>
      </x:c>
      <x:c r="AD6083" s="22" t="n">
        <x:v>121095</x:v>
      </x:c>
      <x:c r="AE6083" s="2" t="n">
        <x:v>0</x:v>
      </x:c>
      <x:c r="AF6083" s="2" t="n">
        <x:v>0</x:v>
      </x:c>
    </x:row>
    <x:row r="6084" ht="23" customHeight="1">
      <x:c r="A6084" s="2" t="n">
        <x:v>6078</x:v>
      </x:c>
      <x:c r="B6084" s="24" t="n">
        <x:v>0</x:v>
      </x:c>
      <x:c r="C6084" s="24" t="n">
        <x:v>851080.5</x:v>
      </x:c>
      <x:c r="D6084" s="24" t="n">
        <x:f>SUM(B6084:C6084)</x:f>
        <x:v>851080.5</x:v>
      </x:c>
      <x:c r="E6084" s="25" t="n">
        <x:f>B6084/D6084</x:f>
        <x:v>0</x:v>
      </x:c>
      <x:c r="F6084" s="25" t="n">
        <x:f>C6084/D6084</x:f>
        <x:v>1</x:v>
      </x:c>
      <x:c r="G6084" s="22" t="n">
        <x:v>751746.375</x:v>
      </x:c>
      <x:c r="H6084" s="22" t="n">
        <x:v>896827.5</x:v>
      </x:c>
      <x:c r="I6084" s="22" t="n">
        <x:f>SUM(G6084:H6084)</x:f>
        <x:v>1648573.875</x:v>
      </x:c>
      <x:c r="J6084" s="22" t="n">
        <x:v>790533</x:v>
      </x:c>
      <x:c r="K6084" s="22" t="n">
        <x:v>60547.5</x:v>
      </x:c>
      <x:c r="L6084" s="22" t="n">
        <x:f>SUM(J6084:K6084)</x:f>
        <x:v>851080.5</x:v>
      </x:c>
      <x:c r="M6084" s="23" t="n">
        <x:f>D6084-L6084</x:f>
        <x:v>0</x:v>
      </x:c>
      <x:c r="N6084" s="22" t="n">
        <x:v>0</x:v>
      </x:c>
      <x:c r="O6084" s="22" t="n">
        <x:v>851080.5</x:v>
      </x:c>
      <x:c r="P6084" s="14" t="n">
        <x:f>N6084/SUM(N6084:O6084)</x:f>
        <x:v>0</x:v>
      </x:c>
      <x:c r="Q6084" s="22" t="n">
        <x:v>751228.875</x:v>
      </x:c>
      <x:c r="R6084" s="22" t="n">
        <x:v>897086.25</x:v>
      </x:c>
      <x:c r="S6084" s="2" t="n">
        <x:v>2</x:v>
      </x:c>
      <x:c r="T6084" s="2" t="n">
        <x:v>1</x:v>
      </x:c>
      <x:c r="U6084" s="2" t="n">
        <x:v>0</x:v>
      </x:c>
      <x:c r="V6084" s="2" t="n">
        <x:v>2</x:v>
      </x:c>
      <x:c r="W6084" s="2" t="n">
        <x:v>2</x:v>
      </x:c>
      <x:c r="X6084" s="2" t="n">
        <x:v>2</x:v>
      </x:c>
      <x:c r="Y6084" s="2" t="n">
        <x:v>2</x:v>
      </x:c>
      <x:c r="Z6084" s="22" t="n">
        <x:v>422487</x:v>
      </x:c>
      <x:c r="AA6084" s="22" t="n">
        <x:v>368046</x:v>
      </x:c>
      <x:c r="AB6084" s="22" t="n">
        <x:v>54441</x:v>
      </x:c>
      <x:c r="AC6084" s="22" t="n">
        <x:v>0</x:v>
      </x:c>
      <x:c r="AD6084" s="22" t="n">
        <x:v>60547.5</x:v>
      </x:c>
      <x:c r="AE6084" s="2" t="n">
        <x:v>0</x:v>
      </x:c>
      <x:c r="AF6084" s="2" t="n">
        <x:v>0</x:v>
      </x:c>
    </x:row>
    <x:row r="6085" ht="23" customHeight="1">
      <x:c r="A6085" s="2" t="n">
        <x:v>6079</x:v>
      </x:c>
      <x:c r="B6085" s="24" t="n">
        <x:v>180176.25</x:v>
      </x:c>
      <x:c r="C6085" s="24" t="n">
        <x:v>900881.2499999999</x:v>
      </x:c>
      <x:c r="D6085" s="24" t="n">
        <x:f>SUM(B6085:C6085)</x:f>
        <x:v>1081057.5</x:v>
      </x:c>
      <x:c r="E6085" s="25" t="n">
        <x:f>B6085/D6085</x:f>
        <x:v>0.16666666666666666</x:v>
      </x:c>
      <x:c r="F6085" s="25" t="n">
        <x:f>C6085/D6085</x:f>
        <x:v>0.8333333333333333</x:v>
      </x:c>
      <x:c r="G6085" s="22" t="n">
        <x:v>423642.75</x:v>
      </x:c>
      <x:c r="H6085" s="22" t="n">
        <x:v>1669439.1875000002</x:v>
      </x:c>
      <x:c r="I6085" s="22" t="n">
        <x:f>SUM(G6085:H6085)</x:f>
        <x:v>2093081.9375000002</x:v>
      </x:c>
      <x:c r="J6085" s="22" t="n">
        <x:v>899415</x:v>
      </x:c>
      <x:c r="K6085" s="22" t="n">
        <x:v>181642.5</x:v>
      </x:c>
      <x:c r="L6085" s="22" t="n">
        <x:f>SUM(J6085:K6085)</x:f>
        <x:v>1081057.5</x:v>
      </x:c>
      <x:c r="M6085" s="23" t="n">
        <x:f>D6085-L6085</x:f>
        <x:v>0</x:v>
      </x:c>
      <x:c r="N6085" s="22" t="n">
        <x:v>180176.25</x:v>
      </x:c>
      <x:c r="O6085" s="22" t="n">
        <x:v>900881.2499999999</x:v>
      </x:c>
      <x:c r="P6085" s="14" t="n">
        <x:f>N6085/SUM(N6085:O6085)</x:f>
        <x:v>0.16666666666666666</x:v>
      </x:c>
      <x:c r="Q6085" s="22" t="n">
        <x:v>422090.25</x:v>
      </x:c>
      <x:c r="R6085" s="22" t="n">
        <x:v>1669525.4375000002</x:v>
      </x:c>
      <x:c r="S6085" s="2" t="n">
        <x:v>1</x:v>
      </x:c>
      <x:c r="T6085" s="2" t="n">
        <x:v>4</x:v>
      </x:c>
      <x:c r="U6085" s="2" t="n">
        <x:v>1</x:v>
      </x:c>
      <x:c r="V6085" s="2" t="n">
        <x:v>7</x:v>
      </x:c>
      <x:c r="W6085" s="2" t="n">
        <x:v>4</x:v>
      </x:c>
      <x:c r="X6085" s="2" t="n">
        <x:v>4</x:v>
      </x:c>
      <x:c r="Y6085" s="2" t="n">
        <x:v>4</x:v>
      </x:c>
      <x:c r="Z6085" s="22" t="n">
        <x:v>368046</x:v>
      </x:c>
      <x:c r="AA6085" s="22" t="n">
        <x:v>531369</x:v>
      </x:c>
      <x:c r="AB6085" s="22" t="n">
        <x:v>163323</x:v>
      </x:c>
      <x:c r="AC6085" s="22" t="n">
        <x:v>181642.5</x:v>
      </x:c>
      <x:c r="AD6085" s="22" t="n">
        <x:v>0</x:v>
      </x:c>
      <x:c r="AE6085" s="2" t="n">
        <x:v>1</x:v>
      </x:c>
      <x:c r="AF6085" s="2" t="n">
        <x:v>0</x:v>
      </x:c>
    </x:row>
    <x:row r="6086" ht="23" customHeight="1">
      <x:c r="A6086" s="2" t="n">
        <x:v>6080</x:v>
      </x:c>
      <x:c r="B6086" s="24" t="n">
        <x:v>425540.25</x:v>
      </x:c>
      <x:c r="C6086" s="24" t="n">
        <x:v>425540.25</x:v>
      </x:c>
      <x:c r="D6086" s="24" t="n">
        <x:f>SUM(B6086:C6086)</x:f>
        <x:v>851080.5</x:v>
      </x:c>
      <x:c r="E6086" s="25" t="n">
        <x:f>B6086/D6086</x:f>
        <x:v>0.5</x:v>
      </x:c>
      <x:c r="F6086" s="25" t="n">
        <x:f>C6086/D6086</x:f>
        <x:v>0.5</x:v>
      </x:c>
      <x:c r="G6086" s="22" t="n">
        <x:v>1177286.625</x:v>
      </x:c>
      <x:c r="H6086" s="22" t="n">
        <x:v>471287.25</x:v>
      </x:c>
      <x:c r="I6086" s="22" t="n">
        <x:f>SUM(G6086:H6086)</x:f>
        <x:v>1648573.875</x:v>
      </x:c>
      <x:c r="J6086" s="22" t="n">
        <x:v>790533</x:v>
      </x:c>
      <x:c r="K6086" s="22" t="n">
        <x:v>60547.5</x:v>
      </x:c>
      <x:c r="L6086" s="22" t="n">
        <x:f>SUM(J6086:K6086)</x:f>
        <x:v>851080.5</x:v>
      </x:c>
      <x:c r="M6086" s="23" t="n">
        <x:f>D6086-L6086</x:f>
        <x:v>0</x:v>
      </x:c>
      <x:c r="N6086" s="22" t="n">
        <x:v>425540.25</x:v>
      </x:c>
      <x:c r="O6086" s="22" t="n">
        <x:v>425540.25</x:v>
      </x:c>
      <x:c r="P6086" s="14" t="n">
        <x:f>N6086/SUM(N6086:O6086)</x:f>
        <x:v>0.5</x:v>
      </x:c>
      <x:c r="Q6086" s="22" t="n">
        <x:v>1176769.125</x:v>
      </x:c>
      <x:c r="R6086" s="22" t="n">
        <x:v>471546</x:v>
      </x:c>
      <x:c r="S6086" s="2" t="n">
        <x:v>2</x:v>
      </x:c>
      <x:c r="T6086" s="2" t="n">
        <x:v>1</x:v>
      </x:c>
      <x:c r="U6086" s="2" t="n">
        <x:v>1</x:v>
      </x:c>
      <x:c r="V6086" s="2" t="n">
        <x:v>2</x:v>
      </x:c>
      <x:c r="W6086" s="2" t="n">
        <x:v>2</x:v>
      </x:c>
      <x:c r="X6086" s="2" t="n">
        <x:v>2</x:v>
      </x:c>
      <x:c r="Y6086" s="2" t="n">
        <x:v>2</x:v>
      </x:c>
      <x:c r="Z6086" s="22" t="n">
        <x:v>422487</x:v>
      </x:c>
      <x:c r="AA6086" s="22" t="n">
        <x:v>368046</x:v>
      </x:c>
      <x:c r="AB6086" s="22" t="n">
        <x:v>54441</x:v>
      </x:c>
      <x:c r="AC6086" s="22" t="n">
        <x:v>0</x:v>
      </x:c>
      <x:c r="AD6086" s="22" t="n">
        <x:v>60547.5</x:v>
      </x:c>
      <x:c r="AE6086" s="2" t="n">
        <x:v>0</x:v>
      </x:c>
      <x:c r="AF6086" s="2" t="n">
        <x:v>0</x:v>
      </x:c>
    </x:row>
    <x:row r="6087" ht="23" customHeight="1">
      <x:c r="A6087" s="2" t="n">
        <x:v>6081</x:v>
      </x:c>
      <x:c r="B6087" s="24" t="n">
        <x:v>764163.5</x:v>
      </x:c>
      <x:c r="C6087" s="24" t="n">
        <x:v>201905.5</x:v>
      </x:c>
      <x:c r="D6087" s="24" t="n">
        <x:f>SUM(B6087:C6087)</x:f>
        <x:v>966069</x:v>
      </x:c>
      <x:c r="E6087" s="25" t="n">
        <x:f>B6087/D6087</x:f>
        <x:v>0.7910030235935528</x:v>
      </x:c>
      <x:c r="F6087" s="25" t="n">
        <x:f>C6087/D6087</x:f>
        <x:v>0.20899697640644715</x:v>
      </x:c>
      <x:c r="G6087" s="22" t="n">
        <x:v>1346014.625</x:v>
      </x:c>
      <x:c r="H6087" s="22" t="n">
        <x:v>493016.5</x:v>
      </x:c>
      <x:c r="I6087" s="22" t="n">
        <x:f>SUM(G6087:H6087)</x:f>
        <x:v>1839031.125</x:v>
      </x:c>
      <x:c r="J6087" s="22" t="n">
        <x:v>844974</x:v>
      </x:c>
      <x:c r="K6087" s="22" t="n">
        <x:v>121095</x:v>
      </x:c>
      <x:c r="L6087" s="22" t="n">
        <x:f>SUM(J6087:K6087)</x:f>
        <x:v>966069</x:v>
      </x:c>
      <x:c r="M6087" s="23" t="n">
        <x:f>D6087-L6087</x:f>
        <x:v>0</x:v>
      </x:c>
      <x:c r="N6087" s="22" t="n">
        <x:v>764163.5</x:v>
      </x:c>
      <x:c r="O6087" s="22" t="n">
        <x:v>201905.5</x:v>
      </x:c>
      <x:c r="P6087" s="14" t="n">
        <x:f>N6087/SUM(N6087:O6087)</x:f>
        <x:v>0.7910030235935528</x:v>
      </x:c>
      <x:c r="Q6087" s="22" t="n">
        <x:v>1344979.625</x:v>
      </x:c>
      <x:c r="R6087" s="22" t="n">
        <x:v>493275.25</x:v>
      </x:c>
      <x:c r="S6087" s="2" t="n">
        <x:v>2</x:v>
      </x:c>
      <x:c r="T6087" s="2" t="n">
        <x:v>2</x:v>
      </x:c>
      <x:c r="U6087" s="2" t="n">
        <x:v>4</x:v>
      </x:c>
      <x:c r="V6087" s="2" t="n">
        <x:v>1</x:v>
      </x:c>
      <x:c r="W6087" s="2" t="n">
        <x:v>3</x:v>
      </x:c>
      <x:c r="X6087" s="2" t="n">
        <x:v>3</x:v>
      </x:c>
      <x:c r="Y6087" s="2" t="n">
        <x:v>3</x:v>
      </x:c>
      <x:c r="Z6087" s="22" t="n">
        <x:v>422487</x:v>
      </x:c>
      <x:c r="AA6087" s="22" t="n">
        <x:v>422487</x:v>
      </x:c>
      <x:c r="AB6087" s="22" t="n">
        <x:v>108882</x:v>
      </x:c>
      <x:c r="AC6087" s="22" t="n">
        <x:v>60547.5</x:v>
      </x:c>
      <x:c r="AD6087" s="22" t="n">
        <x:v>60547.5</x:v>
      </x:c>
      <x:c r="AE6087" s="2" t="n">
        <x:v>0</x:v>
      </x:c>
      <x:c r="AF6087" s="2" t="n">
        <x:v>0</x:v>
      </x:c>
    </x:row>
    <x:row r="6088" ht="23" customHeight="1">
      <x:c r="A6088" s="2" t="n">
        <x:v>6082</x:v>
      </x:c>
      <x:c r="B6088" s="24" t="n">
        <x:v>434406.60624999995</x:v>
      </x:c>
      <x:c r="C6088" s="24" t="n">
        <x:v>646650.8937499999</x:v>
      </x:c>
      <x:c r="D6088" s="24" t="n">
        <x:f>SUM(B6088:C6088)</x:f>
        <x:v>1081057.5</x:v>
      </x:c>
      <x:c r="E6088" s="25" t="n">
        <x:f>B6088/D6088</x:f>
        <x:v>0.40183487580447846</x:v>
      </x:c>
      <x:c r="F6088" s="25" t="n">
        <x:f>C6088/D6088</x:f>
        <x:v>0.5981651241955215</x:v>
      </x:c>
      <x:c r="G6088" s="22" t="n">
        <x:v>1071447.95625</x:v>
      </x:c>
      <x:c r="H6088" s="22" t="n">
        <x:v>1111848.60625</x:v>
      </x:c>
      <x:c r="I6088" s="22" t="n">
        <x:f>SUM(G6088:H6088)</x:f>
        <x:v>2183296.5625</x:v>
      </x:c>
      <x:c r="J6088" s="22" t="n">
        <x:v>899415</x:v>
      </x:c>
      <x:c r="K6088" s="22" t="n">
        <x:v>181642.5</x:v>
      </x:c>
      <x:c r="L6088" s="22" t="n">
        <x:f>SUM(J6088:K6088)</x:f>
        <x:v>1081057.5</x:v>
      </x:c>
      <x:c r="M6088" s="23" t="n">
        <x:f>D6088-L6088</x:f>
        <x:v>0</x:v>
      </x:c>
      <x:c r="N6088" s="22" t="n">
        <x:v>435434.4187499999</x:v>
      </x:c>
      <x:c r="O6088" s="22" t="n">
        <x:v>645623.0812499999</x:v>
      </x:c>
      <x:c r="P6088" s="14" t="n">
        <x:f>N6088/SUM(N6088:O6088)</x:f>
        <x:v>0.402785623105154</x:v>
      </x:c>
      <x:c r="Q6088" s="22" t="n">
        <x:v>1072763.26875</x:v>
      </x:c>
      <x:c r="R6088" s="22" t="n">
        <x:v>1112919.54375</x:v>
      </x:c>
      <x:c r="S6088" s="2" t="n">
        <x:v>3</x:v>
      </x:c>
      <x:c r="T6088" s="2" t="n">
        <x:v>2</x:v>
      </x:c>
      <x:c r="U6088" s="2" t="n">
        <x:v>3</x:v>
      </x:c>
      <x:c r="V6088" s="2" t="n">
        <x:v>4</x:v>
      </x:c>
      <x:c r="W6088" s="2" t="n">
        <x:v>4</x:v>
      </x:c>
      <x:c r="X6088" s="2" t="n">
        <x:v>4</x:v>
      </x:c>
      <x:c r="Y6088" s="2" t="n">
        <x:v>4</x:v>
      </x:c>
      <x:c r="Z6088" s="22" t="n">
        <x:v>476928</x:v>
      </x:c>
      <x:c r="AA6088" s="22" t="n">
        <x:v>422487</x:v>
      </x:c>
      <x:c r="AB6088" s="22" t="n">
        <x:v>163323</x:v>
      </x:c>
      <x:c r="AC6088" s="22" t="n">
        <x:v>60547.5</x:v>
      </x:c>
      <x:c r="AD6088" s="22" t="n">
        <x:v>121095</x:v>
      </x:c>
      <x:c r="AE6088" s="2" t="n">
        <x:v>2</x:v>
      </x:c>
      <x:c r="AF6088" s="2" t="n">
        <x:v>0</x:v>
      </x:c>
    </x:row>
    <x:row r="6089" ht="23" customHeight="1">
      <x:c r="A6089" s="2" t="n">
        <x:v>6083</x:v>
      </x:c>
      <x:c r="B6089" s="24" t="n">
        <x:v>881716.5</x:v>
      </x:c>
      <x:c r="C6089" s="24" t="n">
        <x:v>199341</x:v>
      </x:c>
      <x:c r="D6089" s="24" t="n">
        <x:f>SUM(B6089:C6089)</x:f>
        <x:v>1081057.5</x:v>
      </x:c>
      <x:c r="E6089" s="25" t="n">
        <x:f>B6089/D6089</x:f>
        <x:v>0.8156055528961226</x:v>
      </x:c>
      <x:c r="F6089" s="25" t="n">
        <x:f>C6089/D6089</x:f>
        <x:v>0.18439444710387745</x:v>
      </x:c>
      <x:c r="G6089" s="22" t="n">
        <x:v>1325550.375</x:v>
      </x:c>
      <x:c r="H6089" s="22" t="n">
        <x:v>620443.6875</x:v>
      </x:c>
      <x:c r="I6089" s="22" t="n">
        <x:f>SUM(G6089:H6089)</x:f>
        <x:v>1945994.0625</x:v>
      </x:c>
      <x:c r="J6089" s="22" t="n">
        <x:v>899415</x:v>
      </x:c>
      <x:c r="K6089" s="22" t="n">
        <x:v>181642.5</x:v>
      </x:c>
      <x:c r="L6089" s="22" t="n">
        <x:f>SUM(J6089:K6089)</x:f>
        <x:v>1081057.5</x:v>
      </x:c>
      <x:c r="M6089" s="23" t="n">
        <x:f>D6089-L6089</x:f>
        <x:v>0</x:v>
      </x:c>
      <x:c r="N6089" s="22" t="n">
        <x:v>881716.5</x:v>
      </x:c>
      <x:c r="O6089" s="22" t="n">
        <x:v>199341</x:v>
      </x:c>
      <x:c r="P6089" s="14" t="n">
        <x:f>N6089/SUM(N6089:O6089)</x:f>
        <x:v>0.8156055528961226</x:v>
      </x:c>
      <x:c r="Q6089" s="22" t="n">
        <x:v>1324515.375</x:v>
      </x:c>
      <x:c r="R6089" s="22" t="n">
        <x:v>620961.1875</x:v>
      </x:c>
      <x:c r="S6089" s="2" t="n">
        <x:v>2</x:v>
      </x:c>
      <x:c r="T6089" s="2" t="n">
        <x:v>3</x:v>
      </x:c>
      <x:c r="U6089" s="2" t="n">
        <x:v>4</x:v>
      </x:c>
      <x:c r="V6089" s="2" t="n">
        <x:v>2</x:v>
      </x:c>
      <x:c r="W6089" s="2" t="n">
        <x:v>4</x:v>
      </x:c>
      <x:c r="X6089" s="2" t="n">
        <x:v>4</x:v>
      </x:c>
      <x:c r="Y6089" s="2" t="n">
        <x:v>4</x:v>
      </x:c>
      <x:c r="Z6089" s="22" t="n">
        <x:v>422487</x:v>
      </x:c>
      <x:c r="AA6089" s="22" t="n">
        <x:v>476928</x:v>
      </x:c>
      <x:c r="AB6089" s="22" t="n">
        <x:v>163323</x:v>
      </x:c>
      <x:c r="AC6089" s="22" t="n">
        <x:v>121095</x:v>
      </x:c>
      <x:c r="AD6089" s="22" t="n">
        <x:v>60547.5</x:v>
      </x:c>
      <x:c r="AE6089" s="2" t="n">
        <x:v>0</x:v>
      </x:c>
      <x:c r="AF6089" s="2" t="n">
        <x:v>0</x:v>
      </x:c>
    </x:row>
    <x:row r="6090" ht="23" customHeight="1">
      <x:c r="A6090" s="2" t="n">
        <x:v>6084</x:v>
      </x:c>
      <x:c r="B6090" s="24" t="n">
        <x:v>862697.3400000001</x:v>
      </x:c>
      <x:c r="C6090" s="24" t="n">
        <x:v>218360.16</x:v>
      </x:c>
      <x:c r="D6090" s="24" t="n">
        <x:f>SUM(B6090:C6090)</x:f>
        <x:v>1081057.5</x:v>
      </x:c>
      <x:c r="E6090" s="25" t="n">
        <x:f>B6090/D6090</x:f>
        <x:v>0.7980124461464817</x:v>
      </x:c>
      <x:c r="F6090" s="25" t="n">
        <x:f>C6090/D6090</x:f>
        <x:v>0.20198755385351844</x:v>
      </x:c>
      <x:c r="G6090" s="22" t="n">
        <x:v>1502503.29</x:v>
      </x:c>
      <x:c r="H6090" s="22" t="n">
        <x:v>498027.51</x:v>
      </x:c>
      <x:c r="I6090" s="22" t="n">
        <x:f>SUM(G6090:H6090)</x:f>
        <x:v>2000530.8</x:v>
      </x:c>
      <x:c r="J6090" s="22" t="n">
        <x:v>899415</x:v>
      </x:c>
      <x:c r="K6090" s="22" t="n">
        <x:v>181642.5</x:v>
      </x:c>
      <x:c r="L6090" s="22" t="n">
        <x:f>SUM(J6090:K6090)</x:f>
        <x:v>1081057.5</x:v>
      </x:c>
      <x:c r="M6090" s="23" t="n">
        <x:f>D6090-L6090</x:f>
        <x:v>0</x:v>
      </x:c>
      <x:c r="N6090" s="22" t="n">
        <x:v>862697.3400000001</x:v>
      </x:c>
      <x:c r="O6090" s="22" t="n">
        <x:v>218360.16</x:v>
      </x:c>
      <x:c r="P6090" s="14" t="n">
        <x:f>N6090/SUM(N6090:O6090)</x:f>
        <x:v>0.7980124461464817</x:v>
      </x:c>
      <x:c r="Q6090" s="22" t="n">
        <x:v>1501985.79</x:v>
      </x:c>
      <x:c r="R6090" s="22" t="n">
        <x:v>498803.76</x:v>
      </x:c>
      <x:c r="S6090" s="2" t="n">
        <x:v>3</x:v>
      </x:c>
      <x:c r="T6090" s="2" t="n">
        <x:v>2</x:v>
      </x:c>
      <x:c r="U6090" s="2" t="n">
        <x:v>4</x:v>
      </x:c>
      <x:c r="V6090" s="2" t="n">
        <x:v>2</x:v>
      </x:c>
      <x:c r="W6090" s="2" t="n">
        <x:v>4</x:v>
      </x:c>
      <x:c r="X6090" s="2" t="n">
        <x:v>4</x:v>
      </x:c>
      <x:c r="Y6090" s="2" t="n">
        <x:v>4</x:v>
      </x:c>
      <x:c r="Z6090" s="22" t="n">
        <x:v>476928</x:v>
      </x:c>
      <x:c r="AA6090" s="22" t="n">
        <x:v>422487</x:v>
      </x:c>
      <x:c r="AB6090" s="22" t="n">
        <x:v>163323</x:v>
      </x:c>
      <x:c r="AC6090" s="22" t="n">
        <x:v>60547.5</x:v>
      </x:c>
      <x:c r="AD6090" s="22" t="n">
        <x:v>121095</x:v>
      </x:c>
      <x:c r="AE6090" s="2" t="n">
        <x:v>0</x:v>
      </x:c>
      <x:c r="AF6090" s="2" t="n">
        <x:v>0</x:v>
      </x:c>
    </x:row>
    <x:row r="6091" ht="23" customHeight="1">
      <x:c r="A6091" s="2" t="n">
        <x:v>6085</x:v>
      </x:c>
      <x:c r="B6091" s="24" t="n">
        <x:v>706009.9837499999</x:v>
      </x:c>
      <x:c r="C6091" s="24" t="n">
        <x:v>375047.51625</x:v>
      </x:c>
      <x:c r="D6091" s="24" t="n">
        <x:f>SUM(B6091:C6091)</x:f>
        <x:v>1081057.5</x:v>
      </x:c>
      <x:c r="E6091" s="25" t="n">
        <x:f>B6091/D6091</x:f>
        <x:v>0.6530734801340353</x:v>
      </x:c>
      <x:c r="F6091" s="25" t="n">
        <x:f>C6091/D6091</x:f>
        <x:v>0.34692651986596457</x:v>
      </x:c>
      <x:c r="G6091" s="22" t="n">
        <x:v>1403066.9587499995</x:v>
      </x:c>
      <x:c r="H6091" s="22" t="n">
        <x:v>572926.5787499999</x:v>
      </x:c>
      <x:c r="I6091" s="22" t="n">
        <x:f>SUM(G6091:H6091)</x:f>
        <x:v>1975993.5374999994</x:v>
      </x:c>
      <x:c r="J6091" s="22" t="n">
        <x:v>899415</x:v>
      </x:c>
      <x:c r="K6091" s="22" t="n">
        <x:v>181642.5</x:v>
      </x:c>
      <x:c r="L6091" s="22" t="n">
        <x:f>SUM(J6091:K6091)</x:f>
        <x:v>1081057.5</x:v>
      </x:c>
      <x:c r="M6091" s="23" t="n">
        <x:f>D6091-L6091</x:f>
        <x:v>0</x:v>
      </x:c>
      <x:c r="N6091" s="22" t="n">
        <x:v>705104.3587499999</x:v>
      </x:c>
      <x:c r="O6091" s="22" t="n">
        <x:v>375953.14125</x:v>
      </x:c>
      <x:c r="P6091" s="14" t="n">
        <x:f>N6091/SUM(N6091:O6091)</x:f>
        <x:v>0.6522357587362373</x:v>
      </x:c>
      <x:c r="Q6091" s="22" t="n">
        <x:v>1401126.3337499995</x:v>
      </x:c>
      <x:c r="R6091" s="22" t="n">
        <x:v>574349.7037499999</x:v>
      </x:c>
      <x:c r="S6091" s="2" t="n">
        <x:v>3</x:v>
      </x:c>
      <x:c r="T6091" s="2" t="n">
        <x:v>2</x:v>
      </x:c>
      <x:c r="U6091" s="2" t="n">
        <x:v>3</x:v>
      </x:c>
      <x:c r="V6091" s="2" t="n">
        <x:v>3</x:v>
      </x:c>
      <x:c r="W6091" s="2" t="n">
        <x:v>4</x:v>
      </x:c>
      <x:c r="X6091" s="2" t="n">
        <x:v>4</x:v>
      </x:c>
      <x:c r="Y6091" s="2" t="n">
        <x:v>4</x:v>
      </x:c>
      <x:c r="Z6091" s="22" t="n">
        <x:v>476928</x:v>
      </x:c>
      <x:c r="AA6091" s="22" t="n">
        <x:v>422487</x:v>
      </x:c>
      <x:c r="AB6091" s="22" t="n">
        <x:v>163323</x:v>
      </x:c>
      <x:c r="AC6091" s="22" t="n">
        <x:v>60547.5</x:v>
      </x:c>
      <x:c r="AD6091" s="22" t="n">
        <x:v>121095</x:v>
      </x:c>
      <x:c r="AE6091" s="2" t="n">
        <x:v>0</x:v>
      </x:c>
      <x:c r="AF6091" s="2" t="n">
        <x:v>1</x:v>
      </x:c>
    </x:row>
    <x:row r="6092" ht="23" customHeight="1">
      <x:c r="A6092" s="2" t="n">
        <x:v>6086</x:v>
      </x:c>
      <x:c r="B6092" s="24" t="n">
        <x:v>0</x:v>
      </x:c>
      <x:c r="C6092" s="24" t="n">
        <x:v>966069</x:v>
      </x:c>
      <x:c r="D6092" s="24" t="n">
        <x:f>SUM(B6092:C6092)</x:f>
        <x:v>966069</x:v>
      </x:c>
      <x:c r="E6092" s="25" t="n">
        <x:f>B6092/D6092</x:f>
        <x:v>0</x:v>
      </x:c>
      <x:c r="F6092" s="25" t="n">
        <x:f>C6092/D6092</x:f>
        <x:v>1</x:v>
      </x:c>
      <x:c r="G6092" s="22" t="n">
        <x:v>683882</x:v>
      </x:c>
      <x:c r="H6092" s="22" t="n">
        <x:v>1282464.90625</x:v>
      </x:c>
      <x:c r="I6092" s="22" t="n">
        <x:f>SUM(G6092:H6092)</x:f>
        <x:v>1966346.90625</x:v>
      </x:c>
      <x:c r="J6092" s="22" t="n">
        <x:v>844974</x:v>
      </x:c>
      <x:c r="K6092" s="22" t="n">
        <x:v>121095</x:v>
      </x:c>
      <x:c r="L6092" s="22" t="n">
        <x:f>SUM(J6092:K6092)</x:f>
        <x:v>966069</x:v>
      </x:c>
      <x:c r="M6092" s="23" t="n">
        <x:f>D6092-L6092</x:f>
        <x:v>0</x:v>
      </x:c>
      <x:c r="N6092" s="22" t="n">
        <x:v>0</x:v>
      </x:c>
      <x:c r="O6092" s="22" t="n">
        <x:v>966069</x:v>
      </x:c>
      <x:c r="P6092" s="14" t="n">
        <x:f>N6092/SUM(N6092:O6092)</x:f>
        <x:v>0</x:v>
      </x:c>
      <x:c r="Q6092" s="22" t="n">
        <x:v>682674.5</x:v>
      </x:c>
      <x:c r="R6092" s="22" t="n">
        <x:v>1282702.09375</x:v>
      </x:c>
      <x:c r="S6092" s="2" t="n">
        <x:v>2</x:v>
      </x:c>
      <x:c r="T6092" s="2" t="n">
        <x:v>2</x:v>
      </x:c>
      <x:c r="U6092" s="2" t="n">
        <x:v>0</x:v>
      </x:c>
      <x:c r="V6092" s="2" t="n">
        <x:v>3</x:v>
      </x:c>
      <x:c r="W6092" s="2" t="n">
        <x:v>3</x:v>
      </x:c>
      <x:c r="X6092" s="2" t="n">
        <x:v>3</x:v>
      </x:c>
      <x:c r="Y6092" s="2" t="n">
        <x:v>3</x:v>
      </x:c>
      <x:c r="Z6092" s="22" t="n">
        <x:v>422487</x:v>
      </x:c>
      <x:c r="AA6092" s="22" t="n">
        <x:v>422487</x:v>
      </x:c>
      <x:c r="AB6092" s="22" t="n">
        <x:v>108882</x:v>
      </x:c>
      <x:c r="AC6092" s="22" t="n">
        <x:v>60547.5</x:v>
      </x:c>
      <x:c r="AD6092" s="22" t="n">
        <x:v>60547.5</x:v>
      </x:c>
      <x:c r="AE6092" s="2" t="n">
        <x:v>1</x:v>
      </x:c>
      <x:c r="AF6092" s="2" t="n">
        <x:v>0</x:v>
      </x:c>
    </x:row>
    <x:row r="6093" ht="23" customHeight="1">
      <x:c r="A6093" s="2" t="n">
        <x:v>6087</x:v>
      </x:c>
      <x:c r="B6093" s="24" t="n">
        <x:v>680864.4</x:v>
      </x:c>
      <x:c r="C6093" s="24" t="n">
        <x:v>170216.1</x:v>
      </x:c>
      <x:c r="D6093" s="24" t="n">
        <x:f>SUM(B6093:C6093)</x:f>
        <x:v>851080.5</x:v>
      </x:c>
      <x:c r="E6093" s="25" t="n">
        <x:f>B6093/D6093</x:f>
        <x:v>0.8</x:v>
      </x:c>
      <x:c r="F6093" s="25" t="n">
        <x:f>C6093/D6093</x:f>
        <x:v>0.2</x:v>
      </x:c>
      <x:c r="G6093" s="22" t="n">
        <x:v>971544.1500000001</x:v>
      </x:c>
      <x:c r="H6093" s="22" t="n">
        <x:v>906308.1</x:v>
      </x:c>
      <x:c r="I6093" s="22" t="n">
        <x:f>SUM(G6093:H6093)</x:f>
        <x:v>1877852.25</x:v>
      </x:c>
      <x:c r="J6093" s="22" t="n">
        <x:v>790533</x:v>
      </x:c>
      <x:c r="K6093" s="22" t="n">
        <x:v>60547.5</x:v>
      </x:c>
      <x:c r="L6093" s="22" t="n">
        <x:f>SUM(J6093:K6093)</x:f>
        <x:v>851080.5</x:v>
      </x:c>
      <x:c r="M6093" s="23" t="n">
        <x:f>D6093-L6093</x:f>
        <x:v>0</x:v>
      </x:c>
      <x:c r="N6093" s="22" t="n">
        <x:v>680864.4</x:v>
      </x:c>
      <x:c r="O6093" s="22" t="n">
        <x:v>170216.1</x:v>
      </x:c>
      <x:c r="P6093" s="14" t="n">
        <x:f>N6093/SUM(N6093:O6093)</x:f>
        <x:v>0.8</x:v>
      </x:c>
      <x:c r="Q6093" s="22" t="n">
        <x:v>970509.1500000001</x:v>
      </x:c>
      <x:c r="R6093" s="22" t="n">
        <x:v>906308.1</x:v>
      </x:c>
      <x:c r="S6093" s="2" t="n">
        <x:v>1</x:v>
      </x:c>
      <x:c r="T6093" s="2" t="n">
        <x:v>2</x:v>
      </x:c>
      <x:c r="U6093" s="2" t="n">
        <x:v>2</x:v>
      </x:c>
      <x:c r="V6093" s="2" t="n">
        <x:v>1</x:v>
      </x:c>
      <x:c r="W6093" s="2" t="n">
        <x:v>2</x:v>
      </x:c>
      <x:c r="X6093" s="2" t="n">
        <x:v>2</x:v>
      </x:c>
      <x:c r="Y6093" s="2" t="n">
        <x:v>2</x:v>
      </x:c>
      <x:c r="Z6093" s="22" t="n">
        <x:v>368046</x:v>
      </x:c>
      <x:c r="AA6093" s="22" t="n">
        <x:v>422487</x:v>
      </x:c>
      <x:c r="AB6093" s="22" t="n">
        <x:v>54441</x:v>
      </x:c>
      <x:c r="AC6093" s="22" t="n">
        <x:v>60547.5</x:v>
      </x:c>
      <x:c r="AD6093" s="22" t="n">
        <x:v>0</x:v>
      </x:c>
      <x:c r="AE6093" s="2" t="n">
        <x:v>0</x:v>
      </x:c>
      <x:c r="AF6093" s="2" t="n">
        <x:v>0</x:v>
      </x:c>
    </x:row>
    <x:row r="6094" ht="23" customHeight="1">
      <x:c r="A6094" s="2" t="n">
        <x:v>6088</x:v>
      </x:c>
      <x:c r="B6094" s="24" t="n">
        <x:v>851080.5</x:v>
      </x:c>
      <x:c r="C6094" s="24" t="n">
        <x:v>0</x:v>
      </x:c>
      <x:c r="D6094" s="24" t="n">
        <x:f>SUM(B6094:C6094)</x:f>
        <x:v>851080.5</x:v>
      </x:c>
      <x:c r="E6094" s="25" t="n">
        <x:f>B6094/D6094</x:f>
        <x:v>1</x:v>
      </x:c>
      <x:c r="F6094" s="25" t="n">
        <x:f>C6094/D6094</x:f>
        <x:v>0</x:v>
      </x:c>
      <x:c r="G6094" s="22" t="n">
        <x:v>1587172.5</x:v>
      </x:c>
      <x:c r="H6094" s="22" t="n">
        <x:v>144304.875</x:v>
      </x:c>
      <x:c r="I6094" s="22" t="n">
        <x:f>SUM(G6094:H6094)</x:f>
        <x:v>1731477.375</x:v>
      </x:c>
      <x:c r="J6094" s="22" t="n">
        <x:v>790533</x:v>
      </x:c>
      <x:c r="K6094" s="22" t="n">
        <x:v>60547.5</x:v>
      </x:c>
      <x:c r="L6094" s="22" t="n">
        <x:f>SUM(J6094:K6094)</x:f>
        <x:v>851080.5</x:v>
      </x:c>
      <x:c r="M6094" s="23" t="n">
        <x:f>D6094-L6094</x:f>
        <x:v>0</x:v>
      </x:c>
      <x:c r="N6094" s="22" t="n">
        <x:v>851080.5</x:v>
      </x:c>
      <x:c r="O6094" s="22" t="n">
        <x:v>0</x:v>
      </x:c>
      <x:c r="P6094" s="14" t="n">
        <x:f>N6094/SUM(N6094:O6094)</x:f>
        <x:v>1</x:v>
      </x:c>
      <x:c r="Q6094" s="22" t="n">
        <x:v>1587172.5</x:v>
      </x:c>
      <x:c r="R6094" s="22" t="n">
        <x:v>144822.375</x:v>
      </x:c>
      <x:c r="S6094" s="2" t="n">
        <x:v>2</x:v>
      </x:c>
      <x:c r="T6094" s="2" t="n">
        <x:v>1</x:v>
      </x:c>
      <x:c r="U6094" s="2" t="n">
        <x:v>2</x:v>
      </x:c>
      <x:c r="V6094" s="2" t="n">
        <x:v>0</x:v>
      </x:c>
      <x:c r="W6094" s="2" t="n">
        <x:v>2</x:v>
      </x:c>
      <x:c r="X6094" s="2" t="n">
        <x:v>2</x:v>
      </x:c>
      <x:c r="Y6094" s="2" t="n">
        <x:v>2</x:v>
      </x:c>
      <x:c r="Z6094" s="22" t="n">
        <x:v>422487</x:v>
      </x:c>
      <x:c r="AA6094" s="22" t="n">
        <x:v>368046</x:v>
      </x:c>
      <x:c r="AB6094" s="22" t="n">
        <x:v>54441</x:v>
      </x:c>
      <x:c r="AC6094" s="22" t="n">
        <x:v>0</x:v>
      </x:c>
      <x:c r="AD6094" s="22" t="n">
        <x:v>60547.5</x:v>
      </x:c>
      <x:c r="AE6094" s="2" t="n">
        <x:v>0</x:v>
      </x:c>
      <x:c r="AF6094" s="2" t="n">
        <x:v>0</x:v>
      </x:c>
    </x:row>
    <x:row r="6095" ht="23" customHeight="1">
      <x:c r="A6095" s="2" t="n">
        <x:v>6089</x:v>
      </x:c>
      <x:c r="B6095" s="24" t="n">
        <x:v>648634.5</x:v>
      </x:c>
      <x:c r="C6095" s="24" t="n">
        <x:v>432423</x:v>
      </x:c>
      <x:c r="D6095" s="24" t="n">
        <x:f>SUM(B6095:C6095)</x:f>
        <x:v>1081057.5</x:v>
      </x:c>
      <x:c r="E6095" s="25" t="n">
        <x:f>B6095/D6095</x:f>
        <x:v>0.6</x:v>
      </x:c>
      <x:c r="F6095" s="25" t="n">
        <x:f>C6095/D6095</x:f>
        <x:v>0.4</x:v>
      </x:c>
      <x:c r="G6095" s="22" t="n">
        <x:v>724103.25</x:v>
      </x:c>
      <x:c r="H6095" s="22" t="n">
        <x:v>1228881.375</x:v>
      </x:c>
      <x:c r="I6095" s="22" t="n">
        <x:f>SUM(G6095:H6095)</x:f>
        <x:v>1952984.625</x:v>
      </x:c>
      <x:c r="J6095" s="22" t="n">
        <x:v>899415</x:v>
      </x:c>
      <x:c r="K6095" s="22" t="n">
        <x:v>181642.5</x:v>
      </x:c>
      <x:c r="L6095" s="22" t="n">
        <x:f>SUM(J6095:K6095)</x:f>
        <x:v>1081057.5</x:v>
      </x:c>
      <x:c r="M6095" s="23" t="n">
        <x:f>D6095-L6095</x:f>
        <x:v>0</x:v>
      </x:c>
      <x:c r="N6095" s="22" t="n">
        <x:v>648634.5</x:v>
      </x:c>
      <x:c r="O6095" s="22" t="n">
        <x:v>432423</x:v>
      </x:c>
      <x:c r="P6095" s="14" t="n">
        <x:f>N6095/SUM(N6095:O6095)</x:f>
        <x:v>0.6</x:v>
      </x:c>
      <x:c r="Q6095" s="22" t="n">
        <x:v>723585.75</x:v>
      </x:c>
      <x:c r="R6095" s="22" t="n">
        <x:v>1229657.625</x:v>
      </x:c>
      <x:c r="S6095" s="2" t="n">
        <x:v>1</x:v>
      </x:c>
      <x:c r="T6095" s="2" t="n">
        <x:v>4</x:v>
      </x:c>
      <x:c r="U6095" s="2" t="n">
        <x:v>4</x:v>
      </x:c>
      <x:c r="V6095" s="2" t="n">
        <x:v>4</x:v>
      </x:c>
      <x:c r="W6095" s="2" t="n">
        <x:v>4</x:v>
      </x:c>
      <x:c r="X6095" s="2" t="n">
        <x:v>4</x:v>
      </x:c>
      <x:c r="Y6095" s="2" t="n">
        <x:v>4</x:v>
      </x:c>
      <x:c r="Z6095" s="22" t="n">
        <x:v>368046</x:v>
      </x:c>
      <x:c r="AA6095" s="22" t="n">
        <x:v>531369</x:v>
      </x:c>
      <x:c r="AB6095" s="22" t="n">
        <x:v>163323</x:v>
      </x:c>
      <x:c r="AC6095" s="22" t="n">
        <x:v>181642.5</x:v>
      </x:c>
      <x:c r="AD6095" s="22" t="n">
        <x:v>0</x:v>
      </x:c>
      <x:c r="AE6095" s="2" t="n">
        <x:v>0</x:v>
      </x:c>
      <x:c r="AF6095" s="2" t="n">
        <x:v>0</x:v>
      </x:c>
    </x:row>
    <x:row r="6096" ht="23" customHeight="1">
      <x:c r="A6096" s="2" t="n">
        <x:v>6090</x:v>
      </x:c>
      <x:c r="B6096" s="24" t="n">
        <x:v>876344.85</x:v>
      </x:c>
      <x:c r="C6096" s="24" t="n">
        <x:v>204712.65</x:v>
      </x:c>
      <x:c r="D6096" s="24" t="n">
        <x:f>SUM(B6096:C6096)</x:f>
        <x:v>1081057.5</x:v>
      </x:c>
      <x:c r="E6096" s="25" t="n">
        <x:f>B6096/D6096</x:f>
        <x:v>0.8106366682623265</x:v>
      </x:c>
      <x:c r="F6096" s="25" t="n">
        <x:f>C6096/D6096</x:f>
        <x:v>0.18936333173767353</x:v>
      </x:c>
      <x:c r="G6096" s="22" t="n">
        <x:v>1639988.55</x:v>
      </x:c>
      <x:c r="H6096" s="22" t="n">
        <x:v>351931.05</x:v>
      </x:c>
      <x:c r="I6096" s="22" t="n">
        <x:f>SUM(G6096:H6096)</x:f>
        <x:v>1991919.6</x:v>
      </x:c>
      <x:c r="J6096" s="22" t="n">
        <x:v>899415</x:v>
      </x:c>
      <x:c r="K6096" s="22" t="n">
        <x:v>181642.5</x:v>
      </x:c>
      <x:c r="L6096" s="22" t="n">
        <x:f>SUM(J6096:K6096)</x:f>
        <x:v>1081057.5</x:v>
      </x:c>
      <x:c r="M6096" s="23" t="n">
        <x:f>D6096-L6096</x:f>
        <x:v>0</x:v>
      </x:c>
      <x:c r="N6096" s="22" t="n">
        <x:v>876344.85</x:v>
      </x:c>
      <x:c r="O6096" s="22" t="n">
        <x:v>204712.65</x:v>
      </x:c>
      <x:c r="P6096" s="14" t="n">
        <x:f>N6096/SUM(N6096:O6096)</x:f>
        <x:v>0.8106366682623265</x:v>
      </x:c>
      <x:c r="Q6096" s="22" t="n">
        <x:v>1637918.55</x:v>
      </x:c>
      <x:c r="R6096" s="22" t="n">
        <x:v>351931.05</x:v>
      </x:c>
      <x:c r="S6096" s="2" t="n">
        <x:v>3</x:v>
      </x:c>
      <x:c r="T6096" s="2" t="n">
        <x:v>2</x:v>
      </x:c>
      <x:c r="U6096" s="2" t="n">
        <x:v>3</x:v>
      </x:c>
      <x:c r="V6096" s="2" t="n">
        <x:v>2</x:v>
      </x:c>
      <x:c r="W6096" s="2" t="n">
        <x:v>4</x:v>
      </x:c>
      <x:c r="X6096" s="2" t="n">
        <x:v>4</x:v>
      </x:c>
      <x:c r="Y6096" s="2" t="n">
        <x:v>4</x:v>
      </x:c>
      <x:c r="Z6096" s="22" t="n">
        <x:v>476928</x:v>
      </x:c>
      <x:c r="AA6096" s="22" t="n">
        <x:v>422487</x:v>
      </x:c>
      <x:c r="AB6096" s="22" t="n">
        <x:v>163323</x:v>
      </x:c>
      <x:c r="AC6096" s="22" t="n">
        <x:v>60547.5</x:v>
      </x:c>
      <x:c r="AD6096" s="22" t="n">
        <x:v>121095</x:v>
      </x:c>
      <x:c r="AE6096" s="2" t="n">
        <x:v>0</x:v>
      </x:c>
      <x:c r="AF6096" s="2" t="n">
        <x:v>0</x:v>
      </x:c>
    </x:row>
    <x:row r="6097" ht="23" customHeight="1">
      <x:c r="A6097" s="2" t="n">
        <x:v>6091</x:v>
      </x:c>
      <x:c r="B6097" s="24" t="n">
        <x:v>724808.2</x:v>
      </x:c>
      <x:c r="C6097" s="24" t="n">
        <x:v>241260.8</x:v>
      </x:c>
      <x:c r="D6097" s="24" t="n">
        <x:f>SUM(B6097:C6097)</x:f>
        <x:v>966069</x:v>
      </x:c>
      <x:c r="E6097" s="25" t="n">
        <x:f>B6097/D6097</x:f>
        <x:v>0.7502654572292455</x:v>
      </x:c>
      <x:c r="F6097" s="25" t="n">
        <x:f>C6097/D6097</x:f>
        <x:v>0.24973454277075446</x:v>
      </x:c>
      <x:c r="G6097" s="22" t="n">
        <x:v>1383533.95</x:v>
      </x:c>
      <x:c r="H6097" s="22" t="n">
        <x:v>554512.175</x:v>
      </x:c>
      <x:c r="I6097" s="22" t="n">
        <x:f>SUM(G6097:H6097)</x:f>
        <x:v>1938046.125</x:v>
      </x:c>
      <x:c r="J6097" s="22" t="n">
        <x:v>844974</x:v>
      </x:c>
      <x:c r="K6097" s="22" t="n">
        <x:v>121095</x:v>
      </x:c>
      <x:c r="L6097" s="22" t="n">
        <x:f>SUM(J6097:K6097)</x:f>
        <x:v>966069</x:v>
      </x:c>
      <x:c r="M6097" s="23" t="n">
        <x:f>D6097-L6097</x:f>
        <x:v>0</x:v>
      </x:c>
      <x:c r="N6097" s="22" t="n">
        <x:v>724808.2</x:v>
      </x:c>
      <x:c r="O6097" s="22" t="n">
        <x:v>241260.8</x:v>
      </x:c>
      <x:c r="P6097" s="14" t="n">
        <x:f>N6097/SUM(N6097:O6097)</x:f>
        <x:v>0.7502654572292455</x:v>
      </x:c>
      <x:c r="Q6097" s="22" t="n">
        <x:v>1382498.95</x:v>
      </x:c>
      <x:c r="R6097" s="22" t="n">
        <x:v>554770.925</x:v>
      </x:c>
      <x:c r="S6097" s="2" t="n">
        <x:v>2</x:v>
      </x:c>
      <x:c r="T6097" s="2" t="n">
        <x:v>2</x:v>
      </x:c>
      <x:c r="U6097" s="2" t="n">
        <x:v>3</x:v>
      </x:c>
      <x:c r="V6097" s="2" t="n">
        <x:v>2</x:v>
      </x:c>
      <x:c r="W6097" s="2" t="n">
        <x:v>3</x:v>
      </x:c>
      <x:c r="X6097" s="2" t="n">
        <x:v>3</x:v>
      </x:c>
      <x:c r="Y6097" s="2" t="n">
        <x:v>3</x:v>
      </x:c>
      <x:c r="Z6097" s="22" t="n">
        <x:v>422487</x:v>
      </x:c>
      <x:c r="AA6097" s="22" t="n">
        <x:v>422487</x:v>
      </x:c>
      <x:c r="AB6097" s="22" t="n">
        <x:v>108882</x:v>
      </x:c>
      <x:c r="AC6097" s="22" t="n">
        <x:v>60547.5</x:v>
      </x:c>
      <x:c r="AD6097" s="22" t="n">
        <x:v>60547.5</x:v>
      </x:c>
      <x:c r="AE6097" s="2" t="n">
        <x:v>0</x:v>
      </x:c>
      <x:c r="AF6097" s="2" t="n">
        <x:v>0</x:v>
      </x:c>
    </x:row>
    <x:row r="6098" ht="23" customHeight="1">
      <x:c r="A6098" s="2" t="n">
        <x:v>6092</x:v>
      </x:c>
      <x:c r="B6098" s="24" t="n">
        <x:v>772308.375</x:v>
      </x:c>
      <x:c r="C6098" s="24" t="n">
        <x:v>308749.125</x:v>
      </x:c>
      <x:c r="D6098" s="24" t="n">
        <x:f>SUM(B6098:C6098)</x:f>
        <x:v>1081057.5</x:v>
      </x:c>
      <x:c r="E6098" s="25" t="n">
        <x:f>B6098/D6098</x:f>
        <x:v>0.7144008297430988</x:v>
      </x:c>
      <x:c r="F6098" s="25" t="n">
        <x:f>C6098/D6098</x:f>
        <x:v>0.28559917025690124</x:v>
      </x:c>
      <x:c r="G6098" s="22" t="n">
        <x:v>847777.125</x:v>
      </x:c>
      <x:c r="H6098" s="22" t="n">
        <x:v>1259799.84375</x:v>
      </x:c>
      <x:c r="I6098" s="22" t="n">
        <x:f>SUM(G6098:H6098)</x:f>
        <x:v>2107576.96875</x:v>
      </x:c>
      <x:c r="J6098" s="22" t="n">
        <x:v>899415</x:v>
      </x:c>
      <x:c r="K6098" s="22" t="n">
        <x:v>181642.5</x:v>
      </x:c>
      <x:c r="L6098" s="22" t="n">
        <x:f>SUM(J6098:K6098)</x:f>
        <x:v>1081057.5</x:v>
      </x:c>
      <x:c r="M6098" s="23" t="n">
        <x:f>D6098-L6098</x:f>
        <x:v>0</x:v>
      </x:c>
      <x:c r="N6098" s="22" t="n">
        <x:v>771583.875</x:v>
      </x:c>
      <x:c r="O6098" s="22" t="n">
        <x:v>309473.625</x:v>
      </x:c>
      <x:c r="P6098" s="14" t="n">
        <x:f>N6098/SUM(N6098:O6098)</x:f>
        <x:v>0.7137306526248604</x:v>
      </x:c>
      <x:c r="Q6098" s="22" t="n">
        <x:v>846535.125</x:v>
      </x:c>
      <x:c r="R6098" s="22" t="n">
        <x:v>1260394.96875</x:v>
      </x:c>
      <x:c r="S6098" s="2" t="n">
        <x:v>1</x:v>
      </x:c>
      <x:c r="T6098" s="2" t="n">
        <x:v>4</x:v>
      </x:c>
      <x:c r="U6098" s="2" t="n">
        <x:v>3</x:v>
      </x:c>
      <x:c r="V6098" s="2" t="n">
        <x:v>2</x:v>
      </x:c>
      <x:c r="W6098" s="2" t="n">
        <x:v>4</x:v>
      </x:c>
      <x:c r="X6098" s="2" t="n">
        <x:v>4</x:v>
      </x:c>
      <x:c r="Y6098" s="2" t="n">
        <x:v>4</x:v>
      </x:c>
      <x:c r="Z6098" s="22" t="n">
        <x:v>368046</x:v>
      </x:c>
      <x:c r="AA6098" s="22" t="n">
        <x:v>531369</x:v>
      </x:c>
      <x:c r="AB6098" s="22" t="n">
        <x:v>163323</x:v>
      </x:c>
      <x:c r="AC6098" s="22" t="n">
        <x:v>181642.5</x:v>
      </x:c>
      <x:c r="AD6098" s="22" t="n">
        <x:v>0</x:v>
      </x:c>
      <x:c r="AE6098" s="2" t="n">
        <x:v>1</x:v>
      </x:c>
      <x:c r="AF6098" s="2" t="n">
        <x:v>0</x:v>
      </x:c>
    </x:row>
    <x:row r="6099" ht="23" customHeight="1">
      <x:c r="A6099" s="2" t="n">
        <x:v>6093</x:v>
      </x:c>
      <x:c r="B6099" s="24" t="n">
        <x:v>425540.25</x:v>
      </x:c>
      <x:c r="C6099" s="24" t="n">
        <x:v>425540.25</x:v>
      </x:c>
      <x:c r="D6099" s="24" t="n">
        <x:f>SUM(B6099:C6099)</x:f>
        <x:v>851080.5</x:v>
      </x:c>
      <x:c r="E6099" s="25" t="n">
        <x:f>B6099/D6099</x:f>
        <x:v>0.5</x:v>
      </x:c>
      <x:c r="F6099" s="25" t="n">
        <x:f>C6099/D6099</x:f>
        <x:v>0.5</x:v>
      </x:c>
      <x:c r="G6099" s="22" t="n">
        <x:v>716220</x:v>
      </x:c>
      <x:c r="H6099" s="22" t="n">
        <x:v>1161632.25</x:v>
      </x:c>
      <x:c r="I6099" s="22" t="n">
        <x:f>SUM(G6099:H6099)</x:f>
        <x:v>1877852.25</x:v>
      </x:c>
      <x:c r="J6099" s="22" t="n">
        <x:v>790533</x:v>
      </x:c>
      <x:c r="K6099" s="22" t="n">
        <x:v>60547.5</x:v>
      </x:c>
      <x:c r="L6099" s="22" t="n">
        <x:f>SUM(J6099:K6099)</x:f>
        <x:v>851080.5</x:v>
      </x:c>
      <x:c r="M6099" s="23" t="n">
        <x:f>D6099-L6099</x:f>
        <x:v>0</x:v>
      </x:c>
      <x:c r="N6099" s="22" t="n">
        <x:v>425540.25</x:v>
      </x:c>
      <x:c r="O6099" s="22" t="n">
        <x:v>425540.25</x:v>
      </x:c>
      <x:c r="P6099" s="14" t="n">
        <x:f>N6099/SUM(N6099:O6099)</x:f>
        <x:v>0.5</x:v>
      </x:c>
      <x:c r="Q6099" s="22" t="n">
        <x:v>715185</x:v>
      </x:c>
      <x:c r="R6099" s="22" t="n">
        <x:v>1161632.25</x:v>
      </x:c>
      <x:c r="S6099" s="2" t="n">
        <x:v>1</x:v>
      </x:c>
      <x:c r="T6099" s="2" t="n">
        <x:v>2</x:v>
      </x:c>
      <x:c r="U6099" s="2" t="n">
        <x:v>1</x:v>
      </x:c>
      <x:c r="V6099" s="2" t="n">
        <x:v>2</x:v>
      </x:c>
      <x:c r="W6099" s="2" t="n">
        <x:v>2</x:v>
      </x:c>
      <x:c r="X6099" s="2" t="n">
        <x:v>2</x:v>
      </x:c>
      <x:c r="Y6099" s="2" t="n">
        <x:v>2</x:v>
      </x:c>
      <x:c r="Z6099" s="22" t="n">
        <x:v>368046</x:v>
      </x:c>
      <x:c r="AA6099" s="22" t="n">
        <x:v>422487</x:v>
      </x:c>
      <x:c r="AB6099" s="22" t="n">
        <x:v>54441</x:v>
      </x:c>
      <x:c r="AC6099" s="22" t="n">
        <x:v>60547.5</x:v>
      </x:c>
      <x:c r="AD6099" s="22" t="n">
        <x:v>0</x:v>
      </x:c>
      <x:c r="AE6099" s="2" t="n">
        <x:v>0</x:v>
      </x:c>
      <x:c r="AF6099" s="2" t="n">
        <x:v>0</x:v>
      </x:c>
    </x:row>
    <x:row r="6100" ht="23" customHeight="1">
      <x:c r="A6100" s="2" t="n">
        <x:v>6094</x:v>
      </x:c>
      <x:c r="B6100" s="24" t="n">
        <x:v>454123.5</x:v>
      </x:c>
      <x:c r="C6100" s="24" t="n">
        <x:v>511945.5</x:v>
      </x:c>
      <x:c r="D6100" s="24" t="n">
        <x:f>SUM(B6100:C6100)</x:f>
        <x:v>966069</x:v>
      </x:c>
      <x:c r="E6100" s="25" t="n">
        <x:f>B6100/D6100</x:f>
        <x:v>0.4700735661738447</x:v>
      </x:c>
      <x:c r="F6100" s="25" t="n">
        <x:f>C6100/D6100</x:f>
        <x:v>0.5299264338261552</x:v>
      </x:c>
      <x:c r="G6100" s="22" t="n">
        <x:v>1203972.375</x:v>
      </x:c>
      <x:c r="H6100" s="22" t="n">
        <x:v>757309.5</x:v>
      </x:c>
      <x:c r="I6100" s="22" t="n">
        <x:f>SUM(G6100:H6100)</x:f>
        <x:v>1961281.875</x:v>
      </x:c>
      <x:c r="J6100" s="22" t="n">
        <x:v>844974</x:v>
      </x:c>
      <x:c r="K6100" s="22" t="n">
        <x:v>121095</x:v>
      </x:c>
      <x:c r="L6100" s="22" t="n">
        <x:f>SUM(J6100:K6100)</x:f>
        <x:v>966069</x:v>
      </x:c>
      <x:c r="M6100" s="23" t="n">
        <x:f>D6100-L6100</x:f>
        <x:v>0</x:v>
      </x:c>
      <x:c r="N6100" s="22" t="n">
        <x:v>453778.5</x:v>
      </x:c>
      <x:c r="O6100" s="22" t="n">
        <x:v>512290.5</x:v>
      </x:c>
      <x:c r="P6100" s="14" t="n">
        <x:f>N6100/SUM(N6100:O6100)</x:f>
        <x:v>0.4697164488250839</x:v>
      </x:c>
      <x:c r="Q6100" s="22" t="n">
        <x:v>1201557.375</x:v>
      </x:c>
      <x:c r="R6100" s="22" t="n">
        <x:v>757654.5</x:v>
      </x:c>
      <x:c r="S6100" s="2" t="n">
        <x:v>2</x:v>
      </x:c>
      <x:c r="T6100" s="2" t="n">
        <x:v>2</x:v>
      </x:c>
      <x:c r="U6100" s="2" t="n">
        <x:v>1</x:v>
      </x:c>
      <x:c r="V6100" s="2" t="n">
        <x:v>2</x:v>
      </x:c>
      <x:c r="W6100" s="2" t="n">
        <x:v>3</x:v>
      </x:c>
      <x:c r="X6100" s="2" t="n">
        <x:v>3</x:v>
      </x:c>
      <x:c r="Y6100" s="2" t="n">
        <x:v>3</x:v>
      </x:c>
      <x:c r="Z6100" s="22" t="n">
        <x:v>422487</x:v>
      </x:c>
      <x:c r="AA6100" s="22" t="n">
        <x:v>422487</x:v>
      </x:c>
      <x:c r="AB6100" s="22" t="n">
        <x:v>108882</x:v>
      </x:c>
      <x:c r="AC6100" s="22" t="n">
        <x:v>60547.5</x:v>
      </x:c>
      <x:c r="AD6100" s="22" t="n">
        <x:v>60547.5</x:v>
      </x:c>
      <x:c r="AE6100" s="2" t="n">
        <x:v>1</x:v>
      </x:c>
      <x:c r="AF6100" s="2" t="n">
        <x:v>0</x:v>
      </x:c>
    </x:row>
    <x:row r="6101" ht="23" customHeight="1">
      <x:c r="A6101" s="2" t="n">
        <x:v>6095</x:v>
      </x:c>
      <x:c r="B6101" s="24" t="n">
        <x:v>966069</x:v>
      </x:c>
      <x:c r="C6101" s="24" t="n">
        <x:v>0</x:v>
      </x:c>
      <x:c r="D6101" s="24" t="n">
        <x:f>SUM(B6101:C6101)</x:f>
        <x:v>966069</x:v>
      </x:c>
      <x:c r="E6101" s="25" t="n">
        <x:f>B6101/D6101</x:f>
        <x:v>1</x:v>
      </x:c>
      <x:c r="F6101" s="25" t="n">
        <x:f>C6101/D6101</x:f>
        <x:v>0</x:v>
      </x:c>
      <x:c r="G6101" s="22" t="n">
        <x:v>1702161</x:v>
      </x:c>
      <x:c r="H6101" s="22" t="n">
        <x:v>150851.25</x:v>
      </x:c>
      <x:c r="I6101" s="22" t="n">
        <x:f>SUM(G6101:H6101)</x:f>
        <x:v>1853012.25</x:v>
      </x:c>
      <x:c r="J6101" s="22" t="n">
        <x:v>844974</x:v>
      </x:c>
      <x:c r="K6101" s="22" t="n">
        <x:v>121095</x:v>
      </x:c>
      <x:c r="L6101" s="22" t="n">
        <x:f>SUM(J6101:K6101)</x:f>
        <x:v>966069</x:v>
      </x:c>
      <x:c r="M6101" s="23" t="n">
        <x:f>D6101-L6101</x:f>
        <x:v>0</x:v>
      </x:c>
      <x:c r="N6101" s="22" t="n">
        <x:v>966069</x:v>
      </x:c>
      <x:c r="O6101" s="22" t="n">
        <x:v>0</x:v>
      </x:c>
      <x:c r="P6101" s="14" t="n">
        <x:f>N6101/SUM(N6101:O6101)</x:f>
        <x:v>1</x:v>
      </x:c>
      <x:c r="Q6101" s="22" t="n">
        <x:v>1702161</x:v>
      </x:c>
      <x:c r="R6101" s="22" t="n">
        <x:v>151627.5</x:v>
      </x:c>
      <x:c r="S6101" s="2" t="n">
        <x:v>3</x:v>
      </x:c>
      <x:c r="T6101" s="2" t="n">
        <x:v>1</x:v>
      </x:c>
      <x:c r="U6101" s="2" t="n">
        <x:v>4</x:v>
      </x:c>
      <x:c r="V6101" s="2" t="n">
        <x:v>0</x:v>
      </x:c>
      <x:c r="W6101" s="2" t="n">
        <x:v>3</x:v>
      </x:c>
      <x:c r="X6101" s="2" t="n">
        <x:v>3</x:v>
      </x:c>
      <x:c r="Y6101" s="2" t="n">
        <x:v>3</x:v>
      </x:c>
      <x:c r="Z6101" s="22" t="n">
        <x:v>476928</x:v>
      </x:c>
      <x:c r="AA6101" s="22" t="n">
        <x:v>368046</x:v>
      </x:c>
      <x:c r="AB6101" s="22" t="n">
        <x:v>108882</x:v>
      </x:c>
      <x:c r="AC6101" s="22" t="n">
        <x:v>0</x:v>
      </x:c>
      <x:c r="AD6101" s="22" t="n">
        <x:v>121095</x:v>
      </x:c>
      <x:c r="AE6101" s="2" t="n">
        <x:v>0</x:v>
      </x:c>
      <x:c r="AF6101" s="2" t="n">
        <x:v>0</x:v>
      </x:c>
    </x:row>
    <x:row r="6102" ht="23" customHeight="1">
      <x:c r="A6102" s="2" t="n">
        <x:v>6096</x:v>
      </x:c>
      <x:c r="B6102" s="24" t="n">
        <x:v>845951.5</x:v>
      </x:c>
      <x:c r="C6102" s="24" t="n">
        <x:v>120117.5</x:v>
      </x:c>
      <x:c r="D6102" s="24" t="n">
        <x:f>SUM(B6102:C6102)</x:f>
        <x:v>966069</x:v>
      </x:c>
      <x:c r="E6102" s="25" t="n">
        <x:f>B6102/D6102</x:f>
        <x:v>0.8756636430731138</x:v>
      </x:c>
      <x:c r="F6102" s="25" t="n">
        <x:f>C6102/D6102</x:f>
        <x:v>0.12433635692688617</x:v>
      </x:c>
      <x:c r="G6102" s="22" t="n">
        <x:v>1429208.5</x:v>
      </x:c>
      <x:c r="H6102" s="22" t="n">
        <x:v>440678.5625</x:v>
      </x:c>
      <x:c r="I6102" s="22" t="n">
        <x:f>SUM(G6102:H6102)</x:f>
        <x:v>1869887.0625</x:v>
      </x:c>
      <x:c r="J6102" s="22" t="n">
        <x:v>844974</x:v>
      </x:c>
      <x:c r="K6102" s="22" t="n">
        <x:v>121095</x:v>
      </x:c>
      <x:c r="L6102" s="22" t="n">
        <x:f>SUM(J6102:K6102)</x:f>
        <x:v>966069</x:v>
      </x:c>
      <x:c r="M6102" s="23" t="n">
        <x:f>D6102-L6102</x:f>
        <x:v>0</x:v>
      </x:c>
      <x:c r="N6102" s="22" t="n">
        <x:v>845951.5</x:v>
      </x:c>
      <x:c r="O6102" s="22" t="n">
        <x:v>120117.5</x:v>
      </x:c>
      <x:c r="P6102" s="14" t="n">
        <x:f>N6102/SUM(N6102:O6102)</x:f>
        <x:v>0.8756636430731138</x:v>
      </x:c>
      <x:c r="Q6102" s="22" t="n">
        <x:v>1428691</x:v>
      </x:c>
      <x:c r="R6102" s="22" t="n">
        <x:v>441196.0625</x:v>
      </x:c>
      <x:c r="S6102" s="2" t="n">
        <x:v>2</x:v>
      </x:c>
      <x:c r="T6102" s="2" t="n">
        <x:v>2</x:v>
      </x:c>
      <x:c r="U6102" s="2" t="n">
        <x:v>3</x:v>
      </x:c>
      <x:c r="V6102" s="2" t="n">
        <x:v>1</x:v>
      </x:c>
      <x:c r="W6102" s="2" t="n">
        <x:v>3</x:v>
      </x:c>
      <x:c r="X6102" s="2" t="n">
        <x:v>3</x:v>
      </x:c>
      <x:c r="Y6102" s="2" t="n">
        <x:v>3</x:v>
      </x:c>
      <x:c r="Z6102" s="22" t="n">
        <x:v>422487</x:v>
      </x:c>
      <x:c r="AA6102" s="22" t="n">
        <x:v>422487</x:v>
      </x:c>
      <x:c r="AB6102" s="22" t="n">
        <x:v>108882</x:v>
      </x:c>
      <x:c r="AC6102" s="22" t="n">
        <x:v>60547.5</x:v>
      </x:c>
      <x:c r="AD6102" s="22" t="n">
        <x:v>60547.5</x:v>
      </x:c>
      <x:c r="AE6102" s="2" t="n">
        <x:v>0</x:v>
      </x:c>
      <x:c r="AF6102" s="2" t="n">
        <x:v>0</x:v>
      </x:c>
    </x:row>
    <x:row r="6103" ht="23" customHeight="1">
      <x:c r="A6103" s="2" t="n">
        <x:v>6097</x:v>
      </x:c>
      <x:c r="B6103" s="24" t="n">
        <x:v>673743.6000000001</x:v>
      </x:c>
      <x:c r="C6103" s="24" t="n">
        <x:v>407313.9</x:v>
      </x:c>
      <x:c r="D6103" s="24" t="n">
        <x:f>SUM(B6103:C6103)</x:f>
        <x:v>1081057.5</x:v>
      </x:c>
      <x:c r="E6103" s="25" t="n">
        <x:f>B6103/D6103</x:f>
        <x:v>0.6232264241263763</x:v>
      </x:c>
      <x:c r="F6103" s="25" t="n">
        <x:f>C6103/D6103</x:f>
        <x:v>0.37677357587362376</x:v>
      </x:c>
      <x:c r="G6103" s="22" t="n">
        <x:v>1250195.475</x:v>
      </x:c>
      <x:c r="H6103" s="22" t="n">
        <x:v>802714.0874999999</x:v>
      </x:c>
      <x:c r="I6103" s="22" t="n">
        <x:f>SUM(G6103:H6103)</x:f>
        <x:v>2052909.5625</x:v>
      </x:c>
      <x:c r="J6103" s="22" t="n">
        <x:v>899415</x:v>
      </x:c>
      <x:c r="K6103" s="22" t="n">
        <x:v>181642.5</x:v>
      </x:c>
      <x:c r="L6103" s="22" t="n">
        <x:f>SUM(J6103:K6103)</x:f>
        <x:v>1081057.5</x:v>
      </x:c>
      <x:c r="M6103" s="23" t="n">
        <x:f>D6103-L6103</x:f>
        <x:v>0</x:v>
      </x:c>
      <x:c r="N6103" s="22" t="n">
        <x:v>673329.6000000001</x:v>
      </x:c>
      <x:c r="O6103" s="22" t="n">
        <x:v>407727.9</x:v>
      </x:c>
      <x:c r="P6103" s="14" t="n">
        <x:f>N6103/SUM(N6103:O6103)</x:f>
        <x:v>0.6228434657730972</x:v>
      </x:c>
      <x:c r="Q6103" s="22" t="n">
        <x:v>1247883.975</x:v>
      </x:c>
      <x:c r="R6103" s="22" t="n">
        <x:v>803214.3374999999</x:v>
      </x:c>
      <x:c r="S6103" s="2" t="n">
        <x:v>2</x:v>
      </x:c>
      <x:c r="T6103" s="2" t="n">
        <x:v>3</x:v>
      </x:c>
      <x:c r="U6103" s="2" t="n">
        <x:v>4</x:v>
      </x:c>
      <x:c r="V6103" s="2" t="n">
        <x:v>3</x:v>
      </x:c>
      <x:c r="W6103" s="2" t="n">
        <x:v>4</x:v>
      </x:c>
      <x:c r="X6103" s="2" t="n">
        <x:v>4</x:v>
      </x:c>
      <x:c r="Y6103" s="2" t="n">
        <x:v>4</x:v>
      </x:c>
      <x:c r="Z6103" s="22" t="n">
        <x:v>422487</x:v>
      </x:c>
      <x:c r="AA6103" s="22" t="n">
        <x:v>476928</x:v>
      </x:c>
      <x:c r="AB6103" s="22" t="n">
        <x:v>163323</x:v>
      </x:c>
      <x:c r="AC6103" s="22" t="n">
        <x:v>121095</x:v>
      </x:c>
      <x:c r="AD6103" s="22" t="n">
        <x:v>60547.5</x:v>
      </x:c>
      <x:c r="AE6103" s="2" t="n">
        <x:v>1</x:v>
      </x:c>
      <x:c r="AF6103" s="2" t="n">
        <x:v>0</x:v>
      </x:c>
    </x:row>
    <x:row r="6104" ht="23" customHeight="1">
      <x:c r="A6104" s="2" t="n">
        <x:v>6098</x:v>
      </x:c>
      <x:c r="B6104" s="24" t="n">
        <x:v>648906.1875</x:v>
      </x:c>
      <x:c r="C6104" s="24" t="n">
        <x:v>432151.3125</x:v>
      </x:c>
      <x:c r="D6104" s="24" t="n">
        <x:f>SUM(B6104:C6104)</x:f>
        <x:v>1081057.5</x:v>
      </x:c>
      <x:c r="E6104" s="25" t="n">
        <x:f>B6104/D6104</x:f>
        <x:v>0.6002513164193394</x:v>
      </x:c>
      <x:c r="F6104" s="25" t="n">
        <x:f>C6104/D6104</x:f>
        <x:v>0.3997486835806606</x:v>
      </x:c>
      <x:c r="G6104" s="22" t="n">
        <x:v>1432665.1124999998</x:v>
      </x:c>
      <x:c r="H6104" s="22" t="n">
        <x:v>673381.35</x:v>
      </x:c>
      <x:c r="I6104" s="22" t="n">
        <x:f>SUM(G6104:H6104)</x:f>
        <x:v>2106046.4625</x:v>
      </x:c>
      <x:c r="J6104" s="22" t="n">
        <x:v>899415</x:v>
      </x:c>
      <x:c r="K6104" s="22" t="n">
        <x:v>181642.5</x:v>
      </x:c>
      <x:c r="L6104" s="22" t="n">
        <x:f>SUM(J6104:K6104)</x:f>
        <x:v>1081057.5</x:v>
      </x:c>
      <x:c r="M6104" s="23" t="n">
        <x:f>D6104-L6104</x:f>
        <x:v>0</x:v>
      </x:c>
      <x:c r="N6104" s="22" t="n">
        <x:v>649553.0625</x:v>
      </x:c>
      <x:c r="O6104" s="22" t="n">
        <x:v>431504.4375</x:v>
      </x:c>
      <x:c r="P6104" s="14" t="n">
        <x:f>N6104/SUM(N6104:O6104)</x:f>
        <x:v>0.6008496888463379</x:v>
      </x:c>
      <x:c r="Q6104" s="22" t="n">
        <x:v>1432794.4874999998</x:v>
      </x:c>
      <x:c r="R6104" s="22" t="n">
        <x:v>673510.725</x:v>
      </x:c>
      <x:c r="S6104" s="2" t="n">
        <x:v>3</x:v>
      </x:c>
      <x:c r="T6104" s="2" t="n">
        <x:v>2</x:v>
      </x:c>
      <x:c r="U6104" s="2" t="n">
        <x:v>2</x:v>
      </x:c>
      <x:c r="V6104" s="2" t="n">
        <x:v>3</x:v>
      </x:c>
      <x:c r="W6104" s="2" t="n">
        <x:v>4</x:v>
      </x:c>
      <x:c r="X6104" s="2" t="n">
        <x:v>4</x:v>
      </x:c>
      <x:c r="Y6104" s="2" t="n">
        <x:v>4</x:v>
      </x:c>
      <x:c r="Z6104" s="22" t="n">
        <x:v>476928</x:v>
      </x:c>
      <x:c r="AA6104" s="22" t="n">
        <x:v>422487</x:v>
      </x:c>
      <x:c r="AB6104" s="22" t="n">
        <x:v>163323</x:v>
      </x:c>
      <x:c r="AC6104" s="22" t="n">
        <x:v>60547.5</x:v>
      </x:c>
      <x:c r="AD6104" s="22" t="n">
        <x:v>121095</x:v>
      </x:c>
      <x:c r="AE6104" s="2" t="n">
        <x:v>1</x:v>
      </x:c>
      <x:c r="AF6104" s="2" t="n">
        <x:v>0</x:v>
      </x:c>
    </x:row>
    <x:row r="6105" ht="23" customHeight="1">
      <x:c r="A6105" s="2" t="n">
        <x:v>6099</x:v>
      </x:c>
      <x:c r="B6105" s="24" t="n">
        <x:v>506872.5625</x:v>
      </x:c>
      <x:c r="C6105" s="24" t="n">
        <x:v>459196.4375</x:v>
      </x:c>
      <x:c r="D6105" s="24" t="n">
        <x:f>SUM(B6105:C6105)</x:f>
        <x:v>966069</x:v>
      </x:c>
      <x:c r="E6105" s="25" t="n">
        <x:f>B6105/D6105</x:f>
        <x:v>0.5246753208104183</x:v>
      </x:c>
      <x:c r="F6105" s="25" t="n">
        <x:f>C6105/D6105</x:f>
        <x:v>0.4753246791895817</x:v>
      </x:c>
      <x:c r="G6105" s="22" t="n">
        <x:v>1167847.28125</x:v>
      </x:c>
      <x:c r="H6105" s="22" t="n">
        <x:v>757617.125</x:v>
      </x:c>
      <x:c r="I6105" s="22" t="n">
        <x:f>SUM(G6105:H6105)</x:f>
        <x:v>1925464.40625</x:v>
      </x:c>
      <x:c r="J6105" s="22" t="n">
        <x:v>844974</x:v>
      </x:c>
      <x:c r="K6105" s="22" t="n">
        <x:v>121095</x:v>
      </x:c>
      <x:c r="L6105" s="22" t="n">
        <x:f>SUM(J6105:K6105)</x:f>
        <x:v>966069</x:v>
      </x:c>
      <x:c r="M6105" s="23" t="n">
        <x:f>D6105-L6105</x:f>
        <x:v>0</x:v>
      </x:c>
      <x:c r="N6105" s="22" t="n">
        <x:v>506268.8125</x:v>
      </x:c>
      <x:c r="O6105" s="22" t="n">
        <x:v>459800.1875</x:v>
      </x:c>
      <x:c r="P6105" s="14" t="n">
        <x:f>N6105/SUM(N6105:O6105)</x:f>
        <x:v>0.5240503654500869</x:v>
      </x:c>
      <x:c r="Q6105" s="22" t="n">
        <x:v>1165820.40625</x:v>
      </x:c>
      <x:c r="R6105" s="22" t="n">
        <x:v>758738.375</x:v>
      </x:c>
      <x:c r="S6105" s="2" t="n">
        <x:v>2</x:v>
      </x:c>
      <x:c r="T6105" s="2" t="n">
        <x:v>2</x:v>
      </x:c>
      <x:c r="U6105" s="2" t="n">
        <x:v>1</x:v>
      </x:c>
      <x:c r="V6105" s="2" t="n">
        <x:v>2</x:v>
      </x:c>
      <x:c r="W6105" s="2" t="n">
        <x:v>3</x:v>
      </x:c>
      <x:c r="X6105" s="2" t="n">
        <x:v>3</x:v>
      </x:c>
      <x:c r="Y6105" s="2" t="n">
        <x:v>3</x:v>
      </x:c>
      <x:c r="Z6105" s="22" t="n">
        <x:v>422487</x:v>
      </x:c>
      <x:c r="AA6105" s="22" t="n">
        <x:v>422487</x:v>
      </x:c>
      <x:c r="AB6105" s="22" t="n">
        <x:v>108882</x:v>
      </x:c>
      <x:c r="AC6105" s="22" t="n">
        <x:v>60547.5</x:v>
      </x:c>
      <x:c r="AD6105" s="22" t="n">
        <x:v>60547.5</x:v>
      </x:c>
      <x:c r="AE6105" s="2" t="n">
        <x:v>1</x:v>
      </x:c>
      <x:c r="AF6105" s="2" t="n">
        <x:v>0</x:v>
      </x:c>
    </x:row>
    <x:row r="6106" ht="23" customHeight="1">
      <x:c r="A6106" s="2" t="n">
        <x:v>6100</x:v>
      </x:c>
      <x:c r="B6106" s="24" t="n">
        <x:v>539249.375</x:v>
      </x:c>
      <x:c r="C6106" s="24" t="n">
        <x:v>541808.125</x:v>
      </x:c>
      <x:c r="D6106" s="24" t="n">
        <x:f>SUM(B6106:C6106)</x:f>
        <x:v>1081057.5</x:v>
      </x:c>
      <x:c r="E6106" s="25" t="n">
        <x:f>B6106/D6106</x:f>
        <x:v>0.49881655231104727</x:v>
      </x:c>
      <x:c r="F6106" s="25" t="n">
        <x:f>C6106/D6106</x:f>
        <x:v>0.5011834476889527</x:v>
      </x:c>
      <x:c r="G6106" s="22" t="n">
        <x:v>1418300.75</x:v>
      </x:c>
      <x:c r="H6106" s="22" t="n">
        <x:v>624772</x:v>
      </x:c>
      <x:c r="I6106" s="22" t="n">
        <x:f>SUM(G6106:H6106)</x:f>
        <x:v>2043072.75</x:v>
      </x:c>
      <x:c r="J6106" s="22" t="n">
        <x:v>899415</x:v>
      </x:c>
      <x:c r="K6106" s="22" t="n">
        <x:v>181642.5</x:v>
      </x:c>
      <x:c r="L6106" s="22" t="n">
        <x:f>SUM(J6106:K6106)</x:f>
        <x:v>1081057.5</x:v>
      </x:c>
      <x:c r="M6106" s="23" t="n">
        <x:f>D6106-L6106</x:f>
        <x:v>0</x:v>
      </x:c>
      <x:c r="N6106" s="22" t="n">
        <x:v>540284.375</x:v>
      </x:c>
      <x:c r="O6106" s="22" t="n">
        <x:v>540773.125</x:v>
      </x:c>
      <x:c r="P6106" s="14" t="n">
        <x:f>N6106/SUM(N6106:O6106)</x:f>
        <x:v>0.499773948194245</x:v>
      </x:c>
      <x:c r="Q6106" s="22" t="n">
        <x:v>1419077</x:v>
      </x:c>
      <x:c r="R6106" s="22" t="n">
        <x:v>624254.5</x:v>
      </x:c>
      <x:c r="S6106" s="2" t="n">
        <x:v>4</x:v>
      </x:c>
      <x:c r="T6106" s="2" t="n">
        <x:v>1</x:v>
      </x:c>
      <x:c r="U6106" s="2" t="n">
        <x:v>2</x:v>
      </x:c>
      <x:c r="V6106" s="2" t="n">
        <x:v>4</x:v>
      </x:c>
      <x:c r="W6106" s="2" t="n">
        <x:v>4</x:v>
      </x:c>
      <x:c r="X6106" s="2" t="n">
        <x:v>4</x:v>
      </x:c>
      <x:c r="Y6106" s="2" t="n">
        <x:v>4</x:v>
      </x:c>
      <x:c r="Z6106" s="22" t="n">
        <x:v>531369</x:v>
      </x:c>
      <x:c r="AA6106" s="22" t="n">
        <x:v>368046</x:v>
      </x:c>
      <x:c r="AB6106" s="22" t="n">
        <x:v>163323</x:v>
      </x:c>
      <x:c r="AC6106" s="22" t="n">
        <x:v>0</x:v>
      </x:c>
      <x:c r="AD6106" s="22" t="n">
        <x:v>181642.5</x:v>
      </x:c>
      <x:c r="AE6106" s="2" t="n">
        <x:v>1</x:v>
      </x:c>
      <x:c r="AF6106" s="2" t="n">
        <x:v>1</x:v>
      </x:c>
    </x:row>
    <x:row r="6107" ht="23" customHeight="1">
      <x:c r="A6107" s="2" t="n">
        <x:v>6101</x:v>
      </x:c>
      <x:c r="B6107" s="24" t="n">
        <x:v>851080.5</x:v>
      </x:c>
      <x:c r="C6107" s="24" t="n">
        <x:v>0</x:v>
      </x:c>
      <x:c r="D6107" s="24" t="n">
        <x:f>SUM(B6107:C6107)</x:f>
        <x:v>851080.5</x:v>
      </x:c>
      <x:c r="E6107" s="25" t="n">
        <x:f>B6107/D6107</x:f>
        <x:v>1</x:v>
      </x:c>
      <x:c r="F6107" s="25" t="n">
        <x:f>C6107/D6107</x:f>
        <x:v>0</x:v>
      </x:c>
      <x:c r="G6107" s="22" t="n">
        <x:v>1602826.875</x:v>
      </x:c>
      <x:c r="H6107" s="22" t="n">
        <x:v>45747</x:v>
      </x:c>
      <x:c r="I6107" s="22" t="n">
        <x:f>SUM(G6107:H6107)</x:f>
        <x:v>1648573.875</x:v>
      </x:c>
      <x:c r="J6107" s="22" t="n">
        <x:v>790533</x:v>
      </x:c>
      <x:c r="K6107" s="22" t="n">
        <x:v>60547.5</x:v>
      </x:c>
      <x:c r="L6107" s="22" t="n">
        <x:f>SUM(J6107:K6107)</x:f>
        <x:v>851080.5</x:v>
      </x:c>
      <x:c r="M6107" s="23" t="n">
        <x:f>D6107-L6107</x:f>
        <x:v>0</x:v>
      </x:c>
      <x:c r="N6107" s="22" t="n">
        <x:v>851080.5</x:v>
      </x:c>
      <x:c r="O6107" s="22" t="n">
        <x:v>0</x:v>
      </x:c>
      <x:c r="P6107" s="14" t="n">
        <x:f>N6107/SUM(N6107:O6107)</x:f>
        <x:v>1</x:v>
      </x:c>
      <x:c r="Q6107" s="22" t="n">
        <x:v>1602309.375</x:v>
      </x:c>
      <x:c r="R6107" s="22" t="n">
        <x:v>46005.75</x:v>
      </x:c>
      <x:c r="S6107" s="2" t="n">
        <x:v>2</x:v>
      </x:c>
      <x:c r="T6107" s="2" t="n">
        <x:v>1</x:v>
      </x:c>
      <x:c r="U6107" s="2" t="n">
        <x:v>3</x:v>
      </x:c>
      <x:c r="V6107" s="2" t="n">
        <x:v>0</x:v>
      </x:c>
      <x:c r="W6107" s="2" t="n">
        <x:v>2</x:v>
      </x:c>
      <x:c r="X6107" s="2" t="n">
        <x:v>2</x:v>
      </x:c>
      <x:c r="Y6107" s="2" t="n">
        <x:v>2</x:v>
      </x:c>
      <x:c r="Z6107" s="22" t="n">
        <x:v>422487</x:v>
      </x:c>
      <x:c r="AA6107" s="22" t="n">
        <x:v>368046</x:v>
      </x:c>
      <x:c r="AB6107" s="22" t="n">
        <x:v>54441</x:v>
      </x:c>
      <x:c r="AC6107" s="22" t="n">
        <x:v>0</x:v>
      </x:c>
      <x:c r="AD6107" s="22" t="n">
        <x:v>60547.5</x:v>
      </x:c>
      <x:c r="AE6107" s="2" t="n">
        <x:v>0</x:v>
      </x:c>
      <x:c r="AF6107" s="2" t="n">
        <x:v>0</x:v>
      </x:c>
    </x:row>
    <x:row r="6108" ht="23" customHeight="1">
      <x:c r="A6108" s="2" t="n">
        <x:v>6102</x:v>
      </x:c>
      <x:c r="B6108" s="24" t="n">
        <x:v>966069</x:v>
      </x:c>
      <x:c r="C6108" s="24" t="n">
        <x:v>0</x:v>
      </x:c>
      <x:c r="D6108" s="24" t="n">
        <x:f>SUM(B6108:C6108)</x:f>
        <x:v>966069</x:v>
      </x:c>
      <x:c r="E6108" s="25" t="n">
        <x:f>B6108/D6108</x:f>
        <x:v>1</x:v>
      </x:c>
      <x:c r="F6108" s="25" t="n">
        <x:f>C6108/D6108</x:f>
        <x:v>0</x:v>
      </x:c>
      <x:c r="G6108" s="22" t="n">
        <x:v>1472451.375</x:v>
      </x:c>
      <x:c r="H6108" s="22" t="n">
        <x:v>298420.6875</x:v>
      </x:c>
      <x:c r="I6108" s="22" t="n">
        <x:f>SUM(G6108:H6108)</x:f>
        <x:v>1770872.0625</x:v>
      </x:c>
      <x:c r="J6108" s="22" t="n">
        <x:v>844974</x:v>
      </x:c>
      <x:c r="K6108" s="22" t="n">
        <x:v>121095</x:v>
      </x:c>
      <x:c r="L6108" s="22" t="n">
        <x:f>SUM(J6108:K6108)</x:f>
        <x:v>966069</x:v>
      </x:c>
      <x:c r="M6108" s="23" t="n">
        <x:f>D6108-L6108</x:f>
        <x:v>0</x:v>
      </x:c>
      <x:c r="N6108" s="22" t="n">
        <x:v>966069</x:v>
      </x:c>
      <x:c r="O6108" s="22" t="n">
        <x:v>0</x:v>
      </x:c>
      <x:c r="P6108" s="14" t="n">
        <x:f>N6108/SUM(N6108:O6108)</x:f>
        <x:v>1</x:v>
      </x:c>
      <x:c r="Q6108" s="22" t="n">
        <x:v>1471933.875</x:v>
      </x:c>
      <x:c r="R6108" s="22" t="n">
        <x:v>298938.1875</x:v>
      </x:c>
      <x:c r="S6108" s="2" t="n">
        <x:v>2</x:v>
      </x:c>
      <x:c r="T6108" s="2" t="n">
        <x:v>2</x:v>
      </x:c>
      <x:c r="U6108" s="2" t="n">
        <x:v>4</x:v>
      </x:c>
      <x:c r="V6108" s="2" t="n">
        <x:v>0</x:v>
      </x:c>
      <x:c r="W6108" s="2" t="n">
        <x:v>3</x:v>
      </x:c>
      <x:c r="X6108" s="2" t="n">
        <x:v>3</x:v>
      </x:c>
      <x:c r="Y6108" s="2" t="n">
        <x:v>3</x:v>
      </x:c>
      <x:c r="Z6108" s="22" t="n">
        <x:v>422487</x:v>
      </x:c>
      <x:c r="AA6108" s="22" t="n">
        <x:v>422487</x:v>
      </x:c>
      <x:c r="AB6108" s="22" t="n">
        <x:v>108882</x:v>
      </x:c>
      <x:c r="AC6108" s="22" t="n">
        <x:v>60547.5</x:v>
      </x:c>
      <x:c r="AD6108" s="22" t="n">
        <x:v>60547.5</x:v>
      </x:c>
      <x:c r="AE6108" s="2" t="n">
        <x:v>0</x:v>
      </x:c>
      <x:c r="AF6108" s="2" t="n">
        <x:v>0</x:v>
      </x:c>
    </x:row>
    <x:row r="6109" ht="23" customHeight="1">
      <x:c r="A6109" s="2" t="n">
        <x:v>6103</x:v>
      </x:c>
      <x:c r="B6109" s="24" t="n">
        <x:v>701070.1875</x:v>
      </x:c>
      <x:c r="C6109" s="24" t="n">
        <x:v>264998.8125</x:v>
      </x:c>
      <x:c r="D6109" s="24" t="n">
        <x:f>SUM(B6109:C6109)</x:f>
        <x:v>966069</x:v>
      </x:c>
      <x:c r="E6109" s="25" t="n">
        <x:f>B6109/D6109</x:f>
        <x:v>0.7256937004499678</x:v>
      </x:c>
      <x:c r="F6109" s="25" t="n">
        <x:f>C6109/D6109</x:f>
        <x:v>0.27430629955003216</x:v>
      </x:c>
      <x:c r="G6109" s="22" t="n">
        <x:v>1545345.5625</x:v>
      </x:c>
      <x:c r="H6109" s="22" t="n">
        <x:v>317550.9375</x:v>
      </x:c>
      <x:c r="I6109" s="22" t="n">
        <x:f>SUM(G6109:H6109)</x:f>
        <x:v>1862896.5</x:v>
      </x:c>
      <x:c r="J6109" s="22" t="n">
        <x:v>844974</x:v>
      </x:c>
      <x:c r="K6109" s="22" t="n">
        <x:v>121095</x:v>
      </x:c>
      <x:c r="L6109" s="22" t="n">
        <x:f>SUM(J6109:K6109)</x:f>
        <x:v>966069</x:v>
      </x:c>
      <x:c r="M6109" s="23" t="n">
        <x:f>D6109-L6109</x:f>
        <x:v>0</x:v>
      </x:c>
      <x:c r="N6109" s="22" t="n">
        <x:v>701846.4375</x:v>
      </x:c>
      <x:c r="O6109" s="22" t="n">
        <x:v>264222.5625</x:v>
      </x:c>
      <x:c r="P6109" s="14" t="n">
        <x:f>N6109/SUM(N6109:O6109)</x:f>
        <x:v>0.7264972144846796</x:v>
      </x:c>
      <x:c r="Q6109" s="22" t="n">
        <x:v>1545086.8125</x:v>
      </x:c>
      <x:c r="R6109" s="22" t="n">
        <x:v>317033.4375</x:v>
      </x:c>
      <x:c r="S6109" s="2" t="n">
        <x:v>3</x:v>
      </x:c>
      <x:c r="T6109" s="2" t="n">
        <x:v>1</x:v>
      </x:c>
      <x:c r="U6109" s="2" t="n">
        <x:v>3</x:v>
      </x:c>
      <x:c r="V6109" s="2" t="n">
        <x:v>1</x:v>
      </x:c>
      <x:c r="W6109" s="2" t="n">
        <x:v>3</x:v>
      </x:c>
      <x:c r="X6109" s="2" t="n">
        <x:v>3</x:v>
      </x:c>
      <x:c r="Y6109" s="2" t="n">
        <x:v>3</x:v>
      </x:c>
      <x:c r="Z6109" s="22" t="n">
        <x:v>476928</x:v>
      </x:c>
      <x:c r="AA6109" s="22" t="n">
        <x:v>368046</x:v>
      </x:c>
      <x:c r="AB6109" s="22" t="n">
        <x:v>108882</x:v>
      </x:c>
      <x:c r="AC6109" s="22" t="n">
        <x:v>0</x:v>
      </x:c>
      <x:c r="AD6109" s="22" t="n">
        <x:v>121095</x:v>
      </x:c>
      <x:c r="AE6109" s="2" t="n">
        <x:v>0</x:v>
      </x:c>
      <x:c r="AF6109" s="2" t="n">
        <x:v>1</x:v>
      </x:c>
    </x:row>
    <x:row r="6110" ht="23" customHeight="1">
      <x:c r="A6110" s="2" t="n">
        <x:v>6104</x:v>
      </x:c>
      <x:c r="B6110" s="24" t="n">
        <x:v>0</x:v>
      </x:c>
      <x:c r="C6110" s="24" t="n">
        <x:v>966069</x:v>
      </x:c>
      <x:c r="D6110" s="24" t="n">
        <x:f>SUM(B6110:C6110)</x:f>
        <x:v>966069</x:v>
      </x:c>
      <x:c r="E6110" s="25" t="n">
        <x:f>B6110/D6110</x:f>
        <x:v>0</x:v>
      </x:c>
      <x:c r="F6110" s="25" t="n">
        <x:f>C6110/D6110</x:f>
        <x:v>1</x:v>
      </x:c>
      <x:c r="G6110" s="22" t="n">
        <x:v>893748.375</x:v>
      </x:c>
      <x:c r="H6110" s="22" t="n">
        <x:v>1136627.296875</x:v>
      </x:c>
      <x:c r="I6110" s="22" t="n">
        <x:f>SUM(G6110:H6110)</x:f>
        <x:v>2030375.671875</x:v>
      </x:c>
      <x:c r="J6110" s="22" t="n">
        <x:v>844974</x:v>
      </x:c>
      <x:c r="K6110" s="22" t="n">
        <x:v>121095</x:v>
      </x:c>
      <x:c r="L6110" s="22" t="n">
        <x:f>SUM(J6110:K6110)</x:f>
        <x:v>966069</x:v>
      </x:c>
      <x:c r="M6110" s="23" t="n">
        <x:f>D6110-L6110</x:f>
        <x:v>0</x:v>
      </x:c>
      <x:c r="N6110" s="22" t="n">
        <x:v>0</x:v>
      </x:c>
      <x:c r="O6110" s="22" t="n">
        <x:v>966069</x:v>
      </x:c>
      <x:c r="P6110" s="14" t="n">
        <x:f>N6110/SUM(N6110:O6110)</x:f>
        <x:v>0</x:v>
      </x:c>
      <x:c r="Q6110" s="22" t="n">
        <x:v>894524.625</x:v>
      </x:c>
      <x:c r="R6110" s="22" t="n">
        <x:v>1137500.578125</x:v>
      </x:c>
      <x:c r="S6110" s="2" t="n">
        <x:v>3</x:v>
      </x:c>
      <x:c r="T6110" s="2" t="n">
        <x:v>1</x:v>
      </x:c>
      <x:c r="U6110" s="2" t="n">
        <x:v>0</x:v>
      </x:c>
      <x:c r="V6110" s="2" t="n">
        <x:v>4</x:v>
      </x:c>
      <x:c r="W6110" s="2" t="n">
        <x:v>3</x:v>
      </x:c>
      <x:c r="X6110" s="2" t="n">
        <x:v>3</x:v>
      </x:c>
      <x:c r="Y6110" s="2" t="n">
        <x:v>3</x:v>
      </x:c>
      <x:c r="Z6110" s="22" t="n">
        <x:v>476928</x:v>
      </x:c>
      <x:c r="AA6110" s="22" t="n">
        <x:v>368046</x:v>
      </x:c>
      <x:c r="AB6110" s="22" t="n">
        <x:v>108882</x:v>
      </x:c>
      <x:c r="AC6110" s="22" t="n">
        <x:v>0</x:v>
      </x:c>
      <x:c r="AD6110" s="22" t="n">
        <x:v>121095</x:v>
      </x:c>
      <x:c r="AE6110" s="2" t="n">
        <x:v>1</x:v>
      </x:c>
      <x:c r="AF6110" s="2" t="n">
        <x:v>0</x:v>
      </x:c>
    </x:row>
    <x:row r="6111" ht="23" customHeight="1">
      <x:c r="A6111" s="2" t="n">
        <x:v>6105</x:v>
      </x:c>
      <x:c r="B6111" s="24" t="n">
        <x:v>851080.5</x:v>
      </x:c>
      <x:c r="C6111" s="24" t="n">
        <x:v>0</x:v>
      </x:c>
      <x:c r="D6111" s="24" t="n">
        <x:f>SUM(B6111:C6111)</x:f>
        <x:v>851080.5</x:v>
      </x:c>
      <x:c r="E6111" s="25" t="n">
        <x:f>B6111/D6111</x:f>
        <x:v>1</x:v>
      </x:c>
      <x:c r="F6111" s="25" t="n">
        <x:f>C6111/D6111</x:f>
        <x:v>0</x:v>
      </x:c>
      <x:c r="G6111" s="22" t="n">
        <x:v>943609.5</x:v>
      </x:c>
      <x:c r="H6111" s="22" t="n">
        <x:v>743401.6875</x:v>
      </x:c>
      <x:c r="I6111" s="22" t="n">
        <x:f>SUM(G6111:H6111)</x:f>
        <x:v>1687011.1875</x:v>
      </x:c>
      <x:c r="J6111" s="22" t="n">
        <x:v>790533</x:v>
      </x:c>
      <x:c r="K6111" s="22" t="n">
        <x:v>60547.5</x:v>
      </x:c>
      <x:c r="L6111" s="22" t="n">
        <x:f>SUM(J6111:K6111)</x:f>
        <x:v>851080.5</x:v>
      </x:c>
      <x:c r="M6111" s="23" t="n">
        <x:f>D6111-L6111</x:f>
        <x:v>0</x:v>
      </x:c>
      <x:c r="N6111" s="22" t="n">
        <x:v>851080.5</x:v>
      </x:c>
      <x:c r="O6111" s="22" t="n">
        <x:v>0</x:v>
      </x:c>
      <x:c r="P6111" s="14" t="n">
        <x:f>N6111/SUM(N6111:O6111)</x:f>
        <x:v>1</x:v>
      </x:c>
      <x:c r="Q6111" s="22" t="n">
        <x:v>943092</x:v>
      </x:c>
      <x:c r="R6111" s="22" t="n">
        <x:v>743660.4375</x:v>
      </x:c>
      <x:c r="S6111" s="2" t="n">
        <x:v>1</x:v>
      </x:c>
      <x:c r="T6111" s="2" t="n">
        <x:v>2</x:v>
      </x:c>
      <x:c r="U6111" s="2" t="n">
        <x:v>1</x:v>
      </x:c>
      <x:c r="V6111" s="2" t="n">
        <x:v>0</x:v>
      </x:c>
      <x:c r="W6111" s="2" t="n">
        <x:v>2</x:v>
      </x:c>
      <x:c r="X6111" s="2" t="n">
        <x:v>2</x:v>
      </x:c>
      <x:c r="Y6111" s="2" t="n">
        <x:v>2</x:v>
      </x:c>
      <x:c r="Z6111" s="22" t="n">
        <x:v>368046</x:v>
      </x:c>
      <x:c r="AA6111" s="22" t="n">
        <x:v>422487</x:v>
      </x:c>
      <x:c r="AB6111" s="22" t="n">
        <x:v>54441</x:v>
      </x:c>
      <x:c r="AC6111" s="22" t="n">
        <x:v>60547.5</x:v>
      </x:c>
      <x:c r="AD6111" s="22" t="n">
        <x:v>0</x:v>
      </x:c>
      <x:c r="AE6111" s="2" t="n">
        <x:v>0</x:v>
      </x:c>
      <x:c r="AF6111" s="2" t="n">
        <x:v>0</x:v>
      </x:c>
    </x:row>
    <x:row r="6112" ht="23" customHeight="1">
      <x:c r="A6112" s="2" t="n">
        <x:v>6106</x:v>
      </x:c>
      <x:c r="B6112" s="24" t="n">
        <x:v>813478.95</x:v>
      </x:c>
      <x:c r="C6112" s="24" t="n">
        <x:v>267578.55000000005</x:v>
      </x:c>
      <x:c r="D6112" s="24" t="n">
        <x:f>SUM(B6112:C6112)</x:f>
        <x:v>1081057.5</x:v>
      </x:c>
      <x:c r="E6112" s="25" t="n">
        <x:f>B6112/D6112</x:f>
        <x:v>0.752484442316898</x:v>
      </x:c>
      <x:c r="F6112" s="25" t="n">
        <x:f>C6112/D6112</x:f>
        <x:v>0.24751555768310202</x:v>
      </x:c>
      <x:c r="G6112" s="22" t="n">
        <x:v>1418006.925</x:v>
      </x:c>
      <x:c r="H6112" s="22" t="n">
        <x:v>511204.6125</x:v>
      </x:c>
      <x:c r="I6112" s="22" t="n">
        <x:f>SUM(G6112:H6112)</x:f>
        <x:v>1929211.5375</x:v>
      </x:c>
      <x:c r="J6112" s="22" t="n">
        <x:v>899415</x:v>
      </x:c>
      <x:c r="K6112" s="22" t="n">
        <x:v>181642.5</x:v>
      </x:c>
      <x:c r="L6112" s="22" t="n">
        <x:f>SUM(J6112:K6112)</x:f>
        <x:v>1081057.5</x:v>
      </x:c>
      <x:c r="M6112" s="23" t="n">
        <x:f>D6112-L6112</x:f>
        <x:v>0</x:v>
      </x:c>
      <x:c r="N6112" s="22" t="n">
        <x:v>813478.95</x:v>
      </x:c>
      <x:c r="O6112" s="22" t="n">
        <x:v>267578.55000000005</x:v>
      </x:c>
      <x:c r="P6112" s="14" t="n">
        <x:f>N6112/SUM(N6112:O6112)</x:f>
        <x:v>0.752484442316898</x:v>
      </x:c>
      <x:c r="Q6112" s="22" t="n">
        <x:v>1417489.425</x:v>
      </x:c>
      <x:c r="R6112" s="22" t="n">
        <x:v>511980.8625</x:v>
      </x:c>
      <x:c r="S6112" s="2" t="n">
        <x:v>3</x:v>
      </x:c>
      <x:c r="T6112" s="2" t="n">
        <x:v>2</x:v>
      </x:c>
      <x:c r="U6112" s="2" t="n">
        <x:v>3</x:v>
      </x:c>
      <x:c r="V6112" s="2" t="n">
        <x:v>3</x:v>
      </x:c>
      <x:c r="W6112" s="2" t="n">
        <x:v>4</x:v>
      </x:c>
      <x:c r="X6112" s="2" t="n">
        <x:v>4</x:v>
      </x:c>
      <x:c r="Y6112" s="2" t="n">
        <x:v>4</x:v>
      </x:c>
      <x:c r="Z6112" s="22" t="n">
        <x:v>476928</x:v>
      </x:c>
      <x:c r="AA6112" s="22" t="n">
        <x:v>422487</x:v>
      </x:c>
      <x:c r="AB6112" s="22" t="n">
        <x:v>163323</x:v>
      </x:c>
      <x:c r="AC6112" s="22" t="n">
        <x:v>60547.5</x:v>
      </x:c>
      <x:c r="AD6112" s="22" t="n">
        <x:v>121095</x:v>
      </x:c>
      <x:c r="AE6112" s="2" t="n">
        <x:v>0</x:v>
      </x:c>
      <x:c r="AF6112" s="2" t="n">
        <x:v>0</x:v>
      </x:c>
    </x:row>
    <x:row r="6113" ht="23" customHeight="1">
      <x:c r="A6113" s="2" t="n">
        <x:v>6107</x:v>
      </x:c>
      <x:c r="B6113" s="24" t="n">
        <x:v>862697.3399999999</x:v>
      </x:c>
      <x:c r="C6113" s="24" t="n">
        <x:v>218360.15999999997</x:v>
      </x:c>
      <x:c r="D6113" s="24" t="n">
        <x:f>SUM(B6113:C6113)</x:f>
        <x:v>1081057.4999999998</x:v>
      </x:c>
      <x:c r="E6113" s="25" t="n">
        <x:f>B6113/D6113</x:f>
        <x:v>0.7980124461464816</x:v>
      </x:c>
      <x:c r="F6113" s="25" t="n">
        <x:f>C6113/D6113</x:f>
        <x:v>0.20198755385351844</x:v>
      </x:c>
      <x:c r="G6113" s="22" t="n">
        <x:v>1518157.6649999996</x:v>
      </x:c>
      <x:c r="H6113" s="22" t="n">
        <x:v>454676.535</x:v>
      </x:c>
      <x:c r="I6113" s="22" t="n">
        <x:f>SUM(G6113:H6113)</x:f>
        <x:v>1972834.1999999995</x:v>
      </x:c>
      <x:c r="J6113" s="22" t="n">
        <x:v>899415</x:v>
      </x:c>
      <x:c r="K6113" s="22" t="n">
        <x:v>181642.5</x:v>
      </x:c>
      <x:c r="L6113" s="22" t="n">
        <x:f>SUM(J6113:K6113)</x:f>
        <x:v>1081057.5</x:v>
      </x:c>
      <x:c r="M6113" s="23" t="n">
        <x:f>D6113-L6113</x:f>
        <x:v>-2.3283064365386963e-10</x:v>
      </x:c>
      <x:c r="N6113" s="22" t="n">
        <x:v>862697.3399999999</x:v>
      </x:c>
      <x:c r="O6113" s="22" t="n">
        <x:v>218360.15999999997</x:v>
      </x:c>
      <x:c r="P6113" s="14" t="n">
        <x:f>N6113/SUM(N6113:O6113)</x:f>
        <x:v>0.7980124461464816</x:v>
      </x:c>
      <x:c r="Q6113" s="22" t="n">
        <x:v>1517122.6649999996</x:v>
      </x:c>
      <x:c r="R6113" s="22" t="n">
        <x:v>455194.035</x:v>
      </x:c>
      <x:c r="S6113" s="2" t="n">
        <x:v>3</x:v>
      </x:c>
      <x:c r="T6113" s="2" t="n">
        <x:v>2</x:v>
      </x:c>
      <x:c r="U6113" s="2" t="n">
        <x:v>6</x:v>
      </x:c>
      <x:c r="V6113" s="2" t="n">
        <x:v>2</x:v>
      </x:c>
      <x:c r="W6113" s="2" t="n">
        <x:v>4</x:v>
      </x:c>
      <x:c r="X6113" s="2" t="n">
        <x:v>4</x:v>
      </x:c>
      <x:c r="Y6113" s="2" t="n">
        <x:v>4</x:v>
      </x:c>
      <x:c r="Z6113" s="22" t="n">
        <x:v>476928</x:v>
      </x:c>
      <x:c r="AA6113" s="22" t="n">
        <x:v>422487</x:v>
      </x:c>
      <x:c r="AB6113" s="22" t="n">
        <x:v>163323</x:v>
      </x:c>
      <x:c r="AC6113" s="22" t="n">
        <x:v>60547.5</x:v>
      </x:c>
      <x:c r="AD6113" s="22" t="n">
        <x:v>121095</x:v>
      </x:c>
      <x:c r="AE6113" s="2" t="n">
        <x:v>0</x:v>
      </x:c>
      <x:c r="AF6113" s="2" t="n">
        <x:v>0</x:v>
      </x:c>
    </x:row>
    <x:row r="6114" ht="23" customHeight="1">
      <x:c r="A6114" s="2" t="n">
        <x:v>6108</x:v>
      </x:c>
      <x:c r="B6114" s="24" t="n">
        <x:v>0</x:v>
      </x:c>
      <x:c r="C6114" s="24" t="n">
        <x:v>1081057.5</x:v>
      </x:c>
      <x:c r="D6114" s="24" t="n">
        <x:f>SUM(B6114:C6114)</x:f>
        <x:v>1081057.5</x:v>
      </x:c>
      <x:c r="E6114" s="25" t="n">
        <x:f>B6114/D6114</x:f>
        <x:v>0</x:v>
      </x:c>
      <x:c r="F6114" s="25" t="n">
        <x:f>C6114/D6114</x:f>
        <x:v>1</x:v>
      </x:c>
      <x:c r="G6114" s="22" t="n">
        <x:v>807076.6125000002</x:v>
      </x:c>
      <x:c r="H6114" s="22" t="n">
        <x:v>1375340.9367187498</x:v>
      </x:c>
      <x:c r="I6114" s="22" t="n">
        <x:f>SUM(G6114:H6114)</x:f>
        <x:v>2182417.54921875</x:v>
      </x:c>
      <x:c r="J6114" s="22" t="n">
        <x:v>899415</x:v>
      </x:c>
      <x:c r="K6114" s="22" t="n">
        <x:v>181642.5</x:v>
      </x:c>
      <x:c r="L6114" s="22" t="n">
        <x:f>SUM(J6114:K6114)</x:f>
        <x:v>1081057.5</x:v>
      </x:c>
      <x:c r="M6114" s="23" t="n">
        <x:f>D6114-L6114</x:f>
        <x:v>0</x:v>
      </x:c>
      <x:c r="N6114" s="22" t="n">
        <x:v>0</x:v>
      </x:c>
      <x:c r="O6114" s="22" t="n">
        <x:v>1081057.5</x:v>
      </x:c>
      <x:c r="P6114" s="14" t="n">
        <x:f>N6114/SUM(N6114:O6114)</x:f>
        <x:v>0</x:v>
      </x:c>
      <x:c r="Q6114" s="22" t="n">
        <x:v>805955.3625000002</x:v>
      </x:c>
      <x:c r="R6114" s="22" t="n">
        <x:v>1376014.7648437498</x:v>
      </x:c>
      <x:c r="S6114" s="2" t="n">
        <x:v>3</x:v>
      </x:c>
      <x:c r="T6114" s="2" t="n">
        <x:v>2</x:v>
      </x:c>
      <x:c r="U6114" s="2" t="n">
        <x:v>0</x:v>
      </x:c>
      <x:c r="V6114" s="2" t="n">
        <x:v>4</x:v>
      </x:c>
      <x:c r="W6114" s="2" t="n">
        <x:v>4</x:v>
      </x:c>
      <x:c r="X6114" s="2" t="n">
        <x:v>4</x:v>
      </x:c>
      <x:c r="Y6114" s="2" t="n">
        <x:v>4</x:v>
      </x:c>
      <x:c r="Z6114" s="22" t="n">
        <x:v>476928</x:v>
      </x:c>
      <x:c r="AA6114" s="22" t="n">
        <x:v>422487</x:v>
      </x:c>
      <x:c r="AB6114" s="22" t="n">
        <x:v>163323</x:v>
      </x:c>
      <x:c r="AC6114" s="22" t="n">
        <x:v>60547.5</x:v>
      </x:c>
      <x:c r="AD6114" s="22" t="n">
        <x:v>121095</x:v>
      </x:c>
      <x:c r="AE6114" s="2" t="n">
        <x:v>2</x:v>
      </x:c>
      <x:c r="AF6114" s="2" t="n">
        <x:v>0</x:v>
      </x:c>
    </x:row>
    <x:row r="6115" ht="23" customHeight="1">
      <x:c r="A6115" s="2" t="n">
        <x:v>6109</x:v>
      </x:c>
      <x:c r="B6115" s="24" t="n">
        <x:v>550907.5</x:v>
      </x:c>
      <x:c r="C6115" s="24" t="n">
        <x:v>530150</x:v>
      </x:c>
      <x:c r="D6115" s="24" t="n">
        <x:f>SUM(B6115:C6115)</x:f>
        <x:v>1081057.5</x:v>
      </x:c>
      <x:c r="E6115" s="25" t="n">
        <x:f>B6115/D6115</x:f>
        <x:v>0.5096005531620659</x:v>
      </x:c>
      <x:c r="F6115" s="25" t="n">
        <x:f>C6115/D6115</x:f>
        <x:v>0.4903994468379341</x:v>
      </x:c>
      <x:c r="G6115" s="22" t="n">
        <x:v>643436.5</x:v>
      </x:c>
      <x:c r="H6115" s="22" t="n">
        <x:v>1391232.625</x:v>
      </x:c>
      <x:c r="I6115" s="22" t="n">
        <x:f>SUM(G6115:H6115)</x:f>
        <x:v>2034669.125</x:v>
      </x:c>
      <x:c r="J6115" s="22" t="n">
        <x:v>899415</x:v>
      </x:c>
      <x:c r="K6115" s="22" t="n">
        <x:v>181642.5</x:v>
      </x:c>
      <x:c r="L6115" s="22" t="n">
        <x:f>SUM(J6115:K6115)</x:f>
        <x:v>1081057.5</x:v>
      </x:c>
      <x:c r="M6115" s="23" t="n">
        <x:f>D6115-L6115</x:f>
        <x:v>0</x:v>
      </x:c>
      <x:c r="N6115" s="22" t="n">
        <x:v>550424.5</x:v>
      </x:c>
      <x:c r="O6115" s="22" t="n">
        <x:v>530633</x:v>
      </x:c>
      <x:c r="P6115" s="14" t="n">
        <x:f>N6115/SUM(N6115:O6115)</x:f>
        <x:v>0.5091537684165736</x:v>
      </x:c>
      <x:c r="Q6115" s="22" t="n">
        <x:v>642436</x:v>
      </x:c>
      <x:c r="R6115" s="22" t="n">
        <x:v>1391888.125</x:v>
      </x:c>
      <x:c r="S6115" s="2" t="n">
        <x:v>1</x:v>
      </x:c>
      <x:c r="T6115" s="2" t="n">
        <x:v>4</x:v>
      </x:c>
      <x:c r="U6115" s="2" t="n">
        <x:v>3</x:v>
      </x:c>
      <x:c r="V6115" s="2" t="n">
        <x:v>5</x:v>
      </x:c>
      <x:c r="W6115" s="2" t="n">
        <x:v>4</x:v>
      </x:c>
      <x:c r="X6115" s="2" t="n">
        <x:v>4</x:v>
      </x:c>
      <x:c r="Y6115" s="2" t="n">
        <x:v>4</x:v>
      </x:c>
      <x:c r="Z6115" s="22" t="n">
        <x:v>368046</x:v>
      </x:c>
      <x:c r="AA6115" s="22" t="n">
        <x:v>531369</x:v>
      </x:c>
      <x:c r="AB6115" s="22" t="n">
        <x:v>163323</x:v>
      </x:c>
      <x:c r="AC6115" s="22" t="n">
        <x:v>181642.5</x:v>
      </x:c>
      <x:c r="AD6115" s="22" t="n">
        <x:v>0</x:v>
      </x:c>
      <x:c r="AE6115" s="2" t="n">
        <x:v>1</x:v>
      </x:c>
      <x:c r="AF6115" s="2" t="n">
        <x:v>0</x:v>
      </x:c>
    </x:row>
    <x:row r="6116" ht="23" customHeight="1">
      <x:c r="A6116" s="2" t="n">
        <x:v>6110</x:v>
      </x:c>
      <x:c r="B6116" s="24" t="n">
        <x:v>737554.7999999998</x:v>
      </x:c>
      <x:c r="C6116" s="24" t="n">
        <x:v>343502.69999999995</x:v>
      </x:c>
      <x:c r="D6116" s="24" t="n">
        <x:f>SUM(B6116:C6116)</x:f>
        <x:v>1081057.4999999998</x:v>
      </x:c>
      <x:c r="E6116" s="25" t="n">
        <x:f>B6116/D6116</x:f>
        <x:v>0.6822530716451253</x:v>
      </x:c>
      <x:c r="F6116" s="25" t="n">
        <x:f>C6116/D6116</x:f>
        <x:v>0.3177469283548748</x:v>
      </x:c>
      <x:c r="G6116" s="22" t="n">
        <x:v>1270967.925</x:v>
      </x:c>
      <x:c r="H6116" s="22" t="n">
        <x:v>834903.4500000001</x:v>
      </x:c>
      <x:c r="I6116" s="22" t="n">
        <x:f>SUM(G6116:H6116)</x:f>
        <x:v>2105871.375</x:v>
      </x:c>
      <x:c r="J6116" s="22" t="n">
        <x:v>899415</x:v>
      </x:c>
      <x:c r="K6116" s="22" t="n">
        <x:v>181642.5</x:v>
      </x:c>
      <x:c r="L6116" s="22" t="n">
        <x:f>SUM(J6116:K6116)</x:f>
        <x:v>1081057.5</x:v>
      </x:c>
      <x:c r="M6116" s="23" t="n">
        <x:f>D6116-L6116</x:f>
        <x:v>-2.3283064365386963e-10</x:v>
      </x:c>
      <x:c r="N6116" s="22" t="n">
        <x:v>737106.2999999998</x:v>
      </x:c>
      <x:c r="O6116" s="22" t="n">
        <x:v>343951.19999999995</x:v>
      </x:c>
      <x:c r="P6116" s="14" t="n">
        <x:f>N6116/SUM(N6116:O6116)</x:f>
        <x:v>0.6818382000957396</x:v>
      </x:c>
      <x:c r="Q6116" s="22" t="n">
        <x:v>1269096.3</x:v>
      </x:c>
      <x:c r="R6116" s="22" t="n">
        <x:v>835653.8250000001</x:v>
      </x:c>
      <x:c r="S6116" s="2" t="n">
        <x:v>2</x:v>
      </x:c>
      <x:c r="T6116" s="2" t="n">
        <x:v>3</x:v>
      </x:c>
      <x:c r="U6116" s="2" t="n">
        <x:v>3</x:v>
      </x:c>
      <x:c r="V6116" s="2" t="n">
        <x:v>2</x:v>
      </x:c>
      <x:c r="W6116" s="2" t="n">
        <x:v>4</x:v>
      </x:c>
      <x:c r="X6116" s="2" t="n">
        <x:v>4</x:v>
      </x:c>
      <x:c r="Y6116" s="2" t="n">
        <x:v>4</x:v>
      </x:c>
      <x:c r="Z6116" s="22" t="n">
        <x:v>422487</x:v>
      </x:c>
      <x:c r="AA6116" s="22" t="n">
        <x:v>476928</x:v>
      </x:c>
      <x:c r="AB6116" s="22" t="n">
        <x:v>163323</x:v>
      </x:c>
      <x:c r="AC6116" s="22" t="n">
        <x:v>121095</x:v>
      </x:c>
      <x:c r="AD6116" s="22" t="n">
        <x:v>60547.5</x:v>
      </x:c>
      <x:c r="AE6116" s="2" t="n">
        <x:v>1</x:v>
      </x:c>
      <x:c r="AF6116" s="2" t="n">
        <x:v>0</x:v>
      </x:c>
    </x:row>
    <x:row r="6117" ht="23" customHeight="1">
      <x:c r="A6117" s="2" t="n">
        <x:v>6111</x:v>
      </x:c>
      <x:c r="B6117" s="24" t="n">
        <x:v>960940</x:v>
      </x:c>
      <x:c r="C6117" s="24" t="n">
        <x:v>120117.5</x:v>
      </x:c>
      <x:c r="D6117" s="24" t="n">
        <x:f>SUM(B6117:C6117)</x:f>
        <x:v>1081057.5</x:v>
      </x:c>
      <x:c r="E6117" s="25" t="n">
        <x:f>B6117/D6117</x:f>
        <x:v>0.8888888888888888</x:v>
      </x:c>
      <x:c r="F6117" s="25" t="n">
        <x:f>C6117/D6117</x:f>
        <x:v>0.1111111111111111</x:v>
      </x:c>
      <x:c r="G6117" s="22" t="n">
        <x:v>1036408.75</x:v>
      </x:c>
      <x:c r="H6117" s="22" t="n">
        <x:v>916575.875</x:v>
      </x:c>
      <x:c r="I6117" s="22" t="n">
        <x:f>SUM(G6117:H6117)</x:f>
        <x:v>1952984.625</x:v>
      </x:c>
      <x:c r="J6117" s="22" t="n">
        <x:v>899415</x:v>
      </x:c>
      <x:c r="K6117" s="22" t="n">
        <x:v>181642.5</x:v>
      </x:c>
      <x:c r="L6117" s="22" t="n">
        <x:f>SUM(J6117:K6117)</x:f>
        <x:v>1081057.5</x:v>
      </x:c>
      <x:c r="M6117" s="23" t="n">
        <x:f>D6117-L6117</x:f>
        <x:v>0</x:v>
      </x:c>
      <x:c r="N6117" s="22" t="n">
        <x:v>960940</x:v>
      </x:c>
      <x:c r="O6117" s="22" t="n">
        <x:v>120117.5</x:v>
      </x:c>
      <x:c r="P6117" s="14" t="n">
        <x:f>N6117/SUM(N6117:O6117)</x:f>
        <x:v>0.8888888888888888</x:v>
      </x:c>
      <x:c r="Q6117" s="22" t="n">
        <x:v>1035891.25</x:v>
      </x:c>
      <x:c r="R6117" s="22" t="n">
        <x:v>917352.125</x:v>
      </x:c>
      <x:c r="S6117" s="2" t="n">
        <x:v>1</x:v>
      </x:c>
      <x:c r="T6117" s="2" t="n">
        <x:v>4</x:v>
      </x:c>
      <x:c r="U6117" s="2" t="n">
        <x:v>3</x:v>
      </x:c>
      <x:c r="V6117" s="2" t="n">
        <x:v>1</x:v>
      </x:c>
      <x:c r="W6117" s="2" t="n">
        <x:v>4</x:v>
      </x:c>
      <x:c r="X6117" s="2" t="n">
        <x:v>4</x:v>
      </x:c>
      <x:c r="Y6117" s="2" t="n">
        <x:v>4</x:v>
      </x:c>
      <x:c r="Z6117" s="22" t="n">
        <x:v>368046</x:v>
      </x:c>
      <x:c r="AA6117" s="22" t="n">
        <x:v>531369</x:v>
      </x:c>
      <x:c r="AB6117" s="22" t="n">
        <x:v>163323</x:v>
      </x:c>
      <x:c r="AC6117" s="22" t="n">
        <x:v>181642.5</x:v>
      </x:c>
      <x:c r="AD6117" s="22" t="n">
        <x:v>0</x:v>
      </x:c>
      <x:c r="AE6117" s="2" t="n">
        <x:v>0</x:v>
      </x:c>
      <x:c r="AF6117" s="2" t="n">
        <x:v>0</x:v>
      </x:c>
    </x:row>
    <x:row r="6118" ht="23" customHeight="1">
      <x:c r="A6118" s="2" t="n">
        <x:v>6112</x:v>
      </x:c>
      <x:c r="B6118" s="24" t="n">
        <x:v>851080.5</x:v>
      </x:c>
      <x:c r="C6118" s="24" t="n">
        <x:v>0</x:v>
      </x:c>
      <x:c r="D6118" s="24" t="n">
        <x:f>SUM(B6118:C6118)</x:f>
        <x:v>851080.5</x:v>
      </x:c>
      <x:c r="E6118" s="25" t="n">
        <x:f>B6118/D6118</x:f>
        <x:v>1</x:v>
      </x:c>
      <x:c r="F6118" s="25" t="n">
        <x:f>C6118/D6118</x:f>
        <x:v>0</x:v>
      </x:c>
      <x:c r="G6118" s="22" t="n">
        <x:v>851080.5</x:v>
      </x:c>
      <x:c r="H6118" s="22" t="n">
        <x:v>789148.6875</x:v>
      </x:c>
      <x:c r="I6118" s="22" t="n">
        <x:f>SUM(G6118:H6118)</x:f>
        <x:v>1640229.1875</x:v>
      </x:c>
      <x:c r="J6118" s="22" t="n">
        <x:v>790533</x:v>
      </x:c>
      <x:c r="K6118" s="22" t="n">
        <x:v>60547.5</x:v>
      </x:c>
      <x:c r="L6118" s="22" t="n">
        <x:f>SUM(J6118:K6118)</x:f>
        <x:v>851080.5</x:v>
      </x:c>
      <x:c r="M6118" s="23" t="n">
        <x:f>D6118-L6118</x:f>
        <x:v>0</x:v>
      </x:c>
      <x:c r="N6118" s="22" t="n">
        <x:v>851080.5</x:v>
      </x:c>
      <x:c r="O6118" s="22" t="n">
        <x:v>0</x:v>
      </x:c>
      <x:c r="P6118" s="14" t="n">
        <x:f>N6118/SUM(N6118:O6118)</x:f>
        <x:v>1</x:v>
      </x:c>
      <x:c r="Q6118" s="22" t="n">
        <x:v>851080.5</x:v>
      </x:c>
      <x:c r="R6118" s="22" t="n">
        <x:v>789666.1875</x:v>
      </x:c>
      <x:c r="S6118" s="2" t="n">
        <x:v>1</x:v>
      </x:c>
      <x:c r="T6118" s="2" t="n">
        <x:v>2</x:v>
      </x:c>
      <x:c r="U6118" s="2" t="n">
        <x:v>1</x:v>
      </x:c>
      <x:c r="V6118" s="2" t="n">
        <x:v>0</x:v>
      </x:c>
      <x:c r="W6118" s="2" t="n">
        <x:v>2</x:v>
      </x:c>
      <x:c r="X6118" s="2" t="n">
        <x:v>2</x:v>
      </x:c>
      <x:c r="Y6118" s="2" t="n">
        <x:v>2</x:v>
      </x:c>
      <x:c r="Z6118" s="22" t="n">
        <x:v>368046</x:v>
      </x:c>
      <x:c r="AA6118" s="22" t="n">
        <x:v>422487</x:v>
      </x:c>
      <x:c r="AB6118" s="22" t="n">
        <x:v>54441</x:v>
      </x:c>
      <x:c r="AC6118" s="22" t="n">
        <x:v>60547.5</x:v>
      </x:c>
      <x:c r="AD6118" s="22" t="n">
        <x:v>0</x:v>
      </x:c>
      <x:c r="AE6118" s="2" t="n">
        <x:v>0</x:v>
      </x:c>
      <x:c r="AF6118" s="2" t="n">
        <x:v>0</x:v>
      </x:c>
    </x:row>
    <x:row r="6119" ht="23" customHeight="1">
      <x:c r="A6119" s="2" t="n">
        <x:v>6113</x:v>
      </x:c>
      <x:c r="B6119" s="24" t="n">
        <x:v>845951.5</x:v>
      </x:c>
      <x:c r="C6119" s="24" t="n">
        <x:v>120117.5</x:v>
      </x:c>
      <x:c r="D6119" s="24" t="n">
        <x:f>SUM(B6119:C6119)</x:f>
        <x:v>966069</x:v>
      </x:c>
      <x:c r="E6119" s="25" t="n">
        <x:f>B6119/D6119</x:f>
        <x:v>0.8756636430731138</x:v>
      </x:c>
      <x:c r="F6119" s="25" t="n">
        <x:f>C6119/D6119</x:f>
        <x:v>0.12433635692688617</x:v>
      </x:c>
      <x:c r="G6119" s="22" t="n">
        <x:v>1444862.875</x:v>
      </x:c>
      <x:c r="H6119" s="22" t="n">
        <x:v>372791.1875</x:v>
      </x:c>
      <x:c r="I6119" s="22" t="n">
        <x:f>SUM(G6119:H6119)</x:f>
        <x:v>1817654.0625</x:v>
      </x:c>
      <x:c r="J6119" s="22" t="n">
        <x:v>844974</x:v>
      </x:c>
      <x:c r="K6119" s="22" t="n">
        <x:v>121095</x:v>
      </x:c>
      <x:c r="L6119" s="22" t="n">
        <x:f>SUM(J6119:K6119)</x:f>
        <x:v>966069</x:v>
      </x:c>
      <x:c r="M6119" s="23" t="n">
        <x:f>D6119-L6119</x:f>
        <x:v>0</x:v>
      </x:c>
      <x:c r="N6119" s="22" t="n">
        <x:v>845951.5</x:v>
      </x:c>
      <x:c r="O6119" s="22" t="n">
        <x:v>120117.5</x:v>
      </x:c>
      <x:c r="P6119" s="14" t="n">
        <x:f>N6119/SUM(N6119:O6119)</x:f>
        <x:v>0.8756636430731138</x:v>
      </x:c>
      <x:c r="Q6119" s="22" t="n">
        <x:v>1443827.875</x:v>
      </x:c>
      <x:c r="R6119" s="22" t="n">
        <x:v>373049.9375</x:v>
      </x:c>
      <x:c r="S6119" s="2" t="n">
        <x:v>2</x:v>
      </x:c>
      <x:c r="T6119" s="2" t="n">
        <x:v>2</x:v>
      </x:c>
      <x:c r="U6119" s="2" t="n">
        <x:v>3</x:v>
      </x:c>
      <x:c r="V6119" s="2" t="n">
        <x:v>1</x:v>
      </x:c>
      <x:c r="W6119" s="2" t="n">
        <x:v>3</x:v>
      </x:c>
      <x:c r="X6119" s="2" t="n">
        <x:v>3</x:v>
      </x:c>
      <x:c r="Y6119" s="2" t="n">
        <x:v>3</x:v>
      </x:c>
      <x:c r="Z6119" s="22" t="n">
        <x:v>422487</x:v>
      </x:c>
      <x:c r="AA6119" s="22" t="n">
        <x:v>422487</x:v>
      </x:c>
      <x:c r="AB6119" s="22" t="n">
        <x:v>108882</x:v>
      </x:c>
      <x:c r="AC6119" s="22" t="n">
        <x:v>60547.5</x:v>
      </x:c>
      <x:c r="AD6119" s="22" t="n">
        <x:v>60547.5</x:v>
      </x:c>
      <x:c r="AE6119" s="2" t="n">
        <x:v>0</x:v>
      </x:c>
      <x:c r="AF6119" s="2" t="n">
        <x:v>0</x:v>
      </x:c>
    </x:row>
    <x:row r="6120" ht="23" customHeight="1">
      <x:c r="A6120" s="2" t="n">
        <x:v>6114</x:v>
      </x:c>
      <x:c r="B6120" s="24" t="n">
        <x:v>673743.6</x:v>
      </x:c>
      <x:c r="C6120" s="24" t="n">
        <x:v>407313.89999999997</x:v>
      </x:c>
      <x:c r="D6120" s="24" t="n">
        <x:f>SUM(B6120:C6120)</x:f>
        <x:v>1081057.5</x:v>
      </x:c>
      <x:c r="E6120" s="25" t="n">
        <x:f>B6120/D6120</x:f>
        <x:v>0.6232264241263762</x:v>
      </x:c>
      <x:c r="F6120" s="25" t="n">
        <x:f>C6120/D6120</x:f>
        <x:v>0.3767735758736237</x:v>
      </x:c>
      <x:c r="G6120" s="22" t="n">
        <x:v>1254585.5999999999</x:v>
      </x:c>
      <x:c r="H6120" s="22" t="n">
        <x:v>842738.4</x:v>
      </x:c>
      <x:c r="I6120" s="22" t="n">
        <x:f>SUM(G6120:H6120)</x:f>
        <x:v>2097324</x:v>
      </x:c>
      <x:c r="J6120" s="22" t="n">
        <x:v>899415</x:v>
      </x:c>
      <x:c r="K6120" s="22" t="n">
        <x:v>181642.5</x:v>
      </x:c>
      <x:c r="L6120" s="22" t="n">
        <x:f>SUM(J6120:K6120)</x:f>
        <x:v>1081057.5</x:v>
      </x:c>
      <x:c r="M6120" s="23" t="n">
        <x:f>D6120-L6120</x:f>
        <x:v>0</x:v>
      </x:c>
      <x:c r="N6120" s="22" t="n">
        <x:v>673329.6</x:v>
      </x:c>
      <x:c r="O6120" s="22" t="n">
        <x:v>407727.89999999997</x:v>
      </x:c>
      <x:c r="P6120" s="14" t="n">
        <x:f>N6120/SUM(N6120:O6120)</x:f>
        <x:v>0.6228434657730971</x:v>
      </x:c>
      <x:c r="Q6120" s="22" t="n">
        <x:v>1252619.0999999999</x:v>
      </x:c>
      <x:c r="R6120" s="22" t="n">
        <x:v>843605.2125</x:v>
      </x:c>
      <x:c r="S6120" s="2" t="n">
        <x:v>2</x:v>
      </x:c>
      <x:c r="T6120" s="2" t="n">
        <x:v>3</x:v>
      </x:c>
      <x:c r="U6120" s="2" t="n">
        <x:v>4</x:v>
      </x:c>
      <x:c r="V6120" s="2" t="n">
        <x:v>3</x:v>
      </x:c>
      <x:c r="W6120" s="2" t="n">
        <x:v>4</x:v>
      </x:c>
      <x:c r="X6120" s="2" t="n">
        <x:v>4</x:v>
      </x:c>
      <x:c r="Y6120" s="2" t="n">
        <x:v>4</x:v>
      </x:c>
      <x:c r="Z6120" s="22" t="n">
        <x:v>422487</x:v>
      </x:c>
      <x:c r="AA6120" s="22" t="n">
        <x:v>476928</x:v>
      </x:c>
      <x:c r="AB6120" s="22" t="n">
        <x:v>163323</x:v>
      </x:c>
      <x:c r="AC6120" s="22" t="n">
        <x:v>121095</x:v>
      </x:c>
      <x:c r="AD6120" s="22" t="n">
        <x:v>60547.5</x:v>
      </x:c>
      <x:c r="AE6120" s="2" t="n">
        <x:v>1</x:v>
      </x:c>
      <x:c r="AF6120" s="2" t="n">
        <x:v>0</x:v>
      </x:c>
    </x:row>
    <x:row r="6121" ht="23" customHeight="1">
      <x:c r="A6121" s="2" t="n">
        <x:v>6115</x:v>
      </x:c>
      <x:c r="B6121" s="24" t="n">
        <x:v>663210.75</x:v>
      </x:c>
      <x:c r="C6121" s="24" t="n">
        <x:v>302858.25</x:v>
      </x:c>
      <x:c r="D6121" s="24" t="n">
        <x:f>SUM(B6121:C6121)</x:f>
        <x:v>966069</x:v>
      </x:c>
      <x:c r="E6121" s="25" t="n">
        <x:f>B6121/D6121</x:f>
        <x:v>0.6865045353903293</x:v>
      </x:c>
      <x:c r="F6121" s="25" t="n">
        <x:f>C6121/D6121</x:f>
        <x:v>0.31349546460967076</x:v>
      </x:c>
      <x:c r="G6121" s="22" t="n">
        <x:v>1245061.875</x:v>
      </x:c>
      <x:c r="H6121" s="22" t="n">
        <x:v>593969.25</x:v>
      </x:c>
      <x:c r="I6121" s="22" t="n">
        <x:f>SUM(G6121:H6121)</x:f>
        <x:v>1839031.125</x:v>
      </x:c>
      <x:c r="J6121" s="22" t="n">
        <x:v>844974</x:v>
      </x:c>
      <x:c r="K6121" s="22" t="n">
        <x:v>121095</x:v>
      </x:c>
      <x:c r="L6121" s="22" t="n">
        <x:f>SUM(J6121:K6121)</x:f>
        <x:v>966069</x:v>
      </x:c>
      <x:c r="M6121" s="23" t="n">
        <x:f>D6121-L6121</x:f>
        <x:v>0</x:v>
      </x:c>
      <x:c r="N6121" s="22" t="n">
        <x:v>663210.75</x:v>
      </x:c>
      <x:c r="O6121" s="22" t="n">
        <x:v>302858.25</x:v>
      </x:c>
      <x:c r="P6121" s="14" t="n">
        <x:f>N6121/SUM(N6121:O6121)</x:f>
        <x:v>0.6865045353903293</x:v>
      </x:c>
      <x:c r="Q6121" s="22" t="n">
        <x:v>1244026.875</x:v>
      </x:c>
      <x:c r="R6121" s="22" t="n">
        <x:v>594228</x:v>
      </x:c>
      <x:c r="S6121" s="2" t="n">
        <x:v>2</x:v>
      </x:c>
      <x:c r="T6121" s="2" t="n">
        <x:v>2</x:v>
      </x:c>
      <x:c r="U6121" s="2" t="n">
        <x:v>3</x:v>
      </x:c>
      <x:c r="V6121" s="2" t="n">
        <x:v>2</x:v>
      </x:c>
      <x:c r="W6121" s="2" t="n">
        <x:v>3</x:v>
      </x:c>
      <x:c r="X6121" s="2" t="n">
        <x:v>3</x:v>
      </x:c>
      <x:c r="Y6121" s="2" t="n">
        <x:v>3</x:v>
      </x:c>
      <x:c r="Z6121" s="22" t="n">
        <x:v>422487</x:v>
      </x:c>
      <x:c r="AA6121" s="22" t="n">
        <x:v>422487</x:v>
      </x:c>
      <x:c r="AB6121" s="22" t="n">
        <x:v>108882</x:v>
      </x:c>
      <x:c r="AC6121" s="22" t="n">
        <x:v>60547.5</x:v>
      </x:c>
      <x:c r="AD6121" s="22" t="n">
        <x:v>60547.5</x:v>
      </x:c>
      <x:c r="AE6121" s="2" t="n">
        <x:v>0</x:v>
      </x:c>
      <x:c r="AF6121" s="2" t="n">
        <x:v>0</x:v>
      </x:c>
    </x:row>
    <x:row r="6122" ht="23" customHeight="1">
      <x:c r="A6122" s="2" t="n">
        <x:v>6116</x:v>
      </x:c>
      <x:c r="B6122" s="24" t="n">
        <x:v>417993.375</x:v>
      </x:c>
      <x:c r="C6122" s="24" t="n">
        <x:v>548075.625</x:v>
      </x:c>
      <x:c r="D6122" s="24" t="n">
        <x:f>SUM(B6122:C6122)</x:f>
        <x:v>966069</x:v>
      </x:c>
      <x:c r="E6122" s="25" t="n">
        <x:f>B6122/D6122</x:f>
        <x:v>0.43267445182486963</x:v>
      </x:c>
      <x:c r="F6122" s="25" t="n">
        <x:f>C6122/D6122</x:f>
        <x:v>0.5673255481751304</x:v>
      </x:c>
      <x:c r="G6122" s="22" t="n">
        <x:v>510522.375</x:v>
      </x:c>
      <x:c r="H6122" s="22" t="n">
        <x:v>1442742.5625</x:v>
      </x:c>
      <x:c r="I6122" s="22" t="n">
        <x:f>SUM(G6122:H6122)</x:f>
        <x:v>1953264.9375</x:v>
      </x:c>
      <x:c r="J6122" s="22" t="n">
        <x:v>844974</x:v>
      </x:c>
      <x:c r="K6122" s="22" t="n">
        <x:v>121095</x:v>
      </x:c>
      <x:c r="L6122" s="22" t="n">
        <x:f>SUM(J6122:K6122)</x:f>
        <x:v>966069</x:v>
      </x:c>
      <x:c r="M6122" s="23" t="n">
        <x:f>D6122-L6122</x:f>
        <x:v>0</x:v>
      </x:c>
      <x:c r="N6122" s="22" t="n">
        <x:v>417590.875</x:v>
      </x:c>
      <x:c r="O6122" s="22" t="n">
        <x:v>548478.125</x:v>
      </x:c>
      <x:c r="P6122" s="14" t="n">
        <x:f>N6122/SUM(N6122:O6122)</x:f>
        <x:v>0.43225781491798204</x:v>
      </x:c>
      <x:c r="Q6122" s="22" t="n">
        <x:v>509602.375</x:v>
      </x:c>
      <x:c r="R6122" s="22" t="n">
        <x:v>1443058.8125</x:v>
      </x:c>
      <x:c r="S6122" s="2" t="n">
        <x:v>1</x:v>
      </x:c>
      <x:c r="T6122" s="2" t="n">
        <x:v>3</x:v>
      </x:c>
      <x:c r="U6122" s="2" t="n">
        <x:v>1</x:v>
      </x:c>
      <x:c r="V6122" s="2" t="n">
        <x:v>4</x:v>
      </x:c>
      <x:c r="W6122" s="2" t="n">
        <x:v>3</x:v>
      </x:c>
      <x:c r="X6122" s="2" t="n">
        <x:v>3</x:v>
      </x:c>
      <x:c r="Y6122" s="2" t="n">
        <x:v>3</x:v>
      </x:c>
      <x:c r="Z6122" s="22" t="n">
        <x:v>368046</x:v>
      </x:c>
      <x:c r="AA6122" s="22" t="n">
        <x:v>476928</x:v>
      </x:c>
      <x:c r="AB6122" s="22" t="n">
        <x:v>108882</x:v>
      </x:c>
      <x:c r="AC6122" s="22" t="n">
        <x:v>121095</x:v>
      </x:c>
      <x:c r="AD6122" s="22" t="n">
        <x:v>0</x:v>
      </x:c>
      <x:c r="AE6122" s="2" t="n">
        <x:v>1</x:v>
      </x:c>
      <x:c r="AF6122" s="2" t="n">
        <x:v>0</x:v>
      </x:c>
    </x:row>
    <x:row r="6123" ht="23" customHeight="1">
      <x:c r="A6123" s="2" t="n">
        <x:v>6117</x:v>
      </x:c>
      <x:c r="B6123" s="24" t="n">
        <x:v>440179.4625</x:v>
      </x:c>
      <x:c r="C6123" s="24" t="n">
        <x:v>640878.0375</x:v>
      </x:c>
      <x:c r="D6123" s="24" t="n">
        <x:f>SUM(B6123:C6123)</x:f>
        <x:v>1081057.5</x:v>
      </x:c>
      <x:c r="E6123" s="25" t="n">
        <x:f>B6123/D6123</x:f>
        <x:v>0.40717488431466414</x:v>
      </x:c>
      <x:c r="F6123" s="25" t="n">
        <x:f>C6123/D6123</x:f>
        <x:v>0.5928251156853359</x:v>
      </x:c>
      <x:c r="G6123" s="22" t="n">
        <x:v>1121582.0625</x:v>
      </x:c>
      <x:c r="H6123" s="22" t="n">
        <x:v>954359.6999999998</x:v>
      </x:c>
      <x:c r="I6123" s="22" t="n">
        <x:f>SUM(G6123:H6123)</x:f>
        <x:v>2075941.7624999997</x:v>
      </x:c>
      <x:c r="J6123" s="22" t="n">
        <x:v>899415</x:v>
      </x:c>
      <x:c r="K6123" s="22" t="n">
        <x:v>181642.5</x:v>
      </x:c>
      <x:c r="L6123" s="22" t="n">
        <x:f>SUM(J6123:K6123)</x:f>
        <x:v>1081057.5</x:v>
      </x:c>
      <x:c r="M6123" s="23" t="n">
        <x:f>D6123-L6123</x:f>
        <x:v>0</x:v>
      </x:c>
      <x:c r="N6123" s="22" t="n">
        <x:v>440395.0875</x:v>
      </x:c>
      <x:c r="O6123" s="22" t="n">
        <x:v>640662.4125</x:v>
      </x:c>
      <x:c r="P6123" s="14" t="n">
        <x:f>N6123/SUM(N6123:O6123)</x:f>
        <x:v>0.40737434179033033</x:v>
      </x:c>
      <x:c r="Q6123" s="22" t="n">
        <x:v>1121280.1875</x:v>
      </x:c>
      <x:c r="R6123" s="22" t="n">
        <x:v>955351.5749999998</x:v>
      </x:c>
      <x:c r="S6123" s="2" t="n">
        <x:v>3</x:v>
      </x:c>
      <x:c r="T6123" s="2" t="n">
        <x:v>2</x:v>
      </x:c>
      <x:c r="U6123" s="2" t="n">
        <x:v>2</x:v>
      </x:c>
      <x:c r="V6123" s="2" t="n">
        <x:v>6</x:v>
      </x:c>
      <x:c r="W6123" s="2" t="n">
        <x:v>4</x:v>
      </x:c>
      <x:c r="X6123" s="2" t="n">
        <x:v>4</x:v>
      </x:c>
      <x:c r="Y6123" s="2" t="n">
        <x:v>4</x:v>
      </x:c>
      <x:c r="Z6123" s="22" t="n">
        <x:v>476928</x:v>
      </x:c>
      <x:c r="AA6123" s="22" t="n">
        <x:v>422487</x:v>
      </x:c>
      <x:c r="AB6123" s="22" t="n">
        <x:v>163323</x:v>
      </x:c>
      <x:c r="AC6123" s="22" t="n">
        <x:v>60547.5</x:v>
      </x:c>
      <x:c r="AD6123" s="22" t="n">
        <x:v>121095</x:v>
      </x:c>
      <x:c r="AE6123" s="2" t="n">
        <x:v>1</x:v>
      </x:c>
      <x:c r="AF6123" s="2" t="n">
        <x:v>0</x:v>
      </x:c>
    </x:row>
    <x:row r="6124" ht="23" customHeight="1">
      <x:c r="A6124" s="2" t="n">
        <x:v>6118</x:v>
      </x:c>
      <x:c r="B6124" s="24" t="n">
        <x:v>567387</x:v>
      </x:c>
      <x:c r="C6124" s="24" t="n">
        <x:v>283693.5</x:v>
      </x:c>
      <x:c r="D6124" s="24" t="n">
        <x:f>SUM(B6124:C6124)</x:f>
        <x:v>851080.5</x:v>
      </x:c>
      <x:c r="E6124" s="25" t="n">
        <x:f>B6124/D6124</x:f>
        <x:v>0.6666666666666666</x:v>
      </x:c>
      <x:c r="F6124" s="25" t="n">
        <x:f>C6124/D6124</x:f>
        <x:v>0.3333333333333333</x:v>
      </x:c>
      <x:c r="G6124" s="22" t="n">
        <x:v>1396008</x:v>
      </x:c>
      <x:c r="H6124" s="22" t="n">
        <x:v>382251.375</x:v>
      </x:c>
      <x:c r="I6124" s="22" t="n">
        <x:f>SUM(G6124:H6124)</x:f>
        <x:v>1778259.375</x:v>
      </x:c>
      <x:c r="J6124" s="22" t="n">
        <x:v>790533</x:v>
      </x:c>
      <x:c r="K6124" s="22" t="n">
        <x:v>60547.5</x:v>
      </x:c>
      <x:c r="L6124" s="22" t="n">
        <x:f>SUM(J6124:K6124)</x:f>
        <x:v>851080.5</x:v>
      </x:c>
      <x:c r="M6124" s="23" t="n">
        <x:f>D6124-L6124</x:f>
        <x:v>0</x:v>
      </x:c>
      <x:c r="N6124" s="22" t="n">
        <x:v>567387</x:v>
      </x:c>
      <x:c r="O6124" s="22" t="n">
        <x:v>283693.5</x:v>
      </x:c>
      <x:c r="P6124" s="14" t="n">
        <x:f>N6124/SUM(N6124:O6124)</x:f>
        <x:v>0.6666666666666666</x:v>
      </x:c>
      <x:c r="Q6124" s="22" t="n">
        <x:v>1395490.5</x:v>
      </x:c>
      <x:c r="R6124" s="22" t="n">
        <x:v>382510.125</x:v>
      </x:c>
      <x:c r="S6124" s="2" t="n">
        <x:v>2</x:v>
      </x:c>
      <x:c r="T6124" s="2" t="n">
        <x:v>1</x:v>
      </x:c>
      <x:c r="U6124" s="2" t="n">
        <x:v>1</x:v>
      </x:c>
      <x:c r="V6124" s="2" t="n">
        <x:v>1</x:v>
      </x:c>
      <x:c r="W6124" s="2" t="n">
        <x:v>2</x:v>
      </x:c>
      <x:c r="X6124" s="2" t="n">
        <x:v>2</x:v>
      </x:c>
      <x:c r="Y6124" s="2" t="n">
        <x:v>2</x:v>
      </x:c>
      <x:c r="Z6124" s="22" t="n">
        <x:v>422487</x:v>
      </x:c>
      <x:c r="AA6124" s="22" t="n">
        <x:v>368046</x:v>
      </x:c>
      <x:c r="AB6124" s="22" t="n">
        <x:v>54441</x:v>
      </x:c>
      <x:c r="AC6124" s="22" t="n">
        <x:v>0</x:v>
      </x:c>
      <x:c r="AD6124" s="22" t="n">
        <x:v>60547.5</x:v>
      </x:c>
      <x:c r="AE6124" s="2" t="n">
        <x:v>0</x:v>
      </x:c>
      <x:c r="AF6124" s="2" t="n">
        <x:v>0</x:v>
      </x:c>
    </x:row>
    <x:row r="6125" ht="23" customHeight="1">
      <x:c r="A6125" s="2" t="n">
        <x:v>6119</x:v>
      </x:c>
      <x:c r="B6125" s="24" t="n">
        <x:v>681185.25</x:v>
      </x:c>
      <x:c r="C6125" s="24" t="n">
        <x:v>284883.75</x:v>
      </x:c>
      <x:c r="D6125" s="24" t="n">
        <x:f>SUM(B6125:C6125)</x:f>
        <x:v>966069</x:v>
      </x:c>
      <x:c r="E6125" s="25" t="n">
        <x:f>B6125/D6125</x:f>
        <x:v>0.7051103492607671</x:v>
      </x:c>
      <x:c r="F6125" s="25" t="n">
        <x:f>C6125/D6125</x:f>
        <x:v>0.2948896507392329</x:v>
      </x:c>
      <x:c r="G6125" s="22" t="n">
        <x:v>1338505.125</x:v>
      </x:c>
      <x:c r="H6125" s="22" t="n">
        <x:v>575994.75</x:v>
      </x:c>
      <x:c r="I6125" s="22" t="n">
        <x:f>SUM(G6125:H6125)</x:f>
        <x:v>1914499.875</x:v>
      </x:c>
      <x:c r="J6125" s="22" t="n">
        <x:v>844974</x:v>
      </x:c>
      <x:c r="K6125" s="22" t="n">
        <x:v>121095</x:v>
      </x:c>
      <x:c r="L6125" s="22" t="n">
        <x:f>SUM(J6125:K6125)</x:f>
        <x:v>966069</x:v>
      </x:c>
      <x:c r="M6125" s="23" t="n">
        <x:f>D6125-L6125</x:f>
        <x:v>0</x:v>
      </x:c>
      <x:c r="N6125" s="22" t="n">
        <x:v>680667.75</x:v>
      </x:c>
      <x:c r="O6125" s="22" t="n">
        <x:v>285401.25</x:v>
      </x:c>
      <x:c r="P6125" s="14" t="n">
        <x:f>N6125/SUM(N6125:O6125)</x:f>
        <x:v>0.7045746732376259</x:v>
      </x:c>
      <x:c r="Q6125" s="22" t="n">
        <x:v>1336435.125</x:v>
      </x:c>
      <x:c r="R6125" s="22" t="n">
        <x:v>576771</x:v>
      </x:c>
      <x:c r="S6125" s="2" t="n">
        <x:v>2</x:v>
      </x:c>
      <x:c r="T6125" s="2" t="n">
        <x:v>2</x:v>
      </x:c>
      <x:c r="U6125" s="2" t="n">
        <x:v>1</x:v>
      </x:c>
      <x:c r="V6125" s="2" t="n">
        <x:v>1</x:v>
      </x:c>
      <x:c r="W6125" s="2" t="n">
        <x:v>3</x:v>
      </x:c>
      <x:c r="X6125" s="2" t="n">
        <x:v>3</x:v>
      </x:c>
      <x:c r="Y6125" s="2" t="n">
        <x:v>3</x:v>
      </x:c>
      <x:c r="Z6125" s="22" t="n">
        <x:v>422487</x:v>
      </x:c>
      <x:c r="AA6125" s="22" t="n">
        <x:v>422487</x:v>
      </x:c>
      <x:c r="AB6125" s="22" t="n">
        <x:v>108882</x:v>
      </x:c>
      <x:c r="AC6125" s="22" t="n">
        <x:v>60547.5</x:v>
      </x:c>
      <x:c r="AD6125" s="22" t="n">
        <x:v>60547.5</x:v>
      </x:c>
      <x:c r="AE6125" s="2" t="n">
        <x:v>1</x:v>
      </x:c>
      <x:c r="AF6125" s="2" t="n">
        <x:v>0</x:v>
      </x:c>
    </x:row>
    <x:row r="6126" ht="23" customHeight="1">
      <x:c r="A6126" s="2" t="n">
        <x:v>6120</x:v>
      </x:c>
      <x:c r="B6126" s="24" t="n">
        <x:v>591140.25</x:v>
      </x:c>
      <x:c r="C6126" s="24" t="n">
        <x:v>374928.75</x:v>
      </x:c>
      <x:c r="D6126" s="24" t="n">
        <x:f>SUM(B6126:C6126)</x:f>
        <x:v>966069</x:v>
      </x:c>
      <x:c r="E6126" s="25" t="n">
        <x:f>B6126/D6126</x:f>
        <x:v>0.6119027212341975</x:v>
      </x:c>
      <x:c r="F6126" s="25" t="n">
        <x:f>C6126/D6126</x:f>
        <x:v>0.38809727876580247</x:v>
      </x:c>
      <x:c r="G6126" s="22" t="n">
        <x:v>1190051.625</x:v>
      </x:c>
      <x:c r="H6126" s="22" t="n">
        <x:v>627602.4375</x:v>
      </x:c>
      <x:c r="I6126" s="22" t="n">
        <x:f>SUM(G6126:H6126)</x:f>
        <x:v>1817654.0625</x:v>
      </x:c>
      <x:c r="J6126" s="22" t="n">
        <x:v>844974</x:v>
      </x:c>
      <x:c r="K6126" s="22" t="n">
        <x:v>121095</x:v>
      </x:c>
      <x:c r="L6126" s="22" t="n">
        <x:f>SUM(J6126:K6126)</x:f>
        <x:v>966069</x:v>
      </x:c>
      <x:c r="M6126" s="23" t="n">
        <x:f>D6126-L6126</x:f>
        <x:v>0</x:v>
      </x:c>
      <x:c r="N6126" s="22" t="n">
        <x:v>591140.25</x:v>
      </x:c>
      <x:c r="O6126" s="22" t="n">
        <x:v>374928.75</x:v>
      </x:c>
      <x:c r="P6126" s="14" t="n">
        <x:f>N6126/SUM(N6126:O6126)</x:f>
        <x:v>0.6119027212341975</x:v>
      </x:c>
      <x:c r="Q6126" s="22" t="n">
        <x:v>1189016.625</x:v>
      </x:c>
      <x:c r="R6126" s="22" t="n">
        <x:v>627861.1875</x:v>
      </x:c>
      <x:c r="S6126" s="2" t="n">
        <x:v>2</x:v>
      </x:c>
      <x:c r="T6126" s="2" t="n">
        <x:v>2</x:v>
      </x:c>
      <x:c r="U6126" s="2" t="n">
        <x:v>3</x:v>
      </x:c>
      <x:c r="V6126" s="2" t="n">
        <x:v>3</x:v>
      </x:c>
      <x:c r="W6126" s="2" t="n">
        <x:v>3</x:v>
      </x:c>
      <x:c r="X6126" s="2" t="n">
        <x:v>3</x:v>
      </x:c>
      <x:c r="Y6126" s="2" t="n">
        <x:v>3</x:v>
      </x:c>
      <x:c r="Z6126" s="22" t="n">
        <x:v>422487</x:v>
      </x:c>
      <x:c r="AA6126" s="22" t="n">
        <x:v>422487</x:v>
      </x:c>
      <x:c r="AB6126" s="22" t="n">
        <x:v>108882</x:v>
      </x:c>
      <x:c r="AC6126" s="22" t="n">
        <x:v>60547.5</x:v>
      </x:c>
      <x:c r="AD6126" s="22" t="n">
        <x:v>60547.5</x:v>
      </x:c>
      <x:c r="AE6126" s="2" t="n">
        <x:v>0</x:v>
      </x:c>
      <x:c r="AF6126" s="2" t="n">
        <x:v>0</x:v>
      </x:c>
    </x:row>
    <x:row r="6127" ht="23" customHeight="1">
      <x:c r="A6127" s="2" t="n">
        <x:v>6121</x:v>
      </x:c>
      <x:c r="B6127" s="24" t="n">
        <x:v>851080.5</x:v>
      </x:c>
      <x:c r="C6127" s="24" t="n">
        <x:v>0</x:v>
      </x:c>
      <x:c r="D6127" s="24" t="n">
        <x:f>SUM(B6127:C6127)</x:f>
        <x:v>851080.5</x:v>
      </x:c>
      <x:c r="E6127" s="25" t="n">
        <x:f>B6127/D6127</x:f>
        <x:v>1</x:v>
      </x:c>
      <x:c r="F6127" s="25" t="n">
        <x:f>C6127/D6127</x:f>
        <x:v>0</x:v>
      </x:c>
      <x:c r="G6127" s="22" t="n">
        <x:v>1602826.875</x:v>
      </x:c>
      <x:c r="H6127" s="22" t="n">
        <x:v>45747</x:v>
      </x:c>
      <x:c r="I6127" s="22" t="n">
        <x:f>SUM(G6127:H6127)</x:f>
        <x:v>1648573.875</x:v>
      </x:c>
      <x:c r="J6127" s="22" t="n">
        <x:v>790533</x:v>
      </x:c>
      <x:c r="K6127" s="22" t="n">
        <x:v>60547.5</x:v>
      </x:c>
      <x:c r="L6127" s="22" t="n">
        <x:f>SUM(J6127:K6127)</x:f>
        <x:v>851080.5</x:v>
      </x:c>
      <x:c r="M6127" s="23" t="n">
        <x:f>D6127-L6127</x:f>
        <x:v>0</x:v>
      </x:c>
      <x:c r="N6127" s="22" t="n">
        <x:v>851080.5</x:v>
      </x:c>
      <x:c r="O6127" s="22" t="n">
        <x:v>0</x:v>
      </x:c>
      <x:c r="P6127" s="14" t="n">
        <x:f>N6127/SUM(N6127:O6127)</x:f>
        <x:v>1</x:v>
      </x:c>
      <x:c r="Q6127" s="22" t="n">
        <x:v>1602309.375</x:v>
      </x:c>
      <x:c r="R6127" s="22" t="n">
        <x:v>46005.75</x:v>
      </x:c>
      <x:c r="S6127" s="2" t="n">
        <x:v>2</x:v>
      </x:c>
      <x:c r="T6127" s="2" t="n">
        <x:v>1</x:v>
      </x:c>
      <x:c r="U6127" s="2" t="n">
        <x:v>2</x:v>
      </x:c>
      <x:c r="V6127" s="2" t="n">
        <x:v>0</x:v>
      </x:c>
      <x:c r="W6127" s="2" t="n">
        <x:v>2</x:v>
      </x:c>
      <x:c r="X6127" s="2" t="n">
        <x:v>2</x:v>
      </x:c>
      <x:c r="Y6127" s="2" t="n">
        <x:v>2</x:v>
      </x:c>
      <x:c r="Z6127" s="22" t="n">
        <x:v>422487</x:v>
      </x:c>
      <x:c r="AA6127" s="22" t="n">
        <x:v>368046</x:v>
      </x:c>
      <x:c r="AB6127" s="22" t="n">
        <x:v>54441</x:v>
      </x:c>
      <x:c r="AC6127" s="22" t="n">
        <x:v>0</x:v>
      </x:c>
      <x:c r="AD6127" s="22" t="n">
        <x:v>60547.5</x:v>
      </x:c>
      <x:c r="AE6127" s="2" t="n">
        <x:v>0</x:v>
      </x:c>
      <x:c r="AF6127" s="2" t="n">
        <x:v>0</x:v>
      </x:c>
    </x:row>
    <x:row r="6128" ht="23" customHeight="1">
      <x:c r="A6128" s="2" t="n">
        <x:v>6122</x:v>
      </x:c>
      <x:c r="B6128" s="24" t="n">
        <x:v>966069</x:v>
      </x:c>
      <x:c r="C6128" s="24" t="n">
        <x:v>0</x:v>
      </x:c>
      <x:c r="D6128" s="24" t="n">
        <x:f>SUM(B6128:C6128)</x:f>
        <x:v>966069</x:v>
      </x:c>
      <x:c r="E6128" s="25" t="n">
        <x:f>B6128/D6128</x:f>
        <x:v>1</x:v>
      </x:c>
      <x:c r="F6128" s="25" t="n">
        <x:f>C6128/D6128</x:f>
        <x:v>0</x:v>
      </x:c>
      <x:c r="G6128" s="22" t="n">
        <x:v>1549326</x:v>
      </x:c>
      <x:c r="H6128" s="22" t="n">
        <x:v>320561.0625</x:v>
      </x:c>
      <x:c r="I6128" s="22" t="n">
        <x:f>SUM(G6128:H6128)</x:f>
        <x:v>1869887.0625</x:v>
      </x:c>
      <x:c r="J6128" s="22" t="n">
        <x:v>844974</x:v>
      </x:c>
      <x:c r="K6128" s="22" t="n">
        <x:v>121095</x:v>
      </x:c>
      <x:c r="L6128" s="22" t="n">
        <x:f>SUM(J6128:K6128)</x:f>
        <x:v>966069</x:v>
      </x:c>
      <x:c r="M6128" s="23" t="n">
        <x:f>D6128-L6128</x:f>
        <x:v>0</x:v>
      </x:c>
      <x:c r="N6128" s="22" t="n">
        <x:v>966069</x:v>
      </x:c>
      <x:c r="O6128" s="22" t="n">
        <x:v>0</x:v>
      </x:c>
      <x:c r="P6128" s="14" t="n">
        <x:f>N6128/SUM(N6128:O6128)</x:f>
        <x:v>1</x:v>
      </x:c>
      <x:c r="Q6128" s="22" t="n">
        <x:v>1548808.5</x:v>
      </x:c>
      <x:c r="R6128" s="22" t="n">
        <x:v>321078.5625</x:v>
      </x:c>
      <x:c r="S6128" s="2" t="n">
        <x:v>2</x:v>
      </x:c>
      <x:c r="T6128" s="2" t="n">
        <x:v>2</x:v>
      </x:c>
      <x:c r="U6128" s="2" t="n">
        <x:v>4</x:v>
      </x:c>
      <x:c r="V6128" s="2" t="n">
        <x:v>0</x:v>
      </x:c>
      <x:c r="W6128" s="2" t="n">
        <x:v>3</x:v>
      </x:c>
      <x:c r="X6128" s="2" t="n">
        <x:v>3</x:v>
      </x:c>
      <x:c r="Y6128" s="2" t="n">
        <x:v>3</x:v>
      </x:c>
      <x:c r="Z6128" s="22" t="n">
        <x:v>422487</x:v>
      </x:c>
      <x:c r="AA6128" s="22" t="n">
        <x:v>422487</x:v>
      </x:c>
      <x:c r="AB6128" s="22" t="n">
        <x:v>108882</x:v>
      </x:c>
      <x:c r="AC6128" s="22" t="n">
        <x:v>60547.5</x:v>
      </x:c>
      <x:c r="AD6128" s="22" t="n">
        <x:v>60547.5</x:v>
      </x:c>
      <x:c r="AE6128" s="2" t="n">
        <x:v>0</x:v>
      </x:c>
      <x:c r="AF6128" s="2" t="n">
        <x:v>0</x:v>
      </x:c>
    </x:row>
    <x:row r="6129" ht="23" customHeight="1">
      <x:c r="A6129" s="2" t="n">
        <x:v>6123</x:v>
      </x:c>
      <x:c r="B6129" s="24" t="n">
        <x:v>820375.5</x:v>
      </x:c>
      <x:c r="C6129" s="24" t="n">
        <x:v>260682</x:v>
      </x:c>
      <x:c r="D6129" s="24" t="n">
        <x:f>SUM(B6129:C6129)</x:f>
        <x:v>1081057.5</x:v>
      </x:c>
      <x:c r="E6129" s="25" t="n">
        <x:f>B6129/D6129</x:f>
        <x:v>0.7588638902186053</x:v>
      </x:c>
      <x:c r="F6129" s="25" t="n">
        <x:f>C6129/D6129</x:f>
        <x:v>0.2411361097813946</x:v>
      </x:c>
      <x:c r="G6129" s="22" t="n">
        <x:v>1341084</x:v>
      </x:c>
      <x:c r="H6129" s="22" t="n">
        <x:v>688589.8125</x:v>
      </x:c>
      <x:c r="I6129" s="22" t="n">
        <x:f>SUM(G6129:H6129)</x:f>
        <x:v>2029673.8125</x:v>
      </x:c>
      <x:c r="J6129" s="22" t="n">
        <x:v>899415</x:v>
      </x:c>
      <x:c r="K6129" s="22" t="n">
        <x:v>181642.5</x:v>
      </x:c>
      <x:c r="L6129" s="22" t="n">
        <x:f>SUM(J6129:K6129)</x:f>
        <x:v>1081057.5</x:v>
      </x:c>
      <x:c r="M6129" s="23" t="n">
        <x:f>D6129-L6129</x:f>
        <x:v>0</x:v>
      </x:c>
      <x:c r="N6129" s="22" t="n">
        <x:v>820375.5</x:v>
      </x:c>
      <x:c r="O6129" s="22" t="n">
        <x:v>260682</x:v>
      </x:c>
      <x:c r="P6129" s="14" t="n">
        <x:f>N6129/SUM(N6129:O6129)</x:f>
        <x:v>0.7588638902186053</x:v>
      </x:c>
      <x:c r="Q6129" s="22" t="n">
        <x:v>1340049</x:v>
      </x:c>
      <x:c r="R6129" s="22" t="n">
        <x:v>689107.3125</x:v>
      </x:c>
      <x:c r="S6129" s="2" t="n">
        <x:v>2</x:v>
      </x:c>
      <x:c r="T6129" s="2" t="n">
        <x:v>3</x:v>
      </x:c>
      <x:c r="U6129" s="2" t="n">
        <x:v>3</x:v>
      </x:c>
      <x:c r="V6129" s="2" t="n">
        <x:v>2</x:v>
      </x:c>
      <x:c r="W6129" s="2" t="n">
        <x:v>4</x:v>
      </x:c>
      <x:c r="X6129" s="2" t="n">
        <x:v>4</x:v>
      </x:c>
      <x:c r="Y6129" s="2" t="n">
        <x:v>4</x:v>
      </x:c>
      <x:c r="Z6129" s="22" t="n">
        <x:v>422487</x:v>
      </x:c>
      <x:c r="AA6129" s="22" t="n">
        <x:v>476928</x:v>
      </x:c>
      <x:c r="AB6129" s="22" t="n">
        <x:v>163323</x:v>
      </x:c>
      <x:c r="AC6129" s="22" t="n">
        <x:v>121095</x:v>
      </x:c>
      <x:c r="AD6129" s="22" t="n">
        <x:v>60547.5</x:v>
      </x:c>
      <x:c r="AE6129" s="2" t="n">
        <x:v>0</x:v>
      </x:c>
      <x:c r="AF6129" s="2" t="n">
        <x:v>0</x:v>
      </x:c>
    </x:row>
    <x:row r="6130" ht="23" customHeight="1">
      <x:c r="A6130" s="2" t="n">
        <x:v>6124</x:v>
      </x:c>
      <x:c r="B6130" s="24" t="n">
        <x:v>680864.4</x:v>
      </x:c>
      <x:c r="C6130" s="24" t="n">
        <x:v>170216.1</x:v>
      </x:c>
      <x:c r="D6130" s="24" t="n">
        <x:f>SUM(B6130:C6130)</x:f>
        <x:v>851080.5</x:v>
      </x:c>
      <x:c r="E6130" s="25" t="n">
        <x:f>B6130/D6130</x:f>
        <x:v>0.8</x:v>
      </x:c>
      <x:c r="F6130" s="25" t="n">
        <x:f>C6130/D6130</x:f>
        <x:v>0.2</x:v>
      </x:c>
      <x:c r="G6130" s="22" t="n">
        <x:v>680864.4</x:v>
      </x:c>
      <x:c r="H6130" s="22" t="n">
        <x:v>959364.7875</x:v>
      </x:c>
      <x:c r="I6130" s="22" t="n">
        <x:f>SUM(G6130:H6130)</x:f>
        <x:v>1640229.1875</x:v>
      </x:c>
      <x:c r="J6130" s="22" t="n">
        <x:v>790533</x:v>
      </x:c>
      <x:c r="K6130" s="22" t="n">
        <x:v>60547.5</x:v>
      </x:c>
      <x:c r="L6130" s="22" t="n">
        <x:f>SUM(J6130:K6130)</x:f>
        <x:v>851080.5</x:v>
      </x:c>
      <x:c r="M6130" s="23" t="n">
        <x:f>D6130-L6130</x:f>
        <x:v>0</x:v>
      </x:c>
      <x:c r="N6130" s="22" t="n">
        <x:v>680864.4</x:v>
      </x:c>
      <x:c r="O6130" s="22" t="n">
        <x:v>170216.1</x:v>
      </x:c>
      <x:c r="P6130" s="14" t="n">
        <x:f>N6130/SUM(N6130:O6130)</x:f>
        <x:v>0.8</x:v>
      </x:c>
      <x:c r="Q6130" s="22" t="n">
        <x:v>680864.4</x:v>
      </x:c>
      <x:c r="R6130" s="22" t="n">
        <x:v>959882.2875</x:v>
      </x:c>
      <x:c r="S6130" s="2" t="n">
        <x:v>1</x:v>
      </x:c>
      <x:c r="T6130" s="2" t="n">
        <x:v>2</x:v>
      </x:c>
      <x:c r="U6130" s="2" t="n">
        <x:v>2</x:v>
      </x:c>
      <x:c r="V6130" s="2" t="n">
        <x:v>1</x:v>
      </x:c>
      <x:c r="W6130" s="2" t="n">
        <x:v>2</x:v>
      </x:c>
      <x:c r="X6130" s="2" t="n">
        <x:v>2</x:v>
      </x:c>
      <x:c r="Y6130" s="2" t="n">
        <x:v>2</x:v>
      </x:c>
      <x:c r="Z6130" s="22" t="n">
        <x:v>368046</x:v>
      </x:c>
      <x:c r="AA6130" s="22" t="n">
        <x:v>422487</x:v>
      </x:c>
      <x:c r="AB6130" s="22" t="n">
        <x:v>54441</x:v>
      </x:c>
      <x:c r="AC6130" s="22" t="n">
        <x:v>60547.5</x:v>
      </x:c>
      <x:c r="AD6130" s="22" t="n">
        <x:v>0</x:v>
      </x:c>
      <x:c r="AE6130" s="2" t="n">
        <x:v>0</x:v>
      </x:c>
      <x:c r="AF6130" s="2" t="n">
        <x:v>0</x:v>
      </x:c>
    </x:row>
    <x:row r="6131" ht="23" customHeight="1">
      <x:c r="A6131" s="2" t="n">
        <x:v>6125</x:v>
      </x:c>
      <x:c r="B6131" s="24" t="n">
        <x:v>905967.84375</x:v>
      </x:c>
      <x:c r="C6131" s="24" t="n">
        <x:v>175089.65625</x:v>
      </x:c>
      <x:c r="D6131" s="24" t="n">
        <x:f>SUM(B6131:C6131)</x:f>
        <x:v>1081057.5</x:v>
      </x:c>
      <x:c r="E6131" s="25" t="n">
        <x:f>B6131/D6131</x:f>
        <x:v>0.8380385351842987</x:v>
      </x:c>
      <x:c r="F6131" s="25" t="n">
        <x:f>C6131/D6131</x:f>
        <x:v>0.16196146481570128</x:v>
      </x:c>
      <x:c r="G6131" s="22" t="n">
        <x:v>1274013.84375</x:v>
      </x:c>
      <x:c r="H6131" s="22" t="n">
        <x:v>779976</x:v>
      </x:c>
      <x:c r="I6131" s="22" t="n">
        <x:f>SUM(G6131:H6131)</x:f>
        <x:v>2053989.84375</x:v>
      </x:c>
      <x:c r="J6131" s="22" t="n">
        <x:v>899415</x:v>
      </x:c>
      <x:c r="K6131" s="22" t="n">
        <x:v>181642.5</x:v>
      </x:c>
      <x:c r="L6131" s="22" t="n">
        <x:f>SUM(J6131:K6131)</x:f>
        <x:v>1081057.5</x:v>
      </x:c>
      <x:c r="M6131" s="23" t="n">
        <x:f>D6131-L6131</x:f>
        <x:v>0</x:v>
      </x:c>
      <x:c r="N6131" s="22" t="n">
        <x:v>905062.21875</x:v>
      </x:c>
      <x:c r="O6131" s="22" t="n">
        <x:v>175995.28125</x:v>
      </x:c>
      <x:c r="P6131" s="14" t="n">
        <x:f>N6131/SUM(N6131:O6131)</x:f>
        <x:v>0.8372008137865007</x:v>
      </x:c>
      <x:c r="Q6131" s="22" t="n">
        <x:v>1273108.21875</x:v>
      </x:c>
      <x:c r="R6131" s="22" t="n">
        <x:v>781011</x:v>
      </x:c>
      <x:c r="S6131" s="2" t="n">
        <x:v>2</x:v>
      </x:c>
      <x:c r="T6131" s="2" t="n">
        <x:v>3</x:v>
      </x:c>
      <x:c r="U6131" s="2" t="n">
        <x:v>2</x:v>
      </x:c>
      <x:c r="V6131" s="2" t="n">
        <x:v>1</x:v>
      </x:c>
      <x:c r="W6131" s="2" t="n">
        <x:v>4</x:v>
      </x:c>
      <x:c r="X6131" s="2" t="n">
        <x:v>4</x:v>
      </x:c>
      <x:c r="Y6131" s="2" t="n">
        <x:v>4</x:v>
      </x:c>
      <x:c r="Z6131" s="22" t="n">
        <x:v>422487</x:v>
      </x:c>
      <x:c r="AA6131" s="22" t="n">
        <x:v>476928</x:v>
      </x:c>
      <x:c r="AB6131" s="22" t="n">
        <x:v>163323</x:v>
      </x:c>
      <x:c r="AC6131" s="22" t="n">
        <x:v>121095</x:v>
      </x:c>
      <x:c r="AD6131" s="22" t="n">
        <x:v>60547.5</x:v>
      </x:c>
      <x:c r="AE6131" s="2" t="n">
        <x:v>1</x:v>
      </x:c>
      <x:c r="AF6131" s="2" t="n">
        <x:v>0</x:v>
      </x:c>
    </x:row>
    <x:row r="6132" ht="23" customHeight="1">
      <x:c r="A6132" s="2" t="n">
        <x:v>6126</x:v>
      </x:c>
      <x:c r="B6132" s="24" t="n">
        <x:v>749120.0625</x:v>
      </x:c>
      <x:c r="C6132" s="24" t="n">
        <x:v>331937.4375</x:v>
      </x:c>
      <x:c r="D6132" s="24" t="n">
        <x:f>SUM(B6132:C6132)</x:f>
        <x:v>1081057.5</x:v>
      </x:c>
      <x:c r="E6132" s="25" t="n">
        <x:f>B6132/D6132</x:f>
        <x:v>0.6929511728099569</x:v>
      </x:c>
      <x:c r="F6132" s="25" t="n">
        <x:f>C6132/D6132</x:f>
        <x:v>0.30704882719004306</x:v>
      </x:c>
      <x:c r="G6132" s="22" t="n">
        <x:v>1612517.0625</x:v>
      </x:c>
      <x:c r="H6132" s="22" t="n">
        <x:v>459096.3515625</x:v>
      </x:c>
      <x:c r="I6132" s="22" t="n">
        <x:f>SUM(G6132:H6132)</x:f>
        <x:v>2071613.4140625</x:v>
      </x:c>
      <x:c r="J6132" s="22" t="n">
        <x:v>899415</x:v>
      </x:c>
      <x:c r="K6132" s="22" t="n">
        <x:v>181642.5</x:v>
      </x:c>
      <x:c r="L6132" s="22" t="n">
        <x:f>SUM(J6132:K6132)</x:f>
        <x:v>1081057.5</x:v>
      </x:c>
      <x:c r="M6132" s="23" t="n">
        <x:f>D6132-L6132</x:f>
        <x:v>0</x:v>
      </x:c>
      <x:c r="N6132" s="22" t="n">
        <x:v>749818.6875</x:v>
      </x:c>
      <x:c r="O6132" s="22" t="n">
        <x:v>331238.8125</x:v>
      </x:c>
      <x:c r="P6132" s="14" t="n">
        <x:f>N6132/SUM(N6132:O6132)</x:f>
        <x:v>0.6935974150311154</x:v>
      </x:c>
      <x:c r="Q6132" s="22" t="n">
        <x:v>1613474.4375</x:v>
      </x:c>
      <x:c r="R6132" s="22" t="n">
        <x:v>459222.4921875</x:v>
      </x:c>
      <x:c r="S6132" s="2" t="n">
        <x:v>4</x:v>
      </x:c>
      <x:c r="T6132" s="2" t="n">
        <x:v>1</x:v>
      </x:c>
      <x:c r="U6132" s="2" t="n">
        <x:v>5</x:v>
      </x:c>
      <x:c r="V6132" s="2" t="n">
        <x:v>2</x:v>
      </x:c>
      <x:c r="W6132" s="2" t="n">
        <x:v>4</x:v>
      </x:c>
      <x:c r="X6132" s="2" t="n">
        <x:v>4</x:v>
      </x:c>
      <x:c r="Y6132" s="2" t="n">
        <x:v>4</x:v>
      </x:c>
      <x:c r="Z6132" s="22" t="n">
        <x:v>531369</x:v>
      </x:c>
      <x:c r="AA6132" s="22" t="n">
        <x:v>368046</x:v>
      </x:c>
      <x:c r="AB6132" s="22" t="n">
        <x:v>163323</x:v>
      </x:c>
      <x:c r="AC6132" s="22" t="n">
        <x:v>0</x:v>
      </x:c>
      <x:c r="AD6132" s="22" t="n">
        <x:v>181642.5</x:v>
      </x:c>
      <x:c r="AE6132" s="2" t="n">
        <x:v>1</x:v>
      </x:c>
      <x:c r="AF6132" s="2" t="n">
        <x:v>0</x:v>
      </x:c>
    </x:row>
    <x:row r="6133" ht="23" customHeight="1">
      <x:c r="A6133" s="2" t="n">
        <x:v>6127</x:v>
      </x:c>
      <x:c r="B6133" s="24" t="n">
        <x:v>567387</x:v>
      </x:c>
      <x:c r="C6133" s="24" t="n">
        <x:v>283693.5</x:v>
      </x:c>
      <x:c r="D6133" s="24" t="n">
        <x:f>SUM(B6133:C6133)</x:f>
        <x:v>851080.5</x:v>
      </x:c>
      <x:c r="E6133" s="25" t="n">
        <x:f>B6133/D6133</x:f>
        <x:v>0.6666666666666666</x:v>
      </x:c>
      <x:c r="F6133" s="25" t="n">
        <x:f>C6133/D6133</x:f>
        <x:v>0.3333333333333333</x:v>
      </x:c>
      <x:c r="G6133" s="22" t="n">
        <x:v>1303479</x:v>
      </x:c>
      <x:c r="H6133" s="22" t="n">
        <x:v>427998.375</x:v>
      </x:c>
      <x:c r="I6133" s="22" t="n">
        <x:f>SUM(G6133:H6133)</x:f>
        <x:v>1731477.375</x:v>
      </x:c>
      <x:c r="J6133" s="22" t="n">
        <x:v>790533</x:v>
      </x:c>
      <x:c r="K6133" s="22" t="n">
        <x:v>60547.5</x:v>
      </x:c>
      <x:c r="L6133" s="22" t="n">
        <x:f>SUM(J6133:K6133)</x:f>
        <x:v>851080.5</x:v>
      </x:c>
      <x:c r="M6133" s="23" t="n">
        <x:f>D6133-L6133</x:f>
        <x:v>0</x:v>
      </x:c>
      <x:c r="N6133" s="22" t="n">
        <x:v>567387</x:v>
      </x:c>
      <x:c r="O6133" s="22" t="n">
        <x:v>283693.5</x:v>
      </x:c>
      <x:c r="P6133" s="14" t="n">
        <x:f>N6133/SUM(N6133:O6133)</x:f>
        <x:v>0.6666666666666666</x:v>
      </x:c>
      <x:c r="Q6133" s="22" t="n">
        <x:v>1303479</x:v>
      </x:c>
      <x:c r="R6133" s="22" t="n">
        <x:v>428515.875</x:v>
      </x:c>
      <x:c r="S6133" s="2" t="n">
        <x:v>2</x:v>
      </x:c>
      <x:c r="T6133" s="2" t="n">
        <x:v>1</x:v>
      </x:c>
      <x:c r="U6133" s="2" t="n">
        <x:v>1</x:v>
      </x:c>
      <x:c r="V6133" s="2" t="n">
        <x:v>1</x:v>
      </x:c>
      <x:c r="W6133" s="2" t="n">
        <x:v>2</x:v>
      </x:c>
      <x:c r="X6133" s="2" t="n">
        <x:v>2</x:v>
      </x:c>
      <x:c r="Y6133" s="2" t="n">
        <x:v>2</x:v>
      </x:c>
      <x:c r="Z6133" s="22" t="n">
        <x:v>422487</x:v>
      </x:c>
      <x:c r="AA6133" s="22" t="n">
        <x:v>368046</x:v>
      </x:c>
      <x:c r="AB6133" s="22" t="n">
        <x:v>54441</x:v>
      </x:c>
      <x:c r="AC6133" s="22" t="n">
        <x:v>0</x:v>
      </x:c>
      <x:c r="AD6133" s="22" t="n">
        <x:v>60547.5</x:v>
      </x:c>
      <x:c r="AE6133" s="2" t="n">
        <x:v>0</x:v>
      </x:c>
      <x:c r="AF6133" s="2" t="n">
        <x:v>0</x:v>
      </x:c>
    </x:row>
    <x:row r="6134" ht="23" customHeight="1">
      <x:c r="A6134" s="2" t="n">
        <x:v>6128</x:v>
      </x:c>
      <x:c r="B6134" s="24" t="n">
        <x:v>966069</x:v>
      </x:c>
      <x:c r="C6134" s="24" t="n">
        <x:v>0</x:v>
      </x:c>
      <x:c r="D6134" s="24" t="n">
        <x:f>SUM(B6134:C6134)</x:f>
        <x:v>966069</x:v>
      </x:c>
      <x:c r="E6134" s="25" t="n">
        <x:f>B6134/D6134</x:f>
        <x:v>1</x:v>
      </x:c>
      <x:c r="F6134" s="25" t="n">
        <x:f>C6134/D6134</x:f>
        <x:v>0</x:v>
      </x:c>
      <x:c r="G6134" s="22" t="n">
        <x:v>1178347.5</x:v>
      </x:c>
      <x:c r="H6134" s="22" t="n">
        <x:v>781839</x:v>
      </x:c>
      <x:c r="I6134" s="22" t="n">
        <x:f>SUM(G6134:H6134)</x:f>
        <x:v>1960186.5</x:v>
      </x:c>
      <x:c r="J6134" s="22" t="n">
        <x:v>844974</x:v>
      </x:c>
      <x:c r="K6134" s="22" t="n">
        <x:v>121095</x:v>
      </x:c>
      <x:c r="L6134" s="22" t="n">
        <x:f>SUM(J6134:K6134)</x:f>
        <x:v>966069</x:v>
      </x:c>
      <x:c r="M6134" s="23" t="n">
        <x:f>D6134-L6134</x:f>
        <x:v>0</x:v>
      </x:c>
      <x:c r="N6134" s="22" t="n">
        <x:v>966069</x:v>
      </x:c>
      <x:c r="O6134" s="22" t="n">
        <x:v>0</x:v>
      </x:c>
      <x:c r="P6134" s="14" t="n">
        <x:f>N6134/SUM(N6134:O6134)</x:f>
        <x:v>1</x:v>
      </x:c>
      <x:c r="Q6134" s="22" t="n">
        <x:v>1177312.5</x:v>
      </x:c>
      <x:c r="R6134" s="22" t="n">
        <x:v>782097.75</x:v>
      </x:c>
      <x:c r="S6134" s="2" t="n">
        <x:v>1</x:v>
      </x:c>
      <x:c r="T6134" s="2" t="n">
        <x:v>3</x:v>
      </x:c>
      <x:c r="U6134" s="2" t="n">
        <x:v>2</x:v>
      </x:c>
      <x:c r="V6134" s="2" t="n">
        <x:v>0</x:v>
      </x:c>
      <x:c r="W6134" s="2" t="n">
        <x:v>3</x:v>
      </x:c>
      <x:c r="X6134" s="2" t="n">
        <x:v>3</x:v>
      </x:c>
      <x:c r="Y6134" s="2" t="n">
        <x:v>3</x:v>
      </x:c>
      <x:c r="Z6134" s="22" t="n">
        <x:v>368046</x:v>
      </x:c>
      <x:c r="AA6134" s="22" t="n">
        <x:v>476928</x:v>
      </x:c>
      <x:c r="AB6134" s="22" t="n">
        <x:v>108882</x:v>
      </x:c>
      <x:c r="AC6134" s="22" t="n">
        <x:v>121095</x:v>
      </x:c>
      <x:c r="AD6134" s="22" t="n">
        <x:v>0</x:v>
      </x:c>
      <x:c r="AE6134" s="2" t="n">
        <x:v>0</x:v>
      </x:c>
      <x:c r="AF6134" s="2" t="n">
        <x:v>0</x:v>
      </x:c>
    </x:row>
    <x:row r="6135" ht="23" customHeight="1">
      <x:c r="A6135" s="2" t="n">
        <x:v>6129</x:v>
      </x:c>
      <x:c r="B6135" s="24" t="n">
        <x:v>0</x:v>
      </x:c>
      <x:c r="C6135" s="24" t="n">
        <x:v>851080.5</x:v>
      </x:c>
      <x:c r="D6135" s="24" t="n">
        <x:f>SUM(B6135:C6135)</x:f>
        <x:v>851080.5</x:v>
      </x:c>
      <x:c r="E6135" s="25" t="n">
        <x:f>B6135/D6135</x:f>
        <x:v>0</x:v>
      </x:c>
      <x:c r="F6135" s="25" t="n">
        <x:f>C6135/D6135</x:f>
        <x:v>1</x:v>
      </x:c>
      <x:c r="G6135" s="22" t="n">
        <x:v>751746.375</x:v>
      </x:c>
      <x:c r="H6135" s="22" t="n">
        <x:v>896827.5</x:v>
      </x:c>
      <x:c r="I6135" s="22" t="n">
        <x:f>SUM(G6135:H6135)</x:f>
        <x:v>1648573.875</x:v>
      </x:c>
      <x:c r="J6135" s="22" t="n">
        <x:v>790533</x:v>
      </x:c>
      <x:c r="K6135" s="22" t="n">
        <x:v>60547.5</x:v>
      </x:c>
      <x:c r="L6135" s="22" t="n">
        <x:f>SUM(J6135:K6135)</x:f>
        <x:v>851080.5</x:v>
      </x:c>
      <x:c r="M6135" s="23" t="n">
        <x:f>D6135-L6135</x:f>
        <x:v>0</x:v>
      </x:c>
      <x:c r="N6135" s="22" t="n">
        <x:v>0</x:v>
      </x:c>
      <x:c r="O6135" s="22" t="n">
        <x:v>851080.5</x:v>
      </x:c>
      <x:c r="P6135" s="14" t="n">
        <x:f>N6135/SUM(N6135:O6135)</x:f>
        <x:v>0</x:v>
      </x:c>
      <x:c r="Q6135" s="22" t="n">
        <x:v>751228.875</x:v>
      </x:c>
      <x:c r="R6135" s="22" t="n">
        <x:v>897086.25</x:v>
      </x:c>
      <x:c r="S6135" s="2" t="n">
        <x:v>2</x:v>
      </x:c>
      <x:c r="T6135" s="2" t="n">
        <x:v>1</x:v>
      </x:c>
      <x:c r="U6135" s="2" t="n">
        <x:v>0</x:v>
      </x:c>
      <x:c r="V6135" s="2" t="n">
        <x:v>1</x:v>
      </x:c>
      <x:c r="W6135" s="2" t="n">
        <x:v>2</x:v>
      </x:c>
      <x:c r="X6135" s="2" t="n">
        <x:v>2</x:v>
      </x:c>
      <x:c r="Y6135" s="2" t="n">
        <x:v>2</x:v>
      </x:c>
      <x:c r="Z6135" s="22" t="n">
        <x:v>422487</x:v>
      </x:c>
      <x:c r="AA6135" s="22" t="n">
        <x:v>368046</x:v>
      </x:c>
      <x:c r="AB6135" s="22" t="n">
        <x:v>54441</x:v>
      </x:c>
      <x:c r="AC6135" s="22" t="n">
        <x:v>0</x:v>
      </x:c>
      <x:c r="AD6135" s="22" t="n">
        <x:v>60547.5</x:v>
      </x:c>
      <x:c r="AE6135" s="2" t="n">
        <x:v>0</x:v>
      </x:c>
      <x:c r="AF6135" s="2" t="n">
        <x:v>0</x:v>
      </x:c>
    </x:row>
    <x:row r="6136" ht="23" customHeight="1">
      <x:c r="A6136" s="2" t="n">
        <x:v>6130</x:v>
      </x:c>
      <x:c r="B6136" s="24" t="n">
        <x:v>560748.3375</x:v>
      </x:c>
      <x:c r="C6136" s="24" t="n">
        <x:v>520309.1625</x:v>
      </x:c>
      <x:c r="D6136" s="24" t="n">
        <x:f>SUM(B6136:C6136)</x:f>
        <x:v>1081057.5</x:v>
      </x:c>
      <x:c r="E6136" s="25" t="n">
        <x:f>B6136/D6136</x:f>
        <x:v>0.5187035264081697</x:v>
      </x:c>
      <x:c r="F6136" s="25" t="n">
        <x:f>C6136/D6136</x:f>
        <x:v>0.4812964735918302</x:v>
      </x:c>
      <x:c r="G6136" s="22" t="n">
        <x:v>1165276.3125</x:v>
      </x:c>
      <x:c r="H6136" s="22" t="n">
        <x:v>763935.225</x:v>
      </x:c>
      <x:c r="I6136" s="22" t="n">
        <x:f>SUM(G6136:H6136)</x:f>
        <x:v>1929211.5375</x:v>
      </x:c>
      <x:c r="J6136" s="22" t="n">
        <x:v>899415</x:v>
      </x:c>
      <x:c r="K6136" s="22" t="n">
        <x:v>181642.5</x:v>
      </x:c>
      <x:c r="L6136" s="22" t="n">
        <x:f>SUM(J6136:K6136)</x:f>
        <x:v>1081057.5</x:v>
      </x:c>
      <x:c r="M6136" s="23" t="n">
        <x:f>D6136-L6136</x:f>
        <x:v>0</x:v>
      </x:c>
      <x:c r="N6136" s="22" t="n">
        <x:v>561524.5875</x:v>
      </x:c>
      <x:c r="O6136" s="22" t="n">
        <x:v>519532.9125</x:v>
      </x:c>
      <x:c r="P6136" s="14" t="n">
        <x:f>N6136/SUM(N6136:O6136)</x:f>
        <x:v>0.519421573320568</x:v>
      </x:c>
      <x:c r="Q6136" s="22" t="n">
        <x:v>1165535.0625</x:v>
      </x:c>
      <x:c r="R6136" s="22" t="n">
        <x:v>763935.225</x:v>
      </x:c>
      <x:c r="S6136" s="2" t="n">
        <x:v>3</x:v>
      </x:c>
      <x:c r="T6136" s="2" t="n">
        <x:v>2</x:v>
      </x:c>
      <x:c r="U6136" s="2" t="n">
        <x:v>2</x:v>
      </x:c>
      <x:c r="V6136" s="2" t="n">
        <x:v>4</x:v>
      </x:c>
      <x:c r="W6136" s="2" t="n">
        <x:v>4</x:v>
      </x:c>
      <x:c r="X6136" s="2" t="n">
        <x:v>4</x:v>
      </x:c>
      <x:c r="Y6136" s="2" t="n">
        <x:v>4</x:v>
      </x:c>
      <x:c r="Z6136" s="22" t="n">
        <x:v>476928</x:v>
      </x:c>
      <x:c r="AA6136" s="22" t="n">
        <x:v>422487</x:v>
      </x:c>
      <x:c r="AB6136" s="22" t="n">
        <x:v>163323</x:v>
      </x:c>
      <x:c r="AC6136" s="22" t="n">
        <x:v>60547.5</x:v>
      </x:c>
      <x:c r="AD6136" s="22" t="n">
        <x:v>121095</x:v>
      </x:c>
      <x:c r="AE6136" s="2" t="n">
        <x:v>0</x:v>
      </x:c>
      <x:c r="AF6136" s="2" t="n">
        <x:v>1</x:v>
      </x:c>
    </x:row>
    <x:row r="6137" ht="23" customHeight="1">
      <x:c r="A6137" s="2" t="n">
        <x:v>6131</x:v>
      </x:c>
      <x:c r="B6137" s="24" t="n">
        <x:v>627944.8500000001</x:v>
      </x:c>
      <x:c r="C6137" s="24" t="n">
        <x:v>338124.15</x:v>
      </x:c>
      <x:c r="D6137" s="24" t="n">
        <x:f>SUM(B6137:C6137)</x:f>
        <x:v>966069.0000000001</x:v>
      </x:c>
      <x:c r="E6137" s="25" t="n">
        <x:f>B6137/D6137</x:f>
        <x:v>0.65</x:v>
      </x:c>
      <x:c r="F6137" s="25" t="n">
        <x:f>C6137/D6137</x:f>
        <x:v>0.35</x:v>
      </x:c>
      <x:c r="G6137" s="22" t="n">
        <x:v>1472220.225</x:v>
      </x:c>
      <x:c r="H6137" s="22" t="n">
        <x:v>390676.275</x:v>
      </x:c>
      <x:c r="I6137" s="22" t="n">
        <x:f>SUM(G6137:H6137)</x:f>
        <x:v>1862896.5</x:v>
      </x:c>
      <x:c r="J6137" s="22" t="n">
        <x:v>844974</x:v>
      </x:c>
      <x:c r="K6137" s="22" t="n">
        <x:v>121095</x:v>
      </x:c>
      <x:c r="L6137" s="22" t="n">
        <x:f>SUM(J6137:K6137)</x:f>
        <x:v>966069</x:v>
      </x:c>
      <x:c r="M6137" s="23" t="n">
        <x:f>D6137-L6137</x:f>
        <x:v>1.1641532182693481e-10</x:v>
      </x:c>
      <x:c r="N6137" s="22" t="n">
        <x:v>627944.8500000001</x:v>
      </x:c>
      <x:c r="O6137" s="22" t="n">
        <x:v>338124.15</x:v>
      </x:c>
      <x:c r="P6137" s="14" t="n">
        <x:f>N6137/SUM(N6137:O6137)</x:f>
        <x:v>0.65</x:v>
      </x:c>
      <x:c r="Q6137" s="22" t="n">
        <x:v>1471185.225</x:v>
      </x:c>
      <x:c r="R6137" s="22" t="n">
        <x:v>390935.025</x:v>
      </x:c>
      <x:c r="S6137" s="2" t="n">
        <x:v>3</x:v>
      </x:c>
      <x:c r="T6137" s="2" t="n">
        <x:v>1</x:v>
      </x:c>
      <x:c r="U6137" s="2" t="n">
        <x:v>3</x:v>
      </x:c>
      <x:c r="V6137" s="2" t="n">
        <x:v>3</x:v>
      </x:c>
      <x:c r="W6137" s="2" t="n">
        <x:v>3</x:v>
      </x:c>
      <x:c r="X6137" s="2" t="n">
        <x:v>3</x:v>
      </x:c>
      <x:c r="Y6137" s="2" t="n">
        <x:v>3</x:v>
      </x:c>
      <x:c r="Z6137" s="22" t="n">
        <x:v>476928</x:v>
      </x:c>
      <x:c r="AA6137" s="22" t="n">
        <x:v>368046</x:v>
      </x:c>
      <x:c r="AB6137" s="22" t="n">
        <x:v>108882</x:v>
      </x:c>
      <x:c r="AC6137" s="22" t="n">
        <x:v>0</x:v>
      </x:c>
      <x:c r="AD6137" s="22" t="n">
        <x:v>121095</x:v>
      </x:c>
      <x:c r="AE6137" s="2" t="n">
        <x:v>0</x:v>
      </x:c>
      <x:c r="AF6137" s="2" t="n">
        <x:v>0</x:v>
      </x:c>
    </x:row>
    <x:row r="6138" ht="23" customHeight="1">
      <x:c r="A6138" s="2" t="n">
        <x:v>6132</x:v>
      </x:c>
      <x:c r="B6138" s="24" t="n">
        <x:v>893998.5</x:v>
      </x:c>
      <x:c r="C6138" s="24" t="n">
        <x:v>72070.5</x:v>
      </x:c>
      <x:c r="D6138" s="24" t="n">
        <x:f>SUM(B6138:C6138)</x:f>
        <x:v>966069</x:v>
      </x:c>
      <x:c r="E6138" s="25" t="n">
        <x:f>B6138/D6138</x:f>
        <x:v>0.9253981858438683</x:v>
      </x:c>
      <x:c r="F6138" s="25" t="n">
        <x:f>C6138/D6138</x:f>
        <x:v>0.07460181415613171</x:v>
      </x:c>
      <x:c r="G6138" s="22" t="n">
        <x:v>1384726.5</x:v>
      </x:c>
      <x:c r="H6138" s="22" t="n">
        <x:v>438378.5625</x:v>
      </x:c>
      <x:c r="I6138" s="22" t="n">
        <x:f>SUM(G6138:H6138)</x:f>
        <x:v>1823105.0625</x:v>
      </x:c>
      <x:c r="J6138" s="22" t="n">
        <x:v>844974</x:v>
      </x:c>
      <x:c r="K6138" s="22" t="n">
        <x:v>121095</x:v>
      </x:c>
      <x:c r="L6138" s="22" t="n">
        <x:f>SUM(J6138:K6138)</x:f>
        <x:v>966069</x:v>
      </x:c>
      <x:c r="M6138" s="23" t="n">
        <x:f>D6138-L6138</x:f>
        <x:v>0</x:v>
      </x:c>
      <x:c r="N6138" s="22" t="n">
        <x:v>893998.5</x:v>
      </x:c>
      <x:c r="O6138" s="22" t="n">
        <x:v>72070.5</x:v>
      </x:c>
      <x:c r="P6138" s="14" t="n">
        <x:f>N6138/SUM(N6138:O6138)</x:f>
        <x:v>0.9253981858438683</x:v>
      </x:c>
      <x:c r="Q6138" s="22" t="n">
        <x:v>1384726.5</x:v>
      </x:c>
      <x:c r="R6138" s="22" t="n">
        <x:v>439154.8125</x:v>
      </x:c>
      <x:c r="S6138" s="2" t="n">
        <x:v>2</x:v>
      </x:c>
      <x:c r="T6138" s="2" t="n">
        <x:v>2</x:v>
      </x:c>
      <x:c r="U6138" s="2" t="n">
        <x:v>5</x:v>
      </x:c>
      <x:c r="V6138" s="2" t="n">
        <x:v>1</x:v>
      </x:c>
      <x:c r="W6138" s="2" t="n">
        <x:v>3</x:v>
      </x:c>
      <x:c r="X6138" s="2" t="n">
        <x:v>3</x:v>
      </x:c>
      <x:c r="Y6138" s="2" t="n">
        <x:v>3</x:v>
      </x:c>
      <x:c r="Z6138" s="22" t="n">
        <x:v>422487</x:v>
      </x:c>
      <x:c r="AA6138" s="22" t="n">
        <x:v>422487</x:v>
      </x:c>
      <x:c r="AB6138" s="22" t="n">
        <x:v>108882</x:v>
      </x:c>
      <x:c r="AC6138" s="22" t="n">
        <x:v>60547.5</x:v>
      </x:c>
      <x:c r="AD6138" s="22" t="n">
        <x:v>60547.5</x:v>
      </x:c>
      <x:c r="AE6138" s="2" t="n">
        <x:v>0</x:v>
      </x:c>
      <x:c r="AF6138" s="2" t="n">
        <x:v>0</x:v>
      </x:c>
    </x:row>
    <x:row r="6139" ht="23" customHeight="1">
      <x:c r="A6139" s="2" t="n">
        <x:v>6133</x:v>
      </x:c>
      <x:c r="B6139" s="24" t="n">
        <x:v>632397.765</x:v>
      </x:c>
      <x:c r="C6139" s="24" t="n">
        <x:v>448659.735</x:v>
      </x:c>
      <x:c r="D6139" s="24" t="n">
        <x:f>SUM(B6139:C6139)</x:f>
        <x:v>1081057.5</x:v>
      </x:c>
      <x:c r="E6139" s="25" t="n">
        <x:f>B6139/D6139</x:f>
        <x:v>0.5849806925163555</x:v>
      </x:c>
      <x:c r="F6139" s="25" t="n">
        <x:f>C6139/D6139</x:f>
        <x:v>0.41501930748364446</x:v>
      </x:c>
      <x:c r="G6139" s="22" t="n">
        <x:v>1221271.3649999998</x:v>
      </x:c>
      <x:c r="H6139" s="22" t="n">
        <x:v>735636.7724999998</x:v>
      </x:c>
      <x:c r="I6139" s="22" t="n">
        <x:f>SUM(G6139:H6139)</x:f>
        <x:v>1956908.1374999997</x:v>
      </x:c>
      <x:c r="J6139" s="22" t="n">
        <x:v>899415</x:v>
      </x:c>
      <x:c r="K6139" s="22" t="n">
        <x:v>181642.5</x:v>
      </x:c>
      <x:c r="L6139" s="22" t="n">
        <x:f>SUM(J6139:K6139)</x:f>
        <x:v>1081057.5</x:v>
      </x:c>
      <x:c r="M6139" s="23" t="n">
        <x:f>D6139-L6139</x:f>
        <x:v>0</x:v>
      </x:c>
      <x:c r="N6139" s="22" t="n">
        <x:v>633174.015</x:v>
      </x:c>
      <x:c r="O6139" s="22" t="n">
        <x:v>447883.485</x:v>
      </x:c>
      <x:c r="P6139" s="14" t="n">
        <x:f>N6139/SUM(N6139:O6139)</x:f>
        <x:v>0.5856987394287538</x:v>
      </x:c>
      <x:c r="Q6139" s="22" t="n">
        <x:v>1222047.6149999998</x:v>
      </x:c>
      <x:c r="R6139" s="22" t="n">
        <x:v>735895.5224999998</x:v>
      </x:c>
      <x:c r="S6139" s="2" t="n">
        <x:v>3</x:v>
      </x:c>
      <x:c r="T6139" s="2" t="n">
        <x:v>2</x:v>
      </x:c>
      <x:c r="U6139" s="2" t="n">
        <x:v>3</x:v>
      </x:c>
      <x:c r="V6139" s="2" t="n">
        <x:v>3</x:v>
      </x:c>
      <x:c r="W6139" s="2" t="n">
        <x:v>4</x:v>
      </x:c>
      <x:c r="X6139" s="2" t="n">
        <x:v>4</x:v>
      </x:c>
      <x:c r="Y6139" s="2" t="n">
        <x:v>4</x:v>
      </x:c>
      <x:c r="Z6139" s="22" t="n">
        <x:v>476928</x:v>
      </x:c>
      <x:c r="AA6139" s="22" t="n">
        <x:v>422487</x:v>
      </x:c>
      <x:c r="AB6139" s="22" t="n">
        <x:v>163323</x:v>
      </x:c>
      <x:c r="AC6139" s="22" t="n">
        <x:v>60547.5</x:v>
      </x:c>
      <x:c r="AD6139" s="22" t="n">
        <x:v>121095</x:v>
      </x:c>
      <x:c r="AE6139" s="2" t="n">
        <x:v>0</x:v>
      </x:c>
      <x:c r="AF6139" s="2" t="n">
        <x:v>1</x:v>
      </x:c>
    </x:row>
    <x:row r="6140" ht="23" customHeight="1">
      <x:c r="A6140" s="2" t="n">
        <x:v>6134</x:v>
      </x:c>
      <x:c r="B6140" s="24" t="n">
        <x:v>483034.5</x:v>
      </x:c>
      <x:c r="C6140" s="24" t="n">
        <x:v>483034.5</x:v>
      </x:c>
      <x:c r="D6140" s="24" t="n">
        <x:f>SUM(B6140:C6140)</x:f>
        <x:v>966069</x:v>
      </x:c>
      <x:c r="E6140" s="25" t="n">
        <x:f>B6140/D6140</x:f>
        <x:v>0.5</x:v>
      </x:c>
      <x:c r="F6140" s="25" t="n">
        <x:f>C6140/D6140</x:f>
        <x:v>0.5</x:v>
      </x:c>
      <x:c r="G6140" s="22" t="n">
        <x:v>787842</x:v>
      </x:c>
      <x:c r="H6140" s="22" t="n">
        <x:v>1219126.5</x:v>
      </x:c>
      <x:c r="I6140" s="22" t="n">
        <x:f>SUM(G6140:H6140)</x:f>
        <x:v>2006968.5</x:v>
      </x:c>
      <x:c r="J6140" s="22" t="n">
        <x:v>844974</x:v>
      </x:c>
      <x:c r="K6140" s="22" t="n">
        <x:v>121095</x:v>
      </x:c>
      <x:c r="L6140" s="22" t="n">
        <x:f>SUM(J6140:K6140)</x:f>
        <x:v>966069</x:v>
      </x:c>
      <x:c r="M6140" s="23" t="n">
        <x:f>D6140-L6140</x:f>
        <x:v>0</x:v>
      </x:c>
      <x:c r="N6140" s="22" t="n">
        <x:v>483034.5</x:v>
      </x:c>
      <x:c r="O6140" s="22" t="n">
        <x:v>483034.5</x:v>
      </x:c>
      <x:c r="P6140" s="14" t="n">
        <x:f>N6140/SUM(N6140:O6140)</x:f>
        <x:v>0.5</x:v>
      </x:c>
      <x:c r="Q6140" s="22" t="n">
        <x:v>786289.5</x:v>
      </x:c>
      <x:c r="R6140" s="22" t="n">
        <x:v>1219126.5</x:v>
      </x:c>
      <x:c r="S6140" s="2" t="n">
        <x:v>1</x:v>
      </x:c>
      <x:c r="T6140" s="2" t="n">
        <x:v>3</x:v>
      </x:c>
      <x:c r="U6140" s="2" t="n">
        <x:v>1</x:v>
      </x:c>
      <x:c r="V6140" s="2" t="n">
        <x:v>1</x:v>
      </x:c>
      <x:c r="W6140" s="2" t="n">
        <x:v>3</x:v>
      </x:c>
      <x:c r="X6140" s="2" t="n">
        <x:v>3</x:v>
      </x:c>
      <x:c r="Y6140" s="2" t="n">
        <x:v>3</x:v>
      </x:c>
      <x:c r="Z6140" s="22" t="n">
        <x:v>368046</x:v>
      </x:c>
      <x:c r="AA6140" s="22" t="n">
        <x:v>476928</x:v>
      </x:c>
      <x:c r="AB6140" s="22" t="n">
        <x:v>108882</x:v>
      </x:c>
      <x:c r="AC6140" s="22" t="n">
        <x:v>121095</x:v>
      </x:c>
      <x:c r="AD6140" s="22" t="n">
        <x:v>0</x:v>
      </x:c>
      <x:c r="AE6140" s="2" t="n">
        <x:v>0</x:v>
      </x:c>
      <x:c r="AF6140" s="2" t="n">
        <x:v>0</x:v>
      </x:c>
    </x:row>
    <x:row r="6141" ht="23" customHeight="1">
      <x:c r="A6141" s="2" t="n">
        <x:v>6135</x:v>
      </x:c>
      <x:c r="B6141" s="24" t="n">
        <x:v>0</x:v>
      </x:c>
      <x:c r="C6141" s="24" t="n">
        <x:v>851080.5</x:v>
      </x:c>
      <x:c r="D6141" s="24" t="n">
        <x:f>SUM(B6141:C6141)</x:f>
        <x:v>851080.5</x:v>
      </x:c>
      <x:c r="E6141" s="25" t="n">
        <x:f>B6141/D6141</x:f>
        <x:v>0</x:v>
      </x:c>
      <x:c r="F6141" s="25" t="n">
        <x:f>C6141/D6141</x:f>
        <x:v>1</x:v>
      </x:c>
      <x:c r="G6141" s="22" t="n">
        <x:v>92529</x:v>
      </x:c>
      <x:c r="H6141" s="22" t="n">
        <x:v>1594482.1875</x:v>
      </x:c>
      <x:c r="I6141" s="22" t="n">
        <x:f>SUM(G6141:H6141)</x:f>
        <x:v>1687011.1875</x:v>
      </x:c>
      <x:c r="J6141" s="22" t="n">
        <x:v>790533</x:v>
      </x:c>
      <x:c r="K6141" s="22" t="n">
        <x:v>60547.5</x:v>
      </x:c>
      <x:c r="L6141" s="22" t="n">
        <x:f>SUM(J6141:K6141)</x:f>
        <x:v>851080.5</x:v>
      </x:c>
      <x:c r="M6141" s="23" t="n">
        <x:f>D6141-L6141</x:f>
        <x:v>0</x:v>
      </x:c>
      <x:c r="N6141" s="22" t="n">
        <x:v>0</x:v>
      </x:c>
      <x:c r="O6141" s="22" t="n">
        <x:v>851080.5</x:v>
      </x:c>
      <x:c r="P6141" s="14" t="n">
        <x:f>N6141/SUM(N6141:O6141)</x:f>
        <x:v>0</x:v>
      </x:c>
      <x:c r="Q6141" s="22" t="n">
        <x:v>92011.5</x:v>
      </x:c>
      <x:c r="R6141" s="22" t="n">
        <x:v>1594740.9375</x:v>
      </x:c>
      <x:c r="S6141" s="2" t="n">
        <x:v>1</x:v>
      </x:c>
      <x:c r="T6141" s="2" t="n">
        <x:v>2</x:v>
      </x:c>
      <x:c r="U6141" s="2" t="n">
        <x:v>0</x:v>
      </x:c>
      <x:c r="V6141" s="2" t="n">
        <x:v>2</x:v>
      </x:c>
      <x:c r="W6141" s="2" t="n">
        <x:v>2</x:v>
      </x:c>
      <x:c r="X6141" s="2" t="n">
        <x:v>2</x:v>
      </x:c>
      <x:c r="Y6141" s="2" t="n">
        <x:v>2</x:v>
      </x:c>
      <x:c r="Z6141" s="22" t="n">
        <x:v>368046</x:v>
      </x:c>
      <x:c r="AA6141" s="22" t="n">
        <x:v>422487</x:v>
      </x:c>
      <x:c r="AB6141" s="22" t="n">
        <x:v>54441</x:v>
      </x:c>
      <x:c r="AC6141" s="22" t="n">
        <x:v>60547.5</x:v>
      </x:c>
      <x:c r="AD6141" s="22" t="n">
        <x:v>0</x:v>
      </x:c>
      <x:c r="AE6141" s="2" t="n">
        <x:v>0</x:v>
      </x:c>
      <x:c r="AF6141" s="2" t="n">
        <x:v>0</x:v>
      </x:c>
    </x:row>
    <x:row r="6142" ht="23" customHeight="1">
      <x:c r="A6142" s="2" t="n">
        <x:v>6136</x:v>
      </x:c>
      <x:c r="B6142" s="24" t="n">
        <x:v>792452.925</x:v>
      </x:c>
      <x:c r="C6142" s="24" t="n">
        <x:v>288604.57499999995</x:v>
      </x:c>
      <x:c r="D6142" s="24" t="n">
        <x:f>SUM(B6142:C6142)</x:f>
        <x:v>1081057.5</x:v>
      </x:c>
      <x:c r="E6142" s="25" t="n">
        <x:f>B6142/D6142</x:f>
        <x:v>0.7330349449497368</x:v>
      </x:c>
      <x:c r="F6142" s="25" t="n">
        <x:f>C6142/D6142</x:f>
        <x:v>0.26696505505026324</x:v>
      </x:c>
      <x:c r="G6142" s="22" t="n">
        <x:v>1489509.9</x:v>
      </x:c>
      <x:c r="H6142" s="22" t="n">
        <x:v>486483.63750000007</x:v>
      </x:c>
      <x:c r="I6142" s="22" t="n">
        <x:f>SUM(G6142:H6142)</x:f>
        <x:v>1975993.5375</x:v>
      </x:c>
      <x:c r="J6142" s="22" t="n">
        <x:v>899415</x:v>
      </x:c>
      <x:c r="K6142" s="22" t="n">
        <x:v>181642.5</x:v>
      </x:c>
      <x:c r="L6142" s="22" t="n">
        <x:f>SUM(J6142:K6142)</x:f>
        <x:v>1081057.5</x:v>
      </x:c>
      <x:c r="M6142" s="23" t="n">
        <x:f>D6142-L6142</x:f>
        <x:v>0</x:v>
      </x:c>
      <x:c r="N6142" s="22" t="n">
        <x:v>792970.425</x:v>
      </x:c>
      <x:c r="O6142" s="22" t="n">
        <x:v>288087.07499999995</x:v>
      </x:c>
      <x:c r="P6142" s="14" t="n">
        <x:f>N6142/SUM(N6142:O6142)</x:f>
        <x:v>0.7335136428913356</x:v>
      </x:c>
      <x:c r="Q6142" s="22" t="n">
        <x:v>1488992.4</x:v>
      </x:c>
      <x:c r="R6142" s="22" t="n">
        <x:v>486483.63750000007</x:v>
      </x:c>
      <x:c r="S6142" s="2" t="n">
        <x:v>3</x:v>
      </x:c>
      <x:c r="T6142" s="2" t="n">
        <x:v>2</x:v>
      </x:c>
      <x:c r="U6142" s="2" t="n">
        <x:v>3</x:v>
      </x:c>
      <x:c r="V6142" s="2" t="n">
        <x:v>3</x:v>
      </x:c>
      <x:c r="W6142" s="2" t="n">
        <x:v>4</x:v>
      </x:c>
      <x:c r="X6142" s="2" t="n">
        <x:v>4</x:v>
      </x:c>
      <x:c r="Y6142" s="2" t="n">
        <x:v>4</x:v>
      </x:c>
      <x:c r="Z6142" s="22" t="n">
        <x:v>476928</x:v>
      </x:c>
      <x:c r="AA6142" s="22" t="n">
        <x:v>422487</x:v>
      </x:c>
      <x:c r="AB6142" s="22" t="n">
        <x:v>163323</x:v>
      </x:c>
      <x:c r="AC6142" s="22" t="n">
        <x:v>60547.5</x:v>
      </x:c>
      <x:c r="AD6142" s="22" t="n">
        <x:v>121095</x:v>
      </x:c>
      <x:c r="AE6142" s="2" t="n">
        <x:v>0</x:v>
      </x:c>
      <x:c r="AF6142" s="2" t="n">
        <x:v>1</x:v>
      </x:c>
    </x:row>
    <x:row r="6143" ht="23" customHeight="1">
      <x:c r="A6143" s="2" t="n">
        <x:v>6137</x:v>
      </x:c>
      <x:c r="B6143" s="24" t="n">
        <x:v>483034.5</x:v>
      </x:c>
      <x:c r="C6143" s="24" t="n">
        <x:v>483034.5</x:v>
      </x:c>
      <x:c r="D6143" s="24" t="n">
        <x:f>SUM(B6143:C6143)</x:f>
        <x:v>966069</x:v>
      </x:c>
      <x:c r="E6143" s="25" t="n">
        <x:f>B6143/D6143</x:f>
        <x:v>0.5</x:v>
      </x:c>
      <x:c r="F6143" s="25" t="n">
        <x:f>C6143/D6143</x:f>
        <x:v>0.5</x:v>
      </x:c>
      <x:c r="G6143" s="22" t="n">
        <x:v>973762.5</x:v>
      </x:c>
      <x:c r="H6143" s="22" t="n">
        <x:v>849342.5625</x:v>
      </x:c>
      <x:c r="I6143" s="22" t="n">
        <x:f>SUM(G6143:H6143)</x:f>
        <x:v>1823105.0625</x:v>
      </x:c>
      <x:c r="J6143" s="22" t="n">
        <x:v>844974</x:v>
      </x:c>
      <x:c r="K6143" s="22" t="n">
        <x:v>121095</x:v>
      </x:c>
      <x:c r="L6143" s="22" t="n">
        <x:f>SUM(J6143:K6143)</x:f>
        <x:v>966069</x:v>
      </x:c>
      <x:c r="M6143" s="23" t="n">
        <x:f>D6143-L6143</x:f>
        <x:v>0</x:v>
      </x:c>
      <x:c r="N6143" s="22" t="n">
        <x:v>483034.5</x:v>
      </x:c>
      <x:c r="O6143" s="22" t="n">
        <x:v>483034.5</x:v>
      </x:c>
      <x:c r="P6143" s="14" t="n">
        <x:f>N6143/SUM(N6143:O6143)</x:f>
        <x:v>0.5</x:v>
      </x:c>
      <x:c r="Q6143" s="22" t="n">
        <x:v>973762.5</x:v>
      </x:c>
      <x:c r="R6143" s="22" t="n">
        <x:v>850118.8125</x:v>
      </x:c>
      <x:c r="S6143" s="2" t="n">
        <x:v>2</x:v>
      </x:c>
      <x:c r="T6143" s="2" t="n">
        <x:v>2</x:v>
      </x:c>
      <x:c r="U6143" s="2" t="n">
        <x:v>2</x:v>
      </x:c>
      <x:c r="V6143" s="2" t="n">
        <x:v>4</x:v>
      </x:c>
      <x:c r="W6143" s="2" t="n">
        <x:v>3</x:v>
      </x:c>
      <x:c r="X6143" s="2" t="n">
        <x:v>3</x:v>
      </x:c>
      <x:c r="Y6143" s="2" t="n">
        <x:v>3</x:v>
      </x:c>
      <x:c r="Z6143" s="22" t="n">
        <x:v>422487</x:v>
      </x:c>
      <x:c r="AA6143" s="22" t="n">
        <x:v>422487</x:v>
      </x:c>
      <x:c r="AB6143" s="22" t="n">
        <x:v>108882</x:v>
      </x:c>
      <x:c r="AC6143" s="22" t="n">
        <x:v>60547.5</x:v>
      </x:c>
      <x:c r="AD6143" s="22" t="n">
        <x:v>60547.5</x:v>
      </x:c>
      <x:c r="AE6143" s="2" t="n">
        <x:v>0</x:v>
      </x:c>
      <x:c r="AF6143" s="2" t="n">
        <x:v>0</x:v>
      </x:c>
    </x:row>
    <x:row r="6144" ht="23" customHeight="1">
      <x:c r="A6144" s="2" t="n">
        <x:v>6138</x:v>
      </x:c>
      <x:c r="B6144" s="24" t="n">
        <x:v>680864.4</x:v>
      </x:c>
      <x:c r="C6144" s="24" t="n">
        <x:v>170216.1</x:v>
      </x:c>
      <x:c r="D6144" s="24" t="n">
        <x:f>SUM(B6144:C6144)</x:f>
        <x:v>851080.5</x:v>
      </x:c>
      <x:c r="E6144" s="25" t="n">
        <x:f>B6144/D6144</x:f>
        <x:v>0.8</x:v>
      </x:c>
      <x:c r="F6144" s="25" t="n">
        <x:f>C6144/D6144</x:f>
        <x:v>0.2</x:v>
      </x:c>
      <x:c r="G6144" s="22" t="n">
        <x:v>1525139.775</x:v>
      </x:c>
      <x:c r="H6144" s="22" t="n">
        <x:v>170216.1</x:v>
      </x:c>
      <x:c r="I6144" s="22" t="n">
        <x:f>SUM(G6144:H6144)</x:f>
        <x:v>1695355.875</x:v>
      </x:c>
      <x:c r="J6144" s="22" t="n">
        <x:v>790533</x:v>
      </x:c>
      <x:c r="K6144" s="22" t="n">
        <x:v>60547.5</x:v>
      </x:c>
      <x:c r="L6144" s="22" t="n">
        <x:f>SUM(J6144:K6144)</x:f>
        <x:v>851080.5</x:v>
      </x:c>
      <x:c r="M6144" s="23" t="n">
        <x:f>D6144-L6144</x:f>
        <x:v>0</x:v>
      </x:c>
      <x:c r="N6144" s="22" t="n">
        <x:v>680864.4</x:v>
      </x:c>
      <x:c r="O6144" s="22" t="n">
        <x:v>170216.1</x:v>
      </x:c>
      <x:c r="P6144" s="14" t="n">
        <x:f>N6144/SUM(N6144:O6144)</x:f>
        <x:v>0.8</x:v>
      </x:c>
      <x:c r="Q6144" s="22" t="n">
        <x:v>1524104.775</x:v>
      </x:c>
      <x:c r="R6144" s="22" t="n">
        <x:v>170216.1</x:v>
      </x:c>
      <x:c r="S6144" s="2" t="n">
        <x:v>2</x:v>
      </x:c>
      <x:c r="T6144" s="2" t="n">
        <x:v>1</x:v>
      </x:c>
      <x:c r="U6144" s="2" t="n">
        <x:v>2</x:v>
      </x:c>
      <x:c r="V6144" s="2" t="n">
        <x:v>1</x:v>
      </x:c>
      <x:c r="W6144" s="2" t="n">
        <x:v>2</x:v>
      </x:c>
      <x:c r="X6144" s="2" t="n">
        <x:v>2</x:v>
      </x:c>
      <x:c r="Y6144" s="2" t="n">
        <x:v>2</x:v>
      </x:c>
      <x:c r="Z6144" s="22" t="n">
        <x:v>422487</x:v>
      </x:c>
      <x:c r="AA6144" s="22" t="n">
        <x:v>368046</x:v>
      </x:c>
      <x:c r="AB6144" s="22" t="n">
        <x:v>54441</x:v>
      </x:c>
      <x:c r="AC6144" s="22" t="n">
        <x:v>0</x:v>
      </x:c>
      <x:c r="AD6144" s="22" t="n">
        <x:v>60547.5</x:v>
      </x:c>
      <x:c r="AE6144" s="2" t="n">
        <x:v>0</x:v>
      </x:c>
      <x:c r="AF6144" s="2" t="n">
        <x:v>0</x:v>
      </x:c>
    </x:row>
    <x:row r="6145" ht="23" customHeight="1">
      <x:c r="A6145" s="2" t="n">
        <x:v>6139</x:v>
      </x:c>
      <x:c r="B6145" s="24" t="n">
        <x:v>877399.6875</x:v>
      </x:c>
      <x:c r="C6145" s="24" t="n">
        <x:v>203657.8125</x:v>
      </x:c>
      <x:c r="D6145" s="24" t="n">
        <x:f>SUM(B6145:C6145)</x:f>
        <x:v>1081057.5</x:v>
      </x:c>
      <x:c r="E6145" s="25" t="n">
        <x:f>B6145/D6145</x:f>
        <x:v>0.8116124142332855</x:v>
      </x:c>
      <x:c r="F6145" s="25" t="n">
        <x:f>C6145/D6145</x:f>
        <x:v>0.18838758576671455</x:v>
      </x:c>
      <x:c r="G6145" s="22" t="n">
        <x:v>1878369.75</x:v>
      </x:c>
      <x:c r="H6145" s="22" t="n">
        <x:v>297678.3984375</x:v>
      </x:c>
      <x:c r="I6145" s="22" t="n">
        <x:f>SUM(G6145:H6145)</x:f>
        <x:v>2176048.1484375</x:v>
      </x:c>
      <x:c r="J6145" s="22" t="n">
        <x:v>899415</x:v>
      </x:c>
      <x:c r="K6145" s="22" t="n">
        <x:v>181642.5</x:v>
      </x:c>
      <x:c r="L6145" s="22" t="n">
        <x:f>SUM(J6145:K6145)</x:f>
        <x:v>1081057.5</x:v>
      </x:c>
      <x:c r="M6145" s="23" t="n">
        <x:f>D6145-L6145</x:f>
        <x:v>0</x:v>
      </x:c>
      <x:c r="N6145" s="22" t="n">
        <x:v>878175.9375</x:v>
      </x:c>
      <x:c r="O6145" s="22" t="n">
        <x:v>202881.5625</x:v>
      </x:c>
      <x:c r="P6145" s="14" t="n">
        <x:f>N6145/SUM(N6145:O6145)</x:f>
        <x:v>0.8123304611456837</x:v>
      </x:c>
      <x:c r="Q6145" s="22" t="n">
        <x:v>1878887.25</x:v>
      </x:c>
      <x:c r="R6145" s="22" t="n">
        <x:v>297516.6796875</x:v>
      </x:c>
      <x:c r="S6145" s="2" t="n">
        <x:v>4</x:v>
      </x:c>
      <x:c r="T6145" s="2" t="n">
        <x:v>1</x:v>
      </x:c>
      <x:c r="U6145" s="2" t="n">
        <x:v>2</x:v>
      </x:c>
      <x:c r="V6145" s="2" t="n">
        <x:v>1</x:v>
      </x:c>
      <x:c r="W6145" s="2" t="n">
        <x:v>4</x:v>
      </x:c>
      <x:c r="X6145" s="2" t="n">
        <x:v>4</x:v>
      </x:c>
      <x:c r="Y6145" s="2" t="n">
        <x:v>4</x:v>
      </x:c>
      <x:c r="Z6145" s="22" t="n">
        <x:v>531369</x:v>
      </x:c>
      <x:c r="AA6145" s="22" t="n">
        <x:v>368046</x:v>
      </x:c>
      <x:c r="AB6145" s="22" t="n">
        <x:v>163323</x:v>
      </x:c>
      <x:c r="AC6145" s="22" t="n">
        <x:v>0</x:v>
      </x:c>
      <x:c r="AD6145" s="22" t="n">
        <x:v>181642.5</x:v>
      </x:c>
      <x:c r="AE6145" s="2" t="n">
        <x:v>1</x:v>
      </x:c>
      <x:c r="AF6145" s="2" t="n">
        <x:v>0</x:v>
      </x:c>
    </x:row>
    <x:row r="6146" ht="23" customHeight="1">
      <x:c r="A6146" s="2" t="n">
        <x:v>6140</x:v>
      </x:c>
      <x:c r="B6146" s="24" t="n">
        <x:v>567387</x:v>
      </x:c>
      <x:c r="C6146" s="24" t="n">
        <x:v>283693.5</x:v>
      </x:c>
      <x:c r="D6146" s="24" t="n">
        <x:f>SUM(B6146:C6146)</x:f>
        <x:v>851080.5</x:v>
      </x:c>
      <x:c r="E6146" s="25" t="n">
        <x:f>B6146/D6146</x:f>
        <x:v>0.6666666666666666</x:v>
      </x:c>
      <x:c r="F6146" s="25" t="n">
        <x:f>C6146/D6146</x:f>
        <x:v>0.3333333333333333</x:v>
      </x:c>
      <x:c r="G6146" s="22" t="n">
        <x:v>1319133.375</x:v>
      </x:c>
      <x:c r="H6146" s="22" t="n">
        <x:v>329440.5</x:v>
      </x:c>
      <x:c r="I6146" s="22" t="n">
        <x:f>SUM(G6146:H6146)</x:f>
        <x:v>1648573.875</x:v>
      </x:c>
      <x:c r="J6146" s="22" t="n">
        <x:v>790533</x:v>
      </x:c>
      <x:c r="K6146" s="22" t="n">
        <x:v>60547.5</x:v>
      </x:c>
      <x:c r="L6146" s="22" t="n">
        <x:f>SUM(J6146:K6146)</x:f>
        <x:v>851080.5</x:v>
      </x:c>
      <x:c r="M6146" s="23" t="n">
        <x:f>D6146-L6146</x:f>
        <x:v>0</x:v>
      </x:c>
      <x:c r="N6146" s="22" t="n">
        <x:v>567387</x:v>
      </x:c>
      <x:c r="O6146" s="22" t="n">
        <x:v>283693.5</x:v>
      </x:c>
      <x:c r="P6146" s="14" t="n">
        <x:f>N6146/SUM(N6146:O6146)</x:f>
        <x:v>0.6666666666666666</x:v>
      </x:c>
      <x:c r="Q6146" s="22" t="n">
        <x:v>1318615.875</x:v>
      </x:c>
      <x:c r="R6146" s="22" t="n">
        <x:v>329699.25</x:v>
      </x:c>
      <x:c r="S6146" s="2" t="n">
        <x:v>2</x:v>
      </x:c>
      <x:c r="T6146" s="2" t="n">
        <x:v>1</x:v>
      </x:c>
      <x:c r="U6146" s="2" t="n">
        <x:v>1</x:v>
      </x:c>
      <x:c r="V6146" s="2" t="n">
        <x:v>1</x:v>
      </x:c>
      <x:c r="W6146" s="2" t="n">
        <x:v>2</x:v>
      </x:c>
      <x:c r="X6146" s="2" t="n">
        <x:v>2</x:v>
      </x:c>
      <x:c r="Y6146" s="2" t="n">
        <x:v>2</x:v>
      </x:c>
      <x:c r="Z6146" s="22" t="n">
        <x:v>422487</x:v>
      </x:c>
      <x:c r="AA6146" s="22" t="n">
        <x:v>368046</x:v>
      </x:c>
      <x:c r="AB6146" s="22" t="n">
        <x:v>54441</x:v>
      </x:c>
      <x:c r="AC6146" s="22" t="n">
        <x:v>0</x:v>
      </x:c>
      <x:c r="AD6146" s="22" t="n">
        <x:v>60547.5</x:v>
      </x:c>
      <x:c r="AE6146" s="2" t="n">
        <x:v>0</x:v>
      </x:c>
      <x:c r="AF6146" s="2" t="n">
        <x:v>0</x:v>
      </x:c>
    </x:row>
    <x:row r="6147" ht="23" customHeight="1">
      <x:c r="A6147" s="2" t="n">
        <x:v>6141</x:v>
      </x:c>
      <x:c r="B6147" s="24" t="n">
        <x:v>483530.4375</x:v>
      </x:c>
      <x:c r="C6147" s="24" t="n">
        <x:v>597527.0625</x:v>
      </x:c>
      <x:c r="D6147" s="24" t="n">
        <x:f>SUM(B6147:C6147)</x:f>
        <x:v>1081057.5</x:v>
      </x:c>
      <x:c r="E6147" s="25" t="n">
        <x:f>B6147/D6147</x:f>
        <x:v>0.44727541088239986</x:v>
      </x:c>
      <x:c r="F6147" s="25" t="n">
        <x:f>C6147/D6147</x:f>
        <x:v>0.5527245891176001</x:v>
      </x:c>
      <x:c r="G6147" s="22" t="n">
        <x:v>1236530.45625</x:v>
      </x:c>
      <x:c r="H6147" s="22" t="n">
        <x:v>877194.4125</x:v>
      </x:c>
      <x:c r="I6147" s="22" t="n">
        <x:f>SUM(G6147:H6147)</x:f>
        <x:v>2113724.86875</x:v>
      </x:c>
      <x:c r="J6147" s="22" t="n">
        <x:v>899415</x:v>
      </x:c>
      <x:c r="K6147" s="22" t="n">
        <x:v>181642.5</x:v>
      </x:c>
      <x:c r="L6147" s="22" t="n">
        <x:f>SUM(J6147:K6147)</x:f>
        <x:v>1081057.5</x:v>
      </x:c>
      <x:c r="M6147" s="23" t="n">
        <x:f>D6147-L6147</x:f>
        <x:v>0</x:v>
      </x:c>
      <x:c r="N6147" s="22" t="n">
        <x:v>484004.8125</x:v>
      </x:c>
      <x:c r="O6147" s="22" t="n">
        <x:v>597052.6875</x:v>
      </x:c>
      <x:c r="P6147" s="14" t="n">
        <x:f>N6147/SUM(N6147:O6147)</x:f>
        <x:v>0.44771421732886546</x:v>
      </x:c>
      <x:c r="Q6147" s="22" t="n">
        <x:v>1236552.01875</x:v>
      </x:c>
      <x:c r="R6147" s="22" t="n">
        <x:v>877496.2875</x:v>
      </x:c>
      <x:c r="S6147" s="2" t="n">
        <x:v>3</x:v>
      </x:c>
      <x:c r="T6147" s="2" t="n">
        <x:v>2</x:v>
      </x:c>
      <x:c r="U6147" s="2" t="n">
        <x:v>2</x:v>
      </x:c>
      <x:c r="V6147" s="2" t="n">
        <x:v>4</x:v>
      </x:c>
      <x:c r="W6147" s="2" t="n">
        <x:v>4</x:v>
      </x:c>
      <x:c r="X6147" s="2" t="n">
        <x:v>4</x:v>
      </x:c>
      <x:c r="Y6147" s="2" t="n">
        <x:v>4</x:v>
      </x:c>
      <x:c r="Z6147" s="22" t="n">
        <x:v>476928</x:v>
      </x:c>
      <x:c r="AA6147" s="22" t="n">
        <x:v>422487</x:v>
      </x:c>
      <x:c r="AB6147" s="22" t="n">
        <x:v>163323</x:v>
      </x:c>
      <x:c r="AC6147" s="22" t="n">
        <x:v>60547.5</x:v>
      </x:c>
      <x:c r="AD6147" s="22" t="n">
        <x:v>121095</x:v>
      </x:c>
      <x:c r="AE6147" s="2" t="n">
        <x:v>1</x:v>
      </x:c>
      <x:c r="AF6147" s="2" t="n">
        <x:v>0</x:v>
      </x:c>
    </x:row>
    <x:row r="6148" ht="23" customHeight="1">
      <x:c r="A6148" s="2" t="n">
        <x:v>6142</x:v>
      </x:c>
      <x:c r="B6148" s="24" t="n">
        <x:v>663210.75</x:v>
      </x:c>
      <x:c r="C6148" s="24" t="n">
        <x:v>302858.25</x:v>
      </x:c>
      <x:c r="D6148" s="24" t="n">
        <x:f>SUM(B6148:C6148)</x:f>
        <x:v>966069</x:v>
      </x:c>
      <x:c r="E6148" s="25" t="n">
        <x:f>B6148/D6148</x:f>
        <x:v>0.6865045353903293</x:v>
      </x:c>
      <x:c r="F6148" s="25" t="n">
        <x:f>C6148/D6148</x:f>
        <x:v>0.31349546460967076</x:v>
      </x:c>
      <x:c r="G6148" s="22" t="n">
        <x:v>1262122.125</x:v>
      </x:c>
      <x:c r="H6148" s="22" t="n">
        <x:v>555531.9375</x:v>
      </x:c>
      <x:c r="I6148" s="22" t="n">
        <x:f>SUM(G6148:H6148)</x:f>
        <x:v>1817654.0625</x:v>
      </x:c>
      <x:c r="J6148" s="22" t="n">
        <x:v>844974</x:v>
      </x:c>
      <x:c r="K6148" s="22" t="n">
        <x:v>121095</x:v>
      </x:c>
      <x:c r="L6148" s="22" t="n">
        <x:f>SUM(J6148:K6148)</x:f>
        <x:v>966069</x:v>
      </x:c>
      <x:c r="M6148" s="23" t="n">
        <x:f>D6148-L6148</x:f>
        <x:v>0</x:v>
      </x:c>
      <x:c r="N6148" s="22" t="n">
        <x:v>663210.75</x:v>
      </x:c>
      <x:c r="O6148" s="22" t="n">
        <x:v>302858.25</x:v>
      </x:c>
      <x:c r="P6148" s="14" t="n">
        <x:f>N6148/SUM(N6148:O6148)</x:f>
        <x:v>0.6865045353903293</x:v>
      </x:c>
      <x:c r="Q6148" s="22" t="n">
        <x:v>1261087.125</x:v>
      </x:c>
      <x:c r="R6148" s="22" t="n">
        <x:v>555790.6875</x:v>
      </x:c>
      <x:c r="S6148" s="2" t="n">
        <x:v>2</x:v>
      </x:c>
      <x:c r="T6148" s="2" t="n">
        <x:v>2</x:v>
      </x:c>
      <x:c r="U6148" s="2" t="n">
        <x:v>2</x:v>
      </x:c>
      <x:c r="V6148" s="2" t="n">
        <x:v>2</x:v>
      </x:c>
      <x:c r="W6148" s="2" t="n">
        <x:v>3</x:v>
      </x:c>
      <x:c r="X6148" s="2" t="n">
        <x:v>3</x:v>
      </x:c>
      <x:c r="Y6148" s="2" t="n">
        <x:v>3</x:v>
      </x:c>
      <x:c r="Z6148" s="22" t="n">
        <x:v>422487</x:v>
      </x:c>
      <x:c r="AA6148" s="22" t="n">
        <x:v>422487</x:v>
      </x:c>
      <x:c r="AB6148" s="22" t="n">
        <x:v>108882</x:v>
      </x:c>
      <x:c r="AC6148" s="22" t="n">
        <x:v>60547.5</x:v>
      </x:c>
      <x:c r="AD6148" s="22" t="n">
        <x:v>60547.5</x:v>
      </x:c>
      <x:c r="AE6148" s="2" t="n">
        <x:v>0</x:v>
      </x:c>
      <x:c r="AF6148" s="2" t="n">
        <x:v>0</x:v>
      </x:c>
    </x:row>
    <x:row r="6149" ht="23" customHeight="1">
      <x:c r="A6149" s="2" t="n">
        <x:v>6143</x:v>
      </x:c>
      <x:c r="B6149" s="24" t="n">
        <x:v>801685.125</x:v>
      </x:c>
      <x:c r="C6149" s="24" t="n">
        <x:v>279372.375</x:v>
      </x:c>
      <x:c r="D6149" s="24" t="n">
        <x:f>SUM(B6149:C6149)</x:f>
        <x:v>1081057.5</x:v>
      </x:c>
      <x:c r="E6149" s="25" t="n">
        <x:f>B6149/D6149</x:f>
        <x:v>0.7415749162278602</x:v>
      </x:c>
      <x:c r="F6149" s="25" t="n">
        <x:f>C6149/D6149</x:f>
        <x:v>0.2584250837721398</x:v>
      </x:c>
      <x:c r="G6149" s="22" t="n">
        <x:v>1549674.45</x:v>
      </x:c>
      <x:c r="H6149" s="22" t="n">
        <x:v>469941.75</x:v>
      </x:c>
      <x:c r="I6149" s="22" t="n">
        <x:f>SUM(G6149:H6149)</x:f>
        <x:v>2019616.2</x:v>
      </x:c>
      <x:c r="J6149" s="22" t="n">
        <x:v>899415</x:v>
      </x:c>
      <x:c r="K6149" s="22" t="n">
        <x:v>181642.5</x:v>
      </x:c>
      <x:c r="L6149" s="22" t="n">
        <x:f>SUM(J6149:K6149)</x:f>
        <x:v>1081057.5</x:v>
      </x:c>
      <x:c r="M6149" s="23" t="n">
        <x:f>D6149-L6149</x:f>
        <x:v>0</x:v>
      </x:c>
      <x:c r="N6149" s="22" t="n">
        <x:v>802461.375</x:v>
      </x:c>
      <x:c r="O6149" s="22" t="n">
        <x:v>278596.125</x:v>
      </x:c>
      <x:c r="P6149" s="14" t="n">
        <x:f>N6149/SUM(N6149:O6149)</x:f>
        <x:v>0.7422929631402585</x:v>
      </x:c>
      <x:c r="Q6149" s="22" t="n">
        <x:v>1548898.2</x:v>
      </x:c>
      <x:c r="R6149" s="22" t="n">
        <x:v>469424.25</x:v>
      </x:c>
      <x:c r="S6149" s="2" t="n">
        <x:v>3</x:v>
      </x:c>
      <x:c r="T6149" s="2" t="n">
        <x:v>2</x:v>
      </x:c>
      <x:c r="U6149" s="2" t="n">
        <x:v>3</x:v>
      </x:c>
      <x:c r="V6149" s="2" t="n">
        <x:v>1</x:v>
      </x:c>
      <x:c r="W6149" s="2" t="n">
        <x:v>4</x:v>
      </x:c>
      <x:c r="X6149" s="2" t="n">
        <x:v>4</x:v>
      </x:c>
      <x:c r="Y6149" s="2" t="n">
        <x:v>4</x:v>
      </x:c>
      <x:c r="Z6149" s="22" t="n">
        <x:v>476928</x:v>
      </x:c>
      <x:c r="AA6149" s="22" t="n">
        <x:v>422487</x:v>
      </x:c>
      <x:c r="AB6149" s="22" t="n">
        <x:v>163323</x:v>
      </x:c>
      <x:c r="AC6149" s="22" t="n">
        <x:v>60547.5</x:v>
      </x:c>
      <x:c r="AD6149" s="22" t="n">
        <x:v>121095</x:v>
      </x:c>
      <x:c r="AE6149" s="2" t="n">
        <x:v>0</x:v>
      </x:c>
      <x:c r="AF6149" s="2" t="n">
        <x:v>1</x:v>
      </x:c>
    </x:row>
    <x:row r="6150" ht="23" customHeight="1">
      <x:c r="A6150" s="2" t="n">
        <x:v>6144</x:v>
      </x:c>
      <x:c r="B6150" s="24" t="n">
        <x:v>745572.6000000001</x:v>
      </x:c>
      <x:c r="C6150" s="24" t="n">
        <x:v>335484.9</x:v>
      </x:c>
      <x:c r="D6150" s="24" t="n">
        <x:f>SUM(B6150:C6150)</x:f>
        <x:v>1081057.5</x:v>
      </x:c>
      <x:c r="E6150" s="25" t="n">
        <x:f>B6150/D6150</x:f>
        <x:v>0.6896696984202969</x:v>
      </x:c>
      <x:c r="F6150" s="25" t="n">
        <x:f>C6150/D6150</x:f>
        <x:v>0.3103303015797032</x:v>
      </x:c>
      <x:c r="G6150" s="22" t="n">
        <x:v>1189406.475</x:v>
      </x:c>
      <x:c r="H6150" s="22" t="n">
        <x:v>816721.0875</x:v>
      </x:c>
      <x:c r="I6150" s="22" t="n">
        <x:f>SUM(G6150:H6150)</x:f>
        <x:v>2006127.5625</x:v>
      </x:c>
      <x:c r="J6150" s="22" t="n">
        <x:v>899415</x:v>
      </x:c>
      <x:c r="K6150" s="22" t="n">
        <x:v>181642.5</x:v>
      </x:c>
      <x:c r="L6150" s="22" t="n">
        <x:f>SUM(J6150:K6150)</x:f>
        <x:v>1081057.5</x:v>
      </x:c>
      <x:c r="M6150" s="23" t="n">
        <x:f>D6150-L6150</x:f>
        <x:v>0</x:v>
      </x:c>
      <x:c r="N6150" s="22" t="n">
        <x:v>745055.1000000001</x:v>
      </x:c>
      <x:c r="O6150" s="22" t="n">
        <x:v>336002.4</x:v>
      </x:c>
      <x:c r="P6150" s="14" t="n">
        <x:f>N6150/SUM(N6150:O6150)</x:f>
        <x:v>0.6891910004786981</x:v>
      </x:c>
      <x:c r="Q6150" s="22" t="n">
        <x:v>1187853.975</x:v>
      </x:c>
      <x:c r="R6150" s="22" t="n">
        <x:v>817238.5875</x:v>
      </x:c>
      <x:c r="S6150" s="2" t="n">
        <x:v>2</x:v>
      </x:c>
      <x:c r="T6150" s="2" t="n">
        <x:v>3</x:v>
      </x:c>
      <x:c r="U6150" s="2" t="n">
        <x:v>3</x:v>
      </x:c>
      <x:c r="V6150" s="2" t="n">
        <x:v>2</x:v>
      </x:c>
      <x:c r="W6150" s="2" t="n">
        <x:v>4</x:v>
      </x:c>
      <x:c r="X6150" s="2" t="n">
        <x:v>4</x:v>
      </x:c>
      <x:c r="Y6150" s="2" t="n">
        <x:v>4</x:v>
      </x:c>
      <x:c r="Z6150" s="22" t="n">
        <x:v>422487</x:v>
      </x:c>
      <x:c r="AA6150" s="22" t="n">
        <x:v>476928</x:v>
      </x:c>
      <x:c r="AB6150" s="22" t="n">
        <x:v>163323</x:v>
      </x:c>
      <x:c r="AC6150" s="22" t="n">
        <x:v>121095</x:v>
      </x:c>
      <x:c r="AD6150" s="22" t="n">
        <x:v>60547.5</x:v>
      </x:c>
      <x:c r="AE6150" s="2" t="n">
        <x:v>1</x:v>
      </x:c>
      <x:c r="AF6150" s="2" t="n">
        <x:v>0</x:v>
      </x:c>
    </x:row>
    <x:row r="6151" ht="23" customHeight="1">
      <x:c r="A6151" s="2" t="n">
        <x:v>6145</x:v>
      </x:c>
      <x:c r="B6151" s="24" t="n">
        <x:v>0</x:v>
      </x:c>
      <x:c r="C6151" s="24" t="n">
        <x:v>966069</x:v>
      </x:c>
      <x:c r="D6151" s="24" t="n">
        <x:f>SUM(B6151:C6151)</x:f>
        <x:v>966069</x:v>
      </x:c>
      <x:c r="E6151" s="25" t="n">
        <x:f>B6151/D6151</x:f>
        <x:v>0</x:v>
      </x:c>
      <x:c r="F6151" s="25" t="n">
        <x:f>C6151/D6151</x:f>
        <x:v>1</x:v>
      </x:c>
      <x:c r="G6151" s="22" t="n">
        <x:v>490728</x:v>
      </x:c>
      <x:c r="H6151" s="22" t="n">
        <x:v>1445522.6875</x:v>
      </x:c>
      <x:c r="I6151" s="22" t="n">
        <x:f>SUM(G6151:H6151)</x:f>
        <x:v>1936250.6875</x:v>
      </x:c>
      <x:c r="J6151" s="22" t="n">
        <x:v>844974</x:v>
      </x:c>
      <x:c r="K6151" s="22" t="n">
        <x:v>121095</x:v>
      </x:c>
      <x:c r="L6151" s="22" t="n">
        <x:f>SUM(J6151:K6151)</x:f>
        <x:v>966069</x:v>
      </x:c>
      <x:c r="M6151" s="23" t="n">
        <x:f>D6151-L6151</x:f>
        <x:v>0</x:v>
      </x:c>
      <x:c r="N6151" s="22" t="n">
        <x:v>0</x:v>
      </x:c>
      <x:c r="O6151" s="22" t="n">
        <x:v>966069</x:v>
      </x:c>
      <x:c r="P6151" s="14" t="n">
        <x:f>N6151/SUM(N6151:O6151)</x:f>
        <x:v>0</x:v>
      </x:c>
      <x:c r="Q6151" s="22" t="n">
        <x:v>490728</x:v>
      </x:c>
      <x:c r="R6151" s="22" t="n">
        <x:v>1446730.1875</x:v>
      </x:c>
      <x:c r="S6151" s="2" t="n">
        <x:v>2</x:v>
      </x:c>
      <x:c r="T6151" s="2" t="n">
        <x:v>2</x:v>
      </x:c>
      <x:c r="U6151" s="2" t="n">
        <x:v>0</x:v>
      </x:c>
      <x:c r="V6151" s="2" t="n">
        <x:v>4</x:v>
      </x:c>
      <x:c r="W6151" s="2" t="n">
        <x:v>3</x:v>
      </x:c>
      <x:c r="X6151" s="2" t="n">
        <x:v>3</x:v>
      </x:c>
      <x:c r="Y6151" s="2" t="n">
        <x:v>3</x:v>
      </x:c>
      <x:c r="Z6151" s="22" t="n">
        <x:v>422487</x:v>
      </x:c>
      <x:c r="AA6151" s="22" t="n">
        <x:v>422487</x:v>
      </x:c>
      <x:c r="AB6151" s="22" t="n">
        <x:v>108882</x:v>
      </x:c>
      <x:c r="AC6151" s="22" t="n">
        <x:v>60547.5</x:v>
      </x:c>
      <x:c r="AD6151" s="22" t="n">
        <x:v>60547.5</x:v>
      </x:c>
      <x:c r="AE6151" s="2" t="n">
        <x:v>1</x:v>
      </x:c>
      <x:c r="AF6151" s="2" t="n">
        <x:v>0</x:v>
      </x:c>
    </x:row>
    <x:row r="6152" ht="23" customHeight="1">
      <x:c r="A6152" s="2" t="n">
        <x:v>6146</x:v>
      </x:c>
      <x:c r="B6152" s="24" t="n">
        <x:v>469085.2875</x:v>
      </x:c>
      <x:c r="C6152" s="24" t="n">
        <x:v>611972.2125</x:v>
      </x:c>
      <x:c r="D6152" s="24" t="n">
        <x:f>SUM(B6152:C6152)</x:f>
        <x:v>1081057.5</x:v>
      </x:c>
      <x:c r="E6152" s="25" t="n">
        <x:f>B6152/D6152</x:f>
        <x:v>0.4339133556725706</x:v>
      </x:c>
      <x:c r="F6152" s="25" t="n">
        <x:f>C6152/D6152</x:f>
        <x:v>0.5660866443274294</x:v>
      </x:c>
      <x:c r="G6152" s="22" t="n">
        <x:v>1073613.2625000002</x:v>
      </x:c>
      <x:c r="H6152" s="22" t="n">
        <x:v>1036829.3625</x:v>
      </x:c>
      <x:c r="I6152" s="22" t="n">
        <x:f>SUM(G6152:H6152)</x:f>
        <x:v>2110442.625</x:v>
      </x:c>
      <x:c r="J6152" s="22" t="n">
        <x:v>899415</x:v>
      </x:c>
      <x:c r="K6152" s="22" t="n">
        <x:v>181642.5</x:v>
      </x:c>
      <x:c r="L6152" s="22" t="n">
        <x:f>SUM(J6152:K6152)</x:f>
        <x:v>1081057.5</x:v>
      </x:c>
      <x:c r="M6152" s="23" t="n">
        <x:f>D6152-L6152</x:f>
        <x:v>0</x:v>
      </x:c>
      <x:c r="N6152" s="22" t="n">
        <x:v>468567.7875</x:v>
      </x:c>
      <x:c r="O6152" s="22" t="n">
        <x:v>612489.7125</x:v>
      </x:c>
      <x:c r="P6152" s="14" t="n">
        <x:f>N6152/SUM(N6152:O6152)</x:f>
        <x:v>0.43343465773097173</x:v>
      </x:c>
      <x:c r="Q6152" s="22" t="n">
        <x:v>1072578.2625000002</x:v>
      </x:c>
      <x:c r="R6152" s="22" t="n">
        <x:v>1038899.3625</x:v>
      </x:c>
      <x:c r="S6152" s="2" t="n">
        <x:v>3</x:v>
      </x:c>
      <x:c r="T6152" s="2" t="n">
        <x:v>2</x:v>
      </x:c>
      <x:c r="U6152" s="2" t="n">
        <x:v>1</x:v>
      </x:c>
      <x:c r="V6152" s="2" t="n">
        <x:v>3</x:v>
      </x:c>
      <x:c r="W6152" s="2" t="n">
        <x:v>4</x:v>
      </x:c>
      <x:c r="X6152" s="2" t="n">
        <x:v>4</x:v>
      </x:c>
      <x:c r="Y6152" s="2" t="n">
        <x:v>4</x:v>
      </x:c>
      <x:c r="Z6152" s="22" t="n">
        <x:v>476928</x:v>
      </x:c>
      <x:c r="AA6152" s="22" t="n">
        <x:v>422487</x:v>
      </x:c>
      <x:c r="AB6152" s="22" t="n">
        <x:v>163323</x:v>
      </x:c>
      <x:c r="AC6152" s="22" t="n">
        <x:v>60547.5</x:v>
      </x:c>
      <x:c r="AD6152" s="22" t="n">
        <x:v>121095</x:v>
      </x:c>
      <x:c r="AE6152" s="2" t="n">
        <x:v>1</x:v>
      </x:c>
      <x:c r="AF6152" s="2" t="n">
        <x:v>1</x:v>
      </x:c>
    </x:row>
    <x:row r="6153" ht="23" customHeight="1">
      <x:c r="A6153" s="2" t="n">
        <x:v>6147</x:v>
      </x:c>
      <x:c r="B6153" s="24" t="n">
        <x:v>315665.4166666666</x:v>
      </x:c>
      <x:c r="C6153" s="24" t="n">
        <x:v>650403.5833333333</x:v>
      </x:c>
      <x:c r="D6153" s="24" t="n">
        <x:f>SUM(B6153:C6153)</x:f>
        <x:v>966068.9999999999</x:v>
      </x:c>
      <x:c r="E6153" s="25" t="n">
        <x:f>B6153/D6153</x:f>
        <x:v>0.3267524541897801</x:v>
      </x:c>
      <x:c r="F6153" s="25" t="n">
        <x:f>C6153/D6153</x:f>
        <x:v>0.67324754581022</x:v>
      </x:c>
      <x:c r="G6153" s="22" t="n">
        <x:v>910148.5729166666</x:v>
      </x:c>
      <x:c r="H6153" s="22" t="n">
        <x:v>1122547.5833333335</x:v>
      </x:c>
      <x:c r="I6153" s="22" t="n">
        <x:f>SUM(G6153:H6153)</x:f>
        <x:v>2032696.15625</x:v>
      </x:c>
      <x:c r="J6153" s="22" t="n">
        <x:v>844974</x:v>
      </x:c>
      <x:c r="K6153" s="22" t="n">
        <x:v>121095</x:v>
      </x:c>
      <x:c r="L6153" s="22" t="n">
        <x:f>SUM(J6153:K6153)</x:f>
        <x:v>966069</x:v>
      </x:c>
      <x:c r="M6153" s="23" t="n">
        <x:f>D6153-L6153</x:f>
        <x:v>-1.1641532182693481e-10</x:v>
      </x:c>
      <x:c r="N6153" s="22" t="n">
        <x:v>315952.9166666666</x:v>
      </x:c>
      <x:c r="O6153" s="22" t="n">
        <x:v>650116.0833333333</x:v>
      </x:c>
      <x:c r="P6153" s="14" t="n">
        <x:f>N6153/SUM(N6153:O6153)</x:f>
        <x:v>0.3270500519804141</x:v>
      </x:c>
      <x:c r="Q6153" s="22" t="n">
        <x:v>910026.3854166666</x:v>
      </x:c>
      <x:c r="R6153" s="22" t="n">
        <x:v>1123208.8333333335</x:v>
      </x:c>
      <x:c r="S6153" s="2" t="n">
        <x:v>2</x:v>
      </x:c>
      <x:c r="T6153" s="2" t="n">
        <x:v>2</x:v>
      </x:c>
      <x:c r="U6153" s="2" t="n">
        <x:v>1</x:v>
      </x:c>
      <x:c r="V6153" s="2" t="n">
        <x:v>3</x:v>
      </x:c>
      <x:c r="W6153" s="2" t="n">
        <x:v>3</x:v>
      </x:c>
      <x:c r="X6153" s="2" t="n">
        <x:v>3</x:v>
      </x:c>
      <x:c r="Y6153" s="2" t="n">
        <x:v>3</x:v>
      </x:c>
      <x:c r="Z6153" s="22" t="n">
        <x:v>422487</x:v>
      </x:c>
      <x:c r="AA6153" s="22" t="n">
        <x:v>422487</x:v>
      </x:c>
      <x:c r="AB6153" s="22" t="n">
        <x:v>108882</x:v>
      </x:c>
      <x:c r="AC6153" s="22" t="n">
        <x:v>60547.5</x:v>
      </x:c>
      <x:c r="AD6153" s="22" t="n">
        <x:v>60547.5</x:v>
      </x:c>
      <x:c r="AE6153" s="2" t="n">
        <x:v>1</x:v>
      </x:c>
      <x:c r="AF6153" s="2" t="n">
        <x:v>0</x:v>
      </x:c>
    </x:row>
    <x:row r="6154" ht="23" customHeight="1">
      <x:c r="A6154" s="2" t="n">
        <x:v>6148</x:v>
      </x:c>
      <x:c r="B6154" s="24" t="n">
        <x:v>567387</x:v>
      </x:c>
      <x:c r="C6154" s="24" t="n">
        <x:v>283693.5</x:v>
      </x:c>
      <x:c r="D6154" s="24" t="n">
        <x:f>SUM(B6154:C6154)</x:f>
        <x:v>851080.5</x:v>
      </x:c>
      <x:c r="E6154" s="25" t="n">
        <x:f>B6154/D6154</x:f>
        <x:v>0.6666666666666666</x:v>
      </x:c>
      <x:c r="F6154" s="25" t="n">
        <x:f>C6154/D6154</x:f>
        <x:v>0.3333333333333333</x:v>
      </x:c>
      <x:c r="G6154" s="22" t="n">
        <x:v>659916</x:v>
      </x:c>
      <x:c r="H6154" s="22" t="n">
        <x:v>1027095.1875</x:v>
      </x:c>
      <x:c r="I6154" s="22" t="n">
        <x:f>SUM(G6154:H6154)</x:f>
        <x:v>1687011.1875</x:v>
      </x:c>
      <x:c r="J6154" s="22" t="n">
        <x:v>790533</x:v>
      </x:c>
      <x:c r="K6154" s="22" t="n">
        <x:v>60547.5</x:v>
      </x:c>
      <x:c r="L6154" s="22" t="n">
        <x:f>SUM(J6154:K6154)</x:f>
        <x:v>851080.5</x:v>
      </x:c>
      <x:c r="M6154" s="23" t="n">
        <x:f>D6154-L6154</x:f>
        <x:v>0</x:v>
      </x:c>
      <x:c r="N6154" s="22" t="n">
        <x:v>567387</x:v>
      </x:c>
      <x:c r="O6154" s="22" t="n">
        <x:v>283693.5</x:v>
      </x:c>
      <x:c r="P6154" s="14" t="n">
        <x:f>N6154/SUM(N6154:O6154)</x:f>
        <x:v>0.6666666666666666</x:v>
      </x:c>
      <x:c r="Q6154" s="22" t="n">
        <x:v>659398.5</x:v>
      </x:c>
      <x:c r="R6154" s="22" t="n">
        <x:v>1027353.9375</x:v>
      </x:c>
      <x:c r="S6154" s="2" t="n">
        <x:v>1</x:v>
      </x:c>
      <x:c r="T6154" s="2" t="n">
        <x:v>2</x:v>
      </x:c>
      <x:c r="U6154" s="2" t="n">
        <x:v>1</x:v>
      </x:c>
      <x:c r="V6154" s="2" t="n">
        <x:v>1</x:v>
      </x:c>
      <x:c r="W6154" s="2" t="n">
        <x:v>2</x:v>
      </x:c>
      <x:c r="X6154" s="2" t="n">
        <x:v>2</x:v>
      </x:c>
      <x:c r="Y6154" s="2" t="n">
        <x:v>2</x:v>
      </x:c>
      <x:c r="Z6154" s="22" t="n">
        <x:v>368046</x:v>
      </x:c>
      <x:c r="AA6154" s="22" t="n">
        <x:v>422487</x:v>
      </x:c>
      <x:c r="AB6154" s="22" t="n">
        <x:v>54441</x:v>
      </x:c>
      <x:c r="AC6154" s="22" t="n">
        <x:v>60547.5</x:v>
      </x:c>
      <x:c r="AD6154" s="22" t="n">
        <x:v>0</x:v>
      </x:c>
      <x:c r="AE6154" s="2" t="n">
        <x:v>0</x:v>
      </x:c>
      <x:c r="AF6154" s="2" t="n">
        <x:v>0</x:v>
      </x:c>
    </x:row>
    <x:row r="6155" ht="23" customHeight="1">
      <x:c r="A6155" s="2" t="n">
        <x:v>6149</x:v>
      </x:c>
      <x:c r="B6155" s="24" t="n">
        <x:v>0</x:v>
      </x:c>
      <x:c r="C6155" s="24" t="n">
        <x:v>851080.5</x:v>
      </x:c>
      <x:c r="D6155" s="24" t="n">
        <x:f>SUM(B6155:C6155)</x:f>
        <x:v>851080.5</x:v>
      </x:c>
      <x:c r="E6155" s="25" t="n">
        <x:f>B6155/D6155</x:f>
        <x:v>0</x:v>
      </x:c>
      <x:c r="F6155" s="25" t="n">
        <x:f>C6155/D6155</x:f>
        <x:v>1</x:v>
      </x:c>
      <x:c r="G6155" s="22" t="n">
        <x:v>844275.375</x:v>
      </x:c>
      <x:c r="H6155" s="22" t="n">
        <x:v>851080.5</x:v>
      </x:c>
      <x:c r="I6155" s="22" t="n">
        <x:f>SUM(G6155:H6155)</x:f>
        <x:v>1695355.875</x:v>
      </x:c>
      <x:c r="J6155" s="22" t="n">
        <x:v>790533</x:v>
      </x:c>
      <x:c r="K6155" s="22" t="n">
        <x:v>60547.5</x:v>
      </x:c>
      <x:c r="L6155" s="22" t="n">
        <x:f>SUM(J6155:K6155)</x:f>
        <x:v>851080.5</x:v>
      </x:c>
      <x:c r="M6155" s="23" t="n">
        <x:f>D6155-L6155</x:f>
        <x:v>0</x:v>
      </x:c>
      <x:c r="N6155" s="22" t="n">
        <x:v>0</x:v>
      </x:c>
      <x:c r="O6155" s="22" t="n">
        <x:v>851080.5</x:v>
      </x:c>
      <x:c r="P6155" s="14" t="n">
        <x:f>N6155/SUM(N6155:O6155)</x:f>
        <x:v>0</x:v>
      </x:c>
      <x:c r="Q6155" s="22" t="n">
        <x:v>843240.375</x:v>
      </x:c>
      <x:c r="R6155" s="22" t="n">
        <x:v>851080.5</x:v>
      </x:c>
      <x:c r="S6155" s="2" t="n">
        <x:v>2</x:v>
      </x:c>
      <x:c r="T6155" s="2" t="n">
        <x:v>1</x:v>
      </x:c>
      <x:c r="U6155" s="2" t="n">
        <x:v>0</x:v>
      </x:c>
      <x:c r="V6155" s="2" t="n">
        <x:v>2</x:v>
      </x:c>
      <x:c r="W6155" s="2" t="n">
        <x:v>2</x:v>
      </x:c>
      <x:c r="X6155" s="2" t="n">
        <x:v>2</x:v>
      </x:c>
      <x:c r="Y6155" s="2" t="n">
        <x:v>2</x:v>
      </x:c>
      <x:c r="Z6155" s="22" t="n">
        <x:v>422487</x:v>
      </x:c>
      <x:c r="AA6155" s="22" t="n">
        <x:v>368046</x:v>
      </x:c>
      <x:c r="AB6155" s="22" t="n">
        <x:v>54441</x:v>
      </x:c>
      <x:c r="AC6155" s="22" t="n">
        <x:v>0</x:v>
      </x:c>
      <x:c r="AD6155" s="22" t="n">
        <x:v>60547.5</x:v>
      </x:c>
      <x:c r="AE6155" s="2" t="n">
        <x:v>0</x:v>
      </x:c>
      <x:c r="AF6155" s="2" t="n">
        <x:v>0</x:v>
      </x:c>
    </x:row>
    <x:row r="6156" ht="23" customHeight="1">
      <x:c r="A6156" s="2" t="n">
        <x:v>6150</x:v>
      </x:c>
      <x:c r="B6156" s="24" t="n">
        <x:v>530782.5</x:v>
      </x:c>
      <x:c r="C6156" s="24" t="n">
        <x:v>550275</x:v>
      </x:c>
      <x:c r="D6156" s="24" t="n">
        <x:f>SUM(B6156:C6156)</x:f>
        <x:v>1081057.5</x:v>
      </x:c>
      <x:c r="E6156" s="25" t="n">
        <x:f>B6156/D6156</x:f>
        <x:v>0.4909845220998883</x:v>
      </x:c>
      <x:c r="F6156" s="25" t="n">
        <x:f>C6156/D6156</x:f>
        <x:v>0.5090154779001117</x:v>
      </x:c>
      <x:c r="G6156" s="22" t="n">
        <x:v>691153.59375</x:v>
      </x:c>
      <x:c r="H6156" s="22" t="n">
        <x:v>1414892.4375</x:v>
      </x:c>
      <x:c r="I6156" s="22" t="n">
        <x:f>SUM(G6156:H6156)</x:f>
        <x:v>2106046.03125</x:v>
      </x:c>
      <x:c r="J6156" s="22" t="n">
        <x:v>899415</x:v>
      </x:c>
      <x:c r="K6156" s="22" t="n">
        <x:v>181642.5</x:v>
      </x:c>
      <x:c r="L6156" s="22" t="n">
        <x:f>SUM(J6156:K6156)</x:f>
        <x:v>1081057.5</x:v>
      </x:c>
      <x:c r="M6156" s="23" t="n">
        <x:f>D6156-L6156</x:f>
        <x:v>0</x:v>
      </x:c>
      <x:c r="N6156" s="22" t="n">
        <x:v>530437.5</x:v>
      </x:c>
      <x:c r="O6156" s="22" t="n">
        <x:v>550620</x:v>
      </x:c>
      <x:c r="P6156" s="14" t="n">
        <x:f>N6156/SUM(N6156:O6156)</x:f>
        <x:v>0.4906653901388224</x:v>
      </x:c>
      <x:c r="Q6156" s="22" t="n">
        <x:v>689708.90625</x:v>
      </x:c>
      <x:c r="R6156" s="22" t="n">
        <x:v>1415237.4375</x:v>
      </x:c>
      <x:c r="S6156" s="2" t="n">
        <x:v>1</x:v>
      </x:c>
      <x:c r="T6156" s="2" t="n">
        <x:v>4</x:v>
      </x:c>
      <x:c r="U6156" s="2" t="n">
        <x:v>2</x:v>
      </x:c>
      <x:c r="V6156" s="2" t="n">
        <x:v>3</x:v>
      </x:c>
      <x:c r="W6156" s="2" t="n">
        <x:v>4</x:v>
      </x:c>
      <x:c r="X6156" s="2" t="n">
        <x:v>4</x:v>
      </x:c>
      <x:c r="Y6156" s="2" t="n">
        <x:v>4</x:v>
      </x:c>
      <x:c r="Z6156" s="22" t="n">
        <x:v>368046</x:v>
      </x:c>
      <x:c r="AA6156" s="22" t="n">
        <x:v>531369</x:v>
      </x:c>
      <x:c r="AB6156" s="22" t="n">
        <x:v>163323</x:v>
      </x:c>
      <x:c r="AC6156" s="22" t="n">
        <x:v>181642.5</x:v>
      </x:c>
      <x:c r="AD6156" s="22" t="n">
        <x:v>0</x:v>
      </x:c>
      <x:c r="AE6156" s="2" t="n">
        <x:v>1</x:v>
      </x:c>
      <x:c r="AF6156" s="2" t="n">
        <x:v>0</x:v>
      </x:c>
    </x:row>
    <x:row r="6157" ht="23" customHeight="1">
      <x:c r="A6157" s="2" t="n">
        <x:v>6151</x:v>
      </x:c>
      <x:c r="B6157" s="24" t="n">
        <x:v>0</x:v>
      </x:c>
      <x:c r="C6157" s="24" t="n">
        <x:v>851080.5</x:v>
      </x:c>
      <x:c r="D6157" s="24" t="n">
        <x:f>SUM(B6157:C6157)</x:f>
        <x:v>851080.5</x:v>
      </x:c>
      <x:c r="E6157" s="25" t="n">
        <x:f>B6157/D6157</x:f>
        <x:v>0</x:v>
      </x:c>
      <x:c r="F6157" s="25" t="n">
        <x:f>C6157/D6157</x:f>
        <x:v>1</x:v>
      </x:c>
      <x:c r="G6157" s="22" t="n">
        <x:v>0</x:v>
      </x:c>
      <x:c r="H6157" s="22" t="n">
        <x:v>1640229.1875</x:v>
      </x:c>
      <x:c r="I6157" s="22" t="n">
        <x:f>SUM(G6157:H6157)</x:f>
        <x:v>1640229.1875</x:v>
      </x:c>
      <x:c r="J6157" s="22" t="n">
        <x:v>790533</x:v>
      </x:c>
      <x:c r="K6157" s="22" t="n">
        <x:v>60547.5</x:v>
      </x:c>
      <x:c r="L6157" s="22" t="n">
        <x:f>SUM(J6157:K6157)</x:f>
        <x:v>851080.5</x:v>
      </x:c>
      <x:c r="M6157" s="23" t="n">
        <x:f>D6157-L6157</x:f>
        <x:v>0</x:v>
      </x:c>
      <x:c r="N6157" s="22" t="n">
        <x:v>0</x:v>
      </x:c>
      <x:c r="O6157" s="22" t="n">
        <x:v>851080.5</x:v>
      </x:c>
      <x:c r="P6157" s="14" t="n">
        <x:f>N6157/SUM(N6157:O6157)</x:f>
        <x:v>0</x:v>
      </x:c>
      <x:c r="Q6157" s="22" t="n">
        <x:v>0</x:v>
      </x:c>
      <x:c r="R6157" s="22" t="n">
        <x:v>1640746.6875</x:v>
      </x:c>
      <x:c r="S6157" s="2" t="n">
        <x:v>1</x:v>
      </x:c>
      <x:c r="T6157" s="2" t="n">
        <x:v>2</x:v>
      </x:c>
      <x:c r="U6157" s="2" t="n">
        <x:v>0</x:v>
      </x:c>
      <x:c r="V6157" s="2" t="n">
        <x:v>1</x:v>
      </x:c>
      <x:c r="W6157" s="2" t="n">
        <x:v>2</x:v>
      </x:c>
      <x:c r="X6157" s="2" t="n">
        <x:v>2</x:v>
      </x:c>
      <x:c r="Y6157" s="2" t="n">
        <x:v>2</x:v>
      </x:c>
      <x:c r="Z6157" s="22" t="n">
        <x:v>368046</x:v>
      </x:c>
      <x:c r="AA6157" s="22" t="n">
        <x:v>422487</x:v>
      </x:c>
      <x:c r="AB6157" s="22" t="n">
        <x:v>54441</x:v>
      </x:c>
      <x:c r="AC6157" s="22" t="n">
        <x:v>60547.5</x:v>
      </x:c>
      <x:c r="AD6157" s="22" t="n">
        <x:v>0</x:v>
      </x:c>
      <x:c r="AE6157" s="2" t="n">
        <x:v>0</x:v>
      </x:c>
      <x:c r="AF6157" s="2" t="n">
        <x:v>0</x:v>
      </x:c>
    </x:row>
    <x:row r="6158" ht="23" customHeight="1">
      <x:c r="A6158" s="2" t="n">
        <x:v>6152</x:v>
      </x:c>
      <x:c r="B6158" s="24" t="n">
        <x:v>360352.5</x:v>
      </x:c>
      <x:c r="C6158" s="24" t="n">
        <x:v>605716.5</x:v>
      </x:c>
      <x:c r="D6158" s="24" t="n">
        <x:f>SUM(B6158:C6158)</x:f>
        <x:v>966069</x:v>
      </x:c>
      <x:c r="E6158" s="25" t="n">
        <x:f>B6158/D6158</x:f>
        <x:v>0.37300907078065854</x:v>
      </x:c>
      <x:c r="F6158" s="25" t="n">
        <x:f>C6158/D6158</x:f>
        <x:v>0.6269909292193415</x:v>
      </x:c>
      <x:c r="G6158" s="22" t="n">
        <x:v>866734.875</x:v>
      </x:c>
      <x:c r="H6158" s="22" t="n">
        <x:v>904137.1875</x:v>
      </x:c>
      <x:c r="I6158" s="22" t="n">
        <x:f>SUM(G6158:H6158)</x:f>
        <x:v>1770872.0625</x:v>
      </x:c>
      <x:c r="J6158" s="22" t="n">
        <x:v>844974</x:v>
      </x:c>
      <x:c r="K6158" s="22" t="n">
        <x:v>121095</x:v>
      </x:c>
      <x:c r="L6158" s="22" t="n">
        <x:f>SUM(J6158:K6158)</x:f>
        <x:v>966069</x:v>
      </x:c>
      <x:c r="M6158" s="23" t="n">
        <x:f>D6158-L6158</x:f>
        <x:v>0</x:v>
      </x:c>
      <x:c r="N6158" s="22" t="n">
        <x:v>360352.5</x:v>
      </x:c>
      <x:c r="O6158" s="22" t="n">
        <x:v>605716.5</x:v>
      </x:c>
      <x:c r="P6158" s="14" t="n">
        <x:f>N6158/SUM(N6158:O6158)</x:f>
        <x:v>0.37300907078065854</x:v>
      </x:c>
      <x:c r="Q6158" s="22" t="n">
        <x:v>866217.375</x:v>
      </x:c>
      <x:c r="R6158" s="22" t="n">
        <x:v>904654.6875</x:v>
      </x:c>
      <x:c r="S6158" s="2" t="n">
        <x:v>2</x:v>
      </x:c>
      <x:c r="T6158" s="2" t="n">
        <x:v>2</x:v>
      </x:c>
      <x:c r="U6158" s="2" t="n">
        <x:v>2</x:v>
      </x:c>
      <x:c r="V6158" s="2" t="n">
        <x:v>1</x:v>
      </x:c>
      <x:c r="W6158" s="2" t="n">
        <x:v>3</x:v>
      </x:c>
      <x:c r="X6158" s="2" t="n">
        <x:v>3</x:v>
      </x:c>
      <x:c r="Y6158" s="2" t="n">
        <x:v>3</x:v>
      </x:c>
      <x:c r="Z6158" s="22" t="n">
        <x:v>422487</x:v>
      </x:c>
      <x:c r="AA6158" s="22" t="n">
        <x:v>422487</x:v>
      </x:c>
      <x:c r="AB6158" s="22" t="n">
        <x:v>108882</x:v>
      </x:c>
      <x:c r="AC6158" s="22" t="n">
        <x:v>60547.5</x:v>
      </x:c>
      <x:c r="AD6158" s="22" t="n">
        <x:v>60547.5</x:v>
      </x:c>
      <x:c r="AE6158" s="2" t="n">
        <x:v>0</x:v>
      </x:c>
      <x:c r="AF6158" s="2" t="n">
        <x:v>0</x:v>
      </x:c>
    </x:row>
    <x:row r="6159" ht="23" customHeight="1">
      <x:c r="A6159" s="2" t="n">
        <x:v>6153</x:v>
      </x:c>
      <x:c r="B6159" s="24" t="n">
        <x:v>427127.25</x:v>
      </x:c>
      <x:c r="C6159" s="24" t="n">
        <x:v>538941.75</x:v>
      </x:c>
      <x:c r="D6159" s="24" t="n">
        <x:f>SUM(B6159:C6159)</x:f>
        <x:v>966069</x:v>
      </x:c>
      <x:c r="E6159" s="25" t="n">
        <x:f>B6159/D6159</x:f>
        <x:v>0.4421291336333119</x:v>
      </x:c>
      <x:c r="F6159" s="25" t="n">
        <x:f>C6159/D6159</x:f>
        <x:v>0.5578708663666881</x:v>
      </x:c>
      <x:c r="G6159" s="22" t="n">
        <x:v>1413404.625</x:v>
      </x:c>
      <x:c r="H6159" s="22" t="n">
        <x:v>663753.046875</x:v>
      </x:c>
      <x:c r="I6159" s="22" t="n">
        <x:f>SUM(G6159:H6159)</x:f>
        <x:v>2077157.671875</x:v>
      </x:c>
      <x:c r="J6159" s="22" t="n">
        <x:v>844974</x:v>
      </x:c>
      <x:c r="K6159" s="22" t="n">
        <x:v>121095</x:v>
      </x:c>
      <x:c r="L6159" s="22" t="n">
        <x:f>SUM(J6159:K6159)</x:f>
        <x:v>966069</x:v>
      </x:c>
      <x:c r="M6159" s="23" t="n">
        <x:f>D6159-L6159</x:f>
        <x:v>0</x:v>
      </x:c>
      <x:c r="N6159" s="22" t="n">
        <x:v>427644.75</x:v>
      </x:c>
      <x:c r="O6159" s="22" t="n">
        <x:v>538424.25</x:v>
      </x:c>
      <x:c r="P6159" s="14" t="n">
        <x:f>N6159/SUM(N6159:O6159)</x:f>
        <x:v>0.4426648096564531</x:v>
      </x:c>
      <x:c r="Q6159" s="22" t="n">
        <x:v>1414180.875</x:v>
      </x:c>
      <x:c r="R6159" s="22" t="n">
        <x:v>663850.078125</x:v>
      </x:c>
      <x:c r="S6159" s="2" t="n">
        <x:v>3</x:v>
      </x:c>
      <x:c r="T6159" s="2" t="n">
        <x:v>1</x:v>
      </x:c>
      <x:c r="U6159" s="2" t="n">
        <x:v>1</x:v>
      </x:c>
      <x:c r="V6159" s="2" t="n">
        <x:v>2</x:v>
      </x:c>
      <x:c r="W6159" s="2" t="n">
        <x:v>3</x:v>
      </x:c>
      <x:c r="X6159" s="2" t="n">
        <x:v>3</x:v>
      </x:c>
      <x:c r="Y6159" s="2" t="n">
        <x:v>3</x:v>
      </x:c>
      <x:c r="Z6159" s="22" t="n">
        <x:v>476928</x:v>
      </x:c>
      <x:c r="AA6159" s="22" t="n">
        <x:v>368046</x:v>
      </x:c>
      <x:c r="AB6159" s="22" t="n">
        <x:v>108882</x:v>
      </x:c>
      <x:c r="AC6159" s="22" t="n">
        <x:v>0</x:v>
      </x:c>
      <x:c r="AD6159" s="22" t="n">
        <x:v>121095</x:v>
      </x:c>
      <x:c r="AE6159" s="2" t="n">
        <x:v>1</x:v>
      </x:c>
      <x:c r="AF6159" s="2" t="n">
        <x:v>0</x:v>
      </x:c>
    </x:row>
    <x:row r="6160" ht="23" customHeight="1">
      <x:c r="A6160" s="2" t="n">
        <x:v>6154</x:v>
      </x:c>
      <x:c r="B6160" s="24" t="n">
        <x:v>0</x:v>
      </x:c>
      <x:c r="C6160" s="24" t="n">
        <x:v>966069</x:v>
      </x:c>
      <x:c r="D6160" s="24" t="n">
        <x:f>SUM(B6160:C6160)</x:f>
        <x:v>966069</x:v>
      </x:c>
      <x:c r="E6160" s="25" t="n">
        <x:f>B6160/D6160</x:f>
        <x:v>0</x:v>
      </x:c>
      <x:c r="F6160" s="25" t="n">
        <x:f>C6160/D6160</x:f>
        <x:v>1</x:v>
      </x:c>
      <x:c r="G6160" s="22" t="n">
        <x:v>823678.875</x:v>
      </x:c>
      <x:c r="H6160" s="22" t="n">
        <x:v>1127868.609375</x:v>
      </x:c>
      <x:c r="I6160" s="22" t="n">
        <x:f>SUM(G6160:H6160)</x:f>
        <x:v>1951547.484375</x:v>
      </x:c>
      <x:c r="J6160" s="22" t="n">
        <x:v>844974</x:v>
      </x:c>
      <x:c r="K6160" s="22" t="n">
        <x:v>121095</x:v>
      </x:c>
      <x:c r="L6160" s="22" t="n">
        <x:f>SUM(J6160:K6160)</x:f>
        <x:v>966069</x:v>
      </x:c>
      <x:c r="M6160" s="23" t="n">
        <x:f>D6160-L6160</x:f>
        <x:v>0</x:v>
      </x:c>
      <x:c r="N6160" s="22" t="n">
        <x:v>0</x:v>
      </x:c>
      <x:c r="O6160" s="22" t="n">
        <x:v>966069</x:v>
      </x:c>
      <x:c r="P6160" s="14" t="n">
        <x:f>N6160/SUM(N6160:O6160)</x:f>
        <x:v>0</x:v>
      </x:c>
      <x:c r="Q6160" s="22" t="n">
        <x:v>824110.125</x:v>
      </x:c>
      <x:c r="R6160" s="22" t="n">
        <x:v>1128698.765625</x:v>
      </x:c>
      <x:c r="S6160" s="2" t="n">
        <x:v>3</x:v>
      </x:c>
      <x:c r="T6160" s="2" t="n">
        <x:v>1</x:v>
      </x:c>
      <x:c r="U6160" s="2" t="n">
        <x:v>0</x:v>
      </x:c>
      <x:c r="V6160" s="2" t="n">
        <x:v>3</x:v>
      </x:c>
      <x:c r="W6160" s="2" t="n">
        <x:v>3</x:v>
      </x:c>
      <x:c r="X6160" s="2" t="n">
        <x:v>3</x:v>
      </x:c>
      <x:c r="Y6160" s="2" t="n">
        <x:v>3</x:v>
      </x:c>
      <x:c r="Z6160" s="22" t="n">
        <x:v>476928</x:v>
      </x:c>
      <x:c r="AA6160" s="22" t="n">
        <x:v>368046</x:v>
      </x:c>
      <x:c r="AB6160" s="22" t="n">
        <x:v>108882</x:v>
      </x:c>
      <x:c r="AC6160" s="22" t="n">
        <x:v>0</x:v>
      </x:c>
      <x:c r="AD6160" s="22" t="n">
        <x:v>121095</x:v>
      </x:c>
      <x:c r="AE6160" s="2" t="n">
        <x:v>1</x:v>
      </x:c>
      <x:c r="AF6160" s="2" t="n">
        <x:v>0</x:v>
      </x:c>
    </x:row>
    <x:row r="6161" ht="23" customHeight="1">
      <x:c r="A6161" s="2" t="n">
        <x:v>6155</x:v>
      </x:c>
      <x:c r="B6161" s="24" t="n">
        <x:v>483034.5</x:v>
      </x:c>
      <x:c r="C6161" s="24" t="n">
        <x:v>483034.5</x:v>
      </x:c>
      <x:c r="D6161" s="24" t="n">
        <x:f>SUM(B6161:C6161)</x:f>
        <x:v>966069</x:v>
      </x:c>
      <x:c r="E6161" s="25" t="n">
        <x:f>B6161/D6161</x:f>
        <x:v>0.5</x:v>
      </x:c>
      <x:c r="F6161" s="25" t="n">
        <x:f>C6161/D6161</x:f>
        <x:v>0.5</x:v>
      </x:c>
      <x:c r="G6161" s="22" t="n">
        <x:v>575563.5</x:v>
      </x:c>
      <x:c r="H6161" s="22" t="n">
        <x:v>1233745.875</x:v>
      </x:c>
      <x:c r="I6161" s="22" t="n">
        <x:f>SUM(G6161:H6161)</x:f>
        <x:v>1809309.375</x:v>
      </x:c>
      <x:c r="J6161" s="22" t="n">
        <x:v>844974</x:v>
      </x:c>
      <x:c r="K6161" s="22" t="n">
        <x:v>121095</x:v>
      </x:c>
      <x:c r="L6161" s="22" t="n">
        <x:f>SUM(J6161:K6161)</x:f>
        <x:v>966069</x:v>
      </x:c>
      <x:c r="M6161" s="23" t="n">
        <x:f>D6161-L6161</x:f>
        <x:v>0</x:v>
      </x:c>
      <x:c r="N6161" s="22" t="n">
        <x:v>483034.5</x:v>
      </x:c>
      <x:c r="O6161" s="22" t="n">
        <x:v>483034.5</x:v>
      </x:c>
      <x:c r="P6161" s="14" t="n">
        <x:f>N6161/SUM(N6161:O6161)</x:f>
        <x:v>0.5</x:v>
      </x:c>
      <x:c r="Q6161" s="22" t="n">
        <x:v>575046</x:v>
      </x:c>
      <x:c r="R6161" s="22" t="n">
        <x:v>1234263.375</x:v>
      </x:c>
      <x:c r="S6161" s="2" t="n">
        <x:v>1</x:v>
      </x:c>
      <x:c r="T6161" s="2" t="n">
        <x:v>3</x:v>
      </x:c>
      <x:c r="U6161" s="2" t="n">
        <x:v>2</x:v>
      </x:c>
      <x:c r="V6161" s="2" t="n">
        <x:v>2</x:v>
      </x:c>
      <x:c r="W6161" s="2" t="n">
        <x:v>3</x:v>
      </x:c>
      <x:c r="X6161" s="2" t="n">
        <x:v>3</x:v>
      </x:c>
      <x:c r="Y6161" s="2" t="n">
        <x:v>3</x:v>
      </x:c>
      <x:c r="Z6161" s="22" t="n">
        <x:v>368046</x:v>
      </x:c>
      <x:c r="AA6161" s="22" t="n">
        <x:v>476928</x:v>
      </x:c>
      <x:c r="AB6161" s="22" t="n">
        <x:v>108882</x:v>
      </x:c>
      <x:c r="AC6161" s="22" t="n">
        <x:v>121095</x:v>
      </x:c>
      <x:c r="AD6161" s="22" t="n">
        <x:v>0</x:v>
      </x:c>
      <x:c r="AE6161" s="2" t="n">
        <x:v>0</x:v>
      </x:c>
      <x:c r="AF6161" s="2" t="n">
        <x:v>0</x:v>
      </x:c>
    </x:row>
    <x:row r="6162" ht="23" customHeight="1">
      <x:c r="A6162" s="2" t="n">
        <x:v>6156</x:v>
      </x:c>
      <x:c r="B6162" s="24" t="n">
        <x:v>801685.125</x:v>
      </x:c>
      <x:c r="C6162" s="24" t="n">
        <x:v>279372.375</x:v>
      </x:c>
      <x:c r="D6162" s="24" t="n">
        <x:f>SUM(B6162:C6162)</x:f>
        <x:v>1081057.5</x:v>
      </x:c>
      <x:c r="E6162" s="25" t="n">
        <x:f>B6162/D6162</x:f>
        <x:v>0.7415749162278602</x:v>
      </x:c>
      <x:c r="F6162" s="25" t="n">
        <x:f>C6162/D6162</x:f>
        <x:v>0.2584250837721398</x:v>
      </x:c>
      <x:c r="G6162" s="22" t="n">
        <x:v>1477260.675</x:v>
      </x:c>
      <x:c r="H6162" s="22" t="n">
        <x:v>620538.13125</x:v>
      </x:c>
      <x:c r="I6162" s="22" t="n">
        <x:f>SUM(G6162:H6162)</x:f>
        <x:v>2097798.80625</x:v>
      </x:c>
      <x:c r="J6162" s="22" t="n">
        <x:v>899415</x:v>
      </x:c>
      <x:c r="K6162" s="22" t="n">
        <x:v>181642.5</x:v>
      </x:c>
      <x:c r="L6162" s="22" t="n">
        <x:f>SUM(J6162:K6162)</x:f>
        <x:v>1081057.5</x:v>
      </x:c>
      <x:c r="M6162" s="23" t="n">
        <x:f>D6162-L6162</x:f>
        <x:v>0</x:v>
      </x:c>
      <x:c r="N6162" s="22" t="n">
        <x:v>802461.375</x:v>
      </x:c>
      <x:c r="O6162" s="22" t="n">
        <x:v>278596.125</x:v>
      </x:c>
      <x:c r="P6162" s="14" t="n">
        <x:f>N6162/SUM(N6162:O6162)</x:f>
        <x:v>0.7422929631402585</x:v>
      </x:c>
      <x:c r="Q6162" s="22" t="n">
        <x:v>1478554.425</x:v>
      </x:c>
      <x:c r="R6162" s="22" t="n">
        <x:v>621120.31875</x:v>
      </x:c>
      <x:c r="S6162" s="2" t="n">
        <x:v>3</x:v>
      </x:c>
      <x:c r="T6162" s="2" t="n">
        <x:v>2</x:v>
      </x:c>
      <x:c r="U6162" s="2" t="n">
        <x:v>4</x:v>
      </x:c>
      <x:c r="V6162" s="2" t="n">
        <x:v>1</x:v>
      </x:c>
      <x:c r="W6162" s="2" t="n">
        <x:v>4</x:v>
      </x:c>
      <x:c r="X6162" s="2" t="n">
        <x:v>4</x:v>
      </x:c>
      <x:c r="Y6162" s="2" t="n">
        <x:v>4</x:v>
      </x:c>
      <x:c r="Z6162" s="22" t="n">
        <x:v>476928</x:v>
      </x:c>
      <x:c r="AA6162" s="22" t="n">
        <x:v>422487</x:v>
      </x:c>
      <x:c r="AB6162" s="22" t="n">
        <x:v>163323</x:v>
      </x:c>
      <x:c r="AC6162" s="22" t="n">
        <x:v>60547.5</x:v>
      </x:c>
      <x:c r="AD6162" s="22" t="n">
        <x:v>121095</x:v>
      </x:c>
      <x:c r="AE6162" s="2" t="n">
        <x:v>1</x:v>
      </x:c>
      <x:c r="AF6162" s="2" t="n">
        <x:v>0</x:v>
      </x:c>
    </x:row>
    <x:row r="6163" ht="23" customHeight="1">
      <x:c r="A6163" s="2" t="n">
        <x:v>6157</x:v>
      </x:c>
      <x:c r="B6163" s="24" t="n">
        <x:v>660646.25</x:v>
      </x:c>
      <x:c r="C6163" s="24" t="n">
        <x:v>420411.25</x:v>
      </x:c>
      <x:c r="D6163" s="24" t="n">
        <x:f>SUM(B6163:C6163)</x:f>
        <x:v>1081057.5</x:v>
      </x:c>
      <x:c r="E6163" s="25" t="n">
        <x:f>B6163/D6163</x:f>
        <x:v>0.6111111111111112</x:v>
      </x:c>
      <x:c r="F6163" s="25" t="n">
        <x:f>C6163/D6163</x:f>
        <x:v>0.3888888888888889</x:v>
      </x:c>
      <x:c r="G6163" s="22" t="n">
        <x:v>753175.25</x:v>
      </x:c>
      <x:c r="H6163" s="22" t="n">
        <x:v>1178432.3125</x:v>
      </x:c>
      <x:c r="I6163" s="22" t="n">
        <x:f>SUM(G6163:H6163)</x:f>
        <x:v>1931607.5625</x:v>
      </x:c>
      <x:c r="J6163" s="22" t="n">
        <x:v>899415</x:v>
      </x:c>
      <x:c r="K6163" s="22" t="n">
        <x:v>181642.5</x:v>
      </x:c>
      <x:c r="L6163" s="22" t="n">
        <x:f>SUM(J6163:K6163)</x:f>
        <x:v>1081057.5</x:v>
      </x:c>
      <x:c r="M6163" s="23" t="n">
        <x:f>D6163-L6163</x:f>
        <x:v>0</x:v>
      </x:c>
      <x:c r="N6163" s="22" t="n">
        <x:v>660646.25</x:v>
      </x:c>
      <x:c r="O6163" s="22" t="n">
        <x:v>420411.25</x:v>
      </x:c>
      <x:c r="P6163" s="14" t="n">
        <x:f>N6163/SUM(N6163:O6163)</x:f>
        <x:v>0.6111111111111112</x:v>
      </x:c>
      <x:c r="Q6163" s="22" t="n">
        <x:v>752657.75</x:v>
      </x:c>
      <x:c r="R6163" s="22" t="n">
        <x:v>1179208.5625</x:v>
      </x:c>
      <x:c r="S6163" s="2" t="n">
        <x:v>1</x:v>
      </x:c>
      <x:c r="T6163" s="2" t="n">
        <x:v>4</x:v>
      </x:c>
      <x:c r="U6163" s="2" t="n">
        <x:v>3</x:v>
      </x:c>
      <x:c r="V6163" s="2" t="n">
        <x:v>4</x:v>
      </x:c>
      <x:c r="W6163" s="2" t="n">
        <x:v>4</x:v>
      </x:c>
      <x:c r="X6163" s="2" t="n">
        <x:v>4</x:v>
      </x:c>
      <x:c r="Y6163" s="2" t="n">
        <x:v>4</x:v>
      </x:c>
      <x:c r="Z6163" s="22" t="n">
        <x:v>368046</x:v>
      </x:c>
      <x:c r="AA6163" s="22" t="n">
        <x:v>531369</x:v>
      </x:c>
      <x:c r="AB6163" s="22" t="n">
        <x:v>163323</x:v>
      </x:c>
      <x:c r="AC6163" s="22" t="n">
        <x:v>181642.5</x:v>
      </x:c>
      <x:c r="AD6163" s="22" t="n">
        <x:v>0</x:v>
      </x:c>
      <x:c r="AE6163" s="2" t="n">
        <x:v>0</x:v>
      </x:c>
      <x:c r="AF6163" s="2" t="n">
        <x:v>0</x:v>
      </x:c>
    </x:row>
    <x:row r="6164" ht="23" customHeight="1">
      <x:c r="A6164" s="2" t="n">
        <x:v>6158</x:v>
      </x:c>
      <x:c r="B6164" s="24" t="n">
        <x:v>851080.5</x:v>
      </x:c>
      <x:c r="C6164" s="24" t="n">
        <x:v>0</x:v>
      </x:c>
      <x:c r="D6164" s="24" t="n">
        <x:f>SUM(B6164:C6164)</x:f>
        <x:v>851080.5</x:v>
      </x:c>
      <x:c r="E6164" s="25" t="n">
        <x:f>B6164/D6164</x:f>
        <x:v>1</x:v>
      </x:c>
      <x:c r="F6164" s="25" t="n">
        <x:f>C6164/D6164</x:f>
        <x:v>0</x:v>
      </x:c>
      <x:c r="G6164" s="22" t="n">
        <x:v>1587172.5</x:v>
      </x:c>
      <x:c r="H6164" s="22" t="n">
        <x:v>144304.875</x:v>
      </x:c>
      <x:c r="I6164" s="22" t="n">
        <x:f>SUM(G6164:H6164)</x:f>
        <x:v>1731477.375</x:v>
      </x:c>
      <x:c r="J6164" s="22" t="n">
        <x:v>790533</x:v>
      </x:c>
      <x:c r="K6164" s="22" t="n">
        <x:v>60547.5</x:v>
      </x:c>
      <x:c r="L6164" s="22" t="n">
        <x:f>SUM(J6164:K6164)</x:f>
        <x:v>851080.5</x:v>
      </x:c>
      <x:c r="M6164" s="23" t="n">
        <x:f>D6164-L6164</x:f>
        <x:v>0</x:v>
      </x:c>
      <x:c r="N6164" s="22" t="n">
        <x:v>851080.5</x:v>
      </x:c>
      <x:c r="O6164" s="22" t="n">
        <x:v>0</x:v>
      </x:c>
      <x:c r="P6164" s="14" t="n">
        <x:f>N6164/SUM(N6164:O6164)</x:f>
        <x:v>1</x:v>
      </x:c>
      <x:c r="Q6164" s="22" t="n">
        <x:v>1587172.5</x:v>
      </x:c>
      <x:c r="R6164" s="22" t="n">
        <x:v>144822.375</x:v>
      </x:c>
      <x:c r="S6164" s="2" t="n">
        <x:v>2</x:v>
      </x:c>
      <x:c r="T6164" s="2" t="n">
        <x:v>1</x:v>
      </x:c>
      <x:c r="U6164" s="2" t="n">
        <x:v>1</x:v>
      </x:c>
      <x:c r="V6164" s="2" t="n">
        <x:v>0</x:v>
      </x:c>
      <x:c r="W6164" s="2" t="n">
        <x:v>2</x:v>
      </x:c>
      <x:c r="X6164" s="2" t="n">
        <x:v>2</x:v>
      </x:c>
      <x:c r="Y6164" s="2" t="n">
        <x:v>2</x:v>
      </x:c>
      <x:c r="Z6164" s="22" t="n">
        <x:v>422487</x:v>
      </x:c>
      <x:c r="AA6164" s="22" t="n">
        <x:v>368046</x:v>
      </x:c>
      <x:c r="AB6164" s="22" t="n">
        <x:v>54441</x:v>
      </x:c>
      <x:c r="AC6164" s="22" t="n">
        <x:v>0</x:v>
      </x:c>
      <x:c r="AD6164" s="22" t="n">
        <x:v>60547.5</x:v>
      </x:c>
      <x:c r="AE6164" s="2" t="n">
        <x:v>0</x:v>
      </x:c>
      <x:c r="AF6164" s="2" t="n">
        <x:v>0</x:v>
      </x:c>
    </x:row>
    <x:row r="6165" ht="23" customHeight="1">
      <x:c r="A6165" s="2" t="n">
        <x:v>6159</x:v>
      </x:c>
      <x:c r="B6165" s="24" t="n">
        <x:v>567387</x:v>
      </x:c>
      <x:c r="C6165" s="24" t="n">
        <x:v>283693.5</x:v>
      </x:c>
      <x:c r="D6165" s="24" t="n">
        <x:f>SUM(B6165:C6165)</x:f>
        <x:v>851080.5</x:v>
      </x:c>
      <x:c r="E6165" s="25" t="n">
        <x:f>B6165/D6165</x:f>
        <x:v>0.6666666666666666</x:v>
      </x:c>
      <x:c r="F6165" s="25" t="n">
        <x:f>C6165/D6165</x:f>
        <x:v>0.3333333333333333</x:v>
      </x:c>
      <x:c r="G6165" s="22" t="n">
        <x:v>1411662.375</x:v>
      </x:c>
      <x:c r="H6165" s="22" t="n">
        <x:v>283693.5</x:v>
      </x:c>
      <x:c r="I6165" s="22" t="n">
        <x:f>SUM(G6165:H6165)</x:f>
        <x:v>1695355.875</x:v>
      </x:c>
      <x:c r="J6165" s="22" t="n">
        <x:v>790533</x:v>
      </x:c>
      <x:c r="K6165" s="22" t="n">
        <x:v>60547.5</x:v>
      </x:c>
      <x:c r="L6165" s="22" t="n">
        <x:f>SUM(J6165:K6165)</x:f>
        <x:v>851080.5</x:v>
      </x:c>
      <x:c r="M6165" s="23" t="n">
        <x:f>D6165-L6165</x:f>
        <x:v>0</x:v>
      </x:c>
      <x:c r="N6165" s="22" t="n">
        <x:v>567387</x:v>
      </x:c>
      <x:c r="O6165" s="22" t="n">
        <x:v>283693.5</x:v>
      </x:c>
      <x:c r="P6165" s="14" t="n">
        <x:f>N6165/SUM(N6165:O6165)</x:f>
        <x:v>0.6666666666666666</x:v>
      </x:c>
      <x:c r="Q6165" s="22" t="n">
        <x:v>1410627.375</x:v>
      </x:c>
      <x:c r="R6165" s="22" t="n">
        <x:v>283693.5</x:v>
      </x:c>
      <x:c r="S6165" s="2" t="n">
        <x:v>2</x:v>
      </x:c>
      <x:c r="T6165" s="2" t="n">
        <x:v>1</x:v>
      </x:c>
      <x:c r="U6165" s="2" t="n">
        <x:v>1</x:v>
      </x:c>
      <x:c r="V6165" s="2" t="n">
        <x:v>1</x:v>
      </x:c>
      <x:c r="W6165" s="2" t="n">
        <x:v>2</x:v>
      </x:c>
      <x:c r="X6165" s="2" t="n">
        <x:v>2</x:v>
      </x:c>
      <x:c r="Y6165" s="2" t="n">
        <x:v>2</x:v>
      </x:c>
      <x:c r="Z6165" s="22" t="n">
        <x:v>422487</x:v>
      </x:c>
      <x:c r="AA6165" s="22" t="n">
        <x:v>368046</x:v>
      </x:c>
      <x:c r="AB6165" s="22" t="n">
        <x:v>54441</x:v>
      </x:c>
      <x:c r="AC6165" s="22" t="n">
        <x:v>0</x:v>
      </x:c>
      <x:c r="AD6165" s="22" t="n">
        <x:v>60547.5</x:v>
      </x:c>
      <x:c r="AE6165" s="2" t="n">
        <x:v>0</x:v>
      </x:c>
      <x:c r="AF6165" s="2" t="n">
        <x:v>0</x:v>
      </x:c>
    </x:row>
    <x:row r="6166" ht="23" customHeight="1">
      <x:c r="A6166" s="2" t="n">
        <x:v>6160</x:v>
      </x:c>
      <x:c r="B6166" s="24" t="n">
        <x:v>780763.75</x:v>
      </x:c>
      <x:c r="C6166" s="24" t="n">
        <x:v>300293.75</x:v>
      </x:c>
      <x:c r="D6166" s="24" t="n">
        <x:f>SUM(B6166:C6166)</x:f>
        <x:v>1081057.5</x:v>
      </x:c>
      <x:c r="E6166" s="25" t="n">
        <x:f>B6166/D6166</x:f>
        <x:v>0.7222222222222222</x:v>
      </x:c>
      <x:c r="F6166" s="25" t="n">
        <x:f>C6166/D6166</x:f>
        <x:v>0.2777777777777778</x:v>
      </x:c>
      <x:c r="G6166" s="22" t="n">
        <x:v>1516855.75</x:v>
      </x:c>
      <x:c r="H6166" s="22" t="n">
        <x:v>457691.375</x:v>
      </x:c>
      <x:c r="I6166" s="22" t="n">
        <x:f>SUM(G6166:H6166)</x:f>
        <x:v>1974547.125</x:v>
      </x:c>
      <x:c r="J6166" s="22" t="n">
        <x:v>899415</x:v>
      </x:c>
      <x:c r="K6166" s="22" t="n">
        <x:v>181642.5</x:v>
      </x:c>
      <x:c r="L6166" s="22" t="n">
        <x:f>SUM(J6166:K6166)</x:f>
        <x:v>1081057.5</x:v>
      </x:c>
      <x:c r="M6166" s="23" t="n">
        <x:f>D6166-L6166</x:f>
        <x:v>0</x:v>
      </x:c>
      <x:c r="N6166" s="22" t="n">
        <x:v>780763.75</x:v>
      </x:c>
      <x:c r="O6166" s="22" t="n">
        <x:v>300293.75</x:v>
      </x:c>
      <x:c r="P6166" s="14" t="n">
        <x:f>N6166/SUM(N6166:O6166)</x:f>
        <x:v>0.7222222222222222</x:v>
      </x:c>
      <x:c r="Q6166" s="22" t="n">
        <x:v>1516855.75</x:v>
      </x:c>
      <x:c r="R6166" s="22" t="n">
        <x:v>458726.375</x:v>
      </x:c>
      <x:c r="S6166" s="2" t="n">
        <x:v>4</x:v>
      </x:c>
      <x:c r="T6166" s="2" t="n">
        <x:v>1</x:v>
      </x:c>
      <x:c r="U6166" s="2" t="n">
        <x:v>5</x:v>
      </x:c>
      <x:c r="V6166" s="2" t="n">
        <x:v>3</x:v>
      </x:c>
      <x:c r="W6166" s="2" t="n">
        <x:v>4</x:v>
      </x:c>
      <x:c r="X6166" s="2" t="n">
        <x:v>4</x:v>
      </x:c>
      <x:c r="Y6166" s="2" t="n">
        <x:v>4</x:v>
      </x:c>
      <x:c r="Z6166" s="22" t="n">
        <x:v>531369</x:v>
      </x:c>
      <x:c r="AA6166" s="22" t="n">
        <x:v>368046</x:v>
      </x:c>
      <x:c r="AB6166" s="22" t="n">
        <x:v>163323</x:v>
      </x:c>
      <x:c r="AC6166" s="22" t="n">
        <x:v>0</x:v>
      </x:c>
      <x:c r="AD6166" s="22" t="n">
        <x:v>181642.5</x:v>
      </x:c>
      <x:c r="AE6166" s="2" t="n">
        <x:v>0</x:v>
      </x:c>
      <x:c r="AF6166" s="2" t="n">
        <x:v>0</x:v>
      </x:c>
    </x:row>
    <x:row r="6167" ht="23" customHeight="1">
      <x:c r="A6167" s="2" t="n">
        <x:v>6161</x:v>
      </x:c>
      <x:c r="B6167" s="24" t="n">
        <x:v>410981.25</x:v>
      </x:c>
      <x:c r="C6167" s="24" t="n">
        <x:v>670076.25</x:v>
      </x:c>
      <x:c r="D6167" s="24" t="n">
        <x:f>SUM(B6167:C6167)</x:f>
        <x:v>1081057.5</x:v>
      </x:c>
      <x:c r="E6167" s="25" t="n">
        <x:f>B6167/D6167</x:f>
        <x:v>0.3801659486197543</x:v>
      </x:c>
      <x:c r="F6167" s="25" t="n">
        <x:f>C6167/D6167</x:f>
        <x:v>0.6198340513802457</x:v>
      </x:c>
      <x:c r="G6167" s="22" t="n">
        <x:v>486450</x:v>
      </x:c>
      <x:c r="H6167" s="22" t="n">
        <x:v>1657643.0625</x:v>
      </x:c>
      <x:c r="I6167" s="22" t="n">
        <x:f>SUM(G6167:H6167)</x:f>
        <x:v>2144093.0625</x:v>
      </x:c>
      <x:c r="J6167" s="22" t="n">
        <x:v>899415</x:v>
      </x:c>
      <x:c r="K6167" s="22" t="n">
        <x:v>181642.5</x:v>
      </x:c>
      <x:c r="L6167" s="22" t="n">
        <x:f>SUM(J6167:K6167)</x:f>
        <x:v>1081057.5</x:v>
      </x:c>
      <x:c r="M6167" s="23" t="n">
        <x:f>D6167-L6167</x:f>
        <x:v>0</x:v>
      </x:c>
      <x:c r="N6167" s="22" t="n">
        <x:v>410222.25</x:v>
      </x:c>
      <x:c r="O6167" s="22" t="n">
        <x:v>670835.25</x:v>
      </x:c>
      <x:c r="P6167" s="14" t="n">
        <x:f>N6167/SUM(N6167:O6167)</x:f>
        <x:v>0.3794638583054093</x:v>
      </x:c>
      <x:c r="Q6167" s="22" t="n">
        <x:v>485173.5</x:v>
      </x:c>
      <x:c r="R6167" s="22" t="n">
        <x:v>1657970.8125</x:v>
      </x:c>
      <x:c r="S6167" s="2" t="n">
        <x:v>1</x:v>
      </x:c>
      <x:c r="T6167" s="2" t="n">
        <x:v>4</x:v>
      </x:c>
      <x:c r="U6167" s="2" t="n">
        <x:v>2</x:v>
      </x:c>
      <x:c r="V6167" s="2" t="n">
        <x:v>4</x:v>
      </x:c>
      <x:c r="W6167" s="2" t="n">
        <x:v>4</x:v>
      </x:c>
      <x:c r="X6167" s="2" t="n">
        <x:v>4</x:v>
      </x:c>
      <x:c r="Y6167" s="2" t="n">
        <x:v>4</x:v>
      </x:c>
      <x:c r="Z6167" s="22" t="n">
        <x:v>368046</x:v>
      </x:c>
      <x:c r="AA6167" s="22" t="n">
        <x:v>531369</x:v>
      </x:c>
      <x:c r="AB6167" s="22" t="n">
        <x:v>163323</x:v>
      </x:c>
      <x:c r="AC6167" s="22" t="n">
        <x:v>181642.5</x:v>
      </x:c>
      <x:c r="AD6167" s="22" t="n">
        <x:v>0</x:v>
      </x:c>
      <x:c r="AE6167" s="2" t="n">
        <x:v>2</x:v>
      </x:c>
      <x:c r="AF6167" s="2" t="n">
        <x:v>0</x:v>
      </x:c>
    </x:row>
    <x:row r="6168" ht="23" customHeight="1">
      <x:c r="A6168" s="2" t="n">
        <x:v>6162</x:v>
      </x:c>
      <x:c r="B6168" s="24" t="n">
        <x:v>794459.79</x:v>
      </x:c>
      <x:c r="C6168" s="24" t="n">
        <x:v>286597.71</x:v>
      </x:c>
      <x:c r="D6168" s="24" t="n">
        <x:f>SUM(B6168:C6168)</x:f>
        <x:v>1081057.5</x:v>
      </x:c>
      <x:c r="E6168" s="25" t="n">
        <x:f>B6168/D6168</x:f>
        <x:v>0.734891335567257</x:v>
      </x:c>
      <x:c r="F6168" s="25" t="n">
        <x:f>C6168/D6168</x:f>
        <x:v>0.26510866443274295</x:v>
      </x:c>
      <x:c r="G6168" s="22" t="n">
        <x:v>1449920.1149999998</x:v>
      </x:c>
      <x:c r="H6168" s="22" t="n">
        <x:v>522914.085</x:v>
      </x:c>
      <x:c r="I6168" s="22" t="n">
        <x:f>SUM(G6168:H6168)</x:f>
        <x:v>1972834.1999999997</x:v>
      </x:c>
      <x:c r="J6168" s="22" t="n">
        <x:v>899415</x:v>
      </x:c>
      <x:c r="K6168" s="22" t="n">
        <x:v>181642.5</x:v>
      </x:c>
      <x:c r="L6168" s="22" t="n">
        <x:f>SUM(J6168:K6168)</x:f>
        <x:v>1081057.5</x:v>
      </x:c>
      <x:c r="M6168" s="23" t="n">
        <x:f>D6168-L6168</x:f>
        <x:v>0</x:v>
      </x:c>
      <x:c r="N6168" s="22" t="n">
        <x:v>794459.79</x:v>
      </x:c>
      <x:c r="O6168" s="22" t="n">
        <x:v>286597.71</x:v>
      </x:c>
      <x:c r="P6168" s="14" t="n">
        <x:f>N6168/SUM(N6168:O6168)</x:f>
        <x:v>0.734891335567257</x:v>
      </x:c>
      <x:c r="Q6168" s="22" t="n">
        <x:v>1448885.1149999998</x:v>
      </x:c>
      <x:c r="R6168" s="22" t="n">
        <x:v>523431.585</x:v>
      </x:c>
      <x:c r="S6168" s="2" t="n">
        <x:v>3</x:v>
      </x:c>
      <x:c r="T6168" s="2" t="n">
        <x:v>2</x:v>
      </x:c>
      <x:c r="U6168" s="2" t="n">
        <x:v>4</x:v>
      </x:c>
      <x:c r="V6168" s="2" t="n">
        <x:v>3</x:v>
      </x:c>
      <x:c r="W6168" s="2" t="n">
        <x:v>4</x:v>
      </x:c>
      <x:c r="X6168" s="2" t="n">
        <x:v>4</x:v>
      </x:c>
      <x:c r="Y6168" s="2" t="n">
        <x:v>4</x:v>
      </x:c>
      <x:c r="Z6168" s="22" t="n">
        <x:v>476928</x:v>
      </x:c>
      <x:c r="AA6168" s="22" t="n">
        <x:v>422487</x:v>
      </x:c>
      <x:c r="AB6168" s="22" t="n">
        <x:v>163323</x:v>
      </x:c>
      <x:c r="AC6168" s="22" t="n">
        <x:v>60547.5</x:v>
      </x:c>
      <x:c r="AD6168" s="22" t="n">
        <x:v>121095</x:v>
      </x:c>
      <x:c r="AE6168" s="2" t="n">
        <x:v>0</x:v>
      </x:c>
      <x:c r="AF6168" s="2" t="n">
        <x:v>0</x:v>
      </x:c>
    </x:row>
    <x:row r="6169" ht="23" customHeight="1">
      <x:c r="A6169" s="2" t="n">
        <x:v>6163</x:v>
      </x:c>
      <x:c r="B6169" s="24" t="n">
        <x:v>669042.1125</x:v>
      </x:c>
      <x:c r="C6169" s="24" t="n">
        <x:v>412015.3875</x:v>
      </x:c>
      <x:c r="D6169" s="24" t="n">
        <x:f>SUM(B6169:C6169)</x:f>
        <x:v>1081057.5</x:v>
      </x:c>
      <x:c r="E6169" s="25" t="n">
        <x:f>B6169/D6169</x:f>
        <x:v>0.6188774533269508</x:v>
      </x:c>
      <x:c r="F6169" s="25" t="n">
        <x:f>C6169/D6169</x:f>
        <x:v>0.3811225466730493</x:v>
      </x:c>
      <x:c r="G6169" s="22" t="n">
        <x:v>1052742.4875</x:v>
      </x:c>
      <x:c r="H6169" s="22" t="n">
        <x:v>985784.8875</x:v>
      </x:c>
      <x:c r="I6169" s="22" t="n">
        <x:f>SUM(G6169:H6169)</x:f>
        <x:v>2038527.375</x:v>
      </x:c>
      <x:c r="J6169" s="22" t="n">
        <x:v>899415</x:v>
      </x:c>
      <x:c r="K6169" s="22" t="n">
        <x:v>181642.5</x:v>
      </x:c>
      <x:c r="L6169" s="22" t="n">
        <x:f>SUM(J6169:K6169)</x:f>
        <x:v>1081057.5</x:v>
      </x:c>
      <x:c r="M6169" s="23" t="n">
        <x:f>D6169-L6169</x:f>
        <x:v>0</x:v>
      </x:c>
      <x:c r="N6169" s="22" t="n">
        <x:v>669507.8625</x:v>
      </x:c>
      <x:c r="O6169" s="22" t="n">
        <x:v>411549.6375</x:v>
      </x:c>
      <x:c r="P6169" s="14" t="n">
        <x:f>N6169/SUM(N6169:O6169)</x:f>
        <x:v>0.6193082814743897</x:v>
      </x:c>
      <x:c r="Q6169" s="22" t="n">
        <x:v>1052690.7375</x:v>
      </x:c>
      <x:c r="R6169" s="22" t="n">
        <x:v>986612.8875</x:v>
      </x:c>
      <x:c r="S6169" s="2" t="n">
        <x:v>2</x:v>
      </x:c>
      <x:c r="T6169" s="2" t="n">
        <x:v>3</x:v>
      </x:c>
      <x:c r="U6169" s="2" t="n">
        <x:v>3</x:v>
      </x:c>
      <x:c r="V6169" s="2" t="n">
        <x:v>3</x:v>
      </x:c>
      <x:c r="W6169" s="2" t="n">
        <x:v>4</x:v>
      </x:c>
      <x:c r="X6169" s="2" t="n">
        <x:v>4</x:v>
      </x:c>
      <x:c r="Y6169" s="2" t="n">
        <x:v>4</x:v>
      </x:c>
      <x:c r="Z6169" s="22" t="n">
        <x:v>422487</x:v>
      </x:c>
      <x:c r="AA6169" s="22" t="n">
        <x:v>476928</x:v>
      </x:c>
      <x:c r="AB6169" s="22" t="n">
        <x:v>163323</x:v>
      </x:c>
      <x:c r="AC6169" s="22" t="n">
        <x:v>121095</x:v>
      </x:c>
      <x:c r="AD6169" s="22" t="n">
        <x:v>60547.5</x:v>
      </x:c>
      <x:c r="AE6169" s="2" t="n">
        <x:v>1</x:v>
      </x:c>
      <x:c r="AF6169" s="2" t="n">
        <x:v>0</x:v>
      </x:c>
    </x:row>
    <x:row r="6170" ht="23" customHeight="1">
      <x:c r="A6170" s="2" t="n">
        <x:v>6164</x:v>
      </x:c>
      <x:c r="B6170" s="24" t="n">
        <x:v>644046</x:v>
      </x:c>
      <x:c r="C6170" s="24" t="n">
        <x:v>322023</x:v>
      </x:c>
      <x:c r="D6170" s="24" t="n">
        <x:f>SUM(B6170:C6170)</x:f>
        <x:v>966069</x:v>
      </x:c>
      <x:c r="E6170" s="25" t="n">
        <x:f>B6170/D6170</x:f>
        <x:v>0.6666666666666666</x:v>
      </x:c>
      <x:c r="F6170" s="25" t="n">
        <x:f>C6170/D6170</x:f>
        <x:v>0.3333333333333333</x:v>
      </x:c>
      <x:c r="G6170" s="22" t="n">
        <x:v>1150428.375</x:v>
      </x:c>
      <x:c r="H6170" s="22" t="n">
        <x:v>620443.6875</x:v>
      </x:c>
      <x:c r="I6170" s="22" t="n">
        <x:f>SUM(G6170:H6170)</x:f>
        <x:v>1770872.0625</x:v>
      </x:c>
      <x:c r="J6170" s="22" t="n">
        <x:v>844974</x:v>
      </x:c>
      <x:c r="K6170" s="22" t="n">
        <x:v>121095</x:v>
      </x:c>
      <x:c r="L6170" s="22" t="n">
        <x:f>SUM(J6170:K6170)</x:f>
        <x:v>966069</x:v>
      </x:c>
      <x:c r="M6170" s="23" t="n">
        <x:f>D6170-L6170</x:f>
        <x:v>0</x:v>
      </x:c>
      <x:c r="N6170" s="22" t="n">
        <x:v>644046</x:v>
      </x:c>
      <x:c r="O6170" s="22" t="n">
        <x:v>322023</x:v>
      </x:c>
      <x:c r="P6170" s="14" t="n">
        <x:f>N6170/SUM(N6170:O6170)</x:f>
        <x:v>0.6666666666666666</x:v>
      </x:c>
      <x:c r="Q6170" s="22" t="n">
        <x:v>1149910.875</x:v>
      </x:c>
      <x:c r="R6170" s="22" t="n">
        <x:v>620961.1875</x:v>
      </x:c>
      <x:c r="S6170" s="2" t="n">
        <x:v>2</x:v>
      </x:c>
      <x:c r="T6170" s="2" t="n">
        <x:v>2</x:v>
      </x:c>
      <x:c r="U6170" s="2" t="n">
        <x:v>2</x:v>
      </x:c>
      <x:c r="V6170" s="2" t="n">
        <x:v>2</x:v>
      </x:c>
      <x:c r="W6170" s="2" t="n">
        <x:v>3</x:v>
      </x:c>
      <x:c r="X6170" s="2" t="n">
        <x:v>3</x:v>
      </x:c>
      <x:c r="Y6170" s="2" t="n">
        <x:v>3</x:v>
      </x:c>
      <x:c r="Z6170" s="22" t="n">
        <x:v>422487</x:v>
      </x:c>
      <x:c r="AA6170" s="22" t="n">
        <x:v>422487</x:v>
      </x:c>
      <x:c r="AB6170" s="22" t="n">
        <x:v>108882</x:v>
      </x:c>
      <x:c r="AC6170" s="22" t="n">
        <x:v>60547.5</x:v>
      </x:c>
      <x:c r="AD6170" s="22" t="n">
        <x:v>60547.5</x:v>
      </x:c>
      <x:c r="AE6170" s="2" t="n">
        <x:v>0</x:v>
      </x:c>
      <x:c r="AF6170" s="2" t="n">
        <x:v>0</x:v>
      </x:c>
    </x:row>
    <x:row r="6171" ht="23" customHeight="1">
      <x:c r="A6171" s="2" t="n">
        <x:v>6165</x:v>
      </x:c>
      <x:c r="B6171" s="24" t="n">
        <x:v>705050.625</x:v>
      </x:c>
      <x:c r="C6171" s="24" t="n">
        <x:v>376006.875</x:v>
      </x:c>
      <x:c r="D6171" s="24" t="n">
        <x:f>SUM(B6171:C6171)</x:f>
        <x:v>1081057.5</x:v>
      </x:c>
      <x:c r="E6171" s="25" t="n">
        <x:f>B6171/D6171</x:f>
        <x:v>0.6521860539333014</x:v>
      </x:c>
      <x:c r="F6171" s="25" t="n">
        <x:f>C6171/D6171</x:f>
        <x:v>0.3478139460666986</x:v>
      </x:c>
      <x:c r="G6171" s="22" t="n">
        <x:v>1613491.6875</x:v>
      </x:c>
      <x:c r="H6171" s="22" t="n">
        <x:v>515774.4609375</x:v>
      </x:c>
      <x:c r="I6171" s="22" t="n">
        <x:f>SUM(G6171:H6171)</x:f>
        <x:v>2129266.1484375</x:v>
      </x:c>
      <x:c r="J6171" s="22" t="n">
        <x:v>899415</x:v>
      </x:c>
      <x:c r="K6171" s="22" t="n">
        <x:v>181642.5</x:v>
      </x:c>
      <x:c r="L6171" s="22" t="n">
        <x:f>SUM(J6171:K6171)</x:f>
        <x:v>1081057.5</x:v>
      </x:c>
      <x:c r="M6171" s="23" t="n">
        <x:f>D6171-L6171</x:f>
        <x:v>0</x:v>
      </x:c>
      <x:c r="N6171" s="22" t="n">
        <x:v>705568.125</x:v>
      </x:c>
      <x:c r="O6171" s="22" t="n">
        <x:v>375489.375</x:v>
      </x:c>
      <x:c r="P6171" s="14" t="n">
        <x:f>N6171/SUM(N6171:O6171)</x:f>
        <x:v>0.6526647518749003</x:v>
      </x:c>
      <x:c r="Q6171" s="22" t="n">
        <x:v>1614267.9375</x:v>
      </x:c>
      <x:c r="R6171" s="22" t="n">
        <x:v>516130.2421875</x:v>
      </x:c>
      <x:c r="S6171" s="2" t="n">
        <x:v>4</x:v>
      </x:c>
      <x:c r="T6171" s="2" t="n">
        <x:v>1</x:v>
      </x:c>
      <x:c r="U6171" s="2" t="n">
        <x:v>3</x:v>
      </x:c>
      <x:c r="V6171" s="2" t="n">
        <x:v>2</x:v>
      </x:c>
      <x:c r="W6171" s="2" t="n">
        <x:v>4</x:v>
      </x:c>
      <x:c r="X6171" s="2" t="n">
        <x:v>4</x:v>
      </x:c>
      <x:c r="Y6171" s="2" t="n">
        <x:v>4</x:v>
      </x:c>
      <x:c r="Z6171" s="22" t="n">
        <x:v>531369</x:v>
      </x:c>
      <x:c r="AA6171" s="22" t="n">
        <x:v>368046</x:v>
      </x:c>
      <x:c r="AB6171" s="22" t="n">
        <x:v>163323</x:v>
      </x:c>
      <x:c r="AC6171" s="22" t="n">
        <x:v>0</x:v>
      </x:c>
      <x:c r="AD6171" s="22" t="n">
        <x:v>181642.5</x:v>
      </x:c>
      <x:c r="AE6171" s="2" t="n">
        <x:v>1</x:v>
      </x:c>
      <x:c r="AF6171" s="2" t="n">
        <x:v>0</x:v>
      </x:c>
    </x:row>
    <x:row r="6172" ht="23" customHeight="1">
      <x:c r="A6172" s="2" t="n">
        <x:v>6166</x:v>
      </x:c>
      <x:c r="B6172" s="24" t="n">
        <x:v>564014.625</x:v>
      </x:c>
      <x:c r="C6172" s="24" t="n">
        <x:v>402054.375</x:v>
      </x:c>
      <x:c r="D6172" s="24" t="n">
        <x:f>SUM(B6172:C6172)</x:f>
        <x:v>966069</x:v>
      </x:c>
      <x:c r="E6172" s="25" t="n">
        <x:f>B6172/D6172</x:f>
        <x:v>0.5838243696878794</x:v>
      </x:c>
      <x:c r="F6172" s="25" t="n">
        <x:f>C6172/D6172</x:f>
        <x:v>0.41617563031212057</x:v>
      </x:c>
      <x:c r="G6172" s="22" t="n">
        <x:v>1181126.90625</x:v>
      </x:c>
      <x:c r="H6172" s="22" t="n">
        <x:v>964714.875</x:v>
      </x:c>
      <x:c r="I6172" s="22" t="n">
        <x:f>SUM(G6172:H6172)</x:f>
        <x:v>2145841.78125</x:v>
      </x:c>
      <x:c r="J6172" s="22" t="n">
        <x:v>844974</x:v>
      </x:c>
      <x:c r="K6172" s="22" t="n">
        <x:v>121095</x:v>
      </x:c>
      <x:c r="L6172" s="22" t="n">
        <x:f>SUM(J6172:K6172)</x:f>
        <x:v>966069</x:v>
      </x:c>
      <x:c r="M6172" s="23" t="n">
        <x:f>D6172-L6172</x:f>
        <x:v>0</x:v>
      </x:c>
      <x:c r="N6172" s="22" t="n">
        <x:v>564790.875</x:v>
      </x:c>
      <x:c r="O6172" s="22" t="n">
        <x:v>401278.125</x:v>
      </x:c>
      <x:c r="P6172" s="14" t="n">
        <x:f>N6172/SUM(N6172:O6172)</x:f>
        <x:v>0.5846278837225912</x:v>
      </x:c>
      <x:c r="Q6172" s="22" t="n">
        <x:v>1181579.71875</x:v>
      </x:c>
      <x:c r="R6172" s="22" t="n">
        <x:v>965232.375</x:v>
      </x:c>
      <x:c r="S6172" s="2" t="n">
        <x:v>2</x:v>
      </x:c>
      <x:c r="T6172" s="2" t="n">
        <x:v>2</x:v>
      </x:c>
      <x:c r="U6172" s="2" t="n">
        <x:v>1</x:v>
      </x:c>
      <x:c r="V6172" s="2" t="n">
        <x:v>1</x:v>
      </x:c>
      <x:c r="W6172" s="2" t="n">
        <x:v>3</x:v>
      </x:c>
      <x:c r="X6172" s="2" t="n">
        <x:v>3</x:v>
      </x:c>
      <x:c r="Y6172" s="2" t="n">
        <x:v>3</x:v>
      </x:c>
      <x:c r="Z6172" s="22" t="n">
        <x:v>422487</x:v>
      </x:c>
      <x:c r="AA6172" s="22" t="n">
        <x:v>422487</x:v>
      </x:c>
      <x:c r="AB6172" s="22" t="n">
        <x:v>108882</x:v>
      </x:c>
      <x:c r="AC6172" s="22" t="n">
        <x:v>60547.5</x:v>
      </x:c>
      <x:c r="AD6172" s="22" t="n">
        <x:v>60547.5</x:v>
      </x:c>
      <x:c r="AE6172" s="2" t="n">
        <x:v>1</x:v>
      </x:c>
      <x:c r="AF6172" s="2" t="n">
        <x:v>0</x:v>
      </x:c>
    </x:row>
    <x:row r="6173" ht="23" customHeight="1">
      <x:c r="A6173" s="2" t="n">
        <x:v>6167</x:v>
      </x:c>
      <x:c r="B6173" s="24" t="n">
        <x:v>779737.95</x:v>
      </x:c>
      <x:c r="C6173" s="24" t="n">
        <x:v>301319.55</x:v>
      </x:c>
      <x:c r="D6173" s="24" t="n">
        <x:f>SUM(B6173:C6173)</x:f>
        <x:v>1081057.5</x:v>
      </x:c>
      <x:c r="E6173" s="25" t="n">
        <x:f>B6173/D6173</x:f>
        <x:v>0.7212733365246529</x:v>
      </x:c>
      <x:c r="F6173" s="25" t="n">
        <x:f>C6173/D6173</x:f>
        <x:v>0.278726663475347</x:v>
      </x:c>
      <x:c r="G6173" s="22" t="n">
        <x:v>1207917.4499999997</x:v>
      </x:c>
      <x:c r="H6173" s="22" t="n">
        <x:v>774974.3624999999</x:v>
      </x:c>
      <x:c r="I6173" s="22" t="n">
        <x:f>SUM(G6173:H6173)</x:f>
        <x:v>1982891.8124999995</x:v>
      </x:c>
      <x:c r="J6173" s="22" t="n">
        <x:v>899415</x:v>
      </x:c>
      <x:c r="K6173" s="22" t="n">
        <x:v>181642.5</x:v>
      </x:c>
      <x:c r="L6173" s="22" t="n">
        <x:f>SUM(J6173:K6173)</x:f>
        <x:v>1081057.5</x:v>
      </x:c>
      <x:c r="M6173" s="23" t="n">
        <x:f>D6173-L6173</x:f>
        <x:v>0</x:v>
      </x:c>
      <x:c r="N6173" s="22" t="n">
        <x:v>779737.95</x:v>
      </x:c>
      <x:c r="O6173" s="22" t="n">
        <x:v>301319.55</x:v>
      </x:c>
      <x:c r="P6173" s="14" t="n">
        <x:f>N6173/SUM(N6173:O6173)</x:f>
        <x:v>0.7212733365246529</x:v>
      </x:c>
      <x:c r="Q6173" s="22" t="n">
        <x:v>1207399.9499999997</x:v>
      </x:c>
      <x:c r="R6173" s="22" t="n">
        <x:v>775750.6124999999</x:v>
      </x:c>
      <x:c r="S6173" s="2" t="n">
        <x:v>2</x:v>
      </x:c>
      <x:c r="T6173" s="2" t="n">
        <x:v>3</x:v>
      </x:c>
      <x:c r="U6173" s="2" t="n">
        <x:v>4</x:v>
      </x:c>
      <x:c r="V6173" s="2" t="n">
        <x:v>3</x:v>
      </x:c>
      <x:c r="W6173" s="2" t="n">
        <x:v>4</x:v>
      </x:c>
      <x:c r="X6173" s="2" t="n">
        <x:v>4</x:v>
      </x:c>
      <x:c r="Y6173" s="2" t="n">
        <x:v>4</x:v>
      </x:c>
      <x:c r="Z6173" s="22" t="n">
        <x:v>422487</x:v>
      </x:c>
      <x:c r="AA6173" s="22" t="n">
        <x:v>476928</x:v>
      </x:c>
      <x:c r="AB6173" s="22" t="n">
        <x:v>163323</x:v>
      </x:c>
      <x:c r="AC6173" s="22" t="n">
        <x:v>121095</x:v>
      </x:c>
      <x:c r="AD6173" s="22" t="n">
        <x:v>60547.5</x:v>
      </x:c>
      <x:c r="AE6173" s="2" t="n">
        <x:v>0</x:v>
      </x:c>
      <x:c r="AF6173" s="2" t="n">
        <x:v>0</x:v>
      </x:c>
    </x:row>
    <x:row r="6174" ht="23" customHeight="1">
      <x:c r="A6174" s="2" t="n">
        <x:v>6168</x:v>
      </x:c>
      <x:c r="B6174" s="24" t="n">
        <x:v>437648.671875</x:v>
      </x:c>
      <x:c r="C6174" s="24" t="n">
        <x:v>643408.828125</x:v>
      </x:c>
      <x:c r="D6174" s="24" t="n">
        <x:f>SUM(B6174:C6174)</x:f>
        <x:v>1081057.5</x:v>
      </x:c>
      <x:c r="E6174" s="25" t="n">
        <x:f>B6174/D6174</x:f>
        <x:v>0.40483385192277005</x:v>
      </x:c>
      <x:c r="F6174" s="25" t="n">
        <x:f>C6174/D6174</x:f>
        <x:v>0.5951661480772299</x:v>
      </x:c>
      <x:c r="G6174" s="22" t="n">
        <x:v>437648.671875</x:v>
      </x:c>
      <x:c r="H6174" s="22" t="n">
        <x:v>1601769.234375</x:v>
      </x:c>
      <x:c r="I6174" s="22" t="n">
        <x:f>SUM(G6174:H6174)</x:f>
        <x:v>2039417.90625</x:v>
      </x:c>
      <x:c r="J6174" s="22" t="n">
        <x:v>899415</x:v>
      </x:c>
      <x:c r="K6174" s="22" t="n">
        <x:v>181642.5</x:v>
      </x:c>
      <x:c r="L6174" s="22" t="n">
        <x:f>SUM(J6174:K6174)</x:f>
        <x:v>1081057.5</x:v>
      </x:c>
      <x:c r="M6174" s="23" t="n">
        <x:f>D6174-L6174</x:f>
        <x:v>0</x:v>
      </x:c>
      <x:c r="N6174" s="22" t="n">
        <x:v>437195.859375</x:v>
      </x:c>
      <x:c r="O6174" s="22" t="n">
        <x:v>643861.640625</x:v>
      </x:c>
      <x:c r="P6174" s="14" t="n">
        <x:f>N6174/SUM(N6174:O6174)</x:f>
        <x:v>0.4044149912238711</x:v>
      </x:c>
      <x:c r="Q6174" s="22" t="n">
        <x:v>437195.859375</x:v>
      </x:c>
      <x:c r="R6174" s="22" t="n">
        <x:v>1602351.421875</x:v>
      </x:c>
      <x:c r="S6174" s="2" t="n">
        <x:v>1</x:v>
      </x:c>
      <x:c r="T6174" s="2" t="n">
        <x:v>4</x:v>
      </x:c>
      <x:c r="U6174" s="2" t="n">
        <x:v>1</x:v>
      </x:c>
      <x:c r="V6174" s="2" t="n">
        <x:v>3</x:v>
      </x:c>
      <x:c r="W6174" s="2" t="n">
        <x:v>4</x:v>
      </x:c>
      <x:c r="X6174" s="2" t="n">
        <x:v>4</x:v>
      </x:c>
      <x:c r="Y6174" s="2" t="n">
        <x:v>4</x:v>
      </x:c>
      <x:c r="Z6174" s="22" t="n">
        <x:v>368046</x:v>
      </x:c>
      <x:c r="AA6174" s="22" t="n">
        <x:v>531369</x:v>
      </x:c>
      <x:c r="AB6174" s="22" t="n">
        <x:v>163323</x:v>
      </x:c>
      <x:c r="AC6174" s="22" t="n">
        <x:v>181642.5</x:v>
      </x:c>
      <x:c r="AD6174" s="22" t="n">
        <x:v>0</x:v>
      </x:c>
      <x:c r="AE6174" s="2" t="n">
        <x:v>1</x:v>
      </x:c>
      <x:c r="AF6174" s="2" t="n">
        <x:v>0</x:v>
      </x:c>
    </x:row>
    <x:row r="6175" ht="23" customHeight="1">
      <x:c r="A6175" s="2" t="n">
        <x:v>6169</x:v>
      </x:c>
      <x:c r="B6175" s="24" t="n">
        <x:v>681185.25</x:v>
      </x:c>
      <x:c r="C6175" s="24" t="n">
        <x:v>284883.75</x:v>
      </x:c>
      <x:c r="D6175" s="24" t="n">
        <x:f>SUM(B6175:C6175)</x:f>
        <x:v>966069</x:v>
      </x:c>
      <x:c r="E6175" s="25" t="n">
        <x:f>B6175/D6175</x:f>
        <x:v>0.7051103492607671</x:v>
      </x:c>
      <x:c r="F6175" s="25" t="n">
        <x:f>C6175/D6175</x:f>
        <x:v>0.2948896507392329</x:v>
      </x:c>
      <x:c r="G6175" s="22" t="n">
        <x:v>1431034.125</x:v>
      </x:c>
      <x:c r="H6175" s="22" t="n">
        <x:v>530247.75</x:v>
      </x:c>
      <x:c r="I6175" s="22" t="n">
        <x:f>SUM(G6175:H6175)</x:f>
        <x:v>1961281.875</x:v>
      </x:c>
      <x:c r="J6175" s="22" t="n">
        <x:v>844974</x:v>
      </x:c>
      <x:c r="K6175" s="22" t="n">
        <x:v>121095</x:v>
      </x:c>
      <x:c r="L6175" s="22" t="n">
        <x:f>SUM(J6175:K6175)</x:f>
        <x:v>966069</x:v>
      </x:c>
      <x:c r="M6175" s="23" t="n">
        <x:f>D6175-L6175</x:f>
        <x:v>0</x:v>
      </x:c>
      <x:c r="N6175" s="22" t="n">
        <x:v>680667.75</x:v>
      </x:c>
      <x:c r="O6175" s="22" t="n">
        <x:v>285401.25</x:v>
      </x:c>
      <x:c r="P6175" s="14" t="n">
        <x:f>N6175/SUM(N6175:O6175)</x:f>
        <x:v>0.7045746732376259</x:v>
      </x:c>
      <x:c r="Q6175" s="22" t="n">
        <x:v>1428446.625</x:v>
      </x:c>
      <x:c r="R6175" s="22" t="n">
        <x:v>530765.25</x:v>
      </x:c>
      <x:c r="S6175" s="2" t="n">
        <x:v>2</x:v>
      </x:c>
      <x:c r="T6175" s="2" t="n">
        <x:v>2</x:v>
      </x:c>
      <x:c r="U6175" s="2" t="n">
        <x:v>2</x:v>
      </x:c>
      <x:c r="V6175" s="2" t="n">
        <x:v>1</x:v>
      </x:c>
      <x:c r="W6175" s="2" t="n">
        <x:v>3</x:v>
      </x:c>
      <x:c r="X6175" s="2" t="n">
        <x:v>3</x:v>
      </x:c>
      <x:c r="Y6175" s="2" t="n">
        <x:v>3</x:v>
      </x:c>
      <x:c r="Z6175" s="22" t="n">
        <x:v>422487</x:v>
      </x:c>
      <x:c r="AA6175" s="22" t="n">
        <x:v>422487</x:v>
      </x:c>
      <x:c r="AB6175" s="22" t="n">
        <x:v>108882</x:v>
      </x:c>
      <x:c r="AC6175" s="22" t="n">
        <x:v>60547.5</x:v>
      </x:c>
      <x:c r="AD6175" s="22" t="n">
        <x:v>60547.5</x:v>
      </x:c>
      <x:c r="AE6175" s="2" t="n">
        <x:v>1</x:v>
      </x:c>
      <x:c r="AF6175" s="2" t="n">
        <x:v>0</x:v>
      </x:c>
    </x:row>
    <x:row r="6176" ht="23" customHeight="1">
      <x:c r="A6176" s="2" t="n">
        <x:v>6170</x:v>
      </x:c>
      <x:c r="B6176" s="24" t="n">
        <x:v>851080.5</x:v>
      </x:c>
      <x:c r="C6176" s="24" t="n">
        <x:v>0</x:v>
      </x:c>
      <x:c r="D6176" s="24" t="n">
        <x:f>SUM(B6176:C6176)</x:f>
        <x:v>851080.5</x:v>
      </x:c>
      <x:c r="E6176" s="25" t="n">
        <x:f>B6176/D6176</x:f>
        <x:v>1</x:v>
      </x:c>
      <x:c r="F6176" s="25" t="n">
        <x:f>C6176/D6176</x:f>
        <x:v>0</x:v>
      </x:c>
      <x:c r="G6176" s="22" t="n">
        <x:v>1695355.875</x:v>
      </x:c>
      <x:c r="H6176" s="22" t="n">
        <x:v>0</x:v>
      </x:c>
      <x:c r="I6176" s="22" t="n">
        <x:f>SUM(G6176:H6176)</x:f>
        <x:v>1695355.875</x:v>
      </x:c>
      <x:c r="J6176" s="22" t="n">
        <x:v>790533</x:v>
      </x:c>
      <x:c r="K6176" s="22" t="n">
        <x:v>60547.5</x:v>
      </x:c>
      <x:c r="L6176" s="22" t="n">
        <x:f>SUM(J6176:K6176)</x:f>
        <x:v>851080.5</x:v>
      </x:c>
      <x:c r="M6176" s="23" t="n">
        <x:f>D6176-L6176</x:f>
        <x:v>0</x:v>
      </x:c>
      <x:c r="N6176" s="22" t="n">
        <x:v>851080.5</x:v>
      </x:c>
      <x:c r="O6176" s="22" t="n">
        <x:v>0</x:v>
      </x:c>
      <x:c r="P6176" s="14" t="n">
        <x:f>N6176/SUM(N6176:O6176)</x:f>
        <x:v>1</x:v>
      </x:c>
      <x:c r="Q6176" s="22" t="n">
        <x:v>1694320.875</x:v>
      </x:c>
      <x:c r="R6176" s="22" t="n">
        <x:v>0</x:v>
      </x:c>
      <x:c r="S6176" s="2" t="n">
        <x:v>2</x:v>
      </x:c>
      <x:c r="T6176" s="2" t="n">
        <x:v>1</x:v>
      </x:c>
      <x:c r="U6176" s="2" t="n">
        <x:v>2</x:v>
      </x:c>
      <x:c r="V6176" s="2" t="n">
        <x:v>0</x:v>
      </x:c>
      <x:c r="W6176" s="2" t="n">
        <x:v>2</x:v>
      </x:c>
      <x:c r="X6176" s="2" t="n">
        <x:v>2</x:v>
      </x:c>
      <x:c r="Y6176" s="2" t="n">
        <x:v>2</x:v>
      </x:c>
      <x:c r="Z6176" s="22" t="n">
        <x:v>422487</x:v>
      </x:c>
      <x:c r="AA6176" s="22" t="n">
        <x:v>368046</x:v>
      </x:c>
      <x:c r="AB6176" s="22" t="n">
        <x:v>54441</x:v>
      </x:c>
      <x:c r="AC6176" s="22" t="n">
        <x:v>0</x:v>
      </x:c>
      <x:c r="AD6176" s="22" t="n">
        <x:v>60547.5</x:v>
      </x:c>
      <x:c r="AE6176" s="2" t="n">
        <x:v>0</x:v>
      </x:c>
      <x:c r="AF6176" s="2" t="n">
        <x:v>0</x:v>
      </x:c>
    </x:row>
    <x:row r="6177" ht="23" customHeight="1">
      <x:c r="A6177" s="2" t="n">
        <x:v>6171</x:v>
      </x:c>
      <x:c r="B6177" s="24" t="n">
        <x:v>671632.2000000001</x:v>
      </x:c>
      <x:c r="C6177" s="24" t="n">
        <x:v>409425.3</x:v>
      </x:c>
      <x:c r="D6177" s="24" t="n">
        <x:f>SUM(B6177:C6177)</x:f>
        <x:v>1081057.5</x:v>
      </x:c>
      <x:c r="E6177" s="25" t="n">
        <x:f>B6177/D6177</x:f>
        <x:v>0.621273336524653</x:v>
      </x:c>
      <x:c r="F6177" s="25" t="n">
        <x:f>C6177/D6177</x:f>
        <x:v>0.37872666347534706</x:v>
      </x:c>
      <x:c r="G6177" s="22" t="n">
        <x:v>1291814.55</x:v>
      </x:c>
      <x:c r="H6177" s="22" t="n">
        <x:v>609700.3875</x:v>
      </x:c>
      <x:c r="I6177" s="22" t="n">
        <x:f>SUM(G6177:H6177)</x:f>
        <x:v>1901514.9375</x:v>
      </x:c>
      <x:c r="J6177" s="22" t="n">
        <x:v>899415</x:v>
      </x:c>
      <x:c r="K6177" s="22" t="n">
        <x:v>181642.5</x:v>
      </x:c>
      <x:c r="L6177" s="22" t="n">
        <x:f>SUM(J6177:K6177)</x:f>
        <x:v>1081057.5</x:v>
      </x:c>
      <x:c r="M6177" s="23" t="n">
        <x:f>D6177-L6177</x:f>
        <x:v>0</x:v>
      </x:c>
      <x:c r="N6177" s="22" t="n">
        <x:v>671632.2000000001</x:v>
      </x:c>
      <x:c r="O6177" s="22" t="n">
        <x:v>409425.3</x:v>
      </x:c>
      <x:c r="P6177" s="14" t="n">
        <x:f>N6177/SUM(N6177:O6177)</x:f>
        <x:v>0.621273336524653</x:v>
      </x:c>
      <x:c r="Q6177" s="22" t="n">
        <x:v>1290779.55</x:v>
      </x:c>
      <x:c r="R6177" s="22" t="n">
        <x:v>610217.8875</x:v>
      </x:c>
      <x:c r="S6177" s="2" t="n">
        <x:v>3</x:v>
      </x:c>
      <x:c r="T6177" s="2" t="n">
        <x:v>2</x:v>
      </x:c>
      <x:c r="U6177" s="2" t="n">
        <x:v>3</x:v>
      </x:c>
      <x:c r="V6177" s="2" t="n">
        <x:v>4</x:v>
      </x:c>
      <x:c r="W6177" s="2" t="n">
        <x:v>4</x:v>
      </x:c>
      <x:c r="X6177" s="2" t="n">
        <x:v>4</x:v>
      </x:c>
      <x:c r="Y6177" s="2" t="n">
        <x:v>4</x:v>
      </x:c>
      <x:c r="Z6177" s="22" t="n">
        <x:v>476928</x:v>
      </x:c>
      <x:c r="AA6177" s="22" t="n">
        <x:v>422487</x:v>
      </x:c>
      <x:c r="AB6177" s="22" t="n">
        <x:v>163323</x:v>
      </x:c>
      <x:c r="AC6177" s="22" t="n">
        <x:v>60547.5</x:v>
      </x:c>
      <x:c r="AD6177" s="22" t="n">
        <x:v>121095</x:v>
      </x:c>
      <x:c r="AE6177" s="2" t="n">
        <x:v>0</x:v>
      </x:c>
      <x:c r="AF6177" s="2" t="n">
        <x:v>0</x:v>
      </x:c>
    </x:row>
    <x:row r="6178" ht="23" customHeight="1">
      <x:c r="A6178" s="2" t="n">
        <x:v>6172</x:v>
      </x:c>
      <x:c r="B6178" s="24" t="n">
        <x:v>630872.75</x:v>
      </x:c>
      <x:c r="C6178" s="24" t="n">
        <x:v>335196.25</x:v>
      </x:c>
      <x:c r="D6178" s="24" t="n">
        <x:f>SUM(B6178:C6178)</x:f>
        <x:v>966069</x:v>
      </x:c>
      <x:c r="E6178" s="25" t="n">
        <x:f>B6178/D6178</x:f>
        <x:v>0.6530307358998166</x:v>
      </x:c>
      <x:c r="F6178" s="25" t="n">
        <x:f>C6178/D6178</x:f>
        <x:v>0.3469692641001833</x:v>
      </x:c>
      <x:c r="G6178" s="22" t="n">
        <x:v>1197069.5</x:v>
      </x:c>
      <x:c r="H6178" s="22" t="n">
        <x:v>694194.625</x:v>
      </x:c>
      <x:c r="I6178" s="22" t="n">
        <x:f>SUM(G6178:H6178)</x:f>
        <x:v>1891264.125</x:v>
      </x:c>
      <x:c r="J6178" s="22" t="n">
        <x:v>844974</x:v>
      </x:c>
      <x:c r="K6178" s="22" t="n">
        <x:v>121095</x:v>
      </x:c>
      <x:c r="L6178" s="22" t="n">
        <x:f>SUM(J6178:K6178)</x:f>
        <x:v>966069</x:v>
      </x:c>
      <x:c r="M6178" s="23" t="n">
        <x:f>D6178-L6178</x:f>
        <x:v>0</x:v>
      </x:c>
      <x:c r="N6178" s="22" t="n">
        <x:v>630700.25</x:v>
      </x:c>
      <x:c r="O6178" s="22" t="n">
        <x:v>335368.75</x:v>
      </x:c>
      <x:c r="P6178" s="14" t="n">
        <x:f>N6178/SUM(N6178:O6178)</x:f>
        <x:v>0.6528521772254363</x:v>
      </x:c>
      <x:c r="Q6178" s="22" t="n">
        <x:v>1196379.5</x:v>
      </x:c>
      <x:c r="R6178" s="22" t="n">
        <x:v>694884.625</x:v>
      </x:c>
      <x:c r="S6178" s="2" t="n">
        <x:v>2</x:v>
      </x:c>
      <x:c r="T6178" s="2" t="n">
        <x:v>2</x:v>
      </x:c>
      <x:c r="U6178" s="2" t="n">
        <x:v>1</x:v>
      </x:c>
      <x:c r="V6178" s="2" t="n">
        <x:v>2</x:v>
      </x:c>
      <x:c r="W6178" s="2" t="n">
        <x:v>3</x:v>
      </x:c>
      <x:c r="X6178" s="2" t="n">
        <x:v>3</x:v>
      </x:c>
      <x:c r="Y6178" s="2" t="n">
        <x:v>3</x:v>
      </x:c>
      <x:c r="Z6178" s="22" t="n">
        <x:v>422487</x:v>
      </x:c>
      <x:c r="AA6178" s="22" t="n">
        <x:v>422487</x:v>
      </x:c>
      <x:c r="AB6178" s="22" t="n">
        <x:v>108882</x:v>
      </x:c>
      <x:c r="AC6178" s="22" t="n">
        <x:v>60547.5</x:v>
      </x:c>
      <x:c r="AD6178" s="22" t="n">
        <x:v>60547.5</x:v>
      </x:c>
      <x:c r="AE6178" s="2" t="n">
        <x:v>0</x:v>
      </x:c>
      <x:c r="AF6178" s="2" t="n">
        <x:v>1</x:v>
      </x:c>
    </x:row>
    <x:row r="6179" ht="23" customHeight="1">
      <x:c r="A6179" s="2" t="n">
        <x:v>6173</x:v>
      </x:c>
      <x:c r="B6179" s="24" t="n">
        <x:v>0</x:v>
      </x:c>
      <x:c r="C6179" s="24" t="n">
        <x:v>851080.5</x:v>
      </x:c>
      <x:c r="D6179" s="24" t="n">
        <x:f>SUM(B6179:C6179)</x:f>
        <x:v>851080.5</x:v>
      </x:c>
      <x:c r="E6179" s="25" t="n">
        <x:f>B6179/D6179</x:f>
        <x:v>0</x:v>
      </x:c>
      <x:c r="F6179" s="25" t="n">
        <x:f>C6179/D6179</x:f>
        <x:v>1</x:v>
      </x:c>
      <x:c r="G6179" s="22" t="n">
        <x:v>0</x:v>
      </x:c>
      <x:c r="H6179" s="22" t="n">
        <x:v>1640229.1875</x:v>
      </x:c>
      <x:c r="I6179" s="22" t="n">
        <x:f>SUM(G6179:H6179)</x:f>
        <x:v>1640229.1875</x:v>
      </x:c>
      <x:c r="J6179" s="22" t="n">
        <x:v>790533</x:v>
      </x:c>
      <x:c r="K6179" s="22" t="n">
        <x:v>60547.5</x:v>
      </x:c>
      <x:c r="L6179" s="22" t="n">
        <x:f>SUM(J6179:K6179)</x:f>
        <x:v>851080.5</x:v>
      </x:c>
      <x:c r="M6179" s="23" t="n">
        <x:f>D6179-L6179</x:f>
        <x:v>0</x:v>
      </x:c>
      <x:c r="N6179" s="22" t="n">
        <x:v>0</x:v>
      </x:c>
      <x:c r="O6179" s="22" t="n">
        <x:v>851080.5</x:v>
      </x:c>
      <x:c r="P6179" s="14" t="n">
        <x:f>N6179/SUM(N6179:O6179)</x:f>
        <x:v>0</x:v>
      </x:c>
      <x:c r="Q6179" s="22" t="n">
        <x:v>0</x:v>
      </x:c>
      <x:c r="R6179" s="22" t="n">
        <x:v>1640746.6875</x:v>
      </x:c>
      <x:c r="S6179" s="2" t="n">
        <x:v>1</x:v>
      </x:c>
      <x:c r="T6179" s="2" t="n">
        <x:v>2</x:v>
      </x:c>
      <x:c r="U6179" s="2" t="n">
        <x:v>0</x:v>
      </x:c>
      <x:c r="V6179" s="2" t="n">
        <x:v>3</x:v>
      </x:c>
      <x:c r="W6179" s="2" t="n">
        <x:v>2</x:v>
      </x:c>
      <x:c r="X6179" s="2" t="n">
        <x:v>2</x:v>
      </x:c>
      <x:c r="Y6179" s="2" t="n">
        <x:v>2</x:v>
      </x:c>
      <x:c r="Z6179" s="22" t="n">
        <x:v>368046</x:v>
      </x:c>
      <x:c r="AA6179" s="22" t="n">
        <x:v>422487</x:v>
      </x:c>
      <x:c r="AB6179" s="22" t="n">
        <x:v>54441</x:v>
      </x:c>
      <x:c r="AC6179" s="22" t="n">
        <x:v>60547.5</x:v>
      </x:c>
      <x:c r="AD6179" s="22" t="n">
        <x:v>0</x:v>
      </x:c>
      <x:c r="AE6179" s="2" t="n">
        <x:v>0</x:v>
      </x:c>
      <x:c r="AF6179" s="2" t="n">
        <x:v>0</x:v>
      </x:c>
    </x:row>
    <x:row r="6180" ht="23" customHeight="1">
      <x:c r="A6180" s="2" t="n">
        <x:v>6174</x:v>
      </x:c>
      <x:c r="B6180" s="24" t="n">
        <x:v>506941.059375</x:v>
      </x:c>
      <x:c r="C6180" s="24" t="n">
        <x:v>574116.440625</x:v>
      </x:c>
      <x:c r="D6180" s="24" t="n">
        <x:f>SUM(B6180:C6180)</x:f>
        <x:v>1081057.5</x:v>
      </x:c>
      <x:c r="E6180" s="25" t="n">
        <x:f>B6180/D6180</x:f>
        <x:v>0.4689307084729536</x:v>
      </x:c>
      <x:c r="F6180" s="25" t="n">
        <x:f>C6180/D6180</x:f>
        <x:v>0.5310692915270465</x:v>
      </x:c>
      <x:c r="G6180" s="22" t="n">
        <x:v>1216988.578125</x:v>
      </x:c>
      <x:c r="H6180" s="22" t="n">
        <x:v>817742.503125</x:v>
      </x:c>
      <x:c r="I6180" s="22" t="n">
        <x:f>SUM(G6180:H6180)</x:f>
        <x:v>2034731.08125</x:v>
      </x:c>
      <x:c r="J6180" s="22" t="n">
        <x:v>899415</x:v>
      </x:c>
      <x:c r="K6180" s="22" t="n">
        <x:v>181642.5</x:v>
      </x:c>
      <x:c r="L6180" s="22" t="n">
        <x:f>SUM(J6180:K6180)</x:f>
        <x:v>1081057.5</x:v>
      </x:c>
      <x:c r="M6180" s="23" t="n">
        <x:f>D6180-L6180</x:f>
        <x:v>0</x:v>
      </x:c>
      <x:c r="N6180" s="22" t="n">
        <x:v>507264.496875</x:v>
      </x:c>
      <x:c r="O6180" s="22" t="n">
        <x:v>573793.003125</x:v>
      </x:c>
      <x:c r="P6180" s="14" t="n">
        <x:f>N6180/SUM(N6180:O6180)</x:f>
        <x:v>0.4692298946864529</x:v>
      </x:c>
      <x:c r="Q6180" s="22" t="n">
        <x:v>1215888.890625</x:v>
      </x:c>
      <x:c r="R6180" s="22" t="n">
        <x:v>818195.315625</x:v>
      </x:c>
      <x:c r="S6180" s="2" t="n">
        <x:v>3</x:v>
      </x:c>
      <x:c r="T6180" s="2" t="n">
        <x:v>2</x:v>
      </x:c>
      <x:c r="U6180" s="2" t="n">
        <x:v>1</x:v>
      </x:c>
      <x:c r="V6180" s="2" t="n">
        <x:v>3</x:v>
      </x:c>
      <x:c r="W6180" s="2" t="n">
        <x:v>4</x:v>
      </x:c>
      <x:c r="X6180" s="2" t="n">
        <x:v>4</x:v>
      </x:c>
      <x:c r="Y6180" s="2" t="n">
        <x:v>4</x:v>
      </x:c>
      <x:c r="Z6180" s="22" t="n">
        <x:v>476928</x:v>
      </x:c>
      <x:c r="AA6180" s="22" t="n">
        <x:v>422487</x:v>
      </x:c>
      <x:c r="AB6180" s="22" t="n">
        <x:v>163323</x:v>
      </x:c>
      <x:c r="AC6180" s="22" t="n">
        <x:v>60547.5</x:v>
      </x:c>
      <x:c r="AD6180" s="22" t="n">
        <x:v>121095</x:v>
      </x:c>
      <x:c r="AE6180" s="2" t="n">
        <x:v>1</x:v>
      </x:c>
      <x:c r="AF6180" s="2" t="n">
        <x:v>1</x:v>
      </x:c>
    </x:row>
    <x:row r="6181" ht="23" customHeight="1">
      <x:c r="A6181" s="2" t="n">
        <x:v>6175</x:v>
      </x:c>
      <x:c r="B6181" s="24" t="n">
        <x:v>627944.8500000001</x:v>
      </x:c>
      <x:c r="C6181" s="24" t="n">
        <x:v>338124.15</x:v>
      </x:c>
      <x:c r="D6181" s="24" t="n">
        <x:f>SUM(B6181:C6181)</x:f>
        <x:v>966069.0000000001</x:v>
      </x:c>
      <x:c r="E6181" s="25" t="n">
        <x:f>B6181/D6181</x:f>
        <x:v>0.65</x:v>
      </x:c>
      <x:c r="F6181" s="25" t="n">
        <x:f>C6181/D6181</x:f>
        <x:v>0.35</x:v>
      </x:c>
      <x:c r="G6181" s="22" t="n">
        <x:v>1379691.225</x:v>
      </x:c>
      <x:c r="H6181" s="22" t="n">
        <x:v>436423.275</x:v>
      </x:c>
      <x:c r="I6181" s="22" t="n">
        <x:f>SUM(G6181:H6181)</x:f>
        <x:v>1816114.5</x:v>
      </x:c>
      <x:c r="J6181" s="22" t="n">
        <x:v>844974</x:v>
      </x:c>
      <x:c r="K6181" s="22" t="n">
        <x:v>121095</x:v>
      </x:c>
      <x:c r="L6181" s="22" t="n">
        <x:f>SUM(J6181:K6181)</x:f>
        <x:v>966069</x:v>
      </x:c>
      <x:c r="M6181" s="23" t="n">
        <x:f>D6181-L6181</x:f>
        <x:v>1.1641532182693481e-10</x:v>
      </x:c>
      <x:c r="N6181" s="22" t="n">
        <x:v>627944.8500000001</x:v>
      </x:c>
      <x:c r="O6181" s="22" t="n">
        <x:v>338124.15</x:v>
      </x:c>
      <x:c r="P6181" s="14" t="n">
        <x:f>N6181/SUM(N6181:O6181)</x:f>
        <x:v>0.65</x:v>
      </x:c>
      <x:c r="Q6181" s="22" t="n">
        <x:v>1379173.725</x:v>
      </x:c>
      <x:c r="R6181" s="22" t="n">
        <x:v>436940.775</x:v>
      </x:c>
      <x:c r="S6181" s="2" t="n">
        <x:v>3</x:v>
      </x:c>
      <x:c r="T6181" s="2" t="n">
        <x:v>1</x:v>
      </x:c>
      <x:c r="U6181" s="2" t="n">
        <x:v>3</x:v>
      </x:c>
      <x:c r="V6181" s="2" t="n">
        <x:v>3</x:v>
      </x:c>
      <x:c r="W6181" s="2" t="n">
        <x:v>3</x:v>
      </x:c>
      <x:c r="X6181" s="2" t="n">
        <x:v>3</x:v>
      </x:c>
      <x:c r="Y6181" s="2" t="n">
        <x:v>3</x:v>
      </x:c>
      <x:c r="Z6181" s="22" t="n">
        <x:v>476928</x:v>
      </x:c>
      <x:c r="AA6181" s="22" t="n">
        <x:v>368046</x:v>
      </x:c>
      <x:c r="AB6181" s="22" t="n">
        <x:v>108882</x:v>
      </x:c>
      <x:c r="AC6181" s="22" t="n">
        <x:v>0</x:v>
      </x:c>
      <x:c r="AD6181" s="22" t="n">
        <x:v>121095</x:v>
      </x:c>
      <x:c r="AE6181" s="2" t="n">
        <x:v>0</x:v>
      </x:c>
      <x:c r="AF6181" s="2" t="n">
        <x:v>0</x:v>
      </x:c>
    </x:row>
    <x:row r="6182" ht="23" customHeight="1">
      <x:c r="A6182" s="2" t="n">
        <x:v>6176</x:v>
      </x:c>
      <x:c r="B6182" s="24" t="n">
        <x:v>241517.25</x:v>
      </x:c>
      <x:c r="C6182" s="24" t="n">
        <x:v>724551.75</x:v>
      </x:c>
      <x:c r="D6182" s="24" t="n">
        <x:f>SUM(B6182:C6182)</x:f>
        <x:v>966069</x:v>
      </x:c>
      <x:c r="E6182" s="25" t="n">
        <x:f>B6182/D6182</x:f>
        <x:v>0.25</x:v>
      </x:c>
      <x:c r="F6182" s="25" t="n">
        <x:f>C6182/D6182</x:f>
        <x:v>0.75</x:v>
      </x:c>
      <x:c r="G6182" s="22" t="n">
        <x:v>334046.25</x:v>
      </x:c>
      <x:c r="H6182" s="22" t="n">
        <x:v>1475263.125</x:v>
      </x:c>
      <x:c r="I6182" s="22" t="n">
        <x:f>SUM(G6182:H6182)</x:f>
        <x:v>1809309.375</x:v>
      </x:c>
      <x:c r="J6182" s="22" t="n">
        <x:v>844974</x:v>
      </x:c>
      <x:c r="K6182" s="22" t="n">
        <x:v>121095</x:v>
      </x:c>
      <x:c r="L6182" s="22" t="n">
        <x:f>SUM(J6182:K6182)</x:f>
        <x:v>966069</x:v>
      </x:c>
      <x:c r="M6182" s="23" t="n">
        <x:f>D6182-L6182</x:f>
        <x:v>0</x:v>
      </x:c>
      <x:c r="N6182" s="22" t="n">
        <x:v>241517.25</x:v>
      </x:c>
      <x:c r="O6182" s="22" t="n">
        <x:v>724551.75</x:v>
      </x:c>
      <x:c r="P6182" s="14" t="n">
        <x:f>N6182/SUM(N6182:O6182)</x:f>
        <x:v>0.25</x:v>
      </x:c>
      <x:c r="Q6182" s="22" t="n">
        <x:v>333528.75</x:v>
      </x:c>
      <x:c r="R6182" s="22" t="n">
        <x:v>1475780.625</x:v>
      </x:c>
      <x:c r="S6182" s="2" t="n">
        <x:v>1</x:v>
      </x:c>
      <x:c r="T6182" s="2" t="n">
        <x:v>3</x:v>
      </x:c>
      <x:c r="U6182" s="2" t="n">
        <x:v>1</x:v>
      </x:c>
      <x:c r="V6182" s="2" t="n">
        <x:v>4</x:v>
      </x:c>
      <x:c r="W6182" s="2" t="n">
        <x:v>3</x:v>
      </x:c>
      <x:c r="X6182" s="2" t="n">
        <x:v>3</x:v>
      </x:c>
      <x:c r="Y6182" s="2" t="n">
        <x:v>3</x:v>
      </x:c>
      <x:c r="Z6182" s="22" t="n">
        <x:v>368046</x:v>
      </x:c>
      <x:c r="AA6182" s="22" t="n">
        <x:v>476928</x:v>
      </x:c>
      <x:c r="AB6182" s="22" t="n">
        <x:v>108882</x:v>
      </x:c>
      <x:c r="AC6182" s="22" t="n">
        <x:v>121095</x:v>
      </x:c>
      <x:c r="AD6182" s="22" t="n">
        <x:v>0</x:v>
      </x:c>
      <x:c r="AE6182" s="2" t="n">
        <x:v>0</x:v>
      </x:c>
      <x:c r="AF6182" s="2" t="n">
        <x:v>0</x:v>
      </x:c>
    </x:row>
    <x:row r="6183" ht="23" customHeight="1">
      <x:c r="A6183" s="2" t="n">
        <x:v>6177</x:v>
      </x:c>
      <x:c r="B6183" s="24" t="n">
        <x:v>0</x:v>
      </x:c>
      <x:c r="C6183" s="24" t="n">
        <x:v>851080.5</x:v>
      </x:c>
      <x:c r="D6183" s="24" t="n">
        <x:f>SUM(B6183:C6183)</x:f>
        <x:v>851080.5</x:v>
      </x:c>
      <x:c r="E6183" s="25" t="n">
        <x:f>B6183/D6183</x:f>
        <x:v>0</x:v>
      </x:c>
      <x:c r="F6183" s="25" t="n">
        <x:f>C6183/D6183</x:f>
        <x:v>1</x:v>
      </x:c>
      <x:c r="G6183" s="22" t="n">
        <x:v>92529</x:v>
      </x:c>
      <x:c r="H6183" s="22" t="n">
        <x:v>1594482.1875</x:v>
      </x:c>
      <x:c r="I6183" s="22" t="n">
        <x:f>SUM(G6183:H6183)</x:f>
        <x:v>1687011.1875</x:v>
      </x:c>
      <x:c r="J6183" s="22" t="n">
        <x:v>790533</x:v>
      </x:c>
      <x:c r="K6183" s="22" t="n">
        <x:v>60547.5</x:v>
      </x:c>
      <x:c r="L6183" s="22" t="n">
        <x:f>SUM(J6183:K6183)</x:f>
        <x:v>851080.5</x:v>
      </x:c>
      <x:c r="M6183" s="23" t="n">
        <x:f>D6183-L6183</x:f>
        <x:v>0</x:v>
      </x:c>
      <x:c r="N6183" s="22" t="n">
        <x:v>0</x:v>
      </x:c>
      <x:c r="O6183" s="22" t="n">
        <x:v>851080.5</x:v>
      </x:c>
      <x:c r="P6183" s="14" t="n">
        <x:f>N6183/SUM(N6183:O6183)</x:f>
        <x:v>0</x:v>
      </x:c>
      <x:c r="Q6183" s="22" t="n">
        <x:v>92011.5</x:v>
      </x:c>
      <x:c r="R6183" s="22" t="n">
        <x:v>1594740.9375</x:v>
      </x:c>
      <x:c r="S6183" s="2" t="n">
        <x:v>1</x:v>
      </x:c>
      <x:c r="T6183" s="2" t="n">
        <x:v>2</x:v>
      </x:c>
      <x:c r="U6183" s="2" t="n">
        <x:v>0</x:v>
      </x:c>
      <x:c r="V6183" s="2" t="n">
        <x:v>1</x:v>
      </x:c>
      <x:c r="W6183" s="2" t="n">
        <x:v>2</x:v>
      </x:c>
      <x:c r="X6183" s="2" t="n">
        <x:v>2</x:v>
      </x:c>
      <x:c r="Y6183" s="2" t="n">
        <x:v>2</x:v>
      </x:c>
      <x:c r="Z6183" s="22" t="n">
        <x:v>368046</x:v>
      </x:c>
      <x:c r="AA6183" s="22" t="n">
        <x:v>422487</x:v>
      </x:c>
      <x:c r="AB6183" s="22" t="n">
        <x:v>54441</x:v>
      </x:c>
      <x:c r="AC6183" s="22" t="n">
        <x:v>60547.5</x:v>
      </x:c>
      <x:c r="AD6183" s="22" t="n">
        <x:v>0</x:v>
      </x:c>
      <x:c r="AE6183" s="2" t="n">
        <x:v>0</x:v>
      </x:c>
      <x:c r="AF6183" s="2" t="n">
        <x:v>0</x:v>
      </x:c>
    </x:row>
    <x:row r="6184" ht="23" customHeight="1">
      <x:c r="A6184" s="2" t="n">
        <x:v>6178</x:v>
      </x:c>
      <x:c r="B6184" s="24" t="n">
        <x:v>851080.5</x:v>
      </x:c>
      <x:c r="C6184" s="24" t="n">
        <x:v>0</x:v>
      </x:c>
      <x:c r="D6184" s="24" t="n">
        <x:f>SUM(B6184:C6184)</x:f>
        <x:v>851080.5</x:v>
      </x:c>
      <x:c r="E6184" s="25" t="n">
        <x:f>B6184/D6184</x:f>
        <x:v>1</x:v>
      </x:c>
      <x:c r="F6184" s="25" t="n">
        <x:f>C6184/D6184</x:f>
        <x:v>0</x:v>
      </x:c>
      <x:c r="G6184" s="22" t="n">
        <x:v>1049231.25</x:v>
      </x:c>
      <x:c r="H6184" s="22" t="n">
        <x:v>781839</x:v>
      </x:c>
      <x:c r="I6184" s="22" t="n">
        <x:f>SUM(G6184:H6184)</x:f>
        <x:v>1831070.25</x:v>
      </x:c>
      <x:c r="J6184" s="22" t="n">
        <x:v>790533</x:v>
      </x:c>
      <x:c r="K6184" s="22" t="n">
        <x:v>60547.5</x:v>
      </x:c>
      <x:c r="L6184" s="22" t="n">
        <x:f>SUM(J6184:K6184)</x:f>
        <x:v>851080.5</x:v>
      </x:c>
      <x:c r="M6184" s="23" t="n">
        <x:f>D6184-L6184</x:f>
        <x:v>0</x:v>
      </x:c>
      <x:c r="N6184" s="22" t="n">
        <x:v>851080.5</x:v>
      </x:c>
      <x:c r="O6184" s="22" t="n">
        <x:v>0</x:v>
      </x:c>
      <x:c r="P6184" s="14" t="n">
        <x:f>N6184/SUM(N6184:O6184)</x:f>
        <x:v>1</x:v>
      </x:c>
      <x:c r="Q6184" s="22" t="n">
        <x:v>1048713.75</x:v>
      </x:c>
      <x:c r="R6184" s="22" t="n">
        <x:v>782097.75</x:v>
      </x:c>
      <x:c r="S6184" s="2" t="n">
        <x:v>1</x:v>
      </x:c>
      <x:c r="T6184" s="2" t="n">
        <x:v>2</x:v>
      </x:c>
      <x:c r="U6184" s="2" t="n">
        <x:v>2</x:v>
      </x:c>
      <x:c r="V6184" s="2" t="n">
        <x:v>0</x:v>
      </x:c>
      <x:c r="W6184" s="2" t="n">
        <x:v>2</x:v>
      </x:c>
      <x:c r="X6184" s="2" t="n">
        <x:v>2</x:v>
      </x:c>
      <x:c r="Y6184" s="2" t="n">
        <x:v>2</x:v>
      </x:c>
      <x:c r="Z6184" s="22" t="n">
        <x:v>368046</x:v>
      </x:c>
      <x:c r="AA6184" s="22" t="n">
        <x:v>422487</x:v>
      </x:c>
      <x:c r="AB6184" s="22" t="n">
        <x:v>54441</x:v>
      </x:c>
      <x:c r="AC6184" s="22" t="n">
        <x:v>60547.5</x:v>
      </x:c>
      <x:c r="AD6184" s="22" t="n">
        <x:v>0</x:v>
      </x:c>
      <x:c r="AE6184" s="2" t="n">
        <x:v>0</x:v>
      </x:c>
      <x:c r="AF6184" s="2" t="n">
        <x:v>0</x:v>
      </x:c>
    </x:row>
    <x:row r="6185" ht="23" customHeight="1">
      <x:c r="A6185" s="2" t="n">
        <x:v>6179</x:v>
      </x:c>
      <x:c r="B6185" s="24" t="n">
        <x:v>564014.625</x:v>
      </x:c>
      <x:c r="C6185" s="24" t="n">
        <x:v>402054.375</x:v>
      </x:c>
      <x:c r="D6185" s="24" t="n">
        <x:f>SUM(B6185:C6185)</x:f>
        <x:v>966069</x:v>
      </x:c>
      <x:c r="E6185" s="25" t="n">
        <x:f>B6185/D6185</x:f>
        <x:v>0.5838243696878794</x:v>
      </x:c>
      <x:c r="F6185" s="25" t="n">
        <x:f>C6185/D6185</x:f>
        <x:v>0.41617563031212057</x:v>
      </x:c>
      <x:c r="G6185" s="22" t="n">
        <x:v>1147271.625</x:v>
      </x:c>
      <x:c r="H6185" s="22" t="n">
        <x:v>926277.5625</x:v>
      </x:c>
      <x:c r="I6185" s="22" t="n">
        <x:f>SUM(G6185:H6185)</x:f>
        <x:v>2073549.1875</x:v>
      </x:c>
      <x:c r="J6185" s="22" t="n">
        <x:v>844974</x:v>
      </x:c>
      <x:c r="K6185" s="22" t="n">
        <x:v>121095</x:v>
      </x:c>
      <x:c r="L6185" s="22" t="n">
        <x:f>SUM(J6185:K6185)</x:f>
        <x:v>966069</x:v>
      </x:c>
      <x:c r="M6185" s="23" t="n">
        <x:f>D6185-L6185</x:f>
        <x:v>0</x:v>
      </x:c>
      <x:c r="N6185" s="22" t="n">
        <x:v>564790.875</x:v>
      </x:c>
      <x:c r="O6185" s="22" t="n">
        <x:v>401278.125</x:v>
      </x:c>
      <x:c r="P6185" s="14" t="n">
        <x:f>N6185/SUM(N6185:O6185)</x:f>
        <x:v>0.5846278837225912</x:v>
      </x:c>
      <x:c r="Q6185" s="22" t="n">
        <x:v>1147530.375</x:v>
      </x:c>
      <x:c r="R6185" s="22" t="n">
        <x:v>926795.0625</x:v>
      </x:c>
      <x:c r="S6185" s="2" t="n">
        <x:v>2</x:v>
      </x:c>
      <x:c r="T6185" s="2" t="n">
        <x:v>2</x:v>
      </x:c>
      <x:c r="U6185" s="2" t="n">
        <x:v>2</x:v>
      </x:c>
      <x:c r="V6185" s="2" t="n">
        <x:v>1</x:v>
      </x:c>
      <x:c r="W6185" s="2" t="n">
        <x:v>3</x:v>
      </x:c>
      <x:c r="X6185" s="2" t="n">
        <x:v>3</x:v>
      </x:c>
      <x:c r="Y6185" s="2" t="n">
        <x:v>3</x:v>
      </x:c>
      <x:c r="Z6185" s="22" t="n">
        <x:v>422487</x:v>
      </x:c>
      <x:c r="AA6185" s="22" t="n">
        <x:v>422487</x:v>
      </x:c>
      <x:c r="AB6185" s="22" t="n">
        <x:v>108882</x:v>
      </x:c>
      <x:c r="AC6185" s="22" t="n">
        <x:v>60547.5</x:v>
      </x:c>
      <x:c r="AD6185" s="22" t="n">
        <x:v>60547.5</x:v>
      </x:c>
      <x:c r="AE6185" s="2" t="n">
        <x:v>1</x:v>
      </x:c>
      <x:c r="AF6185" s="2" t="n">
        <x:v>0</x:v>
      </x:c>
    </x:row>
    <x:row r="6186" ht="23" customHeight="1">
      <x:c r="A6186" s="2" t="n">
        <x:v>6180</x:v>
      </x:c>
      <x:c r="B6186" s="24" t="n">
        <x:v>851080.5</x:v>
      </x:c>
      <x:c r="C6186" s="24" t="n">
        <x:v>0</x:v>
      </x:c>
      <x:c r="D6186" s="24" t="n">
        <x:f>SUM(B6186:C6186)</x:f>
        <x:v>851080.5</x:v>
      </x:c>
      <x:c r="E6186" s="25" t="n">
        <x:f>B6186/D6186</x:f>
        <x:v>1</x:v>
      </x:c>
      <x:c r="F6186" s="25" t="n">
        <x:f>C6186/D6186</x:f>
        <x:v>0</x:v>
      </x:c>
      <x:c r="G6186" s="22" t="n">
        <x:v>1587172.5</x:v>
      </x:c>
      <x:c r="H6186" s="22" t="n">
        <x:v>144304.875</x:v>
      </x:c>
      <x:c r="I6186" s="22" t="n">
        <x:f>SUM(G6186:H6186)</x:f>
        <x:v>1731477.375</x:v>
      </x:c>
      <x:c r="J6186" s="22" t="n">
        <x:v>790533</x:v>
      </x:c>
      <x:c r="K6186" s="22" t="n">
        <x:v>60547.5</x:v>
      </x:c>
      <x:c r="L6186" s="22" t="n">
        <x:f>SUM(J6186:K6186)</x:f>
        <x:v>851080.5</x:v>
      </x:c>
      <x:c r="M6186" s="23" t="n">
        <x:f>D6186-L6186</x:f>
        <x:v>0</x:v>
      </x:c>
      <x:c r="N6186" s="22" t="n">
        <x:v>851080.5</x:v>
      </x:c>
      <x:c r="O6186" s="22" t="n">
        <x:v>0</x:v>
      </x:c>
      <x:c r="P6186" s="14" t="n">
        <x:f>N6186/SUM(N6186:O6186)</x:f>
        <x:v>1</x:v>
      </x:c>
      <x:c r="Q6186" s="22" t="n">
        <x:v>1587172.5</x:v>
      </x:c>
      <x:c r="R6186" s="22" t="n">
        <x:v>144822.375</x:v>
      </x:c>
      <x:c r="S6186" s="2" t="n">
        <x:v>2</x:v>
      </x:c>
      <x:c r="T6186" s="2" t="n">
        <x:v>1</x:v>
      </x:c>
      <x:c r="U6186" s="2" t="n">
        <x:v>2</x:v>
      </x:c>
      <x:c r="V6186" s="2" t="n">
        <x:v>0</x:v>
      </x:c>
      <x:c r="W6186" s="2" t="n">
        <x:v>2</x:v>
      </x:c>
      <x:c r="X6186" s="2" t="n">
        <x:v>2</x:v>
      </x:c>
      <x:c r="Y6186" s="2" t="n">
        <x:v>2</x:v>
      </x:c>
      <x:c r="Z6186" s="22" t="n">
        <x:v>422487</x:v>
      </x:c>
      <x:c r="AA6186" s="22" t="n">
        <x:v>368046</x:v>
      </x:c>
      <x:c r="AB6186" s="22" t="n">
        <x:v>54441</x:v>
      </x:c>
      <x:c r="AC6186" s="22" t="n">
        <x:v>0</x:v>
      </x:c>
      <x:c r="AD6186" s="22" t="n">
        <x:v>60547.5</x:v>
      </x:c>
      <x:c r="AE6186" s="2" t="n">
        <x:v>0</x:v>
      </x:c>
      <x:c r="AF6186" s="2" t="n">
        <x:v>0</x:v>
      </x:c>
    </x:row>
    <x:row r="6187" ht="23" customHeight="1">
      <x:c r="A6187" s="2" t="n">
        <x:v>6181</x:v>
      </x:c>
      <x:c r="B6187" s="24" t="n">
        <x:v>708778.0625</x:v>
      </x:c>
      <x:c r="C6187" s="24" t="n">
        <x:v>257290.9375</x:v>
      </x:c>
      <x:c r="D6187" s="24" t="n">
        <x:f>SUM(B6187:C6187)</x:f>
        <x:v>966069</x:v>
      </x:c>
      <x:c r="E6187" s="25" t="n">
        <x:f>B6187/D6187</x:f>
        <x:v>0.7336722972168654</x:v>
      </x:c>
      <x:c r="F6187" s="25" t="n">
        <x:f>C6187/D6187</x:f>
        <x:v>0.26632770278313456</x:v>
      </x:c>
      <x:c r="G6187" s="22" t="n">
        <x:v>1318222</x:v>
      </x:c>
      <x:c r="H6187" s="22" t="n">
        <x:v>555711.625</x:v>
      </x:c>
      <x:c r="I6187" s="22" t="n">
        <x:f>SUM(G6187:H6187)</x:f>
        <x:v>1873933.625</x:v>
      </x:c>
      <x:c r="J6187" s="22" t="n">
        <x:v>844974</x:v>
      </x:c>
      <x:c r="K6187" s="22" t="n">
        <x:v>121095</x:v>
      </x:c>
      <x:c r="L6187" s="22" t="n">
        <x:f>SUM(J6187:K6187)</x:f>
        <x:v>966069</x:v>
      </x:c>
      <x:c r="M6187" s="23" t="n">
        <x:f>D6187-L6187</x:f>
        <x:v>0</x:v>
      </x:c>
      <x:c r="N6187" s="22" t="n">
        <x:v>708174.3125</x:v>
      </x:c>
      <x:c r="O6187" s="22" t="n">
        <x:v>257894.6875</x:v>
      </x:c>
      <x:c r="P6187" s="14" t="n">
        <x:f>N6187/SUM(N6187:O6187)</x:f>
        <x:v>0.7330473418565341</x:v>
      </x:c>
      <x:c r="Q6187" s="22" t="n">
        <x:v>1316497</x:v>
      </x:c>
      <x:c r="R6187" s="22" t="n">
        <x:v>556832.875</x:v>
      </x:c>
      <x:c r="S6187" s="2" t="n">
        <x:v>2</x:v>
      </x:c>
      <x:c r="T6187" s="2" t="n">
        <x:v>2</x:v>
      </x:c>
      <x:c r="U6187" s="2" t="n">
        <x:v>1</x:v>
      </x:c>
      <x:c r="V6187" s="2" t="n">
        <x:v>2</x:v>
      </x:c>
      <x:c r="W6187" s="2" t="n">
        <x:v>3</x:v>
      </x:c>
      <x:c r="X6187" s="2" t="n">
        <x:v>3</x:v>
      </x:c>
      <x:c r="Y6187" s="2" t="n">
        <x:v>3</x:v>
      </x:c>
      <x:c r="Z6187" s="22" t="n">
        <x:v>422487</x:v>
      </x:c>
      <x:c r="AA6187" s="22" t="n">
        <x:v>422487</x:v>
      </x:c>
      <x:c r="AB6187" s="22" t="n">
        <x:v>108882</x:v>
      </x:c>
      <x:c r="AC6187" s="22" t="n">
        <x:v>60547.5</x:v>
      </x:c>
      <x:c r="AD6187" s="22" t="n">
        <x:v>60547.5</x:v>
      </x:c>
      <x:c r="AE6187" s="2" t="n">
        <x:v>1</x:v>
      </x:c>
      <x:c r="AF6187" s="2" t="n">
        <x:v>0</x:v>
      </x:c>
    </x:row>
    <x:row r="6188" ht="23" customHeight="1">
      <x:c r="A6188" s="2" t="n">
        <x:v>6182</x:v>
      </x:c>
      <x:c r="B6188" s="24" t="n">
        <x:v>0</x:v>
      </x:c>
      <x:c r="C6188" s="24" t="n">
        <x:v>966069</x:v>
      </x:c>
      <x:c r="D6188" s="24" t="n">
        <x:f>SUM(B6188:C6188)</x:f>
        <x:v>966069</x:v>
      </x:c>
      <x:c r="E6188" s="25" t="n">
        <x:f>B6188/D6188</x:f>
        <x:v>0</x:v>
      </x:c>
      <x:c r="F6188" s="25" t="n">
        <x:f>C6188/D6188</x:f>
        <x:v>1</x:v>
      </x:c>
      <x:c r="G6188" s="22" t="n">
        <x:v>583257</x:v>
      </x:c>
      <x:c r="H6188" s="22" t="n">
        <x:v>1490292.1875</x:v>
      </x:c>
      <x:c r="I6188" s="22" t="n">
        <x:f>SUM(G6188:H6188)</x:f>
        <x:v>2073549.1875</x:v>
      </x:c>
      <x:c r="J6188" s="22" t="n">
        <x:v>844974</x:v>
      </x:c>
      <x:c r="K6188" s="22" t="n">
        <x:v>121095</x:v>
      </x:c>
      <x:c r="L6188" s="22" t="n">
        <x:f>SUM(J6188:K6188)</x:f>
        <x:v>966069</x:v>
      </x:c>
      <x:c r="M6188" s="23" t="n">
        <x:f>D6188-L6188</x:f>
        <x:v>0</x:v>
      </x:c>
      <x:c r="N6188" s="22" t="n">
        <x:v>0</x:v>
      </x:c>
      <x:c r="O6188" s="22" t="n">
        <x:v>966069</x:v>
      </x:c>
      <x:c r="P6188" s="14" t="n">
        <x:f>N6188/SUM(N6188:O6188)</x:f>
        <x:v>0</x:v>
      </x:c>
      <x:c r="Q6188" s="22" t="n">
        <x:v>582739.5</x:v>
      </x:c>
      <x:c r="R6188" s="22" t="n">
        <x:v>1491585.9375</x:v>
      </x:c>
      <x:c r="S6188" s="2" t="n">
        <x:v>2</x:v>
      </x:c>
      <x:c r="T6188" s="2" t="n">
        <x:v>2</x:v>
      </x:c>
      <x:c r="U6188" s="2" t="n">
        <x:v>0</x:v>
      </x:c>
      <x:c r="V6188" s="2" t="n">
        <x:v>2</x:v>
      </x:c>
      <x:c r="W6188" s="2" t="n">
        <x:v>3</x:v>
      </x:c>
      <x:c r="X6188" s="2" t="n">
        <x:v>3</x:v>
      </x:c>
      <x:c r="Y6188" s="2" t="n">
        <x:v>3</x:v>
      </x:c>
      <x:c r="Z6188" s="22" t="n">
        <x:v>422487</x:v>
      </x:c>
      <x:c r="AA6188" s="22" t="n">
        <x:v>422487</x:v>
      </x:c>
      <x:c r="AB6188" s="22" t="n">
        <x:v>108882</x:v>
      </x:c>
      <x:c r="AC6188" s="22" t="n">
        <x:v>60547.5</x:v>
      </x:c>
      <x:c r="AD6188" s="22" t="n">
        <x:v>60547.5</x:v>
      </x:c>
      <x:c r="AE6188" s="2" t="n">
        <x:v>1</x:v>
      </x:c>
      <x:c r="AF6188" s="2" t="n">
        <x:v>0</x:v>
      </x:c>
    </x:row>
    <x:row r="6189" ht="23" customHeight="1">
      <x:c r="A6189" s="2" t="n">
        <x:v>6183</x:v>
      </x:c>
      <x:c r="B6189" s="24" t="n">
        <x:v>627944.8500000001</x:v>
      </x:c>
      <x:c r="C6189" s="24" t="n">
        <x:v>338124.15</x:v>
      </x:c>
      <x:c r="D6189" s="24" t="n">
        <x:f>SUM(B6189:C6189)</x:f>
        <x:v>966069.0000000001</x:v>
      </x:c>
      <x:c r="E6189" s="25" t="n">
        <x:f>B6189/D6189</x:f>
        <x:v>0.65</x:v>
      </x:c>
      <x:c r="F6189" s="25" t="n">
        <x:f>C6189/D6189</x:f>
        <x:v>0.35</x:v>
      </x:c>
      <x:c r="G6189" s="22" t="n">
        <x:v>627944.8500000001</x:v>
      </x:c>
      <x:c r="H6189" s="22" t="n">
        <x:v>1134582.525</x:v>
      </x:c>
      <x:c r="I6189" s="22" t="n">
        <x:f>SUM(G6189:H6189)</x:f>
        <x:v>1762527.375</x:v>
      </x:c>
      <x:c r="J6189" s="22" t="n">
        <x:v>844974</x:v>
      </x:c>
      <x:c r="K6189" s="22" t="n">
        <x:v>121095</x:v>
      </x:c>
      <x:c r="L6189" s="22" t="n">
        <x:f>SUM(J6189:K6189)</x:f>
        <x:v>966069</x:v>
      </x:c>
      <x:c r="M6189" s="23" t="n">
        <x:f>D6189-L6189</x:f>
        <x:v>1.1641532182693481e-10</x:v>
      </x:c>
      <x:c r="N6189" s="22" t="n">
        <x:v>627944.8500000001</x:v>
      </x:c>
      <x:c r="O6189" s="22" t="n">
        <x:v>338124.15</x:v>
      </x:c>
      <x:c r="P6189" s="14" t="n">
        <x:f>N6189/SUM(N6189:O6189)</x:f>
        <x:v>0.65</x:v>
      </x:c>
      <x:c r="Q6189" s="22" t="n">
        <x:v>627944.8500000001</x:v>
      </x:c>
      <x:c r="R6189" s="22" t="n">
        <x:v>1135358.775</x:v>
      </x:c>
      <x:c r="S6189" s="2" t="n">
        <x:v>1</x:v>
      </x:c>
      <x:c r="T6189" s="2" t="n">
        <x:v>3</x:v>
      </x:c>
      <x:c r="U6189" s="2" t="n">
        <x:v>3</x:v>
      </x:c>
      <x:c r="V6189" s="2" t="n">
        <x:v>3</x:v>
      </x:c>
      <x:c r="W6189" s="2" t="n">
        <x:v>3</x:v>
      </x:c>
      <x:c r="X6189" s="2" t="n">
        <x:v>3</x:v>
      </x:c>
      <x:c r="Y6189" s="2" t="n">
        <x:v>3</x:v>
      </x:c>
      <x:c r="Z6189" s="22" t="n">
        <x:v>368046</x:v>
      </x:c>
      <x:c r="AA6189" s="22" t="n">
        <x:v>476928</x:v>
      </x:c>
      <x:c r="AB6189" s="22" t="n">
        <x:v>108882</x:v>
      </x:c>
      <x:c r="AC6189" s="22" t="n">
        <x:v>121095</x:v>
      </x:c>
      <x:c r="AD6189" s="22" t="n">
        <x:v>0</x:v>
      </x:c>
      <x:c r="AE6189" s="2" t="n">
        <x:v>0</x:v>
      </x:c>
      <x:c r="AF6189" s="2" t="n">
        <x:v>0</x:v>
      </x:c>
    </x:row>
    <x:row r="6190" ht="23" customHeight="1">
      <x:c r="A6190" s="2" t="n">
        <x:v>6184</x:v>
      </x:c>
      <x:c r="B6190" s="24" t="n">
        <x:v>656481.5249999999</x:v>
      </x:c>
      <x:c r="C6190" s="24" t="n">
        <x:v>424575.975</x:v>
      </x:c>
      <x:c r="D6190" s="24" t="n">
        <x:f>SUM(B6190:C6190)</x:f>
        <x:v>1081057.5</x:v>
      </x:c>
      <x:c r="E6190" s="25" t="n">
        <x:f>B6190/D6190</x:f>
        <x:v>0.6072586564544439</x:v>
      </x:c>
      <x:c r="F6190" s="25" t="n">
        <x:f>C6190/D6190</x:f>
        <x:v>0.39274134354555607</x:v>
      </x:c>
      <x:c r="G6190" s="22" t="n">
        <x:v>1476722.4749999999</x:v>
      </x:c>
      <x:c r="H6190" s="22" t="n">
        <x:v>615145.3499999999</x:v>
      </x:c>
      <x:c r="I6190" s="22" t="n">
        <x:f>SUM(G6190:H6190)</x:f>
        <x:v>2091867.8249999997</x:v>
      </x:c>
      <x:c r="J6190" s="22" t="n">
        <x:v>899415</x:v>
      </x:c>
      <x:c r="K6190" s="22" t="n">
        <x:v>181642.5</x:v>
      </x:c>
      <x:c r="L6190" s="22" t="n">
        <x:f>SUM(J6190:K6190)</x:f>
        <x:v>1081057.5</x:v>
      </x:c>
      <x:c r="M6190" s="23" t="n">
        <x:f>D6190-L6190</x:f>
        <x:v>0</x:v>
      </x:c>
      <x:c r="N6190" s="22" t="n">
        <x:v>656912.7749999999</x:v>
      </x:c>
      <x:c r="O6190" s="22" t="n">
        <x:v>424144.725</x:v>
      </x:c>
      <x:c r="P6190" s="14" t="n">
        <x:f>N6190/SUM(N6190:O6190)</x:f>
        <x:v>0.6076575714057763</x:v>
      </x:c>
      <x:c r="Q6190" s="22" t="n">
        <x:v>1476032.4749999999</x:v>
      </x:c>
      <x:c r="R6190" s="22" t="n">
        <x:v>614972.8499999999</x:v>
      </x:c>
      <x:c r="S6190" s="2" t="n">
        <x:v>3</x:v>
      </x:c>
      <x:c r="T6190" s="2" t="n">
        <x:v>2</x:v>
      </x:c>
      <x:c r="U6190" s="2" t="n">
        <x:v>3</x:v>
      </x:c>
      <x:c r="V6190" s="2" t="n">
        <x:v>4</x:v>
      </x:c>
      <x:c r="W6190" s="2" t="n">
        <x:v>4</x:v>
      </x:c>
      <x:c r="X6190" s="2" t="n">
        <x:v>4</x:v>
      </x:c>
      <x:c r="Y6190" s="2" t="n">
        <x:v>4</x:v>
      </x:c>
      <x:c r="Z6190" s="22" t="n">
        <x:v>476928</x:v>
      </x:c>
      <x:c r="AA6190" s="22" t="n">
        <x:v>422487</x:v>
      </x:c>
      <x:c r="AB6190" s="22" t="n">
        <x:v>163323</x:v>
      </x:c>
      <x:c r="AC6190" s="22" t="n">
        <x:v>60547.5</x:v>
      </x:c>
      <x:c r="AD6190" s="22" t="n">
        <x:v>121095</x:v>
      </x:c>
      <x:c r="AE6190" s="2" t="n">
        <x:v>1</x:v>
      </x:c>
      <x:c r="AF6190" s="2" t="n">
        <x:v>0</x:v>
      </x:c>
    </x:row>
    <x:row r="6191" ht="23" customHeight="1">
      <x:c r="A6191" s="2" t="n">
        <x:v>6185</x:v>
      </x:c>
      <x:c r="B6191" s="24" t="n">
        <x:v>680864.4</x:v>
      </x:c>
      <x:c r="C6191" s="24" t="n">
        <x:v>170216.1</x:v>
      </x:c>
      <x:c r="D6191" s="24" t="n">
        <x:f>SUM(B6191:C6191)</x:f>
        <x:v>851080.5</x:v>
      </x:c>
      <x:c r="E6191" s="25" t="n">
        <x:f>B6191/D6191</x:f>
        <x:v>0.8</x:v>
      </x:c>
      <x:c r="F6191" s="25" t="n">
        <x:f>C6191/D6191</x:f>
        <x:v>0.2</x:v>
      </x:c>
      <x:c r="G6191" s="22" t="n">
        <x:v>773393.4</x:v>
      </x:c>
      <x:c r="H6191" s="22" t="n">
        <x:v>913617.7875</x:v>
      </x:c>
      <x:c r="I6191" s="22" t="n">
        <x:f>SUM(G6191:H6191)</x:f>
        <x:v>1687011.1875</x:v>
      </x:c>
      <x:c r="J6191" s="22" t="n">
        <x:v>790533</x:v>
      </x:c>
      <x:c r="K6191" s="22" t="n">
        <x:v>60547.5</x:v>
      </x:c>
      <x:c r="L6191" s="22" t="n">
        <x:f>SUM(J6191:K6191)</x:f>
        <x:v>851080.5</x:v>
      </x:c>
      <x:c r="M6191" s="23" t="n">
        <x:f>D6191-L6191</x:f>
        <x:v>0</x:v>
      </x:c>
      <x:c r="N6191" s="22" t="n">
        <x:v>680864.4</x:v>
      </x:c>
      <x:c r="O6191" s="22" t="n">
        <x:v>170216.1</x:v>
      </x:c>
      <x:c r="P6191" s="14" t="n">
        <x:f>N6191/SUM(N6191:O6191)</x:f>
        <x:v>0.8</x:v>
      </x:c>
      <x:c r="Q6191" s="22" t="n">
        <x:v>772875.9</x:v>
      </x:c>
      <x:c r="R6191" s="22" t="n">
        <x:v>913876.5375</x:v>
      </x:c>
      <x:c r="S6191" s="2" t="n">
        <x:v>1</x:v>
      </x:c>
      <x:c r="T6191" s="2" t="n">
        <x:v>2</x:v>
      </x:c>
      <x:c r="U6191" s="2" t="n">
        <x:v>2</x:v>
      </x:c>
      <x:c r="V6191" s="2" t="n">
        <x:v>1</x:v>
      </x:c>
      <x:c r="W6191" s="2" t="n">
        <x:v>2</x:v>
      </x:c>
      <x:c r="X6191" s="2" t="n">
        <x:v>2</x:v>
      </x:c>
      <x:c r="Y6191" s="2" t="n">
        <x:v>2</x:v>
      </x:c>
      <x:c r="Z6191" s="22" t="n">
        <x:v>368046</x:v>
      </x:c>
      <x:c r="AA6191" s="22" t="n">
        <x:v>422487</x:v>
      </x:c>
      <x:c r="AB6191" s="22" t="n">
        <x:v>54441</x:v>
      </x:c>
      <x:c r="AC6191" s="22" t="n">
        <x:v>60547.5</x:v>
      </x:c>
      <x:c r="AD6191" s="22" t="n">
        <x:v>0</x:v>
      </x:c>
      <x:c r="AE6191" s="2" t="n">
        <x:v>0</x:v>
      </x:c>
      <x:c r="AF6191" s="2" t="n">
        <x:v>0</x:v>
      </x:c>
    </x:row>
    <x:row r="6192" ht="23" customHeight="1">
      <x:c r="A6192" s="2" t="n">
        <x:v>6186</x:v>
      </x:c>
      <x:c r="B6192" s="24" t="n">
        <x:v>315665.4166666666</x:v>
      </x:c>
      <x:c r="C6192" s="24" t="n">
        <x:v>650403.5833333333</x:v>
      </x:c>
      <x:c r="D6192" s="24" t="n">
        <x:f>SUM(B6192:C6192)</x:f>
        <x:v>966068.9999999999</x:v>
      </x:c>
      <x:c r="E6192" s="25" t="n">
        <x:f>B6192/D6192</x:f>
        <x:v>0.3267524541897801</x:v>
      </x:c>
      <x:c r="F6192" s="25" t="n">
        <x:f>C6192/D6192</x:f>
        <x:v>0.67324754581022</x:v>
      </x:c>
      <x:c r="G6192" s="22" t="n">
        <x:v>1002677.5729166666</x:v>
      </x:c>
      <x:c r="H6192" s="22" t="n">
        <x:v>1076800.5833333333</x:v>
      </x:c>
      <x:c r="I6192" s="22" t="n">
        <x:f>SUM(G6192:H6192)</x:f>
        <x:v>2079478.15625</x:v>
      </x:c>
      <x:c r="J6192" s="22" t="n">
        <x:v>844974</x:v>
      </x:c>
      <x:c r="K6192" s="22" t="n">
        <x:v>121095</x:v>
      </x:c>
      <x:c r="L6192" s="22" t="n">
        <x:f>SUM(J6192:K6192)</x:f>
        <x:v>966069</x:v>
      </x:c>
      <x:c r="M6192" s="23" t="n">
        <x:f>D6192-L6192</x:f>
        <x:v>-1.1641532182693481e-10</x:v>
      </x:c>
      <x:c r="N6192" s="22" t="n">
        <x:v>315952.9166666666</x:v>
      </x:c>
      <x:c r="O6192" s="22" t="n">
        <x:v>650116.0833333333</x:v>
      </x:c>
      <x:c r="P6192" s="14" t="n">
        <x:f>N6192/SUM(N6192:O6192)</x:f>
        <x:v>0.3270500519804141</x:v>
      </x:c>
      <x:c r="Q6192" s="22" t="n">
        <x:v>1002037.8854166666</x:v>
      </x:c>
      <x:c r="R6192" s="22" t="n">
        <x:v>1077203.0833333333</x:v>
      </x:c>
      <x:c r="S6192" s="2" t="n">
        <x:v>2</x:v>
      </x:c>
      <x:c r="T6192" s="2" t="n">
        <x:v>2</x:v>
      </x:c>
      <x:c r="U6192" s="2" t="n">
        <x:v>1</x:v>
      </x:c>
      <x:c r="V6192" s="2" t="n">
        <x:v>4</x:v>
      </x:c>
      <x:c r="W6192" s="2" t="n">
        <x:v>3</x:v>
      </x:c>
      <x:c r="X6192" s="2" t="n">
        <x:v>3</x:v>
      </x:c>
      <x:c r="Y6192" s="2" t="n">
        <x:v>3</x:v>
      </x:c>
      <x:c r="Z6192" s="22" t="n">
        <x:v>422487</x:v>
      </x:c>
      <x:c r="AA6192" s="22" t="n">
        <x:v>422487</x:v>
      </x:c>
      <x:c r="AB6192" s="22" t="n">
        <x:v>108882</x:v>
      </x:c>
      <x:c r="AC6192" s="22" t="n">
        <x:v>60547.5</x:v>
      </x:c>
      <x:c r="AD6192" s="22" t="n">
        <x:v>60547.5</x:v>
      </x:c>
      <x:c r="AE6192" s="2" t="n">
        <x:v>1</x:v>
      </x:c>
      <x:c r="AF6192" s="2" t="n">
        <x:v>0</x:v>
      </x:c>
    </x:row>
    <x:row r="6193" ht="23" customHeight="1">
      <x:c r="A6193" s="2" t="n">
        <x:v>6187</x:v>
      </x:c>
      <x:c r="B6193" s="24" t="n">
        <x:v>680864.4</x:v>
      </x:c>
      <x:c r="C6193" s="24" t="n">
        <x:v>170216.1</x:v>
      </x:c>
      <x:c r="D6193" s="24" t="n">
        <x:f>SUM(B6193:C6193)</x:f>
        <x:v>851080.5</x:v>
      </x:c>
      <x:c r="E6193" s="25" t="n">
        <x:f>B6193/D6193</x:f>
        <x:v>0.8</x:v>
      </x:c>
      <x:c r="F6193" s="25" t="n">
        <x:f>C6193/D6193</x:f>
        <x:v>0.2</x:v>
      </x:c>
      <x:c r="G6193" s="22" t="n">
        <x:v>773393.4</x:v>
      </x:c>
      <x:c r="H6193" s="22" t="n">
        <x:v>913617.7875</x:v>
      </x:c>
      <x:c r="I6193" s="22" t="n">
        <x:f>SUM(G6193:H6193)</x:f>
        <x:v>1687011.1875</x:v>
      </x:c>
      <x:c r="J6193" s="22" t="n">
        <x:v>790533</x:v>
      </x:c>
      <x:c r="K6193" s="22" t="n">
        <x:v>60547.5</x:v>
      </x:c>
      <x:c r="L6193" s="22" t="n">
        <x:f>SUM(J6193:K6193)</x:f>
        <x:v>851080.5</x:v>
      </x:c>
      <x:c r="M6193" s="23" t="n">
        <x:f>D6193-L6193</x:f>
        <x:v>0</x:v>
      </x:c>
      <x:c r="N6193" s="22" t="n">
        <x:v>680864.4</x:v>
      </x:c>
      <x:c r="O6193" s="22" t="n">
        <x:v>170216.1</x:v>
      </x:c>
      <x:c r="P6193" s="14" t="n">
        <x:f>N6193/SUM(N6193:O6193)</x:f>
        <x:v>0.8</x:v>
      </x:c>
      <x:c r="Q6193" s="22" t="n">
        <x:v>772875.9</x:v>
      </x:c>
      <x:c r="R6193" s="22" t="n">
        <x:v>913876.5375</x:v>
      </x:c>
      <x:c r="S6193" s="2" t="n">
        <x:v>1</x:v>
      </x:c>
      <x:c r="T6193" s="2" t="n">
        <x:v>2</x:v>
      </x:c>
      <x:c r="U6193" s="2" t="n">
        <x:v>2</x:v>
      </x:c>
      <x:c r="V6193" s="2" t="n">
        <x:v>1</x:v>
      </x:c>
      <x:c r="W6193" s="2" t="n">
        <x:v>2</x:v>
      </x:c>
      <x:c r="X6193" s="2" t="n">
        <x:v>2</x:v>
      </x:c>
      <x:c r="Y6193" s="2" t="n">
        <x:v>2</x:v>
      </x:c>
      <x:c r="Z6193" s="22" t="n">
        <x:v>368046</x:v>
      </x:c>
      <x:c r="AA6193" s="22" t="n">
        <x:v>422487</x:v>
      </x:c>
      <x:c r="AB6193" s="22" t="n">
        <x:v>54441</x:v>
      </x:c>
      <x:c r="AC6193" s="22" t="n">
        <x:v>60547.5</x:v>
      </x:c>
      <x:c r="AD6193" s="22" t="n">
        <x:v>0</x:v>
      </x:c>
      <x:c r="AE6193" s="2" t="n">
        <x:v>0</x:v>
      </x:c>
      <x:c r="AF6193" s="2" t="n">
        <x:v>0</x:v>
      </x:c>
    </x:row>
    <x:row r="6194" ht="23" customHeight="1">
      <x:c r="A6194" s="2" t="n">
        <x:v>6188</x:v>
      </x:c>
      <x:c r="B6194" s="24" t="n">
        <x:v>392782.5</x:v>
      </x:c>
      <x:c r="C6194" s="24" t="n">
        <x:v>573286.5</x:v>
      </x:c>
      <x:c r="D6194" s="24" t="n">
        <x:f>SUM(B6194:C6194)</x:f>
        <x:v>966069</x:v>
      </x:c>
      <x:c r="E6194" s="25" t="n">
        <x:f>B6194/D6194</x:f>
        <x:v>0.406578101564174</x:v>
      </x:c>
      <x:c r="F6194" s="25" t="n">
        <x:f>C6194/D6194</x:f>
        <x:v>0.593421898435826</x:v>
      </x:c>
      <x:c r="G6194" s="22" t="n">
        <x:v>498921.75</x:v>
      </x:c>
      <x:c r="H6194" s="22" t="n">
        <x:v>1468574.4375</x:v>
      </x:c>
      <x:c r="I6194" s="22" t="n">
        <x:f>SUM(G6194:H6194)</x:f>
        <x:v>1967496.1875</x:v>
      </x:c>
      <x:c r="J6194" s="22" t="n">
        <x:v>844974</x:v>
      </x:c>
      <x:c r="K6194" s="22" t="n">
        <x:v>121095</x:v>
      </x:c>
      <x:c r="L6194" s="22" t="n">
        <x:f>SUM(J6194:K6194)</x:f>
        <x:v>966069</x:v>
      </x:c>
      <x:c r="M6194" s="23" t="n">
        <x:f>D6194-L6194</x:f>
        <x:v>0</x:v>
      </x:c>
      <x:c r="N6194" s="22" t="n">
        <x:v>392437.5</x:v>
      </x:c>
      <x:c r="O6194" s="22" t="n">
        <x:v>573631.5</x:v>
      </x:c>
      <x:c r="P6194" s="14" t="n">
        <x:f>N6194/SUM(N6194:O6194)</x:f>
        <x:v>0.4062209842154132</x:v>
      </x:c>
      <x:c r="Q6194" s="22" t="n">
        <x:v>498059.25</x:v>
      </x:c>
      <x:c r="R6194" s="22" t="n">
        <x:v>1468919.4375</x:v>
      </x:c>
      <x:c r="S6194" s="2" t="n">
        <x:v>1</x:v>
      </x:c>
      <x:c r="T6194" s="2" t="n">
        <x:v>3</x:v>
      </x:c>
      <x:c r="U6194" s="2" t="n">
        <x:v>1</x:v>
      </x:c>
      <x:c r="V6194" s="2" t="n">
        <x:v>2</x:v>
      </x:c>
      <x:c r="W6194" s="2" t="n">
        <x:v>3</x:v>
      </x:c>
      <x:c r="X6194" s="2" t="n">
        <x:v>3</x:v>
      </x:c>
      <x:c r="Y6194" s="2" t="n">
        <x:v>3</x:v>
      </x:c>
      <x:c r="Z6194" s="22" t="n">
        <x:v>368046</x:v>
      </x:c>
      <x:c r="AA6194" s="22" t="n">
        <x:v>476928</x:v>
      </x:c>
      <x:c r="AB6194" s="22" t="n">
        <x:v>108882</x:v>
      </x:c>
      <x:c r="AC6194" s="22" t="n">
        <x:v>121095</x:v>
      </x:c>
      <x:c r="AD6194" s="22" t="n">
        <x:v>0</x:v>
      </x:c>
      <x:c r="AE6194" s="2" t="n">
        <x:v>1</x:v>
      </x:c>
      <x:c r="AF6194" s="2" t="n">
        <x:v>0</x:v>
      </x:c>
    </x:row>
    <x:row r="6195" ht="23" customHeight="1">
      <x:c r="A6195" s="2" t="n">
        <x:v>6189</x:v>
      </x:c>
      <x:c r="B6195" s="24" t="n">
        <x:v>604463.2875000001</x:v>
      </x:c>
      <x:c r="C6195" s="24" t="n">
        <x:v>361605.7125</x:v>
      </x:c>
      <x:c r="D6195" s="24" t="n">
        <x:f>SUM(B6195:C6195)</x:f>
        <x:v>966069.0000000001</x:v>
      </x:c>
      <x:c r="E6195" s="25" t="n">
        <x:f>B6195/D6195</x:f>
        <x:v>0.6256937004499679</x:v>
      </x:c>
      <x:c r="F6195" s="25" t="n">
        <x:f>C6195/D6195</x:f>
        <x:v>0.37430629955003214</x:v>
      </x:c>
      <x:c r="G6195" s="22" t="n">
        <x:v>1464393.0375</x:v>
      </x:c>
      <x:c r="H6195" s="22" t="n">
        <x:v>361605.7125</x:v>
      </x:c>
      <x:c r="I6195" s="22" t="n">
        <x:f>SUM(G6195:H6195)</x:f>
        <x:v>1825998.75</x:v>
      </x:c>
      <x:c r="J6195" s="22" t="n">
        <x:v>844974</x:v>
      </x:c>
      <x:c r="K6195" s="22" t="n">
        <x:v>121095</x:v>
      </x:c>
      <x:c r="L6195" s="22" t="n">
        <x:f>SUM(J6195:K6195)</x:f>
        <x:v>966069</x:v>
      </x:c>
      <x:c r="M6195" s="23" t="n">
        <x:f>D6195-L6195</x:f>
        <x:v>1.1641532182693481e-10</x:v>
      </x:c>
      <x:c r="N6195" s="22" t="n">
        <x:v>605239.5375000001</x:v>
      </x:c>
      <x:c r="O6195" s="22" t="n">
        <x:v>360829.4625</x:v>
      </x:c>
      <x:c r="P6195" s="14" t="n">
        <x:f>N6195/SUM(N6195:O6195)</x:f>
        <x:v>0.6264972144846797</x:v>
      </x:c>
      <x:c r="Q6195" s="22" t="n">
        <x:v>1463616.7875</x:v>
      </x:c>
      <x:c r="R6195" s="22" t="n">
        <x:v>360829.4625</x:v>
      </x:c>
      <x:c r="S6195" s="2" t="n">
        <x:v>3</x:v>
      </x:c>
      <x:c r="T6195" s="2" t="n">
        <x:v>1</x:v>
      </x:c>
      <x:c r="U6195" s="2" t="n">
        <x:v>2</x:v>
      </x:c>
      <x:c r="V6195" s="2" t="n">
        <x:v>2</x:v>
      </x:c>
      <x:c r="W6195" s="2" t="n">
        <x:v>3</x:v>
      </x:c>
      <x:c r="X6195" s="2" t="n">
        <x:v>3</x:v>
      </x:c>
      <x:c r="Y6195" s="2" t="n">
        <x:v>3</x:v>
      </x:c>
      <x:c r="Z6195" s="22" t="n">
        <x:v>476928</x:v>
      </x:c>
      <x:c r="AA6195" s="22" t="n">
        <x:v>368046</x:v>
      </x:c>
      <x:c r="AB6195" s="22" t="n">
        <x:v>108882</x:v>
      </x:c>
      <x:c r="AC6195" s="22" t="n">
        <x:v>0</x:v>
      </x:c>
      <x:c r="AD6195" s="22" t="n">
        <x:v>121095</x:v>
      </x:c>
      <x:c r="AE6195" s="2" t="n">
        <x:v>0</x:v>
      </x:c>
      <x:c r="AF6195" s="2" t="n">
        <x:v>1</x:v>
      </x:c>
    </x:row>
    <x:row r="6196" ht="23" customHeight="1">
      <x:c r="A6196" s="2" t="n">
        <x:v>6190</x:v>
      </x:c>
      <x:c r="B6196" s="24" t="n">
        <x:v>563540.25</x:v>
      </x:c>
      <x:c r="C6196" s="24" t="n">
        <x:v>402528.75</x:v>
      </x:c>
      <x:c r="D6196" s="24" t="n">
        <x:f>SUM(B6196:C6196)</x:f>
        <x:v>966069</x:v>
      </x:c>
      <x:c r="E6196" s="25" t="n">
        <x:f>B6196/D6196</x:f>
        <x:v>0.5833333333333334</x:v>
      </x:c>
      <x:c r="F6196" s="25" t="n">
        <x:f>C6196/D6196</x:f>
        <x:v>0.4166666666666667</x:v>
      </x:c>
      <x:c r="G6196" s="22" t="n">
        <x:v>563540.25</x:v>
      </x:c>
      <x:c r="H6196" s="22" t="n">
        <x:v>1198987.125</x:v>
      </x:c>
      <x:c r="I6196" s="22" t="n">
        <x:f>SUM(G6196:H6196)</x:f>
        <x:v>1762527.375</x:v>
      </x:c>
      <x:c r="J6196" s="22" t="n">
        <x:v>844974</x:v>
      </x:c>
      <x:c r="K6196" s="22" t="n">
        <x:v>121095</x:v>
      </x:c>
      <x:c r="L6196" s="22" t="n">
        <x:f>SUM(J6196:K6196)</x:f>
        <x:v>966069</x:v>
      </x:c>
      <x:c r="M6196" s="23" t="n">
        <x:f>D6196-L6196</x:f>
        <x:v>0</x:v>
      </x:c>
      <x:c r="N6196" s="22" t="n">
        <x:v>563540.25</x:v>
      </x:c>
      <x:c r="O6196" s="22" t="n">
        <x:v>402528.75</x:v>
      </x:c>
      <x:c r="P6196" s="14" t="n">
        <x:f>N6196/SUM(N6196:O6196)</x:f>
        <x:v>0.5833333333333334</x:v>
      </x:c>
      <x:c r="Q6196" s="22" t="n">
        <x:v>563540.25</x:v>
      </x:c>
      <x:c r="R6196" s="22" t="n">
        <x:v>1199763.375</x:v>
      </x:c>
      <x:c r="S6196" s="2" t="n">
        <x:v>1</x:v>
      </x:c>
      <x:c r="T6196" s="2" t="n">
        <x:v>3</x:v>
      </x:c>
      <x:c r="U6196" s="2" t="n">
        <x:v>2</x:v>
      </x:c>
      <x:c r="V6196" s="2" t="n">
        <x:v>3</x:v>
      </x:c>
      <x:c r="W6196" s="2" t="n">
        <x:v>3</x:v>
      </x:c>
      <x:c r="X6196" s="2" t="n">
        <x:v>3</x:v>
      </x:c>
      <x:c r="Y6196" s="2" t="n">
        <x:v>3</x:v>
      </x:c>
      <x:c r="Z6196" s="22" t="n">
        <x:v>368046</x:v>
      </x:c>
      <x:c r="AA6196" s="22" t="n">
        <x:v>476928</x:v>
      </x:c>
      <x:c r="AB6196" s="22" t="n">
        <x:v>108882</x:v>
      </x:c>
      <x:c r="AC6196" s="22" t="n">
        <x:v>121095</x:v>
      </x:c>
      <x:c r="AD6196" s="22" t="n">
        <x:v>0</x:v>
      </x:c>
      <x:c r="AE6196" s="2" t="n">
        <x:v>0</x:v>
      </x:c>
      <x:c r="AF6196" s="2" t="n">
        <x:v>0</x:v>
      </x:c>
    </x:row>
    <x:row r="6197" ht="23" customHeight="1">
      <x:c r="A6197" s="2" t="n">
        <x:v>6191</x:v>
      </x:c>
      <x:c r="B6197" s="24" t="n">
        <x:v>425540.25</x:v>
      </x:c>
      <x:c r="C6197" s="24" t="n">
        <x:v>425540.25</x:v>
      </x:c>
      <x:c r="D6197" s="24" t="n">
        <x:f>SUM(B6197:C6197)</x:f>
        <x:v>851080.5</x:v>
      </x:c>
      <x:c r="E6197" s="25" t="n">
        <x:f>B6197/D6197</x:f>
        <x:v>0.5</x:v>
      </x:c>
      <x:c r="F6197" s="25" t="n">
        <x:f>C6197/D6197</x:f>
        <x:v>0.5</x:v>
      </x:c>
      <x:c r="G6197" s="22" t="n">
        <x:v>623691</x:v>
      </x:c>
      <x:c r="H6197" s="22" t="n">
        <x:v>1207379.25</x:v>
      </x:c>
      <x:c r="I6197" s="22" t="n">
        <x:f>SUM(G6197:H6197)</x:f>
        <x:v>1831070.25</x:v>
      </x:c>
      <x:c r="J6197" s="22" t="n">
        <x:v>790533</x:v>
      </x:c>
      <x:c r="K6197" s="22" t="n">
        <x:v>60547.5</x:v>
      </x:c>
      <x:c r="L6197" s="22" t="n">
        <x:f>SUM(J6197:K6197)</x:f>
        <x:v>851080.5</x:v>
      </x:c>
      <x:c r="M6197" s="23" t="n">
        <x:f>D6197-L6197</x:f>
        <x:v>0</x:v>
      </x:c>
      <x:c r="N6197" s="22" t="n">
        <x:v>425540.25</x:v>
      </x:c>
      <x:c r="O6197" s="22" t="n">
        <x:v>425540.25</x:v>
      </x:c>
      <x:c r="P6197" s="14" t="n">
        <x:f>N6197/SUM(N6197:O6197)</x:f>
        <x:v>0.5</x:v>
      </x:c>
      <x:c r="Q6197" s="22" t="n">
        <x:v>623173.5</x:v>
      </x:c>
      <x:c r="R6197" s="22" t="n">
        <x:v>1207638</x:v>
      </x:c>
      <x:c r="S6197" s="2" t="n">
        <x:v>1</x:v>
      </x:c>
      <x:c r="T6197" s="2" t="n">
        <x:v>2</x:v>
      </x:c>
      <x:c r="U6197" s="2" t="n">
        <x:v>1</x:v>
      </x:c>
      <x:c r="V6197" s="2" t="n">
        <x:v>2</x:v>
      </x:c>
      <x:c r="W6197" s="2" t="n">
        <x:v>2</x:v>
      </x:c>
      <x:c r="X6197" s="2" t="n">
        <x:v>2</x:v>
      </x:c>
      <x:c r="Y6197" s="2" t="n">
        <x:v>2</x:v>
      </x:c>
      <x:c r="Z6197" s="22" t="n">
        <x:v>368046</x:v>
      </x:c>
      <x:c r="AA6197" s="22" t="n">
        <x:v>422487</x:v>
      </x:c>
      <x:c r="AB6197" s="22" t="n">
        <x:v>54441</x:v>
      </x:c>
      <x:c r="AC6197" s="22" t="n">
        <x:v>60547.5</x:v>
      </x:c>
      <x:c r="AD6197" s="22" t="n">
        <x:v>0</x:v>
      </x:c>
      <x:c r="AE6197" s="2" t="n">
        <x:v>0</x:v>
      </x:c>
      <x:c r="AF6197" s="2" t="n">
        <x:v>0</x:v>
      </x:c>
    </x:row>
    <x:row r="6198" ht="23" customHeight="1">
      <x:c r="A6198" s="2" t="n">
        <x:v>6192</x:v>
      </x:c>
      <x:c r="B6198" s="24" t="n">
        <x:v>842179.5</x:v>
      </x:c>
      <x:c r="C6198" s="24" t="n">
        <x:v>238878</x:v>
      </x:c>
      <x:c r="D6198" s="24" t="n">
        <x:f>SUM(B6198:C6198)</x:f>
        <x:v>1081057.5</x:v>
      </x:c>
      <x:c r="E6198" s="25" t="n">
        <x:f>B6198/D6198</x:f>
        <x:v>0.7790330301579703</x:v>
      </x:c>
      <x:c r="F6198" s="25" t="n">
        <x:f>C6198/D6198</x:f>
        <x:v>0.22096696984202968</x:v>
      </x:c>
      <x:c r="G6198" s="22" t="n">
        <x:v>1326102.375</x:v>
      </x:c>
      <x:c r="H6198" s="22" t="n">
        <x:v>680025.1875</x:v>
      </x:c>
      <x:c r="I6198" s="22" t="n">
        <x:f>SUM(G6198:H6198)</x:f>
        <x:v>2006127.5625</x:v>
      </x:c>
      <x:c r="J6198" s="22" t="n">
        <x:v>899415</x:v>
      </x:c>
      <x:c r="K6198" s="22" t="n">
        <x:v>181642.5</x:v>
      </x:c>
      <x:c r="L6198" s="22" t="n">
        <x:f>SUM(J6198:K6198)</x:f>
        <x:v>1081057.5</x:v>
      </x:c>
      <x:c r="M6198" s="23" t="n">
        <x:f>D6198-L6198</x:f>
        <x:v>0</x:v>
      </x:c>
      <x:c r="N6198" s="22" t="n">
        <x:v>841662</x:v>
      </x:c>
      <x:c r="O6198" s="22" t="n">
        <x:v>239395.5</x:v>
      </x:c>
      <x:c r="P6198" s="14" t="n">
        <x:f>N6198/SUM(N6198:O6198)</x:f>
        <x:v>0.7785543322163715</x:v>
      </x:c>
      <x:c r="Q6198" s="22" t="n">
        <x:v>1324204.875</x:v>
      </x:c>
      <x:c r="R6198" s="22" t="n">
        <x:v>680887.6875</x:v>
      </x:c>
      <x:c r="S6198" s="2" t="n">
        <x:v>2</x:v>
      </x:c>
      <x:c r="T6198" s="2" t="n">
        <x:v>3</x:v>
      </x:c>
      <x:c r="U6198" s="2" t="n">
        <x:v>4</x:v>
      </x:c>
      <x:c r="V6198" s="2" t="n">
        <x:v>1</x:v>
      </x:c>
      <x:c r="W6198" s="2" t="n">
        <x:v>4</x:v>
      </x:c>
      <x:c r="X6198" s="2" t="n">
        <x:v>4</x:v>
      </x:c>
      <x:c r="Y6198" s="2" t="n">
        <x:v>4</x:v>
      </x:c>
      <x:c r="Z6198" s="22" t="n">
        <x:v>422487</x:v>
      </x:c>
      <x:c r="AA6198" s="22" t="n">
        <x:v>476928</x:v>
      </x:c>
      <x:c r="AB6198" s="22" t="n">
        <x:v>163323</x:v>
      </x:c>
      <x:c r="AC6198" s="22" t="n">
        <x:v>121095</x:v>
      </x:c>
      <x:c r="AD6198" s="22" t="n">
        <x:v>60547.5</x:v>
      </x:c>
      <x:c r="AE6198" s="2" t="n">
        <x:v>1</x:v>
      </x:c>
      <x:c r="AF6198" s="2" t="n">
        <x:v>0</x:v>
      </x:c>
    </x:row>
    <x:row r="6199" ht="23" customHeight="1">
      <x:c r="A6199" s="2" t="n">
        <x:v>6193</x:v>
      </x:c>
      <x:c r="B6199" s="24" t="n">
        <x:v>724808.2</x:v>
      </x:c>
      <x:c r="C6199" s="24" t="n">
        <x:v>241260.8</x:v>
      </x:c>
      <x:c r="D6199" s="24" t="n">
        <x:f>SUM(B6199:C6199)</x:f>
        <x:v>966069</x:v>
      </x:c>
      <x:c r="E6199" s="25" t="n">
        <x:f>B6199/D6199</x:f>
        <x:v>0.7502654572292455</x:v>
      </x:c>
      <x:c r="F6199" s="25" t="n">
        <x:f>C6199/D6199</x:f>
        <x:v>0.24973454277075446</x:v>
      </x:c>
      <x:c r="G6199" s="22" t="n">
        <x:v>1399188.3250000002</x:v>
      </x:c>
      <x:c r="H6199" s="22" t="n">
        <x:v>486624.8</x:v>
      </x:c>
      <x:c r="I6199" s="22" t="n">
        <x:f>SUM(G6199:H6199)</x:f>
        <x:v>1885813.1250000002</x:v>
      </x:c>
      <x:c r="J6199" s="22" t="n">
        <x:v>844974</x:v>
      </x:c>
      <x:c r="K6199" s="22" t="n">
        <x:v>121095</x:v>
      </x:c>
      <x:c r="L6199" s="22" t="n">
        <x:f>SUM(J6199:K6199)</x:f>
        <x:v>966069</x:v>
      </x:c>
      <x:c r="M6199" s="23" t="n">
        <x:f>D6199-L6199</x:f>
        <x:v>0</x:v>
      </x:c>
      <x:c r="N6199" s="22" t="n">
        <x:v>724808.2</x:v>
      </x:c>
      <x:c r="O6199" s="22" t="n">
        <x:v>241260.8</x:v>
      </x:c>
      <x:c r="P6199" s="14" t="n">
        <x:f>N6199/SUM(N6199:O6199)</x:f>
        <x:v>0.7502654572292455</x:v>
      </x:c>
      <x:c r="Q6199" s="22" t="n">
        <x:v>1397635.8250000002</x:v>
      </x:c>
      <x:c r="R6199" s="22" t="n">
        <x:v>486624.8</x:v>
      </x:c>
      <x:c r="S6199" s="2" t="n">
        <x:v>2</x:v>
      </x:c>
      <x:c r="T6199" s="2" t="n">
        <x:v>2</x:v>
      </x:c>
      <x:c r="U6199" s="2" t="n">
        <x:v>3</x:v>
      </x:c>
      <x:c r="V6199" s="2" t="n">
        <x:v>2</x:v>
      </x:c>
      <x:c r="W6199" s="2" t="n">
        <x:v>3</x:v>
      </x:c>
      <x:c r="X6199" s="2" t="n">
        <x:v>3</x:v>
      </x:c>
      <x:c r="Y6199" s="2" t="n">
        <x:v>3</x:v>
      </x:c>
      <x:c r="Z6199" s="22" t="n">
        <x:v>422487</x:v>
      </x:c>
      <x:c r="AA6199" s="22" t="n">
        <x:v>422487</x:v>
      </x:c>
      <x:c r="AB6199" s="22" t="n">
        <x:v>108882</x:v>
      </x:c>
      <x:c r="AC6199" s="22" t="n">
        <x:v>60547.5</x:v>
      </x:c>
      <x:c r="AD6199" s="22" t="n">
        <x:v>60547.5</x:v>
      </x:c>
      <x:c r="AE6199" s="2" t="n">
        <x:v>0</x:v>
      </x:c>
      <x:c r="AF6199" s="2" t="n">
        <x:v>0</x:v>
      </x:c>
    </x:row>
    <x:row r="6200" ht="23" customHeight="1">
      <x:c r="A6200" s="2" t="n">
        <x:v>6194</x:v>
      </x:c>
      <x:c r="B6200" s="24" t="n">
        <x:v>0</x:v>
      </x:c>
      <x:c r="C6200" s="24" t="n">
        <x:v>851080.5</x:v>
      </x:c>
      <x:c r="D6200" s="24" t="n">
        <x:f>SUM(B6200:C6200)</x:f>
        <x:v>851080.5</x:v>
      </x:c>
      <x:c r="E6200" s="25" t="n">
        <x:f>B6200/D6200</x:f>
        <x:v>0</x:v>
      </x:c>
      <x:c r="F6200" s="25" t="n">
        <x:f>C6200/D6200</x:f>
        <x:v>1</x:v>
      </x:c>
      <x:c r="G6200" s="22" t="n">
        <x:v>828621</x:v>
      </x:c>
      <x:c r="H6200" s="22" t="n">
        <x:v>949638.375</x:v>
      </x:c>
      <x:c r="I6200" s="22" t="n">
        <x:f>SUM(G6200:H6200)</x:f>
        <x:v>1778259.375</x:v>
      </x:c>
      <x:c r="J6200" s="22" t="n">
        <x:v>790533</x:v>
      </x:c>
      <x:c r="K6200" s="22" t="n">
        <x:v>60547.5</x:v>
      </x:c>
      <x:c r="L6200" s="22" t="n">
        <x:f>SUM(J6200:K6200)</x:f>
        <x:v>851080.5</x:v>
      </x:c>
      <x:c r="M6200" s="23" t="n">
        <x:f>D6200-L6200</x:f>
        <x:v>0</x:v>
      </x:c>
      <x:c r="N6200" s="22" t="n">
        <x:v>0</x:v>
      </x:c>
      <x:c r="O6200" s="22" t="n">
        <x:v>851080.5</x:v>
      </x:c>
      <x:c r="P6200" s="14" t="n">
        <x:f>N6200/SUM(N6200:O6200)</x:f>
        <x:v>0</x:v>
      </x:c>
      <x:c r="Q6200" s="22" t="n">
        <x:v>828103.5</x:v>
      </x:c>
      <x:c r="R6200" s="22" t="n">
        <x:v>949897.125</x:v>
      </x:c>
      <x:c r="S6200" s="2" t="n">
        <x:v>2</x:v>
      </x:c>
      <x:c r="T6200" s="2" t="n">
        <x:v>1</x:v>
      </x:c>
      <x:c r="U6200" s="2" t="n">
        <x:v>0</x:v>
      </x:c>
      <x:c r="V6200" s="2" t="n">
        <x:v>1</x:v>
      </x:c>
      <x:c r="W6200" s="2" t="n">
        <x:v>2</x:v>
      </x:c>
      <x:c r="X6200" s="2" t="n">
        <x:v>2</x:v>
      </x:c>
      <x:c r="Y6200" s="2" t="n">
        <x:v>2</x:v>
      </x:c>
      <x:c r="Z6200" s="22" t="n">
        <x:v>422487</x:v>
      </x:c>
      <x:c r="AA6200" s="22" t="n">
        <x:v>368046</x:v>
      </x:c>
      <x:c r="AB6200" s="22" t="n">
        <x:v>54441</x:v>
      </x:c>
      <x:c r="AC6200" s="22" t="n">
        <x:v>0</x:v>
      </x:c>
      <x:c r="AD6200" s="22" t="n">
        <x:v>60547.5</x:v>
      </x:c>
      <x:c r="AE6200" s="2" t="n">
        <x:v>0</x:v>
      </x:c>
      <x:c r="AF6200" s="2" t="n">
        <x:v>0</x:v>
      </x:c>
    </x:row>
    <x:row r="6201" ht="23" customHeight="1">
      <x:c r="A6201" s="2" t="n">
        <x:v>6195</x:v>
      </x:c>
      <x:c r="B6201" s="24" t="n">
        <x:v>663210.75</x:v>
      </x:c>
      <x:c r="C6201" s="24" t="n">
        <x:v>302858.25</x:v>
      </x:c>
      <x:c r="D6201" s="24" t="n">
        <x:f>SUM(B6201:C6201)</x:f>
        <x:v>966069</x:v>
      </x:c>
      <x:c r="E6201" s="25" t="n">
        <x:f>B6201/D6201</x:f>
        <x:v>0.6865045353903293</x:v>
      </x:c>
      <x:c r="F6201" s="25" t="n">
        <x:f>C6201/D6201</x:f>
        <x:v>0.31349546460967076</x:v>
      </x:c>
      <x:c r="G6201" s="22" t="n">
        <x:v>1337590.875</x:v>
      </x:c>
      <x:c r="H6201" s="22" t="n">
        <x:v>548222.25</x:v>
      </x:c>
      <x:c r="I6201" s="22" t="n">
        <x:f>SUM(G6201:H6201)</x:f>
        <x:v>1885813.125</x:v>
      </x:c>
      <x:c r="J6201" s="22" t="n">
        <x:v>844974</x:v>
      </x:c>
      <x:c r="K6201" s="22" t="n">
        <x:v>121095</x:v>
      </x:c>
      <x:c r="L6201" s="22" t="n">
        <x:f>SUM(J6201:K6201)</x:f>
        <x:v>966069</x:v>
      </x:c>
      <x:c r="M6201" s="23" t="n">
        <x:f>D6201-L6201</x:f>
        <x:v>0</x:v>
      </x:c>
      <x:c r="N6201" s="22" t="n">
        <x:v>663210.75</x:v>
      </x:c>
      <x:c r="O6201" s="22" t="n">
        <x:v>302858.25</x:v>
      </x:c>
      <x:c r="P6201" s="14" t="n">
        <x:f>N6201/SUM(N6201:O6201)</x:f>
        <x:v>0.6865045353903293</x:v>
      </x:c>
      <x:c r="Q6201" s="22" t="n">
        <x:v>1336038.375</x:v>
      </x:c>
      <x:c r="R6201" s="22" t="n">
        <x:v>548222.25</x:v>
      </x:c>
      <x:c r="S6201" s="2" t="n">
        <x:v>2</x:v>
      </x:c>
      <x:c r="T6201" s="2" t="n">
        <x:v>2</x:v>
      </x:c>
      <x:c r="U6201" s="2" t="n">
        <x:v>2</x:v>
      </x:c>
      <x:c r="V6201" s="2" t="n">
        <x:v>2</x:v>
      </x:c>
      <x:c r="W6201" s="2" t="n">
        <x:v>3</x:v>
      </x:c>
      <x:c r="X6201" s="2" t="n">
        <x:v>3</x:v>
      </x:c>
      <x:c r="Y6201" s="2" t="n">
        <x:v>3</x:v>
      </x:c>
      <x:c r="Z6201" s="22" t="n">
        <x:v>422487</x:v>
      </x:c>
      <x:c r="AA6201" s="22" t="n">
        <x:v>422487</x:v>
      </x:c>
      <x:c r="AB6201" s="22" t="n">
        <x:v>108882</x:v>
      </x:c>
      <x:c r="AC6201" s="22" t="n">
        <x:v>60547.5</x:v>
      </x:c>
      <x:c r="AD6201" s="22" t="n">
        <x:v>60547.5</x:v>
      </x:c>
      <x:c r="AE6201" s="2" t="n">
        <x:v>0</x:v>
      </x:c>
      <x:c r="AF6201" s="2" t="n">
        <x:v>0</x:v>
      </x:c>
    </x:row>
    <x:row r="6202" ht="23" customHeight="1">
      <x:c r="A6202" s="2" t="n">
        <x:v>6196</x:v>
      </x:c>
      <x:c r="B6202" s="24" t="n">
        <x:v>0</x:v>
      </x:c>
      <x:c r="C6202" s="24" t="n">
        <x:v>851080.5</x:v>
      </x:c>
      <x:c r="D6202" s="24" t="n">
        <x:f>SUM(B6202:C6202)</x:f>
        <x:v>851080.5</x:v>
      </x:c>
      <x:c r="E6202" s="25" t="n">
        <x:f>B6202/D6202</x:f>
        <x:v>0</x:v>
      </x:c>
      <x:c r="F6202" s="25" t="n">
        <x:f>C6202/D6202</x:f>
        <x:v>1</x:v>
      </x:c>
      <x:c r="G6202" s="22" t="n">
        <x:v>751746.375</x:v>
      </x:c>
      <x:c r="H6202" s="22" t="n">
        <x:v>896827.5</x:v>
      </x:c>
      <x:c r="I6202" s="22" t="n">
        <x:f>SUM(G6202:H6202)</x:f>
        <x:v>1648573.875</x:v>
      </x:c>
      <x:c r="J6202" s="22" t="n">
        <x:v>790533</x:v>
      </x:c>
      <x:c r="K6202" s="22" t="n">
        <x:v>60547.5</x:v>
      </x:c>
      <x:c r="L6202" s="22" t="n">
        <x:f>SUM(J6202:K6202)</x:f>
        <x:v>851080.5</x:v>
      </x:c>
      <x:c r="M6202" s="23" t="n">
        <x:f>D6202-L6202</x:f>
        <x:v>0</x:v>
      </x:c>
      <x:c r="N6202" s="22" t="n">
        <x:v>0</x:v>
      </x:c>
      <x:c r="O6202" s="22" t="n">
        <x:v>851080.5</x:v>
      </x:c>
      <x:c r="P6202" s="14" t="n">
        <x:f>N6202/SUM(N6202:O6202)</x:f>
        <x:v>0</x:v>
      </x:c>
      <x:c r="Q6202" s="22" t="n">
        <x:v>751228.875</x:v>
      </x:c>
      <x:c r="R6202" s="22" t="n">
        <x:v>897086.25</x:v>
      </x:c>
      <x:c r="S6202" s="2" t="n">
        <x:v>2</x:v>
      </x:c>
      <x:c r="T6202" s="2" t="n">
        <x:v>1</x:v>
      </x:c>
      <x:c r="U6202" s="2" t="n">
        <x:v>0</x:v>
      </x:c>
      <x:c r="V6202" s="2" t="n">
        <x:v>1</x:v>
      </x:c>
      <x:c r="W6202" s="2" t="n">
        <x:v>2</x:v>
      </x:c>
      <x:c r="X6202" s="2" t="n">
        <x:v>2</x:v>
      </x:c>
      <x:c r="Y6202" s="2" t="n">
        <x:v>2</x:v>
      </x:c>
      <x:c r="Z6202" s="22" t="n">
        <x:v>422487</x:v>
      </x:c>
      <x:c r="AA6202" s="22" t="n">
        <x:v>368046</x:v>
      </x:c>
      <x:c r="AB6202" s="22" t="n">
        <x:v>54441</x:v>
      </x:c>
      <x:c r="AC6202" s="22" t="n">
        <x:v>0</x:v>
      </x:c>
      <x:c r="AD6202" s="22" t="n">
        <x:v>60547.5</x:v>
      </x:c>
      <x:c r="AE6202" s="2" t="n">
        <x:v>0</x:v>
      </x:c>
      <x:c r="AF6202" s="2" t="n">
        <x:v>0</x:v>
      </x:c>
    </x:row>
    <x:row r="6203" ht="23" customHeight="1">
      <x:c r="A6203" s="2" t="n">
        <x:v>6197</x:v>
      </x:c>
      <x:c r="B6203" s="24" t="n">
        <x:v>966069</x:v>
      </x:c>
      <x:c r="C6203" s="24" t="n">
        <x:v>0</x:v>
      </x:c>
      <x:c r="D6203" s="24" t="n">
        <x:f>SUM(B6203:C6203)</x:f>
        <x:v>966069</x:v>
      </x:c>
      <x:c r="E6203" s="25" t="n">
        <x:f>B6203/D6203</x:f>
        <x:v>1</x:v>
      </x:c>
      <x:c r="F6203" s="25" t="n">
        <x:f>C6203/D6203</x:f>
        <x:v>0</x:v>
      </x:c>
      <x:c r="G6203" s="22" t="n">
        <x:v>1624794.75</x:v>
      </x:c>
      <x:c r="H6203" s="22" t="n">
        <x:v>313251.375</x:v>
      </x:c>
      <x:c r="I6203" s="22" t="n">
        <x:f>SUM(G6203:H6203)</x:f>
        <x:v>1938046.125</x:v>
      </x:c>
      <x:c r="J6203" s="22" t="n">
        <x:v>844974</x:v>
      </x:c>
      <x:c r="K6203" s="22" t="n">
        <x:v>121095</x:v>
      </x:c>
      <x:c r="L6203" s="22" t="n">
        <x:f>SUM(J6203:K6203)</x:f>
        <x:v>966069</x:v>
      </x:c>
      <x:c r="M6203" s="23" t="n">
        <x:f>D6203-L6203</x:f>
        <x:v>0</x:v>
      </x:c>
      <x:c r="N6203" s="22" t="n">
        <x:v>966069</x:v>
      </x:c>
      <x:c r="O6203" s="22" t="n">
        <x:v>0</x:v>
      </x:c>
      <x:c r="P6203" s="14" t="n">
        <x:f>N6203/SUM(N6203:O6203)</x:f>
        <x:v>1</x:v>
      </x:c>
      <x:c r="Q6203" s="22" t="n">
        <x:v>1623759.75</x:v>
      </x:c>
      <x:c r="R6203" s="22" t="n">
        <x:v>313510.125</x:v>
      </x:c>
      <x:c r="S6203" s="2" t="n">
        <x:v>2</x:v>
      </x:c>
      <x:c r="T6203" s="2" t="n">
        <x:v>2</x:v>
      </x:c>
      <x:c r="U6203" s="2" t="n">
        <x:v>5</x:v>
      </x:c>
      <x:c r="V6203" s="2" t="n">
        <x:v>0</x:v>
      </x:c>
      <x:c r="W6203" s="2" t="n">
        <x:v>3</x:v>
      </x:c>
      <x:c r="X6203" s="2" t="n">
        <x:v>3</x:v>
      </x:c>
      <x:c r="Y6203" s="2" t="n">
        <x:v>3</x:v>
      </x:c>
      <x:c r="Z6203" s="22" t="n">
        <x:v>422487</x:v>
      </x:c>
      <x:c r="AA6203" s="22" t="n">
        <x:v>422487</x:v>
      </x:c>
      <x:c r="AB6203" s="22" t="n">
        <x:v>108882</x:v>
      </x:c>
      <x:c r="AC6203" s="22" t="n">
        <x:v>60547.5</x:v>
      </x:c>
      <x:c r="AD6203" s="22" t="n">
        <x:v>60547.5</x:v>
      </x:c>
      <x:c r="AE6203" s="2" t="n">
        <x:v>0</x:v>
      </x:c>
      <x:c r="AF6203" s="2" t="n">
        <x:v>0</x:v>
      </x:c>
    </x:row>
    <x:row r="6204" ht="23" customHeight="1">
      <x:c r="A6204" s="2" t="n">
        <x:v>6198</x:v>
      </x:c>
      <x:c r="B6204" s="24" t="n">
        <x:v>376009.75</x:v>
      </x:c>
      <x:c r="C6204" s="24" t="n">
        <x:v>590059.25</x:v>
      </x:c>
      <x:c r="D6204" s="24" t="n">
        <x:f>SUM(B6204:C6204)</x:f>
        <x:v>966069</x:v>
      </x:c>
      <x:c r="E6204" s="25" t="n">
        <x:f>B6204/D6204</x:f>
        <x:v>0.38921624645858627</x:v>
      </x:c>
      <x:c r="F6204" s="25" t="n">
        <x:f>C6204/D6204</x:f>
        <x:v>0.6107837535414137</x:v>
      </x:c>
      <x:c r="G6204" s="22" t="n">
        <x:v>959266.75</x:v>
      </x:c>
      <x:c r="H6204" s="22" t="n">
        <x:v>1114282.4375</x:v>
      </x:c>
      <x:c r="I6204" s="22" t="n">
        <x:f>SUM(G6204:H6204)</x:f>
        <x:v>2073549.1875</x:v>
      </x:c>
      <x:c r="J6204" s="22" t="n">
        <x:v>844974</x:v>
      </x:c>
      <x:c r="K6204" s="22" t="n">
        <x:v>121095</x:v>
      </x:c>
      <x:c r="L6204" s="22" t="n">
        <x:f>SUM(J6204:K6204)</x:f>
        <x:v>966069</x:v>
      </x:c>
      <x:c r="M6204" s="23" t="n">
        <x:f>D6204-L6204</x:f>
        <x:v>0</x:v>
      </x:c>
      <x:c r="N6204" s="22" t="n">
        <x:v>376527.25</x:v>
      </x:c>
      <x:c r="O6204" s="22" t="n">
        <x:v>589541.75</x:v>
      </x:c>
      <x:c r="P6204" s="14" t="n">
        <x:f>N6204/SUM(N6204:O6204)</x:f>
        <x:v>0.3897519224817275</x:v>
      </x:c>
      <x:c r="Q6204" s="22" t="n">
        <x:v>959266.75</x:v>
      </x:c>
      <x:c r="R6204" s="22" t="n">
        <x:v>1115058.6875</x:v>
      </x:c>
      <x:c r="S6204" s="2" t="n">
        <x:v>2</x:v>
      </x:c>
      <x:c r="T6204" s="2" t="n">
        <x:v>2</x:v>
      </x:c>
      <x:c r="U6204" s="2" t="n">
        <x:v>1</x:v>
      </x:c>
      <x:c r="V6204" s="2" t="n">
        <x:v>2</x:v>
      </x:c>
      <x:c r="W6204" s="2" t="n">
        <x:v>3</x:v>
      </x:c>
      <x:c r="X6204" s="2" t="n">
        <x:v>3</x:v>
      </x:c>
      <x:c r="Y6204" s="2" t="n">
        <x:v>3</x:v>
      </x:c>
      <x:c r="Z6204" s="22" t="n">
        <x:v>422487</x:v>
      </x:c>
      <x:c r="AA6204" s="22" t="n">
        <x:v>422487</x:v>
      </x:c>
      <x:c r="AB6204" s="22" t="n">
        <x:v>108882</x:v>
      </x:c>
      <x:c r="AC6204" s="22" t="n">
        <x:v>60547.5</x:v>
      </x:c>
      <x:c r="AD6204" s="22" t="n">
        <x:v>60547.5</x:v>
      </x:c>
      <x:c r="AE6204" s="2" t="n">
        <x:v>1</x:v>
      </x:c>
      <x:c r="AF6204" s="2" t="n">
        <x:v>0</x:v>
      </x:c>
    </x:row>
    <x:row r="6205" ht="23" customHeight="1">
      <x:c r="A6205" s="2" t="n">
        <x:v>6199</x:v>
      </x:c>
      <x:c r="B6205" s="24" t="n">
        <x:v>502032.5</x:v>
      </x:c>
      <x:c r="C6205" s="24" t="n">
        <x:v>579025</x:v>
      </x:c>
      <x:c r="D6205" s="24" t="n">
        <x:f>SUM(B6205:C6205)</x:f>
        <x:v>1081057.5</x:v>
      </x:c>
      <x:c r="E6205" s="25" t="n">
        <x:f>B6205/D6205</x:f>
        <x:v>0.46439019201106324</x:v>
      </x:c>
      <x:c r="F6205" s="25" t="n">
        <x:f>C6205/D6205</x:f>
        <x:v>0.5356098079889368</x:v>
      </x:c>
      <x:c r="G6205" s="22" t="n">
        <x:v>1381083.875</x:v>
      </x:c>
      <x:c r="H6205" s="22" t="n">
        <x:v>661988.875</x:v>
      </x:c>
      <x:c r="I6205" s="22" t="n">
        <x:f>SUM(G6205:H6205)</x:f>
        <x:v>2043072.75</x:v>
      </x:c>
      <x:c r="J6205" s="22" t="n">
        <x:v>899415</x:v>
      </x:c>
      <x:c r="K6205" s="22" t="n">
        <x:v>181642.5</x:v>
      </x:c>
      <x:c r="L6205" s="22" t="n">
        <x:f>SUM(J6205:K6205)</x:f>
        <x:v>1081057.5</x:v>
      </x:c>
      <x:c r="M6205" s="23" t="n">
        <x:f>D6205-L6205</x:f>
        <x:v>0</x:v>
      </x:c>
      <x:c r="N6205" s="22" t="n">
        <x:v>502808.75</x:v>
      </x:c>
      <x:c r="O6205" s="22" t="n">
        <x:v>578248.75</x:v>
      </x:c>
      <x:c r="P6205" s="14" t="n">
        <x:f>N6205/SUM(N6205:O6205)</x:f>
        <x:v>0.46510823892346154</x:v>
      </x:c>
      <x:c r="Q6205" s="22" t="n">
        <x:v>1381601.375</x:v>
      </x:c>
      <x:c r="R6205" s="22" t="n">
        <x:v>661730.125</x:v>
      </x:c>
      <x:c r="S6205" s="2" t="n">
        <x:v>4</x:v>
      </x:c>
      <x:c r="T6205" s="2" t="n">
        <x:v>1</x:v>
      </x:c>
      <x:c r="U6205" s="2" t="n">
        <x:v>1</x:v>
      </x:c>
      <x:c r="V6205" s="2" t="n">
        <x:v>4</x:v>
      </x:c>
      <x:c r="W6205" s="2" t="n">
        <x:v>4</x:v>
      </x:c>
      <x:c r="X6205" s="2" t="n">
        <x:v>4</x:v>
      </x:c>
      <x:c r="Y6205" s="2" t="n">
        <x:v>4</x:v>
      </x:c>
      <x:c r="Z6205" s="22" t="n">
        <x:v>531369</x:v>
      </x:c>
      <x:c r="AA6205" s="22" t="n">
        <x:v>368046</x:v>
      </x:c>
      <x:c r="AB6205" s="22" t="n">
        <x:v>163323</x:v>
      </x:c>
      <x:c r="AC6205" s="22" t="n">
        <x:v>0</x:v>
      </x:c>
      <x:c r="AD6205" s="22" t="n">
        <x:v>181642.5</x:v>
      </x:c>
      <x:c r="AE6205" s="2" t="n">
        <x:v>1</x:v>
      </x:c>
      <x:c r="AF6205" s="2" t="n">
        <x:v>1</x:v>
      </x:c>
    </x:row>
    <x:row r="6206" ht="23" customHeight="1">
      <x:c r="A6206" s="2" t="n">
        <x:v>6200</x:v>
      </x:c>
      <x:c r="B6206" s="24" t="n">
        <x:v>731166.40625</x:v>
      </x:c>
      <x:c r="C6206" s="24" t="n">
        <x:v>349891.09375</x:v>
      </x:c>
      <x:c r="D6206" s="24" t="n">
        <x:f>SUM(B6206:C6206)</x:f>
        <x:v>1081057.5</x:v>
      </x:c>
      <x:c r="E6206" s="25" t="n">
        <x:f>B6206/D6206</x:f>
        <x:v>0.6763436785277379</x:v>
      </x:c>
      <x:c r="F6206" s="25" t="n">
        <x:f>C6206/D6206</x:f>
        <x:v>0.3236563214722621</x:v>
      </x:c>
      <x:c r="G6206" s="22" t="n">
        <x:v>1639607.46875</x:v>
      </x:c>
      <x:c r="H6206" s="22" t="n">
        <x:v>489658.6796875</x:v>
      </x:c>
      <x:c r="I6206" s="22" t="n">
        <x:f>SUM(G6206:H6206)</x:f>
        <x:v>2129266.1484375</x:v>
      </x:c>
      <x:c r="J6206" s="22" t="n">
        <x:v>899415</x:v>
      </x:c>
      <x:c r="K6206" s="22" t="n">
        <x:v>181642.5</x:v>
      </x:c>
      <x:c r="L6206" s="22" t="n">
        <x:f>SUM(J6206:K6206)</x:f>
        <x:v>1081057.5</x:v>
      </x:c>
      <x:c r="M6206" s="23" t="n">
        <x:f>D6206-L6206</x:f>
        <x:v>0</x:v>
      </x:c>
      <x:c r="N6206" s="22" t="n">
        <x:v>731813.28125</x:v>
      </x:c>
      <x:c r="O6206" s="22" t="n">
        <x:v>349244.21875</x:v>
      </x:c>
      <x:c r="P6206" s="14" t="n">
        <x:f>N6206/SUM(N6206:O6206)</x:f>
        <x:v>0.6769420509547365</x:v>
      </x:c>
      <x:c r="Q6206" s="22" t="n">
        <x:v>1640513.09375</x:v>
      </x:c>
      <x:c r="R6206" s="22" t="n">
        <x:v>489885.0859375</x:v>
      </x:c>
      <x:c r="S6206" s="2" t="n">
        <x:v>4</x:v>
      </x:c>
      <x:c r="T6206" s="2" t="n">
        <x:v>1</x:v>
      </x:c>
      <x:c r="U6206" s="2" t="n">
        <x:v>4</x:v>
      </x:c>
      <x:c r="V6206" s="2" t="n">
        <x:v>2</x:v>
      </x:c>
      <x:c r="W6206" s="2" t="n">
        <x:v>4</x:v>
      </x:c>
      <x:c r="X6206" s="2" t="n">
        <x:v>4</x:v>
      </x:c>
      <x:c r="Y6206" s="2" t="n">
        <x:v>4</x:v>
      </x:c>
      <x:c r="Z6206" s="22" t="n">
        <x:v>531369</x:v>
      </x:c>
      <x:c r="AA6206" s="22" t="n">
        <x:v>368046</x:v>
      </x:c>
      <x:c r="AB6206" s="22" t="n">
        <x:v>163323</x:v>
      </x:c>
      <x:c r="AC6206" s="22" t="n">
        <x:v>0</x:v>
      </x:c>
      <x:c r="AD6206" s="22" t="n">
        <x:v>181642.5</x:v>
      </x:c>
      <x:c r="AE6206" s="2" t="n">
        <x:v>1</x:v>
      </x:c>
      <x:c r="AF6206" s="2" t="n">
        <x:v>0</x:v>
      </x:c>
    </x:row>
    <x:row r="6207" ht="23" customHeight="1">
      <x:c r="A6207" s="2" t="n">
        <x:v>6201</x:v>
      </x:c>
      <x:c r="B6207" s="24" t="n">
        <x:v>828810.75</x:v>
      </x:c>
      <x:c r="C6207" s="24" t="n">
        <x:v>252246.75</x:v>
      </x:c>
      <x:c r="D6207" s="24" t="n">
        <x:f>SUM(B6207:C6207)</x:f>
        <x:v>1081057.5</x:v>
      </x:c>
      <x:c r="E6207" s="25" t="n">
        <x:f>B6207/D6207</x:f>
        <x:v>0.7666666666666667</x:v>
      </x:c>
      <x:c r="F6207" s="25" t="n">
        <x:f>C6207/D6207</x:f>
        <x:v>0.23333333333333334</x:v>
      </x:c>
      <x:c r="G6207" s="22" t="n">
        <x:v>1580557.125</x:v>
      </x:c>
      <x:c r="H6207" s="22" t="n">
        <x:v>372427.5</x:v>
      </x:c>
      <x:c r="I6207" s="22" t="n">
        <x:f>SUM(G6207:H6207)</x:f>
        <x:v>1952984.625</x:v>
      </x:c>
      <x:c r="J6207" s="22" t="n">
        <x:v>899415</x:v>
      </x:c>
      <x:c r="K6207" s="22" t="n">
        <x:v>181642.5</x:v>
      </x:c>
      <x:c r="L6207" s="22" t="n">
        <x:f>SUM(J6207:K6207)</x:f>
        <x:v>1081057.5</x:v>
      </x:c>
      <x:c r="M6207" s="23" t="n">
        <x:f>D6207-L6207</x:f>
        <x:v>0</x:v>
      </x:c>
      <x:c r="N6207" s="22" t="n">
        <x:v>828810.75</x:v>
      </x:c>
      <x:c r="O6207" s="22" t="n">
        <x:v>252246.75</x:v>
      </x:c>
      <x:c r="P6207" s="14" t="n">
        <x:f>N6207/SUM(N6207:O6207)</x:f>
        <x:v>0.7666666666666667</x:v>
      </x:c>
      <x:c r="Q6207" s="22" t="n">
        <x:v>1580039.625</x:v>
      </x:c>
      <x:c r="R6207" s="22" t="n">
        <x:v>373203.75</x:v>
      </x:c>
      <x:c r="S6207" s="2" t="n">
        <x:v>4</x:v>
      </x:c>
      <x:c r="T6207" s="2" t="n">
        <x:v>1</x:v>
      </x:c>
      <x:c r="U6207" s="2" t="n">
        <x:v>5</x:v>
      </x:c>
      <x:c r="V6207" s="2" t="n">
        <x:v>3</x:v>
      </x:c>
      <x:c r="W6207" s="2" t="n">
        <x:v>4</x:v>
      </x:c>
      <x:c r="X6207" s="2" t="n">
        <x:v>4</x:v>
      </x:c>
      <x:c r="Y6207" s="2" t="n">
        <x:v>4</x:v>
      </x:c>
      <x:c r="Z6207" s="22" t="n">
        <x:v>531369</x:v>
      </x:c>
      <x:c r="AA6207" s="22" t="n">
        <x:v>368046</x:v>
      </x:c>
      <x:c r="AB6207" s="22" t="n">
        <x:v>163323</x:v>
      </x:c>
      <x:c r="AC6207" s="22" t="n">
        <x:v>0</x:v>
      </x:c>
      <x:c r="AD6207" s="22" t="n">
        <x:v>181642.5</x:v>
      </x:c>
      <x:c r="AE6207" s="2" t="n">
        <x:v>0</x:v>
      </x:c>
      <x:c r="AF6207" s="2" t="n">
        <x:v>0</x:v>
      </x:c>
    </x:row>
    <x:row r="6208" ht="23" customHeight="1">
      <x:c r="A6208" s="2" t="n">
        <x:v>6202</x:v>
      </x:c>
      <x:c r="B6208" s="24" t="n">
        <x:v>641884.71875</x:v>
      </x:c>
      <x:c r="C6208" s="24" t="n">
        <x:v>439172.78125</x:v>
      </x:c>
      <x:c r="D6208" s="24" t="n">
        <x:f>SUM(B6208:C6208)</x:f>
        <x:v>1081057.5</x:v>
      </x:c>
      <x:c r="E6208" s="25" t="n">
        <x:f>B6208/D6208</x:f>
        <x:v>0.5937563161533961</x:v>
      </x:c>
      <x:c r="F6208" s="25" t="n">
        <x:f>C6208/D6208</x:f>
        <x:v>0.4062436838466039</x:v>
      </x:c>
      <x:c r="G6208" s="22" t="n">
        <x:v>734413.71875</x:v>
      </x:c>
      <x:c r="H6208" s="22" t="n">
        <x:v>1351786.1875</x:v>
      </x:c>
      <x:c r="I6208" s="22" t="n">
        <x:f>SUM(G6208:H6208)</x:f>
        <x:v>2086199.90625</x:v>
      </x:c>
      <x:c r="J6208" s="22" t="n">
        <x:v>899415</x:v>
      </x:c>
      <x:c r="K6208" s="22" t="n">
        <x:v>181642.5</x:v>
      </x:c>
      <x:c r="L6208" s="22" t="n">
        <x:f>SUM(J6208:K6208)</x:f>
        <x:v>1081057.5</x:v>
      </x:c>
      <x:c r="M6208" s="23" t="n">
        <x:f>D6208-L6208</x:f>
        <x:v>0</x:v>
      </x:c>
      <x:c r="N6208" s="22" t="n">
        <x:v>641220.59375</x:v>
      </x:c>
      <x:c r="O6208" s="22" t="n">
        <x:v>439836.90625</x:v>
      </x:c>
      <x:c r="P6208" s="14" t="n">
        <x:f>N6208/SUM(N6208:O6208)</x:f>
        <x:v>0.5931419871283442</x:v>
      </x:c>
      <x:c r="Q6208" s="22" t="n">
        <x:v>733232.09375</x:v>
      </x:c>
      <x:c r="R6208" s="22" t="n">
        <x:v>1352320.9375</x:v>
      </x:c>
      <x:c r="S6208" s="2" t="n">
        <x:v>1</x:v>
      </x:c>
      <x:c r="T6208" s="2" t="n">
        <x:v>4</x:v>
      </x:c>
      <x:c r="U6208" s="2" t="n">
        <x:v>3</x:v>
      </x:c>
      <x:c r="V6208" s="2" t="n">
        <x:v>3</x:v>
      </x:c>
      <x:c r="W6208" s="2" t="n">
        <x:v>4</x:v>
      </x:c>
      <x:c r="X6208" s="2" t="n">
        <x:v>4</x:v>
      </x:c>
      <x:c r="Y6208" s="2" t="n">
        <x:v>4</x:v>
      </x:c>
      <x:c r="Z6208" s="22" t="n">
        <x:v>368046</x:v>
      </x:c>
      <x:c r="AA6208" s="22" t="n">
        <x:v>531369</x:v>
      </x:c>
      <x:c r="AB6208" s="22" t="n">
        <x:v>163323</x:v>
      </x:c>
      <x:c r="AC6208" s="22" t="n">
        <x:v>181642.5</x:v>
      </x:c>
      <x:c r="AD6208" s="22" t="n">
        <x:v>0</x:v>
      </x:c>
      <x:c r="AE6208" s="2" t="n">
        <x:v>1</x:v>
      </x:c>
      <x:c r="AF6208" s="2" t="n">
        <x:v>0</x:v>
      </x:c>
    </x:row>
    <x:row r="6209" ht="23" customHeight="1">
      <x:c r="A6209" s="2" t="n">
        <x:v>6203</x:v>
      </x:c>
      <x:c r="B6209" s="24" t="n">
        <x:v>680864.4</x:v>
      </x:c>
      <x:c r="C6209" s="24" t="n">
        <x:v>170216.1</x:v>
      </x:c>
      <x:c r="D6209" s="24" t="n">
        <x:f>SUM(B6209:C6209)</x:f>
        <x:v>851080.5</x:v>
      </x:c>
      <x:c r="E6209" s="25" t="n">
        <x:f>B6209/D6209</x:f>
        <x:v>0.8</x:v>
      </x:c>
      <x:c r="F6209" s="25" t="n">
        <x:f>C6209/D6209</x:f>
        <x:v>0.2</x:v>
      </x:c>
      <x:c r="G6209" s="22" t="n">
        <x:v>879015.1500000001</x:v>
      </x:c>
      <x:c r="H6209" s="22" t="n">
        <x:v>952055.1</x:v>
      </x:c>
      <x:c r="I6209" s="22" t="n">
        <x:f>SUM(G6209:H6209)</x:f>
        <x:v>1831070.25</x:v>
      </x:c>
      <x:c r="J6209" s="22" t="n">
        <x:v>790533</x:v>
      </x:c>
      <x:c r="K6209" s="22" t="n">
        <x:v>60547.5</x:v>
      </x:c>
      <x:c r="L6209" s="22" t="n">
        <x:f>SUM(J6209:K6209)</x:f>
        <x:v>851080.5</x:v>
      </x:c>
      <x:c r="M6209" s="23" t="n">
        <x:f>D6209-L6209</x:f>
        <x:v>0</x:v>
      </x:c>
      <x:c r="N6209" s="22" t="n">
        <x:v>680864.4</x:v>
      </x:c>
      <x:c r="O6209" s="22" t="n">
        <x:v>170216.1</x:v>
      </x:c>
      <x:c r="P6209" s="14" t="n">
        <x:f>N6209/SUM(N6209:O6209)</x:f>
        <x:v>0.8</x:v>
      </x:c>
      <x:c r="Q6209" s="22" t="n">
        <x:v>878497.6500000001</x:v>
      </x:c>
      <x:c r="R6209" s="22" t="n">
        <x:v>952313.85</x:v>
      </x:c>
      <x:c r="S6209" s="2" t="n">
        <x:v>1</x:v>
      </x:c>
      <x:c r="T6209" s="2" t="n">
        <x:v>2</x:v>
      </x:c>
      <x:c r="U6209" s="2" t="n">
        <x:v>2</x:v>
      </x:c>
      <x:c r="V6209" s="2" t="n">
        <x:v>1</x:v>
      </x:c>
      <x:c r="W6209" s="2" t="n">
        <x:v>2</x:v>
      </x:c>
      <x:c r="X6209" s="2" t="n">
        <x:v>2</x:v>
      </x:c>
      <x:c r="Y6209" s="2" t="n">
        <x:v>2</x:v>
      </x:c>
      <x:c r="Z6209" s="22" t="n">
        <x:v>368046</x:v>
      </x:c>
      <x:c r="AA6209" s="22" t="n">
        <x:v>422487</x:v>
      </x:c>
      <x:c r="AB6209" s="22" t="n">
        <x:v>54441</x:v>
      </x:c>
      <x:c r="AC6209" s="22" t="n">
        <x:v>60547.5</x:v>
      </x:c>
      <x:c r="AD6209" s="22" t="n">
        <x:v>0</x:v>
      </x:c>
      <x:c r="AE6209" s="2" t="n">
        <x:v>0</x:v>
      </x:c>
      <x:c r="AF6209" s="2" t="n">
        <x:v>0</x:v>
      </x:c>
    </x:row>
    <x:row r="6210" ht="23" customHeight="1">
      <x:c r="A6210" s="2" t="n">
        <x:v>6204</x:v>
      </x:c>
      <x:c r="B6210" s="24" t="n">
        <x:v>744956.34375</x:v>
      </x:c>
      <x:c r="C6210" s="24" t="n">
        <x:v>336101.15625</x:v>
      </x:c>
      <x:c r="D6210" s="24" t="n">
        <x:f>SUM(B6210:C6210)</x:f>
        <x:v>1081057.5</x:v>
      </x:c>
      <x:c r="E6210" s="25" t="n">
        <x:f>B6210/D6210</x:f>
        <x:v>0.6890996489548429</x:v>
      </x:c>
      <x:c r="F6210" s="25" t="n">
        <x:f>C6210/D6210</x:f>
        <x:v>0.3109003510451572</x:v>
      </x:c>
      <x:c r="G6210" s="22" t="n">
        <x:v>1205531.34375</x:v>
      </x:c>
      <x:c r="H6210" s="22" t="n">
        <x:v>895240.5</x:v>
      </x:c>
      <x:c r="I6210" s="22" t="n">
        <x:f>SUM(G6210:H6210)</x:f>
        <x:v>2100771.84375</x:v>
      </x:c>
      <x:c r="J6210" s="22" t="n">
        <x:v>899415</x:v>
      </x:c>
      <x:c r="K6210" s="22" t="n">
        <x:v>181642.5</x:v>
      </x:c>
      <x:c r="L6210" s="22" t="n">
        <x:f>SUM(J6210:K6210)</x:f>
        <x:v>1081057.5</x:v>
      </x:c>
      <x:c r="M6210" s="23" t="n">
        <x:f>D6210-L6210</x:f>
        <x:v>0</x:v>
      </x:c>
      <x:c r="N6210" s="22" t="n">
        <x:v>744050.71875</x:v>
      </x:c>
      <x:c r="O6210" s="22" t="n">
        <x:v>337006.78125</x:v>
      </x:c>
      <x:c r="P6210" s="14" t="n">
        <x:f>N6210/SUM(N6210:O6210)</x:f>
        <x:v>0.6882619275570449</x:v>
      </x:c>
      <x:c r="Q6210" s="22" t="n">
        <x:v>1204108.21875</x:v>
      </x:c>
      <x:c r="R6210" s="22" t="n">
        <x:v>896016.75</x:v>
      </x:c>
      <x:c r="S6210" s="2" t="n">
        <x:v>2</x:v>
      </x:c>
      <x:c r="T6210" s="2" t="n">
        <x:v>3</x:v>
      </x:c>
      <x:c r="U6210" s="2" t="n">
        <x:v>3</x:v>
      </x:c>
      <x:c r="V6210" s="2" t="n">
        <x:v>2</x:v>
      </x:c>
      <x:c r="W6210" s="2" t="n">
        <x:v>4</x:v>
      </x:c>
      <x:c r="X6210" s="2" t="n">
        <x:v>4</x:v>
      </x:c>
      <x:c r="Y6210" s="2" t="n">
        <x:v>4</x:v>
      </x:c>
      <x:c r="Z6210" s="22" t="n">
        <x:v>422487</x:v>
      </x:c>
      <x:c r="AA6210" s="22" t="n">
        <x:v>476928</x:v>
      </x:c>
      <x:c r="AB6210" s="22" t="n">
        <x:v>163323</x:v>
      </x:c>
      <x:c r="AC6210" s="22" t="n">
        <x:v>121095</x:v>
      </x:c>
      <x:c r="AD6210" s="22" t="n">
        <x:v>60547.5</x:v>
      </x:c>
      <x:c r="AE6210" s="2" t="n">
        <x:v>1</x:v>
      </x:c>
      <x:c r="AF6210" s="2" t="n">
        <x:v>0</x:v>
      </x:c>
    </x:row>
    <x:row r="6211" ht="23" customHeight="1">
      <x:c r="A6211" s="2" t="n">
        <x:v>6205</x:v>
      </x:c>
      <x:c r="B6211" s="24" t="n">
        <x:v>851080.5</x:v>
      </x:c>
      <x:c r="C6211" s="24" t="n">
        <x:v>0</x:v>
      </x:c>
      <x:c r="D6211" s="24" t="n">
        <x:f>SUM(B6211:C6211)</x:f>
        <x:v>851080.5</x:v>
      </x:c>
      <x:c r="E6211" s="25" t="n">
        <x:f>B6211/D6211</x:f>
        <x:v>1</x:v>
      </x:c>
      <x:c r="F6211" s="25" t="n">
        <x:f>C6211/D6211</x:f>
        <x:v>0</x:v>
      </x:c>
      <x:c r="G6211" s="22" t="n">
        <x:v>1587172.5</x:v>
      </x:c>
      <x:c r="H6211" s="22" t="n">
        <x:v>144304.875</x:v>
      </x:c>
      <x:c r="I6211" s="22" t="n">
        <x:f>SUM(G6211:H6211)</x:f>
        <x:v>1731477.375</x:v>
      </x:c>
      <x:c r="J6211" s="22" t="n">
        <x:v>790533</x:v>
      </x:c>
      <x:c r="K6211" s="22" t="n">
        <x:v>60547.5</x:v>
      </x:c>
      <x:c r="L6211" s="22" t="n">
        <x:f>SUM(J6211:K6211)</x:f>
        <x:v>851080.5</x:v>
      </x:c>
      <x:c r="M6211" s="23" t="n">
        <x:f>D6211-L6211</x:f>
        <x:v>0</x:v>
      </x:c>
      <x:c r="N6211" s="22" t="n">
        <x:v>851080.5</x:v>
      </x:c>
      <x:c r="O6211" s="22" t="n">
        <x:v>0</x:v>
      </x:c>
      <x:c r="P6211" s="14" t="n">
        <x:f>N6211/SUM(N6211:O6211)</x:f>
        <x:v>1</x:v>
      </x:c>
      <x:c r="Q6211" s="22" t="n">
        <x:v>1587172.5</x:v>
      </x:c>
      <x:c r="R6211" s="22" t="n">
        <x:v>144822.375</x:v>
      </x:c>
      <x:c r="S6211" s="2" t="n">
        <x:v>2</x:v>
      </x:c>
      <x:c r="T6211" s="2" t="n">
        <x:v>1</x:v>
      </x:c>
      <x:c r="U6211" s="2" t="n">
        <x:v>1</x:v>
      </x:c>
      <x:c r="V6211" s="2" t="n">
        <x:v>0</x:v>
      </x:c>
      <x:c r="W6211" s="2" t="n">
        <x:v>2</x:v>
      </x:c>
      <x:c r="X6211" s="2" t="n">
        <x:v>2</x:v>
      </x:c>
      <x:c r="Y6211" s="2" t="n">
        <x:v>2</x:v>
      </x:c>
      <x:c r="Z6211" s="22" t="n">
        <x:v>422487</x:v>
      </x:c>
      <x:c r="AA6211" s="22" t="n">
        <x:v>368046</x:v>
      </x:c>
      <x:c r="AB6211" s="22" t="n">
        <x:v>54441</x:v>
      </x:c>
      <x:c r="AC6211" s="22" t="n">
        <x:v>0</x:v>
      </x:c>
      <x:c r="AD6211" s="22" t="n">
        <x:v>60547.5</x:v>
      </x:c>
      <x:c r="AE6211" s="2" t="n">
        <x:v>0</x:v>
      </x:c>
      <x:c r="AF6211" s="2" t="n">
        <x:v>0</x:v>
      </x:c>
    </x:row>
    <x:row r="6212" ht="23" customHeight="1">
      <x:c r="A6212" s="2" t="n">
        <x:v>6206</x:v>
      </x:c>
      <x:c r="B6212" s="24" t="n">
        <x:v>0</x:v>
      </x:c>
      <x:c r="C6212" s="24" t="n">
        <x:v>851080.5</x:v>
      </x:c>
      <x:c r="D6212" s="24" t="n">
        <x:f>SUM(B6212:C6212)</x:f>
        <x:v>851080.5</x:v>
      </x:c>
      <x:c r="E6212" s="25" t="n">
        <x:f>B6212/D6212</x:f>
        <x:v>0</x:v>
      </x:c>
      <x:c r="F6212" s="25" t="n">
        <x:f>C6212/D6212</x:f>
        <x:v>1</x:v>
      </x:c>
      <x:c r="G6212" s="22" t="n">
        <x:v>92529</x:v>
      </x:c>
      <x:c r="H6212" s="22" t="n">
        <x:v>1594482.1875</x:v>
      </x:c>
      <x:c r="I6212" s="22" t="n">
        <x:f>SUM(G6212:H6212)</x:f>
        <x:v>1687011.1875</x:v>
      </x:c>
      <x:c r="J6212" s="22" t="n">
        <x:v>790533</x:v>
      </x:c>
      <x:c r="K6212" s="22" t="n">
        <x:v>60547.5</x:v>
      </x:c>
      <x:c r="L6212" s="22" t="n">
        <x:f>SUM(J6212:K6212)</x:f>
        <x:v>851080.5</x:v>
      </x:c>
      <x:c r="M6212" s="23" t="n">
        <x:f>D6212-L6212</x:f>
        <x:v>0</x:v>
      </x:c>
      <x:c r="N6212" s="22" t="n">
        <x:v>0</x:v>
      </x:c>
      <x:c r="O6212" s="22" t="n">
        <x:v>851080.5</x:v>
      </x:c>
      <x:c r="P6212" s="14" t="n">
        <x:f>N6212/SUM(N6212:O6212)</x:f>
        <x:v>0</x:v>
      </x:c>
      <x:c r="Q6212" s="22" t="n">
        <x:v>92011.5</x:v>
      </x:c>
      <x:c r="R6212" s="22" t="n">
        <x:v>1594740.9375</x:v>
      </x:c>
      <x:c r="S6212" s="2" t="n">
        <x:v>1</x:v>
      </x:c>
      <x:c r="T6212" s="2" t="n">
        <x:v>2</x:v>
      </x:c>
      <x:c r="U6212" s="2" t="n">
        <x:v>0</x:v>
      </x:c>
      <x:c r="V6212" s="2" t="n">
        <x:v>1</x:v>
      </x:c>
      <x:c r="W6212" s="2" t="n">
        <x:v>2</x:v>
      </x:c>
      <x:c r="X6212" s="2" t="n">
        <x:v>2</x:v>
      </x:c>
      <x:c r="Y6212" s="2" t="n">
        <x:v>2</x:v>
      </x:c>
      <x:c r="Z6212" s="22" t="n">
        <x:v>368046</x:v>
      </x:c>
      <x:c r="AA6212" s="22" t="n">
        <x:v>422487</x:v>
      </x:c>
      <x:c r="AB6212" s="22" t="n">
        <x:v>54441</x:v>
      </x:c>
      <x:c r="AC6212" s="22" t="n">
        <x:v>60547.5</x:v>
      </x:c>
      <x:c r="AD6212" s="22" t="n">
        <x:v>0</x:v>
      </x:c>
      <x:c r="AE6212" s="2" t="n">
        <x:v>0</x:v>
      </x:c>
      <x:c r="AF6212" s="2" t="n">
        <x:v>0</x:v>
      </x:c>
    </x:row>
    <x:row r="6213" ht="23" customHeight="1">
      <x:c r="A6213" s="2" t="n">
        <x:v>6207</x:v>
      </x:c>
      <x:c r="B6213" s="24" t="n">
        <x:v>567387</x:v>
      </x:c>
      <x:c r="C6213" s="24" t="n">
        <x:v>283693.5</x:v>
      </x:c>
      <x:c r="D6213" s="24" t="n">
        <x:f>SUM(B6213:C6213)</x:f>
        <x:v>851080.5</x:v>
      </x:c>
      <x:c r="E6213" s="25" t="n">
        <x:f>B6213/D6213</x:f>
        <x:v>0.6666666666666666</x:v>
      </x:c>
      <x:c r="F6213" s="25" t="n">
        <x:f>C6213/D6213</x:f>
        <x:v>0.3333333333333333</x:v>
      </x:c>
      <x:c r="G6213" s="22" t="n">
        <x:v>1303479</x:v>
      </x:c>
      <x:c r="H6213" s="22" t="n">
        <x:v>427998.375</x:v>
      </x:c>
      <x:c r="I6213" s="22" t="n">
        <x:f>SUM(G6213:H6213)</x:f>
        <x:v>1731477.375</x:v>
      </x:c>
      <x:c r="J6213" s="22" t="n">
        <x:v>790533</x:v>
      </x:c>
      <x:c r="K6213" s="22" t="n">
        <x:v>60547.5</x:v>
      </x:c>
      <x:c r="L6213" s="22" t="n">
        <x:f>SUM(J6213:K6213)</x:f>
        <x:v>851080.5</x:v>
      </x:c>
      <x:c r="M6213" s="23" t="n">
        <x:f>D6213-L6213</x:f>
        <x:v>0</x:v>
      </x:c>
      <x:c r="N6213" s="22" t="n">
        <x:v>567387</x:v>
      </x:c>
      <x:c r="O6213" s="22" t="n">
        <x:v>283693.5</x:v>
      </x:c>
      <x:c r="P6213" s="14" t="n">
        <x:f>N6213/SUM(N6213:O6213)</x:f>
        <x:v>0.6666666666666666</x:v>
      </x:c>
      <x:c r="Q6213" s="22" t="n">
        <x:v>1303479</x:v>
      </x:c>
      <x:c r="R6213" s="22" t="n">
        <x:v>428515.875</x:v>
      </x:c>
      <x:c r="S6213" s="2" t="n">
        <x:v>2</x:v>
      </x:c>
      <x:c r="T6213" s="2" t="n">
        <x:v>1</x:v>
      </x:c>
      <x:c r="U6213" s="2" t="n">
        <x:v>1</x:v>
      </x:c>
      <x:c r="V6213" s="2" t="n">
        <x:v>1</x:v>
      </x:c>
      <x:c r="W6213" s="2" t="n">
        <x:v>2</x:v>
      </x:c>
      <x:c r="X6213" s="2" t="n">
        <x:v>2</x:v>
      </x:c>
      <x:c r="Y6213" s="2" t="n">
        <x:v>2</x:v>
      </x:c>
      <x:c r="Z6213" s="22" t="n">
        <x:v>422487</x:v>
      </x:c>
      <x:c r="AA6213" s="22" t="n">
        <x:v>368046</x:v>
      </x:c>
      <x:c r="AB6213" s="22" t="n">
        <x:v>54441</x:v>
      </x:c>
      <x:c r="AC6213" s="22" t="n">
        <x:v>0</x:v>
      </x:c>
      <x:c r="AD6213" s="22" t="n">
        <x:v>60547.5</x:v>
      </x:c>
      <x:c r="AE6213" s="2" t="n">
        <x:v>0</x:v>
      </x:c>
      <x:c r="AF6213" s="2" t="n">
        <x:v>0</x:v>
      </x:c>
    </x:row>
    <x:row r="6214" ht="23" customHeight="1">
      <x:c r="A6214" s="2" t="n">
        <x:v>6208</x:v>
      </x:c>
      <x:c r="B6214" s="24" t="n">
        <x:v>567387</x:v>
      </x:c>
      <x:c r="C6214" s="24" t="n">
        <x:v>283693.5</x:v>
      </x:c>
      <x:c r="D6214" s="24" t="n">
        <x:f>SUM(B6214:C6214)</x:f>
        <x:v>851080.5</x:v>
      </x:c>
      <x:c r="E6214" s="25" t="n">
        <x:f>B6214/D6214</x:f>
        <x:v>0.6666666666666666</x:v>
      </x:c>
      <x:c r="F6214" s="25" t="n">
        <x:f>C6214/D6214</x:f>
        <x:v>0.3333333333333333</x:v>
      </x:c>
      <x:c r="G6214" s="22" t="n">
        <x:v>1303479</x:v>
      </x:c>
      <x:c r="H6214" s="22" t="n">
        <x:v>427998.375</x:v>
      </x:c>
      <x:c r="I6214" s="22" t="n">
        <x:f>SUM(G6214:H6214)</x:f>
        <x:v>1731477.375</x:v>
      </x:c>
      <x:c r="J6214" s="22" t="n">
        <x:v>790533</x:v>
      </x:c>
      <x:c r="K6214" s="22" t="n">
        <x:v>60547.5</x:v>
      </x:c>
      <x:c r="L6214" s="22" t="n">
        <x:f>SUM(J6214:K6214)</x:f>
        <x:v>851080.5</x:v>
      </x:c>
      <x:c r="M6214" s="23" t="n">
        <x:f>D6214-L6214</x:f>
        <x:v>0</x:v>
      </x:c>
      <x:c r="N6214" s="22" t="n">
        <x:v>567387</x:v>
      </x:c>
      <x:c r="O6214" s="22" t="n">
        <x:v>283693.5</x:v>
      </x:c>
      <x:c r="P6214" s="14" t="n">
        <x:f>N6214/SUM(N6214:O6214)</x:f>
        <x:v>0.6666666666666666</x:v>
      </x:c>
      <x:c r="Q6214" s="22" t="n">
        <x:v>1303479</x:v>
      </x:c>
      <x:c r="R6214" s="22" t="n">
        <x:v>428515.875</x:v>
      </x:c>
      <x:c r="S6214" s="2" t="n">
        <x:v>2</x:v>
      </x:c>
      <x:c r="T6214" s="2" t="n">
        <x:v>1</x:v>
      </x:c>
      <x:c r="U6214" s="2" t="n">
        <x:v>1</x:v>
      </x:c>
      <x:c r="V6214" s="2" t="n">
        <x:v>1</x:v>
      </x:c>
      <x:c r="W6214" s="2" t="n">
        <x:v>2</x:v>
      </x:c>
      <x:c r="X6214" s="2" t="n">
        <x:v>2</x:v>
      </x:c>
      <x:c r="Y6214" s="2" t="n">
        <x:v>2</x:v>
      </x:c>
      <x:c r="Z6214" s="22" t="n">
        <x:v>422487</x:v>
      </x:c>
      <x:c r="AA6214" s="22" t="n">
        <x:v>368046</x:v>
      </x:c>
      <x:c r="AB6214" s="22" t="n">
        <x:v>54441</x:v>
      </x:c>
      <x:c r="AC6214" s="22" t="n">
        <x:v>0</x:v>
      </x:c>
      <x:c r="AD6214" s="22" t="n">
        <x:v>60547.5</x:v>
      </x:c>
      <x:c r="AE6214" s="2" t="n">
        <x:v>0</x:v>
      </x:c>
      <x:c r="AF6214" s="2" t="n">
        <x:v>0</x:v>
      </x:c>
    </x:row>
    <x:row r="6215" ht="23" customHeight="1">
      <x:c r="A6215" s="2" t="n">
        <x:v>6209</x:v>
      </x:c>
      <x:c r="B6215" s="24" t="n">
        <x:v>851080.5</x:v>
      </x:c>
      <x:c r="C6215" s="24" t="n">
        <x:v>0</x:v>
      </x:c>
      <x:c r="D6215" s="24" t="n">
        <x:f>SUM(B6215:C6215)</x:f>
        <x:v>851080.5</x:v>
      </x:c>
      <x:c r="E6215" s="25" t="n">
        <x:f>B6215/D6215</x:f>
        <x:v>1</x:v>
      </x:c>
      <x:c r="F6215" s="25" t="n">
        <x:f>C6215/D6215</x:f>
        <x:v>0</x:v>
      </x:c>
      <x:c r="G6215" s="22" t="n">
        <x:v>1141760.25</x:v>
      </x:c>
      <x:c r="H6215" s="22" t="n">
        <x:v>736092</x:v>
      </x:c>
      <x:c r="I6215" s="22" t="n">
        <x:f>SUM(G6215:H6215)</x:f>
        <x:v>1877852.25</x:v>
      </x:c>
      <x:c r="J6215" s="22" t="n">
        <x:v>790533</x:v>
      </x:c>
      <x:c r="K6215" s="22" t="n">
        <x:v>60547.5</x:v>
      </x:c>
      <x:c r="L6215" s="22" t="n">
        <x:f>SUM(J6215:K6215)</x:f>
        <x:v>851080.5</x:v>
      </x:c>
      <x:c r="M6215" s="23" t="n">
        <x:f>D6215-L6215</x:f>
        <x:v>0</x:v>
      </x:c>
      <x:c r="N6215" s="22" t="n">
        <x:v>851080.5</x:v>
      </x:c>
      <x:c r="O6215" s="22" t="n">
        <x:v>0</x:v>
      </x:c>
      <x:c r="P6215" s="14" t="n">
        <x:f>N6215/SUM(N6215:O6215)</x:f>
        <x:v>1</x:v>
      </x:c>
      <x:c r="Q6215" s="22" t="n">
        <x:v>1140725.25</x:v>
      </x:c>
      <x:c r="R6215" s="22" t="n">
        <x:v>736092</x:v>
      </x:c>
      <x:c r="S6215" s="2" t="n">
        <x:v>1</x:v>
      </x:c>
      <x:c r="T6215" s="2" t="n">
        <x:v>2</x:v>
      </x:c>
      <x:c r="U6215" s="2" t="n">
        <x:v>1</x:v>
      </x:c>
      <x:c r="V6215" s="2" t="n">
        <x:v>0</x:v>
      </x:c>
      <x:c r="W6215" s="2" t="n">
        <x:v>2</x:v>
      </x:c>
      <x:c r="X6215" s="2" t="n">
        <x:v>2</x:v>
      </x:c>
      <x:c r="Y6215" s="2" t="n">
        <x:v>2</x:v>
      </x:c>
      <x:c r="Z6215" s="22" t="n">
        <x:v>368046</x:v>
      </x:c>
      <x:c r="AA6215" s="22" t="n">
        <x:v>422487</x:v>
      </x:c>
      <x:c r="AB6215" s="22" t="n">
        <x:v>54441</x:v>
      </x:c>
      <x:c r="AC6215" s="22" t="n">
        <x:v>60547.5</x:v>
      </x:c>
      <x:c r="AD6215" s="22" t="n">
        <x:v>0</x:v>
      </x:c>
      <x:c r="AE6215" s="2" t="n">
        <x:v>0</x:v>
      </x:c>
      <x:c r="AF6215" s="2" t="n">
        <x:v>0</x:v>
      </x:c>
    </x:row>
    <x:row r="6216" ht="23" customHeight="1">
      <x:c r="A6216" s="2" t="n">
        <x:v>6210</x:v>
      </x:c>
      <x:c r="B6216" s="24" t="n">
        <x:v>765460.9874999998</x:v>
      </x:c>
      <x:c r="C6216" s="24" t="n">
        <x:v>315596.51249999995</x:v>
      </x:c>
      <x:c r="D6216" s="24" t="n">
        <x:f>SUM(B6216:C6216)</x:f>
        <x:v>1081057.4999999998</x:v>
      </x:c>
      <x:c r="E6216" s="25" t="n">
        <x:f>B6216/D6216</x:f>
        <x:v>0.7080668581458432</x:v>
      </x:c>
      <x:c r="F6216" s="25" t="n">
        <x:f>C6216/D6216</x:f>
        <x:v>0.2919331418541567</x:v>
      </x:c>
      <x:c r="G6216" s="22" t="n">
        <x:v>1436575.6875000002</x:v>
      </x:c>
      <x:c r="H6216" s="22" t="n">
        <x:v>508561.9125</x:v>
      </x:c>
      <x:c r="I6216" s="22" t="n">
        <x:f>SUM(G6216:H6216)</x:f>
        <x:v>1945137.6</x:v>
      </x:c>
      <x:c r="J6216" s="22" t="n">
        <x:v>899415</x:v>
      </x:c>
      <x:c r="K6216" s="22" t="n">
        <x:v>181642.5</x:v>
      </x:c>
      <x:c r="L6216" s="22" t="n">
        <x:f>SUM(J6216:K6216)</x:f>
        <x:v>1081057.5</x:v>
      </x:c>
      <x:c r="M6216" s="23" t="n">
        <x:f>D6216-L6216</x:f>
        <x:v>-2.3283064365386963e-10</x:v>
      </x:c>
      <x:c r="N6216" s="22" t="n">
        <x:v>766237.2374999998</x:v>
      </x:c>
      <x:c r="O6216" s="22" t="n">
        <x:v>314820.26249999995</x:v>
      </x:c>
      <x:c r="P6216" s="14" t="n">
        <x:f>N6216/SUM(N6216:O6216)</x:f>
        <x:v>0.7087849050582415</x:v>
      </x:c>
      <x:c r="Q6216" s="22" t="n">
        <x:v>1435799.4375000002</x:v>
      </x:c>
      <x:c r="R6216" s="22" t="n">
        <x:v>508044.4125</x:v>
      </x:c>
      <x:c r="S6216" s="2" t="n">
        <x:v>3</x:v>
      </x:c>
      <x:c r="T6216" s="2" t="n">
        <x:v>2</x:v>
      </x:c>
      <x:c r="U6216" s="2" t="n">
        <x:v>4</x:v>
      </x:c>
      <x:c r="V6216" s="2" t="n">
        <x:v>2</x:v>
      </x:c>
      <x:c r="W6216" s="2" t="n">
        <x:v>4</x:v>
      </x:c>
      <x:c r="X6216" s="2" t="n">
        <x:v>4</x:v>
      </x:c>
      <x:c r="Y6216" s="2" t="n">
        <x:v>4</x:v>
      </x:c>
      <x:c r="Z6216" s="22" t="n">
        <x:v>476928</x:v>
      </x:c>
      <x:c r="AA6216" s="22" t="n">
        <x:v>422487</x:v>
      </x:c>
      <x:c r="AB6216" s="22" t="n">
        <x:v>163323</x:v>
      </x:c>
      <x:c r="AC6216" s="22" t="n">
        <x:v>60547.5</x:v>
      </x:c>
      <x:c r="AD6216" s="22" t="n">
        <x:v>121095</x:v>
      </x:c>
      <x:c r="AE6216" s="2" t="n">
        <x:v>0</x:v>
      </x:c>
      <x:c r="AF6216" s="2" t="n">
        <x:v>1</x:v>
      </x:c>
    </x:row>
    <x:row r="6217" ht="23" customHeight="1">
      <x:c r="A6217" s="2" t="n">
        <x:v>6211</x:v>
      </x:c>
      <x:c r="B6217" s="24" t="n">
        <x:v>680864.4</x:v>
      </x:c>
      <x:c r="C6217" s="24" t="n">
        <x:v>170216.1</x:v>
      </x:c>
      <x:c r="D6217" s="24" t="n">
        <x:f>SUM(B6217:C6217)</x:f>
        <x:v>851080.5</x:v>
      </x:c>
      <x:c r="E6217" s="25" t="n">
        <x:f>B6217/D6217</x:f>
        <x:v>0.8</x:v>
      </x:c>
      <x:c r="F6217" s="25" t="n">
        <x:f>C6217/D6217</x:f>
        <x:v>0.2</x:v>
      </x:c>
      <x:c r="G6217" s="22" t="n">
        <x:v>1416956.4</x:v>
      </x:c>
      <x:c r="H6217" s="22" t="n">
        <x:v>314520.97500000003</x:v>
      </x:c>
      <x:c r="I6217" s="22" t="n">
        <x:f>SUM(G6217:H6217)</x:f>
        <x:v>1731477.375</x:v>
      </x:c>
      <x:c r="J6217" s="22" t="n">
        <x:v>790533</x:v>
      </x:c>
      <x:c r="K6217" s="22" t="n">
        <x:v>60547.5</x:v>
      </x:c>
      <x:c r="L6217" s="22" t="n">
        <x:f>SUM(J6217:K6217)</x:f>
        <x:v>851080.5</x:v>
      </x:c>
      <x:c r="M6217" s="23" t="n">
        <x:f>D6217-L6217</x:f>
        <x:v>0</x:v>
      </x:c>
      <x:c r="N6217" s="22" t="n">
        <x:v>680864.4</x:v>
      </x:c>
      <x:c r="O6217" s="22" t="n">
        <x:v>170216.1</x:v>
      </x:c>
      <x:c r="P6217" s="14" t="n">
        <x:f>N6217/SUM(N6217:O6217)</x:f>
        <x:v>0.8</x:v>
      </x:c>
      <x:c r="Q6217" s="22" t="n">
        <x:v>1416956.4</x:v>
      </x:c>
      <x:c r="R6217" s="22" t="n">
        <x:v>315038.47500000003</x:v>
      </x:c>
      <x:c r="S6217" s="2" t="n">
        <x:v>2</x:v>
      </x:c>
      <x:c r="T6217" s="2" t="n">
        <x:v>1</x:v>
      </x:c>
      <x:c r="U6217" s="2" t="n">
        <x:v>2</x:v>
      </x:c>
      <x:c r="V6217" s="2" t="n">
        <x:v>1</x:v>
      </x:c>
      <x:c r="W6217" s="2" t="n">
        <x:v>2</x:v>
      </x:c>
      <x:c r="X6217" s="2" t="n">
        <x:v>2</x:v>
      </x:c>
      <x:c r="Y6217" s="2" t="n">
        <x:v>2</x:v>
      </x:c>
      <x:c r="Z6217" s="22" t="n">
        <x:v>422487</x:v>
      </x:c>
      <x:c r="AA6217" s="22" t="n">
        <x:v>368046</x:v>
      </x:c>
      <x:c r="AB6217" s="22" t="n">
        <x:v>54441</x:v>
      </x:c>
      <x:c r="AC6217" s="22" t="n">
        <x:v>0</x:v>
      </x:c>
      <x:c r="AD6217" s="22" t="n">
        <x:v>60547.5</x:v>
      </x:c>
      <x:c r="AE6217" s="2" t="n">
        <x:v>0</x:v>
      </x:c>
      <x:c r="AF6217" s="2" t="n">
        <x:v>0</x:v>
      </x:c>
    </x:row>
    <x:row r="6218" ht="23" customHeight="1">
      <x:c r="A6218" s="2" t="n">
        <x:v>6212</x:v>
      </x:c>
      <x:c r="B6218" s="24" t="n">
        <x:v>236749.0625</x:v>
      </x:c>
      <x:c r="C6218" s="24" t="n">
        <x:v>729319.9375</x:v>
      </x:c>
      <x:c r="D6218" s="24" t="n">
        <x:f>SUM(B6218:C6218)</x:f>
        <x:v>966069</x:v>
      </x:c>
      <x:c r="E6218" s="25" t="n">
        <x:f>B6218/D6218</x:f>
        <x:v>0.24506434064233507</x:v>
      </x:c>
      <x:c r="F6218" s="25" t="n">
        <x:f>C6218/D6218</x:f>
        <x:v>0.7549356593576649</x:v>
      </x:c>
      <x:c r="G6218" s="22" t="n">
        <x:v>727477.0625</x:v>
      </x:c>
      <x:c r="H6218" s="22" t="n">
        <x:v>1208773.625</x:v>
      </x:c>
      <x:c r="I6218" s="22" t="n">
        <x:f>SUM(G6218:H6218)</x:f>
        <x:v>1936250.6875</x:v>
      </x:c>
      <x:c r="J6218" s="22" t="n">
        <x:v>844974</x:v>
      </x:c>
      <x:c r="K6218" s="22" t="n">
        <x:v>121095</x:v>
      </x:c>
      <x:c r="L6218" s="22" t="n">
        <x:f>SUM(J6218:K6218)</x:f>
        <x:v>966069</x:v>
      </x:c>
      <x:c r="M6218" s="23" t="n">
        <x:f>D6218-L6218</x:f>
        <x:v>0</x:v>
      </x:c>
      <x:c r="N6218" s="22" t="n">
        <x:v>236964.6875</x:v>
      </x:c>
      <x:c r="O6218" s="22" t="n">
        <x:v>729104.3125</x:v>
      </x:c>
      <x:c r="P6218" s="14" t="n">
        <x:f>N6218/SUM(N6218:O6218)</x:f>
        <x:v>0.24528753898531058</x:v>
      </x:c>
      <x:c r="Q6218" s="22" t="n">
        <x:v>727692.6875</x:v>
      </x:c>
      <x:c r="R6218" s="22" t="n">
        <x:v>1209765.5</x:v>
      </x:c>
      <x:c r="S6218" s="2" t="n">
        <x:v>2</x:v>
      </x:c>
      <x:c r="T6218" s="2" t="n">
        <x:v>2</x:v>
      </x:c>
      <x:c r="U6218" s="2" t="n">
        <x:v>1</x:v>
      </x:c>
      <x:c r="V6218" s="2" t="n">
        <x:v>4</x:v>
      </x:c>
      <x:c r="W6218" s="2" t="n">
        <x:v>3</x:v>
      </x:c>
      <x:c r="X6218" s="2" t="n">
        <x:v>3</x:v>
      </x:c>
      <x:c r="Y6218" s="2" t="n">
        <x:v>3</x:v>
      </x:c>
      <x:c r="Z6218" s="22" t="n">
        <x:v>422487</x:v>
      </x:c>
      <x:c r="AA6218" s="22" t="n">
        <x:v>422487</x:v>
      </x:c>
      <x:c r="AB6218" s="22" t="n">
        <x:v>108882</x:v>
      </x:c>
      <x:c r="AC6218" s="22" t="n">
        <x:v>60547.5</x:v>
      </x:c>
      <x:c r="AD6218" s="22" t="n">
        <x:v>60547.5</x:v>
      </x:c>
      <x:c r="AE6218" s="2" t="n">
        <x:v>1</x:v>
      </x:c>
      <x:c r="AF6218" s="2" t="n">
        <x:v>0</x:v>
      </x:c>
    </x:row>
    <x:row r="6219" ht="23" customHeight="1">
      <x:c r="A6219" s="2" t="n">
        <x:v>6213</x:v>
      </x:c>
      <x:c r="B6219" s="24" t="n">
        <x:v>698967.84375</x:v>
      </x:c>
      <x:c r="C6219" s="24" t="n">
        <x:v>267101.15625</x:v>
      </x:c>
      <x:c r="D6219" s="24" t="n">
        <x:f>SUM(B6219:C6219)</x:f>
        <x:v>966069</x:v>
      </x:c>
      <x:c r="E6219" s="25" t="n">
        <x:f>B6219/D6219</x:f>
        <x:v>0.7235175166059568</x:v>
      </x:c>
      <x:c r="F6219" s="25" t="n">
        <x:f>C6219/D6219</x:f>
        <x:v>0.2764824833940433</x:v>
      </x:c>
      <x:c r="G6219" s="22" t="n">
        <x:v>859090.4296875</x:v>
      </x:c>
      <x:c r="H6219" s="22" t="n">
        <x:v>1272183.1875</x:v>
      </x:c>
      <x:c r="I6219" s="22" t="n">
        <x:f>SUM(G6219:H6219)</x:f>
        <x:v>2131273.6171875</x:v>
      </x:c>
      <x:c r="J6219" s="22" t="n">
        <x:v>844974</x:v>
      </x:c>
      <x:c r="K6219" s="22" t="n">
        <x:v>121095</x:v>
      </x:c>
      <x:c r="L6219" s="22" t="n">
        <x:f>SUM(J6219:K6219)</x:f>
        <x:v>966069</x:v>
      </x:c>
      <x:c r="M6219" s="23" t="n">
        <x:f>D6219-L6219</x:f>
        <x:v>0</x:v>
      </x:c>
      <x:c r="N6219" s="22" t="n">
        <x:v>698062.21875</x:v>
      </x:c>
      <x:c r="O6219" s="22" t="n">
        <x:v>268006.78125</x:v>
      </x:c>
      <x:c r="P6219" s="14" t="n">
        <x:f>N6219/SUM(N6219:O6219)</x:f>
        <x:v>0.7225800835654597</x:v>
      </x:c>
      <x:c r="Q6219" s="22" t="n">
        <x:v>857440.8984375</x:v>
      </x:c>
      <x:c r="R6219" s="22" t="n">
        <x:v>1272700.6875</x:v>
      </x:c>
      <x:c r="S6219" s="2" t="n">
        <x:v>1</x:v>
      </x:c>
      <x:c r="T6219" s="2" t="n">
        <x:v>3</x:v>
      </x:c>
      <x:c r="U6219" s="2" t="n">
        <x:v>2</x:v>
      </x:c>
      <x:c r="V6219" s="2" t="n">
        <x:v>1</x:v>
      </x:c>
      <x:c r="W6219" s="2" t="n">
        <x:v>3</x:v>
      </x:c>
      <x:c r="X6219" s="2" t="n">
        <x:v>3</x:v>
      </x:c>
      <x:c r="Y6219" s="2" t="n">
        <x:v>3</x:v>
      </x:c>
      <x:c r="Z6219" s="22" t="n">
        <x:v>368046</x:v>
      </x:c>
      <x:c r="AA6219" s="22" t="n">
        <x:v>476928</x:v>
      </x:c>
      <x:c r="AB6219" s="22" t="n">
        <x:v>108882</x:v>
      </x:c>
      <x:c r="AC6219" s="22" t="n">
        <x:v>121095</x:v>
      </x:c>
      <x:c r="AD6219" s="22" t="n">
        <x:v>0</x:v>
      </x:c>
      <x:c r="AE6219" s="2" t="n">
        <x:v>1</x:v>
      </x:c>
      <x:c r="AF6219" s="2" t="n">
        <x:v>0</x:v>
      </x:c>
    </x:row>
    <x:row r="6220" ht="23" customHeight="1">
      <x:c r="A6220" s="2" t="n">
        <x:v>6214</x:v>
      </x:c>
      <x:c r="B6220" s="24" t="n">
        <x:v>631115.4</x:v>
      </x:c>
      <x:c r="C6220" s="24" t="n">
        <x:v>449942.1</x:v>
      </x:c>
      <x:c r="D6220" s="24" t="n">
        <x:f>SUM(B6220:C6220)</x:f>
        <x:v>1081057.5</x:v>
      </x:c>
      <x:c r="E6220" s="25" t="n">
        <x:f>B6220/D6220</x:f>
        <x:v>0.5837944790170736</x:v>
      </x:c>
      <x:c r="F6220" s="25" t="n">
        <x:f>C6220/D6220</x:f>
        <x:v>0.4162055209829264</x:v>
      </x:c>
      <x:c r="G6220" s="22" t="n">
        <x:v>1319207.55</x:v>
      </x:c>
      <x:c r="H6220" s="22" t="n">
        <x:v>642907.4999999999</x:v>
      </x:c>
      <x:c r="I6220" s="22" t="n">
        <x:f>SUM(G6220:H6220)</x:f>
        <x:v>1962115.0499999998</x:v>
      </x:c>
      <x:c r="J6220" s="22" t="n">
        <x:v>899415</x:v>
      </x:c>
      <x:c r="K6220" s="22" t="n">
        <x:v>181642.5</x:v>
      </x:c>
      <x:c r="L6220" s="22" t="n">
        <x:f>SUM(J6220:K6220)</x:f>
        <x:v>1081057.5</x:v>
      </x:c>
      <x:c r="M6220" s="23" t="n">
        <x:f>D6220-L6220</x:f>
        <x:v>0</x:v>
      </x:c>
      <x:c r="N6220" s="22" t="n">
        <x:v>630942.9</x:v>
      </x:c>
      <x:c r="O6220" s="22" t="n">
        <x:v>450114.6</x:v>
      </x:c>
      <x:c r="P6220" s="14" t="n">
        <x:f>N6220/SUM(N6220:O6220)</x:f>
        <x:v>0.5836349130365406</x:v>
      </x:c>
      <x:c r="Q6220" s="22" t="n">
        <x:v>1317310.05</x:v>
      </x:c>
      <x:c r="R6220" s="22" t="n">
        <x:v>643338.7499999999</x:v>
      </x:c>
      <x:c r="S6220" s="2" t="n">
        <x:v>3</x:v>
      </x:c>
      <x:c r="T6220" s="2" t="n">
        <x:v>2</x:v>
      </x:c>
      <x:c r="U6220" s="2" t="n">
        <x:v>3</x:v>
      </x:c>
      <x:c r="V6220" s="2" t="n">
        <x:v>5</x:v>
      </x:c>
      <x:c r="W6220" s="2" t="n">
        <x:v>4</x:v>
      </x:c>
      <x:c r="X6220" s="2" t="n">
        <x:v>4</x:v>
      </x:c>
      <x:c r="Y6220" s="2" t="n">
        <x:v>4</x:v>
      </x:c>
      <x:c r="Z6220" s="22" t="n">
        <x:v>476928</x:v>
      </x:c>
      <x:c r="AA6220" s="22" t="n">
        <x:v>422487</x:v>
      </x:c>
      <x:c r="AB6220" s="22" t="n">
        <x:v>163323</x:v>
      </x:c>
      <x:c r="AC6220" s="22" t="n">
        <x:v>60547.5</x:v>
      </x:c>
      <x:c r="AD6220" s="22" t="n">
        <x:v>121095</x:v>
      </x:c>
      <x:c r="AE6220" s="2" t="n">
        <x:v>1</x:v>
      </x:c>
      <x:c r="AF6220" s="2" t="n">
        <x:v>0</x:v>
      </x:c>
    </x:row>
    <x:row r="6221" ht="23" customHeight="1">
      <x:c r="A6221" s="2" t="n">
        <x:v>6215</x:v>
      </x:c>
      <x:c r="B6221" s="24" t="n">
        <x:v>687428.3700000001</x:v>
      </x:c>
      <x:c r="C6221" s="24" t="n">
        <x:v>393629.13000000006</x:v>
      </x:c>
      <x:c r="D6221" s="24" t="n">
        <x:f>SUM(B6221:C6221)</x:f>
        <x:v>1081057.5000000002</x:v>
      </x:c>
      <x:c r="E6221" s="25" t="n">
        <x:f>B6221/D6221</x:f>
        <x:v>0.6358851124940162</x:v>
      </x:c>
      <x:c r="F6221" s="25" t="n">
        <x:f>C6221/D6221</x:f>
        <x:v>0.3641148875059837</x:v>
      </x:c>
      <x:c r="G6221" s="22" t="n">
        <x:v>1276301.9700000002</x:v>
      </x:c>
      <x:c r="H6221" s="22" t="n">
        <x:v>680606.1675</x:v>
      </x:c>
      <x:c r="I6221" s="22" t="n">
        <x:f>SUM(G6221:H6221)</x:f>
        <x:v>1956908.1375000002</x:v>
      </x:c>
      <x:c r="J6221" s="22" t="n">
        <x:v>899415</x:v>
      </x:c>
      <x:c r="K6221" s="22" t="n">
        <x:v>181642.5</x:v>
      </x:c>
      <x:c r="L6221" s="22" t="n">
        <x:f>SUM(J6221:K6221)</x:f>
        <x:v>1081057.5</x:v>
      </x:c>
      <x:c r="M6221" s="23" t="n">
        <x:f>D6221-L6221</x:f>
        <x:v>2.3283064365386963e-10</x:v>
      </x:c>
      <x:c r="N6221" s="22" t="n">
        <x:v>687428.3700000001</x:v>
      </x:c>
      <x:c r="O6221" s="22" t="n">
        <x:v>393629.13000000006</x:v>
      </x:c>
      <x:c r="P6221" s="14" t="n">
        <x:f>N6221/SUM(N6221:O6221)</x:f>
        <x:v>0.6358851124940162</x:v>
      </x:c>
      <x:c r="Q6221" s="22" t="n">
        <x:v>1276301.9700000002</x:v>
      </x:c>
      <x:c r="R6221" s="22" t="n">
        <x:v>681641.1675</x:v>
      </x:c>
      <x:c r="S6221" s="2" t="n">
        <x:v>3</x:v>
      </x:c>
      <x:c r="T6221" s="2" t="n">
        <x:v>2</x:v>
      </x:c>
      <x:c r="U6221" s="2" t="n">
        <x:v>4</x:v>
      </x:c>
      <x:c r="V6221" s="2" t="n">
        <x:v>4</x:v>
      </x:c>
      <x:c r="W6221" s="2" t="n">
        <x:v>4</x:v>
      </x:c>
      <x:c r="X6221" s="2" t="n">
        <x:v>4</x:v>
      </x:c>
      <x:c r="Y6221" s="2" t="n">
        <x:v>4</x:v>
      </x:c>
      <x:c r="Z6221" s="22" t="n">
        <x:v>476928</x:v>
      </x:c>
      <x:c r="AA6221" s="22" t="n">
        <x:v>422487</x:v>
      </x:c>
      <x:c r="AB6221" s="22" t="n">
        <x:v>163323</x:v>
      </x:c>
      <x:c r="AC6221" s="22" t="n">
        <x:v>60547.5</x:v>
      </x:c>
      <x:c r="AD6221" s="22" t="n">
        <x:v>121095</x:v>
      </x:c>
      <x:c r="AE6221" s="2" t="n">
        <x:v>0</x:v>
      </x:c>
      <x:c r="AF6221" s="2" t="n">
        <x:v>0</x:v>
      </x:c>
    </x:row>
    <x:row r="6222" ht="23" customHeight="1">
      <x:c r="A6222" s="2" t="n">
        <x:v>6216</x:v>
      </x:c>
      <x:c r="B6222" s="24" t="n">
        <x:v>426486.125</x:v>
      </x:c>
      <x:c r="C6222" s="24" t="n">
        <x:v>539582.875</x:v>
      </x:c>
      <x:c r="D6222" s="24" t="n">
        <x:f>SUM(B6222:C6222)</x:f>
        <x:v>966069</x:v>
      </x:c>
      <x:c r="E6222" s="25" t="n">
        <x:f>B6222/D6222</x:f>
        <x:v>0.44146549056019807</x:v>
      </x:c>
      <x:c r="F6222" s="25" t="n">
        <x:f>C6222/D6222</x:f>
        <x:v>0.5585345094398019</x:v>
      </x:c>
      <x:c r="G6222" s="22" t="n">
        <x:v>1025397.5</x:v>
      </x:c>
      <x:c r="H6222" s="22" t="n">
        <x:v>1071633.25</x:v>
      </x:c>
      <x:c r="I6222" s="22" t="n">
        <x:f>SUM(G6222:H6222)</x:f>
        <x:v>2097030.75</x:v>
      </x:c>
      <x:c r="J6222" s="22" t="n">
        <x:v>844974</x:v>
      </x:c>
      <x:c r="K6222" s="22" t="n">
        <x:v>121095</x:v>
      </x:c>
      <x:c r="L6222" s="22" t="n">
        <x:f>SUM(J6222:K6222)</x:f>
        <x:v>966069</x:v>
      </x:c>
      <x:c r="M6222" s="23" t="n">
        <x:f>D6222-L6222</x:f>
        <x:v>0</x:v>
      </x:c>
      <x:c r="N6222" s="22" t="n">
        <x:v>427003.625</x:v>
      </x:c>
      <x:c r="O6222" s="22" t="n">
        <x:v>539065.375</x:v>
      </x:c>
      <x:c r="P6222" s="14" t="n">
        <x:f>N6222/SUM(N6222:O6222)</x:f>
        <x:v>0.44200116658333927</x:v>
      </x:c>
      <x:c r="Q6222" s="22" t="n">
        <x:v>1024880</x:v>
      </x:c>
      <x:c r="R6222" s="22" t="n">
        <x:v>1072150.75</x:v>
      </x:c>
      <x:c r="S6222" s="2" t="n">
        <x:v>2</x:v>
      </x:c>
      <x:c r="T6222" s="2" t="n">
        <x:v>2</x:v>
      </x:c>
      <x:c r="U6222" s="2" t="n">
        <x:v>1</x:v>
      </x:c>
      <x:c r="V6222" s="2" t="n">
        <x:v>2</x:v>
      </x:c>
      <x:c r="W6222" s="2" t="n">
        <x:v>3</x:v>
      </x:c>
      <x:c r="X6222" s="2" t="n">
        <x:v>3</x:v>
      </x:c>
      <x:c r="Y6222" s="2" t="n">
        <x:v>3</x:v>
      </x:c>
      <x:c r="Z6222" s="22" t="n">
        <x:v>422487</x:v>
      </x:c>
      <x:c r="AA6222" s="22" t="n">
        <x:v>422487</x:v>
      </x:c>
      <x:c r="AB6222" s="22" t="n">
        <x:v>108882</x:v>
      </x:c>
      <x:c r="AC6222" s="22" t="n">
        <x:v>60547.5</x:v>
      </x:c>
      <x:c r="AD6222" s="22" t="n">
        <x:v>60547.5</x:v>
      </x:c>
      <x:c r="AE6222" s="2" t="n">
        <x:v>1</x:v>
      </x:c>
      <x:c r="AF6222" s="2" t="n">
        <x:v>0</x:v>
      </x:c>
    </x:row>
    <x:row r="6223" ht="23" customHeight="1">
      <x:c r="A6223" s="2" t="n">
        <x:v>6217</x:v>
      </x:c>
      <x:c r="B6223" s="24" t="n">
        <x:v>966069</x:v>
      </x:c>
      <x:c r="C6223" s="24" t="n">
        <x:v>0</x:v>
      </x:c>
      <x:c r="D6223" s="24" t="n">
        <x:f>SUM(B6223:C6223)</x:f>
        <x:v>966069</x:v>
      </x:c>
      <x:c r="E6223" s="25" t="n">
        <x:f>B6223/D6223</x:f>
        <x:v>1</x:v>
      </x:c>
      <x:c r="F6223" s="25" t="n">
        <x:f>C6223/D6223</x:f>
        <x:v>0</x:v>
      </x:c>
      <x:c r="G6223" s="22" t="n">
        <x:v>1072208.25</x:v>
      </x:c>
      <x:c r="H6223" s="22" t="n">
        <x:v>789148.6875</x:v>
      </x:c>
      <x:c r="I6223" s="22" t="n">
        <x:f>SUM(G6223:H6223)</x:f>
        <x:v>1861356.9375</x:v>
      </x:c>
      <x:c r="J6223" s="22" t="n">
        <x:v>844974</x:v>
      </x:c>
      <x:c r="K6223" s="22" t="n">
        <x:v>121095</x:v>
      </x:c>
      <x:c r="L6223" s="22" t="n">
        <x:f>SUM(J6223:K6223)</x:f>
        <x:v>966069</x:v>
      </x:c>
      <x:c r="M6223" s="23" t="n">
        <x:f>D6223-L6223</x:f>
        <x:v>0</x:v>
      </x:c>
      <x:c r="N6223" s="22" t="n">
        <x:v>966069</x:v>
      </x:c>
      <x:c r="O6223" s="22" t="n">
        <x:v>0</x:v>
      </x:c>
      <x:c r="P6223" s="14" t="n">
        <x:f>N6223/SUM(N6223:O6223)</x:f>
        <x:v>1</x:v>
      </x:c>
      <x:c r="Q6223" s="22" t="n">
        <x:v>1071690.75</x:v>
      </x:c>
      <x:c r="R6223" s="22" t="n">
        <x:v>789666.1875</x:v>
      </x:c>
      <x:c r="S6223" s="2" t="n">
        <x:v>1</x:v>
      </x:c>
      <x:c r="T6223" s="2" t="n">
        <x:v>3</x:v>
      </x:c>
      <x:c r="U6223" s="2" t="n">
        <x:v>2</x:v>
      </x:c>
      <x:c r="V6223" s="2" t="n">
        <x:v>0</x:v>
      </x:c>
      <x:c r="W6223" s="2" t="n">
        <x:v>3</x:v>
      </x:c>
      <x:c r="X6223" s="2" t="n">
        <x:v>3</x:v>
      </x:c>
      <x:c r="Y6223" s="2" t="n">
        <x:v>3</x:v>
      </x:c>
      <x:c r="Z6223" s="22" t="n">
        <x:v>368046</x:v>
      </x:c>
      <x:c r="AA6223" s="22" t="n">
        <x:v>476928</x:v>
      </x:c>
      <x:c r="AB6223" s="22" t="n">
        <x:v>108882</x:v>
      </x:c>
      <x:c r="AC6223" s="22" t="n">
        <x:v>121095</x:v>
      </x:c>
      <x:c r="AD6223" s="22" t="n">
        <x:v>0</x:v>
      </x:c>
      <x:c r="AE6223" s="2" t="n">
        <x:v>0</x:v>
      </x:c>
      <x:c r="AF6223" s="2" t="n">
        <x:v>0</x:v>
      </x:c>
    </x:row>
    <x:row r="6224" ht="23" customHeight="1">
      <x:c r="A6224" s="2" t="n">
        <x:v>6218</x:v>
      </x:c>
      <x:c r="B6224" s="24" t="n">
        <x:v>360352.5</x:v>
      </x:c>
      <x:c r="C6224" s="24" t="n">
        <x:v>605716.5</x:v>
      </x:c>
      <x:c r="D6224" s="24" t="n">
        <x:f>SUM(B6224:C6224)</x:f>
        <x:v>966069</x:v>
      </x:c>
      <x:c r="E6224" s="25" t="n">
        <x:f>B6224/D6224</x:f>
        <x:v>0.37300907078065854</x:v>
      </x:c>
      <x:c r="F6224" s="25" t="n">
        <x:f>C6224/D6224</x:f>
        <x:v>0.6269909292193415</x:v>
      </x:c>
      <x:c r="G6224" s="22" t="n">
        <x:v>926549.25</x:v>
      </x:c>
      <x:c r="H6224" s="22" t="n">
        <x:v>964714.875</x:v>
      </x:c>
      <x:c r="I6224" s="22" t="n">
        <x:f>SUM(G6224:H6224)</x:f>
        <x:v>1891264.125</x:v>
      </x:c>
      <x:c r="J6224" s="22" t="n">
        <x:v>844974</x:v>
      </x:c>
      <x:c r="K6224" s="22" t="n">
        <x:v>121095</x:v>
      </x:c>
      <x:c r="L6224" s="22" t="n">
        <x:f>SUM(J6224:K6224)</x:f>
        <x:v>966069</x:v>
      </x:c>
      <x:c r="M6224" s="23" t="n">
        <x:f>D6224-L6224</x:f>
        <x:v>0</x:v>
      </x:c>
      <x:c r="N6224" s="22" t="n">
        <x:v>360352.5</x:v>
      </x:c>
      <x:c r="O6224" s="22" t="n">
        <x:v>605716.5</x:v>
      </x:c>
      <x:c r="P6224" s="14" t="n">
        <x:f>N6224/SUM(N6224:O6224)</x:f>
        <x:v>0.37300907078065854</x:v>
      </x:c>
      <x:c r="Q6224" s="22" t="n">
        <x:v>926031.75</x:v>
      </x:c>
      <x:c r="R6224" s="22" t="n">
        <x:v>965232.375</x:v>
      </x:c>
      <x:c r="S6224" s="2" t="n">
        <x:v>2</x:v>
      </x:c>
      <x:c r="T6224" s="2" t="n">
        <x:v>2</x:v>
      </x:c>
      <x:c r="U6224" s="2" t="n">
        <x:v>1</x:v>
      </x:c>
      <x:c r="V6224" s="2" t="n">
        <x:v>3</x:v>
      </x:c>
      <x:c r="W6224" s="2" t="n">
        <x:v>3</x:v>
      </x:c>
      <x:c r="X6224" s="2" t="n">
        <x:v>3</x:v>
      </x:c>
      <x:c r="Y6224" s="2" t="n">
        <x:v>3</x:v>
      </x:c>
      <x:c r="Z6224" s="22" t="n">
        <x:v>422487</x:v>
      </x:c>
      <x:c r="AA6224" s="22" t="n">
        <x:v>422487</x:v>
      </x:c>
      <x:c r="AB6224" s="22" t="n">
        <x:v>108882</x:v>
      </x:c>
      <x:c r="AC6224" s="22" t="n">
        <x:v>60547.5</x:v>
      </x:c>
      <x:c r="AD6224" s="22" t="n">
        <x:v>60547.5</x:v>
      </x:c>
      <x:c r="AE6224" s="2" t="n">
        <x:v>0</x:v>
      </x:c>
      <x:c r="AF6224" s="2" t="n">
        <x:v>0</x:v>
      </x:c>
    </x:row>
    <x:row r="6225" ht="23" customHeight="1">
      <x:c r="A6225" s="2" t="n">
        <x:v>6219</x:v>
      </x:c>
      <x:c r="B6225" s="24" t="n">
        <x:v>851080.5</x:v>
      </x:c>
      <x:c r="C6225" s="24" t="n">
        <x:v>0</x:v>
      </x:c>
      <x:c r="D6225" s="24" t="n">
        <x:f>SUM(B6225:C6225)</x:f>
        <x:v>851080.5</x:v>
      </x:c>
      <x:c r="E6225" s="25" t="n">
        <x:f>B6225/D6225</x:f>
        <x:v>1</x:v>
      </x:c>
      <x:c r="F6225" s="25" t="n">
        <x:f>C6225/D6225</x:f>
        <x:v>0</x:v>
      </x:c>
      <x:c r="G6225" s="22" t="n">
        <x:v>1602826.875</x:v>
      </x:c>
      <x:c r="H6225" s="22" t="n">
        <x:v>45747</x:v>
      </x:c>
      <x:c r="I6225" s="22" t="n">
        <x:f>SUM(G6225:H6225)</x:f>
        <x:v>1648573.875</x:v>
      </x:c>
      <x:c r="J6225" s="22" t="n">
        <x:v>790533</x:v>
      </x:c>
      <x:c r="K6225" s="22" t="n">
        <x:v>60547.5</x:v>
      </x:c>
      <x:c r="L6225" s="22" t="n">
        <x:f>SUM(J6225:K6225)</x:f>
        <x:v>851080.5</x:v>
      </x:c>
      <x:c r="M6225" s="23" t="n">
        <x:f>D6225-L6225</x:f>
        <x:v>0</x:v>
      </x:c>
      <x:c r="N6225" s="22" t="n">
        <x:v>851080.5</x:v>
      </x:c>
      <x:c r="O6225" s="22" t="n">
        <x:v>0</x:v>
      </x:c>
      <x:c r="P6225" s="14" t="n">
        <x:f>N6225/SUM(N6225:O6225)</x:f>
        <x:v>1</x:v>
      </x:c>
      <x:c r="Q6225" s="22" t="n">
        <x:v>1602309.375</x:v>
      </x:c>
      <x:c r="R6225" s="22" t="n">
        <x:v>46005.75</x:v>
      </x:c>
      <x:c r="S6225" s="2" t="n">
        <x:v>2</x:v>
      </x:c>
      <x:c r="T6225" s="2" t="n">
        <x:v>1</x:v>
      </x:c>
      <x:c r="U6225" s="2" t="n">
        <x:v>2</x:v>
      </x:c>
      <x:c r="V6225" s="2" t="n">
        <x:v>0</x:v>
      </x:c>
      <x:c r="W6225" s="2" t="n">
        <x:v>2</x:v>
      </x:c>
      <x:c r="X6225" s="2" t="n">
        <x:v>2</x:v>
      </x:c>
      <x:c r="Y6225" s="2" t="n">
        <x:v>2</x:v>
      </x:c>
      <x:c r="Z6225" s="22" t="n">
        <x:v>422487</x:v>
      </x:c>
      <x:c r="AA6225" s="22" t="n">
        <x:v>368046</x:v>
      </x:c>
      <x:c r="AB6225" s="22" t="n">
        <x:v>54441</x:v>
      </x:c>
      <x:c r="AC6225" s="22" t="n">
        <x:v>0</x:v>
      </x:c>
      <x:c r="AD6225" s="22" t="n">
        <x:v>60547.5</x:v>
      </x:c>
      <x:c r="AE6225" s="2" t="n">
        <x:v>0</x:v>
      </x:c>
      <x:c r="AF6225" s="2" t="n">
        <x:v>0</x:v>
      </x:c>
    </x:row>
    <x:row r="6226" ht="23" customHeight="1">
      <x:c r="A6226" s="2" t="n">
        <x:v>6220</x:v>
      </x:c>
      <x:c r="B6226" s="24" t="n">
        <x:v>378798.5</x:v>
      </x:c>
      <x:c r="C6226" s="24" t="n">
        <x:v>587270.5</x:v>
      </x:c>
      <x:c r="D6226" s="24" t="n">
        <x:f>SUM(B6226:C6226)</x:f>
        <x:v>966069</x:v>
      </x:c>
      <x:c r="E6226" s="25" t="n">
        <x:f>B6226/D6226</x:f>
        <x:v>0.3921029450277361</x:v>
      </x:c>
      <x:c r="F6226" s="25" t="n">
        <x:f>C6226/D6226</x:f>
        <x:v>0.6078970549722639</x:v>
      </x:c>
      <x:c r="G6226" s="22" t="n">
        <x:v>869526.5</x:v>
      </x:c>
      <x:c r="H6226" s="22" t="n">
        <x:v>1066724.1875</x:v>
      </x:c>
      <x:c r="I6226" s="22" t="n">
        <x:f>SUM(G6226:H6226)</x:f>
        <x:v>1936250.6875</x:v>
      </x:c>
      <x:c r="J6226" s="22" t="n">
        <x:v>844974</x:v>
      </x:c>
      <x:c r="K6226" s="22" t="n">
        <x:v>121095</x:v>
      </x:c>
      <x:c r="L6226" s="22" t="n">
        <x:f>SUM(J6226:K6226)</x:f>
        <x:v>966069</x:v>
      </x:c>
      <x:c r="M6226" s="23" t="n">
        <x:f>D6226-L6226</x:f>
        <x:v>0</x:v>
      </x:c>
      <x:c r="N6226" s="22" t="n">
        <x:v>379143.5</x:v>
      </x:c>
      <x:c r="O6226" s="22" t="n">
        <x:v>586925.5</x:v>
      </x:c>
      <x:c r="P6226" s="14" t="n">
        <x:f>N6226/SUM(N6226:O6226)</x:f>
        <x:v>0.39246006237649694</x:v>
      </x:c>
      <x:c r="Q6226" s="22" t="n">
        <x:v>869871.5</x:v>
      </x:c>
      <x:c r="R6226" s="22" t="n">
        <x:v>1067586.6875</x:v>
      </x:c>
      <x:c r="S6226" s="2" t="n">
        <x:v>2</x:v>
      </x:c>
      <x:c r="T6226" s="2" t="n">
        <x:v>2</x:v>
      </x:c>
      <x:c r="U6226" s="2" t="n">
        <x:v>2</x:v>
      </x:c>
      <x:c r="V6226" s="2" t="n">
        <x:v>4</x:v>
      </x:c>
      <x:c r="W6226" s="2" t="n">
        <x:v>3</x:v>
      </x:c>
      <x:c r="X6226" s="2" t="n">
        <x:v>3</x:v>
      </x:c>
      <x:c r="Y6226" s="2" t="n">
        <x:v>3</x:v>
      </x:c>
      <x:c r="Z6226" s="22" t="n">
        <x:v>422487</x:v>
      </x:c>
      <x:c r="AA6226" s="22" t="n">
        <x:v>422487</x:v>
      </x:c>
      <x:c r="AB6226" s="22" t="n">
        <x:v>108882</x:v>
      </x:c>
      <x:c r="AC6226" s="22" t="n">
        <x:v>60547.5</x:v>
      </x:c>
      <x:c r="AD6226" s="22" t="n">
        <x:v>60547.5</x:v>
      </x:c>
      <x:c r="AE6226" s="2" t="n">
        <x:v>1</x:v>
      </x:c>
      <x:c r="AF6226" s="2" t="n">
        <x:v>0</x:v>
      </x:c>
    </x:row>
    <x:row r="6227" ht="23" customHeight="1">
      <x:c r="A6227" s="2" t="n">
        <x:v>6221</x:v>
      </x:c>
      <x:c r="B6227" s="24" t="n">
        <x:v>864660.5625</x:v>
      </x:c>
      <x:c r="C6227" s="24" t="n">
        <x:v>216396.9375</x:v>
      </x:c>
      <x:c r="D6227" s="24" t="n">
        <x:f>SUM(B6227:C6227)</x:f>
        <x:v>1081057.5</x:v>
      </x:c>
      <x:c r="E6227" s="25" t="n">
        <x:f>B6227/D6227</x:f>
        <x:v>0.7998284665709271</x:v>
      </x:c>
      <x:c r="F6227" s="25" t="n">
        <x:f>C6227/D6227</x:f>
        <x:v>0.20017153342907293</x:v>
      </x:c>
      <x:c r="G6227" s="22" t="n">
        <x:v>1391109</x:v>
      </x:c>
      <x:c r="H6227" s="22" t="n">
        <x:v>637499.625</x:v>
      </x:c>
      <x:c r="I6227" s="22" t="n">
        <x:f>SUM(G6227:H6227)</x:f>
        <x:v>2028608.625</x:v>
      </x:c>
      <x:c r="J6227" s="22" t="n">
        <x:v>899415</x:v>
      </x:c>
      <x:c r="K6227" s="22" t="n">
        <x:v>181642.5</x:v>
      </x:c>
      <x:c r="L6227" s="22" t="n">
        <x:f>SUM(J6227:K6227)</x:f>
        <x:v>1081057.5</x:v>
      </x:c>
      <x:c r="M6227" s="23" t="n">
        <x:f>D6227-L6227</x:f>
        <x:v>0</x:v>
      </x:c>
      <x:c r="N6227" s="22" t="n">
        <x:v>864056.8125</x:v>
      </x:c>
      <x:c r="O6227" s="22" t="n">
        <x:v>217000.6875</x:v>
      </x:c>
      <x:c r="P6227" s="14" t="n">
        <x:f>N6227/SUM(N6227:O6227)</x:f>
        <x:v>0.7992699856390617</x:v>
      </x:c>
      <x:c r="Q6227" s="22" t="n">
        <x:v>1388866.5</x:v>
      </x:c>
      <x:c r="R6227" s="22" t="n">
        <x:v>638620.875</x:v>
      </x:c>
      <x:c r="S6227" s="2" t="n">
        <x:v>2</x:v>
      </x:c>
      <x:c r="T6227" s="2" t="n">
        <x:v>3</x:v>
      </x:c>
      <x:c r="U6227" s="2" t="n">
        <x:v>4</x:v>
      </x:c>
      <x:c r="V6227" s="2" t="n">
        <x:v>3</x:v>
      </x:c>
      <x:c r="W6227" s="2" t="n">
        <x:v>4</x:v>
      </x:c>
      <x:c r="X6227" s="2" t="n">
        <x:v>4</x:v>
      </x:c>
      <x:c r="Y6227" s="2" t="n">
        <x:v>4</x:v>
      </x:c>
      <x:c r="Z6227" s="22" t="n">
        <x:v>422487</x:v>
      </x:c>
      <x:c r="AA6227" s="22" t="n">
        <x:v>476928</x:v>
      </x:c>
      <x:c r="AB6227" s="22" t="n">
        <x:v>163323</x:v>
      </x:c>
      <x:c r="AC6227" s="22" t="n">
        <x:v>121095</x:v>
      </x:c>
      <x:c r="AD6227" s="22" t="n">
        <x:v>60547.5</x:v>
      </x:c>
      <x:c r="AE6227" s="2" t="n">
        <x:v>1</x:v>
      </x:c>
      <x:c r="AF6227" s="2" t="n">
        <x:v>0</x:v>
      </x:c>
    </x:row>
    <x:row r="6228" ht="23" customHeight="1">
      <x:c r="A6228" s="2" t="n">
        <x:v>6222</x:v>
      </x:c>
      <x:c r="B6228" s="24" t="n">
        <x:v>483034.5</x:v>
      </x:c>
      <x:c r="C6228" s="24" t="n">
        <x:v>483034.5</x:v>
      </x:c>
      <x:c r="D6228" s="24" t="n">
        <x:f>SUM(B6228:C6228)</x:f>
        <x:v>966069</x:v>
      </x:c>
      <x:c r="E6228" s="25" t="n">
        <x:f>B6228/D6228</x:f>
        <x:v>0.5</x:v>
      </x:c>
      <x:c r="F6228" s="25" t="n">
        <x:f>C6228/D6228</x:f>
        <x:v>0.5</x:v>
      </x:c>
      <x:c r="G6228" s="22" t="n">
        <x:v>989416.875</x:v>
      </x:c>
      <x:c r="H6228" s="22" t="n">
        <x:v>781455.1875</x:v>
      </x:c>
      <x:c r="I6228" s="22" t="n">
        <x:f>SUM(G6228:H6228)</x:f>
        <x:v>1770872.0625</x:v>
      </x:c>
      <x:c r="J6228" s="22" t="n">
        <x:v>844974</x:v>
      </x:c>
      <x:c r="K6228" s="22" t="n">
        <x:v>121095</x:v>
      </x:c>
      <x:c r="L6228" s="22" t="n">
        <x:f>SUM(J6228:K6228)</x:f>
        <x:v>966069</x:v>
      </x:c>
      <x:c r="M6228" s="23" t="n">
        <x:f>D6228-L6228</x:f>
        <x:v>0</x:v>
      </x:c>
      <x:c r="N6228" s="22" t="n">
        <x:v>483034.5</x:v>
      </x:c>
      <x:c r="O6228" s="22" t="n">
        <x:v>483034.5</x:v>
      </x:c>
      <x:c r="P6228" s="14" t="n">
        <x:f>N6228/SUM(N6228:O6228)</x:f>
        <x:v>0.5</x:v>
      </x:c>
      <x:c r="Q6228" s="22" t="n">
        <x:v>988899.375</x:v>
      </x:c>
      <x:c r="R6228" s="22" t="n">
        <x:v>781972.6875</x:v>
      </x:c>
      <x:c r="S6228" s="2" t="n">
        <x:v>2</x:v>
      </x:c>
      <x:c r="T6228" s="2" t="n">
        <x:v>2</x:v>
      </x:c>
      <x:c r="U6228" s="2" t="n">
        <x:v>2</x:v>
      </x:c>
      <x:c r="V6228" s="2" t="n">
        <x:v>4</x:v>
      </x:c>
      <x:c r="W6228" s="2" t="n">
        <x:v>3</x:v>
      </x:c>
      <x:c r="X6228" s="2" t="n">
        <x:v>3</x:v>
      </x:c>
      <x:c r="Y6228" s="2" t="n">
        <x:v>3</x:v>
      </x:c>
      <x:c r="Z6228" s="22" t="n">
        <x:v>422487</x:v>
      </x:c>
      <x:c r="AA6228" s="22" t="n">
        <x:v>422487</x:v>
      </x:c>
      <x:c r="AB6228" s="22" t="n">
        <x:v>108882</x:v>
      </x:c>
      <x:c r="AC6228" s="22" t="n">
        <x:v>60547.5</x:v>
      </x:c>
      <x:c r="AD6228" s="22" t="n">
        <x:v>60547.5</x:v>
      </x:c>
      <x:c r="AE6228" s="2" t="n">
        <x:v>0</x:v>
      </x:c>
      <x:c r="AF6228" s="2" t="n">
        <x:v>0</x:v>
      </x:c>
    </x:row>
    <x:row r="6229" ht="23" customHeight="1">
      <x:c r="A6229" s="2" t="n">
        <x:v>6223</x:v>
      </x:c>
      <x:c r="B6229" s="24" t="n">
        <x:v>966069</x:v>
      </x:c>
      <x:c r="C6229" s="24" t="n">
        <x:v>0</x:v>
      </x:c>
      <x:c r="D6229" s="24" t="n">
        <x:f>SUM(B6229:C6229)</x:f>
        <x:v>966069</x:v>
      </x:c>
      <x:c r="E6229" s="25" t="n">
        <x:f>B6229/D6229</x:f>
        <x:v>1</x:v>
      </x:c>
      <x:c r="F6229" s="25" t="n">
        <x:f>C6229/D6229</x:f>
        <x:v>0</x:v>
      </x:c>
      <x:c r="G6229" s="22" t="n">
        <x:v>1624794.75</x:v>
      </x:c>
      <x:c r="H6229" s="22" t="n">
        <x:v>313251.375</x:v>
      </x:c>
      <x:c r="I6229" s="22" t="n">
        <x:f>SUM(G6229:H6229)</x:f>
        <x:v>1938046.125</x:v>
      </x:c>
      <x:c r="J6229" s="22" t="n">
        <x:v>844974</x:v>
      </x:c>
      <x:c r="K6229" s="22" t="n">
        <x:v>121095</x:v>
      </x:c>
      <x:c r="L6229" s="22" t="n">
        <x:f>SUM(J6229:K6229)</x:f>
        <x:v>966069</x:v>
      </x:c>
      <x:c r="M6229" s="23" t="n">
        <x:f>D6229-L6229</x:f>
        <x:v>0</x:v>
      </x:c>
      <x:c r="N6229" s="22" t="n">
        <x:v>966069</x:v>
      </x:c>
      <x:c r="O6229" s="22" t="n">
        <x:v>0</x:v>
      </x:c>
      <x:c r="P6229" s="14" t="n">
        <x:f>N6229/SUM(N6229:O6229)</x:f>
        <x:v>1</x:v>
      </x:c>
      <x:c r="Q6229" s="22" t="n">
        <x:v>1623759.75</x:v>
      </x:c>
      <x:c r="R6229" s="22" t="n">
        <x:v>313510.125</x:v>
      </x:c>
      <x:c r="S6229" s="2" t="n">
        <x:v>2</x:v>
      </x:c>
      <x:c r="T6229" s="2" t="n">
        <x:v>2</x:v>
      </x:c>
      <x:c r="U6229" s="2" t="n">
        <x:v>4</x:v>
      </x:c>
      <x:c r="V6229" s="2" t="n">
        <x:v>0</x:v>
      </x:c>
      <x:c r="W6229" s="2" t="n">
        <x:v>3</x:v>
      </x:c>
      <x:c r="X6229" s="2" t="n">
        <x:v>3</x:v>
      </x:c>
      <x:c r="Y6229" s="2" t="n">
        <x:v>3</x:v>
      </x:c>
      <x:c r="Z6229" s="22" t="n">
        <x:v>422487</x:v>
      </x:c>
      <x:c r="AA6229" s="22" t="n">
        <x:v>422487</x:v>
      </x:c>
      <x:c r="AB6229" s="22" t="n">
        <x:v>108882</x:v>
      </x:c>
      <x:c r="AC6229" s="22" t="n">
        <x:v>60547.5</x:v>
      </x:c>
      <x:c r="AD6229" s="22" t="n">
        <x:v>60547.5</x:v>
      </x:c>
      <x:c r="AE6229" s="2" t="n">
        <x:v>0</x:v>
      </x:c>
      <x:c r="AF6229" s="2" t="n">
        <x:v>0</x:v>
      </x:c>
    </x:row>
    <x:row r="6230" ht="23" customHeight="1">
      <x:c r="A6230" s="2" t="n">
        <x:v>6224</x:v>
      </x:c>
      <x:c r="B6230" s="24" t="n">
        <x:v>425540.25</x:v>
      </x:c>
      <x:c r="C6230" s="24" t="n">
        <x:v>425540.25</x:v>
      </x:c>
      <x:c r="D6230" s="24" t="n">
        <x:f>SUM(B6230:C6230)</x:f>
        <x:v>851080.5</x:v>
      </x:c>
      <x:c r="E6230" s="25" t="n">
        <x:f>B6230/D6230</x:f>
        <x:v>0.5</x:v>
      </x:c>
      <x:c r="F6230" s="25" t="n">
        <x:f>C6230/D6230</x:f>
        <x:v>0.5</x:v>
      </x:c>
      <x:c r="G6230" s="22" t="n">
        <x:v>425540.25</x:v>
      </x:c>
      <x:c r="H6230" s="22" t="n">
        <x:v>1214688.9375</x:v>
      </x:c>
      <x:c r="I6230" s="22" t="n">
        <x:f>SUM(G6230:H6230)</x:f>
        <x:v>1640229.1875</x:v>
      </x:c>
      <x:c r="J6230" s="22" t="n">
        <x:v>790533</x:v>
      </x:c>
      <x:c r="K6230" s="22" t="n">
        <x:v>60547.5</x:v>
      </x:c>
      <x:c r="L6230" s="22" t="n">
        <x:f>SUM(J6230:K6230)</x:f>
        <x:v>851080.5</x:v>
      </x:c>
      <x:c r="M6230" s="23" t="n">
        <x:f>D6230-L6230</x:f>
        <x:v>0</x:v>
      </x:c>
      <x:c r="N6230" s="22" t="n">
        <x:v>425540.25</x:v>
      </x:c>
      <x:c r="O6230" s="22" t="n">
        <x:v>425540.25</x:v>
      </x:c>
      <x:c r="P6230" s="14" t="n">
        <x:f>N6230/SUM(N6230:O6230)</x:f>
        <x:v>0.5</x:v>
      </x:c>
      <x:c r="Q6230" s="22" t="n">
        <x:v>425540.25</x:v>
      </x:c>
      <x:c r="R6230" s="22" t="n">
        <x:v>1215206.4375</x:v>
      </x:c>
      <x:c r="S6230" s="2" t="n">
        <x:v>1</x:v>
      </x:c>
      <x:c r="T6230" s="2" t="n">
        <x:v>2</x:v>
      </x:c>
      <x:c r="U6230" s="2" t="n">
        <x:v>1</x:v>
      </x:c>
      <x:c r="V6230" s="2" t="n">
        <x:v>2</x:v>
      </x:c>
      <x:c r="W6230" s="2" t="n">
        <x:v>2</x:v>
      </x:c>
      <x:c r="X6230" s="2" t="n">
        <x:v>2</x:v>
      </x:c>
      <x:c r="Y6230" s="2" t="n">
        <x:v>2</x:v>
      </x:c>
      <x:c r="Z6230" s="22" t="n">
        <x:v>368046</x:v>
      </x:c>
      <x:c r="AA6230" s="22" t="n">
        <x:v>422487</x:v>
      </x:c>
      <x:c r="AB6230" s="22" t="n">
        <x:v>54441</x:v>
      </x:c>
      <x:c r="AC6230" s="22" t="n">
        <x:v>60547.5</x:v>
      </x:c>
      <x:c r="AD6230" s="22" t="n">
        <x:v>0</x:v>
      </x:c>
      <x:c r="AE6230" s="2" t="n">
        <x:v>0</x:v>
      </x:c>
      <x:c r="AF6230" s="2" t="n">
        <x:v>0</x:v>
      </x:c>
    </x:row>
    <x:row r="6231" ht="23" customHeight="1">
      <x:c r="A6231" s="2" t="n">
        <x:v>6225</x:v>
      </x:c>
      <x:c r="B6231" s="24" t="n">
        <x:v>680864.4</x:v>
      </x:c>
      <x:c r="C6231" s="24" t="n">
        <x:v>170216.1</x:v>
      </x:c>
      <x:c r="D6231" s="24" t="n">
        <x:f>SUM(B6231:C6231)</x:f>
        <x:v>851080.5</x:v>
      </x:c>
      <x:c r="E6231" s="25" t="n">
        <x:f>B6231/D6231</x:f>
        <x:v>0.8</x:v>
      </x:c>
      <x:c r="F6231" s="25" t="n">
        <x:f>C6231/D6231</x:f>
        <x:v>0.2</x:v>
      </x:c>
      <x:c r="G6231" s="22" t="n">
        <x:v>680864.4</x:v>
      </x:c>
      <x:c r="H6231" s="22" t="n">
        <x:v>959364.7875</x:v>
      </x:c>
      <x:c r="I6231" s="22" t="n">
        <x:f>SUM(G6231:H6231)</x:f>
        <x:v>1640229.1875</x:v>
      </x:c>
      <x:c r="J6231" s="22" t="n">
        <x:v>790533</x:v>
      </x:c>
      <x:c r="K6231" s="22" t="n">
        <x:v>60547.5</x:v>
      </x:c>
      <x:c r="L6231" s="22" t="n">
        <x:f>SUM(J6231:K6231)</x:f>
        <x:v>851080.5</x:v>
      </x:c>
      <x:c r="M6231" s="23" t="n">
        <x:f>D6231-L6231</x:f>
        <x:v>0</x:v>
      </x:c>
      <x:c r="N6231" s="22" t="n">
        <x:v>680864.4</x:v>
      </x:c>
      <x:c r="O6231" s="22" t="n">
        <x:v>170216.1</x:v>
      </x:c>
      <x:c r="P6231" s="14" t="n">
        <x:f>N6231/SUM(N6231:O6231)</x:f>
        <x:v>0.8</x:v>
      </x:c>
      <x:c r="Q6231" s="22" t="n">
        <x:v>680864.4</x:v>
      </x:c>
      <x:c r="R6231" s="22" t="n">
        <x:v>959882.2875</x:v>
      </x:c>
      <x:c r="S6231" s="2" t="n">
        <x:v>1</x:v>
      </x:c>
      <x:c r="T6231" s="2" t="n">
        <x:v>2</x:v>
      </x:c>
      <x:c r="U6231" s="2" t="n">
        <x:v>2</x:v>
      </x:c>
      <x:c r="V6231" s="2" t="n">
        <x:v>1</x:v>
      </x:c>
      <x:c r="W6231" s="2" t="n">
        <x:v>2</x:v>
      </x:c>
      <x:c r="X6231" s="2" t="n">
        <x:v>2</x:v>
      </x:c>
      <x:c r="Y6231" s="2" t="n">
        <x:v>2</x:v>
      </x:c>
      <x:c r="Z6231" s="22" t="n">
        <x:v>368046</x:v>
      </x:c>
      <x:c r="AA6231" s="22" t="n">
        <x:v>422487</x:v>
      </x:c>
      <x:c r="AB6231" s="22" t="n">
        <x:v>54441</x:v>
      </x:c>
      <x:c r="AC6231" s="22" t="n">
        <x:v>60547.5</x:v>
      </x:c>
      <x:c r="AD6231" s="22" t="n">
        <x:v>0</x:v>
      </x:c>
      <x:c r="AE6231" s="2" t="n">
        <x:v>0</x:v>
      </x:c>
      <x:c r="AF6231" s="2" t="n">
        <x:v>0</x:v>
      </x:c>
    </x:row>
    <x:row r="6232" ht="23" customHeight="1">
      <x:c r="A6232" s="2" t="n">
        <x:v>6226</x:v>
      </x:c>
      <x:c r="B6232" s="24" t="n">
        <x:v>857180.1</x:v>
      </x:c>
      <x:c r="C6232" s="24" t="n">
        <x:v>223877.39999999997</x:v>
      </x:c>
      <x:c r="D6232" s="24" t="n">
        <x:f>SUM(B6232:C6232)</x:f>
        <x:v>1081057.5</x:v>
      </x:c>
      <x:c r="E6232" s="25" t="n">
        <x:f>B6232/D6232</x:f>
        <x:v>0.7929088878251157</x:v>
      </x:c>
      <x:c r="F6232" s="25" t="n">
        <x:f>C6232/D6232</x:f>
        <x:v>0.2070911121748843</x:v>
      </x:c>
      <x:c r="G6232" s="22" t="n">
        <x:v>1620823.7999999998</x:v>
      </x:c>
      <x:c r="H6232" s="22" t="n">
        <x:v>371095.8</x:v>
      </x:c>
      <x:c r="I6232" s="22" t="n">
        <x:f>SUM(G6232:H6232)</x:f>
        <x:v>1991919.5999999999</x:v>
      </x:c>
      <x:c r="J6232" s="22" t="n">
        <x:v>899415</x:v>
      </x:c>
      <x:c r="K6232" s="22" t="n">
        <x:v>181642.5</x:v>
      </x:c>
      <x:c r="L6232" s="22" t="n">
        <x:f>SUM(J6232:K6232)</x:f>
        <x:v>1081057.5</x:v>
      </x:c>
      <x:c r="M6232" s="23" t="n">
        <x:f>D6232-L6232</x:f>
        <x:v>0</x:v>
      </x:c>
      <x:c r="N6232" s="22" t="n">
        <x:v>857180.1</x:v>
      </x:c>
      <x:c r="O6232" s="22" t="n">
        <x:v>223877.39999999997</x:v>
      </x:c>
      <x:c r="P6232" s="14" t="n">
        <x:f>N6232/SUM(N6232:O6232)</x:f>
        <x:v>0.7929088878251157</x:v>
      </x:c>
      <x:c r="Q6232" s="22" t="n">
        <x:v>1618753.7999999998</x:v>
      </x:c>
      <x:c r="R6232" s="22" t="n">
        <x:v>371095.8</x:v>
      </x:c>
      <x:c r="S6232" s="2" t="n">
        <x:v>3</x:v>
      </x:c>
      <x:c r="T6232" s="2" t="n">
        <x:v>2</x:v>
      </x:c>
      <x:c r="U6232" s="2" t="n">
        <x:v>3</x:v>
      </x:c>
      <x:c r="V6232" s="2" t="n">
        <x:v>2</x:v>
      </x:c>
      <x:c r="W6232" s="2" t="n">
        <x:v>4</x:v>
      </x:c>
      <x:c r="X6232" s="2" t="n">
        <x:v>4</x:v>
      </x:c>
      <x:c r="Y6232" s="2" t="n">
        <x:v>4</x:v>
      </x:c>
      <x:c r="Z6232" s="22" t="n">
        <x:v>476928</x:v>
      </x:c>
      <x:c r="AA6232" s="22" t="n">
        <x:v>422487</x:v>
      </x:c>
      <x:c r="AB6232" s="22" t="n">
        <x:v>163323</x:v>
      </x:c>
      <x:c r="AC6232" s="22" t="n">
        <x:v>60547.5</x:v>
      </x:c>
      <x:c r="AD6232" s="22" t="n">
        <x:v>121095</x:v>
      </x:c>
      <x:c r="AE6232" s="2" t="n">
        <x:v>0</x:v>
      </x:c>
      <x:c r="AF6232" s="2" t="n">
        <x:v>0</x:v>
      </x:c>
    </x:row>
    <x:row r="6233" ht="23" customHeight="1">
      <x:c r="A6233" s="2" t="n">
        <x:v>6227</x:v>
      </x:c>
      <x:c r="B6233" s="24" t="n">
        <x:v>559395.9375</x:v>
      </x:c>
      <x:c r="C6233" s="24" t="n">
        <x:v>521661.56249999994</x:v>
      </x:c>
      <x:c r="D6233" s="24" t="n">
        <x:f>SUM(B6233:C6233)</x:f>
        <x:v>1081057.5</x:v>
      </x:c>
      <x:c r="E6233" s="25" t="n">
        <x:f>B6233/D6233</x:f>
        <x:v>0.5174525291207914</x:v>
      </x:c>
      <x:c r="F6233" s="25" t="n">
        <x:f>C6233/D6233</x:f>
        <x:v>0.4825474708792085</x:v>
      </x:c>
      <x:c r="G6233" s="22" t="n">
        <x:v>806006.9687500001</x:v>
      </x:c>
      <x:c r="H6233" s="22" t="n">
        <x:v>1290219.5</x:v>
      </x:c>
      <x:c r="I6233" s="22" t="n">
        <x:f>SUM(G6233:H6233)</x:f>
        <x:v>2096226.46875</x:v>
      </x:c>
      <x:c r="J6233" s="22" t="n">
        <x:v>899415</x:v>
      </x:c>
      <x:c r="K6233" s="22" t="n">
        <x:v>181642.5</x:v>
      </x:c>
      <x:c r="L6233" s="22" t="n">
        <x:f>SUM(J6233:K6233)</x:f>
        <x:v>1081057.5</x:v>
      </x:c>
      <x:c r="M6233" s="23" t="n">
        <x:f>D6233-L6233</x:f>
        <x:v>0</x:v>
      </x:c>
      <x:c r="N6233" s="22" t="n">
        <x:v>559266.5625</x:v>
      </x:c>
      <x:c r="O6233" s="22" t="n">
        <x:v>521790.93749999994</x:v>
      </x:c>
      <x:c r="P6233" s="14" t="n">
        <x:f>N6233/SUM(N6233:O6233)</x:f>
        <x:v>0.5173328546353917</x:v>
      </x:c>
      <x:c r="Q6233" s="22" t="n">
        <x:v>804303.5312500001</x:v>
      </x:c>
      <x:c r="R6233" s="22" t="n">
        <x:v>1290435.125</x:v>
      </x:c>
      <x:c r="S6233" s="2" t="n">
        <x:v>1</x:v>
      </x:c>
      <x:c r="T6233" s="2" t="n">
        <x:v>4</x:v>
      </x:c>
      <x:c r="U6233" s="2" t="n">
        <x:v>4</x:v>
      </x:c>
      <x:c r="V6233" s="2" t="n">
        <x:v>5</x:v>
      </x:c>
      <x:c r="W6233" s="2" t="n">
        <x:v>4</x:v>
      </x:c>
      <x:c r="X6233" s="2" t="n">
        <x:v>4</x:v>
      </x:c>
      <x:c r="Y6233" s="2" t="n">
        <x:v>4</x:v>
      </x:c>
      <x:c r="Z6233" s="22" t="n">
        <x:v>368046</x:v>
      </x:c>
      <x:c r="AA6233" s="22" t="n">
        <x:v>531369</x:v>
      </x:c>
      <x:c r="AB6233" s="22" t="n">
        <x:v>163323</x:v>
      </x:c>
      <x:c r="AC6233" s="22" t="n">
        <x:v>181642.5</x:v>
      </x:c>
      <x:c r="AD6233" s="22" t="n">
        <x:v>0</x:v>
      </x:c>
      <x:c r="AE6233" s="2" t="n">
        <x:v>1</x:v>
      </x:c>
      <x:c r="AF6233" s="2" t="n">
        <x:v>0</x:v>
      </x:c>
    </x:row>
    <x:row r="6234" ht="23" customHeight="1">
      <x:c r="A6234" s="2" t="n">
        <x:v>6228</x:v>
      </x:c>
      <x:c r="B6234" s="24" t="n">
        <x:v>483034.5</x:v>
      </x:c>
      <x:c r="C6234" s="24" t="n">
        <x:v>483034.5</x:v>
      </x:c>
      <x:c r="D6234" s="24" t="n">
        <x:f>SUM(B6234:C6234)</x:f>
        <x:v>966069</x:v>
      </x:c>
      <x:c r="E6234" s="25" t="n">
        <x:f>B6234/D6234</x:f>
        <x:v>0.5</x:v>
      </x:c>
      <x:c r="F6234" s="25" t="n">
        <x:f>C6234/D6234</x:f>
        <x:v>0.5</x:v>
      </x:c>
      <x:c r="G6234" s="22" t="n">
        <x:v>787842</x:v>
      </x:c>
      <x:c r="H6234" s="22" t="n">
        <x:v>1219126.5</x:v>
      </x:c>
      <x:c r="I6234" s="22" t="n">
        <x:f>SUM(G6234:H6234)</x:f>
        <x:v>2006968.5</x:v>
      </x:c>
      <x:c r="J6234" s="22" t="n">
        <x:v>844974</x:v>
      </x:c>
      <x:c r="K6234" s="22" t="n">
        <x:v>121095</x:v>
      </x:c>
      <x:c r="L6234" s="22" t="n">
        <x:f>SUM(J6234:K6234)</x:f>
        <x:v>966069</x:v>
      </x:c>
      <x:c r="M6234" s="23" t="n">
        <x:f>D6234-L6234</x:f>
        <x:v>0</x:v>
      </x:c>
      <x:c r="N6234" s="22" t="n">
        <x:v>483034.5</x:v>
      </x:c>
      <x:c r="O6234" s="22" t="n">
        <x:v>483034.5</x:v>
      </x:c>
      <x:c r="P6234" s="14" t="n">
        <x:f>N6234/SUM(N6234:O6234)</x:f>
        <x:v>0.5</x:v>
      </x:c>
      <x:c r="Q6234" s="22" t="n">
        <x:v>786289.5</x:v>
      </x:c>
      <x:c r="R6234" s="22" t="n">
        <x:v>1219126.5</x:v>
      </x:c>
      <x:c r="S6234" s="2" t="n">
        <x:v>1</x:v>
      </x:c>
      <x:c r="T6234" s="2" t="n">
        <x:v>3</x:v>
      </x:c>
      <x:c r="U6234" s="2" t="n">
        <x:v>2</x:v>
      </x:c>
      <x:c r="V6234" s="2" t="n">
        <x:v>1</x:v>
      </x:c>
      <x:c r="W6234" s="2" t="n">
        <x:v>3</x:v>
      </x:c>
      <x:c r="X6234" s="2" t="n">
        <x:v>3</x:v>
      </x:c>
      <x:c r="Y6234" s="2" t="n">
        <x:v>3</x:v>
      </x:c>
      <x:c r="Z6234" s="22" t="n">
        <x:v>368046</x:v>
      </x:c>
      <x:c r="AA6234" s="22" t="n">
        <x:v>476928</x:v>
      </x:c>
      <x:c r="AB6234" s="22" t="n">
        <x:v>108882</x:v>
      </x:c>
      <x:c r="AC6234" s="22" t="n">
        <x:v>121095</x:v>
      </x:c>
      <x:c r="AD6234" s="22" t="n">
        <x:v>0</x:v>
      </x:c>
      <x:c r="AE6234" s="2" t="n">
        <x:v>0</x:v>
      </x:c>
      <x:c r="AF6234" s="2" t="n">
        <x:v>0</x:v>
      </x:c>
    </x:row>
    <x:row r="6235" ht="23" customHeight="1">
      <x:c r="A6235" s="2" t="n">
        <x:v>6229</x:v>
      </x:c>
      <x:c r="B6235" s="24" t="n">
        <x:v>0</x:v>
      </x:c>
      <x:c r="C6235" s="24" t="n">
        <x:v>851080.5</x:v>
      </x:c>
      <x:c r="D6235" s="24" t="n">
        <x:f>SUM(B6235:C6235)</x:f>
        <x:v>851080.5</x:v>
      </x:c>
      <x:c r="E6235" s="25" t="n">
        <x:f>B6235/D6235</x:f>
        <x:v>0</x:v>
      </x:c>
      <x:c r="F6235" s="25" t="n">
        <x:f>C6235/D6235</x:f>
        <x:v>1</x:v>
      </x:c>
      <x:c r="G6235" s="22" t="n">
        <x:v>198150.75</x:v>
      </x:c>
      <x:c r="H6235" s="22" t="n">
        <x:v>1632919.5</x:v>
      </x:c>
      <x:c r="I6235" s="22" t="n">
        <x:f>SUM(G6235:H6235)</x:f>
        <x:v>1831070.25</x:v>
      </x:c>
      <x:c r="J6235" s="22" t="n">
        <x:v>790533</x:v>
      </x:c>
      <x:c r="K6235" s="22" t="n">
        <x:v>60547.5</x:v>
      </x:c>
      <x:c r="L6235" s="22" t="n">
        <x:f>SUM(J6235:K6235)</x:f>
        <x:v>851080.5</x:v>
      </x:c>
      <x:c r="M6235" s="23" t="n">
        <x:f>D6235-L6235</x:f>
        <x:v>0</x:v>
      </x:c>
      <x:c r="N6235" s="22" t="n">
        <x:v>0</x:v>
      </x:c>
      <x:c r="O6235" s="22" t="n">
        <x:v>851080.5</x:v>
      </x:c>
      <x:c r="P6235" s="14" t="n">
        <x:f>N6235/SUM(N6235:O6235)</x:f>
        <x:v>0</x:v>
      </x:c>
      <x:c r="Q6235" s="22" t="n">
        <x:v>197633.25</x:v>
      </x:c>
      <x:c r="R6235" s="22" t="n">
        <x:v>1633178.25</x:v>
      </x:c>
      <x:c r="S6235" s="2" t="n">
        <x:v>1</x:v>
      </x:c>
      <x:c r="T6235" s="2" t="n">
        <x:v>2</x:v>
      </x:c>
      <x:c r="U6235" s="2" t="n">
        <x:v>0</x:v>
      </x:c>
      <x:c r="V6235" s="2" t="n">
        <x:v>1</x:v>
      </x:c>
      <x:c r="W6235" s="2" t="n">
        <x:v>2</x:v>
      </x:c>
      <x:c r="X6235" s="2" t="n">
        <x:v>2</x:v>
      </x:c>
      <x:c r="Y6235" s="2" t="n">
        <x:v>2</x:v>
      </x:c>
      <x:c r="Z6235" s="22" t="n">
        <x:v>368046</x:v>
      </x:c>
      <x:c r="AA6235" s="22" t="n">
        <x:v>422487</x:v>
      </x:c>
      <x:c r="AB6235" s="22" t="n">
        <x:v>54441</x:v>
      </x:c>
      <x:c r="AC6235" s="22" t="n">
        <x:v>60547.5</x:v>
      </x:c>
      <x:c r="AD6235" s="22" t="n">
        <x:v>0</x:v>
      </x:c>
      <x:c r="AE6235" s="2" t="n">
        <x:v>0</x:v>
      </x:c>
      <x:c r="AF6235" s="2" t="n">
        <x:v>0</x:v>
      </x:c>
    </x:row>
    <x:row r="6236" ht="23" customHeight="1">
      <x:c r="A6236" s="2" t="n">
        <x:v>6230</x:v>
      </x:c>
      <x:c r="B6236" s="24" t="n">
        <x:v>724551.75</x:v>
      </x:c>
      <x:c r="C6236" s="24" t="n">
        <x:v>241517.25</x:v>
      </x:c>
      <x:c r="D6236" s="24" t="n">
        <x:f>SUM(B6236:C6236)</x:f>
        <x:v>966069</x:v>
      </x:c>
      <x:c r="E6236" s="25" t="n">
        <x:f>B6236/D6236</x:f>
        <x:v>0.75</x:v>
      </x:c>
      <x:c r="F6236" s="25" t="n">
        <x:f>C6236/D6236</x:f>
        <x:v>0.25</x:v>
      </x:c>
      <x:c r="G6236" s="22" t="n">
        <x:v>1553172.75</x:v>
      </x:c>
      <x:c r="H6236" s="22" t="n">
        <x:v>346621.5</x:v>
      </x:c>
      <x:c r="I6236" s="22" t="n">
        <x:f>SUM(G6236:H6236)</x:f>
        <x:v>1899794.25</x:v>
      </x:c>
      <x:c r="J6236" s="22" t="n">
        <x:v>844974</x:v>
      </x:c>
      <x:c r="K6236" s="22" t="n">
        <x:v>121095</x:v>
      </x:c>
      <x:c r="L6236" s="22" t="n">
        <x:f>SUM(J6236:K6236)</x:f>
        <x:v>966069</x:v>
      </x:c>
      <x:c r="M6236" s="23" t="n">
        <x:f>D6236-L6236</x:f>
        <x:v>0</x:v>
      </x:c>
      <x:c r="N6236" s="22" t="n">
        <x:v>724551.75</x:v>
      </x:c>
      <x:c r="O6236" s="22" t="n">
        <x:v>241517.25</x:v>
      </x:c>
      <x:c r="P6236" s="14" t="n">
        <x:f>N6236/SUM(N6236:O6236)</x:f>
        <x:v>0.75</x:v>
      </x:c>
      <x:c r="Q6236" s="22" t="n">
        <x:v>1552655.25</x:v>
      </x:c>
      <x:c r="R6236" s="22" t="n">
        <x:v>347139</x:v>
      </x:c>
      <x:c r="S6236" s="2" t="n">
        <x:v>3</x:v>
      </x:c>
      <x:c r="T6236" s="2" t="n">
        <x:v>1</x:v>
      </x:c>
      <x:c r="U6236" s="2" t="n">
        <x:v>2</x:v>
      </x:c>
      <x:c r="V6236" s="2" t="n">
        <x:v>2</x:v>
      </x:c>
      <x:c r="W6236" s="2" t="n">
        <x:v>3</x:v>
      </x:c>
      <x:c r="X6236" s="2" t="n">
        <x:v>3</x:v>
      </x:c>
      <x:c r="Y6236" s="2" t="n">
        <x:v>3</x:v>
      </x:c>
      <x:c r="Z6236" s="22" t="n">
        <x:v>476928</x:v>
      </x:c>
      <x:c r="AA6236" s="22" t="n">
        <x:v>368046</x:v>
      </x:c>
      <x:c r="AB6236" s="22" t="n">
        <x:v>108882</x:v>
      </x:c>
      <x:c r="AC6236" s="22" t="n">
        <x:v>0</x:v>
      </x:c>
      <x:c r="AD6236" s="22" t="n">
        <x:v>121095</x:v>
      </x:c>
      <x:c r="AE6236" s="2" t="n">
        <x:v>0</x:v>
      </x:c>
      <x:c r="AF6236" s="2" t="n">
        <x:v>0</x:v>
      </x:c>
    </x:row>
    <x:row r="6237" ht="23" customHeight="1">
      <x:c r="A6237" s="2" t="n">
        <x:v>6231</x:v>
      </x:c>
      <x:c r="B6237" s="24" t="n">
        <x:v>567387</x:v>
      </x:c>
      <x:c r="C6237" s="24" t="n">
        <x:v>283693.5</x:v>
      </x:c>
      <x:c r="D6237" s="24" t="n">
        <x:f>SUM(B6237:C6237)</x:f>
        <x:v>851080.5</x:v>
      </x:c>
      <x:c r="E6237" s="25" t="n">
        <x:f>B6237/D6237</x:f>
        <x:v>0.6666666666666666</x:v>
      </x:c>
      <x:c r="F6237" s="25" t="n">
        <x:f>C6237/D6237</x:f>
        <x:v>0.3333333333333333</x:v>
      </x:c>
      <x:c r="G6237" s="22" t="n">
        <x:v>765537.75</x:v>
      </x:c>
      <x:c r="H6237" s="22" t="n">
        <x:v>1065532.5</x:v>
      </x:c>
      <x:c r="I6237" s="22" t="n">
        <x:f>SUM(G6237:H6237)</x:f>
        <x:v>1831070.25</x:v>
      </x:c>
      <x:c r="J6237" s="22" t="n">
        <x:v>790533</x:v>
      </x:c>
      <x:c r="K6237" s="22" t="n">
        <x:v>60547.5</x:v>
      </x:c>
      <x:c r="L6237" s="22" t="n">
        <x:f>SUM(J6237:K6237)</x:f>
        <x:v>851080.5</x:v>
      </x:c>
      <x:c r="M6237" s="23" t="n">
        <x:f>D6237-L6237</x:f>
        <x:v>0</x:v>
      </x:c>
      <x:c r="N6237" s="22" t="n">
        <x:v>567387</x:v>
      </x:c>
      <x:c r="O6237" s="22" t="n">
        <x:v>283693.5</x:v>
      </x:c>
      <x:c r="P6237" s="14" t="n">
        <x:f>N6237/SUM(N6237:O6237)</x:f>
        <x:v>0.6666666666666666</x:v>
      </x:c>
      <x:c r="Q6237" s="22" t="n">
        <x:v>765020.25</x:v>
      </x:c>
      <x:c r="R6237" s="22" t="n">
        <x:v>1065791.25</x:v>
      </x:c>
      <x:c r="S6237" s="2" t="n">
        <x:v>1</x:v>
      </x:c>
      <x:c r="T6237" s="2" t="n">
        <x:v>2</x:v>
      </x:c>
      <x:c r="U6237" s="2" t="n">
        <x:v>1</x:v>
      </x:c>
      <x:c r="V6237" s="2" t="n">
        <x:v>1</x:v>
      </x:c>
      <x:c r="W6237" s="2" t="n">
        <x:v>2</x:v>
      </x:c>
      <x:c r="X6237" s="2" t="n">
        <x:v>2</x:v>
      </x:c>
      <x:c r="Y6237" s="2" t="n">
        <x:v>2</x:v>
      </x:c>
      <x:c r="Z6237" s="22" t="n">
        <x:v>368046</x:v>
      </x:c>
      <x:c r="AA6237" s="22" t="n">
        <x:v>422487</x:v>
      </x:c>
      <x:c r="AB6237" s="22" t="n">
        <x:v>54441</x:v>
      </x:c>
      <x:c r="AC6237" s="22" t="n">
        <x:v>60547.5</x:v>
      </x:c>
      <x:c r="AD6237" s="22" t="n">
        <x:v>0</x:v>
      </x:c>
      <x:c r="AE6237" s="2" t="n">
        <x:v>0</x:v>
      </x:c>
      <x:c r="AF6237" s="2" t="n">
        <x:v>0</x:v>
      </x:c>
    </x:row>
    <x:row r="6238" ht="23" customHeight="1">
      <x:c r="A6238" s="2" t="n">
        <x:v>6232</x:v>
      </x:c>
      <x:c r="B6238" s="24" t="n">
        <x:v>744956.34375</x:v>
      </x:c>
      <x:c r="C6238" s="24" t="n">
        <x:v>336101.15625</x:v>
      </x:c>
      <x:c r="D6238" s="24" t="n">
        <x:f>SUM(B6238:C6238)</x:f>
        <x:v>1081057.5</x:v>
      </x:c>
      <x:c r="E6238" s="25" t="n">
        <x:f>B6238/D6238</x:f>
        <x:v>0.6890996489548429</x:v>
      </x:c>
      <x:c r="F6238" s="25" t="n">
        <x:f>C6238/D6238</x:f>
        <x:v>0.3109003510451572</x:v>
      </x:c>
      <x:c r="G6238" s="22" t="n">
        <x:v>1188790.21875</x:v>
      </x:c>
      <x:c r="H6238" s="22" t="n">
        <x:v>757203.84375</x:v>
      </x:c>
      <x:c r="I6238" s="22" t="n">
        <x:f>SUM(G6238:H6238)</x:f>
        <x:v>1945994.0625</x:v>
      </x:c>
      <x:c r="J6238" s="22" t="n">
        <x:v>899415</x:v>
      </x:c>
      <x:c r="K6238" s="22" t="n">
        <x:v>181642.5</x:v>
      </x:c>
      <x:c r="L6238" s="22" t="n">
        <x:f>SUM(J6238:K6238)</x:f>
        <x:v>1081057.5</x:v>
      </x:c>
      <x:c r="M6238" s="23" t="n">
        <x:f>D6238-L6238</x:f>
        <x:v>0</x:v>
      </x:c>
      <x:c r="N6238" s="22" t="n">
        <x:v>744050.71875</x:v>
      </x:c>
      <x:c r="O6238" s="22" t="n">
        <x:v>337006.78125</x:v>
      </x:c>
      <x:c r="P6238" s="14" t="n">
        <x:f>N6238/SUM(N6238:O6238)</x:f>
        <x:v>0.6882619275570449</x:v>
      </x:c>
      <x:c r="Q6238" s="22" t="n">
        <x:v>1186849.59375</x:v>
      </x:c>
      <x:c r="R6238" s="22" t="n">
        <x:v>758626.96875</x:v>
      </x:c>
      <x:c r="S6238" s="2" t="n">
        <x:v>2</x:v>
      </x:c>
      <x:c r="T6238" s="2" t="n">
        <x:v>3</x:v>
      </x:c>
      <x:c r="U6238" s="2" t="n">
        <x:v>2</x:v>
      </x:c>
      <x:c r="V6238" s="2" t="n">
        <x:v>2</x:v>
      </x:c>
      <x:c r="W6238" s="2" t="n">
        <x:v>4</x:v>
      </x:c>
      <x:c r="X6238" s="2" t="n">
        <x:v>4</x:v>
      </x:c>
      <x:c r="Y6238" s="2" t="n">
        <x:v>4</x:v>
      </x:c>
      <x:c r="Z6238" s="22" t="n">
        <x:v>422487</x:v>
      </x:c>
      <x:c r="AA6238" s="22" t="n">
        <x:v>476928</x:v>
      </x:c>
      <x:c r="AB6238" s="22" t="n">
        <x:v>163323</x:v>
      </x:c>
      <x:c r="AC6238" s="22" t="n">
        <x:v>121095</x:v>
      </x:c>
      <x:c r="AD6238" s="22" t="n">
        <x:v>60547.5</x:v>
      </x:c>
      <x:c r="AE6238" s="2" t="n">
        <x:v>0</x:v>
      </x:c>
      <x:c r="AF6238" s="2" t="n">
        <x:v>1</x:v>
      </x:c>
    </x:row>
    <x:row r="6239" ht="23" customHeight="1">
      <x:c r="A6239" s="2" t="n">
        <x:v>6233</x:v>
      </x:c>
      <x:c r="B6239" s="24" t="n">
        <x:v>840822.5</x:v>
      </x:c>
      <x:c r="C6239" s="24" t="n">
        <x:v>240235</x:v>
      </x:c>
      <x:c r="D6239" s="24" t="n">
        <x:f>SUM(B6239:C6239)</x:f>
        <x:v>1081057.5</x:v>
      </x:c>
      <x:c r="E6239" s="25" t="n">
        <x:f>B6239/D6239</x:f>
        <x:v>0.7777777777777778</x:v>
      </x:c>
      <x:c r="F6239" s="25" t="n">
        <x:f>C6239/D6239</x:f>
        <x:v>0.2222222222222222</x:v>
      </x:c>
      <x:c r="G6239" s="22" t="n">
        <x:v>1685097.875</x:v>
      </x:c>
      <x:c r="H6239" s="22" t="n">
        <x:v>314668.75</x:v>
      </x:c>
      <x:c r="I6239" s="22" t="n">
        <x:f>SUM(G6239:H6239)</x:f>
        <x:v>1999766.625</x:v>
      </x:c>
      <x:c r="J6239" s="22" t="n">
        <x:v>899415</x:v>
      </x:c>
      <x:c r="K6239" s="22" t="n">
        <x:v>181642.5</x:v>
      </x:c>
      <x:c r="L6239" s="22" t="n">
        <x:f>SUM(J6239:K6239)</x:f>
        <x:v>1081057.5</x:v>
      </x:c>
      <x:c r="M6239" s="23" t="n">
        <x:f>D6239-L6239</x:f>
        <x:v>0</x:v>
      </x:c>
      <x:c r="N6239" s="22" t="n">
        <x:v>840822.5</x:v>
      </x:c>
      <x:c r="O6239" s="22" t="n">
        <x:v>240235</x:v>
      </x:c>
      <x:c r="P6239" s="14" t="n">
        <x:f>N6239/SUM(N6239:O6239)</x:f>
        <x:v>0.7777777777777778</x:v>
      </x:c>
      <x:c r="Q6239" s="22" t="n">
        <x:v>1684062.875</x:v>
      </x:c>
      <x:c r="R6239" s="22" t="n">
        <x:v>315186.25</x:v>
      </x:c>
      <x:c r="S6239" s="2" t="n">
        <x:v>4</x:v>
      </x:c>
      <x:c r="T6239" s="2" t="n">
        <x:v>1</x:v>
      </x:c>
      <x:c r="U6239" s="2" t="n">
        <x:v>3</x:v>
      </x:c>
      <x:c r="V6239" s="2" t="n">
        <x:v>2</x:v>
      </x:c>
      <x:c r="W6239" s="2" t="n">
        <x:v>4</x:v>
      </x:c>
      <x:c r="X6239" s="2" t="n">
        <x:v>4</x:v>
      </x:c>
      <x:c r="Y6239" s="2" t="n">
        <x:v>4</x:v>
      </x:c>
      <x:c r="Z6239" s="22" t="n">
        <x:v>531369</x:v>
      </x:c>
      <x:c r="AA6239" s="22" t="n">
        <x:v>368046</x:v>
      </x:c>
      <x:c r="AB6239" s="22" t="n">
        <x:v>163323</x:v>
      </x:c>
      <x:c r="AC6239" s="22" t="n">
        <x:v>0</x:v>
      </x:c>
      <x:c r="AD6239" s="22" t="n">
        <x:v>181642.5</x:v>
      </x:c>
      <x:c r="AE6239" s="2" t="n">
        <x:v>0</x:v>
      </x:c>
      <x:c r="AF6239" s="2" t="n">
        <x:v>0</x:v>
      </x:c>
    </x:row>
    <x:row r="6240" ht="23" customHeight="1">
      <x:c r="A6240" s="2" t="n">
        <x:v>6234</x:v>
      </x:c>
      <x:c r="B6240" s="24" t="n">
        <x:v>342484.375</x:v>
      </x:c>
      <x:c r="C6240" s="24" t="n">
        <x:v>738573.125</x:v>
      </x:c>
      <x:c r="D6240" s="24" t="n">
        <x:f>SUM(B6240:C6240)</x:f>
        <x:v>1081057.5</x:v>
      </x:c>
      <x:c r="E6240" s="25" t="n">
        <x:f>B6240/D6240</x:f>
        <x:v>0.31680495718312857</x:v>
      </x:c>
      <x:c r="F6240" s="25" t="n">
        <x:f>C6240/D6240</x:f>
        <x:v>0.6831950428168715</x:v>
      </x:c>
      <x:c r="G6240" s="22" t="n">
        <x:v>510482.125</x:v>
      </x:c>
      <x:c r="H6240" s="22" t="n">
        <x:v>1680392.9375</x:v>
      </x:c>
      <x:c r="I6240" s="22" t="n">
        <x:f>SUM(G6240:H6240)</x:f>
        <x:v>2190875.0625</x:v>
      </x:c>
      <x:c r="J6240" s="22" t="n">
        <x:v>899415</x:v>
      </x:c>
      <x:c r="K6240" s="22" t="n">
        <x:v>181642.5</x:v>
      </x:c>
      <x:c r="L6240" s="22" t="n">
        <x:f>SUM(J6240:K6240)</x:f>
        <x:v>1081057.5</x:v>
      </x:c>
      <x:c r="M6240" s="23" t="n">
        <x:f>D6240-L6240</x:f>
        <x:v>0</x:v>
      </x:c>
      <x:c r="N6240" s="22" t="n">
        <x:v>341851.875</x:v>
      </x:c>
      <x:c r="O6240" s="22" t="n">
        <x:v>739205.625</x:v>
      </x:c>
      <x:c r="P6240" s="14" t="n">
        <x:f>N6240/SUM(N6240:O6240)</x:f>
        <x:v>0.3162198819211744</x:v>
      </x:c>
      <x:c r="Q6240" s="22" t="n">
        <x:v>508814.625</x:v>
      </x:c>
      <x:c r="R6240" s="22" t="n">
        <x:v>1680335.4375</x:v>
      </x:c>
      <x:c r="S6240" s="2" t="n">
        <x:v>1</x:v>
      </x:c>
      <x:c r="T6240" s="2" t="n">
        <x:v>4</x:v>
      </x:c>
      <x:c r="U6240" s="2" t="n">
        <x:v>1</x:v>
      </x:c>
      <x:c r="V6240" s="2" t="n">
        <x:v>4</x:v>
      </x:c>
      <x:c r="W6240" s="2" t="n">
        <x:v>4</x:v>
      </x:c>
      <x:c r="X6240" s="2" t="n">
        <x:v>4</x:v>
      </x:c>
      <x:c r="Y6240" s="2" t="n">
        <x:v>4</x:v>
      </x:c>
      <x:c r="Z6240" s="22" t="n">
        <x:v>368046</x:v>
      </x:c>
      <x:c r="AA6240" s="22" t="n">
        <x:v>531369</x:v>
      </x:c>
      <x:c r="AB6240" s="22" t="n">
        <x:v>163323</x:v>
      </x:c>
      <x:c r="AC6240" s="22" t="n">
        <x:v>181642.5</x:v>
      </x:c>
      <x:c r="AD6240" s="22" t="n">
        <x:v>0</x:v>
      </x:c>
      <x:c r="AE6240" s="2" t="n">
        <x:v>2</x:v>
      </x:c>
      <x:c r="AF6240" s="2" t="n">
        <x:v>0</x:v>
      </x:c>
    </x:row>
    <x:row r="6241" ht="23" customHeight="1">
      <x:c r="A6241" s="2" t="n">
        <x:v>6235</x:v>
      </x:c>
      <x:c r="B6241" s="24" t="n">
        <x:v>425540.25</x:v>
      </x:c>
      <x:c r="C6241" s="24" t="n">
        <x:v>425540.25</x:v>
      </x:c>
      <x:c r="D6241" s="24" t="n">
        <x:f>SUM(B6241:C6241)</x:f>
        <x:v>851080.5</x:v>
      </x:c>
      <x:c r="E6241" s="25" t="n">
        <x:f>B6241/D6241</x:f>
        <x:v>0.5</x:v>
      </x:c>
      <x:c r="F6241" s="25" t="n">
        <x:f>C6241/D6241</x:f>
        <x:v>0.5</x:v>
      </x:c>
      <x:c r="G6241" s="22" t="n">
        <x:v>425540.25</x:v>
      </x:c>
      <x:c r="H6241" s="22" t="n">
        <x:v>1214688.9375</x:v>
      </x:c>
      <x:c r="I6241" s="22" t="n">
        <x:f>SUM(G6241:H6241)</x:f>
        <x:v>1640229.1875</x:v>
      </x:c>
      <x:c r="J6241" s="22" t="n">
        <x:v>790533</x:v>
      </x:c>
      <x:c r="K6241" s="22" t="n">
        <x:v>60547.5</x:v>
      </x:c>
      <x:c r="L6241" s="22" t="n">
        <x:f>SUM(J6241:K6241)</x:f>
        <x:v>851080.5</x:v>
      </x:c>
      <x:c r="M6241" s="23" t="n">
        <x:f>D6241-L6241</x:f>
        <x:v>0</x:v>
      </x:c>
      <x:c r="N6241" s="22" t="n">
        <x:v>425540.25</x:v>
      </x:c>
      <x:c r="O6241" s="22" t="n">
        <x:v>425540.25</x:v>
      </x:c>
      <x:c r="P6241" s="14" t="n">
        <x:f>N6241/SUM(N6241:O6241)</x:f>
        <x:v>0.5</x:v>
      </x:c>
      <x:c r="Q6241" s="22" t="n">
        <x:v>425540.25</x:v>
      </x:c>
      <x:c r="R6241" s="22" t="n">
        <x:v>1215206.4375</x:v>
      </x:c>
      <x:c r="S6241" s="2" t="n">
        <x:v>1</x:v>
      </x:c>
      <x:c r="T6241" s="2" t="n">
        <x:v>2</x:v>
      </x:c>
      <x:c r="U6241" s="2" t="n">
        <x:v>1</x:v>
      </x:c>
      <x:c r="V6241" s="2" t="n">
        <x:v>2</x:v>
      </x:c>
      <x:c r="W6241" s="2" t="n">
        <x:v>2</x:v>
      </x:c>
      <x:c r="X6241" s="2" t="n">
        <x:v>2</x:v>
      </x:c>
      <x:c r="Y6241" s="2" t="n">
        <x:v>2</x:v>
      </x:c>
      <x:c r="Z6241" s="22" t="n">
        <x:v>368046</x:v>
      </x:c>
      <x:c r="AA6241" s="22" t="n">
        <x:v>422487</x:v>
      </x:c>
      <x:c r="AB6241" s="22" t="n">
        <x:v>54441</x:v>
      </x:c>
      <x:c r="AC6241" s="22" t="n">
        <x:v>60547.5</x:v>
      </x:c>
      <x:c r="AD6241" s="22" t="n">
        <x:v>0</x:v>
      </x:c>
      <x:c r="AE6241" s="2" t="n">
        <x:v>0</x:v>
      </x:c>
      <x:c r="AF6241" s="2" t="n">
        <x:v>0</x:v>
      </x:c>
    </x:row>
    <x:row r="6242" ht="23" customHeight="1">
      <x:c r="A6242" s="2" t="n">
        <x:v>6236</x:v>
      </x:c>
      <x:c r="B6242" s="24" t="n">
        <x:v>0</x:v>
      </x:c>
      <x:c r="C6242" s="24" t="n">
        <x:v>966069</x:v>
      </x:c>
      <x:c r="D6242" s="24" t="n">
        <x:f>SUM(B6242:C6242)</x:f>
        <x:v>966069</x:v>
      </x:c>
      <x:c r="E6242" s="25" t="n">
        <x:f>B6242/D6242</x:f>
        <x:v>0</x:v>
      </x:c>
      <x:c r="F6242" s="25" t="n">
        <x:f>C6242/D6242</x:f>
        <x:v>1</x:v>
      </x:c>
      <x:c r="G6242" s="22" t="n">
        <x:v>660974.71875</x:v>
      </x:c>
      <x:c r="H6242" s="22" t="n">
        <x:v>1264489.6875</x:v>
      </x:c>
      <x:c r="I6242" s="22" t="n">
        <x:f>SUM(G6242:H6242)</x:f>
        <x:v>1925464.40625</x:v>
      </x:c>
      <x:c r="J6242" s="22" t="n">
        <x:v>844974</x:v>
      </x:c>
      <x:c r="K6242" s="22" t="n">
        <x:v>121095</x:v>
      </x:c>
      <x:c r="L6242" s="22" t="n">
        <x:f>SUM(J6242:K6242)</x:f>
        <x:v>966069</x:v>
      </x:c>
      <x:c r="M6242" s="23" t="n">
        <x:f>D6242-L6242</x:f>
        <x:v>0</x:v>
      </x:c>
      <x:c r="N6242" s="22" t="n">
        <x:v>0</x:v>
      </x:c>
      <x:c r="O6242" s="22" t="n">
        <x:v>966069</x:v>
      </x:c>
      <x:c r="P6242" s="14" t="n">
        <x:f>N6242/SUM(N6242:O6242)</x:f>
        <x:v>0</x:v>
      </x:c>
      <x:c r="Q6242" s="22" t="n">
        <x:v>659551.59375</x:v>
      </x:c>
      <x:c r="R6242" s="22" t="n">
        <x:v>1265007.1875</x:v>
      </x:c>
      <x:c r="S6242" s="2" t="n">
        <x:v>2</x:v>
      </x:c>
      <x:c r="T6242" s="2" t="n">
        <x:v>2</x:v>
      </x:c>
      <x:c r="U6242" s="2" t="n">
        <x:v>0</x:v>
      </x:c>
      <x:c r="V6242" s="2" t="n">
        <x:v>2</x:v>
      </x:c>
      <x:c r="W6242" s="2" t="n">
        <x:v>3</x:v>
      </x:c>
      <x:c r="X6242" s="2" t="n">
        <x:v>3</x:v>
      </x:c>
      <x:c r="Y6242" s="2" t="n">
        <x:v>3</x:v>
      </x:c>
      <x:c r="Z6242" s="22" t="n">
        <x:v>422487</x:v>
      </x:c>
      <x:c r="AA6242" s="22" t="n">
        <x:v>422487</x:v>
      </x:c>
      <x:c r="AB6242" s="22" t="n">
        <x:v>108882</x:v>
      </x:c>
      <x:c r="AC6242" s="22" t="n">
        <x:v>60547.5</x:v>
      </x:c>
      <x:c r="AD6242" s="22" t="n">
        <x:v>60547.5</x:v>
      </x:c>
      <x:c r="AE6242" s="2" t="n">
        <x:v>1</x:v>
      </x:c>
      <x:c r="AF6242" s="2" t="n">
        <x:v>0</x:v>
      </x:c>
    </x:row>
    <x:row r="6243" ht="23" customHeight="1">
      <x:c r="A6243" s="2" t="n">
        <x:v>6237</x:v>
      </x:c>
      <x:c r="B6243" s="24" t="n">
        <x:v>1021255.2</x:v>
      </x:c>
      <x:c r="C6243" s="24" t="n">
        <x:v>59802.3</x:v>
      </x:c>
      <x:c r="D6243" s="24" t="n">
        <x:f>SUM(B6243:C6243)</x:f>
        <x:v>1081057.5</x:v>
      </x:c>
      <x:c r="E6243" s="25" t="n">
        <x:f>B6243/D6243</x:f>
        <x:v>0.9446816658688367</x:v>
      </x:c>
      <x:c r="F6243" s="25" t="n">
        <x:f>C6243/D6243</x:f>
        <x:v>0.05531833413116324</x:v>
      </x:c>
      <x:c r="G6243" s="22" t="n">
        <x:v>1389301.2000000002</x:v>
      </x:c>
      <x:c r="H6243" s="22" t="n">
        <x:v>540766.8</x:v>
      </x:c>
      <x:c r="I6243" s="22" t="n">
        <x:f>SUM(G6243:H6243)</x:f>
        <x:v>1930068.0000000002</x:v>
      </x:c>
      <x:c r="J6243" s="22" t="n">
        <x:v>899415</x:v>
      </x:c>
      <x:c r="K6243" s="22" t="n">
        <x:v>181642.5</x:v>
      </x:c>
      <x:c r="L6243" s="22" t="n">
        <x:f>SUM(J6243:K6243)</x:f>
        <x:v>1081057.5</x:v>
      </x:c>
      <x:c r="M6243" s="23" t="n">
        <x:f>D6243-L6243</x:f>
        <x:v>0</x:v>
      </x:c>
      <x:c r="N6243" s="22" t="n">
        <x:v>1021255.2</x:v>
      </x:c>
      <x:c r="O6243" s="22" t="n">
        <x:v>59802.3</x:v>
      </x:c>
      <x:c r="P6243" s="14" t="n">
        <x:f>N6243/SUM(N6243:O6243)</x:f>
        <x:v>0.9446816658688367</x:v>
      </x:c>
      <x:c r="Q6243" s="22" t="n">
        <x:v>1389301.2000000002</x:v>
      </x:c>
      <x:c r="R6243" s="22" t="n">
        <x:v>541801.8</x:v>
      </x:c>
      <x:c r="S6243" s="2" t="n">
        <x:v>2</x:v>
      </x:c>
      <x:c r="T6243" s="2" t="n">
        <x:v>3</x:v>
      </x:c>
      <x:c r="U6243" s="2" t="n">
        <x:v>6</x:v>
      </x:c>
      <x:c r="V6243" s="2" t="n">
        <x:v>1</x:v>
      </x:c>
      <x:c r="W6243" s="2" t="n">
        <x:v>4</x:v>
      </x:c>
      <x:c r="X6243" s="2" t="n">
        <x:v>4</x:v>
      </x:c>
      <x:c r="Y6243" s="2" t="n">
        <x:v>4</x:v>
      </x:c>
      <x:c r="Z6243" s="22" t="n">
        <x:v>422487</x:v>
      </x:c>
      <x:c r="AA6243" s="22" t="n">
        <x:v>476928</x:v>
      </x:c>
      <x:c r="AB6243" s="22" t="n">
        <x:v>163323</x:v>
      </x:c>
      <x:c r="AC6243" s="22" t="n">
        <x:v>121095</x:v>
      </x:c>
      <x:c r="AD6243" s="22" t="n">
        <x:v>60547.5</x:v>
      </x:c>
      <x:c r="AE6243" s="2" t="n">
        <x:v>0</x:v>
      </x:c>
      <x:c r="AF6243" s="2" t="n">
        <x:v>0</x:v>
      </x:c>
    </x:row>
    <x:row r="6244" ht="23" customHeight="1">
      <x:c r="A6244" s="2" t="n">
        <x:v>6238</x:v>
      </x:c>
      <x:c r="B6244" s="24" t="n">
        <x:v>680864.4</x:v>
      </x:c>
      <x:c r="C6244" s="24" t="n">
        <x:v>170216.1</x:v>
      </x:c>
      <x:c r="D6244" s="24" t="n">
        <x:f>SUM(B6244:C6244)</x:f>
        <x:v>851080.5</x:v>
      </x:c>
      <x:c r="E6244" s="25" t="n">
        <x:f>B6244/D6244</x:f>
        <x:v>0.8</x:v>
      </x:c>
      <x:c r="F6244" s="25" t="n">
        <x:f>C6244/D6244</x:f>
        <x:v>0.2</x:v>
      </x:c>
      <x:c r="G6244" s="22" t="n">
        <x:v>773393.4</x:v>
      </x:c>
      <x:c r="H6244" s="22" t="n">
        <x:v>913617.7875</x:v>
      </x:c>
      <x:c r="I6244" s="22" t="n">
        <x:f>SUM(G6244:H6244)</x:f>
        <x:v>1687011.1875</x:v>
      </x:c>
      <x:c r="J6244" s="22" t="n">
        <x:v>790533</x:v>
      </x:c>
      <x:c r="K6244" s="22" t="n">
        <x:v>60547.5</x:v>
      </x:c>
      <x:c r="L6244" s="22" t="n">
        <x:f>SUM(J6244:K6244)</x:f>
        <x:v>851080.5</x:v>
      </x:c>
      <x:c r="M6244" s="23" t="n">
        <x:f>D6244-L6244</x:f>
        <x:v>0</x:v>
      </x:c>
      <x:c r="N6244" s="22" t="n">
        <x:v>680864.4</x:v>
      </x:c>
      <x:c r="O6244" s="22" t="n">
        <x:v>170216.1</x:v>
      </x:c>
      <x:c r="P6244" s="14" t="n">
        <x:f>N6244/SUM(N6244:O6244)</x:f>
        <x:v>0.8</x:v>
      </x:c>
      <x:c r="Q6244" s="22" t="n">
        <x:v>772875.9</x:v>
      </x:c>
      <x:c r="R6244" s="22" t="n">
        <x:v>913876.5375</x:v>
      </x:c>
      <x:c r="S6244" s="2" t="n">
        <x:v>1</x:v>
      </x:c>
      <x:c r="T6244" s="2" t="n">
        <x:v>2</x:v>
      </x:c>
      <x:c r="U6244" s="2" t="n">
        <x:v>2</x:v>
      </x:c>
      <x:c r="V6244" s="2" t="n">
        <x:v>1</x:v>
      </x:c>
      <x:c r="W6244" s="2" t="n">
        <x:v>2</x:v>
      </x:c>
      <x:c r="X6244" s="2" t="n">
        <x:v>2</x:v>
      </x:c>
      <x:c r="Y6244" s="2" t="n">
        <x:v>2</x:v>
      </x:c>
      <x:c r="Z6244" s="22" t="n">
        <x:v>368046</x:v>
      </x:c>
      <x:c r="AA6244" s="22" t="n">
        <x:v>422487</x:v>
      </x:c>
      <x:c r="AB6244" s="22" t="n">
        <x:v>54441</x:v>
      </x:c>
      <x:c r="AC6244" s="22" t="n">
        <x:v>60547.5</x:v>
      </x:c>
      <x:c r="AD6244" s="22" t="n">
        <x:v>0</x:v>
      </x:c>
      <x:c r="AE6244" s="2" t="n">
        <x:v>0</x:v>
      </x:c>
      <x:c r="AF6244" s="2" t="n">
        <x:v>0</x:v>
      </x:c>
    </x:row>
    <x:row r="6245" ht="23" customHeight="1">
      <x:c r="A6245" s="2" t="n">
        <x:v>6239</x:v>
      </x:c>
      <x:c r="B6245" s="24" t="n">
        <x:v>641348.1</x:v>
      </x:c>
      <x:c r="C6245" s="24" t="n">
        <x:v>439709.39999999997</x:v>
      </x:c>
      <x:c r="D6245" s="24" t="n">
        <x:f>SUM(B6245:C6245)</x:f>
        <x:v>1081057.5</x:v>
      </x:c>
      <x:c r="E6245" s="25" t="n">
        <x:f>B6245/D6245</x:f>
        <x:v>0.5932599329822882</x:v>
      </x:c>
      <x:c r="F6245" s="25" t="n">
        <x:f>C6245/D6245</x:f>
        <x:v>0.4067400670177118</x:v>
      </x:c>
      <x:c r="G6245" s="22" t="n">
        <x:v>1230221.7</x:v>
      </x:c>
      <x:c r="H6245" s="22" t="n">
        <x:v>856739.3624999998</x:v>
      </x:c>
      <x:c r="I6245" s="22" t="n">
        <x:f>SUM(G6245:H6245)</x:f>
        <x:v>2086961.0624999998</x:v>
      </x:c>
      <x:c r="J6245" s="22" t="n">
        <x:v>899415</x:v>
      </x:c>
      <x:c r="K6245" s="22" t="n">
        <x:v>181642.5</x:v>
      </x:c>
      <x:c r="L6245" s="22" t="n">
        <x:f>SUM(J6245:K6245)</x:f>
        <x:v>1081057.5</x:v>
      </x:c>
      <x:c r="M6245" s="23" t="n">
        <x:f>D6245-L6245</x:f>
        <x:v>0</x:v>
      </x:c>
      <x:c r="N6245" s="22" t="n">
        <x:v>641969.1</x:v>
      </x:c>
      <x:c r="O6245" s="22" t="n">
        <x:v>439088.39999999997</x:v>
      </x:c>
      <x:c r="P6245" s="14" t="n">
        <x:f>N6245/SUM(N6245:O6245)</x:f>
        <x:v>0.5938343705122068</x:v>
      </x:c>
      <x:c r="Q6245" s="22" t="n">
        <x:v>1230842.7</x:v>
      </x:c>
      <x:c r="R6245" s="22" t="n">
        <x:v>857929.6124999998</x:v>
      </x:c>
      <x:c r="S6245" s="2" t="n">
        <x:v>3</x:v>
      </x:c>
      <x:c r="T6245" s="2" t="n">
        <x:v>2</x:v>
      </x:c>
      <x:c r="U6245" s="2" t="n">
        <x:v>4</x:v>
      </x:c>
      <x:c r="V6245" s="2" t="n">
        <x:v>3</x:v>
      </x:c>
      <x:c r="W6245" s="2" t="n">
        <x:v>4</x:v>
      </x:c>
      <x:c r="X6245" s="2" t="n">
        <x:v>4</x:v>
      </x:c>
      <x:c r="Y6245" s="2" t="n">
        <x:v>4</x:v>
      </x:c>
      <x:c r="Z6245" s="22" t="n">
        <x:v>476928</x:v>
      </x:c>
      <x:c r="AA6245" s="22" t="n">
        <x:v>422487</x:v>
      </x:c>
      <x:c r="AB6245" s="22" t="n">
        <x:v>163323</x:v>
      </x:c>
      <x:c r="AC6245" s="22" t="n">
        <x:v>60547.5</x:v>
      </x:c>
      <x:c r="AD6245" s="22" t="n">
        <x:v>121095</x:v>
      </x:c>
      <x:c r="AE6245" s="2" t="n">
        <x:v>1</x:v>
      </x:c>
      <x:c r="AF6245" s="2" t="n">
        <x:v>0</x:v>
      </x:c>
    </x:row>
    <x:row r="6246" ht="23" customHeight="1">
      <x:c r="A6246" s="2" t="n">
        <x:v>6240</x:v>
      </x:c>
      <x:c r="B6246" s="24" t="n">
        <x:v>567387</x:v>
      </x:c>
      <x:c r="C6246" s="24" t="n">
        <x:v>283693.5</x:v>
      </x:c>
      <x:c r="D6246" s="24" t="n">
        <x:f>SUM(B6246:C6246)</x:f>
        <x:v>851080.5</x:v>
      </x:c>
      <x:c r="E6246" s="25" t="n">
        <x:f>B6246/D6246</x:f>
        <x:v>0.6666666666666666</x:v>
      </x:c>
      <x:c r="F6246" s="25" t="n">
        <x:f>C6246/D6246</x:f>
        <x:v>0.3333333333333333</x:v>
      </x:c>
      <x:c r="G6246" s="22" t="n">
        <x:v>659916</x:v>
      </x:c>
      <x:c r="H6246" s="22" t="n">
        <x:v>1027095.1875</x:v>
      </x:c>
      <x:c r="I6246" s="22" t="n">
        <x:f>SUM(G6246:H6246)</x:f>
        <x:v>1687011.1875</x:v>
      </x:c>
      <x:c r="J6246" s="22" t="n">
        <x:v>790533</x:v>
      </x:c>
      <x:c r="K6246" s="22" t="n">
        <x:v>60547.5</x:v>
      </x:c>
      <x:c r="L6246" s="22" t="n">
        <x:f>SUM(J6246:K6246)</x:f>
        <x:v>851080.5</x:v>
      </x:c>
      <x:c r="M6246" s="23" t="n">
        <x:f>D6246-L6246</x:f>
        <x:v>0</x:v>
      </x:c>
      <x:c r="N6246" s="22" t="n">
        <x:v>567387</x:v>
      </x:c>
      <x:c r="O6246" s="22" t="n">
        <x:v>283693.5</x:v>
      </x:c>
      <x:c r="P6246" s="14" t="n">
        <x:f>N6246/SUM(N6246:O6246)</x:f>
        <x:v>0.6666666666666666</x:v>
      </x:c>
      <x:c r="Q6246" s="22" t="n">
        <x:v>659398.5</x:v>
      </x:c>
      <x:c r="R6246" s="22" t="n">
        <x:v>1027353.9375</x:v>
      </x:c>
      <x:c r="S6246" s="2" t="n">
        <x:v>1</x:v>
      </x:c>
      <x:c r="T6246" s="2" t="n">
        <x:v>2</x:v>
      </x:c>
      <x:c r="U6246" s="2" t="n">
        <x:v>1</x:v>
      </x:c>
      <x:c r="V6246" s="2" t="n">
        <x:v>1</x:v>
      </x:c>
      <x:c r="W6246" s="2" t="n">
        <x:v>2</x:v>
      </x:c>
      <x:c r="X6246" s="2" t="n">
        <x:v>2</x:v>
      </x:c>
      <x:c r="Y6246" s="2" t="n">
        <x:v>2</x:v>
      </x:c>
      <x:c r="Z6246" s="22" t="n">
        <x:v>368046</x:v>
      </x:c>
      <x:c r="AA6246" s="22" t="n">
        <x:v>422487</x:v>
      </x:c>
      <x:c r="AB6246" s="22" t="n">
        <x:v>54441</x:v>
      </x:c>
      <x:c r="AC6246" s="22" t="n">
        <x:v>60547.5</x:v>
      </x:c>
      <x:c r="AD6246" s="22" t="n">
        <x:v>0</x:v>
      </x:c>
      <x:c r="AE6246" s="2" t="n">
        <x:v>0</x:v>
      </x:c>
      <x:c r="AF6246" s="2" t="n">
        <x:v>0</x:v>
      </x:c>
    </x:row>
    <x:row r="6247" ht="23" customHeight="1">
      <x:c r="A6247" s="2" t="n">
        <x:v>6241</x:v>
      </x:c>
      <x:c r="B6247" s="24" t="n">
        <x:v>229032.62</x:v>
      </x:c>
      <x:c r="C6247" s="24" t="n">
        <x:v>852024.8799999999</x:v>
      </x:c>
      <x:c r="D6247" s="24" t="n">
        <x:f>SUM(B6247:C6247)</x:f>
        <x:v>1081057.5</x:v>
      </x:c>
      <x:c r="E6247" s="25" t="n">
        <x:f>B6247/D6247</x:f>
        <x:v>0.2118597946917717</x:v>
      </x:c>
      <x:c r="F6247" s="25" t="n">
        <x:f>C6247/D6247</x:f>
        <x:v>0.7881402053082281</x:v>
      </x:c>
      <x:c r="G6247" s="22" t="n">
        <x:v>881728.3450000002</x:v>
      </x:c>
      <x:c r="H6247" s="22" t="n">
        <x:v>1119734.8175</x:v>
      </x:c>
      <x:c r="I6247" s="22" t="n">
        <x:f>SUM(G6247:H6247)</x:f>
        <x:v>2001463.1625</x:v>
      </x:c>
      <x:c r="J6247" s="22" t="n">
        <x:v>899415</x:v>
      </x:c>
      <x:c r="K6247" s="22" t="n">
        <x:v>181642.5</x:v>
      </x:c>
      <x:c r="L6247" s="22" t="n">
        <x:f>SUM(J6247:K6247)</x:f>
        <x:v>1081057.5</x:v>
      </x:c>
      <x:c r="M6247" s="23" t="n">
        <x:f>D6247-L6247</x:f>
        <x:v>0</x:v>
      </x:c>
      <x:c r="N6247" s="22" t="n">
        <x:v>229147.62</x:v>
      </x:c>
      <x:c r="O6247" s="22" t="n">
        <x:v>851909.8799999999</x:v>
      </x:c>
      <x:c r="P6247" s="14" t="n">
        <x:f>N6247/SUM(N6247:O6247)</x:f>
        <x:v>0.211966172012127</x:v>
      </x:c>
      <x:c r="Q6247" s="22" t="n">
        <x:v>881613.3450000002</x:v>
      </x:c>
      <x:c r="R6247" s="22" t="n">
        <x:v>1120539.8175</x:v>
      </x:c>
      <x:c r="S6247" s="2" t="n">
        <x:v>3</x:v>
      </x:c>
      <x:c r="T6247" s="2" t="n">
        <x:v>2</x:v>
      </x:c>
      <x:c r="U6247" s="2" t="n">
        <x:v>2</x:v>
      </x:c>
      <x:c r="V6247" s="2" t="n">
        <x:v>5</x:v>
      </x:c>
      <x:c r="W6247" s="2" t="n">
        <x:v>4</x:v>
      </x:c>
      <x:c r="X6247" s="2" t="n">
        <x:v>4</x:v>
      </x:c>
      <x:c r="Y6247" s="2" t="n">
        <x:v>4</x:v>
      </x:c>
      <x:c r="Z6247" s="22" t="n">
        <x:v>476928</x:v>
      </x:c>
      <x:c r="AA6247" s="22" t="n">
        <x:v>422487</x:v>
      </x:c>
      <x:c r="AB6247" s="22" t="n">
        <x:v>163323</x:v>
      </x:c>
      <x:c r="AC6247" s="22" t="n">
        <x:v>60547.5</x:v>
      </x:c>
      <x:c r="AD6247" s="22" t="n">
        <x:v>121095</x:v>
      </x:c>
      <x:c r="AE6247" s="2" t="n">
        <x:v>1</x:v>
      </x:c>
      <x:c r="AF6247" s="2" t="n">
        <x:v>0</x:v>
      </x:c>
    </x:row>
    <x:row r="6248" ht="23" customHeight="1">
      <x:c r="A6248" s="2" t="n">
        <x:v>6242</x:v>
      </x:c>
      <x:c r="B6248" s="24" t="n">
        <x:v>780763.75</x:v>
      </x:c>
      <x:c r="C6248" s="24" t="n">
        <x:v>300293.75</x:v>
      </x:c>
      <x:c r="D6248" s="24" t="n">
        <x:f>SUM(B6248:C6248)</x:f>
        <x:v>1081057.5</x:v>
      </x:c>
      <x:c r="E6248" s="25" t="n">
        <x:f>B6248/D6248</x:f>
        <x:v>0.7222222222222222</x:v>
      </x:c>
      <x:c r="F6248" s="25" t="n">
        <x:f>C6248/D6248</x:f>
        <x:v>0.2777777777777778</x:v>
      </x:c>
      <x:c r="G6248" s="22" t="n">
        <x:v>931701.25</x:v>
      </x:c>
      <x:c r="H6248" s="22" t="n">
        <x:v>1089442.4375</x:v>
      </x:c>
      <x:c r="I6248" s="22" t="n">
        <x:f>SUM(G6248:H6248)</x:f>
        <x:v>2021143.6875</x:v>
      </x:c>
      <x:c r="J6248" s="22" t="n">
        <x:v>899415</x:v>
      </x:c>
      <x:c r="K6248" s="22" t="n">
        <x:v>181642.5</x:v>
      </x:c>
      <x:c r="L6248" s="22" t="n">
        <x:f>SUM(J6248:K6248)</x:f>
        <x:v>1081057.5</x:v>
      </x:c>
      <x:c r="M6248" s="23" t="n">
        <x:f>D6248-L6248</x:f>
        <x:v>0</x:v>
      </x:c>
      <x:c r="N6248" s="22" t="n">
        <x:v>780763.75</x:v>
      </x:c>
      <x:c r="O6248" s="22" t="n">
        <x:v>300293.75</x:v>
      </x:c>
      <x:c r="P6248" s="14" t="n">
        <x:f>N6248/SUM(N6248:O6248)</x:f>
        <x:v>0.7222222222222222</x:v>
      </x:c>
      <x:c r="Q6248" s="22" t="n">
        <x:v>930666.25</x:v>
      </x:c>
      <x:c r="R6248" s="22" t="n">
        <x:v>1089959.9375</x:v>
      </x:c>
      <x:c r="S6248" s="2" t="n">
        <x:v>1</x:v>
      </x:c>
      <x:c r="T6248" s="2" t="n">
        <x:v>4</x:v>
      </x:c>
      <x:c r="U6248" s="2" t="n">
        <x:v>3</x:v>
      </x:c>
      <x:c r="V6248" s="2" t="n">
        <x:v>3</x:v>
      </x:c>
      <x:c r="W6248" s="2" t="n">
        <x:v>4</x:v>
      </x:c>
      <x:c r="X6248" s="2" t="n">
        <x:v>4</x:v>
      </x:c>
      <x:c r="Y6248" s="2" t="n">
        <x:v>4</x:v>
      </x:c>
      <x:c r="Z6248" s="22" t="n">
        <x:v>368046</x:v>
      </x:c>
      <x:c r="AA6248" s="22" t="n">
        <x:v>531369</x:v>
      </x:c>
      <x:c r="AB6248" s="22" t="n">
        <x:v>163323</x:v>
      </x:c>
      <x:c r="AC6248" s="22" t="n">
        <x:v>181642.5</x:v>
      </x:c>
      <x:c r="AD6248" s="22" t="n">
        <x:v>0</x:v>
      </x:c>
      <x:c r="AE6248" s="2" t="n">
        <x:v>0</x:v>
      </x:c>
      <x:c r="AF6248" s="2" t="n">
        <x:v>0</x:v>
      </x:c>
    </x:row>
    <x:row r="6249" ht="23" customHeight="1">
      <x:c r="A6249" s="2" t="n">
        <x:v>6243</x:v>
      </x:c>
      <x:c r="B6249" s="24" t="n">
        <x:v>628391.625</x:v>
      </x:c>
      <x:c r="C6249" s="24" t="n">
        <x:v>337677.375</x:v>
      </x:c>
      <x:c r="D6249" s="24" t="n">
        <x:f>SUM(B6249:C6249)</x:f>
        <x:v>966069</x:v>
      </x:c>
      <x:c r="E6249" s="25" t="n">
        <x:f>B6249/D6249</x:f>
        <x:v>0.6504624669666452</x:v>
      </x:c>
      <x:c r="F6249" s="25" t="n">
        <x:f>C6249/D6249</x:f>
        <x:v>0.3495375330333548</x:v>
      </x:c>
      <x:c r="G6249" s="22" t="n">
        <x:v>1472667</x:v>
      </x:c>
      <x:c r="H6249" s="22" t="n">
        <x:v>390229.5</x:v>
      </x:c>
      <x:c r="I6249" s="22" t="n">
        <x:f>SUM(G6249:H6249)</x:f>
        <x:v>1862896.5</x:v>
      </x:c>
      <x:c r="J6249" s="22" t="n">
        <x:v>844974</x:v>
      </x:c>
      <x:c r="K6249" s="22" t="n">
        <x:v>121095</x:v>
      </x:c>
      <x:c r="L6249" s="22" t="n">
        <x:f>SUM(J6249:K6249)</x:f>
        <x:v>966069</x:v>
      </x:c>
      <x:c r="M6249" s="23" t="n">
        <x:f>D6249-L6249</x:f>
        <x:v>0</x:v>
      </x:c>
      <x:c r="N6249" s="22" t="n">
        <x:v>628909.125</x:v>
      </x:c>
      <x:c r="O6249" s="22" t="n">
        <x:v>337159.875</x:v>
      </x:c>
      <x:c r="P6249" s="14" t="n">
        <x:f>N6249/SUM(N6249:O6249)</x:f>
        <x:v>0.6509981429897864</x:v>
      </x:c>
      <x:c r="Q6249" s="22" t="n">
        <x:v>1472149.5</x:v>
      </x:c>
      <x:c r="R6249" s="22" t="n">
        <x:v>389970.75</x:v>
      </x:c>
      <x:c r="S6249" s="2" t="n">
        <x:v>3</x:v>
      </x:c>
      <x:c r="T6249" s="2" t="n">
        <x:v>1</x:v>
      </x:c>
      <x:c r="U6249" s="2" t="n">
        <x:v>2</x:v>
      </x:c>
      <x:c r="V6249" s="2" t="n">
        <x:v>2</x:v>
      </x:c>
      <x:c r="W6249" s="2" t="n">
        <x:v>3</x:v>
      </x:c>
      <x:c r="X6249" s="2" t="n">
        <x:v>3</x:v>
      </x:c>
      <x:c r="Y6249" s="2" t="n">
        <x:v>3</x:v>
      </x:c>
      <x:c r="Z6249" s="22" t="n">
        <x:v>476928</x:v>
      </x:c>
      <x:c r="AA6249" s="22" t="n">
        <x:v>368046</x:v>
      </x:c>
      <x:c r="AB6249" s="22" t="n">
        <x:v>108882</x:v>
      </x:c>
      <x:c r="AC6249" s="22" t="n">
        <x:v>0</x:v>
      </x:c>
      <x:c r="AD6249" s="22" t="n">
        <x:v>121095</x:v>
      </x:c>
      <x:c r="AE6249" s="2" t="n">
        <x:v>0</x:v>
      </x:c>
      <x:c r="AF6249" s="2" t="n">
        <x:v>1</x:v>
      </x:c>
    </x:row>
    <x:row r="6250" ht="23" customHeight="1">
      <x:c r="A6250" s="2" t="n">
        <x:v>6244</x:v>
      </x:c>
      <x:c r="B6250" s="24" t="n">
        <x:v>180176.25</x:v>
      </x:c>
      <x:c r="C6250" s="24" t="n">
        <x:v>785892.75</x:v>
      </x:c>
      <x:c r="D6250" s="24" t="n">
        <x:f>SUM(B6250:C6250)</x:f>
        <x:v>966069</x:v>
      </x:c>
      <x:c r="E6250" s="25" t="n">
        <x:f>B6250/D6250</x:f>
        <x:v>0.18650453539032927</x:v>
      </x:c>
      <x:c r="F6250" s="25" t="n">
        <x:f>C6250/D6250</x:f>
        <x:v>0.8134954646096707</x:v>
      </x:c>
      <x:c r="G6250" s="22" t="n">
        <x:v>762027.375</x:v>
      </x:c>
      <x:c r="H6250" s="22" t="n">
        <x:v>1077003.75</x:v>
      </x:c>
      <x:c r="I6250" s="22" t="n">
        <x:f>SUM(G6250:H6250)</x:f>
        <x:v>1839031.125</x:v>
      </x:c>
      <x:c r="J6250" s="22" t="n">
        <x:v>844974</x:v>
      </x:c>
      <x:c r="K6250" s="22" t="n">
        <x:v>121095</x:v>
      </x:c>
      <x:c r="L6250" s="22" t="n">
        <x:f>SUM(J6250:K6250)</x:f>
        <x:v>966069</x:v>
      </x:c>
      <x:c r="M6250" s="23" t="n">
        <x:f>D6250-L6250</x:f>
        <x:v>0</x:v>
      </x:c>
      <x:c r="N6250" s="22" t="n">
        <x:v>180176.25</x:v>
      </x:c>
      <x:c r="O6250" s="22" t="n">
        <x:v>785892.75</x:v>
      </x:c>
      <x:c r="P6250" s="14" t="n">
        <x:f>N6250/SUM(N6250:O6250)</x:f>
        <x:v>0.18650453539032927</x:v>
      </x:c>
      <x:c r="Q6250" s="22" t="n">
        <x:v>760992.375</x:v>
      </x:c>
      <x:c r="R6250" s="22" t="n">
        <x:v>1077262.5</x:v>
      </x:c>
      <x:c r="S6250" s="2" t="n">
        <x:v>2</x:v>
      </x:c>
      <x:c r="T6250" s="2" t="n">
        <x:v>2</x:v>
      </x:c>
      <x:c r="U6250" s="2" t="n">
        <x:v>1</x:v>
      </x:c>
      <x:c r="V6250" s="2" t="n">
        <x:v>4</x:v>
      </x:c>
      <x:c r="W6250" s="2" t="n">
        <x:v>3</x:v>
      </x:c>
      <x:c r="X6250" s="2" t="n">
        <x:v>3</x:v>
      </x:c>
      <x:c r="Y6250" s="2" t="n">
        <x:v>3</x:v>
      </x:c>
      <x:c r="Z6250" s="22" t="n">
        <x:v>422487</x:v>
      </x:c>
      <x:c r="AA6250" s="22" t="n">
        <x:v>422487</x:v>
      </x:c>
      <x:c r="AB6250" s="22" t="n">
        <x:v>108882</x:v>
      </x:c>
      <x:c r="AC6250" s="22" t="n">
        <x:v>60547.5</x:v>
      </x:c>
      <x:c r="AD6250" s="22" t="n">
        <x:v>60547.5</x:v>
      </x:c>
      <x:c r="AE6250" s="2" t="n">
        <x:v>0</x:v>
      </x:c>
      <x:c r="AF6250" s="2" t="n">
        <x:v>0</x:v>
      </x:c>
    </x:row>
    <x:row r="6251" ht="23" customHeight="1">
      <x:c r="A6251" s="2" t="n">
        <x:v>6245</x:v>
      </x:c>
      <x:c r="B6251" s="24" t="n">
        <x:v>483034.5</x:v>
      </x:c>
      <x:c r="C6251" s="24" t="n">
        <x:v>483034.5</x:v>
      </x:c>
      <x:c r="D6251" s="24" t="n">
        <x:f>SUM(B6251:C6251)</x:f>
        <x:v>966069</x:v>
      </x:c>
      <x:c r="E6251" s="25" t="n">
        <x:f>B6251/D6251</x:f>
        <x:v>0.5</x:v>
      </x:c>
      <x:c r="F6251" s="25" t="n">
        <x:f>C6251/D6251</x:f>
        <x:v>0.5</x:v>
      </x:c>
      <x:c r="G6251" s="22" t="n">
        <x:v>787842</x:v>
      </x:c>
      <x:c r="H6251" s="22" t="n">
        <x:v>1219126.5</x:v>
      </x:c>
      <x:c r="I6251" s="22" t="n">
        <x:f>SUM(G6251:H6251)</x:f>
        <x:v>2006968.5</x:v>
      </x:c>
      <x:c r="J6251" s="22" t="n">
        <x:v>844974</x:v>
      </x:c>
      <x:c r="K6251" s="22" t="n">
        <x:v>121095</x:v>
      </x:c>
      <x:c r="L6251" s="22" t="n">
        <x:f>SUM(J6251:K6251)</x:f>
        <x:v>966069</x:v>
      </x:c>
      <x:c r="M6251" s="23" t="n">
        <x:f>D6251-L6251</x:f>
        <x:v>0</x:v>
      </x:c>
      <x:c r="N6251" s="22" t="n">
        <x:v>483034.5</x:v>
      </x:c>
      <x:c r="O6251" s="22" t="n">
        <x:v>483034.5</x:v>
      </x:c>
      <x:c r="P6251" s="14" t="n">
        <x:f>N6251/SUM(N6251:O6251)</x:f>
        <x:v>0.5</x:v>
      </x:c>
      <x:c r="Q6251" s="22" t="n">
        <x:v>786289.5</x:v>
      </x:c>
      <x:c r="R6251" s="22" t="n">
        <x:v>1219126.5</x:v>
      </x:c>
      <x:c r="S6251" s="2" t="n">
        <x:v>1</x:v>
      </x:c>
      <x:c r="T6251" s="2" t="n">
        <x:v>3</x:v>
      </x:c>
      <x:c r="U6251" s="2" t="n">
        <x:v>3</x:v>
      </x:c>
      <x:c r="V6251" s="2" t="n">
        <x:v>1</x:v>
      </x:c>
      <x:c r="W6251" s="2" t="n">
        <x:v>3</x:v>
      </x:c>
      <x:c r="X6251" s="2" t="n">
        <x:v>3</x:v>
      </x:c>
      <x:c r="Y6251" s="2" t="n">
        <x:v>3</x:v>
      </x:c>
      <x:c r="Z6251" s="22" t="n">
        <x:v>368046</x:v>
      </x:c>
      <x:c r="AA6251" s="22" t="n">
        <x:v>476928</x:v>
      </x:c>
      <x:c r="AB6251" s="22" t="n">
        <x:v>108882</x:v>
      </x:c>
      <x:c r="AC6251" s="22" t="n">
        <x:v>121095</x:v>
      </x:c>
      <x:c r="AD6251" s="22" t="n">
        <x:v>0</x:v>
      </x:c>
      <x:c r="AE6251" s="2" t="n">
        <x:v>0</x:v>
      </x:c>
      <x:c r="AF6251" s="2" t="n">
        <x:v>0</x:v>
      </x:c>
    </x:row>
    <x:row r="6252" ht="23" customHeight="1">
      <x:c r="A6252" s="2" t="n">
        <x:v>6246</x:v>
      </x:c>
      <x:c r="B6252" s="24" t="n">
        <x:v>375712.1875</x:v>
      </x:c>
      <x:c r="C6252" s="24" t="n">
        <x:v>705345.3125</x:v>
      </x:c>
      <x:c r="D6252" s="24" t="n">
        <x:f>SUM(B6252:C6252)</x:f>
        <x:v>1081057.5</x:v>
      </x:c>
      <x:c r="E6252" s="25" t="n">
        <x:f>B6252/D6252</x:f>
        <x:v>0.34754135418328813</x:v>
      </x:c>
      <x:c r="F6252" s="25" t="n">
        <x:f>C6252/D6252</x:f>
        <x:v>0.6524586458167119</x:v>
      </x:c>
      <x:c r="G6252" s="22" t="n">
        <x:v>1469871.78125</x:v>
      </x:c>
      <x:c r="H6252" s="22" t="n">
        <x:v>742562.1875</x:v>
      </x:c>
      <x:c r="I6252" s="22" t="n">
        <x:f>SUM(G6252:H6252)</x:f>
        <x:v>2212433.96875</x:v>
      </x:c>
      <x:c r="J6252" s="22" t="n">
        <x:v>899415</x:v>
      </x:c>
      <x:c r="K6252" s="22" t="n">
        <x:v>181642.5</x:v>
      </x:c>
      <x:c r="L6252" s="22" t="n">
        <x:f>SUM(J6252:K6252)</x:f>
        <x:v>1081057.5</x:v>
      </x:c>
      <x:c r="M6252" s="23" t="n">
        <x:f>D6252-L6252</x:f>
        <x:v>0</x:v>
      </x:c>
      <x:c r="N6252" s="22" t="n">
        <x:v>376445.3125</x:v>
      </x:c>
      <x:c r="O6252" s="22" t="n">
        <x:v>704612.1875</x:v>
      </x:c>
      <x:c r="P6252" s="14" t="n">
        <x:f>N6252/SUM(N6252:O6252)</x:f>
        <x:v>0.34821950960055315</x:v>
      </x:c>
      <x:c r="Q6252" s="22" t="n">
        <x:v>1470367.71875</x:v>
      </x:c>
      <x:c r="R6252" s="22" t="n">
        <x:v>742087.8125</x:v>
      </x:c>
      <x:c r="S6252" s="2" t="n">
        <x:v>4</x:v>
      </x:c>
      <x:c r="T6252" s="2" t="n">
        <x:v>1</x:v>
      </x:c>
      <x:c r="U6252" s="2" t="n">
        <x:v>1</x:v>
      </x:c>
      <x:c r="V6252" s="2" t="n">
        <x:v>4</x:v>
      </x:c>
      <x:c r="W6252" s="2" t="n">
        <x:v>4</x:v>
      </x:c>
      <x:c r="X6252" s="2" t="n">
        <x:v>4</x:v>
      </x:c>
      <x:c r="Y6252" s="2" t="n">
        <x:v>4</x:v>
      </x:c>
      <x:c r="Z6252" s="22" t="n">
        <x:v>531369</x:v>
      </x:c>
      <x:c r="AA6252" s="22" t="n">
        <x:v>368046</x:v>
      </x:c>
      <x:c r="AB6252" s="22" t="n">
        <x:v>163323</x:v>
      </x:c>
      <x:c r="AC6252" s="22" t="n">
        <x:v>0</x:v>
      </x:c>
      <x:c r="AD6252" s="22" t="n">
        <x:v>181642.5</x:v>
      </x:c>
      <x:c r="AE6252" s="2" t="n">
        <x:v>2</x:v>
      </x:c>
      <x:c r="AF6252" s="2" t="n">
        <x:v>0</x:v>
      </x:c>
    </x:row>
    <x:row r="6253" ht="23" customHeight="1">
      <x:c r="A6253" s="2" t="n">
        <x:v>6247</x:v>
      </x:c>
      <x:c r="B6253" s="24" t="n">
        <x:v>0</x:v>
      </x:c>
      <x:c r="C6253" s="24" t="n">
        <x:v>966069</x:v>
      </x:c>
      <x:c r="D6253" s="24" t="n">
        <x:f>SUM(B6253:C6253)</x:f>
        <x:v>966069</x:v>
      </x:c>
      <x:c r="E6253" s="25" t="n">
        <x:f>B6253/D6253</x:f>
        <x:v>0</x:v>
      </x:c>
      <x:c r="F6253" s="25" t="n">
        <x:f>C6253/D6253</x:f>
        <x:v>1</x:v>
      </x:c>
      <x:c r="G6253" s="22" t="n">
        <x:v>0</x:v>
      </x:c>
      <x:c r="H6253" s="22" t="n">
        <x:v>1906482.9375</x:v>
      </x:c>
      <x:c r="I6253" s="22" t="n">
        <x:f>SUM(G6253:H6253)</x:f>
        <x:v>1906482.9375</x:v>
      </x:c>
      <x:c r="J6253" s="22" t="n">
        <x:v>844974</x:v>
      </x:c>
      <x:c r="K6253" s="22" t="n">
        <x:v>121095</x:v>
      </x:c>
      <x:c r="L6253" s="22" t="n">
        <x:f>SUM(J6253:K6253)</x:f>
        <x:v>966069</x:v>
      </x:c>
      <x:c r="M6253" s="23" t="n">
        <x:f>D6253-L6253</x:f>
        <x:v>0</x:v>
      </x:c>
      <x:c r="N6253" s="22" t="n">
        <x:v>0</x:v>
      </x:c>
      <x:c r="O6253" s="22" t="n">
        <x:v>966069</x:v>
      </x:c>
      <x:c r="P6253" s="14" t="n">
        <x:f>N6253/SUM(N6253:O6253)</x:f>
        <x:v>0</x:v>
      </x:c>
      <x:c r="Q6253" s="22" t="n">
        <x:v>0</x:v>
      </x:c>
      <x:c r="R6253" s="22" t="n">
        <x:v>1906655.4375</x:v>
      </x:c>
      <x:c r="S6253" s="2" t="n">
        <x:v>1</x:v>
      </x:c>
      <x:c r="T6253" s="2" t="n">
        <x:v>3</x:v>
      </x:c>
      <x:c r="U6253" s="2" t="n">
        <x:v>0</x:v>
      </x:c>
      <x:c r="V6253" s="2" t="n">
        <x:v>4</x:v>
      </x:c>
      <x:c r="W6253" s="2" t="n">
        <x:v>3</x:v>
      </x:c>
      <x:c r="X6253" s="2" t="n">
        <x:v>3</x:v>
      </x:c>
      <x:c r="Y6253" s="2" t="n">
        <x:v>3</x:v>
      </x:c>
      <x:c r="Z6253" s="22" t="n">
        <x:v>368046</x:v>
      </x:c>
      <x:c r="AA6253" s="22" t="n">
        <x:v>476928</x:v>
      </x:c>
      <x:c r="AB6253" s="22" t="n">
        <x:v>108882</x:v>
      </x:c>
      <x:c r="AC6253" s="22" t="n">
        <x:v>121095</x:v>
      </x:c>
      <x:c r="AD6253" s="22" t="n">
        <x:v>0</x:v>
      </x:c>
      <x:c r="AE6253" s="2" t="n">
        <x:v>1</x:v>
      </x:c>
      <x:c r="AF6253" s="2" t="n">
        <x:v>0</x:v>
      </x:c>
    </x:row>
    <x:row r="6254" ht="23" customHeight="1">
      <x:c r="A6254" s="2" t="n">
        <x:v>6248</x:v>
      </x:c>
      <x:c r="B6254" s="24" t="n">
        <x:v>805057.5</x:v>
      </x:c>
      <x:c r="C6254" s="24" t="n">
        <x:v>161011.5</x:v>
      </x:c>
      <x:c r="D6254" s="24" t="n">
        <x:f>SUM(B6254:C6254)</x:f>
        <x:v>966069</x:v>
      </x:c>
      <x:c r="E6254" s="25" t="n">
        <x:f>B6254/D6254</x:f>
        <x:v>0.8333333333333334</x:v>
      </x:c>
      <x:c r="F6254" s="25" t="n">
        <x:f>C6254/D6254</x:f>
        <x:v>0.16666666666666666</x:v>
      </x:c>
      <x:c r="G6254" s="22" t="n">
        <x:v>911196.75</x:v>
      </x:c>
      <x:c r="H6254" s="22" t="n">
        <x:v>950160.1875</x:v>
      </x:c>
      <x:c r="I6254" s="22" t="n">
        <x:f>SUM(G6254:H6254)</x:f>
        <x:v>1861356.9375</x:v>
      </x:c>
      <x:c r="J6254" s="22" t="n">
        <x:v>844974</x:v>
      </x:c>
      <x:c r="K6254" s="22" t="n">
        <x:v>121095</x:v>
      </x:c>
      <x:c r="L6254" s="22" t="n">
        <x:f>SUM(J6254:K6254)</x:f>
        <x:v>966069</x:v>
      </x:c>
      <x:c r="M6254" s="23" t="n">
        <x:f>D6254-L6254</x:f>
        <x:v>0</x:v>
      </x:c>
      <x:c r="N6254" s="22" t="n">
        <x:v>805057.5</x:v>
      </x:c>
      <x:c r="O6254" s="22" t="n">
        <x:v>161011.5</x:v>
      </x:c>
      <x:c r="P6254" s="14" t="n">
        <x:f>N6254/SUM(N6254:O6254)</x:f>
        <x:v>0.8333333333333334</x:v>
      </x:c>
      <x:c r="Q6254" s="22" t="n">
        <x:v>910679.25</x:v>
      </x:c>
      <x:c r="R6254" s="22" t="n">
        <x:v>950677.6875</x:v>
      </x:c>
      <x:c r="S6254" s="2" t="n">
        <x:v>1</x:v>
      </x:c>
      <x:c r="T6254" s="2" t="n">
        <x:v>3</x:v>
      </x:c>
      <x:c r="U6254" s="2" t="n">
        <x:v>2</x:v>
      </x:c>
      <x:c r="V6254" s="2" t="n">
        <x:v>1</x:v>
      </x:c>
      <x:c r="W6254" s="2" t="n">
        <x:v>3</x:v>
      </x:c>
      <x:c r="X6254" s="2" t="n">
        <x:v>3</x:v>
      </x:c>
      <x:c r="Y6254" s="2" t="n">
        <x:v>3</x:v>
      </x:c>
      <x:c r="Z6254" s="22" t="n">
        <x:v>368046</x:v>
      </x:c>
      <x:c r="AA6254" s="22" t="n">
        <x:v>476928</x:v>
      </x:c>
      <x:c r="AB6254" s="22" t="n">
        <x:v>108882</x:v>
      </x:c>
      <x:c r="AC6254" s="22" t="n">
        <x:v>121095</x:v>
      </x:c>
      <x:c r="AD6254" s="22" t="n">
        <x:v>0</x:v>
      </x:c>
      <x:c r="AE6254" s="2" t="n">
        <x:v>0</x:v>
      </x:c>
      <x:c r="AF6254" s="2" t="n">
        <x:v>0</x:v>
      </x:c>
    </x:row>
    <x:row r="6255" ht="23" customHeight="1">
      <x:c r="A6255" s="2" t="n">
        <x:v>6249</x:v>
      </x:c>
      <x:c r="B6255" s="24" t="n">
        <x:v>567387</x:v>
      </x:c>
      <x:c r="C6255" s="24" t="n">
        <x:v>283693.5</x:v>
      </x:c>
      <x:c r="D6255" s="24" t="n">
        <x:f>SUM(B6255:C6255)</x:f>
        <x:v>851080.5</x:v>
      </x:c>
      <x:c r="E6255" s="25" t="n">
        <x:f>B6255/D6255</x:f>
        <x:v>0.6666666666666666</x:v>
      </x:c>
      <x:c r="F6255" s="25" t="n">
        <x:f>C6255/D6255</x:f>
        <x:v>0.3333333333333333</x:v>
      </x:c>
      <x:c r="G6255" s="22" t="n">
        <x:v>1396008</x:v>
      </x:c>
      <x:c r="H6255" s="22" t="n">
        <x:v>382251.375</x:v>
      </x:c>
      <x:c r="I6255" s="22" t="n">
        <x:f>SUM(G6255:H6255)</x:f>
        <x:v>1778259.375</x:v>
      </x:c>
      <x:c r="J6255" s="22" t="n">
        <x:v>790533</x:v>
      </x:c>
      <x:c r="K6255" s="22" t="n">
        <x:v>60547.5</x:v>
      </x:c>
      <x:c r="L6255" s="22" t="n">
        <x:f>SUM(J6255:K6255)</x:f>
        <x:v>851080.5</x:v>
      </x:c>
      <x:c r="M6255" s="23" t="n">
        <x:f>D6255-L6255</x:f>
        <x:v>0</x:v>
      </x:c>
      <x:c r="N6255" s="22" t="n">
        <x:v>567387</x:v>
      </x:c>
      <x:c r="O6255" s="22" t="n">
        <x:v>283693.5</x:v>
      </x:c>
      <x:c r="P6255" s="14" t="n">
        <x:f>N6255/SUM(N6255:O6255)</x:f>
        <x:v>0.6666666666666666</x:v>
      </x:c>
      <x:c r="Q6255" s="22" t="n">
        <x:v>1395490.5</x:v>
      </x:c>
      <x:c r="R6255" s="22" t="n">
        <x:v>382510.125</x:v>
      </x:c>
      <x:c r="S6255" s="2" t="n">
        <x:v>2</x:v>
      </x:c>
      <x:c r="T6255" s="2" t="n">
        <x:v>1</x:v>
      </x:c>
      <x:c r="U6255" s="2" t="n">
        <x:v>1</x:v>
      </x:c>
      <x:c r="V6255" s="2" t="n">
        <x:v>1</x:v>
      </x:c>
      <x:c r="W6255" s="2" t="n">
        <x:v>2</x:v>
      </x:c>
      <x:c r="X6255" s="2" t="n">
        <x:v>2</x:v>
      </x:c>
      <x:c r="Y6255" s="2" t="n">
        <x:v>2</x:v>
      </x:c>
      <x:c r="Z6255" s="22" t="n">
        <x:v>422487</x:v>
      </x:c>
      <x:c r="AA6255" s="22" t="n">
        <x:v>368046</x:v>
      </x:c>
      <x:c r="AB6255" s="22" t="n">
        <x:v>54441</x:v>
      </x:c>
      <x:c r="AC6255" s="22" t="n">
        <x:v>0</x:v>
      </x:c>
      <x:c r="AD6255" s="22" t="n">
        <x:v>60547.5</x:v>
      </x:c>
      <x:c r="AE6255" s="2" t="n">
        <x:v>0</x:v>
      </x:c>
      <x:c r="AF6255" s="2" t="n">
        <x:v>0</x:v>
      </x:c>
    </x:row>
    <x:row r="6256" ht="23" customHeight="1">
      <x:c r="A6256" s="2" t="n">
        <x:v>6250</x:v>
      </x:c>
      <x:c r="B6256" s="24" t="n">
        <x:v>0</x:v>
      </x:c>
      <x:c r="C6256" s="24" t="n">
        <x:v>966069</x:v>
      </x:c>
      <x:c r="D6256" s="24" t="n">
        <x:f>SUM(B6256:C6256)</x:f>
        <x:v>966069</x:v>
      </x:c>
      <x:c r="E6256" s="25" t="n">
        <x:f>B6256/D6256</x:f>
        <x:v>0</x:v>
      </x:c>
      <x:c r="F6256" s="25" t="n">
        <x:f>C6256/D6256</x:f>
        <x:v>1</x:v>
      </x:c>
      <x:c r="G6256" s="22" t="n">
        <x:v>823678.875</x:v>
      </x:c>
      <x:c r="H6256" s="22" t="n">
        <x:v>1127868.609375</x:v>
      </x:c>
      <x:c r="I6256" s="22" t="n">
        <x:f>SUM(G6256:H6256)</x:f>
        <x:v>1951547.484375</x:v>
      </x:c>
      <x:c r="J6256" s="22" t="n">
        <x:v>844974</x:v>
      </x:c>
      <x:c r="K6256" s="22" t="n">
        <x:v>121095</x:v>
      </x:c>
      <x:c r="L6256" s="22" t="n">
        <x:f>SUM(J6256:K6256)</x:f>
        <x:v>966069</x:v>
      </x:c>
      <x:c r="M6256" s="23" t="n">
        <x:f>D6256-L6256</x:f>
        <x:v>0</x:v>
      </x:c>
      <x:c r="N6256" s="22" t="n">
        <x:v>0</x:v>
      </x:c>
      <x:c r="O6256" s="22" t="n">
        <x:v>966069</x:v>
      </x:c>
      <x:c r="P6256" s="14" t="n">
        <x:f>N6256/SUM(N6256:O6256)</x:f>
        <x:v>0</x:v>
      </x:c>
      <x:c r="Q6256" s="22" t="n">
        <x:v>824110.125</x:v>
      </x:c>
      <x:c r="R6256" s="22" t="n">
        <x:v>1128698.765625</x:v>
      </x:c>
      <x:c r="S6256" s="2" t="n">
        <x:v>3</x:v>
      </x:c>
      <x:c r="T6256" s="2" t="n">
        <x:v>1</x:v>
      </x:c>
      <x:c r="U6256" s="2" t="n">
        <x:v>0</x:v>
      </x:c>
      <x:c r="V6256" s="2" t="n">
        <x:v>3</x:v>
      </x:c>
      <x:c r="W6256" s="2" t="n">
        <x:v>3</x:v>
      </x:c>
      <x:c r="X6256" s="2" t="n">
        <x:v>3</x:v>
      </x:c>
      <x:c r="Y6256" s="2" t="n">
        <x:v>3</x:v>
      </x:c>
      <x:c r="Z6256" s="22" t="n">
        <x:v>476928</x:v>
      </x:c>
      <x:c r="AA6256" s="22" t="n">
        <x:v>368046</x:v>
      </x:c>
      <x:c r="AB6256" s="22" t="n">
        <x:v>108882</x:v>
      </x:c>
      <x:c r="AC6256" s="22" t="n">
        <x:v>0</x:v>
      </x:c>
      <x:c r="AD6256" s="22" t="n">
        <x:v>121095</x:v>
      </x:c>
      <x:c r="AE6256" s="2" t="n">
        <x:v>1</x:v>
      </x:c>
      <x:c r="AF6256" s="2" t="n">
        <x:v>0</x:v>
      </x:c>
    </x:row>
    <x:row r="6257" ht="23" customHeight="1">
      <x:c r="A6257" s="2" t="n">
        <x:v>6251</x:v>
      </x:c>
      <x:c r="B6257" s="24" t="n">
        <x:v>0</x:v>
      </x:c>
      <x:c r="C6257" s="24" t="n">
        <x:v>851080.5</x:v>
      </x:c>
      <x:c r="D6257" s="24" t="n">
        <x:f>SUM(B6257:C6257)</x:f>
        <x:v>851080.5</x:v>
      </x:c>
      <x:c r="E6257" s="25" t="n">
        <x:f>B6257/D6257</x:f>
        <x:v>0</x:v>
      </x:c>
      <x:c r="F6257" s="25" t="n">
        <x:f>C6257/D6257</x:f>
        <x:v>1</x:v>
      </x:c>
      <x:c r="G6257" s="22" t="n">
        <x:v>92529</x:v>
      </x:c>
      <x:c r="H6257" s="22" t="n">
        <x:v>1594482.1875</x:v>
      </x:c>
      <x:c r="I6257" s="22" t="n">
        <x:f>SUM(G6257:H6257)</x:f>
        <x:v>1687011.1875</x:v>
      </x:c>
      <x:c r="J6257" s="22" t="n">
        <x:v>790533</x:v>
      </x:c>
      <x:c r="K6257" s="22" t="n">
        <x:v>60547.5</x:v>
      </x:c>
      <x:c r="L6257" s="22" t="n">
        <x:f>SUM(J6257:K6257)</x:f>
        <x:v>851080.5</x:v>
      </x:c>
      <x:c r="M6257" s="23" t="n">
        <x:f>D6257-L6257</x:f>
        <x:v>0</x:v>
      </x:c>
      <x:c r="N6257" s="22" t="n">
        <x:v>0</x:v>
      </x:c>
      <x:c r="O6257" s="22" t="n">
        <x:v>851080.5</x:v>
      </x:c>
      <x:c r="P6257" s="14" t="n">
        <x:f>N6257/SUM(N6257:O6257)</x:f>
        <x:v>0</x:v>
      </x:c>
      <x:c r="Q6257" s="22" t="n">
        <x:v>92011.5</x:v>
      </x:c>
      <x:c r="R6257" s="22" t="n">
        <x:v>1594740.9375</x:v>
      </x:c>
      <x:c r="S6257" s="2" t="n">
        <x:v>1</x:v>
      </x:c>
      <x:c r="T6257" s="2" t="n">
        <x:v>2</x:v>
      </x:c>
      <x:c r="U6257" s="2" t="n">
        <x:v>0</x:v>
      </x:c>
      <x:c r="V6257" s="2" t="n">
        <x:v>3</x:v>
      </x:c>
      <x:c r="W6257" s="2" t="n">
        <x:v>2</x:v>
      </x:c>
      <x:c r="X6257" s="2" t="n">
        <x:v>2</x:v>
      </x:c>
      <x:c r="Y6257" s="2" t="n">
        <x:v>2</x:v>
      </x:c>
      <x:c r="Z6257" s="22" t="n">
        <x:v>368046</x:v>
      </x:c>
      <x:c r="AA6257" s="22" t="n">
        <x:v>422487</x:v>
      </x:c>
      <x:c r="AB6257" s="22" t="n">
        <x:v>54441</x:v>
      </x:c>
      <x:c r="AC6257" s="22" t="n">
        <x:v>60547.5</x:v>
      </x:c>
      <x:c r="AD6257" s="22" t="n">
        <x:v>0</x:v>
      </x:c>
      <x:c r="AE6257" s="2" t="n">
        <x:v>0</x:v>
      </x:c>
      <x:c r="AF6257" s="2" t="n">
        <x:v>0</x:v>
      </x:c>
    </x:row>
    <x:row r="6258" ht="23" customHeight="1">
      <x:c r="A6258" s="2" t="n">
        <x:v>6252</x:v>
      </x:c>
      <x:c r="B6258" s="24" t="n">
        <x:v>851080.5</x:v>
      </x:c>
      <x:c r="C6258" s="24" t="n">
        <x:v>0</x:v>
      </x:c>
      <x:c r="D6258" s="24" t="n">
        <x:f>SUM(B6258:C6258)</x:f>
        <x:v>851080.5</x:v>
      </x:c>
      <x:c r="E6258" s="25" t="n">
        <x:f>B6258/D6258</x:f>
        <x:v>1</x:v>
      </x:c>
      <x:c r="F6258" s="25" t="n">
        <x:f>C6258/D6258</x:f>
        <x:v>0</x:v>
      </x:c>
      <x:c r="G6258" s="22" t="n">
        <x:v>1679701.5</x:v>
      </x:c>
      <x:c r="H6258" s="22" t="n">
        <x:v>98557.875</x:v>
      </x:c>
      <x:c r="I6258" s="22" t="n">
        <x:f>SUM(G6258:H6258)</x:f>
        <x:v>1778259.375</x:v>
      </x:c>
      <x:c r="J6258" s="22" t="n">
        <x:v>790533</x:v>
      </x:c>
      <x:c r="K6258" s="22" t="n">
        <x:v>60547.5</x:v>
      </x:c>
      <x:c r="L6258" s="22" t="n">
        <x:f>SUM(J6258:K6258)</x:f>
        <x:v>851080.5</x:v>
      </x:c>
      <x:c r="M6258" s="23" t="n">
        <x:f>D6258-L6258</x:f>
        <x:v>0</x:v>
      </x:c>
      <x:c r="N6258" s="22" t="n">
        <x:v>851080.5</x:v>
      </x:c>
      <x:c r="O6258" s="22" t="n">
        <x:v>0</x:v>
      </x:c>
      <x:c r="P6258" s="14" t="n">
        <x:f>N6258/SUM(N6258:O6258)</x:f>
        <x:v>1</x:v>
      </x:c>
      <x:c r="Q6258" s="22" t="n">
        <x:v>1679184</x:v>
      </x:c>
      <x:c r="R6258" s="22" t="n">
        <x:v>98816.625</x:v>
      </x:c>
      <x:c r="S6258" s="2" t="n">
        <x:v>2</x:v>
      </x:c>
      <x:c r="T6258" s="2" t="n">
        <x:v>1</x:v>
      </x:c>
      <x:c r="U6258" s="2" t="n">
        <x:v>1</x:v>
      </x:c>
      <x:c r="V6258" s="2" t="n">
        <x:v>0</x:v>
      </x:c>
      <x:c r="W6258" s="2" t="n">
        <x:v>2</x:v>
      </x:c>
      <x:c r="X6258" s="2" t="n">
        <x:v>2</x:v>
      </x:c>
      <x:c r="Y6258" s="2" t="n">
        <x:v>2</x:v>
      </x:c>
      <x:c r="Z6258" s="22" t="n">
        <x:v>422487</x:v>
      </x:c>
      <x:c r="AA6258" s="22" t="n">
        <x:v>368046</x:v>
      </x:c>
      <x:c r="AB6258" s="22" t="n">
        <x:v>54441</x:v>
      </x:c>
      <x:c r="AC6258" s="22" t="n">
        <x:v>0</x:v>
      </x:c>
      <x:c r="AD6258" s="22" t="n">
        <x:v>60547.5</x:v>
      </x:c>
      <x:c r="AE6258" s="2" t="n">
        <x:v>0</x:v>
      </x:c>
      <x:c r="AF6258" s="2" t="n">
        <x:v>0</x:v>
      </x:c>
    </x:row>
    <x:row r="6259" ht="23" customHeight="1">
      <x:c r="A6259" s="2" t="n">
        <x:v>6253</x:v>
      </x:c>
      <x:c r="B6259" s="24" t="n">
        <x:v>360352.5</x:v>
      </x:c>
      <x:c r="C6259" s="24" t="n">
        <x:v>605716.5</x:v>
      </x:c>
      <x:c r="D6259" s="24" t="n">
        <x:f>SUM(B6259:C6259)</x:f>
        <x:v>966069</x:v>
      </x:c>
      <x:c r="E6259" s="25" t="n">
        <x:f>B6259/D6259</x:f>
        <x:v>0.37300907078065854</x:v>
      </x:c>
      <x:c r="F6259" s="25" t="n">
        <x:f>C6259/D6259</x:f>
        <x:v>0.6269909292193415</x:v>
      </x:c>
      <x:c r="G6259" s="22" t="n">
        <x:v>866734.875</x:v>
      </x:c>
      <x:c r="H6259" s="22" t="n">
        <x:v>904137.1875</x:v>
      </x:c>
      <x:c r="I6259" s="22" t="n">
        <x:f>SUM(G6259:H6259)</x:f>
        <x:v>1770872.0625</x:v>
      </x:c>
      <x:c r="J6259" s="22" t="n">
        <x:v>844974</x:v>
      </x:c>
      <x:c r="K6259" s="22" t="n">
        <x:v>121095</x:v>
      </x:c>
      <x:c r="L6259" s="22" t="n">
        <x:f>SUM(J6259:K6259)</x:f>
        <x:v>966069</x:v>
      </x:c>
      <x:c r="M6259" s="23" t="n">
        <x:f>D6259-L6259</x:f>
        <x:v>0</x:v>
      </x:c>
      <x:c r="N6259" s="22" t="n">
        <x:v>360352.5</x:v>
      </x:c>
      <x:c r="O6259" s="22" t="n">
        <x:v>605716.5</x:v>
      </x:c>
      <x:c r="P6259" s="14" t="n">
        <x:f>N6259/SUM(N6259:O6259)</x:f>
        <x:v>0.37300907078065854</x:v>
      </x:c>
      <x:c r="Q6259" s="22" t="n">
        <x:v>866217.375</x:v>
      </x:c>
      <x:c r="R6259" s="22" t="n">
        <x:v>904654.6875</x:v>
      </x:c>
      <x:c r="S6259" s="2" t="n">
        <x:v>2</x:v>
      </x:c>
      <x:c r="T6259" s="2" t="n">
        <x:v>2</x:v>
      </x:c>
      <x:c r="U6259" s="2" t="n">
        <x:v>2</x:v>
      </x:c>
      <x:c r="V6259" s="2" t="n">
        <x:v>2</x:v>
      </x:c>
      <x:c r="W6259" s="2" t="n">
        <x:v>3</x:v>
      </x:c>
      <x:c r="X6259" s="2" t="n">
        <x:v>3</x:v>
      </x:c>
      <x:c r="Y6259" s="2" t="n">
        <x:v>3</x:v>
      </x:c>
      <x:c r="Z6259" s="22" t="n">
        <x:v>422487</x:v>
      </x:c>
      <x:c r="AA6259" s="22" t="n">
        <x:v>422487</x:v>
      </x:c>
      <x:c r="AB6259" s="22" t="n">
        <x:v>108882</x:v>
      </x:c>
      <x:c r="AC6259" s="22" t="n">
        <x:v>60547.5</x:v>
      </x:c>
      <x:c r="AD6259" s="22" t="n">
        <x:v>60547.5</x:v>
      </x:c>
      <x:c r="AE6259" s="2" t="n">
        <x:v>0</x:v>
      </x:c>
      <x:c r="AF6259" s="2" t="n">
        <x:v>0</x:v>
      </x:c>
    </x:row>
    <x:row r="6260" ht="23" customHeight="1">
      <x:c r="A6260" s="2" t="n">
        <x:v>6254</x:v>
      </x:c>
      <x:c r="B6260" s="24" t="n">
        <x:v>697223.4375</x:v>
      </x:c>
      <x:c r="C6260" s="24" t="n">
        <x:v>383834.0625</x:v>
      </x:c>
      <x:c r="D6260" s="24" t="n">
        <x:f>SUM(B6260:C6260)</x:f>
        <x:v>1081057.5</x:v>
      </x:c>
      <x:c r="E6260" s="25" t="n">
        <x:f>B6260/D6260</x:f>
        <x:v>0.6449457475666188</x:v>
      </x:c>
      <x:c r="F6260" s="25" t="n">
        <x:f>C6260/D6260</x:f>
        <x:v>0.3550542524333812</x:v>
      </x:c>
      <x:c r="G6260" s="22" t="n">
        <x:v>1621318.875</x:v>
      </x:c>
      <x:c r="H6260" s="22" t="n">
        <x:v>466797.9375</x:v>
      </x:c>
      <x:c r="I6260" s="22" t="n">
        <x:f>SUM(G6260:H6260)</x:f>
        <x:v>2088116.8125</x:v>
      </x:c>
      <x:c r="J6260" s="22" t="n">
        <x:v>899415</x:v>
      </x:c>
      <x:c r="K6260" s="22" t="n">
        <x:v>181642.5</x:v>
      </x:c>
      <x:c r="L6260" s="22" t="n">
        <x:f>SUM(J6260:K6260)</x:f>
        <x:v>1081057.5</x:v>
      </x:c>
      <x:c r="M6260" s="23" t="n">
        <x:f>D6260-L6260</x:f>
        <x:v>0</x:v>
      </x:c>
      <x:c r="N6260" s="22" t="n">
        <x:v>697999.6875</x:v>
      </x:c>
      <x:c r="O6260" s="22" t="n">
        <x:v>383057.8125</x:v>
      </x:c>
      <x:c r="P6260" s="14" t="n">
        <x:f>N6260/SUM(N6260:O6260)</x:f>
        <x:v>0.6456637944790171</x:v>
      </x:c>
      <x:c r="Q6260" s="22" t="n">
        <x:v>1621836.375</x:v>
      </x:c>
      <x:c r="R6260" s="22" t="n">
        <x:v>466539.1875</x:v>
      </x:c>
      <x:c r="S6260" s="2" t="n">
        <x:v>4</x:v>
      </x:c>
      <x:c r="T6260" s="2" t="n">
        <x:v>1</x:v>
      </x:c>
      <x:c r="U6260" s="2" t="n">
        <x:v>2</x:v>
      </x:c>
      <x:c r="V6260" s="2" t="n">
        <x:v>3</x:v>
      </x:c>
      <x:c r="W6260" s="2" t="n">
        <x:v>4</x:v>
      </x:c>
      <x:c r="X6260" s="2" t="n">
        <x:v>4</x:v>
      </x:c>
      <x:c r="Y6260" s="2" t="n">
        <x:v>4</x:v>
      </x:c>
      <x:c r="Z6260" s="22" t="n">
        <x:v>531369</x:v>
      </x:c>
      <x:c r="AA6260" s="22" t="n">
        <x:v>368046</x:v>
      </x:c>
      <x:c r="AB6260" s="22" t="n">
        <x:v>163323</x:v>
      </x:c>
      <x:c r="AC6260" s="22" t="n">
        <x:v>0</x:v>
      </x:c>
      <x:c r="AD6260" s="22" t="n">
        <x:v>181642.5</x:v>
      </x:c>
      <x:c r="AE6260" s="2" t="n">
        <x:v>1</x:v>
      </x:c>
      <x:c r="AF6260" s="2" t="n">
        <x:v>0</x:v>
      </x:c>
    </x:row>
    <x:row r="6261" ht="23" customHeight="1">
      <x:c r="A6261" s="2" t="n">
        <x:v>6255</x:v>
      </x:c>
      <x:c r="B6261" s="24" t="n">
        <x:v>548642</x:v>
      </x:c>
      <x:c r="C6261" s="24" t="n">
        <x:v>532415.5</x:v>
      </x:c>
      <x:c r="D6261" s="24" t="n">
        <x:f>SUM(B6261:C6261)</x:f>
        <x:v>1081057.5</x:v>
      </x:c>
      <x:c r="E6261" s="25" t="n">
        <x:f>B6261/D6261</x:f>
        <x:v>0.5075049199510664</x:v>
      </x:c>
      <x:c r="F6261" s="25" t="n">
        <x:f>C6261/D6261</x:f>
        <x:v>0.49249508004893355</x:v>
      </x:c>
      <x:c r="G6261" s="22" t="n">
        <x:v>792108.5</x:v>
      </x:c>
      <x:c r="H6261" s="22" t="n">
        <x:v>1300973.4375</x:v>
      </x:c>
      <x:c r="I6261" s="22" t="n">
        <x:f>SUM(G6261:H6261)</x:f>
        <x:v>2093081.9375</x:v>
      </x:c>
      <x:c r="J6261" s="22" t="n">
        <x:v>899415</x:v>
      </x:c>
      <x:c r="K6261" s="22" t="n">
        <x:v>181642.5</x:v>
      </x:c>
      <x:c r="L6261" s="22" t="n">
        <x:f>SUM(J6261:K6261)</x:f>
        <x:v>1081057.5</x:v>
      </x:c>
      <x:c r="M6261" s="23" t="n">
        <x:f>D6261-L6261</x:f>
        <x:v>0</x:v>
      </x:c>
      <x:c r="N6261" s="22" t="n">
        <x:v>548504</x:v>
      </x:c>
      <x:c r="O6261" s="22" t="n">
        <x:v>532553.5</x:v>
      </x:c>
      <x:c r="P6261" s="14" t="n">
        <x:f>N6261/SUM(N6261:O6261)</x:f>
        <x:v>0.5073772671666401</x:v>
      </x:c>
      <x:c r="Q6261" s="22" t="n">
        <x:v>790418</x:v>
      </x:c>
      <x:c r="R6261" s="22" t="n">
        <x:v>1301197.6875</x:v>
      </x:c>
      <x:c r="S6261" s="2" t="n">
        <x:v>1</x:v>
      </x:c>
      <x:c r="T6261" s="2" t="n">
        <x:v>4</x:v>
      </x:c>
      <x:c r="U6261" s="2" t="n">
        <x:v>3</x:v>
      </x:c>
      <x:c r="V6261" s="2" t="n">
        <x:v>4</x:v>
      </x:c>
      <x:c r="W6261" s="2" t="n">
        <x:v>4</x:v>
      </x:c>
      <x:c r="X6261" s="2" t="n">
        <x:v>4</x:v>
      </x:c>
      <x:c r="Y6261" s="2" t="n">
        <x:v>4</x:v>
      </x:c>
      <x:c r="Z6261" s="22" t="n">
        <x:v>368046</x:v>
      </x:c>
      <x:c r="AA6261" s="22" t="n">
        <x:v>531369</x:v>
      </x:c>
      <x:c r="AB6261" s="22" t="n">
        <x:v>163323</x:v>
      </x:c>
      <x:c r="AC6261" s="22" t="n">
        <x:v>181642.5</x:v>
      </x:c>
      <x:c r="AD6261" s="22" t="n">
        <x:v>0</x:v>
      </x:c>
      <x:c r="AE6261" s="2" t="n">
        <x:v>1</x:v>
      </x:c>
      <x:c r="AF6261" s="2" t="n">
        <x:v>0</x:v>
      </x:c>
    </x:row>
    <x:row r="6262" ht="23" customHeight="1">
      <x:c r="A6262" s="2" t="n">
        <x:v>6256</x:v>
      </x:c>
      <x:c r="B6262" s="24" t="n">
        <x:v>232527.84375</x:v>
      </x:c>
      <x:c r="C6262" s="24" t="n">
        <x:v>848529.65625</x:v>
      </x:c>
      <x:c r="D6262" s="24" t="n">
        <x:f>SUM(B6262:C6262)</x:f>
        <x:v>1081057.5</x:v>
      </x:c>
      <x:c r="E6262" s="25" t="n">
        <x:f>B6262/D6262</x:f>
        <x:v>0.21509294718366045</x:v>
      </x:c>
      <x:c r="F6262" s="25" t="n">
        <x:f>C6262/D6262</x:f>
        <x:v>0.7849070528163395</x:v>
      </x:c>
      <x:c r="G6262" s="22" t="n">
        <x:v>920501.4</x:v>
      </x:c>
      <x:c r="H6262" s="22" t="n">
        <x:v>1214898.9562499998</x:v>
      </x:c>
      <x:c r="I6262" s="22" t="n">
        <x:f>SUM(G6262:H6262)</x:f>
        <x:v>2135400.3562499997</x:v>
      </x:c>
      <x:c r="J6262" s="22" t="n">
        <x:v>899415</x:v>
      </x:c>
      <x:c r="K6262" s="22" t="n">
        <x:v>181642.5</x:v>
      </x:c>
      <x:c r="L6262" s="22" t="n">
        <x:f>SUM(J6262:K6262)</x:f>
        <x:v>1081057.5</x:v>
      </x:c>
      <x:c r="M6262" s="23" t="n">
        <x:f>D6262-L6262</x:f>
        <x:v>0</x:v>
      </x:c>
      <x:c r="N6262" s="22" t="n">
        <x:v>232420.03125</x:v>
      </x:c>
      <x:c r="O6262" s="22" t="n">
        <x:v>848637.46875</x:v>
      </x:c>
      <x:c r="P6262" s="14" t="n">
        <x:f>N6262/SUM(N6262:O6262)</x:f>
        <x:v>0.21499321844582736</x:v>
      </x:c>
      <x:c r="Q6262" s="22" t="n">
        <x:v>919552.65</x:v>
      </x:c>
      <x:c r="R6262" s="22" t="n">
        <x:v>1216300.5187499998</x:v>
      </x:c>
      <x:c r="S6262" s="2" t="n">
        <x:v>3</x:v>
      </x:c>
      <x:c r="T6262" s="2" t="n">
        <x:v>2</x:v>
      </x:c>
      <x:c r="U6262" s="2" t="n">
        <x:v>1</x:v>
      </x:c>
      <x:c r="V6262" s="2" t="n">
        <x:v>5</x:v>
      </x:c>
      <x:c r="W6262" s="2" t="n">
        <x:v>4</x:v>
      </x:c>
      <x:c r="X6262" s="2" t="n">
        <x:v>4</x:v>
      </x:c>
      <x:c r="Y6262" s="2" t="n">
        <x:v>4</x:v>
      </x:c>
      <x:c r="Z6262" s="22" t="n">
        <x:v>476928</x:v>
      </x:c>
      <x:c r="AA6262" s="22" t="n">
        <x:v>422487</x:v>
      </x:c>
      <x:c r="AB6262" s="22" t="n">
        <x:v>163323</x:v>
      </x:c>
      <x:c r="AC6262" s="22" t="n">
        <x:v>60547.5</x:v>
      </x:c>
      <x:c r="AD6262" s="22" t="n">
        <x:v>121095</x:v>
      </x:c>
      <x:c r="AE6262" s="2" t="n">
        <x:v>1</x:v>
      </x:c>
      <x:c r="AF6262" s="2" t="n">
        <x:v>1</x:v>
      </x:c>
    </x:row>
    <x:row r="6263" ht="23" customHeight="1">
      <x:c r="A6263" s="2" t="n">
        <x:v>6257</x:v>
      </x:c>
      <x:c r="B6263" s="24" t="n">
        <x:v>745572.6</x:v>
      </x:c>
      <x:c r="C6263" s="24" t="n">
        <x:v>335484.9</x:v>
      </x:c>
      <x:c r="D6263" s="24" t="n">
        <x:f>SUM(B6263:C6263)</x:f>
        <x:v>1081057.5</x:v>
      </x:c>
      <x:c r="E6263" s="25" t="n">
        <x:f>B6263/D6263</x:f>
        <x:v>0.6896696984202968</x:v>
      </x:c>
      <x:c r="F6263" s="25" t="n">
        <x:f>C6263/D6263</x:f>
        <x:v>0.3103303015797032</x:v>
      </x:c>
      <x:c r="G6263" s="22" t="n">
        <x:v>1173752.0999999999</x:v>
      </x:c>
      <x:c r="H6263" s="22" t="n">
        <x:v>809139.7125</x:v>
      </x:c>
      <x:c r="I6263" s="22" t="n">
        <x:f>SUM(G6263:H6263)</x:f>
        <x:v>1982891.8125</x:v>
      </x:c>
      <x:c r="J6263" s="22" t="n">
        <x:v>899415</x:v>
      </x:c>
      <x:c r="K6263" s="22" t="n">
        <x:v>181642.5</x:v>
      </x:c>
      <x:c r="L6263" s="22" t="n">
        <x:f>SUM(J6263:K6263)</x:f>
        <x:v>1081057.5</x:v>
      </x:c>
      <x:c r="M6263" s="23" t="n">
        <x:f>D6263-L6263</x:f>
        <x:v>0</x:v>
      </x:c>
      <x:c r="N6263" s="22" t="n">
        <x:v>745055.1</x:v>
      </x:c>
      <x:c r="O6263" s="22" t="n">
        <x:v>336002.4</x:v>
      </x:c>
      <x:c r="P6263" s="14" t="n">
        <x:f>N6263/SUM(N6263:O6263)</x:f>
        <x:v>0.689191000478698</x:v>
      </x:c>
      <x:c r="Q6263" s="22" t="n">
        <x:v>1172717.0999999999</x:v>
      </x:c>
      <x:c r="R6263" s="22" t="n">
        <x:v>810433.4625</x:v>
      </x:c>
      <x:c r="S6263" s="2" t="n">
        <x:v>2</x:v>
      </x:c>
      <x:c r="T6263" s="2" t="n">
        <x:v>3</x:v>
      </x:c>
      <x:c r="U6263" s="2" t="n">
        <x:v>3</x:v>
      </x:c>
      <x:c r="V6263" s="2" t="n">
        <x:v>2</x:v>
      </x:c>
      <x:c r="W6263" s="2" t="n">
        <x:v>4</x:v>
      </x:c>
      <x:c r="X6263" s="2" t="n">
        <x:v>4</x:v>
      </x:c>
      <x:c r="Y6263" s="2" t="n">
        <x:v>4</x:v>
      </x:c>
      <x:c r="Z6263" s="22" t="n">
        <x:v>422487</x:v>
      </x:c>
      <x:c r="AA6263" s="22" t="n">
        <x:v>476928</x:v>
      </x:c>
      <x:c r="AB6263" s="22" t="n">
        <x:v>163323</x:v>
      </x:c>
      <x:c r="AC6263" s="22" t="n">
        <x:v>121095</x:v>
      </x:c>
      <x:c r="AD6263" s="22" t="n">
        <x:v>60547.5</x:v>
      </x:c>
      <x:c r="AE6263" s="2" t="n">
        <x:v>0</x:v>
      </x:c>
      <x:c r="AF6263" s="2" t="n">
        <x:v>1</x:v>
      </x:c>
    </x:row>
    <x:row r="6264" ht="23" customHeight="1">
      <x:c r="A6264" s="2" t="n">
        <x:v>6258</x:v>
      </x:c>
      <x:c r="B6264" s="24" t="n">
        <x:v>0</x:v>
      </x:c>
      <x:c r="C6264" s="24" t="n">
        <x:v>966069</x:v>
      </x:c>
      <x:c r="D6264" s="24" t="n">
        <x:f>SUM(B6264:C6264)</x:f>
        <x:v>966069</x:v>
      </x:c>
      <x:c r="E6264" s="25" t="n">
        <x:f>B6264/D6264</x:f>
        <x:v>0</x:v>
      </x:c>
      <x:c r="F6264" s="25" t="n">
        <x:f>C6264/D6264</x:f>
        <x:v>1</x:v>
      </x:c>
      <x:c r="G6264" s="22" t="n">
        <x:v>238813.3125</x:v>
      </x:c>
      <x:c r="H6264" s="22" t="n">
        <x:v>1854047.25</x:v>
      </x:c>
      <x:c r="I6264" s="22" t="n">
        <x:f>SUM(G6264:H6264)</x:f>
        <x:v>2092860.5625</x:v>
      </x:c>
      <x:c r="J6264" s="22" t="n">
        <x:v>844974</x:v>
      </x:c>
      <x:c r="K6264" s="22" t="n">
        <x:v>121095</x:v>
      </x:c>
      <x:c r="L6264" s="22" t="n">
        <x:f>SUM(J6264:K6264)</x:f>
        <x:v>966069</x:v>
      </x:c>
      <x:c r="M6264" s="23" t="n">
        <x:f>D6264-L6264</x:f>
        <x:v>0</x:v>
      </x:c>
      <x:c r="N6264" s="22" t="n">
        <x:v>0</x:v>
      </x:c>
      <x:c r="O6264" s="22" t="n">
        <x:v>966069</x:v>
      </x:c>
      <x:c r="P6264" s="14" t="n">
        <x:f>N6264/SUM(N6264:O6264)</x:f>
        <x:v>0</x:v>
      </x:c>
      <x:c r="Q6264" s="22" t="n">
        <x:v>237648.9375</x:v>
      </x:c>
      <x:c r="R6264" s="22" t="n">
        <x:v>1853788.5</x:v>
      </x:c>
      <x:c r="S6264" s="2" t="n">
        <x:v>1</x:v>
      </x:c>
      <x:c r="T6264" s="2" t="n">
        <x:v>3</x:v>
      </x:c>
      <x:c r="U6264" s="2" t="n">
        <x:v>0</x:v>
      </x:c>
      <x:c r="V6264" s="2" t="n">
        <x:v>2</x:v>
      </x:c>
      <x:c r="W6264" s="2" t="n">
        <x:v>3</x:v>
      </x:c>
      <x:c r="X6264" s="2" t="n">
        <x:v>3</x:v>
      </x:c>
      <x:c r="Y6264" s="2" t="n">
        <x:v>3</x:v>
      </x:c>
      <x:c r="Z6264" s="22" t="n">
        <x:v>368046</x:v>
      </x:c>
      <x:c r="AA6264" s="22" t="n">
        <x:v>476928</x:v>
      </x:c>
      <x:c r="AB6264" s="22" t="n">
        <x:v>108882</x:v>
      </x:c>
      <x:c r="AC6264" s="22" t="n">
        <x:v>121095</x:v>
      </x:c>
      <x:c r="AD6264" s="22" t="n">
        <x:v>0</x:v>
      </x:c>
      <x:c r="AE6264" s="2" t="n">
        <x:v>1</x:v>
      </x:c>
      <x:c r="AF6264" s="2" t="n">
        <x:v>0</x:v>
      </x:c>
    </x:row>
    <x:row r="6265" ht="23" customHeight="1">
      <x:c r="A6265" s="2" t="n">
        <x:v>6259</x:v>
      </x:c>
      <x:c r="B6265" s="24" t="n">
        <x:v>802090.5</x:v>
      </x:c>
      <x:c r="C6265" s="24" t="n">
        <x:v>278967</x:v>
      </x:c>
      <x:c r="D6265" s="24" t="n">
        <x:f>SUM(B6265:C6265)</x:f>
        <x:v>1081057.5</x:v>
      </x:c>
      <x:c r="E6265" s="25" t="n">
        <x:f>B6265/D6265</x:f>
        <x:v>0.7419498962821126</x:v>
      </x:c>
      <x:c r="F6265" s="25" t="n">
        <x:f>C6265/D6265</x:f>
        <x:v>0.25805010371788734</x:v>
      </x:c>
      <x:c r="G6265" s="22" t="n">
        <x:v>1322799</x:v>
      </x:c>
      <x:c r="H6265" s="22" t="n">
        <x:v>726919.3125</x:v>
      </x:c>
      <x:c r="I6265" s="22" t="n">
        <x:f>SUM(G6265:H6265)</x:f>
        <x:v>2049718.3125</x:v>
      </x:c>
      <x:c r="J6265" s="22" t="n">
        <x:v>899415</x:v>
      </x:c>
      <x:c r="K6265" s="22" t="n">
        <x:v>181642.5</x:v>
      </x:c>
      <x:c r="L6265" s="22" t="n">
        <x:f>SUM(J6265:K6265)</x:f>
        <x:v>1081057.5</x:v>
      </x:c>
      <x:c r="M6265" s="23" t="n">
        <x:f>D6265-L6265</x:f>
        <x:v>0</x:v>
      </x:c>
      <x:c r="N6265" s="22" t="n">
        <x:v>801918</x:v>
      </x:c>
      <x:c r="O6265" s="22" t="n">
        <x:v>279139.5</x:v>
      </x:c>
      <x:c r="P6265" s="14" t="n">
        <x:f>N6265/SUM(N6265:O6265)</x:f>
        <x:v>0.7417903303015797</x:v>
      </x:c>
      <x:c r="Q6265" s="22" t="n">
        <x:v>1321591.5</x:v>
      </x:c>
      <x:c r="R6265" s="22" t="n">
        <x:v>727436.8125</x:v>
      </x:c>
      <x:c r="S6265" s="2" t="n">
        <x:v>2</x:v>
      </x:c>
      <x:c r="T6265" s="2" t="n">
        <x:v>3</x:v>
      </x:c>
      <x:c r="U6265" s="2" t="n">
        <x:v>2</x:v>
      </x:c>
      <x:c r="V6265" s="2" t="n">
        <x:v>2</x:v>
      </x:c>
      <x:c r="W6265" s="2" t="n">
        <x:v>4</x:v>
      </x:c>
      <x:c r="X6265" s="2" t="n">
        <x:v>4</x:v>
      </x:c>
      <x:c r="Y6265" s="2" t="n">
        <x:v>4</x:v>
      </x:c>
      <x:c r="Z6265" s="22" t="n">
        <x:v>422487</x:v>
      </x:c>
      <x:c r="AA6265" s="22" t="n">
        <x:v>476928</x:v>
      </x:c>
      <x:c r="AB6265" s="22" t="n">
        <x:v>163323</x:v>
      </x:c>
      <x:c r="AC6265" s="22" t="n">
        <x:v>121095</x:v>
      </x:c>
      <x:c r="AD6265" s="22" t="n">
        <x:v>60547.5</x:v>
      </x:c>
      <x:c r="AE6265" s="2" t="n">
        <x:v>1</x:v>
      </x:c>
      <x:c r="AF6265" s="2" t="n">
        <x:v>0</x:v>
      </x:c>
    </x:row>
    <x:row r="6266" ht="23" customHeight="1">
      <x:c r="A6266" s="2" t="n">
        <x:v>6260</x:v>
      </x:c>
      <x:c r="B6266" s="24" t="n">
        <x:v>680864.4</x:v>
      </x:c>
      <x:c r="C6266" s="24" t="n">
        <x:v>170216.1</x:v>
      </x:c>
      <x:c r="D6266" s="24" t="n">
        <x:f>SUM(B6266:C6266)</x:f>
        <x:v>851080.5</x:v>
      </x:c>
      <x:c r="E6266" s="25" t="n">
        <x:f>B6266/D6266</x:f>
        <x:v>0.8</x:v>
      </x:c>
      <x:c r="F6266" s="25" t="n">
        <x:f>C6266/D6266</x:f>
        <x:v>0.2</x:v>
      </x:c>
      <x:c r="G6266" s="22" t="n">
        <x:v>971544.1500000001</x:v>
      </x:c>
      <x:c r="H6266" s="22" t="n">
        <x:v>906308.1</x:v>
      </x:c>
      <x:c r="I6266" s="22" t="n">
        <x:f>SUM(G6266:H6266)</x:f>
        <x:v>1877852.25</x:v>
      </x:c>
      <x:c r="J6266" s="22" t="n">
        <x:v>790533</x:v>
      </x:c>
      <x:c r="K6266" s="22" t="n">
        <x:v>60547.5</x:v>
      </x:c>
      <x:c r="L6266" s="22" t="n">
        <x:f>SUM(J6266:K6266)</x:f>
        <x:v>851080.5</x:v>
      </x:c>
      <x:c r="M6266" s="23" t="n">
        <x:f>D6266-L6266</x:f>
        <x:v>0</x:v>
      </x:c>
      <x:c r="N6266" s="22" t="n">
        <x:v>680864.4</x:v>
      </x:c>
      <x:c r="O6266" s="22" t="n">
        <x:v>170216.1</x:v>
      </x:c>
      <x:c r="P6266" s="14" t="n">
        <x:f>N6266/SUM(N6266:O6266)</x:f>
        <x:v>0.8</x:v>
      </x:c>
      <x:c r="Q6266" s="22" t="n">
        <x:v>970509.1500000001</x:v>
      </x:c>
      <x:c r="R6266" s="22" t="n">
        <x:v>906308.1</x:v>
      </x:c>
      <x:c r="S6266" s="2" t="n">
        <x:v>1</x:v>
      </x:c>
      <x:c r="T6266" s="2" t="n">
        <x:v>2</x:v>
      </x:c>
      <x:c r="U6266" s="2" t="n">
        <x:v>2</x:v>
      </x:c>
      <x:c r="V6266" s="2" t="n">
        <x:v>1</x:v>
      </x:c>
      <x:c r="W6266" s="2" t="n">
        <x:v>2</x:v>
      </x:c>
      <x:c r="X6266" s="2" t="n">
        <x:v>2</x:v>
      </x:c>
      <x:c r="Y6266" s="2" t="n">
        <x:v>2</x:v>
      </x:c>
      <x:c r="Z6266" s="22" t="n">
        <x:v>368046</x:v>
      </x:c>
      <x:c r="AA6266" s="22" t="n">
        <x:v>422487</x:v>
      </x:c>
      <x:c r="AB6266" s="22" t="n">
        <x:v>54441</x:v>
      </x:c>
      <x:c r="AC6266" s="22" t="n">
        <x:v>60547.5</x:v>
      </x:c>
      <x:c r="AD6266" s="22" t="n">
        <x:v>0</x:v>
      </x:c>
      <x:c r="AE6266" s="2" t="n">
        <x:v>0</x:v>
      </x:c>
      <x:c r="AF6266" s="2" t="n">
        <x:v>0</x:v>
      </x:c>
    </x:row>
    <x:row r="6267" ht="23" customHeight="1">
      <x:c r="A6267" s="2" t="n">
        <x:v>6261</x:v>
      </x:c>
      <x:c r="B6267" s="24" t="n">
        <x:v>467380.125</x:v>
      </x:c>
      <x:c r="C6267" s="24" t="n">
        <x:v>498688.875</x:v>
      </x:c>
      <x:c r="D6267" s="24" t="n">
        <x:f>SUM(B6267:C6267)</x:f>
        <x:v>966069</x:v>
      </x:c>
      <x:c r="E6267" s="25" t="n">
        <x:f>B6267/D6267</x:f>
        <x:v>0.4837958002999786</x:v>
      </x:c>
      <x:c r="F6267" s="25" t="n">
        <x:f>C6267/D6267</x:f>
        <x:v>0.5162041997000214</x:v>
      </x:c>
      <x:c r="G6267" s="22" t="n">
        <x:v>1311655.5</x:v>
      </x:c>
      <x:c r="H6267" s="22" t="n">
        <x:v>551241</x:v>
      </x:c>
      <x:c r="I6267" s="22" t="n">
        <x:f>SUM(G6267:H6267)</x:f>
        <x:v>1862896.5</x:v>
      </x:c>
      <x:c r="J6267" s="22" t="n">
        <x:v>844974</x:v>
      </x:c>
      <x:c r="K6267" s="22" t="n">
        <x:v>121095</x:v>
      </x:c>
      <x:c r="L6267" s="22" t="n">
        <x:f>SUM(J6267:K6267)</x:f>
        <x:v>966069</x:v>
      </x:c>
      <x:c r="M6267" s="23" t="n">
        <x:f>D6267-L6267</x:f>
        <x:v>0</x:v>
      </x:c>
      <x:c r="N6267" s="22" t="n">
        <x:v>467897.625</x:v>
      </x:c>
      <x:c r="O6267" s="22" t="n">
        <x:v>498171.375</x:v>
      </x:c>
      <x:c r="P6267" s="14" t="n">
        <x:f>N6267/SUM(N6267:O6267)</x:f>
        <x:v>0.4843314763231198</x:v>
      </x:c>
      <x:c r="Q6267" s="22" t="n">
        <x:v>1311138</x:v>
      </x:c>
      <x:c r="R6267" s="22" t="n">
        <x:v>550982.25</x:v>
      </x:c>
      <x:c r="S6267" s="2" t="n">
        <x:v>3</x:v>
      </x:c>
      <x:c r="T6267" s="2" t="n">
        <x:v>1</x:v>
      </x:c>
      <x:c r="U6267" s="2" t="n">
        <x:v>1</x:v>
      </x:c>
      <x:c r="V6267" s="2" t="n">
        <x:v>3</x:v>
      </x:c>
      <x:c r="W6267" s="2" t="n">
        <x:v>3</x:v>
      </x:c>
      <x:c r="X6267" s="2" t="n">
        <x:v>3</x:v>
      </x:c>
      <x:c r="Y6267" s="2" t="n">
        <x:v>3</x:v>
      </x:c>
      <x:c r="Z6267" s="22" t="n">
        <x:v>476928</x:v>
      </x:c>
      <x:c r="AA6267" s="22" t="n">
        <x:v>368046</x:v>
      </x:c>
      <x:c r="AB6267" s="22" t="n">
        <x:v>108882</x:v>
      </x:c>
      <x:c r="AC6267" s="22" t="n">
        <x:v>0</x:v>
      </x:c>
      <x:c r="AD6267" s="22" t="n">
        <x:v>121095</x:v>
      </x:c>
      <x:c r="AE6267" s="2" t="n">
        <x:v>0</x:v>
      </x:c>
      <x:c r="AF6267" s="2" t="n">
        <x:v>1</x:v>
      </x:c>
    </x:row>
    <x:row r="6268" ht="23" customHeight="1">
      <x:c r="A6268" s="2" t="n">
        <x:v>6262</x:v>
      </x:c>
      <x:c r="B6268" s="24" t="n">
        <x:v>567387</x:v>
      </x:c>
      <x:c r="C6268" s="24" t="n">
        <x:v>283693.5</x:v>
      </x:c>
      <x:c r="D6268" s="24" t="n">
        <x:f>SUM(B6268:C6268)</x:f>
        <x:v>851080.5</x:v>
      </x:c>
      <x:c r="E6268" s="25" t="n">
        <x:f>B6268/D6268</x:f>
        <x:v>0.6666666666666666</x:v>
      </x:c>
      <x:c r="F6268" s="25" t="n">
        <x:f>C6268/D6268</x:f>
        <x:v>0.3333333333333333</x:v>
      </x:c>
      <x:c r="G6268" s="22" t="n">
        <x:v>1396008</x:v>
      </x:c>
      <x:c r="H6268" s="22" t="n">
        <x:v>382251.375</x:v>
      </x:c>
      <x:c r="I6268" s="22" t="n">
        <x:f>SUM(G6268:H6268)</x:f>
        <x:v>1778259.375</x:v>
      </x:c>
      <x:c r="J6268" s="22" t="n">
        <x:v>790533</x:v>
      </x:c>
      <x:c r="K6268" s="22" t="n">
        <x:v>60547.5</x:v>
      </x:c>
      <x:c r="L6268" s="22" t="n">
        <x:f>SUM(J6268:K6268)</x:f>
        <x:v>851080.5</x:v>
      </x:c>
      <x:c r="M6268" s="23" t="n">
        <x:f>D6268-L6268</x:f>
        <x:v>0</x:v>
      </x:c>
      <x:c r="N6268" s="22" t="n">
        <x:v>567387</x:v>
      </x:c>
      <x:c r="O6268" s="22" t="n">
        <x:v>283693.5</x:v>
      </x:c>
      <x:c r="P6268" s="14" t="n">
        <x:f>N6268/SUM(N6268:O6268)</x:f>
        <x:v>0.6666666666666666</x:v>
      </x:c>
      <x:c r="Q6268" s="22" t="n">
        <x:v>1395490.5</x:v>
      </x:c>
      <x:c r="R6268" s="22" t="n">
        <x:v>382510.125</x:v>
      </x:c>
      <x:c r="S6268" s="2" t="n">
        <x:v>2</x:v>
      </x:c>
      <x:c r="T6268" s="2" t="n">
        <x:v>1</x:v>
      </x:c>
      <x:c r="U6268" s="2" t="n">
        <x:v>1</x:v>
      </x:c>
      <x:c r="V6268" s="2" t="n">
        <x:v>1</x:v>
      </x:c>
      <x:c r="W6268" s="2" t="n">
        <x:v>2</x:v>
      </x:c>
      <x:c r="X6268" s="2" t="n">
        <x:v>2</x:v>
      </x:c>
      <x:c r="Y6268" s="2" t="n">
        <x:v>2</x:v>
      </x:c>
      <x:c r="Z6268" s="22" t="n">
        <x:v>422487</x:v>
      </x:c>
      <x:c r="AA6268" s="22" t="n">
        <x:v>368046</x:v>
      </x:c>
      <x:c r="AB6268" s="22" t="n">
        <x:v>54441</x:v>
      </x:c>
      <x:c r="AC6268" s="22" t="n">
        <x:v>0</x:v>
      </x:c>
      <x:c r="AD6268" s="22" t="n">
        <x:v>60547.5</x:v>
      </x:c>
      <x:c r="AE6268" s="2" t="n">
        <x:v>0</x:v>
      </x:c>
      <x:c r="AF6268" s="2" t="n">
        <x:v>0</x:v>
      </x:c>
    </x:row>
    <x:row r="6269" ht="23" customHeight="1">
      <x:c r="A6269" s="2" t="n">
        <x:v>6263</x:v>
      </x:c>
      <x:c r="B6269" s="24" t="n">
        <x:v>454123.5</x:v>
      </x:c>
      <x:c r="C6269" s="24" t="n">
        <x:v>511945.5</x:v>
      </x:c>
      <x:c r="D6269" s="24" t="n">
        <x:f>SUM(B6269:C6269)</x:f>
        <x:v>966069</x:v>
      </x:c>
      <x:c r="E6269" s="25" t="n">
        <x:f>B6269/D6269</x:f>
        <x:v>0.4700735661738447</x:v>
      </x:c>
      <x:c r="F6269" s="25" t="n">
        <x:f>C6269/D6269</x:f>
        <x:v>0.5299264338261552</x:v>
      </x:c>
      <x:c r="G6269" s="22" t="n">
        <x:v>1188318</x:v>
      </x:c>
      <x:c r="H6269" s="22" t="n">
        <x:v>834630.46875</x:v>
      </x:c>
      <x:c r="I6269" s="22" t="n">
        <x:f>SUM(G6269:H6269)</x:f>
        <x:v>2022948.46875</x:v>
      </x:c>
      <x:c r="J6269" s="22" t="n">
        <x:v>844974</x:v>
      </x:c>
      <x:c r="K6269" s="22" t="n">
        <x:v>121095</x:v>
      </x:c>
      <x:c r="L6269" s="22" t="n">
        <x:f>SUM(J6269:K6269)</x:f>
        <x:v>966069</x:v>
      </x:c>
      <x:c r="M6269" s="23" t="n">
        <x:f>D6269-L6269</x:f>
        <x:v>0</x:v>
      </x:c>
      <x:c r="N6269" s="22" t="n">
        <x:v>453778.5</x:v>
      </x:c>
      <x:c r="O6269" s="22" t="n">
        <x:v>512290.5</x:v>
      </x:c>
      <x:c r="P6269" s="14" t="n">
        <x:f>N6269/SUM(N6269:O6269)</x:f>
        <x:v>0.4697164488250839</x:v>
      </x:c>
      <x:c r="Q6269" s="22" t="n">
        <x:v>1186420.5</x:v>
      </x:c>
      <x:c r="R6269" s="22" t="n">
        <x:v>835169.53125</x:v>
      </x:c>
      <x:c r="S6269" s="2" t="n">
        <x:v>2</x:v>
      </x:c>
      <x:c r="T6269" s="2" t="n">
        <x:v>2</x:v>
      </x:c>
      <x:c r="U6269" s="2" t="n">
        <x:v>1</x:v>
      </x:c>
      <x:c r="V6269" s="2" t="n">
        <x:v>2</x:v>
      </x:c>
      <x:c r="W6269" s="2" t="n">
        <x:v>3</x:v>
      </x:c>
      <x:c r="X6269" s="2" t="n">
        <x:v>3</x:v>
      </x:c>
      <x:c r="Y6269" s="2" t="n">
        <x:v>3</x:v>
      </x:c>
      <x:c r="Z6269" s="22" t="n">
        <x:v>422487</x:v>
      </x:c>
      <x:c r="AA6269" s="22" t="n">
        <x:v>422487</x:v>
      </x:c>
      <x:c r="AB6269" s="22" t="n">
        <x:v>108882</x:v>
      </x:c>
      <x:c r="AC6269" s="22" t="n">
        <x:v>60547.5</x:v>
      </x:c>
      <x:c r="AD6269" s="22" t="n">
        <x:v>60547.5</x:v>
      </x:c>
      <x:c r="AE6269" s="2" t="n">
        <x:v>1</x:v>
      </x:c>
      <x:c r="AF6269" s="2" t="n">
        <x:v>0</x:v>
      </x:c>
    </x:row>
    <x:row r="6270" ht="23" customHeight="1">
      <x:c r="A6270" s="2" t="n">
        <x:v>6264</x:v>
      </x:c>
      <x:c r="B6270" s="24" t="n">
        <x:v>567387</x:v>
      </x:c>
      <x:c r="C6270" s="24" t="n">
        <x:v>283693.5</x:v>
      </x:c>
      <x:c r="D6270" s="24" t="n">
        <x:f>SUM(B6270:C6270)</x:f>
        <x:v>851080.5</x:v>
      </x:c>
      <x:c r="E6270" s="25" t="n">
        <x:f>B6270/D6270</x:f>
        <x:v>0.6666666666666666</x:v>
      </x:c>
      <x:c r="F6270" s="25" t="n">
        <x:f>C6270/D6270</x:f>
        <x:v>0.3333333333333333</x:v>
      </x:c>
      <x:c r="G6270" s="22" t="n">
        <x:v>765537.75</x:v>
      </x:c>
      <x:c r="H6270" s="22" t="n">
        <x:v>1065532.5</x:v>
      </x:c>
      <x:c r="I6270" s="22" t="n">
        <x:f>SUM(G6270:H6270)</x:f>
        <x:v>1831070.25</x:v>
      </x:c>
      <x:c r="J6270" s="22" t="n">
        <x:v>790533</x:v>
      </x:c>
      <x:c r="K6270" s="22" t="n">
        <x:v>60547.5</x:v>
      </x:c>
      <x:c r="L6270" s="22" t="n">
        <x:f>SUM(J6270:K6270)</x:f>
        <x:v>851080.5</x:v>
      </x:c>
      <x:c r="M6270" s="23" t="n">
        <x:f>D6270-L6270</x:f>
        <x:v>0</x:v>
      </x:c>
      <x:c r="N6270" s="22" t="n">
        <x:v>567387</x:v>
      </x:c>
      <x:c r="O6270" s="22" t="n">
        <x:v>283693.5</x:v>
      </x:c>
      <x:c r="P6270" s="14" t="n">
        <x:f>N6270/SUM(N6270:O6270)</x:f>
        <x:v>0.6666666666666666</x:v>
      </x:c>
      <x:c r="Q6270" s="22" t="n">
        <x:v>765020.25</x:v>
      </x:c>
      <x:c r="R6270" s="22" t="n">
        <x:v>1065791.25</x:v>
      </x:c>
      <x:c r="S6270" s="2" t="n">
        <x:v>1</x:v>
      </x:c>
      <x:c r="T6270" s="2" t="n">
        <x:v>2</x:v>
      </x:c>
      <x:c r="U6270" s="2" t="n">
        <x:v>1</x:v>
      </x:c>
      <x:c r="V6270" s="2" t="n">
        <x:v>1</x:v>
      </x:c>
      <x:c r="W6270" s="2" t="n">
        <x:v>2</x:v>
      </x:c>
      <x:c r="X6270" s="2" t="n">
        <x:v>2</x:v>
      </x:c>
      <x:c r="Y6270" s="2" t="n">
        <x:v>2</x:v>
      </x:c>
      <x:c r="Z6270" s="22" t="n">
        <x:v>368046</x:v>
      </x:c>
      <x:c r="AA6270" s="22" t="n">
        <x:v>422487</x:v>
      </x:c>
      <x:c r="AB6270" s="22" t="n">
        <x:v>54441</x:v>
      </x:c>
      <x:c r="AC6270" s="22" t="n">
        <x:v>60547.5</x:v>
      </x:c>
      <x:c r="AD6270" s="22" t="n">
        <x:v>0</x:v>
      </x:c>
      <x:c r="AE6270" s="2" t="n">
        <x:v>0</x:v>
      </x:c>
      <x:c r="AF6270" s="2" t="n">
        <x:v>0</x:v>
      </x:c>
    </x:row>
    <x:row r="6271" ht="23" customHeight="1">
      <x:c r="A6271" s="2" t="n">
        <x:v>6265</x:v>
      </x:c>
      <x:c r="B6271" s="24" t="n">
        <x:v>567387</x:v>
      </x:c>
      <x:c r="C6271" s="24" t="n">
        <x:v>283693.5</x:v>
      </x:c>
      <x:c r="D6271" s="24" t="n">
        <x:f>SUM(B6271:C6271)</x:f>
        <x:v>851080.5</x:v>
      </x:c>
      <x:c r="E6271" s="25" t="n">
        <x:f>B6271/D6271</x:f>
        <x:v>0.6666666666666666</x:v>
      </x:c>
      <x:c r="F6271" s="25" t="n">
        <x:f>C6271/D6271</x:f>
        <x:v>0.3333333333333333</x:v>
      </x:c>
      <x:c r="G6271" s="22" t="n">
        <x:v>1319133.375</x:v>
      </x:c>
      <x:c r="H6271" s="22" t="n">
        <x:v>329440.5</x:v>
      </x:c>
      <x:c r="I6271" s="22" t="n">
        <x:f>SUM(G6271:H6271)</x:f>
        <x:v>1648573.875</x:v>
      </x:c>
      <x:c r="J6271" s="22" t="n">
        <x:v>790533</x:v>
      </x:c>
      <x:c r="K6271" s="22" t="n">
        <x:v>60547.5</x:v>
      </x:c>
      <x:c r="L6271" s="22" t="n">
        <x:f>SUM(J6271:K6271)</x:f>
        <x:v>851080.5</x:v>
      </x:c>
      <x:c r="M6271" s="23" t="n">
        <x:f>D6271-L6271</x:f>
        <x:v>0</x:v>
      </x:c>
      <x:c r="N6271" s="22" t="n">
        <x:v>567387</x:v>
      </x:c>
      <x:c r="O6271" s="22" t="n">
        <x:v>283693.5</x:v>
      </x:c>
      <x:c r="P6271" s="14" t="n">
        <x:f>N6271/SUM(N6271:O6271)</x:f>
        <x:v>0.6666666666666666</x:v>
      </x:c>
      <x:c r="Q6271" s="22" t="n">
        <x:v>1318615.875</x:v>
      </x:c>
      <x:c r="R6271" s="22" t="n">
        <x:v>329699.25</x:v>
      </x:c>
      <x:c r="S6271" s="2" t="n">
        <x:v>2</x:v>
      </x:c>
      <x:c r="T6271" s="2" t="n">
        <x:v>1</x:v>
      </x:c>
      <x:c r="U6271" s="2" t="n">
        <x:v>1</x:v>
      </x:c>
      <x:c r="V6271" s="2" t="n">
        <x:v>1</x:v>
      </x:c>
      <x:c r="W6271" s="2" t="n">
        <x:v>2</x:v>
      </x:c>
      <x:c r="X6271" s="2" t="n">
        <x:v>2</x:v>
      </x:c>
      <x:c r="Y6271" s="2" t="n">
        <x:v>2</x:v>
      </x:c>
      <x:c r="Z6271" s="22" t="n">
        <x:v>422487</x:v>
      </x:c>
      <x:c r="AA6271" s="22" t="n">
        <x:v>368046</x:v>
      </x:c>
      <x:c r="AB6271" s="22" t="n">
        <x:v>54441</x:v>
      </x:c>
      <x:c r="AC6271" s="22" t="n">
        <x:v>0</x:v>
      </x:c>
      <x:c r="AD6271" s="22" t="n">
        <x:v>60547.5</x:v>
      </x:c>
      <x:c r="AE6271" s="2" t="n">
        <x:v>0</x:v>
      </x:c>
      <x:c r="AF6271" s="2" t="n">
        <x:v>0</x:v>
      </x:c>
    </x:row>
    <x:row r="6272" ht="23" customHeight="1">
      <x:c r="A6272" s="2" t="n">
        <x:v>6266</x:v>
      </x:c>
      <x:c r="B6272" s="24" t="n">
        <x:v>567387</x:v>
      </x:c>
      <x:c r="C6272" s="24" t="n">
        <x:v>283693.5</x:v>
      </x:c>
      <x:c r="D6272" s="24" t="n">
        <x:f>SUM(B6272:C6272)</x:f>
        <x:v>851080.5</x:v>
      </x:c>
      <x:c r="E6272" s="25" t="n">
        <x:f>B6272/D6272</x:f>
        <x:v>0.6666666666666666</x:v>
      </x:c>
      <x:c r="F6272" s="25" t="n">
        <x:f>C6272/D6272</x:f>
        <x:v>0.3333333333333333</x:v>
      </x:c>
      <x:c r="G6272" s="22" t="n">
        <x:v>567387</x:v>
      </x:c>
      <x:c r="H6272" s="22" t="n">
        <x:v>1072842.1875</x:v>
      </x:c>
      <x:c r="I6272" s="22" t="n">
        <x:f>SUM(G6272:H6272)</x:f>
        <x:v>1640229.1875</x:v>
      </x:c>
      <x:c r="J6272" s="22" t="n">
        <x:v>790533</x:v>
      </x:c>
      <x:c r="K6272" s="22" t="n">
        <x:v>60547.5</x:v>
      </x:c>
      <x:c r="L6272" s="22" t="n">
        <x:f>SUM(J6272:K6272)</x:f>
        <x:v>851080.5</x:v>
      </x:c>
      <x:c r="M6272" s="23" t="n">
        <x:f>D6272-L6272</x:f>
        <x:v>0</x:v>
      </x:c>
      <x:c r="N6272" s="22" t="n">
        <x:v>567387</x:v>
      </x:c>
      <x:c r="O6272" s="22" t="n">
        <x:v>283693.5</x:v>
      </x:c>
      <x:c r="P6272" s="14" t="n">
        <x:f>N6272/SUM(N6272:O6272)</x:f>
        <x:v>0.6666666666666666</x:v>
      </x:c>
      <x:c r="Q6272" s="22" t="n">
        <x:v>567387</x:v>
      </x:c>
      <x:c r="R6272" s="22" t="n">
        <x:v>1073359.6875</x:v>
      </x:c>
      <x:c r="S6272" s="2" t="n">
        <x:v>1</x:v>
      </x:c>
      <x:c r="T6272" s="2" t="n">
        <x:v>2</x:v>
      </x:c>
      <x:c r="U6272" s="2" t="n">
        <x:v>1</x:v>
      </x:c>
      <x:c r="V6272" s="2" t="n">
        <x:v>1</x:v>
      </x:c>
      <x:c r="W6272" s="2" t="n">
        <x:v>2</x:v>
      </x:c>
      <x:c r="X6272" s="2" t="n">
        <x:v>2</x:v>
      </x:c>
      <x:c r="Y6272" s="2" t="n">
        <x:v>2</x:v>
      </x:c>
      <x:c r="Z6272" s="22" t="n">
        <x:v>368046</x:v>
      </x:c>
      <x:c r="AA6272" s="22" t="n">
        <x:v>422487</x:v>
      </x:c>
      <x:c r="AB6272" s="22" t="n">
        <x:v>54441</x:v>
      </x:c>
      <x:c r="AC6272" s="22" t="n">
        <x:v>60547.5</x:v>
      </x:c>
      <x:c r="AD6272" s="22" t="n">
        <x:v>0</x:v>
      </x:c>
      <x:c r="AE6272" s="2" t="n">
        <x:v>0</x:v>
      </x:c>
      <x:c r="AF6272" s="2" t="n">
        <x:v>0</x:v>
      </x:c>
    </x:row>
    <x:row r="6273" ht="23" customHeight="1">
      <x:c r="A6273" s="2" t="n">
        <x:v>6267</x:v>
      </x:c>
      <x:c r="B6273" s="24" t="n">
        <x:v>0</x:v>
      </x:c>
      <x:c r="C6273" s="24" t="n">
        <x:v>851080.5</x:v>
      </x:c>
      <x:c r="D6273" s="24" t="n">
        <x:f>SUM(B6273:C6273)</x:f>
        <x:v>851080.5</x:v>
      </x:c>
      <x:c r="E6273" s="25" t="n">
        <x:f>B6273/D6273</x:f>
        <x:v>0</x:v>
      </x:c>
      <x:c r="F6273" s="25" t="n">
        <x:f>C6273/D6273</x:f>
        <x:v>1</x:v>
      </x:c>
      <x:c r="G6273" s="22" t="n">
        <x:v>828621</x:v>
      </x:c>
      <x:c r="H6273" s="22" t="n">
        <x:v>949638.375</x:v>
      </x:c>
      <x:c r="I6273" s="22" t="n">
        <x:f>SUM(G6273:H6273)</x:f>
        <x:v>1778259.375</x:v>
      </x:c>
      <x:c r="J6273" s="22" t="n">
        <x:v>790533</x:v>
      </x:c>
      <x:c r="K6273" s="22" t="n">
        <x:v>60547.5</x:v>
      </x:c>
      <x:c r="L6273" s="22" t="n">
        <x:f>SUM(J6273:K6273)</x:f>
        <x:v>851080.5</x:v>
      </x:c>
      <x:c r="M6273" s="23" t="n">
        <x:f>D6273-L6273</x:f>
        <x:v>0</x:v>
      </x:c>
      <x:c r="N6273" s="22" t="n">
        <x:v>0</x:v>
      </x:c>
      <x:c r="O6273" s="22" t="n">
        <x:v>851080.5</x:v>
      </x:c>
      <x:c r="P6273" s="14" t="n">
        <x:f>N6273/SUM(N6273:O6273)</x:f>
        <x:v>0</x:v>
      </x:c>
      <x:c r="Q6273" s="22" t="n">
        <x:v>828103.5</x:v>
      </x:c>
      <x:c r="R6273" s="22" t="n">
        <x:v>949897.125</x:v>
      </x:c>
      <x:c r="S6273" s="2" t="n">
        <x:v>2</x:v>
      </x:c>
      <x:c r="T6273" s="2" t="n">
        <x:v>1</x:v>
      </x:c>
      <x:c r="U6273" s="2" t="n">
        <x:v>0</x:v>
      </x:c>
      <x:c r="V6273" s="2" t="n">
        <x:v>1</x:v>
      </x:c>
      <x:c r="W6273" s="2" t="n">
        <x:v>2</x:v>
      </x:c>
      <x:c r="X6273" s="2" t="n">
        <x:v>2</x:v>
      </x:c>
      <x:c r="Y6273" s="2" t="n">
        <x:v>2</x:v>
      </x:c>
      <x:c r="Z6273" s="22" t="n">
        <x:v>422487</x:v>
      </x:c>
      <x:c r="AA6273" s="22" t="n">
        <x:v>368046</x:v>
      </x:c>
      <x:c r="AB6273" s="22" t="n">
        <x:v>54441</x:v>
      </x:c>
      <x:c r="AC6273" s="22" t="n">
        <x:v>0</x:v>
      </x:c>
      <x:c r="AD6273" s="22" t="n">
        <x:v>60547.5</x:v>
      </x:c>
      <x:c r="AE6273" s="2" t="n">
        <x:v>0</x:v>
      </x:c>
      <x:c r="AF6273" s="2" t="n">
        <x:v>0</x:v>
      </x:c>
    </x:row>
    <x:row r="6274" ht="23" customHeight="1">
      <x:c r="A6274" s="2" t="n">
        <x:v>6268</x:v>
      </x:c>
      <x:c r="B6274" s="24" t="n">
        <x:v>564014.625</x:v>
      </x:c>
      <x:c r="C6274" s="24" t="n">
        <x:v>402054.375</x:v>
      </x:c>
      <x:c r="D6274" s="24" t="n">
        <x:f>SUM(B6274:C6274)</x:f>
        <x:v>966069</x:v>
      </x:c>
      <x:c r="E6274" s="25" t="n">
        <x:f>B6274/D6274</x:f>
        <x:v>0.5838243696878794</x:v>
      </x:c>
      <x:c r="F6274" s="25" t="n">
        <x:f>C6274/D6274</x:f>
        <x:v>0.41617563031212057</x:v>
      </x:c>
      <x:c r="G6274" s="22" t="n">
        <x:v>1181126.90625</x:v>
      </x:c>
      <x:c r="H6274" s="22" t="n">
        <x:v>964714.875</x:v>
      </x:c>
      <x:c r="I6274" s="22" t="n">
        <x:f>SUM(G6274:H6274)</x:f>
        <x:v>2145841.78125</x:v>
      </x:c>
      <x:c r="J6274" s="22" t="n">
        <x:v>844974</x:v>
      </x:c>
      <x:c r="K6274" s="22" t="n">
        <x:v>121095</x:v>
      </x:c>
      <x:c r="L6274" s="22" t="n">
        <x:f>SUM(J6274:K6274)</x:f>
        <x:v>966069</x:v>
      </x:c>
      <x:c r="M6274" s="23" t="n">
        <x:f>D6274-L6274</x:f>
        <x:v>0</x:v>
      </x:c>
      <x:c r="N6274" s="22" t="n">
        <x:v>564790.875</x:v>
      </x:c>
      <x:c r="O6274" s="22" t="n">
        <x:v>401278.125</x:v>
      </x:c>
      <x:c r="P6274" s="14" t="n">
        <x:f>N6274/SUM(N6274:O6274)</x:f>
        <x:v>0.5846278837225912</x:v>
      </x:c>
      <x:c r="Q6274" s="22" t="n">
        <x:v>1181579.71875</x:v>
      </x:c>
      <x:c r="R6274" s="22" t="n">
        <x:v>965232.375</x:v>
      </x:c>
      <x:c r="S6274" s="2" t="n">
        <x:v>2</x:v>
      </x:c>
      <x:c r="T6274" s="2" t="n">
        <x:v>2</x:v>
      </x:c>
      <x:c r="U6274" s="2" t="n">
        <x:v>1</x:v>
      </x:c>
      <x:c r="V6274" s="2" t="n">
        <x:v>1</x:v>
      </x:c>
      <x:c r="W6274" s="2" t="n">
        <x:v>3</x:v>
      </x:c>
      <x:c r="X6274" s="2" t="n">
        <x:v>3</x:v>
      </x:c>
      <x:c r="Y6274" s="2" t="n">
        <x:v>3</x:v>
      </x:c>
      <x:c r="Z6274" s="22" t="n">
        <x:v>422487</x:v>
      </x:c>
      <x:c r="AA6274" s="22" t="n">
        <x:v>422487</x:v>
      </x:c>
      <x:c r="AB6274" s="22" t="n">
        <x:v>108882</x:v>
      </x:c>
      <x:c r="AC6274" s="22" t="n">
        <x:v>60547.5</x:v>
      </x:c>
      <x:c r="AD6274" s="22" t="n">
        <x:v>60547.5</x:v>
      </x:c>
      <x:c r="AE6274" s="2" t="n">
        <x:v>1</x:v>
      </x:c>
      <x:c r="AF6274" s="2" t="n">
        <x:v>0</x:v>
      </x:c>
    </x:row>
    <x:row r="6275" ht="23" customHeight="1">
      <x:c r="A6275" s="2" t="n">
        <x:v>6269</x:v>
      </x:c>
      <x:c r="B6275" s="24" t="n">
        <x:v>1081057.5</x:v>
      </x:c>
      <x:c r="C6275" s="24" t="n">
        <x:v>0</x:v>
      </x:c>
      <x:c r="D6275" s="24" t="n">
        <x:f>SUM(B6275:C6275)</x:f>
        <x:v>1081057.5</x:v>
      </x:c>
      <x:c r="E6275" s="25" t="n">
        <x:f>B6275/D6275</x:f>
        <x:v>1</x:v>
      </x:c>
      <x:c r="F6275" s="25" t="n">
        <x:f>C6275/D6275</x:f>
        <x:v>0</x:v>
      </x:c>
      <x:c r="G6275" s="22" t="n">
        <x:v>1156526.25</x:v>
      </x:c>
      <x:c r="H6275" s="22" t="n">
        <x:v>796458.375</x:v>
      </x:c>
      <x:c r="I6275" s="22" t="n">
        <x:f>SUM(G6275:H6275)</x:f>
        <x:v>1952984.625</x:v>
      </x:c>
      <x:c r="J6275" s="22" t="n">
        <x:v>899415</x:v>
      </x:c>
      <x:c r="K6275" s="22" t="n">
        <x:v>181642.5</x:v>
      </x:c>
      <x:c r="L6275" s="22" t="n">
        <x:f>SUM(J6275:K6275)</x:f>
        <x:v>1081057.5</x:v>
      </x:c>
      <x:c r="M6275" s="23" t="n">
        <x:f>D6275-L6275</x:f>
        <x:v>0</x:v>
      </x:c>
      <x:c r="N6275" s="22" t="n">
        <x:v>1081057.5</x:v>
      </x:c>
      <x:c r="O6275" s="22" t="n">
        <x:v>0</x:v>
      </x:c>
      <x:c r="P6275" s="14" t="n">
        <x:f>N6275/SUM(N6275:O6275)</x:f>
        <x:v>1</x:v>
      </x:c>
      <x:c r="Q6275" s="22" t="n">
        <x:v>1156008.75</x:v>
      </x:c>
      <x:c r="R6275" s="22" t="n">
        <x:v>797234.625</x:v>
      </x:c>
      <x:c r="S6275" s="2" t="n">
        <x:v>1</x:v>
      </x:c>
      <x:c r="T6275" s="2" t="n">
        <x:v>4</x:v>
      </x:c>
      <x:c r="U6275" s="2" t="n">
        <x:v>7</x:v>
      </x:c>
      <x:c r="V6275" s="2" t="n">
        <x:v>0</x:v>
      </x:c>
      <x:c r="W6275" s="2" t="n">
        <x:v>4</x:v>
      </x:c>
      <x:c r="X6275" s="2" t="n">
        <x:v>4</x:v>
      </x:c>
      <x:c r="Y6275" s="2" t="n">
        <x:v>4</x:v>
      </x:c>
      <x:c r="Z6275" s="22" t="n">
        <x:v>368046</x:v>
      </x:c>
      <x:c r="AA6275" s="22" t="n">
        <x:v>531369</x:v>
      </x:c>
      <x:c r="AB6275" s="22" t="n">
        <x:v>163323</x:v>
      </x:c>
      <x:c r="AC6275" s="22" t="n">
        <x:v>181642.5</x:v>
      </x:c>
      <x:c r="AD6275" s="22" t="n">
        <x:v>0</x:v>
      </x:c>
      <x:c r="AE6275" s="2" t="n">
        <x:v>0</x:v>
      </x:c>
      <x:c r="AF6275" s="2" t="n">
        <x:v>0</x:v>
      </x:c>
    </x:row>
    <x:row r="6276" ht="23" customHeight="1">
      <x:c r="A6276" s="2" t="n">
        <x:v>6270</x:v>
      </x:c>
      <x:c r="B6276" s="24" t="n">
        <x:v>643590.3125</x:v>
      </x:c>
      <x:c r="C6276" s="24" t="n">
        <x:v>437467.18749999994</x:v>
      </x:c>
      <x:c r="D6276" s="24" t="n">
        <x:f>SUM(B6276:C6276)</x:f>
        <x:v>1081057.5</x:v>
      </x:c>
      <x:c r="E6276" s="25" t="n">
        <x:f>B6276/D6276</x:f>
        <x:v>0.5953340247859157</x:v>
      </x:c>
      <x:c r="F6276" s="25" t="n">
        <x:f>C6276/D6276</x:f>
        <x:v>0.4046659752140843</x:v>
      </x:c>
      <x:c r="G6276" s="22" t="n">
        <x:v>811588.0625</x:v>
      </x:c>
      <x:c r="H6276" s="22" t="n">
        <x:v>1291240.1249999998</x:v>
      </x:c>
      <x:c r="I6276" s="22" t="n">
        <x:f>SUM(G6276:H6276)</x:f>
        <x:v>2102828.1875</x:v>
      </x:c>
      <x:c r="J6276" s="22" t="n">
        <x:v>899415</x:v>
      </x:c>
      <x:c r="K6276" s="22" t="n">
        <x:v>181642.5</x:v>
      </x:c>
      <x:c r="L6276" s="22" t="n">
        <x:f>SUM(J6276:K6276)</x:f>
        <x:v>1081057.5</x:v>
      </x:c>
      <x:c r="M6276" s="23" t="n">
        <x:f>D6276-L6276</x:f>
        <x:v>0</x:v>
      </x:c>
      <x:c r="N6276" s="22" t="n">
        <x:v>642986.5625</x:v>
      </x:c>
      <x:c r="O6276" s="22" t="n">
        <x:v>438070.93749999994</x:v>
      </x:c>
      <x:c r="P6276" s="14" t="n">
        <x:f>N6276/SUM(N6276:O6276)</x:f>
        <x:v>0.5947755438540503</x:v>
      </x:c>
      <x:c r="Q6276" s="22" t="n">
        <x:v>809949.3125</x:v>
      </x:c>
      <x:c r="R6276" s="22" t="n">
        <x:v>1291757.6249999998</x:v>
      </x:c>
      <x:c r="S6276" s="2" t="n">
        <x:v>1</x:v>
      </x:c>
      <x:c r="T6276" s="2" t="n">
        <x:v>4</x:v>
      </x:c>
      <x:c r="U6276" s="2" t="n">
        <x:v>2</x:v>
      </x:c>
      <x:c r="V6276" s="2" t="n">
        <x:v>5</x:v>
      </x:c>
      <x:c r="W6276" s="2" t="n">
        <x:v>4</x:v>
      </x:c>
      <x:c r="X6276" s="2" t="n">
        <x:v>4</x:v>
      </x:c>
      <x:c r="Y6276" s="2" t="n">
        <x:v>4</x:v>
      </x:c>
      <x:c r="Z6276" s="22" t="n">
        <x:v>368046</x:v>
      </x:c>
      <x:c r="AA6276" s="22" t="n">
        <x:v>531369</x:v>
      </x:c>
      <x:c r="AB6276" s="22" t="n">
        <x:v>163323</x:v>
      </x:c>
      <x:c r="AC6276" s="22" t="n">
        <x:v>181642.5</x:v>
      </x:c>
      <x:c r="AD6276" s="22" t="n">
        <x:v>0</x:v>
      </x:c>
      <x:c r="AE6276" s="2" t="n">
        <x:v>1</x:v>
      </x:c>
      <x:c r="AF6276" s="2" t="n">
        <x:v>0</x:v>
      </x:c>
    </x:row>
    <x:row r="6277" ht="23" customHeight="1">
      <x:c r="A6277" s="2" t="n">
        <x:v>6271</x:v>
      </x:c>
      <x:c r="B6277" s="24" t="n">
        <x:v>960940</x:v>
      </x:c>
      <x:c r="C6277" s="24" t="n">
        <x:v>120117.5</x:v>
      </x:c>
      <x:c r="D6277" s="24" t="n">
        <x:f>SUM(B6277:C6277)</x:f>
        <x:v>1081057.5</x:v>
      </x:c>
      <x:c r="E6277" s="25" t="n">
        <x:f>B6277/D6277</x:f>
        <x:v>0.8888888888888888</x:v>
      </x:c>
      <x:c r="F6277" s="25" t="n">
        <x:f>C6277/D6277</x:f>
        <x:v>0.1111111111111111</x:v>
      </x:c>
      <x:c r="G6277" s="22" t="n">
        <x:v>1805215.375</x:v>
      </x:c>
      <x:c r="H6277" s="22" t="n">
        <x:v>194551.25</x:v>
      </x:c>
      <x:c r="I6277" s="22" t="n">
        <x:f>SUM(G6277:H6277)</x:f>
        <x:v>1999766.625</x:v>
      </x:c>
      <x:c r="J6277" s="22" t="n">
        <x:v>899415</x:v>
      </x:c>
      <x:c r="K6277" s="22" t="n">
        <x:v>181642.5</x:v>
      </x:c>
      <x:c r="L6277" s="22" t="n">
        <x:f>SUM(J6277:K6277)</x:f>
        <x:v>1081057.5</x:v>
      </x:c>
      <x:c r="M6277" s="23" t="n">
        <x:f>D6277-L6277</x:f>
        <x:v>0</x:v>
      </x:c>
      <x:c r="N6277" s="22" t="n">
        <x:v>960940</x:v>
      </x:c>
      <x:c r="O6277" s="22" t="n">
        <x:v>120117.5</x:v>
      </x:c>
      <x:c r="P6277" s="14" t="n">
        <x:f>N6277/SUM(N6277:O6277)</x:f>
        <x:v>0.8888888888888888</x:v>
      </x:c>
      <x:c r="Q6277" s="22" t="n">
        <x:v>1804180.375</x:v>
      </x:c>
      <x:c r="R6277" s="22" t="n">
        <x:v>195068.75</x:v>
      </x:c>
      <x:c r="S6277" s="2" t="n">
        <x:v>4</x:v>
      </x:c>
      <x:c r="T6277" s="2" t="n">
        <x:v>1</x:v>
      </x:c>
      <x:c r="U6277" s="2" t="n">
        <x:v>3</x:v>
      </x:c>
      <x:c r="V6277" s="2" t="n">
        <x:v>1</x:v>
      </x:c>
      <x:c r="W6277" s="2" t="n">
        <x:v>4</x:v>
      </x:c>
      <x:c r="X6277" s="2" t="n">
        <x:v>4</x:v>
      </x:c>
      <x:c r="Y6277" s="2" t="n">
        <x:v>4</x:v>
      </x:c>
      <x:c r="Z6277" s="22" t="n">
        <x:v>531369</x:v>
      </x:c>
      <x:c r="AA6277" s="22" t="n">
        <x:v>368046</x:v>
      </x:c>
      <x:c r="AB6277" s="22" t="n">
        <x:v>163323</x:v>
      </x:c>
      <x:c r="AC6277" s="22" t="n">
        <x:v>0</x:v>
      </x:c>
      <x:c r="AD6277" s="22" t="n">
        <x:v>181642.5</x:v>
      </x:c>
      <x:c r="AE6277" s="2" t="n">
        <x:v>0</x:v>
      </x:c>
      <x:c r="AF6277" s="2" t="n">
        <x:v>0</x:v>
      </x:c>
    </x:row>
    <x:row r="6278" ht="23" customHeight="1">
      <x:c r="A6278" s="2" t="n">
        <x:v>6272</x:v>
      </x:c>
      <x:c r="B6278" s="24" t="n">
        <x:v>474014.47500000003</x:v>
      </x:c>
      <x:c r="C6278" s="24" t="n">
        <x:v>492054.525</x:v>
      </x:c>
      <x:c r="D6278" s="24" t="n">
        <x:f>SUM(B6278:C6278)</x:f>
        <x:v>966069</x:v>
      </x:c>
      <x:c r="E6278" s="25" t="n">
        <x:f>B6278/D6278</x:f>
        <x:v>0.49066316691664885</x:v>
      </x:c>
      <x:c r="F6278" s="25" t="n">
        <x:f>C6278/D6278</x:f>
        <x:v>0.5093368330833512</x:v>
      </x:c>
      <x:c r="G6278" s="22" t="n">
        <x:v>1225760.85</x:v>
      </x:c>
      <x:c r="H6278" s="22" t="n">
        <x:v>590353.65</x:v>
      </x:c>
      <x:c r="I6278" s="22" t="n">
        <x:f>SUM(G6278:H6278)</x:f>
        <x:v>1816114.5</x:v>
      </x:c>
      <x:c r="J6278" s="22" t="n">
        <x:v>844974</x:v>
      </x:c>
      <x:c r="K6278" s="22" t="n">
        <x:v>121095</x:v>
      </x:c>
      <x:c r="L6278" s="22" t="n">
        <x:f>SUM(J6278:K6278)</x:f>
        <x:v>966069</x:v>
      </x:c>
      <x:c r="M6278" s="23" t="n">
        <x:f>D6278-L6278</x:f>
        <x:v>0</x:v>
      </x:c>
      <x:c r="N6278" s="22" t="n">
        <x:v>474445.72500000003</x:v>
      </x:c>
      <x:c r="O6278" s="22" t="n">
        <x:v>491623.275</x:v>
      </x:c>
      <x:c r="P6278" s="14" t="n">
        <x:f>N6278/SUM(N6278:O6278)</x:f>
        <x:v>0.49110956360259983</x:v>
      </x:c>
      <x:c r="Q6278" s="22" t="n">
        <x:v>1225674.6</x:v>
      </x:c>
      <x:c r="R6278" s="22" t="n">
        <x:v>590439.9</x:v>
      </x:c>
      <x:c r="S6278" s="2" t="n">
        <x:v>3</x:v>
      </x:c>
      <x:c r="T6278" s="2" t="n">
        <x:v>1</x:v>
      </x:c>
      <x:c r="U6278" s="2" t="n">
        <x:v>2</x:v>
      </x:c>
      <x:c r="V6278" s="2" t="n">
        <x:v>3</x:v>
      </x:c>
      <x:c r="W6278" s="2" t="n">
        <x:v>3</x:v>
      </x:c>
      <x:c r="X6278" s="2" t="n">
        <x:v>3</x:v>
      </x:c>
      <x:c r="Y6278" s="2" t="n">
        <x:v>3</x:v>
      </x:c>
      <x:c r="Z6278" s="22" t="n">
        <x:v>476928</x:v>
      </x:c>
      <x:c r="AA6278" s="22" t="n">
        <x:v>368046</x:v>
      </x:c>
      <x:c r="AB6278" s="22" t="n">
        <x:v>108882</x:v>
      </x:c>
      <x:c r="AC6278" s="22" t="n">
        <x:v>0</x:v>
      </x:c>
      <x:c r="AD6278" s="22" t="n">
        <x:v>121095</x:v>
      </x:c>
      <x:c r="AE6278" s="2" t="n">
        <x:v>0</x:v>
      </x:c>
      <x:c r="AF6278" s="2" t="n">
        <x:v>1</x:v>
      </x:c>
    </x:row>
    <x:row r="6279" ht="23" customHeight="1">
      <x:c r="A6279" s="2" t="n">
        <x:v>6273</x:v>
      </x:c>
      <x:c r="B6279" s="24" t="n">
        <x:v>725426.8425</x:v>
      </x:c>
      <x:c r="C6279" s="24" t="n">
        <x:v>355630.6575</x:v>
      </x:c>
      <x:c r="D6279" s="24" t="n">
        <x:f>SUM(B6279:C6279)</x:f>
        <x:v>1081057.5</x:v>
      </x:c>
      <x:c r="E6279" s="25" t="n">
        <x:f>B6279/D6279</x:f>
        <x:v>0.6710344662517952</x:v>
      </x:c>
      <x:c r="F6279" s="25" t="n">
        <x:f>C6279/D6279</x:f>
        <x:v>0.32896553374820486</x:v>
      </x:c>
      <x:c r="G6279" s="22" t="n">
        <x:v>1406829.4424999994</x:v>
      </x:c>
      <x:c r="H6279" s="22" t="n">
        <x:v>596860.695</x:v>
      </x:c>
      <x:c r="I6279" s="22" t="n">
        <x:f>SUM(G6279:H6279)</x:f>
        <x:v>2003690.1374999993</x:v>
      </x:c>
      <x:c r="J6279" s="22" t="n">
        <x:v>899415</x:v>
      </x:c>
      <x:c r="K6279" s="22" t="n">
        <x:v>181642.5</x:v>
      </x:c>
      <x:c r="L6279" s="22" t="n">
        <x:f>SUM(J6279:K6279)</x:f>
        <x:v>1081057.5</x:v>
      </x:c>
      <x:c r="M6279" s="23" t="n">
        <x:f>D6279-L6279</x:f>
        <x:v>0</x:v>
      </x:c>
      <x:c r="N6279" s="22" t="n">
        <x:v>724823.0925</x:v>
      </x:c>
      <x:c r="O6279" s="22" t="n">
        <x:v>356234.4075</x:v>
      </x:c>
      <x:c r="P6279" s="14" t="n">
        <x:f>N6279/SUM(N6279:O6279)</x:f>
        <x:v>0.6704759853199298</x:v>
      </x:c>
      <x:c r="Q6279" s="22" t="n">
        <x:v>1405708.1924999994</x:v>
      </x:c>
      <x:c r="R6279" s="22" t="n">
        <x:v>598240.695</x:v>
      </x:c>
      <x:c r="S6279" s="2" t="n">
        <x:v>3</x:v>
      </x:c>
      <x:c r="T6279" s="2" t="n">
        <x:v>2</x:v>
      </x:c>
      <x:c r="U6279" s="2" t="n">
        <x:v>4</x:v>
      </x:c>
      <x:c r="V6279" s="2" t="n">
        <x:v>4</x:v>
      </x:c>
      <x:c r="W6279" s="2" t="n">
        <x:v>4</x:v>
      </x:c>
      <x:c r="X6279" s="2" t="n">
        <x:v>4</x:v>
      </x:c>
      <x:c r="Y6279" s="2" t="n">
        <x:v>4</x:v>
      </x:c>
      <x:c r="Z6279" s="22" t="n">
        <x:v>476928</x:v>
      </x:c>
      <x:c r="AA6279" s="22" t="n">
        <x:v>422487</x:v>
      </x:c>
      <x:c r="AB6279" s="22" t="n">
        <x:v>163323</x:v>
      </x:c>
      <x:c r="AC6279" s="22" t="n">
        <x:v>60547.5</x:v>
      </x:c>
      <x:c r="AD6279" s="22" t="n">
        <x:v>121095</x:v>
      </x:c>
      <x:c r="AE6279" s="2" t="n">
        <x:v>0</x:v>
      </x:c>
      <x:c r="AF6279" s="2" t="n">
        <x:v>1</x:v>
      </x:c>
    </x:row>
    <x:row r="6280" ht="23" customHeight="1">
      <x:c r="A6280" s="2" t="n">
        <x:v>6274</x:v>
      </x:c>
      <x:c r="B6280" s="24" t="n">
        <x:v>680864.4</x:v>
      </x:c>
      <x:c r="C6280" s="24" t="n">
        <x:v>170216.1</x:v>
      </x:c>
      <x:c r="D6280" s="24" t="n">
        <x:f>SUM(B6280:C6280)</x:f>
        <x:v>851080.5</x:v>
      </x:c>
      <x:c r="E6280" s="25" t="n">
        <x:f>B6280/D6280</x:f>
        <x:v>0.8</x:v>
      </x:c>
      <x:c r="F6280" s="25" t="n">
        <x:f>C6280/D6280</x:f>
        <x:v>0.2</x:v>
      </x:c>
      <x:c r="G6280" s="22" t="n">
        <x:v>1525139.775</x:v>
      </x:c>
      <x:c r="H6280" s="22" t="n">
        <x:v>170216.1</x:v>
      </x:c>
      <x:c r="I6280" s="22" t="n">
        <x:f>SUM(G6280:H6280)</x:f>
        <x:v>1695355.875</x:v>
      </x:c>
      <x:c r="J6280" s="22" t="n">
        <x:v>790533</x:v>
      </x:c>
      <x:c r="K6280" s="22" t="n">
        <x:v>60547.5</x:v>
      </x:c>
      <x:c r="L6280" s="22" t="n">
        <x:f>SUM(J6280:K6280)</x:f>
        <x:v>851080.5</x:v>
      </x:c>
      <x:c r="M6280" s="23" t="n">
        <x:f>D6280-L6280</x:f>
        <x:v>0</x:v>
      </x:c>
      <x:c r="N6280" s="22" t="n">
        <x:v>680864.4</x:v>
      </x:c>
      <x:c r="O6280" s="22" t="n">
        <x:v>170216.1</x:v>
      </x:c>
      <x:c r="P6280" s="14" t="n">
        <x:f>N6280/SUM(N6280:O6280)</x:f>
        <x:v>0.8</x:v>
      </x:c>
      <x:c r="Q6280" s="22" t="n">
        <x:v>1524104.775</x:v>
      </x:c>
      <x:c r="R6280" s="22" t="n">
        <x:v>170216.1</x:v>
      </x:c>
      <x:c r="S6280" s="2" t="n">
        <x:v>2</x:v>
      </x:c>
      <x:c r="T6280" s="2" t="n">
        <x:v>1</x:v>
      </x:c>
      <x:c r="U6280" s="2" t="n">
        <x:v>2</x:v>
      </x:c>
      <x:c r="V6280" s="2" t="n">
        <x:v>1</x:v>
      </x:c>
      <x:c r="W6280" s="2" t="n">
        <x:v>2</x:v>
      </x:c>
      <x:c r="X6280" s="2" t="n">
        <x:v>2</x:v>
      </x:c>
      <x:c r="Y6280" s="2" t="n">
        <x:v>2</x:v>
      </x:c>
      <x:c r="Z6280" s="22" t="n">
        <x:v>422487</x:v>
      </x:c>
      <x:c r="AA6280" s="22" t="n">
        <x:v>368046</x:v>
      </x:c>
      <x:c r="AB6280" s="22" t="n">
        <x:v>54441</x:v>
      </x:c>
      <x:c r="AC6280" s="22" t="n">
        <x:v>0</x:v>
      </x:c>
      <x:c r="AD6280" s="22" t="n">
        <x:v>60547.5</x:v>
      </x:c>
      <x:c r="AE6280" s="2" t="n">
        <x:v>0</x:v>
      </x:c>
      <x:c r="AF6280" s="2" t="n">
        <x:v>0</x:v>
      </x:c>
    </x:row>
    <x:row r="6281" ht="23" customHeight="1">
      <x:c r="A6281" s="2" t="n">
        <x:v>6275</x:v>
      </x:c>
      <x:c r="B6281" s="24" t="n">
        <x:v>851080.5</x:v>
      </x:c>
      <x:c r="C6281" s="24" t="n">
        <x:v>0</x:v>
      </x:c>
      <x:c r="D6281" s="24" t="n">
        <x:f>SUM(B6281:C6281)</x:f>
        <x:v>851080.5</x:v>
      </x:c>
      <x:c r="E6281" s="25" t="n">
        <x:f>B6281/D6281</x:f>
        <x:v>1</x:v>
      </x:c>
      <x:c r="F6281" s="25" t="n">
        <x:f>C6281/D6281</x:f>
        <x:v>0</x:v>
      </x:c>
      <x:c r="G6281" s="22" t="n">
        <x:v>1587172.5</x:v>
      </x:c>
      <x:c r="H6281" s="22" t="n">
        <x:v>144304.875</x:v>
      </x:c>
      <x:c r="I6281" s="22" t="n">
        <x:f>SUM(G6281:H6281)</x:f>
        <x:v>1731477.375</x:v>
      </x:c>
      <x:c r="J6281" s="22" t="n">
        <x:v>790533</x:v>
      </x:c>
      <x:c r="K6281" s="22" t="n">
        <x:v>60547.5</x:v>
      </x:c>
      <x:c r="L6281" s="22" t="n">
        <x:f>SUM(J6281:K6281)</x:f>
        <x:v>851080.5</x:v>
      </x:c>
      <x:c r="M6281" s="23" t="n">
        <x:f>D6281-L6281</x:f>
        <x:v>0</x:v>
      </x:c>
      <x:c r="N6281" s="22" t="n">
        <x:v>851080.5</x:v>
      </x:c>
      <x:c r="O6281" s="22" t="n">
        <x:v>0</x:v>
      </x:c>
      <x:c r="P6281" s="14" t="n">
        <x:f>N6281/SUM(N6281:O6281)</x:f>
        <x:v>1</x:v>
      </x:c>
      <x:c r="Q6281" s="22" t="n">
        <x:v>1587172.5</x:v>
      </x:c>
      <x:c r="R6281" s="22" t="n">
        <x:v>144822.375</x:v>
      </x:c>
      <x:c r="S6281" s="2" t="n">
        <x:v>2</x:v>
      </x:c>
      <x:c r="T6281" s="2" t="n">
        <x:v>1</x:v>
      </x:c>
      <x:c r="U6281" s="2" t="n">
        <x:v>1</x:v>
      </x:c>
      <x:c r="V6281" s="2" t="n">
        <x:v>0</x:v>
      </x:c>
      <x:c r="W6281" s="2" t="n">
        <x:v>2</x:v>
      </x:c>
      <x:c r="X6281" s="2" t="n">
        <x:v>2</x:v>
      </x:c>
      <x:c r="Y6281" s="2" t="n">
        <x:v>2</x:v>
      </x:c>
      <x:c r="Z6281" s="22" t="n">
        <x:v>422487</x:v>
      </x:c>
      <x:c r="AA6281" s="22" t="n">
        <x:v>368046</x:v>
      </x:c>
      <x:c r="AB6281" s="22" t="n">
        <x:v>54441</x:v>
      </x:c>
      <x:c r="AC6281" s="22" t="n">
        <x:v>0</x:v>
      </x:c>
      <x:c r="AD6281" s="22" t="n">
        <x:v>60547.5</x:v>
      </x:c>
      <x:c r="AE6281" s="2" t="n">
        <x:v>0</x:v>
      </x:c>
      <x:c r="AF6281" s="2" t="n">
        <x:v>0</x:v>
      </x:c>
    </x:row>
    <x:row r="6282" ht="23" customHeight="1">
      <x:c r="A6282" s="2" t="n">
        <x:v>6276</x:v>
      </x:c>
      <x:c r="B6282" s="24" t="n">
        <x:v>0</x:v>
      </x:c>
      <x:c r="C6282" s="24" t="n">
        <x:v>1081057.5</x:v>
      </x:c>
      <x:c r="D6282" s="24" t="n">
        <x:f>SUM(B6282:C6282)</x:f>
        <x:v>1081057.5</x:v>
      </x:c>
      <x:c r="E6282" s="25" t="n">
        <x:f>B6282/D6282</x:f>
        <x:v>0</x:v>
      </x:c>
      <x:c r="F6282" s="25" t="n">
        <x:f>C6282/D6282</x:f>
        <x:v>1</x:v>
      </x:c>
      <x:c r="G6282" s="22" t="n">
        <x:v>675575.55</x:v>
      </x:c>
      <x:c r="H6282" s="22" t="n">
        <x:v>1584789.4125</x:v>
      </x:c>
      <x:c r="I6282" s="22" t="n">
        <x:f>SUM(G6282:H6282)</x:f>
        <x:v>2260364.9625000004</x:v>
      </x:c>
      <x:c r="J6282" s="22" t="n">
        <x:v>899415</x:v>
      </x:c>
      <x:c r="K6282" s="22" t="n">
        <x:v>181642.5</x:v>
      </x:c>
      <x:c r="L6282" s="22" t="n">
        <x:f>SUM(J6282:K6282)</x:f>
        <x:v>1081057.5</x:v>
      </x:c>
      <x:c r="M6282" s="23" t="n">
        <x:f>D6282-L6282</x:f>
        <x:v>0</x:v>
      </x:c>
      <x:c r="N6282" s="22" t="n">
        <x:v>0</x:v>
      </x:c>
      <x:c r="O6282" s="22" t="n">
        <x:v>1081057.5</x:v>
      </x:c>
      <x:c r="P6282" s="14" t="n">
        <x:f>N6282/SUM(N6282:O6282)</x:f>
        <x:v>0</x:v>
      </x:c>
      <x:c r="Q6282" s="22" t="n">
        <x:v>676093.05</x:v>
      </x:c>
      <x:c r="R6282" s="22" t="n">
        <x:v>1587118.1625</x:v>
      </x:c>
      <x:c r="S6282" s="2" t="n">
        <x:v>3</x:v>
      </x:c>
      <x:c r="T6282" s="2" t="n">
        <x:v>2</x:v>
      </x:c>
      <x:c r="U6282" s="2" t="n">
        <x:v>0</x:v>
      </x:c>
      <x:c r="V6282" s="2" t="n">
        <x:v>3</x:v>
      </x:c>
      <x:c r="W6282" s="2" t="n">
        <x:v>4</x:v>
      </x:c>
      <x:c r="X6282" s="2" t="n">
        <x:v>4</x:v>
      </x:c>
      <x:c r="Y6282" s="2" t="n">
        <x:v>4</x:v>
      </x:c>
      <x:c r="Z6282" s="22" t="n">
        <x:v>476928</x:v>
      </x:c>
      <x:c r="AA6282" s="22" t="n">
        <x:v>422487</x:v>
      </x:c>
      <x:c r="AB6282" s="22" t="n">
        <x:v>163323</x:v>
      </x:c>
      <x:c r="AC6282" s="22" t="n">
        <x:v>60547.5</x:v>
      </x:c>
      <x:c r="AD6282" s="22" t="n">
        <x:v>121095</x:v>
      </x:c>
      <x:c r="AE6282" s="2" t="n">
        <x:v>2</x:v>
      </x:c>
      <x:c r="AF6282" s="2" t="n">
        <x:v>0</x:v>
      </x:c>
    </x:row>
    <x:row r="6283" ht="23" customHeight="1">
      <x:c r="A6283" s="2" t="n">
        <x:v>6277</x:v>
      </x:c>
      <x:c r="B6283" s="24" t="n">
        <x:v>567387</x:v>
      </x:c>
      <x:c r="C6283" s="24" t="n">
        <x:v>283693.5</x:v>
      </x:c>
      <x:c r="D6283" s="24" t="n">
        <x:f>SUM(B6283:C6283)</x:f>
        <x:v>851080.5</x:v>
      </x:c>
      <x:c r="E6283" s="25" t="n">
        <x:f>B6283/D6283</x:f>
        <x:v>0.6666666666666666</x:v>
      </x:c>
      <x:c r="F6283" s="25" t="n">
        <x:f>C6283/D6283</x:f>
        <x:v>0.3333333333333333</x:v>
      </x:c>
      <x:c r="G6283" s="22" t="n">
        <x:v>567387</x:v>
      </x:c>
      <x:c r="H6283" s="22" t="n">
        <x:v>1072842.1875</x:v>
      </x:c>
      <x:c r="I6283" s="22" t="n">
        <x:f>SUM(G6283:H6283)</x:f>
        <x:v>1640229.1875</x:v>
      </x:c>
      <x:c r="J6283" s="22" t="n">
        <x:v>790533</x:v>
      </x:c>
      <x:c r="K6283" s="22" t="n">
        <x:v>60547.5</x:v>
      </x:c>
      <x:c r="L6283" s="22" t="n">
        <x:f>SUM(J6283:K6283)</x:f>
        <x:v>851080.5</x:v>
      </x:c>
      <x:c r="M6283" s="23" t="n">
        <x:f>D6283-L6283</x:f>
        <x:v>0</x:v>
      </x:c>
      <x:c r="N6283" s="22" t="n">
        <x:v>567387</x:v>
      </x:c>
      <x:c r="O6283" s="22" t="n">
        <x:v>283693.5</x:v>
      </x:c>
      <x:c r="P6283" s="14" t="n">
        <x:f>N6283/SUM(N6283:O6283)</x:f>
        <x:v>0.6666666666666666</x:v>
      </x:c>
      <x:c r="Q6283" s="22" t="n">
        <x:v>567387</x:v>
      </x:c>
      <x:c r="R6283" s="22" t="n">
        <x:v>1073359.6875</x:v>
      </x:c>
      <x:c r="S6283" s="2" t="n">
        <x:v>1</x:v>
      </x:c>
      <x:c r="T6283" s="2" t="n">
        <x:v>2</x:v>
      </x:c>
      <x:c r="U6283" s="2" t="n">
        <x:v>1</x:v>
      </x:c>
      <x:c r="V6283" s="2" t="n">
        <x:v>1</x:v>
      </x:c>
      <x:c r="W6283" s="2" t="n">
        <x:v>2</x:v>
      </x:c>
      <x:c r="X6283" s="2" t="n">
        <x:v>2</x:v>
      </x:c>
      <x:c r="Y6283" s="2" t="n">
        <x:v>2</x:v>
      </x:c>
      <x:c r="Z6283" s="22" t="n">
        <x:v>368046</x:v>
      </x:c>
      <x:c r="AA6283" s="22" t="n">
        <x:v>422487</x:v>
      </x:c>
      <x:c r="AB6283" s="22" t="n">
        <x:v>54441</x:v>
      </x:c>
      <x:c r="AC6283" s="22" t="n">
        <x:v>60547.5</x:v>
      </x:c>
      <x:c r="AD6283" s="22" t="n">
        <x:v>0</x:v>
      </x:c>
      <x:c r="AE6283" s="2" t="n">
        <x:v>0</x:v>
      </x:c>
      <x:c r="AF6283" s="2" t="n">
        <x:v>0</x:v>
      </x:c>
    </x:row>
    <x:row r="6284" ht="23" customHeight="1">
      <x:c r="A6284" s="2" t="n">
        <x:v>6278</x:v>
      </x:c>
      <x:c r="B6284" s="24" t="n">
        <x:v>823903.4700000001</x:v>
      </x:c>
      <x:c r="C6284" s="24" t="n">
        <x:v>257154.03000000003</x:v>
      </x:c>
      <x:c r="D6284" s="24" t="n">
        <x:f>SUM(B6284:C6284)</x:f>
        <x:v>1081057.5</x:v>
      </x:c>
      <x:c r="E6284" s="25" t="n">
        <x:f>B6284/D6284</x:f>
        <x:v>0.7621273336524653</x:v>
      </x:c>
      <x:c r="F6284" s="25" t="n">
        <x:f>C6284/D6284</x:f>
        <x:v>0.23787266634753473</x:v>
      </x:c>
      <x:c r="G6284" s="22" t="n">
        <x:v>1412777.07</x:v>
      </x:c>
      <x:c r="H6284" s="22" t="n">
        <x:v>544131.0675</x:v>
      </x:c>
      <x:c r="I6284" s="22" t="n">
        <x:f>SUM(G6284:H6284)</x:f>
        <x:v>1956908.1375000002</x:v>
      </x:c>
      <x:c r="J6284" s="22" t="n">
        <x:v>899415</x:v>
      </x:c>
      <x:c r="K6284" s="22" t="n">
        <x:v>181642.5</x:v>
      </x:c>
      <x:c r="L6284" s="22" t="n">
        <x:f>SUM(J6284:K6284)</x:f>
        <x:v>1081057.5</x:v>
      </x:c>
      <x:c r="M6284" s="23" t="n">
        <x:f>D6284-L6284</x:f>
        <x:v>0</x:v>
      </x:c>
      <x:c r="N6284" s="22" t="n">
        <x:v>823903.4700000001</x:v>
      </x:c>
      <x:c r="O6284" s="22" t="n">
        <x:v>257154.03000000003</x:v>
      </x:c>
      <x:c r="P6284" s="14" t="n">
        <x:f>N6284/SUM(N6284:O6284)</x:f>
        <x:v>0.7621273336524653</x:v>
      </x:c>
      <x:c r="Q6284" s="22" t="n">
        <x:v>1412777.07</x:v>
      </x:c>
      <x:c r="R6284" s="22" t="n">
        <x:v>545166.0675</x:v>
      </x:c>
      <x:c r="S6284" s="2" t="n">
        <x:v>3</x:v>
      </x:c>
      <x:c r="T6284" s="2" t="n">
        <x:v>2</x:v>
      </x:c>
      <x:c r="U6284" s="2" t="n">
        <x:v>5</x:v>
      </x:c>
      <x:c r="V6284" s="2" t="n">
        <x:v>3</x:v>
      </x:c>
      <x:c r="W6284" s="2" t="n">
        <x:v>4</x:v>
      </x:c>
      <x:c r="X6284" s="2" t="n">
        <x:v>4</x:v>
      </x:c>
      <x:c r="Y6284" s="2" t="n">
        <x:v>4</x:v>
      </x:c>
      <x:c r="Z6284" s="22" t="n">
        <x:v>476928</x:v>
      </x:c>
      <x:c r="AA6284" s="22" t="n">
        <x:v>422487</x:v>
      </x:c>
      <x:c r="AB6284" s="22" t="n">
        <x:v>163323</x:v>
      </x:c>
      <x:c r="AC6284" s="22" t="n">
        <x:v>60547.5</x:v>
      </x:c>
      <x:c r="AD6284" s="22" t="n">
        <x:v>121095</x:v>
      </x:c>
      <x:c r="AE6284" s="2" t="n">
        <x:v>0</x:v>
      </x:c>
      <x:c r="AF6284" s="2" t="n">
        <x:v>0</x:v>
      </x:c>
    </x:row>
    <x:row r="6285" ht="23" customHeight="1">
      <x:c r="A6285" s="2" t="n">
        <x:v>6279</x:v>
      </x:c>
      <x:c r="B6285" s="24" t="n">
        <x:v>851080.5</x:v>
      </x:c>
      <x:c r="C6285" s="24" t="n">
        <x:v>0</x:v>
      </x:c>
      <x:c r="D6285" s="24" t="n">
        <x:f>SUM(B6285:C6285)</x:f>
        <x:v>851080.5</x:v>
      </x:c>
      <x:c r="E6285" s="25" t="n">
        <x:f>B6285/D6285</x:f>
        <x:v>1</x:v>
      </x:c>
      <x:c r="F6285" s="25" t="n">
        <x:f>C6285/D6285</x:f>
        <x:v>0</x:v>
      </x:c>
      <x:c r="G6285" s="22" t="n">
        <x:v>851080.5</x:v>
      </x:c>
      <x:c r="H6285" s="22" t="n">
        <x:v>789148.6875</x:v>
      </x:c>
      <x:c r="I6285" s="22" t="n">
        <x:f>SUM(G6285:H6285)</x:f>
        <x:v>1640229.1875</x:v>
      </x:c>
      <x:c r="J6285" s="22" t="n">
        <x:v>790533</x:v>
      </x:c>
      <x:c r="K6285" s="22" t="n">
        <x:v>60547.5</x:v>
      </x:c>
      <x:c r="L6285" s="22" t="n">
        <x:f>SUM(J6285:K6285)</x:f>
        <x:v>851080.5</x:v>
      </x:c>
      <x:c r="M6285" s="23" t="n">
        <x:f>D6285-L6285</x:f>
        <x:v>0</x:v>
      </x:c>
      <x:c r="N6285" s="22" t="n">
        <x:v>851080.5</x:v>
      </x:c>
      <x:c r="O6285" s="22" t="n">
        <x:v>0</x:v>
      </x:c>
      <x:c r="P6285" s="14" t="n">
        <x:f>N6285/SUM(N6285:O6285)</x:f>
        <x:v>1</x:v>
      </x:c>
      <x:c r="Q6285" s="22" t="n">
        <x:v>851080.5</x:v>
      </x:c>
      <x:c r="R6285" s="22" t="n">
        <x:v>789666.1875</x:v>
      </x:c>
      <x:c r="S6285" s="2" t="n">
        <x:v>1</x:v>
      </x:c>
      <x:c r="T6285" s="2" t="n">
        <x:v>2</x:v>
      </x:c>
      <x:c r="U6285" s="2" t="n">
        <x:v>1</x:v>
      </x:c>
      <x:c r="V6285" s="2" t="n">
        <x:v>0</x:v>
      </x:c>
      <x:c r="W6285" s="2" t="n">
        <x:v>2</x:v>
      </x:c>
      <x:c r="X6285" s="2" t="n">
        <x:v>2</x:v>
      </x:c>
      <x:c r="Y6285" s="2" t="n">
        <x:v>2</x:v>
      </x:c>
      <x:c r="Z6285" s="22" t="n">
        <x:v>368046</x:v>
      </x:c>
      <x:c r="AA6285" s="22" t="n">
        <x:v>422487</x:v>
      </x:c>
      <x:c r="AB6285" s="22" t="n">
        <x:v>54441</x:v>
      </x:c>
      <x:c r="AC6285" s="22" t="n">
        <x:v>60547.5</x:v>
      </x:c>
      <x:c r="AD6285" s="22" t="n">
        <x:v>0</x:v>
      </x:c>
      <x:c r="AE6285" s="2" t="n">
        <x:v>0</x:v>
      </x:c>
      <x:c r="AF6285" s="2" t="n">
        <x:v>0</x:v>
      </x:c>
    </x:row>
    <x:row r="6286" ht="23" customHeight="1">
      <x:c r="A6286" s="2" t="n">
        <x:v>6280</x:v>
      </x:c>
      <x:c r="B6286" s="24" t="n">
        <x:v>788339.835</x:v>
      </x:c>
      <x:c r="C6286" s="24" t="n">
        <x:v>292717.665</x:v>
      </x:c>
      <x:c r="D6286" s="24" t="n">
        <x:f>SUM(B6286:C6286)</x:f>
        <x:v>1081057.5</x:v>
      </x:c>
      <x:c r="E6286" s="25" t="n">
        <x:f>B6286/D6286</x:f>
        <x:v>0.729230253709909</x:v>
      </x:c>
      <x:c r="F6286" s="25" t="n">
        <x:f>C6286/D6286</x:f>
        <x:v>0.27076974629009093</x:v>
      </x:c>
      <x:c r="G6286" s="22" t="n">
        <x:v>1606217.5350000001</x:v>
      </x:c>
      <x:c r="H6286" s="22" t="n">
        <x:v>566109.680625</x:v>
      </x:c>
      <x:c r="I6286" s="22" t="n">
        <x:f>SUM(G6286:H6286)</x:f>
        <x:v>2172327.215625</x:v>
      </x:c>
      <x:c r="J6286" s="22" t="n">
        <x:v>899415</x:v>
      </x:c>
      <x:c r="K6286" s="22" t="n">
        <x:v>181642.5</x:v>
      </x:c>
      <x:c r="L6286" s="22" t="n">
        <x:f>SUM(J6286:K6286)</x:f>
        <x:v>1081057.5</x:v>
      </x:c>
      <x:c r="M6286" s="23" t="n">
        <x:f>D6286-L6286</x:f>
        <x:v>0</x:v>
      </x:c>
      <x:c r="N6286" s="22" t="n">
        <x:v>789064.335</x:v>
      </x:c>
      <x:c r="O6286" s="22" t="n">
        <x:v>291993.165</x:v>
      </x:c>
      <x:c r="P6286" s="14" t="n">
        <x:f>N6286/SUM(N6286:O6286)</x:f>
        <x:v>0.7299004308281474</x:v>
      </x:c>
      <x:c r="Q6286" s="22" t="n">
        <x:v>1606424.5350000001</x:v>
      </x:c>
      <x:c r="R6286" s="22" t="n">
        <x:v>566226.118125</x:v>
      </x:c>
      <x:c r="S6286" s="2" t="n">
        <x:v>3</x:v>
      </x:c>
      <x:c r="T6286" s="2" t="n">
        <x:v>2</x:v>
      </x:c>
      <x:c r="U6286" s="2" t="n">
        <x:v>5</x:v>
      </x:c>
      <x:c r="V6286" s="2" t="n">
        <x:v>2</x:v>
      </x:c>
      <x:c r="W6286" s="2" t="n">
        <x:v>4</x:v>
      </x:c>
      <x:c r="X6286" s="2" t="n">
        <x:v>4</x:v>
      </x:c>
      <x:c r="Y6286" s="2" t="n">
        <x:v>4</x:v>
      </x:c>
      <x:c r="Z6286" s="22" t="n">
        <x:v>476928</x:v>
      </x:c>
      <x:c r="AA6286" s="22" t="n">
        <x:v>422487</x:v>
      </x:c>
      <x:c r="AB6286" s="22" t="n">
        <x:v>163323</x:v>
      </x:c>
      <x:c r="AC6286" s="22" t="n">
        <x:v>60547.5</x:v>
      </x:c>
      <x:c r="AD6286" s="22" t="n">
        <x:v>121095</x:v>
      </x:c>
      <x:c r="AE6286" s="2" t="n">
        <x:v>1</x:v>
      </x:c>
      <x:c r="AF6286" s="2" t="n">
        <x:v>0</x:v>
      </x:c>
    </x:row>
    <x:row r="6287" ht="23" customHeight="1">
      <x:c r="A6287" s="2" t="n">
        <x:v>6281</x:v>
      </x:c>
      <x:c r="B6287" s="24" t="n">
        <x:v>683575.9275</x:v>
      </x:c>
      <x:c r="C6287" s="24" t="n">
        <x:v>397481.57249999995</x:v>
      </x:c>
      <x:c r="D6287" s="24" t="n">
        <x:f>SUM(B6287:C6287)</x:f>
        <x:v>1081057.5</x:v>
      </x:c>
      <x:c r="E6287" s="25" t="n">
        <x:f>B6287/D6287</x:f>
        <x:v>0.6323215254507739</x:v>
      </x:c>
      <x:c r="F6287" s="25" t="n">
        <x:f>C6287/D6287</x:f>
        <x:v>0.3676784745492261</x:v>
      </x:c>
      <x:c r="G6287" s="22" t="n">
        <x:v>1288103.9024999999</x:v>
      </x:c>
      <x:c r="H6287" s="22" t="n">
        <x:v>641107.635</x:v>
      </x:c>
      <x:c r="I6287" s="22" t="n">
        <x:f>SUM(G6287:H6287)</x:f>
        <x:v>1929211.5374999999</x:v>
      </x:c>
      <x:c r="J6287" s="22" t="n">
        <x:v>899415</x:v>
      </x:c>
      <x:c r="K6287" s="22" t="n">
        <x:v>181642.5</x:v>
      </x:c>
      <x:c r="L6287" s="22" t="n">
        <x:f>SUM(J6287:K6287)</x:f>
        <x:v>1081057.5</x:v>
      </x:c>
      <x:c r="M6287" s="23" t="n">
        <x:f>D6287-L6287</x:f>
        <x:v>0</x:v>
      </x:c>
      <x:c r="N6287" s="22" t="n">
        <x:v>684352.1775</x:v>
      </x:c>
      <x:c r="O6287" s="22" t="n">
        <x:v>396705.32249999995</x:v>
      </x:c>
      <x:c r="P6287" s="14" t="n">
        <x:f>N6287/SUM(N6287:O6287)</x:f>
        <x:v>0.6330395723631722</x:v>
      </x:c>
      <x:c r="Q6287" s="22" t="n">
        <x:v>1288362.6524999999</x:v>
      </x:c>
      <x:c r="R6287" s="22" t="n">
        <x:v>641107.635</x:v>
      </x:c>
      <x:c r="S6287" s="2" t="n">
        <x:v>3</x:v>
      </x:c>
      <x:c r="T6287" s="2" t="n">
        <x:v>2</x:v>
      </x:c>
      <x:c r="U6287" s="2" t="n">
        <x:v>3</x:v>
      </x:c>
      <x:c r="V6287" s="2" t="n">
        <x:v>3</x:v>
      </x:c>
      <x:c r="W6287" s="2" t="n">
        <x:v>4</x:v>
      </x:c>
      <x:c r="X6287" s="2" t="n">
        <x:v>4</x:v>
      </x:c>
      <x:c r="Y6287" s="2" t="n">
        <x:v>4</x:v>
      </x:c>
      <x:c r="Z6287" s="22" t="n">
        <x:v>476928</x:v>
      </x:c>
      <x:c r="AA6287" s="22" t="n">
        <x:v>422487</x:v>
      </x:c>
      <x:c r="AB6287" s="22" t="n">
        <x:v>163323</x:v>
      </x:c>
      <x:c r="AC6287" s="22" t="n">
        <x:v>60547.5</x:v>
      </x:c>
      <x:c r="AD6287" s="22" t="n">
        <x:v>121095</x:v>
      </x:c>
      <x:c r="AE6287" s="2" t="n">
        <x:v>0</x:v>
      </x:c>
      <x:c r="AF6287" s="2" t="n">
        <x:v>1</x:v>
      </x:c>
    </x:row>
    <x:row r="6288" ht="23" customHeight="1">
      <x:c r="A6288" s="2" t="n">
        <x:v>6282</x:v>
      </x:c>
      <x:c r="B6288" s="24" t="n">
        <x:v>931551.75</x:v>
      </x:c>
      <x:c r="C6288" s="24" t="n">
        <x:v>149505.75</x:v>
      </x:c>
      <x:c r="D6288" s="24" t="n">
        <x:f>SUM(B6288:C6288)</x:f>
        <x:v>1081057.5</x:v>
      </x:c>
      <x:c r="E6288" s="25" t="n">
        <x:f>B6288/D6288</x:f>
        <x:v>0.8617041646720919</x:v>
      </x:c>
      <x:c r="F6288" s="25" t="n">
        <x:f>C6288/D6288</x:f>
        <x:v>0.1382958353279081</x:v>
      </x:c>
      <x:c r="G6288" s="22" t="n">
        <x:v>1407781.125</x:v>
      </x:c>
      <x:c r="H6288" s="22" t="n">
        <x:v>532171.125</x:v>
      </x:c>
      <x:c r="I6288" s="22" t="n">
        <x:f>SUM(G6288:H6288)</x:f>
        <x:v>1939952.25</x:v>
      </x:c>
      <x:c r="J6288" s="22" t="n">
        <x:v>899415</x:v>
      </x:c>
      <x:c r="K6288" s="22" t="n">
        <x:v>181642.5</x:v>
      </x:c>
      <x:c r="L6288" s="22" t="n">
        <x:f>SUM(J6288:K6288)</x:f>
        <x:v>1081057.5</x:v>
      </x:c>
      <x:c r="M6288" s="23" t="n">
        <x:f>D6288-L6288</x:f>
        <x:v>0</x:v>
      </x:c>
      <x:c r="N6288" s="22" t="n">
        <x:v>931551.75</x:v>
      </x:c>
      <x:c r="O6288" s="22" t="n">
        <x:v>149505.75</x:v>
      </x:c>
      <x:c r="P6288" s="14" t="n">
        <x:f>N6288/SUM(N6288:O6288)</x:f>
        <x:v>0.8617041646720919</x:v>
      </x:c>
      <x:c r="Q6288" s="22" t="n">
        <x:v>1406746.125</x:v>
      </x:c>
      <x:c r="R6288" s="22" t="n">
        <x:v>532688.625</x:v>
      </x:c>
      <x:c r="S6288" s="2" t="n">
        <x:v>2</x:v>
      </x:c>
      <x:c r="T6288" s="2" t="n">
        <x:v>3</x:v>
      </x:c>
      <x:c r="U6288" s="2" t="n">
        <x:v>4</x:v>
      </x:c>
      <x:c r="V6288" s="2" t="n">
        <x:v>2</x:v>
      </x:c>
      <x:c r="W6288" s="2" t="n">
        <x:v>4</x:v>
      </x:c>
      <x:c r="X6288" s="2" t="n">
        <x:v>4</x:v>
      </x:c>
      <x:c r="Y6288" s="2" t="n">
        <x:v>4</x:v>
      </x:c>
      <x:c r="Z6288" s="22" t="n">
        <x:v>422487</x:v>
      </x:c>
      <x:c r="AA6288" s="22" t="n">
        <x:v>476928</x:v>
      </x:c>
      <x:c r="AB6288" s="22" t="n">
        <x:v>163323</x:v>
      </x:c>
      <x:c r="AC6288" s="22" t="n">
        <x:v>121095</x:v>
      </x:c>
      <x:c r="AD6288" s="22" t="n">
        <x:v>60547.5</x:v>
      </x:c>
      <x:c r="AE6288" s="2" t="n">
        <x:v>0</x:v>
      </x:c>
      <x:c r="AF6288" s="2" t="n">
        <x:v>0</x:v>
      </x:c>
    </x:row>
    <x:row r="6289" ht="23" customHeight="1">
      <x:c r="A6289" s="2" t="n">
        <x:v>6283</x:v>
      </x:c>
      <x:c r="B6289" s="24" t="n">
        <x:v>851080.5</x:v>
      </x:c>
      <x:c r="C6289" s="24" t="n">
        <x:v>0</x:v>
      </x:c>
      <x:c r="D6289" s="24" t="n">
        <x:f>SUM(B6289:C6289)</x:f>
        <x:v>851080.5</x:v>
      </x:c>
      <x:c r="E6289" s="25" t="n">
        <x:f>B6289/D6289</x:f>
        <x:v>1</x:v>
      </x:c>
      <x:c r="F6289" s="25" t="n">
        <x:f>C6289/D6289</x:f>
        <x:v>0</x:v>
      </x:c>
      <x:c r="G6289" s="22" t="n">
        <x:v>1602826.875</x:v>
      </x:c>
      <x:c r="H6289" s="22" t="n">
        <x:v>45747</x:v>
      </x:c>
      <x:c r="I6289" s="22" t="n">
        <x:f>SUM(G6289:H6289)</x:f>
        <x:v>1648573.875</x:v>
      </x:c>
      <x:c r="J6289" s="22" t="n">
        <x:v>790533</x:v>
      </x:c>
      <x:c r="K6289" s="22" t="n">
        <x:v>60547.5</x:v>
      </x:c>
      <x:c r="L6289" s="22" t="n">
        <x:f>SUM(J6289:K6289)</x:f>
        <x:v>851080.5</x:v>
      </x:c>
      <x:c r="M6289" s="23" t="n">
        <x:f>D6289-L6289</x:f>
        <x:v>0</x:v>
      </x:c>
      <x:c r="N6289" s="22" t="n">
        <x:v>851080.5</x:v>
      </x:c>
      <x:c r="O6289" s="22" t="n">
        <x:v>0</x:v>
      </x:c>
      <x:c r="P6289" s="14" t="n">
        <x:f>N6289/SUM(N6289:O6289)</x:f>
        <x:v>1</x:v>
      </x:c>
      <x:c r="Q6289" s="22" t="n">
        <x:v>1602309.375</x:v>
      </x:c>
      <x:c r="R6289" s="22" t="n">
        <x:v>46005.75</x:v>
      </x:c>
      <x:c r="S6289" s="2" t="n">
        <x:v>2</x:v>
      </x:c>
      <x:c r="T6289" s="2" t="n">
        <x:v>1</x:v>
      </x:c>
      <x:c r="U6289" s="2" t="n">
        <x:v>3</x:v>
      </x:c>
      <x:c r="V6289" s="2" t="n">
        <x:v>0</x:v>
      </x:c>
      <x:c r="W6289" s="2" t="n">
        <x:v>2</x:v>
      </x:c>
      <x:c r="X6289" s="2" t="n">
        <x:v>2</x:v>
      </x:c>
      <x:c r="Y6289" s="2" t="n">
        <x:v>2</x:v>
      </x:c>
      <x:c r="Z6289" s="22" t="n">
        <x:v>422487</x:v>
      </x:c>
      <x:c r="AA6289" s="22" t="n">
        <x:v>368046</x:v>
      </x:c>
      <x:c r="AB6289" s="22" t="n">
        <x:v>54441</x:v>
      </x:c>
      <x:c r="AC6289" s="22" t="n">
        <x:v>0</x:v>
      </x:c>
      <x:c r="AD6289" s="22" t="n">
        <x:v>60547.5</x:v>
      </x:c>
      <x:c r="AE6289" s="2" t="n">
        <x:v>0</x:v>
      </x:c>
      <x:c r="AF6289" s="2" t="n">
        <x:v>0</x:v>
      </x:c>
    </x:row>
    <x:row r="6290" ht="23" customHeight="1">
      <x:c r="A6290" s="2" t="n">
        <x:v>6284</x:v>
      </x:c>
      <x:c r="B6290" s="24" t="n">
        <x:v>608247.075</x:v>
      </x:c>
      <x:c r="C6290" s="24" t="n">
        <x:v>357821.925</x:v>
      </x:c>
      <x:c r="D6290" s="24" t="n">
        <x:f>SUM(B6290:C6290)</x:f>
        <x:v>966069</x:v>
      </x:c>
      <x:c r="E6290" s="25" t="n">
        <x:f>B6290/D6290</x:f>
        <x:v>0.6296103849725019</x:v>
      </x:c>
      <x:c r="F6290" s="25" t="n">
        <x:f>C6290/D6290</x:f>
        <x:v>0.370389615027498</x:v>
      </x:c>
      <x:c r="G6290" s="22" t="n">
        <x:v>1346096.41875</x:v>
      </x:c>
      <x:c r="H6290" s="22" t="n">
        <x:v>697707.0304687499</x:v>
      </x:c>
      <x:c r="I6290" s="22" t="n">
        <x:f>SUM(G6290:H6290)</x:f>
        <x:v>2043803.44921875</x:v>
      </x:c>
      <x:c r="J6290" s="22" t="n">
        <x:v>844974</x:v>
      </x:c>
      <x:c r="K6290" s="22" t="n">
        <x:v>121095</x:v>
      </x:c>
      <x:c r="L6290" s="22" t="n">
        <x:f>SUM(J6290:K6290)</x:f>
        <x:v>966069</x:v>
      </x:c>
      <x:c r="M6290" s="23" t="n">
        <x:f>D6290-L6290</x:f>
        <x:v>0</x:v>
      </x:c>
      <x:c r="N6290" s="22" t="n">
        <x:v>607522.575</x:v>
      </x:c>
      <x:c r="O6290" s="22" t="n">
        <x:v>358546.425</x:v>
      </x:c>
      <x:c r="P6290" s="14" t="n">
        <x:f>N6290/SUM(N6290:O6290)</x:f>
        <x:v>0.6288604385401042</x:v>
      </x:c>
      <x:c r="Q6290" s="22" t="n">
        <x:v>1343948.79375</x:v>
      </x:c>
      <x:c r="R6290" s="22" t="n">
        <x:v>698835.8273437499</x:v>
      </x:c>
      <x:c r="S6290" s="2" t="n">
        <x:v>2</x:v>
      </x:c>
      <x:c r="T6290" s="2" t="n">
        <x:v>2</x:v>
      </x:c>
      <x:c r="U6290" s="2" t="n">
        <x:v>2</x:v>
      </x:c>
      <x:c r="V6290" s="2" t="n">
        <x:v>2</x:v>
      </x:c>
      <x:c r="W6290" s="2" t="n">
        <x:v>3</x:v>
      </x:c>
      <x:c r="X6290" s="2" t="n">
        <x:v>3</x:v>
      </x:c>
      <x:c r="Y6290" s="2" t="n">
        <x:v>3</x:v>
      </x:c>
      <x:c r="Z6290" s="22" t="n">
        <x:v>422487</x:v>
      </x:c>
      <x:c r="AA6290" s="22" t="n">
        <x:v>422487</x:v>
      </x:c>
      <x:c r="AB6290" s="22" t="n">
        <x:v>108882</x:v>
      </x:c>
      <x:c r="AC6290" s="22" t="n">
        <x:v>60547.5</x:v>
      </x:c>
      <x:c r="AD6290" s="22" t="n">
        <x:v>60547.5</x:v>
      </x:c>
      <x:c r="AE6290" s="2" t="n">
        <x:v>1</x:v>
      </x:c>
      <x:c r="AF6290" s="2" t="n">
        <x:v>0</x:v>
      </x:c>
    </x:row>
    <x:row r="6291" ht="23" customHeight="1">
      <x:c r="A6291" s="2" t="n">
        <x:v>6285</x:v>
      </x:c>
      <x:c r="B6291" s="24" t="n">
        <x:v>685290.2708333333</x:v>
      </x:c>
      <x:c r="C6291" s="24" t="n">
        <x:v>395767.2291666666</x:v>
      </x:c>
      <x:c r="D6291" s="24" t="n">
        <x:f>SUM(B6291:C6291)</x:f>
        <x:v>1081057.5</x:v>
      </x:c>
      <x:c r="E6291" s="25" t="n">
        <x:f>B6291/D6291</x:f>
        <x:v>0.633907327624417</x:v>
      </x:c>
      <x:c r="F6291" s="25" t="n">
        <x:f>C6291/D6291</x:f>
        <x:v>0.36609267237558285</x:v>
      </x:c>
      <x:c r="G6291" s="22" t="n">
        <x:v>1216596.0208333333</x:v>
      </x:c>
      <x:c r="H6291" s="22" t="n">
        <x:v>805970.7916666666</x:v>
      </x:c>
      <x:c r="I6291" s="22" t="n">
        <x:f>SUM(G6291:H6291)</x:f>
        <x:v>2022566.8125</x:v>
      </x:c>
      <x:c r="J6291" s="22" t="n">
        <x:v>899415</x:v>
      </x:c>
      <x:c r="K6291" s="22" t="n">
        <x:v>181642.5</x:v>
      </x:c>
      <x:c r="L6291" s="22" t="n">
        <x:f>SUM(J6291:K6291)</x:f>
        <x:v>1081057.5</x:v>
      </x:c>
      <x:c r="M6291" s="23" t="n">
        <x:f>D6291-L6291</x:f>
        <x:v>0</x:v>
      </x:c>
      <x:c r="N6291" s="22" t="n">
        <x:v>684820.6875</x:v>
      </x:c>
      <x:c r="O6291" s="22" t="n">
        <x:v>396236.8125</x:v>
      </x:c>
      <x:c r="P6291" s="14" t="n">
        <x:f>N6291/SUM(N6291:O6291)</x:f>
        <x:v>0.6334729535662996</x:v>
      </x:c>
      <x:c r="Q6291" s="22" t="n">
        <x:v>1214688.9375</x:v>
      </x:c>
      <x:c r="R6291" s="22" t="n">
        <x:v>806756.625</x:v>
      </x:c>
      <x:c r="S6291" s="2" t="n">
        <x:v>2</x:v>
      </x:c>
      <x:c r="T6291" s="2" t="n">
        <x:v>3</x:v>
      </x:c>
      <x:c r="U6291" s="2" t="n">
        <x:v>2</x:v>
      </x:c>
      <x:c r="V6291" s="2" t="n">
        <x:v>4</x:v>
      </x:c>
      <x:c r="W6291" s="2" t="n">
        <x:v>4</x:v>
      </x:c>
      <x:c r="X6291" s="2" t="n">
        <x:v>4</x:v>
      </x:c>
      <x:c r="Y6291" s="2" t="n">
        <x:v>4</x:v>
      </x:c>
      <x:c r="Z6291" s="22" t="n">
        <x:v>422487</x:v>
      </x:c>
      <x:c r="AA6291" s="22" t="n">
        <x:v>476928</x:v>
      </x:c>
      <x:c r="AB6291" s="22" t="n">
        <x:v>163323</x:v>
      </x:c>
      <x:c r="AC6291" s="22" t="n">
        <x:v>121095</x:v>
      </x:c>
      <x:c r="AD6291" s="22" t="n">
        <x:v>60547.5</x:v>
      </x:c>
      <x:c r="AE6291" s="2" t="n">
        <x:v>1</x:v>
      </x:c>
      <x:c r="AF6291" s="2" t="n">
        <x:v>0</x:v>
      </x:c>
    </x:row>
    <x:row r="6292" ht="23" customHeight="1">
      <x:c r="A6292" s="2" t="n">
        <x:v>6286</x:v>
      </x:c>
      <x:c r="B6292" s="24" t="n">
        <x:v>274849.1015625</x:v>
      </x:c>
      <x:c r="C6292" s="24" t="n">
        <x:v>806208.3984375</x:v>
      </x:c>
      <x:c r="D6292" s="24" t="n">
        <x:f>SUM(B6292:C6292)</x:f>
        <x:v>1081057.5</x:v>
      </x:c>
      <x:c r="E6292" s="25" t="n">
        <x:f>B6292/D6292</x:f>
        <x:v>0.2542409645763523</x:v>
      </x:c>
      <x:c r="F6292" s="25" t="n">
        <x:f>C6292/D6292</x:f>
        <x:v>0.7457590354236476</x:v>
      </x:c>
      <x:c r="G6292" s="22" t="n">
        <x:v>1275819.1640625</x:v>
      </x:c>
      <x:c r="H6292" s="22" t="n">
        <x:v>900228.984375</x:v>
      </x:c>
      <x:c r="I6292" s="22" t="n">
        <x:f>SUM(G6292:H6292)</x:f>
        <x:v>2176048.1484375</x:v>
      </x:c>
      <x:c r="J6292" s="22" t="n">
        <x:v>899415</x:v>
      </x:c>
      <x:c r="K6292" s="22" t="n">
        <x:v>181642.5</x:v>
      </x:c>
      <x:c r="L6292" s="22" t="n">
        <x:f>SUM(J6292:K6292)</x:f>
        <x:v>1081057.5</x:v>
      </x:c>
      <x:c r="M6292" s="23" t="n">
        <x:f>D6292-L6292</x:f>
        <x:v>0</x:v>
      </x:c>
      <x:c r="N6292" s="22" t="n">
        <x:v>275442.0703125</x:v>
      </x:c>
      <x:c r="O6292" s="22" t="n">
        <x:v>805615.4296875</x:v>
      </x:c>
      <x:c r="P6292" s="14" t="n">
        <x:f>N6292/SUM(N6292:O6292)</x:f>
        <x:v>0.25478947263443436</x:v>
      </x:c>
      <x:c r="Q6292" s="22" t="n">
        <x:v>1276153.3828125</x:v>
      </x:c>
      <x:c r="R6292" s="22" t="n">
        <x:v>900250.546875</x:v>
      </x:c>
      <x:c r="S6292" s="2" t="n">
        <x:v>4</x:v>
      </x:c>
      <x:c r="T6292" s="2" t="n">
        <x:v>1</x:v>
      </x:c>
      <x:c r="U6292" s="2" t="n">
        <x:v>1</x:v>
      </x:c>
      <x:c r="V6292" s="2" t="n">
        <x:v>6</x:v>
      </x:c>
      <x:c r="W6292" s="2" t="n">
        <x:v>4</x:v>
      </x:c>
      <x:c r="X6292" s="2" t="n">
        <x:v>4</x:v>
      </x:c>
      <x:c r="Y6292" s="2" t="n">
        <x:v>4</x:v>
      </x:c>
      <x:c r="Z6292" s="22" t="n">
        <x:v>531369</x:v>
      </x:c>
      <x:c r="AA6292" s="22" t="n">
        <x:v>368046</x:v>
      </x:c>
      <x:c r="AB6292" s="22" t="n">
        <x:v>163323</x:v>
      </x:c>
      <x:c r="AC6292" s="22" t="n">
        <x:v>0</x:v>
      </x:c>
      <x:c r="AD6292" s="22" t="n">
        <x:v>181642.5</x:v>
      </x:c>
      <x:c r="AE6292" s="2" t="n">
        <x:v>1</x:v>
      </x:c>
      <x:c r="AF6292" s="2" t="n">
        <x:v>1</x:v>
      </x:c>
    </x:row>
    <x:row r="6293" ht="23" customHeight="1">
      <x:c r="A6293" s="2" t="n">
        <x:v>6287</x:v>
      </x:c>
      <x:c r="B6293" s="24" t="n">
        <x:v>0</x:v>
      </x:c>
      <x:c r="C6293" s="24" t="n">
        <x:v>851080.5</x:v>
      </x:c>
      <x:c r="D6293" s="24" t="n">
        <x:f>SUM(B6293:C6293)</x:f>
        <x:v>851080.5</x:v>
      </x:c>
      <x:c r="E6293" s="25" t="n">
        <x:f>B6293/D6293</x:f>
        <x:v>0</x:v>
      </x:c>
      <x:c r="F6293" s="25" t="n">
        <x:f>C6293/D6293</x:f>
        <x:v>1</x:v>
      </x:c>
      <x:c r="G6293" s="22" t="n">
        <x:v>844275.375</x:v>
      </x:c>
      <x:c r="H6293" s="22" t="n">
        <x:v>851080.5</x:v>
      </x:c>
      <x:c r="I6293" s="22" t="n">
        <x:f>SUM(G6293:H6293)</x:f>
        <x:v>1695355.875</x:v>
      </x:c>
      <x:c r="J6293" s="22" t="n">
        <x:v>790533</x:v>
      </x:c>
      <x:c r="K6293" s="22" t="n">
        <x:v>60547.5</x:v>
      </x:c>
      <x:c r="L6293" s="22" t="n">
        <x:f>SUM(J6293:K6293)</x:f>
        <x:v>851080.5</x:v>
      </x:c>
      <x:c r="M6293" s="23" t="n">
        <x:f>D6293-L6293</x:f>
        <x:v>0</x:v>
      </x:c>
      <x:c r="N6293" s="22" t="n">
        <x:v>0</x:v>
      </x:c>
      <x:c r="O6293" s="22" t="n">
        <x:v>851080.5</x:v>
      </x:c>
      <x:c r="P6293" s="14" t="n">
        <x:f>N6293/SUM(N6293:O6293)</x:f>
        <x:v>0</x:v>
      </x:c>
      <x:c r="Q6293" s="22" t="n">
        <x:v>843240.375</x:v>
      </x:c>
      <x:c r="R6293" s="22" t="n">
        <x:v>851080.5</x:v>
      </x:c>
      <x:c r="S6293" s="2" t="n">
        <x:v>2</x:v>
      </x:c>
      <x:c r="T6293" s="2" t="n">
        <x:v>1</x:v>
      </x:c>
      <x:c r="U6293" s="2" t="n">
        <x:v>0</x:v>
      </x:c>
      <x:c r="V6293" s="2" t="n">
        <x:v>3</x:v>
      </x:c>
      <x:c r="W6293" s="2" t="n">
        <x:v>2</x:v>
      </x:c>
      <x:c r="X6293" s="2" t="n">
        <x:v>2</x:v>
      </x:c>
      <x:c r="Y6293" s="2" t="n">
        <x:v>2</x:v>
      </x:c>
      <x:c r="Z6293" s="22" t="n">
        <x:v>422487</x:v>
      </x:c>
      <x:c r="AA6293" s="22" t="n">
        <x:v>368046</x:v>
      </x:c>
      <x:c r="AB6293" s="22" t="n">
        <x:v>54441</x:v>
      </x:c>
      <x:c r="AC6293" s="22" t="n">
        <x:v>0</x:v>
      </x:c>
      <x:c r="AD6293" s="22" t="n">
        <x:v>60547.5</x:v>
      </x:c>
      <x:c r="AE6293" s="2" t="n">
        <x:v>0</x:v>
      </x:c>
      <x:c r="AF6293" s="2" t="n">
        <x:v>0</x:v>
      </x:c>
    </x:row>
    <x:row r="6294" ht="23" customHeight="1">
      <x:c r="A6294" s="2" t="n">
        <x:v>6288</x:v>
      </x:c>
      <x:c r="B6294" s="24" t="n">
        <x:v>540517.02</x:v>
      </x:c>
      <x:c r="C6294" s="24" t="n">
        <x:v>540540.48</x:v>
      </x:c>
      <x:c r="D6294" s="24" t="n">
        <x:f>SUM(B6294:C6294)</x:f>
        <x:v>1081057.5</x:v>
      </x:c>
      <x:c r="E6294" s="25" t="n">
        <x:f>B6294/D6294</x:f>
        <x:v>0.4999891495133238</x:v>
      </x:c>
      <x:c r="F6294" s="25" t="n">
        <x:f>C6294/D6294</x:f>
        <x:v>0.5000108504866763</x:v>
      </x:c>
      <x:c r="G6294" s="22" t="n">
        <x:v>1129390.62</x:v>
      </x:c>
      <x:c r="H6294" s="22" t="n">
        <x:v>899769.1425000001</x:v>
      </x:c>
      <x:c r="I6294" s="22" t="n">
        <x:f>SUM(G6294:H6294)</x:f>
        <x:v>2029159.7625000002</x:v>
      </x:c>
      <x:c r="J6294" s="22" t="n">
        <x:v>899415</x:v>
      </x:c>
      <x:c r="K6294" s="22" t="n">
        <x:v>181642.5</x:v>
      </x:c>
      <x:c r="L6294" s="22" t="n">
        <x:f>SUM(J6294:K6294)</x:f>
        <x:v>1081057.5</x:v>
      </x:c>
      <x:c r="M6294" s="23" t="n">
        <x:f>D6294-L6294</x:f>
        <x:v>0</x:v>
      </x:c>
      <x:c r="N6294" s="22" t="n">
        <x:v>540862.02</x:v>
      </x:c>
      <x:c r="O6294" s="22" t="n">
        <x:v>540195.48</x:v>
      </x:c>
      <x:c r="P6294" s="14" t="n">
        <x:f>N6294/SUM(N6294:O6294)</x:f>
        <x:v>0.5003082814743897</x:v>
      </x:c>
      <x:c r="Q6294" s="22" t="n">
        <x:v>1129735.62</x:v>
      </x:c>
      <x:c r="R6294" s="22" t="n">
        <x:v>900890.3925000001</x:v>
      </x:c>
      <x:c r="S6294" s="2" t="n">
        <x:v>3</x:v>
      </x:c>
      <x:c r="T6294" s="2" t="n">
        <x:v>2</x:v>
      </x:c>
      <x:c r="U6294" s="2" t="n">
        <x:v>3</x:v>
      </x:c>
      <x:c r="V6294" s="2" t="n">
        <x:v>4</x:v>
      </x:c>
      <x:c r="W6294" s="2" t="n">
        <x:v>4</x:v>
      </x:c>
      <x:c r="X6294" s="2" t="n">
        <x:v>4</x:v>
      </x:c>
      <x:c r="Y6294" s="2" t="n">
        <x:v>4</x:v>
      </x:c>
      <x:c r="Z6294" s="22" t="n">
        <x:v>476928</x:v>
      </x:c>
      <x:c r="AA6294" s="22" t="n">
        <x:v>422487</x:v>
      </x:c>
      <x:c r="AB6294" s="22" t="n">
        <x:v>163323</x:v>
      </x:c>
      <x:c r="AC6294" s="22" t="n">
        <x:v>60547.5</x:v>
      </x:c>
      <x:c r="AD6294" s="22" t="n">
        <x:v>121095</x:v>
      </x:c>
      <x:c r="AE6294" s="2" t="n">
        <x:v>1</x:v>
      </x:c>
      <x:c r="AF6294" s="2" t="n">
        <x:v>0</x:v>
      </x:c>
    </x:row>
    <x:row r="6295" ht="23" customHeight="1">
      <x:c r="A6295" s="2" t="n">
        <x:v>6289</x:v>
      </x:c>
      <x:c r="B6295" s="24" t="n">
        <x:v>966069</x:v>
      </x:c>
      <x:c r="C6295" s="24" t="n">
        <x:v>0</x:v>
      </x:c>
      <x:c r="D6295" s="24" t="n">
        <x:f>SUM(B6295:C6295)</x:f>
        <x:v>966069</x:v>
      </x:c>
      <x:c r="E6295" s="25" t="n">
        <x:f>B6295/D6295</x:f>
        <x:v>1</x:v>
      </x:c>
      <x:c r="F6295" s="25" t="n">
        <x:f>C6295/D6295</x:f>
        <x:v>0</x:v>
      </x:c>
      <x:c r="G6295" s="22" t="n">
        <x:v>1702161</x:v>
      </x:c>
      <x:c r="H6295" s="22" t="n">
        <x:v>150851.25</x:v>
      </x:c>
      <x:c r="I6295" s="22" t="n">
        <x:f>SUM(G6295:H6295)</x:f>
        <x:v>1853012.25</x:v>
      </x:c>
      <x:c r="J6295" s="22" t="n">
        <x:v>844974</x:v>
      </x:c>
      <x:c r="K6295" s="22" t="n">
        <x:v>121095</x:v>
      </x:c>
      <x:c r="L6295" s="22" t="n">
        <x:f>SUM(J6295:K6295)</x:f>
        <x:v>966069</x:v>
      </x:c>
      <x:c r="M6295" s="23" t="n">
        <x:f>D6295-L6295</x:f>
        <x:v>0</x:v>
      </x:c>
      <x:c r="N6295" s="22" t="n">
        <x:v>966069</x:v>
      </x:c>
      <x:c r="O6295" s="22" t="n">
        <x:v>0</x:v>
      </x:c>
      <x:c r="P6295" s="14" t="n">
        <x:f>N6295/SUM(N6295:O6295)</x:f>
        <x:v>1</x:v>
      </x:c>
      <x:c r="Q6295" s="22" t="n">
        <x:v>1702161</x:v>
      </x:c>
      <x:c r="R6295" s="22" t="n">
        <x:v>151627.5</x:v>
      </x:c>
      <x:c r="S6295" s="2" t="n">
        <x:v>3</x:v>
      </x:c>
      <x:c r="T6295" s="2" t="n">
        <x:v>1</x:v>
      </x:c>
      <x:c r="U6295" s="2" t="n">
        <x:v>4</x:v>
      </x:c>
      <x:c r="V6295" s="2" t="n">
        <x:v>0</x:v>
      </x:c>
      <x:c r="W6295" s="2" t="n">
        <x:v>3</x:v>
      </x:c>
      <x:c r="X6295" s="2" t="n">
        <x:v>3</x:v>
      </x:c>
      <x:c r="Y6295" s="2" t="n">
        <x:v>3</x:v>
      </x:c>
      <x:c r="Z6295" s="22" t="n">
        <x:v>476928</x:v>
      </x:c>
      <x:c r="AA6295" s="22" t="n">
        <x:v>368046</x:v>
      </x:c>
      <x:c r="AB6295" s="22" t="n">
        <x:v>108882</x:v>
      </x:c>
      <x:c r="AC6295" s="22" t="n">
        <x:v>0</x:v>
      </x:c>
      <x:c r="AD6295" s="22" t="n">
        <x:v>121095</x:v>
      </x:c>
      <x:c r="AE6295" s="2" t="n">
        <x:v>0</x:v>
      </x:c>
      <x:c r="AF6295" s="2" t="n">
        <x:v>0</x:v>
      </x:c>
    </x:row>
    <x:row r="6296" ht="23" customHeight="1">
      <x:c r="A6296" s="2" t="n">
        <x:v>6290</x:v>
      </x:c>
      <x:c r="B6296" s="24" t="n">
        <x:v>0</x:v>
      </x:c>
      <x:c r="C6296" s="24" t="n">
        <x:v>966069</x:v>
      </x:c>
      <x:c r="D6296" s="24" t="n">
        <x:f>SUM(B6296:C6296)</x:f>
        <x:v>966069</x:v>
      </x:c>
      <x:c r="E6296" s="25" t="n">
        <x:f>B6296/D6296</x:f>
        <x:v>0</x:v>
      </x:c>
      <x:c r="F6296" s="25" t="n">
        <x:f>C6296/D6296</x:f>
        <x:v>1</x:v>
      </x:c>
      <x:c r="G6296" s="22" t="n">
        <x:v>598911.375</x:v>
      </x:c>
      <x:c r="H6296" s="22" t="n">
        <x:v>1498119.375</x:v>
      </x:c>
      <x:c r="I6296" s="22" t="n">
        <x:f>SUM(G6296:H6296)</x:f>
        <x:v>2097030.75</x:v>
      </x:c>
      <x:c r="J6296" s="22" t="n">
        <x:v>844974</x:v>
      </x:c>
      <x:c r="K6296" s="22" t="n">
        <x:v>121095</x:v>
      </x:c>
      <x:c r="L6296" s="22" t="n">
        <x:f>SUM(J6296:K6296)</x:f>
        <x:v>966069</x:v>
      </x:c>
      <x:c r="M6296" s="23" t="n">
        <x:f>D6296-L6296</x:f>
        <x:v>0</x:v>
      </x:c>
      <x:c r="N6296" s="22" t="n">
        <x:v>0</x:v>
      </x:c>
      <x:c r="O6296" s="22" t="n">
        <x:v>966069</x:v>
      </x:c>
      <x:c r="P6296" s="14" t="n">
        <x:f>N6296/SUM(N6296:O6296)</x:f>
        <x:v>0</x:v>
      </x:c>
      <x:c r="Q6296" s="22" t="n">
        <x:v>597876.375</x:v>
      </x:c>
      <x:c r="R6296" s="22" t="n">
        <x:v>1499154.375</x:v>
      </x:c>
      <x:c r="S6296" s="2" t="n">
        <x:v>2</x:v>
      </x:c>
      <x:c r="T6296" s="2" t="n">
        <x:v>2</x:v>
      </x:c>
      <x:c r="U6296" s="2" t="n">
        <x:v>0</x:v>
      </x:c>
      <x:c r="V6296" s="2" t="n">
        <x:v>2</x:v>
      </x:c>
      <x:c r="W6296" s="2" t="n">
        <x:v>3</x:v>
      </x:c>
      <x:c r="X6296" s="2" t="n">
        <x:v>3</x:v>
      </x:c>
      <x:c r="Y6296" s="2" t="n">
        <x:v>3</x:v>
      </x:c>
      <x:c r="Z6296" s="22" t="n">
        <x:v>422487</x:v>
      </x:c>
      <x:c r="AA6296" s="22" t="n">
        <x:v>422487</x:v>
      </x:c>
      <x:c r="AB6296" s="22" t="n">
        <x:v>108882</x:v>
      </x:c>
      <x:c r="AC6296" s="22" t="n">
        <x:v>60547.5</x:v>
      </x:c>
      <x:c r="AD6296" s="22" t="n">
        <x:v>60547.5</x:v>
      </x:c>
      <x:c r="AE6296" s="2" t="n">
        <x:v>1</x:v>
      </x:c>
      <x:c r="AF6296" s="2" t="n">
        <x:v>0</x:v>
      </x:c>
    </x:row>
    <x:row r="6297" ht="23" customHeight="1">
      <x:c r="A6297" s="2" t="n">
        <x:v>6291</x:v>
      </x:c>
      <x:c r="B6297" s="24" t="n">
        <x:v>644046</x:v>
      </x:c>
      <x:c r="C6297" s="24" t="n">
        <x:v>322023</x:v>
      </x:c>
      <x:c r="D6297" s="24" t="n">
        <x:f>SUM(B6297:C6297)</x:f>
        <x:v>966069</x:v>
      </x:c>
      <x:c r="E6297" s="25" t="n">
        <x:f>B6297/D6297</x:f>
        <x:v>0.6666666666666666</x:v>
      </x:c>
      <x:c r="F6297" s="25" t="n">
        <x:f>C6297/D6297</x:f>
        <x:v>0.3333333333333333</x:v>
      </x:c>
      <x:c r="G6297" s="22" t="n">
        <x:v>842714.25</x:v>
      </x:c>
      <x:c r="H6297" s="22" t="n">
        <x:v>1065424.6875</x:v>
      </x:c>
      <x:c r="I6297" s="22" t="n">
        <x:f>SUM(G6297:H6297)</x:f>
        <x:v>1908138.9375</x:v>
      </x:c>
      <x:c r="J6297" s="22" t="n">
        <x:v>844974</x:v>
      </x:c>
      <x:c r="K6297" s="22" t="n">
        <x:v>121095</x:v>
      </x:c>
      <x:c r="L6297" s="22" t="n">
        <x:f>SUM(J6297:K6297)</x:f>
        <x:v>966069</x:v>
      </x:c>
      <x:c r="M6297" s="23" t="n">
        <x:f>D6297-L6297</x:f>
        <x:v>0</x:v>
      </x:c>
      <x:c r="N6297" s="22" t="n">
        <x:v>644046</x:v>
      </x:c>
      <x:c r="O6297" s="22" t="n">
        <x:v>322023</x:v>
      </x:c>
      <x:c r="P6297" s="14" t="n">
        <x:f>N6297/SUM(N6297:O6297)</x:f>
        <x:v>0.6666666666666666</x:v>
      </x:c>
      <x:c r="Q6297" s="22" t="n">
        <x:v>841679.25</x:v>
      </x:c>
      <x:c r="R6297" s="22" t="n">
        <x:v>1065683.4375</x:v>
      </x:c>
      <x:c r="S6297" s="2" t="n">
        <x:v>1</x:v>
      </x:c>
      <x:c r="T6297" s="2" t="n">
        <x:v>3</x:v>
      </x:c>
      <x:c r="U6297" s="2" t="n">
        <x:v>2</x:v>
      </x:c>
      <x:c r="V6297" s="2" t="n">
        <x:v>2</x:v>
      </x:c>
      <x:c r="W6297" s="2" t="n">
        <x:v>3</x:v>
      </x:c>
      <x:c r="X6297" s="2" t="n">
        <x:v>3</x:v>
      </x:c>
      <x:c r="Y6297" s="2" t="n">
        <x:v>3</x:v>
      </x:c>
      <x:c r="Z6297" s="22" t="n">
        <x:v>368046</x:v>
      </x:c>
      <x:c r="AA6297" s="22" t="n">
        <x:v>476928</x:v>
      </x:c>
      <x:c r="AB6297" s="22" t="n">
        <x:v>108882</x:v>
      </x:c>
      <x:c r="AC6297" s="22" t="n">
        <x:v>121095</x:v>
      </x:c>
      <x:c r="AD6297" s="22" t="n">
        <x:v>0</x:v>
      </x:c>
      <x:c r="AE6297" s="2" t="n">
        <x:v>0</x:v>
      </x:c>
      <x:c r="AF6297" s="2" t="n">
        <x:v>0</x:v>
      </x:c>
    </x:row>
    <x:row r="6298" ht="23" customHeight="1">
      <x:c r="A6298" s="2" t="n">
        <x:v>6292</x:v>
      </x:c>
      <x:c r="B6298" s="24" t="n">
        <x:v>665970.75</x:v>
      </x:c>
      <x:c r="C6298" s="24" t="n">
        <x:v>415086.75</x:v>
      </x:c>
      <x:c r="D6298" s="24" t="n">
        <x:f>SUM(B6298:C6298)</x:f>
        <x:v>1081057.5</x:v>
      </x:c>
      <x:c r="E6298" s="25" t="n">
        <x:f>B6298/D6298</x:f>
        <x:v>0.6160363810435615</x:v>
      </x:c>
      <x:c r="F6298" s="25" t="n">
        <x:f>C6298/D6298</x:f>
        <x:v>0.3839636189564385</x:v>
      </x:c>
      <x:c r="G6298" s="22" t="n">
        <x:v>1635227.5499999998</x:v>
      </x:c>
      <x:c r="H6298" s="22" t="n">
        <x:v>630025.2</x:v>
      </x:c>
      <x:c r="I6298" s="22" t="n">
        <x:f>SUM(G6298:H6298)</x:f>
        <x:v>2265252.75</x:v>
      </x:c>
      <x:c r="J6298" s="22" t="n">
        <x:v>899415</x:v>
      </x:c>
      <x:c r="K6298" s="22" t="n">
        <x:v>181642.5</x:v>
      </x:c>
      <x:c r="L6298" s="22" t="n">
        <x:f>SUM(J6298:K6298)</x:f>
        <x:v>1081057.5</x:v>
      </x:c>
      <x:c r="M6298" s="23" t="n">
        <x:f>D6298-L6298</x:f>
        <x:v>0</x:v>
      </x:c>
      <x:c r="N6298" s="22" t="n">
        <x:v>665712</x:v>
      </x:c>
      <x:c r="O6298" s="22" t="n">
        <x:v>415345.5</x:v>
      </x:c>
      <x:c r="P6298" s="14" t="n">
        <x:f>N6298/SUM(N6298:O6298)</x:f>
        <x:v>0.615797032072762</x:v>
      </x:c>
      <x:c r="Q6298" s="22" t="n">
        <x:v>1633157.5499999998</x:v>
      </x:c>
      <x:c r="R6298" s="22" t="n">
        <x:v>630801.45</x:v>
      </x:c>
      <x:c r="S6298" s="2" t="n">
        <x:v>3</x:v>
      </x:c>
      <x:c r="T6298" s="2" t="n">
        <x:v>2</x:v>
      </x:c>
      <x:c r="U6298" s="2" t="n">
        <x:v>1</x:v>
      </x:c>
      <x:c r="V6298" s="2" t="n">
        <x:v>2</x:v>
      </x:c>
      <x:c r="W6298" s="2" t="n">
        <x:v>4</x:v>
      </x:c>
      <x:c r="X6298" s="2" t="n">
        <x:v>4</x:v>
      </x:c>
      <x:c r="Y6298" s="2" t="n">
        <x:v>4</x:v>
      </x:c>
      <x:c r="Z6298" s="22" t="n">
        <x:v>476928</x:v>
      </x:c>
      <x:c r="AA6298" s="22" t="n">
        <x:v>422487</x:v>
      </x:c>
      <x:c r="AB6298" s="22" t="n">
        <x:v>163323</x:v>
      </x:c>
      <x:c r="AC6298" s="22" t="n">
        <x:v>60547.5</x:v>
      </x:c>
      <x:c r="AD6298" s="22" t="n">
        <x:v>121095</x:v>
      </x:c>
      <x:c r="AE6298" s="2" t="n">
        <x:v>2</x:v>
      </x:c>
      <x:c r="AF6298" s="2" t="n">
        <x:v>0</x:v>
      </x:c>
    </x:row>
    <x:row r="6299" ht="23" customHeight="1">
      <x:c r="A6299" s="2" t="n">
        <x:v>6293</x:v>
      </x:c>
      <x:c r="B6299" s="24" t="n">
        <x:v>618876.09375</x:v>
      </x:c>
      <x:c r="C6299" s="24" t="n">
        <x:v>462181.40625</x:v>
      </x:c>
      <x:c r="D6299" s="24" t="n">
        <x:f>SUM(B6299:C6299)</x:f>
        <x:v>1081057.5</x:v>
      </x:c>
      <x:c r="E6299" s="25" t="n">
        <x:f>B6299/D6299</x:f>
        <x:v>0.5724728737833094</x:v>
      </x:c>
      <x:c r="F6299" s="25" t="n">
        <x:f>C6299/D6299</x:f>
        <x:v>0.4275271262166906</x:v>
      </x:c>
      <x:c r="G6299" s="22" t="n">
        <x:v>1542971.53125</x:v>
      </x:c>
      <x:c r="H6299" s="22" t="n">
        <x:v>545145.28125</x:v>
      </x:c>
      <x:c r="I6299" s="22" t="n">
        <x:f>SUM(G6299:H6299)</x:f>
        <x:v>2088116.8125</x:v>
      </x:c>
      <x:c r="J6299" s="22" t="n">
        <x:v>899415</x:v>
      </x:c>
      <x:c r="K6299" s="22" t="n">
        <x:v>181642.5</x:v>
      </x:c>
      <x:c r="L6299" s="22" t="n">
        <x:f>SUM(J6299:K6299)</x:f>
        <x:v>1081057.5</x:v>
      </x:c>
      <x:c r="M6299" s="23" t="n">
        <x:f>D6299-L6299</x:f>
        <x:v>0</x:v>
      </x:c>
      <x:c r="N6299" s="22" t="n">
        <x:v>619264.21875</x:v>
      </x:c>
      <x:c r="O6299" s="22" t="n">
        <x:v>461793.28125</x:v>
      </x:c>
      <x:c r="P6299" s="14" t="n">
        <x:f>N6299/SUM(N6299:O6299)</x:f>
        <x:v>0.5728318972395086</x:v>
      </x:c>
      <x:c r="Q6299" s="22" t="n">
        <x:v>1543100.90625</x:v>
      </x:c>
      <x:c r="R6299" s="22" t="n">
        <x:v>545274.65625</x:v>
      </x:c>
      <x:c r="S6299" s="2" t="n">
        <x:v>4</x:v>
      </x:c>
      <x:c r="T6299" s="2" t="n">
        <x:v>1</x:v>
      </x:c>
      <x:c r="U6299" s="2" t="n">
        <x:v>2</x:v>
      </x:c>
      <x:c r="V6299" s="2" t="n">
        <x:v>3</x:v>
      </x:c>
      <x:c r="W6299" s="2" t="n">
        <x:v>4</x:v>
      </x:c>
      <x:c r="X6299" s="2" t="n">
        <x:v>4</x:v>
      </x:c>
      <x:c r="Y6299" s="2" t="n">
        <x:v>4</x:v>
      </x:c>
      <x:c r="Z6299" s="22" t="n">
        <x:v>531369</x:v>
      </x:c>
      <x:c r="AA6299" s="22" t="n">
        <x:v>368046</x:v>
      </x:c>
      <x:c r="AB6299" s="22" t="n">
        <x:v>163323</x:v>
      </x:c>
      <x:c r="AC6299" s="22" t="n">
        <x:v>0</x:v>
      </x:c>
      <x:c r="AD6299" s="22" t="n">
        <x:v>181642.5</x:v>
      </x:c>
      <x:c r="AE6299" s="2" t="n">
        <x:v>1</x:v>
      </x:c>
      <x:c r="AF6299" s="2" t="n">
        <x:v>0</x:v>
      </x:c>
    </x:row>
    <x:row r="6300" ht="23" customHeight="1">
      <x:c r="A6300" s="2" t="n">
        <x:v>6294</x:v>
      </x:c>
      <x:c r="B6300" s="24" t="n">
        <x:v>583987.25</x:v>
      </x:c>
      <x:c r="C6300" s="24" t="n">
        <x:v>382081.75</x:v>
      </x:c>
      <x:c r="D6300" s="24" t="n">
        <x:f>SUM(B6300:C6300)</x:f>
        <x:v>966069</x:v>
      </x:c>
      <x:c r="E6300" s="25" t="n">
        <x:f>B6300/D6300</x:f>
        <x:v>0.6044984882032236</x:v>
      </x:c>
      <x:c r="F6300" s="25" t="n">
        <x:f>C6300/D6300</x:f>
        <x:v>0.3955015117967764</x:v>
      </x:c>
      <x:c r="G6300" s="22" t="n">
        <x:v>1074715.25</x:v>
      </x:c>
      <x:c r="H6300" s="22" t="n">
        <x:v>748389.8125</x:v>
      </x:c>
      <x:c r="I6300" s="22" t="n">
        <x:f>SUM(G6300:H6300)</x:f>
        <x:v>1823105.0625</x:v>
      </x:c>
      <x:c r="J6300" s="22" t="n">
        <x:v>844974</x:v>
      </x:c>
      <x:c r="K6300" s="22" t="n">
        <x:v>121095</x:v>
      </x:c>
      <x:c r="L6300" s="22" t="n">
        <x:f>SUM(J6300:K6300)</x:f>
        <x:v>966069</x:v>
      </x:c>
      <x:c r="M6300" s="23" t="n">
        <x:f>D6300-L6300</x:f>
        <x:v>0</x:v>
      </x:c>
      <x:c r="N6300" s="22" t="n">
        <x:v>583987.25</x:v>
      </x:c>
      <x:c r="O6300" s="22" t="n">
        <x:v>382081.75</x:v>
      </x:c>
      <x:c r="P6300" s="14" t="n">
        <x:f>N6300/SUM(N6300:O6300)</x:f>
        <x:v>0.6044984882032236</x:v>
      </x:c>
      <x:c r="Q6300" s="22" t="n">
        <x:v>1074715.25</x:v>
      </x:c>
      <x:c r="R6300" s="22" t="n">
        <x:v>749166.0625</x:v>
      </x:c>
      <x:c r="S6300" s="2" t="n">
        <x:v>2</x:v>
      </x:c>
      <x:c r="T6300" s="2" t="n">
        <x:v>2</x:v>
      </x:c>
      <x:c r="U6300" s="2" t="n">
        <x:v>2</x:v>
      </x:c>
      <x:c r="V6300" s="2" t="n">
        <x:v>3</x:v>
      </x:c>
      <x:c r="W6300" s="2" t="n">
        <x:v>3</x:v>
      </x:c>
      <x:c r="X6300" s="2" t="n">
        <x:v>3</x:v>
      </x:c>
      <x:c r="Y6300" s="2" t="n">
        <x:v>3</x:v>
      </x:c>
      <x:c r="Z6300" s="22" t="n">
        <x:v>422487</x:v>
      </x:c>
      <x:c r="AA6300" s="22" t="n">
        <x:v>422487</x:v>
      </x:c>
      <x:c r="AB6300" s="22" t="n">
        <x:v>108882</x:v>
      </x:c>
      <x:c r="AC6300" s="22" t="n">
        <x:v>60547.5</x:v>
      </x:c>
      <x:c r="AD6300" s="22" t="n">
        <x:v>60547.5</x:v>
      </x:c>
      <x:c r="AE6300" s="2" t="n">
        <x:v>0</x:v>
      </x:c>
      <x:c r="AF6300" s="2" t="n">
        <x:v>0</x:v>
      </x:c>
    </x:row>
    <x:row r="6301" ht="23" customHeight="1">
      <x:c r="A6301" s="2" t="n">
        <x:v>6295</x:v>
      </x:c>
      <x:c r="B6301" s="24" t="n">
        <x:v>698967.84375</x:v>
      </x:c>
      <x:c r="C6301" s="24" t="n">
        <x:v>267101.15625</x:v>
      </x:c>
      <x:c r="D6301" s="24" t="n">
        <x:f>SUM(B6301:C6301)</x:f>
        <x:v>966069</x:v>
      </x:c>
      <x:c r="E6301" s="25" t="n">
        <x:f>B6301/D6301</x:f>
        <x:v>0.7235175166059568</x:v>
      </x:c>
      <x:c r="F6301" s="25" t="n">
        <x:f>C6301/D6301</x:f>
        <x:v>0.2764824833940433</x:v>
      </x:c>
      <x:c r="G6301" s="22" t="n">
        <x:v>698967.84375</x:v>
      </x:c>
      <x:c r="H6301" s="22" t="n">
        <x:v>1279492.875</x:v>
      </x:c>
      <x:c r="I6301" s="22" t="n">
        <x:f>SUM(G6301:H6301)</x:f>
        <x:v>1978460.71875</x:v>
      </x:c>
      <x:c r="J6301" s="22" t="n">
        <x:v>844974</x:v>
      </x:c>
      <x:c r="K6301" s="22" t="n">
        <x:v>121095</x:v>
      </x:c>
      <x:c r="L6301" s="22" t="n">
        <x:f>SUM(J6301:K6301)</x:f>
        <x:v>966069</x:v>
      </x:c>
      <x:c r="M6301" s="23" t="n">
        <x:f>D6301-L6301</x:f>
        <x:v>0</x:v>
      </x:c>
      <x:c r="N6301" s="22" t="n">
        <x:v>698062.21875</x:v>
      </x:c>
      <x:c r="O6301" s="22" t="n">
        <x:v>268006.78125</x:v>
      </x:c>
      <x:c r="P6301" s="14" t="n">
        <x:f>N6301/SUM(N6301:O6301)</x:f>
        <x:v>0.7225800835654597</x:v>
      </x:c>
      <x:c r="Q6301" s="22" t="n">
        <x:v>698062.21875</x:v>
      </x:c>
      <x:c r="R6301" s="22" t="n">
        <x:v>1280269.125</x:v>
      </x:c>
      <x:c r="S6301" s="2" t="n">
        <x:v>1</x:v>
      </x:c>
      <x:c r="T6301" s="2" t="n">
        <x:v>3</x:v>
      </x:c>
      <x:c r="U6301" s="2" t="n">
        <x:v>1</x:v>
      </x:c>
      <x:c r="V6301" s="2" t="n">
        <x:v>1</x:v>
      </x:c>
      <x:c r="W6301" s="2" t="n">
        <x:v>3</x:v>
      </x:c>
      <x:c r="X6301" s="2" t="n">
        <x:v>3</x:v>
      </x:c>
      <x:c r="Y6301" s="2" t="n">
        <x:v>3</x:v>
      </x:c>
      <x:c r="Z6301" s="22" t="n">
        <x:v>368046</x:v>
      </x:c>
      <x:c r="AA6301" s="22" t="n">
        <x:v>476928</x:v>
      </x:c>
      <x:c r="AB6301" s="22" t="n">
        <x:v>108882</x:v>
      </x:c>
      <x:c r="AC6301" s="22" t="n">
        <x:v>121095</x:v>
      </x:c>
      <x:c r="AD6301" s="22" t="n">
        <x:v>0</x:v>
      </x:c>
      <x:c r="AE6301" s="2" t="n">
        <x:v>1</x:v>
      </x:c>
      <x:c r="AF6301" s="2" t="n">
        <x:v>0</x:v>
      </x:c>
    </x:row>
    <x:row r="6302" ht="23" customHeight="1">
      <x:c r="A6302" s="2" t="n">
        <x:v>6296</x:v>
      </x:c>
      <x:c r="B6302" s="24" t="n">
        <x:v>851080.5</x:v>
      </x:c>
      <x:c r="C6302" s="24" t="n">
        <x:v>0</x:v>
      </x:c>
      <x:c r="D6302" s="24" t="n">
        <x:f>SUM(B6302:C6302)</x:f>
        <x:v>851080.5</x:v>
      </x:c>
      <x:c r="E6302" s="25" t="n">
        <x:f>B6302/D6302</x:f>
        <x:v>1</x:v>
      </x:c>
      <x:c r="F6302" s="25" t="n">
        <x:f>C6302/D6302</x:f>
        <x:v>0</x:v>
      </x:c>
      <x:c r="G6302" s="22" t="n">
        <x:v>1049231.25</x:v>
      </x:c>
      <x:c r="H6302" s="22" t="n">
        <x:v>781839</x:v>
      </x:c>
      <x:c r="I6302" s="22" t="n">
        <x:f>SUM(G6302:H6302)</x:f>
        <x:v>1831070.25</x:v>
      </x:c>
      <x:c r="J6302" s="22" t="n">
        <x:v>790533</x:v>
      </x:c>
      <x:c r="K6302" s="22" t="n">
        <x:v>60547.5</x:v>
      </x:c>
      <x:c r="L6302" s="22" t="n">
        <x:f>SUM(J6302:K6302)</x:f>
        <x:v>851080.5</x:v>
      </x:c>
      <x:c r="M6302" s="23" t="n">
        <x:f>D6302-L6302</x:f>
        <x:v>0</x:v>
      </x:c>
      <x:c r="N6302" s="22" t="n">
        <x:v>851080.5</x:v>
      </x:c>
      <x:c r="O6302" s="22" t="n">
        <x:v>0</x:v>
      </x:c>
      <x:c r="P6302" s="14" t="n">
        <x:f>N6302/SUM(N6302:O6302)</x:f>
        <x:v>1</x:v>
      </x:c>
      <x:c r="Q6302" s="22" t="n">
        <x:v>1048713.75</x:v>
      </x:c>
      <x:c r="R6302" s="22" t="n">
        <x:v>782097.75</x:v>
      </x:c>
      <x:c r="S6302" s="2" t="n">
        <x:v>1</x:v>
      </x:c>
      <x:c r="T6302" s="2" t="n">
        <x:v>2</x:v>
      </x:c>
      <x:c r="U6302" s="2" t="n">
        <x:v>3</x:v>
      </x:c>
      <x:c r="V6302" s="2" t="n">
        <x:v>0</x:v>
      </x:c>
      <x:c r="W6302" s="2" t="n">
        <x:v>2</x:v>
      </x:c>
      <x:c r="X6302" s="2" t="n">
        <x:v>2</x:v>
      </x:c>
      <x:c r="Y6302" s="2" t="n">
        <x:v>2</x:v>
      </x:c>
      <x:c r="Z6302" s="22" t="n">
        <x:v>368046</x:v>
      </x:c>
      <x:c r="AA6302" s="22" t="n">
        <x:v>422487</x:v>
      </x:c>
      <x:c r="AB6302" s="22" t="n">
        <x:v>54441</x:v>
      </x:c>
      <x:c r="AC6302" s="22" t="n">
        <x:v>60547.5</x:v>
      </x:c>
      <x:c r="AD6302" s="22" t="n">
        <x:v>0</x:v>
      </x:c>
      <x:c r="AE6302" s="2" t="n">
        <x:v>0</x:v>
      </x:c>
      <x:c r="AF6302" s="2" t="n">
        <x:v>0</x:v>
      </x:c>
    </x:row>
    <x:row r="6303" ht="23" customHeight="1">
      <x:c r="A6303" s="2" t="n">
        <x:v>6297</x:v>
      </x:c>
      <x:c r="B6303" s="24" t="n">
        <x:v>428967.25</x:v>
      </x:c>
      <x:c r="C6303" s="24" t="n">
        <x:v>537101.75</x:v>
      </x:c>
      <x:c r="D6303" s="24" t="n">
        <x:f>SUM(B6303:C6303)</x:f>
        <x:v>966069</x:v>
      </x:c>
      <x:c r="E6303" s="25" t="n">
        <x:f>B6303/D6303</x:f>
        <x:v>0.44403375949336954</x:v>
      </x:c>
      <x:c r="F6303" s="25" t="n">
        <x:f>C6303/D6303</x:f>
        <x:v>0.5559662405066305</x:v>
      </x:c>
      <x:c r="G6303" s="22" t="n">
        <x:v>995164</x:v>
      </x:c>
      <x:c r="H6303" s="22" t="n">
        <x:v>896100.125</x:v>
      </x:c>
      <x:c r="I6303" s="22" t="n">
        <x:f>SUM(G6303:H6303)</x:f>
        <x:v>1891264.125</x:v>
      </x:c>
      <x:c r="J6303" s="22" t="n">
        <x:v>844974</x:v>
      </x:c>
      <x:c r="K6303" s="22" t="n">
        <x:v>121095</x:v>
      </x:c>
      <x:c r="L6303" s="22" t="n">
        <x:f>SUM(J6303:K6303)</x:f>
        <x:v>966069</x:v>
      </x:c>
      <x:c r="M6303" s="23" t="n">
        <x:f>D6303-L6303</x:f>
        <x:v>0</x:v>
      </x:c>
      <x:c r="N6303" s="22" t="n">
        <x:v>428794.75</x:v>
      </x:c>
      <x:c r="O6303" s="22" t="n">
        <x:v>537274.25</x:v>
      </x:c>
      <x:c r="P6303" s="14" t="n">
        <x:f>N6303/SUM(N6303:O6303)</x:f>
        <x:v>0.4438552008189891</x:v>
      </x:c>
      <x:c r="Q6303" s="22" t="n">
        <x:v>994474</x:v>
      </x:c>
      <x:c r="R6303" s="22" t="n">
        <x:v>896790.125</x:v>
      </x:c>
      <x:c r="S6303" s="2" t="n">
        <x:v>2</x:v>
      </x:c>
      <x:c r="T6303" s="2" t="n">
        <x:v>2</x:v>
      </x:c>
      <x:c r="U6303" s="2" t="n">
        <x:v>1</x:v>
      </x:c>
      <x:c r="V6303" s="2" t="n">
        <x:v>3</x:v>
      </x:c>
      <x:c r="W6303" s="2" t="n">
        <x:v>3</x:v>
      </x:c>
      <x:c r="X6303" s="2" t="n">
        <x:v>3</x:v>
      </x:c>
      <x:c r="Y6303" s="2" t="n">
        <x:v>3</x:v>
      </x:c>
      <x:c r="Z6303" s="22" t="n">
        <x:v>422487</x:v>
      </x:c>
      <x:c r="AA6303" s="22" t="n">
        <x:v>422487</x:v>
      </x:c>
      <x:c r="AB6303" s="22" t="n">
        <x:v>108882</x:v>
      </x:c>
      <x:c r="AC6303" s="22" t="n">
        <x:v>60547.5</x:v>
      </x:c>
      <x:c r="AD6303" s="22" t="n">
        <x:v>60547.5</x:v>
      </x:c>
      <x:c r="AE6303" s="2" t="n">
        <x:v>0</x:v>
      </x:c>
      <x:c r="AF6303" s="2" t="n">
        <x:v>1</x:v>
      </x:c>
    </x:row>
    <x:row r="6304" ht="23" customHeight="1">
      <x:c r="A6304" s="2" t="n">
        <x:v>6298</x:v>
      </x:c>
      <x:c r="B6304" s="24" t="n">
        <x:v>567387</x:v>
      </x:c>
      <x:c r="C6304" s="24" t="n">
        <x:v>283693.5</x:v>
      </x:c>
      <x:c r="D6304" s="24" t="n">
        <x:f>SUM(B6304:C6304)</x:f>
        <x:v>851080.5</x:v>
      </x:c>
      <x:c r="E6304" s="25" t="n">
        <x:f>B6304/D6304</x:f>
        <x:v>0.6666666666666666</x:v>
      </x:c>
      <x:c r="F6304" s="25" t="n">
        <x:f>C6304/D6304</x:f>
        <x:v>0.3333333333333333</x:v>
      </x:c>
      <x:c r="G6304" s="22" t="n">
        <x:v>765537.75</x:v>
      </x:c>
      <x:c r="H6304" s="22" t="n">
        <x:v>1065532.5</x:v>
      </x:c>
      <x:c r="I6304" s="22" t="n">
        <x:f>SUM(G6304:H6304)</x:f>
        <x:v>1831070.25</x:v>
      </x:c>
      <x:c r="J6304" s="22" t="n">
        <x:v>790533</x:v>
      </x:c>
      <x:c r="K6304" s="22" t="n">
        <x:v>60547.5</x:v>
      </x:c>
      <x:c r="L6304" s="22" t="n">
        <x:f>SUM(J6304:K6304)</x:f>
        <x:v>851080.5</x:v>
      </x:c>
      <x:c r="M6304" s="23" t="n">
        <x:f>D6304-L6304</x:f>
        <x:v>0</x:v>
      </x:c>
      <x:c r="N6304" s="22" t="n">
        <x:v>567387</x:v>
      </x:c>
      <x:c r="O6304" s="22" t="n">
        <x:v>283693.5</x:v>
      </x:c>
      <x:c r="P6304" s="14" t="n">
        <x:f>N6304/SUM(N6304:O6304)</x:f>
        <x:v>0.6666666666666666</x:v>
      </x:c>
      <x:c r="Q6304" s="22" t="n">
        <x:v>765020.25</x:v>
      </x:c>
      <x:c r="R6304" s="22" t="n">
        <x:v>1065791.25</x:v>
      </x:c>
      <x:c r="S6304" s="2" t="n">
        <x:v>1</x:v>
      </x:c>
      <x:c r="T6304" s="2" t="n">
        <x:v>2</x:v>
      </x:c>
      <x:c r="U6304" s="2" t="n">
        <x:v>1</x:v>
      </x:c>
      <x:c r="V6304" s="2" t="n">
        <x:v>1</x:v>
      </x:c>
      <x:c r="W6304" s="2" t="n">
        <x:v>2</x:v>
      </x:c>
      <x:c r="X6304" s="2" t="n">
        <x:v>2</x:v>
      </x:c>
      <x:c r="Y6304" s="2" t="n">
        <x:v>2</x:v>
      </x:c>
      <x:c r="Z6304" s="22" t="n">
        <x:v>368046</x:v>
      </x:c>
      <x:c r="AA6304" s="22" t="n">
        <x:v>422487</x:v>
      </x:c>
      <x:c r="AB6304" s="22" t="n">
        <x:v>54441</x:v>
      </x:c>
      <x:c r="AC6304" s="22" t="n">
        <x:v>60547.5</x:v>
      </x:c>
      <x:c r="AD6304" s="22" t="n">
        <x:v>0</x:v>
      </x:c>
      <x:c r="AE6304" s="2" t="n">
        <x:v>0</x:v>
      </x:c>
      <x:c r="AF6304" s="2" t="n">
        <x:v>0</x:v>
      </x:c>
    </x:row>
    <x:row r="6305" ht="23" customHeight="1">
      <x:c r="A6305" s="2" t="n">
        <x:v>6299</x:v>
      </x:c>
      <x:c r="B6305" s="24" t="n">
        <x:v>425540.25</x:v>
      </x:c>
      <x:c r="C6305" s="24" t="n">
        <x:v>425540.25</x:v>
      </x:c>
      <x:c r="D6305" s="24" t="n">
        <x:f>SUM(B6305:C6305)</x:f>
        <x:v>851080.5</x:v>
      </x:c>
      <x:c r="E6305" s="25" t="n">
        <x:f>B6305/D6305</x:f>
        <x:v>0.5</x:v>
      </x:c>
      <x:c r="F6305" s="25" t="n">
        <x:f>C6305/D6305</x:f>
        <x:v>0.5</x:v>
      </x:c>
      <x:c r="G6305" s="22" t="n">
        <x:v>518069.25</x:v>
      </x:c>
      <x:c r="H6305" s="22" t="n">
        <x:v>1168941.9375</x:v>
      </x:c>
      <x:c r="I6305" s="22" t="n">
        <x:f>SUM(G6305:H6305)</x:f>
        <x:v>1687011.1875</x:v>
      </x:c>
      <x:c r="J6305" s="22" t="n">
        <x:v>790533</x:v>
      </x:c>
      <x:c r="K6305" s="22" t="n">
        <x:v>60547.5</x:v>
      </x:c>
      <x:c r="L6305" s="22" t="n">
        <x:f>SUM(J6305:K6305)</x:f>
        <x:v>851080.5</x:v>
      </x:c>
      <x:c r="M6305" s="23" t="n">
        <x:f>D6305-L6305</x:f>
        <x:v>0</x:v>
      </x:c>
      <x:c r="N6305" s="22" t="n">
        <x:v>425540.25</x:v>
      </x:c>
      <x:c r="O6305" s="22" t="n">
        <x:v>425540.25</x:v>
      </x:c>
      <x:c r="P6305" s="14" t="n">
        <x:f>N6305/SUM(N6305:O6305)</x:f>
        <x:v>0.5</x:v>
      </x:c>
      <x:c r="Q6305" s="22" t="n">
        <x:v>517551.75</x:v>
      </x:c>
      <x:c r="R6305" s="22" t="n">
        <x:v>1169200.6875</x:v>
      </x:c>
      <x:c r="S6305" s="2" t="n">
        <x:v>1</x:v>
      </x:c>
      <x:c r="T6305" s="2" t="n">
        <x:v>2</x:v>
      </x:c>
      <x:c r="U6305" s="2" t="n">
        <x:v>1</x:v>
      </x:c>
      <x:c r="V6305" s="2" t="n">
        <x:v>2</x:v>
      </x:c>
      <x:c r="W6305" s="2" t="n">
        <x:v>2</x:v>
      </x:c>
      <x:c r="X6305" s="2" t="n">
        <x:v>2</x:v>
      </x:c>
      <x:c r="Y6305" s="2" t="n">
        <x:v>2</x:v>
      </x:c>
      <x:c r="Z6305" s="22" t="n">
        <x:v>368046</x:v>
      </x:c>
      <x:c r="AA6305" s="22" t="n">
        <x:v>422487</x:v>
      </x:c>
      <x:c r="AB6305" s="22" t="n">
        <x:v>54441</x:v>
      </x:c>
      <x:c r="AC6305" s="22" t="n">
        <x:v>60547.5</x:v>
      </x:c>
      <x:c r="AD6305" s="22" t="n">
        <x:v>0</x:v>
      </x:c>
      <x:c r="AE6305" s="2" t="n">
        <x:v>0</x:v>
      </x:c>
      <x:c r="AF6305" s="2" t="n">
        <x:v>0</x:v>
      </x:c>
    </x:row>
    <x:row r="6306" ht="23" customHeight="1">
      <x:c r="A6306" s="2" t="n">
        <x:v>6300</x:v>
      </x:c>
      <x:c r="B6306" s="24" t="n">
        <x:v>0</x:v>
      </x:c>
      <x:c r="C6306" s="24" t="n">
        <x:v>851080.5</x:v>
      </x:c>
      <x:c r="D6306" s="24" t="n">
        <x:f>SUM(B6306:C6306)</x:f>
        <x:v>851080.5</x:v>
      </x:c>
      <x:c r="E6306" s="25" t="n">
        <x:f>B6306/D6306</x:f>
        <x:v>0</x:v>
      </x:c>
      <x:c r="F6306" s="25" t="n">
        <x:f>C6306/D6306</x:f>
        <x:v>1</x:v>
      </x:c>
      <x:c r="G6306" s="22" t="n">
        <x:v>751746.375</x:v>
      </x:c>
      <x:c r="H6306" s="22" t="n">
        <x:v>896827.5</x:v>
      </x:c>
      <x:c r="I6306" s="22" t="n">
        <x:f>SUM(G6306:H6306)</x:f>
        <x:v>1648573.875</x:v>
      </x:c>
      <x:c r="J6306" s="22" t="n">
        <x:v>790533</x:v>
      </x:c>
      <x:c r="K6306" s="22" t="n">
        <x:v>60547.5</x:v>
      </x:c>
      <x:c r="L6306" s="22" t="n">
        <x:f>SUM(J6306:K6306)</x:f>
        <x:v>851080.5</x:v>
      </x:c>
      <x:c r="M6306" s="23" t="n">
        <x:f>D6306-L6306</x:f>
        <x:v>0</x:v>
      </x:c>
      <x:c r="N6306" s="22" t="n">
        <x:v>0</x:v>
      </x:c>
      <x:c r="O6306" s="22" t="n">
        <x:v>851080.5</x:v>
      </x:c>
      <x:c r="P6306" s="14" t="n">
        <x:f>N6306/SUM(N6306:O6306)</x:f>
        <x:v>0</x:v>
      </x:c>
      <x:c r="Q6306" s="22" t="n">
        <x:v>751228.875</x:v>
      </x:c>
      <x:c r="R6306" s="22" t="n">
        <x:v>897086.25</x:v>
      </x:c>
      <x:c r="S6306" s="2" t="n">
        <x:v>2</x:v>
      </x:c>
      <x:c r="T6306" s="2" t="n">
        <x:v>1</x:v>
      </x:c>
      <x:c r="U6306" s="2" t="n">
        <x:v>0</x:v>
      </x:c>
      <x:c r="V6306" s="2" t="n">
        <x:v>1</x:v>
      </x:c>
      <x:c r="W6306" s="2" t="n">
        <x:v>2</x:v>
      </x:c>
      <x:c r="X6306" s="2" t="n">
        <x:v>2</x:v>
      </x:c>
      <x:c r="Y6306" s="2" t="n">
        <x:v>2</x:v>
      </x:c>
      <x:c r="Z6306" s="22" t="n">
        <x:v>422487</x:v>
      </x:c>
      <x:c r="AA6306" s="22" t="n">
        <x:v>368046</x:v>
      </x:c>
      <x:c r="AB6306" s="22" t="n">
        <x:v>54441</x:v>
      </x:c>
      <x:c r="AC6306" s="22" t="n">
        <x:v>0</x:v>
      </x:c>
      <x:c r="AD6306" s="22" t="n">
        <x:v>60547.5</x:v>
      </x:c>
      <x:c r="AE6306" s="2" t="n">
        <x:v>0</x:v>
      </x:c>
      <x:c r="AF6306" s="2" t="n">
        <x:v>0</x:v>
      </x:c>
    </x:row>
    <x:row r="6307" ht="23" customHeight="1">
      <x:c r="A6307" s="2" t="n">
        <x:v>6301</x:v>
      </x:c>
      <x:c r="B6307" s="24" t="n">
        <x:v>844925.7</x:v>
      </x:c>
      <x:c r="C6307" s="24" t="n">
        <x:v>121143.3</x:v>
      </x:c>
      <x:c r="D6307" s="24" t="n">
        <x:f>SUM(B6307:C6307)</x:f>
        <x:v>966069</x:v>
      </x:c>
      <x:c r="E6307" s="25" t="n">
        <x:f>B6307/D6307</x:f>
        <x:v>0.8746018141561317</x:v>
      </x:c>
      <x:c r="F6307" s="25" t="n">
        <x:f>C6307/D6307</x:f>
        <x:v>0.1253981858438683</x:v>
      </x:c>
      <x:c r="G6307" s="22" t="n">
        <x:v>1411122.45</x:v>
      </x:c>
      <x:c r="H6307" s="22" t="n">
        <x:v>480141.675</x:v>
      </x:c>
      <x:c r="I6307" s="22" t="n">
        <x:f>SUM(G6307:H6307)</x:f>
        <x:v>1891264.125</x:v>
      </x:c>
      <x:c r="J6307" s="22" t="n">
        <x:v>844974</x:v>
      </x:c>
      <x:c r="K6307" s="22" t="n">
        <x:v>121095</x:v>
      </x:c>
      <x:c r="L6307" s="22" t="n">
        <x:f>SUM(J6307:K6307)</x:f>
        <x:v>966069</x:v>
      </x:c>
      <x:c r="M6307" s="23" t="n">
        <x:f>D6307-L6307</x:f>
        <x:v>0</x:v>
      </x:c>
      <x:c r="N6307" s="22" t="n">
        <x:v>844925.7</x:v>
      </x:c>
      <x:c r="O6307" s="22" t="n">
        <x:v>121143.3</x:v>
      </x:c>
      <x:c r="P6307" s="14" t="n">
        <x:f>N6307/SUM(N6307:O6307)</x:f>
        <x:v>0.8746018141561317</x:v>
      </x:c>
      <x:c r="Q6307" s="22" t="n">
        <x:v>1410604.95</x:v>
      </x:c>
      <x:c r="R6307" s="22" t="n">
        <x:v>480659.175</x:v>
      </x:c>
      <x:c r="S6307" s="2" t="n">
        <x:v>2</x:v>
      </x:c>
      <x:c r="T6307" s="2" t="n">
        <x:v>2</x:v>
      </x:c>
      <x:c r="U6307" s="2" t="n">
        <x:v>3</x:v>
      </x:c>
      <x:c r="V6307" s="2" t="n">
        <x:v>1</x:v>
      </x:c>
      <x:c r="W6307" s="2" t="n">
        <x:v>3</x:v>
      </x:c>
      <x:c r="X6307" s="2" t="n">
        <x:v>3</x:v>
      </x:c>
      <x:c r="Y6307" s="2" t="n">
        <x:v>3</x:v>
      </x:c>
      <x:c r="Z6307" s="22" t="n">
        <x:v>422487</x:v>
      </x:c>
      <x:c r="AA6307" s="22" t="n">
        <x:v>422487</x:v>
      </x:c>
      <x:c r="AB6307" s="22" t="n">
        <x:v>108882</x:v>
      </x:c>
      <x:c r="AC6307" s="22" t="n">
        <x:v>60547.5</x:v>
      </x:c>
      <x:c r="AD6307" s="22" t="n">
        <x:v>60547.5</x:v>
      </x:c>
      <x:c r="AE6307" s="2" t="n">
        <x:v>0</x:v>
      </x:c>
      <x:c r="AF6307" s="2" t="n">
        <x:v>0</x:v>
      </x:c>
    </x:row>
    <x:row r="6308" ht="23" customHeight="1">
      <x:c r="A6308" s="2" t="n">
        <x:v>6302</x:v>
      </x:c>
      <x:c r="B6308" s="24" t="n">
        <x:v>263491.59375</x:v>
      </x:c>
      <x:c r="C6308" s="24" t="n">
        <x:v>817565.90625</x:v>
      </x:c>
      <x:c r="D6308" s="24" t="n">
        <x:f>SUM(B6308:C6308)</x:f>
        <x:v>1081057.5</x:v>
      </x:c>
      <x:c r="E6308" s="25" t="n">
        <x:f>B6308/D6308</x:f>
        <x:v>0.24373504068932503</x:v>
      </x:c>
      <x:c r="F6308" s="25" t="n">
        <x:f>C6308/D6308</x:f>
        <x:v>0.756264959310675</x:v>
      </x:c>
      <x:c r="G6308" s="22" t="n">
        <x:v>739720.96875</x:v>
      </x:c>
      <x:c r="H6308" s="22" t="n">
        <x:v>1537220.8125</x:v>
      </x:c>
      <x:c r="I6308" s="22" t="n">
        <x:f>SUM(G6308:H6308)</x:f>
        <x:v>2276941.78125</x:v>
      </x:c>
      <x:c r="J6308" s="22" t="n">
        <x:v>899415</x:v>
      </x:c>
      <x:c r="K6308" s="22" t="n">
        <x:v>181642.5</x:v>
      </x:c>
      <x:c r="L6308" s="22" t="n">
        <x:f>SUM(J6308:K6308)</x:f>
        <x:v>1081057.5</x:v>
      </x:c>
      <x:c r="M6308" s="23" t="n">
        <x:f>D6308-L6308</x:f>
        <x:v>0</x:v>
      </x:c>
      <x:c r="N6308" s="22" t="n">
        <x:v>263448.46875</x:v>
      </x:c>
      <x:c r="O6308" s="22" t="n">
        <x:v>817609.03125</x:v>
      </x:c>
      <x:c r="P6308" s="14" t="n">
        <x:f>N6308/SUM(N6308:O6308)</x:f>
        <x:v>0.2436951491941918</x:v>
      </x:c>
      <x:c r="Q6308" s="22" t="n">
        <x:v>738642.84375</x:v>
      </x:c>
      <x:c r="R6308" s="22" t="n">
        <x:v>1538083.3125</x:v>
      </x:c>
      <x:c r="S6308" s="2" t="n">
        <x:v>2</x:v>
      </x:c>
      <x:c r="T6308" s="2" t="n">
        <x:v>3</x:v>
      </x:c>
      <x:c r="U6308" s="2" t="n">
        <x:v>1</x:v>
      </x:c>
      <x:c r="V6308" s="2" t="n">
        <x:v>5</x:v>
      </x:c>
      <x:c r="W6308" s="2" t="n">
        <x:v>4</x:v>
      </x:c>
      <x:c r="X6308" s="2" t="n">
        <x:v>4</x:v>
      </x:c>
      <x:c r="Y6308" s="2" t="n">
        <x:v>4</x:v>
      </x:c>
      <x:c r="Z6308" s="22" t="n">
        <x:v>422487</x:v>
      </x:c>
      <x:c r="AA6308" s="22" t="n">
        <x:v>476928</x:v>
      </x:c>
      <x:c r="AB6308" s="22" t="n">
        <x:v>163323</x:v>
      </x:c>
      <x:c r="AC6308" s="22" t="n">
        <x:v>121095</x:v>
      </x:c>
      <x:c r="AD6308" s="22" t="n">
        <x:v>60547.5</x:v>
      </x:c>
      <x:c r="AE6308" s="2" t="n">
        <x:v>2</x:v>
      </x:c>
      <x:c r="AF6308" s="2" t="n">
        <x:v>0</x:v>
      </x:c>
    </x:row>
    <x:row r="6309" ht="23" customHeight="1">
      <x:c r="A6309" s="2" t="n">
        <x:v>6303</x:v>
      </x:c>
      <x:c r="B6309" s="24" t="n">
        <x:v>851080.5</x:v>
      </x:c>
      <x:c r="C6309" s="24" t="n">
        <x:v>0</x:v>
      </x:c>
      <x:c r="D6309" s="24" t="n">
        <x:f>SUM(B6309:C6309)</x:f>
        <x:v>851080.5</x:v>
      </x:c>
      <x:c r="E6309" s="25" t="n">
        <x:f>B6309/D6309</x:f>
        <x:v>1</x:v>
      </x:c>
      <x:c r="F6309" s="25" t="n">
        <x:f>C6309/D6309</x:f>
        <x:v>0</x:v>
      </x:c>
      <x:c r="G6309" s="22" t="n">
        <x:v>943609.5</x:v>
      </x:c>
      <x:c r="H6309" s="22" t="n">
        <x:v>743401.6875</x:v>
      </x:c>
      <x:c r="I6309" s="22" t="n">
        <x:f>SUM(G6309:H6309)</x:f>
        <x:v>1687011.1875</x:v>
      </x:c>
      <x:c r="J6309" s="22" t="n">
        <x:v>790533</x:v>
      </x:c>
      <x:c r="K6309" s="22" t="n">
        <x:v>60547.5</x:v>
      </x:c>
      <x:c r="L6309" s="22" t="n">
        <x:f>SUM(J6309:K6309)</x:f>
        <x:v>851080.5</x:v>
      </x:c>
      <x:c r="M6309" s="23" t="n">
        <x:f>D6309-L6309</x:f>
        <x:v>0</x:v>
      </x:c>
      <x:c r="N6309" s="22" t="n">
        <x:v>851080.5</x:v>
      </x:c>
      <x:c r="O6309" s="22" t="n">
        <x:v>0</x:v>
      </x:c>
      <x:c r="P6309" s="14" t="n">
        <x:f>N6309/SUM(N6309:O6309)</x:f>
        <x:v>1</x:v>
      </x:c>
      <x:c r="Q6309" s="22" t="n">
        <x:v>943092</x:v>
      </x:c>
      <x:c r="R6309" s="22" t="n">
        <x:v>743660.4375</x:v>
      </x:c>
      <x:c r="S6309" s="2" t="n">
        <x:v>1</x:v>
      </x:c>
      <x:c r="T6309" s="2" t="n">
        <x:v>2</x:v>
      </x:c>
      <x:c r="U6309" s="2" t="n">
        <x:v>1</x:v>
      </x:c>
      <x:c r="V6309" s="2" t="n">
        <x:v>0</x:v>
      </x:c>
      <x:c r="W6309" s="2" t="n">
        <x:v>2</x:v>
      </x:c>
      <x:c r="X6309" s="2" t="n">
        <x:v>2</x:v>
      </x:c>
      <x:c r="Y6309" s="2" t="n">
        <x:v>2</x:v>
      </x:c>
      <x:c r="Z6309" s="22" t="n">
        <x:v>368046</x:v>
      </x:c>
      <x:c r="AA6309" s="22" t="n">
        <x:v>422487</x:v>
      </x:c>
      <x:c r="AB6309" s="22" t="n">
        <x:v>54441</x:v>
      </x:c>
      <x:c r="AC6309" s="22" t="n">
        <x:v>60547.5</x:v>
      </x:c>
      <x:c r="AD6309" s="22" t="n">
        <x:v>0</x:v>
      </x:c>
      <x:c r="AE6309" s="2" t="n">
        <x:v>0</x:v>
      </x:c>
      <x:c r="AF6309" s="2" t="n">
        <x:v>0</x:v>
      </x:c>
    </x:row>
    <x:row r="6310" ht="23" customHeight="1">
      <x:c r="A6310" s="2" t="n">
        <x:v>6304</x:v>
      </x:c>
      <x:c r="B6310" s="24" t="n">
        <x:v>960940</x:v>
      </x:c>
      <x:c r="C6310" s="24" t="n">
        <x:v>120117.5</x:v>
      </x:c>
      <x:c r="D6310" s="24" t="n">
        <x:f>SUM(B6310:C6310)</x:f>
        <x:v>1081057.5</x:v>
      </x:c>
      <x:c r="E6310" s="25" t="n">
        <x:f>B6310/D6310</x:f>
        <x:v>0.8888888888888888</x:v>
      </x:c>
      <x:c r="F6310" s="25" t="n">
        <x:f>C6310/D6310</x:f>
        <x:v>0.1111111111111111</x:v>
      </x:c>
      <x:c r="G6310" s="22" t="n">
        <x:v>1805215.375</x:v>
      </x:c>
      <x:c r="H6310" s="22" t="n">
        <x:v>194551.25</x:v>
      </x:c>
      <x:c r="I6310" s="22" t="n">
        <x:f>SUM(G6310:H6310)</x:f>
        <x:v>1999766.625</x:v>
      </x:c>
      <x:c r="J6310" s="22" t="n">
        <x:v>899415</x:v>
      </x:c>
      <x:c r="K6310" s="22" t="n">
        <x:v>181642.5</x:v>
      </x:c>
      <x:c r="L6310" s="22" t="n">
        <x:f>SUM(J6310:K6310)</x:f>
        <x:v>1081057.5</x:v>
      </x:c>
      <x:c r="M6310" s="23" t="n">
        <x:f>D6310-L6310</x:f>
        <x:v>0</x:v>
      </x:c>
      <x:c r="N6310" s="22" t="n">
        <x:v>960940</x:v>
      </x:c>
      <x:c r="O6310" s="22" t="n">
        <x:v>120117.5</x:v>
      </x:c>
      <x:c r="P6310" s="14" t="n">
        <x:f>N6310/SUM(N6310:O6310)</x:f>
        <x:v>0.8888888888888888</x:v>
      </x:c>
      <x:c r="Q6310" s="22" t="n">
        <x:v>1804180.375</x:v>
      </x:c>
      <x:c r="R6310" s="22" t="n">
        <x:v>195068.75</x:v>
      </x:c>
      <x:c r="S6310" s="2" t="n">
        <x:v>4</x:v>
      </x:c>
      <x:c r="T6310" s="2" t="n">
        <x:v>1</x:v>
      </x:c>
      <x:c r="U6310" s="2" t="n">
        <x:v>4</x:v>
      </x:c>
      <x:c r="V6310" s="2" t="n">
        <x:v>1</x:v>
      </x:c>
      <x:c r="W6310" s="2" t="n">
        <x:v>4</x:v>
      </x:c>
      <x:c r="X6310" s="2" t="n">
        <x:v>4</x:v>
      </x:c>
      <x:c r="Y6310" s="2" t="n">
        <x:v>4</x:v>
      </x:c>
      <x:c r="Z6310" s="22" t="n">
        <x:v>531369</x:v>
      </x:c>
      <x:c r="AA6310" s="22" t="n">
        <x:v>368046</x:v>
      </x:c>
      <x:c r="AB6310" s="22" t="n">
        <x:v>163323</x:v>
      </x:c>
      <x:c r="AC6310" s="22" t="n">
        <x:v>0</x:v>
      </x:c>
      <x:c r="AD6310" s="22" t="n">
        <x:v>181642.5</x:v>
      </x:c>
      <x:c r="AE6310" s="2" t="n">
        <x:v>0</x:v>
      </x:c>
      <x:c r="AF6310" s="2" t="n">
        <x:v>0</x:v>
      </x:c>
    </x:row>
    <x:row r="6311" ht="23" customHeight="1">
      <x:c r="A6311" s="2" t="n">
        <x:v>6305</x:v>
      </x:c>
      <x:c r="B6311" s="24" t="n">
        <x:v>708450.6</x:v>
      </x:c>
      <x:c r="C6311" s="24" t="n">
        <x:v>257618.4</x:v>
      </x:c>
      <x:c r="D6311" s="24" t="n">
        <x:f>SUM(B6311:C6311)</x:f>
        <x:v>966069</x:v>
      </x:c>
      <x:c r="E6311" s="25" t="n">
        <x:f>B6311/D6311</x:f>
        <x:v>0.7333333333333333</x:v>
      </x:c>
      <x:c r="F6311" s="25" t="n">
        <x:f>C6311/D6311</x:f>
        <x:v>0.26666666666666666</x:v>
      </x:c>
      <x:c r="G6311" s="22" t="n">
        <x:v>1444542.6</x:v>
      </x:c>
      <x:c r="H6311" s="22" t="n">
        <x:v>408469.64999999997</x:v>
      </x:c>
      <x:c r="I6311" s="22" t="n">
        <x:f>SUM(G6311:H6311)</x:f>
        <x:v>1853012.25</x:v>
      </x:c>
      <x:c r="J6311" s="22" t="n">
        <x:v>844974</x:v>
      </x:c>
      <x:c r="K6311" s="22" t="n">
        <x:v>121095</x:v>
      </x:c>
      <x:c r="L6311" s="22" t="n">
        <x:f>SUM(J6311:K6311)</x:f>
        <x:v>966069</x:v>
      </x:c>
      <x:c r="M6311" s="23" t="n">
        <x:f>D6311-L6311</x:f>
        <x:v>0</x:v>
      </x:c>
      <x:c r="N6311" s="22" t="n">
        <x:v>708450.6</x:v>
      </x:c>
      <x:c r="O6311" s="22" t="n">
        <x:v>257618.4</x:v>
      </x:c>
      <x:c r="P6311" s="14" t="n">
        <x:f>N6311/SUM(N6311:O6311)</x:f>
        <x:v>0.7333333333333333</x:v>
      </x:c>
      <x:c r="Q6311" s="22" t="n">
        <x:v>1444542.6</x:v>
      </x:c>
      <x:c r="R6311" s="22" t="n">
        <x:v>409245.89999999997</x:v>
      </x:c>
      <x:c r="S6311" s="2" t="n">
        <x:v>3</x:v>
      </x:c>
      <x:c r="T6311" s="2" t="n">
        <x:v>1</x:v>
      </x:c>
      <x:c r="U6311" s="2" t="n">
        <x:v>3</x:v>
      </x:c>
      <x:c r="V6311" s="2" t="n">
        <x:v>2</x:v>
      </x:c>
      <x:c r="W6311" s="2" t="n">
        <x:v>3</x:v>
      </x:c>
      <x:c r="X6311" s="2" t="n">
        <x:v>3</x:v>
      </x:c>
      <x:c r="Y6311" s="2" t="n">
        <x:v>3</x:v>
      </x:c>
      <x:c r="Z6311" s="22" t="n">
        <x:v>476928</x:v>
      </x:c>
      <x:c r="AA6311" s="22" t="n">
        <x:v>368046</x:v>
      </x:c>
      <x:c r="AB6311" s="22" t="n">
        <x:v>108882</x:v>
      </x:c>
      <x:c r="AC6311" s="22" t="n">
        <x:v>0</x:v>
      </x:c>
      <x:c r="AD6311" s="22" t="n">
        <x:v>121095</x:v>
      </x:c>
      <x:c r="AE6311" s="2" t="n">
        <x:v>0</x:v>
      </x:c>
      <x:c r="AF6311" s="2" t="n">
        <x:v>0</x:v>
      </x:c>
    </x:row>
    <x:row r="6312" ht="23" customHeight="1">
      <x:c r="A6312" s="2" t="n">
        <x:v>6306</x:v>
      </x:c>
      <x:c r="B6312" s="24" t="n">
        <x:v>0</x:v>
      </x:c>
      <x:c r="C6312" s="24" t="n">
        <x:v>851080.5</x:v>
      </x:c>
      <x:c r="D6312" s="24" t="n">
        <x:f>SUM(B6312:C6312)</x:f>
        <x:v>851080.5</x:v>
      </x:c>
      <x:c r="E6312" s="25" t="n">
        <x:f>B6312/D6312</x:f>
        <x:v>0</x:v>
      </x:c>
      <x:c r="F6312" s="25" t="n">
        <x:f>C6312/D6312</x:f>
        <x:v>1</x:v>
      </x:c>
      <x:c r="G6312" s="22" t="n">
        <x:v>0</x:v>
      </x:c>
      <x:c r="H6312" s="22" t="n">
        <x:v>1640229.1875</x:v>
      </x:c>
      <x:c r="I6312" s="22" t="n">
        <x:f>SUM(G6312:H6312)</x:f>
        <x:v>1640229.1875</x:v>
      </x:c>
      <x:c r="J6312" s="22" t="n">
        <x:v>790533</x:v>
      </x:c>
      <x:c r="K6312" s="22" t="n">
        <x:v>60547.5</x:v>
      </x:c>
      <x:c r="L6312" s="22" t="n">
        <x:f>SUM(J6312:K6312)</x:f>
        <x:v>851080.5</x:v>
      </x:c>
      <x:c r="M6312" s="23" t="n">
        <x:f>D6312-L6312</x:f>
        <x:v>0</x:v>
      </x:c>
      <x:c r="N6312" s="22" t="n">
        <x:v>0</x:v>
      </x:c>
      <x:c r="O6312" s="22" t="n">
        <x:v>851080.5</x:v>
      </x:c>
      <x:c r="P6312" s="14" t="n">
        <x:f>N6312/SUM(N6312:O6312)</x:f>
        <x:v>0</x:v>
      </x:c>
      <x:c r="Q6312" s="22" t="n">
        <x:v>0</x:v>
      </x:c>
      <x:c r="R6312" s="22" t="n">
        <x:v>1640746.6875</x:v>
      </x:c>
      <x:c r="S6312" s="2" t="n">
        <x:v>1</x:v>
      </x:c>
      <x:c r="T6312" s="2" t="n">
        <x:v>2</x:v>
      </x:c>
      <x:c r="U6312" s="2" t="n">
        <x:v>0</x:v>
      </x:c>
      <x:c r="V6312" s="2" t="n">
        <x:v>1</x:v>
      </x:c>
      <x:c r="W6312" s="2" t="n">
        <x:v>2</x:v>
      </x:c>
      <x:c r="X6312" s="2" t="n">
        <x:v>2</x:v>
      </x:c>
      <x:c r="Y6312" s="2" t="n">
        <x:v>2</x:v>
      </x:c>
      <x:c r="Z6312" s="22" t="n">
        <x:v>368046</x:v>
      </x:c>
      <x:c r="AA6312" s="22" t="n">
        <x:v>422487</x:v>
      </x:c>
      <x:c r="AB6312" s="22" t="n">
        <x:v>54441</x:v>
      </x:c>
      <x:c r="AC6312" s="22" t="n">
        <x:v>60547.5</x:v>
      </x:c>
      <x:c r="AD6312" s="22" t="n">
        <x:v>0</x:v>
      </x:c>
      <x:c r="AE6312" s="2" t="n">
        <x:v>0</x:v>
      </x:c>
      <x:c r="AF6312" s="2" t="n">
        <x:v>0</x:v>
      </x:c>
    </x:row>
    <x:row r="6313" ht="23" customHeight="1">
      <x:c r="A6313" s="2" t="n">
        <x:v>6307</x:v>
      </x:c>
      <x:c r="B6313" s="24" t="n">
        <x:v>203705.25</x:v>
      </x:c>
      <x:c r="C6313" s="24" t="n">
        <x:v>877352.25</x:v>
      </x:c>
      <x:c r="D6313" s="24" t="n">
        <x:f>SUM(B6313:C6313)</x:f>
        <x:v>1081057.5</x:v>
      </x:c>
      <x:c r="E6313" s="25" t="n">
        <x:f>B6313/D6313</x:f>
        <x:v>0.1884314664113611</x:v>
      </x:c>
      <x:c r="F6313" s="25" t="n">
        <x:f>C6313/D6313</x:f>
        <x:v>0.8115685335886389</x:v>
      </x:c>
      <x:c r="G6313" s="22" t="n">
        <x:v>987464.1749999999</x:v>
      </x:c>
      <x:c r="H6313" s="22" t="n">
        <x:v>1118582.2875</x:v>
      </x:c>
      <x:c r="I6313" s="22" t="n">
        <x:f>SUM(G6313:H6313)</x:f>
        <x:v>2106046.4625</x:v>
      </x:c>
      <x:c r="J6313" s="22" t="n">
        <x:v>899415</x:v>
      </x:c>
      <x:c r="K6313" s="22" t="n">
        <x:v>181642.5</x:v>
      </x:c>
      <x:c r="L6313" s="22" t="n">
        <x:f>SUM(J6313:K6313)</x:f>
        <x:v>1081057.5</x:v>
      </x:c>
      <x:c r="M6313" s="23" t="n">
        <x:f>D6313-L6313</x:f>
        <x:v>0</x:v>
      </x:c>
      <x:c r="N6313" s="22" t="n">
        <x:v>203877.75</x:v>
      </x:c>
      <x:c r="O6313" s="22" t="n">
        <x:v>877179.75</x:v>
      </x:c>
      <x:c r="P6313" s="14" t="n">
        <x:f>N6313/SUM(N6313:O6313)</x:f>
        <x:v>0.18859103239189404</x:v>
      </x:c>
      <x:c r="Q6313" s="22" t="n">
        <x:v>987119.1749999999</x:v>
      </x:c>
      <x:c r="R6313" s="22" t="n">
        <x:v>1119186.0375</x:v>
      </x:c>
      <x:c r="S6313" s="2" t="n">
        <x:v>3</x:v>
      </x:c>
      <x:c r="T6313" s="2" t="n">
        <x:v>2</x:v>
      </x:c>
      <x:c r="U6313" s="2" t="n">
        <x:v>1</x:v>
      </x:c>
      <x:c r="V6313" s="2" t="n">
        <x:v>4</x:v>
      </x:c>
      <x:c r="W6313" s="2" t="n">
        <x:v>4</x:v>
      </x:c>
      <x:c r="X6313" s="2" t="n">
        <x:v>4</x:v>
      </x:c>
      <x:c r="Y6313" s="2" t="n">
        <x:v>4</x:v>
      </x:c>
      <x:c r="Z6313" s="22" t="n">
        <x:v>476928</x:v>
      </x:c>
      <x:c r="AA6313" s="22" t="n">
        <x:v>422487</x:v>
      </x:c>
      <x:c r="AB6313" s="22" t="n">
        <x:v>163323</x:v>
      </x:c>
      <x:c r="AC6313" s="22" t="n">
        <x:v>60547.5</x:v>
      </x:c>
      <x:c r="AD6313" s="22" t="n">
        <x:v>121095</x:v>
      </x:c>
      <x:c r="AE6313" s="2" t="n">
        <x:v>1</x:v>
      </x:c>
      <x:c r="AF6313" s="2" t="n">
        <x:v>0</x:v>
      </x:c>
    </x:row>
    <x:row r="6314" ht="23" customHeight="1">
      <x:c r="A6314" s="2" t="n">
        <x:v>6308</x:v>
      </x:c>
      <x:c r="B6314" s="24" t="n">
        <x:v>680864.4</x:v>
      </x:c>
      <x:c r="C6314" s="24" t="n">
        <x:v>170216.1</x:v>
      </x:c>
      <x:c r="D6314" s="24" t="n">
        <x:f>SUM(B6314:C6314)</x:f>
        <x:v>851080.5</x:v>
      </x:c>
      <x:c r="E6314" s="25" t="n">
        <x:f>B6314/D6314</x:f>
        <x:v>0.8</x:v>
      </x:c>
      <x:c r="F6314" s="25" t="n">
        <x:f>C6314/D6314</x:f>
        <x:v>0.2</x:v>
      </x:c>
      <x:c r="G6314" s="22" t="n">
        <x:v>1416956.4</x:v>
      </x:c>
      <x:c r="H6314" s="22" t="n">
        <x:v>314520.97500000003</x:v>
      </x:c>
      <x:c r="I6314" s="22" t="n">
        <x:f>SUM(G6314:H6314)</x:f>
        <x:v>1731477.375</x:v>
      </x:c>
      <x:c r="J6314" s="22" t="n">
        <x:v>790533</x:v>
      </x:c>
      <x:c r="K6314" s="22" t="n">
        <x:v>60547.5</x:v>
      </x:c>
      <x:c r="L6314" s="22" t="n">
        <x:f>SUM(J6314:K6314)</x:f>
        <x:v>851080.5</x:v>
      </x:c>
      <x:c r="M6314" s="23" t="n">
        <x:f>D6314-L6314</x:f>
        <x:v>0</x:v>
      </x:c>
      <x:c r="N6314" s="22" t="n">
        <x:v>680864.4</x:v>
      </x:c>
      <x:c r="O6314" s="22" t="n">
        <x:v>170216.1</x:v>
      </x:c>
      <x:c r="P6314" s="14" t="n">
        <x:f>N6314/SUM(N6314:O6314)</x:f>
        <x:v>0.8</x:v>
      </x:c>
      <x:c r="Q6314" s="22" t="n">
        <x:v>1416956.4</x:v>
      </x:c>
      <x:c r="R6314" s="22" t="n">
        <x:v>315038.47500000003</x:v>
      </x:c>
      <x:c r="S6314" s="2" t="n">
        <x:v>2</x:v>
      </x:c>
      <x:c r="T6314" s="2" t="n">
        <x:v>1</x:v>
      </x:c>
      <x:c r="U6314" s="2" t="n">
        <x:v>2</x:v>
      </x:c>
      <x:c r="V6314" s="2" t="n">
        <x:v>1</x:v>
      </x:c>
      <x:c r="W6314" s="2" t="n">
        <x:v>2</x:v>
      </x:c>
      <x:c r="X6314" s="2" t="n">
        <x:v>2</x:v>
      </x:c>
      <x:c r="Y6314" s="2" t="n">
        <x:v>2</x:v>
      </x:c>
      <x:c r="Z6314" s="22" t="n">
        <x:v>422487</x:v>
      </x:c>
      <x:c r="AA6314" s="22" t="n">
        <x:v>368046</x:v>
      </x:c>
      <x:c r="AB6314" s="22" t="n">
        <x:v>54441</x:v>
      </x:c>
      <x:c r="AC6314" s="22" t="n">
        <x:v>0</x:v>
      </x:c>
      <x:c r="AD6314" s="22" t="n">
        <x:v>60547.5</x:v>
      </x:c>
      <x:c r="AE6314" s="2" t="n">
        <x:v>0</x:v>
      </x:c>
      <x:c r="AF6314" s="2" t="n">
        <x:v>0</x:v>
      </x:c>
    </x:row>
    <x:row r="6315" ht="23" customHeight="1">
      <x:c r="A6315" s="2" t="n">
        <x:v>6309</x:v>
      </x:c>
      <x:c r="B6315" s="24" t="n">
        <x:v>664749.45</x:v>
      </x:c>
      <x:c r="C6315" s="24" t="n">
        <x:v>301319.55</x:v>
      </x:c>
      <x:c r="D6315" s="24" t="n">
        <x:f>SUM(B6315:C6315)</x:f>
        <x:v>966069</x:v>
      </x:c>
      <x:c r="E6315" s="25" t="n">
        <x:f>B6315/D6315</x:f>
        <x:v>0.6880972787658024</x:v>
      </x:c>
      <x:c r="F6315" s="25" t="n">
        <x:f>C6315/D6315</x:f>
        <x:v>0.31190272123419754</x:v>
      </x:c>
      <x:c r="G6315" s="22" t="n">
        <x:v>1171131.825</x:v>
      </x:c>
      <x:c r="H6315" s="22" t="n">
        <x:v>599740.2375</x:v>
      </x:c>
      <x:c r="I6315" s="22" t="n">
        <x:f>SUM(G6315:H6315)</x:f>
        <x:v>1770872.0625</x:v>
      </x:c>
      <x:c r="J6315" s="22" t="n">
        <x:v>844974</x:v>
      </x:c>
      <x:c r="K6315" s="22" t="n">
        <x:v>121095</x:v>
      </x:c>
      <x:c r="L6315" s="22" t="n">
        <x:f>SUM(J6315:K6315)</x:f>
        <x:v>966069</x:v>
      </x:c>
      <x:c r="M6315" s="23" t="n">
        <x:f>D6315-L6315</x:f>
        <x:v>0</x:v>
      </x:c>
      <x:c r="N6315" s="22" t="n">
        <x:v>664749.45</x:v>
      </x:c>
      <x:c r="O6315" s="22" t="n">
        <x:v>301319.55</x:v>
      </x:c>
      <x:c r="P6315" s="14" t="n">
        <x:f>N6315/SUM(N6315:O6315)</x:f>
        <x:v>0.6880972787658024</x:v>
      </x:c>
      <x:c r="Q6315" s="22" t="n">
        <x:v>1170614.325</x:v>
      </x:c>
      <x:c r="R6315" s="22" t="n">
        <x:v>600257.7375</x:v>
      </x:c>
      <x:c r="S6315" s="2" t="n">
        <x:v>2</x:v>
      </x:c>
      <x:c r="T6315" s="2" t="n">
        <x:v>2</x:v>
      </x:c>
      <x:c r="U6315" s="2" t="n">
        <x:v>3</x:v>
      </x:c>
      <x:c r="V6315" s="2" t="n">
        <x:v>3</x:v>
      </x:c>
      <x:c r="W6315" s="2" t="n">
        <x:v>3</x:v>
      </x:c>
      <x:c r="X6315" s="2" t="n">
        <x:v>3</x:v>
      </x:c>
      <x:c r="Y6315" s="2" t="n">
        <x:v>3</x:v>
      </x:c>
      <x:c r="Z6315" s="22" t="n">
        <x:v>422487</x:v>
      </x:c>
      <x:c r="AA6315" s="22" t="n">
        <x:v>422487</x:v>
      </x:c>
      <x:c r="AB6315" s="22" t="n">
        <x:v>108882</x:v>
      </x:c>
      <x:c r="AC6315" s="22" t="n">
        <x:v>60547.5</x:v>
      </x:c>
      <x:c r="AD6315" s="22" t="n">
        <x:v>60547.5</x:v>
      </x:c>
      <x:c r="AE6315" s="2" t="n">
        <x:v>0</x:v>
      </x:c>
      <x:c r="AF6315" s="2" t="n">
        <x:v>0</x:v>
      </x:c>
    </x:row>
    <x:row r="6316" ht="23" customHeight="1">
      <x:c r="A6316" s="2" t="n">
        <x:v>6310</x:v>
      </x:c>
      <x:c r="B6316" s="24" t="n">
        <x:v>852863.2875000001</x:v>
      </x:c>
      <x:c r="C6316" s="24" t="n">
        <x:v>228194.2125</x:v>
      </x:c>
      <x:c r="D6316" s="24" t="n">
        <x:f>SUM(B6316:C6316)</x:f>
        <x:v>1081057.5</x:v>
      </x:c>
      <x:c r="E6316" s="25" t="n">
        <x:f>B6316/D6316</x:f>
        <x:v>0.7889157491622787</x:v>
      </x:c>
      <x:c r="F6316" s="25" t="n">
        <x:f>C6316/D6316</x:f>
        <x:v>0.2110842508377214</x:v>
      </x:c>
      <x:c r="G6316" s="22" t="n">
        <x:v>1549920.2625</x:v>
      </x:c>
      <x:c r="H6316" s="22" t="n">
        <x:v>426073.275</x:v>
      </x:c>
      <x:c r="I6316" s="22" t="n">
        <x:f>SUM(G6316:H6316)</x:f>
        <x:v>1975993.5375</x:v>
      </x:c>
      <x:c r="J6316" s="22" t="n">
        <x:v>899415</x:v>
      </x:c>
      <x:c r="K6316" s="22" t="n">
        <x:v>181642.5</x:v>
      </x:c>
      <x:c r="L6316" s="22" t="n">
        <x:f>SUM(J6316:K6316)</x:f>
        <x:v>1081057.5</x:v>
      </x:c>
      <x:c r="M6316" s="23" t="n">
        <x:f>D6316-L6316</x:f>
        <x:v>0</x:v>
      </x:c>
      <x:c r="N6316" s="22" t="n">
        <x:v>853639.5375000001</x:v>
      </x:c>
      <x:c r="O6316" s="22" t="n">
        <x:v>227417.9625</x:v>
      </x:c>
      <x:c r="P6316" s="14" t="n">
        <x:f>N6316/SUM(N6316:O6316)</x:f>
        <x:v>0.789633796074677</x:v>
      </x:c>
      <x:c r="Q6316" s="22" t="n">
        <x:v>1549661.5125</x:v>
      </x:c>
      <x:c r="R6316" s="22" t="n">
        <x:v>425814.525</x:v>
      </x:c>
      <x:c r="S6316" s="2" t="n">
        <x:v>3</x:v>
      </x:c>
      <x:c r="T6316" s="2" t="n">
        <x:v>2</x:v>
      </x:c>
      <x:c r="U6316" s="2" t="n">
        <x:v>2</x:v>
      </x:c>
      <x:c r="V6316" s="2" t="n">
        <x:v>1</x:v>
      </x:c>
      <x:c r="W6316" s="2" t="n">
        <x:v>4</x:v>
      </x:c>
      <x:c r="X6316" s="2" t="n">
        <x:v>4</x:v>
      </x:c>
      <x:c r="Y6316" s="2" t="n">
        <x:v>4</x:v>
      </x:c>
      <x:c r="Z6316" s="22" t="n">
        <x:v>476928</x:v>
      </x:c>
      <x:c r="AA6316" s="22" t="n">
        <x:v>422487</x:v>
      </x:c>
      <x:c r="AB6316" s="22" t="n">
        <x:v>163323</x:v>
      </x:c>
      <x:c r="AC6316" s="22" t="n">
        <x:v>60547.5</x:v>
      </x:c>
      <x:c r="AD6316" s="22" t="n">
        <x:v>121095</x:v>
      </x:c>
      <x:c r="AE6316" s="2" t="n">
        <x:v>0</x:v>
      </x:c>
      <x:c r="AF6316" s="2" t="n">
        <x:v>1</x:v>
      </x:c>
    </x:row>
    <x:row r="6317" ht="23" customHeight="1">
      <x:c r="A6317" s="2" t="n">
        <x:v>6311</x:v>
      </x:c>
      <x:c r="B6317" s="24" t="n">
        <x:v>543093.25</x:v>
      </x:c>
      <x:c r="C6317" s="24" t="n">
        <x:v>422975.75</x:v>
      </x:c>
      <x:c r="D6317" s="24" t="n">
        <x:f>SUM(B6317:C6317)</x:f>
        <x:v>966069</x:v>
      </x:c>
      <x:c r="E6317" s="25" t="n">
        <x:f>B6317/D6317</x:f>
        <x:v>0.5621681784634431</x:v>
      </x:c>
      <x:c r="F6317" s="25" t="n">
        <x:f>C6317/D6317</x:f>
        <x:v>0.4378318215365569</x:v>
      </x:c>
      <x:c r="G6317" s="22" t="n">
        <x:v>1142004.625</x:v>
      </x:c>
      <x:c r="H6317" s="22" t="n">
        <x:v>675649.4375</x:v>
      </x:c>
      <x:c r="I6317" s="22" t="n">
        <x:f>SUM(G6317:H6317)</x:f>
        <x:v>1817654.0625</x:v>
      </x:c>
      <x:c r="J6317" s="22" t="n">
        <x:v>844974</x:v>
      </x:c>
      <x:c r="K6317" s="22" t="n">
        <x:v>121095</x:v>
      </x:c>
      <x:c r="L6317" s="22" t="n">
        <x:f>SUM(J6317:K6317)</x:f>
        <x:v>966069</x:v>
      </x:c>
      <x:c r="M6317" s="23" t="n">
        <x:f>D6317-L6317</x:f>
        <x:v>0</x:v>
      </x:c>
      <x:c r="N6317" s="22" t="n">
        <x:v>543093.25</x:v>
      </x:c>
      <x:c r="O6317" s="22" t="n">
        <x:v>422975.75</x:v>
      </x:c>
      <x:c r="P6317" s="14" t="n">
        <x:f>N6317/SUM(N6317:O6317)</x:f>
        <x:v>0.5621681784634431</x:v>
      </x:c>
      <x:c r="Q6317" s="22" t="n">
        <x:v>1140969.625</x:v>
      </x:c>
      <x:c r="R6317" s="22" t="n">
        <x:v>675908.1875</x:v>
      </x:c>
      <x:c r="S6317" s="2" t="n">
        <x:v>2</x:v>
      </x:c>
      <x:c r="T6317" s="2" t="n">
        <x:v>2</x:v>
      </x:c>
      <x:c r="U6317" s="2" t="n">
        <x:v>2</x:v>
      </x:c>
      <x:c r="V6317" s="2" t="n">
        <x:v>3</x:v>
      </x:c>
      <x:c r="W6317" s="2" t="n">
        <x:v>3</x:v>
      </x:c>
      <x:c r="X6317" s="2" t="n">
        <x:v>3</x:v>
      </x:c>
      <x:c r="Y6317" s="2" t="n">
        <x:v>3</x:v>
      </x:c>
      <x:c r="Z6317" s="22" t="n">
        <x:v>422487</x:v>
      </x:c>
      <x:c r="AA6317" s="22" t="n">
        <x:v>422487</x:v>
      </x:c>
      <x:c r="AB6317" s="22" t="n">
        <x:v>108882</x:v>
      </x:c>
      <x:c r="AC6317" s="22" t="n">
        <x:v>60547.5</x:v>
      </x:c>
      <x:c r="AD6317" s="22" t="n">
        <x:v>60547.5</x:v>
      </x:c>
      <x:c r="AE6317" s="2" t="n">
        <x:v>0</x:v>
      </x:c>
      <x:c r="AF6317" s="2" t="n">
        <x:v>0</x:v>
      </x:c>
    </x:row>
    <x:row r="6318" ht="23" customHeight="1">
      <x:c r="A6318" s="2" t="n">
        <x:v>6312</x:v>
      </x:c>
      <x:c r="B6318" s="24" t="n">
        <x:v>864660.5625</x:v>
      </x:c>
      <x:c r="C6318" s="24" t="n">
        <x:v>216396.9375</x:v>
      </x:c>
      <x:c r="D6318" s="24" t="n">
        <x:f>SUM(B6318:C6318)</x:f>
        <x:v>1081057.5</x:v>
      </x:c>
      <x:c r="E6318" s="25" t="n">
        <x:f>B6318/D6318</x:f>
        <x:v>0.7998284665709271</x:v>
      </x:c>
      <x:c r="F6318" s="25" t="n">
        <x:f>C6318/D6318</x:f>
        <x:v>0.20017153342907293</x:v>
      </x:c>
      <x:c r="G6318" s="22" t="n">
        <x:v>1330975.5</x:v>
      </x:c>
      <x:c r="H6318" s="22" t="n">
        <x:v>644809.3125</x:v>
      </x:c>
      <x:c r="I6318" s="22" t="n">
        <x:f>SUM(G6318:H6318)</x:f>
        <x:v>1975784.8125</x:v>
      </x:c>
      <x:c r="J6318" s="22" t="n">
        <x:v>899415</x:v>
      </x:c>
      <x:c r="K6318" s="22" t="n">
        <x:v>181642.5</x:v>
      </x:c>
      <x:c r="L6318" s="22" t="n">
        <x:f>SUM(J6318:K6318)</x:f>
        <x:v>1081057.5</x:v>
      </x:c>
      <x:c r="M6318" s="23" t="n">
        <x:f>D6318-L6318</x:f>
        <x:v>0</x:v>
      </x:c>
      <x:c r="N6318" s="22" t="n">
        <x:v>864056.8125</x:v>
      </x:c>
      <x:c r="O6318" s="22" t="n">
        <x:v>217000.6875</x:v>
      </x:c>
      <x:c r="P6318" s="14" t="n">
        <x:f>N6318/SUM(N6318:O6318)</x:f>
        <x:v>0.7992699856390617</x:v>
      </x:c>
      <x:c r="Q6318" s="22" t="n">
        <x:v>1329250.5</x:v>
      </x:c>
      <x:c r="R6318" s="22" t="n">
        <x:v>646189.3125</x:v>
      </x:c>
      <x:c r="S6318" s="2" t="n">
        <x:v>2</x:v>
      </x:c>
      <x:c r="T6318" s="2" t="n">
        <x:v>3</x:v>
      </x:c>
      <x:c r="U6318" s="2" t="n">
        <x:v>3</x:v>
      </x:c>
      <x:c r="V6318" s="2" t="n">
        <x:v>2</x:v>
      </x:c>
      <x:c r="W6318" s="2" t="n">
        <x:v>4</x:v>
      </x:c>
      <x:c r="X6318" s="2" t="n">
        <x:v>4</x:v>
      </x:c>
      <x:c r="Y6318" s="2" t="n">
        <x:v>4</x:v>
      </x:c>
      <x:c r="Z6318" s="22" t="n">
        <x:v>422487</x:v>
      </x:c>
      <x:c r="AA6318" s="22" t="n">
        <x:v>476928</x:v>
      </x:c>
      <x:c r="AB6318" s="22" t="n">
        <x:v>163323</x:v>
      </x:c>
      <x:c r="AC6318" s="22" t="n">
        <x:v>121095</x:v>
      </x:c>
      <x:c r="AD6318" s="22" t="n">
        <x:v>60547.5</x:v>
      </x:c>
      <x:c r="AE6318" s="2" t="n">
        <x:v>1</x:v>
      </x:c>
      <x:c r="AF6318" s="2" t="n">
        <x:v>0</x:v>
      </x:c>
    </x:row>
    <x:row r="6319" ht="23" customHeight="1">
      <x:c r="A6319" s="2" t="n">
        <x:v>6313</x:v>
      </x:c>
      <x:c r="B6319" s="24" t="n">
        <x:v>544039.125</x:v>
      </x:c>
      <x:c r="C6319" s="24" t="n">
        <x:v>537018.375</x:v>
      </x:c>
      <x:c r="D6319" s="24" t="n">
        <x:f>SUM(B6319:C6319)</x:f>
        <x:v>1081057.5</x:v>
      </x:c>
      <x:c r="E6319" s="25" t="n">
        <x:f>B6319/D6319</x:f>
        <x:v>0.5032471677038456</x:v>
      </x:c>
      <x:c r="F6319" s="25" t="n">
        <x:f>C6319/D6319</x:f>
        <x:v>0.49675283229615447</x:v>
      </x:c>
      <x:c r="G6319" s="22" t="n">
        <x:v>1015127.4609375</x:v>
      </x:c>
      <x:c r="H6319" s="22" t="n">
        <x:v>1176156.75</x:v>
      </x:c>
      <x:c r="I6319" s="22" t="n">
        <x:f>SUM(G6319:H6319)</x:f>
        <x:v>2191284.2109375</x:v>
      </x:c>
      <x:c r="J6319" s="22" t="n">
        <x:v>899415</x:v>
      </x:c>
      <x:c r="K6319" s="22" t="n">
        <x:v>181642.5</x:v>
      </x:c>
      <x:c r="L6319" s="22" t="n">
        <x:f>SUM(J6319:K6319)</x:f>
        <x:v>1081057.5</x:v>
      </x:c>
      <x:c r="M6319" s="23" t="n">
        <x:f>D6319-L6319</x:f>
        <x:v>0</x:v>
      </x:c>
      <x:c r="N6319" s="22" t="n">
        <x:v>544556.625</x:v>
      </x:c>
      <x:c r="O6319" s="22" t="n">
        <x:v>536500.875</x:v>
      </x:c>
      <x:c r="P6319" s="14" t="n">
        <x:f>N6319/SUM(N6319:O6319)</x:f>
        <x:v>0.5037258656454444</x:v>
      </x:c>
      <x:c r="Q6319" s="22" t="n">
        <x:v>1014706.9921875</x:v>
      </x:c>
      <x:c r="R6319" s="22" t="n">
        <x:v>1176933</x:v>
      </x:c>
      <x:c r="S6319" s="2" t="n">
        <x:v>2</x:v>
      </x:c>
      <x:c r="T6319" s="2" t="n">
        <x:v>3</x:v>
      </x:c>
      <x:c r="U6319" s="2" t="n">
        <x:v>2</x:v>
      </x:c>
      <x:c r="V6319" s="2" t="n">
        <x:v>3</x:v>
      </x:c>
      <x:c r="W6319" s="2" t="n">
        <x:v>4</x:v>
      </x:c>
      <x:c r="X6319" s="2" t="n">
        <x:v>4</x:v>
      </x:c>
      <x:c r="Y6319" s="2" t="n">
        <x:v>4</x:v>
      </x:c>
      <x:c r="Z6319" s="22" t="n">
        <x:v>422487</x:v>
      </x:c>
      <x:c r="AA6319" s="22" t="n">
        <x:v>476928</x:v>
      </x:c>
      <x:c r="AB6319" s="22" t="n">
        <x:v>163323</x:v>
      </x:c>
      <x:c r="AC6319" s="22" t="n">
        <x:v>121095</x:v>
      </x:c>
      <x:c r="AD6319" s="22" t="n">
        <x:v>60547.5</x:v>
      </x:c>
      <x:c r="AE6319" s="2" t="n">
        <x:v>1</x:v>
      </x:c>
      <x:c r="AF6319" s="2" t="n">
        <x:v>0</x:v>
      </x:c>
    </x:row>
    <x:row r="6320" ht="23" customHeight="1">
      <x:c r="A6320" s="2" t="n">
        <x:v>6314</x:v>
      </x:c>
      <x:c r="B6320" s="24" t="n">
        <x:v>775295.0399999999</x:v>
      </x:c>
      <x:c r="C6320" s="24" t="n">
        <x:v>305762.45999999996</x:v>
      </x:c>
      <x:c r="D6320" s="24" t="n">
        <x:f>SUM(B6320:C6320)</x:f>
        <x:v>1081057.5</x:v>
      </x:c>
      <x:c r="E6320" s="25" t="n">
        <x:f>B6320/D6320</x:f>
        <x:v>0.7171635551300461</x:v>
      </x:c>
      <x:c r="F6320" s="25" t="n">
        <x:f>C6320/D6320</x:f>
        <x:v>0.2828364448699537</x:v>
      </x:c>
      <x:c r="G6320" s="22" t="n">
        <x:v>1364168.6400000001</x:v>
      </x:c>
      <x:c r="H6320" s="22" t="n">
        <x:v>592739.4975</x:v>
      </x:c>
      <x:c r="I6320" s="22" t="n">
        <x:f>SUM(G6320:H6320)</x:f>
        <x:v>1956908.1375000002</x:v>
      </x:c>
      <x:c r="J6320" s="22" t="n">
        <x:v>899415</x:v>
      </x:c>
      <x:c r="K6320" s="22" t="n">
        <x:v>181642.5</x:v>
      </x:c>
      <x:c r="L6320" s="22" t="n">
        <x:f>SUM(J6320:K6320)</x:f>
        <x:v>1081057.5</x:v>
      </x:c>
      <x:c r="M6320" s="23" t="n">
        <x:f>D6320-L6320</x:f>
        <x:v>0</x:v>
      </x:c>
      <x:c r="N6320" s="22" t="n">
        <x:v>775295.0399999999</x:v>
      </x:c>
      <x:c r="O6320" s="22" t="n">
        <x:v>305762.45999999996</x:v>
      </x:c>
      <x:c r="P6320" s="14" t="n">
        <x:f>N6320/SUM(N6320:O6320)</x:f>
        <x:v>0.7171635551300461</x:v>
      </x:c>
      <x:c r="Q6320" s="22" t="n">
        <x:v>1364168.6400000001</x:v>
      </x:c>
      <x:c r="R6320" s="22" t="n">
        <x:v>593774.4975</x:v>
      </x:c>
      <x:c r="S6320" s="2" t="n">
        <x:v>3</x:v>
      </x:c>
      <x:c r="T6320" s="2" t="n">
        <x:v>2</x:v>
      </x:c>
      <x:c r="U6320" s="2" t="n">
        <x:v>4</x:v>
      </x:c>
      <x:c r="V6320" s="2" t="n">
        <x:v>3</x:v>
      </x:c>
      <x:c r="W6320" s="2" t="n">
        <x:v>4</x:v>
      </x:c>
      <x:c r="X6320" s="2" t="n">
        <x:v>4</x:v>
      </x:c>
      <x:c r="Y6320" s="2" t="n">
        <x:v>4</x:v>
      </x:c>
      <x:c r="Z6320" s="22" t="n">
        <x:v>476928</x:v>
      </x:c>
      <x:c r="AA6320" s="22" t="n">
        <x:v>422487</x:v>
      </x:c>
      <x:c r="AB6320" s="22" t="n">
        <x:v>163323</x:v>
      </x:c>
      <x:c r="AC6320" s="22" t="n">
        <x:v>60547.5</x:v>
      </x:c>
      <x:c r="AD6320" s="22" t="n">
        <x:v>121095</x:v>
      </x:c>
      <x:c r="AE6320" s="2" t="n">
        <x:v>0</x:v>
      </x:c>
      <x:c r="AF6320" s="2" t="n">
        <x:v>0</x:v>
      </x:c>
    </x:row>
    <x:row r="6321" ht="23" customHeight="1">
      <x:c r="A6321" s="2" t="n">
        <x:v>6315</x:v>
      </x:c>
      <x:c r="B6321" s="24" t="n">
        <x:v>636939</x:v>
      </x:c>
      <x:c r="C6321" s="24" t="n">
        <x:v>444118.5</x:v>
      </x:c>
      <x:c r="D6321" s="24" t="n">
        <x:f>SUM(B6321:C6321)</x:f>
        <x:v>1081057.5</x:v>
      </x:c>
      <x:c r="E6321" s="25" t="n">
        <x:f>B6321/D6321</x:f>
        <x:v>0.5891814265198659</x:v>
      </x:c>
      <x:c r="F6321" s="25" t="n">
        <x:f>C6321/D6321</x:f>
        <x:v>0.410818573480134</x:v>
      </x:c>
      <x:c r="G6321" s="22" t="n">
        <x:v>797310.09375</x:v>
      </x:c>
      <x:c r="H6321" s="22" t="n">
        <x:v>1308735.9375</x:v>
      </x:c>
      <x:c r="I6321" s="22" t="n">
        <x:f>SUM(G6321:H6321)</x:f>
        <x:v>2106046.03125</x:v>
      </x:c>
      <x:c r="J6321" s="22" t="n">
        <x:v>899415</x:v>
      </x:c>
      <x:c r="K6321" s="22" t="n">
        <x:v>181642.5</x:v>
      </x:c>
      <x:c r="L6321" s="22" t="n">
        <x:f>SUM(J6321:K6321)</x:f>
        <x:v>1081057.5</x:v>
      </x:c>
      <x:c r="M6321" s="23" t="n">
        <x:f>D6321-L6321</x:f>
        <x:v>0</x:v>
      </x:c>
      <x:c r="N6321" s="22" t="n">
        <x:v>636525</x:v>
      </x:c>
      <x:c r="O6321" s="22" t="n">
        <x:v>444532.5</x:v>
      </x:c>
      <x:c r="P6321" s="14" t="n">
        <x:f>N6321/SUM(N6321:O6321)</x:f>
        <x:v>0.5887984681665869</x:v>
      </x:c>
      <x:c r="Q6321" s="22" t="n">
        <x:v>795796.40625</x:v>
      </x:c>
      <x:c r="R6321" s="22" t="n">
        <x:v>1309149.9375</x:v>
      </x:c>
      <x:c r="S6321" s="2" t="n">
        <x:v>1</x:v>
      </x:c>
      <x:c r="T6321" s="2" t="n">
        <x:v>4</x:v>
      </x:c>
      <x:c r="U6321" s="2" t="n">
        <x:v>4</x:v>
      </x:c>
      <x:c r="V6321" s="2" t="n">
        <x:v>3</x:v>
      </x:c>
      <x:c r="W6321" s="2" t="n">
        <x:v>4</x:v>
      </x:c>
      <x:c r="X6321" s="2" t="n">
        <x:v>4</x:v>
      </x:c>
      <x:c r="Y6321" s="2" t="n">
        <x:v>4</x:v>
      </x:c>
      <x:c r="Z6321" s="22" t="n">
        <x:v>368046</x:v>
      </x:c>
      <x:c r="AA6321" s="22" t="n">
        <x:v>531369</x:v>
      </x:c>
      <x:c r="AB6321" s="22" t="n">
        <x:v>163323</x:v>
      </x:c>
      <x:c r="AC6321" s="22" t="n">
        <x:v>181642.5</x:v>
      </x:c>
      <x:c r="AD6321" s="22" t="n">
        <x:v>0</x:v>
      </x:c>
      <x:c r="AE6321" s="2" t="n">
        <x:v>1</x:v>
      </x:c>
      <x:c r="AF6321" s="2" t="n">
        <x:v>0</x:v>
      </x:c>
    </x:row>
    <x:row r="6322" ht="23" customHeight="1">
      <x:c r="A6322" s="2" t="n">
        <x:v>6316</x:v>
      </x:c>
      <x:c r="B6322" s="24" t="n">
        <x:v>0</x:v>
      </x:c>
      <x:c r="C6322" s="24" t="n">
        <x:v>851080.5</x:v>
      </x:c>
      <x:c r="D6322" s="24" t="n">
        <x:f>SUM(B6322:C6322)</x:f>
        <x:v>851080.5</x:v>
      </x:c>
      <x:c r="E6322" s="25" t="n">
        <x:f>B6322/D6322</x:f>
        <x:v>0</x:v>
      </x:c>
      <x:c r="F6322" s="25" t="n">
        <x:f>C6322/D6322</x:f>
        <x:v>1</x:v>
      </x:c>
      <x:c r="G6322" s="22" t="n">
        <x:v>828621</x:v>
      </x:c>
      <x:c r="H6322" s="22" t="n">
        <x:v>949638.375</x:v>
      </x:c>
      <x:c r="I6322" s="22" t="n">
        <x:f>SUM(G6322:H6322)</x:f>
        <x:v>1778259.375</x:v>
      </x:c>
      <x:c r="J6322" s="22" t="n">
        <x:v>790533</x:v>
      </x:c>
      <x:c r="K6322" s="22" t="n">
        <x:v>60547.5</x:v>
      </x:c>
      <x:c r="L6322" s="22" t="n">
        <x:f>SUM(J6322:K6322)</x:f>
        <x:v>851080.5</x:v>
      </x:c>
      <x:c r="M6322" s="23" t="n">
        <x:f>D6322-L6322</x:f>
        <x:v>0</x:v>
      </x:c>
      <x:c r="N6322" s="22" t="n">
        <x:v>0</x:v>
      </x:c>
      <x:c r="O6322" s="22" t="n">
        <x:v>851080.5</x:v>
      </x:c>
      <x:c r="P6322" s="14" t="n">
        <x:f>N6322/SUM(N6322:O6322)</x:f>
        <x:v>0</x:v>
      </x:c>
      <x:c r="Q6322" s="22" t="n">
        <x:v>828103.5</x:v>
      </x:c>
      <x:c r="R6322" s="22" t="n">
        <x:v>949897.125</x:v>
      </x:c>
      <x:c r="S6322" s="2" t="n">
        <x:v>2</x:v>
      </x:c>
      <x:c r="T6322" s="2" t="n">
        <x:v>1</x:v>
      </x:c>
      <x:c r="U6322" s="2" t="n">
        <x:v>0</x:v>
      </x:c>
      <x:c r="V6322" s="2" t="n">
        <x:v>1</x:v>
      </x:c>
      <x:c r="W6322" s="2" t="n">
        <x:v>2</x:v>
      </x:c>
      <x:c r="X6322" s="2" t="n">
        <x:v>2</x:v>
      </x:c>
      <x:c r="Y6322" s="2" t="n">
        <x:v>2</x:v>
      </x:c>
      <x:c r="Z6322" s="22" t="n">
        <x:v>422487</x:v>
      </x:c>
      <x:c r="AA6322" s="22" t="n">
        <x:v>368046</x:v>
      </x:c>
      <x:c r="AB6322" s="22" t="n">
        <x:v>54441</x:v>
      </x:c>
      <x:c r="AC6322" s="22" t="n">
        <x:v>0</x:v>
      </x:c>
      <x:c r="AD6322" s="22" t="n">
        <x:v>60547.5</x:v>
      </x:c>
      <x:c r="AE6322" s="2" t="n">
        <x:v>0</x:v>
      </x:c>
      <x:c r="AF6322" s="2" t="n">
        <x:v>0</x:v>
      </x:c>
    </x:row>
    <x:row r="6323" ht="23" customHeight="1">
      <x:c r="A6323" s="2" t="n">
        <x:v>6317</x:v>
      </x:c>
      <x:c r="B6323" s="24" t="n">
        <x:v>695738.5</x:v>
      </x:c>
      <x:c r="C6323" s="24" t="n">
        <x:v>385319</x:v>
      </x:c>
      <x:c r="D6323" s="24" t="n">
        <x:f>SUM(B6323:C6323)</x:f>
        <x:v>1081057.5</x:v>
      </x:c>
      <x:c r="E6323" s="25" t="n">
        <x:f>B6323/D6323</x:f>
        <x:v>0.643572150417531</x:v>
      </x:c>
      <x:c r="F6323" s="25" t="n">
        <x:f>C6323/D6323</x:f>
        <x:v>0.35642784958246904</x:v>
      </x:c>
      <x:c r="G6323" s="22" t="n">
        <x:v>1123918</x:v>
      </x:c>
      <x:c r="H6323" s="22" t="n">
        <x:v>879018.3125</x:v>
      </x:c>
      <x:c r="I6323" s="22" t="n">
        <x:f>SUM(G6323:H6323)</x:f>
        <x:v>2002936.3125</x:v>
      </x:c>
      <x:c r="J6323" s="22" t="n">
        <x:v>899415</x:v>
      </x:c>
      <x:c r="K6323" s="22" t="n">
        <x:v>181642.5</x:v>
      </x:c>
      <x:c r="L6323" s="22" t="n">
        <x:f>SUM(J6323:K6323)</x:f>
        <x:v>1081057.5</x:v>
      </x:c>
      <x:c r="M6323" s="23" t="n">
        <x:f>D6323-L6323</x:f>
        <x:v>0</x:v>
      </x:c>
      <x:c r="N6323" s="22" t="n">
        <x:v>695623.5</x:v>
      </x:c>
      <x:c r="O6323" s="22" t="n">
        <x:v>385434</x:v>
      </x:c>
      <x:c r="P6323" s="14" t="n">
        <x:f>N6323/SUM(N6323:O6323)</x:f>
        <x:v>0.6434657730971757</x:v>
      </x:c>
      <x:c r="Q6323" s="22" t="n">
        <x:v>1123285.5</x:v>
      </x:c>
      <x:c r="R6323" s="22" t="n">
        <x:v>879737.0625</x:v>
      </x:c>
      <x:c r="S6323" s="2" t="n">
        <x:v>2</x:v>
      </x:c>
      <x:c r="T6323" s="2" t="n">
        <x:v>3</x:v>
      </x:c>
      <x:c r="U6323" s="2" t="n">
        <x:v>3</x:v>
      </x:c>
      <x:c r="V6323" s="2" t="n">
        <x:v>3</x:v>
      </x:c>
      <x:c r="W6323" s="2" t="n">
        <x:v>4</x:v>
      </x:c>
      <x:c r="X6323" s="2" t="n">
        <x:v>4</x:v>
      </x:c>
      <x:c r="Y6323" s="2" t="n">
        <x:v>4</x:v>
      </x:c>
      <x:c r="Z6323" s="22" t="n">
        <x:v>422487</x:v>
      </x:c>
      <x:c r="AA6323" s="22" t="n">
        <x:v>476928</x:v>
      </x:c>
      <x:c r="AB6323" s="22" t="n">
        <x:v>163323</x:v>
      </x:c>
      <x:c r="AC6323" s="22" t="n">
        <x:v>121095</x:v>
      </x:c>
      <x:c r="AD6323" s="22" t="n">
        <x:v>60547.5</x:v>
      </x:c>
      <x:c r="AE6323" s="2" t="n">
        <x:v>1</x:v>
      </x:c>
      <x:c r="AF6323" s="2" t="n">
        <x:v>0</x:v>
      </x:c>
    </x:row>
    <x:row r="6324" ht="23" customHeight="1">
      <x:c r="A6324" s="2" t="n">
        <x:v>6318</x:v>
      </x:c>
      <x:c r="B6324" s="24" t="n">
        <x:v>427674.9375</x:v>
      </x:c>
      <x:c r="C6324" s="24" t="n">
        <x:v>653382.5625</x:v>
      </x:c>
      <x:c r="D6324" s="24" t="n">
        <x:f>SUM(B6324:C6324)</x:f>
        <x:v>1081057.5</x:v>
      </x:c>
      <x:c r="E6324" s="25" t="n">
        <x:f>B6324/D6324</x:f>
        <x:v>0.3956079463858305</x:v>
      </x:c>
      <x:c r="F6324" s="25" t="n">
        <x:f>C6324/D6324</x:f>
        <x:v>0.6043920536141695</x:v>
      </x:c>
      <x:c r="G6324" s="22" t="n">
        <x:v>888249.9375</x:v>
      </x:c>
      <x:c r="H6324" s="22" t="n">
        <x:v>1246256.4375</x:v>
      </x:c>
      <x:c r="I6324" s="22" t="n">
        <x:f>SUM(G6324:H6324)</x:f>
        <x:v>2134506.375</x:v>
      </x:c>
      <x:c r="J6324" s="22" t="n">
        <x:v>899415</x:v>
      </x:c>
      <x:c r="K6324" s="22" t="n">
        <x:v>181642.5</x:v>
      </x:c>
      <x:c r="L6324" s="22" t="n">
        <x:f>SUM(J6324:K6324)</x:f>
        <x:v>1081057.5</x:v>
      </x:c>
      <x:c r="M6324" s="23" t="n">
        <x:f>D6324-L6324</x:f>
        <x:v>0</x:v>
      </x:c>
      <x:c r="N6324" s="22" t="n">
        <x:v>428063.0625</x:v>
      </x:c>
      <x:c r="O6324" s="22" t="n">
        <x:v>652994.4375</x:v>
      </x:c>
      <x:c r="P6324" s="14" t="n">
        <x:f>N6324/SUM(N6324:O6324)</x:f>
        <x:v>0.39596696984202967</x:v>
      </x:c>
      <x:c r="Q6324" s="22" t="n">
        <x:v>888120.5625</x:v>
      </x:c>
      <x:c r="R6324" s="22" t="n">
        <x:v>1247420.8125</x:v>
      </x:c>
      <x:c r="S6324" s="2" t="n">
        <x:v>2</x:v>
      </x:c>
      <x:c r="T6324" s="2" t="n">
        <x:v>3</x:v>
      </x:c>
      <x:c r="U6324" s="2" t="n">
        <x:v>2</x:v>
      </x:c>
      <x:c r="V6324" s="2" t="n">
        <x:v>4</x:v>
      </x:c>
      <x:c r="W6324" s="2" t="n">
        <x:v>4</x:v>
      </x:c>
      <x:c r="X6324" s="2" t="n">
        <x:v>4</x:v>
      </x:c>
      <x:c r="Y6324" s="2" t="n">
        <x:v>4</x:v>
      </x:c>
      <x:c r="Z6324" s="22" t="n">
        <x:v>422487</x:v>
      </x:c>
      <x:c r="AA6324" s="22" t="n">
        <x:v>476928</x:v>
      </x:c>
      <x:c r="AB6324" s="22" t="n">
        <x:v>163323</x:v>
      </x:c>
      <x:c r="AC6324" s="22" t="n">
        <x:v>121095</x:v>
      </x:c>
      <x:c r="AD6324" s="22" t="n">
        <x:v>60547.5</x:v>
      </x:c>
      <x:c r="AE6324" s="2" t="n">
        <x:v>1</x:v>
      </x:c>
      <x:c r="AF6324" s="2" t="n">
        <x:v>0</x:v>
      </x:c>
    </x:row>
    <x:row r="6325" ht="23" customHeight="1">
      <x:c r="A6325" s="2" t="n">
        <x:v>6319</x:v>
      </x:c>
      <x:c r="B6325" s="24" t="n">
        <x:v>1008987</x:v>
      </x:c>
      <x:c r="C6325" s="24" t="n">
        <x:v>72070.5</x:v>
      </x:c>
      <x:c r="D6325" s="24" t="n">
        <x:f>SUM(B6325:C6325)</x:f>
        <x:v>1081057.5</x:v>
      </x:c>
      <x:c r="E6325" s="25" t="n">
        <x:f>B6325/D6325</x:f>
        <x:v>0.9333333333333333</x:v>
      </x:c>
      <x:c r="F6325" s="25" t="n">
        <x:f>C6325/D6325</x:f>
        <x:v>0.06666666666666667</x:v>
      </x:c>
      <x:c r="G6325" s="22" t="n">
        <x:v>1159924.5</x:v>
      </x:c>
      <x:c r="H6325" s="22" t="n">
        <x:v>861219.1875</x:v>
      </x:c>
      <x:c r="I6325" s="22" t="n">
        <x:f>SUM(G6325:H6325)</x:f>
        <x:v>2021143.6875</x:v>
      </x:c>
      <x:c r="J6325" s="22" t="n">
        <x:v>899415</x:v>
      </x:c>
      <x:c r="K6325" s="22" t="n">
        <x:v>181642.5</x:v>
      </x:c>
      <x:c r="L6325" s="22" t="n">
        <x:f>SUM(J6325:K6325)</x:f>
        <x:v>1081057.5</x:v>
      </x:c>
      <x:c r="M6325" s="23" t="n">
        <x:f>D6325-L6325</x:f>
        <x:v>0</x:v>
      </x:c>
      <x:c r="N6325" s="22" t="n">
        <x:v>1008987</x:v>
      </x:c>
      <x:c r="O6325" s="22" t="n">
        <x:v>72070.5</x:v>
      </x:c>
      <x:c r="P6325" s="14" t="n">
        <x:f>N6325/SUM(N6325:O6325)</x:f>
        <x:v>0.9333333333333333</x:v>
      </x:c>
      <x:c r="Q6325" s="22" t="n">
        <x:v>1158889.5</x:v>
      </x:c>
      <x:c r="R6325" s="22" t="n">
        <x:v>861736.6875</x:v>
      </x:c>
      <x:c r="S6325" s="2" t="n">
        <x:v>1</x:v>
      </x:c>
      <x:c r="T6325" s="2" t="n">
        <x:v>4</x:v>
      </x:c>
      <x:c r="U6325" s="2" t="n">
        <x:v>6</x:v>
      </x:c>
      <x:c r="V6325" s="2" t="n">
        <x:v>1</x:v>
      </x:c>
      <x:c r="W6325" s="2" t="n">
        <x:v>4</x:v>
      </x:c>
      <x:c r="X6325" s="2" t="n">
        <x:v>4</x:v>
      </x:c>
      <x:c r="Y6325" s="2" t="n">
        <x:v>4</x:v>
      </x:c>
      <x:c r="Z6325" s="22" t="n">
        <x:v>368046</x:v>
      </x:c>
      <x:c r="AA6325" s="22" t="n">
        <x:v>531369</x:v>
      </x:c>
      <x:c r="AB6325" s="22" t="n">
        <x:v>163323</x:v>
      </x:c>
      <x:c r="AC6325" s="22" t="n">
        <x:v>181642.5</x:v>
      </x:c>
      <x:c r="AD6325" s="22" t="n">
        <x:v>0</x:v>
      </x:c>
      <x:c r="AE6325" s="2" t="n">
        <x:v>0</x:v>
      </x:c>
      <x:c r="AF6325" s="2" t="n">
        <x:v>0</x:v>
      </x:c>
    </x:row>
    <x:row r="6326" ht="23" customHeight="1">
      <x:c r="A6326" s="2" t="n">
        <x:v>6320</x:v>
      </x:c>
      <x:c r="B6326" s="24" t="n">
        <x:v>567387</x:v>
      </x:c>
      <x:c r="C6326" s="24" t="n">
        <x:v>283693.5</x:v>
      </x:c>
      <x:c r="D6326" s="24" t="n">
        <x:f>SUM(B6326:C6326)</x:f>
        <x:v>851080.5</x:v>
      </x:c>
      <x:c r="E6326" s="25" t="n">
        <x:f>B6326/D6326</x:f>
        <x:v>0.6666666666666666</x:v>
      </x:c>
      <x:c r="F6326" s="25" t="n">
        <x:f>C6326/D6326</x:f>
        <x:v>0.3333333333333333</x:v>
      </x:c>
      <x:c r="G6326" s="22" t="n">
        <x:v>567387</x:v>
      </x:c>
      <x:c r="H6326" s="22" t="n">
        <x:v>1072842.1875</x:v>
      </x:c>
      <x:c r="I6326" s="22" t="n">
        <x:f>SUM(G6326:H6326)</x:f>
        <x:v>1640229.1875</x:v>
      </x:c>
      <x:c r="J6326" s="22" t="n">
        <x:v>790533</x:v>
      </x:c>
      <x:c r="K6326" s="22" t="n">
        <x:v>60547.5</x:v>
      </x:c>
      <x:c r="L6326" s="22" t="n">
        <x:f>SUM(J6326:K6326)</x:f>
        <x:v>851080.5</x:v>
      </x:c>
      <x:c r="M6326" s="23" t="n">
        <x:f>D6326-L6326</x:f>
        <x:v>0</x:v>
      </x:c>
      <x:c r="N6326" s="22" t="n">
        <x:v>567387</x:v>
      </x:c>
      <x:c r="O6326" s="22" t="n">
        <x:v>283693.5</x:v>
      </x:c>
      <x:c r="P6326" s="14" t="n">
        <x:f>N6326/SUM(N6326:O6326)</x:f>
        <x:v>0.6666666666666666</x:v>
      </x:c>
      <x:c r="Q6326" s="22" t="n">
        <x:v>567387</x:v>
      </x:c>
      <x:c r="R6326" s="22" t="n">
        <x:v>1073359.6875</x:v>
      </x:c>
      <x:c r="S6326" s="2" t="n">
        <x:v>1</x:v>
      </x:c>
      <x:c r="T6326" s="2" t="n">
        <x:v>2</x:v>
      </x:c>
      <x:c r="U6326" s="2" t="n">
        <x:v>1</x:v>
      </x:c>
      <x:c r="V6326" s="2" t="n">
        <x:v>1</x:v>
      </x:c>
      <x:c r="W6326" s="2" t="n">
        <x:v>2</x:v>
      </x:c>
      <x:c r="X6326" s="2" t="n">
        <x:v>2</x:v>
      </x:c>
      <x:c r="Y6326" s="2" t="n">
        <x:v>2</x:v>
      </x:c>
      <x:c r="Z6326" s="22" t="n">
        <x:v>368046</x:v>
      </x:c>
      <x:c r="AA6326" s="22" t="n">
        <x:v>422487</x:v>
      </x:c>
      <x:c r="AB6326" s="22" t="n">
        <x:v>54441</x:v>
      </x:c>
      <x:c r="AC6326" s="22" t="n">
        <x:v>60547.5</x:v>
      </x:c>
      <x:c r="AD6326" s="22" t="n">
        <x:v>0</x:v>
      </x:c>
      <x:c r="AE6326" s="2" t="n">
        <x:v>0</x:v>
      </x:c>
      <x:c r="AF6326" s="2" t="n">
        <x:v>0</x:v>
      </x:c>
    </x:row>
    <x:row r="6327" ht="23" customHeight="1">
      <x:c r="A6327" s="2" t="n">
        <x:v>6321</x:v>
      </x:c>
      <x:c r="B6327" s="24" t="n">
        <x:v>720705</x:v>
      </x:c>
      <x:c r="C6327" s="24" t="n">
        <x:v>360352.5</x:v>
      </x:c>
      <x:c r="D6327" s="24" t="n">
        <x:f>SUM(B6327:C6327)</x:f>
        <x:v>1081057.5</x:v>
      </x:c>
      <x:c r="E6327" s="25" t="n">
        <x:f>B6327/D6327</x:f>
        <x:v>0.6666666666666666</x:v>
      </x:c>
      <x:c r="F6327" s="25" t="n">
        <x:f>C6327/D6327</x:f>
        <x:v>0.3333333333333333</x:v>
      </x:c>
      <x:c r="G6327" s="22" t="n">
        <x:v>1317201.375</x:v>
      </x:c>
      <x:c r="H6327" s="22" t="n">
        <x:v>728398.5</x:v>
      </x:c>
      <x:c r="I6327" s="22" t="n">
        <x:f>SUM(G6327:H6327)</x:f>
        <x:v>2045599.875</x:v>
      </x:c>
      <x:c r="J6327" s="22" t="n">
        <x:v>899415</x:v>
      </x:c>
      <x:c r="K6327" s="22" t="n">
        <x:v>181642.5</x:v>
      </x:c>
      <x:c r="L6327" s="22" t="n">
        <x:f>SUM(J6327:K6327)</x:f>
        <x:v>1081057.5</x:v>
      </x:c>
      <x:c r="M6327" s="23" t="n">
        <x:f>D6327-L6327</x:f>
        <x:v>0</x:v>
      </x:c>
      <x:c r="N6327" s="22" t="n">
        <x:v>720705</x:v>
      </x:c>
      <x:c r="O6327" s="22" t="n">
        <x:v>360352.5</x:v>
      </x:c>
      <x:c r="P6327" s="14" t="n">
        <x:f>N6327/SUM(N6327:O6327)</x:f>
        <x:v>0.6666666666666666</x:v>
      </x:c>
      <x:c r="Q6327" s="22" t="n">
        <x:v>1315131.375</x:v>
      </x:c>
      <x:c r="R6327" s="22" t="n">
        <x:v>728398.5</x:v>
      </x:c>
      <x:c r="S6327" s="2" t="n">
        <x:v>2</x:v>
      </x:c>
      <x:c r="T6327" s="2" t="n">
        <x:v>3</x:v>
      </x:c>
      <x:c r="U6327" s="2" t="n">
        <x:v>3</x:v>
      </x:c>
      <x:c r="V6327" s="2" t="n">
        <x:v>3</x:v>
      </x:c>
      <x:c r="W6327" s="2" t="n">
        <x:v>4</x:v>
      </x:c>
      <x:c r="X6327" s="2" t="n">
        <x:v>4</x:v>
      </x:c>
      <x:c r="Y6327" s="2" t="n">
        <x:v>4</x:v>
      </x:c>
      <x:c r="Z6327" s="22" t="n">
        <x:v>422487</x:v>
      </x:c>
      <x:c r="AA6327" s="22" t="n">
        <x:v>476928</x:v>
      </x:c>
      <x:c r="AB6327" s="22" t="n">
        <x:v>163323</x:v>
      </x:c>
      <x:c r="AC6327" s="22" t="n">
        <x:v>121095</x:v>
      </x:c>
      <x:c r="AD6327" s="22" t="n">
        <x:v>60547.5</x:v>
      </x:c>
      <x:c r="AE6327" s="2" t="n">
        <x:v>0</x:v>
      </x:c>
      <x:c r="AF6327" s="2" t="n">
        <x:v>0</x:v>
      </x:c>
    </x:row>
    <x:row r="6328" ht="23" customHeight="1">
      <x:c r="A6328" s="2" t="n">
        <x:v>6322</x:v>
      </x:c>
      <x:c r="B6328" s="24" t="n">
        <x:v>692093</x:v>
      </x:c>
      <x:c r="C6328" s="24" t="n">
        <x:v>273976</x:v>
      </x:c>
      <x:c r="D6328" s="24" t="n">
        <x:f>SUM(B6328:C6328)</x:f>
        <x:v>966069</x:v>
      </x:c>
      <x:c r="E6328" s="25" t="n">
        <x:f>B6328/D6328</x:f>
        <x:v>0.7164012094374211</x:v>
      </x:c>
      <x:c r="F6328" s="25" t="n">
        <x:f>C6328/D6328</x:f>
        <x:v>0.28359879056257886</x:v>
      </x:c>
      <x:c r="G6328" s="22" t="n">
        <x:v>1291004.375</x:v>
      </x:c>
      <x:c r="H6328" s="22" t="n">
        <x:v>526649.6875</x:v>
      </x:c>
      <x:c r="I6328" s="22" t="n">
        <x:f>SUM(G6328:H6328)</x:f>
        <x:v>1817654.0625</x:v>
      </x:c>
      <x:c r="J6328" s="22" t="n">
        <x:v>844974</x:v>
      </x:c>
      <x:c r="K6328" s="22" t="n">
        <x:v>121095</x:v>
      </x:c>
      <x:c r="L6328" s="22" t="n">
        <x:f>SUM(J6328:K6328)</x:f>
        <x:v>966069</x:v>
      </x:c>
      <x:c r="M6328" s="23" t="n">
        <x:f>D6328-L6328</x:f>
        <x:v>0</x:v>
      </x:c>
      <x:c r="N6328" s="22" t="n">
        <x:v>692093</x:v>
      </x:c>
      <x:c r="O6328" s="22" t="n">
        <x:v>273976</x:v>
      </x:c>
      <x:c r="P6328" s="14" t="n">
        <x:f>N6328/SUM(N6328:O6328)</x:f>
        <x:v>0.7164012094374211</x:v>
      </x:c>
      <x:c r="Q6328" s="22" t="n">
        <x:v>1289969.375</x:v>
      </x:c>
      <x:c r="R6328" s="22" t="n">
        <x:v>526908.4375</x:v>
      </x:c>
      <x:c r="S6328" s="2" t="n">
        <x:v>2</x:v>
      </x:c>
      <x:c r="T6328" s="2" t="n">
        <x:v>2</x:v>
      </x:c>
      <x:c r="U6328" s="2" t="n">
        <x:v>3</x:v>
      </x:c>
      <x:c r="V6328" s="2" t="n">
        <x:v>2</x:v>
      </x:c>
      <x:c r="W6328" s="2" t="n">
        <x:v>3</x:v>
      </x:c>
      <x:c r="X6328" s="2" t="n">
        <x:v>3</x:v>
      </x:c>
      <x:c r="Y6328" s="2" t="n">
        <x:v>3</x:v>
      </x:c>
      <x:c r="Z6328" s="22" t="n">
        <x:v>422487</x:v>
      </x:c>
      <x:c r="AA6328" s="22" t="n">
        <x:v>422487</x:v>
      </x:c>
      <x:c r="AB6328" s="22" t="n">
        <x:v>108882</x:v>
      </x:c>
      <x:c r="AC6328" s="22" t="n">
        <x:v>60547.5</x:v>
      </x:c>
      <x:c r="AD6328" s="22" t="n">
        <x:v>60547.5</x:v>
      </x:c>
      <x:c r="AE6328" s="2" t="n">
        <x:v>0</x:v>
      </x:c>
      <x:c r="AF6328" s="2" t="n">
        <x:v>0</x:v>
      </x:c>
    </x:row>
    <x:row r="6329" ht="23" customHeight="1">
      <x:c r="A6329" s="2" t="n">
        <x:v>6323</x:v>
      </x:c>
      <x:c r="B6329" s="24" t="n">
        <x:v>851080.5</x:v>
      </x:c>
      <x:c r="C6329" s="24" t="n">
        <x:v>0</x:v>
      </x:c>
      <x:c r="D6329" s="24" t="n">
        <x:f>SUM(B6329:C6329)</x:f>
        <x:v>851080.5</x:v>
      </x:c>
      <x:c r="E6329" s="25" t="n">
        <x:f>B6329/D6329</x:f>
        <x:v>1</x:v>
      </x:c>
      <x:c r="F6329" s="25" t="n">
        <x:f>C6329/D6329</x:f>
        <x:v>0</x:v>
      </x:c>
      <x:c r="G6329" s="22" t="n">
        <x:v>1587172.5</x:v>
      </x:c>
      <x:c r="H6329" s="22" t="n">
        <x:v>144304.875</x:v>
      </x:c>
      <x:c r="I6329" s="22" t="n">
        <x:f>SUM(G6329:H6329)</x:f>
        <x:v>1731477.375</x:v>
      </x:c>
      <x:c r="J6329" s="22" t="n">
        <x:v>790533</x:v>
      </x:c>
      <x:c r="K6329" s="22" t="n">
        <x:v>60547.5</x:v>
      </x:c>
      <x:c r="L6329" s="22" t="n">
        <x:f>SUM(J6329:K6329)</x:f>
        <x:v>851080.5</x:v>
      </x:c>
      <x:c r="M6329" s="23" t="n">
        <x:f>D6329-L6329</x:f>
        <x:v>0</x:v>
      </x:c>
      <x:c r="N6329" s="22" t="n">
        <x:v>851080.5</x:v>
      </x:c>
      <x:c r="O6329" s="22" t="n">
        <x:v>0</x:v>
      </x:c>
      <x:c r="P6329" s="14" t="n">
        <x:f>N6329/SUM(N6329:O6329)</x:f>
        <x:v>1</x:v>
      </x:c>
      <x:c r="Q6329" s="22" t="n">
        <x:v>1587172.5</x:v>
      </x:c>
      <x:c r="R6329" s="22" t="n">
        <x:v>144822.375</x:v>
      </x:c>
      <x:c r="S6329" s="2" t="n">
        <x:v>2</x:v>
      </x:c>
      <x:c r="T6329" s="2" t="n">
        <x:v>1</x:v>
      </x:c>
      <x:c r="U6329" s="2" t="n">
        <x:v>2</x:v>
      </x:c>
      <x:c r="V6329" s="2" t="n">
        <x:v>0</x:v>
      </x:c>
      <x:c r="W6329" s="2" t="n">
        <x:v>2</x:v>
      </x:c>
      <x:c r="X6329" s="2" t="n">
        <x:v>2</x:v>
      </x:c>
      <x:c r="Y6329" s="2" t="n">
        <x:v>2</x:v>
      </x:c>
      <x:c r="Z6329" s="22" t="n">
        <x:v>422487</x:v>
      </x:c>
      <x:c r="AA6329" s="22" t="n">
        <x:v>368046</x:v>
      </x:c>
      <x:c r="AB6329" s="22" t="n">
        <x:v>54441</x:v>
      </x:c>
      <x:c r="AC6329" s="22" t="n">
        <x:v>0</x:v>
      </x:c>
      <x:c r="AD6329" s="22" t="n">
        <x:v>60547.5</x:v>
      </x:c>
      <x:c r="AE6329" s="2" t="n">
        <x:v>0</x:v>
      </x:c>
      <x:c r="AF6329" s="2" t="n">
        <x:v>0</x:v>
      </x:c>
    </x:row>
    <x:row r="6330" ht="23" customHeight="1">
      <x:c r="A6330" s="2" t="n">
        <x:v>6324</x:v>
      </x:c>
      <x:c r="B6330" s="24" t="n">
        <x:v>981387</x:v>
      </x:c>
      <x:c r="C6330" s="24" t="n">
        <x:v>99670.5</x:v>
      </x:c>
      <x:c r="D6330" s="24" t="n">
        <x:f>SUM(B6330:C6330)</x:f>
        <x:v>1081057.5</x:v>
      </x:c>
      <x:c r="E6330" s="25" t="n">
        <x:f>B6330/D6330</x:f>
        <x:v>0.9078027764480613</x:v>
      </x:c>
      <x:c r="F6330" s="25" t="n">
        <x:f>C6330/D6330</x:f>
        <x:v>0.09219722355193873</x:v>
      </x:c>
      <x:c r="G6330" s="22" t="n">
        <x:v>1365087.375</x:v>
      </x:c>
      <x:c r="H6330" s="22" t="n">
        <x:v>528082.875</x:v>
      </x:c>
      <x:c r="I6330" s="22" t="n">
        <x:f>SUM(G6330:H6330)</x:f>
        <x:v>1893170.25</x:v>
      </x:c>
      <x:c r="J6330" s="22" t="n">
        <x:v>899415</x:v>
      </x:c>
      <x:c r="K6330" s="22" t="n">
        <x:v>181642.5</x:v>
      </x:c>
      <x:c r="L6330" s="22" t="n">
        <x:f>SUM(J6330:K6330)</x:f>
        <x:v>1081057.5</x:v>
      </x:c>
      <x:c r="M6330" s="23" t="n">
        <x:f>D6330-L6330</x:f>
        <x:v>0</x:v>
      </x:c>
      <x:c r="N6330" s="22" t="n">
        <x:v>981387</x:v>
      </x:c>
      <x:c r="O6330" s="22" t="n">
        <x:v>99670.5</x:v>
      </x:c>
      <x:c r="P6330" s="14" t="n">
        <x:f>N6330/SUM(N6330:O6330)</x:f>
        <x:v>0.9078027764480613</x:v>
      </x:c>
      <x:c r="Q6330" s="22" t="n">
        <x:v>1364569.875</x:v>
      </x:c>
      <x:c r="R6330" s="22" t="n">
        <x:v>528859.125</x:v>
      </x:c>
      <x:c r="S6330" s="2" t="n">
        <x:v>2</x:v>
      </x:c>
      <x:c r="T6330" s="2" t="n">
        <x:v>3</x:v>
      </x:c>
      <x:c r="U6330" s="2" t="n">
        <x:v>5</x:v>
      </x:c>
      <x:c r="V6330" s="2" t="n">
        <x:v>1</x:v>
      </x:c>
      <x:c r="W6330" s="2" t="n">
        <x:v>4</x:v>
      </x:c>
      <x:c r="X6330" s="2" t="n">
        <x:v>4</x:v>
      </x:c>
      <x:c r="Y6330" s="2" t="n">
        <x:v>4</x:v>
      </x:c>
      <x:c r="Z6330" s="22" t="n">
        <x:v>422487</x:v>
      </x:c>
      <x:c r="AA6330" s="22" t="n">
        <x:v>476928</x:v>
      </x:c>
      <x:c r="AB6330" s="22" t="n">
        <x:v>163323</x:v>
      </x:c>
      <x:c r="AC6330" s="22" t="n">
        <x:v>121095</x:v>
      </x:c>
      <x:c r="AD6330" s="22" t="n">
        <x:v>60547.5</x:v>
      </x:c>
      <x:c r="AE6330" s="2" t="n">
        <x:v>0</x:v>
      </x:c>
      <x:c r="AF6330" s="2" t="n">
        <x:v>0</x:v>
      </x:c>
    </x:row>
    <x:row r="6331" ht="23" customHeight="1">
      <x:c r="A6331" s="2" t="n">
        <x:v>6325</x:v>
      </x:c>
      <x:c r="B6331" s="24" t="n">
        <x:v>966069</x:v>
      </x:c>
      <x:c r="C6331" s="24" t="n">
        <x:v>0</x:v>
      </x:c>
      <x:c r="D6331" s="24" t="n">
        <x:f>SUM(B6331:C6331)</x:f>
        <x:v>966069</x:v>
      </x:c>
      <x:c r="E6331" s="25" t="n">
        <x:f>B6331/D6331</x:f>
        <x:v>1</x:v>
      </x:c>
      <x:c r="F6331" s="25" t="n">
        <x:f>C6331/D6331</x:f>
        <x:v>0</x:v>
      </x:c>
      <x:c r="G6331" s="22" t="n">
        <x:v>1456797</x:v>
      </x:c>
      <x:c r="H6331" s="22" t="n">
        <x:v>366308.0625</x:v>
      </x:c>
      <x:c r="I6331" s="22" t="n">
        <x:f>SUM(G6331:H6331)</x:f>
        <x:v>1823105.0625</x:v>
      </x:c>
      <x:c r="J6331" s="22" t="n">
        <x:v>844974</x:v>
      </x:c>
      <x:c r="K6331" s="22" t="n">
        <x:v>121095</x:v>
      </x:c>
      <x:c r="L6331" s="22" t="n">
        <x:f>SUM(J6331:K6331)</x:f>
        <x:v>966069</x:v>
      </x:c>
      <x:c r="M6331" s="23" t="n">
        <x:f>D6331-L6331</x:f>
        <x:v>0</x:v>
      </x:c>
      <x:c r="N6331" s="22" t="n">
        <x:v>966069</x:v>
      </x:c>
      <x:c r="O6331" s="22" t="n">
        <x:v>0</x:v>
      </x:c>
      <x:c r="P6331" s="14" t="n">
        <x:f>N6331/SUM(N6331:O6331)</x:f>
        <x:v>1</x:v>
      </x:c>
      <x:c r="Q6331" s="22" t="n">
        <x:v>1456797</x:v>
      </x:c>
      <x:c r="R6331" s="22" t="n">
        <x:v>367084.3125</x:v>
      </x:c>
      <x:c r="S6331" s="2" t="n">
        <x:v>2</x:v>
      </x:c>
      <x:c r="T6331" s="2" t="n">
        <x:v>2</x:v>
      </x:c>
      <x:c r="U6331" s="2" t="n">
        <x:v>3</x:v>
      </x:c>
      <x:c r="V6331" s="2" t="n">
        <x:v>0</x:v>
      </x:c>
      <x:c r="W6331" s="2" t="n">
        <x:v>3</x:v>
      </x:c>
      <x:c r="X6331" s="2" t="n">
        <x:v>3</x:v>
      </x:c>
      <x:c r="Y6331" s="2" t="n">
        <x:v>3</x:v>
      </x:c>
      <x:c r="Z6331" s="22" t="n">
        <x:v>422487</x:v>
      </x:c>
      <x:c r="AA6331" s="22" t="n">
        <x:v>422487</x:v>
      </x:c>
      <x:c r="AB6331" s="22" t="n">
        <x:v>108882</x:v>
      </x:c>
      <x:c r="AC6331" s="22" t="n">
        <x:v>60547.5</x:v>
      </x:c>
      <x:c r="AD6331" s="22" t="n">
        <x:v>60547.5</x:v>
      </x:c>
      <x:c r="AE6331" s="2" t="n">
        <x:v>0</x:v>
      </x:c>
      <x:c r="AF6331" s="2" t="n">
        <x:v>0</x:v>
      </x:c>
    </x:row>
    <x:row r="6332" ht="23" customHeight="1">
      <x:c r="A6332" s="2" t="n">
        <x:v>6326</x:v>
      </x:c>
      <x:c r="B6332" s="24" t="n">
        <x:v>600587.5</x:v>
      </x:c>
      <x:c r="C6332" s="24" t="n">
        <x:v>480470</x:v>
      </x:c>
      <x:c r="D6332" s="24" t="n">
        <x:f>SUM(B6332:C6332)</x:f>
        <x:v>1081057.5</x:v>
      </x:c>
      <x:c r="E6332" s="25" t="n">
        <x:f>B6332/D6332</x:f>
        <x:v>0.5555555555555556</x:v>
      </x:c>
      <x:c r="F6332" s="25" t="n">
        <x:f>C6332/D6332</x:f>
        <x:v>0.4444444444444444</x:v>
      </x:c>
      <x:c r="G6332" s="22" t="n">
        <x:v>751525</x:v>
      </x:c>
      <x:c r="H6332" s="22" t="n">
        <x:v>1269618.6875</x:v>
      </x:c>
      <x:c r="I6332" s="22" t="n">
        <x:f>SUM(G6332:H6332)</x:f>
        <x:v>2021143.6875</x:v>
      </x:c>
      <x:c r="J6332" s="22" t="n">
        <x:v>899415</x:v>
      </x:c>
      <x:c r="K6332" s="22" t="n">
        <x:v>181642.5</x:v>
      </x:c>
      <x:c r="L6332" s="22" t="n">
        <x:f>SUM(J6332:K6332)</x:f>
        <x:v>1081057.5</x:v>
      </x:c>
      <x:c r="M6332" s="23" t="n">
        <x:f>D6332-L6332</x:f>
        <x:v>0</x:v>
      </x:c>
      <x:c r="N6332" s="22" t="n">
        <x:v>600587.5</x:v>
      </x:c>
      <x:c r="O6332" s="22" t="n">
        <x:v>480470</x:v>
      </x:c>
      <x:c r="P6332" s="14" t="n">
        <x:f>N6332/SUM(N6332:O6332)</x:f>
        <x:v>0.5555555555555556</x:v>
      </x:c>
      <x:c r="Q6332" s="22" t="n">
        <x:v>750490</x:v>
      </x:c>
      <x:c r="R6332" s="22" t="n">
        <x:v>1270136.1875</x:v>
      </x:c>
      <x:c r="S6332" s="2" t="n">
        <x:v>1</x:v>
      </x:c>
      <x:c r="T6332" s="2" t="n">
        <x:v>4</x:v>
      </x:c>
      <x:c r="U6332" s="2" t="n">
        <x:v>3</x:v>
      </x:c>
      <x:c r="V6332" s="2" t="n">
        <x:v>5</x:v>
      </x:c>
      <x:c r="W6332" s="2" t="n">
        <x:v>4</x:v>
      </x:c>
      <x:c r="X6332" s="2" t="n">
        <x:v>4</x:v>
      </x:c>
      <x:c r="Y6332" s="2" t="n">
        <x:v>4</x:v>
      </x:c>
      <x:c r="Z6332" s="22" t="n">
        <x:v>368046</x:v>
      </x:c>
      <x:c r="AA6332" s="22" t="n">
        <x:v>531369</x:v>
      </x:c>
      <x:c r="AB6332" s="22" t="n">
        <x:v>163323</x:v>
      </x:c>
      <x:c r="AC6332" s="22" t="n">
        <x:v>181642.5</x:v>
      </x:c>
      <x:c r="AD6332" s="22" t="n">
        <x:v>0</x:v>
      </x:c>
      <x:c r="AE6332" s="2" t="n">
        <x:v>0</x:v>
      </x:c>
      <x:c r="AF6332" s="2" t="n">
        <x:v>0</x:v>
      </x:c>
    </x:row>
    <x:row r="6333" ht="23" customHeight="1">
      <x:c r="A6333" s="2" t="n">
        <x:v>6327</x:v>
      </x:c>
      <x:c r="B6333" s="24" t="n">
        <x:v>561453</x:v>
      </x:c>
      <x:c r="C6333" s="24" t="n">
        <x:v>519604.5</x:v>
      </x:c>
      <x:c r="D6333" s="24" t="n">
        <x:f>SUM(B6333:C6333)</x:f>
        <x:v>1081057.5</x:v>
      </x:c>
      <x:c r="E6333" s="25" t="n">
        <x:f>B6333/D6333</x:f>
        <x:v>0.5193553534386469</x:v>
      </x:c>
      <x:c r="F6333" s="25" t="n">
        <x:f>C6333/D6333</x:f>
        <x:v>0.48064464656135314</x:v>
      </x:c>
      <x:c r="G6333" s="22" t="n">
        <x:v>989632.5</x:v>
      </x:c>
      <x:c r="H6333" s="22" t="n">
        <x:v>1053392.8125</x:v>
      </x:c>
      <x:c r="I6333" s="22" t="n">
        <x:f>SUM(G6333:H6333)</x:f>
        <x:v>2043025.3125</x:v>
      </x:c>
      <x:c r="J6333" s="22" t="n">
        <x:v>899415</x:v>
      </x:c>
      <x:c r="K6333" s="22" t="n">
        <x:v>181642.5</x:v>
      </x:c>
      <x:c r="L6333" s="22" t="n">
        <x:f>SUM(J6333:K6333)</x:f>
        <x:v>1081057.5</x:v>
      </x:c>
      <x:c r="M6333" s="23" t="n">
        <x:f>D6333-L6333</x:f>
        <x:v>0</x:v>
      </x:c>
      <x:c r="N6333" s="22" t="n">
        <x:v>561108</x:v>
      </x:c>
      <x:c r="O6333" s="22" t="n">
        <x:v>519949.5</x:v>
      </x:c>
      <x:c r="P6333" s="14" t="n">
        <x:f>N6333/SUM(N6333:O6333)</x:f>
        <x:v>0.519036221477581</x:v>
      </x:c>
      <x:c r="Q6333" s="22" t="n">
        <x:v>988770</x:v>
      </x:c>
      <x:c r="R6333" s="22" t="n">
        <x:v>1053996.5625</x:v>
      </x:c>
      <x:c r="S6333" s="2" t="n">
        <x:v>2</x:v>
      </x:c>
      <x:c r="T6333" s="2" t="n">
        <x:v>3</x:v>
      </x:c>
      <x:c r="U6333" s="2" t="n">
        <x:v>2</x:v>
      </x:c>
      <x:c r="V6333" s="2" t="n">
        <x:v>3</x:v>
      </x:c>
      <x:c r="W6333" s="2" t="n">
        <x:v>4</x:v>
      </x:c>
      <x:c r="X6333" s="2" t="n">
        <x:v>4</x:v>
      </x:c>
      <x:c r="Y6333" s="2" t="n">
        <x:v>4</x:v>
      </x:c>
      <x:c r="Z6333" s="22" t="n">
        <x:v>422487</x:v>
      </x:c>
      <x:c r="AA6333" s="22" t="n">
        <x:v>476928</x:v>
      </x:c>
      <x:c r="AB6333" s="22" t="n">
        <x:v>163323</x:v>
      </x:c>
      <x:c r="AC6333" s="22" t="n">
        <x:v>121095</x:v>
      </x:c>
      <x:c r="AD6333" s="22" t="n">
        <x:v>60547.5</x:v>
      </x:c>
      <x:c r="AE6333" s="2" t="n">
        <x:v>1</x:v>
      </x:c>
      <x:c r="AF6333" s="2" t="n">
        <x:v>0</x:v>
      </x:c>
    </x:row>
    <x:row r="6334" ht="23" customHeight="1">
      <x:c r="A6334" s="2" t="n">
        <x:v>6328</x:v>
      </x:c>
      <x:c r="B6334" s="24" t="n">
        <x:v>240235</x:v>
      </x:c>
      <x:c r="C6334" s="24" t="n">
        <x:v>725834</x:v>
      </x:c>
      <x:c r="D6334" s="24" t="n">
        <x:f>SUM(B6334:C6334)</x:f>
        <x:v>966069</x:v>
      </x:c>
      <x:c r="E6334" s="25" t="n">
        <x:f>B6334/D6334</x:f>
        <x:v>0.24867271385377235</x:v>
      </x:c>
      <x:c r="F6334" s="25" t="n">
        <x:f>C6334/D6334</x:f>
        <x:v>0.7513272861462277</x:v>
      </x:c>
      <x:c r="G6334" s="22" t="n">
        <x:v>746617.375</x:v>
      </x:c>
      <x:c r="H6334" s="22" t="n">
        <x:v>1024254.6875</x:v>
      </x:c>
      <x:c r="I6334" s="22" t="n">
        <x:f>SUM(G6334:H6334)</x:f>
        <x:v>1770872.0625</x:v>
      </x:c>
      <x:c r="J6334" s="22" t="n">
        <x:v>844974</x:v>
      </x:c>
      <x:c r="K6334" s="22" t="n">
        <x:v>121095</x:v>
      </x:c>
      <x:c r="L6334" s="22" t="n">
        <x:f>SUM(J6334:K6334)</x:f>
        <x:v>966069</x:v>
      </x:c>
      <x:c r="M6334" s="23" t="n">
        <x:f>D6334-L6334</x:f>
        <x:v>0</x:v>
      </x:c>
      <x:c r="N6334" s="22" t="n">
        <x:v>240235</x:v>
      </x:c>
      <x:c r="O6334" s="22" t="n">
        <x:v>725834</x:v>
      </x:c>
      <x:c r="P6334" s="14" t="n">
        <x:f>N6334/SUM(N6334:O6334)</x:f>
        <x:v>0.24867271385377235</x:v>
      </x:c>
      <x:c r="Q6334" s="22" t="n">
        <x:v>746099.875</x:v>
      </x:c>
      <x:c r="R6334" s="22" t="n">
        <x:v>1024772.1875</x:v>
      </x:c>
      <x:c r="S6334" s="2" t="n">
        <x:v>2</x:v>
      </x:c>
      <x:c r="T6334" s="2" t="n">
        <x:v>2</x:v>
      </x:c>
      <x:c r="U6334" s="2" t="n">
        <x:v>1</x:v>
      </x:c>
      <x:c r="V6334" s="2" t="n">
        <x:v>4</x:v>
      </x:c>
      <x:c r="W6334" s="2" t="n">
        <x:v>3</x:v>
      </x:c>
      <x:c r="X6334" s="2" t="n">
        <x:v>3</x:v>
      </x:c>
      <x:c r="Y6334" s="2" t="n">
        <x:v>3</x:v>
      </x:c>
      <x:c r="Z6334" s="22" t="n">
        <x:v>422487</x:v>
      </x:c>
      <x:c r="AA6334" s="22" t="n">
        <x:v>422487</x:v>
      </x:c>
      <x:c r="AB6334" s="22" t="n">
        <x:v>108882</x:v>
      </x:c>
      <x:c r="AC6334" s="22" t="n">
        <x:v>60547.5</x:v>
      </x:c>
      <x:c r="AD6334" s="22" t="n">
        <x:v>60547.5</x:v>
      </x:c>
      <x:c r="AE6334" s="2" t="n">
        <x:v>0</x:v>
      </x:c>
      <x:c r="AF6334" s="2" t="n">
        <x:v>0</x:v>
      </x:c>
    </x:row>
    <x:row r="6335" ht="23" customHeight="1">
      <x:c r="A6335" s="2" t="n">
        <x:v>6329</x:v>
      </x:c>
      <x:c r="B6335" s="24" t="n">
        <x:v>313495.03125</x:v>
      </x:c>
      <x:c r="C6335" s="24" t="n">
        <x:v>652573.96875</x:v>
      </x:c>
      <x:c r="D6335" s="24" t="n">
        <x:f>SUM(B6335:C6335)</x:f>
        <x:v>966069</x:v>
      </x:c>
      <x:c r="E6335" s="25" t="n">
        <x:f>B6335/D6335</x:f>
        <x:v>0.32450583886865225</x:v>
      </x:c>
      <x:c r="F6335" s="25" t="n">
        <x:f>C6335/D6335</x:f>
        <x:v>0.6754941611313477</x:v>
      </x:c>
      <x:c r="G6335" s="22" t="n">
        <x:v>406024.03125</x:v>
      </x:c>
      <x:c r="H6335" s="22" t="n">
        <x:v>1547240.90625</x:v>
      </x:c>
      <x:c r="I6335" s="22" t="n">
        <x:f>SUM(G6335:H6335)</x:f>
        <x:v>1953264.9375</x:v>
      </x:c>
      <x:c r="J6335" s="22" t="n">
        <x:v>844974</x:v>
      </x:c>
      <x:c r="K6335" s="22" t="n">
        <x:v>121095</x:v>
      </x:c>
      <x:c r="L6335" s="22" t="n">
        <x:f>SUM(J6335:K6335)</x:f>
        <x:v>966069</x:v>
      </x:c>
      <x:c r="M6335" s="23" t="n">
        <x:f>D6335-L6335</x:f>
        <x:v>0</x:v>
      </x:c>
      <x:c r="N6335" s="22" t="n">
        <x:v>313193.15625</x:v>
      </x:c>
      <x:c r="O6335" s="22" t="n">
        <x:v>652875.84375</x:v>
      </x:c>
      <x:c r="P6335" s="14" t="n">
        <x:f>N6335/SUM(N6335:O6335)</x:f>
        <x:v>0.3241933611884865</x:v>
      </x:c>
      <x:c r="Q6335" s="22" t="n">
        <x:v>405204.65625</x:v>
      </x:c>
      <x:c r="R6335" s="22" t="n">
        <x:v>1547456.53125</x:v>
      </x:c>
      <x:c r="S6335" s="2" t="n">
        <x:v>1</x:v>
      </x:c>
      <x:c r="T6335" s="2" t="n">
        <x:v>3</x:v>
      </x:c>
      <x:c r="U6335" s="2" t="n">
        <x:v>1</x:v>
      </x:c>
      <x:c r="V6335" s="2" t="n">
        <x:v>4</x:v>
      </x:c>
      <x:c r="W6335" s="2" t="n">
        <x:v>3</x:v>
      </x:c>
      <x:c r="X6335" s="2" t="n">
        <x:v>3</x:v>
      </x:c>
      <x:c r="Y6335" s="2" t="n">
        <x:v>3</x:v>
      </x:c>
      <x:c r="Z6335" s="22" t="n">
        <x:v>368046</x:v>
      </x:c>
      <x:c r="AA6335" s="22" t="n">
        <x:v>476928</x:v>
      </x:c>
      <x:c r="AB6335" s="22" t="n">
        <x:v>108882</x:v>
      </x:c>
      <x:c r="AC6335" s="22" t="n">
        <x:v>121095</x:v>
      </x:c>
      <x:c r="AD6335" s="22" t="n">
        <x:v>0</x:v>
      </x:c>
      <x:c r="AE6335" s="2" t="n">
        <x:v>1</x:v>
      </x:c>
      <x:c r="AF6335" s="2" t="n">
        <x:v>0</x:v>
      </x:c>
    </x:row>
    <x:row r="6336" ht="23" customHeight="1">
      <x:c r="A6336" s="2" t="n">
        <x:v>6330</x:v>
      </x:c>
      <x:c r="B6336" s="24" t="n">
        <x:v>966069</x:v>
      </x:c>
      <x:c r="C6336" s="24" t="n">
        <x:v>0</x:v>
      </x:c>
      <x:c r="D6336" s="24" t="n">
        <x:f>SUM(B6336:C6336)</x:f>
        <x:v>966069</x:v>
      </x:c>
      <x:c r="E6336" s="25" t="n">
        <x:f>B6336/D6336</x:f>
        <x:v>1</x:v>
      </x:c>
      <x:c r="F6336" s="25" t="n">
        <x:f>C6336/D6336</x:f>
        <x:v>0</x:v>
      </x:c>
      <x:c r="G6336" s="22" t="n">
        <x:v>1794690</x:v>
      </x:c>
      <x:c r="H6336" s="22" t="n">
        <x:v>105104.25</x:v>
      </x:c>
      <x:c r="I6336" s="22" t="n">
        <x:f>SUM(G6336:H6336)</x:f>
        <x:v>1899794.25</x:v>
      </x:c>
      <x:c r="J6336" s="22" t="n">
        <x:v>844974</x:v>
      </x:c>
      <x:c r="K6336" s="22" t="n">
        <x:v>121095</x:v>
      </x:c>
      <x:c r="L6336" s="22" t="n">
        <x:f>SUM(J6336:K6336)</x:f>
        <x:v>966069</x:v>
      </x:c>
      <x:c r="M6336" s="23" t="n">
        <x:f>D6336-L6336</x:f>
        <x:v>0</x:v>
      </x:c>
      <x:c r="N6336" s="22" t="n">
        <x:v>966069</x:v>
      </x:c>
      <x:c r="O6336" s="22" t="n">
        <x:v>0</x:v>
      </x:c>
      <x:c r="P6336" s="14" t="n">
        <x:f>N6336/SUM(N6336:O6336)</x:f>
        <x:v>1</x:v>
      </x:c>
      <x:c r="Q6336" s="22" t="n">
        <x:v>1794172.5</x:v>
      </x:c>
      <x:c r="R6336" s="22" t="n">
        <x:v>105621.75</x:v>
      </x:c>
      <x:c r="S6336" s="2" t="n">
        <x:v>3</x:v>
      </x:c>
      <x:c r="T6336" s="2" t="n">
        <x:v>1</x:v>
      </x:c>
      <x:c r="U6336" s="2" t="n">
        <x:v>2</x:v>
      </x:c>
      <x:c r="V6336" s="2" t="n">
        <x:v>0</x:v>
      </x:c>
      <x:c r="W6336" s="2" t="n">
        <x:v>3</x:v>
      </x:c>
      <x:c r="X6336" s="2" t="n">
        <x:v>3</x:v>
      </x:c>
      <x:c r="Y6336" s="2" t="n">
        <x:v>3</x:v>
      </x:c>
      <x:c r="Z6336" s="22" t="n">
        <x:v>476928</x:v>
      </x:c>
      <x:c r="AA6336" s="22" t="n">
        <x:v>368046</x:v>
      </x:c>
      <x:c r="AB6336" s="22" t="n">
        <x:v>108882</x:v>
      </x:c>
      <x:c r="AC6336" s="22" t="n">
        <x:v>0</x:v>
      </x:c>
      <x:c r="AD6336" s="22" t="n">
        <x:v>121095</x:v>
      </x:c>
      <x:c r="AE6336" s="2" t="n">
        <x:v>0</x:v>
      </x:c>
      <x:c r="AF6336" s="2" t="n">
        <x:v>0</x:v>
      </x:c>
    </x:row>
    <x:row r="6337" ht="23" customHeight="1">
      <x:c r="A6337" s="2" t="n">
        <x:v>6331</x:v>
      </x:c>
      <x:c r="B6337" s="24" t="n">
        <x:v>845951.5</x:v>
      </x:c>
      <x:c r="C6337" s="24" t="n">
        <x:v>120117.5</x:v>
      </x:c>
      <x:c r="D6337" s="24" t="n">
        <x:f>SUM(B6337:C6337)</x:f>
        <x:v>966069</x:v>
      </x:c>
      <x:c r="E6337" s="25" t="n">
        <x:f>B6337/D6337</x:f>
        <x:v>0.8756636430731138</x:v>
      </x:c>
      <x:c r="F6337" s="25" t="n">
        <x:f>C6337/D6337</x:f>
        <x:v>0.12433635692688617</x:v>
      </x:c>
      <x:c r="G6337" s="22" t="n">
        <x:v>1504677.25</x:v>
      </x:c>
      <x:c r="H6337" s="22" t="n">
        <x:v>433368.875</x:v>
      </x:c>
      <x:c r="I6337" s="22" t="n">
        <x:f>SUM(G6337:H6337)</x:f>
        <x:v>1938046.125</x:v>
      </x:c>
      <x:c r="J6337" s="22" t="n">
        <x:v>844974</x:v>
      </x:c>
      <x:c r="K6337" s="22" t="n">
        <x:v>121095</x:v>
      </x:c>
      <x:c r="L6337" s="22" t="n">
        <x:f>SUM(J6337:K6337)</x:f>
        <x:v>966069</x:v>
      </x:c>
      <x:c r="M6337" s="23" t="n">
        <x:f>D6337-L6337</x:f>
        <x:v>0</x:v>
      </x:c>
      <x:c r="N6337" s="22" t="n">
        <x:v>845951.5</x:v>
      </x:c>
      <x:c r="O6337" s="22" t="n">
        <x:v>120117.5</x:v>
      </x:c>
      <x:c r="P6337" s="14" t="n">
        <x:f>N6337/SUM(N6337:O6337)</x:f>
        <x:v>0.8756636430731138</x:v>
      </x:c>
      <x:c r="Q6337" s="22" t="n">
        <x:v>1503642.25</x:v>
      </x:c>
      <x:c r="R6337" s="22" t="n">
        <x:v>433627.625</x:v>
      </x:c>
      <x:c r="S6337" s="2" t="n">
        <x:v>2</x:v>
      </x:c>
      <x:c r="T6337" s="2" t="n">
        <x:v>2</x:v>
      </x:c>
      <x:c r="U6337" s="2" t="n">
        <x:v>3</x:v>
      </x:c>
      <x:c r="V6337" s="2" t="n">
        <x:v>1</x:v>
      </x:c>
      <x:c r="W6337" s="2" t="n">
        <x:v>3</x:v>
      </x:c>
      <x:c r="X6337" s="2" t="n">
        <x:v>3</x:v>
      </x:c>
      <x:c r="Y6337" s="2" t="n">
        <x:v>3</x:v>
      </x:c>
      <x:c r="Z6337" s="22" t="n">
        <x:v>422487</x:v>
      </x:c>
      <x:c r="AA6337" s="22" t="n">
        <x:v>422487</x:v>
      </x:c>
      <x:c r="AB6337" s="22" t="n">
        <x:v>108882</x:v>
      </x:c>
      <x:c r="AC6337" s="22" t="n">
        <x:v>60547.5</x:v>
      </x:c>
      <x:c r="AD6337" s="22" t="n">
        <x:v>60547.5</x:v>
      </x:c>
      <x:c r="AE6337" s="2" t="n">
        <x:v>0</x:v>
      </x:c>
      <x:c r="AF6337" s="2" t="n">
        <x:v>0</x:v>
      </x:c>
    </x:row>
    <x:row r="6338" ht="23" customHeight="1">
      <x:c r="A6338" s="2" t="n">
        <x:v>6332</x:v>
      </x:c>
      <x:c r="B6338" s="24" t="n">
        <x:v>966069</x:v>
      </x:c>
      <x:c r="C6338" s="24" t="n">
        <x:v>0</x:v>
      </x:c>
      <x:c r="D6338" s="24" t="n">
        <x:f>SUM(B6338:C6338)</x:f>
        <x:v>966069</x:v>
      </x:c>
      <x:c r="E6338" s="25" t="n">
        <x:f>B6338/D6338</x:f>
        <x:v>1</x:v>
      </x:c>
      <x:c r="F6338" s="25" t="n">
        <x:f>C6338/D6338</x:f>
        <x:v>0</x:v>
      </x:c>
      <x:c r="G6338" s="22" t="n">
        <x:v>1549326</x:v>
      </x:c>
      <x:c r="H6338" s="22" t="n">
        <x:v>320561.0625</x:v>
      </x:c>
      <x:c r="I6338" s="22" t="n">
        <x:f>SUM(G6338:H6338)</x:f>
        <x:v>1869887.0625</x:v>
      </x:c>
      <x:c r="J6338" s="22" t="n">
        <x:v>844974</x:v>
      </x:c>
      <x:c r="K6338" s="22" t="n">
        <x:v>121095</x:v>
      </x:c>
      <x:c r="L6338" s="22" t="n">
        <x:f>SUM(J6338:K6338)</x:f>
        <x:v>966069</x:v>
      </x:c>
      <x:c r="M6338" s="23" t="n">
        <x:f>D6338-L6338</x:f>
        <x:v>0</x:v>
      </x:c>
      <x:c r="N6338" s="22" t="n">
        <x:v>966069</x:v>
      </x:c>
      <x:c r="O6338" s="22" t="n">
        <x:v>0</x:v>
      </x:c>
      <x:c r="P6338" s="14" t="n">
        <x:f>N6338/SUM(N6338:O6338)</x:f>
        <x:v>1</x:v>
      </x:c>
      <x:c r="Q6338" s="22" t="n">
        <x:v>1548808.5</x:v>
      </x:c>
      <x:c r="R6338" s="22" t="n">
        <x:v>321078.5625</x:v>
      </x:c>
      <x:c r="S6338" s="2" t="n">
        <x:v>2</x:v>
      </x:c>
      <x:c r="T6338" s="2" t="n">
        <x:v>2</x:v>
      </x:c>
      <x:c r="U6338" s="2" t="n">
        <x:v>3</x:v>
      </x:c>
      <x:c r="V6338" s="2" t="n">
        <x:v>0</x:v>
      </x:c>
      <x:c r="W6338" s="2" t="n">
        <x:v>3</x:v>
      </x:c>
      <x:c r="X6338" s="2" t="n">
        <x:v>3</x:v>
      </x:c>
      <x:c r="Y6338" s="2" t="n">
        <x:v>3</x:v>
      </x:c>
      <x:c r="Z6338" s="22" t="n">
        <x:v>422487</x:v>
      </x:c>
      <x:c r="AA6338" s="22" t="n">
        <x:v>422487</x:v>
      </x:c>
      <x:c r="AB6338" s="22" t="n">
        <x:v>108882</x:v>
      </x:c>
      <x:c r="AC6338" s="22" t="n">
        <x:v>60547.5</x:v>
      </x:c>
      <x:c r="AD6338" s="22" t="n">
        <x:v>60547.5</x:v>
      </x:c>
      <x:c r="AE6338" s="2" t="n">
        <x:v>0</x:v>
      </x:c>
      <x:c r="AF6338" s="2" t="n">
        <x:v>0</x:v>
      </x:c>
    </x:row>
    <x:row r="6339" ht="23" customHeight="1">
      <x:c r="A6339" s="2" t="n">
        <x:v>6333</x:v>
      </x:c>
      <x:c r="B6339" s="24" t="n">
        <x:v>724551.75</x:v>
      </x:c>
      <x:c r="C6339" s="24" t="n">
        <x:v>241517.25</x:v>
      </x:c>
      <x:c r="D6339" s="24" t="n">
        <x:f>SUM(B6339:C6339)</x:f>
        <x:v>966069</x:v>
      </x:c>
      <x:c r="E6339" s="25" t="n">
        <x:f>B6339/D6339</x:f>
        <x:v>0.75</x:v>
      </x:c>
      <x:c r="F6339" s="25" t="n">
        <x:f>C6339/D6339</x:f>
        <x:v>0.25</x:v>
      </x:c>
      <x:c r="G6339" s="22" t="n">
        <x:v>1460643.75</x:v>
      </x:c>
      <x:c r="H6339" s="22" t="n">
        <x:v>392368.5</x:v>
      </x:c>
      <x:c r="I6339" s="22" t="n">
        <x:f>SUM(G6339:H6339)</x:f>
        <x:v>1853012.25</x:v>
      </x:c>
      <x:c r="J6339" s="22" t="n">
        <x:v>844974</x:v>
      </x:c>
      <x:c r="K6339" s="22" t="n">
        <x:v>121095</x:v>
      </x:c>
      <x:c r="L6339" s="22" t="n">
        <x:f>SUM(J6339:K6339)</x:f>
        <x:v>966069</x:v>
      </x:c>
      <x:c r="M6339" s="23" t="n">
        <x:f>D6339-L6339</x:f>
        <x:v>0</x:v>
      </x:c>
      <x:c r="N6339" s="22" t="n">
        <x:v>724551.75</x:v>
      </x:c>
      <x:c r="O6339" s="22" t="n">
        <x:v>241517.25</x:v>
      </x:c>
      <x:c r="P6339" s="14" t="n">
        <x:f>N6339/SUM(N6339:O6339)</x:f>
        <x:v>0.75</x:v>
      </x:c>
      <x:c r="Q6339" s="22" t="n">
        <x:v>1460643.75</x:v>
      </x:c>
      <x:c r="R6339" s="22" t="n">
        <x:v>393144.75</x:v>
      </x:c>
      <x:c r="S6339" s="2" t="n">
        <x:v>3</x:v>
      </x:c>
      <x:c r="T6339" s="2" t="n">
        <x:v>1</x:v>
      </x:c>
      <x:c r="U6339" s="2" t="n">
        <x:v>4</x:v>
      </x:c>
      <x:c r="V6339" s="2" t="n">
        <x:v>2</x:v>
      </x:c>
      <x:c r="W6339" s="2" t="n">
        <x:v>3</x:v>
      </x:c>
      <x:c r="X6339" s="2" t="n">
        <x:v>3</x:v>
      </x:c>
      <x:c r="Y6339" s="2" t="n">
        <x:v>3</x:v>
      </x:c>
      <x:c r="Z6339" s="22" t="n">
        <x:v>476928</x:v>
      </x:c>
      <x:c r="AA6339" s="22" t="n">
        <x:v>368046</x:v>
      </x:c>
      <x:c r="AB6339" s="22" t="n">
        <x:v>108882</x:v>
      </x:c>
      <x:c r="AC6339" s="22" t="n">
        <x:v>0</x:v>
      </x:c>
      <x:c r="AD6339" s="22" t="n">
        <x:v>121095</x:v>
      </x:c>
      <x:c r="AE6339" s="2" t="n">
        <x:v>0</x:v>
      </x:c>
      <x:c r="AF6339" s="2" t="n">
        <x:v>0</x:v>
      </x:c>
    </x:row>
    <x:row r="6340" ht="23" customHeight="1">
      <x:c r="A6340" s="2" t="n">
        <x:v>6334</x:v>
      </x:c>
      <x:c r="B6340" s="24" t="n">
        <x:v>692093</x:v>
      </x:c>
      <x:c r="C6340" s="24" t="n">
        <x:v>273976</x:v>
      </x:c>
      <x:c r="D6340" s="24" t="n">
        <x:f>SUM(B6340:C6340)</x:f>
        <x:v>966069</x:v>
      </x:c>
      <x:c r="E6340" s="25" t="n">
        <x:f>B6340/D6340</x:f>
        <x:v>0.7164012094374211</x:v>
      </x:c>
      <x:c r="F6340" s="25" t="n">
        <x:f>C6340/D6340</x:f>
        <x:v>0.28359879056257886</x:v>
      </x:c>
      <x:c r="G6340" s="22" t="n">
        <x:v>1291004.375</x:v>
      </x:c>
      <x:c r="H6340" s="22" t="n">
        <x:v>526649.6875</x:v>
      </x:c>
      <x:c r="I6340" s="22" t="n">
        <x:f>SUM(G6340:H6340)</x:f>
        <x:v>1817654.0625</x:v>
      </x:c>
      <x:c r="J6340" s="22" t="n">
        <x:v>844974</x:v>
      </x:c>
      <x:c r="K6340" s="22" t="n">
        <x:v>121095</x:v>
      </x:c>
      <x:c r="L6340" s="22" t="n">
        <x:f>SUM(J6340:K6340)</x:f>
        <x:v>966069</x:v>
      </x:c>
      <x:c r="M6340" s="23" t="n">
        <x:f>D6340-L6340</x:f>
        <x:v>0</x:v>
      </x:c>
      <x:c r="N6340" s="22" t="n">
        <x:v>692093</x:v>
      </x:c>
      <x:c r="O6340" s="22" t="n">
        <x:v>273976</x:v>
      </x:c>
      <x:c r="P6340" s="14" t="n">
        <x:f>N6340/SUM(N6340:O6340)</x:f>
        <x:v>0.7164012094374211</x:v>
      </x:c>
      <x:c r="Q6340" s="22" t="n">
        <x:v>1289969.375</x:v>
      </x:c>
      <x:c r="R6340" s="22" t="n">
        <x:v>526908.4375</x:v>
      </x:c>
      <x:c r="S6340" s="2" t="n">
        <x:v>2</x:v>
      </x:c>
      <x:c r="T6340" s="2" t="n">
        <x:v>2</x:v>
      </x:c>
      <x:c r="U6340" s="2" t="n">
        <x:v>3</x:v>
      </x:c>
      <x:c r="V6340" s="2" t="n">
        <x:v>2</x:v>
      </x:c>
      <x:c r="W6340" s="2" t="n">
        <x:v>3</x:v>
      </x:c>
      <x:c r="X6340" s="2" t="n">
        <x:v>3</x:v>
      </x:c>
      <x:c r="Y6340" s="2" t="n">
        <x:v>3</x:v>
      </x:c>
      <x:c r="Z6340" s="22" t="n">
        <x:v>422487</x:v>
      </x:c>
      <x:c r="AA6340" s="22" t="n">
        <x:v>422487</x:v>
      </x:c>
      <x:c r="AB6340" s="22" t="n">
        <x:v>108882</x:v>
      </x:c>
      <x:c r="AC6340" s="22" t="n">
        <x:v>60547.5</x:v>
      </x:c>
      <x:c r="AD6340" s="22" t="n">
        <x:v>60547.5</x:v>
      </x:c>
      <x:c r="AE6340" s="2" t="n">
        <x:v>0</x:v>
      </x:c>
      <x:c r="AF6340" s="2" t="n">
        <x:v>0</x:v>
      </x:c>
    </x:row>
    <x:row r="6341" ht="23" customHeight="1">
      <x:c r="A6341" s="2" t="n">
        <x:v>6335</x:v>
      </x:c>
      <x:c r="B6341" s="24" t="n">
        <x:v>949954.05</x:v>
      </x:c>
      <x:c r="C6341" s="24" t="n">
        <x:v>131103.45</x:v>
      </x:c>
      <x:c r="D6341" s="24" t="n">
        <x:f>SUM(B6341:C6341)</x:f>
        <x:v>1081057.5</x:v>
      </x:c>
      <x:c r="E6341" s="25" t="n">
        <x:f>B6341/D6341</x:f>
        <x:v>0.8787266634753471</x:v>
      </x:c>
      <x:c r="F6341" s="25" t="n">
        <x:f>C6341/D6341</x:f>
        <x:v>0.12127333652465296</x:v>
      </x:c>
      <x:c r="G6341" s="22" t="n">
        <x:v>1621068.75</x:v>
      </x:c>
      <x:c r="H6341" s="22" t="n">
        <x:v>324068.85000000003</x:v>
      </x:c>
      <x:c r="I6341" s="22" t="n">
        <x:f>SUM(G6341:H6341)</x:f>
        <x:v>1945137.6</x:v>
      </x:c>
      <x:c r="J6341" s="22" t="n">
        <x:v>899415</x:v>
      </x:c>
      <x:c r="K6341" s="22" t="n">
        <x:v>181642.5</x:v>
      </x:c>
      <x:c r="L6341" s="22" t="n">
        <x:f>SUM(J6341:K6341)</x:f>
        <x:v>1081057.5</x:v>
      </x:c>
      <x:c r="M6341" s="23" t="n">
        <x:f>D6341-L6341</x:f>
        <x:v>0</x:v>
      </x:c>
      <x:c r="N6341" s="22" t="n">
        <x:v>949954.05</x:v>
      </x:c>
      <x:c r="O6341" s="22" t="n">
        <x:v>131103.45</x:v>
      </x:c>
      <x:c r="P6341" s="14" t="n">
        <x:f>N6341/SUM(N6341:O6341)</x:f>
        <x:v>0.8787266634753471</x:v>
      </x:c>
      <x:c r="Q6341" s="22" t="n">
        <x:v>1619516.25</x:v>
      </x:c>
      <x:c r="R6341" s="22" t="n">
        <x:v>324327.60000000003</x:v>
      </x:c>
      <x:c r="S6341" s="2" t="n">
        <x:v>3</x:v>
      </x:c>
      <x:c r="T6341" s="2" t="n">
        <x:v>2</x:v>
      </x:c>
      <x:c r="U6341" s="2" t="n">
        <x:v>5</x:v>
      </x:c>
      <x:c r="V6341" s="2" t="n">
        <x:v>2</x:v>
      </x:c>
      <x:c r="W6341" s="2" t="n">
        <x:v>4</x:v>
      </x:c>
      <x:c r="X6341" s="2" t="n">
        <x:v>4</x:v>
      </x:c>
      <x:c r="Y6341" s="2" t="n">
        <x:v>4</x:v>
      </x:c>
      <x:c r="Z6341" s="22" t="n">
        <x:v>476928</x:v>
      </x:c>
      <x:c r="AA6341" s="22" t="n">
        <x:v>422487</x:v>
      </x:c>
      <x:c r="AB6341" s="22" t="n">
        <x:v>163323</x:v>
      </x:c>
      <x:c r="AC6341" s="22" t="n">
        <x:v>60547.5</x:v>
      </x:c>
      <x:c r="AD6341" s="22" t="n">
        <x:v>121095</x:v>
      </x:c>
      <x:c r="AE6341" s="2" t="n">
        <x:v>0</x:v>
      </x:c>
      <x:c r="AF6341" s="2" t="n">
        <x:v>0</x:v>
      </x:c>
    </x:row>
    <x:row r="6342" ht="23" customHeight="1">
      <x:c r="A6342" s="2" t="n">
        <x:v>6336</x:v>
      </x:c>
      <x:c r="B6342" s="24" t="n">
        <x:v>505000.65</x:v>
      </x:c>
      <x:c r="C6342" s="24" t="n">
        <x:v>576056.85</x:v>
      </x:c>
      <x:c r="D6342" s="24" t="n">
        <x:f>SUM(B6342:C6342)</x:f>
        <x:v>1081057.5</x:v>
      </x:c>
      <x:c r="E6342" s="25" t="n">
        <x:f>B6342/D6342</x:f>
        <x:v>0.46713579064943356</x:v>
      </x:c>
      <x:c r="F6342" s="25" t="n">
        <x:f>C6342/D6342</x:f>
        <x:v>0.5328642093505664</x:v>
      </x:c>
      <x:c r="G6342" s="22" t="n">
        <x:v>888701.0249999999</x:v>
      </x:c>
      <x:c r="H6342" s="22" t="n">
        <x:v>1149826.35</x:v>
      </x:c>
      <x:c r="I6342" s="22" t="n">
        <x:f>SUM(G6342:H6342)</x:f>
        <x:v>2038527.375</x:v>
      </x:c>
      <x:c r="J6342" s="22" t="n">
        <x:v>899415</x:v>
      </x:c>
      <x:c r="K6342" s="22" t="n">
        <x:v>181642.5</x:v>
      </x:c>
      <x:c r="L6342" s="22" t="n">
        <x:f>SUM(J6342:K6342)</x:f>
        <x:v>1081057.5</x:v>
      </x:c>
      <x:c r="M6342" s="23" t="n">
        <x:f>D6342-L6342</x:f>
        <x:v>0</x:v>
      </x:c>
      <x:c r="N6342" s="22" t="n">
        <x:v>505414.65</x:v>
      </x:c>
      <x:c r="O6342" s="22" t="n">
        <x:v>575642.85</x:v>
      </x:c>
      <x:c r="P6342" s="14" t="n">
        <x:f>N6342/SUM(N6342:O6342)</x:f>
        <x:v>0.4675187490027126</x:v>
      </x:c>
      <x:c r="Q6342" s="22" t="n">
        <x:v>888597.5249999999</x:v>
      </x:c>
      <x:c r="R6342" s="22" t="n">
        <x:v>1150706.1</x:v>
      </x:c>
      <x:c r="S6342" s="2" t="n">
        <x:v>2</x:v>
      </x:c>
      <x:c r="T6342" s="2" t="n">
        <x:v>3</x:v>
      </x:c>
      <x:c r="U6342" s="2" t="n">
        <x:v>3</x:v>
      </x:c>
      <x:c r="V6342" s="2" t="n">
        <x:v>5</x:v>
      </x:c>
      <x:c r="W6342" s="2" t="n">
        <x:v>4</x:v>
      </x:c>
      <x:c r="X6342" s="2" t="n">
        <x:v>4</x:v>
      </x:c>
      <x:c r="Y6342" s="2" t="n">
        <x:v>4</x:v>
      </x:c>
      <x:c r="Z6342" s="22" t="n">
        <x:v>422487</x:v>
      </x:c>
      <x:c r="AA6342" s="22" t="n">
        <x:v>476928</x:v>
      </x:c>
      <x:c r="AB6342" s="22" t="n">
        <x:v>163323</x:v>
      </x:c>
      <x:c r="AC6342" s="22" t="n">
        <x:v>121095</x:v>
      </x:c>
      <x:c r="AD6342" s="22" t="n">
        <x:v>60547.5</x:v>
      </x:c>
      <x:c r="AE6342" s="2" t="n">
        <x:v>1</x:v>
      </x:c>
      <x:c r="AF6342" s="2" t="n">
        <x:v>0</x:v>
      </x:c>
    </x:row>
    <x:row r="6343" ht="23" customHeight="1">
      <x:c r="A6343" s="2" t="n">
        <x:v>6337</x:v>
      </x:c>
      <x:c r="B6343" s="24" t="n">
        <x:v>884780.1</x:v>
      </x:c>
      <x:c r="C6343" s="24" t="n">
        <x:v>196277.4</x:v>
      </x:c>
      <x:c r="D6343" s="24" t="n">
        <x:f>SUM(B6343:C6343)</x:f>
        <x:v>1081057.5</x:v>
      </x:c>
      <x:c r="E6343" s="25" t="n">
        <x:f>B6343/D6343</x:f>
        <x:v>0.8184394447103878</x:v>
      </x:c>
      <x:c r="F6343" s="25" t="n">
        <x:f>C6343/D6343</x:f>
        <x:v>0.18156055528961224</x:v>
      </x:c>
      <x:c r="G6343" s="22" t="n">
        <x:v>1373093.1</x:v>
      </x:c>
      <x:c r="H6343" s="22" t="n">
        <x:v>662622.525</x:v>
      </x:c>
      <x:c r="I6343" s="22" t="n">
        <x:f>SUM(G6343:H6343)</x:f>
        <x:v>2035715.625</x:v>
      </x:c>
      <x:c r="J6343" s="22" t="n">
        <x:v>899415</x:v>
      </x:c>
      <x:c r="K6343" s="22" t="n">
        <x:v>181642.5</x:v>
      </x:c>
      <x:c r="L6343" s="22" t="n">
        <x:f>SUM(J6343:K6343)</x:f>
        <x:v>1081057.5</x:v>
      </x:c>
      <x:c r="M6343" s="23" t="n">
        <x:f>D6343-L6343</x:f>
        <x:v>0</x:v>
      </x:c>
      <x:c r="N6343" s="22" t="n">
        <x:v>884780.1</x:v>
      </x:c>
      <x:c r="O6343" s="22" t="n">
        <x:v>196277.4</x:v>
      </x:c>
      <x:c r="P6343" s="14" t="n">
        <x:f>N6343/SUM(N6343:O6343)</x:f>
        <x:v>0.8184394447103878</x:v>
      </x:c>
      <x:c r="Q6343" s="22" t="n">
        <x:v>1372058.1</x:v>
      </x:c>
      <x:c r="R6343" s="22" t="n">
        <x:v>663140.025</x:v>
      </x:c>
      <x:c r="S6343" s="2" t="n">
        <x:v>2</x:v>
      </x:c>
      <x:c r="T6343" s="2" t="n">
        <x:v>3</x:v>
      </x:c>
      <x:c r="U6343" s="2" t="n">
        <x:v>4</x:v>
      </x:c>
      <x:c r="V6343" s="2" t="n">
        <x:v>2</x:v>
      </x:c>
      <x:c r="W6343" s="2" t="n">
        <x:v>4</x:v>
      </x:c>
      <x:c r="X6343" s="2" t="n">
        <x:v>4</x:v>
      </x:c>
      <x:c r="Y6343" s="2" t="n">
        <x:v>4</x:v>
      </x:c>
      <x:c r="Z6343" s="22" t="n">
        <x:v>422487</x:v>
      </x:c>
      <x:c r="AA6343" s="22" t="n">
        <x:v>476928</x:v>
      </x:c>
      <x:c r="AB6343" s="22" t="n">
        <x:v>163323</x:v>
      </x:c>
      <x:c r="AC6343" s="22" t="n">
        <x:v>121095</x:v>
      </x:c>
      <x:c r="AD6343" s="22" t="n">
        <x:v>60547.5</x:v>
      </x:c>
      <x:c r="AE6343" s="2" t="n">
        <x:v>0</x:v>
      </x:c>
      <x:c r="AF6343" s="2" t="n">
        <x:v>0</x:v>
      </x:c>
    </x:row>
    <x:row r="6344" ht="23" customHeight="1">
      <x:c r="A6344" s="2" t="n">
        <x:v>6338</x:v>
      </x:c>
      <x:c r="B6344" s="24" t="n">
        <x:v>673743.6000000001</x:v>
      </x:c>
      <x:c r="C6344" s="24" t="n">
        <x:v>407313.9</x:v>
      </x:c>
      <x:c r="D6344" s="24" t="n">
        <x:f>SUM(B6344:C6344)</x:f>
        <x:v>1081057.5</x:v>
      </x:c>
      <x:c r="E6344" s="25" t="n">
        <x:f>B6344/D6344</x:f>
        <x:v>0.6232264241263763</x:v>
      </x:c>
      <x:c r="F6344" s="25" t="n">
        <x:f>C6344/D6344</x:f>
        <x:v>0.37677357587362376</x:v>
      </x:c>
      <x:c r="G6344" s="22" t="n">
        <x:v>1117577.475</x:v>
      </x:c>
      <x:c r="H6344" s="22" t="n">
        <x:v>888550.0875</x:v>
      </x:c>
      <x:c r="I6344" s="22" t="n">
        <x:f>SUM(G6344:H6344)</x:f>
        <x:v>2006127.5625</x:v>
      </x:c>
      <x:c r="J6344" s="22" t="n">
        <x:v>899415</x:v>
      </x:c>
      <x:c r="K6344" s="22" t="n">
        <x:v>181642.5</x:v>
      </x:c>
      <x:c r="L6344" s="22" t="n">
        <x:f>SUM(J6344:K6344)</x:f>
        <x:v>1081057.5</x:v>
      </x:c>
      <x:c r="M6344" s="23" t="n">
        <x:f>D6344-L6344</x:f>
        <x:v>0</x:v>
      </x:c>
      <x:c r="N6344" s="22" t="n">
        <x:v>673329.6000000001</x:v>
      </x:c>
      <x:c r="O6344" s="22" t="n">
        <x:v>407727.9</x:v>
      </x:c>
      <x:c r="P6344" s="14" t="n">
        <x:f>N6344/SUM(N6344:O6344)</x:f>
        <x:v>0.6228434657730972</x:v>
      </x:c>
      <x:c r="Q6344" s="22" t="n">
        <x:v>1116128.475</x:v>
      </x:c>
      <x:c r="R6344" s="22" t="n">
        <x:v>888964.0875</x:v>
      </x:c>
      <x:c r="S6344" s="2" t="n">
        <x:v>2</x:v>
      </x:c>
      <x:c r="T6344" s="2" t="n">
        <x:v>3</x:v>
      </x:c>
      <x:c r="U6344" s="2" t="n">
        <x:v>4</x:v>
      </x:c>
      <x:c r="V6344" s="2" t="n">
        <x:v>3</x:v>
      </x:c>
      <x:c r="W6344" s="2" t="n">
        <x:v>4</x:v>
      </x:c>
      <x:c r="X6344" s="2" t="n">
        <x:v>4</x:v>
      </x:c>
      <x:c r="Y6344" s="2" t="n">
        <x:v>4</x:v>
      </x:c>
      <x:c r="Z6344" s="22" t="n">
        <x:v>422487</x:v>
      </x:c>
      <x:c r="AA6344" s="22" t="n">
        <x:v>476928</x:v>
      </x:c>
      <x:c r="AB6344" s="22" t="n">
        <x:v>163323</x:v>
      </x:c>
      <x:c r="AC6344" s="22" t="n">
        <x:v>121095</x:v>
      </x:c>
      <x:c r="AD6344" s="22" t="n">
        <x:v>60547.5</x:v>
      </x:c>
      <x:c r="AE6344" s="2" t="n">
        <x:v>1</x:v>
      </x:c>
      <x:c r="AF6344" s="2" t="n">
        <x:v>0</x:v>
      </x:c>
    </x:row>
    <x:row r="6345" ht="23" customHeight="1">
      <x:c r="A6345" s="2" t="n">
        <x:v>6339</x:v>
      </x:c>
      <x:c r="B6345" s="24" t="n">
        <x:v>680864.4</x:v>
      </x:c>
      <x:c r="C6345" s="24" t="n">
        <x:v>170216.1</x:v>
      </x:c>
      <x:c r="D6345" s="24" t="n">
        <x:f>SUM(B6345:C6345)</x:f>
        <x:v>851080.5</x:v>
      </x:c>
      <x:c r="E6345" s="25" t="n">
        <x:f>B6345/D6345</x:f>
        <x:v>0.8</x:v>
      </x:c>
      <x:c r="F6345" s="25" t="n">
        <x:f>C6345/D6345</x:f>
        <x:v>0.2</x:v>
      </x:c>
      <x:c r="G6345" s="22" t="n">
        <x:v>879015.1500000001</x:v>
      </x:c>
      <x:c r="H6345" s="22" t="n">
        <x:v>952055.1</x:v>
      </x:c>
      <x:c r="I6345" s="22" t="n">
        <x:f>SUM(G6345:H6345)</x:f>
        <x:v>1831070.25</x:v>
      </x:c>
      <x:c r="J6345" s="22" t="n">
        <x:v>790533</x:v>
      </x:c>
      <x:c r="K6345" s="22" t="n">
        <x:v>60547.5</x:v>
      </x:c>
      <x:c r="L6345" s="22" t="n">
        <x:f>SUM(J6345:K6345)</x:f>
        <x:v>851080.5</x:v>
      </x:c>
      <x:c r="M6345" s="23" t="n">
        <x:f>D6345-L6345</x:f>
        <x:v>0</x:v>
      </x:c>
      <x:c r="N6345" s="22" t="n">
        <x:v>680864.4</x:v>
      </x:c>
      <x:c r="O6345" s="22" t="n">
        <x:v>170216.1</x:v>
      </x:c>
      <x:c r="P6345" s="14" t="n">
        <x:f>N6345/SUM(N6345:O6345)</x:f>
        <x:v>0.8</x:v>
      </x:c>
      <x:c r="Q6345" s="22" t="n">
        <x:v>878497.6500000001</x:v>
      </x:c>
      <x:c r="R6345" s="22" t="n">
        <x:v>952313.85</x:v>
      </x:c>
      <x:c r="S6345" s="2" t="n">
        <x:v>1</x:v>
      </x:c>
      <x:c r="T6345" s="2" t="n">
        <x:v>2</x:v>
      </x:c>
      <x:c r="U6345" s="2" t="n">
        <x:v>2</x:v>
      </x:c>
      <x:c r="V6345" s="2" t="n">
        <x:v>1</x:v>
      </x:c>
      <x:c r="W6345" s="2" t="n">
        <x:v>2</x:v>
      </x:c>
      <x:c r="X6345" s="2" t="n">
        <x:v>2</x:v>
      </x:c>
      <x:c r="Y6345" s="2" t="n">
        <x:v>2</x:v>
      </x:c>
      <x:c r="Z6345" s="22" t="n">
        <x:v>368046</x:v>
      </x:c>
      <x:c r="AA6345" s="22" t="n">
        <x:v>422487</x:v>
      </x:c>
      <x:c r="AB6345" s="22" t="n">
        <x:v>54441</x:v>
      </x:c>
      <x:c r="AC6345" s="22" t="n">
        <x:v>60547.5</x:v>
      </x:c>
      <x:c r="AD6345" s="22" t="n">
        <x:v>0</x:v>
      </x:c>
      <x:c r="AE6345" s="2" t="n">
        <x:v>0</x:v>
      </x:c>
      <x:c r="AF6345" s="2" t="n">
        <x:v>0</x:v>
      </x:c>
    </x:row>
    <x:row r="6346" ht="23" customHeight="1">
      <x:c r="A6346" s="2" t="n">
        <x:v>6340</x:v>
      </x:c>
      <x:c r="B6346" s="24" t="n">
        <x:v>805329.1875</x:v>
      </x:c>
      <x:c r="C6346" s="24" t="n">
        <x:v>275728.3125</x:v>
      </x:c>
      <x:c r="D6346" s="24" t="n">
        <x:f>SUM(B6346:C6346)</x:f>
        <x:v>1081057.5</x:v>
      </x:c>
      <x:c r="E6346" s="25" t="n">
        <x:f>B6346/D6346</x:f>
        <x:v>0.7449457475666188</x:v>
      </x:c>
      <x:c r="F6346" s="25" t="n">
        <x:f>C6346/D6346</x:f>
        <x:v>0.2550542524333812</x:v>
      </x:c>
      <x:c r="G6346" s="22" t="n">
        <x:v>1572729.9375</x:v>
      </x:c>
      <x:c r="H6346" s="22" t="n">
        <x:v>358692.1875</x:v>
      </x:c>
      <x:c r="I6346" s="22" t="n">
        <x:f>SUM(G6346:H6346)</x:f>
        <x:v>1931422.125</x:v>
      </x:c>
      <x:c r="J6346" s="22" t="n">
        <x:v>899415</x:v>
      </x:c>
      <x:c r="K6346" s="22" t="n">
        <x:v>181642.5</x:v>
      </x:c>
      <x:c r="L6346" s="22" t="n">
        <x:f>SUM(J6346:K6346)</x:f>
        <x:v>1081057.5</x:v>
      </x:c>
      <x:c r="M6346" s="23" t="n">
        <x:f>D6346-L6346</x:f>
        <x:v>0</x:v>
      </x:c>
      <x:c r="N6346" s="22" t="n">
        <x:v>806105.4375</x:v>
      </x:c>
      <x:c r="O6346" s="22" t="n">
        <x:v>274952.0625</x:v>
      </x:c>
      <x:c r="P6346" s="14" t="n">
        <x:f>N6346/SUM(N6346:O6346)</x:f>
        <x:v>0.7456637944790171</x:v>
      </x:c>
      <x:c r="Q6346" s="22" t="n">
        <x:v>1572471.1875</x:v>
      </x:c>
      <x:c r="R6346" s="22" t="n">
        <x:v>358433.4375</x:v>
      </x:c>
      <x:c r="S6346" s="2" t="n">
        <x:v>4</x:v>
      </x:c>
      <x:c r="T6346" s="2" t="n">
        <x:v>1</x:v>
      </x:c>
      <x:c r="U6346" s="2" t="n">
        <x:v>5</x:v>
      </x:c>
      <x:c r="V6346" s="2" t="n">
        <x:v>2</x:v>
      </x:c>
      <x:c r="W6346" s="2" t="n">
        <x:v>4</x:v>
      </x:c>
      <x:c r="X6346" s="2" t="n">
        <x:v>4</x:v>
      </x:c>
      <x:c r="Y6346" s="2" t="n">
        <x:v>4</x:v>
      </x:c>
      <x:c r="Z6346" s="22" t="n">
        <x:v>531369</x:v>
      </x:c>
      <x:c r="AA6346" s="22" t="n">
        <x:v>368046</x:v>
      </x:c>
      <x:c r="AB6346" s="22" t="n">
        <x:v>163323</x:v>
      </x:c>
      <x:c r="AC6346" s="22" t="n">
        <x:v>0</x:v>
      </x:c>
      <x:c r="AD6346" s="22" t="n">
        <x:v>181642.5</x:v>
      </x:c>
      <x:c r="AE6346" s="2" t="n">
        <x:v>0</x:v>
      </x:c>
      <x:c r="AF6346" s="2" t="n">
        <x:v>1</x:v>
      </x:c>
    </x:row>
    <x:row r="6347" ht="23" customHeight="1">
      <x:c r="A6347" s="2" t="n">
        <x:v>6341</x:v>
      </x:c>
      <x:c r="B6347" s="24" t="n">
        <x:v>376009.75</x:v>
      </x:c>
      <x:c r="C6347" s="24" t="n">
        <x:v>590059.25</x:v>
      </x:c>
      <x:c r="D6347" s="24" t="n">
        <x:f>SUM(B6347:C6347)</x:f>
        <x:v>966069</x:v>
      </x:c>
      <x:c r="E6347" s="25" t="n">
        <x:f>B6347/D6347</x:f>
        <x:v>0.38921624645858627</x:v>
      </x:c>
      <x:c r="F6347" s="25" t="n">
        <x:f>C6347/D6347</x:f>
        <x:v>0.6107837535414137</x:v>
      </x:c>
      <x:c r="G6347" s="22" t="n">
        <x:v>1085651.03125</x:v>
      </x:c>
      <x:c r="H6347" s="22" t="n">
        <x:v>1106972.75</x:v>
      </x:c>
      <x:c r="I6347" s="22" t="n">
        <x:f>SUM(G6347:H6347)</x:f>
        <x:v>2192623.78125</x:v>
      </x:c>
      <x:c r="J6347" s="22" t="n">
        <x:v>844974</x:v>
      </x:c>
      <x:c r="K6347" s="22" t="n">
        <x:v>121095</x:v>
      </x:c>
      <x:c r="L6347" s="22" t="n">
        <x:f>SUM(J6347:K6347)</x:f>
        <x:v>966069</x:v>
      </x:c>
      <x:c r="M6347" s="23" t="n">
        <x:f>D6347-L6347</x:f>
        <x:v>0</x:v>
      </x:c>
      <x:c r="N6347" s="22" t="n">
        <x:v>376527.25</x:v>
      </x:c>
      <x:c r="O6347" s="22" t="n">
        <x:v>589541.75</x:v>
      </x:c>
      <x:c r="P6347" s="14" t="n">
        <x:f>N6347/SUM(N6347:O6347)</x:f>
        <x:v>0.3897519224817275</x:v>
      </x:c>
      <x:c r="Q6347" s="22" t="n">
        <x:v>1085327.59375</x:v>
      </x:c>
      <x:c r="R6347" s="22" t="n">
        <x:v>1107490.25</x:v>
      </x:c>
      <x:c r="S6347" s="2" t="n">
        <x:v>2</x:v>
      </x:c>
      <x:c r="T6347" s="2" t="n">
        <x:v>2</x:v>
      </x:c>
      <x:c r="U6347" s="2" t="n">
        <x:v>1</x:v>
      </x:c>
      <x:c r="V6347" s="2" t="n">
        <x:v>2</x:v>
      </x:c>
      <x:c r="W6347" s="2" t="n">
        <x:v>3</x:v>
      </x:c>
      <x:c r="X6347" s="2" t="n">
        <x:v>3</x:v>
      </x:c>
      <x:c r="Y6347" s="2" t="n">
        <x:v>3</x:v>
      </x:c>
      <x:c r="Z6347" s="22" t="n">
        <x:v>422487</x:v>
      </x:c>
      <x:c r="AA6347" s="22" t="n">
        <x:v>422487</x:v>
      </x:c>
      <x:c r="AB6347" s="22" t="n">
        <x:v>108882</x:v>
      </x:c>
      <x:c r="AC6347" s="22" t="n">
        <x:v>60547.5</x:v>
      </x:c>
      <x:c r="AD6347" s="22" t="n">
        <x:v>60547.5</x:v>
      </x:c>
      <x:c r="AE6347" s="2" t="n">
        <x:v>1</x:v>
      </x:c>
      <x:c r="AF6347" s="2" t="n">
        <x:v>0</x:v>
      </x:c>
    </x:row>
    <x:row r="6348" ht="23" customHeight="1">
      <x:c r="A6348" s="2" t="n">
        <x:v>6342</x:v>
      </x:c>
      <x:c r="B6348" s="24" t="n">
        <x:v>782046</x:v>
      </x:c>
      <x:c r="C6348" s="24" t="n">
        <x:v>299011.5</x:v>
      </x:c>
      <x:c r="D6348" s="24" t="n">
        <x:f>SUM(B6348:C6348)</x:f>
        <x:v>1081057.5</x:v>
      </x:c>
      <x:c r="E6348" s="25" t="n">
        <x:f>B6348/D6348</x:f>
        <x:v>0.7234083293441839</x:v>
      </x:c>
      <x:c r="F6348" s="25" t="n">
        <x:f>C6348/D6348</x:f>
        <x:v>0.2765916706558162</x:v>
      </x:c>
      <x:c r="G6348" s="22" t="n">
        <x:v>1242621</x:v>
      </x:c>
      <x:c r="H6348" s="22" t="n">
        <x:v>734229</x:v>
      </x:c>
      <x:c r="I6348" s="22" t="n">
        <x:f>SUM(G6348:H6348)</x:f>
        <x:v>1976850</x:v>
      </x:c>
      <x:c r="J6348" s="22" t="n">
        <x:v>899415</x:v>
      </x:c>
      <x:c r="K6348" s="22" t="n">
        <x:v>181642.5</x:v>
      </x:c>
      <x:c r="L6348" s="22" t="n">
        <x:f>SUM(J6348:K6348)</x:f>
        <x:v>1081057.5</x:v>
      </x:c>
      <x:c r="M6348" s="23" t="n">
        <x:f>D6348-L6348</x:f>
        <x:v>0</x:v>
      </x:c>
      <x:c r="N6348" s="22" t="n">
        <x:v>782046</x:v>
      </x:c>
      <x:c r="O6348" s="22" t="n">
        <x:v>299011.5</x:v>
      </x:c>
      <x:c r="P6348" s="14" t="n">
        <x:f>N6348/SUM(N6348:O6348)</x:f>
        <x:v>0.7234083293441839</x:v>
      </x:c>
      <x:c r="Q6348" s="22" t="n">
        <x:v>1242103.5</x:v>
      </x:c>
      <x:c r="R6348" s="22" t="n">
        <x:v>735005.25</x:v>
      </x:c>
      <x:c r="S6348" s="2" t="n">
        <x:v>2</x:v>
      </x:c>
      <x:c r="T6348" s="2" t="n">
        <x:v>3</x:v>
      </x:c>
      <x:c r="U6348" s="2" t="n">
        <x:v>3</x:v>
      </x:c>
      <x:c r="V6348" s="2" t="n">
        <x:v>4</x:v>
      </x:c>
      <x:c r="W6348" s="2" t="n">
        <x:v>4</x:v>
      </x:c>
      <x:c r="X6348" s="2" t="n">
        <x:v>4</x:v>
      </x:c>
      <x:c r="Y6348" s="2" t="n">
        <x:v>4</x:v>
      </x:c>
      <x:c r="Z6348" s="22" t="n">
        <x:v>422487</x:v>
      </x:c>
      <x:c r="AA6348" s="22" t="n">
        <x:v>476928</x:v>
      </x:c>
      <x:c r="AB6348" s="22" t="n">
        <x:v>163323</x:v>
      </x:c>
      <x:c r="AC6348" s="22" t="n">
        <x:v>121095</x:v>
      </x:c>
      <x:c r="AD6348" s="22" t="n">
        <x:v>60547.5</x:v>
      </x:c>
      <x:c r="AE6348" s="2" t="n">
        <x:v>0</x:v>
      </x:c>
      <x:c r="AF6348" s="2" t="n">
        <x:v>0</x:v>
      </x:c>
    </x:row>
    <x:row r="6349" ht="23" customHeight="1">
      <x:c r="A6349" s="2" t="n">
        <x:v>6343</x:v>
      </x:c>
      <x:c r="B6349" s="24" t="n">
        <x:v>660646.25</x:v>
      </x:c>
      <x:c r="C6349" s="24" t="n">
        <x:v>420411.25</x:v>
      </x:c>
      <x:c r="D6349" s="24" t="n">
        <x:f>SUM(B6349:C6349)</x:f>
        <x:v>1081057.5</x:v>
      </x:c>
      <x:c r="E6349" s="25" t="n">
        <x:f>B6349/D6349</x:f>
        <x:v>0.6111111111111112</x:v>
      </x:c>
      <x:c r="F6349" s="25" t="n">
        <x:f>C6349/D6349</x:f>
        <x:v>0.3888888888888889</x:v>
      </x:c>
      <x:c r="G6349" s="22" t="n">
        <x:v>736115</x:v>
      </x:c>
      <x:c r="H6349" s="22" t="n">
        <x:v>1216869.625</x:v>
      </x:c>
      <x:c r="I6349" s="22" t="n">
        <x:f>SUM(G6349:H6349)</x:f>
        <x:v>1952984.625</x:v>
      </x:c>
      <x:c r="J6349" s="22" t="n">
        <x:v>899415</x:v>
      </x:c>
      <x:c r="K6349" s="22" t="n">
        <x:v>181642.5</x:v>
      </x:c>
      <x:c r="L6349" s="22" t="n">
        <x:f>SUM(J6349:K6349)</x:f>
        <x:v>1081057.5</x:v>
      </x:c>
      <x:c r="M6349" s="23" t="n">
        <x:f>D6349-L6349</x:f>
        <x:v>0</x:v>
      </x:c>
      <x:c r="N6349" s="22" t="n">
        <x:v>660646.25</x:v>
      </x:c>
      <x:c r="O6349" s="22" t="n">
        <x:v>420411.25</x:v>
      </x:c>
      <x:c r="P6349" s="14" t="n">
        <x:f>N6349/SUM(N6349:O6349)</x:f>
        <x:v>0.6111111111111112</x:v>
      </x:c>
      <x:c r="Q6349" s="22" t="n">
        <x:v>735597.5</x:v>
      </x:c>
      <x:c r="R6349" s="22" t="n">
        <x:v>1217645.875</x:v>
      </x:c>
      <x:c r="S6349" s="2" t="n">
        <x:v>1</x:v>
      </x:c>
      <x:c r="T6349" s="2" t="n">
        <x:v>4</x:v>
      </x:c>
      <x:c r="U6349" s="2" t="n">
        <x:v>3</x:v>
      </x:c>
      <x:c r="V6349" s="2" t="n">
        <x:v>4</x:v>
      </x:c>
      <x:c r="W6349" s="2" t="n">
        <x:v>4</x:v>
      </x:c>
      <x:c r="X6349" s="2" t="n">
        <x:v>4</x:v>
      </x:c>
      <x:c r="Y6349" s="2" t="n">
        <x:v>4</x:v>
      </x:c>
      <x:c r="Z6349" s="22" t="n">
        <x:v>368046</x:v>
      </x:c>
      <x:c r="AA6349" s="22" t="n">
        <x:v>531369</x:v>
      </x:c>
      <x:c r="AB6349" s="22" t="n">
        <x:v>163323</x:v>
      </x:c>
      <x:c r="AC6349" s="22" t="n">
        <x:v>181642.5</x:v>
      </x:c>
      <x:c r="AD6349" s="22" t="n">
        <x:v>0</x:v>
      </x:c>
      <x:c r="AE6349" s="2" t="n">
        <x:v>0</x:v>
      </x:c>
      <x:c r="AF6349" s="2" t="n">
        <x:v>0</x:v>
      </x:c>
    </x:row>
    <x:row r="6350" ht="23" customHeight="1">
      <x:c r="A6350" s="2" t="n">
        <x:v>6344</x:v>
      </x:c>
      <x:c r="B6350" s="24" t="n">
        <x:v>671275.125</x:v>
      </x:c>
      <x:c r="C6350" s="24" t="n">
        <x:v>409782.37499999994</x:v>
      </x:c>
      <x:c r="D6350" s="24" t="n">
        <x:f>SUM(B6350:C6350)</x:f>
        <x:v>1081057.5</x:v>
      </x:c>
      <x:c r="E6350" s="25" t="n">
        <x:f>B6350/D6350</x:f>
        <x:v>0.6209430349449497</x:v>
      </x:c>
      <x:c r="F6350" s="25" t="n">
        <x:f>C6350/D6350</x:f>
        <x:v>0.3790569650550502</x:v>
      </x:c>
      <x:c r="G6350" s="22" t="n">
        <x:v>746743.875</x:v>
      </x:c>
      <x:c r="H6350" s="22" t="n">
        <x:v>1231397</x:v>
      </x:c>
      <x:c r="I6350" s="22" t="n">
        <x:f>SUM(G6350:H6350)</x:f>
        <x:v>1978140.875</x:v>
      </x:c>
      <x:c r="J6350" s="22" t="n">
        <x:v>899415</x:v>
      </x:c>
      <x:c r="K6350" s="22" t="n">
        <x:v>181642.5</x:v>
      </x:c>
      <x:c r="L6350" s="22" t="n">
        <x:f>SUM(J6350:K6350)</x:f>
        <x:v>1081057.5</x:v>
      </x:c>
      <x:c r="M6350" s="23" t="n">
        <x:f>D6350-L6350</x:f>
        <x:v>0</x:v>
      </x:c>
      <x:c r="N6350" s="22" t="n">
        <x:v>671119.875</x:v>
      </x:c>
      <x:c r="O6350" s="22" t="n">
        <x:v>409937.62499999994</x:v>
      </x:c>
      <x:c r="P6350" s="14" t="n">
        <x:f>N6350/SUM(N6350:O6350)</x:f>
        <x:v>0.62079942556247</x:v>
      </x:c>
      <x:c r="Q6350" s="22" t="n">
        <x:v>746071.125</x:v>
      </x:c>
      <x:c r="R6350" s="22" t="n">
        <x:v>1232156</x:v>
      </x:c>
      <x:c r="S6350" s="2" t="n">
        <x:v>1</x:v>
      </x:c>
      <x:c r="T6350" s="2" t="n">
        <x:v>4</x:v>
      </x:c>
      <x:c r="U6350" s="2" t="n">
        <x:v>4</x:v>
      </x:c>
      <x:c r="V6350" s="2" t="n">
        <x:v>4</x:v>
      </x:c>
      <x:c r="W6350" s="2" t="n">
        <x:v>4</x:v>
      </x:c>
      <x:c r="X6350" s="2" t="n">
        <x:v>4</x:v>
      </x:c>
      <x:c r="Y6350" s="2" t="n">
        <x:v>4</x:v>
      </x:c>
      <x:c r="Z6350" s="22" t="n">
        <x:v>368046</x:v>
      </x:c>
      <x:c r="AA6350" s="22" t="n">
        <x:v>531369</x:v>
      </x:c>
      <x:c r="AB6350" s="22" t="n">
        <x:v>163323</x:v>
      </x:c>
      <x:c r="AC6350" s="22" t="n">
        <x:v>181642.5</x:v>
      </x:c>
      <x:c r="AD6350" s="22" t="n">
        <x:v>0</x:v>
      </x:c>
      <x:c r="AE6350" s="2" t="n">
        <x:v>1</x:v>
      </x:c>
      <x:c r="AF6350" s="2" t="n">
        <x:v>0</x:v>
      </x:c>
    </x:row>
    <x:row r="6351" ht="23" customHeight="1">
      <x:c r="A6351" s="2" t="n">
        <x:v>6345</x:v>
      </x:c>
      <x:c r="B6351" s="24" t="n">
        <x:v>724551.75</x:v>
      </x:c>
      <x:c r="C6351" s="24" t="n">
        <x:v>241517.25</x:v>
      </x:c>
      <x:c r="D6351" s="24" t="n">
        <x:f>SUM(B6351:C6351)</x:f>
        <x:v>966069</x:v>
      </x:c>
      <x:c r="E6351" s="25" t="n">
        <x:f>B6351/D6351</x:f>
        <x:v>0.75</x:v>
      </x:c>
      <x:c r="F6351" s="25" t="n">
        <x:f>C6351/D6351</x:f>
        <x:v>0.25</x:v>
      </x:c>
      <x:c r="G6351" s="22" t="n">
        <x:v>1460643.75</x:v>
      </x:c>
      <x:c r="H6351" s="22" t="n">
        <x:v>392368.5</x:v>
      </x:c>
      <x:c r="I6351" s="22" t="n">
        <x:f>SUM(G6351:H6351)</x:f>
        <x:v>1853012.25</x:v>
      </x:c>
      <x:c r="J6351" s="22" t="n">
        <x:v>844974</x:v>
      </x:c>
      <x:c r="K6351" s="22" t="n">
        <x:v>121095</x:v>
      </x:c>
      <x:c r="L6351" s="22" t="n">
        <x:f>SUM(J6351:K6351)</x:f>
        <x:v>966069</x:v>
      </x:c>
      <x:c r="M6351" s="23" t="n">
        <x:f>D6351-L6351</x:f>
        <x:v>0</x:v>
      </x:c>
      <x:c r="N6351" s="22" t="n">
        <x:v>724551.75</x:v>
      </x:c>
      <x:c r="O6351" s="22" t="n">
        <x:v>241517.25</x:v>
      </x:c>
      <x:c r="P6351" s="14" t="n">
        <x:f>N6351/SUM(N6351:O6351)</x:f>
        <x:v>0.75</x:v>
      </x:c>
      <x:c r="Q6351" s="22" t="n">
        <x:v>1460643.75</x:v>
      </x:c>
      <x:c r="R6351" s="22" t="n">
        <x:v>393144.75</x:v>
      </x:c>
      <x:c r="S6351" s="2" t="n">
        <x:v>3</x:v>
      </x:c>
      <x:c r="T6351" s="2" t="n">
        <x:v>1</x:v>
      </x:c>
      <x:c r="U6351" s="2" t="n">
        <x:v>2</x:v>
      </x:c>
      <x:c r="V6351" s="2" t="n">
        <x:v>2</x:v>
      </x:c>
      <x:c r="W6351" s="2" t="n">
        <x:v>3</x:v>
      </x:c>
      <x:c r="X6351" s="2" t="n">
        <x:v>3</x:v>
      </x:c>
      <x:c r="Y6351" s="2" t="n">
        <x:v>3</x:v>
      </x:c>
      <x:c r="Z6351" s="22" t="n">
        <x:v>476928</x:v>
      </x:c>
      <x:c r="AA6351" s="22" t="n">
        <x:v>368046</x:v>
      </x:c>
      <x:c r="AB6351" s="22" t="n">
        <x:v>108882</x:v>
      </x:c>
      <x:c r="AC6351" s="22" t="n">
        <x:v>0</x:v>
      </x:c>
      <x:c r="AD6351" s="22" t="n">
        <x:v>121095</x:v>
      </x:c>
      <x:c r="AE6351" s="2" t="n">
        <x:v>0</x:v>
      </x:c>
      <x:c r="AF6351" s="2" t="n">
        <x:v>0</x:v>
      </x:c>
    </x:row>
    <x:row r="6352" ht="23" customHeight="1">
      <x:c r="A6352" s="2" t="n">
        <x:v>6346</x:v>
      </x:c>
      <x:c r="B6352" s="24" t="n">
        <x:v>302271.75</x:v>
      </x:c>
      <x:c r="C6352" s="24" t="n">
        <x:v>778785.75</x:v>
      </x:c>
      <x:c r="D6352" s="24" t="n">
        <x:f>SUM(B6352:C6352)</x:f>
        <x:v>1081057.5</x:v>
      </x:c>
      <x:c r="E6352" s="25" t="n">
        <x:f>B6352/D6352</x:f>
        <x:v>0.27960746768788897</x:v>
      </x:c>
      <x:c r="F6352" s="25" t="n">
        <x:f>C6352/D6352</x:f>
        <x:v>0.7203925323121111</x:v>
      </x:c>
      <x:c r="G6352" s="22" t="n">
        <x:v>750158.296875</x:v>
      </x:c>
      <x:c r="H6352" s="22" t="n">
        <x:v>1410096.9375</x:v>
      </x:c>
      <x:c r="I6352" s="22" t="n">
        <x:f>SUM(G6352:H6352)</x:f>
        <x:v>2160255.234375</x:v>
      </x:c>
      <x:c r="J6352" s="22" t="n">
        <x:v>899415</x:v>
      </x:c>
      <x:c r="K6352" s="22" t="n">
        <x:v>181642.5</x:v>
      </x:c>
      <x:c r="L6352" s="22" t="n">
        <x:f>SUM(J6352:K6352)</x:f>
        <x:v>1081057.5</x:v>
      </x:c>
      <x:c r="M6352" s="23" t="n">
        <x:f>D6352-L6352</x:f>
        <x:v>0</x:v>
      </x:c>
      <x:c r="N6352" s="22" t="n">
        <x:v>302582.25</x:v>
      </x:c>
      <x:c r="O6352" s="22" t="n">
        <x:v>778475.25</x:v>
      </x:c>
      <x:c r="P6352" s="14" t="n">
        <x:f>N6352/SUM(N6352:O6352)</x:f>
        <x:v>0.27989468645284826</x:v>
      </x:c>
      <x:c r="Q6352" s="22" t="n">
        <x:v>750048.328125</x:v>
      </x:c>
      <x:c r="R6352" s="22" t="n">
        <x:v>1411338.9375</x:v>
      </x:c>
      <x:c r="S6352" s="2" t="n">
        <x:v>2</x:v>
      </x:c>
      <x:c r="T6352" s="2" t="n">
        <x:v>3</x:v>
      </x:c>
      <x:c r="U6352" s="2" t="n">
        <x:v>2</x:v>
      </x:c>
      <x:c r="V6352" s="2" t="n">
        <x:v>4</x:v>
      </x:c>
      <x:c r="W6352" s="2" t="n">
        <x:v>4</x:v>
      </x:c>
      <x:c r="X6352" s="2" t="n">
        <x:v>4</x:v>
      </x:c>
      <x:c r="Y6352" s="2" t="n">
        <x:v>4</x:v>
      </x:c>
      <x:c r="Z6352" s="22" t="n">
        <x:v>422487</x:v>
      </x:c>
      <x:c r="AA6352" s="22" t="n">
        <x:v>476928</x:v>
      </x:c>
      <x:c r="AB6352" s="22" t="n">
        <x:v>163323</x:v>
      </x:c>
      <x:c r="AC6352" s="22" t="n">
        <x:v>121095</x:v>
      </x:c>
      <x:c r="AD6352" s="22" t="n">
        <x:v>60547.5</x:v>
      </x:c>
      <x:c r="AE6352" s="2" t="n">
        <x:v>1</x:v>
      </x:c>
      <x:c r="AF6352" s="2" t="n">
        <x:v>0</x:v>
      </x:c>
    </x:row>
    <x:row r="6353" ht="23" customHeight="1">
      <x:c r="A6353" s="2" t="n">
        <x:v>6347</x:v>
      </x:c>
      <x:c r="B6353" s="24" t="n">
        <x:v>724551.75</x:v>
      </x:c>
      <x:c r="C6353" s="24" t="n">
        <x:v>241517.25</x:v>
      </x:c>
      <x:c r="D6353" s="24" t="n">
        <x:f>SUM(B6353:C6353)</x:f>
        <x:v>966069</x:v>
      </x:c>
      <x:c r="E6353" s="25" t="n">
        <x:f>B6353/D6353</x:f>
        <x:v>0.75</x:v>
      </x:c>
      <x:c r="F6353" s="25" t="n">
        <x:f>C6353/D6353</x:f>
        <x:v>0.25</x:v>
      </x:c>
      <x:c r="G6353" s="22" t="n">
        <x:v>1491952.5</x:v>
      </x:c>
      <x:c r="H6353" s="22" t="n">
        <x:v>287264.25</x:v>
      </x:c>
      <x:c r="I6353" s="22" t="n">
        <x:f>SUM(G6353:H6353)</x:f>
        <x:v>1779216.75</x:v>
      </x:c>
      <x:c r="J6353" s="22" t="n">
        <x:v>844974</x:v>
      </x:c>
      <x:c r="K6353" s="22" t="n">
        <x:v>121095</x:v>
      </x:c>
      <x:c r="L6353" s="22" t="n">
        <x:f>SUM(J6353:K6353)</x:f>
        <x:v>966069</x:v>
      </x:c>
      <x:c r="M6353" s="23" t="n">
        <x:f>D6353-L6353</x:f>
        <x:v>0</x:v>
      </x:c>
      <x:c r="N6353" s="22" t="n">
        <x:v>724551.75</x:v>
      </x:c>
      <x:c r="O6353" s="22" t="n">
        <x:v>241517.25</x:v>
      </x:c>
      <x:c r="P6353" s="14" t="n">
        <x:f>N6353/SUM(N6353:O6353)</x:f>
        <x:v>0.75</x:v>
      </x:c>
      <x:c r="Q6353" s="22" t="n">
        <x:v>1490917.5</x:v>
      </x:c>
      <x:c r="R6353" s="22" t="n">
        <x:v>287523</x:v>
      </x:c>
      <x:c r="S6353" s="2" t="n">
        <x:v>3</x:v>
      </x:c>
      <x:c r="T6353" s="2" t="n">
        <x:v>1</x:v>
      </x:c>
      <x:c r="U6353" s="2" t="n">
        <x:v>3</x:v>
      </x:c>
      <x:c r="V6353" s="2" t="n">
        <x:v>2</x:v>
      </x:c>
      <x:c r="W6353" s="2" t="n">
        <x:v>3</x:v>
      </x:c>
      <x:c r="X6353" s="2" t="n">
        <x:v>3</x:v>
      </x:c>
      <x:c r="Y6353" s="2" t="n">
        <x:v>3</x:v>
      </x:c>
      <x:c r="Z6353" s="22" t="n">
        <x:v>476928</x:v>
      </x:c>
      <x:c r="AA6353" s="22" t="n">
        <x:v>368046</x:v>
      </x:c>
      <x:c r="AB6353" s="22" t="n">
        <x:v>108882</x:v>
      </x:c>
      <x:c r="AC6353" s="22" t="n">
        <x:v>0</x:v>
      </x:c>
      <x:c r="AD6353" s="22" t="n">
        <x:v>121095</x:v>
      </x:c>
      <x:c r="AE6353" s="2" t="n">
        <x:v>0</x:v>
      </x:c>
      <x:c r="AF6353" s="2" t="n">
        <x:v>0</x:v>
      </x:c>
    </x:row>
    <x:row r="6354" ht="23" customHeight="1">
      <x:c r="A6354" s="2" t="n">
        <x:v>6348</x:v>
      </x:c>
      <x:c r="B6354" s="24" t="n">
        <x:v>735808.453125</x:v>
      </x:c>
      <x:c r="C6354" s="24" t="n">
        <x:v>345249.046875</x:v>
      </x:c>
      <x:c r="D6354" s="24" t="n">
        <x:f>SUM(B6354:C6354)</x:f>
        <x:v>1081057.5</x:v>
      </x:c>
      <x:c r="E6354" s="25" t="n">
        <x:f>B6354/D6354</x:f>
        <x:v>0.6806376655497048</x:v>
      </x:c>
      <x:c r="F6354" s="25" t="n">
        <x:f>C6354/D6354</x:f>
        <x:v>0.3193623344502952</x:v>
      </x:c>
      <x:c r="G6354" s="22" t="n">
        <x:v>1278998.015625</x:v>
      </x:c>
      <x:c r="H6354" s="22" t="n">
        <x:v>832100.6484375</x:v>
      </x:c>
      <x:c r="I6354" s="22" t="n">
        <x:f>SUM(G6354:H6354)</x:f>
        <x:v>2111098.6640625</x:v>
      </x:c>
      <x:c r="J6354" s="22" t="n">
        <x:v>899415</x:v>
      </x:c>
      <x:c r="K6354" s="22" t="n">
        <x:v>181642.5</x:v>
      </x:c>
      <x:c r="L6354" s="22" t="n">
        <x:f>SUM(J6354:K6354)</x:f>
        <x:v>1081057.5</x:v>
      </x:c>
      <x:c r="M6354" s="23" t="n">
        <x:f>D6354-L6354</x:f>
        <x:v>0</x:v>
      </x:c>
      <x:c r="N6354" s="22" t="n">
        <x:v>735053.765625</x:v>
      </x:c>
      <x:c r="O6354" s="22" t="n">
        <x:v>346003.734375</x:v>
      </x:c>
      <x:c r="P6354" s="14" t="n">
        <x:f>N6354/SUM(N6354:O6354)</x:f>
        <x:v>0.6799395643848731</x:v>
      </x:c>
      <x:c r="Q6354" s="22" t="n">
        <x:v>1277122.078125</x:v>
      </x:c>
      <x:c r="R6354" s="22" t="n">
        <x:v>833254.2421875</x:v>
      </x:c>
      <x:c r="S6354" s="2" t="n">
        <x:v>2</x:v>
      </x:c>
      <x:c r="T6354" s="2" t="n">
        <x:v>3</x:v>
      </x:c>
      <x:c r="U6354" s="2" t="n">
        <x:v>4</x:v>
      </x:c>
      <x:c r="V6354" s="2" t="n">
        <x:v>3</x:v>
      </x:c>
      <x:c r="W6354" s="2" t="n">
        <x:v>4</x:v>
      </x:c>
      <x:c r="X6354" s="2" t="n">
        <x:v>4</x:v>
      </x:c>
      <x:c r="Y6354" s="2" t="n">
        <x:v>4</x:v>
      </x:c>
      <x:c r="Z6354" s="22" t="n">
        <x:v>422487</x:v>
      </x:c>
      <x:c r="AA6354" s="22" t="n">
        <x:v>476928</x:v>
      </x:c>
      <x:c r="AB6354" s="22" t="n">
        <x:v>163323</x:v>
      </x:c>
      <x:c r="AC6354" s="22" t="n">
        <x:v>121095</x:v>
      </x:c>
      <x:c r="AD6354" s="22" t="n">
        <x:v>60547.5</x:v>
      </x:c>
      <x:c r="AE6354" s="2" t="n">
        <x:v>1</x:v>
      </x:c>
      <x:c r="AF6354" s="2" t="n">
        <x:v>0</x:v>
      </x:c>
    </x:row>
    <x:row r="6355" ht="23" customHeight="1">
      <x:c r="A6355" s="2" t="n">
        <x:v>6349</x:v>
      </x:c>
      <x:c r="B6355" s="24" t="n">
        <x:v>203795.3333333333</x:v>
      </x:c>
      <x:c r="C6355" s="24" t="n">
        <x:v>877262.1666666666</x:v>
      </x:c>
      <x:c r="D6355" s="24" t="n">
        <x:f>SUM(B6355:C6355)</x:f>
        <x:v>1081057.5</x:v>
      </x:c>
      <x:c r="E6355" s="25" t="n">
        <x:f>B6355/D6355</x:f>
        <x:v>0.18851479531230605</x:v>
      </x:c>
      <x:c r="F6355" s="25" t="n">
        <x:f>C6355/D6355</x:f>
        <x:v>0.8114852046876939</x:v>
      </x:c>
      <x:c r="G6355" s="22" t="n">
        <x:v>815325.0833333334</x:v>
      </x:c>
      <x:c r="H6355" s="22" t="n">
        <x:v>1251989.6666666667</x:v>
      </x:c>
      <x:c r="I6355" s="22" t="n">
        <x:f>SUM(G6355:H6355)</x:f>
        <x:v>2067314.75</x:v>
      </x:c>
      <x:c r="J6355" s="22" t="n">
        <x:v>899415</x:v>
      </x:c>
      <x:c r="K6355" s="22" t="n">
        <x:v>181642.5</x:v>
      </x:c>
      <x:c r="L6355" s="22" t="n">
        <x:f>SUM(J6355:K6355)</x:f>
        <x:v>1081057.5</x:v>
      </x:c>
      <x:c r="M6355" s="23" t="n">
        <x:f>D6355-L6355</x:f>
        <x:v>0</x:v>
      </x:c>
      <x:c r="N6355" s="22" t="n">
        <x:v>203757</x:v>
      </x:c>
      <x:c r="O6355" s="22" t="n">
        <x:v>877300.5</x:v>
      </x:c>
      <x:c r="P6355" s="14" t="n">
        <x:f>N6355/SUM(N6355:O6355)</x:f>
        <x:v>0.188479336205521</x:v>
      </x:c>
      <x:c r="Q6355" s="22" t="n">
        <x:v>813087.375</x:v>
      </x:c>
      <x:c r="R6355" s="22" t="n">
        <x:v>1251970.5</x:v>
      </x:c>
      <x:c r="S6355" s="2" t="n">
        <x:v>2</x:v>
      </x:c>
      <x:c r="T6355" s="2" t="n">
        <x:v>3</x:v>
      </x:c>
      <x:c r="U6355" s="2" t="n">
        <x:v>1</x:v>
      </x:c>
      <x:c r="V6355" s="2" t="n">
        <x:v>5</x:v>
      </x:c>
      <x:c r="W6355" s="2" t="n">
        <x:v>4</x:v>
      </x:c>
      <x:c r="X6355" s="2" t="n">
        <x:v>4</x:v>
      </x:c>
      <x:c r="Y6355" s="2" t="n">
        <x:v>4</x:v>
      </x:c>
      <x:c r="Z6355" s="22" t="n">
        <x:v>422487</x:v>
      </x:c>
      <x:c r="AA6355" s="22" t="n">
        <x:v>476928</x:v>
      </x:c>
      <x:c r="AB6355" s="22" t="n">
        <x:v>163323</x:v>
      </x:c>
      <x:c r="AC6355" s="22" t="n">
        <x:v>121095</x:v>
      </x:c>
      <x:c r="AD6355" s="22" t="n">
        <x:v>60547.5</x:v>
      </x:c>
      <x:c r="AE6355" s="2" t="n">
        <x:v>1</x:v>
      </x:c>
      <x:c r="AF6355" s="2" t="n">
        <x:v>0</x:v>
      </x:c>
    </x:row>
    <x:row r="6356" ht="23" customHeight="1">
      <x:c r="A6356" s="2" t="n">
        <x:v>6350</x:v>
      </x:c>
      <x:c r="B6356" s="24" t="n">
        <x:v>851080.5</x:v>
      </x:c>
      <x:c r="C6356" s="24" t="n">
        <x:v>0</x:v>
      </x:c>
      <x:c r="D6356" s="24" t="n">
        <x:f>SUM(B6356:C6356)</x:f>
        <x:v>851080.5</x:v>
      </x:c>
      <x:c r="E6356" s="25" t="n">
        <x:f>B6356/D6356</x:f>
        <x:v>1</x:v>
      </x:c>
      <x:c r="F6356" s="25" t="n">
        <x:f>C6356/D6356</x:f>
        <x:v>0</x:v>
      </x:c>
      <x:c r="G6356" s="22" t="n">
        <x:v>1679701.5</x:v>
      </x:c>
      <x:c r="H6356" s="22" t="n">
        <x:v>98557.875</x:v>
      </x:c>
      <x:c r="I6356" s="22" t="n">
        <x:f>SUM(G6356:H6356)</x:f>
        <x:v>1778259.375</x:v>
      </x:c>
      <x:c r="J6356" s="22" t="n">
        <x:v>790533</x:v>
      </x:c>
      <x:c r="K6356" s="22" t="n">
        <x:v>60547.5</x:v>
      </x:c>
      <x:c r="L6356" s="22" t="n">
        <x:f>SUM(J6356:K6356)</x:f>
        <x:v>851080.5</x:v>
      </x:c>
      <x:c r="M6356" s="23" t="n">
        <x:f>D6356-L6356</x:f>
        <x:v>0</x:v>
      </x:c>
      <x:c r="N6356" s="22" t="n">
        <x:v>851080.5</x:v>
      </x:c>
      <x:c r="O6356" s="22" t="n">
        <x:v>0</x:v>
      </x:c>
      <x:c r="P6356" s="14" t="n">
        <x:f>N6356/SUM(N6356:O6356)</x:f>
        <x:v>1</x:v>
      </x:c>
      <x:c r="Q6356" s="22" t="n">
        <x:v>1679184</x:v>
      </x:c>
      <x:c r="R6356" s="22" t="n">
        <x:v>98816.625</x:v>
      </x:c>
      <x:c r="S6356" s="2" t="n">
        <x:v>2</x:v>
      </x:c>
      <x:c r="T6356" s="2" t="n">
        <x:v>1</x:v>
      </x:c>
      <x:c r="U6356" s="2" t="n">
        <x:v>2</x:v>
      </x:c>
      <x:c r="V6356" s="2" t="n">
        <x:v>0</x:v>
      </x:c>
      <x:c r="W6356" s="2" t="n">
        <x:v>2</x:v>
      </x:c>
      <x:c r="X6356" s="2" t="n">
        <x:v>2</x:v>
      </x:c>
      <x:c r="Y6356" s="2" t="n">
        <x:v>2</x:v>
      </x:c>
      <x:c r="Z6356" s="22" t="n">
        <x:v>422487</x:v>
      </x:c>
      <x:c r="AA6356" s="22" t="n">
        <x:v>368046</x:v>
      </x:c>
      <x:c r="AB6356" s="22" t="n">
        <x:v>54441</x:v>
      </x:c>
      <x:c r="AC6356" s="22" t="n">
        <x:v>0</x:v>
      </x:c>
      <x:c r="AD6356" s="22" t="n">
        <x:v>60547.5</x:v>
      </x:c>
      <x:c r="AE6356" s="2" t="n">
        <x:v>0</x:v>
      </x:c>
      <x:c r="AF6356" s="2" t="n">
        <x:v>0</x:v>
      </x:c>
    </x:row>
    <x:row r="6357" ht="23" customHeight="1">
      <x:c r="A6357" s="2" t="n">
        <x:v>6351</x:v>
      </x:c>
      <x:c r="B6357" s="24" t="n">
        <x:v>764990.0625</x:v>
      </x:c>
      <x:c r="C6357" s="24" t="n">
        <x:v>316067.4375</x:v>
      </x:c>
      <x:c r="D6357" s="24" t="n">
        <x:f>SUM(B6357:C6357)</x:f>
        <x:v>1081057.5</x:v>
      </x:c>
      <x:c r="E6357" s="25" t="n">
        <x:f>B6357/D6357</x:f>
        <x:v>0.7076312430189884</x:v>
      </x:c>
      <x:c r="F6357" s="25" t="n">
        <x:f>C6357/D6357</x:f>
        <x:v>0.29236875698101167</x:v>
      </x:c>
      <x:c r="G6357" s="22" t="n">
        <x:v>1225565.0625</x:v>
      </x:c>
      <x:c r="H6357" s="22" t="n">
        <x:v>875206.78125</x:v>
      </x:c>
      <x:c r="I6357" s="22" t="n">
        <x:f>SUM(G6357:H6357)</x:f>
        <x:v>2100771.84375</x:v>
      </x:c>
      <x:c r="J6357" s="22" t="n">
        <x:v>899415</x:v>
      </x:c>
      <x:c r="K6357" s="22" t="n">
        <x:v>181642.5</x:v>
      </x:c>
      <x:c r="L6357" s="22" t="n">
        <x:f>SUM(J6357:K6357)</x:f>
        <x:v>1081057.5</x:v>
      </x:c>
      <x:c r="M6357" s="23" t="n">
        <x:f>D6357-L6357</x:f>
        <x:v>0</x:v>
      </x:c>
      <x:c r="N6357" s="22" t="n">
        <x:v>764386.3125</x:v>
      </x:c>
      <x:c r="O6357" s="22" t="n">
        <x:v>316671.1875</x:v>
      </x:c>
      <x:c r="P6357" s="14" t="n">
        <x:f>N6357/SUM(N6357:O6357)</x:f>
        <x:v>0.707072762087123</x:v>
      </x:c>
      <x:c r="Q6357" s="22" t="n">
        <x:v>1224443.8125</x:v>
      </x:c>
      <x:c r="R6357" s="22" t="n">
        <x:v>875681.15625</x:v>
      </x:c>
      <x:c r="S6357" s="2" t="n">
        <x:v>2</x:v>
      </x:c>
      <x:c r="T6357" s="2" t="n">
        <x:v>3</x:v>
      </x:c>
      <x:c r="U6357" s="2" t="n">
        <x:v>2</x:v>
      </x:c>
      <x:c r="V6357" s="2" t="n">
        <x:v>2</x:v>
      </x:c>
      <x:c r="W6357" s="2" t="n">
        <x:v>4</x:v>
      </x:c>
      <x:c r="X6357" s="2" t="n">
        <x:v>4</x:v>
      </x:c>
      <x:c r="Y6357" s="2" t="n">
        <x:v>4</x:v>
      </x:c>
      <x:c r="Z6357" s="22" t="n">
        <x:v>422487</x:v>
      </x:c>
      <x:c r="AA6357" s="22" t="n">
        <x:v>476928</x:v>
      </x:c>
      <x:c r="AB6357" s="22" t="n">
        <x:v>163323</x:v>
      </x:c>
      <x:c r="AC6357" s="22" t="n">
        <x:v>121095</x:v>
      </x:c>
      <x:c r="AD6357" s="22" t="n">
        <x:v>60547.5</x:v>
      </x:c>
      <x:c r="AE6357" s="2" t="n">
        <x:v>1</x:v>
      </x:c>
      <x:c r="AF6357" s="2" t="n">
        <x:v>0</x:v>
      </x:c>
    </x:row>
    <x:row r="6358" ht="23" customHeight="1">
      <x:c r="A6358" s="2" t="n">
        <x:v>6352</x:v>
      </x:c>
      <x:c r="B6358" s="24" t="n">
        <x:v>302271.75</x:v>
      </x:c>
      <x:c r="C6358" s="24" t="n">
        <x:v>778785.75</x:v>
      </x:c>
      <x:c r="D6358" s="24" t="n">
        <x:f>SUM(B6358:C6358)</x:f>
        <x:v>1081057.5</x:v>
      </x:c>
      <x:c r="E6358" s="25" t="n">
        <x:f>B6358/D6358</x:f>
        <x:v>0.27960746768788897</x:v>
      </x:c>
      <x:c r="F6358" s="25" t="n">
        <x:f>C6358/D6358</x:f>
        <x:v>0.7203925323121111</x:v>
      </x:c>
      <x:c r="G6358" s="22" t="n">
        <x:v>762846.75</x:v>
      </x:c>
      <x:c r="H6358" s="22" t="n">
        <x:v>1371659.625</x:v>
      </x:c>
      <x:c r="I6358" s="22" t="n">
        <x:f>SUM(G6358:H6358)</x:f>
        <x:v>2134506.375</x:v>
      </x:c>
      <x:c r="J6358" s="22" t="n">
        <x:v>899415</x:v>
      </x:c>
      <x:c r="K6358" s="22" t="n">
        <x:v>181642.5</x:v>
      </x:c>
      <x:c r="L6358" s="22" t="n">
        <x:f>SUM(J6358:K6358)</x:f>
        <x:v>1081057.5</x:v>
      </x:c>
      <x:c r="M6358" s="23" t="n">
        <x:f>D6358-L6358</x:f>
        <x:v>0</x:v>
      </x:c>
      <x:c r="N6358" s="22" t="n">
        <x:v>302582.25</x:v>
      </x:c>
      <x:c r="O6358" s="22" t="n">
        <x:v>778475.25</x:v>
      </x:c>
      <x:c r="P6358" s="14" t="n">
        <x:f>N6358/SUM(N6358:O6358)</x:f>
        <x:v>0.27989468645284826</x:v>
      </x:c>
      <x:c r="Q6358" s="22" t="n">
        <x:v>762639.75</x:v>
      </x:c>
      <x:c r="R6358" s="22" t="n">
        <x:v>1372901.625</x:v>
      </x:c>
      <x:c r="S6358" s="2" t="n">
        <x:v>2</x:v>
      </x:c>
      <x:c r="T6358" s="2" t="n">
        <x:v>3</x:v>
      </x:c>
      <x:c r="U6358" s="2" t="n">
        <x:v>2</x:v>
      </x:c>
      <x:c r="V6358" s="2" t="n">
        <x:v>5</x:v>
      </x:c>
      <x:c r="W6358" s="2" t="n">
        <x:v>4</x:v>
      </x:c>
      <x:c r="X6358" s="2" t="n">
        <x:v>4</x:v>
      </x:c>
      <x:c r="Y6358" s="2" t="n">
        <x:v>4</x:v>
      </x:c>
      <x:c r="Z6358" s="22" t="n">
        <x:v>422487</x:v>
      </x:c>
      <x:c r="AA6358" s="22" t="n">
        <x:v>476928</x:v>
      </x:c>
      <x:c r="AB6358" s="22" t="n">
        <x:v>163323</x:v>
      </x:c>
      <x:c r="AC6358" s="22" t="n">
        <x:v>121095</x:v>
      </x:c>
      <x:c r="AD6358" s="22" t="n">
        <x:v>60547.5</x:v>
      </x:c>
      <x:c r="AE6358" s="2" t="n">
        <x:v>1</x:v>
      </x:c>
      <x:c r="AF6358" s="2" t="n">
        <x:v>0</x:v>
      </x:c>
    </x:row>
    <x:row r="6359" ht="23" customHeight="1">
      <x:c r="A6359" s="2" t="n">
        <x:v>6353</x:v>
      </x:c>
      <x:c r="B6359" s="24" t="n">
        <x:v>760308.84375</x:v>
      </x:c>
      <x:c r="C6359" s="24" t="n">
        <x:v>205760.15625</x:v>
      </x:c>
      <x:c r="D6359" s="24" t="n">
        <x:f>SUM(B6359:C6359)</x:f>
        <x:v>966069</x:v>
      </x:c>
      <x:c r="E6359" s="25" t="n">
        <x:f>B6359/D6359</x:f>
        <x:v>0.7870129812156275</x:v>
      </x:c>
      <x:c r="F6359" s="25" t="n">
        <x:f>C6359/D6359</x:f>
        <x:v>0.21298701878437254</x:v>
      </x:c>
      <x:c r="G6359" s="22" t="n">
        <x:v>1251036.84375</x:v>
      </x:c>
      <x:c r="H6359" s="22" t="n">
        <x:v>572068.21875</x:v>
      </x:c>
      <x:c r="I6359" s="22" t="n">
        <x:f>SUM(G6359:H6359)</x:f>
        <x:v>1823105.0625</x:v>
      </x:c>
      <x:c r="J6359" s="22" t="n">
        <x:v>844974</x:v>
      </x:c>
      <x:c r="K6359" s="22" t="n">
        <x:v>121095</x:v>
      </x:c>
      <x:c r="L6359" s="22" t="n">
        <x:f>SUM(J6359:K6359)</x:f>
        <x:v>966069</x:v>
      </x:c>
      <x:c r="M6359" s="23" t="n">
        <x:f>D6359-L6359</x:f>
        <x:v>0</x:v>
      </x:c>
      <x:c r="N6359" s="22" t="n">
        <x:v>759403.21875</x:v>
      </x:c>
      <x:c r="O6359" s="22" t="n">
        <x:v>206665.78125</x:v>
      </x:c>
      <x:c r="P6359" s="14" t="n">
        <x:f>N6359/SUM(N6359:O6359)</x:f>
        <x:v>0.7860755481751304</x:v>
      </x:c>
      <x:c r="Q6359" s="22" t="n">
        <x:v>1250131.21875</x:v>
      </x:c>
      <x:c r="R6359" s="22" t="n">
        <x:v>573750.09375</x:v>
      </x:c>
      <x:c r="S6359" s="2" t="n">
        <x:v>2</x:v>
      </x:c>
      <x:c r="T6359" s="2" t="n">
        <x:v>2</x:v>
      </x:c>
      <x:c r="U6359" s="2" t="n">
        <x:v>2</x:v>
      </x:c>
      <x:c r="V6359" s="2" t="n">
        <x:v>1</x:v>
      </x:c>
      <x:c r="W6359" s="2" t="n">
        <x:v>3</x:v>
      </x:c>
      <x:c r="X6359" s="2" t="n">
        <x:v>3</x:v>
      </x:c>
      <x:c r="Y6359" s="2" t="n">
        <x:v>3</x:v>
      </x:c>
      <x:c r="Z6359" s="22" t="n">
        <x:v>422487</x:v>
      </x:c>
      <x:c r="AA6359" s="22" t="n">
        <x:v>422487</x:v>
      </x:c>
      <x:c r="AB6359" s="22" t="n">
        <x:v>108882</x:v>
      </x:c>
      <x:c r="AC6359" s="22" t="n">
        <x:v>60547.5</x:v>
      </x:c>
      <x:c r="AD6359" s="22" t="n">
        <x:v>60547.5</x:v>
      </x:c>
      <x:c r="AE6359" s="2" t="n">
        <x:v>0</x:v>
      </x:c>
      <x:c r="AF6359" s="2" t="n">
        <x:v>1</x:v>
      </x:c>
    </x:row>
    <x:row r="6360" ht="23" customHeight="1">
      <x:c r="A6360" s="2" t="n">
        <x:v>6354</x:v>
      </x:c>
      <x:c r="B6360" s="24" t="n">
        <x:v>567387</x:v>
      </x:c>
      <x:c r="C6360" s="24" t="n">
        <x:v>283693.5</x:v>
      </x:c>
      <x:c r="D6360" s="24" t="n">
        <x:f>SUM(B6360:C6360)</x:f>
        <x:v>851080.5</x:v>
      </x:c>
      <x:c r="E6360" s="25" t="n">
        <x:f>B6360/D6360</x:f>
        <x:v>0.6666666666666666</x:v>
      </x:c>
      <x:c r="F6360" s="25" t="n">
        <x:f>C6360/D6360</x:f>
        <x:v>0.3333333333333333</x:v>
      </x:c>
      <x:c r="G6360" s="22" t="n">
        <x:v>659916</x:v>
      </x:c>
      <x:c r="H6360" s="22" t="n">
        <x:v>1027095.1875</x:v>
      </x:c>
      <x:c r="I6360" s="22" t="n">
        <x:f>SUM(G6360:H6360)</x:f>
        <x:v>1687011.1875</x:v>
      </x:c>
      <x:c r="J6360" s="22" t="n">
        <x:v>790533</x:v>
      </x:c>
      <x:c r="K6360" s="22" t="n">
        <x:v>60547.5</x:v>
      </x:c>
      <x:c r="L6360" s="22" t="n">
        <x:f>SUM(J6360:K6360)</x:f>
        <x:v>851080.5</x:v>
      </x:c>
      <x:c r="M6360" s="23" t="n">
        <x:f>D6360-L6360</x:f>
        <x:v>0</x:v>
      </x:c>
      <x:c r="N6360" s="22" t="n">
        <x:v>567387</x:v>
      </x:c>
      <x:c r="O6360" s="22" t="n">
        <x:v>283693.5</x:v>
      </x:c>
      <x:c r="P6360" s="14" t="n">
        <x:f>N6360/SUM(N6360:O6360)</x:f>
        <x:v>0.6666666666666666</x:v>
      </x:c>
      <x:c r="Q6360" s="22" t="n">
        <x:v>659398.5</x:v>
      </x:c>
      <x:c r="R6360" s="22" t="n">
        <x:v>1027353.9375</x:v>
      </x:c>
      <x:c r="S6360" s="2" t="n">
        <x:v>1</x:v>
      </x:c>
      <x:c r="T6360" s="2" t="n">
        <x:v>2</x:v>
      </x:c>
      <x:c r="U6360" s="2" t="n">
        <x:v>1</x:v>
      </x:c>
      <x:c r="V6360" s="2" t="n">
        <x:v>1</x:v>
      </x:c>
      <x:c r="W6360" s="2" t="n">
        <x:v>2</x:v>
      </x:c>
      <x:c r="X6360" s="2" t="n">
        <x:v>2</x:v>
      </x:c>
      <x:c r="Y6360" s="2" t="n">
        <x:v>2</x:v>
      </x:c>
      <x:c r="Z6360" s="22" t="n">
        <x:v>368046</x:v>
      </x:c>
      <x:c r="AA6360" s="22" t="n">
        <x:v>422487</x:v>
      </x:c>
      <x:c r="AB6360" s="22" t="n">
        <x:v>54441</x:v>
      </x:c>
      <x:c r="AC6360" s="22" t="n">
        <x:v>60547.5</x:v>
      </x:c>
      <x:c r="AD6360" s="22" t="n">
        <x:v>0</x:v>
      </x:c>
      <x:c r="AE6360" s="2" t="n">
        <x:v>0</x:v>
      </x:c>
      <x:c r="AF6360" s="2" t="n">
        <x:v>0</x:v>
      </x:c>
    </x:row>
    <x:row r="6361" ht="23" customHeight="1">
      <x:c r="A6361" s="2" t="n">
        <x:v>6355</x:v>
      </x:c>
      <x:c r="B6361" s="24" t="n">
        <x:v>785892.75</x:v>
      </x:c>
      <x:c r="C6361" s="24" t="n">
        <x:v>180176.25</x:v>
      </x:c>
      <x:c r="D6361" s="24" t="n">
        <x:f>SUM(B6361:C6361)</x:f>
        <x:v>966069</x:v>
      </x:c>
      <x:c r="E6361" s="25" t="n">
        <x:f>B6361/D6361</x:f>
        <x:v>0.8134954646096707</x:v>
      </x:c>
      <x:c r="F6361" s="25" t="n">
        <x:f>C6361/D6361</x:f>
        <x:v>0.18650453539032927</x:v>
      </x:c>
      <x:c r="G6361" s="22" t="n">
        <x:v>1292275.125</x:v>
      </x:c>
      <x:c r="H6361" s="22" t="n">
        <x:v>478596.9375</x:v>
      </x:c>
      <x:c r="I6361" s="22" t="n">
        <x:f>SUM(G6361:H6361)</x:f>
        <x:v>1770872.0625</x:v>
      </x:c>
      <x:c r="J6361" s="22" t="n">
        <x:v>844974</x:v>
      </x:c>
      <x:c r="K6361" s="22" t="n">
        <x:v>121095</x:v>
      </x:c>
      <x:c r="L6361" s="22" t="n">
        <x:f>SUM(J6361:K6361)</x:f>
        <x:v>966069</x:v>
      </x:c>
      <x:c r="M6361" s="23" t="n">
        <x:f>D6361-L6361</x:f>
        <x:v>0</x:v>
      </x:c>
      <x:c r="N6361" s="22" t="n">
        <x:v>785892.75</x:v>
      </x:c>
      <x:c r="O6361" s="22" t="n">
        <x:v>180176.25</x:v>
      </x:c>
      <x:c r="P6361" s="14" t="n">
        <x:f>N6361/SUM(N6361:O6361)</x:f>
        <x:v>0.8134954646096707</x:v>
      </x:c>
      <x:c r="Q6361" s="22" t="n">
        <x:v>1291757.625</x:v>
      </x:c>
      <x:c r="R6361" s="22" t="n">
        <x:v>479114.4375</x:v>
      </x:c>
      <x:c r="S6361" s="2" t="n">
        <x:v>2</x:v>
      </x:c>
      <x:c r="T6361" s="2" t="n">
        <x:v>2</x:v>
      </x:c>
      <x:c r="U6361" s="2" t="n">
        <x:v>2</x:v>
      </x:c>
      <x:c r="V6361" s="2" t="n">
        <x:v>2</x:v>
      </x:c>
      <x:c r="W6361" s="2" t="n">
        <x:v>3</x:v>
      </x:c>
      <x:c r="X6361" s="2" t="n">
        <x:v>3</x:v>
      </x:c>
      <x:c r="Y6361" s="2" t="n">
        <x:v>3</x:v>
      </x:c>
      <x:c r="Z6361" s="22" t="n">
        <x:v>422487</x:v>
      </x:c>
      <x:c r="AA6361" s="22" t="n">
        <x:v>422487</x:v>
      </x:c>
      <x:c r="AB6361" s="22" t="n">
        <x:v>108882</x:v>
      </x:c>
      <x:c r="AC6361" s="22" t="n">
        <x:v>60547.5</x:v>
      </x:c>
      <x:c r="AD6361" s="22" t="n">
        <x:v>60547.5</x:v>
      </x:c>
      <x:c r="AE6361" s="2" t="n">
        <x:v>0</x:v>
      </x:c>
      <x:c r="AF6361" s="2" t="n">
        <x:v>0</x:v>
      </x:c>
    </x:row>
    <x:row r="6362" ht="23" customHeight="1">
      <x:c r="A6362" s="2" t="n">
        <x:v>6356</x:v>
      </x:c>
      <x:c r="B6362" s="24" t="n">
        <x:v>680864.4</x:v>
      </x:c>
      <x:c r="C6362" s="24" t="n">
        <x:v>170216.1</x:v>
      </x:c>
      <x:c r="D6362" s="24" t="n">
        <x:f>SUM(B6362:C6362)</x:f>
        <x:v>851080.5</x:v>
      </x:c>
      <x:c r="E6362" s="25" t="n">
        <x:f>B6362/D6362</x:f>
        <x:v>0.8</x:v>
      </x:c>
      <x:c r="F6362" s="25" t="n">
        <x:f>C6362/D6362</x:f>
        <x:v>0.2</x:v>
      </x:c>
      <x:c r="G6362" s="22" t="n">
        <x:v>1509485.4</x:v>
      </x:c>
      <x:c r="H6362" s="22" t="n">
        <x:v>268773.975</x:v>
      </x:c>
      <x:c r="I6362" s="22" t="n">
        <x:f>SUM(G6362:H6362)</x:f>
        <x:v>1778259.375</x:v>
      </x:c>
      <x:c r="J6362" s="22" t="n">
        <x:v>790533</x:v>
      </x:c>
      <x:c r="K6362" s="22" t="n">
        <x:v>60547.5</x:v>
      </x:c>
      <x:c r="L6362" s="22" t="n">
        <x:f>SUM(J6362:K6362)</x:f>
        <x:v>851080.5</x:v>
      </x:c>
      <x:c r="M6362" s="23" t="n">
        <x:f>D6362-L6362</x:f>
        <x:v>0</x:v>
      </x:c>
      <x:c r="N6362" s="22" t="n">
        <x:v>680864.4</x:v>
      </x:c>
      <x:c r="O6362" s="22" t="n">
        <x:v>170216.1</x:v>
      </x:c>
      <x:c r="P6362" s="14" t="n">
        <x:f>N6362/SUM(N6362:O6362)</x:f>
        <x:v>0.8</x:v>
      </x:c>
      <x:c r="Q6362" s="22" t="n">
        <x:v>1508967.9</x:v>
      </x:c>
      <x:c r="R6362" s="22" t="n">
        <x:v>269032.725</x:v>
      </x:c>
      <x:c r="S6362" s="2" t="n">
        <x:v>2</x:v>
      </x:c>
      <x:c r="T6362" s="2" t="n">
        <x:v>1</x:v>
      </x:c>
      <x:c r="U6362" s="2" t="n">
        <x:v>2</x:v>
      </x:c>
      <x:c r="V6362" s="2" t="n">
        <x:v>1</x:v>
      </x:c>
      <x:c r="W6362" s="2" t="n">
        <x:v>2</x:v>
      </x:c>
      <x:c r="X6362" s="2" t="n">
        <x:v>2</x:v>
      </x:c>
      <x:c r="Y6362" s="2" t="n">
        <x:v>2</x:v>
      </x:c>
      <x:c r="Z6362" s="22" t="n">
        <x:v>422487</x:v>
      </x:c>
      <x:c r="AA6362" s="22" t="n">
        <x:v>368046</x:v>
      </x:c>
      <x:c r="AB6362" s="22" t="n">
        <x:v>54441</x:v>
      </x:c>
      <x:c r="AC6362" s="22" t="n">
        <x:v>0</x:v>
      </x:c>
      <x:c r="AD6362" s="22" t="n">
        <x:v>60547.5</x:v>
      </x:c>
      <x:c r="AE6362" s="2" t="n">
        <x:v>0</x:v>
      </x:c>
      <x:c r="AF6362" s="2" t="n">
        <x:v>0</x:v>
      </x:c>
    </x:row>
    <x:row r="6363" ht="23" customHeight="1">
      <x:c r="A6363" s="2" t="n">
        <x:v>6357</x:v>
      </x:c>
      <x:c r="B6363" s="24" t="n">
        <x:v>0</x:v>
      </x:c>
      <x:c r="C6363" s="24" t="n">
        <x:v>851080.5</x:v>
      </x:c>
      <x:c r="D6363" s="24" t="n">
        <x:f>SUM(B6363:C6363)</x:f>
        <x:v>851080.5</x:v>
      </x:c>
      <x:c r="E6363" s="25" t="n">
        <x:f>B6363/D6363</x:f>
        <x:v>0</x:v>
      </x:c>
      <x:c r="F6363" s="25" t="n">
        <x:f>C6363/D6363</x:f>
        <x:v>1</x:v>
      </x:c>
      <x:c r="G6363" s="22" t="n">
        <x:v>198150.75</x:v>
      </x:c>
      <x:c r="H6363" s="22" t="n">
        <x:v>1632919.5</x:v>
      </x:c>
      <x:c r="I6363" s="22" t="n">
        <x:f>SUM(G6363:H6363)</x:f>
        <x:v>1831070.25</x:v>
      </x:c>
      <x:c r="J6363" s="22" t="n">
        <x:v>790533</x:v>
      </x:c>
      <x:c r="K6363" s="22" t="n">
        <x:v>60547.5</x:v>
      </x:c>
      <x:c r="L6363" s="22" t="n">
        <x:f>SUM(J6363:K6363)</x:f>
        <x:v>851080.5</x:v>
      </x:c>
      <x:c r="M6363" s="23" t="n">
        <x:f>D6363-L6363</x:f>
        <x:v>0</x:v>
      </x:c>
      <x:c r="N6363" s="22" t="n">
        <x:v>0</x:v>
      </x:c>
      <x:c r="O6363" s="22" t="n">
        <x:v>851080.5</x:v>
      </x:c>
      <x:c r="P6363" s="14" t="n">
        <x:f>N6363/SUM(N6363:O6363)</x:f>
        <x:v>0</x:v>
      </x:c>
      <x:c r="Q6363" s="22" t="n">
        <x:v>197633.25</x:v>
      </x:c>
      <x:c r="R6363" s="22" t="n">
        <x:v>1633178.25</x:v>
      </x:c>
      <x:c r="S6363" s="2" t="n">
        <x:v>1</x:v>
      </x:c>
      <x:c r="T6363" s="2" t="n">
        <x:v>2</x:v>
      </x:c>
      <x:c r="U6363" s="2" t="n">
        <x:v>0</x:v>
      </x:c>
      <x:c r="V6363" s="2" t="n">
        <x:v>2</x:v>
      </x:c>
      <x:c r="W6363" s="2" t="n">
        <x:v>2</x:v>
      </x:c>
      <x:c r="X6363" s="2" t="n">
        <x:v>2</x:v>
      </x:c>
      <x:c r="Y6363" s="2" t="n">
        <x:v>2</x:v>
      </x:c>
      <x:c r="Z6363" s="22" t="n">
        <x:v>368046</x:v>
      </x:c>
      <x:c r="AA6363" s="22" t="n">
        <x:v>422487</x:v>
      </x:c>
      <x:c r="AB6363" s="22" t="n">
        <x:v>54441</x:v>
      </x:c>
      <x:c r="AC6363" s="22" t="n">
        <x:v>60547.5</x:v>
      </x:c>
      <x:c r="AD6363" s="22" t="n">
        <x:v>0</x:v>
      </x:c>
      <x:c r="AE6363" s="2" t="n">
        <x:v>0</x:v>
      </x:c>
      <x:c r="AF6363" s="2" t="n">
        <x:v>0</x:v>
      </x:c>
    </x:row>
    <x:row r="6364" ht="23" customHeight="1">
      <x:c r="A6364" s="2" t="n">
        <x:v>6358</x:v>
      </x:c>
      <x:c r="B6364" s="24" t="n">
        <x:v>378798.5</x:v>
      </x:c>
      <x:c r="C6364" s="24" t="n">
        <x:v>587270.5</x:v>
      </x:c>
      <x:c r="D6364" s="24" t="n">
        <x:f>SUM(B6364:C6364)</x:f>
        <x:v>966069</x:v>
      </x:c>
      <x:c r="E6364" s="25" t="n">
        <x:f>B6364/D6364</x:f>
        <x:v>0.3921029450277361</x:v>
      </x:c>
      <x:c r="F6364" s="25" t="n">
        <x:f>C6364/D6364</x:f>
        <x:v>0.6078970549722639</x:v>
      </x:c>
      <x:c r="G6364" s="22" t="n">
        <x:v>869526.5</x:v>
      </x:c>
      <x:c r="H6364" s="22" t="n">
        <x:v>1066724.1875</x:v>
      </x:c>
      <x:c r="I6364" s="22" t="n">
        <x:f>SUM(G6364:H6364)</x:f>
        <x:v>1936250.6875</x:v>
      </x:c>
      <x:c r="J6364" s="22" t="n">
        <x:v>844974</x:v>
      </x:c>
      <x:c r="K6364" s="22" t="n">
        <x:v>121095</x:v>
      </x:c>
      <x:c r="L6364" s="22" t="n">
        <x:f>SUM(J6364:K6364)</x:f>
        <x:v>966069</x:v>
      </x:c>
      <x:c r="M6364" s="23" t="n">
        <x:f>D6364-L6364</x:f>
        <x:v>0</x:v>
      </x:c>
      <x:c r="N6364" s="22" t="n">
        <x:v>379143.5</x:v>
      </x:c>
      <x:c r="O6364" s="22" t="n">
        <x:v>586925.5</x:v>
      </x:c>
      <x:c r="P6364" s="14" t="n">
        <x:f>N6364/SUM(N6364:O6364)</x:f>
        <x:v>0.39246006237649694</x:v>
      </x:c>
      <x:c r="Q6364" s="22" t="n">
        <x:v>869871.5</x:v>
      </x:c>
      <x:c r="R6364" s="22" t="n">
        <x:v>1067586.6875</x:v>
      </x:c>
      <x:c r="S6364" s="2" t="n">
        <x:v>2</x:v>
      </x:c>
      <x:c r="T6364" s="2" t="n">
        <x:v>2</x:v>
      </x:c>
      <x:c r="U6364" s="2" t="n">
        <x:v>2</x:v>
      </x:c>
      <x:c r="V6364" s="2" t="n">
        <x:v>3</x:v>
      </x:c>
      <x:c r="W6364" s="2" t="n">
        <x:v>3</x:v>
      </x:c>
      <x:c r="X6364" s="2" t="n">
        <x:v>3</x:v>
      </x:c>
      <x:c r="Y6364" s="2" t="n">
        <x:v>3</x:v>
      </x:c>
      <x:c r="Z6364" s="22" t="n">
        <x:v>422487</x:v>
      </x:c>
      <x:c r="AA6364" s="22" t="n">
        <x:v>422487</x:v>
      </x:c>
      <x:c r="AB6364" s="22" t="n">
        <x:v>108882</x:v>
      </x:c>
      <x:c r="AC6364" s="22" t="n">
        <x:v>60547.5</x:v>
      </x:c>
      <x:c r="AD6364" s="22" t="n">
        <x:v>60547.5</x:v>
      </x:c>
      <x:c r="AE6364" s="2" t="n">
        <x:v>1</x:v>
      </x:c>
      <x:c r="AF6364" s="2" t="n">
        <x:v>0</x:v>
      </x:c>
    </x:row>
    <x:row r="6365" ht="23" customHeight="1">
      <x:c r="A6365" s="2" t="n">
        <x:v>6359</x:v>
      </x:c>
      <x:c r="B6365" s="24" t="n">
        <x:v>180176.25</x:v>
      </x:c>
      <x:c r="C6365" s="24" t="n">
        <x:v>785892.75</x:v>
      </x:c>
      <x:c r="D6365" s="24" t="n">
        <x:f>SUM(B6365:C6365)</x:f>
        <x:v>966069</x:v>
      </x:c>
      <x:c r="E6365" s="25" t="n">
        <x:f>B6365/D6365</x:f>
        <x:v>0.18650453539032927</x:v>
      </x:c>
      <x:c r="F6365" s="25" t="n">
        <x:f>C6365/D6365</x:f>
        <x:v>0.8134954646096707</x:v>
      </x:c>
      <x:c r="G6365" s="22" t="n">
        <x:v>779087.625</x:v>
      </x:c>
      <x:c r="H6365" s="22" t="n">
        <x:v>1038566.4375</x:v>
      </x:c>
      <x:c r="I6365" s="22" t="n">
        <x:f>SUM(G6365:H6365)</x:f>
        <x:v>1817654.0625</x:v>
      </x:c>
      <x:c r="J6365" s="22" t="n">
        <x:v>844974</x:v>
      </x:c>
      <x:c r="K6365" s="22" t="n">
        <x:v>121095</x:v>
      </x:c>
      <x:c r="L6365" s="22" t="n">
        <x:f>SUM(J6365:K6365)</x:f>
        <x:v>966069</x:v>
      </x:c>
      <x:c r="M6365" s="23" t="n">
        <x:f>D6365-L6365</x:f>
        <x:v>0</x:v>
      </x:c>
      <x:c r="N6365" s="22" t="n">
        <x:v>180176.25</x:v>
      </x:c>
      <x:c r="O6365" s="22" t="n">
        <x:v>785892.75</x:v>
      </x:c>
      <x:c r="P6365" s="14" t="n">
        <x:f>N6365/SUM(N6365:O6365)</x:f>
        <x:v>0.18650453539032927</x:v>
      </x:c>
      <x:c r="Q6365" s="22" t="n">
        <x:v>778052.625</x:v>
      </x:c>
      <x:c r="R6365" s="22" t="n">
        <x:v>1038825.1875</x:v>
      </x:c>
      <x:c r="S6365" s="2" t="n">
        <x:v>2</x:v>
      </x:c>
      <x:c r="T6365" s="2" t="n">
        <x:v>2</x:v>
      </x:c>
      <x:c r="U6365" s="2" t="n">
        <x:v>1</x:v>
      </x:c>
      <x:c r="V6365" s="2" t="n">
        <x:v>3</x:v>
      </x:c>
      <x:c r="W6365" s="2" t="n">
        <x:v>3</x:v>
      </x:c>
      <x:c r="X6365" s="2" t="n">
        <x:v>3</x:v>
      </x:c>
      <x:c r="Y6365" s="2" t="n">
        <x:v>3</x:v>
      </x:c>
      <x:c r="Z6365" s="22" t="n">
        <x:v>422487</x:v>
      </x:c>
      <x:c r="AA6365" s="22" t="n">
        <x:v>422487</x:v>
      </x:c>
      <x:c r="AB6365" s="22" t="n">
        <x:v>108882</x:v>
      </x:c>
      <x:c r="AC6365" s="22" t="n">
        <x:v>60547.5</x:v>
      </x:c>
      <x:c r="AD6365" s="22" t="n">
        <x:v>60547.5</x:v>
      </x:c>
      <x:c r="AE6365" s="2" t="n">
        <x:v>0</x:v>
      </x:c>
      <x:c r="AF6365" s="2" t="n">
        <x:v>0</x:v>
      </x:c>
    </x:row>
    <x:row r="6366" ht="23" customHeight="1">
      <x:c r="A6366" s="2" t="n">
        <x:v>6360</x:v>
      </x:c>
      <x:c r="B6366" s="24" t="n">
        <x:v>0</x:v>
      </x:c>
      <x:c r="C6366" s="24" t="n">
        <x:v>1081057.5</x:v>
      </x:c>
      <x:c r="D6366" s="24" t="n">
        <x:f>SUM(B6366:C6366)</x:f>
        <x:v>1081057.5</x:v>
      </x:c>
      <x:c r="E6366" s="25" t="n">
        <x:f>B6366/D6366</x:f>
        <x:v>0</x:v>
      </x:c>
      <x:c r="F6366" s="25" t="n">
        <x:f>C6366/D6366</x:f>
        <x:v>1</x:v>
      </x:c>
      <x:c r="G6366" s="22" t="n">
        <x:v>675575.55</x:v>
      </x:c>
      <x:c r="H6366" s="22" t="n">
        <x:v>1512537.7875</x:v>
      </x:c>
      <x:c r="I6366" s="22" t="n">
        <x:f>SUM(G6366:H6366)</x:f>
        <x:v>2188113.3375000004</x:v>
      </x:c>
      <x:c r="J6366" s="22" t="n">
        <x:v>899415</x:v>
      </x:c>
      <x:c r="K6366" s="22" t="n">
        <x:v>181642.5</x:v>
      </x:c>
      <x:c r="L6366" s="22" t="n">
        <x:f>SUM(J6366:K6366)</x:f>
        <x:v>1081057.5</x:v>
      </x:c>
      <x:c r="M6366" s="23" t="n">
        <x:f>D6366-L6366</x:f>
        <x:v>0</x:v>
      </x:c>
      <x:c r="N6366" s="22" t="n">
        <x:v>0</x:v>
      </x:c>
      <x:c r="O6366" s="22" t="n">
        <x:v>1081057.5</x:v>
      </x:c>
      <x:c r="P6366" s="14" t="n">
        <x:f>N6366/SUM(N6366:O6366)</x:f>
        <x:v>0</x:v>
      </x:c>
      <x:c r="Q6366" s="22" t="n">
        <x:v>676093.05</x:v>
      </x:c>
      <x:c r="R6366" s="22" t="n">
        <x:v>1514435.2875</x:v>
      </x:c>
      <x:c r="S6366" s="2" t="n">
        <x:v>3</x:v>
      </x:c>
      <x:c r="T6366" s="2" t="n">
        <x:v>2</x:v>
      </x:c>
      <x:c r="U6366" s="2" t="n">
        <x:v>0</x:v>
      </x:c>
      <x:c r="V6366" s="2" t="n">
        <x:v>4</x:v>
      </x:c>
      <x:c r="W6366" s="2" t="n">
        <x:v>4</x:v>
      </x:c>
      <x:c r="X6366" s="2" t="n">
        <x:v>4</x:v>
      </x:c>
      <x:c r="Y6366" s="2" t="n">
        <x:v>4</x:v>
      </x:c>
      <x:c r="Z6366" s="22" t="n">
        <x:v>476928</x:v>
      </x:c>
      <x:c r="AA6366" s="22" t="n">
        <x:v>422487</x:v>
      </x:c>
      <x:c r="AB6366" s="22" t="n">
        <x:v>163323</x:v>
      </x:c>
      <x:c r="AC6366" s="22" t="n">
        <x:v>60547.5</x:v>
      </x:c>
      <x:c r="AD6366" s="22" t="n">
        <x:v>121095</x:v>
      </x:c>
      <x:c r="AE6366" s="2" t="n">
        <x:v>2</x:v>
      </x:c>
      <x:c r="AF6366" s="2" t="n">
        <x:v>0</x:v>
      </x:c>
    </x:row>
    <x:row r="6367" ht="23" customHeight="1">
      <x:c r="A6367" s="2" t="n">
        <x:v>6361</x:v>
      </x:c>
      <x:c r="B6367" s="24" t="n">
        <x:v>180176.25</x:v>
      </x:c>
      <x:c r="C6367" s="24" t="n">
        <x:v>785892.75</x:v>
      </x:c>
      <x:c r="D6367" s="24" t="n">
        <x:f>SUM(B6367:C6367)</x:f>
        <x:v>966069</x:v>
      </x:c>
      <x:c r="E6367" s="25" t="n">
        <x:f>B6367/D6367</x:f>
        <x:v>0.18650453539032927</x:v>
      </x:c>
      <x:c r="F6367" s="25" t="n">
        <x:f>C6367/D6367</x:f>
        <x:v>0.8134954646096707</x:v>
      </x:c>
      <x:c r="G6367" s="22" t="n">
        <x:v>779087.625</x:v>
      </x:c>
      <x:c r="H6367" s="22" t="n">
        <x:v>1038566.4375</x:v>
      </x:c>
      <x:c r="I6367" s="22" t="n">
        <x:f>SUM(G6367:H6367)</x:f>
        <x:v>1817654.0625</x:v>
      </x:c>
      <x:c r="J6367" s="22" t="n">
        <x:v>844974</x:v>
      </x:c>
      <x:c r="K6367" s="22" t="n">
        <x:v>121095</x:v>
      </x:c>
      <x:c r="L6367" s="22" t="n">
        <x:f>SUM(J6367:K6367)</x:f>
        <x:v>966069</x:v>
      </x:c>
      <x:c r="M6367" s="23" t="n">
        <x:f>D6367-L6367</x:f>
        <x:v>0</x:v>
      </x:c>
      <x:c r="N6367" s="22" t="n">
        <x:v>180176.25</x:v>
      </x:c>
      <x:c r="O6367" s="22" t="n">
        <x:v>785892.75</x:v>
      </x:c>
      <x:c r="P6367" s="14" t="n">
        <x:f>N6367/SUM(N6367:O6367)</x:f>
        <x:v>0.18650453539032927</x:v>
      </x:c>
      <x:c r="Q6367" s="22" t="n">
        <x:v>778052.625</x:v>
      </x:c>
      <x:c r="R6367" s="22" t="n">
        <x:v>1038825.1875</x:v>
      </x:c>
      <x:c r="S6367" s="2" t="n">
        <x:v>2</x:v>
      </x:c>
      <x:c r="T6367" s="2" t="n">
        <x:v>2</x:v>
      </x:c>
      <x:c r="U6367" s="2" t="n">
        <x:v>1</x:v>
      </x:c>
      <x:c r="V6367" s="2" t="n">
        <x:v>3</x:v>
      </x:c>
      <x:c r="W6367" s="2" t="n">
        <x:v>3</x:v>
      </x:c>
      <x:c r="X6367" s="2" t="n">
        <x:v>3</x:v>
      </x:c>
      <x:c r="Y6367" s="2" t="n">
        <x:v>3</x:v>
      </x:c>
      <x:c r="Z6367" s="22" t="n">
        <x:v>422487</x:v>
      </x:c>
      <x:c r="AA6367" s="22" t="n">
        <x:v>422487</x:v>
      </x:c>
      <x:c r="AB6367" s="22" t="n">
        <x:v>108882</x:v>
      </x:c>
      <x:c r="AC6367" s="22" t="n">
        <x:v>60547.5</x:v>
      </x:c>
      <x:c r="AD6367" s="22" t="n">
        <x:v>60547.5</x:v>
      </x:c>
      <x:c r="AE6367" s="2" t="n">
        <x:v>0</x:v>
      </x:c>
      <x:c r="AF6367" s="2" t="n">
        <x:v>0</x:v>
      </x:c>
    </x:row>
    <x:row r="6368" ht="23" customHeight="1">
      <x:c r="A6368" s="2" t="n">
        <x:v>6362</x:v>
      </x:c>
      <x:c r="B6368" s="24" t="n">
        <x:v>241517.25</x:v>
      </x:c>
      <x:c r="C6368" s="24" t="n">
        <x:v>724551.75</x:v>
      </x:c>
      <x:c r="D6368" s="24" t="n">
        <x:f>SUM(B6368:C6368)</x:f>
        <x:v>966069</x:v>
      </x:c>
      <x:c r="E6368" s="25" t="n">
        <x:f>B6368/D6368</x:f>
        <x:v>0.25</x:v>
      </x:c>
      <x:c r="F6368" s="25" t="n">
        <x:f>C6368/D6368</x:f>
        <x:v>0.75</x:v>
      </x:c>
      <x:c r="G6368" s="22" t="n">
        <x:v>241517.25</x:v>
      </x:c>
      <x:c r="H6368" s="22" t="n">
        <x:v>1521010.125</x:v>
      </x:c>
      <x:c r="I6368" s="22" t="n">
        <x:f>SUM(G6368:H6368)</x:f>
        <x:v>1762527.375</x:v>
      </x:c>
      <x:c r="J6368" s="22" t="n">
        <x:v>844974</x:v>
      </x:c>
      <x:c r="K6368" s="22" t="n">
        <x:v>121095</x:v>
      </x:c>
      <x:c r="L6368" s="22" t="n">
        <x:f>SUM(J6368:K6368)</x:f>
        <x:v>966069</x:v>
      </x:c>
      <x:c r="M6368" s="23" t="n">
        <x:f>D6368-L6368</x:f>
        <x:v>0</x:v>
      </x:c>
      <x:c r="N6368" s="22" t="n">
        <x:v>241517.25</x:v>
      </x:c>
      <x:c r="O6368" s="22" t="n">
        <x:v>724551.75</x:v>
      </x:c>
      <x:c r="P6368" s="14" t="n">
        <x:f>N6368/SUM(N6368:O6368)</x:f>
        <x:v>0.25</x:v>
      </x:c>
      <x:c r="Q6368" s="22" t="n">
        <x:v>241517.25</x:v>
      </x:c>
      <x:c r="R6368" s="22" t="n">
        <x:v>1521786.375</x:v>
      </x:c>
      <x:c r="S6368" s="2" t="n">
        <x:v>1</x:v>
      </x:c>
      <x:c r="T6368" s="2" t="n">
        <x:v>3</x:v>
      </x:c>
      <x:c r="U6368" s="2" t="n">
        <x:v>1</x:v>
      </x:c>
      <x:c r="V6368" s="2" t="n">
        <x:v>4</x:v>
      </x:c>
      <x:c r="W6368" s="2" t="n">
        <x:v>3</x:v>
      </x:c>
      <x:c r="X6368" s="2" t="n">
        <x:v>3</x:v>
      </x:c>
      <x:c r="Y6368" s="2" t="n">
        <x:v>3</x:v>
      </x:c>
      <x:c r="Z6368" s="22" t="n">
        <x:v>368046</x:v>
      </x:c>
      <x:c r="AA6368" s="22" t="n">
        <x:v>476928</x:v>
      </x:c>
      <x:c r="AB6368" s="22" t="n">
        <x:v>108882</x:v>
      </x:c>
      <x:c r="AC6368" s="22" t="n">
        <x:v>121095</x:v>
      </x:c>
      <x:c r="AD6368" s="22" t="n">
        <x:v>0</x:v>
      </x:c>
      <x:c r="AE6368" s="2" t="n">
        <x:v>0</x:v>
      </x:c>
      <x:c r="AF6368" s="2" t="n">
        <x:v>0</x:v>
      </x:c>
    </x:row>
    <x:row r="6369" ht="23" customHeight="1">
      <x:c r="A6369" s="2" t="n">
        <x:v>6363</x:v>
      </x:c>
      <x:c r="B6369" s="24" t="n">
        <x:v>680864.4</x:v>
      </x:c>
      <x:c r="C6369" s="24" t="n">
        <x:v>170216.1</x:v>
      </x:c>
      <x:c r="D6369" s="24" t="n">
        <x:f>SUM(B6369:C6369)</x:f>
        <x:v>851080.5</x:v>
      </x:c>
      <x:c r="E6369" s="25" t="n">
        <x:f>B6369/D6369</x:f>
        <x:v>0.8</x:v>
      </x:c>
      <x:c r="F6369" s="25" t="n">
        <x:f>C6369/D6369</x:f>
        <x:v>0.2</x:v>
      </x:c>
      <x:c r="G6369" s="22" t="n">
        <x:v>773393.4</x:v>
      </x:c>
      <x:c r="H6369" s="22" t="n">
        <x:v>913617.7875</x:v>
      </x:c>
      <x:c r="I6369" s="22" t="n">
        <x:f>SUM(G6369:H6369)</x:f>
        <x:v>1687011.1875</x:v>
      </x:c>
      <x:c r="J6369" s="22" t="n">
        <x:v>790533</x:v>
      </x:c>
      <x:c r="K6369" s="22" t="n">
        <x:v>60547.5</x:v>
      </x:c>
      <x:c r="L6369" s="22" t="n">
        <x:f>SUM(J6369:K6369)</x:f>
        <x:v>851080.5</x:v>
      </x:c>
      <x:c r="M6369" s="23" t="n">
        <x:f>D6369-L6369</x:f>
        <x:v>0</x:v>
      </x:c>
      <x:c r="N6369" s="22" t="n">
        <x:v>680864.4</x:v>
      </x:c>
      <x:c r="O6369" s="22" t="n">
        <x:v>170216.1</x:v>
      </x:c>
      <x:c r="P6369" s="14" t="n">
        <x:f>N6369/SUM(N6369:O6369)</x:f>
        <x:v>0.8</x:v>
      </x:c>
      <x:c r="Q6369" s="22" t="n">
        <x:v>772875.9</x:v>
      </x:c>
      <x:c r="R6369" s="22" t="n">
        <x:v>913876.5375</x:v>
      </x:c>
      <x:c r="S6369" s="2" t="n">
        <x:v>1</x:v>
      </x:c>
      <x:c r="T6369" s="2" t="n">
        <x:v>2</x:v>
      </x:c>
      <x:c r="U6369" s="2" t="n">
        <x:v>2</x:v>
      </x:c>
      <x:c r="V6369" s="2" t="n">
        <x:v>1</x:v>
      </x:c>
      <x:c r="W6369" s="2" t="n">
        <x:v>2</x:v>
      </x:c>
      <x:c r="X6369" s="2" t="n">
        <x:v>2</x:v>
      </x:c>
      <x:c r="Y6369" s="2" t="n">
        <x:v>2</x:v>
      </x:c>
      <x:c r="Z6369" s="22" t="n">
        <x:v>368046</x:v>
      </x:c>
      <x:c r="AA6369" s="22" t="n">
        <x:v>422487</x:v>
      </x:c>
      <x:c r="AB6369" s="22" t="n">
        <x:v>54441</x:v>
      </x:c>
      <x:c r="AC6369" s="22" t="n">
        <x:v>60547.5</x:v>
      </x:c>
      <x:c r="AD6369" s="22" t="n">
        <x:v>0</x:v>
      </x:c>
      <x:c r="AE6369" s="2" t="n">
        <x:v>0</x:v>
      </x:c>
      <x:c r="AF6369" s="2" t="n">
        <x:v>0</x:v>
      </x:c>
    </x:row>
    <x:row r="6370" ht="23" customHeight="1">
      <x:c r="A6370" s="2" t="n">
        <x:v>6364</x:v>
      </x:c>
      <x:c r="B6370" s="24" t="n">
        <x:v>760308.84375</x:v>
      </x:c>
      <x:c r="C6370" s="24" t="n">
        <x:v>205760.15625</x:v>
      </x:c>
      <x:c r="D6370" s="24" t="n">
        <x:f>SUM(B6370:C6370)</x:f>
        <x:v>966069</x:v>
      </x:c>
      <x:c r="E6370" s="25" t="n">
        <x:f>B6370/D6370</x:f>
        <x:v>0.7870129812156275</x:v>
      </x:c>
      <x:c r="F6370" s="25" t="n">
        <x:f>C6370/D6370</x:f>
        <x:v>0.21298701878437254</x:v>
      </x:c>
      <x:c r="G6370" s="22" t="n">
        <x:v>1266691.21875</x:v>
      </x:c>
      <x:c r="H6370" s="22" t="n">
        <x:v>504180.84375</x:v>
      </x:c>
      <x:c r="I6370" s="22" t="n">
        <x:f>SUM(G6370:H6370)</x:f>
        <x:v>1770872.0625</x:v>
      </x:c>
      <x:c r="J6370" s="22" t="n">
        <x:v>844974</x:v>
      </x:c>
      <x:c r="K6370" s="22" t="n">
        <x:v>121095</x:v>
      </x:c>
      <x:c r="L6370" s="22" t="n">
        <x:f>SUM(J6370:K6370)</x:f>
        <x:v>966069</x:v>
      </x:c>
      <x:c r="M6370" s="23" t="n">
        <x:f>D6370-L6370</x:f>
        <x:v>0</x:v>
      </x:c>
      <x:c r="N6370" s="22" t="n">
        <x:v>759403.21875</x:v>
      </x:c>
      <x:c r="O6370" s="22" t="n">
        <x:v>206665.78125</x:v>
      </x:c>
      <x:c r="P6370" s="14" t="n">
        <x:f>N6370/SUM(N6370:O6370)</x:f>
        <x:v>0.7860755481751304</x:v>
      </x:c>
      <x:c r="Q6370" s="22" t="n">
        <x:v>1265268.09375</x:v>
      </x:c>
      <x:c r="R6370" s="22" t="n">
        <x:v>505603.96875</x:v>
      </x:c>
      <x:c r="S6370" s="2" t="n">
        <x:v>2</x:v>
      </x:c>
      <x:c r="T6370" s="2" t="n">
        <x:v>2</x:v>
      </x:c>
      <x:c r="U6370" s="2" t="n">
        <x:v>1</x:v>
      </x:c>
      <x:c r="V6370" s="2" t="n">
        <x:v>1</x:v>
      </x:c>
      <x:c r="W6370" s="2" t="n">
        <x:v>3</x:v>
      </x:c>
      <x:c r="X6370" s="2" t="n">
        <x:v>3</x:v>
      </x:c>
      <x:c r="Y6370" s="2" t="n">
        <x:v>3</x:v>
      </x:c>
      <x:c r="Z6370" s="22" t="n">
        <x:v>422487</x:v>
      </x:c>
      <x:c r="AA6370" s="22" t="n">
        <x:v>422487</x:v>
      </x:c>
      <x:c r="AB6370" s="22" t="n">
        <x:v>108882</x:v>
      </x:c>
      <x:c r="AC6370" s="22" t="n">
        <x:v>60547.5</x:v>
      </x:c>
      <x:c r="AD6370" s="22" t="n">
        <x:v>60547.5</x:v>
      </x:c>
      <x:c r="AE6370" s="2" t="n">
        <x:v>0</x:v>
      </x:c>
      <x:c r="AF6370" s="2" t="n">
        <x:v>1</x:v>
      </x:c>
    </x:row>
    <x:row r="6371" ht="23" customHeight="1">
      <x:c r="A6371" s="2" t="n">
        <x:v>6365</x:v>
      </x:c>
      <x:c r="B6371" s="24" t="n">
        <x:v>558403.34375</x:v>
      </x:c>
      <x:c r="C6371" s="24" t="n">
        <x:v>407665.65625</x:v>
      </x:c>
      <x:c r="D6371" s="24" t="n">
        <x:f>SUM(B6371:C6371)</x:f>
        <x:v>966069</x:v>
      </x:c>
      <x:c r="E6371" s="25" t="n">
        <x:f>B6371/D6371</x:f>
        <x:v>0.5780160048091803</x:v>
      </x:c>
      <x:c r="F6371" s="25" t="n">
        <x:f>C6371/D6371</x:f>
        <x:v>0.4219839951908197</x:v>
      </x:c>
      <x:c r="G6371" s="22" t="n">
        <x:v>1049131.34375</x:v>
      </x:c>
      <x:c r="H6371" s="22" t="n">
        <x:v>773973.71875</x:v>
      </x:c>
      <x:c r="I6371" s="22" t="n">
        <x:f>SUM(G6371:H6371)</x:f>
        <x:v>1823105.0625</x:v>
      </x:c>
      <x:c r="J6371" s="22" t="n">
        <x:v>844974</x:v>
      </x:c>
      <x:c r="K6371" s="22" t="n">
        <x:v>121095</x:v>
      </x:c>
      <x:c r="L6371" s="22" t="n">
        <x:f>SUM(J6371:K6371)</x:f>
        <x:v>966069</x:v>
      </x:c>
      <x:c r="M6371" s="23" t="n">
        <x:f>D6371-L6371</x:f>
        <x:v>0</x:v>
      </x:c>
      <x:c r="N6371" s="22" t="n">
        <x:v>557497.71875</x:v>
      </x:c>
      <x:c r="O6371" s="22" t="n">
        <x:v>408571.28125</x:v>
      </x:c>
      <x:c r="P6371" s="14" t="n">
        <x:f>N6371/SUM(N6371:O6371)</x:f>
        <x:v>0.5770785717686832</x:v>
      </x:c>
      <x:c r="Q6371" s="22" t="n">
        <x:v>1048225.71875</x:v>
      </x:c>
      <x:c r="R6371" s="22" t="n">
        <x:v>775655.59375</x:v>
      </x:c>
      <x:c r="S6371" s="2" t="n">
        <x:v>2</x:v>
      </x:c>
      <x:c r="T6371" s="2" t="n">
        <x:v>2</x:v>
      </x:c>
      <x:c r="U6371" s="2" t="n">
        <x:v>1</x:v>
      </x:c>
      <x:c r="V6371" s="2" t="n">
        <x:v>2</x:v>
      </x:c>
      <x:c r="W6371" s="2" t="n">
        <x:v>3</x:v>
      </x:c>
      <x:c r="X6371" s="2" t="n">
        <x:v>3</x:v>
      </x:c>
      <x:c r="Y6371" s="2" t="n">
        <x:v>3</x:v>
      </x:c>
      <x:c r="Z6371" s="22" t="n">
        <x:v>422487</x:v>
      </x:c>
      <x:c r="AA6371" s="22" t="n">
        <x:v>422487</x:v>
      </x:c>
      <x:c r="AB6371" s="22" t="n">
        <x:v>108882</x:v>
      </x:c>
      <x:c r="AC6371" s="22" t="n">
        <x:v>60547.5</x:v>
      </x:c>
      <x:c r="AD6371" s="22" t="n">
        <x:v>60547.5</x:v>
      </x:c>
      <x:c r="AE6371" s="2" t="n">
        <x:v>0</x:v>
      </x:c>
      <x:c r="AF6371" s="2" t="n">
        <x:v>1</x:v>
      </x:c>
    </x:row>
    <x:row r="6372" ht="23" customHeight="1">
      <x:c r="A6372" s="2" t="n">
        <x:v>6366</x:v>
      </x:c>
      <x:c r="B6372" s="24" t="n">
        <x:v>680864.4</x:v>
      </x:c>
      <x:c r="C6372" s="24" t="n">
        <x:v>170216.1</x:v>
      </x:c>
      <x:c r="D6372" s="24" t="n">
        <x:f>SUM(B6372:C6372)</x:f>
        <x:v>851080.5</x:v>
      </x:c>
      <x:c r="E6372" s="25" t="n">
        <x:f>B6372/D6372</x:f>
        <x:v>0.8</x:v>
      </x:c>
      <x:c r="F6372" s="25" t="n">
        <x:f>C6372/D6372</x:f>
        <x:v>0.2</x:v>
      </x:c>
      <x:c r="G6372" s="22" t="n">
        <x:v>1416956.4</x:v>
      </x:c>
      <x:c r="H6372" s="22" t="n">
        <x:v>314520.97500000003</x:v>
      </x:c>
      <x:c r="I6372" s="22" t="n">
        <x:f>SUM(G6372:H6372)</x:f>
        <x:v>1731477.375</x:v>
      </x:c>
      <x:c r="J6372" s="22" t="n">
        <x:v>790533</x:v>
      </x:c>
      <x:c r="K6372" s="22" t="n">
        <x:v>60547.5</x:v>
      </x:c>
      <x:c r="L6372" s="22" t="n">
        <x:f>SUM(J6372:K6372)</x:f>
        <x:v>851080.5</x:v>
      </x:c>
      <x:c r="M6372" s="23" t="n">
        <x:f>D6372-L6372</x:f>
        <x:v>0</x:v>
      </x:c>
      <x:c r="N6372" s="22" t="n">
        <x:v>680864.4</x:v>
      </x:c>
      <x:c r="O6372" s="22" t="n">
        <x:v>170216.1</x:v>
      </x:c>
      <x:c r="P6372" s="14" t="n">
        <x:f>N6372/SUM(N6372:O6372)</x:f>
        <x:v>0.8</x:v>
      </x:c>
      <x:c r="Q6372" s="22" t="n">
        <x:v>1416956.4</x:v>
      </x:c>
      <x:c r="R6372" s="22" t="n">
        <x:v>315038.47500000003</x:v>
      </x:c>
      <x:c r="S6372" s="2" t="n">
        <x:v>2</x:v>
      </x:c>
      <x:c r="T6372" s="2" t="n">
        <x:v>1</x:v>
      </x:c>
      <x:c r="U6372" s="2" t="n">
        <x:v>2</x:v>
      </x:c>
      <x:c r="V6372" s="2" t="n">
        <x:v>1</x:v>
      </x:c>
      <x:c r="W6372" s="2" t="n">
        <x:v>2</x:v>
      </x:c>
      <x:c r="X6372" s="2" t="n">
        <x:v>2</x:v>
      </x:c>
      <x:c r="Y6372" s="2" t="n">
        <x:v>2</x:v>
      </x:c>
      <x:c r="Z6372" s="22" t="n">
        <x:v>422487</x:v>
      </x:c>
      <x:c r="AA6372" s="22" t="n">
        <x:v>368046</x:v>
      </x:c>
      <x:c r="AB6372" s="22" t="n">
        <x:v>54441</x:v>
      </x:c>
      <x:c r="AC6372" s="22" t="n">
        <x:v>0</x:v>
      </x:c>
      <x:c r="AD6372" s="22" t="n">
        <x:v>60547.5</x:v>
      </x:c>
      <x:c r="AE6372" s="2" t="n">
        <x:v>0</x:v>
      </x:c>
      <x:c r="AF6372" s="2" t="n">
        <x:v>0</x:v>
      </x:c>
    </x:row>
    <x:row r="6373" ht="23" customHeight="1">
      <x:c r="A6373" s="2" t="n">
        <x:v>6367</x:v>
      </x:c>
      <x:c r="B6373" s="24" t="n">
        <x:v>702459.6749999999</x:v>
      </x:c>
      <x:c r="C6373" s="24" t="n">
        <x:v>378597.82499999995</x:v>
      </x:c>
      <x:c r="D6373" s="24" t="n">
        <x:f>SUM(B6373:C6373)</x:f>
        <x:v>1081057.5</x:v>
      </x:c>
      <x:c r="E6373" s="25" t="n">
        <x:f>B6373/D6373</x:f>
        <x:v>0.6497893729056965</x:v>
      </x:c>
      <x:c r="F6373" s="25" t="n">
        <x:f>C6373/D6373</x:f>
        <x:v>0.35021062709430345</x:v>
      </x:c>
      <x:c r="G6373" s="22" t="n">
        <x:v>1378035.225</x:v>
      </x:c>
      <x:c r="H6373" s="22" t="n">
        <x:v>719763.5812499999</x:v>
      </x:c>
      <x:c r="I6373" s="22" t="n">
        <x:f>SUM(G6373:H6373)</x:f>
        <x:v>2097798.80625</x:v>
      </x:c>
      <x:c r="J6373" s="22" t="n">
        <x:v>899415</x:v>
      </x:c>
      <x:c r="K6373" s="22" t="n">
        <x:v>181642.5</x:v>
      </x:c>
      <x:c r="L6373" s="22" t="n">
        <x:f>SUM(J6373:K6373)</x:f>
        <x:v>1081057.5</x:v>
      </x:c>
      <x:c r="M6373" s="23" t="n">
        <x:f>D6373-L6373</x:f>
        <x:v>0</x:v>
      </x:c>
      <x:c r="N6373" s="22" t="n">
        <x:v>703132.4249999999</x:v>
      </x:c>
      <x:c r="O6373" s="22" t="n">
        <x:v>377925.07499999995</x:v>
      </x:c>
      <x:c r="P6373" s="14" t="n">
        <x:f>N6373/SUM(N6373:O6373)</x:f>
        <x:v>0.6504116802297749</x:v>
      </x:c>
      <x:c r="Q6373" s="22" t="n">
        <x:v>1379225.475</x:v>
      </x:c>
      <x:c r="R6373" s="22" t="n">
        <x:v>720449.2687499999</x:v>
      </x:c>
      <x:c r="S6373" s="2" t="n">
        <x:v>3</x:v>
      </x:c>
      <x:c r="T6373" s="2" t="n">
        <x:v>2</x:v>
      </x:c>
      <x:c r="U6373" s="2" t="n">
        <x:v>5</x:v>
      </x:c>
      <x:c r="V6373" s="2" t="n">
        <x:v>2</x:v>
      </x:c>
      <x:c r="W6373" s="2" t="n">
        <x:v>4</x:v>
      </x:c>
      <x:c r="X6373" s="2" t="n">
        <x:v>4</x:v>
      </x:c>
      <x:c r="Y6373" s="2" t="n">
        <x:v>4</x:v>
      </x:c>
      <x:c r="Z6373" s="22" t="n">
        <x:v>476928</x:v>
      </x:c>
      <x:c r="AA6373" s="22" t="n">
        <x:v>422487</x:v>
      </x:c>
      <x:c r="AB6373" s="22" t="n">
        <x:v>163323</x:v>
      </x:c>
      <x:c r="AC6373" s="22" t="n">
        <x:v>60547.5</x:v>
      </x:c>
      <x:c r="AD6373" s="22" t="n">
        <x:v>121095</x:v>
      </x:c>
      <x:c r="AE6373" s="2" t="n">
        <x:v>1</x:v>
      </x:c>
      <x:c r="AF6373" s="2" t="n">
        <x:v>0</x:v>
      </x:c>
    </x:row>
    <x:row r="6374" ht="23" customHeight="1">
      <x:c r="A6374" s="2" t="n">
        <x:v>6368</x:v>
      </x:c>
      <x:c r="B6374" s="24" t="n">
        <x:v>844925.7</x:v>
      </x:c>
      <x:c r="C6374" s="24" t="n">
        <x:v>121143.3</x:v>
      </x:c>
      <x:c r="D6374" s="24" t="n">
        <x:f>SUM(B6374:C6374)</x:f>
        <x:v>966069</x:v>
      </x:c>
      <x:c r="E6374" s="25" t="n">
        <x:f>B6374/D6374</x:f>
        <x:v>0.8746018141561317</x:v>
      </x:c>
      <x:c r="F6374" s="25" t="n">
        <x:f>C6374/D6374</x:f>
        <x:v>0.1253981858438683</x:v>
      </x:c>
      <x:c r="G6374" s="22" t="n">
        <x:v>1428182.7</x:v>
      </x:c>
      <x:c r="H6374" s="22" t="n">
        <x:v>441704.3625</x:v>
      </x:c>
      <x:c r="I6374" s="22" t="n">
        <x:f>SUM(G6374:H6374)</x:f>
        <x:v>1869887.0625</x:v>
      </x:c>
      <x:c r="J6374" s="22" t="n">
        <x:v>844974</x:v>
      </x:c>
      <x:c r="K6374" s="22" t="n">
        <x:v>121095</x:v>
      </x:c>
      <x:c r="L6374" s="22" t="n">
        <x:f>SUM(J6374:K6374)</x:f>
        <x:v>966069</x:v>
      </x:c>
      <x:c r="M6374" s="23" t="n">
        <x:f>D6374-L6374</x:f>
        <x:v>0</x:v>
      </x:c>
      <x:c r="N6374" s="22" t="n">
        <x:v>844925.7</x:v>
      </x:c>
      <x:c r="O6374" s="22" t="n">
        <x:v>121143.3</x:v>
      </x:c>
      <x:c r="P6374" s="14" t="n">
        <x:f>N6374/SUM(N6374:O6374)</x:f>
        <x:v>0.8746018141561317</x:v>
      </x:c>
      <x:c r="Q6374" s="22" t="n">
        <x:v>1427665.2</x:v>
      </x:c>
      <x:c r="R6374" s="22" t="n">
        <x:v>442221.8625</x:v>
      </x:c>
      <x:c r="S6374" s="2" t="n">
        <x:v>2</x:v>
      </x:c>
      <x:c r="T6374" s="2" t="n">
        <x:v>2</x:v>
      </x:c>
      <x:c r="U6374" s="2" t="n">
        <x:v>3</x:v>
      </x:c>
      <x:c r="V6374" s="2" t="n">
        <x:v>1</x:v>
      </x:c>
      <x:c r="W6374" s="2" t="n">
        <x:v>3</x:v>
      </x:c>
      <x:c r="X6374" s="2" t="n">
        <x:v>3</x:v>
      </x:c>
      <x:c r="Y6374" s="2" t="n">
        <x:v>3</x:v>
      </x:c>
      <x:c r="Z6374" s="22" t="n">
        <x:v>422487</x:v>
      </x:c>
      <x:c r="AA6374" s="22" t="n">
        <x:v>422487</x:v>
      </x:c>
      <x:c r="AB6374" s="22" t="n">
        <x:v>108882</x:v>
      </x:c>
      <x:c r="AC6374" s="22" t="n">
        <x:v>60547.5</x:v>
      </x:c>
      <x:c r="AD6374" s="22" t="n">
        <x:v>60547.5</x:v>
      </x:c>
      <x:c r="AE6374" s="2" t="n">
        <x:v>0</x:v>
      </x:c>
      <x:c r="AF6374" s="2" t="n">
        <x:v>0</x:v>
      </x:c>
    </x:row>
    <x:row r="6375" ht="23" customHeight="1">
      <x:c r="A6375" s="2" t="n">
        <x:v>6369</x:v>
      </x:c>
      <x:c r="B6375" s="24" t="n">
        <x:v>428944.10625000007</x:v>
      </x:c>
      <x:c r="C6375" s="24" t="n">
        <x:v>652113.39375</x:v>
      </x:c>
      <x:c r="D6375" s="24" t="n">
        <x:f>SUM(B6375:C6375)</x:f>
        <x:v>1081057.5</x:v>
      </x:c>
      <x:c r="E6375" s="25" t="n">
        <x:f>B6375/D6375</x:f>
        <x:v>0.3967819530876018</x:v>
      </x:c>
      <x:c r="F6375" s="25" t="n">
        <x:f>C6375/D6375</x:f>
        <x:v>0.6032180469123983</x:v>
      </x:c>
      <x:c r="G6375" s="22" t="n">
        <x:v>1138991.625</x:v>
      </x:c>
      <x:c r="H6375" s="22" t="n">
        <x:v>895739.45625</x:v>
      </x:c>
      <x:c r="I6375" s="22" t="n">
        <x:f>SUM(G6375:H6375)</x:f>
        <x:v>2034731.08125</x:v>
      </x:c>
      <x:c r="J6375" s="22" t="n">
        <x:v>899415</x:v>
      </x:c>
      <x:c r="K6375" s="22" t="n">
        <x:v>181642.5</x:v>
      </x:c>
      <x:c r="L6375" s="22" t="n">
        <x:f>SUM(J6375:K6375)</x:f>
        <x:v>1081057.5</x:v>
      </x:c>
      <x:c r="M6375" s="23" t="n">
        <x:f>D6375-L6375</x:f>
        <x:v>0</x:v>
      </x:c>
      <x:c r="N6375" s="22" t="n">
        <x:v>429159.73125000007</x:v>
      </x:c>
      <x:c r="O6375" s="22" t="n">
        <x:v>651897.76875</x:v>
      </x:c>
      <x:c r="P6375" s="14" t="n">
        <x:f>N6375/SUM(N6375:O6375)</x:f>
        <x:v>0.39698141056326797</x:v>
      </x:c>
      <x:c r="Q6375" s="22" t="n">
        <x:v>1137784.125</x:v>
      </x:c>
      <x:c r="R6375" s="22" t="n">
        <x:v>896300.08125</x:v>
      </x:c>
      <x:c r="S6375" s="2" t="n">
        <x:v>3</x:v>
      </x:c>
      <x:c r="T6375" s="2" t="n">
        <x:v>2</x:v>
      </x:c>
      <x:c r="U6375" s="2" t="n">
        <x:v>1</x:v>
      </x:c>
      <x:c r="V6375" s="2" t="n">
        <x:v>4</x:v>
      </x:c>
      <x:c r="W6375" s="2" t="n">
        <x:v>4</x:v>
      </x:c>
      <x:c r="X6375" s="2" t="n">
        <x:v>4</x:v>
      </x:c>
      <x:c r="Y6375" s="2" t="n">
        <x:v>4</x:v>
      </x:c>
      <x:c r="Z6375" s="22" t="n">
        <x:v>476928</x:v>
      </x:c>
      <x:c r="AA6375" s="22" t="n">
        <x:v>422487</x:v>
      </x:c>
      <x:c r="AB6375" s="22" t="n">
        <x:v>163323</x:v>
      </x:c>
      <x:c r="AC6375" s="22" t="n">
        <x:v>60547.5</x:v>
      </x:c>
      <x:c r="AD6375" s="22" t="n">
        <x:v>121095</x:v>
      </x:c>
      <x:c r="AE6375" s="2" t="n">
        <x:v>1</x:v>
      </x:c>
      <x:c r="AF6375" s="2" t="n">
        <x:v>1</x:v>
      </x:c>
    </x:row>
    <x:row r="6376" ht="23" customHeight="1">
      <x:c r="A6376" s="2" t="n">
        <x:v>6370</x:v>
      </x:c>
      <x:c r="B6376" s="24" t="n">
        <x:v>851080.5</x:v>
      </x:c>
      <x:c r="C6376" s="24" t="n">
        <x:v>0</x:v>
      </x:c>
      <x:c r="D6376" s="24" t="n">
        <x:f>SUM(B6376:C6376)</x:f>
        <x:v>851080.5</x:v>
      </x:c>
      <x:c r="E6376" s="25" t="n">
        <x:f>B6376/D6376</x:f>
        <x:v>1</x:v>
      </x:c>
      <x:c r="F6376" s="25" t="n">
        <x:f>C6376/D6376</x:f>
        <x:v>0</x:v>
      </x:c>
      <x:c r="G6376" s="22" t="n">
        <x:v>1049231.25</x:v>
      </x:c>
      <x:c r="H6376" s="22" t="n">
        <x:v>781839</x:v>
      </x:c>
      <x:c r="I6376" s="22" t="n">
        <x:f>SUM(G6376:H6376)</x:f>
        <x:v>1831070.25</x:v>
      </x:c>
      <x:c r="J6376" s="22" t="n">
        <x:v>790533</x:v>
      </x:c>
      <x:c r="K6376" s="22" t="n">
        <x:v>60547.5</x:v>
      </x:c>
      <x:c r="L6376" s="22" t="n">
        <x:f>SUM(J6376:K6376)</x:f>
        <x:v>851080.5</x:v>
      </x:c>
      <x:c r="M6376" s="23" t="n">
        <x:f>D6376-L6376</x:f>
        <x:v>0</x:v>
      </x:c>
      <x:c r="N6376" s="22" t="n">
        <x:v>851080.5</x:v>
      </x:c>
      <x:c r="O6376" s="22" t="n">
        <x:v>0</x:v>
      </x:c>
      <x:c r="P6376" s="14" t="n">
        <x:f>N6376/SUM(N6376:O6376)</x:f>
        <x:v>1</x:v>
      </x:c>
      <x:c r="Q6376" s="22" t="n">
        <x:v>1048713.75</x:v>
      </x:c>
      <x:c r="R6376" s="22" t="n">
        <x:v>782097.75</x:v>
      </x:c>
      <x:c r="S6376" s="2" t="n">
        <x:v>1</x:v>
      </x:c>
      <x:c r="T6376" s="2" t="n">
        <x:v>2</x:v>
      </x:c>
      <x:c r="U6376" s="2" t="n">
        <x:v>2</x:v>
      </x:c>
      <x:c r="V6376" s="2" t="n">
        <x:v>0</x:v>
      </x:c>
      <x:c r="W6376" s="2" t="n">
        <x:v>2</x:v>
      </x:c>
      <x:c r="X6376" s="2" t="n">
        <x:v>2</x:v>
      </x:c>
      <x:c r="Y6376" s="2" t="n">
        <x:v>2</x:v>
      </x:c>
      <x:c r="Z6376" s="22" t="n">
        <x:v>368046</x:v>
      </x:c>
      <x:c r="AA6376" s="22" t="n">
        <x:v>422487</x:v>
      </x:c>
      <x:c r="AB6376" s="22" t="n">
        <x:v>54441</x:v>
      </x:c>
      <x:c r="AC6376" s="22" t="n">
        <x:v>60547.5</x:v>
      </x:c>
      <x:c r="AD6376" s="22" t="n">
        <x:v>0</x:v>
      </x:c>
      <x:c r="AE6376" s="2" t="n">
        <x:v>0</x:v>
      </x:c>
      <x:c r="AF6376" s="2" t="n">
        <x:v>0</x:v>
      </x:c>
    </x:row>
    <x:row r="6377" ht="23" customHeight="1">
      <x:c r="A6377" s="2" t="n">
        <x:v>6371</x:v>
      </x:c>
      <x:c r="B6377" s="24" t="n">
        <x:v>851080.5</x:v>
      </x:c>
      <x:c r="C6377" s="24" t="n">
        <x:v>0</x:v>
      </x:c>
      <x:c r="D6377" s="24" t="n">
        <x:f>SUM(B6377:C6377)</x:f>
        <x:v>851080.5</x:v>
      </x:c>
      <x:c r="E6377" s="25" t="n">
        <x:f>B6377/D6377</x:f>
        <x:v>1</x:v>
      </x:c>
      <x:c r="F6377" s="25" t="n">
        <x:f>C6377/D6377</x:f>
        <x:v>0</x:v>
      </x:c>
      <x:c r="G6377" s="22" t="n">
        <x:v>1587172.5</x:v>
      </x:c>
      <x:c r="H6377" s="22" t="n">
        <x:v>144304.875</x:v>
      </x:c>
      <x:c r="I6377" s="22" t="n">
        <x:f>SUM(G6377:H6377)</x:f>
        <x:v>1731477.375</x:v>
      </x:c>
      <x:c r="J6377" s="22" t="n">
        <x:v>790533</x:v>
      </x:c>
      <x:c r="K6377" s="22" t="n">
        <x:v>60547.5</x:v>
      </x:c>
      <x:c r="L6377" s="22" t="n">
        <x:f>SUM(J6377:K6377)</x:f>
        <x:v>851080.5</x:v>
      </x:c>
      <x:c r="M6377" s="23" t="n">
        <x:f>D6377-L6377</x:f>
        <x:v>0</x:v>
      </x:c>
      <x:c r="N6377" s="22" t="n">
        <x:v>851080.5</x:v>
      </x:c>
      <x:c r="O6377" s="22" t="n">
        <x:v>0</x:v>
      </x:c>
      <x:c r="P6377" s="14" t="n">
        <x:f>N6377/SUM(N6377:O6377)</x:f>
        <x:v>1</x:v>
      </x:c>
      <x:c r="Q6377" s="22" t="n">
        <x:v>1587172.5</x:v>
      </x:c>
      <x:c r="R6377" s="22" t="n">
        <x:v>144822.375</x:v>
      </x:c>
      <x:c r="S6377" s="2" t="n">
        <x:v>2</x:v>
      </x:c>
      <x:c r="T6377" s="2" t="n">
        <x:v>1</x:v>
      </x:c>
      <x:c r="U6377" s="2" t="n">
        <x:v>1</x:v>
      </x:c>
      <x:c r="V6377" s="2" t="n">
        <x:v>0</x:v>
      </x:c>
      <x:c r="W6377" s="2" t="n">
        <x:v>2</x:v>
      </x:c>
      <x:c r="X6377" s="2" t="n">
        <x:v>2</x:v>
      </x:c>
      <x:c r="Y6377" s="2" t="n">
        <x:v>2</x:v>
      </x:c>
      <x:c r="Z6377" s="22" t="n">
        <x:v>422487</x:v>
      </x:c>
      <x:c r="AA6377" s="22" t="n">
        <x:v>368046</x:v>
      </x:c>
      <x:c r="AB6377" s="22" t="n">
        <x:v>54441</x:v>
      </x:c>
      <x:c r="AC6377" s="22" t="n">
        <x:v>0</x:v>
      </x:c>
      <x:c r="AD6377" s="22" t="n">
        <x:v>60547.5</x:v>
      </x:c>
      <x:c r="AE6377" s="2" t="n">
        <x:v>0</x:v>
      </x:c>
      <x:c r="AF6377" s="2" t="n">
        <x:v>0</x:v>
      </x:c>
    </x:row>
    <x:row r="6378" ht="23" customHeight="1">
      <x:c r="A6378" s="2" t="n">
        <x:v>6372</x:v>
      </x:c>
      <x:c r="B6378" s="24" t="n">
        <x:v>0</x:v>
      </x:c>
      <x:c r="C6378" s="24" t="n">
        <x:v>851080.5</x:v>
      </x:c>
      <x:c r="D6378" s="24" t="n">
        <x:f>SUM(B6378:C6378)</x:f>
        <x:v>851080.5</x:v>
      </x:c>
      <x:c r="E6378" s="25" t="n">
        <x:f>B6378/D6378</x:f>
        <x:v>0</x:v>
      </x:c>
      <x:c r="F6378" s="25" t="n">
        <x:f>C6378/D6378</x:f>
        <x:v>1</x:v>
      </x:c>
      <x:c r="G6378" s="22" t="n">
        <x:v>828621</x:v>
      </x:c>
      <x:c r="H6378" s="22" t="n">
        <x:v>949638.375</x:v>
      </x:c>
      <x:c r="I6378" s="22" t="n">
        <x:f>SUM(G6378:H6378)</x:f>
        <x:v>1778259.375</x:v>
      </x:c>
      <x:c r="J6378" s="22" t="n">
        <x:v>790533</x:v>
      </x:c>
      <x:c r="K6378" s="22" t="n">
        <x:v>60547.5</x:v>
      </x:c>
      <x:c r="L6378" s="22" t="n">
        <x:f>SUM(J6378:K6378)</x:f>
        <x:v>851080.5</x:v>
      </x:c>
      <x:c r="M6378" s="23" t="n">
        <x:f>D6378-L6378</x:f>
        <x:v>0</x:v>
      </x:c>
      <x:c r="N6378" s="22" t="n">
        <x:v>0</x:v>
      </x:c>
      <x:c r="O6378" s="22" t="n">
        <x:v>851080.5</x:v>
      </x:c>
      <x:c r="P6378" s="14" t="n">
        <x:f>N6378/SUM(N6378:O6378)</x:f>
        <x:v>0</x:v>
      </x:c>
      <x:c r="Q6378" s="22" t="n">
        <x:v>828103.5</x:v>
      </x:c>
      <x:c r="R6378" s="22" t="n">
        <x:v>949897.125</x:v>
      </x:c>
      <x:c r="S6378" s="2" t="n">
        <x:v>2</x:v>
      </x:c>
      <x:c r="T6378" s="2" t="n">
        <x:v>1</x:v>
      </x:c>
      <x:c r="U6378" s="2" t="n">
        <x:v>0</x:v>
      </x:c>
      <x:c r="V6378" s="2" t="n">
        <x:v>1</x:v>
      </x:c>
      <x:c r="W6378" s="2" t="n">
        <x:v>2</x:v>
      </x:c>
      <x:c r="X6378" s="2" t="n">
        <x:v>2</x:v>
      </x:c>
      <x:c r="Y6378" s="2" t="n">
        <x:v>2</x:v>
      </x:c>
      <x:c r="Z6378" s="22" t="n">
        <x:v>422487</x:v>
      </x:c>
      <x:c r="AA6378" s="22" t="n">
        <x:v>368046</x:v>
      </x:c>
      <x:c r="AB6378" s="22" t="n">
        <x:v>54441</x:v>
      </x:c>
      <x:c r="AC6378" s="22" t="n">
        <x:v>0</x:v>
      </x:c>
      <x:c r="AD6378" s="22" t="n">
        <x:v>60547.5</x:v>
      </x:c>
      <x:c r="AE6378" s="2" t="n">
        <x:v>0</x:v>
      </x:c>
      <x:c r="AF6378" s="2" t="n">
        <x:v>0</x:v>
      </x:c>
    </x:row>
    <x:row r="6379" ht="23" customHeight="1">
      <x:c r="A6379" s="2" t="n">
        <x:v>6373</x:v>
      </x:c>
      <x:c r="B6379" s="24" t="n">
        <x:v>900881.25</x:v>
      </x:c>
      <x:c r="C6379" s="24" t="n">
        <x:v>180176.25</x:v>
      </x:c>
      <x:c r="D6379" s="24" t="n">
        <x:f>SUM(B6379:C6379)</x:f>
        <x:v>1081057.5</x:v>
      </x:c>
      <x:c r="E6379" s="25" t="n">
        <x:f>B6379/D6379</x:f>
        <x:v>0.8333333333333334</x:v>
      </x:c>
      <x:c r="F6379" s="25" t="n">
        <x:f>C6379/D6379</x:f>
        <x:v>0.16666666666666666</x:v>
      </x:c>
      <x:c r="G6379" s="22" t="n">
        <x:v>1652627.625</x:v>
      </x:c>
      <x:c r="H6379" s="22" t="n">
        <x:v>300357</x:v>
      </x:c>
      <x:c r="I6379" s="22" t="n">
        <x:f>SUM(G6379:H6379)</x:f>
        <x:v>1952984.625</x:v>
      </x:c>
      <x:c r="J6379" s="22" t="n">
        <x:v>899415</x:v>
      </x:c>
      <x:c r="K6379" s="22" t="n">
        <x:v>181642.5</x:v>
      </x:c>
      <x:c r="L6379" s="22" t="n">
        <x:f>SUM(J6379:K6379)</x:f>
        <x:v>1081057.5</x:v>
      </x:c>
      <x:c r="M6379" s="23" t="n">
        <x:f>D6379-L6379</x:f>
        <x:v>0</x:v>
      </x:c>
      <x:c r="N6379" s="22" t="n">
        <x:v>900881.25</x:v>
      </x:c>
      <x:c r="O6379" s="22" t="n">
        <x:v>180176.25</x:v>
      </x:c>
      <x:c r="P6379" s="14" t="n">
        <x:f>N6379/SUM(N6379:O6379)</x:f>
        <x:v>0.8333333333333334</x:v>
      </x:c>
      <x:c r="Q6379" s="22" t="n">
        <x:v>1652110.125</x:v>
      </x:c>
      <x:c r="R6379" s="22" t="n">
        <x:v>301133.25</x:v>
      </x:c>
      <x:c r="S6379" s="2" t="n">
        <x:v>4</x:v>
      </x:c>
      <x:c r="T6379" s="2" t="n">
        <x:v>1</x:v>
      </x:c>
      <x:c r="U6379" s="2" t="n">
        <x:v>4</x:v>
      </x:c>
      <x:c r="V6379" s="2" t="n">
        <x:v>2</x:v>
      </x:c>
      <x:c r="W6379" s="2" t="n">
        <x:v>4</x:v>
      </x:c>
      <x:c r="X6379" s="2" t="n">
        <x:v>4</x:v>
      </x:c>
      <x:c r="Y6379" s="2" t="n">
        <x:v>4</x:v>
      </x:c>
      <x:c r="Z6379" s="22" t="n">
        <x:v>531369</x:v>
      </x:c>
      <x:c r="AA6379" s="22" t="n">
        <x:v>368046</x:v>
      </x:c>
      <x:c r="AB6379" s="22" t="n">
        <x:v>163323</x:v>
      </x:c>
      <x:c r="AC6379" s="22" t="n">
        <x:v>0</x:v>
      </x:c>
      <x:c r="AD6379" s="22" t="n">
        <x:v>181642.5</x:v>
      </x:c>
      <x:c r="AE6379" s="2" t="n">
        <x:v>0</x:v>
      </x:c>
      <x:c r="AF6379" s="2" t="n">
        <x:v>0</x:v>
      </x:c>
    </x:row>
    <x:row r="6380" ht="23" customHeight="1">
      <x:c r="A6380" s="2" t="n">
        <x:v>6374</x:v>
      </x:c>
      <x:c r="B6380" s="24" t="n">
        <x:v>999172.4400000002</x:v>
      </x:c>
      <x:c r="C6380" s="24" t="n">
        <x:v>81885.06</x:v>
      </x:c>
      <x:c r="D6380" s="24" t="n">
        <x:f>SUM(B6380:C6380)</x:f>
        <x:v>1081057.5000000002</x:v>
      </x:c>
      <x:c r="E6380" s="25" t="n">
        <x:f>B6380/D6380</x:f>
        <x:v>0.9242546673049306</x:v>
      </x:c>
      <x:c r="F6380" s="25" t="n">
        <x:f>C6380/D6380</x:f>
        <x:v>0.07574533269506939</x:v>
      </x:c>
      <x:c r="G6380" s="22" t="n">
        <x:v>1603700.4150000003</x:v>
      </x:c>
      <x:c r="H6380" s="22" t="n">
        <x:v>325511.1225</x:v>
      </x:c>
      <x:c r="I6380" s="22" t="n">
        <x:f>SUM(G6380:H6380)</x:f>
        <x:v>1929211.5375000003</x:v>
      </x:c>
      <x:c r="J6380" s="22" t="n">
        <x:v>899415</x:v>
      </x:c>
      <x:c r="K6380" s="22" t="n">
        <x:v>181642.5</x:v>
      </x:c>
      <x:c r="L6380" s="22" t="n">
        <x:f>SUM(J6380:K6380)</x:f>
        <x:v>1081057.5</x:v>
      </x:c>
      <x:c r="M6380" s="23" t="n">
        <x:f>D6380-L6380</x:f>
        <x:v>2.3283064365386963e-10</x:v>
      </x:c>
      <x:c r="N6380" s="22" t="n">
        <x:v>999172.4400000002</x:v>
      </x:c>
      <x:c r="O6380" s="22" t="n">
        <x:v>81885.06</x:v>
      </x:c>
      <x:c r="P6380" s="14" t="n">
        <x:f>N6380/SUM(N6380:O6380)</x:f>
        <x:v>0.9242546673049306</x:v>
      </x:c>
      <x:c r="Q6380" s="22" t="n">
        <x:v>1603182.9150000003</x:v>
      </x:c>
      <x:c r="R6380" s="22" t="n">
        <x:v>326287.3725</x:v>
      </x:c>
      <x:c r="S6380" s="2" t="n">
        <x:v>3</x:v>
      </x:c>
      <x:c r="T6380" s="2" t="n">
        <x:v>2</x:v>
      </x:c>
      <x:c r="U6380" s="2" t="n">
        <x:v>6</x:v>
      </x:c>
      <x:c r="V6380" s="2" t="n">
        <x:v>1</x:v>
      </x:c>
      <x:c r="W6380" s="2" t="n">
        <x:v>4</x:v>
      </x:c>
      <x:c r="X6380" s="2" t="n">
        <x:v>4</x:v>
      </x:c>
      <x:c r="Y6380" s="2" t="n">
        <x:v>4</x:v>
      </x:c>
      <x:c r="Z6380" s="22" t="n">
        <x:v>476928</x:v>
      </x:c>
      <x:c r="AA6380" s="22" t="n">
        <x:v>422487</x:v>
      </x:c>
      <x:c r="AB6380" s="22" t="n">
        <x:v>163323</x:v>
      </x:c>
      <x:c r="AC6380" s="22" t="n">
        <x:v>60547.5</x:v>
      </x:c>
      <x:c r="AD6380" s="22" t="n">
        <x:v>121095</x:v>
      </x:c>
      <x:c r="AE6380" s="2" t="n">
        <x:v>0</x:v>
      </x:c>
      <x:c r="AF6380" s="2" t="n">
        <x:v>0</x:v>
      </x:c>
    </x:row>
    <x:row r="6381" ht="23" customHeight="1">
      <x:c r="A6381" s="2" t="n">
        <x:v>6375</x:v>
      </x:c>
      <x:c r="B6381" s="24" t="n">
        <x:v>0</x:v>
      </x:c>
      <x:c r="C6381" s="24" t="n">
        <x:v>851080.5</x:v>
      </x:c>
      <x:c r="D6381" s="24" t="n">
        <x:f>SUM(B6381:C6381)</x:f>
        <x:v>851080.5</x:v>
      </x:c>
      <x:c r="E6381" s="25" t="n">
        <x:f>B6381/D6381</x:f>
        <x:v>0</x:v>
      </x:c>
      <x:c r="F6381" s="25" t="n">
        <x:f>C6381/D6381</x:f>
        <x:v>1</x:v>
      </x:c>
      <x:c r="G6381" s="22" t="n">
        <x:v>198150.75</x:v>
      </x:c>
      <x:c r="H6381" s="22" t="n">
        <x:v>1632919.5</x:v>
      </x:c>
      <x:c r="I6381" s="22" t="n">
        <x:f>SUM(G6381:H6381)</x:f>
        <x:v>1831070.25</x:v>
      </x:c>
      <x:c r="J6381" s="22" t="n">
        <x:v>790533</x:v>
      </x:c>
      <x:c r="K6381" s="22" t="n">
        <x:v>60547.5</x:v>
      </x:c>
      <x:c r="L6381" s="22" t="n">
        <x:f>SUM(J6381:K6381)</x:f>
        <x:v>851080.5</x:v>
      </x:c>
      <x:c r="M6381" s="23" t="n">
        <x:f>D6381-L6381</x:f>
        <x:v>0</x:v>
      </x:c>
      <x:c r="N6381" s="22" t="n">
        <x:v>0</x:v>
      </x:c>
      <x:c r="O6381" s="22" t="n">
        <x:v>851080.5</x:v>
      </x:c>
      <x:c r="P6381" s="14" t="n">
        <x:f>N6381/SUM(N6381:O6381)</x:f>
        <x:v>0</x:v>
      </x:c>
      <x:c r="Q6381" s="22" t="n">
        <x:v>197633.25</x:v>
      </x:c>
      <x:c r="R6381" s="22" t="n">
        <x:v>1633178.25</x:v>
      </x:c>
      <x:c r="S6381" s="2" t="n">
        <x:v>1</x:v>
      </x:c>
      <x:c r="T6381" s="2" t="n">
        <x:v>2</x:v>
      </x:c>
      <x:c r="U6381" s="2" t="n">
        <x:v>0</x:v>
      </x:c>
      <x:c r="V6381" s="2" t="n">
        <x:v>1</x:v>
      </x:c>
      <x:c r="W6381" s="2" t="n">
        <x:v>2</x:v>
      </x:c>
      <x:c r="X6381" s="2" t="n">
        <x:v>2</x:v>
      </x:c>
      <x:c r="Y6381" s="2" t="n">
        <x:v>2</x:v>
      </x:c>
      <x:c r="Z6381" s="22" t="n">
        <x:v>368046</x:v>
      </x:c>
      <x:c r="AA6381" s="22" t="n">
        <x:v>422487</x:v>
      </x:c>
      <x:c r="AB6381" s="22" t="n">
        <x:v>54441</x:v>
      </x:c>
      <x:c r="AC6381" s="22" t="n">
        <x:v>60547.5</x:v>
      </x:c>
      <x:c r="AD6381" s="22" t="n">
        <x:v>0</x:v>
      </x:c>
      <x:c r="AE6381" s="2" t="n">
        <x:v>0</x:v>
      </x:c>
      <x:c r="AF6381" s="2" t="n">
        <x:v>0</x:v>
      </x:c>
    </x:row>
    <x:row r="6382" ht="23" customHeight="1">
      <x:c r="A6382" s="2" t="n">
        <x:v>6376</x:v>
      </x:c>
      <x:c r="B6382" s="24" t="n">
        <x:v>701070.1875</x:v>
      </x:c>
      <x:c r="C6382" s="24" t="n">
        <x:v>264998.8125</x:v>
      </x:c>
      <x:c r="D6382" s="24" t="n">
        <x:f>SUM(B6382:C6382)</x:f>
        <x:v>966069</x:v>
      </x:c>
      <x:c r="E6382" s="25" t="n">
        <x:f>B6382/D6382</x:f>
        <x:v>0.7256937004499678</x:v>
      </x:c>
      <x:c r="F6382" s="25" t="n">
        <x:f>C6382/D6382</x:f>
        <x:v>0.27430629955003216</x:v>
      </x:c>
      <x:c r="G6382" s="22" t="n">
        <x:v>1686506.625</x:v>
      </x:c>
      <x:c r="H6382" s="22" t="n">
        <x:v>310745.8125</x:v>
      </x:c>
      <x:c r="I6382" s="22" t="n">
        <x:f>SUM(G6382:H6382)</x:f>
        <x:v>1997252.4375</x:v>
      </x:c>
      <x:c r="J6382" s="22" t="n">
        <x:v>844974</x:v>
      </x:c>
      <x:c r="K6382" s="22" t="n">
        <x:v>121095</x:v>
      </x:c>
      <x:c r="L6382" s="22" t="n">
        <x:f>SUM(J6382:K6382)</x:f>
        <x:v>966069</x:v>
      </x:c>
      <x:c r="M6382" s="23" t="n">
        <x:f>D6382-L6382</x:f>
        <x:v>0</x:v>
      </x:c>
      <x:c r="N6382" s="22" t="n">
        <x:v>701846.4375</x:v>
      </x:c>
      <x:c r="O6382" s="22" t="n">
        <x:v>264222.5625</x:v>
      </x:c>
      <x:c r="P6382" s="14" t="n">
        <x:f>N6382/SUM(N6382:O6382)</x:f>
        <x:v>0.7264972144846796</x:v>
      </x:c>
      <x:c r="Q6382" s="22" t="n">
        <x:v>1687024.125</x:v>
      </x:c>
      <x:c r="R6382" s="22" t="n">
        <x:v>310228.3125</x:v>
      </x:c>
      <x:c r="S6382" s="2" t="n">
        <x:v>3</x:v>
      </x:c>
      <x:c r="T6382" s="2" t="n">
        <x:v>1</x:v>
      </x:c>
      <x:c r="U6382" s="2" t="n">
        <x:v>1</x:v>
      </x:c>
      <x:c r="V6382" s="2" t="n">
        <x:v>1</x:v>
      </x:c>
      <x:c r="W6382" s="2" t="n">
        <x:v>3</x:v>
      </x:c>
      <x:c r="X6382" s="2" t="n">
        <x:v>3</x:v>
      </x:c>
      <x:c r="Y6382" s="2" t="n">
        <x:v>3</x:v>
      </x:c>
      <x:c r="Z6382" s="22" t="n">
        <x:v>476928</x:v>
      </x:c>
      <x:c r="AA6382" s="22" t="n">
        <x:v>368046</x:v>
      </x:c>
      <x:c r="AB6382" s="22" t="n">
        <x:v>108882</x:v>
      </x:c>
      <x:c r="AC6382" s="22" t="n">
        <x:v>0</x:v>
      </x:c>
      <x:c r="AD6382" s="22" t="n">
        <x:v>121095</x:v>
      </x:c>
      <x:c r="AE6382" s="2" t="n">
        <x:v>1</x:v>
      </x:c>
      <x:c r="AF6382" s="2" t="n">
        <x:v>0</x:v>
      </x:c>
    </x:row>
    <x:row r="6383" ht="23" customHeight="1">
      <x:c r="A6383" s="2" t="n">
        <x:v>6377</x:v>
      </x:c>
      <x:c r="B6383" s="24" t="n">
        <x:v>451211.7</x:v>
      </x:c>
      <x:c r="C6383" s="24" t="n">
        <x:v>514857.3</x:v>
      </x:c>
      <x:c r="D6383" s="24" t="n">
        <x:f>SUM(B6383:C6383)</x:f>
        <x:v>966069</x:v>
      </x:c>
      <x:c r="E6383" s="25" t="n">
        <x:f>B6383/D6383</x:f>
        <x:v>0.4670594957503036</x:v>
      </x:c>
      <x:c r="F6383" s="25" t="n">
        <x:f>C6383/D6383</x:f>
        <x:v>0.5329405042496964</x:v>
      </x:c>
      <x:c r="G6383" s="22" t="n">
        <x:v>941939.7</x:v>
      </x:c>
      <x:c r="H6383" s="22" t="n">
        <x:v>1084827.4875</x:v>
      </x:c>
      <x:c r="I6383" s="22" t="n">
        <x:f>SUM(G6383:H6383)</x:f>
        <x:v>2026767.1875</x:v>
      </x:c>
      <x:c r="J6383" s="22" t="n">
        <x:v>844974</x:v>
      </x:c>
      <x:c r="K6383" s="22" t="n">
        <x:v>121095</x:v>
      </x:c>
      <x:c r="L6383" s="22" t="n">
        <x:f>SUM(J6383:K6383)</x:f>
        <x:v>966069</x:v>
      </x:c>
      <x:c r="M6383" s="23" t="n">
        <x:f>D6383-L6383</x:f>
        <x:v>0</x:v>
      </x:c>
      <x:c r="N6383" s="22" t="n">
        <x:v>451832.7</x:v>
      </x:c>
      <x:c r="O6383" s="22" t="n">
        <x:v>514236.3</x:v>
      </x:c>
      <x:c r="P6383" s="14" t="n">
        <x:f>N6383/SUM(N6383:O6383)</x:f>
        <x:v>0.467702306978073</x:v>
      </x:c>
      <x:c r="Q6383" s="22" t="n">
        <x:v>942560.7</x:v>
      </x:c>
      <x:c r="R6383" s="22" t="n">
        <x:v>1085758.9875</x:v>
      </x:c>
      <x:c r="S6383" s="2" t="n">
        <x:v>2</x:v>
      </x:c>
      <x:c r="T6383" s="2" t="n">
        <x:v>2</x:v>
      </x:c>
      <x:c r="U6383" s="2" t="n">
        <x:v>2</x:v>
      </x:c>
      <x:c r="V6383" s="2" t="n">
        <x:v>2</x:v>
      </x:c>
      <x:c r="W6383" s="2" t="n">
        <x:v>3</x:v>
      </x:c>
      <x:c r="X6383" s="2" t="n">
        <x:v>3</x:v>
      </x:c>
      <x:c r="Y6383" s="2" t="n">
        <x:v>3</x:v>
      </x:c>
      <x:c r="Z6383" s="22" t="n">
        <x:v>422487</x:v>
      </x:c>
      <x:c r="AA6383" s="22" t="n">
        <x:v>422487</x:v>
      </x:c>
      <x:c r="AB6383" s="22" t="n">
        <x:v>108882</x:v>
      </x:c>
      <x:c r="AC6383" s="22" t="n">
        <x:v>60547.5</x:v>
      </x:c>
      <x:c r="AD6383" s="22" t="n">
        <x:v>60547.5</x:v>
      </x:c>
      <x:c r="AE6383" s="2" t="n">
        <x:v>1</x:v>
      </x:c>
      <x:c r="AF6383" s="2" t="n">
        <x:v>0</x:v>
      </x:c>
    </x:row>
    <x:row r="6384" ht="23" customHeight="1">
      <x:c r="A6384" s="2" t="n">
        <x:v>6378</x:v>
      </x:c>
      <x:c r="B6384" s="24" t="n">
        <x:v>823903.4700000001</x:v>
      </x:c>
      <x:c r="C6384" s="24" t="n">
        <x:v>257154.03000000003</x:v>
      </x:c>
      <x:c r="D6384" s="24" t="n">
        <x:f>SUM(B6384:C6384)</x:f>
        <x:v>1081057.5</x:v>
      </x:c>
      <x:c r="E6384" s="25" t="n">
        <x:f>B6384/D6384</x:f>
        <x:v>0.7621273336524653</x:v>
      </x:c>
      <x:c r="F6384" s="25" t="n">
        <x:f>C6384/D6384</x:f>
        <x:v>0.23787266634753473</x:v>
      </x:c>
      <x:c r="G6384" s="22" t="n">
        <x:v>1412777.0700000003</x:v>
      </x:c>
      <x:c r="H6384" s="22" t="n">
        <x:v>544131.0675</x:v>
      </x:c>
      <x:c r="I6384" s="22" t="n">
        <x:f>SUM(G6384:H6384)</x:f>
        <x:v>1956908.1375000002</x:v>
      </x:c>
      <x:c r="J6384" s="22" t="n">
        <x:v>899415</x:v>
      </x:c>
      <x:c r="K6384" s="22" t="n">
        <x:v>181642.5</x:v>
      </x:c>
      <x:c r="L6384" s="22" t="n">
        <x:f>SUM(J6384:K6384)</x:f>
        <x:v>1081057.5</x:v>
      </x:c>
      <x:c r="M6384" s="23" t="n">
        <x:f>D6384-L6384</x:f>
        <x:v>0</x:v>
      </x:c>
      <x:c r="N6384" s="22" t="n">
        <x:v>823903.4700000001</x:v>
      </x:c>
      <x:c r="O6384" s="22" t="n">
        <x:v>257154.03000000003</x:v>
      </x:c>
      <x:c r="P6384" s="14" t="n">
        <x:f>N6384/SUM(N6384:O6384)</x:f>
        <x:v>0.7621273336524653</x:v>
      </x:c>
      <x:c r="Q6384" s="22" t="n">
        <x:v>1412777.0700000003</x:v>
      </x:c>
      <x:c r="R6384" s="22" t="n">
        <x:v>545166.0675</x:v>
      </x:c>
      <x:c r="S6384" s="2" t="n">
        <x:v>3</x:v>
      </x:c>
      <x:c r="T6384" s="2" t="n">
        <x:v>2</x:v>
      </x:c>
      <x:c r="U6384" s="2" t="n">
        <x:v>5</x:v>
      </x:c>
      <x:c r="V6384" s="2" t="n">
        <x:v>3</x:v>
      </x:c>
      <x:c r="W6384" s="2" t="n">
        <x:v>4</x:v>
      </x:c>
      <x:c r="X6384" s="2" t="n">
        <x:v>4</x:v>
      </x:c>
      <x:c r="Y6384" s="2" t="n">
        <x:v>4</x:v>
      </x:c>
      <x:c r="Z6384" s="22" t="n">
        <x:v>476928</x:v>
      </x:c>
      <x:c r="AA6384" s="22" t="n">
        <x:v>422487</x:v>
      </x:c>
      <x:c r="AB6384" s="22" t="n">
        <x:v>163323</x:v>
      </x:c>
      <x:c r="AC6384" s="22" t="n">
        <x:v>60547.5</x:v>
      </x:c>
      <x:c r="AD6384" s="22" t="n">
        <x:v>121095</x:v>
      </x:c>
      <x:c r="AE6384" s="2" t="n">
        <x:v>0</x:v>
      </x:c>
      <x:c r="AF6384" s="2" t="n">
        <x:v>0</x:v>
      </x:c>
    </x:row>
    <x:row r="6385" ht="23" customHeight="1">
      <x:c r="A6385" s="2" t="n">
        <x:v>6379</x:v>
      </x:c>
      <x:c r="B6385" s="24" t="n">
        <x:v>294586.875</x:v>
      </x:c>
      <x:c r="C6385" s="24" t="n">
        <x:v>671482.125</x:v>
      </x:c>
      <x:c r="D6385" s="24" t="n">
        <x:f>SUM(B6385:C6385)</x:f>
        <x:v>966069</x:v>
      </x:c>
      <x:c r="E6385" s="25" t="n">
        <x:f>B6385/D6385</x:f>
        <x:v>0.3049335761731305</x:v>
      </x:c>
      <x:c r="F6385" s="25" t="n">
        <x:f>C6385/D6385</x:f>
        <x:v>0.6950664238268696</x:v>
      </x:c>
      <x:c r="G6385" s="22" t="n">
        <x:v>400726.125</x:v>
      </x:c>
      <x:c r="H6385" s="22" t="n">
        <x:v>1566770.0625</x:v>
      </x:c>
      <x:c r="I6385" s="22" t="n">
        <x:f>SUM(G6385:H6385)</x:f>
        <x:v>1967496.1875</x:v>
      </x:c>
      <x:c r="J6385" s="22" t="n">
        <x:v>844974</x:v>
      </x:c>
      <x:c r="K6385" s="22" t="n">
        <x:v>121095</x:v>
      </x:c>
      <x:c r="L6385" s="22" t="n">
        <x:f>SUM(J6385:K6385)</x:f>
        <x:v>966069</x:v>
      </x:c>
      <x:c r="M6385" s="23" t="n">
        <x:f>D6385-L6385</x:f>
        <x:v>0</x:v>
      </x:c>
      <x:c r="N6385" s="22" t="n">
        <x:v>294328.125</x:v>
      </x:c>
      <x:c r="O6385" s="22" t="n">
        <x:v>671740.875</x:v>
      </x:c>
      <x:c r="P6385" s="14" t="n">
        <x:f>N6385/SUM(N6385:O6385)</x:f>
        <x:v>0.3046657381615599</x:v>
      </x:c>
      <x:c r="Q6385" s="22" t="n">
        <x:v>399949.875</x:v>
      </x:c>
      <x:c r="R6385" s="22" t="n">
        <x:v>1567028.8125</x:v>
      </x:c>
      <x:c r="S6385" s="2" t="n">
        <x:v>1</x:v>
      </x:c>
      <x:c r="T6385" s="2" t="n">
        <x:v>3</x:v>
      </x:c>
      <x:c r="U6385" s="2" t="n">
        <x:v>1</x:v>
      </x:c>
      <x:c r="V6385" s="2" t="n">
        <x:v>3</x:v>
      </x:c>
      <x:c r="W6385" s="2" t="n">
        <x:v>3</x:v>
      </x:c>
      <x:c r="X6385" s="2" t="n">
        <x:v>3</x:v>
      </x:c>
      <x:c r="Y6385" s="2" t="n">
        <x:v>3</x:v>
      </x:c>
      <x:c r="Z6385" s="22" t="n">
        <x:v>368046</x:v>
      </x:c>
      <x:c r="AA6385" s="22" t="n">
        <x:v>476928</x:v>
      </x:c>
      <x:c r="AB6385" s="22" t="n">
        <x:v>108882</x:v>
      </x:c>
      <x:c r="AC6385" s="22" t="n">
        <x:v>121095</x:v>
      </x:c>
      <x:c r="AD6385" s="22" t="n">
        <x:v>0</x:v>
      </x:c>
      <x:c r="AE6385" s="2" t="n">
        <x:v>1</x:v>
      </x:c>
      <x:c r="AF6385" s="2" t="n">
        <x:v>0</x:v>
      </x:c>
    </x:row>
    <x:row r="6386" ht="23" customHeight="1">
      <x:c r="A6386" s="2" t="n">
        <x:v>6380</x:v>
      </x:c>
      <x:c r="B6386" s="24" t="n">
        <x:v>851080.5</x:v>
      </x:c>
      <x:c r="C6386" s="24" t="n">
        <x:v>0</x:v>
      </x:c>
      <x:c r="D6386" s="24" t="n">
        <x:f>SUM(B6386:C6386)</x:f>
        <x:v>851080.5</x:v>
      </x:c>
      <x:c r="E6386" s="25" t="n">
        <x:f>B6386/D6386</x:f>
        <x:v>1</x:v>
      </x:c>
      <x:c r="F6386" s="25" t="n">
        <x:f>C6386/D6386</x:f>
        <x:v>0</x:v>
      </x:c>
      <x:c r="G6386" s="22" t="n">
        <x:v>1587172.5</x:v>
      </x:c>
      <x:c r="H6386" s="22" t="n">
        <x:v>144304.875</x:v>
      </x:c>
      <x:c r="I6386" s="22" t="n">
        <x:f>SUM(G6386:H6386)</x:f>
        <x:v>1731477.375</x:v>
      </x:c>
      <x:c r="J6386" s="22" t="n">
        <x:v>790533</x:v>
      </x:c>
      <x:c r="K6386" s="22" t="n">
        <x:v>60547.5</x:v>
      </x:c>
      <x:c r="L6386" s="22" t="n">
        <x:f>SUM(J6386:K6386)</x:f>
        <x:v>851080.5</x:v>
      </x:c>
      <x:c r="M6386" s="23" t="n">
        <x:f>D6386-L6386</x:f>
        <x:v>0</x:v>
      </x:c>
      <x:c r="N6386" s="22" t="n">
        <x:v>851080.5</x:v>
      </x:c>
      <x:c r="O6386" s="22" t="n">
        <x:v>0</x:v>
      </x:c>
      <x:c r="P6386" s="14" t="n">
        <x:f>N6386/SUM(N6386:O6386)</x:f>
        <x:v>1</x:v>
      </x:c>
      <x:c r="Q6386" s="22" t="n">
        <x:v>1587172.5</x:v>
      </x:c>
      <x:c r="R6386" s="22" t="n">
        <x:v>144822.375</x:v>
      </x:c>
      <x:c r="S6386" s="2" t="n">
        <x:v>2</x:v>
      </x:c>
      <x:c r="T6386" s="2" t="n">
        <x:v>1</x:v>
      </x:c>
      <x:c r="U6386" s="2" t="n">
        <x:v>1</x:v>
      </x:c>
      <x:c r="V6386" s="2" t="n">
        <x:v>0</x:v>
      </x:c>
      <x:c r="W6386" s="2" t="n">
        <x:v>2</x:v>
      </x:c>
      <x:c r="X6386" s="2" t="n">
        <x:v>2</x:v>
      </x:c>
      <x:c r="Y6386" s="2" t="n">
        <x:v>2</x:v>
      </x:c>
      <x:c r="Z6386" s="22" t="n">
        <x:v>422487</x:v>
      </x:c>
      <x:c r="AA6386" s="22" t="n">
        <x:v>368046</x:v>
      </x:c>
      <x:c r="AB6386" s="22" t="n">
        <x:v>54441</x:v>
      </x:c>
      <x:c r="AC6386" s="22" t="n">
        <x:v>0</x:v>
      </x:c>
      <x:c r="AD6386" s="22" t="n">
        <x:v>60547.5</x:v>
      </x:c>
      <x:c r="AE6386" s="2" t="n">
        <x:v>0</x:v>
      </x:c>
      <x:c r="AF6386" s="2" t="n">
        <x:v>0</x:v>
      </x:c>
    </x:row>
    <x:row r="6387" ht="23" customHeight="1">
      <x:c r="A6387" s="2" t="n">
        <x:v>6381</x:v>
      </x:c>
      <x:c r="B6387" s="24" t="n">
        <x:v>851080.5</x:v>
      </x:c>
      <x:c r="C6387" s="24" t="n">
        <x:v>0</x:v>
      </x:c>
      <x:c r="D6387" s="24" t="n">
        <x:f>SUM(B6387:C6387)</x:f>
        <x:v>851080.5</x:v>
      </x:c>
      <x:c r="E6387" s="25" t="n">
        <x:f>B6387/D6387</x:f>
        <x:v>1</x:v>
      </x:c>
      <x:c r="F6387" s="25" t="n">
        <x:f>C6387/D6387</x:f>
        <x:v>0</x:v>
      </x:c>
      <x:c r="G6387" s="22" t="n">
        <x:v>1587172.5</x:v>
      </x:c>
      <x:c r="H6387" s="22" t="n">
        <x:v>144304.875</x:v>
      </x:c>
      <x:c r="I6387" s="22" t="n">
        <x:f>SUM(G6387:H6387)</x:f>
        <x:v>1731477.375</x:v>
      </x:c>
      <x:c r="J6387" s="22" t="n">
        <x:v>790533</x:v>
      </x:c>
      <x:c r="K6387" s="22" t="n">
        <x:v>60547.5</x:v>
      </x:c>
      <x:c r="L6387" s="22" t="n">
        <x:f>SUM(J6387:K6387)</x:f>
        <x:v>851080.5</x:v>
      </x:c>
      <x:c r="M6387" s="23" t="n">
        <x:f>D6387-L6387</x:f>
        <x:v>0</x:v>
      </x:c>
      <x:c r="N6387" s="22" t="n">
        <x:v>851080.5</x:v>
      </x:c>
      <x:c r="O6387" s="22" t="n">
        <x:v>0</x:v>
      </x:c>
      <x:c r="P6387" s="14" t="n">
        <x:f>N6387/SUM(N6387:O6387)</x:f>
        <x:v>1</x:v>
      </x:c>
      <x:c r="Q6387" s="22" t="n">
        <x:v>1587172.5</x:v>
      </x:c>
      <x:c r="R6387" s="22" t="n">
        <x:v>144822.375</x:v>
      </x:c>
      <x:c r="S6387" s="2" t="n">
        <x:v>2</x:v>
      </x:c>
      <x:c r="T6387" s="2" t="n">
        <x:v>1</x:v>
      </x:c>
      <x:c r="U6387" s="2" t="n">
        <x:v>1</x:v>
      </x:c>
      <x:c r="V6387" s="2" t="n">
        <x:v>0</x:v>
      </x:c>
      <x:c r="W6387" s="2" t="n">
        <x:v>2</x:v>
      </x:c>
      <x:c r="X6387" s="2" t="n">
        <x:v>2</x:v>
      </x:c>
      <x:c r="Y6387" s="2" t="n">
        <x:v>2</x:v>
      </x:c>
      <x:c r="Z6387" s="22" t="n">
        <x:v>422487</x:v>
      </x:c>
      <x:c r="AA6387" s="22" t="n">
        <x:v>368046</x:v>
      </x:c>
      <x:c r="AB6387" s="22" t="n">
        <x:v>54441</x:v>
      </x:c>
      <x:c r="AC6387" s="22" t="n">
        <x:v>0</x:v>
      </x:c>
      <x:c r="AD6387" s="22" t="n">
        <x:v>60547.5</x:v>
      </x:c>
      <x:c r="AE6387" s="2" t="n">
        <x:v>0</x:v>
      </x:c>
      <x:c r="AF6387" s="2" t="n">
        <x:v>0</x:v>
      </x:c>
    </x:row>
    <x:row r="6388" ht="23" customHeight="1">
      <x:c r="A6388" s="2" t="n">
        <x:v>6382</x:v>
      </x:c>
      <x:c r="B6388" s="24" t="n">
        <x:v>719657.4937499999</x:v>
      </x:c>
      <x:c r="C6388" s="24" t="n">
        <x:v>361400.00625000003</x:v>
      </x:c>
      <x:c r="D6388" s="24" t="n">
        <x:f>SUM(B6388:C6388)</x:f>
        <x:v>1081057.5</x:v>
      </x:c>
      <x:c r="E6388" s="25" t="n">
        <x:f>B6388/D6388</x:f>
        <x:v>0.6656977022498802</x:v>
      </x:c>
      <x:c r="F6388" s="25" t="n">
        <x:f>C6388/D6388</x:f>
        <x:v>0.3343022977501197</x:v>
      </x:c>
      <x:c r="G6388" s="22" t="n">
        <x:v>1308531.0937500002</x:v>
      </x:c>
      <x:c r="H6388" s="22" t="n">
        <x:v>648377.04375</x:v>
      </x:c>
      <x:c r="I6388" s="22" t="n">
        <x:f>SUM(G6388:H6388)</x:f>
        <x:v>1956908.1375000002</x:v>
      </x:c>
      <x:c r="J6388" s="22" t="n">
        <x:v>899415</x:v>
      </x:c>
      <x:c r="K6388" s="22" t="n">
        <x:v>181642.5</x:v>
      </x:c>
      <x:c r="L6388" s="22" t="n">
        <x:f>SUM(J6388:K6388)</x:f>
        <x:v>1081057.5</x:v>
      </x:c>
      <x:c r="M6388" s="23" t="n">
        <x:f>D6388-L6388</x:f>
        <x:v>0</x:v>
      </x:c>
      <x:c r="N6388" s="22" t="n">
        <x:v>718751.8687499999</x:v>
      </x:c>
      <x:c r="O6388" s="22" t="n">
        <x:v>362305.63125000003</x:v>
      </x:c>
      <x:c r="P6388" s="14" t="n">
        <x:f>N6388/SUM(N6388:O6388)</x:f>
        <x:v>0.6648599808520822</x:v>
      </x:c>
      <x:c r="Q6388" s="22" t="n">
        <x:v>1307625.4687500002</x:v>
      </x:c>
      <x:c r="R6388" s="22" t="n">
        <x:v>650317.66875</x:v>
      </x:c>
      <x:c r="S6388" s="2" t="n">
        <x:v>3</x:v>
      </x:c>
      <x:c r="T6388" s="2" t="n">
        <x:v>2</x:v>
      </x:c>
      <x:c r="U6388" s="2" t="n">
        <x:v>4</x:v>
      </x:c>
      <x:c r="V6388" s="2" t="n">
        <x:v>3</x:v>
      </x:c>
      <x:c r="W6388" s="2" t="n">
        <x:v>4</x:v>
      </x:c>
      <x:c r="X6388" s="2" t="n">
        <x:v>4</x:v>
      </x:c>
      <x:c r="Y6388" s="2" t="n">
        <x:v>4</x:v>
      </x:c>
      <x:c r="Z6388" s="22" t="n">
        <x:v>476928</x:v>
      </x:c>
      <x:c r="AA6388" s="22" t="n">
        <x:v>422487</x:v>
      </x:c>
      <x:c r="AB6388" s="22" t="n">
        <x:v>163323</x:v>
      </x:c>
      <x:c r="AC6388" s="22" t="n">
        <x:v>60547.5</x:v>
      </x:c>
      <x:c r="AD6388" s="22" t="n">
        <x:v>121095</x:v>
      </x:c>
      <x:c r="AE6388" s="2" t="n">
        <x:v>0</x:v>
      </x:c>
      <x:c r="AF6388" s="2" t="n">
        <x:v>1</x:v>
      </x:c>
    </x:row>
    <x:row r="6389" ht="23" customHeight="1">
      <x:c r="A6389" s="2" t="n">
        <x:v>6383</x:v>
      </x:c>
      <x:c r="B6389" s="24" t="n">
        <x:v>314195.8125</x:v>
      </x:c>
      <x:c r="C6389" s="24" t="n">
        <x:v>651873.1875</x:v>
      </x:c>
      <x:c r="D6389" s="24" t="n">
        <x:f>SUM(B6389:C6389)</x:f>
        <x:v>966069</x:v>
      </x:c>
      <x:c r="E6389" s="25" t="n">
        <x:f>B6389/D6389</x:f>
        <x:v>0.3252312334833226</x:v>
      </x:c>
      <x:c r="F6389" s="25" t="n">
        <x:f>C6389/D6389</x:f>
        <x:v>0.6747687665166774</x:v>
      </x:c>
      <x:c r="G6389" s="22" t="n">
        <x:v>1319482.6875</x:v>
      </x:c>
      <x:c r="H6389" s="22" t="n">
        <x:v>651873.1875</x:v>
      </x:c>
      <x:c r="I6389" s="22" t="n">
        <x:f>SUM(G6389:H6389)</x:f>
        <x:v>1971355.875</x:v>
      </x:c>
      <x:c r="J6389" s="22" t="n">
        <x:v>844974</x:v>
      </x:c>
      <x:c r="K6389" s="22" t="n">
        <x:v>121095</x:v>
      </x:c>
      <x:c r="L6389" s="22" t="n">
        <x:f>SUM(J6389:K6389)</x:f>
        <x:v>966069</x:v>
      </x:c>
      <x:c r="M6389" s="23" t="n">
        <x:f>D6389-L6389</x:f>
        <x:v>0</x:v>
      </x:c>
      <x:c r="N6389" s="22" t="n">
        <x:v>314454.5625</x:v>
      </x:c>
      <x:c r="O6389" s="22" t="n">
        <x:v>651614.4375</x:v>
      </x:c>
      <x:c r="P6389" s="14" t="n">
        <x:f>N6389/SUM(N6389:O6389)</x:f>
        <x:v>0.3254990714948932</x:v>
      </x:c>
      <x:c r="Q6389" s="22" t="n">
        <x:v>1318706.4375</x:v>
      </x:c>
      <x:c r="R6389" s="22" t="n">
        <x:v>651614.4375</x:v>
      </x:c>
      <x:c r="S6389" s="2" t="n">
        <x:v>3</x:v>
      </x:c>
      <x:c r="T6389" s="2" t="n">
        <x:v>1</x:v>
      </x:c>
      <x:c r="U6389" s="2" t="n">
        <x:v>1</x:v>
      </x:c>
      <x:c r="V6389" s="2" t="n">
        <x:v>4</x:v>
      </x:c>
      <x:c r="W6389" s="2" t="n">
        <x:v>3</x:v>
      </x:c>
      <x:c r="X6389" s="2" t="n">
        <x:v>3</x:v>
      </x:c>
      <x:c r="Y6389" s="2" t="n">
        <x:v>3</x:v>
      </x:c>
      <x:c r="Z6389" s="22" t="n">
        <x:v>476928</x:v>
      </x:c>
      <x:c r="AA6389" s="22" t="n">
        <x:v>368046</x:v>
      </x:c>
      <x:c r="AB6389" s="22" t="n">
        <x:v>108882</x:v>
      </x:c>
      <x:c r="AC6389" s="22" t="n">
        <x:v>0</x:v>
      </x:c>
      <x:c r="AD6389" s="22" t="n">
        <x:v>121095</x:v>
      </x:c>
      <x:c r="AE6389" s="2" t="n">
        <x:v>1</x:v>
      </x:c>
      <x:c r="AF6389" s="2" t="n">
        <x:v>0</x:v>
      </x:c>
    </x:row>
    <x:row r="6390" ht="23" customHeight="1">
      <x:c r="A6390" s="2" t="n">
        <x:v>6384</x:v>
      </x:c>
      <x:c r="B6390" s="24" t="n">
        <x:v>240235</x:v>
      </x:c>
      <x:c r="C6390" s="24" t="n">
        <x:v>725834</x:v>
      </x:c>
      <x:c r="D6390" s="24" t="n">
        <x:f>SUM(B6390:C6390)</x:f>
        <x:v>966069</x:v>
      </x:c>
      <x:c r="E6390" s="25" t="n">
        <x:f>B6390/D6390</x:f>
        <x:v>0.24867271385377235</x:v>
      </x:c>
      <x:c r="F6390" s="25" t="n">
        <x:f>C6390/D6390</x:f>
        <x:v>0.7513272861462277</x:v>
      </x:c>
      <x:c r="G6390" s="22" t="n">
        <x:v>898960.75</x:v>
      </x:c>
      <x:c r="H6390" s="22" t="n">
        <x:v>1039085.375</x:v>
      </x:c>
      <x:c r="I6390" s="22" t="n">
        <x:f>SUM(G6390:H6390)</x:f>
        <x:v>1938046.125</x:v>
      </x:c>
      <x:c r="J6390" s="22" t="n">
        <x:v>844974</x:v>
      </x:c>
      <x:c r="K6390" s="22" t="n">
        <x:v>121095</x:v>
      </x:c>
      <x:c r="L6390" s="22" t="n">
        <x:f>SUM(J6390:K6390)</x:f>
        <x:v>966069</x:v>
      </x:c>
      <x:c r="M6390" s="23" t="n">
        <x:f>D6390-L6390</x:f>
        <x:v>0</x:v>
      </x:c>
      <x:c r="N6390" s="22" t="n">
        <x:v>240235</x:v>
      </x:c>
      <x:c r="O6390" s="22" t="n">
        <x:v>725834</x:v>
      </x:c>
      <x:c r="P6390" s="14" t="n">
        <x:f>N6390/SUM(N6390:O6390)</x:f>
        <x:v>0.24867271385377235</x:v>
      </x:c>
      <x:c r="Q6390" s="22" t="n">
        <x:v>897925.75</x:v>
      </x:c>
      <x:c r="R6390" s="22" t="n">
        <x:v>1039344.125</x:v>
      </x:c>
      <x:c r="S6390" s="2" t="n">
        <x:v>2</x:v>
      </x:c>
      <x:c r="T6390" s="2" t="n">
        <x:v>2</x:v>
      </x:c>
      <x:c r="U6390" s="2" t="n">
        <x:v>1</x:v>
      </x:c>
      <x:c r="V6390" s="2" t="n">
        <x:v>2</x:v>
      </x:c>
      <x:c r="W6390" s="2" t="n">
        <x:v>3</x:v>
      </x:c>
      <x:c r="X6390" s="2" t="n">
        <x:v>3</x:v>
      </x:c>
      <x:c r="Y6390" s="2" t="n">
        <x:v>3</x:v>
      </x:c>
      <x:c r="Z6390" s="22" t="n">
        <x:v>422487</x:v>
      </x:c>
      <x:c r="AA6390" s="22" t="n">
        <x:v>422487</x:v>
      </x:c>
      <x:c r="AB6390" s="22" t="n">
        <x:v>108882</x:v>
      </x:c>
      <x:c r="AC6390" s="22" t="n">
        <x:v>60547.5</x:v>
      </x:c>
      <x:c r="AD6390" s="22" t="n">
        <x:v>60547.5</x:v>
      </x:c>
      <x:c r="AE6390" s="2" t="n">
        <x:v>0</x:v>
      </x:c>
      <x:c r="AF6390" s="2" t="n">
        <x:v>0</x:v>
      </x:c>
    </x:row>
    <x:row r="6391" ht="23" customHeight="1">
      <x:c r="A6391" s="2" t="n">
        <x:v>6385</x:v>
      </x:c>
      <x:c r="B6391" s="24" t="n">
        <x:v>0</x:v>
      </x:c>
      <x:c r="C6391" s="24" t="n">
        <x:v>851080.5</x:v>
      </x:c>
      <x:c r="D6391" s="24" t="n">
        <x:f>SUM(B6391:C6391)</x:f>
        <x:v>851080.5</x:v>
      </x:c>
      <x:c r="E6391" s="25" t="n">
        <x:f>B6391/D6391</x:f>
        <x:v>0</x:v>
      </x:c>
      <x:c r="F6391" s="25" t="n">
        <x:f>C6391/D6391</x:f>
        <x:v>1</x:v>
      </x:c>
      <x:c r="G6391" s="22" t="n">
        <x:v>736092</x:v>
      </x:c>
      <x:c r="H6391" s="22" t="n">
        <x:v>995385.375</x:v>
      </x:c>
      <x:c r="I6391" s="22" t="n">
        <x:f>SUM(G6391:H6391)</x:f>
        <x:v>1731477.375</x:v>
      </x:c>
      <x:c r="J6391" s="22" t="n">
        <x:v>790533</x:v>
      </x:c>
      <x:c r="K6391" s="22" t="n">
        <x:v>60547.5</x:v>
      </x:c>
      <x:c r="L6391" s="22" t="n">
        <x:f>SUM(J6391:K6391)</x:f>
        <x:v>851080.5</x:v>
      </x:c>
      <x:c r="M6391" s="23" t="n">
        <x:f>D6391-L6391</x:f>
        <x:v>0</x:v>
      </x:c>
      <x:c r="N6391" s="22" t="n">
        <x:v>0</x:v>
      </x:c>
      <x:c r="O6391" s="22" t="n">
        <x:v>851080.5</x:v>
      </x:c>
      <x:c r="P6391" s="14" t="n">
        <x:f>N6391/SUM(N6391:O6391)</x:f>
        <x:v>0</x:v>
      </x:c>
      <x:c r="Q6391" s="22" t="n">
        <x:v>736092</x:v>
      </x:c>
      <x:c r="R6391" s="22" t="n">
        <x:v>995902.875</x:v>
      </x:c>
      <x:c r="S6391" s="2" t="n">
        <x:v>2</x:v>
      </x:c>
      <x:c r="T6391" s="2" t="n">
        <x:v>1</x:v>
      </x:c>
      <x:c r="U6391" s="2" t="n">
        <x:v>0</x:v>
      </x:c>
      <x:c r="V6391" s="2" t="n">
        <x:v>1</x:v>
      </x:c>
      <x:c r="W6391" s="2" t="n">
        <x:v>2</x:v>
      </x:c>
      <x:c r="X6391" s="2" t="n">
        <x:v>2</x:v>
      </x:c>
      <x:c r="Y6391" s="2" t="n">
        <x:v>2</x:v>
      </x:c>
      <x:c r="Z6391" s="22" t="n">
        <x:v>422487</x:v>
      </x:c>
      <x:c r="AA6391" s="22" t="n">
        <x:v>368046</x:v>
      </x:c>
      <x:c r="AB6391" s="22" t="n">
        <x:v>54441</x:v>
      </x:c>
      <x:c r="AC6391" s="22" t="n">
        <x:v>0</x:v>
      </x:c>
      <x:c r="AD6391" s="22" t="n">
        <x:v>60547.5</x:v>
      </x:c>
      <x:c r="AE6391" s="2" t="n">
        <x:v>0</x:v>
      </x:c>
      <x:c r="AF6391" s="2" t="n">
        <x:v>0</x:v>
      </x:c>
    </x:row>
    <x:row r="6392" ht="23" customHeight="1">
      <x:c r="A6392" s="2" t="n">
        <x:v>6386</x:v>
      </x:c>
      <x:c r="B6392" s="24" t="n">
        <x:v>506872.5625</x:v>
      </x:c>
      <x:c r="C6392" s="24" t="n">
        <x:v>459196.4375</x:v>
      </x:c>
      <x:c r="D6392" s="24" t="n">
        <x:f>SUM(B6392:C6392)</x:f>
        <x:v>966069</x:v>
      </x:c>
      <x:c r="E6392" s="25" t="n">
        <x:f>B6392/D6392</x:f>
        <x:v>0.5246753208104183</x:v>
      </x:c>
      <x:c r="F6392" s="25" t="n">
        <x:f>C6392/D6392</x:f>
        <x:v>0.4753246791895817</x:v>
      </x:c>
      <x:c r="G6392" s="22" t="n">
        <x:v>1152192.90625</x:v>
      </x:c>
      <x:c r="H6392" s="22" t="n">
        <x:v>844828.54296875</x:v>
      </x:c>
      <x:c r="I6392" s="22" t="n">
        <x:f>SUM(G6392:H6392)</x:f>
        <x:v>1997021.44921875</x:v>
      </x:c>
      <x:c r="J6392" s="22" t="n">
        <x:v>844974</x:v>
      </x:c>
      <x:c r="K6392" s="22" t="n">
        <x:v>121095</x:v>
      </x:c>
      <x:c r="L6392" s="22" t="n">
        <x:f>SUM(J6392:K6392)</x:f>
        <x:v>966069</x:v>
      </x:c>
      <x:c r="M6392" s="23" t="n">
        <x:f>D6392-L6392</x:f>
        <x:v>0</x:v>
      </x:c>
      <x:c r="N6392" s="22" t="n">
        <x:v>506268.8125</x:v>
      </x:c>
      <x:c r="O6392" s="22" t="n">
        <x:v>459800.1875</x:v>
      </x:c>
      <x:c r="P6392" s="14" t="n">
        <x:f>N6392/SUM(N6392:O6392)</x:f>
        <x:v>0.5240503654500869</x:v>
      </x:c>
      <x:c r="Q6392" s="22" t="n">
        <x:v>1150683.53125</x:v>
      </x:c>
      <x:c r="R6392" s="22" t="n">
        <x:v>846095.33984375</x:v>
      </x:c>
      <x:c r="S6392" s="2" t="n">
        <x:v>2</x:v>
      </x:c>
      <x:c r="T6392" s="2" t="n">
        <x:v>2</x:v>
      </x:c>
      <x:c r="U6392" s="2" t="n">
        <x:v>1</x:v>
      </x:c>
      <x:c r="V6392" s="2" t="n">
        <x:v>2</x:v>
      </x:c>
      <x:c r="W6392" s="2" t="n">
        <x:v>3</x:v>
      </x:c>
      <x:c r="X6392" s="2" t="n">
        <x:v>3</x:v>
      </x:c>
      <x:c r="Y6392" s="2" t="n">
        <x:v>3</x:v>
      </x:c>
      <x:c r="Z6392" s="22" t="n">
        <x:v>422487</x:v>
      </x:c>
      <x:c r="AA6392" s="22" t="n">
        <x:v>422487</x:v>
      </x:c>
      <x:c r="AB6392" s="22" t="n">
        <x:v>108882</x:v>
      </x:c>
      <x:c r="AC6392" s="22" t="n">
        <x:v>60547.5</x:v>
      </x:c>
      <x:c r="AD6392" s="22" t="n">
        <x:v>60547.5</x:v>
      </x:c>
      <x:c r="AE6392" s="2" t="n">
        <x:v>1</x:v>
      </x:c>
      <x:c r="AF6392" s="2" t="n">
        <x:v>0</x:v>
      </x:c>
    </x:row>
    <x:row r="6393" ht="23" customHeight="1">
      <x:c r="A6393" s="2" t="n">
        <x:v>6387</x:v>
      </x:c>
      <x:c r="B6393" s="24" t="n">
        <x:v>680864.4</x:v>
      </x:c>
      <x:c r="C6393" s="24" t="n">
        <x:v>170216.1</x:v>
      </x:c>
      <x:c r="D6393" s="24" t="n">
        <x:f>SUM(B6393:C6393)</x:f>
        <x:v>851080.5</x:v>
      </x:c>
      <x:c r="E6393" s="25" t="n">
        <x:f>B6393/D6393</x:f>
        <x:v>0.8</x:v>
      </x:c>
      <x:c r="F6393" s="25" t="n">
        <x:f>C6393/D6393</x:f>
        <x:v>0.2</x:v>
      </x:c>
      <x:c r="G6393" s="22" t="n">
        <x:v>1432610.775</x:v>
      </x:c>
      <x:c r="H6393" s="22" t="n">
        <x:v>215963.1</x:v>
      </x:c>
      <x:c r="I6393" s="22" t="n">
        <x:f>SUM(G6393:H6393)</x:f>
        <x:v>1648573.875</x:v>
      </x:c>
      <x:c r="J6393" s="22" t="n">
        <x:v>790533</x:v>
      </x:c>
      <x:c r="K6393" s="22" t="n">
        <x:v>60547.5</x:v>
      </x:c>
      <x:c r="L6393" s="22" t="n">
        <x:f>SUM(J6393:K6393)</x:f>
        <x:v>851080.5</x:v>
      </x:c>
      <x:c r="M6393" s="23" t="n">
        <x:f>D6393-L6393</x:f>
        <x:v>0</x:v>
      </x:c>
      <x:c r="N6393" s="22" t="n">
        <x:v>680864.4</x:v>
      </x:c>
      <x:c r="O6393" s="22" t="n">
        <x:v>170216.1</x:v>
      </x:c>
      <x:c r="P6393" s="14" t="n">
        <x:f>N6393/SUM(N6393:O6393)</x:f>
        <x:v>0.8</x:v>
      </x:c>
      <x:c r="Q6393" s="22" t="n">
        <x:v>1432093.275</x:v>
      </x:c>
      <x:c r="R6393" s="22" t="n">
        <x:v>216221.85</x:v>
      </x:c>
      <x:c r="S6393" s="2" t="n">
        <x:v>2</x:v>
      </x:c>
      <x:c r="T6393" s="2" t="n">
        <x:v>1</x:v>
      </x:c>
      <x:c r="U6393" s="2" t="n">
        <x:v>2</x:v>
      </x:c>
      <x:c r="V6393" s="2" t="n">
        <x:v>1</x:v>
      </x:c>
      <x:c r="W6393" s="2" t="n">
        <x:v>2</x:v>
      </x:c>
      <x:c r="X6393" s="2" t="n">
        <x:v>2</x:v>
      </x:c>
      <x:c r="Y6393" s="2" t="n">
        <x:v>2</x:v>
      </x:c>
      <x:c r="Z6393" s="22" t="n">
        <x:v>422487</x:v>
      </x:c>
      <x:c r="AA6393" s="22" t="n">
        <x:v>368046</x:v>
      </x:c>
      <x:c r="AB6393" s="22" t="n">
        <x:v>54441</x:v>
      </x:c>
      <x:c r="AC6393" s="22" t="n">
        <x:v>0</x:v>
      </x:c>
      <x:c r="AD6393" s="22" t="n">
        <x:v>60547.5</x:v>
      </x:c>
      <x:c r="AE6393" s="2" t="n">
        <x:v>0</x:v>
      </x:c>
      <x:c r="AF6393" s="2" t="n">
        <x:v>0</x:v>
      </x:c>
    </x:row>
    <x:row r="6394" ht="23" customHeight="1">
      <x:c r="A6394" s="2" t="n">
        <x:v>6388</x:v>
      </x:c>
      <x:c r="B6394" s="24" t="n">
        <x:v>680864.4</x:v>
      </x:c>
      <x:c r="C6394" s="24" t="n">
        <x:v>170216.1</x:v>
      </x:c>
      <x:c r="D6394" s="24" t="n">
        <x:f>SUM(B6394:C6394)</x:f>
        <x:v>851080.5</x:v>
      </x:c>
      <x:c r="E6394" s="25" t="n">
        <x:f>B6394/D6394</x:f>
        <x:v>0.8</x:v>
      </x:c>
      <x:c r="F6394" s="25" t="n">
        <x:f>C6394/D6394</x:f>
        <x:v>0.2</x:v>
      </x:c>
      <x:c r="G6394" s="22" t="n">
        <x:v>1509485.4</x:v>
      </x:c>
      <x:c r="H6394" s="22" t="n">
        <x:v>268773.975</x:v>
      </x:c>
      <x:c r="I6394" s="22" t="n">
        <x:f>SUM(G6394:H6394)</x:f>
        <x:v>1778259.375</x:v>
      </x:c>
      <x:c r="J6394" s="22" t="n">
        <x:v>790533</x:v>
      </x:c>
      <x:c r="K6394" s="22" t="n">
        <x:v>60547.5</x:v>
      </x:c>
      <x:c r="L6394" s="22" t="n">
        <x:f>SUM(J6394:K6394)</x:f>
        <x:v>851080.5</x:v>
      </x:c>
      <x:c r="M6394" s="23" t="n">
        <x:f>D6394-L6394</x:f>
        <x:v>0</x:v>
      </x:c>
      <x:c r="N6394" s="22" t="n">
        <x:v>680864.4</x:v>
      </x:c>
      <x:c r="O6394" s="22" t="n">
        <x:v>170216.1</x:v>
      </x:c>
      <x:c r="P6394" s="14" t="n">
        <x:f>N6394/SUM(N6394:O6394)</x:f>
        <x:v>0.8</x:v>
      </x:c>
      <x:c r="Q6394" s="22" t="n">
        <x:v>1508967.9</x:v>
      </x:c>
      <x:c r="R6394" s="22" t="n">
        <x:v>269032.725</x:v>
      </x:c>
      <x:c r="S6394" s="2" t="n">
        <x:v>2</x:v>
      </x:c>
      <x:c r="T6394" s="2" t="n">
        <x:v>1</x:v>
      </x:c>
      <x:c r="U6394" s="2" t="n">
        <x:v>2</x:v>
      </x:c>
      <x:c r="V6394" s="2" t="n">
        <x:v>1</x:v>
      </x:c>
      <x:c r="W6394" s="2" t="n">
        <x:v>2</x:v>
      </x:c>
      <x:c r="X6394" s="2" t="n">
        <x:v>2</x:v>
      </x:c>
      <x:c r="Y6394" s="2" t="n">
        <x:v>2</x:v>
      </x:c>
      <x:c r="Z6394" s="22" t="n">
        <x:v>422487</x:v>
      </x:c>
      <x:c r="AA6394" s="22" t="n">
        <x:v>368046</x:v>
      </x:c>
      <x:c r="AB6394" s="22" t="n">
        <x:v>54441</x:v>
      </x:c>
      <x:c r="AC6394" s="22" t="n">
        <x:v>0</x:v>
      </x:c>
      <x:c r="AD6394" s="22" t="n">
        <x:v>60547.5</x:v>
      </x:c>
      <x:c r="AE6394" s="2" t="n">
        <x:v>0</x:v>
      </x:c>
      <x:c r="AF6394" s="2" t="n">
        <x:v>0</x:v>
      </x:c>
    </x:row>
    <x:row r="6395" ht="23" customHeight="1">
      <x:c r="A6395" s="2" t="n">
        <x:v>6389</x:v>
      </x:c>
      <x:c r="B6395" s="24" t="n">
        <x:v>960940</x:v>
      </x:c>
      <x:c r="C6395" s="24" t="n">
        <x:v>120117.5</x:v>
      </x:c>
      <x:c r="D6395" s="24" t="n">
        <x:f>SUM(B6395:C6395)</x:f>
        <x:v>1081057.5</x:v>
      </x:c>
      <x:c r="E6395" s="25" t="n">
        <x:f>B6395/D6395</x:f>
        <x:v>0.8888888888888888</x:v>
      </x:c>
      <x:c r="F6395" s="25" t="n">
        <x:f>C6395/D6395</x:f>
        <x:v>0.1111111111111111</x:v>
      </x:c>
      <x:c r="G6395" s="22" t="n">
        <x:v>1712686.375</x:v>
      </x:c>
      <x:c r="H6395" s="22" t="n">
        <x:v>240298.25</x:v>
      </x:c>
      <x:c r="I6395" s="22" t="n">
        <x:f>SUM(G6395:H6395)</x:f>
        <x:v>1952984.625</x:v>
      </x:c>
      <x:c r="J6395" s="22" t="n">
        <x:v>899415</x:v>
      </x:c>
      <x:c r="K6395" s="22" t="n">
        <x:v>181642.5</x:v>
      </x:c>
      <x:c r="L6395" s="22" t="n">
        <x:f>SUM(J6395:K6395)</x:f>
        <x:v>1081057.5</x:v>
      </x:c>
      <x:c r="M6395" s="23" t="n">
        <x:f>D6395-L6395</x:f>
        <x:v>0</x:v>
      </x:c>
      <x:c r="N6395" s="22" t="n">
        <x:v>960940</x:v>
      </x:c>
      <x:c r="O6395" s="22" t="n">
        <x:v>120117.5</x:v>
      </x:c>
      <x:c r="P6395" s="14" t="n">
        <x:f>N6395/SUM(N6395:O6395)</x:f>
        <x:v>0.8888888888888888</x:v>
      </x:c>
      <x:c r="Q6395" s="22" t="n">
        <x:v>1712168.875</x:v>
      </x:c>
      <x:c r="R6395" s="22" t="n">
        <x:v>241074.5</x:v>
      </x:c>
      <x:c r="S6395" s="2" t="n">
        <x:v>4</x:v>
      </x:c>
      <x:c r="T6395" s="2" t="n">
        <x:v>1</x:v>
      </x:c>
      <x:c r="U6395" s="2" t="n">
        <x:v>4</x:v>
      </x:c>
      <x:c r="V6395" s="2" t="n">
        <x:v>1</x:v>
      </x:c>
      <x:c r="W6395" s="2" t="n">
        <x:v>4</x:v>
      </x:c>
      <x:c r="X6395" s="2" t="n">
        <x:v>4</x:v>
      </x:c>
      <x:c r="Y6395" s="2" t="n">
        <x:v>4</x:v>
      </x:c>
      <x:c r="Z6395" s="22" t="n">
        <x:v>531369</x:v>
      </x:c>
      <x:c r="AA6395" s="22" t="n">
        <x:v>368046</x:v>
      </x:c>
      <x:c r="AB6395" s="22" t="n">
        <x:v>163323</x:v>
      </x:c>
      <x:c r="AC6395" s="22" t="n">
        <x:v>0</x:v>
      </x:c>
      <x:c r="AD6395" s="22" t="n">
        <x:v>181642.5</x:v>
      </x:c>
      <x:c r="AE6395" s="2" t="n">
        <x:v>0</x:v>
      </x:c>
      <x:c r="AF6395" s="2" t="n">
        <x:v>0</x:v>
      </x:c>
    </x:row>
    <x:row r="6396" ht="23" customHeight="1">
      <x:c r="A6396" s="2" t="n">
        <x:v>6390</x:v>
      </x:c>
      <x:c r="B6396" s="24" t="n">
        <x:v>0</x:v>
      </x:c>
      <x:c r="C6396" s="24" t="n">
        <x:v>851080.5</x:v>
      </x:c>
      <x:c r="D6396" s="24" t="n">
        <x:f>SUM(B6396:C6396)</x:f>
        <x:v>851080.5</x:v>
      </x:c>
      <x:c r="E6396" s="25" t="n">
        <x:f>B6396/D6396</x:f>
        <x:v>0</x:v>
      </x:c>
      <x:c r="F6396" s="25" t="n">
        <x:f>C6396/D6396</x:f>
        <x:v>1</x:v>
      </x:c>
      <x:c r="G6396" s="22" t="n">
        <x:v>736092</x:v>
      </x:c>
      <x:c r="H6396" s="22" t="n">
        <x:v>995385.375</x:v>
      </x:c>
      <x:c r="I6396" s="22" t="n">
        <x:f>SUM(G6396:H6396)</x:f>
        <x:v>1731477.375</x:v>
      </x:c>
      <x:c r="J6396" s="22" t="n">
        <x:v>790533</x:v>
      </x:c>
      <x:c r="K6396" s="22" t="n">
        <x:v>60547.5</x:v>
      </x:c>
      <x:c r="L6396" s="22" t="n">
        <x:f>SUM(J6396:K6396)</x:f>
        <x:v>851080.5</x:v>
      </x:c>
      <x:c r="M6396" s="23" t="n">
        <x:f>D6396-L6396</x:f>
        <x:v>0</x:v>
      </x:c>
      <x:c r="N6396" s="22" t="n">
        <x:v>0</x:v>
      </x:c>
      <x:c r="O6396" s="22" t="n">
        <x:v>851080.5</x:v>
      </x:c>
      <x:c r="P6396" s="14" t="n">
        <x:f>N6396/SUM(N6396:O6396)</x:f>
        <x:v>0</x:v>
      </x:c>
      <x:c r="Q6396" s="22" t="n">
        <x:v>736092</x:v>
      </x:c>
      <x:c r="R6396" s="22" t="n">
        <x:v>995902.875</x:v>
      </x:c>
      <x:c r="S6396" s="2" t="n">
        <x:v>2</x:v>
      </x:c>
      <x:c r="T6396" s="2" t="n">
        <x:v>1</x:v>
      </x:c>
      <x:c r="U6396" s="2" t="n">
        <x:v>0</x:v>
      </x:c>
      <x:c r="V6396" s="2" t="n">
        <x:v>3</x:v>
      </x:c>
      <x:c r="W6396" s="2" t="n">
        <x:v>2</x:v>
      </x:c>
      <x:c r="X6396" s="2" t="n">
        <x:v>2</x:v>
      </x:c>
      <x:c r="Y6396" s="2" t="n">
        <x:v>2</x:v>
      </x:c>
      <x:c r="Z6396" s="22" t="n">
        <x:v>422487</x:v>
      </x:c>
      <x:c r="AA6396" s="22" t="n">
        <x:v>368046</x:v>
      </x:c>
      <x:c r="AB6396" s="22" t="n">
        <x:v>54441</x:v>
      </x:c>
      <x:c r="AC6396" s="22" t="n">
        <x:v>0</x:v>
      </x:c>
      <x:c r="AD6396" s="22" t="n">
        <x:v>60547.5</x:v>
      </x:c>
      <x:c r="AE6396" s="2" t="n">
        <x:v>0</x:v>
      </x:c>
      <x:c r="AF6396" s="2" t="n">
        <x:v>0</x:v>
      </x:c>
    </x:row>
    <x:row r="6397" ht="23" customHeight="1">
      <x:c r="A6397" s="2" t="n">
        <x:v>6391</x:v>
      </x:c>
      <x:c r="B6397" s="24" t="n">
        <x:v>966069</x:v>
      </x:c>
      <x:c r="C6397" s="24" t="n">
        <x:v>0</x:v>
      </x:c>
      <x:c r="D6397" s="24" t="n">
        <x:f>SUM(B6397:C6397)</x:f>
        <x:v>966069</x:v>
      </x:c>
      <x:c r="E6397" s="25" t="n">
        <x:f>B6397/D6397</x:f>
        <x:v>1</x:v>
      </x:c>
      <x:c r="F6397" s="25" t="n">
        <x:f>C6397/D6397</x:f>
        <x:v>0</x:v>
      </x:c>
      <x:c r="G6397" s="22" t="n">
        <x:v>1456797</x:v>
      </x:c>
      <x:c r="H6397" s="22" t="n">
        <x:v>366308.0625</x:v>
      </x:c>
      <x:c r="I6397" s="22" t="n">
        <x:f>SUM(G6397:H6397)</x:f>
        <x:v>1823105.0625</x:v>
      </x:c>
      <x:c r="J6397" s="22" t="n">
        <x:v>844974</x:v>
      </x:c>
      <x:c r="K6397" s="22" t="n">
        <x:v>121095</x:v>
      </x:c>
      <x:c r="L6397" s="22" t="n">
        <x:f>SUM(J6397:K6397)</x:f>
        <x:v>966069</x:v>
      </x:c>
      <x:c r="M6397" s="23" t="n">
        <x:f>D6397-L6397</x:f>
        <x:v>0</x:v>
      </x:c>
      <x:c r="N6397" s="22" t="n">
        <x:v>966069</x:v>
      </x:c>
      <x:c r="O6397" s="22" t="n">
        <x:v>0</x:v>
      </x:c>
      <x:c r="P6397" s="14" t="n">
        <x:f>N6397/SUM(N6397:O6397)</x:f>
        <x:v>1</x:v>
      </x:c>
      <x:c r="Q6397" s="22" t="n">
        <x:v>1456797</x:v>
      </x:c>
      <x:c r="R6397" s="22" t="n">
        <x:v>367084.3125</x:v>
      </x:c>
      <x:c r="S6397" s="2" t="n">
        <x:v>2</x:v>
      </x:c>
      <x:c r="T6397" s="2" t="n">
        <x:v>2</x:v>
      </x:c>
      <x:c r="U6397" s="2" t="n">
        <x:v>4</x:v>
      </x:c>
      <x:c r="V6397" s="2" t="n">
        <x:v>0</x:v>
      </x:c>
      <x:c r="W6397" s="2" t="n">
        <x:v>3</x:v>
      </x:c>
      <x:c r="X6397" s="2" t="n">
        <x:v>3</x:v>
      </x:c>
      <x:c r="Y6397" s="2" t="n">
        <x:v>3</x:v>
      </x:c>
      <x:c r="Z6397" s="22" t="n">
        <x:v>422487</x:v>
      </x:c>
      <x:c r="AA6397" s="22" t="n">
        <x:v>422487</x:v>
      </x:c>
      <x:c r="AB6397" s="22" t="n">
        <x:v>108882</x:v>
      </x:c>
      <x:c r="AC6397" s="22" t="n">
        <x:v>60547.5</x:v>
      </x:c>
      <x:c r="AD6397" s="22" t="n">
        <x:v>60547.5</x:v>
      </x:c>
      <x:c r="AE6397" s="2" t="n">
        <x:v>0</x:v>
      </x:c>
      <x:c r="AF6397" s="2" t="n">
        <x:v>0</x:v>
      </x:c>
    </x:row>
    <x:row r="6398" ht="23" customHeight="1">
      <x:c r="A6398" s="2" t="n">
        <x:v>6392</x:v>
      </x:c>
      <x:c r="B6398" s="24" t="n">
        <x:v>805057.5</x:v>
      </x:c>
      <x:c r="C6398" s="24" t="n">
        <x:v>161011.5</x:v>
      </x:c>
      <x:c r="D6398" s="24" t="n">
        <x:f>SUM(B6398:C6398)</x:f>
        <x:v>966069</x:v>
      </x:c>
      <x:c r="E6398" s="25" t="n">
        <x:f>B6398/D6398</x:f>
        <x:v>0.8333333333333334</x:v>
      </x:c>
      <x:c r="F6398" s="25" t="n">
        <x:f>C6398/D6398</x:f>
        <x:v>0.16666666666666666</x:v>
      </x:c>
      <x:c r="G6398" s="22" t="n">
        <x:v>1109865</x:v>
      </x:c>
      <x:c r="H6398" s="22" t="n">
        <x:v>897103.5</x:v>
      </x:c>
      <x:c r="I6398" s="22" t="n">
        <x:f>SUM(G6398:H6398)</x:f>
        <x:v>2006968.5</x:v>
      </x:c>
      <x:c r="J6398" s="22" t="n">
        <x:v>844974</x:v>
      </x:c>
      <x:c r="K6398" s="22" t="n">
        <x:v>121095</x:v>
      </x:c>
      <x:c r="L6398" s="22" t="n">
        <x:f>SUM(J6398:K6398)</x:f>
        <x:v>966069</x:v>
      </x:c>
      <x:c r="M6398" s="23" t="n">
        <x:f>D6398-L6398</x:f>
        <x:v>0</x:v>
      </x:c>
      <x:c r="N6398" s="22" t="n">
        <x:v>805057.5</x:v>
      </x:c>
      <x:c r="O6398" s="22" t="n">
        <x:v>161011.5</x:v>
      </x:c>
      <x:c r="P6398" s="14" t="n">
        <x:f>N6398/SUM(N6398:O6398)</x:f>
        <x:v>0.8333333333333334</x:v>
      </x:c>
      <x:c r="Q6398" s="22" t="n">
        <x:v>1108312.5</x:v>
      </x:c>
      <x:c r="R6398" s="22" t="n">
        <x:v>897103.5</x:v>
      </x:c>
      <x:c r="S6398" s="2" t="n">
        <x:v>1</x:v>
      </x:c>
      <x:c r="T6398" s="2" t="n">
        <x:v>3</x:v>
      </x:c>
      <x:c r="U6398" s="2" t="n">
        <x:v>3</x:v>
      </x:c>
      <x:c r="V6398" s="2" t="n">
        <x:v>1</x:v>
      </x:c>
      <x:c r="W6398" s="2" t="n">
        <x:v>3</x:v>
      </x:c>
      <x:c r="X6398" s="2" t="n">
        <x:v>3</x:v>
      </x:c>
      <x:c r="Y6398" s="2" t="n">
        <x:v>3</x:v>
      </x:c>
      <x:c r="Z6398" s="22" t="n">
        <x:v>368046</x:v>
      </x:c>
      <x:c r="AA6398" s="22" t="n">
        <x:v>476928</x:v>
      </x:c>
      <x:c r="AB6398" s="22" t="n">
        <x:v>108882</x:v>
      </x:c>
      <x:c r="AC6398" s="22" t="n">
        <x:v>121095</x:v>
      </x:c>
      <x:c r="AD6398" s="22" t="n">
        <x:v>0</x:v>
      </x:c>
      <x:c r="AE6398" s="2" t="n">
        <x:v>0</x:v>
      </x:c>
      <x:c r="AF6398" s="2" t="n">
        <x:v>0</x:v>
      </x:c>
    </x:row>
    <x:row r="6399" ht="23" customHeight="1">
      <x:c r="A6399" s="2" t="n">
        <x:v>6393</x:v>
      </x:c>
      <x:c r="B6399" s="24" t="n">
        <x:v>360352.5</x:v>
      </x:c>
      <x:c r="C6399" s="24" t="n">
        <x:v>605716.5</x:v>
      </x:c>
      <x:c r="D6399" s="24" t="n">
        <x:f>SUM(B6399:C6399)</x:f>
        <x:v>966069</x:v>
      </x:c>
      <x:c r="E6399" s="25" t="n">
        <x:f>B6399/D6399</x:f>
        <x:v>0.37300907078065854</x:v>
      </x:c>
      <x:c r="F6399" s="25" t="n">
        <x:f>C6399/D6399</x:f>
        <x:v>0.6269909292193415</x:v>
      </x:c>
      <x:c r="G6399" s="22" t="n">
        <x:v>866734.875</x:v>
      </x:c>
      <x:c r="H6399" s="22" t="n">
        <x:v>904137.1875</x:v>
      </x:c>
      <x:c r="I6399" s="22" t="n">
        <x:f>SUM(G6399:H6399)</x:f>
        <x:v>1770872.0625</x:v>
      </x:c>
      <x:c r="J6399" s="22" t="n">
        <x:v>844974</x:v>
      </x:c>
      <x:c r="K6399" s="22" t="n">
        <x:v>121095</x:v>
      </x:c>
      <x:c r="L6399" s="22" t="n">
        <x:f>SUM(J6399:K6399)</x:f>
        <x:v>966069</x:v>
      </x:c>
      <x:c r="M6399" s="23" t="n">
        <x:f>D6399-L6399</x:f>
        <x:v>0</x:v>
      </x:c>
      <x:c r="N6399" s="22" t="n">
        <x:v>360352.5</x:v>
      </x:c>
      <x:c r="O6399" s="22" t="n">
        <x:v>605716.5</x:v>
      </x:c>
      <x:c r="P6399" s="14" t="n">
        <x:f>N6399/SUM(N6399:O6399)</x:f>
        <x:v>0.37300907078065854</x:v>
      </x:c>
      <x:c r="Q6399" s="22" t="n">
        <x:v>866217.375</x:v>
      </x:c>
      <x:c r="R6399" s="22" t="n">
        <x:v>904654.6875</x:v>
      </x:c>
      <x:c r="S6399" s="2" t="n">
        <x:v>2</x:v>
      </x:c>
      <x:c r="T6399" s="2" t="n">
        <x:v>2</x:v>
      </x:c>
      <x:c r="U6399" s="2" t="n">
        <x:v>1</x:v>
      </x:c>
      <x:c r="V6399" s="2" t="n">
        <x:v>3</x:v>
      </x:c>
      <x:c r="W6399" s="2" t="n">
        <x:v>3</x:v>
      </x:c>
      <x:c r="X6399" s="2" t="n">
        <x:v>3</x:v>
      </x:c>
      <x:c r="Y6399" s="2" t="n">
        <x:v>3</x:v>
      </x:c>
      <x:c r="Z6399" s="22" t="n">
        <x:v>422487</x:v>
      </x:c>
      <x:c r="AA6399" s="22" t="n">
        <x:v>422487</x:v>
      </x:c>
      <x:c r="AB6399" s="22" t="n">
        <x:v>108882</x:v>
      </x:c>
      <x:c r="AC6399" s="22" t="n">
        <x:v>60547.5</x:v>
      </x:c>
      <x:c r="AD6399" s="22" t="n">
        <x:v>60547.5</x:v>
      </x:c>
      <x:c r="AE6399" s="2" t="n">
        <x:v>0</x:v>
      </x:c>
      <x:c r="AF6399" s="2" t="n">
        <x:v>0</x:v>
      </x:c>
    </x:row>
    <x:row r="6400" ht="23" customHeight="1">
      <x:c r="A6400" s="2" t="n">
        <x:v>6394</x:v>
      </x:c>
      <x:c r="B6400" s="24" t="n">
        <x:v>1021255.2</x:v>
      </x:c>
      <x:c r="C6400" s="24" t="n">
        <x:v>59802.3</x:v>
      </x:c>
      <x:c r="D6400" s="24" t="n">
        <x:f>SUM(B6400:C6400)</x:f>
        <x:v>1081057.5</x:v>
      </x:c>
      <x:c r="E6400" s="25" t="n">
        <x:f>B6400/D6400</x:f>
        <x:v>0.9446816658688367</x:v>
      </x:c>
      <x:c r="F6400" s="25" t="n">
        <x:f>C6400/D6400</x:f>
        <x:v>0.05531833413116324</x:v>
      </x:c>
      <x:c r="G6400" s="22" t="n">
        <x:v>1481830.2</x:v>
      </x:c>
      <x:c r="H6400" s="22" t="n">
        <x:v>495019.8</x:v>
      </x:c>
      <x:c r="I6400" s="22" t="n">
        <x:f>SUM(G6400:H6400)</x:f>
        <x:v>1976850</x:v>
      </x:c>
      <x:c r="J6400" s="22" t="n">
        <x:v>899415</x:v>
      </x:c>
      <x:c r="K6400" s="22" t="n">
        <x:v>181642.5</x:v>
      </x:c>
      <x:c r="L6400" s="22" t="n">
        <x:f>SUM(J6400:K6400)</x:f>
        <x:v>1081057.5</x:v>
      </x:c>
      <x:c r="M6400" s="23" t="n">
        <x:f>D6400-L6400</x:f>
        <x:v>0</x:v>
      </x:c>
      <x:c r="N6400" s="22" t="n">
        <x:v>1021255.2</x:v>
      </x:c>
      <x:c r="O6400" s="22" t="n">
        <x:v>59802.3</x:v>
      </x:c>
      <x:c r="P6400" s="14" t="n">
        <x:f>N6400/SUM(N6400:O6400)</x:f>
        <x:v>0.9446816658688367</x:v>
      </x:c>
      <x:c r="Q6400" s="22" t="n">
        <x:v>1481312.7</x:v>
      </x:c>
      <x:c r="R6400" s="22" t="n">
        <x:v>495796.05</x:v>
      </x:c>
      <x:c r="S6400" s="2" t="n">
        <x:v>2</x:v>
      </x:c>
      <x:c r="T6400" s="2" t="n">
        <x:v>3</x:v>
      </x:c>
      <x:c r="U6400" s="2" t="n">
        <x:v>5</x:v>
      </x:c>
      <x:c r="V6400" s="2" t="n">
        <x:v>1</x:v>
      </x:c>
      <x:c r="W6400" s="2" t="n">
        <x:v>4</x:v>
      </x:c>
      <x:c r="X6400" s="2" t="n">
        <x:v>4</x:v>
      </x:c>
      <x:c r="Y6400" s="2" t="n">
        <x:v>4</x:v>
      </x:c>
      <x:c r="Z6400" s="22" t="n">
        <x:v>422487</x:v>
      </x:c>
      <x:c r="AA6400" s="22" t="n">
        <x:v>476928</x:v>
      </x:c>
      <x:c r="AB6400" s="22" t="n">
        <x:v>163323</x:v>
      </x:c>
      <x:c r="AC6400" s="22" t="n">
        <x:v>121095</x:v>
      </x:c>
      <x:c r="AD6400" s="22" t="n">
        <x:v>60547.5</x:v>
      </x:c>
      <x:c r="AE6400" s="2" t="n">
        <x:v>0</x:v>
      </x:c>
      <x:c r="AF6400" s="2" t="n">
        <x:v>0</x:v>
      </x:c>
    </x:row>
    <x:row r="6401" ht="23" customHeight="1">
      <x:c r="A6401" s="2" t="n">
        <x:v>6395</x:v>
      </x:c>
      <x:c r="B6401" s="24" t="n">
        <x:v>567387</x:v>
      </x:c>
      <x:c r="C6401" s="24" t="n">
        <x:v>283693.5</x:v>
      </x:c>
      <x:c r="D6401" s="24" t="n">
        <x:f>SUM(B6401:C6401)</x:f>
        <x:v>851080.5</x:v>
      </x:c>
      <x:c r="E6401" s="25" t="n">
        <x:f>B6401/D6401</x:f>
        <x:v>0.6666666666666666</x:v>
      </x:c>
      <x:c r="F6401" s="25" t="n">
        <x:f>C6401/D6401</x:f>
        <x:v>0.3333333333333333</x:v>
      </x:c>
      <x:c r="G6401" s="22" t="n">
        <x:v>1303479</x:v>
      </x:c>
      <x:c r="H6401" s="22" t="n">
        <x:v>427998.375</x:v>
      </x:c>
      <x:c r="I6401" s="22" t="n">
        <x:f>SUM(G6401:H6401)</x:f>
        <x:v>1731477.375</x:v>
      </x:c>
      <x:c r="J6401" s="22" t="n">
        <x:v>790533</x:v>
      </x:c>
      <x:c r="K6401" s="22" t="n">
        <x:v>60547.5</x:v>
      </x:c>
      <x:c r="L6401" s="22" t="n">
        <x:f>SUM(J6401:K6401)</x:f>
        <x:v>851080.5</x:v>
      </x:c>
      <x:c r="M6401" s="23" t="n">
        <x:f>D6401-L6401</x:f>
        <x:v>0</x:v>
      </x:c>
      <x:c r="N6401" s="22" t="n">
        <x:v>567387</x:v>
      </x:c>
      <x:c r="O6401" s="22" t="n">
        <x:v>283693.5</x:v>
      </x:c>
      <x:c r="P6401" s="14" t="n">
        <x:f>N6401/SUM(N6401:O6401)</x:f>
        <x:v>0.6666666666666666</x:v>
      </x:c>
      <x:c r="Q6401" s="22" t="n">
        <x:v>1303479</x:v>
      </x:c>
      <x:c r="R6401" s="22" t="n">
        <x:v>428515.875</x:v>
      </x:c>
      <x:c r="S6401" s="2" t="n">
        <x:v>2</x:v>
      </x:c>
      <x:c r="T6401" s="2" t="n">
        <x:v>1</x:v>
      </x:c>
      <x:c r="U6401" s="2" t="n">
        <x:v>1</x:v>
      </x:c>
      <x:c r="V6401" s="2" t="n">
        <x:v>1</x:v>
      </x:c>
      <x:c r="W6401" s="2" t="n">
        <x:v>2</x:v>
      </x:c>
      <x:c r="X6401" s="2" t="n">
        <x:v>2</x:v>
      </x:c>
      <x:c r="Y6401" s="2" t="n">
        <x:v>2</x:v>
      </x:c>
      <x:c r="Z6401" s="22" t="n">
        <x:v>422487</x:v>
      </x:c>
      <x:c r="AA6401" s="22" t="n">
        <x:v>368046</x:v>
      </x:c>
      <x:c r="AB6401" s="22" t="n">
        <x:v>54441</x:v>
      </x:c>
      <x:c r="AC6401" s="22" t="n">
        <x:v>0</x:v>
      </x:c>
      <x:c r="AD6401" s="22" t="n">
        <x:v>60547.5</x:v>
      </x:c>
      <x:c r="AE6401" s="2" t="n">
        <x:v>0</x:v>
      </x:c>
      <x:c r="AF6401" s="2" t="n">
        <x:v>0</x:v>
      </x:c>
    </x:row>
    <x:row r="6402" ht="23" customHeight="1">
      <x:c r="A6402" s="2" t="n">
        <x:v>6396</x:v>
      </x:c>
      <x:c r="B6402" s="24" t="n">
        <x:v>567387</x:v>
      </x:c>
      <x:c r="C6402" s="24" t="n">
        <x:v>283693.5</x:v>
      </x:c>
      <x:c r="D6402" s="24" t="n">
        <x:f>SUM(B6402:C6402)</x:f>
        <x:v>851080.5</x:v>
      </x:c>
      <x:c r="E6402" s="25" t="n">
        <x:f>B6402/D6402</x:f>
        <x:v>0.6666666666666666</x:v>
      </x:c>
      <x:c r="F6402" s="25" t="n">
        <x:f>C6402/D6402</x:f>
        <x:v>0.3333333333333333</x:v>
      </x:c>
      <x:c r="G6402" s="22" t="n">
        <x:v>1411662.375</x:v>
      </x:c>
      <x:c r="H6402" s="22" t="n">
        <x:v>283693.5</x:v>
      </x:c>
      <x:c r="I6402" s="22" t="n">
        <x:f>SUM(G6402:H6402)</x:f>
        <x:v>1695355.875</x:v>
      </x:c>
      <x:c r="J6402" s="22" t="n">
        <x:v>790533</x:v>
      </x:c>
      <x:c r="K6402" s="22" t="n">
        <x:v>60547.5</x:v>
      </x:c>
      <x:c r="L6402" s="22" t="n">
        <x:f>SUM(J6402:K6402)</x:f>
        <x:v>851080.5</x:v>
      </x:c>
      <x:c r="M6402" s="23" t="n">
        <x:f>D6402-L6402</x:f>
        <x:v>0</x:v>
      </x:c>
      <x:c r="N6402" s="22" t="n">
        <x:v>567387</x:v>
      </x:c>
      <x:c r="O6402" s="22" t="n">
        <x:v>283693.5</x:v>
      </x:c>
      <x:c r="P6402" s="14" t="n">
        <x:f>N6402/SUM(N6402:O6402)</x:f>
        <x:v>0.6666666666666666</x:v>
      </x:c>
      <x:c r="Q6402" s="22" t="n">
        <x:v>1410627.375</x:v>
      </x:c>
      <x:c r="R6402" s="22" t="n">
        <x:v>283693.5</x:v>
      </x:c>
      <x:c r="S6402" s="2" t="n">
        <x:v>2</x:v>
      </x:c>
      <x:c r="T6402" s="2" t="n">
        <x:v>1</x:v>
      </x:c>
      <x:c r="U6402" s="2" t="n">
        <x:v>1</x:v>
      </x:c>
      <x:c r="V6402" s="2" t="n">
        <x:v>1</x:v>
      </x:c>
      <x:c r="W6402" s="2" t="n">
        <x:v>2</x:v>
      </x:c>
      <x:c r="X6402" s="2" t="n">
        <x:v>2</x:v>
      </x:c>
      <x:c r="Y6402" s="2" t="n">
        <x:v>2</x:v>
      </x:c>
      <x:c r="Z6402" s="22" t="n">
        <x:v>422487</x:v>
      </x:c>
      <x:c r="AA6402" s="22" t="n">
        <x:v>368046</x:v>
      </x:c>
      <x:c r="AB6402" s="22" t="n">
        <x:v>54441</x:v>
      </x:c>
      <x:c r="AC6402" s="22" t="n">
        <x:v>0</x:v>
      </x:c>
      <x:c r="AD6402" s="22" t="n">
        <x:v>60547.5</x:v>
      </x:c>
      <x:c r="AE6402" s="2" t="n">
        <x:v>0</x:v>
      </x:c>
      <x:c r="AF6402" s="2" t="n">
        <x:v>0</x:v>
      </x:c>
    </x:row>
    <x:row r="6403" ht="23" customHeight="1">
      <x:c r="A6403" s="2" t="n">
        <x:v>6397</x:v>
      </x:c>
      <x:c r="B6403" s="24" t="n">
        <x:v>966069</x:v>
      </x:c>
      <x:c r="C6403" s="24" t="n">
        <x:v>0</x:v>
      </x:c>
      <x:c r="D6403" s="24" t="n">
        <x:f>SUM(B6403:C6403)</x:f>
        <x:v>966069</x:v>
      </x:c>
      <x:c r="E6403" s="25" t="n">
        <x:f>B6403/D6403</x:f>
        <x:v>1</x:v>
      </x:c>
      <x:c r="F6403" s="25" t="n">
        <x:f>C6403/D6403</x:f>
        <x:v>0</x:v>
      </x:c>
      <x:c r="G6403" s="22" t="n">
        <x:v>1640449.125</x:v>
      </x:c>
      <x:c r="H6403" s="22" t="n">
        <x:v>245364</x:v>
      </x:c>
      <x:c r="I6403" s="22" t="n">
        <x:f>SUM(G6403:H6403)</x:f>
        <x:v>1885813.125</x:v>
      </x:c>
      <x:c r="J6403" s="22" t="n">
        <x:v>844974</x:v>
      </x:c>
      <x:c r="K6403" s="22" t="n">
        <x:v>121095</x:v>
      </x:c>
      <x:c r="L6403" s="22" t="n">
        <x:f>SUM(J6403:K6403)</x:f>
        <x:v>966069</x:v>
      </x:c>
      <x:c r="M6403" s="23" t="n">
        <x:f>D6403-L6403</x:f>
        <x:v>0</x:v>
      </x:c>
      <x:c r="N6403" s="22" t="n">
        <x:v>966069</x:v>
      </x:c>
      <x:c r="O6403" s="22" t="n">
        <x:v>0</x:v>
      </x:c>
      <x:c r="P6403" s="14" t="n">
        <x:f>N6403/SUM(N6403:O6403)</x:f>
        <x:v>1</x:v>
      </x:c>
      <x:c r="Q6403" s="22" t="n">
        <x:v>1638896.625</x:v>
      </x:c>
      <x:c r="R6403" s="22" t="n">
        <x:v>245364</x:v>
      </x:c>
      <x:c r="S6403" s="2" t="n">
        <x:v>2</x:v>
      </x:c>
      <x:c r="T6403" s="2" t="n">
        <x:v>2</x:v>
      </x:c>
      <x:c r="U6403" s="2" t="n">
        <x:v>3</x:v>
      </x:c>
      <x:c r="V6403" s="2" t="n">
        <x:v>0</x:v>
      </x:c>
      <x:c r="W6403" s="2" t="n">
        <x:v>3</x:v>
      </x:c>
      <x:c r="X6403" s="2" t="n">
        <x:v>3</x:v>
      </x:c>
      <x:c r="Y6403" s="2" t="n">
        <x:v>3</x:v>
      </x:c>
      <x:c r="Z6403" s="22" t="n">
        <x:v>422487</x:v>
      </x:c>
      <x:c r="AA6403" s="22" t="n">
        <x:v>422487</x:v>
      </x:c>
      <x:c r="AB6403" s="22" t="n">
        <x:v>108882</x:v>
      </x:c>
      <x:c r="AC6403" s="22" t="n">
        <x:v>60547.5</x:v>
      </x:c>
      <x:c r="AD6403" s="22" t="n">
        <x:v>60547.5</x:v>
      </x:c>
      <x:c r="AE6403" s="2" t="n">
        <x:v>0</x:v>
      </x:c>
      <x:c r="AF6403" s="2" t="n">
        <x:v>0</x:v>
      </x:c>
    </x:row>
    <x:row r="6404" ht="23" customHeight="1">
      <x:c r="A6404" s="2" t="n">
        <x:v>6398</x:v>
      </x:c>
      <x:c r="B6404" s="24" t="n">
        <x:v>0</x:v>
      </x:c>
      <x:c r="C6404" s="24" t="n">
        <x:v>966069</x:v>
      </x:c>
      <x:c r="D6404" s="24" t="n">
        <x:f>SUM(B6404:C6404)</x:f>
        <x:v>966069</x:v>
      </x:c>
      <x:c r="E6404" s="25" t="n">
        <x:f>B6404/D6404</x:f>
        <x:v>0</x:v>
      </x:c>
      <x:c r="F6404" s="25" t="n">
        <x:f>C6404/D6404</x:f>
        <x:v>1</x:v>
      </x:c>
      <x:c r="G6404" s="22" t="n">
        <x:v>986277.375</x:v>
      </x:c>
      <x:c r="H6404" s="22" t="n">
        <x:v>1090880.296875</x:v>
      </x:c>
      <x:c r="I6404" s="22" t="n">
        <x:f>SUM(G6404:H6404)</x:f>
        <x:v>2077157.671875</x:v>
      </x:c>
      <x:c r="J6404" s="22" t="n">
        <x:v>844974</x:v>
      </x:c>
      <x:c r="K6404" s="22" t="n">
        <x:v>121095</x:v>
      </x:c>
      <x:c r="L6404" s="22" t="n">
        <x:f>SUM(J6404:K6404)</x:f>
        <x:v>966069</x:v>
      </x:c>
      <x:c r="M6404" s="23" t="n">
        <x:f>D6404-L6404</x:f>
        <x:v>0</x:v>
      </x:c>
      <x:c r="N6404" s="22" t="n">
        <x:v>0</x:v>
      </x:c>
      <x:c r="O6404" s="22" t="n">
        <x:v>966069</x:v>
      </x:c>
      <x:c r="P6404" s="14" t="n">
        <x:f>N6404/SUM(N6404:O6404)</x:f>
        <x:v>0</x:v>
      </x:c>
      <x:c r="Q6404" s="22" t="n">
        <x:v>986536.125</x:v>
      </x:c>
      <x:c r="R6404" s="22" t="n">
        <x:v>1091494.828125</x:v>
      </x:c>
      <x:c r="S6404" s="2" t="n">
        <x:v>3</x:v>
      </x:c>
      <x:c r="T6404" s="2" t="n">
        <x:v>1</x:v>
      </x:c>
      <x:c r="U6404" s="2" t="n">
        <x:v>0</x:v>
      </x:c>
      <x:c r="V6404" s="2" t="n">
        <x:v>3</x:v>
      </x:c>
      <x:c r="W6404" s="2" t="n">
        <x:v>3</x:v>
      </x:c>
      <x:c r="X6404" s="2" t="n">
        <x:v>3</x:v>
      </x:c>
      <x:c r="Y6404" s="2" t="n">
        <x:v>3</x:v>
      </x:c>
      <x:c r="Z6404" s="22" t="n">
        <x:v>476928</x:v>
      </x:c>
      <x:c r="AA6404" s="22" t="n">
        <x:v>368046</x:v>
      </x:c>
      <x:c r="AB6404" s="22" t="n">
        <x:v>108882</x:v>
      </x:c>
      <x:c r="AC6404" s="22" t="n">
        <x:v>0</x:v>
      </x:c>
      <x:c r="AD6404" s="22" t="n">
        <x:v>121095</x:v>
      </x:c>
      <x:c r="AE6404" s="2" t="n">
        <x:v>1</x:v>
      </x:c>
      <x:c r="AF6404" s="2" t="n">
        <x:v>0</x:v>
      </x:c>
    </x:row>
    <x:row r="6405" ht="23" customHeight="1">
      <x:c r="A6405" s="2" t="n">
        <x:v>6399</x:v>
      </x:c>
      <x:c r="B6405" s="24" t="n">
        <x:v>772855.2</x:v>
      </x:c>
      <x:c r="C6405" s="24" t="n">
        <x:v>193213.8</x:v>
      </x:c>
      <x:c r="D6405" s="24" t="n">
        <x:f>SUM(B6405:C6405)</x:f>
        <x:v>966069</x:v>
      </x:c>
      <x:c r="E6405" s="25" t="n">
        <x:f>B6405/D6405</x:f>
        <x:v>0.7999999999999999</x:v>
      </x:c>
      <x:c r="F6405" s="25" t="n">
        <x:f>C6405/D6405</x:f>
        <x:v>0.19999999999999998</x:v>
      </x:c>
      <x:c r="G6405" s="22" t="n">
        <x:v>1617130.5750000002</x:v>
      </x:c>
      <x:c r="H6405" s="22" t="n">
        <x:v>245765.925</x:v>
      </x:c>
      <x:c r="I6405" s="22" t="n">
        <x:f>SUM(G6405:H6405)</x:f>
        <x:v>1862896.5000000002</x:v>
      </x:c>
      <x:c r="J6405" s="22" t="n">
        <x:v>844974</x:v>
      </x:c>
      <x:c r="K6405" s="22" t="n">
        <x:v>121095</x:v>
      </x:c>
      <x:c r="L6405" s="22" t="n">
        <x:f>SUM(J6405:K6405)</x:f>
        <x:v>966069</x:v>
      </x:c>
      <x:c r="M6405" s="23" t="n">
        <x:f>D6405-L6405</x:f>
        <x:v>0</x:v>
      </x:c>
      <x:c r="N6405" s="22" t="n">
        <x:v>772855.2</x:v>
      </x:c>
      <x:c r="O6405" s="22" t="n">
        <x:v>193213.8</x:v>
      </x:c>
      <x:c r="P6405" s="14" t="n">
        <x:f>N6405/SUM(N6405:O6405)</x:f>
        <x:v>0.7999999999999999</x:v>
      </x:c>
      <x:c r="Q6405" s="22" t="n">
        <x:v>1616095.5750000002</x:v>
      </x:c>
      <x:c r="R6405" s="22" t="n">
        <x:v>246024.675</x:v>
      </x:c>
      <x:c r="S6405" s="2" t="n">
        <x:v>3</x:v>
      </x:c>
      <x:c r="T6405" s="2" t="n">
        <x:v>1</x:v>
      </x:c>
      <x:c r="U6405" s="2" t="n">
        <x:v>4</x:v>
      </x:c>
      <x:c r="V6405" s="2" t="n">
        <x:v>2</x:v>
      </x:c>
      <x:c r="W6405" s="2" t="n">
        <x:v>3</x:v>
      </x:c>
      <x:c r="X6405" s="2" t="n">
        <x:v>3</x:v>
      </x:c>
      <x:c r="Y6405" s="2" t="n">
        <x:v>3</x:v>
      </x:c>
      <x:c r="Z6405" s="22" t="n">
        <x:v>476928</x:v>
      </x:c>
      <x:c r="AA6405" s="22" t="n">
        <x:v>368046</x:v>
      </x:c>
      <x:c r="AB6405" s="22" t="n">
        <x:v>108882</x:v>
      </x:c>
      <x:c r="AC6405" s="22" t="n">
        <x:v>0</x:v>
      </x:c>
      <x:c r="AD6405" s="22" t="n">
        <x:v>121095</x:v>
      </x:c>
      <x:c r="AE6405" s="2" t="n">
        <x:v>0</x:v>
      </x:c>
      <x:c r="AF6405" s="2" t="n">
        <x:v>0</x:v>
      </x:c>
    </x:row>
    <x:row r="6406" ht="23" customHeight="1">
      <x:c r="A6406" s="2" t="n">
        <x:v>6400</x:v>
      </x:c>
      <x:c r="B6406" s="24" t="n">
        <x:v>851080.5</x:v>
      </x:c>
      <x:c r="C6406" s="24" t="n">
        <x:v>0</x:v>
      </x:c>
      <x:c r="D6406" s="24" t="n">
        <x:f>SUM(B6406:C6406)</x:f>
        <x:v>851080.5</x:v>
      </x:c>
      <x:c r="E6406" s="25" t="n">
        <x:f>B6406/D6406</x:f>
        <x:v>1</x:v>
      </x:c>
      <x:c r="F6406" s="25" t="n">
        <x:f>C6406/D6406</x:f>
        <x:v>0</x:v>
      </x:c>
      <x:c r="G6406" s="22" t="n">
        <x:v>1587172.5</x:v>
      </x:c>
      <x:c r="H6406" s="22" t="n">
        <x:v>144304.875</x:v>
      </x:c>
      <x:c r="I6406" s="22" t="n">
        <x:f>SUM(G6406:H6406)</x:f>
        <x:v>1731477.375</x:v>
      </x:c>
      <x:c r="J6406" s="22" t="n">
        <x:v>790533</x:v>
      </x:c>
      <x:c r="K6406" s="22" t="n">
        <x:v>60547.5</x:v>
      </x:c>
      <x:c r="L6406" s="22" t="n">
        <x:f>SUM(J6406:K6406)</x:f>
        <x:v>851080.5</x:v>
      </x:c>
      <x:c r="M6406" s="23" t="n">
        <x:f>D6406-L6406</x:f>
        <x:v>0</x:v>
      </x:c>
      <x:c r="N6406" s="22" t="n">
        <x:v>851080.5</x:v>
      </x:c>
      <x:c r="O6406" s="22" t="n">
        <x:v>0</x:v>
      </x:c>
      <x:c r="P6406" s="14" t="n">
        <x:f>N6406/SUM(N6406:O6406)</x:f>
        <x:v>1</x:v>
      </x:c>
      <x:c r="Q6406" s="22" t="n">
        <x:v>1587172.5</x:v>
      </x:c>
      <x:c r="R6406" s="22" t="n">
        <x:v>144822.375</x:v>
      </x:c>
      <x:c r="S6406" s="2" t="n">
        <x:v>2</x:v>
      </x:c>
      <x:c r="T6406" s="2" t="n">
        <x:v>1</x:v>
      </x:c>
      <x:c r="U6406" s="2" t="n">
        <x:v>3</x:v>
      </x:c>
      <x:c r="V6406" s="2" t="n">
        <x:v>0</x:v>
      </x:c>
      <x:c r="W6406" s="2" t="n">
        <x:v>2</x:v>
      </x:c>
      <x:c r="X6406" s="2" t="n">
        <x:v>2</x:v>
      </x:c>
      <x:c r="Y6406" s="2" t="n">
        <x:v>2</x:v>
      </x:c>
      <x:c r="Z6406" s="22" t="n">
        <x:v>422487</x:v>
      </x:c>
      <x:c r="AA6406" s="22" t="n">
        <x:v>368046</x:v>
      </x:c>
      <x:c r="AB6406" s="22" t="n">
        <x:v>54441</x:v>
      </x:c>
      <x:c r="AC6406" s="22" t="n">
        <x:v>0</x:v>
      </x:c>
      <x:c r="AD6406" s="22" t="n">
        <x:v>60547.5</x:v>
      </x:c>
      <x:c r="AE6406" s="2" t="n">
        <x:v>0</x:v>
      </x:c>
      <x:c r="AF6406" s="2" t="n">
        <x:v>0</x:v>
      </x:c>
    </x:row>
    <x:row r="6407" ht="23" customHeight="1">
      <x:c r="A6407" s="2" t="n">
        <x:v>6401</x:v>
      </x:c>
      <x:c r="B6407" s="24" t="n">
        <x:v>695121.09375</x:v>
      </x:c>
      <x:c r="C6407" s="24" t="n">
        <x:v>385936.40625</x:v>
      </x:c>
      <x:c r="D6407" s="24" t="n">
        <x:f>SUM(B6407:C6407)</x:f>
        <x:v>1081057.5</x:v>
      </x:c>
      <x:c r="E6407" s="25" t="n">
        <x:f>B6407/D6407</x:f>
        <x:v>0.6430010371788735</x:v>
      </x:c>
      <x:c r="F6407" s="25" t="n">
        <x:f>C6407/D6407</x:f>
        <x:v>0.35699896282112653</x:v>
      </x:c>
      <x:c r="G6407" s="22" t="n">
        <x:v>770589.84375</x:v>
      </x:c>
      <x:c r="H6407" s="22" t="n">
        <x:v>1336987.125</x:v>
      </x:c>
      <x:c r="I6407" s="22" t="n">
        <x:f>SUM(G6407:H6407)</x:f>
        <x:v>2107576.96875</x:v>
      </x:c>
      <x:c r="J6407" s="22" t="n">
        <x:v>899415</x:v>
      </x:c>
      <x:c r="K6407" s="22" t="n">
        <x:v>181642.5</x:v>
      </x:c>
      <x:c r="L6407" s="22" t="n">
        <x:f>SUM(J6407:K6407)</x:f>
        <x:v>1081057.5</x:v>
      </x:c>
      <x:c r="M6407" s="23" t="n">
        <x:f>D6407-L6407</x:f>
        <x:v>0</x:v>
      </x:c>
      <x:c r="N6407" s="22" t="n">
        <x:v>694215.46875</x:v>
      </x:c>
      <x:c r="O6407" s="22" t="n">
        <x:v>386842.03125</x:v>
      </x:c>
      <x:c r="P6407" s="14" t="n">
        <x:f>N6407/SUM(N6407:O6407)</x:f>
        <x:v>0.6421633157810754</x:v>
      </x:c>
      <x:c r="Q6407" s="22" t="n">
        <x:v>769166.71875</x:v>
      </x:c>
      <x:c r="R6407" s="22" t="n">
        <x:v>1337763.375</x:v>
      </x:c>
      <x:c r="S6407" s="2" t="n">
        <x:v>1</x:v>
      </x:c>
      <x:c r="T6407" s="2" t="n">
        <x:v>4</x:v>
      </x:c>
      <x:c r="U6407" s="2" t="n">
        <x:v>3</x:v>
      </x:c>
      <x:c r="V6407" s="2" t="n">
        <x:v>3</x:v>
      </x:c>
      <x:c r="W6407" s="2" t="n">
        <x:v>4</x:v>
      </x:c>
      <x:c r="X6407" s="2" t="n">
        <x:v>4</x:v>
      </x:c>
      <x:c r="Y6407" s="2" t="n">
        <x:v>4</x:v>
      </x:c>
      <x:c r="Z6407" s="22" t="n">
        <x:v>368046</x:v>
      </x:c>
      <x:c r="AA6407" s="22" t="n">
        <x:v>531369</x:v>
      </x:c>
      <x:c r="AB6407" s="22" t="n">
        <x:v>163323</x:v>
      </x:c>
      <x:c r="AC6407" s="22" t="n">
        <x:v>181642.5</x:v>
      </x:c>
      <x:c r="AD6407" s="22" t="n">
        <x:v>0</x:v>
      </x:c>
      <x:c r="AE6407" s="2" t="n">
        <x:v>1</x:v>
      </x:c>
      <x:c r="AF6407" s="2" t="n">
        <x:v>0</x:v>
      </x:c>
    </x:row>
    <x:row r="6408" ht="23" customHeight="1">
      <x:c r="A6408" s="2" t="n">
        <x:v>6402</x:v>
      </x:c>
      <x:c r="B6408" s="24" t="n">
        <x:v>708450.6</x:v>
      </x:c>
      <x:c r="C6408" s="24" t="n">
        <x:v>257618.4</x:v>
      </x:c>
      <x:c r="D6408" s="24" t="n">
        <x:f>SUM(B6408:C6408)</x:f>
        <x:v>966069</x:v>
      </x:c>
      <x:c r="E6408" s="25" t="n">
        <x:f>B6408/D6408</x:f>
        <x:v>0.7333333333333333</x:v>
      </x:c>
      <x:c r="F6408" s="25" t="n">
        <x:f>C6408/D6408</x:f>
        <x:v>0.26666666666666666</x:v>
      </x:c>
      <x:c r="G6408" s="22" t="n">
        <x:v>920729.0999999999</x:v>
      </x:c>
      <x:c r="H6408" s="22" t="n">
        <x:v>1039457.4</x:v>
      </x:c>
      <x:c r="I6408" s="22" t="n">
        <x:f>SUM(G6408:H6408)</x:f>
        <x:v>1960186.5</x:v>
      </x:c>
      <x:c r="J6408" s="22" t="n">
        <x:v>844974</x:v>
      </x:c>
      <x:c r="K6408" s="22" t="n">
        <x:v>121095</x:v>
      </x:c>
      <x:c r="L6408" s="22" t="n">
        <x:f>SUM(J6408:K6408)</x:f>
        <x:v>966069</x:v>
      </x:c>
      <x:c r="M6408" s="23" t="n">
        <x:f>D6408-L6408</x:f>
        <x:v>0</x:v>
      </x:c>
      <x:c r="N6408" s="22" t="n">
        <x:v>708450.6</x:v>
      </x:c>
      <x:c r="O6408" s="22" t="n">
        <x:v>257618.4</x:v>
      </x:c>
      <x:c r="P6408" s="14" t="n">
        <x:f>N6408/SUM(N6408:O6408)</x:f>
        <x:v>0.7333333333333333</x:v>
      </x:c>
      <x:c r="Q6408" s="22" t="n">
        <x:v>919694.0999999999</x:v>
      </x:c>
      <x:c r="R6408" s="22" t="n">
        <x:v>1039716.15</x:v>
      </x:c>
      <x:c r="S6408" s="2" t="n">
        <x:v>1</x:v>
      </x:c>
      <x:c r="T6408" s="2" t="n">
        <x:v>3</x:v>
      </x:c>
      <x:c r="U6408" s="2" t="n">
        <x:v>3</x:v>
      </x:c>
      <x:c r="V6408" s="2" t="n">
        <x:v>2</x:v>
      </x:c>
      <x:c r="W6408" s="2" t="n">
        <x:v>3</x:v>
      </x:c>
      <x:c r="X6408" s="2" t="n">
        <x:v>3</x:v>
      </x:c>
      <x:c r="Y6408" s="2" t="n">
        <x:v>3</x:v>
      </x:c>
      <x:c r="Z6408" s="22" t="n">
        <x:v>368046</x:v>
      </x:c>
      <x:c r="AA6408" s="22" t="n">
        <x:v>476928</x:v>
      </x:c>
      <x:c r="AB6408" s="22" t="n">
        <x:v>108882</x:v>
      </x:c>
      <x:c r="AC6408" s="22" t="n">
        <x:v>121095</x:v>
      </x:c>
      <x:c r="AD6408" s="22" t="n">
        <x:v>0</x:v>
      </x:c>
      <x:c r="AE6408" s="2" t="n">
        <x:v>0</x:v>
      </x:c>
      <x:c r="AF6408" s="2" t="n">
        <x:v>0</x:v>
      </x:c>
    </x:row>
    <x:row r="6409" ht="23" customHeight="1">
      <x:c r="A6409" s="2" t="n">
        <x:v>6403</x:v>
      </x:c>
      <x:c r="B6409" s="24" t="n">
        <x:v>805057.5</x:v>
      </x:c>
      <x:c r="C6409" s="24" t="n">
        <x:v>161011.5</x:v>
      </x:c>
      <x:c r="D6409" s="24" t="n">
        <x:f>SUM(B6409:C6409)</x:f>
        <x:v>966069</x:v>
      </x:c>
      <x:c r="E6409" s="25" t="n">
        <x:f>B6409/D6409</x:f>
        <x:v>0.8333333333333334</x:v>
      </x:c>
      <x:c r="F6409" s="25" t="n">
        <x:f>C6409/D6409</x:f>
        <x:v>0.16666666666666666</x:v>
      </x:c>
      <x:c r="G6409" s="22" t="n">
        <x:v>1633678.5</x:v>
      </x:c>
      <x:c r="H6409" s="22" t="n">
        <x:v>266115.75</x:v>
      </x:c>
      <x:c r="I6409" s="22" t="n">
        <x:f>SUM(G6409:H6409)</x:f>
        <x:v>1899794.25</x:v>
      </x:c>
      <x:c r="J6409" s="22" t="n">
        <x:v>844974</x:v>
      </x:c>
      <x:c r="K6409" s="22" t="n">
        <x:v>121095</x:v>
      </x:c>
      <x:c r="L6409" s="22" t="n">
        <x:f>SUM(J6409:K6409)</x:f>
        <x:v>966069</x:v>
      </x:c>
      <x:c r="M6409" s="23" t="n">
        <x:f>D6409-L6409</x:f>
        <x:v>0</x:v>
      </x:c>
      <x:c r="N6409" s="22" t="n">
        <x:v>805057.5</x:v>
      </x:c>
      <x:c r="O6409" s="22" t="n">
        <x:v>161011.5</x:v>
      </x:c>
      <x:c r="P6409" s="14" t="n">
        <x:f>N6409/SUM(N6409:O6409)</x:f>
        <x:v>0.8333333333333334</x:v>
      </x:c>
      <x:c r="Q6409" s="22" t="n">
        <x:v>1633161</x:v>
      </x:c>
      <x:c r="R6409" s="22" t="n">
        <x:v>266633.25</x:v>
      </x:c>
      <x:c r="S6409" s="2" t="n">
        <x:v>3</x:v>
      </x:c>
      <x:c r="T6409" s="2" t="n">
        <x:v>1</x:v>
      </x:c>
      <x:c r="U6409" s="2" t="n">
        <x:v>2</x:v>
      </x:c>
      <x:c r="V6409" s="2" t="n">
        <x:v>1</x:v>
      </x:c>
      <x:c r="W6409" s="2" t="n">
        <x:v>3</x:v>
      </x:c>
      <x:c r="X6409" s="2" t="n">
        <x:v>3</x:v>
      </x:c>
      <x:c r="Y6409" s="2" t="n">
        <x:v>3</x:v>
      </x:c>
      <x:c r="Z6409" s="22" t="n">
        <x:v>476928</x:v>
      </x:c>
      <x:c r="AA6409" s="22" t="n">
        <x:v>368046</x:v>
      </x:c>
      <x:c r="AB6409" s="22" t="n">
        <x:v>108882</x:v>
      </x:c>
      <x:c r="AC6409" s="22" t="n">
        <x:v>0</x:v>
      </x:c>
      <x:c r="AD6409" s="22" t="n">
        <x:v>121095</x:v>
      </x:c>
      <x:c r="AE6409" s="2" t="n">
        <x:v>0</x:v>
      </x:c>
      <x:c r="AF6409" s="2" t="n">
        <x:v>0</x:v>
      </x:c>
    </x:row>
    <x:row r="6410" ht="23" customHeight="1">
      <x:c r="A6410" s="2" t="n">
        <x:v>6404</x:v>
      </x:c>
      <x:c r="B6410" s="24" t="n">
        <x:v>782046</x:v>
      </x:c>
      <x:c r="C6410" s="24" t="n">
        <x:v>299011.5</x:v>
      </x:c>
      <x:c r="D6410" s="24" t="n">
        <x:f>SUM(B6410:C6410)</x:f>
        <x:v>1081057.5</x:v>
      </x:c>
      <x:c r="E6410" s="25" t="n">
        <x:f>B6410/D6410</x:f>
        <x:v>0.7234083293441839</x:v>
      </x:c>
      <x:c r="F6410" s="25" t="n">
        <x:f>C6410/D6410</x:f>
        <x:v>0.2765916706558162</x:v>
      </x:c>
      <x:c r="G6410" s="22" t="n">
        <x:v>1165746.375</x:v>
      </x:c>
      <x:c r="H6410" s="22" t="n">
        <x:v>727423.875</x:v>
      </x:c>
      <x:c r="I6410" s="22" t="n">
        <x:f>SUM(G6410:H6410)</x:f>
        <x:v>1893170.25</x:v>
      </x:c>
      <x:c r="J6410" s="22" t="n">
        <x:v>899415</x:v>
      </x:c>
      <x:c r="K6410" s="22" t="n">
        <x:v>181642.5</x:v>
      </x:c>
      <x:c r="L6410" s="22" t="n">
        <x:f>SUM(J6410:K6410)</x:f>
        <x:v>1081057.5</x:v>
      </x:c>
      <x:c r="M6410" s="23" t="n">
        <x:f>D6410-L6410</x:f>
        <x:v>0</x:v>
      </x:c>
      <x:c r="N6410" s="22" t="n">
        <x:v>782046</x:v>
      </x:c>
      <x:c r="O6410" s="22" t="n">
        <x:v>299011.5</x:v>
      </x:c>
      <x:c r="P6410" s="14" t="n">
        <x:f>N6410/SUM(N6410:O6410)</x:f>
        <x:v>0.7234083293441839</x:v>
      </x:c>
      <x:c r="Q6410" s="22" t="n">
        <x:v>1165228.875</x:v>
      </x:c>
      <x:c r="R6410" s="22" t="n">
        <x:v>728200.125</x:v>
      </x:c>
      <x:c r="S6410" s="2" t="n">
        <x:v>2</x:v>
      </x:c>
      <x:c r="T6410" s="2" t="n">
        <x:v>3</x:v>
      </x:c>
      <x:c r="U6410" s="2" t="n">
        <x:v>3</x:v>
      </x:c>
      <x:c r="V6410" s="2" t="n">
        <x:v>4</x:v>
      </x:c>
      <x:c r="W6410" s="2" t="n">
        <x:v>4</x:v>
      </x:c>
      <x:c r="X6410" s="2" t="n">
        <x:v>4</x:v>
      </x:c>
      <x:c r="Y6410" s="2" t="n">
        <x:v>4</x:v>
      </x:c>
      <x:c r="Z6410" s="22" t="n">
        <x:v>422487</x:v>
      </x:c>
      <x:c r="AA6410" s="22" t="n">
        <x:v>476928</x:v>
      </x:c>
      <x:c r="AB6410" s="22" t="n">
        <x:v>163323</x:v>
      </x:c>
      <x:c r="AC6410" s="22" t="n">
        <x:v>121095</x:v>
      </x:c>
      <x:c r="AD6410" s="22" t="n">
        <x:v>60547.5</x:v>
      </x:c>
      <x:c r="AE6410" s="2" t="n">
        <x:v>0</x:v>
      </x:c>
      <x:c r="AF6410" s="2" t="n">
        <x:v>0</x:v>
      </x:c>
    </x:row>
    <x:row r="6411" ht="23" customHeight="1">
      <x:c r="A6411" s="2" t="n">
        <x:v>6405</x:v>
      </x:c>
      <x:c r="B6411" s="24" t="n">
        <x:v>677003.8499999999</x:v>
      </x:c>
      <x:c r="C6411" s="24" t="n">
        <x:v>404053.64999999997</x:v>
      </x:c>
      <x:c r="D6411" s="24" t="n">
        <x:f>SUM(B6411:C6411)</x:f>
        <x:v>1081057.4999999998</x:v>
      </x:c>
      <x:c r="E6411" s="25" t="n">
        <x:f>B6411/D6411</x:f>
        <x:v>0.6262422211584491</x:v>
      </x:c>
      <x:c r="F6411" s="25" t="n">
        <x:f>C6411/D6411</x:f>
        <x:v>0.37375777884155104</x:v>
      </x:c>
      <x:c r="G6411" s="22" t="n">
        <x:v>1297186.2</x:v>
      </x:c>
      <x:c r="H6411" s="22" t="n">
        <x:v>604328.7374999999</x:v>
      </x:c>
      <x:c r="I6411" s="22" t="n">
        <x:f>SUM(G6411:H6411)</x:f>
        <x:v>1901514.9375</x:v>
      </x:c>
      <x:c r="J6411" s="22" t="n">
        <x:v>899415</x:v>
      </x:c>
      <x:c r="K6411" s="22" t="n">
        <x:v>181642.5</x:v>
      </x:c>
      <x:c r="L6411" s="22" t="n">
        <x:f>SUM(J6411:K6411)</x:f>
        <x:v>1081057.5</x:v>
      </x:c>
      <x:c r="M6411" s="23" t="n">
        <x:f>D6411-L6411</x:f>
        <x:v>-2.3283064365386963e-10</x:v>
      </x:c>
      <x:c r="N6411" s="22" t="n">
        <x:v>677003.8499999999</x:v>
      </x:c>
      <x:c r="O6411" s="22" t="n">
        <x:v>404053.64999999997</x:v>
      </x:c>
      <x:c r="P6411" s="14" t="n">
        <x:f>N6411/SUM(N6411:O6411)</x:f>
        <x:v>0.6262422211584491</x:v>
      </x:c>
      <x:c r="Q6411" s="22" t="n">
        <x:v>1296151.2</x:v>
      </x:c>
      <x:c r="R6411" s="22" t="n">
        <x:v>604846.2374999999</x:v>
      </x:c>
      <x:c r="S6411" s="2" t="n">
        <x:v>3</x:v>
      </x:c>
      <x:c r="T6411" s="2" t="n">
        <x:v>2</x:v>
      </x:c>
      <x:c r="U6411" s="2" t="n">
        <x:v>3</x:v>
      </x:c>
      <x:c r="V6411" s="2" t="n">
        <x:v>4</x:v>
      </x:c>
      <x:c r="W6411" s="2" t="n">
        <x:v>4</x:v>
      </x:c>
      <x:c r="X6411" s="2" t="n">
        <x:v>4</x:v>
      </x:c>
      <x:c r="Y6411" s="2" t="n">
        <x:v>4</x:v>
      </x:c>
      <x:c r="Z6411" s="22" t="n">
        <x:v>476928</x:v>
      </x:c>
      <x:c r="AA6411" s="22" t="n">
        <x:v>422487</x:v>
      </x:c>
      <x:c r="AB6411" s="22" t="n">
        <x:v>163323</x:v>
      </x:c>
      <x:c r="AC6411" s="22" t="n">
        <x:v>60547.5</x:v>
      </x:c>
      <x:c r="AD6411" s="22" t="n">
        <x:v>121095</x:v>
      </x:c>
      <x:c r="AE6411" s="2" t="n">
        <x:v>0</x:v>
      </x:c>
      <x:c r="AF6411" s="2" t="n">
        <x:v>0</x:v>
      </x:c>
    </x:row>
    <x:row r="6412" ht="23" customHeight="1">
      <x:c r="A6412" s="2" t="n">
        <x:v>6406</x:v>
      </x:c>
      <x:c r="B6412" s="24" t="n">
        <x:v>0</x:v>
      </x:c>
      <x:c r="C6412" s="24" t="n">
        <x:v>851080.5</x:v>
      </x:c>
      <x:c r="D6412" s="24" t="n">
        <x:f>SUM(B6412:C6412)</x:f>
        <x:v>851080.5</x:v>
      </x:c>
      <x:c r="E6412" s="25" t="n">
        <x:f>B6412/D6412</x:f>
        <x:v>0</x:v>
      </x:c>
      <x:c r="F6412" s="25" t="n">
        <x:f>C6412/D6412</x:f>
        <x:v>1</x:v>
      </x:c>
      <x:c r="G6412" s="22" t="n">
        <x:v>844275.375</x:v>
      </x:c>
      <x:c r="H6412" s="22" t="n">
        <x:v>851080.5</x:v>
      </x:c>
      <x:c r="I6412" s="22" t="n">
        <x:f>SUM(G6412:H6412)</x:f>
        <x:v>1695355.875</x:v>
      </x:c>
      <x:c r="J6412" s="22" t="n">
        <x:v>790533</x:v>
      </x:c>
      <x:c r="K6412" s="22" t="n">
        <x:v>60547.5</x:v>
      </x:c>
      <x:c r="L6412" s="22" t="n">
        <x:f>SUM(J6412:K6412)</x:f>
        <x:v>851080.5</x:v>
      </x:c>
      <x:c r="M6412" s="23" t="n">
        <x:f>D6412-L6412</x:f>
        <x:v>0</x:v>
      </x:c>
      <x:c r="N6412" s="22" t="n">
        <x:v>0</x:v>
      </x:c>
      <x:c r="O6412" s="22" t="n">
        <x:v>851080.5</x:v>
      </x:c>
      <x:c r="P6412" s="14" t="n">
        <x:f>N6412/SUM(N6412:O6412)</x:f>
        <x:v>0</x:v>
      </x:c>
      <x:c r="Q6412" s="22" t="n">
        <x:v>843240.375</x:v>
      </x:c>
      <x:c r="R6412" s="22" t="n">
        <x:v>851080.5</x:v>
      </x:c>
      <x:c r="S6412" s="2" t="n">
        <x:v>2</x:v>
      </x:c>
      <x:c r="T6412" s="2" t="n">
        <x:v>1</x:v>
      </x:c>
      <x:c r="U6412" s="2" t="n">
        <x:v>0</x:v>
      </x:c>
      <x:c r="V6412" s="2" t="n">
        <x:v>2</x:v>
      </x:c>
      <x:c r="W6412" s="2" t="n">
        <x:v>2</x:v>
      </x:c>
      <x:c r="X6412" s="2" t="n">
        <x:v>2</x:v>
      </x:c>
      <x:c r="Y6412" s="2" t="n">
        <x:v>2</x:v>
      </x:c>
      <x:c r="Z6412" s="22" t="n">
        <x:v>422487</x:v>
      </x:c>
      <x:c r="AA6412" s="22" t="n">
        <x:v>368046</x:v>
      </x:c>
      <x:c r="AB6412" s="22" t="n">
        <x:v>54441</x:v>
      </x:c>
      <x:c r="AC6412" s="22" t="n">
        <x:v>0</x:v>
      </x:c>
      <x:c r="AD6412" s="22" t="n">
        <x:v>60547.5</x:v>
      </x:c>
      <x:c r="AE6412" s="2" t="n">
        <x:v>0</x:v>
      </x:c>
      <x:c r="AF6412" s="2" t="n">
        <x:v>0</x:v>
      </x:c>
    </x:row>
    <x:row r="6413" ht="23" customHeight="1">
      <x:c r="A6413" s="2" t="n">
        <x:v>6407</x:v>
      </x:c>
      <x:c r="B6413" s="24" t="n">
        <x:v>851080.5</x:v>
      </x:c>
      <x:c r="C6413" s="24" t="n">
        <x:v>0</x:v>
      </x:c>
      <x:c r="D6413" s="24" t="n">
        <x:f>SUM(B6413:C6413)</x:f>
        <x:v>851080.5</x:v>
      </x:c>
      <x:c r="E6413" s="25" t="n">
        <x:f>B6413/D6413</x:f>
        <x:v>1</x:v>
      </x:c>
      <x:c r="F6413" s="25" t="n">
        <x:f>C6413/D6413</x:f>
        <x:v>0</x:v>
      </x:c>
      <x:c r="G6413" s="22" t="n">
        <x:v>851080.5</x:v>
      </x:c>
      <x:c r="H6413" s="22" t="n">
        <x:v>789148.6875</x:v>
      </x:c>
      <x:c r="I6413" s="22" t="n">
        <x:f>SUM(G6413:H6413)</x:f>
        <x:v>1640229.1875</x:v>
      </x:c>
      <x:c r="J6413" s="22" t="n">
        <x:v>790533</x:v>
      </x:c>
      <x:c r="K6413" s="22" t="n">
        <x:v>60547.5</x:v>
      </x:c>
      <x:c r="L6413" s="22" t="n">
        <x:f>SUM(J6413:K6413)</x:f>
        <x:v>851080.5</x:v>
      </x:c>
      <x:c r="M6413" s="23" t="n">
        <x:f>D6413-L6413</x:f>
        <x:v>0</x:v>
      </x:c>
      <x:c r="N6413" s="22" t="n">
        <x:v>851080.5</x:v>
      </x:c>
      <x:c r="O6413" s="22" t="n">
        <x:v>0</x:v>
      </x:c>
      <x:c r="P6413" s="14" t="n">
        <x:f>N6413/SUM(N6413:O6413)</x:f>
        <x:v>1</x:v>
      </x:c>
      <x:c r="Q6413" s="22" t="n">
        <x:v>851080.5</x:v>
      </x:c>
      <x:c r="R6413" s="22" t="n">
        <x:v>789666.1875</x:v>
      </x:c>
      <x:c r="S6413" s="2" t="n">
        <x:v>1</x:v>
      </x:c>
      <x:c r="T6413" s="2" t="n">
        <x:v>2</x:v>
      </x:c>
      <x:c r="U6413" s="2" t="n">
        <x:v>1</x:v>
      </x:c>
      <x:c r="V6413" s="2" t="n">
        <x:v>0</x:v>
      </x:c>
      <x:c r="W6413" s="2" t="n">
        <x:v>2</x:v>
      </x:c>
      <x:c r="X6413" s="2" t="n">
        <x:v>2</x:v>
      </x:c>
      <x:c r="Y6413" s="2" t="n">
        <x:v>2</x:v>
      </x:c>
      <x:c r="Z6413" s="22" t="n">
        <x:v>368046</x:v>
      </x:c>
      <x:c r="AA6413" s="22" t="n">
        <x:v>422487</x:v>
      </x:c>
      <x:c r="AB6413" s="22" t="n">
        <x:v>54441</x:v>
      </x:c>
      <x:c r="AC6413" s="22" t="n">
        <x:v>60547.5</x:v>
      </x:c>
      <x:c r="AD6413" s="22" t="n">
        <x:v>0</x:v>
      </x:c>
      <x:c r="AE6413" s="2" t="n">
        <x:v>0</x:v>
      </x:c>
      <x:c r="AF6413" s="2" t="n">
        <x:v>0</x:v>
      </x:c>
    </x:row>
    <x:row r="6414" ht="23" customHeight="1">
      <x:c r="A6414" s="2" t="n">
        <x:v>6408</x:v>
      </x:c>
      <x:c r="B6414" s="24" t="n">
        <x:v>386427.60000000003</x:v>
      </x:c>
      <x:c r="C6414" s="24" t="n">
        <x:v>579641.4</x:v>
      </x:c>
      <x:c r="D6414" s="24" t="n">
        <x:f>SUM(B6414:C6414)</x:f>
        <x:v>966069</x:v>
      </x:c>
      <x:c r="E6414" s="25" t="n">
        <x:f>B6414/D6414</x:f>
        <x:v>0.4</x:v>
      </x:c>
      <x:c r="F6414" s="25" t="n">
        <x:f>C6414/D6414</x:f>
        <x:v>0.6</x:v>
      </x:c>
      <x:c r="G6414" s="22" t="n">
        <x:v>478956.6000000001</x:v>
      </x:c>
      <x:c r="H6414" s="22" t="n">
        <x:v>1330352.775</x:v>
      </x:c>
      <x:c r="I6414" s="22" t="n">
        <x:f>SUM(G6414:H6414)</x:f>
        <x:v>1809309.375</x:v>
      </x:c>
      <x:c r="J6414" s="22" t="n">
        <x:v>844974</x:v>
      </x:c>
      <x:c r="K6414" s="22" t="n">
        <x:v>121095</x:v>
      </x:c>
      <x:c r="L6414" s="22" t="n">
        <x:f>SUM(J6414:K6414)</x:f>
        <x:v>966069</x:v>
      </x:c>
      <x:c r="M6414" s="23" t="n">
        <x:f>D6414-L6414</x:f>
        <x:v>0</x:v>
      </x:c>
      <x:c r="N6414" s="22" t="n">
        <x:v>386427.60000000003</x:v>
      </x:c>
      <x:c r="O6414" s="22" t="n">
        <x:v>579641.4</x:v>
      </x:c>
      <x:c r="P6414" s="14" t="n">
        <x:f>N6414/SUM(N6414:O6414)</x:f>
        <x:v>0.4</x:v>
      </x:c>
      <x:c r="Q6414" s="22" t="n">
        <x:v>478439.1000000001</x:v>
      </x:c>
      <x:c r="R6414" s="22" t="n">
        <x:v>1330870.275</x:v>
      </x:c>
      <x:c r="S6414" s="2" t="n">
        <x:v>1</x:v>
      </x:c>
      <x:c r="T6414" s="2" t="n">
        <x:v>3</x:v>
      </x:c>
      <x:c r="U6414" s="2" t="n">
        <x:v>2</x:v>
      </x:c>
      <x:c r="V6414" s="2" t="n">
        <x:v>2</x:v>
      </x:c>
      <x:c r="W6414" s="2" t="n">
        <x:v>3</x:v>
      </x:c>
      <x:c r="X6414" s="2" t="n">
        <x:v>3</x:v>
      </x:c>
      <x:c r="Y6414" s="2" t="n">
        <x:v>3</x:v>
      </x:c>
      <x:c r="Z6414" s="22" t="n">
        <x:v>368046</x:v>
      </x:c>
      <x:c r="AA6414" s="22" t="n">
        <x:v>476928</x:v>
      </x:c>
      <x:c r="AB6414" s="22" t="n">
        <x:v>108882</x:v>
      </x:c>
      <x:c r="AC6414" s="22" t="n">
        <x:v>121095</x:v>
      </x:c>
      <x:c r="AD6414" s="22" t="n">
        <x:v>0</x:v>
      </x:c>
      <x:c r="AE6414" s="2" t="n">
        <x:v>0</x:v>
      </x:c>
      <x:c r="AF6414" s="2" t="n">
        <x:v>0</x:v>
      </x:c>
    </x:row>
    <x:row r="6415" ht="23" customHeight="1">
      <x:c r="A6415" s="2" t="n">
        <x:v>6409</x:v>
      </x:c>
      <x:c r="B6415" s="24" t="n">
        <x:v>680864.4</x:v>
      </x:c>
      <x:c r="C6415" s="24" t="n">
        <x:v>170216.1</x:v>
      </x:c>
      <x:c r="D6415" s="24" t="n">
        <x:f>SUM(B6415:C6415)</x:f>
        <x:v>851080.5</x:v>
      </x:c>
      <x:c r="E6415" s="25" t="n">
        <x:f>B6415/D6415</x:f>
        <x:v>0.8</x:v>
      </x:c>
      <x:c r="F6415" s="25" t="n">
        <x:f>C6415/D6415</x:f>
        <x:v>0.2</x:v>
      </x:c>
      <x:c r="G6415" s="22" t="n">
        <x:v>1525139.775</x:v>
      </x:c>
      <x:c r="H6415" s="22" t="n">
        <x:v>170216.1</x:v>
      </x:c>
      <x:c r="I6415" s="22" t="n">
        <x:f>SUM(G6415:H6415)</x:f>
        <x:v>1695355.875</x:v>
      </x:c>
      <x:c r="J6415" s="22" t="n">
        <x:v>790533</x:v>
      </x:c>
      <x:c r="K6415" s="22" t="n">
        <x:v>60547.5</x:v>
      </x:c>
      <x:c r="L6415" s="22" t="n">
        <x:f>SUM(J6415:K6415)</x:f>
        <x:v>851080.5</x:v>
      </x:c>
      <x:c r="M6415" s="23" t="n">
        <x:f>D6415-L6415</x:f>
        <x:v>0</x:v>
      </x:c>
      <x:c r="N6415" s="22" t="n">
        <x:v>680864.4</x:v>
      </x:c>
      <x:c r="O6415" s="22" t="n">
        <x:v>170216.1</x:v>
      </x:c>
      <x:c r="P6415" s="14" t="n">
        <x:f>N6415/SUM(N6415:O6415)</x:f>
        <x:v>0.8</x:v>
      </x:c>
      <x:c r="Q6415" s="22" t="n">
        <x:v>1524104.775</x:v>
      </x:c>
      <x:c r="R6415" s="22" t="n">
        <x:v>170216.1</x:v>
      </x:c>
      <x:c r="S6415" s="2" t="n">
        <x:v>2</x:v>
      </x:c>
      <x:c r="T6415" s="2" t="n">
        <x:v>1</x:v>
      </x:c>
      <x:c r="U6415" s="2" t="n">
        <x:v>2</x:v>
      </x:c>
      <x:c r="V6415" s="2" t="n">
        <x:v>1</x:v>
      </x:c>
      <x:c r="W6415" s="2" t="n">
        <x:v>2</x:v>
      </x:c>
      <x:c r="X6415" s="2" t="n">
        <x:v>2</x:v>
      </x:c>
      <x:c r="Y6415" s="2" t="n">
        <x:v>2</x:v>
      </x:c>
      <x:c r="Z6415" s="22" t="n">
        <x:v>422487</x:v>
      </x:c>
      <x:c r="AA6415" s="22" t="n">
        <x:v>368046</x:v>
      </x:c>
      <x:c r="AB6415" s="22" t="n">
        <x:v>54441</x:v>
      </x:c>
      <x:c r="AC6415" s="22" t="n">
        <x:v>0</x:v>
      </x:c>
      <x:c r="AD6415" s="22" t="n">
        <x:v>60547.5</x:v>
      </x:c>
      <x:c r="AE6415" s="2" t="n">
        <x:v>0</x:v>
      </x:c>
      <x:c r="AF6415" s="2" t="n">
        <x:v>0</x:v>
      </x:c>
    </x:row>
    <x:row r="6416" ht="23" customHeight="1">
      <x:c r="A6416" s="2" t="n">
        <x:v>6410</x:v>
      </x:c>
      <x:c r="B6416" s="24" t="n">
        <x:v>857180.1000000001</x:v>
      </x:c>
      <x:c r="C6416" s="24" t="n">
        <x:v>223877.4</x:v>
      </x:c>
      <x:c r="D6416" s="24" t="n">
        <x:f>SUM(B6416:C6416)</x:f>
        <x:v>1081057.5</x:v>
      </x:c>
      <x:c r="E6416" s="25" t="n">
        <x:f>B6416/D6416</x:f>
        <x:v>0.7929088878251158</x:v>
      </x:c>
      <x:c r="F6416" s="25" t="n">
        <x:f>C6416/D6416</x:f>
        <x:v>0.20709111217488432</x:v>
      </x:c>
      <x:c r="G6416" s="22" t="n">
        <x:v>1538582.7</x:v>
      </x:c>
      <x:c r="H6416" s="22" t="n">
        <x:v>465107.4375</x:v>
      </x:c>
      <x:c r="I6416" s="22" t="n">
        <x:f>SUM(G6416:H6416)</x:f>
        <x:v>2003690.1375</x:v>
      </x:c>
      <x:c r="J6416" s="22" t="n">
        <x:v>899415</x:v>
      </x:c>
      <x:c r="K6416" s="22" t="n">
        <x:v>181642.5</x:v>
      </x:c>
      <x:c r="L6416" s="22" t="n">
        <x:f>SUM(J6416:K6416)</x:f>
        <x:v>1081057.5</x:v>
      </x:c>
      <x:c r="M6416" s="23" t="n">
        <x:f>D6416-L6416</x:f>
        <x:v>0</x:v>
      </x:c>
      <x:c r="N6416" s="22" t="n">
        <x:v>857180.1000000001</x:v>
      </x:c>
      <x:c r="O6416" s="22" t="n">
        <x:v>223877.4</x:v>
      </x:c>
      <x:c r="P6416" s="14" t="n">
        <x:f>N6416/SUM(N6416:O6416)</x:f>
        <x:v>0.7929088878251158</x:v>
      </x:c>
      <x:c r="Q6416" s="22" t="n">
        <x:v>1538065.2</x:v>
      </x:c>
      <x:c r="R6416" s="22" t="n">
        <x:v>465883.6875</x:v>
      </x:c>
      <x:c r="S6416" s="2" t="n">
        <x:v>3</x:v>
      </x:c>
      <x:c r="T6416" s="2" t="n">
        <x:v>2</x:v>
      </x:c>
      <x:c r="U6416" s="2" t="n">
        <x:v>3</x:v>
      </x:c>
      <x:c r="V6416" s="2" t="n">
        <x:v>2</x:v>
      </x:c>
      <x:c r="W6416" s="2" t="n">
        <x:v>4</x:v>
      </x:c>
      <x:c r="X6416" s="2" t="n">
        <x:v>4</x:v>
      </x:c>
      <x:c r="Y6416" s="2" t="n">
        <x:v>4</x:v>
      </x:c>
      <x:c r="Z6416" s="22" t="n">
        <x:v>476928</x:v>
      </x:c>
      <x:c r="AA6416" s="22" t="n">
        <x:v>422487</x:v>
      </x:c>
      <x:c r="AB6416" s="22" t="n">
        <x:v>163323</x:v>
      </x:c>
      <x:c r="AC6416" s="22" t="n">
        <x:v>60547.5</x:v>
      </x:c>
      <x:c r="AD6416" s="22" t="n">
        <x:v>121095</x:v>
      </x:c>
      <x:c r="AE6416" s="2" t="n">
        <x:v>0</x:v>
      </x:c>
      <x:c r="AF6416" s="2" t="n">
        <x:v>0</x:v>
      </x:c>
    </x:row>
    <x:row r="6417" ht="23" customHeight="1">
      <x:c r="A6417" s="2" t="n">
        <x:v>6411</x:v>
      </x:c>
      <x:c r="B6417" s="24" t="n">
        <x:v>782733.125</x:v>
      </x:c>
      <x:c r="C6417" s="24" t="n">
        <x:v>298324.375</x:v>
      </x:c>
      <x:c r="D6417" s="24" t="n">
        <x:f>SUM(B6417:C6417)</x:f>
        <x:v>1081057.5</x:v>
      </x:c>
      <x:c r="E6417" s="25" t="n">
        <x:f>B6417/D6417</x:f>
        <x:v>0.7240439338333068</x:v>
      </x:c>
      <x:c r="F6417" s="25" t="n">
        <x:f>C6417/D6417</x:f>
        <x:v>0.27595606616669327</x:v>
      </x:c>
      <x:c r="G6417" s="22" t="n">
        <x:v>1580853.25</x:v>
      </x:c>
      <x:c r="H6417" s="22" t="n">
        <x:v>463475.515625</x:v>
      </x:c>
      <x:c r="I6417" s="22" t="n">
        <x:f>SUM(G6417:H6417)</x:f>
        <x:v>2044328.765625</x:v>
      </x:c>
      <x:c r="J6417" s="22" t="n">
        <x:v>899415</x:v>
      </x:c>
      <x:c r="K6417" s="22" t="n">
        <x:v>181642.5</x:v>
      </x:c>
      <x:c r="L6417" s="22" t="n">
        <x:f>SUM(J6417:K6417)</x:f>
        <x:v>1081057.5</x:v>
      </x:c>
      <x:c r="M6417" s="23" t="n">
        <x:f>D6417-L6417</x:f>
        <x:v>0</x:v>
      </x:c>
      <x:c r="N6417" s="22" t="n">
        <x:v>783164.375</x:v>
      </x:c>
      <x:c r="O6417" s="22" t="n">
        <x:v>297893.125</x:v>
      </x:c>
      <x:c r="P6417" s="14" t="n">
        <x:f>N6417/SUM(N6417:O6417)</x:f>
        <x:v>0.7244428487846392</x:v>
      </x:c>
      <x:c r="Q6417" s="22" t="n">
        <x:v>1581715.75</x:v>
      </x:c>
      <x:c r="R6417" s="22" t="n">
        <x:v>464133.171875</x:v>
      </x:c>
      <x:c r="S6417" s="2" t="n">
        <x:v>4</x:v>
      </x:c>
      <x:c r="T6417" s="2" t="n">
        <x:v>1</x:v>
      </x:c>
      <x:c r="U6417" s="2" t="n">
        <x:v>3</x:v>
      </x:c>
      <x:c r="V6417" s="2" t="n">
        <x:v>2</x:v>
      </x:c>
      <x:c r="W6417" s="2" t="n">
        <x:v>4</x:v>
      </x:c>
      <x:c r="X6417" s="2" t="n">
        <x:v>4</x:v>
      </x:c>
      <x:c r="Y6417" s="2" t="n">
        <x:v>4</x:v>
      </x:c>
      <x:c r="Z6417" s="22" t="n">
        <x:v>531369</x:v>
      </x:c>
      <x:c r="AA6417" s="22" t="n">
        <x:v>368046</x:v>
      </x:c>
      <x:c r="AB6417" s="22" t="n">
        <x:v>163323</x:v>
      </x:c>
      <x:c r="AC6417" s="22" t="n">
        <x:v>0</x:v>
      </x:c>
      <x:c r="AD6417" s="22" t="n">
        <x:v>181642.5</x:v>
      </x:c>
      <x:c r="AE6417" s="2" t="n">
        <x:v>1</x:v>
      </x:c>
      <x:c r="AF6417" s="2" t="n">
        <x:v>0</x:v>
      </x:c>
    </x:row>
    <x:row r="6418" ht="23" customHeight="1">
      <x:c r="A6418" s="2" t="n">
        <x:v>6412</x:v>
      </x:c>
      <x:c r="B6418" s="24" t="n">
        <x:v>0</x:v>
      </x:c>
      <x:c r="C6418" s="24" t="n">
        <x:v>851080.5</x:v>
      </x:c>
      <x:c r="D6418" s="24" t="n">
        <x:f>SUM(B6418:C6418)</x:f>
        <x:v>851080.5</x:v>
      </x:c>
      <x:c r="E6418" s="25" t="n">
        <x:f>B6418/D6418</x:f>
        <x:v>0</x:v>
      </x:c>
      <x:c r="F6418" s="25" t="n">
        <x:f>C6418/D6418</x:f>
        <x:v>1</x:v>
      </x:c>
      <x:c r="G6418" s="22" t="n">
        <x:v>828621</x:v>
      </x:c>
      <x:c r="H6418" s="22" t="n">
        <x:v>949638.375</x:v>
      </x:c>
      <x:c r="I6418" s="22" t="n">
        <x:f>SUM(G6418:H6418)</x:f>
        <x:v>1778259.375</x:v>
      </x:c>
      <x:c r="J6418" s="22" t="n">
        <x:v>790533</x:v>
      </x:c>
      <x:c r="K6418" s="22" t="n">
        <x:v>60547.5</x:v>
      </x:c>
      <x:c r="L6418" s="22" t="n">
        <x:f>SUM(J6418:K6418)</x:f>
        <x:v>851080.5</x:v>
      </x:c>
      <x:c r="M6418" s="23" t="n">
        <x:f>D6418-L6418</x:f>
        <x:v>0</x:v>
      </x:c>
      <x:c r="N6418" s="22" t="n">
        <x:v>0</x:v>
      </x:c>
      <x:c r="O6418" s="22" t="n">
        <x:v>851080.5</x:v>
      </x:c>
      <x:c r="P6418" s="14" t="n">
        <x:f>N6418/SUM(N6418:O6418)</x:f>
        <x:v>0</x:v>
      </x:c>
      <x:c r="Q6418" s="22" t="n">
        <x:v>828103.5</x:v>
      </x:c>
      <x:c r="R6418" s="22" t="n">
        <x:v>949897.125</x:v>
      </x:c>
      <x:c r="S6418" s="2" t="n">
        <x:v>2</x:v>
      </x:c>
      <x:c r="T6418" s="2" t="n">
        <x:v>1</x:v>
      </x:c>
      <x:c r="U6418" s="2" t="n">
        <x:v>0</x:v>
      </x:c>
      <x:c r="V6418" s="2" t="n">
        <x:v>1</x:v>
      </x:c>
      <x:c r="W6418" s="2" t="n">
        <x:v>2</x:v>
      </x:c>
      <x:c r="X6418" s="2" t="n">
        <x:v>2</x:v>
      </x:c>
      <x:c r="Y6418" s="2" t="n">
        <x:v>2</x:v>
      </x:c>
      <x:c r="Z6418" s="22" t="n">
        <x:v>422487</x:v>
      </x:c>
      <x:c r="AA6418" s="22" t="n">
        <x:v>368046</x:v>
      </x:c>
      <x:c r="AB6418" s="22" t="n">
        <x:v>54441</x:v>
      </x:c>
      <x:c r="AC6418" s="22" t="n">
        <x:v>0</x:v>
      </x:c>
      <x:c r="AD6418" s="22" t="n">
        <x:v>60547.5</x:v>
      </x:c>
      <x:c r="AE6418" s="2" t="n">
        <x:v>0</x:v>
      </x:c>
      <x:c r="AF6418" s="2" t="n">
        <x:v>0</x:v>
      </x:c>
    </x:row>
    <x:row r="6419" ht="23" customHeight="1">
      <x:c r="A6419" s="2" t="n">
        <x:v>6413</x:v>
      </x:c>
      <x:c r="B6419" s="24" t="n">
        <x:v>755810.6666666666</x:v>
      </x:c>
      <x:c r="C6419" s="24" t="n">
        <x:v>325246.8333333333</x:v>
      </x:c>
      <x:c r="D6419" s="24" t="n">
        <x:f>SUM(B6419:C6419)</x:f>
        <x:v>1081057.5</x:v>
      </x:c>
      <x:c r="E6419" s="25" t="n">
        <x:f>B6419/D6419</x:f>
        <x:v>0.6991401166604613</x:v>
      </x:c>
      <x:c r="F6419" s="25" t="n">
        <x:f>C6419/D6419</x:f>
        <x:v>0.30085988333953867</x:v>
      </x:c>
      <x:c r="G6419" s="22" t="n">
        <x:v>1178933.0416666665</x:v>
      </x:c>
      <x:c r="H6419" s="22" t="n">
        <x:v>840634.0677083334</x:v>
      </x:c>
      <x:c r="I6419" s="22" t="n">
        <x:f>SUM(G6419:H6419)</x:f>
        <x:v>2019567.109375</x:v>
      </x:c>
      <x:c r="J6419" s="22" t="n">
        <x:v>899415</x:v>
      </x:c>
      <x:c r="K6419" s="22" t="n">
        <x:v>181642.5</x:v>
      </x:c>
      <x:c r="L6419" s="22" t="n">
        <x:f>SUM(J6419:K6419)</x:f>
        <x:v>1081057.5</x:v>
      </x:c>
      <x:c r="M6419" s="23" t="n">
        <x:f>D6419-L6419</x:f>
        <x:v>0</x:v>
      </x:c>
      <x:c r="N6419" s="22" t="n">
        <x:v>755274</x:v>
      </x:c>
      <x:c r="O6419" s="22" t="n">
        <x:v>325783.5</x:v>
      </x:c>
      <x:c r="P6419" s="14" t="n">
        <x:f>N6419/SUM(N6419:O6419)</x:f>
        <x:v>0.6986436891654699</x:v>
      </x:c>
      <x:c r="Q6419" s="22" t="n">
        <x:v>1177993.875</x:v>
      </x:c>
      <x:c r="R6419" s="22" t="n">
        <x:v>841954.171875</x:v>
      </x:c>
      <x:c r="S6419" s="2" t="n">
        <x:v>2</x:v>
      </x:c>
      <x:c r="T6419" s="2" t="n">
        <x:v>3</x:v>
      </x:c>
      <x:c r="U6419" s="2" t="n">
        <x:v>2</x:v>
      </x:c>
      <x:c r="V6419" s="2" t="n">
        <x:v>4</x:v>
      </x:c>
      <x:c r="W6419" s="2" t="n">
        <x:v>4</x:v>
      </x:c>
      <x:c r="X6419" s="2" t="n">
        <x:v>4</x:v>
      </x:c>
      <x:c r="Y6419" s="2" t="n">
        <x:v>4</x:v>
      </x:c>
      <x:c r="Z6419" s="22" t="n">
        <x:v>422487</x:v>
      </x:c>
      <x:c r="AA6419" s="22" t="n">
        <x:v>476928</x:v>
      </x:c>
      <x:c r="AB6419" s="22" t="n">
        <x:v>163323</x:v>
      </x:c>
      <x:c r="AC6419" s="22" t="n">
        <x:v>121095</x:v>
      </x:c>
      <x:c r="AD6419" s="22" t="n">
        <x:v>60547.5</x:v>
      </x:c>
      <x:c r="AE6419" s="2" t="n">
        <x:v>1</x:v>
      </x:c>
      <x:c r="AF6419" s="2" t="n">
        <x:v>0</x:v>
      </x:c>
    </x:row>
    <x:row r="6420" ht="23" customHeight="1">
      <x:c r="A6420" s="2" t="n">
        <x:v>6414</x:v>
      </x:c>
      <x:c r="B6420" s="24" t="n">
        <x:v>628391.625</x:v>
      </x:c>
      <x:c r="C6420" s="24" t="n">
        <x:v>337677.375</x:v>
      </x:c>
      <x:c r="D6420" s="24" t="n">
        <x:f>SUM(B6420:C6420)</x:f>
        <x:v>966069</x:v>
      </x:c>
      <x:c r="E6420" s="25" t="n">
        <x:f>B6420/D6420</x:f>
        <x:v>0.6504624669666452</x:v>
      </x:c>
      <x:c r="F6420" s="25" t="n">
        <x:f>C6420/D6420</x:f>
        <x:v>0.3495375330333548</x:v>
      </x:c>
      <x:c r="G6420" s="22" t="n">
        <x:v>1395792.375</x:v>
      </x:c>
      <x:c r="H6420" s="22" t="n">
        <x:v>383424.375</x:v>
      </x:c>
      <x:c r="I6420" s="22" t="n">
        <x:f>SUM(G6420:H6420)</x:f>
        <x:v>1779216.75</x:v>
      </x:c>
      <x:c r="J6420" s="22" t="n">
        <x:v>844974</x:v>
      </x:c>
      <x:c r="K6420" s="22" t="n">
        <x:v>121095</x:v>
      </x:c>
      <x:c r="L6420" s="22" t="n">
        <x:f>SUM(J6420:K6420)</x:f>
        <x:v>966069</x:v>
      </x:c>
      <x:c r="M6420" s="23" t="n">
        <x:f>D6420-L6420</x:f>
        <x:v>0</x:v>
      </x:c>
      <x:c r="N6420" s="22" t="n">
        <x:v>628909.125</x:v>
      </x:c>
      <x:c r="O6420" s="22" t="n">
        <x:v>337159.875</x:v>
      </x:c>
      <x:c r="P6420" s="14" t="n">
        <x:f>N6420/SUM(N6420:O6420)</x:f>
        <x:v>0.6509981429897864</x:v>
      </x:c>
      <x:c r="Q6420" s="22" t="n">
        <x:v>1395274.875</x:v>
      </x:c>
      <x:c r="R6420" s="22" t="n">
        <x:v>383165.625</x:v>
      </x:c>
      <x:c r="S6420" s="2" t="n">
        <x:v>3</x:v>
      </x:c>
      <x:c r="T6420" s="2" t="n">
        <x:v>1</x:v>
      </x:c>
      <x:c r="U6420" s="2" t="n">
        <x:v>1</x:v>
      </x:c>
      <x:c r="V6420" s="2" t="n">
        <x:v>2</x:v>
      </x:c>
      <x:c r="W6420" s="2" t="n">
        <x:v>3</x:v>
      </x:c>
      <x:c r="X6420" s="2" t="n">
        <x:v>3</x:v>
      </x:c>
      <x:c r="Y6420" s="2" t="n">
        <x:v>3</x:v>
      </x:c>
      <x:c r="Z6420" s="22" t="n">
        <x:v>476928</x:v>
      </x:c>
      <x:c r="AA6420" s="22" t="n">
        <x:v>368046</x:v>
      </x:c>
      <x:c r="AB6420" s="22" t="n">
        <x:v>108882</x:v>
      </x:c>
      <x:c r="AC6420" s="22" t="n">
        <x:v>0</x:v>
      </x:c>
      <x:c r="AD6420" s="22" t="n">
        <x:v>121095</x:v>
      </x:c>
      <x:c r="AE6420" s="2" t="n">
        <x:v>0</x:v>
      </x:c>
      <x:c r="AF6420" s="2" t="n">
        <x:v>1</x:v>
      </x:c>
    </x:row>
    <x:row r="6421" ht="23" customHeight="1">
      <x:c r="A6421" s="2" t="n">
        <x:v>6415</x:v>
      </x:c>
      <x:c r="B6421" s="24" t="n">
        <x:v>626990.0625</x:v>
      </x:c>
      <x:c r="C6421" s="24" t="n">
        <x:v>339078.9375</x:v>
      </x:c>
      <x:c r="D6421" s="24" t="n">
        <x:f>SUM(B6421:C6421)</x:f>
        <x:v>966069</x:v>
      </x:c>
      <x:c r="E6421" s="25" t="n">
        <x:f>B6421/D6421</x:f>
        <x:v>0.6490116777373045</x:v>
      </x:c>
      <x:c r="F6421" s="25" t="n">
        <x:f>C6421/D6421</x:f>
        <x:v>0.3509883222626955</x:v>
      </x:c>
      <x:c r="G6421" s="22" t="n">
        <x:v>626990.0625</x:v>
      </x:c>
      <x:c r="H6421" s="22" t="n">
        <x:v>1279492.875</x:v>
      </x:c>
      <x:c r="I6421" s="22" t="n">
        <x:f>SUM(G6421:H6421)</x:f>
        <x:v>1906482.9375</x:v>
      </x:c>
      <x:c r="J6421" s="22" t="n">
        <x:v>844974</x:v>
      </x:c>
      <x:c r="K6421" s="22" t="n">
        <x:v>121095</x:v>
      </x:c>
      <x:c r="L6421" s="22" t="n">
        <x:f>SUM(J6421:K6421)</x:f>
        <x:v>966069</x:v>
      </x:c>
      <x:c r="M6421" s="23" t="n">
        <x:f>D6421-L6421</x:f>
        <x:v>0</x:v>
      </x:c>
      <x:c r="N6421" s="22" t="n">
        <x:v>626386.3125</x:v>
      </x:c>
      <x:c r="O6421" s="22" t="n">
        <x:v>339682.6875</x:v>
      </x:c>
      <x:c r="P6421" s="14" t="n">
        <x:f>N6421/SUM(N6421:O6421)</x:f>
        <x:v>0.648386722376973</x:v>
      </x:c>
      <x:c r="Q6421" s="22" t="n">
        <x:v>626386.3125</x:v>
      </x:c>
      <x:c r="R6421" s="22" t="n">
        <x:v>1280269.125</x:v>
      </x:c>
      <x:c r="S6421" s="2" t="n">
        <x:v>1</x:v>
      </x:c>
      <x:c r="T6421" s="2" t="n">
        <x:v>3</x:v>
      </x:c>
      <x:c r="U6421" s="2" t="n">
        <x:v>1</x:v>
      </x:c>
      <x:c r="V6421" s="2" t="n">
        <x:v>2</x:v>
      </x:c>
      <x:c r="W6421" s="2" t="n">
        <x:v>3</x:v>
      </x:c>
      <x:c r="X6421" s="2" t="n">
        <x:v>3</x:v>
      </x:c>
      <x:c r="Y6421" s="2" t="n">
        <x:v>3</x:v>
      </x:c>
      <x:c r="Z6421" s="22" t="n">
        <x:v>368046</x:v>
      </x:c>
      <x:c r="AA6421" s="22" t="n">
        <x:v>476928</x:v>
      </x:c>
      <x:c r="AB6421" s="22" t="n">
        <x:v>108882</x:v>
      </x:c>
      <x:c r="AC6421" s="22" t="n">
        <x:v>121095</x:v>
      </x:c>
      <x:c r="AD6421" s="22" t="n">
        <x:v>0</x:v>
      </x:c>
      <x:c r="AE6421" s="2" t="n">
        <x:v>1</x:v>
      </x:c>
      <x:c r="AF6421" s="2" t="n">
        <x:v>0</x:v>
      </x:c>
    </x:row>
    <x:row r="6422" ht="23" customHeight="1">
      <x:c r="A6422" s="2" t="n">
        <x:v>6416</x:v>
      </x:c>
      <x:c r="B6422" s="24" t="n">
        <x:v>681185.25</x:v>
      </x:c>
      <x:c r="C6422" s="24" t="n">
        <x:v>284883.75</x:v>
      </x:c>
      <x:c r="D6422" s="24" t="n">
        <x:f>SUM(B6422:C6422)</x:f>
        <x:v>966069</x:v>
      </x:c>
      <x:c r="E6422" s="25" t="n">
        <x:f>B6422/D6422</x:f>
        <x:v>0.7051103492607671</x:v>
      </x:c>
      <x:c r="F6422" s="25" t="n">
        <x:f>C6422/D6422</x:f>
        <x:v>0.2948896507392329</x:v>
      </x:c>
      <x:c r="G6422" s="22" t="n">
        <x:v>1338505.125</x:v>
      </x:c>
      <x:c r="H6422" s="22" t="n">
        <x:v>575994.75</x:v>
      </x:c>
      <x:c r="I6422" s="22" t="n">
        <x:f>SUM(G6422:H6422)</x:f>
        <x:v>1914499.875</x:v>
      </x:c>
      <x:c r="J6422" s="22" t="n">
        <x:v>844974</x:v>
      </x:c>
      <x:c r="K6422" s="22" t="n">
        <x:v>121095</x:v>
      </x:c>
      <x:c r="L6422" s="22" t="n">
        <x:f>SUM(J6422:K6422)</x:f>
        <x:v>966069</x:v>
      </x:c>
      <x:c r="M6422" s="23" t="n">
        <x:f>D6422-L6422</x:f>
        <x:v>0</x:v>
      </x:c>
      <x:c r="N6422" s="22" t="n">
        <x:v>680667.75</x:v>
      </x:c>
      <x:c r="O6422" s="22" t="n">
        <x:v>285401.25</x:v>
      </x:c>
      <x:c r="P6422" s="14" t="n">
        <x:f>N6422/SUM(N6422:O6422)</x:f>
        <x:v>0.7045746732376259</x:v>
      </x:c>
      <x:c r="Q6422" s="22" t="n">
        <x:v>1336435.125</x:v>
      </x:c>
      <x:c r="R6422" s="22" t="n">
        <x:v>576771</x:v>
      </x:c>
      <x:c r="S6422" s="2" t="n">
        <x:v>2</x:v>
      </x:c>
      <x:c r="T6422" s="2" t="n">
        <x:v>2</x:v>
      </x:c>
      <x:c r="U6422" s="2" t="n">
        <x:v>1</x:v>
      </x:c>
      <x:c r="V6422" s="2" t="n">
        <x:v>1</x:v>
      </x:c>
      <x:c r="W6422" s="2" t="n">
        <x:v>3</x:v>
      </x:c>
      <x:c r="X6422" s="2" t="n">
        <x:v>3</x:v>
      </x:c>
      <x:c r="Y6422" s="2" t="n">
        <x:v>3</x:v>
      </x:c>
      <x:c r="Z6422" s="22" t="n">
        <x:v>422487</x:v>
      </x:c>
      <x:c r="AA6422" s="22" t="n">
        <x:v>422487</x:v>
      </x:c>
      <x:c r="AB6422" s="22" t="n">
        <x:v>108882</x:v>
      </x:c>
      <x:c r="AC6422" s="22" t="n">
        <x:v>60547.5</x:v>
      </x:c>
      <x:c r="AD6422" s="22" t="n">
        <x:v>60547.5</x:v>
      </x:c>
      <x:c r="AE6422" s="2" t="n">
        <x:v>1</x:v>
      </x:c>
      <x:c r="AF6422" s="2" t="n">
        <x:v>0</x:v>
      </x:c>
    </x:row>
    <x:row r="6423" ht="23" customHeight="1">
      <x:c r="A6423" s="2" t="n">
        <x:v>6417</x:v>
      </x:c>
      <x:c r="B6423" s="24" t="n">
        <x:v>563540.25</x:v>
      </x:c>
      <x:c r="C6423" s="24" t="n">
        <x:v>402528.75</x:v>
      </x:c>
      <x:c r="D6423" s="24" t="n">
        <x:f>SUM(B6423:C6423)</x:f>
        <x:v>966069</x:v>
      </x:c>
      <x:c r="E6423" s="25" t="n">
        <x:f>B6423/D6423</x:f>
        <x:v>0.5833333333333334</x:v>
      </x:c>
      <x:c r="F6423" s="25" t="n">
        <x:f>C6423/D6423</x:f>
        <x:v>0.4166666666666667</x:v>
      </x:c>
      <x:c r="G6423" s="22" t="n">
        <x:v>1407815.625</x:v>
      </x:c>
      <x:c r="H6423" s="22" t="n">
        <x:v>455080.875</x:v>
      </x:c>
      <x:c r="I6423" s="22" t="n">
        <x:f>SUM(G6423:H6423)</x:f>
        <x:v>1862896.5</x:v>
      </x:c>
      <x:c r="J6423" s="22" t="n">
        <x:v>844974</x:v>
      </x:c>
      <x:c r="K6423" s="22" t="n">
        <x:v>121095</x:v>
      </x:c>
      <x:c r="L6423" s="22" t="n">
        <x:f>SUM(J6423:K6423)</x:f>
        <x:v>966069</x:v>
      </x:c>
      <x:c r="M6423" s="23" t="n">
        <x:f>D6423-L6423</x:f>
        <x:v>0</x:v>
      </x:c>
      <x:c r="N6423" s="22" t="n">
        <x:v>563540.25</x:v>
      </x:c>
      <x:c r="O6423" s="22" t="n">
        <x:v>402528.75</x:v>
      </x:c>
      <x:c r="P6423" s="14" t="n">
        <x:f>N6423/SUM(N6423:O6423)</x:f>
        <x:v>0.5833333333333334</x:v>
      </x:c>
      <x:c r="Q6423" s="22" t="n">
        <x:v>1406780.625</x:v>
      </x:c>
      <x:c r="R6423" s="22" t="n">
        <x:v>455339.625</x:v>
      </x:c>
      <x:c r="S6423" s="2" t="n">
        <x:v>3</x:v>
      </x:c>
      <x:c r="T6423" s="2" t="n">
        <x:v>1</x:v>
      </x:c>
      <x:c r="U6423" s="2" t="n">
        <x:v>2</x:v>
      </x:c>
      <x:c r="V6423" s="2" t="n">
        <x:v>3</x:v>
      </x:c>
      <x:c r="W6423" s="2" t="n">
        <x:v>3</x:v>
      </x:c>
      <x:c r="X6423" s="2" t="n">
        <x:v>3</x:v>
      </x:c>
      <x:c r="Y6423" s="2" t="n">
        <x:v>3</x:v>
      </x:c>
      <x:c r="Z6423" s="22" t="n">
        <x:v>476928</x:v>
      </x:c>
      <x:c r="AA6423" s="22" t="n">
        <x:v>368046</x:v>
      </x:c>
      <x:c r="AB6423" s="22" t="n">
        <x:v>108882</x:v>
      </x:c>
      <x:c r="AC6423" s="22" t="n">
        <x:v>0</x:v>
      </x:c>
      <x:c r="AD6423" s="22" t="n">
        <x:v>121095</x:v>
      </x:c>
      <x:c r="AE6423" s="2" t="n">
        <x:v>0</x:v>
      </x:c>
      <x:c r="AF6423" s="2" t="n">
        <x:v>0</x:v>
      </x:c>
    </x:row>
    <x:row r="6424" ht="23" customHeight="1">
      <x:c r="A6424" s="2" t="n">
        <x:v>6418</x:v>
      </x:c>
      <x:c r="B6424" s="24" t="n">
        <x:v>354389.03125</x:v>
      </x:c>
      <x:c r="C6424" s="24" t="n">
        <x:v>611679.96875</x:v>
      </x:c>
      <x:c r="D6424" s="24" t="n">
        <x:f>SUM(B6424:C6424)</x:f>
        <x:v>966069</x:v>
      </x:c>
      <x:c r="E6424" s="25" t="n">
        <x:f>B6424/D6424</x:f>
        <x:v>0.3668361486084327</x:v>
      </x:c>
      <x:c r="F6424" s="25" t="n">
        <x:f>C6424/D6424</x:f>
        <x:v>0.6331638513915673</x:v>
      </x:c>
      <x:c r="G6424" s="22" t="n">
        <x:v>948178.59375</x:v>
      </x:c>
      <x:c r="H6424" s="22" t="n">
        <x:v>990870.7265625</x:v>
      </x:c>
      <x:c r="I6424" s="22" t="n">
        <x:f>SUM(G6424:H6424)</x:f>
        <x:v>1939049.3203125</x:v>
      </x:c>
      <x:c r="J6424" s="22" t="n">
        <x:v>844974</x:v>
      </x:c>
      <x:c r="K6424" s="22" t="n">
        <x:v>121095</x:v>
      </x:c>
      <x:c r="L6424" s="22" t="n">
        <x:f>SUM(J6424:K6424)</x:f>
        <x:v>966069</x:v>
      </x:c>
      <x:c r="M6424" s="23" t="n">
        <x:f>D6424-L6424</x:f>
        <x:v>0</x:v>
      </x:c>
      <x:c r="N6424" s="22" t="n">
        <x:v>354087.15625</x:v>
      </x:c>
      <x:c r="O6424" s="22" t="n">
        <x:v>611981.84375</x:v>
      </x:c>
      <x:c r="P6424" s="14" t="n">
        <x:f>N6424/SUM(N6424:O6424)</x:f>
        <x:v>0.36652367092826704</x:v>
      </x:c>
      <x:c r="Q6424" s="22" t="n">
        <x:v>947272.96875</x:v>
      </x:c>
      <x:c r="R6424" s="22" t="n">
        <x:v>991873.3828125</x:v>
      </x:c>
      <x:c r="S6424" s="2" t="n">
        <x:v>2</x:v>
      </x:c>
      <x:c r="T6424" s="2" t="n">
        <x:v>2</x:v>
      </x:c>
      <x:c r="U6424" s="2" t="n">
        <x:v>1</x:v>
      </x:c>
      <x:c r="V6424" s="2" t="n">
        <x:v>4</x:v>
      </x:c>
      <x:c r="W6424" s="2" t="n">
        <x:v>3</x:v>
      </x:c>
      <x:c r="X6424" s="2" t="n">
        <x:v>3</x:v>
      </x:c>
      <x:c r="Y6424" s="2" t="n">
        <x:v>3</x:v>
      </x:c>
      <x:c r="Z6424" s="22" t="n">
        <x:v>422487</x:v>
      </x:c>
      <x:c r="AA6424" s="22" t="n">
        <x:v>422487</x:v>
      </x:c>
      <x:c r="AB6424" s="22" t="n">
        <x:v>108882</x:v>
      </x:c>
      <x:c r="AC6424" s="22" t="n">
        <x:v>60547.5</x:v>
      </x:c>
      <x:c r="AD6424" s="22" t="n">
        <x:v>60547.5</x:v>
      </x:c>
      <x:c r="AE6424" s="2" t="n">
        <x:v>1</x:v>
      </x:c>
      <x:c r="AF6424" s="2" t="n">
        <x:v>0</x:v>
      </x:c>
    </x:row>
    <x:row r="6425" ht="23" customHeight="1">
      <x:c r="A6425" s="2" t="n">
        <x:v>6419</x:v>
      </x:c>
      <x:c r="B6425" s="24" t="n">
        <x:v>315665.4166666666</x:v>
      </x:c>
      <x:c r="C6425" s="24" t="n">
        <x:v>650403.5833333333</x:v>
      </x:c>
      <x:c r="D6425" s="24" t="n">
        <x:f>SUM(B6425:C6425)</x:f>
        <x:v>966068.9999999999</x:v>
      </x:c>
      <x:c r="E6425" s="25" t="n">
        <x:f>B6425/D6425</x:f>
        <x:v>0.3267524541897801</x:v>
      </x:c>
      <x:c r="F6425" s="25" t="n">
        <x:f>C6425/D6425</x:f>
        <x:v>0.67324754581022</x:v>
      </x:c>
      <x:c r="G6425" s="22" t="n">
        <x:v>806393.4166666666</x:v>
      </x:c>
      <x:c r="H6425" s="22" t="n">
        <x:v>1129857.2708333333</x:v>
      </x:c>
      <x:c r="I6425" s="22" t="n">
        <x:f>SUM(G6425:H6425)</x:f>
        <x:v>1936250.6875</x:v>
      </x:c>
      <x:c r="J6425" s="22" t="n">
        <x:v>844974</x:v>
      </x:c>
      <x:c r="K6425" s="22" t="n">
        <x:v>121095</x:v>
      </x:c>
      <x:c r="L6425" s="22" t="n">
        <x:f>SUM(J6425:K6425)</x:f>
        <x:v>966069</x:v>
      </x:c>
      <x:c r="M6425" s="23" t="n">
        <x:f>D6425-L6425</x:f>
        <x:v>-1.1641532182693481e-10</x:v>
      </x:c>
      <x:c r="N6425" s="22" t="n">
        <x:v>315952.9166666666</x:v>
      </x:c>
      <x:c r="O6425" s="22" t="n">
        <x:v>650116.0833333333</x:v>
      </x:c>
      <x:c r="P6425" s="14" t="n">
        <x:f>N6425/SUM(N6425:O6425)</x:f>
        <x:v>0.3270500519804141</x:v>
      </x:c>
      <x:c r="Q6425" s="22" t="n">
        <x:v>806680.9166666666</x:v>
      </x:c>
      <x:c r="R6425" s="22" t="n">
        <x:v>1130777.2708333333</x:v>
      </x:c>
      <x:c r="S6425" s="2" t="n">
        <x:v>2</x:v>
      </x:c>
      <x:c r="T6425" s="2" t="n">
        <x:v>2</x:v>
      </x:c>
      <x:c r="U6425" s="2" t="n">
        <x:v>1</x:v>
      </x:c>
      <x:c r="V6425" s="2" t="n">
        <x:v>3</x:v>
      </x:c>
      <x:c r="W6425" s="2" t="n">
        <x:v>3</x:v>
      </x:c>
      <x:c r="X6425" s="2" t="n">
        <x:v>3</x:v>
      </x:c>
      <x:c r="Y6425" s="2" t="n">
        <x:v>3</x:v>
      </x:c>
      <x:c r="Z6425" s="22" t="n">
        <x:v>422487</x:v>
      </x:c>
      <x:c r="AA6425" s="22" t="n">
        <x:v>422487</x:v>
      </x:c>
      <x:c r="AB6425" s="22" t="n">
        <x:v>108882</x:v>
      </x:c>
      <x:c r="AC6425" s="22" t="n">
        <x:v>60547.5</x:v>
      </x:c>
      <x:c r="AD6425" s="22" t="n">
        <x:v>60547.5</x:v>
      </x:c>
      <x:c r="AE6425" s="2" t="n">
        <x:v>1</x:v>
      </x:c>
      <x:c r="AF6425" s="2" t="n">
        <x:v>0</x:v>
      </x:c>
    </x:row>
    <x:row r="6426" ht="23" customHeight="1">
      <x:c r="A6426" s="2" t="n">
        <x:v>6420</x:v>
      </x:c>
      <x:c r="B6426" s="24" t="n">
        <x:v>981387</x:v>
      </x:c>
      <x:c r="C6426" s="24" t="n">
        <x:v>99670.5</x:v>
      </x:c>
      <x:c r="D6426" s="24" t="n">
        <x:f>SUM(B6426:C6426)</x:f>
        <x:v>1081057.5</x:v>
      </x:c>
      <x:c r="E6426" s="25" t="n">
        <x:f>B6426/D6426</x:f>
        <x:v>0.9078027764480613</x:v>
      </x:c>
      <x:c r="F6426" s="25" t="n">
        <x:f>C6426/D6426</x:f>
        <x:v>0.09219722355193873</x:v>
      </x:c>
      <x:c r="G6426" s="22" t="n">
        <x:v>1457616.375</x:v>
      </x:c>
      <x:c r="H6426" s="22" t="n">
        <x:v>482335.875</x:v>
      </x:c>
      <x:c r="I6426" s="22" t="n">
        <x:f>SUM(G6426:H6426)</x:f>
        <x:v>1939952.25</x:v>
      </x:c>
      <x:c r="J6426" s="22" t="n">
        <x:v>899415</x:v>
      </x:c>
      <x:c r="K6426" s="22" t="n">
        <x:v>181642.5</x:v>
      </x:c>
      <x:c r="L6426" s="22" t="n">
        <x:f>SUM(J6426:K6426)</x:f>
        <x:v>1081057.5</x:v>
      </x:c>
      <x:c r="M6426" s="23" t="n">
        <x:f>D6426-L6426</x:f>
        <x:v>0</x:v>
      </x:c>
      <x:c r="N6426" s="22" t="n">
        <x:v>981387</x:v>
      </x:c>
      <x:c r="O6426" s="22" t="n">
        <x:v>99670.5</x:v>
      </x:c>
      <x:c r="P6426" s="14" t="n">
        <x:f>N6426/SUM(N6426:O6426)</x:f>
        <x:v>0.9078027764480613</x:v>
      </x:c>
      <x:c r="Q6426" s="22" t="n">
        <x:v>1456581.375</x:v>
      </x:c>
      <x:c r="R6426" s="22" t="n">
        <x:v>482853.375</x:v>
      </x:c>
      <x:c r="S6426" s="2" t="n">
        <x:v>2</x:v>
      </x:c>
      <x:c r="T6426" s="2" t="n">
        <x:v>3</x:v>
      </x:c>
      <x:c r="U6426" s="2" t="n">
        <x:v>5</x:v>
      </x:c>
      <x:c r="V6426" s="2" t="n">
        <x:v>1</x:v>
      </x:c>
      <x:c r="W6426" s="2" t="n">
        <x:v>4</x:v>
      </x:c>
      <x:c r="X6426" s="2" t="n">
        <x:v>4</x:v>
      </x:c>
      <x:c r="Y6426" s="2" t="n">
        <x:v>4</x:v>
      </x:c>
      <x:c r="Z6426" s="22" t="n">
        <x:v>422487</x:v>
      </x:c>
      <x:c r="AA6426" s="22" t="n">
        <x:v>476928</x:v>
      </x:c>
      <x:c r="AB6426" s="22" t="n">
        <x:v>163323</x:v>
      </x:c>
      <x:c r="AC6426" s="22" t="n">
        <x:v>121095</x:v>
      </x:c>
      <x:c r="AD6426" s="22" t="n">
        <x:v>60547.5</x:v>
      </x:c>
      <x:c r="AE6426" s="2" t="n">
        <x:v>0</x:v>
      </x:c>
      <x:c r="AF6426" s="2" t="n">
        <x:v>0</x:v>
      </x:c>
    </x:row>
    <x:row r="6427" ht="23" customHeight="1">
      <x:c r="A6427" s="2" t="n">
        <x:v>6421</x:v>
      </x:c>
      <x:c r="B6427" s="24" t="n">
        <x:v>724808.2</x:v>
      </x:c>
      <x:c r="C6427" s="24" t="n">
        <x:v>241260.8</x:v>
      </x:c>
      <x:c r="D6427" s="24" t="n">
        <x:f>SUM(B6427:C6427)</x:f>
        <x:v>966069</x:v>
      </x:c>
      <x:c r="E6427" s="25" t="n">
        <x:f>B6427/D6427</x:f>
        <x:v>0.7502654572292455</x:v>
      </x:c>
      <x:c r="F6427" s="25" t="n">
        <x:f>C6427/D6427</x:f>
        <x:v>0.24973454277075446</x:v>
      </x:c>
      <x:c r="G6427" s="22" t="n">
        <x:v>1291004.95</x:v>
      </x:c>
      <x:c r="H6427" s="22" t="n">
        <x:v>600259.175</x:v>
      </x:c>
      <x:c r="I6427" s="22" t="n">
        <x:f>SUM(G6427:H6427)</x:f>
        <x:v>1891264.125</x:v>
      </x:c>
      <x:c r="J6427" s="22" t="n">
        <x:v>844974</x:v>
      </x:c>
      <x:c r="K6427" s="22" t="n">
        <x:v>121095</x:v>
      </x:c>
      <x:c r="L6427" s="22" t="n">
        <x:f>SUM(J6427:K6427)</x:f>
        <x:v>966069</x:v>
      </x:c>
      <x:c r="M6427" s="23" t="n">
        <x:f>D6427-L6427</x:f>
        <x:v>0</x:v>
      </x:c>
      <x:c r="N6427" s="22" t="n">
        <x:v>724808.2</x:v>
      </x:c>
      <x:c r="O6427" s="22" t="n">
        <x:v>241260.8</x:v>
      </x:c>
      <x:c r="P6427" s="14" t="n">
        <x:f>N6427/SUM(N6427:O6427)</x:f>
        <x:v>0.7502654572292455</x:v>
      </x:c>
      <x:c r="Q6427" s="22" t="n">
        <x:v>1290487.45</x:v>
      </x:c>
      <x:c r="R6427" s="22" t="n">
        <x:v>600776.675</x:v>
      </x:c>
      <x:c r="S6427" s="2" t="n">
        <x:v>2</x:v>
      </x:c>
      <x:c r="T6427" s="2" t="n">
        <x:v>2</x:v>
      </x:c>
      <x:c r="U6427" s="2" t="n">
        <x:v>3</x:v>
      </x:c>
      <x:c r="V6427" s="2" t="n">
        <x:v>2</x:v>
      </x:c>
      <x:c r="W6427" s="2" t="n">
        <x:v>3</x:v>
      </x:c>
      <x:c r="X6427" s="2" t="n">
        <x:v>3</x:v>
      </x:c>
      <x:c r="Y6427" s="2" t="n">
        <x:v>3</x:v>
      </x:c>
      <x:c r="Z6427" s="22" t="n">
        <x:v>422487</x:v>
      </x:c>
      <x:c r="AA6427" s="22" t="n">
        <x:v>422487</x:v>
      </x:c>
      <x:c r="AB6427" s="22" t="n">
        <x:v>108882</x:v>
      </x:c>
      <x:c r="AC6427" s="22" t="n">
        <x:v>60547.5</x:v>
      </x:c>
      <x:c r="AD6427" s="22" t="n">
        <x:v>60547.5</x:v>
      </x:c>
      <x:c r="AE6427" s="2" t="n">
        <x:v>0</x:v>
      </x:c>
      <x:c r="AF6427" s="2" t="n">
        <x:v>0</x:v>
      </x:c>
    </x:row>
    <x:row r="6428" ht="23" customHeight="1">
      <x:c r="A6428" s="2" t="n">
        <x:v>6422</x:v>
      </x:c>
      <x:c r="B6428" s="24" t="n">
        <x:v>240235</x:v>
      </x:c>
      <x:c r="C6428" s="24" t="n">
        <x:v>725834</x:v>
      </x:c>
      <x:c r="D6428" s="24" t="n">
        <x:f>SUM(B6428:C6428)</x:f>
        <x:v>966069</x:v>
      </x:c>
      <x:c r="E6428" s="25" t="n">
        <x:f>B6428/D6428</x:f>
        <x:v>0.24867271385377235</x:v>
      </x:c>
      <x:c r="F6428" s="25" t="n">
        <x:f>C6428/D6428</x:f>
        <x:v>0.7513272861462277</x:v>
      </x:c>
      <x:c r="G6428" s="22" t="n">
        <x:v>806431.75</x:v>
      </x:c>
      <x:c r="H6428" s="22" t="n">
        <x:v>1084832.375</x:v>
      </x:c>
      <x:c r="I6428" s="22" t="n">
        <x:f>SUM(G6428:H6428)</x:f>
        <x:v>1891264.125</x:v>
      </x:c>
      <x:c r="J6428" s="22" t="n">
        <x:v>844974</x:v>
      </x:c>
      <x:c r="K6428" s="22" t="n">
        <x:v>121095</x:v>
      </x:c>
      <x:c r="L6428" s="22" t="n">
        <x:f>SUM(J6428:K6428)</x:f>
        <x:v>966069</x:v>
      </x:c>
      <x:c r="M6428" s="23" t="n">
        <x:f>D6428-L6428</x:f>
        <x:v>0</x:v>
      </x:c>
      <x:c r="N6428" s="22" t="n">
        <x:v>240235</x:v>
      </x:c>
      <x:c r="O6428" s="22" t="n">
        <x:v>725834</x:v>
      </x:c>
      <x:c r="P6428" s="14" t="n">
        <x:f>N6428/SUM(N6428:O6428)</x:f>
        <x:v>0.24867271385377235</x:v>
      </x:c>
      <x:c r="Q6428" s="22" t="n">
        <x:v>805914.25</x:v>
      </x:c>
      <x:c r="R6428" s="22" t="n">
        <x:v>1085349.875</x:v>
      </x:c>
      <x:c r="S6428" s="2" t="n">
        <x:v>2</x:v>
      </x:c>
      <x:c r="T6428" s="2" t="n">
        <x:v>2</x:v>
      </x:c>
      <x:c r="U6428" s="2" t="n">
        <x:v>1</x:v>
      </x:c>
      <x:c r="V6428" s="2" t="n">
        <x:v>2</x:v>
      </x:c>
      <x:c r="W6428" s="2" t="n">
        <x:v>3</x:v>
      </x:c>
      <x:c r="X6428" s="2" t="n">
        <x:v>3</x:v>
      </x:c>
      <x:c r="Y6428" s="2" t="n">
        <x:v>3</x:v>
      </x:c>
      <x:c r="Z6428" s="22" t="n">
        <x:v>422487</x:v>
      </x:c>
      <x:c r="AA6428" s="22" t="n">
        <x:v>422487</x:v>
      </x:c>
      <x:c r="AB6428" s="22" t="n">
        <x:v>108882</x:v>
      </x:c>
      <x:c r="AC6428" s="22" t="n">
        <x:v>60547.5</x:v>
      </x:c>
      <x:c r="AD6428" s="22" t="n">
        <x:v>60547.5</x:v>
      </x:c>
      <x:c r="AE6428" s="2" t="n">
        <x:v>0</x:v>
      </x:c>
      <x:c r="AF6428" s="2" t="n">
        <x:v>0</x:v>
      </x:c>
    </x:row>
    <x:row r="6429" ht="23" customHeight="1">
      <x:c r="A6429" s="2" t="n">
        <x:v>6423</x:v>
      </x:c>
      <x:c r="B6429" s="24" t="n">
        <x:v>668383.1625</x:v>
      </x:c>
      <x:c r="C6429" s="24" t="n">
        <x:v>412674.3375</x:v>
      </x:c>
      <x:c r="D6429" s="24" t="n">
        <x:f>SUM(B6429:C6429)</x:f>
        <x:v>1081057.5</x:v>
      </x:c>
      <x:c r="E6429" s="25" t="n">
        <x:f>B6429/D6429</x:f>
        <x:v>0.6182679112813148</x:v>
      </x:c>
      <x:c r="F6429" s="25" t="n">
        <x:f>C6429/D6429</x:f>
        <x:v>0.3817320887186852</x:v>
      </x:c>
      <x:c r="G6429" s="22" t="n">
        <x:v>1036429.1624999999</x:v>
      </x:c>
      <x:c r="H6429" s="22" t="n">
        <x:v>1017560.68125</x:v>
      </x:c>
      <x:c r="I6429" s="22" t="n">
        <x:f>SUM(G6429:H6429)</x:f>
        <x:v>2053989.84375</x:v>
      </x:c>
      <x:c r="J6429" s="22" t="n">
        <x:v>899415</x:v>
      </x:c>
      <x:c r="K6429" s="22" t="n">
        <x:v>181642.5</x:v>
      </x:c>
      <x:c r="L6429" s="22" t="n">
        <x:f>SUM(J6429:K6429)</x:f>
        <x:v>1081057.5</x:v>
      </x:c>
      <x:c r="M6429" s="23" t="n">
        <x:f>D6429-L6429</x:f>
        <x:v>0</x:v>
      </x:c>
      <x:c r="N6429" s="22" t="n">
        <x:v>667779.4125</x:v>
      </x:c>
      <x:c r="O6429" s="22" t="n">
        <x:v>413278.0875</x:v>
      </x:c>
      <x:c r="P6429" s="14" t="n">
        <x:f>N6429/SUM(N6429:O6429)</x:f>
        <x:v>0.6177094303494495</x:v>
      </x:c>
      <x:c r="Q6429" s="22" t="n">
        <x:v>1035825.4124999999</x:v>
      </x:c>
      <x:c r="R6429" s="22" t="n">
        <x:v>1018293.80625</x:v>
      </x:c>
      <x:c r="S6429" s="2" t="n">
        <x:v>2</x:v>
      </x:c>
      <x:c r="T6429" s="2" t="n">
        <x:v>3</x:v>
      </x:c>
      <x:c r="U6429" s="2" t="n">
        <x:v>3</x:v>
      </x:c>
      <x:c r="V6429" s="2" t="n">
        <x:v>3</x:v>
      </x:c>
      <x:c r="W6429" s="2" t="n">
        <x:v>4</x:v>
      </x:c>
      <x:c r="X6429" s="2" t="n">
        <x:v>4</x:v>
      </x:c>
      <x:c r="Y6429" s="2" t="n">
        <x:v>4</x:v>
      </x:c>
      <x:c r="Z6429" s="22" t="n">
        <x:v>422487</x:v>
      </x:c>
      <x:c r="AA6429" s="22" t="n">
        <x:v>476928</x:v>
      </x:c>
      <x:c r="AB6429" s="22" t="n">
        <x:v>163323</x:v>
      </x:c>
      <x:c r="AC6429" s="22" t="n">
        <x:v>121095</x:v>
      </x:c>
      <x:c r="AD6429" s="22" t="n">
        <x:v>60547.5</x:v>
      </x:c>
      <x:c r="AE6429" s="2" t="n">
        <x:v>1</x:v>
      </x:c>
      <x:c r="AF6429" s="2" t="n">
        <x:v>0</x:v>
      </x:c>
    </x:row>
    <x:row r="6430" ht="23" customHeight="1">
      <x:c r="A6430" s="2" t="n">
        <x:v>6424</x:v>
      </x:c>
      <x:c r="B6430" s="24" t="n">
        <x:v>966069</x:v>
      </x:c>
      <x:c r="C6430" s="24" t="n">
        <x:v>0</x:v>
      </x:c>
      <x:c r="D6430" s="24" t="n">
        <x:f>SUM(B6430:C6430)</x:f>
        <x:v>966069</x:v>
      </x:c>
      <x:c r="E6430" s="25" t="n">
        <x:f>B6430/D6430</x:f>
        <x:v>1</x:v>
      </x:c>
      <x:c r="F6430" s="25" t="n">
        <x:f>C6430/D6430</x:f>
        <x:v>0</x:v>
      </x:c>
      <x:c r="G6430" s="22" t="n">
        <x:v>1456797</x:v>
      </x:c>
      <x:c r="H6430" s="22" t="n">
        <x:v>366308.0625</x:v>
      </x:c>
      <x:c r="I6430" s="22" t="n">
        <x:f>SUM(G6430:H6430)</x:f>
        <x:v>1823105.0625</x:v>
      </x:c>
      <x:c r="J6430" s="22" t="n">
        <x:v>844974</x:v>
      </x:c>
      <x:c r="K6430" s="22" t="n">
        <x:v>121095</x:v>
      </x:c>
      <x:c r="L6430" s="22" t="n">
        <x:f>SUM(J6430:K6430)</x:f>
        <x:v>966069</x:v>
      </x:c>
      <x:c r="M6430" s="23" t="n">
        <x:f>D6430-L6430</x:f>
        <x:v>0</x:v>
      </x:c>
      <x:c r="N6430" s="22" t="n">
        <x:v>966069</x:v>
      </x:c>
      <x:c r="O6430" s="22" t="n">
        <x:v>0</x:v>
      </x:c>
      <x:c r="P6430" s="14" t="n">
        <x:f>N6430/SUM(N6430:O6430)</x:f>
        <x:v>1</x:v>
      </x:c>
      <x:c r="Q6430" s="22" t="n">
        <x:v>1456797</x:v>
      </x:c>
      <x:c r="R6430" s="22" t="n">
        <x:v>367084.3125</x:v>
      </x:c>
      <x:c r="S6430" s="2" t="n">
        <x:v>2</x:v>
      </x:c>
      <x:c r="T6430" s="2" t="n">
        <x:v>2</x:v>
      </x:c>
      <x:c r="U6430" s="2" t="n">
        <x:v>2</x:v>
      </x:c>
      <x:c r="V6430" s="2" t="n">
        <x:v>0</x:v>
      </x:c>
      <x:c r="W6430" s="2" t="n">
        <x:v>3</x:v>
      </x:c>
      <x:c r="X6430" s="2" t="n">
        <x:v>3</x:v>
      </x:c>
      <x:c r="Y6430" s="2" t="n">
        <x:v>3</x:v>
      </x:c>
      <x:c r="Z6430" s="22" t="n">
        <x:v>422487</x:v>
      </x:c>
      <x:c r="AA6430" s="22" t="n">
        <x:v>422487</x:v>
      </x:c>
      <x:c r="AB6430" s="22" t="n">
        <x:v>108882</x:v>
      </x:c>
      <x:c r="AC6430" s="22" t="n">
        <x:v>60547.5</x:v>
      </x:c>
      <x:c r="AD6430" s="22" t="n">
        <x:v>60547.5</x:v>
      </x:c>
      <x:c r="AE6430" s="2" t="n">
        <x:v>0</x:v>
      </x:c>
      <x:c r="AF6430" s="2" t="n">
        <x:v>0</x:v>
      </x:c>
    </x:row>
    <x:row r="6431" ht="23" customHeight="1">
      <x:c r="A6431" s="2" t="n">
        <x:v>6425</x:v>
      </x:c>
      <x:c r="B6431" s="24" t="n">
        <x:v>805057.5</x:v>
      </x:c>
      <x:c r="C6431" s="24" t="n">
        <x:v>161011.5</x:v>
      </x:c>
      <x:c r="D6431" s="24" t="n">
        <x:f>SUM(B6431:C6431)</x:f>
        <x:v>966069</x:v>
      </x:c>
      <x:c r="E6431" s="25" t="n">
        <x:f>B6431/D6431</x:f>
        <x:v>0.8333333333333334</x:v>
      </x:c>
      <x:c r="F6431" s="25" t="n">
        <x:f>C6431/D6431</x:f>
        <x:v>0.16666666666666666</x:v>
      </x:c>
      <x:c r="G6431" s="22" t="n">
        <x:v>1017336</x:v>
      </x:c>
      <x:c r="H6431" s="22" t="n">
        <x:v>942850.5</x:v>
      </x:c>
      <x:c r="I6431" s="22" t="n">
        <x:f>SUM(G6431:H6431)</x:f>
        <x:v>1960186.5</x:v>
      </x:c>
      <x:c r="J6431" s="22" t="n">
        <x:v>844974</x:v>
      </x:c>
      <x:c r="K6431" s="22" t="n">
        <x:v>121095</x:v>
      </x:c>
      <x:c r="L6431" s="22" t="n">
        <x:f>SUM(J6431:K6431)</x:f>
        <x:v>966069</x:v>
      </x:c>
      <x:c r="M6431" s="23" t="n">
        <x:f>D6431-L6431</x:f>
        <x:v>0</x:v>
      </x:c>
      <x:c r="N6431" s="22" t="n">
        <x:v>805057.5</x:v>
      </x:c>
      <x:c r="O6431" s="22" t="n">
        <x:v>161011.5</x:v>
      </x:c>
      <x:c r="P6431" s="14" t="n">
        <x:f>N6431/SUM(N6431:O6431)</x:f>
        <x:v>0.8333333333333334</x:v>
      </x:c>
      <x:c r="Q6431" s="22" t="n">
        <x:v>1016301</x:v>
      </x:c>
      <x:c r="R6431" s="22" t="n">
        <x:v>943109.25</x:v>
      </x:c>
      <x:c r="S6431" s="2" t="n">
        <x:v>1</x:v>
      </x:c>
      <x:c r="T6431" s="2" t="n">
        <x:v>3</x:v>
      </x:c>
      <x:c r="U6431" s="2" t="n">
        <x:v>4</x:v>
      </x:c>
      <x:c r="V6431" s="2" t="n">
        <x:v>1</x:v>
      </x:c>
      <x:c r="W6431" s="2" t="n">
        <x:v>3</x:v>
      </x:c>
      <x:c r="X6431" s="2" t="n">
        <x:v>3</x:v>
      </x:c>
      <x:c r="Y6431" s="2" t="n">
        <x:v>3</x:v>
      </x:c>
      <x:c r="Z6431" s="22" t="n">
        <x:v>368046</x:v>
      </x:c>
      <x:c r="AA6431" s="22" t="n">
        <x:v>476928</x:v>
      </x:c>
      <x:c r="AB6431" s="22" t="n">
        <x:v>108882</x:v>
      </x:c>
      <x:c r="AC6431" s="22" t="n">
        <x:v>121095</x:v>
      </x:c>
      <x:c r="AD6431" s="22" t="n">
        <x:v>0</x:v>
      </x:c>
      <x:c r="AE6431" s="2" t="n">
        <x:v>0</x:v>
      </x:c>
      <x:c r="AF6431" s="2" t="n">
        <x:v>0</x:v>
      </x:c>
    </x:row>
    <x:row r="6432" ht="23" customHeight="1">
      <x:c r="A6432" s="2" t="n">
        <x:v>6426</x:v>
      </x:c>
      <x:c r="B6432" s="24" t="n">
        <x:v>342142.7291666666</x:v>
      </x:c>
      <x:c r="C6432" s="24" t="n">
        <x:v>738914.7708333333</x:v>
      </x:c>
      <x:c r="D6432" s="24" t="n">
        <x:f>SUM(B6432:C6432)</x:f>
        <x:v>1081057.5</x:v>
      </x:c>
      <x:c r="E6432" s="25" t="n">
        <x:f>B6432/D6432</x:f>
        <x:v>0.3164889278939063</x:v>
      </x:c>
      <x:c r="F6432" s="25" t="n">
        <x:f>C6432/D6432</x:f>
        <x:v>0.6835110721060936</x:v>
      </x:c>
      <x:c r="G6432" s="22" t="n">
        <x:v>900986.6666666666</x:v>
      </x:c>
      <x:c r="H6432" s="22" t="n">
        <x:v>1335782.7395833333</x:v>
      </x:c>
      <x:c r="I6432" s="22" t="n">
        <x:f>SUM(G6432:H6432)</x:f>
        <x:v>2236769.40625</x:v>
      </x:c>
      <x:c r="J6432" s="22" t="n">
        <x:v>899415</x:v>
      </x:c>
      <x:c r="K6432" s="22" t="n">
        <x:v>181642.5</x:v>
      </x:c>
      <x:c r="L6432" s="22" t="n">
        <x:f>SUM(J6432:K6432)</x:f>
        <x:v>1081057.5</x:v>
      </x:c>
      <x:c r="M6432" s="23" t="n">
        <x:f>D6432-L6432</x:f>
        <x:v>0</x:v>
      </x:c>
      <x:c r="N6432" s="22" t="n">
        <x:v>342152.3125</x:v>
      </x:c>
      <x:c r="O6432" s="22" t="n">
        <x:v>738905.1875</x:v>
      </x:c>
      <x:c r="P6432" s="14" t="n">
        <x:f>N6432/SUM(N6432:O6432)</x:f>
        <x:v>0.31649779267060263</x:v>
      </x:c>
      <x:c r="Q6432" s="22" t="n">
        <x:v>899357.5</x:v>
      </x:c>
      <x:c r="R6432" s="22" t="n">
        <x:v>1336305.03125</x:v>
      </x:c>
      <x:c r="S6432" s="2" t="n">
        <x:v>2</x:v>
      </x:c>
      <x:c r="T6432" s="2" t="n">
        <x:v>3</x:v>
      </x:c>
      <x:c r="U6432" s="2" t="n">
        <x:v>1</x:v>
      </x:c>
      <x:c r="V6432" s="2" t="n">
        <x:v>4</x:v>
      </x:c>
      <x:c r="W6432" s="2" t="n">
        <x:v>4</x:v>
      </x:c>
      <x:c r="X6432" s="2" t="n">
        <x:v>4</x:v>
      </x:c>
      <x:c r="Y6432" s="2" t="n">
        <x:v>4</x:v>
      </x:c>
      <x:c r="Z6432" s="22" t="n">
        <x:v>422487</x:v>
      </x:c>
      <x:c r="AA6432" s="22" t="n">
        <x:v>476928</x:v>
      </x:c>
      <x:c r="AB6432" s="22" t="n">
        <x:v>163323</x:v>
      </x:c>
      <x:c r="AC6432" s="22" t="n">
        <x:v>121095</x:v>
      </x:c>
      <x:c r="AD6432" s="22" t="n">
        <x:v>60547.5</x:v>
      </x:c>
      <x:c r="AE6432" s="2" t="n">
        <x:v>2</x:v>
      </x:c>
      <x:c r="AF6432" s="2" t="n">
        <x:v>0</x:v>
      </x:c>
    </x:row>
    <x:row r="6433" ht="23" customHeight="1">
      <x:c r="A6433" s="2" t="n">
        <x:v>6427</x:v>
      </x:c>
      <x:c r="B6433" s="24" t="n">
        <x:v>805057.5</x:v>
      </x:c>
      <x:c r="C6433" s="24" t="n">
        <x:v>161011.5</x:v>
      </x:c>
      <x:c r="D6433" s="24" t="n">
        <x:f>SUM(B6433:C6433)</x:f>
        <x:v>966069</x:v>
      </x:c>
      <x:c r="E6433" s="25" t="n">
        <x:f>B6433/D6433</x:f>
        <x:v>0.8333333333333334</x:v>
      </x:c>
      <x:c r="F6433" s="25" t="n">
        <x:f>C6433/D6433</x:f>
        <x:v>0.16666666666666666</x:v>
      </x:c>
      <x:c r="G6433" s="22" t="n">
        <x:v>1556803.875</x:v>
      </x:c>
      <x:c r="H6433" s="22" t="n">
        <x:v>259310.625</x:v>
      </x:c>
      <x:c r="I6433" s="22" t="n">
        <x:f>SUM(G6433:H6433)</x:f>
        <x:v>1816114.5</x:v>
      </x:c>
      <x:c r="J6433" s="22" t="n">
        <x:v>844974</x:v>
      </x:c>
      <x:c r="K6433" s="22" t="n">
        <x:v>121095</x:v>
      </x:c>
      <x:c r="L6433" s="22" t="n">
        <x:f>SUM(J6433:K6433)</x:f>
        <x:v>966069</x:v>
      </x:c>
      <x:c r="M6433" s="23" t="n">
        <x:f>D6433-L6433</x:f>
        <x:v>0</x:v>
      </x:c>
      <x:c r="N6433" s="22" t="n">
        <x:v>805057.5</x:v>
      </x:c>
      <x:c r="O6433" s="22" t="n">
        <x:v>161011.5</x:v>
      </x:c>
      <x:c r="P6433" s="14" t="n">
        <x:f>N6433/SUM(N6433:O6433)</x:f>
        <x:v>0.8333333333333334</x:v>
      </x:c>
      <x:c r="Q6433" s="22" t="n">
        <x:v>1556286.375</x:v>
      </x:c>
      <x:c r="R6433" s="22" t="n">
        <x:v>259828.125</x:v>
      </x:c>
      <x:c r="S6433" s="2" t="n">
        <x:v>3</x:v>
      </x:c>
      <x:c r="T6433" s="2" t="n">
        <x:v>1</x:v>
      </x:c>
      <x:c r="U6433" s="2" t="n">
        <x:v>3</x:v>
      </x:c>
      <x:c r="V6433" s="2" t="n">
        <x:v>1</x:v>
      </x:c>
      <x:c r="W6433" s="2" t="n">
        <x:v>3</x:v>
      </x:c>
      <x:c r="X6433" s="2" t="n">
        <x:v>3</x:v>
      </x:c>
      <x:c r="Y6433" s="2" t="n">
        <x:v>3</x:v>
      </x:c>
      <x:c r="Z6433" s="22" t="n">
        <x:v>476928</x:v>
      </x:c>
      <x:c r="AA6433" s="22" t="n">
        <x:v>368046</x:v>
      </x:c>
      <x:c r="AB6433" s="22" t="n">
        <x:v>108882</x:v>
      </x:c>
      <x:c r="AC6433" s="22" t="n">
        <x:v>0</x:v>
      </x:c>
      <x:c r="AD6433" s="22" t="n">
        <x:v>121095</x:v>
      </x:c>
      <x:c r="AE6433" s="2" t="n">
        <x:v>0</x:v>
      </x:c>
      <x:c r="AF6433" s="2" t="n">
        <x:v>0</x:v>
      </x:c>
    </x:row>
    <x:row r="6434" ht="23" customHeight="1">
      <x:c r="A6434" s="2" t="n">
        <x:v>6428</x:v>
      </x:c>
      <x:c r="B6434" s="24" t="n">
        <x:v>0</x:v>
      </x:c>
      <x:c r="C6434" s="24" t="n">
        <x:v>851080.5</x:v>
      </x:c>
      <x:c r="D6434" s="24" t="n">
        <x:f>SUM(B6434:C6434)</x:f>
        <x:v>851080.5</x:v>
      </x:c>
      <x:c r="E6434" s="25" t="n">
        <x:f>B6434/D6434</x:f>
        <x:v>0</x:v>
      </x:c>
      <x:c r="F6434" s="25" t="n">
        <x:f>C6434/D6434</x:f>
        <x:v>1</x:v>
      </x:c>
      <x:c r="G6434" s="22" t="n">
        <x:v>0</x:v>
      </x:c>
      <x:c r="H6434" s="22" t="n">
        <x:v>1640229.1875</x:v>
      </x:c>
      <x:c r="I6434" s="22" t="n">
        <x:f>SUM(G6434:H6434)</x:f>
        <x:v>1640229.1875</x:v>
      </x:c>
      <x:c r="J6434" s="22" t="n">
        <x:v>790533</x:v>
      </x:c>
      <x:c r="K6434" s="22" t="n">
        <x:v>60547.5</x:v>
      </x:c>
      <x:c r="L6434" s="22" t="n">
        <x:f>SUM(J6434:K6434)</x:f>
        <x:v>851080.5</x:v>
      </x:c>
      <x:c r="M6434" s="23" t="n">
        <x:f>D6434-L6434</x:f>
        <x:v>0</x:v>
      </x:c>
      <x:c r="N6434" s="22" t="n">
        <x:v>0</x:v>
      </x:c>
      <x:c r="O6434" s="22" t="n">
        <x:v>851080.5</x:v>
      </x:c>
      <x:c r="P6434" s="14" t="n">
        <x:f>N6434/SUM(N6434:O6434)</x:f>
        <x:v>0</x:v>
      </x:c>
      <x:c r="Q6434" s="22" t="n">
        <x:v>0</x:v>
      </x:c>
      <x:c r="R6434" s="22" t="n">
        <x:v>1640746.6875</x:v>
      </x:c>
      <x:c r="S6434" s="2" t="n">
        <x:v>1</x:v>
      </x:c>
      <x:c r="T6434" s="2" t="n">
        <x:v>2</x:v>
      </x:c>
      <x:c r="U6434" s="2" t="n">
        <x:v>0</x:v>
      </x:c>
      <x:c r="V6434" s="2" t="n">
        <x:v>1</x:v>
      </x:c>
      <x:c r="W6434" s="2" t="n">
        <x:v>2</x:v>
      </x:c>
      <x:c r="X6434" s="2" t="n">
        <x:v>2</x:v>
      </x:c>
      <x:c r="Y6434" s="2" t="n">
        <x:v>2</x:v>
      </x:c>
      <x:c r="Z6434" s="22" t="n">
        <x:v>368046</x:v>
      </x:c>
      <x:c r="AA6434" s="22" t="n">
        <x:v>422487</x:v>
      </x:c>
      <x:c r="AB6434" s="22" t="n">
        <x:v>54441</x:v>
      </x:c>
      <x:c r="AC6434" s="22" t="n">
        <x:v>60547.5</x:v>
      </x:c>
      <x:c r="AD6434" s="22" t="n">
        <x:v>0</x:v>
      </x:c>
      <x:c r="AE6434" s="2" t="n">
        <x:v>0</x:v>
      </x:c>
      <x:c r="AF6434" s="2" t="n">
        <x:v>0</x:v>
      </x:c>
    </x:row>
    <x:row r="6435" ht="23" customHeight="1">
      <x:c r="A6435" s="2" t="n">
        <x:v>6429</x:v>
      </x:c>
      <x:c r="B6435" s="24" t="n">
        <x:v>471339</x:v>
      </x:c>
      <x:c r="C6435" s="24" t="n">
        <x:v>494730</x:v>
      </x:c>
      <x:c r="D6435" s="24" t="n">
        <x:f>SUM(B6435:C6435)</x:f>
        <x:v>966069</x:v>
      </x:c>
      <x:c r="E6435" s="25" t="n">
        <x:f>B6435/D6435</x:f>
        <x:v>0.4878937218770088</x:v>
      </x:c>
      <x:c r="F6435" s="25" t="n">
        <x:f>C6435/D6435</x:f>
        <x:v>0.5121062781229913</x:v>
      </x:c>
      <x:c r="G6435" s="22" t="n">
        <x:v>710152.3125</x:v>
      </x:c>
      <x:c r="H6435" s="22" t="n">
        <x:v>1382708.25</x:v>
      </x:c>
      <x:c r="I6435" s="22" t="n">
        <x:f>SUM(G6435:H6435)</x:f>
        <x:v>2092860.5625</x:v>
      </x:c>
      <x:c r="J6435" s="22" t="n">
        <x:v>844974</x:v>
      </x:c>
      <x:c r="K6435" s="22" t="n">
        <x:v>121095</x:v>
      </x:c>
      <x:c r="L6435" s="22" t="n">
        <x:f>SUM(J6435:K6435)</x:f>
        <x:v>966069</x:v>
      </x:c>
      <x:c r="M6435" s="23" t="n">
        <x:f>D6435-L6435</x:f>
        <x:v>0</x:v>
      </x:c>
      <x:c r="N6435" s="22" t="n">
        <x:v>470925</x:v>
      </x:c>
      <x:c r="O6435" s="22" t="n">
        <x:v>495144</x:v>
      </x:c>
      <x:c r="P6435" s="14" t="n">
        <x:f>N6435/SUM(N6435:O6435)</x:f>
        <x:v>0.48746518105849584</x:v>
      </x:c>
      <x:c r="Q6435" s="22" t="n">
        <x:v>708573.9375</x:v>
      </x:c>
      <x:c r="R6435" s="22" t="n">
        <x:v>1382863.5</x:v>
      </x:c>
      <x:c r="S6435" s="2" t="n">
        <x:v>1</x:v>
      </x:c>
      <x:c r="T6435" s="2" t="n">
        <x:v>3</x:v>
      </x:c>
      <x:c r="U6435" s="2" t="n">
        <x:v>2</x:v>
      </x:c>
      <x:c r="V6435" s="2" t="n">
        <x:v>2</x:v>
      </x:c>
      <x:c r="W6435" s="2" t="n">
        <x:v>3</x:v>
      </x:c>
      <x:c r="X6435" s="2" t="n">
        <x:v>3</x:v>
      </x:c>
      <x:c r="Y6435" s="2" t="n">
        <x:v>3</x:v>
      </x:c>
      <x:c r="Z6435" s="22" t="n">
        <x:v>368046</x:v>
      </x:c>
      <x:c r="AA6435" s="22" t="n">
        <x:v>476928</x:v>
      </x:c>
      <x:c r="AB6435" s="22" t="n">
        <x:v>108882</x:v>
      </x:c>
      <x:c r="AC6435" s="22" t="n">
        <x:v>121095</x:v>
      </x:c>
      <x:c r="AD6435" s="22" t="n">
        <x:v>0</x:v>
      </x:c>
      <x:c r="AE6435" s="2" t="n">
        <x:v>1</x:v>
      </x:c>
      <x:c r="AF6435" s="2" t="n">
        <x:v>0</x:v>
      </x:c>
    </x:row>
    <x:row r="6436" ht="23" customHeight="1">
      <x:c r="A6436" s="2" t="n">
        <x:v>6430</x:v>
      </x:c>
      <x:c r="B6436" s="24" t="n">
        <x:v>299011.5</x:v>
      </x:c>
      <x:c r="C6436" s="24" t="n">
        <x:v>782046</x:v>
      </x:c>
      <x:c r="D6436" s="24" t="n">
        <x:f>SUM(B6436:C6436)</x:f>
        <x:v>1081057.5</x:v>
      </x:c>
      <x:c r="E6436" s="25" t="n">
        <x:f>B6436/D6436</x:f>
        <x:v>0.2765916706558162</x:v>
      </x:c>
      <x:c r="F6436" s="25" t="n">
        <x:f>C6436/D6436</x:f>
        <x:v>0.7234083293441839</x:v>
      </x:c>
      <x:c r="G6436" s="22" t="n">
        <x:v>899898</x:v>
      </x:c>
      <x:c r="H6436" s="22" t="n">
        <x:v>1205149.6875</x:v>
      </x:c>
      <x:c r="I6436" s="22" t="n">
        <x:f>SUM(G6436:H6436)</x:f>
        <x:v>2105047.6875</x:v>
      </x:c>
      <x:c r="J6436" s="22" t="n">
        <x:v>899415</x:v>
      </x:c>
      <x:c r="K6436" s="22" t="n">
        <x:v>181642.5</x:v>
      </x:c>
      <x:c r="L6436" s="22" t="n">
        <x:f>SUM(J6436:K6436)</x:f>
        <x:v>1081057.5</x:v>
      </x:c>
      <x:c r="M6436" s="23" t="n">
        <x:f>D6436-L6436</x:f>
        <x:v>0</x:v>
      </x:c>
      <x:c r="N6436" s="22" t="n">
        <x:v>299011.5</x:v>
      </x:c>
      <x:c r="O6436" s="22" t="n">
        <x:v>782046</x:v>
      </x:c>
      <x:c r="P6436" s="14" t="n">
        <x:f>N6436/SUM(N6436:O6436)</x:f>
        <x:v>0.2765916706558162</x:v>
      </x:c>
      <x:c r="Q6436" s="22" t="n">
        <x:v>898173</x:v>
      </x:c>
      <x:c r="R6436" s="22" t="n">
        <x:v>1205386.875</x:v>
      </x:c>
      <x:c r="S6436" s="2" t="n">
        <x:v>2</x:v>
      </x:c>
      <x:c r="T6436" s="2" t="n">
        <x:v>3</x:v>
      </x:c>
      <x:c r="U6436" s="2" t="n">
        <x:v>1</x:v>
      </x:c>
      <x:c r="V6436" s="2" t="n">
        <x:v>5</x:v>
      </x:c>
      <x:c r="W6436" s="2" t="n">
        <x:v>4</x:v>
      </x:c>
      <x:c r="X6436" s="2" t="n">
        <x:v>4</x:v>
      </x:c>
      <x:c r="Y6436" s="2" t="n">
        <x:v>4</x:v>
      </x:c>
      <x:c r="Z6436" s="22" t="n">
        <x:v>422487</x:v>
      </x:c>
      <x:c r="AA6436" s="22" t="n">
        <x:v>476928</x:v>
      </x:c>
      <x:c r="AB6436" s="22" t="n">
        <x:v>163323</x:v>
      </x:c>
      <x:c r="AC6436" s="22" t="n">
        <x:v>121095</x:v>
      </x:c>
      <x:c r="AD6436" s="22" t="n">
        <x:v>60547.5</x:v>
      </x:c>
      <x:c r="AE6436" s="2" t="n">
        <x:v>1</x:v>
      </x:c>
      <x:c r="AF6436" s="2" t="n">
        <x:v>0</x:v>
      </x:c>
    </x:row>
    <x:row r="6437" ht="23" customHeight="1">
      <x:c r="A6437" s="2" t="n">
        <x:v>6431</x:v>
      </x:c>
      <x:c r="B6437" s="24" t="n">
        <x:v>483034.5</x:v>
      </x:c>
      <x:c r="C6437" s="24" t="n">
        <x:v>483034.5</x:v>
      </x:c>
      <x:c r="D6437" s="24" t="n">
        <x:f>SUM(B6437:C6437)</x:f>
        <x:v>966069</x:v>
      </x:c>
      <x:c r="E6437" s="25" t="n">
        <x:f>B6437/D6437</x:f>
        <x:v>0.5</x:v>
      </x:c>
      <x:c r="F6437" s="25" t="n">
        <x:f>C6437/D6437</x:f>
        <x:v>0.5</x:v>
      </x:c>
      <x:c r="G6437" s="22" t="n">
        <x:v>681702.75</x:v>
      </x:c>
      <x:c r="H6437" s="22" t="n">
        <x:v>1226436.1875</x:v>
      </x:c>
      <x:c r="I6437" s="22" t="n">
        <x:f>SUM(G6437:H6437)</x:f>
        <x:v>1908138.9375</x:v>
      </x:c>
      <x:c r="J6437" s="22" t="n">
        <x:v>844974</x:v>
      </x:c>
      <x:c r="K6437" s="22" t="n">
        <x:v>121095</x:v>
      </x:c>
      <x:c r="L6437" s="22" t="n">
        <x:f>SUM(J6437:K6437)</x:f>
        <x:v>966069</x:v>
      </x:c>
      <x:c r="M6437" s="23" t="n">
        <x:f>D6437-L6437</x:f>
        <x:v>0</x:v>
      </x:c>
      <x:c r="N6437" s="22" t="n">
        <x:v>483034.5</x:v>
      </x:c>
      <x:c r="O6437" s="22" t="n">
        <x:v>483034.5</x:v>
      </x:c>
      <x:c r="P6437" s="14" t="n">
        <x:f>N6437/SUM(N6437:O6437)</x:f>
        <x:v>0.5</x:v>
      </x:c>
      <x:c r="Q6437" s="22" t="n">
        <x:v>680667.75</x:v>
      </x:c>
      <x:c r="R6437" s="22" t="n">
        <x:v>1226694.9375</x:v>
      </x:c>
      <x:c r="S6437" s="2" t="n">
        <x:v>1</x:v>
      </x:c>
      <x:c r="T6437" s="2" t="n">
        <x:v>3</x:v>
      </x:c>
      <x:c r="U6437" s="2" t="n">
        <x:v>1</x:v>
      </x:c>
      <x:c r="V6437" s="2" t="n">
        <x:v>1</x:v>
      </x:c>
      <x:c r="W6437" s="2" t="n">
        <x:v>3</x:v>
      </x:c>
      <x:c r="X6437" s="2" t="n">
        <x:v>3</x:v>
      </x:c>
      <x:c r="Y6437" s="2" t="n">
        <x:v>3</x:v>
      </x:c>
      <x:c r="Z6437" s="22" t="n">
        <x:v>368046</x:v>
      </x:c>
      <x:c r="AA6437" s="22" t="n">
        <x:v>476928</x:v>
      </x:c>
      <x:c r="AB6437" s="22" t="n">
        <x:v>108882</x:v>
      </x:c>
      <x:c r="AC6437" s="22" t="n">
        <x:v>121095</x:v>
      </x:c>
      <x:c r="AD6437" s="22" t="n">
        <x:v>0</x:v>
      </x:c>
      <x:c r="AE6437" s="2" t="n">
        <x:v>0</x:v>
      </x:c>
      <x:c r="AF6437" s="2" t="n">
        <x:v>0</x:v>
      </x:c>
    </x:row>
    <x:row r="6438" ht="23" customHeight="1">
      <x:c r="A6438" s="2" t="n">
        <x:v>6432</x:v>
      </x:c>
      <x:c r="B6438" s="24" t="n">
        <x:v>851080.5</x:v>
      </x:c>
      <x:c r="C6438" s="24" t="n">
        <x:v>0</x:v>
      </x:c>
      <x:c r="D6438" s="24" t="n">
        <x:f>SUM(B6438:C6438)</x:f>
        <x:v>851080.5</x:v>
      </x:c>
      <x:c r="E6438" s="25" t="n">
        <x:f>B6438/D6438</x:f>
        <x:v>1</x:v>
      </x:c>
      <x:c r="F6438" s="25" t="n">
        <x:f>C6438/D6438</x:f>
        <x:v>0</x:v>
      </x:c>
      <x:c r="G6438" s="22" t="n">
        <x:v>943609.5</x:v>
      </x:c>
      <x:c r="H6438" s="22" t="n">
        <x:v>743401.6875</x:v>
      </x:c>
      <x:c r="I6438" s="22" t="n">
        <x:f>SUM(G6438:H6438)</x:f>
        <x:v>1687011.1875</x:v>
      </x:c>
      <x:c r="J6438" s="22" t="n">
        <x:v>790533</x:v>
      </x:c>
      <x:c r="K6438" s="22" t="n">
        <x:v>60547.5</x:v>
      </x:c>
      <x:c r="L6438" s="22" t="n">
        <x:f>SUM(J6438:K6438)</x:f>
        <x:v>851080.5</x:v>
      </x:c>
      <x:c r="M6438" s="23" t="n">
        <x:f>D6438-L6438</x:f>
        <x:v>0</x:v>
      </x:c>
      <x:c r="N6438" s="22" t="n">
        <x:v>851080.5</x:v>
      </x:c>
      <x:c r="O6438" s="22" t="n">
        <x:v>0</x:v>
      </x:c>
      <x:c r="P6438" s="14" t="n">
        <x:f>N6438/SUM(N6438:O6438)</x:f>
        <x:v>1</x:v>
      </x:c>
      <x:c r="Q6438" s="22" t="n">
        <x:v>943092</x:v>
      </x:c>
      <x:c r="R6438" s="22" t="n">
        <x:v>743660.4375</x:v>
      </x:c>
      <x:c r="S6438" s="2" t="n">
        <x:v>1</x:v>
      </x:c>
      <x:c r="T6438" s="2" t="n">
        <x:v>2</x:v>
      </x:c>
      <x:c r="U6438" s="2" t="n">
        <x:v>2</x:v>
      </x:c>
      <x:c r="V6438" s="2" t="n">
        <x:v>0</x:v>
      </x:c>
      <x:c r="W6438" s="2" t="n">
        <x:v>2</x:v>
      </x:c>
      <x:c r="X6438" s="2" t="n">
        <x:v>2</x:v>
      </x:c>
      <x:c r="Y6438" s="2" t="n">
        <x:v>2</x:v>
      </x:c>
      <x:c r="Z6438" s="22" t="n">
        <x:v>368046</x:v>
      </x:c>
      <x:c r="AA6438" s="22" t="n">
        <x:v>422487</x:v>
      </x:c>
      <x:c r="AB6438" s="22" t="n">
        <x:v>54441</x:v>
      </x:c>
      <x:c r="AC6438" s="22" t="n">
        <x:v>60547.5</x:v>
      </x:c>
      <x:c r="AD6438" s="22" t="n">
        <x:v>0</x:v>
      </x:c>
      <x:c r="AE6438" s="2" t="n">
        <x:v>0</x:v>
      </x:c>
      <x:c r="AF6438" s="2" t="n">
        <x:v>0</x:v>
      </x:c>
    </x:row>
    <x:row r="6439" ht="23" customHeight="1">
      <x:c r="A6439" s="2" t="n">
        <x:v>6433</x:v>
      </x:c>
      <x:c r="B6439" s="24" t="n">
        <x:v>772855.2</x:v>
      </x:c>
      <x:c r="C6439" s="24" t="n">
        <x:v>193213.8</x:v>
      </x:c>
      <x:c r="D6439" s="24" t="n">
        <x:f>SUM(B6439:C6439)</x:f>
        <x:v>966069</x:v>
      </x:c>
      <x:c r="E6439" s="25" t="n">
        <x:f>B6439/D6439</x:f>
        <x:v>0.7999999999999999</x:v>
      </x:c>
      <x:c r="F6439" s="25" t="n">
        <x:f>C6439/D6439</x:f>
        <x:v>0.19999999999999998</x:v>
      </x:c>
      <x:c r="G6439" s="22" t="n">
        <x:v>1263583.2</x:v>
      </x:c>
      <x:c r="H6439" s="22" t="n">
        <x:v>559521.8625</x:v>
      </x:c>
      <x:c r="I6439" s="22" t="n">
        <x:f>SUM(G6439:H6439)</x:f>
        <x:v>1823105.0625</x:v>
      </x:c>
      <x:c r="J6439" s="22" t="n">
        <x:v>844974</x:v>
      </x:c>
      <x:c r="K6439" s="22" t="n">
        <x:v>121095</x:v>
      </x:c>
      <x:c r="L6439" s="22" t="n">
        <x:f>SUM(J6439:K6439)</x:f>
        <x:v>966069</x:v>
      </x:c>
      <x:c r="M6439" s="23" t="n">
        <x:f>D6439-L6439</x:f>
        <x:v>0</x:v>
      </x:c>
      <x:c r="N6439" s="22" t="n">
        <x:v>772855.2</x:v>
      </x:c>
      <x:c r="O6439" s="22" t="n">
        <x:v>193213.8</x:v>
      </x:c>
      <x:c r="P6439" s="14" t="n">
        <x:f>N6439/SUM(N6439:O6439)</x:f>
        <x:v>0.7999999999999999</x:v>
      </x:c>
      <x:c r="Q6439" s="22" t="n">
        <x:v>1263583.2</x:v>
      </x:c>
      <x:c r="R6439" s="22" t="n">
        <x:v>560298.1125</x:v>
      </x:c>
      <x:c r="S6439" s="2" t="n">
        <x:v>2</x:v>
      </x:c>
      <x:c r="T6439" s="2" t="n">
        <x:v>2</x:v>
      </x:c>
      <x:c r="U6439" s="2" t="n">
        <x:v>4</x:v>
      </x:c>
      <x:c r="V6439" s="2" t="n">
        <x:v>2</x:v>
      </x:c>
      <x:c r="W6439" s="2" t="n">
        <x:v>3</x:v>
      </x:c>
      <x:c r="X6439" s="2" t="n">
        <x:v>3</x:v>
      </x:c>
      <x:c r="Y6439" s="2" t="n">
        <x:v>3</x:v>
      </x:c>
      <x:c r="Z6439" s="22" t="n">
        <x:v>422487</x:v>
      </x:c>
      <x:c r="AA6439" s="22" t="n">
        <x:v>422487</x:v>
      </x:c>
      <x:c r="AB6439" s="22" t="n">
        <x:v>108882</x:v>
      </x:c>
      <x:c r="AC6439" s="22" t="n">
        <x:v>60547.5</x:v>
      </x:c>
      <x:c r="AD6439" s="22" t="n">
        <x:v>60547.5</x:v>
      </x:c>
      <x:c r="AE6439" s="2" t="n">
        <x:v>0</x:v>
      </x:c>
      <x:c r="AF6439" s="2" t="n">
        <x:v>0</x:v>
      </x:c>
    </x:row>
    <x:row r="6440" ht="23" customHeight="1">
      <x:c r="A6440" s="2" t="n">
        <x:v>6434</x:v>
      </x:c>
      <x:c r="B6440" s="24" t="n">
        <x:v>0</x:v>
      </x:c>
      <x:c r="C6440" s="24" t="n">
        <x:v>851080.5</x:v>
      </x:c>
      <x:c r="D6440" s="24" t="n">
        <x:f>SUM(B6440:C6440)</x:f>
        <x:v>851080.5</x:v>
      </x:c>
      <x:c r="E6440" s="25" t="n">
        <x:f>B6440/D6440</x:f>
        <x:v>0</x:v>
      </x:c>
      <x:c r="F6440" s="25" t="n">
        <x:f>C6440/D6440</x:f>
        <x:v>1</x:v>
      </x:c>
      <x:c r="G6440" s="22" t="n">
        <x:v>751746.375</x:v>
      </x:c>
      <x:c r="H6440" s="22" t="n">
        <x:v>896827.5</x:v>
      </x:c>
      <x:c r="I6440" s="22" t="n">
        <x:f>SUM(G6440:H6440)</x:f>
        <x:v>1648573.875</x:v>
      </x:c>
      <x:c r="J6440" s="22" t="n">
        <x:v>790533</x:v>
      </x:c>
      <x:c r="K6440" s="22" t="n">
        <x:v>60547.5</x:v>
      </x:c>
      <x:c r="L6440" s="22" t="n">
        <x:f>SUM(J6440:K6440)</x:f>
        <x:v>851080.5</x:v>
      </x:c>
      <x:c r="M6440" s="23" t="n">
        <x:f>D6440-L6440</x:f>
        <x:v>0</x:v>
      </x:c>
      <x:c r="N6440" s="22" t="n">
        <x:v>0</x:v>
      </x:c>
      <x:c r="O6440" s="22" t="n">
        <x:v>851080.5</x:v>
      </x:c>
      <x:c r="P6440" s="14" t="n">
        <x:f>N6440/SUM(N6440:O6440)</x:f>
        <x:v>0</x:v>
      </x:c>
      <x:c r="Q6440" s="22" t="n">
        <x:v>751228.875</x:v>
      </x:c>
      <x:c r="R6440" s="22" t="n">
        <x:v>897086.25</x:v>
      </x:c>
      <x:c r="S6440" s="2" t="n">
        <x:v>2</x:v>
      </x:c>
      <x:c r="T6440" s="2" t="n">
        <x:v>1</x:v>
      </x:c>
      <x:c r="U6440" s="2" t="n">
        <x:v>0</x:v>
      </x:c>
      <x:c r="V6440" s="2" t="n">
        <x:v>1</x:v>
      </x:c>
      <x:c r="W6440" s="2" t="n">
        <x:v>2</x:v>
      </x:c>
      <x:c r="X6440" s="2" t="n">
        <x:v>2</x:v>
      </x:c>
      <x:c r="Y6440" s="2" t="n">
        <x:v>2</x:v>
      </x:c>
      <x:c r="Z6440" s="22" t="n">
        <x:v>422487</x:v>
      </x:c>
      <x:c r="AA6440" s="22" t="n">
        <x:v>368046</x:v>
      </x:c>
      <x:c r="AB6440" s="22" t="n">
        <x:v>54441</x:v>
      </x:c>
      <x:c r="AC6440" s="22" t="n">
        <x:v>0</x:v>
      </x:c>
      <x:c r="AD6440" s="22" t="n">
        <x:v>60547.5</x:v>
      </x:c>
      <x:c r="AE6440" s="2" t="n">
        <x:v>0</x:v>
      </x:c>
      <x:c r="AF6440" s="2" t="n">
        <x:v>0</x:v>
      </x:c>
    </x:row>
    <x:row r="6441" ht="23" customHeight="1">
      <x:c r="A6441" s="2" t="n">
        <x:v>6435</x:v>
      </x:c>
      <x:c r="B6441" s="24" t="n">
        <x:v>278948.671875</x:v>
      </x:c>
      <x:c r="C6441" s="24" t="n">
        <x:v>802108.828125</x:v>
      </x:c>
      <x:c r="D6441" s="24" t="n">
        <x:f>SUM(B6441:C6441)</x:f>
        <x:v>1081057.5</x:v>
      </x:c>
      <x:c r="E6441" s="25" t="n">
        <x:f>B6441/D6441</x:f>
        <x:v>0.25803314983245573</x:v>
      </x:c>
      <x:c r="F6441" s="25" t="n">
        <x:f>C6441/D6441</x:f>
        <x:v>0.7419668501675443</x:v>
      </x:c>
      <x:c r="G6441" s="22" t="n">
        <x:v>1093718.784375</x:v>
      </x:c>
      <x:c r="H6441" s="22" t="n">
        <x:v>1081776.178125</x:v>
      </x:c>
      <x:c r="I6441" s="22" t="n">
        <x:f>SUM(G6441:H6441)</x:f>
        <x:v>2175494.9625000004</x:v>
      </x:c>
      <x:c r="J6441" s="22" t="n">
        <x:v>899415</x:v>
      </x:c>
      <x:c r="K6441" s="22" t="n">
        <x:v>181642.5</x:v>
      </x:c>
      <x:c r="L6441" s="22" t="n">
        <x:f>SUM(J6441:K6441)</x:f>
        <x:v>1081057.5</x:v>
      </x:c>
      <x:c r="M6441" s="23" t="n">
        <x:f>D6441-L6441</x:f>
        <x:v>0</x:v>
      </x:c>
      <x:c r="N6441" s="22" t="n">
        <x:v>278981.015625</x:v>
      </x:c>
      <x:c r="O6441" s="22" t="n">
        <x:v>802076.484375</x:v>
      </x:c>
      <x:c r="P6441" s="14" t="n">
        <x:f>N6441/SUM(N6441:O6441)</x:f>
        <x:v>0.25806306845380567</x:v>
      </x:c>
      <x:c r="Q6441" s="22" t="n">
        <x:v>1092845.503125</x:v>
      </x:c>
      <x:c r="R6441" s="22" t="n">
        <x:v>1082520.084375</x:v>
      </x:c>
      <x:c r="S6441" s="2" t="n">
        <x:v>3</x:v>
      </x:c>
      <x:c r="T6441" s="2" t="n">
        <x:v>2</x:v>
      </x:c>
      <x:c r="U6441" s="2" t="n">
        <x:v>1</x:v>
      </x:c>
      <x:c r="V6441" s="2" t="n">
        <x:v>4</x:v>
      </x:c>
      <x:c r="W6441" s="2" t="n">
        <x:v>4</x:v>
      </x:c>
      <x:c r="X6441" s="2" t="n">
        <x:v>4</x:v>
      </x:c>
      <x:c r="Y6441" s="2" t="n">
        <x:v>4</x:v>
      </x:c>
      <x:c r="Z6441" s="22" t="n">
        <x:v>476928</x:v>
      </x:c>
      <x:c r="AA6441" s="22" t="n">
        <x:v>422487</x:v>
      </x:c>
      <x:c r="AB6441" s="22" t="n">
        <x:v>163323</x:v>
      </x:c>
      <x:c r="AC6441" s="22" t="n">
        <x:v>60547.5</x:v>
      </x:c>
      <x:c r="AD6441" s="22" t="n">
        <x:v>121095</x:v>
      </x:c>
      <x:c r="AE6441" s="2" t="n">
        <x:v>2</x:v>
      </x:c>
      <x:c r="AF6441" s="2" t="n">
        <x:v>0</x:v>
      </x:c>
    </x:row>
    <x:row r="6442" ht="23" customHeight="1">
      <x:c r="A6442" s="2" t="n">
        <x:v>6436</x:v>
      </x:c>
      <x:c r="B6442" s="24" t="n">
        <x:v>680864.4</x:v>
      </x:c>
      <x:c r="C6442" s="24" t="n">
        <x:v>170216.1</x:v>
      </x:c>
      <x:c r="D6442" s="24" t="n">
        <x:f>SUM(B6442:C6442)</x:f>
        <x:v>851080.5</x:v>
      </x:c>
      <x:c r="E6442" s="25" t="n">
        <x:f>B6442/D6442</x:f>
        <x:v>0.8</x:v>
      </x:c>
      <x:c r="F6442" s="25" t="n">
        <x:f>C6442/D6442</x:f>
        <x:v>0.2</x:v>
      </x:c>
      <x:c r="G6442" s="22" t="n">
        <x:v>773393.4</x:v>
      </x:c>
      <x:c r="H6442" s="22" t="n">
        <x:v>913617.7875</x:v>
      </x:c>
      <x:c r="I6442" s="22" t="n">
        <x:f>SUM(G6442:H6442)</x:f>
        <x:v>1687011.1875</x:v>
      </x:c>
      <x:c r="J6442" s="22" t="n">
        <x:v>790533</x:v>
      </x:c>
      <x:c r="K6442" s="22" t="n">
        <x:v>60547.5</x:v>
      </x:c>
      <x:c r="L6442" s="22" t="n">
        <x:f>SUM(J6442:K6442)</x:f>
        <x:v>851080.5</x:v>
      </x:c>
      <x:c r="M6442" s="23" t="n">
        <x:f>D6442-L6442</x:f>
        <x:v>0</x:v>
      </x:c>
      <x:c r="N6442" s="22" t="n">
        <x:v>680864.4</x:v>
      </x:c>
      <x:c r="O6442" s="22" t="n">
        <x:v>170216.1</x:v>
      </x:c>
      <x:c r="P6442" s="14" t="n">
        <x:f>N6442/SUM(N6442:O6442)</x:f>
        <x:v>0.8</x:v>
      </x:c>
      <x:c r="Q6442" s="22" t="n">
        <x:v>772875.9</x:v>
      </x:c>
      <x:c r="R6442" s="22" t="n">
        <x:v>913876.5375</x:v>
      </x:c>
      <x:c r="S6442" s="2" t="n">
        <x:v>1</x:v>
      </x:c>
      <x:c r="T6442" s="2" t="n">
        <x:v>2</x:v>
      </x:c>
      <x:c r="U6442" s="2" t="n">
        <x:v>2</x:v>
      </x:c>
      <x:c r="V6442" s="2" t="n">
        <x:v>1</x:v>
      </x:c>
      <x:c r="W6442" s="2" t="n">
        <x:v>2</x:v>
      </x:c>
      <x:c r="X6442" s="2" t="n">
        <x:v>2</x:v>
      </x:c>
      <x:c r="Y6442" s="2" t="n">
        <x:v>2</x:v>
      </x:c>
      <x:c r="Z6442" s="22" t="n">
        <x:v>368046</x:v>
      </x:c>
      <x:c r="AA6442" s="22" t="n">
        <x:v>422487</x:v>
      </x:c>
      <x:c r="AB6442" s="22" t="n">
        <x:v>54441</x:v>
      </x:c>
      <x:c r="AC6442" s="22" t="n">
        <x:v>60547.5</x:v>
      </x:c>
      <x:c r="AD6442" s="22" t="n">
        <x:v>0</x:v>
      </x:c>
      <x:c r="AE6442" s="2" t="n">
        <x:v>0</x:v>
      </x:c>
      <x:c r="AF6442" s="2" t="n">
        <x:v>0</x:v>
      </x:c>
    </x:row>
    <x:row r="6443" ht="23" customHeight="1">
      <x:c r="A6443" s="2" t="n">
        <x:v>6437</x:v>
      </x:c>
      <x:c r="B6443" s="24" t="n">
        <x:v>299142.8875</x:v>
      </x:c>
      <x:c r="C6443" s="24" t="n">
        <x:v>781914.6125</x:v>
      </x:c>
      <x:c r="D6443" s="24" t="n">
        <x:f>SUM(B6443:C6443)</x:f>
        <x:v>1081057.5</x:v>
      </x:c>
      <x:c r="E6443" s="25" t="n">
        <x:f>B6443/D6443</x:f>
        <x:v>0.27671320674432215</x:v>
      </x:c>
      <x:c r="F6443" s="25" t="n">
        <x:f>C6443/D6443</x:f>
        <x:v>0.7232867932556779</x:v>
      </x:c>
      <x:c r="G6443" s="22" t="n">
        <x:v>888016.4875000002</x:v>
      </x:c>
      <x:c r="H6443" s="22" t="n">
        <x:v>1141143.275</x:v>
      </x:c>
      <x:c r="I6443" s="22" t="n">
        <x:f>SUM(G6443:H6443)</x:f>
        <x:v>2029159.7625000002</x:v>
      </x:c>
      <x:c r="J6443" s="22" t="n">
        <x:v>899415</x:v>
      </x:c>
      <x:c r="K6443" s="22" t="n">
        <x:v>181642.5</x:v>
      </x:c>
      <x:c r="L6443" s="22" t="n">
        <x:f>SUM(J6443:K6443)</x:f>
        <x:v>1081057.5</x:v>
      </x:c>
      <x:c r="M6443" s="23" t="n">
        <x:f>D6443-L6443</x:f>
        <x:v>0</x:v>
      </x:c>
      <x:c r="N6443" s="22" t="n">
        <x:v>298682.8875</x:v>
      </x:c>
      <x:c r="O6443" s="22" t="n">
        <x:v>782374.6125</x:v>
      </x:c>
      <x:c r="P6443" s="14" t="n">
        <x:f>N6443/SUM(N6443:O6443)</x:f>
        <x:v>0.27628769746290094</x:v>
      </x:c>
      <x:c r="Q6443" s="22" t="n">
        <x:v>887556.4875000002</x:v>
      </x:c>
      <x:c r="R6443" s="22" t="n">
        <x:v>1143069.525</x:v>
      </x:c>
      <x:c r="S6443" s="2" t="n">
        <x:v>3</x:v>
      </x:c>
      <x:c r="T6443" s="2" t="n">
        <x:v>2</x:v>
      </x:c>
      <x:c r="U6443" s="2" t="n">
        <x:v>1</x:v>
      </x:c>
      <x:c r="V6443" s="2" t="n">
        <x:v>6</x:v>
      </x:c>
      <x:c r="W6443" s="2" t="n">
        <x:v>4</x:v>
      </x:c>
      <x:c r="X6443" s="2" t="n">
        <x:v>4</x:v>
      </x:c>
      <x:c r="Y6443" s="2" t="n">
        <x:v>4</x:v>
      </x:c>
      <x:c r="Z6443" s="22" t="n">
        <x:v>476928</x:v>
      </x:c>
      <x:c r="AA6443" s="22" t="n">
        <x:v>422487</x:v>
      </x:c>
      <x:c r="AB6443" s="22" t="n">
        <x:v>163323</x:v>
      </x:c>
      <x:c r="AC6443" s="22" t="n">
        <x:v>60547.5</x:v>
      </x:c>
      <x:c r="AD6443" s="22" t="n">
        <x:v>121095</x:v>
      </x:c>
      <x:c r="AE6443" s="2" t="n">
        <x:v>1</x:v>
      </x:c>
      <x:c r="AF6443" s="2" t="n">
        <x:v>1</x:v>
      </x:c>
    </x:row>
    <x:row r="6444" ht="23" customHeight="1">
      <x:c r="A6444" s="2" t="n">
        <x:v>6438</x:v>
      </x:c>
      <x:c r="B6444" s="24" t="n">
        <x:v>931551.75</x:v>
      </x:c>
      <x:c r="C6444" s="24" t="n">
        <x:v>149505.75</x:v>
      </x:c>
      <x:c r="D6444" s="24" t="n">
        <x:f>SUM(B6444:C6444)</x:f>
        <x:v>1081057.5</x:v>
      </x:c>
      <x:c r="E6444" s="25" t="n">
        <x:f>B6444/D6444</x:f>
        <x:v>0.8617041646720919</x:v>
      </x:c>
      <x:c r="F6444" s="25" t="n">
        <x:f>C6444/D6444</x:f>
        <x:v>0.1382958353279081</x:v>
      </x:c>
      <x:c r="G6444" s="22" t="n">
        <x:v>1315252.125</x:v>
      </x:c>
      <x:c r="H6444" s="22" t="n">
        <x:v>577918.125</x:v>
      </x:c>
      <x:c r="I6444" s="22" t="n">
        <x:f>SUM(G6444:H6444)</x:f>
        <x:v>1893170.25</x:v>
      </x:c>
      <x:c r="J6444" s="22" t="n">
        <x:v>899415</x:v>
      </x:c>
      <x:c r="K6444" s="22" t="n">
        <x:v>181642.5</x:v>
      </x:c>
      <x:c r="L6444" s="22" t="n">
        <x:f>SUM(J6444:K6444)</x:f>
        <x:v>1081057.5</x:v>
      </x:c>
      <x:c r="M6444" s="23" t="n">
        <x:f>D6444-L6444</x:f>
        <x:v>0</x:v>
      </x:c>
      <x:c r="N6444" s="22" t="n">
        <x:v>931551.75</x:v>
      </x:c>
      <x:c r="O6444" s="22" t="n">
        <x:v>149505.75</x:v>
      </x:c>
      <x:c r="P6444" s="14" t="n">
        <x:f>N6444/SUM(N6444:O6444)</x:f>
        <x:v>0.8617041646720919</x:v>
      </x:c>
      <x:c r="Q6444" s="22" t="n">
        <x:v>1314734.625</x:v>
      </x:c>
      <x:c r="R6444" s="22" t="n">
        <x:v>578694.375</x:v>
      </x:c>
      <x:c r="S6444" s="2" t="n">
        <x:v>2</x:v>
      </x:c>
      <x:c r="T6444" s="2" t="n">
        <x:v>3</x:v>
      </x:c>
      <x:c r="U6444" s="2" t="n">
        <x:v>4</x:v>
      </x:c>
      <x:c r="V6444" s="2" t="n">
        <x:v>2</x:v>
      </x:c>
      <x:c r="W6444" s="2" t="n">
        <x:v>4</x:v>
      </x:c>
      <x:c r="X6444" s="2" t="n">
        <x:v>4</x:v>
      </x:c>
      <x:c r="Y6444" s="2" t="n">
        <x:v>4</x:v>
      </x:c>
      <x:c r="Z6444" s="22" t="n">
        <x:v>422487</x:v>
      </x:c>
      <x:c r="AA6444" s="22" t="n">
        <x:v>476928</x:v>
      </x:c>
      <x:c r="AB6444" s="22" t="n">
        <x:v>163323</x:v>
      </x:c>
      <x:c r="AC6444" s="22" t="n">
        <x:v>121095</x:v>
      </x:c>
      <x:c r="AD6444" s="22" t="n">
        <x:v>60547.5</x:v>
      </x:c>
      <x:c r="AE6444" s="2" t="n">
        <x:v>0</x:v>
      </x:c>
      <x:c r="AF6444" s="2" t="n">
        <x:v>0</x:v>
      </x:c>
    </x:row>
    <x:row r="6445" ht="23" customHeight="1">
      <x:c r="A6445" s="2" t="n">
        <x:v>6439</x:v>
      </x:c>
      <x:c r="B6445" s="24" t="n">
        <x:v>567387</x:v>
      </x:c>
      <x:c r="C6445" s="24" t="n">
        <x:v>283693.5</x:v>
      </x:c>
      <x:c r="D6445" s="24" t="n">
        <x:f>SUM(B6445:C6445)</x:f>
        <x:v>851080.5</x:v>
      </x:c>
      <x:c r="E6445" s="25" t="n">
        <x:f>B6445/D6445</x:f>
        <x:v>0.6666666666666666</x:v>
      </x:c>
      <x:c r="F6445" s="25" t="n">
        <x:f>C6445/D6445</x:f>
        <x:v>0.3333333333333333</x:v>
      </x:c>
      <x:c r="G6445" s="22" t="n">
        <x:v>765537.75</x:v>
      </x:c>
      <x:c r="H6445" s="22" t="n">
        <x:v>1065532.5</x:v>
      </x:c>
      <x:c r="I6445" s="22" t="n">
        <x:f>SUM(G6445:H6445)</x:f>
        <x:v>1831070.25</x:v>
      </x:c>
      <x:c r="J6445" s="22" t="n">
        <x:v>790533</x:v>
      </x:c>
      <x:c r="K6445" s="22" t="n">
        <x:v>60547.5</x:v>
      </x:c>
      <x:c r="L6445" s="22" t="n">
        <x:f>SUM(J6445:K6445)</x:f>
        <x:v>851080.5</x:v>
      </x:c>
      <x:c r="M6445" s="23" t="n">
        <x:f>D6445-L6445</x:f>
        <x:v>0</x:v>
      </x:c>
      <x:c r="N6445" s="22" t="n">
        <x:v>567387</x:v>
      </x:c>
      <x:c r="O6445" s="22" t="n">
        <x:v>283693.5</x:v>
      </x:c>
      <x:c r="P6445" s="14" t="n">
        <x:f>N6445/SUM(N6445:O6445)</x:f>
        <x:v>0.6666666666666666</x:v>
      </x:c>
      <x:c r="Q6445" s="22" t="n">
        <x:v>765020.25</x:v>
      </x:c>
      <x:c r="R6445" s="22" t="n">
        <x:v>1065791.25</x:v>
      </x:c>
      <x:c r="S6445" s="2" t="n">
        <x:v>1</x:v>
      </x:c>
      <x:c r="T6445" s="2" t="n">
        <x:v>2</x:v>
      </x:c>
      <x:c r="U6445" s="2" t="n">
        <x:v>1</x:v>
      </x:c>
      <x:c r="V6445" s="2" t="n">
        <x:v>1</x:v>
      </x:c>
      <x:c r="W6445" s="2" t="n">
        <x:v>2</x:v>
      </x:c>
      <x:c r="X6445" s="2" t="n">
        <x:v>2</x:v>
      </x:c>
      <x:c r="Y6445" s="2" t="n">
        <x:v>2</x:v>
      </x:c>
      <x:c r="Z6445" s="22" t="n">
        <x:v>368046</x:v>
      </x:c>
      <x:c r="AA6445" s="22" t="n">
        <x:v>422487</x:v>
      </x:c>
      <x:c r="AB6445" s="22" t="n">
        <x:v>54441</x:v>
      </x:c>
      <x:c r="AC6445" s="22" t="n">
        <x:v>60547.5</x:v>
      </x:c>
      <x:c r="AD6445" s="22" t="n">
        <x:v>0</x:v>
      </x:c>
      <x:c r="AE6445" s="2" t="n">
        <x:v>0</x:v>
      </x:c>
      <x:c r="AF6445" s="2" t="n">
        <x:v>0</x:v>
      </x:c>
    </x:row>
    <x:row r="6446" ht="23" customHeight="1">
      <x:c r="A6446" s="2" t="n">
        <x:v>6440</x:v>
      </x:c>
      <x:c r="B6446" s="24" t="n">
        <x:v>0</x:v>
      </x:c>
      <x:c r="C6446" s="24" t="n">
        <x:v>966069</x:v>
      </x:c>
      <x:c r="D6446" s="24" t="n">
        <x:f>SUM(B6446:C6446)</x:f>
        <x:v>966069</x:v>
      </x:c>
      <x:c r="E6446" s="25" t="n">
        <x:f>B6446/D6446</x:f>
        <x:v>0</x:v>
      </x:c>
      <x:c r="F6446" s="25" t="n">
        <x:f>C6446/D6446</x:f>
        <x:v>1</x:v>
      </x:c>
      <x:c r="G6446" s="22" t="n">
        <x:v>823678.875</x:v>
      </x:c>
      <x:c r="H6446" s="22" t="n">
        <x:v>1127868.609375</x:v>
      </x:c>
      <x:c r="I6446" s="22" t="n">
        <x:f>SUM(G6446:H6446)</x:f>
        <x:v>1951547.484375</x:v>
      </x:c>
      <x:c r="J6446" s="22" t="n">
        <x:v>844974</x:v>
      </x:c>
      <x:c r="K6446" s="22" t="n">
        <x:v>121095</x:v>
      </x:c>
      <x:c r="L6446" s="22" t="n">
        <x:f>SUM(J6446:K6446)</x:f>
        <x:v>966069</x:v>
      </x:c>
      <x:c r="M6446" s="23" t="n">
        <x:f>D6446-L6446</x:f>
        <x:v>0</x:v>
      </x:c>
      <x:c r="N6446" s="22" t="n">
        <x:v>0</x:v>
      </x:c>
      <x:c r="O6446" s="22" t="n">
        <x:v>966069</x:v>
      </x:c>
      <x:c r="P6446" s="14" t="n">
        <x:f>N6446/SUM(N6446:O6446)</x:f>
        <x:v>0</x:v>
      </x:c>
      <x:c r="Q6446" s="22" t="n">
        <x:v>824110.125</x:v>
      </x:c>
      <x:c r="R6446" s="22" t="n">
        <x:v>1128698.765625</x:v>
      </x:c>
      <x:c r="S6446" s="2" t="n">
        <x:v>3</x:v>
      </x:c>
      <x:c r="T6446" s="2" t="n">
        <x:v>1</x:v>
      </x:c>
      <x:c r="U6446" s="2" t="n">
        <x:v>0</x:v>
      </x:c>
      <x:c r="V6446" s="2" t="n">
        <x:v>6</x:v>
      </x:c>
      <x:c r="W6446" s="2" t="n">
        <x:v>3</x:v>
      </x:c>
      <x:c r="X6446" s="2" t="n">
        <x:v>3</x:v>
      </x:c>
      <x:c r="Y6446" s="2" t="n">
        <x:v>3</x:v>
      </x:c>
      <x:c r="Z6446" s="22" t="n">
        <x:v>476928</x:v>
      </x:c>
      <x:c r="AA6446" s="22" t="n">
        <x:v>368046</x:v>
      </x:c>
      <x:c r="AB6446" s="22" t="n">
        <x:v>108882</x:v>
      </x:c>
      <x:c r="AC6446" s="22" t="n">
        <x:v>0</x:v>
      </x:c>
      <x:c r="AD6446" s="22" t="n">
        <x:v>121095</x:v>
      </x:c>
      <x:c r="AE6446" s="2" t="n">
        <x:v>1</x:v>
      </x:c>
      <x:c r="AF6446" s="2" t="n">
        <x:v>0</x:v>
      </x:c>
    </x:row>
    <x:row r="6447" ht="23" customHeight="1">
      <x:c r="A6447" s="2" t="n">
        <x:v>6441</x:v>
      </x:c>
      <x:c r="B6447" s="24" t="n">
        <x:v>567387</x:v>
      </x:c>
      <x:c r="C6447" s="24" t="n">
        <x:v>283693.5</x:v>
      </x:c>
      <x:c r="D6447" s="24" t="n">
        <x:f>SUM(B6447:C6447)</x:f>
        <x:v>851080.5</x:v>
      </x:c>
      <x:c r="E6447" s="25" t="n">
        <x:f>B6447/D6447</x:f>
        <x:v>0.6666666666666666</x:v>
      </x:c>
      <x:c r="F6447" s="25" t="n">
        <x:f>C6447/D6447</x:f>
        <x:v>0.3333333333333333</x:v>
      </x:c>
      <x:c r="G6447" s="22" t="n">
        <x:v>858066.75</x:v>
      </x:c>
      <x:c r="H6447" s="22" t="n">
        <x:v>1019785.5</x:v>
      </x:c>
      <x:c r="I6447" s="22" t="n">
        <x:f>SUM(G6447:H6447)</x:f>
        <x:v>1877852.25</x:v>
      </x:c>
      <x:c r="J6447" s="22" t="n">
        <x:v>790533</x:v>
      </x:c>
      <x:c r="K6447" s="22" t="n">
        <x:v>60547.5</x:v>
      </x:c>
      <x:c r="L6447" s="22" t="n">
        <x:f>SUM(J6447:K6447)</x:f>
        <x:v>851080.5</x:v>
      </x:c>
      <x:c r="M6447" s="23" t="n">
        <x:f>D6447-L6447</x:f>
        <x:v>0</x:v>
      </x:c>
      <x:c r="N6447" s="22" t="n">
        <x:v>567387</x:v>
      </x:c>
      <x:c r="O6447" s="22" t="n">
        <x:v>283693.5</x:v>
      </x:c>
      <x:c r="P6447" s="14" t="n">
        <x:f>N6447/SUM(N6447:O6447)</x:f>
        <x:v>0.6666666666666666</x:v>
      </x:c>
      <x:c r="Q6447" s="22" t="n">
        <x:v>857031.75</x:v>
      </x:c>
      <x:c r="R6447" s="22" t="n">
        <x:v>1019785.5</x:v>
      </x:c>
      <x:c r="S6447" s="2" t="n">
        <x:v>1</x:v>
      </x:c>
      <x:c r="T6447" s="2" t="n">
        <x:v>2</x:v>
      </x:c>
      <x:c r="U6447" s="2" t="n">
        <x:v>1</x:v>
      </x:c>
      <x:c r="V6447" s="2" t="n">
        <x:v>1</x:v>
      </x:c>
      <x:c r="W6447" s="2" t="n">
        <x:v>2</x:v>
      </x:c>
      <x:c r="X6447" s="2" t="n">
        <x:v>2</x:v>
      </x:c>
      <x:c r="Y6447" s="2" t="n">
        <x:v>2</x:v>
      </x:c>
      <x:c r="Z6447" s="22" t="n">
        <x:v>368046</x:v>
      </x:c>
      <x:c r="AA6447" s="22" t="n">
        <x:v>422487</x:v>
      </x:c>
      <x:c r="AB6447" s="22" t="n">
        <x:v>54441</x:v>
      </x:c>
      <x:c r="AC6447" s="22" t="n">
        <x:v>60547.5</x:v>
      </x:c>
      <x:c r="AD6447" s="22" t="n">
        <x:v>0</x:v>
      </x:c>
      <x:c r="AE6447" s="2" t="n">
        <x:v>0</x:v>
      </x:c>
      <x:c r="AF6447" s="2" t="n">
        <x:v>0</x:v>
      </x:c>
    </x:row>
    <x:row r="6448" ht="23" customHeight="1">
      <x:c r="A6448" s="2" t="n">
        <x:v>6442</x:v>
      </x:c>
      <x:c r="B6448" s="24" t="n">
        <x:v>0</x:v>
      </x:c>
      <x:c r="C6448" s="24" t="n">
        <x:v>966069</x:v>
      </x:c>
      <x:c r="D6448" s="24" t="n">
        <x:f>SUM(B6448:C6448)</x:f>
        <x:v>966069</x:v>
      </x:c>
      <x:c r="E6448" s="25" t="n">
        <x:f>B6448/D6448</x:f>
        <x:v>0</x:v>
      </x:c>
      <x:c r="F6448" s="25" t="n">
        <x:f>C6448/D6448</x:f>
        <x:v>1</x:v>
      </x:c>
      <x:c r="G6448" s="22" t="n">
        <x:v>591353</x:v>
      </x:c>
      <x:c r="H6448" s="22" t="n">
        <x:v>1328211.90625</x:v>
      </x:c>
      <x:c r="I6448" s="22" t="n">
        <x:f>SUM(G6448:H6448)</x:f>
        <x:v>1919564.90625</x:v>
      </x:c>
      <x:c r="J6448" s="22" t="n">
        <x:v>844974</x:v>
      </x:c>
      <x:c r="K6448" s="22" t="n">
        <x:v>121095</x:v>
      </x:c>
      <x:c r="L6448" s="22" t="n">
        <x:f>SUM(J6448:K6448)</x:f>
        <x:v>966069</x:v>
      </x:c>
      <x:c r="M6448" s="23" t="n">
        <x:f>D6448-L6448</x:f>
        <x:v>0</x:v>
      </x:c>
      <x:c r="N6448" s="22" t="n">
        <x:v>0</x:v>
      </x:c>
      <x:c r="O6448" s="22" t="n">
        <x:v>966069</x:v>
      </x:c>
      <x:c r="P6448" s="14" t="n">
        <x:f>N6448/SUM(N6448:O6448)</x:f>
        <x:v>0</x:v>
      </x:c>
      <x:c r="Q6448" s="22" t="n">
        <x:v>590663</x:v>
      </x:c>
      <x:c r="R6448" s="22" t="n">
        <x:v>1328707.84375</x:v>
      </x:c>
      <x:c r="S6448" s="2" t="n">
        <x:v>2</x:v>
      </x:c>
      <x:c r="T6448" s="2" t="n">
        <x:v>2</x:v>
      </x:c>
      <x:c r="U6448" s="2" t="n">
        <x:v>0</x:v>
      </x:c>
      <x:c r="V6448" s="2" t="n">
        <x:v>3</x:v>
      </x:c>
      <x:c r="W6448" s="2" t="n">
        <x:v>3</x:v>
      </x:c>
      <x:c r="X6448" s="2" t="n">
        <x:v>3</x:v>
      </x:c>
      <x:c r="Y6448" s="2" t="n">
        <x:v>3</x:v>
      </x:c>
      <x:c r="Z6448" s="22" t="n">
        <x:v>422487</x:v>
      </x:c>
      <x:c r="AA6448" s="22" t="n">
        <x:v>422487</x:v>
      </x:c>
      <x:c r="AB6448" s="22" t="n">
        <x:v>108882</x:v>
      </x:c>
      <x:c r="AC6448" s="22" t="n">
        <x:v>60547.5</x:v>
      </x:c>
      <x:c r="AD6448" s="22" t="n">
        <x:v>60547.5</x:v>
      </x:c>
      <x:c r="AE6448" s="2" t="n">
        <x:v>1</x:v>
      </x:c>
      <x:c r="AF6448" s="2" t="n">
        <x:v>0</x:v>
      </x:c>
    </x:row>
    <x:row r="6449" ht="23" customHeight="1">
      <x:c r="A6449" s="2" t="n">
        <x:v>6443</x:v>
      </x:c>
      <x:c r="B6449" s="24" t="n">
        <x:v>374499.225</x:v>
      </x:c>
      <x:c r="C6449" s="24" t="n">
        <x:v>706558.275</x:v>
      </x:c>
      <x:c r="D6449" s="24" t="n">
        <x:f>SUM(B6449:C6449)</x:f>
        <x:v>1081057.5</x:v>
      </x:c>
      <x:c r="E6449" s="25" t="n">
        <x:f>B6449/D6449</x:f>
        <x:v>0.34641933939684055</x:v>
      </x:c>
      <x:c r="F6449" s="25" t="n">
        <x:f>C6449/D6449</x:f>
        <x:v>0.6535806606031594</x:v>
      </x:c>
      <x:c r="G6449" s="22" t="n">
        <x:v>1245015.4078125</x:v>
      </x:c>
      <x:c r="H6449" s="22" t="n">
        <x:v>1157233.5</x:v>
      </x:c>
      <x:c r="I6449" s="22" t="n">
        <x:f>SUM(G6449:H6449)</x:f>
        <x:v>2402248.9078125</x:v>
      </x:c>
      <x:c r="J6449" s="22" t="n">
        <x:v>899415</x:v>
      </x:c>
      <x:c r="K6449" s="22" t="n">
        <x:v>181642.5</x:v>
      </x:c>
      <x:c r="L6449" s="22" t="n">
        <x:f>SUM(J6449:K6449)</x:f>
        <x:v>1081057.5</x:v>
      </x:c>
      <x:c r="M6449" s="23" t="n">
        <x:f>D6449-L6449</x:f>
        <x:v>0</x:v>
      </x:c>
      <x:c r="N6449" s="22" t="n">
        <x:v>375482.475</x:v>
      </x:c>
      <x:c r="O6449" s="22" t="n">
        <x:v>705575.025</x:v>
      </x:c>
      <x:c r="P6449" s="14" t="n">
        <x:f>N6449/SUM(N6449:O6449)</x:f>
        <x:v>0.3473288654858784</x:v>
      </x:c>
      <x:c r="Q6449" s="22" t="n">
        <x:v>1245788.4234375</x:v>
      </x:c>
      <x:c r="R6449" s="22" t="n">
        <x:v>1158061.5</x:v>
      </x:c>
      <x:c r="S6449" s="2" t="n">
        <x:v>3</x:v>
      </x:c>
      <x:c r="T6449" s="2" t="n">
        <x:v>2</x:v>
      </x:c>
      <x:c r="U6449" s="2" t="n">
        <x:v>2</x:v>
      </x:c>
      <x:c r="V6449" s="2" t="n">
        <x:v>3</x:v>
      </x:c>
      <x:c r="W6449" s="2" t="n">
        <x:v>4</x:v>
      </x:c>
      <x:c r="X6449" s="2" t="n">
        <x:v>4</x:v>
      </x:c>
      <x:c r="Y6449" s="2" t="n">
        <x:v>4</x:v>
      </x:c>
      <x:c r="Z6449" s="22" t="n">
        <x:v>476928</x:v>
      </x:c>
      <x:c r="AA6449" s="22" t="n">
        <x:v>422487</x:v>
      </x:c>
      <x:c r="AB6449" s="22" t="n">
        <x:v>163323</x:v>
      </x:c>
      <x:c r="AC6449" s="22" t="n">
        <x:v>60547.5</x:v>
      </x:c>
      <x:c r="AD6449" s="22" t="n">
        <x:v>121095</x:v>
      </x:c>
      <x:c r="AE6449" s="2" t="n">
        <x:v>2</x:v>
      </x:c>
      <x:c r="AF6449" s="2" t="n">
        <x:v>0</x:v>
      </x:c>
    </x:row>
    <x:row r="6450" ht="23" customHeight="1">
      <x:c r="A6450" s="2" t="n">
        <x:v>6444</x:v>
      </x:c>
      <x:c r="B6450" s="24" t="n">
        <x:v>1008987</x:v>
      </x:c>
      <x:c r="C6450" s="24" t="n">
        <x:v>72070.5</x:v>
      </x:c>
      <x:c r="D6450" s="24" t="n">
        <x:f>SUM(B6450:C6450)</x:f>
        <x:v>1081057.5</x:v>
      </x:c>
      <x:c r="E6450" s="25" t="n">
        <x:f>B6450/D6450</x:f>
        <x:v>0.9333333333333333</x:v>
      </x:c>
      <x:c r="F6450" s="25" t="n">
        <x:f>C6450/D6450</x:f>
        <x:v>0.06666666666666667</x:v>
      </x:c>
      <x:c r="G6450" s="22" t="n">
        <x:v>1008987</x:v>
      </x:c>
      <x:c r="H6450" s="22" t="n">
        <x:v>875838.5625</x:v>
      </x:c>
      <x:c r="I6450" s="22" t="n">
        <x:f>SUM(G6450:H6450)</x:f>
        <x:v>1884825.5625</x:v>
      </x:c>
      <x:c r="J6450" s="22" t="n">
        <x:v>899415</x:v>
      </x:c>
      <x:c r="K6450" s="22" t="n">
        <x:v>181642.5</x:v>
      </x:c>
      <x:c r="L6450" s="22" t="n">
        <x:f>SUM(J6450:K6450)</x:f>
        <x:v>1081057.5</x:v>
      </x:c>
      <x:c r="M6450" s="23" t="n">
        <x:f>D6450-L6450</x:f>
        <x:v>0</x:v>
      </x:c>
      <x:c r="N6450" s="22" t="n">
        <x:v>1008987</x:v>
      </x:c>
      <x:c r="O6450" s="22" t="n">
        <x:v>72070.5</x:v>
      </x:c>
      <x:c r="P6450" s="14" t="n">
        <x:f>N6450/SUM(N6450:O6450)</x:f>
        <x:v>0.9333333333333333</x:v>
      </x:c>
      <x:c r="Q6450" s="22" t="n">
        <x:v>1008987</x:v>
      </x:c>
      <x:c r="R6450" s="22" t="n">
        <x:v>876873.5625</x:v>
      </x:c>
      <x:c r="S6450" s="2" t="n">
        <x:v>1</x:v>
      </x:c>
      <x:c r="T6450" s="2" t="n">
        <x:v>4</x:v>
      </x:c>
      <x:c r="U6450" s="2" t="n">
        <x:v>5</x:v>
      </x:c>
      <x:c r="V6450" s="2" t="n">
        <x:v>1</x:v>
      </x:c>
      <x:c r="W6450" s="2" t="n">
        <x:v>4</x:v>
      </x:c>
      <x:c r="X6450" s="2" t="n">
        <x:v>4</x:v>
      </x:c>
      <x:c r="Y6450" s="2" t="n">
        <x:v>4</x:v>
      </x:c>
      <x:c r="Z6450" s="22" t="n">
        <x:v>368046</x:v>
      </x:c>
      <x:c r="AA6450" s="22" t="n">
        <x:v>531369</x:v>
      </x:c>
      <x:c r="AB6450" s="22" t="n">
        <x:v>163323</x:v>
      </x:c>
      <x:c r="AC6450" s="22" t="n">
        <x:v>181642.5</x:v>
      </x:c>
      <x:c r="AD6450" s="22" t="n">
        <x:v>0</x:v>
      </x:c>
      <x:c r="AE6450" s="2" t="n">
        <x:v>0</x:v>
      </x:c>
      <x:c r="AF6450" s="2" t="n">
        <x:v>0</x:v>
      </x:c>
    </x:row>
    <x:row r="6451" ht="23" customHeight="1">
      <x:c r="A6451" s="2" t="n">
        <x:v>6445</x:v>
      </x:c>
      <x:c r="B6451" s="24" t="n">
        <x:v>408142.475</x:v>
      </x:c>
      <x:c r="C6451" s="24" t="n">
        <x:v>672915.025</x:v>
      </x:c>
      <x:c r="D6451" s="24" t="n">
        <x:f>SUM(B6451:C6451)</x:f>
        <x:v>1081057.5</x:v>
      </x:c>
      <x:c r="E6451" s="25" t="n">
        <x:f>B6451/D6451</x:f>
        <x:v>0.37754002446678364</x:v>
      </x:c>
      <x:c r="F6451" s="25" t="n">
        <x:f>C6451/D6451</x:f>
        <x:v>0.6224599755332163</x:v>
      </x:c>
      <x:c r="G6451" s="22" t="n">
        <x:v>901466.5999999999</x:v>
      </x:c>
      <x:c r="H6451" s="22" t="n">
        <x:v>1159304.6500000001</x:v>
      </x:c>
      <x:c r="I6451" s="22" t="n">
        <x:f>SUM(G6451:H6451)</x:f>
        <x:v>2060771.25</x:v>
      </x:c>
      <x:c r="J6451" s="22" t="n">
        <x:v>899415</x:v>
      </x:c>
      <x:c r="K6451" s="22" t="n">
        <x:v>181642.5</x:v>
      </x:c>
      <x:c r="L6451" s="22" t="n">
        <x:f>SUM(J6451:K6451)</x:f>
        <x:v>1081057.5</x:v>
      </x:c>
      <x:c r="M6451" s="23" t="n">
        <x:f>D6451-L6451</x:f>
        <x:v>0</x:v>
      </x:c>
      <x:c r="N6451" s="22" t="n">
        <x:v>407955.6</x:v>
      </x:c>
      <x:c r="O6451" s="22" t="n">
        <x:v>673101.9</x:v>
      </x:c>
      <x:c r="P6451" s="14" t="n">
        <x:f>N6451/SUM(N6451:O6451)</x:f>
        <x:v>0.3773671613212063</x:v>
      </x:c>
      <x:c r="Q6451" s="22" t="n">
        <x:v>900201.5999999999</x:v>
      </x:c>
      <x:c r="R6451" s="22" t="n">
        <x:v>1159836.525</x:v>
      </x:c>
      <x:c r="S6451" s="2" t="n">
        <x:v>2</x:v>
      </x:c>
      <x:c r="T6451" s="2" t="n">
        <x:v>3</x:v>
      </x:c>
      <x:c r="U6451" s="2" t="n">
        <x:v>2</x:v>
      </x:c>
      <x:c r="V6451" s="2" t="n">
        <x:v>7</x:v>
      </x:c>
      <x:c r="W6451" s="2" t="n">
        <x:v>4</x:v>
      </x:c>
      <x:c r="X6451" s="2" t="n">
        <x:v>4</x:v>
      </x:c>
      <x:c r="Y6451" s="2" t="n">
        <x:v>4</x:v>
      </x:c>
      <x:c r="Z6451" s="22" t="n">
        <x:v>422487</x:v>
      </x:c>
      <x:c r="AA6451" s="22" t="n">
        <x:v>476928</x:v>
      </x:c>
      <x:c r="AB6451" s="22" t="n">
        <x:v>163323</x:v>
      </x:c>
      <x:c r="AC6451" s="22" t="n">
        <x:v>121095</x:v>
      </x:c>
      <x:c r="AD6451" s="22" t="n">
        <x:v>60547.5</x:v>
      </x:c>
      <x:c r="AE6451" s="2" t="n">
        <x:v>1</x:v>
      </x:c>
      <x:c r="AF6451" s="2" t="n">
        <x:v>1</x:v>
      </x:c>
    </x:row>
    <x:row r="6452" ht="23" customHeight="1">
      <x:c r="A6452" s="2" t="n">
        <x:v>6446</x:v>
      </x:c>
      <x:c r="B6452" s="24" t="n">
        <x:v>888869.5</x:v>
      </x:c>
      <x:c r="C6452" s="24" t="n">
        <x:v>192188</x:v>
      </x:c>
      <x:c r="D6452" s="24" t="n">
        <x:f>SUM(B6452:C6452)</x:f>
        <x:v>1081057.5</x:v>
      </x:c>
      <x:c r="E6452" s="25" t="n">
        <x:f>B6452/D6452</x:f>
        <x:v>0.8222222222222222</x:v>
      </x:c>
      <x:c r="F6452" s="25" t="n">
        <x:f>C6452/D6452</x:f>
        <x:v>0.17777777777777778</x:v>
      </x:c>
      <x:c r="G6452" s="22" t="n">
        <x:v>1640615.875</x:v>
      </x:c>
      <x:c r="H6452" s="22" t="n">
        <x:v>312368.75</x:v>
      </x:c>
      <x:c r="I6452" s="22" t="n">
        <x:f>SUM(G6452:H6452)</x:f>
        <x:v>1952984.625</x:v>
      </x:c>
      <x:c r="J6452" s="22" t="n">
        <x:v>899415</x:v>
      </x:c>
      <x:c r="K6452" s="22" t="n">
        <x:v>181642.5</x:v>
      </x:c>
      <x:c r="L6452" s="22" t="n">
        <x:f>SUM(J6452:K6452)</x:f>
        <x:v>1081057.5</x:v>
      </x:c>
      <x:c r="M6452" s="23" t="n">
        <x:f>D6452-L6452</x:f>
        <x:v>0</x:v>
      </x:c>
      <x:c r="N6452" s="22" t="n">
        <x:v>888869.5</x:v>
      </x:c>
      <x:c r="O6452" s="22" t="n">
        <x:v>192188</x:v>
      </x:c>
      <x:c r="P6452" s="14" t="n">
        <x:f>N6452/SUM(N6452:O6452)</x:f>
        <x:v>0.8222222222222222</x:v>
      </x:c>
      <x:c r="Q6452" s="22" t="n">
        <x:v>1640098.375</x:v>
      </x:c>
      <x:c r="R6452" s="22" t="n">
        <x:v>313145</x:v>
      </x:c>
      <x:c r="S6452" s="2" t="n">
        <x:v>4</x:v>
      </x:c>
      <x:c r="T6452" s="2" t="n">
        <x:v>1</x:v>
      </x:c>
      <x:c r="U6452" s="2" t="n">
        <x:v>4</x:v>
      </x:c>
      <x:c r="V6452" s="2" t="n">
        <x:v>2</x:v>
      </x:c>
      <x:c r="W6452" s="2" t="n">
        <x:v>4</x:v>
      </x:c>
      <x:c r="X6452" s="2" t="n">
        <x:v>4</x:v>
      </x:c>
      <x:c r="Y6452" s="2" t="n">
        <x:v>4</x:v>
      </x:c>
      <x:c r="Z6452" s="22" t="n">
        <x:v>531369</x:v>
      </x:c>
      <x:c r="AA6452" s="22" t="n">
        <x:v>368046</x:v>
      </x:c>
      <x:c r="AB6452" s="22" t="n">
        <x:v>163323</x:v>
      </x:c>
      <x:c r="AC6452" s="22" t="n">
        <x:v>0</x:v>
      </x:c>
      <x:c r="AD6452" s="22" t="n">
        <x:v>181642.5</x:v>
      </x:c>
      <x:c r="AE6452" s="2" t="n">
        <x:v>0</x:v>
      </x:c>
      <x:c r="AF6452" s="2" t="n">
        <x:v>0</x:v>
      </x:c>
    </x:row>
    <x:row r="6453" ht="23" customHeight="1">
      <x:c r="A6453" s="2" t="n">
        <x:v>6447</x:v>
      </x:c>
      <x:c r="B6453" s="24" t="n">
        <x:v>851080.5</x:v>
      </x:c>
      <x:c r="C6453" s="24" t="n">
        <x:v>0</x:v>
      </x:c>
      <x:c r="D6453" s="24" t="n">
        <x:f>SUM(B6453:C6453)</x:f>
        <x:v>851080.5</x:v>
      </x:c>
      <x:c r="E6453" s="25" t="n">
        <x:f>B6453/D6453</x:f>
        <x:v>1</x:v>
      </x:c>
      <x:c r="F6453" s="25" t="n">
        <x:f>C6453/D6453</x:f>
        <x:v>0</x:v>
      </x:c>
      <x:c r="G6453" s="22" t="n">
        <x:v>943609.5</x:v>
      </x:c>
      <x:c r="H6453" s="22" t="n">
        <x:v>743401.6875</x:v>
      </x:c>
      <x:c r="I6453" s="22" t="n">
        <x:f>SUM(G6453:H6453)</x:f>
        <x:v>1687011.1875</x:v>
      </x:c>
      <x:c r="J6453" s="22" t="n">
        <x:v>790533</x:v>
      </x:c>
      <x:c r="K6453" s="22" t="n">
        <x:v>60547.5</x:v>
      </x:c>
      <x:c r="L6453" s="22" t="n">
        <x:f>SUM(J6453:K6453)</x:f>
        <x:v>851080.5</x:v>
      </x:c>
      <x:c r="M6453" s="23" t="n">
        <x:f>D6453-L6453</x:f>
        <x:v>0</x:v>
      </x:c>
      <x:c r="N6453" s="22" t="n">
        <x:v>851080.5</x:v>
      </x:c>
      <x:c r="O6453" s="22" t="n">
        <x:v>0</x:v>
      </x:c>
      <x:c r="P6453" s="14" t="n">
        <x:f>N6453/SUM(N6453:O6453)</x:f>
        <x:v>1</x:v>
      </x:c>
      <x:c r="Q6453" s="22" t="n">
        <x:v>943092</x:v>
      </x:c>
      <x:c r="R6453" s="22" t="n">
        <x:v>743660.4375</x:v>
      </x:c>
      <x:c r="S6453" s="2" t="n">
        <x:v>1</x:v>
      </x:c>
      <x:c r="T6453" s="2" t="n">
        <x:v>2</x:v>
      </x:c>
      <x:c r="U6453" s="2" t="n">
        <x:v>2</x:v>
      </x:c>
      <x:c r="V6453" s="2" t="n">
        <x:v>0</x:v>
      </x:c>
      <x:c r="W6453" s="2" t="n">
        <x:v>2</x:v>
      </x:c>
      <x:c r="X6453" s="2" t="n">
        <x:v>2</x:v>
      </x:c>
      <x:c r="Y6453" s="2" t="n">
        <x:v>2</x:v>
      </x:c>
      <x:c r="Z6453" s="22" t="n">
        <x:v>368046</x:v>
      </x:c>
      <x:c r="AA6453" s="22" t="n">
        <x:v>422487</x:v>
      </x:c>
      <x:c r="AB6453" s="22" t="n">
        <x:v>54441</x:v>
      </x:c>
      <x:c r="AC6453" s="22" t="n">
        <x:v>60547.5</x:v>
      </x:c>
      <x:c r="AD6453" s="22" t="n">
        <x:v>0</x:v>
      </x:c>
      <x:c r="AE6453" s="2" t="n">
        <x:v>0</x:v>
      </x:c>
      <x:c r="AF6453" s="2" t="n">
        <x:v>0</x:v>
      </x:c>
    </x:row>
    <x:row r="6454" ht="23" customHeight="1">
      <x:c r="A6454" s="2" t="n">
        <x:v>6448</x:v>
      </x:c>
      <x:c r="B6454" s="24" t="n">
        <x:v>966069</x:v>
      </x:c>
      <x:c r="C6454" s="24" t="n">
        <x:v>0</x:v>
      </x:c>
      <x:c r="D6454" s="24" t="n">
        <x:f>SUM(B6454:C6454)</x:f>
        <x:v>966069</x:v>
      </x:c>
      <x:c r="E6454" s="25" t="n">
        <x:f>B6454/D6454</x:f>
        <x:v>1</x:v>
      </x:c>
      <x:c r="F6454" s="25" t="n">
        <x:f>C6454/D6454</x:f>
        <x:v>0</x:v>
      </x:c>
      <x:c r="G6454" s="22" t="n">
        <x:v>1640449.125</x:v>
      </x:c>
      <x:c r="H6454" s="22" t="n">
        <x:v>245364</x:v>
      </x:c>
      <x:c r="I6454" s="22" t="n">
        <x:f>SUM(G6454:H6454)</x:f>
        <x:v>1885813.125</x:v>
      </x:c>
      <x:c r="J6454" s="22" t="n">
        <x:v>844974</x:v>
      </x:c>
      <x:c r="K6454" s="22" t="n">
        <x:v>121095</x:v>
      </x:c>
      <x:c r="L6454" s="22" t="n">
        <x:f>SUM(J6454:K6454)</x:f>
        <x:v>966069</x:v>
      </x:c>
      <x:c r="M6454" s="23" t="n">
        <x:f>D6454-L6454</x:f>
        <x:v>0</x:v>
      </x:c>
      <x:c r="N6454" s="22" t="n">
        <x:v>966069</x:v>
      </x:c>
      <x:c r="O6454" s="22" t="n">
        <x:v>0</x:v>
      </x:c>
      <x:c r="P6454" s="14" t="n">
        <x:f>N6454/SUM(N6454:O6454)</x:f>
        <x:v>1</x:v>
      </x:c>
      <x:c r="Q6454" s="22" t="n">
        <x:v>1638896.625</x:v>
      </x:c>
      <x:c r="R6454" s="22" t="n">
        <x:v>245364</x:v>
      </x:c>
      <x:c r="S6454" s="2" t="n">
        <x:v>2</x:v>
      </x:c>
      <x:c r="T6454" s="2" t="n">
        <x:v>2</x:v>
      </x:c>
      <x:c r="U6454" s="2" t="n">
        <x:v>2</x:v>
      </x:c>
      <x:c r="V6454" s="2" t="n">
        <x:v>0</x:v>
      </x:c>
      <x:c r="W6454" s="2" t="n">
        <x:v>3</x:v>
      </x:c>
      <x:c r="X6454" s="2" t="n">
        <x:v>3</x:v>
      </x:c>
      <x:c r="Y6454" s="2" t="n">
        <x:v>3</x:v>
      </x:c>
      <x:c r="Z6454" s="22" t="n">
        <x:v>422487</x:v>
      </x:c>
      <x:c r="AA6454" s="22" t="n">
        <x:v>422487</x:v>
      </x:c>
      <x:c r="AB6454" s="22" t="n">
        <x:v>108882</x:v>
      </x:c>
      <x:c r="AC6454" s="22" t="n">
        <x:v>60547.5</x:v>
      </x:c>
      <x:c r="AD6454" s="22" t="n">
        <x:v>60547.5</x:v>
      </x:c>
      <x:c r="AE6454" s="2" t="n">
        <x:v>0</x:v>
      </x:c>
      <x:c r="AF6454" s="2" t="n">
        <x:v>0</x:v>
      </x:c>
    </x:row>
    <x:row r="6455" ht="23" customHeight="1">
      <x:c r="A6455" s="2" t="n">
        <x:v>6449</x:v>
      </x:c>
      <x:c r="B6455" s="24" t="n">
        <x:v>851080.5</x:v>
      </x:c>
      <x:c r="C6455" s="24" t="n">
        <x:v>0</x:v>
      </x:c>
      <x:c r="D6455" s="24" t="n">
        <x:f>SUM(B6455:C6455)</x:f>
        <x:v>851080.5</x:v>
      </x:c>
      <x:c r="E6455" s="25" t="n">
        <x:f>B6455/D6455</x:f>
        <x:v>1</x:v>
      </x:c>
      <x:c r="F6455" s="25" t="n">
        <x:f>C6455/D6455</x:f>
        <x:v>0</x:v>
      </x:c>
      <x:c r="G6455" s="22" t="n">
        <x:v>851080.5</x:v>
      </x:c>
      <x:c r="H6455" s="22" t="n">
        <x:v>789148.6875</x:v>
      </x:c>
      <x:c r="I6455" s="22" t="n">
        <x:f>SUM(G6455:H6455)</x:f>
        <x:v>1640229.1875</x:v>
      </x:c>
      <x:c r="J6455" s="22" t="n">
        <x:v>790533</x:v>
      </x:c>
      <x:c r="K6455" s="22" t="n">
        <x:v>60547.5</x:v>
      </x:c>
      <x:c r="L6455" s="22" t="n">
        <x:f>SUM(J6455:K6455)</x:f>
        <x:v>851080.5</x:v>
      </x:c>
      <x:c r="M6455" s="23" t="n">
        <x:f>D6455-L6455</x:f>
        <x:v>0</x:v>
      </x:c>
      <x:c r="N6455" s="22" t="n">
        <x:v>851080.5</x:v>
      </x:c>
      <x:c r="O6455" s="22" t="n">
        <x:v>0</x:v>
      </x:c>
      <x:c r="P6455" s="14" t="n">
        <x:f>N6455/SUM(N6455:O6455)</x:f>
        <x:v>1</x:v>
      </x:c>
      <x:c r="Q6455" s="22" t="n">
        <x:v>851080.5</x:v>
      </x:c>
      <x:c r="R6455" s="22" t="n">
        <x:v>789666.1875</x:v>
      </x:c>
      <x:c r="S6455" s="2" t="n">
        <x:v>1</x:v>
      </x:c>
      <x:c r="T6455" s="2" t="n">
        <x:v>2</x:v>
      </x:c>
      <x:c r="U6455" s="2" t="n">
        <x:v>1</x:v>
      </x:c>
      <x:c r="V6455" s="2" t="n">
        <x:v>0</x:v>
      </x:c>
      <x:c r="W6455" s="2" t="n">
        <x:v>2</x:v>
      </x:c>
      <x:c r="X6455" s="2" t="n">
        <x:v>2</x:v>
      </x:c>
      <x:c r="Y6455" s="2" t="n">
        <x:v>2</x:v>
      </x:c>
      <x:c r="Z6455" s="22" t="n">
        <x:v>368046</x:v>
      </x:c>
      <x:c r="AA6455" s="22" t="n">
        <x:v>422487</x:v>
      </x:c>
      <x:c r="AB6455" s="22" t="n">
        <x:v>54441</x:v>
      </x:c>
      <x:c r="AC6455" s="22" t="n">
        <x:v>60547.5</x:v>
      </x:c>
      <x:c r="AD6455" s="22" t="n">
        <x:v>0</x:v>
      </x:c>
      <x:c r="AE6455" s="2" t="n">
        <x:v>0</x:v>
      </x:c>
      <x:c r="AF6455" s="2" t="n">
        <x:v>0</x:v>
      </x:c>
    </x:row>
    <x:row r="6456" ht="23" customHeight="1">
      <x:c r="A6456" s="2" t="n">
        <x:v>6450</x:v>
      </x:c>
      <x:c r="B6456" s="24" t="n">
        <x:v>0</x:v>
      </x:c>
      <x:c r="C6456" s="24" t="n">
        <x:v>851080.5</x:v>
      </x:c>
      <x:c r="D6456" s="24" t="n">
        <x:f>SUM(B6456:C6456)</x:f>
        <x:v>851080.5</x:v>
      </x:c>
      <x:c r="E6456" s="25" t="n">
        <x:f>B6456/D6456</x:f>
        <x:v>0</x:v>
      </x:c>
      <x:c r="F6456" s="25" t="n">
        <x:f>C6456/D6456</x:f>
        <x:v>1</x:v>
      </x:c>
      <x:c r="G6456" s="22" t="n">
        <x:v>198150.75</x:v>
      </x:c>
      <x:c r="H6456" s="22" t="n">
        <x:v>1632919.5</x:v>
      </x:c>
      <x:c r="I6456" s="22" t="n">
        <x:f>SUM(G6456:H6456)</x:f>
        <x:v>1831070.25</x:v>
      </x:c>
      <x:c r="J6456" s="22" t="n">
        <x:v>790533</x:v>
      </x:c>
      <x:c r="K6456" s="22" t="n">
        <x:v>60547.5</x:v>
      </x:c>
      <x:c r="L6456" s="22" t="n">
        <x:f>SUM(J6456:K6456)</x:f>
        <x:v>851080.5</x:v>
      </x:c>
      <x:c r="M6456" s="23" t="n">
        <x:f>D6456-L6456</x:f>
        <x:v>0</x:v>
      </x:c>
      <x:c r="N6456" s="22" t="n">
        <x:v>0</x:v>
      </x:c>
      <x:c r="O6456" s="22" t="n">
        <x:v>851080.5</x:v>
      </x:c>
      <x:c r="P6456" s="14" t="n">
        <x:f>N6456/SUM(N6456:O6456)</x:f>
        <x:v>0</x:v>
      </x:c>
      <x:c r="Q6456" s="22" t="n">
        <x:v>197633.25</x:v>
      </x:c>
      <x:c r="R6456" s="22" t="n">
        <x:v>1633178.25</x:v>
      </x:c>
      <x:c r="S6456" s="2" t="n">
        <x:v>1</x:v>
      </x:c>
      <x:c r="T6456" s="2" t="n">
        <x:v>2</x:v>
      </x:c>
      <x:c r="U6456" s="2" t="n">
        <x:v>0</x:v>
      </x:c>
      <x:c r="V6456" s="2" t="n">
        <x:v>3</x:v>
      </x:c>
      <x:c r="W6456" s="2" t="n">
        <x:v>2</x:v>
      </x:c>
      <x:c r="X6456" s="2" t="n">
        <x:v>2</x:v>
      </x:c>
      <x:c r="Y6456" s="2" t="n">
        <x:v>2</x:v>
      </x:c>
      <x:c r="Z6456" s="22" t="n">
        <x:v>368046</x:v>
      </x:c>
      <x:c r="AA6456" s="22" t="n">
        <x:v>422487</x:v>
      </x:c>
      <x:c r="AB6456" s="22" t="n">
        <x:v>54441</x:v>
      </x:c>
      <x:c r="AC6456" s="22" t="n">
        <x:v>60547.5</x:v>
      </x:c>
      <x:c r="AD6456" s="22" t="n">
        <x:v>0</x:v>
      </x:c>
      <x:c r="AE6456" s="2" t="n">
        <x:v>0</x:v>
      </x:c>
      <x:c r="AF6456" s="2" t="n">
        <x:v>0</x:v>
      </x:c>
    </x:row>
    <x:row r="6457" ht="23" customHeight="1">
      <x:c r="A6457" s="2" t="n">
        <x:v>6451</x:v>
      </x:c>
      <x:c r="B6457" s="24" t="n">
        <x:v>425540.25</x:v>
      </x:c>
      <x:c r="C6457" s="24" t="n">
        <x:v>425540.25</x:v>
      </x:c>
      <x:c r="D6457" s="24" t="n">
        <x:f>SUM(B6457:C6457)</x:f>
        <x:v>851080.5</x:v>
      </x:c>
      <x:c r="E6457" s="25" t="n">
        <x:f>B6457/D6457</x:f>
        <x:v>0.5</x:v>
      </x:c>
      <x:c r="F6457" s="25" t="n">
        <x:f>C6457/D6457</x:f>
        <x:v>0.5</x:v>
      </x:c>
      <x:c r="G6457" s="22" t="n">
        <x:v>1161632.25</x:v>
      </x:c>
      <x:c r="H6457" s="22" t="n">
        <x:v>569845.125</x:v>
      </x:c>
      <x:c r="I6457" s="22" t="n">
        <x:f>SUM(G6457:H6457)</x:f>
        <x:v>1731477.375</x:v>
      </x:c>
      <x:c r="J6457" s="22" t="n">
        <x:v>790533</x:v>
      </x:c>
      <x:c r="K6457" s="22" t="n">
        <x:v>60547.5</x:v>
      </x:c>
      <x:c r="L6457" s="22" t="n">
        <x:f>SUM(J6457:K6457)</x:f>
        <x:v>851080.5</x:v>
      </x:c>
      <x:c r="M6457" s="23" t="n">
        <x:f>D6457-L6457</x:f>
        <x:v>0</x:v>
      </x:c>
      <x:c r="N6457" s="22" t="n">
        <x:v>425540.25</x:v>
      </x:c>
      <x:c r="O6457" s="22" t="n">
        <x:v>425540.25</x:v>
      </x:c>
      <x:c r="P6457" s="14" t="n">
        <x:f>N6457/SUM(N6457:O6457)</x:f>
        <x:v>0.5</x:v>
      </x:c>
      <x:c r="Q6457" s="22" t="n">
        <x:v>1161632.25</x:v>
      </x:c>
      <x:c r="R6457" s="22" t="n">
        <x:v>570362.625</x:v>
      </x:c>
      <x:c r="S6457" s="2" t="n">
        <x:v>2</x:v>
      </x:c>
      <x:c r="T6457" s="2" t="n">
        <x:v>1</x:v>
      </x:c>
      <x:c r="U6457" s="2" t="n">
        <x:v>1</x:v>
      </x:c>
      <x:c r="V6457" s="2" t="n">
        <x:v>2</x:v>
      </x:c>
      <x:c r="W6457" s="2" t="n">
        <x:v>2</x:v>
      </x:c>
      <x:c r="X6457" s="2" t="n">
        <x:v>2</x:v>
      </x:c>
      <x:c r="Y6457" s="2" t="n">
        <x:v>2</x:v>
      </x:c>
      <x:c r="Z6457" s="22" t="n">
        <x:v>422487</x:v>
      </x:c>
      <x:c r="AA6457" s="22" t="n">
        <x:v>368046</x:v>
      </x:c>
      <x:c r="AB6457" s="22" t="n">
        <x:v>54441</x:v>
      </x:c>
      <x:c r="AC6457" s="22" t="n">
        <x:v>0</x:v>
      </x:c>
      <x:c r="AD6457" s="22" t="n">
        <x:v>60547.5</x:v>
      </x:c>
      <x:c r="AE6457" s="2" t="n">
        <x:v>0</x:v>
      </x:c>
      <x:c r="AF6457" s="2" t="n">
        <x:v>0</x:v>
      </x:c>
    </x:row>
    <x:row r="6458" ht="23" customHeight="1">
      <x:c r="A6458" s="2" t="n">
        <x:v>6452</x:v>
      </x:c>
      <x:c r="B6458" s="24" t="n">
        <x:v>514647.4609375</x:v>
      </x:c>
      <x:c r="C6458" s="24" t="n">
        <x:v>566410.0390625</x:v>
      </x:c>
      <x:c r="D6458" s="24" t="n">
        <x:f>SUM(B6458:C6458)</x:f>
        <x:v>1081057.5</x:v>
      </x:c>
      <x:c r="E6458" s="25" t="n">
        <x:f>B6458/D6458</x:f>
        <x:v>0.47605928541035053</x:v>
      </x:c>
      <x:c r="F6458" s="25" t="n">
        <x:f>C6458/D6458</x:f>
        <x:v>0.5239407145896495</x:v>
      </x:c>
      <x:c r="G6458" s="22" t="n">
        <x:v>1528577.484375</x:v>
      </x:c>
      <x:c r="H6458" s="22" t="n">
        <x:v>701224.2919921875</x:v>
      </x:c>
      <x:c r="I6458" s="22" t="n">
        <x:f>SUM(G6458:H6458)</x:f>
        <x:v>2229801.7763671875</x:v>
      </x:c>
      <x:c r="J6458" s="22" t="n">
        <x:v>899415</x:v>
      </x:c>
      <x:c r="K6458" s="22" t="n">
        <x:v>181642.5</x:v>
      </x:c>
      <x:c r="L6458" s="22" t="n">
        <x:f>SUM(J6458:K6458)</x:f>
        <x:v>1081057.5</x:v>
      </x:c>
      <x:c r="M6458" s="23" t="n">
        <x:f>D6458-L6458</x:f>
        <x:v>0</x:v>
      </x:c>
      <x:c r="N6458" s="22" t="n">
        <x:v>515720.1953125</x:v>
      </x:c>
      <x:c r="O6458" s="22" t="n">
        <x:v>565337.3046875</x:v>
      </x:c>
      <x:c r="P6458" s="14" t="n">
        <x:f>N6458/SUM(N6458:O6458)</x:f>
        <x:v>0.4770515863517898</x:v>
      </x:c>
      <x:c r="Q6458" s="22" t="n">
        <x:v>1530421.078125</x:v>
      </x:c>
      <x:c r="R6458" s="22" t="n">
        <x:v>701088.8525390625</x:v>
      </x:c>
      <x:c r="S6458" s="2" t="n">
        <x:v>4</x:v>
      </x:c>
      <x:c r="T6458" s="2" t="n">
        <x:v>1</x:v>
      </x:c>
      <x:c r="U6458" s="2" t="n">
        <x:v>2</x:v>
      </x:c>
      <x:c r="V6458" s="2" t="n">
        <x:v>3</x:v>
      </x:c>
      <x:c r="W6458" s="2" t="n">
        <x:v>4</x:v>
      </x:c>
      <x:c r="X6458" s="2" t="n">
        <x:v>4</x:v>
      </x:c>
      <x:c r="Y6458" s="2" t="n">
        <x:v>4</x:v>
      </x:c>
      <x:c r="Z6458" s="22" t="n">
        <x:v>531369</x:v>
      </x:c>
      <x:c r="AA6458" s="22" t="n">
        <x:v>368046</x:v>
      </x:c>
      <x:c r="AB6458" s="22" t="n">
        <x:v>163323</x:v>
      </x:c>
      <x:c r="AC6458" s="22" t="n">
        <x:v>0</x:v>
      </x:c>
      <x:c r="AD6458" s="22" t="n">
        <x:v>181642.5</x:v>
      </x:c>
      <x:c r="AE6458" s="2" t="n">
        <x:v>2</x:v>
      </x:c>
      <x:c r="AF6458" s="2" t="n">
        <x:v>0</x:v>
      </x:c>
    </x:row>
    <x:row r="6459" ht="23" customHeight="1">
      <x:c r="A6459" s="2" t="n">
        <x:v>6453</x:v>
      </x:c>
      <x:c r="B6459" s="24" t="n">
        <x:v>606173.625</x:v>
      </x:c>
      <x:c r="C6459" s="24" t="n">
        <x:v>474883.875</x:v>
      </x:c>
      <x:c r="D6459" s="24" t="n">
        <x:f>SUM(B6459:C6459)</x:f>
        <x:v>1081057.5</x:v>
      </x:c>
      <x:c r="E6459" s="25" t="n">
        <x:f>B6459/D6459</x:f>
        <x:v>0.5607228338918143</x:v>
      </x:c>
      <x:c r="F6459" s="25" t="n">
        <x:f>C6459/D6459</x:f>
        <x:v>0.43927716610818573</x:v>
      </x:c>
      <x:c r="G6459" s="22" t="n">
        <x:v>1126882.125</x:v>
      </x:c>
      <x:c r="H6459" s="22" t="n">
        <x:v>1060448.0625</x:v>
      </x:c>
      <x:c r="I6459" s="22" t="n">
        <x:f>SUM(G6459:H6459)</x:f>
        <x:v>2187330.1875</x:v>
      </x:c>
      <x:c r="J6459" s="22" t="n">
        <x:v>899415</x:v>
      </x:c>
      <x:c r="K6459" s="22" t="n">
        <x:v>181642.5</x:v>
      </x:c>
      <x:c r="L6459" s="22" t="n">
        <x:f>SUM(J6459:K6459)</x:f>
        <x:v>1081057.5</x:v>
      </x:c>
      <x:c r="M6459" s="23" t="n">
        <x:f>D6459-L6459</x:f>
        <x:v>0</x:v>
      </x:c>
      <x:c r="N6459" s="22" t="n">
        <x:v>606949.875</x:v>
      </x:c>
      <x:c r="O6459" s="22" t="n">
        <x:v>474107.625</x:v>
      </x:c>
      <x:c r="P6459" s="14" t="n">
        <x:f>N6459/SUM(N6459:O6459)</x:f>
        <x:v>0.5614408808042125</x:v>
      </x:c>
      <x:c r="Q6459" s="22" t="n">
        <x:v>1126623.375</x:v>
      </x:c>
      <x:c r="R6459" s="22" t="n">
        <x:v>1060965.5625</x:v>
      </x:c>
      <x:c r="S6459" s="2" t="n">
        <x:v>2</x:v>
      </x:c>
      <x:c r="T6459" s="2" t="n">
        <x:v>3</x:v>
      </x:c>
      <x:c r="U6459" s="2" t="n">
        <x:v>4</x:v>
      </x:c>
      <x:c r="V6459" s="2" t="n">
        <x:v>3</x:v>
      </x:c>
      <x:c r="W6459" s="2" t="n">
        <x:v>4</x:v>
      </x:c>
      <x:c r="X6459" s="2" t="n">
        <x:v>4</x:v>
      </x:c>
      <x:c r="Y6459" s="2" t="n">
        <x:v>4</x:v>
      </x:c>
      <x:c r="Z6459" s="22" t="n">
        <x:v>422487</x:v>
      </x:c>
      <x:c r="AA6459" s="22" t="n">
        <x:v>476928</x:v>
      </x:c>
      <x:c r="AB6459" s="22" t="n">
        <x:v>163323</x:v>
      </x:c>
      <x:c r="AC6459" s="22" t="n">
        <x:v>121095</x:v>
      </x:c>
      <x:c r="AD6459" s="22" t="n">
        <x:v>60547.5</x:v>
      </x:c>
      <x:c r="AE6459" s="2" t="n">
        <x:v>1</x:v>
      </x:c>
      <x:c r="AF6459" s="2" t="n">
        <x:v>0</x:v>
      </x:c>
    </x:row>
    <x:row r="6460" ht="23" customHeight="1">
      <x:c r="A6460" s="2" t="n">
        <x:v>6454</x:v>
      </x:c>
      <x:c r="B6460" s="24" t="n">
        <x:v>414731.4</x:v>
      </x:c>
      <x:c r="C6460" s="24" t="n">
        <x:v>551337.6</x:v>
      </x:c>
      <x:c r="D6460" s="24" t="n">
        <x:f>SUM(B6460:C6460)</x:f>
        <x:v>966069</x:v>
      </x:c>
      <x:c r="E6460" s="25" t="n">
        <x:f>B6460/D6460</x:f>
        <x:v>0.4292979072923363</x:v>
      </x:c>
      <x:c r="F6460" s="25" t="n">
        <x:f>C6460/D6460</x:f>
        <x:v>0.5707020927076637</x:v>
      </x:c>
      <x:c r="G6460" s="22" t="n">
        <x:v>613399.65</x:v>
      </x:c>
      <x:c r="H6460" s="22" t="n">
        <x:v>1330119.0375</x:v>
      </x:c>
      <x:c r="I6460" s="22" t="n">
        <x:f>SUM(G6460:H6460)</x:f>
        <x:v>1943518.6875</x:v>
      </x:c>
      <x:c r="J6460" s="22" t="n">
        <x:v>844974</x:v>
      </x:c>
      <x:c r="K6460" s="22" t="n">
        <x:v>121095</x:v>
      </x:c>
      <x:c r="L6460" s="22" t="n">
        <x:f>SUM(J6460:K6460)</x:f>
        <x:v>966069</x:v>
      </x:c>
      <x:c r="M6460" s="23" t="n">
        <x:f>D6460-L6460</x:f>
        <x:v>0</x:v>
      </x:c>
      <x:c r="N6460" s="22" t="n">
        <x:v>414593.4</x:v>
      </x:c>
      <x:c r="O6460" s="22" t="n">
        <x:v>551475.6</x:v>
      </x:c>
      <x:c r="P6460" s="14" t="n">
        <x:f>N6460/SUM(N6460:O6460)</x:f>
        <x:v>0.42915506035283196</x:v>
      </x:c>
      <x:c r="Q6460" s="22" t="n">
        <x:v>612226.65</x:v>
      </x:c>
      <x:c r="R6460" s="22" t="n">
        <x:v>1330343.2875</x:v>
      </x:c>
      <x:c r="S6460" s="2" t="n">
        <x:v>1</x:v>
      </x:c>
      <x:c r="T6460" s="2" t="n">
        <x:v>3</x:v>
      </x:c>
      <x:c r="U6460" s="2" t="n">
        <x:v>2</x:v>
      </x:c>
      <x:c r="V6460" s="2" t="n">
        <x:v>3</x:v>
      </x:c>
      <x:c r="W6460" s="2" t="n">
        <x:v>3</x:v>
      </x:c>
      <x:c r="X6460" s="2" t="n">
        <x:v>3</x:v>
      </x:c>
      <x:c r="Y6460" s="2" t="n">
        <x:v>3</x:v>
      </x:c>
      <x:c r="Z6460" s="22" t="n">
        <x:v>368046</x:v>
      </x:c>
      <x:c r="AA6460" s="22" t="n">
        <x:v>476928</x:v>
      </x:c>
      <x:c r="AB6460" s="22" t="n">
        <x:v>108882</x:v>
      </x:c>
      <x:c r="AC6460" s="22" t="n">
        <x:v>121095</x:v>
      </x:c>
      <x:c r="AD6460" s="22" t="n">
        <x:v>0</x:v>
      </x:c>
      <x:c r="AE6460" s="2" t="n">
        <x:v>1</x:v>
      </x:c>
      <x:c r="AF6460" s="2" t="n">
        <x:v>0</x:v>
      </x:c>
    </x:row>
    <x:row r="6461" ht="23" customHeight="1">
      <x:c r="A6461" s="2" t="n">
        <x:v>6455</x:v>
      </x:c>
      <x:c r="B6461" s="24" t="n">
        <x:v>0</x:v>
      </x:c>
      <x:c r="C6461" s="24" t="n">
        <x:v>851080.5</x:v>
      </x:c>
      <x:c r="D6461" s="24" t="n">
        <x:f>SUM(B6461:C6461)</x:f>
        <x:v>851080.5</x:v>
      </x:c>
      <x:c r="E6461" s="25" t="n">
        <x:f>B6461/D6461</x:f>
        <x:v>0</x:v>
      </x:c>
      <x:c r="F6461" s="25" t="n">
        <x:f>C6461/D6461</x:f>
        <x:v>1</x:v>
      </x:c>
      <x:c r="G6461" s="22" t="n">
        <x:v>736092</x:v>
      </x:c>
      <x:c r="H6461" s="22" t="n">
        <x:v>995385.375</x:v>
      </x:c>
      <x:c r="I6461" s="22" t="n">
        <x:f>SUM(G6461:H6461)</x:f>
        <x:v>1731477.375</x:v>
      </x:c>
      <x:c r="J6461" s="22" t="n">
        <x:v>790533</x:v>
      </x:c>
      <x:c r="K6461" s="22" t="n">
        <x:v>60547.5</x:v>
      </x:c>
      <x:c r="L6461" s="22" t="n">
        <x:f>SUM(J6461:K6461)</x:f>
        <x:v>851080.5</x:v>
      </x:c>
      <x:c r="M6461" s="23" t="n">
        <x:f>D6461-L6461</x:f>
        <x:v>0</x:v>
      </x:c>
      <x:c r="N6461" s="22" t="n">
        <x:v>0</x:v>
      </x:c>
      <x:c r="O6461" s="22" t="n">
        <x:v>851080.5</x:v>
      </x:c>
      <x:c r="P6461" s="14" t="n">
        <x:f>N6461/SUM(N6461:O6461)</x:f>
        <x:v>0</x:v>
      </x:c>
      <x:c r="Q6461" s="22" t="n">
        <x:v>736092</x:v>
      </x:c>
      <x:c r="R6461" s="22" t="n">
        <x:v>995902.875</x:v>
      </x:c>
      <x:c r="S6461" s="2" t="n">
        <x:v>2</x:v>
      </x:c>
      <x:c r="T6461" s="2" t="n">
        <x:v>1</x:v>
      </x:c>
      <x:c r="U6461" s="2" t="n">
        <x:v>0</x:v>
      </x:c>
      <x:c r="V6461" s="2" t="n">
        <x:v>1</x:v>
      </x:c>
      <x:c r="W6461" s="2" t="n">
        <x:v>2</x:v>
      </x:c>
      <x:c r="X6461" s="2" t="n">
        <x:v>2</x:v>
      </x:c>
      <x:c r="Y6461" s="2" t="n">
        <x:v>2</x:v>
      </x:c>
      <x:c r="Z6461" s="22" t="n">
        <x:v>422487</x:v>
      </x:c>
      <x:c r="AA6461" s="22" t="n">
        <x:v>368046</x:v>
      </x:c>
      <x:c r="AB6461" s="22" t="n">
        <x:v>54441</x:v>
      </x:c>
      <x:c r="AC6461" s="22" t="n">
        <x:v>0</x:v>
      </x:c>
      <x:c r="AD6461" s="22" t="n">
        <x:v>60547.5</x:v>
      </x:c>
      <x:c r="AE6461" s="2" t="n">
        <x:v>0</x:v>
      </x:c>
      <x:c r="AF6461" s="2" t="n">
        <x:v>0</x:v>
      </x:c>
    </x:row>
    <x:row r="6462" ht="23" customHeight="1">
      <x:c r="A6462" s="2" t="n">
        <x:v>6456</x:v>
      </x:c>
      <x:c r="B6462" s="24" t="n">
        <x:v>553621.5</x:v>
      </x:c>
      <x:c r="C6462" s="24" t="n">
        <x:v>527436</x:v>
      </x:c>
      <x:c r="D6462" s="24" t="n">
        <x:f>SUM(B6462:C6462)</x:f>
        <x:v>1081057.5</x:v>
      </x:c>
      <x:c r="E6462" s="25" t="n">
        <x:f>B6462/D6462</x:f>
        <x:v>0.5121110579224509</x:v>
      </x:c>
      <x:c r="F6462" s="25" t="n">
        <x:f>C6462/D6462</x:f>
        <x:v>0.48788894207754907</x:v>
      </x:c>
      <x:c r="G6462" s="22" t="n">
        <x:v>1321726.0499999998</x:v>
      </x:c>
      <x:c r="H6462" s="22" t="n">
        <x:v>822854.75625</x:v>
      </x:c>
      <x:c r="I6462" s="22" t="n">
        <x:f>SUM(G6462:H6462)</x:f>
        <x:v>2144580.80625</x:v>
      </x:c>
      <x:c r="J6462" s="22" t="n">
        <x:v>899415</x:v>
      </x:c>
      <x:c r="K6462" s="22" t="n">
        <x:v>181642.5</x:v>
      </x:c>
      <x:c r="L6462" s="22" t="n">
        <x:f>SUM(J6462:K6462)</x:f>
        <x:v>1081057.5</x:v>
      </x:c>
      <x:c r="M6462" s="23" t="n">
        <x:f>D6462-L6462</x:f>
        <x:v>0</x:v>
      </x:c>
      <x:c r="N6462" s="22" t="n">
        <x:v>554139</x:v>
      </x:c>
      <x:c r="O6462" s="22" t="n">
        <x:v>526918.5</x:v>
      </x:c>
      <x:c r="P6462" s="14" t="n">
        <x:f>N6462/SUM(N6462:O6462)</x:f>
        <x:v>0.5125897558640498</x:v>
      </x:c>
      <x:c r="Q6462" s="22" t="n">
        <x:v>1322243.5499999998</x:v>
      </x:c>
      <x:c r="R6462" s="22" t="n">
        <x:v>823436.94375</x:v>
      </x:c>
      <x:c r="S6462" s="2" t="n">
        <x:v>3</x:v>
      </x:c>
      <x:c r="T6462" s="2" t="n">
        <x:v>2</x:v>
      </x:c>
      <x:c r="U6462" s="2" t="n">
        <x:v>2</x:v>
      </x:c>
      <x:c r="V6462" s="2" t="n">
        <x:v>3</x:v>
      </x:c>
      <x:c r="W6462" s="2" t="n">
        <x:v>4</x:v>
      </x:c>
      <x:c r="X6462" s="2" t="n">
        <x:v>4</x:v>
      </x:c>
      <x:c r="Y6462" s="2" t="n">
        <x:v>4</x:v>
      </x:c>
      <x:c r="Z6462" s="22" t="n">
        <x:v>476928</x:v>
      </x:c>
      <x:c r="AA6462" s="22" t="n">
        <x:v>422487</x:v>
      </x:c>
      <x:c r="AB6462" s="22" t="n">
        <x:v>163323</x:v>
      </x:c>
      <x:c r="AC6462" s="22" t="n">
        <x:v>60547.5</x:v>
      </x:c>
      <x:c r="AD6462" s="22" t="n">
        <x:v>121095</x:v>
      </x:c>
      <x:c r="AE6462" s="2" t="n">
        <x:v>1</x:v>
      </x:c>
      <x:c r="AF6462" s="2" t="n">
        <x:v>0</x:v>
      </x:c>
    </x:row>
    <x:row r="6463" ht="23" customHeight="1">
      <x:c r="A6463" s="2" t="n">
        <x:v>6457</x:v>
      </x:c>
      <x:c r="B6463" s="24" t="n">
        <x:v>563540.25</x:v>
      </x:c>
      <x:c r="C6463" s="24" t="n">
        <x:v>402528.75</x:v>
      </x:c>
      <x:c r="D6463" s="24" t="n">
        <x:f>SUM(B6463:C6463)</x:f>
        <x:v>966069</x:v>
      </x:c>
      <x:c r="E6463" s="25" t="n">
        <x:f>B6463/D6463</x:f>
        <x:v>0.5833333333333334</x:v>
      </x:c>
      <x:c r="F6463" s="25" t="n">
        <x:f>C6463/D6463</x:f>
        <x:v>0.4166666666666667</x:v>
      </x:c>
      <x:c r="G6463" s="22" t="n">
        <x:v>1315286.625</x:v>
      </x:c>
      <x:c r="H6463" s="22" t="n">
        <x:v>500827.875</x:v>
      </x:c>
      <x:c r="I6463" s="22" t="n">
        <x:f>SUM(G6463:H6463)</x:f>
        <x:v>1816114.5</x:v>
      </x:c>
      <x:c r="J6463" s="22" t="n">
        <x:v>844974</x:v>
      </x:c>
      <x:c r="K6463" s="22" t="n">
        <x:v>121095</x:v>
      </x:c>
      <x:c r="L6463" s="22" t="n">
        <x:f>SUM(J6463:K6463)</x:f>
        <x:v>966069</x:v>
      </x:c>
      <x:c r="M6463" s="23" t="n">
        <x:f>D6463-L6463</x:f>
        <x:v>0</x:v>
      </x:c>
      <x:c r="N6463" s="22" t="n">
        <x:v>563540.25</x:v>
      </x:c>
      <x:c r="O6463" s="22" t="n">
        <x:v>402528.75</x:v>
      </x:c>
      <x:c r="P6463" s="14" t="n">
        <x:f>N6463/SUM(N6463:O6463)</x:f>
        <x:v>0.5833333333333334</x:v>
      </x:c>
      <x:c r="Q6463" s="22" t="n">
        <x:v>1314769.125</x:v>
      </x:c>
      <x:c r="R6463" s="22" t="n">
        <x:v>501345.375</x:v>
      </x:c>
      <x:c r="S6463" s="2" t="n">
        <x:v>3</x:v>
      </x:c>
      <x:c r="T6463" s="2" t="n">
        <x:v>1</x:v>
      </x:c>
      <x:c r="U6463" s="2" t="n">
        <x:v>2</x:v>
      </x:c>
      <x:c r="V6463" s="2" t="n">
        <x:v>3</x:v>
      </x:c>
      <x:c r="W6463" s="2" t="n">
        <x:v>3</x:v>
      </x:c>
      <x:c r="X6463" s="2" t="n">
        <x:v>3</x:v>
      </x:c>
      <x:c r="Y6463" s="2" t="n">
        <x:v>3</x:v>
      </x:c>
      <x:c r="Z6463" s="22" t="n">
        <x:v>476928</x:v>
      </x:c>
      <x:c r="AA6463" s="22" t="n">
        <x:v>368046</x:v>
      </x:c>
      <x:c r="AB6463" s="22" t="n">
        <x:v>108882</x:v>
      </x:c>
      <x:c r="AC6463" s="22" t="n">
        <x:v>0</x:v>
      </x:c>
      <x:c r="AD6463" s="22" t="n">
        <x:v>121095</x:v>
      </x:c>
      <x:c r="AE6463" s="2" t="n">
        <x:v>0</x:v>
      </x:c>
      <x:c r="AF6463" s="2" t="n">
        <x:v>0</x:v>
      </x:c>
    </x:row>
    <x:row r="6464" ht="23" customHeight="1">
      <x:c r="A6464" s="2" t="n">
        <x:v>6458</x:v>
      </x:c>
      <x:c r="B6464" s="24" t="n">
        <x:v>454221.25</x:v>
      </x:c>
      <x:c r="C6464" s="24" t="n">
        <x:v>626836.25</x:v>
      </x:c>
      <x:c r="D6464" s="24" t="n">
        <x:f>SUM(B6464:C6464)</x:f>
        <x:v>1081057.5</x:v>
      </x:c>
      <x:c r="E6464" s="25" t="n">
        <x:f>B6464/D6464</x:f>
        <x:v>0.42016382107334715</x:v>
      </x:c>
      <x:c r="F6464" s="25" t="n">
        <x:f>C6464/D6464</x:f>
        <x:v>0.5798361789266528</x:v>
      </x:c>
      <x:c r="G6464" s="22" t="n">
        <x:v>882400.75</x:v>
      </x:c>
      <x:c r="H6464" s="22" t="n">
        <x:v>1120535.5625</x:v>
      </x:c>
      <x:c r="I6464" s="22" t="n">
        <x:f>SUM(G6464:H6464)</x:f>
        <x:v>2002936.3125</x:v>
      </x:c>
      <x:c r="J6464" s="22" t="n">
        <x:v>899415</x:v>
      </x:c>
      <x:c r="K6464" s="22" t="n">
        <x:v>181642.5</x:v>
      </x:c>
      <x:c r="L6464" s="22" t="n">
        <x:f>SUM(J6464:K6464)</x:f>
        <x:v>1081057.5</x:v>
      </x:c>
      <x:c r="M6464" s="23" t="n">
        <x:f>D6464-L6464</x:f>
        <x:v>0</x:v>
      </x:c>
      <x:c r="N6464" s="22" t="n">
        <x:v>454106.25</x:v>
      </x:c>
      <x:c r="O6464" s="22" t="n">
        <x:v>626951.25</x:v>
      </x:c>
      <x:c r="P6464" s="14" t="n">
        <x:f>N6464/SUM(N6464:O6464)</x:f>
        <x:v>0.42005744375299187</x:v>
      </x:c>
      <x:c r="Q6464" s="22" t="n">
        <x:v>881768.25</x:v>
      </x:c>
      <x:c r="R6464" s="22" t="n">
        <x:v>1121254.3125</x:v>
      </x:c>
      <x:c r="S6464" s="2" t="n">
        <x:v>2</x:v>
      </x:c>
      <x:c r="T6464" s="2" t="n">
        <x:v>3</x:v>
      </x:c>
      <x:c r="U6464" s="2" t="n">
        <x:v>2</x:v>
      </x:c>
      <x:c r="V6464" s="2" t="n">
        <x:v>5</x:v>
      </x:c>
      <x:c r="W6464" s="2" t="n">
        <x:v>4</x:v>
      </x:c>
      <x:c r="X6464" s="2" t="n">
        <x:v>4</x:v>
      </x:c>
      <x:c r="Y6464" s="2" t="n">
        <x:v>4</x:v>
      </x:c>
      <x:c r="Z6464" s="22" t="n">
        <x:v>422487</x:v>
      </x:c>
      <x:c r="AA6464" s="22" t="n">
        <x:v>476928</x:v>
      </x:c>
      <x:c r="AB6464" s="22" t="n">
        <x:v>163323</x:v>
      </x:c>
      <x:c r="AC6464" s="22" t="n">
        <x:v>121095</x:v>
      </x:c>
      <x:c r="AD6464" s="22" t="n">
        <x:v>60547.5</x:v>
      </x:c>
      <x:c r="AE6464" s="2" t="n">
        <x:v>1</x:v>
      </x:c>
      <x:c r="AF6464" s="2" t="n">
        <x:v>0</x:v>
      </x:c>
    </x:row>
    <x:row r="6465" ht="23" customHeight="1">
      <x:c r="A6465" s="2" t="n">
        <x:v>6459</x:v>
      </x:c>
      <x:c r="B6465" s="24" t="n">
        <x:v>0</x:v>
      </x:c>
      <x:c r="C6465" s="24" t="n">
        <x:v>851080.5</x:v>
      </x:c>
      <x:c r="D6465" s="24" t="n">
        <x:f>SUM(B6465:C6465)</x:f>
        <x:v>851080.5</x:v>
      </x:c>
      <x:c r="E6465" s="25" t="n">
        <x:f>B6465/D6465</x:f>
        <x:v>0</x:v>
      </x:c>
      <x:c r="F6465" s="25" t="n">
        <x:f>C6465/D6465</x:f>
        <x:v>1</x:v>
      </x:c>
      <x:c r="G6465" s="22" t="n">
        <x:v>736092</x:v>
      </x:c>
      <x:c r="H6465" s="22" t="n">
        <x:v>995385.375</x:v>
      </x:c>
      <x:c r="I6465" s="22" t="n">
        <x:f>SUM(G6465:H6465)</x:f>
        <x:v>1731477.375</x:v>
      </x:c>
      <x:c r="J6465" s="22" t="n">
        <x:v>790533</x:v>
      </x:c>
      <x:c r="K6465" s="22" t="n">
        <x:v>60547.5</x:v>
      </x:c>
      <x:c r="L6465" s="22" t="n">
        <x:f>SUM(J6465:K6465)</x:f>
        <x:v>851080.5</x:v>
      </x:c>
      <x:c r="M6465" s="23" t="n">
        <x:f>D6465-L6465</x:f>
        <x:v>0</x:v>
      </x:c>
      <x:c r="N6465" s="22" t="n">
        <x:v>0</x:v>
      </x:c>
      <x:c r="O6465" s="22" t="n">
        <x:v>851080.5</x:v>
      </x:c>
      <x:c r="P6465" s="14" t="n">
        <x:f>N6465/SUM(N6465:O6465)</x:f>
        <x:v>0</x:v>
      </x:c>
      <x:c r="Q6465" s="22" t="n">
        <x:v>736092</x:v>
      </x:c>
      <x:c r="R6465" s="22" t="n">
        <x:v>995902.875</x:v>
      </x:c>
      <x:c r="S6465" s="2" t="n">
        <x:v>2</x:v>
      </x:c>
      <x:c r="T6465" s="2" t="n">
        <x:v>1</x:v>
      </x:c>
      <x:c r="U6465" s="2" t="n">
        <x:v>0</x:v>
      </x:c>
      <x:c r="V6465" s="2" t="n">
        <x:v>1</x:v>
      </x:c>
      <x:c r="W6465" s="2" t="n">
        <x:v>2</x:v>
      </x:c>
      <x:c r="X6465" s="2" t="n">
        <x:v>2</x:v>
      </x:c>
      <x:c r="Y6465" s="2" t="n">
        <x:v>2</x:v>
      </x:c>
      <x:c r="Z6465" s="22" t="n">
        <x:v>422487</x:v>
      </x:c>
      <x:c r="AA6465" s="22" t="n">
        <x:v>368046</x:v>
      </x:c>
      <x:c r="AB6465" s="22" t="n">
        <x:v>54441</x:v>
      </x:c>
      <x:c r="AC6465" s="22" t="n">
        <x:v>0</x:v>
      </x:c>
      <x:c r="AD6465" s="22" t="n">
        <x:v>60547.5</x:v>
      </x:c>
      <x:c r="AE6465" s="2" t="n">
        <x:v>0</x:v>
      </x:c>
      <x:c r="AF6465" s="2" t="n">
        <x:v>0</x:v>
      </x:c>
    </x:row>
    <x:row r="6466" ht="23" customHeight="1">
      <x:c r="A6466" s="2" t="n">
        <x:v>6460</x:v>
      </x:c>
      <x:c r="B6466" s="24" t="n">
        <x:v>924648.3</x:v>
      </x:c>
      <x:c r="C6466" s="24" t="n">
        <x:v>156409.2</x:v>
      </x:c>
      <x:c r="D6466" s="24" t="n">
        <x:f>SUM(B6466:C6466)</x:f>
        <x:v>1081057.5</x:v>
      </x:c>
      <x:c r="E6466" s="25" t="n">
        <x:f>B6466/D6466</x:f>
        <x:v>0.8553183341311633</x:v>
      </x:c>
      <x:c r="F6466" s="25" t="n">
        <x:f>C6466/D6466</x:f>
        <x:v>0.14468166586883677</x:v>
      </x:c>
      <x:c r="G6466" s="22" t="n">
        <x:v>1461011.175</x:v>
      </x:c>
      <x:c r="H6466" s="22" t="n">
        <x:v>531764.8875</x:v>
      </x:c>
      <x:c r="I6466" s="22" t="n">
        <x:f>SUM(G6466:H6466)</x:f>
        <x:v>1992776.0625</x:v>
      </x:c>
      <x:c r="J6466" s="22" t="n">
        <x:v>899415</x:v>
      </x:c>
      <x:c r="K6466" s="22" t="n">
        <x:v>181642.5</x:v>
      </x:c>
      <x:c r="L6466" s="22" t="n">
        <x:f>SUM(J6466:K6466)</x:f>
        <x:v>1081057.5</x:v>
      </x:c>
      <x:c r="M6466" s="23" t="n">
        <x:f>D6466-L6466</x:f>
        <x:v>0</x:v>
      </x:c>
      <x:c r="N6466" s="22" t="n">
        <x:v>924648.3</x:v>
      </x:c>
      <x:c r="O6466" s="22" t="n">
        <x:v>156409.2</x:v>
      </x:c>
      <x:c r="P6466" s="14" t="n">
        <x:f>N6466/SUM(N6466:O6466)</x:f>
        <x:v>0.8553183341311633</x:v>
      </x:c>
      <x:c r="Q6466" s="22" t="n">
        <x:v>1459458.675</x:v>
      </x:c>
      <x:c r="R6466" s="22" t="n">
        <x:v>532023.6375</x:v>
      </x:c>
      <x:c r="S6466" s="2" t="n">
        <x:v>2</x:v>
      </x:c>
      <x:c r="T6466" s="2" t="n">
        <x:v>3</x:v>
      </x:c>
      <x:c r="U6466" s="2" t="n">
        <x:v>6</x:v>
      </x:c>
      <x:c r="V6466" s="2" t="n">
        <x:v>2</x:v>
      </x:c>
      <x:c r="W6466" s="2" t="n">
        <x:v>4</x:v>
      </x:c>
      <x:c r="X6466" s="2" t="n">
        <x:v>4</x:v>
      </x:c>
      <x:c r="Y6466" s="2" t="n">
        <x:v>4</x:v>
      </x:c>
      <x:c r="Z6466" s="22" t="n">
        <x:v>422487</x:v>
      </x:c>
      <x:c r="AA6466" s="22" t="n">
        <x:v>476928</x:v>
      </x:c>
      <x:c r="AB6466" s="22" t="n">
        <x:v>163323</x:v>
      </x:c>
      <x:c r="AC6466" s="22" t="n">
        <x:v>121095</x:v>
      </x:c>
      <x:c r="AD6466" s="22" t="n">
        <x:v>60547.5</x:v>
      </x:c>
      <x:c r="AE6466" s="2" t="n">
        <x:v>0</x:v>
      </x:c>
      <x:c r="AF6466" s="2" t="n">
        <x:v>0</x:v>
      </x:c>
    </x:row>
    <x:row r="6467" ht="23" customHeight="1">
      <x:c r="A6467" s="2" t="n">
        <x:v>6461</x:v>
      </x:c>
      <x:c r="B6467" s="24" t="n">
        <x:v>846165.54375</x:v>
      </x:c>
      <x:c r="C6467" s="24" t="n">
        <x:v>234891.95625</x:v>
      </x:c>
      <x:c r="D6467" s="24" t="n">
        <x:f>SUM(B6467:C6467)</x:f>
        <x:v>1081057.5</x:v>
      </x:c>
      <x:c r="E6467" s="25" t="n">
        <x:f>B6467/D6467</x:f>
        <x:v>0.7827202010531354</x:v>
      </x:c>
      <x:c r="F6467" s="25" t="n">
        <x:f>C6467/D6467</x:f>
        <x:v>0.21727979894686453</x:v>
      </x:c>
      <x:c r="G6467" s="22" t="n">
        <x:v>1214211.54375</x:v>
      </x:c>
      <x:c r="H6467" s="22" t="n">
        <x:v>715856.45625</x:v>
      </x:c>
      <x:c r="I6467" s="22" t="n">
        <x:f>SUM(G6467:H6467)</x:f>
        <x:v>1930068</x:v>
      </x:c>
      <x:c r="J6467" s="22" t="n">
        <x:v>899415</x:v>
      </x:c>
      <x:c r="K6467" s="22" t="n">
        <x:v>181642.5</x:v>
      </x:c>
      <x:c r="L6467" s="22" t="n">
        <x:f>SUM(J6467:K6467)</x:f>
        <x:v>1081057.5</x:v>
      </x:c>
      <x:c r="M6467" s="23" t="n">
        <x:f>D6467-L6467</x:f>
        <x:v>0</x:v>
      </x:c>
      <x:c r="N6467" s="22" t="n">
        <x:v>845259.91875</x:v>
      </x:c>
      <x:c r="O6467" s="22" t="n">
        <x:v>235797.58125</x:v>
      </x:c>
      <x:c r="P6467" s="14" t="n">
        <x:f>N6467/SUM(N6467:O6467)</x:f>
        <x:v>0.7818824796553374</x:v>
      </x:c>
      <x:c r="Q6467" s="22" t="n">
        <x:v>1213305.91875</x:v>
      </x:c>
      <x:c r="R6467" s="22" t="n">
        <x:v>717797.08125</x:v>
      </x:c>
      <x:c r="S6467" s="2" t="n">
        <x:v>2</x:v>
      </x:c>
      <x:c r="T6467" s="2" t="n">
        <x:v>3</x:v>
      </x:c>
      <x:c r="U6467" s="2" t="n">
        <x:v>3</x:v>
      </x:c>
      <x:c r="V6467" s="2" t="n">
        <x:v>2</x:v>
      </x:c>
      <x:c r="W6467" s="2" t="n">
        <x:v>4</x:v>
      </x:c>
      <x:c r="X6467" s="2" t="n">
        <x:v>4</x:v>
      </x:c>
      <x:c r="Y6467" s="2" t="n">
        <x:v>4</x:v>
      </x:c>
      <x:c r="Z6467" s="22" t="n">
        <x:v>422487</x:v>
      </x:c>
      <x:c r="AA6467" s="22" t="n">
        <x:v>476928</x:v>
      </x:c>
      <x:c r="AB6467" s="22" t="n">
        <x:v>163323</x:v>
      </x:c>
      <x:c r="AC6467" s="22" t="n">
        <x:v>121095</x:v>
      </x:c>
      <x:c r="AD6467" s="22" t="n">
        <x:v>60547.5</x:v>
      </x:c>
      <x:c r="AE6467" s="2" t="n">
        <x:v>0</x:v>
      </x:c>
      <x:c r="AF6467" s="2" t="n">
        <x:v>1</x:v>
      </x:c>
    </x:row>
    <x:row r="6468" ht="23" customHeight="1">
      <x:c r="A6468" s="2" t="n">
        <x:v>6462</x:v>
      </x:c>
      <x:c r="B6468" s="24" t="n">
        <x:v>851080.5</x:v>
      </x:c>
      <x:c r="C6468" s="24" t="n">
        <x:v>0</x:v>
      </x:c>
      <x:c r="D6468" s="24" t="n">
        <x:f>SUM(B6468:C6468)</x:f>
        <x:v>851080.5</x:v>
      </x:c>
      <x:c r="E6468" s="25" t="n">
        <x:f>B6468/D6468</x:f>
        <x:v>1</x:v>
      </x:c>
      <x:c r="F6468" s="25" t="n">
        <x:f>C6468/D6468</x:f>
        <x:v>0</x:v>
      </x:c>
      <x:c r="G6468" s="22" t="n">
        <x:v>1587172.5</x:v>
      </x:c>
      <x:c r="H6468" s="22" t="n">
        <x:v>144304.875</x:v>
      </x:c>
      <x:c r="I6468" s="22" t="n">
        <x:f>SUM(G6468:H6468)</x:f>
        <x:v>1731477.375</x:v>
      </x:c>
      <x:c r="J6468" s="22" t="n">
        <x:v>790533</x:v>
      </x:c>
      <x:c r="K6468" s="22" t="n">
        <x:v>60547.5</x:v>
      </x:c>
      <x:c r="L6468" s="22" t="n">
        <x:f>SUM(J6468:K6468)</x:f>
        <x:v>851080.5</x:v>
      </x:c>
      <x:c r="M6468" s="23" t="n">
        <x:f>D6468-L6468</x:f>
        <x:v>0</x:v>
      </x:c>
      <x:c r="N6468" s="22" t="n">
        <x:v>851080.5</x:v>
      </x:c>
      <x:c r="O6468" s="22" t="n">
        <x:v>0</x:v>
      </x:c>
      <x:c r="P6468" s="14" t="n">
        <x:f>N6468/SUM(N6468:O6468)</x:f>
        <x:v>1</x:v>
      </x:c>
      <x:c r="Q6468" s="22" t="n">
        <x:v>1587172.5</x:v>
      </x:c>
      <x:c r="R6468" s="22" t="n">
        <x:v>144822.375</x:v>
      </x:c>
      <x:c r="S6468" s="2" t="n">
        <x:v>2</x:v>
      </x:c>
      <x:c r="T6468" s="2" t="n">
        <x:v>1</x:v>
      </x:c>
      <x:c r="U6468" s="2" t="n">
        <x:v>1</x:v>
      </x:c>
      <x:c r="V6468" s="2" t="n">
        <x:v>0</x:v>
      </x:c>
      <x:c r="W6468" s="2" t="n">
        <x:v>2</x:v>
      </x:c>
      <x:c r="X6468" s="2" t="n">
        <x:v>2</x:v>
      </x:c>
      <x:c r="Y6468" s="2" t="n">
        <x:v>2</x:v>
      </x:c>
      <x:c r="Z6468" s="22" t="n">
        <x:v>422487</x:v>
      </x:c>
      <x:c r="AA6468" s="22" t="n">
        <x:v>368046</x:v>
      </x:c>
      <x:c r="AB6468" s="22" t="n">
        <x:v>54441</x:v>
      </x:c>
      <x:c r="AC6468" s="22" t="n">
        <x:v>0</x:v>
      </x:c>
      <x:c r="AD6468" s="22" t="n">
        <x:v>60547.5</x:v>
      </x:c>
      <x:c r="AE6468" s="2" t="n">
        <x:v>0</x:v>
      </x:c>
      <x:c r="AF6468" s="2" t="n">
        <x:v>0</x:v>
      </x:c>
    </x:row>
    <x:row r="6469" ht="23" customHeight="1">
      <x:c r="A6469" s="2" t="n">
        <x:v>6463</x:v>
      </x:c>
      <x:c r="B6469" s="24" t="n">
        <x:v>920046</x:v>
      </x:c>
      <x:c r="C6469" s="24" t="n">
        <x:v>161011.5</x:v>
      </x:c>
      <x:c r="D6469" s="24" t="n">
        <x:f>SUM(B6469:C6469)</x:f>
        <x:v>1081057.5</x:v>
      </x:c>
      <x:c r="E6469" s="25" t="n">
        <x:f>B6469/D6469</x:f>
        <x:v>0.8510611137705442</x:v>
      </x:c>
      <x:c r="F6469" s="25" t="n">
        <x:f>C6469/D6469</x:f>
        <x:v>0.1489388862294559</x:v>
      </x:c>
      <x:c r="G6469" s="22" t="n">
        <x:v>1456408.875</x:v>
      </x:c>
      <x:c r="H6469" s="22" t="n">
        <x:v>536367.1875</x:v>
      </x:c>
      <x:c r="I6469" s="22" t="n">
        <x:f>SUM(G6469:H6469)</x:f>
        <x:v>1992776.0625</x:v>
      </x:c>
      <x:c r="J6469" s="22" t="n">
        <x:v>899415</x:v>
      </x:c>
      <x:c r="K6469" s="22" t="n">
        <x:v>181642.5</x:v>
      </x:c>
      <x:c r="L6469" s="22" t="n">
        <x:f>SUM(J6469:K6469)</x:f>
        <x:v>1081057.5</x:v>
      </x:c>
      <x:c r="M6469" s="23" t="n">
        <x:f>D6469-L6469</x:f>
        <x:v>0</x:v>
      </x:c>
      <x:c r="N6469" s="22" t="n">
        <x:v>920046</x:v>
      </x:c>
      <x:c r="O6469" s="22" t="n">
        <x:v>161011.5</x:v>
      </x:c>
      <x:c r="P6469" s="14" t="n">
        <x:f>N6469/SUM(N6469:O6469)</x:f>
        <x:v>0.8510611137705442</x:v>
      </x:c>
      <x:c r="Q6469" s="22" t="n">
        <x:v>1454856.375</x:v>
      </x:c>
      <x:c r="R6469" s="22" t="n">
        <x:v>536625.9375</x:v>
      </x:c>
      <x:c r="S6469" s="2" t="n">
        <x:v>2</x:v>
      </x:c>
      <x:c r="T6469" s="2" t="n">
        <x:v>3</x:v>
      </x:c>
      <x:c r="U6469" s="2" t="n">
        <x:v>3</x:v>
      </x:c>
      <x:c r="V6469" s="2" t="n">
        <x:v>1</x:v>
      </x:c>
      <x:c r="W6469" s="2" t="n">
        <x:v>4</x:v>
      </x:c>
      <x:c r="X6469" s="2" t="n">
        <x:v>4</x:v>
      </x:c>
      <x:c r="Y6469" s="2" t="n">
        <x:v>4</x:v>
      </x:c>
      <x:c r="Z6469" s="22" t="n">
        <x:v>422487</x:v>
      </x:c>
      <x:c r="AA6469" s="22" t="n">
        <x:v>476928</x:v>
      </x:c>
      <x:c r="AB6469" s="22" t="n">
        <x:v>163323</x:v>
      </x:c>
      <x:c r="AC6469" s="22" t="n">
        <x:v>121095</x:v>
      </x:c>
      <x:c r="AD6469" s="22" t="n">
        <x:v>60547.5</x:v>
      </x:c>
      <x:c r="AE6469" s="2" t="n">
        <x:v>0</x:v>
      </x:c>
      <x:c r="AF6469" s="2" t="n">
        <x:v>0</x:v>
      </x:c>
    </x:row>
    <x:row r="6470" ht="23" customHeight="1">
      <x:c r="A6470" s="2" t="n">
        <x:v>6464</x:v>
      </x:c>
      <x:c r="B6470" s="24" t="n">
        <x:v>595107.0599999999</x:v>
      </x:c>
      <x:c r="C6470" s="24" t="n">
        <x:v>485950.43999999994</x:v>
      </x:c>
      <x:c r="D6470" s="24" t="n">
        <x:f>SUM(B6470:C6470)</x:f>
        <x:v>1081057.5</x:v>
      </x:c>
      <x:c r="E6470" s="25" t="n">
        <x:f>B6470/D6470</x:f>
        <x:v>0.5504860379767033</x:v>
      </x:c>
      <x:c r="F6470" s="25" t="n">
        <x:f>C6470/D6470</x:f>
        <x:v>0.4495139620232966</x:v>
      </x:c>
      <x:c r="G6470" s="22" t="n">
        <x:v>1232148.4100000001</x:v>
      </x:c>
      <x:c r="H6470" s="22" t="n">
        <x:v>803032.3212499999</x:v>
      </x:c>
      <x:c r="I6470" s="22" t="n">
        <x:f>SUM(G6470:H6470)</x:f>
        <x:v>2035180.7312500002</x:v>
      </x:c>
      <x:c r="J6470" s="22" t="n">
        <x:v>899415</x:v>
      </x:c>
      <x:c r="K6470" s="22" t="n">
        <x:v>181642.5</x:v>
      </x:c>
      <x:c r="L6470" s="22" t="n">
        <x:f>SUM(J6470:K6470)</x:f>
        <x:v>1081057.5</x:v>
      </x:c>
      <x:c r="M6470" s="23" t="n">
        <x:f>D6470-L6470</x:f>
        <x:v>0</x:v>
      </x:c>
      <x:c r="N6470" s="22" t="n">
        <x:v>595452.0599999999</x:v>
      </x:c>
      <x:c r="O6470" s="22" t="n">
        <x:v>485605.43999999994</x:v>
      </x:c>
      <x:c r="P6470" s="14" t="n">
        <x:f>N6470/SUM(N6470:O6470)</x:f>
        <x:v>0.5508051699377692</x:v>
      </x:c>
      <x:c r="Q6470" s="22" t="n">
        <x:v>1232780.9100000001</x:v>
      </x:c>
      <x:c r="R6470" s="22" t="n">
        <x:v>803902.0087499999</x:v>
      </x:c>
      <x:c r="S6470" s="2" t="n">
        <x:v>3</x:v>
      </x:c>
      <x:c r="T6470" s="2" t="n">
        <x:v>2</x:v>
      </x:c>
      <x:c r="U6470" s="2" t="n">
        <x:v>4</x:v>
      </x:c>
      <x:c r="V6470" s="2" t="n">
        <x:v>5</x:v>
      </x:c>
      <x:c r="W6470" s="2" t="n">
        <x:v>4</x:v>
      </x:c>
      <x:c r="X6470" s="2" t="n">
        <x:v>4</x:v>
      </x:c>
      <x:c r="Y6470" s="2" t="n">
        <x:v>4</x:v>
      </x:c>
      <x:c r="Z6470" s="22" t="n">
        <x:v>476928</x:v>
      </x:c>
      <x:c r="AA6470" s="22" t="n">
        <x:v>422487</x:v>
      </x:c>
      <x:c r="AB6470" s="22" t="n">
        <x:v>163323</x:v>
      </x:c>
      <x:c r="AC6470" s="22" t="n">
        <x:v>60547.5</x:v>
      </x:c>
      <x:c r="AD6470" s="22" t="n">
        <x:v>121095</x:v>
      </x:c>
      <x:c r="AE6470" s="2" t="n">
        <x:v>1</x:v>
      </x:c>
      <x:c r="AF6470" s="2" t="n">
        <x:v>0</x:v>
      </x:c>
    </x:row>
    <x:row r="6471" ht="23" customHeight="1">
      <x:c r="A6471" s="2" t="n">
        <x:v>6465</x:v>
      </x:c>
      <x:c r="B6471" s="24" t="n">
        <x:v>931551.75</x:v>
      </x:c>
      <x:c r="C6471" s="24" t="n">
        <x:v>149505.75</x:v>
      </x:c>
      <x:c r="D6471" s="24" t="n">
        <x:f>SUM(B6471:C6471)</x:f>
        <x:v>1081057.5</x:v>
      </x:c>
      <x:c r="E6471" s="25" t="n">
        <x:f>B6471/D6471</x:f>
        <x:v>0.8617041646720919</x:v>
      </x:c>
      <x:c r="F6471" s="25" t="n">
        <x:f>C6471/D6471</x:f>
        <x:v>0.1382958353279081</x:v>
      </x:c>
      <x:c r="G6471" s="22" t="n">
        <x:v>1375385.625</x:v>
      </x:c>
      <x:c r="H6471" s="22" t="n">
        <x:v>570608.4375</x:v>
      </x:c>
      <x:c r="I6471" s="22" t="n">
        <x:f>SUM(G6471:H6471)</x:f>
        <x:v>1945994.0625</x:v>
      </x:c>
      <x:c r="J6471" s="22" t="n">
        <x:v>899415</x:v>
      </x:c>
      <x:c r="K6471" s="22" t="n">
        <x:v>181642.5</x:v>
      </x:c>
      <x:c r="L6471" s="22" t="n">
        <x:f>SUM(J6471:K6471)</x:f>
        <x:v>1081057.5</x:v>
      </x:c>
      <x:c r="M6471" s="23" t="n">
        <x:f>D6471-L6471</x:f>
        <x:v>0</x:v>
      </x:c>
      <x:c r="N6471" s="22" t="n">
        <x:v>931551.75</x:v>
      </x:c>
      <x:c r="O6471" s="22" t="n">
        <x:v>149505.75</x:v>
      </x:c>
      <x:c r="P6471" s="14" t="n">
        <x:f>N6471/SUM(N6471:O6471)</x:f>
        <x:v>0.8617041646720919</x:v>
      </x:c>
      <x:c r="Q6471" s="22" t="n">
        <x:v>1374350.625</x:v>
      </x:c>
      <x:c r="R6471" s="22" t="n">
        <x:v>571125.9375</x:v>
      </x:c>
      <x:c r="S6471" s="2" t="n">
        <x:v>2</x:v>
      </x:c>
      <x:c r="T6471" s="2" t="n">
        <x:v>3</x:v>
      </x:c>
      <x:c r="U6471" s="2" t="n">
        <x:v>5</x:v>
      </x:c>
      <x:c r="V6471" s="2" t="n">
        <x:v>2</x:v>
      </x:c>
      <x:c r="W6471" s="2" t="n">
        <x:v>4</x:v>
      </x:c>
      <x:c r="X6471" s="2" t="n">
        <x:v>4</x:v>
      </x:c>
      <x:c r="Y6471" s="2" t="n">
        <x:v>4</x:v>
      </x:c>
      <x:c r="Z6471" s="22" t="n">
        <x:v>422487</x:v>
      </x:c>
      <x:c r="AA6471" s="22" t="n">
        <x:v>476928</x:v>
      </x:c>
      <x:c r="AB6471" s="22" t="n">
        <x:v>163323</x:v>
      </x:c>
      <x:c r="AC6471" s="22" t="n">
        <x:v>121095</x:v>
      </x:c>
      <x:c r="AD6471" s="22" t="n">
        <x:v>60547.5</x:v>
      </x:c>
      <x:c r="AE6471" s="2" t="n">
        <x:v>0</x:v>
      </x:c>
      <x:c r="AF6471" s="2" t="n">
        <x:v>0</x:v>
      </x:c>
    </x:row>
    <x:row r="6472" ht="23" customHeight="1">
      <x:c r="A6472" s="2" t="n">
        <x:v>6466</x:v>
      </x:c>
      <x:c r="B6472" s="24" t="n">
        <x:v>0</x:v>
      </x:c>
      <x:c r="C6472" s="24" t="n">
        <x:v>851080.5</x:v>
      </x:c>
      <x:c r="D6472" s="24" t="n">
        <x:f>SUM(B6472:C6472)</x:f>
        <x:v>851080.5</x:v>
      </x:c>
      <x:c r="E6472" s="25" t="n">
        <x:f>B6472/D6472</x:f>
        <x:v>0</x:v>
      </x:c>
      <x:c r="F6472" s="25" t="n">
        <x:f>C6472/D6472</x:f>
        <x:v>1</x:v>
      </x:c>
      <x:c r="G6472" s="22" t="n">
        <x:v>828621</x:v>
      </x:c>
      <x:c r="H6472" s="22" t="n">
        <x:v>949638.375</x:v>
      </x:c>
      <x:c r="I6472" s="22" t="n">
        <x:f>SUM(G6472:H6472)</x:f>
        <x:v>1778259.375</x:v>
      </x:c>
      <x:c r="J6472" s="22" t="n">
        <x:v>790533</x:v>
      </x:c>
      <x:c r="K6472" s="22" t="n">
        <x:v>60547.5</x:v>
      </x:c>
      <x:c r="L6472" s="22" t="n">
        <x:f>SUM(J6472:K6472)</x:f>
        <x:v>851080.5</x:v>
      </x:c>
      <x:c r="M6472" s="23" t="n">
        <x:f>D6472-L6472</x:f>
        <x:v>0</x:v>
      </x:c>
      <x:c r="N6472" s="22" t="n">
        <x:v>0</x:v>
      </x:c>
      <x:c r="O6472" s="22" t="n">
        <x:v>851080.5</x:v>
      </x:c>
      <x:c r="P6472" s="14" t="n">
        <x:f>N6472/SUM(N6472:O6472)</x:f>
        <x:v>0</x:v>
      </x:c>
      <x:c r="Q6472" s="22" t="n">
        <x:v>828103.5</x:v>
      </x:c>
      <x:c r="R6472" s="22" t="n">
        <x:v>949897.125</x:v>
      </x:c>
      <x:c r="S6472" s="2" t="n">
        <x:v>2</x:v>
      </x:c>
      <x:c r="T6472" s="2" t="n">
        <x:v>1</x:v>
      </x:c>
      <x:c r="U6472" s="2" t="n">
        <x:v>0</x:v>
      </x:c>
      <x:c r="V6472" s="2" t="n">
        <x:v>1</x:v>
      </x:c>
      <x:c r="W6472" s="2" t="n">
        <x:v>2</x:v>
      </x:c>
      <x:c r="X6472" s="2" t="n">
        <x:v>2</x:v>
      </x:c>
      <x:c r="Y6472" s="2" t="n">
        <x:v>2</x:v>
      </x:c>
      <x:c r="Z6472" s="22" t="n">
        <x:v>422487</x:v>
      </x:c>
      <x:c r="AA6472" s="22" t="n">
        <x:v>368046</x:v>
      </x:c>
      <x:c r="AB6472" s="22" t="n">
        <x:v>54441</x:v>
      </x:c>
      <x:c r="AC6472" s="22" t="n">
        <x:v>0</x:v>
      </x:c>
      <x:c r="AD6472" s="22" t="n">
        <x:v>60547.5</x:v>
      </x:c>
      <x:c r="AE6472" s="2" t="n">
        <x:v>0</x:v>
      </x:c>
      <x:c r="AF6472" s="2" t="n">
        <x:v>0</x:v>
      </x:c>
    </x:row>
    <x:row r="6473" ht="23" customHeight="1">
      <x:c r="A6473" s="2" t="n">
        <x:v>6467</x:v>
      </x:c>
      <x:c r="B6473" s="24" t="n">
        <x:v>851080.5</x:v>
      </x:c>
      <x:c r="C6473" s="24" t="n">
        <x:v>0</x:v>
      </x:c>
      <x:c r="D6473" s="24" t="n">
        <x:f>SUM(B6473:C6473)</x:f>
        <x:v>851080.5</x:v>
      </x:c>
      <x:c r="E6473" s="25" t="n">
        <x:f>B6473/D6473</x:f>
        <x:v>1</x:v>
      </x:c>
      <x:c r="F6473" s="25" t="n">
        <x:f>C6473/D6473</x:f>
        <x:v>0</x:v>
      </x:c>
      <x:c r="G6473" s="22" t="n">
        <x:v>1602826.875</x:v>
      </x:c>
      <x:c r="H6473" s="22" t="n">
        <x:v>45747</x:v>
      </x:c>
      <x:c r="I6473" s="22" t="n">
        <x:f>SUM(G6473:H6473)</x:f>
        <x:v>1648573.875</x:v>
      </x:c>
      <x:c r="J6473" s="22" t="n">
        <x:v>790533</x:v>
      </x:c>
      <x:c r="K6473" s="22" t="n">
        <x:v>60547.5</x:v>
      </x:c>
      <x:c r="L6473" s="22" t="n">
        <x:f>SUM(J6473:K6473)</x:f>
        <x:v>851080.5</x:v>
      </x:c>
      <x:c r="M6473" s="23" t="n">
        <x:f>D6473-L6473</x:f>
        <x:v>0</x:v>
      </x:c>
      <x:c r="N6473" s="22" t="n">
        <x:v>851080.5</x:v>
      </x:c>
      <x:c r="O6473" s="22" t="n">
        <x:v>0</x:v>
      </x:c>
      <x:c r="P6473" s="14" t="n">
        <x:f>N6473/SUM(N6473:O6473)</x:f>
        <x:v>1</x:v>
      </x:c>
      <x:c r="Q6473" s="22" t="n">
        <x:v>1602309.375</x:v>
      </x:c>
      <x:c r="R6473" s="22" t="n">
        <x:v>46005.75</x:v>
      </x:c>
      <x:c r="S6473" s="2" t="n">
        <x:v>2</x:v>
      </x:c>
      <x:c r="T6473" s="2" t="n">
        <x:v>1</x:v>
      </x:c>
      <x:c r="U6473" s="2" t="n">
        <x:v>2</x:v>
      </x:c>
      <x:c r="V6473" s="2" t="n">
        <x:v>0</x:v>
      </x:c>
      <x:c r="W6473" s="2" t="n">
        <x:v>2</x:v>
      </x:c>
      <x:c r="X6473" s="2" t="n">
        <x:v>2</x:v>
      </x:c>
      <x:c r="Y6473" s="2" t="n">
        <x:v>2</x:v>
      </x:c>
      <x:c r="Z6473" s="22" t="n">
        <x:v>422487</x:v>
      </x:c>
      <x:c r="AA6473" s="22" t="n">
        <x:v>368046</x:v>
      </x:c>
      <x:c r="AB6473" s="22" t="n">
        <x:v>54441</x:v>
      </x:c>
      <x:c r="AC6473" s="22" t="n">
        <x:v>0</x:v>
      </x:c>
      <x:c r="AD6473" s="22" t="n">
        <x:v>60547.5</x:v>
      </x:c>
      <x:c r="AE6473" s="2" t="n">
        <x:v>0</x:v>
      </x:c>
      <x:c r="AF6473" s="2" t="n">
        <x:v>0</x:v>
      </x:c>
    </x:row>
    <x:row r="6474" ht="23" customHeight="1">
      <x:c r="A6474" s="2" t="n">
        <x:v>6468</x:v>
      </x:c>
      <x:c r="B6474" s="24" t="n">
        <x:v>893998.5</x:v>
      </x:c>
      <x:c r="C6474" s="24" t="n">
        <x:v>72070.5</x:v>
      </x:c>
      <x:c r="D6474" s="24" t="n">
        <x:f>SUM(B6474:C6474)</x:f>
        <x:v>966069</x:v>
      </x:c>
      <x:c r="E6474" s="25" t="n">
        <x:f>B6474/D6474</x:f>
        <x:v>0.9253981858438683</x:v>
      </x:c>
      <x:c r="F6474" s="25" t="n">
        <x:f>C6474/D6474</x:f>
        <x:v>0.07460181415613171</x:v>
      </x:c>
      <x:c r="G6474" s="22" t="n">
        <x:v>1384726.5</x:v>
      </x:c>
      <x:c r="H6474" s="22" t="n">
        <x:v>438378.5625</x:v>
      </x:c>
      <x:c r="I6474" s="22" t="n">
        <x:f>SUM(G6474:H6474)</x:f>
        <x:v>1823105.0625</x:v>
      </x:c>
      <x:c r="J6474" s="22" t="n">
        <x:v>844974</x:v>
      </x:c>
      <x:c r="K6474" s="22" t="n">
        <x:v>121095</x:v>
      </x:c>
      <x:c r="L6474" s="22" t="n">
        <x:f>SUM(J6474:K6474)</x:f>
        <x:v>966069</x:v>
      </x:c>
      <x:c r="M6474" s="23" t="n">
        <x:f>D6474-L6474</x:f>
        <x:v>0</x:v>
      </x:c>
      <x:c r="N6474" s="22" t="n">
        <x:v>893998.5</x:v>
      </x:c>
      <x:c r="O6474" s="22" t="n">
        <x:v>72070.5</x:v>
      </x:c>
      <x:c r="P6474" s="14" t="n">
        <x:f>N6474/SUM(N6474:O6474)</x:f>
        <x:v>0.9253981858438683</x:v>
      </x:c>
      <x:c r="Q6474" s="22" t="n">
        <x:v>1384726.5</x:v>
      </x:c>
      <x:c r="R6474" s="22" t="n">
        <x:v>439154.8125</x:v>
      </x:c>
      <x:c r="S6474" s="2" t="n">
        <x:v>2</x:v>
      </x:c>
      <x:c r="T6474" s="2" t="n">
        <x:v>2</x:v>
      </x:c>
      <x:c r="U6474" s="2" t="n">
        <x:v>3</x:v>
      </x:c>
      <x:c r="V6474" s="2" t="n">
        <x:v>1</x:v>
      </x:c>
      <x:c r="W6474" s="2" t="n">
        <x:v>3</x:v>
      </x:c>
      <x:c r="X6474" s="2" t="n">
        <x:v>3</x:v>
      </x:c>
      <x:c r="Y6474" s="2" t="n">
        <x:v>3</x:v>
      </x:c>
      <x:c r="Z6474" s="22" t="n">
        <x:v>422487</x:v>
      </x:c>
      <x:c r="AA6474" s="22" t="n">
        <x:v>422487</x:v>
      </x:c>
      <x:c r="AB6474" s="22" t="n">
        <x:v>108882</x:v>
      </x:c>
      <x:c r="AC6474" s="22" t="n">
        <x:v>60547.5</x:v>
      </x:c>
      <x:c r="AD6474" s="22" t="n">
        <x:v>60547.5</x:v>
      </x:c>
      <x:c r="AE6474" s="2" t="n">
        <x:v>0</x:v>
      </x:c>
      <x:c r="AF6474" s="2" t="n">
        <x:v>0</x:v>
      </x:c>
    </x:row>
    <x:row r="6475" ht="23" customHeight="1">
      <x:c r="A6475" s="2" t="n">
        <x:v>6469</x:v>
      </x:c>
      <x:c r="B6475" s="24" t="n">
        <x:v>559174.275</x:v>
      </x:c>
      <x:c r="C6475" s="24" t="n">
        <x:v>406894.725</x:v>
      </x:c>
      <x:c r="D6475" s="24" t="n">
        <x:f>SUM(B6475:C6475)</x:f>
        <x:v>966069</x:v>
      </x:c>
      <x:c r="E6475" s="25" t="n">
        <x:f>B6475/D6475</x:f>
        <x:v>0.5788140132847654</x:v>
      </x:c>
      <x:c r="F6475" s="25" t="n">
        <x:f>C6475/D6475</x:f>
        <x:v>0.4211859867152346</x:v>
      </x:c>
      <x:c r="G6475" s="22" t="n">
        <x:v>559174.275</x:v>
      </x:c>
      <x:c r="H6475" s="22" t="n">
        <x:v>1419286.44375</x:v>
      </x:c>
      <x:c r="I6475" s="22" t="n">
        <x:f>SUM(G6475:H6475)</x:f>
        <x:v>1978460.71875</x:v>
      </x:c>
      <x:c r="J6475" s="22" t="n">
        <x:v>844974</x:v>
      </x:c>
      <x:c r="K6475" s="22" t="n">
        <x:v>121095</x:v>
      </x:c>
      <x:c r="L6475" s="22" t="n">
        <x:f>SUM(J6475:K6475)</x:f>
        <x:v>966069</x:v>
      </x:c>
      <x:c r="M6475" s="23" t="n">
        <x:f>D6475-L6475</x:f>
        <x:v>0</x:v>
      </x:c>
      <x:c r="N6475" s="22" t="n">
        <x:v>558449.775</x:v>
      </x:c>
      <x:c r="O6475" s="22" t="n">
        <x:v>407619.225</x:v>
      </x:c>
      <x:c r="P6475" s="14" t="n">
        <x:f>N6475/SUM(N6475:O6475)</x:f>
        <x:v>0.5780640668523677</x:v>
      </x:c>
      <x:c r="Q6475" s="22" t="n">
        <x:v>558449.775</x:v>
      </x:c>
      <x:c r="R6475" s="22" t="n">
        <x:v>1419881.56875</x:v>
      </x:c>
      <x:c r="S6475" s="2" t="n">
        <x:v>1</x:v>
      </x:c>
      <x:c r="T6475" s="2" t="n">
        <x:v>3</x:v>
      </x:c>
      <x:c r="U6475" s="2" t="n">
        <x:v>2</x:v>
      </x:c>
      <x:c r="V6475" s="2" t="n">
        <x:v>2</x:v>
      </x:c>
      <x:c r="W6475" s="2" t="n">
        <x:v>3</x:v>
      </x:c>
      <x:c r="X6475" s="2" t="n">
        <x:v>3</x:v>
      </x:c>
      <x:c r="Y6475" s="2" t="n">
        <x:v>3</x:v>
      </x:c>
      <x:c r="Z6475" s="22" t="n">
        <x:v>368046</x:v>
      </x:c>
      <x:c r="AA6475" s="22" t="n">
        <x:v>476928</x:v>
      </x:c>
      <x:c r="AB6475" s="22" t="n">
        <x:v>108882</x:v>
      </x:c>
      <x:c r="AC6475" s="22" t="n">
        <x:v>121095</x:v>
      </x:c>
      <x:c r="AD6475" s="22" t="n">
        <x:v>0</x:v>
      </x:c>
      <x:c r="AE6475" s="2" t="n">
        <x:v>1</x:v>
      </x:c>
      <x:c r="AF6475" s="2" t="n">
        <x:v>0</x:v>
      </x:c>
    </x:row>
    <x:row r="6476" ht="23" customHeight="1">
      <x:c r="A6476" s="2" t="n">
        <x:v>6470</x:v>
      </x:c>
      <x:c r="B6476" s="24" t="n">
        <x:v>0</x:v>
      </x:c>
      <x:c r="C6476" s="24" t="n">
        <x:v>851080.5</x:v>
      </x:c>
      <x:c r="D6476" s="24" t="n">
        <x:f>SUM(B6476:C6476)</x:f>
        <x:v>851080.5</x:v>
      </x:c>
      <x:c r="E6476" s="25" t="n">
        <x:f>B6476/D6476</x:f>
        <x:v>0</x:v>
      </x:c>
      <x:c r="F6476" s="25" t="n">
        <x:f>C6476/D6476</x:f>
        <x:v>1</x:v>
      </x:c>
      <x:c r="G6476" s="22" t="n">
        <x:v>751746.375</x:v>
      </x:c>
      <x:c r="H6476" s="22" t="n">
        <x:v>896827.5</x:v>
      </x:c>
      <x:c r="I6476" s="22" t="n">
        <x:f>SUM(G6476:H6476)</x:f>
        <x:v>1648573.875</x:v>
      </x:c>
      <x:c r="J6476" s="22" t="n">
        <x:v>790533</x:v>
      </x:c>
      <x:c r="K6476" s="22" t="n">
        <x:v>60547.5</x:v>
      </x:c>
      <x:c r="L6476" s="22" t="n">
        <x:f>SUM(J6476:K6476)</x:f>
        <x:v>851080.5</x:v>
      </x:c>
      <x:c r="M6476" s="23" t="n">
        <x:f>D6476-L6476</x:f>
        <x:v>0</x:v>
      </x:c>
      <x:c r="N6476" s="22" t="n">
        <x:v>0</x:v>
      </x:c>
      <x:c r="O6476" s="22" t="n">
        <x:v>851080.5</x:v>
      </x:c>
      <x:c r="P6476" s="14" t="n">
        <x:f>N6476/SUM(N6476:O6476)</x:f>
        <x:v>0</x:v>
      </x:c>
      <x:c r="Q6476" s="22" t="n">
        <x:v>751228.875</x:v>
      </x:c>
      <x:c r="R6476" s="22" t="n">
        <x:v>897086.25</x:v>
      </x:c>
      <x:c r="S6476" s="2" t="n">
        <x:v>2</x:v>
      </x:c>
      <x:c r="T6476" s="2" t="n">
        <x:v>1</x:v>
      </x:c>
      <x:c r="U6476" s="2" t="n">
        <x:v>0</x:v>
      </x:c>
      <x:c r="V6476" s="2" t="n">
        <x:v>1</x:v>
      </x:c>
      <x:c r="W6476" s="2" t="n">
        <x:v>2</x:v>
      </x:c>
      <x:c r="X6476" s="2" t="n">
        <x:v>2</x:v>
      </x:c>
      <x:c r="Y6476" s="2" t="n">
        <x:v>2</x:v>
      </x:c>
      <x:c r="Z6476" s="22" t="n">
        <x:v>422487</x:v>
      </x:c>
      <x:c r="AA6476" s="22" t="n">
        <x:v>368046</x:v>
      </x:c>
      <x:c r="AB6476" s="22" t="n">
        <x:v>54441</x:v>
      </x:c>
      <x:c r="AC6476" s="22" t="n">
        <x:v>0</x:v>
      </x:c>
      <x:c r="AD6476" s="22" t="n">
        <x:v>60547.5</x:v>
      </x:c>
      <x:c r="AE6476" s="2" t="n">
        <x:v>0</x:v>
      </x:c>
      <x:c r="AF6476" s="2" t="n">
        <x:v>0</x:v>
      </x:c>
    </x:row>
    <x:row r="6477" ht="23" customHeight="1">
      <x:c r="A6477" s="2" t="n">
        <x:v>6471</x:v>
      </x:c>
      <x:c r="B6477" s="24" t="n">
        <x:v>616122.5625</x:v>
      </x:c>
      <x:c r="C6477" s="24" t="n">
        <x:v>464934.9375</x:v>
      </x:c>
      <x:c r="D6477" s="24" t="n">
        <x:f>SUM(B6477:C6477)</x:f>
        <x:v>1081057.5</x:v>
      </x:c>
      <x:c r="E6477" s="25" t="n">
        <x:f>B6477/D6477</x:f>
        <x:v>0.5699258018190522</x:v>
      </x:c>
      <x:c r="F6477" s="25" t="n">
        <x:f>C6477/D6477</x:f>
        <x:v>0.43007419818094783</x:v>
      </x:c>
      <x:c r="G6477" s="22" t="n">
        <x:v>1322515.2374999998</x:v>
      </x:c>
      <x:c r="H6477" s="22" t="n">
        <x:v>701251.3125</x:v>
      </x:c>
      <x:c r="I6477" s="22" t="n">
        <x:f>SUM(G6477:H6477)</x:f>
        <x:v>2023766.5499999998</x:v>
      </x:c>
      <x:c r="J6477" s="22" t="n">
        <x:v>899415</x:v>
      </x:c>
      <x:c r="K6477" s="22" t="n">
        <x:v>181642.5</x:v>
      </x:c>
      <x:c r="L6477" s="22" t="n">
        <x:f>SUM(J6477:K6477)</x:f>
        <x:v>1081057.5</x:v>
      </x:c>
      <x:c r="M6477" s="23" t="n">
        <x:f>D6477-L6477</x:f>
        <x:v>0</x:v>
      </x:c>
      <x:c r="N6477" s="22" t="n">
        <x:v>616640.0625</x:v>
      </x:c>
      <x:c r="O6477" s="22" t="n">
        <x:v>464417.4375</x:v>
      </x:c>
      <x:c r="P6477" s="14" t="n">
        <x:f>N6477/SUM(N6477:O6477)</x:f>
        <x:v>0.570404499760651</x:v>
      </x:c>
      <x:c r="Q6477" s="22" t="n">
        <x:v>1321480.2374999998</x:v>
      </x:c>
      <x:c r="R6477" s="22" t="n">
        <x:v>701251.3125</x:v>
      </x:c>
      <x:c r="S6477" s="2" t="n">
        <x:v>3</x:v>
      </x:c>
      <x:c r="T6477" s="2" t="n">
        <x:v>2</x:v>
      </x:c>
      <x:c r="U6477" s="2" t="n">
        <x:v>3</x:v>
      </x:c>
      <x:c r="V6477" s="2" t="n">
        <x:v>2</x:v>
      </x:c>
      <x:c r="W6477" s="2" t="n">
        <x:v>4</x:v>
      </x:c>
      <x:c r="X6477" s="2" t="n">
        <x:v>4</x:v>
      </x:c>
      <x:c r="Y6477" s="2" t="n">
        <x:v>4</x:v>
      </x:c>
      <x:c r="Z6477" s="22" t="n">
        <x:v>476928</x:v>
      </x:c>
      <x:c r="AA6477" s="22" t="n">
        <x:v>422487</x:v>
      </x:c>
      <x:c r="AB6477" s="22" t="n">
        <x:v>163323</x:v>
      </x:c>
      <x:c r="AC6477" s="22" t="n">
        <x:v>60547.5</x:v>
      </x:c>
      <x:c r="AD6477" s="22" t="n">
        <x:v>121095</x:v>
      </x:c>
      <x:c r="AE6477" s="2" t="n">
        <x:v>1</x:v>
      </x:c>
      <x:c r="AF6477" s="2" t="n">
        <x:v>1</x:v>
      </x:c>
    </x:row>
    <x:row r="6478" ht="23" customHeight="1">
      <x:c r="A6478" s="2" t="n">
        <x:v>6472</x:v>
      </x:c>
      <x:c r="B6478" s="24" t="n">
        <x:v>851080.5</x:v>
      </x:c>
      <x:c r="C6478" s="24" t="n">
        <x:v>0</x:v>
      </x:c>
      <x:c r="D6478" s="24" t="n">
        <x:f>SUM(B6478:C6478)</x:f>
        <x:v>851080.5</x:v>
      </x:c>
      <x:c r="E6478" s="25" t="n">
        <x:f>B6478/D6478</x:f>
        <x:v>1</x:v>
      </x:c>
      <x:c r="F6478" s="25" t="n">
        <x:f>C6478/D6478</x:f>
        <x:v>0</x:v>
      </x:c>
      <x:c r="G6478" s="22" t="n">
        <x:v>851080.5</x:v>
      </x:c>
      <x:c r="H6478" s="22" t="n">
        <x:v>789148.6875</x:v>
      </x:c>
      <x:c r="I6478" s="22" t="n">
        <x:f>SUM(G6478:H6478)</x:f>
        <x:v>1640229.1875</x:v>
      </x:c>
      <x:c r="J6478" s="22" t="n">
        <x:v>790533</x:v>
      </x:c>
      <x:c r="K6478" s="22" t="n">
        <x:v>60547.5</x:v>
      </x:c>
      <x:c r="L6478" s="22" t="n">
        <x:f>SUM(J6478:K6478)</x:f>
        <x:v>851080.5</x:v>
      </x:c>
      <x:c r="M6478" s="23" t="n">
        <x:f>D6478-L6478</x:f>
        <x:v>0</x:v>
      </x:c>
      <x:c r="N6478" s="22" t="n">
        <x:v>851080.5</x:v>
      </x:c>
      <x:c r="O6478" s="22" t="n">
        <x:v>0</x:v>
      </x:c>
      <x:c r="P6478" s="14" t="n">
        <x:f>N6478/SUM(N6478:O6478)</x:f>
        <x:v>1</x:v>
      </x:c>
      <x:c r="Q6478" s="22" t="n">
        <x:v>851080.5</x:v>
      </x:c>
      <x:c r="R6478" s="22" t="n">
        <x:v>789666.1875</x:v>
      </x:c>
      <x:c r="S6478" s="2" t="n">
        <x:v>1</x:v>
      </x:c>
      <x:c r="T6478" s="2" t="n">
        <x:v>2</x:v>
      </x:c>
      <x:c r="U6478" s="2" t="n">
        <x:v>1</x:v>
      </x:c>
      <x:c r="V6478" s="2" t="n">
        <x:v>0</x:v>
      </x:c>
      <x:c r="W6478" s="2" t="n">
        <x:v>2</x:v>
      </x:c>
      <x:c r="X6478" s="2" t="n">
        <x:v>2</x:v>
      </x:c>
      <x:c r="Y6478" s="2" t="n">
        <x:v>2</x:v>
      </x:c>
      <x:c r="Z6478" s="22" t="n">
        <x:v>368046</x:v>
      </x:c>
      <x:c r="AA6478" s="22" t="n">
        <x:v>422487</x:v>
      </x:c>
      <x:c r="AB6478" s="22" t="n">
        <x:v>54441</x:v>
      </x:c>
      <x:c r="AC6478" s="22" t="n">
        <x:v>60547.5</x:v>
      </x:c>
      <x:c r="AD6478" s="22" t="n">
        <x:v>0</x:v>
      </x:c>
      <x:c r="AE6478" s="2" t="n">
        <x:v>0</x:v>
      </x:c>
      <x:c r="AF6478" s="2" t="n">
        <x:v>0</x:v>
      </x:c>
    </x:row>
    <x:row r="6479" ht="23" customHeight="1">
      <x:c r="A6479" s="2" t="n">
        <x:v>6473</x:v>
      </x:c>
      <x:c r="B6479" s="24" t="n">
        <x:v>851080.5</x:v>
      </x:c>
      <x:c r="C6479" s="24" t="n">
        <x:v>0</x:v>
      </x:c>
      <x:c r="D6479" s="24" t="n">
        <x:f>SUM(B6479:C6479)</x:f>
        <x:v>851080.5</x:v>
      </x:c>
      <x:c r="E6479" s="25" t="n">
        <x:f>B6479/D6479</x:f>
        <x:v>1</x:v>
      </x:c>
      <x:c r="F6479" s="25" t="n">
        <x:f>C6479/D6479</x:f>
        <x:v>0</x:v>
      </x:c>
      <x:c r="G6479" s="22" t="n">
        <x:v>1141760.25</x:v>
      </x:c>
      <x:c r="H6479" s="22" t="n">
        <x:v>736092</x:v>
      </x:c>
      <x:c r="I6479" s="22" t="n">
        <x:f>SUM(G6479:H6479)</x:f>
        <x:v>1877852.25</x:v>
      </x:c>
      <x:c r="J6479" s="22" t="n">
        <x:v>790533</x:v>
      </x:c>
      <x:c r="K6479" s="22" t="n">
        <x:v>60547.5</x:v>
      </x:c>
      <x:c r="L6479" s="22" t="n">
        <x:f>SUM(J6479:K6479)</x:f>
        <x:v>851080.5</x:v>
      </x:c>
      <x:c r="M6479" s="23" t="n">
        <x:f>D6479-L6479</x:f>
        <x:v>0</x:v>
      </x:c>
      <x:c r="N6479" s="22" t="n">
        <x:v>851080.5</x:v>
      </x:c>
      <x:c r="O6479" s="22" t="n">
        <x:v>0</x:v>
      </x:c>
      <x:c r="P6479" s="14" t="n">
        <x:f>N6479/SUM(N6479:O6479)</x:f>
        <x:v>1</x:v>
      </x:c>
      <x:c r="Q6479" s="22" t="n">
        <x:v>1140725.25</x:v>
      </x:c>
      <x:c r="R6479" s="22" t="n">
        <x:v>736092</x:v>
      </x:c>
      <x:c r="S6479" s="2" t="n">
        <x:v>1</x:v>
      </x:c>
      <x:c r="T6479" s="2" t="n">
        <x:v>2</x:v>
      </x:c>
      <x:c r="U6479" s="2" t="n">
        <x:v>2</x:v>
      </x:c>
      <x:c r="V6479" s="2" t="n">
        <x:v>0</x:v>
      </x:c>
      <x:c r="W6479" s="2" t="n">
        <x:v>2</x:v>
      </x:c>
      <x:c r="X6479" s="2" t="n">
        <x:v>2</x:v>
      </x:c>
      <x:c r="Y6479" s="2" t="n">
        <x:v>2</x:v>
      </x:c>
      <x:c r="Z6479" s="22" t="n">
        <x:v>368046</x:v>
      </x:c>
      <x:c r="AA6479" s="22" t="n">
        <x:v>422487</x:v>
      </x:c>
      <x:c r="AB6479" s="22" t="n">
        <x:v>54441</x:v>
      </x:c>
      <x:c r="AC6479" s="22" t="n">
        <x:v>60547.5</x:v>
      </x:c>
      <x:c r="AD6479" s="22" t="n">
        <x:v>0</x:v>
      </x:c>
      <x:c r="AE6479" s="2" t="n">
        <x:v>0</x:v>
      </x:c>
      <x:c r="AF6479" s="2" t="n">
        <x:v>0</x:v>
      </x:c>
    </x:row>
    <x:row r="6480" ht="23" customHeight="1">
      <x:c r="A6480" s="2" t="n">
        <x:v>6474</x:v>
      </x:c>
      <x:c r="B6480" s="24" t="n">
        <x:v>805057.5</x:v>
      </x:c>
      <x:c r="C6480" s="24" t="n">
        <x:v>161011.5</x:v>
      </x:c>
      <x:c r="D6480" s="24" t="n">
        <x:f>SUM(B6480:C6480)</x:f>
        <x:v>966069</x:v>
      </x:c>
      <x:c r="E6480" s="25" t="n">
        <x:f>B6480/D6480</x:f>
        <x:v>0.8333333333333334</x:v>
      </x:c>
      <x:c r="F6480" s="25" t="n">
        <x:f>C6480/D6480</x:f>
        <x:v>0.16666666666666666</x:v>
      </x:c>
      <x:c r="G6480" s="22" t="n">
        <x:v>1556803.875</x:v>
      </x:c>
      <x:c r="H6480" s="22" t="n">
        <x:v>259310.625</x:v>
      </x:c>
      <x:c r="I6480" s="22" t="n">
        <x:f>SUM(G6480:H6480)</x:f>
        <x:v>1816114.5</x:v>
      </x:c>
      <x:c r="J6480" s="22" t="n">
        <x:v>844974</x:v>
      </x:c>
      <x:c r="K6480" s="22" t="n">
        <x:v>121095</x:v>
      </x:c>
      <x:c r="L6480" s="22" t="n">
        <x:f>SUM(J6480:K6480)</x:f>
        <x:v>966069</x:v>
      </x:c>
      <x:c r="M6480" s="23" t="n">
        <x:f>D6480-L6480</x:f>
        <x:v>0</x:v>
      </x:c>
      <x:c r="N6480" s="22" t="n">
        <x:v>805057.5</x:v>
      </x:c>
      <x:c r="O6480" s="22" t="n">
        <x:v>161011.5</x:v>
      </x:c>
      <x:c r="P6480" s="14" t="n">
        <x:f>N6480/SUM(N6480:O6480)</x:f>
        <x:v>0.8333333333333334</x:v>
      </x:c>
      <x:c r="Q6480" s="22" t="n">
        <x:v>1556286.375</x:v>
      </x:c>
      <x:c r="R6480" s="22" t="n">
        <x:v>259828.125</x:v>
      </x:c>
      <x:c r="S6480" s="2" t="n">
        <x:v>3</x:v>
      </x:c>
      <x:c r="T6480" s="2" t="n">
        <x:v>1</x:v>
      </x:c>
      <x:c r="U6480" s="2" t="n">
        <x:v>3</x:v>
      </x:c>
      <x:c r="V6480" s="2" t="n">
        <x:v>1</x:v>
      </x:c>
      <x:c r="W6480" s="2" t="n">
        <x:v>3</x:v>
      </x:c>
      <x:c r="X6480" s="2" t="n">
        <x:v>3</x:v>
      </x:c>
      <x:c r="Y6480" s="2" t="n">
        <x:v>3</x:v>
      </x:c>
      <x:c r="Z6480" s="22" t="n">
        <x:v>476928</x:v>
      </x:c>
      <x:c r="AA6480" s="22" t="n">
        <x:v>368046</x:v>
      </x:c>
      <x:c r="AB6480" s="22" t="n">
        <x:v>108882</x:v>
      </x:c>
      <x:c r="AC6480" s="22" t="n">
        <x:v>0</x:v>
      </x:c>
      <x:c r="AD6480" s="22" t="n">
        <x:v>121095</x:v>
      </x:c>
      <x:c r="AE6480" s="2" t="n">
        <x:v>0</x:v>
      </x:c>
      <x:c r="AF6480" s="2" t="n">
        <x:v>0</x:v>
      </x:c>
    </x:row>
    <x:row r="6481" ht="23" customHeight="1">
      <x:c r="A6481" s="2" t="n">
        <x:v>6475</x:v>
      </x:c>
      <x:c r="B6481" s="24" t="n">
        <x:v>966069</x:v>
      </x:c>
      <x:c r="C6481" s="24" t="n">
        <x:v>0</x:v>
      </x:c>
      <x:c r="D6481" s="24" t="n">
        <x:f>SUM(B6481:C6481)</x:f>
        <x:v>966069</x:v>
      </x:c>
      <x:c r="E6481" s="25" t="n">
        <x:f>B6481/D6481</x:f>
        <x:v>1</x:v>
      </x:c>
      <x:c r="F6481" s="25" t="n">
        <x:f>C6481/D6481</x:f>
        <x:v>0</x:v>
      </x:c>
      <x:c r="G6481" s="22" t="n">
        <x:v>1164737.25</x:v>
      </x:c>
      <x:c r="H6481" s="22" t="n">
        <x:v>743401.6875</x:v>
      </x:c>
      <x:c r="I6481" s="22" t="n">
        <x:f>SUM(G6481:H6481)</x:f>
        <x:v>1908138.9375</x:v>
      </x:c>
      <x:c r="J6481" s="22" t="n">
        <x:v>844974</x:v>
      </x:c>
      <x:c r="K6481" s="22" t="n">
        <x:v>121095</x:v>
      </x:c>
      <x:c r="L6481" s="22" t="n">
        <x:f>SUM(J6481:K6481)</x:f>
        <x:v>966069</x:v>
      </x:c>
      <x:c r="M6481" s="23" t="n">
        <x:f>D6481-L6481</x:f>
        <x:v>0</x:v>
      </x:c>
      <x:c r="N6481" s="22" t="n">
        <x:v>966069</x:v>
      </x:c>
      <x:c r="O6481" s="22" t="n">
        <x:v>0</x:v>
      </x:c>
      <x:c r="P6481" s="14" t="n">
        <x:f>N6481/SUM(N6481:O6481)</x:f>
        <x:v>1</x:v>
      </x:c>
      <x:c r="Q6481" s="22" t="n">
        <x:v>1163702.25</x:v>
      </x:c>
      <x:c r="R6481" s="22" t="n">
        <x:v>743660.4375</x:v>
      </x:c>
      <x:c r="S6481" s="2" t="n">
        <x:v>1</x:v>
      </x:c>
      <x:c r="T6481" s="2" t="n">
        <x:v>3</x:v>
      </x:c>
      <x:c r="U6481" s="2" t="n">
        <x:v>2</x:v>
      </x:c>
      <x:c r="V6481" s="2" t="n">
        <x:v>0</x:v>
      </x:c>
      <x:c r="W6481" s="2" t="n">
        <x:v>3</x:v>
      </x:c>
      <x:c r="X6481" s="2" t="n">
        <x:v>3</x:v>
      </x:c>
      <x:c r="Y6481" s="2" t="n">
        <x:v>3</x:v>
      </x:c>
      <x:c r="Z6481" s="22" t="n">
        <x:v>368046</x:v>
      </x:c>
      <x:c r="AA6481" s="22" t="n">
        <x:v>476928</x:v>
      </x:c>
      <x:c r="AB6481" s="22" t="n">
        <x:v>108882</x:v>
      </x:c>
      <x:c r="AC6481" s="22" t="n">
        <x:v>121095</x:v>
      </x:c>
      <x:c r="AD6481" s="22" t="n">
        <x:v>0</x:v>
      </x:c>
      <x:c r="AE6481" s="2" t="n">
        <x:v>0</x:v>
      </x:c>
      <x:c r="AF6481" s="2" t="n">
        <x:v>0</x:v>
      </x:c>
    </x:row>
    <x:row r="6482" ht="23" customHeight="1">
      <x:c r="A6482" s="2" t="n">
        <x:v>6476</x:v>
      </x:c>
      <x:c r="B6482" s="24" t="n">
        <x:v>567387</x:v>
      </x:c>
      <x:c r="C6482" s="24" t="n">
        <x:v>283693.5</x:v>
      </x:c>
      <x:c r="D6482" s="24" t="n">
        <x:f>SUM(B6482:C6482)</x:f>
        <x:v>851080.5</x:v>
      </x:c>
      <x:c r="E6482" s="25" t="n">
        <x:f>B6482/D6482</x:f>
        <x:v>0.6666666666666666</x:v>
      </x:c>
      <x:c r="F6482" s="25" t="n">
        <x:f>C6482/D6482</x:f>
        <x:v>0.3333333333333333</x:v>
      </x:c>
      <x:c r="G6482" s="22" t="n">
        <x:v>1319133.375</x:v>
      </x:c>
      <x:c r="H6482" s="22" t="n">
        <x:v>329440.5</x:v>
      </x:c>
      <x:c r="I6482" s="22" t="n">
        <x:f>SUM(G6482:H6482)</x:f>
        <x:v>1648573.875</x:v>
      </x:c>
      <x:c r="J6482" s="22" t="n">
        <x:v>790533</x:v>
      </x:c>
      <x:c r="K6482" s="22" t="n">
        <x:v>60547.5</x:v>
      </x:c>
      <x:c r="L6482" s="22" t="n">
        <x:f>SUM(J6482:K6482)</x:f>
        <x:v>851080.5</x:v>
      </x:c>
      <x:c r="M6482" s="23" t="n">
        <x:f>D6482-L6482</x:f>
        <x:v>0</x:v>
      </x:c>
      <x:c r="N6482" s="22" t="n">
        <x:v>567387</x:v>
      </x:c>
      <x:c r="O6482" s="22" t="n">
        <x:v>283693.5</x:v>
      </x:c>
      <x:c r="P6482" s="14" t="n">
        <x:f>N6482/SUM(N6482:O6482)</x:f>
        <x:v>0.6666666666666666</x:v>
      </x:c>
      <x:c r="Q6482" s="22" t="n">
        <x:v>1318615.875</x:v>
      </x:c>
      <x:c r="R6482" s="22" t="n">
        <x:v>329699.25</x:v>
      </x:c>
      <x:c r="S6482" s="2" t="n">
        <x:v>2</x:v>
      </x:c>
      <x:c r="T6482" s="2" t="n">
        <x:v>1</x:v>
      </x:c>
      <x:c r="U6482" s="2" t="n">
        <x:v>1</x:v>
      </x:c>
      <x:c r="V6482" s="2" t="n">
        <x:v>1</x:v>
      </x:c>
      <x:c r="W6482" s="2" t="n">
        <x:v>2</x:v>
      </x:c>
      <x:c r="X6482" s="2" t="n">
        <x:v>2</x:v>
      </x:c>
      <x:c r="Y6482" s="2" t="n">
        <x:v>2</x:v>
      </x:c>
      <x:c r="Z6482" s="22" t="n">
        <x:v>422487</x:v>
      </x:c>
      <x:c r="AA6482" s="22" t="n">
        <x:v>368046</x:v>
      </x:c>
      <x:c r="AB6482" s="22" t="n">
        <x:v>54441</x:v>
      </x:c>
      <x:c r="AC6482" s="22" t="n">
        <x:v>0</x:v>
      </x:c>
      <x:c r="AD6482" s="22" t="n">
        <x:v>60547.5</x:v>
      </x:c>
      <x:c r="AE6482" s="2" t="n">
        <x:v>0</x:v>
      </x:c>
      <x:c r="AF6482" s="2" t="n">
        <x:v>0</x:v>
      </x:c>
    </x:row>
    <x:row r="6483" ht="23" customHeight="1">
      <x:c r="A6483" s="2" t="n">
        <x:v>6477</x:v>
      </x:c>
      <x:c r="B6483" s="24" t="n">
        <x:v>851080.5</x:v>
      </x:c>
      <x:c r="C6483" s="24" t="n">
        <x:v>0</x:v>
      </x:c>
      <x:c r="D6483" s="24" t="n">
        <x:f>SUM(B6483:C6483)</x:f>
        <x:v>851080.5</x:v>
      </x:c>
      <x:c r="E6483" s="25" t="n">
        <x:f>B6483/D6483</x:f>
        <x:v>1</x:v>
      </x:c>
      <x:c r="F6483" s="25" t="n">
        <x:f>C6483/D6483</x:f>
        <x:v>0</x:v>
      </x:c>
      <x:c r="G6483" s="22" t="n">
        <x:v>851080.5</x:v>
      </x:c>
      <x:c r="H6483" s="22" t="n">
        <x:v>789148.6875</x:v>
      </x:c>
      <x:c r="I6483" s="22" t="n">
        <x:f>SUM(G6483:H6483)</x:f>
        <x:v>1640229.1875</x:v>
      </x:c>
      <x:c r="J6483" s="22" t="n">
        <x:v>790533</x:v>
      </x:c>
      <x:c r="K6483" s="22" t="n">
        <x:v>60547.5</x:v>
      </x:c>
      <x:c r="L6483" s="22" t="n">
        <x:f>SUM(J6483:K6483)</x:f>
        <x:v>851080.5</x:v>
      </x:c>
      <x:c r="M6483" s="23" t="n">
        <x:f>D6483-L6483</x:f>
        <x:v>0</x:v>
      </x:c>
      <x:c r="N6483" s="22" t="n">
        <x:v>851080.5</x:v>
      </x:c>
      <x:c r="O6483" s="22" t="n">
        <x:v>0</x:v>
      </x:c>
      <x:c r="P6483" s="14" t="n">
        <x:f>N6483/SUM(N6483:O6483)</x:f>
        <x:v>1</x:v>
      </x:c>
      <x:c r="Q6483" s="22" t="n">
        <x:v>851080.5</x:v>
      </x:c>
      <x:c r="R6483" s="22" t="n">
        <x:v>789666.1875</x:v>
      </x:c>
      <x:c r="S6483" s="2" t="n">
        <x:v>1</x:v>
      </x:c>
      <x:c r="T6483" s="2" t="n">
        <x:v>2</x:v>
      </x:c>
      <x:c r="U6483" s="2" t="n">
        <x:v>2</x:v>
      </x:c>
      <x:c r="V6483" s="2" t="n">
        <x:v>0</x:v>
      </x:c>
      <x:c r="W6483" s="2" t="n">
        <x:v>2</x:v>
      </x:c>
      <x:c r="X6483" s="2" t="n">
        <x:v>2</x:v>
      </x:c>
      <x:c r="Y6483" s="2" t="n">
        <x:v>2</x:v>
      </x:c>
      <x:c r="Z6483" s="22" t="n">
        <x:v>368046</x:v>
      </x:c>
      <x:c r="AA6483" s="22" t="n">
        <x:v>422487</x:v>
      </x:c>
      <x:c r="AB6483" s="22" t="n">
        <x:v>54441</x:v>
      </x:c>
      <x:c r="AC6483" s="22" t="n">
        <x:v>60547.5</x:v>
      </x:c>
      <x:c r="AD6483" s="22" t="n">
        <x:v>0</x:v>
      </x:c>
      <x:c r="AE6483" s="2" t="n">
        <x:v>0</x:v>
      </x:c>
      <x:c r="AF6483" s="2" t="n">
        <x:v>0</x:v>
      </x:c>
    </x:row>
    <x:row r="6484" ht="23" customHeight="1">
      <x:c r="A6484" s="2" t="n">
        <x:v>6478</x:v>
      </x:c>
      <x:c r="B6484" s="24" t="n">
        <x:v>680864.4</x:v>
      </x:c>
      <x:c r="C6484" s="24" t="n">
        <x:v>170216.1</x:v>
      </x:c>
      <x:c r="D6484" s="24" t="n">
        <x:f>SUM(B6484:C6484)</x:f>
        <x:v>851080.5</x:v>
      </x:c>
      <x:c r="E6484" s="25" t="n">
        <x:f>B6484/D6484</x:f>
        <x:v>0.8</x:v>
      </x:c>
      <x:c r="F6484" s="25" t="n">
        <x:f>C6484/D6484</x:f>
        <x:v>0.2</x:v>
      </x:c>
      <x:c r="G6484" s="22" t="n">
        <x:v>773393.4</x:v>
      </x:c>
      <x:c r="H6484" s="22" t="n">
        <x:v>913617.7875</x:v>
      </x:c>
      <x:c r="I6484" s="22" t="n">
        <x:f>SUM(G6484:H6484)</x:f>
        <x:v>1687011.1875</x:v>
      </x:c>
      <x:c r="J6484" s="22" t="n">
        <x:v>790533</x:v>
      </x:c>
      <x:c r="K6484" s="22" t="n">
        <x:v>60547.5</x:v>
      </x:c>
      <x:c r="L6484" s="22" t="n">
        <x:f>SUM(J6484:K6484)</x:f>
        <x:v>851080.5</x:v>
      </x:c>
      <x:c r="M6484" s="23" t="n">
        <x:f>D6484-L6484</x:f>
        <x:v>0</x:v>
      </x:c>
      <x:c r="N6484" s="22" t="n">
        <x:v>680864.4</x:v>
      </x:c>
      <x:c r="O6484" s="22" t="n">
        <x:v>170216.1</x:v>
      </x:c>
      <x:c r="P6484" s="14" t="n">
        <x:f>N6484/SUM(N6484:O6484)</x:f>
        <x:v>0.8</x:v>
      </x:c>
      <x:c r="Q6484" s="22" t="n">
        <x:v>772875.9</x:v>
      </x:c>
      <x:c r="R6484" s="22" t="n">
        <x:v>913876.5375</x:v>
      </x:c>
      <x:c r="S6484" s="2" t="n">
        <x:v>1</x:v>
      </x:c>
      <x:c r="T6484" s="2" t="n">
        <x:v>2</x:v>
      </x:c>
      <x:c r="U6484" s="2" t="n">
        <x:v>2</x:v>
      </x:c>
      <x:c r="V6484" s="2" t="n">
        <x:v>1</x:v>
      </x:c>
      <x:c r="W6484" s="2" t="n">
        <x:v>2</x:v>
      </x:c>
      <x:c r="X6484" s="2" t="n">
        <x:v>2</x:v>
      </x:c>
      <x:c r="Y6484" s="2" t="n">
        <x:v>2</x:v>
      </x:c>
      <x:c r="Z6484" s="22" t="n">
        <x:v>368046</x:v>
      </x:c>
      <x:c r="AA6484" s="22" t="n">
        <x:v>422487</x:v>
      </x:c>
      <x:c r="AB6484" s="22" t="n">
        <x:v>54441</x:v>
      </x:c>
      <x:c r="AC6484" s="22" t="n">
        <x:v>60547.5</x:v>
      </x:c>
      <x:c r="AD6484" s="22" t="n">
        <x:v>0</x:v>
      </x:c>
      <x:c r="AE6484" s="2" t="n">
        <x:v>0</x:v>
      </x:c>
      <x:c r="AF6484" s="2" t="n">
        <x:v>0</x:v>
      </x:c>
    </x:row>
    <x:row r="6485" ht="23" customHeight="1">
      <x:c r="A6485" s="2" t="n">
        <x:v>6479</x:v>
      </x:c>
      <x:c r="B6485" s="24" t="n">
        <x:v>600785.15625</x:v>
      </x:c>
      <x:c r="C6485" s="24" t="n">
        <x:v>480272.34375</x:v>
      </x:c>
      <x:c r="D6485" s="24" t="n">
        <x:f>SUM(B6485:C6485)</x:f>
        <x:v>1081057.5</x:v>
      </x:c>
      <x:c r="E6485" s="25" t="n">
        <x:f>B6485/D6485</x:f>
        <x:v>0.5557383915749162</x:v>
      </x:c>
      <x:c r="F6485" s="25" t="n">
        <x:f>C6485/D6485</x:f>
        <x:v>0.4442616084250838</x:v>
      </x:c>
      <x:c r="G6485" s="22" t="n">
        <x:v>1741318.5</x:v>
      </x:c>
      <x:c r="H6485" s="22" t="n">
        <x:v>584760.17578125</x:v>
      </x:c>
      <x:c r="I6485" s="22" t="n">
        <x:f>SUM(G6485:H6485)</x:f>
        <x:v>2326078.67578125</x:v>
      </x:c>
      <x:c r="J6485" s="22" t="n">
        <x:v>899415</x:v>
      </x:c>
      <x:c r="K6485" s="22" t="n">
        <x:v>181642.5</x:v>
      </x:c>
      <x:c r="L6485" s="22" t="n">
        <x:f>SUM(J6485:K6485)</x:f>
        <x:v>1081057.5</x:v>
      </x:c>
      <x:c r="M6485" s="23" t="n">
        <x:f>D6485-L6485</x:f>
        <x:v>0</x:v>
      </x:c>
      <x:c r="N6485" s="22" t="n">
        <x:v>602143.59375</x:v>
      </x:c>
      <x:c r="O6485" s="22" t="n">
        <x:v>478913.90625</x:v>
      </x:c>
      <x:c r="P6485" s="14" t="n">
        <x:f>N6485/SUM(N6485:O6485)</x:f>
        <x:v>0.5569949736716132</x:v>
      </x:c>
      <x:c r="Q6485" s="22" t="n">
        <x:v>1743388.5</x:v>
      </x:c>
      <x:c r="R6485" s="22" t="n">
        <x:v>584089.04296875</x:v>
      </x:c>
      <x:c r="S6485" s="2" t="n">
        <x:v>4</x:v>
      </x:c>
      <x:c r="T6485" s="2" t="n">
        <x:v>1</x:v>
      </x:c>
      <x:c r="U6485" s="2" t="n">
        <x:v>1</x:v>
      </x:c>
      <x:c r="V6485" s="2" t="n">
        <x:v>2</x:v>
      </x:c>
      <x:c r="W6485" s="2" t="n">
        <x:v>4</x:v>
      </x:c>
      <x:c r="X6485" s="2" t="n">
        <x:v>4</x:v>
      </x:c>
      <x:c r="Y6485" s="2" t="n">
        <x:v>4</x:v>
      </x:c>
      <x:c r="Z6485" s="22" t="n">
        <x:v>531369</x:v>
      </x:c>
      <x:c r="AA6485" s="22" t="n">
        <x:v>368046</x:v>
      </x:c>
      <x:c r="AB6485" s="22" t="n">
        <x:v>163323</x:v>
      </x:c>
      <x:c r="AC6485" s="22" t="n">
        <x:v>0</x:v>
      </x:c>
      <x:c r="AD6485" s="22" t="n">
        <x:v>181642.5</x:v>
      </x:c>
      <x:c r="AE6485" s="2" t="n">
        <x:v>2</x:v>
      </x:c>
      <x:c r="AF6485" s="2" t="n">
        <x:v>0</x:v>
      </x:c>
    </x:row>
    <x:row r="6486" ht="23" customHeight="1">
      <x:c r="A6486" s="2" t="n">
        <x:v>6480</x:v>
      </x:c>
      <x:c r="B6486" s="24" t="n">
        <x:v>869462.1000000001</x:v>
      </x:c>
      <x:c r="C6486" s="24" t="n">
        <x:v>96606.90000000001</x:v>
      </x:c>
      <x:c r="D6486" s="24" t="n">
        <x:f>SUM(B6486:C6486)</x:f>
        <x:v>966069.0000000001</x:v>
      </x:c>
      <x:c r="E6486" s="25" t="n">
        <x:f>B6486/D6486</x:f>
        <x:v>0.9</x:v>
      </x:c>
      <x:c r="F6486" s="25" t="n">
        <x:f>C6486/D6486</x:f>
        <x:v>0.09999999999999999</x:v>
      </x:c>
      <x:c r="G6486" s="22" t="n">
        <x:v>869462.1000000001</x:v>
      </x:c>
      <x:c r="H6486" s="22" t="n">
        <x:v>893065.275</x:v>
      </x:c>
      <x:c r="I6486" s="22" t="n">
        <x:f>SUM(G6486:H6486)</x:f>
        <x:v>1762527.375</x:v>
      </x:c>
      <x:c r="J6486" s="22" t="n">
        <x:v>844974</x:v>
      </x:c>
      <x:c r="K6486" s="22" t="n">
        <x:v>121095</x:v>
      </x:c>
      <x:c r="L6486" s="22" t="n">
        <x:f>SUM(J6486:K6486)</x:f>
        <x:v>966069</x:v>
      </x:c>
      <x:c r="M6486" s="23" t="n">
        <x:f>D6486-L6486</x:f>
        <x:v>1.1641532182693481e-10</x:v>
      </x:c>
      <x:c r="N6486" s="22" t="n">
        <x:v>869462.1000000001</x:v>
      </x:c>
      <x:c r="O6486" s="22" t="n">
        <x:v>96606.90000000001</x:v>
      </x:c>
      <x:c r="P6486" s="14" t="n">
        <x:f>N6486/SUM(N6486:O6486)</x:f>
        <x:v>0.9</x:v>
      </x:c>
      <x:c r="Q6486" s="22" t="n">
        <x:v>869462.1000000001</x:v>
      </x:c>
      <x:c r="R6486" s="22" t="n">
        <x:v>893841.525</x:v>
      </x:c>
      <x:c r="S6486" s="2" t="n">
        <x:v>1</x:v>
      </x:c>
      <x:c r="T6486" s="2" t="n">
        <x:v>3</x:v>
      </x:c>
      <x:c r="U6486" s="2" t="n">
        <x:v>5</x:v>
      </x:c>
      <x:c r="V6486" s="2" t="n">
        <x:v>1</x:v>
      </x:c>
      <x:c r="W6486" s="2" t="n">
        <x:v>3</x:v>
      </x:c>
      <x:c r="X6486" s="2" t="n">
        <x:v>3</x:v>
      </x:c>
      <x:c r="Y6486" s="2" t="n">
        <x:v>3</x:v>
      </x:c>
      <x:c r="Z6486" s="22" t="n">
        <x:v>368046</x:v>
      </x:c>
      <x:c r="AA6486" s="22" t="n">
        <x:v>476928</x:v>
      </x:c>
      <x:c r="AB6486" s="22" t="n">
        <x:v>108882</x:v>
      </x:c>
      <x:c r="AC6486" s="22" t="n">
        <x:v>121095</x:v>
      </x:c>
      <x:c r="AD6486" s="22" t="n">
        <x:v>0</x:v>
      </x:c>
      <x:c r="AE6486" s="2" t="n">
        <x:v>0</x:v>
      </x:c>
      <x:c r="AF6486" s="2" t="n">
        <x:v>0</x:v>
      </x:c>
    </x:row>
    <x:row r="6487" ht="23" customHeight="1">
      <x:c r="A6487" s="2" t="n">
        <x:v>6481</x:v>
      </x:c>
      <x:c r="B6487" s="24" t="n">
        <x:v>425540.25</x:v>
      </x:c>
      <x:c r="C6487" s="24" t="n">
        <x:v>425540.25</x:v>
      </x:c>
      <x:c r="D6487" s="24" t="n">
        <x:f>SUM(B6487:C6487)</x:f>
        <x:v>851080.5</x:v>
      </x:c>
      <x:c r="E6487" s="25" t="n">
        <x:f>B6487/D6487</x:f>
        <x:v>0.5</x:v>
      </x:c>
      <x:c r="F6487" s="25" t="n">
        <x:f>C6487/D6487</x:f>
        <x:v>0.5</x:v>
      </x:c>
      <x:c r="G6487" s="22" t="n">
        <x:v>1269815.625</x:v>
      </x:c>
      <x:c r="H6487" s="22" t="n">
        <x:v>425540.25</x:v>
      </x:c>
      <x:c r="I6487" s="22" t="n">
        <x:f>SUM(G6487:H6487)</x:f>
        <x:v>1695355.875</x:v>
      </x:c>
      <x:c r="J6487" s="22" t="n">
        <x:v>790533</x:v>
      </x:c>
      <x:c r="K6487" s="22" t="n">
        <x:v>60547.5</x:v>
      </x:c>
      <x:c r="L6487" s="22" t="n">
        <x:f>SUM(J6487:K6487)</x:f>
        <x:v>851080.5</x:v>
      </x:c>
      <x:c r="M6487" s="23" t="n">
        <x:f>D6487-L6487</x:f>
        <x:v>0</x:v>
      </x:c>
      <x:c r="N6487" s="22" t="n">
        <x:v>425540.25</x:v>
      </x:c>
      <x:c r="O6487" s="22" t="n">
        <x:v>425540.25</x:v>
      </x:c>
      <x:c r="P6487" s="14" t="n">
        <x:f>N6487/SUM(N6487:O6487)</x:f>
        <x:v>0.5</x:v>
      </x:c>
      <x:c r="Q6487" s="22" t="n">
        <x:v>1268780.625</x:v>
      </x:c>
      <x:c r="R6487" s="22" t="n">
        <x:v>425540.25</x:v>
      </x:c>
      <x:c r="S6487" s="2" t="n">
        <x:v>2</x:v>
      </x:c>
      <x:c r="T6487" s="2" t="n">
        <x:v>1</x:v>
      </x:c>
      <x:c r="U6487" s="2" t="n">
        <x:v>1</x:v>
      </x:c>
      <x:c r="V6487" s="2" t="n">
        <x:v>2</x:v>
      </x:c>
      <x:c r="W6487" s="2" t="n">
        <x:v>2</x:v>
      </x:c>
      <x:c r="X6487" s="2" t="n">
        <x:v>2</x:v>
      </x:c>
      <x:c r="Y6487" s="2" t="n">
        <x:v>2</x:v>
      </x:c>
      <x:c r="Z6487" s="22" t="n">
        <x:v>422487</x:v>
      </x:c>
      <x:c r="AA6487" s="22" t="n">
        <x:v>368046</x:v>
      </x:c>
      <x:c r="AB6487" s="22" t="n">
        <x:v>54441</x:v>
      </x:c>
      <x:c r="AC6487" s="22" t="n">
        <x:v>0</x:v>
      </x:c>
      <x:c r="AD6487" s="22" t="n">
        <x:v>60547.5</x:v>
      </x:c>
      <x:c r="AE6487" s="2" t="n">
        <x:v>0</x:v>
      </x:c>
      <x:c r="AF6487" s="2" t="n">
        <x:v>0</x:v>
      </x:c>
    </x:row>
    <x:row r="6488" ht="23" customHeight="1">
      <x:c r="A6488" s="2" t="n">
        <x:v>6482</x:v>
      </x:c>
      <x:c r="B6488" s="24" t="n">
        <x:v>603389.475</x:v>
      </x:c>
      <x:c r="C6488" s="24" t="n">
        <x:v>477668.02499999997</x:v>
      </x:c>
      <x:c r="D6488" s="24" t="n">
        <x:f>SUM(B6488:C6488)</x:f>
        <x:v>1081057.5</x:v>
      </x:c>
      <x:c r="E6488" s="25" t="n">
        <x:f>B6488/D6488</x:f>
        <x:v>0.5581474389660124</x:v>
      </x:c>
      <x:c r="F6488" s="25" t="n">
        <x:f>C6488/D6488</x:f>
        <x:v>0.4418525610339875</x:v>
      </x:c>
      <x:c r="G6488" s="22" t="n">
        <x:v>1275827.2500000002</x:v>
      </x:c>
      <x:c r="H6488" s="22" t="n">
        <x:v>715045.490625</x:v>
      </x:c>
      <x:c r="I6488" s="22" t="n">
        <x:f>SUM(G6488:H6488)</x:f>
        <x:v>1990872.740625</x:v>
      </x:c>
      <x:c r="J6488" s="22" t="n">
        <x:v>899415</x:v>
      </x:c>
      <x:c r="K6488" s="22" t="n">
        <x:v>181642.5</x:v>
      </x:c>
      <x:c r="L6488" s="22" t="n">
        <x:f>SUM(J6488:K6488)</x:f>
        <x:v>1081057.5</x:v>
      </x:c>
      <x:c r="M6488" s="23" t="n">
        <x:f>D6488-L6488</x:f>
        <x:v>0</x:v>
      </x:c>
      <x:c r="N6488" s="22" t="n">
        <x:v>604036.35</x:v>
      </x:c>
      <x:c r="O6488" s="22" t="n">
        <x:v>477021.14999999997</x:v>
      </x:c>
      <x:c r="P6488" s="14" t="n">
        <x:f>N6488/SUM(N6488:O6488)</x:f>
        <x:v>0.5587458113930109</x:v>
      </x:c>
      <x:c r="Q6488" s="22" t="n">
        <x:v>1275266.6250000002</x:v>
      </x:c>
      <x:c r="R6488" s="22" t="n">
        <x:v>714905.334375</x:v>
      </x:c>
      <x:c r="S6488" s="2" t="n">
        <x:v>3</x:v>
      </x:c>
      <x:c r="T6488" s="2" t="n">
        <x:v>2</x:v>
      </x:c>
      <x:c r="U6488" s="2" t="n">
        <x:v>2</x:v>
      </x:c>
      <x:c r="V6488" s="2" t="n">
        <x:v>3</x:v>
      </x:c>
      <x:c r="W6488" s="2" t="n">
        <x:v>4</x:v>
      </x:c>
      <x:c r="X6488" s="2" t="n">
        <x:v>4</x:v>
      </x:c>
      <x:c r="Y6488" s="2" t="n">
        <x:v>4</x:v>
      </x:c>
      <x:c r="Z6488" s="22" t="n">
        <x:v>476928</x:v>
      </x:c>
      <x:c r="AA6488" s="22" t="n">
        <x:v>422487</x:v>
      </x:c>
      <x:c r="AB6488" s="22" t="n">
        <x:v>163323</x:v>
      </x:c>
      <x:c r="AC6488" s="22" t="n">
        <x:v>60547.5</x:v>
      </x:c>
      <x:c r="AD6488" s="22" t="n">
        <x:v>121095</x:v>
      </x:c>
      <x:c r="AE6488" s="2" t="n">
        <x:v>1</x:v>
      </x:c>
      <x:c r="AF6488" s="2" t="n">
        <x:v>1</x:v>
      </x:c>
    </x:row>
    <x:row r="6489" ht="23" customHeight="1">
      <x:c r="A6489" s="2" t="n">
        <x:v>6483</x:v>
      </x:c>
      <x:c r="B6489" s="24" t="n">
        <x:v>813478.95</x:v>
      </x:c>
      <x:c r="C6489" s="24" t="n">
        <x:v>267578.55</x:v>
      </x:c>
      <x:c r="D6489" s="24" t="n">
        <x:f>SUM(B6489:C6489)</x:f>
        <x:v>1081057.5</x:v>
      </x:c>
      <x:c r="E6489" s="25" t="n">
        <x:f>B6489/D6489</x:f>
        <x:v>0.752484442316898</x:v>
      </x:c>
      <x:c r="F6489" s="25" t="n">
        <x:f>C6489/D6489</x:f>
        <x:v>0.24751555768310196</x:v>
      </x:c>
      <x:c r="G6489" s="22" t="n">
        <x:v>1526190.3</x:v>
      </x:c>
      <x:c r="H6489" s="22" t="n">
        <x:v>422106.63749999995</x:v>
      </x:c>
      <x:c r="I6489" s="22" t="n">
        <x:f>SUM(G6489:H6489)</x:f>
        <x:v>1948296.9375</x:v>
      </x:c>
      <x:c r="J6489" s="22" t="n">
        <x:v>899415</x:v>
      </x:c>
      <x:c r="K6489" s="22" t="n">
        <x:v>181642.5</x:v>
      </x:c>
      <x:c r="L6489" s="22" t="n">
        <x:f>SUM(J6489:K6489)</x:f>
        <x:v>1081057.5</x:v>
      </x:c>
      <x:c r="M6489" s="23" t="n">
        <x:f>D6489-L6489</x:f>
        <x:v>0</x:v>
      </x:c>
      <x:c r="N6489" s="22" t="n">
        <x:v>813478.95</x:v>
      </x:c>
      <x:c r="O6489" s="22" t="n">
        <x:v>267578.55</x:v>
      </x:c>
      <x:c r="P6489" s="14" t="n">
        <x:f>N6489/SUM(N6489:O6489)</x:f>
        <x:v>0.752484442316898</x:v>
      </x:c>
      <x:c r="Q6489" s="22" t="n">
        <x:v>1524637.8</x:v>
      </x:c>
      <x:c r="R6489" s="22" t="n">
        <x:v>422365.38749999995</x:v>
      </x:c>
      <x:c r="S6489" s="2" t="n">
        <x:v>3</x:v>
      </x:c>
      <x:c r="T6489" s="2" t="n">
        <x:v>2</x:v>
      </x:c>
      <x:c r="U6489" s="2" t="n">
        <x:v>3</x:v>
      </x:c>
      <x:c r="V6489" s="2" t="n">
        <x:v>3</x:v>
      </x:c>
      <x:c r="W6489" s="2" t="n">
        <x:v>4</x:v>
      </x:c>
      <x:c r="X6489" s="2" t="n">
        <x:v>4</x:v>
      </x:c>
      <x:c r="Y6489" s="2" t="n">
        <x:v>4</x:v>
      </x:c>
      <x:c r="Z6489" s="22" t="n">
        <x:v>476928</x:v>
      </x:c>
      <x:c r="AA6489" s="22" t="n">
        <x:v>422487</x:v>
      </x:c>
      <x:c r="AB6489" s="22" t="n">
        <x:v>163323</x:v>
      </x:c>
      <x:c r="AC6489" s="22" t="n">
        <x:v>60547.5</x:v>
      </x:c>
      <x:c r="AD6489" s="22" t="n">
        <x:v>121095</x:v>
      </x:c>
      <x:c r="AE6489" s="2" t="n">
        <x:v>0</x:v>
      </x:c>
      <x:c r="AF6489" s="2" t="n">
        <x:v>0</x:v>
      </x:c>
    </x:row>
    <x:row r="6490" ht="23" customHeight="1">
      <x:c r="A6490" s="2" t="n">
        <x:v>6484</x:v>
      </x:c>
      <x:c r="B6490" s="24" t="n">
        <x:v>825168.125</x:v>
      </x:c>
      <x:c r="C6490" s="24" t="n">
        <x:v>255889.375</x:v>
      </x:c>
      <x:c r="D6490" s="24" t="n">
        <x:f>SUM(B6490:C6490)</x:f>
        <x:v>1081057.5</x:v>
      </x:c>
      <x:c r="E6490" s="25" t="n">
        <x:f>B6490/D6490</x:f>
        <x:v>0.7632971650444126</x:v>
      </x:c>
      <x:c r="F6490" s="25" t="n">
        <x:f>C6490/D6490</x:f>
        <x:v>0.23670283495558747</x:v>
      </x:c>
      <x:c r="G6490" s="22" t="n">
        <x:v>1789560.9999999995</x:v>
      </x:c>
      <x:c r="H6490" s="22" t="n">
        <x:v>306164.140625</x:v>
      </x:c>
      <x:c r="I6490" s="22" t="n">
        <x:f>SUM(G6490:H6490)</x:f>
        <x:v>2095725.1406249995</x:v>
      </x:c>
      <x:c r="J6490" s="22" t="n">
        <x:v>899415</x:v>
      </x:c>
      <x:c r="K6490" s="22" t="n">
        <x:v>181642.5</x:v>
      </x:c>
      <x:c r="L6490" s="22" t="n">
        <x:f>SUM(J6490:K6490)</x:f>
        <x:v>1081057.5</x:v>
      </x:c>
      <x:c r="M6490" s="23" t="n">
        <x:f>D6490-L6490</x:f>
        <x:v>0</x:v>
      </x:c>
      <x:c r="N6490" s="22" t="n">
        <x:v>825685.625</x:v>
      </x:c>
      <x:c r="O6490" s="22" t="n">
        <x:v>255371.875</x:v>
      </x:c>
      <x:c r="P6490" s="14" t="n">
        <x:f>N6490/SUM(N6490:O6490)</x:f>
        <x:v>0.7637758629860114</x:v>
      </x:c>
      <x:c r="Q6490" s="22" t="n">
        <x:v>1789043.4999999995</x:v>
      </x:c>
      <x:c r="R6490" s="22" t="n">
        <x:v>305970.078125</x:v>
      </x:c>
      <x:c r="S6490" s="2" t="n">
        <x:v>4</x:v>
      </x:c>
      <x:c r="T6490" s="2" t="n">
        <x:v>1</x:v>
      </x:c>
      <x:c r="U6490" s="2" t="n">
        <x:v>5</x:v>
      </x:c>
      <x:c r="V6490" s="2" t="n">
        <x:v>2</x:v>
      </x:c>
      <x:c r="W6490" s="2" t="n">
        <x:v>4</x:v>
      </x:c>
      <x:c r="X6490" s="2" t="n">
        <x:v>4</x:v>
      </x:c>
      <x:c r="Y6490" s="2" t="n">
        <x:v>4</x:v>
      </x:c>
      <x:c r="Z6490" s="22" t="n">
        <x:v>531369</x:v>
      </x:c>
      <x:c r="AA6490" s="22" t="n">
        <x:v>368046</x:v>
      </x:c>
      <x:c r="AB6490" s="22" t="n">
        <x:v>163323</x:v>
      </x:c>
      <x:c r="AC6490" s="22" t="n">
        <x:v>0</x:v>
      </x:c>
      <x:c r="AD6490" s="22" t="n">
        <x:v>181642.5</x:v>
      </x:c>
      <x:c r="AE6490" s="2" t="n">
        <x:v>1</x:v>
      </x:c>
      <x:c r="AF6490" s="2" t="n">
        <x:v>0</x:v>
      </x:c>
    </x:row>
    <x:row r="6491" ht="23" customHeight="1">
      <x:c r="A6491" s="2" t="n">
        <x:v>6485</x:v>
      </x:c>
      <x:c r="B6491" s="24" t="n">
        <x:v>724808.2</x:v>
      </x:c>
      <x:c r="C6491" s="24" t="n">
        <x:v>241260.8</x:v>
      </x:c>
      <x:c r="D6491" s="24" t="n">
        <x:f>SUM(B6491:C6491)</x:f>
        <x:v>966069</x:v>
      </x:c>
      <x:c r="E6491" s="25" t="n">
        <x:f>B6491/D6491</x:f>
        <x:v>0.7502654572292455</x:v>
      </x:c>
      <x:c r="F6491" s="25" t="n">
        <x:f>C6491/D6491</x:f>
        <x:v>0.24973454277075446</x:v>
      </x:c>
      <x:c r="G6491" s="22" t="n">
        <x:v>1308065.2</x:v>
      </x:c>
      <x:c r="H6491" s="22" t="n">
        <x:v>561821.8624999999</x:v>
      </x:c>
      <x:c r="I6491" s="22" t="n">
        <x:f>SUM(G6491:H6491)</x:f>
        <x:v>1869887.0625</x:v>
      </x:c>
      <x:c r="J6491" s="22" t="n">
        <x:v>844974</x:v>
      </x:c>
      <x:c r="K6491" s="22" t="n">
        <x:v>121095</x:v>
      </x:c>
      <x:c r="L6491" s="22" t="n">
        <x:f>SUM(J6491:K6491)</x:f>
        <x:v>966069</x:v>
      </x:c>
      <x:c r="M6491" s="23" t="n">
        <x:f>D6491-L6491</x:f>
        <x:v>0</x:v>
      </x:c>
      <x:c r="N6491" s="22" t="n">
        <x:v>724808.2</x:v>
      </x:c>
      <x:c r="O6491" s="22" t="n">
        <x:v>241260.8</x:v>
      </x:c>
      <x:c r="P6491" s="14" t="n">
        <x:f>N6491/SUM(N6491:O6491)</x:f>
        <x:v>0.7502654572292455</x:v>
      </x:c>
      <x:c r="Q6491" s="22" t="n">
        <x:v>1307547.7</x:v>
      </x:c>
      <x:c r="R6491" s="22" t="n">
        <x:v>562339.3624999999</x:v>
      </x:c>
      <x:c r="S6491" s="2" t="n">
        <x:v>2</x:v>
      </x:c>
      <x:c r="T6491" s="2" t="n">
        <x:v>2</x:v>
      </x:c>
      <x:c r="U6491" s="2" t="n">
        <x:v>3</x:v>
      </x:c>
      <x:c r="V6491" s="2" t="n">
        <x:v>2</x:v>
      </x:c>
      <x:c r="W6491" s="2" t="n">
        <x:v>3</x:v>
      </x:c>
      <x:c r="X6491" s="2" t="n">
        <x:v>3</x:v>
      </x:c>
      <x:c r="Y6491" s="2" t="n">
        <x:v>3</x:v>
      </x:c>
      <x:c r="Z6491" s="22" t="n">
        <x:v>422487</x:v>
      </x:c>
      <x:c r="AA6491" s="22" t="n">
        <x:v>422487</x:v>
      </x:c>
      <x:c r="AB6491" s="22" t="n">
        <x:v>108882</x:v>
      </x:c>
      <x:c r="AC6491" s="22" t="n">
        <x:v>60547.5</x:v>
      </x:c>
      <x:c r="AD6491" s="22" t="n">
        <x:v>60547.5</x:v>
      </x:c>
      <x:c r="AE6491" s="2" t="n">
        <x:v>0</x:v>
      </x:c>
      <x:c r="AF6491" s="2" t="n">
        <x:v>0</x:v>
      </x:c>
    </x:row>
    <x:row r="6492" ht="23" customHeight="1">
      <x:c r="A6492" s="2" t="n">
        <x:v>6486</x:v>
      </x:c>
      <x:c r="B6492" s="24" t="n">
        <x:v>483034.5</x:v>
      </x:c>
      <x:c r="C6492" s="24" t="n">
        <x:v>483034.5</x:v>
      </x:c>
      <x:c r="D6492" s="24" t="n">
        <x:f>SUM(B6492:C6492)</x:f>
        <x:v>966069</x:v>
      </x:c>
      <x:c r="E6492" s="25" t="n">
        <x:f>B6492/D6492</x:f>
        <x:v>0.5</x:v>
      </x:c>
      <x:c r="F6492" s="25" t="n">
        <x:f>C6492/D6492</x:f>
        <x:v>0.5</x:v>
      </x:c>
      <x:c r="G6492" s="22" t="n">
        <x:v>575563.5</x:v>
      </x:c>
      <x:c r="H6492" s="22" t="n">
        <x:v>1233745.875</x:v>
      </x:c>
      <x:c r="I6492" s="22" t="n">
        <x:f>SUM(G6492:H6492)</x:f>
        <x:v>1809309.375</x:v>
      </x:c>
      <x:c r="J6492" s="22" t="n">
        <x:v>844974</x:v>
      </x:c>
      <x:c r="K6492" s="22" t="n">
        <x:v>121095</x:v>
      </x:c>
      <x:c r="L6492" s="22" t="n">
        <x:f>SUM(J6492:K6492)</x:f>
        <x:v>966069</x:v>
      </x:c>
      <x:c r="M6492" s="23" t="n">
        <x:f>D6492-L6492</x:f>
        <x:v>0</x:v>
      </x:c>
      <x:c r="N6492" s="22" t="n">
        <x:v>483034.5</x:v>
      </x:c>
      <x:c r="O6492" s="22" t="n">
        <x:v>483034.5</x:v>
      </x:c>
      <x:c r="P6492" s="14" t="n">
        <x:f>N6492/SUM(N6492:O6492)</x:f>
        <x:v>0.5</x:v>
      </x:c>
      <x:c r="Q6492" s="22" t="n">
        <x:v>575046</x:v>
      </x:c>
      <x:c r="R6492" s="22" t="n">
        <x:v>1234263.375</x:v>
      </x:c>
      <x:c r="S6492" s="2" t="n">
        <x:v>1</x:v>
      </x:c>
      <x:c r="T6492" s="2" t="n">
        <x:v>3</x:v>
      </x:c>
      <x:c r="U6492" s="2" t="n">
        <x:v>2</x:v>
      </x:c>
      <x:c r="V6492" s="2" t="n">
        <x:v>2</x:v>
      </x:c>
      <x:c r="W6492" s="2" t="n">
        <x:v>3</x:v>
      </x:c>
      <x:c r="X6492" s="2" t="n">
        <x:v>3</x:v>
      </x:c>
      <x:c r="Y6492" s="2" t="n">
        <x:v>3</x:v>
      </x:c>
      <x:c r="Z6492" s="22" t="n">
        <x:v>368046</x:v>
      </x:c>
      <x:c r="AA6492" s="22" t="n">
        <x:v>476928</x:v>
      </x:c>
      <x:c r="AB6492" s="22" t="n">
        <x:v>108882</x:v>
      </x:c>
      <x:c r="AC6492" s="22" t="n">
        <x:v>121095</x:v>
      </x:c>
      <x:c r="AD6492" s="22" t="n">
        <x:v>0</x:v>
      </x:c>
      <x:c r="AE6492" s="2" t="n">
        <x:v>0</x:v>
      </x:c>
      <x:c r="AF6492" s="2" t="n">
        <x:v>0</x:v>
      </x:c>
    </x:row>
    <x:row r="6493" ht="23" customHeight="1">
      <x:c r="A6493" s="2" t="n">
        <x:v>6487</x:v>
      </x:c>
      <x:c r="B6493" s="24" t="n">
        <x:v>680864.4</x:v>
      </x:c>
      <x:c r="C6493" s="24" t="n">
        <x:v>170216.1</x:v>
      </x:c>
      <x:c r="D6493" s="24" t="n">
        <x:f>SUM(B6493:C6493)</x:f>
        <x:v>851080.5</x:v>
      </x:c>
      <x:c r="E6493" s="25" t="n">
        <x:f>B6493/D6493</x:f>
        <x:v>0.8</x:v>
      </x:c>
      <x:c r="F6493" s="25" t="n">
        <x:f>C6493/D6493</x:f>
        <x:v>0.2</x:v>
      </x:c>
      <x:c r="G6493" s="22" t="n">
        <x:v>1509485.4</x:v>
      </x:c>
      <x:c r="H6493" s="22" t="n">
        <x:v>268773.975</x:v>
      </x:c>
      <x:c r="I6493" s="22" t="n">
        <x:f>SUM(G6493:H6493)</x:f>
        <x:v>1778259.375</x:v>
      </x:c>
      <x:c r="J6493" s="22" t="n">
        <x:v>790533</x:v>
      </x:c>
      <x:c r="K6493" s="22" t="n">
        <x:v>60547.5</x:v>
      </x:c>
      <x:c r="L6493" s="22" t="n">
        <x:f>SUM(J6493:K6493)</x:f>
        <x:v>851080.5</x:v>
      </x:c>
      <x:c r="M6493" s="23" t="n">
        <x:f>D6493-L6493</x:f>
        <x:v>0</x:v>
      </x:c>
      <x:c r="N6493" s="22" t="n">
        <x:v>680864.4</x:v>
      </x:c>
      <x:c r="O6493" s="22" t="n">
        <x:v>170216.1</x:v>
      </x:c>
      <x:c r="P6493" s="14" t="n">
        <x:f>N6493/SUM(N6493:O6493)</x:f>
        <x:v>0.8</x:v>
      </x:c>
      <x:c r="Q6493" s="22" t="n">
        <x:v>1508967.9</x:v>
      </x:c>
      <x:c r="R6493" s="22" t="n">
        <x:v>269032.725</x:v>
      </x:c>
      <x:c r="S6493" s="2" t="n">
        <x:v>2</x:v>
      </x:c>
      <x:c r="T6493" s="2" t="n">
        <x:v>1</x:v>
      </x:c>
      <x:c r="U6493" s="2" t="n">
        <x:v>2</x:v>
      </x:c>
      <x:c r="V6493" s="2" t="n">
        <x:v>1</x:v>
      </x:c>
      <x:c r="W6493" s="2" t="n">
        <x:v>2</x:v>
      </x:c>
      <x:c r="X6493" s="2" t="n">
        <x:v>2</x:v>
      </x:c>
      <x:c r="Y6493" s="2" t="n">
        <x:v>2</x:v>
      </x:c>
      <x:c r="Z6493" s="22" t="n">
        <x:v>422487</x:v>
      </x:c>
      <x:c r="AA6493" s="22" t="n">
        <x:v>368046</x:v>
      </x:c>
      <x:c r="AB6493" s="22" t="n">
        <x:v>54441</x:v>
      </x:c>
      <x:c r="AC6493" s="22" t="n">
        <x:v>0</x:v>
      </x:c>
      <x:c r="AD6493" s="22" t="n">
        <x:v>60547.5</x:v>
      </x:c>
      <x:c r="AE6493" s="2" t="n">
        <x:v>0</x:v>
      </x:c>
      <x:c r="AF6493" s="2" t="n">
        <x:v>0</x:v>
      </x:c>
    </x:row>
    <x:row r="6494" ht="23" customHeight="1">
      <x:c r="A6494" s="2" t="n">
        <x:v>6488</x:v>
      </x:c>
      <x:c r="B6494" s="24" t="n">
        <x:v>425540.25</x:v>
      </x:c>
      <x:c r="C6494" s="24" t="n">
        <x:v>425540.25</x:v>
      </x:c>
      <x:c r="D6494" s="24" t="n">
        <x:f>SUM(B6494:C6494)</x:f>
        <x:v>851080.5</x:v>
      </x:c>
      <x:c r="E6494" s="25" t="n">
        <x:f>B6494/D6494</x:f>
        <x:v>0.5</x:v>
      </x:c>
      <x:c r="F6494" s="25" t="n">
        <x:f>C6494/D6494</x:f>
        <x:v>0.5</x:v>
      </x:c>
      <x:c r="G6494" s="22" t="n">
        <x:v>1161632.25</x:v>
      </x:c>
      <x:c r="H6494" s="22" t="n">
        <x:v>569845.125</x:v>
      </x:c>
      <x:c r="I6494" s="22" t="n">
        <x:f>SUM(G6494:H6494)</x:f>
        <x:v>1731477.375</x:v>
      </x:c>
      <x:c r="J6494" s="22" t="n">
        <x:v>790533</x:v>
      </x:c>
      <x:c r="K6494" s="22" t="n">
        <x:v>60547.5</x:v>
      </x:c>
      <x:c r="L6494" s="22" t="n">
        <x:f>SUM(J6494:K6494)</x:f>
        <x:v>851080.5</x:v>
      </x:c>
      <x:c r="M6494" s="23" t="n">
        <x:f>D6494-L6494</x:f>
        <x:v>0</x:v>
      </x:c>
      <x:c r="N6494" s="22" t="n">
        <x:v>425540.25</x:v>
      </x:c>
      <x:c r="O6494" s="22" t="n">
        <x:v>425540.25</x:v>
      </x:c>
      <x:c r="P6494" s="14" t="n">
        <x:f>N6494/SUM(N6494:O6494)</x:f>
        <x:v>0.5</x:v>
      </x:c>
      <x:c r="Q6494" s="22" t="n">
        <x:v>1161632.25</x:v>
      </x:c>
      <x:c r="R6494" s="22" t="n">
        <x:v>570362.625</x:v>
      </x:c>
      <x:c r="S6494" s="2" t="n">
        <x:v>2</x:v>
      </x:c>
      <x:c r="T6494" s="2" t="n">
        <x:v>1</x:v>
      </x:c>
      <x:c r="U6494" s="2" t="n">
        <x:v>1</x:v>
      </x:c>
      <x:c r="V6494" s="2" t="n">
        <x:v>2</x:v>
      </x:c>
      <x:c r="W6494" s="2" t="n">
        <x:v>2</x:v>
      </x:c>
      <x:c r="X6494" s="2" t="n">
        <x:v>2</x:v>
      </x:c>
      <x:c r="Y6494" s="2" t="n">
        <x:v>2</x:v>
      </x:c>
      <x:c r="Z6494" s="22" t="n">
        <x:v>422487</x:v>
      </x:c>
      <x:c r="AA6494" s="22" t="n">
        <x:v>368046</x:v>
      </x:c>
      <x:c r="AB6494" s="22" t="n">
        <x:v>54441</x:v>
      </x:c>
      <x:c r="AC6494" s="22" t="n">
        <x:v>0</x:v>
      </x:c>
      <x:c r="AD6494" s="22" t="n">
        <x:v>60547.5</x:v>
      </x:c>
      <x:c r="AE6494" s="2" t="n">
        <x:v>0</x:v>
      </x:c>
      <x:c r="AF6494" s="2" t="n">
        <x:v>0</x:v>
      </x:c>
    </x:row>
    <x:row r="6495" ht="23" customHeight="1">
      <x:c r="A6495" s="2" t="n">
        <x:v>6489</x:v>
      </x:c>
      <x:c r="B6495" s="24" t="n">
        <x:v>607408.7250000001</x:v>
      </x:c>
      <x:c r="C6495" s="24" t="n">
        <x:v>473648.77499999997</x:v>
      </x:c>
      <x:c r="D6495" s="24" t="n">
        <x:f>SUM(B6495:C6495)</x:f>
        <x:v>1081057.5</x:v>
      </x:c>
      <x:c r="E6495" s="25" t="n">
        <x:f>B6495/D6495</x:f>
        <x:v>0.5618653263124302</x:v>
      </x:c>
      <x:c r="F6495" s="25" t="n">
        <x:f>C6495/D6495</x:f>
        <x:v>0.43813467368756975</x:v>
      </x:c>
      <x:c r="G6495" s="22" t="n">
        <x:v>1196282.325</x:v>
      </x:c>
      <x:c r="H6495" s="22" t="n">
        <x:v>832877.4374999999</x:v>
      </x:c>
      <x:c r="I6495" s="22" t="n">
        <x:f>SUM(G6495:H6495)</x:f>
        <x:v>2029159.7624999997</x:v>
      </x:c>
      <x:c r="J6495" s="22" t="n">
        <x:v>899415</x:v>
      </x:c>
      <x:c r="K6495" s="22" t="n">
        <x:v>181642.5</x:v>
      </x:c>
      <x:c r="L6495" s="22" t="n">
        <x:f>SUM(J6495:K6495)</x:f>
        <x:v>1081057.5</x:v>
      </x:c>
      <x:c r="M6495" s="23" t="n">
        <x:f>D6495-L6495</x:f>
        <x:v>0</x:v>
      </x:c>
      <x:c r="N6495" s="22" t="n">
        <x:v>607839.9750000001</x:v>
      </x:c>
      <x:c r="O6495" s="22" t="n">
        <x:v>473217.52499999997</x:v>
      </x:c>
      <x:c r="P6495" s="14" t="n">
        <x:f>N6495/SUM(N6495:O6495)</x:f>
        <x:v>0.5622642412637626</x:v>
      </x:c>
      <x:c r="Q6495" s="22" t="n">
        <x:v>1196713.575</x:v>
      </x:c>
      <x:c r="R6495" s="22" t="n">
        <x:v>833912.4374999999</x:v>
      </x:c>
      <x:c r="S6495" s="2" t="n">
        <x:v>3</x:v>
      </x:c>
      <x:c r="T6495" s="2" t="n">
        <x:v>2</x:v>
      </x:c>
      <x:c r="U6495" s="2" t="n">
        <x:v>3</x:v>
      </x:c>
      <x:c r="V6495" s="2" t="n">
        <x:v>4</x:v>
      </x:c>
      <x:c r="W6495" s="2" t="n">
        <x:v>4</x:v>
      </x:c>
      <x:c r="X6495" s="2" t="n">
        <x:v>4</x:v>
      </x:c>
      <x:c r="Y6495" s="2" t="n">
        <x:v>4</x:v>
      </x:c>
      <x:c r="Z6495" s="22" t="n">
        <x:v>476928</x:v>
      </x:c>
      <x:c r="AA6495" s="22" t="n">
        <x:v>422487</x:v>
      </x:c>
      <x:c r="AB6495" s="22" t="n">
        <x:v>163323</x:v>
      </x:c>
      <x:c r="AC6495" s="22" t="n">
        <x:v>60547.5</x:v>
      </x:c>
      <x:c r="AD6495" s="22" t="n">
        <x:v>121095</x:v>
      </x:c>
      <x:c r="AE6495" s="2" t="n">
        <x:v>1</x:v>
      </x:c>
      <x:c r="AF6495" s="2" t="n">
        <x:v>0</x:v>
      </x:c>
    </x:row>
    <x:row r="6496" ht="23" customHeight="1">
      <x:c r="A6496" s="2" t="n">
        <x:v>6490</x:v>
      </x:c>
      <x:c r="B6496" s="24" t="n">
        <x:v>1081057.5</x:v>
      </x:c>
      <x:c r="C6496" s="24" t="n">
        <x:v>0</x:v>
      </x:c>
      <x:c r="D6496" s="24" t="n">
        <x:f>SUM(B6496:C6496)</x:f>
        <x:v>1081057.5</x:v>
      </x:c>
      <x:c r="E6496" s="25" t="n">
        <x:f>B6496/D6496</x:f>
        <x:v>1</x:v>
      </x:c>
      <x:c r="F6496" s="25" t="n">
        <x:f>C6496/D6496</x:f>
        <x:v>0</x:v>
      </x:c>
      <x:c r="G6496" s="22" t="n">
        <x:v>1509237</x:v>
      </x:c>
      <x:c r="H6496" s="22" t="n">
        <x:v>473654.8125</x:v>
      </x:c>
      <x:c r="I6496" s="22" t="n">
        <x:f>SUM(G6496:H6496)</x:f>
        <x:v>1982891.8125</x:v>
      </x:c>
      <x:c r="J6496" s="22" t="n">
        <x:v>899415</x:v>
      </x:c>
      <x:c r="K6496" s="22" t="n">
        <x:v>181642.5</x:v>
      </x:c>
      <x:c r="L6496" s="22" t="n">
        <x:f>SUM(J6496:K6496)</x:f>
        <x:v>1081057.5</x:v>
      </x:c>
      <x:c r="M6496" s="23" t="n">
        <x:f>D6496-L6496</x:f>
        <x:v>0</x:v>
      </x:c>
      <x:c r="N6496" s="22" t="n">
        <x:v>1081057.5</x:v>
      </x:c>
      <x:c r="O6496" s="22" t="n">
        <x:v>0</x:v>
      </x:c>
      <x:c r="P6496" s="14" t="n">
        <x:f>N6496/SUM(N6496:O6496)</x:f>
        <x:v>1</x:v>
      </x:c>
      <x:c r="Q6496" s="22" t="n">
        <x:v>1508719.5</x:v>
      </x:c>
      <x:c r="R6496" s="22" t="n">
        <x:v>474431.0625</x:v>
      </x:c>
      <x:c r="S6496" s="2" t="n">
        <x:v>2</x:v>
      </x:c>
      <x:c r="T6496" s="2" t="n">
        <x:v>3</x:v>
      </x:c>
      <x:c r="U6496" s="2" t="n">
        <x:v>3</x:v>
      </x:c>
      <x:c r="V6496" s="2" t="n">
        <x:v>0</x:v>
      </x:c>
      <x:c r="W6496" s="2" t="n">
        <x:v>4</x:v>
      </x:c>
      <x:c r="X6496" s="2" t="n">
        <x:v>4</x:v>
      </x:c>
      <x:c r="Y6496" s="2" t="n">
        <x:v>4</x:v>
      </x:c>
      <x:c r="Z6496" s="22" t="n">
        <x:v>422487</x:v>
      </x:c>
      <x:c r="AA6496" s="22" t="n">
        <x:v>476928</x:v>
      </x:c>
      <x:c r="AB6496" s="22" t="n">
        <x:v>163323</x:v>
      </x:c>
      <x:c r="AC6496" s="22" t="n">
        <x:v>121095</x:v>
      </x:c>
      <x:c r="AD6496" s="22" t="n">
        <x:v>60547.5</x:v>
      </x:c>
      <x:c r="AE6496" s="2" t="n">
        <x:v>0</x:v>
      </x:c>
      <x:c r="AF6496" s="2" t="n">
        <x:v>0</x:v>
      </x:c>
    </x:row>
    <x:row r="6497" ht="23" customHeight="1">
      <x:c r="A6497" s="2" t="n">
        <x:v>6491</x:v>
      </x:c>
      <x:c r="B6497" s="24" t="n">
        <x:v>694458.4349999999</x:v>
      </x:c>
      <x:c r="C6497" s="24" t="n">
        <x:v>386599.06500000006</x:v>
      </x:c>
      <x:c r="D6497" s="24" t="n">
        <x:f>SUM(B6497:C6497)</x:f>
        <x:v>1081057.5</x:v>
      </x:c>
      <x:c r="E6497" s="25" t="n">
        <x:f>B6497/D6497</x:f>
        <x:v>0.6423880644646561</x:v>
      </x:c>
      <x:c r="F6497" s="25" t="n">
        <x:f>C6497/D6497</x:f>
        <x:v>0.3576119355353439</x:v>
      </x:c>
      <x:c r="G6497" s="22" t="n">
        <x:v>1395187.935</x:v>
      </x:c>
      <x:c r="H6497" s="22" t="n">
        <x:v>627147.7275</x:v>
      </x:c>
      <x:c r="I6497" s="22" t="n">
        <x:f>SUM(G6497:H6497)</x:f>
        <x:v>2022335.6625</x:v>
      </x:c>
      <x:c r="J6497" s="22" t="n">
        <x:v>899415</x:v>
      </x:c>
      <x:c r="K6497" s="22" t="n">
        <x:v>181642.5</x:v>
      </x:c>
      <x:c r="L6497" s="22" t="n">
        <x:f>SUM(J6497:K6497)</x:f>
        <x:v>1081057.5</x:v>
      </x:c>
      <x:c r="M6497" s="23" t="n">
        <x:f>D6497-L6497</x:f>
        <x:v>0</x:v>
      </x:c>
      <x:c r="N6497" s="22" t="n">
        <x:v>694906.9349999999</x:v>
      </x:c>
      <x:c r="O6497" s="22" t="n">
        <x:v>386150.56500000006</x:v>
      </x:c>
      <x:c r="P6497" s="14" t="n">
        <x:f>N6497/SUM(N6497:O6497)</x:f>
        <x:v>0.6428029360140417</x:v>
      </x:c>
      <x:c r="Q6497" s="22" t="n">
        <x:v>1394946.435</x:v>
      </x:c>
      <x:c r="R6497" s="22" t="n">
        <x:v>627389.2275</x:v>
      </x:c>
      <x:c r="S6497" s="2" t="n">
        <x:v>3</x:v>
      </x:c>
      <x:c r="T6497" s="2" t="n">
        <x:v>2</x:v>
      </x:c>
      <x:c r="U6497" s="2" t="n">
        <x:v>5</x:v>
      </x:c>
      <x:c r="V6497" s="2" t="n">
        <x:v>4</x:v>
      </x:c>
      <x:c r="W6497" s="2" t="n">
        <x:v>4</x:v>
      </x:c>
      <x:c r="X6497" s="2" t="n">
        <x:v>4</x:v>
      </x:c>
      <x:c r="Y6497" s="2" t="n">
        <x:v>4</x:v>
      </x:c>
      <x:c r="Z6497" s="22" t="n">
        <x:v>476928</x:v>
      </x:c>
      <x:c r="AA6497" s="22" t="n">
        <x:v>422487</x:v>
      </x:c>
      <x:c r="AB6497" s="22" t="n">
        <x:v>163323</x:v>
      </x:c>
      <x:c r="AC6497" s="22" t="n">
        <x:v>60547.5</x:v>
      </x:c>
      <x:c r="AD6497" s="22" t="n">
        <x:v>121095</x:v>
      </x:c>
      <x:c r="AE6497" s="2" t="n">
        <x:v>1</x:v>
      </x:c>
      <x:c r="AF6497" s="2" t="n">
        <x:v>0</x:v>
      </x:c>
    </x:row>
    <x:row r="6498" ht="23" customHeight="1">
      <x:c r="A6498" s="2" t="n">
        <x:v>6492</x:v>
      </x:c>
      <x:c r="B6498" s="24" t="n">
        <x:v>768752</x:v>
      </x:c>
      <x:c r="C6498" s="24" t="n">
        <x:v>312305.5</x:v>
      </x:c>
      <x:c r="D6498" s="24" t="n">
        <x:f>SUM(B6498:C6498)</x:f>
        <x:v>1081057.5</x:v>
      </x:c>
      <x:c r="E6498" s="25" t="n">
        <x:f>B6498/D6498</x:f>
        <x:v>0.7111111111111111</x:v>
      </x:c>
      <x:c r="F6498" s="25" t="n">
        <x:f>C6498/D6498</x:f>
        <x:v>0.28888888888888886</x:v>
      </x:c>
      <x:c r="G6498" s="22" t="n">
        <x:v>768752</x:v>
      </x:c>
      <x:c r="H6498" s="22" t="n">
        <x:v>1116073.5625</x:v>
      </x:c>
      <x:c r="I6498" s="22" t="n">
        <x:f>SUM(G6498:H6498)</x:f>
        <x:v>1884825.5625</x:v>
      </x:c>
      <x:c r="J6498" s="22" t="n">
        <x:v>899415</x:v>
      </x:c>
      <x:c r="K6498" s="22" t="n">
        <x:v>181642.5</x:v>
      </x:c>
      <x:c r="L6498" s="22" t="n">
        <x:f>SUM(J6498:K6498)</x:f>
        <x:v>1081057.5</x:v>
      </x:c>
      <x:c r="M6498" s="23" t="n">
        <x:f>D6498-L6498</x:f>
        <x:v>0</x:v>
      </x:c>
      <x:c r="N6498" s="22" t="n">
        <x:v>768752</x:v>
      </x:c>
      <x:c r="O6498" s="22" t="n">
        <x:v>312305.5</x:v>
      </x:c>
      <x:c r="P6498" s="14" t="n">
        <x:f>N6498/SUM(N6498:O6498)</x:f>
        <x:v>0.7111111111111111</x:v>
      </x:c>
      <x:c r="Q6498" s="22" t="n">
        <x:v>768752</x:v>
      </x:c>
      <x:c r="R6498" s="22" t="n">
        <x:v>1117108.5625</x:v>
      </x:c>
      <x:c r="S6498" s="2" t="n">
        <x:v>1</x:v>
      </x:c>
      <x:c r="T6498" s="2" t="n">
        <x:v>4</x:v>
      </x:c>
      <x:c r="U6498" s="2" t="n">
        <x:v>4</x:v>
      </x:c>
      <x:c r="V6498" s="2" t="n">
        <x:v>3</x:v>
      </x:c>
      <x:c r="W6498" s="2" t="n">
        <x:v>4</x:v>
      </x:c>
      <x:c r="X6498" s="2" t="n">
        <x:v>4</x:v>
      </x:c>
      <x:c r="Y6498" s="2" t="n">
        <x:v>4</x:v>
      </x:c>
      <x:c r="Z6498" s="22" t="n">
        <x:v>368046</x:v>
      </x:c>
      <x:c r="AA6498" s="22" t="n">
        <x:v>531369</x:v>
      </x:c>
      <x:c r="AB6498" s="22" t="n">
        <x:v>163323</x:v>
      </x:c>
      <x:c r="AC6498" s="22" t="n">
        <x:v>181642.5</x:v>
      </x:c>
      <x:c r="AD6498" s="22" t="n">
        <x:v>0</x:v>
      </x:c>
      <x:c r="AE6498" s="2" t="n">
        <x:v>0</x:v>
      </x:c>
      <x:c r="AF6498" s="2" t="n">
        <x:v>0</x:v>
      </x:c>
    </x:row>
    <x:row r="6499" ht="23" customHeight="1">
      <x:c r="A6499" s="2" t="n">
        <x:v>6493</x:v>
      </x:c>
      <x:c r="B6499" s="24" t="n">
        <x:v>425540.25</x:v>
      </x:c>
      <x:c r="C6499" s="24" t="n">
        <x:v>425540.25</x:v>
      </x:c>
      <x:c r="D6499" s="24" t="n">
        <x:f>SUM(B6499:C6499)</x:f>
        <x:v>851080.5</x:v>
      </x:c>
      <x:c r="E6499" s="25" t="n">
        <x:f>B6499/D6499</x:f>
        <x:v>0.5</x:v>
      </x:c>
      <x:c r="F6499" s="25" t="n">
        <x:f>C6499/D6499</x:f>
        <x:v>0.5</x:v>
      </x:c>
      <x:c r="G6499" s="22" t="n">
        <x:v>1177286.625</x:v>
      </x:c>
      <x:c r="H6499" s="22" t="n">
        <x:v>471287.25</x:v>
      </x:c>
      <x:c r="I6499" s="22" t="n">
        <x:f>SUM(G6499:H6499)</x:f>
        <x:v>1648573.875</x:v>
      </x:c>
      <x:c r="J6499" s="22" t="n">
        <x:v>790533</x:v>
      </x:c>
      <x:c r="K6499" s="22" t="n">
        <x:v>60547.5</x:v>
      </x:c>
      <x:c r="L6499" s="22" t="n">
        <x:f>SUM(J6499:K6499)</x:f>
        <x:v>851080.5</x:v>
      </x:c>
      <x:c r="M6499" s="23" t="n">
        <x:f>D6499-L6499</x:f>
        <x:v>0</x:v>
      </x:c>
      <x:c r="N6499" s="22" t="n">
        <x:v>425540.25</x:v>
      </x:c>
      <x:c r="O6499" s="22" t="n">
        <x:v>425540.25</x:v>
      </x:c>
      <x:c r="P6499" s="14" t="n">
        <x:f>N6499/SUM(N6499:O6499)</x:f>
        <x:v>0.5</x:v>
      </x:c>
      <x:c r="Q6499" s="22" t="n">
        <x:v>1176769.125</x:v>
      </x:c>
      <x:c r="R6499" s="22" t="n">
        <x:v>471546</x:v>
      </x:c>
      <x:c r="S6499" s="2" t="n">
        <x:v>2</x:v>
      </x:c>
      <x:c r="T6499" s="2" t="n">
        <x:v>1</x:v>
      </x:c>
      <x:c r="U6499" s="2" t="n">
        <x:v>1</x:v>
      </x:c>
      <x:c r="V6499" s="2" t="n">
        <x:v>2</x:v>
      </x:c>
      <x:c r="W6499" s="2" t="n">
        <x:v>2</x:v>
      </x:c>
      <x:c r="X6499" s="2" t="n">
        <x:v>2</x:v>
      </x:c>
      <x:c r="Y6499" s="2" t="n">
        <x:v>2</x:v>
      </x:c>
      <x:c r="Z6499" s="22" t="n">
        <x:v>422487</x:v>
      </x:c>
      <x:c r="AA6499" s="22" t="n">
        <x:v>368046</x:v>
      </x:c>
      <x:c r="AB6499" s="22" t="n">
        <x:v>54441</x:v>
      </x:c>
      <x:c r="AC6499" s="22" t="n">
        <x:v>0</x:v>
      </x:c>
      <x:c r="AD6499" s="22" t="n">
        <x:v>60547.5</x:v>
      </x:c>
      <x:c r="AE6499" s="2" t="n">
        <x:v>0</x:v>
      </x:c>
      <x:c r="AF6499" s="2" t="n">
        <x:v>0</x:v>
      </x:c>
    </x:row>
    <x:row r="6500" ht="23" customHeight="1">
      <x:c r="A6500" s="2" t="n">
        <x:v>6494</x:v>
      </x:c>
      <x:c r="B6500" s="24" t="n">
        <x:v>360352.5</x:v>
      </x:c>
      <x:c r="C6500" s="24" t="n">
        <x:v>605716.5</x:v>
      </x:c>
      <x:c r="D6500" s="24" t="n">
        <x:f>SUM(B6500:C6500)</x:f>
        <x:v>966069</x:v>
      </x:c>
      <x:c r="E6500" s="25" t="n">
        <x:f>B6500/D6500</x:f>
        <x:v>0.37300907078065854</x:v>
      </x:c>
      <x:c r="F6500" s="25" t="n">
        <x:f>C6500/D6500</x:f>
        <x:v>0.6269909292193415</x:v>
      </x:c>
      <x:c r="G6500" s="22" t="n">
        <x:v>942203.625</x:v>
      </x:c>
      <x:c r="H6500" s="22" t="n">
        <x:v>896827.5</x:v>
      </x:c>
      <x:c r="I6500" s="22" t="n">
        <x:f>SUM(G6500:H6500)</x:f>
        <x:v>1839031.125</x:v>
      </x:c>
      <x:c r="J6500" s="22" t="n">
        <x:v>844974</x:v>
      </x:c>
      <x:c r="K6500" s="22" t="n">
        <x:v>121095</x:v>
      </x:c>
      <x:c r="L6500" s="22" t="n">
        <x:f>SUM(J6500:K6500)</x:f>
        <x:v>966069</x:v>
      </x:c>
      <x:c r="M6500" s="23" t="n">
        <x:f>D6500-L6500</x:f>
        <x:v>0</x:v>
      </x:c>
      <x:c r="N6500" s="22" t="n">
        <x:v>360352.5</x:v>
      </x:c>
      <x:c r="O6500" s="22" t="n">
        <x:v>605716.5</x:v>
      </x:c>
      <x:c r="P6500" s="14" t="n">
        <x:f>N6500/SUM(N6500:O6500)</x:f>
        <x:v>0.37300907078065854</x:v>
      </x:c>
      <x:c r="Q6500" s="22" t="n">
        <x:v>941168.625</x:v>
      </x:c>
      <x:c r="R6500" s="22" t="n">
        <x:v>897086.25</x:v>
      </x:c>
      <x:c r="S6500" s="2" t="n">
        <x:v>2</x:v>
      </x:c>
      <x:c r="T6500" s="2" t="n">
        <x:v>2</x:v>
      </x:c>
      <x:c r="U6500" s="2" t="n">
        <x:v>2</x:v>
      </x:c>
      <x:c r="V6500" s="2" t="n">
        <x:v>1</x:v>
      </x:c>
      <x:c r="W6500" s="2" t="n">
        <x:v>3</x:v>
      </x:c>
      <x:c r="X6500" s="2" t="n">
        <x:v>3</x:v>
      </x:c>
      <x:c r="Y6500" s="2" t="n">
        <x:v>3</x:v>
      </x:c>
      <x:c r="Z6500" s="22" t="n">
        <x:v>422487</x:v>
      </x:c>
      <x:c r="AA6500" s="22" t="n">
        <x:v>422487</x:v>
      </x:c>
      <x:c r="AB6500" s="22" t="n">
        <x:v>108882</x:v>
      </x:c>
      <x:c r="AC6500" s="22" t="n">
        <x:v>60547.5</x:v>
      </x:c>
      <x:c r="AD6500" s="22" t="n">
        <x:v>60547.5</x:v>
      </x:c>
      <x:c r="AE6500" s="2" t="n">
        <x:v>0</x:v>
      </x:c>
      <x:c r="AF6500" s="2" t="n">
        <x:v>0</x:v>
      </x:c>
    </x:row>
    <x:row r="6501" ht="23" customHeight="1">
      <x:c r="A6501" s="2" t="n">
        <x:v>6495</x:v>
      </x:c>
      <x:c r="B6501" s="24" t="n">
        <x:v>720705</x:v>
      </x:c>
      <x:c r="C6501" s="24" t="n">
        <x:v>360352.5</x:v>
      </x:c>
      <x:c r="D6501" s="24" t="n">
        <x:f>SUM(B6501:C6501)</x:f>
        <x:v>1081057.5</x:v>
      </x:c>
      <x:c r="E6501" s="25" t="n">
        <x:f>B6501/D6501</x:f>
        <x:v>0.6666666666666666</x:v>
      </x:c>
      <x:c r="F6501" s="25" t="n">
        <x:f>C6501/D6501</x:f>
        <x:v>0.3333333333333333</x:v>
      </x:c>
      <x:c r="G6501" s="22" t="n">
        <x:v>888702.75</x:v>
      </x:c>
      <x:c r="H6501" s="22" t="n">
        <x:v>1111063.875</x:v>
      </x:c>
      <x:c r="I6501" s="22" t="n">
        <x:f>SUM(G6501:H6501)</x:f>
        <x:v>1999766.625</x:v>
      </x:c>
      <x:c r="J6501" s="22" t="n">
        <x:v>899415</x:v>
      </x:c>
      <x:c r="K6501" s="22" t="n">
        <x:v>181642.5</x:v>
      </x:c>
      <x:c r="L6501" s="22" t="n">
        <x:f>SUM(J6501:K6501)</x:f>
        <x:v>1081057.5</x:v>
      </x:c>
      <x:c r="M6501" s="23" t="n">
        <x:f>D6501-L6501</x:f>
        <x:v>0</x:v>
      </x:c>
      <x:c r="N6501" s="22" t="n">
        <x:v>720705</x:v>
      </x:c>
      <x:c r="O6501" s="22" t="n">
        <x:v>360352.5</x:v>
      </x:c>
      <x:c r="P6501" s="14" t="n">
        <x:f>N6501/SUM(N6501:O6501)</x:f>
        <x:v>0.6666666666666666</x:v>
      </x:c>
      <x:c r="Q6501" s="22" t="n">
        <x:v>887667.75</x:v>
      </x:c>
      <x:c r="R6501" s="22" t="n">
        <x:v>1111581.375</x:v>
      </x:c>
      <x:c r="S6501" s="2" t="n">
        <x:v>1</x:v>
      </x:c>
      <x:c r="T6501" s="2" t="n">
        <x:v>4</x:v>
      </x:c>
      <x:c r="U6501" s="2" t="n">
        <x:v>2</x:v>
      </x:c>
      <x:c r="V6501" s="2" t="n">
        <x:v>3</x:v>
      </x:c>
      <x:c r="W6501" s="2" t="n">
        <x:v>4</x:v>
      </x:c>
      <x:c r="X6501" s="2" t="n">
        <x:v>4</x:v>
      </x:c>
      <x:c r="Y6501" s="2" t="n">
        <x:v>4</x:v>
      </x:c>
      <x:c r="Z6501" s="22" t="n">
        <x:v>368046</x:v>
      </x:c>
      <x:c r="AA6501" s="22" t="n">
        <x:v>531369</x:v>
      </x:c>
      <x:c r="AB6501" s="22" t="n">
        <x:v>163323</x:v>
      </x:c>
      <x:c r="AC6501" s="22" t="n">
        <x:v>181642.5</x:v>
      </x:c>
      <x:c r="AD6501" s="22" t="n">
        <x:v>0</x:v>
      </x:c>
      <x:c r="AE6501" s="2" t="n">
        <x:v>0</x:v>
      </x:c>
      <x:c r="AF6501" s="2" t="n">
        <x:v>0</x:v>
      </x:c>
    </x:row>
    <x:row r="6502" ht="23" customHeight="1">
      <x:c r="A6502" s="2" t="n">
        <x:v>6496</x:v>
      </x:c>
      <x:c r="B6502" s="24" t="n">
        <x:v>680864.4</x:v>
      </x:c>
      <x:c r="C6502" s="24" t="n">
        <x:v>170216.1</x:v>
      </x:c>
      <x:c r="D6502" s="24" t="n">
        <x:f>SUM(B6502:C6502)</x:f>
        <x:v>851080.5</x:v>
      </x:c>
      <x:c r="E6502" s="25" t="n">
        <x:f>B6502/D6502</x:f>
        <x:v>0.8</x:v>
      </x:c>
      <x:c r="F6502" s="25" t="n">
        <x:f>C6502/D6502</x:f>
        <x:v>0.2</x:v>
      </x:c>
      <x:c r="G6502" s="22" t="n">
        <x:v>773393.4</x:v>
      </x:c>
      <x:c r="H6502" s="22" t="n">
        <x:v>913617.7875</x:v>
      </x:c>
      <x:c r="I6502" s="22" t="n">
        <x:f>SUM(G6502:H6502)</x:f>
        <x:v>1687011.1875</x:v>
      </x:c>
      <x:c r="J6502" s="22" t="n">
        <x:v>790533</x:v>
      </x:c>
      <x:c r="K6502" s="22" t="n">
        <x:v>60547.5</x:v>
      </x:c>
      <x:c r="L6502" s="22" t="n">
        <x:f>SUM(J6502:K6502)</x:f>
        <x:v>851080.5</x:v>
      </x:c>
      <x:c r="M6502" s="23" t="n">
        <x:f>D6502-L6502</x:f>
        <x:v>0</x:v>
      </x:c>
      <x:c r="N6502" s="22" t="n">
        <x:v>680864.4</x:v>
      </x:c>
      <x:c r="O6502" s="22" t="n">
        <x:v>170216.1</x:v>
      </x:c>
      <x:c r="P6502" s="14" t="n">
        <x:f>N6502/SUM(N6502:O6502)</x:f>
        <x:v>0.8</x:v>
      </x:c>
      <x:c r="Q6502" s="22" t="n">
        <x:v>772875.9</x:v>
      </x:c>
      <x:c r="R6502" s="22" t="n">
        <x:v>913876.5375</x:v>
      </x:c>
      <x:c r="S6502" s="2" t="n">
        <x:v>1</x:v>
      </x:c>
      <x:c r="T6502" s="2" t="n">
        <x:v>2</x:v>
      </x:c>
      <x:c r="U6502" s="2" t="n">
        <x:v>2</x:v>
      </x:c>
      <x:c r="V6502" s="2" t="n">
        <x:v>1</x:v>
      </x:c>
      <x:c r="W6502" s="2" t="n">
        <x:v>2</x:v>
      </x:c>
      <x:c r="X6502" s="2" t="n">
        <x:v>2</x:v>
      </x:c>
      <x:c r="Y6502" s="2" t="n">
        <x:v>2</x:v>
      </x:c>
      <x:c r="Z6502" s="22" t="n">
        <x:v>368046</x:v>
      </x:c>
      <x:c r="AA6502" s="22" t="n">
        <x:v>422487</x:v>
      </x:c>
      <x:c r="AB6502" s="22" t="n">
        <x:v>54441</x:v>
      </x:c>
      <x:c r="AC6502" s="22" t="n">
        <x:v>60547.5</x:v>
      </x:c>
      <x:c r="AD6502" s="22" t="n">
        <x:v>0</x:v>
      </x:c>
      <x:c r="AE6502" s="2" t="n">
        <x:v>0</x:v>
      </x:c>
      <x:c r="AF6502" s="2" t="n">
        <x:v>0</x:v>
      </x:c>
    </x:row>
    <x:row r="6503" ht="23" customHeight="1">
      <x:c r="A6503" s="2" t="n">
        <x:v>6497</x:v>
      </x:c>
      <x:c r="B6503" s="24" t="n">
        <x:v>399173.625</x:v>
      </x:c>
      <x:c r="C6503" s="24" t="n">
        <x:v>566895.375</x:v>
      </x:c>
      <x:c r="D6503" s="24" t="n">
        <x:f>SUM(B6503:C6503)</x:f>
        <x:v>966069</x:v>
      </x:c>
      <x:c r="E6503" s="25" t="n">
        <x:f>B6503/D6503</x:f>
        <x:v>0.41319370044996784</x:v>
      </x:c>
      <x:c r="F6503" s="25" t="n">
        <x:f>C6503/D6503</x:f>
        <x:v>0.5868062995500322</x:v>
      </x:c>
      <x:c r="G6503" s="22" t="n">
        <x:v>1135265.625</x:v>
      </x:c>
      <x:c r="H6503" s="22" t="n">
        <x:v>717746.625</x:v>
      </x:c>
      <x:c r="I6503" s="22" t="n">
        <x:f>SUM(G6503:H6503)</x:f>
        <x:v>1853012.25</x:v>
      </x:c>
      <x:c r="J6503" s="22" t="n">
        <x:v>844974</x:v>
      </x:c>
      <x:c r="K6503" s="22" t="n">
        <x:v>121095</x:v>
      </x:c>
      <x:c r="L6503" s="22" t="n">
        <x:f>SUM(J6503:K6503)</x:f>
        <x:v>966069</x:v>
      </x:c>
      <x:c r="M6503" s="23" t="n">
        <x:f>D6503-L6503</x:f>
        <x:v>0</x:v>
      </x:c>
      <x:c r="N6503" s="22" t="n">
        <x:v>399949.875</x:v>
      </x:c>
      <x:c r="O6503" s="22" t="n">
        <x:v>566119.125</x:v>
      </x:c>
      <x:c r="P6503" s="14" t="n">
        <x:f>N6503/SUM(N6503:O6503)</x:f>
        <x:v>0.4139972144846797</x:v>
      </x:c>
      <x:c r="Q6503" s="22" t="n">
        <x:v>1136041.875</x:v>
      </x:c>
      <x:c r="R6503" s="22" t="n">
        <x:v>717746.625</x:v>
      </x:c>
      <x:c r="S6503" s="2" t="n">
        <x:v>3</x:v>
      </x:c>
      <x:c r="T6503" s="2" t="n">
        <x:v>1</x:v>
      </x:c>
      <x:c r="U6503" s="2" t="n">
        <x:v>1</x:v>
      </x:c>
      <x:c r="V6503" s="2" t="n">
        <x:v>3</x:v>
      </x:c>
      <x:c r="W6503" s="2" t="n">
        <x:v>3</x:v>
      </x:c>
      <x:c r="X6503" s="2" t="n">
        <x:v>3</x:v>
      </x:c>
      <x:c r="Y6503" s="2" t="n">
        <x:v>3</x:v>
      </x:c>
      <x:c r="Z6503" s="22" t="n">
        <x:v>476928</x:v>
      </x:c>
      <x:c r="AA6503" s="22" t="n">
        <x:v>368046</x:v>
      </x:c>
      <x:c r="AB6503" s="22" t="n">
        <x:v>108882</x:v>
      </x:c>
      <x:c r="AC6503" s="22" t="n">
        <x:v>0</x:v>
      </x:c>
      <x:c r="AD6503" s="22" t="n">
        <x:v>121095</x:v>
      </x:c>
      <x:c r="AE6503" s="2" t="n">
        <x:v>0</x:v>
      </x:c>
      <x:c r="AF6503" s="2" t="n">
        <x:v>1</x:v>
      </x:c>
    </x:row>
    <x:row r="6504" ht="23" customHeight="1">
      <x:c r="A6504" s="2" t="n">
        <x:v>6498</x:v>
      </x:c>
      <x:c r="B6504" s="24" t="n">
        <x:v>851080.5</x:v>
      </x:c>
      <x:c r="C6504" s="24" t="n">
        <x:v>0</x:v>
      </x:c>
      <x:c r="D6504" s="24" t="n">
        <x:f>SUM(B6504:C6504)</x:f>
        <x:v>851080.5</x:v>
      </x:c>
      <x:c r="E6504" s="25" t="n">
        <x:f>B6504/D6504</x:f>
        <x:v>1</x:v>
      </x:c>
      <x:c r="F6504" s="25" t="n">
        <x:f>C6504/D6504</x:f>
        <x:v>0</x:v>
      </x:c>
      <x:c r="G6504" s="22" t="n">
        <x:v>1602826.875</x:v>
      </x:c>
      <x:c r="H6504" s="22" t="n">
        <x:v>45747</x:v>
      </x:c>
      <x:c r="I6504" s="22" t="n">
        <x:f>SUM(G6504:H6504)</x:f>
        <x:v>1648573.875</x:v>
      </x:c>
      <x:c r="J6504" s="22" t="n">
        <x:v>790533</x:v>
      </x:c>
      <x:c r="K6504" s="22" t="n">
        <x:v>60547.5</x:v>
      </x:c>
      <x:c r="L6504" s="22" t="n">
        <x:f>SUM(J6504:K6504)</x:f>
        <x:v>851080.5</x:v>
      </x:c>
      <x:c r="M6504" s="23" t="n">
        <x:f>D6504-L6504</x:f>
        <x:v>0</x:v>
      </x:c>
      <x:c r="N6504" s="22" t="n">
        <x:v>851080.5</x:v>
      </x:c>
      <x:c r="O6504" s="22" t="n">
        <x:v>0</x:v>
      </x:c>
      <x:c r="P6504" s="14" t="n">
        <x:f>N6504/SUM(N6504:O6504)</x:f>
        <x:v>1</x:v>
      </x:c>
      <x:c r="Q6504" s="22" t="n">
        <x:v>1602309.375</x:v>
      </x:c>
      <x:c r="R6504" s="22" t="n">
        <x:v>46005.75</x:v>
      </x:c>
      <x:c r="S6504" s="2" t="n">
        <x:v>2</x:v>
      </x:c>
      <x:c r="T6504" s="2" t="n">
        <x:v>1</x:v>
      </x:c>
      <x:c r="U6504" s="2" t="n">
        <x:v>1</x:v>
      </x:c>
      <x:c r="V6504" s="2" t="n">
        <x:v>0</x:v>
      </x:c>
      <x:c r="W6504" s="2" t="n">
        <x:v>2</x:v>
      </x:c>
      <x:c r="X6504" s="2" t="n">
        <x:v>2</x:v>
      </x:c>
      <x:c r="Y6504" s="2" t="n">
        <x:v>2</x:v>
      </x:c>
      <x:c r="Z6504" s="22" t="n">
        <x:v>422487</x:v>
      </x:c>
      <x:c r="AA6504" s="22" t="n">
        <x:v>368046</x:v>
      </x:c>
      <x:c r="AB6504" s="22" t="n">
        <x:v>54441</x:v>
      </x:c>
      <x:c r="AC6504" s="22" t="n">
        <x:v>0</x:v>
      </x:c>
      <x:c r="AD6504" s="22" t="n">
        <x:v>60547.5</x:v>
      </x:c>
      <x:c r="AE6504" s="2" t="n">
        <x:v>0</x:v>
      </x:c>
      <x:c r="AF6504" s="2" t="n">
        <x:v>0</x:v>
      </x:c>
    </x:row>
    <x:row r="6505" ht="23" customHeight="1">
      <x:c r="A6505" s="2" t="n">
        <x:v>6499</x:v>
      </x:c>
      <x:c r="B6505" s="24" t="n">
        <x:v>832355.625</x:v>
      </x:c>
      <x:c r="C6505" s="24" t="n">
        <x:v>248701.875</x:v>
      </x:c>
      <x:c r="D6505" s="24" t="n">
        <x:f>SUM(B6505:C6505)</x:f>
        <x:v>1081057.5</x:v>
      </x:c>
      <x:c r="E6505" s="25" t="n">
        <x:f>B6505/D6505</x:f>
        <x:v>0.7699457475666188</x:v>
      </x:c>
      <x:c r="F6505" s="25" t="n">
        <x:f>C6505/D6505</x:f>
        <x:v>0.2300542524333812</x:v>
      </x:c>
      <x:c r="G6505" s="22" t="n">
        <x:v>1568447.625</x:v>
      </x:c>
      <x:c r="H6505" s="22" t="n">
        <x:v>406099.5</x:v>
      </x:c>
      <x:c r="I6505" s="22" t="n">
        <x:f>SUM(G6505:H6505)</x:f>
        <x:v>1974547.125</x:v>
      </x:c>
      <x:c r="J6505" s="22" t="n">
        <x:v>899415</x:v>
      </x:c>
      <x:c r="K6505" s="22" t="n">
        <x:v>181642.5</x:v>
      </x:c>
      <x:c r="L6505" s="22" t="n">
        <x:f>SUM(J6505:K6505)</x:f>
        <x:v>1081057.5</x:v>
      </x:c>
      <x:c r="M6505" s="23" t="n">
        <x:f>D6505-L6505</x:f>
        <x:v>0</x:v>
      </x:c>
      <x:c r="N6505" s="22" t="n">
        <x:v>833131.875</x:v>
      </x:c>
      <x:c r="O6505" s="22" t="n">
        <x:v>247925.625</x:v>
      </x:c>
      <x:c r="P6505" s="14" t="n">
        <x:f>N6505/SUM(N6505:O6505)</x:f>
        <x:v>0.7706637944790171</x:v>
      </x:c>
      <x:c r="Q6505" s="22" t="n">
        <x:v>1569223.875</x:v>
      </x:c>
      <x:c r="R6505" s="22" t="n">
        <x:v>406358.25</x:v>
      </x:c>
      <x:c r="S6505" s="2" t="n">
        <x:v>4</x:v>
      </x:c>
      <x:c r="T6505" s="2" t="n">
        <x:v>1</x:v>
      </x:c>
      <x:c r="U6505" s="2" t="n">
        <x:v>4</x:v>
      </x:c>
      <x:c r="V6505" s="2" t="n">
        <x:v>1</x:v>
      </x:c>
      <x:c r="W6505" s="2" t="n">
        <x:v>4</x:v>
      </x:c>
      <x:c r="X6505" s="2" t="n">
        <x:v>4</x:v>
      </x:c>
      <x:c r="Y6505" s="2" t="n">
        <x:v>4</x:v>
      </x:c>
      <x:c r="Z6505" s="22" t="n">
        <x:v>531369</x:v>
      </x:c>
      <x:c r="AA6505" s="22" t="n">
        <x:v>368046</x:v>
      </x:c>
      <x:c r="AB6505" s="22" t="n">
        <x:v>163323</x:v>
      </x:c>
      <x:c r="AC6505" s="22" t="n">
        <x:v>0</x:v>
      </x:c>
      <x:c r="AD6505" s="22" t="n">
        <x:v>181642.5</x:v>
      </x:c>
      <x:c r="AE6505" s="2" t="n">
        <x:v>0</x:v>
      </x:c>
      <x:c r="AF6505" s="2" t="n">
        <x:v>1</x:v>
      </x:c>
    </x:row>
    <x:row r="6506" ht="23" customHeight="1">
      <x:c r="A6506" s="2" t="n">
        <x:v>6500</x:v>
      </x:c>
      <x:c r="B6506" s="24" t="n">
        <x:v>869462.1</x:v>
      </x:c>
      <x:c r="C6506" s="24" t="n">
        <x:v>96606.9</x:v>
      </x:c>
      <x:c r="D6506" s="24" t="n">
        <x:f>SUM(B6506:C6506)</x:f>
        <x:v>966069</x:v>
      </x:c>
      <x:c r="E6506" s="25" t="n">
        <x:f>B6506/D6506</x:f>
        <x:v>0.9</x:v>
      </x:c>
      <x:c r="F6506" s="25" t="n">
        <x:f>C6506/D6506</x:f>
        <x:v>0.09999999999999999</x:v>
      </x:c>
      <x:c r="G6506" s="22" t="n">
        <x:v>975601.35</x:v>
      </x:c>
      <x:c r="H6506" s="22" t="n">
        <x:v>885755.5875</x:v>
      </x:c>
      <x:c r="I6506" s="22" t="n">
        <x:f>SUM(G6506:H6506)</x:f>
        <x:v>1861356.9375</x:v>
      </x:c>
      <x:c r="J6506" s="22" t="n">
        <x:v>844974</x:v>
      </x:c>
      <x:c r="K6506" s="22" t="n">
        <x:v>121095</x:v>
      </x:c>
      <x:c r="L6506" s="22" t="n">
        <x:f>SUM(J6506:K6506)</x:f>
        <x:v>966069</x:v>
      </x:c>
      <x:c r="M6506" s="23" t="n">
        <x:f>D6506-L6506</x:f>
        <x:v>0</x:v>
      </x:c>
      <x:c r="N6506" s="22" t="n">
        <x:v>869462.1</x:v>
      </x:c>
      <x:c r="O6506" s="22" t="n">
        <x:v>96606.9</x:v>
      </x:c>
      <x:c r="P6506" s="14" t="n">
        <x:f>N6506/SUM(N6506:O6506)</x:f>
        <x:v>0.9</x:v>
      </x:c>
      <x:c r="Q6506" s="22" t="n">
        <x:v>975083.85</x:v>
      </x:c>
      <x:c r="R6506" s="22" t="n">
        <x:v>886273.0875</x:v>
      </x:c>
      <x:c r="S6506" s="2" t="n">
        <x:v>1</x:v>
      </x:c>
      <x:c r="T6506" s="2" t="n">
        <x:v>3</x:v>
      </x:c>
      <x:c r="U6506" s="2" t="n">
        <x:v>3</x:v>
      </x:c>
      <x:c r="V6506" s="2" t="n">
        <x:v>1</x:v>
      </x:c>
      <x:c r="W6506" s="2" t="n">
        <x:v>3</x:v>
      </x:c>
      <x:c r="X6506" s="2" t="n">
        <x:v>3</x:v>
      </x:c>
      <x:c r="Y6506" s="2" t="n">
        <x:v>3</x:v>
      </x:c>
      <x:c r="Z6506" s="22" t="n">
        <x:v>368046</x:v>
      </x:c>
      <x:c r="AA6506" s="22" t="n">
        <x:v>476928</x:v>
      </x:c>
      <x:c r="AB6506" s="22" t="n">
        <x:v>108882</x:v>
      </x:c>
      <x:c r="AC6506" s="22" t="n">
        <x:v>121095</x:v>
      </x:c>
      <x:c r="AD6506" s="22" t="n">
        <x:v>0</x:v>
      </x:c>
      <x:c r="AE6506" s="2" t="n">
        <x:v>0</x:v>
      </x:c>
      <x:c r="AF6506" s="2" t="n">
        <x:v>0</x:v>
      </x:c>
    </x:row>
    <x:row r="6507" ht="23" customHeight="1">
      <x:c r="A6507" s="2" t="n">
        <x:v>6501</x:v>
      </x:c>
      <x:c r="B6507" s="24" t="n">
        <x:v>757038.3875</x:v>
      </x:c>
      <x:c r="C6507" s="24" t="n">
        <x:v>324019.1125</x:v>
      </x:c>
      <x:c r="D6507" s="24" t="n">
        <x:f>SUM(B6507:C6507)</x:f>
        <x:v>1081057.5</x:v>
      </x:c>
      <x:c r="E6507" s="25" t="n">
        <x:f>B6507/D6507</x:f>
        <x:v>0.7002757832030211</x:v>
      </x:c>
      <x:c r="F6507" s="25" t="n">
        <x:f>C6507/D6507</x:f>
        <x:v>0.29972421679697886</x:v>
      </x:c>
      <x:c r="G6507" s="22" t="n">
        <x:v>1180160.7625</x:v>
      </x:c>
      <x:c r="H6507" s="22" t="n">
        <x:v>839406.3468749999</x:v>
      </x:c>
      <x:c r="I6507" s="22" t="n">
        <x:f>SUM(G6507:H6507)</x:f>
        <x:v>2019567.109375</x:v>
      </x:c>
      <x:c r="J6507" s="22" t="n">
        <x:v>899415</x:v>
      </x:c>
      <x:c r="K6507" s="22" t="n">
        <x:v>181642.5</x:v>
      </x:c>
      <x:c r="L6507" s="22" t="n">
        <x:f>SUM(J6507:K6507)</x:f>
        <x:v>1081057.5</x:v>
      </x:c>
      <x:c r="M6507" s="23" t="n">
        <x:f>D6507-L6507</x:f>
        <x:v>0</x:v>
      </x:c>
      <x:c r="N6507" s="22" t="n">
        <x:v>756515.1375</x:v>
      </x:c>
      <x:c r="O6507" s="22" t="n">
        <x:v>324542.3625</x:v>
      </x:c>
      <x:c r="P6507" s="14" t="n">
        <x:f>N6507/SUM(N6507:O6507)</x:f>
        <x:v>0.6997917663954044</x:v>
      </x:c>
      <x:c r="Q6507" s="22" t="n">
        <x:v>1179235.0125</x:v>
      </x:c>
      <x:c r="R6507" s="22" t="n">
        <x:v>840713.0343749999</x:v>
      </x:c>
      <x:c r="S6507" s="2" t="n">
        <x:v>2</x:v>
      </x:c>
      <x:c r="T6507" s="2" t="n">
        <x:v>3</x:v>
      </x:c>
      <x:c r="U6507" s="2" t="n">
        <x:v>4</x:v>
      </x:c>
      <x:c r="V6507" s="2" t="n">
        <x:v>3</x:v>
      </x:c>
      <x:c r="W6507" s="2" t="n">
        <x:v>4</x:v>
      </x:c>
      <x:c r="X6507" s="2" t="n">
        <x:v>4</x:v>
      </x:c>
      <x:c r="Y6507" s="2" t="n">
        <x:v>4</x:v>
      </x:c>
      <x:c r="Z6507" s="22" t="n">
        <x:v>422487</x:v>
      </x:c>
      <x:c r="AA6507" s="22" t="n">
        <x:v>476928</x:v>
      </x:c>
      <x:c r="AB6507" s="22" t="n">
        <x:v>163323</x:v>
      </x:c>
      <x:c r="AC6507" s="22" t="n">
        <x:v>121095</x:v>
      </x:c>
      <x:c r="AD6507" s="22" t="n">
        <x:v>60547.5</x:v>
      </x:c>
      <x:c r="AE6507" s="2" t="n">
        <x:v>1</x:v>
      </x:c>
      <x:c r="AF6507" s="2" t="n">
        <x:v>0</x:v>
      </x:c>
    </x:row>
    <x:row r="6508" ht="23" customHeight="1">
      <x:c r="A6508" s="2" t="n">
        <x:v>6502</x:v>
      </x:c>
      <x:c r="B6508" s="24" t="n">
        <x:v>419657.0416666667</x:v>
      </x:c>
      <x:c r="C6508" s="24" t="n">
        <x:v>661400.4583333334</x:v>
      </x:c>
      <x:c r="D6508" s="24" t="n">
        <x:f>SUM(B6508:C6508)</x:f>
        <x:v>1081057.5</x:v>
      </x:c>
      <x:c r="E6508" s="25" t="n">
        <x:f>B6508/D6508</x:f>
        <x:v>0.38819123096289204</x:v>
      </x:c>
      <x:c r="F6508" s="25" t="n">
        <x:f>C6508/D6508</x:f>
        <x:v>0.611808769037108</x:v>
      </x:c>
      <x:c r="G6508" s="22" t="n">
        <x:v>1149227.3916666666</x:v>
      </x:c>
      <x:c r="H6508" s="22" t="n">
        <x:v>932735.3395833333</x:v>
      </x:c>
      <x:c r="I6508" s="22" t="n">
        <x:f>SUM(G6508:H6508)</x:f>
        <x:v>2081962.73125</x:v>
      </x:c>
      <x:c r="J6508" s="22" t="n">
        <x:v>899415</x:v>
      </x:c>
      <x:c r="K6508" s="22" t="n">
        <x:v>181642.5</x:v>
      </x:c>
      <x:c r="L6508" s="22" t="n">
        <x:f>SUM(J6508:K6508)</x:f>
        <x:v>1081057.5</x:v>
      </x:c>
      <x:c r="M6508" s="23" t="n">
        <x:f>D6508-L6508</x:f>
        <x:v>0</x:v>
      </x:c>
      <x:c r="N6508" s="22" t="n">
        <x:v>419896.625</x:v>
      </x:c>
      <x:c r="O6508" s="22" t="n">
        <x:v>661160.875</x:v>
      </x:c>
      <x:c r="P6508" s="14" t="n">
        <x:f>N6508/SUM(N6508:O6508)</x:f>
        <x:v>0.38841285038029894</x:v>
      </x:c>
      <x:c r="Q6508" s="22" t="n">
        <x:v>1149236.975</x:v>
      </x:c>
      <x:c r="R6508" s="22" t="n">
        <x:v>933451.6937500001</x:v>
      </x:c>
      <x:c r="S6508" s="2" t="n">
        <x:v>3</x:v>
      </x:c>
      <x:c r="T6508" s="2" t="n">
        <x:v>2</x:v>
      </x:c>
      <x:c r="U6508" s="2" t="n">
        <x:v>2</x:v>
      </x:c>
      <x:c r="V6508" s="2" t="n">
        <x:v>5</x:v>
      </x:c>
      <x:c r="W6508" s="2" t="n">
        <x:v>4</x:v>
      </x:c>
      <x:c r="X6508" s="2" t="n">
        <x:v>4</x:v>
      </x:c>
      <x:c r="Y6508" s="2" t="n">
        <x:v>4</x:v>
      </x:c>
      <x:c r="Z6508" s="22" t="n">
        <x:v>476928</x:v>
      </x:c>
      <x:c r="AA6508" s="22" t="n">
        <x:v>422487</x:v>
      </x:c>
      <x:c r="AB6508" s="22" t="n">
        <x:v>163323</x:v>
      </x:c>
      <x:c r="AC6508" s="22" t="n">
        <x:v>60547.5</x:v>
      </x:c>
      <x:c r="AD6508" s="22" t="n">
        <x:v>121095</x:v>
      </x:c>
      <x:c r="AE6508" s="2" t="n">
        <x:v>1</x:v>
      </x:c>
      <x:c r="AF6508" s="2" t="n">
        <x:v>0</x:v>
      </x:c>
    </x:row>
    <x:row r="6509" ht="23" customHeight="1">
      <x:c r="A6509" s="2" t="n">
        <x:v>6503</x:v>
      </x:c>
      <x:c r="B6509" s="24" t="n">
        <x:v>0</x:v>
      </x:c>
      <x:c r="C6509" s="24" t="n">
        <x:v>851080.5</x:v>
      </x:c>
      <x:c r="D6509" s="24" t="n">
        <x:f>SUM(B6509:C6509)</x:f>
        <x:v>851080.5</x:v>
      </x:c>
      <x:c r="E6509" s="25" t="n">
        <x:f>B6509/D6509</x:f>
        <x:v>0</x:v>
      </x:c>
      <x:c r="F6509" s="25" t="n">
        <x:f>C6509/D6509</x:f>
        <x:v>1</x:v>
      </x:c>
      <x:c r="G6509" s="22" t="n">
        <x:v>736092</x:v>
      </x:c>
      <x:c r="H6509" s="22" t="n">
        <x:v>995385.375</x:v>
      </x:c>
      <x:c r="I6509" s="22" t="n">
        <x:f>SUM(G6509:H6509)</x:f>
        <x:v>1731477.375</x:v>
      </x:c>
      <x:c r="J6509" s="22" t="n">
        <x:v>790533</x:v>
      </x:c>
      <x:c r="K6509" s="22" t="n">
        <x:v>60547.5</x:v>
      </x:c>
      <x:c r="L6509" s="22" t="n">
        <x:f>SUM(J6509:K6509)</x:f>
        <x:v>851080.5</x:v>
      </x:c>
      <x:c r="M6509" s="23" t="n">
        <x:f>D6509-L6509</x:f>
        <x:v>0</x:v>
      </x:c>
      <x:c r="N6509" s="22" t="n">
        <x:v>0</x:v>
      </x:c>
      <x:c r="O6509" s="22" t="n">
        <x:v>851080.5</x:v>
      </x:c>
      <x:c r="P6509" s="14" t="n">
        <x:f>N6509/SUM(N6509:O6509)</x:f>
        <x:v>0</x:v>
      </x:c>
      <x:c r="Q6509" s="22" t="n">
        <x:v>736092</x:v>
      </x:c>
      <x:c r="R6509" s="22" t="n">
        <x:v>995902.875</x:v>
      </x:c>
      <x:c r="S6509" s="2" t="n">
        <x:v>2</x:v>
      </x:c>
      <x:c r="T6509" s="2" t="n">
        <x:v>1</x:v>
      </x:c>
      <x:c r="U6509" s="2" t="n">
        <x:v>0</x:v>
      </x:c>
      <x:c r="V6509" s="2" t="n">
        <x:v>1</x:v>
      </x:c>
      <x:c r="W6509" s="2" t="n">
        <x:v>2</x:v>
      </x:c>
      <x:c r="X6509" s="2" t="n">
        <x:v>2</x:v>
      </x:c>
      <x:c r="Y6509" s="2" t="n">
        <x:v>2</x:v>
      </x:c>
      <x:c r="Z6509" s="22" t="n">
        <x:v>422487</x:v>
      </x:c>
      <x:c r="AA6509" s="22" t="n">
        <x:v>368046</x:v>
      </x:c>
      <x:c r="AB6509" s="22" t="n">
        <x:v>54441</x:v>
      </x:c>
      <x:c r="AC6509" s="22" t="n">
        <x:v>0</x:v>
      </x:c>
      <x:c r="AD6509" s="22" t="n">
        <x:v>60547.5</x:v>
      </x:c>
      <x:c r="AE6509" s="2" t="n">
        <x:v>0</x:v>
      </x:c>
      <x:c r="AF6509" s="2" t="n">
        <x:v>0</x:v>
      </x:c>
    </x:row>
    <x:row r="6510" ht="23" customHeight="1">
      <x:c r="A6510" s="2" t="n">
        <x:v>6504</x:v>
      </x:c>
      <x:c r="B6510" s="24" t="n">
        <x:v>708693.25</x:v>
      </x:c>
      <x:c r="C6510" s="24" t="n">
        <x:v>372364.25</x:v>
      </x:c>
      <x:c r="D6510" s="24" t="n">
        <x:f>SUM(B6510:C6510)</x:f>
        <x:v>1081057.5</x:v>
      </x:c>
      <x:c r="E6510" s="25" t="n">
        <x:f>B6510/D6510</x:f>
        <x:v>0.6555555555555556</x:v>
      </x:c>
      <x:c r="F6510" s="25" t="n">
        <x:f>C6510/D6510</x:f>
        <x:v>0.34444444444444444</x:v>
      </x:c>
      <x:c r="G6510" s="22" t="n">
        <x:v>1552968.625</x:v>
      </x:c>
      <x:c r="H6510" s="22" t="n">
        <x:v>446798</x:v>
      </x:c>
      <x:c r="I6510" s="22" t="n">
        <x:f>SUM(G6510:H6510)</x:f>
        <x:v>1999766.625</x:v>
      </x:c>
      <x:c r="J6510" s="22" t="n">
        <x:v>899415</x:v>
      </x:c>
      <x:c r="K6510" s="22" t="n">
        <x:v>181642.5</x:v>
      </x:c>
      <x:c r="L6510" s="22" t="n">
        <x:f>SUM(J6510:K6510)</x:f>
        <x:v>1081057.5</x:v>
      </x:c>
      <x:c r="M6510" s="23" t="n">
        <x:f>D6510-L6510</x:f>
        <x:v>0</x:v>
      </x:c>
      <x:c r="N6510" s="22" t="n">
        <x:v>708693.25</x:v>
      </x:c>
      <x:c r="O6510" s="22" t="n">
        <x:v>372364.25</x:v>
      </x:c>
      <x:c r="P6510" s="14" t="n">
        <x:f>N6510/SUM(N6510:O6510)</x:f>
        <x:v>0.6555555555555556</x:v>
      </x:c>
      <x:c r="Q6510" s="22" t="n">
        <x:v>1551933.625</x:v>
      </x:c>
      <x:c r="R6510" s="22" t="n">
        <x:v>447315.5</x:v>
      </x:c>
      <x:c r="S6510" s="2" t="n">
        <x:v>4</x:v>
      </x:c>
      <x:c r="T6510" s="2" t="n">
        <x:v>1</x:v>
      </x:c>
      <x:c r="U6510" s="2" t="n">
        <x:v>4</x:v>
      </x:c>
      <x:c r="V6510" s="2" t="n">
        <x:v>4</x:v>
      </x:c>
      <x:c r="W6510" s="2" t="n">
        <x:v>4</x:v>
      </x:c>
      <x:c r="X6510" s="2" t="n">
        <x:v>4</x:v>
      </x:c>
      <x:c r="Y6510" s="2" t="n">
        <x:v>4</x:v>
      </x:c>
      <x:c r="Z6510" s="22" t="n">
        <x:v>531369</x:v>
      </x:c>
      <x:c r="AA6510" s="22" t="n">
        <x:v>368046</x:v>
      </x:c>
      <x:c r="AB6510" s="22" t="n">
        <x:v>163323</x:v>
      </x:c>
      <x:c r="AC6510" s="22" t="n">
        <x:v>0</x:v>
      </x:c>
      <x:c r="AD6510" s="22" t="n">
        <x:v>181642.5</x:v>
      </x:c>
      <x:c r="AE6510" s="2" t="n">
        <x:v>0</x:v>
      </x:c>
      <x:c r="AF6510" s="2" t="n">
        <x:v>0</x:v>
      </x:c>
    </x:row>
    <x:row r="6511" ht="23" customHeight="1">
      <x:c r="A6511" s="2" t="n">
        <x:v>6505</x:v>
      </x:c>
      <x:c r="B6511" s="24" t="n">
        <x:v>860243.7</x:v>
      </x:c>
      <x:c r="C6511" s="24" t="n">
        <x:v>220813.8</x:v>
      </x:c>
      <x:c r="D6511" s="24" t="n">
        <x:f>SUM(B6511:C6511)</x:f>
        <x:v>1081057.5</x:v>
      </x:c>
      <x:c r="E6511" s="25" t="n">
        <x:f>B6511/D6511</x:f>
        <x:v>0.7957427796393809</x:v>
      </x:c>
      <x:c r="F6511" s="25" t="n">
        <x:f>C6511/D6511</x:f>
        <x:v>0.2042572203606191</x:v>
      </x:c>
      <x:c r="G6511" s="22" t="n">
        <x:v>1243944.075</x:v>
      </x:c>
      <x:c r="H6511" s="22" t="n">
        <x:v>649226.175</x:v>
      </x:c>
      <x:c r="I6511" s="22" t="n">
        <x:f>SUM(G6511:H6511)</x:f>
        <x:v>1893170.25</x:v>
      </x:c>
      <x:c r="J6511" s="22" t="n">
        <x:v>899415</x:v>
      </x:c>
      <x:c r="K6511" s="22" t="n">
        <x:v>181642.5</x:v>
      </x:c>
      <x:c r="L6511" s="22" t="n">
        <x:f>SUM(J6511:K6511)</x:f>
        <x:v>1081057.5</x:v>
      </x:c>
      <x:c r="M6511" s="23" t="n">
        <x:f>D6511-L6511</x:f>
        <x:v>0</x:v>
      </x:c>
      <x:c r="N6511" s="22" t="n">
        <x:v>860243.7</x:v>
      </x:c>
      <x:c r="O6511" s="22" t="n">
        <x:v>220813.8</x:v>
      </x:c>
      <x:c r="P6511" s="14" t="n">
        <x:f>N6511/SUM(N6511:O6511)</x:f>
        <x:v>0.7957427796393809</x:v>
      </x:c>
      <x:c r="Q6511" s="22" t="n">
        <x:v>1243426.575</x:v>
      </x:c>
      <x:c r="R6511" s="22" t="n">
        <x:v>650002.425</x:v>
      </x:c>
      <x:c r="S6511" s="2" t="n">
        <x:v>2</x:v>
      </x:c>
      <x:c r="T6511" s="2" t="n">
        <x:v>3</x:v>
      </x:c>
      <x:c r="U6511" s="2" t="n">
        <x:v>5</x:v>
      </x:c>
      <x:c r="V6511" s="2" t="n">
        <x:v>2</x:v>
      </x:c>
      <x:c r="W6511" s="2" t="n">
        <x:v>4</x:v>
      </x:c>
      <x:c r="X6511" s="2" t="n">
        <x:v>4</x:v>
      </x:c>
      <x:c r="Y6511" s="2" t="n">
        <x:v>4</x:v>
      </x:c>
      <x:c r="Z6511" s="22" t="n">
        <x:v>422487</x:v>
      </x:c>
      <x:c r="AA6511" s="22" t="n">
        <x:v>476928</x:v>
      </x:c>
      <x:c r="AB6511" s="22" t="n">
        <x:v>163323</x:v>
      </x:c>
      <x:c r="AC6511" s="22" t="n">
        <x:v>121095</x:v>
      </x:c>
      <x:c r="AD6511" s="22" t="n">
        <x:v>60547.5</x:v>
      </x:c>
      <x:c r="AE6511" s="2" t="n">
        <x:v>0</x:v>
      </x:c>
      <x:c r="AF6511" s="2" t="n">
        <x:v>0</x:v>
      </x:c>
    </x:row>
    <x:row r="6512" ht="23" customHeight="1">
      <x:c r="A6512" s="2" t="n">
        <x:v>6506</x:v>
      </x:c>
      <x:c r="B6512" s="24" t="n">
        <x:v>0</x:v>
      </x:c>
      <x:c r="C6512" s="24" t="n">
        <x:v>851080.5</x:v>
      </x:c>
      <x:c r="D6512" s="24" t="n">
        <x:f>SUM(B6512:C6512)</x:f>
        <x:v>851080.5</x:v>
      </x:c>
      <x:c r="E6512" s="25" t="n">
        <x:f>B6512/D6512</x:f>
        <x:v>0</x:v>
      </x:c>
      <x:c r="F6512" s="25" t="n">
        <x:f>C6512/D6512</x:f>
        <x:v>1</x:v>
      </x:c>
      <x:c r="G6512" s="22" t="n">
        <x:v>290679.75</x:v>
      </x:c>
      <x:c r="H6512" s="22" t="n">
        <x:v>1587172.5</x:v>
      </x:c>
      <x:c r="I6512" s="22" t="n">
        <x:f>SUM(G6512:H6512)</x:f>
        <x:v>1877852.25</x:v>
      </x:c>
      <x:c r="J6512" s="22" t="n">
        <x:v>790533</x:v>
      </x:c>
      <x:c r="K6512" s="22" t="n">
        <x:v>60547.5</x:v>
      </x:c>
      <x:c r="L6512" s="22" t="n">
        <x:f>SUM(J6512:K6512)</x:f>
        <x:v>851080.5</x:v>
      </x:c>
      <x:c r="M6512" s="23" t="n">
        <x:f>D6512-L6512</x:f>
        <x:v>0</x:v>
      </x:c>
      <x:c r="N6512" s="22" t="n">
        <x:v>0</x:v>
      </x:c>
      <x:c r="O6512" s="22" t="n">
        <x:v>851080.5</x:v>
      </x:c>
      <x:c r="P6512" s="14" t="n">
        <x:f>N6512/SUM(N6512:O6512)</x:f>
        <x:v>0</x:v>
      </x:c>
      <x:c r="Q6512" s="22" t="n">
        <x:v>289644.75</x:v>
      </x:c>
      <x:c r="R6512" s="22" t="n">
        <x:v>1587172.5</x:v>
      </x:c>
      <x:c r="S6512" s="2" t="n">
        <x:v>1</x:v>
      </x:c>
      <x:c r="T6512" s="2" t="n">
        <x:v>2</x:v>
      </x:c>
      <x:c r="U6512" s="2" t="n">
        <x:v>0</x:v>
      </x:c>
      <x:c r="V6512" s="2" t="n">
        <x:v>1</x:v>
      </x:c>
      <x:c r="W6512" s="2" t="n">
        <x:v>2</x:v>
      </x:c>
      <x:c r="X6512" s="2" t="n">
        <x:v>2</x:v>
      </x:c>
      <x:c r="Y6512" s="2" t="n">
        <x:v>2</x:v>
      </x:c>
      <x:c r="Z6512" s="22" t="n">
        <x:v>368046</x:v>
      </x:c>
      <x:c r="AA6512" s="22" t="n">
        <x:v>422487</x:v>
      </x:c>
      <x:c r="AB6512" s="22" t="n">
        <x:v>54441</x:v>
      </x:c>
      <x:c r="AC6512" s="22" t="n">
        <x:v>60547.5</x:v>
      </x:c>
      <x:c r="AD6512" s="22" t="n">
        <x:v>0</x:v>
      </x:c>
      <x:c r="AE6512" s="2" t="n">
        <x:v>0</x:v>
      </x:c>
      <x:c r="AF6512" s="2" t="n">
        <x:v>0</x:v>
      </x:c>
    </x:row>
    <x:row r="6513" ht="23" customHeight="1">
      <x:c r="A6513" s="2" t="n">
        <x:v>6507</x:v>
      </x:c>
      <x:c r="B6513" s="24" t="n">
        <x:v>809360.94375</x:v>
      </x:c>
      <x:c r="C6513" s="24" t="n">
        <x:v>271696.55625</x:v>
      </x:c>
      <x:c r="D6513" s="24" t="n">
        <x:f>SUM(B6513:C6513)</x:f>
        <x:v>1081057.5</x:v>
      </x:c>
      <x:c r="E6513" s="25" t="n">
        <x:f>B6513/D6513</x:f>
        <x:v>0.7486752034466252</x:v>
      </x:c>
      <x:c r="F6513" s="25" t="n">
        <x:f>C6513/D6513</x:f>
        <x:v>0.25132479655337486</x:v>
      </x:c>
      <x:c r="G6513" s="22" t="n">
        <x:v>1177406.9437499999</x:v>
      </x:c>
      <x:c r="H6513" s="22" t="n">
        <x:v>876582.9</x:v>
      </x:c>
      <x:c r="I6513" s="22" t="n">
        <x:f>SUM(G6513:H6513)</x:f>
        <x:v>2053989.84375</x:v>
      </x:c>
      <x:c r="J6513" s="22" t="n">
        <x:v>899415</x:v>
      </x:c>
      <x:c r="K6513" s="22" t="n">
        <x:v>181642.5</x:v>
      </x:c>
      <x:c r="L6513" s="22" t="n">
        <x:f>SUM(J6513:K6513)</x:f>
        <x:v>1081057.5</x:v>
      </x:c>
      <x:c r="M6513" s="23" t="n">
        <x:f>D6513-L6513</x:f>
        <x:v>0</x:v>
      </x:c>
      <x:c r="N6513" s="22" t="n">
        <x:v>808455.31875</x:v>
      </x:c>
      <x:c r="O6513" s="22" t="n">
        <x:v>272602.18125</x:v>
      </x:c>
      <x:c r="P6513" s="14" t="n">
        <x:f>N6513/SUM(N6513:O6513)</x:f>
        <x:v>0.7478374820488272</x:v>
      </x:c>
      <x:c r="Q6513" s="22" t="n">
        <x:v>1176501.3187499999</x:v>
      </x:c>
      <x:c r="R6513" s="22" t="n">
        <x:v>877617.9</x:v>
      </x:c>
      <x:c r="S6513" s="2" t="n">
        <x:v>2</x:v>
      </x:c>
      <x:c r="T6513" s="2" t="n">
        <x:v>3</x:v>
      </x:c>
      <x:c r="U6513" s="2" t="n">
        <x:v>3</x:v>
      </x:c>
      <x:c r="V6513" s="2" t="n">
        <x:v>2</x:v>
      </x:c>
      <x:c r="W6513" s="2" t="n">
        <x:v>4</x:v>
      </x:c>
      <x:c r="X6513" s="2" t="n">
        <x:v>4</x:v>
      </x:c>
      <x:c r="Y6513" s="2" t="n">
        <x:v>4</x:v>
      </x:c>
      <x:c r="Z6513" s="22" t="n">
        <x:v>422487</x:v>
      </x:c>
      <x:c r="AA6513" s="22" t="n">
        <x:v>476928</x:v>
      </x:c>
      <x:c r="AB6513" s="22" t="n">
        <x:v>163323</x:v>
      </x:c>
      <x:c r="AC6513" s="22" t="n">
        <x:v>121095</x:v>
      </x:c>
      <x:c r="AD6513" s="22" t="n">
        <x:v>60547.5</x:v>
      </x:c>
      <x:c r="AE6513" s="2" t="n">
        <x:v>1</x:v>
      </x:c>
      <x:c r="AF6513" s="2" t="n">
        <x:v>0</x:v>
      </x:c>
    </x:row>
    <x:row r="6514" ht="23" customHeight="1">
      <x:c r="A6514" s="2" t="n">
        <x:v>6508</x:v>
      </x:c>
      <x:c r="B6514" s="24" t="n">
        <x:v>473498.125</x:v>
      </x:c>
      <x:c r="C6514" s="24" t="n">
        <x:v>492570.875</x:v>
      </x:c>
      <x:c r="D6514" s="24" t="n">
        <x:f>SUM(B6514:C6514)</x:f>
        <x:v>966069</x:v>
      </x:c>
      <x:c r="E6514" s="25" t="n">
        <x:f>B6514/D6514</x:f>
        <x:v>0.49012868128467013</x:v>
      </x:c>
      <x:c r="F6514" s="25" t="n">
        <x:f>C6514/D6514</x:f>
        <x:v>0.5098713187153299</x:v>
      </x:c>
      <x:c r="G6514" s="22" t="n">
        <x:v>1056755.125</x:v>
      </x:c>
      <x:c r="H6514" s="22" t="n">
        <x:v>926277.5624999999</x:v>
      </x:c>
      <x:c r="I6514" s="22" t="n">
        <x:f>SUM(G6514:H6514)</x:f>
        <x:v>1983032.6875</x:v>
      </x:c>
      <x:c r="J6514" s="22" t="n">
        <x:v>844974</x:v>
      </x:c>
      <x:c r="K6514" s="22" t="n">
        <x:v>121095</x:v>
      </x:c>
      <x:c r="L6514" s="22" t="n">
        <x:f>SUM(J6514:K6514)</x:f>
        <x:v>966069</x:v>
      </x:c>
      <x:c r="M6514" s="23" t="n">
        <x:f>D6514-L6514</x:f>
        <x:v>0</x:v>
      </x:c>
      <x:c r="N6514" s="22" t="n">
        <x:v>473929.375</x:v>
      </x:c>
      <x:c r="O6514" s="22" t="n">
        <x:v>492139.625</x:v>
      </x:c>
      <x:c r="P6514" s="14" t="n">
        <x:f>N6514/SUM(N6514:O6514)</x:f>
        <x:v>0.49057507797062117</x:v>
      </x:c>
      <x:c r="Q6514" s="22" t="n">
        <x:v>1056668.875</x:v>
      </x:c>
      <x:c r="R6514" s="22" t="n">
        <x:v>926795.0624999999</x:v>
      </x:c>
      <x:c r="S6514" s="2" t="n">
        <x:v>2</x:v>
      </x:c>
      <x:c r="T6514" s="2" t="n">
        <x:v>2</x:v>
      </x:c>
      <x:c r="U6514" s="2" t="n">
        <x:v>1</x:v>
      </x:c>
      <x:c r="V6514" s="2" t="n">
        <x:v>3</x:v>
      </x:c>
      <x:c r="W6514" s="2" t="n">
        <x:v>3</x:v>
      </x:c>
      <x:c r="X6514" s="2" t="n">
        <x:v>3</x:v>
      </x:c>
      <x:c r="Y6514" s="2" t="n">
        <x:v>3</x:v>
      </x:c>
      <x:c r="Z6514" s="22" t="n">
        <x:v>422487</x:v>
      </x:c>
      <x:c r="AA6514" s="22" t="n">
        <x:v>422487</x:v>
      </x:c>
      <x:c r="AB6514" s="22" t="n">
        <x:v>108882</x:v>
      </x:c>
      <x:c r="AC6514" s="22" t="n">
        <x:v>60547.5</x:v>
      </x:c>
      <x:c r="AD6514" s="22" t="n">
        <x:v>60547.5</x:v>
      </x:c>
      <x:c r="AE6514" s="2" t="n">
        <x:v>1</x:v>
      </x:c>
      <x:c r="AF6514" s="2" t="n">
        <x:v>0</x:v>
      </x:c>
    </x:row>
    <x:row r="6515" ht="23" customHeight="1">
      <x:c r="A6515" s="2" t="n">
        <x:v>6509</x:v>
      </x:c>
      <x:c r="B6515" s="24" t="n">
        <x:v>966069</x:v>
      </x:c>
      <x:c r="C6515" s="24" t="n">
        <x:v>0</x:v>
      </x:c>
      <x:c r="D6515" s="24" t="n">
        <x:f>SUM(B6515:C6515)</x:f>
        <x:v>966069</x:v>
      </x:c>
      <x:c r="E6515" s="25" t="n">
        <x:f>B6515/D6515</x:f>
        <x:v>1</x:v>
      </x:c>
      <x:c r="F6515" s="25" t="n">
        <x:f>C6515/D6515</x:f>
        <x:v>0</x:v>
      </x:c>
      <x:c r="G6515" s="22" t="n">
        <x:v>1640449.125</x:v>
      </x:c>
      <x:c r="H6515" s="22" t="n">
        <x:v>245364</x:v>
      </x:c>
      <x:c r="I6515" s="22" t="n">
        <x:f>SUM(G6515:H6515)</x:f>
        <x:v>1885813.125</x:v>
      </x:c>
      <x:c r="J6515" s="22" t="n">
        <x:v>844974</x:v>
      </x:c>
      <x:c r="K6515" s="22" t="n">
        <x:v>121095</x:v>
      </x:c>
      <x:c r="L6515" s="22" t="n">
        <x:f>SUM(J6515:K6515)</x:f>
        <x:v>966069</x:v>
      </x:c>
      <x:c r="M6515" s="23" t="n">
        <x:f>D6515-L6515</x:f>
        <x:v>0</x:v>
      </x:c>
      <x:c r="N6515" s="22" t="n">
        <x:v>966069</x:v>
      </x:c>
      <x:c r="O6515" s="22" t="n">
        <x:v>0</x:v>
      </x:c>
      <x:c r="P6515" s="14" t="n">
        <x:f>N6515/SUM(N6515:O6515)</x:f>
        <x:v>1</x:v>
      </x:c>
      <x:c r="Q6515" s="22" t="n">
        <x:v>1638896.625</x:v>
      </x:c>
      <x:c r="R6515" s="22" t="n">
        <x:v>245364</x:v>
      </x:c>
      <x:c r="S6515" s="2" t="n">
        <x:v>2</x:v>
      </x:c>
      <x:c r="T6515" s="2" t="n">
        <x:v>2</x:v>
      </x:c>
      <x:c r="U6515" s="2" t="n">
        <x:v>3</x:v>
      </x:c>
      <x:c r="V6515" s="2" t="n">
        <x:v>0</x:v>
      </x:c>
      <x:c r="W6515" s="2" t="n">
        <x:v>3</x:v>
      </x:c>
      <x:c r="X6515" s="2" t="n">
        <x:v>3</x:v>
      </x:c>
      <x:c r="Y6515" s="2" t="n">
        <x:v>3</x:v>
      </x:c>
      <x:c r="Z6515" s="22" t="n">
        <x:v>422487</x:v>
      </x:c>
      <x:c r="AA6515" s="22" t="n">
        <x:v>422487</x:v>
      </x:c>
      <x:c r="AB6515" s="22" t="n">
        <x:v>108882</x:v>
      </x:c>
      <x:c r="AC6515" s="22" t="n">
        <x:v>60547.5</x:v>
      </x:c>
      <x:c r="AD6515" s="22" t="n">
        <x:v>60547.5</x:v>
      </x:c>
      <x:c r="AE6515" s="2" t="n">
        <x:v>0</x:v>
      </x:c>
      <x:c r="AF6515" s="2" t="n">
        <x:v>0</x:v>
      </x:c>
    </x:row>
    <x:row r="6516" ht="23" customHeight="1">
      <x:c r="A6516" s="2" t="n">
        <x:v>6510</x:v>
      </x:c>
      <x:c r="B6516" s="24" t="n">
        <x:v>425540.25</x:v>
      </x:c>
      <x:c r="C6516" s="24" t="n">
        <x:v>425540.25</x:v>
      </x:c>
      <x:c r="D6516" s="24" t="n">
        <x:f>SUM(B6516:C6516)</x:f>
        <x:v>851080.5</x:v>
      </x:c>
      <x:c r="E6516" s="25" t="n">
        <x:f>B6516/D6516</x:f>
        <x:v>0.5</x:v>
      </x:c>
      <x:c r="F6516" s="25" t="n">
        <x:f>C6516/D6516</x:f>
        <x:v>0.5</x:v>
      </x:c>
      <x:c r="G6516" s="22" t="n">
        <x:v>1161632.25</x:v>
      </x:c>
      <x:c r="H6516" s="22" t="n">
        <x:v>569845.125</x:v>
      </x:c>
      <x:c r="I6516" s="22" t="n">
        <x:f>SUM(G6516:H6516)</x:f>
        <x:v>1731477.375</x:v>
      </x:c>
      <x:c r="J6516" s="22" t="n">
        <x:v>790533</x:v>
      </x:c>
      <x:c r="K6516" s="22" t="n">
        <x:v>60547.5</x:v>
      </x:c>
      <x:c r="L6516" s="22" t="n">
        <x:f>SUM(J6516:K6516)</x:f>
        <x:v>851080.5</x:v>
      </x:c>
      <x:c r="M6516" s="23" t="n">
        <x:f>D6516-L6516</x:f>
        <x:v>0</x:v>
      </x:c>
      <x:c r="N6516" s="22" t="n">
        <x:v>425540.25</x:v>
      </x:c>
      <x:c r="O6516" s="22" t="n">
        <x:v>425540.25</x:v>
      </x:c>
      <x:c r="P6516" s="14" t="n">
        <x:f>N6516/SUM(N6516:O6516)</x:f>
        <x:v>0.5</x:v>
      </x:c>
      <x:c r="Q6516" s="22" t="n">
        <x:v>1161632.25</x:v>
      </x:c>
      <x:c r="R6516" s="22" t="n">
        <x:v>570362.625</x:v>
      </x:c>
      <x:c r="S6516" s="2" t="n">
        <x:v>2</x:v>
      </x:c>
      <x:c r="T6516" s="2" t="n">
        <x:v>1</x:v>
      </x:c>
      <x:c r="U6516" s="2" t="n">
        <x:v>1</x:v>
      </x:c>
      <x:c r="V6516" s="2" t="n">
        <x:v>2</x:v>
      </x:c>
      <x:c r="W6516" s="2" t="n">
        <x:v>2</x:v>
      </x:c>
      <x:c r="X6516" s="2" t="n">
        <x:v>2</x:v>
      </x:c>
      <x:c r="Y6516" s="2" t="n">
        <x:v>2</x:v>
      </x:c>
      <x:c r="Z6516" s="22" t="n">
        <x:v>422487</x:v>
      </x:c>
      <x:c r="AA6516" s="22" t="n">
        <x:v>368046</x:v>
      </x:c>
      <x:c r="AB6516" s="22" t="n">
        <x:v>54441</x:v>
      </x:c>
      <x:c r="AC6516" s="22" t="n">
        <x:v>0</x:v>
      </x:c>
      <x:c r="AD6516" s="22" t="n">
        <x:v>60547.5</x:v>
      </x:c>
      <x:c r="AE6516" s="2" t="n">
        <x:v>0</x:v>
      </x:c>
      <x:c r="AF6516" s="2" t="n">
        <x:v>0</x:v>
      </x:c>
    </x:row>
    <x:row r="6517" ht="23" customHeight="1">
      <x:c r="A6517" s="2" t="n">
        <x:v>6511</x:v>
      </x:c>
      <x:c r="B6517" s="24" t="n">
        <x:v>514207.40625</x:v>
      </x:c>
      <x:c r="C6517" s="24" t="n">
        <x:v>566850.09375</x:v>
      </x:c>
      <x:c r="D6517" s="24" t="n">
        <x:f>SUM(B6517:C6517)</x:f>
        <x:v>1081057.5</x:v>
      </x:c>
      <x:c r="E6517" s="25" t="n">
        <x:f>B6517/D6517</x:f>
        <x:v>0.47565222594542844</x:v>
      </x:c>
      <x:c r="F6517" s="25" t="n">
        <x:f>C6517/D6517</x:f>
        <x:v>0.5243477740545716</x:v>
      </x:c>
      <x:c r="G6517" s="22" t="n">
        <x:v>974782.40625</x:v>
      </x:c>
      <x:c r="H6517" s="22" t="n">
        <x:v>1089654.46875</x:v>
      </x:c>
      <x:c r="I6517" s="22" t="n">
        <x:f>SUM(G6517:H6517)</x:f>
        <x:v>2064436.875</x:v>
      </x:c>
      <x:c r="J6517" s="22" t="n">
        <x:v>899415</x:v>
      </x:c>
      <x:c r="K6517" s="22" t="n">
        <x:v>181642.5</x:v>
      </x:c>
      <x:c r="L6517" s="22" t="n">
        <x:f>SUM(J6517:K6517)</x:f>
        <x:v>1081057.5</x:v>
      </x:c>
      <x:c r="M6517" s="23" t="n">
        <x:f>D6517-L6517</x:f>
        <x:v>0</x:v>
      </x:c>
      <x:c r="N6517" s="22" t="n">
        <x:v>514530.84375</x:v>
      </x:c>
      <x:c r="O6517" s="22" t="n">
        <x:v>566526.65625</x:v>
      </x:c>
      <x:c r="P6517" s="14" t="n">
        <x:f>N6517/SUM(N6517:O6517)</x:f>
        <x:v>0.4759514121589277</x:v>
      </x:c>
      <x:c r="Q6517" s="22" t="n">
        <x:v>974588.34375</x:v>
      </x:c>
      <x:c r="R6517" s="22" t="n">
        <x:v>1090538.53125</x:v>
      </x:c>
      <x:c r="S6517" s="2" t="n">
        <x:v>2</x:v>
      </x:c>
      <x:c r="T6517" s="2" t="n">
        <x:v>3</x:v>
      </x:c>
      <x:c r="U6517" s="2" t="n">
        <x:v>2</x:v>
      </x:c>
      <x:c r="V6517" s="2" t="n">
        <x:v>4</x:v>
      </x:c>
      <x:c r="W6517" s="2" t="n">
        <x:v>4</x:v>
      </x:c>
      <x:c r="X6517" s="2" t="n">
        <x:v>4</x:v>
      </x:c>
      <x:c r="Y6517" s="2" t="n">
        <x:v>4</x:v>
      </x:c>
      <x:c r="Z6517" s="22" t="n">
        <x:v>422487</x:v>
      </x:c>
      <x:c r="AA6517" s="22" t="n">
        <x:v>476928</x:v>
      </x:c>
      <x:c r="AB6517" s="22" t="n">
        <x:v>163323</x:v>
      </x:c>
      <x:c r="AC6517" s="22" t="n">
        <x:v>121095</x:v>
      </x:c>
      <x:c r="AD6517" s="22" t="n">
        <x:v>60547.5</x:v>
      </x:c>
      <x:c r="AE6517" s="2" t="n">
        <x:v>1</x:v>
      </x:c>
      <x:c r="AF6517" s="2" t="n">
        <x:v>0</x:v>
      </x:c>
    </x:row>
    <x:row r="6518" ht="23" customHeight="1">
      <x:c r="A6518" s="2" t="n">
        <x:v>6512</x:v>
      </x:c>
      <x:c r="B6518" s="24" t="n">
        <x:v>851080.5</x:v>
      </x:c>
      <x:c r="C6518" s="24" t="n">
        <x:v>0</x:v>
      </x:c>
      <x:c r="D6518" s="24" t="n">
        <x:f>SUM(B6518:C6518)</x:f>
        <x:v>851080.5</x:v>
      </x:c>
      <x:c r="E6518" s="25" t="n">
        <x:f>B6518/D6518</x:f>
        <x:v>1</x:v>
      </x:c>
      <x:c r="F6518" s="25" t="n">
        <x:f>C6518/D6518</x:f>
        <x:v>0</x:v>
      </x:c>
      <x:c r="G6518" s="22" t="n">
        <x:v>1587172.5</x:v>
      </x:c>
      <x:c r="H6518" s="22" t="n">
        <x:v>144304.875</x:v>
      </x:c>
      <x:c r="I6518" s="22" t="n">
        <x:f>SUM(G6518:H6518)</x:f>
        <x:v>1731477.375</x:v>
      </x:c>
      <x:c r="J6518" s="22" t="n">
        <x:v>790533</x:v>
      </x:c>
      <x:c r="K6518" s="22" t="n">
        <x:v>60547.5</x:v>
      </x:c>
      <x:c r="L6518" s="22" t="n">
        <x:f>SUM(J6518:K6518)</x:f>
        <x:v>851080.5</x:v>
      </x:c>
      <x:c r="M6518" s="23" t="n">
        <x:f>D6518-L6518</x:f>
        <x:v>0</x:v>
      </x:c>
      <x:c r="N6518" s="22" t="n">
        <x:v>851080.5</x:v>
      </x:c>
      <x:c r="O6518" s="22" t="n">
        <x:v>0</x:v>
      </x:c>
      <x:c r="P6518" s="14" t="n">
        <x:f>N6518/SUM(N6518:O6518)</x:f>
        <x:v>1</x:v>
      </x:c>
      <x:c r="Q6518" s="22" t="n">
        <x:v>1587172.5</x:v>
      </x:c>
      <x:c r="R6518" s="22" t="n">
        <x:v>144822.375</x:v>
      </x:c>
      <x:c r="S6518" s="2" t="n">
        <x:v>2</x:v>
      </x:c>
      <x:c r="T6518" s="2" t="n">
        <x:v>1</x:v>
      </x:c>
      <x:c r="U6518" s="2" t="n">
        <x:v>2</x:v>
      </x:c>
      <x:c r="V6518" s="2" t="n">
        <x:v>0</x:v>
      </x:c>
      <x:c r="W6518" s="2" t="n">
        <x:v>2</x:v>
      </x:c>
      <x:c r="X6518" s="2" t="n">
        <x:v>2</x:v>
      </x:c>
      <x:c r="Y6518" s="2" t="n">
        <x:v>2</x:v>
      </x:c>
      <x:c r="Z6518" s="22" t="n">
        <x:v>422487</x:v>
      </x:c>
      <x:c r="AA6518" s="22" t="n">
        <x:v>368046</x:v>
      </x:c>
      <x:c r="AB6518" s="22" t="n">
        <x:v>54441</x:v>
      </x:c>
      <x:c r="AC6518" s="22" t="n">
        <x:v>0</x:v>
      </x:c>
      <x:c r="AD6518" s="22" t="n">
        <x:v>60547.5</x:v>
      </x:c>
      <x:c r="AE6518" s="2" t="n">
        <x:v>0</x:v>
      </x:c>
      <x:c r="AF6518" s="2" t="n">
        <x:v>0</x:v>
      </x:c>
    </x:row>
    <x:row r="6519" ht="23" customHeight="1">
      <x:c r="A6519" s="2" t="n">
        <x:v>6513</x:v>
      </x:c>
      <x:c r="B6519" s="24" t="n">
        <x:v>900881.25</x:v>
      </x:c>
      <x:c r="C6519" s="24" t="n">
        <x:v>180176.25</x:v>
      </x:c>
      <x:c r="D6519" s="24" t="n">
        <x:f>SUM(B6519:C6519)</x:f>
        <x:v>1081057.5</x:v>
      </x:c>
      <x:c r="E6519" s="25" t="n">
        <x:f>B6519/D6519</x:f>
        <x:v>0.8333333333333334</x:v>
      </x:c>
      <x:c r="F6519" s="25" t="n">
        <x:f>C6519/D6519</x:f>
        <x:v>0.16666666666666666</x:v>
      </x:c>
      <x:c r="G6519" s="22" t="n">
        <x:v>1636973.25</x:v>
      </x:c>
      <x:c r="H6519" s="22" t="n">
        <x:v>337573.875</x:v>
      </x:c>
      <x:c r="I6519" s="22" t="n">
        <x:f>SUM(G6519:H6519)</x:f>
        <x:v>1974547.125</x:v>
      </x:c>
      <x:c r="J6519" s="22" t="n">
        <x:v>899415</x:v>
      </x:c>
      <x:c r="K6519" s="22" t="n">
        <x:v>181642.5</x:v>
      </x:c>
      <x:c r="L6519" s="22" t="n">
        <x:f>SUM(J6519:K6519)</x:f>
        <x:v>1081057.5</x:v>
      </x:c>
      <x:c r="M6519" s="23" t="n">
        <x:f>D6519-L6519</x:f>
        <x:v>0</x:v>
      </x:c>
      <x:c r="N6519" s="22" t="n">
        <x:v>900881.25</x:v>
      </x:c>
      <x:c r="O6519" s="22" t="n">
        <x:v>180176.25</x:v>
      </x:c>
      <x:c r="P6519" s="14" t="n">
        <x:f>N6519/SUM(N6519:O6519)</x:f>
        <x:v>0.8333333333333334</x:v>
      </x:c>
      <x:c r="Q6519" s="22" t="n">
        <x:v>1636973.25</x:v>
      </x:c>
      <x:c r="R6519" s="22" t="n">
        <x:v>338608.875</x:v>
      </x:c>
      <x:c r="S6519" s="2" t="n">
        <x:v>4</x:v>
      </x:c>
      <x:c r="T6519" s="2" t="n">
        <x:v>1</x:v>
      </x:c>
      <x:c r="U6519" s="2" t="n">
        <x:v>4</x:v>
      </x:c>
      <x:c r="V6519" s="2" t="n">
        <x:v>2</x:v>
      </x:c>
      <x:c r="W6519" s="2" t="n">
        <x:v>4</x:v>
      </x:c>
      <x:c r="X6519" s="2" t="n">
        <x:v>4</x:v>
      </x:c>
      <x:c r="Y6519" s="2" t="n">
        <x:v>4</x:v>
      </x:c>
      <x:c r="Z6519" s="22" t="n">
        <x:v>531369</x:v>
      </x:c>
      <x:c r="AA6519" s="22" t="n">
        <x:v>368046</x:v>
      </x:c>
      <x:c r="AB6519" s="22" t="n">
        <x:v>163323</x:v>
      </x:c>
      <x:c r="AC6519" s="22" t="n">
        <x:v>0</x:v>
      </x:c>
      <x:c r="AD6519" s="22" t="n">
        <x:v>181642.5</x:v>
      </x:c>
      <x:c r="AE6519" s="2" t="n">
        <x:v>0</x:v>
      </x:c>
      <x:c r="AF6519" s="2" t="n">
        <x:v>0</x:v>
      </x:c>
    </x:row>
    <x:row r="6520" ht="23" customHeight="1">
      <x:c r="A6520" s="2" t="n">
        <x:v>6514</x:v>
      </x:c>
      <x:c r="B6520" s="24" t="n">
        <x:v>643416.159375</x:v>
      </x:c>
      <x:c r="C6520" s="24" t="n">
        <x:v>437641.340625</x:v>
      </x:c>
      <x:c r="D6520" s="24" t="n">
        <x:f>SUM(B6520:C6520)</x:f>
        <x:v>1081057.5</x:v>
      </x:c>
      <x:c r="E6520" s="25" t="n">
        <x:f>B6520/D6520</x:f>
        <x:v>0.5951729296314027</x:v>
      </x:c>
      <x:c r="F6520" s="25" t="n">
        <x:f>C6520/D6520</x:f>
        <x:v>0.40482707036859744</x:v>
      </x:c>
      <x:c r="G6520" s="22" t="n">
        <x:v>1333944.8718750002</x:v>
      </x:c>
      <x:c r="H6520" s="22" t="n">
        <x:v>637916.428125</x:v>
      </x:c>
      <x:c r="I6520" s="22" t="n">
        <x:f>SUM(G6520:H6520)</x:f>
        <x:v>1971861.3000000003</x:v>
      </x:c>
      <x:c r="J6520" s="22" t="n">
        <x:v>899415</x:v>
      </x:c>
      <x:c r="K6520" s="22" t="n">
        <x:v>181642.5</x:v>
      </x:c>
      <x:c r="L6520" s="22" t="n">
        <x:f>SUM(J6520:K6520)</x:f>
        <x:v>1081057.5</x:v>
      </x:c>
      <x:c r="M6520" s="23" t="n">
        <x:f>D6520-L6520</x:f>
        <x:v>0</x:v>
      </x:c>
      <x:c r="N6520" s="22" t="n">
        <x:v>643739.596875</x:v>
      </x:c>
      <x:c r="O6520" s="22" t="n">
        <x:v>437317.903125</x:v>
      </x:c>
      <x:c r="P6520" s="14" t="n">
        <x:f>N6520/SUM(N6520:O6520)</x:f>
        <x:v>0.5954721158449019</x:v>
      </x:c>
      <x:c r="Q6520" s="22" t="n">
        <x:v>1332629.5593750002</x:v>
      </x:c>
      <x:c r="R6520" s="22" t="n">
        <x:v>638110.490625</x:v>
      </x:c>
      <x:c r="S6520" s="2" t="n">
        <x:v>3</x:v>
      </x:c>
      <x:c r="T6520" s="2" t="n">
        <x:v>2</x:v>
      </x:c>
      <x:c r="U6520" s="2" t="n">
        <x:v>2</x:v>
      </x:c>
      <x:c r="V6520" s="2" t="n">
        <x:v>4</x:v>
      </x:c>
      <x:c r="W6520" s="2" t="n">
        <x:v>4</x:v>
      </x:c>
      <x:c r="X6520" s="2" t="n">
        <x:v>4</x:v>
      </x:c>
      <x:c r="Y6520" s="2" t="n">
        <x:v>4</x:v>
      </x:c>
      <x:c r="Z6520" s="22" t="n">
        <x:v>476928</x:v>
      </x:c>
      <x:c r="AA6520" s="22" t="n">
        <x:v>422487</x:v>
      </x:c>
      <x:c r="AB6520" s="22" t="n">
        <x:v>163323</x:v>
      </x:c>
      <x:c r="AC6520" s="22" t="n">
        <x:v>60547.5</x:v>
      </x:c>
      <x:c r="AD6520" s="22" t="n">
        <x:v>121095</x:v>
      </x:c>
      <x:c r="AE6520" s="2" t="n">
        <x:v>1</x:v>
      </x:c>
      <x:c r="AF6520" s="2" t="n">
        <x:v>1</x:v>
      </x:c>
    </x:row>
    <x:row r="6521" ht="23" customHeight="1">
      <x:c r="A6521" s="2" t="n">
        <x:v>6515</x:v>
      </x:c>
      <x:c r="B6521" s="24" t="n">
        <x:v>427127.25</x:v>
      </x:c>
      <x:c r="C6521" s="24" t="n">
        <x:v>538941.75</x:v>
      </x:c>
      <x:c r="D6521" s="24" t="n">
        <x:f>SUM(B6521:C6521)</x:f>
        <x:v>966069</x:v>
      </x:c>
      <x:c r="E6521" s="25" t="n">
        <x:f>B6521/D6521</x:f>
        <x:v>0.4421291336333119</x:v>
      </x:c>
      <x:c r="F6521" s="25" t="n">
        <x:f>C6521/D6521</x:f>
        <x:v>0.5578708663666881</x:v>
      </x:c>
      <x:c r="G6521" s="22" t="n">
        <x:v>1320875.625</x:v>
      </x:c>
      <x:c r="H6521" s="22" t="n">
        <x:v>709500.046875</x:v>
      </x:c>
      <x:c r="I6521" s="22" t="n">
        <x:f>SUM(G6521:H6521)</x:f>
        <x:v>2030375.671875</x:v>
      </x:c>
      <x:c r="J6521" s="22" t="n">
        <x:v>844974</x:v>
      </x:c>
      <x:c r="K6521" s="22" t="n">
        <x:v>121095</x:v>
      </x:c>
      <x:c r="L6521" s="22" t="n">
        <x:f>SUM(J6521:K6521)</x:f>
        <x:v>966069</x:v>
      </x:c>
      <x:c r="M6521" s="23" t="n">
        <x:f>D6521-L6521</x:f>
        <x:v>0</x:v>
      </x:c>
      <x:c r="N6521" s="22" t="n">
        <x:v>427644.75</x:v>
      </x:c>
      <x:c r="O6521" s="22" t="n">
        <x:v>538424.25</x:v>
      </x:c>
      <x:c r="P6521" s="14" t="n">
        <x:f>N6521/SUM(N6521:O6521)</x:f>
        <x:v>0.4426648096564531</x:v>
      </x:c>
      <x:c r="Q6521" s="22" t="n">
        <x:v>1322169.375</x:v>
      </x:c>
      <x:c r="R6521" s="22" t="n">
        <x:v>709855.828125</x:v>
      </x:c>
      <x:c r="S6521" s="2" t="n">
        <x:v>3</x:v>
      </x:c>
      <x:c r="T6521" s="2" t="n">
        <x:v>1</x:v>
      </x:c>
      <x:c r="U6521" s="2" t="n">
        <x:v>1</x:v>
      </x:c>
      <x:c r="V6521" s="2" t="n">
        <x:v>2</x:v>
      </x:c>
      <x:c r="W6521" s="2" t="n">
        <x:v>3</x:v>
      </x:c>
      <x:c r="X6521" s="2" t="n">
        <x:v>3</x:v>
      </x:c>
      <x:c r="Y6521" s="2" t="n">
        <x:v>3</x:v>
      </x:c>
      <x:c r="Z6521" s="22" t="n">
        <x:v>476928</x:v>
      </x:c>
      <x:c r="AA6521" s="22" t="n">
        <x:v>368046</x:v>
      </x:c>
      <x:c r="AB6521" s="22" t="n">
        <x:v>108882</x:v>
      </x:c>
      <x:c r="AC6521" s="22" t="n">
        <x:v>0</x:v>
      </x:c>
      <x:c r="AD6521" s="22" t="n">
        <x:v>121095</x:v>
      </x:c>
      <x:c r="AE6521" s="2" t="n">
        <x:v>1</x:v>
      </x:c>
      <x:c r="AF6521" s="2" t="n">
        <x:v>0</x:v>
      </x:c>
    </x:row>
    <x:row r="6522" ht="23" customHeight="1">
      <x:c r="A6522" s="2" t="n">
        <x:v>6516</x:v>
      </x:c>
      <x:c r="B6522" s="24" t="n">
        <x:v>966069</x:v>
      </x:c>
      <x:c r="C6522" s="24" t="n">
        <x:v>0</x:v>
      </x:c>
      <x:c r="D6522" s="24" t="n">
        <x:f>SUM(B6522:C6522)</x:f>
        <x:v>966069</x:v>
      </x:c>
      <x:c r="E6522" s="25" t="n">
        <x:f>B6522/D6522</x:f>
        <x:v>1</x:v>
      </x:c>
      <x:c r="F6522" s="25" t="n">
        <x:f>C6522/D6522</x:f>
        <x:v>0</x:v>
      </x:c>
      <x:c r="G6522" s="22" t="n">
        <x:v>1472451.375</x:v>
      </x:c>
      <x:c r="H6522" s="22" t="n">
        <x:v>298420.6875</x:v>
      </x:c>
      <x:c r="I6522" s="22" t="n">
        <x:f>SUM(G6522:H6522)</x:f>
        <x:v>1770872.0625</x:v>
      </x:c>
      <x:c r="J6522" s="22" t="n">
        <x:v>844974</x:v>
      </x:c>
      <x:c r="K6522" s="22" t="n">
        <x:v>121095</x:v>
      </x:c>
      <x:c r="L6522" s="22" t="n">
        <x:f>SUM(J6522:K6522)</x:f>
        <x:v>966069</x:v>
      </x:c>
      <x:c r="M6522" s="23" t="n">
        <x:f>D6522-L6522</x:f>
        <x:v>0</x:v>
      </x:c>
      <x:c r="N6522" s="22" t="n">
        <x:v>966069</x:v>
      </x:c>
      <x:c r="O6522" s="22" t="n">
        <x:v>0</x:v>
      </x:c>
      <x:c r="P6522" s="14" t="n">
        <x:f>N6522/SUM(N6522:O6522)</x:f>
        <x:v>1</x:v>
      </x:c>
      <x:c r="Q6522" s="22" t="n">
        <x:v>1471933.875</x:v>
      </x:c>
      <x:c r="R6522" s="22" t="n">
        <x:v>298938.1875</x:v>
      </x:c>
      <x:c r="S6522" s="2" t="n">
        <x:v>2</x:v>
      </x:c>
      <x:c r="T6522" s="2" t="n">
        <x:v>2</x:v>
      </x:c>
      <x:c r="U6522" s="2" t="n">
        <x:v>3</x:v>
      </x:c>
      <x:c r="V6522" s="2" t="n">
        <x:v>0</x:v>
      </x:c>
      <x:c r="W6522" s="2" t="n">
        <x:v>3</x:v>
      </x:c>
      <x:c r="X6522" s="2" t="n">
        <x:v>3</x:v>
      </x:c>
      <x:c r="Y6522" s="2" t="n">
        <x:v>3</x:v>
      </x:c>
      <x:c r="Z6522" s="22" t="n">
        <x:v>422487</x:v>
      </x:c>
      <x:c r="AA6522" s="22" t="n">
        <x:v>422487</x:v>
      </x:c>
      <x:c r="AB6522" s="22" t="n">
        <x:v>108882</x:v>
      </x:c>
      <x:c r="AC6522" s="22" t="n">
        <x:v>60547.5</x:v>
      </x:c>
      <x:c r="AD6522" s="22" t="n">
        <x:v>60547.5</x:v>
      </x:c>
      <x:c r="AE6522" s="2" t="n">
        <x:v>0</x:v>
      </x:c>
      <x:c r="AF6522" s="2" t="n">
        <x:v>0</x:v>
      </x:c>
    </x:row>
    <x:row r="6523" ht="23" customHeight="1">
      <x:c r="A6523" s="2" t="n">
        <x:v>6517</x:v>
      </x:c>
      <x:c r="B6523" s="24" t="n">
        <x:v>474265.75</x:v>
      </x:c>
      <x:c r="C6523" s="24" t="n">
        <x:v>606791.75</x:v>
      </x:c>
      <x:c r="D6523" s="24" t="n">
        <x:f>SUM(B6523:C6523)</x:f>
        <x:v>1081057.5</x:v>
      </x:c>
      <x:c r="E6523" s="25" t="n">
        <x:f>B6523/D6523</x:f>
        <x:v>0.438705388011276</x:v>
      </x:c>
      <x:c r="F6523" s="25" t="n">
        <x:f>C6523/D6523</x:f>
        <x:v>0.561294611988724</x:v>
      </x:c>
      <x:c r="G6523" s="22" t="n">
        <x:v>942534.25</x:v>
      </x:c>
      <x:c r="H6523" s="22" t="n">
        <x:v>1105502.1875</x:v>
      </x:c>
      <x:c r="I6523" s="22" t="n">
        <x:f>SUM(G6523:H6523)</x:f>
        <x:v>2048036.4375</x:v>
      </x:c>
      <x:c r="J6523" s="22" t="n">
        <x:v>899415</x:v>
      </x:c>
      <x:c r="K6523" s="22" t="n">
        <x:v>181642.5</x:v>
      </x:c>
      <x:c r="L6523" s="22" t="n">
        <x:f>SUM(J6523:K6523)</x:f>
        <x:v>1081057.5</x:v>
      </x:c>
      <x:c r="M6523" s="23" t="n">
        <x:f>D6523-L6523</x:f>
        <x:v>0</x:v>
      </x:c>
      <x:c r="N6523" s="22" t="n">
        <x:v>473978.25</x:v>
      </x:c>
      <x:c r="O6523" s="22" t="n">
        <x:v>607079.25</x:v>
      </x:c>
      <x:c r="P6523" s="14" t="n">
        <x:f>N6523/SUM(N6523:O6523)</x:f>
        <x:v>0.43843944471038776</x:v>
      </x:c>
      <x:c r="Q6523" s="22" t="n">
        <x:v>941384.25</x:v>
      </x:c>
      <x:c r="R6523" s="22" t="n">
        <x:v>1106350.3125</x:v>
      </x:c>
      <x:c r="S6523" s="2" t="n">
        <x:v>2</x:v>
      </x:c>
      <x:c r="T6523" s="2" t="n">
        <x:v>3</x:v>
      </x:c>
      <x:c r="U6523" s="2" t="n">
        <x:v>2</x:v>
      </x:c>
      <x:c r="V6523" s="2" t="n">
        <x:v>4</x:v>
      </x:c>
      <x:c r="W6523" s="2" t="n">
        <x:v>4</x:v>
      </x:c>
      <x:c r="X6523" s="2" t="n">
        <x:v>4</x:v>
      </x:c>
      <x:c r="Y6523" s="2" t="n">
        <x:v>4</x:v>
      </x:c>
      <x:c r="Z6523" s="22" t="n">
        <x:v>422487</x:v>
      </x:c>
      <x:c r="AA6523" s="22" t="n">
        <x:v>476928</x:v>
      </x:c>
      <x:c r="AB6523" s="22" t="n">
        <x:v>163323</x:v>
      </x:c>
      <x:c r="AC6523" s="22" t="n">
        <x:v>121095</x:v>
      </x:c>
      <x:c r="AD6523" s="22" t="n">
        <x:v>60547.5</x:v>
      </x:c>
      <x:c r="AE6523" s="2" t="n">
        <x:v>1</x:v>
      </x:c>
      <x:c r="AF6523" s="2" t="n">
        <x:v>0</x:v>
      </x:c>
    </x:row>
    <x:row r="6524" ht="23" customHeight="1">
      <x:c r="A6524" s="2" t="n">
        <x:v>6518</x:v>
      </x:c>
      <x:c r="B6524" s="24" t="n">
        <x:v>724551.75</x:v>
      </x:c>
      <x:c r="C6524" s="24" t="n">
        <x:v>241517.25</x:v>
      </x:c>
      <x:c r="D6524" s="24" t="n">
        <x:f>SUM(B6524:C6524)</x:f>
        <x:v>966069</x:v>
      </x:c>
      <x:c r="E6524" s="25" t="n">
        <x:f>B6524/D6524</x:f>
        <x:v>0.75</x:v>
      </x:c>
      <x:c r="F6524" s="25" t="n">
        <x:f>C6524/D6524</x:f>
        <x:v>0.25</x:v>
      </x:c>
      <x:c r="G6524" s="22" t="n">
        <x:v>1553172.75</x:v>
      </x:c>
      <x:c r="H6524" s="22" t="n">
        <x:v>346621.5</x:v>
      </x:c>
      <x:c r="I6524" s="22" t="n">
        <x:f>SUM(G6524:H6524)</x:f>
        <x:v>1899794.25</x:v>
      </x:c>
      <x:c r="J6524" s="22" t="n">
        <x:v>844974</x:v>
      </x:c>
      <x:c r="K6524" s="22" t="n">
        <x:v>121095</x:v>
      </x:c>
      <x:c r="L6524" s="22" t="n">
        <x:f>SUM(J6524:K6524)</x:f>
        <x:v>966069</x:v>
      </x:c>
      <x:c r="M6524" s="23" t="n">
        <x:f>D6524-L6524</x:f>
        <x:v>0</x:v>
      </x:c>
      <x:c r="N6524" s="22" t="n">
        <x:v>724551.75</x:v>
      </x:c>
      <x:c r="O6524" s="22" t="n">
        <x:v>241517.25</x:v>
      </x:c>
      <x:c r="P6524" s="14" t="n">
        <x:f>N6524/SUM(N6524:O6524)</x:f>
        <x:v>0.75</x:v>
      </x:c>
      <x:c r="Q6524" s="22" t="n">
        <x:v>1552655.25</x:v>
      </x:c>
      <x:c r="R6524" s="22" t="n">
        <x:v>347139</x:v>
      </x:c>
      <x:c r="S6524" s="2" t="n">
        <x:v>3</x:v>
      </x:c>
      <x:c r="T6524" s="2" t="n">
        <x:v>1</x:v>
      </x:c>
      <x:c r="U6524" s="2" t="n">
        <x:v>2</x:v>
      </x:c>
      <x:c r="V6524" s="2" t="n">
        <x:v>2</x:v>
      </x:c>
      <x:c r="W6524" s="2" t="n">
        <x:v>3</x:v>
      </x:c>
      <x:c r="X6524" s="2" t="n">
        <x:v>3</x:v>
      </x:c>
      <x:c r="Y6524" s="2" t="n">
        <x:v>3</x:v>
      </x:c>
      <x:c r="Z6524" s="22" t="n">
        <x:v>476928</x:v>
      </x:c>
      <x:c r="AA6524" s="22" t="n">
        <x:v>368046</x:v>
      </x:c>
      <x:c r="AB6524" s="22" t="n">
        <x:v>108882</x:v>
      </x:c>
      <x:c r="AC6524" s="22" t="n">
        <x:v>0</x:v>
      </x:c>
      <x:c r="AD6524" s="22" t="n">
        <x:v>121095</x:v>
      </x:c>
      <x:c r="AE6524" s="2" t="n">
        <x:v>0</x:v>
      </x:c>
      <x:c r="AF6524" s="2" t="n">
        <x:v>0</x:v>
      </x:c>
    </x:row>
    <x:row r="6525" ht="23" customHeight="1">
      <x:c r="A6525" s="2" t="n">
        <x:v>6519</x:v>
      </x:c>
      <x:c r="B6525" s="24" t="n">
        <x:v>588696.615</x:v>
      </x:c>
      <x:c r="C6525" s="24" t="n">
        <x:v>492360.885</x:v>
      </x:c>
      <x:c r="D6525" s="24" t="n">
        <x:f>SUM(B6525:C6525)</x:f>
        <x:v>1081057.5</x:v>
      </x:c>
      <x:c r="E6525" s="25" t="n">
        <x:f>B6525/D6525</x:f>
        <x:v>0.5445562470081379</x:v>
      </x:c>
      <x:c r="F6525" s="25" t="n">
        <x:f>C6525/D6525</x:f>
        <x:v>0.4554437529918621</x:v>
      </x:c>
      <x:c r="G6525" s="22" t="n">
        <x:v>1228502.565</x:v>
      </x:c>
      <x:c r="H6525" s="22" t="n">
        <x:v>772028.2349999999</x:v>
      </x:c>
      <x:c r="I6525" s="22" t="n">
        <x:f>SUM(G6525:H6525)</x:f>
        <x:v>2000530.7999999998</x:v>
      </x:c>
      <x:c r="J6525" s="22" t="n">
        <x:v>899415</x:v>
      </x:c>
      <x:c r="K6525" s="22" t="n">
        <x:v>181642.5</x:v>
      </x:c>
      <x:c r="L6525" s="22" t="n">
        <x:f>SUM(J6525:K6525)</x:f>
        <x:v>1081057.5</x:v>
      </x:c>
      <x:c r="M6525" s="23" t="n">
        <x:f>D6525-L6525</x:f>
        <x:v>0</x:v>
      </x:c>
      <x:c r="N6525" s="22" t="n">
        <x:v>589472.865</x:v>
      </x:c>
      <x:c r="O6525" s="22" t="n">
        <x:v>491584.635</x:v>
      </x:c>
      <x:c r="P6525" s="14" t="n">
        <x:f>N6525/SUM(N6525:O6525)</x:f>
        <x:v>0.5452742939205362</x:v>
      </x:c>
      <x:c r="Q6525" s="22" t="n">
        <x:v>1228761.315</x:v>
      </x:c>
      <x:c r="R6525" s="22" t="n">
        <x:v>772028.2349999999</x:v>
      </x:c>
      <x:c r="S6525" s="2" t="n">
        <x:v>3</x:v>
      </x:c>
      <x:c r="T6525" s="2" t="n">
        <x:v>2</x:v>
      </x:c>
      <x:c r="U6525" s="2" t="n">
        <x:v>3</x:v>
      </x:c>
      <x:c r="V6525" s="2" t="n">
        <x:v>4</x:v>
      </x:c>
      <x:c r="W6525" s="2" t="n">
        <x:v>4</x:v>
      </x:c>
      <x:c r="X6525" s="2" t="n">
        <x:v>4</x:v>
      </x:c>
      <x:c r="Y6525" s="2" t="n">
        <x:v>4</x:v>
      </x:c>
      <x:c r="Z6525" s="22" t="n">
        <x:v>476928</x:v>
      </x:c>
      <x:c r="AA6525" s="22" t="n">
        <x:v>422487</x:v>
      </x:c>
      <x:c r="AB6525" s="22" t="n">
        <x:v>163323</x:v>
      </x:c>
      <x:c r="AC6525" s="22" t="n">
        <x:v>60547.5</x:v>
      </x:c>
      <x:c r="AD6525" s="22" t="n">
        <x:v>121095</x:v>
      </x:c>
      <x:c r="AE6525" s="2" t="n">
        <x:v>0</x:v>
      </x:c>
      <x:c r="AF6525" s="2" t="n">
        <x:v>1</x:v>
      </x:c>
    </x:row>
    <x:row r="6526" ht="23" customHeight="1">
      <x:c r="A6526" s="2" t="n">
        <x:v>6520</x:v>
      </x:c>
      <x:c r="B6526" s="24" t="n">
        <x:v>567387</x:v>
      </x:c>
      <x:c r="C6526" s="24" t="n">
        <x:v>283693.5</x:v>
      </x:c>
      <x:c r="D6526" s="24" t="n">
        <x:f>SUM(B6526:C6526)</x:f>
        <x:v>851080.5</x:v>
      </x:c>
      <x:c r="E6526" s="25" t="n">
        <x:f>B6526/D6526</x:f>
        <x:v>0.6666666666666666</x:v>
      </x:c>
      <x:c r="F6526" s="25" t="n">
        <x:f>C6526/D6526</x:f>
        <x:v>0.3333333333333333</x:v>
      </x:c>
      <x:c r="G6526" s="22" t="n">
        <x:v>1303479</x:v>
      </x:c>
      <x:c r="H6526" s="22" t="n">
        <x:v>427998.375</x:v>
      </x:c>
      <x:c r="I6526" s="22" t="n">
        <x:f>SUM(G6526:H6526)</x:f>
        <x:v>1731477.375</x:v>
      </x:c>
      <x:c r="J6526" s="22" t="n">
        <x:v>790533</x:v>
      </x:c>
      <x:c r="K6526" s="22" t="n">
        <x:v>60547.5</x:v>
      </x:c>
      <x:c r="L6526" s="22" t="n">
        <x:f>SUM(J6526:K6526)</x:f>
        <x:v>851080.5</x:v>
      </x:c>
      <x:c r="M6526" s="23" t="n">
        <x:f>D6526-L6526</x:f>
        <x:v>0</x:v>
      </x:c>
      <x:c r="N6526" s="22" t="n">
        <x:v>567387</x:v>
      </x:c>
      <x:c r="O6526" s="22" t="n">
        <x:v>283693.5</x:v>
      </x:c>
      <x:c r="P6526" s="14" t="n">
        <x:f>N6526/SUM(N6526:O6526)</x:f>
        <x:v>0.6666666666666666</x:v>
      </x:c>
      <x:c r="Q6526" s="22" t="n">
        <x:v>1303479</x:v>
      </x:c>
      <x:c r="R6526" s="22" t="n">
        <x:v>428515.875</x:v>
      </x:c>
      <x:c r="S6526" s="2" t="n">
        <x:v>2</x:v>
      </x:c>
      <x:c r="T6526" s="2" t="n">
        <x:v>1</x:v>
      </x:c>
      <x:c r="U6526" s="2" t="n">
        <x:v>1</x:v>
      </x:c>
      <x:c r="V6526" s="2" t="n">
        <x:v>1</x:v>
      </x:c>
      <x:c r="W6526" s="2" t="n">
        <x:v>2</x:v>
      </x:c>
      <x:c r="X6526" s="2" t="n">
        <x:v>2</x:v>
      </x:c>
      <x:c r="Y6526" s="2" t="n">
        <x:v>2</x:v>
      </x:c>
      <x:c r="Z6526" s="22" t="n">
        <x:v>422487</x:v>
      </x:c>
      <x:c r="AA6526" s="22" t="n">
        <x:v>368046</x:v>
      </x:c>
      <x:c r="AB6526" s="22" t="n">
        <x:v>54441</x:v>
      </x:c>
      <x:c r="AC6526" s="22" t="n">
        <x:v>0</x:v>
      </x:c>
      <x:c r="AD6526" s="22" t="n">
        <x:v>60547.5</x:v>
      </x:c>
      <x:c r="AE6526" s="2" t="n">
        <x:v>0</x:v>
      </x:c>
      <x:c r="AF6526" s="2" t="n">
        <x:v>0</x:v>
      </x:c>
    </x:row>
    <x:row r="6527" ht="23" customHeight="1">
      <x:c r="A6527" s="2" t="n">
        <x:v>6521</x:v>
      </x:c>
      <x:c r="B6527" s="24" t="n">
        <x:v>813478.9500000001</x:v>
      </x:c>
      <x:c r="C6527" s="24" t="n">
        <x:v>267578.55000000005</x:v>
      </x:c>
      <x:c r="D6527" s="24" t="n">
        <x:f>SUM(B6527:C6527)</x:f>
        <x:v>1081057.5</x:v>
      </x:c>
      <x:c r="E6527" s="25" t="n">
        <x:f>B6527/D6527</x:f>
        <x:v>0.7524844423168981</x:v>
      </x:c>
      <x:c r="F6527" s="25" t="n">
        <x:f>C6527/D6527</x:f>
        <x:v>0.24751555768310202</x:v>
      </x:c>
      <x:c r="G6527" s="22" t="n">
        <x:v>1494881.55</x:v>
      </x:c>
      <x:c r="H6527" s="22" t="n">
        <x:v>508808.58749999997</x:v>
      </x:c>
      <x:c r="I6527" s="22" t="n">
        <x:f>SUM(G6527:H6527)</x:f>
        <x:v>2003690.1375</x:v>
      </x:c>
      <x:c r="J6527" s="22" t="n">
        <x:v>899415</x:v>
      </x:c>
      <x:c r="K6527" s="22" t="n">
        <x:v>181642.5</x:v>
      </x:c>
      <x:c r="L6527" s="22" t="n">
        <x:f>SUM(J6527:K6527)</x:f>
        <x:v>1081057.5</x:v>
      </x:c>
      <x:c r="M6527" s="23" t="n">
        <x:f>D6527-L6527</x:f>
        <x:v>0</x:v>
      </x:c>
      <x:c r="N6527" s="22" t="n">
        <x:v>813478.9500000001</x:v>
      </x:c>
      <x:c r="O6527" s="22" t="n">
        <x:v>267578.55000000005</x:v>
      </x:c>
      <x:c r="P6527" s="14" t="n">
        <x:f>N6527/SUM(N6527:O6527)</x:f>
        <x:v>0.7524844423168981</x:v>
      </x:c>
      <x:c r="Q6527" s="22" t="n">
        <x:v>1494364.05</x:v>
      </x:c>
      <x:c r="R6527" s="22" t="n">
        <x:v>509584.83749999997</x:v>
      </x:c>
      <x:c r="S6527" s="2" t="n">
        <x:v>3</x:v>
      </x:c>
      <x:c r="T6527" s="2" t="n">
        <x:v>2</x:v>
      </x:c>
      <x:c r="U6527" s="2" t="n">
        <x:v>3</x:v>
      </x:c>
      <x:c r="V6527" s="2" t="n">
        <x:v>3</x:v>
      </x:c>
      <x:c r="W6527" s="2" t="n">
        <x:v>4</x:v>
      </x:c>
      <x:c r="X6527" s="2" t="n">
        <x:v>4</x:v>
      </x:c>
      <x:c r="Y6527" s="2" t="n">
        <x:v>4</x:v>
      </x:c>
      <x:c r="Z6527" s="22" t="n">
        <x:v>476928</x:v>
      </x:c>
      <x:c r="AA6527" s="22" t="n">
        <x:v>422487</x:v>
      </x:c>
      <x:c r="AB6527" s="22" t="n">
        <x:v>163323</x:v>
      </x:c>
      <x:c r="AC6527" s="22" t="n">
        <x:v>60547.5</x:v>
      </x:c>
      <x:c r="AD6527" s="22" t="n">
        <x:v>121095</x:v>
      </x:c>
      <x:c r="AE6527" s="2" t="n">
        <x:v>0</x:v>
      </x:c>
      <x:c r="AF6527" s="2" t="n">
        <x:v>0</x:v>
      </x:c>
    </x:row>
    <x:row r="6528" ht="23" customHeight="1">
      <x:c r="A6528" s="2" t="n">
        <x:v>6522</x:v>
      </x:c>
      <x:c r="B6528" s="24" t="n">
        <x:v>905967.84375</x:v>
      </x:c>
      <x:c r="C6528" s="24" t="n">
        <x:v>175089.65625</x:v>
      </x:c>
      <x:c r="D6528" s="24" t="n">
        <x:f>SUM(B6528:C6528)</x:f>
        <x:v>1081057.5</x:v>
      </x:c>
      <x:c r="E6528" s="25" t="n">
        <x:f>B6528/D6528</x:f>
        <x:v>0.8380385351842987</x:v>
      </x:c>
      <x:c r="F6528" s="25" t="n">
        <x:f>C6528/D6528</x:f>
        <x:v>0.16196146481570128</x:v>
      </x:c>
      <x:c r="G6528" s="22" t="n">
        <x:v>1366542.84375</x:v>
      </x:c>
      <x:c r="H6528" s="22" t="n">
        <x:v>610307.15625</x:v>
      </x:c>
      <x:c r="I6528" s="22" t="n">
        <x:f>SUM(G6528:H6528)</x:f>
        <x:v>1976850</x:v>
      </x:c>
      <x:c r="J6528" s="22" t="n">
        <x:v>899415</x:v>
      </x:c>
      <x:c r="K6528" s="22" t="n">
        <x:v>181642.5</x:v>
      </x:c>
      <x:c r="L6528" s="22" t="n">
        <x:f>SUM(J6528:K6528)</x:f>
        <x:v>1081057.5</x:v>
      </x:c>
      <x:c r="M6528" s="23" t="n">
        <x:f>D6528-L6528</x:f>
        <x:v>0</x:v>
      </x:c>
      <x:c r="N6528" s="22" t="n">
        <x:v>905062.21875</x:v>
      </x:c>
      <x:c r="O6528" s="22" t="n">
        <x:v>175995.28125</x:v>
      </x:c>
      <x:c r="P6528" s="14" t="n">
        <x:f>N6528/SUM(N6528:O6528)</x:f>
        <x:v>0.8372008137865007</x:v>
      </x:c>
      <x:c r="Q6528" s="22" t="n">
        <x:v>1365119.71875</x:v>
      </x:c>
      <x:c r="R6528" s="22" t="n">
        <x:v>611989.03125</x:v>
      </x:c>
      <x:c r="S6528" s="2" t="n">
        <x:v>2</x:v>
      </x:c>
      <x:c r="T6528" s="2" t="n">
        <x:v>3</x:v>
      </x:c>
      <x:c r="U6528" s="2" t="n">
        <x:v>3</x:v>
      </x:c>
      <x:c r="V6528" s="2" t="n">
        <x:v>1</x:v>
      </x:c>
      <x:c r="W6528" s="2" t="n">
        <x:v>4</x:v>
      </x:c>
      <x:c r="X6528" s="2" t="n">
        <x:v>4</x:v>
      </x:c>
      <x:c r="Y6528" s="2" t="n">
        <x:v>4</x:v>
      </x:c>
      <x:c r="Z6528" s="22" t="n">
        <x:v>422487</x:v>
      </x:c>
      <x:c r="AA6528" s="22" t="n">
        <x:v>476928</x:v>
      </x:c>
      <x:c r="AB6528" s="22" t="n">
        <x:v>163323</x:v>
      </x:c>
      <x:c r="AC6528" s="22" t="n">
        <x:v>121095</x:v>
      </x:c>
      <x:c r="AD6528" s="22" t="n">
        <x:v>60547.5</x:v>
      </x:c>
      <x:c r="AE6528" s="2" t="n">
        <x:v>0</x:v>
      </x:c>
      <x:c r="AF6528" s="2" t="n">
        <x:v>1</x:v>
      </x:c>
    </x:row>
    <x:row r="6529" ht="23" customHeight="1">
      <x:c r="A6529" s="2" t="n">
        <x:v>6523</x:v>
      </x:c>
      <x:c r="B6529" s="24" t="n">
        <x:v>869462.1000000001</x:v>
      </x:c>
      <x:c r="C6529" s="24" t="n">
        <x:v>96606.9</x:v>
      </x:c>
      <x:c r="D6529" s="24" t="n">
        <x:f>SUM(B6529:C6529)</x:f>
        <x:v>966069.0000000001</x:v>
      </x:c>
      <x:c r="E6529" s="25" t="n">
        <x:f>B6529/D6529</x:f>
        <x:v>0.9</x:v>
      </x:c>
      <x:c r="F6529" s="25" t="n">
        <x:f>C6529/D6529</x:f>
        <x:v>0.09999999999999998</x:v>
      </x:c>
      <x:c r="G6529" s="22" t="n">
        <x:v>1698083.1</x:v>
      </x:c>
      <x:c r="H6529" s="22" t="n">
        <x:v>201711.14999999997</x:v>
      </x:c>
      <x:c r="I6529" s="22" t="n">
        <x:f>SUM(G6529:H6529)</x:f>
        <x:v>1899794.25</x:v>
      </x:c>
      <x:c r="J6529" s="22" t="n">
        <x:v>844974</x:v>
      </x:c>
      <x:c r="K6529" s="22" t="n">
        <x:v>121095</x:v>
      </x:c>
      <x:c r="L6529" s="22" t="n">
        <x:f>SUM(J6529:K6529)</x:f>
        <x:v>966069</x:v>
      </x:c>
      <x:c r="M6529" s="23" t="n">
        <x:f>D6529-L6529</x:f>
        <x:v>1.1641532182693481e-10</x:v>
      </x:c>
      <x:c r="N6529" s="22" t="n">
        <x:v>869462.1000000001</x:v>
      </x:c>
      <x:c r="O6529" s="22" t="n">
        <x:v>96606.9</x:v>
      </x:c>
      <x:c r="P6529" s="14" t="n">
        <x:f>N6529/SUM(N6529:O6529)</x:f>
        <x:v>0.9</x:v>
      </x:c>
      <x:c r="Q6529" s="22" t="n">
        <x:v>1697565.6</x:v>
      </x:c>
      <x:c r="R6529" s="22" t="n">
        <x:v>202228.64999999997</x:v>
      </x:c>
      <x:c r="S6529" s="2" t="n">
        <x:v>3</x:v>
      </x:c>
      <x:c r="T6529" s="2" t="n">
        <x:v>1</x:v>
      </x:c>
      <x:c r="U6529" s="2" t="n">
        <x:v>3</x:v>
      </x:c>
      <x:c r="V6529" s="2" t="n">
        <x:v>1</x:v>
      </x:c>
      <x:c r="W6529" s="2" t="n">
        <x:v>3</x:v>
      </x:c>
      <x:c r="X6529" s="2" t="n">
        <x:v>3</x:v>
      </x:c>
      <x:c r="Y6529" s="2" t="n">
        <x:v>3</x:v>
      </x:c>
      <x:c r="Z6529" s="22" t="n">
        <x:v>476928</x:v>
      </x:c>
      <x:c r="AA6529" s="22" t="n">
        <x:v>368046</x:v>
      </x:c>
      <x:c r="AB6529" s="22" t="n">
        <x:v>108882</x:v>
      </x:c>
      <x:c r="AC6529" s="22" t="n">
        <x:v>0</x:v>
      </x:c>
      <x:c r="AD6529" s="22" t="n">
        <x:v>121095</x:v>
      </x:c>
      <x:c r="AE6529" s="2" t="n">
        <x:v>0</x:v>
      </x:c>
      <x:c r="AF6529" s="2" t="n">
        <x:v>0</x:v>
      </x:c>
    </x:row>
    <x:row r="6530" ht="23" customHeight="1">
      <x:c r="A6530" s="2" t="n">
        <x:v>6524</x:v>
      </x:c>
      <x:c r="B6530" s="24" t="n">
        <x:v>851080.5</x:v>
      </x:c>
      <x:c r="C6530" s="24" t="n">
        <x:v>0</x:v>
      </x:c>
      <x:c r="D6530" s="24" t="n">
        <x:f>SUM(B6530:C6530)</x:f>
        <x:v>851080.5</x:v>
      </x:c>
      <x:c r="E6530" s="25" t="n">
        <x:f>B6530/D6530</x:f>
        <x:v>1</x:v>
      </x:c>
      <x:c r="F6530" s="25" t="n">
        <x:f>C6530/D6530</x:f>
        <x:v>0</x:v>
      </x:c>
      <x:c r="G6530" s="22" t="n">
        <x:v>1695355.875</x:v>
      </x:c>
      <x:c r="H6530" s="22" t="n">
        <x:v>0</x:v>
      </x:c>
      <x:c r="I6530" s="22" t="n">
        <x:f>SUM(G6530:H6530)</x:f>
        <x:v>1695355.875</x:v>
      </x:c>
      <x:c r="J6530" s="22" t="n">
        <x:v>790533</x:v>
      </x:c>
      <x:c r="K6530" s="22" t="n">
        <x:v>60547.5</x:v>
      </x:c>
      <x:c r="L6530" s="22" t="n">
        <x:f>SUM(J6530:K6530)</x:f>
        <x:v>851080.5</x:v>
      </x:c>
      <x:c r="M6530" s="23" t="n">
        <x:f>D6530-L6530</x:f>
        <x:v>0</x:v>
      </x:c>
      <x:c r="N6530" s="22" t="n">
        <x:v>851080.5</x:v>
      </x:c>
      <x:c r="O6530" s="22" t="n">
        <x:v>0</x:v>
      </x:c>
      <x:c r="P6530" s="14" t="n">
        <x:f>N6530/SUM(N6530:O6530)</x:f>
        <x:v>1</x:v>
      </x:c>
      <x:c r="Q6530" s="22" t="n">
        <x:v>1694320.875</x:v>
      </x:c>
      <x:c r="R6530" s="22" t="n">
        <x:v>0</x:v>
      </x:c>
      <x:c r="S6530" s="2" t="n">
        <x:v>2</x:v>
      </x:c>
      <x:c r="T6530" s="2" t="n">
        <x:v>1</x:v>
      </x:c>
      <x:c r="U6530" s="2" t="n">
        <x:v>1</x:v>
      </x:c>
      <x:c r="V6530" s="2" t="n">
        <x:v>0</x:v>
      </x:c>
      <x:c r="W6530" s="2" t="n">
        <x:v>2</x:v>
      </x:c>
      <x:c r="X6530" s="2" t="n">
        <x:v>2</x:v>
      </x:c>
      <x:c r="Y6530" s="2" t="n">
        <x:v>2</x:v>
      </x:c>
      <x:c r="Z6530" s="22" t="n">
        <x:v>422487</x:v>
      </x:c>
      <x:c r="AA6530" s="22" t="n">
        <x:v>368046</x:v>
      </x:c>
      <x:c r="AB6530" s="22" t="n">
        <x:v>54441</x:v>
      </x:c>
      <x:c r="AC6530" s="22" t="n">
        <x:v>0</x:v>
      </x:c>
      <x:c r="AD6530" s="22" t="n">
        <x:v>60547.5</x:v>
      </x:c>
      <x:c r="AE6530" s="2" t="n">
        <x:v>0</x:v>
      </x:c>
      <x:c r="AF6530" s="2" t="n">
        <x:v>0</x:v>
      </x:c>
    </x:row>
    <x:row r="6531" ht="23" customHeight="1">
      <x:c r="A6531" s="2" t="n">
        <x:v>6525</x:v>
      </x:c>
      <x:c r="B6531" s="24" t="n">
        <x:v>695121.09375</x:v>
      </x:c>
      <x:c r="C6531" s="24" t="n">
        <x:v>385936.40625</x:v>
      </x:c>
      <x:c r="D6531" s="24" t="n">
        <x:f>SUM(B6531:C6531)</x:f>
        <x:v>1081057.5</x:v>
      </x:c>
      <x:c r="E6531" s="25" t="n">
        <x:f>B6531/D6531</x:f>
        <x:v>0.6430010371788735</x:v>
      </x:c>
      <x:c r="F6531" s="25" t="n">
        <x:f>C6531/D6531</x:f>
        <x:v>0.35699896282112653</x:v>
      </x:c>
      <x:c r="G6531" s="22" t="n">
        <x:v>787650.09375</x:v>
      </x:c>
      <x:c r="H6531" s="22" t="n">
        <x:v>1298549.8125</x:v>
      </x:c>
      <x:c r="I6531" s="22" t="n">
        <x:f>SUM(G6531:H6531)</x:f>
        <x:v>2086199.90625</x:v>
      </x:c>
      <x:c r="J6531" s="22" t="n">
        <x:v>899415</x:v>
      </x:c>
      <x:c r="K6531" s="22" t="n">
        <x:v>181642.5</x:v>
      </x:c>
      <x:c r="L6531" s="22" t="n">
        <x:f>SUM(J6531:K6531)</x:f>
        <x:v>1081057.5</x:v>
      </x:c>
      <x:c r="M6531" s="23" t="n">
        <x:f>D6531-L6531</x:f>
        <x:v>0</x:v>
      </x:c>
      <x:c r="N6531" s="22" t="n">
        <x:v>694215.46875</x:v>
      </x:c>
      <x:c r="O6531" s="22" t="n">
        <x:v>386842.03125</x:v>
      </x:c>
      <x:c r="P6531" s="14" t="n">
        <x:f>N6531/SUM(N6531:O6531)</x:f>
        <x:v>0.6421633157810754</x:v>
      </x:c>
      <x:c r="Q6531" s="22" t="n">
        <x:v>786226.96875</x:v>
      </x:c>
      <x:c r="R6531" s="22" t="n">
        <x:v>1299326.0625</x:v>
      </x:c>
      <x:c r="S6531" s="2" t="n">
        <x:v>1</x:v>
      </x:c>
      <x:c r="T6531" s="2" t="n">
        <x:v>4</x:v>
      </x:c>
      <x:c r="U6531" s="2" t="n">
        <x:v>2</x:v>
      </x:c>
      <x:c r="V6531" s="2" t="n">
        <x:v>3</x:v>
      </x:c>
      <x:c r="W6531" s="2" t="n">
        <x:v>4</x:v>
      </x:c>
      <x:c r="X6531" s="2" t="n">
        <x:v>4</x:v>
      </x:c>
      <x:c r="Y6531" s="2" t="n">
        <x:v>4</x:v>
      </x:c>
      <x:c r="Z6531" s="22" t="n">
        <x:v>368046</x:v>
      </x:c>
      <x:c r="AA6531" s="22" t="n">
        <x:v>531369</x:v>
      </x:c>
      <x:c r="AB6531" s="22" t="n">
        <x:v>163323</x:v>
      </x:c>
      <x:c r="AC6531" s="22" t="n">
        <x:v>181642.5</x:v>
      </x:c>
      <x:c r="AD6531" s="22" t="n">
        <x:v>0</x:v>
      </x:c>
      <x:c r="AE6531" s="2" t="n">
        <x:v>1</x:v>
      </x:c>
      <x:c r="AF6531" s="2" t="n">
        <x:v>0</x:v>
      </x:c>
    </x:row>
    <x:row r="6532" ht="23" customHeight="1">
      <x:c r="A6532" s="2" t="n">
        <x:v>6526</x:v>
      </x:c>
      <x:c r="B6532" s="24" t="n">
        <x:v>0</x:v>
      </x:c>
      <x:c r="C6532" s="24" t="n">
        <x:v>851080.5</x:v>
      </x:c>
      <x:c r="D6532" s="24" t="n">
        <x:f>SUM(B6532:C6532)</x:f>
        <x:v>851080.5</x:v>
      </x:c>
      <x:c r="E6532" s="25" t="n">
        <x:f>B6532/D6532</x:f>
        <x:v>0</x:v>
      </x:c>
      <x:c r="F6532" s="25" t="n">
        <x:f>C6532/D6532</x:f>
        <x:v>1</x:v>
      </x:c>
      <x:c r="G6532" s="22" t="n">
        <x:v>198150.75</x:v>
      </x:c>
      <x:c r="H6532" s="22" t="n">
        <x:v>1632919.5</x:v>
      </x:c>
      <x:c r="I6532" s="22" t="n">
        <x:f>SUM(G6532:H6532)</x:f>
        <x:v>1831070.25</x:v>
      </x:c>
      <x:c r="J6532" s="22" t="n">
        <x:v>790533</x:v>
      </x:c>
      <x:c r="K6532" s="22" t="n">
        <x:v>60547.5</x:v>
      </x:c>
      <x:c r="L6532" s="22" t="n">
        <x:f>SUM(J6532:K6532)</x:f>
        <x:v>851080.5</x:v>
      </x:c>
      <x:c r="M6532" s="23" t="n">
        <x:f>D6532-L6532</x:f>
        <x:v>0</x:v>
      </x:c>
      <x:c r="N6532" s="22" t="n">
        <x:v>0</x:v>
      </x:c>
      <x:c r="O6532" s="22" t="n">
        <x:v>851080.5</x:v>
      </x:c>
      <x:c r="P6532" s="14" t="n">
        <x:f>N6532/SUM(N6532:O6532)</x:f>
        <x:v>0</x:v>
      </x:c>
      <x:c r="Q6532" s="22" t="n">
        <x:v>197633.25</x:v>
      </x:c>
      <x:c r="R6532" s="22" t="n">
        <x:v>1633178.25</x:v>
      </x:c>
      <x:c r="S6532" s="2" t="n">
        <x:v>1</x:v>
      </x:c>
      <x:c r="T6532" s="2" t="n">
        <x:v>2</x:v>
      </x:c>
      <x:c r="U6532" s="2" t="n">
        <x:v>0</x:v>
      </x:c>
      <x:c r="V6532" s="2" t="n">
        <x:v>2</x:v>
      </x:c>
      <x:c r="W6532" s="2" t="n">
        <x:v>2</x:v>
      </x:c>
      <x:c r="X6532" s="2" t="n">
        <x:v>2</x:v>
      </x:c>
      <x:c r="Y6532" s="2" t="n">
        <x:v>2</x:v>
      </x:c>
      <x:c r="Z6532" s="22" t="n">
        <x:v>368046</x:v>
      </x:c>
      <x:c r="AA6532" s="22" t="n">
        <x:v>422487</x:v>
      </x:c>
      <x:c r="AB6532" s="22" t="n">
        <x:v>54441</x:v>
      </x:c>
      <x:c r="AC6532" s="22" t="n">
        <x:v>60547.5</x:v>
      </x:c>
      <x:c r="AD6532" s="22" t="n">
        <x:v>0</x:v>
      </x:c>
      <x:c r="AE6532" s="2" t="n">
        <x:v>0</x:v>
      </x:c>
      <x:c r="AF6532" s="2" t="n">
        <x:v>0</x:v>
      </x:c>
    </x:row>
    <x:row r="6533" ht="23" customHeight="1">
      <x:c r="A6533" s="2" t="n">
        <x:v>6527</x:v>
      </x:c>
      <x:c r="B6533" s="24" t="n">
        <x:v>844925.7</x:v>
      </x:c>
      <x:c r="C6533" s="24" t="n">
        <x:v>121143.3</x:v>
      </x:c>
      <x:c r="D6533" s="24" t="n">
        <x:f>SUM(B6533:C6533)</x:f>
        <x:v>966069</x:v>
      </x:c>
      <x:c r="E6533" s="25" t="n">
        <x:f>B6533/D6533</x:f>
        <x:v>0.8746018141561317</x:v>
      </x:c>
      <x:c r="F6533" s="25" t="n">
        <x:f>C6533/D6533</x:f>
        <x:v>0.1253981858438683</x:v>
      </x:c>
      <x:c r="G6533" s="22" t="n">
        <x:v>1351308.0750000002</x:v>
      </x:c>
      <x:c r="H6533" s="22" t="n">
        <x:v>419563.9875</x:v>
      </x:c>
      <x:c r="I6533" s="22" t="n">
        <x:f>SUM(G6533:H6533)</x:f>
        <x:v>1770872.0625000002</x:v>
      </x:c>
      <x:c r="J6533" s="22" t="n">
        <x:v>844974</x:v>
      </x:c>
      <x:c r="K6533" s="22" t="n">
        <x:v>121095</x:v>
      </x:c>
      <x:c r="L6533" s="22" t="n">
        <x:f>SUM(J6533:K6533)</x:f>
        <x:v>966069</x:v>
      </x:c>
      <x:c r="M6533" s="23" t="n">
        <x:f>D6533-L6533</x:f>
        <x:v>0</x:v>
      </x:c>
      <x:c r="N6533" s="22" t="n">
        <x:v>844925.7</x:v>
      </x:c>
      <x:c r="O6533" s="22" t="n">
        <x:v>121143.3</x:v>
      </x:c>
      <x:c r="P6533" s="14" t="n">
        <x:f>N6533/SUM(N6533:O6533)</x:f>
        <x:v>0.8746018141561317</x:v>
      </x:c>
      <x:c r="Q6533" s="22" t="n">
        <x:v>1350790.5750000002</x:v>
      </x:c>
      <x:c r="R6533" s="22" t="n">
        <x:v>420081.4875</x:v>
      </x:c>
      <x:c r="S6533" s="2" t="n">
        <x:v>2</x:v>
      </x:c>
      <x:c r="T6533" s="2" t="n">
        <x:v>2</x:v>
      </x:c>
      <x:c r="U6533" s="2" t="n">
        <x:v>5</x:v>
      </x:c>
      <x:c r="V6533" s="2" t="n">
        <x:v>1</x:v>
      </x:c>
      <x:c r="W6533" s="2" t="n">
        <x:v>3</x:v>
      </x:c>
      <x:c r="X6533" s="2" t="n">
        <x:v>3</x:v>
      </x:c>
      <x:c r="Y6533" s="2" t="n">
        <x:v>3</x:v>
      </x:c>
      <x:c r="Z6533" s="22" t="n">
        <x:v>422487</x:v>
      </x:c>
      <x:c r="AA6533" s="22" t="n">
        <x:v>422487</x:v>
      </x:c>
      <x:c r="AB6533" s="22" t="n">
        <x:v>108882</x:v>
      </x:c>
      <x:c r="AC6533" s="22" t="n">
        <x:v>60547.5</x:v>
      </x:c>
      <x:c r="AD6533" s="22" t="n">
        <x:v>60547.5</x:v>
      </x:c>
      <x:c r="AE6533" s="2" t="n">
        <x:v>0</x:v>
      </x:c>
      <x:c r="AF6533" s="2" t="n">
        <x:v>0</x:v>
      </x:c>
    </x:row>
    <x:row r="6534" ht="23" customHeight="1">
      <x:c r="A6534" s="2" t="n">
        <x:v>6528</x:v>
      </x:c>
      <x:c r="B6534" s="24" t="n">
        <x:v>302271.75</x:v>
      </x:c>
      <x:c r="C6534" s="24" t="n">
        <x:v>778785.75</x:v>
      </x:c>
      <x:c r="D6534" s="24" t="n">
        <x:f>SUM(B6534:C6534)</x:f>
        <x:v>1081057.5</x:v>
      </x:c>
      <x:c r="E6534" s="25" t="n">
        <x:f>B6534/D6534</x:f>
        <x:v>0.27960746768788897</x:v>
      </x:c>
      <x:c r="F6534" s="25" t="n">
        <x:f>C6534/D6534</x:f>
        <x:v>0.7203925323121111</x:v>
      </x:c>
      <x:c r="G6534" s="22" t="n">
        <x:v>670317.75</x:v>
      </x:c>
      <x:c r="H6534" s="22" t="n">
        <x:v>1417406.625</x:v>
      </x:c>
      <x:c r="I6534" s="22" t="n">
        <x:f>SUM(G6534:H6534)</x:f>
        <x:v>2087724.375</x:v>
      </x:c>
      <x:c r="J6534" s="22" t="n">
        <x:v>899415</x:v>
      </x:c>
      <x:c r="K6534" s="22" t="n">
        <x:v>181642.5</x:v>
      </x:c>
      <x:c r="L6534" s="22" t="n">
        <x:f>SUM(J6534:K6534)</x:f>
        <x:v>1081057.5</x:v>
      </x:c>
      <x:c r="M6534" s="23" t="n">
        <x:f>D6534-L6534</x:f>
        <x:v>0</x:v>
      </x:c>
      <x:c r="N6534" s="22" t="n">
        <x:v>302582.25</x:v>
      </x:c>
      <x:c r="O6534" s="22" t="n">
        <x:v>778475.25</x:v>
      </x:c>
      <x:c r="P6534" s="14" t="n">
        <x:f>N6534/SUM(N6534:O6534)</x:f>
        <x:v>0.27989468645284826</x:v>
      </x:c>
      <x:c r="Q6534" s="22" t="n">
        <x:v>670628.25</x:v>
      </x:c>
      <x:c r="R6534" s="22" t="n">
        <x:v>1418907.375</x:v>
      </x:c>
      <x:c r="S6534" s="2" t="n">
        <x:v>2</x:v>
      </x:c>
      <x:c r="T6534" s="2" t="n">
        <x:v>3</x:v>
      </x:c>
      <x:c r="U6534" s="2" t="n">
        <x:v>2</x:v>
      </x:c>
      <x:c r="V6534" s="2" t="n">
        <x:v>5</x:v>
      </x:c>
      <x:c r="W6534" s="2" t="n">
        <x:v>4</x:v>
      </x:c>
      <x:c r="X6534" s="2" t="n">
        <x:v>4</x:v>
      </x:c>
      <x:c r="Y6534" s="2" t="n">
        <x:v>4</x:v>
      </x:c>
      <x:c r="Z6534" s="22" t="n">
        <x:v>422487</x:v>
      </x:c>
      <x:c r="AA6534" s="22" t="n">
        <x:v>476928</x:v>
      </x:c>
      <x:c r="AB6534" s="22" t="n">
        <x:v>163323</x:v>
      </x:c>
      <x:c r="AC6534" s="22" t="n">
        <x:v>121095</x:v>
      </x:c>
      <x:c r="AD6534" s="22" t="n">
        <x:v>60547.5</x:v>
      </x:c>
      <x:c r="AE6534" s="2" t="n">
        <x:v>1</x:v>
      </x:c>
      <x:c r="AF6534" s="2" t="n">
        <x:v>0</x:v>
      </x:c>
    </x:row>
    <x:row r="6535" ht="23" customHeight="1">
      <x:c r="A6535" s="2" t="n">
        <x:v>6529</x:v>
      </x:c>
      <x:c r="B6535" s="24" t="n">
        <x:v>680864.4</x:v>
      </x:c>
      <x:c r="C6535" s="24" t="n">
        <x:v>170216.1</x:v>
      </x:c>
      <x:c r="D6535" s="24" t="n">
        <x:f>SUM(B6535:C6535)</x:f>
        <x:v>851080.5</x:v>
      </x:c>
      <x:c r="E6535" s="25" t="n">
        <x:f>B6535/D6535</x:f>
        <x:v>0.8</x:v>
      </x:c>
      <x:c r="F6535" s="25" t="n">
        <x:f>C6535/D6535</x:f>
        <x:v>0.2</x:v>
      </x:c>
      <x:c r="G6535" s="22" t="n">
        <x:v>1509485.4</x:v>
      </x:c>
      <x:c r="H6535" s="22" t="n">
        <x:v>268773.975</x:v>
      </x:c>
      <x:c r="I6535" s="22" t="n">
        <x:f>SUM(G6535:H6535)</x:f>
        <x:v>1778259.375</x:v>
      </x:c>
      <x:c r="J6535" s="22" t="n">
        <x:v>790533</x:v>
      </x:c>
      <x:c r="K6535" s="22" t="n">
        <x:v>60547.5</x:v>
      </x:c>
      <x:c r="L6535" s="22" t="n">
        <x:f>SUM(J6535:K6535)</x:f>
        <x:v>851080.5</x:v>
      </x:c>
      <x:c r="M6535" s="23" t="n">
        <x:f>D6535-L6535</x:f>
        <x:v>0</x:v>
      </x:c>
      <x:c r="N6535" s="22" t="n">
        <x:v>680864.4</x:v>
      </x:c>
      <x:c r="O6535" s="22" t="n">
        <x:v>170216.1</x:v>
      </x:c>
      <x:c r="P6535" s="14" t="n">
        <x:f>N6535/SUM(N6535:O6535)</x:f>
        <x:v>0.8</x:v>
      </x:c>
      <x:c r="Q6535" s="22" t="n">
        <x:v>1508967.9</x:v>
      </x:c>
      <x:c r="R6535" s="22" t="n">
        <x:v>269032.725</x:v>
      </x:c>
      <x:c r="S6535" s="2" t="n">
        <x:v>2</x:v>
      </x:c>
      <x:c r="T6535" s="2" t="n">
        <x:v>1</x:v>
      </x:c>
      <x:c r="U6535" s="2" t="n">
        <x:v>2</x:v>
      </x:c>
      <x:c r="V6535" s="2" t="n">
        <x:v>1</x:v>
      </x:c>
      <x:c r="W6535" s="2" t="n">
        <x:v>2</x:v>
      </x:c>
      <x:c r="X6535" s="2" t="n">
        <x:v>2</x:v>
      </x:c>
      <x:c r="Y6535" s="2" t="n">
        <x:v>2</x:v>
      </x:c>
      <x:c r="Z6535" s="22" t="n">
        <x:v>422487</x:v>
      </x:c>
      <x:c r="AA6535" s="22" t="n">
        <x:v>368046</x:v>
      </x:c>
      <x:c r="AB6535" s="22" t="n">
        <x:v>54441</x:v>
      </x:c>
      <x:c r="AC6535" s="22" t="n">
        <x:v>0</x:v>
      </x:c>
      <x:c r="AD6535" s="22" t="n">
        <x:v>60547.5</x:v>
      </x:c>
      <x:c r="AE6535" s="2" t="n">
        <x:v>0</x:v>
      </x:c>
      <x:c r="AF6535" s="2" t="n">
        <x:v>0</x:v>
      </x:c>
    </x:row>
    <x:row r="6536" ht="23" customHeight="1">
      <x:c r="A6536" s="2" t="n">
        <x:v>6530</x:v>
      </x:c>
      <x:c r="B6536" s="24" t="n">
        <x:v>851080.5</x:v>
      </x:c>
      <x:c r="C6536" s="24" t="n">
        <x:v>0</x:v>
      </x:c>
      <x:c r="D6536" s="24" t="n">
        <x:f>SUM(B6536:C6536)</x:f>
        <x:v>851080.5</x:v>
      </x:c>
      <x:c r="E6536" s="25" t="n">
        <x:f>B6536/D6536</x:f>
        <x:v>1</x:v>
      </x:c>
      <x:c r="F6536" s="25" t="n">
        <x:f>C6536/D6536</x:f>
        <x:v>0</x:v>
      </x:c>
      <x:c r="G6536" s="22" t="n">
        <x:v>1141760.25</x:v>
      </x:c>
      <x:c r="H6536" s="22" t="n">
        <x:v>736092</x:v>
      </x:c>
      <x:c r="I6536" s="22" t="n">
        <x:f>SUM(G6536:H6536)</x:f>
        <x:v>1877852.25</x:v>
      </x:c>
      <x:c r="J6536" s="22" t="n">
        <x:v>790533</x:v>
      </x:c>
      <x:c r="K6536" s="22" t="n">
        <x:v>60547.5</x:v>
      </x:c>
      <x:c r="L6536" s="22" t="n">
        <x:f>SUM(J6536:K6536)</x:f>
        <x:v>851080.5</x:v>
      </x:c>
      <x:c r="M6536" s="23" t="n">
        <x:f>D6536-L6536</x:f>
        <x:v>0</x:v>
      </x:c>
      <x:c r="N6536" s="22" t="n">
        <x:v>851080.5</x:v>
      </x:c>
      <x:c r="O6536" s="22" t="n">
        <x:v>0</x:v>
      </x:c>
      <x:c r="P6536" s="14" t="n">
        <x:f>N6536/SUM(N6536:O6536)</x:f>
        <x:v>1</x:v>
      </x:c>
      <x:c r="Q6536" s="22" t="n">
        <x:v>1140725.25</x:v>
      </x:c>
      <x:c r="R6536" s="22" t="n">
        <x:v>736092</x:v>
      </x:c>
      <x:c r="S6536" s="2" t="n">
        <x:v>1</x:v>
      </x:c>
      <x:c r="T6536" s="2" t="n">
        <x:v>2</x:v>
      </x:c>
      <x:c r="U6536" s="2" t="n">
        <x:v>1</x:v>
      </x:c>
      <x:c r="V6536" s="2" t="n">
        <x:v>0</x:v>
      </x:c>
      <x:c r="W6536" s="2" t="n">
        <x:v>2</x:v>
      </x:c>
      <x:c r="X6536" s="2" t="n">
        <x:v>2</x:v>
      </x:c>
      <x:c r="Y6536" s="2" t="n">
        <x:v>2</x:v>
      </x:c>
      <x:c r="Z6536" s="22" t="n">
        <x:v>368046</x:v>
      </x:c>
      <x:c r="AA6536" s="22" t="n">
        <x:v>422487</x:v>
      </x:c>
      <x:c r="AB6536" s="22" t="n">
        <x:v>54441</x:v>
      </x:c>
      <x:c r="AC6536" s="22" t="n">
        <x:v>60547.5</x:v>
      </x:c>
      <x:c r="AD6536" s="22" t="n">
        <x:v>0</x:v>
      </x:c>
      <x:c r="AE6536" s="2" t="n">
        <x:v>0</x:v>
      </x:c>
      <x:c r="AF6536" s="2" t="n">
        <x:v>0</x:v>
      </x:c>
    </x:row>
    <x:row r="6537" ht="23" customHeight="1">
      <x:c r="A6537" s="2" t="n">
        <x:v>6531</x:v>
      </x:c>
      <x:c r="B6537" s="24" t="n">
        <x:v>580617.75</x:v>
      </x:c>
      <x:c r="C6537" s="24" t="n">
        <x:v>500439.75</x:v>
      </x:c>
      <x:c r="D6537" s="24" t="n">
        <x:f>SUM(B6537:C6537)</x:f>
        <x:v>1081057.5</x:v>
      </x:c>
      <x:c r="E6537" s="25" t="n">
        <x:f>B6537/D6537</x:f>
        <x:v>0.5370831338758577</x:v>
      </x:c>
      <x:c r="F6537" s="25" t="n">
        <x:f>C6537/D6537</x:f>
        <x:v>0.46291686612414235</x:v>
      </x:c>
      <x:c r="G6537" s="22" t="n">
        <x:v>1114030.875</x:v>
      </x:c>
      <x:c r="H6537" s="22" t="n">
        <x:v>991840.5</x:v>
      </x:c>
      <x:c r="I6537" s="22" t="n">
        <x:f>SUM(G6537:H6537)</x:f>
        <x:v>2105871.375</x:v>
      </x:c>
      <x:c r="J6537" s="22" t="n">
        <x:v>899415</x:v>
      </x:c>
      <x:c r="K6537" s="22" t="n">
        <x:v>181642.5</x:v>
      </x:c>
      <x:c r="L6537" s="22" t="n">
        <x:f>SUM(J6537:K6537)</x:f>
        <x:v>1081057.5</x:v>
      </x:c>
      <x:c r="M6537" s="23" t="n">
        <x:f>D6537-L6537</x:f>
        <x:v>0</x:v>
      </x:c>
      <x:c r="N6537" s="22" t="n">
        <x:v>580272.75</x:v>
      </x:c>
      <x:c r="O6537" s="22" t="n">
        <x:v>500784.75</x:v>
      </x:c>
      <x:c r="P6537" s="14" t="n">
        <x:f>N6537/SUM(N6537:O6537)</x:f>
        <x:v>0.5367640019147918</x:v>
      </x:c>
      <x:c r="Q6537" s="22" t="n">
        <x:v>1112262.75</x:v>
      </x:c>
      <x:c r="R6537" s="22" t="n">
        <x:v>992487.375</x:v>
      </x:c>
      <x:c r="S6537" s="2" t="n">
        <x:v>2</x:v>
      </x:c>
      <x:c r="T6537" s="2" t="n">
        <x:v>3</x:v>
      </x:c>
      <x:c r="U6537" s="2" t="n">
        <x:v>2</x:v>
      </x:c>
      <x:c r="V6537" s="2" t="n">
        <x:v>3</x:v>
      </x:c>
      <x:c r="W6537" s="2" t="n">
        <x:v>4</x:v>
      </x:c>
      <x:c r="X6537" s="2" t="n">
        <x:v>4</x:v>
      </x:c>
      <x:c r="Y6537" s="2" t="n">
        <x:v>4</x:v>
      </x:c>
      <x:c r="Z6537" s="22" t="n">
        <x:v>422487</x:v>
      </x:c>
      <x:c r="AA6537" s="22" t="n">
        <x:v>476928</x:v>
      </x:c>
      <x:c r="AB6537" s="22" t="n">
        <x:v>163323</x:v>
      </x:c>
      <x:c r="AC6537" s="22" t="n">
        <x:v>121095</x:v>
      </x:c>
      <x:c r="AD6537" s="22" t="n">
        <x:v>60547.5</x:v>
      </x:c>
      <x:c r="AE6537" s="2" t="n">
        <x:v>1</x:v>
      </x:c>
      <x:c r="AF6537" s="2" t="n">
        <x:v>0</x:v>
      </x:c>
    </x:row>
    <x:row r="6538" ht="23" customHeight="1">
      <x:c r="A6538" s="2" t="n">
        <x:v>6532</x:v>
      </x:c>
      <x:c r="B6538" s="24" t="n">
        <x:v>320345.4375</x:v>
      </x:c>
      <x:c r="C6538" s="24" t="n">
        <x:v>645723.5625</x:v>
      </x:c>
      <x:c r="D6538" s="24" t="n">
        <x:f>SUM(B6538:C6538)</x:f>
        <x:v>966069</x:v>
      </x:c>
      <x:c r="E6538" s="25" t="n">
        <x:f>B6538/D6538</x:f>
        <x:v>0.3315968502249839</x:v>
      </x:c>
      <x:c r="F6538" s="25" t="n">
        <x:f>C6538/D6538</x:f>
        <x:v>0.668403149775016</x:v>
      </x:c>
      <x:c r="G6538" s="22" t="n">
        <x:v>1306622.8125</x:v>
      </x:c>
      <x:c r="H6538" s="22" t="n">
        <x:v>770534.859375</x:v>
      </x:c>
      <x:c r="I6538" s="22" t="n">
        <x:f>SUM(G6538:H6538)</x:f>
        <x:v>2077157.671875</x:v>
      </x:c>
      <x:c r="J6538" s="22" t="n">
        <x:v>844974</x:v>
      </x:c>
      <x:c r="K6538" s="22" t="n">
        <x:v>121095</x:v>
      </x:c>
      <x:c r="L6538" s="22" t="n">
        <x:f>SUM(J6538:K6538)</x:f>
        <x:v>966069</x:v>
      </x:c>
      <x:c r="M6538" s="23" t="n">
        <x:f>D6538-L6538</x:f>
        <x:v>0</x:v>
      </x:c>
      <x:c r="N6538" s="22" t="n">
        <x:v>320733.5625</x:v>
      </x:c>
      <x:c r="O6538" s="22" t="n">
        <x:v>645335.4375</x:v>
      </x:c>
      <x:c r="P6538" s="14" t="n">
        <x:f>N6538/SUM(N6538:O6538)</x:f>
        <x:v>0.3319986072423398</x:v>
      </x:c>
      <x:c r="Q6538" s="22" t="n">
        <x:v>1307269.6875</x:v>
      </x:c>
      <x:c r="R6538" s="22" t="n">
        <x:v>770761.265625</x:v>
      </x:c>
      <x:c r="S6538" s="2" t="n">
        <x:v>3</x:v>
      </x:c>
      <x:c r="T6538" s="2" t="n">
        <x:v>1</x:v>
      </x:c>
      <x:c r="U6538" s="2" t="n">
        <x:v>1</x:v>
      </x:c>
      <x:c r="V6538" s="2" t="n">
        <x:v>3</x:v>
      </x:c>
      <x:c r="W6538" s="2" t="n">
        <x:v>3</x:v>
      </x:c>
      <x:c r="X6538" s="2" t="n">
        <x:v>3</x:v>
      </x:c>
      <x:c r="Y6538" s="2" t="n">
        <x:v>3</x:v>
      </x:c>
      <x:c r="Z6538" s="22" t="n">
        <x:v>476928</x:v>
      </x:c>
      <x:c r="AA6538" s="22" t="n">
        <x:v>368046</x:v>
      </x:c>
      <x:c r="AB6538" s="22" t="n">
        <x:v>108882</x:v>
      </x:c>
      <x:c r="AC6538" s="22" t="n">
        <x:v>0</x:v>
      </x:c>
      <x:c r="AD6538" s="22" t="n">
        <x:v>121095</x:v>
      </x:c>
      <x:c r="AE6538" s="2" t="n">
        <x:v>1</x:v>
      </x:c>
      <x:c r="AF6538" s="2" t="n">
        <x:v>0</x:v>
      </x:c>
    </x:row>
    <x:row r="6539" ht="23" customHeight="1">
      <x:c r="A6539" s="2" t="n">
        <x:v>6533</x:v>
      </x:c>
      <x:c r="B6539" s="24" t="n">
        <x:v>0</x:v>
      </x:c>
      <x:c r="C6539" s="24" t="n">
        <x:v>1081057.5</x:v>
      </x:c>
      <x:c r="D6539" s="24" t="n">
        <x:f>SUM(B6539:C6539)</x:f>
        <x:v>1081057.5</x:v>
      </x:c>
      <x:c r="E6539" s="25" t="n">
        <x:f>B6539/D6539</x:f>
        <x:v>0</x:v>
      </x:c>
      <x:c r="F6539" s="25" t="n">
        <x:f>C6539/D6539</x:f>
        <x:v>1</x:v>
      </x:c>
      <x:c r="G6539" s="22" t="n">
        <x:v>460575</x:v>
      </x:c>
      <x:c r="H6539" s="22" t="n">
        <x:v>1701074.25</x:v>
      </x:c>
      <x:c r="I6539" s="22" t="n">
        <x:f>SUM(G6539:H6539)</x:f>
        <x:v>2161649.25</x:v>
      </x:c>
      <x:c r="J6539" s="22" t="n">
        <x:v>899415</x:v>
      </x:c>
      <x:c r="K6539" s="22" t="n">
        <x:v>181642.5</x:v>
      </x:c>
      <x:c r="L6539" s="22" t="n">
        <x:f>SUM(J6539:K6539)</x:f>
        <x:v>1081057.5</x:v>
      </x:c>
      <x:c r="M6539" s="23" t="n">
        <x:f>D6539-L6539</x:f>
        <x:v>0</x:v>
      </x:c>
      <x:c r="N6539" s="22" t="n">
        <x:v>0</x:v>
      </x:c>
      <x:c r="O6539" s="22" t="n">
        <x:v>1081057.5</x:v>
      </x:c>
      <x:c r="P6539" s="14" t="n">
        <x:f>N6539/SUM(N6539:O6539)</x:f>
        <x:v>0</x:v>
      </x:c>
      <x:c r="Q6539" s="22" t="n">
        <x:v>460057.5</x:v>
      </x:c>
      <x:c r="R6539" s="22" t="n">
        <x:v>1701749.875</x:v>
      </x:c>
      <x:c r="S6539" s="2" t="n">
        <x:v>2</x:v>
      </x:c>
      <x:c r="T6539" s="2" t="n">
        <x:v>3</x:v>
      </x:c>
      <x:c r="U6539" s="2" t="n">
        <x:v>0</x:v>
      </x:c>
      <x:c r="V6539" s="2" t="n">
        <x:v>5</x:v>
      </x:c>
      <x:c r="W6539" s="2" t="n">
        <x:v>4</x:v>
      </x:c>
      <x:c r="X6539" s="2" t="n">
        <x:v>4</x:v>
      </x:c>
      <x:c r="Y6539" s="2" t="n">
        <x:v>4</x:v>
      </x:c>
      <x:c r="Z6539" s="22" t="n">
        <x:v>422487</x:v>
      </x:c>
      <x:c r="AA6539" s="22" t="n">
        <x:v>476928</x:v>
      </x:c>
      <x:c r="AB6539" s="22" t="n">
        <x:v>163323</x:v>
      </x:c>
      <x:c r="AC6539" s="22" t="n">
        <x:v>121095</x:v>
      </x:c>
      <x:c r="AD6539" s="22" t="n">
        <x:v>60547.5</x:v>
      </x:c>
      <x:c r="AE6539" s="2" t="n">
        <x:v>2</x:v>
      </x:c>
      <x:c r="AF6539" s="2" t="n">
        <x:v>0</x:v>
      </x:c>
    </x:row>
    <x:row r="6540" ht="23" customHeight="1">
      <x:c r="A6540" s="2" t="n">
        <x:v>6534</x:v>
      </x:c>
      <x:c r="B6540" s="24" t="n">
        <x:v>405919.8125</x:v>
      </x:c>
      <x:c r="C6540" s="24" t="n">
        <x:v>560149.1875</x:v>
      </x:c>
      <x:c r="D6540" s="24" t="n">
        <x:f>SUM(B6540:C6540)</x:f>
        <x:v>966069</x:v>
      </x:c>
      <x:c r="E6540" s="25" t="n">
        <x:f>B6540/D6540</x:f>
        <x:v>0.42017683260719474</x:v>
      </x:c>
      <x:c r="F6540" s="25" t="n">
        <x:f>C6540/D6540</x:f>
        <x:v>0.5798231673928053</x:v>
      </x:c>
      <x:c r="G6540" s="22" t="n">
        <x:v>1004831.1875</x:v>
      </x:c>
      <x:c r="H6540" s="22" t="n">
        <x:v>812822.875</x:v>
      </x:c>
      <x:c r="I6540" s="22" t="n">
        <x:f>SUM(G6540:H6540)</x:f>
        <x:v>1817654.0625</x:v>
      </x:c>
      <x:c r="J6540" s="22" t="n">
        <x:v>844974</x:v>
      </x:c>
      <x:c r="K6540" s="22" t="n">
        <x:v>121095</x:v>
      </x:c>
      <x:c r="L6540" s="22" t="n">
        <x:f>SUM(J6540:K6540)</x:f>
        <x:v>966069</x:v>
      </x:c>
      <x:c r="M6540" s="23" t="n">
        <x:f>D6540-L6540</x:f>
        <x:v>0</x:v>
      </x:c>
      <x:c r="N6540" s="22" t="n">
        <x:v>405316.0625</x:v>
      </x:c>
      <x:c r="O6540" s="22" t="n">
        <x:v>560752.9375</x:v>
      </x:c>
      <x:c r="P6540" s="14" t="n">
        <x:f>N6540/SUM(N6540:O6540)</x:f>
        <x:v>0.4195518772468633</x:v>
      </x:c>
      <x:c r="Q6540" s="22" t="n">
        <x:v>1003192.4375</x:v>
      </x:c>
      <x:c r="R6540" s="22" t="n">
        <x:v>813685.375</x:v>
      </x:c>
      <x:c r="S6540" s="2" t="n">
        <x:v>2</x:v>
      </x:c>
      <x:c r="T6540" s="2" t="n">
        <x:v>2</x:v>
      </x:c>
      <x:c r="U6540" s="2" t="n">
        <x:v>1</x:v>
      </x:c>
      <x:c r="V6540" s="2" t="n">
        <x:v>4</x:v>
      </x:c>
      <x:c r="W6540" s="2" t="n">
        <x:v>3</x:v>
      </x:c>
      <x:c r="X6540" s="2" t="n">
        <x:v>3</x:v>
      </x:c>
      <x:c r="Y6540" s="2" t="n">
        <x:v>3</x:v>
      </x:c>
      <x:c r="Z6540" s="22" t="n">
        <x:v>422487</x:v>
      </x:c>
      <x:c r="AA6540" s="22" t="n">
        <x:v>422487</x:v>
      </x:c>
      <x:c r="AB6540" s="22" t="n">
        <x:v>108882</x:v>
      </x:c>
      <x:c r="AC6540" s="22" t="n">
        <x:v>60547.5</x:v>
      </x:c>
      <x:c r="AD6540" s="22" t="n">
        <x:v>60547.5</x:v>
      </x:c>
      <x:c r="AE6540" s="2" t="n">
        <x:v>0</x:v>
      </x:c>
      <x:c r="AF6540" s="2" t="n">
        <x:v>1</x:v>
      </x:c>
    </x:row>
    <x:row r="6541" ht="23" customHeight="1">
      <x:c r="A6541" s="2" t="n">
        <x:v>6535</x:v>
      </x:c>
      <x:c r="B6541" s="24" t="n">
        <x:v>285310.6875</x:v>
      </x:c>
      <x:c r="C6541" s="24" t="n">
        <x:v>680758.3125</x:v>
      </x:c>
      <x:c r="D6541" s="24" t="n">
        <x:f>SUM(B6541:C6541)</x:f>
        <x:v>966069</x:v>
      </x:c>
      <x:c r="E6541" s="25" t="n">
        <x:f>B6541/D6541</x:f>
        <x:v>0.2953315834583244</x:v>
      </x:c>
      <x:c r="F6541" s="25" t="n">
        <x:f>C6541/D6541</x:f>
        <x:v>0.7046684165416756</x:v>
      </x:c>
      <x:c r="G6541" s="22" t="n">
        <x:v>1124643.9375</x:v>
      </x:c>
      <x:c r="H6541" s="22" t="n">
        <x:v>779057.4375</x:v>
      </x:c>
      <x:c r="I6541" s="22" t="n">
        <x:f>SUM(G6541:H6541)</x:f>
        <x:v>1903701.375</x:v>
      </x:c>
      <x:c r="J6541" s="22" t="n">
        <x:v>844974</x:v>
      </x:c>
      <x:c r="K6541" s="22" t="n">
        <x:v>121095</x:v>
      </x:c>
      <x:c r="L6541" s="22" t="n">
        <x:f>SUM(J6541:K6541)</x:f>
        <x:v>966069</x:v>
      </x:c>
      <x:c r="M6541" s="23" t="n">
        <x:f>D6541-L6541</x:f>
        <x:v>0</x:v>
      </x:c>
      <x:c r="N6541" s="22" t="n">
        <x:v>285526.3125</x:v>
      </x:c>
      <x:c r="O6541" s="22" t="n">
        <x:v>680542.6875</x:v>
      </x:c>
      <x:c r="P6541" s="14" t="n">
        <x:f>N6541/SUM(N6541:O6541)</x:f>
        <x:v>0.2955547818012999</x:v>
      </x:c>
      <x:c r="Q6541" s="22" t="n">
        <x:v>1124773.3125</x:v>
      </x:c>
      <x:c r="R6541" s="22" t="n">
        <x:v>779359.3125</x:v>
      </x:c>
      <x:c r="S6541" s="2" t="n">
        <x:v>3</x:v>
      </x:c>
      <x:c r="T6541" s="2" t="n">
        <x:v>1</x:v>
      </x:c>
      <x:c r="U6541" s="2" t="n">
        <x:v>1</x:v>
      </x:c>
      <x:c r="V6541" s="2" t="n">
        <x:v>5</x:v>
      </x:c>
      <x:c r="W6541" s="2" t="n">
        <x:v>3</x:v>
      </x:c>
      <x:c r="X6541" s="2" t="n">
        <x:v>3</x:v>
      </x:c>
      <x:c r="Y6541" s="2" t="n">
        <x:v>3</x:v>
      </x:c>
      <x:c r="Z6541" s="22" t="n">
        <x:v>476928</x:v>
      </x:c>
      <x:c r="AA6541" s="22" t="n">
        <x:v>368046</x:v>
      </x:c>
      <x:c r="AB6541" s="22" t="n">
        <x:v>108882</x:v>
      </x:c>
      <x:c r="AC6541" s="22" t="n">
        <x:v>0</x:v>
      </x:c>
      <x:c r="AD6541" s="22" t="n">
        <x:v>121095</x:v>
      </x:c>
      <x:c r="AE6541" s="2" t="n">
        <x:v>1</x:v>
      </x:c>
      <x:c r="AF6541" s="2" t="n">
        <x:v>0</x:v>
      </x:c>
    </x:row>
    <x:row r="6542" ht="23" customHeight="1">
      <x:c r="A6542" s="2" t="n">
        <x:v>6536</x:v>
      </x:c>
      <x:c r="B6542" s="24" t="n">
        <x:v>149505.75</x:v>
      </x:c>
      <x:c r="C6542" s="24" t="n">
        <x:v>931551.75</x:v>
      </x:c>
      <x:c r="D6542" s="24" t="n">
        <x:f>SUM(B6542:C6542)</x:f>
        <x:v>1081057.5</x:v>
      </x:c>
      <x:c r="E6542" s="25" t="n">
        <x:f>B6542/D6542</x:f>
        <x:v>0.1382958353279081</x:v>
      </x:c>
      <x:c r="F6542" s="25" t="n">
        <x:f>C6542/D6542</x:f>
        <x:v>0.8617041646720919</x:v>
      </x:c>
      <x:c r="G6542" s="22" t="n">
        <x:v>577685.25</x:v>
      </x:c>
      <x:c r="H6542" s="22" t="n">
        <x:v>1492793.4375</x:v>
      </x:c>
      <x:c r="I6542" s="22" t="n">
        <x:f>SUM(G6542:H6542)</x:f>
        <x:v>2070478.6875</x:v>
      </x:c>
      <x:c r="J6542" s="22" t="n">
        <x:v>899415</x:v>
      </x:c>
      <x:c r="K6542" s="22" t="n">
        <x:v>181642.5</x:v>
      </x:c>
      <x:c r="L6542" s="22" t="n">
        <x:f>SUM(J6542:K6542)</x:f>
        <x:v>1081057.5</x:v>
      </x:c>
      <x:c r="M6542" s="23" t="n">
        <x:f>D6542-L6542</x:f>
        <x:v>0</x:v>
      </x:c>
      <x:c r="N6542" s="22" t="n">
        <x:v>149505.75</x:v>
      </x:c>
      <x:c r="O6542" s="22" t="n">
        <x:v>931551.75</x:v>
      </x:c>
      <x:c r="P6542" s="14" t="n">
        <x:f>N6542/SUM(N6542:O6542)</x:f>
        <x:v>0.1382958353279081</x:v>
      </x:c>
      <x:c r="Q6542" s="22" t="n">
        <x:v>577167.75</x:v>
      </x:c>
      <x:c r="R6542" s="22" t="n">
        <x:v>1494000.9375</x:v>
      </x:c>
      <x:c r="S6542" s="2" t="n">
        <x:v>2</x:v>
      </x:c>
      <x:c r="T6542" s="2" t="n">
        <x:v>3</x:v>
      </x:c>
      <x:c r="U6542" s="2" t="n">
        <x:v>1</x:v>
      </x:c>
      <x:c r="V6542" s="2" t="n">
        <x:v>6</x:v>
      </x:c>
      <x:c r="W6542" s="2" t="n">
        <x:v>4</x:v>
      </x:c>
      <x:c r="X6542" s="2" t="n">
        <x:v>4</x:v>
      </x:c>
      <x:c r="Y6542" s="2" t="n">
        <x:v>4</x:v>
      </x:c>
      <x:c r="Z6542" s="22" t="n">
        <x:v>422487</x:v>
      </x:c>
      <x:c r="AA6542" s="22" t="n">
        <x:v>476928</x:v>
      </x:c>
      <x:c r="AB6542" s="22" t="n">
        <x:v>163323</x:v>
      </x:c>
      <x:c r="AC6542" s="22" t="n">
        <x:v>121095</x:v>
      </x:c>
      <x:c r="AD6542" s="22" t="n">
        <x:v>60547.5</x:v>
      </x:c>
      <x:c r="AE6542" s="2" t="n">
        <x:v>1</x:v>
      </x:c>
      <x:c r="AF6542" s="2" t="n">
        <x:v>0</x:v>
      </x:c>
    </x:row>
    <x:row r="6543" ht="23" customHeight="1">
      <x:c r="A6543" s="2" t="n">
        <x:v>6537</x:v>
      </x:c>
      <x:c r="B6543" s="24" t="n">
        <x:v>680864.4</x:v>
      </x:c>
      <x:c r="C6543" s="24" t="n">
        <x:v>170216.1</x:v>
      </x:c>
      <x:c r="D6543" s="24" t="n">
        <x:f>SUM(B6543:C6543)</x:f>
        <x:v>851080.5</x:v>
      </x:c>
      <x:c r="E6543" s="25" t="n">
        <x:f>B6543/D6543</x:f>
        <x:v>0.8</x:v>
      </x:c>
      <x:c r="F6543" s="25" t="n">
        <x:f>C6543/D6543</x:f>
        <x:v>0.2</x:v>
      </x:c>
      <x:c r="G6543" s="22" t="n">
        <x:v>1432610.775</x:v>
      </x:c>
      <x:c r="H6543" s="22" t="n">
        <x:v>215963.1</x:v>
      </x:c>
      <x:c r="I6543" s="22" t="n">
        <x:f>SUM(G6543:H6543)</x:f>
        <x:v>1648573.875</x:v>
      </x:c>
      <x:c r="J6543" s="22" t="n">
        <x:v>790533</x:v>
      </x:c>
      <x:c r="K6543" s="22" t="n">
        <x:v>60547.5</x:v>
      </x:c>
      <x:c r="L6543" s="22" t="n">
        <x:f>SUM(J6543:K6543)</x:f>
        <x:v>851080.5</x:v>
      </x:c>
      <x:c r="M6543" s="23" t="n">
        <x:f>D6543-L6543</x:f>
        <x:v>0</x:v>
      </x:c>
      <x:c r="N6543" s="22" t="n">
        <x:v>680864.4</x:v>
      </x:c>
      <x:c r="O6543" s="22" t="n">
        <x:v>170216.1</x:v>
      </x:c>
      <x:c r="P6543" s="14" t="n">
        <x:f>N6543/SUM(N6543:O6543)</x:f>
        <x:v>0.8</x:v>
      </x:c>
      <x:c r="Q6543" s="22" t="n">
        <x:v>1432093.275</x:v>
      </x:c>
      <x:c r="R6543" s="22" t="n">
        <x:v>216221.85</x:v>
      </x:c>
      <x:c r="S6543" s="2" t="n">
        <x:v>2</x:v>
      </x:c>
      <x:c r="T6543" s="2" t="n">
        <x:v>1</x:v>
      </x:c>
      <x:c r="U6543" s="2" t="n">
        <x:v>2</x:v>
      </x:c>
      <x:c r="V6543" s="2" t="n">
        <x:v>1</x:v>
      </x:c>
      <x:c r="W6543" s="2" t="n">
        <x:v>2</x:v>
      </x:c>
      <x:c r="X6543" s="2" t="n">
        <x:v>2</x:v>
      </x:c>
      <x:c r="Y6543" s="2" t="n">
        <x:v>2</x:v>
      </x:c>
      <x:c r="Z6543" s="22" t="n">
        <x:v>422487</x:v>
      </x:c>
      <x:c r="AA6543" s="22" t="n">
        <x:v>368046</x:v>
      </x:c>
      <x:c r="AB6543" s="22" t="n">
        <x:v>54441</x:v>
      </x:c>
      <x:c r="AC6543" s="22" t="n">
        <x:v>0</x:v>
      </x:c>
      <x:c r="AD6543" s="22" t="n">
        <x:v>60547.5</x:v>
      </x:c>
      <x:c r="AE6543" s="2" t="n">
        <x:v>0</x:v>
      </x:c>
      <x:c r="AF6543" s="2" t="n">
        <x:v>0</x:v>
      </x:c>
    </x:row>
    <x:row r="6544" ht="23" customHeight="1">
      <x:c r="A6544" s="2" t="n">
        <x:v>6538</x:v>
      </x:c>
      <x:c r="B6544" s="24" t="n">
        <x:v>405919.8125</x:v>
      </x:c>
      <x:c r="C6544" s="24" t="n">
        <x:v>560149.1875</x:v>
      </x:c>
      <x:c r="D6544" s="24" t="n">
        <x:f>SUM(B6544:C6544)</x:f>
        <x:v>966069</x:v>
      </x:c>
      <x:c r="E6544" s="25" t="n">
        <x:f>B6544/D6544</x:f>
        <x:v>0.42017683260719474</x:v>
      </x:c>
      <x:c r="F6544" s="25" t="n">
        <x:f>C6544/D6544</x:f>
        <x:v>0.5798231673928053</x:v>
      </x:c>
      <x:c r="G6544" s="22" t="n">
        <x:v>896647.8125</x:v>
      </x:c>
      <x:c r="H6544" s="22" t="n">
        <x:v>926457.25</x:v>
      </x:c>
      <x:c r="I6544" s="22" t="n">
        <x:f>SUM(G6544:H6544)</x:f>
        <x:v>1823105.0625</x:v>
      </x:c>
      <x:c r="J6544" s="22" t="n">
        <x:v>844974</x:v>
      </x:c>
      <x:c r="K6544" s="22" t="n">
        <x:v>121095</x:v>
      </x:c>
      <x:c r="L6544" s="22" t="n">
        <x:f>SUM(J6544:K6544)</x:f>
        <x:v>966069</x:v>
      </x:c>
      <x:c r="M6544" s="23" t="n">
        <x:f>D6544-L6544</x:f>
        <x:v>0</x:v>
      </x:c>
      <x:c r="N6544" s="22" t="n">
        <x:v>405316.0625</x:v>
      </x:c>
      <x:c r="O6544" s="22" t="n">
        <x:v>560752.9375</x:v>
      </x:c>
      <x:c r="P6544" s="14" t="n">
        <x:f>N6544/SUM(N6544:O6544)</x:f>
        <x:v>0.4195518772468633</x:v>
      </x:c>
      <x:c r="Q6544" s="22" t="n">
        <x:v>896044.0625</x:v>
      </x:c>
      <x:c r="R6544" s="22" t="n">
        <x:v>927837.25</x:v>
      </x:c>
      <x:c r="S6544" s="2" t="n">
        <x:v>2</x:v>
      </x:c>
      <x:c r="T6544" s="2" t="n">
        <x:v>2</x:v>
      </x:c>
      <x:c r="U6544" s="2" t="n">
        <x:v>1</x:v>
      </x:c>
      <x:c r="V6544" s="2" t="n">
        <x:v>4</x:v>
      </x:c>
      <x:c r="W6544" s="2" t="n">
        <x:v>3</x:v>
      </x:c>
      <x:c r="X6544" s="2" t="n">
        <x:v>3</x:v>
      </x:c>
      <x:c r="Y6544" s="2" t="n">
        <x:v>3</x:v>
      </x:c>
      <x:c r="Z6544" s="22" t="n">
        <x:v>422487</x:v>
      </x:c>
      <x:c r="AA6544" s="22" t="n">
        <x:v>422487</x:v>
      </x:c>
      <x:c r="AB6544" s="22" t="n">
        <x:v>108882</x:v>
      </x:c>
      <x:c r="AC6544" s="22" t="n">
        <x:v>60547.5</x:v>
      </x:c>
      <x:c r="AD6544" s="22" t="n">
        <x:v>60547.5</x:v>
      </x:c>
      <x:c r="AE6544" s="2" t="n">
        <x:v>0</x:v>
      </x:c>
      <x:c r="AF6544" s="2" t="n">
        <x:v>1</x:v>
      </x:c>
    </x:row>
    <x:row r="6545" ht="23" customHeight="1">
      <x:c r="A6545" s="2" t="n">
        <x:v>6539</x:v>
      </x:c>
      <x:c r="B6545" s="24" t="n">
        <x:v>704459.8125</x:v>
      </x:c>
      <x:c r="C6545" s="24" t="n">
        <x:v>376597.6875</x:v>
      </x:c>
      <x:c r="D6545" s="24" t="n">
        <x:f>SUM(B6545:C6545)</x:f>
        <x:v>1081057.5</x:v>
      </x:c>
      <x:c r="E6545" s="25" t="n">
        <x:f>B6545/D6545</x:f>
        <x:v>0.6516395404499761</x:v>
      </x:c>
      <x:c r="F6545" s="25" t="n">
        <x:f>C6545/D6545</x:f>
        <x:v>0.3483604595500239</x:v>
      </x:c>
      <x:c r="G6545" s="22" t="n">
        <x:v>1518234.3125</x:v>
      </x:c>
      <x:c r="H6545" s="22" t="n">
        <x:v>500655.19531249994</x:v>
      </x:c>
      <x:c r="I6545" s="22" t="n">
        <x:f>SUM(G6545:H6545)</x:f>
        <x:v>2018889.5078125</x:v>
      </x:c>
      <x:c r="J6545" s="22" t="n">
        <x:v>899415</x:v>
      </x:c>
      <x:c r="K6545" s="22" t="n">
        <x:v>181642.5</x:v>
      </x:c>
      <x:c r="L6545" s="22" t="n">
        <x:f>SUM(J6545:K6545)</x:f>
        <x:v>1081057.5</x:v>
      </x:c>
      <x:c r="M6545" s="23" t="n">
        <x:f>D6545-L6545</x:f>
        <x:v>0</x:v>
      </x:c>
      <x:c r="N6545" s="22" t="n">
        <x:v>704847.9375</x:v>
      </x:c>
      <x:c r="O6545" s="22" t="n">
        <x:v>376209.5625</x:v>
      </x:c>
      <x:c r="P6545" s="14" t="n">
        <x:f>N6545/SUM(N6545:O6545)</x:f>
        <x:v>0.6519985639061752</x:v>
      </x:c>
      <x:c r="Q6545" s="22" t="n">
        <x:v>1518536.1875</x:v>
      </x:c>
      <x:c r="R6545" s="22" t="n">
        <x:v>501070.27343749994</x:v>
      </x:c>
      <x:c r="S6545" s="2" t="n">
        <x:v>4</x:v>
      </x:c>
      <x:c r="T6545" s="2" t="n">
        <x:v>1</x:v>
      </x:c>
      <x:c r="U6545" s="2" t="n">
        <x:v>3</x:v>
      </x:c>
      <x:c r="V6545" s="2" t="n">
        <x:v>4</x:v>
      </x:c>
      <x:c r="W6545" s="2" t="n">
        <x:v>4</x:v>
      </x:c>
      <x:c r="X6545" s="2" t="n">
        <x:v>4</x:v>
      </x:c>
      <x:c r="Y6545" s="2" t="n">
        <x:v>4</x:v>
      </x:c>
      <x:c r="Z6545" s="22" t="n">
        <x:v>531369</x:v>
      </x:c>
      <x:c r="AA6545" s="22" t="n">
        <x:v>368046</x:v>
      </x:c>
      <x:c r="AB6545" s="22" t="n">
        <x:v>163323</x:v>
      </x:c>
      <x:c r="AC6545" s="22" t="n">
        <x:v>0</x:v>
      </x:c>
      <x:c r="AD6545" s="22" t="n">
        <x:v>181642.5</x:v>
      </x:c>
      <x:c r="AE6545" s="2" t="n">
        <x:v>1</x:v>
      </x:c>
      <x:c r="AF6545" s="2" t="n">
        <x:v>0</x:v>
      </x:c>
    </x:row>
    <x:row r="6546" ht="23" customHeight="1">
      <x:c r="A6546" s="2" t="n">
        <x:v>6540</x:v>
      </x:c>
      <x:c r="B6546" s="24" t="n">
        <x:v>563540.25</x:v>
      </x:c>
      <x:c r="C6546" s="24" t="n">
        <x:v>402528.75</x:v>
      </x:c>
      <x:c r="D6546" s="24" t="n">
        <x:f>SUM(B6546:C6546)</x:f>
        <x:v>966069</x:v>
      </x:c>
      <x:c r="E6546" s="25" t="n">
        <x:f>B6546/D6546</x:f>
        <x:v>0.5833333333333334</x:v>
      </x:c>
      <x:c r="F6546" s="25" t="n">
        <x:f>C6546/D6546</x:f>
        <x:v>0.4166666666666667</x:v>
      </x:c>
      <x:c r="G6546" s="22" t="n">
        <x:v>1330941</x:v>
      </x:c>
      <x:c r="H6546" s="22" t="n">
        <x:v>448275.75</x:v>
      </x:c>
      <x:c r="I6546" s="22" t="n">
        <x:f>SUM(G6546:H6546)</x:f>
        <x:v>1779216.75</x:v>
      </x:c>
      <x:c r="J6546" s="22" t="n">
        <x:v>844974</x:v>
      </x:c>
      <x:c r="K6546" s="22" t="n">
        <x:v>121095</x:v>
      </x:c>
      <x:c r="L6546" s="22" t="n">
        <x:f>SUM(J6546:K6546)</x:f>
        <x:v>966069</x:v>
      </x:c>
      <x:c r="M6546" s="23" t="n">
        <x:f>D6546-L6546</x:f>
        <x:v>0</x:v>
      </x:c>
      <x:c r="N6546" s="22" t="n">
        <x:v>563540.25</x:v>
      </x:c>
      <x:c r="O6546" s="22" t="n">
        <x:v>402528.75</x:v>
      </x:c>
      <x:c r="P6546" s="14" t="n">
        <x:f>N6546/SUM(N6546:O6546)</x:f>
        <x:v>0.5833333333333334</x:v>
      </x:c>
      <x:c r="Q6546" s="22" t="n">
        <x:v>1329906</x:v>
      </x:c>
      <x:c r="R6546" s="22" t="n">
        <x:v>448534.5</x:v>
      </x:c>
      <x:c r="S6546" s="2" t="n">
        <x:v>3</x:v>
      </x:c>
      <x:c r="T6546" s="2" t="n">
        <x:v>1</x:v>
      </x:c>
      <x:c r="U6546" s="2" t="n">
        <x:v>2</x:v>
      </x:c>
      <x:c r="V6546" s="2" t="n">
        <x:v>3</x:v>
      </x:c>
      <x:c r="W6546" s="2" t="n">
        <x:v>3</x:v>
      </x:c>
      <x:c r="X6546" s="2" t="n">
        <x:v>3</x:v>
      </x:c>
      <x:c r="Y6546" s="2" t="n">
        <x:v>3</x:v>
      </x:c>
      <x:c r="Z6546" s="22" t="n">
        <x:v>476928</x:v>
      </x:c>
      <x:c r="AA6546" s="22" t="n">
        <x:v>368046</x:v>
      </x:c>
      <x:c r="AB6546" s="22" t="n">
        <x:v>108882</x:v>
      </x:c>
      <x:c r="AC6546" s="22" t="n">
        <x:v>0</x:v>
      </x:c>
      <x:c r="AD6546" s="22" t="n">
        <x:v>121095</x:v>
      </x:c>
      <x:c r="AE6546" s="2" t="n">
        <x:v>0</x:v>
      </x:c>
      <x:c r="AF6546" s="2" t="n">
        <x:v>0</x:v>
      </x:c>
    </x:row>
    <x:row r="6547" ht="23" customHeight="1">
      <x:c r="A6547" s="2" t="n">
        <x:v>6541</x:v>
      </x:c>
      <x:c r="B6547" s="24" t="n">
        <x:v>701070.1875</x:v>
      </x:c>
      <x:c r="C6547" s="24" t="n">
        <x:v>264998.8125</x:v>
      </x:c>
      <x:c r="D6547" s="24" t="n">
        <x:f>SUM(B6547:C6547)</x:f>
        <x:v>966069</x:v>
      </x:c>
      <x:c r="E6547" s="25" t="n">
        <x:f>B6547/D6547</x:f>
        <x:v>0.7256937004499678</x:v>
      </x:c>
      <x:c r="F6547" s="25" t="n">
        <x:f>C6547/D6547</x:f>
        <x:v>0.27430629955003216</x:v>
      </x:c>
      <x:c r="G6547" s="22" t="n">
        <x:v>1560999.9375</x:v>
      </x:c>
      <x:c r="H6547" s="22" t="n">
        <x:v>264998.8125</x:v>
      </x:c>
      <x:c r="I6547" s="22" t="n">
        <x:f>SUM(G6547:H6547)</x:f>
        <x:v>1825998.75</x:v>
      </x:c>
      <x:c r="J6547" s="22" t="n">
        <x:v>844974</x:v>
      </x:c>
      <x:c r="K6547" s="22" t="n">
        <x:v>121095</x:v>
      </x:c>
      <x:c r="L6547" s="22" t="n">
        <x:f>SUM(J6547:K6547)</x:f>
        <x:v>966069</x:v>
      </x:c>
      <x:c r="M6547" s="23" t="n">
        <x:f>D6547-L6547</x:f>
        <x:v>0</x:v>
      </x:c>
      <x:c r="N6547" s="22" t="n">
        <x:v>701846.4375</x:v>
      </x:c>
      <x:c r="O6547" s="22" t="n">
        <x:v>264222.5625</x:v>
      </x:c>
      <x:c r="P6547" s="14" t="n">
        <x:f>N6547/SUM(N6547:O6547)</x:f>
        <x:v>0.7264972144846796</x:v>
      </x:c>
      <x:c r="Q6547" s="22" t="n">
        <x:v>1560223.6875</x:v>
      </x:c>
      <x:c r="R6547" s="22" t="n">
        <x:v>264222.5625</x:v>
      </x:c>
      <x:c r="S6547" s="2" t="n">
        <x:v>3</x:v>
      </x:c>
      <x:c r="T6547" s="2" t="n">
        <x:v>1</x:v>
      </x:c>
      <x:c r="U6547" s="2" t="n">
        <x:v>1</x:v>
      </x:c>
      <x:c r="V6547" s="2" t="n">
        <x:v>1</x:v>
      </x:c>
      <x:c r="W6547" s="2" t="n">
        <x:v>3</x:v>
      </x:c>
      <x:c r="X6547" s="2" t="n">
        <x:v>3</x:v>
      </x:c>
      <x:c r="Y6547" s="2" t="n">
        <x:v>3</x:v>
      </x:c>
      <x:c r="Z6547" s="22" t="n">
        <x:v>476928</x:v>
      </x:c>
      <x:c r="AA6547" s="22" t="n">
        <x:v>368046</x:v>
      </x:c>
      <x:c r="AB6547" s="22" t="n">
        <x:v>108882</x:v>
      </x:c>
      <x:c r="AC6547" s="22" t="n">
        <x:v>0</x:v>
      </x:c>
      <x:c r="AD6547" s="22" t="n">
        <x:v>121095</x:v>
      </x:c>
      <x:c r="AE6547" s="2" t="n">
        <x:v>0</x:v>
      </x:c>
      <x:c r="AF6547" s="2" t="n">
        <x:v>1</x:v>
      </x:c>
    </x:row>
    <x:row r="6548" ht="23" customHeight="1">
      <x:c r="A6548" s="2" t="n">
        <x:v>6542</x:v>
      </x:c>
      <x:c r="B6548" s="24" t="n">
        <x:v>603456.75</x:v>
      </x:c>
      <x:c r="C6548" s="24" t="n">
        <x:v>477600.75</x:v>
      </x:c>
      <x:c r="D6548" s="24" t="n">
        <x:f>SUM(B6548:C6548)</x:f>
        <x:v>1081057.5</x:v>
      </x:c>
      <x:c r="E6548" s="25" t="n">
        <x:f>B6548/D6548</x:f>
        <x:v>0.5582096696984203</x:v>
      </x:c>
      <x:c r="F6548" s="25" t="n">
        <x:f>C6548/D6548</x:f>
        <x:v>0.4417903303015797</x:v>
      </x:c>
      <x:c r="G6548" s="22" t="n">
        <x:v>971502.75</x:v>
      </x:c>
      <x:c r="H6548" s="22" t="n">
        <x:v>1116221.625</x:v>
      </x:c>
      <x:c r="I6548" s="22" t="n">
        <x:f>SUM(G6548:H6548)</x:f>
        <x:v>2087724.375</x:v>
      </x:c>
      <x:c r="J6548" s="22" t="n">
        <x:v>899415</x:v>
      </x:c>
      <x:c r="K6548" s="22" t="n">
        <x:v>181642.5</x:v>
      </x:c>
      <x:c r="L6548" s="22" t="n">
        <x:f>SUM(J6548:K6548)</x:f>
        <x:v>1081057.5</x:v>
      </x:c>
      <x:c r="M6548" s="23" t="n">
        <x:f>D6548-L6548</x:f>
        <x:v>0</x:v>
      </x:c>
      <x:c r="N6548" s="22" t="n">
        <x:v>603974.25</x:v>
      </x:c>
      <x:c r="O6548" s="22" t="n">
        <x:v>477083.25</x:v>
      </x:c>
      <x:c r="P6548" s="14" t="n">
        <x:f>N6548/SUM(N6548:O6548)</x:f>
        <x:v>0.5586883676400192</x:v>
      </x:c>
      <x:c r="Q6548" s="22" t="n">
        <x:v>972020.25</x:v>
      </x:c>
      <x:c r="R6548" s="22" t="n">
        <x:v>1117515.375</x:v>
      </x:c>
      <x:c r="S6548" s="2" t="n">
        <x:v>2</x:v>
      </x:c>
      <x:c r="T6548" s="2" t="n">
        <x:v>3</x:v>
      </x:c>
      <x:c r="U6548" s="2" t="n">
        <x:v>4</x:v>
      </x:c>
      <x:c r="V6548" s="2" t="n">
        <x:v>2</x:v>
      </x:c>
      <x:c r="W6548" s="2" t="n">
        <x:v>4</x:v>
      </x:c>
      <x:c r="X6548" s="2" t="n">
        <x:v>4</x:v>
      </x:c>
      <x:c r="Y6548" s="2" t="n">
        <x:v>4</x:v>
      </x:c>
      <x:c r="Z6548" s="22" t="n">
        <x:v>422487</x:v>
      </x:c>
      <x:c r="AA6548" s="22" t="n">
        <x:v>476928</x:v>
      </x:c>
      <x:c r="AB6548" s="22" t="n">
        <x:v>163323</x:v>
      </x:c>
      <x:c r="AC6548" s="22" t="n">
        <x:v>121095</x:v>
      </x:c>
      <x:c r="AD6548" s="22" t="n">
        <x:v>60547.5</x:v>
      </x:c>
      <x:c r="AE6548" s="2" t="n">
        <x:v>1</x:v>
      </x:c>
      <x:c r="AF6548" s="2" t="n">
        <x:v>0</x:v>
      </x:c>
    </x:row>
    <x:row r="6549" ht="23" customHeight="1">
      <x:c r="A6549" s="2" t="n">
        <x:v>6543</x:v>
      </x:c>
      <x:c r="B6549" s="24" t="n">
        <x:v>680864.4</x:v>
      </x:c>
      <x:c r="C6549" s="24" t="n">
        <x:v>170216.1</x:v>
      </x:c>
      <x:c r="D6549" s="24" t="n">
        <x:f>SUM(B6549:C6549)</x:f>
        <x:v>851080.5</x:v>
      </x:c>
      <x:c r="E6549" s="25" t="n">
        <x:f>B6549/D6549</x:f>
        <x:v>0.8</x:v>
      </x:c>
      <x:c r="F6549" s="25" t="n">
        <x:f>C6549/D6549</x:f>
        <x:v>0.2</x:v>
      </x:c>
      <x:c r="G6549" s="22" t="n">
        <x:v>1416956.4</x:v>
      </x:c>
      <x:c r="H6549" s="22" t="n">
        <x:v>314520.97500000003</x:v>
      </x:c>
      <x:c r="I6549" s="22" t="n">
        <x:f>SUM(G6549:H6549)</x:f>
        <x:v>1731477.375</x:v>
      </x:c>
      <x:c r="J6549" s="22" t="n">
        <x:v>790533</x:v>
      </x:c>
      <x:c r="K6549" s="22" t="n">
        <x:v>60547.5</x:v>
      </x:c>
      <x:c r="L6549" s="22" t="n">
        <x:f>SUM(J6549:K6549)</x:f>
        <x:v>851080.5</x:v>
      </x:c>
      <x:c r="M6549" s="23" t="n">
        <x:f>D6549-L6549</x:f>
        <x:v>0</x:v>
      </x:c>
      <x:c r="N6549" s="22" t="n">
        <x:v>680864.4</x:v>
      </x:c>
      <x:c r="O6549" s="22" t="n">
        <x:v>170216.1</x:v>
      </x:c>
      <x:c r="P6549" s="14" t="n">
        <x:f>N6549/SUM(N6549:O6549)</x:f>
        <x:v>0.8</x:v>
      </x:c>
      <x:c r="Q6549" s="22" t="n">
        <x:v>1416956.4</x:v>
      </x:c>
      <x:c r="R6549" s="22" t="n">
        <x:v>315038.47500000003</x:v>
      </x:c>
      <x:c r="S6549" s="2" t="n">
        <x:v>2</x:v>
      </x:c>
      <x:c r="T6549" s="2" t="n">
        <x:v>1</x:v>
      </x:c>
      <x:c r="U6549" s="2" t="n">
        <x:v>2</x:v>
      </x:c>
      <x:c r="V6549" s="2" t="n">
        <x:v>1</x:v>
      </x:c>
      <x:c r="W6549" s="2" t="n">
        <x:v>2</x:v>
      </x:c>
      <x:c r="X6549" s="2" t="n">
        <x:v>2</x:v>
      </x:c>
      <x:c r="Y6549" s="2" t="n">
        <x:v>2</x:v>
      </x:c>
      <x:c r="Z6549" s="22" t="n">
        <x:v>422487</x:v>
      </x:c>
      <x:c r="AA6549" s="22" t="n">
        <x:v>368046</x:v>
      </x:c>
      <x:c r="AB6549" s="22" t="n">
        <x:v>54441</x:v>
      </x:c>
      <x:c r="AC6549" s="22" t="n">
        <x:v>0</x:v>
      </x:c>
      <x:c r="AD6549" s="22" t="n">
        <x:v>60547.5</x:v>
      </x:c>
      <x:c r="AE6549" s="2" t="n">
        <x:v>0</x:v>
      </x:c>
      <x:c r="AF6549" s="2" t="n">
        <x:v>0</x:v>
      </x:c>
    </x:row>
    <x:row r="6550" ht="23" customHeight="1">
      <x:c r="A6550" s="2" t="n">
        <x:v>6544</x:v>
      </x:c>
      <x:c r="B6550" s="24" t="n">
        <x:v>567387</x:v>
      </x:c>
      <x:c r="C6550" s="24" t="n">
        <x:v>283693.5</x:v>
      </x:c>
      <x:c r="D6550" s="24" t="n">
        <x:f>SUM(B6550:C6550)</x:f>
        <x:v>851080.5</x:v>
      </x:c>
      <x:c r="E6550" s="25" t="n">
        <x:f>B6550/D6550</x:f>
        <x:v>0.6666666666666666</x:v>
      </x:c>
      <x:c r="F6550" s="25" t="n">
        <x:f>C6550/D6550</x:f>
        <x:v>0.3333333333333333</x:v>
      </x:c>
      <x:c r="G6550" s="22" t="n">
        <x:v>1303479</x:v>
      </x:c>
      <x:c r="H6550" s="22" t="n">
        <x:v>427998.375</x:v>
      </x:c>
      <x:c r="I6550" s="22" t="n">
        <x:f>SUM(G6550:H6550)</x:f>
        <x:v>1731477.375</x:v>
      </x:c>
      <x:c r="J6550" s="22" t="n">
        <x:v>790533</x:v>
      </x:c>
      <x:c r="K6550" s="22" t="n">
        <x:v>60547.5</x:v>
      </x:c>
      <x:c r="L6550" s="22" t="n">
        <x:f>SUM(J6550:K6550)</x:f>
        <x:v>851080.5</x:v>
      </x:c>
      <x:c r="M6550" s="23" t="n">
        <x:f>D6550-L6550</x:f>
        <x:v>0</x:v>
      </x:c>
      <x:c r="N6550" s="22" t="n">
        <x:v>567387</x:v>
      </x:c>
      <x:c r="O6550" s="22" t="n">
        <x:v>283693.5</x:v>
      </x:c>
      <x:c r="P6550" s="14" t="n">
        <x:f>N6550/SUM(N6550:O6550)</x:f>
        <x:v>0.6666666666666666</x:v>
      </x:c>
      <x:c r="Q6550" s="22" t="n">
        <x:v>1303479</x:v>
      </x:c>
      <x:c r="R6550" s="22" t="n">
        <x:v>428515.875</x:v>
      </x:c>
      <x:c r="S6550" s="2" t="n">
        <x:v>2</x:v>
      </x:c>
      <x:c r="T6550" s="2" t="n">
        <x:v>1</x:v>
      </x:c>
      <x:c r="U6550" s="2" t="n">
        <x:v>1</x:v>
      </x:c>
      <x:c r="V6550" s="2" t="n">
        <x:v>1</x:v>
      </x:c>
      <x:c r="W6550" s="2" t="n">
        <x:v>2</x:v>
      </x:c>
      <x:c r="X6550" s="2" t="n">
        <x:v>2</x:v>
      </x:c>
      <x:c r="Y6550" s="2" t="n">
        <x:v>2</x:v>
      </x:c>
      <x:c r="Z6550" s="22" t="n">
        <x:v>422487</x:v>
      </x:c>
      <x:c r="AA6550" s="22" t="n">
        <x:v>368046</x:v>
      </x:c>
      <x:c r="AB6550" s="22" t="n">
        <x:v>54441</x:v>
      </x:c>
      <x:c r="AC6550" s="22" t="n">
        <x:v>0</x:v>
      </x:c>
      <x:c r="AD6550" s="22" t="n">
        <x:v>60547.5</x:v>
      </x:c>
      <x:c r="AE6550" s="2" t="n">
        <x:v>0</x:v>
      </x:c>
      <x:c r="AF6550" s="2" t="n">
        <x:v>0</x:v>
      </x:c>
    </x:row>
    <x:row r="6551" ht="23" customHeight="1">
      <x:c r="A6551" s="2" t="n">
        <x:v>6545</x:v>
      </x:c>
      <x:c r="B6551" s="24" t="n">
        <x:v>640199.25</x:v>
      </x:c>
      <x:c r="C6551" s="24" t="n">
        <x:v>440858.25</x:v>
      </x:c>
      <x:c r="D6551" s="24" t="n">
        <x:f>SUM(B6551:C6551)</x:f>
        <x:v>1081057.5</x:v>
      </x:c>
      <x:c r="E6551" s="25" t="n">
        <x:f>B6551/D6551</x:f>
        <x:v>0.5921972235519387</x:v>
      </x:c>
      <x:c r="F6551" s="25" t="n">
        <x:f>C6551/D6551</x:f>
        <x:v>0.4078027764480613</x:v>
      </x:c>
      <x:c r="G6551" s="22" t="n">
        <x:v>1176562.125</x:v>
      </x:c>
      <x:c r="H6551" s="22" t="n">
        <x:v>816213.9375</x:v>
      </x:c>
      <x:c r="I6551" s="22" t="n">
        <x:f>SUM(G6551:H6551)</x:f>
        <x:v>1992776.0625</x:v>
      </x:c>
      <x:c r="J6551" s="22" t="n">
        <x:v>899415</x:v>
      </x:c>
      <x:c r="K6551" s="22" t="n">
        <x:v>181642.5</x:v>
      </x:c>
      <x:c r="L6551" s="22" t="n">
        <x:f>SUM(J6551:K6551)</x:f>
        <x:v>1081057.5</x:v>
      </x:c>
      <x:c r="M6551" s="23" t="n">
        <x:f>D6551-L6551</x:f>
        <x:v>0</x:v>
      </x:c>
      <x:c r="N6551" s="22" t="n">
        <x:v>640199.25</x:v>
      </x:c>
      <x:c r="O6551" s="22" t="n">
        <x:v>440858.25</x:v>
      </x:c>
      <x:c r="P6551" s="14" t="n">
        <x:f>N6551/SUM(N6551:O6551)</x:f>
        <x:v>0.5921972235519387</x:v>
      </x:c>
      <x:c r="Q6551" s="22" t="n">
        <x:v>1175009.625</x:v>
      </x:c>
      <x:c r="R6551" s="22" t="n">
        <x:v>816472.6875</x:v>
      </x:c>
      <x:c r="S6551" s="2" t="n">
        <x:v>2</x:v>
      </x:c>
      <x:c r="T6551" s="2" t="n">
        <x:v>3</x:v>
      </x:c>
      <x:c r="U6551" s="2" t="n">
        <x:v>3</x:v>
      </x:c>
      <x:c r="V6551" s="2" t="n">
        <x:v>4</x:v>
      </x:c>
      <x:c r="W6551" s="2" t="n">
        <x:v>4</x:v>
      </x:c>
      <x:c r="X6551" s="2" t="n">
        <x:v>4</x:v>
      </x:c>
      <x:c r="Y6551" s="2" t="n">
        <x:v>4</x:v>
      </x:c>
      <x:c r="Z6551" s="22" t="n">
        <x:v>422487</x:v>
      </x:c>
      <x:c r="AA6551" s="22" t="n">
        <x:v>476928</x:v>
      </x:c>
      <x:c r="AB6551" s="22" t="n">
        <x:v>163323</x:v>
      </x:c>
      <x:c r="AC6551" s="22" t="n">
        <x:v>121095</x:v>
      </x:c>
      <x:c r="AD6551" s="22" t="n">
        <x:v>60547.5</x:v>
      </x:c>
      <x:c r="AE6551" s="2" t="n">
        <x:v>0</x:v>
      </x:c>
      <x:c r="AF6551" s="2" t="n">
        <x:v>0</x:v>
      </x:c>
    </x:row>
    <x:row r="6552" ht="23" customHeight="1">
      <x:c r="A6552" s="2" t="n">
        <x:v>6546</x:v>
      </x:c>
      <x:c r="B6552" s="24" t="n">
        <x:v>877399.6875</x:v>
      </x:c>
      <x:c r="C6552" s="24" t="n">
        <x:v>203657.8125</x:v>
      </x:c>
      <x:c r="D6552" s="24" t="n">
        <x:f>SUM(B6552:C6552)</x:f>
        <x:v>1081057.5</x:v>
      </x:c>
      <x:c r="E6552" s="25" t="n">
        <x:f>B6552/D6552</x:f>
        <x:v>0.8116124142332855</x:v>
      </x:c>
      <x:c r="F6552" s="25" t="n">
        <x:f>C6552/D6552</x:f>
        <x:v>0.18838758576671455</x:v>
      </x:c>
      <x:c r="G6552" s="22" t="n">
        <x:v>1737329.4375</x:v>
      </x:c>
      <x:c r="H6552" s="22" t="n">
        <x:v>240874.6875</x:v>
      </x:c>
      <x:c r="I6552" s="22" t="n">
        <x:f>SUM(G6552:H6552)</x:f>
        <x:v>1978204.125</x:v>
      </x:c>
      <x:c r="J6552" s="22" t="n">
        <x:v>899415</x:v>
      </x:c>
      <x:c r="K6552" s="22" t="n">
        <x:v>181642.5</x:v>
      </x:c>
      <x:c r="L6552" s="22" t="n">
        <x:f>SUM(J6552:K6552)</x:f>
        <x:v>1081057.5</x:v>
      </x:c>
      <x:c r="M6552" s="23" t="n">
        <x:f>D6552-L6552</x:f>
        <x:v>0</x:v>
      </x:c>
      <x:c r="N6552" s="22" t="n">
        <x:v>878175.9375</x:v>
      </x:c>
      <x:c r="O6552" s="22" t="n">
        <x:v>202881.5625</x:v>
      </x:c>
      <x:c r="P6552" s="14" t="n">
        <x:f>N6552/SUM(N6552:O6552)</x:f>
        <x:v>0.8123304611456837</x:v>
      </x:c>
      <x:c r="Q6552" s="22" t="n">
        <x:v>1736553.1875</x:v>
      </x:c>
      <x:c r="R6552" s="22" t="n">
        <x:v>240357.1875</x:v>
      </x:c>
      <x:c r="S6552" s="2" t="n">
        <x:v>4</x:v>
      </x:c>
      <x:c r="T6552" s="2" t="n">
        <x:v>1</x:v>
      </x:c>
      <x:c r="U6552" s="2" t="n">
        <x:v>4</x:v>
      </x:c>
      <x:c r="V6552" s="2" t="n">
        <x:v>1</x:v>
      </x:c>
      <x:c r="W6552" s="2" t="n">
        <x:v>4</x:v>
      </x:c>
      <x:c r="X6552" s="2" t="n">
        <x:v>4</x:v>
      </x:c>
      <x:c r="Y6552" s="2" t="n">
        <x:v>4</x:v>
      </x:c>
      <x:c r="Z6552" s="22" t="n">
        <x:v>531369</x:v>
      </x:c>
      <x:c r="AA6552" s="22" t="n">
        <x:v>368046</x:v>
      </x:c>
      <x:c r="AB6552" s="22" t="n">
        <x:v>163323</x:v>
      </x:c>
      <x:c r="AC6552" s="22" t="n">
        <x:v>0</x:v>
      </x:c>
      <x:c r="AD6552" s="22" t="n">
        <x:v>181642.5</x:v>
      </x:c>
      <x:c r="AE6552" s="2" t="n">
        <x:v>0</x:v>
      </x:c>
      <x:c r="AF6552" s="2" t="n">
        <x:v>1</x:v>
      </x:c>
    </x:row>
    <x:row r="6553" ht="23" customHeight="1">
      <x:c r="A6553" s="2" t="n">
        <x:v>6547</x:v>
      </x:c>
      <x:c r="B6553" s="24" t="n">
        <x:v>567387</x:v>
      </x:c>
      <x:c r="C6553" s="24" t="n">
        <x:v>283693.5</x:v>
      </x:c>
      <x:c r="D6553" s="24" t="n">
        <x:f>SUM(B6553:C6553)</x:f>
        <x:v>851080.5</x:v>
      </x:c>
      <x:c r="E6553" s="25" t="n">
        <x:f>B6553/D6553</x:f>
        <x:v>0.6666666666666666</x:v>
      </x:c>
      <x:c r="F6553" s="25" t="n">
        <x:f>C6553/D6553</x:f>
        <x:v>0.3333333333333333</x:v>
      </x:c>
      <x:c r="G6553" s="22" t="n">
        <x:v>1396008</x:v>
      </x:c>
      <x:c r="H6553" s="22" t="n">
        <x:v>382251.375</x:v>
      </x:c>
      <x:c r="I6553" s="22" t="n">
        <x:f>SUM(G6553:H6553)</x:f>
        <x:v>1778259.375</x:v>
      </x:c>
      <x:c r="J6553" s="22" t="n">
        <x:v>790533</x:v>
      </x:c>
      <x:c r="K6553" s="22" t="n">
        <x:v>60547.5</x:v>
      </x:c>
      <x:c r="L6553" s="22" t="n">
        <x:f>SUM(J6553:K6553)</x:f>
        <x:v>851080.5</x:v>
      </x:c>
      <x:c r="M6553" s="23" t="n">
        <x:f>D6553-L6553</x:f>
        <x:v>0</x:v>
      </x:c>
      <x:c r="N6553" s="22" t="n">
        <x:v>567387</x:v>
      </x:c>
      <x:c r="O6553" s="22" t="n">
        <x:v>283693.5</x:v>
      </x:c>
      <x:c r="P6553" s="14" t="n">
        <x:f>N6553/SUM(N6553:O6553)</x:f>
        <x:v>0.6666666666666666</x:v>
      </x:c>
      <x:c r="Q6553" s="22" t="n">
        <x:v>1395490.5</x:v>
      </x:c>
      <x:c r="R6553" s="22" t="n">
        <x:v>382510.125</x:v>
      </x:c>
      <x:c r="S6553" s="2" t="n">
        <x:v>2</x:v>
      </x:c>
      <x:c r="T6553" s="2" t="n">
        <x:v>1</x:v>
      </x:c>
      <x:c r="U6553" s="2" t="n">
        <x:v>1</x:v>
      </x:c>
      <x:c r="V6553" s="2" t="n">
        <x:v>1</x:v>
      </x:c>
      <x:c r="W6553" s="2" t="n">
        <x:v>2</x:v>
      </x:c>
      <x:c r="X6553" s="2" t="n">
        <x:v>2</x:v>
      </x:c>
      <x:c r="Y6553" s="2" t="n">
        <x:v>2</x:v>
      </x:c>
      <x:c r="Z6553" s="22" t="n">
        <x:v>422487</x:v>
      </x:c>
      <x:c r="AA6553" s="22" t="n">
        <x:v>368046</x:v>
      </x:c>
      <x:c r="AB6553" s="22" t="n">
        <x:v>54441</x:v>
      </x:c>
      <x:c r="AC6553" s="22" t="n">
        <x:v>0</x:v>
      </x:c>
      <x:c r="AD6553" s="22" t="n">
        <x:v>60547.5</x:v>
      </x:c>
      <x:c r="AE6553" s="2" t="n">
        <x:v>0</x:v>
      </x:c>
      <x:c r="AF6553" s="2" t="n">
        <x:v>0</x:v>
      </x:c>
    </x:row>
    <x:row r="6554" ht="23" customHeight="1">
      <x:c r="A6554" s="2" t="n">
        <x:v>6548</x:v>
      </x:c>
      <x:c r="B6554" s="24" t="n">
        <x:v>708450.6000000001</x:v>
      </x:c>
      <x:c r="C6554" s="24" t="n">
        <x:v>257618.40000000002</x:v>
      </x:c>
      <x:c r="D6554" s="24" t="n">
        <x:f>SUM(B6554:C6554)</x:f>
        <x:v>966069.0000000001</x:v>
      </x:c>
      <x:c r="E6554" s="25" t="n">
        <x:f>B6554/D6554</x:f>
        <x:v>0.7333333333333334</x:v>
      </x:c>
      <x:c r="F6554" s="25" t="n">
        <x:f>C6554/D6554</x:f>
        <x:v>0.26666666666666666</x:v>
      </x:c>
      <x:c r="G6554" s="22" t="n">
        <x:v>1460196.975</x:v>
      </x:c>
      <x:c r="H6554" s="22" t="n">
        <x:v>355917.525</x:v>
      </x:c>
      <x:c r="I6554" s="22" t="n">
        <x:f>SUM(G6554:H6554)</x:f>
        <x:v>1816114.5</x:v>
      </x:c>
      <x:c r="J6554" s="22" t="n">
        <x:v>844974</x:v>
      </x:c>
      <x:c r="K6554" s="22" t="n">
        <x:v>121095</x:v>
      </x:c>
      <x:c r="L6554" s="22" t="n">
        <x:f>SUM(J6554:K6554)</x:f>
        <x:v>966069</x:v>
      </x:c>
      <x:c r="M6554" s="23" t="n">
        <x:f>D6554-L6554</x:f>
        <x:v>1.1641532182693481e-10</x:v>
      </x:c>
      <x:c r="N6554" s="22" t="n">
        <x:v>708450.6000000001</x:v>
      </x:c>
      <x:c r="O6554" s="22" t="n">
        <x:v>257618.40000000002</x:v>
      </x:c>
      <x:c r="P6554" s="14" t="n">
        <x:f>N6554/SUM(N6554:O6554)</x:f>
        <x:v>0.7333333333333334</x:v>
      </x:c>
      <x:c r="Q6554" s="22" t="n">
        <x:v>1459679.475</x:v>
      </x:c>
      <x:c r="R6554" s="22" t="n">
        <x:v>356435.025</x:v>
      </x:c>
      <x:c r="S6554" s="2" t="n">
        <x:v>3</x:v>
      </x:c>
      <x:c r="T6554" s="2" t="n">
        <x:v>1</x:v>
      </x:c>
      <x:c r="U6554" s="2" t="n">
        <x:v>3</x:v>
      </x:c>
      <x:c r="V6554" s="2" t="n">
        <x:v>2</x:v>
      </x:c>
      <x:c r="W6554" s="2" t="n">
        <x:v>3</x:v>
      </x:c>
      <x:c r="X6554" s="2" t="n">
        <x:v>3</x:v>
      </x:c>
      <x:c r="Y6554" s="2" t="n">
        <x:v>3</x:v>
      </x:c>
      <x:c r="Z6554" s="22" t="n">
        <x:v>476928</x:v>
      </x:c>
      <x:c r="AA6554" s="22" t="n">
        <x:v>368046</x:v>
      </x:c>
      <x:c r="AB6554" s="22" t="n">
        <x:v>108882</x:v>
      </x:c>
      <x:c r="AC6554" s="22" t="n">
        <x:v>0</x:v>
      </x:c>
      <x:c r="AD6554" s="22" t="n">
        <x:v>121095</x:v>
      </x:c>
      <x:c r="AE6554" s="2" t="n">
        <x:v>0</x:v>
      </x:c>
      <x:c r="AF6554" s="2" t="n">
        <x:v>0</x:v>
      </x:c>
    </x:row>
    <x:row r="6555" ht="23" customHeight="1">
      <x:c r="A6555" s="2" t="n">
        <x:v>6549</x:v>
      </x:c>
      <x:c r="B6555" s="24" t="n">
        <x:v>360352.5</x:v>
      </x:c>
      <x:c r="C6555" s="24" t="n">
        <x:v>720705</x:v>
      </x:c>
      <x:c r="D6555" s="24" t="n">
        <x:f>SUM(B6555:C6555)</x:f>
        <x:v>1081057.5</x:v>
      </x:c>
      <x:c r="E6555" s="25" t="n">
        <x:f>B6555/D6555</x:f>
        <x:v>0.3333333333333333</x:v>
      </x:c>
      <x:c r="F6555" s="25" t="n">
        <x:f>C6555/D6555</x:f>
        <x:v>0.6666666666666666</x:v>
      </x:c>
      <x:c r="G6555" s="22" t="n">
        <x:v>511290</x:v>
      </x:c>
      <x:c r="H6555" s="22" t="n">
        <x:v>1535009.9375</x:v>
      </x:c>
      <x:c r="I6555" s="22" t="n">
        <x:f>SUM(G6555:H6555)</x:f>
        <x:v>2046299.9375</x:v>
      </x:c>
      <x:c r="J6555" s="22" t="n">
        <x:v>899415</x:v>
      </x:c>
      <x:c r="K6555" s="22" t="n">
        <x:v>181642.5</x:v>
      </x:c>
      <x:c r="L6555" s="22" t="n">
        <x:f>SUM(J6555:K6555)</x:f>
        <x:v>1081057.5</x:v>
      </x:c>
      <x:c r="M6555" s="23" t="n">
        <x:f>D6555-L6555</x:f>
        <x:v>0</x:v>
      </x:c>
      <x:c r="N6555" s="22" t="n">
        <x:v>360352.5</x:v>
      </x:c>
      <x:c r="O6555" s="22" t="n">
        <x:v>720705</x:v>
      </x:c>
      <x:c r="P6555" s="14" t="n">
        <x:f>N6555/SUM(N6555:O6555)</x:f>
        <x:v>0.3333333333333333</x:v>
      </x:c>
      <x:c r="Q6555" s="22" t="n">
        <x:v>510255</x:v>
      </x:c>
      <x:c r="R6555" s="22" t="n">
        <x:v>1535354.9375</x:v>
      </x:c>
      <x:c r="S6555" s="2" t="n">
        <x:v>1</x:v>
      </x:c>
      <x:c r="T6555" s="2" t="n">
        <x:v>4</x:v>
      </x:c>
      <x:c r="U6555" s="2" t="n">
        <x:v>2</x:v>
      </x:c>
      <x:c r="V6555" s="2" t="n">
        <x:v>4</x:v>
      </x:c>
      <x:c r="W6555" s="2" t="n">
        <x:v>4</x:v>
      </x:c>
      <x:c r="X6555" s="2" t="n">
        <x:v>4</x:v>
      </x:c>
      <x:c r="Y6555" s="2" t="n">
        <x:v>4</x:v>
      </x:c>
      <x:c r="Z6555" s="22" t="n">
        <x:v>368046</x:v>
      </x:c>
      <x:c r="AA6555" s="22" t="n">
        <x:v>531369</x:v>
      </x:c>
      <x:c r="AB6555" s="22" t="n">
        <x:v>163323</x:v>
      </x:c>
      <x:c r="AC6555" s="22" t="n">
        <x:v>181642.5</x:v>
      </x:c>
      <x:c r="AD6555" s="22" t="n">
        <x:v>0</x:v>
      </x:c>
      <x:c r="AE6555" s="2" t="n">
        <x:v>1</x:v>
      </x:c>
      <x:c r="AF6555" s="2" t="n">
        <x:v>0</x:v>
      </x:c>
    </x:row>
    <x:row r="6556" ht="23" customHeight="1">
      <x:c r="A6556" s="2" t="n">
        <x:v>6550</x:v>
      </x:c>
      <x:c r="B6556" s="24" t="n">
        <x:v>471339</x:v>
      </x:c>
      <x:c r="C6556" s="24" t="n">
        <x:v>494730</x:v>
      </x:c>
      <x:c r="D6556" s="24" t="n">
        <x:f>SUM(B6556:C6556)</x:f>
        <x:v>966069</x:v>
      </x:c>
      <x:c r="E6556" s="25" t="n">
        <x:f>B6556/D6556</x:f>
        <x:v>0.4878937218770088</x:v>
      </x:c>
      <x:c r="F6556" s="25" t="n">
        <x:f>C6556/D6556</x:f>
        <x:v>0.5121062781229913</x:v>
      </x:c>
      <x:c r="G6556" s="22" t="n">
        <x:v>577478.25</x:v>
      </x:c>
      <x:c r="H6556" s="22" t="n">
        <x:v>1390017.9375</x:v>
      </x:c>
      <x:c r="I6556" s="22" t="n">
        <x:f>SUM(G6556:H6556)</x:f>
        <x:v>1967496.1875</x:v>
      </x:c>
      <x:c r="J6556" s="22" t="n">
        <x:v>844974</x:v>
      </x:c>
      <x:c r="K6556" s="22" t="n">
        <x:v>121095</x:v>
      </x:c>
      <x:c r="L6556" s="22" t="n">
        <x:f>SUM(J6556:K6556)</x:f>
        <x:v>966069</x:v>
      </x:c>
      <x:c r="M6556" s="23" t="n">
        <x:f>D6556-L6556</x:f>
        <x:v>0</x:v>
      </x:c>
      <x:c r="N6556" s="22" t="n">
        <x:v>470925</x:v>
      </x:c>
      <x:c r="O6556" s="22" t="n">
        <x:v>495144</x:v>
      </x:c>
      <x:c r="P6556" s="14" t="n">
        <x:f>N6556/SUM(N6556:O6556)</x:f>
        <x:v>0.48746518105849584</x:v>
      </x:c>
      <x:c r="Q6556" s="22" t="n">
        <x:v>576546.75</x:v>
      </x:c>
      <x:c r="R6556" s="22" t="n">
        <x:v>1390431.9375</x:v>
      </x:c>
      <x:c r="S6556" s="2" t="n">
        <x:v>1</x:v>
      </x:c>
      <x:c r="T6556" s="2" t="n">
        <x:v>3</x:v>
      </x:c>
      <x:c r="U6556" s="2" t="n">
        <x:v>2</x:v>
      </x:c>
      <x:c r="V6556" s="2" t="n">
        <x:v>2</x:v>
      </x:c>
      <x:c r="W6556" s="2" t="n">
        <x:v>3</x:v>
      </x:c>
      <x:c r="X6556" s="2" t="n">
        <x:v>3</x:v>
      </x:c>
      <x:c r="Y6556" s="2" t="n">
        <x:v>3</x:v>
      </x:c>
      <x:c r="Z6556" s="22" t="n">
        <x:v>368046</x:v>
      </x:c>
      <x:c r="AA6556" s="22" t="n">
        <x:v>476928</x:v>
      </x:c>
      <x:c r="AB6556" s="22" t="n">
        <x:v>108882</x:v>
      </x:c>
      <x:c r="AC6556" s="22" t="n">
        <x:v>121095</x:v>
      </x:c>
      <x:c r="AD6556" s="22" t="n">
        <x:v>0</x:v>
      </x:c>
      <x:c r="AE6556" s="2" t="n">
        <x:v>1</x:v>
      </x:c>
      <x:c r="AF6556" s="2" t="n">
        <x:v>0</x:v>
      </x:c>
    </x:row>
    <x:row r="6557" ht="23" customHeight="1">
      <x:c r="A6557" s="2" t="n">
        <x:v>6551</x:v>
      </x:c>
      <x:c r="B6557" s="24" t="n">
        <x:v>567387</x:v>
      </x:c>
      <x:c r="C6557" s="24" t="n">
        <x:v>283693.5</x:v>
      </x:c>
      <x:c r="D6557" s="24" t="n">
        <x:f>SUM(B6557:C6557)</x:f>
        <x:v>851080.5</x:v>
      </x:c>
      <x:c r="E6557" s="25" t="n">
        <x:f>B6557/D6557</x:f>
        <x:v>0.6666666666666666</x:v>
      </x:c>
      <x:c r="F6557" s="25" t="n">
        <x:f>C6557/D6557</x:f>
        <x:v>0.3333333333333333</x:v>
      </x:c>
      <x:c r="G6557" s="22" t="n">
        <x:v>567387</x:v>
      </x:c>
      <x:c r="H6557" s="22" t="n">
        <x:v>1072842.1875</x:v>
      </x:c>
      <x:c r="I6557" s="22" t="n">
        <x:f>SUM(G6557:H6557)</x:f>
        <x:v>1640229.1875</x:v>
      </x:c>
      <x:c r="J6557" s="22" t="n">
        <x:v>790533</x:v>
      </x:c>
      <x:c r="K6557" s="22" t="n">
        <x:v>60547.5</x:v>
      </x:c>
      <x:c r="L6557" s="22" t="n">
        <x:f>SUM(J6557:K6557)</x:f>
        <x:v>851080.5</x:v>
      </x:c>
      <x:c r="M6557" s="23" t="n">
        <x:f>D6557-L6557</x:f>
        <x:v>0</x:v>
      </x:c>
      <x:c r="N6557" s="22" t="n">
        <x:v>567387</x:v>
      </x:c>
      <x:c r="O6557" s="22" t="n">
        <x:v>283693.5</x:v>
      </x:c>
      <x:c r="P6557" s="14" t="n">
        <x:f>N6557/SUM(N6557:O6557)</x:f>
        <x:v>0.6666666666666666</x:v>
      </x:c>
      <x:c r="Q6557" s="22" t="n">
        <x:v>567387</x:v>
      </x:c>
      <x:c r="R6557" s="22" t="n">
        <x:v>1073359.6875</x:v>
      </x:c>
      <x:c r="S6557" s="2" t="n">
        <x:v>1</x:v>
      </x:c>
      <x:c r="T6557" s="2" t="n">
        <x:v>2</x:v>
      </x:c>
      <x:c r="U6557" s="2" t="n">
        <x:v>1</x:v>
      </x:c>
      <x:c r="V6557" s="2" t="n">
        <x:v>1</x:v>
      </x:c>
      <x:c r="W6557" s="2" t="n">
        <x:v>2</x:v>
      </x:c>
      <x:c r="X6557" s="2" t="n">
        <x:v>2</x:v>
      </x:c>
      <x:c r="Y6557" s="2" t="n">
        <x:v>2</x:v>
      </x:c>
      <x:c r="Z6557" s="22" t="n">
        <x:v>368046</x:v>
      </x:c>
      <x:c r="AA6557" s="22" t="n">
        <x:v>422487</x:v>
      </x:c>
      <x:c r="AB6557" s="22" t="n">
        <x:v>54441</x:v>
      </x:c>
      <x:c r="AC6557" s="22" t="n">
        <x:v>60547.5</x:v>
      </x:c>
      <x:c r="AD6557" s="22" t="n">
        <x:v>0</x:v>
      </x:c>
      <x:c r="AE6557" s="2" t="n">
        <x:v>0</x:v>
      </x:c>
      <x:c r="AF6557" s="2" t="n">
        <x:v>0</x:v>
      </x:c>
    </x:row>
    <x:row r="6558" ht="23" customHeight="1">
      <x:c r="A6558" s="2" t="n">
        <x:v>6552</x:v>
      </x:c>
      <x:c r="B6558" s="24" t="n">
        <x:v>851080.5</x:v>
      </x:c>
      <x:c r="C6558" s="24" t="n">
        <x:v>0</x:v>
      </x:c>
      <x:c r="D6558" s="24" t="n">
        <x:f>SUM(B6558:C6558)</x:f>
        <x:v>851080.5</x:v>
      </x:c>
      <x:c r="E6558" s="25" t="n">
        <x:f>B6558/D6558</x:f>
        <x:v>1</x:v>
      </x:c>
      <x:c r="F6558" s="25" t="n">
        <x:f>C6558/D6558</x:f>
        <x:v>0</x:v>
      </x:c>
      <x:c r="G6558" s="22" t="n">
        <x:v>851080.5</x:v>
      </x:c>
      <x:c r="H6558" s="22" t="n">
        <x:v>789148.6875</x:v>
      </x:c>
      <x:c r="I6558" s="22" t="n">
        <x:f>SUM(G6558:H6558)</x:f>
        <x:v>1640229.1875</x:v>
      </x:c>
      <x:c r="J6558" s="22" t="n">
        <x:v>790533</x:v>
      </x:c>
      <x:c r="K6558" s="22" t="n">
        <x:v>60547.5</x:v>
      </x:c>
      <x:c r="L6558" s="22" t="n">
        <x:f>SUM(J6558:K6558)</x:f>
        <x:v>851080.5</x:v>
      </x:c>
      <x:c r="M6558" s="23" t="n">
        <x:f>D6558-L6558</x:f>
        <x:v>0</x:v>
      </x:c>
      <x:c r="N6558" s="22" t="n">
        <x:v>851080.5</x:v>
      </x:c>
      <x:c r="O6558" s="22" t="n">
        <x:v>0</x:v>
      </x:c>
      <x:c r="P6558" s="14" t="n">
        <x:f>N6558/SUM(N6558:O6558)</x:f>
        <x:v>1</x:v>
      </x:c>
      <x:c r="Q6558" s="22" t="n">
        <x:v>851080.5</x:v>
      </x:c>
      <x:c r="R6558" s="22" t="n">
        <x:v>789666.1875</x:v>
      </x:c>
      <x:c r="S6558" s="2" t="n">
        <x:v>1</x:v>
      </x:c>
      <x:c r="T6558" s="2" t="n">
        <x:v>2</x:v>
      </x:c>
      <x:c r="U6558" s="2" t="n">
        <x:v>1</x:v>
      </x:c>
      <x:c r="V6558" s="2" t="n">
        <x:v>0</x:v>
      </x:c>
      <x:c r="W6558" s="2" t="n">
        <x:v>2</x:v>
      </x:c>
      <x:c r="X6558" s="2" t="n">
        <x:v>2</x:v>
      </x:c>
      <x:c r="Y6558" s="2" t="n">
        <x:v>2</x:v>
      </x:c>
      <x:c r="Z6558" s="22" t="n">
        <x:v>368046</x:v>
      </x:c>
      <x:c r="AA6558" s="22" t="n">
        <x:v>422487</x:v>
      </x:c>
      <x:c r="AB6558" s="22" t="n">
        <x:v>54441</x:v>
      </x:c>
      <x:c r="AC6558" s="22" t="n">
        <x:v>60547.5</x:v>
      </x:c>
      <x:c r="AD6558" s="22" t="n">
        <x:v>0</x:v>
      </x:c>
      <x:c r="AE6558" s="2" t="n">
        <x:v>0</x:v>
      </x:c>
      <x:c r="AF6558" s="2" t="n">
        <x:v>0</x:v>
      </x:c>
    </x:row>
    <x:row r="6559" ht="23" customHeight="1">
      <x:c r="A6559" s="2" t="n">
        <x:v>6553</x:v>
      </x:c>
      <x:c r="B6559" s="24" t="n">
        <x:v>731593.8899999999</x:v>
      </x:c>
      <x:c r="C6559" s="24" t="n">
        <x:v>349463.61</x:v>
      </x:c>
      <x:c r="D6559" s="24" t="n">
        <x:f>SUM(B6559:C6559)</x:f>
        <x:v>1081057.5</x:v>
      </x:c>
      <x:c r="E6559" s="25" t="n">
        <x:f>B6559/D6559</x:f>
        <x:v>0.6767391096218285</x:v>
      </x:c>
      <x:c r="F6559" s="25" t="n">
        <x:f>C6559/D6559</x:f>
        <x:v>0.32326089037817135</x:v>
      </x:c>
      <x:c r="G6559" s="22" t="n">
        <x:v>1351776.24</x:v>
      </x:c>
      <x:c r="H6559" s="22" t="n">
        <x:v>549738.6974999999</x:v>
      </x:c>
      <x:c r="I6559" s="22" t="n">
        <x:f>SUM(G6559:H6559)</x:f>
        <x:v>1901514.9375</x:v>
      </x:c>
      <x:c r="J6559" s="22" t="n">
        <x:v>899415</x:v>
      </x:c>
      <x:c r="K6559" s="22" t="n">
        <x:v>181642.5</x:v>
      </x:c>
      <x:c r="L6559" s="22" t="n">
        <x:f>SUM(J6559:K6559)</x:f>
        <x:v>1081057.5</x:v>
      </x:c>
      <x:c r="M6559" s="23" t="n">
        <x:f>D6559-L6559</x:f>
        <x:v>0</x:v>
      </x:c>
      <x:c r="N6559" s="22" t="n">
        <x:v>731593.8899999999</x:v>
      </x:c>
      <x:c r="O6559" s="22" t="n">
        <x:v>349463.61</x:v>
      </x:c>
      <x:c r="P6559" s="14" t="n">
        <x:f>N6559/SUM(N6559:O6559)</x:f>
        <x:v>0.6767391096218285</x:v>
      </x:c>
      <x:c r="Q6559" s="22" t="n">
        <x:v>1350741.24</x:v>
      </x:c>
      <x:c r="R6559" s="22" t="n">
        <x:v>550256.1974999999</x:v>
      </x:c>
      <x:c r="S6559" s="2" t="n">
        <x:v>3</x:v>
      </x:c>
      <x:c r="T6559" s="2" t="n">
        <x:v>2</x:v>
      </x:c>
      <x:c r="U6559" s="2" t="n">
        <x:v>4</x:v>
      </x:c>
      <x:c r="V6559" s="2" t="n">
        <x:v>4</x:v>
      </x:c>
      <x:c r="W6559" s="2" t="n">
        <x:v>4</x:v>
      </x:c>
      <x:c r="X6559" s="2" t="n">
        <x:v>4</x:v>
      </x:c>
      <x:c r="Y6559" s="2" t="n">
        <x:v>4</x:v>
      </x:c>
      <x:c r="Z6559" s="22" t="n">
        <x:v>476928</x:v>
      </x:c>
      <x:c r="AA6559" s="22" t="n">
        <x:v>422487</x:v>
      </x:c>
      <x:c r="AB6559" s="22" t="n">
        <x:v>163323</x:v>
      </x:c>
      <x:c r="AC6559" s="22" t="n">
        <x:v>60547.5</x:v>
      </x:c>
      <x:c r="AD6559" s="22" t="n">
        <x:v>121095</x:v>
      </x:c>
      <x:c r="AE6559" s="2" t="n">
        <x:v>0</x:v>
      </x:c>
      <x:c r="AF6559" s="2" t="n">
        <x:v>0</x:v>
      </x:c>
    </x:row>
    <x:row r="6560" ht="23" customHeight="1">
      <x:c r="A6560" s="2" t="n">
        <x:v>6554</x:v>
      </x:c>
      <x:c r="B6560" s="24" t="n">
        <x:v>751696.0625</x:v>
      </x:c>
      <x:c r="C6560" s="24" t="n">
        <x:v>329361.43749999994</x:v>
      </x:c>
      <x:c r="D6560" s="24" t="n">
        <x:f>SUM(B6560:C6560)</x:f>
        <x:v>1081057.5</x:v>
      </x:c>
      <x:c r="E6560" s="25" t="n">
        <x:f>B6560/D6560</x:f>
        <x:v>0.6953340247859157</x:v>
      </x:c>
      <x:c r="F6560" s="25" t="n">
        <x:f>C6560/D6560</x:f>
        <x:v>0.3046659752140843</x:v>
      </x:c>
      <x:c r="G6560" s="22" t="n">
        <x:v>844225.0625</x:v>
      </x:c>
      <x:c r="H6560" s="22" t="n">
        <x:v>1190444.0625</x:v>
      </x:c>
      <x:c r="I6560" s="22" t="n">
        <x:f>SUM(G6560:H6560)</x:f>
        <x:v>2034669.125</x:v>
      </x:c>
      <x:c r="J6560" s="22" t="n">
        <x:v>899415</x:v>
      </x:c>
      <x:c r="K6560" s="22" t="n">
        <x:v>181642.5</x:v>
      </x:c>
      <x:c r="L6560" s="22" t="n">
        <x:f>SUM(J6560:K6560)</x:f>
        <x:v>1081057.5</x:v>
      </x:c>
      <x:c r="M6560" s="23" t="n">
        <x:f>D6560-L6560</x:f>
        <x:v>0</x:v>
      </x:c>
      <x:c r="N6560" s="22" t="n">
        <x:v>751092.3125</x:v>
      </x:c>
      <x:c r="O6560" s="22" t="n">
        <x:v>329965.18749999994</x:v>
      </x:c>
      <x:c r="P6560" s="14" t="n">
        <x:f>N6560/SUM(N6560:O6560)</x:f>
        <x:v>0.6947755438540503</x:v>
      </x:c>
      <x:c r="Q6560" s="22" t="n">
        <x:v>843103.8125</x:v>
      </x:c>
      <x:c r="R6560" s="22" t="n">
        <x:v>1191220.3125</x:v>
      </x:c>
      <x:c r="S6560" s="2" t="n">
        <x:v>1</x:v>
      </x:c>
      <x:c r="T6560" s="2" t="n">
        <x:v>4</x:v>
      </x:c>
      <x:c r="U6560" s="2" t="n">
        <x:v>3</x:v>
      </x:c>
      <x:c r="V6560" s="2" t="n">
        <x:v>4</x:v>
      </x:c>
      <x:c r="W6560" s="2" t="n">
        <x:v>4</x:v>
      </x:c>
      <x:c r="X6560" s="2" t="n">
        <x:v>4</x:v>
      </x:c>
      <x:c r="Y6560" s="2" t="n">
        <x:v>4</x:v>
      </x:c>
      <x:c r="Z6560" s="22" t="n">
        <x:v>368046</x:v>
      </x:c>
      <x:c r="AA6560" s="22" t="n">
        <x:v>531369</x:v>
      </x:c>
      <x:c r="AB6560" s="22" t="n">
        <x:v>163323</x:v>
      </x:c>
      <x:c r="AC6560" s="22" t="n">
        <x:v>181642.5</x:v>
      </x:c>
      <x:c r="AD6560" s="22" t="n">
        <x:v>0</x:v>
      </x:c>
      <x:c r="AE6560" s="2" t="n">
        <x:v>1</x:v>
      </x:c>
      <x:c r="AF6560" s="2" t="n">
        <x:v>0</x:v>
      </x:c>
    </x:row>
    <x:row r="6561" ht="23" customHeight="1">
      <x:c r="A6561" s="2" t="n">
        <x:v>6555</x:v>
      </x:c>
      <x:c r="B6561" s="24" t="n">
        <x:v>485540.78125</x:v>
      </x:c>
      <x:c r="C6561" s="24" t="n">
        <x:v>595516.71875</x:v>
      </x:c>
      <x:c r="D6561" s="24" t="n">
        <x:f>SUM(B6561:C6561)</x:f>
        <x:v>1081057.5</x:v>
      </x:c>
      <x:c r="E6561" s="25" t="n">
        <x:f>B6561/D6561</x:f>
        <x:v>0.44913501941386097</x:v>
      </x:c>
      <x:c r="F6561" s="25" t="n">
        <x:f>C6561/D6561</x:f>
        <x:v>0.5508649805861391</x:v>
      </x:c>
      <x:c r="G6561" s="22" t="n">
        <x:v>1333283.40625</x:v>
      </x:c>
      <x:c r="H6561" s="22" t="n">
        <x:v>766870.671875</x:v>
      </x:c>
      <x:c r="I6561" s="22" t="n">
        <x:f>SUM(G6561:H6561)</x:f>
        <x:v>2100154.078125</x:v>
      </x:c>
      <x:c r="J6561" s="22" t="n">
        <x:v>899415</x:v>
      </x:c>
      <x:c r="K6561" s="22" t="n">
        <x:v>181642.5</x:v>
      </x:c>
      <x:c r="L6561" s="22" t="n">
        <x:f>SUM(J6561:K6561)</x:f>
        <x:v>1081057.5</x:v>
      </x:c>
      <x:c r="M6561" s="23" t="n">
        <x:f>D6561-L6561</x:f>
        <x:v>0</x:v>
      </x:c>
      <x:c r="N6561" s="22" t="n">
        <x:v>485993.59375</x:v>
      </x:c>
      <x:c r="O6561" s="22" t="n">
        <x:v>595063.90625</x:v>
      </x:c>
      <x:c r="P6561" s="14" t="n">
        <x:f>N6561/SUM(N6561:O6561)</x:f>
        <x:v>0.44955388011276</x:v>
      </x:c>
      <x:c r="Q6561" s="22" t="n">
        <x:v>1334512.46875</x:v>
      </x:c>
      <x:c r="R6561" s="22" t="n">
        <x:v>767549.890625</x:v>
      </x:c>
      <x:c r="S6561" s="2" t="n">
        <x:v>4</x:v>
      </x:c>
      <x:c r="T6561" s="2" t="n">
        <x:v>1</x:v>
      </x:c>
      <x:c r="U6561" s="2" t="n">
        <x:v>2</x:v>
      </x:c>
      <x:c r="V6561" s="2" t="n">
        <x:v>4</x:v>
      </x:c>
      <x:c r="W6561" s="2" t="n">
        <x:v>4</x:v>
      </x:c>
      <x:c r="X6561" s="2" t="n">
        <x:v>4</x:v>
      </x:c>
      <x:c r="Y6561" s="2" t="n">
        <x:v>4</x:v>
      </x:c>
      <x:c r="Z6561" s="22" t="n">
        <x:v>531369</x:v>
      </x:c>
      <x:c r="AA6561" s="22" t="n">
        <x:v>368046</x:v>
      </x:c>
      <x:c r="AB6561" s="22" t="n">
        <x:v>163323</x:v>
      </x:c>
      <x:c r="AC6561" s="22" t="n">
        <x:v>0</x:v>
      </x:c>
      <x:c r="AD6561" s="22" t="n">
        <x:v>181642.5</x:v>
      </x:c>
      <x:c r="AE6561" s="2" t="n">
        <x:v>1</x:v>
      </x:c>
      <x:c r="AF6561" s="2" t="n">
        <x:v>0</x:v>
      </x:c>
    </x:row>
    <x:row r="6562" ht="23" customHeight="1">
      <x:c r="A6562" s="2" t="n">
        <x:v>6556</x:v>
      </x:c>
      <x:c r="B6562" s="24" t="n">
        <x:v>851080.5</x:v>
      </x:c>
      <x:c r="C6562" s="24" t="n">
        <x:v>0</x:v>
      </x:c>
      <x:c r="D6562" s="24" t="n">
        <x:f>SUM(B6562:C6562)</x:f>
        <x:v>851080.5</x:v>
      </x:c>
      <x:c r="E6562" s="25" t="n">
        <x:f>B6562/D6562</x:f>
        <x:v>1</x:v>
      </x:c>
      <x:c r="F6562" s="25" t="n">
        <x:f>C6562/D6562</x:f>
        <x:v>0</x:v>
      </x:c>
      <x:c r="G6562" s="22" t="n">
        <x:v>851080.5</x:v>
      </x:c>
      <x:c r="H6562" s="22" t="n">
        <x:v>789148.6875</x:v>
      </x:c>
      <x:c r="I6562" s="22" t="n">
        <x:f>SUM(G6562:H6562)</x:f>
        <x:v>1640229.1875</x:v>
      </x:c>
      <x:c r="J6562" s="22" t="n">
        <x:v>790533</x:v>
      </x:c>
      <x:c r="K6562" s="22" t="n">
        <x:v>60547.5</x:v>
      </x:c>
      <x:c r="L6562" s="22" t="n">
        <x:f>SUM(J6562:K6562)</x:f>
        <x:v>851080.5</x:v>
      </x:c>
      <x:c r="M6562" s="23" t="n">
        <x:f>D6562-L6562</x:f>
        <x:v>0</x:v>
      </x:c>
      <x:c r="N6562" s="22" t="n">
        <x:v>851080.5</x:v>
      </x:c>
      <x:c r="O6562" s="22" t="n">
        <x:v>0</x:v>
      </x:c>
      <x:c r="P6562" s="14" t="n">
        <x:f>N6562/SUM(N6562:O6562)</x:f>
        <x:v>1</x:v>
      </x:c>
      <x:c r="Q6562" s="22" t="n">
        <x:v>851080.5</x:v>
      </x:c>
      <x:c r="R6562" s="22" t="n">
        <x:v>789666.1875</x:v>
      </x:c>
      <x:c r="S6562" s="2" t="n">
        <x:v>1</x:v>
      </x:c>
      <x:c r="T6562" s="2" t="n">
        <x:v>2</x:v>
      </x:c>
      <x:c r="U6562" s="2" t="n">
        <x:v>1</x:v>
      </x:c>
      <x:c r="V6562" s="2" t="n">
        <x:v>0</x:v>
      </x:c>
      <x:c r="W6562" s="2" t="n">
        <x:v>2</x:v>
      </x:c>
      <x:c r="X6562" s="2" t="n">
        <x:v>2</x:v>
      </x:c>
      <x:c r="Y6562" s="2" t="n">
        <x:v>2</x:v>
      </x:c>
      <x:c r="Z6562" s="22" t="n">
        <x:v>368046</x:v>
      </x:c>
      <x:c r="AA6562" s="22" t="n">
        <x:v>422487</x:v>
      </x:c>
      <x:c r="AB6562" s="22" t="n">
        <x:v>54441</x:v>
      </x:c>
      <x:c r="AC6562" s="22" t="n">
        <x:v>60547.5</x:v>
      </x:c>
      <x:c r="AD6562" s="22" t="n">
        <x:v>0</x:v>
      </x:c>
      <x:c r="AE6562" s="2" t="n">
        <x:v>0</x:v>
      </x:c>
      <x:c r="AF6562" s="2" t="n">
        <x:v>0</x:v>
      </x:c>
    </x:row>
    <x:row r="6563" ht="23" customHeight="1">
      <x:c r="A6563" s="2" t="n">
        <x:v>6557</x:v>
      </x:c>
      <x:c r="B6563" s="24" t="n">
        <x:v>587634.7625</x:v>
      </x:c>
      <x:c r="C6563" s="24" t="n">
        <x:v>378434.2375</x:v>
      </x:c>
      <x:c r="D6563" s="24" t="n">
        <x:f>SUM(B6563:C6563)</x:f>
        <x:v>966069</x:v>
      </x:c>
      <x:c r="E6563" s="25" t="n">
        <x:f>B6563/D6563</x:f>
        <x:v>0.6082741113729971</x:v>
      </x:c>
      <x:c r="F6563" s="25" t="n">
        <x:f>C6563/D6563</x:f>
        <x:v>0.3917258886270028</x:v>
      </x:c>
      <x:c r="G6563" s="22" t="n">
        <x:v>1170891.7625</x:v>
      </x:c>
      <x:c r="H6563" s="22" t="n">
        <x:v>698995.2999999999</x:v>
      </x:c>
      <x:c r="I6563" s="22" t="n">
        <x:f>SUM(G6563:H6563)</x:f>
        <x:v>1869887.0625</x:v>
      </x:c>
      <x:c r="J6563" s="22" t="n">
        <x:v>844974</x:v>
      </x:c>
      <x:c r="K6563" s="22" t="n">
        <x:v>121095</x:v>
      </x:c>
      <x:c r="L6563" s="22" t="n">
        <x:f>SUM(J6563:K6563)</x:f>
        <x:v>966069</x:v>
      </x:c>
      <x:c r="M6563" s="23" t="n">
        <x:f>D6563-L6563</x:f>
        <x:v>0</x:v>
      </x:c>
      <x:c r="N6563" s="22" t="n">
        <x:v>587031.0125</x:v>
      </x:c>
      <x:c r="O6563" s="22" t="n">
        <x:v>379037.9875</x:v>
      </x:c>
      <x:c r="P6563" s="14" t="n">
        <x:f>N6563/SUM(N6563:O6563)</x:f>
        <x:v>0.6076491560126657</x:v>
      </x:c>
      <x:c r="Q6563" s="22" t="n">
        <x:v>1169770.5125</x:v>
      </x:c>
      <x:c r="R6563" s="22" t="n">
        <x:v>700116.5499999999</x:v>
      </x:c>
      <x:c r="S6563" s="2" t="n">
        <x:v>2</x:v>
      </x:c>
      <x:c r="T6563" s="2" t="n">
        <x:v>2</x:v>
      </x:c>
      <x:c r="U6563" s="2" t="n">
        <x:v>2</x:v>
      </x:c>
      <x:c r="V6563" s="2" t="n">
        <x:v>3</x:v>
      </x:c>
      <x:c r="W6563" s="2" t="n">
        <x:v>3</x:v>
      </x:c>
      <x:c r="X6563" s="2" t="n">
        <x:v>3</x:v>
      </x:c>
      <x:c r="Y6563" s="2" t="n">
        <x:v>3</x:v>
      </x:c>
      <x:c r="Z6563" s="22" t="n">
        <x:v>422487</x:v>
      </x:c>
      <x:c r="AA6563" s="22" t="n">
        <x:v>422487</x:v>
      </x:c>
      <x:c r="AB6563" s="22" t="n">
        <x:v>108882</x:v>
      </x:c>
      <x:c r="AC6563" s="22" t="n">
        <x:v>60547.5</x:v>
      </x:c>
      <x:c r="AD6563" s="22" t="n">
        <x:v>60547.5</x:v>
      </x:c>
      <x:c r="AE6563" s="2" t="n">
        <x:v>0</x:v>
      </x:c>
      <x:c r="AF6563" s="2" t="n">
        <x:v>1</x:v>
      </x:c>
    </x:row>
    <x:row r="6564" ht="23" customHeight="1">
      <x:c r="A6564" s="2" t="n">
        <x:v>6558</x:v>
      </x:c>
      <x:c r="B6564" s="24" t="n">
        <x:v>693629.6875</x:v>
      </x:c>
      <x:c r="C6564" s="24" t="n">
        <x:v>387427.8125</x:v>
      </x:c>
      <x:c r="D6564" s="24" t="n">
        <x:f>SUM(B6564:C6564)</x:f>
        <x:v>1081057.5</x:v>
      </x:c>
      <x:c r="E6564" s="25" t="n">
        <x:f>B6564/D6564</x:f>
        <x:v>0.6416214563055157</x:v>
      </x:c>
      <x:c r="F6564" s="25" t="n">
        <x:f>C6564/D6564</x:f>
        <x:v>0.35837854369448435</x:v>
      </x:c>
      <x:c r="G6564" s="22" t="n">
        <x:v>1649555.6875</x:v>
      </x:c>
      <x:c r="H6564" s="22" t="n">
        <x:v>468839.7265625</x:v>
      </x:c>
      <x:c r="I6564" s="22" t="n">
        <x:f>SUM(G6564:H6564)</x:f>
        <x:v>2118395.4140625</x:v>
      </x:c>
      <x:c r="J6564" s="22" t="n">
        <x:v>899415</x:v>
      </x:c>
      <x:c r="K6564" s="22" t="n">
        <x:v>181642.5</x:v>
      </x:c>
      <x:c r="L6564" s="22" t="n">
        <x:f>SUM(J6564:K6564)</x:f>
        <x:v>1081057.5</x:v>
      </x:c>
      <x:c r="M6564" s="23" t="n">
        <x:f>D6564-L6564</x:f>
        <x:v>0</x:v>
      </x:c>
      <x:c r="N6564" s="22" t="n">
        <x:v>694276.5625</x:v>
      </x:c>
      <x:c r="O6564" s="22" t="n">
        <x:v>386780.9375</x:v>
      </x:c>
      <x:c r="P6564" s="14" t="n">
        <x:f>N6564/SUM(N6564:O6564)</x:f>
        <x:v>0.6422198287325143</x:v>
      </x:c>
      <x:c r="Q6564" s="22" t="n">
        <x:v>1649943.8125</x:v>
      </x:c>
      <x:c r="R6564" s="22" t="n">
        <x:v>468758.8671875</x:v>
      </x:c>
      <x:c r="S6564" s="2" t="n">
        <x:v>4</x:v>
      </x:c>
      <x:c r="T6564" s="2" t="n">
        <x:v>1</x:v>
      </x:c>
      <x:c r="U6564" s="2" t="n">
        <x:v>2</x:v>
      </x:c>
      <x:c r="V6564" s="2" t="n">
        <x:v>2</x:v>
      </x:c>
      <x:c r="W6564" s="2" t="n">
        <x:v>4</x:v>
      </x:c>
      <x:c r="X6564" s="2" t="n">
        <x:v>4</x:v>
      </x:c>
      <x:c r="Y6564" s="2" t="n">
        <x:v>4</x:v>
      </x:c>
      <x:c r="Z6564" s="22" t="n">
        <x:v>531369</x:v>
      </x:c>
      <x:c r="AA6564" s="22" t="n">
        <x:v>368046</x:v>
      </x:c>
      <x:c r="AB6564" s="22" t="n">
        <x:v>163323</x:v>
      </x:c>
      <x:c r="AC6564" s="22" t="n">
        <x:v>0</x:v>
      </x:c>
      <x:c r="AD6564" s="22" t="n">
        <x:v>181642.5</x:v>
      </x:c>
      <x:c r="AE6564" s="2" t="n">
        <x:v>1</x:v>
      </x:c>
      <x:c r="AF6564" s="2" t="n">
        <x:v>0</x:v>
      </x:c>
    </x:row>
    <x:row r="6565" ht="23" customHeight="1">
      <x:c r="A6565" s="2" t="n">
        <x:v>6559</x:v>
      </x:c>
      <x:c r="B6565" s="24" t="n">
        <x:v>402259.64999999997</x:v>
      </x:c>
      <x:c r="C6565" s="24" t="n">
        <x:v>678797.8500000001</x:v>
      </x:c>
      <x:c r="D6565" s="24" t="n">
        <x:f>SUM(B6565:C6565)</x:f>
        <x:v>1081057.5</x:v>
      </x:c>
      <x:c r="E6565" s="25" t="n">
        <x:f>B6565/D6565</x:f>
        <x:v>0.3720982926440083</x:v>
      </x:c>
      <x:c r="F6565" s="25" t="n">
        <x:f>C6565/D6565</x:f>
        <x:v>0.6279017073559918</x:v>
      </x:c>
      <x:c r="G6565" s="22" t="n">
        <x:v>1182880.8</x:v>
      </x:c>
      <x:c r="H6565" s="22" t="n">
        <x:v>826016.25</x:v>
      </x:c>
      <x:c r="I6565" s="22" t="n">
        <x:f>SUM(G6565:H6565)</x:f>
        <x:v>2008897.05</x:v>
      </x:c>
      <x:c r="J6565" s="22" t="n">
        <x:v>899415</x:v>
      </x:c>
      <x:c r="K6565" s="22" t="n">
        <x:v>181642.5</x:v>
      </x:c>
      <x:c r="L6565" s="22" t="n">
        <x:f>SUM(J6565:K6565)</x:f>
        <x:v>1081057.5</x:v>
      </x:c>
      <x:c r="M6565" s="23" t="n">
        <x:f>D6565-L6565</x:f>
        <x:v>0</x:v>
      </x:c>
      <x:c r="N6565" s="22" t="n">
        <x:v>402690.89999999997</x:v>
      </x:c>
      <x:c r="O6565" s="22" t="n">
        <x:v>678366.6000000001</x:v>
      </x:c>
      <x:c r="P6565" s="14" t="n">
        <x:f>N6565/SUM(N6565:O6565)</x:f>
        <x:v>0.37249720759534066</x:v>
      </x:c>
      <x:c r="Q6565" s="22" t="n">
        <x:v>1181069.55</x:v>
      </x:c>
      <x:c r="R6565" s="22" t="n">
        <x:v>825585</x:v>
      </x:c>
      <x:c r="S6565" s="2" t="n">
        <x:v>3</x:v>
      </x:c>
      <x:c r="T6565" s="2" t="n">
        <x:v>2</x:v>
      </x:c>
      <x:c r="U6565" s="2" t="n">
        <x:v>1</x:v>
      </x:c>
      <x:c r="V6565" s="2" t="n">
        <x:v>5</x:v>
      </x:c>
      <x:c r="W6565" s="2" t="n">
        <x:v>4</x:v>
      </x:c>
      <x:c r="X6565" s="2" t="n">
        <x:v>4</x:v>
      </x:c>
      <x:c r="Y6565" s="2" t="n">
        <x:v>4</x:v>
      </x:c>
      <x:c r="Z6565" s="22" t="n">
        <x:v>476928</x:v>
      </x:c>
      <x:c r="AA6565" s="22" t="n">
        <x:v>422487</x:v>
      </x:c>
      <x:c r="AB6565" s="22" t="n">
        <x:v>163323</x:v>
      </x:c>
      <x:c r="AC6565" s="22" t="n">
        <x:v>60547.5</x:v>
      </x:c>
      <x:c r="AD6565" s="22" t="n">
        <x:v>121095</x:v>
      </x:c>
      <x:c r="AE6565" s="2" t="n">
        <x:v>1</x:v>
      </x:c>
      <x:c r="AF6565" s="2" t="n">
        <x:v>1</x:v>
      </x:c>
    </x:row>
    <x:row r="6566" ht="23" customHeight="1">
      <x:c r="A6566" s="2" t="n">
        <x:v>6560</x:v>
      </x:c>
      <x:c r="B6566" s="24" t="n">
        <x:v>845951.5</x:v>
      </x:c>
      <x:c r="C6566" s="24" t="n">
        <x:v>120117.5</x:v>
      </x:c>
      <x:c r="D6566" s="24" t="n">
        <x:f>SUM(B6566:C6566)</x:f>
        <x:v>966069</x:v>
      </x:c>
      <x:c r="E6566" s="25" t="n">
        <x:f>B6566/D6566</x:f>
        <x:v>0.8756636430731138</x:v>
      </x:c>
      <x:c r="F6566" s="25" t="n">
        <x:f>C6566/D6566</x:f>
        <x:v>0.12433635692688617</x:v>
      </x:c>
      <x:c r="G6566" s="22" t="n">
        <x:v>1427802.625</x:v>
      </x:c>
      <x:c r="H6566" s="22" t="n">
        <x:v>411228.5</x:v>
      </x:c>
      <x:c r="I6566" s="22" t="n">
        <x:f>SUM(G6566:H6566)</x:f>
        <x:v>1839031.125</x:v>
      </x:c>
      <x:c r="J6566" s="22" t="n">
        <x:v>844974</x:v>
      </x:c>
      <x:c r="K6566" s="22" t="n">
        <x:v>121095</x:v>
      </x:c>
      <x:c r="L6566" s="22" t="n">
        <x:f>SUM(J6566:K6566)</x:f>
        <x:v>966069</x:v>
      </x:c>
      <x:c r="M6566" s="23" t="n">
        <x:f>D6566-L6566</x:f>
        <x:v>0</x:v>
      </x:c>
      <x:c r="N6566" s="22" t="n">
        <x:v>845951.5</x:v>
      </x:c>
      <x:c r="O6566" s="22" t="n">
        <x:v>120117.5</x:v>
      </x:c>
      <x:c r="P6566" s="14" t="n">
        <x:f>N6566/SUM(N6566:O6566)</x:f>
        <x:v>0.8756636430731138</x:v>
      </x:c>
      <x:c r="Q6566" s="22" t="n">
        <x:v>1426767.625</x:v>
      </x:c>
      <x:c r="R6566" s="22" t="n">
        <x:v>411487.25</x:v>
      </x:c>
      <x:c r="S6566" s="2" t="n">
        <x:v>2</x:v>
      </x:c>
      <x:c r="T6566" s="2" t="n">
        <x:v>2</x:v>
      </x:c>
      <x:c r="U6566" s="2" t="n">
        <x:v>3</x:v>
      </x:c>
      <x:c r="V6566" s="2" t="n">
        <x:v>1</x:v>
      </x:c>
      <x:c r="W6566" s="2" t="n">
        <x:v>3</x:v>
      </x:c>
      <x:c r="X6566" s="2" t="n">
        <x:v>3</x:v>
      </x:c>
      <x:c r="Y6566" s="2" t="n">
        <x:v>3</x:v>
      </x:c>
      <x:c r="Z6566" s="22" t="n">
        <x:v>422487</x:v>
      </x:c>
      <x:c r="AA6566" s="22" t="n">
        <x:v>422487</x:v>
      </x:c>
      <x:c r="AB6566" s="22" t="n">
        <x:v>108882</x:v>
      </x:c>
      <x:c r="AC6566" s="22" t="n">
        <x:v>60547.5</x:v>
      </x:c>
      <x:c r="AD6566" s="22" t="n">
        <x:v>60547.5</x:v>
      </x:c>
      <x:c r="AE6566" s="2" t="n">
        <x:v>0</x:v>
      </x:c>
      <x:c r="AF6566" s="2" t="n">
        <x:v>0</x:v>
      </x:c>
    </x:row>
    <x:row r="6567" ht="23" customHeight="1">
      <x:c r="A6567" s="2" t="n">
        <x:v>6561</x:v>
      </x:c>
      <x:c r="B6567" s="24" t="n">
        <x:v>806297.34375</x:v>
      </x:c>
      <x:c r="C6567" s="24" t="n">
        <x:v>274760.15625</x:v>
      </x:c>
      <x:c r="D6567" s="24" t="n">
        <x:f>SUM(B6567:C6567)</x:f>
        <x:v>1081057.5</x:v>
      </x:c>
      <x:c r="E6567" s="25" t="n">
        <x:f>B6567/D6567</x:f>
        <x:v>0.74584131163236</x:v>
      </x:c>
      <x:c r="F6567" s="25" t="n">
        <x:f>C6567/D6567</x:f>
        <x:v>0.25415868836764</x:v>
      </x:c>
      <x:c r="G6567" s="22" t="n">
        <x:v>1342660.21875</x:v>
      </x:c>
      <x:c r="H6567" s="22" t="n">
        <x:v>650115.84375</x:v>
      </x:c>
      <x:c r="I6567" s="22" t="n">
        <x:f>SUM(G6567:H6567)</x:f>
        <x:v>1992776.0625</x:v>
      </x:c>
      <x:c r="J6567" s="22" t="n">
        <x:v>899415</x:v>
      </x:c>
      <x:c r="K6567" s="22" t="n">
        <x:v>181642.5</x:v>
      </x:c>
      <x:c r="L6567" s="22" t="n">
        <x:f>SUM(J6567:K6567)</x:f>
        <x:v>1081057.5</x:v>
      </x:c>
      <x:c r="M6567" s="23" t="n">
        <x:f>D6567-L6567</x:f>
        <x:v>0</x:v>
      </x:c>
      <x:c r="N6567" s="22" t="n">
        <x:v>805391.71875</x:v>
      </x:c>
      <x:c r="O6567" s="22" t="n">
        <x:v>275665.78125</x:v>
      </x:c>
      <x:c r="P6567" s="14" t="n">
        <x:f>N6567/SUM(N6567:O6567)</x:f>
        <x:v>0.745003590234562</x:v>
      </x:c>
      <x:c r="Q6567" s="22" t="n">
        <x:v>1340202.09375</x:v>
      </x:c>
      <x:c r="R6567" s="22" t="n">
        <x:v>651280.21875</x:v>
      </x:c>
      <x:c r="S6567" s="2" t="n">
        <x:v>2</x:v>
      </x:c>
      <x:c r="T6567" s="2" t="n">
        <x:v>3</x:v>
      </x:c>
      <x:c r="U6567" s="2" t="n">
        <x:v>2</x:v>
      </x:c>
      <x:c r="V6567" s="2" t="n">
        <x:v>2</x:v>
      </x:c>
      <x:c r="W6567" s="2" t="n">
        <x:v>4</x:v>
      </x:c>
      <x:c r="X6567" s="2" t="n">
        <x:v>4</x:v>
      </x:c>
      <x:c r="Y6567" s="2" t="n">
        <x:v>4</x:v>
      </x:c>
      <x:c r="Z6567" s="22" t="n">
        <x:v>422487</x:v>
      </x:c>
      <x:c r="AA6567" s="22" t="n">
        <x:v>476928</x:v>
      </x:c>
      <x:c r="AB6567" s="22" t="n">
        <x:v>163323</x:v>
      </x:c>
      <x:c r="AC6567" s="22" t="n">
        <x:v>121095</x:v>
      </x:c>
      <x:c r="AD6567" s="22" t="n">
        <x:v>60547.5</x:v>
      </x:c>
      <x:c r="AE6567" s="2" t="n">
        <x:v>0</x:v>
      </x:c>
      <x:c r="AF6567" s="2" t="n">
        <x:v>1</x:v>
      </x:c>
    </x:row>
    <x:row r="6568" ht="23" customHeight="1">
      <x:c r="A6568" s="2" t="n">
        <x:v>6562</x:v>
      </x:c>
      <x:c r="B6568" s="24" t="n">
        <x:v>649244</x:v>
      </x:c>
      <x:c r="C6568" s="24" t="n">
        <x:v>431813.5</x:v>
      </x:c>
      <x:c r="D6568" s="24" t="n">
        <x:f>SUM(B6568:C6568)</x:f>
        <x:v>1081057.5</x:v>
      </x:c>
      <x:c r="E6568" s="25" t="n">
        <x:f>B6568/D6568</x:f>
        <x:v>0.6005637997978831</x:v>
      </x:c>
      <x:c r="F6568" s="25" t="n">
        <x:f>C6568/D6568</x:f>
        <x:v>0.3994362002021169</x:v>
      </x:c>
      <x:c r="G6568" s="22" t="n">
        <x:v>1183315.5</x:v>
      </x:c>
      <x:c r="H6568" s="22" t="n">
        <x:v>868073.1875</x:v>
      </x:c>
      <x:c r="I6568" s="22" t="n">
        <x:f>SUM(G6568:H6568)</x:f>
        <x:v>2051388.6875</x:v>
      </x:c>
      <x:c r="J6568" s="22" t="n">
        <x:v>899415</x:v>
      </x:c>
      <x:c r="K6568" s="22" t="n">
        <x:v>181642.5</x:v>
      </x:c>
      <x:c r="L6568" s="22" t="n">
        <x:f>SUM(J6568:K6568)</x:f>
        <x:v>1081057.5</x:v>
      </x:c>
      <x:c r="M6568" s="23" t="n">
        <x:f>D6568-L6568</x:f>
        <x:v>0</x:v>
      </x:c>
      <x:c r="N6568" s="22" t="n">
        <x:v>649100.25</x:v>
      </x:c>
      <x:c r="O6568" s="22" t="n">
        <x:v>431957.25</x:v>
      </x:c>
      <x:c r="P6568" s="14" t="n">
        <x:f>N6568/SUM(N6568:O6568)</x:f>
        <x:v>0.600430828147439</x:v>
      </x:c>
      <x:c r="Q6568" s="22" t="n">
        <x:v>1182021.75</x:v>
      </x:c>
      <x:c r="R6568" s="22" t="n">
        <x:v>868662.5625</x:v>
      </x:c>
      <x:c r="S6568" s="2" t="n">
        <x:v>2</x:v>
      </x:c>
      <x:c r="T6568" s="2" t="n">
        <x:v>3</x:v>
      </x:c>
      <x:c r="U6568" s="2" t="n">
        <x:v>2</x:v>
      </x:c>
      <x:c r="V6568" s="2" t="n">
        <x:v>4</x:v>
      </x:c>
      <x:c r="W6568" s="2" t="n">
        <x:v>4</x:v>
      </x:c>
      <x:c r="X6568" s="2" t="n">
        <x:v>4</x:v>
      </x:c>
      <x:c r="Y6568" s="2" t="n">
        <x:v>4</x:v>
      </x:c>
      <x:c r="Z6568" s="22" t="n">
        <x:v>422487</x:v>
      </x:c>
      <x:c r="AA6568" s="22" t="n">
        <x:v>476928</x:v>
      </x:c>
      <x:c r="AB6568" s="22" t="n">
        <x:v>163323</x:v>
      </x:c>
      <x:c r="AC6568" s="22" t="n">
        <x:v>121095</x:v>
      </x:c>
      <x:c r="AD6568" s="22" t="n">
        <x:v>60547.5</x:v>
      </x:c>
      <x:c r="AE6568" s="2" t="n">
        <x:v>1</x:v>
      </x:c>
      <x:c r="AF6568" s="2" t="n">
        <x:v>0</x:v>
      </x:c>
    </x:row>
    <x:row r="6569" ht="23" customHeight="1">
      <x:c r="A6569" s="2" t="n">
        <x:v>6563</x:v>
      </x:c>
      <x:c r="B6569" s="24" t="n">
        <x:v>0</x:v>
      </x:c>
      <x:c r="C6569" s="24" t="n">
        <x:v>966069</x:v>
      </x:c>
      <x:c r="D6569" s="24" t="n">
        <x:f>SUM(B6569:C6569)</x:f>
        <x:v>966069</x:v>
      </x:c>
      <x:c r="E6569" s="25" t="n">
        <x:f>B6569/D6569</x:f>
        <x:v>0</x:v>
      </x:c>
      <x:c r="F6569" s="25" t="n">
        <x:f>C6569/D6569</x:f>
        <x:v>1</x:v>
      </x:c>
      <x:c r="G6569" s="22" t="n">
        <x:v>490728</x:v>
      </x:c>
      <x:c r="H6569" s="22" t="n">
        <x:v>1536039.1875</x:v>
      </x:c>
      <x:c r="I6569" s="22" t="n">
        <x:f>SUM(G6569:H6569)</x:f>
        <x:v>2026767.1875</x:v>
      </x:c>
      <x:c r="J6569" s="22" t="n">
        <x:v>844974</x:v>
      </x:c>
      <x:c r="K6569" s="22" t="n">
        <x:v>121095</x:v>
      </x:c>
      <x:c r="L6569" s="22" t="n">
        <x:f>SUM(J6569:K6569)</x:f>
        <x:v>966069</x:v>
      </x:c>
      <x:c r="M6569" s="23" t="n">
        <x:f>D6569-L6569</x:f>
        <x:v>0</x:v>
      </x:c>
      <x:c r="N6569" s="22" t="n">
        <x:v>0</x:v>
      </x:c>
      <x:c r="O6569" s="22" t="n">
        <x:v>966069</x:v>
      </x:c>
      <x:c r="P6569" s="14" t="n">
        <x:f>N6569/SUM(N6569:O6569)</x:f>
        <x:v>0</x:v>
      </x:c>
      <x:c r="Q6569" s="22" t="n">
        <x:v>490728</x:v>
      </x:c>
      <x:c r="R6569" s="22" t="n">
        <x:v>1537591.6875</x:v>
      </x:c>
      <x:c r="S6569" s="2" t="n">
        <x:v>2</x:v>
      </x:c>
      <x:c r="T6569" s="2" t="n">
        <x:v>2</x:v>
      </x:c>
      <x:c r="U6569" s="2" t="n">
        <x:v>0</x:v>
      </x:c>
      <x:c r="V6569" s="2" t="n">
        <x:v>3</x:v>
      </x:c>
      <x:c r="W6569" s="2" t="n">
        <x:v>3</x:v>
      </x:c>
      <x:c r="X6569" s="2" t="n">
        <x:v>3</x:v>
      </x:c>
      <x:c r="Y6569" s="2" t="n">
        <x:v>3</x:v>
      </x:c>
      <x:c r="Z6569" s="22" t="n">
        <x:v>422487</x:v>
      </x:c>
      <x:c r="AA6569" s="22" t="n">
        <x:v>422487</x:v>
      </x:c>
      <x:c r="AB6569" s="22" t="n">
        <x:v>108882</x:v>
      </x:c>
      <x:c r="AC6569" s="22" t="n">
        <x:v>60547.5</x:v>
      </x:c>
      <x:c r="AD6569" s="22" t="n">
        <x:v>60547.5</x:v>
      </x:c>
      <x:c r="AE6569" s="2" t="n">
        <x:v>1</x:v>
      </x:c>
      <x:c r="AF6569" s="2" t="n">
        <x:v>0</x:v>
      </x:c>
    </x:row>
    <x:row r="6570" ht="23" customHeight="1">
      <x:c r="A6570" s="2" t="n">
        <x:v>6564</x:v>
      </x:c>
      <x:c r="B6570" s="24" t="n">
        <x:v>860243.7</x:v>
      </x:c>
      <x:c r="C6570" s="24" t="n">
        <x:v>220813.8</x:v>
      </x:c>
      <x:c r="D6570" s="24" t="n">
        <x:f>SUM(B6570:C6570)</x:f>
        <x:v>1081057.5</x:v>
      </x:c>
      <x:c r="E6570" s="25" t="n">
        <x:f>B6570/D6570</x:f>
        <x:v>0.7957427796393809</x:v>
      </x:c>
      <x:c r="F6570" s="25" t="n">
        <x:f>C6570/D6570</x:f>
        <x:v>0.2042572203606191</x:v>
      </x:c>
      <x:c r="G6570" s="22" t="n">
        <x:v>1228289.7</x:v>
      </x:c>
      <x:c r="H6570" s="22" t="n">
        <x:v>701778.3</x:v>
      </x:c>
      <x:c r="I6570" s="22" t="n">
        <x:f>SUM(G6570:H6570)</x:f>
        <x:v>1930068</x:v>
      </x:c>
      <x:c r="J6570" s="22" t="n">
        <x:v>899415</x:v>
      </x:c>
      <x:c r="K6570" s="22" t="n">
        <x:v>181642.5</x:v>
      </x:c>
      <x:c r="L6570" s="22" t="n">
        <x:f>SUM(J6570:K6570)</x:f>
        <x:v>1081057.5</x:v>
      </x:c>
      <x:c r="M6570" s="23" t="n">
        <x:f>D6570-L6570</x:f>
        <x:v>0</x:v>
      </x:c>
      <x:c r="N6570" s="22" t="n">
        <x:v>860243.7</x:v>
      </x:c>
      <x:c r="O6570" s="22" t="n">
        <x:v>220813.8</x:v>
      </x:c>
      <x:c r="P6570" s="14" t="n">
        <x:f>N6570/SUM(N6570:O6570)</x:f>
        <x:v>0.7957427796393809</x:v>
      </x:c>
      <x:c r="Q6570" s="22" t="n">
        <x:v>1228289.7</x:v>
      </x:c>
      <x:c r="R6570" s="22" t="n">
        <x:v>702813.3</x:v>
      </x:c>
      <x:c r="S6570" s="2" t="n">
        <x:v>2</x:v>
      </x:c>
      <x:c r="T6570" s="2" t="n">
        <x:v>3</x:v>
      </x:c>
      <x:c r="U6570" s="2" t="n">
        <x:v>6</x:v>
      </x:c>
      <x:c r="V6570" s="2" t="n">
        <x:v>2</x:v>
      </x:c>
      <x:c r="W6570" s="2" t="n">
        <x:v>4</x:v>
      </x:c>
      <x:c r="X6570" s="2" t="n">
        <x:v>4</x:v>
      </x:c>
      <x:c r="Y6570" s="2" t="n">
        <x:v>4</x:v>
      </x:c>
      <x:c r="Z6570" s="22" t="n">
        <x:v>422487</x:v>
      </x:c>
      <x:c r="AA6570" s="22" t="n">
        <x:v>476928</x:v>
      </x:c>
      <x:c r="AB6570" s="22" t="n">
        <x:v>163323</x:v>
      </x:c>
      <x:c r="AC6570" s="22" t="n">
        <x:v>121095</x:v>
      </x:c>
      <x:c r="AD6570" s="22" t="n">
        <x:v>60547.5</x:v>
      </x:c>
      <x:c r="AE6570" s="2" t="n">
        <x:v>0</x:v>
      </x:c>
      <x:c r="AF6570" s="2" t="n">
        <x:v>0</x:v>
      </x:c>
    </x:row>
    <x:row r="6571" ht="23" customHeight="1">
      <x:c r="A6571" s="2" t="n">
        <x:v>6565</x:v>
      </x:c>
      <x:c r="B6571" s="24" t="n">
        <x:v>808107.3</x:v>
      </x:c>
      <x:c r="C6571" s="24" t="n">
        <x:v>272950.19999999995</x:v>
      </x:c>
      <x:c r="D6571" s="24" t="n">
        <x:f>SUM(B6571:C6571)</x:f>
        <x:v>1081057.5</x:v>
      </x:c>
      <x:c r="E6571" s="25" t="n">
        <x:f>B6571/D6571</x:f>
        <x:v>0.747515557683102</x:v>
      </x:c>
      <x:c r="F6571" s="25" t="n">
        <x:f>C6571/D6571</x:f>
        <x:v>0.252484442316898</x:v>
      </x:c>
      <x:c r="G6571" s="22" t="n">
        <x:v>1463567.6250000002</x:v>
      </x:c>
      <x:c r="H6571" s="22" t="n">
        <x:v>509266.575</x:v>
      </x:c>
      <x:c r="I6571" s="22" t="n">
        <x:f>SUM(G6571:H6571)</x:f>
        <x:v>1972834.2000000002</x:v>
      </x:c>
      <x:c r="J6571" s="22" t="n">
        <x:v>899415</x:v>
      </x:c>
      <x:c r="K6571" s="22" t="n">
        <x:v>181642.5</x:v>
      </x:c>
      <x:c r="L6571" s="22" t="n">
        <x:f>SUM(J6571:K6571)</x:f>
        <x:v>1081057.5</x:v>
      </x:c>
      <x:c r="M6571" s="23" t="n">
        <x:f>D6571-L6571</x:f>
        <x:v>0</x:v>
      </x:c>
      <x:c r="N6571" s="22" t="n">
        <x:v>808107.3</x:v>
      </x:c>
      <x:c r="O6571" s="22" t="n">
        <x:v>272950.19999999995</x:v>
      </x:c>
      <x:c r="P6571" s="14" t="n">
        <x:f>N6571/SUM(N6571:O6571)</x:f>
        <x:v>0.747515557683102</x:v>
      </x:c>
      <x:c r="Q6571" s="22" t="n">
        <x:v>1462532.6250000002</x:v>
      </x:c>
      <x:c r="R6571" s="22" t="n">
        <x:v>509784.075</x:v>
      </x:c>
      <x:c r="S6571" s="2" t="n">
        <x:v>3</x:v>
      </x:c>
      <x:c r="T6571" s="2" t="n">
        <x:v>2</x:v>
      </x:c>
      <x:c r="U6571" s="2" t="n">
        <x:v>4</x:v>
      </x:c>
      <x:c r="V6571" s="2" t="n">
        <x:v>2</x:v>
      </x:c>
      <x:c r="W6571" s="2" t="n">
        <x:v>4</x:v>
      </x:c>
      <x:c r="X6571" s="2" t="n">
        <x:v>4</x:v>
      </x:c>
      <x:c r="Y6571" s="2" t="n">
        <x:v>4</x:v>
      </x:c>
      <x:c r="Z6571" s="22" t="n">
        <x:v>476928</x:v>
      </x:c>
      <x:c r="AA6571" s="22" t="n">
        <x:v>422487</x:v>
      </x:c>
      <x:c r="AB6571" s="22" t="n">
        <x:v>163323</x:v>
      </x:c>
      <x:c r="AC6571" s="22" t="n">
        <x:v>60547.5</x:v>
      </x:c>
      <x:c r="AD6571" s="22" t="n">
        <x:v>121095</x:v>
      </x:c>
      <x:c r="AE6571" s="2" t="n">
        <x:v>0</x:v>
      </x:c>
      <x:c r="AF6571" s="2" t="n">
        <x:v>0</x:v>
      </x:c>
    </x:row>
    <x:row r="6572" ht="23" customHeight="1">
      <x:c r="A6572" s="2" t="n">
        <x:v>6566</x:v>
      </x:c>
      <x:c r="B6572" s="24" t="n">
        <x:v>244446.30000000002</x:v>
      </x:c>
      <x:c r="C6572" s="24" t="n">
        <x:v>836611.2</x:v>
      </x:c>
      <x:c r="D6572" s="24" t="n">
        <x:f>SUM(B6572:C6572)</x:f>
        <x:v>1081057.5</x:v>
      </x:c>
      <x:c r="E6572" s="25" t="n">
        <x:f>B6572/D6572</x:f>
        <x:v>0.22611775969363335</x:v>
      </x:c>
      <x:c r="F6572" s="25" t="n">
        <x:f>C6572/D6572</x:f>
        <x:v>0.7738822403063667</x:v>
      </x:c>
      <x:c r="G6572" s="22" t="n">
        <x:v>1028205.225</x:v>
      </x:c>
      <x:c r="H6572" s="22" t="n">
        <x:v>1077841.2375</x:v>
      </x:c>
      <x:c r="I6572" s="22" t="n">
        <x:f>SUM(G6572:H6572)</x:f>
        <x:v>2106046.4625</x:v>
      </x:c>
      <x:c r="J6572" s="22" t="n">
        <x:v>899415</x:v>
      </x:c>
      <x:c r="K6572" s="22" t="n">
        <x:v>181642.5</x:v>
      </x:c>
      <x:c r="L6572" s="22" t="n">
        <x:f>SUM(J6572:K6572)</x:f>
        <x:v>1081057.5</x:v>
      </x:c>
      <x:c r="M6572" s="23" t="n">
        <x:f>D6572-L6572</x:f>
        <x:v>0</x:v>
      </x:c>
      <x:c r="N6572" s="22" t="n">
        <x:v>244653.30000000002</x:v>
      </x:c>
      <x:c r="O6572" s="22" t="n">
        <x:v>836404.2</x:v>
      </x:c>
      <x:c r="P6572" s="14" t="n">
        <x:f>N6572/SUM(N6572:O6572)</x:f>
        <x:v>0.22630923887027288</x:v>
      </x:c>
      <x:c r="Q6572" s="22" t="n">
        <x:v>1027894.725</x:v>
      </x:c>
      <x:c r="R6572" s="22" t="n">
        <x:v>1078410.4875</x:v>
      </x:c>
      <x:c r="S6572" s="2" t="n">
        <x:v>3</x:v>
      </x:c>
      <x:c r="T6572" s="2" t="n">
        <x:v>2</x:v>
      </x:c>
      <x:c r="U6572" s="2" t="n">
        <x:v>2</x:v>
      </x:c>
      <x:c r="V6572" s="2" t="n">
        <x:v>4</x:v>
      </x:c>
      <x:c r="W6572" s="2" t="n">
        <x:v>4</x:v>
      </x:c>
      <x:c r="X6572" s="2" t="n">
        <x:v>4</x:v>
      </x:c>
      <x:c r="Y6572" s="2" t="n">
        <x:v>4</x:v>
      </x:c>
      <x:c r="Z6572" s="22" t="n">
        <x:v>476928</x:v>
      </x:c>
      <x:c r="AA6572" s="22" t="n">
        <x:v>422487</x:v>
      </x:c>
      <x:c r="AB6572" s="22" t="n">
        <x:v>163323</x:v>
      </x:c>
      <x:c r="AC6572" s="22" t="n">
        <x:v>60547.5</x:v>
      </x:c>
      <x:c r="AD6572" s="22" t="n">
        <x:v>121095</x:v>
      </x:c>
      <x:c r="AE6572" s="2" t="n">
        <x:v>1</x:v>
      </x:c>
      <x:c r="AF6572" s="2" t="n">
        <x:v>0</x:v>
      </x:c>
    </x:row>
    <x:row r="6573" ht="23" customHeight="1">
      <x:c r="A6573" s="2" t="n">
        <x:v>6567</x:v>
      </x:c>
      <x:c r="B6573" s="24" t="n">
        <x:v>670931.85</x:v>
      </x:c>
      <x:c r="C6573" s="24" t="n">
        <x:v>410125.64999999997</x:v>
      </x:c>
      <x:c r="D6573" s="24" t="n">
        <x:f>SUM(B6573:C6573)</x:f>
        <x:v>1081057.5</x:v>
      </x:c>
      <x:c r="E6573" s="25" t="n">
        <x:f>B6573/D6573</x:f>
        <x:v>0.6206254986436891</x:v>
      </x:c>
      <x:c r="F6573" s="25" t="n">
        <x:f>C6573/D6573</x:f>
        <x:v>0.3793745013563108</x:v>
      </x:c>
      <x:c r="G6573" s="22" t="n">
        <x:v>1367988.825</x:v>
      </x:c>
      <x:c r="H6573" s="22" t="n">
        <x:v>738057.6375</x:v>
      </x:c>
      <x:c r="I6573" s="22" t="n">
        <x:f>SUM(G6573:H6573)</x:f>
        <x:v>2106046.4625</x:v>
      </x:c>
      <x:c r="J6573" s="22" t="n">
        <x:v>899415</x:v>
      </x:c>
      <x:c r="K6573" s="22" t="n">
        <x:v>181642.5</x:v>
      </x:c>
      <x:c r="L6573" s="22" t="n">
        <x:f>SUM(J6573:K6573)</x:f>
        <x:v>1081057.5</x:v>
      </x:c>
      <x:c r="M6573" s="23" t="n">
        <x:f>D6573-L6573</x:f>
        <x:v>0</x:v>
      </x:c>
      <x:c r="N6573" s="22" t="n">
        <x:v>671449.35</x:v>
      </x:c>
      <x:c r="O6573" s="22" t="n">
        <x:v>409608.14999999997</x:v>
      </x:c>
      <x:c r="P6573" s="14" t="n">
        <x:f>N6573/SUM(N6573:O6573)</x:f>
        <x:v>0.621104196585288</x:v>
      </x:c>
      <x:c r="Q6573" s="22" t="n">
        <x:v>1367471.325</x:v>
      </x:c>
      <x:c r="R6573" s="22" t="n">
        <x:v>738833.8875</x:v>
      </x:c>
      <x:c r="S6573" s="2" t="n">
        <x:v>3</x:v>
      </x:c>
      <x:c r="T6573" s="2" t="n">
        <x:v>2</x:v>
      </x:c>
      <x:c r="U6573" s="2" t="n">
        <x:v>2</x:v>
      </x:c>
      <x:c r="V6573" s="2" t="n">
        <x:v>2</x:v>
      </x:c>
      <x:c r="W6573" s="2" t="n">
        <x:v>4</x:v>
      </x:c>
      <x:c r="X6573" s="2" t="n">
        <x:v>4</x:v>
      </x:c>
      <x:c r="Y6573" s="2" t="n">
        <x:v>4</x:v>
      </x:c>
      <x:c r="Z6573" s="22" t="n">
        <x:v>476928</x:v>
      </x:c>
      <x:c r="AA6573" s="22" t="n">
        <x:v>422487</x:v>
      </x:c>
      <x:c r="AB6573" s="22" t="n">
        <x:v>163323</x:v>
      </x:c>
      <x:c r="AC6573" s="22" t="n">
        <x:v>60547.5</x:v>
      </x:c>
      <x:c r="AD6573" s="22" t="n">
        <x:v>121095</x:v>
      </x:c>
      <x:c r="AE6573" s="2" t="n">
        <x:v>1</x:v>
      </x:c>
      <x:c r="AF6573" s="2" t="n">
        <x:v>0</x:v>
      </x:c>
    </x:row>
    <x:row r="6574" ht="23" customHeight="1">
      <x:c r="A6574" s="2" t="n">
        <x:v>6568</x:v>
      </x:c>
      <x:c r="B6574" s="24" t="n">
        <x:v>851080.5</x:v>
      </x:c>
      <x:c r="C6574" s="24" t="n">
        <x:v>0</x:v>
      </x:c>
      <x:c r="D6574" s="24" t="n">
        <x:f>SUM(B6574:C6574)</x:f>
        <x:v>851080.5</x:v>
      </x:c>
      <x:c r="E6574" s="25" t="n">
        <x:f>B6574/D6574</x:f>
        <x:v>1</x:v>
      </x:c>
      <x:c r="F6574" s="25" t="n">
        <x:f>C6574/D6574</x:f>
        <x:v>0</x:v>
      </x:c>
      <x:c r="G6574" s="22" t="n">
        <x:v>851080.5</x:v>
      </x:c>
      <x:c r="H6574" s="22" t="n">
        <x:v>789148.6875</x:v>
      </x:c>
      <x:c r="I6574" s="22" t="n">
        <x:f>SUM(G6574:H6574)</x:f>
        <x:v>1640229.1875</x:v>
      </x:c>
      <x:c r="J6574" s="22" t="n">
        <x:v>790533</x:v>
      </x:c>
      <x:c r="K6574" s="22" t="n">
        <x:v>60547.5</x:v>
      </x:c>
      <x:c r="L6574" s="22" t="n">
        <x:f>SUM(J6574:K6574)</x:f>
        <x:v>851080.5</x:v>
      </x:c>
      <x:c r="M6574" s="23" t="n">
        <x:f>D6574-L6574</x:f>
        <x:v>0</x:v>
      </x:c>
      <x:c r="N6574" s="22" t="n">
        <x:v>851080.5</x:v>
      </x:c>
      <x:c r="O6574" s="22" t="n">
        <x:v>0</x:v>
      </x:c>
      <x:c r="P6574" s="14" t="n">
        <x:f>N6574/SUM(N6574:O6574)</x:f>
        <x:v>1</x:v>
      </x:c>
      <x:c r="Q6574" s="22" t="n">
        <x:v>851080.5</x:v>
      </x:c>
      <x:c r="R6574" s="22" t="n">
        <x:v>789666.1875</x:v>
      </x:c>
      <x:c r="S6574" s="2" t="n">
        <x:v>1</x:v>
      </x:c>
      <x:c r="T6574" s="2" t="n">
        <x:v>2</x:v>
      </x:c>
      <x:c r="U6574" s="2" t="n">
        <x:v>1</x:v>
      </x:c>
      <x:c r="V6574" s="2" t="n">
        <x:v>0</x:v>
      </x:c>
      <x:c r="W6574" s="2" t="n">
        <x:v>2</x:v>
      </x:c>
      <x:c r="X6574" s="2" t="n">
        <x:v>2</x:v>
      </x:c>
      <x:c r="Y6574" s="2" t="n">
        <x:v>2</x:v>
      </x:c>
      <x:c r="Z6574" s="22" t="n">
        <x:v>368046</x:v>
      </x:c>
      <x:c r="AA6574" s="22" t="n">
        <x:v>422487</x:v>
      </x:c>
      <x:c r="AB6574" s="22" t="n">
        <x:v>54441</x:v>
      </x:c>
      <x:c r="AC6574" s="22" t="n">
        <x:v>60547.5</x:v>
      </x:c>
      <x:c r="AD6574" s="22" t="n">
        <x:v>0</x:v>
      </x:c>
      <x:c r="AE6574" s="2" t="n">
        <x:v>0</x:v>
      </x:c>
      <x:c r="AF6574" s="2" t="n">
        <x:v>0</x:v>
      </x:c>
    </x:row>
    <x:row r="6575" ht="23" customHeight="1">
      <x:c r="A6575" s="2" t="n">
        <x:v>6569</x:v>
      </x:c>
      <x:c r="B6575" s="24" t="n">
        <x:v>425540.25</x:v>
      </x:c>
      <x:c r="C6575" s="24" t="n">
        <x:v>425540.25</x:v>
      </x:c>
      <x:c r="D6575" s="24" t="n">
        <x:f>SUM(B6575:C6575)</x:f>
        <x:v>851080.5</x:v>
      </x:c>
      <x:c r="E6575" s="25" t="n">
        <x:f>B6575/D6575</x:f>
        <x:v>0.5</x:v>
      </x:c>
      <x:c r="F6575" s="25" t="n">
        <x:f>C6575/D6575</x:f>
        <x:v>0.5</x:v>
      </x:c>
      <x:c r="G6575" s="22" t="n">
        <x:v>716220</x:v>
      </x:c>
      <x:c r="H6575" s="22" t="n">
        <x:v>1161632.25</x:v>
      </x:c>
      <x:c r="I6575" s="22" t="n">
        <x:f>SUM(G6575:H6575)</x:f>
        <x:v>1877852.25</x:v>
      </x:c>
      <x:c r="J6575" s="22" t="n">
        <x:v>790533</x:v>
      </x:c>
      <x:c r="K6575" s="22" t="n">
        <x:v>60547.5</x:v>
      </x:c>
      <x:c r="L6575" s="22" t="n">
        <x:f>SUM(J6575:K6575)</x:f>
        <x:v>851080.5</x:v>
      </x:c>
      <x:c r="M6575" s="23" t="n">
        <x:f>D6575-L6575</x:f>
        <x:v>0</x:v>
      </x:c>
      <x:c r="N6575" s="22" t="n">
        <x:v>425540.25</x:v>
      </x:c>
      <x:c r="O6575" s="22" t="n">
        <x:v>425540.25</x:v>
      </x:c>
      <x:c r="P6575" s="14" t="n">
        <x:f>N6575/SUM(N6575:O6575)</x:f>
        <x:v>0.5</x:v>
      </x:c>
      <x:c r="Q6575" s="22" t="n">
        <x:v>715185</x:v>
      </x:c>
      <x:c r="R6575" s="22" t="n">
        <x:v>1161632.25</x:v>
      </x:c>
      <x:c r="S6575" s="2" t="n">
        <x:v>1</x:v>
      </x:c>
      <x:c r="T6575" s="2" t="n">
        <x:v>2</x:v>
      </x:c>
      <x:c r="U6575" s="2" t="n">
        <x:v>1</x:v>
      </x:c>
      <x:c r="V6575" s="2" t="n">
        <x:v>2</x:v>
      </x:c>
      <x:c r="W6575" s="2" t="n">
        <x:v>2</x:v>
      </x:c>
      <x:c r="X6575" s="2" t="n">
        <x:v>2</x:v>
      </x:c>
      <x:c r="Y6575" s="2" t="n">
        <x:v>2</x:v>
      </x:c>
      <x:c r="Z6575" s="22" t="n">
        <x:v>368046</x:v>
      </x:c>
      <x:c r="AA6575" s="22" t="n">
        <x:v>422487</x:v>
      </x:c>
      <x:c r="AB6575" s="22" t="n">
        <x:v>54441</x:v>
      </x:c>
      <x:c r="AC6575" s="22" t="n">
        <x:v>60547.5</x:v>
      </x:c>
      <x:c r="AD6575" s="22" t="n">
        <x:v>0</x:v>
      </x:c>
      <x:c r="AE6575" s="2" t="n">
        <x:v>0</x:v>
      </x:c>
      <x:c r="AF6575" s="2" t="n">
        <x:v>0</x:v>
      </x:c>
    </x:row>
    <x:row r="6576" ht="23" customHeight="1">
      <x:c r="A6576" s="2" t="n">
        <x:v>6570</x:v>
      </x:c>
      <x:c r="B6576" s="24" t="n">
        <x:v>845951.5</x:v>
      </x:c>
      <x:c r="C6576" s="24" t="n">
        <x:v>120117.5</x:v>
      </x:c>
      <x:c r="D6576" s="24" t="n">
        <x:f>SUM(B6576:C6576)</x:f>
        <x:v>966069</x:v>
      </x:c>
      <x:c r="E6576" s="25" t="n">
        <x:f>B6576/D6576</x:f>
        <x:v>0.8756636430731138</x:v>
      </x:c>
      <x:c r="F6576" s="25" t="n">
        <x:f>C6576/D6576</x:f>
        <x:v>0.12433635692688617</x:v>
      </x:c>
      <x:c r="G6576" s="22" t="n">
        <x:v>1504677.25</x:v>
      </x:c>
      <x:c r="H6576" s="22" t="n">
        <x:v>433368.875</x:v>
      </x:c>
      <x:c r="I6576" s="22" t="n">
        <x:f>SUM(G6576:H6576)</x:f>
        <x:v>1938046.125</x:v>
      </x:c>
      <x:c r="J6576" s="22" t="n">
        <x:v>844974</x:v>
      </x:c>
      <x:c r="K6576" s="22" t="n">
        <x:v>121095</x:v>
      </x:c>
      <x:c r="L6576" s="22" t="n">
        <x:f>SUM(J6576:K6576)</x:f>
        <x:v>966069</x:v>
      </x:c>
      <x:c r="M6576" s="23" t="n">
        <x:f>D6576-L6576</x:f>
        <x:v>0</x:v>
      </x:c>
      <x:c r="N6576" s="22" t="n">
        <x:v>845951.5</x:v>
      </x:c>
      <x:c r="O6576" s="22" t="n">
        <x:v>120117.5</x:v>
      </x:c>
      <x:c r="P6576" s="14" t="n">
        <x:f>N6576/SUM(N6576:O6576)</x:f>
        <x:v>0.8756636430731138</x:v>
      </x:c>
      <x:c r="Q6576" s="22" t="n">
        <x:v>1503642.25</x:v>
      </x:c>
      <x:c r="R6576" s="22" t="n">
        <x:v>433627.625</x:v>
      </x:c>
      <x:c r="S6576" s="2" t="n">
        <x:v>2</x:v>
      </x:c>
      <x:c r="T6576" s="2" t="n">
        <x:v>2</x:v>
      </x:c>
      <x:c r="U6576" s="2" t="n">
        <x:v>3</x:v>
      </x:c>
      <x:c r="V6576" s="2" t="n">
        <x:v>1</x:v>
      </x:c>
      <x:c r="W6576" s="2" t="n">
        <x:v>3</x:v>
      </x:c>
      <x:c r="X6576" s="2" t="n">
        <x:v>3</x:v>
      </x:c>
      <x:c r="Y6576" s="2" t="n">
        <x:v>3</x:v>
      </x:c>
      <x:c r="Z6576" s="22" t="n">
        <x:v>422487</x:v>
      </x:c>
      <x:c r="AA6576" s="22" t="n">
        <x:v>422487</x:v>
      </x:c>
      <x:c r="AB6576" s="22" t="n">
        <x:v>108882</x:v>
      </x:c>
      <x:c r="AC6576" s="22" t="n">
        <x:v>60547.5</x:v>
      </x:c>
      <x:c r="AD6576" s="22" t="n">
        <x:v>60547.5</x:v>
      </x:c>
      <x:c r="AE6576" s="2" t="n">
        <x:v>0</x:v>
      </x:c>
      <x:c r="AF6576" s="2" t="n">
        <x:v>0</x:v>
      </x:c>
    </x:row>
    <x:row r="6577" ht="23" customHeight="1">
      <x:c r="A6577" s="2" t="n">
        <x:v>6571</x:v>
      </x:c>
      <x:c r="B6577" s="24" t="n">
        <x:v>285310.6875</x:v>
      </x:c>
      <x:c r="C6577" s="24" t="n">
        <x:v>680758.3125</x:v>
      </x:c>
      <x:c r="D6577" s="24" t="n">
        <x:f>SUM(B6577:C6577)</x:f>
        <x:v>966069</x:v>
      </x:c>
      <x:c r="E6577" s="25" t="n">
        <x:f>B6577/D6577</x:f>
        <x:v>0.2953315834583244</x:v>
      </x:c>
      <x:c r="F6577" s="25" t="n">
        <x:f>C6577/D6577</x:f>
        <x:v>0.7046684165416756</x:v>
      </x:c>
      <x:c r="G6577" s="22" t="n">
        <x:v>1124643.9375</x:v>
      </x:c>
      <x:c r="H6577" s="22" t="n">
        <x:v>779057.4375</x:v>
      </x:c>
      <x:c r="I6577" s="22" t="n">
        <x:f>SUM(G6577:H6577)</x:f>
        <x:v>1903701.375</x:v>
      </x:c>
      <x:c r="J6577" s="22" t="n">
        <x:v>844974</x:v>
      </x:c>
      <x:c r="K6577" s="22" t="n">
        <x:v>121095</x:v>
      </x:c>
      <x:c r="L6577" s="22" t="n">
        <x:f>SUM(J6577:K6577)</x:f>
        <x:v>966069</x:v>
      </x:c>
      <x:c r="M6577" s="23" t="n">
        <x:f>D6577-L6577</x:f>
        <x:v>0</x:v>
      </x:c>
      <x:c r="N6577" s="22" t="n">
        <x:v>285526.3125</x:v>
      </x:c>
      <x:c r="O6577" s="22" t="n">
        <x:v>680542.6875</x:v>
      </x:c>
      <x:c r="P6577" s="14" t="n">
        <x:f>N6577/SUM(N6577:O6577)</x:f>
        <x:v>0.2955547818012999</x:v>
      </x:c>
      <x:c r="Q6577" s="22" t="n">
        <x:v>1124773.3125</x:v>
      </x:c>
      <x:c r="R6577" s="22" t="n">
        <x:v>779359.3125</x:v>
      </x:c>
      <x:c r="S6577" s="2" t="n">
        <x:v>3</x:v>
      </x:c>
      <x:c r="T6577" s="2" t="n">
        <x:v>1</x:v>
      </x:c>
      <x:c r="U6577" s="2" t="n">
        <x:v>1</x:v>
      </x:c>
      <x:c r="V6577" s="2" t="n">
        <x:v>4</x:v>
      </x:c>
      <x:c r="W6577" s="2" t="n">
        <x:v>3</x:v>
      </x:c>
      <x:c r="X6577" s="2" t="n">
        <x:v>3</x:v>
      </x:c>
      <x:c r="Y6577" s="2" t="n">
        <x:v>3</x:v>
      </x:c>
      <x:c r="Z6577" s="22" t="n">
        <x:v>476928</x:v>
      </x:c>
      <x:c r="AA6577" s="22" t="n">
        <x:v>368046</x:v>
      </x:c>
      <x:c r="AB6577" s="22" t="n">
        <x:v>108882</x:v>
      </x:c>
      <x:c r="AC6577" s="22" t="n">
        <x:v>0</x:v>
      </x:c>
      <x:c r="AD6577" s="22" t="n">
        <x:v>121095</x:v>
      </x:c>
      <x:c r="AE6577" s="2" t="n">
        <x:v>1</x:v>
      </x:c>
      <x:c r="AF6577" s="2" t="n">
        <x:v>0</x:v>
      </x:c>
    </x:row>
    <x:row r="6578" ht="23" customHeight="1">
      <x:c r="A6578" s="2" t="n">
        <x:v>6572</x:v>
      </x:c>
      <x:c r="B6578" s="24" t="n">
        <x:v>966069</x:v>
      </x:c>
      <x:c r="C6578" s="24" t="n">
        <x:v>0</x:v>
      </x:c>
      <x:c r="D6578" s="24" t="n">
        <x:f>SUM(B6578:C6578)</x:f>
        <x:v>966069</x:v>
      </x:c>
      <x:c r="E6578" s="25" t="n">
        <x:f>B6578/D6578</x:f>
        <x:v>1</x:v>
      </x:c>
      <x:c r="F6578" s="25" t="n">
        <x:f>C6578/D6578</x:f>
        <x:v>0</x:v>
      </x:c>
      <x:c r="G6578" s="22" t="n">
        <x:v>1532265.75</x:v>
      </x:c>
      <x:c r="H6578" s="22" t="n">
        <x:v>358998.375</x:v>
      </x:c>
      <x:c r="I6578" s="22" t="n">
        <x:f>SUM(G6578:H6578)</x:f>
        <x:v>1891264.125</x:v>
      </x:c>
      <x:c r="J6578" s="22" t="n">
        <x:v>844974</x:v>
      </x:c>
      <x:c r="K6578" s="22" t="n">
        <x:v>121095</x:v>
      </x:c>
      <x:c r="L6578" s="22" t="n">
        <x:f>SUM(J6578:K6578)</x:f>
        <x:v>966069</x:v>
      </x:c>
      <x:c r="M6578" s="23" t="n">
        <x:f>D6578-L6578</x:f>
        <x:v>0</x:v>
      </x:c>
      <x:c r="N6578" s="22" t="n">
        <x:v>966069</x:v>
      </x:c>
      <x:c r="O6578" s="22" t="n">
        <x:v>0</x:v>
      </x:c>
      <x:c r="P6578" s="14" t="n">
        <x:f>N6578/SUM(N6578:O6578)</x:f>
        <x:v>1</x:v>
      </x:c>
      <x:c r="Q6578" s="22" t="n">
        <x:v>1531748.25</x:v>
      </x:c>
      <x:c r="R6578" s="22" t="n">
        <x:v>359515.875</x:v>
      </x:c>
      <x:c r="S6578" s="2" t="n">
        <x:v>2</x:v>
      </x:c>
      <x:c r="T6578" s="2" t="n">
        <x:v>2</x:v>
      </x:c>
      <x:c r="U6578" s="2" t="n">
        <x:v>2</x:v>
      </x:c>
      <x:c r="V6578" s="2" t="n">
        <x:v>0</x:v>
      </x:c>
      <x:c r="W6578" s="2" t="n">
        <x:v>3</x:v>
      </x:c>
      <x:c r="X6578" s="2" t="n">
        <x:v>3</x:v>
      </x:c>
      <x:c r="Y6578" s="2" t="n">
        <x:v>3</x:v>
      </x:c>
      <x:c r="Z6578" s="22" t="n">
        <x:v>422487</x:v>
      </x:c>
      <x:c r="AA6578" s="22" t="n">
        <x:v>422487</x:v>
      </x:c>
      <x:c r="AB6578" s="22" t="n">
        <x:v>108882</x:v>
      </x:c>
      <x:c r="AC6578" s="22" t="n">
        <x:v>60547.5</x:v>
      </x:c>
      <x:c r="AD6578" s="22" t="n">
        <x:v>60547.5</x:v>
      </x:c>
      <x:c r="AE6578" s="2" t="n">
        <x:v>0</x:v>
      </x:c>
      <x:c r="AF6578" s="2" t="n">
        <x:v>0</x:v>
      </x:c>
    </x:row>
    <x:row r="6579" ht="23" customHeight="1">
      <x:c r="A6579" s="2" t="n">
        <x:v>6573</x:v>
      </x:c>
      <x:c r="B6579" s="24" t="n">
        <x:v>377839.6875</x:v>
      </x:c>
      <x:c r="C6579" s="24" t="n">
        <x:v>703217.8125</x:v>
      </x:c>
      <x:c r="D6579" s="24" t="n">
        <x:f>SUM(B6579:C6579)</x:f>
        <x:v>1081057.5</x:v>
      </x:c>
      <x:c r="E6579" s="25" t="n">
        <x:f>B6579/D6579</x:f>
        <x:v>0.34950933460986117</x:v>
      </x:c>
      <x:c r="F6579" s="25" t="n">
        <x:f>C6579/D6579</x:f>
        <x:v>0.6504906653901388</x:v>
      </x:c>
      <x:c r="G6579" s="22" t="n">
        <x:v>998095.78125</x:v>
      </x:c>
      <x:c r="H6579" s="22" t="n">
        <x:v>1281472.3125</x:v>
      </x:c>
      <x:c r="I6579" s="22" t="n">
        <x:f>SUM(G6579:H6579)</x:f>
        <x:v>2279568.09375</x:v>
      </x:c>
      <x:c r="J6579" s="22" t="n">
        <x:v>899415</x:v>
      </x:c>
      <x:c r="K6579" s="22" t="n">
        <x:v>181642.5</x:v>
      </x:c>
      <x:c r="L6579" s="22" t="n">
        <x:f>SUM(J6579:K6579)</x:f>
        <x:v>1081057.5</x:v>
      </x:c>
      <x:c r="M6579" s="23" t="n">
        <x:f>D6579-L6579</x:f>
        <x:v>0</x:v>
      </x:c>
      <x:c r="N6579" s="22" t="n">
        <x:v>378227.8125</x:v>
      </x:c>
      <x:c r="O6579" s="22" t="n">
        <x:v>702829.6875</x:v>
      </x:c>
      <x:c r="P6579" s="14" t="n">
        <x:f>N6579/SUM(N6579:O6579)</x:f>
        <x:v>0.3498683580660603</x:v>
      </x:c>
      <x:c r="Q6579" s="22" t="n">
        <x:v>997125.46875</x:v>
      </x:c>
      <x:c r="R6579" s="22" t="n">
        <x:v>1282119.1875</x:v>
      </x:c>
      <x:c r="S6579" s="2" t="n">
        <x:v>2</x:v>
      </x:c>
      <x:c r="T6579" s="2" t="n">
        <x:v>3</x:v>
      </x:c>
      <x:c r="U6579" s="2" t="n">
        <x:v>3</x:v>
      </x:c>
      <x:c r="V6579" s="2" t="n">
        <x:v>2</x:v>
      </x:c>
      <x:c r="W6579" s="2" t="n">
        <x:v>4</x:v>
      </x:c>
      <x:c r="X6579" s="2" t="n">
        <x:v>4</x:v>
      </x:c>
      <x:c r="Y6579" s="2" t="n">
        <x:v>4</x:v>
      </x:c>
      <x:c r="Z6579" s="22" t="n">
        <x:v>422487</x:v>
      </x:c>
      <x:c r="AA6579" s="22" t="n">
        <x:v>476928</x:v>
      </x:c>
      <x:c r="AB6579" s="22" t="n">
        <x:v>163323</x:v>
      </x:c>
      <x:c r="AC6579" s="22" t="n">
        <x:v>121095</x:v>
      </x:c>
      <x:c r="AD6579" s="22" t="n">
        <x:v>60547.5</x:v>
      </x:c>
      <x:c r="AE6579" s="2" t="n">
        <x:v>1</x:v>
      </x:c>
      <x:c r="AF6579" s="2" t="n">
        <x:v>0</x:v>
      </x:c>
    </x:row>
    <x:row r="6580" ht="23" customHeight="1">
      <x:c r="A6580" s="2" t="n">
        <x:v>6574</x:v>
      </x:c>
      <x:c r="B6580" s="24" t="n">
        <x:v>851080.5</x:v>
      </x:c>
      <x:c r="C6580" s="24" t="n">
        <x:v>0</x:v>
      </x:c>
      <x:c r="D6580" s="24" t="n">
        <x:f>SUM(B6580:C6580)</x:f>
        <x:v>851080.5</x:v>
      </x:c>
      <x:c r="E6580" s="25" t="n">
        <x:f>B6580/D6580</x:f>
        <x:v>1</x:v>
      </x:c>
      <x:c r="F6580" s="25" t="n">
        <x:f>C6580/D6580</x:f>
        <x:v>0</x:v>
      </x:c>
      <x:c r="G6580" s="22" t="n">
        <x:v>1587172.5</x:v>
      </x:c>
      <x:c r="H6580" s="22" t="n">
        <x:v>144304.875</x:v>
      </x:c>
      <x:c r="I6580" s="22" t="n">
        <x:f>SUM(G6580:H6580)</x:f>
        <x:v>1731477.375</x:v>
      </x:c>
      <x:c r="J6580" s="22" t="n">
        <x:v>790533</x:v>
      </x:c>
      <x:c r="K6580" s="22" t="n">
        <x:v>60547.5</x:v>
      </x:c>
      <x:c r="L6580" s="22" t="n">
        <x:f>SUM(J6580:K6580)</x:f>
        <x:v>851080.5</x:v>
      </x:c>
      <x:c r="M6580" s="23" t="n">
        <x:f>D6580-L6580</x:f>
        <x:v>0</x:v>
      </x:c>
      <x:c r="N6580" s="22" t="n">
        <x:v>851080.5</x:v>
      </x:c>
      <x:c r="O6580" s="22" t="n">
        <x:v>0</x:v>
      </x:c>
      <x:c r="P6580" s="14" t="n">
        <x:f>N6580/SUM(N6580:O6580)</x:f>
        <x:v>1</x:v>
      </x:c>
      <x:c r="Q6580" s="22" t="n">
        <x:v>1587172.5</x:v>
      </x:c>
      <x:c r="R6580" s="22" t="n">
        <x:v>144822.375</x:v>
      </x:c>
      <x:c r="S6580" s="2" t="n">
        <x:v>2</x:v>
      </x:c>
      <x:c r="T6580" s="2" t="n">
        <x:v>1</x:v>
      </x:c>
      <x:c r="U6580" s="2" t="n">
        <x:v>2</x:v>
      </x:c>
      <x:c r="V6580" s="2" t="n">
        <x:v>0</x:v>
      </x:c>
      <x:c r="W6580" s="2" t="n">
        <x:v>2</x:v>
      </x:c>
      <x:c r="X6580" s="2" t="n">
        <x:v>2</x:v>
      </x:c>
      <x:c r="Y6580" s="2" t="n">
        <x:v>2</x:v>
      </x:c>
      <x:c r="Z6580" s="22" t="n">
        <x:v>422487</x:v>
      </x:c>
      <x:c r="AA6580" s="22" t="n">
        <x:v>368046</x:v>
      </x:c>
      <x:c r="AB6580" s="22" t="n">
        <x:v>54441</x:v>
      </x:c>
      <x:c r="AC6580" s="22" t="n">
        <x:v>0</x:v>
      </x:c>
      <x:c r="AD6580" s="22" t="n">
        <x:v>60547.5</x:v>
      </x:c>
      <x:c r="AE6580" s="2" t="n">
        <x:v>0</x:v>
      </x:c>
      <x:c r="AF6580" s="2" t="n">
        <x:v>0</x:v>
      </x:c>
    </x:row>
    <x:row r="6581" ht="23" customHeight="1">
      <x:c r="A6581" s="2" t="n">
        <x:v>6575</x:v>
      </x:c>
      <x:c r="B6581" s="24" t="n">
        <x:v>628391.625</x:v>
      </x:c>
      <x:c r="C6581" s="24" t="n">
        <x:v>337677.375</x:v>
      </x:c>
      <x:c r="D6581" s="24" t="n">
        <x:f>SUM(B6581:C6581)</x:f>
        <x:v>966069</x:v>
      </x:c>
      <x:c r="E6581" s="25" t="n">
        <x:f>B6581/D6581</x:f>
        <x:v>0.6504624669666452</x:v>
      </x:c>
      <x:c r="F6581" s="25" t="n">
        <x:f>C6581/D6581</x:f>
        <x:v>0.3495375330333548</x:v>
      </x:c>
      <x:c r="G6581" s="22" t="n">
        <x:v>1380138</x:v>
      </x:c>
      <x:c r="H6581" s="22" t="n">
        <x:v>435976.5</x:v>
      </x:c>
      <x:c r="I6581" s="22" t="n">
        <x:f>SUM(G6581:H6581)</x:f>
        <x:v>1816114.5</x:v>
      </x:c>
      <x:c r="J6581" s="22" t="n">
        <x:v>844974</x:v>
      </x:c>
      <x:c r="K6581" s="22" t="n">
        <x:v>121095</x:v>
      </x:c>
      <x:c r="L6581" s="22" t="n">
        <x:f>SUM(J6581:K6581)</x:f>
        <x:v>966069</x:v>
      </x:c>
      <x:c r="M6581" s="23" t="n">
        <x:f>D6581-L6581</x:f>
        <x:v>0</x:v>
      </x:c>
      <x:c r="N6581" s="22" t="n">
        <x:v>628909.125</x:v>
      </x:c>
      <x:c r="O6581" s="22" t="n">
        <x:v>337159.875</x:v>
      </x:c>
      <x:c r="P6581" s="14" t="n">
        <x:f>N6581/SUM(N6581:O6581)</x:f>
        <x:v>0.6509981429897864</x:v>
      </x:c>
      <x:c r="Q6581" s="22" t="n">
        <x:v>1380138</x:v>
      </x:c>
      <x:c r="R6581" s="22" t="n">
        <x:v>435976.5</x:v>
      </x:c>
      <x:c r="S6581" s="2" t="n">
        <x:v>3</x:v>
      </x:c>
      <x:c r="T6581" s="2" t="n">
        <x:v>1</x:v>
      </x:c>
      <x:c r="U6581" s="2" t="n">
        <x:v>1</x:v>
      </x:c>
      <x:c r="V6581" s="2" t="n">
        <x:v>2</x:v>
      </x:c>
      <x:c r="W6581" s="2" t="n">
        <x:v>3</x:v>
      </x:c>
      <x:c r="X6581" s="2" t="n">
        <x:v>3</x:v>
      </x:c>
      <x:c r="Y6581" s="2" t="n">
        <x:v>3</x:v>
      </x:c>
      <x:c r="Z6581" s="22" t="n">
        <x:v>476928</x:v>
      </x:c>
      <x:c r="AA6581" s="22" t="n">
        <x:v>368046</x:v>
      </x:c>
      <x:c r="AB6581" s="22" t="n">
        <x:v>108882</x:v>
      </x:c>
      <x:c r="AC6581" s="22" t="n">
        <x:v>0</x:v>
      </x:c>
      <x:c r="AD6581" s="22" t="n">
        <x:v>121095</x:v>
      </x:c>
      <x:c r="AE6581" s="2" t="n">
        <x:v>0</x:v>
      </x:c>
      <x:c r="AF6581" s="2" t="n">
        <x:v>1</x:v>
      </x:c>
    </x:row>
    <x:row r="6582" ht="23" customHeight="1">
      <x:c r="A6582" s="2" t="n">
        <x:v>6576</x:v>
      </x:c>
      <x:c r="B6582" s="24" t="n">
        <x:v>0</x:v>
      </x:c>
      <x:c r="C6582" s="24" t="n">
        <x:v>851080.5</x:v>
      </x:c>
      <x:c r="D6582" s="24" t="n">
        <x:f>SUM(B6582:C6582)</x:f>
        <x:v>851080.5</x:v>
      </x:c>
      <x:c r="E6582" s="25" t="n">
        <x:f>B6582/D6582</x:f>
        <x:v>0</x:v>
      </x:c>
      <x:c r="F6582" s="25" t="n">
        <x:f>C6582/D6582</x:f>
        <x:v>1</x:v>
      </x:c>
      <x:c r="G6582" s="22" t="n">
        <x:v>736092</x:v>
      </x:c>
      <x:c r="H6582" s="22" t="n">
        <x:v>995385.375</x:v>
      </x:c>
      <x:c r="I6582" s="22" t="n">
        <x:f>SUM(G6582:H6582)</x:f>
        <x:v>1731477.375</x:v>
      </x:c>
      <x:c r="J6582" s="22" t="n">
        <x:v>790533</x:v>
      </x:c>
      <x:c r="K6582" s="22" t="n">
        <x:v>60547.5</x:v>
      </x:c>
      <x:c r="L6582" s="22" t="n">
        <x:f>SUM(J6582:K6582)</x:f>
        <x:v>851080.5</x:v>
      </x:c>
      <x:c r="M6582" s="23" t="n">
        <x:f>D6582-L6582</x:f>
        <x:v>0</x:v>
      </x:c>
      <x:c r="N6582" s="22" t="n">
        <x:v>0</x:v>
      </x:c>
      <x:c r="O6582" s="22" t="n">
        <x:v>851080.5</x:v>
      </x:c>
      <x:c r="P6582" s="14" t="n">
        <x:f>N6582/SUM(N6582:O6582)</x:f>
        <x:v>0</x:v>
      </x:c>
      <x:c r="Q6582" s="22" t="n">
        <x:v>736092</x:v>
      </x:c>
      <x:c r="R6582" s="22" t="n">
        <x:v>995902.875</x:v>
      </x:c>
      <x:c r="S6582" s="2" t="n">
        <x:v>2</x:v>
      </x:c>
      <x:c r="T6582" s="2" t="n">
        <x:v>1</x:v>
      </x:c>
      <x:c r="U6582" s="2" t="n">
        <x:v>0</x:v>
      </x:c>
      <x:c r="V6582" s="2" t="n">
        <x:v>2</x:v>
      </x:c>
      <x:c r="W6582" s="2" t="n">
        <x:v>2</x:v>
      </x:c>
      <x:c r="X6582" s="2" t="n">
        <x:v>2</x:v>
      </x:c>
      <x:c r="Y6582" s="2" t="n">
        <x:v>2</x:v>
      </x:c>
      <x:c r="Z6582" s="22" t="n">
        <x:v>422487</x:v>
      </x:c>
      <x:c r="AA6582" s="22" t="n">
        <x:v>368046</x:v>
      </x:c>
      <x:c r="AB6582" s="22" t="n">
        <x:v>54441</x:v>
      </x:c>
      <x:c r="AC6582" s="22" t="n">
        <x:v>0</x:v>
      </x:c>
      <x:c r="AD6582" s="22" t="n">
        <x:v>60547.5</x:v>
      </x:c>
      <x:c r="AE6582" s="2" t="n">
        <x:v>0</x:v>
      </x:c>
      <x:c r="AF6582" s="2" t="n">
        <x:v>0</x:v>
      </x:c>
    </x:row>
    <x:row r="6583" ht="23" customHeight="1">
      <x:c r="A6583" s="2" t="n">
        <x:v>6577</x:v>
      </x:c>
      <x:c r="B6583" s="24" t="n">
        <x:v>851080.5</x:v>
      </x:c>
      <x:c r="C6583" s="24" t="n">
        <x:v>0</x:v>
      </x:c>
      <x:c r="D6583" s="24" t="n">
        <x:f>SUM(B6583:C6583)</x:f>
        <x:v>851080.5</x:v>
      </x:c>
      <x:c r="E6583" s="25" t="n">
        <x:f>B6583/D6583</x:f>
        <x:v>1</x:v>
      </x:c>
      <x:c r="F6583" s="25" t="n">
        <x:f>C6583/D6583</x:f>
        <x:v>0</x:v>
      </x:c>
      <x:c r="G6583" s="22" t="n">
        <x:v>1049231.25</x:v>
      </x:c>
      <x:c r="H6583" s="22" t="n">
        <x:v>781839</x:v>
      </x:c>
      <x:c r="I6583" s="22" t="n">
        <x:f>SUM(G6583:H6583)</x:f>
        <x:v>1831070.25</x:v>
      </x:c>
      <x:c r="J6583" s="22" t="n">
        <x:v>790533</x:v>
      </x:c>
      <x:c r="K6583" s="22" t="n">
        <x:v>60547.5</x:v>
      </x:c>
      <x:c r="L6583" s="22" t="n">
        <x:f>SUM(J6583:K6583)</x:f>
        <x:v>851080.5</x:v>
      </x:c>
      <x:c r="M6583" s="23" t="n">
        <x:f>D6583-L6583</x:f>
        <x:v>0</x:v>
      </x:c>
      <x:c r="N6583" s="22" t="n">
        <x:v>851080.5</x:v>
      </x:c>
      <x:c r="O6583" s="22" t="n">
        <x:v>0</x:v>
      </x:c>
      <x:c r="P6583" s="14" t="n">
        <x:f>N6583/SUM(N6583:O6583)</x:f>
        <x:v>1</x:v>
      </x:c>
      <x:c r="Q6583" s="22" t="n">
        <x:v>1048713.75</x:v>
      </x:c>
      <x:c r="R6583" s="22" t="n">
        <x:v>782097.75</x:v>
      </x:c>
      <x:c r="S6583" s="2" t="n">
        <x:v>1</x:v>
      </x:c>
      <x:c r="T6583" s="2" t="n">
        <x:v>2</x:v>
      </x:c>
      <x:c r="U6583" s="2" t="n">
        <x:v>1</x:v>
      </x:c>
      <x:c r="V6583" s="2" t="n">
        <x:v>0</x:v>
      </x:c>
      <x:c r="W6583" s="2" t="n">
        <x:v>2</x:v>
      </x:c>
      <x:c r="X6583" s="2" t="n">
        <x:v>2</x:v>
      </x:c>
      <x:c r="Y6583" s="2" t="n">
        <x:v>2</x:v>
      </x:c>
      <x:c r="Z6583" s="22" t="n">
        <x:v>368046</x:v>
      </x:c>
      <x:c r="AA6583" s="22" t="n">
        <x:v>422487</x:v>
      </x:c>
      <x:c r="AB6583" s="22" t="n">
        <x:v>54441</x:v>
      </x:c>
      <x:c r="AC6583" s="22" t="n">
        <x:v>60547.5</x:v>
      </x:c>
      <x:c r="AD6583" s="22" t="n">
        <x:v>0</x:v>
      </x:c>
      <x:c r="AE6583" s="2" t="n">
        <x:v>0</x:v>
      </x:c>
      <x:c r="AF6583" s="2" t="n">
        <x:v>0</x:v>
      </x:c>
    </x:row>
    <x:row r="6584" ht="23" customHeight="1">
      <x:c r="A6584" s="2" t="n">
        <x:v>6578</x:v>
      </x:c>
      <x:c r="B6584" s="24" t="n">
        <x:v>0</x:v>
      </x:c>
      <x:c r="C6584" s="24" t="n">
        <x:v>851080.5</x:v>
      </x:c>
      <x:c r="D6584" s="24" t="n">
        <x:f>SUM(B6584:C6584)</x:f>
        <x:v>851080.5</x:v>
      </x:c>
      <x:c r="E6584" s="25" t="n">
        <x:f>B6584/D6584</x:f>
        <x:v>0</x:v>
      </x:c>
      <x:c r="F6584" s="25" t="n">
        <x:f>C6584/D6584</x:f>
        <x:v>1</x:v>
      </x:c>
      <x:c r="G6584" s="22" t="n">
        <x:v>828621</x:v>
      </x:c>
      <x:c r="H6584" s="22" t="n">
        <x:v>949638.375</x:v>
      </x:c>
      <x:c r="I6584" s="22" t="n">
        <x:f>SUM(G6584:H6584)</x:f>
        <x:v>1778259.375</x:v>
      </x:c>
      <x:c r="J6584" s="22" t="n">
        <x:v>790533</x:v>
      </x:c>
      <x:c r="K6584" s="22" t="n">
        <x:v>60547.5</x:v>
      </x:c>
      <x:c r="L6584" s="22" t="n">
        <x:f>SUM(J6584:K6584)</x:f>
        <x:v>851080.5</x:v>
      </x:c>
      <x:c r="M6584" s="23" t="n">
        <x:f>D6584-L6584</x:f>
        <x:v>0</x:v>
      </x:c>
      <x:c r="N6584" s="22" t="n">
        <x:v>0</x:v>
      </x:c>
      <x:c r="O6584" s="22" t="n">
        <x:v>851080.5</x:v>
      </x:c>
      <x:c r="P6584" s="14" t="n">
        <x:f>N6584/SUM(N6584:O6584)</x:f>
        <x:v>0</x:v>
      </x:c>
      <x:c r="Q6584" s="22" t="n">
        <x:v>828103.5</x:v>
      </x:c>
      <x:c r="R6584" s="22" t="n">
        <x:v>949897.125</x:v>
      </x:c>
      <x:c r="S6584" s="2" t="n">
        <x:v>2</x:v>
      </x:c>
      <x:c r="T6584" s="2" t="n">
        <x:v>1</x:v>
      </x:c>
      <x:c r="U6584" s="2" t="n">
        <x:v>0</x:v>
      </x:c>
      <x:c r="V6584" s="2" t="n">
        <x:v>1</x:v>
      </x:c>
      <x:c r="W6584" s="2" t="n">
        <x:v>2</x:v>
      </x:c>
      <x:c r="X6584" s="2" t="n">
        <x:v>2</x:v>
      </x:c>
      <x:c r="Y6584" s="2" t="n">
        <x:v>2</x:v>
      </x:c>
      <x:c r="Z6584" s="22" t="n">
        <x:v>422487</x:v>
      </x:c>
      <x:c r="AA6584" s="22" t="n">
        <x:v>368046</x:v>
      </x:c>
      <x:c r="AB6584" s="22" t="n">
        <x:v>54441</x:v>
      </x:c>
      <x:c r="AC6584" s="22" t="n">
        <x:v>0</x:v>
      </x:c>
      <x:c r="AD6584" s="22" t="n">
        <x:v>60547.5</x:v>
      </x:c>
      <x:c r="AE6584" s="2" t="n">
        <x:v>0</x:v>
      </x:c>
      <x:c r="AF6584" s="2" t="n">
        <x:v>0</x:v>
      </x:c>
    </x:row>
    <x:row r="6585" ht="23" customHeight="1">
      <x:c r="A6585" s="2" t="n">
        <x:v>6579</x:v>
      </x:c>
      <x:c r="B6585" s="24" t="n">
        <x:v>851080.5</x:v>
      </x:c>
      <x:c r="C6585" s="24" t="n">
        <x:v>0</x:v>
      </x:c>
      <x:c r="D6585" s="24" t="n">
        <x:f>SUM(B6585:C6585)</x:f>
        <x:v>851080.5</x:v>
      </x:c>
      <x:c r="E6585" s="25" t="n">
        <x:f>B6585/D6585</x:f>
        <x:v>1</x:v>
      </x:c>
      <x:c r="F6585" s="25" t="n">
        <x:f>C6585/D6585</x:f>
        <x:v>0</x:v>
      </x:c>
      <x:c r="G6585" s="22" t="n">
        <x:v>851080.5</x:v>
      </x:c>
      <x:c r="H6585" s="22" t="n">
        <x:v>789148.6875</x:v>
      </x:c>
      <x:c r="I6585" s="22" t="n">
        <x:f>SUM(G6585:H6585)</x:f>
        <x:v>1640229.1875</x:v>
      </x:c>
      <x:c r="J6585" s="22" t="n">
        <x:v>790533</x:v>
      </x:c>
      <x:c r="K6585" s="22" t="n">
        <x:v>60547.5</x:v>
      </x:c>
      <x:c r="L6585" s="22" t="n">
        <x:f>SUM(J6585:K6585)</x:f>
        <x:v>851080.5</x:v>
      </x:c>
      <x:c r="M6585" s="23" t="n">
        <x:f>D6585-L6585</x:f>
        <x:v>0</x:v>
      </x:c>
      <x:c r="N6585" s="22" t="n">
        <x:v>851080.5</x:v>
      </x:c>
      <x:c r="O6585" s="22" t="n">
        <x:v>0</x:v>
      </x:c>
      <x:c r="P6585" s="14" t="n">
        <x:f>N6585/SUM(N6585:O6585)</x:f>
        <x:v>1</x:v>
      </x:c>
      <x:c r="Q6585" s="22" t="n">
        <x:v>851080.5</x:v>
      </x:c>
      <x:c r="R6585" s="22" t="n">
        <x:v>789666.1875</x:v>
      </x:c>
      <x:c r="S6585" s="2" t="n">
        <x:v>1</x:v>
      </x:c>
      <x:c r="T6585" s="2" t="n">
        <x:v>2</x:v>
      </x:c>
      <x:c r="U6585" s="2" t="n">
        <x:v>2</x:v>
      </x:c>
      <x:c r="V6585" s="2" t="n">
        <x:v>0</x:v>
      </x:c>
      <x:c r="W6585" s="2" t="n">
        <x:v>2</x:v>
      </x:c>
      <x:c r="X6585" s="2" t="n">
        <x:v>2</x:v>
      </x:c>
      <x:c r="Y6585" s="2" t="n">
        <x:v>2</x:v>
      </x:c>
      <x:c r="Z6585" s="22" t="n">
        <x:v>368046</x:v>
      </x:c>
      <x:c r="AA6585" s="22" t="n">
        <x:v>422487</x:v>
      </x:c>
      <x:c r="AB6585" s="22" t="n">
        <x:v>54441</x:v>
      </x:c>
      <x:c r="AC6585" s="22" t="n">
        <x:v>60547.5</x:v>
      </x:c>
      <x:c r="AD6585" s="22" t="n">
        <x:v>0</x:v>
      </x:c>
      <x:c r="AE6585" s="2" t="n">
        <x:v>0</x:v>
      </x:c>
      <x:c r="AF6585" s="2" t="n">
        <x:v>0</x:v>
      </x:c>
    </x:row>
    <x:row r="6586" ht="23" customHeight="1">
      <x:c r="A6586" s="2" t="n">
        <x:v>6580</x:v>
      </x:c>
      <x:c r="B6586" s="24" t="n">
        <x:v>1081057.5</x:v>
      </x:c>
      <x:c r="C6586" s="24" t="n">
        <x:v>0</x:v>
      </x:c>
      <x:c r="D6586" s="24" t="n">
        <x:f>SUM(B6586:C6586)</x:f>
        <x:v>1081057.5</x:v>
      </x:c>
      <x:c r="E6586" s="25" t="n">
        <x:f>B6586/D6586</x:f>
        <x:v>1</x:v>
      </x:c>
      <x:c r="F6586" s="25" t="n">
        <x:f>C6586/D6586</x:f>
        <x:v>0</x:v>
      </x:c>
      <x:c r="G6586" s="22" t="n">
        <x:v>1793768.8499999999</x:v>
      </x:c>
      <x:c r="H6586" s="22" t="n">
        <x:v>154528.0875</x:v>
      </x:c>
      <x:c r="I6586" s="22" t="n">
        <x:f>SUM(G6586:H6586)</x:f>
        <x:v>1948296.9374999998</x:v>
      </x:c>
      <x:c r="J6586" s="22" t="n">
        <x:v>899415</x:v>
      </x:c>
      <x:c r="K6586" s="22" t="n">
        <x:v>181642.5</x:v>
      </x:c>
      <x:c r="L6586" s="22" t="n">
        <x:f>SUM(J6586:K6586)</x:f>
        <x:v>1081057.5</x:v>
      </x:c>
      <x:c r="M6586" s="23" t="n">
        <x:f>D6586-L6586</x:f>
        <x:v>0</x:v>
      </x:c>
      <x:c r="N6586" s="22" t="n">
        <x:v>1081057.5</x:v>
      </x:c>
      <x:c r="O6586" s="22" t="n">
        <x:v>0</x:v>
      </x:c>
      <x:c r="P6586" s="14" t="n">
        <x:f>N6586/SUM(N6586:O6586)</x:f>
        <x:v>1</x:v>
      </x:c>
      <x:c r="Q6586" s="22" t="n">
        <x:v>1792216.3499999999</x:v>
      </x:c>
      <x:c r="R6586" s="22" t="n">
        <x:v>154786.8375</x:v>
      </x:c>
      <x:c r="S6586" s="2" t="n">
        <x:v>3</x:v>
      </x:c>
      <x:c r="T6586" s="2" t="n">
        <x:v>2</x:v>
      </x:c>
      <x:c r="U6586" s="2" t="n">
        <x:v>3</x:v>
      </x:c>
      <x:c r="V6586" s="2" t="n">
        <x:v>0</x:v>
      </x:c>
      <x:c r="W6586" s="2" t="n">
        <x:v>4</x:v>
      </x:c>
      <x:c r="X6586" s="2" t="n">
        <x:v>4</x:v>
      </x:c>
      <x:c r="Y6586" s="2" t="n">
        <x:v>4</x:v>
      </x:c>
      <x:c r="Z6586" s="22" t="n">
        <x:v>476928</x:v>
      </x:c>
      <x:c r="AA6586" s="22" t="n">
        <x:v>422487</x:v>
      </x:c>
      <x:c r="AB6586" s="22" t="n">
        <x:v>163323</x:v>
      </x:c>
      <x:c r="AC6586" s="22" t="n">
        <x:v>60547.5</x:v>
      </x:c>
      <x:c r="AD6586" s="22" t="n">
        <x:v>121095</x:v>
      </x:c>
      <x:c r="AE6586" s="2" t="n">
        <x:v>0</x:v>
      </x:c>
      <x:c r="AF6586" s="2" t="n">
        <x:v>0</x:v>
      </x:c>
    </x:row>
    <x:row r="6587" ht="23" customHeight="1">
      <x:c r="A6587" s="2" t="n">
        <x:v>6581</x:v>
      </x:c>
      <x:c r="B6587" s="24" t="n">
        <x:v>680864.4</x:v>
      </x:c>
      <x:c r="C6587" s="24" t="n">
        <x:v>170216.1</x:v>
      </x:c>
      <x:c r="D6587" s="24" t="n">
        <x:f>SUM(B6587:C6587)</x:f>
        <x:v>851080.5</x:v>
      </x:c>
      <x:c r="E6587" s="25" t="n">
        <x:f>B6587/D6587</x:f>
        <x:v>0.8</x:v>
      </x:c>
      <x:c r="F6587" s="25" t="n">
        <x:f>C6587/D6587</x:f>
        <x:v>0.2</x:v>
      </x:c>
      <x:c r="G6587" s="22" t="n">
        <x:v>1416956.4</x:v>
      </x:c>
      <x:c r="H6587" s="22" t="n">
        <x:v>314520.97500000003</x:v>
      </x:c>
      <x:c r="I6587" s="22" t="n">
        <x:f>SUM(G6587:H6587)</x:f>
        <x:v>1731477.375</x:v>
      </x:c>
      <x:c r="J6587" s="22" t="n">
        <x:v>790533</x:v>
      </x:c>
      <x:c r="K6587" s="22" t="n">
        <x:v>60547.5</x:v>
      </x:c>
      <x:c r="L6587" s="22" t="n">
        <x:f>SUM(J6587:K6587)</x:f>
        <x:v>851080.5</x:v>
      </x:c>
      <x:c r="M6587" s="23" t="n">
        <x:f>D6587-L6587</x:f>
        <x:v>0</x:v>
      </x:c>
      <x:c r="N6587" s="22" t="n">
        <x:v>680864.4</x:v>
      </x:c>
      <x:c r="O6587" s="22" t="n">
        <x:v>170216.1</x:v>
      </x:c>
      <x:c r="P6587" s="14" t="n">
        <x:f>N6587/SUM(N6587:O6587)</x:f>
        <x:v>0.8</x:v>
      </x:c>
      <x:c r="Q6587" s="22" t="n">
        <x:v>1416956.4</x:v>
      </x:c>
      <x:c r="R6587" s="22" t="n">
        <x:v>315038.47500000003</x:v>
      </x:c>
      <x:c r="S6587" s="2" t="n">
        <x:v>2</x:v>
      </x:c>
      <x:c r="T6587" s="2" t="n">
        <x:v>1</x:v>
      </x:c>
      <x:c r="U6587" s="2" t="n">
        <x:v>2</x:v>
      </x:c>
      <x:c r="V6587" s="2" t="n">
        <x:v>1</x:v>
      </x:c>
      <x:c r="W6587" s="2" t="n">
        <x:v>2</x:v>
      </x:c>
      <x:c r="X6587" s="2" t="n">
        <x:v>2</x:v>
      </x:c>
      <x:c r="Y6587" s="2" t="n">
        <x:v>2</x:v>
      </x:c>
      <x:c r="Z6587" s="22" t="n">
        <x:v>422487</x:v>
      </x:c>
      <x:c r="AA6587" s="22" t="n">
        <x:v>368046</x:v>
      </x:c>
      <x:c r="AB6587" s="22" t="n">
        <x:v>54441</x:v>
      </x:c>
      <x:c r="AC6587" s="22" t="n">
        <x:v>0</x:v>
      </x:c>
      <x:c r="AD6587" s="22" t="n">
        <x:v>60547.5</x:v>
      </x:c>
      <x:c r="AE6587" s="2" t="n">
        <x:v>0</x:v>
      </x:c>
      <x:c r="AF6587" s="2" t="n">
        <x:v>0</x:v>
      </x:c>
    </x:row>
    <x:row r="6588" ht="23" customHeight="1">
      <x:c r="A6588" s="2" t="n">
        <x:v>6582</x:v>
      </x:c>
      <x:c r="B6588" s="24" t="n">
        <x:v>524874.375</x:v>
      </x:c>
      <x:c r="C6588" s="24" t="n">
        <x:v>556183.125</x:v>
      </x:c>
      <x:c r="D6588" s="24" t="n">
        <x:f>SUM(B6588:C6588)</x:f>
        <x:v>1081057.5</x:v>
      </x:c>
      <x:c r="E6588" s="25" t="n">
        <x:f>B6588/D6588</x:f>
        <x:v>0.48551938726663474</x:v>
      </x:c>
      <x:c r="F6588" s="25" t="n">
        <x:f>C6588/D6588</x:f>
        <x:v>0.5144806127333652</x:v>
      </x:c>
      <x:c r="G6588" s="22" t="n">
        <x:v>1541498.8125</x:v>
      </x:c>
      <x:c r="H6588" s="22" t="n">
        <x:v>593400</x:v>
      </x:c>
      <x:c r="I6588" s="22" t="n">
        <x:f>SUM(G6588:H6588)</x:f>
        <x:v>2134898.8125</x:v>
      </x:c>
      <x:c r="J6588" s="22" t="n">
        <x:v>899415</x:v>
      </x:c>
      <x:c r="K6588" s="22" t="n">
        <x:v>181642.5</x:v>
      </x:c>
      <x:c r="L6588" s="22" t="n">
        <x:f>SUM(J6588:K6588)</x:f>
        <x:v>1081057.5</x:v>
      </x:c>
      <x:c r="M6588" s="23" t="n">
        <x:f>D6588-L6588</x:f>
        <x:v>0</x:v>
      </x:c>
      <x:c r="N6588" s="22" t="n">
        <x:v>525391.875</x:v>
      </x:c>
      <x:c r="O6588" s="22" t="n">
        <x:v>555665.625</x:v>
      </x:c>
      <x:c r="P6588" s="14" t="n">
        <x:f>N6588/SUM(N6588:O6588)</x:f>
        <x:v>0.4859980852082336</x:v>
      </x:c>
      <x:c r="Q6588" s="22" t="n">
        <x:v>1541240.0625</x:v>
      </x:c>
      <x:c r="R6588" s="22" t="n">
        <x:v>593141.25</x:v>
      </x:c>
      <x:c r="S6588" s="2" t="n">
        <x:v>4</x:v>
      </x:c>
      <x:c r="T6588" s="2" t="n">
        <x:v>1</x:v>
      </x:c>
      <x:c r="U6588" s="2" t="n">
        <x:v>2</x:v>
      </x:c>
      <x:c r="V6588" s="2" t="n">
        <x:v>4</x:v>
      </x:c>
      <x:c r="W6588" s="2" t="n">
        <x:v>4</x:v>
      </x:c>
      <x:c r="X6588" s="2" t="n">
        <x:v>4</x:v>
      </x:c>
      <x:c r="Y6588" s="2" t="n">
        <x:v>4</x:v>
      </x:c>
      <x:c r="Z6588" s="22" t="n">
        <x:v>531369</x:v>
      </x:c>
      <x:c r="AA6588" s="22" t="n">
        <x:v>368046</x:v>
      </x:c>
      <x:c r="AB6588" s="22" t="n">
        <x:v>163323</x:v>
      </x:c>
      <x:c r="AC6588" s="22" t="n">
        <x:v>0</x:v>
      </x:c>
      <x:c r="AD6588" s="22" t="n">
        <x:v>181642.5</x:v>
      </x:c>
      <x:c r="AE6588" s="2" t="n">
        <x:v>1</x:v>
      </x:c>
      <x:c r="AF6588" s="2" t="n">
        <x:v>0</x:v>
      </x:c>
    </x:row>
    <x:row r="6589" ht="23" customHeight="1">
      <x:c r="A6589" s="2" t="n">
        <x:v>6583</x:v>
      </x:c>
      <x:c r="B6589" s="24" t="n">
        <x:v>966069</x:v>
      </x:c>
      <x:c r="C6589" s="24" t="n">
        <x:v>0</x:v>
      </x:c>
      <x:c r="D6589" s="24" t="n">
        <x:f>SUM(B6589:C6589)</x:f>
        <x:v>966069</x:v>
      </x:c>
      <x:c r="E6589" s="25" t="n">
        <x:f>B6589/D6589</x:f>
        <x:v>1</x:v>
      </x:c>
      <x:c r="F6589" s="25" t="n">
        <x:f>C6589/D6589</x:f>
        <x:v>0</x:v>
      </x:c>
      <x:c r="G6589" s="22" t="n">
        <x:v>1810344.375</x:v>
      </x:c>
      <x:c r="H6589" s="22" t="n">
        <x:v>52552.125</x:v>
      </x:c>
      <x:c r="I6589" s="22" t="n">
        <x:f>SUM(G6589:H6589)</x:f>
        <x:v>1862896.5</x:v>
      </x:c>
      <x:c r="J6589" s="22" t="n">
        <x:v>844974</x:v>
      </x:c>
      <x:c r="K6589" s="22" t="n">
        <x:v>121095</x:v>
      </x:c>
      <x:c r="L6589" s="22" t="n">
        <x:f>SUM(J6589:K6589)</x:f>
        <x:v>966069</x:v>
      </x:c>
      <x:c r="M6589" s="23" t="n">
        <x:f>D6589-L6589</x:f>
        <x:v>0</x:v>
      </x:c>
      <x:c r="N6589" s="22" t="n">
        <x:v>966069</x:v>
      </x:c>
      <x:c r="O6589" s="22" t="n">
        <x:v>0</x:v>
      </x:c>
      <x:c r="P6589" s="14" t="n">
        <x:f>N6589/SUM(N6589:O6589)</x:f>
        <x:v>1</x:v>
      </x:c>
      <x:c r="Q6589" s="22" t="n">
        <x:v>1809309.375</x:v>
      </x:c>
      <x:c r="R6589" s="22" t="n">
        <x:v>52810.875</x:v>
      </x:c>
      <x:c r="S6589" s="2" t="n">
        <x:v>3</x:v>
      </x:c>
      <x:c r="T6589" s="2" t="n">
        <x:v>1</x:v>
      </x:c>
      <x:c r="U6589" s="2" t="n">
        <x:v>2</x:v>
      </x:c>
      <x:c r="V6589" s="2" t="n">
        <x:v>0</x:v>
      </x:c>
      <x:c r="W6589" s="2" t="n">
        <x:v>3</x:v>
      </x:c>
      <x:c r="X6589" s="2" t="n">
        <x:v>3</x:v>
      </x:c>
      <x:c r="Y6589" s="2" t="n">
        <x:v>3</x:v>
      </x:c>
      <x:c r="Z6589" s="22" t="n">
        <x:v>476928</x:v>
      </x:c>
      <x:c r="AA6589" s="22" t="n">
        <x:v>368046</x:v>
      </x:c>
      <x:c r="AB6589" s="22" t="n">
        <x:v>108882</x:v>
      </x:c>
      <x:c r="AC6589" s="22" t="n">
        <x:v>0</x:v>
      </x:c>
      <x:c r="AD6589" s="22" t="n">
        <x:v>121095</x:v>
      </x:c>
      <x:c r="AE6589" s="2" t="n">
        <x:v>0</x:v>
      </x:c>
      <x:c r="AF6589" s="2" t="n">
        <x:v>0</x:v>
      </x:c>
    </x:row>
    <x:row r="6590" ht="23" customHeight="1">
      <x:c r="A6590" s="2" t="n">
        <x:v>6584</x:v>
      </x:c>
      <x:c r="B6590" s="24" t="n">
        <x:v>785892.75</x:v>
      </x:c>
      <x:c r="C6590" s="24" t="n">
        <x:v>180176.25</x:v>
      </x:c>
      <x:c r="D6590" s="24" t="n">
        <x:f>SUM(B6590:C6590)</x:f>
        <x:v>966069</x:v>
      </x:c>
      <x:c r="E6590" s="25" t="n">
        <x:f>B6590/D6590</x:f>
        <x:v>0.8134954646096707</x:v>
      </x:c>
      <x:c r="F6590" s="25" t="n">
        <x:f>C6590/D6590</x:f>
        <x:v>0.18650453539032927</x:v>
      </x:c>
      <x:c r="G6590" s="22" t="n">
        <x:v>1367743.875</x:v>
      </x:c>
      <x:c r="H6590" s="22" t="n">
        <x:v>471287.25</x:v>
      </x:c>
      <x:c r="I6590" s="22" t="n">
        <x:f>SUM(G6590:H6590)</x:f>
        <x:v>1839031.125</x:v>
      </x:c>
      <x:c r="J6590" s="22" t="n">
        <x:v>844974</x:v>
      </x:c>
      <x:c r="K6590" s="22" t="n">
        <x:v>121095</x:v>
      </x:c>
      <x:c r="L6590" s="22" t="n">
        <x:f>SUM(J6590:K6590)</x:f>
        <x:v>966069</x:v>
      </x:c>
      <x:c r="M6590" s="23" t="n">
        <x:f>D6590-L6590</x:f>
        <x:v>0</x:v>
      </x:c>
      <x:c r="N6590" s="22" t="n">
        <x:v>785892.75</x:v>
      </x:c>
      <x:c r="O6590" s="22" t="n">
        <x:v>180176.25</x:v>
      </x:c>
      <x:c r="P6590" s="14" t="n">
        <x:f>N6590/SUM(N6590:O6590)</x:f>
        <x:v>0.8134954646096707</x:v>
      </x:c>
      <x:c r="Q6590" s="22" t="n">
        <x:v>1366708.875</x:v>
      </x:c>
      <x:c r="R6590" s="22" t="n">
        <x:v>471546</x:v>
      </x:c>
      <x:c r="S6590" s="2" t="n">
        <x:v>2</x:v>
      </x:c>
      <x:c r="T6590" s="2" t="n">
        <x:v>2</x:v>
      </x:c>
      <x:c r="U6590" s="2" t="n">
        <x:v>2</x:v>
      </x:c>
      <x:c r="V6590" s="2" t="n">
        <x:v>2</x:v>
      </x:c>
      <x:c r="W6590" s="2" t="n">
        <x:v>3</x:v>
      </x:c>
      <x:c r="X6590" s="2" t="n">
        <x:v>3</x:v>
      </x:c>
      <x:c r="Y6590" s="2" t="n">
        <x:v>3</x:v>
      </x:c>
      <x:c r="Z6590" s="22" t="n">
        <x:v>422487</x:v>
      </x:c>
      <x:c r="AA6590" s="22" t="n">
        <x:v>422487</x:v>
      </x:c>
      <x:c r="AB6590" s="22" t="n">
        <x:v>108882</x:v>
      </x:c>
      <x:c r="AC6590" s="22" t="n">
        <x:v>60547.5</x:v>
      </x:c>
      <x:c r="AD6590" s="22" t="n">
        <x:v>60547.5</x:v>
      </x:c>
      <x:c r="AE6590" s="2" t="n">
        <x:v>0</x:v>
      </x:c>
      <x:c r="AF6590" s="2" t="n">
        <x:v>0</x:v>
      </x:c>
    </x:row>
    <x:row r="6591" ht="23" customHeight="1">
      <x:c r="A6591" s="2" t="n">
        <x:v>6585</x:v>
      </x:c>
      <x:c r="B6591" s="24" t="n">
        <x:v>567387</x:v>
      </x:c>
      <x:c r="C6591" s="24" t="n">
        <x:v>283693.5</x:v>
      </x:c>
      <x:c r="D6591" s="24" t="n">
        <x:f>SUM(B6591:C6591)</x:f>
        <x:v>851080.5</x:v>
      </x:c>
      <x:c r="E6591" s="25" t="n">
        <x:f>B6591/D6591</x:f>
        <x:v>0.6666666666666666</x:v>
      </x:c>
      <x:c r="F6591" s="25" t="n">
        <x:f>C6591/D6591</x:f>
        <x:v>0.3333333333333333</x:v>
      </x:c>
      <x:c r="G6591" s="22" t="n">
        <x:v>1411662.375</x:v>
      </x:c>
      <x:c r="H6591" s="22" t="n">
        <x:v>283693.5</x:v>
      </x:c>
      <x:c r="I6591" s="22" t="n">
        <x:f>SUM(G6591:H6591)</x:f>
        <x:v>1695355.875</x:v>
      </x:c>
      <x:c r="J6591" s="22" t="n">
        <x:v>790533</x:v>
      </x:c>
      <x:c r="K6591" s="22" t="n">
        <x:v>60547.5</x:v>
      </x:c>
      <x:c r="L6591" s="22" t="n">
        <x:f>SUM(J6591:K6591)</x:f>
        <x:v>851080.5</x:v>
      </x:c>
      <x:c r="M6591" s="23" t="n">
        <x:f>D6591-L6591</x:f>
        <x:v>0</x:v>
      </x:c>
      <x:c r="N6591" s="22" t="n">
        <x:v>567387</x:v>
      </x:c>
      <x:c r="O6591" s="22" t="n">
        <x:v>283693.5</x:v>
      </x:c>
      <x:c r="P6591" s="14" t="n">
        <x:f>N6591/SUM(N6591:O6591)</x:f>
        <x:v>0.6666666666666666</x:v>
      </x:c>
      <x:c r="Q6591" s="22" t="n">
        <x:v>1410627.375</x:v>
      </x:c>
      <x:c r="R6591" s="22" t="n">
        <x:v>283693.5</x:v>
      </x:c>
      <x:c r="S6591" s="2" t="n">
        <x:v>2</x:v>
      </x:c>
      <x:c r="T6591" s="2" t="n">
        <x:v>1</x:v>
      </x:c>
      <x:c r="U6591" s="2" t="n">
        <x:v>1</x:v>
      </x:c>
      <x:c r="V6591" s="2" t="n">
        <x:v>1</x:v>
      </x:c>
      <x:c r="W6591" s="2" t="n">
        <x:v>2</x:v>
      </x:c>
      <x:c r="X6591" s="2" t="n">
        <x:v>2</x:v>
      </x:c>
      <x:c r="Y6591" s="2" t="n">
        <x:v>2</x:v>
      </x:c>
      <x:c r="Z6591" s="22" t="n">
        <x:v>422487</x:v>
      </x:c>
      <x:c r="AA6591" s="22" t="n">
        <x:v>368046</x:v>
      </x:c>
      <x:c r="AB6591" s="22" t="n">
        <x:v>54441</x:v>
      </x:c>
      <x:c r="AC6591" s="22" t="n">
        <x:v>0</x:v>
      </x:c>
      <x:c r="AD6591" s="22" t="n">
        <x:v>60547.5</x:v>
      </x:c>
      <x:c r="AE6591" s="2" t="n">
        <x:v>0</x:v>
      </x:c>
      <x:c r="AF6591" s="2" t="n">
        <x:v>0</x:v>
      </x:c>
    </x:row>
    <x:row r="6592" ht="23" customHeight="1">
      <x:c r="A6592" s="2" t="n">
        <x:v>6586</x:v>
      </x:c>
      <x:c r="B6592" s="24" t="n">
        <x:v>851080.5</x:v>
      </x:c>
      <x:c r="C6592" s="24" t="n">
        <x:v>0</x:v>
      </x:c>
      <x:c r="D6592" s="24" t="n">
        <x:f>SUM(B6592:C6592)</x:f>
        <x:v>851080.5</x:v>
      </x:c>
      <x:c r="E6592" s="25" t="n">
        <x:f>B6592/D6592</x:f>
        <x:v>1</x:v>
      </x:c>
      <x:c r="F6592" s="25" t="n">
        <x:f>C6592/D6592</x:f>
        <x:v>0</x:v>
      </x:c>
      <x:c r="G6592" s="22" t="n">
        <x:v>851080.5</x:v>
      </x:c>
      <x:c r="H6592" s="22" t="n">
        <x:v>789148.6875</x:v>
      </x:c>
      <x:c r="I6592" s="22" t="n">
        <x:f>SUM(G6592:H6592)</x:f>
        <x:v>1640229.1875</x:v>
      </x:c>
      <x:c r="J6592" s="22" t="n">
        <x:v>790533</x:v>
      </x:c>
      <x:c r="K6592" s="22" t="n">
        <x:v>60547.5</x:v>
      </x:c>
      <x:c r="L6592" s="22" t="n">
        <x:f>SUM(J6592:K6592)</x:f>
        <x:v>851080.5</x:v>
      </x:c>
      <x:c r="M6592" s="23" t="n">
        <x:f>D6592-L6592</x:f>
        <x:v>0</x:v>
      </x:c>
      <x:c r="N6592" s="22" t="n">
        <x:v>851080.5</x:v>
      </x:c>
      <x:c r="O6592" s="22" t="n">
        <x:v>0</x:v>
      </x:c>
      <x:c r="P6592" s="14" t="n">
        <x:f>N6592/SUM(N6592:O6592)</x:f>
        <x:v>1</x:v>
      </x:c>
      <x:c r="Q6592" s="22" t="n">
        <x:v>851080.5</x:v>
      </x:c>
      <x:c r="R6592" s="22" t="n">
        <x:v>789666.1875</x:v>
      </x:c>
      <x:c r="S6592" s="2" t="n">
        <x:v>1</x:v>
      </x:c>
      <x:c r="T6592" s="2" t="n">
        <x:v>2</x:v>
      </x:c>
      <x:c r="U6592" s="2" t="n">
        <x:v>1</x:v>
      </x:c>
      <x:c r="V6592" s="2" t="n">
        <x:v>0</x:v>
      </x:c>
      <x:c r="W6592" s="2" t="n">
        <x:v>2</x:v>
      </x:c>
      <x:c r="X6592" s="2" t="n">
        <x:v>2</x:v>
      </x:c>
      <x:c r="Y6592" s="2" t="n">
        <x:v>2</x:v>
      </x:c>
      <x:c r="Z6592" s="22" t="n">
        <x:v>368046</x:v>
      </x:c>
      <x:c r="AA6592" s="22" t="n">
        <x:v>422487</x:v>
      </x:c>
      <x:c r="AB6592" s="22" t="n">
        <x:v>54441</x:v>
      </x:c>
      <x:c r="AC6592" s="22" t="n">
        <x:v>60547.5</x:v>
      </x:c>
      <x:c r="AD6592" s="22" t="n">
        <x:v>0</x:v>
      </x:c>
      <x:c r="AE6592" s="2" t="n">
        <x:v>0</x:v>
      </x:c>
      <x:c r="AF6592" s="2" t="n">
        <x:v>0</x:v>
      </x:c>
    </x:row>
    <x:row r="6593" ht="23" customHeight="1">
      <x:c r="A6593" s="2" t="n">
        <x:v>6587</x:v>
      </x:c>
      <x:c r="B6593" s="24" t="n">
        <x:v>893998.5</x:v>
      </x:c>
      <x:c r="C6593" s="24" t="n">
        <x:v>72070.5</x:v>
      </x:c>
      <x:c r="D6593" s="24" t="n">
        <x:f>SUM(B6593:C6593)</x:f>
        <x:v>966069</x:v>
      </x:c>
      <x:c r="E6593" s="25" t="n">
        <x:f>B6593/D6593</x:f>
        <x:v>0.9253981858438683</x:v>
      </x:c>
      <x:c r="F6593" s="25" t="n">
        <x:f>C6593/D6593</x:f>
        <x:v>0.07460181415613171</x:v>
      </x:c>
      <x:c r="G6593" s="22" t="n">
        <x:v>1568378.625</x:v>
      </x:c>
      <x:c r="H6593" s="22" t="n">
        <x:v>317434.5</x:v>
      </x:c>
      <x:c r="I6593" s="22" t="n">
        <x:f>SUM(G6593:H6593)</x:f>
        <x:v>1885813.125</x:v>
      </x:c>
      <x:c r="J6593" s="22" t="n">
        <x:v>844974</x:v>
      </x:c>
      <x:c r="K6593" s="22" t="n">
        <x:v>121095</x:v>
      </x:c>
      <x:c r="L6593" s="22" t="n">
        <x:f>SUM(J6593:K6593)</x:f>
        <x:v>966069</x:v>
      </x:c>
      <x:c r="M6593" s="23" t="n">
        <x:f>D6593-L6593</x:f>
        <x:v>0</x:v>
      </x:c>
      <x:c r="N6593" s="22" t="n">
        <x:v>893998.5</x:v>
      </x:c>
      <x:c r="O6593" s="22" t="n">
        <x:v>72070.5</x:v>
      </x:c>
      <x:c r="P6593" s="14" t="n">
        <x:f>N6593/SUM(N6593:O6593)</x:f>
        <x:v>0.9253981858438683</x:v>
      </x:c>
      <x:c r="Q6593" s="22" t="n">
        <x:v>1566826.125</x:v>
      </x:c>
      <x:c r="R6593" s="22" t="n">
        <x:v>317434.5</x:v>
      </x:c>
      <x:c r="S6593" s="2" t="n">
        <x:v>2</x:v>
      </x:c>
      <x:c r="T6593" s="2" t="n">
        <x:v>2</x:v>
      </x:c>
      <x:c r="U6593" s="2" t="n">
        <x:v>3</x:v>
      </x:c>
      <x:c r="V6593" s="2" t="n">
        <x:v>1</x:v>
      </x:c>
      <x:c r="W6593" s="2" t="n">
        <x:v>3</x:v>
      </x:c>
      <x:c r="X6593" s="2" t="n">
        <x:v>3</x:v>
      </x:c>
      <x:c r="Y6593" s="2" t="n">
        <x:v>3</x:v>
      </x:c>
      <x:c r="Z6593" s="22" t="n">
        <x:v>422487</x:v>
      </x:c>
      <x:c r="AA6593" s="22" t="n">
        <x:v>422487</x:v>
      </x:c>
      <x:c r="AB6593" s="22" t="n">
        <x:v>108882</x:v>
      </x:c>
      <x:c r="AC6593" s="22" t="n">
        <x:v>60547.5</x:v>
      </x:c>
      <x:c r="AD6593" s="22" t="n">
        <x:v>60547.5</x:v>
      </x:c>
      <x:c r="AE6593" s="2" t="n">
        <x:v>0</x:v>
      </x:c>
      <x:c r="AF6593" s="2" t="n">
        <x:v>0</x:v>
      </x:c>
    </x:row>
    <x:row r="6594" ht="23" customHeight="1">
      <x:c r="A6594" s="2" t="n">
        <x:v>6588</x:v>
      </x:c>
      <x:c r="B6594" s="24" t="n">
        <x:v>398086.875</x:v>
      </x:c>
      <x:c r="C6594" s="24" t="n">
        <x:v>682970.625</x:v>
      </x:c>
      <x:c r="D6594" s="24" t="n">
        <x:f>SUM(B6594:C6594)</x:f>
        <x:v>1081057.5</x:v>
      </x:c>
      <x:c r="E6594" s="25" t="n">
        <x:f>B6594/D6594</x:f>
        <x:v>0.3682383915749162</x:v>
      </x:c>
      <x:c r="F6594" s="25" t="n">
        <x:f>C6594/D6594</x:f>
        <x:v>0.6317616084250838</x:v>
      </x:c>
      <x:c r="G6594" s="22" t="n">
        <x:v>558457.96875</x:v>
      </x:c>
      <x:c r="H6594" s="22" t="n">
        <x:v>1547588.0625</x:v>
      </x:c>
      <x:c r="I6594" s="22" t="n">
        <x:f>SUM(G6594:H6594)</x:f>
        <x:v>2106046.03125</x:v>
      </x:c>
      <x:c r="J6594" s="22" t="n">
        <x:v>899415</x:v>
      </x:c>
      <x:c r="K6594" s="22" t="n">
        <x:v>181642.5</x:v>
      </x:c>
      <x:c r="L6594" s="22" t="n">
        <x:f>SUM(J6594:K6594)</x:f>
        <x:v>1081057.5</x:v>
      </x:c>
      <x:c r="M6594" s="23" t="n">
        <x:f>D6594-L6594</x:f>
        <x:v>0</x:v>
      </x:c>
      <x:c r="N6594" s="22" t="n">
        <x:v>397828.125</x:v>
      </x:c>
      <x:c r="O6594" s="22" t="n">
        <x:v>683229.375</x:v>
      </x:c>
      <x:c r="P6594" s="14" t="n">
        <x:f>N6594/SUM(N6594:O6594)</x:f>
        <x:v>0.3679990426041168</x:v>
      </x:c>
      <x:c r="Q6594" s="22" t="n">
        <x:v>557099.53125</x:v>
      </x:c>
      <x:c r="R6594" s="22" t="n">
        <x:v>1547846.8125</x:v>
      </x:c>
      <x:c r="S6594" s="2" t="n">
        <x:v>1</x:v>
      </x:c>
      <x:c r="T6594" s="2" t="n">
        <x:v>4</x:v>
      </x:c>
      <x:c r="U6594" s="2" t="n">
        <x:v>1</x:v>
      </x:c>
      <x:c r="V6594" s="2" t="n">
        <x:v>3</x:v>
      </x:c>
      <x:c r="W6594" s="2" t="n">
        <x:v>4</x:v>
      </x:c>
      <x:c r="X6594" s="2" t="n">
        <x:v>4</x:v>
      </x:c>
      <x:c r="Y6594" s="2" t="n">
        <x:v>4</x:v>
      </x:c>
      <x:c r="Z6594" s="22" t="n">
        <x:v>368046</x:v>
      </x:c>
      <x:c r="AA6594" s="22" t="n">
        <x:v>531369</x:v>
      </x:c>
      <x:c r="AB6594" s="22" t="n">
        <x:v>163323</x:v>
      </x:c>
      <x:c r="AC6594" s="22" t="n">
        <x:v>181642.5</x:v>
      </x:c>
      <x:c r="AD6594" s="22" t="n">
        <x:v>0</x:v>
      </x:c>
      <x:c r="AE6594" s="2" t="n">
        <x:v>1</x:v>
      </x:c>
      <x:c r="AF6594" s="2" t="n">
        <x:v>0</x:v>
      </x:c>
    </x:row>
    <x:row r="6595" ht="23" customHeight="1">
      <x:c r="A6595" s="2" t="n">
        <x:v>6589</x:v>
      </x:c>
      <x:c r="B6595" s="24" t="n">
        <x:v>999172.4400000001</x:v>
      </x:c>
      <x:c r="C6595" s="24" t="n">
        <x:v>81885.06</x:v>
      </x:c>
      <x:c r="D6595" s="24" t="n">
        <x:f>SUM(B6595:C6595)</x:f>
        <x:v>1081057.5</x:v>
      </x:c>
      <x:c r="E6595" s="25" t="n">
        <x:f>B6595/D6595</x:f>
        <x:v>0.9242546673049307</x:v>
      </x:c>
      <x:c r="F6595" s="25" t="n">
        <x:f>C6595/D6595</x:f>
        <x:v>0.0757453326950694</x:v>
      </x:c>
      <x:c r="G6595" s="22" t="n">
        <x:v>1654632.7650000001</x:v>
      </x:c>
      <x:c r="H6595" s="22" t="n">
        <x:v>318201.435</x:v>
      </x:c>
      <x:c r="I6595" s="22" t="n">
        <x:f>SUM(G6595:H6595)</x:f>
        <x:v>1972834.2000000002</x:v>
      </x:c>
      <x:c r="J6595" s="22" t="n">
        <x:v>899415</x:v>
      </x:c>
      <x:c r="K6595" s="22" t="n">
        <x:v>181642.5</x:v>
      </x:c>
      <x:c r="L6595" s="22" t="n">
        <x:f>SUM(J6595:K6595)</x:f>
        <x:v>1081057.5</x:v>
      </x:c>
      <x:c r="M6595" s="23" t="n">
        <x:f>D6595-L6595</x:f>
        <x:v>0</x:v>
      </x:c>
      <x:c r="N6595" s="22" t="n">
        <x:v>999172.4400000001</x:v>
      </x:c>
      <x:c r="O6595" s="22" t="n">
        <x:v>81885.06</x:v>
      </x:c>
      <x:c r="P6595" s="14" t="n">
        <x:f>N6595/SUM(N6595:O6595)</x:f>
        <x:v>0.9242546673049307</x:v>
      </x:c>
      <x:c r="Q6595" s="22" t="n">
        <x:v>1653597.7650000001</x:v>
      </x:c>
      <x:c r="R6595" s="22" t="n">
        <x:v>318718.935</x:v>
      </x:c>
      <x:c r="S6595" s="2" t="n">
        <x:v>3</x:v>
      </x:c>
      <x:c r="T6595" s="2" t="n">
        <x:v>2</x:v>
      </x:c>
      <x:c r="U6595" s="2" t="n">
        <x:v>4</x:v>
      </x:c>
      <x:c r="V6595" s="2" t="n">
        <x:v>1</x:v>
      </x:c>
      <x:c r="W6595" s="2" t="n">
        <x:v>4</x:v>
      </x:c>
      <x:c r="X6595" s="2" t="n">
        <x:v>4</x:v>
      </x:c>
      <x:c r="Y6595" s="2" t="n">
        <x:v>4</x:v>
      </x:c>
      <x:c r="Z6595" s="22" t="n">
        <x:v>476928</x:v>
      </x:c>
      <x:c r="AA6595" s="22" t="n">
        <x:v>422487</x:v>
      </x:c>
      <x:c r="AB6595" s="22" t="n">
        <x:v>163323</x:v>
      </x:c>
      <x:c r="AC6595" s="22" t="n">
        <x:v>60547.5</x:v>
      </x:c>
      <x:c r="AD6595" s="22" t="n">
        <x:v>121095</x:v>
      </x:c>
      <x:c r="AE6595" s="2" t="n">
        <x:v>0</x:v>
      </x:c>
      <x:c r="AF6595" s="2" t="n">
        <x:v>0</x:v>
      </x:c>
    </x:row>
    <x:row r="6596" ht="23" customHeight="1">
      <x:c r="A6596" s="2" t="n">
        <x:v>6590</x:v>
      </x:c>
      <x:c r="B6596" s="24" t="n">
        <x:v>417993.375</x:v>
      </x:c>
      <x:c r="C6596" s="24" t="n">
        <x:v>548075.625</x:v>
      </x:c>
      <x:c r="D6596" s="24" t="n">
        <x:f>SUM(B6596:C6596)</x:f>
        <x:v>966069</x:v>
      </x:c>
      <x:c r="E6596" s="25" t="n">
        <x:f>B6596/D6596</x:f>
        <x:v>0.43267445182486963</x:v>
      </x:c>
      <x:c r="F6596" s="25" t="n">
        <x:f>C6596/D6596</x:f>
        <x:v>0.5673255481751304</x:v>
      </x:c>
      <x:c r="G6596" s="22" t="n">
        <x:v>417993.375</x:v>
      </x:c>
      <x:c r="H6596" s="22" t="n">
        <x:v>1488489.5625</x:v>
      </x:c>
      <x:c r="I6596" s="22" t="n">
        <x:f>SUM(G6596:H6596)</x:f>
        <x:v>1906482.9375</x:v>
      </x:c>
      <x:c r="J6596" s="22" t="n">
        <x:v>844974</x:v>
      </x:c>
      <x:c r="K6596" s="22" t="n">
        <x:v>121095</x:v>
      </x:c>
      <x:c r="L6596" s="22" t="n">
        <x:f>SUM(J6596:K6596)</x:f>
        <x:v>966069</x:v>
      </x:c>
      <x:c r="M6596" s="23" t="n">
        <x:f>D6596-L6596</x:f>
        <x:v>0</x:v>
      </x:c>
      <x:c r="N6596" s="22" t="n">
        <x:v>417590.875</x:v>
      </x:c>
      <x:c r="O6596" s="22" t="n">
        <x:v>548478.125</x:v>
      </x:c>
      <x:c r="P6596" s="14" t="n">
        <x:f>N6596/SUM(N6596:O6596)</x:f>
        <x:v>0.43225781491798204</x:v>
      </x:c>
      <x:c r="Q6596" s="22" t="n">
        <x:v>417590.875</x:v>
      </x:c>
      <x:c r="R6596" s="22" t="n">
        <x:v>1489064.5625</x:v>
      </x:c>
      <x:c r="S6596" s="2" t="n">
        <x:v>1</x:v>
      </x:c>
      <x:c r="T6596" s="2" t="n">
        <x:v>3</x:v>
      </x:c>
      <x:c r="U6596" s="2" t="n">
        <x:v>1</x:v>
      </x:c>
      <x:c r="V6596" s="2" t="n">
        <x:v>3</x:v>
      </x:c>
      <x:c r="W6596" s="2" t="n">
        <x:v>3</x:v>
      </x:c>
      <x:c r="X6596" s="2" t="n">
        <x:v>3</x:v>
      </x:c>
      <x:c r="Y6596" s="2" t="n">
        <x:v>3</x:v>
      </x:c>
      <x:c r="Z6596" s="22" t="n">
        <x:v>368046</x:v>
      </x:c>
      <x:c r="AA6596" s="22" t="n">
        <x:v>476928</x:v>
      </x:c>
      <x:c r="AB6596" s="22" t="n">
        <x:v>108882</x:v>
      </x:c>
      <x:c r="AC6596" s="22" t="n">
        <x:v>121095</x:v>
      </x:c>
      <x:c r="AD6596" s="22" t="n">
        <x:v>0</x:v>
      </x:c>
      <x:c r="AE6596" s="2" t="n">
        <x:v>1</x:v>
      </x:c>
      <x:c r="AF6596" s="2" t="n">
        <x:v>0</x:v>
      </x:c>
    </x:row>
    <x:row r="6597" ht="23" customHeight="1">
      <x:c r="A6597" s="2" t="n">
        <x:v>6591</x:v>
      </x:c>
      <x:c r="B6597" s="24" t="n">
        <x:v>782804.6549999999</x:v>
      </x:c>
      <x:c r="C6597" s="24" t="n">
        <x:v>298252.845</x:v>
      </x:c>
      <x:c r="D6597" s="24" t="n">
        <x:f>SUM(B6597:C6597)</x:f>
        <x:v>1081057.5</x:v>
      </x:c>
      <x:c r="E6597" s="25" t="n">
        <x:f>B6597/D6597</x:f>
        <x:v>0.7241101005265677</x:v>
      </x:c>
      <x:c r="F6597" s="25" t="n">
        <x:f>C6597/D6597</x:f>
        <x:v>0.27588989947343223</x:v>
      </x:c>
      <x:c r="G6597" s="22" t="n">
        <x:v>1473542.955</x:v>
      </x:c>
      <x:c r="H6597" s="22" t="n">
        <x:v>584286.73875</x:v>
      </x:c>
      <x:c r="I6597" s="22" t="n">
        <x:f>SUM(G6597:H6597)</x:f>
        <x:v>2057829.69375</x:v>
      </x:c>
      <x:c r="J6597" s="22" t="n">
        <x:v>899415</x:v>
      </x:c>
      <x:c r="K6597" s="22" t="n">
        <x:v>181642.5</x:v>
      </x:c>
      <x:c r="L6597" s="22" t="n">
        <x:f>SUM(J6597:K6597)</x:f>
        <x:v>1081057.5</x:v>
      </x:c>
      <x:c r="M6597" s="23" t="n">
        <x:f>D6597-L6597</x:f>
        <x:v>0</x:v>
      </x:c>
      <x:c r="N6597" s="22" t="n">
        <x:v>782338.9049999999</x:v>
      </x:c>
      <x:c r="O6597" s="22" t="n">
        <x:v>298718.595</x:v>
      </x:c>
      <x:c r="P6597" s="14" t="n">
        <x:f>N6597/SUM(N6597:O6597)</x:f>
        <x:v>0.7236792723791287</x:v>
      </x:c>
      <x:c r="Q6597" s="22" t="n">
        <x:v>1472042.205</x:v>
      </x:c>
      <x:c r="R6597" s="22" t="n">
        <x:v>585464.05125</x:v>
      </x:c>
      <x:c r="S6597" s="2" t="n">
        <x:v>3</x:v>
      </x:c>
      <x:c r="T6597" s="2" t="n">
        <x:v>2</x:v>
      </x:c>
      <x:c r="U6597" s="2" t="n">
        <x:v>3</x:v>
      </x:c>
      <x:c r="V6597" s="2" t="n">
        <x:v>2</x:v>
      </x:c>
      <x:c r="W6597" s="2" t="n">
        <x:v>4</x:v>
      </x:c>
      <x:c r="X6597" s="2" t="n">
        <x:v>4</x:v>
      </x:c>
      <x:c r="Y6597" s="2" t="n">
        <x:v>4</x:v>
      </x:c>
      <x:c r="Z6597" s="22" t="n">
        <x:v>476928</x:v>
      </x:c>
      <x:c r="AA6597" s="22" t="n">
        <x:v>422487</x:v>
      </x:c>
      <x:c r="AB6597" s="22" t="n">
        <x:v>163323</x:v>
      </x:c>
      <x:c r="AC6597" s="22" t="n">
        <x:v>60547.5</x:v>
      </x:c>
      <x:c r="AD6597" s="22" t="n">
        <x:v>121095</x:v>
      </x:c>
      <x:c r="AE6597" s="2" t="n">
        <x:v>1</x:v>
      </x:c>
      <x:c r="AF6597" s="2" t="n">
        <x:v>0</x:v>
      </x:c>
    </x:row>
    <x:row r="6598" ht="23" customHeight="1">
      <x:c r="A6598" s="2" t="n">
        <x:v>6592</x:v>
      </x:c>
      <x:c r="B6598" s="24" t="n">
        <x:v>851080.5</x:v>
      </x:c>
      <x:c r="C6598" s="24" t="n">
        <x:v>0</x:v>
      </x:c>
      <x:c r="D6598" s="24" t="n">
        <x:f>SUM(B6598:C6598)</x:f>
        <x:v>851080.5</x:v>
      </x:c>
      <x:c r="E6598" s="25" t="n">
        <x:f>B6598/D6598</x:f>
        <x:v>1</x:v>
      </x:c>
      <x:c r="F6598" s="25" t="n">
        <x:f>C6598/D6598</x:f>
        <x:v>0</x:v>
      </x:c>
      <x:c r="G6598" s="22" t="n">
        <x:v>1679701.5</x:v>
      </x:c>
      <x:c r="H6598" s="22" t="n">
        <x:v>98557.875</x:v>
      </x:c>
      <x:c r="I6598" s="22" t="n">
        <x:f>SUM(G6598:H6598)</x:f>
        <x:v>1778259.375</x:v>
      </x:c>
      <x:c r="J6598" s="22" t="n">
        <x:v>790533</x:v>
      </x:c>
      <x:c r="K6598" s="22" t="n">
        <x:v>60547.5</x:v>
      </x:c>
      <x:c r="L6598" s="22" t="n">
        <x:f>SUM(J6598:K6598)</x:f>
        <x:v>851080.5</x:v>
      </x:c>
      <x:c r="M6598" s="23" t="n">
        <x:f>D6598-L6598</x:f>
        <x:v>0</x:v>
      </x:c>
      <x:c r="N6598" s="22" t="n">
        <x:v>851080.5</x:v>
      </x:c>
      <x:c r="O6598" s="22" t="n">
        <x:v>0</x:v>
      </x:c>
      <x:c r="P6598" s="14" t="n">
        <x:f>N6598/SUM(N6598:O6598)</x:f>
        <x:v>1</x:v>
      </x:c>
      <x:c r="Q6598" s="22" t="n">
        <x:v>1679184</x:v>
      </x:c>
      <x:c r="R6598" s="22" t="n">
        <x:v>98816.625</x:v>
      </x:c>
      <x:c r="S6598" s="2" t="n">
        <x:v>2</x:v>
      </x:c>
      <x:c r="T6598" s="2" t="n">
        <x:v>1</x:v>
      </x:c>
      <x:c r="U6598" s="2" t="n">
        <x:v>1</x:v>
      </x:c>
      <x:c r="V6598" s="2" t="n">
        <x:v>0</x:v>
      </x:c>
      <x:c r="W6598" s="2" t="n">
        <x:v>2</x:v>
      </x:c>
      <x:c r="X6598" s="2" t="n">
        <x:v>2</x:v>
      </x:c>
      <x:c r="Y6598" s="2" t="n">
        <x:v>2</x:v>
      </x:c>
      <x:c r="Z6598" s="22" t="n">
        <x:v>422487</x:v>
      </x:c>
      <x:c r="AA6598" s="22" t="n">
        <x:v>368046</x:v>
      </x:c>
      <x:c r="AB6598" s="22" t="n">
        <x:v>54441</x:v>
      </x:c>
      <x:c r="AC6598" s="22" t="n">
        <x:v>0</x:v>
      </x:c>
      <x:c r="AD6598" s="22" t="n">
        <x:v>60547.5</x:v>
      </x:c>
      <x:c r="AE6598" s="2" t="n">
        <x:v>0</x:v>
      </x:c>
      <x:c r="AF6598" s="2" t="n">
        <x:v>0</x:v>
      </x:c>
    </x:row>
    <x:row r="6599" ht="23" customHeight="1">
      <x:c r="A6599" s="2" t="n">
        <x:v>6593</x:v>
      </x:c>
      <x:c r="B6599" s="24" t="n">
        <x:v>642562.5</x:v>
      </x:c>
      <x:c r="C6599" s="24" t="n">
        <x:v>438495</x:v>
      </x:c>
      <x:c r="D6599" s="24" t="n">
        <x:f>SUM(B6599:C6599)</x:f>
        <x:v>1081057.5</x:v>
      </x:c>
      <x:c r="E6599" s="25" t="n">
        <x:f>B6599/D6599</x:f>
        <x:v>0.5943832774852401</x:v>
      </x:c>
      <x:c r="F6599" s="25" t="n">
        <x:f>C6599/D6599</x:f>
        <x:v>0.40561672251475983</x:v>
      </x:c>
      <x:c r="G6599" s="22" t="n">
        <x:v>1086396.375</x:v>
      </x:c>
      <x:c r="H6599" s="22" t="n">
        <x:v>879642.1875</x:v>
      </x:c>
      <x:c r="I6599" s="22" t="n">
        <x:f>SUM(G6599:H6599)</x:f>
        <x:v>1966038.5625</x:v>
      </x:c>
      <x:c r="J6599" s="22" t="n">
        <x:v>899415</x:v>
      </x:c>
      <x:c r="K6599" s="22" t="n">
        <x:v>181642.5</x:v>
      </x:c>
      <x:c r="L6599" s="22" t="n">
        <x:f>SUM(J6599:K6599)</x:f>
        <x:v>1081057.5</x:v>
      </x:c>
      <x:c r="M6599" s="23" t="n">
        <x:f>D6599-L6599</x:f>
        <x:v>0</x:v>
      </x:c>
      <x:c r="N6599" s="22" t="n">
        <x:v>642476.25</x:v>
      </x:c>
      <x:c r="O6599" s="22" t="n">
        <x:v>438581.25</x:v>
      </x:c>
      <x:c r="P6599" s="14" t="n">
        <x:f>N6599/SUM(N6599:O6599)</x:f>
        <x:v>0.5943034944949737</x:v>
      </x:c>
      <x:c r="Q6599" s="22" t="n">
        <x:v>1085275.125</x:v>
      </x:c>
      <x:c r="R6599" s="22" t="n">
        <x:v>880073.4375</x:v>
      </x:c>
      <x:c r="S6599" s="2" t="n">
        <x:v>2</x:v>
      </x:c>
      <x:c r="T6599" s="2" t="n">
        <x:v>3</x:v>
      </x:c>
      <x:c r="U6599" s="2" t="n">
        <x:v>2</x:v>
      </x:c>
      <x:c r="V6599" s="2" t="n">
        <x:v>5</x:v>
      </x:c>
      <x:c r="W6599" s="2" t="n">
        <x:v>4</x:v>
      </x:c>
      <x:c r="X6599" s="2" t="n">
        <x:v>4</x:v>
      </x:c>
      <x:c r="Y6599" s="2" t="n">
        <x:v>4</x:v>
      </x:c>
      <x:c r="Z6599" s="22" t="n">
        <x:v>422487</x:v>
      </x:c>
      <x:c r="AA6599" s="22" t="n">
        <x:v>476928</x:v>
      </x:c>
      <x:c r="AB6599" s="22" t="n">
        <x:v>163323</x:v>
      </x:c>
      <x:c r="AC6599" s="22" t="n">
        <x:v>121095</x:v>
      </x:c>
      <x:c r="AD6599" s="22" t="n">
        <x:v>60547.5</x:v>
      </x:c>
      <x:c r="AE6599" s="2" t="n">
        <x:v>1</x:v>
      </x:c>
      <x:c r="AF6599" s="2" t="n">
        <x:v>0</x:v>
      </x:c>
    </x:row>
    <x:row r="6600" ht="23" customHeight="1">
      <x:c r="A6600" s="2" t="n">
        <x:v>6594</x:v>
      </x:c>
      <x:c r="B6600" s="24" t="n">
        <x:v>0</x:v>
      </x:c>
      <x:c r="C6600" s="24" t="n">
        <x:v>851080.5</x:v>
      </x:c>
      <x:c r="D6600" s="24" t="n">
        <x:f>SUM(B6600:C6600)</x:f>
        <x:v>851080.5</x:v>
      </x:c>
      <x:c r="E6600" s="25" t="n">
        <x:f>B6600/D6600</x:f>
        <x:v>0</x:v>
      </x:c>
      <x:c r="F6600" s="25" t="n">
        <x:f>C6600/D6600</x:f>
        <x:v>1</x:v>
      </x:c>
      <x:c r="G6600" s="22" t="n">
        <x:v>736092</x:v>
      </x:c>
      <x:c r="H6600" s="22" t="n">
        <x:v>995385.375</x:v>
      </x:c>
      <x:c r="I6600" s="22" t="n">
        <x:f>SUM(G6600:H6600)</x:f>
        <x:v>1731477.375</x:v>
      </x:c>
      <x:c r="J6600" s="22" t="n">
        <x:v>790533</x:v>
      </x:c>
      <x:c r="K6600" s="22" t="n">
        <x:v>60547.5</x:v>
      </x:c>
      <x:c r="L6600" s="22" t="n">
        <x:f>SUM(J6600:K6600)</x:f>
        <x:v>851080.5</x:v>
      </x:c>
      <x:c r="M6600" s="23" t="n">
        <x:f>D6600-L6600</x:f>
        <x:v>0</x:v>
      </x:c>
      <x:c r="N6600" s="22" t="n">
        <x:v>0</x:v>
      </x:c>
      <x:c r="O6600" s="22" t="n">
        <x:v>851080.5</x:v>
      </x:c>
      <x:c r="P6600" s="14" t="n">
        <x:f>N6600/SUM(N6600:O6600)</x:f>
        <x:v>0</x:v>
      </x:c>
      <x:c r="Q6600" s="22" t="n">
        <x:v>736092</x:v>
      </x:c>
      <x:c r="R6600" s="22" t="n">
        <x:v>995902.875</x:v>
      </x:c>
      <x:c r="S6600" s="2" t="n">
        <x:v>2</x:v>
      </x:c>
      <x:c r="T6600" s="2" t="n">
        <x:v>1</x:v>
      </x:c>
      <x:c r="U6600" s="2" t="n">
        <x:v>0</x:v>
      </x:c>
      <x:c r="V6600" s="2" t="n">
        <x:v>1</x:v>
      </x:c>
      <x:c r="W6600" s="2" t="n">
        <x:v>2</x:v>
      </x:c>
      <x:c r="X6600" s="2" t="n">
        <x:v>2</x:v>
      </x:c>
      <x:c r="Y6600" s="2" t="n">
        <x:v>2</x:v>
      </x:c>
      <x:c r="Z6600" s="22" t="n">
        <x:v>422487</x:v>
      </x:c>
      <x:c r="AA6600" s="22" t="n">
        <x:v>368046</x:v>
      </x:c>
      <x:c r="AB6600" s="22" t="n">
        <x:v>54441</x:v>
      </x:c>
      <x:c r="AC6600" s="22" t="n">
        <x:v>0</x:v>
      </x:c>
      <x:c r="AD6600" s="22" t="n">
        <x:v>60547.5</x:v>
      </x:c>
      <x:c r="AE6600" s="2" t="n">
        <x:v>0</x:v>
      </x:c>
      <x:c r="AF6600" s="2" t="n">
        <x:v>0</x:v>
      </x:c>
    </x:row>
    <x:row r="6601" ht="23" customHeight="1">
      <x:c r="A6601" s="2" t="n">
        <x:v>6595</x:v>
      </x:c>
      <x:c r="B6601" s="24" t="n">
        <x:v>875297.34375</x:v>
      </x:c>
      <x:c r="C6601" s="24" t="n">
        <x:v>205760.15625</x:v>
      </x:c>
      <x:c r="D6601" s="24" t="n">
        <x:f>SUM(B6601:C6601)</x:f>
        <x:v>1081057.5</x:v>
      </x:c>
      <x:c r="E6601" s="25" t="n">
        <x:f>B6601/D6601</x:f>
        <x:v>0.8096677038455401</x:v>
      </x:c>
      <x:c r="F6601" s="25" t="n">
        <x:f>C6601/D6601</x:f>
        <x:v>0.19033229615445987</x:v>
      </x:c>
      <x:c r="G6601" s="22" t="n">
        <x:v>950766.09375</x:v>
      </x:c>
      <x:c r="H6601" s="22" t="n">
        <x:v>1156810.875</x:v>
      </x:c>
      <x:c r="I6601" s="22" t="n">
        <x:f>SUM(G6601:H6601)</x:f>
        <x:v>2107576.96875</x:v>
      </x:c>
      <x:c r="J6601" s="22" t="n">
        <x:v>899415</x:v>
      </x:c>
      <x:c r="K6601" s="22" t="n">
        <x:v>181642.5</x:v>
      </x:c>
      <x:c r="L6601" s="22" t="n">
        <x:f>SUM(J6601:K6601)</x:f>
        <x:v>1081057.5</x:v>
      </x:c>
      <x:c r="M6601" s="23" t="n">
        <x:f>D6601-L6601</x:f>
        <x:v>0</x:v>
      </x:c>
      <x:c r="N6601" s="22" t="n">
        <x:v>874391.71875</x:v>
      </x:c>
      <x:c r="O6601" s="22" t="n">
        <x:v>206665.78125</x:v>
      </x:c>
      <x:c r="P6601" s="14" t="n">
        <x:f>N6601/SUM(N6601:O6601)</x:f>
        <x:v>0.8088299824477422</x:v>
      </x:c>
      <x:c r="Q6601" s="22" t="n">
        <x:v>949342.96875</x:v>
      </x:c>
      <x:c r="R6601" s="22" t="n">
        <x:v>1157587.125</x:v>
      </x:c>
      <x:c r="S6601" s="2" t="n">
        <x:v>1</x:v>
      </x:c>
      <x:c r="T6601" s="2" t="n">
        <x:v>4</x:v>
      </x:c>
      <x:c r="U6601" s="2" t="n">
        <x:v>4</x:v>
      </x:c>
      <x:c r="V6601" s="2" t="n">
        <x:v>1</x:v>
      </x:c>
      <x:c r="W6601" s="2" t="n">
        <x:v>4</x:v>
      </x:c>
      <x:c r="X6601" s="2" t="n">
        <x:v>4</x:v>
      </x:c>
      <x:c r="Y6601" s="2" t="n">
        <x:v>4</x:v>
      </x:c>
      <x:c r="Z6601" s="22" t="n">
        <x:v>368046</x:v>
      </x:c>
      <x:c r="AA6601" s="22" t="n">
        <x:v>531369</x:v>
      </x:c>
      <x:c r="AB6601" s="22" t="n">
        <x:v>163323</x:v>
      </x:c>
      <x:c r="AC6601" s="22" t="n">
        <x:v>181642.5</x:v>
      </x:c>
      <x:c r="AD6601" s="22" t="n">
        <x:v>0</x:v>
      </x:c>
      <x:c r="AE6601" s="2" t="n">
        <x:v>1</x:v>
      </x:c>
      <x:c r="AF6601" s="2" t="n">
        <x:v>0</x:v>
      </x:c>
    </x:row>
    <x:row r="6602" ht="23" customHeight="1">
      <x:c r="A6602" s="2" t="n">
        <x:v>6596</x:v>
      </x:c>
      <x:c r="B6602" s="24" t="n">
        <x:v>1028616.1200000001</x:v>
      </x:c>
      <x:c r="C6602" s="24" t="n">
        <x:v>52441.380000000005</x:v>
      </x:c>
      <x:c r="D6602" s="24" t="n">
        <x:f>SUM(B6602:C6602)</x:f>
        <x:v>1081057.5</x:v>
      </x:c>
      <x:c r="E6602" s="25" t="n">
        <x:f>B6602/D6602</x:f>
        <x:v>0.9514906653901389</x:v>
      </x:c>
      <x:c r="F6602" s="25" t="n">
        <x:f>C6602/D6602</x:f>
        <x:v>0.048509334609861184</x:v>
      </x:c>
      <x:c r="G6602" s="22" t="n">
        <x:v>1710018.7200000002</x:v>
      </x:c>
      <x:c r="H6602" s="22" t="n">
        <x:v>293671.4175</x:v>
      </x:c>
      <x:c r="I6602" s="22" t="n">
        <x:f>SUM(G6602:H6602)</x:f>
        <x:v>2003690.1375000002</x:v>
      </x:c>
      <x:c r="J6602" s="22" t="n">
        <x:v>899415</x:v>
      </x:c>
      <x:c r="K6602" s="22" t="n">
        <x:v>181642.5</x:v>
      </x:c>
      <x:c r="L6602" s="22" t="n">
        <x:f>SUM(J6602:K6602)</x:f>
        <x:v>1081057.5</x:v>
      </x:c>
      <x:c r="M6602" s="23" t="n">
        <x:f>D6602-L6602</x:f>
        <x:v>0</x:v>
      </x:c>
      <x:c r="N6602" s="22" t="n">
        <x:v>1028616.1200000001</x:v>
      </x:c>
      <x:c r="O6602" s="22" t="n">
        <x:v>52441.380000000005</x:v>
      </x:c>
      <x:c r="P6602" s="14" t="n">
        <x:f>N6602/SUM(N6602:O6602)</x:f>
        <x:v>0.9514906653901389</x:v>
      </x:c>
      <x:c r="Q6602" s="22" t="n">
        <x:v>1709501.2200000002</x:v>
      </x:c>
      <x:c r="R6602" s="22" t="n">
        <x:v>294447.6675</x:v>
      </x:c>
      <x:c r="S6602" s="2" t="n">
        <x:v>3</x:v>
      </x:c>
      <x:c r="T6602" s="2" t="n">
        <x:v>2</x:v>
      </x:c>
      <x:c r="U6602" s="2" t="n">
        <x:v>4</x:v>
      </x:c>
      <x:c r="V6602" s="2" t="n">
        <x:v>1</x:v>
      </x:c>
      <x:c r="W6602" s="2" t="n">
        <x:v>4</x:v>
      </x:c>
      <x:c r="X6602" s="2" t="n">
        <x:v>4</x:v>
      </x:c>
      <x:c r="Y6602" s="2" t="n">
        <x:v>4</x:v>
      </x:c>
      <x:c r="Z6602" s="22" t="n">
        <x:v>476928</x:v>
      </x:c>
      <x:c r="AA6602" s="22" t="n">
        <x:v>422487</x:v>
      </x:c>
      <x:c r="AB6602" s="22" t="n">
        <x:v>163323</x:v>
      </x:c>
      <x:c r="AC6602" s="22" t="n">
        <x:v>60547.5</x:v>
      </x:c>
      <x:c r="AD6602" s="22" t="n">
        <x:v>121095</x:v>
      </x:c>
      <x:c r="AE6602" s="2" t="n">
        <x:v>0</x:v>
      </x:c>
      <x:c r="AF6602" s="2" t="n">
        <x:v>0</x:v>
      </x:c>
    </x:row>
    <x:row r="6603" ht="23" customHeight="1">
      <x:c r="A6603" s="2" t="n">
        <x:v>6597</x:v>
      </x:c>
      <x:c r="B6603" s="24" t="n">
        <x:v>680864.4</x:v>
      </x:c>
      <x:c r="C6603" s="24" t="n">
        <x:v>170216.1</x:v>
      </x:c>
      <x:c r="D6603" s="24" t="n">
        <x:f>SUM(B6603:C6603)</x:f>
        <x:v>851080.5</x:v>
      </x:c>
      <x:c r="E6603" s="25" t="n">
        <x:f>B6603/D6603</x:f>
        <x:v>0.8</x:v>
      </x:c>
      <x:c r="F6603" s="25" t="n">
        <x:f>C6603/D6603</x:f>
        <x:v>0.2</x:v>
      </x:c>
      <x:c r="G6603" s="22" t="n">
        <x:v>680864.4</x:v>
      </x:c>
      <x:c r="H6603" s="22" t="n">
        <x:v>959364.7875</x:v>
      </x:c>
      <x:c r="I6603" s="22" t="n">
        <x:f>SUM(G6603:H6603)</x:f>
        <x:v>1640229.1875</x:v>
      </x:c>
      <x:c r="J6603" s="22" t="n">
        <x:v>790533</x:v>
      </x:c>
      <x:c r="K6603" s="22" t="n">
        <x:v>60547.5</x:v>
      </x:c>
      <x:c r="L6603" s="22" t="n">
        <x:f>SUM(J6603:K6603)</x:f>
        <x:v>851080.5</x:v>
      </x:c>
      <x:c r="M6603" s="23" t="n">
        <x:f>D6603-L6603</x:f>
        <x:v>0</x:v>
      </x:c>
      <x:c r="N6603" s="22" t="n">
        <x:v>680864.4</x:v>
      </x:c>
      <x:c r="O6603" s="22" t="n">
        <x:v>170216.1</x:v>
      </x:c>
      <x:c r="P6603" s="14" t="n">
        <x:f>N6603/SUM(N6603:O6603)</x:f>
        <x:v>0.8</x:v>
      </x:c>
      <x:c r="Q6603" s="22" t="n">
        <x:v>680864.4</x:v>
      </x:c>
      <x:c r="R6603" s="22" t="n">
        <x:v>959882.2875</x:v>
      </x:c>
      <x:c r="S6603" s="2" t="n">
        <x:v>1</x:v>
      </x:c>
      <x:c r="T6603" s="2" t="n">
        <x:v>2</x:v>
      </x:c>
      <x:c r="U6603" s="2" t="n">
        <x:v>2</x:v>
      </x:c>
      <x:c r="V6603" s="2" t="n">
        <x:v>1</x:v>
      </x:c>
      <x:c r="W6603" s="2" t="n">
        <x:v>2</x:v>
      </x:c>
      <x:c r="X6603" s="2" t="n">
        <x:v>2</x:v>
      </x:c>
      <x:c r="Y6603" s="2" t="n">
        <x:v>2</x:v>
      </x:c>
      <x:c r="Z6603" s="22" t="n">
        <x:v>368046</x:v>
      </x:c>
      <x:c r="AA6603" s="22" t="n">
        <x:v>422487</x:v>
      </x:c>
      <x:c r="AB6603" s="22" t="n">
        <x:v>54441</x:v>
      </x:c>
      <x:c r="AC6603" s="22" t="n">
        <x:v>60547.5</x:v>
      </x:c>
      <x:c r="AD6603" s="22" t="n">
        <x:v>0</x:v>
      </x:c>
      <x:c r="AE6603" s="2" t="n">
        <x:v>0</x:v>
      </x:c>
      <x:c r="AF6603" s="2" t="n">
        <x:v>0</x:v>
      </x:c>
    </x:row>
    <x:row r="6604" ht="23" customHeight="1">
      <x:c r="A6604" s="2" t="n">
        <x:v>6598</x:v>
      </x:c>
      <x:c r="B6604" s="24" t="n">
        <x:v>425540.25</x:v>
      </x:c>
      <x:c r="C6604" s="24" t="n">
        <x:v>425540.25</x:v>
      </x:c>
      <x:c r="D6604" s="24" t="n">
        <x:f>SUM(B6604:C6604)</x:f>
        <x:v>851080.5</x:v>
      </x:c>
      <x:c r="E6604" s="25" t="n">
        <x:f>B6604/D6604</x:f>
        <x:v>0.5</x:v>
      </x:c>
      <x:c r="F6604" s="25" t="n">
        <x:f>C6604/D6604</x:f>
        <x:v>0.5</x:v>
      </x:c>
      <x:c r="G6604" s="22" t="n">
        <x:v>518069.25</x:v>
      </x:c>
      <x:c r="H6604" s="22" t="n">
        <x:v>1168941.9375</x:v>
      </x:c>
      <x:c r="I6604" s="22" t="n">
        <x:f>SUM(G6604:H6604)</x:f>
        <x:v>1687011.1875</x:v>
      </x:c>
      <x:c r="J6604" s="22" t="n">
        <x:v>790533</x:v>
      </x:c>
      <x:c r="K6604" s="22" t="n">
        <x:v>60547.5</x:v>
      </x:c>
      <x:c r="L6604" s="22" t="n">
        <x:f>SUM(J6604:K6604)</x:f>
        <x:v>851080.5</x:v>
      </x:c>
      <x:c r="M6604" s="23" t="n">
        <x:f>D6604-L6604</x:f>
        <x:v>0</x:v>
      </x:c>
      <x:c r="N6604" s="22" t="n">
        <x:v>425540.25</x:v>
      </x:c>
      <x:c r="O6604" s="22" t="n">
        <x:v>425540.25</x:v>
      </x:c>
      <x:c r="P6604" s="14" t="n">
        <x:f>N6604/SUM(N6604:O6604)</x:f>
        <x:v>0.5</x:v>
      </x:c>
      <x:c r="Q6604" s="22" t="n">
        <x:v>517551.75</x:v>
      </x:c>
      <x:c r="R6604" s="22" t="n">
        <x:v>1169200.6875</x:v>
      </x:c>
      <x:c r="S6604" s="2" t="n">
        <x:v>1</x:v>
      </x:c>
      <x:c r="T6604" s="2" t="n">
        <x:v>2</x:v>
      </x:c>
      <x:c r="U6604" s="2" t="n">
        <x:v>1</x:v>
      </x:c>
      <x:c r="V6604" s="2" t="n">
        <x:v>2</x:v>
      </x:c>
      <x:c r="W6604" s="2" t="n">
        <x:v>2</x:v>
      </x:c>
      <x:c r="X6604" s="2" t="n">
        <x:v>2</x:v>
      </x:c>
      <x:c r="Y6604" s="2" t="n">
        <x:v>2</x:v>
      </x:c>
      <x:c r="Z6604" s="22" t="n">
        <x:v>368046</x:v>
      </x:c>
      <x:c r="AA6604" s="22" t="n">
        <x:v>422487</x:v>
      </x:c>
      <x:c r="AB6604" s="22" t="n">
        <x:v>54441</x:v>
      </x:c>
      <x:c r="AC6604" s="22" t="n">
        <x:v>60547.5</x:v>
      </x:c>
      <x:c r="AD6604" s="22" t="n">
        <x:v>0</x:v>
      </x:c>
      <x:c r="AE6604" s="2" t="n">
        <x:v>0</x:v>
      </x:c>
      <x:c r="AF6604" s="2" t="n">
        <x:v>0</x:v>
      </x:c>
    </x:row>
    <x:row r="6605" ht="23" customHeight="1">
      <x:c r="A6605" s="2" t="n">
        <x:v>6599</x:v>
      </x:c>
      <x:c r="B6605" s="24" t="n">
        <x:v>671275.125</x:v>
      </x:c>
      <x:c r="C6605" s="24" t="n">
        <x:v>409782.375</x:v>
      </x:c>
      <x:c r="D6605" s="24" t="n">
        <x:f>SUM(B6605:C6605)</x:f>
        <x:v>1081057.5</x:v>
      </x:c>
      <x:c r="E6605" s="25" t="n">
        <x:f>B6605/D6605</x:f>
        <x:v>0.6209430349449497</x:v>
      </x:c>
      <x:c r="F6605" s="25" t="n">
        <x:f>C6605/D6605</x:f>
        <x:v>0.37905696505505027</x:v>
      </x:c>
      <x:c r="G6605" s="22" t="n">
        <x:v>917886.15625</x:v>
      </x:c>
      <x:c r="H6605" s="22" t="n">
        <x:v>1178340.3125</x:v>
      </x:c>
      <x:c r="I6605" s="22" t="n">
        <x:f>SUM(G6605:H6605)</x:f>
        <x:v>2096226.46875</x:v>
      </x:c>
      <x:c r="J6605" s="22" t="n">
        <x:v>899415</x:v>
      </x:c>
      <x:c r="K6605" s="22" t="n">
        <x:v>181642.5</x:v>
      </x:c>
      <x:c r="L6605" s="22" t="n">
        <x:f>SUM(J6605:K6605)</x:f>
        <x:v>1081057.5</x:v>
      </x:c>
      <x:c r="M6605" s="23" t="n">
        <x:f>D6605-L6605</x:f>
        <x:v>0</x:v>
      </x:c>
      <x:c r="N6605" s="22" t="n">
        <x:v>671119.875</x:v>
      </x:c>
      <x:c r="O6605" s="22" t="n">
        <x:v>409937.625</x:v>
      </x:c>
      <x:c r="P6605" s="14" t="n">
        <x:f>N6605/SUM(N6605:O6605)</x:f>
        <x:v>0.62079942556247</x:v>
      </x:c>
      <x:c r="Q6605" s="22" t="n">
        <x:v>916156.84375</x:v>
      </x:c>
      <x:c r="R6605" s="22" t="n">
        <x:v>1178581.8125</x:v>
      </x:c>
      <x:c r="S6605" s="2" t="n">
        <x:v>1</x:v>
      </x:c>
      <x:c r="T6605" s="2" t="n">
        <x:v>4</x:v>
      </x:c>
      <x:c r="U6605" s="2" t="n">
        <x:v>4</x:v>
      </x:c>
      <x:c r="V6605" s="2" t="n">
        <x:v>3</x:v>
      </x:c>
      <x:c r="W6605" s="2" t="n">
        <x:v>4</x:v>
      </x:c>
      <x:c r="X6605" s="2" t="n">
        <x:v>4</x:v>
      </x:c>
      <x:c r="Y6605" s="2" t="n">
        <x:v>4</x:v>
      </x:c>
      <x:c r="Z6605" s="22" t="n">
        <x:v>368046</x:v>
      </x:c>
      <x:c r="AA6605" s="22" t="n">
        <x:v>531369</x:v>
      </x:c>
      <x:c r="AB6605" s="22" t="n">
        <x:v>163323</x:v>
      </x:c>
      <x:c r="AC6605" s="22" t="n">
        <x:v>181642.5</x:v>
      </x:c>
      <x:c r="AD6605" s="22" t="n">
        <x:v>0</x:v>
      </x:c>
      <x:c r="AE6605" s="2" t="n">
        <x:v>1</x:v>
      </x:c>
      <x:c r="AF6605" s="2" t="n">
        <x:v>0</x:v>
      </x:c>
    </x:row>
    <x:row r="6606" ht="23" customHeight="1">
      <x:c r="A6606" s="2" t="n">
        <x:v>6600</x:v>
      </x:c>
      <x:c r="B6606" s="24" t="n">
        <x:v>0</x:v>
      </x:c>
      <x:c r="C6606" s="24" t="n">
        <x:v>851080.5</x:v>
      </x:c>
      <x:c r="D6606" s="24" t="n">
        <x:f>SUM(B6606:C6606)</x:f>
        <x:v>851080.5</x:v>
      </x:c>
      <x:c r="E6606" s="25" t="n">
        <x:f>B6606/D6606</x:f>
        <x:v>0</x:v>
      </x:c>
      <x:c r="F6606" s="25" t="n">
        <x:f>C6606/D6606</x:f>
        <x:v>1</x:v>
      </x:c>
      <x:c r="G6606" s="22" t="n">
        <x:v>844275.375</x:v>
      </x:c>
      <x:c r="H6606" s="22" t="n">
        <x:v>851080.5</x:v>
      </x:c>
      <x:c r="I6606" s="22" t="n">
        <x:f>SUM(G6606:H6606)</x:f>
        <x:v>1695355.875</x:v>
      </x:c>
      <x:c r="J6606" s="22" t="n">
        <x:v>790533</x:v>
      </x:c>
      <x:c r="K6606" s="22" t="n">
        <x:v>60547.5</x:v>
      </x:c>
      <x:c r="L6606" s="22" t="n">
        <x:f>SUM(J6606:K6606)</x:f>
        <x:v>851080.5</x:v>
      </x:c>
      <x:c r="M6606" s="23" t="n">
        <x:f>D6606-L6606</x:f>
        <x:v>0</x:v>
      </x:c>
      <x:c r="N6606" s="22" t="n">
        <x:v>0</x:v>
      </x:c>
      <x:c r="O6606" s="22" t="n">
        <x:v>851080.5</x:v>
      </x:c>
      <x:c r="P6606" s="14" t="n">
        <x:f>N6606/SUM(N6606:O6606)</x:f>
        <x:v>0</x:v>
      </x:c>
      <x:c r="Q6606" s="22" t="n">
        <x:v>843240.375</x:v>
      </x:c>
      <x:c r="R6606" s="22" t="n">
        <x:v>851080.5</x:v>
      </x:c>
      <x:c r="S6606" s="2" t="n">
        <x:v>2</x:v>
      </x:c>
      <x:c r="T6606" s="2" t="n">
        <x:v>1</x:v>
      </x:c>
      <x:c r="U6606" s="2" t="n">
        <x:v>0</x:v>
      </x:c>
      <x:c r="V6606" s="2" t="n">
        <x:v>1</x:v>
      </x:c>
      <x:c r="W6606" s="2" t="n">
        <x:v>2</x:v>
      </x:c>
      <x:c r="X6606" s="2" t="n">
        <x:v>2</x:v>
      </x:c>
      <x:c r="Y6606" s="2" t="n">
        <x:v>2</x:v>
      </x:c>
      <x:c r="Z6606" s="22" t="n">
        <x:v>422487</x:v>
      </x:c>
      <x:c r="AA6606" s="22" t="n">
        <x:v>368046</x:v>
      </x:c>
      <x:c r="AB6606" s="22" t="n">
        <x:v>54441</x:v>
      </x:c>
      <x:c r="AC6606" s="22" t="n">
        <x:v>0</x:v>
      </x:c>
      <x:c r="AD6606" s="22" t="n">
        <x:v>60547.5</x:v>
      </x:c>
      <x:c r="AE6606" s="2" t="n">
        <x:v>0</x:v>
      </x:c>
      <x:c r="AF6606" s="2" t="n">
        <x:v>0</x:v>
      </x:c>
    </x:row>
    <x:row r="6607" ht="23" customHeight="1">
      <x:c r="A6607" s="2" t="n">
        <x:v>6601</x:v>
      </x:c>
      <x:c r="B6607" s="24" t="n">
        <x:v>664450.59375</x:v>
      </x:c>
      <x:c r="C6607" s="24" t="n">
        <x:v>416606.90625</x:v>
      </x:c>
      <x:c r="D6607" s="24" t="n">
        <x:f>SUM(B6607:C6607)</x:f>
        <x:v>1081057.5</x:v>
      </x:c>
      <x:c r="E6607" s="25" t="n">
        <x:f>B6607/D6607</x:f>
        <x:v>0.6146302058401149</x:v>
      </x:c>
      <x:c r="F6607" s="25" t="n">
        <x:f>C6607/D6607</x:f>
        <x:v>0.3853697941598851</x:v>
      </x:c>
      <x:c r="G6607" s="22" t="n">
        <x:v>1092630.09375</x:v>
      </x:c>
      <x:c r="H6607" s="22" t="n">
        <x:v>890261.71875</x:v>
      </x:c>
      <x:c r="I6607" s="22" t="n">
        <x:f>SUM(G6607:H6607)</x:f>
        <x:v>1982891.8125</x:v>
      </x:c>
      <x:c r="J6607" s="22" t="n">
        <x:v>899415</x:v>
      </x:c>
      <x:c r="K6607" s="22" t="n">
        <x:v>181642.5</x:v>
      </x:c>
      <x:c r="L6607" s="22" t="n">
        <x:f>SUM(J6607:K6607)</x:f>
        <x:v>1081057.5</x:v>
      </x:c>
      <x:c r="M6607" s="23" t="n">
        <x:f>D6607-L6607</x:f>
        <x:v>0</x:v>
      </x:c>
      <x:c r="N6607" s="22" t="n">
        <x:v>663544.96875</x:v>
      </x:c>
      <x:c r="O6607" s="22" t="n">
        <x:v>417512.53125</x:v>
      </x:c>
      <x:c r="P6607" s="14" t="n">
        <x:f>N6607/SUM(N6607:O6607)</x:f>
        <x:v>0.6137924844423169</x:v>
      </x:c>
      <x:c r="Q6607" s="22" t="n">
        <x:v>1091206.96875</x:v>
      </x:c>
      <x:c r="R6607" s="22" t="n">
        <x:v>891943.59375</x:v>
      </x:c>
      <x:c r="S6607" s="2" t="n">
        <x:v>2</x:v>
      </x:c>
      <x:c r="T6607" s="2" t="n">
        <x:v>3</x:v>
      </x:c>
      <x:c r="U6607" s="2" t="n">
        <x:v>2</x:v>
      </x:c>
      <x:c r="V6607" s="2" t="n">
        <x:v>3</x:v>
      </x:c>
      <x:c r="W6607" s="2" t="n">
        <x:v>4</x:v>
      </x:c>
      <x:c r="X6607" s="2" t="n">
        <x:v>4</x:v>
      </x:c>
      <x:c r="Y6607" s="2" t="n">
        <x:v>4</x:v>
      </x:c>
      <x:c r="Z6607" s="22" t="n">
        <x:v>422487</x:v>
      </x:c>
      <x:c r="AA6607" s="22" t="n">
        <x:v>476928</x:v>
      </x:c>
      <x:c r="AB6607" s="22" t="n">
        <x:v>163323</x:v>
      </x:c>
      <x:c r="AC6607" s="22" t="n">
        <x:v>121095</x:v>
      </x:c>
      <x:c r="AD6607" s="22" t="n">
        <x:v>60547.5</x:v>
      </x:c>
      <x:c r="AE6607" s="2" t="n">
        <x:v>0</x:v>
      </x:c>
      <x:c r="AF6607" s="2" t="n">
        <x:v>1</x:v>
      </x:c>
    </x:row>
    <x:row r="6608" ht="23" customHeight="1">
      <x:c r="A6608" s="2" t="n">
        <x:v>6602</x:v>
      </x:c>
      <x:c r="B6608" s="24" t="n">
        <x:v>567387</x:v>
      </x:c>
      <x:c r="C6608" s="24" t="n">
        <x:v>283693.5</x:v>
      </x:c>
      <x:c r="D6608" s="24" t="n">
        <x:f>SUM(B6608:C6608)</x:f>
        <x:v>851080.5</x:v>
      </x:c>
      <x:c r="E6608" s="25" t="n">
        <x:f>B6608/D6608</x:f>
        <x:v>0.6666666666666666</x:v>
      </x:c>
      <x:c r="F6608" s="25" t="n">
        <x:f>C6608/D6608</x:f>
        <x:v>0.3333333333333333</x:v>
      </x:c>
      <x:c r="G6608" s="22" t="n">
        <x:v>1303479</x:v>
      </x:c>
      <x:c r="H6608" s="22" t="n">
        <x:v>427998.375</x:v>
      </x:c>
      <x:c r="I6608" s="22" t="n">
        <x:f>SUM(G6608:H6608)</x:f>
        <x:v>1731477.375</x:v>
      </x:c>
      <x:c r="J6608" s="22" t="n">
        <x:v>790533</x:v>
      </x:c>
      <x:c r="K6608" s="22" t="n">
        <x:v>60547.5</x:v>
      </x:c>
      <x:c r="L6608" s="22" t="n">
        <x:f>SUM(J6608:K6608)</x:f>
        <x:v>851080.5</x:v>
      </x:c>
      <x:c r="M6608" s="23" t="n">
        <x:f>D6608-L6608</x:f>
        <x:v>0</x:v>
      </x:c>
      <x:c r="N6608" s="22" t="n">
        <x:v>567387</x:v>
      </x:c>
      <x:c r="O6608" s="22" t="n">
        <x:v>283693.5</x:v>
      </x:c>
      <x:c r="P6608" s="14" t="n">
        <x:f>N6608/SUM(N6608:O6608)</x:f>
        <x:v>0.6666666666666666</x:v>
      </x:c>
      <x:c r="Q6608" s="22" t="n">
        <x:v>1303479</x:v>
      </x:c>
      <x:c r="R6608" s="22" t="n">
        <x:v>428515.875</x:v>
      </x:c>
      <x:c r="S6608" s="2" t="n">
        <x:v>2</x:v>
      </x:c>
      <x:c r="T6608" s="2" t="n">
        <x:v>1</x:v>
      </x:c>
      <x:c r="U6608" s="2" t="n">
        <x:v>1</x:v>
      </x:c>
      <x:c r="V6608" s="2" t="n">
        <x:v>1</x:v>
      </x:c>
      <x:c r="W6608" s="2" t="n">
        <x:v>2</x:v>
      </x:c>
      <x:c r="X6608" s="2" t="n">
        <x:v>2</x:v>
      </x:c>
      <x:c r="Y6608" s="2" t="n">
        <x:v>2</x:v>
      </x:c>
      <x:c r="Z6608" s="22" t="n">
        <x:v>422487</x:v>
      </x:c>
      <x:c r="AA6608" s="22" t="n">
        <x:v>368046</x:v>
      </x:c>
      <x:c r="AB6608" s="22" t="n">
        <x:v>54441</x:v>
      </x:c>
      <x:c r="AC6608" s="22" t="n">
        <x:v>0</x:v>
      </x:c>
      <x:c r="AD6608" s="22" t="n">
        <x:v>60547.5</x:v>
      </x:c>
      <x:c r="AE6608" s="2" t="n">
        <x:v>0</x:v>
      </x:c>
      <x:c r="AF6608" s="2" t="n">
        <x:v>0</x:v>
      </x:c>
    </x:row>
    <x:row r="6609" ht="23" customHeight="1">
      <x:c r="A6609" s="2" t="n">
        <x:v>6603</x:v>
      </x:c>
      <x:c r="B6609" s="24" t="n">
        <x:v>644046</x:v>
      </x:c>
      <x:c r="C6609" s="24" t="n">
        <x:v>322023</x:v>
      </x:c>
      <x:c r="D6609" s="24" t="n">
        <x:f>SUM(B6609:C6609)</x:f>
        <x:v>966069</x:v>
      </x:c>
      <x:c r="E6609" s="25" t="n">
        <x:f>B6609/D6609</x:f>
        <x:v>0.6666666666666666</x:v>
      </x:c>
      <x:c r="F6609" s="25" t="n">
        <x:f>C6609/D6609</x:f>
        <x:v>0.3333333333333333</x:v>
      </x:c>
      <x:c r="G6609" s="22" t="n">
        <x:v>1242957.375</x:v>
      </x:c>
      <x:c r="H6609" s="22" t="n">
        <x:v>574696.6875</x:v>
      </x:c>
      <x:c r="I6609" s="22" t="n">
        <x:f>SUM(G6609:H6609)</x:f>
        <x:v>1817654.0625</x:v>
      </x:c>
      <x:c r="J6609" s="22" t="n">
        <x:v>844974</x:v>
      </x:c>
      <x:c r="K6609" s="22" t="n">
        <x:v>121095</x:v>
      </x:c>
      <x:c r="L6609" s="22" t="n">
        <x:f>SUM(J6609:K6609)</x:f>
        <x:v>966069</x:v>
      </x:c>
      <x:c r="M6609" s="23" t="n">
        <x:f>D6609-L6609</x:f>
        <x:v>0</x:v>
      </x:c>
      <x:c r="N6609" s="22" t="n">
        <x:v>644046</x:v>
      </x:c>
      <x:c r="O6609" s="22" t="n">
        <x:v>322023</x:v>
      </x:c>
      <x:c r="P6609" s="14" t="n">
        <x:f>N6609/SUM(N6609:O6609)</x:f>
        <x:v>0.6666666666666666</x:v>
      </x:c>
      <x:c r="Q6609" s="22" t="n">
        <x:v>1241922.375</x:v>
      </x:c>
      <x:c r="R6609" s="22" t="n">
        <x:v>574955.4375</x:v>
      </x:c>
      <x:c r="S6609" s="2" t="n">
        <x:v>2</x:v>
      </x:c>
      <x:c r="T6609" s="2" t="n">
        <x:v>2</x:v>
      </x:c>
      <x:c r="U6609" s="2" t="n">
        <x:v>2</x:v>
      </x:c>
      <x:c r="V6609" s="2" t="n">
        <x:v>2</x:v>
      </x:c>
      <x:c r="W6609" s="2" t="n">
        <x:v>3</x:v>
      </x:c>
      <x:c r="X6609" s="2" t="n">
        <x:v>3</x:v>
      </x:c>
      <x:c r="Y6609" s="2" t="n">
        <x:v>3</x:v>
      </x:c>
      <x:c r="Z6609" s="22" t="n">
        <x:v>422487</x:v>
      </x:c>
      <x:c r="AA6609" s="22" t="n">
        <x:v>422487</x:v>
      </x:c>
      <x:c r="AB6609" s="22" t="n">
        <x:v>108882</x:v>
      </x:c>
      <x:c r="AC6609" s="22" t="n">
        <x:v>60547.5</x:v>
      </x:c>
      <x:c r="AD6609" s="22" t="n">
        <x:v>60547.5</x:v>
      </x:c>
      <x:c r="AE6609" s="2" t="n">
        <x:v>0</x:v>
      </x:c>
      <x:c r="AF6609" s="2" t="n">
        <x:v>0</x:v>
      </x:c>
    </x:row>
    <x:row r="6610" ht="23" customHeight="1">
      <x:c r="A6610" s="2" t="n">
        <x:v>6604</x:v>
      </x:c>
      <x:c r="B6610" s="24" t="n">
        <x:v>893998.5</x:v>
      </x:c>
      <x:c r="C6610" s="24" t="n">
        <x:v>72070.5</x:v>
      </x:c>
      <x:c r="D6610" s="24" t="n">
        <x:f>SUM(B6610:C6610)</x:f>
        <x:v>966069</x:v>
      </x:c>
      <x:c r="E6610" s="25" t="n">
        <x:f>B6610/D6610</x:f>
        <x:v>0.9253981858438683</x:v>
      </x:c>
      <x:c r="F6610" s="25" t="n">
        <x:f>C6610/D6610</x:f>
        <x:v>0.07460181415613171</x:v>
      </x:c>
      <x:c r="G6610" s="22" t="n">
        <x:v>1460195.25</x:v>
      </x:c>
      <x:c r="H6610" s="22" t="n">
        <x:v>431068.875</x:v>
      </x:c>
      <x:c r="I6610" s="22" t="n">
        <x:f>SUM(G6610:H6610)</x:f>
        <x:v>1891264.125</x:v>
      </x:c>
      <x:c r="J6610" s="22" t="n">
        <x:v>844974</x:v>
      </x:c>
      <x:c r="K6610" s="22" t="n">
        <x:v>121095</x:v>
      </x:c>
      <x:c r="L6610" s="22" t="n">
        <x:f>SUM(J6610:K6610)</x:f>
        <x:v>966069</x:v>
      </x:c>
      <x:c r="M6610" s="23" t="n">
        <x:f>D6610-L6610</x:f>
        <x:v>0</x:v>
      </x:c>
      <x:c r="N6610" s="22" t="n">
        <x:v>893998.5</x:v>
      </x:c>
      <x:c r="O6610" s="22" t="n">
        <x:v>72070.5</x:v>
      </x:c>
      <x:c r="P6610" s="14" t="n">
        <x:f>N6610/SUM(N6610:O6610)</x:f>
        <x:v>0.9253981858438683</x:v>
      </x:c>
      <x:c r="Q6610" s="22" t="n">
        <x:v>1459677.75</x:v>
      </x:c>
      <x:c r="R6610" s="22" t="n">
        <x:v>431586.375</x:v>
      </x:c>
      <x:c r="S6610" s="2" t="n">
        <x:v>2</x:v>
      </x:c>
      <x:c r="T6610" s="2" t="n">
        <x:v>2</x:v>
      </x:c>
      <x:c r="U6610" s="2" t="n">
        <x:v>3</x:v>
      </x:c>
      <x:c r="V6610" s="2" t="n">
        <x:v>1</x:v>
      </x:c>
      <x:c r="W6610" s="2" t="n">
        <x:v>3</x:v>
      </x:c>
      <x:c r="X6610" s="2" t="n">
        <x:v>3</x:v>
      </x:c>
      <x:c r="Y6610" s="2" t="n">
        <x:v>3</x:v>
      </x:c>
      <x:c r="Z6610" s="22" t="n">
        <x:v>422487</x:v>
      </x:c>
      <x:c r="AA6610" s="22" t="n">
        <x:v>422487</x:v>
      </x:c>
      <x:c r="AB6610" s="22" t="n">
        <x:v>108882</x:v>
      </x:c>
      <x:c r="AC6610" s="22" t="n">
        <x:v>60547.5</x:v>
      </x:c>
      <x:c r="AD6610" s="22" t="n">
        <x:v>60547.5</x:v>
      </x:c>
      <x:c r="AE6610" s="2" t="n">
        <x:v>0</x:v>
      </x:c>
      <x:c r="AF6610" s="2" t="n">
        <x:v>0</x:v>
      </x:c>
    </x:row>
    <x:row r="6611" ht="23" customHeight="1">
      <x:c r="A6611" s="2" t="n">
        <x:v>6605</x:v>
      </x:c>
      <x:c r="B6611" s="24" t="n">
        <x:v>840822.5</x:v>
      </x:c>
      <x:c r="C6611" s="24" t="n">
        <x:v>240235</x:v>
      </x:c>
      <x:c r="D6611" s="24" t="n">
        <x:f>SUM(B6611:C6611)</x:f>
        <x:v>1081057.5</x:v>
      </x:c>
      <x:c r="E6611" s="25" t="n">
        <x:f>B6611/D6611</x:f>
        <x:v>0.7777777777777778</x:v>
      </x:c>
      <x:c r="F6611" s="25" t="n">
        <x:f>C6611/D6611</x:f>
        <x:v>0.2222222222222222</x:v>
      </x:c>
      <x:c r="G6611" s="22" t="n">
        <x:v>1592568.875</x:v>
      </x:c>
      <x:c r="H6611" s="22" t="n">
        <x:v>360415.75</x:v>
      </x:c>
      <x:c r="I6611" s="22" t="n">
        <x:f>SUM(G6611:H6611)</x:f>
        <x:v>1952984.625</x:v>
      </x:c>
      <x:c r="J6611" s="22" t="n">
        <x:v>899415</x:v>
      </x:c>
      <x:c r="K6611" s="22" t="n">
        <x:v>181642.5</x:v>
      </x:c>
      <x:c r="L6611" s="22" t="n">
        <x:f>SUM(J6611:K6611)</x:f>
        <x:v>1081057.5</x:v>
      </x:c>
      <x:c r="M6611" s="23" t="n">
        <x:f>D6611-L6611</x:f>
        <x:v>0</x:v>
      </x:c>
      <x:c r="N6611" s="22" t="n">
        <x:v>840822.5</x:v>
      </x:c>
      <x:c r="O6611" s="22" t="n">
        <x:v>240235</x:v>
      </x:c>
      <x:c r="P6611" s="14" t="n">
        <x:f>N6611/SUM(N6611:O6611)</x:f>
        <x:v>0.7777777777777778</x:v>
      </x:c>
      <x:c r="Q6611" s="22" t="n">
        <x:v>1592051.375</x:v>
      </x:c>
      <x:c r="R6611" s="22" t="n">
        <x:v>361192</x:v>
      </x:c>
      <x:c r="S6611" s="2" t="n">
        <x:v>4</x:v>
      </x:c>
      <x:c r="T6611" s="2" t="n">
        <x:v>1</x:v>
      </x:c>
      <x:c r="U6611" s="2" t="n">
        <x:v>4</x:v>
      </x:c>
      <x:c r="V6611" s="2" t="n">
        <x:v>2</x:v>
      </x:c>
      <x:c r="W6611" s="2" t="n">
        <x:v>4</x:v>
      </x:c>
      <x:c r="X6611" s="2" t="n">
        <x:v>4</x:v>
      </x:c>
      <x:c r="Y6611" s="2" t="n">
        <x:v>4</x:v>
      </x:c>
      <x:c r="Z6611" s="22" t="n">
        <x:v>531369</x:v>
      </x:c>
      <x:c r="AA6611" s="22" t="n">
        <x:v>368046</x:v>
      </x:c>
      <x:c r="AB6611" s="22" t="n">
        <x:v>163323</x:v>
      </x:c>
      <x:c r="AC6611" s="22" t="n">
        <x:v>0</x:v>
      </x:c>
      <x:c r="AD6611" s="22" t="n">
        <x:v>181642.5</x:v>
      </x:c>
      <x:c r="AE6611" s="2" t="n">
        <x:v>0</x:v>
      </x:c>
      <x:c r="AF6611" s="2" t="n">
        <x:v>0</x:v>
      </x:c>
    </x:row>
    <x:row r="6612" ht="23" customHeight="1">
      <x:c r="A6612" s="2" t="n">
        <x:v>6606</x:v>
      </x:c>
      <x:c r="B6612" s="24" t="n">
        <x:v>851080.5</x:v>
      </x:c>
      <x:c r="C6612" s="24" t="n">
        <x:v>0</x:v>
      </x:c>
      <x:c r="D6612" s="24" t="n">
        <x:f>SUM(B6612:C6612)</x:f>
        <x:v>851080.5</x:v>
      </x:c>
      <x:c r="E6612" s="25" t="n">
        <x:f>B6612/D6612</x:f>
        <x:v>1</x:v>
      </x:c>
      <x:c r="F6612" s="25" t="n">
        <x:f>C6612/D6612</x:f>
        <x:v>0</x:v>
      </x:c>
      <x:c r="G6612" s="22" t="n">
        <x:v>1602826.875</x:v>
      </x:c>
      <x:c r="H6612" s="22" t="n">
        <x:v>45747</x:v>
      </x:c>
      <x:c r="I6612" s="22" t="n">
        <x:f>SUM(G6612:H6612)</x:f>
        <x:v>1648573.875</x:v>
      </x:c>
      <x:c r="J6612" s="22" t="n">
        <x:v>790533</x:v>
      </x:c>
      <x:c r="K6612" s="22" t="n">
        <x:v>60547.5</x:v>
      </x:c>
      <x:c r="L6612" s="22" t="n">
        <x:f>SUM(J6612:K6612)</x:f>
        <x:v>851080.5</x:v>
      </x:c>
      <x:c r="M6612" s="23" t="n">
        <x:f>D6612-L6612</x:f>
        <x:v>0</x:v>
      </x:c>
      <x:c r="N6612" s="22" t="n">
        <x:v>851080.5</x:v>
      </x:c>
      <x:c r="O6612" s="22" t="n">
        <x:v>0</x:v>
      </x:c>
      <x:c r="P6612" s="14" t="n">
        <x:f>N6612/SUM(N6612:O6612)</x:f>
        <x:v>1</x:v>
      </x:c>
      <x:c r="Q6612" s="22" t="n">
        <x:v>1602309.375</x:v>
      </x:c>
      <x:c r="R6612" s="22" t="n">
        <x:v>46005.75</x:v>
      </x:c>
      <x:c r="S6612" s="2" t="n">
        <x:v>2</x:v>
      </x:c>
      <x:c r="T6612" s="2" t="n">
        <x:v>1</x:v>
      </x:c>
      <x:c r="U6612" s="2" t="n">
        <x:v>2</x:v>
      </x:c>
      <x:c r="V6612" s="2" t="n">
        <x:v>0</x:v>
      </x:c>
      <x:c r="W6612" s="2" t="n">
        <x:v>2</x:v>
      </x:c>
      <x:c r="X6612" s="2" t="n">
        <x:v>2</x:v>
      </x:c>
      <x:c r="Y6612" s="2" t="n">
        <x:v>2</x:v>
      </x:c>
      <x:c r="Z6612" s="22" t="n">
        <x:v>422487</x:v>
      </x:c>
      <x:c r="AA6612" s="22" t="n">
        <x:v>368046</x:v>
      </x:c>
      <x:c r="AB6612" s="22" t="n">
        <x:v>54441</x:v>
      </x:c>
      <x:c r="AC6612" s="22" t="n">
        <x:v>0</x:v>
      </x:c>
      <x:c r="AD6612" s="22" t="n">
        <x:v>60547.5</x:v>
      </x:c>
      <x:c r="AE6612" s="2" t="n">
        <x:v>0</x:v>
      </x:c>
      <x:c r="AF6612" s="2" t="n">
        <x:v>0</x:v>
      </x:c>
    </x:row>
    <x:row r="6613" ht="23" customHeight="1">
      <x:c r="A6613" s="2" t="n">
        <x:v>6607</x:v>
      </x:c>
      <x:c r="B6613" s="24" t="n">
        <x:v>785892.75</x:v>
      </x:c>
      <x:c r="C6613" s="24" t="n">
        <x:v>180176.25</x:v>
      </x:c>
      <x:c r="D6613" s="24" t="n">
        <x:f>SUM(B6613:C6613)</x:f>
        <x:v>966069</x:v>
      </x:c>
      <x:c r="E6613" s="25" t="n">
        <x:f>B6613/D6613</x:f>
        <x:v>0.8134954646096707</x:v>
      </x:c>
      <x:c r="F6613" s="25" t="n">
        <x:f>C6613/D6613</x:f>
        <x:v>0.18650453539032927</x:v>
      </x:c>
      <x:c r="G6613" s="22" t="n">
        <x:v>1352089.5</x:v>
      </x:c>
      <x:c r="H6613" s="22" t="n">
        <x:v>539174.625</x:v>
      </x:c>
      <x:c r="I6613" s="22" t="n">
        <x:f>SUM(G6613:H6613)</x:f>
        <x:v>1891264.125</x:v>
      </x:c>
      <x:c r="J6613" s="22" t="n">
        <x:v>844974</x:v>
      </x:c>
      <x:c r="K6613" s="22" t="n">
        <x:v>121095</x:v>
      </x:c>
      <x:c r="L6613" s="22" t="n">
        <x:f>SUM(J6613:K6613)</x:f>
        <x:v>966069</x:v>
      </x:c>
      <x:c r="M6613" s="23" t="n">
        <x:f>D6613-L6613</x:f>
        <x:v>0</x:v>
      </x:c>
      <x:c r="N6613" s="22" t="n">
        <x:v>785892.75</x:v>
      </x:c>
      <x:c r="O6613" s="22" t="n">
        <x:v>180176.25</x:v>
      </x:c>
      <x:c r="P6613" s="14" t="n">
        <x:f>N6613/SUM(N6613:O6613)</x:f>
        <x:v>0.8134954646096707</x:v>
      </x:c>
      <x:c r="Q6613" s="22" t="n">
        <x:v>1351572</x:v>
      </x:c>
      <x:c r="R6613" s="22" t="n">
        <x:v>539692.125</x:v>
      </x:c>
      <x:c r="S6613" s="2" t="n">
        <x:v>2</x:v>
      </x:c>
      <x:c r="T6613" s="2" t="n">
        <x:v>2</x:v>
      </x:c>
      <x:c r="U6613" s="2" t="n">
        <x:v>3</x:v>
      </x:c>
      <x:c r="V6613" s="2" t="n">
        <x:v>2</x:v>
      </x:c>
      <x:c r="W6613" s="2" t="n">
        <x:v>3</x:v>
      </x:c>
      <x:c r="X6613" s="2" t="n">
        <x:v>3</x:v>
      </x:c>
      <x:c r="Y6613" s="2" t="n">
        <x:v>3</x:v>
      </x:c>
      <x:c r="Z6613" s="22" t="n">
        <x:v>422487</x:v>
      </x:c>
      <x:c r="AA6613" s="22" t="n">
        <x:v>422487</x:v>
      </x:c>
      <x:c r="AB6613" s="22" t="n">
        <x:v>108882</x:v>
      </x:c>
      <x:c r="AC6613" s="22" t="n">
        <x:v>60547.5</x:v>
      </x:c>
      <x:c r="AD6613" s="22" t="n">
        <x:v>60547.5</x:v>
      </x:c>
      <x:c r="AE6613" s="2" t="n">
        <x:v>0</x:v>
      </x:c>
      <x:c r="AF6613" s="2" t="n">
        <x:v>0</x:v>
      </x:c>
    </x:row>
    <x:row r="6614" ht="23" customHeight="1">
      <x:c r="A6614" s="2" t="n">
        <x:v>6608</x:v>
      </x:c>
      <x:c r="B6614" s="24" t="n">
        <x:v>322023</x:v>
      </x:c>
      <x:c r="C6614" s="24" t="n">
        <x:v>644046</x:v>
      </x:c>
      <x:c r="D6614" s="24" t="n">
        <x:f>SUM(B6614:C6614)</x:f>
        <x:v>966069</x:v>
      </x:c>
      <x:c r="E6614" s="25" t="n">
        <x:f>B6614/D6614</x:f>
        <x:v>0.3333333333333333</x:v>
      </x:c>
      <x:c r="F6614" s="25" t="n">
        <x:f>C6614/D6614</x:f>
        <x:v>0.6666666666666666</x:v>
      </x:c>
      <x:c r="G6614" s="22" t="n">
        <x:v>428162.25</x:v>
      </x:c>
      <x:c r="H6614" s="22" t="n">
        <x:v>1433194.6875</x:v>
      </x:c>
      <x:c r="I6614" s="22" t="n">
        <x:f>SUM(G6614:H6614)</x:f>
        <x:v>1861356.9375</x:v>
      </x:c>
      <x:c r="J6614" s="22" t="n">
        <x:v>844974</x:v>
      </x:c>
      <x:c r="K6614" s="22" t="n">
        <x:v>121095</x:v>
      </x:c>
      <x:c r="L6614" s="22" t="n">
        <x:f>SUM(J6614:K6614)</x:f>
        <x:v>966069</x:v>
      </x:c>
      <x:c r="M6614" s="23" t="n">
        <x:f>D6614-L6614</x:f>
        <x:v>0</x:v>
      </x:c>
      <x:c r="N6614" s="22" t="n">
        <x:v>322023</x:v>
      </x:c>
      <x:c r="O6614" s="22" t="n">
        <x:v>644046</x:v>
      </x:c>
      <x:c r="P6614" s="14" t="n">
        <x:f>N6614/SUM(N6614:O6614)</x:f>
        <x:v>0.3333333333333333</x:v>
      </x:c>
      <x:c r="Q6614" s="22" t="n">
        <x:v>427644.75</x:v>
      </x:c>
      <x:c r="R6614" s="22" t="n">
        <x:v>1433712.1875</x:v>
      </x:c>
      <x:c r="S6614" s="2" t="n">
        <x:v>1</x:v>
      </x:c>
      <x:c r="T6614" s="2" t="n">
        <x:v>3</x:v>
      </x:c>
      <x:c r="U6614" s="2" t="n">
        <x:v>1</x:v>
      </x:c>
      <x:c r="V6614" s="2" t="n">
        <x:v>3</x:v>
      </x:c>
      <x:c r="W6614" s="2" t="n">
        <x:v>3</x:v>
      </x:c>
      <x:c r="X6614" s="2" t="n">
        <x:v>3</x:v>
      </x:c>
      <x:c r="Y6614" s="2" t="n">
        <x:v>3</x:v>
      </x:c>
      <x:c r="Z6614" s="22" t="n">
        <x:v>368046</x:v>
      </x:c>
      <x:c r="AA6614" s="22" t="n">
        <x:v>476928</x:v>
      </x:c>
      <x:c r="AB6614" s="22" t="n">
        <x:v>108882</x:v>
      </x:c>
      <x:c r="AC6614" s="22" t="n">
        <x:v>121095</x:v>
      </x:c>
      <x:c r="AD6614" s="22" t="n">
        <x:v>0</x:v>
      </x:c>
      <x:c r="AE6614" s="2" t="n">
        <x:v>0</x:v>
      </x:c>
      <x:c r="AF6614" s="2" t="n">
        <x:v>0</x:v>
      </x:c>
    </x:row>
    <x:row r="6615" ht="23" customHeight="1">
      <x:c r="A6615" s="2" t="n">
        <x:v>6609</x:v>
      </x:c>
      <x:c r="B6615" s="24" t="n">
        <x:v>663210.75</x:v>
      </x:c>
      <x:c r="C6615" s="24" t="n">
        <x:v>302858.25</x:v>
      </x:c>
      <x:c r="D6615" s="24" t="n">
        <x:f>SUM(B6615:C6615)</x:f>
        <x:v>966069</x:v>
      </x:c>
      <x:c r="E6615" s="25" t="n">
        <x:f>B6615/D6615</x:f>
        <x:v>0.6865045353903293</x:v>
      </x:c>
      <x:c r="F6615" s="25" t="n">
        <x:f>C6615/D6615</x:f>
        <x:v>0.31349546460967076</x:v>
      </x:c>
      <x:c r="G6615" s="22" t="n">
        <x:v>1246467.75</x:v>
      </x:c>
      <x:c r="H6615" s="22" t="n">
        <x:v>623419.3125</x:v>
      </x:c>
      <x:c r="I6615" s="22" t="n">
        <x:f>SUM(G6615:H6615)</x:f>
        <x:v>1869887.0625</x:v>
      </x:c>
      <x:c r="J6615" s="22" t="n">
        <x:v>844974</x:v>
      </x:c>
      <x:c r="K6615" s="22" t="n">
        <x:v>121095</x:v>
      </x:c>
      <x:c r="L6615" s="22" t="n">
        <x:f>SUM(J6615:K6615)</x:f>
        <x:v>966069</x:v>
      </x:c>
      <x:c r="M6615" s="23" t="n">
        <x:f>D6615-L6615</x:f>
        <x:v>0</x:v>
      </x:c>
      <x:c r="N6615" s="22" t="n">
        <x:v>663210.75</x:v>
      </x:c>
      <x:c r="O6615" s="22" t="n">
        <x:v>302858.25</x:v>
      </x:c>
      <x:c r="P6615" s="14" t="n">
        <x:f>N6615/SUM(N6615:O6615)</x:f>
        <x:v>0.6865045353903293</x:v>
      </x:c>
      <x:c r="Q6615" s="22" t="n">
        <x:v>1245950.25</x:v>
      </x:c>
      <x:c r="R6615" s="22" t="n">
        <x:v>623936.8125</x:v>
      </x:c>
      <x:c r="S6615" s="2" t="n">
        <x:v>2</x:v>
      </x:c>
      <x:c r="T6615" s="2" t="n">
        <x:v>2</x:v>
      </x:c>
      <x:c r="U6615" s="2" t="n">
        <x:v>4</x:v>
      </x:c>
      <x:c r="V6615" s="2" t="n">
        <x:v>2</x:v>
      </x:c>
      <x:c r="W6615" s="2" t="n">
        <x:v>3</x:v>
      </x:c>
      <x:c r="X6615" s="2" t="n">
        <x:v>3</x:v>
      </x:c>
      <x:c r="Y6615" s="2" t="n">
        <x:v>3</x:v>
      </x:c>
      <x:c r="Z6615" s="22" t="n">
        <x:v>422487</x:v>
      </x:c>
      <x:c r="AA6615" s="22" t="n">
        <x:v>422487</x:v>
      </x:c>
      <x:c r="AB6615" s="22" t="n">
        <x:v>108882</x:v>
      </x:c>
      <x:c r="AC6615" s="22" t="n">
        <x:v>60547.5</x:v>
      </x:c>
      <x:c r="AD6615" s="22" t="n">
        <x:v>60547.5</x:v>
      </x:c>
      <x:c r="AE6615" s="2" t="n">
        <x:v>0</x:v>
      </x:c>
      <x:c r="AF6615" s="2" t="n">
        <x:v>0</x:v>
      </x:c>
    </x:row>
    <x:row r="6616" ht="23" customHeight="1">
      <x:c r="A6616" s="2" t="n">
        <x:v>6610</x:v>
      </x:c>
      <x:c r="B6616" s="24" t="n">
        <x:v>999172.4400000001</x:v>
      </x:c>
      <x:c r="C6616" s="24" t="n">
        <x:v>81885.06</x:v>
      </x:c>
      <x:c r="D6616" s="24" t="n">
        <x:f>SUM(B6616:C6616)</x:f>
        <x:v>1081057.5</x:v>
      </x:c>
      <x:c r="E6616" s="25" t="n">
        <x:f>B6616/D6616</x:f>
        <x:v>0.9242546673049307</x:v>
      </x:c>
      <x:c r="F6616" s="25" t="n">
        <x:f>C6616/D6616</x:f>
        <x:v>0.0757453326950694</x:v>
      </x:c>
      <x:c r="G6616" s="22" t="n">
        <x:v>1588046.0399999998</x:v>
      </x:c>
      <x:c r="H6616" s="22" t="n">
        <x:v>368862.0975</x:v>
      </x:c>
      <x:c r="I6616" s="22" t="n">
        <x:f>SUM(G6616:H6616)</x:f>
        <x:v>1956908.1374999997</x:v>
      </x:c>
      <x:c r="J6616" s="22" t="n">
        <x:v>899415</x:v>
      </x:c>
      <x:c r="K6616" s="22" t="n">
        <x:v>181642.5</x:v>
      </x:c>
      <x:c r="L6616" s="22" t="n">
        <x:f>SUM(J6616:K6616)</x:f>
        <x:v>1081057.5</x:v>
      </x:c>
      <x:c r="M6616" s="23" t="n">
        <x:f>D6616-L6616</x:f>
        <x:v>0</x:v>
      </x:c>
      <x:c r="N6616" s="22" t="n">
        <x:v>999172.4400000001</x:v>
      </x:c>
      <x:c r="O6616" s="22" t="n">
        <x:v>81885.06</x:v>
      </x:c>
      <x:c r="P6616" s="14" t="n">
        <x:f>N6616/SUM(N6616:O6616)</x:f>
        <x:v>0.9242546673049307</x:v>
      </x:c>
      <x:c r="Q6616" s="22" t="n">
        <x:v>1588046.0399999998</x:v>
      </x:c>
      <x:c r="R6616" s="22" t="n">
        <x:v>369897.0975</x:v>
      </x:c>
      <x:c r="S6616" s="2" t="n">
        <x:v>3</x:v>
      </x:c>
      <x:c r="T6616" s="2" t="n">
        <x:v>2</x:v>
      </x:c>
      <x:c r="U6616" s="2" t="n">
        <x:v>4</x:v>
      </x:c>
      <x:c r="V6616" s="2" t="n">
        <x:v>1</x:v>
      </x:c>
      <x:c r="W6616" s="2" t="n">
        <x:v>4</x:v>
      </x:c>
      <x:c r="X6616" s="2" t="n">
        <x:v>4</x:v>
      </x:c>
      <x:c r="Y6616" s="2" t="n">
        <x:v>4</x:v>
      </x:c>
      <x:c r="Z6616" s="22" t="n">
        <x:v>476928</x:v>
      </x:c>
      <x:c r="AA6616" s="22" t="n">
        <x:v>422487</x:v>
      </x:c>
      <x:c r="AB6616" s="22" t="n">
        <x:v>163323</x:v>
      </x:c>
      <x:c r="AC6616" s="22" t="n">
        <x:v>60547.5</x:v>
      </x:c>
      <x:c r="AD6616" s="22" t="n">
        <x:v>121095</x:v>
      </x:c>
      <x:c r="AE6616" s="2" t="n">
        <x:v>0</x:v>
      </x:c>
      <x:c r="AF6616" s="2" t="n">
        <x:v>0</x:v>
      </x:c>
    </x:row>
    <x:row r="6617" ht="23" customHeight="1">
      <x:c r="A6617" s="2" t="n">
        <x:v>6611</x:v>
      </x:c>
      <x:c r="B6617" s="24" t="n">
        <x:v>782733.1250000001</x:v>
      </x:c>
      <x:c r="C6617" s="24" t="n">
        <x:v>298324.375</x:v>
      </x:c>
      <x:c r="D6617" s="24" t="n">
        <x:f>SUM(B6617:C6617)</x:f>
        <x:v>1081057.5</x:v>
      </x:c>
      <x:c r="E6617" s="25" t="n">
        <x:f>B6617/D6617</x:f>
        <x:v>0.7240439338333069</x:v>
      </x:c>
      <x:c r="F6617" s="25" t="n">
        <x:f>C6617/D6617</x:f>
        <x:v>0.27595606616669327</x:v>
      </x:c>
      <x:c r="G6617" s="22" t="n">
        <x:v>1596507.6250000002</x:v>
      </x:c>
      <x:c r="H6617" s="22" t="n">
        <x:v>422381.8828125</x:v>
      </x:c>
      <x:c r="I6617" s="22" t="n">
        <x:f>SUM(G6617:H6617)</x:f>
        <x:v>2018889.5078125002</x:v>
      </x:c>
      <x:c r="J6617" s="22" t="n">
        <x:v>899415</x:v>
      </x:c>
      <x:c r="K6617" s="22" t="n">
        <x:v>181642.5</x:v>
      </x:c>
      <x:c r="L6617" s="22" t="n">
        <x:f>SUM(J6617:K6617)</x:f>
        <x:v>1081057.5</x:v>
      </x:c>
      <x:c r="M6617" s="23" t="n">
        <x:f>D6617-L6617</x:f>
        <x:v>0</x:v>
      </x:c>
      <x:c r="N6617" s="22" t="n">
        <x:v>783164.3750000001</x:v>
      </x:c>
      <x:c r="O6617" s="22" t="n">
        <x:v>297893.125</x:v>
      </x:c>
      <x:c r="P6617" s="14" t="n">
        <x:f>N6617/SUM(N6617:O6617)</x:f>
        <x:v>0.7244428487846393</x:v>
      </x:c>
      <x:c r="Q6617" s="22" t="n">
        <x:v>1596852.6250000002</x:v>
      </x:c>
      <x:c r="R6617" s="22" t="n">
        <x:v>422753.8359375</x:v>
      </x:c>
      <x:c r="S6617" s="2" t="n">
        <x:v>4</x:v>
      </x:c>
      <x:c r="T6617" s="2" t="n">
        <x:v>1</x:v>
      </x:c>
      <x:c r="U6617" s="2" t="n">
        <x:v>5</x:v>
      </x:c>
      <x:c r="V6617" s="2" t="n">
        <x:v>2</x:v>
      </x:c>
      <x:c r="W6617" s="2" t="n">
        <x:v>4</x:v>
      </x:c>
      <x:c r="X6617" s="2" t="n">
        <x:v>4</x:v>
      </x:c>
      <x:c r="Y6617" s="2" t="n">
        <x:v>4</x:v>
      </x:c>
      <x:c r="Z6617" s="22" t="n">
        <x:v>531369</x:v>
      </x:c>
      <x:c r="AA6617" s="22" t="n">
        <x:v>368046</x:v>
      </x:c>
      <x:c r="AB6617" s="22" t="n">
        <x:v>163323</x:v>
      </x:c>
      <x:c r="AC6617" s="22" t="n">
        <x:v>0</x:v>
      </x:c>
      <x:c r="AD6617" s="22" t="n">
        <x:v>181642.5</x:v>
      </x:c>
      <x:c r="AE6617" s="2" t="n">
        <x:v>1</x:v>
      </x:c>
      <x:c r="AF6617" s="2" t="n">
        <x:v>0</x:v>
      </x:c>
    </x:row>
    <x:row r="6618" ht="23" customHeight="1">
      <x:c r="A6618" s="2" t="n">
        <x:v>6612</x:v>
      </x:c>
      <x:c r="B6618" s="24" t="n">
        <x:v>543093.25</x:v>
      </x:c>
      <x:c r="C6618" s="24" t="n">
        <x:v>422975.75</x:v>
      </x:c>
      <x:c r="D6618" s="24" t="n">
        <x:f>SUM(B6618:C6618)</x:f>
        <x:v>966069</x:v>
      </x:c>
      <x:c r="E6618" s="25" t="n">
        <x:f>B6618/D6618</x:f>
        <x:v>0.5621681784634431</x:v>
      </x:c>
      <x:c r="F6618" s="25" t="n">
        <x:f>C6618/D6618</x:f>
        <x:v>0.4378318215365569</x:v>
      </x:c>
      <x:c r="G6618" s="22" t="n">
        <x:v>1142004.625</x:v>
      </x:c>
      <x:c r="H6618" s="22" t="n">
        <x:v>675649.4375</x:v>
      </x:c>
      <x:c r="I6618" s="22" t="n">
        <x:f>SUM(G6618:H6618)</x:f>
        <x:v>1817654.0625</x:v>
      </x:c>
      <x:c r="J6618" s="22" t="n">
        <x:v>844974</x:v>
      </x:c>
      <x:c r="K6618" s="22" t="n">
        <x:v>121095</x:v>
      </x:c>
      <x:c r="L6618" s="22" t="n">
        <x:f>SUM(J6618:K6618)</x:f>
        <x:v>966069</x:v>
      </x:c>
      <x:c r="M6618" s="23" t="n">
        <x:f>D6618-L6618</x:f>
        <x:v>0</x:v>
      </x:c>
      <x:c r="N6618" s="22" t="n">
        <x:v>543093.25</x:v>
      </x:c>
      <x:c r="O6618" s="22" t="n">
        <x:v>422975.75</x:v>
      </x:c>
      <x:c r="P6618" s="14" t="n">
        <x:f>N6618/SUM(N6618:O6618)</x:f>
        <x:v>0.5621681784634431</x:v>
      </x:c>
      <x:c r="Q6618" s="22" t="n">
        <x:v>1140969.625</x:v>
      </x:c>
      <x:c r="R6618" s="22" t="n">
        <x:v>675908.1875</x:v>
      </x:c>
      <x:c r="S6618" s="2" t="n">
        <x:v>2</x:v>
      </x:c>
      <x:c r="T6618" s="2" t="n">
        <x:v>2</x:v>
      </x:c>
      <x:c r="U6618" s="2" t="n">
        <x:v>2</x:v>
      </x:c>
      <x:c r="V6618" s="2" t="n">
        <x:v>3</x:v>
      </x:c>
      <x:c r="W6618" s="2" t="n">
        <x:v>3</x:v>
      </x:c>
      <x:c r="X6618" s="2" t="n">
        <x:v>3</x:v>
      </x:c>
      <x:c r="Y6618" s="2" t="n">
        <x:v>3</x:v>
      </x:c>
      <x:c r="Z6618" s="22" t="n">
        <x:v>422487</x:v>
      </x:c>
      <x:c r="AA6618" s="22" t="n">
        <x:v>422487</x:v>
      </x:c>
      <x:c r="AB6618" s="22" t="n">
        <x:v>108882</x:v>
      </x:c>
      <x:c r="AC6618" s="22" t="n">
        <x:v>60547.5</x:v>
      </x:c>
      <x:c r="AD6618" s="22" t="n">
        <x:v>60547.5</x:v>
      </x:c>
      <x:c r="AE6618" s="2" t="n">
        <x:v>0</x:v>
      </x:c>
      <x:c r="AF6618" s="2" t="n">
        <x:v>0</x:v>
      </x:c>
    </x:row>
    <x:row r="6619" ht="23" customHeight="1">
      <x:c r="A6619" s="2" t="n">
        <x:v>6613</x:v>
      </x:c>
      <x:c r="B6619" s="24" t="n">
        <x:v>640690.875</x:v>
      </x:c>
      <x:c r="C6619" s="24" t="n">
        <x:v>325378.125</x:v>
      </x:c>
      <x:c r="D6619" s="24" t="n">
        <x:f>SUM(B6619:C6619)</x:f>
        <x:v>966069</x:v>
      </x:c>
      <x:c r="E6619" s="25" t="n">
        <x:f>B6619/D6619</x:f>
        <x:v>0.6631937004499678</x:v>
      </x:c>
      <x:c r="F6619" s="25" t="n">
        <x:f>C6619/D6619</x:f>
        <x:v>0.33680629955003216</x:v>
      </x:c>
      <x:c r="G6619" s="22" t="n">
        <x:v>1642622.625</x:v>
      </x:c>
      <x:c r="H6619" s="22" t="n">
        <x:v>377930.25</x:v>
      </x:c>
      <x:c r="I6619" s="22" t="n">
        <x:f>SUM(G6619:H6619)</x:f>
        <x:v>2020552.875</x:v>
      </x:c>
      <x:c r="J6619" s="22" t="n">
        <x:v>844974</x:v>
      </x:c>
      <x:c r="K6619" s="22" t="n">
        <x:v>121095</x:v>
      </x:c>
      <x:c r="L6619" s="22" t="n">
        <x:f>SUM(J6619:K6619)</x:f>
        <x:v>966069</x:v>
      </x:c>
      <x:c r="M6619" s="23" t="n">
        <x:f>D6619-L6619</x:f>
        <x:v>0</x:v>
      </x:c>
      <x:c r="N6619" s="22" t="n">
        <x:v>641467.125</x:v>
      </x:c>
      <x:c r="O6619" s="22" t="n">
        <x:v>324601.875</x:v>
      </x:c>
      <x:c r="P6619" s="14" t="n">
        <x:f>N6619/SUM(N6619:O6619)</x:f>
        <x:v>0.6639972144846796</x:v>
      </x:c>
      <x:c r="Q6619" s="22" t="n">
        <x:v>1643140.125</x:v>
      </x:c>
      <x:c r="R6619" s="22" t="n">
        <x:v>377412.75</x:v>
      </x:c>
      <x:c r="S6619" s="2" t="n">
        <x:v>3</x:v>
      </x:c>
      <x:c r="T6619" s="2" t="n">
        <x:v>1</x:v>
      </x:c>
      <x:c r="U6619" s="2" t="n">
        <x:v>1</x:v>
      </x:c>
      <x:c r="V6619" s="2" t="n">
        <x:v>1</x:v>
      </x:c>
      <x:c r="W6619" s="2" t="n">
        <x:v>3</x:v>
      </x:c>
      <x:c r="X6619" s="2" t="n">
        <x:v>3</x:v>
      </x:c>
      <x:c r="Y6619" s="2" t="n">
        <x:v>3</x:v>
      </x:c>
      <x:c r="Z6619" s="22" t="n">
        <x:v>476928</x:v>
      </x:c>
      <x:c r="AA6619" s="22" t="n">
        <x:v>368046</x:v>
      </x:c>
      <x:c r="AB6619" s="22" t="n">
        <x:v>108882</x:v>
      </x:c>
      <x:c r="AC6619" s="22" t="n">
        <x:v>0</x:v>
      </x:c>
      <x:c r="AD6619" s="22" t="n">
        <x:v>121095</x:v>
      </x:c>
      <x:c r="AE6619" s="2" t="n">
        <x:v>1</x:v>
      </x:c>
      <x:c r="AF6619" s="2" t="n">
        <x:v>0</x:v>
      </x:c>
    </x:row>
    <x:row r="6620" ht="23" customHeight="1">
      <x:c r="A6620" s="2" t="n">
        <x:v>6614</x:v>
      </x:c>
      <x:c r="B6620" s="24" t="n">
        <x:v>315665.4166666666</x:v>
      </x:c>
      <x:c r="C6620" s="24" t="n">
        <x:v>650403.5833333333</x:v>
      </x:c>
      <x:c r="D6620" s="24" t="n">
        <x:f>SUM(B6620:C6620)</x:f>
        <x:v>966068.9999999999</x:v>
      </x:c>
      <x:c r="E6620" s="25" t="n">
        <x:f>B6620/D6620</x:f>
        <x:v>0.3267524541897801</x:v>
      </x:c>
      <x:c r="F6620" s="25" t="n">
        <x:f>C6620/D6620</x:f>
        <x:v>0.67324754581022</x:v>
      </x:c>
      <x:c r="G6620" s="22" t="n">
        <x:v>898922.4166666666</x:v>
      </x:c>
      <x:c r="H6620" s="22" t="n">
        <x:v>1084110.2708333333</x:v>
      </x:c>
      <x:c r="I6620" s="22" t="n">
        <x:f>SUM(G6620:H6620)</x:f>
        <x:v>1983032.6875</x:v>
      </x:c>
      <x:c r="J6620" s="22" t="n">
        <x:v>844974</x:v>
      </x:c>
      <x:c r="K6620" s="22" t="n">
        <x:v>121095</x:v>
      </x:c>
      <x:c r="L6620" s="22" t="n">
        <x:f>SUM(J6620:K6620)</x:f>
        <x:v>966069</x:v>
      </x:c>
      <x:c r="M6620" s="23" t="n">
        <x:f>D6620-L6620</x:f>
        <x:v>-1.1641532182693481e-10</x:v>
      </x:c>
      <x:c r="N6620" s="22" t="n">
        <x:v>315952.9166666666</x:v>
      </x:c>
      <x:c r="O6620" s="22" t="n">
        <x:v>650116.0833333333</x:v>
      </x:c>
      <x:c r="P6620" s="14" t="n">
        <x:f>N6620/SUM(N6620:O6620)</x:f>
        <x:v>0.3270500519804141</x:v>
      </x:c>
      <x:c r="Q6620" s="22" t="n">
        <x:v>898692.4166666666</x:v>
      </x:c>
      <x:c r="R6620" s="22" t="n">
        <x:v>1084771.5208333333</x:v>
      </x:c>
      <x:c r="S6620" s="2" t="n">
        <x:v>2</x:v>
      </x:c>
      <x:c r="T6620" s="2" t="n">
        <x:v>2</x:v>
      </x:c>
      <x:c r="U6620" s="2" t="n">
        <x:v>1</x:v>
      </x:c>
      <x:c r="V6620" s="2" t="n">
        <x:v>4</x:v>
      </x:c>
      <x:c r="W6620" s="2" t="n">
        <x:v>3</x:v>
      </x:c>
      <x:c r="X6620" s="2" t="n">
        <x:v>3</x:v>
      </x:c>
      <x:c r="Y6620" s="2" t="n">
        <x:v>3</x:v>
      </x:c>
      <x:c r="Z6620" s="22" t="n">
        <x:v>422487</x:v>
      </x:c>
      <x:c r="AA6620" s="22" t="n">
        <x:v>422487</x:v>
      </x:c>
      <x:c r="AB6620" s="22" t="n">
        <x:v>108882</x:v>
      </x:c>
      <x:c r="AC6620" s="22" t="n">
        <x:v>60547.5</x:v>
      </x:c>
      <x:c r="AD6620" s="22" t="n">
        <x:v>60547.5</x:v>
      </x:c>
      <x:c r="AE6620" s="2" t="n">
        <x:v>1</x:v>
      </x:c>
      <x:c r="AF6620" s="2" t="n">
        <x:v>0</x:v>
      </x:c>
    </x:row>
    <x:row r="6621" ht="23" customHeight="1">
      <x:c r="A6621" s="2" t="n">
        <x:v>6615</x:v>
      </x:c>
      <x:c r="B6621" s="24" t="n">
        <x:v>851080.5</x:v>
      </x:c>
      <x:c r="C6621" s="24" t="n">
        <x:v>0</x:v>
      </x:c>
      <x:c r="D6621" s="24" t="n">
        <x:f>SUM(B6621:C6621)</x:f>
        <x:v>851080.5</x:v>
      </x:c>
      <x:c r="E6621" s="25" t="n">
        <x:f>B6621/D6621</x:f>
        <x:v>1</x:v>
      </x:c>
      <x:c r="F6621" s="25" t="n">
        <x:f>C6621/D6621</x:f>
        <x:v>0</x:v>
      </x:c>
      <x:c r="G6621" s="22" t="n">
        <x:v>851080.5</x:v>
      </x:c>
      <x:c r="H6621" s="22" t="n">
        <x:v>789148.6875</x:v>
      </x:c>
      <x:c r="I6621" s="22" t="n">
        <x:f>SUM(G6621:H6621)</x:f>
        <x:v>1640229.1875</x:v>
      </x:c>
      <x:c r="J6621" s="22" t="n">
        <x:v>790533</x:v>
      </x:c>
      <x:c r="K6621" s="22" t="n">
        <x:v>60547.5</x:v>
      </x:c>
      <x:c r="L6621" s="22" t="n">
        <x:f>SUM(J6621:K6621)</x:f>
        <x:v>851080.5</x:v>
      </x:c>
      <x:c r="M6621" s="23" t="n">
        <x:f>D6621-L6621</x:f>
        <x:v>0</x:v>
      </x:c>
      <x:c r="N6621" s="22" t="n">
        <x:v>851080.5</x:v>
      </x:c>
      <x:c r="O6621" s="22" t="n">
        <x:v>0</x:v>
      </x:c>
      <x:c r="P6621" s="14" t="n">
        <x:f>N6621/SUM(N6621:O6621)</x:f>
        <x:v>1</x:v>
      </x:c>
      <x:c r="Q6621" s="22" t="n">
        <x:v>851080.5</x:v>
      </x:c>
      <x:c r="R6621" s="22" t="n">
        <x:v>789666.1875</x:v>
      </x:c>
      <x:c r="S6621" s="2" t="n">
        <x:v>1</x:v>
      </x:c>
      <x:c r="T6621" s="2" t="n">
        <x:v>2</x:v>
      </x:c>
      <x:c r="U6621" s="2" t="n">
        <x:v>1</x:v>
      </x:c>
      <x:c r="V6621" s="2" t="n">
        <x:v>0</x:v>
      </x:c>
      <x:c r="W6621" s="2" t="n">
        <x:v>2</x:v>
      </x:c>
      <x:c r="X6621" s="2" t="n">
        <x:v>2</x:v>
      </x:c>
      <x:c r="Y6621" s="2" t="n">
        <x:v>2</x:v>
      </x:c>
      <x:c r="Z6621" s="22" t="n">
        <x:v>368046</x:v>
      </x:c>
      <x:c r="AA6621" s="22" t="n">
        <x:v>422487</x:v>
      </x:c>
      <x:c r="AB6621" s="22" t="n">
        <x:v>54441</x:v>
      </x:c>
      <x:c r="AC6621" s="22" t="n">
        <x:v>60547.5</x:v>
      </x:c>
      <x:c r="AD6621" s="22" t="n">
        <x:v>0</x:v>
      </x:c>
      <x:c r="AE6621" s="2" t="n">
        <x:v>0</x:v>
      </x:c>
      <x:c r="AF6621" s="2" t="n">
        <x:v>0</x:v>
      </x:c>
    </x:row>
    <x:row r="6622" ht="23" customHeight="1">
      <x:c r="A6622" s="2" t="n">
        <x:v>6616</x:v>
      </x:c>
      <x:c r="B6622" s="24" t="n">
        <x:v>663210.75</x:v>
      </x:c>
      <x:c r="C6622" s="24" t="n">
        <x:v>302858.25</x:v>
      </x:c>
      <x:c r="D6622" s="24" t="n">
        <x:f>SUM(B6622:C6622)</x:f>
        <x:v>966069</x:v>
      </x:c>
      <x:c r="E6622" s="25" t="n">
        <x:f>B6622/D6622</x:f>
        <x:v>0.6865045353903293</x:v>
      </x:c>
      <x:c r="F6622" s="25" t="n">
        <x:f>C6622/D6622</x:f>
        <x:v>0.31349546460967076</x:v>
      </x:c>
      <x:c r="G6622" s="22" t="n">
        <x:v>1262122.125</x:v>
      </x:c>
      <x:c r="H6622" s="22" t="n">
        <x:v>555531.9375</x:v>
      </x:c>
      <x:c r="I6622" s="22" t="n">
        <x:f>SUM(G6622:H6622)</x:f>
        <x:v>1817654.0625</x:v>
      </x:c>
      <x:c r="J6622" s="22" t="n">
        <x:v>844974</x:v>
      </x:c>
      <x:c r="K6622" s="22" t="n">
        <x:v>121095</x:v>
      </x:c>
      <x:c r="L6622" s="22" t="n">
        <x:f>SUM(J6622:K6622)</x:f>
        <x:v>966069</x:v>
      </x:c>
      <x:c r="M6622" s="23" t="n">
        <x:f>D6622-L6622</x:f>
        <x:v>0</x:v>
      </x:c>
      <x:c r="N6622" s="22" t="n">
        <x:v>663210.75</x:v>
      </x:c>
      <x:c r="O6622" s="22" t="n">
        <x:v>302858.25</x:v>
      </x:c>
      <x:c r="P6622" s="14" t="n">
        <x:f>N6622/SUM(N6622:O6622)</x:f>
        <x:v>0.6865045353903293</x:v>
      </x:c>
      <x:c r="Q6622" s="22" t="n">
        <x:v>1261087.125</x:v>
      </x:c>
      <x:c r="R6622" s="22" t="n">
        <x:v>555790.6875</x:v>
      </x:c>
      <x:c r="S6622" s="2" t="n">
        <x:v>2</x:v>
      </x:c>
      <x:c r="T6622" s="2" t="n">
        <x:v>2</x:v>
      </x:c>
      <x:c r="U6622" s="2" t="n">
        <x:v>2</x:v>
      </x:c>
      <x:c r="V6622" s="2" t="n">
        <x:v>2</x:v>
      </x:c>
      <x:c r="W6622" s="2" t="n">
        <x:v>3</x:v>
      </x:c>
      <x:c r="X6622" s="2" t="n">
        <x:v>3</x:v>
      </x:c>
      <x:c r="Y6622" s="2" t="n">
        <x:v>3</x:v>
      </x:c>
      <x:c r="Z6622" s="22" t="n">
        <x:v>422487</x:v>
      </x:c>
      <x:c r="AA6622" s="22" t="n">
        <x:v>422487</x:v>
      </x:c>
      <x:c r="AB6622" s="22" t="n">
        <x:v>108882</x:v>
      </x:c>
      <x:c r="AC6622" s="22" t="n">
        <x:v>60547.5</x:v>
      </x:c>
      <x:c r="AD6622" s="22" t="n">
        <x:v>60547.5</x:v>
      </x:c>
      <x:c r="AE6622" s="2" t="n">
        <x:v>0</x:v>
      </x:c>
      <x:c r="AF6622" s="2" t="n">
        <x:v>0</x:v>
      </x:c>
    </x:row>
    <x:row r="6623" ht="23" customHeight="1">
      <x:c r="A6623" s="2" t="n">
        <x:v>6617</x:v>
      </x:c>
      <x:c r="B6623" s="24" t="n">
        <x:v>888869.5</x:v>
      </x:c>
      <x:c r="C6623" s="24" t="n">
        <x:v>192188</x:v>
      </x:c>
      <x:c r="D6623" s="24" t="n">
        <x:f>SUM(B6623:C6623)</x:f>
        <x:v>1081057.5</x:v>
      </x:c>
      <x:c r="E6623" s="25" t="n">
        <x:f>B6623/D6623</x:f>
        <x:v>0.8222222222222222</x:v>
      </x:c>
      <x:c r="F6623" s="25" t="n">
        <x:f>C6623/D6623</x:f>
        <x:v>0.17777777777777778</x:v>
      </x:c>
      <x:c r="G6623" s="22" t="n">
        <x:v>1132336</x:v>
      </x:c>
      <x:c r="H6623" s="22" t="n">
        <x:v>935589.6875</x:v>
      </x:c>
      <x:c r="I6623" s="22" t="n">
        <x:f>SUM(G6623:H6623)</x:f>
        <x:v>2067925.6875</x:v>
      </x:c>
      <x:c r="J6623" s="22" t="n">
        <x:v>899415</x:v>
      </x:c>
      <x:c r="K6623" s="22" t="n">
        <x:v>181642.5</x:v>
      </x:c>
      <x:c r="L6623" s="22" t="n">
        <x:f>SUM(J6623:K6623)</x:f>
        <x:v>1081057.5</x:v>
      </x:c>
      <x:c r="M6623" s="23" t="n">
        <x:f>D6623-L6623</x:f>
        <x:v>0</x:v>
      </x:c>
      <x:c r="N6623" s="22" t="n">
        <x:v>888869.5</x:v>
      </x:c>
      <x:c r="O6623" s="22" t="n">
        <x:v>192188</x:v>
      </x:c>
      <x:c r="P6623" s="14" t="n">
        <x:f>N6623/SUM(N6623:O6623)</x:f>
        <x:v>0.8222222222222222</x:v>
      </x:c>
      <x:c r="Q6623" s="22" t="n">
        <x:v>1130783.5</x:v>
      </x:c>
      <x:c r="R6623" s="22" t="n">
        <x:v>935848.4375</x:v>
      </x:c>
      <x:c r="S6623" s="2" t="n">
        <x:v>1</x:v>
      </x:c>
      <x:c r="T6623" s="2" t="n">
        <x:v>4</x:v>
      </x:c>
      <x:c r="U6623" s="2" t="n">
        <x:v>5</x:v>
      </x:c>
      <x:c r="V6623" s="2" t="n">
        <x:v>2</x:v>
      </x:c>
      <x:c r="W6623" s="2" t="n">
        <x:v>4</x:v>
      </x:c>
      <x:c r="X6623" s="2" t="n">
        <x:v>4</x:v>
      </x:c>
      <x:c r="Y6623" s="2" t="n">
        <x:v>4</x:v>
      </x:c>
      <x:c r="Z6623" s="22" t="n">
        <x:v>368046</x:v>
      </x:c>
      <x:c r="AA6623" s="22" t="n">
        <x:v>531369</x:v>
      </x:c>
      <x:c r="AB6623" s="22" t="n">
        <x:v>163323</x:v>
      </x:c>
      <x:c r="AC6623" s="22" t="n">
        <x:v>181642.5</x:v>
      </x:c>
      <x:c r="AD6623" s="22" t="n">
        <x:v>0</x:v>
      </x:c>
      <x:c r="AE6623" s="2" t="n">
        <x:v>0</x:v>
      </x:c>
      <x:c r="AF6623" s="2" t="n">
        <x:v>0</x:v>
      </x:c>
    </x:row>
    <x:row r="6624" ht="23" customHeight="1">
      <x:c r="A6624" s="2" t="n">
        <x:v>6618</x:v>
      </x:c>
      <x:c r="B6624" s="24" t="n">
        <x:v>418927.75</x:v>
      </x:c>
      <x:c r="C6624" s="24" t="n">
        <x:v>547141.25</x:v>
      </x:c>
      <x:c r="D6624" s="24" t="n">
        <x:f>SUM(B6624:C6624)</x:f>
        <x:v>966069</x:v>
      </x:c>
      <x:c r="E6624" s="25" t="n">
        <x:f>B6624/D6624</x:f>
        <x:v>0.43364164464443017</x:v>
      </x:c>
      <x:c r="F6624" s="25" t="n">
        <x:f>C6624/D6624</x:f>
        <x:v>0.5663583553555699</x:v>
      </x:c>
      <x:c r="G6624" s="22" t="n">
        <x:v>1331685.625</x:v>
      </x:c>
      <x:c r="H6624" s="22" t="n">
        <x:v>592888.25</x:v>
      </x:c>
      <x:c r="I6624" s="22" t="n">
        <x:f>SUM(G6624:H6624)</x:f>
        <x:v>1924573.875</x:v>
      </x:c>
      <x:c r="J6624" s="22" t="n">
        <x:v>844974</x:v>
      </x:c>
      <x:c r="K6624" s="22" t="n">
        <x:v>121095</x:v>
      </x:c>
      <x:c r="L6624" s="22" t="n">
        <x:f>SUM(J6624:K6624)</x:f>
        <x:v>966069</x:v>
      </x:c>
      <x:c r="M6624" s="23" t="n">
        <x:f>D6624-L6624</x:f>
        <x:v>0</x:v>
      </x:c>
      <x:c r="N6624" s="22" t="n">
        <x:v>419272.75</x:v>
      </x:c>
      <x:c r="O6624" s="22" t="n">
        <x:v>546796.25</x:v>
      </x:c>
      <x:c r="P6624" s="14" t="n">
        <x:f>N6624/SUM(N6624:O6624)</x:f>
        <x:v>0.433998761993191</x:v>
      </x:c>
      <x:c r="Q6624" s="22" t="n">
        <x:v>1331513.125</x:v>
      </x:c>
      <x:c r="R6624" s="22" t="n">
        <x:v>592802</x:v>
      </x:c>
      <x:c r="S6624" s="2" t="n">
        <x:v>3</x:v>
      </x:c>
      <x:c r="T6624" s="2" t="n">
        <x:v>1</x:v>
      </x:c>
      <x:c r="U6624" s="2" t="n">
        <x:v>1</x:v>
      </x:c>
      <x:c r="V6624" s="2" t="n">
        <x:v>3</x:v>
      </x:c>
      <x:c r="W6624" s="2" t="n">
        <x:v>3</x:v>
      </x:c>
      <x:c r="X6624" s="2" t="n">
        <x:v>3</x:v>
      </x:c>
      <x:c r="Y6624" s="2" t="n">
        <x:v>3</x:v>
      </x:c>
      <x:c r="Z6624" s="22" t="n">
        <x:v>476928</x:v>
      </x:c>
      <x:c r="AA6624" s="22" t="n">
        <x:v>368046</x:v>
      </x:c>
      <x:c r="AB6624" s="22" t="n">
        <x:v>108882</x:v>
      </x:c>
      <x:c r="AC6624" s="22" t="n">
        <x:v>0</x:v>
      </x:c>
      <x:c r="AD6624" s="22" t="n">
        <x:v>121095</x:v>
      </x:c>
      <x:c r="AE6624" s="2" t="n">
        <x:v>1</x:v>
      </x:c>
      <x:c r="AF6624" s="2" t="n">
        <x:v>0</x:v>
      </x:c>
    </x:row>
    <x:row r="6625" ht="23" customHeight="1">
      <x:c r="A6625" s="2" t="n">
        <x:v>6619</x:v>
      </x:c>
      <x:c r="B6625" s="24" t="n">
        <x:v>322023</x:v>
      </x:c>
      <x:c r="C6625" s="24" t="n">
        <x:v>644046</x:v>
      </x:c>
      <x:c r="D6625" s="24" t="n">
        <x:f>SUM(B6625:C6625)</x:f>
        <x:v>966069</x:v>
      </x:c>
      <x:c r="E6625" s="25" t="n">
        <x:f>B6625/D6625</x:f>
        <x:v>0.3333333333333333</x:v>
      </x:c>
      <x:c r="F6625" s="25" t="n">
        <x:f>C6625/D6625</x:f>
        <x:v>0.6666666666666666</x:v>
      </x:c>
      <x:c r="G6625" s="22" t="n">
        <x:v>428162.25</x:v>
      </x:c>
      <x:c r="H6625" s="22" t="n">
        <x:v>1433194.6875</x:v>
      </x:c>
      <x:c r="I6625" s="22" t="n">
        <x:f>SUM(G6625:H6625)</x:f>
        <x:v>1861356.9375</x:v>
      </x:c>
      <x:c r="J6625" s="22" t="n">
        <x:v>844974</x:v>
      </x:c>
      <x:c r="K6625" s="22" t="n">
        <x:v>121095</x:v>
      </x:c>
      <x:c r="L6625" s="22" t="n">
        <x:f>SUM(J6625:K6625)</x:f>
        <x:v>966069</x:v>
      </x:c>
      <x:c r="M6625" s="23" t="n">
        <x:f>D6625-L6625</x:f>
        <x:v>0</x:v>
      </x:c>
      <x:c r="N6625" s="22" t="n">
        <x:v>322023</x:v>
      </x:c>
      <x:c r="O6625" s="22" t="n">
        <x:v>644046</x:v>
      </x:c>
      <x:c r="P6625" s="14" t="n">
        <x:f>N6625/SUM(N6625:O6625)</x:f>
        <x:v>0.3333333333333333</x:v>
      </x:c>
      <x:c r="Q6625" s="22" t="n">
        <x:v>427644.75</x:v>
      </x:c>
      <x:c r="R6625" s="22" t="n">
        <x:v>1433712.1875</x:v>
      </x:c>
      <x:c r="S6625" s="2" t="n">
        <x:v>1</x:v>
      </x:c>
      <x:c r="T6625" s="2" t="n">
        <x:v>3</x:v>
      </x:c>
      <x:c r="U6625" s="2" t="n">
        <x:v>1</x:v>
      </x:c>
      <x:c r="V6625" s="2" t="n">
        <x:v>2</x:v>
      </x:c>
      <x:c r="W6625" s="2" t="n">
        <x:v>3</x:v>
      </x:c>
      <x:c r="X6625" s="2" t="n">
        <x:v>3</x:v>
      </x:c>
      <x:c r="Y6625" s="2" t="n">
        <x:v>3</x:v>
      </x:c>
      <x:c r="Z6625" s="22" t="n">
        <x:v>368046</x:v>
      </x:c>
      <x:c r="AA6625" s="22" t="n">
        <x:v>476928</x:v>
      </x:c>
      <x:c r="AB6625" s="22" t="n">
        <x:v>108882</x:v>
      </x:c>
      <x:c r="AC6625" s="22" t="n">
        <x:v>121095</x:v>
      </x:c>
      <x:c r="AD6625" s="22" t="n">
        <x:v>0</x:v>
      </x:c>
      <x:c r="AE6625" s="2" t="n">
        <x:v>0</x:v>
      </x:c>
      <x:c r="AF6625" s="2" t="n">
        <x:v>0</x:v>
      </x:c>
    </x:row>
    <x:row r="6626" ht="23" customHeight="1">
      <x:c r="A6626" s="2" t="n">
        <x:v>6620</x:v>
      </x:c>
      <x:c r="B6626" s="24" t="n">
        <x:v>724551.75</x:v>
      </x:c>
      <x:c r="C6626" s="24" t="n">
        <x:v>241517.25</x:v>
      </x:c>
      <x:c r="D6626" s="24" t="n">
        <x:f>SUM(B6626:C6626)</x:f>
        <x:v>966069</x:v>
      </x:c>
      <x:c r="E6626" s="25" t="n">
        <x:f>B6626/D6626</x:f>
        <x:v>0.75</x:v>
      </x:c>
      <x:c r="F6626" s="25" t="n">
        <x:f>C6626/D6626</x:f>
        <x:v>0.25</x:v>
      </x:c>
      <x:c r="G6626" s="22" t="n">
        <x:v>1553172.75</x:v>
      </x:c>
      <x:c r="H6626" s="22" t="n">
        <x:v>346621.5</x:v>
      </x:c>
      <x:c r="I6626" s="22" t="n">
        <x:f>SUM(G6626:H6626)</x:f>
        <x:v>1899794.25</x:v>
      </x:c>
      <x:c r="J6626" s="22" t="n">
        <x:v>844974</x:v>
      </x:c>
      <x:c r="K6626" s="22" t="n">
        <x:v>121095</x:v>
      </x:c>
      <x:c r="L6626" s="22" t="n">
        <x:f>SUM(J6626:K6626)</x:f>
        <x:v>966069</x:v>
      </x:c>
      <x:c r="M6626" s="23" t="n">
        <x:f>D6626-L6626</x:f>
        <x:v>0</x:v>
      </x:c>
      <x:c r="N6626" s="22" t="n">
        <x:v>724551.75</x:v>
      </x:c>
      <x:c r="O6626" s="22" t="n">
        <x:v>241517.25</x:v>
      </x:c>
      <x:c r="P6626" s="14" t="n">
        <x:f>N6626/SUM(N6626:O6626)</x:f>
        <x:v>0.75</x:v>
      </x:c>
      <x:c r="Q6626" s="22" t="n">
        <x:v>1552655.25</x:v>
      </x:c>
      <x:c r="R6626" s="22" t="n">
        <x:v>347139</x:v>
      </x:c>
      <x:c r="S6626" s="2" t="n">
        <x:v>3</x:v>
      </x:c>
      <x:c r="T6626" s="2" t="n">
        <x:v>1</x:v>
      </x:c>
      <x:c r="U6626" s="2" t="n">
        <x:v>3</x:v>
      </x:c>
      <x:c r="V6626" s="2" t="n">
        <x:v>2</x:v>
      </x:c>
      <x:c r="W6626" s="2" t="n">
        <x:v>3</x:v>
      </x:c>
      <x:c r="X6626" s="2" t="n">
        <x:v>3</x:v>
      </x:c>
      <x:c r="Y6626" s="2" t="n">
        <x:v>3</x:v>
      </x:c>
      <x:c r="Z6626" s="22" t="n">
        <x:v>476928</x:v>
      </x:c>
      <x:c r="AA6626" s="22" t="n">
        <x:v>368046</x:v>
      </x:c>
      <x:c r="AB6626" s="22" t="n">
        <x:v>108882</x:v>
      </x:c>
      <x:c r="AC6626" s="22" t="n">
        <x:v>0</x:v>
      </x:c>
      <x:c r="AD6626" s="22" t="n">
        <x:v>121095</x:v>
      </x:c>
      <x:c r="AE6626" s="2" t="n">
        <x:v>0</x:v>
      </x:c>
      <x:c r="AF6626" s="2" t="n">
        <x:v>0</x:v>
      </x:c>
    </x:row>
    <x:row r="6627" ht="23" customHeight="1">
      <x:c r="A6627" s="2" t="n">
        <x:v>6621</x:v>
      </x:c>
      <x:c r="B6627" s="24" t="n">
        <x:v>583987.25</x:v>
      </x:c>
      <x:c r="C6627" s="24" t="n">
        <x:v>382081.75</x:v>
      </x:c>
      <x:c r="D6627" s="24" t="n">
        <x:f>SUM(B6627:C6627)</x:f>
        <x:v>966069</x:v>
      </x:c>
      <x:c r="E6627" s="25" t="n">
        <x:f>B6627/D6627</x:f>
        <x:v>0.6044984882032236</x:v>
      </x:c>
      <x:c r="F6627" s="25" t="n">
        <x:f>C6627/D6627</x:f>
        <x:v>0.3955015117967764</x:v>
      </x:c>
      <x:c r="G6627" s="22" t="n">
        <x:v>1090369.625</x:v>
      </x:c>
      <x:c r="H6627" s="22" t="n">
        <x:v>680502.4375</x:v>
      </x:c>
      <x:c r="I6627" s="22" t="n">
        <x:f>SUM(G6627:H6627)</x:f>
        <x:v>1770872.0625</x:v>
      </x:c>
      <x:c r="J6627" s="22" t="n">
        <x:v>844974</x:v>
      </x:c>
      <x:c r="K6627" s="22" t="n">
        <x:v>121095</x:v>
      </x:c>
      <x:c r="L6627" s="22" t="n">
        <x:f>SUM(J6627:K6627)</x:f>
        <x:v>966069</x:v>
      </x:c>
      <x:c r="M6627" s="23" t="n">
        <x:f>D6627-L6627</x:f>
        <x:v>0</x:v>
      </x:c>
      <x:c r="N6627" s="22" t="n">
        <x:v>583987.25</x:v>
      </x:c>
      <x:c r="O6627" s="22" t="n">
        <x:v>382081.75</x:v>
      </x:c>
      <x:c r="P6627" s="14" t="n">
        <x:f>N6627/SUM(N6627:O6627)</x:f>
        <x:v>0.6044984882032236</x:v>
      </x:c>
      <x:c r="Q6627" s="22" t="n">
        <x:v>1089852.125</x:v>
      </x:c>
      <x:c r="R6627" s="22" t="n">
        <x:v>681019.9375</x:v>
      </x:c>
      <x:c r="S6627" s="2" t="n">
        <x:v>2</x:v>
      </x:c>
      <x:c r="T6627" s="2" t="n">
        <x:v>2</x:v>
      </x:c>
      <x:c r="U6627" s="2" t="n">
        <x:v>2</x:v>
      </x:c>
      <x:c r="V6627" s="2" t="n">
        <x:v>3</x:v>
      </x:c>
      <x:c r="W6627" s="2" t="n">
        <x:v>3</x:v>
      </x:c>
      <x:c r="X6627" s="2" t="n">
        <x:v>3</x:v>
      </x:c>
      <x:c r="Y6627" s="2" t="n">
        <x:v>3</x:v>
      </x:c>
      <x:c r="Z6627" s="22" t="n">
        <x:v>422487</x:v>
      </x:c>
      <x:c r="AA6627" s="22" t="n">
        <x:v>422487</x:v>
      </x:c>
      <x:c r="AB6627" s="22" t="n">
        <x:v>108882</x:v>
      </x:c>
      <x:c r="AC6627" s="22" t="n">
        <x:v>60547.5</x:v>
      </x:c>
      <x:c r="AD6627" s="22" t="n">
        <x:v>60547.5</x:v>
      </x:c>
      <x:c r="AE6627" s="2" t="n">
        <x:v>0</x:v>
      </x:c>
      <x:c r="AF6627" s="2" t="n">
        <x:v>0</x:v>
      </x:c>
    </x:row>
    <x:row r="6628" ht="23" customHeight="1">
      <x:c r="A6628" s="2" t="n">
        <x:v>6622</x:v>
      </x:c>
      <x:c r="B6628" s="24" t="n">
        <x:v>0</x:v>
      </x:c>
      <x:c r="C6628" s="24" t="n">
        <x:v>851080.5</x:v>
      </x:c>
      <x:c r="D6628" s="24" t="n">
        <x:f>SUM(B6628:C6628)</x:f>
        <x:v>851080.5</x:v>
      </x:c>
      <x:c r="E6628" s="25" t="n">
        <x:f>B6628/D6628</x:f>
        <x:v>0</x:v>
      </x:c>
      <x:c r="F6628" s="25" t="n">
        <x:f>C6628/D6628</x:f>
        <x:v>1</x:v>
      </x:c>
      <x:c r="G6628" s="22" t="n">
        <x:v>0</x:v>
      </x:c>
      <x:c r="H6628" s="22" t="n">
        <x:v>1640229.1875</x:v>
      </x:c>
      <x:c r="I6628" s="22" t="n">
        <x:f>SUM(G6628:H6628)</x:f>
        <x:v>1640229.1875</x:v>
      </x:c>
      <x:c r="J6628" s="22" t="n">
        <x:v>790533</x:v>
      </x:c>
      <x:c r="K6628" s="22" t="n">
        <x:v>60547.5</x:v>
      </x:c>
      <x:c r="L6628" s="22" t="n">
        <x:f>SUM(J6628:K6628)</x:f>
        <x:v>851080.5</x:v>
      </x:c>
      <x:c r="M6628" s="23" t="n">
        <x:f>D6628-L6628</x:f>
        <x:v>0</x:v>
      </x:c>
      <x:c r="N6628" s="22" t="n">
        <x:v>0</x:v>
      </x:c>
      <x:c r="O6628" s="22" t="n">
        <x:v>851080.5</x:v>
      </x:c>
      <x:c r="P6628" s="14" t="n">
        <x:f>N6628/SUM(N6628:O6628)</x:f>
        <x:v>0</x:v>
      </x:c>
      <x:c r="Q6628" s="22" t="n">
        <x:v>0</x:v>
      </x:c>
      <x:c r="R6628" s="22" t="n">
        <x:v>1640746.6875</x:v>
      </x:c>
      <x:c r="S6628" s="2" t="n">
        <x:v>1</x:v>
      </x:c>
      <x:c r="T6628" s="2" t="n">
        <x:v>2</x:v>
      </x:c>
      <x:c r="U6628" s="2" t="n">
        <x:v>0</x:v>
      </x:c>
      <x:c r="V6628" s="2" t="n">
        <x:v>1</x:v>
      </x:c>
      <x:c r="W6628" s="2" t="n">
        <x:v>2</x:v>
      </x:c>
      <x:c r="X6628" s="2" t="n">
        <x:v>2</x:v>
      </x:c>
      <x:c r="Y6628" s="2" t="n">
        <x:v>2</x:v>
      </x:c>
      <x:c r="Z6628" s="22" t="n">
        <x:v>368046</x:v>
      </x:c>
      <x:c r="AA6628" s="22" t="n">
        <x:v>422487</x:v>
      </x:c>
      <x:c r="AB6628" s="22" t="n">
        <x:v>54441</x:v>
      </x:c>
      <x:c r="AC6628" s="22" t="n">
        <x:v>60547.5</x:v>
      </x:c>
      <x:c r="AD6628" s="22" t="n">
        <x:v>0</x:v>
      </x:c>
      <x:c r="AE6628" s="2" t="n">
        <x:v>0</x:v>
      </x:c>
      <x:c r="AF6628" s="2" t="n">
        <x:v>0</x:v>
      </x:c>
    </x:row>
    <x:row r="6629" ht="23" customHeight="1">
      <x:c r="A6629" s="2" t="n">
        <x:v>6623</x:v>
      </x:c>
      <x:c r="B6629" s="24" t="n">
        <x:v>469185.59625</x:v>
      </x:c>
      <x:c r="C6629" s="24" t="n">
        <x:v>611871.90375</x:v>
      </x:c>
      <x:c r="D6629" s="24" t="n">
        <x:f>SUM(B6629:C6629)</x:f>
        <x:v>1081057.5</x:v>
      </x:c>
      <x:c r="E6629" s="25" t="n">
        <x:f>B6629/D6629</x:f>
        <x:v>0.4340061432902505</x:v>
      </x:c>
      <x:c r="F6629" s="25" t="n">
        <x:f>C6629/D6629</x:f>
        <x:v>0.5659938567097496</x:v>
      </x:c>
      <x:c r="G6629" s="22" t="n">
        <x:v>1073713.57125</x:v>
      </x:c>
      <x:c r="H6629" s="22" t="n">
        <x:v>927749.59125</x:v>
      </x:c>
      <x:c r="I6629" s="22" t="n">
        <x:f>SUM(G6629:H6629)</x:f>
        <x:v>2001463.1625</x:v>
      </x:c>
      <x:c r="J6629" s="22" t="n">
        <x:v>899415</x:v>
      </x:c>
      <x:c r="K6629" s="22" t="n">
        <x:v>181642.5</x:v>
      </x:c>
      <x:c r="L6629" s="22" t="n">
        <x:f>SUM(J6629:K6629)</x:f>
        <x:v>1081057.5</x:v>
      </x:c>
      <x:c r="M6629" s="23" t="n">
        <x:f>D6629-L6629</x:f>
        <x:v>0</x:v>
      </x:c>
      <x:c r="N6629" s="22" t="n">
        <x:v>468495.59625</x:v>
      </x:c>
      <x:c r="O6629" s="22" t="n">
        <x:v>612561.90375</x:v>
      </x:c>
      <x:c r="P6629" s="14" t="n">
        <x:f>N6629/SUM(N6629:O6629)</x:f>
        <x:v>0.4333678793681187</x:v>
      </x:c>
      <x:c r="Q6629" s="22" t="n">
        <x:v>1072506.07125</x:v>
      </x:c>
      <x:c r="R6629" s="22" t="n">
        <x:v>929647.09125</x:v>
      </x:c>
      <x:c r="S6629" s="2" t="n">
        <x:v>3</x:v>
      </x:c>
      <x:c r="T6629" s="2" t="n">
        <x:v>2</x:v>
      </x:c>
      <x:c r="U6629" s="2" t="n">
        <x:v>2</x:v>
      </x:c>
      <x:c r="V6629" s="2" t="n">
        <x:v>4</x:v>
      </x:c>
      <x:c r="W6629" s="2" t="n">
        <x:v>4</x:v>
      </x:c>
      <x:c r="X6629" s="2" t="n">
        <x:v>4</x:v>
      </x:c>
      <x:c r="Y6629" s="2" t="n">
        <x:v>4</x:v>
      </x:c>
      <x:c r="Z6629" s="22" t="n">
        <x:v>476928</x:v>
      </x:c>
      <x:c r="AA6629" s="22" t="n">
        <x:v>422487</x:v>
      </x:c>
      <x:c r="AB6629" s="22" t="n">
        <x:v>163323</x:v>
      </x:c>
      <x:c r="AC6629" s="22" t="n">
        <x:v>60547.5</x:v>
      </x:c>
      <x:c r="AD6629" s="22" t="n">
        <x:v>121095</x:v>
      </x:c>
      <x:c r="AE6629" s="2" t="n">
        <x:v>1</x:v>
      </x:c>
      <x:c r="AF6629" s="2" t="n">
        <x:v>1</x:v>
      </x:c>
    </x:row>
    <x:row r="6630" ht="23" customHeight="1">
      <x:c r="A6630" s="2" t="n">
        <x:v>6624</x:v>
      </x:c>
      <x:c r="B6630" s="24" t="n">
        <x:v>772308.375</x:v>
      </x:c>
      <x:c r="C6630" s="24" t="n">
        <x:v>308749.125</x:v>
      </x:c>
      <x:c r="D6630" s="24" t="n">
        <x:f>SUM(B6630:C6630)</x:f>
        <x:v>1081057.5</x:v>
      </x:c>
      <x:c r="E6630" s="25" t="n">
        <x:f>B6630/D6630</x:f>
        <x:v>0.7144008297430988</x:v>
      </x:c>
      <x:c r="F6630" s="25" t="n">
        <x:f>C6630/D6630</x:f>
        <x:v>0.28559917025690124</x:v>
      </x:c>
      <x:c r="G6630" s="22" t="n">
        <x:v>772308.375</x:v>
      </x:c>
      <x:c r="H6630" s="22" t="n">
        <x:v>1267109.53125</x:v>
      </x:c>
      <x:c r="I6630" s="22" t="n">
        <x:f>SUM(G6630:H6630)</x:f>
        <x:v>2039417.90625</x:v>
      </x:c>
      <x:c r="J6630" s="22" t="n">
        <x:v>899415</x:v>
      </x:c>
      <x:c r="K6630" s="22" t="n">
        <x:v>181642.5</x:v>
      </x:c>
      <x:c r="L6630" s="22" t="n">
        <x:f>SUM(J6630:K6630)</x:f>
        <x:v>1081057.5</x:v>
      </x:c>
      <x:c r="M6630" s="23" t="n">
        <x:f>D6630-L6630</x:f>
        <x:v>0</x:v>
      </x:c>
      <x:c r="N6630" s="22" t="n">
        <x:v>771583.875</x:v>
      </x:c>
      <x:c r="O6630" s="22" t="n">
        <x:v>309473.625</x:v>
      </x:c>
      <x:c r="P6630" s="14" t="n">
        <x:f>N6630/SUM(N6630:O6630)</x:f>
        <x:v>0.7137306526248604</x:v>
      </x:c>
      <x:c r="Q6630" s="22" t="n">
        <x:v>771583.875</x:v>
      </x:c>
      <x:c r="R6630" s="22" t="n">
        <x:v>1267963.40625</x:v>
      </x:c>
      <x:c r="S6630" s="2" t="n">
        <x:v>1</x:v>
      </x:c>
      <x:c r="T6630" s="2" t="n">
        <x:v>4</x:v>
      </x:c>
      <x:c r="U6630" s="2" t="n">
        <x:v>3</x:v>
      </x:c>
      <x:c r="V6630" s="2" t="n">
        <x:v>2</x:v>
      </x:c>
      <x:c r="W6630" s="2" t="n">
        <x:v>4</x:v>
      </x:c>
      <x:c r="X6630" s="2" t="n">
        <x:v>4</x:v>
      </x:c>
      <x:c r="Y6630" s="2" t="n">
        <x:v>4</x:v>
      </x:c>
      <x:c r="Z6630" s="22" t="n">
        <x:v>368046</x:v>
      </x:c>
      <x:c r="AA6630" s="22" t="n">
        <x:v>531369</x:v>
      </x:c>
      <x:c r="AB6630" s="22" t="n">
        <x:v>163323</x:v>
      </x:c>
      <x:c r="AC6630" s="22" t="n">
        <x:v>181642.5</x:v>
      </x:c>
      <x:c r="AD6630" s="22" t="n">
        <x:v>0</x:v>
      </x:c>
      <x:c r="AE6630" s="2" t="n">
        <x:v>1</x:v>
      </x:c>
      <x:c r="AF6630" s="2" t="n">
        <x:v>0</x:v>
      </x:c>
    </x:row>
    <x:row r="6631" ht="23" customHeight="1">
      <x:c r="A6631" s="2" t="n">
        <x:v>6625</x:v>
      </x:c>
      <x:c r="B6631" s="24" t="n">
        <x:v>966069</x:v>
      </x:c>
      <x:c r="C6631" s="24" t="n">
        <x:v>0</x:v>
      </x:c>
      <x:c r="D6631" s="24" t="n">
        <x:f>SUM(B6631:C6631)</x:f>
        <x:v>966069</x:v>
      </x:c>
      <x:c r="E6631" s="25" t="n">
        <x:f>B6631/D6631</x:f>
        <x:v>1</x:v>
      </x:c>
      <x:c r="F6631" s="25" t="n">
        <x:f>C6631/D6631</x:f>
        <x:v>0</x:v>
      </x:c>
      <x:c r="G6631" s="22" t="n">
        <x:v>966069</x:v>
      </x:c>
      <x:c r="H6631" s="22" t="n">
        <x:v>796458.375</x:v>
      </x:c>
      <x:c r="I6631" s="22" t="n">
        <x:f>SUM(G6631:H6631)</x:f>
        <x:v>1762527.375</x:v>
      </x:c>
      <x:c r="J6631" s="22" t="n">
        <x:v>844974</x:v>
      </x:c>
      <x:c r="K6631" s="22" t="n">
        <x:v>121095</x:v>
      </x:c>
      <x:c r="L6631" s="22" t="n">
        <x:f>SUM(J6631:K6631)</x:f>
        <x:v>966069</x:v>
      </x:c>
      <x:c r="M6631" s="23" t="n">
        <x:f>D6631-L6631</x:f>
        <x:v>0</x:v>
      </x:c>
      <x:c r="N6631" s="22" t="n">
        <x:v>966069</x:v>
      </x:c>
      <x:c r="O6631" s="22" t="n">
        <x:v>0</x:v>
      </x:c>
      <x:c r="P6631" s="14" t="n">
        <x:f>N6631/SUM(N6631:O6631)</x:f>
        <x:v>1</x:v>
      </x:c>
      <x:c r="Q6631" s="22" t="n">
        <x:v>966069</x:v>
      </x:c>
      <x:c r="R6631" s="22" t="n">
        <x:v>797234.625</x:v>
      </x:c>
      <x:c r="S6631" s="2" t="n">
        <x:v>1</x:v>
      </x:c>
      <x:c r="T6631" s="2" t="n">
        <x:v>3</x:v>
      </x:c>
      <x:c r="U6631" s="2" t="n">
        <x:v>4</x:v>
      </x:c>
      <x:c r="V6631" s="2" t="n">
        <x:v>0</x:v>
      </x:c>
      <x:c r="W6631" s="2" t="n">
        <x:v>3</x:v>
      </x:c>
      <x:c r="X6631" s="2" t="n">
        <x:v>3</x:v>
      </x:c>
      <x:c r="Y6631" s="2" t="n">
        <x:v>3</x:v>
      </x:c>
      <x:c r="Z6631" s="22" t="n">
        <x:v>368046</x:v>
      </x:c>
      <x:c r="AA6631" s="22" t="n">
        <x:v>476928</x:v>
      </x:c>
      <x:c r="AB6631" s="22" t="n">
        <x:v>108882</x:v>
      </x:c>
      <x:c r="AC6631" s="22" t="n">
        <x:v>121095</x:v>
      </x:c>
      <x:c r="AD6631" s="22" t="n">
        <x:v>0</x:v>
      </x:c>
      <x:c r="AE6631" s="2" t="n">
        <x:v>0</x:v>
      </x:c>
      <x:c r="AF6631" s="2" t="n">
        <x:v>0</x:v>
      </x:c>
    </x:row>
    <x:row r="6632" ht="23" customHeight="1">
      <x:c r="A6632" s="2" t="n">
        <x:v>6626</x:v>
      </x:c>
      <x:c r="B6632" s="24" t="n">
        <x:v>315436.375</x:v>
      </x:c>
      <x:c r="C6632" s="24" t="n">
        <x:v>650632.625</x:v>
      </x:c>
      <x:c r="D6632" s="24" t="n">
        <x:f>SUM(B6632:C6632)</x:f>
        <x:v>966069</x:v>
      </x:c>
      <x:c r="E6632" s="25" t="n">
        <x:f>B6632/D6632</x:f>
        <x:v>0.3265153679499083</x:v>
      </x:c>
      <x:c r="F6632" s="25" t="n">
        <x:f>C6632/D6632</x:f>
        <x:v>0.6734846320500917</x:v>
      </x:c>
      <x:c r="G6632" s="22" t="n">
        <x:v>906789.375</x:v>
      </x:c>
      <x:c r="H6632" s="22" t="n">
        <x:v>1012775.53125</x:v>
      </x:c>
      <x:c r="I6632" s="22" t="n">
        <x:f>SUM(G6632:H6632)</x:f>
        <x:v>1919564.90625</x:v>
      </x:c>
      <x:c r="J6632" s="22" t="n">
        <x:v>844974</x:v>
      </x:c>
      <x:c r="K6632" s="22" t="n">
        <x:v>121095</x:v>
      </x:c>
      <x:c r="L6632" s="22" t="n">
        <x:f>SUM(J6632:K6632)</x:f>
        <x:v>966069</x:v>
      </x:c>
      <x:c r="M6632" s="23" t="n">
        <x:f>D6632-L6632</x:f>
        <x:v>0</x:v>
      </x:c>
      <x:c r="N6632" s="22" t="n">
        <x:v>315350.125</x:v>
      </x:c>
      <x:c r="O6632" s="22" t="n">
        <x:v>650718.875</x:v>
      </x:c>
      <x:c r="P6632" s="14" t="n">
        <x:f>N6632/SUM(N6632:O6632)</x:f>
        <x:v>0.32642608861271816</x:v>
      </x:c>
      <x:c r="Q6632" s="22" t="n">
        <x:v>906013.125</x:v>
      </x:c>
      <x:c r="R6632" s="22" t="n">
        <x:v>1013357.71875</x:v>
      </x:c>
      <x:c r="S6632" s="2" t="n">
        <x:v>2</x:v>
      </x:c>
      <x:c r="T6632" s="2" t="n">
        <x:v>2</x:v>
      </x:c>
      <x:c r="U6632" s="2" t="n">
        <x:v>1</x:v>
      </x:c>
      <x:c r="V6632" s="2" t="n">
        <x:v>4</x:v>
      </x:c>
      <x:c r="W6632" s="2" t="n">
        <x:v>3</x:v>
      </x:c>
      <x:c r="X6632" s="2" t="n">
        <x:v>3</x:v>
      </x:c>
      <x:c r="Y6632" s="2" t="n">
        <x:v>3</x:v>
      </x:c>
      <x:c r="Z6632" s="22" t="n">
        <x:v>422487</x:v>
      </x:c>
      <x:c r="AA6632" s="22" t="n">
        <x:v>422487</x:v>
      </x:c>
      <x:c r="AB6632" s="22" t="n">
        <x:v>108882</x:v>
      </x:c>
      <x:c r="AC6632" s="22" t="n">
        <x:v>60547.5</x:v>
      </x:c>
      <x:c r="AD6632" s="22" t="n">
        <x:v>60547.5</x:v>
      </x:c>
      <x:c r="AE6632" s="2" t="n">
        <x:v>1</x:v>
      </x:c>
      <x:c r="AF6632" s="2" t="n">
        <x:v>0</x:v>
      </x:c>
    </x:row>
    <x:row r="6633" ht="23" customHeight="1">
      <x:c r="A6633" s="2" t="n">
        <x:v>6627</x:v>
      </x:c>
      <x:c r="B6633" s="24" t="n">
        <x:v>780763.75</x:v>
      </x:c>
      <x:c r="C6633" s="24" t="n">
        <x:v>300293.75</x:v>
      </x:c>
      <x:c r="D6633" s="24" t="n">
        <x:f>SUM(B6633:C6633)</x:f>
        <x:v>1081057.5</x:v>
      </x:c>
      <x:c r="E6633" s="25" t="n">
        <x:f>B6633/D6633</x:f>
        <x:v>0.7222222222222222</x:v>
      </x:c>
      <x:c r="F6633" s="25" t="n">
        <x:f>C6633/D6633</x:f>
        <x:v>0.2777777777777778</x:v>
      </x:c>
      <x:c r="G6633" s="22" t="n">
        <x:v>931701.25</x:v>
      </x:c>
      <x:c r="H6633" s="22" t="n">
        <x:v>1089442.4375</x:v>
      </x:c>
      <x:c r="I6633" s="22" t="n">
        <x:f>SUM(G6633:H6633)</x:f>
        <x:v>2021143.6875</x:v>
      </x:c>
      <x:c r="J6633" s="22" t="n">
        <x:v>899415</x:v>
      </x:c>
      <x:c r="K6633" s="22" t="n">
        <x:v>181642.5</x:v>
      </x:c>
      <x:c r="L6633" s="22" t="n">
        <x:f>SUM(J6633:K6633)</x:f>
        <x:v>1081057.5</x:v>
      </x:c>
      <x:c r="M6633" s="23" t="n">
        <x:f>D6633-L6633</x:f>
        <x:v>0</x:v>
      </x:c>
      <x:c r="N6633" s="22" t="n">
        <x:v>780763.75</x:v>
      </x:c>
      <x:c r="O6633" s="22" t="n">
        <x:v>300293.75</x:v>
      </x:c>
      <x:c r="P6633" s="14" t="n">
        <x:f>N6633/SUM(N6633:O6633)</x:f>
        <x:v>0.7222222222222222</x:v>
      </x:c>
      <x:c r="Q6633" s="22" t="n">
        <x:v>930666.25</x:v>
      </x:c>
      <x:c r="R6633" s="22" t="n">
        <x:v>1089959.9375</x:v>
      </x:c>
      <x:c r="S6633" s="2" t="n">
        <x:v>1</x:v>
      </x:c>
      <x:c r="T6633" s="2" t="n">
        <x:v>4</x:v>
      </x:c>
      <x:c r="U6633" s="2" t="n">
        <x:v>4</x:v>
      </x:c>
      <x:c r="V6633" s="2" t="n">
        <x:v>3</x:v>
      </x:c>
      <x:c r="W6633" s="2" t="n">
        <x:v>4</x:v>
      </x:c>
      <x:c r="X6633" s="2" t="n">
        <x:v>4</x:v>
      </x:c>
      <x:c r="Y6633" s="2" t="n">
        <x:v>4</x:v>
      </x:c>
      <x:c r="Z6633" s="22" t="n">
        <x:v>368046</x:v>
      </x:c>
      <x:c r="AA6633" s="22" t="n">
        <x:v>531369</x:v>
      </x:c>
      <x:c r="AB6633" s="22" t="n">
        <x:v>163323</x:v>
      </x:c>
      <x:c r="AC6633" s="22" t="n">
        <x:v>181642.5</x:v>
      </x:c>
      <x:c r="AD6633" s="22" t="n">
        <x:v>0</x:v>
      </x:c>
      <x:c r="AE6633" s="2" t="n">
        <x:v>0</x:v>
      </x:c>
      <x:c r="AF6633" s="2" t="n">
        <x:v>0</x:v>
      </x:c>
    </x:row>
    <x:row r="6634" ht="23" customHeight="1">
      <x:c r="A6634" s="2" t="n">
        <x:v>6628</x:v>
      </x:c>
      <x:c r="B6634" s="24" t="n">
        <x:v>503786.25</x:v>
      </x:c>
      <x:c r="C6634" s="24" t="n">
        <x:v>577271.25</x:v>
      </x:c>
      <x:c r="D6634" s="24" t="n">
        <x:f>SUM(B6634:C6634)</x:f>
        <x:v>1081057.5</x:v>
      </x:c>
      <x:c r="E6634" s="25" t="n">
        <x:f>B6634/D6634</x:f>
        <x:v>0.4660124461464816</x:v>
      </x:c>
      <x:c r="F6634" s="25" t="n">
        <x:f>C6634/D6634</x:f>
        <x:v>0.5339875538535185</x:v>
      </x:c>
      <x:c r="G6634" s="22" t="n">
        <x:v>971379.84375</x:v>
      </x:c>
      <x:c r="H6634" s="22" t="n">
        <x:v>1208582.4375</x:v>
      </x:c>
      <x:c r="I6634" s="22" t="n">
        <x:f>SUM(G6634:H6634)</x:f>
        <x:v>2179962.28125</x:v>
      </x:c>
      <x:c r="J6634" s="22" t="n">
        <x:v>899415</x:v>
      </x:c>
      <x:c r="K6634" s="22" t="n">
        <x:v>181642.5</x:v>
      </x:c>
      <x:c r="L6634" s="22" t="n">
        <x:f>SUM(J6634:K6634)</x:f>
        <x:v>1081057.5</x:v>
      </x:c>
      <x:c r="M6634" s="23" t="n">
        <x:f>D6634-L6634</x:f>
        <x:v>0</x:v>
      </x:c>
      <x:c r="N6634" s="22" t="n">
        <x:v>504303.75</x:v>
      </x:c>
      <x:c r="O6634" s="22" t="n">
        <x:v>576753.75</x:v>
      </x:c>
      <x:c r="P6634" s="14" t="n">
        <x:f>N6634/SUM(N6634:O6634)</x:f>
        <x:v>0.4664911440880804</x:v>
      </x:c>
      <x:c r="Q6634" s="22" t="n">
        <x:v>971573.90625</x:v>
      </x:c>
      <x:c r="R6634" s="22" t="n">
        <x:v>1209617.4375</x:v>
      </x:c>
      <x:c r="S6634" s="2" t="n">
        <x:v>2</x:v>
      </x:c>
      <x:c r="T6634" s="2" t="n">
        <x:v>3</x:v>
      </x:c>
      <x:c r="U6634" s="2" t="n">
        <x:v>2</x:v>
      </x:c>
      <x:c r="V6634" s="2" t="n">
        <x:v>3</x:v>
      </x:c>
      <x:c r="W6634" s="2" t="n">
        <x:v>4</x:v>
      </x:c>
      <x:c r="X6634" s="2" t="n">
        <x:v>4</x:v>
      </x:c>
      <x:c r="Y6634" s="2" t="n">
        <x:v>4</x:v>
      </x:c>
      <x:c r="Z6634" s="22" t="n">
        <x:v>422487</x:v>
      </x:c>
      <x:c r="AA6634" s="22" t="n">
        <x:v>476928</x:v>
      </x:c>
      <x:c r="AB6634" s="22" t="n">
        <x:v>163323</x:v>
      </x:c>
      <x:c r="AC6634" s="22" t="n">
        <x:v>121095</x:v>
      </x:c>
      <x:c r="AD6634" s="22" t="n">
        <x:v>60547.5</x:v>
      </x:c>
      <x:c r="AE6634" s="2" t="n">
        <x:v>1</x:v>
      </x:c>
      <x:c r="AF6634" s="2" t="n">
        <x:v>0</x:v>
      </x:c>
    </x:row>
    <x:row r="6635" ht="23" customHeight="1">
      <x:c r="A6635" s="2" t="n">
        <x:v>6629</x:v>
      </x:c>
      <x:c r="B6635" s="24" t="n">
        <x:v>0</x:v>
      </x:c>
      <x:c r="C6635" s="24" t="n">
        <x:v>851080.5</x:v>
      </x:c>
      <x:c r="D6635" s="24" t="n">
        <x:f>SUM(B6635:C6635)</x:f>
        <x:v>851080.5</x:v>
      </x:c>
      <x:c r="E6635" s="25" t="n">
        <x:f>B6635/D6635</x:f>
        <x:v>0</x:v>
      </x:c>
      <x:c r="F6635" s="25" t="n">
        <x:f>C6635/D6635</x:f>
        <x:v>1</x:v>
      </x:c>
      <x:c r="G6635" s="22" t="n">
        <x:v>736092</x:v>
      </x:c>
      <x:c r="H6635" s="22" t="n">
        <x:v>995385.375</x:v>
      </x:c>
      <x:c r="I6635" s="22" t="n">
        <x:f>SUM(G6635:H6635)</x:f>
        <x:v>1731477.375</x:v>
      </x:c>
      <x:c r="J6635" s="22" t="n">
        <x:v>790533</x:v>
      </x:c>
      <x:c r="K6635" s="22" t="n">
        <x:v>60547.5</x:v>
      </x:c>
      <x:c r="L6635" s="22" t="n">
        <x:f>SUM(J6635:K6635)</x:f>
        <x:v>851080.5</x:v>
      </x:c>
      <x:c r="M6635" s="23" t="n">
        <x:f>D6635-L6635</x:f>
        <x:v>0</x:v>
      </x:c>
      <x:c r="N6635" s="22" t="n">
        <x:v>0</x:v>
      </x:c>
      <x:c r="O6635" s="22" t="n">
        <x:v>851080.5</x:v>
      </x:c>
      <x:c r="P6635" s="14" t="n">
        <x:f>N6635/SUM(N6635:O6635)</x:f>
        <x:v>0</x:v>
      </x:c>
      <x:c r="Q6635" s="22" t="n">
        <x:v>736092</x:v>
      </x:c>
      <x:c r="R6635" s="22" t="n">
        <x:v>995902.875</x:v>
      </x:c>
      <x:c r="S6635" s="2" t="n">
        <x:v>2</x:v>
      </x:c>
      <x:c r="T6635" s="2" t="n">
        <x:v>1</x:v>
      </x:c>
      <x:c r="U6635" s="2" t="n">
        <x:v>0</x:v>
      </x:c>
      <x:c r="V6635" s="2" t="n">
        <x:v>1</x:v>
      </x:c>
      <x:c r="W6635" s="2" t="n">
        <x:v>2</x:v>
      </x:c>
      <x:c r="X6635" s="2" t="n">
        <x:v>2</x:v>
      </x:c>
      <x:c r="Y6635" s="2" t="n">
        <x:v>2</x:v>
      </x:c>
      <x:c r="Z6635" s="22" t="n">
        <x:v>422487</x:v>
      </x:c>
      <x:c r="AA6635" s="22" t="n">
        <x:v>368046</x:v>
      </x:c>
      <x:c r="AB6635" s="22" t="n">
        <x:v>54441</x:v>
      </x:c>
      <x:c r="AC6635" s="22" t="n">
        <x:v>0</x:v>
      </x:c>
      <x:c r="AD6635" s="22" t="n">
        <x:v>60547.5</x:v>
      </x:c>
      <x:c r="AE6635" s="2" t="n">
        <x:v>0</x:v>
      </x:c>
      <x:c r="AF6635" s="2" t="n">
        <x:v>0</x:v>
      </x:c>
    </x:row>
    <x:row r="6636" ht="23" customHeight="1">
      <x:c r="A6636" s="2" t="n">
        <x:v>6630</x:v>
      </x:c>
      <x:c r="B6636" s="24" t="n">
        <x:v>724551.75</x:v>
      </x:c>
      <x:c r="C6636" s="24" t="n">
        <x:v>241517.25</x:v>
      </x:c>
      <x:c r="D6636" s="24" t="n">
        <x:f>SUM(B6636:C6636)</x:f>
        <x:v>966069</x:v>
      </x:c>
      <x:c r="E6636" s="25" t="n">
        <x:f>B6636/D6636</x:f>
        <x:v>0.75</x:v>
      </x:c>
      <x:c r="F6636" s="25" t="n">
        <x:f>C6636/D6636</x:f>
        <x:v>0.25</x:v>
      </x:c>
      <x:c r="G6636" s="22" t="n">
        <x:v>1584481.5</x:v>
      </x:c>
      <x:c r="H6636" s="22" t="n">
        <x:v>241517.25</x:v>
      </x:c>
      <x:c r="I6636" s="22" t="n">
        <x:f>SUM(G6636:H6636)</x:f>
        <x:v>1825998.75</x:v>
      </x:c>
      <x:c r="J6636" s="22" t="n">
        <x:v>844974</x:v>
      </x:c>
      <x:c r="K6636" s="22" t="n">
        <x:v>121095</x:v>
      </x:c>
      <x:c r="L6636" s="22" t="n">
        <x:f>SUM(J6636:K6636)</x:f>
        <x:v>966069</x:v>
      </x:c>
      <x:c r="M6636" s="23" t="n">
        <x:f>D6636-L6636</x:f>
        <x:v>0</x:v>
      </x:c>
      <x:c r="N6636" s="22" t="n">
        <x:v>724551.75</x:v>
      </x:c>
      <x:c r="O6636" s="22" t="n">
        <x:v>241517.25</x:v>
      </x:c>
      <x:c r="P6636" s="14" t="n">
        <x:f>N6636/SUM(N6636:O6636)</x:f>
        <x:v>0.75</x:v>
      </x:c>
      <x:c r="Q6636" s="22" t="n">
        <x:v>1582929</x:v>
      </x:c>
      <x:c r="R6636" s="22" t="n">
        <x:v>241517.25</x:v>
      </x:c>
      <x:c r="S6636" s="2" t="n">
        <x:v>3</x:v>
      </x:c>
      <x:c r="T6636" s="2" t="n">
        <x:v>1</x:v>
      </x:c>
      <x:c r="U6636" s="2" t="n">
        <x:v>4</x:v>
      </x:c>
      <x:c r="V6636" s="2" t="n">
        <x:v>2</x:v>
      </x:c>
      <x:c r="W6636" s="2" t="n">
        <x:v>3</x:v>
      </x:c>
      <x:c r="X6636" s="2" t="n">
        <x:v>3</x:v>
      </x:c>
      <x:c r="Y6636" s="2" t="n">
        <x:v>3</x:v>
      </x:c>
      <x:c r="Z6636" s="22" t="n">
        <x:v>476928</x:v>
      </x:c>
      <x:c r="AA6636" s="22" t="n">
        <x:v>368046</x:v>
      </x:c>
      <x:c r="AB6636" s="22" t="n">
        <x:v>108882</x:v>
      </x:c>
      <x:c r="AC6636" s="22" t="n">
        <x:v>0</x:v>
      </x:c>
      <x:c r="AD6636" s="22" t="n">
        <x:v>121095</x:v>
      </x:c>
      <x:c r="AE6636" s="2" t="n">
        <x:v>0</x:v>
      </x:c>
      <x:c r="AF6636" s="2" t="n">
        <x:v>0</x:v>
      </x:c>
    </x:row>
    <x:row r="6637" ht="23" customHeight="1">
      <x:c r="A6637" s="2" t="n">
        <x:v>6631</x:v>
      </x:c>
      <x:c r="B6637" s="24" t="n">
        <x:v>966069</x:v>
      </x:c>
      <x:c r="C6637" s="24" t="n">
        <x:v>0</x:v>
      </x:c>
      <x:c r="D6637" s="24" t="n">
        <x:f>SUM(B6637:C6637)</x:f>
        <x:v>966069</x:v>
      </x:c>
      <x:c r="E6637" s="25" t="n">
        <x:f>B6637/D6637</x:f>
        <x:v>1</x:v>
      </x:c>
      <x:c r="F6637" s="25" t="n">
        <x:f>C6637/D6637</x:f>
        <x:v>0</x:v>
      </x:c>
      <x:c r="G6637" s="22" t="n">
        <x:v>1624794.75</x:v>
      </x:c>
      <x:c r="H6637" s="22" t="n">
        <x:v>313251.375</x:v>
      </x:c>
      <x:c r="I6637" s="22" t="n">
        <x:f>SUM(G6637:H6637)</x:f>
        <x:v>1938046.125</x:v>
      </x:c>
      <x:c r="J6637" s="22" t="n">
        <x:v>844974</x:v>
      </x:c>
      <x:c r="K6637" s="22" t="n">
        <x:v>121095</x:v>
      </x:c>
      <x:c r="L6637" s="22" t="n">
        <x:f>SUM(J6637:K6637)</x:f>
        <x:v>966069</x:v>
      </x:c>
      <x:c r="M6637" s="23" t="n">
        <x:f>D6637-L6637</x:f>
        <x:v>0</x:v>
      </x:c>
      <x:c r="N6637" s="22" t="n">
        <x:v>966069</x:v>
      </x:c>
      <x:c r="O6637" s="22" t="n">
        <x:v>0</x:v>
      </x:c>
      <x:c r="P6637" s="14" t="n">
        <x:f>N6637/SUM(N6637:O6637)</x:f>
        <x:v>1</x:v>
      </x:c>
      <x:c r="Q6637" s="22" t="n">
        <x:v>1623759.75</x:v>
      </x:c>
      <x:c r="R6637" s="22" t="n">
        <x:v>313510.125</x:v>
      </x:c>
      <x:c r="S6637" s="2" t="n">
        <x:v>2</x:v>
      </x:c>
      <x:c r="T6637" s="2" t="n">
        <x:v>2</x:v>
      </x:c>
      <x:c r="U6637" s="2" t="n">
        <x:v>3</x:v>
      </x:c>
      <x:c r="V6637" s="2" t="n">
        <x:v>0</x:v>
      </x:c>
      <x:c r="W6637" s="2" t="n">
        <x:v>3</x:v>
      </x:c>
      <x:c r="X6637" s="2" t="n">
        <x:v>3</x:v>
      </x:c>
      <x:c r="Y6637" s="2" t="n">
        <x:v>3</x:v>
      </x:c>
      <x:c r="Z6637" s="22" t="n">
        <x:v>422487</x:v>
      </x:c>
      <x:c r="AA6637" s="22" t="n">
        <x:v>422487</x:v>
      </x:c>
      <x:c r="AB6637" s="22" t="n">
        <x:v>108882</x:v>
      </x:c>
      <x:c r="AC6637" s="22" t="n">
        <x:v>60547.5</x:v>
      </x:c>
      <x:c r="AD6637" s="22" t="n">
        <x:v>60547.5</x:v>
      </x:c>
      <x:c r="AE6637" s="2" t="n">
        <x:v>0</x:v>
      </x:c>
      <x:c r="AF6637" s="2" t="n">
        <x:v>0</x:v>
      </x:c>
    </x:row>
    <x:row r="6638" ht="23" customHeight="1">
      <x:c r="A6638" s="2" t="n">
        <x:v>6632</x:v>
      </x:c>
      <x:c r="B6638" s="24" t="n">
        <x:v>808107.3</x:v>
      </x:c>
      <x:c r="C6638" s="24" t="n">
        <x:v>272950.2</x:v>
      </x:c>
      <x:c r="D6638" s="24" t="n">
        <x:f>SUM(B6638:C6638)</x:f>
        <x:v>1081057.5</x:v>
      </x:c>
      <x:c r="E6638" s="25" t="n">
        <x:f>B6638/D6638</x:f>
        <x:v>0.747515557683102</x:v>
      </x:c>
      <x:c r="F6638" s="25" t="n">
        <x:f>C6638/D6638</x:f>
        <x:v>0.25248444231689804</x:v>
      </x:c>
      <x:c r="G6638" s="22" t="n">
        <x:v>1489509.8999999997</x:v>
      </x:c>
      <x:c r="H6638" s="22" t="n">
        <x:v>514180.23750000005</x:v>
      </x:c>
      <x:c r="I6638" s="22" t="n">
        <x:f>SUM(G6638:H6638)</x:f>
        <x:v>2003690.1374999997</x:v>
      </x:c>
      <x:c r="J6638" s="22" t="n">
        <x:v>899415</x:v>
      </x:c>
      <x:c r="K6638" s="22" t="n">
        <x:v>181642.5</x:v>
      </x:c>
      <x:c r="L6638" s="22" t="n">
        <x:f>SUM(J6638:K6638)</x:f>
        <x:v>1081057.5</x:v>
      </x:c>
      <x:c r="M6638" s="23" t="n">
        <x:f>D6638-L6638</x:f>
        <x:v>0</x:v>
      </x:c>
      <x:c r="N6638" s="22" t="n">
        <x:v>808107.3</x:v>
      </x:c>
      <x:c r="O6638" s="22" t="n">
        <x:v>272950.2</x:v>
      </x:c>
      <x:c r="P6638" s="14" t="n">
        <x:f>N6638/SUM(N6638:O6638)</x:f>
        <x:v>0.747515557683102</x:v>
      </x:c>
      <x:c r="Q6638" s="22" t="n">
        <x:v>1488992.3999999997</x:v>
      </x:c>
      <x:c r="R6638" s="22" t="n">
        <x:v>514956.48750000005</x:v>
      </x:c>
      <x:c r="S6638" s="2" t="n">
        <x:v>3</x:v>
      </x:c>
      <x:c r="T6638" s="2" t="n">
        <x:v>2</x:v>
      </x:c>
      <x:c r="U6638" s="2" t="n">
        <x:v>4</x:v>
      </x:c>
      <x:c r="V6638" s="2" t="n">
        <x:v>2</x:v>
      </x:c>
      <x:c r="W6638" s="2" t="n">
        <x:v>4</x:v>
      </x:c>
      <x:c r="X6638" s="2" t="n">
        <x:v>4</x:v>
      </x:c>
      <x:c r="Y6638" s="2" t="n">
        <x:v>4</x:v>
      </x:c>
      <x:c r="Z6638" s="22" t="n">
        <x:v>476928</x:v>
      </x:c>
      <x:c r="AA6638" s="22" t="n">
        <x:v>422487</x:v>
      </x:c>
      <x:c r="AB6638" s="22" t="n">
        <x:v>163323</x:v>
      </x:c>
      <x:c r="AC6638" s="22" t="n">
        <x:v>60547.5</x:v>
      </x:c>
      <x:c r="AD6638" s="22" t="n">
        <x:v>121095</x:v>
      </x:c>
      <x:c r="AE6638" s="2" t="n">
        <x:v>0</x:v>
      </x:c>
      <x:c r="AF6638" s="2" t="n">
        <x:v>0</x:v>
      </x:c>
    </x:row>
    <x:row r="6639" ht="23" customHeight="1">
      <x:c r="A6639" s="2" t="n">
        <x:v>6633</x:v>
      </x:c>
      <x:c r="B6639" s="24" t="n">
        <x:v>628391.625</x:v>
      </x:c>
      <x:c r="C6639" s="24" t="n">
        <x:v>337677.375</x:v>
      </x:c>
      <x:c r="D6639" s="24" t="n">
        <x:f>SUM(B6639:C6639)</x:f>
        <x:v>966069</x:v>
      </x:c>
      <x:c r="E6639" s="25" t="n">
        <x:f>B6639/D6639</x:f>
        <x:v>0.6504624669666452</x:v>
      </x:c>
      <x:c r="F6639" s="25" t="n">
        <x:f>C6639/D6639</x:f>
        <x:v>0.3495375330333548</x:v>
      </x:c>
      <x:c r="G6639" s="22" t="n">
        <x:v>1488321.375</x:v>
      </x:c>
      <x:c r="H6639" s="22" t="n">
        <x:v>337677.375</x:v>
      </x:c>
      <x:c r="I6639" s="22" t="n">
        <x:f>SUM(G6639:H6639)</x:f>
        <x:v>1825998.75</x:v>
      </x:c>
      <x:c r="J6639" s="22" t="n">
        <x:v>844974</x:v>
      </x:c>
      <x:c r="K6639" s="22" t="n">
        <x:v>121095</x:v>
      </x:c>
      <x:c r="L6639" s="22" t="n">
        <x:f>SUM(J6639:K6639)</x:f>
        <x:v>966069</x:v>
      </x:c>
      <x:c r="M6639" s="23" t="n">
        <x:f>D6639-L6639</x:f>
        <x:v>0</x:v>
      </x:c>
      <x:c r="N6639" s="22" t="n">
        <x:v>628909.125</x:v>
      </x:c>
      <x:c r="O6639" s="22" t="n">
        <x:v>337159.875</x:v>
      </x:c>
      <x:c r="P6639" s="14" t="n">
        <x:f>N6639/SUM(N6639:O6639)</x:f>
        <x:v>0.6509981429897864</x:v>
      </x:c>
      <x:c r="Q6639" s="22" t="n">
        <x:v>1487286.375</x:v>
      </x:c>
      <x:c r="R6639" s="22" t="n">
        <x:v>337159.875</x:v>
      </x:c>
      <x:c r="S6639" s="2" t="n">
        <x:v>3</x:v>
      </x:c>
      <x:c r="T6639" s="2" t="n">
        <x:v>1</x:v>
      </x:c>
      <x:c r="U6639" s="2" t="n">
        <x:v>2</x:v>
      </x:c>
      <x:c r="V6639" s="2" t="n">
        <x:v>2</x:v>
      </x:c>
      <x:c r="W6639" s="2" t="n">
        <x:v>3</x:v>
      </x:c>
      <x:c r="X6639" s="2" t="n">
        <x:v>3</x:v>
      </x:c>
      <x:c r="Y6639" s="2" t="n">
        <x:v>3</x:v>
      </x:c>
      <x:c r="Z6639" s="22" t="n">
        <x:v>476928</x:v>
      </x:c>
      <x:c r="AA6639" s="22" t="n">
        <x:v>368046</x:v>
      </x:c>
      <x:c r="AB6639" s="22" t="n">
        <x:v>108882</x:v>
      </x:c>
      <x:c r="AC6639" s="22" t="n">
        <x:v>0</x:v>
      </x:c>
      <x:c r="AD6639" s="22" t="n">
        <x:v>121095</x:v>
      </x:c>
      <x:c r="AE6639" s="2" t="n">
        <x:v>0</x:v>
      </x:c>
      <x:c r="AF6639" s="2" t="n">
        <x:v>1</x:v>
      </x:c>
    </x:row>
    <x:row r="6640" ht="23" customHeight="1">
      <x:c r="A6640" s="2" t="n">
        <x:v>6634</x:v>
      </x:c>
      <x:c r="B6640" s="24" t="n">
        <x:v>617824.921875</x:v>
      </x:c>
      <x:c r="C6640" s="24" t="n">
        <x:v>463232.578125</x:v>
      </x:c>
      <x:c r="D6640" s="24" t="n">
        <x:f>SUM(B6640:C6640)</x:f>
        <x:v>1081057.5</x:v>
      </x:c>
      <x:c r="E6640" s="25" t="n">
        <x:f>B6640/D6640</x:f>
        <x:v>0.5715005185894367</x:v>
      </x:c>
      <x:c r="F6640" s="25" t="n">
        <x:f>C6640/D6640</x:f>
        <x:v>0.42849948141056327</x:v>
      </x:c>
      <x:c r="G6640" s="22" t="n">
        <x:v>617824.921875</x:v>
      </x:c>
      <x:c r="H6640" s="22" t="n">
        <x:v>1370062.203125</x:v>
      </x:c>
      <x:c r="I6640" s="22" t="n">
        <x:f>SUM(G6640:H6640)</x:f>
        <x:v>1987887.125</x:v>
      </x:c>
      <x:c r="J6640" s="22" t="n">
        <x:v>899415</x:v>
      </x:c>
      <x:c r="K6640" s="22" t="n">
        <x:v>181642.5</x:v>
      </x:c>
      <x:c r="L6640" s="22" t="n">
        <x:f>SUM(J6640:K6640)</x:f>
        <x:v>1081057.5</x:v>
      </x:c>
      <x:c r="M6640" s="23" t="n">
        <x:f>D6640-L6640</x:f>
        <x:v>0</x:v>
      </x:c>
      <x:c r="N6640" s="22" t="n">
        <x:v>617372.109375</x:v>
      </x:c>
      <x:c r="O6640" s="22" t="n">
        <x:v>463685.390625</x:v>
      </x:c>
      <x:c r="P6640" s="14" t="n">
        <x:f>N6640/SUM(N6640:O6640)</x:f>
        <x:v>0.5710816578905378</x:v>
      </x:c>
      <x:c r="Q6640" s="22" t="n">
        <x:v>617372.109375</x:v>
      </x:c>
      <x:c r="R6640" s="22" t="n">
        <x:v>1370946.265625</x:v>
      </x:c>
      <x:c r="S6640" s="2" t="n">
        <x:v>1</x:v>
      </x:c>
      <x:c r="T6640" s="2" t="n">
        <x:v>4</x:v>
      </x:c>
      <x:c r="U6640" s="2" t="n">
        <x:v>2</x:v>
      </x:c>
      <x:c r="V6640" s="2" t="n">
        <x:v>5</x:v>
      </x:c>
      <x:c r="W6640" s="2" t="n">
        <x:v>4</x:v>
      </x:c>
      <x:c r="X6640" s="2" t="n">
        <x:v>4</x:v>
      </x:c>
      <x:c r="Y6640" s="2" t="n">
        <x:v>4</x:v>
      </x:c>
      <x:c r="Z6640" s="22" t="n">
        <x:v>368046</x:v>
      </x:c>
      <x:c r="AA6640" s="22" t="n">
        <x:v>531369</x:v>
      </x:c>
      <x:c r="AB6640" s="22" t="n">
        <x:v>163323</x:v>
      </x:c>
      <x:c r="AC6640" s="22" t="n">
        <x:v>181642.5</x:v>
      </x:c>
      <x:c r="AD6640" s="22" t="n">
        <x:v>0</x:v>
      </x:c>
      <x:c r="AE6640" s="2" t="n">
        <x:v>1</x:v>
      </x:c>
      <x:c r="AF6640" s="2" t="n">
        <x:v>0</x:v>
      </x:c>
    </x:row>
    <x:row r="6641" ht="23" customHeight="1">
      <x:c r="A6641" s="2" t="n">
        <x:v>6635</x:v>
      </x:c>
      <x:c r="B6641" s="24" t="n">
        <x:v>701385.71875</x:v>
      </x:c>
      <x:c r="C6641" s="24" t="n">
        <x:v>379671.78125</x:v>
      </x:c>
      <x:c r="D6641" s="24" t="n">
        <x:f>SUM(B6641:C6641)</x:f>
        <x:v>1081057.5</x:v>
      </x:c>
      <x:c r="E6641" s="25" t="n">
        <x:f>B6641/D6641</x:f>
        <x:v>0.6487959417052285</x:v>
      </x:c>
      <x:c r="F6641" s="25" t="n">
        <x:f>C6641/D6641</x:f>
        <x:v>0.3512040582947716</x:v>
      </x:c>
      <x:c r="G6641" s="22" t="n">
        <x:v>1140162.46875</x:v>
      </x:c>
      <x:c r="H6641" s="22" t="n">
        <x:v>835622.34375</x:v>
      </x:c>
      <x:c r="I6641" s="22" t="n">
        <x:f>SUM(G6641:H6641)</x:f>
        <x:v>1975784.8125</x:v>
      </x:c>
      <x:c r="J6641" s="22" t="n">
        <x:v>899415</x:v>
      </x:c>
      <x:c r="K6641" s="22" t="n">
        <x:v>181642.5</x:v>
      </x:c>
      <x:c r="L6641" s="22" t="n">
        <x:f>SUM(J6641:K6641)</x:f>
        <x:v>1081057.5</x:v>
      </x:c>
      <x:c r="M6641" s="23" t="n">
        <x:f>D6641-L6641</x:f>
        <x:v>0</x:v>
      </x:c>
      <x:c r="N6641" s="22" t="n">
        <x:v>700882.59375</x:v>
      </x:c>
      <x:c r="O6641" s="22" t="n">
        <x:v>380174.90625</x:v>
      </x:c>
      <x:c r="P6641" s="14" t="n">
        <x:f>N6641/SUM(N6641:O6641)</x:f>
        <x:v>0.648330540928674</x:v>
      </x:c>
      <x:c r="Q6641" s="22" t="n">
        <x:v>1138739.34375</x:v>
      </x:c>
      <x:c r="R6641" s="22" t="n">
        <x:v>836700.46875</x:v>
      </x:c>
      <x:c r="S6641" s="2" t="n">
        <x:v>2</x:v>
      </x:c>
      <x:c r="T6641" s="2" t="n">
        <x:v>3</x:v>
      </x:c>
      <x:c r="U6641" s="2" t="n">
        <x:v>4</x:v>
      </x:c>
      <x:c r="V6641" s="2" t="n">
        <x:v>4</x:v>
      </x:c>
      <x:c r="W6641" s="2" t="n">
        <x:v>4</x:v>
      </x:c>
      <x:c r="X6641" s="2" t="n">
        <x:v>4</x:v>
      </x:c>
      <x:c r="Y6641" s="2" t="n">
        <x:v>4</x:v>
      </x:c>
      <x:c r="Z6641" s="22" t="n">
        <x:v>422487</x:v>
      </x:c>
      <x:c r="AA6641" s="22" t="n">
        <x:v>476928</x:v>
      </x:c>
      <x:c r="AB6641" s="22" t="n">
        <x:v>163323</x:v>
      </x:c>
      <x:c r="AC6641" s="22" t="n">
        <x:v>121095</x:v>
      </x:c>
      <x:c r="AD6641" s="22" t="n">
        <x:v>60547.5</x:v>
      </x:c>
      <x:c r="AE6641" s="2" t="n">
        <x:v>1</x:v>
      </x:c>
      <x:c r="AF6641" s="2" t="n">
        <x:v>0</x:v>
      </x:c>
    </x:row>
    <x:row r="6642" ht="23" customHeight="1">
      <x:c r="A6642" s="2" t="n">
        <x:v>6636</x:v>
      </x:c>
      <x:c r="B6642" s="24" t="n">
        <x:v>680864.4</x:v>
      </x:c>
      <x:c r="C6642" s="24" t="n">
        <x:v>170216.1</x:v>
      </x:c>
      <x:c r="D6642" s="24" t="n">
        <x:f>SUM(B6642:C6642)</x:f>
        <x:v>851080.5</x:v>
      </x:c>
      <x:c r="E6642" s="25" t="n">
        <x:f>B6642/D6642</x:f>
        <x:v>0.8</x:v>
      </x:c>
      <x:c r="F6642" s="25" t="n">
        <x:f>C6642/D6642</x:f>
        <x:v>0.2</x:v>
      </x:c>
      <x:c r="G6642" s="22" t="n">
        <x:v>773393.4</x:v>
      </x:c>
      <x:c r="H6642" s="22" t="n">
        <x:v>913617.7875</x:v>
      </x:c>
      <x:c r="I6642" s="22" t="n">
        <x:f>SUM(G6642:H6642)</x:f>
        <x:v>1687011.1875</x:v>
      </x:c>
      <x:c r="J6642" s="22" t="n">
        <x:v>790533</x:v>
      </x:c>
      <x:c r="K6642" s="22" t="n">
        <x:v>60547.5</x:v>
      </x:c>
      <x:c r="L6642" s="22" t="n">
        <x:f>SUM(J6642:K6642)</x:f>
        <x:v>851080.5</x:v>
      </x:c>
      <x:c r="M6642" s="23" t="n">
        <x:f>D6642-L6642</x:f>
        <x:v>0</x:v>
      </x:c>
      <x:c r="N6642" s="22" t="n">
        <x:v>680864.4</x:v>
      </x:c>
      <x:c r="O6642" s="22" t="n">
        <x:v>170216.1</x:v>
      </x:c>
      <x:c r="P6642" s="14" t="n">
        <x:f>N6642/SUM(N6642:O6642)</x:f>
        <x:v>0.8</x:v>
      </x:c>
      <x:c r="Q6642" s="22" t="n">
        <x:v>772875.9</x:v>
      </x:c>
      <x:c r="R6642" s="22" t="n">
        <x:v>913876.5375</x:v>
      </x:c>
      <x:c r="S6642" s="2" t="n">
        <x:v>1</x:v>
      </x:c>
      <x:c r="T6642" s="2" t="n">
        <x:v>2</x:v>
      </x:c>
      <x:c r="U6642" s="2" t="n">
        <x:v>2</x:v>
      </x:c>
      <x:c r="V6642" s="2" t="n">
        <x:v>1</x:v>
      </x:c>
      <x:c r="W6642" s="2" t="n">
        <x:v>2</x:v>
      </x:c>
      <x:c r="X6642" s="2" t="n">
        <x:v>2</x:v>
      </x:c>
      <x:c r="Y6642" s="2" t="n">
        <x:v>2</x:v>
      </x:c>
      <x:c r="Z6642" s="22" t="n">
        <x:v>368046</x:v>
      </x:c>
      <x:c r="AA6642" s="22" t="n">
        <x:v>422487</x:v>
      </x:c>
      <x:c r="AB6642" s="22" t="n">
        <x:v>54441</x:v>
      </x:c>
      <x:c r="AC6642" s="22" t="n">
        <x:v>60547.5</x:v>
      </x:c>
      <x:c r="AD6642" s="22" t="n">
        <x:v>0</x:v>
      </x:c>
      <x:c r="AE6642" s="2" t="n">
        <x:v>0</x:v>
      </x:c>
      <x:c r="AF6642" s="2" t="n">
        <x:v>0</x:v>
      </x:c>
    </x:row>
    <x:row r="6643" ht="23" customHeight="1">
      <x:c r="A6643" s="2" t="n">
        <x:v>6637</x:v>
      </x:c>
      <x:c r="B6643" s="24" t="n">
        <x:v>0</x:v>
      </x:c>
      <x:c r="C6643" s="24" t="n">
        <x:v>851080.5</x:v>
      </x:c>
      <x:c r="D6643" s="24" t="n">
        <x:f>SUM(B6643:C6643)</x:f>
        <x:v>851080.5</x:v>
      </x:c>
      <x:c r="E6643" s="25" t="n">
        <x:f>B6643/D6643</x:f>
        <x:v>0</x:v>
      </x:c>
      <x:c r="F6643" s="25" t="n">
        <x:f>C6643/D6643</x:f>
        <x:v>1</x:v>
      </x:c>
      <x:c r="G6643" s="22" t="n">
        <x:v>92529</x:v>
      </x:c>
      <x:c r="H6643" s="22" t="n">
        <x:v>1594482.1875</x:v>
      </x:c>
      <x:c r="I6643" s="22" t="n">
        <x:f>SUM(G6643:H6643)</x:f>
        <x:v>1687011.1875</x:v>
      </x:c>
      <x:c r="J6643" s="22" t="n">
        <x:v>790533</x:v>
      </x:c>
      <x:c r="K6643" s="22" t="n">
        <x:v>60547.5</x:v>
      </x:c>
      <x:c r="L6643" s="22" t="n">
        <x:f>SUM(J6643:K6643)</x:f>
        <x:v>851080.5</x:v>
      </x:c>
      <x:c r="M6643" s="23" t="n">
        <x:f>D6643-L6643</x:f>
        <x:v>0</x:v>
      </x:c>
      <x:c r="N6643" s="22" t="n">
        <x:v>0</x:v>
      </x:c>
      <x:c r="O6643" s="22" t="n">
        <x:v>851080.5</x:v>
      </x:c>
      <x:c r="P6643" s="14" t="n">
        <x:f>N6643/SUM(N6643:O6643)</x:f>
        <x:v>0</x:v>
      </x:c>
      <x:c r="Q6643" s="22" t="n">
        <x:v>92011.5</x:v>
      </x:c>
      <x:c r="R6643" s="22" t="n">
        <x:v>1594740.9375</x:v>
      </x:c>
      <x:c r="S6643" s="2" t="n">
        <x:v>1</x:v>
      </x:c>
      <x:c r="T6643" s="2" t="n">
        <x:v>2</x:v>
      </x:c>
      <x:c r="U6643" s="2" t="n">
        <x:v>0</x:v>
      </x:c>
      <x:c r="V6643" s="2" t="n">
        <x:v>2</x:v>
      </x:c>
      <x:c r="W6643" s="2" t="n">
        <x:v>2</x:v>
      </x:c>
      <x:c r="X6643" s="2" t="n">
        <x:v>2</x:v>
      </x:c>
      <x:c r="Y6643" s="2" t="n">
        <x:v>2</x:v>
      </x:c>
      <x:c r="Z6643" s="22" t="n">
        <x:v>368046</x:v>
      </x:c>
      <x:c r="AA6643" s="22" t="n">
        <x:v>422487</x:v>
      </x:c>
      <x:c r="AB6643" s="22" t="n">
        <x:v>54441</x:v>
      </x:c>
      <x:c r="AC6643" s="22" t="n">
        <x:v>60547.5</x:v>
      </x:c>
      <x:c r="AD6643" s="22" t="n">
        <x:v>0</x:v>
      </x:c>
      <x:c r="AE6643" s="2" t="n">
        <x:v>0</x:v>
      </x:c>
      <x:c r="AF6643" s="2" t="n">
        <x:v>0</x:v>
      </x:c>
    </x:row>
    <x:row r="6644" ht="23" customHeight="1">
      <x:c r="A6644" s="2" t="n">
        <x:v>6638</x:v>
      </x:c>
      <x:c r="B6644" s="24" t="n">
        <x:v>0</x:v>
      </x:c>
      <x:c r="C6644" s="24" t="n">
        <x:v>851080.5</x:v>
      </x:c>
      <x:c r="D6644" s="24" t="n">
        <x:f>SUM(B6644:C6644)</x:f>
        <x:v>851080.5</x:v>
      </x:c>
      <x:c r="E6644" s="25" t="n">
        <x:f>B6644/D6644</x:f>
        <x:v>0</x:v>
      </x:c>
      <x:c r="F6644" s="25" t="n">
        <x:f>C6644/D6644</x:f>
        <x:v>1</x:v>
      </x:c>
      <x:c r="G6644" s="22" t="n">
        <x:v>828621</x:v>
      </x:c>
      <x:c r="H6644" s="22" t="n">
        <x:v>949638.375</x:v>
      </x:c>
      <x:c r="I6644" s="22" t="n">
        <x:f>SUM(G6644:H6644)</x:f>
        <x:v>1778259.375</x:v>
      </x:c>
      <x:c r="J6644" s="22" t="n">
        <x:v>790533</x:v>
      </x:c>
      <x:c r="K6644" s="22" t="n">
        <x:v>60547.5</x:v>
      </x:c>
      <x:c r="L6644" s="22" t="n">
        <x:f>SUM(J6644:K6644)</x:f>
        <x:v>851080.5</x:v>
      </x:c>
      <x:c r="M6644" s="23" t="n">
        <x:f>D6644-L6644</x:f>
        <x:v>0</x:v>
      </x:c>
      <x:c r="N6644" s="22" t="n">
        <x:v>0</x:v>
      </x:c>
      <x:c r="O6644" s="22" t="n">
        <x:v>851080.5</x:v>
      </x:c>
      <x:c r="P6644" s="14" t="n">
        <x:f>N6644/SUM(N6644:O6644)</x:f>
        <x:v>0</x:v>
      </x:c>
      <x:c r="Q6644" s="22" t="n">
        <x:v>828103.5</x:v>
      </x:c>
      <x:c r="R6644" s="22" t="n">
        <x:v>949897.125</x:v>
      </x:c>
      <x:c r="S6644" s="2" t="n">
        <x:v>2</x:v>
      </x:c>
      <x:c r="T6644" s="2" t="n">
        <x:v>1</x:v>
      </x:c>
      <x:c r="U6644" s="2" t="n">
        <x:v>0</x:v>
      </x:c>
      <x:c r="V6644" s="2" t="n">
        <x:v>1</x:v>
      </x:c>
      <x:c r="W6644" s="2" t="n">
        <x:v>2</x:v>
      </x:c>
      <x:c r="X6644" s="2" t="n">
        <x:v>2</x:v>
      </x:c>
      <x:c r="Y6644" s="2" t="n">
        <x:v>2</x:v>
      </x:c>
      <x:c r="Z6644" s="22" t="n">
        <x:v>422487</x:v>
      </x:c>
      <x:c r="AA6644" s="22" t="n">
        <x:v>368046</x:v>
      </x:c>
      <x:c r="AB6644" s="22" t="n">
        <x:v>54441</x:v>
      </x:c>
      <x:c r="AC6644" s="22" t="n">
        <x:v>0</x:v>
      </x:c>
      <x:c r="AD6644" s="22" t="n">
        <x:v>60547.5</x:v>
      </x:c>
      <x:c r="AE6644" s="2" t="n">
        <x:v>0</x:v>
      </x:c>
      <x:c r="AF6644" s="2" t="n">
        <x:v>0</x:v>
      </x:c>
    </x:row>
    <x:row r="6645" ht="23" customHeight="1">
      <x:c r="A6645" s="2" t="n">
        <x:v>6639</x:v>
      </x:c>
      <x:c r="B6645" s="24" t="n">
        <x:v>663210.75</x:v>
      </x:c>
      <x:c r="C6645" s="24" t="n">
        <x:v>302858.25</x:v>
      </x:c>
      <x:c r="D6645" s="24" t="n">
        <x:f>SUM(B6645:C6645)</x:f>
        <x:v>966069</x:v>
      </x:c>
      <x:c r="E6645" s="25" t="n">
        <x:f>B6645/D6645</x:f>
        <x:v>0.6865045353903293</x:v>
      </x:c>
      <x:c r="F6645" s="25" t="n">
        <x:f>C6645/D6645</x:f>
        <x:v>0.31349546460967076</x:v>
      </x:c>
      <x:c r="G6645" s="22" t="n">
        <x:v>1262122.125</x:v>
      </x:c>
      <x:c r="H6645" s="22" t="n">
        <x:v>555531.9375</x:v>
      </x:c>
      <x:c r="I6645" s="22" t="n">
        <x:f>SUM(G6645:H6645)</x:f>
        <x:v>1817654.0625</x:v>
      </x:c>
      <x:c r="J6645" s="22" t="n">
        <x:v>844974</x:v>
      </x:c>
      <x:c r="K6645" s="22" t="n">
        <x:v>121095</x:v>
      </x:c>
      <x:c r="L6645" s="22" t="n">
        <x:f>SUM(J6645:K6645)</x:f>
        <x:v>966069</x:v>
      </x:c>
      <x:c r="M6645" s="23" t="n">
        <x:f>D6645-L6645</x:f>
        <x:v>0</x:v>
      </x:c>
      <x:c r="N6645" s="22" t="n">
        <x:v>663210.75</x:v>
      </x:c>
      <x:c r="O6645" s="22" t="n">
        <x:v>302858.25</x:v>
      </x:c>
      <x:c r="P6645" s="14" t="n">
        <x:f>N6645/SUM(N6645:O6645)</x:f>
        <x:v>0.6865045353903293</x:v>
      </x:c>
      <x:c r="Q6645" s="22" t="n">
        <x:v>1261087.125</x:v>
      </x:c>
      <x:c r="R6645" s="22" t="n">
        <x:v>555790.6875</x:v>
      </x:c>
      <x:c r="S6645" s="2" t="n">
        <x:v>2</x:v>
      </x:c>
      <x:c r="T6645" s="2" t="n">
        <x:v>2</x:v>
      </x:c>
      <x:c r="U6645" s="2" t="n">
        <x:v>2</x:v>
      </x:c>
      <x:c r="V6645" s="2" t="n">
        <x:v>2</x:v>
      </x:c>
      <x:c r="W6645" s="2" t="n">
        <x:v>3</x:v>
      </x:c>
      <x:c r="X6645" s="2" t="n">
        <x:v>3</x:v>
      </x:c>
      <x:c r="Y6645" s="2" t="n">
        <x:v>3</x:v>
      </x:c>
      <x:c r="Z6645" s="22" t="n">
        <x:v>422487</x:v>
      </x:c>
      <x:c r="AA6645" s="22" t="n">
        <x:v>422487</x:v>
      </x:c>
      <x:c r="AB6645" s="22" t="n">
        <x:v>108882</x:v>
      </x:c>
      <x:c r="AC6645" s="22" t="n">
        <x:v>60547.5</x:v>
      </x:c>
      <x:c r="AD6645" s="22" t="n">
        <x:v>60547.5</x:v>
      </x:c>
      <x:c r="AE6645" s="2" t="n">
        <x:v>0</x:v>
      </x:c>
      <x:c r="AF6645" s="2" t="n">
        <x:v>0</x:v>
      </x:c>
    </x:row>
    <x:row r="6646" ht="23" customHeight="1">
      <x:c r="A6646" s="2" t="n">
        <x:v>6640</x:v>
      </x:c>
      <x:c r="B6646" s="24" t="n">
        <x:v>636624.6666666667</x:v>
      </x:c>
      <x:c r="C6646" s="24" t="n">
        <x:v>444432.8333333334</x:v>
      </x:c>
      <x:c r="D6646" s="24" t="n">
        <x:f>SUM(B6646:C6646)</x:f>
        <x:v>1081057.5</x:v>
      </x:c>
      <x:c r="E6646" s="25" t="n">
        <x:f>B6646/D6646</x:f>
        <x:v>0.5888906618442282</x:v>
      </x:c>
      <x:c r="F6646" s="25" t="n">
        <x:f>C6646/D6646</x:f>
        <x:v>0.4111093381557719</x:v>
      </x:c>
      <x:c r="G6646" s="22" t="n">
        <x:v>1139971.0416666667</x:v>
      </x:c>
      <x:c r="H6646" s="22" t="n">
        <x:v>919129.8333333333</x:v>
      </x:c>
      <x:c r="I6646" s="22" t="n">
        <x:f>SUM(G6646:H6646)</x:f>
        <x:v>2059100.875</x:v>
      </x:c>
      <x:c r="J6646" s="22" t="n">
        <x:v>899415</x:v>
      </x:c>
      <x:c r="K6646" s="22" t="n">
        <x:v>181642.5</x:v>
      </x:c>
      <x:c r="L6646" s="22" t="n">
        <x:f>SUM(J6646:K6646)</x:f>
        <x:v>1081057.5</x:v>
      </x:c>
      <x:c r="M6646" s="23" t="n">
        <x:f>D6646-L6646</x:f>
        <x:v>0</x:v>
      </x:c>
      <x:c r="N6646" s="22" t="n">
        <x:v>636490.5</x:v>
      </x:c>
      <x:c r="O6646" s="22" t="n">
        <x:v>444567</x:v>
      </x:c>
      <x:c r="P6646" s="14" t="n">
        <x:f>N6646/SUM(N6646:O6646)</x:f>
        <x:v>0.5887665549704802</x:v>
      </x:c>
      <x:c r="Q6646" s="22" t="n">
        <x:v>1138672.5</x:v>
      </x:c>
      <x:c r="R6646" s="22" t="n">
        <x:v>919709.625</x:v>
      </x:c>
      <x:c r="S6646" s="2" t="n">
        <x:v>2</x:v>
      </x:c>
      <x:c r="T6646" s="2" t="n">
        <x:v>3</x:v>
      </x:c>
      <x:c r="U6646" s="2" t="n">
        <x:v>3</x:v>
      </x:c>
      <x:c r="V6646" s="2" t="n">
        <x:v>4</x:v>
      </x:c>
      <x:c r="W6646" s="2" t="n">
        <x:v>4</x:v>
      </x:c>
      <x:c r="X6646" s="2" t="n">
        <x:v>4</x:v>
      </x:c>
      <x:c r="Y6646" s="2" t="n">
        <x:v>4</x:v>
      </x:c>
      <x:c r="Z6646" s="22" t="n">
        <x:v>422487</x:v>
      </x:c>
      <x:c r="AA6646" s="22" t="n">
        <x:v>476928</x:v>
      </x:c>
      <x:c r="AB6646" s="22" t="n">
        <x:v>163323</x:v>
      </x:c>
      <x:c r="AC6646" s="22" t="n">
        <x:v>121095</x:v>
      </x:c>
      <x:c r="AD6646" s="22" t="n">
        <x:v>60547.5</x:v>
      </x:c>
      <x:c r="AE6646" s="2" t="n">
        <x:v>1</x:v>
      </x:c>
      <x:c r="AF6646" s="2" t="n">
        <x:v>0</x:v>
      </x:c>
    </x:row>
    <x:row r="6647" ht="23" customHeight="1">
      <x:c r="A6647" s="2" t="n">
        <x:v>6641</x:v>
      </x:c>
      <x:c r="B6647" s="24" t="n">
        <x:v>960940</x:v>
      </x:c>
      <x:c r="C6647" s="24" t="n">
        <x:v>120117.5</x:v>
      </x:c>
      <x:c r="D6647" s="24" t="n">
        <x:f>SUM(B6647:C6647)</x:f>
        <x:v>1081057.5</x:v>
      </x:c>
      <x:c r="E6647" s="25" t="n">
        <x:f>B6647/D6647</x:f>
        <x:v>0.8888888888888888</x:v>
      </x:c>
      <x:c r="F6647" s="25" t="n">
        <x:f>C6647/D6647</x:f>
        <x:v>0.1111111111111111</x:v>
      </x:c>
      <x:c r="G6647" s="22" t="n">
        <x:v>1805215.375</x:v>
      </x:c>
      <x:c r="H6647" s="22" t="n">
        <x:v>194551.25</x:v>
      </x:c>
      <x:c r="I6647" s="22" t="n">
        <x:f>SUM(G6647:H6647)</x:f>
        <x:v>1999766.625</x:v>
      </x:c>
      <x:c r="J6647" s="22" t="n">
        <x:v>899415</x:v>
      </x:c>
      <x:c r="K6647" s="22" t="n">
        <x:v>181642.5</x:v>
      </x:c>
      <x:c r="L6647" s="22" t="n">
        <x:f>SUM(J6647:K6647)</x:f>
        <x:v>1081057.5</x:v>
      </x:c>
      <x:c r="M6647" s="23" t="n">
        <x:f>D6647-L6647</x:f>
        <x:v>0</x:v>
      </x:c>
      <x:c r="N6647" s="22" t="n">
        <x:v>960940</x:v>
      </x:c>
      <x:c r="O6647" s="22" t="n">
        <x:v>120117.5</x:v>
      </x:c>
      <x:c r="P6647" s="14" t="n">
        <x:f>N6647/SUM(N6647:O6647)</x:f>
        <x:v>0.8888888888888888</x:v>
      </x:c>
      <x:c r="Q6647" s="22" t="n">
        <x:v>1804180.375</x:v>
      </x:c>
      <x:c r="R6647" s="22" t="n">
        <x:v>195068.75</x:v>
      </x:c>
      <x:c r="S6647" s="2" t="n">
        <x:v>4</x:v>
      </x:c>
      <x:c r="T6647" s="2" t="n">
        <x:v>1</x:v>
      </x:c>
      <x:c r="U6647" s="2" t="n">
        <x:v>4</x:v>
      </x:c>
      <x:c r="V6647" s="2" t="n">
        <x:v>1</x:v>
      </x:c>
      <x:c r="W6647" s="2" t="n">
        <x:v>4</x:v>
      </x:c>
      <x:c r="X6647" s="2" t="n">
        <x:v>4</x:v>
      </x:c>
      <x:c r="Y6647" s="2" t="n">
        <x:v>4</x:v>
      </x:c>
      <x:c r="Z6647" s="22" t="n">
        <x:v>531369</x:v>
      </x:c>
      <x:c r="AA6647" s="22" t="n">
        <x:v>368046</x:v>
      </x:c>
      <x:c r="AB6647" s="22" t="n">
        <x:v>163323</x:v>
      </x:c>
      <x:c r="AC6647" s="22" t="n">
        <x:v>0</x:v>
      </x:c>
      <x:c r="AD6647" s="22" t="n">
        <x:v>181642.5</x:v>
      </x:c>
      <x:c r="AE6647" s="2" t="n">
        <x:v>0</x:v>
      </x:c>
      <x:c r="AF6647" s="2" t="n">
        <x:v>0</x:v>
      </x:c>
    </x:row>
    <x:row r="6648" ht="23" customHeight="1">
      <x:c r="A6648" s="2" t="n">
        <x:v>6642</x:v>
      </x:c>
      <x:c r="B6648" s="24" t="n">
        <x:v>0</x:v>
      </x:c>
      <x:c r="C6648" s="24" t="n">
        <x:v>851080.5</x:v>
      </x:c>
      <x:c r="D6648" s="24" t="n">
        <x:f>SUM(B6648:C6648)</x:f>
        <x:v>851080.5</x:v>
      </x:c>
      <x:c r="E6648" s="25" t="n">
        <x:f>B6648/D6648</x:f>
        <x:v>0</x:v>
      </x:c>
      <x:c r="F6648" s="25" t="n">
        <x:f>C6648/D6648</x:f>
        <x:v>1</x:v>
      </x:c>
      <x:c r="G6648" s="22" t="n">
        <x:v>92529</x:v>
      </x:c>
      <x:c r="H6648" s="22" t="n">
        <x:v>1594482.1875</x:v>
      </x:c>
      <x:c r="I6648" s="22" t="n">
        <x:f>SUM(G6648:H6648)</x:f>
        <x:v>1687011.1875</x:v>
      </x:c>
      <x:c r="J6648" s="22" t="n">
        <x:v>790533</x:v>
      </x:c>
      <x:c r="K6648" s="22" t="n">
        <x:v>60547.5</x:v>
      </x:c>
      <x:c r="L6648" s="22" t="n">
        <x:f>SUM(J6648:K6648)</x:f>
        <x:v>851080.5</x:v>
      </x:c>
      <x:c r="M6648" s="23" t="n">
        <x:f>D6648-L6648</x:f>
        <x:v>0</x:v>
      </x:c>
      <x:c r="N6648" s="22" t="n">
        <x:v>0</x:v>
      </x:c>
      <x:c r="O6648" s="22" t="n">
        <x:v>851080.5</x:v>
      </x:c>
      <x:c r="P6648" s="14" t="n">
        <x:f>N6648/SUM(N6648:O6648)</x:f>
        <x:v>0</x:v>
      </x:c>
      <x:c r="Q6648" s="22" t="n">
        <x:v>92011.5</x:v>
      </x:c>
      <x:c r="R6648" s="22" t="n">
        <x:v>1594740.9375</x:v>
      </x:c>
      <x:c r="S6648" s="2" t="n">
        <x:v>1</x:v>
      </x:c>
      <x:c r="T6648" s="2" t="n">
        <x:v>2</x:v>
      </x:c>
      <x:c r="U6648" s="2" t="n">
        <x:v>0</x:v>
      </x:c>
      <x:c r="V6648" s="2" t="n">
        <x:v>1</x:v>
      </x:c>
      <x:c r="W6648" s="2" t="n">
        <x:v>2</x:v>
      </x:c>
      <x:c r="X6648" s="2" t="n">
        <x:v>2</x:v>
      </x:c>
      <x:c r="Y6648" s="2" t="n">
        <x:v>2</x:v>
      </x:c>
      <x:c r="Z6648" s="22" t="n">
        <x:v>368046</x:v>
      </x:c>
      <x:c r="AA6648" s="22" t="n">
        <x:v>422487</x:v>
      </x:c>
      <x:c r="AB6648" s="22" t="n">
        <x:v>54441</x:v>
      </x:c>
      <x:c r="AC6648" s="22" t="n">
        <x:v>60547.5</x:v>
      </x:c>
      <x:c r="AD6648" s="22" t="n">
        <x:v>0</x:v>
      </x:c>
      <x:c r="AE6648" s="2" t="n">
        <x:v>0</x:v>
      </x:c>
      <x:c r="AF6648" s="2" t="n">
        <x:v>0</x:v>
      </x:c>
    </x:row>
    <x:row r="6649" ht="23" customHeight="1">
      <x:c r="A6649" s="2" t="n">
        <x:v>6643</x:v>
      </x:c>
      <x:c r="B6649" s="24" t="n">
        <x:v>517047.1875</x:v>
      </x:c>
      <x:c r="C6649" s="24" t="n">
        <x:v>564010.3125</x:v>
      </x:c>
      <x:c r="D6649" s="24" t="n">
        <x:f>SUM(B6649:C6649)</x:f>
        <x:v>1081057.5</x:v>
      </x:c>
      <x:c r="E6649" s="25" t="n">
        <x:f>B6649/D6649</x:f>
        <x:v>0.47827908089995214</x:v>
      </x:c>
      <x:c r="F6649" s="25" t="n">
        <x:f>C6649/D6649</x:f>
        <x:v>0.5217209191000479</x:v>
      </x:c>
      <x:c r="G6649" s="22" t="n">
        <x:v>1188161.8875000002</x:v>
      </x:c>
      <x:c r="H6649" s="22" t="n">
        <x:v>756975.7125</x:v>
      </x:c>
      <x:c r="I6649" s="22" t="n">
        <x:f>SUM(G6649:H6649)</x:f>
        <x:v>1945137.6</x:v>
      </x:c>
      <x:c r="J6649" s="22" t="n">
        <x:v>899415</x:v>
      </x:c>
      <x:c r="K6649" s="22" t="n">
        <x:v>181642.5</x:v>
      </x:c>
      <x:c r="L6649" s="22" t="n">
        <x:f>SUM(J6649:K6649)</x:f>
        <x:v>1081057.5</x:v>
      </x:c>
      <x:c r="M6649" s="23" t="n">
        <x:f>D6649-L6649</x:f>
        <x:v>0</x:v>
      </x:c>
      <x:c r="N6649" s="22" t="n">
        <x:v>517823.4375</x:v>
      </x:c>
      <x:c r="O6649" s="22" t="n">
        <x:v>563234.0625</x:v>
      </x:c>
      <x:c r="P6649" s="14" t="n">
        <x:f>N6649/SUM(N6649:O6649)</x:f>
        <x:v>0.47899712781235043</x:v>
      </x:c>
      <x:c r="Q6649" s="22" t="n">
        <x:v>1187385.6375000002</x:v>
      </x:c>
      <x:c r="R6649" s="22" t="n">
        <x:v>756458.2125</x:v>
      </x:c>
      <x:c r="S6649" s="2" t="n">
        <x:v>3</x:v>
      </x:c>
      <x:c r="T6649" s="2" t="n">
        <x:v>2</x:v>
      </x:c>
      <x:c r="U6649" s="2" t="n">
        <x:v>2</x:v>
      </x:c>
      <x:c r="V6649" s="2" t="n">
        <x:v>5</x:v>
      </x:c>
      <x:c r="W6649" s="2" t="n">
        <x:v>4</x:v>
      </x:c>
      <x:c r="X6649" s="2" t="n">
        <x:v>4</x:v>
      </x:c>
      <x:c r="Y6649" s="2" t="n">
        <x:v>4</x:v>
      </x:c>
      <x:c r="Z6649" s="22" t="n">
        <x:v>476928</x:v>
      </x:c>
      <x:c r="AA6649" s="22" t="n">
        <x:v>422487</x:v>
      </x:c>
      <x:c r="AB6649" s="22" t="n">
        <x:v>163323</x:v>
      </x:c>
      <x:c r="AC6649" s="22" t="n">
        <x:v>60547.5</x:v>
      </x:c>
      <x:c r="AD6649" s="22" t="n">
        <x:v>121095</x:v>
      </x:c>
      <x:c r="AE6649" s="2" t="n">
        <x:v>0</x:v>
      </x:c>
      <x:c r="AF6649" s="2" t="n">
        <x:v>1</x:v>
      </x:c>
    </x:row>
    <x:row r="6650" ht="23" customHeight="1">
      <x:c r="A6650" s="2" t="n">
        <x:v>6644</x:v>
      </x:c>
      <x:c r="B6650" s="24" t="n">
        <x:v>473498.125</x:v>
      </x:c>
      <x:c r="C6650" s="24" t="n">
        <x:v>492570.875</x:v>
      </x:c>
      <x:c r="D6650" s="24" t="n">
        <x:f>SUM(B6650:C6650)</x:f>
        <x:v>966069</x:v>
      </x:c>
      <x:c r="E6650" s="25" t="n">
        <x:f>B6650/D6650</x:f>
        <x:v>0.49012868128467013</x:v>
      </x:c>
      <x:c r="F6650" s="25" t="n">
        <x:f>C6650/D6650</x:f>
        <x:v>0.5098713187153299</x:v>
      </x:c>
      <x:c r="G6650" s="22" t="n">
        <x:v>1067981.28125</x:v>
      </x:c>
      <x:c r="H6650" s="22" t="n">
        <x:v>964714.8749999999</x:v>
      </x:c>
      <x:c r="I6650" s="22" t="n">
        <x:f>SUM(G6650:H6650)</x:f>
        <x:v>2032696.15625</x:v>
      </x:c>
      <x:c r="J6650" s="22" t="n">
        <x:v>844974</x:v>
      </x:c>
      <x:c r="K6650" s="22" t="n">
        <x:v>121095</x:v>
      </x:c>
      <x:c r="L6650" s="22" t="n">
        <x:f>SUM(J6650:K6650)</x:f>
        <x:v>966069</x:v>
      </x:c>
      <x:c r="M6650" s="23" t="n">
        <x:f>D6650-L6650</x:f>
        <x:v>0</x:v>
      </x:c>
      <x:c r="N6650" s="22" t="n">
        <x:v>473929.375</x:v>
      </x:c>
      <x:c r="O6650" s="22" t="n">
        <x:v>492139.625</x:v>
      </x:c>
      <x:c r="P6650" s="14" t="n">
        <x:f>N6650/SUM(N6650:O6650)</x:f>
        <x:v>0.49057507797062117</x:v>
      </x:c>
      <x:c r="Q6650" s="22" t="n">
        <x:v>1068002.84375</x:v>
      </x:c>
      <x:c r="R6650" s="22" t="n">
        <x:v>965232.3749999999</x:v>
      </x:c>
      <x:c r="S6650" s="2" t="n">
        <x:v>2</x:v>
      </x:c>
      <x:c r="T6650" s="2" t="n">
        <x:v>2</x:v>
      </x:c>
      <x:c r="U6650" s="2" t="n">
        <x:v>1</x:v>
      </x:c>
      <x:c r="V6650" s="2" t="n">
        <x:v>3</x:v>
      </x:c>
      <x:c r="W6650" s="2" t="n">
        <x:v>3</x:v>
      </x:c>
      <x:c r="X6650" s="2" t="n">
        <x:v>3</x:v>
      </x:c>
      <x:c r="Y6650" s="2" t="n">
        <x:v>3</x:v>
      </x:c>
      <x:c r="Z6650" s="22" t="n">
        <x:v>422487</x:v>
      </x:c>
      <x:c r="AA6650" s="22" t="n">
        <x:v>422487</x:v>
      </x:c>
      <x:c r="AB6650" s="22" t="n">
        <x:v>108882</x:v>
      </x:c>
      <x:c r="AC6650" s="22" t="n">
        <x:v>60547.5</x:v>
      </x:c>
      <x:c r="AD6650" s="22" t="n">
        <x:v>60547.5</x:v>
      </x:c>
      <x:c r="AE6650" s="2" t="n">
        <x:v>1</x:v>
      </x:c>
      <x:c r="AF6650" s="2" t="n">
        <x:v>0</x:v>
      </x:c>
    </x:row>
    <x:row r="6651" ht="23" customHeight="1">
      <x:c r="A6651" s="2" t="n">
        <x:v>6645</x:v>
      </x:c>
      <x:c r="B6651" s="24" t="n">
        <x:v>0</x:v>
      </x:c>
      <x:c r="C6651" s="24" t="n">
        <x:v>1081057.5</x:v>
      </x:c>
      <x:c r="D6651" s="24" t="n">
        <x:f>SUM(B6651:C6651)</x:f>
        <x:v>1081057.5</x:v>
      </x:c>
      <x:c r="E6651" s="25" t="n">
        <x:f>B6651/D6651</x:f>
        <x:v>0</x:v>
      </x:c>
      <x:c r="F6651" s="25" t="n">
        <x:f>C6651/D6651</x:f>
        <x:v>1</x:v>
      </x:c>
      <x:c r="G6651" s="22" t="n">
        <x:v>266499.0234375</x:v>
      </x:c>
      <x:c r="H6651" s="22" t="n">
        <x:v>2023267.59375</x:v>
      </x:c>
      <x:c r="I6651" s="22" t="n">
        <x:f>SUM(G6651:H6651)</x:f>
        <x:v>2289766.6171875</x:v>
      </x:c>
      <x:c r="J6651" s="22" t="n">
        <x:v>899415</x:v>
      </x:c>
      <x:c r="K6651" s="22" t="n">
        <x:v>181642.5</x:v>
      </x:c>
      <x:c r="L6651" s="22" t="n">
        <x:f>SUM(J6651:K6651)</x:f>
        <x:v>1081057.5</x:v>
      </x:c>
      <x:c r="M6651" s="23" t="n">
        <x:f>D6651-L6651</x:f>
        <x:v>0</x:v>
      </x:c>
      <x:c r="N6651" s="22" t="n">
        <x:v>0</x:v>
      </x:c>
      <x:c r="O6651" s="22" t="n">
        <x:v>1081057.5</x:v>
      </x:c>
      <x:c r="P6651" s="14" t="n">
        <x:f>N6651/SUM(N6651:O6651)</x:f>
        <x:v>0</x:v>
      </x:c>
      <x:c r="Q6651" s="22" t="n">
        <x:v>264671.6015625</x:v>
      </x:c>
      <x:c r="R6651" s="22" t="n">
        <x:v>2022426.65625</x:v>
      </x:c>
      <x:c r="S6651" s="2" t="n">
        <x:v>1</x:v>
      </x:c>
      <x:c r="T6651" s="2" t="n">
        <x:v>4</x:v>
      </x:c>
      <x:c r="U6651" s="2" t="n">
        <x:v>0</x:v>
      </x:c>
      <x:c r="V6651" s="2" t="n">
        <x:v>3</x:v>
      </x:c>
      <x:c r="W6651" s="2" t="n">
        <x:v>4</x:v>
      </x:c>
      <x:c r="X6651" s="2" t="n">
        <x:v>4</x:v>
      </x:c>
      <x:c r="Y6651" s="2" t="n">
        <x:v>4</x:v>
      </x:c>
      <x:c r="Z6651" s="22" t="n">
        <x:v>368046</x:v>
      </x:c>
      <x:c r="AA6651" s="22" t="n">
        <x:v>531369</x:v>
      </x:c>
      <x:c r="AB6651" s="22" t="n">
        <x:v>163323</x:v>
      </x:c>
      <x:c r="AC6651" s="22" t="n">
        <x:v>181642.5</x:v>
      </x:c>
      <x:c r="AD6651" s="22" t="n">
        <x:v>0</x:v>
      </x:c>
      <x:c r="AE6651" s="2" t="n">
        <x:v>2</x:v>
      </x:c>
      <x:c r="AF6651" s="2" t="n">
        <x:v>0</x:v>
      </x:c>
    </x:row>
    <x:row r="6652" ht="23" customHeight="1">
      <x:c r="A6652" s="2" t="n">
        <x:v>6646</x:v>
      </x:c>
      <x:c r="B6652" s="24" t="n">
        <x:v>680864.4</x:v>
      </x:c>
      <x:c r="C6652" s="24" t="n">
        <x:v>170216.1</x:v>
      </x:c>
      <x:c r="D6652" s="24" t="n">
        <x:f>SUM(B6652:C6652)</x:f>
        <x:v>851080.5</x:v>
      </x:c>
      <x:c r="E6652" s="25" t="n">
        <x:f>B6652/D6652</x:f>
        <x:v>0.8</x:v>
      </x:c>
      <x:c r="F6652" s="25" t="n">
        <x:f>C6652/D6652</x:f>
        <x:v>0.2</x:v>
      </x:c>
      <x:c r="G6652" s="22" t="n">
        <x:v>1416956.4</x:v>
      </x:c>
      <x:c r="H6652" s="22" t="n">
        <x:v>314520.97500000003</x:v>
      </x:c>
      <x:c r="I6652" s="22" t="n">
        <x:f>SUM(G6652:H6652)</x:f>
        <x:v>1731477.375</x:v>
      </x:c>
      <x:c r="J6652" s="22" t="n">
        <x:v>790533</x:v>
      </x:c>
      <x:c r="K6652" s="22" t="n">
        <x:v>60547.5</x:v>
      </x:c>
      <x:c r="L6652" s="22" t="n">
        <x:f>SUM(J6652:K6652)</x:f>
        <x:v>851080.5</x:v>
      </x:c>
      <x:c r="M6652" s="23" t="n">
        <x:f>D6652-L6652</x:f>
        <x:v>0</x:v>
      </x:c>
      <x:c r="N6652" s="22" t="n">
        <x:v>680864.4</x:v>
      </x:c>
      <x:c r="O6652" s="22" t="n">
        <x:v>170216.1</x:v>
      </x:c>
      <x:c r="P6652" s="14" t="n">
        <x:f>N6652/SUM(N6652:O6652)</x:f>
        <x:v>0.8</x:v>
      </x:c>
      <x:c r="Q6652" s="22" t="n">
        <x:v>1416956.4</x:v>
      </x:c>
      <x:c r="R6652" s="22" t="n">
        <x:v>315038.47500000003</x:v>
      </x:c>
      <x:c r="S6652" s="2" t="n">
        <x:v>2</x:v>
      </x:c>
      <x:c r="T6652" s="2" t="n">
        <x:v>1</x:v>
      </x:c>
      <x:c r="U6652" s="2" t="n">
        <x:v>2</x:v>
      </x:c>
      <x:c r="V6652" s="2" t="n">
        <x:v>1</x:v>
      </x:c>
      <x:c r="W6652" s="2" t="n">
        <x:v>2</x:v>
      </x:c>
      <x:c r="X6652" s="2" t="n">
        <x:v>2</x:v>
      </x:c>
      <x:c r="Y6652" s="2" t="n">
        <x:v>2</x:v>
      </x:c>
      <x:c r="Z6652" s="22" t="n">
        <x:v>422487</x:v>
      </x:c>
      <x:c r="AA6652" s="22" t="n">
        <x:v>368046</x:v>
      </x:c>
      <x:c r="AB6652" s="22" t="n">
        <x:v>54441</x:v>
      </x:c>
      <x:c r="AC6652" s="22" t="n">
        <x:v>0</x:v>
      </x:c>
      <x:c r="AD6652" s="22" t="n">
        <x:v>60547.5</x:v>
      </x:c>
      <x:c r="AE6652" s="2" t="n">
        <x:v>0</x:v>
      </x:c>
      <x:c r="AF6652" s="2" t="n">
        <x:v>0</x:v>
      </x:c>
    </x:row>
    <x:row r="6653" ht="23" customHeight="1">
      <x:c r="A6653" s="2" t="n">
        <x:v>6647</x:v>
      </x:c>
      <x:c r="B6653" s="24" t="n">
        <x:v>851080.5</x:v>
      </x:c>
      <x:c r="C6653" s="24" t="n">
        <x:v>0</x:v>
      </x:c>
      <x:c r="D6653" s="24" t="n">
        <x:f>SUM(B6653:C6653)</x:f>
        <x:v>851080.5</x:v>
      </x:c>
      <x:c r="E6653" s="25" t="n">
        <x:f>B6653/D6653</x:f>
        <x:v>1</x:v>
      </x:c>
      <x:c r="F6653" s="25" t="n">
        <x:f>C6653/D6653</x:f>
        <x:v>0</x:v>
      </x:c>
      <x:c r="G6653" s="22" t="n">
        <x:v>1141760.25</x:v>
      </x:c>
      <x:c r="H6653" s="22" t="n">
        <x:v>736092</x:v>
      </x:c>
      <x:c r="I6653" s="22" t="n">
        <x:f>SUM(G6653:H6653)</x:f>
        <x:v>1877852.25</x:v>
      </x:c>
      <x:c r="J6653" s="22" t="n">
        <x:v>790533</x:v>
      </x:c>
      <x:c r="K6653" s="22" t="n">
        <x:v>60547.5</x:v>
      </x:c>
      <x:c r="L6653" s="22" t="n">
        <x:f>SUM(J6653:K6653)</x:f>
        <x:v>851080.5</x:v>
      </x:c>
      <x:c r="M6653" s="23" t="n">
        <x:f>D6653-L6653</x:f>
        <x:v>0</x:v>
      </x:c>
      <x:c r="N6653" s="22" t="n">
        <x:v>851080.5</x:v>
      </x:c>
      <x:c r="O6653" s="22" t="n">
        <x:v>0</x:v>
      </x:c>
      <x:c r="P6653" s="14" t="n">
        <x:f>N6653/SUM(N6653:O6653)</x:f>
        <x:v>1</x:v>
      </x:c>
      <x:c r="Q6653" s="22" t="n">
        <x:v>1140725.25</x:v>
      </x:c>
      <x:c r="R6653" s="22" t="n">
        <x:v>736092</x:v>
      </x:c>
      <x:c r="S6653" s="2" t="n">
        <x:v>1</x:v>
      </x:c>
      <x:c r="T6653" s="2" t="n">
        <x:v>2</x:v>
      </x:c>
      <x:c r="U6653" s="2" t="n">
        <x:v>1</x:v>
      </x:c>
      <x:c r="V6653" s="2" t="n">
        <x:v>0</x:v>
      </x:c>
      <x:c r="W6653" s="2" t="n">
        <x:v>2</x:v>
      </x:c>
      <x:c r="X6653" s="2" t="n">
        <x:v>2</x:v>
      </x:c>
      <x:c r="Y6653" s="2" t="n">
        <x:v>2</x:v>
      </x:c>
      <x:c r="Z6653" s="22" t="n">
        <x:v>368046</x:v>
      </x:c>
      <x:c r="AA6653" s="22" t="n">
        <x:v>422487</x:v>
      </x:c>
      <x:c r="AB6653" s="22" t="n">
        <x:v>54441</x:v>
      </x:c>
      <x:c r="AC6653" s="22" t="n">
        <x:v>60547.5</x:v>
      </x:c>
      <x:c r="AD6653" s="22" t="n">
        <x:v>0</x:v>
      </x:c>
      <x:c r="AE6653" s="2" t="n">
        <x:v>0</x:v>
      </x:c>
      <x:c r="AF6653" s="2" t="n">
        <x:v>0</x:v>
      </x:c>
    </x:row>
    <x:row r="6654" ht="23" customHeight="1">
      <x:c r="A6654" s="2" t="n">
        <x:v>6648</x:v>
      </x:c>
      <x:c r="B6654" s="24" t="n">
        <x:v>680864.4</x:v>
      </x:c>
      <x:c r="C6654" s="24" t="n">
        <x:v>170216.1</x:v>
      </x:c>
      <x:c r="D6654" s="24" t="n">
        <x:f>SUM(B6654:C6654)</x:f>
        <x:v>851080.5</x:v>
      </x:c>
      <x:c r="E6654" s="25" t="n">
        <x:f>B6654/D6654</x:f>
        <x:v>0.8</x:v>
      </x:c>
      <x:c r="F6654" s="25" t="n">
        <x:f>C6654/D6654</x:f>
        <x:v>0.2</x:v>
      </x:c>
      <x:c r="G6654" s="22" t="n">
        <x:v>1416956.4</x:v>
      </x:c>
      <x:c r="H6654" s="22" t="n">
        <x:v>314520.97500000003</x:v>
      </x:c>
      <x:c r="I6654" s="22" t="n">
        <x:f>SUM(G6654:H6654)</x:f>
        <x:v>1731477.375</x:v>
      </x:c>
      <x:c r="J6654" s="22" t="n">
        <x:v>790533</x:v>
      </x:c>
      <x:c r="K6654" s="22" t="n">
        <x:v>60547.5</x:v>
      </x:c>
      <x:c r="L6654" s="22" t="n">
        <x:f>SUM(J6654:K6654)</x:f>
        <x:v>851080.5</x:v>
      </x:c>
      <x:c r="M6654" s="23" t="n">
        <x:f>D6654-L6654</x:f>
        <x:v>0</x:v>
      </x:c>
      <x:c r="N6654" s="22" t="n">
        <x:v>680864.4</x:v>
      </x:c>
      <x:c r="O6654" s="22" t="n">
        <x:v>170216.1</x:v>
      </x:c>
      <x:c r="P6654" s="14" t="n">
        <x:f>N6654/SUM(N6654:O6654)</x:f>
        <x:v>0.8</x:v>
      </x:c>
      <x:c r="Q6654" s="22" t="n">
        <x:v>1416956.4</x:v>
      </x:c>
      <x:c r="R6654" s="22" t="n">
        <x:v>315038.47500000003</x:v>
      </x:c>
      <x:c r="S6654" s="2" t="n">
        <x:v>2</x:v>
      </x:c>
      <x:c r="T6654" s="2" t="n">
        <x:v>1</x:v>
      </x:c>
      <x:c r="U6654" s="2" t="n">
        <x:v>2</x:v>
      </x:c>
      <x:c r="V6654" s="2" t="n">
        <x:v>1</x:v>
      </x:c>
      <x:c r="W6654" s="2" t="n">
        <x:v>2</x:v>
      </x:c>
      <x:c r="X6654" s="2" t="n">
        <x:v>2</x:v>
      </x:c>
      <x:c r="Y6654" s="2" t="n">
        <x:v>2</x:v>
      </x:c>
      <x:c r="Z6654" s="22" t="n">
        <x:v>422487</x:v>
      </x:c>
      <x:c r="AA6654" s="22" t="n">
        <x:v>368046</x:v>
      </x:c>
      <x:c r="AB6654" s="22" t="n">
        <x:v>54441</x:v>
      </x:c>
      <x:c r="AC6654" s="22" t="n">
        <x:v>0</x:v>
      </x:c>
      <x:c r="AD6654" s="22" t="n">
        <x:v>60547.5</x:v>
      </x:c>
      <x:c r="AE6654" s="2" t="n">
        <x:v>0</x:v>
      </x:c>
      <x:c r="AF6654" s="2" t="n">
        <x:v>0</x:v>
      </x:c>
    </x:row>
    <x:row r="6655" ht="23" customHeight="1">
      <x:c r="A6655" s="2" t="n">
        <x:v>6649</x:v>
      </x:c>
      <x:c r="B6655" s="24" t="n">
        <x:v>772855.2</x:v>
      </x:c>
      <x:c r="C6655" s="24" t="n">
        <x:v>193213.8</x:v>
      </x:c>
      <x:c r="D6655" s="24" t="n">
        <x:f>SUM(B6655:C6655)</x:f>
        <x:v>966069</x:v>
      </x:c>
      <x:c r="E6655" s="25" t="n">
        <x:f>B6655/D6655</x:f>
        <x:v>0.7999999999999999</x:v>
      </x:c>
      <x:c r="F6655" s="25" t="n">
        <x:f>C6655/D6655</x:f>
        <x:v>0.19999999999999998</x:v>
      </x:c>
      <x:c r="G6655" s="22" t="n">
        <x:v>878994.45</x:v>
      </x:c>
      <x:c r="H6655" s="22" t="n">
        <x:v>982362.4875</x:v>
      </x:c>
      <x:c r="I6655" s="22" t="n">
        <x:f>SUM(G6655:H6655)</x:f>
        <x:v>1861356.9375</x:v>
      </x:c>
      <x:c r="J6655" s="22" t="n">
        <x:v>844974</x:v>
      </x:c>
      <x:c r="K6655" s="22" t="n">
        <x:v>121095</x:v>
      </x:c>
      <x:c r="L6655" s="22" t="n">
        <x:f>SUM(J6655:K6655)</x:f>
        <x:v>966069</x:v>
      </x:c>
      <x:c r="M6655" s="23" t="n">
        <x:f>D6655-L6655</x:f>
        <x:v>0</x:v>
      </x:c>
      <x:c r="N6655" s="22" t="n">
        <x:v>772855.2</x:v>
      </x:c>
      <x:c r="O6655" s="22" t="n">
        <x:v>193213.8</x:v>
      </x:c>
      <x:c r="P6655" s="14" t="n">
        <x:f>N6655/SUM(N6655:O6655)</x:f>
        <x:v>0.7999999999999999</x:v>
      </x:c>
      <x:c r="Q6655" s="22" t="n">
        <x:v>878476.95</x:v>
      </x:c>
      <x:c r="R6655" s="22" t="n">
        <x:v>982879.9875</x:v>
      </x:c>
      <x:c r="S6655" s="2" t="n">
        <x:v>1</x:v>
      </x:c>
      <x:c r="T6655" s="2" t="n">
        <x:v>3</x:v>
      </x:c>
      <x:c r="U6655" s="2" t="n">
        <x:v>4</x:v>
      </x:c>
      <x:c r="V6655" s="2" t="n">
        <x:v>2</x:v>
      </x:c>
      <x:c r="W6655" s="2" t="n">
        <x:v>3</x:v>
      </x:c>
      <x:c r="X6655" s="2" t="n">
        <x:v>3</x:v>
      </x:c>
      <x:c r="Y6655" s="2" t="n">
        <x:v>3</x:v>
      </x:c>
      <x:c r="Z6655" s="22" t="n">
        <x:v>368046</x:v>
      </x:c>
      <x:c r="AA6655" s="22" t="n">
        <x:v>476928</x:v>
      </x:c>
      <x:c r="AB6655" s="22" t="n">
        <x:v>108882</x:v>
      </x:c>
      <x:c r="AC6655" s="22" t="n">
        <x:v>121095</x:v>
      </x:c>
      <x:c r="AD6655" s="22" t="n">
        <x:v>0</x:v>
      </x:c>
      <x:c r="AE6655" s="2" t="n">
        <x:v>0</x:v>
      </x:c>
      <x:c r="AF6655" s="2" t="n">
        <x:v>0</x:v>
      </x:c>
    </x:row>
    <x:row r="6656" ht="23" customHeight="1">
      <x:c r="A6656" s="2" t="n">
        <x:v>6650</x:v>
      </x:c>
      <x:c r="B6656" s="24" t="n">
        <x:v>698967.84375</x:v>
      </x:c>
      <x:c r="C6656" s="24" t="n">
        <x:v>267101.15625</x:v>
      </x:c>
      <x:c r="D6656" s="24" t="n">
        <x:f>SUM(B6656:C6656)</x:f>
        <x:v>966069</x:v>
      </x:c>
      <x:c r="E6656" s="25" t="n">
        <x:f>B6656/D6656</x:f>
        <x:v>0.7235175166059568</x:v>
      </x:c>
      <x:c r="F6656" s="25" t="n">
        <x:f>C6656/D6656</x:f>
        <x:v>0.2764824833940433</x:v>
      </x:c>
      <x:c r="G6656" s="22" t="n">
        <x:v>698967.84375</x:v>
      </x:c>
      <x:c r="H6656" s="22" t="n">
        <x:v>1279492.875</x:v>
      </x:c>
      <x:c r="I6656" s="22" t="n">
        <x:f>SUM(G6656:H6656)</x:f>
        <x:v>1978460.71875</x:v>
      </x:c>
      <x:c r="J6656" s="22" t="n">
        <x:v>844974</x:v>
      </x:c>
      <x:c r="K6656" s="22" t="n">
        <x:v>121095</x:v>
      </x:c>
      <x:c r="L6656" s="22" t="n">
        <x:f>SUM(J6656:K6656)</x:f>
        <x:v>966069</x:v>
      </x:c>
      <x:c r="M6656" s="23" t="n">
        <x:f>D6656-L6656</x:f>
        <x:v>0</x:v>
      </x:c>
      <x:c r="N6656" s="22" t="n">
        <x:v>698062.21875</x:v>
      </x:c>
      <x:c r="O6656" s="22" t="n">
        <x:v>268006.78125</x:v>
      </x:c>
      <x:c r="P6656" s="14" t="n">
        <x:f>N6656/SUM(N6656:O6656)</x:f>
        <x:v>0.7225800835654597</x:v>
      </x:c>
      <x:c r="Q6656" s="22" t="n">
        <x:v>698062.21875</x:v>
      </x:c>
      <x:c r="R6656" s="22" t="n">
        <x:v>1280269.125</x:v>
      </x:c>
      <x:c r="S6656" s="2" t="n">
        <x:v>1</x:v>
      </x:c>
      <x:c r="T6656" s="2" t="n">
        <x:v>3</x:v>
      </x:c>
      <x:c r="U6656" s="2" t="n">
        <x:v>1</x:v>
      </x:c>
      <x:c r="V6656" s="2" t="n">
        <x:v>1</x:v>
      </x:c>
      <x:c r="W6656" s="2" t="n">
        <x:v>3</x:v>
      </x:c>
      <x:c r="X6656" s="2" t="n">
        <x:v>3</x:v>
      </x:c>
      <x:c r="Y6656" s="2" t="n">
        <x:v>3</x:v>
      </x:c>
      <x:c r="Z6656" s="22" t="n">
        <x:v>368046</x:v>
      </x:c>
      <x:c r="AA6656" s="22" t="n">
        <x:v>476928</x:v>
      </x:c>
      <x:c r="AB6656" s="22" t="n">
        <x:v>108882</x:v>
      </x:c>
      <x:c r="AC6656" s="22" t="n">
        <x:v>121095</x:v>
      </x:c>
      <x:c r="AD6656" s="22" t="n">
        <x:v>0</x:v>
      </x:c>
      <x:c r="AE6656" s="2" t="n">
        <x:v>1</x:v>
      </x:c>
      <x:c r="AF6656" s="2" t="n">
        <x:v>0</x:v>
      </x:c>
    </x:row>
    <x:row r="6657" ht="23" customHeight="1">
      <x:c r="A6657" s="2" t="n">
        <x:v>6651</x:v>
      </x:c>
      <x:c r="B6657" s="24" t="n">
        <x:v>0</x:v>
      </x:c>
      <x:c r="C6657" s="24" t="n">
        <x:v>851080.5</x:v>
      </x:c>
      <x:c r="D6657" s="24" t="n">
        <x:f>SUM(B6657:C6657)</x:f>
        <x:v>851080.5</x:v>
      </x:c>
      <x:c r="E6657" s="25" t="n">
        <x:f>B6657/D6657</x:f>
        <x:v>0</x:v>
      </x:c>
      <x:c r="F6657" s="25" t="n">
        <x:f>C6657/D6657</x:f>
        <x:v>1</x:v>
      </x:c>
      <x:c r="G6657" s="22" t="n">
        <x:v>92529</x:v>
      </x:c>
      <x:c r="H6657" s="22" t="n">
        <x:v>1594482.1875</x:v>
      </x:c>
      <x:c r="I6657" s="22" t="n">
        <x:f>SUM(G6657:H6657)</x:f>
        <x:v>1687011.1875</x:v>
      </x:c>
      <x:c r="J6657" s="22" t="n">
        <x:v>790533</x:v>
      </x:c>
      <x:c r="K6657" s="22" t="n">
        <x:v>60547.5</x:v>
      </x:c>
      <x:c r="L6657" s="22" t="n">
        <x:f>SUM(J6657:K6657)</x:f>
        <x:v>851080.5</x:v>
      </x:c>
      <x:c r="M6657" s="23" t="n">
        <x:f>D6657-L6657</x:f>
        <x:v>0</x:v>
      </x:c>
      <x:c r="N6657" s="22" t="n">
        <x:v>0</x:v>
      </x:c>
      <x:c r="O6657" s="22" t="n">
        <x:v>851080.5</x:v>
      </x:c>
      <x:c r="P6657" s="14" t="n">
        <x:f>N6657/SUM(N6657:O6657)</x:f>
        <x:v>0</x:v>
      </x:c>
      <x:c r="Q6657" s="22" t="n">
        <x:v>92011.5</x:v>
      </x:c>
      <x:c r="R6657" s="22" t="n">
        <x:v>1594740.9375</x:v>
      </x:c>
      <x:c r="S6657" s="2" t="n">
        <x:v>1</x:v>
      </x:c>
      <x:c r="T6657" s="2" t="n">
        <x:v>2</x:v>
      </x:c>
      <x:c r="U6657" s="2" t="n">
        <x:v>0</x:v>
      </x:c>
      <x:c r="V6657" s="2" t="n">
        <x:v>1</x:v>
      </x:c>
      <x:c r="W6657" s="2" t="n">
        <x:v>2</x:v>
      </x:c>
      <x:c r="X6657" s="2" t="n">
        <x:v>2</x:v>
      </x:c>
      <x:c r="Y6657" s="2" t="n">
        <x:v>2</x:v>
      </x:c>
      <x:c r="Z6657" s="22" t="n">
        <x:v>368046</x:v>
      </x:c>
      <x:c r="AA6657" s="22" t="n">
        <x:v>422487</x:v>
      </x:c>
      <x:c r="AB6657" s="22" t="n">
        <x:v>54441</x:v>
      </x:c>
      <x:c r="AC6657" s="22" t="n">
        <x:v>60547.5</x:v>
      </x:c>
      <x:c r="AD6657" s="22" t="n">
        <x:v>0</x:v>
      </x:c>
      <x:c r="AE6657" s="2" t="n">
        <x:v>0</x:v>
      </x:c>
      <x:c r="AF6657" s="2" t="n">
        <x:v>0</x:v>
      </x:c>
    </x:row>
    <x:row r="6658" ht="23" customHeight="1">
      <x:c r="A6658" s="2" t="n">
        <x:v>6652</x:v>
      </x:c>
      <x:c r="B6658" s="24" t="n">
        <x:v>0</x:v>
      </x:c>
      <x:c r="C6658" s="24" t="n">
        <x:v>851080.5</x:v>
      </x:c>
      <x:c r="D6658" s="24" t="n">
        <x:f>SUM(B6658:C6658)</x:f>
        <x:v>851080.5</x:v>
      </x:c>
      <x:c r="E6658" s="25" t="n">
        <x:f>B6658/D6658</x:f>
        <x:v>0</x:v>
      </x:c>
      <x:c r="F6658" s="25" t="n">
        <x:f>C6658/D6658</x:f>
        <x:v>1</x:v>
      </x:c>
      <x:c r="G6658" s="22" t="n">
        <x:v>92529</x:v>
      </x:c>
      <x:c r="H6658" s="22" t="n">
        <x:v>1594482.1875</x:v>
      </x:c>
      <x:c r="I6658" s="22" t="n">
        <x:f>SUM(G6658:H6658)</x:f>
        <x:v>1687011.1875</x:v>
      </x:c>
      <x:c r="J6658" s="22" t="n">
        <x:v>790533</x:v>
      </x:c>
      <x:c r="K6658" s="22" t="n">
        <x:v>60547.5</x:v>
      </x:c>
      <x:c r="L6658" s="22" t="n">
        <x:f>SUM(J6658:K6658)</x:f>
        <x:v>851080.5</x:v>
      </x:c>
      <x:c r="M6658" s="23" t="n">
        <x:f>D6658-L6658</x:f>
        <x:v>0</x:v>
      </x:c>
      <x:c r="N6658" s="22" t="n">
        <x:v>0</x:v>
      </x:c>
      <x:c r="O6658" s="22" t="n">
        <x:v>851080.5</x:v>
      </x:c>
      <x:c r="P6658" s="14" t="n">
        <x:f>N6658/SUM(N6658:O6658)</x:f>
        <x:v>0</x:v>
      </x:c>
      <x:c r="Q6658" s="22" t="n">
        <x:v>92011.5</x:v>
      </x:c>
      <x:c r="R6658" s="22" t="n">
        <x:v>1594740.9375</x:v>
      </x:c>
      <x:c r="S6658" s="2" t="n">
        <x:v>1</x:v>
      </x:c>
      <x:c r="T6658" s="2" t="n">
        <x:v>2</x:v>
      </x:c>
      <x:c r="U6658" s="2" t="n">
        <x:v>0</x:v>
      </x:c>
      <x:c r="V6658" s="2" t="n">
        <x:v>3</x:v>
      </x:c>
      <x:c r="W6658" s="2" t="n">
        <x:v>2</x:v>
      </x:c>
      <x:c r="X6658" s="2" t="n">
        <x:v>2</x:v>
      </x:c>
      <x:c r="Y6658" s="2" t="n">
        <x:v>2</x:v>
      </x:c>
      <x:c r="Z6658" s="22" t="n">
        <x:v>368046</x:v>
      </x:c>
      <x:c r="AA6658" s="22" t="n">
        <x:v>422487</x:v>
      </x:c>
      <x:c r="AB6658" s="22" t="n">
        <x:v>54441</x:v>
      </x:c>
      <x:c r="AC6658" s="22" t="n">
        <x:v>60547.5</x:v>
      </x:c>
      <x:c r="AD6658" s="22" t="n">
        <x:v>0</x:v>
      </x:c>
      <x:c r="AE6658" s="2" t="n">
        <x:v>0</x:v>
      </x:c>
      <x:c r="AF6658" s="2" t="n">
        <x:v>0</x:v>
      </x:c>
    </x:row>
    <x:row r="6659" ht="23" customHeight="1">
      <x:c r="A6659" s="2" t="n">
        <x:v>6653</x:v>
      </x:c>
      <x:c r="B6659" s="24" t="n">
        <x:v>893998.5</x:v>
      </x:c>
      <x:c r="C6659" s="24" t="n">
        <x:v>72070.5</x:v>
      </x:c>
      <x:c r="D6659" s="24" t="n">
        <x:f>SUM(B6659:C6659)</x:f>
        <x:v>966069</x:v>
      </x:c>
      <x:c r="E6659" s="25" t="n">
        <x:f>B6659/D6659</x:f>
        <x:v>0.9253981858438683</x:v>
      </x:c>
      <x:c r="F6659" s="25" t="n">
        <x:f>C6659/D6659</x:f>
        <x:v>0.07460181415613171</x:v>
      </x:c>
      <x:c r="G6659" s="22" t="n">
        <x:v>1492909.875</x:v>
      </x:c>
      <x:c r="H6659" s="22" t="n">
        <x:v>324744.1875</x:v>
      </x:c>
      <x:c r="I6659" s="22" t="n">
        <x:f>SUM(G6659:H6659)</x:f>
        <x:v>1817654.0625</x:v>
      </x:c>
      <x:c r="J6659" s="22" t="n">
        <x:v>844974</x:v>
      </x:c>
      <x:c r="K6659" s="22" t="n">
        <x:v>121095</x:v>
      </x:c>
      <x:c r="L6659" s="22" t="n">
        <x:f>SUM(J6659:K6659)</x:f>
        <x:v>966069</x:v>
      </x:c>
      <x:c r="M6659" s="23" t="n">
        <x:f>D6659-L6659</x:f>
        <x:v>0</x:v>
      </x:c>
      <x:c r="N6659" s="22" t="n">
        <x:v>893998.5</x:v>
      </x:c>
      <x:c r="O6659" s="22" t="n">
        <x:v>72070.5</x:v>
      </x:c>
      <x:c r="P6659" s="14" t="n">
        <x:f>N6659/SUM(N6659:O6659)</x:f>
        <x:v>0.9253981858438683</x:v>
      </x:c>
      <x:c r="Q6659" s="22" t="n">
        <x:v>1491874.875</x:v>
      </x:c>
      <x:c r="R6659" s="22" t="n">
        <x:v>325002.9375</x:v>
      </x:c>
      <x:c r="S6659" s="2" t="n">
        <x:v>2</x:v>
      </x:c>
      <x:c r="T6659" s="2" t="n">
        <x:v>2</x:v>
      </x:c>
      <x:c r="U6659" s="2" t="n">
        <x:v>3</x:v>
      </x:c>
      <x:c r="V6659" s="2" t="n">
        <x:v>1</x:v>
      </x:c>
      <x:c r="W6659" s="2" t="n">
        <x:v>3</x:v>
      </x:c>
      <x:c r="X6659" s="2" t="n">
        <x:v>3</x:v>
      </x:c>
      <x:c r="Y6659" s="2" t="n">
        <x:v>3</x:v>
      </x:c>
      <x:c r="Z6659" s="22" t="n">
        <x:v>422487</x:v>
      </x:c>
      <x:c r="AA6659" s="22" t="n">
        <x:v>422487</x:v>
      </x:c>
      <x:c r="AB6659" s="22" t="n">
        <x:v>108882</x:v>
      </x:c>
      <x:c r="AC6659" s="22" t="n">
        <x:v>60547.5</x:v>
      </x:c>
      <x:c r="AD6659" s="22" t="n">
        <x:v>60547.5</x:v>
      </x:c>
      <x:c r="AE6659" s="2" t="n">
        <x:v>0</x:v>
      </x:c>
      <x:c r="AF6659" s="2" t="n">
        <x:v>0</x:v>
      </x:c>
    </x:row>
    <x:row r="6660" ht="23" customHeight="1">
      <x:c r="A6660" s="2" t="n">
        <x:v>6654</x:v>
      </x:c>
      <x:c r="B6660" s="24" t="n">
        <x:v>567387</x:v>
      </x:c>
      <x:c r="C6660" s="24" t="n">
        <x:v>283693.5</x:v>
      </x:c>
      <x:c r="D6660" s="24" t="n">
        <x:f>SUM(B6660:C6660)</x:f>
        <x:v>851080.5</x:v>
      </x:c>
      <x:c r="E6660" s="25" t="n">
        <x:f>B6660/D6660</x:f>
        <x:v>0.6666666666666666</x:v>
      </x:c>
      <x:c r="F6660" s="25" t="n">
        <x:f>C6660/D6660</x:f>
        <x:v>0.3333333333333333</x:v>
      </x:c>
      <x:c r="G6660" s="22" t="n">
        <x:v>659916</x:v>
      </x:c>
      <x:c r="H6660" s="22" t="n">
        <x:v>1027095.1875</x:v>
      </x:c>
      <x:c r="I6660" s="22" t="n">
        <x:f>SUM(G6660:H6660)</x:f>
        <x:v>1687011.1875</x:v>
      </x:c>
      <x:c r="J6660" s="22" t="n">
        <x:v>790533</x:v>
      </x:c>
      <x:c r="K6660" s="22" t="n">
        <x:v>60547.5</x:v>
      </x:c>
      <x:c r="L6660" s="22" t="n">
        <x:f>SUM(J6660:K6660)</x:f>
        <x:v>851080.5</x:v>
      </x:c>
      <x:c r="M6660" s="23" t="n">
        <x:f>D6660-L6660</x:f>
        <x:v>0</x:v>
      </x:c>
      <x:c r="N6660" s="22" t="n">
        <x:v>567387</x:v>
      </x:c>
      <x:c r="O6660" s="22" t="n">
        <x:v>283693.5</x:v>
      </x:c>
      <x:c r="P6660" s="14" t="n">
        <x:f>N6660/SUM(N6660:O6660)</x:f>
        <x:v>0.6666666666666666</x:v>
      </x:c>
      <x:c r="Q6660" s="22" t="n">
        <x:v>659398.5</x:v>
      </x:c>
      <x:c r="R6660" s="22" t="n">
        <x:v>1027353.9375</x:v>
      </x:c>
      <x:c r="S6660" s="2" t="n">
        <x:v>1</x:v>
      </x:c>
      <x:c r="T6660" s="2" t="n">
        <x:v>2</x:v>
      </x:c>
      <x:c r="U6660" s="2" t="n">
        <x:v>1</x:v>
      </x:c>
      <x:c r="V6660" s="2" t="n">
        <x:v>1</x:v>
      </x:c>
      <x:c r="W6660" s="2" t="n">
        <x:v>2</x:v>
      </x:c>
      <x:c r="X6660" s="2" t="n">
        <x:v>2</x:v>
      </x:c>
      <x:c r="Y6660" s="2" t="n">
        <x:v>2</x:v>
      </x:c>
      <x:c r="Z6660" s="22" t="n">
        <x:v>368046</x:v>
      </x:c>
      <x:c r="AA6660" s="22" t="n">
        <x:v>422487</x:v>
      </x:c>
      <x:c r="AB6660" s="22" t="n">
        <x:v>54441</x:v>
      </x:c>
      <x:c r="AC6660" s="22" t="n">
        <x:v>60547.5</x:v>
      </x:c>
      <x:c r="AD6660" s="22" t="n">
        <x:v>0</x:v>
      </x:c>
      <x:c r="AE6660" s="2" t="n">
        <x:v>0</x:v>
      </x:c>
      <x:c r="AF6660" s="2" t="n">
        <x:v>0</x:v>
      </x:c>
    </x:row>
    <x:row r="6661" ht="23" customHeight="1">
      <x:c r="A6661" s="2" t="n">
        <x:v>6655</x:v>
      </x:c>
      <x:c r="B6661" s="24" t="n">
        <x:v>724551.75</x:v>
      </x:c>
      <x:c r="C6661" s="24" t="n">
        <x:v>241517.25</x:v>
      </x:c>
      <x:c r="D6661" s="24" t="n">
        <x:f>SUM(B6661:C6661)</x:f>
        <x:v>966069</x:v>
      </x:c>
      <x:c r="E6661" s="25" t="n">
        <x:f>B6661/D6661</x:f>
        <x:v>0.75</x:v>
      </x:c>
      <x:c r="F6661" s="25" t="n">
        <x:f>C6661/D6661</x:f>
        <x:v>0.25</x:v>
      </x:c>
      <x:c r="G6661" s="22" t="n">
        <x:v>817080.75</x:v>
      </x:c>
      <x:c r="H6661" s="22" t="n">
        <x:v>992228.625</x:v>
      </x:c>
      <x:c r="I6661" s="22" t="n">
        <x:f>SUM(G6661:H6661)</x:f>
        <x:v>1809309.375</x:v>
      </x:c>
      <x:c r="J6661" s="22" t="n">
        <x:v>844974</x:v>
      </x:c>
      <x:c r="K6661" s="22" t="n">
        <x:v>121095</x:v>
      </x:c>
      <x:c r="L6661" s="22" t="n">
        <x:f>SUM(J6661:K6661)</x:f>
        <x:v>966069</x:v>
      </x:c>
      <x:c r="M6661" s="23" t="n">
        <x:f>D6661-L6661</x:f>
        <x:v>0</x:v>
      </x:c>
      <x:c r="N6661" s="22" t="n">
        <x:v>724551.75</x:v>
      </x:c>
      <x:c r="O6661" s="22" t="n">
        <x:v>241517.25</x:v>
      </x:c>
      <x:c r="P6661" s="14" t="n">
        <x:f>N6661/SUM(N6661:O6661)</x:f>
        <x:v>0.75</x:v>
      </x:c>
      <x:c r="Q6661" s="22" t="n">
        <x:v>816563.25</x:v>
      </x:c>
      <x:c r="R6661" s="22" t="n">
        <x:v>992746.125</x:v>
      </x:c>
      <x:c r="S6661" s="2" t="n">
        <x:v>1</x:v>
      </x:c>
      <x:c r="T6661" s="2" t="n">
        <x:v>3</x:v>
      </x:c>
      <x:c r="U6661" s="2" t="n">
        <x:v>2</x:v>
      </x:c>
      <x:c r="V6661" s="2" t="n">
        <x:v>2</x:v>
      </x:c>
      <x:c r="W6661" s="2" t="n">
        <x:v>3</x:v>
      </x:c>
      <x:c r="X6661" s="2" t="n">
        <x:v>3</x:v>
      </x:c>
      <x:c r="Y6661" s="2" t="n">
        <x:v>3</x:v>
      </x:c>
      <x:c r="Z6661" s="22" t="n">
        <x:v>368046</x:v>
      </x:c>
      <x:c r="AA6661" s="22" t="n">
        <x:v>476928</x:v>
      </x:c>
      <x:c r="AB6661" s="22" t="n">
        <x:v>108882</x:v>
      </x:c>
      <x:c r="AC6661" s="22" t="n">
        <x:v>121095</x:v>
      </x:c>
      <x:c r="AD6661" s="22" t="n">
        <x:v>0</x:v>
      </x:c>
      <x:c r="AE6661" s="2" t="n">
        <x:v>0</x:v>
      </x:c>
      <x:c r="AF6661" s="2" t="n">
        <x:v>0</x:v>
      </x:c>
    </x:row>
    <x:row r="6662" ht="23" customHeight="1">
      <x:c r="A6662" s="2" t="n">
        <x:v>6656</x:v>
      </x:c>
      <x:c r="B6662" s="24" t="n">
        <x:v>828810.75</x:v>
      </x:c>
      <x:c r="C6662" s="24" t="n">
        <x:v>252246.75</x:v>
      </x:c>
      <x:c r="D6662" s="24" t="n">
        <x:f>SUM(B6662:C6662)</x:f>
        <x:v>1081057.5</x:v>
      </x:c>
      <x:c r="E6662" s="25" t="n">
        <x:f>B6662/D6662</x:f>
        <x:v>0.7666666666666667</x:v>
      </x:c>
      <x:c r="F6662" s="25" t="n">
        <x:f>C6662/D6662</x:f>
        <x:v>0.23333333333333334</x:v>
      </x:c>
      <x:c r="G6662" s="22" t="n">
        <x:v>1596211.5</x:v>
      </x:c>
      <x:c r="H6662" s="22" t="n">
        <x:v>335210.625</x:v>
      </x:c>
      <x:c r="I6662" s="22" t="n">
        <x:f>SUM(G6662:H6662)</x:f>
        <x:v>1931422.125</x:v>
      </x:c>
      <x:c r="J6662" s="22" t="n">
        <x:v>899415</x:v>
      </x:c>
      <x:c r="K6662" s="22" t="n">
        <x:v>181642.5</x:v>
      </x:c>
      <x:c r="L6662" s="22" t="n">
        <x:f>SUM(J6662:K6662)</x:f>
        <x:v>1081057.5</x:v>
      </x:c>
      <x:c r="M6662" s="23" t="n">
        <x:f>D6662-L6662</x:f>
        <x:v>0</x:v>
      </x:c>
      <x:c r="N6662" s="22" t="n">
        <x:v>828810.75</x:v>
      </x:c>
      <x:c r="O6662" s="22" t="n">
        <x:v>252246.75</x:v>
      </x:c>
      <x:c r="P6662" s="14" t="n">
        <x:f>N6662/SUM(N6662:O6662)</x:f>
        <x:v>0.7666666666666667</x:v>
      </x:c>
      <x:c r="Q6662" s="22" t="n">
        <x:v>1595176.5</x:v>
      </x:c>
      <x:c r="R6662" s="22" t="n">
        <x:v>335728.125</x:v>
      </x:c>
      <x:c r="S6662" s="2" t="n">
        <x:v>4</x:v>
      </x:c>
      <x:c r="T6662" s="2" t="n">
        <x:v>1</x:v>
      </x:c>
      <x:c r="U6662" s="2" t="n">
        <x:v>4</x:v>
      </x:c>
      <x:c r="V6662" s="2" t="n">
        <x:v>3</x:v>
      </x:c>
      <x:c r="W6662" s="2" t="n">
        <x:v>4</x:v>
      </x:c>
      <x:c r="X6662" s="2" t="n">
        <x:v>4</x:v>
      </x:c>
      <x:c r="Y6662" s="2" t="n">
        <x:v>4</x:v>
      </x:c>
      <x:c r="Z6662" s="22" t="n">
        <x:v>531369</x:v>
      </x:c>
      <x:c r="AA6662" s="22" t="n">
        <x:v>368046</x:v>
      </x:c>
      <x:c r="AB6662" s="22" t="n">
        <x:v>163323</x:v>
      </x:c>
      <x:c r="AC6662" s="22" t="n">
        <x:v>0</x:v>
      </x:c>
      <x:c r="AD6662" s="22" t="n">
        <x:v>181642.5</x:v>
      </x:c>
      <x:c r="AE6662" s="2" t="n">
        <x:v>0</x:v>
      </x:c>
      <x:c r="AF6662" s="2" t="n">
        <x:v>0</x:v>
      </x:c>
    </x:row>
    <x:row r="6663" ht="23" customHeight="1">
      <x:c r="A6663" s="2" t="n">
        <x:v>6657</x:v>
      </x:c>
      <x:c r="B6663" s="24" t="n">
        <x:v>425540.25</x:v>
      </x:c>
      <x:c r="C6663" s="24" t="n">
        <x:v>425540.25</x:v>
      </x:c>
      <x:c r="D6663" s="24" t="n">
        <x:f>SUM(B6663:C6663)</x:f>
        <x:v>851080.5</x:v>
      </x:c>
      <x:c r="E6663" s="25" t="n">
        <x:f>B6663/D6663</x:f>
        <x:v>0.5</x:v>
      </x:c>
      <x:c r="F6663" s="25" t="n">
        <x:f>C6663/D6663</x:f>
        <x:v>0.5</x:v>
      </x:c>
      <x:c r="G6663" s="22" t="n">
        <x:v>623691</x:v>
      </x:c>
      <x:c r="H6663" s="22" t="n">
        <x:v>1207379.25</x:v>
      </x:c>
      <x:c r="I6663" s="22" t="n">
        <x:f>SUM(G6663:H6663)</x:f>
        <x:v>1831070.25</x:v>
      </x:c>
      <x:c r="J6663" s="22" t="n">
        <x:v>790533</x:v>
      </x:c>
      <x:c r="K6663" s="22" t="n">
        <x:v>60547.5</x:v>
      </x:c>
      <x:c r="L6663" s="22" t="n">
        <x:f>SUM(J6663:K6663)</x:f>
        <x:v>851080.5</x:v>
      </x:c>
      <x:c r="M6663" s="23" t="n">
        <x:f>D6663-L6663</x:f>
        <x:v>0</x:v>
      </x:c>
      <x:c r="N6663" s="22" t="n">
        <x:v>425540.25</x:v>
      </x:c>
      <x:c r="O6663" s="22" t="n">
        <x:v>425540.25</x:v>
      </x:c>
      <x:c r="P6663" s="14" t="n">
        <x:f>N6663/SUM(N6663:O6663)</x:f>
        <x:v>0.5</x:v>
      </x:c>
      <x:c r="Q6663" s="22" t="n">
        <x:v>623173.5</x:v>
      </x:c>
      <x:c r="R6663" s="22" t="n">
        <x:v>1207638</x:v>
      </x:c>
      <x:c r="S6663" s="2" t="n">
        <x:v>1</x:v>
      </x:c>
      <x:c r="T6663" s="2" t="n">
        <x:v>2</x:v>
      </x:c>
      <x:c r="U6663" s="2" t="n">
        <x:v>1</x:v>
      </x:c>
      <x:c r="V6663" s="2" t="n">
        <x:v>2</x:v>
      </x:c>
      <x:c r="W6663" s="2" t="n">
        <x:v>2</x:v>
      </x:c>
      <x:c r="X6663" s="2" t="n">
        <x:v>2</x:v>
      </x:c>
      <x:c r="Y6663" s="2" t="n">
        <x:v>2</x:v>
      </x:c>
      <x:c r="Z6663" s="22" t="n">
        <x:v>368046</x:v>
      </x:c>
      <x:c r="AA6663" s="22" t="n">
        <x:v>422487</x:v>
      </x:c>
      <x:c r="AB6663" s="22" t="n">
        <x:v>54441</x:v>
      </x:c>
      <x:c r="AC6663" s="22" t="n">
        <x:v>60547.5</x:v>
      </x:c>
      <x:c r="AD6663" s="22" t="n">
        <x:v>0</x:v>
      </x:c>
      <x:c r="AE6663" s="2" t="n">
        <x:v>0</x:v>
      </x:c>
      <x:c r="AF6663" s="2" t="n">
        <x:v>0</x:v>
      </x:c>
    </x:row>
    <x:row r="6664" ht="23" customHeight="1">
      <x:c r="A6664" s="2" t="n">
        <x:v>6658</x:v>
      </x:c>
      <x:c r="B6664" s="24" t="n">
        <x:v>501592.05</x:v>
      </x:c>
      <x:c r="C6664" s="24" t="n">
        <x:v>464476.95</x:v>
      </x:c>
      <x:c r="D6664" s="24" t="n">
        <x:f>SUM(B6664:C6664)</x:f>
        <x:v>966069</x:v>
      </x:c>
      <x:c r="E6664" s="25" t="n">
        <x:f>B6664/D6664</x:f>
        <x:v>0.5192093421898436</x:v>
      </x:c>
      <x:c r="F6664" s="25" t="n">
        <x:f>C6664/D6664</x:f>
        <x:v>0.48079065781015645</x:v>
      </x:c>
      <x:c r="G6664" s="22" t="n">
        <x:v>643720.1906249999</x:v>
      </x:c>
      <x:c r="H6664" s="22" t="n">
        <x:v>1397581.2</x:v>
      </x:c>
      <x:c r="I6664" s="22" t="n">
        <x:f>SUM(G6664:H6664)</x:f>
        <x:v>2041301.390625</x:v>
      </x:c>
      <x:c r="J6664" s="22" t="n">
        <x:v>844974</x:v>
      </x:c>
      <x:c r="K6664" s="22" t="n">
        <x:v>121095</x:v>
      </x:c>
      <x:c r="L6664" s="22" t="n">
        <x:f>SUM(J6664:K6664)</x:f>
        <x:v>966069</x:v>
      </x:c>
      <x:c r="M6664" s="23" t="n">
        <x:f>D6664-L6664</x:f>
        <x:v>0</x:v>
      </x:c>
      <x:c r="N6664" s="22" t="n">
        <x:v>501109.05</x:v>
      </x:c>
      <x:c r="O6664" s="22" t="n">
        <x:v>464959.95</x:v>
      </x:c>
      <x:c r="P6664" s="14" t="n">
        <x:f>N6664/SUM(N6664:O6664)</x:f>
        <x:v>0.5187093779015785</x:v>
      </x:c>
      <x:c r="Q6664" s="22" t="n">
        <x:v>642568.7531249999</x:v>
      </x:c>
      <x:c r="R6664" s="22" t="n">
        <x:v>1397977.95</x:v>
      </x:c>
      <x:c r="S6664" s="2" t="n">
        <x:v>1</x:v>
      </x:c>
      <x:c r="T6664" s="2" t="n">
        <x:v>3</x:v>
      </x:c>
      <x:c r="U6664" s="2" t="n">
        <x:v>2</x:v>
      </x:c>
      <x:c r="V6664" s="2" t="n">
        <x:v>3</x:v>
      </x:c>
      <x:c r="W6664" s="2" t="n">
        <x:v>3</x:v>
      </x:c>
      <x:c r="X6664" s="2" t="n">
        <x:v>3</x:v>
      </x:c>
      <x:c r="Y6664" s="2" t="n">
        <x:v>3</x:v>
      </x:c>
      <x:c r="Z6664" s="22" t="n">
        <x:v>368046</x:v>
      </x:c>
      <x:c r="AA6664" s="22" t="n">
        <x:v>476928</x:v>
      </x:c>
      <x:c r="AB6664" s="22" t="n">
        <x:v>108882</x:v>
      </x:c>
      <x:c r="AC6664" s="22" t="n">
        <x:v>121095</x:v>
      </x:c>
      <x:c r="AD6664" s="22" t="n">
        <x:v>0</x:v>
      </x:c>
      <x:c r="AE6664" s="2" t="n">
        <x:v>1</x:v>
      </x:c>
      <x:c r="AF6664" s="2" t="n">
        <x:v>0</x:v>
      </x:c>
    </x:row>
    <x:row r="6665" ht="23" customHeight="1">
      <x:c r="A6665" s="2" t="n">
        <x:v>6659</x:v>
      </x:c>
      <x:c r="B6665" s="24" t="n">
        <x:v>851080.5</x:v>
      </x:c>
      <x:c r="C6665" s="24" t="n">
        <x:v>0</x:v>
      </x:c>
      <x:c r="D6665" s="24" t="n">
        <x:f>SUM(B6665:C6665)</x:f>
        <x:v>851080.5</x:v>
      </x:c>
      <x:c r="E6665" s="25" t="n">
        <x:f>B6665/D6665</x:f>
        <x:v>1</x:v>
      </x:c>
      <x:c r="F6665" s="25" t="n">
        <x:f>C6665/D6665</x:f>
        <x:v>0</x:v>
      </x:c>
      <x:c r="G6665" s="22" t="n">
        <x:v>1141760.25</x:v>
      </x:c>
      <x:c r="H6665" s="22" t="n">
        <x:v>736092</x:v>
      </x:c>
      <x:c r="I6665" s="22" t="n">
        <x:f>SUM(G6665:H6665)</x:f>
        <x:v>1877852.25</x:v>
      </x:c>
      <x:c r="J6665" s="22" t="n">
        <x:v>790533</x:v>
      </x:c>
      <x:c r="K6665" s="22" t="n">
        <x:v>60547.5</x:v>
      </x:c>
      <x:c r="L6665" s="22" t="n">
        <x:f>SUM(J6665:K6665)</x:f>
        <x:v>851080.5</x:v>
      </x:c>
      <x:c r="M6665" s="23" t="n">
        <x:f>D6665-L6665</x:f>
        <x:v>0</x:v>
      </x:c>
      <x:c r="N6665" s="22" t="n">
        <x:v>851080.5</x:v>
      </x:c>
      <x:c r="O6665" s="22" t="n">
        <x:v>0</x:v>
      </x:c>
      <x:c r="P6665" s="14" t="n">
        <x:f>N6665/SUM(N6665:O6665)</x:f>
        <x:v>1</x:v>
      </x:c>
      <x:c r="Q6665" s="22" t="n">
        <x:v>1140725.25</x:v>
      </x:c>
      <x:c r="R6665" s="22" t="n">
        <x:v>736092</x:v>
      </x:c>
      <x:c r="S6665" s="2" t="n">
        <x:v>1</x:v>
      </x:c>
      <x:c r="T6665" s="2" t="n">
        <x:v>2</x:v>
      </x:c>
      <x:c r="U6665" s="2" t="n">
        <x:v>1</x:v>
      </x:c>
      <x:c r="V6665" s="2" t="n">
        <x:v>0</x:v>
      </x:c>
      <x:c r="W6665" s="2" t="n">
        <x:v>2</x:v>
      </x:c>
      <x:c r="X6665" s="2" t="n">
        <x:v>2</x:v>
      </x:c>
      <x:c r="Y6665" s="2" t="n">
        <x:v>2</x:v>
      </x:c>
      <x:c r="Z6665" s="22" t="n">
        <x:v>368046</x:v>
      </x:c>
      <x:c r="AA6665" s="22" t="n">
        <x:v>422487</x:v>
      </x:c>
      <x:c r="AB6665" s="22" t="n">
        <x:v>54441</x:v>
      </x:c>
      <x:c r="AC6665" s="22" t="n">
        <x:v>60547.5</x:v>
      </x:c>
      <x:c r="AD6665" s="22" t="n">
        <x:v>0</x:v>
      </x:c>
      <x:c r="AE6665" s="2" t="n">
        <x:v>0</x:v>
      </x:c>
      <x:c r="AF6665" s="2" t="n">
        <x:v>0</x:v>
      </x:c>
    </x:row>
    <x:row r="6666" ht="23" customHeight="1">
      <x:c r="A6666" s="2" t="n">
        <x:v>6660</x:v>
      </x:c>
      <x:c r="B6666" s="24" t="n">
        <x:v>851080.5</x:v>
      </x:c>
      <x:c r="C6666" s="24" t="n">
        <x:v>0</x:v>
      </x:c>
      <x:c r="D6666" s="24" t="n">
        <x:f>SUM(B6666:C6666)</x:f>
        <x:v>851080.5</x:v>
      </x:c>
      <x:c r="E6666" s="25" t="n">
        <x:f>B6666/D6666</x:f>
        <x:v>1</x:v>
      </x:c>
      <x:c r="F6666" s="25" t="n">
        <x:f>C6666/D6666</x:f>
        <x:v>0</x:v>
      </x:c>
      <x:c r="G6666" s="22" t="n">
        <x:v>1602826.875</x:v>
      </x:c>
      <x:c r="H6666" s="22" t="n">
        <x:v>45747</x:v>
      </x:c>
      <x:c r="I6666" s="22" t="n">
        <x:f>SUM(G6666:H6666)</x:f>
        <x:v>1648573.875</x:v>
      </x:c>
      <x:c r="J6666" s="22" t="n">
        <x:v>790533</x:v>
      </x:c>
      <x:c r="K6666" s="22" t="n">
        <x:v>60547.5</x:v>
      </x:c>
      <x:c r="L6666" s="22" t="n">
        <x:f>SUM(J6666:K6666)</x:f>
        <x:v>851080.5</x:v>
      </x:c>
      <x:c r="M6666" s="23" t="n">
        <x:f>D6666-L6666</x:f>
        <x:v>0</x:v>
      </x:c>
      <x:c r="N6666" s="22" t="n">
        <x:v>851080.5</x:v>
      </x:c>
      <x:c r="O6666" s="22" t="n">
        <x:v>0</x:v>
      </x:c>
      <x:c r="P6666" s="14" t="n">
        <x:f>N6666/SUM(N6666:O6666)</x:f>
        <x:v>1</x:v>
      </x:c>
      <x:c r="Q6666" s="22" t="n">
        <x:v>1602309.375</x:v>
      </x:c>
      <x:c r="R6666" s="22" t="n">
        <x:v>46005.75</x:v>
      </x:c>
      <x:c r="S6666" s="2" t="n">
        <x:v>2</x:v>
      </x:c>
      <x:c r="T6666" s="2" t="n">
        <x:v>1</x:v>
      </x:c>
      <x:c r="U6666" s="2" t="n">
        <x:v>1</x:v>
      </x:c>
      <x:c r="V6666" s="2" t="n">
        <x:v>0</x:v>
      </x:c>
      <x:c r="W6666" s="2" t="n">
        <x:v>2</x:v>
      </x:c>
      <x:c r="X6666" s="2" t="n">
        <x:v>2</x:v>
      </x:c>
      <x:c r="Y6666" s="2" t="n">
        <x:v>2</x:v>
      </x:c>
      <x:c r="Z6666" s="22" t="n">
        <x:v>422487</x:v>
      </x:c>
      <x:c r="AA6666" s="22" t="n">
        <x:v>368046</x:v>
      </x:c>
      <x:c r="AB6666" s="22" t="n">
        <x:v>54441</x:v>
      </x:c>
      <x:c r="AC6666" s="22" t="n">
        <x:v>0</x:v>
      </x:c>
      <x:c r="AD6666" s="22" t="n">
        <x:v>60547.5</x:v>
      </x:c>
      <x:c r="AE6666" s="2" t="n">
        <x:v>0</x:v>
      </x:c>
      <x:c r="AF6666" s="2" t="n">
        <x:v>0</x:v>
      </x:c>
    </x:row>
    <x:row r="6667" ht="23" customHeight="1">
      <x:c r="A6667" s="2" t="n">
        <x:v>6661</x:v>
      </x:c>
      <x:c r="B6667" s="24" t="n">
        <x:v>851080.5</x:v>
      </x:c>
      <x:c r="C6667" s="24" t="n">
        <x:v>0</x:v>
      </x:c>
      <x:c r="D6667" s="24" t="n">
        <x:f>SUM(B6667:C6667)</x:f>
        <x:v>851080.5</x:v>
      </x:c>
      <x:c r="E6667" s="25" t="n">
        <x:f>B6667/D6667</x:f>
        <x:v>1</x:v>
      </x:c>
      <x:c r="F6667" s="25" t="n">
        <x:f>C6667/D6667</x:f>
        <x:v>0</x:v>
      </x:c>
      <x:c r="G6667" s="22" t="n">
        <x:v>1587172.5</x:v>
      </x:c>
      <x:c r="H6667" s="22" t="n">
        <x:v>144304.875</x:v>
      </x:c>
      <x:c r="I6667" s="22" t="n">
        <x:f>SUM(G6667:H6667)</x:f>
        <x:v>1731477.375</x:v>
      </x:c>
      <x:c r="J6667" s="22" t="n">
        <x:v>790533</x:v>
      </x:c>
      <x:c r="K6667" s="22" t="n">
        <x:v>60547.5</x:v>
      </x:c>
      <x:c r="L6667" s="22" t="n">
        <x:f>SUM(J6667:K6667)</x:f>
        <x:v>851080.5</x:v>
      </x:c>
      <x:c r="M6667" s="23" t="n">
        <x:f>D6667-L6667</x:f>
        <x:v>0</x:v>
      </x:c>
      <x:c r="N6667" s="22" t="n">
        <x:v>851080.5</x:v>
      </x:c>
      <x:c r="O6667" s="22" t="n">
        <x:v>0</x:v>
      </x:c>
      <x:c r="P6667" s="14" t="n">
        <x:f>N6667/SUM(N6667:O6667)</x:f>
        <x:v>1</x:v>
      </x:c>
      <x:c r="Q6667" s="22" t="n">
        <x:v>1587172.5</x:v>
      </x:c>
      <x:c r="R6667" s="22" t="n">
        <x:v>144822.375</x:v>
      </x:c>
      <x:c r="S6667" s="2" t="n">
        <x:v>2</x:v>
      </x:c>
      <x:c r="T6667" s="2" t="n">
        <x:v>1</x:v>
      </x:c>
      <x:c r="U6667" s="2" t="n">
        <x:v>2</x:v>
      </x:c>
      <x:c r="V6667" s="2" t="n">
        <x:v>0</x:v>
      </x:c>
      <x:c r="W6667" s="2" t="n">
        <x:v>2</x:v>
      </x:c>
      <x:c r="X6667" s="2" t="n">
        <x:v>2</x:v>
      </x:c>
      <x:c r="Y6667" s="2" t="n">
        <x:v>2</x:v>
      </x:c>
      <x:c r="Z6667" s="22" t="n">
        <x:v>422487</x:v>
      </x:c>
      <x:c r="AA6667" s="22" t="n">
        <x:v>368046</x:v>
      </x:c>
      <x:c r="AB6667" s="22" t="n">
        <x:v>54441</x:v>
      </x:c>
      <x:c r="AC6667" s="22" t="n">
        <x:v>0</x:v>
      </x:c>
      <x:c r="AD6667" s="22" t="n">
        <x:v>60547.5</x:v>
      </x:c>
      <x:c r="AE6667" s="2" t="n">
        <x:v>0</x:v>
      </x:c>
      <x:c r="AF6667" s="2" t="n">
        <x:v>0</x:v>
      </x:c>
    </x:row>
    <x:row r="6668" ht="23" customHeight="1">
      <x:c r="A6668" s="2" t="n">
        <x:v>6662</x:v>
      </x:c>
      <x:c r="B6668" s="24" t="n">
        <x:v>425540.25</x:v>
      </x:c>
      <x:c r="C6668" s="24" t="n">
        <x:v>425540.25</x:v>
      </x:c>
      <x:c r="D6668" s="24" t="n">
        <x:f>SUM(B6668:C6668)</x:f>
        <x:v>851080.5</x:v>
      </x:c>
      <x:c r="E6668" s="25" t="n">
        <x:f>B6668/D6668</x:f>
        <x:v>0.5</x:v>
      </x:c>
      <x:c r="F6668" s="25" t="n">
        <x:f>C6668/D6668</x:f>
        <x:v>0.5</x:v>
      </x:c>
      <x:c r="G6668" s="22" t="n">
        <x:v>518069.25</x:v>
      </x:c>
      <x:c r="H6668" s="22" t="n">
        <x:v>1168941.9375</x:v>
      </x:c>
      <x:c r="I6668" s="22" t="n">
        <x:f>SUM(G6668:H6668)</x:f>
        <x:v>1687011.1875</x:v>
      </x:c>
      <x:c r="J6668" s="22" t="n">
        <x:v>790533</x:v>
      </x:c>
      <x:c r="K6668" s="22" t="n">
        <x:v>60547.5</x:v>
      </x:c>
      <x:c r="L6668" s="22" t="n">
        <x:f>SUM(J6668:K6668)</x:f>
        <x:v>851080.5</x:v>
      </x:c>
      <x:c r="M6668" s="23" t="n">
        <x:f>D6668-L6668</x:f>
        <x:v>0</x:v>
      </x:c>
      <x:c r="N6668" s="22" t="n">
        <x:v>425540.25</x:v>
      </x:c>
      <x:c r="O6668" s="22" t="n">
        <x:v>425540.25</x:v>
      </x:c>
      <x:c r="P6668" s="14" t="n">
        <x:f>N6668/SUM(N6668:O6668)</x:f>
        <x:v>0.5</x:v>
      </x:c>
      <x:c r="Q6668" s="22" t="n">
        <x:v>517551.75</x:v>
      </x:c>
      <x:c r="R6668" s="22" t="n">
        <x:v>1169200.6875</x:v>
      </x:c>
      <x:c r="S6668" s="2" t="n">
        <x:v>1</x:v>
      </x:c>
      <x:c r="T6668" s="2" t="n">
        <x:v>2</x:v>
      </x:c>
      <x:c r="U6668" s="2" t="n">
        <x:v>1</x:v>
      </x:c>
      <x:c r="V6668" s="2" t="n">
        <x:v>2</x:v>
      </x:c>
      <x:c r="W6668" s="2" t="n">
        <x:v>2</x:v>
      </x:c>
      <x:c r="X6668" s="2" t="n">
        <x:v>2</x:v>
      </x:c>
      <x:c r="Y6668" s="2" t="n">
        <x:v>2</x:v>
      </x:c>
      <x:c r="Z6668" s="22" t="n">
        <x:v>368046</x:v>
      </x:c>
      <x:c r="AA6668" s="22" t="n">
        <x:v>422487</x:v>
      </x:c>
      <x:c r="AB6668" s="22" t="n">
        <x:v>54441</x:v>
      </x:c>
      <x:c r="AC6668" s="22" t="n">
        <x:v>60547.5</x:v>
      </x:c>
      <x:c r="AD6668" s="22" t="n">
        <x:v>0</x:v>
      </x:c>
      <x:c r="AE6668" s="2" t="n">
        <x:v>0</x:v>
      </x:c>
      <x:c r="AF6668" s="2" t="n">
        <x:v>0</x:v>
      </x:c>
    </x:row>
    <x:row r="6669" ht="23" customHeight="1">
      <x:c r="A6669" s="2" t="n">
        <x:v>6663</x:v>
      </x:c>
      <x:c r="B6669" s="24" t="n">
        <x:v>354389.03125</x:v>
      </x:c>
      <x:c r="C6669" s="24" t="n">
        <x:v>611679.96875</x:v>
      </x:c>
      <x:c r="D6669" s="24" t="n">
        <x:f>SUM(B6669:C6669)</x:f>
        <x:v>966069</x:v>
      </x:c>
      <x:c r="E6669" s="25" t="n">
        <x:f>B6669/D6669</x:f>
        <x:v>0.3668361486084327</x:v>
      </x:c>
      <x:c r="F6669" s="25" t="n">
        <x:f>C6669/D6669</x:f>
        <x:v>0.6331638513915673</x:v>
      </x:c>
      <x:c r="G6669" s="22" t="n">
        <x:v>963832.96875</x:v>
      </x:c>
      <x:c r="H6669" s="22" t="n">
        <x:v>910100.65625</x:v>
      </x:c>
      <x:c r="I6669" s="22" t="n">
        <x:f>SUM(G6669:H6669)</x:f>
        <x:v>1873933.625</x:v>
      </x:c>
      <x:c r="J6669" s="22" t="n">
        <x:v>844974</x:v>
      </x:c>
      <x:c r="K6669" s="22" t="n">
        <x:v>121095</x:v>
      </x:c>
      <x:c r="L6669" s="22" t="n">
        <x:f>SUM(J6669:K6669)</x:f>
        <x:v>966069</x:v>
      </x:c>
      <x:c r="M6669" s="23" t="n">
        <x:f>D6669-L6669</x:f>
        <x:v>0</x:v>
      </x:c>
      <x:c r="N6669" s="22" t="n">
        <x:v>354087.15625</x:v>
      </x:c>
      <x:c r="O6669" s="22" t="n">
        <x:v>611981.84375</x:v>
      </x:c>
      <x:c r="P6669" s="14" t="n">
        <x:f>N6669/SUM(N6669:O6669)</x:f>
        <x:v>0.36652367092826704</x:v>
      </x:c>
      <x:c r="Q6669" s="22" t="n">
        <x:v>962409.84375</x:v>
      </x:c>
      <x:c r="R6669" s="22" t="n">
        <x:v>910920.03125</x:v>
      </x:c>
      <x:c r="S6669" s="2" t="n">
        <x:v>2</x:v>
      </x:c>
      <x:c r="T6669" s="2" t="n">
        <x:v>2</x:v>
      </x:c>
      <x:c r="U6669" s="2" t="n">
        <x:v>1</x:v>
      </x:c>
      <x:c r="V6669" s="2" t="n">
        <x:v>5</x:v>
      </x:c>
      <x:c r="W6669" s="2" t="n">
        <x:v>3</x:v>
      </x:c>
      <x:c r="X6669" s="2" t="n">
        <x:v>3</x:v>
      </x:c>
      <x:c r="Y6669" s="2" t="n">
        <x:v>3</x:v>
      </x:c>
      <x:c r="Z6669" s="22" t="n">
        <x:v>422487</x:v>
      </x:c>
      <x:c r="AA6669" s="22" t="n">
        <x:v>422487</x:v>
      </x:c>
      <x:c r="AB6669" s="22" t="n">
        <x:v>108882</x:v>
      </x:c>
      <x:c r="AC6669" s="22" t="n">
        <x:v>60547.5</x:v>
      </x:c>
      <x:c r="AD6669" s="22" t="n">
        <x:v>60547.5</x:v>
      </x:c>
      <x:c r="AE6669" s="2" t="n">
        <x:v>1</x:v>
      </x:c>
      <x:c r="AF6669" s="2" t="n">
        <x:v>0</x:v>
      </x:c>
    </x:row>
    <x:row r="6670" ht="23" customHeight="1">
      <x:c r="A6670" s="2" t="n">
        <x:v>6664</x:v>
      </x:c>
      <x:c r="B6670" s="24" t="n">
        <x:v>553694.8125</x:v>
      </x:c>
      <x:c r="C6670" s="24" t="n">
        <x:v>527362.6874999999</x:v>
      </x:c>
      <x:c r="D6670" s="24" t="n">
        <x:f>SUM(B6670:C6670)</x:f>
        <x:v>1081057.5</x:v>
      </x:c>
      <x:c r="E6670" s="25" t="n">
        <x:f>B6670/D6670</x:f>
        <x:v>0.5121788734641775</x:v>
      </x:c>
      <x:c r="F6670" s="25" t="n">
        <x:f>C6670/D6670</x:f>
        <x:v>0.48782112653582244</x:v>
      </x:c>
      <x:c r="G6670" s="22" t="n">
        <x:v>1228569.1500000004</x:v>
      </x:c>
      <x:c r="H6670" s="22" t="n">
        <x:v>770988.7499999999</x:v>
      </x:c>
      <x:c r="I6670" s="22" t="n">
        <x:f>SUM(G6670:H6670)</x:f>
        <x:v>1999557.9000000004</x:v>
      </x:c>
      <x:c r="J6670" s="22" t="n">
        <x:v>899415</x:v>
      </x:c>
      <x:c r="K6670" s="22" t="n">
        <x:v>181642.5</x:v>
      </x:c>
      <x:c r="L6670" s="22" t="n">
        <x:f>SUM(J6670:K6670)</x:f>
        <x:v>1081057.5</x:v>
      </x:c>
      <x:c r="M6670" s="23" t="n">
        <x:f>D6670-L6670</x:f>
        <x:v>0</x:v>
      </x:c>
      <x:c r="N6670" s="22" t="n">
        <x:v>554011.0625</x:v>
      </x:c>
      <x:c r="O6670" s="22" t="n">
        <x:v>527046.4374999999</x:v>
      </x:c>
      <x:c r="P6670" s="14" t="n">
        <x:f>N6670/SUM(N6670:O6670)</x:f>
        <x:v>0.5124714110951545</x:v>
      </x:c>
      <x:c r="Q6670" s="22" t="n">
        <x:v>1227764.1500000004</x:v>
      </x:c>
      <x:c r="R6670" s="22" t="n">
        <x:v>771448.7499999999</x:v>
      </x:c>
      <x:c r="S6670" s="2" t="n">
        <x:v>3</x:v>
      </x:c>
      <x:c r="T6670" s="2" t="n">
        <x:v>2</x:v>
      </x:c>
      <x:c r="U6670" s="2" t="n">
        <x:v>2</x:v>
      </x:c>
      <x:c r="V6670" s="2" t="n">
        <x:v>4</x:v>
      </x:c>
      <x:c r="W6670" s="2" t="n">
        <x:v>4</x:v>
      </x:c>
      <x:c r="X6670" s="2" t="n">
        <x:v>4</x:v>
      </x:c>
      <x:c r="Y6670" s="2" t="n">
        <x:v>4</x:v>
      </x:c>
      <x:c r="Z6670" s="22" t="n">
        <x:v>476928</x:v>
      </x:c>
      <x:c r="AA6670" s="22" t="n">
        <x:v>422487</x:v>
      </x:c>
      <x:c r="AB6670" s="22" t="n">
        <x:v>163323</x:v>
      </x:c>
      <x:c r="AC6670" s="22" t="n">
        <x:v>60547.5</x:v>
      </x:c>
      <x:c r="AD6670" s="22" t="n">
        <x:v>121095</x:v>
      </x:c>
      <x:c r="AE6670" s="2" t="n">
        <x:v>1</x:v>
      </x:c>
      <x:c r="AF6670" s="2" t="n">
        <x:v>1</x:v>
      </x:c>
    </x:row>
    <x:row r="6671" ht="23" customHeight="1">
      <x:c r="A6671" s="2" t="n">
        <x:v>6665</x:v>
      </x:c>
      <x:c r="B6671" s="24" t="n">
        <x:v>851080.5</x:v>
      </x:c>
      <x:c r="C6671" s="24" t="n">
        <x:v>0</x:v>
      </x:c>
      <x:c r="D6671" s="24" t="n">
        <x:f>SUM(B6671:C6671)</x:f>
        <x:v>851080.5</x:v>
      </x:c>
      <x:c r="E6671" s="25" t="n">
        <x:f>B6671/D6671</x:f>
        <x:v>1</x:v>
      </x:c>
      <x:c r="F6671" s="25" t="n">
        <x:f>C6671/D6671</x:f>
        <x:v>0</x:v>
      </x:c>
      <x:c r="G6671" s="22" t="n">
        <x:v>1602826.875</x:v>
      </x:c>
      <x:c r="H6671" s="22" t="n">
        <x:v>45747</x:v>
      </x:c>
      <x:c r="I6671" s="22" t="n">
        <x:f>SUM(G6671:H6671)</x:f>
        <x:v>1648573.875</x:v>
      </x:c>
      <x:c r="J6671" s="22" t="n">
        <x:v>790533</x:v>
      </x:c>
      <x:c r="K6671" s="22" t="n">
        <x:v>60547.5</x:v>
      </x:c>
      <x:c r="L6671" s="22" t="n">
        <x:f>SUM(J6671:K6671)</x:f>
        <x:v>851080.5</x:v>
      </x:c>
      <x:c r="M6671" s="23" t="n">
        <x:f>D6671-L6671</x:f>
        <x:v>0</x:v>
      </x:c>
      <x:c r="N6671" s="22" t="n">
        <x:v>851080.5</x:v>
      </x:c>
      <x:c r="O6671" s="22" t="n">
        <x:v>0</x:v>
      </x:c>
      <x:c r="P6671" s="14" t="n">
        <x:f>N6671/SUM(N6671:O6671)</x:f>
        <x:v>1</x:v>
      </x:c>
      <x:c r="Q6671" s="22" t="n">
        <x:v>1602309.375</x:v>
      </x:c>
      <x:c r="R6671" s="22" t="n">
        <x:v>46005.75</x:v>
      </x:c>
      <x:c r="S6671" s="2" t="n">
        <x:v>2</x:v>
      </x:c>
      <x:c r="T6671" s="2" t="n">
        <x:v>1</x:v>
      </x:c>
      <x:c r="U6671" s="2" t="n">
        <x:v>1</x:v>
      </x:c>
      <x:c r="V6671" s="2" t="n">
        <x:v>0</x:v>
      </x:c>
      <x:c r="W6671" s="2" t="n">
        <x:v>2</x:v>
      </x:c>
      <x:c r="X6671" s="2" t="n">
        <x:v>2</x:v>
      </x:c>
      <x:c r="Y6671" s="2" t="n">
        <x:v>2</x:v>
      </x:c>
      <x:c r="Z6671" s="22" t="n">
        <x:v>422487</x:v>
      </x:c>
      <x:c r="AA6671" s="22" t="n">
        <x:v>368046</x:v>
      </x:c>
      <x:c r="AB6671" s="22" t="n">
        <x:v>54441</x:v>
      </x:c>
      <x:c r="AC6671" s="22" t="n">
        <x:v>0</x:v>
      </x:c>
      <x:c r="AD6671" s="22" t="n">
        <x:v>60547.5</x:v>
      </x:c>
      <x:c r="AE6671" s="2" t="n">
        <x:v>0</x:v>
      </x:c>
      <x:c r="AF6671" s="2" t="n">
        <x:v>0</x:v>
      </x:c>
    </x:row>
    <x:row r="6672" ht="23" customHeight="1">
      <x:c r="A6672" s="2" t="n">
        <x:v>6666</x:v>
      </x:c>
      <x:c r="B6672" s="24" t="n">
        <x:v>0</x:v>
      </x:c>
      <x:c r="C6672" s="24" t="n">
        <x:v>851080.5</x:v>
      </x:c>
      <x:c r="D6672" s="24" t="n">
        <x:f>SUM(B6672:C6672)</x:f>
        <x:v>851080.5</x:v>
      </x:c>
      <x:c r="E6672" s="25" t="n">
        <x:f>B6672/D6672</x:f>
        <x:v>0</x:v>
      </x:c>
      <x:c r="F6672" s="25" t="n">
        <x:f>C6672/D6672</x:f>
        <x:v>1</x:v>
      </x:c>
      <x:c r="G6672" s="22" t="n">
        <x:v>290679.75</x:v>
      </x:c>
      <x:c r="H6672" s="22" t="n">
        <x:v>1587172.5</x:v>
      </x:c>
      <x:c r="I6672" s="22" t="n">
        <x:f>SUM(G6672:H6672)</x:f>
        <x:v>1877852.25</x:v>
      </x:c>
      <x:c r="J6672" s="22" t="n">
        <x:v>790533</x:v>
      </x:c>
      <x:c r="K6672" s="22" t="n">
        <x:v>60547.5</x:v>
      </x:c>
      <x:c r="L6672" s="22" t="n">
        <x:f>SUM(J6672:K6672)</x:f>
        <x:v>851080.5</x:v>
      </x:c>
      <x:c r="M6672" s="23" t="n">
        <x:f>D6672-L6672</x:f>
        <x:v>0</x:v>
      </x:c>
      <x:c r="N6672" s="22" t="n">
        <x:v>0</x:v>
      </x:c>
      <x:c r="O6672" s="22" t="n">
        <x:v>851080.5</x:v>
      </x:c>
      <x:c r="P6672" s="14" t="n">
        <x:f>N6672/SUM(N6672:O6672)</x:f>
        <x:v>0</x:v>
      </x:c>
      <x:c r="Q6672" s="22" t="n">
        <x:v>289644.75</x:v>
      </x:c>
      <x:c r="R6672" s="22" t="n">
        <x:v>1587172.5</x:v>
      </x:c>
      <x:c r="S6672" s="2" t="n">
        <x:v>1</x:v>
      </x:c>
      <x:c r="T6672" s="2" t="n">
        <x:v>2</x:v>
      </x:c>
      <x:c r="U6672" s="2" t="n">
        <x:v>0</x:v>
      </x:c>
      <x:c r="V6672" s="2" t="n">
        <x:v>1</x:v>
      </x:c>
      <x:c r="W6672" s="2" t="n">
        <x:v>2</x:v>
      </x:c>
      <x:c r="X6672" s="2" t="n">
        <x:v>2</x:v>
      </x:c>
      <x:c r="Y6672" s="2" t="n">
        <x:v>2</x:v>
      </x:c>
      <x:c r="Z6672" s="22" t="n">
        <x:v>368046</x:v>
      </x:c>
      <x:c r="AA6672" s="22" t="n">
        <x:v>422487</x:v>
      </x:c>
      <x:c r="AB6672" s="22" t="n">
        <x:v>54441</x:v>
      </x:c>
      <x:c r="AC6672" s="22" t="n">
        <x:v>60547.5</x:v>
      </x:c>
      <x:c r="AD6672" s="22" t="n">
        <x:v>0</x:v>
      </x:c>
      <x:c r="AE6672" s="2" t="n">
        <x:v>0</x:v>
      </x:c>
      <x:c r="AF6672" s="2" t="n">
        <x:v>0</x:v>
      </x:c>
    </x:row>
    <x:row r="6673" ht="23" customHeight="1">
      <x:c r="A6673" s="2" t="n">
        <x:v>6667</x:v>
      </x:c>
      <x:c r="B6673" s="24" t="n">
        <x:v>409609.87500000006</x:v>
      </x:c>
      <x:c r="C6673" s="24" t="n">
        <x:v>556459.125</x:v>
      </x:c>
      <x:c r="D6673" s="24" t="n">
        <x:f>SUM(B6673:C6673)</x:f>
        <x:v>966069</x:v>
      </x:c>
      <x:c r="E6673" s="25" t="n">
        <x:f>B6673/D6673</x:f>
        <x:v>0.4239965002499822</x:v>
      </x:c>
      <x:c r="F6673" s="25" t="n">
        <x:f>C6673/D6673</x:f>
        <x:v>0.5760034997500179</x:v>
      </x:c>
      <x:c r="G6673" s="22" t="n">
        <x:v>1238230.875</x:v>
      </x:c>
      <x:c r="H6673" s="22" t="n">
        <x:v>661563.375</x:v>
      </x:c>
      <x:c r="I6673" s="22" t="n">
        <x:f>SUM(G6673:H6673)</x:f>
        <x:v>1899794.25</x:v>
      </x:c>
      <x:c r="J6673" s="22" t="n">
        <x:v>844974</x:v>
      </x:c>
      <x:c r="K6673" s="22" t="n">
        <x:v>121095</x:v>
      </x:c>
      <x:c r="L6673" s="22" t="n">
        <x:f>SUM(J6673:K6673)</x:f>
        <x:v>966069</x:v>
      </x:c>
      <x:c r="M6673" s="23" t="n">
        <x:f>D6673-L6673</x:f>
        <x:v>0</x:v>
      </x:c>
      <x:c r="N6673" s="22" t="n">
        <x:v>410041.12500000006</x:v>
      </x:c>
      <x:c r="O6673" s="22" t="n">
        <x:v>556027.875</x:v>
      </x:c>
      <x:c r="P6673" s="14" t="n">
        <x:f>N6673/SUM(N6673:O6673)</x:f>
        <x:v>0.42444289693593323</x:v>
      </x:c>
      <x:c r="Q6673" s="22" t="n">
        <x:v>1238144.625</x:v>
      </x:c>
      <x:c r="R6673" s="22" t="n">
        <x:v>661649.625</x:v>
      </x:c>
      <x:c r="S6673" s="2" t="n">
        <x:v>3</x:v>
      </x:c>
      <x:c r="T6673" s="2" t="n">
        <x:v>1</x:v>
      </x:c>
      <x:c r="U6673" s="2" t="n">
        <x:v>1</x:v>
      </x:c>
      <x:c r="V6673" s="2" t="n">
        <x:v>4</x:v>
      </x:c>
      <x:c r="W6673" s="2" t="n">
        <x:v>3</x:v>
      </x:c>
      <x:c r="X6673" s="2" t="n">
        <x:v>3</x:v>
      </x:c>
      <x:c r="Y6673" s="2" t="n">
        <x:v>3</x:v>
      </x:c>
      <x:c r="Z6673" s="22" t="n">
        <x:v>476928</x:v>
      </x:c>
      <x:c r="AA6673" s="22" t="n">
        <x:v>368046</x:v>
      </x:c>
      <x:c r="AB6673" s="22" t="n">
        <x:v>108882</x:v>
      </x:c>
      <x:c r="AC6673" s="22" t="n">
        <x:v>0</x:v>
      </x:c>
      <x:c r="AD6673" s="22" t="n">
        <x:v>121095</x:v>
      </x:c>
      <x:c r="AE6673" s="2" t="n">
        <x:v>0</x:v>
      </x:c>
      <x:c r="AF6673" s="2" t="n">
        <x:v>1</x:v>
      </x:c>
    </x:row>
    <x:row r="6674" ht="23" customHeight="1">
      <x:c r="A6674" s="2" t="n">
        <x:v>6668</x:v>
      </x:c>
      <x:c r="B6674" s="24" t="n">
        <x:v>425540.25</x:v>
      </x:c>
      <x:c r="C6674" s="24" t="n">
        <x:v>425540.25</x:v>
      </x:c>
      <x:c r="D6674" s="24" t="n">
        <x:f>SUM(B6674:C6674)</x:f>
        <x:v>851080.5</x:v>
      </x:c>
      <x:c r="E6674" s="25" t="n">
        <x:f>B6674/D6674</x:f>
        <x:v>0.5</x:v>
      </x:c>
      <x:c r="F6674" s="25" t="n">
        <x:f>C6674/D6674</x:f>
        <x:v>0.5</x:v>
      </x:c>
      <x:c r="G6674" s="22" t="n">
        <x:v>518069.25</x:v>
      </x:c>
      <x:c r="H6674" s="22" t="n">
        <x:v>1168941.9375</x:v>
      </x:c>
      <x:c r="I6674" s="22" t="n">
        <x:f>SUM(G6674:H6674)</x:f>
        <x:v>1687011.1875</x:v>
      </x:c>
      <x:c r="J6674" s="22" t="n">
        <x:v>790533</x:v>
      </x:c>
      <x:c r="K6674" s="22" t="n">
        <x:v>60547.5</x:v>
      </x:c>
      <x:c r="L6674" s="22" t="n">
        <x:f>SUM(J6674:K6674)</x:f>
        <x:v>851080.5</x:v>
      </x:c>
      <x:c r="M6674" s="23" t="n">
        <x:f>D6674-L6674</x:f>
        <x:v>0</x:v>
      </x:c>
      <x:c r="N6674" s="22" t="n">
        <x:v>425540.25</x:v>
      </x:c>
      <x:c r="O6674" s="22" t="n">
        <x:v>425540.25</x:v>
      </x:c>
      <x:c r="P6674" s="14" t="n">
        <x:f>N6674/SUM(N6674:O6674)</x:f>
        <x:v>0.5</x:v>
      </x:c>
      <x:c r="Q6674" s="22" t="n">
        <x:v>517551.75</x:v>
      </x:c>
      <x:c r="R6674" s="22" t="n">
        <x:v>1169200.6875</x:v>
      </x:c>
      <x:c r="S6674" s="2" t="n">
        <x:v>1</x:v>
      </x:c>
      <x:c r="T6674" s="2" t="n">
        <x:v>2</x:v>
      </x:c>
      <x:c r="U6674" s="2" t="n">
        <x:v>1</x:v>
      </x:c>
      <x:c r="V6674" s="2" t="n">
        <x:v>2</x:v>
      </x:c>
      <x:c r="W6674" s="2" t="n">
        <x:v>2</x:v>
      </x:c>
      <x:c r="X6674" s="2" t="n">
        <x:v>2</x:v>
      </x:c>
      <x:c r="Y6674" s="2" t="n">
        <x:v>2</x:v>
      </x:c>
      <x:c r="Z6674" s="22" t="n">
        <x:v>368046</x:v>
      </x:c>
      <x:c r="AA6674" s="22" t="n">
        <x:v>422487</x:v>
      </x:c>
      <x:c r="AB6674" s="22" t="n">
        <x:v>54441</x:v>
      </x:c>
      <x:c r="AC6674" s="22" t="n">
        <x:v>60547.5</x:v>
      </x:c>
      <x:c r="AD6674" s="22" t="n">
        <x:v>0</x:v>
      </x:c>
      <x:c r="AE6674" s="2" t="n">
        <x:v>0</x:v>
      </x:c>
      <x:c r="AF6674" s="2" t="n">
        <x:v>0</x:v>
      </x:c>
    </x:row>
    <x:row r="6675" ht="23" customHeight="1">
      <x:c r="A6675" s="2" t="n">
        <x:v>6669</x:v>
      </x:c>
      <x:c r="B6675" s="24" t="n">
        <x:v>0</x:v>
      </x:c>
      <x:c r="C6675" s="24" t="n">
        <x:v>851080.5</x:v>
      </x:c>
      <x:c r="D6675" s="24" t="n">
        <x:f>SUM(B6675:C6675)</x:f>
        <x:v>851080.5</x:v>
      </x:c>
      <x:c r="E6675" s="25" t="n">
        <x:f>B6675/D6675</x:f>
        <x:v>0</x:v>
      </x:c>
      <x:c r="F6675" s="25" t="n">
        <x:f>C6675/D6675</x:f>
        <x:v>1</x:v>
      </x:c>
      <x:c r="G6675" s="22" t="n">
        <x:v>736092</x:v>
      </x:c>
      <x:c r="H6675" s="22" t="n">
        <x:v>995385.375</x:v>
      </x:c>
      <x:c r="I6675" s="22" t="n">
        <x:f>SUM(G6675:H6675)</x:f>
        <x:v>1731477.375</x:v>
      </x:c>
      <x:c r="J6675" s="22" t="n">
        <x:v>790533</x:v>
      </x:c>
      <x:c r="K6675" s="22" t="n">
        <x:v>60547.5</x:v>
      </x:c>
      <x:c r="L6675" s="22" t="n">
        <x:f>SUM(J6675:K6675)</x:f>
        <x:v>851080.5</x:v>
      </x:c>
      <x:c r="M6675" s="23" t="n">
        <x:f>D6675-L6675</x:f>
        <x:v>0</x:v>
      </x:c>
      <x:c r="N6675" s="22" t="n">
        <x:v>0</x:v>
      </x:c>
      <x:c r="O6675" s="22" t="n">
        <x:v>851080.5</x:v>
      </x:c>
      <x:c r="P6675" s="14" t="n">
        <x:f>N6675/SUM(N6675:O6675)</x:f>
        <x:v>0</x:v>
      </x:c>
      <x:c r="Q6675" s="22" t="n">
        <x:v>736092</x:v>
      </x:c>
      <x:c r="R6675" s="22" t="n">
        <x:v>995902.875</x:v>
      </x:c>
      <x:c r="S6675" s="2" t="n">
        <x:v>2</x:v>
      </x:c>
      <x:c r="T6675" s="2" t="n">
        <x:v>1</x:v>
      </x:c>
      <x:c r="U6675" s="2" t="n">
        <x:v>0</x:v>
      </x:c>
      <x:c r="V6675" s="2" t="n">
        <x:v>2</x:v>
      </x:c>
      <x:c r="W6675" s="2" t="n">
        <x:v>2</x:v>
      </x:c>
      <x:c r="X6675" s="2" t="n">
        <x:v>2</x:v>
      </x:c>
      <x:c r="Y6675" s="2" t="n">
        <x:v>2</x:v>
      </x:c>
      <x:c r="Z6675" s="22" t="n">
        <x:v>422487</x:v>
      </x:c>
      <x:c r="AA6675" s="22" t="n">
        <x:v>368046</x:v>
      </x:c>
      <x:c r="AB6675" s="22" t="n">
        <x:v>54441</x:v>
      </x:c>
      <x:c r="AC6675" s="22" t="n">
        <x:v>0</x:v>
      </x:c>
      <x:c r="AD6675" s="22" t="n">
        <x:v>60547.5</x:v>
      </x:c>
      <x:c r="AE6675" s="2" t="n">
        <x:v>0</x:v>
      </x:c>
      <x:c r="AF6675" s="2" t="n">
        <x:v>0</x:v>
      </x:c>
    </x:row>
    <x:row r="6676" ht="23" customHeight="1">
      <x:c r="A6676" s="2" t="n">
        <x:v>6670</x:v>
      </x:c>
      <x:c r="B6676" s="24" t="n">
        <x:v>483034.5</x:v>
      </x:c>
      <x:c r="C6676" s="24" t="n">
        <x:v>483034.5</x:v>
      </x:c>
      <x:c r="D6676" s="24" t="n">
        <x:f>SUM(B6676:C6676)</x:f>
        <x:v>966069</x:v>
      </x:c>
      <x:c r="E6676" s="25" t="n">
        <x:f>B6676/D6676</x:f>
        <x:v>0.5</x:v>
      </x:c>
      <x:c r="F6676" s="25" t="n">
        <x:f>C6676/D6676</x:f>
        <x:v>0.5</x:v>
      </x:c>
      <x:c r="G6676" s="22" t="n">
        <x:v>695313</x:v>
      </x:c>
      <x:c r="H6676" s="22" t="n">
        <x:v>1264873.5</x:v>
      </x:c>
      <x:c r="I6676" s="22" t="n">
        <x:f>SUM(G6676:H6676)</x:f>
        <x:v>1960186.5</x:v>
      </x:c>
      <x:c r="J6676" s="22" t="n">
        <x:v>844974</x:v>
      </x:c>
      <x:c r="K6676" s="22" t="n">
        <x:v>121095</x:v>
      </x:c>
      <x:c r="L6676" s="22" t="n">
        <x:f>SUM(J6676:K6676)</x:f>
        <x:v>966069</x:v>
      </x:c>
      <x:c r="M6676" s="23" t="n">
        <x:f>D6676-L6676</x:f>
        <x:v>0</x:v>
      </x:c>
      <x:c r="N6676" s="22" t="n">
        <x:v>483034.5</x:v>
      </x:c>
      <x:c r="O6676" s="22" t="n">
        <x:v>483034.5</x:v>
      </x:c>
      <x:c r="P6676" s="14" t="n">
        <x:f>N6676/SUM(N6676:O6676)</x:f>
        <x:v>0.5</x:v>
      </x:c>
      <x:c r="Q6676" s="22" t="n">
        <x:v>694278</x:v>
      </x:c>
      <x:c r="R6676" s="22" t="n">
        <x:v>1265132.25</x:v>
      </x:c>
      <x:c r="S6676" s="2" t="n">
        <x:v>1</x:v>
      </x:c>
      <x:c r="T6676" s="2" t="n">
        <x:v>3</x:v>
      </x:c>
      <x:c r="U6676" s="2" t="n">
        <x:v>1</x:v>
      </x:c>
      <x:c r="V6676" s="2" t="n">
        <x:v>1</x:v>
      </x:c>
      <x:c r="W6676" s="2" t="n">
        <x:v>3</x:v>
      </x:c>
      <x:c r="X6676" s="2" t="n">
        <x:v>3</x:v>
      </x:c>
      <x:c r="Y6676" s="2" t="n">
        <x:v>3</x:v>
      </x:c>
      <x:c r="Z6676" s="22" t="n">
        <x:v>368046</x:v>
      </x:c>
      <x:c r="AA6676" s="22" t="n">
        <x:v>476928</x:v>
      </x:c>
      <x:c r="AB6676" s="22" t="n">
        <x:v>108882</x:v>
      </x:c>
      <x:c r="AC6676" s="22" t="n">
        <x:v>121095</x:v>
      </x:c>
      <x:c r="AD6676" s="22" t="n">
        <x:v>0</x:v>
      </x:c>
      <x:c r="AE6676" s="2" t="n">
        <x:v>0</x:v>
      </x:c>
      <x:c r="AF6676" s="2" t="n">
        <x:v>0</x:v>
      </x:c>
    </x:row>
    <x:row r="6677" ht="23" customHeight="1">
      <x:c r="A6677" s="2" t="n">
        <x:v>6671</x:v>
      </x:c>
      <x:c r="B6677" s="24" t="n">
        <x:v>724551.75</x:v>
      </x:c>
      <x:c r="C6677" s="24" t="n">
        <x:v>241517.25</x:v>
      </x:c>
      <x:c r="D6677" s="24" t="n">
        <x:f>SUM(B6677:C6677)</x:f>
        <x:v>966069</x:v>
      </x:c>
      <x:c r="E6677" s="25" t="n">
        <x:f>B6677/D6677</x:f>
        <x:v>0.75</x:v>
      </x:c>
      <x:c r="F6677" s="25" t="n">
        <x:f>C6677/D6677</x:f>
        <x:v>0.25</x:v>
      </x:c>
      <x:c r="G6677" s="22" t="n">
        <x:v>936830.25</x:v>
      </x:c>
      <x:c r="H6677" s="22" t="n">
        <x:v>1023356.25</x:v>
      </x:c>
      <x:c r="I6677" s="22" t="n">
        <x:f>SUM(G6677:H6677)</x:f>
        <x:v>1960186.5</x:v>
      </x:c>
      <x:c r="J6677" s="22" t="n">
        <x:v>844974</x:v>
      </x:c>
      <x:c r="K6677" s="22" t="n">
        <x:v>121095</x:v>
      </x:c>
      <x:c r="L6677" s="22" t="n">
        <x:f>SUM(J6677:K6677)</x:f>
        <x:v>966069</x:v>
      </x:c>
      <x:c r="M6677" s="23" t="n">
        <x:f>D6677-L6677</x:f>
        <x:v>0</x:v>
      </x:c>
      <x:c r="N6677" s="22" t="n">
        <x:v>724551.75</x:v>
      </x:c>
      <x:c r="O6677" s="22" t="n">
        <x:v>241517.25</x:v>
      </x:c>
      <x:c r="P6677" s="14" t="n">
        <x:f>N6677/SUM(N6677:O6677)</x:f>
        <x:v>0.75</x:v>
      </x:c>
      <x:c r="Q6677" s="22" t="n">
        <x:v>935795.25</x:v>
      </x:c>
      <x:c r="R6677" s="22" t="n">
        <x:v>1023615</x:v>
      </x:c>
      <x:c r="S6677" s="2" t="n">
        <x:v>1</x:v>
      </x:c>
      <x:c r="T6677" s="2" t="n">
        <x:v>3</x:v>
      </x:c>
      <x:c r="U6677" s="2" t="n">
        <x:v>2</x:v>
      </x:c>
      <x:c r="V6677" s="2" t="n">
        <x:v>2</x:v>
      </x:c>
      <x:c r="W6677" s="2" t="n">
        <x:v>3</x:v>
      </x:c>
      <x:c r="X6677" s="2" t="n">
        <x:v>3</x:v>
      </x:c>
      <x:c r="Y6677" s="2" t="n">
        <x:v>3</x:v>
      </x:c>
      <x:c r="Z6677" s="22" t="n">
        <x:v>368046</x:v>
      </x:c>
      <x:c r="AA6677" s="22" t="n">
        <x:v>476928</x:v>
      </x:c>
      <x:c r="AB6677" s="22" t="n">
        <x:v>108882</x:v>
      </x:c>
      <x:c r="AC6677" s="22" t="n">
        <x:v>121095</x:v>
      </x:c>
      <x:c r="AD6677" s="22" t="n">
        <x:v>0</x:v>
      </x:c>
      <x:c r="AE6677" s="2" t="n">
        <x:v>0</x:v>
      </x:c>
      <x:c r="AF6677" s="2" t="n">
        <x:v>0</x:v>
      </x:c>
    </x:row>
    <x:row r="6678" ht="23" customHeight="1">
      <x:c r="A6678" s="2" t="n">
        <x:v>6672</x:v>
      </x:c>
      <x:c r="B6678" s="24" t="n">
        <x:v>966069</x:v>
      </x:c>
      <x:c r="C6678" s="24" t="n">
        <x:v>0</x:v>
      </x:c>
      <x:c r="D6678" s="24" t="n">
        <x:f>SUM(B6678:C6678)</x:f>
        <x:v>966069</x:v>
      </x:c>
      <x:c r="E6678" s="25" t="n">
        <x:f>B6678/D6678</x:f>
        <x:v>1</x:v>
      </x:c>
      <x:c r="F6678" s="25" t="n">
        <x:f>C6678/D6678</x:f>
        <x:v>0</x:v>
      </x:c>
      <x:c r="G6678" s="22" t="n">
        <x:v>1472451.375</x:v>
      </x:c>
      <x:c r="H6678" s="22" t="n">
        <x:v>298420.6875</x:v>
      </x:c>
      <x:c r="I6678" s="22" t="n">
        <x:f>SUM(G6678:H6678)</x:f>
        <x:v>1770872.0625</x:v>
      </x:c>
      <x:c r="J6678" s="22" t="n">
        <x:v>844974</x:v>
      </x:c>
      <x:c r="K6678" s="22" t="n">
        <x:v>121095</x:v>
      </x:c>
      <x:c r="L6678" s="22" t="n">
        <x:f>SUM(J6678:K6678)</x:f>
        <x:v>966069</x:v>
      </x:c>
      <x:c r="M6678" s="23" t="n">
        <x:f>D6678-L6678</x:f>
        <x:v>0</x:v>
      </x:c>
      <x:c r="N6678" s="22" t="n">
        <x:v>966069</x:v>
      </x:c>
      <x:c r="O6678" s="22" t="n">
        <x:v>0</x:v>
      </x:c>
      <x:c r="P6678" s="14" t="n">
        <x:f>N6678/SUM(N6678:O6678)</x:f>
        <x:v>1</x:v>
      </x:c>
      <x:c r="Q6678" s="22" t="n">
        <x:v>1471933.875</x:v>
      </x:c>
      <x:c r="R6678" s="22" t="n">
        <x:v>298938.1875</x:v>
      </x:c>
      <x:c r="S6678" s="2" t="n">
        <x:v>2</x:v>
      </x:c>
      <x:c r="T6678" s="2" t="n">
        <x:v>2</x:v>
      </x:c>
      <x:c r="U6678" s="2" t="n">
        <x:v>4</x:v>
      </x:c>
      <x:c r="V6678" s="2" t="n">
        <x:v>0</x:v>
      </x:c>
      <x:c r="W6678" s="2" t="n">
        <x:v>3</x:v>
      </x:c>
      <x:c r="X6678" s="2" t="n">
        <x:v>3</x:v>
      </x:c>
      <x:c r="Y6678" s="2" t="n">
        <x:v>3</x:v>
      </x:c>
      <x:c r="Z6678" s="22" t="n">
        <x:v>422487</x:v>
      </x:c>
      <x:c r="AA6678" s="22" t="n">
        <x:v>422487</x:v>
      </x:c>
      <x:c r="AB6678" s="22" t="n">
        <x:v>108882</x:v>
      </x:c>
      <x:c r="AC6678" s="22" t="n">
        <x:v>60547.5</x:v>
      </x:c>
      <x:c r="AD6678" s="22" t="n">
        <x:v>60547.5</x:v>
      </x:c>
      <x:c r="AE6678" s="2" t="n">
        <x:v>0</x:v>
      </x:c>
      <x:c r="AF6678" s="2" t="n">
        <x:v>0</x:v>
      </x:c>
    </x:row>
    <x:row r="6679" ht="23" customHeight="1">
      <x:c r="A6679" s="2" t="n">
        <x:v>6673</x:v>
      </x:c>
      <x:c r="B6679" s="24" t="n">
        <x:v>350535.09375</x:v>
      </x:c>
      <x:c r="C6679" s="24" t="n">
        <x:v>615533.90625</x:v>
      </x:c>
      <x:c r="D6679" s="24" t="n">
        <x:f>SUM(B6679:C6679)</x:f>
        <x:v>966069</x:v>
      </x:c>
      <x:c r="E6679" s="25" t="n">
        <x:f>B6679/D6679</x:f>
        <x:v>0.3628468502249839</x:v>
      </x:c>
      <x:c r="F6679" s="25" t="n">
        <x:f>C6679/D6679</x:f>
        <x:v>0.637153149775016</x:v>
      </x:c>
      <x:c r="G6679" s="22" t="n">
        <x:v>1428500.53125</x:v>
      </x:c>
      <x:c r="H6679" s="22" t="n">
        <x:v>615533.90625</x:v>
      </x:c>
      <x:c r="I6679" s="22" t="n">
        <x:f>SUM(G6679:H6679)</x:f>
        <x:v>2044034.4375</x:v>
      </x:c>
      <x:c r="J6679" s="22" t="n">
        <x:v>844974</x:v>
      </x:c>
      <x:c r="K6679" s="22" t="n">
        <x:v>121095</x:v>
      </x:c>
      <x:c r="L6679" s="22" t="n">
        <x:f>SUM(J6679:K6679)</x:f>
        <x:v>966069</x:v>
      </x:c>
      <x:c r="M6679" s="23" t="n">
        <x:f>D6679-L6679</x:f>
        <x:v>0</x:v>
      </x:c>
      <x:c r="N6679" s="22" t="n">
        <x:v>350923.21875</x:v>
      </x:c>
      <x:c r="O6679" s="22" t="n">
        <x:v>615145.78125</x:v>
      </x:c>
      <x:c r="P6679" s="14" t="n">
        <x:f>N6679/SUM(N6679:O6679)</x:f>
        <x:v>0.3632486072423398</x:v>
      </x:c>
      <x:c r="Q6679" s="22" t="n">
        <x:v>1428112.40625</x:v>
      </x:c>
      <x:c r="R6679" s="22" t="n">
        <x:v>615145.78125</x:v>
      </x:c>
      <x:c r="S6679" s="2" t="n">
        <x:v>3</x:v>
      </x:c>
      <x:c r="T6679" s="2" t="n">
        <x:v>1</x:v>
      </x:c>
      <x:c r="U6679" s="2" t="n">
        <x:v>1</x:v>
      </x:c>
      <x:c r="V6679" s="2" t="n">
        <x:v>3</x:v>
      </x:c>
      <x:c r="W6679" s="2" t="n">
        <x:v>3</x:v>
      </x:c>
      <x:c r="X6679" s="2" t="n">
        <x:v>3</x:v>
      </x:c>
      <x:c r="Y6679" s="2" t="n">
        <x:v>3</x:v>
      </x:c>
      <x:c r="Z6679" s="22" t="n">
        <x:v>476928</x:v>
      </x:c>
      <x:c r="AA6679" s="22" t="n">
        <x:v>368046</x:v>
      </x:c>
      <x:c r="AB6679" s="22" t="n">
        <x:v>108882</x:v>
      </x:c>
      <x:c r="AC6679" s="22" t="n">
        <x:v>0</x:v>
      </x:c>
      <x:c r="AD6679" s="22" t="n">
        <x:v>121095</x:v>
      </x:c>
      <x:c r="AE6679" s="2" t="n">
        <x:v>1</x:v>
      </x:c>
      <x:c r="AF6679" s="2" t="n">
        <x:v>0</x:v>
      </x:c>
    </x:row>
    <x:row r="6680" ht="23" customHeight="1">
      <x:c r="A6680" s="2" t="n">
        <x:v>6674</x:v>
      </x:c>
      <x:c r="B6680" s="24" t="n">
        <x:v>745241.3999999999</x:v>
      </x:c>
      <x:c r="C6680" s="24" t="n">
        <x:v>335816.1</x:v>
      </x:c>
      <x:c r="D6680" s="24" t="n">
        <x:f>SUM(B6680:C6680)</x:f>
        <x:v>1081057.5</x:v>
      </x:c>
      <x:c r="E6680" s="25" t="n">
        <x:f>B6680/D6680</x:f>
        <x:v>0.6893633317376734</x:v>
      </x:c>
      <x:c r="F6680" s="25" t="n">
        <x:f>C6680/D6680</x:f>
        <x:v>0.31063666826232644</x:v>
      </x:c>
      <x:c r="G6680" s="22" t="n">
        <x:v>1416356.1000000003</x:v>
      </x:c>
      <x:c r="H6680" s="22" t="n">
        <x:v>528781.5</x:v>
      </x:c>
      <x:c r="I6680" s="22" t="n">
        <x:f>SUM(G6680:H6680)</x:f>
        <x:v>1945137.6000000003</x:v>
      </x:c>
      <x:c r="J6680" s="22" t="n">
        <x:v>899415</x:v>
      </x:c>
      <x:c r="K6680" s="22" t="n">
        <x:v>181642.5</x:v>
      </x:c>
      <x:c r="L6680" s="22" t="n">
        <x:f>SUM(J6680:K6680)</x:f>
        <x:v>1081057.5</x:v>
      </x:c>
      <x:c r="M6680" s="23" t="n">
        <x:f>D6680-L6680</x:f>
        <x:v>0</x:v>
      </x:c>
      <x:c r="N6680" s="22" t="n">
        <x:v>745241.3999999999</x:v>
      </x:c>
      <x:c r="O6680" s="22" t="n">
        <x:v>335816.1</x:v>
      </x:c>
      <x:c r="P6680" s="14" t="n">
        <x:f>N6680/SUM(N6680:O6680)</x:f>
        <x:v>0.6893633317376734</x:v>
      </x:c>
      <x:c r="Q6680" s="22" t="n">
        <x:v>1414803.6000000003</x:v>
      </x:c>
      <x:c r="R6680" s="22" t="n">
        <x:v>529040.25</x:v>
      </x:c>
      <x:c r="S6680" s="2" t="n">
        <x:v>3</x:v>
      </x:c>
      <x:c r="T6680" s="2" t="n">
        <x:v>2</x:v>
      </x:c>
      <x:c r="U6680" s="2" t="n">
        <x:v>5</x:v>
      </x:c>
      <x:c r="V6680" s="2" t="n">
        <x:v>4</x:v>
      </x:c>
      <x:c r="W6680" s="2" t="n">
        <x:v>4</x:v>
      </x:c>
      <x:c r="X6680" s="2" t="n">
        <x:v>4</x:v>
      </x:c>
      <x:c r="Y6680" s="2" t="n">
        <x:v>4</x:v>
      </x:c>
      <x:c r="Z6680" s="22" t="n">
        <x:v>476928</x:v>
      </x:c>
      <x:c r="AA6680" s="22" t="n">
        <x:v>422487</x:v>
      </x:c>
      <x:c r="AB6680" s="22" t="n">
        <x:v>163323</x:v>
      </x:c>
      <x:c r="AC6680" s="22" t="n">
        <x:v>60547.5</x:v>
      </x:c>
      <x:c r="AD6680" s="22" t="n">
        <x:v>121095</x:v>
      </x:c>
      <x:c r="AE6680" s="2" t="n">
        <x:v>0</x:v>
      </x:c>
      <x:c r="AF6680" s="2" t="n">
        <x:v>0</x:v>
      </x:c>
    </x:row>
    <x:row r="6681" ht="23" customHeight="1">
      <x:c r="A6681" s="2" t="n">
        <x:v>6675</x:v>
      </x:c>
      <x:c r="B6681" s="24" t="n">
        <x:v>664450.59375</x:v>
      </x:c>
      <x:c r="C6681" s="24" t="n">
        <x:v>416606.90625</x:v>
      </x:c>
      <x:c r="D6681" s="24" t="n">
        <x:f>SUM(B6681:C6681)</x:f>
        <x:v>1081057.5</x:v>
      </x:c>
      <x:c r="E6681" s="25" t="n">
        <x:f>B6681/D6681</x:f>
        <x:v>0.6146302058401149</x:v>
      </x:c>
      <x:c r="F6681" s="25" t="n">
        <x:f>C6681/D6681</x:f>
        <x:v>0.3853697941598851</x:v>
      </x:c>
      <x:c r="G6681" s="22" t="n">
        <x:v>1216139.5546875</x:v>
      </x:c>
      <x:c r="H6681" s="22" t="n">
        <x:v>968436.5625</x:v>
      </x:c>
      <x:c r="I6681" s="22" t="n">
        <x:f>SUM(G6681:H6681)</x:f>
        <x:v>2184576.1171875</x:v>
      </x:c>
      <x:c r="J6681" s="22" t="n">
        <x:v>899415</x:v>
      </x:c>
      <x:c r="K6681" s="22" t="n">
        <x:v>181642.5</x:v>
      </x:c>
      <x:c r="L6681" s="22" t="n">
        <x:f>SUM(J6681:K6681)</x:f>
        <x:v>1081057.5</x:v>
      </x:c>
      <x:c r="M6681" s="23" t="n">
        <x:f>D6681-L6681</x:f>
        <x:v>0</x:v>
      </x:c>
      <x:c r="N6681" s="22" t="n">
        <x:v>663544.96875</x:v>
      </x:c>
      <x:c r="O6681" s="22" t="n">
        <x:v>417512.53125</x:v>
      </x:c>
      <x:c r="P6681" s="14" t="n">
        <x:f>N6681/SUM(N6681:O6681)</x:f>
        <x:v>0.6137924844423169</x:v>
      </x:c>
      <x:c r="Q6681" s="22" t="n">
        <x:v>1213972.5234375</x:v>
      </x:c>
      <x:c r="R6681" s="22" t="n">
        <x:v>968954.0625</x:v>
      </x:c>
      <x:c r="S6681" s="2" t="n">
        <x:v>2</x:v>
      </x:c>
      <x:c r="T6681" s="2" t="n">
        <x:v>3</x:v>
      </x:c>
      <x:c r="U6681" s="2" t="n">
        <x:v>3</x:v>
      </x:c>
      <x:c r="V6681" s="2" t="n">
        <x:v>3</x:v>
      </x:c>
      <x:c r="W6681" s="2" t="n">
        <x:v>4</x:v>
      </x:c>
      <x:c r="X6681" s="2" t="n">
        <x:v>4</x:v>
      </x:c>
      <x:c r="Y6681" s="2" t="n">
        <x:v>4</x:v>
      </x:c>
      <x:c r="Z6681" s="22" t="n">
        <x:v>422487</x:v>
      </x:c>
      <x:c r="AA6681" s="22" t="n">
        <x:v>476928</x:v>
      </x:c>
      <x:c r="AB6681" s="22" t="n">
        <x:v>163323</x:v>
      </x:c>
      <x:c r="AC6681" s="22" t="n">
        <x:v>121095</x:v>
      </x:c>
      <x:c r="AD6681" s="22" t="n">
        <x:v>60547.5</x:v>
      </x:c>
      <x:c r="AE6681" s="2" t="n">
        <x:v>1</x:v>
      </x:c>
      <x:c r="AF6681" s="2" t="n">
        <x:v>0</x:v>
      </x:c>
    </x:row>
    <x:row r="6682" ht="23" customHeight="1">
      <x:c r="A6682" s="2" t="n">
        <x:v>6676</x:v>
      </x:c>
      <x:c r="B6682" s="24" t="n">
        <x:v>467380.125</x:v>
      </x:c>
      <x:c r="C6682" s="24" t="n">
        <x:v>498688.875</x:v>
      </x:c>
      <x:c r="D6682" s="24" t="n">
        <x:f>SUM(B6682:C6682)</x:f>
        <x:v>966069</x:v>
      </x:c>
      <x:c r="E6682" s="25" t="n">
        <x:f>B6682/D6682</x:f>
        <x:v>0.4837958002999786</x:v>
      </x:c>
      <x:c r="F6682" s="25" t="n">
        <x:f>C6682/D6682</x:f>
        <x:v>0.5162041997000214</x:v>
      </x:c>
      <x:c r="G6682" s="22" t="n">
        <x:v>1311655.5</x:v>
      </x:c>
      <x:c r="H6682" s="22" t="n">
        <x:v>551241</x:v>
      </x:c>
      <x:c r="I6682" s="22" t="n">
        <x:f>SUM(G6682:H6682)</x:f>
        <x:v>1862896.5</x:v>
      </x:c>
      <x:c r="J6682" s="22" t="n">
        <x:v>844974</x:v>
      </x:c>
      <x:c r="K6682" s="22" t="n">
        <x:v>121095</x:v>
      </x:c>
      <x:c r="L6682" s="22" t="n">
        <x:f>SUM(J6682:K6682)</x:f>
        <x:v>966069</x:v>
      </x:c>
      <x:c r="M6682" s="23" t="n">
        <x:f>D6682-L6682</x:f>
        <x:v>0</x:v>
      </x:c>
      <x:c r="N6682" s="22" t="n">
        <x:v>467897.625</x:v>
      </x:c>
      <x:c r="O6682" s="22" t="n">
        <x:v>498171.375</x:v>
      </x:c>
      <x:c r="P6682" s="14" t="n">
        <x:f>N6682/SUM(N6682:O6682)</x:f>
        <x:v>0.4843314763231198</x:v>
      </x:c>
      <x:c r="Q6682" s="22" t="n">
        <x:v>1311138</x:v>
      </x:c>
      <x:c r="R6682" s="22" t="n">
        <x:v>550982.25</x:v>
      </x:c>
      <x:c r="S6682" s="2" t="n">
        <x:v>3</x:v>
      </x:c>
      <x:c r="T6682" s="2" t="n">
        <x:v>1</x:v>
      </x:c>
      <x:c r="U6682" s="2" t="n">
        <x:v>1</x:v>
      </x:c>
      <x:c r="V6682" s="2" t="n">
        <x:v>3</x:v>
      </x:c>
      <x:c r="W6682" s="2" t="n">
        <x:v>3</x:v>
      </x:c>
      <x:c r="X6682" s="2" t="n">
        <x:v>3</x:v>
      </x:c>
      <x:c r="Y6682" s="2" t="n">
        <x:v>3</x:v>
      </x:c>
      <x:c r="Z6682" s="22" t="n">
        <x:v>476928</x:v>
      </x:c>
      <x:c r="AA6682" s="22" t="n">
        <x:v>368046</x:v>
      </x:c>
      <x:c r="AB6682" s="22" t="n">
        <x:v>108882</x:v>
      </x:c>
      <x:c r="AC6682" s="22" t="n">
        <x:v>0</x:v>
      </x:c>
      <x:c r="AD6682" s="22" t="n">
        <x:v>121095</x:v>
      </x:c>
      <x:c r="AE6682" s="2" t="n">
        <x:v>0</x:v>
      </x:c>
      <x:c r="AF6682" s="2" t="n">
        <x:v>1</x:v>
      </x:c>
    </x:row>
    <x:row r="6683" ht="23" customHeight="1">
      <x:c r="A6683" s="2" t="n">
        <x:v>6677</x:v>
      </x:c>
      <x:c r="B6683" s="24" t="n">
        <x:v>809360.94375</x:v>
      </x:c>
      <x:c r="C6683" s="24" t="n">
        <x:v>271696.55625</x:v>
      </x:c>
      <x:c r="D6683" s="24" t="n">
        <x:f>SUM(B6683:C6683)</x:f>
        <x:v>1081057.5</x:v>
      </x:c>
      <x:c r="E6683" s="25" t="n">
        <x:f>B6683/D6683</x:f>
        <x:v>0.7486752034466252</x:v>
      </x:c>
      <x:c r="F6683" s="25" t="n">
        <x:f>C6683/D6683</x:f>
        <x:v>0.25132479655337486</x:v>
      </x:c>
      <x:c r="G6683" s="22" t="n">
        <x:v>1330069.44375</x:v>
      </x:c>
      <x:c r="H6683" s="22" t="n">
        <x:v>699604.36875</x:v>
      </x:c>
      <x:c r="I6683" s="22" t="n">
        <x:f>SUM(G6683:H6683)</x:f>
        <x:v>2029673.8125</x:v>
      </x:c>
      <x:c r="J6683" s="22" t="n">
        <x:v>899415</x:v>
      </x:c>
      <x:c r="K6683" s="22" t="n">
        <x:v>181642.5</x:v>
      </x:c>
      <x:c r="L6683" s="22" t="n">
        <x:f>SUM(J6683:K6683)</x:f>
        <x:v>1081057.5</x:v>
      </x:c>
      <x:c r="M6683" s="23" t="n">
        <x:f>D6683-L6683</x:f>
        <x:v>0</x:v>
      </x:c>
      <x:c r="N6683" s="22" t="n">
        <x:v>808455.31875</x:v>
      </x:c>
      <x:c r="O6683" s="22" t="n">
        <x:v>272602.18125</x:v>
      </x:c>
      <x:c r="P6683" s="14" t="n">
        <x:f>N6683/SUM(N6683:O6683)</x:f>
        <x:v>0.7478374820488272</x:v>
      </x:c>
      <x:c r="Q6683" s="22" t="n">
        <x:v>1328128.81875</x:v>
      </x:c>
      <x:c r="R6683" s="22" t="n">
        <x:v>701027.49375</x:v>
      </x:c>
      <x:c r="S6683" s="2" t="n">
        <x:v>2</x:v>
      </x:c>
      <x:c r="T6683" s="2" t="n">
        <x:v>3</x:v>
      </x:c>
      <x:c r="U6683" s="2" t="n">
        <x:v>3</x:v>
      </x:c>
      <x:c r="V6683" s="2" t="n">
        <x:v>2</x:v>
      </x:c>
      <x:c r="W6683" s="2" t="n">
        <x:v>4</x:v>
      </x:c>
      <x:c r="X6683" s="2" t="n">
        <x:v>4</x:v>
      </x:c>
      <x:c r="Y6683" s="2" t="n">
        <x:v>4</x:v>
      </x:c>
      <x:c r="Z6683" s="22" t="n">
        <x:v>422487</x:v>
      </x:c>
      <x:c r="AA6683" s="22" t="n">
        <x:v>476928</x:v>
      </x:c>
      <x:c r="AB6683" s="22" t="n">
        <x:v>163323</x:v>
      </x:c>
      <x:c r="AC6683" s="22" t="n">
        <x:v>121095</x:v>
      </x:c>
      <x:c r="AD6683" s="22" t="n">
        <x:v>60547.5</x:v>
      </x:c>
      <x:c r="AE6683" s="2" t="n">
        <x:v>0</x:v>
      </x:c>
      <x:c r="AF6683" s="2" t="n">
        <x:v>1</x:v>
      </x:c>
    </x:row>
    <x:row r="6684" ht="23" customHeight="1">
      <x:c r="A6684" s="2" t="n">
        <x:v>6678</x:v>
      </x:c>
      <x:c r="B6684" s="24" t="n">
        <x:v>966069</x:v>
      </x:c>
      <x:c r="C6684" s="24" t="n">
        <x:v>0</x:v>
      </x:c>
      <x:c r="D6684" s="24" t="n">
        <x:f>SUM(B6684:C6684)</x:f>
        <x:v>966069</x:v>
      </x:c>
      <x:c r="E6684" s="25" t="n">
        <x:f>B6684/D6684</x:f>
        <x:v>1</x:v>
      </x:c>
      <x:c r="F6684" s="25" t="n">
        <x:f>C6684/D6684</x:f>
        <x:v>0</x:v>
      </x:c>
      <x:c r="G6684" s="22" t="n">
        <x:v>1270876.5</x:v>
      </x:c>
      <x:c r="H6684" s="22" t="n">
        <x:v>736092</x:v>
      </x:c>
      <x:c r="I6684" s="22" t="n">
        <x:f>SUM(G6684:H6684)</x:f>
        <x:v>2006968.5</x:v>
      </x:c>
      <x:c r="J6684" s="22" t="n">
        <x:v>844974</x:v>
      </x:c>
      <x:c r="K6684" s="22" t="n">
        <x:v>121095</x:v>
      </x:c>
      <x:c r="L6684" s="22" t="n">
        <x:f>SUM(J6684:K6684)</x:f>
        <x:v>966069</x:v>
      </x:c>
      <x:c r="M6684" s="23" t="n">
        <x:f>D6684-L6684</x:f>
        <x:v>0</x:v>
      </x:c>
      <x:c r="N6684" s="22" t="n">
        <x:v>966069</x:v>
      </x:c>
      <x:c r="O6684" s="22" t="n">
        <x:v>0</x:v>
      </x:c>
      <x:c r="P6684" s="14" t="n">
        <x:f>N6684/SUM(N6684:O6684)</x:f>
        <x:v>1</x:v>
      </x:c>
      <x:c r="Q6684" s="22" t="n">
        <x:v>1269324</x:v>
      </x:c>
      <x:c r="R6684" s="22" t="n">
        <x:v>736092</x:v>
      </x:c>
      <x:c r="S6684" s="2" t="n">
        <x:v>1</x:v>
      </x:c>
      <x:c r="T6684" s="2" t="n">
        <x:v>3</x:v>
      </x:c>
      <x:c r="U6684" s="2" t="n">
        <x:v>3</x:v>
      </x:c>
      <x:c r="V6684" s="2" t="n">
        <x:v>0</x:v>
      </x:c>
      <x:c r="W6684" s="2" t="n">
        <x:v>3</x:v>
      </x:c>
      <x:c r="X6684" s="2" t="n">
        <x:v>3</x:v>
      </x:c>
      <x:c r="Y6684" s="2" t="n">
        <x:v>3</x:v>
      </x:c>
      <x:c r="Z6684" s="22" t="n">
        <x:v>368046</x:v>
      </x:c>
      <x:c r="AA6684" s="22" t="n">
        <x:v>476928</x:v>
      </x:c>
      <x:c r="AB6684" s="22" t="n">
        <x:v>108882</x:v>
      </x:c>
      <x:c r="AC6684" s="22" t="n">
        <x:v>121095</x:v>
      </x:c>
      <x:c r="AD6684" s="22" t="n">
        <x:v>0</x:v>
      </x:c>
      <x:c r="AE6684" s="2" t="n">
        <x:v>0</x:v>
      </x:c>
      <x:c r="AF6684" s="2" t="n">
        <x:v>0</x:v>
      </x:c>
    </x:row>
    <x:row r="6685" ht="23" customHeight="1">
      <x:c r="A6685" s="2" t="n">
        <x:v>6679</x:v>
      </x:c>
      <x:c r="B6685" s="24" t="n">
        <x:v>667805</x:v>
      </x:c>
      <x:c r="C6685" s="24" t="n">
        <x:v>413252.5</x:v>
      </x:c>
      <x:c r="D6685" s="24" t="n">
        <x:f>SUM(B6685:C6685)</x:f>
        <x:v>1081057.5</x:v>
      </x:c>
      <x:c r="E6685" s="25" t="n">
        <x:f>B6685/D6685</x:f>
        <x:v>0.6177330993032285</x:v>
      </x:c>
      <x:c r="F6685" s="25" t="n">
        <x:f>C6685/D6685</x:f>
        <x:v>0.38226690069677144</x:v>
      </x:c>
      <x:c r="G6685" s="22" t="n">
        <x:v>1309401.5</x:v>
      </x:c>
      <x:c r="H6685" s="22" t="n">
        <x:v>801343</x:v>
      </x:c>
      <x:c r="I6685" s="22" t="n">
        <x:f>SUM(G6685:H6685)</x:f>
        <x:v>2110744.5</x:v>
      </x:c>
      <x:c r="J6685" s="22" t="n">
        <x:v>899415</x:v>
      </x:c>
      <x:c r="K6685" s="22" t="n">
        <x:v>181642.5</x:v>
      </x:c>
      <x:c r="L6685" s="22" t="n">
        <x:f>SUM(J6685:K6685)</x:f>
        <x:v>1081057.5</x:v>
      </x:c>
      <x:c r="M6685" s="23" t="n">
        <x:f>D6685-L6685</x:f>
        <x:v>0</x:v>
      </x:c>
      <x:c r="N6685" s="22" t="n">
        <x:v>667402.5</x:v>
      </x:c>
      <x:c r="O6685" s="22" t="n">
        <x:v>413655</x:v>
      </x:c>
      <x:c r="P6685" s="14" t="n">
        <x:f>N6685/SUM(N6685:O6685)</x:f>
        <x:v>0.617360778681985</x:v>
      </x:c>
      <x:c r="Q6685" s="22" t="n">
        <x:v>1306540.875</x:v>
      </x:c>
      <x:c r="R6685" s="22" t="n">
        <x:v>801573</x:v>
      </x:c>
      <x:c r="S6685" s="2" t="n">
        <x:v>2</x:v>
      </x:c>
      <x:c r="T6685" s="2" t="n">
        <x:v>3</x:v>
      </x:c>
      <x:c r="U6685" s="2" t="n">
        <x:v>3</x:v>
      </x:c>
      <x:c r="V6685" s="2" t="n">
        <x:v>2</x:v>
      </x:c>
      <x:c r="W6685" s="2" t="n">
        <x:v>4</x:v>
      </x:c>
      <x:c r="X6685" s="2" t="n">
        <x:v>4</x:v>
      </x:c>
      <x:c r="Y6685" s="2" t="n">
        <x:v>4</x:v>
      </x:c>
      <x:c r="Z6685" s="22" t="n">
        <x:v>422487</x:v>
      </x:c>
      <x:c r="AA6685" s="22" t="n">
        <x:v>476928</x:v>
      </x:c>
      <x:c r="AB6685" s="22" t="n">
        <x:v>163323</x:v>
      </x:c>
      <x:c r="AC6685" s="22" t="n">
        <x:v>121095</x:v>
      </x:c>
      <x:c r="AD6685" s="22" t="n">
        <x:v>60547.5</x:v>
      </x:c>
      <x:c r="AE6685" s="2" t="n">
        <x:v>1</x:v>
      </x:c>
      <x:c r="AF6685" s="2" t="n">
        <x:v>0</x:v>
      </x:c>
    </x:row>
    <x:row r="6686" ht="23" customHeight="1">
      <x:c r="A6686" s="2" t="n">
        <x:v>6680</x:v>
      </x:c>
      <x:c r="B6686" s="24" t="n">
        <x:v>851080.5</x:v>
      </x:c>
      <x:c r="C6686" s="24" t="n">
        <x:v>0</x:v>
      </x:c>
      <x:c r="D6686" s="24" t="n">
        <x:f>SUM(B6686:C6686)</x:f>
        <x:v>851080.5</x:v>
      </x:c>
      <x:c r="E6686" s="25" t="n">
        <x:f>B6686/D6686</x:f>
        <x:v>1</x:v>
      </x:c>
      <x:c r="F6686" s="25" t="n">
        <x:f>C6686/D6686</x:f>
        <x:v>0</x:v>
      </x:c>
      <x:c r="G6686" s="22" t="n">
        <x:v>1602826.875</x:v>
      </x:c>
      <x:c r="H6686" s="22" t="n">
        <x:v>45747</x:v>
      </x:c>
      <x:c r="I6686" s="22" t="n">
        <x:f>SUM(G6686:H6686)</x:f>
        <x:v>1648573.875</x:v>
      </x:c>
      <x:c r="J6686" s="22" t="n">
        <x:v>790533</x:v>
      </x:c>
      <x:c r="K6686" s="22" t="n">
        <x:v>60547.5</x:v>
      </x:c>
      <x:c r="L6686" s="22" t="n">
        <x:f>SUM(J6686:K6686)</x:f>
        <x:v>851080.5</x:v>
      </x:c>
      <x:c r="M6686" s="23" t="n">
        <x:f>D6686-L6686</x:f>
        <x:v>0</x:v>
      </x:c>
      <x:c r="N6686" s="22" t="n">
        <x:v>851080.5</x:v>
      </x:c>
      <x:c r="O6686" s="22" t="n">
        <x:v>0</x:v>
      </x:c>
      <x:c r="P6686" s="14" t="n">
        <x:f>N6686/SUM(N6686:O6686)</x:f>
        <x:v>1</x:v>
      </x:c>
      <x:c r="Q6686" s="22" t="n">
        <x:v>1602309.375</x:v>
      </x:c>
      <x:c r="R6686" s="22" t="n">
        <x:v>46005.75</x:v>
      </x:c>
      <x:c r="S6686" s="2" t="n">
        <x:v>2</x:v>
      </x:c>
      <x:c r="T6686" s="2" t="n">
        <x:v>1</x:v>
      </x:c>
      <x:c r="U6686" s="2" t="n">
        <x:v>1</x:v>
      </x:c>
      <x:c r="V6686" s="2" t="n">
        <x:v>0</x:v>
      </x:c>
      <x:c r="W6686" s="2" t="n">
        <x:v>2</x:v>
      </x:c>
      <x:c r="X6686" s="2" t="n">
        <x:v>2</x:v>
      </x:c>
      <x:c r="Y6686" s="2" t="n">
        <x:v>2</x:v>
      </x:c>
      <x:c r="Z6686" s="22" t="n">
        <x:v>422487</x:v>
      </x:c>
      <x:c r="AA6686" s="22" t="n">
        <x:v>368046</x:v>
      </x:c>
      <x:c r="AB6686" s="22" t="n">
        <x:v>54441</x:v>
      </x:c>
      <x:c r="AC6686" s="22" t="n">
        <x:v>0</x:v>
      </x:c>
      <x:c r="AD6686" s="22" t="n">
        <x:v>60547.5</x:v>
      </x:c>
      <x:c r="AE6686" s="2" t="n">
        <x:v>0</x:v>
      </x:c>
      <x:c r="AF6686" s="2" t="n">
        <x:v>0</x:v>
      </x:c>
    </x:row>
    <x:row r="6687" ht="23" customHeight="1">
      <x:c r="A6687" s="2" t="n">
        <x:v>6681</x:v>
      </x:c>
      <x:c r="B6687" s="24" t="n">
        <x:v>0</x:v>
      </x:c>
      <x:c r="C6687" s="24" t="n">
        <x:v>966069</x:v>
      </x:c>
      <x:c r="D6687" s="24" t="n">
        <x:f>SUM(B6687:C6687)</x:f>
        <x:v>966069</x:v>
      </x:c>
      <x:c r="E6687" s="25" t="n">
        <x:f>B6687/D6687</x:f>
        <x:v>0</x:v>
      </x:c>
      <x:c r="F6687" s="25" t="n">
        <x:f>C6687/D6687</x:f>
        <x:v>1</x:v>
      </x:c>
      <x:c r="G6687" s="22" t="n">
        <x:v>1077965.4375</x:v>
      </x:c>
      <x:c r="H6687" s="22" t="n">
        <x:v>966069</x:v>
      </x:c>
      <x:c r="I6687" s="22" t="n">
        <x:f>SUM(G6687:H6687)</x:f>
        <x:v>2044034.4375</x:v>
      </x:c>
      <x:c r="J6687" s="22" t="n">
        <x:v>844974</x:v>
      </x:c>
      <x:c r="K6687" s="22" t="n">
        <x:v>121095</x:v>
      </x:c>
      <x:c r="L6687" s="22" t="n">
        <x:f>SUM(J6687:K6687)</x:f>
        <x:v>966069</x:v>
      </x:c>
      <x:c r="M6687" s="23" t="n">
        <x:f>D6687-L6687</x:f>
        <x:v>0</x:v>
      </x:c>
      <x:c r="N6687" s="22" t="n">
        <x:v>0</x:v>
      </x:c>
      <x:c r="O6687" s="22" t="n">
        <x:v>966069</x:v>
      </x:c>
      <x:c r="P6687" s="14" t="n">
        <x:f>N6687/SUM(N6687:O6687)</x:f>
        <x:v>0</x:v>
      </x:c>
      <x:c r="Q6687" s="22" t="n">
        <x:v>1077189.1875</x:v>
      </x:c>
      <x:c r="R6687" s="22" t="n">
        <x:v>966069</x:v>
      </x:c>
      <x:c r="S6687" s="2" t="n">
        <x:v>3</x:v>
      </x:c>
      <x:c r="T6687" s="2" t="n">
        <x:v>1</x:v>
      </x:c>
      <x:c r="U6687" s="2" t="n">
        <x:v>0</x:v>
      </x:c>
      <x:c r="V6687" s="2" t="n">
        <x:v>2</x:v>
      </x:c>
      <x:c r="W6687" s="2" t="n">
        <x:v>3</x:v>
      </x:c>
      <x:c r="X6687" s="2" t="n">
        <x:v>3</x:v>
      </x:c>
      <x:c r="Y6687" s="2" t="n">
        <x:v>3</x:v>
      </x:c>
      <x:c r="Z6687" s="22" t="n">
        <x:v>476928</x:v>
      </x:c>
      <x:c r="AA6687" s="22" t="n">
        <x:v>368046</x:v>
      </x:c>
      <x:c r="AB6687" s="22" t="n">
        <x:v>108882</x:v>
      </x:c>
      <x:c r="AC6687" s="22" t="n">
        <x:v>0</x:v>
      </x:c>
      <x:c r="AD6687" s="22" t="n">
        <x:v>121095</x:v>
      </x:c>
      <x:c r="AE6687" s="2" t="n">
        <x:v>1</x:v>
      </x:c>
      <x:c r="AF6687" s="2" t="n">
        <x:v>0</x:v>
      </x:c>
    </x:row>
    <x:row r="6688" ht="23" customHeight="1">
      <x:c r="A6688" s="2" t="n">
        <x:v>6682</x:v>
      </x:c>
      <x:c r="B6688" s="24" t="n">
        <x:v>0</x:v>
      </x:c>
      <x:c r="C6688" s="24" t="n">
        <x:v>851080.5</x:v>
      </x:c>
      <x:c r="D6688" s="24" t="n">
        <x:f>SUM(B6688:C6688)</x:f>
        <x:v>851080.5</x:v>
      </x:c>
      <x:c r="E6688" s="25" t="n">
        <x:f>B6688/D6688</x:f>
        <x:v>0</x:v>
      </x:c>
      <x:c r="F6688" s="25" t="n">
        <x:f>C6688/D6688</x:f>
        <x:v>1</x:v>
      </x:c>
      <x:c r="G6688" s="22" t="n">
        <x:v>844275.375</x:v>
      </x:c>
      <x:c r="H6688" s="22" t="n">
        <x:v>851080.5</x:v>
      </x:c>
      <x:c r="I6688" s="22" t="n">
        <x:f>SUM(G6688:H6688)</x:f>
        <x:v>1695355.875</x:v>
      </x:c>
      <x:c r="J6688" s="22" t="n">
        <x:v>790533</x:v>
      </x:c>
      <x:c r="K6688" s="22" t="n">
        <x:v>60547.5</x:v>
      </x:c>
      <x:c r="L6688" s="22" t="n">
        <x:f>SUM(J6688:K6688)</x:f>
        <x:v>851080.5</x:v>
      </x:c>
      <x:c r="M6688" s="23" t="n">
        <x:f>D6688-L6688</x:f>
        <x:v>0</x:v>
      </x:c>
      <x:c r="N6688" s="22" t="n">
        <x:v>0</x:v>
      </x:c>
      <x:c r="O6688" s="22" t="n">
        <x:v>851080.5</x:v>
      </x:c>
      <x:c r="P6688" s="14" t="n">
        <x:f>N6688/SUM(N6688:O6688)</x:f>
        <x:v>0</x:v>
      </x:c>
      <x:c r="Q6688" s="22" t="n">
        <x:v>843240.375</x:v>
      </x:c>
      <x:c r="R6688" s="22" t="n">
        <x:v>851080.5</x:v>
      </x:c>
      <x:c r="S6688" s="2" t="n">
        <x:v>2</x:v>
      </x:c>
      <x:c r="T6688" s="2" t="n">
        <x:v>1</x:v>
      </x:c>
      <x:c r="U6688" s="2" t="n">
        <x:v>0</x:v>
      </x:c>
      <x:c r="V6688" s="2" t="n">
        <x:v>1</x:v>
      </x:c>
      <x:c r="W6688" s="2" t="n">
        <x:v>2</x:v>
      </x:c>
      <x:c r="X6688" s="2" t="n">
        <x:v>2</x:v>
      </x:c>
      <x:c r="Y6688" s="2" t="n">
        <x:v>2</x:v>
      </x:c>
      <x:c r="Z6688" s="22" t="n">
        <x:v>422487</x:v>
      </x:c>
      <x:c r="AA6688" s="22" t="n">
        <x:v>368046</x:v>
      </x:c>
      <x:c r="AB6688" s="22" t="n">
        <x:v>54441</x:v>
      </x:c>
      <x:c r="AC6688" s="22" t="n">
        <x:v>0</x:v>
      </x:c>
      <x:c r="AD6688" s="22" t="n">
        <x:v>60547.5</x:v>
      </x:c>
      <x:c r="AE6688" s="2" t="n">
        <x:v>0</x:v>
      </x:c>
      <x:c r="AF6688" s="2" t="n">
        <x:v>0</x:v>
      </x:c>
    </x:row>
    <x:row r="6689" ht="23" customHeight="1">
      <x:c r="A6689" s="2" t="n">
        <x:v>6683</x:v>
      </x:c>
      <x:c r="B6689" s="24" t="n">
        <x:v>0</x:v>
      </x:c>
      <x:c r="C6689" s="24" t="n">
        <x:v>966069</x:v>
      </x:c>
      <x:c r="D6689" s="24" t="n">
        <x:f>SUM(B6689:C6689)</x:f>
        <x:v>966069</x:v>
      </x:c>
      <x:c r="E6689" s="25" t="n">
        <x:f>B6689/D6689</x:f>
        <x:v>0</x:v>
      </x:c>
      <x:c r="F6689" s="25" t="n">
        <x:f>C6689/D6689</x:f>
        <x:v>1</x:v>
      </x:c>
      <x:c r="G6689" s="22" t="n">
        <x:v>583257</x:v>
      </x:c>
      <x:c r="H6689" s="22" t="n">
        <x:v>1490292.1875</x:v>
      </x:c>
      <x:c r="I6689" s="22" t="n">
        <x:f>SUM(G6689:H6689)</x:f>
        <x:v>2073549.1875</x:v>
      </x:c>
      <x:c r="J6689" s="22" t="n">
        <x:v>844974</x:v>
      </x:c>
      <x:c r="K6689" s="22" t="n">
        <x:v>121095</x:v>
      </x:c>
      <x:c r="L6689" s="22" t="n">
        <x:f>SUM(J6689:K6689)</x:f>
        <x:v>966069</x:v>
      </x:c>
      <x:c r="M6689" s="23" t="n">
        <x:f>D6689-L6689</x:f>
        <x:v>0</x:v>
      </x:c>
      <x:c r="N6689" s="22" t="n">
        <x:v>0</x:v>
      </x:c>
      <x:c r="O6689" s="22" t="n">
        <x:v>966069</x:v>
      </x:c>
      <x:c r="P6689" s="14" t="n">
        <x:f>N6689/SUM(N6689:O6689)</x:f>
        <x:v>0</x:v>
      </x:c>
      <x:c r="Q6689" s="22" t="n">
        <x:v>582739.5</x:v>
      </x:c>
      <x:c r="R6689" s="22" t="n">
        <x:v>1491585.9375</x:v>
      </x:c>
      <x:c r="S6689" s="2" t="n">
        <x:v>2</x:v>
      </x:c>
      <x:c r="T6689" s="2" t="n">
        <x:v>2</x:v>
      </x:c>
      <x:c r="U6689" s="2" t="n">
        <x:v>0</x:v>
      </x:c>
      <x:c r="V6689" s="2" t="n">
        <x:v>2</x:v>
      </x:c>
      <x:c r="W6689" s="2" t="n">
        <x:v>3</x:v>
      </x:c>
      <x:c r="X6689" s="2" t="n">
        <x:v>3</x:v>
      </x:c>
      <x:c r="Y6689" s="2" t="n">
        <x:v>3</x:v>
      </x:c>
      <x:c r="Z6689" s="22" t="n">
        <x:v>422487</x:v>
      </x:c>
      <x:c r="AA6689" s="22" t="n">
        <x:v>422487</x:v>
      </x:c>
      <x:c r="AB6689" s="22" t="n">
        <x:v>108882</x:v>
      </x:c>
      <x:c r="AC6689" s="22" t="n">
        <x:v>60547.5</x:v>
      </x:c>
      <x:c r="AD6689" s="22" t="n">
        <x:v>60547.5</x:v>
      </x:c>
      <x:c r="AE6689" s="2" t="n">
        <x:v>1</x:v>
      </x:c>
      <x:c r="AF6689" s="2" t="n">
        <x:v>0</x:v>
      </x:c>
    </x:row>
    <x:row r="6690" ht="23" customHeight="1">
      <x:c r="A6690" s="2" t="n">
        <x:v>6684</x:v>
      </x:c>
      <x:c r="B6690" s="24" t="n">
        <x:v>900881.25</x:v>
      </x:c>
      <x:c r="C6690" s="24" t="n">
        <x:v>180176.25</x:v>
      </x:c>
      <x:c r="D6690" s="24" t="n">
        <x:f>SUM(B6690:C6690)</x:f>
        <x:v>1081057.5</x:v>
      </x:c>
      <x:c r="E6690" s="25" t="n">
        <x:f>B6690/D6690</x:f>
        <x:v>0.8333333333333334</x:v>
      </x:c>
      <x:c r="F6690" s="25" t="n">
        <x:f>C6690/D6690</x:f>
        <x:v>0.16666666666666666</x:v>
      </x:c>
      <x:c r="G6690" s="22" t="n">
        <x:v>1051818.75</x:v>
      </x:c>
      <x:c r="H6690" s="22" t="n">
        <x:v>969324.9375</x:v>
      </x:c>
      <x:c r="I6690" s="22" t="n">
        <x:f>SUM(G6690:H6690)</x:f>
        <x:v>2021143.6875</x:v>
      </x:c>
      <x:c r="J6690" s="22" t="n">
        <x:v>899415</x:v>
      </x:c>
      <x:c r="K6690" s="22" t="n">
        <x:v>181642.5</x:v>
      </x:c>
      <x:c r="L6690" s="22" t="n">
        <x:f>SUM(J6690:K6690)</x:f>
        <x:v>1081057.5</x:v>
      </x:c>
      <x:c r="M6690" s="23" t="n">
        <x:f>D6690-L6690</x:f>
        <x:v>0</x:v>
      </x:c>
      <x:c r="N6690" s="22" t="n">
        <x:v>900881.25</x:v>
      </x:c>
      <x:c r="O6690" s="22" t="n">
        <x:v>180176.25</x:v>
      </x:c>
      <x:c r="P6690" s="14" t="n">
        <x:f>N6690/SUM(N6690:O6690)</x:f>
        <x:v>0.8333333333333334</x:v>
      </x:c>
      <x:c r="Q6690" s="22" t="n">
        <x:v>1050783.75</x:v>
      </x:c>
      <x:c r="R6690" s="22" t="n">
        <x:v>969842.4375</x:v>
      </x:c>
      <x:c r="S6690" s="2" t="n">
        <x:v>1</x:v>
      </x:c>
      <x:c r="T6690" s="2" t="n">
        <x:v>4</x:v>
      </x:c>
      <x:c r="U6690" s="2" t="n">
        <x:v>4</x:v>
      </x:c>
      <x:c r="V6690" s="2" t="n">
        <x:v>2</x:v>
      </x:c>
      <x:c r="W6690" s="2" t="n">
        <x:v>4</x:v>
      </x:c>
      <x:c r="X6690" s="2" t="n">
        <x:v>4</x:v>
      </x:c>
      <x:c r="Y6690" s="2" t="n">
        <x:v>4</x:v>
      </x:c>
      <x:c r="Z6690" s="22" t="n">
        <x:v>368046</x:v>
      </x:c>
      <x:c r="AA6690" s="22" t="n">
        <x:v>531369</x:v>
      </x:c>
      <x:c r="AB6690" s="22" t="n">
        <x:v>163323</x:v>
      </x:c>
      <x:c r="AC6690" s="22" t="n">
        <x:v>181642.5</x:v>
      </x:c>
      <x:c r="AD6690" s="22" t="n">
        <x:v>0</x:v>
      </x:c>
      <x:c r="AE6690" s="2" t="n">
        <x:v>0</x:v>
      </x:c>
      <x:c r="AF6690" s="2" t="n">
        <x:v>0</x:v>
      </x:c>
    </x:row>
    <x:row r="6691" ht="23" customHeight="1">
      <x:c r="A6691" s="2" t="n">
        <x:v>6685</x:v>
      </x:c>
      <x:c r="B6691" s="24" t="n">
        <x:v>785892.75</x:v>
      </x:c>
      <x:c r="C6691" s="24" t="n">
        <x:v>180176.25</x:v>
      </x:c>
      <x:c r="D6691" s="24" t="n">
        <x:f>SUM(B6691:C6691)</x:f>
        <x:v>966069</x:v>
      </x:c>
      <x:c r="E6691" s="25" t="n">
        <x:f>B6691/D6691</x:f>
        <x:v>0.8134954646096707</x:v>
      </x:c>
      <x:c r="F6691" s="25" t="n">
        <x:f>C6691/D6691</x:f>
        <x:v>0.18650453539032927</x:v>
      </x:c>
      <x:c r="G6691" s="22" t="n">
        <x:v>1369149.75</x:v>
      </x:c>
      <x:c r="H6691" s="22" t="n">
        <x:v>500737.3125</x:v>
      </x:c>
      <x:c r="I6691" s="22" t="n">
        <x:f>SUM(G6691:H6691)</x:f>
        <x:v>1869887.0625</x:v>
      </x:c>
      <x:c r="J6691" s="22" t="n">
        <x:v>844974</x:v>
      </x:c>
      <x:c r="K6691" s="22" t="n">
        <x:v>121095</x:v>
      </x:c>
      <x:c r="L6691" s="22" t="n">
        <x:f>SUM(J6691:K6691)</x:f>
        <x:v>966069</x:v>
      </x:c>
      <x:c r="M6691" s="23" t="n">
        <x:f>D6691-L6691</x:f>
        <x:v>0</x:v>
      </x:c>
      <x:c r="N6691" s="22" t="n">
        <x:v>785892.75</x:v>
      </x:c>
      <x:c r="O6691" s="22" t="n">
        <x:v>180176.25</x:v>
      </x:c>
      <x:c r="P6691" s="14" t="n">
        <x:f>N6691/SUM(N6691:O6691)</x:f>
        <x:v>0.8134954646096707</x:v>
      </x:c>
      <x:c r="Q6691" s="22" t="n">
        <x:v>1368632.25</x:v>
      </x:c>
      <x:c r="R6691" s="22" t="n">
        <x:v>501254.8125</x:v>
      </x:c>
      <x:c r="S6691" s="2" t="n">
        <x:v>2</x:v>
      </x:c>
      <x:c r="T6691" s="2" t="n">
        <x:v>2</x:v>
      </x:c>
      <x:c r="U6691" s="2" t="n">
        <x:v>3</x:v>
      </x:c>
      <x:c r="V6691" s="2" t="n">
        <x:v>2</x:v>
      </x:c>
      <x:c r="W6691" s="2" t="n">
        <x:v>3</x:v>
      </x:c>
      <x:c r="X6691" s="2" t="n">
        <x:v>3</x:v>
      </x:c>
      <x:c r="Y6691" s="2" t="n">
        <x:v>3</x:v>
      </x:c>
      <x:c r="Z6691" s="22" t="n">
        <x:v>422487</x:v>
      </x:c>
      <x:c r="AA6691" s="22" t="n">
        <x:v>422487</x:v>
      </x:c>
      <x:c r="AB6691" s="22" t="n">
        <x:v>108882</x:v>
      </x:c>
      <x:c r="AC6691" s="22" t="n">
        <x:v>60547.5</x:v>
      </x:c>
      <x:c r="AD6691" s="22" t="n">
        <x:v>60547.5</x:v>
      </x:c>
      <x:c r="AE6691" s="2" t="n">
        <x:v>0</x:v>
      </x:c>
      <x:c r="AF6691" s="2" t="n">
        <x:v>0</x:v>
      </x:c>
    </x:row>
    <x:row r="6692" ht="23" customHeight="1">
      <x:c r="A6692" s="2" t="n">
        <x:v>6686</x:v>
      </x:c>
      <x:c r="B6692" s="24" t="n">
        <x:v>680864.4</x:v>
      </x:c>
      <x:c r="C6692" s="24" t="n">
        <x:v>170216.1</x:v>
      </x:c>
      <x:c r="D6692" s="24" t="n">
        <x:f>SUM(B6692:C6692)</x:f>
        <x:v>851080.5</x:v>
      </x:c>
      <x:c r="E6692" s="25" t="n">
        <x:f>B6692/D6692</x:f>
        <x:v>0.8</x:v>
      </x:c>
      <x:c r="F6692" s="25" t="n">
        <x:f>C6692/D6692</x:f>
        <x:v>0.2</x:v>
      </x:c>
      <x:c r="G6692" s="22" t="n">
        <x:v>879015.1500000001</x:v>
      </x:c>
      <x:c r="H6692" s="22" t="n">
        <x:v>952055.1</x:v>
      </x:c>
      <x:c r="I6692" s="22" t="n">
        <x:f>SUM(G6692:H6692)</x:f>
        <x:v>1831070.25</x:v>
      </x:c>
      <x:c r="J6692" s="22" t="n">
        <x:v>790533</x:v>
      </x:c>
      <x:c r="K6692" s="22" t="n">
        <x:v>60547.5</x:v>
      </x:c>
      <x:c r="L6692" s="22" t="n">
        <x:f>SUM(J6692:K6692)</x:f>
        <x:v>851080.5</x:v>
      </x:c>
      <x:c r="M6692" s="23" t="n">
        <x:f>D6692-L6692</x:f>
        <x:v>0</x:v>
      </x:c>
      <x:c r="N6692" s="22" t="n">
        <x:v>680864.4</x:v>
      </x:c>
      <x:c r="O6692" s="22" t="n">
        <x:v>170216.1</x:v>
      </x:c>
      <x:c r="P6692" s="14" t="n">
        <x:f>N6692/SUM(N6692:O6692)</x:f>
        <x:v>0.8</x:v>
      </x:c>
      <x:c r="Q6692" s="22" t="n">
        <x:v>878497.6500000001</x:v>
      </x:c>
      <x:c r="R6692" s="22" t="n">
        <x:v>952313.85</x:v>
      </x:c>
      <x:c r="S6692" s="2" t="n">
        <x:v>1</x:v>
      </x:c>
      <x:c r="T6692" s="2" t="n">
        <x:v>2</x:v>
      </x:c>
      <x:c r="U6692" s="2" t="n">
        <x:v>2</x:v>
      </x:c>
      <x:c r="V6692" s="2" t="n">
        <x:v>1</x:v>
      </x:c>
      <x:c r="W6692" s="2" t="n">
        <x:v>2</x:v>
      </x:c>
      <x:c r="X6692" s="2" t="n">
        <x:v>2</x:v>
      </x:c>
      <x:c r="Y6692" s="2" t="n">
        <x:v>2</x:v>
      </x:c>
      <x:c r="Z6692" s="22" t="n">
        <x:v>368046</x:v>
      </x:c>
      <x:c r="AA6692" s="22" t="n">
        <x:v>422487</x:v>
      </x:c>
      <x:c r="AB6692" s="22" t="n">
        <x:v>54441</x:v>
      </x:c>
      <x:c r="AC6692" s="22" t="n">
        <x:v>60547.5</x:v>
      </x:c>
      <x:c r="AD6692" s="22" t="n">
        <x:v>0</x:v>
      </x:c>
      <x:c r="AE6692" s="2" t="n">
        <x:v>0</x:v>
      </x:c>
      <x:c r="AF6692" s="2" t="n">
        <x:v>0</x:v>
      </x:c>
    </x:row>
    <x:row r="6693" ht="23" customHeight="1">
      <x:c r="A6693" s="2" t="n">
        <x:v>6687</x:v>
      </x:c>
      <x:c r="B6693" s="24" t="n">
        <x:v>425540.25</x:v>
      </x:c>
      <x:c r="C6693" s="24" t="n">
        <x:v>425540.25</x:v>
      </x:c>
      <x:c r="D6693" s="24" t="n">
        <x:f>SUM(B6693:C6693)</x:f>
        <x:v>851080.5</x:v>
      </x:c>
      <x:c r="E6693" s="25" t="n">
        <x:f>B6693/D6693</x:f>
        <x:v>0.5</x:v>
      </x:c>
      <x:c r="F6693" s="25" t="n">
        <x:f>C6693/D6693</x:f>
        <x:v>0.5</x:v>
      </x:c>
      <x:c r="G6693" s="22" t="n">
        <x:v>1269815.625</x:v>
      </x:c>
      <x:c r="H6693" s="22" t="n">
        <x:v>425540.25</x:v>
      </x:c>
      <x:c r="I6693" s="22" t="n">
        <x:f>SUM(G6693:H6693)</x:f>
        <x:v>1695355.875</x:v>
      </x:c>
      <x:c r="J6693" s="22" t="n">
        <x:v>790533</x:v>
      </x:c>
      <x:c r="K6693" s="22" t="n">
        <x:v>60547.5</x:v>
      </x:c>
      <x:c r="L6693" s="22" t="n">
        <x:f>SUM(J6693:K6693)</x:f>
        <x:v>851080.5</x:v>
      </x:c>
      <x:c r="M6693" s="23" t="n">
        <x:f>D6693-L6693</x:f>
        <x:v>0</x:v>
      </x:c>
      <x:c r="N6693" s="22" t="n">
        <x:v>425540.25</x:v>
      </x:c>
      <x:c r="O6693" s="22" t="n">
        <x:v>425540.25</x:v>
      </x:c>
      <x:c r="P6693" s="14" t="n">
        <x:f>N6693/SUM(N6693:O6693)</x:f>
        <x:v>0.5</x:v>
      </x:c>
      <x:c r="Q6693" s="22" t="n">
        <x:v>1268780.625</x:v>
      </x:c>
      <x:c r="R6693" s="22" t="n">
        <x:v>425540.25</x:v>
      </x:c>
      <x:c r="S6693" s="2" t="n">
        <x:v>2</x:v>
      </x:c>
      <x:c r="T6693" s="2" t="n">
        <x:v>1</x:v>
      </x:c>
      <x:c r="U6693" s="2" t="n">
        <x:v>1</x:v>
      </x:c>
      <x:c r="V6693" s="2" t="n">
        <x:v>2</x:v>
      </x:c>
      <x:c r="W6693" s="2" t="n">
        <x:v>2</x:v>
      </x:c>
      <x:c r="X6693" s="2" t="n">
        <x:v>2</x:v>
      </x:c>
      <x:c r="Y6693" s="2" t="n">
        <x:v>2</x:v>
      </x:c>
      <x:c r="Z6693" s="22" t="n">
        <x:v>422487</x:v>
      </x:c>
      <x:c r="AA6693" s="22" t="n">
        <x:v>368046</x:v>
      </x:c>
      <x:c r="AB6693" s="22" t="n">
        <x:v>54441</x:v>
      </x:c>
      <x:c r="AC6693" s="22" t="n">
        <x:v>0</x:v>
      </x:c>
      <x:c r="AD6693" s="22" t="n">
        <x:v>60547.5</x:v>
      </x:c>
      <x:c r="AE6693" s="2" t="n">
        <x:v>0</x:v>
      </x:c>
      <x:c r="AF6693" s="2" t="n">
        <x:v>0</x:v>
      </x:c>
    </x:row>
    <x:row r="6694" ht="23" customHeight="1">
      <x:c r="A6694" s="2" t="n">
        <x:v>6688</x:v>
      </x:c>
      <x:c r="B6694" s="24" t="n">
        <x:v>724551.75</x:v>
      </x:c>
      <x:c r="C6694" s="24" t="n">
        <x:v>241517.25</x:v>
      </x:c>
      <x:c r="D6694" s="24" t="n">
        <x:f>SUM(B6694:C6694)</x:f>
        <x:v>966069</x:v>
      </x:c>
      <x:c r="E6694" s="25" t="n">
        <x:f>B6694/D6694</x:f>
        <x:v>0.75</x:v>
      </x:c>
      <x:c r="F6694" s="25" t="n">
        <x:f>C6694/D6694</x:f>
        <x:v>0.25</x:v>
      </x:c>
      <x:c r="G6694" s="22" t="n">
        <x:v>1584481.5</x:v>
      </x:c>
      <x:c r="H6694" s="22" t="n">
        <x:v>241517.25</x:v>
      </x:c>
      <x:c r="I6694" s="22" t="n">
        <x:f>SUM(G6694:H6694)</x:f>
        <x:v>1825998.75</x:v>
      </x:c>
      <x:c r="J6694" s="22" t="n">
        <x:v>844974</x:v>
      </x:c>
      <x:c r="K6694" s="22" t="n">
        <x:v>121095</x:v>
      </x:c>
      <x:c r="L6694" s="22" t="n">
        <x:f>SUM(J6694:K6694)</x:f>
        <x:v>966069</x:v>
      </x:c>
      <x:c r="M6694" s="23" t="n">
        <x:f>D6694-L6694</x:f>
        <x:v>0</x:v>
      </x:c>
      <x:c r="N6694" s="22" t="n">
        <x:v>724551.75</x:v>
      </x:c>
      <x:c r="O6694" s="22" t="n">
        <x:v>241517.25</x:v>
      </x:c>
      <x:c r="P6694" s="14" t="n">
        <x:f>N6694/SUM(N6694:O6694)</x:f>
        <x:v>0.75</x:v>
      </x:c>
      <x:c r="Q6694" s="22" t="n">
        <x:v>1582929</x:v>
      </x:c>
      <x:c r="R6694" s="22" t="n">
        <x:v>241517.25</x:v>
      </x:c>
      <x:c r="S6694" s="2" t="n">
        <x:v>3</x:v>
      </x:c>
      <x:c r="T6694" s="2" t="n">
        <x:v>1</x:v>
      </x:c>
      <x:c r="U6694" s="2" t="n">
        <x:v>2</x:v>
      </x:c>
      <x:c r="V6694" s="2" t="n">
        <x:v>2</x:v>
      </x:c>
      <x:c r="W6694" s="2" t="n">
        <x:v>3</x:v>
      </x:c>
      <x:c r="X6694" s="2" t="n">
        <x:v>3</x:v>
      </x:c>
      <x:c r="Y6694" s="2" t="n">
        <x:v>3</x:v>
      </x:c>
      <x:c r="Z6694" s="22" t="n">
        <x:v>476928</x:v>
      </x:c>
      <x:c r="AA6694" s="22" t="n">
        <x:v>368046</x:v>
      </x:c>
      <x:c r="AB6694" s="22" t="n">
        <x:v>108882</x:v>
      </x:c>
      <x:c r="AC6694" s="22" t="n">
        <x:v>0</x:v>
      </x:c>
      <x:c r="AD6694" s="22" t="n">
        <x:v>121095</x:v>
      </x:c>
      <x:c r="AE6694" s="2" t="n">
        <x:v>0</x:v>
      </x:c>
      <x:c r="AF6694" s="2" t="n">
        <x:v>0</x:v>
      </x:c>
    </x:row>
    <x:row r="6695" ht="23" customHeight="1">
      <x:c r="A6695" s="2" t="n">
        <x:v>6689</x:v>
      </x:c>
      <x:c r="B6695" s="24" t="n">
        <x:v>0</x:v>
      </x:c>
      <x:c r="C6695" s="24" t="n">
        <x:v>966068.9999999999</x:v>
      </x:c>
      <x:c r="D6695" s="24" t="n">
        <x:f>SUM(B6695:C6695)</x:f>
        <x:v>966068.9999999999</x:v>
      </x:c>
      <x:c r="E6695" s="25" t="n">
        <x:f>B6695/D6695</x:f>
        <x:v>0</x:v>
      </x:c>
      <x:c r="F6695" s="25" t="n">
        <x:f>C6695/D6695</x:f>
        <x:v>1</x:v>
      </x:c>
      <x:c r="G6695" s="22" t="n">
        <x:v>628413.90625</x:v>
      </x:c>
      <x:c r="H6695" s="22" t="n">
        <x:v>1443431.125</x:v>
      </x:c>
      <x:c r="I6695" s="22" t="n">
        <x:f>SUM(G6695:H6695)</x:f>
        <x:v>2071845.03125</x:v>
      </x:c>
      <x:c r="J6695" s="22" t="n">
        <x:v>844974</x:v>
      </x:c>
      <x:c r="K6695" s="22" t="n">
        <x:v>121095</x:v>
      </x:c>
      <x:c r="L6695" s="22" t="n">
        <x:f>SUM(J6695:K6695)</x:f>
        <x:v>966069</x:v>
      </x:c>
      <x:c r="M6695" s="23" t="n">
        <x:f>D6695-L6695</x:f>
        <x:v>-1.1641532182693481e-10</x:v>
      </x:c>
      <x:c r="N6695" s="22" t="n">
        <x:v>0</x:v>
      </x:c>
      <x:c r="O6695" s="22" t="n">
        <x:v>966068.9999999999</x:v>
      </x:c>
      <x:c r="P6695" s="14" t="n">
        <x:f>N6695/SUM(N6695:O6695)</x:f>
        <x:v>0</x:v>
      </x:c>
      <x:c r="Q6695" s="22" t="n">
        <x:v>627508.28125</x:v>
      </x:c>
      <x:c r="R6695" s="22" t="n">
        <x:v>1444207.375</x:v>
      </x:c>
      <x:c r="S6695" s="2" t="n">
        <x:v>2</x:v>
      </x:c>
      <x:c r="T6695" s="2" t="n">
        <x:v>2</x:v>
      </x:c>
      <x:c r="U6695" s="2" t="n">
        <x:v>0</x:v>
      </x:c>
      <x:c r="V6695" s="2" t="n">
        <x:v>5</x:v>
      </x:c>
      <x:c r="W6695" s="2" t="n">
        <x:v>3</x:v>
      </x:c>
      <x:c r="X6695" s="2" t="n">
        <x:v>3</x:v>
      </x:c>
      <x:c r="Y6695" s="2" t="n">
        <x:v>3</x:v>
      </x:c>
      <x:c r="Z6695" s="22" t="n">
        <x:v>422487</x:v>
      </x:c>
      <x:c r="AA6695" s="22" t="n">
        <x:v>422487</x:v>
      </x:c>
      <x:c r="AB6695" s="22" t="n">
        <x:v>108882</x:v>
      </x:c>
      <x:c r="AC6695" s="22" t="n">
        <x:v>60547.5</x:v>
      </x:c>
      <x:c r="AD6695" s="22" t="n">
        <x:v>60547.5</x:v>
      </x:c>
      <x:c r="AE6695" s="2" t="n">
        <x:v>1</x:v>
      </x:c>
      <x:c r="AF6695" s="2" t="n">
        <x:v>0</x:v>
      </x:c>
    </x:row>
    <x:row r="6696" ht="23" customHeight="1">
      <x:c r="A6696" s="2" t="n">
        <x:v>6690</x:v>
      </x:c>
      <x:c r="B6696" s="24" t="n">
        <x:v>851080.5</x:v>
      </x:c>
      <x:c r="C6696" s="24" t="n">
        <x:v>0</x:v>
      </x:c>
      <x:c r="D6696" s="24" t="n">
        <x:f>SUM(B6696:C6696)</x:f>
        <x:v>851080.5</x:v>
      </x:c>
      <x:c r="E6696" s="25" t="n">
        <x:f>B6696/D6696</x:f>
        <x:v>1</x:v>
      </x:c>
      <x:c r="F6696" s="25" t="n">
        <x:f>C6696/D6696</x:f>
        <x:v>0</x:v>
      </x:c>
      <x:c r="G6696" s="22" t="n">
        <x:v>1049231.25</x:v>
      </x:c>
      <x:c r="H6696" s="22" t="n">
        <x:v>781839</x:v>
      </x:c>
      <x:c r="I6696" s="22" t="n">
        <x:f>SUM(G6696:H6696)</x:f>
        <x:v>1831070.25</x:v>
      </x:c>
      <x:c r="J6696" s="22" t="n">
        <x:v>790533</x:v>
      </x:c>
      <x:c r="K6696" s="22" t="n">
        <x:v>60547.5</x:v>
      </x:c>
      <x:c r="L6696" s="22" t="n">
        <x:f>SUM(J6696:K6696)</x:f>
        <x:v>851080.5</x:v>
      </x:c>
      <x:c r="M6696" s="23" t="n">
        <x:f>D6696-L6696</x:f>
        <x:v>0</x:v>
      </x:c>
      <x:c r="N6696" s="22" t="n">
        <x:v>851080.5</x:v>
      </x:c>
      <x:c r="O6696" s="22" t="n">
        <x:v>0</x:v>
      </x:c>
      <x:c r="P6696" s="14" t="n">
        <x:f>N6696/SUM(N6696:O6696)</x:f>
        <x:v>1</x:v>
      </x:c>
      <x:c r="Q6696" s="22" t="n">
        <x:v>1048713.75</x:v>
      </x:c>
      <x:c r="R6696" s="22" t="n">
        <x:v>782097.75</x:v>
      </x:c>
      <x:c r="S6696" s="2" t="n">
        <x:v>1</x:v>
      </x:c>
      <x:c r="T6696" s="2" t="n">
        <x:v>2</x:v>
      </x:c>
      <x:c r="U6696" s="2" t="n">
        <x:v>3</x:v>
      </x:c>
      <x:c r="V6696" s="2" t="n">
        <x:v>0</x:v>
      </x:c>
      <x:c r="W6696" s="2" t="n">
        <x:v>2</x:v>
      </x:c>
      <x:c r="X6696" s="2" t="n">
        <x:v>2</x:v>
      </x:c>
      <x:c r="Y6696" s="2" t="n">
        <x:v>2</x:v>
      </x:c>
      <x:c r="Z6696" s="22" t="n">
        <x:v>368046</x:v>
      </x:c>
      <x:c r="AA6696" s="22" t="n">
        <x:v>422487</x:v>
      </x:c>
      <x:c r="AB6696" s="22" t="n">
        <x:v>54441</x:v>
      </x:c>
      <x:c r="AC6696" s="22" t="n">
        <x:v>60547.5</x:v>
      </x:c>
      <x:c r="AD6696" s="22" t="n">
        <x:v>0</x:v>
      </x:c>
      <x:c r="AE6696" s="2" t="n">
        <x:v>0</x:v>
      </x:c>
      <x:c r="AF6696" s="2" t="n">
        <x:v>0</x:v>
      </x:c>
    </x:row>
    <x:row r="6697" ht="23" customHeight="1">
      <x:c r="A6697" s="2" t="n">
        <x:v>6691</x:v>
      </x:c>
      <x:c r="B6697" s="24" t="n">
        <x:v>966069</x:v>
      </x:c>
      <x:c r="C6697" s="24" t="n">
        <x:v>0</x:v>
      </x:c>
      <x:c r="D6697" s="24" t="n">
        <x:f>SUM(B6697:C6697)</x:f>
        <x:v>966069</x:v>
      </x:c>
      <x:c r="E6697" s="25" t="n">
        <x:f>B6697/D6697</x:f>
        <x:v>1</x:v>
      </x:c>
      <x:c r="F6697" s="25" t="n">
        <x:f>C6697/D6697</x:f>
        <x:v>0</x:v>
      </x:c>
      <x:c r="G6697" s="22" t="n">
        <x:v>1624794.75</x:v>
      </x:c>
      <x:c r="H6697" s="22" t="n">
        <x:v>313251.375</x:v>
      </x:c>
      <x:c r="I6697" s="22" t="n">
        <x:f>SUM(G6697:H6697)</x:f>
        <x:v>1938046.125</x:v>
      </x:c>
      <x:c r="J6697" s="22" t="n">
        <x:v>844974</x:v>
      </x:c>
      <x:c r="K6697" s="22" t="n">
        <x:v>121095</x:v>
      </x:c>
      <x:c r="L6697" s="22" t="n">
        <x:f>SUM(J6697:K6697)</x:f>
        <x:v>966069</x:v>
      </x:c>
      <x:c r="M6697" s="23" t="n">
        <x:f>D6697-L6697</x:f>
        <x:v>0</x:v>
      </x:c>
      <x:c r="N6697" s="22" t="n">
        <x:v>966069</x:v>
      </x:c>
      <x:c r="O6697" s="22" t="n">
        <x:v>0</x:v>
      </x:c>
      <x:c r="P6697" s="14" t="n">
        <x:f>N6697/SUM(N6697:O6697)</x:f>
        <x:v>1</x:v>
      </x:c>
      <x:c r="Q6697" s="22" t="n">
        <x:v>1623759.75</x:v>
      </x:c>
      <x:c r="R6697" s="22" t="n">
        <x:v>313510.125</x:v>
      </x:c>
      <x:c r="S6697" s="2" t="n">
        <x:v>2</x:v>
      </x:c>
      <x:c r="T6697" s="2" t="n">
        <x:v>2</x:v>
      </x:c>
      <x:c r="U6697" s="2" t="n">
        <x:v>2</x:v>
      </x:c>
      <x:c r="V6697" s="2" t="n">
        <x:v>0</x:v>
      </x:c>
      <x:c r="W6697" s="2" t="n">
        <x:v>3</x:v>
      </x:c>
      <x:c r="X6697" s="2" t="n">
        <x:v>3</x:v>
      </x:c>
      <x:c r="Y6697" s="2" t="n">
        <x:v>3</x:v>
      </x:c>
      <x:c r="Z6697" s="22" t="n">
        <x:v>422487</x:v>
      </x:c>
      <x:c r="AA6697" s="22" t="n">
        <x:v>422487</x:v>
      </x:c>
      <x:c r="AB6697" s="22" t="n">
        <x:v>108882</x:v>
      </x:c>
      <x:c r="AC6697" s="22" t="n">
        <x:v>60547.5</x:v>
      </x:c>
      <x:c r="AD6697" s="22" t="n">
        <x:v>60547.5</x:v>
      </x:c>
      <x:c r="AE6697" s="2" t="n">
        <x:v>0</x:v>
      </x:c>
      <x:c r="AF6697" s="2" t="n">
        <x:v>0</x:v>
      </x:c>
    </x:row>
    <x:row r="6698" ht="23" customHeight="1">
      <x:c r="A6698" s="2" t="n">
        <x:v>6692</x:v>
      </x:c>
      <x:c r="B6698" s="24" t="n">
        <x:v>966069</x:v>
      </x:c>
      <x:c r="C6698" s="24" t="n">
        <x:v>0</x:v>
      </x:c>
      <x:c r="D6698" s="24" t="n">
        <x:f>SUM(B6698:C6698)</x:f>
        <x:v>966069</x:v>
      </x:c>
      <x:c r="E6698" s="25" t="n">
        <x:f>B6698/D6698</x:f>
        <x:v>1</x:v>
      </x:c>
      <x:c r="F6698" s="25" t="n">
        <x:f>C6698/D6698</x:f>
        <x:v>0</x:v>
      </x:c>
      <x:c r="G6698" s="22" t="n">
        <x:v>1072208.25</x:v>
      </x:c>
      <x:c r="H6698" s="22" t="n">
        <x:v>789148.6875</x:v>
      </x:c>
      <x:c r="I6698" s="22" t="n">
        <x:f>SUM(G6698:H6698)</x:f>
        <x:v>1861356.9375</x:v>
      </x:c>
      <x:c r="J6698" s="22" t="n">
        <x:v>844974</x:v>
      </x:c>
      <x:c r="K6698" s="22" t="n">
        <x:v>121095</x:v>
      </x:c>
      <x:c r="L6698" s="22" t="n">
        <x:f>SUM(J6698:K6698)</x:f>
        <x:v>966069</x:v>
      </x:c>
      <x:c r="M6698" s="23" t="n">
        <x:f>D6698-L6698</x:f>
        <x:v>0</x:v>
      </x:c>
      <x:c r="N6698" s="22" t="n">
        <x:v>966069</x:v>
      </x:c>
      <x:c r="O6698" s="22" t="n">
        <x:v>0</x:v>
      </x:c>
      <x:c r="P6698" s="14" t="n">
        <x:f>N6698/SUM(N6698:O6698)</x:f>
        <x:v>1</x:v>
      </x:c>
      <x:c r="Q6698" s="22" t="n">
        <x:v>1071690.75</x:v>
      </x:c>
      <x:c r="R6698" s="22" t="n">
        <x:v>789666.1875</x:v>
      </x:c>
      <x:c r="S6698" s="2" t="n">
        <x:v>1</x:v>
      </x:c>
      <x:c r="T6698" s="2" t="n">
        <x:v>3</x:v>
      </x:c>
      <x:c r="U6698" s="2" t="n">
        <x:v>6</x:v>
      </x:c>
      <x:c r="V6698" s="2" t="n">
        <x:v>0</x:v>
      </x:c>
      <x:c r="W6698" s="2" t="n">
        <x:v>3</x:v>
      </x:c>
      <x:c r="X6698" s="2" t="n">
        <x:v>3</x:v>
      </x:c>
      <x:c r="Y6698" s="2" t="n">
        <x:v>3</x:v>
      </x:c>
      <x:c r="Z6698" s="22" t="n">
        <x:v>368046</x:v>
      </x:c>
      <x:c r="AA6698" s="22" t="n">
        <x:v>476928</x:v>
      </x:c>
      <x:c r="AB6698" s="22" t="n">
        <x:v>108882</x:v>
      </x:c>
      <x:c r="AC6698" s="22" t="n">
        <x:v>121095</x:v>
      </x:c>
      <x:c r="AD6698" s="22" t="n">
        <x:v>0</x:v>
      </x:c>
      <x:c r="AE6698" s="2" t="n">
        <x:v>0</x:v>
      </x:c>
      <x:c r="AF6698" s="2" t="n">
        <x:v>0</x:v>
      </x:c>
    </x:row>
    <x:row r="6699" ht="23" customHeight="1">
      <x:c r="A6699" s="2" t="n">
        <x:v>6693</x:v>
      </x:c>
      <x:c r="B6699" s="24" t="n">
        <x:v>288282</x:v>
      </x:c>
      <x:c r="C6699" s="24" t="n">
        <x:v>677787</x:v>
      </x:c>
      <x:c r="D6699" s="24" t="n">
        <x:f>SUM(B6699:C6699)</x:f>
        <x:v>966069</x:v>
      </x:c>
      <x:c r="E6699" s="25" t="n">
        <x:f>B6699/D6699</x:f>
        <x:v>0.29840725662452683</x:v>
      </x:c>
      <x:c r="F6699" s="25" t="n">
        <x:f>C6699/D6699</x:f>
        <x:v>0.7015927433754732</x:v>
      </x:c>
      <x:c r="G6699" s="22" t="n">
        <x:v>794664.375</x:v>
      </x:c>
      <x:c r="H6699" s="22" t="n">
        <x:v>976207.6875</x:v>
      </x:c>
      <x:c r="I6699" s="22" t="n">
        <x:f>SUM(G6699:H6699)</x:f>
        <x:v>1770872.0625</x:v>
      </x:c>
      <x:c r="J6699" s="22" t="n">
        <x:v>844974</x:v>
      </x:c>
      <x:c r="K6699" s="22" t="n">
        <x:v>121095</x:v>
      </x:c>
      <x:c r="L6699" s="22" t="n">
        <x:f>SUM(J6699:K6699)</x:f>
        <x:v>966069</x:v>
      </x:c>
      <x:c r="M6699" s="23" t="n">
        <x:f>D6699-L6699</x:f>
        <x:v>0</x:v>
      </x:c>
      <x:c r="N6699" s="22" t="n">
        <x:v>288282</x:v>
      </x:c>
      <x:c r="O6699" s="22" t="n">
        <x:v>677787</x:v>
      </x:c>
      <x:c r="P6699" s="14" t="n">
        <x:f>N6699/SUM(N6699:O6699)</x:f>
        <x:v>0.29840725662452683</x:v>
      </x:c>
      <x:c r="Q6699" s="22" t="n">
        <x:v>794146.875</x:v>
      </x:c>
      <x:c r="R6699" s="22" t="n">
        <x:v>976725.1875</x:v>
      </x:c>
      <x:c r="S6699" s="2" t="n">
        <x:v>2</x:v>
      </x:c>
      <x:c r="T6699" s="2" t="n">
        <x:v>2</x:v>
      </x:c>
      <x:c r="U6699" s="2" t="n">
        <x:v>2</x:v>
      </x:c>
      <x:c r="V6699" s="2" t="n">
        <x:v>2</x:v>
      </x:c>
      <x:c r="W6699" s="2" t="n">
        <x:v>3</x:v>
      </x:c>
      <x:c r="X6699" s="2" t="n">
        <x:v>3</x:v>
      </x:c>
      <x:c r="Y6699" s="2" t="n">
        <x:v>3</x:v>
      </x:c>
      <x:c r="Z6699" s="22" t="n">
        <x:v>422487</x:v>
      </x:c>
      <x:c r="AA6699" s="22" t="n">
        <x:v>422487</x:v>
      </x:c>
      <x:c r="AB6699" s="22" t="n">
        <x:v>108882</x:v>
      </x:c>
      <x:c r="AC6699" s="22" t="n">
        <x:v>60547.5</x:v>
      </x:c>
      <x:c r="AD6699" s="22" t="n">
        <x:v>60547.5</x:v>
      </x:c>
      <x:c r="AE6699" s="2" t="n">
        <x:v>0</x:v>
      </x:c>
      <x:c r="AF6699" s="2" t="n">
        <x:v>0</x:v>
      </x:c>
    </x:row>
    <x:row r="6700" ht="23" customHeight="1">
      <x:c r="A6700" s="2" t="n">
        <x:v>6694</x:v>
      </x:c>
      <x:c r="B6700" s="24" t="n">
        <x:v>851080.5</x:v>
      </x:c>
      <x:c r="C6700" s="24" t="n">
        <x:v>0</x:v>
      </x:c>
      <x:c r="D6700" s="24" t="n">
        <x:f>SUM(B6700:C6700)</x:f>
        <x:v>851080.5</x:v>
      </x:c>
      <x:c r="E6700" s="25" t="n">
        <x:f>B6700/D6700</x:f>
        <x:v>1</x:v>
      </x:c>
      <x:c r="F6700" s="25" t="n">
        <x:f>C6700/D6700</x:f>
        <x:v>0</x:v>
      </x:c>
      <x:c r="G6700" s="22" t="n">
        <x:v>1141760.25</x:v>
      </x:c>
      <x:c r="H6700" s="22" t="n">
        <x:v>736092</x:v>
      </x:c>
      <x:c r="I6700" s="22" t="n">
        <x:f>SUM(G6700:H6700)</x:f>
        <x:v>1877852.25</x:v>
      </x:c>
      <x:c r="J6700" s="22" t="n">
        <x:v>790533</x:v>
      </x:c>
      <x:c r="K6700" s="22" t="n">
        <x:v>60547.5</x:v>
      </x:c>
      <x:c r="L6700" s="22" t="n">
        <x:f>SUM(J6700:K6700)</x:f>
        <x:v>851080.5</x:v>
      </x:c>
      <x:c r="M6700" s="23" t="n">
        <x:f>D6700-L6700</x:f>
        <x:v>0</x:v>
      </x:c>
      <x:c r="N6700" s="22" t="n">
        <x:v>851080.5</x:v>
      </x:c>
      <x:c r="O6700" s="22" t="n">
        <x:v>0</x:v>
      </x:c>
      <x:c r="P6700" s="14" t="n">
        <x:f>N6700/SUM(N6700:O6700)</x:f>
        <x:v>1</x:v>
      </x:c>
      <x:c r="Q6700" s="22" t="n">
        <x:v>1140725.25</x:v>
      </x:c>
      <x:c r="R6700" s="22" t="n">
        <x:v>736092</x:v>
      </x:c>
      <x:c r="S6700" s="2" t="n">
        <x:v>1</x:v>
      </x:c>
      <x:c r="T6700" s="2" t="n">
        <x:v>2</x:v>
      </x:c>
      <x:c r="U6700" s="2" t="n">
        <x:v>1</x:v>
      </x:c>
      <x:c r="V6700" s="2" t="n">
        <x:v>0</x:v>
      </x:c>
      <x:c r="W6700" s="2" t="n">
        <x:v>2</x:v>
      </x:c>
      <x:c r="X6700" s="2" t="n">
        <x:v>2</x:v>
      </x:c>
      <x:c r="Y6700" s="2" t="n">
        <x:v>2</x:v>
      </x:c>
      <x:c r="Z6700" s="22" t="n">
        <x:v>368046</x:v>
      </x:c>
      <x:c r="AA6700" s="22" t="n">
        <x:v>422487</x:v>
      </x:c>
      <x:c r="AB6700" s="22" t="n">
        <x:v>54441</x:v>
      </x:c>
      <x:c r="AC6700" s="22" t="n">
        <x:v>60547.5</x:v>
      </x:c>
      <x:c r="AD6700" s="22" t="n">
        <x:v>0</x:v>
      </x:c>
      <x:c r="AE6700" s="2" t="n">
        <x:v>0</x:v>
      </x:c>
      <x:c r="AF6700" s="2" t="n">
        <x:v>0</x:v>
      </x:c>
    </x:row>
    <x:row r="6701" ht="23" customHeight="1">
      <x:c r="A6701" s="2" t="n">
        <x:v>6695</x:v>
      </x:c>
      <x:c r="B6701" s="24" t="n">
        <x:v>652467.45</x:v>
      </x:c>
      <x:c r="C6701" s="24" t="n">
        <x:v>428590.05</x:v>
      </x:c>
      <x:c r="D6701" s="24" t="n">
        <x:f>SUM(B6701:C6701)</x:f>
        <x:v>1081057.5</x:v>
      </x:c>
      <x:c r="E6701" s="25" t="n">
        <x:f>B6701/D6701</x:f>
        <x:v>0.6035455560874421</x:v>
      </x:c>
      <x:c r="F6701" s="25" t="n">
        <x:f>C6701/D6701</x:f>
        <x:v>0.39645444391255785</x:v>
      </x:c>
      <x:c r="G6701" s="22" t="n">
        <x:v>1256995.425</x:v>
      </x:c>
      <x:c r="H6701" s="22" t="n">
        <x:v>672216.1124999999</x:v>
      </x:c>
      <x:c r="I6701" s="22" t="n">
        <x:f>SUM(G6701:H6701)</x:f>
        <x:v>1929211.5375</x:v>
      </x:c>
      <x:c r="J6701" s="22" t="n">
        <x:v>899415</x:v>
      </x:c>
      <x:c r="K6701" s="22" t="n">
        <x:v>181642.5</x:v>
      </x:c>
      <x:c r="L6701" s="22" t="n">
        <x:f>SUM(J6701:K6701)</x:f>
        <x:v>1081057.5</x:v>
      </x:c>
      <x:c r="M6701" s="23" t="n">
        <x:f>D6701-L6701</x:f>
        <x:v>0</x:v>
      </x:c>
      <x:c r="N6701" s="22" t="n">
        <x:v>652467.45</x:v>
      </x:c>
      <x:c r="O6701" s="22" t="n">
        <x:v>428590.05</x:v>
      </x:c>
      <x:c r="P6701" s="14" t="n">
        <x:f>N6701/SUM(N6701:O6701)</x:f>
        <x:v>0.6035455560874421</x:v>
      </x:c>
      <x:c r="Q6701" s="22" t="n">
        <x:v>1256477.925</x:v>
      </x:c>
      <x:c r="R6701" s="22" t="n">
        <x:v>672992.3624999999</x:v>
      </x:c>
      <x:c r="S6701" s="2" t="n">
        <x:v>3</x:v>
      </x:c>
      <x:c r="T6701" s="2" t="n">
        <x:v>2</x:v>
      </x:c>
      <x:c r="U6701" s="2" t="n">
        <x:v>3</x:v>
      </x:c>
      <x:c r="V6701" s="2" t="n">
        <x:v>4</x:v>
      </x:c>
      <x:c r="W6701" s="2" t="n">
        <x:v>4</x:v>
      </x:c>
      <x:c r="X6701" s="2" t="n">
        <x:v>4</x:v>
      </x:c>
      <x:c r="Y6701" s="2" t="n">
        <x:v>4</x:v>
      </x:c>
      <x:c r="Z6701" s="22" t="n">
        <x:v>476928</x:v>
      </x:c>
      <x:c r="AA6701" s="22" t="n">
        <x:v>422487</x:v>
      </x:c>
      <x:c r="AB6701" s="22" t="n">
        <x:v>163323</x:v>
      </x:c>
      <x:c r="AC6701" s="22" t="n">
        <x:v>60547.5</x:v>
      </x:c>
      <x:c r="AD6701" s="22" t="n">
        <x:v>121095</x:v>
      </x:c>
      <x:c r="AE6701" s="2" t="n">
        <x:v>0</x:v>
      </x:c>
      <x:c r="AF6701" s="2" t="n">
        <x:v>0</x:v>
      </x:c>
    </x:row>
    <x:row r="6702" ht="23" customHeight="1">
      <x:c r="A6702" s="2" t="n">
        <x:v>6696</x:v>
      </x:c>
      <x:c r="B6702" s="24" t="n">
        <x:v>829885.08</x:v>
      </x:c>
      <x:c r="C6702" s="24" t="n">
        <x:v>251172.41999999998</x:v>
      </x:c>
      <x:c r="D6702" s="24" t="n">
        <x:f>SUM(B6702:C6702)</x:f>
        <x:v>1081057.5</x:v>
      </x:c>
      <x:c r="E6702" s="25" t="n">
        <x:f>B6702/D6702</x:f>
        <x:v>0.7676604435934259</x:v>
      </x:c>
      <x:c r="F6702" s="25" t="n">
        <x:f>C6702/D6702</x:f>
        <x:v>0.2323395564065741</x:v>
      </x:c>
      <x:c r="G6702" s="22" t="n">
        <x:v>1450067.4300000002</x:v>
      </x:c>
      <x:c r="H6702" s="22" t="n">
        <x:v>451447.50749999995</x:v>
      </x:c>
      <x:c r="I6702" s="22" t="n">
        <x:f>SUM(G6702:H6702)</x:f>
        <x:v>1901514.9375</x:v>
      </x:c>
      <x:c r="J6702" s="22" t="n">
        <x:v>899415</x:v>
      </x:c>
      <x:c r="K6702" s="22" t="n">
        <x:v>181642.5</x:v>
      </x:c>
      <x:c r="L6702" s="22" t="n">
        <x:f>SUM(J6702:K6702)</x:f>
        <x:v>1081057.5</x:v>
      </x:c>
      <x:c r="M6702" s="23" t="n">
        <x:f>D6702-L6702</x:f>
        <x:v>0</x:v>
      </x:c>
      <x:c r="N6702" s="22" t="n">
        <x:v>829885.08</x:v>
      </x:c>
      <x:c r="O6702" s="22" t="n">
        <x:v>251172.41999999998</x:v>
      </x:c>
      <x:c r="P6702" s="14" t="n">
        <x:f>N6702/SUM(N6702:O6702)</x:f>
        <x:v>0.7676604435934259</x:v>
      </x:c>
      <x:c r="Q6702" s="22" t="n">
        <x:v>1449032.4300000002</x:v>
      </x:c>
      <x:c r="R6702" s="22" t="n">
        <x:v>451965.00749999995</x:v>
      </x:c>
      <x:c r="S6702" s="2" t="n">
        <x:v>3</x:v>
      </x:c>
      <x:c r="T6702" s="2" t="n">
        <x:v>2</x:v>
      </x:c>
      <x:c r="U6702" s="2" t="n">
        <x:v>5</x:v>
      </x:c>
      <x:c r="V6702" s="2" t="n">
        <x:v>3</x:v>
      </x:c>
      <x:c r="W6702" s="2" t="n">
        <x:v>4</x:v>
      </x:c>
      <x:c r="X6702" s="2" t="n">
        <x:v>4</x:v>
      </x:c>
      <x:c r="Y6702" s="2" t="n">
        <x:v>4</x:v>
      </x:c>
      <x:c r="Z6702" s="22" t="n">
        <x:v>476928</x:v>
      </x:c>
      <x:c r="AA6702" s="22" t="n">
        <x:v>422487</x:v>
      </x:c>
      <x:c r="AB6702" s="22" t="n">
        <x:v>163323</x:v>
      </x:c>
      <x:c r="AC6702" s="22" t="n">
        <x:v>60547.5</x:v>
      </x:c>
      <x:c r="AD6702" s="22" t="n">
        <x:v>121095</x:v>
      </x:c>
      <x:c r="AE6702" s="2" t="n">
        <x:v>0</x:v>
      </x:c>
      <x:c r="AF6702" s="2" t="n">
        <x:v>0</x:v>
      </x:c>
    </x:row>
    <x:row r="6703" ht="23" customHeight="1">
      <x:c r="A6703" s="2" t="n">
        <x:v>6697</x:v>
      </x:c>
      <x:c r="B6703" s="24" t="n">
        <x:v>425540.25</x:v>
      </x:c>
      <x:c r="C6703" s="24" t="n">
        <x:v>425540.25</x:v>
      </x:c>
      <x:c r="D6703" s="24" t="n">
        <x:f>SUM(B6703:C6703)</x:f>
        <x:v>851080.5</x:v>
      </x:c>
      <x:c r="E6703" s="25" t="n">
        <x:f>B6703/D6703</x:f>
        <x:v>0.5</x:v>
      </x:c>
      <x:c r="F6703" s="25" t="n">
        <x:f>C6703/D6703</x:f>
        <x:v>0.5</x:v>
      </x:c>
      <x:c r="G6703" s="22" t="n">
        <x:v>1161632.25</x:v>
      </x:c>
      <x:c r="H6703" s="22" t="n">
        <x:v>569845.125</x:v>
      </x:c>
      <x:c r="I6703" s="22" t="n">
        <x:f>SUM(G6703:H6703)</x:f>
        <x:v>1731477.375</x:v>
      </x:c>
      <x:c r="J6703" s="22" t="n">
        <x:v>790533</x:v>
      </x:c>
      <x:c r="K6703" s="22" t="n">
        <x:v>60547.5</x:v>
      </x:c>
      <x:c r="L6703" s="22" t="n">
        <x:f>SUM(J6703:K6703)</x:f>
        <x:v>851080.5</x:v>
      </x:c>
      <x:c r="M6703" s="23" t="n">
        <x:f>D6703-L6703</x:f>
        <x:v>0</x:v>
      </x:c>
      <x:c r="N6703" s="22" t="n">
        <x:v>425540.25</x:v>
      </x:c>
      <x:c r="O6703" s="22" t="n">
        <x:v>425540.25</x:v>
      </x:c>
      <x:c r="P6703" s="14" t="n">
        <x:f>N6703/SUM(N6703:O6703)</x:f>
        <x:v>0.5</x:v>
      </x:c>
      <x:c r="Q6703" s="22" t="n">
        <x:v>1161632.25</x:v>
      </x:c>
      <x:c r="R6703" s="22" t="n">
        <x:v>570362.625</x:v>
      </x:c>
      <x:c r="S6703" s="2" t="n">
        <x:v>2</x:v>
      </x:c>
      <x:c r="T6703" s="2" t="n">
        <x:v>1</x:v>
      </x:c>
      <x:c r="U6703" s="2" t="n">
        <x:v>1</x:v>
      </x:c>
      <x:c r="V6703" s="2" t="n">
        <x:v>2</x:v>
      </x:c>
      <x:c r="W6703" s="2" t="n">
        <x:v>2</x:v>
      </x:c>
      <x:c r="X6703" s="2" t="n">
        <x:v>2</x:v>
      </x:c>
      <x:c r="Y6703" s="2" t="n">
        <x:v>2</x:v>
      </x:c>
      <x:c r="Z6703" s="22" t="n">
        <x:v>422487</x:v>
      </x:c>
      <x:c r="AA6703" s="22" t="n">
        <x:v>368046</x:v>
      </x:c>
      <x:c r="AB6703" s="22" t="n">
        <x:v>54441</x:v>
      </x:c>
      <x:c r="AC6703" s="22" t="n">
        <x:v>0</x:v>
      </x:c>
      <x:c r="AD6703" s="22" t="n">
        <x:v>60547.5</x:v>
      </x:c>
      <x:c r="AE6703" s="2" t="n">
        <x:v>0</x:v>
      </x:c>
      <x:c r="AF6703" s="2" t="n">
        <x:v>0</x:v>
      </x:c>
    </x:row>
    <x:row r="6704" ht="23" customHeight="1">
      <x:c r="A6704" s="2" t="n">
        <x:v>6698</x:v>
      </x:c>
      <x:c r="B6704" s="24" t="n">
        <x:v>371941.91250000003</x:v>
      </x:c>
      <x:c r="C6704" s="24" t="n">
        <x:v>709115.5875</x:v>
      </x:c>
      <x:c r="D6704" s="24" t="n">
        <x:f>SUM(B6704:C6704)</x:f>
        <x:v>1081057.5</x:v>
      </x:c>
      <x:c r="E6704" s="25" t="n">
        <x:f>B6704/D6704</x:f>
        <x:v>0.34405377373543966</x:v>
      </x:c>
      <x:c r="F6704" s="25" t="n">
        <x:f>C6704/D6704</x:f>
        <x:v>0.6559462262645605</x:v>
      </x:c>
      <x:c r="G6704" s="22" t="n">
        <x:v>1029810.7687500002</x:v>
      </x:c>
      <x:c r="H6704" s="22" t="n">
        <x:v>1061034.5625</x:v>
      </x:c>
      <x:c r="I6704" s="22" t="n">
        <x:f>SUM(G6704:H6704)</x:f>
        <x:v>2090845.3312500003</x:v>
      </x:c>
      <x:c r="J6704" s="22" t="n">
        <x:v>899415</x:v>
      </x:c>
      <x:c r="K6704" s="22" t="n">
        <x:v>181642.5</x:v>
      </x:c>
      <x:c r="L6704" s="22" t="n">
        <x:f>SUM(J6704:K6704)</x:f>
        <x:v>1081057.5</x:v>
      </x:c>
      <x:c r="M6704" s="23" t="n">
        <x:f>D6704-L6704</x:f>
        <x:v>0</x:v>
      </x:c>
      <x:c r="N6704" s="22" t="n">
        <x:v>372157.53750000003</x:v>
      </x:c>
      <x:c r="O6704" s="22" t="n">
        <x:v>708899.9625</x:v>
      </x:c>
      <x:c r="P6704" s="14" t="n">
        <x:f>N6704/SUM(N6704:O6704)</x:f>
        <x:v>0.34425323121110585</x:v>
      </x:c>
      <x:c r="Q6704" s="22" t="n">
        <x:v>1029616.7062500002</x:v>
      </x:c>
      <x:c r="R6704" s="22" t="n">
        <x:v>1062026.4375</x:v>
      </x:c>
      <x:c r="S6704" s="2" t="n">
        <x:v>3</x:v>
      </x:c>
      <x:c r="T6704" s="2" t="n">
        <x:v>2</x:v>
      </x:c>
      <x:c r="U6704" s="2" t="n">
        <x:v>2</x:v>
      </x:c>
      <x:c r="V6704" s="2" t="n">
        <x:v>6</x:v>
      </x:c>
      <x:c r="W6704" s="2" t="n">
        <x:v>4</x:v>
      </x:c>
      <x:c r="X6704" s="2" t="n">
        <x:v>4</x:v>
      </x:c>
      <x:c r="Y6704" s="2" t="n">
        <x:v>4</x:v>
      </x:c>
      <x:c r="Z6704" s="22" t="n">
        <x:v>476928</x:v>
      </x:c>
      <x:c r="AA6704" s="22" t="n">
        <x:v>422487</x:v>
      </x:c>
      <x:c r="AB6704" s="22" t="n">
        <x:v>163323</x:v>
      </x:c>
      <x:c r="AC6704" s="22" t="n">
        <x:v>60547.5</x:v>
      </x:c>
      <x:c r="AD6704" s="22" t="n">
        <x:v>121095</x:v>
      </x:c>
      <x:c r="AE6704" s="2" t="n">
        <x:v>1</x:v>
      </x:c>
      <x:c r="AF6704" s="2" t="n">
        <x:v>0</x:v>
      </x:c>
    </x:row>
    <x:row r="6705" ht="23" customHeight="1">
      <x:c r="A6705" s="2" t="n">
        <x:v>6699</x:v>
      </x:c>
      <x:c r="B6705" s="24" t="n">
        <x:v>805057.5</x:v>
      </x:c>
      <x:c r="C6705" s="24" t="n">
        <x:v>161011.5</x:v>
      </x:c>
      <x:c r="D6705" s="24" t="n">
        <x:f>SUM(B6705:C6705)</x:f>
        <x:v>966069</x:v>
      </x:c>
      <x:c r="E6705" s="25" t="n">
        <x:f>B6705/D6705</x:f>
        <x:v>0.8333333333333334</x:v>
      </x:c>
      <x:c r="F6705" s="25" t="n">
        <x:f>C6705/D6705</x:f>
        <x:v>0.16666666666666666</x:v>
      </x:c>
      <x:c r="G6705" s="22" t="n">
        <x:v>1541149.5</x:v>
      </x:c>
      <x:c r="H6705" s="22" t="n">
        <x:v>311862.75</x:v>
      </x:c>
      <x:c r="I6705" s="22" t="n">
        <x:f>SUM(G6705:H6705)</x:f>
        <x:v>1853012.25</x:v>
      </x:c>
      <x:c r="J6705" s="22" t="n">
        <x:v>844974</x:v>
      </x:c>
      <x:c r="K6705" s="22" t="n">
        <x:v>121095</x:v>
      </x:c>
      <x:c r="L6705" s="22" t="n">
        <x:f>SUM(J6705:K6705)</x:f>
        <x:v>966069</x:v>
      </x:c>
      <x:c r="M6705" s="23" t="n">
        <x:f>D6705-L6705</x:f>
        <x:v>0</x:v>
      </x:c>
      <x:c r="N6705" s="22" t="n">
        <x:v>805057.5</x:v>
      </x:c>
      <x:c r="O6705" s="22" t="n">
        <x:v>161011.5</x:v>
      </x:c>
      <x:c r="P6705" s="14" t="n">
        <x:f>N6705/SUM(N6705:O6705)</x:f>
        <x:v>0.8333333333333334</x:v>
      </x:c>
      <x:c r="Q6705" s="22" t="n">
        <x:v>1541149.5</x:v>
      </x:c>
      <x:c r="R6705" s="22" t="n">
        <x:v>312639</x:v>
      </x:c>
      <x:c r="S6705" s="2" t="n">
        <x:v>3</x:v>
      </x:c>
      <x:c r="T6705" s="2" t="n">
        <x:v>1</x:v>
      </x:c>
      <x:c r="U6705" s="2" t="n">
        <x:v>2</x:v>
      </x:c>
      <x:c r="V6705" s="2" t="n">
        <x:v>1</x:v>
      </x:c>
      <x:c r="W6705" s="2" t="n">
        <x:v>3</x:v>
      </x:c>
      <x:c r="X6705" s="2" t="n">
        <x:v>3</x:v>
      </x:c>
      <x:c r="Y6705" s="2" t="n">
        <x:v>3</x:v>
      </x:c>
      <x:c r="Z6705" s="22" t="n">
        <x:v>476928</x:v>
      </x:c>
      <x:c r="AA6705" s="22" t="n">
        <x:v>368046</x:v>
      </x:c>
      <x:c r="AB6705" s="22" t="n">
        <x:v>108882</x:v>
      </x:c>
      <x:c r="AC6705" s="22" t="n">
        <x:v>0</x:v>
      </x:c>
      <x:c r="AD6705" s="22" t="n">
        <x:v>121095</x:v>
      </x:c>
      <x:c r="AE6705" s="2" t="n">
        <x:v>0</x:v>
      </x:c>
      <x:c r="AF6705" s="2" t="n">
        <x:v>0</x:v>
      </x:c>
    </x:row>
    <x:row r="6706" ht="23" customHeight="1">
      <x:c r="A6706" s="2" t="n">
        <x:v>6700</x:v>
      </x:c>
      <x:c r="B6706" s="24" t="n">
        <x:v>966069</x:v>
      </x:c>
      <x:c r="C6706" s="24" t="n">
        <x:v>0</x:v>
      </x:c>
      <x:c r="D6706" s="24" t="n">
        <x:f>SUM(B6706:C6706)</x:f>
        <x:v>966069</x:v>
      </x:c>
      <x:c r="E6706" s="25" t="n">
        <x:f>B6706/D6706</x:f>
        <x:v>1</x:v>
      </x:c>
      <x:c r="F6706" s="25" t="n">
        <x:f>C6706/D6706</x:f>
        <x:v>0</x:v>
      </x:c>
      <x:c r="G6706" s="22" t="n">
        <x:v>1825998.75</x:v>
      </x:c>
      <x:c r="H6706" s="22" t="n">
        <x:v>0</x:v>
      </x:c>
      <x:c r="I6706" s="22" t="n">
        <x:f>SUM(G6706:H6706)</x:f>
        <x:v>1825998.75</x:v>
      </x:c>
      <x:c r="J6706" s="22" t="n">
        <x:v>844974</x:v>
      </x:c>
      <x:c r="K6706" s="22" t="n">
        <x:v>121095</x:v>
      </x:c>
      <x:c r="L6706" s="22" t="n">
        <x:f>SUM(J6706:K6706)</x:f>
        <x:v>966069</x:v>
      </x:c>
      <x:c r="M6706" s="23" t="n">
        <x:f>D6706-L6706</x:f>
        <x:v>0</x:v>
      </x:c>
      <x:c r="N6706" s="22" t="n">
        <x:v>966069</x:v>
      </x:c>
      <x:c r="O6706" s="22" t="n">
        <x:v>0</x:v>
      </x:c>
      <x:c r="P6706" s="14" t="n">
        <x:f>N6706/SUM(N6706:O6706)</x:f>
        <x:v>1</x:v>
      </x:c>
      <x:c r="Q6706" s="22" t="n">
        <x:v>1824446.25</x:v>
      </x:c>
      <x:c r="R6706" s="22" t="n">
        <x:v>0</x:v>
      </x:c>
      <x:c r="S6706" s="2" t="n">
        <x:v>3</x:v>
      </x:c>
      <x:c r="T6706" s="2" t="n">
        <x:v>1</x:v>
      </x:c>
      <x:c r="U6706" s="2" t="n">
        <x:v>3</x:v>
      </x:c>
      <x:c r="V6706" s="2" t="n">
        <x:v>0</x:v>
      </x:c>
      <x:c r="W6706" s="2" t="n">
        <x:v>3</x:v>
      </x:c>
      <x:c r="X6706" s="2" t="n">
        <x:v>3</x:v>
      </x:c>
      <x:c r="Y6706" s="2" t="n">
        <x:v>3</x:v>
      </x:c>
      <x:c r="Z6706" s="22" t="n">
        <x:v>476928</x:v>
      </x:c>
      <x:c r="AA6706" s="22" t="n">
        <x:v>368046</x:v>
      </x:c>
      <x:c r="AB6706" s="22" t="n">
        <x:v>108882</x:v>
      </x:c>
      <x:c r="AC6706" s="22" t="n">
        <x:v>0</x:v>
      </x:c>
      <x:c r="AD6706" s="22" t="n">
        <x:v>121095</x:v>
      </x:c>
      <x:c r="AE6706" s="2" t="n">
        <x:v>0</x:v>
      </x:c>
      <x:c r="AF6706" s="2" t="n">
        <x:v>0</x:v>
      </x:c>
    </x:row>
    <x:row r="6707" ht="23" customHeight="1">
      <x:c r="A6707" s="2" t="n">
        <x:v>6701</x:v>
      </x:c>
      <x:c r="B6707" s="24" t="n">
        <x:v>591140.25</x:v>
      </x:c>
      <x:c r="C6707" s="24" t="n">
        <x:v>374928.75</x:v>
      </x:c>
      <x:c r="D6707" s="24" t="n">
        <x:f>SUM(B6707:C6707)</x:f>
        <x:v>966069</x:v>
      </x:c>
      <x:c r="E6707" s="25" t="n">
        <x:f>B6707/D6707</x:f>
        <x:v>0.6119027212341975</x:v>
      </x:c>
      <x:c r="F6707" s="25" t="n">
        <x:f>C6707/D6707</x:f>
        <x:v>0.38809727876580247</x:v>
      </x:c>
      <x:c r="G6707" s="22" t="n">
        <x:v>1190051.625</x:v>
      </x:c>
      <x:c r="H6707" s="22" t="n">
        <x:v>627602.4375</x:v>
      </x:c>
      <x:c r="I6707" s="22" t="n">
        <x:f>SUM(G6707:H6707)</x:f>
        <x:v>1817654.0625</x:v>
      </x:c>
      <x:c r="J6707" s="22" t="n">
        <x:v>844974</x:v>
      </x:c>
      <x:c r="K6707" s="22" t="n">
        <x:v>121095</x:v>
      </x:c>
      <x:c r="L6707" s="22" t="n">
        <x:f>SUM(J6707:K6707)</x:f>
        <x:v>966069</x:v>
      </x:c>
      <x:c r="M6707" s="23" t="n">
        <x:f>D6707-L6707</x:f>
        <x:v>0</x:v>
      </x:c>
      <x:c r="N6707" s="22" t="n">
        <x:v>591140.25</x:v>
      </x:c>
      <x:c r="O6707" s="22" t="n">
        <x:v>374928.75</x:v>
      </x:c>
      <x:c r="P6707" s="14" t="n">
        <x:f>N6707/SUM(N6707:O6707)</x:f>
        <x:v>0.6119027212341975</x:v>
      </x:c>
      <x:c r="Q6707" s="22" t="n">
        <x:v>1189016.625</x:v>
      </x:c>
      <x:c r="R6707" s="22" t="n">
        <x:v>627861.1875</x:v>
      </x:c>
      <x:c r="S6707" s="2" t="n">
        <x:v>2</x:v>
      </x:c>
      <x:c r="T6707" s="2" t="n">
        <x:v>2</x:v>
      </x:c>
      <x:c r="U6707" s="2" t="n">
        <x:v>3</x:v>
      </x:c>
      <x:c r="V6707" s="2" t="n">
        <x:v>3</x:v>
      </x:c>
      <x:c r="W6707" s="2" t="n">
        <x:v>3</x:v>
      </x:c>
      <x:c r="X6707" s="2" t="n">
        <x:v>3</x:v>
      </x:c>
      <x:c r="Y6707" s="2" t="n">
        <x:v>3</x:v>
      </x:c>
      <x:c r="Z6707" s="22" t="n">
        <x:v>422487</x:v>
      </x:c>
      <x:c r="AA6707" s="22" t="n">
        <x:v>422487</x:v>
      </x:c>
      <x:c r="AB6707" s="22" t="n">
        <x:v>108882</x:v>
      </x:c>
      <x:c r="AC6707" s="22" t="n">
        <x:v>60547.5</x:v>
      </x:c>
      <x:c r="AD6707" s="22" t="n">
        <x:v>60547.5</x:v>
      </x:c>
      <x:c r="AE6707" s="2" t="n">
        <x:v>0</x:v>
      </x:c>
      <x:c r="AF6707" s="2" t="n">
        <x:v>0</x:v>
      </x:c>
    </x:row>
    <x:row r="6708" ht="23" customHeight="1">
      <x:c r="A6708" s="2" t="n">
        <x:v>6702</x:v>
      </x:c>
      <x:c r="B6708" s="24" t="n">
        <x:v>465978.5625</x:v>
      </x:c>
      <x:c r="C6708" s="24" t="n">
        <x:v>500090.4375</x:v>
      </x:c>
      <x:c r="D6708" s="24" t="n">
        <x:f>SUM(B6708:C6708)</x:f>
        <x:v>966069</x:v>
      </x:c>
      <x:c r="E6708" s="25" t="n">
        <x:f>B6708/D6708</x:f>
        <x:v>0.4823450110706378</x:v>
      </x:c>
      <x:c r="F6708" s="25" t="n">
        <x:f>C6708/D6708</x:f>
        <x:v>0.5176549889293622</x:v>
      </x:c>
      <x:c r="G6708" s="22" t="n">
        <x:v>558507.5625</x:v>
      </x:c>
      <x:c r="H6708" s="22" t="n">
        <x:v>1466735.15625</x:v>
      </x:c>
      <x:c r="I6708" s="22" t="n">
        <x:f>SUM(G6708:H6708)</x:f>
        <x:v>2025242.71875</x:v>
      </x:c>
      <x:c r="J6708" s="22" t="n">
        <x:v>844974</x:v>
      </x:c>
      <x:c r="K6708" s="22" t="n">
        <x:v>121095</x:v>
      </x:c>
      <x:c r="L6708" s="22" t="n">
        <x:f>SUM(J6708:K6708)</x:f>
        <x:v>966069</x:v>
      </x:c>
      <x:c r="M6708" s="23" t="n">
        <x:f>D6708-L6708</x:f>
        <x:v>0</x:v>
      </x:c>
      <x:c r="N6708" s="22" t="n">
        <x:v>465374.8125</x:v>
      </x:c>
      <x:c r="O6708" s="22" t="n">
        <x:v>500694.1875</x:v>
      </x:c>
      <x:c r="P6708" s="14" t="n">
        <x:f>N6708/SUM(N6708:O6708)</x:f>
        <x:v>0.4817200557103064</x:v>
      </x:c>
      <x:c r="Q6708" s="22" t="n">
        <x:v>557386.3125</x:v>
      </x:c>
      <x:c r="R6708" s="22" t="n">
        <x:v>1466950.78125</x:v>
      </x:c>
      <x:c r="S6708" s="2" t="n">
        <x:v>1</x:v>
      </x:c>
      <x:c r="T6708" s="2" t="n">
        <x:v>3</x:v>
      </x:c>
      <x:c r="U6708" s="2" t="n">
        <x:v>1</x:v>
      </x:c>
      <x:c r="V6708" s="2" t="n">
        <x:v>2</x:v>
      </x:c>
      <x:c r="W6708" s="2" t="n">
        <x:v>3</x:v>
      </x:c>
      <x:c r="X6708" s="2" t="n">
        <x:v>3</x:v>
      </x:c>
      <x:c r="Y6708" s="2" t="n">
        <x:v>3</x:v>
      </x:c>
      <x:c r="Z6708" s="22" t="n">
        <x:v>368046</x:v>
      </x:c>
      <x:c r="AA6708" s="22" t="n">
        <x:v>476928</x:v>
      </x:c>
      <x:c r="AB6708" s="22" t="n">
        <x:v>108882</x:v>
      </x:c>
      <x:c r="AC6708" s="22" t="n">
        <x:v>121095</x:v>
      </x:c>
      <x:c r="AD6708" s="22" t="n">
        <x:v>0</x:v>
      </x:c>
      <x:c r="AE6708" s="2" t="n">
        <x:v>1</x:v>
      </x:c>
      <x:c r="AF6708" s="2" t="n">
        <x:v>0</x:v>
      </x:c>
    </x:row>
    <x:row r="6709" ht="23" customHeight="1">
      <x:c r="A6709" s="2" t="n">
        <x:v>6703</x:v>
      </x:c>
      <x:c r="B6709" s="24" t="n">
        <x:v>981387</x:v>
      </x:c>
      <x:c r="C6709" s="24" t="n">
        <x:v>99670.5</x:v>
      </x:c>
      <x:c r="D6709" s="24" t="n">
        <x:f>SUM(B6709:C6709)</x:f>
        <x:v>1081057.5</x:v>
      </x:c>
      <x:c r="E6709" s="25" t="n">
        <x:f>B6709/D6709</x:f>
        <x:v>0.9078027764480613</x:v>
      </x:c>
      <x:c r="F6709" s="25" t="n">
        <x:f>C6709/D6709</x:f>
        <x:v>0.09219722355193873</x:v>
      </x:c>
      <x:c r="G6709" s="22" t="n">
        <x:v>1365087.375</x:v>
      </x:c>
      <x:c r="H6709" s="22" t="n">
        <x:v>528082.875</x:v>
      </x:c>
      <x:c r="I6709" s="22" t="n">
        <x:f>SUM(G6709:H6709)</x:f>
        <x:v>1893170.25</x:v>
      </x:c>
      <x:c r="J6709" s="22" t="n">
        <x:v>899415</x:v>
      </x:c>
      <x:c r="K6709" s="22" t="n">
        <x:v>181642.5</x:v>
      </x:c>
      <x:c r="L6709" s="22" t="n">
        <x:f>SUM(J6709:K6709)</x:f>
        <x:v>1081057.5</x:v>
      </x:c>
      <x:c r="M6709" s="23" t="n">
        <x:f>D6709-L6709</x:f>
        <x:v>0</x:v>
      </x:c>
      <x:c r="N6709" s="22" t="n">
        <x:v>981387</x:v>
      </x:c>
      <x:c r="O6709" s="22" t="n">
        <x:v>99670.5</x:v>
      </x:c>
      <x:c r="P6709" s="14" t="n">
        <x:f>N6709/SUM(N6709:O6709)</x:f>
        <x:v>0.9078027764480613</x:v>
      </x:c>
      <x:c r="Q6709" s="22" t="n">
        <x:v>1364569.875</x:v>
      </x:c>
      <x:c r="R6709" s="22" t="n">
        <x:v>528859.125</x:v>
      </x:c>
      <x:c r="S6709" s="2" t="n">
        <x:v>2</x:v>
      </x:c>
      <x:c r="T6709" s="2" t="n">
        <x:v>3</x:v>
      </x:c>
      <x:c r="U6709" s="2" t="n">
        <x:v>5</x:v>
      </x:c>
      <x:c r="V6709" s="2" t="n">
        <x:v>1</x:v>
      </x:c>
      <x:c r="W6709" s="2" t="n">
        <x:v>4</x:v>
      </x:c>
      <x:c r="X6709" s="2" t="n">
        <x:v>4</x:v>
      </x:c>
      <x:c r="Y6709" s="2" t="n">
        <x:v>4</x:v>
      </x:c>
      <x:c r="Z6709" s="22" t="n">
        <x:v>422487</x:v>
      </x:c>
      <x:c r="AA6709" s="22" t="n">
        <x:v>476928</x:v>
      </x:c>
      <x:c r="AB6709" s="22" t="n">
        <x:v>163323</x:v>
      </x:c>
      <x:c r="AC6709" s="22" t="n">
        <x:v>121095</x:v>
      </x:c>
      <x:c r="AD6709" s="22" t="n">
        <x:v>60547.5</x:v>
      </x:c>
      <x:c r="AE6709" s="2" t="n">
        <x:v>0</x:v>
      </x:c>
      <x:c r="AF6709" s="2" t="n">
        <x:v>0</x:v>
      </x:c>
    </x:row>
    <x:row r="6710" ht="23" customHeight="1">
      <x:c r="A6710" s="2" t="n">
        <x:v>6704</x:v>
      </x:c>
      <x:c r="B6710" s="24" t="n">
        <x:v>342804.9375</x:v>
      </x:c>
      <x:c r="C6710" s="24" t="n">
        <x:v>738252.5625</x:v>
      </x:c>
      <x:c r="D6710" s="24" t="n">
        <x:f>SUM(B6710:C6710)</x:f>
        <x:v>1081057.5</x:v>
      </x:c>
      <x:c r="E6710" s="25" t="n">
        <x:f>B6710/D6710</x:f>
        <x:v>0.317101483963619</x:v>
      </x:c>
      <x:c r="F6710" s="25" t="n">
        <x:f>C6710/D6710</x:f>
        <x:v>0.6828985160363811</x:v>
      </x:c>
      <x:c r="G6710" s="22" t="n">
        <x:v>781932.796875</x:v>
      </x:c>
      <x:c r="H6710" s="22" t="n">
        <x:v>1299494.25</x:v>
      </x:c>
      <x:c r="I6710" s="22" t="n">
        <x:f>SUM(G6710:H6710)</x:f>
        <x:v>2081427.046875</x:v>
      </x:c>
      <x:c r="J6710" s="22" t="n">
        <x:v>899415</x:v>
      </x:c>
      <x:c r="K6710" s="22" t="n">
        <x:v>181642.5</x:v>
      </x:c>
      <x:c r="L6710" s="22" t="n">
        <x:f>SUM(J6710:K6710)</x:f>
        <x:v>1081057.5</x:v>
      </x:c>
      <x:c r="M6710" s="23" t="n">
        <x:f>D6710-L6710</x:f>
        <x:v>0</x:v>
      </x:c>
      <x:c r="N6710" s="22" t="n">
        <x:v>343020.5625</x:v>
      </x:c>
      <x:c r="O6710" s="22" t="n">
        <x:v>738036.9375</x:v>
      </x:c>
      <x:c r="P6710" s="14" t="n">
        <x:f>N6710/SUM(N6710:O6710)</x:f>
        <x:v>0.31730094143928517</x:v>
      </x:c>
      <x:c r="Q6710" s="22" t="n">
        <x:v>781684.828125</x:v>
      </x:c>
      <x:c r="R6710" s="22" t="n">
        <x:v>1300486.125</x:v>
      </x:c>
      <x:c r="S6710" s="2" t="n">
        <x:v>2</x:v>
      </x:c>
      <x:c r="T6710" s="2" t="n">
        <x:v>3</x:v>
      </x:c>
      <x:c r="U6710" s="2" t="n">
        <x:v>1</x:v>
      </x:c>
      <x:c r="V6710" s="2" t="n">
        <x:v>3</x:v>
      </x:c>
      <x:c r="W6710" s="2" t="n">
        <x:v>4</x:v>
      </x:c>
      <x:c r="X6710" s="2" t="n">
        <x:v>4</x:v>
      </x:c>
      <x:c r="Y6710" s="2" t="n">
        <x:v>4</x:v>
      </x:c>
      <x:c r="Z6710" s="22" t="n">
        <x:v>422487</x:v>
      </x:c>
      <x:c r="AA6710" s="22" t="n">
        <x:v>476928</x:v>
      </x:c>
      <x:c r="AB6710" s="22" t="n">
        <x:v>163323</x:v>
      </x:c>
      <x:c r="AC6710" s="22" t="n">
        <x:v>121095</x:v>
      </x:c>
      <x:c r="AD6710" s="22" t="n">
        <x:v>60547.5</x:v>
      </x:c>
      <x:c r="AE6710" s="2" t="n">
        <x:v>1</x:v>
      </x:c>
      <x:c r="AF6710" s="2" t="n">
        <x:v>0</x:v>
      </x:c>
    </x:row>
    <x:row r="6711" ht="23" customHeight="1">
      <x:c r="A6711" s="2" t="n">
        <x:v>6705</x:v>
      </x:c>
      <x:c r="B6711" s="24" t="n">
        <x:v>0</x:v>
      </x:c>
      <x:c r="C6711" s="24" t="n">
        <x:v>851080.5</x:v>
      </x:c>
      <x:c r="D6711" s="24" t="n">
        <x:f>SUM(B6711:C6711)</x:f>
        <x:v>851080.5</x:v>
      </x:c>
      <x:c r="E6711" s="25" t="n">
        <x:f>B6711/D6711</x:f>
        <x:v>0</x:v>
      </x:c>
      <x:c r="F6711" s="25" t="n">
        <x:f>C6711/D6711</x:f>
        <x:v>1</x:v>
      </x:c>
      <x:c r="G6711" s="22" t="n">
        <x:v>736092</x:v>
      </x:c>
      <x:c r="H6711" s="22" t="n">
        <x:v>995385.375</x:v>
      </x:c>
      <x:c r="I6711" s="22" t="n">
        <x:f>SUM(G6711:H6711)</x:f>
        <x:v>1731477.375</x:v>
      </x:c>
      <x:c r="J6711" s="22" t="n">
        <x:v>790533</x:v>
      </x:c>
      <x:c r="K6711" s="22" t="n">
        <x:v>60547.5</x:v>
      </x:c>
      <x:c r="L6711" s="22" t="n">
        <x:f>SUM(J6711:K6711)</x:f>
        <x:v>851080.5</x:v>
      </x:c>
      <x:c r="M6711" s="23" t="n">
        <x:f>D6711-L6711</x:f>
        <x:v>0</x:v>
      </x:c>
      <x:c r="N6711" s="22" t="n">
        <x:v>0</x:v>
      </x:c>
      <x:c r="O6711" s="22" t="n">
        <x:v>851080.5</x:v>
      </x:c>
      <x:c r="P6711" s="14" t="n">
        <x:f>N6711/SUM(N6711:O6711)</x:f>
        <x:v>0</x:v>
      </x:c>
      <x:c r="Q6711" s="22" t="n">
        <x:v>736092</x:v>
      </x:c>
      <x:c r="R6711" s="22" t="n">
        <x:v>995902.875</x:v>
      </x:c>
      <x:c r="S6711" s="2" t="n">
        <x:v>2</x:v>
      </x:c>
      <x:c r="T6711" s="2" t="n">
        <x:v>1</x:v>
      </x:c>
      <x:c r="U6711" s="2" t="n">
        <x:v>0</x:v>
      </x:c>
      <x:c r="V6711" s="2" t="n">
        <x:v>2</x:v>
      </x:c>
      <x:c r="W6711" s="2" t="n">
        <x:v>2</x:v>
      </x:c>
      <x:c r="X6711" s="2" t="n">
        <x:v>2</x:v>
      </x:c>
      <x:c r="Y6711" s="2" t="n">
        <x:v>2</x:v>
      </x:c>
      <x:c r="Z6711" s="22" t="n">
        <x:v>422487</x:v>
      </x:c>
      <x:c r="AA6711" s="22" t="n">
        <x:v>368046</x:v>
      </x:c>
      <x:c r="AB6711" s="22" t="n">
        <x:v>54441</x:v>
      </x:c>
      <x:c r="AC6711" s="22" t="n">
        <x:v>0</x:v>
      </x:c>
      <x:c r="AD6711" s="22" t="n">
        <x:v>60547.5</x:v>
      </x:c>
      <x:c r="AE6711" s="2" t="n">
        <x:v>0</x:v>
      </x:c>
      <x:c r="AF6711" s="2" t="n">
        <x:v>0</x:v>
      </x:c>
    </x:row>
    <x:row r="6712" ht="23" customHeight="1">
      <x:c r="A6712" s="2" t="n">
        <x:v>6706</x:v>
      </x:c>
      <x:c r="B6712" s="24" t="n">
        <x:v>0</x:v>
      </x:c>
      <x:c r="C6712" s="24" t="n">
        <x:v>851080.5</x:v>
      </x:c>
      <x:c r="D6712" s="24" t="n">
        <x:f>SUM(B6712:C6712)</x:f>
        <x:v>851080.5</x:v>
      </x:c>
      <x:c r="E6712" s="25" t="n">
        <x:f>B6712/D6712</x:f>
        <x:v>0</x:v>
      </x:c>
      <x:c r="F6712" s="25" t="n">
        <x:f>C6712/D6712</x:f>
        <x:v>1</x:v>
      </x:c>
      <x:c r="G6712" s="22" t="n">
        <x:v>0</x:v>
      </x:c>
      <x:c r="H6712" s="22" t="n">
        <x:v>1640229.1875</x:v>
      </x:c>
      <x:c r="I6712" s="22" t="n">
        <x:f>SUM(G6712:H6712)</x:f>
        <x:v>1640229.1875</x:v>
      </x:c>
      <x:c r="J6712" s="22" t="n">
        <x:v>790533</x:v>
      </x:c>
      <x:c r="K6712" s="22" t="n">
        <x:v>60547.5</x:v>
      </x:c>
      <x:c r="L6712" s="22" t="n">
        <x:f>SUM(J6712:K6712)</x:f>
        <x:v>851080.5</x:v>
      </x:c>
      <x:c r="M6712" s="23" t="n">
        <x:f>D6712-L6712</x:f>
        <x:v>0</x:v>
      </x:c>
      <x:c r="N6712" s="22" t="n">
        <x:v>0</x:v>
      </x:c>
      <x:c r="O6712" s="22" t="n">
        <x:v>851080.5</x:v>
      </x:c>
      <x:c r="P6712" s="14" t="n">
        <x:f>N6712/SUM(N6712:O6712)</x:f>
        <x:v>0</x:v>
      </x:c>
      <x:c r="Q6712" s="22" t="n">
        <x:v>0</x:v>
      </x:c>
      <x:c r="R6712" s="22" t="n">
        <x:v>1640746.6875</x:v>
      </x:c>
      <x:c r="S6712" s="2" t="n">
        <x:v>1</x:v>
      </x:c>
      <x:c r="T6712" s="2" t="n">
        <x:v>2</x:v>
      </x:c>
      <x:c r="U6712" s="2" t="n">
        <x:v>0</x:v>
      </x:c>
      <x:c r="V6712" s="2" t="n">
        <x:v>1</x:v>
      </x:c>
      <x:c r="W6712" s="2" t="n">
        <x:v>2</x:v>
      </x:c>
      <x:c r="X6712" s="2" t="n">
        <x:v>2</x:v>
      </x:c>
      <x:c r="Y6712" s="2" t="n">
        <x:v>2</x:v>
      </x:c>
      <x:c r="Z6712" s="22" t="n">
        <x:v>368046</x:v>
      </x:c>
      <x:c r="AA6712" s="22" t="n">
        <x:v>422487</x:v>
      </x:c>
      <x:c r="AB6712" s="22" t="n">
        <x:v>54441</x:v>
      </x:c>
      <x:c r="AC6712" s="22" t="n">
        <x:v>60547.5</x:v>
      </x:c>
      <x:c r="AD6712" s="22" t="n">
        <x:v>0</x:v>
      </x:c>
      <x:c r="AE6712" s="2" t="n">
        <x:v>0</x:v>
      </x:c>
      <x:c r="AF6712" s="2" t="n">
        <x:v>0</x:v>
      </x:c>
    </x:row>
    <x:row r="6713" ht="23" customHeight="1">
      <x:c r="A6713" s="2" t="n">
        <x:v>6707</x:v>
      </x:c>
      <x:c r="B6713" s="24" t="n">
        <x:v>851080.5</x:v>
      </x:c>
      <x:c r="C6713" s="24" t="n">
        <x:v>0</x:v>
      </x:c>
      <x:c r="D6713" s="24" t="n">
        <x:f>SUM(B6713:C6713)</x:f>
        <x:v>851080.5</x:v>
      </x:c>
      <x:c r="E6713" s="25" t="n">
        <x:f>B6713/D6713</x:f>
        <x:v>1</x:v>
      </x:c>
      <x:c r="F6713" s="25" t="n">
        <x:f>C6713/D6713</x:f>
        <x:v>0</x:v>
      </x:c>
      <x:c r="G6713" s="22" t="n">
        <x:v>1679701.5</x:v>
      </x:c>
      <x:c r="H6713" s="22" t="n">
        <x:v>98557.875</x:v>
      </x:c>
      <x:c r="I6713" s="22" t="n">
        <x:f>SUM(G6713:H6713)</x:f>
        <x:v>1778259.375</x:v>
      </x:c>
      <x:c r="J6713" s="22" t="n">
        <x:v>790533</x:v>
      </x:c>
      <x:c r="K6713" s="22" t="n">
        <x:v>60547.5</x:v>
      </x:c>
      <x:c r="L6713" s="22" t="n">
        <x:f>SUM(J6713:K6713)</x:f>
        <x:v>851080.5</x:v>
      </x:c>
      <x:c r="M6713" s="23" t="n">
        <x:f>D6713-L6713</x:f>
        <x:v>0</x:v>
      </x:c>
      <x:c r="N6713" s="22" t="n">
        <x:v>851080.5</x:v>
      </x:c>
      <x:c r="O6713" s="22" t="n">
        <x:v>0</x:v>
      </x:c>
      <x:c r="P6713" s="14" t="n">
        <x:f>N6713/SUM(N6713:O6713)</x:f>
        <x:v>1</x:v>
      </x:c>
      <x:c r="Q6713" s="22" t="n">
        <x:v>1679184</x:v>
      </x:c>
      <x:c r="R6713" s="22" t="n">
        <x:v>98816.625</x:v>
      </x:c>
      <x:c r="S6713" s="2" t="n">
        <x:v>2</x:v>
      </x:c>
      <x:c r="T6713" s="2" t="n">
        <x:v>1</x:v>
      </x:c>
      <x:c r="U6713" s="2" t="n">
        <x:v>1</x:v>
      </x:c>
      <x:c r="V6713" s="2" t="n">
        <x:v>0</x:v>
      </x:c>
      <x:c r="W6713" s="2" t="n">
        <x:v>2</x:v>
      </x:c>
      <x:c r="X6713" s="2" t="n">
        <x:v>2</x:v>
      </x:c>
      <x:c r="Y6713" s="2" t="n">
        <x:v>2</x:v>
      </x:c>
      <x:c r="Z6713" s="22" t="n">
        <x:v>422487</x:v>
      </x:c>
      <x:c r="AA6713" s="22" t="n">
        <x:v>368046</x:v>
      </x:c>
      <x:c r="AB6713" s="22" t="n">
        <x:v>54441</x:v>
      </x:c>
      <x:c r="AC6713" s="22" t="n">
        <x:v>0</x:v>
      </x:c>
      <x:c r="AD6713" s="22" t="n">
        <x:v>60547.5</x:v>
      </x:c>
      <x:c r="AE6713" s="2" t="n">
        <x:v>0</x:v>
      </x:c>
      <x:c r="AF6713" s="2" t="n">
        <x:v>0</x:v>
      </x:c>
    </x:row>
    <x:row r="6714" ht="23" customHeight="1">
      <x:c r="A6714" s="2" t="n">
        <x:v>6708</x:v>
      </x:c>
      <x:c r="B6714" s="24" t="n">
        <x:v>644991.875</x:v>
      </x:c>
      <x:c r="C6714" s="24" t="n">
        <x:v>436065.625</x:v>
      </x:c>
      <x:c r="D6714" s="24" t="n">
        <x:f>SUM(B6714:C6714)</x:f>
        <x:v>1081057.5</x:v>
      </x:c>
      <x:c r="E6714" s="25" t="n">
        <x:f>B6714/D6714</x:f>
        <x:v>0.5966304983777458</x:v>
      </x:c>
      <x:c r="F6714" s="25" t="n">
        <x:f>C6714/D6714</x:f>
        <x:v>0.40336950162225416</x:v>
      </x:c>
      <x:c r="G6714" s="22" t="n">
        <x:v>1489267.25</x:v>
      </x:c>
      <x:c r="H6714" s="22" t="n">
        <x:v>510499.375</x:v>
      </x:c>
      <x:c r="I6714" s="22" t="n">
        <x:f>SUM(G6714:H6714)</x:f>
        <x:v>1999766.625</x:v>
      </x:c>
      <x:c r="J6714" s="22" t="n">
        <x:v>899415</x:v>
      </x:c>
      <x:c r="K6714" s="22" t="n">
        <x:v>181642.5</x:v>
      </x:c>
      <x:c r="L6714" s="22" t="n">
        <x:f>SUM(J6714:K6714)</x:f>
        <x:v>1081057.5</x:v>
      </x:c>
      <x:c r="M6714" s="23" t="n">
        <x:f>D6714-L6714</x:f>
        <x:v>0</x:v>
      </x:c>
      <x:c r="N6714" s="22" t="n">
        <x:v>645509.375</x:v>
      </x:c>
      <x:c r="O6714" s="22" t="n">
        <x:v>435548.125</x:v>
      </x:c>
      <x:c r="P6714" s="14" t="n">
        <x:f>N6714/SUM(N6714:O6714)</x:f>
        <x:v>0.5971091963193447</x:v>
      </x:c>
      <x:c r="Q6714" s="22" t="n">
        <x:v>1488749.75</x:v>
      </x:c>
      <x:c r="R6714" s="22" t="n">
        <x:v>510499.375</x:v>
      </x:c>
      <x:c r="S6714" s="2" t="n">
        <x:v>4</x:v>
      </x:c>
      <x:c r="T6714" s="2" t="n">
        <x:v>1</x:v>
      </x:c>
      <x:c r="U6714" s="2" t="n">
        <x:v>2</x:v>
      </x:c>
      <x:c r="V6714" s="2" t="n">
        <x:v>4</x:v>
      </x:c>
      <x:c r="W6714" s="2" t="n">
        <x:v>4</x:v>
      </x:c>
      <x:c r="X6714" s="2" t="n">
        <x:v>4</x:v>
      </x:c>
      <x:c r="Y6714" s="2" t="n">
        <x:v>4</x:v>
      </x:c>
      <x:c r="Z6714" s="22" t="n">
        <x:v>531369</x:v>
      </x:c>
      <x:c r="AA6714" s="22" t="n">
        <x:v>368046</x:v>
      </x:c>
      <x:c r="AB6714" s="22" t="n">
        <x:v>163323</x:v>
      </x:c>
      <x:c r="AC6714" s="22" t="n">
        <x:v>0</x:v>
      </x:c>
      <x:c r="AD6714" s="22" t="n">
        <x:v>181642.5</x:v>
      </x:c>
      <x:c r="AE6714" s="2" t="n">
        <x:v>0</x:v>
      </x:c>
      <x:c r="AF6714" s="2" t="n">
        <x:v>1</x:v>
      </x:c>
    </x:row>
    <x:row r="6715" ht="23" customHeight="1">
      <x:c r="A6715" s="2" t="n">
        <x:v>6709</x:v>
      </x:c>
      <x:c r="B6715" s="24" t="n">
        <x:v>371424.125</x:v>
      </x:c>
      <x:c r="C6715" s="24" t="n">
        <x:v>709633.375</x:v>
      </x:c>
      <x:c r="D6715" s="24" t="n">
        <x:f>SUM(B6715:C6715)</x:f>
        <x:v>1081057.5</x:v>
      </x:c>
      <x:c r="E6715" s="25" t="n">
        <x:f>B6715/D6715</x:f>
        <x:v>0.34357480985053984</x:v>
      </x:c>
      <x:c r="F6715" s="25" t="n">
        <x:f>C6715/D6715</x:f>
        <x:v>0.6564251901494601</x:v>
      </x:c>
      <x:c r="G6715" s="22" t="n">
        <x:v>980011.671875</x:v>
      </x:c>
      <x:c r="H6715" s="22" t="n">
        <x:v>1381551.0625</x:v>
      </x:c>
      <x:c r="I6715" s="22" t="n">
        <x:f>SUM(G6715:H6715)</x:f>
        <x:v>2361562.734375</x:v>
      </x:c>
      <x:c r="J6715" s="22" t="n">
        <x:v>899415</x:v>
      </x:c>
      <x:c r="K6715" s="22" t="n">
        <x:v>181642.5</x:v>
      </x:c>
      <x:c r="L6715" s="22" t="n">
        <x:f>SUM(J6715:K6715)</x:f>
        <x:v>1081057.5</x:v>
      </x:c>
      <x:c r="M6715" s="23" t="n">
        <x:f>D6715-L6715</x:f>
        <x:v>0</x:v>
      </x:c>
      <x:c r="N6715" s="22" t="n">
        <x:v>371711.625</x:v>
      </x:c>
      <x:c r="O6715" s="22" t="n">
        <x:v>709345.875</x:v>
      </x:c>
      <x:c r="P6715" s="14" t="n">
        <x:f>N6715/SUM(N6715:O6715)</x:f>
        <x:v>0.3438407531514281</x:v>
      </x:c>
      <x:c r="Q6715" s="22" t="n">
        <x:v>978509.484375</x:v>
      </x:c>
      <x:c r="R6715" s="22" t="n">
        <x:v>1381953.5625</x:v>
      </x:c>
      <x:c r="S6715" s="2" t="n">
        <x:v>2</x:v>
      </x:c>
      <x:c r="T6715" s="2" t="n">
        <x:v>3</x:v>
      </x:c>
      <x:c r="U6715" s="2" t="n">
        <x:v>1</x:v>
      </x:c>
      <x:c r="V6715" s="2" t="n">
        <x:v>3</x:v>
      </x:c>
      <x:c r="W6715" s="2" t="n">
        <x:v>4</x:v>
      </x:c>
      <x:c r="X6715" s="2" t="n">
        <x:v>4</x:v>
      </x:c>
      <x:c r="Y6715" s="2" t="n">
        <x:v>4</x:v>
      </x:c>
      <x:c r="Z6715" s="22" t="n">
        <x:v>422487</x:v>
      </x:c>
      <x:c r="AA6715" s="22" t="n">
        <x:v>476928</x:v>
      </x:c>
      <x:c r="AB6715" s="22" t="n">
        <x:v>163323</x:v>
      </x:c>
      <x:c r="AC6715" s="22" t="n">
        <x:v>121095</x:v>
      </x:c>
      <x:c r="AD6715" s="22" t="n">
        <x:v>60547.5</x:v>
      </x:c>
      <x:c r="AE6715" s="2" t="n">
        <x:v>2</x:v>
      </x:c>
      <x:c r="AF6715" s="2" t="n">
        <x:v>0</x:v>
      </x:c>
    </x:row>
    <x:row r="6716" ht="23" customHeight="1">
      <x:c r="A6716" s="2" t="n">
        <x:v>6710</x:v>
      </x:c>
      <x:c r="B6716" s="24" t="n">
        <x:v>851080.5</x:v>
      </x:c>
      <x:c r="C6716" s="24" t="n">
        <x:v>0</x:v>
      </x:c>
      <x:c r="D6716" s="24" t="n">
        <x:f>SUM(B6716:C6716)</x:f>
        <x:v>851080.5</x:v>
      </x:c>
      <x:c r="E6716" s="25" t="n">
        <x:f>B6716/D6716</x:f>
        <x:v>1</x:v>
      </x:c>
      <x:c r="F6716" s="25" t="n">
        <x:f>C6716/D6716</x:f>
        <x:v>0</x:v>
      </x:c>
      <x:c r="G6716" s="22" t="n">
        <x:v>1695355.875</x:v>
      </x:c>
      <x:c r="H6716" s="22" t="n">
        <x:v>0</x:v>
      </x:c>
      <x:c r="I6716" s="22" t="n">
        <x:f>SUM(G6716:H6716)</x:f>
        <x:v>1695355.875</x:v>
      </x:c>
      <x:c r="J6716" s="22" t="n">
        <x:v>790533</x:v>
      </x:c>
      <x:c r="K6716" s="22" t="n">
        <x:v>60547.5</x:v>
      </x:c>
      <x:c r="L6716" s="22" t="n">
        <x:f>SUM(J6716:K6716)</x:f>
        <x:v>851080.5</x:v>
      </x:c>
      <x:c r="M6716" s="23" t="n">
        <x:f>D6716-L6716</x:f>
        <x:v>0</x:v>
      </x:c>
      <x:c r="N6716" s="22" t="n">
        <x:v>851080.5</x:v>
      </x:c>
      <x:c r="O6716" s="22" t="n">
        <x:v>0</x:v>
      </x:c>
      <x:c r="P6716" s="14" t="n">
        <x:f>N6716/SUM(N6716:O6716)</x:f>
        <x:v>1</x:v>
      </x:c>
      <x:c r="Q6716" s="22" t="n">
        <x:v>1694320.875</x:v>
      </x:c>
      <x:c r="R6716" s="22" t="n">
        <x:v>0</x:v>
      </x:c>
      <x:c r="S6716" s="2" t="n">
        <x:v>2</x:v>
      </x:c>
      <x:c r="T6716" s="2" t="n">
        <x:v>1</x:v>
      </x:c>
      <x:c r="U6716" s="2" t="n">
        <x:v>1</x:v>
      </x:c>
      <x:c r="V6716" s="2" t="n">
        <x:v>0</x:v>
      </x:c>
      <x:c r="W6716" s="2" t="n">
        <x:v>2</x:v>
      </x:c>
      <x:c r="X6716" s="2" t="n">
        <x:v>2</x:v>
      </x:c>
      <x:c r="Y6716" s="2" t="n">
        <x:v>2</x:v>
      </x:c>
      <x:c r="Z6716" s="22" t="n">
        <x:v>422487</x:v>
      </x:c>
      <x:c r="AA6716" s="22" t="n">
        <x:v>368046</x:v>
      </x:c>
      <x:c r="AB6716" s="22" t="n">
        <x:v>54441</x:v>
      </x:c>
      <x:c r="AC6716" s="22" t="n">
        <x:v>0</x:v>
      </x:c>
      <x:c r="AD6716" s="22" t="n">
        <x:v>60547.5</x:v>
      </x:c>
      <x:c r="AE6716" s="2" t="n">
        <x:v>0</x:v>
      </x:c>
      <x:c r="AF6716" s="2" t="n">
        <x:v>0</x:v>
      </x:c>
    </x:row>
    <x:row r="6717" ht="23" customHeight="1">
      <x:c r="A6717" s="2" t="n">
        <x:v>6711</x:v>
      </x:c>
      <x:c r="B6717" s="24" t="n">
        <x:v>623143.3125</x:v>
      </x:c>
      <x:c r="C6717" s="24" t="n">
        <x:v>457914.1875</x:v>
      </x:c>
      <x:c r="D6717" s="24" t="n">
        <x:f>SUM(B6717:C6717)</x:f>
        <x:v>1081057.5</x:v>
      </x:c>
      <x:c r="E6717" s="25" t="n">
        <x:f>B6717/D6717</x:f>
        <x:v>0.5764201372267432</x:v>
      </x:c>
      <x:c r="F6717" s="25" t="n">
        <x:f>C6717/D6717</x:f>
        <x:v>0.42357986277325677</x:v>
      </x:c>
      <x:c r="G6717" s="22" t="n">
        <x:v>1159918.5703125</x:v>
      </x:c>
      <x:c r="H6717" s="22" t="n">
        <x:v>920324.15625</x:v>
      </x:c>
      <x:c r="I6717" s="22" t="n">
        <x:f>SUM(G6717:H6717)</x:f>
        <x:v>2080242.7265625</x:v>
      </x:c>
      <x:c r="J6717" s="22" t="n">
        <x:v>899415</x:v>
      </x:c>
      <x:c r="K6717" s="22" t="n">
        <x:v>181642.5</x:v>
      </x:c>
      <x:c r="L6717" s="22" t="n">
        <x:f>SUM(J6717:K6717)</x:f>
        <x:v>1081057.5</x:v>
      </x:c>
      <x:c r="M6717" s="23" t="n">
        <x:f>D6717-L6717</x:f>
        <x:v>0</x:v>
      </x:c>
      <x:c r="N6717" s="22" t="n">
        <x:v>622539.5625</x:v>
      </x:c>
      <x:c r="O6717" s="22" t="n">
        <x:v>458517.9375</x:v>
      </x:c>
      <x:c r="P6717" s="14" t="n">
        <x:f>N6717/SUM(N6717:O6717)</x:f>
        <x:v>0.575861656294878</x:v>
      </x:c>
      <x:c r="Q6717" s="22" t="n">
        <x:v>1157600.6015625</x:v>
      </x:c>
      <x:c r="R6717" s="22" t="n">
        <x:v>921143.53125</x:v>
      </x:c>
      <x:c r="S6717" s="2" t="n">
        <x:v>2</x:v>
      </x:c>
      <x:c r="T6717" s="2" t="n">
        <x:v>3</x:v>
      </x:c>
      <x:c r="U6717" s="2" t="n">
        <x:v>2</x:v>
      </x:c>
      <x:c r="V6717" s="2" t="n">
        <x:v>3</x:v>
      </x:c>
      <x:c r="W6717" s="2" t="n">
        <x:v>4</x:v>
      </x:c>
      <x:c r="X6717" s="2" t="n">
        <x:v>4</x:v>
      </x:c>
      <x:c r="Y6717" s="2" t="n">
        <x:v>4</x:v>
      </x:c>
      <x:c r="Z6717" s="22" t="n">
        <x:v>422487</x:v>
      </x:c>
      <x:c r="AA6717" s="22" t="n">
        <x:v>476928</x:v>
      </x:c>
      <x:c r="AB6717" s="22" t="n">
        <x:v>163323</x:v>
      </x:c>
      <x:c r="AC6717" s="22" t="n">
        <x:v>121095</x:v>
      </x:c>
      <x:c r="AD6717" s="22" t="n">
        <x:v>60547.5</x:v>
      </x:c>
      <x:c r="AE6717" s="2" t="n">
        <x:v>1</x:v>
      </x:c>
      <x:c r="AF6717" s="2" t="n">
        <x:v>0</x:v>
      </x:c>
    </x:row>
    <x:row r="6718" ht="23" customHeight="1">
      <x:c r="A6718" s="2" t="n">
        <x:v>6712</x:v>
      </x:c>
      <x:c r="B6718" s="24" t="n">
        <x:v>410036.9921875</x:v>
      </x:c>
      <x:c r="C6718" s="24" t="n">
        <x:v>671020.5078125</x:v>
      </x:c>
      <x:c r="D6718" s="24" t="n">
        <x:f>SUM(B6718:C6718)</x:f>
        <x:v>1081057.5</x:v>
      </x:c>
      <x:c r="E6718" s="25" t="n">
        <x:f>B6718/D6718</x:f>
        <x:v>0.3792924910908994</x:v>
      </x:c>
      <x:c r="F6718" s="25" t="n">
        <x:f>C6718/D6718</x:f>
        <x:v>0.6207075089091005</x:v>
      </x:c>
      <x:c r="G6718" s="22" t="n">
        <x:v>1257779.6171875</x:v>
      </x:c>
      <x:c r="H6718" s="22" t="n">
        <x:v>842374.4609375</x:v>
      </x:c>
      <x:c r="I6718" s="22" t="n">
        <x:f>SUM(G6718:H6718)</x:f>
        <x:v>2100154.078125</x:v>
      </x:c>
      <x:c r="J6718" s="22" t="n">
        <x:v>899415</x:v>
      </x:c>
      <x:c r="K6718" s="22" t="n">
        <x:v>181642.5</x:v>
      </x:c>
      <x:c r="L6718" s="22" t="n">
        <x:f>SUM(J6718:K6718)</x:f>
        <x:v>1081057.5</x:v>
      </x:c>
      <x:c r="M6718" s="23" t="n">
        <x:f>D6718-L6718</x:f>
        <x:v>0</x:v>
      </x:c>
      <x:c r="N6718" s="22" t="n">
        <x:v>411217.5390625</x:v>
      </x:c>
      <x:c r="O6718" s="22" t="n">
        <x:v>669839.9609375</x:v>
      </x:c>
      <x:c r="P6718" s="14" t="n">
        <x:f>N6718/SUM(N6718:O6718)</x:f>
        <x:v>0.3803845207701718</x:v>
      </x:c>
      <x:c r="Q6718" s="22" t="n">
        <x:v>1259736.4140625</x:v>
      </x:c>
      <x:c r="R6718" s="22" t="n">
        <x:v>842325.9453125</x:v>
      </x:c>
      <x:c r="S6718" s="2" t="n">
        <x:v>4</x:v>
      </x:c>
      <x:c r="T6718" s="2" t="n">
        <x:v>1</x:v>
      </x:c>
      <x:c r="U6718" s="2" t="n">
        <x:v>1</x:v>
      </x:c>
      <x:c r="V6718" s="2" t="n">
        <x:v>3</x:v>
      </x:c>
      <x:c r="W6718" s="2" t="n">
        <x:v>4</x:v>
      </x:c>
      <x:c r="X6718" s="2" t="n">
        <x:v>4</x:v>
      </x:c>
      <x:c r="Y6718" s="2" t="n">
        <x:v>4</x:v>
      </x:c>
      <x:c r="Z6718" s="22" t="n">
        <x:v>531369</x:v>
      </x:c>
      <x:c r="AA6718" s="22" t="n">
        <x:v>368046</x:v>
      </x:c>
      <x:c r="AB6718" s="22" t="n">
        <x:v>163323</x:v>
      </x:c>
      <x:c r="AC6718" s="22" t="n">
        <x:v>0</x:v>
      </x:c>
      <x:c r="AD6718" s="22" t="n">
        <x:v>181642.5</x:v>
      </x:c>
      <x:c r="AE6718" s="2" t="n">
        <x:v>1</x:v>
      </x:c>
      <x:c r="AF6718" s="2" t="n">
        <x:v>1</x:v>
      </x:c>
    </x:row>
    <x:row r="6719" ht="23" customHeight="1">
      <x:c r="A6719" s="2" t="n">
        <x:v>6713</x:v>
      </x:c>
      <x:c r="B6719" s="24" t="n">
        <x:v>0</x:v>
      </x:c>
      <x:c r="C6719" s="24" t="n">
        <x:v>1081057.5</x:v>
      </x:c>
      <x:c r="D6719" s="24" t="n">
        <x:f>SUM(B6719:C6719)</x:f>
        <x:v>1081057.5</x:v>
      </x:c>
      <x:c r="E6719" s="25" t="n">
        <x:f>B6719/D6719</x:f>
        <x:v>0</x:v>
      </x:c>
      <x:c r="F6719" s="25" t="n">
        <x:f>C6719/D6719</x:f>
        <x:v>1</x:v>
      </x:c>
      <x:c r="G6719" s="22" t="n">
        <x:v>213283.7841796875</x:v>
      </x:c>
      <x:c r="H6719" s="22" t="n">
        <x:v>2119591.32421875</x:v>
      </x:c>
      <x:c r="I6719" s="22" t="n">
        <x:f>SUM(G6719:H6719)</x:f>
        <x:v>2332875.1083984375</x:v>
      </x:c>
      <x:c r="J6719" s="22" t="n">
        <x:v>899415</x:v>
      </x:c>
      <x:c r="K6719" s="22" t="n">
        <x:v>181642.5</x:v>
      </x:c>
      <x:c r="L6719" s="22" t="n">
        <x:f>SUM(J6719:K6719)</x:f>
        <x:v>1081057.5</x:v>
      </x:c>
      <x:c r="M6719" s="23" t="n">
        <x:f>D6719-L6719</x:f>
        <x:v>0</x:v>
      </x:c>
      <x:c r="N6719" s="22" t="n">
        <x:v>0</x:v>
      </x:c>
      <x:c r="O6719" s="22" t="n">
        <x:v>1081057.5</x:v>
      </x:c>
      <x:c r="P6719" s="14" t="n">
        <x:f>N6719/SUM(N6719:O6719)</x:f>
        <x:v>0</x:v>
      </x:c>
      <x:c r="Q6719" s="22" t="n">
        <x:v>211864.7021484375</x:v>
      </x:c>
      <x:c r="R6719" s="22" t="n">
        <x:v>2118572.49609375</x:v>
      </x:c>
      <x:c r="S6719" s="2" t="n">
        <x:v>1</x:v>
      </x:c>
      <x:c r="T6719" s="2" t="n">
        <x:v>4</x:v>
      </x:c>
      <x:c r="U6719" s="2" t="n">
        <x:v>0</x:v>
      </x:c>
      <x:c r="V6719" s="2" t="n">
        <x:v>3</x:v>
      </x:c>
      <x:c r="W6719" s="2" t="n">
        <x:v>4</x:v>
      </x:c>
      <x:c r="X6719" s="2" t="n">
        <x:v>4</x:v>
      </x:c>
      <x:c r="Y6719" s="2" t="n">
        <x:v>4</x:v>
      </x:c>
      <x:c r="Z6719" s="22" t="n">
        <x:v>368046</x:v>
      </x:c>
      <x:c r="AA6719" s="22" t="n">
        <x:v>531369</x:v>
      </x:c>
      <x:c r="AB6719" s="22" t="n">
        <x:v>163323</x:v>
      </x:c>
      <x:c r="AC6719" s="22" t="n">
        <x:v>181642.5</x:v>
      </x:c>
      <x:c r="AD6719" s="22" t="n">
        <x:v>0</x:v>
      </x:c>
      <x:c r="AE6719" s="2" t="n">
        <x:v>2</x:v>
      </x:c>
      <x:c r="AF6719" s="2" t="n">
        <x:v>0</x:v>
      </x:c>
    </x:row>
    <x:row r="6720" ht="23" customHeight="1">
      <x:c r="A6720" s="2" t="n">
        <x:v>6714</x:v>
      </x:c>
      <x:c r="B6720" s="24" t="n">
        <x:v>305557.875</x:v>
      </x:c>
      <x:c r="C6720" s="24" t="n">
        <x:v>775499.625</x:v>
      </x:c>
      <x:c r="D6720" s="24" t="n">
        <x:f>SUM(B6720:C6720)</x:f>
        <x:v>1081057.5</x:v>
      </x:c>
      <x:c r="E6720" s="25" t="n">
        <x:f>B6720/D6720</x:f>
        <x:v>0.28264719961704166</x:v>
      </x:c>
      <x:c r="F6720" s="25" t="n">
        <x:f>C6720/D6720</x:f>
        <x:v>0.7173528003829583</x:v>
      </x:c>
      <x:c r="G6720" s="22" t="n">
        <x:v>1151086.8937499998</x:v>
      </x:c>
      <x:c r="H6720" s="22" t="n">
        <x:v>1009419.975</x:v>
      </x:c>
      <x:c r="I6720" s="22" t="n">
        <x:f>SUM(G6720:H6720)</x:f>
        <x:v>2160506.86875</x:v>
      </x:c>
      <x:c r="J6720" s="22" t="n">
        <x:v>899415</x:v>
      </x:c>
      <x:c r="K6720" s="22" t="n">
        <x:v>181642.5</x:v>
      </x:c>
      <x:c r="L6720" s="22" t="n">
        <x:f>SUM(J6720:K6720)</x:f>
        <x:v>1081057.5</x:v>
      </x:c>
      <x:c r="M6720" s="23" t="n">
        <x:f>D6720-L6720</x:f>
        <x:v>0</x:v>
      </x:c>
      <x:c r="N6720" s="22" t="n">
        <x:v>305816.625</x:v>
      </x:c>
      <x:c r="O6720" s="22" t="n">
        <x:v>775240.875</x:v>
      </x:c>
      <x:c r="P6720" s="14" t="n">
        <x:f>N6720/SUM(N6720:O6720)</x:f>
        <x:v>0.28288654858784107</x:v>
      </x:c>
      <x:c r="Q6720" s="22" t="n">
        <x:v>1150375.3312499998</x:v>
      </x:c>
      <x:c r="R6720" s="22" t="n">
        <x:v>1009678.725</x:v>
      </x:c>
      <x:c r="S6720" s="2" t="n">
        <x:v>3</x:v>
      </x:c>
      <x:c r="T6720" s="2" t="n">
        <x:v>2</x:v>
      </x:c>
      <x:c r="U6720" s="2" t="n">
        <x:v>1</x:v>
      </x:c>
      <x:c r="V6720" s="2" t="n">
        <x:v>4</x:v>
      </x:c>
      <x:c r="W6720" s="2" t="n">
        <x:v>4</x:v>
      </x:c>
      <x:c r="X6720" s="2" t="n">
        <x:v>4</x:v>
      </x:c>
      <x:c r="Y6720" s="2" t="n">
        <x:v>4</x:v>
      </x:c>
      <x:c r="Z6720" s="22" t="n">
        <x:v>476928</x:v>
      </x:c>
      <x:c r="AA6720" s="22" t="n">
        <x:v>422487</x:v>
      </x:c>
      <x:c r="AB6720" s="22" t="n">
        <x:v>163323</x:v>
      </x:c>
      <x:c r="AC6720" s="22" t="n">
        <x:v>60547.5</x:v>
      </x:c>
      <x:c r="AD6720" s="22" t="n">
        <x:v>121095</x:v>
      </x:c>
      <x:c r="AE6720" s="2" t="n">
        <x:v>1</x:v>
      </x:c>
      <x:c r="AF6720" s="2" t="n">
        <x:v>0</x:v>
      </x:c>
    </x:row>
    <x:row r="6721" ht="23" customHeight="1">
      <x:c r="A6721" s="2" t="n">
        <x:v>6715</x:v>
      </x:c>
      <x:c r="B6721" s="24" t="n">
        <x:v>0</x:v>
      </x:c>
      <x:c r="C6721" s="24" t="n">
        <x:v>851080.5</x:v>
      </x:c>
      <x:c r="D6721" s="24" t="n">
        <x:f>SUM(B6721:C6721)</x:f>
        <x:v>851080.5</x:v>
      </x:c>
      <x:c r="E6721" s="25" t="n">
        <x:f>B6721/D6721</x:f>
        <x:v>0</x:v>
      </x:c>
      <x:c r="F6721" s="25" t="n">
        <x:f>C6721/D6721</x:f>
        <x:v>1</x:v>
      </x:c>
      <x:c r="G6721" s="22" t="n">
        <x:v>828621</x:v>
      </x:c>
      <x:c r="H6721" s="22" t="n">
        <x:v>949638.375</x:v>
      </x:c>
      <x:c r="I6721" s="22" t="n">
        <x:f>SUM(G6721:H6721)</x:f>
        <x:v>1778259.375</x:v>
      </x:c>
      <x:c r="J6721" s="22" t="n">
        <x:v>790533</x:v>
      </x:c>
      <x:c r="K6721" s="22" t="n">
        <x:v>60547.5</x:v>
      </x:c>
      <x:c r="L6721" s="22" t="n">
        <x:f>SUM(J6721:K6721)</x:f>
        <x:v>851080.5</x:v>
      </x:c>
      <x:c r="M6721" s="23" t="n">
        <x:f>D6721-L6721</x:f>
        <x:v>0</x:v>
      </x:c>
      <x:c r="N6721" s="22" t="n">
        <x:v>0</x:v>
      </x:c>
      <x:c r="O6721" s="22" t="n">
        <x:v>851080.5</x:v>
      </x:c>
      <x:c r="P6721" s="14" t="n">
        <x:f>N6721/SUM(N6721:O6721)</x:f>
        <x:v>0</x:v>
      </x:c>
      <x:c r="Q6721" s="22" t="n">
        <x:v>828103.5</x:v>
      </x:c>
      <x:c r="R6721" s="22" t="n">
        <x:v>949897.125</x:v>
      </x:c>
      <x:c r="S6721" s="2" t="n">
        <x:v>2</x:v>
      </x:c>
      <x:c r="T6721" s="2" t="n">
        <x:v>1</x:v>
      </x:c>
      <x:c r="U6721" s="2" t="n">
        <x:v>0</x:v>
      </x:c>
      <x:c r="V6721" s="2" t="n">
        <x:v>1</x:v>
      </x:c>
      <x:c r="W6721" s="2" t="n">
        <x:v>2</x:v>
      </x:c>
      <x:c r="X6721" s="2" t="n">
        <x:v>2</x:v>
      </x:c>
      <x:c r="Y6721" s="2" t="n">
        <x:v>2</x:v>
      </x:c>
      <x:c r="Z6721" s="22" t="n">
        <x:v>422487</x:v>
      </x:c>
      <x:c r="AA6721" s="22" t="n">
        <x:v>368046</x:v>
      </x:c>
      <x:c r="AB6721" s="22" t="n">
        <x:v>54441</x:v>
      </x:c>
      <x:c r="AC6721" s="22" t="n">
        <x:v>0</x:v>
      </x:c>
      <x:c r="AD6721" s="22" t="n">
        <x:v>60547.5</x:v>
      </x:c>
      <x:c r="AE6721" s="2" t="n">
        <x:v>0</x:v>
      </x:c>
      <x:c r="AF6721" s="2" t="n">
        <x:v>0</x:v>
      </x:c>
    </x:row>
    <x:row r="6722" ht="23" customHeight="1">
      <x:c r="A6722" s="2" t="n">
        <x:v>6716</x:v>
      </x:c>
      <x:c r="B6722" s="24" t="n">
        <x:v>835828.0499999999</x:v>
      </x:c>
      <x:c r="C6722" s="24" t="n">
        <x:v>245229.44999999998</x:v>
      </x:c>
      <x:c r="D6722" s="24" t="n">
        <x:f>SUM(B6722:C6722)</x:f>
        <x:v>1081057.5</x:v>
      </x:c>
      <x:c r="E6722" s="25" t="n">
        <x:f>B6722/D6722</x:f>
        <x:v>0.773157810754747</x:v>
      </x:c>
      <x:c r="F6722" s="25" t="n">
        <x:f>C6722/D6722</x:f>
        <x:v>0.2268421892452529</x:v>
      </x:c>
      <x:c r="G6722" s="22" t="n">
        <x:v>1616449.1999999997</x:v>
      </x:c>
      <x:c r="H6722" s="22" t="n">
        <x:v>392447.85000000003</x:v>
      </x:c>
      <x:c r="I6722" s="22" t="n">
        <x:f>SUM(G6722:H6722)</x:f>
        <x:v>2008897.0499999998</x:v>
      </x:c>
      <x:c r="J6722" s="22" t="n">
        <x:v>899415</x:v>
      </x:c>
      <x:c r="K6722" s="22" t="n">
        <x:v>181642.5</x:v>
      </x:c>
      <x:c r="L6722" s="22" t="n">
        <x:f>SUM(J6722:K6722)</x:f>
        <x:v>1081057.5</x:v>
      </x:c>
      <x:c r="M6722" s="23" t="n">
        <x:f>D6722-L6722</x:f>
        <x:v>0</x:v>
      </x:c>
      <x:c r="N6722" s="22" t="n">
        <x:v>835655.5499999999</x:v>
      </x:c>
      <x:c r="O6722" s="22" t="n">
        <x:v>245401.94999999998</x:v>
      </x:c>
      <x:c r="P6722" s="14" t="n">
        <x:f>N6722/SUM(N6722:O6722)</x:f>
        <x:v>0.7729982447742141</x:v>
      </x:c>
      <x:c r="Q6722" s="22" t="n">
        <x:v>1614034.1999999997</x:v>
      </x:c>
      <x:c r="R6722" s="22" t="n">
        <x:v>392620.35000000003</x:v>
      </x:c>
      <x:c r="S6722" s="2" t="n">
        <x:v>3</x:v>
      </x:c>
      <x:c r="T6722" s="2" t="n">
        <x:v>2</x:v>
      </x:c>
      <x:c r="U6722" s="2" t="n">
        <x:v>2</x:v>
      </x:c>
      <x:c r="V6722" s="2" t="n">
        <x:v>3</x:v>
      </x:c>
      <x:c r="W6722" s="2" t="n">
        <x:v>4</x:v>
      </x:c>
      <x:c r="X6722" s="2" t="n">
        <x:v>4</x:v>
      </x:c>
      <x:c r="Y6722" s="2" t="n">
        <x:v>4</x:v>
      </x:c>
      <x:c r="Z6722" s="22" t="n">
        <x:v>476928</x:v>
      </x:c>
      <x:c r="AA6722" s="22" t="n">
        <x:v>422487</x:v>
      </x:c>
      <x:c r="AB6722" s="22" t="n">
        <x:v>163323</x:v>
      </x:c>
      <x:c r="AC6722" s="22" t="n">
        <x:v>60547.5</x:v>
      </x:c>
      <x:c r="AD6722" s="22" t="n">
        <x:v>121095</x:v>
      </x:c>
      <x:c r="AE6722" s="2" t="n">
        <x:v>1</x:v>
      </x:c>
      <x:c r="AF6722" s="2" t="n">
        <x:v>0</x:v>
      </x:c>
    </x:row>
    <x:row r="6723" ht="23" customHeight="1">
      <x:c r="A6723" s="2" t="n">
        <x:v>6717</x:v>
      </x:c>
      <x:c r="B6723" s="24" t="n">
        <x:v>538220.7</x:v>
      </x:c>
      <x:c r="C6723" s="24" t="n">
        <x:v>542836.8</x:v>
      </x:c>
      <x:c r="D6723" s="24" t="n">
        <x:f>SUM(B6723:C6723)</x:f>
        <x:v>1081057.5</x:v>
      </x:c>
      <x:c r="E6723" s="25" t="n">
        <x:f>B6723/D6723</x:f>
        <x:v>0.49786500718046905</x:v>
      </x:c>
      <x:c r="F6723" s="25" t="n">
        <x:f>C6723/D6723</x:f>
        <x:v>0.5021349928195309</x:v>
      </x:c>
      <x:c r="G6723" s="22" t="n">
        <x:v>1042188.075</x:v>
      </x:c>
      <x:c r="H6723" s="22" t="n">
        <x:v>956629.7999999999</x:v>
      </x:c>
      <x:c r="I6723" s="22" t="n">
        <x:f>SUM(G6723:H6723)</x:f>
        <x:v>1998817.875</x:v>
      </x:c>
      <x:c r="J6723" s="22" t="n">
        <x:v>899415</x:v>
      </x:c>
      <x:c r="K6723" s="22" t="n">
        <x:v>181642.5</x:v>
      </x:c>
      <x:c r="L6723" s="22" t="n">
        <x:f>SUM(J6723:K6723)</x:f>
        <x:v>1081057.5</x:v>
      </x:c>
      <x:c r="M6723" s="23" t="n">
        <x:f>D6723-L6723</x:f>
        <x:v>0</x:v>
      </x:c>
      <x:c r="N6723" s="22" t="n">
        <x:v>538220.7</x:v>
      </x:c>
      <x:c r="O6723" s="22" t="n">
        <x:v>542836.8</x:v>
      </x:c>
      <x:c r="P6723" s="14" t="n">
        <x:f>N6723/SUM(N6723:O6723)</x:f>
        <x:v>0.49786500718046905</x:v>
      </x:c>
      <x:c r="Q6723" s="22" t="n">
        <x:v>1040635.575</x:v>
      </x:c>
      <x:c r="R6723" s="22" t="n">
        <x:v>956888.5499999999</x:v>
      </x:c>
      <x:c r="S6723" s="2" t="n">
        <x:v>2</x:v>
      </x:c>
      <x:c r="T6723" s="2" t="n">
        <x:v>3</x:v>
      </x:c>
      <x:c r="U6723" s="2" t="n">
        <x:v>4</x:v>
      </x:c>
      <x:c r="V6723" s="2" t="n">
        <x:v>2</x:v>
      </x:c>
      <x:c r="W6723" s="2" t="n">
        <x:v>4</x:v>
      </x:c>
      <x:c r="X6723" s="2" t="n">
        <x:v>4</x:v>
      </x:c>
      <x:c r="Y6723" s="2" t="n">
        <x:v>4</x:v>
      </x:c>
      <x:c r="Z6723" s="22" t="n">
        <x:v>422487</x:v>
      </x:c>
      <x:c r="AA6723" s="22" t="n">
        <x:v>476928</x:v>
      </x:c>
      <x:c r="AB6723" s="22" t="n">
        <x:v>163323</x:v>
      </x:c>
      <x:c r="AC6723" s="22" t="n">
        <x:v>121095</x:v>
      </x:c>
      <x:c r="AD6723" s="22" t="n">
        <x:v>60547.5</x:v>
      </x:c>
      <x:c r="AE6723" s="2" t="n">
        <x:v>0</x:v>
      </x:c>
      <x:c r="AF6723" s="2" t="n">
        <x:v>0</x:v>
      </x:c>
    </x:row>
    <x:row r="6724" ht="23" customHeight="1">
      <x:c r="A6724" s="2" t="n">
        <x:v>6718</x:v>
      </x:c>
      <x:c r="B6724" s="24" t="n">
        <x:v>352394.32031250006</x:v>
      </x:c>
      <x:c r="C6724" s="24" t="n">
        <x:v>728663.1796875</x:v>
      </x:c>
      <x:c r="D6724" s="24" t="n">
        <x:f>SUM(B6724:C6724)</x:f>
        <x:v>1081057.5</x:v>
      </x:c>
      <x:c r="E6724" s="25" t="n">
        <x:f>B6724/D6724</x:f>
        <x:v>0.32597185655018357</x:v>
      </x:c>
      <x:c r="F6724" s="25" t="n">
        <x:f>C6724/D6724</x:f>
        <x:v>0.6740281434498165</x:v>
      </x:c>
      <x:c r="G6724" s="22" t="n">
        <x:v>904083.28125</x:v>
      </x:c>
      <x:c r="H6724" s="22" t="n">
        <x:v>1280492.8359375</x:v>
      </x:c>
      <x:c r="I6724" s="22" t="n">
        <x:f>SUM(G6724:H6724)</x:f>
        <x:v>2184576.1171875</x:v>
      </x:c>
      <x:c r="J6724" s="22" t="n">
        <x:v>899415</x:v>
      </x:c>
      <x:c r="K6724" s="22" t="n">
        <x:v>181642.5</x:v>
      </x:c>
      <x:c r="L6724" s="22" t="n">
        <x:f>SUM(J6724:K6724)</x:f>
        <x:v>1081057.5</x:v>
      </x:c>
      <x:c r="M6724" s="23" t="n">
        <x:f>D6724-L6724</x:f>
        <x:v>0</x:v>
      </x:c>
      <x:c r="N6724" s="22" t="n">
        <x:v>352146.35156250006</x:v>
      </x:c>
      <x:c r="O6724" s="22" t="n">
        <x:v>728911.1484375</x:v>
      </x:c>
      <x:c r="P6724" s="14" t="n">
        <x:f>N6724/SUM(N6724:O6724)</x:f>
        <x:v>0.32574248045316745</x:v>
      </x:c>
      <x:c r="Q6724" s="22" t="n">
        <x:v>902573.90625</x:v>
      </x:c>
      <x:c r="R6724" s="22" t="n">
        <x:v>1280352.6796875</x:v>
      </x:c>
      <x:c r="S6724" s="2" t="n">
        <x:v>2</x:v>
      </x:c>
      <x:c r="T6724" s="2" t="n">
        <x:v>3</x:v>
      </x:c>
      <x:c r="U6724" s="2" t="n">
        <x:v>1</x:v>
      </x:c>
      <x:c r="V6724" s="2" t="n">
        <x:v>5</x:v>
      </x:c>
      <x:c r="W6724" s="2" t="n">
        <x:v>4</x:v>
      </x:c>
      <x:c r="X6724" s="2" t="n">
        <x:v>4</x:v>
      </x:c>
      <x:c r="Y6724" s="2" t="n">
        <x:v>4</x:v>
      </x:c>
      <x:c r="Z6724" s="22" t="n">
        <x:v>422487</x:v>
      </x:c>
      <x:c r="AA6724" s="22" t="n">
        <x:v>476928</x:v>
      </x:c>
      <x:c r="AB6724" s="22" t="n">
        <x:v>163323</x:v>
      </x:c>
      <x:c r="AC6724" s="22" t="n">
        <x:v>121095</x:v>
      </x:c>
      <x:c r="AD6724" s="22" t="n">
        <x:v>60547.5</x:v>
      </x:c>
      <x:c r="AE6724" s="2" t="n">
        <x:v>1</x:v>
      </x:c>
      <x:c r="AF6724" s="2" t="n">
        <x:v>1</x:v>
      </x:c>
    </x:row>
    <x:row r="6725" ht="23" customHeight="1">
      <x:c r="A6725" s="2" t="n">
        <x:v>6719</x:v>
      </x:c>
      <x:c r="B6725" s="24" t="n">
        <x:v>567387</x:v>
      </x:c>
      <x:c r="C6725" s="24" t="n">
        <x:v>283693.5</x:v>
      </x:c>
      <x:c r="D6725" s="24" t="n">
        <x:f>SUM(B6725:C6725)</x:f>
        <x:v>851080.5</x:v>
      </x:c>
      <x:c r="E6725" s="25" t="n">
        <x:f>B6725/D6725</x:f>
        <x:v>0.6666666666666666</x:v>
      </x:c>
      <x:c r="F6725" s="25" t="n">
        <x:f>C6725/D6725</x:f>
        <x:v>0.3333333333333333</x:v>
      </x:c>
      <x:c r="G6725" s="22" t="n">
        <x:v>1319133.375</x:v>
      </x:c>
      <x:c r="H6725" s="22" t="n">
        <x:v>329440.5</x:v>
      </x:c>
      <x:c r="I6725" s="22" t="n">
        <x:f>SUM(G6725:H6725)</x:f>
        <x:v>1648573.875</x:v>
      </x:c>
      <x:c r="J6725" s="22" t="n">
        <x:v>790533</x:v>
      </x:c>
      <x:c r="K6725" s="22" t="n">
        <x:v>60547.5</x:v>
      </x:c>
      <x:c r="L6725" s="22" t="n">
        <x:f>SUM(J6725:K6725)</x:f>
        <x:v>851080.5</x:v>
      </x:c>
      <x:c r="M6725" s="23" t="n">
        <x:f>D6725-L6725</x:f>
        <x:v>0</x:v>
      </x:c>
      <x:c r="N6725" s="22" t="n">
        <x:v>567387</x:v>
      </x:c>
      <x:c r="O6725" s="22" t="n">
        <x:v>283693.5</x:v>
      </x:c>
      <x:c r="P6725" s="14" t="n">
        <x:f>N6725/SUM(N6725:O6725)</x:f>
        <x:v>0.6666666666666666</x:v>
      </x:c>
      <x:c r="Q6725" s="22" t="n">
        <x:v>1318615.875</x:v>
      </x:c>
      <x:c r="R6725" s="22" t="n">
        <x:v>329699.25</x:v>
      </x:c>
      <x:c r="S6725" s="2" t="n">
        <x:v>2</x:v>
      </x:c>
      <x:c r="T6725" s="2" t="n">
        <x:v>1</x:v>
      </x:c>
      <x:c r="U6725" s="2" t="n">
        <x:v>1</x:v>
      </x:c>
      <x:c r="V6725" s="2" t="n">
        <x:v>1</x:v>
      </x:c>
      <x:c r="W6725" s="2" t="n">
        <x:v>2</x:v>
      </x:c>
      <x:c r="X6725" s="2" t="n">
        <x:v>2</x:v>
      </x:c>
      <x:c r="Y6725" s="2" t="n">
        <x:v>2</x:v>
      </x:c>
      <x:c r="Z6725" s="22" t="n">
        <x:v>422487</x:v>
      </x:c>
      <x:c r="AA6725" s="22" t="n">
        <x:v>368046</x:v>
      </x:c>
      <x:c r="AB6725" s="22" t="n">
        <x:v>54441</x:v>
      </x:c>
      <x:c r="AC6725" s="22" t="n">
        <x:v>0</x:v>
      </x:c>
      <x:c r="AD6725" s="22" t="n">
        <x:v>60547.5</x:v>
      </x:c>
      <x:c r="AE6725" s="2" t="n">
        <x:v>0</x:v>
      </x:c>
      <x:c r="AF6725" s="2" t="n">
        <x:v>0</x:v>
      </x:c>
    </x:row>
    <x:row r="6726" ht="23" customHeight="1">
      <x:c r="A6726" s="2" t="n">
        <x:v>6720</x:v>
      </x:c>
      <x:c r="B6726" s="24" t="n">
        <x:v>724551.75</x:v>
      </x:c>
      <x:c r="C6726" s="24" t="n">
        <x:v>241517.25</x:v>
      </x:c>
      <x:c r="D6726" s="24" t="n">
        <x:f>SUM(B6726:C6726)</x:f>
        <x:v>966069</x:v>
      </x:c>
      <x:c r="E6726" s="25" t="n">
        <x:f>B6726/D6726</x:f>
        <x:v>0.75</x:v>
      </x:c>
      <x:c r="F6726" s="25" t="n">
        <x:f>C6726/D6726</x:f>
        <x:v>0.25</x:v>
      </x:c>
      <x:c r="G6726" s="22" t="n">
        <x:v>923220</x:v>
      </x:c>
      <x:c r="H6726" s="22" t="n">
        <x:v>984918.9375</x:v>
      </x:c>
      <x:c r="I6726" s="22" t="n">
        <x:f>SUM(G6726:H6726)</x:f>
        <x:v>1908138.9375</x:v>
      </x:c>
      <x:c r="J6726" s="22" t="n">
        <x:v>844974</x:v>
      </x:c>
      <x:c r="K6726" s="22" t="n">
        <x:v>121095</x:v>
      </x:c>
      <x:c r="L6726" s="22" t="n">
        <x:f>SUM(J6726:K6726)</x:f>
        <x:v>966069</x:v>
      </x:c>
      <x:c r="M6726" s="23" t="n">
        <x:f>D6726-L6726</x:f>
        <x:v>0</x:v>
      </x:c>
      <x:c r="N6726" s="22" t="n">
        <x:v>724551.75</x:v>
      </x:c>
      <x:c r="O6726" s="22" t="n">
        <x:v>241517.25</x:v>
      </x:c>
      <x:c r="P6726" s="14" t="n">
        <x:f>N6726/SUM(N6726:O6726)</x:f>
        <x:v>0.75</x:v>
      </x:c>
      <x:c r="Q6726" s="22" t="n">
        <x:v>922185</x:v>
      </x:c>
      <x:c r="R6726" s="22" t="n">
        <x:v>985177.6875</x:v>
      </x:c>
      <x:c r="S6726" s="2" t="n">
        <x:v>1</x:v>
      </x:c>
      <x:c r="T6726" s="2" t="n">
        <x:v>3</x:v>
      </x:c>
      <x:c r="U6726" s="2" t="n">
        <x:v>2</x:v>
      </x:c>
      <x:c r="V6726" s="2" t="n">
        <x:v>2</x:v>
      </x:c>
      <x:c r="W6726" s="2" t="n">
        <x:v>3</x:v>
      </x:c>
      <x:c r="X6726" s="2" t="n">
        <x:v>3</x:v>
      </x:c>
      <x:c r="Y6726" s="2" t="n">
        <x:v>3</x:v>
      </x:c>
      <x:c r="Z6726" s="22" t="n">
        <x:v>368046</x:v>
      </x:c>
      <x:c r="AA6726" s="22" t="n">
        <x:v>476928</x:v>
      </x:c>
      <x:c r="AB6726" s="22" t="n">
        <x:v>108882</x:v>
      </x:c>
      <x:c r="AC6726" s="22" t="n">
        <x:v>121095</x:v>
      </x:c>
      <x:c r="AD6726" s="22" t="n">
        <x:v>0</x:v>
      </x:c>
      <x:c r="AE6726" s="2" t="n">
        <x:v>0</x:v>
      </x:c>
      <x:c r="AF6726" s="2" t="n">
        <x:v>0</x:v>
      </x:c>
    </x:row>
    <x:row r="6727" ht="23" customHeight="1">
      <x:c r="A6727" s="2" t="n">
        <x:v>6721</x:v>
      </x:c>
      <x:c r="B6727" s="24" t="n">
        <x:v>805057.5</x:v>
      </x:c>
      <x:c r="C6727" s="24" t="n">
        <x:v>161011.5</x:v>
      </x:c>
      <x:c r="D6727" s="24" t="n">
        <x:f>SUM(B6727:C6727)</x:f>
        <x:v>966069</x:v>
      </x:c>
      <x:c r="E6727" s="25" t="n">
        <x:f>B6727/D6727</x:f>
        <x:v>0.8333333333333334</x:v>
      </x:c>
      <x:c r="F6727" s="25" t="n">
        <x:f>C6727/D6727</x:f>
        <x:v>0.16666666666666666</x:v>
      </x:c>
      <x:c r="G6727" s="22" t="n">
        <x:v>805057.5</x:v>
      </x:c>
      <x:c r="H6727" s="22" t="n">
        <x:v>957469.875</x:v>
      </x:c>
      <x:c r="I6727" s="22" t="n">
        <x:f>SUM(G6727:H6727)</x:f>
        <x:v>1762527.375</x:v>
      </x:c>
      <x:c r="J6727" s="22" t="n">
        <x:v>844974</x:v>
      </x:c>
      <x:c r="K6727" s="22" t="n">
        <x:v>121095</x:v>
      </x:c>
      <x:c r="L6727" s="22" t="n">
        <x:f>SUM(J6727:K6727)</x:f>
        <x:v>966069</x:v>
      </x:c>
      <x:c r="M6727" s="23" t="n">
        <x:f>D6727-L6727</x:f>
        <x:v>0</x:v>
      </x:c>
      <x:c r="N6727" s="22" t="n">
        <x:v>805057.5</x:v>
      </x:c>
      <x:c r="O6727" s="22" t="n">
        <x:v>161011.5</x:v>
      </x:c>
      <x:c r="P6727" s="14" t="n">
        <x:f>N6727/SUM(N6727:O6727)</x:f>
        <x:v>0.8333333333333334</x:v>
      </x:c>
      <x:c r="Q6727" s="22" t="n">
        <x:v>805057.5</x:v>
      </x:c>
      <x:c r="R6727" s="22" t="n">
        <x:v>958246.125</x:v>
      </x:c>
      <x:c r="S6727" s="2" t="n">
        <x:v>1</x:v>
      </x:c>
      <x:c r="T6727" s="2" t="n">
        <x:v>3</x:v>
      </x:c>
      <x:c r="U6727" s="2" t="n">
        <x:v>3</x:v>
      </x:c>
      <x:c r="V6727" s="2" t="n">
        <x:v>1</x:v>
      </x:c>
      <x:c r="W6727" s="2" t="n">
        <x:v>3</x:v>
      </x:c>
      <x:c r="X6727" s="2" t="n">
        <x:v>3</x:v>
      </x:c>
      <x:c r="Y6727" s="2" t="n">
        <x:v>3</x:v>
      </x:c>
      <x:c r="Z6727" s="22" t="n">
        <x:v>368046</x:v>
      </x:c>
      <x:c r="AA6727" s="22" t="n">
        <x:v>476928</x:v>
      </x:c>
      <x:c r="AB6727" s="22" t="n">
        <x:v>108882</x:v>
      </x:c>
      <x:c r="AC6727" s="22" t="n">
        <x:v>121095</x:v>
      </x:c>
      <x:c r="AD6727" s="22" t="n">
        <x:v>0</x:v>
      </x:c>
      <x:c r="AE6727" s="2" t="n">
        <x:v>0</x:v>
      </x:c>
      <x:c r="AF6727" s="2" t="n">
        <x:v>0</x:v>
      </x:c>
    </x:row>
    <x:row r="6728" ht="23" customHeight="1">
      <x:c r="A6728" s="2" t="n">
        <x:v>6722</x:v>
      </x:c>
      <x:c r="B6728" s="24" t="n">
        <x:v>960940</x:v>
      </x:c>
      <x:c r="C6728" s="24" t="n">
        <x:v>120117.5</x:v>
      </x:c>
      <x:c r="D6728" s="24" t="n">
        <x:f>SUM(B6728:C6728)</x:f>
        <x:v>1081057.5</x:v>
      </x:c>
      <x:c r="E6728" s="25" t="n">
        <x:f>B6728/D6728</x:f>
        <x:v>0.8888888888888888</x:v>
      </x:c>
      <x:c r="F6728" s="25" t="n">
        <x:f>C6728/D6728</x:f>
        <x:v>0.1111111111111111</x:v>
      </x:c>
      <x:c r="G6728" s="22" t="n">
        <x:v>1820869.75</x:v>
      </x:c>
      <x:c r="H6728" s="22" t="n">
        <x:v>157334.375</x:v>
      </x:c>
      <x:c r="I6728" s="22" t="n">
        <x:f>SUM(G6728:H6728)</x:f>
        <x:v>1978204.125</x:v>
      </x:c>
      <x:c r="J6728" s="22" t="n">
        <x:v>899415</x:v>
      </x:c>
      <x:c r="K6728" s="22" t="n">
        <x:v>181642.5</x:v>
      </x:c>
      <x:c r="L6728" s="22" t="n">
        <x:f>SUM(J6728:K6728)</x:f>
        <x:v>1081057.5</x:v>
      </x:c>
      <x:c r="M6728" s="23" t="n">
        <x:f>D6728-L6728</x:f>
        <x:v>0</x:v>
      </x:c>
      <x:c r="N6728" s="22" t="n">
        <x:v>960940</x:v>
      </x:c>
      <x:c r="O6728" s="22" t="n">
        <x:v>120117.5</x:v>
      </x:c>
      <x:c r="P6728" s="14" t="n">
        <x:f>N6728/SUM(N6728:O6728)</x:f>
        <x:v>0.8888888888888888</x:v>
      </x:c>
      <x:c r="Q6728" s="22" t="n">
        <x:v>1819317.25</x:v>
      </x:c>
      <x:c r="R6728" s="22" t="n">
        <x:v>157593.125</x:v>
      </x:c>
      <x:c r="S6728" s="2" t="n">
        <x:v>4</x:v>
      </x:c>
      <x:c r="T6728" s="2" t="n">
        <x:v>1</x:v>
      </x:c>
      <x:c r="U6728" s="2" t="n">
        <x:v>4</x:v>
      </x:c>
      <x:c r="V6728" s="2" t="n">
        <x:v>1</x:v>
      </x:c>
      <x:c r="W6728" s="2" t="n">
        <x:v>4</x:v>
      </x:c>
      <x:c r="X6728" s="2" t="n">
        <x:v>4</x:v>
      </x:c>
      <x:c r="Y6728" s="2" t="n">
        <x:v>4</x:v>
      </x:c>
      <x:c r="Z6728" s="22" t="n">
        <x:v>531369</x:v>
      </x:c>
      <x:c r="AA6728" s="22" t="n">
        <x:v>368046</x:v>
      </x:c>
      <x:c r="AB6728" s="22" t="n">
        <x:v>163323</x:v>
      </x:c>
      <x:c r="AC6728" s="22" t="n">
        <x:v>0</x:v>
      </x:c>
      <x:c r="AD6728" s="22" t="n">
        <x:v>181642.5</x:v>
      </x:c>
      <x:c r="AE6728" s="2" t="n">
        <x:v>0</x:v>
      </x:c>
      <x:c r="AF6728" s="2" t="n">
        <x:v>0</x:v>
      </x:c>
    </x:row>
    <x:row r="6729" ht="23" customHeight="1">
      <x:c r="A6729" s="2" t="n">
        <x:v>6723</x:v>
      </x:c>
      <x:c r="B6729" s="24" t="n">
        <x:v>851080.5</x:v>
      </x:c>
      <x:c r="C6729" s="24" t="n">
        <x:v>0</x:v>
      </x:c>
      <x:c r="D6729" s="24" t="n">
        <x:f>SUM(B6729:C6729)</x:f>
        <x:v>851080.5</x:v>
      </x:c>
      <x:c r="E6729" s="25" t="n">
        <x:f>B6729/D6729</x:f>
        <x:v>1</x:v>
      </x:c>
      <x:c r="F6729" s="25" t="n">
        <x:f>C6729/D6729</x:f>
        <x:v>0</x:v>
      </x:c>
      <x:c r="G6729" s="22" t="n">
        <x:v>1679701.5</x:v>
      </x:c>
      <x:c r="H6729" s="22" t="n">
        <x:v>98557.875</x:v>
      </x:c>
      <x:c r="I6729" s="22" t="n">
        <x:f>SUM(G6729:H6729)</x:f>
        <x:v>1778259.375</x:v>
      </x:c>
      <x:c r="J6729" s="22" t="n">
        <x:v>790533</x:v>
      </x:c>
      <x:c r="K6729" s="22" t="n">
        <x:v>60547.5</x:v>
      </x:c>
      <x:c r="L6729" s="22" t="n">
        <x:f>SUM(J6729:K6729)</x:f>
        <x:v>851080.5</x:v>
      </x:c>
      <x:c r="M6729" s="23" t="n">
        <x:f>D6729-L6729</x:f>
        <x:v>0</x:v>
      </x:c>
      <x:c r="N6729" s="22" t="n">
        <x:v>851080.5</x:v>
      </x:c>
      <x:c r="O6729" s="22" t="n">
        <x:v>0</x:v>
      </x:c>
      <x:c r="P6729" s="14" t="n">
        <x:f>N6729/SUM(N6729:O6729)</x:f>
        <x:v>1</x:v>
      </x:c>
      <x:c r="Q6729" s="22" t="n">
        <x:v>1679184</x:v>
      </x:c>
      <x:c r="R6729" s="22" t="n">
        <x:v>98816.625</x:v>
      </x:c>
      <x:c r="S6729" s="2" t="n">
        <x:v>2</x:v>
      </x:c>
      <x:c r="T6729" s="2" t="n">
        <x:v>1</x:v>
      </x:c>
      <x:c r="U6729" s="2" t="n">
        <x:v>1</x:v>
      </x:c>
      <x:c r="V6729" s="2" t="n">
        <x:v>0</x:v>
      </x:c>
      <x:c r="W6729" s="2" t="n">
        <x:v>2</x:v>
      </x:c>
      <x:c r="X6729" s="2" t="n">
        <x:v>2</x:v>
      </x:c>
      <x:c r="Y6729" s="2" t="n">
        <x:v>2</x:v>
      </x:c>
      <x:c r="Z6729" s="22" t="n">
        <x:v>422487</x:v>
      </x:c>
      <x:c r="AA6729" s="22" t="n">
        <x:v>368046</x:v>
      </x:c>
      <x:c r="AB6729" s="22" t="n">
        <x:v>54441</x:v>
      </x:c>
      <x:c r="AC6729" s="22" t="n">
        <x:v>0</x:v>
      </x:c>
      <x:c r="AD6729" s="22" t="n">
        <x:v>60547.5</x:v>
      </x:c>
      <x:c r="AE6729" s="2" t="n">
        <x:v>0</x:v>
      </x:c>
      <x:c r="AF6729" s="2" t="n">
        <x:v>0</x:v>
      </x:c>
    </x:row>
    <x:row r="6730" ht="23" customHeight="1">
      <x:c r="A6730" s="2" t="n">
        <x:v>6724</x:v>
      </x:c>
      <x:c r="B6730" s="24" t="n">
        <x:v>513726.5625</x:v>
      </x:c>
      <x:c r="C6730" s="24" t="n">
        <x:v>567330.9375</x:v>
      </x:c>
      <x:c r="D6730" s="24" t="n">
        <x:f>SUM(B6730:C6730)</x:f>
        <x:v>1081057.5</x:v>
      </x:c>
      <x:c r="E6730" s="25" t="n">
        <x:f>B6730/D6730</x:f>
        <x:v>0.4752074357746928</x:v>
      </x:c>
      <x:c r="F6730" s="25" t="n">
        <x:f>C6730/D6730</x:f>
        <x:v>0.5247925642253072</x:v>
      </x:c>
      <x:c r="G6730" s="22" t="n">
        <x:v>589195.3125</x:v>
      </x:c>
      <x:c r="H6730" s="22" t="n">
        <x:v>1554897.75</x:v>
      </x:c>
      <x:c r="I6730" s="22" t="n">
        <x:f>SUM(G6730:H6730)</x:f>
        <x:v>2144093.0625</x:v>
      </x:c>
      <x:c r="J6730" s="22" t="n">
        <x:v>899415</x:v>
      </x:c>
      <x:c r="K6730" s="22" t="n">
        <x:v>181642.5</x:v>
      </x:c>
      <x:c r="L6730" s="22" t="n">
        <x:f>SUM(J6730:K6730)</x:f>
        <x:v>1081057.5</x:v>
      </x:c>
      <x:c r="M6730" s="23" t="n">
        <x:f>D6730-L6730</x:f>
        <x:v>0</x:v>
      </x:c>
      <x:c r="N6730" s="22" t="n">
        <x:v>512777.8125</x:v>
      </x:c>
      <x:c r="O6730" s="22" t="n">
        <x:v>568279.6875</x:v>
      </x:c>
      <x:c r="P6730" s="14" t="n">
        <x:f>N6730/SUM(N6730:O6730)</x:f>
        <x:v>0.4743298228817616</x:v>
      </x:c>
      <x:c r="Q6730" s="22" t="n">
        <x:v>587729.0625</x:v>
      </x:c>
      <x:c r="R6730" s="22" t="n">
        <x:v>1555415.25</x:v>
      </x:c>
      <x:c r="S6730" s="2" t="n">
        <x:v>1</x:v>
      </x:c>
      <x:c r="T6730" s="2" t="n">
        <x:v>4</x:v>
      </x:c>
      <x:c r="U6730" s="2" t="n">
        <x:v>1</x:v>
      </x:c>
      <x:c r="V6730" s="2" t="n">
        <x:v>3</x:v>
      </x:c>
      <x:c r="W6730" s="2" t="n">
        <x:v>4</x:v>
      </x:c>
      <x:c r="X6730" s="2" t="n">
        <x:v>4</x:v>
      </x:c>
      <x:c r="Y6730" s="2" t="n">
        <x:v>4</x:v>
      </x:c>
      <x:c r="Z6730" s="22" t="n">
        <x:v>368046</x:v>
      </x:c>
      <x:c r="AA6730" s="22" t="n">
        <x:v>531369</x:v>
      </x:c>
      <x:c r="AB6730" s="22" t="n">
        <x:v>163323</x:v>
      </x:c>
      <x:c r="AC6730" s="22" t="n">
        <x:v>181642.5</x:v>
      </x:c>
      <x:c r="AD6730" s="22" t="n">
        <x:v>0</x:v>
      </x:c>
      <x:c r="AE6730" s="2" t="n">
        <x:v>2</x:v>
      </x:c>
      <x:c r="AF6730" s="2" t="n">
        <x:v>0</x:v>
      </x:c>
    </x:row>
    <x:row r="6731" ht="23" customHeight="1">
      <x:c r="A6731" s="2" t="n">
        <x:v>6725</x:v>
      </x:c>
      <x:c r="B6731" s="24" t="n">
        <x:v>0</x:v>
      </x:c>
      <x:c r="C6731" s="24" t="n">
        <x:v>851080.5</x:v>
      </x:c>
      <x:c r="D6731" s="24" t="n">
        <x:f>SUM(B6731:C6731)</x:f>
        <x:v>851080.5</x:v>
      </x:c>
      <x:c r="E6731" s="25" t="n">
        <x:f>B6731/D6731</x:f>
        <x:v>0</x:v>
      </x:c>
      <x:c r="F6731" s="25" t="n">
        <x:f>C6731/D6731</x:f>
        <x:v>1</x:v>
      </x:c>
      <x:c r="G6731" s="22" t="n">
        <x:v>92529</x:v>
      </x:c>
      <x:c r="H6731" s="22" t="n">
        <x:v>1594482.1875</x:v>
      </x:c>
      <x:c r="I6731" s="22" t="n">
        <x:f>SUM(G6731:H6731)</x:f>
        <x:v>1687011.1875</x:v>
      </x:c>
      <x:c r="J6731" s="22" t="n">
        <x:v>790533</x:v>
      </x:c>
      <x:c r="K6731" s="22" t="n">
        <x:v>60547.5</x:v>
      </x:c>
      <x:c r="L6731" s="22" t="n">
        <x:f>SUM(J6731:K6731)</x:f>
        <x:v>851080.5</x:v>
      </x:c>
      <x:c r="M6731" s="23" t="n">
        <x:f>D6731-L6731</x:f>
        <x:v>0</x:v>
      </x:c>
      <x:c r="N6731" s="22" t="n">
        <x:v>0</x:v>
      </x:c>
      <x:c r="O6731" s="22" t="n">
        <x:v>851080.5</x:v>
      </x:c>
      <x:c r="P6731" s="14" t="n">
        <x:f>N6731/SUM(N6731:O6731)</x:f>
        <x:v>0</x:v>
      </x:c>
      <x:c r="Q6731" s="22" t="n">
        <x:v>92011.5</x:v>
      </x:c>
      <x:c r="R6731" s="22" t="n">
        <x:v>1594740.9375</x:v>
      </x:c>
      <x:c r="S6731" s="2" t="n">
        <x:v>1</x:v>
      </x:c>
      <x:c r="T6731" s="2" t="n">
        <x:v>2</x:v>
      </x:c>
      <x:c r="U6731" s="2" t="n">
        <x:v>0</x:v>
      </x:c>
      <x:c r="V6731" s="2" t="n">
        <x:v>2</x:v>
      </x:c>
      <x:c r="W6731" s="2" t="n">
        <x:v>2</x:v>
      </x:c>
      <x:c r="X6731" s="2" t="n">
        <x:v>2</x:v>
      </x:c>
      <x:c r="Y6731" s="2" t="n">
        <x:v>2</x:v>
      </x:c>
      <x:c r="Z6731" s="22" t="n">
        <x:v>368046</x:v>
      </x:c>
      <x:c r="AA6731" s="22" t="n">
        <x:v>422487</x:v>
      </x:c>
      <x:c r="AB6731" s="22" t="n">
        <x:v>54441</x:v>
      </x:c>
      <x:c r="AC6731" s="22" t="n">
        <x:v>60547.5</x:v>
      </x:c>
      <x:c r="AD6731" s="22" t="n">
        <x:v>0</x:v>
      </x:c>
      <x:c r="AE6731" s="2" t="n">
        <x:v>0</x:v>
      </x:c>
      <x:c r="AF6731" s="2" t="n">
        <x:v>0</x:v>
      </x:c>
    </x:row>
    <x:row r="6732" ht="23" customHeight="1">
      <x:c r="A6732" s="2" t="n">
        <x:v>6726</x:v>
      </x:c>
      <x:c r="B6732" s="24" t="n">
        <x:v>272019.5625</x:v>
      </x:c>
      <x:c r="C6732" s="24" t="n">
        <x:v>809037.9375</x:v>
      </x:c>
      <x:c r="D6732" s="24" t="n">
        <x:f>SUM(B6732:C6732)</x:f>
        <x:v>1081057.5</x:v>
      </x:c>
      <x:c r="E6732" s="25" t="n">
        <x:f>B6732/D6732</x:f>
        <x:v>0.2516235838519228</x:v>
      </x:c>
      <x:c r="F6732" s="25" t="n">
        <x:f>C6732/D6732</x:f>
        <x:v>0.7483764161480773</x:v>
      </x:c>
      <x:c r="G6732" s="22" t="n">
        <x:v>655719.9375</x:v>
      </x:c>
      <x:c r="H6732" s="22" t="n">
        <x:v>1455486</x:v>
      </x:c>
      <x:c r="I6732" s="22" t="n">
        <x:f>SUM(G6732:H6732)</x:f>
        <x:v>2111205.9375</x:v>
      </x:c>
      <x:c r="J6732" s="22" t="n">
        <x:v>899415</x:v>
      </x:c>
      <x:c r="K6732" s="22" t="n">
        <x:v>181642.5</x:v>
      </x:c>
      <x:c r="L6732" s="22" t="n">
        <x:f>SUM(J6732:K6732)</x:f>
        <x:v>1081057.5</x:v>
      </x:c>
      <x:c r="M6732" s="23" t="n">
        <x:f>D6732-L6732</x:f>
        <x:v>0</x:v>
      </x:c>
      <x:c r="N6732" s="22" t="n">
        <x:v>272278.3125</x:v>
      </x:c>
      <x:c r="O6732" s="22" t="n">
        <x:v>808779.1875</x:v>
      </x:c>
      <x:c r="P6732" s="14" t="n">
        <x:f>N6732/SUM(N6732:O6732)</x:f>
        <x:v>0.2518629328227222</x:v>
      </x:c>
      <x:c r="Q6732" s="22" t="n">
        <x:v>655461.1875</x:v>
      </x:c>
      <x:c r="R6732" s="22" t="n">
        <x:v>1456779.75</x:v>
      </x:c>
      <x:c r="S6732" s="2" t="n">
        <x:v>2</x:v>
      </x:c>
      <x:c r="T6732" s="2" t="n">
        <x:v>3</x:v>
      </x:c>
      <x:c r="U6732" s="2" t="n">
        <x:v>1</x:v>
      </x:c>
      <x:c r="V6732" s="2" t="n">
        <x:v>3</x:v>
      </x:c>
      <x:c r="W6732" s="2" t="n">
        <x:v>4</x:v>
      </x:c>
      <x:c r="X6732" s="2" t="n">
        <x:v>4</x:v>
      </x:c>
      <x:c r="Y6732" s="2" t="n">
        <x:v>4</x:v>
      </x:c>
      <x:c r="Z6732" s="22" t="n">
        <x:v>422487</x:v>
      </x:c>
      <x:c r="AA6732" s="22" t="n">
        <x:v>476928</x:v>
      </x:c>
      <x:c r="AB6732" s="22" t="n">
        <x:v>163323</x:v>
      </x:c>
      <x:c r="AC6732" s="22" t="n">
        <x:v>121095</x:v>
      </x:c>
      <x:c r="AD6732" s="22" t="n">
        <x:v>60547.5</x:v>
      </x:c>
      <x:c r="AE6732" s="2" t="n">
        <x:v>1</x:v>
      </x:c>
      <x:c r="AF6732" s="2" t="n">
        <x:v>0</x:v>
      </x:c>
    </x:row>
    <x:row r="6733" ht="23" customHeight="1">
      <x:c r="A6733" s="2" t="n">
        <x:v>6727</x:v>
      </x:c>
      <x:c r="B6733" s="24" t="n">
        <x:v>0</x:v>
      </x:c>
      <x:c r="C6733" s="24" t="n">
        <x:v>851080.5</x:v>
      </x:c>
      <x:c r="D6733" s="24" t="n">
        <x:f>SUM(B6733:C6733)</x:f>
        <x:v>851080.5</x:v>
      </x:c>
      <x:c r="E6733" s="25" t="n">
        <x:f>B6733/D6733</x:f>
        <x:v>0</x:v>
      </x:c>
      <x:c r="F6733" s="25" t="n">
        <x:f>C6733/D6733</x:f>
        <x:v>1</x:v>
      </x:c>
      <x:c r="G6733" s="22" t="n">
        <x:v>751746.375</x:v>
      </x:c>
      <x:c r="H6733" s="22" t="n">
        <x:v>896827.5</x:v>
      </x:c>
      <x:c r="I6733" s="22" t="n">
        <x:f>SUM(G6733:H6733)</x:f>
        <x:v>1648573.875</x:v>
      </x:c>
      <x:c r="J6733" s="22" t="n">
        <x:v>790533</x:v>
      </x:c>
      <x:c r="K6733" s="22" t="n">
        <x:v>60547.5</x:v>
      </x:c>
      <x:c r="L6733" s="22" t="n">
        <x:f>SUM(J6733:K6733)</x:f>
        <x:v>851080.5</x:v>
      </x:c>
      <x:c r="M6733" s="23" t="n">
        <x:f>D6733-L6733</x:f>
        <x:v>0</x:v>
      </x:c>
      <x:c r="N6733" s="22" t="n">
        <x:v>0</x:v>
      </x:c>
      <x:c r="O6733" s="22" t="n">
        <x:v>851080.5</x:v>
      </x:c>
      <x:c r="P6733" s="14" t="n">
        <x:f>N6733/SUM(N6733:O6733)</x:f>
        <x:v>0</x:v>
      </x:c>
      <x:c r="Q6733" s="22" t="n">
        <x:v>751228.875</x:v>
      </x:c>
      <x:c r="R6733" s="22" t="n">
        <x:v>897086.25</x:v>
      </x:c>
      <x:c r="S6733" s="2" t="n">
        <x:v>2</x:v>
      </x:c>
      <x:c r="T6733" s="2" t="n">
        <x:v>1</x:v>
      </x:c>
      <x:c r="U6733" s="2" t="n">
        <x:v>0</x:v>
      </x:c>
      <x:c r="V6733" s="2" t="n">
        <x:v>1</x:v>
      </x:c>
      <x:c r="W6733" s="2" t="n">
        <x:v>2</x:v>
      </x:c>
      <x:c r="X6733" s="2" t="n">
        <x:v>2</x:v>
      </x:c>
      <x:c r="Y6733" s="2" t="n">
        <x:v>2</x:v>
      </x:c>
      <x:c r="Z6733" s="22" t="n">
        <x:v>422487</x:v>
      </x:c>
      <x:c r="AA6733" s="22" t="n">
        <x:v>368046</x:v>
      </x:c>
      <x:c r="AB6733" s="22" t="n">
        <x:v>54441</x:v>
      </x:c>
      <x:c r="AC6733" s="22" t="n">
        <x:v>0</x:v>
      </x:c>
      <x:c r="AD6733" s="22" t="n">
        <x:v>60547.5</x:v>
      </x:c>
      <x:c r="AE6733" s="2" t="n">
        <x:v>0</x:v>
      </x:c>
      <x:c r="AF6733" s="2" t="n">
        <x:v>0</x:v>
      </x:c>
    </x:row>
    <x:row r="6734" ht="23" customHeight="1">
      <x:c r="A6734" s="2" t="n">
        <x:v>6728</x:v>
      </x:c>
      <x:c r="B6734" s="24" t="n">
        <x:v>544948.2</x:v>
      </x:c>
      <x:c r="C6734" s="24" t="n">
        <x:v>421120.8</x:v>
      </x:c>
      <x:c r="D6734" s="24" t="n">
        <x:f>SUM(B6734:C6734)</x:f>
        <x:v>966069</x:v>
      </x:c>
      <x:c r="E6734" s="25" t="n">
        <x:f>B6734/D6734</x:f>
        <x:v>0.5640882794086136</x:v>
      </x:c>
      <x:c r="F6734" s="25" t="n">
        <x:f>C6734/D6734</x:f>
        <x:v>0.43591172059138633</x:v>
      </x:c>
      <x:c r="G6734" s="22" t="n">
        <x:v>1202268.075</x:v>
      </x:c>
      <x:c r="H6734" s="22" t="n">
        <x:v>712231.8</x:v>
      </x:c>
      <x:c r="I6734" s="22" t="n">
        <x:f>SUM(G6734:H6734)</x:f>
        <x:v>1914499.875</x:v>
      </x:c>
      <x:c r="J6734" s="22" t="n">
        <x:v>844974</x:v>
      </x:c>
      <x:c r="K6734" s="22" t="n">
        <x:v>121095</x:v>
      </x:c>
      <x:c r="L6734" s="22" t="n">
        <x:f>SUM(J6734:K6734)</x:f>
        <x:v>966069</x:v>
      </x:c>
      <x:c r="M6734" s="23" t="n">
        <x:f>D6734-L6734</x:f>
        <x:v>0</x:v>
      </x:c>
      <x:c r="N6734" s="22" t="n">
        <x:v>544534.2</x:v>
      </x:c>
      <x:c r="O6734" s="22" t="n">
        <x:v>421534.8</x:v>
      </x:c>
      <x:c r="P6734" s="14" t="n">
        <x:f>N6734/SUM(N6734:O6734)</x:f>
        <x:v>0.5636597385901007</x:v>
      </x:c>
      <x:c r="Q6734" s="22" t="n">
        <x:v>1200301.575</x:v>
      </x:c>
      <x:c r="R6734" s="22" t="n">
        <x:v>712904.55</x:v>
      </x:c>
      <x:c r="S6734" s="2" t="n">
        <x:v>2</x:v>
      </x:c>
      <x:c r="T6734" s="2" t="n">
        <x:v>2</x:v>
      </x:c>
      <x:c r="U6734" s="2" t="n">
        <x:v>2</x:v>
      </x:c>
      <x:c r="V6734" s="2" t="n">
        <x:v>2</x:v>
      </x:c>
      <x:c r="W6734" s="2" t="n">
        <x:v>3</x:v>
      </x:c>
      <x:c r="X6734" s="2" t="n">
        <x:v>3</x:v>
      </x:c>
      <x:c r="Y6734" s="2" t="n">
        <x:v>3</x:v>
      </x:c>
      <x:c r="Z6734" s="22" t="n">
        <x:v>422487</x:v>
      </x:c>
      <x:c r="AA6734" s="22" t="n">
        <x:v>422487</x:v>
      </x:c>
      <x:c r="AB6734" s="22" t="n">
        <x:v>108882</x:v>
      </x:c>
      <x:c r="AC6734" s="22" t="n">
        <x:v>60547.5</x:v>
      </x:c>
      <x:c r="AD6734" s="22" t="n">
        <x:v>60547.5</x:v>
      </x:c>
      <x:c r="AE6734" s="2" t="n">
        <x:v>1</x:v>
      </x:c>
      <x:c r="AF6734" s="2" t="n">
        <x:v>0</x:v>
      </x:c>
    </x:row>
    <x:row r="6735" ht="23" customHeight="1">
      <x:c r="A6735" s="2" t="n">
        <x:v>6729</x:v>
      </x:c>
      <x:c r="B6735" s="24" t="n">
        <x:v>0</x:v>
      </x:c>
      <x:c r="C6735" s="24" t="n">
        <x:v>851080.5</x:v>
      </x:c>
      <x:c r="D6735" s="24" t="n">
        <x:f>SUM(B6735:C6735)</x:f>
        <x:v>851080.5</x:v>
      </x:c>
      <x:c r="E6735" s="25" t="n">
        <x:f>B6735/D6735</x:f>
        <x:v>0</x:v>
      </x:c>
      <x:c r="F6735" s="25" t="n">
        <x:f>C6735/D6735</x:f>
        <x:v>1</x:v>
      </x:c>
      <x:c r="G6735" s="22" t="n">
        <x:v>0</x:v>
      </x:c>
      <x:c r="H6735" s="22" t="n">
        <x:v>1640229.1875</x:v>
      </x:c>
      <x:c r="I6735" s="22" t="n">
        <x:f>SUM(G6735:H6735)</x:f>
        <x:v>1640229.1875</x:v>
      </x:c>
      <x:c r="J6735" s="22" t="n">
        <x:v>790533</x:v>
      </x:c>
      <x:c r="K6735" s="22" t="n">
        <x:v>60547.5</x:v>
      </x:c>
      <x:c r="L6735" s="22" t="n">
        <x:f>SUM(J6735:K6735)</x:f>
        <x:v>851080.5</x:v>
      </x:c>
      <x:c r="M6735" s="23" t="n">
        <x:f>D6735-L6735</x:f>
        <x:v>0</x:v>
      </x:c>
      <x:c r="N6735" s="22" t="n">
        <x:v>0</x:v>
      </x:c>
      <x:c r="O6735" s="22" t="n">
        <x:v>851080.5</x:v>
      </x:c>
      <x:c r="P6735" s="14" t="n">
        <x:f>N6735/SUM(N6735:O6735)</x:f>
        <x:v>0</x:v>
      </x:c>
      <x:c r="Q6735" s="22" t="n">
        <x:v>0</x:v>
      </x:c>
      <x:c r="R6735" s="22" t="n">
        <x:v>1640746.6875</x:v>
      </x:c>
      <x:c r="S6735" s="2" t="n">
        <x:v>1</x:v>
      </x:c>
      <x:c r="T6735" s="2" t="n">
        <x:v>2</x:v>
      </x:c>
      <x:c r="U6735" s="2" t="n">
        <x:v>0</x:v>
      </x:c>
      <x:c r="V6735" s="2" t="n">
        <x:v>1</x:v>
      </x:c>
      <x:c r="W6735" s="2" t="n">
        <x:v>2</x:v>
      </x:c>
      <x:c r="X6735" s="2" t="n">
        <x:v>2</x:v>
      </x:c>
      <x:c r="Y6735" s="2" t="n">
        <x:v>2</x:v>
      </x:c>
      <x:c r="Z6735" s="22" t="n">
        <x:v>368046</x:v>
      </x:c>
      <x:c r="AA6735" s="22" t="n">
        <x:v>422487</x:v>
      </x:c>
      <x:c r="AB6735" s="22" t="n">
        <x:v>54441</x:v>
      </x:c>
      <x:c r="AC6735" s="22" t="n">
        <x:v>60547.5</x:v>
      </x:c>
      <x:c r="AD6735" s="22" t="n">
        <x:v>0</x:v>
      </x:c>
      <x:c r="AE6735" s="2" t="n">
        <x:v>0</x:v>
      </x:c>
      <x:c r="AF6735" s="2" t="n">
        <x:v>0</x:v>
      </x:c>
    </x:row>
    <x:row r="6736" ht="23" customHeight="1">
      <x:c r="A6736" s="2" t="n">
        <x:v>6730</x:v>
      </x:c>
      <x:c r="B6736" s="24" t="n">
        <x:v>360352.5</x:v>
      </x:c>
      <x:c r="C6736" s="24" t="n">
        <x:v>720705</x:v>
      </x:c>
      <x:c r="D6736" s="24" t="n">
        <x:f>SUM(B6736:C6736)</x:f>
        <x:v>1081057.5</x:v>
      </x:c>
      <x:c r="E6736" s="25" t="n">
        <x:f>B6736/D6736</x:f>
        <x:v>0.3333333333333333</x:v>
      </x:c>
      <x:c r="F6736" s="25" t="n">
        <x:f>C6736/D6736</x:f>
        <x:v>0.6666666666666666</x:v>
      </x:c>
      <x:c r="G6736" s="22" t="n">
        <x:v>360352.5</x:v>
      </x:c>
      <x:c r="H6736" s="22" t="n">
        <x:v>1627534.625</x:v>
      </x:c>
      <x:c r="I6736" s="22" t="n">
        <x:f>SUM(G6736:H6736)</x:f>
        <x:v>1987887.125</x:v>
      </x:c>
      <x:c r="J6736" s="22" t="n">
        <x:v>899415</x:v>
      </x:c>
      <x:c r="K6736" s="22" t="n">
        <x:v>181642.5</x:v>
      </x:c>
      <x:c r="L6736" s="22" t="n">
        <x:f>SUM(J6736:K6736)</x:f>
        <x:v>1081057.5</x:v>
      </x:c>
      <x:c r="M6736" s="23" t="n">
        <x:f>D6736-L6736</x:f>
        <x:v>0</x:v>
      </x:c>
      <x:c r="N6736" s="22" t="n">
        <x:v>360352.5</x:v>
      </x:c>
      <x:c r="O6736" s="22" t="n">
        <x:v>720705</x:v>
      </x:c>
      <x:c r="P6736" s="14" t="n">
        <x:f>N6736/SUM(N6736:O6736)</x:f>
        <x:v>0.3333333333333333</x:v>
      </x:c>
      <x:c r="Q6736" s="22" t="n">
        <x:v>360352.5</x:v>
      </x:c>
      <x:c r="R6736" s="22" t="n">
        <x:v>1627965.875</x:v>
      </x:c>
      <x:c r="S6736" s="2" t="n">
        <x:v>1</x:v>
      </x:c>
      <x:c r="T6736" s="2" t="n">
        <x:v>4</x:v>
      </x:c>
      <x:c r="U6736" s="2" t="n">
        <x:v>1</x:v>
      </x:c>
      <x:c r="V6736" s="2" t="n">
        <x:v>5</x:v>
      </x:c>
      <x:c r="W6736" s="2" t="n">
        <x:v>4</x:v>
      </x:c>
      <x:c r="X6736" s="2" t="n">
        <x:v>4</x:v>
      </x:c>
      <x:c r="Y6736" s="2" t="n">
        <x:v>4</x:v>
      </x:c>
      <x:c r="Z6736" s="22" t="n">
        <x:v>368046</x:v>
      </x:c>
      <x:c r="AA6736" s="22" t="n">
        <x:v>531369</x:v>
      </x:c>
      <x:c r="AB6736" s="22" t="n">
        <x:v>163323</x:v>
      </x:c>
      <x:c r="AC6736" s="22" t="n">
        <x:v>181642.5</x:v>
      </x:c>
      <x:c r="AD6736" s="22" t="n">
        <x:v>0</x:v>
      </x:c>
      <x:c r="AE6736" s="2" t="n">
        <x:v>1</x:v>
      </x:c>
      <x:c r="AF6736" s="2" t="n">
        <x:v>0</x:v>
      </x:c>
    </x:row>
    <x:row r="6737" ht="23" customHeight="1">
      <x:c r="A6737" s="2" t="n">
        <x:v>6731</x:v>
      </x:c>
      <x:c r="B6737" s="24" t="n">
        <x:v>0</x:v>
      </x:c>
      <x:c r="C6737" s="24" t="n">
        <x:v>851080.5</x:v>
      </x:c>
      <x:c r="D6737" s="24" t="n">
        <x:f>SUM(B6737:C6737)</x:f>
        <x:v>851080.5</x:v>
      </x:c>
      <x:c r="E6737" s="25" t="n">
        <x:f>B6737/D6737</x:f>
        <x:v>0</x:v>
      </x:c>
      <x:c r="F6737" s="25" t="n">
        <x:f>C6737/D6737</x:f>
        <x:v>1</x:v>
      </x:c>
      <x:c r="G6737" s="22" t="n">
        <x:v>0</x:v>
      </x:c>
      <x:c r="H6737" s="22" t="n">
        <x:v>1640229.1875</x:v>
      </x:c>
      <x:c r="I6737" s="22" t="n">
        <x:f>SUM(G6737:H6737)</x:f>
        <x:v>1640229.1875</x:v>
      </x:c>
      <x:c r="J6737" s="22" t="n">
        <x:v>790533</x:v>
      </x:c>
      <x:c r="K6737" s="22" t="n">
        <x:v>60547.5</x:v>
      </x:c>
      <x:c r="L6737" s="22" t="n">
        <x:f>SUM(J6737:K6737)</x:f>
        <x:v>851080.5</x:v>
      </x:c>
      <x:c r="M6737" s="23" t="n">
        <x:f>D6737-L6737</x:f>
        <x:v>0</x:v>
      </x:c>
      <x:c r="N6737" s="22" t="n">
        <x:v>0</x:v>
      </x:c>
      <x:c r="O6737" s="22" t="n">
        <x:v>851080.5</x:v>
      </x:c>
      <x:c r="P6737" s="14" t="n">
        <x:f>N6737/SUM(N6737:O6737)</x:f>
        <x:v>0</x:v>
      </x:c>
      <x:c r="Q6737" s="22" t="n">
        <x:v>0</x:v>
      </x:c>
      <x:c r="R6737" s="22" t="n">
        <x:v>1640746.6875</x:v>
      </x:c>
      <x:c r="S6737" s="2" t="n">
        <x:v>1</x:v>
      </x:c>
      <x:c r="T6737" s="2" t="n">
        <x:v>2</x:v>
      </x:c>
      <x:c r="U6737" s="2" t="n">
        <x:v>0</x:v>
      </x:c>
      <x:c r="V6737" s="2" t="n">
        <x:v>1</x:v>
      </x:c>
      <x:c r="W6737" s="2" t="n">
        <x:v>2</x:v>
      </x:c>
      <x:c r="X6737" s="2" t="n">
        <x:v>2</x:v>
      </x:c>
      <x:c r="Y6737" s="2" t="n">
        <x:v>2</x:v>
      </x:c>
      <x:c r="Z6737" s="22" t="n">
        <x:v>368046</x:v>
      </x:c>
      <x:c r="AA6737" s="22" t="n">
        <x:v>422487</x:v>
      </x:c>
      <x:c r="AB6737" s="22" t="n">
        <x:v>54441</x:v>
      </x:c>
      <x:c r="AC6737" s="22" t="n">
        <x:v>60547.5</x:v>
      </x:c>
      <x:c r="AD6737" s="22" t="n">
        <x:v>0</x:v>
      </x:c>
      <x:c r="AE6737" s="2" t="n">
        <x:v>0</x:v>
      </x:c>
      <x:c r="AF6737" s="2" t="n">
        <x:v>0</x:v>
      </x:c>
    </x:row>
    <x:row r="6738" ht="23" customHeight="1">
      <x:c r="A6738" s="2" t="n">
        <x:v>6732</x:v>
      </x:c>
      <x:c r="B6738" s="24" t="n">
        <x:v>425540.25</x:v>
      </x:c>
      <x:c r="C6738" s="24" t="n">
        <x:v>425540.25</x:v>
      </x:c>
      <x:c r="D6738" s="24" t="n">
        <x:f>SUM(B6738:C6738)</x:f>
        <x:v>851080.5</x:v>
      </x:c>
      <x:c r="E6738" s="25" t="n">
        <x:f>B6738/D6738</x:f>
        <x:v>0.5</x:v>
      </x:c>
      <x:c r="F6738" s="25" t="n">
        <x:f>C6738/D6738</x:f>
        <x:v>0.5</x:v>
      </x:c>
      <x:c r="G6738" s="22" t="n">
        <x:v>623691</x:v>
      </x:c>
      <x:c r="H6738" s="22" t="n">
        <x:v>1207379.25</x:v>
      </x:c>
      <x:c r="I6738" s="22" t="n">
        <x:f>SUM(G6738:H6738)</x:f>
        <x:v>1831070.25</x:v>
      </x:c>
      <x:c r="J6738" s="22" t="n">
        <x:v>790533</x:v>
      </x:c>
      <x:c r="K6738" s="22" t="n">
        <x:v>60547.5</x:v>
      </x:c>
      <x:c r="L6738" s="22" t="n">
        <x:f>SUM(J6738:K6738)</x:f>
        <x:v>851080.5</x:v>
      </x:c>
      <x:c r="M6738" s="23" t="n">
        <x:f>D6738-L6738</x:f>
        <x:v>0</x:v>
      </x:c>
      <x:c r="N6738" s="22" t="n">
        <x:v>425540.25</x:v>
      </x:c>
      <x:c r="O6738" s="22" t="n">
        <x:v>425540.25</x:v>
      </x:c>
      <x:c r="P6738" s="14" t="n">
        <x:f>N6738/SUM(N6738:O6738)</x:f>
        <x:v>0.5</x:v>
      </x:c>
      <x:c r="Q6738" s="22" t="n">
        <x:v>623173.5</x:v>
      </x:c>
      <x:c r="R6738" s="22" t="n">
        <x:v>1207638</x:v>
      </x:c>
      <x:c r="S6738" s="2" t="n">
        <x:v>1</x:v>
      </x:c>
      <x:c r="T6738" s="2" t="n">
        <x:v>2</x:v>
      </x:c>
      <x:c r="U6738" s="2" t="n">
        <x:v>1</x:v>
      </x:c>
      <x:c r="V6738" s="2" t="n">
        <x:v>2</x:v>
      </x:c>
      <x:c r="W6738" s="2" t="n">
        <x:v>2</x:v>
      </x:c>
      <x:c r="X6738" s="2" t="n">
        <x:v>2</x:v>
      </x:c>
      <x:c r="Y6738" s="2" t="n">
        <x:v>2</x:v>
      </x:c>
      <x:c r="Z6738" s="22" t="n">
        <x:v>368046</x:v>
      </x:c>
      <x:c r="AA6738" s="22" t="n">
        <x:v>422487</x:v>
      </x:c>
      <x:c r="AB6738" s="22" t="n">
        <x:v>54441</x:v>
      </x:c>
      <x:c r="AC6738" s="22" t="n">
        <x:v>60547.5</x:v>
      </x:c>
      <x:c r="AD6738" s="22" t="n">
        <x:v>0</x:v>
      </x:c>
      <x:c r="AE6738" s="2" t="n">
        <x:v>0</x:v>
      </x:c>
      <x:c r="AF6738" s="2" t="n">
        <x:v>0</x:v>
      </x:c>
    </x:row>
    <x:row r="6739" ht="23" customHeight="1">
      <x:c r="A6739" s="2" t="n">
        <x:v>6733</x:v>
      </x:c>
      <x:c r="B6739" s="24" t="n">
        <x:v>299011.5</x:v>
      </x:c>
      <x:c r="C6739" s="24" t="n">
        <x:v>782046</x:v>
      </x:c>
      <x:c r="D6739" s="24" t="n">
        <x:f>SUM(B6739:C6739)</x:f>
        <x:v>1081057.5</x:v>
      </x:c>
      <x:c r="E6739" s="25" t="n">
        <x:f>B6739/D6739</x:f>
        <x:v>0.2765916706558162</x:v>
      </x:c>
      <x:c r="F6739" s="25" t="n">
        <x:f>C6739/D6739</x:f>
        <x:v>0.7234083293441839</x:v>
      </x:c>
      <x:c r="G6739" s="22" t="n">
        <x:v>835374.375</x:v>
      </x:c>
      <x:c r="H6739" s="22" t="n">
        <x:v>1375437.375</x:v>
      </x:c>
      <x:c r="I6739" s="22" t="n">
        <x:f>SUM(G6739:H6739)</x:f>
        <x:v>2210811.75</x:v>
      </x:c>
      <x:c r="J6739" s="22" t="n">
        <x:v>899415</x:v>
      </x:c>
      <x:c r="K6739" s="22" t="n">
        <x:v>181642.5</x:v>
      </x:c>
      <x:c r="L6739" s="22" t="n">
        <x:f>SUM(J6739:K6739)</x:f>
        <x:v>1081057.5</x:v>
      </x:c>
      <x:c r="M6739" s="23" t="n">
        <x:f>D6739-L6739</x:f>
        <x:v>0</x:v>
      </x:c>
      <x:c r="N6739" s="22" t="n">
        <x:v>299011.5</x:v>
      </x:c>
      <x:c r="O6739" s="22" t="n">
        <x:v>782046</x:v>
      </x:c>
      <x:c r="P6739" s="14" t="n">
        <x:f>N6739/SUM(N6739:O6739)</x:f>
        <x:v>0.2765916706558162</x:v>
      </x:c>
      <x:c r="Q6739" s="22" t="n">
        <x:v>833821.875</x:v>
      </x:c>
      <x:c r="R6739" s="22" t="n">
        <x:v>1376472.375</x:v>
      </x:c>
      <x:c r="S6739" s="2" t="n">
        <x:v>2</x:v>
      </x:c>
      <x:c r="T6739" s="2" t="n">
        <x:v>3</x:v>
      </x:c>
      <x:c r="U6739" s="2" t="n">
        <x:v>3</x:v>
      </x:c>
      <x:c r="V6739" s="2" t="n">
        <x:v>3</x:v>
      </x:c>
      <x:c r="W6739" s="2" t="n">
        <x:v>4</x:v>
      </x:c>
      <x:c r="X6739" s="2" t="n">
        <x:v>4</x:v>
      </x:c>
      <x:c r="Y6739" s="2" t="n">
        <x:v>4</x:v>
      </x:c>
      <x:c r="Z6739" s="22" t="n">
        <x:v>422487</x:v>
      </x:c>
      <x:c r="AA6739" s="22" t="n">
        <x:v>476928</x:v>
      </x:c>
      <x:c r="AB6739" s="22" t="n">
        <x:v>163323</x:v>
      </x:c>
      <x:c r="AC6739" s="22" t="n">
        <x:v>121095</x:v>
      </x:c>
      <x:c r="AD6739" s="22" t="n">
        <x:v>60547.5</x:v>
      </x:c>
      <x:c r="AE6739" s="2" t="n">
        <x:v>1</x:v>
      </x:c>
      <x:c r="AF6739" s="2" t="n">
        <x:v>0</x:v>
      </x:c>
    </x:row>
    <x:row r="6740" ht="23" customHeight="1">
      <x:c r="A6740" s="2" t="n">
        <x:v>6734</x:v>
      </x:c>
      <x:c r="B6740" s="24" t="n">
        <x:v>425540.25</x:v>
      </x:c>
      <x:c r="C6740" s="24" t="n">
        <x:v>425540.25</x:v>
      </x:c>
      <x:c r="D6740" s="24" t="n">
        <x:f>SUM(B6740:C6740)</x:f>
        <x:v>851080.5</x:v>
      </x:c>
      <x:c r="E6740" s="25" t="n">
        <x:f>B6740/D6740</x:f>
        <x:v>0.5</x:v>
      </x:c>
      <x:c r="F6740" s="25" t="n">
        <x:f>C6740/D6740</x:f>
        <x:v>0.5</x:v>
      </x:c>
      <x:c r="G6740" s="22" t="n">
        <x:v>1269815.625</x:v>
      </x:c>
      <x:c r="H6740" s="22" t="n">
        <x:v>425540.25</x:v>
      </x:c>
      <x:c r="I6740" s="22" t="n">
        <x:f>SUM(G6740:H6740)</x:f>
        <x:v>1695355.875</x:v>
      </x:c>
      <x:c r="J6740" s="22" t="n">
        <x:v>790533</x:v>
      </x:c>
      <x:c r="K6740" s="22" t="n">
        <x:v>60547.5</x:v>
      </x:c>
      <x:c r="L6740" s="22" t="n">
        <x:f>SUM(J6740:K6740)</x:f>
        <x:v>851080.5</x:v>
      </x:c>
      <x:c r="M6740" s="23" t="n">
        <x:f>D6740-L6740</x:f>
        <x:v>0</x:v>
      </x:c>
      <x:c r="N6740" s="22" t="n">
        <x:v>425540.25</x:v>
      </x:c>
      <x:c r="O6740" s="22" t="n">
        <x:v>425540.25</x:v>
      </x:c>
      <x:c r="P6740" s="14" t="n">
        <x:f>N6740/SUM(N6740:O6740)</x:f>
        <x:v>0.5</x:v>
      </x:c>
      <x:c r="Q6740" s="22" t="n">
        <x:v>1268780.625</x:v>
      </x:c>
      <x:c r="R6740" s="22" t="n">
        <x:v>425540.25</x:v>
      </x:c>
      <x:c r="S6740" s="2" t="n">
        <x:v>2</x:v>
      </x:c>
      <x:c r="T6740" s="2" t="n">
        <x:v>1</x:v>
      </x:c>
      <x:c r="U6740" s="2" t="n">
        <x:v>1</x:v>
      </x:c>
      <x:c r="V6740" s="2" t="n">
        <x:v>2</x:v>
      </x:c>
      <x:c r="W6740" s="2" t="n">
        <x:v>2</x:v>
      </x:c>
      <x:c r="X6740" s="2" t="n">
        <x:v>2</x:v>
      </x:c>
      <x:c r="Y6740" s="2" t="n">
        <x:v>2</x:v>
      </x:c>
      <x:c r="Z6740" s="22" t="n">
        <x:v>422487</x:v>
      </x:c>
      <x:c r="AA6740" s="22" t="n">
        <x:v>368046</x:v>
      </x:c>
      <x:c r="AB6740" s="22" t="n">
        <x:v>54441</x:v>
      </x:c>
      <x:c r="AC6740" s="22" t="n">
        <x:v>0</x:v>
      </x:c>
      <x:c r="AD6740" s="22" t="n">
        <x:v>60547.5</x:v>
      </x:c>
      <x:c r="AE6740" s="2" t="n">
        <x:v>0</x:v>
      </x:c>
      <x:c r="AF6740" s="2" t="n">
        <x:v>0</x:v>
      </x:c>
    </x:row>
    <x:row r="6741" ht="23" customHeight="1">
      <x:c r="A6741" s="2" t="n">
        <x:v>6735</x:v>
      </x:c>
      <x:c r="B6741" s="24" t="n">
        <x:v>351110.2734375</x:v>
      </x:c>
      <x:c r="C6741" s="24" t="n">
        <x:v>729947.2265625</x:v>
      </x:c>
      <x:c r="D6741" s="24" t="n">
        <x:f>SUM(B6741:C6741)</x:f>
        <x:v>1081057.5</x:v>
      </x:c>
      <x:c r="E6741" s="25" t="n">
        <x:f>B6741/D6741</x:f>
        <x:v>0.32478408728259134</x:v>
      </x:c>
      <x:c r="F6741" s="25" t="n">
        <x:f>C6741/D6741</x:f>
        <x:v>0.6752159127174087</x:v>
      </x:c>
      <x:c r="G6741" s="22" t="n">
        <x:v>1198852.8984375</x:v>
      </x:c>
      <x:c r="H6741" s="22" t="n">
        <x:v>901301.1796875</x:v>
      </x:c>
      <x:c r="I6741" s="22" t="n">
        <x:f>SUM(G6741:H6741)</x:f>
        <x:v>2100154.078125</x:v>
      </x:c>
      <x:c r="J6741" s="22" t="n">
        <x:v>899415</x:v>
      </x:c>
      <x:c r="K6741" s="22" t="n">
        <x:v>181642.5</x:v>
      </x:c>
      <x:c r="L6741" s="22" t="n">
        <x:f>SUM(J6741:K6741)</x:f>
        <x:v>1081057.5</x:v>
      </x:c>
      <x:c r="M6741" s="23" t="n">
        <x:f>D6741-L6741</x:f>
        <x:v>0</x:v>
      </x:c>
      <x:c r="N6741" s="22" t="n">
        <x:v>351881.1328125</x:v>
      </x:c>
      <x:c r="O6741" s="22" t="n">
        <x:v>729176.3671875</x:v>
      </x:c>
      <x:c r="P6741" s="14" t="n">
        <x:f>N6741/SUM(N6741:O6741)</x:f>
        <x:v>0.32549714775809796</x:v>
      </x:c>
      <x:c r="Q6741" s="22" t="n">
        <x:v>1200400.0078125</x:v>
      </x:c>
      <x:c r="R6741" s="22" t="n">
        <x:v>901662.3515625</x:v>
      </x:c>
      <x:c r="S6741" s="2" t="n">
        <x:v>4</x:v>
      </x:c>
      <x:c r="T6741" s="2" t="n">
        <x:v>1</x:v>
      </x:c>
      <x:c r="U6741" s="2" t="n">
        <x:v>1</x:v>
      </x:c>
      <x:c r="V6741" s="2" t="n">
        <x:v>4</x:v>
      </x:c>
      <x:c r="W6741" s="2" t="n">
        <x:v>4</x:v>
      </x:c>
      <x:c r="X6741" s="2" t="n">
        <x:v>4</x:v>
      </x:c>
      <x:c r="Y6741" s="2" t="n">
        <x:v>4</x:v>
      </x:c>
      <x:c r="Z6741" s="22" t="n">
        <x:v>531369</x:v>
      </x:c>
      <x:c r="AA6741" s="22" t="n">
        <x:v>368046</x:v>
      </x:c>
      <x:c r="AB6741" s="22" t="n">
        <x:v>163323</x:v>
      </x:c>
      <x:c r="AC6741" s="22" t="n">
        <x:v>0</x:v>
      </x:c>
      <x:c r="AD6741" s="22" t="n">
        <x:v>181642.5</x:v>
      </x:c>
      <x:c r="AE6741" s="2" t="n">
        <x:v>1</x:v>
      </x:c>
      <x:c r="AF6741" s="2" t="n">
        <x:v>1</x:v>
      </x:c>
    </x:row>
    <x:row r="6742" ht="23" customHeight="1">
      <x:c r="A6742" s="2" t="n">
        <x:v>6736</x:v>
      </x:c>
      <x:c r="B6742" s="24" t="n">
        <x:v>0</x:v>
      </x:c>
      <x:c r="C6742" s="24" t="n">
        <x:v>851080.5</x:v>
      </x:c>
      <x:c r="D6742" s="24" t="n">
        <x:f>SUM(B6742:C6742)</x:f>
        <x:v>851080.5</x:v>
      </x:c>
      <x:c r="E6742" s="25" t="n">
        <x:f>B6742/D6742</x:f>
        <x:v>0</x:v>
      </x:c>
      <x:c r="F6742" s="25" t="n">
        <x:f>C6742/D6742</x:f>
        <x:v>1</x:v>
      </x:c>
      <x:c r="G6742" s="22" t="n">
        <x:v>0</x:v>
      </x:c>
      <x:c r="H6742" s="22" t="n">
        <x:v>1640229.1875</x:v>
      </x:c>
      <x:c r="I6742" s="22" t="n">
        <x:f>SUM(G6742:H6742)</x:f>
        <x:v>1640229.1875</x:v>
      </x:c>
      <x:c r="J6742" s="22" t="n">
        <x:v>790533</x:v>
      </x:c>
      <x:c r="K6742" s="22" t="n">
        <x:v>60547.5</x:v>
      </x:c>
      <x:c r="L6742" s="22" t="n">
        <x:f>SUM(J6742:K6742)</x:f>
        <x:v>851080.5</x:v>
      </x:c>
      <x:c r="M6742" s="23" t="n">
        <x:f>D6742-L6742</x:f>
        <x:v>0</x:v>
      </x:c>
      <x:c r="N6742" s="22" t="n">
        <x:v>0</x:v>
      </x:c>
      <x:c r="O6742" s="22" t="n">
        <x:v>851080.5</x:v>
      </x:c>
      <x:c r="P6742" s="14" t="n">
        <x:f>N6742/SUM(N6742:O6742)</x:f>
        <x:v>0</x:v>
      </x:c>
      <x:c r="Q6742" s="22" t="n">
        <x:v>0</x:v>
      </x:c>
      <x:c r="R6742" s="22" t="n">
        <x:v>1640746.6875</x:v>
      </x:c>
      <x:c r="S6742" s="2" t="n">
        <x:v>1</x:v>
      </x:c>
      <x:c r="T6742" s="2" t="n">
        <x:v>2</x:v>
      </x:c>
      <x:c r="U6742" s="2" t="n">
        <x:v>0</x:v>
      </x:c>
      <x:c r="V6742" s="2" t="n">
        <x:v>2</x:v>
      </x:c>
      <x:c r="W6742" s="2" t="n">
        <x:v>2</x:v>
      </x:c>
      <x:c r="X6742" s="2" t="n">
        <x:v>2</x:v>
      </x:c>
      <x:c r="Y6742" s="2" t="n">
        <x:v>2</x:v>
      </x:c>
      <x:c r="Z6742" s="22" t="n">
        <x:v>368046</x:v>
      </x:c>
      <x:c r="AA6742" s="22" t="n">
        <x:v>422487</x:v>
      </x:c>
      <x:c r="AB6742" s="22" t="n">
        <x:v>54441</x:v>
      </x:c>
      <x:c r="AC6742" s="22" t="n">
        <x:v>60547.5</x:v>
      </x:c>
      <x:c r="AD6742" s="22" t="n">
        <x:v>0</x:v>
      </x:c>
      <x:c r="AE6742" s="2" t="n">
        <x:v>0</x:v>
      </x:c>
      <x:c r="AF6742" s="2" t="n">
        <x:v>0</x:v>
      </x:c>
    </x:row>
    <x:row r="6743" ht="23" customHeight="1">
      <x:c r="A6743" s="2" t="n">
        <x:v>6737</x:v>
      </x:c>
      <x:c r="B6743" s="24" t="n">
        <x:v>571341.5625</x:v>
      </x:c>
      <x:c r="C6743" s="24" t="n">
        <x:v>509715.9375</x:v>
      </x:c>
      <x:c r="D6743" s="24" t="n">
        <x:f>SUM(B6743:C6743)</x:f>
        <x:v>1081057.5</x:v>
      </x:c>
      <x:c r="E6743" s="25" t="n">
        <x:f>B6743/D6743</x:f>
        <x:v>0.5285024732726983</x:v>
      </x:c>
      <x:c r="F6743" s="25" t="n">
        <x:f>C6743/D6743</x:f>
        <x:v>0.4714975267273017</x:v>
      </x:c>
      <x:c r="G6743" s="22" t="n">
        <x:v>1174080.28125</x:v>
      </x:c>
      <x:c r="H6743" s="22" t="n">
        <x:v>1017900.9375</x:v>
      </x:c>
      <x:c r="I6743" s="22" t="n">
        <x:f>SUM(G6743:H6743)</x:f>
        <x:v>2191981.21875</x:v>
      </x:c>
      <x:c r="J6743" s="22" t="n">
        <x:v>899415</x:v>
      </x:c>
      <x:c r="K6743" s="22" t="n">
        <x:v>181642.5</x:v>
      </x:c>
      <x:c r="L6743" s="22" t="n">
        <x:f>SUM(J6743:K6743)</x:f>
        <x:v>1081057.5</x:v>
      </x:c>
      <x:c r="M6743" s="23" t="n">
        <x:f>D6743-L6743</x:f>
        <x:v>0</x:v>
      </x:c>
      <x:c r="N6743" s="22" t="n">
        <x:v>571700.9375</x:v>
      </x:c>
      <x:c r="O6743" s="22" t="n">
        <x:v>509356.5625</x:v>
      </x:c>
      <x:c r="P6743" s="14" t="n">
        <x:f>N6743/SUM(N6743:O6743)</x:f>
        <x:v>0.5288349023988086</x:v>
      </x:c>
      <x:c r="Q6743" s="22" t="n">
        <x:v>1172994.96875</x:v>
      </x:c>
      <x:c r="R6743" s="22" t="n">
        <x:v>1018231.5625</x:v>
      </x:c>
      <x:c r="S6743" s="2" t="n">
        <x:v>2</x:v>
      </x:c>
      <x:c r="T6743" s="2" t="n">
        <x:v>3</x:v>
      </x:c>
      <x:c r="U6743" s="2" t="n">
        <x:v>3</x:v>
      </x:c>
      <x:c r="V6743" s="2" t="n">
        <x:v>3</x:v>
      </x:c>
      <x:c r="W6743" s="2" t="n">
        <x:v>4</x:v>
      </x:c>
      <x:c r="X6743" s="2" t="n">
        <x:v>4</x:v>
      </x:c>
      <x:c r="Y6743" s="2" t="n">
        <x:v>4</x:v>
      </x:c>
      <x:c r="Z6743" s="22" t="n">
        <x:v>422487</x:v>
      </x:c>
      <x:c r="AA6743" s="22" t="n">
        <x:v>476928</x:v>
      </x:c>
      <x:c r="AB6743" s="22" t="n">
        <x:v>163323</x:v>
      </x:c>
      <x:c r="AC6743" s="22" t="n">
        <x:v>121095</x:v>
      </x:c>
      <x:c r="AD6743" s="22" t="n">
        <x:v>60547.5</x:v>
      </x:c>
      <x:c r="AE6743" s="2" t="n">
        <x:v>1</x:v>
      </x:c>
      <x:c r="AF6743" s="2" t="n">
        <x:v>0</x:v>
      </x:c>
    </x:row>
    <x:row r="6744" ht="23" customHeight="1">
      <x:c r="A6744" s="2" t="n">
        <x:v>6738</x:v>
      </x:c>
      <x:c r="B6744" s="24" t="n">
        <x:v>869462.1</x:v>
      </x:c>
      <x:c r="C6744" s="24" t="n">
        <x:v>96606.9</x:v>
      </x:c>
      <x:c r="D6744" s="24" t="n">
        <x:f>SUM(B6744:C6744)</x:f>
        <x:v>966069</x:v>
      </x:c>
      <x:c r="E6744" s="25" t="n">
        <x:f>B6744/D6744</x:f>
        <x:v>0.9</x:v>
      </x:c>
      <x:c r="F6744" s="25" t="n">
        <x:f>C6744/D6744</x:f>
        <x:v>0.09999999999999999</x:v>
      </x:c>
      <x:c r="G6744" s="22" t="n">
        <x:v>975601.3499999999</x:v>
      </x:c>
      <x:c r="H6744" s="22" t="n">
        <x:v>885755.5875</x:v>
      </x:c>
      <x:c r="I6744" s="22" t="n">
        <x:f>SUM(G6744:H6744)</x:f>
        <x:v>1861356.9375</x:v>
      </x:c>
      <x:c r="J6744" s="22" t="n">
        <x:v>844974</x:v>
      </x:c>
      <x:c r="K6744" s="22" t="n">
        <x:v>121095</x:v>
      </x:c>
      <x:c r="L6744" s="22" t="n">
        <x:f>SUM(J6744:K6744)</x:f>
        <x:v>966069</x:v>
      </x:c>
      <x:c r="M6744" s="23" t="n">
        <x:f>D6744-L6744</x:f>
        <x:v>0</x:v>
      </x:c>
      <x:c r="N6744" s="22" t="n">
        <x:v>869462.1</x:v>
      </x:c>
      <x:c r="O6744" s="22" t="n">
        <x:v>96606.9</x:v>
      </x:c>
      <x:c r="P6744" s="14" t="n">
        <x:f>N6744/SUM(N6744:O6744)</x:f>
        <x:v>0.9</x:v>
      </x:c>
      <x:c r="Q6744" s="22" t="n">
        <x:v>975083.8499999999</x:v>
      </x:c>
      <x:c r="R6744" s="22" t="n">
        <x:v>886273.0875</x:v>
      </x:c>
      <x:c r="S6744" s="2" t="n">
        <x:v>1</x:v>
      </x:c>
      <x:c r="T6744" s="2" t="n">
        <x:v>3</x:v>
      </x:c>
      <x:c r="U6744" s="2" t="n">
        <x:v>3</x:v>
      </x:c>
      <x:c r="V6744" s="2" t="n">
        <x:v>1</x:v>
      </x:c>
      <x:c r="W6744" s="2" t="n">
        <x:v>3</x:v>
      </x:c>
      <x:c r="X6744" s="2" t="n">
        <x:v>3</x:v>
      </x:c>
      <x:c r="Y6744" s="2" t="n">
        <x:v>3</x:v>
      </x:c>
      <x:c r="Z6744" s="22" t="n">
        <x:v>368046</x:v>
      </x:c>
      <x:c r="AA6744" s="22" t="n">
        <x:v>476928</x:v>
      </x:c>
      <x:c r="AB6744" s="22" t="n">
        <x:v>108882</x:v>
      </x:c>
      <x:c r="AC6744" s="22" t="n">
        <x:v>121095</x:v>
      </x:c>
      <x:c r="AD6744" s="22" t="n">
        <x:v>0</x:v>
      </x:c>
      <x:c r="AE6744" s="2" t="n">
        <x:v>0</x:v>
      </x:c>
      <x:c r="AF6744" s="2" t="n">
        <x:v>0</x:v>
      </x:c>
    </x:row>
    <x:row r="6745" ht="23" customHeight="1">
      <x:c r="A6745" s="2" t="n">
        <x:v>6739</x:v>
      </x:c>
      <x:c r="B6745" s="24" t="n">
        <x:v>720705</x:v>
      </x:c>
      <x:c r="C6745" s="24" t="n">
        <x:v>360352.5</x:v>
      </x:c>
      <x:c r="D6745" s="24" t="n">
        <x:f>SUM(B6745:C6745)</x:f>
        <x:v>1081057.5</x:v>
      </x:c>
      <x:c r="E6745" s="25" t="n">
        <x:f>B6745/D6745</x:f>
        <x:v>0.6666666666666666</x:v>
      </x:c>
      <x:c r="F6745" s="25" t="n">
        <x:f>C6745/D6745</x:f>
        <x:v>0.3333333333333333</x:v>
      </x:c>
      <x:c r="G6745" s="22" t="n">
        <x:v>1472451.375</x:v>
      </x:c>
      <x:c r="H6745" s="22" t="n">
        <x:v>480533.25</x:v>
      </x:c>
      <x:c r="I6745" s="22" t="n">
        <x:f>SUM(G6745:H6745)</x:f>
        <x:v>1952984.625</x:v>
      </x:c>
      <x:c r="J6745" s="22" t="n">
        <x:v>899415</x:v>
      </x:c>
      <x:c r="K6745" s="22" t="n">
        <x:v>181642.5</x:v>
      </x:c>
      <x:c r="L6745" s="22" t="n">
        <x:f>SUM(J6745:K6745)</x:f>
        <x:v>1081057.5</x:v>
      </x:c>
      <x:c r="M6745" s="23" t="n">
        <x:f>D6745-L6745</x:f>
        <x:v>0</x:v>
      </x:c>
      <x:c r="N6745" s="22" t="n">
        <x:v>720705</x:v>
      </x:c>
      <x:c r="O6745" s="22" t="n">
        <x:v>360352.5</x:v>
      </x:c>
      <x:c r="P6745" s="14" t="n">
        <x:f>N6745/SUM(N6745:O6745)</x:f>
        <x:v>0.6666666666666666</x:v>
      </x:c>
      <x:c r="Q6745" s="22" t="n">
        <x:v>1471933.875</x:v>
      </x:c>
      <x:c r="R6745" s="22" t="n">
        <x:v>481309.5</x:v>
      </x:c>
      <x:c r="S6745" s="2" t="n">
        <x:v>4</x:v>
      </x:c>
      <x:c r="T6745" s="2" t="n">
        <x:v>1</x:v>
      </x:c>
      <x:c r="U6745" s="2" t="n">
        <x:v>4</x:v>
      </x:c>
      <x:c r="V6745" s="2" t="n">
        <x:v>4</x:v>
      </x:c>
      <x:c r="W6745" s="2" t="n">
        <x:v>4</x:v>
      </x:c>
      <x:c r="X6745" s="2" t="n">
        <x:v>4</x:v>
      </x:c>
      <x:c r="Y6745" s="2" t="n">
        <x:v>4</x:v>
      </x:c>
      <x:c r="Z6745" s="22" t="n">
        <x:v>531369</x:v>
      </x:c>
      <x:c r="AA6745" s="22" t="n">
        <x:v>368046</x:v>
      </x:c>
      <x:c r="AB6745" s="22" t="n">
        <x:v>163323</x:v>
      </x:c>
      <x:c r="AC6745" s="22" t="n">
        <x:v>0</x:v>
      </x:c>
      <x:c r="AD6745" s="22" t="n">
        <x:v>181642.5</x:v>
      </x:c>
      <x:c r="AE6745" s="2" t="n">
        <x:v>0</x:v>
      </x:c>
      <x:c r="AF6745" s="2" t="n">
        <x:v>0</x:v>
      </x:c>
    </x:row>
    <x:row r="6746" ht="23" customHeight="1">
      <x:c r="A6746" s="2" t="n">
        <x:v>6740</x:v>
      </x:c>
      <x:c r="B6746" s="24" t="n">
        <x:v>587049.84375</x:v>
      </x:c>
      <x:c r="C6746" s="24" t="n">
        <x:v>494007.65625</x:v>
      </x:c>
      <x:c r="D6746" s="24" t="n">
        <x:f>SUM(B6746:C6746)</x:f>
        <x:v>1081057.5</x:v>
      </x:c>
      <x:c r="E6746" s="25" t="n">
        <x:f>B6746/D6746</x:f>
        <x:v>0.54303295037498</x:v>
      </x:c>
      <x:c r="F6746" s="25" t="n">
        <x:f>C6746/D6746</x:f>
        <x:v>0.45696704962501994</x:v>
      </x:c>
      <x:c r="G6746" s="22" t="n">
        <x:v>1416478.71875</x:v>
      </x:c>
      <x:c r="H6746" s="22" t="n">
        <x:v>576971.53125</x:v>
      </x:c>
      <x:c r="I6746" s="22" t="n">
        <x:f>SUM(G6746:H6746)</x:f>
        <x:v>1993450.25</x:v>
      </x:c>
      <x:c r="J6746" s="22" t="n">
        <x:v>899415</x:v>
      </x:c>
      <x:c r="K6746" s="22" t="n">
        <x:v>181642.5</x:v>
      </x:c>
      <x:c r="L6746" s="22" t="n">
        <x:f>SUM(J6746:K6746)</x:f>
        <x:v>1081057.5</x:v>
      </x:c>
      <x:c r="M6746" s="23" t="n">
        <x:f>D6746-L6746</x:f>
        <x:v>0</x:v>
      </x:c>
      <x:c r="N6746" s="22" t="n">
        <x:v>587373.28125</x:v>
      </x:c>
      <x:c r="O6746" s="22" t="n">
        <x:v>493684.21875</x:v>
      </x:c>
      <x:c r="P6746" s="14" t="n">
        <x:f>N6746/SUM(N6746:O6746)</x:f>
        <x:v>0.5433321365884793</x:v>
      </x:c>
      <x:c r="Q6746" s="22" t="n">
        <x:v>1416198.40625</x:v>
      </x:c>
      <x:c r="R6746" s="22" t="n">
        <x:v>577165.59375</x:v>
      </x:c>
      <x:c r="S6746" s="2" t="n">
        <x:v>4</x:v>
      </x:c>
      <x:c r="T6746" s="2" t="n">
        <x:v>1</x:v>
      </x:c>
      <x:c r="U6746" s="2" t="n">
        <x:v>2</x:v>
      </x:c>
      <x:c r="V6746" s="2" t="n">
        <x:v>4</x:v>
      </x:c>
      <x:c r="W6746" s="2" t="n">
        <x:v>4</x:v>
      </x:c>
      <x:c r="X6746" s="2" t="n">
        <x:v>4</x:v>
      </x:c>
      <x:c r="Y6746" s="2" t="n">
        <x:v>4</x:v>
      </x:c>
      <x:c r="Z6746" s="22" t="n">
        <x:v>531369</x:v>
      </x:c>
      <x:c r="AA6746" s="22" t="n">
        <x:v>368046</x:v>
      </x:c>
      <x:c r="AB6746" s="22" t="n">
        <x:v>163323</x:v>
      </x:c>
      <x:c r="AC6746" s="22" t="n">
        <x:v>0</x:v>
      </x:c>
      <x:c r="AD6746" s="22" t="n">
        <x:v>181642.5</x:v>
      </x:c>
      <x:c r="AE6746" s="2" t="n">
        <x:v>1</x:v>
      </x:c>
      <x:c r="AF6746" s="2" t="n">
        <x:v>0</x:v>
      </x:c>
    </x:row>
    <x:row r="6747" ht="23" customHeight="1">
      <x:c r="A6747" s="2" t="n">
        <x:v>6741</x:v>
      </x:c>
      <x:c r="B6747" s="24" t="n">
        <x:v>851080.5</x:v>
      </x:c>
      <x:c r="C6747" s="24" t="n">
        <x:v>0</x:v>
      </x:c>
      <x:c r="D6747" s="24" t="n">
        <x:f>SUM(B6747:C6747)</x:f>
        <x:v>851080.5</x:v>
      </x:c>
      <x:c r="E6747" s="25" t="n">
        <x:f>B6747/D6747</x:f>
        <x:v>1</x:v>
      </x:c>
      <x:c r="F6747" s="25" t="n">
        <x:f>C6747/D6747</x:f>
        <x:v>0</x:v>
      </x:c>
      <x:c r="G6747" s="22" t="n">
        <x:v>1679701.5</x:v>
      </x:c>
      <x:c r="H6747" s="22" t="n">
        <x:v>98557.875</x:v>
      </x:c>
      <x:c r="I6747" s="22" t="n">
        <x:f>SUM(G6747:H6747)</x:f>
        <x:v>1778259.375</x:v>
      </x:c>
      <x:c r="J6747" s="22" t="n">
        <x:v>790533</x:v>
      </x:c>
      <x:c r="K6747" s="22" t="n">
        <x:v>60547.5</x:v>
      </x:c>
      <x:c r="L6747" s="22" t="n">
        <x:f>SUM(J6747:K6747)</x:f>
        <x:v>851080.5</x:v>
      </x:c>
      <x:c r="M6747" s="23" t="n">
        <x:f>D6747-L6747</x:f>
        <x:v>0</x:v>
      </x:c>
      <x:c r="N6747" s="22" t="n">
        <x:v>851080.5</x:v>
      </x:c>
      <x:c r="O6747" s="22" t="n">
        <x:v>0</x:v>
      </x:c>
      <x:c r="P6747" s="14" t="n">
        <x:f>N6747/SUM(N6747:O6747)</x:f>
        <x:v>1</x:v>
      </x:c>
      <x:c r="Q6747" s="22" t="n">
        <x:v>1679184</x:v>
      </x:c>
      <x:c r="R6747" s="22" t="n">
        <x:v>98816.625</x:v>
      </x:c>
      <x:c r="S6747" s="2" t="n">
        <x:v>2</x:v>
      </x:c>
      <x:c r="T6747" s="2" t="n">
        <x:v>1</x:v>
      </x:c>
      <x:c r="U6747" s="2" t="n">
        <x:v>1</x:v>
      </x:c>
      <x:c r="V6747" s="2" t="n">
        <x:v>0</x:v>
      </x:c>
      <x:c r="W6747" s="2" t="n">
        <x:v>2</x:v>
      </x:c>
      <x:c r="X6747" s="2" t="n">
        <x:v>2</x:v>
      </x:c>
      <x:c r="Y6747" s="2" t="n">
        <x:v>2</x:v>
      </x:c>
      <x:c r="Z6747" s="22" t="n">
        <x:v>422487</x:v>
      </x:c>
      <x:c r="AA6747" s="22" t="n">
        <x:v>368046</x:v>
      </x:c>
      <x:c r="AB6747" s="22" t="n">
        <x:v>54441</x:v>
      </x:c>
      <x:c r="AC6747" s="22" t="n">
        <x:v>0</x:v>
      </x:c>
      <x:c r="AD6747" s="22" t="n">
        <x:v>60547.5</x:v>
      </x:c>
      <x:c r="AE6747" s="2" t="n">
        <x:v>0</x:v>
      </x:c>
      <x:c r="AF6747" s="2" t="n">
        <x:v>0</x:v>
      </x:c>
    </x:row>
    <x:row r="6748" ht="23" customHeight="1">
      <x:c r="A6748" s="2" t="n">
        <x:v>6742</x:v>
      </x:c>
      <x:c r="B6748" s="24" t="n">
        <x:v>480470</x:v>
      </x:c>
      <x:c r="C6748" s="24" t="n">
        <x:v>600587.5</x:v>
      </x:c>
      <x:c r="D6748" s="24" t="n">
        <x:f>SUM(B6748:C6748)</x:f>
        <x:v>1081057.5</x:v>
      </x:c>
      <x:c r="E6748" s="25" t="n">
        <x:f>B6748/D6748</x:f>
        <x:v>0.4444444444444444</x:v>
      </x:c>
      <x:c r="F6748" s="25" t="n">
        <x:f>C6748/D6748</x:f>
        <x:v>0.5555555555555556</x:v>
      </x:c>
      <x:c r="G6748" s="22" t="n">
        <x:v>555938.75</x:v>
      </x:c>
      <x:c r="H6748" s="22" t="n">
        <x:v>1397045.875</x:v>
      </x:c>
      <x:c r="I6748" s="22" t="n">
        <x:f>SUM(G6748:H6748)</x:f>
        <x:v>1952984.625</x:v>
      </x:c>
      <x:c r="J6748" s="22" t="n">
        <x:v>899415</x:v>
      </x:c>
      <x:c r="K6748" s="22" t="n">
        <x:v>181642.5</x:v>
      </x:c>
      <x:c r="L6748" s="22" t="n">
        <x:f>SUM(J6748:K6748)</x:f>
        <x:v>1081057.5</x:v>
      </x:c>
      <x:c r="M6748" s="23" t="n">
        <x:f>D6748-L6748</x:f>
        <x:v>0</x:v>
      </x:c>
      <x:c r="N6748" s="22" t="n">
        <x:v>480470</x:v>
      </x:c>
      <x:c r="O6748" s="22" t="n">
        <x:v>600587.5</x:v>
      </x:c>
      <x:c r="P6748" s="14" t="n">
        <x:f>N6748/SUM(N6748:O6748)</x:f>
        <x:v>0.4444444444444444</x:v>
      </x:c>
      <x:c r="Q6748" s="22" t="n">
        <x:v>555421.25</x:v>
      </x:c>
      <x:c r="R6748" s="22" t="n">
        <x:v>1397822.125</x:v>
      </x:c>
      <x:c r="S6748" s="2" t="n">
        <x:v>1</x:v>
      </x:c>
      <x:c r="T6748" s="2" t="n">
        <x:v>4</x:v>
      </x:c>
      <x:c r="U6748" s="2" t="n">
        <x:v>2</x:v>
      </x:c>
      <x:c r="V6748" s="2" t="n">
        <x:v>3</x:v>
      </x:c>
      <x:c r="W6748" s="2" t="n">
        <x:v>4</x:v>
      </x:c>
      <x:c r="X6748" s="2" t="n">
        <x:v>4</x:v>
      </x:c>
      <x:c r="Y6748" s="2" t="n">
        <x:v>4</x:v>
      </x:c>
      <x:c r="Z6748" s="22" t="n">
        <x:v>368046</x:v>
      </x:c>
      <x:c r="AA6748" s="22" t="n">
        <x:v>531369</x:v>
      </x:c>
      <x:c r="AB6748" s="22" t="n">
        <x:v>163323</x:v>
      </x:c>
      <x:c r="AC6748" s="22" t="n">
        <x:v>181642.5</x:v>
      </x:c>
      <x:c r="AD6748" s="22" t="n">
        <x:v>0</x:v>
      </x:c>
      <x:c r="AE6748" s="2" t="n">
        <x:v>0</x:v>
      </x:c>
      <x:c r="AF6748" s="2" t="n">
        <x:v>0</x:v>
      </x:c>
    </x:row>
    <x:row r="6749" ht="23" customHeight="1">
      <x:c r="A6749" s="2" t="n">
        <x:v>6743</x:v>
      </x:c>
      <x:c r="B6749" s="24" t="n">
        <x:v>0</x:v>
      </x:c>
      <x:c r="C6749" s="24" t="n">
        <x:v>851080.5</x:v>
      </x:c>
      <x:c r="D6749" s="24" t="n">
        <x:f>SUM(B6749:C6749)</x:f>
        <x:v>851080.5</x:v>
      </x:c>
      <x:c r="E6749" s="25" t="n">
        <x:f>B6749/D6749</x:f>
        <x:v>0</x:v>
      </x:c>
      <x:c r="F6749" s="25" t="n">
        <x:f>C6749/D6749</x:f>
        <x:v>1</x:v>
      </x:c>
      <x:c r="G6749" s="22" t="n">
        <x:v>736092</x:v>
      </x:c>
      <x:c r="H6749" s="22" t="n">
        <x:v>995385.375</x:v>
      </x:c>
      <x:c r="I6749" s="22" t="n">
        <x:f>SUM(G6749:H6749)</x:f>
        <x:v>1731477.375</x:v>
      </x:c>
      <x:c r="J6749" s="22" t="n">
        <x:v>790533</x:v>
      </x:c>
      <x:c r="K6749" s="22" t="n">
        <x:v>60547.5</x:v>
      </x:c>
      <x:c r="L6749" s="22" t="n">
        <x:f>SUM(J6749:K6749)</x:f>
        <x:v>851080.5</x:v>
      </x:c>
      <x:c r="M6749" s="23" t="n">
        <x:f>D6749-L6749</x:f>
        <x:v>0</x:v>
      </x:c>
      <x:c r="N6749" s="22" t="n">
        <x:v>0</x:v>
      </x:c>
      <x:c r="O6749" s="22" t="n">
        <x:v>851080.5</x:v>
      </x:c>
      <x:c r="P6749" s="14" t="n">
        <x:f>N6749/SUM(N6749:O6749)</x:f>
        <x:v>0</x:v>
      </x:c>
      <x:c r="Q6749" s="22" t="n">
        <x:v>736092</x:v>
      </x:c>
      <x:c r="R6749" s="22" t="n">
        <x:v>995902.875</x:v>
      </x:c>
      <x:c r="S6749" s="2" t="n">
        <x:v>2</x:v>
      </x:c>
      <x:c r="T6749" s="2" t="n">
        <x:v>1</x:v>
      </x:c>
      <x:c r="U6749" s="2" t="n">
        <x:v>0</x:v>
      </x:c>
      <x:c r="V6749" s="2" t="n">
        <x:v>1</x:v>
      </x:c>
      <x:c r="W6749" s="2" t="n">
        <x:v>2</x:v>
      </x:c>
      <x:c r="X6749" s="2" t="n">
        <x:v>2</x:v>
      </x:c>
      <x:c r="Y6749" s="2" t="n">
        <x:v>2</x:v>
      </x:c>
      <x:c r="Z6749" s="22" t="n">
        <x:v>422487</x:v>
      </x:c>
      <x:c r="AA6749" s="22" t="n">
        <x:v>368046</x:v>
      </x:c>
      <x:c r="AB6749" s="22" t="n">
        <x:v>54441</x:v>
      </x:c>
      <x:c r="AC6749" s="22" t="n">
        <x:v>0</x:v>
      </x:c>
      <x:c r="AD6749" s="22" t="n">
        <x:v>60547.5</x:v>
      </x:c>
      <x:c r="AE6749" s="2" t="n">
        <x:v>0</x:v>
      </x:c>
      <x:c r="AF6749" s="2" t="n">
        <x:v>0</x:v>
      </x:c>
    </x:row>
    <x:row r="6750" ht="23" customHeight="1">
      <x:c r="A6750" s="2" t="n">
        <x:v>6744</x:v>
      </x:c>
      <x:c r="B6750" s="24" t="n">
        <x:v>680864.4</x:v>
      </x:c>
      <x:c r="C6750" s="24" t="n">
        <x:v>170216.1</x:v>
      </x:c>
      <x:c r="D6750" s="24" t="n">
        <x:f>SUM(B6750:C6750)</x:f>
        <x:v>851080.5</x:v>
      </x:c>
      <x:c r="E6750" s="25" t="n">
        <x:f>B6750/D6750</x:f>
        <x:v>0.8</x:v>
      </x:c>
      <x:c r="F6750" s="25" t="n">
        <x:f>C6750/D6750</x:f>
        <x:v>0.2</x:v>
      </x:c>
      <x:c r="G6750" s="22" t="n">
        <x:v>680864.4</x:v>
      </x:c>
      <x:c r="H6750" s="22" t="n">
        <x:v>959364.7875</x:v>
      </x:c>
      <x:c r="I6750" s="22" t="n">
        <x:f>SUM(G6750:H6750)</x:f>
        <x:v>1640229.1875</x:v>
      </x:c>
      <x:c r="J6750" s="22" t="n">
        <x:v>790533</x:v>
      </x:c>
      <x:c r="K6750" s="22" t="n">
        <x:v>60547.5</x:v>
      </x:c>
      <x:c r="L6750" s="22" t="n">
        <x:f>SUM(J6750:K6750)</x:f>
        <x:v>851080.5</x:v>
      </x:c>
      <x:c r="M6750" s="23" t="n">
        <x:f>D6750-L6750</x:f>
        <x:v>0</x:v>
      </x:c>
      <x:c r="N6750" s="22" t="n">
        <x:v>680864.4</x:v>
      </x:c>
      <x:c r="O6750" s="22" t="n">
        <x:v>170216.1</x:v>
      </x:c>
      <x:c r="P6750" s="14" t="n">
        <x:f>N6750/SUM(N6750:O6750)</x:f>
        <x:v>0.8</x:v>
      </x:c>
      <x:c r="Q6750" s="22" t="n">
        <x:v>680864.4</x:v>
      </x:c>
      <x:c r="R6750" s="22" t="n">
        <x:v>959882.2875</x:v>
      </x:c>
      <x:c r="S6750" s="2" t="n">
        <x:v>1</x:v>
      </x:c>
      <x:c r="T6750" s="2" t="n">
        <x:v>2</x:v>
      </x:c>
      <x:c r="U6750" s="2" t="n">
        <x:v>2</x:v>
      </x:c>
      <x:c r="V6750" s="2" t="n">
        <x:v>1</x:v>
      </x:c>
      <x:c r="W6750" s="2" t="n">
        <x:v>2</x:v>
      </x:c>
      <x:c r="X6750" s="2" t="n">
        <x:v>2</x:v>
      </x:c>
      <x:c r="Y6750" s="2" t="n">
        <x:v>2</x:v>
      </x:c>
      <x:c r="Z6750" s="22" t="n">
        <x:v>368046</x:v>
      </x:c>
      <x:c r="AA6750" s="22" t="n">
        <x:v>422487</x:v>
      </x:c>
      <x:c r="AB6750" s="22" t="n">
        <x:v>54441</x:v>
      </x:c>
      <x:c r="AC6750" s="22" t="n">
        <x:v>60547.5</x:v>
      </x:c>
      <x:c r="AD6750" s="22" t="n">
        <x:v>0</x:v>
      </x:c>
      <x:c r="AE6750" s="2" t="n">
        <x:v>0</x:v>
      </x:c>
      <x:c r="AF6750" s="2" t="n">
        <x:v>0</x:v>
      </x:c>
    </x:row>
    <x:row r="6751" ht="23" customHeight="1">
      <x:c r="A6751" s="2" t="n">
        <x:v>6745</x:v>
      </x:c>
      <x:c r="B6751" s="24" t="n">
        <x:v>380154.421875</x:v>
      </x:c>
      <x:c r="C6751" s="24" t="n">
        <x:v>585914.578125</x:v>
      </x:c>
      <x:c r="D6751" s="24" t="n">
        <x:f>SUM(B6751:C6751)</x:f>
        <x:v>966069</x:v>
      </x:c>
      <x:c r="E6751" s="25" t="n">
        <x:f>B6751/D6751</x:f>
        <x:v>0.39350649060781373</x:v>
      </x:c>
      <x:c r="F6751" s="25" t="n">
        <x:f>C6751/D6751</x:f>
        <x:v>0.6064935093921863</x:v>
      </x:c>
      <x:c r="G6751" s="22" t="n">
        <x:v>1041129.140625</x:v>
      </x:c>
      <x:c r="H6751" s="22" t="n">
        <x:v>884335.265625</x:v>
      </x:c>
      <x:c r="I6751" s="22" t="n">
        <x:f>SUM(G6751:H6751)</x:f>
        <x:v>1925464.40625</x:v>
      </x:c>
      <x:c r="J6751" s="22" t="n">
        <x:v>844974</x:v>
      </x:c>
      <x:c r="K6751" s="22" t="n">
        <x:v>121095</x:v>
      </x:c>
      <x:c r="L6751" s="22" t="n">
        <x:f>SUM(J6751:K6751)</x:f>
        <x:v>966069</x:v>
      </x:c>
      <x:c r="M6751" s="23" t="n">
        <x:f>D6751-L6751</x:f>
        <x:v>0</x:v>
      </x:c>
      <x:c r="N6751" s="22" t="n">
        <x:v>379701.609375</x:v>
      </x:c>
      <x:c r="O6751" s="22" t="n">
        <x:v>586367.390625</x:v>
      </x:c>
      <x:c r="P6751" s="14" t="n">
        <x:f>N6751/SUM(N6751:O6751)</x:f>
        <x:v>0.3930377740875652</x:v>
      </x:c>
      <x:c r="Q6751" s="22" t="n">
        <x:v>1039253.203125</x:v>
      </x:c>
      <x:c r="R6751" s="22" t="n">
        <x:v>885305.578125</x:v>
      </x:c>
      <x:c r="S6751" s="2" t="n">
        <x:v>2</x:v>
      </x:c>
      <x:c r="T6751" s="2" t="n">
        <x:v>2</x:v>
      </x:c>
      <x:c r="U6751" s="2" t="n">
        <x:v>1</x:v>
      </x:c>
      <x:c r="V6751" s="2" t="n">
        <x:v>3</x:v>
      </x:c>
      <x:c r="W6751" s="2" t="n">
        <x:v>3</x:v>
      </x:c>
      <x:c r="X6751" s="2" t="n">
        <x:v>3</x:v>
      </x:c>
      <x:c r="Y6751" s="2" t="n">
        <x:v>3</x:v>
      </x:c>
      <x:c r="Z6751" s="22" t="n">
        <x:v>422487</x:v>
      </x:c>
      <x:c r="AA6751" s="22" t="n">
        <x:v>422487</x:v>
      </x:c>
      <x:c r="AB6751" s="22" t="n">
        <x:v>108882</x:v>
      </x:c>
      <x:c r="AC6751" s="22" t="n">
        <x:v>60547.5</x:v>
      </x:c>
      <x:c r="AD6751" s="22" t="n">
        <x:v>60547.5</x:v>
      </x:c>
      <x:c r="AE6751" s="2" t="n">
        <x:v>1</x:v>
      </x:c>
      <x:c r="AF6751" s="2" t="n">
        <x:v>0</x:v>
      </x:c>
    </x:row>
    <x:row r="6752" ht="23" customHeight="1">
      <x:c r="A6752" s="2" t="n">
        <x:v>6746</x:v>
      </x:c>
      <x:c r="B6752" s="24" t="n">
        <x:v>0</x:v>
      </x:c>
      <x:c r="C6752" s="24" t="n">
        <x:v>851080.5</x:v>
      </x:c>
      <x:c r="D6752" s="24" t="n">
        <x:f>SUM(B6752:C6752)</x:f>
        <x:v>851080.5</x:v>
      </x:c>
      <x:c r="E6752" s="25" t="n">
        <x:f>B6752/D6752</x:f>
        <x:v>0</x:v>
      </x:c>
      <x:c r="F6752" s="25" t="n">
        <x:f>C6752/D6752</x:f>
        <x:v>1</x:v>
      </x:c>
      <x:c r="G6752" s="22" t="n">
        <x:v>844275.375</x:v>
      </x:c>
      <x:c r="H6752" s="22" t="n">
        <x:v>851080.5</x:v>
      </x:c>
      <x:c r="I6752" s="22" t="n">
        <x:f>SUM(G6752:H6752)</x:f>
        <x:v>1695355.875</x:v>
      </x:c>
      <x:c r="J6752" s="22" t="n">
        <x:v>790533</x:v>
      </x:c>
      <x:c r="K6752" s="22" t="n">
        <x:v>60547.5</x:v>
      </x:c>
      <x:c r="L6752" s="22" t="n">
        <x:f>SUM(J6752:K6752)</x:f>
        <x:v>851080.5</x:v>
      </x:c>
      <x:c r="M6752" s="23" t="n">
        <x:f>D6752-L6752</x:f>
        <x:v>0</x:v>
      </x:c>
      <x:c r="N6752" s="22" t="n">
        <x:v>0</x:v>
      </x:c>
      <x:c r="O6752" s="22" t="n">
        <x:v>851080.5</x:v>
      </x:c>
      <x:c r="P6752" s="14" t="n">
        <x:f>N6752/SUM(N6752:O6752)</x:f>
        <x:v>0</x:v>
      </x:c>
      <x:c r="Q6752" s="22" t="n">
        <x:v>843240.375</x:v>
      </x:c>
      <x:c r="R6752" s="22" t="n">
        <x:v>851080.5</x:v>
      </x:c>
      <x:c r="S6752" s="2" t="n">
        <x:v>2</x:v>
      </x:c>
      <x:c r="T6752" s="2" t="n">
        <x:v>1</x:v>
      </x:c>
      <x:c r="U6752" s="2" t="n">
        <x:v>0</x:v>
      </x:c>
      <x:c r="V6752" s="2" t="n">
        <x:v>2</x:v>
      </x:c>
      <x:c r="W6752" s="2" t="n">
        <x:v>2</x:v>
      </x:c>
      <x:c r="X6752" s="2" t="n">
        <x:v>2</x:v>
      </x:c>
      <x:c r="Y6752" s="2" t="n">
        <x:v>2</x:v>
      </x:c>
      <x:c r="Z6752" s="22" t="n">
        <x:v>422487</x:v>
      </x:c>
      <x:c r="AA6752" s="22" t="n">
        <x:v>368046</x:v>
      </x:c>
      <x:c r="AB6752" s="22" t="n">
        <x:v>54441</x:v>
      </x:c>
      <x:c r="AC6752" s="22" t="n">
        <x:v>0</x:v>
      </x:c>
      <x:c r="AD6752" s="22" t="n">
        <x:v>60547.5</x:v>
      </x:c>
      <x:c r="AE6752" s="2" t="n">
        <x:v>0</x:v>
      </x:c>
      <x:c r="AF6752" s="2" t="n">
        <x:v>0</x:v>
      </x:c>
    </x:row>
    <x:row r="6753" ht="23" customHeight="1">
      <x:c r="A6753" s="2" t="n">
        <x:v>6747</x:v>
      </x:c>
      <x:c r="B6753" s="24" t="n">
        <x:v>0</x:v>
      </x:c>
      <x:c r="C6753" s="24" t="n">
        <x:v>851080.5</x:v>
      </x:c>
      <x:c r="D6753" s="24" t="n">
        <x:f>SUM(B6753:C6753)</x:f>
        <x:v>851080.5</x:v>
      </x:c>
      <x:c r="E6753" s="25" t="n">
        <x:f>B6753/D6753</x:f>
        <x:v>0</x:v>
      </x:c>
      <x:c r="F6753" s="25" t="n">
        <x:f>C6753/D6753</x:f>
        <x:v>1</x:v>
      </x:c>
      <x:c r="G6753" s="22" t="n">
        <x:v>828621</x:v>
      </x:c>
      <x:c r="H6753" s="22" t="n">
        <x:v>949638.375</x:v>
      </x:c>
      <x:c r="I6753" s="22" t="n">
        <x:f>SUM(G6753:H6753)</x:f>
        <x:v>1778259.375</x:v>
      </x:c>
      <x:c r="J6753" s="22" t="n">
        <x:v>790533</x:v>
      </x:c>
      <x:c r="K6753" s="22" t="n">
        <x:v>60547.5</x:v>
      </x:c>
      <x:c r="L6753" s="22" t="n">
        <x:f>SUM(J6753:K6753)</x:f>
        <x:v>851080.5</x:v>
      </x:c>
      <x:c r="M6753" s="23" t="n">
        <x:f>D6753-L6753</x:f>
        <x:v>0</x:v>
      </x:c>
      <x:c r="N6753" s="22" t="n">
        <x:v>0</x:v>
      </x:c>
      <x:c r="O6753" s="22" t="n">
        <x:v>851080.5</x:v>
      </x:c>
      <x:c r="P6753" s="14" t="n">
        <x:f>N6753/SUM(N6753:O6753)</x:f>
        <x:v>0</x:v>
      </x:c>
      <x:c r="Q6753" s="22" t="n">
        <x:v>828103.5</x:v>
      </x:c>
      <x:c r="R6753" s="22" t="n">
        <x:v>949897.125</x:v>
      </x:c>
      <x:c r="S6753" s="2" t="n">
        <x:v>2</x:v>
      </x:c>
      <x:c r="T6753" s="2" t="n">
        <x:v>1</x:v>
      </x:c>
      <x:c r="U6753" s="2" t="n">
        <x:v>0</x:v>
      </x:c>
      <x:c r="V6753" s="2" t="n">
        <x:v>2</x:v>
      </x:c>
      <x:c r="W6753" s="2" t="n">
        <x:v>2</x:v>
      </x:c>
      <x:c r="X6753" s="2" t="n">
        <x:v>2</x:v>
      </x:c>
      <x:c r="Y6753" s="2" t="n">
        <x:v>2</x:v>
      </x:c>
      <x:c r="Z6753" s="22" t="n">
        <x:v>422487</x:v>
      </x:c>
      <x:c r="AA6753" s="22" t="n">
        <x:v>368046</x:v>
      </x:c>
      <x:c r="AB6753" s="22" t="n">
        <x:v>54441</x:v>
      </x:c>
      <x:c r="AC6753" s="22" t="n">
        <x:v>0</x:v>
      </x:c>
      <x:c r="AD6753" s="22" t="n">
        <x:v>60547.5</x:v>
      </x:c>
      <x:c r="AE6753" s="2" t="n">
        <x:v>0</x:v>
      </x:c>
      <x:c r="AF6753" s="2" t="n">
        <x:v>0</x:v>
      </x:c>
    </x:row>
    <x:row r="6754" ht="23" customHeight="1">
      <x:c r="A6754" s="2" t="n">
        <x:v>6748</x:v>
      </x:c>
      <x:c r="B6754" s="24" t="n">
        <x:v>567387</x:v>
      </x:c>
      <x:c r="C6754" s="24" t="n">
        <x:v>283693.5</x:v>
      </x:c>
      <x:c r="D6754" s="24" t="n">
        <x:f>SUM(B6754:C6754)</x:f>
        <x:v>851080.5</x:v>
      </x:c>
      <x:c r="E6754" s="25" t="n">
        <x:f>B6754/D6754</x:f>
        <x:v>0.6666666666666666</x:v>
      </x:c>
      <x:c r="F6754" s="25" t="n">
        <x:f>C6754/D6754</x:f>
        <x:v>0.3333333333333333</x:v>
      </x:c>
      <x:c r="G6754" s="22" t="n">
        <x:v>1303479</x:v>
      </x:c>
      <x:c r="H6754" s="22" t="n">
        <x:v>427998.375</x:v>
      </x:c>
      <x:c r="I6754" s="22" t="n">
        <x:f>SUM(G6754:H6754)</x:f>
        <x:v>1731477.375</x:v>
      </x:c>
      <x:c r="J6754" s="22" t="n">
        <x:v>790533</x:v>
      </x:c>
      <x:c r="K6754" s="22" t="n">
        <x:v>60547.5</x:v>
      </x:c>
      <x:c r="L6754" s="22" t="n">
        <x:f>SUM(J6754:K6754)</x:f>
        <x:v>851080.5</x:v>
      </x:c>
      <x:c r="M6754" s="23" t="n">
        <x:f>D6754-L6754</x:f>
        <x:v>0</x:v>
      </x:c>
      <x:c r="N6754" s="22" t="n">
        <x:v>567387</x:v>
      </x:c>
      <x:c r="O6754" s="22" t="n">
        <x:v>283693.5</x:v>
      </x:c>
      <x:c r="P6754" s="14" t="n">
        <x:f>N6754/SUM(N6754:O6754)</x:f>
        <x:v>0.6666666666666666</x:v>
      </x:c>
      <x:c r="Q6754" s="22" t="n">
        <x:v>1303479</x:v>
      </x:c>
      <x:c r="R6754" s="22" t="n">
        <x:v>428515.875</x:v>
      </x:c>
      <x:c r="S6754" s="2" t="n">
        <x:v>2</x:v>
      </x:c>
      <x:c r="T6754" s="2" t="n">
        <x:v>1</x:v>
      </x:c>
      <x:c r="U6754" s="2" t="n">
        <x:v>1</x:v>
      </x:c>
      <x:c r="V6754" s="2" t="n">
        <x:v>1</x:v>
      </x:c>
      <x:c r="W6754" s="2" t="n">
        <x:v>2</x:v>
      </x:c>
      <x:c r="X6754" s="2" t="n">
        <x:v>2</x:v>
      </x:c>
      <x:c r="Y6754" s="2" t="n">
        <x:v>2</x:v>
      </x:c>
      <x:c r="Z6754" s="22" t="n">
        <x:v>422487</x:v>
      </x:c>
      <x:c r="AA6754" s="22" t="n">
        <x:v>368046</x:v>
      </x:c>
      <x:c r="AB6754" s="22" t="n">
        <x:v>54441</x:v>
      </x:c>
      <x:c r="AC6754" s="22" t="n">
        <x:v>0</x:v>
      </x:c>
      <x:c r="AD6754" s="22" t="n">
        <x:v>60547.5</x:v>
      </x:c>
      <x:c r="AE6754" s="2" t="n">
        <x:v>0</x:v>
      </x:c>
      <x:c r="AF6754" s="2" t="n">
        <x:v>0</x:v>
      </x:c>
    </x:row>
    <x:row r="6755" ht="23" customHeight="1">
      <x:c r="A6755" s="2" t="n">
        <x:v>6749</x:v>
      </x:c>
      <x:c r="B6755" s="24" t="n">
        <x:v>403706.92500000005</x:v>
      </x:c>
      <x:c r="C6755" s="24" t="n">
        <x:v>677350.575</x:v>
      </x:c>
      <x:c r="D6755" s="24" t="n">
        <x:f>SUM(B6755:C6755)</x:f>
        <x:v>1081057.5</x:v>
      </x:c>
      <x:c r="E6755" s="25" t="n">
        <x:f>B6755/D6755</x:f>
        <x:v>0.37343705122067977</x:v>
      </x:c>
      <x:c r="F6755" s="25" t="n">
        <x:f>C6755/D6755</x:f>
        <x:v>0.6265629487793202</x:v>
      </x:c>
      <x:c r="G6755" s="22" t="n">
        <x:v>1100763.9</x:v>
      </x:c>
      <x:c r="H6755" s="22" t="n">
        <x:v>1056460.725</x:v>
      </x:c>
      <x:c r="I6755" s="22" t="n">
        <x:f>SUM(G6755:H6755)</x:f>
        <x:v>2157224.625</x:v>
      </x:c>
      <x:c r="J6755" s="22" t="n">
        <x:v>899415</x:v>
      </x:c>
      <x:c r="K6755" s="22" t="n">
        <x:v>181642.5</x:v>
      </x:c>
      <x:c r="L6755" s="22" t="n">
        <x:f>SUM(J6755:K6755)</x:f>
        <x:v>1081057.5</x:v>
      </x:c>
      <x:c r="M6755" s="23" t="n">
        <x:f>D6755-L6755</x:f>
        <x:v>0</x:v>
      </x:c>
      <x:c r="N6755" s="22" t="n">
        <x:v>403361.92500000005</x:v>
      </x:c>
      <x:c r="O6755" s="22" t="n">
        <x:v>677695.575</x:v>
      </x:c>
      <x:c r="P6755" s="14" t="n">
        <x:f>N6755/SUM(N6755:O6755)</x:f>
        <x:v>0.3731179192596139</x:v>
      </x:c>
      <x:c r="Q6755" s="22" t="n">
        <x:v>1099383.9</x:v>
      </x:c>
      <x:c r="R6755" s="22" t="n">
        <x:v>1058099.475</x:v>
      </x:c>
      <x:c r="S6755" s="2" t="n">
        <x:v>3</x:v>
      </x:c>
      <x:c r="T6755" s="2" t="n">
        <x:v>2</x:v>
      </x:c>
      <x:c r="U6755" s="2" t="n">
        <x:v>1</x:v>
      </x:c>
      <x:c r="V6755" s="2" t="n">
        <x:v>4</x:v>
      </x:c>
      <x:c r="W6755" s="2" t="n">
        <x:v>4</x:v>
      </x:c>
      <x:c r="X6755" s="2" t="n">
        <x:v>4</x:v>
      </x:c>
      <x:c r="Y6755" s="2" t="n">
        <x:v>4</x:v>
      </x:c>
      <x:c r="Z6755" s="22" t="n">
        <x:v>476928</x:v>
      </x:c>
      <x:c r="AA6755" s="22" t="n">
        <x:v>422487</x:v>
      </x:c>
      <x:c r="AB6755" s="22" t="n">
        <x:v>163323</x:v>
      </x:c>
      <x:c r="AC6755" s="22" t="n">
        <x:v>60547.5</x:v>
      </x:c>
      <x:c r="AD6755" s="22" t="n">
        <x:v>121095</x:v>
      </x:c>
      <x:c r="AE6755" s="2" t="n">
        <x:v>1</x:v>
      </x:c>
      <x:c r="AF6755" s="2" t="n">
        <x:v>1</x:v>
      </x:c>
    </x:row>
    <x:row r="6756" ht="23" customHeight="1">
      <x:c r="A6756" s="2" t="n">
        <x:v>6750</x:v>
      </x:c>
      <x:c r="B6756" s="24" t="n">
        <x:v>966069</x:v>
      </x:c>
      <x:c r="C6756" s="24" t="n">
        <x:v>0</x:v>
      </x:c>
      <x:c r="D6756" s="24" t="n">
        <x:f>SUM(B6756:C6756)</x:f>
        <x:v>966069</x:v>
      </x:c>
      <x:c r="E6756" s="25" t="n">
        <x:f>B6756/D6756</x:f>
        <x:v>1</x:v>
      </x:c>
      <x:c r="F6756" s="25" t="n">
        <x:f>C6756/D6756</x:f>
        <x:v>0</x:v>
      </x:c>
      <x:c r="G6756" s="22" t="n">
        <x:v>1456797</x:v>
      </x:c>
      <x:c r="H6756" s="22" t="n">
        <x:v>366308.0625</x:v>
      </x:c>
      <x:c r="I6756" s="22" t="n">
        <x:f>SUM(G6756:H6756)</x:f>
        <x:v>1823105.0625</x:v>
      </x:c>
      <x:c r="J6756" s="22" t="n">
        <x:v>844974</x:v>
      </x:c>
      <x:c r="K6756" s="22" t="n">
        <x:v>121095</x:v>
      </x:c>
      <x:c r="L6756" s="22" t="n">
        <x:f>SUM(J6756:K6756)</x:f>
        <x:v>966069</x:v>
      </x:c>
      <x:c r="M6756" s="23" t="n">
        <x:f>D6756-L6756</x:f>
        <x:v>0</x:v>
      </x:c>
      <x:c r="N6756" s="22" t="n">
        <x:v>966069</x:v>
      </x:c>
      <x:c r="O6756" s="22" t="n">
        <x:v>0</x:v>
      </x:c>
      <x:c r="P6756" s="14" t="n">
        <x:f>N6756/SUM(N6756:O6756)</x:f>
        <x:v>1</x:v>
      </x:c>
      <x:c r="Q6756" s="22" t="n">
        <x:v>1456797</x:v>
      </x:c>
      <x:c r="R6756" s="22" t="n">
        <x:v>367084.3125</x:v>
      </x:c>
      <x:c r="S6756" s="2" t="n">
        <x:v>2</x:v>
      </x:c>
      <x:c r="T6756" s="2" t="n">
        <x:v>2</x:v>
      </x:c>
      <x:c r="U6756" s="2" t="n">
        <x:v>2</x:v>
      </x:c>
      <x:c r="V6756" s="2" t="n">
        <x:v>0</x:v>
      </x:c>
      <x:c r="W6756" s="2" t="n">
        <x:v>3</x:v>
      </x:c>
      <x:c r="X6756" s="2" t="n">
        <x:v>3</x:v>
      </x:c>
      <x:c r="Y6756" s="2" t="n">
        <x:v>3</x:v>
      </x:c>
      <x:c r="Z6756" s="22" t="n">
        <x:v>422487</x:v>
      </x:c>
      <x:c r="AA6756" s="22" t="n">
        <x:v>422487</x:v>
      </x:c>
      <x:c r="AB6756" s="22" t="n">
        <x:v>108882</x:v>
      </x:c>
      <x:c r="AC6756" s="22" t="n">
        <x:v>60547.5</x:v>
      </x:c>
      <x:c r="AD6756" s="22" t="n">
        <x:v>60547.5</x:v>
      </x:c>
      <x:c r="AE6756" s="2" t="n">
        <x:v>0</x:v>
      </x:c>
      <x:c r="AF6756" s="2" t="n">
        <x:v>0</x:v>
      </x:c>
    </x:row>
    <x:row r="6757" ht="23" customHeight="1">
      <x:c r="A6757" s="2" t="n">
        <x:v>6751</x:v>
      </x:c>
      <x:c r="B6757" s="24" t="n">
        <x:v>660646.25</x:v>
      </x:c>
      <x:c r="C6757" s="24" t="n">
        <x:v>420411.25</x:v>
      </x:c>
      <x:c r="D6757" s="24" t="n">
        <x:f>SUM(B6757:C6757)</x:f>
        <x:v>1081057.5</x:v>
      </x:c>
      <x:c r="E6757" s="25" t="n">
        <x:f>B6757/D6757</x:f>
        <x:v>0.6111111111111112</x:v>
      </x:c>
      <x:c r="F6757" s="25" t="n">
        <x:f>C6757/D6757</x:f>
        <x:v>0.3888888888888889</x:v>
      </x:c>
      <x:c r="G6757" s="22" t="n">
        <x:v>1428047</x:v>
      </x:c>
      <x:c r="H6757" s="22" t="n">
        <x:v>503375.125</x:v>
      </x:c>
      <x:c r="I6757" s="22" t="n">
        <x:f>SUM(G6757:H6757)</x:f>
        <x:v>1931422.125</x:v>
      </x:c>
      <x:c r="J6757" s="22" t="n">
        <x:v>899415</x:v>
      </x:c>
      <x:c r="K6757" s="22" t="n">
        <x:v>181642.5</x:v>
      </x:c>
      <x:c r="L6757" s="22" t="n">
        <x:f>SUM(J6757:K6757)</x:f>
        <x:v>1081057.5</x:v>
      </x:c>
      <x:c r="M6757" s="23" t="n">
        <x:f>D6757-L6757</x:f>
        <x:v>0</x:v>
      </x:c>
      <x:c r="N6757" s="22" t="n">
        <x:v>660646.25</x:v>
      </x:c>
      <x:c r="O6757" s="22" t="n">
        <x:v>420411.25</x:v>
      </x:c>
      <x:c r="P6757" s="14" t="n">
        <x:f>N6757/SUM(N6757:O6757)</x:f>
        <x:v>0.6111111111111112</x:v>
      </x:c>
      <x:c r="Q6757" s="22" t="n">
        <x:v>1427012</x:v>
      </x:c>
      <x:c r="R6757" s="22" t="n">
        <x:v>503892.625</x:v>
      </x:c>
      <x:c r="S6757" s="2" t="n">
        <x:v>4</x:v>
      </x:c>
      <x:c r="T6757" s="2" t="n">
        <x:v>1</x:v>
      </x:c>
      <x:c r="U6757" s="2" t="n">
        <x:v>3</x:v>
      </x:c>
      <x:c r="V6757" s="2" t="n">
        <x:v>4</x:v>
      </x:c>
      <x:c r="W6757" s="2" t="n">
        <x:v>4</x:v>
      </x:c>
      <x:c r="X6757" s="2" t="n">
        <x:v>4</x:v>
      </x:c>
      <x:c r="Y6757" s="2" t="n">
        <x:v>4</x:v>
      </x:c>
      <x:c r="Z6757" s="22" t="n">
        <x:v>531369</x:v>
      </x:c>
      <x:c r="AA6757" s="22" t="n">
        <x:v>368046</x:v>
      </x:c>
      <x:c r="AB6757" s="22" t="n">
        <x:v>163323</x:v>
      </x:c>
      <x:c r="AC6757" s="22" t="n">
        <x:v>0</x:v>
      </x:c>
      <x:c r="AD6757" s="22" t="n">
        <x:v>181642.5</x:v>
      </x:c>
      <x:c r="AE6757" s="2" t="n">
        <x:v>0</x:v>
      </x:c>
      <x:c r="AF6757" s="2" t="n">
        <x:v>0</x:v>
      </x:c>
    </x:row>
    <x:row r="6758" ht="23" customHeight="1">
      <x:c r="A6758" s="2" t="n">
        <x:v>6752</x:v>
      </x:c>
      <x:c r="B6758" s="24" t="n">
        <x:v>851080.5</x:v>
      </x:c>
      <x:c r="C6758" s="24" t="n">
        <x:v>0</x:v>
      </x:c>
      <x:c r="D6758" s="24" t="n">
        <x:f>SUM(B6758:C6758)</x:f>
        <x:v>851080.5</x:v>
      </x:c>
      <x:c r="E6758" s="25" t="n">
        <x:f>B6758/D6758</x:f>
        <x:v>1</x:v>
      </x:c>
      <x:c r="F6758" s="25" t="n">
        <x:f>C6758/D6758</x:f>
        <x:v>0</x:v>
      </x:c>
      <x:c r="G6758" s="22" t="n">
        <x:v>851080.5</x:v>
      </x:c>
      <x:c r="H6758" s="22" t="n">
        <x:v>789148.6875</x:v>
      </x:c>
      <x:c r="I6758" s="22" t="n">
        <x:f>SUM(G6758:H6758)</x:f>
        <x:v>1640229.1875</x:v>
      </x:c>
      <x:c r="J6758" s="22" t="n">
        <x:v>790533</x:v>
      </x:c>
      <x:c r="K6758" s="22" t="n">
        <x:v>60547.5</x:v>
      </x:c>
      <x:c r="L6758" s="22" t="n">
        <x:f>SUM(J6758:K6758)</x:f>
        <x:v>851080.5</x:v>
      </x:c>
      <x:c r="M6758" s="23" t="n">
        <x:f>D6758-L6758</x:f>
        <x:v>0</x:v>
      </x:c>
      <x:c r="N6758" s="22" t="n">
        <x:v>851080.5</x:v>
      </x:c>
      <x:c r="O6758" s="22" t="n">
        <x:v>0</x:v>
      </x:c>
      <x:c r="P6758" s="14" t="n">
        <x:f>N6758/SUM(N6758:O6758)</x:f>
        <x:v>1</x:v>
      </x:c>
      <x:c r="Q6758" s="22" t="n">
        <x:v>851080.5</x:v>
      </x:c>
      <x:c r="R6758" s="22" t="n">
        <x:v>789666.1875</x:v>
      </x:c>
      <x:c r="S6758" s="2" t="n">
        <x:v>1</x:v>
      </x:c>
      <x:c r="T6758" s="2" t="n">
        <x:v>2</x:v>
      </x:c>
      <x:c r="U6758" s="2" t="n">
        <x:v>2</x:v>
      </x:c>
      <x:c r="V6758" s="2" t="n">
        <x:v>0</x:v>
      </x:c>
      <x:c r="W6758" s="2" t="n">
        <x:v>2</x:v>
      </x:c>
      <x:c r="X6758" s="2" t="n">
        <x:v>2</x:v>
      </x:c>
      <x:c r="Y6758" s="2" t="n">
        <x:v>2</x:v>
      </x:c>
      <x:c r="Z6758" s="22" t="n">
        <x:v>368046</x:v>
      </x:c>
      <x:c r="AA6758" s="22" t="n">
        <x:v>422487</x:v>
      </x:c>
      <x:c r="AB6758" s="22" t="n">
        <x:v>54441</x:v>
      </x:c>
      <x:c r="AC6758" s="22" t="n">
        <x:v>60547.5</x:v>
      </x:c>
      <x:c r="AD6758" s="22" t="n">
        <x:v>0</x:v>
      </x:c>
      <x:c r="AE6758" s="2" t="n">
        <x:v>0</x:v>
      </x:c>
      <x:c r="AF6758" s="2" t="n">
        <x:v>0</x:v>
      </x:c>
    </x:row>
    <x:row r="6759" ht="23" customHeight="1">
      <x:c r="A6759" s="2" t="n">
        <x:v>6753</x:v>
      </x:c>
      <x:c r="B6759" s="24" t="n">
        <x:v>851080.5</x:v>
      </x:c>
      <x:c r="C6759" s="24" t="n">
        <x:v>0</x:v>
      </x:c>
      <x:c r="D6759" s="24" t="n">
        <x:f>SUM(B6759:C6759)</x:f>
        <x:v>851080.5</x:v>
      </x:c>
      <x:c r="E6759" s="25" t="n">
        <x:f>B6759/D6759</x:f>
        <x:v>1</x:v>
      </x:c>
      <x:c r="F6759" s="25" t="n">
        <x:f>C6759/D6759</x:f>
        <x:v>0</x:v>
      </x:c>
      <x:c r="G6759" s="22" t="n">
        <x:v>851080.5</x:v>
      </x:c>
      <x:c r="H6759" s="22" t="n">
        <x:v>789148.6875</x:v>
      </x:c>
      <x:c r="I6759" s="22" t="n">
        <x:f>SUM(G6759:H6759)</x:f>
        <x:v>1640229.1875</x:v>
      </x:c>
      <x:c r="J6759" s="22" t="n">
        <x:v>790533</x:v>
      </x:c>
      <x:c r="K6759" s="22" t="n">
        <x:v>60547.5</x:v>
      </x:c>
      <x:c r="L6759" s="22" t="n">
        <x:f>SUM(J6759:K6759)</x:f>
        <x:v>851080.5</x:v>
      </x:c>
      <x:c r="M6759" s="23" t="n">
        <x:f>D6759-L6759</x:f>
        <x:v>0</x:v>
      </x:c>
      <x:c r="N6759" s="22" t="n">
        <x:v>851080.5</x:v>
      </x:c>
      <x:c r="O6759" s="22" t="n">
        <x:v>0</x:v>
      </x:c>
      <x:c r="P6759" s="14" t="n">
        <x:f>N6759/SUM(N6759:O6759)</x:f>
        <x:v>1</x:v>
      </x:c>
      <x:c r="Q6759" s="22" t="n">
        <x:v>851080.5</x:v>
      </x:c>
      <x:c r="R6759" s="22" t="n">
        <x:v>789666.1875</x:v>
      </x:c>
      <x:c r="S6759" s="2" t="n">
        <x:v>1</x:v>
      </x:c>
      <x:c r="T6759" s="2" t="n">
        <x:v>2</x:v>
      </x:c>
      <x:c r="U6759" s="2" t="n">
        <x:v>1</x:v>
      </x:c>
      <x:c r="V6759" s="2" t="n">
        <x:v>0</x:v>
      </x:c>
      <x:c r="W6759" s="2" t="n">
        <x:v>2</x:v>
      </x:c>
      <x:c r="X6759" s="2" t="n">
        <x:v>2</x:v>
      </x:c>
      <x:c r="Y6759" s="2" t="n">
        <x:v>2</x:v>
      </x:c>
      <x:c r="Z6759" s="22" t="n">
        <x:v>368046</x:v>
      </x:c>
      <x:c r="AA6759" s="22" t="n">
        <x:v>422487</x:v>
      </x:c>
      <x:c r="AB6759" s="22" t="n">
        <x:v>54441</x:v>
      </x:c>
      <x:c r="AC6759" s="22" t="n">
        <x:v>60547.5</x:v>
      </x:c>
      <x:c r="AD6759" s="22" t="n">
        <x:v>0</x:v>
      </x:c>
      <x:c r="AE6759" s="2" t="n">
        <x:v>0</x:v>
      </x:c>
      <x:c r="AF6759" s="2" t="n">
        <x:v>0</x:v>
      </x:c>
    </x:row>
    <x:row r="6760" ht="23" customHeight="1">
      <x:c r="A6760" s="2" t="n">
        <x:v>6754</x:v>
      </x:c>
      <x:c r="B6760" s="24" t="n">
        <x:v>600587.5</x:v>
      </x:c>
      <x:c r="C6760" s="24" t="n">
        <x:v>480470</x:v>
      </x:c>
      <x:c r="D6760" s="24" t="n">
        <x:f>SUM(B6760:C6760)</x:f>
        <x:v>1081057.5</x:v>
      </x:c>
      <x:c r="E6760" s="25" t="n">
        <x:f>B6760/D6760</x:f>
        <x:v>0.5555555555555556</x:v>
      </x:c>
      <x:c r="F6760" s="25" t="n">
        <x:f>C6760/D6760</x:f>
        <x:v>0.4444444444444444</x:v>
      </x:c>
      <x:c r="G6760" s="22" t="n">
        <x:v>693116.5</x:v>
      </x:c>
      <x:c r="H6760" s="22" t="n">
        <x:v>1238491.0625</x:v>
      </x:c>
      <x:c r="I6760" s="22" t="n">
        <x:f>SUM(G6760:H6760)</x:f>
        <x:v>1931607.5625</x:v>
      </x:c>
      <x:c r="J6760" s="22" t="n">
        <x:v>899415</x:v>
      </x:c>
      <x:c r="K6760" s="22" t="n">
        <x:v>181642.5</x:v>
      </x:c>
      <x:c r="L6760" s="22" t="n">
        <x:f>SUM(J6760:K6760)</x:f>
        <x:v>1081057.5</x:v>
      </x:c>
      <x:c r="M6760" s="23" t="n">
        <x:f>D6760-L6760</x:f>
        <x:v>0</x:v>
      </x:c>
      <x:c r="N6760" s="22" t="n">
        <x:v>600587.5</x:v>
      </x:c>
      <x:c r="O6760" s="22" t="n">
        <x:v>480470</x:v>
      </x:c>
      <x:c r="P6760" s="14" t="n">
        <x:f>N6760/SUM(N6760:O6760)</x:f>
        <x:v>0.5555555555555556</x:v>
      </x:c>
      <x:c r="Q6760" s="22" t="n">
        <x:v>692599</x:v>
      </x:c>
      <x:c r="R6760" s="22" t="n">
        <x:v>1239267.3125</x:v>
      </x:c>
      <x:c r="S6760" s="2" t="n">
        <x:v>1</x:v>
      </x:c>
      <x:c r="T6760" s="2" t="n">
        <x:v>4</x:v>
      </x:c>
      <x:c r="U6760" s="2" t="n">
        <x:v>2</x:v>
      </x:c>
      <x:c r="V6760" s="2" t="n">
        <x:v>2</x:v>
      </x:c>
      <x:c r="W6760" s="2" t="n">
        <x:v>4</x:v>
      </x:c>
      <x:c r="X6760" s="2" t="n">
        <x:v>4</x:v>
      </x:c>
      <x:c r="Y6760" s="2" t="n">
        <x:v>4</x:v>
      </x:c>
      <x:c r="Z6760" s="22" t="n">
        <x:v>368046</x:v>
      </x:c>
      <x:c r="AA6760" s="22" t="n">
        <x:v>531369</x:v>
      </x:c>
      <x:c r="AB6760" s="22" t="n">
        <x:v>163323</x:v>
      </x:c>
      <x:c r="AC6760" s="22" t="n">
        <x:v>181642.5</x:v>
      </x:c>
      <x:c r="AD6760" s="22" t="n">
        <x:v>0</x:v>
      </x:c>
      <x:c r="AE6760" s="2" t="n">
        <x:v>0</x:v>
      </x:c>
      <x:c r="AF6760" s="2" t="n">
        <x:v>0</x:v>
      </x:c>
    </x:row>
    <x:row r="6761" ht="23" customHeight="1">
      <x:c r="A6761" s="2" t="n">
        <x:v>6755</x:v>
      </x:c>
      <x:c r="B6761" s="24" t="n">
        <x:v>851080.5</x:v>
      </x:c>
      <x:c r="C6761" s="24" t="n">
        <x:v>0</x:v>
      </x:c>
      <x:c r="D6761" s="24" t="n">
        <x:f>SUM(B6761:C6761)</x:f>
        <x:v>851080.5</x:v>
      </x:c>
      <x:c r="E6761" s="25" t="n">
        <x:f>B6761/D6761</x:f>
        <x:v>1</x:v>
      </x:c>
      <x:c r="F6761" s="25" t="n">
        <x:f>C6761/D6761</x:f>
        <x:v>0</x:v>
      </x:c>
      <x:c r="G6761" s="22" t="n">
        <x:v>1587172.5</x:v>
      </x:c>
      <x:c r="H6761" s="22" t="n">
        <x:v>144304.875</x:v>
      </x:c>
      <x:c r="I6761" s="22" t="n">
        <x:f>SUM(G6761:H6761)</x:f>
        <x:v>1731477.375</x:v>
      </x:c>
      <x:c r="J6761" s="22" t="n">
        <x:v>790533</x:v>
      </x:c>
      <x:c r="K6761" s="22" t="n">
        <x:v>60547.5</x:v>
      </x:c>
      <x:c r="L6761" s="22" t="n">
        <x:f>SUM(J6761:K6761)</x:f>
        <x:v>851080.5</x:v>
      </x:c>
      <x:c r="M6761" s="23" t="n">
        <x:f>D6761-L6761</x:f>
        <x:v>0</x:v>
      </x:c>
      <x:c r="N6761" s="22" t="n">
        <x:v>851080.5</x:v>
      </x:c>
      <x:c r="O6761" s="22" t="n">
        <x:v>0</x:v>
      </x:c>
      <x:c r="P6761" s="14" t="n">
        <x:f>N6761/SUM(N6761:O6761)</x:f>
        <x:v>1</x:v>
      </x:c>
      <x:c r="Q6761" s="22" t="n">
        <x:v>1587172.5</x:v>
      </x:c>
      <x:c r="R6761" s="22" t="n">
        <x:v>144822.375</x:v>
      </x:c>
      <x:c r="S6761" s="2" t="n">
        <x:v>2</x:v>
      </x:c>
      <x:c r="T6761" s="2" t="n">
        <x:v>1</x:v>
      </x:c>
      <x:c r="U6761" s="2" t="n">
        <x:v>1</x:v>
      </x:c>
      <x:c r="V6761" s="2" t="n">
        <x:v>0</x:v>
      </x:c>
      <x:c r="W6761" s="2" t="n">
        <x:v>2</x:v>
      </x:c>
      <x:c r="X6761" s="2" t="n">
        <x:v>2</x:v>
      </x:c>
      <x:c r="Y6761" s="2" t="n">
        <x:v>2</x:v>
      </x:c>
      <x:c r="Z6761" s="22" t="n">
        <x:v>422487</x:v>
      </x:c>
      <x:c r="AA6761" s="22" t="n">
        <x:v>368046</x:v>
      </x:c>
      <x:c r="AB6761" s="22" t="n">
        <x:v>54441</x:v>
      </x:c>
      <x:c r="AC6761" s="22" t="n">
        <x:v>0</x:v>
      </x:c>
      <x:c r="AD6761" s="22" t="n">
        <x:v>60547.5</x:v>
      </x:c>
      <x:c r="AE6761" s="2" t="n">
        <x:v>0</x:v>
      </x:c>
      <x:c r="AF6761" s="2" t="n">
        <x:v>0</x:v>
      </x:c>
    </x:row>
    <x:row r="6762" ht="23" customHeight="1">
      <x:c r="A6762" s="2" t="n">
        <x:v>6756</x:v>
      </x:c>
      <x:c r="B6762" s="24" t="n">
        <x:v>567387</x:v>
      </x:c>
      <x:c r="C6762" s="24" t="n">
        <x:v>283693.5</x:v>
      </x:c>
      <x:c r="D6762" s="24" t="n">
        <x:f>SUM(B6762:C6762)</x:f>
        <x:v>851080.5</x:v>
      </x:c>
      <x:c r="E6762" s="25" t="n">
        <x:f>B6762/D6762</x:f>
        <x:v>0.6666666666666666</x:v>
      </x:c>
      <x:c r="F6762" s="25" t="n">
        <x:f>C6762/D6762</x:f>
        <x:v>0.3333333333333333</x:v>
      </x:c>
      <x:c r="G6762" s="22" t="n">
        <x:v>1319133.375</x:v>
      </x:c>
      <x:c r="H6762" s="22" t="n">
        <x:v>329440.5</x:v>
      </x:c>
      <x:c r="I6762" s="22" t="n">
        <x:f>SUM(G6762:H6762)</x:f>
        <x:v>1648573.875</x:v>
      </x:c>
      <x:c r="J6762" s="22" t="n">
        <x:v>790533</x:v>
      </x:c>
      <x:c r="K6762" s="22" t="n">
        <x:v>60547.5</x:v>
      </x:c>
      <x:c r="L6762" s="22" t="n">
        <x:f>SUM(J6762:K6762)</x:f>
        <x:v>851080.5</x:v>
      </x:c>
      <x:c r="M6762" s="23" t="n">
        <x:f>D6762-L6762</x:f>
        <x:v>0</x:v>
      </x:c>
      <x:c r="N6762" s="22" t="n">
        <x:v>567387</x:v>
      </x:c>
      <x:c r="O6762" s="22" t="n">
        <x:v>283693.5</x:v>
      </x:c>
      <x:c r="P6762" s="14" t="n">
        <x:f>N6762/SUM(N6762:O6762)</x:f>
        <x:v>0.6666666666666666</x:v>
      </x:c>
      <x:c r="Q6762" s="22" t="n">
        <x:v>1318615.875</x:v>
      </x:c>
      <x:c r="R6762" s="22" t="n">
        <x:v>329699.25</x:v>
      </x:c>
      <x:c r="S6762" s="2" t="n">
        <x:v>2</x:v>
      </x:c>
      <x:c r="T6762" s="2" t="n">
        <x:v>1</x:v>
      </x:c>
      <x:c r="U6762" s="2" t="n">
        <x:v>1</x:v>
      </x:c>
      <x:c r="V6762" s="2" t="n">
        <x:v>1</x:v>
      </x:c>
      <x:c r="W6762" s="2" t="n">
        <x:v>2</x:v>
      </x:c>
      <x:c r="X6762" s="2" t="n">
        <x:v>2</x:v>
      </x:c>
      <x:c r="Y6762" s="2" t="n">
        <x:v>2</x:v>
      </x:c>
      <x:c r="Z6762" s="22" t="n">
        <x:v>422487</x:v>
      </x:c>
      <x:c r="AA6762" s="22" t="n">
        <x:v>368046</x:v>
      </x:c>
      <x:c r="AB6762" s="22" t="n">
        <x:v>54441</x:v>
      </x:c>
      <x:c r="AC6762" s="22" t="n">
        <x:v>0</x:v>
      </x:c>
      <x:c r="AD6762" s="22" t="n">
        <x:v>60547.5</x:v>
      </x:c>
      <x:c r="AE6762" s="2" t="n">
        <x:v>0</x:v>
      </x:c>
      <x:c r="AF6762" s="2" t="n">
        <x:v>0</x:v>
      </x:c>
    </x:row>
    <x:row r="6763" ht="23" customHeight="1">
      <x:c r="A6763" s="2" t="n">
        <x:v>6757</x:v>
      </x:c>
      <x:c r="B6763" s="24" t="n">
        <x:v>840822.5</x:v>
      </x:c>
      <x:c r="C6763" s="24" t="n">
        <x:v>240235</x:v>
      </x:c>
      <x:c r="D6763" s="24" t="n">
        <x:f>SUM(B6763:C6763)</x:f>
        <x:v>1081057.5</x:v>
      </x:c>
      <x:c r="E6763" s="25" t="n">
        <x:f>B6763/D6763</x:f>
        <x:v>0.7777777777777778</x:v>
      </x:c>
      <x:c r="F6763" s="25" t="n">
        <x:f>C6763/D6763</x:f>
        <x:v>0.2222222222222222</x:v>
      </x:c>
      <x:c r="G6763" s="22" t="n">
        <x:v>1608223.25</x:v>
      </x:c>
      <x:c r="H6763" s="22" t="n">
        <x:v>323198.875</x:v>
      </x:c>
      <x:c r="I6763" s="22" t="n">
        <x:f>SUM(G6763:H6763)</x:f>
        <x:v>1931422.125</x:v>
      </x:c>
      <x:c r="J6763" s="22" t="n">
        <x:v>899415</x:v>
      </x:c>
      <x:c r="K6763" s="22" t="n">
        <x:v>181642.5</x:v>
      </x:c>
      <x:c r="L6763" s="22" t="n">
        <x:f>SUM(J6763:K6763)</x:f>
        <x:v>1081057.5</x:v>
      </x:c>
      <x:c r="M6763" s="23" t="n">
        <x:f>D6763-L6763</x:f>
        <x:v>0</x:v>
      </x:c>
      <x:c r="N6763" s="22" t="n">
        <x:v>840822.5</x:v>
      </x:c>
      <x:c r="O6763" s="22" t="n">
        <x:v>240235</x:v>
      </x:c>
      <x:c r="P6763" s="14" t="n">
        <x:f>N6763/SUM(N6763:O6763)</x:f>
        <x:v>0.7777777777777778</x:v>
      </x:c>
      <x:c r="Q6763" s="22" t="n">
        <x:v>1607188.25</x:v>
      </x:c>
      <x:c r="R6763" s="22" t="n">
        <x:v>323716.375</x:v>
      </x:c>
      <x:c r="S6763" s="2" t="n">
        <x:v>4</x:v>
      </x:c>
      <x:c r="T6763" s="2" t="n">
        <x:v>1</x:v>
      </x:c>
      <x:c r="U6763" s="2" t="n">
        <x:v>3</x:v>
      </x:c>
      <x:c r="V6763" s="2" t="n">
        <x:v>2</x:v>
      </x:c>
      <x:c r="W6763" s="2" t="n">
        <x:v>4</x:v>
      </x:c>
      <x:c r="X6763" s="2" t="n">
        <x:v>4</x:v>
      </x:c>
      <x:c r="Y6763" s="2" t="n">
        <x:v>4</x:v>
      </x:c>
      <x:c r="Z6763" s="22" t="n">
        <x:v>531369</x:v>
      </x:c>
      <x:c r="AA6763" s="22" t="n">
        <x:v>368046</x:v>
      </x:c>
      <x:c r="AB6763" s="22" t="n">
        <x:v>163323</x:v>
      </x:c>
      <x:c r="AC6763" s="22" t="n">
        <x:v>0</x:v>
      </x:c>
      <x:c r="AD6763" s="22" t="n">
        <x:v>181642.5</x:v>
      </x:c>
      <x:c r="AE6763" s="2" t="n">
        <x:v>0</x:v>
      </x:c>
      <x:c r="AF6763" s="2" t="n">
        <x:v>0</x:v>
      </x:c>
    </x:row>
    <x:row r="6764" ht="23" customHeight="1">
      <x:c r="A6764" s="2" t="n">
        <x:v>6758</x:v>
      </x:c>
      <x:c r="B6764" s="24" t="n">
        <x:v>844925.7</x:v>
      </x:c>
      <x:c r="C6764" s="24" t="n">
        <x:v>121143.3</x:v>
      </x:c>
      <x:c r="D6764" s="24" t="n">
        <x:f>SUM(B6764:C6764)</x:f>
        <x:v>966069</x:v>
      </x:c>
      <x:c r="E6764" s="25" t="n">
        <x:f>B6764/D6764</x:f>
        <x:v>0.8746018141561317</x:v>
      </x:c>
      <x:c r="F6764" s="25" t="n">
        <x:f>C6764/D6764</x:f>
        <x:v>0.1253981858438683</x:v>
      </x:c>
      <x:c r="G6764" s="22" t="n">
        <x:v>1503651.45</x:v>
      </x:c>
      <x:c r="H6764" s="22" t="n">
        <x:v>434394.675</x:v>
      </x:c>
      <x:c r="I6764" s="22" t="n">
        <x:f>SUM(G6764:H6764)</x:f>
        <x:v>1938046.125</x:v>
      </x:c>
      <x:c r="J6764" s="22" t="n">
        <x:v>844974</x:v>
      </x:c>
      <x:c r="K6764" s="22" t="n">
        <x:v>121095</x:v>
      </x:c>
      <x:c r="L6764" s="22" t="n">
        <x:f>SUM(J6764:K6764)</x:f>
        <x:v>966069</x:v>
      </x:c>
      <x:c r="M6764" s="23" t="n">
        <x:f>D6764-L6764</x:f>
        <x:v>0</x:v>
      </x:c>
      <x:c r="N6764" s="22" t="n">
        <x:v>844925.7</x:v>
      </x:c>
      <x:c r="O6764" s="22" t="n">
        <x:v>121143.3</x:v>
      </x:c>
      <x:c r="P6764" s="14" t="n">
        <x:f>N6764/SUM(N6764:O6764)</x:f>
        <x:v>0.8746018141561317</x:v>
      </x:c>
      <x:c r="Q6764" s="22" t="n">
        <x:v>1502616.45</x:v>
      </x:c>
      <x:c r="R6764" s="22" t="n">
        <x:v>434653.425</x:v>
      </x:c>
      <x:c r="S6764" s="2" t="n">
        <x:v>2</x:v>
      </x:c>
      <x:c r="T6764" s="2" t="n">
        <x:v>2</x:v>
      </x:c>
      <x:c r="U6764" s="2" t="n">
        <x:v>3</x:v>
      </x:c>
      <x:c r="V6764" s="2" t="n">
        <x:v>1</x:v>
      </x:c>
      <x:c r="W6764" s="2" t="n">
        <x:v>3</x:v>
      </x:c>
      <x:c r="X6764" s="2" t="n">
        <x:v>3</x:v>
      </x:c>
      <x:c r="Y6764" s="2" t="n">
        <x:v>3</x:v>
      </x:c>
      <x:c r="Z6764" s="22" t="n">
        <x:v>422487</x:v>
      </x:c>
      <x:c r="AA6764" s="22" t="n">
        <x:v>422487</x:v>
      </x:c>
      <x:c r="AB6764" s="22" t="n">
        <x:v>108882</x:v>
      </x:c>
      <x:c r="AC6764" s="22" t="n">
        <x:v>60547.5</x:v>
      </x:c>
      <x:c r="AD6764" s="22" t="n">
        <x:v>60547.5</x:v>
      </x:c>
      <x:c r="AE6764" s="2" t="n">
        <x:v>0</x:v>
      </x:c>
      <x:c r="AF6764" s="2" t="n">
        <x:v>0</x:v>
      </x:c>
    </x:row>
    <x:row r="6765" ht="23" customHeight="1">
      <x:c r="A6765" s="2" t="n">
        <x:v>6759</x:v>
      </x:c>
      <x:c r="B6765" s="24" t="n">
        <x:v>864660.5625</x:v>
      </x:c>
      <x:c r="C6765" s="24" t="n">
        <x:v>216396.9375</x:v>
      </x:c>
      <x:c r="D6765" s="24" t="n">
        <x:f>SUM(B6765:C6765)</x:f>
        <x:v>1081057.5</x:v>
      </x:c>
      <x:c r="E6765" s="25" t="n">
        <x:f>B6765/D6765</x:f>
        <x:v>0.7998284665709271</x:v>
      </x:c>
      <x:c r="F6765" s="25" t="n">
        <x:f>C6765/D6765</x:f>
        <x:v>0.20017153342907293</x:v>
      </x:c>
      <x:c r="G6765" s="22" t="n">
        <x:v>1303437.3125</x:v>
      </x:c>
      <x:c r="H6765" s="22" t="n">
        <x:v>672347.5</x:v>
      </x:c>
      <x:c r="I6765" s="22" t="n">
        <x:f>SUM(G6765:H6765)</x:f>
        <x:v>1975784.8125</x:v>
      </x:c>
      <x:c r="J6765" s="22" t="n">
        <x:v>899415</x:v>
      </x:c>
      <x:c r="K6765" s="22" t="n">
        <x:v>181642.5</x:v>
      </x:c>
      <x:c r="L6765" s="22" t="n">
        <x:f>SUM(J6765:K6765)</x:f>
        <x:v>1081057.5</x:v>
      </x:c>
      <x:c r="M6765" s="23" t="n">
        <x:f>D6765-L6765</x:f>
        <x:v>0</x:v>
      </x:c>
      <x:c r="N6765" s="22" t="n">
        <x:v>864056.8125</x:v>
      </x:c>
      <x:c r="O6765" s="22" t="n">
        <x:v>217000.6875</x:v>
      </x:c>
      <x:c r="P6765" s="14" t="n">
        <x:f>N6765/SUM(N6765:O6765)</x:f>
        <x:v>0.7992699856390617</x:v>
      </x:c>
      <x:c r="Q6765" s="22" t="n">
        <x:v>1301913.5625</x:v>
      </x:c>
      <x:c r="R6765" s="22" t="n">
        <x:v>673526.25</x:v>
      </x:c>
      <x:c r="S6765" s="2" t="n">
        <x:v>2</x:v>
      </x:c>
      <x:c r="T6765" s="2" t="n">
        <x:v>3</x:v>
      </x:c>
      <x:c r="U6765" s="2" t="n">
        <x:v>2</x:v>
      </x:c>
      <x:c r="V6765" s="2" t="n">
        <x:v>3</x:v>
      </x:c>
      <x:c r="W6765" s="2" t="n">
        <x:v>4</x:v>
      </x:c>
      <x:c r="X6765" s="2" t="n">
        <x:v>4</x:v>
      </x:c>
      <x:c r="Y6765" s="2" t="n">
        <x:v>4</x:v>
      </x:c>
      <x:c r="Z6765" s="22" t="n">
        <x:v>422487</x:v>
      </x:c>
      <x:c r="AA6765" s="22" t="n">
        <x:v>476928</x:v>
      </x:c>
      <x:c r="AB6765" s="22" t="n">
        <x:v>163323</x:v>
      </x:c>
      <x:c r="AC6765" s="22" t="n">
        <x:v>121095</x:v>
      </x:c>
      <x:c r="AD6765" s="22" t="n">
        <x:v>60547.5</x:v>
      </x:c>
      <x:c r="AE6765" s="2" t="n">
        <x:v>1</x:v>
      </x:c>
      <x:c r="AF6765" s="2" t="n">
        <x:v>0</x:v>
      </x:c>
    </x:row>
    <x:row r="6766" ht="23" customHeight="1">
      <x:c r="A6766" s="2" t="n">
        <x:v>6760</x:v>
      </x:c>
      <x:c r="B6766" s="24" t="n">
        <x:v>644046</x:v>
      </x:c>
      <x:c r="C6766" s="24" t="n">
        <x:v>322023</x:v>
      </x:c>
      <x:c r="D6766" s="24" t="n">
        <x:f>SUM(B6766:C6766)</x:f>
        <x:v>966069</x:v>
      </x:c>
      <x:c r="E6766" s="25" t="n">
        <x:f>B6766/D6766</x:f>
        <x:v>0.6666666666666666</x:v>
      </x:c>
      <x:c r="F6766" s="25" t="n">
        <x:f>C6766/D6766</x:f>
        <x:v>0.3333333333333333</x:v>
      </x:c>
      <x:c r="G6766" s="22" t="n">
        <x:v>750185.25</x:v>
      </x:c>
      <x:c r="H6766" s="22" t="n">
        <x:v>1111171.6875</x:v>
      </x:c>
      <x:c r="I6766" s="22" t="n">
        <x:f>SUM(G6766:H6766)</x:f>
        <x:v>1861356.9375</x:v>
      </x:c>
      <x:c r="J6766" s="22" t="n">
        <x:v>844974</x:v>
      </x:c>
      <x:c r="K6766" s="22" t="n">
        <x:v>121095</x:v>
      </x:c>
      <x:c r="L6766" s="22" t="n">
        <x:f>SUM(J6766:K6766)</x:f>
        <x:v>966069</x:v>
      </x:c>
      <x:c r="M6766" s="23" t="n">
        <x:f>D6766-L6766</x:f>
        <x:v>0</x:v>
      </x:c>
      <x:c r="N6766" s="22" t="n">
        <x:v>644046</x:v>
      </x:c>
      <x:c r="O6766" s="22" t="n">
        <x:v>322023</x:v>
      </x:c>
      <x:c r="P6766" s="14" t="n">
        <x:f>N6766/SUM(N6766:O6766)</x:f>
        <x:v>0.6666666666666666</x:v>
      </x:c>
      <x:c r="Q6766" s="22" t="n">
        <x:v>749667.75</x:v>
      </x:c>
      <x:c r="R6766" s="22" t="n">
        <x:v>1111689.1875</x:v>
      </x:c>
      <x:c r="S6766" s="2" t="n">
        <x:v>1</x:v>
      </x:c>
      <x:c r="T6766" s="2" t="n">
        <x:v>3</x:v>
      </x:c>
      <x:c r="U6766" s="2" t="n">
        <x:v>2</x:v>
      </x:c>
      <x:c r="V6766" s="2" t="n">
        <x:v>2</x:v>
      </x:c>
      <x:c r="W6766" s="2" t="n">
        <x:v>3</x:v>
      </x:c>
      <x:c r="X6766" s="2" t="n">
        <x:v>3</x:v>
      </x:c>
      <x:c r="Y6766" s="2" t="n">
        <x:v>3</x:v>
      </x:c>
      <x:c r="Z6766" s="22" t="n">
        <x:v>368046</x:v>
      </x:c>
      <x:c r="AA6766" s="22" t="n">
        <x:v>476928</x:v>
      </x:c>
      <x:c r="AB6766" s="22" t="n">
        <x:v>108882</x:v>
      </x:c>
      <x:c r="AC6766" s="22" t="n">
        <x:v>121095</x:v>
      </x:c>
      <x:c r="AD6766" s="22" t="n">
        <x:v>0</x:v>
      </x:c>
      <x:c r="AE6766" s="2" t="n">
        <x:v>0</x:v>
      </x:c>
      <x:c r="AF6766" s="2" t="n">
        <x:v>0</x:v>
      </x:c>
    </x:row>
    <x:row r="6767" ht="23" customHeight="1">
      <x:c r="A6767" s="2" t="n">
        <x:v>6761</x:v>
      </x:c>
      <x:c r="B6767" s="24" t="n">
        <x:v>209765.52</x:v>
      </x:c>
      <x:c r="C6767" s="24" t="n">
        <x:v>871291.98</x:v>
      </x:c>
      <x:c r="D6767" s="24" t="n">
        <x:f>SUM(B6767:C6767)</x:f>
        <x:v>1081057.5</x:v>
      </x:c>
      <x:c r="E6767" s="25" t="n">
        <x:f>B6767/D6767</x:f>
        <x:v>0.1940373384394447</x:v>
      </x:c>
      <x:c r="F6767" s="25" t="n">
        <x:f>C6767/D6767</x:f>
        <x:v>0.8059626615605553</x:v>
      </x:c>
      <x:c r="G6767" s="22" t="n">
        <x:v>986046.57</x:v>
      </x:c>
      <x:c r="H6767" s="22" t="n">
        <x:v>1122710.945625</x:v>
      </x:c>
      <x:c r="I6767" s="22" t="n">
        <x:f>SUM(G6767:H6767)</x:f>
        <x:v>2108757.515625</x:v>
      </x:c>
      <x:c r="J6767" s="22" t="n">
        <x:v>899415</x:v>
      </x:c>
      <x:c r="K6767" s="22" t="n">
        <x:v>181642.5</x:v>
      </x:c>
      <x:c r="L6767" s="22" t="n">
        <x:f>SUM(J6767:K6767)</x:f>
        <x:v>1081057.5</x:v>
      </x:c>
      <x:c r="M6767" s="23" t="n">
        <x:f>D6767-L6767</x:f>
        <x:v>0</x:v>
      </x:c>
      <x:c r="N6767" s="22" t="n">
        <x:v>209765.52</x:v>
      </x:c>
      <x:c r="O6767" s="22" t="n">
        <x:v>871291.98</x:v>
      </x:c>
      <x:c r="P6767" s="14" t="n">
        <x:f>N6767/SUM(N6767:O6767)</x:f>
        <x:v>0.1940373384394447</x:v>
      </x:c>
      <x:c r="Q6767" s="22" t="n">
        <x:v>985529.07</x:v>
      </x:c>
      <x:c r="R6767" s="22" t="n">
        <x:v>1123293.133125</x:v>
      </x:c>
      <x:c r="S6767" s="2" t="n">
        <x:v>3</x:v>
      </x:c>
      <x:c r="T6767" s="2" t="n">
        <x:v>2</x:v>
      </x:c>
      <x:c r="U6767" s="2" t="n">
        <x:v>2</x:v>
      </x:c>
      <x:c r="V6767" s="2" t="n">
        <x:v>6</x:v>
      </x:c>
      <x:c r="W6767" s="2" t="n">
        <x:v>4</x:v>
      </x:c>
      <x:c r="X6767" s="2" t="n">
        <x:v>4</x:v>
      </x:c>
      <x:c r="Y6767" s="2" t="n">
        <x:v>4</x:v>
      </x:c>
      <x:c r="Z6767" s="22" t="n">
        <x:v>476928</x:v>
      </x:c>
      <x:c r="AA6767" s="22" t="n">
        <x:v>422487</x:v>
      </x:c>
      <x:c r="AB6767" s="22" t="n">
        <x:v>163323</x:v>
      </x:c>
      <x:c r="AC6767" s="22" t="n">
        <x:v>60547.5</x:v>
      </x:c>
      <x:c r="AD6767" s="22" t="n">
        <x:v>121095</x:v>
      </x:c>
      <x:c r="AE6767" s="2" t="n">
        <x:v>1</x:v>
      </x:c>
      <x:c r="AF6767" s="2" t="n">
        <x:v>0</x:v>
      </x:c>
    </x:row>
    <x:row r="6768" ht="23" customHeight="1">
      <x:c r="A6768" s="2" t="n">
        <x:v>6762</x:v>
      </x:c>
      <x:c r="B6768" s="24" t="n">
        <x:v>567387</x:v>
      </x:c>
      <x:c r="C6768" s="24" t="n">
        <x:v>283693.5</x:v>
      </x:c>
      <x:c r="D6768" s="24" t="n">
        <x:f>SUM(B6768:C6768)</x:f>
        <x:v>851080.5</x:v>
      </x:c>
      <x:c r="E6768" s="25" t="n">
        <x:f>B6768/D6768</x:f>
        <x:v>0.6666666666666666</x:v>
      </x:c>
      <x:c r="F6768" s="25" t="n">
        <x:f>C6768/D6768</x:f>
        <x:v>0.3333333333333333</x:v>
      </x:c>
      <x:c r="G6768" s="22" t="n">
        <x:v>1411662.375</x:v>
      </x:c>
      <x:c r="H6768" s="22" t="n">
        <x:v>283693.5</x:v>
      </x:c>
      <x:c r="I6768" s="22" t="n">
        <x:f>SUM(G6768:H6768)</x:f>
        <x:v>1695355.875</x:v>
      </x:c>
      <x:c r="J6768" s="22" t="n">
        <x:v>790533</x:v>
      </x:c>
      <x:c r="K6768" s="22" t="n">
        <x:v>60547.5</x:v>
      </x:c>
      <x:c r="L6768" s="22" t="n">
        <x:f>SUM(J6768:K6768)</x:f>
        <x:v>851080.5</x:v>
      </x:c>
      <x:c r="M6768" s="23" t="n">
        <x:f>D6768-L6768</x:f>
        <x:v>0</x:v>
      </x:c>
      <x:c r="N6768" s="22" t="n">
        <x:v>567387</x:v>
      </x:c>
      <x:c r="O6768" s="22" t="n">
        <x:v>283693.5</x:v>
      </x:c>
      <x:c r="P6768" s="14" t="n">
        <x:f>N6768/SUM(N6768:O6768)</x:f>
        <x:v>0.6666666666666666</x:v>
      </x:c>
      <x:c r="Q6768" s="22" t="n">
        <x:v>1410627.375</x:v>
      </x:c>
      <x:c r="R6768" s="22" t="n">
        <x:v>283693.5</x:v>
      </x:c>
      <x:c r="S6768" s="2" t="n">
        <x:v>2</x:v>
      </x:c>
      <x:c r="T6768" s="2" t="n">
        <x:v>1</x:v>
      </x:c>
      <x:c r="U6768" s="2" t="n">
        <x:v>1</x:v>
      </x:c>
      <x:c r="V6768" s="2" t="n">
        <x:v>1</x:v>
      </x:c>
      <x:c r="W6768" s="2" t="n">
        <x:v>2</x:v>
      </x:c>
      <x:c r="X6768" s="2" t="n">
        <x:v>2</x:v>
      </x:c>
      <x:c r="Y6768" s="2" t="n">
        <x:v>2</x:v>
      </x:c>
      <x:c r="Z6768" s="22" t="n">
        <x:v>422487</x:v>
      </x:c>
      <x:c r="AA6768" s="22" t="n">
        <x:v>368046</x:v>
      </x:c>
      <x:c r="AB6768" s="22" t="n">
        <x:v>54441</x:v>
      </x:c>
      <x:c r="AC6768" s="22" t="n">
        <x:v>0</x:v>
      </x:c>
      <x:c r="AD6768" s="22" t="n">
        <x:v>60547.5</x:v>
      </x:c>
      <x:c r="AE6768" s="2" t="n">
        <x:v>0</x:v>
      </x:c>
      <x:c r="AF6768" s="2" t="n">
        <x:v>0</x:v>
      </x:c>
    </x:row>
    <x:row r="6769" ht="23" customHeight="1">
      <x:c r="A6769" s="2" t="n">
        <x:v>6763</x:v>
      </x:c>
      <x:c r="B6769" s="24" t="n">
        <x:v>0</x:v>
      </x:c>
      <x:c r="C6769" s="24" t="n">
        <x:v>966069</x:v>
      </x:c>
      <x:c r="D6769" s="24" t="n">
        <x:f>SUM(B6769:C6769)</x:f>
        <x:v>966069</x:v>
      </x:c>
      <x:c r="E6769" s="25" t="n">
        <x:f>B6769/D6769</x:f>
        <x:v>0</x:v>
      </x:c>
      <x:c r="F6769" s="25" t="n">
        <x:f>C6769/D6769</x:f>
        <x:v>1</x:v>
      </x:c>
      <x:c r="G6769" s="22" t="n">
        <x:v>490728</x:v>
      </x:c>
      <x:c r="H6769" s="22" t="n">
        <x:v>1445522.6875</x:v>
      </x:c>
      <x:c r="I6769" s="22" t="n">
        <x:f>SUM(G6769:H6769)</x:f>
        <x:v>1936250.6875</x:v>
      </x:c>
      <x:c r="J6769" s="22" t="n">
        <x:v>844974</x:v>
      </x:c>
      <x:c r="K6769" s="22" t="n">
        <x:v>121095</x:v>
      </x:c>
      <x:c r="L6769" s="22" t="n">
        <x:f>SUM(J6769:K6769)</x:f>
        <x:v>966069</x:v>
      </x:c>
      <x:c r="M6769" s="23" t="n">
        <x:f>D6769-L6769</x:f>
        <x:v>0</x:v>
      </x:c>
      <x:c r="N6769" s="22" t="n">
        <x:v>0</x:v>
      </x:c>
      <x:c r="O6769" s="22" t="n">
        <x:v>966069</x:v>
      </x:c>
      <x:c r="P6769" s="14" t="n">
        <x:f>N6769/SUM(N6769:O6769)</x:f>
        <x:v>0</x:v>
      </x:c>
      <x:c r="Q6769" s="22" t="n">
        <x:v>490728</x:v>
      </x:c>
      <x:c r="R6769" s="22" t="n">
        <x:v>1446730.1875</x:v>
      </x:c>
      <x:c r="S6769" s="2" t="n">
        <x:v>2</x:v>
      </x:c>
      <x:c r="T6769" s="2" t="n">
        <x:v>2</x:v>
      </x:c>
      <x:c r="U6769" s="2" t="n">
        <x:v>0</x:v>
      </x:c>
      <x:c r="V6769" s="2" t="n">
        <x:v>5</x:v>
      </x:c>
      <x:c r="W6769" s="2" t="n">
        <x:v>3</x:v>
      </x:c>
      <x:c r="X6769" s="2" t="n">
        <x:v>3</x:v>
      </x:c>
      <x:c r="Y6769" s="2" t="n">
        <x:v>3</x:v>
      </x:c>
      <x:c r="Z6769" s="22" t="n">
        <x:v>422487</x:v>
      </x:c>
      <x:c r="AA6769" s="22" t="n">
        <x:v>422487</x:v>
      </x:c>
      <x:c r="AB6769" s="22" t="n">
        <x:v>108882</x:v>
      </x:c>
      <x:c r="AC6769" s="22" t="n">
        <x:v>60547.5</x:v>
      </x:c>
      <x:c r="AD6769" s="22" t="n">
        <x:v>60547.5</x:v>
      </x:c>
      <x:c r="AE6769" s="2" t="n">
        <x:v>1</x:v>
      </x:c>
      <x:c r="AF6769" s="2" t="n">
        <x:v>0</x:v>
      </x:c>
    </x:row>
    <x:row r="6770" ht="23" customHeight="1">
      <x:c r="A6770" s="2" t="n">
        <x:v>6764</x:v>
      </x:c>
      <x:c r="B6770" s="24" t="n">
        <x:v>851080.5</x:v>
      </x:c>
      <x:c r="C6770" s="24" t="n">
        <x:v>0</x:v>
      </x:c>
      <x:c r="D6770" s="24" t="n">
        <x:f>SUM(B6770:C6770)</x:f>
        <x:v>851080.5</x:v>
      </x:c>
      <x:c r="E6770" s="25" t="n">
        <x:f>B6770/D6770</x:f>
        <x:v>1</x:v>
      </x:c>
      <x:c r="F6770" s="25" t="n">
        <x:f>C6770/D6770</x:f>
        <x:v>0</x:v>
      </x:c>
      <x:c r="G6770" s="22" t="n">
        <x:v>1695355.875</x:v>
      </x:c>
      <x:c r="H6770" s="22" t="n">
        <x:v>0</x:v>
      </x:c>
      <x:c r="I6770" s="22" t="n">
        <x:f>SUM(G6770:H6770)</x:f>
        <x:v>1695355.875</x:v>
      </x:c>
      <x:c r="J6770" s="22" t="n">
        <x:v>790533</x:v>
      </x:c>
      <x:c r="K6770" s="22" t="n">
        <x:v>60547.5</x:v>
      </x:c>
      <x:c r="L6770" s="22" t="n">
        <x:f>SUM(J6770:K6770)</x:f>
        <x:v>851080.5</x:v>
      </x:c>
      <x:c r="M6770" s="23" t="n">
        <x:f>D6770-L6770</x:f>
        <x:v>0</x:v>
      </x:c>
      <x:c r="N6770" s="22" t="n">
        <x:v>851080.5</x:v>
      </x:c>
      <x:c r="O6770" s="22" t="n">
        <x:v>0</x:v>
      </x:c>
      <x:c r="P6770" s="14" t="n">
        <x:f>N6770/SUM(N6770:O6770)</x:f>
        <x:v>1</x:v>
      </x:c>
      <x:c r="Q6770" s="22" t="n">
        <x:v>1694320.875</x:v>
      </x:c>
      <x:c r="R6770" s="22" t="n">
        <x:v>0</x:v>
      </x:c>
      <x:c r="S6770" s="2" t="n">
        <x:v>2</x:v>
      </x:c>
      <x:c r="T6770" s="2" t="n">
        <x:v>1</x:v>
      </x:c>
      <x:c r="U6770" s="2" t="n">
        <x:v>2</x:v>
      </x:c>
      <x:c r="V6770" s="2" t="n">
        <x:v>0</x:v>
      </x:c>
      <x:c r="W6770" s="2" t="n">
        <x:v>2</x:v>
      </x:c>
      <x:c r="X6770" s="2" t="n">
        <x:v>2</x:v>
      </x:c>
      <x:c r="Y6770" s="2" t="n">
        <x:v>2</x:v>
      </x:c>
      <x:c r="Z6770" s="22" t="n">
        <x:v>422487</x:v>
      </x:c>
      <x:c r="AA6770" s="22" t="n">
        <x:v>368046</x:v>
      </x:c>
      <x:c r="AB6770" s="22" t="n">
        <x:v>54441</x:v>
      </x:c>
      <x:c r="AC6770" s="22" t="n">
        <x:v>0</x:v>
      </x:c>
      <x:c r="AD6770" s="22" t="n">
        <x:v>60547.5</x:v>
      </x:c>
      <x:c r="AE6770" s="2" t="n">
        <x:v>0</x:v>
      </x:c>
      <x:c r="AF6770" s="2" t="n">
        <x:v>0</x:v>
      </x:c>
    </x:row>
    <x:row r="6771" ht="23" customHeight="1">
      <x:c r="A6771" s="2" t="n">
        <x:v>6765</x:v>
      </x:c>
      <x:c r="B6771" s="24" t="n">
        <x:v>724808.2</x:v>
      </x:c>
      <x:c r="C6771" s="24" t="n">
        <x:v>241260.8</x:v>
      </x:c>
      <x:c r="D6771" s="24" t="n">
        <x:f>SUM(B6771:C6771)</x:f>
        <x:v>966069</x:v>
      </x:c>
      <x:c r="E6771" s="25" t="n">
        <x:f>B6771/D6771</x:f>
        <x:v>0.7502654572292455</x:v>
      </x:c>
      <x:c r="F6771" s="25" t="n">
        <x:f>C6771/D6771</x:f>
        <x:v>0.24973454277075446</x:v>
      </x:c>
      <x:c r="G6771" s="22" t="n">
        <x:v>1306659.3250000002</x:v>
      </x:c>
      <x:c r="H6771" s="22" t="n">
        <x:v>532371.8</x:v>
      </x:c>
      <x:c r="I6771" s="22" t="n">
        <x:f>SUM(G6771:H6771)</x:f>
        <x:v>1839031.1250000002</x:v>
      </x:c>
      <x:c r="J6771" s="22" t="n">
        <x:v>844974</x:v>
      </x:c>
      <x:c r="K6771" s="22" t="n">
        <x:v>121095</x:v>
      </x:c>
      <x:c r="L6771" s="22" t="n">
        <x:f>SUM(J6771:K6771)</x:f>
        <x:v>966069</x:v>
      </x:c>
      <x:c r="M6771" s="23" t="n">
        <x:f>D6771-L6771</x:f>
        <x:v>0</x:v>
      </x:c>
      <x:c r="N6771" s="22" t="n">
        <x:v>724808.2</x:v>
      </x:c>
      <x:c r="O6771" s="22" t="n">
        <x:v>241260.8</x:v>
      </x:c>
      <x:c r="P6771" s="14" t="n">
        <x:f>N6771/SUM(N6771:O6771)</x:f>
        <x:v>0.7502654572292455</x:v>
      </x:c>
      <x:c r="Q6771" s="22" t="n">
        <x:v>1305624.3250000002</x:v>
      </x:c>
      <x:c r="R6771" s="22" t="n">
        <x:v>532630.55</x:v>
      </x:c>
      <x:c r="S6771" s="2" t="n">
        <x:v>2</x:v>
      </x:c>
      <x:c r="T6771" s="2" t="n">
        <x:v>2</x:v>
      </x:c>
      <x:c r="U6771" s="2" t="n">
        <x:v>3</x:v>
      </x:c>
      <x:c r="V6771" s="2" t="n">
        <x:v>2</x:v>
      </x:c>
      <x:c r="W6771" s="2" t="n">
        <x:v>3</x:v>
      </x:c>
      <x:c r="X6771" s="2" t="n">
        <x:v>3</x:v>
      </x:c>
      <x:c r="Y6771" s="2" t="n">
        <x:v>3</x:v>
      </x:c>
      <x:c r="Z6771" s="22" t="n">
        <x:v>422487</x:v>
      </x:c>
      <x:c r="AA6771" s="22" t="n">
        <x:v>422487</x:v>
      </x:c>
      <x:c r="AB6771" s="22" t="n">
        <x:v>108882</x:v>
      </x:c>
      <x:c r="AC6771" s="22" t="n">
        <x:v>60547.5</x:v>
      </x:c>
      <x:c r="AD6771" s="22" t="n">
        <x:v>60547.5</x:v>
      </x:c>
      <x:c r="AE6771" s="2" t="n">
        <x:v>0</x:v>
      </x:c>
      <x:c r="AF6771" s="2" t="n">
        <x:v>0</x:v>
      </x:c>
    </x:row>
    <x:row r="6772" ht="23" customHeight="1">
      <x:c r="A6772" s="2" t="n">
        <x:v>6766</x:v>
      </x:c>
      <x:c r="B6772" s="24" t="n">
        <x:v>468458.25</x:v>
      </x:c>
      <x:c r="C6772" s="24" t="n">
        <x:v>612599.25</x:v>
      </x:c>
      <x:c r="D6772" s="24" t="n">
        <x:f>SUM(B6772:C6772)</x:f>
        <x:v>1081057.5</x:v>
      </x:c>
      <x:c r="E6772" s="25" t="n">
        <x:f>B6772/D6772</x:f>
        <x:v>0.43333333333333335</x:v>
      </x:c>
      <x:c r="F6772" s="25" t="n">
        <x:f>C6772/D6772</x:f>
        <x:v>0.5666666666666667</x:v>
      </x:c>
      <x:c r="G6772" s="22" t="n">
        <x:v>619395.75</x:v>
      </x:c>
      <x:c r="H6772" s="22" t="n">
        <x:v>1401747.9375</x:v>
      </x:c>
      <x:c r="I6772" s="22" t="n">
        <x:f>SUM(G6772:H6772)</x:f>
        <x:v>2021143.6875</x:v>
      </x:c>
      <x:c r="J6772" s="22" t="n">
        <x:v>899415</x:v>
      </x:c>
      <x:c r="K6772" s="22" t="n">
        <x:v>181642.5</x:v>
      </x:c>
      <x:c r="L6772" s="22" t="n">
        <x:f>SUM(J6772:K6772)</x:f>
        <x:v>1081057.5</x:v>
      </x:c>
      <x:c r="M6772" s="23" t="n">
        <x:f>D6772-L6772</x:f>
        <x:v>0</x:v>
      </x:c>
      <x:c r="N6772" s="22" t="n">
        <x:v>468458.25</x:v>
      </x:c>
      <x:c r="O6772" s="22" t="n">
        <x:v>612599.25</x:v>
      </x:c>
      <x:c r="P6772" s="14" t="n">
        <x:f>N6772/SUM(N6772:O6772)</x:f>
        <x:v>0.43333333333333335</x:v>
      </x:c>
      <x:c r="Q6772" s="22" t="n">
        <x:v>618360.75</x:v>
      </x:c>
      <x:c r="R6772" s="22" t="n">
        <x:v>1402265.4375</x:v>
      </x:c>
      <x:c r="S6772" s="2" t="n">
        <x:v>1</x:v>
      </x:c>
      <x:c r="T6772" s="2" t="n">
        <x:v>4</x:v>
      </x:c>
      <x:c r="U6772" s="2" t="n">
        <x:v>3</x:v>
      </x:c>
      <x:c r="V6772" s="2" t="n">
        <x:v>4</x:v>
      </x:c>
      <x:c r="W6772" s="2" t="n">
        <x:v>4</x:v>
      </x:c>
      <x:c r="X6772" s="2" t="n">
        <x:v>4</x:v>
      </x:c>
      <x:c r="Y6772" s="2" t="n">
        <x:v>4</x:v>
      </x:c>
      <x:c r="Z6772" s="22" t="n">
        <x:v>368046</x:v>
      </x:c>
      <x:c r="AA6772" s="22" t="n">
        <x:v>531369</x:v>
      </x:c>
      <x:c r="AB6772" s="22" t="n">
        <x:v>163323</x:v>
      </x:c>
      <x:c r="AC6772" s="22" t="n">
        <x:v>181642.5</x:v>
      </x:c>
      <x:c r="AD6772" s="22" t="n">
        <x:v>0</x:v>
      </x:c>
      <x:c r="AE6772" s="2" t="n">
        <x:v>0</x:v>
      </x:c>
      <x:c r="AF6772" s="2" t="n">
        <x:v>0</x:v>
      </x:c>
    </x:row>
    <x:row r="6773" ht="23" customHeight="1">
      <x:c r="A6773" s="2" t="n">
        <x:v>6767</x:v>
      </x:c>
      <x:c r="B6773" s="24" t="n">
        <x:v>851080.5</x:v>
      </x:c>
      <x:c r="C6773" s="24" t="n">
        <x:v>0</x:v>
      </x:c>
      <x:c r="D6773" s="24" t="n">
        <x:f>SUM(B6773:C6773)</x:f>
        <x:v>851080.5</x:v>
      </x:c>
      <x:c r="E6773" s="25" t="n">
        <x:f>B6773/D6773</x:f>
        <x:v>1</x:v>
      </x:c>
      <x:c r="F6773" s="25" t="n">
        <x:f>C6773/D6773</x:f>
        <x:v>0</x:v>
      </x:c>
      <x:c r="G6773" s="22" t="n">
        <x:v>943609.5</x:v>
      </x:c>
      <x:c r="H6773" s="22" t="n">
        <x:v>743401.6875</x:v>
      </x:c>
      <x:c r="I6773" s="22" t="n">
        <x:f>SUM(G6773:H6773)</x:f>
        <x:v>1687011.1875</x:v>
      </x:c>
      <x:c r="J6773" s="22" t="n">
        <x:v>790533</x:v>
      </x:c>
      <x:c r="K6773" s="22" t="n">
        <x:v>60547.5</x:v>
      </x:c>
      <x:c r="L6773" s="22" t="n">
        <x:f>SUM(J6773:K6773)</x:f>
        <x:v>851080.5</x:v>
      </x:c>
      <x:c r="M6773" s="23" t="n">
        <x:f>D6773-L6773</x:f>
        <x:v>0</x:v>
      </x:c>
      <x:c r="N6773" s="22" t="n">
        <x:v>851080.5</x:v>
      </x:c>
      <x:c r="O6773" s="22" t="n">
        <x:v>0</x:v>
      </x:c>
      <x:c r="P6773" s="14" t="n">
        <x:f>N6773/SUM(N6773:O6773)</x:f>
        <x:v>1</x:v>
      </x:c>
      <x:c r="Q6773" s="22" t="n">
        <x:v>943092</x:v>
      </x:c>
      <x:c r="R6773" s="22" t="n">
        <x:v>743660.4375</x:v>
      </x:c>
      <x:c r="S6773" s="2" t="n">
        <x:v>1</x:v>
      </x:c>
      <x:c r="T6773" s="2" t="n">
        <x:v>2</x:v>
      </x:c>
      <x:c r="U6773" s="2" t="n">
        <x:v>1</x:v>
      </x:c>
      <x:c r="V6773" s="2" t="n">
        <x:v>0</x:v>
      </x:c>
      <x:c r="W6773" s="2" t="n">
        <x:v>2</x:v>
      </x:c>
      <x:c r="X6773" s="2" t="n">
        <x:v>2</x:v>
      </x:c>
      <x:c r="Y6773" s="2" t="n">
        <x:v>2</x:v>
      </x:c>
      <x:c r="Z6773" s="22" t="n">
        <x:v>368046</x:v>
      </x:c>
      <x:c r="AA6773" s="22" t="n">
        <x:v>422487</x:v>
      </x:c>
      <x:c r="AB6773" s="22" t="n">
        <x:v>54441</x:v>
      </x:c>
      <x:c r="AC6773" s="22" t="n">
        <x:v>60547.5</x:v>
      </x:c>
      <x:c r="AD6773" s="22" t="n">
        <x:v>0</x:v>
      </x:c>
      <x:c r="AE6773" s="2" t="n">
        <x:v>0</x:v>
      </x:c>
      <x:c r="AF6773" s="2" t="n">
        <x:v>0</x:v>
      </x:c>
    </x:row>
    <x:row r="6774" ht="23" customHeight="1">
      <x:c r="A6774" s="2" t="n">
        <x:v>6768</x:v>
      </x:c>
      <x:c r="B6774" s="24" t="n">
        <x:v>966069</x:v>
      </x:c>
      <x:c r="C6774" s="24" t="n">
        <x:v>0</x:v>
      </x:c>
      <x:c r="D6774" s="24" t="n">
        <x:f>SUM(B6774:C6774)</x:f>
        <x:v>966069</x:v>
      </x:c>
      <x:c r="E6774" s="25" t="n">
        <x:f>B6774/D6774</x:f>
        <x:v>1</x:v>
      </x:c>
      <x:c r="F6774" s="25" t="n">
        <x:f>C6774/D6774</x:f>
        <x:v>0</x:v>
      </x:c>
      <x:c r="G6774" s="22" t="n">
        <x:v>1472451.375</x:v>
      </x:c>
      <x:c r="H6774" s="22" t="n">
        <x:v>298420.6875</x:v>
      </x:c>
      <x:c r="I6774" s="22" t="n">
        <x:f>SUM(G6774:H6774)</x:f>
        <x:v>1770872.0625</x:v>
      </x:c>
      <x:c r="J6774" s="22" t="n">
        <x:v>844974</x:v>
      </x:c>
      <x:c r="K6774" s="22" t="n">
        <x:v>121095</x:v>
      </x:c>
      <x:c r="L6774" s="22" t="n">
        <x:f>SUM(J6774:K6774)</x:f>
        <x:v>966069</x:v>
      </x:c>
      <x:c r="M6774" s="23" t="n">
        <x:f>D6774-L6774</x:f>
        <x:v>0</x:v>
      </x:c>
      <x:c r="N6774" s="22" t="n">
        <x:v>966069</x:v>
      </x:c>
      <x:c r="O6774" s="22" t="n">
        <x:v>0</x:v>
      </x:c>
      <x:c r="P6774" s="14" t="n">
        <x:f>N6774/SUM(N6774:O6774)</x:f>
        <x:v>1</x:v>
      </x:c>
      <x:c r="Q6774" s="22" t="n">
        <x:v>1471933.875</x:v>
      </x:c>
      <x:c r="R6774" s="22" t="n">
        <x:v>298938.1875</x:v>
      </x:c>
      <x:c r="S6774" s="2" t="n">
        <x:v>2</x:v>
      </x:c>
      <x:c r="T6774" s="2" t="n">
        <x:v>2</x:v>
      </x:c>
      <x:c r="U6774" s="2" t="n">
        <x:v>3</x:v>
      </x:c>
      <x:c r="V6774" s="2" t="n">
        <x:v>0</x:v>
      </x:c>
      <x:c r="W6774" s="2" t="n">
        <x:v>3</x:v>
      </x:c>
      <x:c r="X6774" s="2" t="n">
        <x:v>3</x:v>
      </x:c>
      <x:c r="Y6774" s="2" t="n">
        <x:v>3</x:v>
      </x:c>
      <x:c r="Z6774" s="22" t="n">
        <x:v>422487</x:v>
      </x:c>
      <x:c r="AA6774" s="22" t="n">
        <x:v>422487</x:v>
      </x:c>
      <x:c r="AB6774" s="22" t="n">
        <x:v>108882</x:v>
      </x:c>
      <x:c r="AC6774" s="22" t="n">
        <x:v>60547.5</x:v>
      </x:c>
      <x:c r="AD6774" s="22" t="n">
        <x:v>60547.5</x:v>
      </x:c>
      <x:c r="AE6774" s="2" t="n">
        <x:v>0</x:v>
      </x:c>
      <x:c r="AF6774" s="2" t="n">
        <x:v>0</x:v>
      </x:c>
    </x:row>
    <x:row r="6775" ht="23" customHeight="1">
      <x:c r="A6775" s="2" t="n">
        <x:v>6769</x:v>
      </x:c>
      <x:c r="B6775" s="24" t="n">
        <x:v>708778.0625</x:v>
      </x:c>
      <x:c r="C6775" s="24" t="n">
        <x:v>257290.9375</x:v>
      </x:c>
      <x:c r="D6775" s="24" t="n">
        <x:f>SUM(B6775:C6775)</x:f>
        <x:v>966069</x:v>
      </x:c>
      <x:c r="E6775" s="25" t="n">
        <x:f>B6775/D6775</x:f>
        <x:v>0.7336722972168654</x:v>
      </x:c>
      <x:c r="F6775" s="25" t="n">
        <x:f>C6775/D6775</x:f>
        <x:v>0.26632770278313456</x:v>
      </x:c>
      <x:c r="G6775" s="22" t="n">
        <x:v>1215160.4375</x:v>
      </x:c>
      <x:c r="H6775" s="22" t="n">
        <x:v>555711.625</x:v>
      </x:c>
      <x:c r="I6775" s="22" t="n">
        <x:f>SUM(G6775:H6775)</x:f>
        <x:v>1770872.0625</x:v>
      </x:c>
      <x:c r="J6775" s="22" t="n">
        <x:v>844974</x:v>
      </x:c>
      <x:c r="K6775" s="22" t="n">
        <x:v>121095</x:v>
      </x:c>
      <x:c r="L6775" s="22" t="n">
        <x:f>SUM(J6775:K6775)</x:f>
        <x:v>966069</x:v>
      </x:c>
      <x:c r="M6775" s="23" t="n">
        <x:f>D6775-L6775</x:f>
        <x:v>0</x:v>
      </x:c>
      <x:c r="N6775" s="22" t="n">
        <x:v>708174.3125</x:v>
      </x:c>
      <x:c r="O6775" s="22" t="n">
        <x:v>257894.6875</x:v>
      </x:c>
      <x:c r="P6775" s="14" t="n">
        <x:f>N6775/SUM(N6775:O6775)</x:f>
        <x:v>0.7330473418565341</x:v>
      </x:c>
      <x:c r="Q6775" s="22" t="n">
        <x:v>1214039.1875</x:v>
      </x:c>
      <x:c r="R6775" s="22" t="n">
        <x:v>556832.875</x:v>
      </x:c>
      <x:c r="S6775" s="2" t="n">
        <x:v>2</x:v>
      </x:c>
      <x:c r="T6775" s="2" t="n">
        <x:v>2</x:v>
      </x:c>
      <x:c r="U6775" s="2" t="n">
        <x:v>1</x:v>
      </x:c>
      <x:c r="V6775" s="2" t="n">
        <x:v>3</x:v>
      </x:c>
      <x:c r="W6775" s="2" t="n">
        <x:v>3</x:v>
      </x:c>
      <x:c r="X6775" s="2" t="n">
        <x:v>3</x:v>
      </x:c>
      <x:c r="Y6775" s="2" t="n">
        <x:v>3</x:v>
      </x:c>
      <x:c r="Z6775" s="22" t="n">
        <x:v>422487</x:v>
      </x:c>
      <x:c r="AA6775" s="22" t="n">
        <x:v>422487</x:v>
      </x:c>
      <x:c r="AB6775" s="22" t="n">
        <x:v>108882</x:v>
      </x:c>
      <x:c r="AC6775" s="22" t="n">
        <x:v>60547.5</x:v>
      </x:c>
      <x:c r="AD6775" s="22" t="n">
        <x:v>60547.5</x:v>
      </x:c>
      <x:c r="AE6775" s="2" t="n">
        <x:v>0</x:v>
      </x:c>
      <x:c r="AF6775" s="2" t="n">
        <x:v>1</x:v>
      </x:c>
    </x:row>
    <x:row r="6776" ht="23" customHeight="1">
      <x:c r="A6776" s="2" t="n">
        <x:v>6770</x:v>
      </x:c>
      <x:c r="B6776" s="24" t="n">
        <x:v>570621.375</x:v>
      </x:c>
      <x:c r="C6776" s="24" t="n">
        <x:v>395447.625</x:v>
      </x:c>
      <x:c r="D6776" s="24" t="n">
        <x:f>SUM(B6776:C6776)</x:f>
        <x:v>966069</x:v>
      </x:c>
      <x:c r="E6776" s="25" t="n">
        <x:f>B6776/D6776</x:f>
        <x:v>0.5906631669166488</x:v>
      </x:c>
      <x:c r="F6776" s="25" t="n">
        <x:f>C6776/D6776</x:f>
        <x:v>0.40933683308335117</x:v>
      </x:c>
      <x:c r="G6776" s="22" t="n">
        <x:v>1394300.25</x:v>
      </x:c>
      <x:c r="H6776" s="22" t="n">
        <x:v>557247.234375</x:v>
      </x:c>
      <x:c r="I6776" s="22" t="n">
        <x:f>SUM(G6776:H6776)</x:f>
        <x:v>1951547.484375</x:v>
      </x:c>
      <x:c r="J6776" s="22" t="n">
        <x:v>844974</x:v>
      </x:c>
      <x:c r="K6776" s="22" t="n">
        <x:v>121095</x:v>
      </x:c>
      <x:c r="L6776" s="22" t="n">
        <x:f>SUM(J6776:K6776)</x:f>
        <x:v>966069</x:v>
      </x:c>
      <x:c r="M6776" s="23" t="n">
        <x:f>D6776-L6776</x:f>
        <x:v>0</x:v>
      </x:c>
      <x:c r="N6776" s="22" t="n">
        <x:v>571052.625</x:v>
      </x:c>
      <x:c r="O6776" s="22" t="n">
        <x:v>395016.375</x:v>
      </x:c>
      <x:c r="P6776" s="14" t="n">
        <x:f>N6776/SUM(N6776:O6776)</x:f>
        <x:v>0.5911095636025998</x:v>
      </x:c>
      <x:c r="Q6776" s="22" t="n">
        <x:v>1395162.75</x:v>
      </x:c>
      <x:c r="R6776" s="22" t="n">
        <x:v>557646.140625</x:v>
      </x:c>
      <x:c r="S6776" s="2" t="n">
        <x:v>3</x:v>
      </x:c>
      <x:c r="T6776" s="2" t="n">
        <x:v>1</x:v>
      </x:c>
      <x:c r="U6776" s="2" t="n">
        <x:v>1</x:v>
      </x:c>
      <x:c r="V6776" s="2" t="n">
        <x:v>2</x:v>
      </x:c>
      <x:c r="W6776" s="2" t="n">
        <x:v>3</x:v>
      </x:c>
      <x:c r="X6776" s="2" t="n">
        <x:v>3</x:v>
      </x:c>
      <x:c r="Y6776" s="2" t="n">
        <x:v>3</x:v>
      </x:c>
      <x:c r="Z6776" s="22" t="n">
        <x:v>476928</x:v>
      </x:c>
      <x:c r="AA6776" s="22" t="n">
        <x:v>368046</x:v>
      </x:c>
      <x:c r="AB6776" s="22" t="n">
        <x:v>108882</x:v>
      </x:c>
      <x:c r="AC6776" s="22" t="n">
        <x:v>0</x:v>
      </x:c>
      <x:c r="AD6776" s="22" t="n">
        <x:v>121095</x:v>
      </x:c>
      <x:c r="AE6776" s="2" t="n">
        <x:v>1</x:v>
      </x:c>
      <x:c r="AF6776" s="2" t="n">
        <x:v>0</x:v>
      </x:c>
    </x:row>
    <x:row r="6777" ht="23" customHeight="1">
      <x:c r="A6777" s="2" t="n">
        <x:v>6771</x:v>
      </x:c>
      <x:c r="B6777" s="24" t="n">
        <x:v>792452.925</x:v>
      </x:c>
      <x:c r="C6777" s="24" t="n">
        <x:v>288604.57499999995</x:v>
      </x:c>
      <x:c r="D6777" s="24" t="n">
        <x:f>SUM(B6777:C6777)</x:f>
        <x:v>1081057.5</x:v>
      </x:c>
      <x:c r="E6777" s="25" t="n">
        <x:f>B6777/D6777</x:f>
        <x:v>0.7330349449497368</x:v>
      </x:c>
      <x:c r="F6777" s="25" t="n">
        <x:f>C6777/D6777</x:f>
        <x:v>0.26696505505026324</x:v>
      </x:c>
      <x:c r="G6777" s="22" t="n">
        <x:v>1396980.9000000001</x:v>
      </x:c>
      <x:c r="H6777" s="22" t="n">
        <x:v>532230.6375</x:v>
      </x:c>
      <x:c r="I6777" s="22" t="n">
        <x:f>SUM(G6777:H6777)</x:f>
        <x:v>1929211.5375</x:v>
      </x:c>
      <x:c r="J6777" s="22" t="n">
        <x:v>899415</x:v>
      </x:c>
      <x:c r="K6777" s="22" t="n">
        <x:v>181642.5</x:v>
      </x:c>
      <x:c r="L6777" s="22" t="n">
        <x:f>SUM(J6777:K6777)</x:f>
        <x:v>1081057.5</x:v>
      </x:c>
      <x:c r="M6777" s="23" t="n">
        <x:f>D6777-L6777</x:f>
        <x:v>0</x:v>
      </x:c>
      <x:c r="N6777" s="22" t="n">
        <x:v>792970.425</x:v>
      </x:c>
      <x:c r="O6777" s="22" t="n">
        <x:v>288087.07499999995</x:v>
      </x:c>
      <x:c r="P6777" s="14" t="n">
        <x:f>N6777/SUM(N6777:O6777)</x:f>
        <x:v>0.7335136428913356</x:v>
      </x:c>
      <x:c r="Q6777" s="22" t="n">
        <x:v>1396980.9000000001</x:v>
      </x:c>
      <x:c r="R6777" s="22" t="n">
        <x:v>532489.3875</x:v>
      </x:c>
      <x:c r="S6777" s="2" t="n">
        <x:v>3</x:v>
      </x:c>
      <x:c r="T6777" s="2" t="n">
        <x:v>2</x:v>
      </x:c>
      <x:c r="U6777" s="2" t="n">
        <x:v>3</x:v>
      </x:c>
      <x:c r="V6777" s="2" t="n">
        <x:v>2</x:v>
      </x:c>
      <x:c r="W6777" s="2" t="n">
        <x:v>4</x:v>
      </x:c>
      <x:c r="X6777" s="2" t="n">
        <x:v>4</x:v>
      </x:c>
      <x:c r="Y6777" s="2" t="n">
        <x:v>4</x:v>
      </x:c>
      <x:c r="Z6777" s="22" t="n">
        <x:v>476928</x:v>
      </x:c>
      <x:c r="AA6777" s="22" t="n">
        <x:v>422487</x:v>
      </x:c>
      <x:c r="AB6777" s="22" t="n">
        <x:v>163323</x:v>
      </x:c>
      <x:c r="AC6777" s="22" t="n">
        <x:v>60547.5</x:v>
      </x:c>
      <x:c r="AD6777" s="22" t="n">
        <x:v>121095</x:v>
      </x:c>
      <x:c r="AE6777" s="2" t="n">
        <x:v>0</x:v>
      </x:c>
      <x:c r="AF6777" s="2" t="n">
        <x:v>1</x:v>
      </x:c>
    </x:row>
    <x:row r="6778" ht="23" customHeight="1">
      <x:c r="A6778" s="2" t="n">
        <x:v>6772</x:v>
      </x:c>
      <x:c r="B6778" s="24" t="n">
        <x:v>652365.215</x:v>
      </x:c>
      <x:c r="C6778" s="24" t="n">
        <x:v>428692.285</x:v>
      </x:c>
      <x:c r="D6778" s="24" t="n">
        <x:f>SUM(B6778:C6778)</x:f>
        <x:v>1081057.5</x:v>
      </x:c>
      <x:c r="E6778" s="25" t="n">
        <x:f>B6778/D6778</x:f>
        <x:v>0.6034509866496462</x:v>
      </x:c>
      <x:c r="F6778" s="25" t="n">
        <x:f>C6778/D6778</x:f>
        <x:v>0.3965490133503537</x:v>
      </x:c>
      <x:c r="G6778" s="22" t="n">
        <x:v>1381935.565</x:v>
      </x:c>
      <x:c r="H6778" s="22" t="n">
        <x:v>700027.1662499999</x:v>
      </x:c>
      <x:c r="I6778" s="22" t="n">
        <x:f>SUM(G6778:H6778)</x:f>
        <x:v>2081962.7312499997</x:v>
      </x:c>
      <x:c r="J6778" s="22" t="n">
        <x:v>899415</x:v>
      </x:c>
      <x:c r="K6778" s="22" t="n">
        <x:v>181642.5</x:v>
      </x:c>
      <x:c r="L6778" s="22" t="n">
        <x:f>SUM(J6778:K6778)</x:f>
        <x:v>1081057.5</x:v>
      </x:c>
      <x:c r="M6778" s="23" t="n">
        <x:f>D6778-L6778</x:f>
        <x:v>0</x:v>
      </x:c>
      <x:c r="N6778" s="22" t="n">
        <x:v>652738.965</x:v>
      </x:c>
      <x:c r="O6778" s="22" t="n">
        <x:v>428318.535</x:v>
      </x:c>
      <x:c r="P6778" s="14" t="n">
        <x:f>N6778/SUM(N6778:O6778)</x:f>
        <x:v>0.603796712940801</x:v>
      </x:c>
      <x:c r="Q6778" s="22" t="n">
        <x:v>1382079.315</x:v>
      </x:c>
      <x:c r="R6778" s="22" t="n">
        <x:v>700609.3537499999</x:v>
      </x:c>
      <x:c r="S6778" s="2" t="n">
        <x:v>3</x:v>
      </x:c>
      <x:c r="T6778" s="2" t="n">
        <x:v>2</x:v>
      </x:c>
      <x:c r="U6778" s="2" t="n">
        <x:v>3</x:v>
      </x:c>
      <x:c r="V6778" s="2" t="n">
        <x:v>4</x:v>
      </x:c>
      <x:c r="W6778" s="2" t="n">
        <x:v>4</x:v>
      </x:c>
      <x:c r="X6778" s="2" t="n">
        <x:v>4</x:v>
      </x:c>
      <x:c r="Y6778" s="2" t="n">
        <x:v>4</x:v>
      </x:c>
      <x:c r="Z6778" s="22" t="n">
        <x:v>476928</x:v>
      </x:c>
      <x:c r="AA6778" s="22" t="n">
        <x:v>422487</x:v>
      </x:c>
      <x:c r="AB6778" s="22" t="n">
        <x:v>163323</x:v>
      </x:c>
      <x:c r="AC6778" s="22" t="n">
        <x:v>60547.5</x:v>
      </x:c>
      <x:c r="AD6778" s="22" t="n">
        <x:v>121095</x:v>
      </x:c>
      <x:c r="AE6778" s="2" t="n">
        <x:v>1</x:v>
      </x:c>
      <x:c r="AF6778" s="2" t="n">
        <x:v>0</x:v>
      </x:c>
    </x:row>
    <x:row r="6779" ht="23" customHeight="1">
      <x:c r="A6779" s="2" t="n">
        <x:v>6773</x:v>
      </x:c>
      <x:c r="B6779" s="24" t="n">
        <x:v>701070.1875</x:v>
      </x:c>
      <x:c r="C6779" s="24" t="n">
        <x:v>264998.8125</x:v>
      </x:c>
      <x:c r="D6779" s="24" t="n">
        <x:f>SUM(B6779:C6779)</x:f>
        <x:v>966069</x:v>
      </x:c>
      <x:c r="E6779" s="25" t="n">
        <x:f>B6779/D6779</x:f>
        <x:v>0.7256937004499678</x:v>
      </x:c>
      <x:c r="F6779" s="25" t="n">
        <x:f>C6779/D6779</x:f>
        <x:v>0.27430629955003216</x:v>
      </x:c>
      <x:c r="G6779" s="22" t="n">
        <x:v>1545345.5625</x:v>
      </x:c>
      <x:c r="H6779" s="22" t="n">
        <x:v>317550.9375</x:v>
      </x:c>
      <x:c r="I6779" s="22" t="n">
        <x:f>SUM(G6779:H6779)</x:f>
        <x:v>1862896.5</x:v>
      </x:c>
      <x:c r="J6779" s="22" t="n">
        <x:v>844974</x:v>
      </x:c>
      <x:c r="K6779" s="22" t="n">
        <x:v>121095</x:v>
      </x:c>
      <x:c r="L6779" s="22" t="n">
        <x:f>SUM(J6779:K6779)</x:f>
        <x:v>966069</x:v>
      </x:c>
      <x:c r="M6779" s="23" t="n">
        <x:f>D6779-L6779</x:f>
        <x:v>0</x:v>
      </x:c>
      <x:c r="N6779" s="22" t="n">
        <x:v>701846.4375</x:v>
      </x:c>
      <x:c r="O6779" s="22" t="n">
        <x:v>264222.5625</x:v>
      </x:c>
      <x:c r="P6779" s="14" t="n">
        <x:f>N6779/SUM(N6779:O6779)</x:f>
        <x:v>0.7264972144846796</x:v>
      </x:c>
      <x:c r="Q6779" s="22" t="n">
        <x:v>1545086.8125</x:v>
      </x:c>
      <x:c r="R6779" s="22" t="n">
        <x:v>317033.4375</x:v>
      </x:c>
      <x:c r="S6779" s="2" t="n">
        <x:v>3</x:v>
      </x:c>
      <x:c r="T6779" s="2" t="n">
        <x:v>1</x:v>
      </x:c>
      <x:c r="U6779" s="2" t="n">
        <x:v>3</x:v>
      </x:c>
      <x:c r="V6779" s="2" t="n">
        <x:v>1</x:v>
      </x:c>
      <x:c r="W6779" s="2" t="n">
        <x:v>3</x:v>
      </x:c>
      <x:c r="X6779" s="2" t="n">
        <x:v>3</x:v>
      </x:c>
      <x:c r="Y6779" s="2" t="n">
        <x:v>3</x:v>
      </x:c>
      <x:c r="Z6779" s="22" t="n">
        <x:v>476928</x:v>
      </x:c>
      <x:c r="AA6779" s="22" t="n">
        <x:v>368046</x:v>
      </x:c>
      <x:c r="AB6779" s="22" t="n">
        <x:v>108882</x:v>
      </x:c>
      <x:c r="AC6779" s="22" t="n">
        <x:v>0</x:v>
      </x:c>
      <x:c r="AD6779" s="22" t="n">
        <x:v>121095</x:v>
      </x:c>
      <x:c r="AE6779" s="2" t="n">
        <x:v>0</x:v>
      </x:c>
      <x:c r="AF6779" s="2" t="n">
        <x:v>1</x:v>
      </x:c>
    </x:row>
    <x:row r="6780" ht="23" customHeight="1">
      <x:c r="A6780" s="2" t="n">
        <x:v>6774</x:v>
      </x:c>
      <x:c r="B6780" s="24" t="n">
        <x:v>681185.25</x:v>
      </x:c>
      <x:c r="C6780" s="24" t="n">
        <x:v>284883.75</x:v>
      </x:c>
      <x:c r="D6780" s="24" t="n">
        <x:f>SUM(B6780:C6780)</x:f>
        <x:v>966069</x:v>
      </x:c>
      <x:c r="E6780" s="25" t="n">
        <x:f>B6780/D6780</x:f>
        <x:v>0.7051103492607671</x:v>
      </x:c>
      <x:c r="F6780" s="25" t="n">
        <x:f>C6780/D6780</x:f>
        <x:v>0.2948896507392329</x:v>
      </x:c>
      <x:c r="G6780" s="22" t="n">
        <x:v>1247382</x:v>
      </x:c>
      <x:c r="H6780" s="22" t="n">
        <x:v>643882.125</x:v>
      </x:c>
      <x:c r="I6780" s="22" t="n">
        <x:f>SUM(G6780:H6780)</x:f>
        <x:v>1891264.125</x:v>
      </x:c>
      <x:c r="J6780" s="22" t="n">
        <x:v>844974</x:v>
      </x:c>
      <x:c r="K6780" s="22" t="n">
        <x:v>121095</x:v>
      </x:c>
      <x:c r="L6780" s="22" t="n">
        <x:f>SUM(J6780:K6780)</x:f>
        <x:v>966069</x:v>
      </x:c>
      <x:c r="M6780" s="23" t="n">
        <x:f>D6780-L6780</x:f>
        <x:v>0</x:v>
      </x:c>
      <x:c r="N6780" s="22" t="n">
        <x:v>680667.75</x:v>
      </x:c>
      <x:c r="O6780" s="22" t="n">
        <x:v>285401.25</x:v>
      </x:c>
      <x:c r="P6780" s="14" t="n">
        <x:f>N6780/SUM(N6780:O6780)</x:f>
        <x:v>0.7045746732376259</x:v>
      </x:c>
      <x:c r="Q6780" s="22" t="n">
        <x:v>1246347</x:v>
      </x:c>
      <x:c r="R6780" s="22" t="n">
        <x:v>644917.125</x:v>
      </x:c>
      <x:c r="S6780" s="2" t="n">
        <x:v>2</x:v>
      </x:c>
      <x:c r="T6780" s="2" t="n">
        <x:v>2</x:v>
      </x:c>
      <x:c r="U6780" s="2" t="n">
        <x:v>1</x:v>
      </x:c>
      <x:c r="V6780" s="2" t="n">
        <x:v>1</x:v>
      </x:c>
      <x:c r="W6780" s="2" t="n">
        <x:v>3</x:v>
      </x:c>
      <x:c r="X6780" s="2" t="n">
        <x:v>3</x:v>
      </x:c>
      <x:c r="Y6780" s="2" t="n">
        <x:v>3</x:v>
      </x:c>
      <x:c r="Z6780" s="22" t="n">
        <x:v>422487</x:v>
      </x:c>
      <x:c r="AA6780" s="22" t="n">
        <x:v>422487</x:v>
      </x:c>
      <x:c r="AB6780" s="22" t="n">
        <x:v>108882</x:v>
      </x:c>
      <x:c r="AC6780" s="22" t="n">
        <x:v>60547.5</x:v>
      </x:c>
      <x:c r="AD6780" s="22" t="n">
        <x:v>60547.5</x:v>
      </x:c>
      <x:c r="AE6780" s="2" t="n">
        <x:v>0</x:v>
      </x:c>
      <x:c r="AF6780" s="2" t="n">
        <x:v>1</x:v>
      </x:c>
    </x:row>
    <x:row r="6781" ht="23" customHeight="1">
      <x:c r="A6781" s="2" t="n">
        <x:v>6775</x:v>
      </x:c>
      <x:c r="B6781" s="24" t="n">
        <x:v>560748.3374999999</x:v>
      </x:c>
      <x:c r="C6781" s="24" t="n">
        <x:v>520309.1625</x:v>
      </x:c>
      <x:c r="D6781" s="24" t="n">
        <x:f>SUM(B6781:C6781)</x:f>
        <x:v>1081057.5</x:v>
      </x:c>
      <x:c r="E6781" s="25" t="n">
        <x:f>B6781/D6781</x:f>
        <x:v>0.5187035264081697</x:v>
      </x:c>
      <x:c r="F6781" s="25" t="n">
        <x:f>C6781/D6781</x:f>
        <x:v>0.4812964735918302</x:v>
      </x:c>
      <x:c r="G6781" s="22" t="n">
        <x:v>1231863.0374999999</x:v>
      </x:c>
      <x:c r="H6781" s="22" t="n">
        <x:v>713274.5625</x:v>
      </x:c>
      <x:c r="I6781" s="22" t="n">
        <x:f>SUM(G6781:H6781)</x:f>
        <x:v>1945137.5999999999</x:v>
      </x:c>
      <x:c r="J6781" s="22" t="n">
        <x:v>899415</x:v>
      </x:c>
      <x:c r="K6781" s="22" t="n">
        <x:v>181642.5</x:v>
      </x:c>
      <x:c r="L6781" s="22" t="n">
        <x:f>SUM(J6781:K6781)</x:f>
        <x:v>1081057.5</x:v>
      </x:c>
      <x:c r="M6781" s="23" t="n">
        <x:f>D6781-L6781</x:f>
        <x:v>0</x:v>
      </x:c>
      <x:c r="N6781" s="22" t="n">
        <x:v>561524.5874999999</x:v>
      </x:c>
      <x:c r="O6781" s="22" t="n">
        <x:v>519532.9125</x:v>
      </x:c>
      <x:c r="P6781" s="14" t="n">
        <x:f>N6781/SUM(N6781:O6781)</x:f>
        <x:v>0.5194215733205679</x:v>
      </x:c>
      <x:c r="Q6781" s="22" t="n">
        <x:v>1231086.7874999999</x:v>
      </x:c>
      <x:c r="R6781" s="22" t="n">
        <x:v>712757.0625</x:v>
      </x:c>
      <x:c r="S6781" s="2" t="n">
        <x:v>3</x:v>
      </x:c>
      <x:c r="T6781" s="2" t="n">
        <x:v>2</x:v>
      </x:c>
      <x:c r="U6781" s="2" t="n">
        <x:v>2</x:v>
      </x:c>
      <x:c r="V6781" s="2" t="n">
        <x:v>4</x:v>
      </x:c>
      <x:c r="W6781" s="2" t="n">
        <x:v>4</x:v>
      </x:c>
      <x:c r="X6781" s="2" t="n">
        <x:v>4</x:v>
      </x:c>
      <x:c r="Y6781" s="2" t="n">
        <x:v>4</x:v>
      </x:c>
      <x:c r="Z6781" s="22" t="n">
        <x:v>476928</x:v>
      </x:c>
      <x:c r="AA6781" s="22" t="n">
        <x:v>422487</x:v>
      </x:c>
      <x:c r="AB6781" s="22" t="n">
        <x:v>163323</x:v>
      </x:c>
      <x:c r="AC6781" s="22" t="n">
        <x:v>60547.5</x:v>
      </x:c>
      <x:c r="AD6781" s="22" t="n">
        <x:v>121095</x:v>
      </x:c>
      <x:c r="AE6781" s="2" t="n">
        <x:v>0</x:v>
      </x:c>
      <x:c r="AF6781" s="2" t="n">
        <x:v>1</x:v>
      </x:c>
    </x:row>
    <x:row r="6782" ht="23" customHeight="1">
      <x:c r="A6782" s="2" t="n">
        <x:v>6776</x:v>
      </x:c>
      <x:c r="B6782" s="24" t="n">
        <x:v>315436.375</x:v>
      </x:c>
      <x:c r="C6782" s="24" t="n">
        <x:v>650632.625</x:v>
      </x:c>
      <x:c r="D6782" s="24" t="n">
        <x:f>SUM(B6782:C6782)</x:f>
        <x:v>966069</x:v>
      </x:c>
      <x:c r="E6782" s="25" t="n">
        <x:f>B6782/D6782</x:f>
        <x:v>0.3265153679499083</x:v>
      </x:c>
      <x:c r="F6782" s="25" t="n">
        <x:f>C6782/D6782</x:f>
        <x:v>0.6734846320500917</x:v>
      </x:c>
      <x:c r="G6782" s="22" t="n">
        <x:v>906789.375</x:v>
      </x:c>
      <x:c r="H6782" s="22" t="n">
        <x:v>1012775.53125</x:v>
      </x:c>
      <x:c r="I6782" s="22" t="n">
        <x:f>SUM(G6782:H6782)</x:f>
        <x:v>1919564.90625</x:v>
      </x:c>
      <x:c r="J6782" s="22" t="n">
        <x:v>844974</x:v>
      </x:c>
      <x:c r="K6782" s="22" t="n">
        <x:v>121095</x:v>
      </x:c>
      <x:c r="L6782" s="22" t="n">
        <x:f>SUM(J6782:K6782)</x:f>
        <x:v>966069</x:v>
      </x:c>
      <x:c r="M6782" s="23" t="n">
        <x:f>D6782-L6782</x:f>
        <x:v>0</x:v>
      </x:c>
      <x:c r="N6782" s="22" t="n">
        <x:v>315350.125</x:v>
      </x:c>
      <x:c r="O6782" s="22" t="n">
        <x:v>650718.875</x:v>
      </x:c>
      <x:c r="P6782" s="14" t="n">
        <x:f>N6782/SUM(N6782:O6782)</x:f>
        <x:v>0.32642608861271816</x:v>
      </x:c>
      <x:c r="Q6782" s="22" t="n">
        <x:v>906013.125</x:v>
      </x:c>
      <x:c r="R6782" s="22" t="n">
        <x:v>1013357.71875</x:v>
      </x:c>
      <x:c r="S6782" s="2" t="n">
        <x:v>2</x:v>
      </x:c>
      <x:c r="T6782" s="2" t="n">
        <x:v>2</x:v>
      </x:c>
      <x:c r="U6782" s="2" t="n">
        <x:v>1</x:v>
      </x:c>
      <x:c r="V6782" s="2" t="n">
        <x:v>4</x:v>
      </x:c>
      <x:c r="W6782" s="2" t="n">
        <x:v>3</x:v>
      </x:c>
      <x:c r="X6782" s="2" t="n">
        <x:v>3</x:v>
      </x:c>
      <x:c r="Y6782" s="2" t="n">
        <x:v>3</x:v>
      </x:c>
      <x:c r="Z6782" s="22" t="n">
        <x:v>422487</x:v>
      </x:c>
      <x:c r="AA6782" s="22" t="n">
        <x:v>422487</x:v>
      </x:c>
      <x:c r="AB6782" s="22" t="n">
        <x:v>108882</x:v>
      </x:c>
      <x:c r="AC6782" s="22" t="n">
        <x:v>60547.5</x:v>
      </x:c>
      <x:c r="AD6782" s="22" t="n">
        <x:v>60547.5</x:v>
      </x:c>
      <x:c r="AE6782" s="2" t="n">
        <x:v>1</x:v>
      </x:c>
      <x:c r="AF6782" s="2" t="n">
        <x:v>0</x:v>
      </x:c>
    </x:row>
    <x:row r="6783" ht="23" customHeight="1">
      <x:c r="A6783" s="2" t="n">
        <x:v>6777</x:v>
      </x:c>
      <x:c r="B6783" s="24" t="n">
        <x:v>421089.75</x:v>
      </x:c>
      <x:c r="C6783" s="24" t="n">
        <x:v>659967.75</x:v>
      </x:c>
      <x:c r="D6783" s="24" t="n">
        <x:f>SUM(B6783:C6783)</x:f>
        <x:v>1081057.5</x:v>
      </x:c>
      <x:c r="E6783" s="25" t="n">
        <x:f>B6783/D6783</x:f>
        <x:v>0.38951651507898516</x:v>
      </x:c>
      <x:c r="F6783" s="25" t="n">
        <x:f>C6783/D6783</x:f>
        <x:v>0.6104834849210148</x:v>
      </x:c>
      <x:c r="G6783" s="22" t="n">
        <x:v>909402.75</x:v>
      </x:c>
      <x:c r="H6783" s="22" t="n">
        <x:v>1141139.25</x:v>
      </x:c>
      <x:c r="I6783" s="22" t="n">
        <x:f>SUM(G6783:H6783)</x:f>
        <x:v>2050542</x:v>
      </x:c>
      <x:c r="J6783" s="22" t="n">
        <x:v>899415</x:v>
      </x:c>
      <x:c r="K6783" s="22" t="n">
        <x:v>181642.5</x:v>
      </x:c>
      <x:c r="L6783" s="22" t="n">
        <x:f>SUM(J6783:K6783)</x:f>
        <x:v>1081057.5</x:v>
      </x:c>
      <x:c r="M6783" s="23" t="n">
        <x:f>D6783-L6783</x:f>
        <x:v>0</x:v>
      </x:c>
      <x:c r="N6783" s="22" t="n">
        <x:v>420831</x:v>
      </x:c>
      <x:c r="O6783" s="22" t="n">
        <x:v>660226.5</x:v>
      </x:c>
      <x:c r="P6783" s="14" t="n">
        <x:f>N6783/SUM(N6783:O6783)</x:f>
        <x:v>0.38927716610818575</x:v>
      </x:c>
      <x:c r="Q6783" s="22" t="n">
        <x:v>908109</x:v>
      </x:c>
      <x:c r="R6783" s="22" t="n">
        <x:v>1142109.5625</x:v>
      </x:c>
      <x:c r="S6783" s="2" t="n">
        <x:v>2</x:v>
      </x:c>
      <x:c r="T6783" s="2" t="n">
        <x:v>3</x:v>
      </x:c>
      <x:c r="U6783" s="2" t="n">
        <x:v>2</x:v>
      </x:c>
      <x:c r="V6783" s="2" t="n">
        <x:v>5</x:v>
      </x:c>
      <x:c r="W6783" s="2" t="n">
        <x:v>4</x:v>
      </x:c>
      <x:c r="X6783" s="2" t="n">
        <x:v>4</x:v>
      </x:c>
      <x:c r="Y6783" s="2" t="n">
        <x:v>4</x:v>
      </x:c>
      <x:c r="Z6783" s="22" t="n">
        <x:v>422487</x:v>
      </x:c>
      <x:c r="AA6783" s="22" t="n">
        <x:v>476928</x:v>
      </x:c>
      <x:c r="AB6783" s="22" t="n">
        <x:v>163323</x:v>
      </x:c>
      <x:c r="AC6783" s="22" t="n">
        <x:v>121095</x:v>
      </x:c>
      <x:c r="AD6783" s="22" t="n">
        <x:v>60547.5</x:v>
      </x:c>
      <x:c r="AE6783" s="2" t="n">
        <x:v>1</x:v>
      </x:c>
      <x:c r="AF6783" s="2" t="n">
        <x:v>0</x:v>
      </x:c>
    </x:row>
    <x:row r="6784" ht="23" customHeight="1">
      <x:c r="A6784" s="2" t="n">
        <x:v>6778</x:v>
      </x:c>
      <x:c r="B6784" s="24" t="n">
        <x:v>651422.79</x:v>
      </x:c>
      <x:c r="C6784" s="24" t="n">
        <x:v>429634.70999999996</x:v>
      </x:c>
      <x:c r="D6784" s="24" t="n">
        <x:f>SUM(B6784:C6784)</x:f>
        <x:v>1081057.5</x:v>
      </x:c>
      <x:c r="E6784" s="25" t="n">
        <x:f>B6784/D6784</x:f>
        <x:v>0.6025792245093347</x:v>
      </x:c>
      <x:c r="F6784" s="25" t="n">
        <x:f>C6784/D6784</x:f>
        <x:v>0.39742077549066535</x:v>
      </x:c>
      <x:c r="G6784" s="22" t="n">
        <x:v>1383757.7399999998</x:v>
      </x:c>
      <x:c r="H6784" s="22" t="n">
        <x:v>663555.0599999999</x:v>
      </x:c>
      <x:c r="I6784" s="22" t="n">
        <x:f>SUM(G6784:H6784)</x:f>
        <x:v>2047312.7999999998</x:v>
      </x:c>
      <x:c r="J6784" s="22" t="n">
        <x:v>899415</x:v>
      </x:c>
      <x:c r="K6784" s="22" t="n">
        <x:v>181642.5</x:v>
      </x:c>
      <x:c r="L6784" s="22" t="n">
        <x:f>SUM(J6784:K6784)</x:f>
        <x:v>1081057.5</x:v>
      </x:c>
      <x:c r="M6784" s="23" t="n">
        <x:f>D6784-L6784</x:f>
        <x:v>0</x:v>
      </x:c>
      <x:c r="N6784" s="22" t="n">
        <x:v>650905.29</x:v>
      </x:c>
      <x:c r="O6784" s="22" t="n">
        <x:v>430152.20999999996</x:v>
      </x:c>
      <x:c r="P6784" s="14" t="n">
        <x:f>N6784/SUM(N6784:O6784)</x:f>
        <x:v>0.6021005265677358</x:v>
      </x:c>
      <x:c r="Q6784" s="22" t="n">
        <x:v>1382205.2399999998</x:v>
      </x:c>
      <x:c r="R6784" s="22" t="n">
        <x:v>664590.0599999999</x:v>
      </x:c>
      <x:c r="S6784" s="2" t="n">
        <x:v>3</x:v>
      </x:c>
      <x:c r="T6784" s="2" t="n">
        <x:v>2</x:v>
      </x:c>
      <x:c r="U6784" s="2" t="n">
        <x:v>3</x:v>
      </x:c>
      <x:c r="V6784" s="2" t="n">
        <x:v>3</x:v>
      </x:c>
      <x:c r="W6784" s="2" t="n">
        <x:v>4</x:v>
      </x:c>
      <x:c r="X6784" s="2" t="n">
        <x:v>4</x:v>
      </x:c>
      <x:c r="Y6784" s="2" t="n">
        <x:v>4</x:v>
      </x:c>
      <x:c r="Z6784" s="22" t="n">
        <x:v>476928</x:v>
      </x:c>
      <x:c r="AA6784" s="22" t="n">
        <x:v>422487</x:v>
      </x:c>
      <x:c r="AB6784" s="22" t="n">
        <x:v>163323</x:v>
      </x:c>
      <x:c r="AC6784" s="22" t="n">
        <x:v>60547.5</x:v>
      </x:c>
      <x:c r="AD6784" s="22" t="n">
        <x:v>121095</x:v>
      </x:c>
      <x:c r="AE6784" s="2" t="n">
        <x:v>0</x:v>
      </x:c>
      <x:c r="AF6784" s="2" t="n">
        <x:v>1</x:v>
      </x:c>
    </x:row>
    <x:row r="6785" ht="23" customHeight="1">
      <x:c r="A6785" s="2" t="n">
        <x:v>6779</x:v>
      </x:c>
      <x:c r="B6785" s="24" t="n">
        <x:v>851080.5</x:v>
      </x:c>
      <x:c r="C6785" s="24" t="n">
        <x:v>0</x:v>
      </x:c>
      <x:c r="D6785" s="24" t="n">
        <x:f>SUM(B6785:C6785)</x:f>
        <x:v>851080.5</x:v>
      </x:c>
      <x:c r="E6785" s="25" t="n">
        <x:f>B6785/D6785</x:f>
        <x:v>1</x:v>
      </x:c>
      <x:c r="F6785" s="25" t="n">
        <x:f>C6785/D6785</x:f>
        <x:v>0</x:v>
      </x:c>
      <x:c r="G6785" s="22" t="n">
        <x:v>943609.5</x:v>
      </x:c>
      <x:c r="H6785" s="22" t="n">
        <x:v>743401.6875</x:v>
      </x:c>
      <x:c r="I6785" s="22" t="n">
        <x:f>SUM(G6785:H6785)</x:f>
        <x:v>1687011.1875</x:v>
      </x:c>
      <x:c r="J6785" s="22" t="n">
        <x:v>790533</x:v>
      </x:c>
      <x:c r="K6785" s="22" t="n">
        <x:v>60547.5</x:v>
      </x:c>
      <x:c r="L6785" s="22" t="n">
        <x:f>SUM(J6785:K6785)</x:f>
        <x:v>851080.5</x:v>
      </x:c>
      <x:c r="M6785" s="23" t="n">
        <x:f>D6785-L6785</x:f>
        <x:v>0</x:v>
      </x:c>
      <x:c r="N6785" s="22" t="n">
        <x:v>851080.5</x:v>
      </x:c>
      <x:c r="O6785" s="22" t="n">
        <x:v>0</x:v>
      </x:c>
      <x:c r="P6785" s="14" t="n">
        <x:f>N6785/SUM(N6785:O6785)</x:f>
        <x:v>1</x:v>
      </x:c>
      <x:c r="Q6785" s="22" t="n">
        <x:v>943092</x:v>
      </x:c>
      <x:c r="R6785" s="22" t="n">
        <x:v>743660.4375</x:v>
      </x:c>
      <x:c r="S6785" s="2" t="n">
        <x:v>1</x:v>
      </x:c>
      <x:c r="T6785" s="2" t="n">
        <x:v>2</x:v>
      </x:c>
      <x:c r="U6785" s="2" t="n">
        <x:v>1</x:v>
      </x:c>
      <x:c r="V6785" s="2" t="n">
        <x:v>0</x:v>
      </x:c>
      <x:c r="W6785" s="2" t="n">
        <x:v>2</x:v>
      </x:c>
      <x:c r="X6785" s="2" t="n">
        <x:v>2</x:v>
      </x:c>
      <x:c r="Y6785" s="2" t="n">
        <x:v>2</x:v>
      </x:c>
      <x:c r="Z6785" s="22" t="n">
        <x:v>368046</x:v>
      </x:c>
      <x:c r="AA6785" s="22" t="n">
        <x:v>422487</x:v>
      </x:c>
      <x:c r="AB6785" s="22" t="n">
        <x:v>54441</x:v>
      </x:c>
      <x:c r="AC6785" s="22" t="n">
        <x:v>60547.5</x:v>
      </x:c>
      <x:c r="AD6785" s="22" t="n">
        <x:v>0</x:v>
      </x:c>
      <x:c r="AE6785" s="2" t="n">
        <x:v>0</x:v>
      </x:c>
      <x:c r="AF6785" s="2" t="n">
        <x:v>0</x:v>
      </x:c>
    </x:row>
    <x:row r="6786" ht="23" customHeight="1">
      <x:c r="A6786" s="2" t="n">
        <x:v>6780</x:v>
      </x:c>
      <x:c r="B6786" s="24" t="n">
        <x:v>627944.85</x:v>
      </x:c>
      <x:c r="C6786" s="24" t="n">
        <x:v>338124.15</x:v>
      </x:c>
      <x:c r="D6786" s="24" t="n">
        <x:f>SUM(B6786:C6786)</x:f>
        <x:v>966069</x:v>
      </x:c>
      <x:c r="E6786" s="25" t="n">
        <x:f>B6786/D6786</x:f>
        <x:v>0.65</x:v>
      </x:c>
      <x:c r="F6786" s="25" t="n">
        <x:f>C6786/D6786</x:f>
        <x:v>0.35000000000000003</x:v>
      </x:c>
      <x:c r="G6786" s="22" t="n">
        <x:v>1364036.85</x:v>
      </x:c>
      <x:c r="H6786" s="22" t="n">
        <x:v>488975.39999999997</x:v>
      </x:c>
      <x:c r="I6786" s="22" t="n">
        <x:f>SUM(G6786:H6786)</x:f>
        <x:v>1853012.25</x:v>
      </x:c>
      <x:c r="J6786" s="22" t="n">
        <x:v>844974</x:v>
      </x:c>
      <x:c r="K6786" s="22" t="n">
        <x:v>121095</x:v>
      </x:c>
      <x:c r="L6786" s="22" t="n">
        <x:f>SUM(J6786:K6786)</x:f>
        <x:v>966069</x:v>
      </x:c>
      <x:c r="M6786" s="23" t="n">
        <x:f>D6786-L6786</x:f>
        <x:v>0</x:v>
      </x:c>
      <x:c r="N6786" s="22" t="n">
        <x:v>627944.85</x:v>
      </x:c>
      <x:c r="O6786" s="22" t="n">
        <x:v>338124.15</x:v>
      </x:c>
      <x:c r="P6786" s="14" t="n">
        <x:f>N6786/SUM(N6786:O6786)</x:f>
        <x:v>0.65</x:v>
      </x:c>
      <x:c r="Q6786" s="22" t="n">
        <x:v>1364036.85</x:v>
      </x:c>
      <x:c r="R6786" s="22" t="n">
        <x:v>489751.64999999997</x:v>
      </x:c>
      <x:c r="S6786" s="2" t="n">
        <x:v>3</x:v>
      </x:c>
      <x:c r="T6786" s="2" t="n">
        <x:v>1</x:v>
      </x:c>
      <x:c r="U6786" s="2" t="n">
        <x:v>3</x:v>
      </x:c>
      <x:c r="V6786" s="2" t="n">
        <x:v>3</x:v>
      </x:c>
      <x:c r="W6786" s="2" t="n">
        <x:v>3</x:v>
      </x:c>
      <x:c r="X6786" s="2" t="n">
        <x:v>3</x:v>
      </x:c>
      <x:c r="Y6786" s="2" t="n">
        <x:v>3</x:v>
      </x:c>
      <x:c r="Z6786" s="22" t="n">
        <x:v>476928</x:v>
      </x:c>
      <x:c r="AA6786" s="22" t="n">
        <x:v>368046</x:v>
      </x:c>
      <x:c r="AB6786" s="22" t="n">
        <x:v>108882</x:v>
      </x:c>
      <x:c r="AC6786" s="22" t="n">
        <x:v>0</x:v>
      </x:c>
      <x:c r="AD6786" s="22" t="n">
        <x:v>121095</x:v>
      </x:c>
      <x:c r="AE6786" s="2" t="n">
        <x:v>0</x:v>
      </x:c>
      <x:c r="AF6786" s="2" t="n">
        <x:v>0</x:v>
      </x:c>
    </x:row>
    <x:row r="6787" ht="23" customHeight="1">
      <x:c r="A6787" s="2" t="n">
        <x:v>6781</x:v>
      </x:c>
      <x:c r="B6787" s="24" t="n">
        <x:v>864660.5625</x:v>
      </x:c>
      <x:c r="C6787" s="24" t="n">
        <x:v>216396.9375</x:v>
      </x:c>
      <x:c r="D6787" s="24" t="n">
        <x:f>SUM(B6787:C6787)</x:f>
        <x:v>1081057.5</x:v>
      </x:c>
      <x:c r="E6787" s="25" t="n">
        <x:f>B6787/D6787</x:f>
        <x:v>0.7998284665709271</x:v>
      </x:c>
      <x:c r="F6787" s="25" t="n">
        <x:f>C6787/D6787</x:f>
        <x:v>0.20017153342907293</x:v>
      </x:c>
      <x:c r="G6787" s="22" t="n">
        <x:v>1232706.5625</x:v>
      </x:c>
      <x:c r="H6787" s="22" t="n">
        <x:v>779976</x:v>
      </x:c>
      <x:c r="I6787" s="22" t="n">
        <x:f>SUM(G6787:H6787)</x:f>
        <x:v>2012682.5625</x:v>
      </x:c>
      <x:c r="J6787" s="22" t="n">
        <x:v>899415</x:v>
      </x:c>
      <x:c r="K6787" s="22" t="n">
        <x:v>181642.5</x:v>
      </x:c>
      <x:c r="L6787" s="22" t="n">
        <x:f>SUM(J6787:K6787)</x:f>
        <x:v>1081057.5</x:v>
      </x:c>
      <x:c r="M6787" s="23" t="n">
        <x:f>D6787-L6787</x:f>
        <x:v>0</x:v>
      </x:c>
      <x:c r="N6787" s="22" t="n">
        <x:v>864056.8125</x:v>
      </x:c>
      <x:c r="O6787" s="22" t="n">
        <x:v>217000.6875</x:v>
      </x:c>
      <x:c r="P6787" s="14" t="n">
        <x:f>N6787/SUM(N6787:O6787)</x:f>
        <x:v>0.7992699856390617</x:v>
      </x:c>
      <x:c r="Q6787" s="22" t="n">
        <x:v>1232102.8125</x:v>
      </x:c>
      <x:c r="R6787" s="22" t="n">
        <x:v>781011</x:v>
      </x:c>
      <x:c r="S6787" s="2" t="n">
        <x:v>2</x:v>
      </x:c>
      <x:c r="T6787" s="2" t="n">
        <x:v>3</x:v>
      </x:c>
      <x:c r="U6787" s="2" t="n">
        <x:v>3</x:v>
      </x:c>
      <x:c r="V6787" s="2" t="n">
        <x:v>2</x:v>
      </x:c>
      <x:c r="W6787" s="2" t="n">
        <x:v>4</x:v>
      </x:c>
      <x:c r="X6787" s="2" t="n">
        <x:v>4</x:v>
      </x:c>
      <x:c r="Y6787" s="2" t="n">
        <x:v>4</x:v>
      </x:c>
      <x:c r="Z6787" s="22" t="n">
        <x:v>422487</x:v>
      </x:c>
      <x:c r="AA6787" s="22" t="n">
        <x:v>476928</x:v>
      </x:c>
      <x:c r="AB6787" s="22" t="n">
        <x:v>163323</x:v>
      </x:c>
      <x:c r="AC6787" s="22" t="n">
        <x:v>121095</x:v>
      </x:c>
      <x:c r="AD6787" s="22" t="n">
        <x:v>60547.5</x:v>
      </x:c>
      <x:c r="AE6787" s="2" t="n">
        <x:v>1</x:v>
      </x:c>
      <x:c r="AF6787" s="2" t="n">
        <x:v>0</x:v>
      </x:c>
    </x:row>
    <x:row r="6788" ht="23" customHeight="1">
      <x:c r="A6788" s="2" t="n">
        <x:v>6782</x:v>
      </x:c>
      <x:c r="B6788" s="24" t="n">
        <x:v>680864.4</x:v>
      </x:c>
      <x:c r="C6788" s="24" t="n">
        <x:v>170216.1</x:v>
      </x:c>
      <x:c r="D6788" s="24" t="n">
        <x:f>SUM(B6788:C6788)</x:f>
        <x:v>851080.5</x:v>
      </x:c>
      <x:c r="E6788" s="25" t="n">
        <x:f>B6788/D6788</x:f>
        <x:v>0.8</x:v>
      </x:c>
      <x:c r="F6788" s="25" t="n">
        <x:f>C6788/D6788</x:f>
        <x:v>0.2</x:v>
      </x:c>
      <x:c r="G6788" s="22" t="n">
        <x:v>1416956.4</x:v>
      </x:c>
      <x:c r="H6788" s="22" t="n">
        <x:v>314520.97500000003</x:v>
      </x:c>
      <x:c r="I6788" s="22" t="n">
        <x:f>SUM(G6788:H6788)</x:f>
        <x:v>1731477.375</x:v>
      </x:c>
      <x:c r="J6788" s="22" t="n">
        <x:v>790533</x:v>
      </x:c>
      <x:c r="K6788" s="22" t="n">
        <x:v>60547.5</x:v>
      </x:c>
      <x:c r="L6788" s="22" t="n">
        <x:f>SUM(J6788:K6788)</x:f>
        <x:v>851080.5</x:v>
      </x:c>
      <x:c r="M6788" s="23" t="n">
        <x:f>D6788-L6788</x:f>
        <x:v>0</x:v>
      </x:c>
      <x:c r="N6788" s="22" t="n">
        <x:v>680864.4</x:v>
      </x:c>
      <x:c r="O6788" s="22" t="n">
        <x:v>170216.1</x:v>
      </x:c>
      <x:c r="P6788" s="14" t="n">
        <x:f>N6788/SUM(N6788:O6788)</x:f>
        <x:v>0.8</x:v>
      </x:c>
      <x:c r="Q6788" s="22" t="n">
        <x:v>1416956.4</x:v>
      </x:c>
      <x:c r="R6788" s="22" t="n">
        <x:v>315038.47500000003</x:v>
      </x:c>
      <x:c r="S6788" s="2" t="n">
        <x:v>2</x:v>
      </x:c>
      <x:c r="T6788" s="2" t="n">
        <x:v>1</x:v>
      </x:c>
      <x:c r="U6788" s="2" t="n">
        <x:v>2</x:v>
      </x:c>
      <x:c r="V6788" s="2" t="n">
        <x:v>1</x:v>
      </x:c>
      <x:c r="W6788" s="2" t="n">
        <x:v>2</x:v>
      </x:c>
      <x:c r="X6788" s="2" t="n">
        <x:v>2</x:v>
      </x:c>
      <x:c r="Y6788" s="2" t="n">
        <x:v>2</x:v>
      </x:c>
      <x:c r="Z6788" s="22" t="n">
        <x:v>422487</x:v>
      </x:c>
      <x:c r="AA6788" s="22" t="n">
        <x:v>368046</x:v>
      </x:c>
      <x:c r="AB6788" s="22" t="n">
        <x:v>54441</x:v>
      </x:c>
      <x:c r="AC6788" s="22" t="n">
        <x:v>0</x:v>
      </x:c>
      <x:c r="AD6788" s="22" t="n">
        <x:v>60547.5</x:v>
      </x:c>
      <x:c r="AE6788" s="2" t="n">
        <x:v>0</x:v>
      </x:c>
      <x:c r="AF6788" s="2" t="n">
        <x:v>0</x:v>
      </x:c>
    </x:row>
    <x:row r="6789" ht="23" customHeight="1">
      <x:c r="A6789" s="2" t="n">
        <x:v>6783</x:v>
      </x:c>
      <x:c r="B6789" s="24" t="n">
        <x:v>644046</x:v>
      </x:c>
      <x:c r="C6789" s="24" t="n">
        <x:v>322023</x:v>
      </x:c>
      <x:c r="D6789" s="24" t="n">
        <x:f>SUM(B6789:C6789)</x:f>
        <x:v>966069</x:v>
      </x:c>
      <x:c r="E6789" s="25" t="n">
        <x:f>B6789/D6789</x:f>
        <x:v>0.6666666666666666</x:v>
      </x:c>
      <x:c r="F6789" s="25" t="n">
        <x:f>C6789/D6789</x:f>
        <x:v>0.3333333333333333</x:v>
      </x:c>
      <x:c r="G6789" s="22" t="n">
        <x:v>1411446.75</x:v>
      </x:c>
      <x:c r="H6789" s="22" t="n">
        <x:v>367770</x:v>
      </x:c>
      <x:c r="I6789" s="22" t="n">
        <x:f>SUM(G6789:H6789)</x:f>
        <x:v>1779216.75</x:v>
      </x:c>
      <x:c r="J6789" s="22" t="n">
        <x:v>844974</x:v>
      </x:c>
      <x:c r="K6789" s="22" t="n">
        <x:v>121095</x:v>
      </x:c>
      <x:c r="L6789" s="22" t="n">
        <x:f>SUM(J6789:K6789)</x:f>
        <x:v>966069</x:v>
      </x:c>
      <x:c r="M6789" s="23" t="n">
        <x:f>D6789-L6789</x:f>
        <x:v>0</x:v>
      </x:c>
      <x:c r="N6789" s="22" t="n">
        <x:v>644046</x:v>
      </x:c>
      <x:c r="O6789" s="22" t="n">
        <x:v>322023</x:v>
      </x:c>
      <x:c r="P6789" s="14" t="n">
        <x:f>N6789/SUM(N6789:O6789)</x:f>
        <x:v>0.6666666666666666</x:v>
      </x:c>
      <x:c r="Q6789" s="22" t="n">
        <x:v>1410411.75</x:v>
      </x:c>
      <x:c r="R6789" s="22" t="n">
        <x:v>368028.75</x:v>
      </x:c>
      <x:c r="S6789" s="2" t="n">
        <x:v>3</x:v>
      </x:c>
      <x:c r="T6789" s="2" t="n">
        <x:v>1</x:v>
      </x:c>
      <x:c r="U6789" s="2" t="n">
        <x:v>2</x:v>
      </x:c>
      <x:c r="V6789" s="2" t="n">
        <x:v>2</x:v>
      </x:c>
      <x:c r="W6789" s="2" t="n">
        <x:v>3</x:v>
      </x:c>
      <x:c r="X6789" s="2" t="n">
        <x:v>3</x:v>
      </x:c>
      <x:c r="Y6789" s="2" t="n">
        <x:v>3</x:v>
      </x:c>
      <x:c r="Z6789" s="22" t="n">
        <x:v>476928</x:v>
      </x:c>
      <x:c r="AA6789" s="22" t="n">
        <x:v>368046</x:v>
      </x:c>
      <x:c r="AB6789" s="22" t="n">
        <x:v>108882</x:v>
      </x:c>
      <x:c r="AC6789" s="22" t="n">
        <x:v>0</x:v>
      </x:c>
      <x:c r="AD6789" s="22" t="n">
        <x:v>121095</x:v>
      </x:c>
      <x:c r="AE6789" s="2" t="n">
        <x:v>0</x:v>
      </x:c>
      <x:c r="AF6789" s="2" t="n">
        <x:v>0</x:v>
      </x:c>
    </x:row>
    <x:row r="6790" ht="23" customHeight="1">
      <x:c r="A6790" s="2" t="n">
        <x:v>6784</x:v>
      </x:c>
      <x:c r="B6790" s="24" t="n">
        <x:v>900881.25</x:v>
      </x:c>
      <x:c r="C6790" s="24" t="n">
        <x:v>180176.25</x:v>
      </x:c>
      <x:c r="D6790" s="24" t="n">
        <x:f>SUM(B6790:C6790)</x:f>
        <x:v>1081057.5</x:v>
      </x:c>
      <x:c r="E6790" s="25" t="n">
        <x:f>B6790/D6790</x:f>
        <x:v>0.8333333333333334</x:v>
      </x:c>
      <x:c r="F6790" s="25" t="n">
        <x:f>C6790/D6790</x:f>
        <x:v>0.16666666666666666</x:v>
      </x:c>
      <x:c r="G6790" s="22" t="n">
        <x:v>1745156.625</x:v>
      </x:c>
      <x:c r="H6790" s="22" t="n">
        <x:v>254610</x:v>
      </x:c>
      <x:c r="I6790" s="22" t="n">
        <x:f>SUM(G6790:H6790)</x:f>
        <x:v>1999766.625</x:v>
      </x:c>
      <x:c r="J6790" s="22" t="n">
        <x:v>899415</x:v>
      </x:c>
      <x:c r="K6790" s="22" t="n">
        <x:v>181642.5</x:v>
      </x:c>
      <x:c r="L6790" s="22" t="n">
        <x:f>SUM(J6790:K6790)</x:f>
        <x:v>1081057.5</x:v>
      </x:c>
      <x:c r="M6790" s="23" t="n">
        <x:f>D6790-L6790</x:f>
        <x:v>0</x:v>
      </x:c>
      <x:c r="N6790" s="22" t="n">
        <x:v>900881.25</x:v>
      </x:c>
      <x:c r="O6790" s="22" t="n">
        <x:v>180176.25</x:v>
      </x:c>
      <x:c r="P6790" s="14" t="n">
        <x:f>N6790/SUM(N6790:O6790)</x:f>
        <x:v>0.8333333333333334</x:v>
      </x:c>
      <x:c r="Q6790" s="22" t="n">
        <x:v>1744121.625</x:v>
      </x:c>
      <x:c r="R6790" s="22" t="n">
        <x:v>255127.5</x:v>
      </x:c>
      <x:c r="S6790" s="2" t="n">
        <x:v>4</x:v>
      </x:c>
      <x:c r="T6790" s="2" t="n">
        <x:v>1</x:v>
      </x:c>
      <x:c r="U6790" s="2" t="n">
        <x:v>4</x:v>
      </x:c>
      <x:c r="V6790" s="2" t="n">
        <x:v>2</x:v>
      </x:c>
      <x:c r="W6790" s="2" t="n">
        <x:v>4</x:v>
      </x:c>
      <x:c r="X6790" s="2" t="n">
        <x:v>4</x:v>
      </x:c>
      <x:c r="Y6790" s="2" t="n">
        <x:v>4</x:v>
      </x:c>
      <x:c r="Z6790" s="22" t="n">
        <x:v>531369</x:v>
      </x:c>
      <x:c r="AA6790" s="22" t="n">
        <x:v>368046</x:v>
      </x:c>
      <x:c r="AB6790" s="22" t="n">
        <x:v>163323</x:v>
      </x:c>
      <x:c r="AC6790" s="22" t="n">
        <x:v>0</x:v>
      </x:c>
      <x:c r="AD6790" s="22" t="n">
        <x:v>181642.5</x:v>
      </x:c>
      <x:c r="AE6790" s="2" t="n">
        <x:v>0</x:v>
      </x:c>
      <x:c r="AF6790" s="2" t="n">
        <x:v>0</x:v>
      </x:c>
    </x:row>
    <x:row r="6791" ht="23" customHeight="1">
      <x:c r="A6791" s="2" t="n">
        <x:v>6785</x:v>
      </x:c>
      <x:c r="B6791" s="24" t="n">
        <x:v>708450.6000000001</x:v>
      </x:c>
      <x:c r="C6791" s="24" t="n">
        <x:v>257618.40000000002</x:v>
      </x:c>
      <x:c r="D6791" s="24" t="n">
        <x:f>SUM(B6791:C6791)</x:f>
        <x:v>966069.0000000001</x:v>
      </x:c>
      <x:c r="E6791" s="25" t="n">
        <x:f>B6791/D6791</x:f>
        <x:v>0.7333333333333334</x:v>
      </x:c>
      <x:c r="F6791" s="25" t="n">
        <x:f>C6791/D6791</x:f>
        <x:v>0.26666666666666666</x:v>
      </x:c>
      <x:c r="G6791" s="22" t="n">
        <x:v>800979.6000000001</x:v>
      </x:c>
      <x:c r="H6791" s="22" t="n">
        <x:v>1008329.775</x:v>
      </x:c>
      <x:c r="I6791" s="22" t="n">
        <x:f>SUM(G6791:H6791)</x:f>
        <x:v>1809309.375</x:v>
      </x:c>
      <x:c r="J6791" s="22" t="n">
        <x:v>844974</x:v>
      </x:c>
      <x:c r="K6791" s="22" t="n">
        <x:v>121095</x:v>
      </x:c>
      <x:c r="L6791" s="22" t="n">
        <x:f>SUM(J6791:K6791)</x:f>
        <x:v>966069</x:v>
      </x:c>
      <x:c r="M6791" s="23" t="n">
        <x:f>D6791-L6791</x:f>
        <x:v>1.1641532182693481e-10</x:v>
      </x:c>
      <x:c r="N6791" s="22" t="n">
        <x:v>708450.6000000001</x:v>
      </x:c>
      <x:c r="O6791" s="22" t="n">
        <x:v>257618.40000000002</x:v>
      </x:c>
      <x:c r="P6791" s="14" t="n">
        <x:f>N6791/SUM(N6791:O6791)</x:f>
        <x:v>0.7333333333333334</x:v>
      </x:c>
      <x:c r="Q6791" s="22" t="n">
        <x:v>800462.1000000001</x:v>
      </x:c>
      <x:c r="R6791" s="22" t="n">
        <x:v>1008847.275</x:v>
      </x:c>
      <x:c r="S6791" s="2" t="n">
        <x:v>1</x:v>
      </x:c>
      <x:c r="T6791" s="2" t="n">
        <x:v>3</x:v>
      </x:c>
      <x:c r="U6791" s="2" t="n">
        <x:v>3</x:v>
      </x:c>
      <x:c r="V6791" s="2" t="n">
        <x:v>2</x:v>
      </x:c>
      <x:c r="W6791" s="2" t="n">
        <x:v>3</x:v>
      </x:c>
      <x:c r="X6791" s="2" t="n">
        <x:v>3</x:v>
      </x:c>
      <x:c r="Y6791" s="2" t="n">
        <x:v>3</x:v>
      </x:c>
      <x:c r="Z6791" s="22" t="n">
        <x:v>368046</x:v>
      </x:c>
      <x:c r="AA6791" s="22" t="n">
        <x:v>476928</x:v>
      </x:c>
      <x:c r="AB6791" s="22" t="n">
        <x:v>108882</x:v>
      </x:c>
      <x:c r="AC6791" s="22" t="n">
        <x:v>121095</x:v>
      </x:c>
      <x:c r="AD6791" s="22" t="n">
        <x:v>0</x:v>
      </x:c>
      <x:c r="AE6791" s="2" t="n">
        <x:v>0</x:v>
      </x:c>
      <x:c r="AF6791" s="2" t="n">
        <x:v>0</x:v>
      </x:c>
    </x:row>
    <x:row r="6792" ht="23" customHeight="1">
      <x:c r="A6792" s="2" t="n">
        <x:v>6786</x:v>
      </x:c>
      <x:c r="B6792" s="24" t="n">
        <x:v>857180.1</x:v>
      </x:c>
      <x:c r="C6792" s="24" t="n">
        <x:v>223877.4</x:v>
      </x:c>
      <x:c r="D6792" s="24" t="n">
        <x:f>SUM(B6792:C6792)</x:f>
        <x:v>1081057.5</x:v>
      </x:c>
      <x:c r="E6792" s="25" t="n">
        <x:f>B6792/D6792</x:f>
        <x:v>0.7929088878251157</x:v>
      </x:c>
      <x:c r="F6792" s="25" t="n">
        <x:f>C6792/D6792</x:f>
        <x:v>0.20709111217488432</x:v>
      </x:c>
      <x:c r="G6792" s="22" t="n">
        <x:v>1496986.05</x:v>
      </x:c>
      <x:c r="H6792" s="22" t="n">
        <x:v>503544.75</x:v>
      </x:c>
      <x:c r="I6792" s="22" t="n">
        <x:f>SUM(G6792:H6792)</x:f>
        <x:v>2000530.8</x:v>
      </x:c>
      <x:c r="J6792" s="22" t="n">
        <x:v>899415</x:v>
      </x:c>
      <x:c r="K6792" s="22" t="n">
        <x:v>181642.5</x:v>
      </x:c>
      <x:c r="L6792" s="22" t="n">
        <x:f>SUM(J6792:K6792)</x:f>
        <x:v>1081057.5</x:v>
      </x:c>
      <x:c r="M6792" s="23" t="n">
        <x:f>D6792-L6792</x:f>
        <x:v>0</x:v>
      </x:c>
      <x:c r="N6792" s="22" t="n">
        <x:v>857180.1</x:v>
      </x:c>
      <x:c r="O6792" s="22" t="n">
        <x:v>223877.4</x:v>
      </x:c>
      <x:c r="P6792" s="14" t="n">
        <x:f>N6792/SUM(N6792:O6792)</x:f>
        <x:v>0.7929088878251157</x:v>
      </x:c>
      <x:c r="Q6792" s="22" t="n">
        <x:v>1496468.55</x:v>
      </x:c>
      <x:c r="R6792" s="22" t="n">
        <x:v>504321</x:v>
      </x:c>
      <x:c r="S6792" s="2" t="n">
        <x:v>3</x:v>
      </x:c>
      <x:c r="T6792" s="2" t="n">
        <x:v>2</x:v>
      </x:c>
      <x:c r="U6792" s="2" t="n">
        <x:v>3</x:v>
      </x:c>
      <x:c r="V6792" s="2" t="n">
        <x:v>2</x:v>
      </x:c>
      <x:c r="W6792" s="2" t="n">
        <x:v>4</x:v>
      </x:c>
      <x:c r="X6792" s="2" t="n">
        <x:v>4</x:v>
      </x:c>
      <x:c r="Y6792" s="2" t="n">
        <x:v>4</x:v>
      </x:c>
      <x:c r="Z6792" s="22" t="n">
        <x:v>476928</x:v>
      </x:c>
      <x:c r="AA6792" s="22" t="n">
        <x:v>422487</x:v>
      </x:c>
      <x:c r="AB6792" s="22" t="n">
        <x:v>163323</x:v>
      </x:c>
      <x:c r="AC6792" s="22" t="n">
        <x:v>60547.5</x:v>
      </x:c>
      <x:c r="AD6792" s="22" t="n">
        <x:v>121095</x:v>
      </x:c>
      <x:c r="AE6792" s="2" t="n">
        <x:v>0</x:v>
      </x:c>
      <x:c r="AF6792" s="2" t="n">
        <x:v>0</x:v>
      </x:c>
    </x:row>
    <x:row r="6793" ht="23" customHeight="1">
      <x:c r="A6793" s="2" t="n">
        <x:v>6787</x:v>
      </x:c>
      <x:c r="B6793" s="24" t="n">
        <x:v>680864.4</x:v>
      </x:c>
      <x:c r="C6793" s="24" t="n">
        <x:v>170216.1</x:v>
      </x:c>
      <x:c r="D6793" s="24" t="n">
        <x:f>SUM(B6793:C6793)</x:f>
        <x:v>851080.5</x:v>
      </x:c>
      <x:c r="E6793" s="25" t="n">
        <x:f>B6793/D6793</x:f>
        <x:v>0.8</x:v>
      </x:c>
      <x:c r="F6793" s="25" t="n">
        <x:f>C6793/D6793</x:f>
        <x:v>0.2</x:v>
      </x:c>
      <x:c r="G6793" s="22" t="n">
        <x:v>1525139.775</x:v>
      </x:c>
      <x:c r="H6793" s="22" t="n">
        <x:v>170216.1</x:v>
      </x:c>
      <x:c r="I6793" s="22" t="n">
        <x:f>SUM(G6793:H6793)</x:f>
        <x:v>1695355.875</x:v>
      </x:c>
      <x:c r="J6793" s="22" t="n">
        <x:v>790533</x:v>
      </x:c>
      <x:c r="K6793" s="22" t="n">
        <x:v>60547.5</x:v>
      </x:c>
      <x:c r="L6793" s="22" t="n">
        <x:f>SUM(J6793:K6793)</x:f>
        <x:v>851080.5</x:v>
      </x:c>
      <x:c r="M6793" s="23" t="n">
        <x:f>D6793-L6793</x:f>
        <x:v>0</x:v>
      </x:c>
      <x:c r="N6793" s="22" t="n">
        <x:v>680864.4</x:v>
      </x:c>
      <x:c r="O6793" s="22" t="n">
        <x:v>170216.1</x:v>
      </x:c>
      <x:c r="P6793" s="14" t="n">
        <x:f>N6793/SUM(N6793:O6793)</x:f>
        <x:v>0.8</x:v>
      </x:c>
      <x:c r="Q6793" s="22" t="n">
        <x:v>1524104.775</x:v>
      </x:c>
      <x:c r="R6793" s="22" t="n">
        <x:v>170216.1</x:v>
      </x:c>
      <x:c r="S6793" s="2" t="n">
        <x:v>2</x:v>
      </x:c>
      <x:c r="T6793" s="2" t="n">
        <x:v>1</x:v>
      </x:c>
      <x:c r="U6793" s="2" t="n">
        <x:v>2</x:v>
      </x:c>
      <x:c r="V6793" s="2" t="n">
        <x:v>1</x:v>
      </x:c>
      <x:c r="W6793" s="2" t="n">
        <x:v>2</x:v>
      </x:c>
      <x:c r="X6793" s="2" t="n">
        <x:v>2</x:v>
      </x:c>
      <x:c r="Y6793" s="2" t="n">
        <x:v>2</x:v>
      </x:c>
      <x:c r="Z6793" s="22" t="n">
        <x:v>422487</x:v>
      </x:c>
      <x:c r="AA6793" s="22" t="n">
        <x:v>368046</x:v>
      </x:c>
      <x:c r="AB6793" s="22" t="n">
        <x:v>54441</x:v>
      </x:c>
      <x:c r="AC6793" s="22" t="n">
        <x:v>0</x:v>
      </x:c>
      <x:c r="AD6793" s="22" t="n">
        <x:v>60547.5</x:v>
      </x:c>
      <x:c r="AE6793" s="2" t="n">
        <x:v>0</x:v>
      </x:c>
      <x:c r="AF6793" s="2" t="n">
        <x:v>0</x:v>
      </x:c>
    </x:row>
    <x:row r="6794" ht="23" customHeight="1">
      <x:c r="A6794" s="2" t="n">
        <x:v>6788</x:v>
      </x:c>
      <x:c r="B6794" s="24" t="n">
        <x:v>393284.59</x:v>
      </x:c>
      <x:c r="C6794" s="24" t="n">
        <x:v>687772.9099999999</x:v>
      </x:c>
      <x:c r="D6794" s="24" t="n">
        <x:f>SUM(B6794:C6794)</x:f>
        <x:v>1081057.5</x:v>
      </x:c>
      <x:c r="E6794" s="25" t="n">
        <x:f>B6794/D6794</x:f>
        <x:v>0.36379618105419925</x:v>
      </x:c>
      <x:c r="F6794" s="25" t="n">
        <x:f>C6794/D6794</x:f>
        <x:v>0.6362038189458007</x:v>
      </x:c>
      <x:c r="G6794" s="22" t="n">
        <x:v>1045980.3150000002</x:v>
      </x:c>
      <x:c r="H6794" s="22" t="n">
        <x:v>1160797.81</x:v>
      </x:c>
      <x:c r="I6794" s="22" t="n">
        <x:f>SUM(G6794:H6794)</x:f>
        <x:v>2206778.125</x:v>
      </x:c>
      <x:c r="J6794" s="22" t="n">
        <x:v>899415</x:v>
      </x:c>
      <x:c r="K6794" s="22" t="n">
        <x:v>181642.5</x:v>
      </x:c>
      <x:c r="L6794" s="22" t="n">
        <x:f>SUM(J6794:K6794)</x:f>
        <x:v>1081057.5</x:v>
      </x:c>
      <x:c r="M6794" s="23" t="n">
        <x:f>D6794-L6794</x:f>
        <x:v>0</x:v>
      </x:c>
      <x:c r="N6794" s="22" t="n">
        <x:v>394135.59</x:v>
      </x:c>
      <x:c r="O6794" s="22" t="n">
        <x:v>686921.9099999999</x:v>
      </x:c>
      <x:c r="P6794" s="14" t="n">
        <x:f>N6794/SUM(N6794:O6794)</x:f>
        <x:v>0.3645833732248285</x:v>
      </x:c>
      <x:c r="Q6794" s="22" t="n">
        <x:v>1046601.3150000002</x:v>
      </x:c>
      <x:c r="R6794" s="22" t="n">
        <x:v>1161786.81</x:v>
      </x:c>
      <x:c r="S6794" s="2" t="n">
        <x:v>3</x:v>
      </x:c>
      <x:c r="T6794" s="2" t="n">
        <x:v>2</x:v>
      </x:c>
      <x:c r="U6794" s="2" t="n">
        <x:v>2</x:v>
      </x:c>
      <x:c r="V6794" s="2" t="n">
        <x:v>5</x:v>
      </x:c>
      <x:c r="W6794" s="2" t="n">
        <x:v>4</x:v>
      </x:c>
      <x:c r="X6794" s="2" t="n">
        <x:v>4</x:v>
      </x:c>
      <x:c r="Y6794" s="2" t="n">
        <x:v>4</x:v>
      </x:c>
      <x:c r="Z6794" s="22" t="n">
        <x:v>476928</x:v>
      </x:c>
      <x:c r="AA6794" s="22" t="n">
        <x:v>422487</x:v>
      </x:c>
      <x:c r="AB6794" s="22" t="n">
        <x:v>163323</x:v>
      </x:c>
      <x:c r="AC6794" s="22" t="n">
        <x:v>60547.5</x:v>
      </x:c>
      <x:c r="AD6794" s="22" t="n">
        <x:v>121095</x:v>
      </x:c>
      <x:c r="AE6794" s="2" t="n">
        <x:v>2</x:v>
      </x:c>
      <x:c r="AF6794" s="2" t="n">
        <x:v>0</x:v>
      </x:c>
    </x:row>
    <x:row r="6795" ht="23" customHeight="1">
      <x:c r="A6795" s="2" t="n">
        <x:v>6789</x:v>
      </x:c>
      <x:c r="B6795" s="24" t="n">
        <x:v>0</x:v>
      </x:c>
      <x:c r="C6795" s="24" t="n">
        <x:v>851080.5</x:v>
      </x:c>
      <x:c r="D6795" s="24" t="n">
        <x:f>SUM(B6795:C6795)</x:f>
        <x:v>851080.5</x:v>
      </x:c>
      <x:c r="E6795" s="25" t="n">
        <x:f>B6795/D6795</x:f>
        <x:v>0</x:v>
      </x:c>
      <x:c r="F6795" s="25" t="n">
        <x:f>C6795/D6795</x:f>
        <x:v>1</x:v>
      </x:c>
      <x:c r="G6795" s="22" t="n">
        <x:v>92529</x:v>
      </x:c>
      <x:c r="H6795" s="22" t="n">
        <x:v>1594482.1875</x:v>
      </x:c>
      <x:c r="I6795" s="22" t="n">
        <x:f>SUM(G6795:H6795)</x:f>
        <x:v>1687011.1875</x:v>
      </x:c>
      <x:c r="J6795" s="22" t="n">
        <x:v>790533</x:v>
      </x:c>
      <x:c r="K6795" s="22" t="n">
        <x:v>60547.5</x:v>
      </x:c>
      <x:c r="L6795" s="22" t="n">
        <x:f>SUM(J6795:K6795)</x:f>
        <x:v>851080.5</x:v>
      </x:c>
      <x:c r="M6795" s="23" t="n">
        <x:f>D6795-L6795</x:f>
        <x:v>0</x:v>
      </x:c>
      <x:c r="N6795" s="22" t="n">
        <x:v>0</x:v>
      </x:c>
      <x:c r="O6795" s="22" t="n">
        <x:v>851080.5</x:v>
      </x:c>
      <x:c r="P6795" s="14" t="n">
        <x:f>N6795/SUM(N6795:O6795)</x:f>
        <x:v>0</x:v>
      </x:c>
      <x:c r="Q6795" s="22" t="n">
        <x:v>92011.5</x:v>
      </x:c>
      <x:c r="R6795" s="22" t="n">
        <x:v>1594740.9375</x:v>
      </x:c>
      <x:c r="S6795" s="2" t="n">
        <x:v>1</x:v>
      </x:c>
      <x:c r="T6795" s="2" t="n">
        <x:v>2</x:v>
      </x:c>
      <x:c r="U6795" s="2" t="n">
        <x:v>0</x:v>
      </x:c>
      <x:c r="V6795" s="2" t="n">
        <x:v>1</x:v>
      </x:c>
      <x:c r="W6795" s="2" t="n">
        <x:v>2</x:v>
      </x:c>
      <x:c r="X6795" s="2" t="n">
        <x:v>2</x:v>
      </x:c>
      <x:c r="Y6795" s="2" t="n">
        <x:v>2</x:v>
      </x:c>
      <x:c r="Z6795" s="22" t="n">
        <x:v>368046</x:v>
      </x:c>
      <x:c r="AA6795" s="22" t="n">
        <x:v>422487</x:v>
      </x:c>
      <x:c r="AB6795" s="22" t="n">
        <x:v>54441</x:v>
      </x:c>
      <x:c r="AC6795" s="22" t="n">
        <x:v>60547.5</x:v>
      </x:c>
      <x:c r="AD6795" s="22" t="n">
        <x:v>0</x:v>
      </x:c>
      <x:c r="AE6795" s="2" t="n">
        <x:v>0</x:v>
      </x:c>
      <x:c r="AF6795" s="2" t="n">
        <x:v>0</x:v>
      </x:c>
    </x:row>
    <x:row r="6796" ht="23" customHeight="1">
      <x:c r="A6796" s="2" t="n">
        <x:v>6790</x:v>
      </x:c>
      <x:c r="B6796" s="24" t="n">
        <x:v>785892.75</x:v>
      </x:c>
      <x:c r="C6796" s="24" t="n">
        <x:v>180176.25</x:v>
      </x:c>
      <x:c r="D6796" s="24" t="n">
        <x:f>SUM(B6796:C6796)</x:f>
        <x:v>966069</x:v>
      </x:c>
      <x:c r="E6796" s="25" t="n">
        <x:f>B6796/D6796</x:f>
        <x:v>0.8134954646096707</x:v>
      </x:c>
      <x:c r="F6796" s="25" t="n">
        <x:f>C6796/D6796</x:f>
        <x:v>0.18650453539032927</x:v>
      </x:c>
      <x:c r="G6796" s="22" t="n">
        <x:v>1292275.125</x:v>
      </x:c>
      <x:c r="H6796" s="22" t="n">
        <x:v>478596.9375</x:v>
      </x:c>
      <x:c r="I6796" s="22" t="n">
        <x:f>SUM(G6796:H6796)</x:f>
        <x:v>1770872.0625</x:v>
      </x:c>
      <x:c r="J6796" s="22" t="n">
        <x:v>844974</x:v>
      </x:c>
      <x:c r="K6796" s="22" t="n">
        <x:v>121095</x:v>
      </x:c>
      <x:c r="L6796" s="22" t="n">
        <x:f>SUM(J6796:K6796)</x:f>
        <x:v>966069</x:v>
      </x:c>
      <x:c r="M6796" s="23" t="n">
        <x:f>D6796-L6796</x:f>
        <x:v>0</x:v>
      </x:c>
      <x:c r="N6796" s="22" t="n">
        <x:v>785892.75</x:v>
      </x:c>
      <x:c r="O6796" s="22" t="n">
        <x:v>180176.25</x:v>
      </x:c>
      <x:c r="P6796" s="14" t="n">
        <x:f>N6796/SUM(N6796:O6796)</x:f>
        <x:v>0.8134954646096707</x:v>
      </x:c>
      <x:c r="Q6796" s="22" t="n">
        <x:v>1291757.625</x:v>
      </x:c>
      <x:c r="R6796" s="22" t="n">
        <x:v>479114.4375</x:v>
      </x:c>
      <x:c r="S6796" s="2" t="n">
        <x:v>2</x:v>
      </x:c>
      <x:c r="T6796" s="2" t="n">
        <x:v>2</x:v>
      </x:c>
      <x:c r="U6796" s="2" t="n">
        <x:v>2</x:v>
      </x:c>
      <x:c r="V6796" s="2" t="n">
        <x:v>2</x:v>
      </x:c>
      <x:c r="W6796" s="2" t="n">
        <x:v>3</x:v>
      </x:c>
      <x:c r="X6796" s="2" t="n">
        <x:v>3</x:v>
      </x:c>
      <x:c r="Y6796" s="2" t="n">
        <x:v>3</x:v>
      </x:c>
      <x:c r="Z6796" s="22" t="n">
        <x:v>422487</x:v>
      </x:c>
      <x:c r="AA6796" s="22" t="n">
        <x:v>422487</x:v>
      </x:c>
      <x:c r="AB6796" s="22" t="n">
        <x:v>108882</x:v>
      </x:c>
      <x:c r="AC6796" s="22" t="n">
        <x:v>60547.5</x:v>
      </x:c>
      <x:c r="AD6796" s="22" t="n">
        <x:v>60547.5</x:v>
      </x:c>
      <x:c r="AE6796" s="2" t="n">
        <x:v>0</x:v>
      </x:c>
      <x:c r="AF6796" s="2" t="n">
        <x:v>0</x:v>
      </x:c>
    </x:row>
    <x:row r="6797" ht="23" customHeight="1">
      <x:c r="A6797" s="2" t="n">
        <x:v>6791</x:v>
      </x:c>
      <x:c r="B6797" s="24" t="n">
        <x:v>240235</x:v>
      </x:c>
      <x:c r="C6797" s="24" t="n">
        <x:v>725834</x:v>
      </x:c>
      <x:c r="D6797" s="24" t="n">
        <x:f>SUM(B6797:C6797)</x:f>
        <x:v>966069</x:v>
      </x:c>
      <x:c r="E6797" s="25" t="n">
        <x:f>B6797/D6797</x:f>
        <x:v>0.24867271385377235</x:v>
      </x:c>
      <x:c r="F6797" s="25" t="n">
        <x:f>C6797/D6797</x:f>
        <x:v>0.7513272861462277</x:v>
      </x:c>
      <x:c r="G6797" s="22" t="n">
        <x:v>730963</x:v>
      </x:c>
      <x:c r="H6797" s="22" t="n">
        <x:v>1092142.0625</x:v>
      </x:c>
      <x:c r="I6797" s="22" t="n">
        <x:f>SUM(G6797:H6797)</x:f>
        <x:v>1823105.0625</x:v>
      </x:c>
      <x:c r="J6797" s="22" t="n">
        <x:v>844974</x:v>
      </x:c>
      <x:c r="K6797" s="22" t="n">
        <x:v>121095</x:v>
      </x:c>
      <x:c r="L6797" s="22" t="n">
        <x:f>SUM(J6797:K6797)</x:f>
        <x:v>966069</x:v>
      </x:c>
      <x:c r="M6797" s="23" t="n">
        <x:f>D6797-L6797</x:f>
        <x:v>0</x:v>
      </x:c>
      <x:c r="N6797" s="22" t="n">
        <x:v>240235</x:v>
      </x:c>
      <x:c r="O6797" s="22" t="n">
        <x:v>725834</x:v>
      </x:c>
      <x:c r="P6797" s="14" t="n">
        <x:f>N6797/SUM(N6797:O6797)</x:f>
        <x:v>0.24867271385377235</x:v>
      </x:c>
      <x:c r="Q6797" s="22" t="n">
        <x:v>730963</x:v>
      </x:c>
      <x:c r="R6797" s="22" t="n">
        <x:v>1092918.3125</x:v>
      </x:c>
      <x:c r="S6797" s="2" t="n">
        <x:v>2</x:v>
      </x:c>
      <x:c r="T6797" s="2" t="n">
        <x:v>2</x:v>
      </x:c>
      <x:c r="U6797" s="2" t="n">
        <x:v>1</x:v>
      </x:c>
      <x:c r="V6797" s="2" t="n">
        <x:v>2</x:v>
      </x:c>
      <x:c r="W6797" s="2" t="n">
        <x:v>3</x:v>
      </x:c>
      <x:c r="X6797" s="2" t="n">
        <x:v>3</x:v>
      </x:c>
      <x:c r="Y6797" s="2" t="n">
        <x:v>3</x:v>
      </x:c>
      <x:c r="Z6797" s="22" t="n">
        <x:v>422487</x:v>
      </x:c>
      <x:c r="AA6797" s="22" t="n">
        <x:v>422487</x:v>
      </x:c>
      <x:c r="AB6797" s="22" t="n">
        <x:v>108882</x:v>
      </x:c>
      <x:c r="AC6797" s="22" t="n">
        <x:v>60547.5</x:v>
      </x:c>
      <x:c r="AD6797" s="22" t="n">
        <x:v>60547.5</x:v>
      </x:c>
      <x:c r="AE6797" s="2" t="n">
        <x:v>0</x:v>
      </x:c>
      <x:c r="AF6797" s="2" t="n">
        <x:v>0</x:v>
      </x:c>
    </x:row>
    <x:row r="6798" ht="23" customHeight="1">
      <x:c r="A6798" s="2" t="n">
        <x:v>6792</x:v>
      </x:c>
      <x:c r="B6798" s="24" t="n">
        <x:v>567387</x:v>
      </x:c>
      <x:c r="C6798" s="24" t="n">
        <x:v>283693.5</x:v>
      </x:c>
      <x:c r="D6798" s="24" t="n">
        <x:f>SUM(B6798:C6798)</x:f>
        <x:v>851080.5</x:v>
      </x:c>
      <x:c r="E6798" s="25" t="n">
        <x:f>B6798/D6798</x:f>
        <x:v>0.6666666666666666</x:v>
      </x:c>
      <x:c r="F6798" s="25" t="n">
        <x:f>C6798/D6798</x:f>
        <x:v>0.3333333333333333</x:v>
      </x:c>
      <x:c r="G6798" s="22" t="n">
        <x:v>1319133.375</x:v>
      </x:c>
      <x:c r="H6798" s="22" t="n">
        <x:v>329440.5</x:v>
      </x:c>
      <x:c r="I6798" s="22" t="n">
        <x:f>SUM(G6798:H6798)</x:f>
        <x:v>1648573.875</x:v>
      </x:c>
      <x:c r="J6798" s="22" t="n">
        <x:v>790533</x:v>
      </x:c>
      <x:c r="K6798" s="22" t="n">
        <x:v>60547.5</x:v>
      </x:c>
      <x:c r="L6798" s="22" t="n">
        <x:f>SUM(J6798:K6798)</x:f>
        <x:v>851080.5</x:v>
      </x:c>
      <x:c r="M6798" s="23" t="n">
        <x:f>D6798-L6798</x:f>
        <x:v>0</x:v>
      </x:c>
      <x:c r="N6798" s="22" t="n">
        <x:v>567387</x:v>
      </x:c>
      <x:c r="O6798" s="22" t="n">
        <x:v>283693.5</x:v>
      </x:c>
      <x:c r="P6798" s="14" t="n">
        <x:f>N6798/SUM(N6798:O6798)</x:f>
        <x:v>0.6666666666666666</x:v>
      </x:c>
      <x:c r="Q6798" s="22" t="n">
        <x:v>1318615.875</x:v>
      </x:c>
      <x:c r="R6798" s="22" t="n">
        <x:v>329699.25</x:v>
      </x:c>
      <x:c r="S6798" s="2" t="n">
        <x:v>2</x:v>
      </x:c>
      <x:c r="T6798" s="2" t="n">
        <x:v>1</x:v>
      </x:c>
      <x:c r="U6798" s="2" t="n">
        <x:v>1</x:v>
      </x:c>
      <x:c r="V6798" s="2" t="n">
        <x:v>1</x:v>
      </x:c>
      <x:c r="W6798" s="2" t="n">
        <x:v>2</x:v>
      </x:c>
      <x:c r="X6798" s="2" t="n">
        <x:v>2</x:v>
      </x:c>
      <x:c r="Y6798" s="2" t="n">
        <x:v>2</x:v>
      </x:c>
      <x:c r="Z6798" s="22" t="n">
        <x:v>422487</x:v>
      </x:c>
      <x:c r="AA6798" s="22" t="n">
        <x:v>368046</x:v>
      </x:c>
      <x:c r="AB6798" s="22" t="n">
        <x:v>54441</x:v>
      </x:c>
      <x:c r="AC6798" s="22" t="n">
        <x:v>0</x:v>
      </x:c>
      <x:c r="AD6798" s="22" t="n">
        <x:v>60547.5</x:v>
      </x:c>
      <x:c r="AE6798" s="2" t="n">
        <x:v>0</x:v>
      </x:c>
      <x:c r="AF6798" s="2" t="n">
        <x:v>0</x:v>
      </x:c>
    </x:row>
    <x:row r="6799" ht="23" customHeight="1">
      <x:c r="A6799" s="2" t="n">
        <x:v>6793</x:v>
      </x:c>
      <x:c r="B6799" s="24" t="n">
        <x:v>851080.5</x:v>
      </x:c>
      <x:c r="C6799" s="24" t="n">
        <x:v>0</x:v>
      </x:c>
      <x:c r="D6799" s="24" t="n">
        <x:f>SUM(B6799:C6799)</x:f>
        <x:v>851080.5</x:v>
      </x:c>
      <x:c r="E6799" s="25" t="n">
        <x:f>B6799/D6799</x:f>
        <x:v>1</x:v>
      </x:c>
      <x:c r="F6799" s="25" t="n">
        <x:f>C6799/D6799</x:f>
        <x:v>0</x:v>
      </x:c>
      <x:c r="G6799" s="22" t="n">
        <x:v>1602826.875</x:v>
      </x:c>
      <x:c r="H6799" s="22" t="n">
        <x:v>45747</x:v>
      </x:c>
      <x:c r="I6799" s="22" t="n">
        <x:f>SUM(G6799:H6799)</x:f>
        <x:v>1648573.875</x:v>
      </x:c>
      <x:c r="J6799" s="22" t="n">
        <x:v>790533</x:v>
      </x:c>
      <x:c r="K6799" s="22" t="n">
        <x:v>60547.5</x:v>
      </x:c>
      <x:c r="L6799" s="22" t="n">
        <x:f>SUM(J6799:K6799)</x:f>
        <x:v>851080.5</x:v>
      </x:c>
      <x:c r="M6799" s="23" t="n">
        <x:f>D6799-L6799</x:f>
        <x:v>0</x:v>
      </x:c>
      <x:c r="N6799" s="22" t="n">
        <x:v>851080.5</x:v>
      </x:c>
      <x:c r="O6799" s="22" t="n">
        <x:v>0</x:v>
      </x:c>
      <x:c r="P6799" s="14" t="n">
        <x:f>N6799/SUM(N6799:O6799)</x:f>
        <x:v>1</x:v>
      </x:c>
      <x:c r="Q6799" s="22" t="n">
        <x:v>1602309.375</x:v>
      </x:c>
      <x:c r="R6799" s="22" t="n">
        <x:v>46005.75</x:v>
      </x:c>
      <x:c r="S6799" s="2" t="n">
        <x:v>2</x:v>
      </x:c>
      <x:c r="T6799" s="2" t="n">
        <x:v>1</x:v>
      </x:c>
      <x:c r="U6799" s="2" t="n">
        <x:v>2</x:v>
      </x:c>
      <x:c r="V6799" s="2" t="n">
        <x:v>0</x:v>
      </x:c>
      <x:c r="W6799" s="2" t="n">
        <x:v>2</x:v>
      </x:c>
      <x:c r="X6799" s="2" t="n">
        <x:v>2</x:v>
      </x:c>
      <x:c r="Y6799" s="2" t="n">
        <x:v>2</x:v>
      </x:c>
      <x:c r="Z6799" s="22" t="n">
        <x:v>422487</x:v>
      </x:c>
      <x:c r="AA6799" s="22" t="n">
        <x:v>368046</x:v>
      </x:c>
      <x:c r="AB6799" s="22" t="n">
        <x:v>54441</x:v>
      </x:c>
      <x:c r="AC6799" s="22" t="n">
        <x:v>0</x:v>
      </x:c>
      <x:c r="AD6799" s="22" t="n">
        <x:v>60547.5</x:v>
      </x:c>
      <x:c r="AE6799" s="2" t="n">
        <x:v>0</x:v>
      </x:c>
      <x:c r="AF6799" s="2" t="n">
        <x:v>0</x:v>
      </x:c>
    </x:row>
    <x:row r="6800" ht="23" customHeight="1">
      <x:c r="A6800" s="2" t="n">
        <x:v>6794</x:v>
      </x:c>
      <x:c r="B6800" s="24" t="n">
        <x:v>851080.5</x:v>
      </x:c>
      <x:c r="C6800" s="24" t="n">
        <x:v>0</x:v>
      </x:c>
      <x:c r="D6800" s="24" t="n">
        <x:f>SUM(B6800:C6800)</x:f>
        <x:v>851080.5</x:v>
      </x:c>
      <x:c r="E6800" s="25" t="n">
        <x:f>B6800/D6800</x:f>
        <x:v>1</x:v>
      </x:c>
      <x:c r="F6800" s="25" t="n">
        <x:f>C6800/D6800</x:f>
        <x:v>0</x:v>
      </x:c>
      <x:c r="G6800" s="22" t="n">
        <x:v>1602826.875</x:v>
      </x:c>
      <x:c r="H6800" s="22" t="n">
        <x:v>45747</x:v>
      </x:c>
      <x:c r="I6800" s="22" t="n">
        <x:f>SUM(G6800:H6800)</x:f>
        <x:v>1648573.875</x:v>
      </x:c>
      <x:c r="J6800" s="22" t="n">
        <x:v>790533</x:v>
      </x:c>
      <x:c r="K6800" s="22" t="n">
        <x:v>60547.5</x:v>
      </x:c>
      <x:c r="L6800" s="22" t="n">
        <x:f>SUM(J6800:K6800)</x:f>
        <x:v>851080.5</x:v>
      </x:c>
      <x:c r="M6800" s="23" t="n">
        <x:f>D6800-L6800</x:f>
        <x:v>0</x:v>
      </x:c>
      <x:c r="N6800" s="22" t="n">
        <x:v>851080.5</x:v>
      </x:c>
      <x:c r="O6800" s="22" t="n">
        <x:v>0</x:v>
      </x:c>
      <x:c r="P6800" s="14" t="n">
        <x:f>N6800/SUM(N6800:O6800)</x:f>
        <x:v>1</x:v>
      </x:c>
      <x:c r="Q6800" s="22" t="n">
        <x:v>1602309.375</x:v>
      </x:c>
      <x:c r="R6800" s="22" t="n">
        <x:v>46005.75</x:v>
      </x:c>
      <x:c r="S6800" s="2" t="n">
        <x:v>2</x:v>
      </x:c>
      <x:c r="T6800" s="2" t="n">
        <x:v>1</x:v>
      </x:c>
      <x:c r="U6800" s="2" t="n">
        <x:v>2</x:v>
      </x:c>
      <x:c r="V6800" s="2" t="n">
        <x:v>0</x:v>
      </x:c>
      <x:c r="W6800" s="2" t="n">
        <x:v>2</x:v>
      </x:c>
      <x:c r="X6800" s="2" t="n">
        <x:v>2</x:v>
      </x:c>
      <x:c r="Y6800" s="2" t="n">
        <x:v>2</x:v>
      </x:c>
      <x:c r="Z6800" s="22" t="n">
        <x:v>422487</x:v>
      </x:c>
      <x:c r="AA6800" s="22" t="n">
        <x:v>368046</x:v>
      </x:c>
      <x:c r="AB6800" s="22" t="n">
        <x:v>54441</x:v>
      </x:c>
      <x:c r="AC6800" s="22" t="n">
        <x:v>0</x:v>
      </x:c>
      <x:c r="AD6800" s="22" t="n">
        <x:v>60547.5</x:v>
      </x:c>
      <x:c r="AE6800" s="2" t="n">
        <x:v>0</x:v>
      </x:c>
      <x:c r="AF6800" s="2" t="n">
        <x:v>0</x:v>
      </x:c>
    </x:row>
    <x:row r="6801" ht="23" customHeight="1">
      <x:c r="A6801" s="2" t="n">
        <x:v>6795</x:v>
      </x:c>
      <x:c r="B6801" s="24" t="n">
        <x:v>285310.6875</x:v>
      </x:c>
      <x:c r="C6801" s="24" t="n">
        <x:v>680758.3125</x:v>
      </x:c>
      <x:c r="D6801" s="24" t="n">
        <x:f>SUM(B6801:C6801)</x:f>
        <x:v>966069</x:v>
      </x:c>
      <x:c r="E6801" s="25" t="n">
        <x:f>B6801/D6801</x:f>
        <x:v>0.2953315834583244</x:v>
      </x:c>
      <x:c r="F6801" s="25" t="n">
        <x:f>C6801/D6801</x:f>
        <x:v>0.7046684165416756</x:v>
      </x:c>
      <x:c r="G6801" s="22" t="n">
        <x:v>1217172.9375</x:v>
      </x:c>
      <x:c r="H6801" s="22" t="n">
        <x:v>733310.4375</x:v>
      </x:c>
      <x:c r="I6801" s="22" t="n">
        <x:f>SUM(G6801:H6801)</x:f>
        <x:v>1950483.375</x:v>
      </x:c>
      <x:c r="J6801" s="22" t="n">
        <x:v>844974</x:v>
      </x:c>
      <x:c r="K6801" s="22" t="n">
        <x:v>121095</x:v>
      </x:c>
      <x:c r="L6801" s="22" t="n">
        <x:f>SUM(J6801:K6801)</x:f>
        <x:v>966069</x:v>
      </x:c>
      <x:c r="M6801" s="23" t="n">
        <x:f>D6801-L6801</x:f>
        <x:v>0</x:v>
      </x:c>
      <x:c r="N6801" s="22" t="n">
        <x:v>285526.3125</x:v>
      </x:c>
      <x:c r="O6801" s="22" t="n">
        <x:v>680542.6875</x:v>
      </x:c>
      <x:c r="P6801" s="14" t="n">
        <x:f>N6801/SUM(N6801:O6801)</x:f>
        <x:v>0.2955547818012999</x:v>
      </x:c>
      <x:c r="Q6801" s="22" t="n">
        <x:v>1216784.8125</x:v>
      </x:c>
      <x:c r="R6801" s="22" t="n">
        <x:v>733353.5625</x:v>
      </x:c>
      <x:c r="S6801" s="2" t="n">
        <x:v>3</x:v>
      </x:c>
      <x:c r="T6801" s="2" t="n">
        <x:v>1</x:v>
      </x:c>
      <x:c r="U6801" s="2" t="n">
        <x:v>1</x:v>
      </x:c>
      <x:c r="V6801" s="2" t="n">
        <x:v>4</x:v>
      </x:c>
      <x:c r="W6801" s="2" t="n">
        <x:v>3</x:v>
      </x:c>
      <x:c r="X6801" s="2" t="n">
        <x:v>3</x:v>
      </x:c>
      <x:c r="Y6801" s="2" t="n">
        <x:v>3</x:v>
      </x:c>
      <x:c r="Z6801" s="22" t="n">
        <x:v>476928</x:v>
      </x:c>
      <x:c r="AA6801" s="22" t="n">
        <x:v>368046</x:v>
      </x:c>
      <x:c r="AB6801" s="22" t="n">
        <x:v>108882</x:v>
      </x:c>
      <x:c r="AC6801" s="22" t="n">
        <x:v>0</x:v>
      </x:c>
      <x:c r="AD6801" s="22" t="n">
        <x:v>121095</x:v>
      </x:c>
      <x:c r="AE6801" s="2" t="n">
        <x:v>1</x:v>
      </x:c>
      <x:c r="AF6801" s="2" t="n">
        <x:v>0</x:v>
      </x:c>
    </x:row>
    <x:row r="6802" ht="23" customHeight="1">
      <x:c r="A6802" s="2" t="n">
        <x:v>6796</x:v>
      </x:c>
      <x:c r="B6802" s="24" t="n">
        <x:v>0</x:v>
      </x:c>
      <x:c r="C6802" s="24" t="n">
        <x:v>851080.5</x:v>
      </x:c>
      <x:c r="D6802" s="24" t="n">
        <x:f>SUM(B6802:C6802)</x:f>
        <x:v>851080.5</x:v>
      </x:c>
      <x:c r="E6802" s="25" t="n">
        <x:f>B6802/D6802</x:f>
        <x:v>0</x:v>
      </x:c>
      <x:c r="F6802" s="25" t="n">
        <x:f>C6802/D6802</x:f>
        <x:v>1</x:v>
      </x:c>
      <x:c r="G6802" s="22" t="n">
        <x:v>844275.375</x:v>
      </x:c>
      <x:c r="H6802" s="22" t="n">
        <x:v>851080.5</x:v>
      </x:c>
      <x:c r="I6802" s="22" t="n">
        <x:f>SUM(G6802:H6802)</x:f>
        <x:v>1695355.875</x:v>
      </x:c>
      <x:c r="J6802" s="22" t="n">
        <x:v>790533</x:v>
      </x:c>
      <x:c r="K6802" s="22" t="n">
        <x:v>60547.5</x:v>
      </x:c>
      <x:c r="L6802" s="22" t="n">
        <x:f>SUM(J6802:K6802)</x:f>
        <x:v>851080.5</x:v>
      </x:c>
      <x:c r="M6802" s="23" t="n">
        <x:f>D6802-L6802</x:f>
        <x:v>0</x:v>
      </x:c>
      <x:c r="N6802" s="22" t="n">
        <x:v>0</x:v>
      </x:c>
      <x:c r="O6802" s="22" t="n">
        <x:v>851080.5</x:v>
      </x:c>
      <x:c r="P6802" s="14" t="n">
        <x:f>N6802/SUM(N6802:O6802)</x:f>
        <x:v>0</x:v>
      </x:c>
      <x:c r="Q6802" s="22" t="n">
        <x:v>843240.375</x:v>
      </x:c>
      <x:c r="R6802" s="22" t="n">
        <x:v>851080.5</x:v>
      </x:c>
      <x:c r="S6802" s="2" t="n">
        <x:v>2</x:v>
      </x:c>
      <x:c r="T6802" s="2" t="n">
        <x:v>1</x:v>
      </x:c>
      <x:c r="U6802" s="2" t="n">
        <x:v>0</x:v>
      </x:c>
      <x:c r="V6802" s="2" t="n">
        <x:v>1</x:v>
      </x:c>
      <x:c r="W6802" s="2" t="n">
        <x:v>2</x:v>
      </x:c>
      <x:c r="X6802" s="2" t="n">
        <x:v>2</x:v>
      </x:c>
      <x:c r="Y6802" s="2" t="n">
        <x:v>2</x:v>
      </x:c>
      <x:c r="Z6802" s="22" t="n">
        <x:v>422487</x:v>
      </x:c>
      <x:c r="AA6802" s="22" t="n">
        <x:v>368046</x:v>
      </x:c>
      <x:c r="AB6802" s="22" t="n">
        <x:v>54441</x:v>
      </x:c>
      <x:c r="AC6802" s="22" t="n">
        <x:v>0</x:v>
      </x:c>
      <x:c r="AD6802" s="22" t="n">
        <x:v>60547.5</x:v>
      </x:c>
      <x:c r="AE6802" s="2" t="n">
        <x:v>0</x:v>
      </x:c>
      <x:c r="AF6802" s="2" t="n">
        <x:v>0</x:v>
      </x:c>
    </x:row>
    <x:row r="6803" ht="23" customHeight="1">
      <x:c r="A6803" s="2" t="n">
        <x:v>6797</x:v>
      </x:c>
      <x:c r="B6803" s="24" t="n">
        <x:v>840822.5</x:v>
      </x:c>
      <x:c r="C6803" s="24" t="n">
        <x:v>240235</x:v>
      </x:c>
      <x:c r="D6803" s="24" t="n">
        <x:f>SUM(B6803:C6803)</x:f>
        <x:v>1081057.5</x:v>
      </x:c>
      <x:c r="E6803" s="25" t="n">
        <x:f>B6803/D6803</x:f>
        <x:v>0.7777777777777778</x:v>
      </x:c>
      <x:c r="F6803" s="25" t="n">
        <x:f>C6803/D6803</x:f>
        <x:v>0.2222222222222222</x:v>
      </x:c>
      <x:c r="G6803" s="22" t="n">
        <x:v>1008820.25</x:v>
      </x:c>
      <x:c r="H6803" s="22" t="n">
        <x:v>990946.375</x:v>
      </x:c>
      <x:c r="I6803" s="22" t="n">
        <x:f>SUM(G6803:H6803)</x:f>
        <x:v>1999766.625</x:v>
      </x:c>
      <x:c r="J6803" s="22" t="n">
        <x:v>899415</x:v>
      </x:c>
      <x:c r="K6803" s="22" t="n">
        <x:v>181642.5</x:v>
      </x:c>
      <x:c r="L6803" s="22" t="n">
        <x:f>SUM(J6803:K6803)</x:f>
        <x:v>1081057.5</x:v>
      </x:c>
      <x:c r="M6803" s="23" t="n">
        <x:f>D6803-L6803</x:f>
        <x:v>0</x:v>
      </x:c>
      <x:c r="N6803" s="22" t="n">
        <x:v>840822.5</x:v>
      </x:c>
      <x:c r="O6803" s="22" t="n">
        <x:v>240235</x:v>
      </x:c>
      <x:c r="P6803" s="14" t="n">
        <x:f>N6803/SUM(N6803:O6803)</x:f>
        <x:v>0.7777777777777778</x:v>
      </x:c>
      <x:c r="Q6803" s="22" t="n">
        <x:v>1007785.25</x:v>
      </x:c>
      <x:c r="R6803" s="22" t="n">
        <x:v>991463.875</x:v>
      </x:c>
      <x:c r="S6803" s="2" t="n">
        <x:v>1</x:v>
      </x:c>
      <x:c r="T6803" s="2" t="n">
        <x:v>4</x:v>
      </x:c>
      <x:c r="U6803" s="2" t="n">
        <x:v>3</x:v>
      </x:c>
      <x:c r="V6803" s="2" t="n">
        <x:v>2</x:v>
      </x:c>
      <x:c r="W6803" s="2" t="n">
        <x:v>4</x:v>
      </x:c>
      <x:c r="X6803" s="2" t="n">
        <x:v>4</x:v>
      </x:c>
      <x:c r="Y6803" s="2" t="n">
        <x:v>4</x:v>
      </x:c>
      <x:c r="Z6803" s="22" t="n">
        <x:v>368046</x:v>
      </x:c>
      <x:c r="AA6803" s="22" t="n">
        <x:v>531369</x:v>
      </x:c>
      <x:c r="AB6803" s="22" t="n">
        <x:v>163323</x:v>
      </x:c>
      <x:c r="AC6803" s="22" t="n">
        <x:v>181642.5</x:v>
      </x:c>
      <x:c r="AD6803" s="22" t="n">
        <x:v>0</x:v>
      </x:c>
      <x:c r="AE6803" s="2" t="n">
        <x:v>0</x:v>
      </x:c>
      <x:c r="AF6803" s="2" t="n">
        <x:v>0</x:v>
      </x:c>
    </x:row>
    <x:row r="6804" ht="23" customHeight="1">
      <x:c r="A6804" s="2" t="n">
        <x:v>6798</x:v>
      </x:c>
      <x:c r="B6804" s="24" t="n">
        <x:v>282007.3125</x:v>
      </x:c>
      <x:c r="C6804" s="24" t="n">
        <x:v>684061.6875</x:v>
      </x:c>
      <x:c r="D6804" s="24" t="n">
        <x:f>SUM(B6804:C6804)</x:f>
        <x:v>966069</x:v>
      </x:c>
      <x:c r="E6804" s="25" t="n">
        <x:f>B6804/D6804</x:f>
        <x:v>0.2919121848439397</x:v>
      </x:c>
      <x:c r="F6804" s="25" t="n">
        <x:f>C6804/D6804</x:f>
        <x:v>0.7080878151560602</x:v>
      </x:c>
      <x:c r="G6804" s="22" t="n">
        <x:v>991648.59375</x:v>
      </x:c>
      <x:c r="H6804" s="22" t="n">
        <x:v>1200975.1875</x:v>
      </x:c>
      <x:c r="I6804" s="22" t="n">
        <x:f>SUM(G6804:H6804)</x:f>
        <x:v>2192623.78125</x:v>
      </x:c>
      <x:c r="J6804" s="22" t="n">
        <x:v>844974</x:v>
      </x:c>
      <x:c r="K6804" s="22" t="n">
        <x:v>121095</x:v>
      </x:c>
      <x:c r="L6804" s="22" t="n">
        <x:f>SUM(J6804:K6804)</x:f>
        <x:v>966069</x:v>
      </x:c>
      <x:c r="M6804" s="23" t="n">
        <x:f>D6804-L6804</x:f>
        <x:v>0</x:v>
      </x:c>
      <x:c r="N6804" s="22" t="n">
        <x:v>282395.4375</x:v>
      </x:c>
      <x:c r="O6804" s="22" t="n">
        <x:v>683673.5625</x:v>
      </x:c>
      <x:c r="P6804" s="14" t="n">
        <x:f>N6804/SUM(N6804:O6804)</x:f>
        <x:v>0.2923139418612956</x:v>
      </x:c>
      <x:c r="Q6804" s="22" t="n">
        <x:v>991195.78125</x:v>
      </x:c>
      <x:c r="R6804" s="22" t="n">
        <x:v>1201622.0625</x:v>
      </x:c>
      <x:c r="S6804" s="2" t="n">
        <x:v>2</x:v>
      </x:c>
      <x:c r="T6804" s="2" t="n">
        <x:v>2</x:v>
      </x:c>
      <x:c r="U6804" s="2" t="n">
        <x:v>1</x:v>
      </x:c>
      <x:c r="V6804" s="2" t="n">
        <x:v>3</x:v>
      </x:c>
      <x:c r="W6804" s="2" t="n">
        <x:v>3</x:v>
      </x:c>
      <x:c r="X6804" s="2" t="n">
        <x:v>3</x:v>
      </x:c>
      <x:c r="Y6804" s="2" t="n">
        <x:v>3</x:v>
      </x:c>
      <x:c r="Z6804" s="22" t="n">
        <x:v>422487</x:v>
      </x:c>
      <x:c r="AA6804" s="22" t="n">
        <x:v>422487</x:v>
      </x:c>
      <x:c r="AB6804" s="22" t="n">
        <x:v>108882</x:v>
      </x:c>
      <x:c r="AC6804" s="22" t="n">
        <x:v>60547.5</x:v>
      </x:c>
      <x:c r="AD6804" s="22" t="n">
        <x:v>60547.5</x:v>
      </x:c>
      <x:c r="AE6804" s="2" t="n">
        <x:v>1</x:v>
      </x:c>
      <x:c r="AF6804" s="2" t="n">
        <x:v>0</x:v>
      </x:c>
    </x:row>
    <x:row r="6805" ht="23" customHeight="1">
      <x:c r="A6805" s="2" t="n">
        <x:v>6799</x:v>
      </x:c>
      <x:c r="B6805" s="24" t="n">
        <x:v>805057.5</x:v>
      </x:c>
      <x:c r="C6805" s="24" t="n">
        <x:v>161011.5</x:v>
      </x:c>
      <x:c r="D6805" s="24" t="n">
        <x:f>SUM(B6805:C6805)</x:f>
        <x:v>966069</x:v>
      </x:c>
      <x:c r="E6805" s="25" t="n">
        <x:f>B6805/D6805</x:f>
        <x:v>0.8333333333333334</x:v>
      </x:c>
      <x:c r="F6805" s="25" t="n">
        <x:f>C6805/D6805</x:f>
        <x:v>0.16666666666666666</x:v>
      </x:c>
      <x:c r="G6805" s="22" t="n">
        <x:v>1633678.5</x:v>
      </x:c>
      <x:c r="H6805" s="22" t="n">
        <x:v>266115.75</x:v>
      </x:c>
      <x:c r="I6805" s="22" t="n">
        <x:f>SUM(G6805:H6805)</x:f>
        <x:v>1899794.25</x:v>
      </x:c>
      <x:c r="J6805" s="22" t="n">
        <x:v>844974</x:v>
      </x:c>
      <x:c r="K6805" s="22" t="n">
        <x:v>121095</x:v>
      </x:c>
      <x:c r="L6805" s="22" t="n">
        <x:f>SUM(J6805:K6805)</x:f>
        <x:v>966069</x:v>
      </x:c>
      <x:c r="M6805" s="23" t="n">
        <x:f>D6805-L6805</x:f>
        <x:v>0</x:v>
      </x:c>
      <x:c r="N6805" s="22" t="n">
        <x:v>805057.5</x:v>
      </x:c>
      <x:c r="O6805" s="22" t="n">
        <x:v>161011.5</x:v>
      </x:c>
      <x:c r="P6805" s="14" t="n">
        <x:f>N6805/SUM(N6805:O6805)</x:f>
        <x:v>0.8333333333333334</x:v>
      </x:c>
      <x:c r="Q6805" s="22" t="n">
        <x:v>1633161</x:v>
      </x:c>
      <x:c r="R6805" s="22" t="n">
        <x:v>266633.25</x:v>
      </x:c>
      <x:c r="S6805" s="2" t="n">
        <x:v>3</x:v>
      </x:c>
      <x:c r="T6805" s="2" t="n">
        <x:v>1</x:v>
      </x:c>
      <x:c r="U6805" s="2" t="n">
        <x:v>4</x:v>
      </x:c>
      <x:c r="V6805" s="2" t="n">
        <x:v>1</x:v>
      </x:c>
      <x:c r="W6805" s="2" t="n">
        <x:v>3</x:v>
      </x:c>
      <x:c r="X6805" s="2" t="n">
        <x:v>3</x:v>
      </x:c>
      <x:c r="Y6805" s="2" t="n">
        <x:v>3</x:v>
      </x:c>
      <x:c r="Z6805" s="22" t="n">
        <x:v>476928</x:v>
      </x:c>
      <x:c r="AA6805" s="22" t="n">
        <x:v>368046</x:v>
      </x:c>
      <x:c r="AB6805" s="22" t="n">
        <x:v>108882</x:v>
      </x:c>
      <x:c r="AC6805" s="22" t="n">
        <x:v>0</x:v>
      </x:c>
      <x:c r="AD6805" s="22" t="n">
        <x:v>121095</x:v>
      </x:c>
      <x:c r="AE6805" s="2" t="n">
        <x:v>0</x:v>
      </x:c>
      <x:c r="AF6805" s="2" t="n">
        <x:v>0</x:v>
      </x:c>
    </x:row>
    <x:row r="6806" ht="23" customHeight="1">
      <x:c r="A6806" s="2" t="n">
        <x:v>6800</x:v>
      </x:c>
      <x:c r="B6806" s="24" t="n">
        <x:v>680864.4</x:v>
      </x:c>
      <x:c r="C6806" s="24" t="n">
        <x:v>170216.1</x:v>
      </x:c>
      <x:c r="D6806" s="24" t="n">
        <x:f>SUM(B6806:C6806)</x:f>
        <x:v>851080.5</x:v>
      </x:c>
      <x:c r="E6806" s="25" t="n">
        <x:f>B6806/D6806</x:f>
        <x:v>0.8</x:v>
      </x:c>
      <x:c r="F6806" s="25" t="n">
        <x:f>C6806/D6806</x:f>
        <x:v>0.2</x:v>
      </x:c>
      <x:c r="G6806" s="22" t="n">
        <x:v>1509485.4</x:v>
      </x:c>
      <x:c r="H6806" s="22" t="n">
        <x:v>268773.975</x:v>
      </x:c>
      <x:c r="I6806" s="22" t="n">
        <x:f>SUM(G6806:H6806)</x:f>
        <x:v>1778259.375</x:v>
      </x:c>
      <x:c r="J6806" s="22" t="n">
        <x:v>790533</x:v>
      </x:c>
      <x:c r="K6806" s="22" t="n">
        <x:v>60547.5</x:v>
      </x:c>
      <x:c r="L6806" s="22" t="n">
        <x:f>SUM(J6806:K6806)</x:f>
        <x:v>851080.5</x:v>
      </x:c>
      <x:c r="M6806" s="23" t="n">
        <x:f>D6806-L6806</x:f>
        <x:v>0</x:v>
      </x:c>
      <x:c r="N6806" s="22" t="n">
        <x:v>680864.4</x:v>
      </x:c>
      <x:c r="O6806" s="22" t="n">
        <x:v>170216.1</x:v>
      </x:c>
      <x:c r="P6806" s="14" t="n">
        <x:f>N6806/SUM(N6806:O6806)</x:f>
        <x:v>0.8</x:v>
      </x:c>
      <x:c r="Q6806" s="22" t="n">
        <x:v>1508967.9</x:v>
      </x:c>
      <x:c r="R6806" s="22" t="n">
        <x:v>269032.725</x:v>
      </x:c>
      <x:c r="S6806" s="2" t="n">
        <x:v>2</x:v>
      </x:c>
      <x:c r="T6806" s="2" t="n">
        <x:v>1</x:v>
      </x:c>
      <x:c r="U6806" s="2" t="n">
        <x:v>2</x:v>
      </x:c>
      <x:c r="V6806" s="2" t="n">
        <x:v>1</x:v>
      </x:c>
      <x:c r="W6806" s="2" t="n">
        <x:v>2</x:v>
      </x:c>
      <x:c r="X6806" s="2" t="n">
        <x:v>2</x:v>
      </x:c>
      <x:c r="Y6806" s="2" t="n">
        <x:v>2</x:v>
      </x:c>
      <x:c r="Z6806" s="22" t="n">
        <x:v>422487</x:v>
      </x:c>
      <x:c r="AA6806" s="22" t="n">
        <x:v>368046</x:v>
      </x:c>
      <x:c r="AB6806" s="22" t="n">
        <x:v>54441</x:v>
      </x:c>
      <x:c r="AC6806" s="22" t="n">
        <x:v>0</x:v>
      </x:c>
      <x:c r="AD6806" s="22" t="n">
        <x:v>60547.5</x:v>
      </x:c>
      <x:c r="AE6806" s="2" t="n">
        <x:v>0</x:v>
      </x:c>
      <x:c r="AF6806" s="2" t="n">
        <x:v>0</x:v>
      </x:c>
    </x:row>
    <x:row r="6807" ht="23" customHeight="1">
      <x:c r="A6807" s="2" t="n">
        <x:v>6801</x:v>
      </x:c>
      <x:c r="B6807" s="24" t="n">
        <x:v>521195.8125</x:v>
      </x:c>
      <x:c r="C6807" s="24" t="n">
        <x:v>559861.6875</x:v>
      </x:c>
      <x:c r="D6807" s="24" t="n">
        <x:f>SUM(B6807:C6807)</x:f>
        <x:v>1081057.5</x:v>
      </x:c>
      <x:c r="E6807" s="25" t="n">
        <x:f>B6807/D6807</x:f>
        <x:v>0.4821166427317696</x:v>
      </x:c>
      <x:c r="F6807" s="25" t="n">
        <x:f>C6807/D6807</x:f>
        <x:v>0.5178833572682304</x:v>
      </x:c>
      <x:c r="G6807" s="22" t="n">
        <x:v>1061502.46875</x:v>
      </x:c>
      <x:c r="H6807" s="22" t="n">
        <x:v>1119011.8125</x:v>
      </x:c>
      <x:c r="I6807" s="22" t="n">
        <x:f>SUM(G6807:H6807)</x:f>
        <x:v>2180514.28125</x:v>
      </x:c>
      <x:c r="J6807" s="22" t="n">
        <x:v>899415</x:v>
      </x:c>
      <x:c r="K6807" s="22" t="n">
        <x:v>181642.5</x:v>
      </x:c>
      <x:c r="L6807" s="22" t="n">
        <x:f>SUM(J6807:K6807)</x:f>
        <x:v>1081057.5</x:v>
      </x:c>
      <x:c r="M6807" s="23" t="n">
        <x:f>D6807-L6807</x:f>
        <x:v>0</x:v>
      </x:c>
      <x:c r="N6807" s="22" t="n">
        <x:v>521454.5625</x:v>
      </x:c>
      <x:c r="O6807" s="22" t="n">
        <x:v>559602.9375</x:v>
      </x:c>
      <x:c r="P6807" s="14" t="n">
        <x:f>N6807/SUM(N6807:O6807)</x:f>
        <x:v>0.482355991702569</x:v>
      </x:c>
      <x:c r="Q6807" s="22" t="n">
        <x:v>1060338.09375</x:v>
      </x:c>
      <x:c r="R6807" s="22" t="n">
        <x:v>1119529.3125</x:v>
      </x:c>
      <x:c r="S6807" s="2" t="n">
        <x:v>2</x:v>
      </x:c>
      <x:c r="T6807" s="2" t="n">
        <x:v>3</x:v>
      </x:c>
      <x:c r="U6807" s="2" t="n">
        <x:v>2</x:v>
      </x:c>
      <x:c r="V6807" s="2" t="n">
        <x:v>4</x:v>
      </x:c>
      <x:c r="W6807" s="2" t="n">
        <x:v>4</x:v>
      </x:c>
      <x:c r="X6807" s="2" t="n">
        <x:v>4</x:v>
      </x:c>
      <x:c r="Y6807" s="2" t="n">
        <x:v>4</x:v>
      </x:c>
      <x:c r="Z6807" s="22" t="n">
        <x:v>422487</x:v>
      </x:c>
      <x:c r="AA6807" s="22" t="n">
        <x:v>476928</x:v>
      </x:c>
      <x:c r="AB6807" s="22" t="n">
        <x:v>163323</x:v>
      </x:c>
      <x:c r="AC6807" s="22" t="n">
        <x:v>121095</x:v>
      </x:c>
      <x:c r="AD6807" s="22" t="n">
        <x:v>60547.5</x:v>
      </x:c>
      <x:c r="AE6807" s="2" t="n">
        <x:v>1</x:v>
      </x:c>
      <x:c r="AF6807" s="2" t="n">
        <x:v>0</x:v>
      </x:c>
    </x:row>
    <x:row r="6808" ht="23" customHeight="1">
      <x:c r="A6808" s="2" t="n">
        <x:v>6802</x:v>
      </x:c>
      <x:c r="B6808" s="24" t="n">
        <x:v>680864.4</x:v>
      </x:c>
      <x:c r="C6808" s="24" t="n">
        <x:v>170216.1</x:v>
      </x:c>
      <x:c r="D6808" s="24" t="n">
        <x:f>SUM(B6808:C6808)</x:f>
        <x:v>851080.5</x:v>
      </x:c>
      <x:c r="E6808" s="25" t="n">
        <x:f>B6808/D6808</x:f>
        <x:v>0.8</x:v>
      </x:c>
      <x:c r="F6808" s="25" t="n">
        <x:f>C6808/D6808</x:f>
        <x:v>0.2</x:v>
      </x:c>
      <x:c r="G6808" s="22" t="n">
        <x:v>680864.4</x:v>
      </x:c>
      <x:c r="H6808" s="22" t="n">
        <x:v>959364.7875</x:v>
      </x:c>
      <x:c r="I6808" s="22" t="n">
        <x:f>SUM(G6808:H6808)</x:f>
        <x:v>1640229.1875</x:v>
      </x:c>
      <x:c r="J6808" s="22" t="n">
        <x:v>790533</x:v>
      </x:c>
      <x:c r="K6808" s="22" t="n">
        <x:v>60547.5</x:v>
      </x:c>
      <x:c r="L6808" s="22" t="n">
        <x:f>SUM(J6808:K6808)</x:f>
        <x:v>851080.5</x:v>
      </x:c>
      <x:c r="M6808" s="23" t="n">
        <x:f>D6808-L6808</x:f>
        <x:v>0</x:v>
      </x:c>
      <x:c r="N6808" s="22" t="n">
        <x:v>680864.4</x:v>
      </x:c>
      <x:c r="O6808" s="22" t="n">
        <x:v>170216.1</x:v>
      </x:c>
      <x:c r="P6808" s="14" t="n">
        <x:f>N6808/SUM(N6808:O6808)</x:f>
        <x:v>0.8</x:v>
      </x:c>
      <x:c r="Q6808" s="22" t="n">
        <x:v>680864.4</x:v>
      </x:c>
      <x:c r="R6808" s="22" t="n">
        <x:v>959882.2875</x:v>
      </x:c>
      <x:c r="S6808" s="2" t="n">
        <x:v>1</x:v>
      </x:c>
      <x:c r="T6808" s="2" t="n">
        <x:v>2</x:v>
      </x:c>
      <x:c r="U6808" s="2" t="n">
        <x:v>2</x:v>
      </x:c>
      <x:c r="V6808" s="2" t="n">
        <x:v>1</x:v>
      </x:c>
      <x:c r="W6808" s="2" t="n">
        <x:v>2</x:v>
      </x:c>
      <x:c r="X6808" s="2" t="n">
        <x:v>2</x:v>
      </x:c>
      <x:c r="Y6808" s="2" t="n">
        <x:v>2</x:v>
      </x:c>
      <x:c r="Z6808" s="22" t="n">
        <x:v>368046</x:v>
      </x:c>
      <x:c r="AA6808" s="22" t="n">
        <x:v>422487</x:v>
      </x:c>
      <x:c r="AB6808" s="22" t="n">
        <x:v>54441</x:v>
      </x:c>
      <x:c r="AC6808" s="22" t="n">
        <x:v>60547.5</x:v>
      </x:c>
      <x:c r="AD6808" s="22" t="n">
        <x:v>0</x:v>
      </x:c>
      <x:c r="AE6808" s="2" t="n">
        <x:v>0</x:v>
      </x:c>
      <x:c r="AF6808" s="2" t="n">
        <x:v>0</x:v>
      </x:c>
    </x:row>
    <x:row r="6809" ht="23" customHeight="1">
      <x:c r="A6809" s="2" t="n">
        <x:v>6803</x:v>
      </x:c>
      <x:c r="B6809" s="24" t="n">
        <x:v>563540.25</x:v>
      </x:c>
      <x:c r="C6809" s="24" t="n">
        <x:v>402528.75</x:v>
      </x:c>
      <x:c r="D6809" s="24" t="n">
        <x:f>SUM(B6809:C6809)</x:f>
        <x:v>966069</x:v>
      </x:c>
      <x:c r="E6809" s="25" t="n">
        <x:f>B6809/D6809</x:f>
        <x:v>0.5833333333333334</x:v>
      </x:c>
      <x:c r="F6809" s="25" t="n">
        <x:f>C6809/D6809</x:f>
        <x:v>0.4166666666666667</x:v>
      </x:c>
      <x:c r="G6809" s="22" t="n">
        <x:v>868347.75</x:v>
      </x:c>
      <x:c r="H6809" s="22" t="n">
        <x:v>1138620.75</x:v>
      </x:c>
      <x:c r="I6809" s="22" t="n">
        <x:f>SUM(G6809:H6809)</x:f>
        <x:v>2006968.5</x:v>
      </x:c>
      <x:c r="J6809" s="22" t="n">
        <x:v>844974</x:v>
      </x:c>
      <x:c r="K6809" s="22" t="n">
        <x:v>121095</x:v>
      </x:c>
      <x:c r="L6809" s="22" t="n">
        <x:f>SUM(J6809:K6809)</x:f>
        <x:v>966069</x:v>
      </x:c>
      <x:c r="M6809" s="23" t="n">
        <x:f>D6809-L6809</x:f>
        <x:v>0</x:v>
      </x:c>
      <x:c r="N6809" s="22" t="n">
        <x:v>563540.25</x:v>
      </x:c>
      <x:c r="O6809" s="22" t="n">
        <x:v>402528.75</x:v>
      </x:c>
      <x:c r="P6809" s="14" t="n">
        <x:f>N6809/SUM(N6809:O6809)</x:f>
        <x:v>0.5833333333333334</x:v>
      </x:c>
      <x:c r="Q6809" s="22" t="n">
        <x:v>866795.25</x:v>
      </x:c>
      <x:c r="R6809" s="22" t="n">
        <x:v>1138620.75</x:v>
      </x:c>
      <x:c r="S6809" s="2" t="n">
        <x:v>1</x:v>
      </x:c>
      <x:c r="T6809" s="2" t="n">
        <x:v>3</x:v>
      </x:c>
      <x:c r="U6809" s="2" t="n">
        <x:v>2</x:v>
      </x:c>
      <x:c r="V6809" s="2" t="n">
        <x:v>3</x:v>
      </x:c>
      <x:c r="W6809" s="2" t="n">
        <x:v>3</x:v>
      </x:c>
      <x:c r="X6809" s="2" t="n">
        <x:v>3</x:v>
      </x:c>
      <x:c r="Y6809" s="2" t="n">
        <x:v>3</x:v>
      </x:c>
      <x:c r="Z6809" s="22" t="n">
        <x:v>368046</x:v>
      </x:c>
      <x:c r="AA6809" s="22" t="n">
        <x:v>476928</x:v>
      </x:c>
      <x:c r="AB6809" s="22" t="n">
        <x:v>108882</x:v>
      </x:c>
      <x:c r="AC6809" s="22" t="n">
        <x:v>121095</x:v>
      </x:c>
      <x:c r="AD6809" s="22" t="n">
        <x:v>0</x:v>
      </x:c>
      <x:c r="AE6809" s="2" t="n">
        <x:v>0</x:v>
      </x:c>
      <x:c r="AF6809" s="2" t="n">
        <x:v>0</x:v>
      </x:c>
    </x:row>
    <x:row r="6810" ht="23" customHeight="1">
      <x:c r="A6810" s="2" t="n">
        <x:v>6804</x:v>
      </x:c>
      <x:c r="B6810" s="24" t="n">
        <x:v>1081057.5</x:v>
      </x:c>
      <x:c r="C6810" s="24" t="n">
        <x:v>0</x:v>
      </x:c>
      <x:c r="D6810" s="24" t="n">
        <x:f>SUM(B6810:C6810)</x:f>
        <x:v>1081057.5</x:v>
      </x:c>
      <x:c r="E6810" s="25" t="n">
        <x:f>B6810/D6810</x:f>
        <x:v>1</x:v>
      </x:c>
      <x:c r="F6810" s="25" t="n">
        <x:f>C6810/D6810</x:f>
        <x:v>0</x:v>
      </x:c>
      <x:c r="G6810" s="22" t="n">
        <x:v>1940987.25</x:v>
      </x:c>
      <x:c r="H6810" s="22" t="n">
        <x:v>37216.875</x:v>
      </x:c>
      <x:c r="I6810" s="22" t="n">
        <x:f>SUM(G6810:H6810)</x:f>
        <x:v>1978204.125</x:v>
      </x:c>
      <x:c r="J6810" s="22" t="n">
        <x:v>899415</x:v>
      </x:c>
      <x:c r="K6810" s="22" t="n">
        <x:v>181642.5</x:v>
      </x:c>
      <x:c r="L6810" s="22" t="n">
        <x:f>SUM(J6810:K6810)</x:f>
        <x:v>1081057.5</x:v>
      </x:c>
      <x:c r="M6810" s="23" t="n">
        <x:f>D6810-L6810</x:f>
        <x:v>0</x:v>
      </x:c>
      <x:c r="N6810" s="22" t="n">
        <x:v>1081057.5</x:v>
      </x:c>
      <x:c r="O6810" s="22" t="n">
        <x:v>0</x:v>
      </x:c>
      <x:c r="P6810" s="14" t="n">
        <x:f>N6810/SUM(N6810:O6810)</x:f>
        <x:v>1</x:v>
      </x:c>
      <x:c r="Q6810" s="22" t="n">
        <x:v>1939434.75</x:v>
      </x:c>
      <x:c r="R6810" s="22" t="n">
        <x:v>37475.625</x:v>
      </x:c>
      <x:c r="S6810" s="2" t="n">
        <x:v>4</x:v>
      </x:c>
      <x:c r="T6810" s="2" t="n">
        <x:v>1</x:v>
      </x:c>
      <x:c r="U6810" s="2" t="n">
        <x:v>4</x:v>
      </x:c>
      <x:c r="V6810" s="2" t="n">
        <x:v>0</x:v>
      </x:c>
      <x:c r="W6810" s="2" t="n">
        <x:v>4</x:v>
      </x:c>
      <x:c r="X6810" s="2" t="n">
        <x:v>4</x:v>
      </x:c>
      <x:c r="Y6810" s="2" t="n">
        <x:v>4</x:v>
      </x:c>
      <x:c r="Z6810" s="22" t="n">
        <x:v>531369</x:v>
      </x:c>
      <x:c r="AA6810" s="22" t="n">
        <x:v>368046</x:v>
      </x:c>
      <x:c r="AB6810" s="22" t="n">
        <x:v>163323</x:v>
      </x:c>
      <x:c r="AC6810" s="22" t="n">
        <x:v>0</x:v>
      </x:c>
      <x:c r="AD6810" s="22" t="n">
        <x:v>181642.5</x:v>
      </x:c>
      <x:c r="AE6810" s="2" t="n">
        <x:v>0</x:v>
      </x:c>
      <x:c r="AF6810" s="2" t="n">
        <x:v>0</x:v>
      </x:c>
    </x:row>
    <x:row r="6811" ht="23" customHeight="1">
      <x:c r="A6811" s="2" t="n">
        <x:v>6805</x:v>
      </x:c>
      <x:c r="B6811" s="24" t="n">
        <x:v>496941.44999999995</x:v>
      </x:c>
      <x:c r="C6811" s="24" t="n">
        <x:v>584116.05</x:v>
      </x:c>
      <x:c r="D6811" s="24" t="n">
        <x:f>SUM(B6811:C6811)</x:f>
        <x:v>1081057.5</x:v>
      </x:c>
      <x:c r="E6811" s="25" t="n">
        <x:f>B6811/D6811</x:f>
        <x:v>0.45968086803893404</x:v>
      </x:c>
      <x:c r="F6811" s="25" t="n">
        <x:f>C6811/D6811</x:f>
        <x:v>0.540319131961066</x:v>
      </x:c>
      <x:c r="G6811" s="22" t="n">
        <x:v>1017649.95</x:v>
      </x:c>
      <x:c r="H6811" s="22" t="n">
        <x:v>1099610.7375</x:v>
      </x:c>
      <x:c r="I6811" s="22" t="n">
        <x:f>SUM(G6811:H6811)</x:f>
        <x:v>2117260.6875</x:v>
      </x:c>
      <x:c r="J6811" s="22" t="n">
        <x:v>899415</x:v>
      </x:c>
      <x:c r="K6811" s="22" t="n">
        <x:v>181642.5</x:v>
      </x:c>
      <x:c r="L6811" s="22" t="n">
        <x:f>SUM(J6811:K6811)</x:f>
        <x:v>1081057.5</x:v>
      </x:c>
      <x:c r="M6811" s="23" t="n">
        <x:f>D6811-L6811</x:f>
        <x:v>0</x:v>
      </x:c>
      <x:c r="N6811" s="22" t="n">
        <x:v>497228.94999999995</x:v>
      </x:c>
      <x:c r="O6811" s="22" t="n">
        <x:v>583828.55</x:v>
      </x:c>
      <x:c r="P6811" s="14" t="n">
        <x:f>N6811/SUM(N6811:O6811)</x:f>
        <x:v>0.4599468113398223</x:v>
      </x:c>
      <x:c r="Q6811" s="22" t="n">
        <x:v>1016902.45</x:v>
      </x:c>
      <x:c r="R6811" s="22" t="n">
        <x:v>1100271.9875</x:v>
      </x:c>
      <x:c r="S6811" s="2" t="n">
        <x:v>2</x:v>
      </x:c>
      <x:c r="T6811" s="2" t="n">
        <x:v>3</x:v>
      </x:c>
      <x:c r="U6811" s="2" t="n">
        <x:v>3</x:v>
      </x:c>
      <x:c r="V6811" s="2" t="n">
        <x:v>5</x:v>
      </x:c>
      <x:c r="W6811" s="2" t="n">
        <x:v>4</x:v>
      </x:c>
      <x:c r="X6811" s="2" t="n">
        <x:v>4</x:v>
      </x:c>
      <x:c r="Y6811" s="2" t="n">
        <x:v>4</x:v>
      </x:c>
      <x:c r="Z6811" s="22" t="n">
        <x:v>422487</x:v>
      </x:c>
      <x:c r="AA6811" s="22" t="n">
        <x:v>476928</x:v>
      </x:c>
      <x:c r="AB6811" s="22" t="n">
        <x:v>163323</x:v>
      </x:c>
      <x:c r="AC6811" s="22" t="n">
        <x:v>121095</x:v>
      </x:c>
      <x:c r="AD6811" s="22" t="n">
        <x:v>60547.5</x:v>
      </x:c>
      <x:c r="AE6811" s="2" t="n">
        <x:v>1</x:v>
      </x:c>
      <x:c r="AF6811" s="2" t="n">
        <x:v>0</x:v>
      </x:c>
    </x:row>
    <x:row r="6812" ht="23" customHeight="1">
      <x:c r="A6812" s="2" t="n">
        <x:v>6806</x:v>
      </x:c>
      <x:c r="B6812" s="24" t="n">
        <x:v>772855.2000000001</x:v>
      </x:c>
      <x:c r="C6812" s="24" t="n">
        <x:v>193213.8</x:v>
      </x:c>
      <x:c r="D6812" s="24" t="n">
        <x:f>SUM(B6812:C6812)</x:f>
        <x:v>966069</x:v>
      </x:c>
      <x:c r="E6812" s="25" t="n">
        <x:f>B6812/D6812</x:f>
        <x:v>0.8</x:v>
      </x:c>
      <x:c r="F6812" s="25" t="n">
        <x:f>C6812/D6812</x:f>
        <x:v>0.19999999999999998</x:v>
      </x:c>
      <x:c r="G6812" s="22" t="n">
        <x:v>878994.45</x:v>
      </x:c>
      <x:c r="H6812" s="22" t="n">
        <x:v>982362.4875</x:v>
      </x:c>
      <x:c r="I6812" s="22" t="n">
        <x:f>SUM(G6812:H6812)</x:f>
        <x:v>1861356.9375</x:v>
      </x:c>
      <x:c r="J6812" s="22" t="n">
        <x:v>844974</x:v>
      </x:c>
      <x:c r="K6812" s="22" t="n">
        <x:v>121095</x:v>
      </x:c>
      <x:c r="L6812" s="22" t="n">
        <x:f>SUM(J6812:K6812)</x:f>
        <x:v>966069</x:v>
      </x:c>
      <x:c r="M6812" s="23" t="n">
        <x:f>D6812-L6812</x:f>
        <x:v>0</x:v>
      </x:c>
      <x:c r="N6812" s="22" t="n">
        <x:v>772855.2000000001</x:v>
      </x:c>
      <x:c r="O6812" s="22" t="n">
        <x:v>193213.8</x:v>
      </x:c>
      <x:c r="P6812" s="14" t="n">
        <x:f>N6812/SUM(N6812:O6812)</x:f>
        <x:v>0.8</x:v>
      </x:c>
      <x:c r="Q6812" s="22" t="n">
        <x:v>878476.95</x:v>
      </x:c>
      <x:c r="R6812" s="22" t="n">
        <x:v>982879.9875</x:v>
      </x:c>
      <x:c r="S6812" s="2" t="n">
        <x:v>1</x:v>
      </x:c>
      <x:c r="T6812" s="2" t="n">
        <x:v>3</x:v>
      </x:c>
      <x:c r="U6812" s="2" t="n">
        <x:v>4</x:v>
      </x:c>
      <x:c r="V6812" s="2" t="n">
        <x:v>2</x:v>
      </x:c>
      <x:c r="W6812" s="2" t="n">
        <x:v>3</x:v>
      </x:c>
      <x:c r="X6812" s="2" t="n">
        <x:v>3</x:v>
      </x:c>
      <x:c r="Y6812" s="2" t="n">
        <x:v>3</x:v>
      </x:c>
      <x:c r="Z6812" s="22" t="n">
        <x:v>368046</x:v>
      </x:c>
      <x:c r="AA6812" s="22" t="n">
        <x:v>476928</x:v>
      </x:c>
      <x:c r="AB6812" s="22" t="n">
        <x:v>108882</x:v>
      </x:c>
      <x:c r="AC6812" s="22" t="n">
        <x:v>121095</x:v>
      </x:c>
      <x:c r="AD6812" s="22" t="n">
        <x:v>0</x:v>
      </x:c>
      <x:c r="AE6812" s="2" t="n">
        <x:v>0</x:v>
      </x:c>
      <x:c r="AF6812" s="2" t="n">
        <x:v>0</x:v>
      </x:c>
    </x:row>
    <x:row r="6813" ht="23" customHeight="1">
      <x:c r="A6813" s="2" t="n">
        <x:v>6807</x:v>
      </x:c>
      <x:c r="B6813" s="24" t="n">
        <x:v>440017.3125</x:v>
      </x:c>
      <x:c r="C6813" s="24" t="n">
        <x:v>641040.1875</x:v>
      </x:c>
      <x:c r="D6813" s="24" t="n">
        <x:f>SUM(B6813:C6813)</x:f>
        <x:v>1081057.5</x:v>
      </x:c>
      <x:c r="E6813" s="25" t="n">
        <x:f>B6813/D6813</x:f>
        <x:v>0.4070248922929631</x:v>
      </x:c>
      <x:c r="F6813" s="25" t="n">
        <x:f>C6813/D6813</x:f>
        <x:v>0.5929751077070369</x:v>
      </x:c>
      <x:c r="G6813" s="22" t="n">
        <x:v>900592.3125</x:v>
      </x:c>
      <x:c r="H6813" s="22" t="n">
        <x:v>1261056.9375</x:v>
      </x:c>
      <x:c r="I6813" s="22" t="n">
        <x:f>SUM(G6813:H6813)</x:f>
        <x:v>2161649.25</x:v>
      </x:c>
      <x:c r="J6813" s="22" t="n">
        <x:v>899415</x:v>
      </x:c>
      <x:c r="K6813" s="22" t="n">
        <x:v>181642.5</x:v>
      </x:c>
      <x:c r="L6813" s="22" t="n">
        <x:f>SUM(J6813:K6813)</x:f>
        <x:v>1081057.5</x:v>
      </x:c>
      <x:c r="M6813" s="23" t="n">
        <x:f>D6813-L6813</x:f>
        <x:v>0</x:v>
      </x:c>
      <x:c r="N6813" s="22" t="n">
        <x:v>439701.0625</x:v>
      </x:c>
      <x:c r="O6813" s="22" t="n">
        <x:v>641356.4374999999</x:v>
      </x:c>
      <x:c r="P6813" s="14" t="n">
        <x:f>N6813/SUM(N6813:O6813)</x:f>
        <x:v>0.40673235466198604</x:v>
      </x:c>
      <x:c r="Q6813" s="22" t="n">
        <x:v>899758.5625</x:v>
      </x:c>
      <x:c r="R6813" s="22" t="n">
        <x:v>1262048.8125000002</x:v>
      </x:c>
      <x:c r="S6813" s="2" t="n">
        <x:v>2</x:v>
      </x:c>
      <x:c r="T6813" s="2" t="n">
        <x:v>3</x:v>
      </x:c>
      <x:c r="U6813" s="2" t="n">
        <x:v>1</x:v>
      </x:c>
      <x:c r="V6813" s="2" t="n">
        <x:v>5</x:v>
      </x:c>
      <x:c r="W6813" s="2" t="n">
        <x:v>4</x:v>
      </x:c>
      <x:c r="X6813" s="2" t="n">
        <x:v>4</x:v>
      </x:c>
      <x:c r="Y6813" s="2" t="n">
        <x:v>4</x:v>
      </x:c>
      <x:c r="Z6813" s="22" t="n">
        <x:v>422487</x:v>
      </x:c>
      <x:c r="AA6813" s="22" t="n">
        <x:v>476928</x:v>
      </x:c>
      <x:c r="AB6813" s="22" t="n">
        <x:v>163323</x:v>
      </x:c>
      <x:c r="AC6813" s="22" t="n">
        <x:v>121095</x:v>
      </x:c>
      <x:c r="AD6813" s="22" t="n">
        <x:v>60547.5</x:v>
      </x:c>
      <x:c r="AE6813" s="2" t="n">
        <x:v>2</x:v>
      </x:c>
      <x:c r="AF6813" s="2" t="n">
        <x:v>0</x:v>
      </x:c>
    </x:row>
    <x:row r="6814" ht="23" customHeight="1">
      <x:c r="A6814" s="2" t="n">
        <x:v>6808</x:v>
      </x:c>
      <x:c r="B6814" s="24" t="n">
        <x:v>567387</x:v>
      </x:c>
      <x:c r="C6814" s="24" t="n">
        <x:v>283693.5</x:v>
      </x:c>
      <x:c r="D6814" s="24" t="n">
        <x:f>SUM(B6814:C6814)</x:f>
        <x:v>851080.5</x:v>
      </x:c>
      <x:c r="E6814" s="25" t="n">
        <x:f>B6814/D6814</x:f>
        <x:v>0.6666666666666666</x:v>
      </x:c>
      <x:c r="F6814" s="25" t="n">
        <x:f>C6814/D6814</x:f>
        <x:v>0.3333333333333333</x:v>
      </x:c>
      <x:c r="G6814" s="22" t="n">
        <x:v>659916</x:v>
      </x:c>
      <x:c r="H6814" s="22" t="n">
        <x:v>1027095.1875</x:v>
      </x:c>
      <x:c r="I6814" s="22" t="n">
        <x:f>SUM(G6814:H6814)</x:f>
        <x:v>1687011.1875</x:v>
      </x:c>
      <x:c r="J6814" s="22" t="n">
        <x:v>790533</x:v>
      </x:c>
      <x:c r="K6814" s="22" t="n">
        <x:v>60547.5</x:v>
      </x:c>
      <x:c r="L6814" s="22" t="n">
        <x:f>SUM(J6814:K6814)</x:f>
        <x:v>851080.5</x:v>
      </x:c>
      <x:c r="M6814" s="23" t="n">
        <x:f>D6814-L6814</x:f>
        <x:v>0</x:v>
      </x:c>
      <x:c r="N6814" s="22" t="n">
        <x:v>567387</x:v>
      </x:c>
      <x:c r="O6814" s="22" t="n">
        <x:v>283693.5</x:v>
      </x:c>
      <x:c r="P6814" s="14" t="n">
        <x:f>N6814/SUM(N6814:O6814)</x:f>
        <x:v>0.6666666666666666</x:v>
      </x:c>
      <x:c r="Q6814" s="22" t="n">
        <x:v>659398.5</x:v>
      </x:c>
      <x:c r="R6814" s="22" t="n">
        <x:v>1027353.9375</x:v>
      </x:c>
      <x:c r="S6814" s="2" t="n">
        <x:v>1</x:v>
      </x:c>
      <x:c r="T6814" s="2" t="n">
        <x:v>2</x:v>
      </x:c>
      <x:c r="U6814" s="2" t="n">
        <x:v>1</x:v>
      </x:c>
      <x:c r="V6814" s="2" t="n">
        <x:v>1</x:v>
      </x:c>
      <x:c r="W6814" s="2" t="n">
        <x:v>2</x:v>
      </x:c>
      <x:c r="X6814" s="2" t="n">
        <x:v>2</x:v>
      </x:c>
      <x:c r="Y6814" s="2" t="n">
        <x:v>2</x:v>
      </x:c>
      <x:c r="Z6814" s="22" t="n">
        <x:v>368046</x:v>
      </x:c>
      <x:c r="AA6814" s="22" t="n">
        <x:v>422487</x:v>
      </x:c>
      <x:c r="AB6814" s="22" t="n">
        <x:v>54441</x:v>
      </x:c>
      <x:c r="AC6814" s="22" t="n">
        <x:v>60547.5</x:v>
      </x:c>
      <x:c r="AD6814" s="22" t="n">
        <x:v>0</x:v>
      </x:c>
      <x:c r="AE6814" s="2" t="n">
        <x:v>0</x:v>
      </x:c>
      <x:c r="AF6814" s="2" t="n">
        <x:v>0</x:v>
      </x:c>
    </x:row>
    <x:row r="6815" ht="23" customHeight="1">
      <x:c r="A6815" s="2" t="n">
        <x:v>6809</x:v>
      </x:c>
      <x:c r="B6815" s="24" t="n">
        <x:v>497977.959375</x:v>
      </x:c>
      <x:c r="C6815" s="24" t="n">
        <x:v>583079.540625</x:v>
      </x:c>
      <x:c r="D6815" s="24" t="n">
        <x:f>SUM(B6815:C6815)</x:f>
        <x:v>1081057.5</x:v>
      </x:c>
      <x:c r="E6815" s="25" t="n">
        <x:f>B6815/D6815</x:f>
        <x:v>0.46063966012446145</x:v>
      </x:c>
      <x:c r="F6815" s="25" t="n">
        <x:f>C6815/D6815</x:f>
        <x:v>0.5393603398755386</x:v>
      </x:c>
      <x:c r="G6815" s="22" t="n">
        <x:v>1223326.659375</x:v>
      </x:c>
      <x:c r="H6815" s="22" t="n">
        <x:v>1077579.253125</x:v>
      </x:c>
      <x:c r="I6815" s="22" t="n">
        <x:f>SUM(G6815:H6815)</x:f>
        <x:v>2300905.9125</x:v>
      </x:c>
      <x:c r="J6815" s="22" t="n">
        <x:v>899415</x:v>
      </x:c>
      <x:c r="K6815" s="22" t="n">
        <x:v>181642.5</x:v>
      </x:c>
      <x:c r="L6815" s="22" t="n">
        <x:f>SUM(J6815:K6815)</x:f>
        <x:v>1081057.5</x:v>
      </x:c>
      <x:c r="M6815" s="23" t="n">
        <x:f>D6815-L6815</x:f>
        <x:v>0</x:v>
      </x:c>
      <x:c r="N6815" s="22" t="n">
        <x:v>499207.021875</x:v>
      </x:c>
      <x:c r="O6815" s="22" t="n">
        <x:v>581850.478125</x:v>
      </x:c>
      <x:c r="P6815" s="14" t="n">
        <x:f>N6815/SUM(N6815:O6815)</x:f>
        <x:v>0.4617765677357587</x:v>
      </x:c>
      <x:c r="Q6815" s="22" t="n">
        <x:v>1224555.721875</x:v>
      </x:c>
      <x:c r="R6815" s="22" t="n">
        <x:v>1078420.190625</x:v>
      </x:c>
      <x:c r="S6815" s="2" t="n">
        <x:v>3</x:v>
      </x:c>
      <x:c r="T6815" s="2" t="n">
        <x:v>2</x:v>
      </x:c>
      <x:c r="U6815" s="2" t="n">
        <x:v>1</x:v>
      </x:c>
      <x:c r="V6815" s="2" t="n">
        <x:v>2</x:v>
      </x:c>
      <x:c r="W6815" s="2" t="n">
        <x:v>4</x:v>
      </x:c>
      <x:c r="X6815" s="2" t="n">
        <x:v>4</x:v>
      </x:c>
      <x:c r="Y6815" s="2" t="n">
        <x:v>4</x:v>
      </x:c>
      <x:c r="Z6815" s="22" t="n">
        <x:v>476928</x:v>
      </x:c>
      <x:c r="AA6815" s="22" t="n">
        <x:v>422487</x:v>
      </x:c>
      <x:c r="AB6815" s="22" t="n">
        <x:v>163323</x:v>
      </x:c>
      <x:c r="AC6815" s="22" t="n">
        <x:v>60547.5</x:v>
      </x:c>
      <x:c r="AD6815" s="22" t="n">
        <x:v>121095</x:v>
      </x:c>
      <x:c r="AE6815" s="2" t="n">
        <x:v>2</x:v>
      </x:c>
      <x:c r="AF6815" s="2" t="n">
        <x:v>0</x:v>
      </x:c>
    </x:row>
    <x:row r="6816" ht="23" customHeight="1">
      <x:c r="A6816" s="2" t="n">
        <x:v>6810</x:v>
      </x:c>
      <x:c r="B6816" s="24" t="n">
        <x:v>0</x:v>
      </x:c>
      <x:c r="C6816" s="24" t="n">
        <x:v>851080.5</x:v>
      </x:c>
      <x:c r="D6816" s="24" t="n">
        <x:f>SUM(B6816:C6816)</x:f>
        <x:v>851080.5</x:v>
      </x:c>
      <x:c r="E6816" s="25" t="n">
        <x:f>B6816/D6816</x:f>
        <x:v>0</x:v>
      </x:c>
      <x:c r="F6816" s="25" t="n">
        <x:f>C6816/D6816</x:f>
        <x:v>1</x:v>
      </x:c>
      <x:c r="G6816" s="22" t="n">
        <x:v>736092</x:v>
      </x:c>
      <x:c r="H6816" s="22" t="n">
        <x:v>995385.375</x:v>
      </x:c>
      <x:c r="I6816" s="22" t="n">
        <x:f>SUM(G6816:H6816)</x:f>
        <x:v>1731477.375</x:v>
      </x:c>
      <x:c r="J6816" s="22" t="n">
        <x:v>790533</x:v>
      </x:c>
      <x:c r="K6816" s="22" t="n">
        <x:v>60547.5</x:v>
      </x:c>
      <x:c r="L6816" s="22" t="n">
        <x:f>SUM(J6816:K6816)</x:f>
        <x:v>851080.5</x:v>
      </x:c>
      <x:c r="M6816" s="23" t="n">
        <x:f>D6816-L6816</x:f>
        <x:v>0</x:v>
      </x:c>
      <x:c r="N6816" s="22" t="n">
        <x:v>0</x:v>
      </x:c>
      <x:c r="O6816" s="22" t="n">
        <x:v>851080.5</x:v>
      </x:c>
      <x:c r="P6816" s="14" t="n">
        <x:f>N6816/SUM(N6816:O6816)</x:f>
        <x:v>0</x:v>
      </x:c>
      <x:c r="Q6816" s="22" t="n">
        <x:v>736092</x:v>
      </x:c>
      <x:c r="R6816" s="22" t="n">
        <x:v>995902.875</x:v>
      </x:c>
      <x:c r="S6816" s="2" t="n">
        <x:v>2</x:v>
      </x:c>
      <x:c r="T6816" s="2" t="n">
        <x:v>1</x:v>
      </x:c>
      <x:c r="U6816" s="2" t="n">
        <x:v>0</x:v>
      </x:c>
      <x:c r="V6816" s="2" t="n">
        <x:v>1</x:v>
      </x:c>
      <x:c r="W6816" s="2" t="n">
        <x:v>2</x:v>
      </x:c>
      <x:c r="X6816" s="2" t="n">
        <x:v>2</x:v>
      </x:c>
      <x:c r="Y6816" s="2" t="n">
        <x:v>2</x:v>
      </x:c>
      <x:c r="Z6816" s="22" t="n">
        <x:v>422487</x:v>
      </x:c>
      <x:c r="AA6816" s="22" t="n">
        <x:v>368046</x:v>
      </x:c>
      <x:c r="AB6816" s="22" t="n">
        <x:v>54441</x:v>
      </x:c>
      <x:c r="AC6816" s="22" t="n">
        <x:v>0</x:v>
      </x:c>
      <x:c r="AD6816" s="22" t="n">
        <x:v>60547.5</x:v>
      </x:c>
      <x:c r="AE6816" s="2" t="n">
        <x:v>0</x:v>
      </x:c>
      <x:c r="AF6816" s="2" t="n">
        <x:v>0</x:v>
      </x:c>
    </x:row>
    <x:row r="6817" ht="23" customHeight="1">
      <x:c r="A6817" s="2" t="n">
        <x:v>6811</x:v>
      </x:c>
      <x:c r="B6817" s="24" t="n">
        <x:v>425540.25</x:v>
      </x:c>
      <x:c r="C6817" s="24" t="n">
        <x:v>425540.25</x:v>
      </x:c>
      <x:c r="D6817" s="24" t="n">
        <x:f>SUM(B6817:C6817)</x:f>
        <x:v>851080.5</x:v>
      </x:c>
      <x:c r="E6817" s="25" t="n">
        <x:f>B6817/D6817</x:f>
        <x:v>0.5</x:v>
      </x:c>
      <x:c r="F6817" s="25" t="n">
        <x:f>C6817/D6817</x:f>
        <x:v>0.5</x:v>
      </x:c>
      <x:c r="G6817" s="22" t="n">
        <x:v>425540.25</x:v>
      </x:c>
      <x:c r="H6817" s="22" t="n">
        <x:v>1214688.9375</x:v>
      </x:c>
      <x:c r="I6817" s="22" t="n">
        <x:f>SUM(G6817:H6817)</x:f>
        <x:v>1640229.1875</x:v>
      </x:c>
      <x:c r="J6817" s="22" t="n">
        <x:v>790533</x:v>
      </x:c>
      <x:c r="K6817" s="22" t="n">
        <x:v>60547.5</x:v>
      </x:c>
      <x:c r="L6817" s="22" t="n">
        <x:f>SUM(J6817:K6817)</x:f>
        <x:v>851080.5</x:v>
      </x:c>
      <x:c r="M6817" s="23" t="n">
        <x:f>D6817-L6817</x:f>
        <x:v>0</x:v>
      </x:c>
      <x:c r="N6817" s="22" t="n">
        <x:v>425540.25</x:v>
      </x:c>
      <x:c r="O6817" s="22" t="n">
        <x:v>425540.25</x:v>
      </x:c>
      <x:c r="P6817" s="14" t="n">
        <x:f>N6817/SUM(N6817:O6817)</x:f>
        <x:v>0.5</x:v>
      </x:c>
      <x:c r="Q6817" s="22" t="n">
        <x:v>425540.25</x:v>
      </x:c>
      <x:c r="R6817" s="22" t="n">
        <x:v>1215206.4375</x:v>
      </x:c>
      <x:c r="S6817" s="2" t="n">
        <x:v>1</x:v>
      </x:c>
      <x:c r="T6817" s="2" t="n">
        <x:v>2</x:v>
      </x:c>
      <x:c r="U6817" s="2" t="n">
        <x:v>1</x:v>
      </x:c>
      <x:c r="V6817" s="2" t="n">
        <x:v>2</x:v>
      </x:c>
      <x:c r="W6817" s="2" t="n">
        <x:v>2</x:v>
      </x:c>
      <x:c r="X6817" s="2" t="n">
        <x:v>2</x:v>
      </x:c>
      <x:c r="Y6817" s="2" t="n">
        <x:v>2</x:v>
      </x:c>
      <x:c r="Z6817" s="22" t="n">
        <x:v>368046</x:v>
      </x:c>
      <x:c r="AA6817" s="22" t="n">
        <x:v>422487</x:v>
      </x:c>
      <x:c r="AB6817" s="22" t="n">
        <x:v>54441</x:v>
      </x:c>
      <x:c r="AC6817" s="22" t="n">
        <x:v>60547.5</x:v>
      </x:c>
      <x:c r="AD6817" s="22" t="n">
        <x:v>0</x:v>
      </x:c>
      <x:c r="AE6817" s="2" t="n">
        <x:v>0</x:v>
      </x:c>
      <x:c r="AF6817" s="2" t="n">
        <x:v>0</x:v>
      </x:c>
    </x:row>
    <x:row r="6818" ht="23" customHeight="1">
      <x:c r="A6818" s="2" t="n">
        <x:v>6812</x:v>
      </x:c>
      <x:c r="B6818" s="24" t="n">
        <x:v>548762.9296875</x:v>
      </x:c>
      <x:c r="C6818" s="24" t="n">
        <x:v>532294.5703125</x:v>
      </x:c>
      <x:c r="D6818" s="24" t="n">
        <x:f>SUM(B6818:C6818)</x:f>
        <x:v>1081057.5</x:v>
      </x:c>
      <x:c r="E6818" s="25" t="n">
        <x:f>B6818/D6818</x:f>
        <x:v>0.5076167823520026</x:v>
      </x:c>
      <x:c r="F6818" s="25" t="n">
        <x:f>C6818/D6818</x:f>
        <x:v>0.4923832176479975</x:v>
      </x:c>
      <x:c r="G6818" s="22" t="n">
        <x:v>1621619.671875</x:v>
      </x:c>
      <x:c r="H6818" s="22" t="n">
        <x:v>674474.6630859375</x:v>
      </x:c>
      <x:c r="I6818" s="22" t="n">
        <x:f>SUM(G6818:H6818)</x:f>
        <x:v>2296094.3349609375</x:v>
      </x:c>
      <x:c r="J6818" s="22" t="n">
        <x:v>899415</x:v>
      </x:c>
      <x:c r="K6818" s="22" t="n">
        <x:v>181642.5</x:v>
      </x:c>
      <x:c r="L6818" s="22" t="n">
        <x:f>SUM(J6818:K6818)</x:f>
        <x:v>1081057.5</x:v>
      </x:c>
      <x:c r="M6818" s="23" t="n">
        <x:f>D6818-L6818</x:f>
        <x:v>0</x:v>
      </x:c>
      <x:c r="N6818" s="22" t="n">
        <x:v>550072.8515625</x:v>
      </x:c>
      <x:c r="O6818" s="22" t="n">
        <x:v>530984.6484375</x:v>
      </x:c>
      <x:c r="P6818" s="14" t="n">
        <x:f>N6818/SUM(N6818:O6818)</x:f>
        <x:v>0.5088284865166747</x:v>
      </x:c>
      <x:c r="Q6818" s="22" t="n">
        <x:v>1624110.140625</x:v>
      </x:c>
      <x:c r="R6818" s="22" t="n">
        <x:v>674153.2470703125</x:v>
      </x:c>
      <x:c r="S6818" s="2" t="n">
        <x:v>4</x:v>
      </x:c>
      <x:c r="T6818" s="2" t="n">
        <x:v>1</x:v>
      </x:c>
      <x:c r="U6818" s="2" t="n">
        <x:v>1</x:v>
      </x:c>
      <x:c r="V6818" s="2" t="n">
        <x:v>2</x:v>
      </x:c>
      <x:c r="W6818" s="2" t="n">
        <x:v>4</x:v>
      </x:c>
      <x:c r="X6818" s="2" t="n">
        <x:v>4</x:v>
      </x:c>
      <x:c r="Y6818" s="2" t="n">
        <x:v>4</x:v>
      </x:c>
      <x:c r="Z6818" s="22" t="n">
        <x:v>531369</x:v>
      </x:c>
      <x:c r="AA6818" s="22" t="n">
        <x:v>368046</x:v>
      </x:c>
      <x:c r="AB6818" s="22" t="n">
        <x:v>163323</x:v>
      </x:c>
      <x:c r="AC6818" s="22" t="n">
        <x:v>0</x:v>
      </x:c>
      <x:c r="AD6818" s="22" t="n">
        <x:v>181642.5</x:v>
      </x:c>
      <x:c r="AE6818" s="2" t="n">
        <x:v>2</x:v>
      </x:c>
      <x:c r="AF6818" s="2" t="n">
        <x:v>0</x:v>
      </x:c>
    </x:row>
    <x:row r="6819" ht="23" customHeight="1">
      <x:c r="A6819" s="2" t="n">
        <x:v>6813</x:v>
      </x:c>
      <x:c r="B6819" s="24" t="n">
        <x:v>0</x:v>
      </x:c>
      <x:c r="C6819" s="24" t="n">
        <x:v>851080.5</x:v>
      </x:c>
      <x:c r="D6819" s="24" t="n">
        <x:f>SUM(B6819:C6819)</x:f>
        <x:v>851080.5</x:v>
      </x:c>
      <x:c r="E6819" s="25" t="n">
        <x:f>B6819/D6819</x:f>
        <x:v>0</x:v>
      </x:c>
      <x:c r="F6819" s="25" t="n">
        <x:f>C6819/D6819</x:f>
        <x:v>1</x:v>
      </x:c>
      <x:c r="G6819" s="22" t="n">
        <x:v>751746.375</x:v>
      </x:c>
      <x:c r="H6819" s="22" t="n">
        <x:v>896827.5</x:v>
      </x:c>
      <x:c r="I6819" s="22" t="n">
        <x:f>SUM(G6819:H6819)</x:f>
        <x:v>1648573.875</x:v>
      </x:c>
      <x:c r="J6819" s="22" t="n">
        <x:v>790533</x:v>
      </x:c>
      <x:c r="K6819" s="22" t="n">
        <x:v>60547.5</x:v>
      </x:c>
      <x:c r="L6819" s="22" t="n">
        <x:f>SUM(J6819:K6819)</x:f>
        <x:v>851080.5</x:v>
      </x:c>
      <x:c r="M6819" s="23" t="n">
        <x:f>D6819-L6819</x:f>
        <x:v>0</x:v>
      </x:c>
      <x:c r="N6819" s="22" t="n">
        <x:v>0</x:v>
      </x:c>
      <x:c r="O6819" s="22" t="n">
        <x:v>851080.5</x:v>
      </x:c>
      <x:c r="P6819" s="14" t="n">
        <x:f>N6819/SUM(N6819:O6819)</x:f>
        <x:v>0</x:v>
      </x:c>
      <x:c r="Q6819" s="22" t="n">
        <x:v>751228.875</x:v>
      </x:c>
      <x:c r="R6819" s="22" t="n">
        <x:v>897086.25</x:v>
      </x:c>
      <x:c r="S6819" s="2" t="n">
        <x:v>2</x:v>
      </x:c>
      <x:c r="T6819" s="2" t="n">
        <x:v>1</x:v>
      </x:c>
      <x:c r="U6819" s="2" t="n">
        <x:v>0</x:v>
      </x:c>
      <x:c r="V6819" s="2" t="n">
        <x:v>3</x:v>
      </x:c>
      <x:c r="W6819" s="2" t="n">
        <x:v>2</x:v>
      </x:c>
      <x:c r="X6819" s="2" t="n">
        <x:v>2</x:v>
      </x:c>
      <x:c r="Y6819" s="2" t="n">
        <x:v>2</x:v>
      </x:c>
      <x:c r="Z6819" s="22" t="n">
        <x:v>422487</x:v>
      </x:c>
      <x:c r="AA6819" s="22" t="n">
        <x:v>368046</x:v>
      </x:c>
      <x:c r="AB6819" s="22" t="n">
        <x:v>54441</x:v>
      </x:c>
      <x:c r="AC6819" s="22" t="n">
        <x:v>0</x:v>
      </x:c>
      <x:c r="AD6819" s="22" t="n">
        <x:v>60547.5</x:v>
      </x:c>
      <x:c r="AE6819" s="2" t="n">
        <x:v>0</x:v>
      </x:c>
      <x:c r="AF6819" s="2" t="n">
        <x:v>0</x:v>
      </x:c>
    </x:row>
    <x:row r="6820" ht="23" customHeight="1">
      <x:c r="A6820" s="2" t="n">
        <x:v>6814</x:v>
      </x:c>
      <x:c r="B6820" s="24" t="n">
        <x:v>282007.3125</x:v>
      </x:c>
      <x:c r="C6820" s="24" t="n">
        <x:v>684061.6875</x:v>
      </x:c>
      <x:c r="D6820" s="24" t="n">
        <x:f>SUM(B6820:C6820)</x:f>
        <x:v>966069</x:v>
      </x:c>
      <x:c r="E6820" s="25" t="n">
        <x:f>B6820/D6820</x:f>
        <x:v>0.2919121848439397</x:v>
      </x:c>
      <x:c r="F6820" s="25" t="n">
        <x:f>C6820/D6820</x:f>
        <x:v>0.7080878151560602</x:v>
      </x:c>
      <x:c r="G6820" s="22" t="n">
        <x:v>772735.3125</x:v>
      </x:c>
      <x:c r="H6820" s="22" t="n">
        <x:v>1254031.875</x:v>
      </x:c>
      <x:c r="I6820" s="22" t="n">
        <x:f>SUM(G6820:H6820)</x:f>
        <x:v>2026767.1875</x:v>
      </x:c>
      <x:c r="J6820" s="22" t="n">
        <x:v>844974</x:v>
      </x:c>
      <x:c r="K6820" s="22" t="n">
        <x:v>121095</x:v>
      </x:c>
      <x:c r="L6820" s="22" t="n">
        <x:f>SUM(J6820:K6820)</x:f>
        <x:v>966069</x:v>
      </x:c>
      <x:c r="M6820" s="23" t="n">
        <x:f>D6820-L6820</x:f>
        <x:v>0</x:v>
      </x:c>
      <x:c r="N6820" s="22" t="n">
        <x:v>282395.4375</x:v>
      </x:c>
      <x:c r="O6820" s="22" t="n">
        <x:v>683673.5625</x:v>
      </x:c>
      <x:c r="P6820" s="14" t="n">
        <x:f>N6820/SUM(N6820:O6820)</x:f>
        <x:v>0.2923139418612956</x:v>
      </x:c>
      <x:c r="Q6820" s="22" t="n">
        <x:v>773123.4375</x:v>
      </x:c>
      <x:c r="R6820" s="22" t="n">
        <x:v>1255196.25</x:v>
      </x:c>
      <x:c r="S6820" s="2" t="n">
        <x:v>2</x:v>
      </x:c>
      <x:c r="T6820" s="2" t="n">
        <x:v>2</x:v>
      </x:c>
      <x:c r="U6820" s="2" t="n">
        <x:v>1</x:v>
      </x:c>
      <x:c r="V6820" s="2" t="n">
        <x:v>3</x:v>
      </x:c>
      <x:c r="W6820" s="2" t="n">
        <x:v>3</x:v>
      </x:c>
      <x:c r="X6820" s="2" t="n">
        <x:v>3</x:v>
      </x:c>
      <x:c r="Y6820" s="2" t="n">
        <x:v>3</x:v>
      </x:c>
      <x:c r="Z6820" s="22" t="n">
        <x:v>422487</x:v>
      </x:c>
      <x:c r="AA6820" s="22" t="n">
        <x:v>422487</x:v>
      </x:c>
      <x:c r="AB6820" s="22" t="n">
        <x:v>108882</x:v>
      </x:c>
      <x:c r="AC6820" s="22" t="n">
        <x:v>60547.5</x:v>
      </x:c>
      <x:c r="AD6820" s="22" t="n">
        <x:v>60547.5</x:v>
      </x:c>
      <x:c r="AE6820" s="2" t="n">
        <x:v>1</x:v>
      </x:c>
      <x:c r="AF6820" s="2" t="n">
        <x:v>0</x:v>
      </x:c>
    </x:row>
    <x:row r="6821" ht="23" customHeight="1">
      <x:c r="A6821" s="2" t="n">
        <x:v>6815</x:v>
      </x:c>
      <x:c r="B6821" s="24" t="n">
        <x:v>0</x:v>
      </x:c>
      <x:c r="C6821" s="24" t="n">
        <x:v>851080.5</x:v>
      </x:c>
      <x:c r="D6821" s="24" t="n">
        <x:f>SUM(B6821:C6821)</x:f>
        <x:v>851080.5</x:v>
      </x:c>
      <x:c r="E6821" s="25" t="n">
        <x:f>B6821/D6821</x:f>
        <x:v>0</x:v>
      </x:c>
      <x:c r="F6821" s="25" t="n">
        <x:f>C6821/D6821</x:f>
        <x:v>1</x:v>
      </x:c>
      <x:c r="G6821" s="22" t="n">
        <x:v>0</x:v>
      </x:c>
      <x:c r="H6821" s="22" t="n">
        <x:v>1640229.1875</x:v>
      </x:c>
      <x:c r="I6821" s="22" t="n">
        <x:f>SUM(G6821:H6821)</x:f>
        <x:v>1640229.1875</x:v>
      </x:c>
      <x:c r="J6821" s="22" t="n">
        <x:v>790533</x:v>
      </x:c>
      <x:c r="K6821" s="22" t="n">
        <x:v>60547.5</x:v>
      </x:c>
      <x:c r="L6821" s="22" t="n">
        <x:f>SUM(J6821:K6821)</x:f>
        <x:v>851080.5</x:v>
      </x:c>
      <x:c r="M6821" s="23" t="n">
        <x:f>D6821-L6821</x:f>
        <x:v>0</x:v>
      </x:c>
      <x:c r="N6821" s="22" t="n">
        <x:v>0</x:v>
      </x:c>
      <x:c r="O6821" s="22" t="n">
        <x:v>851080.5</x:v>
      </x:c>
      <x:c r="P6821" s="14" t="n">
        <x:f>N6821/SUM(N6821:O6821)</x:f>
        <x:v>0</x:v>
      </x:c>
      <x:c r="Q6821" s="22" t="n">
        <x:v>0</x:v>
      </x:c>
      <x:c r="R6821" s="22" t="n">
        <x:v>1640746.6875</x:v>
      </x:c>
      <x:c r="S6821" s="2" t="n">
        <x:v>1</x:v>
      </x:c>
      <x:c r="T6821" s="2" t="n">
        <x:v>2</x:v>
      </x:c>
      <x:c r="U6821" s="2" t="n">
        <x:v>0</x:v>
      </x:c>
      <x:c r="V6821" s="2" t="n">
        <x:v>2</x:v>
      </x:c>
      <x:c r="W6821" s="2" t="n">
        <x:v>2</x:v>
      </x:c>
      <x:c r="X6821" s="2" t="n">
        <x:v>2</x:v>
      </x:c>
      <x:c r="Y6821" s="2" t="n">
        <x:v>2</x:v>
      </x:c>
      <x:c r="Z6821" s="22" t="n">
        <x:v>368046</x:v>
      </x:c>
      <x:c r="AA6821" s="22" t="n">
        <x:v>422487</x:v>
      </x:c>
      <x:c r="AB6821" s="22" t="n">
        <x:v>54441</x:v>
      </x:c>
      <x:c r="AC6821" s="22" t="n">
        <x:v>60547.5</x:v>
      </x:c>
      <x:c r="AD6821" s="22" t="n">
        <x:v>0</x:v>
      </x:c>
      <x:c r="AE6821" s="2" t="n">
        <x:v>0</x:v>
      </x:c>
      <x:c r="AF6821" s="2" t="n">
        <x:v>0</x:v>
      </x:c>
    </x:row>
    <x:row r="6822" ht="23" customHeight="1">
      <x:c r="A6822" s="2" t="n">
        <x:v>6816</x:v>
      </x:c>
      <x:c r="B6822" s="24" t="n">
        <x:v>518414.25</x:v>
      </x:c>
      <x:c r="C6822" s="24" t="n">
        <x:v>447654.75</x:v>
      </x:c>
      <x:c r="D6822" s="24" t="n">
        <x:f>SUM(B6822:C6822)</x:f>
        <x:v>966069</x:v>
      </x:c>
      <x:c r="E6822" s="25" t="n">
        <x:f>B6822/D6822</x:f>
        <x:v>0.5366223841154203</x:v>
      </x:c>
      <x:c r="F6822" s="25" t="n">
        <x:f>C6822/D6822</x:f>
        <x:v>0.46337761588457965</x:v>
      </x:c>
      <x:c r="G6822" s="22" t="n">
        <x:v>624553.5</x:v>
      </x:c>
      <x:c r="H6822" s="22" t="n">
        <x:v>1272183.1875</x:v>
      </x:c>
      <x:c r="I6822" s="22" t="n">
        <x:f>SUM(G6822:H6822)</x:f>
        <x:v>1896736.6875</x:v>
      </x:c>
      <x:c r="J6822" s="22" t="n">
        <x:v>844974</x:v>
      </x:c>
      <x:c r="K6822" s="22" t="n">
        <x:v>121095</x:v>
      </x:c>
      <x:c r="L6822" s="22" t="n">
        <x:f>SUM(J6822:K6822)</x:f>
        <x:v>966069</x:v>
      </x:c>
      <x:c r="M6822" s="23" t="n">
        <x:f>D6822-L6822</x:f>
        <x:v>0</x:v>
      </x:c>
      <x:c r="N6822" s="22" t="n">
        <x:v>518241.75</x:v>
      </x:c>
      <x:c r="O6822" s="22" t="n">
        <x:v>447827.25</x:v>
      </x:c>
      <x:c r="P6822" s="14" t="n">
        <x:f>N6822/SUM(N6822:O6822)</x:f>
        <x:v>0.53644382544104</x:v>
      </x:c>
      <x:c r="Q6822" s="22" t="n">
        <x:v>623863.5</x:v>
      </x:c>
      <x:c r="R6822" s="22" t="n">
        <x:v>1272700.6875</x:v>
      </x:c>
      <x:c r="S6822" s="2" t="n">
        <x:v>1</x:v>
      </x:c>
      <x:c r="T6822" s="2" t="n">
        <x:v>3</x:v>
      </x:c>
      <x:c r="U6822" s="2" t="n">
        <x:v>2</x:v>
      </x:c>
      <x:c r="V6822" s="2" t="n">
        <x:v>2</x:v>
      </x:c>
      <x:c r="W6822" s="2" t="n">
        <x:v>3</x:v>
      </x:c>
      <x:c r="X6822" s="2" t="n">
        <x:v>3</x:v>
      </x:c>
      <x:c r="Y6822" s="2" t="n">
        <x:v>3</x:v>
      </x:c>
      <x:c r="Z6822" s="22" t="n">
        <x:v>368046</x:v>
      </x:c>
      <x:c r="AA6822" s="22" t="n">
        <x:v>476928</x:v>
      </x:c>
      <x:c r="AB6822" s="22" t="n">
        <x:v>108882</x:v>
      </x:c>
      <x:c r="AC6822" s="22" t="n">
        <x:v>121095</x:v>
      </x:c>
      <x:c r="AD6822" s="22" t="n">
        <x:v>0</x:v>
      </x:c>
      <x:c r="AE6822" s="2" t="n">
        <x:v>1</x:v>
      </x:c>
      <x:c r="AF6822" s="2" t="n">
        <x:v>0</x:v>
      </x:c>
    </x:row>
    <x:row r="6823" ht="23" customHeight="1">
      <x:c r="A6823" s="2" t="n">
        <x:v>6817</x:v>
      </x:c>
      <x:c r="B6823" s="24" t="n">
        <x:v>739869.75</x:v>
      </x:c>
      <x:c r="C6823" s="24" t="n">
        <x:v>341187.75</x:v>
      </x:c>
      <x:c r="D6823" s="24" t="n">
        <x:f>SUM(B6823:C6823)</x:f>
        <x:v>1081057.5</x:v>
      </x:c>
      <x:c r="E6823" s="25" t="n">
        <x:f>B6823/D6823</x:f>
        <x:v>0.6843944471038774</x:v>
      </x:c>
      <x:c r="F6823" s="25" t="n">
        <x:f>C6823/D6823</x:f>
        <x:v>0.3156055528961225</x:v>
      </x:c>
      <x:c r="G6823" s="22" t="n">
        <x:v>1328743.3500000003</x:v>
      </x:c>
      <x:c r="H6823" s="22" t="n">
        <x:v>628164.7875000001</x:v>
      </x:c>
      <x:c r="I6823" s="22" t="n">
        <x:f>SUM(G6823:H6823)</x:f>
        <x:v>1956908.1375000004</x:v>
      </x:c>
      <x:c r="J6823" s="22" t="n">
        <x:v>899415</x:v>
      </x:c>
      <x:c r="K6823" s="22" t="n">
        <x:v>181642.5</x:v>
      </x:c>
      <x:c r="L6823" s="22" t="n">
        <x:f>SUM(J6823:K6823)</x:f>
        <x:v>1081057.5</x:v>
      </x:c>
      <x:c r="M6823" s="23" t="n">
        <x:f>D6823-L6823</x:f>
        <x:v>0</x:v>
      </x:c>
      <x:c r="N6823" s="22" t="n">
        <x:v>739869.75</x:v>
      </x:c>
      <x:c r="O6823" s="22" t="n">
        <x:v>341187.75</x:v>
      </x:c>
      <x:c r="P6823" s="14" t="n">
        <x:f>N6823/SUM(N6823:O6823)</x:f>
        <x:v>0.6843944471038774</x:v>
      </x:c>
      <x:c r="Q6823" s="22" t="n">
        <x:v>1328743.3500000003</x:v>
      </x:c>
      <x:c r="R6823" s="22" t="n">
        <x:v>629199.7875000001</x:v>
      </x:c>
      <x:c r="S6823" s="2" t="n">
        <x:v>3</x:v>
      </x:c>
      <x:c r="T6823" s="2" t="n">
        <x:v>2</x:v>
      </x:c>
      <x:c r="U6823" s="2" t="n">
        <x:v>3</x:v>
      </x:c>
      <x:c r="V6823" s="2" t="n">
        <x:v>3</x:v>
      </x:c>
      <x:c r="W6823" s="2" t="n">
        <x:v>4</x:v>
      </x:c>
      <x:c r="X6823" s="2" t="n">
        <x:v>4</x:v>
      </x:c>
      <x:c r="Y6823" s="2" t="n">
        <x:v>4</x:v>
      </x:c>
      <x:c r="Z6823" s="22" t="n">
        <x:v>476928</x:v>
      </x:c>
      <x:c r="AA6823" s="22" t="n">
        <x:v>422487</x:v>
      </x:c>
      <x:c r="AB6823" s="22" t="n">
        <x:v>163323</x:v>
      </x:c>
      <x:c r="AC6823" s="22" t="n">
        <x:v>60547.5</x:v>
      </x:c>
      <x:c r="AD6823" s="22" t="n">
        <x:v>121095</x:v>
      </x:c>
      <x:c r="AE6823" s="2" t="n">
        <x:v>0</x:v>
      </x:c>
      <x:c r="AF6823" s="2" t="n">
        <x:v>0</x:v>
      </x:c>
    </x:row>
    <x:row r="6824" ht="23" customHeight="1">
      <x:c r="A6824" s="2" t="n">
        <x:v>6818</x:v>
      </x:c>
      <x:c r="B6824" s="24" t="n">
        <x:v>857180.1</x:v>
      </x:c>
      <x:c r="C6824" s="24" t="n">
        <x:v>223877.4</x:v>
      </x:c>
      <x:c r="D6824" s="24" t="n">
        <x:f>SUM(B6824:C6824)</x:f>
        <x:v>1081057.5</x:v>
      </x:c>
      <x:c r="E6824" s="25" t="n">
        <x:f>B6824/D6824</x:f>
        <x:v>0.7929088878251157</x:v>
      </x:c>
      <x:c r="F6824" s="25" t="n">
        <x:f>C6824/D6824</x:f>
        <x:v>0.20709111217488432</x:v>
      </x:c>
      <x:c r="G6824" s="22" t="n">
        <x:v>1554237.075</x:v>
      </x:c>
      <x:c r="H6824" s="22" t="n">
        <x:v>421756.4625</x:v>
      </x:c>
      <x:c r="I6824" s="22" t="n">
        <x:f>SUM(G6824:H6824)</x:f>
        <x:v>1975993.5375</x:v>
      </x:c>
      <x:c r="J6824" s="22" t="n">
        <x:v>899415</x:v>
      </x:c>
      <x:c r="K6824" s="22" t="n">
        <x:v>181642.5</x:v>
      </x:c>
      <x:c r="L6824" s="22" t="n">
        <x:f>SUM(J6824:K6824)</x:f>
        <x:v>1081057.5</x:v>
      </x:c>
      <x:c r="M6824" s="23" t="n">
        <x:f>D6824-L6824</x:f>
        <x:v>0</x:v>
      </x:c>
      <x:c r="N6824" s="22" t="n">
        <x:v>857180.1</x:v>
      </x:c>
      <x:c r="O6824" s="22" t="n">
        <x:v>223877.4</x:v>
      </x:c>
      <x:c r="P6824" s="14" t="n">
        <x:f>N6824/SUM(N6824:O6824)</x:f>
        <x:v>0.7929088878251157</x:v>
      </x:c>
      <x:c r="Q6824" s="22" t="n">
        <x:v>1553202.075</x:v>
      </x:c>
      <x:c r="R6824" s="22" t="n">
        <x:v>422273.9625</x:v>
      </x:c>
      <x:c r="S6824" s="2" t="n">
        <x:v>3</x:v>
      </x:c>
      <x:c r="T6824" s="2" t="n">
        <x:v>2</x:v>
      </x:c>
      <x:c r="U6824" s="2" t="n">
        <x:v>3</x:v>
      </x:c>
      <x:c r="V6824" s="2" t="n">
        <x:v>2</x:v>
      </x:c>
      <x:c r="W6824" s="2" t="n">
        <x:v>4</x:v>
      </x:c>
      <x:c r="X6824" s="2" t="n">
        <x:v>4</x:v>
      </x:c>
      <x:c r="Y6824" s="2" t="n">
        <x:v>4</x:v>
      </x:c>
      <x:c r="Z6824" s="22" t="n">
        <x:v>476928</x:v>
      </x:c>
      <x:c r="AA6824" s="22" t="n">
        <x:v>422487</x:v>
      </x:c>
      <x:c r="AB6824" s="22" t="n">
        <x:v>163323</x:v>
      </x:c>
      <x:c r="AC6824" s="22" t="n">
        <x:v>60547.5</x:v>
      </x:c>
      <x:c r="AD6824" s="22" t="n">
        <x:v>121095</x:v>
      </x:c>
      <x:c r="AE6824" s="2" t="n">
        <x:v>0</x:v>
      </x:c>
      <x:c r="AF6824" s="2" t="n">
        <x:v>0</x:v>
      </x:c>
    </x:row>
    <x:row r="6825" ht="23" customHeight="1">
      <x:c r="A6825" s="2" t="n">
        <x:v>6819</x:v>
      </x:c>
      <x:c r="B6825" s="24" t="n">
        <x:v>567387</x:v>
      </x:c>
      <x:c r="C6825" s="24" t="n">
        <x:v>283693.5</x:v>
      </x:c>
      <x:c r="D6825" s="24" t="n">
        <x:f>SUM(B6825:C6825)</x:f>
        <x:v>851080.5</x:v>
      </x:c>
      <x:c r="E6825" s="25" t="n">
        <x:f>B6825/D6825</x:f>
        <x:v>0.6666666666666666</x:v>
      </x:c>
      <x:c r="F6825" s="25" t="n">
        <x:f>C6825/D6825</x:f>
        <x:v>0.3333333333333333</x:v>
      </x:c>
      <x:c r="G6825" s="22" t="n">
        <x:v>765537.75</x:v>
      </x:c>
      <x:c r="H6825" s="22" t="n">
        <x:v>1065532.5</x:v>
      </x:c>
      <x:c r="I6825" s="22" t="n">
        <x:f>SUM(G6825:H6825)</x:f>
        <x:v>1831070.25</x:v>
      </x:c>
      <x:c r="J6825" s="22" t="n">
        <x:v>790533</x:v>
      </x:c>
      <x:c r="K6825" s="22" t="n">
        <x:v>60547.5</x:v>
      </x:c>
      <x:c r="L6825" s="22" t="n">
        <x:f>SUM(J6825:K6825)</x:f>
        <x:v>851080.5</x:v>
      </x:c>
      <x:c r="M6825" s="23" t="n">
        <x:f>D6825-L6825</x:f>
        <x:v>0</x:v>
      </x:c>
      <x:c r="N6825" s="22" t="n">
        <x:v>567387</x:v>
      </x:c>
      <x:c r="O6825" s="22" t="n">
        <x:v>283693.5</x:v>
      </x:c>
      <x:c r="P6825" s="14" t="n">
        <x:f>N6825/SUM(N6825:O6825)</x:f>
        <x:v>0.6666666666666666</x:v>
      </x:c>
      <x:c r="Q6825" s="22" t="n">
        <x:v>765020.25</x:v>
      </x:c>
      <x:c r="R6825" s="22" t="n">
        <x:v>1065791.25</x:v>
      </x:c>
      <x:c r="S6825" s="2" t="n">
        <x:v>1</x:v>
      </x:c>
      <x:c r="T6825" s="2" t="n">
        <x:v>2</x:v>
      </x:c>
      <x:c r="U6825" s="2" t="n">
        <x:v>1</x:v>
      </x:c>
      <x:c r="V6825" s="2" t="n">
        <x:v>1</x:v>
      </x:c>
      <x:c r="W6825" s="2" t="n">
        <x:v>2</x:v>
      </x:c>
      <x:c r="X6825" s="2" t="n">
        <x:v>2</x:v>
      </x:c>
      <x:c r="Y6825" s="2" t="n">
        <x:v>2</x:v>
      </x:c>
      <x:c r="Z6825" s="22" t="n">
        <x:v>368046</x:v>
      </x:c>
      <x:c r="AA6825" s="22" t="n">
        <x:v>422487</x:v>
      </x:c>
      <x:c r="AB6825" s="22" t="n">
        <x:v>54441</x:v>
      </x:c>
      <x:c r="AC6825" s="22" t="n">
        <x:v>60547.5</x:v>
      </x:c>
      <x:c r="AD6825" s="22" t="n">
        <x:v>0</x:v>
      </x:c>
      <x:c r="AE6825" s="2" t="n">
        <x:v>0</x:v>
      </x:c>
      <x:c r="AF6825" s="2" t="n">
        <x:v>0</x:v>
      </x:c>
    </x:row>
    <x:row r="6826" ht="23" customHeight="1">
      <x:c r="A6826" s="2" t="n">
        <x:v>6820</x:v>
      </x:c>
      <x:c r="B6826" s="24" t="n">
        <x:v>851080.5</x:v>
      </x:c>
      <x:c r="C6826" s="24" t="n">
        <x:v>0</x:v>
      </x:c>
      <x:c r="D6826" s="24" t="n">
        <x:f>SUM(B6826:C6826)</x:f>
        <x:v>851080.5</x:v>
      </x:c>
      <x:c r="E6826" s="25" t="n">
        <x:f>B6826/D6826</x:f>
        <x:v>1</x:v>
      </x:c>
      <x:c r="F6826" s="25" t="n">
        <x:f>C6826/D6826</x:f>
        <x:v>0</x:v>
      </x:c>
      <x:c r="G6826" s="22" t="n">
        <x:v>1587172.5</x:v>
      </x:c>
      <x:c r="H6826" s="22" t="n">
        <x:v>144304.875</x:v>
      </x:c>
      <x:c r="I6826" s="22" t="n">
        <x:f>SUM(G6826:H6826)</x:f>
        <x:v>1731477.375</x:v>
      </x:c>
      <x:c r="J6826" s="22" t="n">
        <x:v>790533</x:v>
      </x:c>
      <x:c r="K6826" s="22" t="n">
        <x:v>60547.5</x:v>
      </x:c>
      <x:c r="L6826" s="22" t="n">
        <x:f>SUM(J6826:K6826)</x:f>
        <x:v>851080.5</x:v>
      </x:c>
      <x:c r="M6826" s="23" t="n">
        <x:f>D6826-L6826</x:f>
        <x:v>0</x:v>
      </x:c>
      <x:c r="N6826" s="22" t="n">
        <x:v>851080.5</x:v>
      </x:c>
      <x:c r="O6826" s="22" t="n">
        <x:v>0</x:v>
      </x:c>
      <x:c r="P6826" s="14" t="n">
        <x:f>N6826/SUM(N6826:O6826)</x:f>
        <x:v>1</x:v>
      </x:c>
      <x:c r="Q6826" s="22" t="n">
        <x:v>1587172.5</x:v>
      </x:c>
      <x:c r="R6826" s="22" t="n">
        <x:v>144822.375</x:v>
      </x:c>
      <x:c r="S6826" s="2" t="n">
        <x:v>2</x:v>
      </x:c>
      <x:c r="T6826" s="2" t="n">
        <x:v>1</x:v>
      </x:c>
      <x:c r="U6826" s="2" t="n">
        <x:v>1</x:v>
      </x:c>
      <x:c r="V6826" s="2" t="n">
        <x:v>0</x:v>
      </x:c>
      <x:c r="W6826" s="2" t="n">
        <x:v>2</x:v>
      </x:c>
      <x:c r="X6826" s="2" t="n">
        <x:v>2</x:v>
      </x:c>
      <x:c r="Y6826" s="2" t="n">
        <x:v>2</x:v>
      </x:c>
      <x:c r="Z6826" s="22" t="n">
        <x:v>422487</x:v>
      </x:c>
      <x:c r="AA6826" s="22" t="n">
        <x:v>368046</x:v>
      </x:c>
      <x:c r="AB6826" s="22" t="n">
        <x:v>54441</x:v>
      </x:c>
      <x:c r="AC6826" s="22" t="n">
        <x:v>0</x:v>
      </x:c>
      <x:c r="AD6826" s="22" t="n">
        <x:v>60547.5</x:v>
      </x:c>
      <x:c r="AE6826" s="2" t="n">
        <x:v>0</x:v>
      </x:c>
      <x:c r="AF6826" s="2" t="n">
        <x:v>0</x:v>
      </x:c>
    </x:row>
    <x:row r="6827" ht="23" customHeight="1">
      <x:c r="A6827" s="2" t="n">
        <x:v>6821</x:v>
      </x:c>
      <x:c r="B6827" s="24" t="n">
        <x:v>805057.5</x:v>
      </x:c>
      <x:c r="C6827" s="24" t="n">
        <x:v>161011.5</x:v>
      </x:c>
      <x:c r="D6827" s="24" t="n">
        <x:f>SUM(B6827:C6827)</x:f>
        <x:v>966069</x:v>
      </x:c>
      <x:c r="E6827" s="25" t="n">
        <x:f>B6827/D6827</x:f>
        <x:v>0.8333333333333334</x:v>
      </x:c>
      <x:c r="F6827" s="25" t="n">
        <x:f>C6827/D6827</x:f>
        <x:v>0.16666666666666666</x:v>
      </x:c>
      <x:c r="G6827" s="22" t="n">
        <x:v>911196.75</x:v>
      </x:c>
      <x:c r="H6827" s="22" t="n">
        <x:v>950160.1875</x:v>
      </x:c>
      <x:c r="I6827" s="22" t="n">
        <x:f>SUM(G6827:H6827)</x:f>
        <x:v>1861356.9375</x:v>
      </x:c>
      <x:c r="J6827" s="22" t="n">
        <x:v>844974</x:v>
      </x:c>
      <x:c r="K6827" s="22" t="n">
        <x:v>121095</x:v>
      </x:c>
      <x:c r="L6827" s="22" t="n">
        <x:f>SUM(J6827:K6827)</x:f>
        <x:v>966069</x:v>
      </x:c>
      <x:c r="M6827" s="23" t="n">
        <x:f>D6827-L6827</x:f>
        <x:v>0</x:v>
      </x:c>
      <x:c r="N6827" s="22" t="n">
        <x:v>805057.5</x:v>
      </x:c>
      <x:c r="O6827" s="22" t="n">
        <x:v>161011.5</x:v>
      </x:c>
      <x:c r="P6827" s="14" t="n">
        <x:f>N6827/SUM(N6827:O6827)</x:f>
        <x:v>0.8333333333333334</x:v>
      </x:c>
      <x:c r="Q6827" s="22" t="n">
        <x:v>910679.25</x:v>
      </x:c>
      <x:c r="R6827" s="22" t="n">
        <x:v>950677.6875</x:v>
      </x:c>
      <x:c r="S6827" s="2" t="n">
        <x:v>1</x:v>
      </x:c>
      <x:c r="T6827" s="2" t="n">
        <x:v>3</x:v>
      </x:c>
      <x:c r="U6827" s="2" t="n">
        <x:v>2</x:v>
      </x:c>
      <x:c r="V6827" s="2" t="n">
        <x:v>1</x:v>
      </x:c>
      <x:c r="W6827" s="2" t="n">
        <x:v>3</x:v>
      </x:c>
      <x:c r="X6827" s="2" t="n">
        <x:v>3</x:v>
      </x:c>
      <x:c r="Y6827" s="2" t="n">
        <x:v>3</x:v>
      </x:c>
      <x:c r="Z6827" s="22" t="n">
        <x:v>368046</x:v>
      </x:c>
      <x:c r="AA6827" s="22" t="n">
        <x:v>476928</x:v>
      </x:c>
      <x:c r="AB6827" s="22" t="n">
        <x:v>108882</x:v>
      </x:c>
      <x:c r="AC6827" s="22" t="n">
        <x:v>121095</x:v>
      </x:c>
      <x:c r="AD6827" s="22" t="n">
        <x:v>0</x:v>
      </x:c>
      <x:c r="AE6827" s="2" t="n">
        <x:v>0</x:v>
      </x:c>
      <x:c r="AF6827" s="2" t="n">
        <x:v>0</x:v>
      </x:c>
    </x:row>
    <x:row r="6828" ht="23" customHeight="1">
      <x:c r="A6828" s="2" t="n">
        <x:v>6822</x:v>
      </x:c>
      <x:c r="B6828" s="24" t="n">
        <x:v>482165.53125</x:v>
      </x:c>
      <x:c r="C6828" s="24" t="n">
        <x:v>598891.96875</x:v>
      </x:c>
      <x:c r="D6828" s="24" t="n">
        <x:f>SUM(B6828:C6828)</x:f>
        <x:v>1081057.5</x:v>
      </x:c>
      <x:c r="E6828" s="25" t="n">
        <x:f>B6828/D6828</x:f>
        <x:v>0.4460128450614329</x:v>
      </x:c>
      <x:c r="F6828" s="25" t="n">
        <x:f>C6828/D6828</x:f>
        <x:v>0.5539871549385671</x:v>
      </x:c>
      <x:c r="G6828" s="22" t="n">
        <x:v>1085488.59375</x:v>
      </x:c>
      <x:c r="H6828" s="22" t="n">
        <x:v>1037126.6015625</x:v>
      </x:c>
      <x:c r="I6828" s="22" t="n">
        <x:f>SUM(G6828:H6828)</x:f>
        <x:v>2122615.1953125</x:v>
      </x:c>
      <x:c r="J6828" s="22" t="n">
        <x:v>899415</x:v>
      </x:c>
      <x:c r="K6828" s="22" t="n">
        <x:v>181642.5</x:v>
      </x:c>
      <x:c r="L6828" s="22" t="n">
        <x:f>SUM(J6828:K6828)</x:f>
        <x:v>1081057.5</x:v>
      </x:c>
      <x:c r="M6828" s="23" t="n">
        <x:f>D6828-L6828</x:f>
        <x:v>0</x:v>
      </x:c>
      <x:c r="N6828" s="22" t="n">
        <x:v>481863.65625</x:v>
      </x:c>
      <x:c r="O6828" s="22" t="n">
        <x:v>599193.84375</x:v>
      </x:c>
      <x:c r="P6828" s="14" t="n">
        <x:f>N6828/SUM(N6828:O6828)</x:f>
        <x:v>0.44573360459550027</x:v>
      </x:c>
      <x:c r="Q6828" s="22" t="n">
        <x:v>1083547.96875</x:v>
      </x:c>
      <x:c r="R6828" s="22" t="n">
        <x:v>1037870.5078125</x:v>
      </x:c>
      <x:c r="S6828" s="2" t="n">
        <x:v>2</x:v>
      </x:c>
      <x:c r="T6828" s="2" t="n">
        <x:v>3</x:v>
      </x:c>
      <x:c r="U6828" s="2" t="n">
        <x:v>2</x:v>
      </x:c>
      <x:c r="V6828" s="2" t="n">
        <x:v>5</x:v>
      </x:c>
      <x:c r="W6828" s="2" t="n">
        <x:v>4</x:v>
      </x:c>
      <x:c r="X6828" s="2" t="n">
        <x:v>4</x:v>
      </x:c>
      <x:c r="Y6828" s="2" t="n">
        <x:v>4</x:v>
      </x:c>
      <x:c r="Z6828" s="22" t="n">
        <x:v>422487</x:v>
      </x:c>
      <x:c r="AA6828" s="22" t="n">
        <x:v>476928</x:v>
      </x:c>
      <x:c r="AB6828" s="22" t="n">
        <x:v>163323</x:v>
      </x:c>
      <x:c r="AC6828" s="22" t="n">
        <x:v>121095</x:v>
      </x:c>
      <x:c r="AD6828" s="22" t="n">
        <x:v>60547.5</x:v>
      </x:c>
      <x:c r="AE6828" s="2" t="n">
        <x:v>1</x:v>
      </x:c>
      <x:c r="AF6828" s="2" t="n">
        <x:v>0</x:v>
      </x:c>
    </x:row>
    <x:row r="6829" ht="23" customHeight="1">
      <x:c r="A6829" s="2" t="n">
        <x:v>6823</x:v>
      </x:c>
      <x:c r="B6829" s="24" t="n">
        <x:v>680864.4</x:v>
      </x:c>
      <x:c r="C6829" s="24" t="n">
        <x:v>170216.1</x:v>
      </x:c>
      <x:c r="D6829" s="24" t="n">
        <x:f>SUM(B6829:C6829)</x:f>
        <x:v>851080.5</x:v>
      </x:c>
      <x:c r="E6829" s="25" t="n">
        <x:f>B6829/D6829</x:f>
        <x:v>0.8</x:v>
      </x:c>
      <x:c r="F6829" s="25" t="n">
        <x:f>C6829/D6829</x:f>
        <x:v>0.2</x:v>
      </x:c>
      <x:c r="G6829" s="22" t="n">
        <x:v>1432610.775</x:v>
      </x:c>
      <x:c r="H6829" s="22" t="n">
        <x:v>215963.1</x:v>
      </x:c>
      <x:c r="I6829" s="22" t="n">
        <x:f>SUM(G6829:H6829)</x:f>
        <x:v>1648573.875</x:v>
      </x:c>
      <x:c r="J6829" s="22" t="n">
        <x:v>790533</x:v>
      </x:c>
      <x:c r="K6829" s="22" t="n">
        <x:v>60547.5</x:v>
      </x:c>
      <x:c r="L6829" s="22" t="n">
        <x:f>SUM(J6829:K6829)</x:f>
        <x:v>851080.5</x:v>
      </x:c>
      <x:c r="M6829" s="23" t="n">
        <x:f>D6829-L6829</x:f>
        <x:v>0</x:v>
      </x:c>
      <x:c r="N6829" s="22" t="n">
        <x:v>680864.4</x:v>
      </x:c>
      <x:c r="O6829" s="22" t="n">
        <x:v>170216.1</x:v>
      </x:c>
      <x:c r="P6829" s="14" t="n">
        <x:f>N6829/SUM(N6829:O6829)</x:f>
        <x:v>0.8</x:v>
      </x:c>
      <x:c r="Q6829" s="22" t="n">
        <x:v>1432093.275</x:v>
      </x:c>
      <x:c r="R6829" s="22" t="n">
        <x:v>216221.85</x:v>
      </x:c>
      <x:c r="S6829" s="2" t="n">
        <x:v>2</x:v>
      </x:c>
      <x:c r="T6829" s="2" t="n">
        <x:v>1</x:v>
      </x:c>
      <x:c r="U6829" s="2" t="n">
        <x:v>2</x:v>
      </x:c>
      <x:c r="V6829" s="2" t="n">
        <x:v>1</x:v>
      </x:c>
      <x:c r="W6829" s="2" t="n">
        <x:v>2</x:v>
      </x:c>
      <x:c r="X6829" s="2" t="n">
        <x:v>2</x:v>
      </x:c>
      <x:c r="Y6829" s="2" t="n">
        <x:v>2</x:v>
      </x:c>
      <x:c r="Z6829" s="22" t="n">
        <x:v>422487</x:v>
      </x:c>
      <x:c r="AA6829" s="22" t="n">
        <x:v>368046</x:v>
      </x:c>
      <x:c r="AB6829" s="22" t="n">
        <x:v>54441</x:v>
      </x:c>
      <x:c r="AC6829" s="22" t="n">
        <x:v>0</x:v>
      </x:c>
      <x:c r="AD6829" s="22" t="n">
        <x:v>60547.5</x:v>
      </x:c>
      <x:c r="AE6829" s="2" t="n">
        <x:v>0</x:v>
      </x:c>
      <x:c r="AF6829" s="2" t="n">
        <x:v>0</x:v>
      </x:c>
    </x:row>
    <x:row r="6830" ht="23" customHeight="1">
      <x:c r="A6830" s="2" t="n">
        <x:v>6824</x:v>
      </x:c>
      <x:c r="B6830" s="24" t="n">
        <x:v>0</x:v>
      </x:c>
      <x:c r="C6830" s="24" t="n">
        <x:v>851080.5</x:v>
      </x:c>
      <x:c r="D6830" s="24" t="n">
        <x:f>SUM(B6830:C6830)</x:f>
        <x:v>851080.5</x:v>
      </x:c>
      <x:c r="E6830" s="25" t="n">
        <x:f>B6830/D6830</x:f>
        <x:v>0</x:v>
      </x:c>
      <x:c r="F6830" s="25" t="n">
        <x:f>C6830/D6830</x:f>
        <x:v>1</x:v>
      </x:c>
      <x:c r="G6830" s="22" t="n">
        <x:v>0</x:v>
      </x:c>
      <x:c r="H6830" s="22" t="n">
        <x:v>1640229.1875</x:v>
      </x:c>
      <x:c r="I6830" s="22" t="n">
        <x:f>SUM(G6830:H6830)</x:f>
        <x:v>1640229.1875</x:v>
      </x:c>
      <x:c r="J6830" s="22" t="n">
        <x:v>790533</x:v>
      </x:c>
      <x:c r="K6830" s="22" t="n">
        <x:v>60547.5</x:v>
      </x:c>
      <x:c r="L6830" s="22" t="n">
        <x:f>SUM(J6830:K6830)</x:f>
        <x:v>851080.5</x:v>
      </x:c>
      <x:c r="M6830" s="23" t="n">
        <x:f>D6830-L6830</x:f>
        <x:v>0</x:v>
      </x:c>
      <x:c r="N6830" s="22" t="n">
        <x:v>0</x:v>
      </x:c>
      <x:c r="O6830" s="22" t="n">
        <x:v>851080.5</x:v>
      </x:c>
      <x:c r="P6830" s="14" t="n">
        <x:f>N6830/SUM(N6830:O6830)</x:f>
        <x:v>0</x:v>
      </x:c>
      <x:c r="Q6830" s="22" t="n">
        <x:v>0</x:v>
      </x:c>
      <x:c r="R6830" s="22" t="n">
        <x:v>1640746.6875</x:v>
      </x:c>
      <x:c r="S6830" s="2" t="n">
        <x:v>1</x:v>
      </x:c>
      <x:c r="T6830" s="2" t="n">
        <x:v>2</x:v>
      </x:c>
      <x:c r="U6830" s="2" t="n">
        <x:v>0</x:v>
      </x:c>
      <x:c r="V6830" s="2" t="n">
        <x:v>2</x:v>
      </x:c>
      <x:c r="W6830" s="2" t="n">
        <x:v>2</x:v>
      </x:c>
      <x:c r="X6830" s="2" t="n">
        <x:v>2</x:v>
      </x:c>
      <x:c r="Y6830" s="2" t="n">
        <x:v>2</x:v>
      </x:c>
      <x:c r="Z6830" s="22" t="n">
        <x:v>368046</x:v>
      </x:c>
      <x:c r="AA6830" s="22" t="n">
        <x:v>422487</x:v>
      </x:c>
      <x:c r="AB6830" s="22" t="n">
        <x:v>54441</x:v>
      </x:c>
      <x:c r="AC6830" s="22" t="n">
        <x:v>60547.5</x:v>
      </x:c>
      <x:c r="AD6830" s="22" t="n">
        <x:v>0</x:v>
      </x:c>
      <x:c r="AE6830" s="2" t="n">
        <x:v>0</x:v>
      </x:c>
      <x:c r="AF6830" s="2" t="n">
        <x:v>0</x:v>
      </x:c>
    </x:row>
    <x:row r="6831" ht="23" customHeight="1">
      <x:c r="A6831" s="2" t="n">
        <x:v>6825</x:v>
      </x:c>
      <x:c r="B6831" s="24" t="n">
        <x:v>0</x:v>
      </x:c>
      <x:c r="C6831" s="24" t="n">
        <x:v>851080.5</x:v>
      </x:c>
      <x:c r="D6831" s="24" t="n">
        <x:f>SUM(B6831:C6831)</x:f>
        <x:v>851080.5</x:v>
      </x:c>
      <x:c r="E6831" s="25" t="n">
        <x:f>B6831/D6831</x:f>
        <x:v>0</x:v>
      </x:c>
      <x:c r="F6831" s="25" t="n">
        <x:f>C6831/D6831</x:f>
        <x:v>1</x:v>
      </x:c>
      <x:c r="G6831" s="22" t="n">
        <x:v>828621</x:v>
      </x:c>
      <x:c r="H6831" s="22" t="n">
        <x:v>949638.375</x:v>
      </x:c>
      <x:c r="I6831" s="22" t="n">
        <x:f>SUM(G6831:H6831)</x:f>
        <x:v>1778259.375</x:v>
      </x:c>
      <x:c r="J6831" s="22" t="n">
        <x:v>790533</x:v>
      </x:c>
      <x:c r="K6831" s="22" t="n">
        <x:v>60547.5</x:v>
      </x:c>
      <x:c r="L6831" s="22" t="n">
        <x:f>SUM(J6831:K6831)</x:f>
        <x:v>851080.5</x:v>
      </x:c>
      <x:c r="M6831" s="23" t="n">
        <x:f>D6831-L6831</x:f>
        <x:v>0</x:v>
      </x:c>
      <x:c r="N6831" s="22" t="n">
        <x:v>0</x:v>
      </x:c>
      <x:c r="O6831" s="22" t="n">
        <x:v>851080.5</x:v>
      </x:c>
      <x:c r="P6831" s="14" t="n">
        <x:f>N6831/SUM(N6831:O6831)</x:f>
        <x:v>0</x:v>
      </x:c>
      <x:c r="Q6831" s="22" t="n">
        <x:v>828103.5</x:v>
      </x:c>
      <x:c r="R6831" s="22" t="n">
        <x:v>949897.125</x:v>
      </x:c>
      <x:c r="S6831" s="2" t="n">
        <x:v>2</x:v>
      </x:c>
      <x:c r="T6831" s="2" t="n">
        <x:v>1</x:v>
      </x:c>
      <x:c r="U6831" s="2" t="n">
        <x:v>0</x:v>
      </x:c>
      <x:c r="V6831" s="2" t="n">
        <x:v>1</x:v>
      </x:c>
      <x:c r="W6831" s="2" t="n">
        <x:v>2</x:v>
      </x:c>
      <x:c r="X6831" s="2" t="n">
        <x:v>2</x:v>
      </x:c>
      <x:c r="Y6831" s="2" t="n">
        <x:v>2</x:v>
      </x:c>
      <x:c r="Z6831" s="22" t="n">
        <x:v>422487</x:v>
      </x:c>
      <x:c r="AA6831" s="22" t="n">
        <x:v>368046</x:v>
      </x:c>
      <x:c r="AB6831" s="22" t="n">
        <x:v>54441</x:v>
      </x:c>
      <x:c r="AC6831" s="22" t="n">
        <x:v>0</x:v>
      </x:c>
      <x:c r="AD6831" s="22" t="n">
        <x:v>60547.5</x:v>
      </x:c>
      <x:c r="AE6831" s="2" t="n">
        <x:v>0</x:v>
      </x:c>
      <x:c r="AF6831" s="2" t="n">
        <x:v>0</x:v>
      </x:c>
    </x:row>
    <x:row r="6832" ht="23" customHeight="1">
      <x:c r="A6832" s="2" t="n">
        <x:v>6826</x:v>
      </x:c>
      <x:c r="B6832" s="24" t="n">
        <x:v>0</x:v>
      </x:c>
      <x:c r="C6832" s="24" t="n">
        <x:v>966069</x:v>
      </x:c>
      <x:c r="D6832" s="24" t="n">
        <x:f>SUM(B6832:C6832)</x:f>
        <x:v>966069</x:v>
      </x:c>
      <x:c r="E6832" s="25" t="n">
        <x:f>B6832/D6832</x:f>
        <x:v>0</x:v>
      </x:c>
      <x:c r="F6832" s="25" t="n">
        <x:f>C6832/D6832</x:f>
        <x:v>1</x:v>
      </x:c>
      <x:c r="G6832" s="22" t="n">
        <x:v>709641.28125</x:v>
      </x:c>
      <x:c r="H6832" s="22" t="n">
        <x:v>1482982.5</x:v>
      </x:c>
      <x:c r="I6832" s="22" t="n">
        <x:f>SUM(G6832:H6832)</x:f>
        <x:v>2192623.78125</x:v>
      </x:c>
      <x:c r="J6832" s="22" t="n">
        <x:v>844974</x:v>
      </x:c>
      <x:c r="K6832" s="22" t="n">
        <x:v>121095</x:v>
      </x:c>
      <x:c r="L6832" s="22" t="n">
        <x:f>SUM(J6832:K6832)</x:f>
        <x:v>966069</x:v>
      </x:c>
      <x:c r="M6832" s="23" t="n">
        <x:f>D6832-L6832</x:f>
        <x:v>0</x:v>
      </x:c>
      <x:c r="N6832" s="22" t="n">
        <x:v>0</x:v>
      </x:c>
      <x:c r="O6832" s="22" t="n">
        <x:v>966069</x:v>
      </x:c>
      <x:c r="P6832" s="14" t="n">
        <x:f>N6832/SUM(N6832:O6832)</x:f>
        <x:v>0</x:v>
      </x:c>
      <x:c r="Q6832" s="22" t="n">
        <x:v>708800.34375</x:v>
      </x:c>
      <x:c r="R6832" s="22" t="n">
        <x:v>1484017.5</x:v>
      </x:c>
      <x:c r="S6832" s="2" t="n">
        <x:v>2</x:v>
      </x:c>
      <x:c r="T6832" s="2" t="n">
        <x:v>2</x:v>
      </x:c>
      <x:c r="U6832" s="2" t="n">
        <x:v>0</x:v>
      </x:c>
      <x:c r="V6832" s="2" t="n">
        <x:v>4</x:v>
      </x:c>
      <x:c r="W6832" s="2" t="n">
        <x:v>3</x:v>
      </x:c>
      <x:c r="X6832" s="2" t="n">
        <x:v>3</x:v>
      </x:c>
      <x:c r="Y6832" s="2" t="n">
        <x:v>3</x:v>
      </x:c>
      <x:c r="Z6832" s="22" t="n">
        <x:v>422487</x:v>
      </x:c>
      <x:c r="AA6832" s="22" t="n">
        <x:v>422487</x:v>
      </x:c>
      <x:c r="AB6832" s="22" t="n">
        <x:v>108882</x:v>
      </x:c>
      <x:c r="AC6832" s="22" t="n">
        <x:v>60547.5</x:v>
      </x:c>
      <x:c r="AD6832" s="22" t="n">
        <x:v>60547.5</x:v>
      </x:c>
      <x:c r="AE6832" s="2" t="n">
        <x:v>1</x:v>
      </x:c>
      <x:c r="AF6832" s="2" t="n">
        <x:v>0</x:v>
      </x:c>
    </x:row>
    <x:row r="6833" ht="23" customHeight="1">
      <x:c r="A6833" s="2" t="n">
        <x:v>6827</x:v>
      </x:c>
      <x:c r="B6833" s="24" t="n">
        <x:v>563540.25</x:v>
      </x:c>
      <x:c r="C6833" s="24" t="n">
        <x:v>402528.75</x:v>
      </x:c>
      <x:c r="D6833" s="24" t="n">
        <x:f>SUM(B6833:C6833)</x:f>
        <x:v>966069</x:v>
      </x:c>
      <x:c r="E6833" s="25" t="n">
        <x:f>B6833/D6833</x:f>
        <x:v>0.5833333333333334</x:v>
      </x:c>
      <x:c r="F6833" s="25" t="n">
        <x:f>C6833/D6833</x:f>
        <x:v>0.4166666666666667</x:v>
      </x:c>
      <x:c r="G6833" s="22" t="n">
        <x:v>1315286.625</x:v>
      </x:c>
      <x:c r="H6833" s="22" t="n">
        <x:v>500827.875</x:v>
      </x:c>
      <x:c r="I6833" s="22" t="n">
        <x:f>SUM(G6833:H6833)</x:f>
        <x:v>1816114.5</x:v>
      </x:c>
      <x:c r="J6833" s="22" t="n">
        <x:v>844974</x:v>
      </x:c>
      <x:c r="K6833" s="22" t="n">
        <x:v>121095</x:v>
      </x:c>
      <x:c r="L6833" s="22" t="n">
        <x:f>SUM(J6833:K6833)</x:f>
        <x:v>966069</x:v>
      </x:c>
      <x:c r="M6833" s="23" t="n">
        <x:f>D6833-L6833</x:f>
        <x:v>0</x:v>
      </x:c>
      <x:c r="N6833" s="22" t="n">
        <x:v>563540.25</x:v>
      </x:c>
      <x:c r="O6833" s="22" t="n">
        <x:v>402528.75</x:v>
      </x:c>
      <x:c r="P6833" s="14" t="n">
        <x:f>N6833/SUM(N6833:O6833)</x:f>
        <x:v>0.5833333333333334</x:v>
      </x:c>
      <x:c r="Q6833" s="22" t="n">
        <x:v>1314769.125</x:v>
      </x:c>
      <x:c r="R6833" s="22" t="n">
        <x:v>501345.375</x:v>
      </x:c>
      <x:c r="S6833" s="2" t="n">
        <x:v>3</x:v>
      </x:c>
      <x:c r="T6833" s="2" t="n">
        <x:v>1</x:v>
      </x:c>
      <x:c r="U6833" s="2" t="n">
        <x:v>2</x:v>
      </x:c>
      <x:c r="V6833" s="2" t="n">
        <x:v>3</x:v>
      </x:c>
      <x:c r="W6833" s="2" t="n">
        <x:v>3</x:v>
      </x:c>
      <x:c r="X6833" s="2" t="n">
        <x:v>3</x:v>
      </x:c>
      <x:c r="Y6833" s="2" t="n">
        <x:v>3</x:v>
      </x:c>
      <x:c r="Z6833" s="22" t="n">
        <x:v>476928</x:v>
      </x:c>
      <x:c r="AA6833" s="22" t="n">
        <x:v>368046</x:v>
      </x:c>
      <x:c r="AB6833" s="22" t="n">
        <x:v>108882</x:v>
      </x:c>
      <x:c r="AC6833" s="22" t="n">
        <x:v>0</x:v>
      </x:c>
      <x:c r="AD6833" s="22" t="n">
        <x:v>121095</x:v>
      </x:c>
      <x:c r="AE6833" s="2" t="n">
        <x:v>0</x:v>
      </x:c>
      <x:c r="AF6833" s="2" t="n">
        <x:v>0</x:v>
      </x:c>
    </x:row>
    <x:row r="6834" ht="23" customHeight="1">
      <x:c r="A6834" s="2" t="n">
        <x:v>6828</x:v>
      </x:c>
      <x:c r="B6834" s="24" t="n">
        <x:v>415218.28125</x:v>
      </x:c>
      <x:c r="C6834" s="24" t="n">
        <x:v>665839.21875</x:v>
      </x:c>
      <x:c r="D6834" s="24" t="n">
        <x:f>SUM(B6834:C6834)</x:f>
        <x:v>1081057.5</x:v>
      </x:c>
      <x:c r="E6834" s="25" t="n">
        <x:f>B6834/D6834</x:f>
        <x:v>0.38408528801659486</x:v>
      </x:c>
      <x:c r="F6834" s="25" t="n">
        <x:f>C6834/D6834</x:f>
        <x:v>0.6159147119834051</x:v>
      </x:c>
      <x:c r="G6834" s="22" t="n">
        <x:v>1339313.71875</x:v>
      </x:c>
      <x:c r="H6834" s="22" t="n">
        <x:v>748803.09375</x:v>
      </x:c>
      <x:c r="I6834" s="22" t="n">
        <x:f>SUM(G6834:H6834)</x:f>
        <x:v>2088116.8125</x:v>
      </x:c>
      <x:c r="J6834" s="22" t="n">
        <x:v>899415</x:v>
      </x:c>
      <x:c r="K6834" s="22" t="n">
        <x:v>181642.5</x:v>
      </x:c>
      <x:c r="L6834" s="22" t="n">
        <x:f>SUM(J6834:K6834)</x:f>
        <x:v>1081057.5</x:v>
      </x:c>
      <x:c r="M6834" s="23" t="n">
        <x:f>D6834-L6834</x:f>
        <x:v>0</x:v>
      </x:c>
      <x:c r="N6834" s="22" t="n">
        <x:v>416382.65625</x:v>
      </x:c>
      <x:c r="O6834" s="22" t="n">
        <x:v>664674.84375</x:v>
      </x:c>
      <x:c r="P6834" s="14" t="n">
        <x:f>N6834/SUM(N6834:O6834)</x:f>
        <x:v>0.38516235838519225</x:v>
      </x:c>
      <x:c r="Q6834" s="22" t="n">
        <x:v>1340219.34375</x:v>
      </x:c>
      <x:c r="R6834" s="22" t="n">
        <x:v>748156.21875</x:v>
      </x:c>
      <x:c r="S6834" s="2" t="n">
        <x:v>4</x:v>
      </x:c>
      <x:c r="T6834" s="2" t="n">
        <x:v>1</x:v>
      </x:c>
      <x:c r="U6834" s="2" t="n">
        <x:v>1</x:v>
      </x:c>
      <x:c r="V6834" s="2" t="n">
        <x:v>4</x:v>
      </x:c>
      <x:c r="W6834" s="2" t="n">
        <x:v>4</x:v>
      </x:c>
      <x:c r="X6834" s="2" t="n">
        <x:v>4</x:v>
      </x:c>
      <x:c r="Y6834" s="2" t="n">
        <x:v>4</x:v>
      </x:c>
      <x:c r="Z6834" s="22" t="n">
        <x:v>531369</x:v>
      </x:c>
      <x:c r="AA6834" s="22" t="n">
        <x:v>368046</x:v>
      </x:c>
      <x:c r="AB6834" s="22" t="n">
        <x:v>163323</x:v>
      </x:c>
      <x:c r="AC6834" s="22" t="n">
        <x:v>0</x:v>
      </x:c>
      <x:c r="AD6834" s="22" t="n">
        <x:v>181642.5</x:v>
      </x:c>
      <x:c r="AE6834" s="2" t="n">
        <x:v>1</x:v>
      </x:c>
      <x:c r="AF6834" s="2" t="n">
        <x:v>1</x:v>
      </x:c>
    </x:row>
    <x:row r="6835" ht="23" customHeight="1">
      <x:c r="A6835" s="2" t="n">
        <x:v>6829</x:v>
      </x:c>
      <x:c r="B6835" s="24" t="n">
        <x:v>483034.5</x:v>
      </x:c>
      <x:c r="C6835" s="24" t="n">
        <x:v>483034.5</x:v>
      </x:c>
      <x:c r="D6835" s="24" t="n">
        <x:f>SUM(B6835:C6835)</x:f>
        <x:v>966069</x:v>
      </x:c>
      <x:c r="E6835" s="25" t="n">
        <x:f>B6835/D6835</x:f>
        <x:v>0.5</x:v>
      </x:c>
      <x:c r="F6835" s="25" t="n">
        <x:f>C6835/D6835</x:f>
        <x:v>0.5</x:v>
      </x:c>
      <x:c r="G6835" s="22" t="n">
        <x:v>1219126.5</x:v>
      </x:c>
      <x:c r="H6835" s="22" t="n">
        <x:v>633885.75</x:v>
      </x:c>
      <x:c r="I6835" s="22" t="n">
        <x:f>SUM(G6835:H6835)</x:f>
        <x:v>1853012.25</x:v>
      </x:c>
      <x:c r="J6835" s="22" t="n">
        <x:v>844974</x:v>
      </x:c>
      <x:c r="K6835" s="22" t="n">
        <x:v>121095</x:v>
      </x:c>
      <x:c r="L6835" s="22" t="n">
        <x:f>SUM(J6835:K6835)</x:f>
        <x:v>966069</x:v>
      </x:c>
      <x:c r="M6835" s="23" t="n">
        <x:f>D6835-L6835</x:f>
        <x:v>0</x:v>
      </x:c>
      <x:c r="N6835" s="22" t="n">
        <x:v>483034.5</x:v>
      </x:c>
      <x:c r="O6835" s="22" t="n">
        <x:v>483034.5</x:v>
      </x:c>
      <x:c r="P6835" s="14" t="n">
        <x:f>N6835/SUM(N6835:O6835)</x:f>
        <x:v>0.5</x:v>
      </x:c>
      <x:c r="Q6835" s="22" t="n">
        <x:v>1219126.5</x:v>
      </x:c>
      <x:c r="R6835" s="22" t="n">
        <x:v>634662</x:v>
      </x:c>
      <x:c r="S6835" s="2" t="n">
        <x:v>3</x:v>
      </x:c>
      <x:c r="T6835" s="2" t="n">
        <x:v>1</x:v>
      </x:c>
      <x:c r="U6835" s="2" t="n">
        <x:v>2</x:v>
      </x:c>
      <x:c r="V6835" s="2" t="n">
        <x:v>4</x:v>
      </x:c>
      <x:c r="W6835" s="2" t="n">
        <x:v>3</x:v>
      </x:c>
      <x:c r="X6835" s="2" t="n">
        <x:v>3</x:v>
      </x:c>
      <x:c r="Y6835" s="2" t="n">
        <x:v>3</x:v>
      </x:c>
      <x:c r="Z6835" s="22" t="n">
        <x:v>476928</x:v>
      </x:c>
      <x:c r="AA6835" s="22" t="n">
        <x:v>368046</x:v>
      </x:c>
      <x:c r="AB6835" s="22" t="n">
        <x:v>108882</x:v>
      </x:c>
      <x:c r="AC6835" s="22" t="n">
        <x:v>0</x:v>
      </x:c>
      <x:c r="AD6835" s="22" t="n">
        <x:v>121095</x:v>
      </x:c>
      <x:c r="AE6835" s="2" t="n">
        <x:v>0</x:v>
      </x:c>
      <x:c r="AF6835" s="2" t="n">
        <x:v>0</x:v>
      </x:c>
    </x:row>
    <x:row r="6836" ht="23" customHeight="1">
      <x:c r="A6836" s="2" t="n">
        <x:v>6830</x:v>
      </x:c>
      <x:c r="B6836" s="24" t="n">
        <x:v>0</x:v>
      </x:c>
      <x:c r="C6836" s="24" t="n">
        <x:v>851080.5</x:v>
      </x:c>
      <x:c r="D6836" s="24" t="n">
        <x:f>SUM(B6836:C6836)</x:f>
        <x:v>851080.5</x:v>
      </x:c>
      <x:c r="E6836" s="25" t="n">
        <x:f>B6836/D6836</x:f>
        <x:v>0</x:v>
      </x:c>
      <x:c r="F6836" s="25" t="n">
        <x:f>C6836/D6836</x:f>
        <x:v>1</x:v>
      </x:c>
      <x:c r="G6836" s="22" t="n">
        <x:v>828621</x:v>
      </x:c>
      <x:c r="H6836" s="22" t="n">
        <x:v>949638.375</x:v>
      </x:c>
      <x:c r="I6836" s="22" t="n">
        <x:f>SUM(G6836:H6836)</x:f>
        <x:v>1778259.375</x:v>
      </x:c>
      <x:c r="J6836" s="22" t="n">
        <x:v>790533</x:v>
      </x:c>
      <x:c r="K6836" s="22" t="n">
        <x:v>60547.5</x:v>
      </x:c>
      <x:c r="L6836" s="22" t="n">
        <x:f>SUM(J6836:K6836)</x:f>
        <x:v>851080.5</x:v>
      </x:c>
      <x:c r="M6836" s="23" t="n">
        <x:f>D6836-L6836</x:f>
        <x:v>0</x:v>
      </x:c>
      <x:c r="N6836" s="22" t="n">
        <x:v>0</x:v>
      </x:c>
      <x:c r="O6836" s="22" t="n">
        <x:v>851080.5</x:v>
      </x:c>
      <x:c r="P6836" s="14" t="n">
        <x:f>N6836/SUM(N6836:O6836)</x:f>
        <x:v>0</x:v>
      </x:c>
      <x:c r="Q6836" s="22" t="n">
        <x:v>828103.5</x:v>
      </x:c>
      <x:c r="R6836" s="22" t="n">
        <x:v>949897.125</x:v>
      </x:c>
      <x:c r="S6836" s="2" t="n">
        <x:v>2</x:v>
      </x:c>
      <x:c r="T6836" s="2" t="n">
        <x:v>1</x:v>
      </x:c>
      <x:c r="U6836" s="2" t="n">
        <x:v>0</x:v>
      </x:c>
      <x:c r="V6836" s="2" t="n">
        <x:v>2</x:v>
      </x:c>
      <x:c r="W6836" s="2" t="n">
        <x:v>2</x:v>
      </x:c>
      <x:c r="X6836" s="2" t="n">
        <x:v>2</x:v>
      </x:c>
      <x:c r="Y6836" s="2" t="n">
        <x:v>2</x:v>
      </x:c>
      <x:c r="Z6836" s="22" t="n">
        <x:v>422487</x:v>
      </x:c>
      <x:c r="AA6836" s="22" t="n">
        <x:v>368046</x:v>
      </x:c>
      <x:c r="AB6836" s="22" t="n">
        <x:v>54441</x:v>
      </x:c>
      <x:c r="AC6836" s="22" t="n">
        <x:v>0</x:v>
      </x:c>
      <x:c r="AD6836" s="22" t="n">
        <x:v>60547.5</x:v>
      </x:c>
      <x:c r="AE6836" s="2" t="n">
        <x:v>0</x:v>
      </x:c>
      <x:c r="AF6836" s="2" t="n">
        <x:v>0</x:v>
      </x:c>
    </x:row>
    <x:row r="6837" ht="23" customHeight="1">
      <x:c r="A6837" s="2" t="n">
        <x:v>6831</x:v>
      </x:c>
      <x:c r="B6837" s="24" t="n">
        <x:v>680048.90625</x:v>
      </x:c>
      <x:c r="C6837" s="24" t="n">
        <x:v>401008.59375</x:v>
      </x:c>
      <x:c r="D6837" s="24" t="n">
        <x:f>SUM(B6837:C6837)</x:f>
        <x:v>1081057.5</x:v>
      </x:c>
      <x:c r="E6837" s="25" t="n">
        <x:f>B6837/D6837</x:f>
        <x:v>0.629058959629807</x:v>
      </x:c>
      <x:c r="F6837" s="25" t="n">
        <x:f>C6837/D6837</x:f>
        <x:v>0.3709410403701931</x:v>
      </x:c>
      <x:c r="G6837" s="22" t="n">
        <x:v>1151137.2421875</x:v>
      </x:c>
      <x:c r="H6837" s="22" t="n">
        <x:v>1040146.96875</x:v>
      </x:c>
      <x:c r="I6837" s="22" t="n">
        <x:f>SUM(G6837:H6837)</x:f>
        <x:v>2191284.2109375</x:v>
      </x:c>
      <x:c r="J6837" s="22" t="n">
        <x:v>899415</x:v>
      </x:c>
      <x:c r="K6837" s="22" t="n">
        <x:v>181642.5</x:v>
      </x:c>
      <x:c r="L6837" s="22" t="n">
        <x:f>SUM(J6837:K6837)</x:f>
        <x:v>1081057.5</x:v>
      </x:c>
      <x:c r="M6837" s="23" t="n">
        <x:f>D6837-L6837</x:f>
        <x:v>0</x:v>
      </x:c>
      <x:c r="N6837" s="22" t="n">
        <x:v>680695.78125</x:v>
      </x:c>
      <x:c r="O6837" s="22" t="n">
        <x:v>400361.71875</x:v>
      </x:c>
      <x:c r="P6837" s="14" t="n">
        <x:f>N6837/SUM(N6837:O6837)</x:f>
        <x:v>0.6296573320568055</x:v>
      </x:c>
      <x:c r="Q6837" s="22" t="n">
        <x:v>1150846.1484375</x:v>
      </x:c>
      <x:c r="R6837" s="22" t="n">
        <x:v>1040793.84375</x:v>
      </x:c>
      <x:c r="S6837" s="2" t="n">
        <x:v>2</x:v>
      </x:c>
      <x:c r="T6837" s="2" t="n">
        <x:v>3</x:v>
      </x:c>
      <x:c r="U6837" s="2" t="n">
        <x:v>2</x:v>
      </x:c>
      <x:c r="V6837" s="2" t="n">
        <x:v>2</x:v>
      </x:c>
      <x:c r="W6837" s="2" t="n">
        <x:v>4</x:v>
      </x:c>
      <x:c r="X6837" s="2" t="n">
        <x:v>4</x:v>
      </x:c>
      <x:c r="Y6837" s="2" t="n">
        <x:v>4</x:v>
      </x:c>
      <x:c r="Z6837" s="22" t="n">
        <x:v>422487</x:v>
      </x:c>
      <x:c r="AA6837" s="22" t="n">
        <x:v>476928</x:v>
      </x:c>
      <x:c r="AB6837" s="22" t="n">
        <x:v>163323</x:v>
      </x:c>
      <x:c r="AC6837" s="22" t="n">
        <x:v>121095</x:v>
      </x:c>
      <x:c r="AD6837" s="22" t="n">
        <x:v>60547.5</x:v>
      </x:c>
      <x:c r="AE6837" s="2" t="n">
        <x:v>1</x:v>
      </x:c>
      <x:c r="AF6837" s="2" t="n">
        <x:v>0</x:v>
      </x:c>
    </x:row>
    <x:row r="6838" ht="23" customHeight="1">
      <x:c r="A6838" s="2" t="n">
        <x:v>6832</x:v>
      </x:c>
      <x:c r="B6838" s="24" t="n">
        <x:v>644046</x:v>
      </x:c>
      <x:c r="C6838" s="24" t="n">
        <x:v>322023</x:v>
      </x:c>
      <x:c r="D6838" s="24" t="n">
        <x:f>SUM(B6838:C6838)</x:f>
        <x:v>966069</x:v>
      </x:c>
      <x:c r="E6838" s="25" t="n">
        <x:f>B6838/D6838</x:f>
        <x:v>0.6666666666666666</x:v>
      </x:c>
      <x:c r="F6838" s="25" t="n">
        <x:f>C6838/D6838</x:f>
        <x:v>0.3333333333333333</x:v>
      </x:c>
      <x:c r="G6838" s="22" t="n">
        <x:v>644046</x:v>
      </x:c>
      <x:c r="H6838" s="22" t="n">
        <x:v>1118481.375</x:v>
      </x:c>
      <x:c r="I6838" s="22" t="n">
        <x:f>SUM(G6838:H6838)</x:f>
        <x:v>1762527.375</x:v>
      </x:c>
      <x:c r="J6838" s="22" t="n">
        <x:v>844974</x:v>
      </x:c>
      <x:c r="K6838" s="22" t="n">
        <x:v>121095</x:v>
      </x:c>
      <x:c r="L6838" s="22" t="n">
        <x:f>SUM(J6838:K6838)</x:f>
        <x:v>966069</x:v>
      </x:c>
      <x:c r="M6838" s="23" t="n">
        <x:f>D6838-L6838</x:f>
        <x:v>0</x:v>
      </x:c>
      <x:c r="N6838" s="22" t="n">
        <x:v>644046</x:v>
      </x:c>
      <x:c r="O6838" s="22" t="n">
        <x:v>322023</x:v>
      </x:c>
      <x:c r="P6838" s="14" t="n">
        <x:f>N6838/SUM(N6838:O6838)</x:f>
        <x:v>0.6666666666666666</x:v>
      </x:c>
      <x:c r="Q6838" s="22" t="n">
        <x:v>644046</x:v>
      </x:c>
      <x:c r="R6838" s="22" t="n">
        <x:v>1119257.625</x:v>
      </x:c>
      <x:c r="S6838" s="2" t="n">
        <x:v>1</x:v>
      </x:c>
      <x:c r="T6838" s="2" t="n">
        <x:v>3</x:v>
      </x:c>
      <x:c r="U6838" s="2" t="n">
        <x:v>2</x:v>
      </x:c>
      <x:c r="V6838" s="2" t="n">
        <x:v>2</x:v>
      </x:c>
      <x:c r="W6838" s="2" t="n">
        <x:v>3</x:v>
      </x:c>
      <x:c r="X6838" s="2" t="n">
        <x:v>3</x:v>
      </x:c>
      <x:c r="Y6838" s="2" t="n">
        <x:v>3</x:v>
      </x:c>
      <x:c r="Z6838" s="22" t="n">
        <x:v>368046</x:v>
      </x:c>
      <x:c r="AA6838" s="22" t="n">
        <x:v>476928</x:v>
      </x:c>
      <x:c r="AB6838" s="22" t="n">
        <x:v>108882</x:v>
      </x:c>
      <x:c r="AC6838" s="22" t="n">
        <x:v>121095</x:v>
      </x:c>
      <x:c r="AD6838" s="22" t="n">
        <x:v>0</x:v>
      </x:c>
      <x:c r="AE6838" s="2" t="n">
        <x:v>0</x:v>
      </x:c>
      <x:c r="AF6838" s="2" t="n">
        <x:v>0</x:v>
      </x:c>
    </x:row>
    <x:row r="6839" ht="23" customHeight="1">
      <x:c r="A6839" s="2" t="n">
        <x:v>6833</x:v>
      </x:c>
      <x:c r="B6839" s="24" t="n">
        <x:v>621551.0416666666</x:v>
      </x:c>
      <x:c r="C6839" s="24" t="n">
        <x:v>459506.4583333333</x:v>
      </x:c>
      <x:c r="D6839" s="24" t="n">
        <x:f>SUM(B6839:C6839)</x:f>
        <x:v>1081057.5</x:v>
      </x:c>
      <x:c r="E6839" s="25" t="n">
        <x:f>B6839/D6839</x:f>
        <x:v>0.5749472545786571</x:v>
      </x:c>
      <x:c r="F6839" s="25" t="n">
        <x:f>C6839/D6839</x:f>
        <x:v>0.4250527454213428</x:v>
      </x:c>
      <x:c r="G6839" s="22" t="n">
        <x:v>697019.7916666666</x:v>
      </x:c>
      <x:c r="H6839" s="22" t="n">
        <x:v>1281121.0833333333</x:v>
      </x:c>
      <x:c r="I6839" s="22" t="n">
        <x:f>SUM(G6839:H6839)</x:f>
        <x:v>1978140.875</x:v>
      </x:c>
      <x:c r="J6839" s="22" t="n">
        <x:v>899415</x:v>
      </x:c>
      <x:c r="K6839" s="22" t="n">
        <x:v>181642.5</x:v>
      </x:c>
      <x:c r="L6839" s="22" t="n">
        <x:f>SUM(J6839:K6839)</x:f>
        <x:v>1081057.5</x:v>
      </x:c>
      <x:c r="M6839" s="23" t="n">
        <x:f>D6839-L6839</x:f>
        <x:v>0</x:v>
      </x:c>
      <x:c r="N6839" s="22" t="n">
        <x:v>621407.2916666666</x:v>
      </x:c>
      <x:c r="O6839" s="22" t="n">
        <x:v>459650.2083333333</x:v>
      </x:c>
      <x:c r="P6839" s="14" t="n">
        <x:f>N6839/SUM(N6839:O6839)</x:f>
        <x:v>0.574814282928213</x:v>
      </x:c>
      <x:c r="Q6839" s="22" t="n">
        <x:v>696358.5416666666</x:v>
      </x:c>
      <x:c r="R6839" s="22" t="n">
        <x:v>1281868.5833333333</x:v>
      </x:c>
      <x:c r="S6839" s="2" t="n">
        <x:v>1</x:v>
      </x:c>
      <x:c r="T6839" s="2" t="n">
        <x:v>4</x:v>
      </x:c>
      <x:c r="U6839" s="2" t="n">
        <x:v>2</x:v>
      </x:c>
      <x:c r="V6839" s="2" t="n">
        <x:v>3</x:v>
      </x:c>
      <x:c r="W6839" s="2" t="n">
        <x:v>4</x:v>
      </x:c>
      <x:c r="X6839" s="2" t="n">
        <x:v>4</x:v>
      </x:c>
      <x:c r="Y6839" s="2" t="n">
        <x:v>4</x:v>
      </x:c>
      <x:c r="Z6839" s="22" t="n">
        <x:v>368046</x:v>
      </x:c>
      <x:c r="AA6839" s="22" t="n">
        <x:v>531369</x:v>
      </x:c>
      <x:c r="AB6839" s="22" t="n">
        <x:v>163323</x:v>
      </x:c>
      <x:c r="AC6839" s="22" t="n">
        <x:v>181642.5</x:v>
      </x:c>
      <x:c r="AD6839" s="22" t="n">
        <x:v>0</x:v>
      </x:c>
      <x:c r="AE6839" s="2" t="n">
        <x:v>1</x:v>
      </x:c>
      <x:c r="AF6839" s="2" t="n">
        <x:v>0</x:v>
      </x:c>
    </x:row>
    <x:row r="6840" ht="23" customHeight="1">
      <x:c r="A6840" s="2" t="n">
        <x:v>6834</x:v>
      </x:c>
      <x:c r="B6840" s="24" t="n">
        <x:v>641079</x:v>
      </x:c>
      <x:c r="C6840" s="24" t="n">
        <x:v>439978.5</x:v>
      </x:c>
      <x:c r="D6840" s="24" t="n">
        <x:f>SUM(B6840:C6840)</x:f>
        <x:v>1081057.5</x:v>
      </x:c>
      <x:c r="E6840" s="25" t="n">
        <x:f>B6840/D6840</x:f>
        <x:v>0.5930110100526568</x:v>
      </x:c>
      <x:c r="F6840" s="25" t="n">
        <x:f>C6840/D6840</x:f>
        <x:v>0.4069889899473432</x:v>
      </x:c>
      <x:c r="G6840" s="22" t="n">
        <x:v>1084912.875</x:v>
      </x:c>
      <x:c r="H6840" s="22" t="n">
        <x:v>861081.1875</x:v>
      </x:c>
      <x:c r="I6840" s="22" t="n">
        <x:f>SUM(G6840:H6840)</x:f>
        <x:v>1945994.0625</x:v>
      </x:c>
      <x:c r="J6840" s="22" t="n">
        <x:v>899415</x:v>
      </x:c>
      <x:c r="K6840" s="22" t="n">
        <x:v>181642.5</x:v>
      </x:c>
      <x:c r="L6840" s="22" t="n">
        <x:f>SUM(J6840:K6840)</x:f>
        <x:v>1081057.5</x:v>
      </x:c>
      <x:c r="M6840" s="23" t="n">
        <x:f>D6840-L6840</x:f>
        <x:v>0</x:v>
      </x:c>
      <x:c r="N6840" s="22" t="n">
        <x:v>640906.5</x:v>
      </x:c>
      <x:c r="O6840" s="22" t="n">
        <x:v>440151</x:v>
      </x:c>
      <x:c r="P6840" s="14" t="n">
        <x:f>N6840/SUM(N6840:O6840)</x:f>
        <x:v>0.5928514440721239</x:v>
      </x:c>
      <x:c r="Q6840" s="22" t="n">
        <x:v>1083705.375</x:v>
      </x:c>
      <x:c r="R6840" s="22" t="n">
        <x:v>861771.1875</x:v>
      </x:c>
      <x:c r="S6840" s="2" t="n">
        <x:v>2</x:v>
      </x:c>
      <x:c r="T6840" s="2" t="n">
        <x:v>3</x:v>
      </x:c>
      <x:c r="U6840" s="2" t="n">
        <x:v>2</x:v>
      </x:c>
      <x:c r="V6840" s="2" t="n">
        <x:v>3</x:v>
      </x:c>
      <x:c r="W6840" s="2" t="n">
        <x:v>4</x:v>
      </x:c>
      <x:c r="X6840" s="2" t="n">
        <x:v>4</x:v>
      </x:c>
      <x:c r="Y6840" s="2" t="n">
        <x:v>4</x:v>
      </x:c>
      <x:c r="Z6840" s="22" t="n">
        <x:v>422487</x:v>
      </x:c>
      <x:c r="AA6840" s="22" t="n">
        <x:v>476928</x:v>
      </x:c>
      <x:c r="AB6840" s="22" t="n">
        <x:v>163323</x:v>
      </x:c>
      <x:c r="AC6840" s="22" t="n">
        <x:v>121095</x:v>
      </x:c>
      <x:c r="AD6840" s="22" t="n">
        <x:v>60547.5</x:v>
      </x:c>
      <x:c r="AE6840" s="2" t="n">
        <x:v>0</x:v>
      </x:c>
      <x:c r="AF6840" s="2" t="n">
        <x:v>1</x:v>
      </x:c>
    </x:row>
    <x:row r="6841" ht="23" customHeight="1">
      <x:c r="A6841" s="2" t="n">
        <x:v>6835</x:v>
      </x:c>
      <x:c r="B6841" s="24" t="n">
        <x:v>546603.625</x:v>
      </x:c>
      <x:c r="C6841" s="24" t="n">
        <x:v>419465.375</x:v>
      </x:c>
      <x:c r="D6841" s="24" t="n">
        <x:f>SUM(B6841:C6841)</x:f>
        <x:v>966069</x:v>
      </x:c>
      <x:c r="E6841" s="25" t="n">
        <x:f>B6841/D6841</x:f>
        <x:v>0.5658018474870843</x:v>
      </x:c>
      <x:c r="F6841" s="25" t="n">
        <x:f>C6841/D6841</x:f>
        <x:v>0.43419815251291577</x:v>
      </x:c>
      <x:c r="G6841" s="22" t="n">
        <x:v>1267546.53125</x:v>
      </x:c>
      <x:c r="H6841" s="22" t="n">
        <x:v>851080.5</x:v>
      </x:c>
      <x:c r="I6841" s="22" t="n">
        <x:f>SUM(G6841:H6841)</x:f>
        <x:v>2118627.03125</x:v>
      </x:c>
      <x:c r="J6841" s="22" t="n">
        <x:v>844974</x:v>
      </x:c>
      <x:c r="K6841" s="22" t="n">
        <x:v>121095</x:v>
      </x:c>
      <x:c r="L6841" s="22" t="n">
        <x:f>SUM(J6841:K6841)</x:f>
        <x:v>966069</x:v>
      </x:c>
      <x:c r="M6841" s="23" t="n">
        <x:f>D6841-L6841</x:f>
        <x:v>0</x:v>
      </x:c>
      <x:c r="N6841" s="22" t="n">
        <x:v>547121.125</x:v>
      </x:c>
      <x:c r="O6841" s="22" t="n">
        <x:v>418947.875</x:v>
      </x:c>
      <x:c r="P6841" s="14" t="n">
        <x:f>N6841/SUM(N6841:O6841)</x:f>
        <x:v>0.5663375235102255</x:v>
      </x:c>
      <x:c r="Q6841" s="22" t="n">
        <x:v>1266640.90625</x:v>
      </x:c>
      <x:c r="R6841" s="22" t="n">
        <x:v>851080.5</x:v>
      </x:c>
      <x:c r="S6841" s="2" t="n">
        <x:v>2</x:v>
      </x:c>
      <x:c r="T6841" s="2" t="n">
        <x:v>2</x:v>
      </x:c>
      <x:c r="U6841" s="2" t="n">
        <x:v>1</x:v>
      </x:c>
      <x:c r="V6841" s="2" t="n">
        <x:v>2</x:v>
      </x:c>
      <x:c r="W6841" s="2" t="n">
        <x:v>3</x:v>
      </x:c>
      <x:c r="X6841" s="2" t="n">
        <x:v>3</x:v>
      </x:c>
      <x:c r="Y6841" s="2" t="n">
        <x:v>3</x:v>
      </x:c>
      <x:c r="Z6841" s="22" t="n">
        <x:v>422487</x:v>
      </x:c>
      <x:c r="AA6841" s="22" t="n">
        <x:v>422487</x:v>
      </x:c>
      <x:c r="AB6841" s="22" t="n">
        <x:v>108882</x:v>
      </x:c>
      <x:c r="AC6841" s="22" t="n">
        <x:v>60547.5</x:v>
      </x:c>
      <x:c r="AD6841" s="22" t="n">
        <x:v>60547.5</x:v>
      </x:c>
      <x:c r="AE6841" s="2" t="n">
        <x:v>1</x:v>
      </x:c>
      <x:c r="AF6841" s="2" t="n">
        <x:v>0</x:v>
      </x:c>
    </x:row>
    <x:row r="6842" ht="23" customHeight="1">
      <x:c r="A6842" s="2" t="n">
        <x:v>6836</x:v>
      </x:c>
      <x:c r="B6842" s="24" t="n">
        <x:v>553621.5</x:v>
      </x:c>
      <x:c r="C6842" s="24" t="n">
        <x:v>527436</x:v>
      </x:c>
      <x:c r="D6842" s="24" t="n">
        <x:f>SUM(B6842:C6842)</x:f>
        <x:v>1081057.5</x:v>
      </x:c>
      <x:c r="E6842" s="25" t="n">
        <x:f>B6842/D6842</x:f>
        <x:v>0.5121110579224509</x:v>
      </x:c>
      <x:c r="F6842" s="25" t="n">
        <x:f>C6842/D6842</x:f>
        <x:v>0.48788894207754907</x:v>
      </x:c>
      <x:c r="G6842" s="22" t="n">
        <x:v>1337380.4249999998</x:v>
      </x:c>
      <x:c r="H6842" s="22" t="n">
        <x:v>768666.0375</x:v>
      </x:c>
      <x:c r="I6842" s="22" t="n">
        <x:f>SUM(G6842:H6842)</x:f>
        <x:v>2106046.4625</x:v>
      </x:c>
      <x:c r="J6842" s="22" t="n">
        <x:v>899415</x:v>
      </x:c>
      <x:c r="K6842" s="22" t="n">
        <x:v>181642.5</x:v>
      </x:c>
      <x:c r="L6842" s="22" t="n">
        <x:f>SUM(J6842:K6842)</x:f>
        <x:v>1081057.5</x:v>
      </x:c>
      <x:c r="M6842" s="23" t="n">
        <x:f>D6842-L6842</x:f>
        <x:v>0</x:v>
      </x:c>
      <x:c r="N6842" s="22" t="n">
        <x:v>554139</x:v>
      </x:c>
      <x:c r="O6842" s="22" t="n">
        <x:v>526918.5</x:v>
      </x:c>
      <x:c r="P6842" s="14" t="n">
        <x:f>N6842/SUM(N6842:O6842)</x:f>
        <x:v>0.5125897558640498</x:v>
      </x:c>
      <x:c r="Q6842" s="22" t="n">
        <x:v>1337380.4249999998</x:v>
      </x:c>
      <x:c r="R6842" s="22" t="n">
        <x:v>768924.7875</x:v>
      </x:c>
      <x:c r="S6842" s="2" t="n">
        <x:v>3</x:v>
      </x:c>
      <x:c r="T6842" s="2" t="n">
        <x:v>2</x:v>
      </x:c>
      <x:c r="U6842" s="2" t="n">
        <x:v>2</x:v>
      </x:c>
      <x:c r="V6842" s="2" t="n">
        <x:v>3</x:v>
      </x:c>
      <x:c r="W6842" s="2" t="n">
        <x:v>4</x:v>
      </x:c>
      <x:c r="X6842" s="2" t="n">
        <x:v>4</x:v>
      </x:c>
      <x:c r="Y6842" s="2" t="n">
        <x:v>4</x:v>
      </x:c>
      <x:c r="Z6842" s="22" t="n">
        <x:v>476928</x:v>
      </x:c>
      <x:c r="AA6842" s="22" t="n">
        <x:v>422487</x:v>
      </x:c>
      <x:c r="AB6842" s="22" t="n">
        <x:v>163323</x:v>
      </x:c>
      <x:c r="AC6842" s="22" t="n">
        <x:v>60547.5</x:v>
      </x:c>
      <x:c r="AD6842" s="22" t="n">
        <x:v>121095</x:v>
      </x:c>
      <x:c r="AE6842" s="2" t="n">
        <x:v>1</x:v>
      </x:c>
      <x:c r="AF6842" s="2" t="n">
        <x:v>0</x:v>
      </x:c>
    </x:row>
    <x:row r="6843" ht="23" customHeight="1">
      <x:c r="A6843" s="2" t="n">
        <x:v>6837</x:v>
      </x:c>
      <x:c r="B6843" s="24" t="n">
        <x:v>0</x:v>
      </x:c>
      <x:c r="C6843" s="24" t="n">
        <x:v>966069</x:v>
      </x:c>
      <x:c r="D6843" s="24" t="n">
        <x:f>SUM(B6843:C6843)</x:f>
        <x:v>966069</x:v>
      </x:c>
      <x:c r="E6843" s="25" t="n">
        <x:f>B6843/D6843</x:f>
        <x:v>0</x:v>
      </x:c>
      <x:c r="F6843" s="25" t="n">
        <x:f>C6843/D6843</x:f>
        <x:v>1</x:v>
      </x:c>
      <x:c r="G6843" s="22" t="n">
        <x:v>683882</x:v>
      </x:c>
      <x:c r="H6843" s="22" t="n">
        <x:v>1282464.90625</x:v>
      </x:c>
      <x:c r="I6843" s="22" t="n">
        <x:f>SUM(G6843:H6843)</x:f>
        <x:v>1966346.90625</x:v>
      </x:c>
      <x:c r="J6843" s="22" t="n">
        <x:v>844974</x:v>
      </x:c>
      <x:c r="K6843" s="22" t="n">
        <x:v>121095</x:v>
      </x:c>
      <x:c r="L6843" s="22" t="n">
        <x:f>SUM(J6843:K6843)</x:f>
        <x:v>966069</x:v>
      </x:c>
      <x:c r="M6843" s="23" t="n">
        <x:f>D6843-L6843</x:f>
        <x:v>0</x:v>
      </x:c>
      <x:c r="N6843" s="22" t="n">
        <x:v>0</x:v>
      </x:c>
      <x:c r="O6843" s="22" t="n">
        <x:v>966069</x:v>
      </x:c>
      <x:c r="P6843" s="14" t="n">
        <x:f>N6843/SUM(N6843:O6843)</x:f>
        <x:v>0</x:v>
      </x:c>
      <x:c r="Q6843" s="22" t="n">
        <x:v>682674.5</x:v>
      </x:c>
      <x:c r="R6843" s="22" t="n">
        <x:v>1282702.09375</x:v>
      </x:c>
      <x:c r="S6843" s="2" t="n">
        <x:v>2</x:v>
      </x:c>
      <x:c r="T6843" s="2" t="n">
        <x:v>2</x:v>
      </x:c>
      <x:c r="U6843" s="2" t="n">
        <x:v>0</x:v>
      </x:c>
      <x:c r="V6843" s="2" t="n">
        <x:v>4</x:v>
      </x:c>
      <x:c r="W6843" s="2" t="n">
        <x:v>3</x:v>
      </x:c>
      <x:c r="X6843" s="2" t="n">
        <x:v>3</x:v>
      </x:c>
      <x:c r="Y6843" s="2" t="n">
        <x:v>3</x:v>
      </x:c>
      <x:c r="Z6843" s="22" t="n">
        <x:v>422487</x:v>
      </x:c>
      <x:c r="AA6843" s="22" t="n">
        <x:v>422487</x:v>
      </x:c>
      <x:c r="AB6843" s="22" t="n">
        <x:v>108882</x:v>
      </x:c>
      <x:c r="AC6843" s="22" t="n">
        <x:v>60547.5</x:v>
      </x:c>
      <x:c r="AD6843" s="22" t="n">
        <x:v>60547.5</x:v>
      </x:c>
      <x:c r="AE6843" s="2" t="n">
        <x:v>1</x:v>
      </x:c>
      <x:c r="AF6843" s="2" t="n">
        <x:v>0</x:v>
      </x:c>
    </x:row>
    <x:row r="6844" ht="23" customHeight="1">
      <x:c r="A6844" s="2" t="n">
        <x:v>6838</x:v>
      </x:c>
      <x:c r="B6844" s="24" t="n">
        <x:v>851080.5</x:v>
      </x:c>
      <x:c r="C6844" s="24" t="n">
        <x:v>0</x:v>
      </x:c>
      <x:c r="D6844" s="24" t="n">
        <x:f>SUM(B6844:C6844)</x:f>
        <x:v>851080.5</x:v>
      </x:c>
      <x:c r="E6844" s="25" t="n">
        <x:f>B6844/D6844</x:f>
        <x:v>1</x:v>
      </x:c>
      <x:c r="F6844" s="25" t="n">
        <x:f>C6844/D6844</x:f>
        <x:v>0</x:v>
      </x:c>
      <x:c r="G6844" s="22" t="n">
        <x:v>1587172.5</x:v>
      </x:c>
      <x:c r="H6844" s="22" t="n">
        <x:v>144304.875</x:v>
      </x:c>
      <x:c r="I6844" s="22" t="n">
        <x:f>SUM(G6844:H6844)</x:f>
        <x:v>1731477.375</x:v>
      </x:c>
      <x:c r="J6844" s="22" t="n">
        <x:v>790533</x:v>
      </x:c>
      <x:c r="K6844" s="22" t="n">
        <x:v>60547.5</x:v>
      </x:c>
      <x:c r="L6844" s="22" t="n">
        <x:f>SUM(J6844:K6844)</x:f>
        <x:v>851080.5</x:v>
      </x:c>
      <x:c r="M6844" s="23" t="n">
        <x:f>D6844-L6844</x:f>
        <x:v>0</x:v>
      </x:c>
      <x:c r="N6844" s="22" t="n">
        <x:v>851080.5</x:v>
      </x:c>
      <x:c r="O6844" s="22" t="n">
        <x:v>0</x:v>
      </x:c>
      <x:c r="P6844" s="14" t="n">
        <x:f>N6844/SUM(N6844:O6844)</x:f>
        <x:v>1</x:v>
      </x:c>
      <x:c r="Q6844" s="22" t="n">
        <x:v>1587172.5</x:v>
      </x:c>
      <x:c r="R6844" s="22" t="n">
        <x:v>144822.375</x:v>
      </x:c>
      <x:c r="S6844" s="2" t="n">
        <x:v>2</x:v>
      </x:c>
      <x:c r="T6844" s="2" t="n">
        <x:v>1</x:v>
      </x:c>
      <x:c r="U6844" s="2" t="n">
        <x:v>1</x:v>
      </x:c>
      <x:c r="V6844" s="2" t="n">
        <x:v>0</x:v>
      </x:c>
      <x:c r="W6844" s="2" t="n">
        <x:v>2</x:v>
      </x:c>
      <x:c r="X6844" s="2" t="n">
        <x:v>2</x:v>
      </x:c>
      <x:c r="Y6844" s="2" t="n">
        <x:v>2</x:v>
      </x:c>
      <x:c r="Z6844" s="22" t="n">
        <x:v>422487</x:v>
      </x:c>
      <x:c r="AA6844" s="22" t="n">
        <x:v>368046</x:v>
      </x:c>
      <x:c r="AB6844" s="22" t="n">
        <x:v>54441</x:v>
      </x:c>
      <x:c r="AC6844" s="22" t="n">
        <x:v>0</x:v>
      </x:c>
      <x:c r="AD6844" s="22" t="n">
        <x:v>60547.5</x:v>
      </x:c>
      <x:c r="AE6844" s="2" t="n">
        <x:v>0</x:v>
      </x:c>
      <x:c r="AF6844" s="2" t="n">
        <x:v>0</x:v>
      </x:c>
    </x:row>
    <x:row r="6845" ht="23" customHeight="1">
      <x:c r="A6845" s="2" t="n">
        <x:v>6839</x:v>
      </x:c>
      <x:c r="B6845" s="24" t="n">
        <x:v>692093</x:v>
      </x:c>
      <x:c r="C6845" s="24" t="n">
        <x:v>273976</x:v>
      </x:c>
      <x:c r="D6845" s="24" t="n">
        <x:f>SUM(B6845:C6845)</x:f>
        <x:v>966069</x:v>
      </x:c>
      <x:c r="E6845" s="25" t="n">
        <x:f>B6845/D6845</x:f>
        <x:v>0.7164012094374211</x:v>
      </x:c>
      <x:c r="F6845" s="25" t="n">
        <x:f>C6845/D6845</x:f>
        <x:v>0.28359879056257886</x:v>
      </x:c>
      <x:c r="G6845" s="22" t="n">
        <x:v>1350818.75</x:v>
      </x:c>
      <x:c r="H6845" s="22" t="n">
        <x:v>587227.375</x:v>
      </x:c>
      <x:c r="I6845" s="22" t="n">
        <x:f>SUM(G6845:H6845)</x:f>
        <x:v>1938046.125</x:v>
      </x:c>
      <x:c r="J6845" s="22" t="n">
        <x:v>844974</x:v>
      </x:c>
      <x:c r="K6845" s="22" t="n">
        <x:v>121095</x:v>
      </x:c>
      <x:c r="L6845" s="22" t="n">
        <x:f>SUM(J6845:K6845)</x:f>
        <x:v>966069</x:v>
      </x:c>
      <x:c r="M6845" s="23" t="n">
        <x:f>D6845-L6845</x:f>
        <x:v>0</x:v>
      </x:c>
      <x:c r="N6845" s="22" t="n">
        <x:v>692093</x:v>
      </x:c>
      <x:c r="O6845" s="22" t="n">
        <x:v>273976</x:v>
      </x:c>
      <x:c r="P6845" s="14" t="n">
        <x:f>N6845/SUM(N6845:O6845)</x:f>
        <x:v>0.7164012094374211</x:v>
      </x:c>
      <x:c r="Q6845" s="22" t="n">
        <x:v>1349783.75</x:v>
      </x:c>
      <x:c r="R6845" s="22" t="n">
        <x:v>587486.125</x:v>
      </x:c>
      <x:c r="S6845" s="2" t="n">
        <x:v>2</x:v>
      </x:c>
      <x:c r="T6845" s="2" t="n">
        <x:v>2</x:v>
      </x:c>
      <x:c r="U6845" s="2" t="n">
        <x:v>3</x:v>
      </x:c>
      <x:c r="V6845" s="2" t="n">
        <x:v>2</x:v>
      </x:c>
      <x:c r="W6845" s="2" t="n">
        <x:v>3</x:v>
      </x:c>
      <x:c r="X6845" s="2" t="n">
        <x:v>3</x:v>
      </x:c>
      <x:c r="Y6845" s="2" t="n">
        <x:v>3</x:v>
      </x:c>
      <x:c r="Z6845" s="22" t="n">
        <x:v>422487</x:v>
      </x:c>
      <x:c r="AA6845" s="22" t="n">
        <x:v>422487</x:v>
      </x:c>
      <x:c r="AB6845" s="22" t="n">
        <x:v>108882</x:v>
      </x:c>
      <x:c r="AC6845" s="22" t="n">
        <x:v>60547.5</x:v>
      </x:c>
      <x:c r="AD6845" s="22" t="n">
        <x:v>60547.5</x:v>
      </x:c>
      <x:c r="AE6845" s="2" t="n">
        <x:v>0</x:v>
      </x:c>
      <x:c r="AF6845" s="2" t="n">
        <x:v>0</x:v>
      </x:c>
    </x:row>
    <x:row r="6846" ht="23" customHeight="1">
      <x:c r="A6846" s="2" t="n">
        <x:v>6840</x:v>
      </x:c>
      <x:c r="B6846" s="24" t="n">
        <x:v>851080.5</x:v>
      </x:c>
      <x:c r="C6846" s="24" t="n">
        <x:v>0</x:v>
      </x:c>
      <x:c r="D6846" s="24" t="n">
        <x:f>SUM(B6846:C6846)</x:f>
        <x:v>851080.5</x:v>
      </x:c>
      <x:c r="E6846" s="25" t="n">
        <x:f>B6846/D6846</x:f>
        <x:v>1</x:v>
      </x:c>
      <x:c r="F6846" s="25" t="n">
        <x:f>C6846/D6846</x:f>
        <x:v>0</x:v>
      </x:c>
      <x:c r="G6846" s="22" t="n">
        <x:v>1141760.25</x:v>
      </x:c>
      <x:c r="H6846" s="22" t="n">
        <x:v>736092</x:v>
      </x:c>
      <x:c r="I6846" s="22" t="n">
        <x:f>SUM(G6846:H6846)</x:f>
        <x:v>1877852.25</x:v>
      </x:c>
      <x:c r="J6846" s="22" t="n">
        <x:v>790533</x:v>
      </x:c>
      <x:c r="K6846" s="22" t="n">
        <x:v>60547.5</x:v>
      </x:c>
      <x:c r="L6846" s="22" t="n">
        <x:f>SUM(J6846:K6846)</x:f>
        <x:v>851080.5</x:v>
      </x:c>
      <x:c r="M6846" s="23" t="n">
        <x:f>D6846-L6846</x:f>
        <x:v>0</x:v>
      </x:c>
      <x:c r="N6846" s="22" t="n">
        <x:v>851080.5</x:v>
      </x:c>
      <x:c r="O6846" s="22" t="n">
        <x:v>0</x:v>
      </x:c>
      <x:c r="P6846" s="14" t="n">
        <x:f>N6846/SUM(N6846:O6846)</x:f>
        <x:v>1</x:v>
      </x:c>
      <x:c r="Q6846" s="22" t="n">
        <x:v>1140725.25</x:v>
      </x:c>
      <x:c r="R6846" s="22" t="n">
        <x:v>736092</x:v>
      </x:c>
      <x:c r="S6846" s="2" t="n">
        <x:v>1</x:v>
      </x:c>
      <x:c r="T6846" s="2" t="n">
        <x:v>2</x:v>
      </x:c>
      <x:c r="U6846" s="2" t="n">
        <x:v>1</x:v>
      </x:c>
      <x:c r="V6846" s="2" t="n">
        <x:v>0</x:v>
      </x:c>
      <x:c r="W6846" s="2" t="n">
        <x:v>2</x:v>
      </x:c>
      <x:c r="X6846" s="2" t="n">
        <x:v>2</x:v>
      </x:c>
      <x:c r="Y6846" s="2" t="n">
        <x:v>2</x:v>
      </x:c>
      <x:c r="Z6846" s="22" t="n">
        <x:v>368046</x:v>
      </x:c>
      <x:c r="AA6846" s="22" t="n">
        <x:v>422487</x:v>
      </x:c>
      <x:c r="AB6846" s="22" t="n">
        <x:v>54441</x:v>
      </x:c>
      <x:c r="AC6846" s="22" t="n">
        <x:v>60547.5</x:v>
      </x:c>
      <x:c r="AD6846" s="22" t="n">
        <x:v>0</x:v>
      </x:c>
      <x:c r="AE6846" s="2" t="n">
        <x:v>0</x:v>
      </x:c>
      <x:c r="AF6846" s="2" t="n">
        <x:v>0</x:v>
      </x:c>
    </x:row>
    <x:row r="6847" ht="23" customHeight="1">
      <x:c r="A6847" s="2" t="n">
        <x:v>6841</x:v>
      </x:c>
      <x:c r="B6847" s="24" t="n">
        <x:v>851080.5</x:v>
      </x:c>
      <x:c r="C6847" s="24" t="n">
        <x:v>0</x:v>
      </x:c>
      <x:c r="D6847" s="24" t="n">
        <x:f>SUM(B6847:C6847)</x:f>
        <x:v>851080.5</x:v>
      </x:c>
      <x:c r="E6847" s="25" t="n">
        <x:f>B6847/D6847</x:f>
        <x:v>1</x:v>
      </x:c>
      <x:c r="F6847" s="25" t="n">
        <x:f>C6847/D6847</x:f>
        <x:v>0</x:v>
      </x:c>
      <x:c r="G6847" s="22" t="n">
        <x:v>943609.5</x:v>
      </x:c>
      <x:c r="H6847" s="22" t="n">
        <x:v>743401.6875</x:v>
      </x:c>
      <x:c r="I6847" s="22" t="n">
        <x:f>SUM(G6847:H6847)</x:f>
        <x:v>1687011.1875</x:v>
      </x:c>
      <x:c r="J6847" s="22" t="n">
        <x:v>790533</x:v>
      </x:c>
      <x:c r="K6847" s="22" t="n">
        <x:v>60547.5</x:v>
      </x:c>
      <x:c r="L6847" s="22" t="n">
        <x:f>SUM(J6847:K6847)</x:f>
        <x:v>851080.5</x:v>
      </x:c>
      <x:c r="M6847" s="23" t="n">
        <x:f>D6847-L6847</x:f>
        <x:v>0</x:v>
      </x:c>
      <x:c r="N6847" s="22" t="n">
        <x:v>851080.5</x:v>
      </x:c>
      <x:c r="O6847" s="22" t="n">
        <x:v>0</x:v>
      </x:c>
      <x:c r="P6847" s="14" t="n">
        <x:f>N6847/SUM(N6847:O6847)</x:f>
        <x:v>1</x:v>
      </x:c>
      <x:c r="Q6847" s="22" t="n">
        <x:v>943092</x:v>
      </x:c>
      <x:c r="R6847" s="22" t="n">
        <x:v>743660.4375</x:v>
      </x:c>
      <x:c r="S6847" s="2" t="n">
        <x:v>1</x:v>
      </x:c>
      <x:c r="T6847" s="2" t="n">
        <x:v>2</x:v>
      </x:c>
      <x:c r="U6847" s="2" t="n">
        <x:v>2</x:v>
      </x:c>
      <x:c r="V6847" s="2" t="n">
        <x:v>0</x:v>
      </x:c>
      <x:c r="W6847" s="2" t="n">
        <x:v>2</x:v>
      </x:c>
      <x:c r="X6847" s="2" t="n">
        <x:v>2</x:v>
      </x:c>
      <x:c r="Y6847" s="2" t="n">
        <x:v>2</x:v>
      </x:c>
      <x:c r="Z6847" s="22" t="n">
        <x:v>368046</x:v>
      </x:c>
      <x:c r="AA6847" s="22" t="n">
        <x:v>422487</x:v>
      </x:c>
      <x:c r="AB6847" s="22" t="n">
        <x:v>54441</x:v>
      </x:c>
      <x:c r="AC6847" s="22" t="n">
        <x:v>60547.5</x:v>
      </x:c>
      <x:c r="AD6847" s="22" t="n">
        <x:v>0</x:v>
      </x:c>
      <x:c r="AE6847" s="2" t="n">
        <x:v>0</x:v>
      </x:c>
      <x:c r="AF6847" s="2" t="n">
        <x:v>0</x:v>
      </x:c>
    </x:row>
    <x:row r="6848" ht="23" customHeight="1">
      <x:c r="A6848" s="2" t="n">
        <x:v>6842</x:v>
      </x:c>
      <x:c r="B6848" s="24" t="n">
        <x:v>966069</x:v>
      </x:c>
      <x:c r="C6848" s="24" t="n">
        <x:v>0</x:v>
      </x:c>
      <x:c r="D6848" s="24" t="n">
        <x:f>SUM(B6848:C6848)</x:f>
        <x:v>966069</x:v>
      </x:c>
      <x:c r="E6848" s="25" t="n">
        <x:f>B6848/D6848</x:f>
        <x:v>1</x:v>
      </x:c>
      <x:c r="F6848" s="25" t="n">
        <x:f>C6848/D6848</x:f>
        <x:v>0</x:v>
      </x:c>
      <x:c r="G6848" s="22" t="n">
        <x:v>1270876.5</x:v>
      </x:c>
      <x:c r="H6848" s="22" t="n">
        <x:v>736092</x:v>
      </x:c>
      <x:c r="I6848" s="22" t="n">
        <x:f>SUM(G6848:H6848)</x:f>
        <x:v>2006968.5</x:v>
      </x:c>
      <x:c r="J6848" s="22" t="n">
        <x:v>844974</x:v>
      </x:c>
      <x:c r="K6848" s="22" t="n">
        <x:v>121095</x:v>
      </x:c>
      <x:c r="L6848" s="22" t="n">
        <x:f>SUM(J6848:K6848)</x:f>
        <x:v>966069</x:v>
      </x:c>
      <x:c r="M6848" s="23" t="n">
        <x:f>D6848-L6848</x:f>
        <x:v>0</x:v>
      </x:c>
      <x:c r="N6848" s="22" t="n">
        <x:v>966069</x:v>
      </x:c>
      <x:c r="O6848" s="22" t="n">
        <x:v>0</x:v>
      </x:c>
      <x:c r="P6848" s="14" t="n">
        <x:f>N6848/SUM(N6848:O6848)</x:f>
        <x:v>1</x:v>
      </x:c>
      <x:c r="Q6848" s="22" t="n">
        <x:v>1269324</x:v>
      </x:c>
      <x:c r="R6848" s="22" t="n">
        <x:v>736092</x:v>
      </x:c>
      <x:c r="S6848" s="2" t="n">
        <x:v>1</x:v>
      </x:c>
      <x:c r="T6848" s="2" t="n">
        <x:v>3</x:v>
      </x:c>
      <x:c r="U6848" s="2" t="n">
        <x:v>4</x:v>
      </x:c>
      <x:c r="V6848" s="2" t="n">
        <x:v>0</x:v>
      </x:c>
      <x:c r="W6848" s="2" t="n">
        <x:v>3</x:v>
      </x:c>
      <x:c r="X6848" s="2" t="n">
        <x:v>3</x:v>
      </x:c>
      <x:c r="Y6848" s="2" t="n">
        <x:v>3</x:v>
      </x:c>
      <x:c r="Z6848" s="22" t="n">
        <x:v>368046</x:v>
      </x:c>
      <x:c r="AA6848" s="22" t="n">
        <x:v>476928</x:v>
      </x:c>
      <x:c r="AB6848" s="22" t="n">
        <x:v>108882</x:v>
      </x:c>
      <x:c r="AC6848" s="22" t="n">
        <x:v>121095</x:v>
      </x:c>
      <x:c r="AD6848" s="22" t="n">
        <x:v>0</x:v>
      </x:c>
      <x:c r="AE6848" s="2" t="n">
        <x:v>0</x:v>
      </x:c>
      <x:c r="AF6848" s="2" t="n">
        <x:v>0</x:v>
      </x:c>
    </x:row>
    <x:row r="6849" ht="23" customHeight="1">
      <x:c r="A6849" s="2" t="n">
        <x:v>6843</x:v>
      </x:c>
      <x:c r="B6849" s="24" t="n">
        <x:v>567387</x:v>
      </x:c>
      <x:c r="C6849" s="24" t="n">
        <x:v>283693.5</x:v>
      </x:c>
      <x:c r="D6849" s="24" t="n">
        <x:f>SUM(B6849:C6849)</x:f>
        <x:v>851080.5</x:v>
      </x:c>
      <x:c r="E6849" s="25" t="n">
        <x:f>B6849/D6849</x:f>
        <x:v>0.6666666666666666</x:v>
      </x:c>
      <x:c r="F6849" s="25" t="n">
        <x:f>C6849/D6849</x:f>
        <x:v>0.3333333333333333</x:v>
      </x:c>
      <x:c r="G6849" s="22" t="n">
        <x:v>765537.75</x:v>
      </x:c>
      <x:c r="H6849" s="22" t="n">
        <x:v>1065532.5</x:v>
      </x:c>
      <x:c r="I6849" s="22" t="n">
        <x:f>SUM(G6849:H6849)</x:f>
        <x:v>1831070.25</x:v>
      </x:c>
      <x:c r="J6849" s="22" t="n">
        <x:v>790533</x:v>
      </x:c>
      <x:c r="K6849" s="22" t="n">
        <x:v>60547.5</x:v>
      </x:c>
      <x:c r="L6849" s="22" t="n">
        <x:f>SUM(J6849:K6849)</x:f>
        <x:v>851080.5</x:v>
      </x:c>
      <x:c r="M6849" s="23" t="n">
        <x:f>D6849-L6849</x:f>
        <x:v>0</x:v>
      </x:c>
      <x:c r="N6849" s="22" t="n">
        <x:v>567387</x:v>
      </x:c>
      <x:c r="O6849" s="22" t="n">
        <x:v>283693.5</x:v>
      </x:c>
      <x:c r="P6849" s="14" t="n">
        <x:f>N6849/SUM(N6849:O6849)</x:f>
        <x:v>0.6666666666666666</x:v>
      </x:c>
      <x:c r="Q6849" s="22" t="n">
        <x:v>765020.25</x:v>
      </x:c>
      <x:c r="R6849" s="22" t="n">
        <x:v>1065791.25</x:v>
      </x:c>
      <x:c r="S6849" s="2" t="n">
        <x:v>1</x:v>
      </x:c>
      <x:c r="T6849" s="2" t="n">
        <x:v>2</x:v>
      </x:c>
      <x:c r="U6849" s="2" t="n">
        <x:v>1</x:v>
      </x:c>
      <x:c r="V6849" s="2" t="n">
        <x:v>1</x:v>
      </x:c>
      <x:c r="W6849" s="2" t="n">
        <x:v>2</x:v>
      </x:c>
      <x:c r="X6849" s="2" t="n">
        <x:v>2</x:v>
      </x:c>
      <x:c r="Y6849" s="2" t="n">
        <x:v>2</x:v>
      </x:c>
      <x:c r="Z6849" s="22" t="n">
        <x:v>368046</x:v>
      </x:c>
      <x:c r="AA6849" s="22" t="n">
        <x:v>422487</x:v>
      </x:c>
      <x:c r="AB6849" s="22" t="n">
        <x:v>54441</x:v>
      </x:c>
      <x:c r="AC6849" s="22" t="n">
        <x:v>60547.5</x:v>
      </x:c>
      <x:c r="AD6849" s="22" t="n">
        <x:v>0</x:v>
      </x:c>
      <x:c r="AE6849" s="2" t="n">
        <x:v>0</x:v>
      </x:c>
      <x:c r="AF6849" s="2" t="n">
        <x:v>0</x:v>
      </x:c>
    </x:row>
    <x:row r="6850" ht="23" customHeight="1">
      <x:c r="A6850" s="2" t="n">
        <x:v>6844</x:v>
      </x:c>
      <x:c r="B6850" s="24" t="n">
        <x:v>0</x:v>
      </x:c>
      <x:c r="C6850" s="24" t="n">
        <x:v>966069</x:v>
      </x:c>
      <x:c r="D6850" s="24" t="n">
        <x:f>SUM(B6850:C6850)</x:f>
        <x:v>966069</x:v>
      </x:c>
      <x:c r="E6850" s="25" t="n">
        <x:f>B6850/D6850</x:f>
        <x:v>0</x:v>
      </x:c>
      <x:c r="F6850" s="25" t="n">
        <x:f>C6850/D6850</x:f>
        <x:v>1</x:v>
      </x:c>
      <x:c r="G6850" s="22" t="n">
        <x:v>490728</x:v>
      </x:c>
      <x:c r="H6850" s="22" t="n">
        <x:v>1445522.6875</x:v>
      </x:c>
      <x:c r="I6850" s="22" t="n">
        <x:f>SUM(G6850:H6850)</x:f>
        <x:v>1936250.6875</x:v>
      </x:c>
      <x:c r="J6850" s="22" t="n">
        <x:v>844974</x:v>
      </x:c>
      <x:c r="K6850" s="22" t="n">
        <x:v>121095</x:v>
      </x:c>
      <x:c r="L6850" s="22" t="n">
        <x:f>SUM(J6850:K6850)</x:f>
        <x:v>966069</x:v>
      </x:c>
      <x:c r="M6850" s="23" t="n">
        <x:f>D6850-L6850</x:f>
        <x:v>0</x:v>
      </x:c>
      <x:c r="N6850" s="22" t="n">
        <x:v>0</x:v>
      </x:c>
      <x:c r="O6850" s="22" t="n">
        <x:v>966069</x:v>
      </x:c>
      <x:c r="P6850" s="14" t="n">
        <x:f>N6850/SUM(N6850:O6850)</x:f>
        <x:v>0</x:v>
      </x:c>
      <x:c r="Q6850" s="22" t="n">
        <x:v>490728</x:v>
      </x:c>
      <x:c r="R6850" s="22" t="n">
        <x:v>1446730.1875</x:v>
      </x:c>
      <x:c r="S6850" s="2" t="n">
        <x:v>2</x:v>
      </x:c>
      <x:c r="T6850" s="2" t="n">
        <x:v>2</x:v>
      </x:c>
      <x:c r="U6850" s="2" t="n">
        <x:v>0</x:v>
      </x:c>
      <x:c r="V6850" s="2" t="n">
        <x:v>3</x:v>
      </x:c>
      <x:c r="W6850" s="2" t="n">
        <x:v>3</x:v>
      </x:c>
      <x:c r="X6850" s="2" t="n">
        <x:v>3</x:v>
      </x:c>
      <x:c r="Y6850" s="2" t="n">
        <x:v>3</x:v>
      </x:c>
      <x:c r="Z6850" s="22" t="n">
        <x:v>422487</x:v>
      </x:c>
      <x:c r="AA6850" s="22" t="n">
        <x:v>422487</x:v>
      </x:c>
      <x:c r="AB6850" s="22" t="n">
        <x:v>108882</x:v>
      </x:c>
      <x:c r="AC6850" s="22" t="n">
        <x:v>60547.5</x:v>
      </x:c>
      <x:c r="AD6850" s="22" t="n">
        <x:v>60547.5</x:v>
      </x:c>
      <x:c r="AE6850" s="2" t="n">
        <x:v>1</x:v>
      </x:c>
      <x:c r="AF6850" s="2" t="n">
        <x:v>0</x:v>
      </x:c>
    </x:row>
    <x:row r="6851" ht="23" customHeight="1">
      <x:c r="A6851" s="2" t="n">
        <x:v>6845</x:v>
      </x:c>
      <x:c r="B6851" s="24" t="n">
        <x:v>851080.5</x:v>
      </x:c>
      <x:c r="C6851" s="24" t="n">
        <x:v>0</x:v>
      </x:c>
      <x:c r="D6851" s="24" t="n">
        <x:f>SUM(B6851:C6851)</x:f>
        <x:v>851080.5</x:v>
      </x:c>
      <x:c r="E6851" s="25" t="n">
        <x:f>B6851/D6851</x:f>
        <x:v>1</x:v>
      </x:c>
      <x:c r="F6851" s="25" t="n">
        <x:f>C6851/D6851</x:f>
        <x:v>0</x:v>
      </x:c>
      <x:c r="G6851" s="22" t="n">
        <x:v>1587172.5</x:v>
      </x:c>
      <x:c r="H6851" s="22" t="n">
        <x:v>144304.875</x:v>
      </x:c>
      <x:c r="I6851" s="22" t="n">
        <x:f>SUM(G6851:H6851)</x:f>
        <x:v>1731477.375</x:v>
      </x:c>
      <x:c r="J6851" s="22" t="n">
        <x:v>790533</x:v>
      </x:c>
      <x:c r="K6851" s="22" t="n">
        <x:v>60547.5</x:v>
      </x:c>
      <x:c r="L6851" s="22" t="n">
        <x:f>SUM(J6851:K6851)</x:f>
        <x:v>851080.5</x:v>
      </x:c>
      <x:c r="M6851" s="23" t="n">
        <x:f>D6851-L6851</x:f>
        <x:v>0</x:v>
      </x:c>
      <x:c r="N6851" s="22" t="n">
        <x:v>851080.5</x:v>
      </x:c>
      <x:c r="O6851" s="22" t="n">
        <x:v>0</x:v>
      </x:c>
      <x:c r="P6851" s="14" t="n">
        <x:f>N6851/SUM(N6851:O6851)</x:f>
        <x:v>1</x:v>
      </x:c>
      <x:c r="Q6851" s="22" t="n">
        <x:v>1587172.5</x:v>
      </x:c>
      <x:c r="R6851" s="22" t="n">
        <x:v>144822.375</x:v>
      </x:c>
      <x:c r="S6851" s="2" t="n">
        <x:v>2</x:v>
      </x:c>
      <x:c r="T6851" s="2" t="n">
        <x:v>1</x:v>
      </x:c>
      <x:c r="U6851" s="2" t="n">
        <x:v>1</x:v>
      </x:c>
      <x:c r="V6851" s="2" t="n">
        <x:v>0</x:v>
      </x:c>
      <x:c r="W6851" s="2" t="n">
        <x:v>2</x:v>
      </x:c>
      <x:c r="X6851" s="2" t="n">
        <x:v>2</x:v>
      </x:c>
      <x:c r="Y6851" s="2" t="n">
        <x:v>2</x:v>
      </x:c>
      <x:c r="Z6851" s="22" t="n">
        <x:v>422487</x:v>
      </x:c>
      <x:c r="AA6851" s="22" t="n">
        <x:v>368046</x:v>
      </x:c>
      <x:c r="AB6851" s="22" t="n">
        <x:v>54441</x:v>
      </x:c>
      <x:c r="AC6851" s="22" t="n">
        <x:v>0</x:v>
      </x:c>
      <x:c r="AD6851" s="22" t="n">
        <x:v>60547.5</x:v>
      </x:c>
      <x:c r="AE6851" s="2" t="n">
        <x:v>0</x:v>
      </x:c>
      <x:c r="AF6851" s="2" t="n">
        <x:v>0</x:v>
      </x:c>
    </x:row>
    <x:row r="6852" ht="23" customHeight="1">
      <x:c r="A6852" s="2" t="n">
        <x:v>6846</x:v>
      </x:c>
      <x:c r="B6852" s="24" t="n">
        <x:v>966069</x:v>
      </x:c>
      <x:c r="C6852" s="24" t="n">
        <x:v>0</x:v>
      </x:c>
      <x:c r="D6852" s="24" t="n">
        <x:f>SUM(B6852:C6852)</x:f>
        <x:v>966069</x:v>
      </x:c>
      <x:c r="E6852" s="25" t="n">
        <x:f>B6852/D6852</x:f>
        <x:v>1</x:v>
      </x:c>
      <x:c r="F6852" s="25" t="n">
        <x:f>C6852/D6852</x:f>
        <x:v>0</x:v>
      </x:c>
      <x:c r="G6852" s="22" t="n">
        <x:v>1164737.25</x:v>
      </x:c>
      <x:c r="H6852" s="22" t="n">
        <x:v>743401.6875</x:v>
      </x:c>
      <x:c r="I6852" s="22" t="n">
        <x:f>SUM(G6852:H6852)</x:f>
        <x:v>1908138.9375</x:v>
      </x:c>
      <x:c r="J6852" s="22" t="n">
        <x:v>844974</x:v>
      </x:c>
      <x:c r="K6852" s="22" t="n">
        <x:v>121095</x:v>
      </x:c>
      <x:c r="L6852" s="22" t="n">
        <x:f>SUM(J6852:K6852)</x:f>
        <x:v>966069</x:v>
      </x:c>
      <x:c r="M6852" s="23" t="n">
        <x:f>D6852-L6852</x:f>
        <x:v>0</x:v>
      </x:c>
      <x:c r="N6852" s="22" t="n">
        <x:v>966069</x:v>
      </x:c>
      <x:c r="O6852" s="22" t="n">
        <x:v>0</x:v>
      </x:c>
      <x:c r="P6852" s="14" t="n">
        <x:f>N6852/SUM(N6852:O6852)</x:f>
        <x:v>1</x:v>
      </x:c>
      <x:c r="Q6852" s="22" t="n">
        <x:v>1163702.25</x:v>
      </x:c>
      <x:c r="R6852" s="22" t="n">
        <x:v>743660.4375</x:v>
      </x:c>
      <x:c r="S6852" s="2" t="n">
        <x:v>1</x:v>
      </x:c>
      <x:c r="T6852" s="2" t="n">
        <x:v>3</x:v>
      </x:c>
      <x:c r="U6852" s="2" t="n">
        <x:v>2</x:v>
      </x:c>
      <x:c r="V6852" s="2" t="n">
        <x:v>0</x:v>
      </x:c>
      <x:c r="W6852" s="2" t="n">
        <x:v>3</x:v>
      </x:c>
      <x:c r="X6852" s="2" t="n">
        <x:v>3</x:v>
      </x:c>
      <x:c r="Y6852" s="2" t="n">
        <x:v>3</x:v>
      </x:c>
      <x:c r="Z6852" s="22" t="n">
        <x:v>368046</x:v>
      </x:c>
      <x:c r="AA6852" s="22" t="n">
        <x:v>476928</x:v>
      </x:c>
      <x:c r="AB6852" s="22" t="n">
        <x:v>108882</x:v>
      </x:c>
      <x:c r="AC6852" s="22" t="n">
        <x:v>121095</x:v>
      </x:c>
      <x:c r="AD6852" s="22" t="n">
        <x:v>0</x:v>
      </x:c>
      <x:c r="AE6852" s="2" t="n">
        <x:v>0</x:v>
      </x:c>
      <x:c r="AF6852" s="2" t="n">
        <x:v>0</x:v>
      </x:c>
    </x:row>
    <x:row r="6853" ht="23" customHeight="1">
      <x:c r="A6853" s="2" t="n">
        <x:v>6847</x:v>
      </x:c>
      <x:c r="B6853" s="24" t="n">
        <x:v>745241.4</x:v>
      </x:c>
      <x:c r="C6853" s="24" t="n">
        <x:v>335816.10000000003</x:v>
      </x:c>
      <x:c r="D6853" s="24" t="n">
        <x:f>SUM(B6853:C6853)</x:f>
        <x:v>1081057.5</x:v>
      </x:c>
      <x:c r="E6853" s="25" t="n">
        <x:f>B6853/D6853</x:f>
        <x:v>0.6893633317376735</x:v>
      </x:c>
      <x:c r="F6853" s="25" t="n">
        <x:f>C6853/D6853</x:f>
        <x:v>0.3106366682623265</x:v>
      </x:c>
      <x:c r="G6853" s="22" t="n">
        <x:v>1349769.375</x:v>
      </x:c>
      <x:c r="H6853" s="22" t="n">
        <x:v>579442.1625</x:v>
      </x:c>
      <x:c r="I6853" s="22" t="n">
        <x:f>SUM(G6853:H6853)</x:f>
        <x:v>1929211.5375</x:v>
      </x:c>
      <x:c r="J6853" s="22" t="n">
        <x:v>899415</x:v>
      </x:c>
      <x:c r="K6853" s="22" t="n">
        <x:v>181642.5</x:v>
      </x:c>
      <x:c r="L6853" s="22" t="n">
        <x:f>SUM(J6853:K6853)</x:f>
        <x:v>1081057.5</x:v>
      </x:c>
      <x:c r="M6853" s="23" t="n">
        <x:f>D6853-L6853</x:f>
        <x:v>0</x:v>
      </x:c>
      <x:c r="N6853" s="22" t="n">
        <x:v>745241.4</x:v>
      </x:c>
      <x:c r="O6853" s="22" t="n">
        <x:v>335816.10000000003</x:v>
      </x:c>
      <x:c r="P6853" s="14" t="n">
        <x:f>N6853/SUM(N6853:O6853)</x:f>
        <x:v>0.6893633317376735</x:v>
      </x:c>
      <x:c r="Q6853" s="22" t="n">
        <x:v>1349251.875</x:v>
      </x:c>
      <x:c r="R6853" s="22" t="n">
        <x:v>580218.4125</x:v>
      </x:c>
      <x:c r="S6853" s="2" t="n">
        <x:v>3</x:v>
      </x:c>
      <x:c r="T6853" s="2" t="n">
        <x:v>2</x:v>
      </x:c>
      <x:c r="U6853" s="2" t="n">
        <x:v>4</x:v>
      </x:c>
      <x:c r="V6853" s="2" t="n">
        <x:v>4</x:v>
      </x:c>
      <x:c r="W6853" s="2" t="n">
        <x:v>4</x:v>
      </x:c>
      <x:c r="X6853" s="2" t="n">
        <x:v>4</x:v>
      </x:c>
      <x:c r="Y6853" s="2" t="n">
        <x:v>4</x:v>
      </x:c>
      <x:c r="Z6853" s="22" t="n">
        <x:v>476928</x:v>
      </x:c>
      <x:c r="AA6853" s="22" t="n">
        <x:v>422487</x:v>
      </x:c>
      <x:c r="AB6853" s="22" t="n">
        <x:v>163323</x:v>
      </x:c>
      <x:c r="AC6853" s="22" t="n">
        <x:v>60547.5</x:v>
      </x:c>
      <x:c r="AD6853" s="22" t="n">
        <x:v>121095</x:v>
      </x:c>
      <x:c r="AE6853" s="2" t="n">
        <x:v>0</x:v>
      </x:c>
      <x:c r="AF6853" s="2" t="n">
        <x:v>0</x:v>
      </x:c>
    </x:row>
    <x:row r="6854" ht="23" customHeight="1">
      <x:c r="A6854" s="2" t="n">
        <x:v>6848</x:v>
      </x:c>
      <x:c r="B6854" s="24" t="n">
        <x:v>660646.25</x:v>
      </x:c>
      <x:c r="C6854" s="24" t="n">
        <x:v>420411.25</x:v>
      </x:c>
      <x:c r="D6854" s="24" t="n">
        <x:f>SUM(B6854:C6854)</x:f>
        <x:v>1081057.5</x:v>
      </x:c>
      <x:c r="E6854" s="25" t="n">
        <x:f>B6854/D6854</x:f>
        <x:v>0.6111111111111112</x:v>
      </x:c>
      <x:c r="F6854" s="25" t="n">
        <x:f>C6854/D6854</x:f>
        <x:v>0.3888888888888889</x:v>
      </x:c>
      <x:c r="G6854" s="22" t="n">
        <x:v>1412392.625</x:v>
      </x:c>
      <x:c r="H6854" s="22" t="n">
        <x:v>540592</x:v>
      </x:c>
      <x:c r="I6854" s="22" t="n">
        <x:f>SUM(G6854:H6854)</x:f>
        <x:v>1952984.625</x:v>
      </x:c>
      <x:c r="J6854" s="22" t="n">
        <x:v>899415</x:v>
      </x:c>
      <x:c r="K6854" s="22" t="n">
        <x:v>181642.5</x:v>
      </x:c>
      <x:c r="L6854" s="22" t="n">
        <x:f>SUM(J6854:K6854)</x:f>
        <x:v>1081057.5</x:v>
      </x:c>
      <x:c r="M6854" s="23" t="n">
        <x:f>D6854-L6854</x:f>
        <x:v>0</x:v>
      </x:c>
      <x:c r="N6854" s="22" t="n">
        <x:v>660646.25</x:v>
      </x:c>
      <x:c r="O6854" s="22" t="n">
        <x:v>420411.25</x:v>
      </x:c>
      <x:c r="P6854" s="14" t="n">
        <x:f>N6854/SUM(N6854:O6854)</x:f>
        <x:v>0.6111111111111112</x:v>
      </x:c>
      <x:c r="Q6854" s="22" t="n">
        <x:v>1411875.125</x:v>
      </x:c>
      <x:c r="R6854" s="22" t="n">
        <x:v>541368.25</x:v>
      </x:c>
      <x:c r="S6854" s="2" t="n">
        <x:v>4</x:v>
      </x:c>
      <x:c r="T6854" s="2" t="n">
        <x:v>1</x:v>
      </x:c>
      <x:c r="U6854" s="2" t="n">
        <x:v>3</x:v>
      </x:c>
      <x:c r="V6854" s="2" t="n">
        <x:v>4</x:v>
      </x:c>
      <x:c r="W6854" s="2" t="n">
        <x:v>4</x:v>
      </x:c>
      <x:c r="X6854" s="2" t="n">
        <x:v>4</x:v>
      </x:c>
      <x:c r="Y6854" s="2" t="n">
        <x:v>4</x:v>
      </x:c>
      <x:c r="Z6854" s="22" t="n">
        <x:v>531369</x:v>
      </x:c>
      <x:c r="AA6854" s="22" t="n">
        <x:v>368046</x:v>
      </x:c>
      <x:c r="AB6854" s="22" t="n">
        <x:v>163323</x:v>
      </x:c>
      <x:c r="AC6854" s="22" t="n">
        <x:v>0</x:v>
      </x:c>
      <x:c r="AD6854" s="22" t="n">
        <x:v>181642.5</x:v>
      </x:c>
      <x:c r="AE6854" s="2" t="n">
        <x:v>0</x:v>
      </x:c>
      <x:c r="AF6854" s="2" t="n">
        <x:v>0</x:v>
      </x:c>
    </x:row>
    <x:row r="6855" ht="23" customHeight="1">
      <x:c r="A6855" s="2" t="n">
        <x:v>6849</x:v>
      </x:c>
      <x:c r="B6855" s="24" t="n">
        <x:v>966069</x:v>
      </x:c>
      <x:c r="C6855" s="24" t="n">
        <x:v>0</x:v>
      </x:c>
      <x:c r="D6855" s="24" t="n">
        <x:f>SUM(B6855:C6855)</x:f>
        <x:v>966069</x:v>
      </x:c>
      <x:c r="E6855" s="25" t="n">
        <x:f>B6855/D6855</x:f>
        <x:v>1</x:v>
      </x:c>
      <x:c r="F6855" s="25" t="n">
        <x:f>C6855/D6855</x:f>
        <x:v>0</x:v>
      </x:c>
      <x:c r="G6855" s="22" t="n">
        <x:v>1564980.375</x:v>
      </x:c>
      <x:c r="H6855" s="22" t="n">
        <x:v>252673.6875</x:v>
      </x:c>
      <x:c r="I6855" s="22" t="n">
        <x:f>SUM(G6855:H6855)</x:f>
        <x:v>1817654.0625</x:v>
      </x:c>
      <x:c r="J6855" s="22" t="n">
        <x:v>844974</x:v>
      </x:c>
      <x:c r="K6855" s="22" t="n">
        <x:v>121095</x:v>
      </x:c>
      <x:c r="L6855" s="22" t="n">
        <x:f>SUM(J6855:K6855)</x:f>
        <x:v>966069</x:v>
      </x:c>
      <x:c r="M6855" s="23" t="n">
        <x:f>D6855-L6855</x:f>
        <x:v>0</x:v>
      </x:c>
      <x:c r="N6855" s="22" t="n">
        <x:v>966069</x:v>
      </x:c>
      <x:c r="O6855" s="22" t="n">
        <x:v>0</x:v>
      </x:c>
      <x:c r="P6855" s="14" t="n">
        <x:f>N6855/SUM(N6855:O6855)</x:f>
        <x:v>1</x:v>
      </x:c>
      <x:c r="Q6855" s="22" t="n">
        <x:v>1563945.375</x:v>
      </x:c>
      <x:c r="R6855" s="22" t="n">
        <x:v>252932.4375</x:v>
      </x:c>
      <x:c r="S6855" s="2" t="n">
        <x:v>2</x:v>
      </x:c>
      <x:c r="T6855" s="2" t="n">
        <x:v>2</x:v>
      </x:c>
      <x:c r="U6855" s="2" t="n">
        <x:v>2</x:v>
      </x:c>
      <x:c r="V6855" s="2" t="n">
        <x:v>0</x:v>
      </x:c>
      <x:c r="W6855" s="2" t="n">
        <x:v>3</x:v>
      </x:c>
      <x:c r="X6855" s="2" t="n">
        <x:v>3</x:v>
      </x:c>
      <x:c r="Y6855" s="2" t="n">
        <x:v>3</x:v>
      </x:c>
      <x:c r="Z6855" s="22" t="n">
        <x:v>422487</x:v>
      </x:c>
      <x:c r="AA6855" s="22" t="n">
        <x:v>422487</x:v>
      </x:c>
      <x:c r="AB6855" s="22" t="n">
        <x:v>108882</x:v>
      </x:c>
      <x:c r="AC6855" s="22" t="n">
        <x:v>60547.5</x:v>
      </x:c>
      <x:c r="AD6855" s="22" t="n">
        <x:v>60547.5</x:v>
      </x:c>
      <x:c r="AE6855" s="2" t="n">
        <x:v>0</x:v>
      </x:c>
      <x:c r="AF6855" s="2" t="n">
        <x:v>0</x:v>
      </x:c>
    </x:row>
    <x:row r="6856" ht="23" customHeight="1">
      <x:c r="A6856" s="2" t="n">
        <x:v>6850</x:v>
      </x:c>
      <x:c r="B6856" s="24" t="n">
        <x:v>0</x:v>
      </x:c>
      <x:c r="C6856" s="24" t="n">
        <x:v>851080.5</x:v>
      </x:c>
      <x:c r="D6856" s="24" t="n">
        <x:f>SUM(B6856:C6856)</x:f>
        <x:v>851080.5</x:v>
      </x:c>
      <x:c r="E6856" s="25" t="n">
        <x:f>B6856/D6856</x:f>
        <x:v>0</x:v>
      </x:c>
      <x:c r="F6856" s="25" t="n">
        <x:f>C6856/D6856</x:f>
        <x:v>1</x:v>
      </x:c>
      <x:c r="G6856" s="22" t="n">
        <x:v>0</x:v>
      </x:c>
      <x:c r="H6856" s="22" t="n">
        <x:v>1640229.1875</x:v>
      </x:c>
      <x:c r="I6856" s="22" t="n">
        <x:f>SUM(G6856:H6856)</x:f>
        <x:v>1640229.1875</x:v>
      </x:c>
      <x:c r="J6856" s="22" t="n">
        <x:v>790533</x:v>
      </x:c>
      <x:c r="K6856" s="22" t="n">
        <x:v>60547.5</x:v>
      </x:c>
      <x:c r="L6856" s="22" t="n">
        <x:f>SUM(J6856:K6856)</x:f>
        <x:v>851080.5</x:v>
      </x:c>
      <x:c r="M6856" s="23" t="n">
        <x:f>D6856-L6856</x:f>
        <x:v>0</x:v>
      </x:c>
      <x:c r="N6856" s="22" t="n">
        <x:v>0</x:v>
      </x:c>
      <x:c r="O6856" s="22" t="n">
        <x:v>851080.5</x:v>
      </x:c>
      <x:c r="P6856" s="14" t="n">
        <x:f>N6856/SUM(N6856:O6856)</x:f>
        <x:v>0</x:v>
      </x:c>
      <x:c r="Q6856" s="22" t="n">
        <x:v>0</x:v>
      </x:c>
      <x:c r="R6856" s="22" t="n">
        <x:v>1640746.6875</x:v>
      </x:c>
      <x:c r="S6856" s="2" t="n">
        <x:v>1</x:v>
      </x:c>
      <x:c r="T6856" s="2" t="n">
        <x:v>2</x:v>
      </x:c>
      <x:c r="U6856" s="2" t="n">
        <x:v>0</x:v>
      </x:c>
      <x:c r="V6856" s="2" t="n">
        <x:v>2</x:v>
      </x:c>
      <x:c r="W6856" s="2" t="n">
        <x:v>2</x:v>
      </x:c>
      <x:c r="X6856" s="2" t="n">
        <x:v>2</x:v>
      </x:c>
      <x:c r="Y6856" s="2" t="n">
        <x:v>2</x:v>
      </x:c>
      <x:c r="Z6856" s="22" t="n">
        <x:v>368046</x:v>
      </x:c>
      <x:c r="AA6856" s="22" t="n">
        <x:v>422487</x:v>
      </x:c>
      <x:c r="AB6856" s="22" t="n">
        <x:v>54441</x:v>
      </x:c>
      <x:c r="AC6856" s="22" t="n">
        <x:v>60547.5</x:v>
      </x:c>
      <x:c r="AD6856" s="22" t="n">
        <x:v>0</x:v>
      </x:c>
      <x:c r="AE6856" s="2" t="n">
        <x:v>0</x:v>
      </x:c>
      <x:c r="AF6856" s="2" t="n">
        <x:v>0</x:v>
      </x:c>
    </x:row>
    <x:row r="6857" ht="23" customHeight="1">
      <x:c r="A6857" s="2" t="n">
        <x:v>6851</x:v>
      </x:c>
      <x:c r="B6857" s="24" t="n">
        <x:v>840822.5</x:v>
      </x:c>
      <x:c r="C6857" s="24" t="n">
        <x:v>240235</x:v>
      </x:c>
      <x:c r="D6857" s="24" t="n">
        <x:f>SUM(B6857:C6857)</x:f>
        <x:v>1081057.5</x:v>
      </x:c>
      <x:c r="E6857" s="25" t="n">
        <x:f>B6857/D6857</x:f>
        <x:v>0.7777777777777778</x:v>
      </x:c>
      <x:c r="F6857" s="25" t="n">
        <x:f>C6857/D6857</x:f>
        <x:v>0.2222222222222222</x:v>
      </x:c>
      <x:c r="G6857" s="22" t="n">
        <x:v>1067228.75</x:v>
      </x:c>
      <x:c r="H6857" s="22" t="n">
        <x:v>1022074</x:v>
      </x:c>
      <x:c r="I6857" s="22" t="n">
        <x:f>SUM(G6857:H6857)</x:f>
        <x:v>2089302.75</x:v>
      </x:c>
      <x:c r="J6857" s="22" t="n">
        <x:v>899415</x:v>
      </x:c>
      <x:c r="K6857" s="22" t="n">
        <x:v>181642.5</x:v>
      </x:c>
      <x:c r="L6857" s="22" t="n">
        <x:f>SUM(J6857:K6857)</x:f>
        <x:v>1081057.5</x:v>
      </x:c>
      <x:c r="M6857" s="23" t="n">
        <x:f>D6857-L6857</x:f>
        <x:v>0</x:v>
      </x:c>
      <x:c r="N6857" s="22" t="n">
        <x:v>840822.5</x:v>
      </x:c>
      <x:c r="O6857" s="22" t="n">
        <x:v>240235</x:v>
      </x:c>
      <x:c r="P6857" s="14" t="n">
        <x:f>N6857/SUM(N6857:O6857)</x:f>
        <x:v>0.7777777777777778</x:v>
      </x:c>
      <x:c r="Q6857" s="22" t="n">
        <x:v>1065676.25</x:v>
      </x:c>
      <x:c r="R6857" s="22" t="n">
        <x:v>1022332.75</x:v>
      </x:c>
      <x:c r="S6857" s="2" t="n">
        <x:v>1</x:v>
      </x:c>
      <x:c r="T6857" s="2" t="n">
        <x:v>4</x:v>
      </x:c>
      <x:c r="U6857" s="2" t="n">
        <x:v>5</x:v>
      </x:c>
      <x:c r="V6857" s="2" t="n">
        <x:v>2</x:v>
      </x:c>
      <x:c r="W6857" s="2" t="n">
        <x:v>4</x:v>
      </x:c>
      <x:c r="X6857" s="2" t="n">
        <x:v>4</x:v>
      </x:c>
      <x:c r="Y6857" s="2" t="n">
        <x:v>4</x:v>
      </x:c>
      <x:c r="Z6857" s="22" t="n">
        <x:v>368046</x:v>
      </x:c>
      <x:c r="AA6857" s="22" t="n">
        <x:v>531369</x:v>
      </x:c>
      <x:c r="AB6857" s="22" t="n">
        <x:v>163323</x:v>
      </x:c>
      <x:c r="AC6857" s="22" t="n">
        <x:v>181642.5</x:v>
      </x:c>
      <x:c r="AD6857" s="22" t="n">
        <x:v>0</x:v>
      </x:c>
      <x:c r="AE6857" s="2" t="n">
        <x:v>0</x:v>
      </x:c>
      <x:c r="AF6857" s="2" t="n">
        <x:v>0</x:v>
      </x:c>
    </x:row>
    <x:row r="6858" ht="23" customHeight="1">
      <x:c r="A6858" s="2" t="n">
        <x:v>6852</x:v>
      </x:c>
      <x:c r="B6858" s="24" t="n">
        <x:v>869462.1000000001</x:v>
      </x:c>
      <x:c r="C6858" s="24" t="n">
        <x:v>96606.90000000001</x:v>
      </x:c>
      <x:c r="D6858" s="24" t="n">
        <x:f>SUM(B6858:C6858)</x:f>
        <x:v>966069.0000000001</x:v>
      </x:c>
      <x:c r="E6858" s="25" t="n">
        <x:f>B6858/D6858</x:f>
        <x:v>0.9</x:v>
      </x:c>
      <x:c r="F6858" s="25" t="n">
        <x:f>C6858/D6858</x:f>
        <x:v>0.09999999999999999</x:v>
      </x:c>
      <x:c r="G6858" s="22" t="n">
        <x:v>961991.1000000001</x:v>
      </x:c>
      <x:c r="H6858" s="22" t="n">
        <x:v>847318.275</x:v>
      </x:c>
      <x:c r="I6858" s="22" t="n">
        <x:f>SUM(G6858:H6858)</x:f>
        <x:v>1809309.375</x:v>
      </x:c>
      <x:c r="J6858" s="22" t="n">
        <x:v>844974</x:v>
      </x:c>
      <x:c r="K6858" s="22" t="n">
        <x:v>121095</x:v>
      </x:c>
      <x:c r="L6858" s="22" t="n">
        <x:f>SUM(J6858:K6858)</x:f>
        <x:v>966069</x:v>
      </x:c>
      <x:c r="M6858" s="23" t="n">
        <x:f>D6858-L6858</x:f>
        <x:v>1.1641532182693481e-10</x:v>
      </x:c>
      <x:c r="N6858" s="22" t="n">
        <x:v>869462.1000000001</x:v>
      </x:c>
      <x:c r="O6858" s="22" t="n">
        <x:v>96606.90000000001</x:v>
      </x:c>
      <x:c r="P6858" s="14" t="n">
        <x:f>N6858/SUM(N6858:O6858)</x:f>
        <x:v>0.9</x:v>
      </x:c>
      <x:c r="Q6858" s="22" t="n">
        <x:v>961473.6000000001</x:v>
      </x:c>
      <x:c r="R6858" s="22" t="n">
        <x:v>847835.775</x:v>
      </x:c>
      <x:c r="S6858" s="2" t="n">
        <x:v>1</x:v>
      </x:c>
      <x:c r="T6858" s="2" t="n">
        <x:v>3</x:v>
      </x:c>
      <x:c r="U6858" s="2" t="n">
        <x:v>4</x:v>
      </x:c>
      <x:c r="V6858" s="2" t="n">
        <x:v>1</x:v>
      </x:c>
      <x:c r="W6858" s="2" t="n">
        <x:v>3</x:v>
      </x:c>
      <x:c r="X6858" s="2" t="n">
        <x:v>3</x:v>
      </x:c>
      <x:c r="Y6858" s="2" t="n">
        <x:v>3</x:v>
      </x:c>
      <x:c r="Z6858" s="22" t="n">
        <x:v>368046</x:v>
      </x:c>
      <x:c r="AA6858" s="22" t="n">
        <x:v>476928</x:v>
      </x:c>
      <x:c r="AB6858" s="22" t="n">
        <x:v>108882</x:v>
      </x:c>
      <x:c r="AC6858" s="22" t="n">
        <x:v>121095</x:v>
      </x:c>
      <x:c r="AD6858" s="22" t="n">
        <x:v>0</x:v>
      </x:c>
      <x:c r="AE6858" s="2" t="n">
        <x:v>0</x:v>
      </x:c>
      <x:c r="AF6858" s="2" t="n">
        <x:v>0</x:v>
      </x:c>
    </x:row>
    <x:row r="6859" ht="23" customHeight="1">
      <x:c r="A6859" s="2" t="n">
        <x:v>6853</x:v>
      </x:c>
      <x:c r="B6859" s="24" t="n">
        <x:v>367433.48124999995</x:v>
      </x:c>
      <x:c r="C6859" s="24" t="n">
        <x:v>713624.0187499999</x:v>
      </x:c>
      <x:c r="D6859" s="24" t="n">
        <x:f>SUM(B6859:C6859)</x:f>
        <x:v>1081057.5</x:v>
      </x:c>
      <x:c r="E6859" s="25" t="n">
        <x:f>B6859/D6859</x:f>
        <x:v>0.33988338386256045</x:v>
      </x:c>
      <x:c r="F6859" s="25" t="n">
        <x:f>C6859/D6859</x:f>
        <x:v>0.6601166161374394</x:v>
      </x:c>
      <x:c r="G6859" s="22" t="n">
        <x:v>1265636.453125</x:v>
      </x:c>
      <x:c r="H6859" s="22" t="n">
        <x:v>905254.4843749999</x:v>
      </x:c>
      <x:c r="I6859" s="22" t="n">
        <x:f>SUM(G6859:H6859)</x:f>
        <x:v>2170890.9375</x:v>
      </x:c>
      <x:c r="J6859" s="22" t="n">
        <x:v>899415</x:v>
      </x:c>
      <x:c r="K6859" s="22" t="n">
        <x:v>181642.5</x:v>
      </x:c>
      <x:c r="L6859" s="22" t="n">
        <x:f>SUM(J6859:K6859)</x:f>
        <x:v>1081057.5</x:v>
      </x:c>
      <x:c r="M6859" s="23" t="n">
        <x:f>D6859-L6859</x:f>
        <x:v>0</x:v>
      </x:c>
      <x:c r="N6859" s="22" t="n">
        <x:v>367871.91874999995</x:v>
      </x:c>
      <x:c r="O6859" s="22" t="n">
        <x:v>713185.5812499999</x:v>
      </x:c>
      <x:c r="P6859" s="14" t="n">
        <x:f>N6859/SUM(N6859:O6859)</x:f>
        <x:v>0.340288947396415</x:v>
      </x:c>
      <x:c r="Q6859" s="22" t="n">
        <x:v>1265093.796875</x:v>
      </x:c>
      <x:c r="R6859" s="22" t="n">
        <x:v>905064.0156249999</x:v>
      </x:c>
      <x:c r="S6859" s="2" t="n">
        <x:v>3</x:v>
      </x:c>
      <x:c r="T6859" s="2" t="n">
        <x:v>2</x:v>
      </x:c>
      <x:c r="U6859" s="2" t="n">
        <x:v>1</x:v>
      </x:c>
      <x:c r="V6859" s="2" t="n">
        <x:v>5</x:v>
      </x:c>
      <x:c r="W6859" s="2" t="n">
        <x:v>4</x:v>
      </x:c>
      <x:c r="X6859" s="2" t="n">
        <x:v>4</x:v>
      </x:c>
      <x:c r="Y6859" s="2" t="n">
        <x:v>4</x:v>
      </x:c>
      <x:c r="Z6859" s="22" t="n">
        <x:v>476928</x:v>
      </x:c>
      <x:c r="AA6859" s="22" t="n">
        <x:v>422487</x:v>
      </x:c>
      <x:c r="AB6859" s="22" t="n">
        <x:v>163323</x:v>
      </x:c>
      <x:c r="AC6859" s="22" t="n">
        <x:v>60547.5</x:v>
      </x:c>
      <x:c r="AD6859" s="22" t="n">
        <x:v>121095</x:v>
      </x:c>
      <x:c r="AE6859" s="2" t="n">
        <x:v>2</x:v>
      </x:c>
      <x:c r="AF6859" s="2" t="n">
        <x:v>0</x:v>
      </x:c>
    </x:row>
    <x:row r="6860" ht="23" customHeight="1">
      <x:c r="A6860" s="2" t="n">
        <x:v>6854</x:v>
      </x:c>
      <x:c r="B6860" s="24" t="n">
        <x:v>693629.6875</x:v>
      </x:c>
      <x:c r="C6860" s="24" t="n">
        <x:v>387427.8125</x:v>
      </x:c>
      <x:c r="D6860" s="24" t="n">
        <x:f>SUM(B6860:C6860)</x:f>
        <x:v>1081057.5</x:v>
      </x:c>
      <x:c r="E6860" s="25" t="n">
        <x:f>B6860/D6860</x:f>
        <x:v>0.6416214563055157</x:v>
      </x:c>
      <x:c r="F6860" s="25" t="n">
        <x:f>C6860/D6860</x:f>
        <x:v>0.35837854369448435</x:v>
      </x:c>
      <x:c r="G6860" s="22" t="n">
        <x:v>1557026.6875</x:v>
      </x:c>
      <x:c r="H6860" s="22" t="n">
        <x:v>514586.7265625</x:v>
      </x:c>
      <x:c r="I6860" s="22" t="n">
        <x:f>SUM(G6860:H6860)</x:f>
        <x:v>2071613.4140625</x:v>
      </x:c>
      <x:c r="J6860" s="22" t="n">
        <x:v>899415</x:v>
      </x:c>
      <x:c r="K6860" s="22" t="n">
        <x:v>181642.5</x:v>
      </x:c>
      <x:c r="L6860" s="22" t="n">
        <x:f>SUM(J6860:K6860)</x:f>
        <x:v>1081057.5</x:v>
      </x:c>
      <x:c r="M6860" s="23" t="n">
        <x:f>D6860-L6860</x:f>
        <x:v>0</x:v>
      </x:c>
      <x:c r="N6860" s="22" t="n">
        <x:v>694276.5625</x:v>
      </x:c>
      <x:c r="O6860" s="22" t="n">
        <x:v>386780.9375</x:v>
      </x:c>
      <x:c r="P6860" s="14" t="n">
        <x:f>N6860/SUM(N6860:O6860)</x:f>
        <x:v>0.6422198287325143</x:v>
      </x:c>
      <x:c r="Q6860" s="22" t="n">
        <x:v>1557932.3125</x:v>
      </x:c>
      <x:c r="R6860" s="22" t="n">
        <x:v>514764.6171875</x:v>
      </x:c>
      <x:c r="S6860" s="2" t="n">
        <x:v>4</x:v>
      </x:c>
      <x:c r="T6860" s="2" t="n">
        <x:v>1</x:v>
      </x:c>
      <x:c r="U6860" s="2" t="n">
        <x:v>2</x:v>
      </x:c>
      <x:c r="V6860" s="2" t="n">
        <x:v>2</x:v>
      </x:c>
      <x:c r="W6860" s="2" t="n">
        <x:v>4</x:v>
      </x:c>
      <x:c r="X6860" s="2" t="n">
        <x:v>4</x:v>
      </x:c>
      <x:c r="Y6860" s="2" t="n">
        <x:v>4</x:v>
      </x:c>
      <x:c r="Z6860" s="22" t="n">
        <x:v>531369</x:v>
      </x:c>
      <x:c r="AA6860" s="22" t="n">
        <x:v>368046</x:v>
      </x:c>
      <x:c r="AB6860" s="22" t="n">
        <x:v>163323</x:v>
      </x:c>
      <x:c r="AC6860" s="22" t="n">
        <x:v>0</x:v>
      </x:c>
      <x:c r="AD6860" s="22" t="n">
        <x:v>181642.5</x:v>
      </x:c>
      <x:c r="AE6860" s="2" t="n">
        <x:v>1</x:v>
      </x:c>
      <x:c r="AF6860" s="2" t="n">
        <x:v>0</x:v>
      </x:c>
    </x:row>
    <x:row r="6861" ht="23" customHeight="1">
      <x:c r="A6861" s="2" t="n">
        <x:v>6855</x:v>
      </x:c>
      <x:c r="B6861" s="24" t="n">
        <x:v>392521.59375</x:v>
      </x:c>
      <x:c r="C6861" s="24" t="n">
        <x:v>688535.90625</x:v>
      </x:c>
      <x:c r="D6861" s="24" t="n">
        <x:f>SUM(B6861:C6861)</x:f>
        <x:v>1081057.5</x:v>
      </x:c>
      <x:c r="E6861" s="25" t="n">
        <x:f>B6861/D6861</x:f>
        <x:v>0.3630903941279719</x:v>
      </x:c>
      <x:c r="F6861" s="25" t="n">
        <x:f>C6861/D6861</x:f>
        <x:v>0.636909605872028</x:v>
      </x:c>
      <x:c r="G6861" s="22" t="n">
        <x:v>1222396.2374999998</x:v>
      </x:c>
      <x:c r="H6861" s="22" t="n">
        <x:v>976644.975</x:v>
      </x:c>
      <x:c r="I6861" s="22" t="n">
        <x:f>SUM(G6861:H6861)</x:f>
        <x:v>2199041.2125</x:v>
      </x:c>
      <x:c r="J6861" s="22" t="n">
        <x:v>899415</x:v>
      </x:c>
      <x:c r="K6861" s="22" t="n">
        <x:v>181642.5</x:v>
      </x:c>
      <x:c r="L6861" s="22" t="n">
        <x:f>SUM(J6861:K6861)</x:f>
        <x:v>1081057.5</x:v>
      </x:c>
      <x:c r="M6861" s="23" t="n">
        <x:f>D6861-L6861</x:f>
        <x:v>0</x:v>
      </x:c>
      <x:c r="N6861" s="22" t="n">
        <x:v>392413.78125</x:v>
      </x:c>
      <x:c r="O6861" s="22" t="n">
        <x:v>688643.71875</x:v>
      </x:c>
      <x:c r="P6861" s="14" t="n">
        <x:f>N6861/SUM(N6861:O6861)</x:f>
        <x:v>0.3629906653901388</x:v>
      </x:c>
      <x:c r="Q6861" s="22" t="n">
        <x:v>1221835.6124999998</x:v>
      </x:c>
      <x:c r="R6861" s="22" t="n">
        <x:v>977593.725</x:v>
      </x:c>
      <x:c r="S6861" s="2" t="n">
        <x:v>3</x:v>
      </x:c>
      <x:c r="T6861" s="2" t="n">
        <x:v>2</x:v>
      </x:c>
      <x:c r="U6861" s="2" t="n">
        <x:v>1</x:v>
      </x:c>
      <x:c r="V6861" s="2" t="n">
        <x:v>3</x:v>
      </x:c>
      <x:c r="W6861" s="2" t="n">
        <x:v>4</x:v>
      </x:c>
      <x:c r="X6861" s="2" t="n">
        <x:v>4</x:v>
      </x:c>
      <x:c r="Y6861" s="2" t="n">
        <x:v>4</x:v>
      </x:c>
      <x:c r="Z6861" s="22" t="n">
        <x:v>476928</x:v>
      </x:c>
      <x:c r="AA6861" s="22" t="n">
        <x:v>422487</x:v>
      </x:c>
      <x:c r="AB6861" s="22" t="n">
        <x:v>163323</x:v>
      </x:c>
      <x:c r="AC6861" s="22" t="n">
        <x:v>60547.5</x:v>
      </x:c>
      <x:c r="AD6861" s="22" t="n">
        <x:v>121095</x:v>
      </x:c>
      <x:c r="AE6861" s="2" t="n">
        <x:v>1</x:v>
      </x:c>
      <x:c r="AF6861" s="2" t="n">
        <x:v>1</x:v>
      </x:c>
    </x:row>
    <x:row r="6862" ht="23" customHeight="1">
      <x:c r="A6862" s="2" t="n">
        <x:v>6856</x:v>
      </x:c>
      <x:c r="B6862" s="24" t="n">
        <x:v>483034.5</x:v>
      </x:c>
      <x:c r="C6862" s="24" t="n">
        <x:v>483034.5</x:v>
      </x:c>
      <x:c r="D6862" s="24" t="n">
        <x:f>SUM(B6862:C6862)</x:f>
        <x:v>966069</x:v>
      </x:c>
      <x:c r="E6862" s="25" t="n">
        <x:f>B6862/D6862</x:f>
        <x:v>0.5</x:v>
      </x:c>
      <x:c r="F6862" s="25" t="n">
        <x:f>C6862/D6862</x:f>
        <x:v>0.5</x:v>
      </x:c>
      <x:c r="G6862" s="22" t="n">
        <x:v>1081945.875</x:v>
      </x:c>
      <x:c r="H6862" s="22" t="n">
        <x:v>735708.1875</x:v>
      </x:c>
      <x:c r="I6862" s="22" t="n">
        <x:f>SUM(G6862:H6862)</x:f>
        <x:v>1817654.0625</x:v>
      </x:c>
      <x:c r="J6862" s="22" t="n">
        <x:v>844974</x:v>
      </x:c>
      <x:c r="K6862" s="22" t="n">
        <x:v>121095</x:v>
      </x:c>
      <x:c r="L6862" s="22" t="n">
        <x:f>SUM(J6862:K6862)</x:f>
        <x:v>966069</x:v>
      </x:c>
      <x:c r="M6862" s="23" t="n">
        <x:f>D6862-L6862</x:f>
        <x:v>0</x:v>
      </x:c>
      <x:c r="N6862" s="22" t="n">
        <x:v>483034.5</x:v>
      </x:c>
      <x:c r="O6862" s="22" t="n">
        <x:v>483034.5</x:v>
      </x:c>
      <x:c r="P6862" s="14" t="n">
        <x:f>N6862/SUM(N6862:O6862)</x:f>
        <x:v>0.5</x:v>
      </x:c>
      <x:c r="Q6862" s="22" t="n">
        <x:v>1080910.875</x:v>
      </x:c>
      <x:c r="R6862" s="22" t="n">
        <x:v>735966.9375</x:v>
      </x:c>
      <x:c r="S6862" s="2" t="n">
        <x:v>2</x:v>
      </x:c>
      <x:c r="T6862" s="2" t="n">
        <x:v>2</x:v>
      </x:c>
      <x:c r="U6862" s="2" t="n">
        <x:v>2</x:v>
      </x:c>
      <x:c r="V6862" s="2" t="n">
        <x:v>4</x:v>
      </x:c>
      <x:c r="W6862" s="2" t="n">
        <x:v>3</x:v>
      </x:c>
      <x:c r="X6862" s="2" t="n">
        <x:v>3</x:v>
      </x:c>
      <x:c r="Y6862" s="2" t="n">
        <x:v>3</x:v>
      </x:c>
      <x:c r="Z6862" s="22" t="n">
        <x:v>422487</x:v>
      </x:c>
      <x:c r="AA6862" s="22" t="n">
        <x:v>422487</x:v>
      </x:c>
      <x:c r="AB6862" s="22" t="n">
        <x:v>108882</x:v>
      </x:c>
      <x:c r="AC6862" s="22" t="n">
        <x:v>60547.5</x:v>
      </x:c>
      <x:c r="AD6862" s="22" t="n">
        <x:v>60547.5</x:v>
      </x:c>
      <x:c r="AE6862" s="2" t="n">
        <x:v>0</x:v>
      </x:c>
      <x:c r="AF6862" s="2" t="n">
        <x:v>0</x:v>
      </x:c>
    </x:row>
    <x:row r="6863" ht="23" customHeight="1">
      <x:c r="A6863" s="2" t="n">
        <x:v>6857</x:v>
      </x:c>
      <x:c r="B6863" s="24" t="n">
        <x:v>240235</x:v>
      </x:c>
      <x:c r="C6863" s="24" t="n">
        <x:v>725834</x:v>
      </x:c>
      <x:c r="D6863" s="24" t="n">
        <x:f>SUM(B6863:C6863)</x:f>
        <x:v>966069</x:v>
      </x:c>
      <x:c r="E6863" s="25" t="n">
        <x:f>B6863/D6863</x:f>
        <x:v>0.24867271385377235</x:v>
      </x:c>
      <x:c r="F6863" s="25" t="n">
        <x:f>C6863/D6863</x:f>
        <x:v>0.7513272861462277</x:v>
      </x:c>
      <x:c r="G6863" s="22" t="n">
        <x:v>914615.125</x:v>
      </x:c>
      <x:c r="H6863" s="22" t="n">
        <x:v>971198</x:v>
      </x:c>
      <x:c r="I6863" s="22" t="n">
        <x:f>SUM(G6863:H6863)</x:f>
        <x:v>1885813.125</x:v>
      </x:c>
      <x:c r="J6863" s="22" t="n">
        <x:v>844974</x:v>
      </x:c>
      <x:c r="K6863" s="22" t="n">
        <x:v>121095</x:v>
      </x:c>
      <x:c r="L6863" s="22" t="n">
        <x:f>SUM(J6863:K6863)</x:f>
        <x:v>966069</x:v>
      </x:c>
      <x:c r="M6863" s="23" t="n">
        <x:f>D6863-L6863</x:f>
        <x:v>0</x:v>
      </x:c>
      <x:c r="N6863" s="22" t="n">
        <x:v>240235</x:v>
      </x:c>
      <x:c r="O6863" s="22" t="n">
        <x:v>725834</x:v>
      </x:c>
      <x:c r="P6863" s="14" t="n">
        <x:f>N6863/SUM(N6863:O6863)</x:f>
        <x:v>0.24867271385377235</x:v>
      </x:c>
      <x:c r="Q6863" s="22" t="n">
        <x:v>913062.625</x:v>
      </x:c>
      <x:c r="R6863" s="22" t="n">
        <x:v>971198</x:v>
      </x:c>
      <x:c r="S6863" s="2" t="n">
        <x:v>2</x:v>
      </x:c>
      <x:c r="T6863" s="2" t="n">
        <x:v>2</x:v>
      </x:c>
      <x:c r="U6863" s="2" t="n">
        <x:v>1</x:v>
      </x:c>
      <x:c r="V6863" s="2" t="n">
        <x:v>3</x:v>
      </x:c>
      <x:c r="W6863" s="2" t="n">
        <x:v>3</x:v>
      </x:c>
      <x:c r="X6863" s="2" t="n">
        <x:v>3</x:v>
      </x:c>
      <x:c r="Y6863" s="2" t="n">
        <x:v>3</x:v>
      </x:c>
      <x:c r="Z6863" s="22" t="n">
        <x:v>422487</x:v>
      </x:c>
      <x:c r="AA6863" s="22" t="n">
        <x:v>422487</x:v>
      </x:c>
      <x:c r="AB6863" s="22" t="n">
        <x:v>108882</x:v>
      </x:c>
      <x:c r="AC6863" s="22" t="n">
        <x:v>60547.5</x:v>
      </x:c>
      <x:c r="AD6863" s="22" t="n">
        <x:v>60547.5</x:v>
      </x:c>
      <x:c r="AE6863" s="2" t="n">
        <x:v>0</x:v>
      </x:c>
      <x:c r="AF6863" s="2" t="n">
        <x:v>0</x:v>
      </x:c>
    </x:row>
    <x:row r="6864" ht="23" customHeight="1">
      <x:c r="A6864" s="2" t="n">
        <x:v>6858</x:v>
      </x:c>
      <x:c r="B6864" s="24" t="n">
        <x:v>851080.5</x:v>
      </x:c>
      <x:c r="C6864" s="24" t="n">
        <x:v>0</x:v>
      </x:c>
      <x:c r="D6864" s="24" t="n">
        <x:f>SUM(B6864:C6864)</x:f>
        <x:v>851080.5</x:v>
      </x:c>
      <x:c r="E6864" s="25" t="n">
        <x:f>B6864/D6864</x:f>
        <x:v>1</x:v>
      </x:c>
      <x:c r="F6864" s="25" t="n">
        <x:f>C6864/D6864</x:f>
        <x:v>0</x:v>
      </x:c>
      <x:c r="G6864" s="22" t="n">
        <x:v>1587172.5</x:v>
      </x:c>
      <x:c r="H6864" s="22" t="n">
        <x:v>144304.875</x:v>
      </x:c>
      <x:c r="I6864" s="22" t="n">
        <x:f>SUM(G6864:H6864)</x:f>
        <x:v>1731477.375</x:v>
      </x:c>
      <x:c r="J6864" s="22" t="n">
        <x:v>790533</x:v>
      </x:c>
      <x:c r="K6864" s="22" t="n">
        <x:v>60547.5</x:v>
      </x:c>
      <x:c r="L6864" s="22" t="n">
        <x:f>SUM(J6864:K6864)</x:f>
        <x:v>851080.5</x:v>
      </x:c>
      <x:c r="M6864" s="23" t="n">
        <x:f>D6864-L6864</x:f>
        <x:v>0</x:v>
      </x:c>
      <x:c r="N6864" s="22" t="n">
        <x:v>851080.5</x:v>
      </x:c>
      <x:c r="O6864" s="22" t="n">
        <x:v>0</x:v>
      </x:c>
      <x:c r="P6864" s="14" t="n">
        <x:f>N6864/SUM(N6864:O6864)</x:f>
        <x:v>1</x:v>
      </x:c>
      <x:c r="Q6864" s="22" t="n">
        <x:v>1587172.5</x:v>
      </x:c>
      <x:c r="R6864" s="22" t="n">
        <x:v>144822.375</x:v>
      </x:c>
      <x:c r="S6864" s="2" t="n">
        <x:v>2</x:v>
      </x:c>
      <x:c r="T6864" s="2" t="n">
        <x:v>1</x:v>
      </x:c>
      <x:c r="U6864" s="2" t="n">
        <x:v>1</x:v>
      </x:c>
      <x:c r="V6864" s="2" t="n">
        <x:v>0</x:v>
      </x:c>
      <x:c r="W6864" s="2" t="n">
        <x:v>2</x:v>
      </x:c>
      <x:c r="X6864" s="2" t="n">
        <x:v>2</x:v>
      </x:c>
      <x:c r="Y6864" s="2" t="n">
        <x:v>2</x:v>
      </x:c>
      <x:c r="Z6864" s="22" t="n">
        <x:v>422487</x:v>
      </x:c>
      <x:c r="AA6864" s="22" t="n">
        <x:v>368046</x:v>
      </x:c>
      <x:c r="AB6864" s="22" t="n">
        <x:v>54441</x:v>
      </x:c>
      <x:c r="AC6864" s="22" t="n">
        <x:v>0</x:v>
      </x:c>
      <x:c r="AD6864" s="22" t="n">
        <x:v>60547.5</x:v>
      </x:c>
      <x:c r="AE6864" s="2" t="n">
        <x:v>0</x:v>
      </x:c>
      <x:c r="AF6864" s="2" t="n">
        <x:v>0</x:v>
      </x:c>
    </x:row>
    <x:row r="6865" ht="23" customHeight="1">
      <x:c r="A6865" s="2" t="n">
        <x:v>6859</x:v>
      </x:c>
      <x:c r="B6865" s="24" t="n">
        <x:v>521822.0833333334</x:v>
      </x:c>
      <x:c r="C6865" s="24" t="n">
        <x:v>559235.4166666667</x:v>
      </x:c>
      <x:c r="D6865" s="24" t="n">
        <x:f>SUM(B6865:C6865)</x:f>
        <x:v>1081057.5</x:v>
      </x:c>
      <x:c r="E6865" s="25" t="n">
        <x:f>B6865/D6865</x:f>
        <x:v>0.4826959558888712</x:v>
      </x:c>
      <x:c r="F6865" s="25" t="n">
        <x:f>C6865/D6865</x:f>
        <x:v>0.517304044111129</x:v>
      </x:c>
      <x:c r="G6865" s="22" t="n">
        <x:v>1412471.208333333</x:v>
      </x:c>
      <x:c r="H6865" s="22" t="n">
        <x:v>678639.5572916666</x:v>
      </x:c>
      <x:c r="I6865" s="22" t="n">
        <x:f>SUM(G6865:H6865)</x:f>
        <x:v>2091110.7656249995</x:v>
      </x:c>
      <x:c r="J6865" s="22" t="n">
        <x:v>899415</x:v>
      </x:c>
      <x:c r="K6865" s="22" t="n">
        <x:v>181642.5</x:v>
      </x:c>
      <x:c r="L6865" s="22" t="n">
        <x:f>SUM(J6865:K6865)</x:f>
        <x:v>1081057.5</x:v>
      </x:c>
      <x:c r="M6865" s="23" t="n">
        <x:f>D6865-L6865</x:f>
        <x:v>0</x:v>
      </x:c>
      <x:c r="N6865" s="22" t="n">
        <x:v>522109.5833333334</x:v>
      </x:c>
      <x:c r="O6865" s="22" t="n">
        <x:v>558947.9166666667</x:v>
      </x:c>
      <x:c r="P6865" s="14" t="n">
        <x:f>N6865/SUM(N6865:O6865)</x:f>
        <x:v>0.48296189918975946</x:v>
      </x:c>
      <x:c r="Q6865" s="22" t="n">
        <x:v>1412672.458333333</x:v>
      </x:c>
      <x:c r="R6865" s="22" t="n">
        <x:v>679182.2135416666</x:v>
      </x:c>
      <x:c r="S6865" s="2" t="n">
        <x:v>4</x:v>
      </x:c>
      <x:c r="T6865" s="2" t="n">
        <x:v>1</x:v>
      </x:c>
      <x:c r="U6865" s="2" t="n">
        <x:v>2</x:v>
      </x:c>
      <x:c r="V6865" s="2" t="n">
        <x:v>4</x:v>
      </x:c>
      <x:c r="W6865" s="2" t="n">
        <x:v>4</x:v>
      </x:c>
      <x:c r="X6865" s="2" t="n">
        <x:v>4</x:v>
      </x:c>
      <x:c r="Y6865" s="2" t="n">
        <x:v>4</x:v>
      </x:c>
      <x:c r="Z6865" s="22" t="n">
        <x:v>531369</x:v>
      </x:c>
      <x:c r="AA6865" s="22" t="n">
        <x:v>368046</x:v>
      </x:c>
      <x:c r="AB6865" s="22" t="n">
        <x:v>163323</x:v>
      </x:c>
      <x:c r="AC6865" s="22" t="n">
        <x:v>0</x:v>
      </x:c>
      <x:c r="AD6865" s="22" t="n">
        <x:v>181642.5</x:v>
      </x:c>
      <x:c r="AE6865" s="2" t="n">
        <x:v>1</x:v>
      </x:c>
      <x:c r="AF6865" s="2" t="n">
        <x:v>0</x:v>
      </x:c>
    </x:row>
    <x:row r="6866" ht="23" customHeight="1">
      <x:c r="A6866" s="2" t="n">
        <x:v>6860</x:v>
      </x:c>
      <x:c r="B6866" s="24" t="n">
        <x:v>966069</x:v>
      </x:c>
      <x:c r="C6866" s="24" t="n">
        <x:v>0</x:v>
      </x:c>
      <x:c r="D6866" s="24" t="n">
        <x:f>SUM(B6866:C6866)</x:f>
        <x:v>966069</x:v>
      </x:c>
      <x:c r="E6866" s="25" t="n">
        <x:f>B6866/D6866</x:f>
        <x:v>1</x:v>
      </x:c>
      <x:c r="F6866" s="25" t="n">
        <x:f>C6866/D6866</x:f>
        <x:v>0</x:v>
      </x:c>
      <x:c r="G6866" s="22" t="n">
        <x:v>1825998.75</x:v>
      </x:c>
      <x:c r="H6866" s="22" t="n">
        <x:v>0</x:v>
      </x:c>
      <x:c r="I6866" s="22" t="n">
        <x:f>SUM(G6866:H6866)</x:f>
        <x:v>1825998.75</x:v>
      </x:c>
      <x:c r="J6866" s="22" t="n">
        <x:v>844974</x:v>
      </x:c>
      <x:c r="K6866" s="22" t="n">
        <x:v>121095</x:v>
      </x:c>
      <x:c r="L6866" s="22" t="n">
        <x:f>SUM(J6866:K6866)</x:f>
        <x:v>966069</x:v>
      </x:c>
      <x:c r="M6866" s="23" t="n">
        <x:f>D6866-L6866</x:f>
        <x:v>0</x:v>
      </x:c>
      <x:c r="N6866" s="22" t="n">
        <x:v>966069</x:v>
      </x:c>
      <x:c r="O6866" s="22" t="n">
        <x:v>0</x:v>
      </x:c>
      <x:c r="P6866" s="14" t="n">
        <x:f>N6866/SUM(N6866:O6866)</x:f>
        <x:v>1</x:v>
      </x:c>
      <x:c r="Q6866" s="22" t="n">
        <x:v>1824446.25</x:v>
      </x:c>
      <x:c r="R6866" s="22" t="n">
        <x:v>0</x:v>
      </x:c>
      <x:c r="S6866" s="2" t="n">
        <x:v>3</x:v>
      </x:c>
      <x:c r="T6866" s="2" t="n">
        <x:v>1</x:v>
      </x:c>
      <x:c r="U6866" s="2" t="n">
        <x:v>5</x:v>
      </x:c>
      <x:c r="V6866" s="2" t="n">
        <x:v>0</x:v>
      </x:c>
      <x:c r="W6866" s="2" t="n">
        <x:v>3</x:v>
      </x:c>
      <x:c r="X6866" s="2" t="n">
        <x:v>3</x:v>
      </x:c>
      <x:c r="Y6866" s="2" t="n">
        <x:v>3</x:v>
      </x:c>
      <x:c r="Z6866" s="22" t="n">
        <x:v>476928</x:v>
      </x:c>
      <x:c r="AA6866" s="22" t="n">
        <x:v>368046</x:v>
      </x:c>
      <x:c r="AB6866" s="22" t="n">
        <x:v>108882</x:v>
      </x:c>
      <x:c r="AC6866" s="22" t="n">
        <x:v>0</x:v>
      </x:c>
      <x:c r="AD6866" s="22" t="n">
        <x:v>121095</x:v>
      </x:c>
      <x:c r="AE6866" s="2" t="n">
        <x:v>0</x:v>
      </x:c>
      <x:c r="AF6866" s="2" t="n">
        <x:v>0</x:v>
      </x:c>
    </x:row>
    <x:row r="6867" ht="23" customHeight="1">
      <x:c r="A6867" s="2" t="n">
        <x:v>6861</x:v>
      </x:c>
      <x:c r="B6867" s="24" t="n">
        <x:v>598023</x:v>
      </x:c>
      <x:c r="C6867" s="24" t="n">
        <x:v>483034.5</x:v>
      </x:c>
      <x:c r="D6867" s="24" t="n">
        <x:f>SUM(B6867:C6867)</x:f>
        <x:v>1081057.5</x:v>
      </x:c>
      <x:c r="E6867" s="25" t="n">
        <x:f>B6867/D6867</x:f>
        <x:v>0.5531833413116324</x:v>
      </x:c>
      <x:c r="F6867" s="25" t="n">
        <x:f>C6867/D6867</x:f>
        <x:v>0.4468166586883676</x:v>
      </x:c>
      <x:c r="G6867" s="22" t="n">
        <x:v>1041856.875</x:v>
      </x:c>
      <x:c r="H6867" s="22" t="n">
        <x:v>904137.1875</x:v>
      </x:c>
      <x:c r="I6867" s="22" t="n">
        <x:f>SUM(G6867:H6867)</x:f>
        <x:v>1945994.0625</x:v>
      </x:c>
      <x:c r="J6867" s="22" t="n">
        <x:v>899415</x:v>
      </x:c>
      <x:c r="K6867" s="22" t="n">
        <x:v>181642.5</x:v>
      </x:c>
      <x:c r="L6867" s="22" t="n">
        <x:f>SUM(J6867:K6867)</x:f>
        <x:v>1081057.5</x:v>
      </x:c>
      <x:c r="M6867" s="23" t="n">
        <x:f>D6867-L6867</x:f>
        <x:v>0</x:v>
      </x:c>
      <x:c r="N6867" s="22" t="n">
        <x:v>598023</x:v>
      </x:c>
      <x:c r="O6867" s="22" t="n">
        <x:v>483034.5</x:v>
      </x:c>
      <x:c r="P6867" s="14" t="n">
        <x:f>N6867/SUM(N6867:O6867)</x:f>
        <x:v>0.5531833413116324</x:v>
      </x:c>
      <x:c r="Q6867" s="22" t="n">
        <x:v>1040821.875</x:v>
      </x:c>
      <x:c r="R6867" s="22" t="n">
        <x:v>904654.6875</x:v>
      </x:c>
      <x:c r="S6867" s="2" t="n">
        <x:v>2</x:v>
      </x:c>
      <x:c r="T6867" s="2" t="n">
        <x:v>3</x:v>
      </x:c>
      <x:c r="U6867" s="2" t="n">
        <x:v>4</x:v>
      </x:c>
      <x:c r="V6867" s="2" t="n">
        <x:v>1</x:v>
      </x:c>
      <x:c r="W6867" s="2" t="n">
        <x:v>4</x:v>
      </x:c>
      <x:c r="X6867" s="2" t="n">
        <x:v>4</x:v>
      </x:c>
      <x:c r="Y6867" s="2" t="n">
        <x:v>4</x:v>
      </x:c>
      <x:c r="Z6867" s="22" t="n">
        <x:v>422487</x:v>
      </x:c>
      <x:c r="AA6867" s="22" t="n">
        <x:v>476928</x:v>
      </x:c>
      <x:c r="AB6867" s="22" t="n">
        <x:v>163323</x:v>
      </x:c>
      <x:c r="AC6867" s="22" t="n">
        <x:v>121095</x:v>
      </x:c>
      <x:c r="AD6867" s="22" t="n">
        <x:v>60547.5</x:v>
      </x:c>
      <x:c r="AE6867" s="2" t="n">
        <x:v>0</x:v>
      </x:c>
      <x:c r="AF6867" s="2" t="n">
        <x:v>0</x:v>
      </x:c>
    </x:row>
    <x:row r="6868" ht="23" customHeight="1">
      <x:c r="A6868" s="2" t="n">
        <x:v>6862</x:v>
      </x:c>
      <x:c r="B6868" s="24" t="n">
        <x:v>563540.25</x:v>
      </x:c>
      <x:c r="C6868" s="24" t="n">
        <x:v>402528.75</x:v>
      </x:c>
      <x:c r="D6868" s="24" t="n">
        <x:f>SUM(B6868:C6868)</x:f>
        <x:v>966069</x:v>
      </x:c>
      <x:c r="E6868" s="25" t="n">
        <x:f>B6868/D6868</x:f>
        <x:v>0.5833333333333334</x:v>
      </x:c>
      <x:c r="F6868" s="25" t="n">
        <x:f>C6868/D6868</x:f>
        <x:v>0.4166666666666667</x:v>
      </x:c>
      <x:c r="G6868" s="22" t="n">
        <x:v>1407815.625</x:v>
      </x:c>
      <x:c r="H6868" s="22" t="n">
        <x:v>455080.875</x:v>
      </x:c>
      <x:c r="I6868" s="22" t="n">
        <x:f>SUM(G6868:H6868)</x:f>
        <x:v>1862896.5</x:v>
      </x:c>
      <x:c r="J6868" s="22" t="n">
        <x:v>844974</x:v>
      </x:c>
      <x:c r="K6868" s="22" t="n">
        <x:v>121095</x:v>
      </x:c>
      <x:c r="L6868" s="22" t="n">
        <x:f>SUM(J6868:K6868)</x:f>
        <x:v>966069</x:v>
      </x:c>
      <x:c r="M6868" s="23" t="n">
        <x:f>D6868-L6868</x:f>
        <x:v>0</x:v>
      </x:c>
      <x:c r="N6868" s="22" t="n">
        <x:v>563540.25</x:v>
      </x:c>
      <x:c r="O6868" s="22" t="n">
        <x:v>402528.75</x:v>
      </x:c>
      <x:c r="P6868" s="14" t="n">
        <x:f>N6868/SUM(N6868:O6868)</x:f>
        <x:v>0.5833333333333334</x:v>
      </x:c>
      <x:c r="Q6868" s="22" t="n">
        <x:v>1406780.625</x:v>
      </x:c>
      <x:c r="R6868" s="22" t="n">
        <x:v>455339.625</x:v>
      </x:c>
      <x:c r="S6868" s="2" t="n">
        <x:v>3</x:v>
      </x:c>
      <x:c r="T6868" s="2" t="n">
        <x:v>1</x:v>
      </x:c>
      <x:c r="U6868" s="2" t="n">
        <x:v>2</x:v>
      </x:c>
      <x:c r="V6868" s="2" t="n">
        <x:v>3</x:v>
      </x:c>
      <x:c r="W6868" s="2" t="n">
        <x:v>3</x:v>
      </x:c>
      <x:c r="X6868" s="2" t="n">
        <x:v>3</x:v>
      </x:c>
      <x:c r="Y6868" s="2" t="n">
        <x:v>3</x:v>
      </x:c>
      <x:c r="Z6868" s="22" t="n">
        <x:v>476928</x:v>
      </x:c>
      <x:c r="AA6868" s="22" t="n">
        <x:v>368046</x:v>
      </x:c>
      <x:c r="AB6868" s="22" t="n">
        <x:v>108882</x:v>
      </x:c>
      <x:c r="AC6868" s="22" t="n">
        <x:v>0</x:v>
      </x:c>
      <x:c r="AD6868" s="22" t="n">
        <x:v>121095</x:v>
      </x:c>
      <x:c r="AE6868" s="2" t="n">
        <x:v>0</x:v>
      </x:c>
      <x:c r="AF6868" s="2" t="n">
        <x:v>0</x:v>
      </x:c>
    </x:row>
    <x:row r="6869" ht="23" customHeight="1">
      <x:c r="A6869" s="2" t="n">
        <x:v>6863</x:v>
      </x:c>
      <x:c r="B6869" s="24" t="n">
        <x:v>570621.375</x:v>
      </x:c>
      <x:c r="C6869" s="24" t="n">
        <x:v>395447.625</x:v>
      </x:c>
      <x:c r="D6869" s="24" t="n">
        <x:f>SUM(B6869:C6869)</x:f>
        <x:v>966069</x:v>
      </x:c>
      <x:c r="E6869" s="25" t="n">
        <x:f>B6869/D6869</x:f>
        <x:v>0.5906631669166488</x:v>
      </x:c>
      <x:c r="F6869" s="25" t="n">
        <x:f>C6869/D6869</x:f>
        <x:v>0.40933683308335117</x:v>
      </x:c>
      <x:c r="G6869" s="22" t="n">
        <x:v>1306713.375</x:v>
      </x:c>
      <x:c r="H6869" s="22" t="n">
        <x:v>546298.875</x:v>
      </x:c>
      <x:c r="I6869" s="22" t="n">
        <x:f>SUM(G6869:H6869)</x:f>
        <x:v>1853012.25</x:v>
      </x:c>
      <x:c r="J6869" s="22" t="n">
        <x:v>844974</x:v>
      </x:c>
      <x:c r="K6869" s="22" t="n">
        <x:v>121095</x:v>
      </x:c>
      <x:c r="L6869" s="22" t="n">
        <x:f>SUM(J6869:K6869)</x:f>
        <x:v>966069</x:v>
      </x:c>
      <x:c r="M6869" s="23" t="n">
        <x:f>D6869-L6869</x:f>
        <x:v>0</x:v>
      </x:c>
      <x:c r="N6869" s="22" t="n">
        <x:v>571052.625</x:v>
      </x:c>
      <x:c r="O6869" s="22" t="n">
        <x:v>395016.375</x:v>
      </x:c>
      <x:c r="P6869" s="14" t="n">
        <x:f>N6869/SUM(N6869:O6869)</x:f>
        <x:v>0.5911095636025998</x:v>
      </x:c>
      <x:c r="Q6869" s="22" t="n">
        <x:v>1307144.625</x:v>
      </x:c>
      <x:c r="R6869" s="22" t="n">
        <x:v>546643.875</x:v>
      </x:c>
      <x:c r="S6869" s="2" t="n">
        <x:v>3</x:v>
      </x:c>
      <x:c r="T6869" s="2" t="n">
        <x:v>1</x:v>
      </x:c>
      <x:c r="U6869" s="2" t="n">
        <x:v>2</x:v>
      </x:c>
      <x:c r="V6869" s="2" t="n">
        <x:v>2</x:v>
      </x:c>
      <x:c r="W6869" s="2" t="n">
        <x:v>3</x:v>
      </x:c>
      <x:c r="X6869" s="2" t="n">
        <x:v>3</x:v>
      </x:c>
      <x:c r="Y6869" s="2" t="n">
        <x:v>3</x:v>
      </x:c>
      <x:c r="Z6869" s="22" t="n">
        <x:v>476928</x:v>
      </x:c>
      <x:c r="AA6869" s="22" t="n">
        <x:v>368046</x:v>
      </x:c>
      <x:c r="AB6869" s="22" t="n">
        <x:v>108882</x:v>
      </x:c>
      <x:c r="AC6869" s="22" t="n">
        <x:v>0</x:v>
      </x:c>
      <x:c r="AD6869" s="22" t="n">
        <x:v>121095</x:v>
      </x:c>
      <x:c r="AE6869" s="2" t="n">
        <x:v>0</x:v>
      </x:c>
      <x:c r="AF6869" s="2" t="n">
        <x:v>1</x:v>
      </x:c>
    </x:row>
    <x:row r="6870" ht="23" customHeight="1">
      <x:c r="A6870" s="2" t="n">
        <x:v>6864</x:v>
      </x:c>
      <x:c r="B6870" s="24" t="n">
        <x:v>0</x:v>
      </x:c>
      <x:c r="C6870" s="24" t="n">
        <x:v>851080.5</x:v>
      </x:c>
      <x:c r="D6870" s="24" t="n">
        <x:f>SUM(B6870:C6870)</x:f>
        <x:v>851080.5</x:v>
      </x:c>
      <x:c r="E6870" s="25" t="n">
        <x:f>B6870/D6870</x:f>
        <x:v>0</x:v>
      </x:c>
      <x:c r="F6870" s="25" t="n">
        <x:f>C6870/D6870</x:f>
        <x:v>1</x:v>
      </x:c>
      <x:c r="G6870" s="22" t="n">
        <x:v>736092</x:v>
      </x:c>
      <x:c r="H6870" s="22" t="n">
        <x:v>995385.375</x:v>
      </x:c>
      <x:c r="I6870" s="22" t="n">
        <x:f>SUM(G6870:H6870)</x:f>
        <x:v>1731477.375</x:v>
      </x:c>
      <x:c r="J6870" s="22" t="n">
        <x:v>790533</x:v>
      </x:c>
      <x:c r="K6870" s="22" t="n">
        <x:v>60547.5</x:v>
      </x:c>
      <x:c r="L6870" s="22" t="n">
        <x:f>SUM(J6870:K6870)</x:f>
        <x:v>851080.5</x:v>
      </x:c>
      <x:c r="M6870" s="23" t="n">
        <x:f>D6870-L6870</x:f>
        <x:v>0</x:v>
      </x:c>
      <x:c r="N6870" s="22" t="n">
        <x:v>0</x:v>
      </x:c>
      <x:c r="O6870" s="22" t="n">
        <x:v>851080.5</x:v>
      </x:c>
      <x:c r="P6870" s="14" t="n">
        <x:f>N6870/SUM(N6870:O6870)</x:f>
        <x:v>0</x:v>
      </x:c>
      <x:c r="Q6870" s="22" t="n">
        <x:v>736092</x:v>
      </x:c>
      <x:c r="R6870" s="22" t="n">
        <x:v>995902.875</x:v>
      </x:c>
      <x:c r="S6870" s="2" t="n">
        <x:v>2</x:v>
      </x:c>
      <x:c r="T6870" s="2" t="n">
        <x:v>1</x:v>
      </x:c>
      <x:c r="U6870" s="2" t="n">
        <x:v>0</x:v>
      </x:c>
      <x:c r="V6870" s="2" t="n">
        <x:v>3</x:v>
      </x:c>
      <x:c r="W6870" s="2" t="n">
        <x:v>2</x:v>
      </x:c>
      <x:c r="X6870" s="2" t="n">
        <x:v>2</x:v>
      </x:c>
      <x:c r="Y6870" s="2" t="n">
        <x:v>2</x:v>
      </x:c>
      <x:c r="Z6870" s="22" t="n">
        <x:v>422487</x:v>
      </x:c>
      <x:c r="AA6870" s="22" t="n">
        <x:v>368046</x:v>
      </x:c>
      <x:c r="AB6870" s="22" t="n">
        <x:v>54441</x:v>
      </x:c>
      <x:c r="AC6870" s="22" t="n">
        <x:v>0</x:v>
      </x:c>
      <x:c r="AD6870" s="22" t="n">
        <x:v>60547.5</x:v>
      </x:c>
      <x:c r="AE6870" s="2" t="n">
        <x:v>0</x:v>
      </x:c>
      <x:c r="AF6870" s="2" t="n">
        <x:v>0</x:v>
      </x:c>
    </x:row>
    <x:row r="6871" ht="23" customHeight="1">
      <x:c r="A6871" s="2" t="n">
        <x:v>6865</x:v>
      </x:c>
      <x:c r="B6871" s="24" t="n">
        <x:v>472003.125</x:v>
      </x:c>
      <x:c r="C6871" s="24" t="n">
        <x:v>609054.375</x:v>
      </x:c>
      <x:c r="D6871" s="24" t="n">
        <x:f>SUM(B6871:C6871)</x:f>
        <x:v>1081057.5</x:v>
      </x:c>
      <x:c r="E6871" s="25" t="n">
        <x:f>B6871/D6871</x:f>
        <x:v>0.43661241423328545</x:v>
      </x:c>
      <x:c r="F6871" s="25" t="n">
        <x:f>C6871/D6871</x:f>
        <x:v>0.5633875857667145</x:v>
      </x:c>
      <x:c r="G6871" s="22" t="n">
        <x:v>1316278.5</x:v>
      </x:c>
      <x:c r="H6871" s="22" t="n">
        <x:v>683488.125</x:v>
      </x:c>
      <x:c r="I6871" s="22" t="n">
        <x:f>SUM(G6871:H6871)</x:f>
        <x:v>1999766.625</x:v>
      </x:c>
      <x:c r="J6871" s="22" t="n">
        <x:v>899415</x:v>
      </x:c>
      <x:c r="K6871" s="22" t="n">
        <x:v>181642.5</x:v>
      </x:c>
      <x:c r="L6871" s="22" t="n">
        <x:f>SUM(J6871:K6871)</x:f>
        <x:v>1081057.5</x:v>
      </x:c>
      <x:c r="M6871" s="23" t="n">
        <x:f>D6871-L6871</x:f>
        <x:v>0</x:v>
      </x:c>
      <x:c r="N6871" s="22" t="n">
        <x:v>472779.375</x:v>
      </x:c>
      <x:c r="O6871" s="22" t="n">
        <x:v>608278.125</x:v>
      </x:c>
      <x:c r="P6871" s="14" t="n">
        <x:f>N6871/SUM(N6871:O6871)</x:f>
        <x:v>0.43733046114568375</x:v>
      </x:c>
      <x:c r="Q6871" s="22" t="n">
        <x:v>1316019.75</x:v>
      </x:c>
      <x:c r="R6871" s="22" t="n">
        <x:v>683229.375</x:v>
      </x:c>
      <x:c r="S6871" s="2" t="n">
        <x:v>4</x:v>
      </x:c>
      <x:c r="T6871" s="2" t="n">
        <x:v>1</x:v>
      </x:c>
      <x:c r="U6871" s="2" t="n">
        <x:v>2</x:v>
      </x:c>
      <x:c r="V6871" s="2" t="n">
        <x:v>5</x:v>
      </x:c>
      <x:c r="W6871" s="2" t="n">
        <x:v>4</x:v>
      </x:c>
      <x:c r="X6871" s="2" t="n">
        <x:v>4</x:v>
      </x:c>
      <x:c r="Y6871" s="2" t="n">
        <x:v>4</x:v>
      </x:c>
      <x:c r="Z6871" s="22" t="n">
        <x:v>531369</x:v>
      </x:c>
      <x:c r="AA6871" s="22" t="n">
        <x:v>368046</x:v>
      </x:c>
      <x:c r="AB6871" s="22" t="n">
        <x:v>163323</x:v>
      </x:c>
      <x:c r="AC6871" s="22" t="n">
        <x:v>0</x:v>
      </x:c>
      <x:c r="AD6871" s="22" t="n">
        <x:v>181642.5</x:v>
      </x:c>
      <x:c r="AE6871" s="2" t="n">
        <x:v>0</x:v>
      </x:c>
      <x:c r="AF6871" s="2" t="n">
        <x:v>1</x:v>
      </x:c>
    </x:row>
    <x:row r="6872" ht="23" customHeight="1">
      <x:c r="A6872" s="2" t="n">
        <x:v>6866</x:v>
      </x:c>
      <x:c r="B6872" s="24" t="n">
        <x:v>708693.25</x:v>
      </x:c>
      <x:c r="C6872" s="24" t="n">
        <x:v>372364.25</x:v>
      </x:c>
      <x:c r="D6872" s="24" t="n">
        <x:f>SUM(B6872:C6872)</x:f>
        <x:v>1081057.5</x:v>
      </x:c>
      <x:c r="E6872" s="25" t="n">
        <x:f>B6872/D6872</x:f>
        <x:v>0.6555555555555556</x:v>
      </x:c>
      <x:c r="F6872" s="25" t="n">
        <x:f>C6872/D6872</x:f>
        <x:v>0.34444444444444444</x:v>
      </x:c>
      <x:c r="G6872" s="22" t="n">
        <x:v>1552968.625</x:v>
      </x:c>
      <x:c r="H6872" s="22" t="n">
        <x:v>446798</x:v>
      </x:c>
      <x:c r="I6872" s="22" t="n">
        <x:f>SUM(G6872:H6872)</x:f>
        <x:v>1999766.625</x:v>
      </x:c>
      <x:c r="J6872" s="22" t="n">
        <x:v>899415</x:v>
      </x:c>
      <x:c r="K6872" s="22" t="n">
        <x:v>181642.5</x:v>
      </x:c>
      <x:c r="L6872" s="22" t="n">
        <x:f>SUM(J6872:K6872)</x:f>
        <x:v>1081057.5</x:v>
      </x:c>
      <x:c r="M6872" s="23" t="n">
        <x:f>D6872-L6872</x:f>
        <x:v>0</x:v>
      </x:c>
      <x:c r="N6872" s="22" t="n">
        <x:v>708693.25</x:v>
      </x:c>
      <x:c r="O6872" s="22" t="n">
        <x:v>372364.25</x:v>
      </x:c>
      <x:c r="P6872" s="14" t="n">
        <x:f>N6872/SUM(N6872:O6872)</x:f>
        <x:v>0.6555555555555556</x:v>
      </x:c>
      <x:c r="Q6872" s="22" t="n">
        <x:v>1551933.625</x:v>
      </x:c>
      <x:c r="R6872" s="22" t="n">
        <x:v>447315.5</x:v>
      </x:c>
      <x:c r="S6872" s="2" t="n">
        <x:v>4</x:v>
      </x:c>
      <x:c r="T6872" s="2" t="n">
        <x:v>1</x:v>
      </x:c>
      <x:c r="U6872" s="2" t="n">
        <x:v>4</x:v>
      </x:c>
      <x:c r="V6872" s="2" t="n">
        <x:v>4</x:v>
      </x:c>
      <x:c r="W6872" s="2" t="n">
        <x:v>4</x:v>
      </x:c>
      <x:c r="X6872" s="2" t="n">
        <x:v>4</x:v>
      </x:c>
      <x:c r="Y6872" s="2" t="n">
        <x:v>4</x:v>
      </x:c>
      <x:c r="Z6872" s="22" t="n">
        <x:v>531369</x:v>
      </x:c>
      <x:c r="AA6872" s="22" t="n">
        <x:v>368046</x:v>
      </x:c>
      <x:c r="AB6872" s="22" t="n">
        <x:v>163323</x:v>
      </x:c>
      <x:c r="AC6872" s="22" t="n">
        <x:v>0</x:v>
      </x:c>
      <x:c r="AD6872" s="22" t="n">
        <x:v>181642.5</x:v>
      </x:c>
      <x:c r="AE6872" s="2" t="n">
        <x:v>0</x:v>
      </x:c>
      <x:c r="AF6872" s="2" t="n">
        <x:v>0</x:v>
      </x:c>
    </x:row>
    <x:row r="6873" ht="23" customHeight="1">
      <x:c r="A6873" s="2" t="n">
        <x:v>6867</x:v>
      </x:c>
      <x:c r="B6873" s="24" t="n">
        <x:v>644046</x:v>
      </x:c>
      <x:c r="C6873" s="24" t="n">
        <x:v>322023</x:v>
      </x:c>
      <x:c r="D6873" s="24" t="n">
        <x:f>SUM(B6873:C6873)</x:f>
        <x:v>966069</x:v>
      </x:c>
      <x:c r="E6873" s="25" t="n">
        <x:f>B6873/D6873</x:f>
        <x:v>0.6666666666666666</x:v>
      </x:c>
      <x:c r="F6873" s="25" t="n">
        <x:f>C6873/D6873</x:f>
        <x:v>0.3333333333333333</x:v>
      </x:c>
      <x:c r="G6873" s="22" t="n">
        <x:v>1380138</x:v>
      </x:c>
      <x:c r="H6873" s="22" t="n">
        <x:v>472874.25</x:v>
      </x:c>
      <x:c r="I6873" s="22" t="n">
        <x:f>SUM(G6873:H6873)</x:f>
        <x:v>1853012.25</x:v>
      </x:c>
      <x:c r="J6873" s="22" t="n">
        <x:v>844974</x:v>
      </x:c>
      <x:c r="K6873" s="22" t="n">
        <x:v>121095</x:v>
      </x:c>
      <x:c r="L6873" s="22" t="n">
        <x:f>SUM(J6873:K6873)</x:f>
        <x:v>966069</x:v>
      </x:c>
      <x:c r="M6873" s="23" t="n">
        <x:f>D6873-L6873</x:f>
        <x:v>0</x:v>
      </x:c>
      <x:c r="N6873" s="22" t="n">
        <x:v>644046</x:v>
      </x:c>
      <x:c r="O6873" s="22" t="n">
        <x:v>322023</x:v>
      </x:c>
      <x:c r="P6873" s="14" t="n">
        <x:f>N6873/SUM(N6873:O6873)</x:f>
        <x:v>0.6666666666666666</x:v>
      </x:c>
      <x:c r="Q6873" s="22" t="n">
        <x:v>1380138</x:v>
      </x:c>
      <x:c r="R6873" s="22" t="n">
        <x:v>473650.5</x:v>
      </x:c>
      <x:c r="S6873" s="2" t="n">
        <x:v>3</x:v>
      </x:c>
      <x:c r="T6873" s="2" t="n">
        <x:v>1</x:v>
      </x:c>
      <x:c r="U6873" s="2" t="n">
        <x:v>2</x:v>
      </x:c>
      <x:c r="V6873" s="2" t="n">
        <x:v>2</x:v>
      </x:c>
      <x:c r="W6873" s="2" t="n">
        <x:v>3</x:v>
      </x:c>
      <x:c r="X6873" s="2" t="n">
        <x:v>3</x:v>
      </x:c>
      <x:c r="Y6873" s="2" t="n">
        <x:v>3</x:v>
      </x:c>
      <x:c r="Z6873" s="22" t="n">
        <x:v>476928</x:v>
      </x:c>
      <x:c r="AA6873" s="22" t="n">
        <x:v>368046</x:v>
      </x:c>
      <x:c r="AB6873" s="22" t="n">
        <x:v>108882</x:v>
      </x:c>
      <x:c r="AC6873" s="22" t="n">
        <x:v>0</x:v>
      </x:c>
      <x:c r="AD6873" s="22" t="n">
        <x:v>121095</x:v>
      </x:c>
      <x:c r="AE6873" s="2" t="n">
        <x:v>0</x:v>
      </x:c>
      <x:c r="AF6873" s="2" t="n">
        <x:v>0</x:v>
      </x:c>
    </x:row>
    <x:row r="6874" ht="23" customHeight="1">
      <x:c r="A6874" s="2" t="n">
        <x:v>6868</x:v>
      </x:c>
      <x:c r="B6874" s="24" t="n">
        <x:v>648263.625</x:v>
      </x:c>
      <x:c r="C6874" s="24" t="n">
        <x:v>432793.875</x:v>
      </x:c>
      <x:c r="D6874" s="24" t="n">
        <x:f>SUM(B6874:C6874)</x:f>
        <x:v>1081057.5</x:v>
      </x:c>
      <x:c r="E6874" s="25" t="n">
        <x:f>B6874/D6874</x:f>
        <x:v>0.5996569331418542</x:v>
      </x:c>
      <x:c r="F6874" s="25" t="n">
        <x:f>C6874/D6874</x:f>
        <x:v>0.40034306685814586</x:v>
      </x:c>
      <x:c r="G6874" s="22" t="n">
        <x:v>1016309.625</x:v>
      </x:c>
      <x:c r="H6874" s="22" t="n">
        <x:v>996372.9375</x:v>
      </x:c>
      <x:c r="I6874" s="22" t="n">
        <x:f>SUM(G6874:H6874)</x:f>
        <x:v>2012682.5625</x:v>
      </x:c>
      <x:c r="J6874" s="22" t="n">
        <x:v>899415</x:v>
      </x:c>
      <x:c r="K6874" s="22" t="n">
        <x:v>181642.5</x:v>
      </x:c>
      <x:c r="L6874" s="22" t="n">
        <x:f>SUM(J6874:K6874)</x:f>
        <x:v>1081057.5</x:v>
      </x:c>
      <x:c r="M6874" s="23" t="n">
        <x:f>D6874-L6874</x:f>
        <x:v>0</x:v>
      </x:c>
      <x:c r="N6874" s="22" t="n">
        <x:v>647056.125</x:v>
      </x:c>
      <x:c r="O6874" s="22" t="n">
        <x:v>434001.375</x:v>
      </x:c>
      <x:c r="P6874" s="14" t="n">
        <x:f>N6874/SUM(N6874:O6874)</x:f>
        <x:v>0.5985399712781235</x:v>
      </x:c>
      <x:c r="Q6874" s="22" t="n">
        <x:v>1015102.125</x:v>
      </x:c>
      <x:c r="R6874" s="22" t="n">
        <x:v>998011.6875</x:v>
      </x:c>
      <x:c r="S6874" s="2" t="n">
        <x:v>2</x:v>
      </x:c>
      <x:c r="T6874" s="2" t="n">
        <x:v>3</x:v>
      </x:c>
      <x:c r="U6874" s="2" t="n">
        <x:v>1</x:v>
      </x:c>
      <x:c r="V6874" s="2" t="n">
        <x:v>3</x:v>
      </x:c>
      <x:c r="W6874" s="2" t="n">
        <x:v>4</x:v>
      </x:c>
      <x:c r="X6874" s="2" t="n">
        <x:v>4</x:v>
      </x:c>
      <x:c r="Y6874" s="2" t="n">
        <x:v>4</x:v>
      </x:c>
      <x:c r="Z6874" s="22" t="n">
        <x:v>422487</x:v>
      </x:c>
      <x:c r="AA6874" s="22" t="n">
        <x:v>476928</x:v>
      </x:c>
      <x:c r="AB6874" s="22" t="n">
        <x:v>163323</x:v>
      </x:c>
      <x:c r="AC6874" s="22" t="n">
        <x:v>121095</x:v>
      </x:c>
      <x:c r="AD6874" s="22" t="n">
        <x:v>60547.5</x:v>
      </x:c>
      <x:c r="AE6874" s="2" t="n">
        <x:v>1</x:v>
      </x:c>
      <x:c r="AF6874" s="2" t="n">
        <x:v>1</x:v>
      </x:c>
    </x:row>
    <x:row r="6875" ht="23" customHeight="1">
      <x:c r="A6875" s="2" t="n">
        <x:v>6869</x:v>
      </x:c>
      <x:c r="B6875" s="24" t="n">
        <x:v>320345.4375</x:v>
      </x:c>
      <x:c r="C6875" s="24" t="n">
        <x:v>645723.5625</x:v>
      </x:c>
      <x:c r="D6875" s="24" t="n">
        <x:f>SUM(B6875:C6875)</x:f>
        <x:v>966069</x:v>
      </x:c>
      <x:c r="E6875" s="25" t="n">
        <x:f>B6875/D6875</x:f>
        <x:v>0.3315968502249839</x:v>
      </x:c>
      <x:c r="F6875" s="25" t="n">
        <x:f>C6875/D6875</x:f>
        <x:v>0.668403149775016</x:v>
      </x:c>
      <x:c r="G6875" s="22" t="n">
        <x:v>1229748.1875</x:v>
      </x:c>
      <x:c r="H6875" s="22" t="n">
        <x:v>744022.6875</x:v>
      </x:c>
      <x:c r="I6875" s="22" t="n">
        <x:f>SUM(G6875:H6875)</x:f>
        <x:v>1973770.875</x:v>
      </x:c>
      <x:c r="J6875" s="22" t="n">
        <x:v>844974</x:v>
      </x:c>
      <x:c r="K6875" s="22" t="n">
        <x:v>121095</x:v>
      </x:c>
      <x:c r="L6875" s="22" t="n">
        <x:f>SUM(J6875:K6875)</x:f>
        <x:v>966069</x:v>
      </x:c>
      <x:c r="M6875" s="23" t="n">
        <x:f>D6875-L6875</x:f>
        <x:v>0</x:v>
      </x:c>
      <x:c r="N6875" s="22" t="n">
        <x:v>320733.5625</x:v>
      </x:c>
      <x:c r="O6875" s="22" t="n">
        <x:v>645335.4375</x:v>
      </x:c>
      <x:c r="P6875" s="14" t="n">
        <x:f>N6875/SUM(N6875:O6875)</x:f>
        <x:v>0.3319986072423398</x:v>
      </x:c>
      <x:c r="Q6875" s="22" t="n">
        <x:v>1230395.0625</x:v>
      </x:c>
      <x:c r="R6875" s="22" t="n">
        <x:v>744152.0625</x:v>
      </x:c>
      <x:c r="S6875" s="2" t="n">
        <x:v>3</x:v>
      </x:c>
      <x:c r="T6875" s="2" t="n">
        <x:v>1</x:v>
      </x:c>
      <x:c r="U6875" s="2" t="n">
        <x:v>1</x:v>
      </x:c>
      <x:c r="V6875" s="2" t="n">
        <x:v>3</x:v>
      </x:c>
      <x:c r="W6875" s="2" t="n">
        <x:v>3</x:v>
      </x:c>
      <x:c r="X6875" s="2" t="n">
        <x:v>3</x:v>
      </x:c>
      <x:c r="Y6875" s="2" t="n">
        <x:v>3</x:v>
      </x:c>
      <x:c r="Z6875" s="22" t="n">
        <x:v>476928</x:v>
      </x:c>
      <x:c r="AA6875" s="22" t="n">
        <x:v>368046</x:v>
      </x:c>
      <x:c r="AB6875" s="22" t="n">
        <x:v>108882</x:v>
      </x:c>
      <x:c r="AC6875" s="22" t="n">
        <x:v>0</x:v>
      </x:c>
      <x:c r="AD6875" s="22" t="n">
        <x:v>121095</x:v>
      </x:c>
      <x:c r="AE6875" s="2" t="n">
        <x:v>1</x:v>
      </x:c>
      <x:c r="AF6875" s="2" t="n">
        <x:v>0</x:v>
      </x:c>
    </x:row>
    <x:row r="6876" ht="23" customHeight="1">
      <x:c r="A6876" s="2" t="n">
        <x:v>6870</x:v>
      </x:c>
      <x:c r="B6876" s="24" t="n">
        <x:v>399135.0520833334</x:v>
      </x:c>
      <x:c r="C6876" s="24" t="n">
        <x:v>681922.4479166666</x:v>
      </x:c>
      <x:c r="D6876" s="24" t="n">
        <x:f>SUM(B6876:C6876)</x:f>
        <x:v>1081057.5</x:v>
      </x:c>
      <x:c r="E6876" s="25" t="n">
        <x:f>B6876/D6876</x:f>
        <x:v>0.36920797652607135</x:v>
      </x:c>
      <x:c r="F6876" s="25" t="n">
        <x:f>C6876/D6876</x:f>
        <x:v>0.6307920234739287</x:v>
      </x:c>
      <x:c r="G6876" s="22" t="n">
        <x:v>645746.0833333334</x:v>
      </x:c>
      <x:c r="H6876" s="22" t="n">
        <x:v>1476684.8125</x:v>
      </x:c>
      <x:c r="I6876" s="22" t="n">
        <x:f>SUM(G6876:H6876)</x:f>
        <x:v>2122430.8958333335</x:v>
      </x:c>
      <x:c r="J6876" s="22" t="n">
        <x:v>899415</x:v>
      </x:c>
      <x:c r="K6876" s="22" t="n">
        <x:v>181642.5</x:v>
      </x:c>
      <x:c r="L6876" s="22" t="n">
        <x:f>SUM(J6876:K6876)</x:f>
        <x:v>1081057.5</x:v>
      </x:c>
      <x:c r="M6876" s="23" t="n">
        <x:f>D6876-L6876</x:f>
        <x:v>0</x:v>
      </x:c>
      <x:c r="N6876" s="22" t="n">
        <x:v>398869.1145833334</x:v>
      </x:c>
      <x:c r="O6876" s="22" t="n">
        <x:v>682188.3854166666</x:v>
      </x:c>
      <x:c r="P6876" s="14" t="n">
        <x:f>N6876/SUM(N6876:O6876)</x:f>
        <x:v>0.36896197897274974</x:v>
      </x:c>
      <x:c r="Q6876" s="22" t="n">
        <x:v>643906.0833333334</x:v>
      </x:c>
      <x:c r="R6876" s="22" t="n">
        <x:v>1476857.3124999998</x:v>
      </x:c>
      <x:c r="S6876" s="2" t="n">
        <x:v>1</x:v>
      </x:c>
      <x:c r="T6876" s="2" t="n">
        <x:v>4</x:v>
      </x:c>
      <x:c r="U6876" s="2" t="n">
        <x:v>1</x:v>
      </x:c>
      <x:c r="V6876" s="2" t="n">
        <x:v>6</x:v>
      </x:c>
      <x:c r="W6876" s="2" t="n">
        <x:v>4</x:v>
      </x:c>
      <x:c r="X6876" s="2" t="n">
        <x:v>4</x:v>
      </x:c>
      <x:c r="Y6876" s="2" t="n">
        <x:v>4</x:v>
      </x:c>
      <x:c r="Z6876" s="22" t="n">
        <x:v>368046</x:v>
      </x:c>
      <x:c r="AA6876" s="22" t="n">
        <x:v>531369</x:v>
      </x:c>
      <x:c r="AB6876" s="22" t="n">
        <x:v>163323</x:v>
      </x:c>
      <x:c r="AC6876" s="22" t="n">
        <x:v>181642.5</x:v>
      </x:c>
      <x:c r="AD6876" s="22" t="n">
        <x:v>0</x:v>
      </x:c>
      <x:c r="AE6876" s="2" t="n">
        <x:v>2</x:v>
      </x:c>
      <x:c r="AF6876" s="2" t="n">
        <x:v>0</x:v>
      </x:c>
    </x:row>
    <x:row r="6877" ht="23" customHeight="1">
      <x:c r="A6877" s="2" t="n">
        <x:v>6871</x:v>
      </x:c>
      <x:c r="B6877" s="24" t="n">
        <x:v>764163.5</x:v>
      </x:c>
      <x:c r="C6877" s="24" t="n">
        <x:v>201905.5</x:v>
      </x:c>
      <x:c r="D6877" s="24" t="n">
        <x:f>SUM(B6877:C6877)</x:f>
        <x:v>966069</x:v>
      </x:c>
      <x:c r="E6877" s="25" t="n">
        <x:f>B6877/D6877</x:f>
        <x:v>0.7910030235935528</x:v>
      </x:c>
      <x:c r="F6877" s="25" t="n">
        <x:f>C6877/D6877</x:f>
        <x:v>0.20899697640644715</x:v>
      </x:c>
      <x:c r="G6877" s="22" t="n">
        <x:v>1330360.25</x:v>
      </x:c>
      <x:c r="H6877" s="22" t="n">
        <x:v>560903.875</x:v>
      </x:c>
      <x:c r="I6877" s="22" t="n">
        <x:f>SUM(G6877:H6877)</x:f>
        <x:v>1891264.125</x:v>
      </x:c>
      <x:c r="J6877" s="22" t="n">
        <x:v>844974</x:v>
      </x:c>
      <x:c r="K6877" s="22" t="n">
        <x:v>121095</x:v>
      </x:c>
      <x:c r="L6877" s="22" t="n">
        <x:f>SUM(J6877:K6877)</x:f>
        <x:v>966069</x:v>
      </x:c>
      <x:c r="M6877" s="23" t="n">
        <x:f>D6877-L6877</x:f>
        <x:v>0</x:v>
      </x:c>
      <x:c r="N6877" s="22" t="n">
        <x:v>764163.5</x:v>
      </x:c>
      <x:c r="O6877" s="22" t="n">
        <x:v>201905.5</x:v>
      </x:c>
      <x:c r="P6877" s="14" t="n">
        <x:f>N6877/SUM(N6877:O6877)</x:f>
        <x:v>0.7910030235935528</x:v>
      </x:c>
      <x:c r="Q6877" s="22" t="n">
        <x:v>1329842.75</x:v>
      </x:c>
      <x:c r="R6877" s="22" t="n">
        <x:v>561421.375</x:v>
      </x:c>
      <x:c r="S6877" s="2" t="n">
        <x:v>2</x:v>
      </x:c>
      <x:c r="T6877" s="2" t="n">
        <x:v>2</x:v>
      </x:c>
      <x:c r="U6877" s="2" t="n">
        <x:v>2</x:v>
      </x:c>
      <x:c r="V6877" s="2" t="n">
        <x:v>1</x:v>
      </x:c>
      <x:c r="W6877" s="2" t="n">
        <x:v>3</x:v>
      </x:c>
      <x:c r="X6877" s="2" t="n">
        <x:v>3</x:v>
      </x:c>
      <x:c r="Y6877" s="2" t="n">
        <x:v>3</x:v>
      </x:c>
      <x:c r="Z6877" s="22" t="n">
        <x:v>422487</x:v>
      </x:c>
      <x:c r="AA6877" s="22" t="n">
        <x:v>422487</x:v>
      </x:c>
      <x:c r="AB6877" s="22" t="n">
        <x:v>108882</x:v>
      </x:c>
      <x:c r="AC6877" s="22" t="n">
        <x:v>60547.5</x:v>
      </x:c>
      <x:c r="AD6877" s="22" t="n">
        <x:v>60547.5</x:v>
      </x:c>
      <x:c r="AE6877" s="2" t="n">
        <x:v>0</x:v>
      </x:c>
      <x:c r="AF6877" s="2" t="n">
        <x:v>0</x:v>
      </x:c>
    </x:row>
    <x:row r="6878" ht="23" customHeight="1">
      <x:c r="A6878" s="2" t="n">
        <x:v>6872</x:v>
      </x:c>
      <x:c r="B6878" s="24" t="n">
        <x:v>805057.5</x:v>
      </x:c>
      <x:c r="C6878" s="24" t="n">
        <x:v>161011.5</x:v>
      </x:c>
      <x:c r="D6878" s="24" t="n">
        <x:f>SUM(B6878:C6878)</x:f>
        <x:v>966069</x:v>
      </x:c>
      <x:c r="E6878" s="25" t="n">
        <x:f>B6878/D6878</x:f>
        <x:v>0.8333333333333334</x:v>
      </x:c>
      <x:c r="F6878" s="25" t="n">
        <x:f>C6878/D6878</x:f>
        <x:v>0.16666666666666666</x:v>
      </x:c>
      <x:c r="G6878" s="22" t="n">
        <x:v>1649332.875</x:v>
      </x:c>
      <x:c r="H6878" s="22" t="n">
        <x:v>213563.625</x:v>
      </x:c>
      <x:c r="I6878" s="22" t="n">
        <x:f>SUM(G6878:H6878)</x:f>
        <x:v>1862896.5</x:v>
      </x:c>
      <x:c r="J6878" s="22" t="n">
        <x:v>844974</x:v>
      </x:c>
      <x:c r="K6878" s="22" t="n">
        <x:v>121095</x:v>
      </x:c>
      <x:c r="L6878" s="22" t="n">
        <x:f>SUM(J6878:K6878)</x:f>
        <x:v>966069</x:v>
      </x:c>
      <x:c r="M6878" s="23" t="n">
        <x:f>D6878-L6878</x:f>
        <x:v>0</x:v>
      </x:c>
      <x:c r="N6878" s="22" t="n">
        <x:v>805057.5</x:v>
      </x:c>
      <x:c r="O6878" s="22" t="n">
        <x:v>161011.5</x:v>
      </x:c>
      <x:c r="P6878" s="14" t="n">
        <x:f>N6878/SUM(N6878:O6878)</x:f>
        <x:v>0.8333333333333334</x:v>
      </x:c>
      <x:c r="Q6878" s="22" t="n">
        <x:v>1648297.875</x:v>
      </x:c>
      <x:c r="R6878" s="22" t="n">
        <x:v>213822.375</x:v>
      </x:c>
      <x:c r="S6878" s="2" t="n">
        <x:v>3</x:v>
      </x:c>
      <x:c r="T6878" s="2" t="n">
        <x:v>1</x:v>
      </x:c>
      <x:c r="U6878" s="2" t="n">
        <x:v>4</x:v>
      </x:c>
      <x:c r="V6878" s="2" t="n">
        <x:v>1</x:v>
      </x:c>
      <x:c r="W6878" s="2" t="n">
        <x:v>3</x:v>
      </x:c>
      <x:c r="X6878" s="2" t="n">
        <x:v>3</x:v>
      </x:c>
      <x:c r="Y6878" s="2" t="n">
        <x:v>3</x:v>
      </x:c>
      <x:c r="Z6878" s="22" t="n">
        <x:v>476928</x:v>
      </x:c>
      <x:c r="AA6878" s="22" t="n">
        <x:v>368046</x:v>
      </x:c>
      <x:c r="AB6878" s="22" t="n">
        <x:v>108882</x:v>
      </x:c>
      <x:c r="AC6878" s="22" t="n">
        <x:v>0</x:v>
      </x:c>
      <x:c r="AD6878" s="22" t="n">
        <x:v>121095</x:v>
      </x:c>
      <x:c r="AE6878" s="2" t="n">
        <x:v>0</x:v>
      </x:c>
      <x:c r="AF6878" s="2" t="n">
        <x:v>0</x:v>
      </x:c>
    </x:row>
    <x:row r="6879" ht="23" customHeight="1">
      <x:c r="A6879" s="2" t="n">
        <x:v>6873</x:v>
      </x:c>
      <x:c r="B6879" s="24" t="n">
        <x:v>966069</x:v>
      </x:c>
      <x:c r="C6879" s="24" t="n">
        <x:v>0</x:v>
      </x:c>
      <x:c r="D6879" s="24" t="n">
        <x:f>SUM(B6879:C6879)</x:f>
        <x:v>966069</x:v>
      </x:c>
      <x:c r="E6879" s="25" t="n">
        <x:f>B6879/D6879</x:f>
        <x:v>1</x:v>
      </x:c>
      <x:c r="F6879" s="25" t="n">
        <x:f>C6879/D6879</x:f>
        <x:v>0</x:v>
      </x:c>
      <x:c r="G6879" s="22" t="n">
        <x:v>1547920.125</x:v>
      </x:c>
      <x:c r="H6879" s="22" t="n">
        <x:v>291111</x:v>
      </x:c>
      <x:c r="I6879" s="22" t="n">
        <x:f>SUM(G6879:H6879)</x:f>
        <x:v>1839031.125</x:v>
      </x:c>
      <x:c r="J6879" s="22" t="n">
        <x:v>844974</x:v>
      </x:c>
      <x:c r="K6879" s="22" t="n">
        <x:v>121095</x:v>
      </x:c>
      <x:c r="L6879" s="22" t="n">
        <x:f>SUM(J6879:K6879)</x:f>
        <x:v>966069</x:v>
      </x:c>
      <x:c r="M6879" s="23" t="n">
        <x:f>D6879-L6879</x:f>
        <x:v>0</x:v>
      </x:c>
      <x:c r="N6879" s="22" t="n">
        <x:v>966069</x:v>
      </x:c>
      <x:c r="O6879" s="22" t="n">
        <x:v>0</x:v>
      </x:c>
      <x:c r="P6879" s="14" t="n">
        <x:f>N6879/SUM(N6879:O6879)</x:f>
        <x:v>1</x:v>
      </x:c>
      <x:c r="Q6879" s="22" t="n">
        <x:v>1546885.125</x:v>
      </x:c>
      <x:c r="R6879" s="22" t="n">
        <x:v>291369.75</x:v>
      </x:c>
      <x:c r="S6879" s="2" t="n">
        <x:v>2</x:v>
      </x:c>
      <x:c r="T6879" s="2" t="n">
        <x:v>2</x:v>
      </x:c>
      <x:c r="U6879" s="2" t="n">
        <x:v>5</x:v>
      </x:c>
      <x:c r="V6879" s="2" t="n">
        <x:v>0</x:v>
      </x:c>
      <x:c r="W6879" s="2" t="n">
        <x:v>3</x:v>
      </x:c>
      <x:c r="X6879" s="2" t="n">
        <x:v>3</x:v>
      </x:c>
      <x:c r="Y6879" s="2" t="n">
        <x:v>3</x:v>
      </x:c>
      <x:c r="Z6879" s="22" t="n">
        <x:v>422487</x:v>
      </x:c>
      <x:c r="AA6879" s="22" t="n">
        <x:v>422487</x:v>
      </x:c>
      <x:c r="AB6879" s="22" t="n">
        <x:v>108882</x:v>
      </x:c>
      <x:c r="AC6879" s="22" t="n">
        <x:v>60547.5</x:v>
      </x:c>
      <x:c r="AD6879" s="22" t="n">
        <x:v>60547.5</x:v>
      </x:c>
      <x:c r="AE6879" s="2" t="n">
        <x:v>0</x:v>
      </x:c>
      <x:c r="AF6879" s="2" t="n">
        <x:v>0</x:v>
      </x:c>
    </x:row>
    <x:row r="6880" ht="23" customHeight="1">
      <x:c r="A6880" s="2" t="n">
        <x:v>6874</x:v>
      </x:c>
      <x:c r="B6880" s="24" t="n">
        <x:v>680864.4</x:v>
      </x:c>
      <x:c r="C6880" s="24" t="n">
        <x:v>170216.1</x:v>
      </x:c>
      <x:c r="D6880" s="24" t="n">
        <x:f>SUM(B6880:C6880)</x:f>
        <x:v>851080.5</x:v>
      </x:c>
      <x:c r="E6880" s="25" t="n">
        <x:f>B6880/D6880</x:f>
        <x:v>0.8</x:v>
      </x:c>
      <x:c r="F6880" s="25" t="n">
        <x:f>C6880/D6880</x:f>
        <x:v>0.2</x:v>
      </x:c>
      <x:c r="G6880" s="22" t="n">
        <x:v>1509485.4</x:v>
      </x:c>
      <x:c r="H6880" s="22" t="n">
        <x:v>268773.975</x:v>
      </x:c>
      <x:c r="I6880" s="22" t="n">
        <x:f>SUM(G6880:H6880)</x:f>
        <x:v>1778259.375</x:v>
      </x:c>
      <x:c r="J6880" s="22" t="n">
        <x:v>790533</x:v>
      </x:c>
      <x:c r="K6880" s="22" t="n">
        <x:v>60547.5</x:v>
      </x:c>
      <x:c r="L6880" s="22" t="n">
        <x:f>SUM(J6880:K6880)</x:f>
        <x:v>851080.5</x:v>
      </x:c>
      <x:c r="M6880" s="23" t="n">
        <x:f>D6880-L6880</x:f>
        <x:v>0</x:v>
      </x:c>
      <x:c r="N6880" s="22" t="n">
        <x:v>680864.4</x:v>
      </x:c>
      <x:c r="O6880" s="22" t="n">
        <x:v>170216.1</x:v>
      </x:c>
      <x:c r="P6880" s="14" t="n">
        <x:f>N6880/SUM(N6880:O6880)</x:f>
        <x:v>0.8</x:v>
      </x:c>
      <x:c r="Q6880" s="22" t="n">
        <x:v>1508967.9</x:v>
      </x:c>
      <x:c r="R6880" s="22" t="n">
        <x:v>269032.725</x:v>
      </x:c>
      <x:c r="S6880" s="2" t="n">
        <x:v>2</x:v>
      </x:c>
      <x:c r="T6880" s="2" t="n">
        <x:v>1</x:v>
      </x:c>
      <x:c r="U6880" s="2" t="n">
        <x:v>2</x:v>
      </x:c>
      <x:c r="V6880" s="2" t="n">
        <x:v>1</x:v>
      </x:c>
      <x:c r="W6880" s="2" t="n">
        <x:v>2</x:v>
      </x:c>
      <x:c r="X6880" s="2" t="n">
        <x:v>2</x:v>
      </x:c>
      <x:c r="Y6880" s="2" t="n">
        <x:v>2</x:v>
      </x:c>
      <x:c r="Z6880" s="22" t="n">
        <x:v>422487</x:v>
      </x:c>
      <x:c r="AA6880" s="22" t="n">
        <x:v>368046</x:v>
      </x:c>
      <x:c r="AB6880" s="22" t="n">
        <x:v>54441</x:v>
      </x:c>
      <x:c r="AC6880" s="22" t="n">
        <x:v>0</x:v>
      </x:c>
      <x:c r="AD6880" s="22" t="n">
        <x:v>60547.5</x:v>
      </x:c>
      <x:c r="AE6880" s="2" t="n">
        <x:v>0</x:v>
      </x:c>
      <x:c r="AF6880" s="2" t="n">
        <x:v>0</x:v>
      </x:c>
    </x:row>
    <x:row r="6881" ht="23" customHeight="1">
      <x:c r="A6881" s="2" t="n">
        <x:v>6875</x:v>
      </x:c>
      <x:c r="B6881" s="24" t="n">
        <x:v>966069</x:v>
      </x:c>
      <x:c r="C6881" s="24" t="n">
        <x:v>0</x:v>
      </x:c>
      <x:c r="D6881" s="24" t="n">
        <x:f>SUM(B6881:C6881)</x:f>
        <x:v>966069</x:v>
      </x:c>
      <x:c r="E6881" s="25" t="n">
        <x:f>B6881/D6881</x:f>
        <x:v>1</x:v>
      </x:c>
      <x:c r="F6881" s="25" t="n">
        <x:f>C6881/D6881</x:f>
        <x:v>0</x:v>
      </x:c>
      <x:c r="G6881" s="22" t="n">
        <x:v>1733469.75</x:v>
      </x:c>
      <x:c r="H6881" s="22" t="n">
        <x:v>45747</x:v>
      </x:c>
      <x:c r="I6881" s="22" t="n">
        <x:f>SUM(G6881:H6881)</x:f>
        <x:v>1779216.75</x:v>
      </x:c>
      <x:c r="J6881" s="22" t="n">
        <x:v>844974</x:v>
      </x:c>
      <x:c r="K6881" s="22" t="n">
        <x:v>121095</x:v>
      </x:c>
      <x:c r="L6881" s="22" t="n">
        <x:f>SUM(J6881:K6881)</x:f>
        <x:v>966069</x:v>
      </x:c>
      <x:c r="M6881" s="23" t="n">
        <x:f>D6881-L6881</x:f>
        <x:v>0</x:v>
      </x:c>
      <x:c r="N6881" s="22" t="n">
        <x:v>966069</x:v>
      </x:c>
      <x:c r="O6881" s="22" t="n">
        <x:v>0</x:v>
      </x:c>
      <x:c r="P6881" s="14" t="n">
        <x:f>N6881/SUM(N6881:O6881)</x:f>
        <x:v>1</x:v>
      </x:c>
      <x:c r="Q6881" s="22" t="n">
        <x:v>1732434.75</x:v>
      </x:c>
      <x:c r="R6881" s="22" t="n">
        <x:v>46005.75</x:v>
      </x:c>
      <x:c r="S6881" s="2" t="n">
        <x:v>3</x:v>
      </x:c>
      <x:c r="T6881" s="2" t="n">
        <x:v>1</x:v>
      </x:c>
      <x:c r="U6881" s="2" t="n">
        <x:v>3</x:v>
      </x:c>
      <x:c r="V6881" s="2" t="n">
        <x:v>0</x:v>
      </x:c>
      <x:c r="W6881" s="2" t="n">
        <x:v>3</x:v>
      </x:c>
      <x:c r="X6881" s="2" t="n">
        <x:v>3</x:v>
      </x:c>
      <x:c r="Y6881" s="2" t="n">
        <x:v>3</x:v>
      </x:c>
      <x:c r="Z6881" s="22" t="n">
        <x:v>476928</x:v>
      </x:c>
      <x:c r="AA6881" s="22" t="n">
        <x:v>368046</x:v>
      </x:c>
      <x:c r="AB6881" s="22" t="n">
        <x:v>108882</x:v>
      </x:c>
      <x:c r="AC6881" s="22" t="n">
        <x:v>0</x:v>
      </x:c>
      <x:c r="AD6881" s="22" t="n">
        <x:v>121095</x:v>
      </x:c>
      <x:c r="AE6881" s="2" t="n">
        <x:v>0</x:v>
      </x:c>
      <x:c r="AF6881" s="2" t="n">
        <x:v>0</x:v>
      </x:c>
    </x:row>
    <x:row r="6882" ht="23" customHeight="1">
      <x:c r="A6882" s="2" t="n">
        <x:v>6876</x:v>
      </x:c>
      <x:c r="B6882" s="24" t="n">
        <x:v>851080.5</x:v>
      </x:c>
      <x:c r="C6882" s="24" t="n">
        <x:v>0</x:v>
      </x:c>
      <x:c r="D6882" s="24" t="n">
        <x:f>SUM(B6882:C6882)</x:f>
        <x:v>851080.5</x:v>
      </x:c>
      <x:c r="E6882" s="25" t="n">
        <x:f>B6882/D6882</x:f>
        <x:v>1</x:v>
      </x:c>
      <x:c r="F6882" s="25" t="n">
        <x:f>C6882/D6882</x:f>
        <x:v>0</x:v>
      </x:c>
      <x:c r="G6882" s="22" t="n">
        <x:v>1695355.875</x:v>
      </x:c>
      <x:c r="H6882" s="22" t="n">
        <x:v>0</x:v>
      </x:c>
      <x:c r="I6882" s="22" t="n">
        <x:f>SUM(G6882:H6882)</x:f>
        <x:v>1695355.875</x:v>
      </x:c>
      <x:c r="J6882" s="22" t="n">
        <x:v>790533</x:v>
      </x:c>
      <x:c r="K6882" s="22" t="n">
        <x:v>60547.5</x:v>
      </x:c>
      <x:c r="L6882" s="22" t="n">
        <x:f>SUM(J6882:K6882)</x:f>
        <x:v>851080.5</x:v>
      </x:c>
      <x:c r="M6882" s="23" t="n">
        <x:f>D6882-L6882</x:f>
        <x:v>0</x:v>
      </x:c>
      <x:c r="N6882" s="22" t="n">
        <x:v>851080.5</x:v>
      </x:c>
      <x:c r="O6882" s="22" t="n">
        <x:v>0</x:v>
      </x:c>
      <x:c r="P6882" s="14" t="n">
        <x:f>N6882/SUM(N6882:O6882)</x:f>
        <x:v>1</x:v>
      </x:c>
      <x:c r="Q6882" s="22" t="n">
        <x:v>1694320.875</x:v>
      </x:c>
      <x:c r="R6882" s="22" t="n">
        <x:v>0</x:v>
      </x:c>
      <x:c r="S6882" s="2" t="n">
        <x:v>2</x:v>
      </x:c>
      <x:c r="T6882" s="2" t="n">
        <x:v>1</x:v>
      </x:c>
      <x:c r="U6882" s="2" t="n">
        <x:v>1</x:v>
      </x:c>
      <x:c r="V6882" s="2" t="n">
        <x:v>0</x:v>
      </x:c>
      <x:c r="W6882" s="2" t="n">
        <x:v>2</x:v>
      </x:c>
      <x:c r="X6882" s="2" t="n">
        <x:v>2</x:v>
      </x:c>
      <x:c r="Y6882" s="2" t="n">
        <x:v>2</x:v>
      </x:c>
      <x:c r="Z6882" s="22" t="n">
        <x:v>422487</x:v>
      </x:c>
      <x:c r="AA6882" s="22" t="n">
        <x:v>368046</x:v>
      </x:c>
      <x:c r="AB6882" s="22" t="n">
        <x:v>54441</x:v>
      </x:c>
      <x:c r="AC6882" s="22" t="n">
        <x:v>0</x:v>
      </x:c>
      <x:c r="AD6882" s="22" t="n">
        <x:v>60547.5</x:v>
      </x:c>
      <x:c r="AE6882" s="2" t="n">
        <x:v>0</x:v>
      </x:c>
      <x:c r="AF6882" s="2" t="n">
        <x:v>0</x:v>
      </x:c>
    </x:row>
    <x:row r="6883" ht="23" customHeight="1">
      <x:c r="A6883" s="2" t="n">
        <x:v>6877</x:v>
      </x:c>
      <x:c r="B6883" s="24" t="n">
        <x:v>944582.4</x:v>
      </x:c>
      <x:c r="C6883" s="24" t="n">
        <x:v>136475.1</x:v>
      </x:c>
      <x:c r="D6883" s="24" t="n">
        <x:f>SUM(B6883:C6883)</x:f>
        <x:v>1081057.5</x:v>
      </x:c>
      <x:c r="E6883" s="25" t="n">
        <x:f>B6883/D6883</x:f>
        <x:v>0.873757778841551</x:v>
      </x:c>
      <x:c r="F6883" s="25" t="n">
        <x:f>C6883/D6883</x:f>
        <x:v>0.12624222115844902</x:v>
      </x:c>
      <x:c r="G6883" s="22" t="n">
        <x:v>1641639.3749999998</x:v>
      </x:c>
      <x:c r="H6883" s="22" t="n">
        <x:v>334354.16250000003</x:v>
      </x:c>
      <x:c r="I6883" s="22" t="n">
        <x:f>SUM(G6883:H6883)</x:f>
        <x:v>1975993.5374999999</x:v>
      </x:c>
      <x:c r="J6883" s="22" t="n">
        <x:v>899415</x:v>
      </x:c>
      <x:c r="K6883" s="22" t="n">
        <x:v>181642.5</x:v>
      </x:c>
      <x:c r="L6883" s="22" t="n">
        <x:f>SUM(J6883:K6883)</x:f>
        <x:v>1081057.5</x:v>
      </x:c>
      <x:c r="M6883" s="23" t="n">
        <x:f>D6883-L6883</x:f>
        <x:v>0</x:v>
      </x:c>
      <x:c r="N6883" s="22" t="n">
        <x:v>944582.4</x:v>
      </x:c>
      <x:c r="O6883" s="22" t="n">
        <x:v>136475.1</x:v>
      </x:c>
      <x:c r="P6883" s="14" t="n">
        <x:f>N6883/SUM(N6883:O6883)</x:f>
        <x:v>0.873757778841551</x:v>
      </x:c>
      <x:c r="Q6883" s="22" t="n">
        <x:v>1640604.3749999998</x:v>
      </x:c>
      <x:c r="R6883" s="22" t="n">
        <x:v>334871.66250000003</x:v>
      </x:c>
      <x:c r="S6883" s="2" t="n">
        <x:v>3</x:v>
      </x:c>
      <x:c r="T6883" s="2" t="n">
        <x:v>2</x:v>
      </x:c>
      <x:c r="U6883" s="2" t="n">
        <x:v>3</x:v>
      </x:c>
      <x:c r="V6883" s="2" t="n">
        <x:v>1</x:v>
      </x:c>
      <x:c r="W6883" s="2" t="n">
        <x:v>4</x:v>
      </x:c>
      <x:c r="X6883" s="2" t="n">
        <x:v>4</x:v>
      </x:c>
      <x:c r="Y6883" s="2" t="n">
        <x:v>4</x:v>
      </x:c>
      <x:c r="Z6883" s="22" t="n">
        <x:v>476928</x:v>
      </x:c>
      <x:c r="AA6883" s="22" t="n">
        <x:v>422487</x:v>
      </x:c>
      <x:c r="AB6883" s="22" t="n">
        <x:v>163323</x:v>
      </x:c>
      <x:c r="AC6883" s="22" t="n">
        <x:v>60547.5</x:v>
      </x:c>
      <x:c r="AD6883" s="22" t="n">
        <x:v>121095</x:v>
      </x:c>
      <x:c r="AE6883" s="2" t="n">
        <x:v>0</x:v>
      </x:c>
      <x:c r="AF6883" s="2" t="n">
        <x:v>0</x:v>
      </x:c>
    </x:row>
    <x:row r="6884" ht="23" customHeight="1">
      <x:c r="A6884" s="2" t="n">
        <x:v>6878</x:v>
      </x:c>
      <x:c r="B6884" s="24" t="n">
        <x:v>788942.5499999999</x:v>
      </x:c>
      <x:c r="C6884" s="24" t="n">
        <x:v>292114.95</x:v>
      </x:c>
      <x:c r="D6884" s="24" t="n">
        <x:f>SUM(B6884:C6884)</x:f>
        <x:v>1081057.5</x:v>
      </x:c>
      <x:c r="E6884" s="25" t="n">
        <x:f>B6884/D6884</x:f>
        <x:v>0.7297877772458911</x:v>
      </x:c>
      <x:c r="F6884" s="25" t="n">
        <x:f>C6884/D6884</x:f>
        <x:v>0.27021222275410883</x:v>
      </x:c>
      <x:c r="G6884" s="22" t="n">
        <x:v>1393470.525</x:v>
      </x:c>
      <x:c r="H6884" s="22" t="n">
        <x:v>535741.0125</x:v>
      </x:c>
      <x:c r="I6884" s="22" t="n">
        <x:f>SUM(G6884:H6884)</x:f>
        <x:v>1929211.5374999999</x:v>
      </x:c>
      <x:c r="J6884" s="22" t="n">
        <x:v>899415</x:v>
      </x:c>
      <x:c r="K6884" s="22" t="n">
        <x:v>181642.5</x:v>
      </x:c>
      <x:c r="L6884" s="22" t="n">
        <x:f>SUM(J6884:K6884)</x:f>
        <x:v>1081057.5</x:v>
      </x:c>
      <x:c r="M6884" s="23" t="n">
        <x:f>D6884-L6884</x:f>
        <x:v>0</x:v>
      </x:c>
      <x:c r="N6884" s="22" t="n">
        <x:v>788942.5499999999</x:v>
      </x:c>
      <x:c r="O6884" s="22" t="n">
        <x:v>292114.95</x:v>
      </x:c>
      <x:c r="P6884" s="14" t="n">
        <x:f>N6884/SUM(N6884:O6884)</x:f>
        <x:v>0.7297877772458911</x:v>
      </x:c>
      <x:c r="Q6884" s="22" t="n">
        <x:v>1392953.025</x:v>
      </x:c>
      <x:c r="R6884" s="22" t="n">
        <x:v>536517.2625</x:v>
      </x:c>
      <x:c r="S6884" s="2" t="n">
        <x:v>3</x:v>
      </x:c>
      <x:c r="T6884" s="2" t="n">
        <x:v>2</x:v>
      </x:c>
      <x:c r="U6884" s="2" t="n">
        <x:v>3</x:v>
      </x:c>
      <x:c r="V6884" s="2" t="n">
        <x:v>3</x:v>
      </x:c>
      <x:c r="W6884" s="2" t="n">
        <x:v>4</x:v>
      </x:c>
      <x:c r="X6884" s="2" t="n">
        <x:v>4</x:v>
      </x:c>
      <x:c r="Y6884" s="2" t="n">
        <x:v>4</x:v>
      </x:c>
      <x:c r="Z6884" s="22" t="n">
        <x:v>476928</x:v>
      </x:c>
      <x:c r="AA6884" s="22" t="n">
        <x:v>422487</x:v>
      </x:c>
      <x:c r="AB6884" s="22" t="n">
        <x:v>163323</x:v>
      </x:c>
      <x:c r="AC6884" s="22" t="n">
        <x:v>60547.5</x:v>
      </x:c>
      <x:c r="AD6884" s="22" t="n">
        <x:v>121095</x:v>
      </x:c>
      <x:c r="AE6884" s="2" t="n">
        <x:v>0</x:v>
      </x:c>
      <x:c r="AF6884" s="2" t="n">
        <x:v>0</x:v>
      </x:c>
    </x:row>
    <x:row r="6885" ht="23" customHeight="1">
      <x:c r="A6885" s="2" t="n">
        <x:v>6879</x:v>
      </x:c>
      <x:c r="B6885" s="24" t="n">
        <x:v>667805</x:v>
      </x:c>
      <x:c r="C6885" s="24" t="n">
        <x:v>413252.5</x:v>
      </x:c>
      <x:c r="D6885" s="24" t="n">
        <x:f>SUM(B6885:C6885)</x:f>
        <x:v>1081057.5</x:v>
      </x:c>
      <x:c r="E6885" s="25" t="n">
        <x:f>B6885/D6885</x:f>
        <x:v>0.6177330993032285</x:v>
      </x:c>
      <x:c r="F6885" s="25" t="n">
        <x:f>C6885/D6885</x:f>
        <x:v>0.38226690069677144</x:v>
      </x:c>
      <x:c r="G6885" s="22" t="n">
        <x:v>1216872.5</x:v>
      </x:c>
      <x:c r="H6885" s="22" t="n">
        <x:v>847090</x:v>
      </x:c>
      <x:c r="I6885" s="22" t="n">
        <x:f>SUM(G6885:H6885)</x:f>
        <x:v>2063962.5</x:v>
      </x:c>
      <x:c r="J6885" s="22" t="n">
        <x:v>899415</x:v>
      </x:c>
      <x:c r="K6885" s="22" t="n">
        <x:v>181642.5</x:v>
      </x:c>
      <x:c r="L6885" s="22" t="n">
        <x:f>SUM(J6885:K6885)</x:f>
        <x:v>1081057.5</x:v>
      </x:c>
      <x:c r="M6885" s="23" t="n">
        <x:f>D6885-L6885</x:f>
        <x:v>0</x:v>
      </x:c>
      <x:c r="N6885" s="22" t="n">
        <x:v>667402.5</x:v>
      </x:c>
      <x:c r="O6885" s="22" t="n">
        <x:v>413655</x:v>
      </x:c>
      <x:c r="P6885" s="14" t="n">
        <x:f>N6885/SUM(N6885:O6885)</x:f>
        <x:v>0.617360778681985</x:v>
      </x:c>
      <x:c r="Q6885" s="22" t="n">
        <x:v>1214529.375</x:v>
      </x:c>
      <x:c r="R6885" s="22" t="n">
        <x:v>847578.75</x:v>
      </x:c>
      <x:c r="S6885" s="2" t="n">
        <x:v>2</x:v>
      </x:c>
      <x:c r="T6885" s="2" t="n">
        <x:v>3</x:v>
      </x:c>
      <x:c r="U6885" s="2" t="n">
        <x:v>2</x:v>
      </x:c>
      <x:c r="V6885" s="2" t="n">
        <x:v>2</x:v>
      </x:c>
      <x:c r="W6885" s="2" t="n">
        <x:v>4</x:v>
      </x:c>
      <x:c r="X6885" s="2" t="n">
        <x:v>4</x:v>
      </x:c>
      <x:c r="Y6885" s="2" t="n">
        <x:v>4</x:v>
      </x:c>
      <x:c r="Z6885" s="22" t="n">
        <x:v>422487</x:v>
      </x:c>
      <x:c r="AA6885" s="22" t="n">
        <x:v>476928</x:v>
      </x:c>
      <x:c r="AB6885" s="22" t="n">
        <x:v>163323</x:v>
      </x:c>
      <x:c r="AC6885" s="22" t="n">
        <x:v>121095</x:v>
      </x:c>
      <x:c r="AD6885" s="22" t="n">
        <x:v>60547.5</x:v>
      </x:c>
      <x:c r="AE6885" s="2" t="n">
        <x:v>1</x:v>
      </x:c>
      <x:c r="AF6885" s="2" t="n">
        <x:v>0</x:v>
      </x:c>
    </x:row>
    <x:row r="6886" ht="23" customHeight="1">
      <x:c r="A6886" s="2" t="n">
        <x:v>6880</x:v>
      </x:c>
      <x:c r="B6886" s="24" t="n">
        <x:v>851080.5</x:v>
      </x:c>
      <x:c r="C6886" s="24" t="n">
        <x:v>0</x:v>
      </x:c>
      <x:c r="D6886" s="24" t="n">
        <x:f>SUM(B6886:C6886)</x:f>
        <x:v>851080.5</x:v>
      </x:c>
      <x:c r="E6886" s="25" t="n">
        <x:f>B6886/D6886</x:f>
        <x:v>1</x:v>
      </x:c>
      <x:c r="F6886" s="25" t="n">
        <x:f>C6886/D6886</x:f>
        <x:v>0</x:v>
      </x:c>
      <x:c r="G6886" s="22" t="n">
        <x:v>1602826.875</x:v>
      </x:c>
      <x:c r="H6886" s="22" t="n">
        <x:v>45747</x:v>
      </x:c>
      <x:c r="I6886" s="22" t="n">
        <x:f>SUM(G6886:H6886)</x:f>
        <x:v>1648573.875</x:v>
      </x:c>
      <x:c r="J6886" s="22" t="n">
        <x:v>790533</x:v>
      </x:c>
      <x:c r="K6886" s="22" t="n">
        <x:v>60547.5</x:v>
      </x:c>
      <x:c r="L6886" s="22" t="n">
        <x:f>SUM(J6886:K6886)</x:f>
        <x:v>851080.5</x:v>
      </x:c>
      <x:c r="M6886" s="23" t="n">
        <x:f>D6886-L6886</x:f>
        <x:v>0</x:v>
      </x:c>
      <x:c r="N6886" s="22" t="n">
        <x:v>851080.5</x:v>
      </x:c>
      <x:c r="O6886" s="22" t="n">
        <x:v>0</x:v>
      </x:c>
      <x:c r="P6886" s="14" t="n">
        <x:f>N6886/SUM(N6886:O6886)</x:f>
        <x:v>1</x:v>
      </x:c>
      <x:c r="Q6886" s="22" t="n">
        <x:v>1602309.375</x:v>
      </x:c>
      <x:c r="R6886" s="22" t="n">
        <x:v>46005.75</x:v>
      </x:c>
      <x:c r="S6886" s="2" t="n">
        <x:v>2</x:v>
      </x:c>
      <x:c r="T6886" s="2" t="n">
        <x:v>1</x:v>
      </x:c>
      <x:c r="U6886" s="2" t="n">
        <x:v>2</x:v>
      </x:c>
      <x:c r="V6886" s="2" t="n">
        <x:v>0</x:v>
      </x:c>
      <x:c r="W6886" s="2" t="n">
        <x:v>2</x:v>
      </x:c>
      <x:c r="X6886" s="2" t="n">
        <x:v>2</x:v>
      </x:c>
      <x:c r="Y6886" s="2" t="n">
        <x:v>2</x:v>
      </x:c>
      <x:c r="Z6886" s="22" t="n">
        <x:v>422487</x:v>
      </x:c>
      <x:c r="AA6886" s="22" t="n">
        <x:v>368046</x:v>
      </x:c>
      <x:c r="AB6886" s="22" t="n">
        <x:v>54441</x:v>
      </x:c>
      <x:c r="AC6886" s="22" t="n">
        <x:v>0</x:v>
      </x:c>
      <x:c r="AD6886" s="22" t="n">
        <x:v>60547.5</x:v>
      </x:c>
      <x:c r="AE6886" s="2" t="n">
        <x:v>0</x:v>
      </x:c>
      <x:c r="AF6886" s="2" t="n">
        <x:v>0</x:v>
      </x:c>
    </x:row>
    <x:row r="6887" ht="23" customHeight="1">
      <x:c r="A6887" s="2" t="n">
        <x:v>6881</x:v>
      </x:c>
      <x:c r="B6887" s="24" t="n">
        <x:v>869462.1000000001</x:v>
      </x:c>
      <x:c r="C6887" s="24" t="n">
        <x:v>96606.90000000001</x:v>
      </x:c>
      <x:c r="D6887" s="24" t="n">
        <x:f>SUM(B6887:C6887)</x:f>
        <x:v>966069.0000000001</x:v>
      </x:c>
      <x:c r="E6887" s="25" t="n">
        <x:f>B6887/D6887</x:f>
        <x:v>0.9</x:v>
      </x:c>
      <x:c r="F6887" s="25" t="n">
        <x:f>C6887/D6887</x:f>
        <x:v>0.09999999999999999</x:v>
      </x:c>
      <x:c r="G6887" s="22" t="n">
        <x:v>1068130.35</x:v>
      </x:c>
      <x:c r="H6887" s="22" t="n">
        <x:v>840008.5875</x:v>
      </x:c>
      <x:c r="I6887" s="22" t="n">
        <x:f>SUM(G6887:H6887)</x:f>
        <x:v>1908138.9375</x:v>
      </x:c>
      <x:c r="J6887" s="22" t="n">
        <x:v>844974</x:v>
      </x:c>
      <x:c r="K6887" s="22" t="n">
        <x:v>121095</x:v>
      </x:c>
      <x:c r="L6887" s="22" t="n">
        <x:f>SUM(J6887:K6887)</x:f>
        <x:v>966069</x:v>
      </x:c>
      <x:c r="M6887" s="23" t="n">
        <x:f>D6887-L6887</x:f>
        <x:v>1.1641532182693481e-10</x:v>
      </x:c>
      <x:c r="N6887" s="22" t="n">
        <x:v>869462.1000000001</x:v>
      </x:c>
      <x:c r="O6887" s="22" t="n">
        <x:v>96606.90000000001</x:v>
      </x:c>
      <x:c r="P6887" s="14" t="n">
        <x:f>N6887/SUM(N6887:O6887)</x:f>
        <x:v>0.9</x:v>
      </x:c>
      <x:c r="Q6887" s="22" t="n">
        <x:v>1067095.35</x:v>
      </x:c>
      <x:c r="R6887" s="22" t="n">
        <x:v>840267.3375</x:v>
      </x:c>
      <x:c r="S6887" s="2" t="n">
        <x:v>1</x:v>
      </x:c>
      <x:c r="T6887" s="2" t="n">
        <x:v>3</x:v>
      </x:c>
      <x:c r="U6887" s="2" t="n">
        <x:v>3</x:v>
      </x:c>
      <x:c r="V6887" s="2" t="n">
        <x:v>1</x:v>
      </x:c>
      <x:c r="W6887" s="2" t="n">
        <x:v>3</x:v>
      </x:c>
      <x:c r="X6887" s="2" t="n">
        <x:v>3</x:v>
      </x:c>
      <x:c r="Y6887" s="2" t="n">
        <x:v>3</x:v>
      </x:c>
      <x:c r="Z6887" s="22" t="n">
        <x:v>368046</x:v>
      </x:c>
      <x:c r="AA6887" s="22" t="n">
        <x:v>476928</x:v>
      </x:c>
      <x:c r="AB6887" s="22" t="n">
        <x:v>108882</x:v>
      </x:c>
      <x:c r="AC6887" s="22" t="n">
        <x:v>121095</x:v>
      </x:c>
      <x:c r="AD6887" s="22" t="n">
        <x:v>0</x:v>
      </x:c>
      <x:c r="AE6887" s="2" t="n">
        <x:v>0</x:v>
      </x:c>
      <x:c r="AF6887" s="2" t="n">
        <x:v>0</x:v>
      </x:c>
    </x:row>
    <x:row r="6888" ht="23" customHeight="1">
      <x:c r="A6888" s="2" t="n">
        <x:v>6882</x:v>
      </x:c>
      <x:c r="B6888" s="24" t="n">
        <x:v>720705</x:v>
      </x:c>
      <x:c r="C6888" s="24" t="n">
        <x:v>360352.5</x:v>
      </x:c>
      <x:c r="D6888" s="24" t="n">
        <x:f>SUM(B6888:C6888)</x:f>
        <x:v>1081057.5</x:v>
      </x:c>
      <x:c r="E6888" s="25" t="n">
        <x:f>B6888/D6888</x:f>
        <x:v>0.6666666666666666</x:v>
      </x:c>
      <x:c r="F6888" s="25" t="n">
        <x:f>C6888/D6888</x:f>
        <x:v>0.3333333333333333</x:v>
      </x:c>
      <x:c r="G6888" s="22" t="n">
        <x:v>1181280</x:v>
      </x:c>
      <x:c r="H6888" s="22" t="n">
        <x:v>795570</x:v>
      </x:c>
      <x:c r="I6888" s="22" t="n">
        <x:f>SUM(G6888:H6888)</x:f>
        <x:v>1976850</x:v>
      </x:c>
      <x:c r="J6888" s="22" t="n">
        <x:v>899415</x:v>
      </x:c>
      <x:c r="K6888" s="22" t="n">
        <x:v>181642.5</x:v>
      </x:c>
      <x:c r="L6888" s="22" t="n">
        <x:f>SUM(J6888:K6888)</x:f>
        <x:v>1081057.5</x:v>
      </x:c>
      <x:c r="M6888" s="23" t="n">
        <x:f>D6888-L6888</x:f>
        <x:v>0</x:v>
      </x:c>
      <x:c r="N6888" s="22" t="n">
        <x:v>720705</x:v>
      </x:c>
      <x:c r="O6888" s="22" t="n">
        <x:v>360352.5</x:v>
      </x:c>
      <x:c r="P6888" s="14" t="n">
        <x:f>N6888/SUM(N6888:O6888)</x:f>
        <x:v>0.6666666666666666</x:v>
      </x:c>
      <x:c r="Q6888" s="22" t="n">
        <x:v>1180762.5</x:v>
      </x:c>
      <x:c r="R6888" s="22" t="n">
        <x:v>796346.25</x:v>
      </x:c>
      <x:c r="S6888" s="2" t="n">
        <x:v>2</x:v>
      </x:c>
      <x:c r="T6888" s="2" t="n">
        <x:v>3</x:v>
      </x:c>
      <x:c r="U6888" s="2" t="n">
        <x:v>3</x:v>
      </x:c>
      <x:c r="V6888" s="2" t="n">
        <x:v>3</x:v>
      </x:c>
      <x:c r="W6888" s="2" t="n">
        <x:v>4</x:v>
      </x:c>
      <x:c r="X6888" s="2" t="n">
        <x:v>4</x:v>
      </x:c>
      <x:c r="Y6888" s="2" t="n">
        <x:v>4</x:v>
      </x:c>
      <x:c r="Z6888" s="22" t="n">
        <x:v>422487</x:v>
      </x:c>
      <x:c r="AA6888" s="22" t="n">
        <x:v>476928</x:v>
      </x:c>
      <x:c r="AB6888" s="22" t="n">
        <x:v>163323</x:v>
      </x:c>
      <x:c r="AC6888" s="22" t="n">
        <x:v>121095</x:v>
      </x:c>
      <x:c r="AD6888" s="22" t="n">
        <x:v>60547.5</x:v>
      </x:c>
      <x:c r="AE6888" s="2" t="n">
        <x:v>0</x:v>
      </x:c>
      <x:c r="AF6888" s="2" t="n">
        <x:v>0</x:v>
      </x:c>
    </x:row>
    <x:row r="6889" ht="23" customHeight="1">
      <x:c r="A6889" s="2" t="n">
        <x:v>6883</x:v>
      </x:c>
      <x:c r="B6889" s="24" t="n">
        <x:v>993655.2000000001</x:v>
      </x:c>
      <x:c r="C6889" s="24" t="n">
        <x:v>87402.29999999999</x:v>
      </x:c>
      <x:c r="D6889" s="24" t="n">
        <x:f>SUM(B6889:C6889)</x:f>
        <x:v>1081057.5</x:v>
      </x:c>
      <x:c r="E6889" s="25" t="n">
        <x:f>B6889/D6889</x:f>
        <x:v>0.9191511089835648</x:v>
      </x:c>
      <x:c r="F6889" s="25" t="n">
        <x:f>C6889/D6889</x:f>
        <x:v>0.08084889101643529</x:v>
      </x:c>
      <x:c r="G6889" s="22" t="n">
        <x:v>1690712.1749999998</x:v>
      </x:c>
      <x:c r="H6889" s="22" t="n">
        <x:v>285281.3625</x:v>
      </x:c>
      <x:c r="I6889" s="22" t="n">
        <x:f>SUM(G6889:H6889)</x:f>
        <x:v>1975993.5374999999</x:v>
      </x:c>
      <x:c r="J6889" s="22" t="n">
        <x:v>899415</x:v>
      </x:c>
      <x:c r="K6889" s="22" t="n">
        <x:v>181642.5</x:v>
      </x:c>
      <x:c r="L6889" s="22" t="n">
        <x:f>SUM(J6889:K6889)</x:f>
        <x:v>1081057.5</x:v>
      </x:c>
      <x:c r="M6889" s="23" t="n">
        <x:f>D6889-L6889</x:f>
        <x:v>0</x:v>
      </x:c>
      <x:c r="N6889" s="22" t="n">
        <x:v>993655.2000000001</x:v>
      </x:c>
      <x:c r="O6889" s="22" t="n">
        <x:v>87402.29999999999</x:v>
      </x:c>
      <x:c r="P6889" s="14" t="n">
        <x:f>N6889/SUM(N6889:O6889)</x:f>
        <x:v>0.9191511089835648</x:v>
      </x:c>
      <x:c r="Q6889" s="22" t="n">
        <x:v>1689677.1749999998</x:v>
      </x:c>
      <x:c r="R6889" s="22" t="n">
        <x:v>285798.8625</x:v>
      </x:c>
      <x:c r="S6889" s="2" t="n">
        <x:v>3</x:v>
      </x:c>
      <x:c r="T6889" s="2" t="n">
        <x:v>2</x:v>
      </x:c>
      <x:c r="U6889" s="2" t="n">
        <x:v>5</x:v>
      </x:c>
      <x:c r="V6889" s="2" t="n">
        <x:v>1</x:v>
      </x:c>
      <x:c r="W6889" s="2" t="n">
        <x:v>4</x:v>
      </x:c>
      <x:c r="X6889" s="2" t="n">
        <x:v>4</x:v>
      </x:c>
      <x:c r="Y6889" s="2" t="n">
        <x:v>4</x:v>
      </x:c>
      <x:c r="Z6889" s="22" t="n">
        <x:v>476928</x:v>
      </x:c>
      <x:c r="AA6889" s="22" t="n">
        <x:v>422487</x:v>
      </x:c>
      <x:c r="AB6889" s="22" t="n">
        <x:v>163323</x:v>
      </x:c>
      <x:c r="AC6889" s="22" t="n">
        <x:v>60547.5</x:v>
      </x:c>
      <x:c r="AD6889" s="22" t="n">
        <x:v>121095</x:v>
      </x:c>
      <x:c r="AE6889" s="2" t="n">
        <x:v>0</x:v>
      </x:c>
      <x:c r="AF6889" s="2" t="n">
        <x:v>0</x:v>
      </x:c>
    </x:row>
    <x:row r="6890" ht="23" customHeight="1">
      <x:c r="A6890" s="2" t="n">
        <x:v>6884</x:v>
      </x:c>
      <x:c r="B6890" s="24" t="n">
        <x:v>0</x:v>
      </x:c>
      <x:c r="C6890" s="24" t="n">
        <x:v>966069</x:v>
      </x:c>
      <x:c r="D6890" s="24" t="n">
        <x:f>SUM(B6890:C6890)</x:f>
        <x:v>966069</x:v>
      </x:c>
      <x:c r="E6890" s="25" t="n">
        <x:f>B6890/D6890</x:f>
        <x:v>0</x:v>
      </x:c>
      <x:c r="F6890" s="25" t="n">
        <x:f>C6890/D6890</x:f>
        <x:v>1</x:v>
      </x:c>
      <x:c r="G6890" s="22" t="n">
        <x:v>106139.25</x:v>
      </x:c>
      <x:c r="H6890" s="22" t="n">
        <x:v>1861356.9375</x:v>
      </x:c>
      <x:c r="I6890" s="22" t="n">
        <x:f>SUM(G6890:H6890)</x:f>
        <x:v>1967496.1875</x:v>
      </x:c>
      <x:c r="J6890" s="22" t="n">
        <x:v>844974</x:v>
      </x:c>
      <x:c r="K6890" s="22" t="n">
        <x:v>121095</x:v>
      </x:c>
      <x:c r="L6890" s="22" t="n">
        <x:f>SUM(J6890:K6890)</x:f>
        <x:v>966069</x:v>
      </x:c>
      <x:c r="M6890" s="23" t="n">
        <x:f>D6890-L6890</x:f>
        <x:v>0</x:v>
      </x:c>
      <x:c r="N6890" s="22" t="n">
        <x:v>0</x:v>
      </x:c>
      <x:c r="O6890" s="22" t="n">
        <x:v>966069</x:v>
      </x:c>
      <x:c r="P6890" s="14" t="n">
        <x:f>N6890/SUM(N6890:O6890)</x:f>
        <x:v>0</x:v>
      </x:c>
      <x:c r="Q6890" s="22" t="n">
        <x:v>105621.75</x:v>
      </x:c>
      <x:c r="R6890" s="22" t="n">
        <x:v>1861356.9375</x:v>
      </x:c>
      <x:c r="S6890" s="2" t="n">
        <x:v>1</x:v>
      </x:c>
      <x:c r="T6890" s="2" t="n">
        <x:v>3</x:v>
      </x:c>
      <x:c r="U6890" s="2" t="n">
        <x:v>0</x:v>
      </x:c>
      <x:c r="V6890" s="2" t="n">
        <x:v>2</x:v>
      </x:c>
      <x:c r="W6890" s="2" t="n">
        <x:v>3</x:v>
      </x:c>
      <x:c r="X6890" s="2" t="n">
        <x:v>3</x:v>
      </x:c>
      <x:c r="Y6890" s="2" t="n">
        <x:v>3</x:v>
      </x:c>
      <x:c r="Z6890" s="22" t="n">
        <x:v>368046</x:v>
      </x:c>
      <x:c r="AA6890" s="22" t="n">
        <x:v>476928</x:v>
      </x:c>
      <x:c r="AB6890" s="22" t="n">
        <x:v>108882</x:v>
      </x:c>
      <x:c r="AC6890" s="22" t="n">
        <x:v>121095</x:v>
      </x:c>
      <x:c r="AD6890" s="22" t="n">
        <x:v>0</x:v>
      </x:c>
      <x:c r="AE6890" s="2" t="n">
        <x:v>1</x:v>
      </x:c>
      <x:c r="AF6890" s="2" t="n">
        <x:v>0</x:v>
      </x:c>
    </x:row>
    <x:row r="6891" ht="23" customHeight="1">
      <x:c r="A6891" s="2" t="n">
        <x:v>6885</x:v>
      </x:c>
      <x:c r="B6891" s="24" t="n">
        <x:v>483034.5</x:v>
      </x:c>
      <x:c r="C6891" s="24" t="n">
        <x:v>483034.5</x:v>
      </x:c>
      <x:c r="D6891" s="24" t="n">
        <x:f>SUM(B6891:C6891)</x:f>
        <x:v>966069</x:v>
      </x:c>
      <x:c r="E6891" s="25" t="n">
        <x:f>B6891/D6891</x:f>
        <x:v>0.5</x:v>
      </x:c>
      <x:c r="F6891" s="25" t="n">
        <x:f>C6891/D6891</x:f>
        <x:v>0.5</x:v>
      </x:c>
      <x:c r="G6891" s="22" t="n">
        <x:v>973762.5</x:v>
      </x:c>
      <x:c r="H6891" s="22" t="n">
        <x:v>849342.5625</x:v>
      </x:c>
      <x:c r="I6891" s="22" t="n">
        <x:f>SUM(G6891:H6891)</x:f>
        <x:v>1823105.0625</x:v>
      </x:c>
      <x:c r="J6891" s="22" t="n">
        <x:v>844974</x:v>
      </x:c>
      <x:c r="K6891" s="22" t="n">
        <x:v>121095</x:v>
      </x:c>
      <x:c r="L6891" s="22" t="n">
        <x:f>SUM(J6891:K6891)</x:f>
        <x:v>966069</x:v>
      </x:c>
      <x:c r="M6891" s="23" t="n">
        <x:f>D6891-L6891</x:f>
        <x:v>0</x:v>
      </x:c>
      <x:c r="N6891" s="22" t="n">
        <x:v>483034.5</x:v>
      </x:c>
      <x:c r="O6891" s="22" t="n">
        <x:v>483034.5</x:v>
      </x:c>
      <x:c r="P6891" s="14" t="n">
        <x:f>N6891/SUM(N6891:O6891)</x:f>
        <x:v>0.5</x:v>
      </x:c>
      <x:c r="Q6891" s="22" t="n">
        <x:v>973762.5</x:v>
      </x:c>
      <x:c r="R6891" s="22" t="n">
        <x:v>850118.8125</x:v>
      </x:c>
      <x:c r="S6891" s="2" t="n">
        <x:v>2</x:v>
      </x:c>
      <x:c r="T6891" s="2" t="n">
        <x:v>2</x:v>
      </x:c>
      <x:c r="U6891" s="2" t="n">
        <x:v>2</x:v>
      </x:c>
      <x:c r="V6891" s="2" t="n">
        <x:v>4</x:v>
      </x:c>
      <x:c r="W6891" s="2" t="n">
        <x:v>3</x:v>
      </x:c>
      <x:c r="X6891" s="2" t="n">
        <x:v>3</x:v>
      </x:c>
      <x:c r="Y6891" s="2" t="n">
        <x:v>3</x:v>
      </x:c>
      <x:c r="Z6891" s="22" t="n">
        <x:v>422487</x:v>
      </x:c>
      <x:c r="AA6891" s="22" t="n">
        <x:v>422487</x:v>
      </x:c>
      <x:c r="AB6891" s="22" t="n">
        <x:v>108882</x:v>
      </x:c>
      <x:c r="AC6891" s="22" t="n">
        <x:v>60547.5</x:v>
      </x:c>
      <x:c r="AD6891" s="22" t="n">
        <x:v>60547.5</x:v>
      </x:c>
      <x:c r="AE6891" s="2" t="n">
        <x:v>0</x:v>
      </x:c>
      <x:c r="AF6891" s="2" t="n">
        <x:v>0</x:v>
      </x:c>
    </x:row>
    <x:row r="6892" ht="23" customHeight="1">
      <x:c r="A6892" s="2" t="n">
        <x:v>6886</x:v>
      </x:c>
      <x:c r="B6892" s="24" t="n">
        <x:v>425540.25</x:v>
      </x:c>
      <x:c r="C6892" s="24" t="n">
        <x:v>425540.25</x:v>
      </x:c>
      <x:c r="D6892" s="24" t="n">
        <x:f>SUM(B6892:C6892)</x:f>
        <x:v>851080.5</x:v>
      </x:c>
      <x:c r="E6892" s="25" t="n">
        <x:f>B6892/D6892</x:f>
        <x:v>0.5</x:v>
      </x:c>
      <x:c r="F6892" s="25" t="n">
        <x:f>C6892/D6892</x:f>
        <x:v>0.5</x:v>
      </x:c>
      <x:c r="G6892" s="22" t="n">
        <x:v>425540.25</x:v>
      </x:c>
      <x:c r="H6892" s="22" t="n">
        <x:v>1214688.9375</x:v>
      </x:c>
      <x:c r="I6892" s="22" t="n">
        <x:f>SUM(G6892:H6892)</x:f>
        <x:v>1640229.1875</x:v>
      </x:c>
      <x:c r="J6892" s="22" t="n">
        <x:v>790533</x:v>
      </x:c>
      <x:c r="K6892" s="22" t="n">
        <x:v>60547.5</x:v>
      </x:c>
      <x:c r="L6892" s="22" t="n">
        <x:f>SUM(J6892:K6892)</x:f>
        <x:v>851080.5</x:v>
      </x:c>
      <x:c r="M6892" s="23" t="n">
        <x:f>D6892-L6892</x:f>
        <x:v>0</x:v>
      </x:c>
      <x:c r="N6892" s="22" t="n">
        <x:v>425540.25</x:v>
      </x:c>
      <x:c r="O6892" s="22" t="n">
        <x:v>425540.25</x:v>
      </x:c>
      <x:c r="P6892" s="14" t="n">
        <x:f>N6892/SUM(N6892:O6892)</x:f>
        <x:v>0.5</x:v>
      </x:c>
      <x:c r="Q6892" s="22" t="n">
        <x:v>425540.25</x:v>
      </x:c>
      <x:c r="R6892" s="22" t="n">
        <x:v>1215206.4375</x:v>
      </x:c>
      <x:c r="S6892" s="2" t="n">
        <x:v>1</x:v>
      </x:c>
      <x:c r="T6892" s="2" t="n">
        <x:v>2</x:v>
      </x:c>
      <x:c r="U6892" s="2" t="n">
        <x:v>1</x:v>
      </x:c>
      <x:c r="V6892" s="2" t="n">
        <x:v>2</x:v>
      </x:c>
      <x:c r="W6892" s="2" t="n">
        <x:v>2</x:v>
      </x:c>
      <x:c r="X6892" s="2" t="n">
        <x:v>2</x:v>
      </x:c>
      <x:c r="Y6892" s="2" t="n">
        <x:v>2</x:v>
      </x:c>
      <x:c r="Z6892" s="22" t="n">
        <x:v>368046</x:v>
      </x:c>
      <x:c r="AA6892" s="22" t="n">
        <x:v>422487</x:v>
      </x:c>
      <x:c r="AB6892" s="22" t="n">
        <x:v>54441</x:v>
      </x:c>
      <x:c r="AC6892" s="22" t="n">
        <x:v>60547.5</x:v>
      </x:c>
      <x:c r="AD6892" s="22" t="n">
        <x:v>0</x:v>
      </x:c>
      <x:c r="AE6892" s="2" t="n">
        <x:v>0</x:v>
      </x:c>
      <x:c r="AF6892" s="2" t="n">
        <x:v>0</x:v>
      </x:c>
    </x:row>
    <x:row r="6893" ht="23" customHeight="1">
      <x:c r="A6893" s="2" t="n">
        <x:v>6887</x:v>
      </x:c>
      <x:c r="B6893" s="24" t="n">
        <x:v>844925.7</x:v>
      </x:c>
      <x:c r="C6893" s="24" t="n">
        <x:v>121143.3</x:v>
      </x:c>
      <x:c r="D6893" s="24" t="n">
        <x:f>SUM(B6893:C6893)</x:f>
        <x:v>966069</x:v>
      </x:c>
      <x:c r="E6893" s="25" t="n">
        <x:f>B6893/D6893</x:f>
        <x:v>0.8746018141561317</x:v>
      </x:c>
      <x:c r="F6893" s="25" t="n">
        <x:f>C6893/D6893</x:f>
        <x:v>0.1253981858438683</x:v>
      </x:c>
      <x:c r="G6893" s="22" t="n">
        <x:v>1503651.4499999997</x:v>
      </x:c>
      <x:c r="H6893" s="22" t="n">
        <x:v>434394.675</x:v>
      </x:c>
      <x:c r="I6893" s="22" t="n">
        <x:f>SUM(G6893:H6893)</x:f>
        <x:v>1938046.1249999998</x:v>
      </x:c>
      <x:c r="J6893" s="22" t="n">
        <x:v>844974</x:v>
      </x:c>
      <x:c r="K6893" s="22" t="n">
        <x:v>121095</x:v>
      </x:c>
      <x:c r="L6893" s="22" t="n">
        <x:f>SUM(J6893:K6893)</x:f>
        <x:v>966069</x:v>
      </x:c>
      <x:c r="M6893" s="23" t="n">
        <x:f>D6893-L6893</x:f>
        <x:v>0</x:v>
      </x:c>
      <x:c r="N6893" s="22" t="n">
        <x:v>844925.7</x:v>
      </x:c>
      <x:c r="O6893" s="22" t="n">
        <x:v>121143.3</x:v>
      </x:c>
      <x:c r="P6893" s="14" t="n">
        <x:f>N6893/SUM(N6893:O6893)</x:f>
        <x:v>0.8746018141561317</x:v>
      </x:c>
      <x:c r="Q6893" s="22" t="n">
        <x:v>1502616.4499999997</x:v>
      </x:c>
      <x:c r="R6893" s="22" t="n">
        <x:v>434653.425</x:v>
      </x:c>
      <x:c r="S6893" s="2" t="n">
        <x:v>2</x:v>
      </x:c>
      <x:c r="T6893" s="2" t="n">
        <x:v>2</x:v>
      </x:c>
      <x:c r="U6893" s="2" t="n">
        <x:v>5</x:v>
      </x:c>
      <x:c r="V6893" s="2" t="n">
        <x:v>1</x:v>
      </x:c>
      <x:c r="W6893" s="2" t="n">
        <x:v>3</x:v>
      </x:c>
      <x:c r="X6893" s="2" t="n">
        <x:v>3</x:v>
      </x:c>
      <x:c r="Y6893" s="2" t="n">
        <x:v>3</x:v>
      </x:c>
      <x:c r="Z6893" s="22" t="n">
        <x:v>422487</x:v>
      </x:c>
      <x:c r="AA6893" s="22" t="n">
        <x:v>422487</x:v>
      </x:c>
      <x:c r="AB6893" s="22" t="n">
        <x:v>108882</x:v>
      </x:c>
      <x:c r="AC6893" s="22" t="n">
        <x:v>60547.5</x:v>
      </x:c>
      <x:c r="AD6893" s="22" t="n">
        <x:v>60547.5</x:v>
      </x:c>
      <x:c r="AE6893" s="2" t="n">
        <x:v>0</x:v>
      </x:c>
      <x:c r="AF6893" s="2" t="n">
        <x:v>0</x:v>
      </x:c>
    </x:row>
    <x:row r="6894" ht="23" customHeight="1">
      <x:c r="A6894" s="2" t="n">
        <x:v>6888</x:v>
      </x:c>
      <x:c r="B6894" s="24" t="n">
        <x:v>851080.5</x:v>
      </x:c>
      <x:c r="C6894" s="24" t="n">
        <x:v>0</x:v>
      </x:c>
      <x:c r="D6894" s="24" t="n">
        <x:f>SUM(B6894:C6894)</x:f>
        <x:v>851080.5</x:v>
      </x:c>
      <x:c r="E6894" s="25" t="n">
        <x:f>B6894/D6894</x:f>
        <x:v>1</x:v>
      </x:c>
      <x:c r="F6894" s="25" t="n">
        <x:f>C6894/D6894</x:f>
        <x:v>0</x:v>
      </x:c>
      <x:c r="G6894" s="22" t="n">
        <x:v>943609.5</x:v>
      </x:c>
      <x:c r="H6894" s="22" t="n">
        <x:v>743401.6875</x:v>
      </x:c>
      <x:c r="I6894" s="22" t="n">
        <x:f>SUM(G6894:H6894)</x:f>
        <x:v>1687011.1875</x:v>
      </x:c>
      <x:c r="J6894" s="22" t="n">
        <x:v>790533</x:v>
      </x:c>
      <x:c r="K6894" s="22" t="n">
        <x:v>60547.5</x:v>
      </x:c>
      <x:c r="L6894" s="22" t="n">
        <x:f>SUM(J6894:K6894)</x:f>
        <x:v>851080.5</x:v>
      </x:c>
      <x:c r="M6894" s="23" t="n">
        <x:f>D6894-L6894</x:f>
        <x:v>0</x:v>
      </x:c>
      <x:c r="N6894" s="22" t="n">
        <x:v>851080.5</x:v>
      </x:c>
      <x:c r="O6894" s="22" t="n">
        <x:v>0</x:v>
      </x:c>
      <x:c r="P6894" s="14" t="n">
        <x:f>N6894/SUM(N6894:O6894)</x:f>
        <x:v>1</x:v>
      </x:c>
      <x:c r="Q6894" s="22" t="n">
        <x:v>943092</x:v>
      </x:c>
      <x:c r="R6894" s="22" t="n">
        <x:v>743660.4375</x:v>
      </x:c>
      <x:c r="S6894" s="2" t="n">
        <x:v>1</x:v>
      </x:c>
      <x:c r="T6894" s="2" t="n">
        <x:v>2</x:v>
      </x:c>
      <x:c r="U6894" s="2" t="n">
        <x:v>1</x:v>
      </x:c>
      <x:c r="V6894" s="2" t="n">
        <x:v>0</x:v>
      </x:c>
      <x:c r="W6894" s="2" t="n">
        <x:v>2</x:v>
      </x:c>
      <x:c r="X6894" s="2" t="n">
        <x:v>2</x:v>
      </x:c>
      <x:c r="Y6894" s="2" t="n">
        <x:v>2</x:v>
      </x:c>
      <x:c r="Z6894" s="22" t="n">
        <x:v>368046</x:v>
      </x:c>
      <x:c r="AA6894" s="22" t="n">
        <x:v>422487</x:v>
      </x:c>
      <x:c r="AB6894" s="22" t="n">
        <x:v>54441</x:v>
      </x:c>
      <x:c r="AC6894" s="22" t="n">
        <x:v>60547.5</x:v>
      </x:c>
      <x:c r="AD6894" s="22" t="n">
        <x:v>0</x:v>
      </x:c>
      <x:c r="AE6894" s="2" t="n">
        <x:v>0</x:v>
      </x:c>
      <x:c r="AF6894" s="2" t="n">
        <x:v>0</x:v>
      </x:c>
    </x:row>
    <x:row r="6895" ht="23" customHeight="1">
      <x:c r="A6895" s="2" t="n">
        <x:v>6889</x:v>
      </x:c>
      <x:c r="B6895" s="24" t="n">
        <x:v>785892.75</x:v>
      </x:c>
      <x:c r="C6895" s="24" t="n">
        <x:v>180176.25</x:v>
      </x:c>
      <x:c r="D6895" s="24" t="n">
        <x:f>SUM(B6895:C6895)</x:f>
        <x:v>966069</x:v>
      </x:c>
      <x:c r="E6895" s="25" t="n">
        <x:f>B6895/D6895</x:f>
        <x:v>0.8134954646096707</x:v>
      </x:c>
      <x:c r="F6895" s="25" t="n">
        <x:f>C6895/D6895</x:f>
        <x:v>0.18650453539032927</x:v>
      </x:c>
      <x:c r="G6895" s="22" t="n">
        <x:v>1369149.75</x:v>
      </x:c>
      <x:c r="H6895" s="22" t="n">
        <x:v>500737.3125</x:v>
      </x:c>
      <x:c r="I6895" s="22" t="n">
        <x:f>SUM(G6895:H6895)</x:f>
        <x:v>1869887.0625</x:v>
      </x:c>
      <x:c r="J6895" s="22" t="n">
        <x:v>844974</x:v>
      </x:c>
      <x:c r="K6895" s="22" t="n">
        <x:v>121095</x:v>
      </x:c>
      <x:c r="L6895" s="22" t="n">
        <x:f>SUM(J6895:K6895)</x:f>
        <x:v>966069</x:v>
      </x:c>
      <x:c r="M6895" s="23" t="n">
        <x:f>D6895-L6895</x:f>
        <x:v>0</x:v>
      </x:c>
      <x:c r="N6895" s="22" t="n">
        <x:v>785892.75</x:v>
      </x:c>
      <x:c r="O6895" s="22" t="n">
        <x:v>180176.25</x:v>
      </x:c>
      <x:c r="P6895" s="14" t="n">
        <x:f>N6895/SUM(N6895:O6895)</x:f>
        <x:v>0.8134954646096707</x:v>
      </x:c>
      <x:c r="Q6895" s="22" t="n">
        <x:v>1368632.25</x:v>
      </x:c>
      <x:c r="R6895" s="22" t="n">
        <x:v>501254.8125</x:v>
      </x:c>
      <x:c r="S6895" s="2" t="n">
        <x:v>2</x:v>
      </x:c>
      <x:c r="T6895" s="2" t="n">
        <x:v>2</x:v>
      </x:c>
      <x:c r="U6895" s="2" t="n">
        <x:v>3</x:v>
      </x:c>
      <x:c r="V6895" s="2" t="n">
        <x:v>2</x:v>
      </x:c>
      <x:c r="W6895" s="2" t="n">
        <x:v>3</x:v>
      </x:c>
      <x:c r="X6895" s="2" t="n">
        <x:v>3</x:v>
      </x:c>
      <x:c r="Y6895" s="2" t="n">
        <x:v>3</x:v>
      </x:c>
      <x:c r="Z6895" s="22" t="n">
        <x:v>422487</x:v>
      </x:c>
      <x:c r="AA6895" s="22" t="n">
        <x:v>422487</x:v>
      </x:c>
      <x:c r="AB6895" s="22" t="n">
        <x:v>108882</x:v>
      </x:c>
      <x:c r="AC6895" s="22" t="n">
        <x:v>60547.5</x:v>
      </x:c>
      <x:c r="AD6895" s="22" t="n">
        <x:v>60547.5</x:v>
      </x:c>
      <x:c r="AE6895" s="2" t="n">
        <x:v>0</x:v>
      </x:c>
      <x:c r="AF6895" s="2" t="n">
        <x:v>0</x:v>
      </x:c>
    </x:row>
    <x:row r="6896" ht="23" customHeight="1">
      <x:c r="A6896" s="2" t="n">
        <x:v>6890</x:v>
      </x:c>
      <x:c r="B6896" s="24" t="n">
        <x:v>288282</x:v>
      </x:c>
      <x:c r="C6896" s="24" t="n">
        <x:v>792775.5</x:v>
      </x:c>
      <x:c r="D6896" s="24" t="n">
        <x:f>SUM(B6896:C6896)</x:f>
        <x:v>1081057.5</x:v>
      </x:c>
      <x:c r="E6896" s="25" t="n">
        <x:f>B6896/D6896</x:f>
        <x:v>0.26666666666666666</x:v>
      </x:c>
      <x:c r="F6896" s="25" t="n">
        <x:f>C6896/D6896</x:f>
        <x:v>0.7333333333333333</x:v>
      </x:c>
      <x:c r="G6896" s="22" t="n">
        <x:v>477867.5859375</x:v>
      </x:c>
      <x:c r="H6896" s="22" t="n">
        <x:v>1736516.53125</x:v>
      </x:c>
      <x:c r="I6896" s="22" t="n">
        <x:f>SUM(G6896:H6896)</x:f>
        <x:v>2214384.1171875</x:v>
      </x:c>
      <x:c r="J6896" s="22" t="n">
        <x:v>899415</x:v>
      </x:c>
      <x:c r="K6896" s="22" t="n">
        <x:v>181642.5</x:v>
      </x:c>
      <x:c r="L6896" s="22" t="n">
        <x:f>SUM(J6896:K6896)</x:f>
        <x:v>1081057.5</x:v>
      </x:c>
      <x:c r="M6896" s="23" t="n">
        <x:f>D6896-L6896</x:f>
        <x:v>0</x:v>
      </x:c>
      <x:c r="N6896" s="22" t="n">
        <x:v>288282</x:v>
      </x:c>
      <x:c r="O6896" s="22" t="n">
        <x:v>792775.5</x:v>
      </x:c>
      <x:c r="P6896" s="14" t="n">
        <x:f>N6896/SUM(N6896:O6896)</x:f>
        <x:v>0.26666666666666666</x:v>
      </x:c>
      <x:c r="Q6896" s="22" t="n">
        <x:v>476606.1796875</x:v>
      </x:c>
      <x:c r="R6896" s="22" t="n">
        <x:v>1736128.40625</x:v>
      </x:c>
      <x:c r="S6896" s="2" t="n">
        <x:v>1</x:v>
      </x:c>
      <x:c r="T6896" s="2" t="n">
        <x:v>4</x:v>
      </x:c>
      <x:c r="U6896" s="2" t="n">
        <x:v>2</x:v>
      </x:c>
      <x:c r="V6896" s="2" t="n">
        <x:v>3</x:v>
      </x:c>
      <x:c r="W6896" s="2" t="n">
        <x:v>4</x:v>
      </x:c>
      <x:c r="X6896" s="2" t="n">
        <x:v>4</x:v>
      </x:c>
      <x:c r="Y6896" s="2" t="n">
        <x:v>4</x:v>
      </x:c>
      <x:c r="Z6896" s="22" t="n">
        <x:v>368046</x:v>
      </x:c>
      <x:c r="AA6896" s="22" t="n">
        <x:v>531369</x:v>
      </x:c>
      <x:c r="AB6896" s="22" t="n">
        <x:v>163323</x:v>
      </x:c>
      <x:c r="AC6896" s="22" t="n">
        <x:v>181642.5</x:v>
      </x:c>
      <x:c r="AD6896" s="22" t="n">
        <x:v>0</x:v>
      </x:c>
      <x:c r="AE6896" s="2" t="n">
        <x:v>1</x:v>
      </x:c>
      <x:c r="AF6896" s="2" t="n">
        <x:v>0</x:v>
      </x:c>
    </x:row>
    <x:row r="6897" ht="23" customHeight="1">
      <x:c r="A6897" s="2" t="n">
        <x:v>6891</x:v>
      </x:c>
      <x:c r="B6897" s="24" t="n">
        <x:v>360352.5</x:v>
      </x:c>
      <x:c r="C6897" s="24" t="n">
        <x:v>605716.5</x:v>
      </x:c>
      <x:c r="D6897" s="24" t="n">
        <x:f>SUM(B6897:C6897)</x:f>
        <x:v>966069</x:v>
      </x:c>
      <x:c r="E6897" s="25" t="n">
        <x:f>B6897/D6897</x:f>
        <x:v>0.37300907078065854</x:v>
      </x:c>
      <x:c r="F6897" s="25" t="n">
        <x:f>C6897/D6897</x:f>
        <x:v>0.6269909292193415</x:v>
      </x:c>
      <x:c r="G6897" s="22" t="n">
        <x:v>926549.25</x:v>
      </x:c>
      <x:c r="H6897" s="22" t="n">
        <x:v>964714.875</x:v>
      </x:c>
      <x:c r="I6897" s="22" t="n">
        <x:f>SUM(G6897:H6897)</x:f>
        <x:v>1891264.125</x:v>
      </x:c>
      <x:c r="J6897" s="22" t="n">
        <x:v>844974</x:v>
      </x:c>
      <x:c r="K6897" s="22" t="n">
        <x:v>121095</x:v>
      </x:c>
      <x:c r="L6897" s="22" t="n">
        <x:f>SUM(J6897:K6897)</x:f>
        <x:v>966069</x:v>
      </x:c>
      <x:c r="M6897" s="23" t="n">
        <x:f>D6897-L6897</x:f>
        <x:v>0</x:v>
      </x:c>
      <x:c r="N6897" s="22" t="n">
        <x:v>360352.5</x:v>
      </x:c>
      <x:c r="O6897" s="22" t="n">
        <x:v>605716.5</x:v>
      </x:c>
      <x:c r="P6897" s="14" t="n">
        <x:f>N6897/SUM(N6897:O6897)</x:f>
        <x:v>0.37300907078065854</x:v>
      </x:c>
      <x:c r="Q6897" s="22" t="n">
        <x:v>926031.75</x:v>
      </x:c>
      <x:c r="R6897" s="22" t="n">
        <x:v>965232.375</x:v>
      </x:c>
      <x:c r="S6897" s="2" t="n">
        <x:v>2</x:v>
      </x:c>
      <x:c r="T6897" s="2" t="n">
        <x:v>2</x:v>
      </x:c>
      <x:c r="U6897" s="2" t="n">
        <x:v>1</x:v>
      </x:c>
      <x:c r="V6897" s="2" t="n">
        <x:v>2</x:v>
      </x:c>
      <x:c r="W6897" s="2" t="n">
        <x:v>3</x:v>
      </x:c>
      <x:c r="X6897" s="2" t="n">
        <x:v>3</x:v>
      </x:c>
      <x:c r="Y6897" s="2" t="n">
        <x:v>3</x:v>
      </x:c>
      <x:c r="Z6897" s="22" t="n">
        <x:v>422487</x:v>
      </x:c>
      <x:c r="AA6897" s="22" t="n">
        <x:v>422487</x:v>
      </x:c>
      <x:c r="AB6897" s="22" t="n">
        <x:v>108882</x:v>
      </x:c>
      <x:c r="AC6897" s="22" t="n">
        <x:v>60547.5</x:v>
      </x:c>
      <x:c r="AD6897" s="22" t="n">
        <x:v>60547.5</x:v>
      </x:c>
      <x:c r="AE6897" s="2" t="n">
        <x:v>0</x:v>
      </x:c>
      <x:c r="AF6897" s="2" t="n">
        <x:v>0</x:v>
      </x:c>
    </x:row>
    <x:row r="6898" ht="23" customHeight="1">
      <x:c r="A6898" s="2" t="n">
        <x:v>6892</x:v>
      </x:c>
      <x:c r="B6898" s="24" t="n">
        <x:v>589173.75</x:v>
      </x:c>
      <x:c r="C6898" s="24" t="n">
        <x:v>376895.25</x:v>
      </x:c>
      <x:c r="D6898" s="24" t="n">
        <x:f>SUM(B6898:C6898)</x:f>
        <x:v>966069</x:v>
      </x:c>
      <x:c r="E6898" s="25" t="n">
        <x:f>B6898/D6898</x:f>
        <x:v>0.609867152346261</x:v>
      </x:c>
      <x:c r="F6898" s="25" t="n">
        <x:f>C6898/D6898</x:f>
        <x:v>0.390132847653739</x:v>
      </x:c>
      <x:c r="G6898" s="22" t="n">
        <x:v>827987.0625</x:v>
      </x:c>
      <x:c r="H6898" s="22" t="n">
        <x:v>1264873.5</x:v>
      </x:c>
      <x:c r="I6898" s="22" t="n">
        <x:f>SUM(G6898:H6898)</x:f>
        <x:v>2092860.5625</x:v>
      </x:c>
      <x:c r="J6898" s="22" t="n">
        <x:v>844974</x:v>
      </x:c>
      <x:c r="K6898" s="22" t="n">
        <x:v>121095</x:v>
      </x:c>
      <x:c r="L6898" s="22" t="n">
        <x:f>SUM(J6898:K6898)</x:f>
        <x:v>966069</x:v>
      </x:c>
      <x:c r="M6898" s="23" t="n">
        <x:f>D6898-L6898</x:f>
        <x:v>0</x:v>
      </x:c>
      <x:c r="N6898" s="22" t="n">
        <x:v>588656.25</x:v>
      </x:c>
      <x:c r="O6898" s="22" t="n">
        <x:v>377412.75</x:v>
      </x:c>
      <x:c r="P6898" s="14" t="n">
        <x:f>N6898/SUM(N6898:O6898)</x:f>
        <x:v>0.6093314763231198</x:v>
      </x:c>
      <x:c r="Q6898" s="22" t="n">
        <x:v>826305.1875</x:v>
      </x:c>
      <x:c r="R6898" s="22" t="n">
        <x:v>1265132.25</x:v>
      </x:c>
      <x:c r="S6898" s="2" t="n">
        <x:v>1</x:v>
      </x:c>
      <x:c r="T6898" s="2" t="n">
        <x:v>3</x:v>
      </x:c>
      <x:c r="U6898" s="2" t="n">
        <x:v>1</x:v>
      </x:c>
      <x:c r="V6898" s="2" t="n">
        <x:v>1</x:v>
      </x:c>
      <x:c r="W6898" s="2" t="n">
        <x:v>3</x:v>
      </x:c>
      <x:c r="X6898" s="2" t="n">
        <x:v>3</x:v>
      </x:c>
      <x:c r="Y6898" s="2" t="n">
        <x:v>3</x:v>
      </x:c>
      <x:c r="Z6898" s="22" t="n">
        <x:v>368046</x:v>
      </x:c>
      <x:c r="AA6898" s="22" t="n">
        <x:v>476928</x:v>
      </x:c>
      <x:c r="AB6898" s="22" t="n">
        <x:v>108882</x:v>
      </x:c>
      <x:c r="AC6898" s="22" t="n">
        <x:v>121095</x:v>
      </x:c>
      <x:c r="AD6898" s="22" t="n">
        <x:v>0</x:v>
      </x:c>
      <x:c r="AE6898" s="2" t="n">
        <x:v>1</x:v>
      </x:c>
      <x:c r="AF6898" s="2" t="n">
        <x:v>0</x:v>
      </x:c>
    </x:row>
    <x:row r="6899" ht="23" customHeight="1">
      <x:c r="A6899" s="2" t="n">
        <x:v>6893</x:v>
      </x:c>
      <x:c r="B6899" s="24" t="n">
        <x:v>888869.5</x:v>
      </x:c>
      <x:c r="C6899" s="24" t="n">
        <x:v>192188</x:v>
      </x:c>
      <x:c r="D6899" s="24" t="n">
        <x:f>SUM(B6899:C6899)</x:f>
        <x:v>1081057.5</x:v>
      </x:c>
      <x:c r="E6899" s="25" t="n">
        <x:f>B6899/D6899</x:f>
        <x:v>0.8222222222222222</x:v>
      </x:c>
      <x:c r="F6899" s="25" t="n">
        <x:f>C6899/D6899</x:f>
        <x:v>0.17777777777777778</x:v>
      </x:c>
      <x:c r="G6899" s="22" t="n">
        <x:v>964338.25</x:v>
      </x:c>
      <x:c r="H6899" s="22" t="n">
        <x:v>988646.375</x:v>
      </x:c>
      <x:c r="I6899" s="22" t="n">
        <x:f>SUM(G6899:H6899)</x:f>
        <x:v>1952984.625</x:v>
      </x:c>
      <x:c r="J6899" s="22" t="n">
        <x:v>899415</x:v>
      </x:c>
      <x:c r="K6899" s="22" t="n">
        <x:v>181642.5</x:v>
      </x:c>
      <x:c r="L6899" s="22" t="n">
        <x:f>SUM(J6899:K6899)</x:f>
        <x:v>1081057.5</x:v>
      </x:c>
      <x:c r="M6899" s="23" t="n">
        <x:f>D6899-L6899</x:f>
        <x:v>0</x:v>
      </x:c>
      <x:c r="N6899" s="22" t="n">
        <x:v>888869.5</x:v>
      </x:c>
      <x:c r="O6899" s="22" t="n">
        <x:v>192188</x:v>
      </x:c>
      <x:c r="P6899" s="14" t="n">
        <x:f>N6899/SUM(N6899:O6899)</x:f>
        <x:v>0.8222222222222222</x:v>
      </x:c>
      <x:c r="Q6899" s="22" t="n">
        <x:v>963820.75</x:v>
      </x:c>
      <x:c r="R6899" s="22" t="n">
        <x:v>989422.625</x:v>
      </x:c>
      <x:c r="S6899" s="2" t="n">
        <x:v>1</x:v>
      </x:c>
      <x:c r="T6899" s="2" t="n">
        <x:v>4</x:v>
      </x:c>
      <x:c r="U6899" s="2" t="n">
        <x:v>4</x:v>
      </x:c>
      <x:c r="V6899" s="2" t="n">
        <x:v>2</x:v>
      </x:c>
      <x:c r="W6899" s="2" t="n">
        <x:v>4</x:v>
      </x:c>
      <x:c r="X6899" s="2" t="n">
        <x:v>4</x:v>
      </x:c>
      <x:c r="Y6899" s="2" t="n">
        <x:v>4</x:v>
      </x:c>
      <x:c r="Z6899" s="22" t="n">
        <x:v>368046</x:v>
      </x:c>
      <x:c r="AA6899" s="22" t="n">
        <x:v>531369</x:v>
      </x:c>
      <x:c r="AB6899" s="22" t="n">
        <x:v>163323</x:v>
      </x:c>
      <x:c r="AC6899" s="22" t="n">
        <x:v>181642.5</x:v>
      </x:c>
      <x:c r="AD6899" s="22" t="n">
        <x:v>0</x:v>
      </x:c>
      <x:c r="AE6899" s="2" t="n">
        <x:v>0</x:v>
      </x:c>
      <x:c r="AF6899" s="2" t="n">
        <x:v>0</x:v>
      </x:c>
    </x:row>
    <x:row r="6900" ht="23" customHeight="1">
      <x:c r="A6900" s="2" t="n">
        <x:v>6894</x:v>
      </x:c>
      <x:c r="B6900" s="24" t="n">
        <x:v>589173.75</x:v>
      </x:c>
      <x:c r="C6900" s="24" t="n">
        <x:v>376895.25</x:v>
      </x:c>
      <x:c r="D6900" s="24" t="n">
        <x:f>SUM(B6900:C6900)</x:f>
        <x:v>966069</x:v>
      </x:c>
      <x:c r="E6900" s="25" t="n">
        <x:f>B6900/D6900</x:f>
        <x:v>0.609867152346261</x:v>
      </x:c>
      <x:c r="F6900" s="25" t="n">
        <x:f>C6900/D6900</x:f>
        <x:v>0.390132847653739</x:v>
      </x:c>
      <x:c r="G6900" s="22" t="n">
        <x:v>787842</x:v>
      </x:c>
      <x:c r="H6900" s="22" t="n">
        <x:v>1226436.1875</x:v>
      </x:c>
      <x:c r="I6900" s="22" t="n">
        <x:f>SUM(G6900:H6900)</x:f>
        <x:v>2014278.1875</x:v>
      </x:c>
      <x:c r="J6900" s="22" t="n">
        <x:v>844974</x:v>
      </x:c>
      <x:c r="K6900" s="22" t="n">
        <x:v>121095</x:v>
      </x:c>
      <x:c r="L6900" s="22" t="n">
        <x:f>SUM(J6900:K6900)</x:f>
        <x:v>966069</x:v>
      </x:c>
      <x:c r="M6900" s="23" t="n">
        <x:f>D6900-L6900</x:f>
        <x:v>0</x:v>
      </x:c>
      <x:c r="N6900" s="22" t="n">
        <x:v>588656.25</x:v>
      </x:c>
      <x:c r="O6900" s="22" t="n">
        <x:v>377412.75</x:v>
      </x:c>
      <x:c r="P6900" s="14" t="n">
        <x:f>N6900/SUM(N6900:O6900)</x:f>
        <x:v>0.6093314763231198</x:v>
      </x:c>
      <x:c r="Q6900" s="22" t="n">
        <x:v>786289.5</x:v>
      </x:c>
      <x:c r="R6900" s="22" t="n">
        <x:v>1226694.9375</x:v>
      </x:c>
      <x:c r="S6900" s="2" t="n">
        <x:v>1</x:v>
      </x:c>
      <x:c r="T6900" s="2" t="n">
        <x:v>3</x:v>
      </x:c>
      <x:c r="U6900" s="2" t="n">
        <x:v>1</x:v>
      </x:c>
      <x:c r="V6900" s="2" t="n">
        <x:v>1</x:v>
      </x:c>
      <x:c r="W6900" s="2" t="n">
        <x:v>3</x:v>
      </x:c>
      <x:c r="X6900" s="2" t="n">
        <x:v>3</x:v>
      </x:c>
      <x:c r="Y6900" s="2" t="n">
        <x:v>3</x:v>
      </x:c>
      <x:c r="Z6900" s="22" t="n">
        <x:v>368046</x:v>
      </x:c>
      <x:c r="AA6900" s="22" t="n">
        <x:v>476928</x:v>
      </x:c>
      <x:c r="AB6900" s="22" t="n">
        <x:v>108882</x:v>
      </x:c>
      <x:c r="AC6900" s="22" t="n">
        <x:v>121095</x:v>
      </x:c>
      <x:c r="AD6900" s="22" t="n">
        <x:v>0</x:v>
      </x:c>
      <x:c r="AE6900" s="2" t="n">
        <x:v>1</x:v>
      </x:c>
      <x:c r="AF6900" s="2" t="n">
        <x:v>0</x:v>
      </x:c>
    </x:row>
    <x:row r="6901" ht="23" customHeight="1">
      <x:c r="A6901" s="2" t="n">
        <x:v>6895</x:v>
      </x:c>
      <x:c r="B6901" s="24" t="n">
        <x:v>567387</x:v>
      </x:c>
      <x:c r="C6901" s="24" t="n">
        <x:v>283693.5</x:v>
      </x:c>
      <x:c r="D6901" s="24" t="n">
        <x:f>SUM(B6901:C6901)</x:f>
        <x:v>851080.5</x:v>
      </x:c>
      <x:c r="E6901" s="25" t="n">
        <x:f>B6901/D6901</x:f>
        <x:v>0.6666666666666666</x:v>
      </x:c>
      <x:c r="F6901" s="25" t="n">
        <x:f>C6901/D6901</x:f>
        <x:v>0.3333333333333333</x:v>
      </x:c>
      <x:c r="G6901" s="22" t="n">
        <x:v>858066.75</x:v>
      </x:c>
      <x:c r="H6901" s="22" t="n">
        <x:v>1019785.5</x:v>
      </x:c>
      <x:c r="I6901" s="22" t="n">
        <x:f>SUM(G6901:H6901)</x:f>
        <x:v>1877852.25</x:v>
      </x:c>
      <x:c r="J6901" s="22" t="n">
        <x:v>790533</x:v>
      </x:c>
      <x:c r="K6901" s="22" t="n">
        <x:v>60547.5</x:v>
      </x:c>
      <x:c r="L6901" s="22" t="n">
        <x:f>SUM(J6901:K6901)</x:f>
        <x:v>851080.5</x:v>
      </x:c>
      <x:c r="M6901" s="23" t="n">
        <x:f>D6901-L6901</x:f>
        <x:v>0</x:v>
      </x:c>
      <x:c r="N6901" s="22" t="n">
        <x:v>567387</x:v>
      </x:c>
      <x:c r="O6901" s="22" t="n">
        <x:v>283693.5</x:v>
      </x:c>
      <x:c r="P6901" s="14" t="n">
        <x:f>N6901/SUM(N6901:O6901)</x:f>
        <x:v>0.6666666666666666</x:v>
      </x:c>
      <x:c r="Q6901" s="22" t="n">
        <x:v>857031.75</x:v>
      </x:c>
      <x:c r="R6901" s="22" t="n">
        <x:v>1019785.5</x:v>
      </x:c>
      <x:c r="S6901" s="2" t="n">
        <x:v>1</x:v>
      </x:c>
      <x:c r="T6901" s="2" t="n">
        <x:v>2</x:v>
      </x:c>
      <x:c r="U6901" s="2" t="n">
        <x:v>1</x:v>
      </x:c>
      <x:c r="V6901" s="2" t="n">
        <x:v>1</x:v>
      </x:c>
      <x:c r="W6901" s="2" t="n">
        <x:v>2</x:v>
      </x:c>
      <x:c r="X6901" s="2" t="n">
        <x:v>2</x:v>
      </x:c>
      <x:c r="Y6901" s="2" t="n">
        <x:v>2</x:v>
      </x:c>
      <x:c r="Z6901" s="22" t="n">
        <x:v>368046</x:v>
      </x:c>
      <x:c r="AA6901" s="22" t="n">
        <x:v>422487</x:v>
      </x:c>
      <x:c r="AB6901" s="22" t="n">
        <x:v>54441</x:v>
      </x:c>
      <x:c r="AC6901" s="22" t="n">
        <x:v>60547.5</x:v>
      </x:c>
      <x:c r="AD6901" s="22" t="n">
        <x:v>0</x:v>
      </x:c>
      <x:c r="AE6901" s="2" t="n">
        <x:v>0</x:v>
      </x:c>
      <x:c r="AF6901" s="2" t="n">
        <x:v>0</x:v>
      </x:c>
    </x:row>
    <x:row r="6902" ht="23" customHeight="1">
      <x:c r="A6902" s="2" t="n">
        <x:v>6896</x:v>
      </x:c>
      <x:c r="B6902" s="24" t="n">
        <x:v>845951.5</x:v>
      </x:c>
      <x:c r="C6902" s="24" t="n">
        <x:v>120117.5</x:v>
      </x:c>
      <x:c r="D6902" s="24" t="n">
        <x:f>SUM(B6902:C6902)</x:f>
        <x:v>966069</x:v>
      </x:c>
      <x:c r="E6902" s="25" t="n">
        <x:f>B6902/D6902</x:f>
        <x:v>0.8756636430731138</x:v>
      </x:c>
      <x:c r="F6902" s="25" t="n">
        <x:f>C6902/D6902</x:f>
        <x:v>0.12433635692688617</x:v>
      </x:c>
      <x:c r="G6902" s="22" t="n">
        <x:v>1427802.625</x:v>
      </x:c>
      <x:c r="H6902" s="22" t="n">
        <x:v>411228.5</x:v>
      </x:c>
      <x:c r="I6902" s="22" t="n">
        <x:f>SUM(G6902:H6902)</x:f>
        <x:v>1839031.125</x:v>
      </x:c>
      <x:c r="J6902" s="22" t="n">
        <x:v>844974</x:v>
      </x:c>
      <x:c r="K6902" s="22" t="n">
        <x:v>121095</x:v>
      </x:c>
      <x:c r="L6902" s="22" t="n">
        <x:f>SUM(J6902:K6902)</x:f>
        <x:v>966069</x:v>
      </x:c>
      <x:c r="M6902" s="23" t="n">
        <x:f>D6902-L6902</x:f>
        <x:v>0</x:v>
      </x:c>
      <x:c r="N6902" s="22" t="n">
        <x:v>845951.5</x:v>
      </x:c>
      <x:c r="O6902" s="22" t="n">
        <x:v>120117.5</x:v>
      </x:c>
      <x:c r="P6902" s="14" t="n">
        <x:f>N6902/SUM(N6902:O6902)</x:f>
        <x:v>0.8756636430731138</x:v>
      </x:c>
      <x:c r="Q6902" s="22" t="n">
        <x:v>1426767.625</x:v>
      </x:c>
      <x:c r="R6902" s="22" t="n">
        <x:v>411487.25</x:v>
      </x:c>
      <x:c r="S6902" s="2" t="n">
        <x:v>2</x:v>
      </x:c>
      <x:c r="T6902" s="2" t="n">
        <x:v>2</x:v>
      </x:c>
      <x:c r="U6902" s="2" t="n">
        <x:v>2</x:v>
      </x:c>
      <x:c r="V6902" s="2" t="n">
        <x:v>1</x:v>
      </x:c>
      <x:c r="W6902" s="2" t="n">
        <x:v>3</x:v>
      </x:c>
      <x:c r="X6902" s="2" t="n">
        <x:v>3</x:v>
      </x:c>
      <x:c r="Y6902" s="2" t="n">
        <x:v>3</x:v>
      </x:c>
      <x:c r="Z6902" s="22" t="n">
        <x:v>422487</x:v>
      </x:c>
      <x:c r="AA6902" s="22" t="n">
        <x:v>422487</x:v>
      </x:c>
      <x:c r="AB6902" s="22" t="n">
        <x:v>108882</x:v>
      </x:c>
      <x:c r="AC6902" s="22" t="n">
        <x:v>60547.5</x:v>
      </x:c>
      <x:c r="AD6902" s="22" t="n">
        <x:v>60547.5</x:v>
      </x:c>
      <x:c r="AE6902" s="2" t="n">
        <x:v>0</x:v>
      </x:c>
      <x:c r="AF6902" s="2" t="n">
        <x:v>0</x:v>
      </x:c>
    </x:row>
    <x:row r="6903" ht="23" customHeight="1">
      <x:c r="A6903" s="2" t="n">
        <x:v>6897</x:v>
      </x:c>
      <x:c r="B6903" s="24" t="n">
        <x:v>737554.8</x:v>
      </x:c>
      <x:c r="C6903" s="24" t="n">
        <x:v>343502.7</x:v>
      </x:c>
      <x:c r="D6903" s="24" t="n">
        <x:f>SUM(B6903:C6903)</x:f>
        <x:v>1081057.5</x:v>
      </x:c>
      <x:c r="E6903" s="25" t="n">
        <x:f>B6903/D6903</x:f>
        <x:v>0.6822530716451253</x:v>
      </x:c>
      <x:c r="F6903" s="25" t="n">
        <x:f>C6903/D6903</x:f>
        <x:v>0.3177469283548747</x:v>
      </x:c>
      <x:c r="G6903" s="22" t="n">
        <x:v>1314006.675</x:v>
      </x:c>
      <x:c r="H6903" s="22" t="n">
        <x:v>738902.8875</x:v>
      </x:c>
      <x:c r="I6903" s="22" t="n">
        <x:f>SUM(G6903:H6903)</x:f>
        <x:v>2052909.5625</x:v>
      </x:c>
      <x:c r="J6903" s="22" t="n">
        <x:v>899415</x:v>
      </x:c>
      <x:c r="K6903" s="22" t="n">
        <x:v>181642.5</x:v>
      </x:c>
      <x:c r="L6903" s="22" t="n">
        <x:f>SUM(J6903:K6903)</x:f>
        <x:v>1081057.5</x:v>
      </x:c>
      <x:c r="M6903" s="23" t="n">
        <x:f>D6903-L6903</x:f>
        <x:v>0</x:v>
      </x:c>
      <x:c r="N6903" s="22" t="n">
        <x:v>737106.3</x:v>
      </x:c>
      <x:c r="O6903" s="22" t="n">
        <x:v>343951.2</x:v>
      </x:c>
      <x:c r="P6903" s="14" t="n">
        <x:f>N6903/SUM(N6903:O6903)</x:f>
        <x:v>0.6818382000957396</x:v>
      </x:c>
      <x:c r="Q6903" s="22" t="n">
        <x:v>1311660.675</x:v>
      </x:c>
      <x:c r="R6903" s="22" t="n">
        <x:v>739437.6375</x:v>
      </x:c>
      <x:c r="S6903" s="2" t="n">
        <x:v>2</x:v>
      </x:c>
      <x:c r="T6903" s="2" t="n">
        <x:v>3</x:v>
      </x:c>
      <x:c r="U6903" s="2" t="n">
        <x:v>3</x:v>
      </x:c>
      <x:c r="V6903" s="2" t="n">
        <x:v>2</x:v>
      </x:c>
      <x:c r="W6903" s="2" t="n">
        <x:v>4</x:v>
      </x:c>
      <x:c r="X6903" s="2" t="n">
        <x:v>4</x:v>
      </x:c>
      <x:c r="Y6903" s="2" t="n">
        <x:v>4</x:v>
      </x:c>
      <x:c r="Z6903" s="22" t="n">
        <x:v>422487</x:v>
      </x:c>
      <x:c r="AA6903" s="22" t="n">
        <x:v>476928</x:v>
      </x:c>
      <x:c r="AB6903" s="22" t="n">
        <x:v>163323</x:v>
      </x:c>
      <x:c r="AC6903" s="22" t="n">
        <x:v>121095</x:v>
      </x:c>
      <x:c r="AD6903" s="22" t="n">
        <x:v>60547.5</x:v>
      </x:c>
      <x:c r="AE6903" s="2" t="n">
        <x:v>1</x:v>
      </x:c>
      <x:c r="AF6903" s="2" t="n">
        <x:v>0</x:v>
      </x:c>
    </x:row>
    <x:row r="6904" ht="23" customHeight="1">
      <x:c r="A6904" s="2" t="n">
        <x:v>6898</x:v>
      </x:c>
      <x:c r="B6904" s="24" t="n">
        <x:v>0</x:v>
      </x:c>
      <x:c r="C6904" s="24" t="n">
        <x:v>851080.5</x:v>
      </x:c>
      <x:c r="D6904" s="24" t="n">
        <x:f>SUM(B6904:C6904)</x:f>
        <x:v>851080.5</x:v>
      </x:c>
      <x:c r="E6904" s="25" t="n">
        <x:f>B6904/D6904</x:f>
        <x:v>0</x:v>
      </x:c>
      <x:c r="F6904" s="25" t="n">
        <x:f>C6904/D6904</x:f>
        <x:v>1</x:v>
      </x:c>
      <x:c r="G6904" s="22" t="n">
        <x:v>844275.375</x:v>
      </x:c>
      <x:c r="H6904" s="22" t="n">
        <x:v>851080.5</x:v>
      </x:c>
      <x:c r="I6904" s="22" t="n">
        <x:f>SUM(G6904:H6904)</x:f>
        <x:v>1695355.875</x:v>
      </x:c>
      <x:c r="J6904" s="22" t="n">
        <x:v>790533</x:v>
      </x:c>
      <x:c r="K6904" s="22" t="n">
        <x:v>60547.5</x:v>
      </x:c>
      <x:c r="L6904" s="22" t="n">
        <x:f>SUM(J6904:K6904)</x:f>
        <x:v>851080.5</x:v>
      </x:c>
      <x:c r="M6904" s="23" t="n">
        <x:f>D6904-L6904</x:f>
        <x:v>0</x:v>
      </x:c>
      <x:c r="N6904" s="22" t="n">
        <x:v>0</x:v>
      </x:c>
      <x:c r="O6904" s="22" t="n">
        <x:v>851080.5</x:v>
      </x:c>
      <x:c r="P6904" s="14" t="n">
        <x:f>N6904/SUM(N6904:O6904)</x:f>
        <x:v>0</x:v>
      </x:c>
      <x:c r="Q6904" s="22" t="n">
        <x:v>843240.375</x:v>
      </x:c>
      <x:c r="R6904" s="22" t="n">
        <x:v>851080.5</x:v>
      </x:c>
      <x:c r="S6904" s="2" t="n">
        <x:v>2</x:v>
      </x:c>
      <x:c r="T6904" s="2" t="n">
        <x:v>1</x:v>
      </x:c>
      <x:c r="U6904" s="2" t="n">
        <x:v>0</x:v>
      </x:c>
      <x:c r="V6904" s="2" t="n">
        <x:v>1</x:v>
      </x:c>
      <x:c r="W6904" s="2" t="n">
        <x:v>2</x:v>
      </x:c>
      <x:c r="X6904" s="2" t="n">
        <x:v>2</x:v>
      </x:c>
      <x:c r="Y6904" s="2" t="n">
        <x:v>2</x:v>
      </x:c>
      <x:c r="Z6904" s="22" t="n">
        <x:v>422487</x:v>
      </x:c>
      <x:c r="AA6904" s="22" t="n">
        <x:v>368046</x:v>
      </x:c>
      <x:c r="AB6904" s="22" t="n">
        <x:v>54441</x:v>
      </x:c>
      <x:c r="AC6904" s="22" t="n">
        <x:v>0</x:v>
      </x:c>
      <x:c r="AD6904" s="22" t="n">
        <x:v>60547.5</x:v>
      </x:c>
      <x:c r="AE6904" s="2" t="n">
        <x:v>0</x:v>
      </x:c>
      <x:c r="AF6904" s="2" t="n">
        <x:v>0</x:v>
      </x:c>
    </x:row>
    <x:row r="6905" ht="23" customHeight="1">
      <x:c r="A6905" s="2" t="n">
        <x:v>6899</x:v>
      </x:c>
      <x:c r="B6905" s="24" t="n">
        <x:v>775142.5499999999</x:v>
      </x:c>
      <x:c r="C6905" s="24" t="n">
        <x:v>305914.95</x:v>
      </x:c>
      <x:c r="D6905" s="24" t="n">
        <x:f>SUM(B6905:C6905)</x:f>
        <x:v>1081057.5</x:v>
      </x:c>
      <x:c r="E6905" s="25" t="n">
        <x:f>B6905/D6905</x:f>
        <x:v>0.7170224988032551</x:v>
      </x:c>
      <x:c r="F6905" s="25" t="n">
        <x:f>C6905/D6905</x:f>
        <x:v>0.28297750119674486</x:v>
      </x:c>
      <x:c r="G6905" s="22" t="n">
        <x:v>1295851.0500000003</x:v>
      </x:c>
      <x:c r="H6905" s="22" t="n">
        <x:v>733822.7625000001</x:v>
      </x:c>
      <x:c r="I6905" s="22" t="n">
        <x:f>SUM(G6905:H6905)</x:f>
        <x:v>2029673.8125000005</x:v>
      </x:c>
      <x:c r="J6905" s="22" t="n">
        <x:v>899415</x:v>
      </x:c>
      <x:c r="K6905" s="22" t="n">
        <x:v>181642.5</x:v>
      </x:c>
      <x:c r="L6905" s="22" t="n">
        <x:f>SUM(J6905:K6905)</x:f>
        <x:v>1081057.5</x:v>
      </x:c>
      <x:c r="M6905" s="23" t="n">
        <x:f>D6905-L6905</x:f>
        <x:v>0</x:v>
      </x:c>
      <x:c r="N6905" s="22" t="n">
        <x:v>775142.5499999999</x:v>
      </x:c>
      <x:c r="O6905" s="22" t="n">
        <x:v>305914.95</x:v>
      </x:c>
      <x:c r="P6905" s="14" t="n">
        <x:f>N6905/SUM(N6905:O6905)</x:f>
        <x:v>0.7170224988032551</x:v>
      </x:c>
      <x:c r="Q6905" s="22" t="n">
        <x:v>1294816.0500000003</x:v>
      </x:c>
      <x:c r="R6905" s="22" t="n">
        <x:v>734340.2625000001</x:v>
      </x:c>
      <x:c r="S6905" s="2" t="n">
        <x:v>2</x:v>
      </x:c>
      <x:c r="T6905" s="2" t="n">
        <x:v>3</x:v>
      </x:c>
      <x:c r="U6905" s="2" t="n">
        <x:v>5</x:v>
      </x:c>
      <x:c r="V6905" s="2" t="n">
        <x:v>4</x:v>
      </x:c>
      <x:c r="W6905" s="2" t="n">
        <x:v>4</x:v>
      </x:c>
      <x:c r="X6905" s="2" t="n">
        <x:v>4</x:v>
      </x:c>
      <x:c r="Y6905" s="2" t="n">
        <x:v>4</x:v>
      </x:c>
      <x:c r="Z6905" s="22" t="n">
        <x:v>422487</x:v>
      </x:c>
      <x:c r="AA6905" s="22" t="n">
        <x:v>476928</x:v>
      </x:c>
      <x:c r="AB6905" s="22" t="n">
        <x:v>163323</x:v>
      </x:c>
      <x:c r="AC6905" s="22" t="n">
        <x:v>121095</x:v>
      </x:c>
      <x:c r="AD6905" s="22" t="n">
        <x:v>60547.5</x:v>
      </x:c>
      <x:c r="AE6905" s="2" t="n">
        <x:v>0</x:v>
      </x:c>
      <x:c r="AF6905" s="2" t="n">
        <x:v>0</x:v>
      </x:c>
    </x:row>
    <x:row r="6906" ht="23" customHeight="1">
      <x:c r="A6906" s="2" t="n">
        <x:v>6900</x:v>
      </x:c>
      <x:c r="B6906" s="24" t="n">
        <x:v>180176.25</x:v>
      </x:c>
      <x:c r="C6906" s="24" t="n">
        <x:v>900881.25</x:v>
      </x:c>
      <x:c r="D6906" s="24" t="n">
        <x:f>SUM(B6906:C6906)</x:f>
        <x:v>1081057.5</x:v>
      </x:c>
      <x:c r="E6906" s="25" t="n">
        <x:f>B6906/D6906</x:f>
        <x:v>0.16666666666666666</x:v>
      </x:c>
      <x:c r="F6906" s="25" t="n">
        <x:f>C6906/D6906</x:f>
        <x:v>0.8333333333333334</x:v>
      </x:c>
      <x:c r="G6906" s="22" t="n">
        <x:v>255645</x:v>
      </x:c>
      <x:c r="H6906" s="22" t="n">
        <x:v>1800401.1875</x:v>
      </x:c>
      <x:c r="I6906" s="22" t="n">
        <x:f>SUM(G6906:H6906)</x:f>
        <x:v>2056046.1875</x:v>
      </x:c>
      <x:c r="J6906" s="22" t="n">
        <x:v>899415</x:v>
      </x:c>
      <x:c r="K6906" s="22" t="n">
        <x:v>181642.5</x:v>
      </x:c>
      <x:c r="L6906" s="22" t="n">
        <x:f>SUM(J6906:K6906)</x:f>
        <x:v>1081057.5</x:v>
      </x:c>
      <x:c r="M6906" s="23" t="n">
        <x:f>D6906-L6906</x:f>
        <x:v>0</x:v>
      </x:c>
      <x:c r="N6906" s="22" t="n">
        <x:v>180176.25</x:v>
      </x:c>
      <x:c r="O6906" s="22" t="n">
        <x:v>900881.25</x:v>
      </x:c>
      <x:c r="P6906" s="14" t="n">
        <x:f>N6906/SUM(N6906:O6906)</x:f>
        <x:v>0.16666666666666666</x:v>
      </x:c>
      <x:c r="Q6906" s="22" t="n">
        <x:v>255127.5</x:v>
      </x:c>
      <x:c r="R6906" s="22" t="n">
        <x:v>1800573.6875</x:v>
      </x:c>
      <x:c r="S6906" s="2" t="n">
        <x:v>1</x:v>
      </x:c>
      <x:c r="T6906" s="2" t="n">
        <x:v>4</x:v>
      </x:c>
      <x:c r="U6906" s="2" t="n">
        <x:v>1</x:v>
      </x:c>
      <x:c r="V6906" s="2" t="n">
        <x:v>5</x:v>
      </x:c>
      <x:c r="W6906" s="2" t="n">
        <x:v>4</x:v>
      </x:c>
      <x:c r="X6906" s="2" t="n">
        <x:v>4</x:v>
      </x:c>
      <x:c r="Y6906" s="2" t="n">
        <x:v>4</x:v>
      </x:c>
      <x:c r="Z6906" s="22" t="n">
        <x:v>368046</x:v>
      </x:c>
      <x:c r="AA6906" s="22" t="n">
        <x:v>531369</x:v>
      </x:c>
      <x:c r="AB6906" s="22" t="n">
        <x:v>163323</x:v>
      </x:c>
      <x:c r="AC6906" s="22" t="n">
        <x:v>181642.5</x:v>
      </x:c>
      <x:c r="AD6906" s="22" t="n">
        <x:v>0</x:v>
      </x:c>
      <x:c r="AE6906" s="2" t="n">
        <x:v>1</x:v>
      </x:c>
      <x:c r="AF6906" s="2" t="n">
        <x:v>0</x:v>
      </x:c>
    </x:row>
    <x:row r="6907" ht="23" customHeight="1">
      <x:c r="A6907" s="2" t="n">
        <x:v>6901</x:v>
      </x:c>
      <x:c r="B6907" s="24" t="n">
        <x:v>966069</x:v>
      </x:c>
      <x:c r="C6907" s="24" t="n">
        <x:v>0</x:v>
      </x:c>
      <x:c r="D6907" s="24" t="n">
        <x:f>SUM(B6907:C6907)</x:f>
        <x:v>966069</x:v>
      </x:c>
      <x:c r="E6907" s="25" t="n">
        <x:f>B6907/D6907</x:f>
        <x:v>1</x:v>
      </x:c>
      <x:c r="F6907" s="25" t="n">
        <x:f>C6907/D6907</x:f>
        <x:v>0</x:v>
      </x:c>
      <x:c r="G6907" s="22" t="n">
        <x:v>1549326</x:v>
      </x:c>
      <x:c r="H6907" s="22" t="n">
        <x:v>320561.0625</x:v>
      </x:c>
      <x:c r="I6907" s="22" t="n">
        <x:f>SUM(G6907:H6907)</x:f>
        <x:v>1869887.0625</x:v>
      </x:c>
      <x:c r="J6907" s="22" t="n">
        <x:v>844974</x:v>
      </x:c>
      <x:c r="K6907" s="22" t="n">
        <x:v>121095</x:v>
      </x:c>
      <x:c r="L6907" s="22" t="n">
        <x:f>SUM(J6907:K6907)</x:f>
        <x:v>966069</x:v>
      </x:c>
      <x:c r="M6907" s="23" t="n">
        <x:f>D6907-L6907</x:f>
        <x:v>0</x:v>
      </x:c>
      <x:c r="N6907" s="22" t="n">
        <x:v>966069</x:v>
      </x:c>
      <x:c r="O6907" s="22" t="n">
        <x:v>0</x:v>
      </x:c>
      <x:c r="P6907" s="14" t="n">
        <x:f>N6907/SUM(N6907:O6907)</x:f>
        <x:v>1</x:v>
      </x:c>
      <x:c r="Q6907" s="22" t="n">
        <x:v>1548808.5</x:v>
      </x:c>
      <x:c r="R6907" s="22" t="n">
        <x:v>321078.5625</x:v>
      </x:c>
      <x:c r="S6907" s="2" t="n">
        <x:v>2</x:v>
      </x:c>
      <x:c r="T6907" s="2" t="n">
        <x:v>2</x:v>
      </x:c>
      <x:c r="U6907" s="2" t="n">
        <x:v>4</x:v>
      </x:c>
      <x:c r="V6907" s="2" t="n">
        <x:v>0</x:v>
      </x:c>
      <x:c r="W6907" s="2" t="n">
        <x:v>3</x:v>
      </x:c>
      <x:c r="X6907" s="2" t="n">
        <x:v>3</x:v>
      </x:c>
      <x:c r="Y6907" s="2" t="n">
        <x:v>3</x:v>
      </x:c>
      <x:c r="Z6907" s="22" t="n">
        <x:v>422487</x:v>
      </x:c>
      <x:c r="AA6907" s="22" t="n">
        <x:v>422487</x:v>
      </x:c>
      <x:c r="AB6907" s="22" t="n">
        <x:v>108882</x:v>
      </x:c>
      <x:c r="AC6907" s="22" t="n">
        <x:v>60547.5</x:v>
      </x:c>
      <x:c r="AD6907" s="22" t="n">
        <x:v>60547.5</x:v>
      </x:c>
      <x:c r="AE6907" s="2" t="n">
        <x:v>0</x:v>
      </x:c>
      <x:c r="AF6907" s="2" t="n">
        <x:v>0</x:v>
      </x:c>
    </x:row>
    <x:row r="6908" ht="23" customHeight="1">
      <x:c r="A6908" s="2" t="n">
        <x:v>6902</x:v>
      </x:c>
      <x:c r="B6908" s="24" t="n">
        <x:v>567387</x:v>
      </x:c>
      <x:c r="C6908" s="24" t="n">
        <x:v>283693.5</x:v>
      </x:c>
      <x:c r="D6908" s="24" t="n">
        <x:f>SUM(B6908:C6908)</x:f>
        <x:v>851080.5</x:v>
      </x:c>
      <x:c r="E6908" s="25" t="n">
        <x:f>B6908/D6908</x:f>
        <x:v>0.6666666666666666</x:v>
      </x:c>
      <x:c r="F6908" s="25" t="n">
        <x:f>C6908/D6908</x:f>
        <x:v>0.3333333333333333</x:v>
      </x:c>
      <x:c r="G6908" s="22" t="n">
        <x:v>1319133.375</x:v>
      </x:c>
      <x:c r="H6908" s="22" t="n">
        <x:v>329440.5</x:v>
      </x:c>
      <x:c r="I6908" s="22" t="n">
        <x:f>SUM(G6908:H6908)</x:f>
        <x:v>1648573.875</x:v>
      </x:c>
      <x:c r="J6908" s="22" t="n">
        <x:v>790533</x:v>
      </x:c>
      <x:c r="K6908" s="22" t="n">
        <x:v>60547.5</x:v>
      </x:c>
      <x:c r="L6908" s="22" t="n">
        <x:f>SUM(J6908:K6908)</x:f>
        <x:v>851080.5</x:v>
      </x:c>
      <x:c r="M6908" s="23" t="n">
        <x:f>D6908-L6908</x:f>
        <x:v>0</x:v>
      </x:c>
      <x:c r="N6908" s="22" t="n">
        <x:v>567387</x:v>
      </x:c>
      <x:c r="O6908" s="22" t="n">
        <x:v>283693.5</x:v>
      </x:c>
      <x:c r="P6908" s="14" t="n">
        <x:f>N6908/SUM(N6908:O6908)</x:f>
        <x:v>0.6666666666666666</x:v>
      </x:c>
      <x:c r="Q6908" s="22" t="n">
        <x:v>1318615.875</x:v>
      </x:c>
      <x:c r="R6908" s="22" t="n">
        <x:v>329699.25</x:v>
      </x:c>
      <x:c r="S6908" s="2" t="n">
        <x:v>2</x:v>
      </x:c>
      <x:c r="T6908" s="2" t="n">
        <x:v>1</x:v>
      </x:c>
      <x:c r="U6908" s="2" t="n">
        <x:v>1</x:v>
      </x:c>
      <x:c r="V6908" s="2" t="n">
        <x:v>1</x:v>
      </x:c>
      <x:c r="W6908" s="2" t="n">
        <x:v>2</x:v>
      </x:c>
      <x:c r="X6908" s="2" t="n">
        <x:v>2</x:v>
      </x:c>
      <x:c r="Y6908" s="2" t="n">
        <x:v>2</x:v>
      </x:c>
      <x:c r="Z6908" s="22" t="n">
        <x:v>422487</x:v>
      </x:c>
      <x:c r="AA6908" s="22" t="n">
        <x:v>368046</x:v>
      </x:c>
      <x:c r="AB6908" s="22" t="n">
        <x:v>54441</x:v>
      </x:c>
      <x:c r="AC6908" s="22" t="n">
        <x:v>0</x:v>
      </x:c>
      <x:c r="AD6908" s="22" t="n">
        <x:v>60547.5</x:v>
      </x:c>
      <x:c r="AE6908" s="2" t="n">
        <x:v>0</x:v>
      </x:c>
      <x:c r="AF6908" s="2" t="n">
        <x:v>0</x:v>
      </x:c>
    </x:row>
    <x:row r="6909" ht="23" customHeight="1">
      <x:c r="A6909" s="2" t="n">
        <x:v>6903</x:v>
      </x:c>
      <x:c r="B6909" s="24" t="n">
        <x:v>605560.3875000001</x:v>
      </x:c>
      <x:c r="C6909" s="24" t="n">
        <x:v>475497.1125</x:v>
      </x:c>
      <x:c r="D6909" s="24" t="n">
        <x:f>SUM(B6909:C6909)</x:f>
        <x:v>1081057.5</x:v>
      </x:c>
      <x:c r="E6909" s="25" t="n">
        <x:f>B6909/D6909</x:f>
        <x:v>0.5601555768310197</x:v>
      </x:c>
      <x:c r="F6909" s="25" t="n">
        <x:f>C6909/D6909</x:f>
        <x:v>0.43984442316898037</x:v>
      </x:c>
      <x:c r="G6909" s="22" t="n">
        <x:v>1210088.3625</x:v>
      </x:c>
      <x:c r="H6909" s="22" t="n">
        <x:v>900354.2625000001</x:v>
      </x:c>
      <x:c r="I6909" s="22" t="n">
        <x:f>SUM(G6909:H6909)</x:f>
        <x:v>2110442.625</x:v>
      </x:c>
      <x:c r="J6909" s="22" t="n">
        <x:v>899415</x:v>
      </x:c>
      <x:c r="K6909" s="22" t="n">
        <x:v>181642.5</x:v>
      </x:c>
      <x:c r="L6909" s="22" t="n">
        <x:f>SUM(J6909:K6909)</x:f>
        <x:v>1081057.5</x:v>
      </x:c>
      <x:c r="M6909" s="23" t="n">
        <x:f>D6909-L6909</x:f>
        <x:v>0</x:v>
      </x:c>
      <x:c r="N6909" s="22" t="n">
        <x:v>605042.8875000001</x:v>
      </x:c>
      <x:c r="O6909" s="22" t="n">
        <x:v>476014.6125</x:v>
      </x:c>
      <x:c r="P6909" s="14" t="n">
        <x:f>N6909/SUM(N6909:O6909)</x:f>
        <x:v>0.5596768788894209</x:v>
      </x:c>
      <x:c r="Q6909" s="22" t="n">
        <x:v>1209053.3625</x:v>
      </x:c>
      <x:c r="R6909" s="22" t="n">
        <x:v>902424.2625000001</x:v>
      </x:c>
      <x:c r="S6909" s="2" t="n">
        <x:v>3</x:v>
      </x:c>
      <x:c r="T6909" s="2" t="n">
        <x:v>2</x:v>
      </x:c>
      <x:c r="U6909" s="2" t="n">
        <x:v>2</x:v>
      </x:c>
      <x:c r="V6909" s="2" t="n">
        <x:v>2</x:v>
      </x:c>
      <x:c r="W6909" s="2" t="n">
        <x:v>4</x:v>
      </x:c>
      <x:c r="X6909" s="2" t="n">
        <x:v>4</x:v>
      </x:c>
      <x:c r="Y6909" s="2" t="n">
        <x:v>4</x:v>
      </x:c>
      <x:c r="Z6909" s="22" t="n">
        <x:v>476928</x:v>
      </x:c>
      <x:c r="AA6909" s="22" t="n">
        <x:v>422487</x:v>
      </x:c>
      <x:c r="AB6909" s="22" t="n">
        <x:v>163323</x:v>
      </x:c>
      <x:c r="AC6909" s="22" t="n">
        <x:v>60547.5</x:v>
      </x:c>
      <x:c r="AD6909" s="22" t="n">
        <x:v>121095</x:v>
      </x:c>
      <x:c r="AE6909" s="2" t="n">
        <x:v>1</x:v>
      </x:c>
      <x:c r="AF6909" s="2" t="n">
        <x:v>1</x:v>
      </x:c>
    </x:row>
    <x:row r="6910" ht="23" customHeight="1">
      <x:c r="A6910" s="2" t="n">
        <x:v>6904</x:v>
      </x:c>
      <x:c r="B6910" s="24" t="n">
        <x:v>0</x:v>
      </x:c>
      <x:c r="C6910" s="24" t="n">
        <x:v>851080.5</x:v>
      </x:c>
      <x:c r="D6910" s="24" t="n">
        <x:f>SUM(B6910:C6910)</x:f>
        <x:v>851080.5</x:v>
      </x:c>
      <x:c r="E6910" s="25" t="n">
        <x:f>B6910/D6910</x:f>
        <x:v>0</x:v>
      </x:c>
      <x:c r="F6910" s="25" t="n">
        <x:f>C6910/D6910</x:f>
        <x:v>1</x:v>
      </x:c>
      <x:c r="G6910" s="22" t="n">
        <x:v>198150.75</x:v>
      </x:c>
      <x:c r="H6910" s="22" t="n">
        <x:v>1632919.5</x:v>
      </x:c>
      <x:c r="I6910" s="22" t="n">
        <x:f>SUM(G6910:H6910)</x:f>
        <x:v>1831070.25</x:v>
      </x:c>
      <x:c r="J6910" s="22" t="n">
        <x:v>790533</x:v>
      </x:c>
      <x:c r="K6910" s="22" t="n">
        <x:v>60547.5</x:v>
      </x:c>
      <x:c r="L6910" s="22" t="n">
        <x:f>SUM(J6910:K6910)</x:f>
        <x:v>851080.5</x:v>
      </x:c>
      <x:c r="M6910" s="23" t="n">
        <x:f>D6910-L6910</x:f>
        <x:v>0</x:v>
      </x:c>
      <x:c r="N6910" s="22" t="n">
        <x:v>0</x:v>
      </x:c>
      <x:c r="O6910" s="22" t="n">
        <x:v>851080.5</x:v>
      </x:c>
      <x:c r="P6910" s="14" t="n">
        <x:f>N6910/SUM(N6910:O6910)</x:f>
        <x:v>0</x:v>
      </x:c>
      <x:c r="Q6910" s="22" t="n">
        <x:v>197633.25</x:v>
      </x:c>
      <x:c r="R6910" s="22" t="n">
        <x:v>1633178.25</x:v>
      </x:c>
      <x:c r="S6910" s="2" t="n">
        <x:v>1</x:v>
      </x:c>
      <x:c r="T6910" s="2" t="n">
        <x:v>2</x:v>
      </x:c>
      <x:c r="U6910" s="2" t="n">
        <x:v>0</x:v>
      </x:c>
      <x:c r="V6910" s="2" t="n">
        <x:v>2</x:v>
      </x:c>
      <x:c r="W6910" s="2" t="n">
        <x:v>2</x:v>
      </x:c>
      <x:c r="X6910" s="2" t="n">
        <x:v>2</x:v>
      </x:c>
      <x:c r="Y6910" s="2" t="n">
        <x:v>2</x:v>
      </x:c>
      <x:c r="Z6910" s="22" t="n">
        <x:v>368046</x:v>
      </x:c>
      <x:c r="AA6910" s="22" t="n">
        <x:v>422487</x:v>
      </x:c>
      <x:c r="AB6910" s="22" t="n">
        <x:v>54441</x:v>
      </x:c>
      <x:c r="AC6910" s="22" t="n">
        <x:v>60547.5</x:v>
      </x:c>
      <x:c r="AD6910" s="22" t="n">
        <x:v>0</x:v>
      </x:c>
      <x:c r="AE6910" s="2" t="n">
        <x:v>0</x:v>
      </x:c>
      <x:c r="AF6910" s="2" t="n">
        <x:v>0</x:v>
      </x:c>
    </x:row>
    <x:row r="6911" ht="23" customHeight="1">
      <x:c r="A6911" s="2" t="n">
        <x:v>6905</x:v>
      </x:c>
      <x:c r="B6911" s="24" t="n">
        <x:v>0</x:v>
      </x:c>
      <x:c r="C6911" s="24" t="n">
        <x:v>851080.5</x:v>
      </x:c>
      <x:c r="D6911" s="24" t="n">
        <x:f>SUM(B6911:C6911)</x:f>
        <x:v>851080.5</x:v>
      </x:c>
      <x:c r="E6911" s="25" t="n">
        <x:f>B6911/D6911</x:f>
        <x:v>0</x:v>
      </x:c>
      <x:c r="F6911" s="25" t="n">
        <x:f>C6911/D6911</x:f>
        <x:v>1</x:v>
      </x:c>
      <x:c r="G6911" s="22" t="n">
        <x:v>92529</x:v>
      </x:c>
      <x:c r="H6911" s="22" t="n">
        <x:v>1594482.1875</x:v>
      </x:c>
      <x:c r="I6911" s="22" t="n">
        <x:f>SUM(G6911:H6911)</x:f>
        <x:v>1687011.1875</x:v>
      </x:c>
      <x:c r="J6911" s="22" t="n">
        <x:v>790533</x:v>
      </x:c>
      <x:c r="K6911" s="22" t="n">
        <x:v>60547.5</x:v>
      </x:c>
      <x:c r="L6911" s="22" t="n">
        <x:f>SUM(J6911:K6911)</x:f>
        <x:v>851080.5</x:v>
      </x:c>
      <x:c r="M6911" s="23" t="n">
        <x:f>D6911-L6911</x:f>
        <x:v>0</x:v>
      </x:c>
      <x:c r="N6911" s="22" t="n">
        <x:v>0</x:v>
      </x:c>
      <x:c r="O6911" s="22" t="n">
        <x:v>851080.5</x:v>
      </x:c>
      <x:c r="P6911" s="14" t="n">
        <x:f>N6911/SUM(N6911:O6911)</x:f>
        <x:v>0</x:v>
      </x:c>
      <x:c r="Q6911" s="22" t="n">
        <x:v>92011.5</x:v>
      </x:c>
      <x:c r="R6911" s="22" t="n">
        <x:v>1594740.9375</x:v>
      </x:c>
      <x:c r="S6911" s="2" t="n">
        <x:v>1</x:v>
      </x:c>
      <x:c r="T6911" s="2" t="n">
        <x:v>2</x:v>
      </x:c>
      <x:c r="U6911" s="2" t="n">
        <x:v>0</x:v>
      </x:c>
      <x:c r="V6911" s="2" t="n">
        <x:v>2</x:v>
      </x:c>
      <x:c r="W6911" s="2" t="n">
        <x:v>2</x:v>
      </x:c>
      <x:c r="X6911" s="2" t="n">
        <x:v>2</x:v>
      </x:c>
      <x:c r="Y6911" s="2" t="n">
        <x:v>2</x:v>
      </x:c>
      <x:c r="Z6911" s="22" t="n">
        <x:v>368046</x:v>
      </x:c>
      <x:c r="AA6911" s="22" t="n">
        <x:v>422487</x:v>
      </x:c>
      <x:c r="AB6911" s="22" t="n">
        <x:v>54441</x:v>
      </x:c>
      <x:c r="AC6911" s="22" t="n">
        <x:v>60547.5</x:v>
      </x:c>
      <x:c r="AD6911" s="22" t="n">
        <x:v>0</x:v>
      </x:c>
      <x:c r="AE6911" s="2" t="n">
        <x:v>0</x:v>
      </x:c>
      <x:c r="AF6911" s="2" t="n">
        <x:v>0</x:v>
      </x:c>
    </x:row>
    <x:row r="6912" ht="23" customHeight="1">
      <x:c r="A6912" s="2" t="n">
        <x:v>6906</x:v>
      </x:c>
      <x:c r="B6912" s="24" t="n">
        <x:v>567387</x:v>
      </x:c>
      <x:c r="C6912" s="24" t="n">
        <x:v>283693.5</x:v>
      </x:c>
      <x:c r="D6912" s="24" t="n">
        <x:f>SUM(B6912:C6912)</x:f>
        <x:v>851080.5</x:v>
      </x:c>
      <x:c r="E6912" s="25" t="n">
        <x:f>B6912/D6912</x:f>
        <x:v>0.6666666666666666</x:v>
      </x:c>
      <x:c r="F6912" s="25" t="n">
        <x:f>C6912/D6912</x:f>
        <x:v>0.3333333333333333</x:v>
      </x:c>
      <x:c r="G6912" s="22" t="n">
        <x:v>765537.75</x:v>
      </x:c>
      <x:c r="H6912" s="22" t="n">
        <x:v>1065532.5</x:v>
      </x:c>
      <x:c r="I6912" s="22" t="n">
        <x:f>SUM(G6912:H6912)</x:f>
        <x:v>1831070.25</x:v>
      </x:c>
      <x:c r="J6912" s="22" t="n">
        <x:v>790533</x:v>
      </x:c>
      <x:c r="K6912" s="22" t="n">
        <x:v>60547.5</x:v>
      </x:c>
      <x:c r="L6912" s="22" t="n">
        <x:f>SUM(J6912:K6912)</x:f>
        <x:v>851080.5</x:v>
      </x:c>
      <x:c r="M6912" s="23" t="n">
        <x:f>D6912-L6912</x:f>
        <x:v>0</x:v>
      </x:c>
      <x:c r="N6912" s="22" t="n">
        <x:v>567387</x:v>
      </x:c>
      <x:c r="O6912" s="22" t="n">
        <x:v>283693.5</x:v>
      </x:c>
      <x:c r="P6912" s="14" t="n">
        <x:f>N6912/SUM(N6912:O6912)</x:f>
        <x:v>0.6666666666666666</x:v>
      </x:c>
      <x:c r="Q6912" s="22" t="n">
        <x:v>765020.25</x:v>
      </x:c>
      <x:c r="R6912" s="22" t="n">
        <x:v>1065791.25</x:v>
      </x:c>
      <x:c r="S6912" s="2" t="n">
        <x:v>1</x:v>
      </x:c>
      <x:c r="T6912" s="2" t="n">
        <x:v>2</x:v>
      </x:c>
      <x:c r="U6912" s="2" t="n">
        <x:v>1</x:v>
      </x:c>
      <x:c r="V6912" s="2" t="n">
        <x:v>1</x:v>
      </x:c>
      <x:c r="W6912" s="2" t="n">
        <x:v>2</x:v>
      </x:c>
      <x:c r="X6912" s="2" t="n">
        <x:v>2</x:v>
      </x:c>
      <x:c r="Y6912" s="2" t="n">
        <x:v>2</x:v>
      </x:c>
      <x:c r="Z6912" s="22" t="n">
        <x:v>368046</x:v>
      </x:c>
      <x:c r="AA6912" s="22" t="n">
        <x:v>422487</x:v>
      </x:c>
      <x:c r="AB6912" s="22" t="n">
        <x:v>54441</x:v>
      </x:c>
      <x:c r="AC6912" s="22" t="n">
        <x:v>60547.5</x:v>
      </x:c>
      <x:c r="AD6912" s="22" t="n">
        <x:v>0</x:v>
      </x:c>
      <x:c r="AE6912" s="2" t="n">
        <x:v>0</x:v>
      </x:c>
      <x:c r="AF6912" s="2" t="n">
        <x:v>0</x:v>
      </x:c>
    </x:row>
    <x:row r="6913" ht="23" customHeight="1">
      <x:c r="A6913" s="2" t="n">
        <x:v>6907</x:v>
      </x:c>
      <x:c r="B6913" s="24" t="n">
        <x:v>0</x:v>
      </x:c>
      <x:c r="C6913" s="24" t="n">
        <x:v>966069</x:v>
      </x:c>
      <x:c r="D6913" s="24" t="n">
        <x:f>SUM(B6913:C6913)</x:f>
        <x:v>966069</x:v>
      </x:c>
      <x:c r="E6913" s="25" t="n">
        <x:f>B6913/D6913</x:f>
        <x:v>0</x:v>
      </x:c>
      <x:c r="F6913" s="25" t="n">
        <x:f>C6913/D6913</x:f>
        <x:v>1</x:v>
      </x:c>
      <x:c r="G6913" s="22" t="n">
        <x:v>593789.5625</x:v>
      </x:c>
      <x:c r="H6913" s="22" t="n">
        <x:v>1345259.7578125</x:v>
      </x:c>
      <x:c r="I6913" s="22" t="n">
        <x:f>SUM(G6913:H6913)</x:f>
        <x:v>1939049.3203125</x:v>
      </x:c>
      <x:c r="J6913" s="22" t="n">
        <x:v>844974</x:v>
      </x:c>
      <x:c r="K6913" s="22" t="n">
        <x:v>121095</x:v>
      </x:c>
      <x:c r="L6913" s="22" t="n">
        <x:f>SUM(J6913:K6913)</x:f>
        <x:v>966069</x:v>
      </x:c>
      <x:c r="M6913" s="23" t="n">
        <x:f>D6913-L6913</x:f>
        <x:v>0</x:v>
      </x:c>
      <x:c r="N6913" s="22" t="n">
        <x:v>0</x:v>
      </x:c>
      <x:c r="O6913" s="22" t="n">
        <x:v>966069</x:v>
      </x:c>
      <x:c r="P6913" s="14" t="n">
        <x:f>N6913/SUM(N6913:O6913)</x:f>
        <x:v>0</x:v>
      </x:c>
      <x:c r="Q6913" s="22" t="n">
        <x:v>593185.8125</x:v>
      </x:c>
      <x:c r="R6913" s="22" t="n">
        <x:v>1345960.5390625</x:v>
      </x:c>
      <x:c r="S6913" s="2" t="n">
        <x:v>2</x:v>
      </x:c>
      <x:c r="T6913" s="2" t="n">
        <x:v>2</x:v>
      </x:c>
      <x:c r="U6913" s="2" t="n">
        <x:v>0</x:v>
      </x:c>
      <x:c r="V6913" s="2" t="n">
        <x:v>4</x:v>
      </x:c>
      <x:c r="W6913" s="2" t="n">
        <x:v>3</x:v>
      </x:c>
      <x:c r="X6913" s="2" t="n">
        <x:v>3</x:v>
      </x:c>
      <x:c r="Y6913" s="2" t="n">
        <x:v>3</x:v>
      </x:c>
      <x:c r="Z6913" s="22" t="n">
        <x:v>422487</x:v>
      </x:c>
      <x:c r="AA6913" s="22" t="n">
        <x:v>422487</x:v>
      </x:c>
      <x:c r="AB6913" s="22" t="n">
        <x:v>108882</x:v>
      </x:c>
      <x:c r="AC6913" s="22" t="n">
        <x:v>60547.5</x:v>
      </x:c>
      <x:c r="AD6913" s="22" t="n">
        <x:v>60547.5</x:v>
      </x:c>
      <x:c r="AE6913" s="2" t="n">
        <x:v>1</x:v>
      </x:c>
      <x:c r="AF6913" s="2" t="n">
        <x:v>0</x:v>
      </x:c>
    </x:row>
    <x:row r="6914" ht="23" customHeight="1">
      <x:c r="A6914" s="2" t="n">
        <x:v>6908</x:v>
      </x:c>
      <x:c r="B6914" s="24" t="n">
        <x:v>567387</x:v>
      </x:c>
      <x:c r="C6914" s="24" t="n">
        <x:v>283693.5</x:v>
      </x:c>
      <x:c r="D6914" s="24" t="n">
        <x:f>SUM(B6914:C6914)</x:f>
        <x:v>851080.5</x:v>
      </x:c>
      <x:c r="E6914" s="25" t="n">
        <x:f>B6914/D6914</x:f>
        <x:v>0.6666666666666666</x:v>
      </x:c>
      <x:c r="F6914" s="25" t="n">
        <x:f>C6914/D6914</x:f>
        <x:v>0.3333333333333333</x:v>
      </x:c>
      <x:c r="G6914" s="22" t="n">
        <x:v>1303479</x:v>
      </x:c>
      <x:c r="H6914" s="22" t="n">
        <x:v>427998.375</x:v>
      </x:c>
      <x:c r="I6914" s="22" t="n">
        <x:f>SUM(G6914:H6914)</x:f>
        <x:v>1731477.375</x:v>
      </x:c>
      <x:c r="J6914" s="22" t="n">
        <x:v>790533</x:v>
      </x:c>
      <x:c r="K6914" s="22" t="n">
        <x:v>60547.5</x:v>
      </x:c>
      <x:c r="L6914" s="22" t="n">
        <x:f>SUM(J6914:K6914)</x:f>
        <x:v>851080.5</x:v>
      </x:c>
      <x:c r="M6914" s="23" t="n">
        <x:f>D6914-L6914</x:f>
        <x:v>0</x:v>
      </x:c>
      <x:c r="N6914" s="22" t="n">
        <x:v>567387</x:v>
      </x:c>
      <x:c r="O6914" s="22" t="n">
        <x:v>283693.5</x:v>
      </x:c>
      <x:c r="P6914" s="14" t="n">
        <x:f>N6914/SUM(N6914:O6914)</x:f>
        <x:v>0.6666666666666666</x:v>
      </x:c>
      <x:c r="Q6914" s="22" t="n">
        <x:v>1303479</x:v>
      </x:c>
      <x:c r="R6914" s="22" t="n">
        <x:v>428515.875</x:v>
      </x:c>
      <x:c r="S6914" s="2" t="n">
        <x:v>2</x:v>
      </x:c>
      <x:c r="T6914" s="2" t="n">
        <x:v>1</x:v>
      </x:c>
      <x:c r="U6914" s="2" t="n">
        <x:v>1</x:v>
      </x:c>
      <x:c r="V6914" s="2" t="n">
        <x:v>1</x:v>
      </x:c>
      <x:c r="W6914" s="2" t="n">
        <x:v>2</x:v>
      </x:c>
      <x:c r="X6914" s="2" t="n">
        <x:v>2</x:v>
      </x:c>
      <x:c r="Y6914" s="2" t="n">
        <x:v>2</x:v>
      </x:c>
      <x:c r="Z6914" s="22" t="n">
        <x:v>422487</x:v>
      </x:c>
      <x:c r="AA6914" s="22" t="n">
        <x:v>368046</x:v>
      </x:c>
      <x:c r="AB6914" s="22" t="n">
        <x:v>54441</x:v>
      </x:c>
      <x:c r="AC6914" s="22" t="n">
        <x:v>0</x:v>
      </x:c>
      <x:c r="AD6914" s="22" t="n">
        <x:v>60547.5</x:v>
      </x:c>
      <x:c r="AE6914" s="2" t="n">
        <x:v>0</x:v>
      </x:c>
      <x:c r="AF6914" s="2" t="n">
        <x:v>0</x:v>
      </x:c>
    </x:row>
    <x:row r="6915" ht="23" customHeight="1">
      <x:c r="A6915" s="2" t="n">
        <x:v>6909</x:v>
      </x:c>
      <x:c r="B6915" s="24" t="n">
        <x:v>425540.25</x:v>
      </x:c>
      <x:c r="C6915" s="24" t="n">
        <x:v>425540.25</x:v>
      </x:c>
      <x:c r="D6915" s="24" t="n">
        <x:f>SUM(B6915:C6915)</x:f>
        <x:v>851080.5</x:v>
      </x:c>
      <x:c r="E6915" s="25" t="n">
        <x:f>B6915/D6915</x:f>
        <x:v>0.5</x:v>
      </x:c>
      <x:c r="F6915" s="25" t="n">
        <x:f>C6915/D6915</x:f>
        <x:v>0.5</x:v>
      </x:c>
      <x:c r="G6915" s="22" t="n">
        <x:v>1254161.25</x:v>
      </x:c>
      <x:c r="H6915" s="22" t="n">
        <x:v>524098.125</x:v>
      </x:c>
      <x:c r="I6915" s="22" t="n">
        <x:f>SUM(G6915:H6915)</x:f>
        <x:v>1778259.375</x:v>
      </x:c>
      <x:c r="J6915" s="22" t="n">
        <x:v>790533</x:v>
      </x:c>
      <x:c r="K6915" s="22" t="n">
        <x:v>60547.5</x:v>
      </x:c>
      <x:c r="L6915" s="22" t="n">
        <x:f>SUM(J6915:K6915)</x:f>
        <x:v>851080.5</x:v>
      </x:c>
      <x:c r="M6915" s="23" t="n">
        <x:f>D6915-L6915</x:f>
        <x:v>0</x:v>
      </x:c>
      <x:c r="N6915" s="22" t="n">
        <x:v>425540.25</x:v>
      </x:c>
      <x:c r="O6915" s="22" t="n">
        <x:v>425540.25</x:v>
      </x:c>
      <x:c r="P6915" s="14" t="n">
        <x:f>N6915/SUM(N6915:O6915)</x:f>
        <x:v>0.5</x:v>
      </x:c>
      <x:c r="Q6915" s="22" t="n">
        <x:v>1253643.75</x:v>
      </x:c>
      <x:c r="R6915" s="22" t="n">
        <x:v>524356.875</x:v>
      </x:c>
      <x:c r="S6915" s="2" t="n">
        <x:v>2</x:v>
      </x:c>
      <x:c r="T6915" s="2" t="n">
        <x:v>1</x:v>
      </x:c>
      <x:c r="U6915" s="2" t="n">
        <x:v>1</x:v>
      </x:c>
      <x:c r="V6915" s="2" t="n">
        <x:v>2</x:v>
      </x:c>
      <x:c r="W6915" s="2" t="n">
        <x:v>2</x:v>
      </x:c>
      <x:c r="X6915" s="2" t="n">
        <x:v>2</x:v>
      </x:c>
      <x:c r="Y6915" s="2" t="n">
        <x:v>2</x:v>
      </x:c>
      <x:c r="Z6915" s="22" t="n">
        <x:v>422487</x:v>
      </x:c>
      <x:c r="AA6915" s="22" t="n">
        <x:v>368046</x:v>
      </x:c>
      <x:c r="AB6915" s="22" t="n">
        <x:v>54441</x:v>
      </x:c>
      <x:c r="AC6915" s="22" t="n">
        <x:v>0</x:v>
      </x:c>
      <x:c r="AD6915" s="22" t="n">
        <x:v>60547.5</x:v>
      </x:c>
      <x:c r="AE6915" s="2" t="n">
        <x:v>0</x:v>
      </x:c>
      <x:c r="AF6915" s="2" t="n">
        <x:v>0</x:v>
      </x:c>
    </x:row>
    <x:row r="6916" ht="23" customHeight="1">
      <x:c r="A6916" s="2" t="n">
        <x:v>6910</x:v>
      </x:c>
      <x:c r="B6916" s="24" t="n">
        <x:v>664749.45</x:v>
      </x:c>
      <x:c r="C6916" s="24" t="n">
        <x:v>301319.55</x:v>
      </x:c>
      <x:c r="D6916" s="24" t="n">
        <x:f>SUM(B6916:C6916)</x:f>
        <x:v>966069</x:v>
      </x:c>
      <x:c r="E6916" s="25" t="n">
        <x:f>B6916/D6916</x:f>
        <x:v>0.6880972787658024</x:v>
      </x:c>
      <x:c r="F6916" s="25" t="n">
        <x:f>C6916/D6916</x:f>
        <x:v>0.31190272123419754</x:v>
      </x:c>
      <x:c r="G6916" s="22" t="n">
        <x:v>1155477.45</x:v>
      </x:c>
      <x:c r="H6916" s="22" t="n">
        <x:v>667627.6124999999</x:v>
      </x:c>
      <x:c r="I6916" s="22" t="n">
        <x:f>SUM(G6916:H6916)</x:f>
        <x:v>1823105.0625</x:v>
      </x:c>
      <x:c r="J6916" s="22" t="n">
        <x:v>844974</x:v>
      </x:c>
      <x:c r="K6916" s="22" t="n">
        <x:v>121095</x:v>
      </x:c>
      <x:c r="L6916" s="22" t="n">
        <x:f>SUM(J6916:K6916)</x:f>
        <x:v>966069</x:v>
      </x:c>
      <x:c r="M6916" s="23" t="n">
        <x:f>D6916-L6916</x:f>
        <x:v>0</x:v>
      </x:c>
      <x:c r="N6916" s="22" t="n">
        <x:v>664749.45</x:v>
      </x:c>
      <x:c r="O6916" s="22" t="n">
        <x:v>301319.55</x:v>
      </x:c>
      <x:c r="P6916" s="14" t="n">
        <x:f>N6916/SUM(N6916:O6916)</x:f>
        <x:v>0.6880972787658024</x:v>
      </x:c>
      <x:c r="Q6916" s="22" t="n">
        <x:v>1155477.45</x:v>
      </x:c>
      <x:c r="R6916" s="22" t="n">
        <x:v>668403.8624999999</x:v>
      </x:c>
      <x:c r="S6916" s="2" t="n">
        <x:v>2</x:v>
      </x:c>
      <x:c r="T6916" s="2" t="n">
        <x:v>2</x:v>
      </x:c>
      <x:c r="U6916" s="2" t="n">
        <x:v>3</x:v>
      </x:c>
      <x:c r="V6916" s="2" t="n">
        <x:v>3</x:v>
      </x:c>
      <x:c r="W6916" s="2" t="n">
        <x:v>3</x:v>
      </x:c>
      <x:c r="X6916" s="2" t="n">
        <x:v>3</x:v>
      </x:c>
      <x:c r="Y6916" s="2" t="n">
        <x:v>3</x:v>
      </x:c>
      <x:c r="Z6916" s="22" t="n">
        <x:v>422487</x:v>
      </x:c>
      <x:c r="AA6916" s="22" t="n">
        <x:v>422487</x:v>
      </x:c>
      <x:c r="AB6916" s="22" t="n">
        <x:v>108882</x:v>
      </x:c>
      <x:c r="AC6916" s="22" t="n">
        <x:v>60547.5</x:v>
      </x:c>
      <x:c r="AD6916" s="22" t="n">
        <x:v>60547.5</x:v>
      </x:c>
      <x:c r="AE6916" s="2" t="n">
        <x:v>0</x:v>
      </x:c>
      <x:c r="AF6916" s="2" t="n">
        <x:v>0</x:v>
      </x:c>
    </x:row>
    <x:row r="6917" ht="23" customHeight="1">
      <x:c r="A6917" s="2" t="n">
        <x:v>6911</x:v>
      </x:c>
      <x:c r="B6917" s="24" t="n">
        <x:v>796173.75</x:v>
      </x:c>
      <x:c r="C6917" s="24" t="n">
        <x:v>284883.75</x:v>
      </x:c>
      <x:c r="D6917" s="24" t="n">
        <x:f>SUM(B6917:C6917)</x:f>
        <x:v>1081057.5</x:v>
      </x:c>
      <x:c r="E6917" s="25" t="n">
        <x:f>B6917/D6917</x:f>
        <x:v>0.7364767831498324</x:v>
      </x:c>
      <x:c r="F6917" s="25" t="n">
        <x:f>C6917/D6917</x:f>
        <x:v>0.26352321685016755</x:v>
      </x:c>
      <x:c r="G6917" s="22" t="n">
        <x:v>964171.5</x:v>
      </x:c>
      <x:c r="H6917" s="22" t="n">
        <x:v>1111063.875</x:v>
      </x:c>
      <x:c r="I6917" s="22" t="n">
        <x:f>SUM(G6917:H6917)</x:f>
        <x:v>2075235.375</x:v>
      </x:c>
      <x:c r="J6917" s="22" t="n">
        <x:v>899415</x:v>
      </x:c>
      <x:c r="K6917" s="22" t="n">
        <x:v>181642.5</x:v>
      </x:c>
      <x:c r="L6917" s="22" t="n">
        <x:f>SUM(J6917:K6917)</x:f>
        <x:v>1081057.5</x:v>
      </x:c>
      <x:c r="M6917" s="23" t="n">
        <x:f>D6917-L6917</x:f>
        <x:v>0</x:v>
      </x:c>
      <x:c r="N6917" s="22" t="n">
        <x:v>795656.25</x:v>
      </x:c>
      <x:c r="O6917" s="22" t="n">
        <x:v>285401.25</x:v>
      </x:c>
      <x:c r="P6917" s="14" t="n">
        <x:f>N6917/SUM(N6917:O6917)</x:f>
        <x:v>0.7359980852082336</x:v>
      </x:c>
      <x:c r="Q6917" s="22" t="n">
        <x:v>962619</x:v>
      </x:c>
      <x:c r="R6917" s="22" t="n">
        <x:v>1111581.375</x:v>
      </x:c>
      <x:c r="S6917" s="2" t="n">
        <x:v>1</x:v>
      </x:c>
      <x:c r="T6917" s="2" t="n">
        <x:v>4</x:v>
      </x:c>
      <x:c r="U6917" s="2" t="n">
        <x:v>3</x:v>
      </x:c>
      <x:c r="V6917" s="2" t="n">
        <x:v>1</x:v>
      </x:c>
      <x:c r="W6917" s="2" t="n">
        <x:v>4</x:v>
      </x:c>
      <x:c r="X6917" s="2" t="n">
        <x:v>4</x:v>
      </x:c>
      <x:c r="Y6917" s="2" t="n">
        <x:v>4</x:v>
      </x:c>
      <x:c r="Z6917" s="22" t="n">
        <x:v>368046</x:v>
      </x:c>
      <x:c r="AA6917" s="22" t="n">
        <x:v>531369</x:v>
      </x:c>
      <x:c r="AB6917" s="22" t="n">
        <x:v>163323</x:v>
      </x:c>
      <x:c r="AC6917" s="22" t="n">
        <x:v>181642.5</x:v>
      </x:c>
      <x:c r="AD6917" s="22" t="n">
        <x:v>0</x:v>
      </x:c>
      <x:c r="AE6917" s="2" t="n">
        <x:v>1</x:v>
      </x:c>
      <x:c r="AF6917" s="2" t="n">
        <x:v>0</x:v>
      </x:c>
    </x:row>
    <x:row r="6918" ht="23" customHeight="1">
      <x:c r="A6918" s="2" t="n">
        <x:v>6912</x:v>
      </x:c>
      <x:c r="B6918" s="24" t="n">
        <x:v>425540.25</x:v>
      </x:c>
      <x:c r="C6918" s="24" t="n">
        <x:v>425540.25</x:v>
      </x:c>
      <x:c r="D6918" s="24" t="n">
        <x:f>SUM(B6918:C6918)</x:f>
        <x:v>851080.5</x:v>
      </x:c>
      <x:c r="E6918" s="25" t="n">
        <x:f>B6918/D6918</x:f>
        <x:v>0.5</x:v>
      </x:c>
      <x:c r="F6918" s="25" t="n">
        <x:f>C6918/D6918</x:f>
        <x:v>0.5</x:v>
      </x:c>
      <x:c r="G6918" s="22" t="n">
        <x:v>518069.25</x:v>
      </x:c>
      <x:c r="H6918" s="22" t="n">
        <x:v>1168941.9375</x:v>
      </x:c>
      <x:c r="I6918" s="22" t="n">
        <x:f>SUM(G6918:H6918)</x:f>
        <x:v>1687011.1875</x:v>
      </x:c>
      <x:c r="J6918" s="22" t="n">
        <x:v>790533</x:v>
      </x:c>
      <x:c r="K6918" s="22" t="n">
        <x:v>60547.5</x:v>
      </x:c>
      <x:c r="L6918" s="22" t="n">
        <x:f>SUM(J6918:K6918)</x:f>
        <x:v>851080.5</x:v>
      </x:c>
      <x:c r="M6918" s="23" t="n">
        <x:f>D6918-L6918</x:f>
        <x:v>0</x:v>
      </x:c>
      <x:c r="N6918" s="22" t="n">
        <x:v>425540.25</x:v>
      </x:c>
      <x:c r="O6918" s="22" t="n">
        <x:v>425540.25</x:v>
      </x:c>
      <x:c r="P6918" s="14" t="n">
        <x:f>N6918/SUM(N6918:O6918)</x:f>
        <x:v>0.5</x:v>
      </x:c>
      <x:c r="Q6918" s="22" t="n">
        <x:v>517551.75</x:v>
      </x:c>
      <x:c r="R6918" s="22" t="n">
        <x:v>1169200.6875</x:v>
      </x:c>
      <x:c r="S6918" s="2" t="n">
        <x:v>1</x:v>
      </x:c>
      <x:c r="T6918" s="2" t="n">
        <x:v>2</x:v>
      </x:c>
      <x:c r="U6918" s="2" t="n">
        <x:v>1</x:v>
      </x:c>
      <x:c r="V6918" s="2" t="n">
        <x:v>2</x:v>
      </x:c>
      <x:c r="W6918" s="2" t="n">
        <x:v>2</x:v>
      </x:c>
      <x:c r="X6918" s="2" t="n">
        <x:v>2</x:v>
      </x:c>
      <x:c r="Y6918" s="2" t="n">
        <x:v>2</x:v>
      </x:c>
      <x:c r="Z6918" s="22" t="n">
        <x:v>368046</x:v>
      </x:c>
      <x:c r="AA6918" s="22" t="n">
        <x:v>422487</x:v>
      </x:c>
      <x:c r="AB6918" s="22" t="n">
        <x:v>54441</x:v>
      </x:c>
      <x:c r="AC6918" s="22" t="n">
        <x:v>60547.5</x:v>
      </x:c>
      <x:c r="AD6918" s="22" t="n">
        <x:v>0</x:v>
      </x:c>
      <x:c r="AE6918" s="2" t="n">
        <x:v>0</x:v>
      </x:c>
      <x:c r="AF6918" s="2" t="n">
        <x:v>0</x:v>
      </x:c>
    </x:row>
    <x:row r="6919" ht="23" customHeight="1">
      <x:c r="A6919" s="2" t="n">
        <x:v>6913</x:v>
      </x:c>
      <x:c r="B6919" s="24" t="n">
        <x:v>851080.5</x:v>
      </x:c>
      <x:c r="C6919" s="24" t="n">
        <x:v>0</x:v>
      </x:c>
      <x:c r="D6919" s="24" t="n">
        <x:f>SUM(B6919:C6919)</x:f>
        <x:v>851080.5</x:v>
      </x:c>
      <x:c r="E6919" s="25" t="n">
        <x:f>B6919/D6919</x:f>
        <x:v>1</x:v>
      </x:c>
      <x:c r="F6919" s="25" t="n">
        <x:f>C6919/D6919</x:f>
        <x:v>0</x:v>
      </x:c>
      <x:c r="G6919" s="22" t="n">
        <x:v>1679701.5</x:v>
      </x:c>
      <x:c r="H6919" s="22" t="n">
        <x:v>98557.875</x:v>
      </x:c>
      <x:c r="I6919" s="22" t="n">
        <x:f>SUM(G6919:H6919)</x:f>
        <x:v>1778259.375</x:v>
      </x:c>
      <x:c r="J6919" s="22" t="n">
        <x:v>790533</x:v>
      </x:c>
      <x:c r="K6919" s="22" t="n">
        <x:v>60547.5</x:v>
      </x:c>
      <x:c r="L6919" s="22" t="n">
        <x:f>SUM(J6919:K6919)</x:f>
        <x:v>851080.5</x:v>
      </x:c>
      <x:c r="M6919" s="23" t="n">
        <x:f>D6919-L6919</x:f>
        <x:v>0</x:v>
      </x:c>
      <x:c r="N6919" s="22" t="n">
        <x:v>851080.5</x:v>
      </x:c>
      <x:c r="O6919" s="22" t="n">
        <x:v>0</x:v>
      </x:c>
      <x:c r="P6919" s="14" t="n">
        <x:f>N6919/SUM(N6919:O6919)</x:f>
        <x:v>1</x:v>
      </x:c>
      <x:c r="Q6919" s="22" t="n">
        <x:v>1679184</x:v>
      </x:c>
      <x:c r="R6919" s="22" t="n">
        <x:v>98816.625</x:v>
      </x:c>
      <x:c r="S6919" s="2" t="n">
        <x:v>2</x:v>
      </x:c>
      <x:c r="T6919" s="2" t="n">
        <x:v>1</x:v>
      </x:c>
      <x:c r="U6919" s="2" t="n">
        <x:v>3</x:v>
      </x:c>
      <x:c r="V6919" s="2" t="n">
        <x:v>0</x:v>
      </x:c>
      <x:c r="W6919" s="2" t="n">
        <x:v>2</x:v>
      </x:c>
      <x:c r="X6919" s="2" t="n">
        <x:v>2</x:v>
      </x:c>
      <x:c r="Y6919" s="2" t="n">
        <x:v>2</x:v>
      </x:c>
      <x:c r="Z6919" s="22" t="n">
        <x:v>422487</x:v>
      </x:c>
      <x:c r="AA6919" s="22" t="n">
        <x:v>368046</x:v>
      </x:c>
      <x:c r="AB6919" s="22" t="n">
        <x:v>54441</x:v>
      </x:c>
      <x:c r="AC6919" s="22" t="n">
        <x:v>0</x:v>
      </x:c>
      <x:c r="AD6919" s="22" t="n">
        <x:v>60547.5</x:v>
      </x:c>
      <x:c r="AE6919" s="2" t="n">
        <x:v>0</x:v>
      </x:c>
      <x:c r="AF6919" s="2" t="n">
        <x:v>0</x:v>
      </x:c>
    </x:row>
    <x:row r="6920" ht="23" customHeight="1">
      <x:c r="A6920" s="2" t="n">
        <x:v>6914</x:v>
      </x:c>
      <x:c r="B6920" s="24" t="n">
        <x:v>966069</x:v>
      </x:c>
      <x:c r="C6920" s="24" t="n">
        <x:v>0</x:v>
      </x:c>
      <x:c r="D6920" s="24" t="n">
        <x:f>SUM(B6920:C6920)</x:f>
        <x:v>966069</x:v>
      </x:c>
      <x:c r="E6920" s="25" t="n">
        <x:f>B6920/D6920</x:f>
        <x:v>1</x:v>
      </x:c>
      <x:c r="F6920" s="25" t="n">
        <x:f>C6920/D6920</x:f>
        <x:v>0</x:v>
      </x:c>
      <x:c r="G6920" s="22" t="n">
        <x:v>1717815.375</x:v>
      </x:c>
      <x:c r="H6920" s="22" t="n">
        <x:v>98299.125</x:v>
      </x:c>
      <x:c r="I6920" s="22" t="n">
        <x:f>SUM(G6920:H6920)</x:f>
        <x:v>1816114.5</x:v>
      </x:c>
      <x:c r="J6920" s="22" t="n">
        <x:v>844974</x:v>
      </x:c>
      <x:c r="K6920" s="22" t="n">
        <x:v>121095</x:v>
      </x:c>
      <x:c r="L6920" s="22" t="n">
        <x:f>SUM(J6920:K6920)</x:f>
        <x:v>966069</x:v>
      </x:c>
      <x:c r="M6920" s="23" t="n">
        <x:f>D6920-L6920</x:f>
        <x:v>0</x:v>
      </x:c>
      <x:c r="N6920" s="22" t="n">
        <x:v>966069</x:v>
      </x:c>
      <x:c r="O6920" s="22" t="n">
        <x:v>0</x:v>
      </x:c>
      <x:c r="P6920" s="14" t="n">
        <x:f>N6920/SUM(N6920:O6920)</x:f>
        <x:v>1</x:v>
      </x:c>
      <x:c r="Q6920" s="22" t="n">
        <x:v>1717297.875</x:v>
      </x:c>
      <x:c r="R6920" s="22" t="n">
        <x:v>98816.625</x:v>
      </x:c>
      <x:c r="S6920" s="2" t="n">
        <x:v>3</x:v>
      </x:c>
      <x:c r="T6920" s="2" t="n">
        <x:v>1</x:v>
      </x:c>
      <x:c r="U6920" s="2" t="n">
        <x:v>3</x:v>
      </x:c>
      <x:c r="V6920" s="2" t="n">
        <x:v>0</x:v>
      </x:c>
      <x:c r="W6920" s="2" t="n">
        <x:v>3</x:v>
      </x:c>
      <x:c r="X6920" s="2" t="n">
        <x:v>3</x:v>
      </x:c>
      <x:c r="Y6920" s="2" t="n">
        <x:v>3</x:v>
      </x:c>
      <x:c r="Z6920" s="22" t="n">
        <x:v>476928</x:v>
      </x:c>
      <x:c r="AA6920" s="22" t="n">
        <x:v>368046</x:v>
      </x:c>
      <x:c r="AB6920" s="22" t="n">
        <x:v>108882</x:v>
      </x:c>
      <x:c r="AC6920" s="22" t="n">
        <x:v>0</x:v>
      </x:c>
      <x:c r="AD6920" s="22" t="n">
        <x:v>121095</x:v>
      </x:c>
      <x:c r="AE6920" s="2" t="n">
        <x:v>0</x:v>
      </x:c>
      <x:c r="AF6920" s="2" t="n">
        <x:v>0</x:v>
      </x:c>
    </x:row>
    <x:row r="6921" ht="23" customHeight="1">
      <x:c r="A6921" s="2" t="n">
        <x:v>6915</x:v>
      </x:c>
      <x:c r="B6921" s="24" t="n">
        <x:v>835828.05</x:v>
      </x:c>
      <x:c r="C6921" s="24" t="n">
        <x:v>245229.44999999998</x:v>
      </x:c>
      <x:c r="D6921" s="24" t="n">
        <x:f>SUM(B6921:C6921)</x:f>
        <x:v>1081057.5</x:v>
      </x:c>
      <x:c r="E6921" s="25" t="n">
        <x:f>B6921/D6921</x:f>
        <x:v>0.7731578107547471</x:v>
      </x:c>
      <x:c r="F6921" s="25" t="n">
        <x:f>C6921/D6921</x:f>
        <x:v>0.2268421892452529</x:v>
      </x:c>
      <x:c r="G6921" s="22" t="n">
        <x:v>1568163.0000000002</x:v>
      </x:c>
      <x:c r="H6921" s="22" t="n">
        <x:v>479149.8</x:v>
      </x:c>
      <x:c r="I6921" s="22" t="n">
        <x:f>SUM(G6921:H6921)</x:f>
        <x:v>2047312.8000000003</x:v>
      </x:c>
      <x:c r="J6921" s="22" t="n">
        <x:v>899415</x:v>
      </x:c>
      <x:c r="K6921" s="22" t="n">
        <x:v>181642.5</x:v>
      </x:c>
      <x:c r="L6921" s="22" t="n">
        <x:f>SUM(J6921:K6921)</x:f>
        <x:v>1081057.5</x:v>
      </x:c>
      <x:c r="M6921" s="23" t="n">
        <x:f>D6921-L6921</x:f>
        <x:v>0</x:v>
      </x:c>
      <x:c r="N6921" s="22" t="n">
        <x:v>835655.55</x:v>
      </x:c>
      <x:c r="O6921" s="22" t="n">
        <x:v>245401.94999999998</x:v>
      </x:c>
      <x:c r="P6921" s="14" t="n">
        <x:f>N6921/SUM(N6921:O6921)</x:f>
        <x:v>0.7729982447742142</x:v>
      </x:c>
      <x:c r="Q6921" s="22" t="n">
        <x:v>1566955.5000000002</x:v>
      </x:c>
      <x:c r="R6921" s="22" t="n">
        <x:v>479839.8</x:v>
      </x:c>
      <x:c r="S6921" s="2" t="n">
        <x:v>3</x:v>
      </x:c>
      <x:c r="T6921" s="2" t="n">
        <x:v>2</x:v>
      </x:c>
      <x:c r="U6921" s="2" t="n">
        <x:v>4</x:v>
      </x:c>
      <x:c r="V6921" s="2" t="n">
        <x:v>2</x:v>
      </x:c>
      <x:c r="W6921" s="2" t="n">
        <x:v>4</x:v>
      </x:c>
      <x:c r="X6921" s="2" t="n">
        <x:v>4</x:v>
      </x:c>
      <x:c r="Y6921" s="2" t="n">
        <x:v>4</x:v>
      </x:c>
      <x:c r="Z6921" s="22" t="n">
        <x:v>476928</x:v>
      </x:c>
      <x:c r="AA6921" s="22" t="n">
        <x:v>422487</x:v>
      </x:c>
      <x:c r="AB6921" s="22" t="n">
        <x:v>163323</x:v>
      </x:c>
      <x:c r="AC6921" s="22" t="n">
        <x:v>60547.5</x:v>
      </x:c>
      <x:c r="AD6921" s="22" t="n">
        <x:v>121095</x:v>
      </x:c>
      <x:c r="AE6921" s="2" t="n">
        <x:v>0</x:v>
      </x:c>
      <x:c r="AF6921" s="2" t="n">
        <x:v>1</x:v>
      </x:c>
    </x:row>
    <x:row r="6922" ht="23" customHeight="1">
      <x:c r="A6922" s="2" t="n">
        <x:v>6916</x:v>
      </x:c>
      <x:c r="B6922" s="24" t="n">
        <x:v>724551.75</x:v>
      </x:c>
      <x:c r="C6922" s="24" t="n">
        <x:v>241517.25</x:v>
      </x:c>
      <x:c r="D6922" s="24" t="n">
        <x:f>SUM(B6922:C6922)</x:f>
        <x:v>966069</x:v>
      </x:c>
      <x:c r="E6922" s="25" t="n">
        <x:f>B6922/D6922</x:f>
        <x:v>0.75</x:v>
      </x:c>
      <x:c r="F6922" s="25" t="n">
        <x:f>C6922/D6922</x:f>
        <x:v>0.25</x:v>
      </x:c>
      <x:c r="G6922" s="22" t="n">
        <x:v>1584481.5</x:v>
      </x:c>
      <x:c r="H6922" s="22" t="n">
        <x:v>241517.25</x:v>
      </x:c>
      <x:c r="I6922" s="22" t="n">
        <x:f>SUM(G6922:H6922)</x:f>
        <x:v>1825998.75</x:v>
      </x:c>
      <x:c r="J6922" s="22" t="n">
        <x:v>844974</x:v>
      </x:c>
      <x:c r="K6922" s="22" t="n">
        <x:v>121095</x:v>
      </x:c>
      <x:c r="L6922" s="22" t="n">
        <x:f>SUM(J6922:K6922)</x:f>
        <x:v>966069</x:v>
      </x:c>
      <x:c r="M6922" s="23" t="n">
        <x:f>D6922-L6922</x:f>
        <x:v>0</x:v>
      </x:c>
      <x:c r="N6922" s="22" t="n">
        <x:v>724551.75</x:v>
      </x:c>
      <x:c r="O6922" s="22" t="n">
        <x:v>241517.25</x:v>
      </x:c>
      <x:c r="P6922" s="14" t="n">
        <x:f>N6922/SUM(N6922:O6922)</x:f>
        <x:v>0.75</x:v>
      </x:c>
      <x:c r="Q6922" s="22" t="n">
        <x:v>1582929</x:v>
      </x:c>
      <x:c r="R6922" s="22" t="n">
        <x:v>241517.25</x:v>
      </x:c>
      <x:c r="S6922" s="2" t="n">
        <x:v>3</x:v>
      </x:c>
      <x:c r="T6922" s="2" t="n">
        <x:v>1</x:v>
      </x:c>
      <x:c r="U6922" s="2" t="n">
        <x:v>2</x:v>
      </x:c>
      <x:c r="V6922" s="2" t="n">
        <x:v>2</x:v>
      </x:c>
      <x:c r="W6922" s="2" t="n">
        <x:v>3</x:v>
      </x:c>
      <x:c r="X6922" s="2" t="n">
        <x:v>3</x:v>
      </x:c>
      <x:c r="Y6922" s="2" t="n">
        <x:v>3</x:v>
      </x:c>
      <x:c r="Z6922" s="22" t="n">
        <x:v>476928</x:v>
      </x:c>
      <x:c r="AA6922" s="22" t="n">
        <x:v>368046</x:v>
      </x:c>
      <x:c r="AB6922" s="22" t="n">
        <x:v>108882</x:v>
      </x:c>
      <x:c r="AC6922" s="22" t="n">
        <x:v>0</x:v>
      </x:c>
      <x:c r="AD6922" s="22" t="n">
        <x:v>121095</x:v>
      </x:c>
      <x:c r="AE6922" s="2" t="n">
        <x:v>0</x:v>
      </x:c>
      <x:c r="AF6922" s="2" t="n">
        <x:v>0</x:v>
      </x:c>
    </x:row>
    <x:row r="6923" ht="23" customHeight="1">
      <x:c r="A6923" s="2" t="n">
        <x:v>6917</x:v>
      </x:c>
      <x:c r="B6923" s="24" t="n">
        <x:v>661998.765</x:v>
      </x:c>
      <x:c r="C6923" s="24" t="n">
        <x:v>419058.7349999999</x:v>
      </x:c>
      <x:c r="D6923" s="24" t="n">
        <x:f>SUM(B6923:C6923)</x:f>
        <x:v>1081057.5</x:v>
      </x:c>
      <x:c r="E6923" s="25" t="n">
        <x:f>B6923/D6923</x:f>
        <x:v>0.6123622147758098</x:v>
      </x:c>
      <x:c r="F6923" s="25" t="n">
        <x:f>C6923/D6923</x:f>
        <x:v>0.3876377852241901</x:v>
      </x:c>
      <x:c r="G6923" s="22" t="n">
        <x:v>1250872.3650000002</x:v>
      </x:c>
      <x:c r="H6923" s="22" t="n">
        <x:v>778287.3974999998</x:v>
      </x:c>
      <x:c r="I6923" s="22" t="n">
        <x:f>SUM(G6923:H6923)</x:f>
        <x:v>2029159.7625000002</x:v>
      </x:c>
      <x:c r="J6923" s="22" t="n">
        <x:v>899415</x:v>
      </x:c>
      <x:c r="K6923" s="22" t="n">
        <x:v>181642.5</x:v>
      </x:c>
      <x:c r="L6923" s="22" t="n">
        <x:f>SUM(J6923:K6923)</x:f>
        <x:v>1081057.5</x:v>
      </x:c>
      <x:c r="M6923" s="23" t="n">
        <x:f>D6923-L6923</x:f>
        <x:v>0</x:v>
      </x:c>
      <x:c r="N6923" s="22" t="n">
        <x:v>662430.015</x:v>
      </x:c>
      <x:c r="O6923" s="22" t="n">
        <x:v>418627.4849999999</x:v>
      </x:c>
      <x:c r="P6923" s="14" t="n">
        <x:f>N6923/SUM(N6923:O6923)</x:f>
        <x:v>0.6127611297271421</x:v>
      </x:c>
      <x:c r="Q6923" s="22" t="n">
        <x:v>1251303.6150000002</x:v>
      </x:c>
      <x:c r="R6923" s="22" t="n">
        <x:v>779322.3974999998</x:v>
      </x:c>
      <x:c r="S6923" s="2" t="n">
        <x:v>3</x:v>
      </x:c>
      <x:c r="T6923" s="2" t="n">
        <x:v>2</x:v>
      </x:c>
      <x:c r="U6923" s="2" t="n">
        <x:v>3</x:v>
      </x:c>
      <x:c r="V6923" s="2" t="n">
        <x:v>4</x:v>
      </x:c>
      <x:c r="W6923" s="2" t="n">
        <x:v>4</x:v>
      </x:c>
      <x:c r="X6923" s="2" t="n">
        <x:v>4</x:v>
      </x:c>
      <x:c r="Y6923" s="2" t="n">
        <x:v>4</x:v>
      </x:c>
      <x:c r="Z6923" s="22" t="n">
        <x:v>476928</x:v>
      </x:c>
      <x:c r="AA6923" s="22" t="n">
        <x:v>422487</x:v>
      </x:c>
      <x:c r="AB6923" s="22" t="n">
        <x:v>163323</x:v>
      </x:c>
      <x:c r="AC6923" s="22" t="n">
        <x:v>60547.5</x:v>
      </x:c>
      <x:c r="AD6923" s="22" t="n">
        <x:v>121095</x:v>
      </x:c>
      <x:c r="AE6923" s="2" t="n">
        <x:v>1</x:v>
      </x:c>
      <x:c r="AF6923" s="2" t="n">
        <x:v>0</x:v>
      </x:c>
    </x:row>
    <x:row r="6924" ht="23" customHeight="1">
      <x:c r="A6924" s="2" t="n">
        <x:v>6918</x:v>
      </x:c>
      <x:c r="B6924" s="24" t="n">
        <x:v>558403.34375</x:v>
      </x:c>
      <x:c r="C6924" s="24" t="n">
        <x:v>407665.65625</x:v>
      </x:c>
      <x:c r="D6924" s="24" t="n">
        <x:f>SUM(B6924:C6924)</x:f>
        <x:v>966069</x:v>
      </x:c>
      <x:c r="E6924" s="25" t="n">
        <x:f>B6924/D6924</x:f>
        <x:v>0.5780160048091803</x:v>
      </x:c>
      <x:c r="F6924" s="25" t="n">
        <x:f>C6924/D6924</x:f>
        <x:v>0.4219839951908197</x:v>
      </x:c>
      <x:c r="G6924" s="22" t="n">
        <x:v>1049131.34375</x:v>
      </x:c>
      <x:c r="H6924" s="22" t="n">
        <x:v>773973.71875</x:v>
      </x:c>
      <x:c r="I6924" s="22" t="n">
        <x:f>SUM(G6924:H6924)</x:f>
        <x:v>1823105.0625</x:v>
      </x:c>
      <x:c r="J6924" s="22" t="n">
        <x:v>844974</x:v>
      </x:c>
      <x:c r="K6924" s="22" t="n">
        <x:v>121095</x:v>
      </x:c>
      <x:c r="L6924" s="22" t="n">
        <x:f>SUM(J6924:K6924)</x:f>
        <x:v>966069</x:v>
      </x:c>
      <x:c r="M6924" s="23" t="n">
        <x:f>D6924-L6924</x:f>
        <x:v>0</x:v>
      </x:c>
      <x:c r="N6924" s="22" t="n">
        <x:v>557497.71875</x:v>
      </x:c>
      <x:c r="O6924" s="22" t="n">
        <x:v>408571.28125</x:v>
      </x:c>
      <x:c r="P6924" s="14" t="n">
        <x:f>N6924/SUM(N6924:O6924)</x:f>
        <x:v>0.5770785717686832</x:v>
      </x:c>
      <x:c r="Q6924" s="22" t="n">
        <x:v>1048225.71875</x:v>
      </x:c>
      <x:c r="R6924" s="22" t="n">
        <x:v>775655.59375</x:v>
      </x:c>
      <x:c r="S6924" s="2" t="n">
        <x:v>2</x:v>
      </x:c>
      <x:c r="T6924" s="2" t="n">
        <x:v>2</x:v>
      </x:c>
      <x:c r="U6924" s="2" t="n">
        <x:v>1</x:v>
      </x:c>
      <x:c r="V6924" s="2" t="n">
        <x:v>2</x:v>
      </x:c>
      <x:c r="W6924" s="2" t="n">
        <x:v>3</x:v>
      </x:c>
      <x:c r="X6924" s="2" t="n">
        <x:v>3</x:v>
      </x:c>
      <x:c r="Y6924" s="2" t="n">
        <x:v>3</x:v>
      </x:c>
      <x:c r="Z6924" s="22" t="n">
        <x:v>422487</x:v>
      </x:c>
      <x:c r="AA6924" s="22" t="n">
        <x:v>422487</x:v>
      </x:c>
      <x:c r="AB6924" s="22" t="n">
        <x:v>108882</x:v>
      </x:c>
      <x:c r="AC6924" s="22" t="n">
        <x:v>60547.5</x:v>
      </x:c>
      <x:c r="AD6924" s="22" t="n">
        <x:v>60547.5</x:v>
      </x:c>
      <x:c r="AE6924" s="2" t="n">
        <x:v>0</x:v>
      </x:c>
      <x:c r="AF6924" s="2" t="n">
        <x:v>1</x:v>
      </x:c>
    </x:row>
    <x:row r="6925" ht="23" customHeight="1">
      <x:c r="A6925" s="2" t="n">
        <x:v>6919</x:v>
      </x:c>
      <x:c r="B6925" s="24" t="n">
        <x:v>787897.8899999999</x:v>
      </x:c>
      <x:c r="C6925" s="24" t="n">
        <x:v>293159.61</x:v>
      </x:c>
      <x:c r="D6925" s="24" t="n">
        <x:f>SUM(B6925:C6925)</x:f>
        <x:v>1081057.5</x:v>
      </x:c>
      <x:c r="E6925" s="25" t="n">
        <x:f>B6925/D6925</x:f>
        <x:v>0.7288214456677835</x:v>
      </x:c>
      <x:c r="F6925" s="25" t="n">
        <x:f>C6925/D6925</x:f>
        <x:v>0.2711785543322164</x:v>
      </x:c>
      <x:c r="G6925" s="22" t="n">
        <x:v>1494290.565</x:v>
      </x:c>
      <x:c r="H6925" s="22" t="n">
        <x:v>529475.985</x:v>
      </x:c>
      <x:c r="I6925" s="22" t="n">
        <x:f>SUM(G6925:H6925)</x:f>
        <x:v>2023766.5499999998</x:v>
      </x:c>
      <x:c r="J6925" s="22" t="n">
        <x:v>899415</x:v>
      </x:c>
      <x:c r="K6925" s="22" t="n">
        <x:v>181642.5</x:v>
      </x:c>
      <x:c r="L6925" s="22" t="n">
        <x:f>SUM(J6925:K6925)</x:f>
        <x:v>1081057.5</x:v>
      </x:c>
      <x:c r="M6925" s="23" t="n">
        <x:f>D6925-L6925</x:f>
        <x:v>0</x:v>
      </x:c>
      <x:c r="N6925" s="22" t="n">
        <x:v>787380.3899999999</x:v>
      </x:c>
      <x:c r="O6925" s="22" t="n">
        <x:v>293677.11</x:v>
      </x:c>
      <x:c r="P6925" s="14" t="n">
        <x:f>N6925/SUM(N6925:O6925)</x:f>
        <x:v>0.7283427477261847</x:v>
      </x:c>
      <x:c r="Q6925" s="22" t="n">
        <x:v>1492220.565</x:v>
      </x:c>
      <x:c r="R6925" s="22" t="n">
        <x:v>530510.985</x:v>
      </x:c>
      <x:c r="S6925" s="2" t="n">
        <x:v>3</x:v>
      </x:c>
      <x:c r="T6925" s="2" t="n">
        <x:v>2</x:v>
      </x:c>
      <x:c r="U6925" s="2" t="n">
        <x:v>3</x:v>
      </x:c>
      <x:c r="V6925" s="2" t="n">
        <x:v>2</x:v>
      </x:c>
      <x:c r="W6925" s="2" t="n">
        <x:v>4</x:v>
      </x:c>
      <x:c r="X6925" s="2" t="n">
        <x:v>4</x:v>
      </x:c>
      <x:c r="Y6925" s="2" t="n">
        <x:v>4</x:v>
      </x:c>
      <x:c r="Z6925" s="22" t="n">
        <x:v>476928</x:v>
      </x:c>
      <x:c r="AA6925" s="22" t="n">
        <x:v>422487</x:v>
      </x:c>
      <x:c r="AB6925" s="22" t="n">
        <x:v>163323</x:v>
      </x:c>
      <x:c r="AC6925" s="22" t="n">
        <x:v>60547.5</x:v>
      </x:c>
      <x:c r="AD6925" s="22" t="n">
        <x:v>121095</x:v>
      </x:c>
      <x:c r="AE6925" s="2" t="n">
        <x:v>1</x:v>
      </x:c>
      <x:c r="AF6925" s="2" t="n">
        <x:v>0</x:v>
      </x:c>
    </x:row>
    <x:row r="6926" ht="23" customHeight="1">
      <x:c r="A6926" s="2" t="n">
        <x:v>6920</x:v>
      </x:c>
      <x:c r="B6926" s="24" t="n">
        <x:v>820375.5</x:v>
      </x:c>
      <x:c r="C6926" s="24" t="n">
        <x:v>260682</x:v>
      </x:c>
      <x:c r="D6926" s="24" t="n">
        <x:f>SUM(B6926:C6926)</x:f>
        <x:v>1081057.5</x:v>
      </x:c>
      <x:c r="E6926" s="25" t="n">
        <x:f>B6926/D6926</x:f>
        <x:v>0.7588638902186053</x:v>
      </x:c>
      <x:c r="F6926" s="25" t="n">
        <x:f>C6926/D6926</x:f>
        <x:v>0.2411361097813946</x:v>
      </x:c>
      <x:c r="G6926" s="22" t="n">
        <x:v>1188421.5</x:v>
      </x:c>
      <x:c r="H6926" s="22" t="n">
        <x:v>741646.5</x:v>
      </x:c>
      <x:c r="I6926" s="22" t="n">
        <x:f>SUM(G6926:H6926)</x:f>
        <x:v>1930068</x:v>
      </x:c>
      <x:c r="J6926" s="22" t="n">
        <x:v>899415</x:v>
      </x:c>
      <x:c r="K6926" s="22" t="n">
        <x:v>181642.5</x:v>
      </x:c>
      <x:c r="L6926" s="22" t="n">
        <x:f>SUM(J6926:K6926)</x:f>
        <x:v>1081057.5</x:v>
      </x:c>
      <x:c r="M6926" s="23" t="n">
        <x:f>D6926-L6926</x:f>
        <x:v>0</x:v>
      </x:c>
      <x:c r="N6926" s="22" t="n">
        <x:v>820375.5</x:v>
      </x:c>
      <x:c r="O6926" s="22" t="n">
        <x:v>260682</x:v>
      </x:c>
      <x:c r="P6926" s="14" t="n">
        <x:f>N6926/SUM(N6926:O6926)</x:f>
        <x:v>0.7588638902186053</x:v>
      </x:c>
      <x:c r="Q6926" s="22" t="n">
        <x:v>1188421.5</x:v>
      </x:c>
      <x:c r="R6926" s="22" t="n">
        <x:v>742681.5</x:v>
      </x:c>
      <x:c r="S6926" s="2" t="n">
        <x:v>2</x:v>
      </x:c>
      <x:c r="T6926" s="2" t="n">
        <x:v>3</x:v>
      </x:c>
      <x:c r="U6926" s="2" t="n">
        <x:v>3</x:v>
      </x:c>
      <x:c r="V6926" s="2" t="n">
        <x:v>2</x:v>
      </x:c>
      <x:c r="W6926" s="2" t="n">
        <x:v>4</x:v>
      </x:c>
      <x:c r="X6926" s="2" t="n">
        <x:v>4</x:v>
      </x:c>
      <x:c r="Y6926" s="2" t="n">
        <x:v>4</x:v>
      </x:c>
      <x:c r="Z6926" s="22" t="n">
        <x:v>422487</x:v>
      </x:c>
      <x:c r="AA6926" s="22" t="n">
        <x:v>476928</x:v>
      </x:c>
      <x:c r="AB6926" s="22" t="n">
        <x:v>163323</x:v>
      </x:c>
      <x:c r="AC6926" s="22" t="n">
        <x:v>121095</x:v>
      </x:c>
      <x:c r="AD6926" s="22" t="n">
        <x:v>60547.5</x:v>
      </x:c>
      <x:c r="AE6926" s="2" t="n">
        <x:v>0</x:v>
      </x:c>
      <x:c r="AF6926" s="2" t="n">
        <x:v>0</x:v>
      </x:c>
    </x:row>
    <x:row r="6927" ht="23" customHeight="1">
      <x:c r="A6927" s="2" t="n">
        <x:v>6921</x:v>
      </x:c>
      <x:c r="B6927" s="24" t="n">
        <x:v>680864.4</x:v>
      </x:c>
      <x:c r="C6927" s="24" t="n">
        <x:v>170216.1</x:v>
      </x:c>
      <x:c r="D6927" s="24" t="n">
        <x:f>SUM(B6927:C6927)</x:f>
        <x:v>851080.5</x:v>
      </x:c>
      <x:c r="E6927" s="25" t="n">
        <x:f>B6927/D6927</x:f>
        <x:v>0.8</x:v>
      </x:c>
      <x:c r="F6927" s="25" t="n">
        <x:f>C6927/D6927</x:f>
        <x:v>0.2</x:v>
      </x:c>
      <x:c r="G6927" s="22" t="n">
        <x:v>773393.4</x:v>
      </x:c>
      <x:c r="H6927" s="22" t="n">
        <x:v>913617.7875</x:v>
      </x:c>
      <x:c r="I6927" s="22" t="n">
        <x:f>SUM(G6927:H6927)</x:f>
        <x:v>1687011.1875</x:v>
      </x:c>
      <x:c r="J6927" s="22" t="n">
        <x:v>790533</x:v>
      </x:c>
      <x:c r="K6927" s="22" t="n">
        <x:v>60547.5</x:v>
      </x:c>
      <x:c r="L6927" s="22" t="n">
        <x:f>SUM(J6927:K6927)</x:f>
        <x:v>851080.5</x:v>
      </x:c>
      <x:c r="M6927" s="23" t="n">
        <x:f>D6927-L6927</x:f>
        <x:v>0</x:v>
      </x:c>
      <x:c r="N6927" s="22" t="n">
        <x:v>680864.4</x:v>
      </x:c>
      <x:c r="O6927" s="22" t="n">
        <x:v>170216.1</x:v>
      </x:c>
      <x:c r="P6927" s="14" t="n">
        <x:f>N6927/SUM(N6927:O6927)</x:f>
        <x:v>0.8</x:v>
      </x:c>
      <x:c r="Q6927" s="22" t="n">
        <x:v>772875.9</x:v>
      </x:c>
      <x:c r="R6927" s="22" t="n">
        <x:v>913876.5375</x:v>
      </x:c>
      <x:c r="S6927" s="2" t="n">
        <x:v>1</x:v>
      </x:c>
      <x:c r="T6927" s="2" t="n">
        <x:v>2</x:v>
      </x:c>
      <x:c r="U6927" s="2" t="n">
        <x:v>2</x:v>
      </x:c>
      <x:c r="V6927" s="2" t="n">
        <x:v>1</x:v>
      </x:c>
      <x:c r="W6927" s="2" t="n">
        <x:v>2</x:v>
      </x:c>
      <x:c r="X6927" s="2" t="n">
        <x:v>2</x:v>
      </x:c>
      <x:c r="Y6927" s="2" t="n">
        <x:v>2</x:v>
      </x:c>
      <x:c r="Z6927" s="22" t="n">
        <x:v>368046</x:v>
      </x:c>
      <x:c r="AA6927" s="22" t="n">
        <x:v>422487</x:v>
      </x:c>
      <x:c r="AB6927" s="22" t="n">
        <x:v>54441</x:v>
      </x:c>
      <x:c r="AC6927" s="22" t="n">
        <x:v>60547.5</x:v>
      </x:c>
      <x:c r="AD6927" s="22" t="n">
        <x:v>0</x:v>
      </x:c>
      <x:c r="AE6927" s="2" t="n">
        <x:v>0</x:v>
      </x:c>
      <x:c r="AF6927" s="2" t="n">
        <x:v>0</x:v>
      </x:c>
    </x:row>
    <x:row r="6928" ht="23" customHeight="1">
      <x:c r="A6928" s="2" t="n">
        <x:v>6922</x:v>
      </x:c>
      <x:c r="B6928" s="24" t="n">
        <x:v>570621.375</x:v>
      </x:c>
      <x:c r="C6928" s="24" t="n">
        <x:v>395447.625</x:v>
      </x:c>
      <x:c r="D6928" s="24" t="n">
        <x:f>SUM(B6928:C6928)</x:f>
        <x:v>966069</x:v>
      </x:c>
      <x:c r="E6928" s="25" t="n">
        <x:f>B6928/D6928</x:f>
        <x:v>0.5906631669166488</x:v>
      </x:c>
      <x:c r="F6928" s="25" t="n">
        <x:f>C6928/D6928</x:f>
        <x:v>0.40933683308335117</x:v>
      </x:c>
      <x:c r="G6928" s="22" t="n">
        <x:v>1394300.25</x:v>
      </x:c>
      <x:c r="H6928" s="22" t="n">
        <x:v>557247.234375</x:v>
      </x:c>
      <x:c r="I6928" s="22" t="n">
        <x:f>SUM(G6928:H6928)</x:f>
        <x:v>1951547.484375</x:v>
      </x:c>
      <x:c r="J6928" s="22" t="n">
        <x:v>844974</x:v>
      </x:c>
      <x:c r="K6928" s="22" t="n">
        <x:v>121095</x:v>
      </x:c>
      <x:c r="L6928" s="22" t="n">
        <x:f>SUM(J6928:K6928)</x:f>
        <x:v>966069</x:v>
      </x:c>
      <x:c r="M6928" s="23" t="n">
        <x:f>D6928-L6928</x:f>
        <x:v>0</x:v>
      </x:c>
      <x:c r="N6928" s="22" t="n">
        <x:v>571052.625</x:v>
      </x:c>
      <x:c r="O6928" s="22" t="n">
        <x:v>395016.375</x:v>
      </x:c>
      <x:c r="P6928" s="14" t="n">
        <x:f>N6928/SUM(N6928:O6928)</x:f>
        <x:v>0.5911095636025998</x:v>
      </x:c>
      <x:c r="Q6928" s="22" t="n">
        <x:v>1395162.75</x:v>
      </x:c>
      <x:c r="R6928" s="22" t="n">
        <x:v>557646.140625</x:v>
      </x:c>
      <x:c r="S6928" s="2" t="n">
        <x:v>3</x:v>
      </x:c>
      <x:c r="T6928" s="2" t="n">
        <x:v>1</x:v>
      </x:c>
      <x:c r="U6928" s="2" t="n">
        <x:v>1</x:v>
      </x:c>
      <x:c r="V6928" s="2" t="n">
        <x:v>3</x:v>
      </x:c>
      <x:c r="W6928" s="2" t="n">
        <x:v>3</x:v>
      </x:c>
      <x:c r="X6928" s="2" t="n">
        <x:v>3</x:v>
      </x:c>
      <x:c r="Y6928" s="2" t="n">
        <x:v>3</x:v>
      </x:c>
      <x:c r="Z6928" s="22" t="n">
        <x:v>476928</x:v>
      </x:c>
      <x:c r="AA6928" s="22" t="n">
        <x:v>368046</x:v>
      </x:c>
      <x:c r="AB6928" s="22" t="n">
        <x:v>108882</x:v>
      </x:c>
      <x:c r="AC6928" s="22" t="n">
        <x:v>0</x:v>
      </x:c>
      <x:c r="AD6928" s="22" t="n">
        <x:v>121095</x:v>
      </x:c>
      <x:c r="AE6928" s="2" t="n">
        <x:v>1</x:v>
      </x:c>
      <x:c r="AF6928" s="2" t="n">
        <x:v>0</x:v>
      </x:c>
    </x:row>
    <x:row r="6929" ht="23" customHeight="1">
      <x:c r="A6929" s="2" t="n">
        <x:v>6923</x:v>
      </x:c>
      <x:c r="B6929" s="24" t="n">
        <x:v>0</x:v>
      </x:c>
      <x:c r="C6929" s="24" t="n">
        <x:v>851080.5</x:v>
      </x:c>
      <x:c r="D6929" s="24" t="n">
        <x:f>SUM(B6929:C6929)</x:f>
        <x:v>851080.5</x:v>
      </x:c>
      <x:c r="E6929" s="25" t="n">
        <x:f>B6929/D6929</x:f>
        <x:v>0</x:v>
      </x:c>
      <x:c r="F6929" s="25" t="n">
        <x:f>C6929/D6929</x:f>
        <x:v>1</x:v>
      </x:c>
      <x:c r="G6929" s="22" t="n">
        <x:v>736092</x:v>
      </x:c>
      <x:c r="H6929" s="22" t="n">
        <x:v>995385.375</x:v>
      </x:c>
      <x:c r="I6929" s="22" t="n">
        <x:f>SUM(G6929:H6929)</x:f>
        <x:v>1731477.375</x:v>
      </x:c>
      <x:c r="J6929" s="22" t="n">
        <x:v>790533</x:v>
      </x:c>
      <x:c r="K6929" s="22" t="n">
        <x:v>60547.5</x:v>
      </x:c>
      <x:c r="L6929" s="22" t="n">
        <x:f>SUM(J6929:K6929)</x:f>
        <x:v>851080.5</x:v>
      </x:c>
      <x:c r="M6929" s="23" t="n">
        <x:f>D6929-L6929</x:f>
        <x:v>0</x:v>
      </x:c>
      <x:c r="N6929" s="22" t="n">
        <x:v>0</x:v>
      </x:c>
      <x:c r="O6929" s="22" t="n">
        <x:v>851080.5</x:v>
      </x:c>
      <x:c r="P6929" s="14" t="n">
        <x:f>N6929/SUM(N6929:O6929)</x:f>
        <x:v>0</x:v>
      </x:c>
      <x:c r="Q6929" s="22" t="n">
        <x:v>736092</x:v>
      </x:c>
      <x:c r="R6929" s="22" t="n">
        <x:v>995902.875</x:v>
      </x:c>
      <x:c r="S6929" s="2" t="n">
        <x:v>2</x:v>
      </x:c>
      <x:c r="T6929" s="2" t="n">
        <x:v>1</x:v>
      </x:c>
      <x:c r="U6929" s="2" t="n">
        <x:v>0</x:v>
      </x:c>
      <x:c r="V6929" s="2" t="n">
        <x:v>1</x:v>
      </x:c>
      <x:c r="W6929" s="2" t="n">
        <x:v>2</x:v>
      </x:c>
      <x:c r="X6929" s="2" t="n">
        <x:v>2</x:v>
      </x:c>
      <x:c r="Y6929" s="2" t="n">
        <x:v>2</x:v>
      </x:c>
      <x:c r="Z6929" s="22" t="n">
        <x:v>422487</x:v>
      </x:c>
      <x:c r="AA6929" s="22" t="n">
        <x:v>368046</x:v>
      </x:c>
      <x:c r="AB6929" s="22" t="n">
        <x:v>54441</x:v>
      </x:c>
      <x:c r="AC6929" s="22" t="n">
        <x:v>0</x:v>
      </x:c>
      <x:c r="AD6929" s="22" t="n">
        <x:v>60547.5</x:v>
      </x:c>
      <x:c r="AE6929" s="2" t="n">
        <x:v>0</x:v>
      </x:c>
      <x:c r="AF6929" s="2" t="n">
        <x:v>0</x:v>
      </x:c>
    </x:row>
    <x:row r="6930" ht="23" customHeight="1">
      <x:c r="A6930" s="2" t="n">
        <x:v>6924</x:v>
      </x:c>
      <x:c r="B6930" s="24" t="n">
        <x:v>596972.475</x:v>
      </x:c>
      <x:c r="C6930" s="24" t="n">
        <x:v>484085.025</x:v>
      </x:c>
      <x:c r="D6930" s="24" t="n">
        <x:f>SUM(B6930:C6930)</x:f>
        <x:v>1081057.5</x:v>
      </x:c>
      <x:c r="E6930" s="25" t="n">
        <x:f>B6930/D6930</x:f>
        <x:v>0.5522115844901867</x:v>
      </x:c>
      <x:c r="F6930" s="25" t="n">
        <x:f>C6930/D6930</x:f>
        <x:v>0.44778841550981335</x:v>
      </x:c>
      <x:c r="G6930" s="22" t="n">
        <x:v>1269291.65625</x:v>
      </x:c>
      <x:c r="H6930" s="22" t="n">
        <x:v>893805.3</x:v>
      </x:c>
      <x:c r="I6930" s="22" t="n">
        <x:f>SUM(G6930:H6930)</x:f>
        <x:v>2163096.95625</x:v>
      </x:c>
      <x:c r="J6930" s="22" t="n">
        <x:v>899415</x:v>
      </x:c>
      <x:c r="K6930" s="22" t="n">
        <x:v>181642.5</x:v>
      </x:c>
      <x:c r="L6930" s="22" t="n">
        <x:f>SUM(J6930:K6930)</x:f>
        <x:v>1081057.5</x:v>
      </x:c>
      <x:c r="M6930" s="23" t="n">
        <x:f>D6930-L6930</x:f>
        <x:v>0</x:v>
      </x:c>
      <x:c r="N6930" s="22" t="n">
        <x:v>597748.725</x:v>
      </x:c>
      <x:c r="O6930" s="22" t="n">
        <x:v>483308.775</x:v>
      </x:c>
      <x:c r="P6930" s="14" t="n">
        <x:f>N6930/SUM(N6930:O6930)</x:f>
        <x:v>0.552929631402585</x:v>
      </x:c>
      <x:c r="Q6930" s="22" t="n">
        <x:v>1269744.46875</x:v>
      </x:c>
      <x:c r="R6930" s="22" t="n">
        <x:v>894581.55</x:v>
      </x:c>
      <x:c r="S6930" s="2" t="n">
        <x:v>3</x:v>
      </x:c>
      <x:c r="T6930" s="2" t="n">
        <x:v>2</x:v>
      </x:c>
      <x:c r="U6930" s="2" t="n">
        <x:v>2</x:v>
      </x:c>
      <x:c r="V6930" s="2" t="n">
        <x:v>3</x:v>
      </x:c>
      <x:c r="W6930" s="2" t="n">
        <x:v>4</x:v>
      </x:c>
      <x:c r="X6930" s="2" t="n">
        <x:v>4</x:v>
      </x:c>
      <x:c r="Y6930" s="2" t="n">
        <x:v>4</x:v>
      </x:c>
      <x:c r="Z6930" s="22" t="n">
        <x:v>476928</x:v>
      </x:c>
      <x:c r="AA6930" s="22" t="n">
        <x:v>422487</x:v>
      </x:c>
      <x:c r="AB6930" s="22" t="n">
        <x:v>163323</x:v>
      </x:c>
      <x:c r="AC6930" s="22" t="n">
        <x:v>60547.5</x:v>
      </x:c>
      <x:c r="AD6930" s="22" t="n">
        <x:v>121095</x:v>
      </x:c>
      <x:c r="AE6930" s="2" t="n">
        <x:v>1</x:v>
      </x:c>
      <x:c r="AF6930" s="2" t="n">
        <x:v>0</x:v>
      </x:c>
    </x:row>
    <x:row r="6931" ht="23" customHeight="1">
      <x:c r="A6931" s="2" t="n">
        <x:v>6925</x:v>
      </x:c>
      <x:c r="B6931" s="24" t="n">
        <x:v>0</x:v>
      </x:c>
      <x:c r="C6931" s="24" t="n">
        <x:v>851080.5</x:v>
      </x:c>
      <x:c r="D6931" s="24" t="n">
        <x:f>SUM(B6931:C6931)</x:f>
        <x:v>851080.5</x:v>
      </x:c>
      <x:c r="E6931" s="25" t="n">
        <x:f>B6931/D6931</x:f>
        <x:v>0</x:v>
      </x:c>
      <x:c r="F6931" s="25" t="n">
        <x:f>C6931/D6931</x:f>
        <x:v>1</x:v>
      </x:c>
      <x:c r="G6931" s="22" t="n">
        <x:v>92529</x:v>
      </x:c>
      <x:c r="H6931" s="22" t="n">
        <x:v>1594482.1875</x:v>
      </x:c>
      <x:c r="I6931" s="22" t="n">
        <x:f>SUM(G6931:H6931)</x:f>
        <x:v>1687011.1875</x:v>
      </x:c>
      <x:c r="J6931" s="22" t="n">
        <x:v>790533</x:v>
      </x:c>
      <x:c r="K6931" s="22" t="n">
        <x:v>60547.5</x:v>
      </x:c>
      <x:c r="L6931" s="22" t="n">
        <x:f>SUM(J6931:K6931)</x:f>
        <x:v>851080.5</x:v>
      </x:c>
      <x:c r="M6931" s="23" t="n">
        <x:f>D6931-L6931</x:f>
        <x:v>0</x:v>
      </x:c>
      <x:c r="N6931" s="22" t="n">
        <x:v>0</x:v>
      </x:c>
      <x:c r="O6931" s="22" t="n">
        <x:v>851080.5</x:v>
      </x:c>
      <x:c r="P6931" s="14" t="n">
        <x:f>N6931/SUM(N6931:O6931)</x:f>
        <x:v>0</x:v>
      </x:c>
      <x:c r="Q6931" s="22" t="n">
        <x:v>92011.5</x:v>
      </x:c>
      <x:c r="R6931" s="22" t="n">
        <x:v>1594740.9375</x:v>
      </x:c>
      <x:c r="S6931" s="2" t="n">
        <x:v>1</x:v>
      </x:c>
      <x:c r="T6931" s="2" t="n">
        <x:v>2</x:v>
      </x:c>
      <x:c r="U6931" s="2" t="n">
        <x:v>0</x:v>
      </x:c>
      <x:c r="V6931" s="2" t="n">
        <x:v>1</x:v>
      </x:c>
      <x:c r="W6931" s="2" t="n">
        <x:v>2</x:v>
      </x:c>
      <x:c r="X6931" s="2" t="n">
        <x:v>2</x:v>
      </x:c>
      <x:c r="Y6931" s="2" t="n">
        <x:v>2</x:v>
      </x:c>
      <x:c r="Z6931" s="22" t="n">
        <x:v>368046</x:v>
      </x:c>
      <x:c r="AA6931" s="22" t="n">
        <x:v>422487</x:v>
      </x:c>
      <x:c r="AB6931" s="22" t="n">
        <x:v>54441</x:v>
      </x:c>
      <x:c r="AC6931" s="22" t="n">
        <x:v>60547.5</x:v>
      </x:c>
      <x:c r="AD6931" s="22" t="n">
        <x:v>0</x:v>
      </x:c>
      <x:c r="AE6931" s="2" t="n">
        <x:v>0</x:v>
      </x:c>
      <x:c r="AF6931" s="2" t="n">
        <x:v>0</x:v>
      </x:c>
    </x:row>
    <x:row r="6932" ht="23" customHeight="1">
      <x:c r="A6932" s="2" t="n">
        <x:v>6926</x:v>
      </x:c>
      <x:c r="B6932" s="24" t="n">
        <x:v>852863.2875</x:v>
      </x:c>
      <x:c r="C6932" s="24" t="n">
        <x:v>228194.2125</x:v>
      </x:c>
      <x:c r="D6932" s="24" t="n">
        <x:f>SUM(B6932:C6932)</x:f>
        <x:v>1081057.5</x:v>
      </x:c>
      <x:c r="E6932" s="25" t="n">
        <x:f>B6932/D6932</x:f>
        <x:v>0.7889157491622786</x:v>
      </x:c>
      <x:c r="F6932" s="25" t="n">
        <x:f>C6932/D6932</x:f>
        <x:v>0.2110842508377214</x:v>
      </x:c>
      <x:c r="G6932" s="22" t="n">
        <x:v>1731151.3499999996</x:v>
      </x:c>
      <x:c r="H6932" s="22" t="n">
        <x:v>448727.16093749995</x:v>
      </x:c>
      <x:c r="I6932" s="22" t="n">
        <x:f>SUM(G6932:H6932)</x:f>
        <x:v>2179878.5109375</x:v>
      </x:c>
      <x:c r="J6932" s="22" t="n">
        <x:v>899415</x:v>
      </x:c>
      <x:c r="K6932" s="22" t="n">
        <x:v>181642.5</x:v>
      </x:c>
      <x:c r="L6932" s="22" t="n">
        <x:f>SUM(J6932:K6932)</x:f>
        <x:v>1081057.5</x:v>
      </x:c>
      <x:c r="M6932" s="23" t="n">
        <x:f>D6932-L6932</x:f>
        <x:v>0</x:v>
      </x:c>
      <x:c r="N6932" s="22" t="n">
        <x:v>853639.5375</x:v>
      </x:c>
      <x:c r="O6932" s="22" t="n">
        <x:v>227417.9625</x:v>
      </x:c>
      <x:c r="P6932" s="14" t="n">
        <x:f>N6932/SUM(N6932:O6932)</x:f>
        <x:v>0.7896337960746769</x:v>
      </x:c>
      <x:c r="Q6932" s="22" t="n">
        <x:v>1731668.8499999996</x:v>
      </x:c>
      <x:c r="R6932" s="22" t="n">
        <x:v>448565.44218749995</x:v>
      </x:c>
      <x:c r="S6932" s="2" t="n">
        <x:v>3</x:v>
      </x:c>
      <x:c r="T6932" s="2" t="n">
        <x:v>2</x:v>
      </x:c>
      <x:c r="U6932" s="2" t="n">
        <x:v>3</x:v>
      </x:c>
      <x:c r="V6932" s="2" t="n">
        <x:v>1</x:v>
      </x:c>
      <x:c r="W6932" s="2" t="n">
        <x:v>4</x:v>
      </x:c>
      <x:c r="X6932" s="2" t="n">
        <x:v>4</x:v>
      </x:c>
      <x:c r="Y6932" s="2" t="n">
        <x:v>4</x:v>
      </x:c>
      <x:c r="Z6932" s="22" t="n">
        <x:v>476928</x:v>
      </x:c>
      <x:c r="AA6932" s="22" t="n">
        <x:v>422487</x:v>
      </x:c>
      <x:c r="AB6932" s="22" t="n">
        <x:v>163323</x:v>
      </x:c>
      <x:c r="AC6932" s="22" t="n">
        <x:v>60547.5</x:v>
      </x:c>
      <x:c r="AD6932" s="22" t="n">
        <x:v>121095</x:v>
      </x:c>
      <x:c r="AE6932" s="2" t="n">
        <x:v>1</x:v>
      </x:c>
      <x:c r="AF6932" s="2" t="n">
        <x:v>0</x:v>
      </x:c>
    </x:row>
    <x:row r="6933" ht="23" customHeight="1">
      <x:c r="A6933" s="2" t="n">
        <x:v>6927</x:v>
      </x:c>
      <x:c r="B6933" s="24" t="n">
        <x:v>808107.3</x:v>
      </x:c>
      <x:c r="C6933" s="24" t="n">
        <x:v>272950.19999999995</x:v>
      </x:c>
      <x:c r="D6933" s="24" t="n">
        <x:f>SUM(B6933:C6933)</x:f>
        <x:v>1081057.5</x:v>
      </x:c>
      <x:c r="E6933" s="25" t="n">
        <x:f>B6933/D6933</x:f>
        <x:v>0.747515557683102</x:v>
      </x:c>
      <x:c r="F6933" s="25" t="n">
        <x:f>C6933/D6933</x:f>
        <x:v>0.252484442316898</x:v>
      </x:c>
      <x:c r="G6933" s="22" t="n">
        <x:v>1556096.6250000002</x:v>
      </x:c>
      <x:c r="H6933" s="22" t="n">
        <x:v>463519.575</x:v>
      </x:c>
      <x:c r="I6933" s="22" t="n">
        <x:f>SUM(G6933:H6933)</x:f>
        <x:v>2019616.2000000002</x:v>
      </x:c>
      <x:c r="J6933" s="22" t="n">
        <x:v>899415</x:v>
      </x:c>
      <x:c r="K6933" s="22" t="n">
        <x:v>181642.5</x:v>
      </x:c>
      <x:c r="L6933" s="22" t="n">
        <x:f>SUM(J6933:K6933)</x:f>
        <x:v>1081057.5</x:v>
      </x:c>
      <x:c r="M6933" s="23" t="n">
        <x:f>D6933-L6933</x:f>
        <x:v>0</x:v>
      </x:c>
      <x:c r="N6933" s="22" t="n">
        <x:v>808107.3</x:v>
      </x:c>
      <x:c r="O6933" s="22" t="n">
        <x:v>272950.19999999995</x:v>
      </x:c>
      <x:c r="P6933" s="14" t="n">
        <x:f>N6933/SUM(N6933:O6933)</x:f>
        <x:v>0.747515557683102</x:v>
      </x:c>
      <x:c r="Q6933" s="22" t="n">
        <x:v>1554544.1250000002</x:v>
      </x:c>
      <x:c r="R6933" s="22" t="n">
        <x:v>463778.325</x:v>
      </x:c>
      <x:c r="S6933" s="2" t="n">
        <x:v>3</x:v>
      </x:c>
      <x:c r="T6933" s="2" t="n">
        <x:v>2</x:v>
      </x:c>
      <x:c r="U6933" s="2" t="n">
        <x:v>3</x:v>
      </x:c>
      <x:c r="V6933" s="2" t="n">
        <x:v>2</x:v>
      </x:c>
      <x:c r="W6933" s="2" t="n">
        <x:v>4</x:v>
      </x:c>
      <x:c r="X6933" s="2" t="n">
        <x:v>4</x:v>
      </x:c>
      <x:c r="Y6933" s="2" t="n">
        <x:v>4</x:v>
      </x:c>
      <x:c r="Z6933" s="22" t="n">
        <x:v>476928</x:v>
      </x:c>
      <x:c r="AA6933" s="22" t="n">
        <x:v>422487</x:v>
      </x:c>
      <x:c r="AB6933" s="22" t="n">
        <x:v>163323</x:v>
      </x:c>
      <x:c r="AC6933" s="22" t="n">
        <x:v>60547.5</x:v>
      </x:c>
      <x:c r="AD6933" s="22" t="n">
        <x:v>121095</x:v>
      </x:c>
      <x:c r="AE6933" s="2" t="n">
        <x:v>0</x:v>
      </x:c>
      <x:c r="AF6933" s="2" t="n">
        <x:v>0</x:v>
      </x:c>
    </x:row>
    <x:row r="6934" ht="23" customHeight="1">
      <x:c r="A6934" s="2" t="n">
        <x:v>6928</x:v>
      </x:c>
      <x:c r="B6934" s="24" t="n">
        <x:v>869462.1000000001</x:v>
      </x:c>
      <x:c r="C6934" s="24" t="n">
        <x:v>96606.90000000001</x:v>
      </x:c>
      <x:c r="D6934" s="24" t="n">
        <x:f>SUM(B6934:C6934)</x:f>
        <x:v>966069.0000000001</x:v>
      </x:c>
      <x:c r="E6934" s="25" t="n">
        <x:f>B6934/D6934</x:f>
        <x:v>0.9</x:v>
      </x:c>
      <x:c r="F6934" s="25" t="n">
        <x:f>C6934/D6934</x:f>
        <x:v>0.09999999999999999</x:v>
      </x:c>
      <x:c r="G6934" s="22" t="n">
        <x:v>869462.1000000001</x:v>
      </x:c>
      <x:c r="H6934" s="22" t="n">
        <x:v>893065.275</x:v>
      </x:c>
      <x:c r="I6934" s="22" t="n">
        <x:f>SUM(G6934:H6934)</x:f>
        <x:v>1762527.375</x:v>
      </x:c>
      <x:c r="J6934" s="22" t="n">
        <x:v>844974</x:v>
      </x:c>
      <x:c r="K6934" s="22" t="n">
        <x:v>121095</x:v>
      </x:c>
      <x:c r="L6934" s="22" t="n">
        <x:f>SUM(J6934:K6934)</x:f>
        <x:v>966069</x:v>
      </x:c>
      <x:c r="M6934" s="23" t="n">
        <x:f>D6934-L6934</x:f>
        <x:v>1.1641532182693481e-10</x:v>
      </x:c>
      <x:c r="N6934" s="22" t="n">
        <x:v>869462.1000000001</x:v>
      </x:c>
      <x:c r="O6934" s="22" t="n">
        <x:v>96606.90000000001</x:v>
      </x:c>
      <x:c r="P6934" s="14" t="n">
        <x:f>N6934/SUM(N6934:O6934)</x:f>
        <x:v>0.9</x:v>
      </x:c>
      <x:c r="Q6934" s="22" t="n">
        <x:v>869462.1000000001</x:v>
      </x:c>
      <x:c r="R6934" s="22" t="n">
        <x:v>893841.525</x:v>
      </x:c>
      <x:c r="S6934" s="2" t="n">
        <x:v>1</x:v>
      </x:c>
      <x:c r="T6934" s="2" t="n">
        <x:v>3</x:v>
      </x:c>
      <x:c r="U6934" s="2" t="n">
        <x:v>3</x:v>
      </x:c>
      <x:c r="V6934" s="2" t="n">
        <x:v>1</x:v>
      </x:c>
      <x:c r="W6934" s="2" t="n">
        <x:v>3</x:v>
      </x:c>
      <x:c r="X6934" s="2" t="n">
        <x:v>3</x:v>
      </x:c>
      <x:c r="Y6934" s="2" t="n">
        <x:v>3</x:v>
      </x:c>
      <x:c r="Z6934" s="22" t="n">
        <x:v>368046</x:v>
      </x:c>
      <x:c r="AA6934" s="22" t="n">
        <x:v>476928</x:v>
      </x:c>
      <x:c r="AB6934" s="22" t="n">
        <x:v>108882</x:v>
      </x:c>
      <x:c r="AC6934" s="22" t="n">
        <x:v>121095</x:v>
      </x:c>
      <x:c r="AD6934" s="22" t="n">
        <x:v>0</x:v>
      </x:c>
      <x:c r="AE6934" s="2" t="n">
        <x:v>0</x:v>
      </x:c>
      <x:c r="AF6934" s="2" t="n">
        <x:v>0</x:v>
      </x:c>
    </x:row>
    <x:row r="6935" ht="23" customHeight="1">
      <x:c r="A6935" s="2" t="n">
        <x:v>6929</x:v>
      </x:c>
      <x:c r="B6935" s="24" t="n">
        <x:v>724551.75</x:v>
      </x:c>
      <x:c r="C6935" s="24" t="n">
        <x:v>241517.25</x:v>
      </x:c>
      <x:c r="D6935" s="24" t="n">
        <x:f>SUM(B6935:C6935)</x:f>
        <x:v>966069</x:v>
      </x:c>
      <x:c r="E6935" s="25" t="n">
        <x:f>B6935/D6935</x:f>
        <x:v>0.75</x:v>
      </x:c>
      <x:c r="F6935" s="25" t="n">
        <x:f>C6935/D6935</x:f>
        <x:v>0.25</x:v>
      </x:c>
      <x:c r="G6935" s="22" t="n">
        <x:v>1476298.125</x:v>
      </x:c>
      <x:c r="H6935" s="22" t="n">
        <x:v>339816.375</x:v>
      </x:c>
      <x:c r="I6935" s="22" t="n">
        <x:f>SUM(G6935:H6935)</x:f>
        <x:v>1816114.5</x:v>
      </x:c>
      <x:c r="J6935" s="22" t="n">
        <x:v>844974</x:v>
      </x:c>
      <x:c r="K6935" s="22" t="n">
        <x:v>121095</x:v>
      </x:c>
      <x:c r="L6935" s="22" t="n">
        <x:f>SUM(J6935:K6935)</x:f>
        <x:v>966069</x:v>
      </x:c>
      <x:c r="M6935" s="23" t="n">
        <x:f>D6935-L6935</x:f>
        <x:v>0</x:v>
      </x:c>
      <x:c r="N6935" s="22" t="n">
        <x:v>724551.75</x:v>
      </x:c>
      <x:c r="O6935" s="22" t="n">
        <x:v>241517.25</x:v>
      </x:c>
      <x:c r="P6935" s="14" t="n">
        <x:f>N6935/SUM(N6935:O6935)</x:f>
        <x:v>0.75</x:v>
      </x:c>
      <x:c r="Q6935" s="22" t="n">
        <x:v>1475780.625</x:v>
      </x:c>
      <x:c r="R6935" s="22" t="n">
        <x:v>340333.875</x:v>
      </x:c>
      <x:c r="S6935" s="2" t="n">
        <x:v>3</x:v>
      </x:c>
      <x:c r="T6935" s="2" t="n">
        <x:v>1</x:v>
      </x:c>
      <x:c r="U6935" s="2" t="n">
        <x:v>2</x:v>
      </x:c>
      <x:c r="V6935" s="2" t="n">
        <x:v>2</x:v>
      </x:c>
      <x:c r="W6935" s="2" t="n">
        <x:v>3</x:v>
      </x:c>
      <x:c r="X6935" s="2" t="n">
        <x:v>3</x:v>
      </x:c>
      <x:c r="Y6935" s="2" t="n">
        <x:v>3</x:v>
      </x:c>
      <x:c r="Z6935" s="22" t="n">
        <x:v>476928</x:v>
      </x:c>
      <x:c r="AA6935" s="22" t="n">
        <x:v>368046</x:v>
      </x:c>
      <x:c r="AB6935" s="22" t="n">
        <x:v>108882</x:v>
      </x:c>
      <x:c r="AC6935" s="22" t="n">
        <x:v>0</x:v>
      </x:c>
      <x:c r="AD6935" s="22" t="n">
        <x:v>121095</x:v>
      </x:c>
      <x:c r="AE6935" s="2" t="n">
        <x:v>0</x:v>
      </x:c>
      <x:c r="AF6935" s="2" t="n">
        <x:v>0</x:v>
      </x:c>
    </x:row>
    <x:row r="6936" ht="23" customHeight="1">
      <x:c r="A6936" s="2" t="n">
        <x:v>6930</x:v>
      </x:c>
      <x:c r="B6936" s="24" t="n">
        <x:v>680067.45</x:v>
      </x:c>
      <x:c r="C6936" s="24" t="n">
        <x:v>400990.05</x:v>
      </x:c>
      <x:c r="D6936" s="24" t="n">
        <x:f>SUM(B6936:C6936)</x:f>
        <x:v>1081057.5</x:v>
      </x:c>
      <x:c r="E6936" s="25" t="n">
        <x:f>B6936/D6936</x:f>
        <x:v>0.6290761129727142</x:v>
      </x:c>
      <x:c r="F6936" s="25" t="n">
        <x:f>C6936/D6936</x:f>
        <x:v>0.3709238870272858</x:v>
      </x:c>
      <x:c r="G6936" s="22" t="n">
        <x:v>1140642.45</x:v>
      </x:c>
      <x:c r="H6936" s="22" t="n">
        <x:v>836207.55</x:v>
      </x:c>
      <x:c r="I6936" s="22" t="n">
        <x:f>SUM(G6936:H6936)</x:f>
        <x:v>1976850</x:v>
      </x:c>
      <x:c r="J6936" s="22" t="n">
        <x:v>899415</x:v>
      </x:c>
      <x:c r="K6936" s="22" t="n">
        <x:v>181642.5</x:v>
      </x:c>
      <x:c r="L6936" s="22" t="n">
        <x:f>SUM(J6936:K6936)</x:f>
        <x:v>1081057.5</x:v>
      </x:c>
      <x:c r="M6936" s="23" t="n">
        <x:f>D6936-L6936</x:f>
        <x:v>0</x:v>
      </x:c>
      <x:c r="N6936" s="22" t="n">
        <x:v>680067.45</x:v>
      </x:c>
      <x:c r="O6936" s="22" t="n">
        <x:v>400990.05</x:v>
      </x:c>
      <x:c r="P6936" s="14" t="n">
        <x:f>N6936/SUM(N6936:O6936)</x:f>
        <x:v>0.6290761129727142</x:v>
      </x:c>
      <x:c r="Q6936" s="22" t="n">
        <x:v>1140124.95</x:v>
      </x:c>
      <x:c r="R6936" s="22" t="n">
        <x:v>836983.8</x:v>
      </x:c>
      <x:c r="S6936" s="2" t="n">
        <x:v>2</x:v>
      </x:c>
      <x:c r="T6936" s="2" t="n">
        <x:v>3</x:v>
      </x:c>
      <x:c r="U6936" s="2" t="n">
        <x:v>4</x:v>
      </x:c>
      <x:c r="V6936" s="2" t="n">
        <x:v>4</x:v>
      </x:c>
      <x:c r="W6936" s="2" t="n">
        <x:v>4</x:v>
      </x:c>
      <x:c r="X6936" s="2" t="n">
        <x:v>4</x:v>
      </x:c>
      <x:c r="Y6936" s="2" t="n">
        <x:v>4</x:v>
      </x:c>
      <x:c r="Z6936" s="22" t="n">
        <x:v>422487</x:v>
      </x:c>
      <x:c r="AA6936" s="22" t="n">
        <x:v>476928</x:v>
      </x:c>
      <x:c r="AB6936" s="22" t="n">
        <x:v>163323</x:v>
      </x:c>
      <x:c r="AC6936" s="22" t="n">
        <x:v>121095</x:v>
      </x:c>
      <x:c r="AD6936" s="22" t="n">
        <x:v>60547.5</x:v>
      </x:c>
      <x:c r="AE6936" s="2" t="n">
        <x:v>0</x:v>
      </x:c>
      <x:c r="AF6936" s="2" t="n">
        <x:v>0</x:v>
      </x:c>
    </x:row>
    <x:row r="6937" ht="23" customHeight="1">
      <x:c r="A6937" s="2" t="n">
        <x:v>6931</x:v>
      </x:c>
      <x:c r="B6937" s="24" t="n">
        <x:v>724551.75</x:v>
      </x:c>
      <x:c r="C6937" s="24" t="n">
        <x:v>241517.25</x:v>
      </x:c>
      <x:c r="D6937" s="24" t="n">
        <x:f>SUM(B6937:C6937)</x:f>
        <x:v>966069</x:v>
      </x:c>
      <x:c r="E6937" s="25" t="n">
        <x:f>B6937/D6937</x:f>
        <x:v>0.75</x:v>
      </x:c>
      <x:c r="F6937" s="25" t="n">
        <x:f>C6937/D6937</x:f>
        <x:v>0.25</x:v>
      </x:c>
      <x:c r="G6937" s="22" t="n">
        <x:v>923220</x:v>
      </x:c>
      <x:c r="H6937" s="22" t="n">
        <x:v>984918.9375</x:v>
      </x:c>
      <x:c r="I6937" s="22" t="n">
        <x:f>SUM(G6937:H6937)</x:f>
        <x:v>1908138.9375</x:v>
      </x:c>
      <x:c r="J6937" s="22" t="n">
        <x:v>844974</x:v>
      </x:c>
      <x:c r="K6937" s="22" t="n">
        <x:v>121095</x:v>
      </x:c>
      <x:c r="L6937" s="22" t="n">
        <x:f>SUM(J6937:K6937)</x:f>
        <x:v>966069</x:v>
      </x:c>
      <x:c r="M6937" s="23" t="n">
        <x:f>D6937-L6937</x:f>
        <x:v>0</x:v>
      </x:c>
      <x:c r="N6937" s="22" t="n">
        <x:v>724551.75</x:v>
      </x:c>
      <x:c r="O6937" s="22" t="n">
        <x:v>241517.25</x:v>
      </x:c>
      <x:c r="P6937" s="14" t="n">
        <x:f>N6937/SUM(N6937:O6937)</x:f>
        <x:v>0.75</x:v>
      </x:c>
      <x:c r="Q6937" s="22" t="n">
        <x:v>922185</x:v>
      </x:c>
      <x:c r="R6937" s="22" t="n">
        <x:v>985177.6875</x:v>
      </x:c>
      <x:c r="S6937" s="2" t="n">
        <x:v>1</x:v>
      </x:c>
      <x:c r="T6937" s="2" t="n">
        <x:v>3</x:v>
      </x:c>
      <x:c r="U6937" s="2" t="n">
        <x:v>3</x:v>
      </x:c>
      <x:c r="V6937" s="2" t="n">
        <x:v>2</x:v>
      </x:c>
      <x:c r="W6937" s="2" t="n">
        <x:v>3</x:v>
      </x:c>
      <x:c r="X6937" s="2" t="n">
        <x:v>3</x:v>
      </x:c>
      <x:c r="Y6937" s="2" t="n">
        <x:v>3</x:v>
      </x:c>
      <x:c r="Z6937" s="22" t="n">
        <x:v>368046</x:v>
      </x:c>
      <x:c r="AA6937" s="22" t="n">
        <x:v>476928</x:v>
      </x:c>
      <x:c r="AB6937" s="22" t="n">
        <x:v>108882</x:v>
      </x:c>
      <x:c r="AC6937" s="22" t="n">
        <x:v>121095</x:v>
      </x:c>
      <x:c r="AD6937" s="22" t="n">
        <x:v>0</x:v>
      </x:c>
      <x:c r="AE6937" s="2" t="n">
        <x:v>0</x:v>
      </x:c>
      <x:c r="AF6937" s="2" t="n">
        <x:v>0</x:v>
      </x:c>
    </x:row>
    <x:row r="6938" ht="23" customHeight="1">
      <x:c r="A6938" s="2" t="n">
        <x:v>6932</x:v>
      </x:c>
      <x:c r="B6938" s="24" t="n">
        <x:v>820375.5</x:v>
      </x:c>
      <x:c r="C6938" s="24" t="n">
        <x:v>260682</x:v>
      </x:c>
      <x:c r="D6938" s="24" t="n">
        <x:f>SUM(B6938:C6938)</x:f>
        <x:v>1081057.5</x:v>
      </x:c>
      <x:c r="E6938" s="25" t="n">
        <x:f>B6938/D6938</x:f>
        <x:v>0.7588638902186053</x:v>
      </x:c>
      <x:c r="F6938" s="25" t="n">
        <x:f>C6938/D6938</x:f>
        <x:v>0.2411361097813946</x:v>
      </x:c>
      <x:c r="G6938" s="22" t="n">
        <x:v>1356738.375</x:v>
      </x:c>
      <x:c r="H6938" s="22" t="n">
        <x:v>636037.6875</x:v>
      </x:c>
      <x:c r="I6938" s="22" t="n">
        <x:f>SUM(G6938:H6938)</x:f>
        <x:v>1992776.0625</x:v>
      </x:c>
      <x:c r="J6938" s="22" t="n">
        <x:v>899415</x:v>
      </x:c>
      <x:c r="K6938" s="22" t="n">
        <x:v>181642.5</x:v>
      </x:c>
      <x:c r="L6938" s="22" t="n">
        <x:f>SUM(J6938:K6938)</x:f>
        <x:v>1081057.5</x:v>
      </x:c>
      <x:c r="M6938" s="23" t="n">
        <x:f>D6938-L6938</x:f>
        <x:v>0</x:v>
      </x:c>
      <x:c r="N6938" s="22" t="n">
        <x:v>820375.5</x:v>
      </x:c>
      <x:c r="O6938" s="22" t="n">
        <x:v>260682</x:v>
      </x:c>
      <x:c r="P6938" s="14" t="n">
        <x:f>N6938/SUM(N6938:O6938)</x:f>
        <x:v>0.7588638902186053</x:v>
      </x:c>
      <x:c r="Q6938" s="22" t="n">
        <x:v>1355185.875</x:v>
      </x:c>
      <x:c r="R6938" s="22" t="n">
        <x:v>636296.4375</x:v>
      </x:c>
      <x:c r="S6938" s="2" t="n">
        <x:v>2</x:v>
      </x:c>
      <x:c r="T6938" s="2" t="n">
        <x:v>3</x:v>
      </x:c>
      <x:c r="U6938" s="2" t="n">
        <x:v>3</x:v>
      </x:c>
      <x:c r="V6938" s="2" t="n">
        <x:v>2</x:v>
      </x:c>
      <x:c r="W6938" s="2" t="n">
        <x:v>4</x:v>
      </x:c>
      <x:c r="X6938" s="2" t="n">
        <x:v>4</x:v>
      </x:c>
      <x:c r="Y6938" s="2" t="n">
        <x:v>4</x:v>
      </x:c>
      <x:c r="Z6938" s="22" t="n">
        <x:v>422487</x:v>
      </x:c>
      <x:c r="AA6938" s="22" t="n">
        <x:v>476928</x:v>
      </x:c>
      <x:c r="AB6938" s="22" t="n">
        <x:v>163323</x:v>
      </x:c>
      <x:c r="AC6938" s="22" t="n">
        <x:v>121095</x:v>
      </x:c>
      <x:c r="AD6938" s="22" t="n">
        <x:v>60547.5</x:v>
      </x:c>
      <x:c r="AE6938" s="2" t="n">
        <x:v>0</x:v>
      </x:c>
      <x:c r="AF6938" s="2" t="n">
        <x:v>0</x:v>
      </x:c>
    </x:row>
    <x:row r="6939" ht="23" customHeight="1">
      <x:c r="A6939" s="2" t="n">
        <x:v>6933</x:v>
      </x:c>
      <x:c r="B6939" s="24" t="n">
        <x:v>0</x:v>
      </x:c>
      <x:c r="C6939" s="24" t="n">
        <x:v>851080.5</x:v>
      </x:c>
      <x:c r="D6939" s="24" t="n">
        <x:f>SUM(B6939:C6939)</x:f>
        <x:v>851080.5</x:v>
      </x:c>
      <x:c r="E6939" s="25" t="n">
        <x:f>B6939/D6939</x:f>
        <x:v>0</x:v>
      </x:c>
      <x:c r="F6939" s="25" t="n">
        <x:f>C6939/D6939</x:f>
        <x:v>1</x:v>
      </x:c>
      <x:c r="G6939" s="22" t="n">
        <x:v>198150.75</x:v>
      </x:c>
      <x:c r="H6939" s="22" t="n">
        <x:v>1632919.5</x:v>
      </x:c>
      <x:c r="I6939" s="22" t="n">
        <x:f>SUM(G6939:H6939)</x:f>
        <x:v>1831070.25</x:v>
      </x:c>
      <x:c r="J6939" s="22" t="n">
        <x:v>790533</x:v>
      </x:c>
      <x:c r="K6939" s="22" t="n">
        <x:v>60547.5</x:v>
      </x:c>
      <x:c r="L6939" s="22" t="n">
        <x:f>SUM(J6939:K6939)</x:f>
        <x:v>851080.5</x:v>
      </x:c>
      <x:c r="M6939" s="23" t="n">
        <x:f>D6939-L6939</x:f>
        <x:v>0</x:v>
      </x:c>
      <x:c r="N6939" s="22" t="n">
        <x:v>0</x:v>
      </x:c>
      <x:c r="O6939" s="22" t="n">
        <x:v>851080.5</x:v>
      </x:c>
      <x:c r="P6939" s="14" t="n">
        <x:f>N6939/SUM(N6939:O6939)</x:f>
        <x:v>0</x:v>
      </x:c>
      <x:c r="Q6939" s="22" t="n">
        <x:v>197633.25</x:v>
      </x:c>
      <x:c r="R6939" s="22" t="n">
        <x:v>1633178.25</x:v>
      </x:c>
      <x:c r="S6939" s="2" t="n">
        <x:v>1</x:v>
      </x:c>
      <x:c r="T6939" s="2" t="n">
        <x:v>2</x:v>
      </x:c>
      <x:c r="U6939" s="2" t="n">
        <x:v>0</x:v>
      </x:c>
      <x:c r="V6939" s="2" t="n">
        <x:v>1</x:v>
      </x:c>
      <x:c r="W6939" s="2" t="n">
        <x:v>2</x:v>
      </x:c>
      <x:c r="X6939" s="2" t="n">
        <x:v>2</x:v>
      </x:c>
      <x:c r="Y6939" s="2" t="n">
        <x:v>2</x:v>
      </x:c>
      <x:c r="Z6939" s="22" t="n">
        <x:v>368046</x:v>
      </x:c>
      <x:c r="AA6939" s="22" t="n">
        <x:v>422487</x:v>
      </x:c>
      <x:c r="AB6939" s="22" t="n">
        <x:v>54441</x:v>
      </x:c>
      <x:c r="AC6939" s="22" t="n">
        <x:v>60547.5</x:v>
      </x:c>
      <x:c r="AD6939" s="22" t="n">
        <x:v>0</x:v>
      </x:c>
      <x:c r="AE6939" s="2" t="n">
        <x:v>0</x:v>
      </x:c>
      <x:c r="AF6939" s="2" t="n">
        <x:v>0</x:v>
      </x:c>
    </x:row>
    <x:row r="6940" ht="23" customHeight="1">
      <x:c r="A6940" s="2" t="n">
        <x:v>6934</x:v>
      </x:c>
      <x:c r="B6940" s="24" t="n">
        <x:v>0</x:v>
      </x:c>
      <x:c r="C6940" s="24" t="n">
        <x:v>851080.5</x:v>
      </x:c>
      <x:c r="D6940" s="24" t="n">
        <x:f>SUM(B6940:C6940)</x:f>
        <x:v>851080.5</x:v>
      </x:c>
      <x:c r="E6940" s="25" t="n">
        <x:f>B6940/D6940</x:f>
        <x:v>0</x:v>
      </x:c>
      <x:c r="F6940" s="25" t="n">
        <x:f>C6940/D6940</x:f>
        <x:v>1</x:v>
      </x:c>
      <x:c r="G6940" s="22" t="n">
        <x:v>0</x:v>
      </x:c>
      <x:c r="H6940" s="22" t="n">
        <x:v>1640229.1875</x:v>
      </x:c>
      <x:c r="I6940" s="22" t="n">
        <x:f>SUM(G6940:H6940)</x:f>
        <x:v>1640229.1875</x:v>
      </x:c>
      <x:c r="J6940" s="22" t="n">
        <x:v>790533</x:v>
      </x:c>
      <x:c r="K6940" s="22" t="n">
        <x:v>60547.5</x:v>
      </x:c>
      <x:c r="L6940" s="22" t="n">
        <x:f>SUM(J6940:K6940)</x:f>
        <x:v>851080.5</x:v>
      </x:c>
      <x:c r="M6940" s="23" t="n">
        <x:f>D6940-L6940</x:f>
        <x:v>0</x:v>
      </x:c>
      <x:c r="N6940" s="22" t="n">
        <x:v>0</x:v>
      </x:c>
      <x:c r="O6940" s="22" t="n">
        <x:v>851080.5</x:v>
      </x:c>
      <x:c r="P6940" s="14" t="n">
        <x:f>N6940/SUM(N6940:O6940)</x:f>
        <x:v>0</x:v>
      </x:c>
      <x:c r="Q6940" s="22" t="n">
        <x:v>0</x:v>
      </x:c>
      <x:c r="R6940" s="22" t="n">
        <x:v>1640746.6875</x:v>
      </x:c>
      <x:c r="S6940" s="2" t="n">
        <x:v>1</x:v>
      </x:c>
      <x:c r="T6940" s="2" t="n">
        <x:v>2</x:v>
      </x:c>
      <x:c r="U6940" s="2" t="n">
        <x:v>0</x:v>
      </x:c>
      <x:c r="V6940" s="2" t="n">
        <x:v>1</x:v>
      </x:c>
      <x:c r="W6940" s="2" t="n">
        <x:v>2</x:v>
      </x:c>
      <x:c r="X6940" s="2" t="n">
        <x:v>2</x:v>
      </x:c>
      <x:c r="Y6940" s="2" t="n">
        <x:v>2</x:v>
      </x:c>
      <x:c r="Z6940" s="22" t="n">
        <x:v>368046</x:v>
      </x:c>
      <x:c r="AA6940" s="22" t="n">
        <x:v>422487</x:v>
      </x:c>
      <x:c r="AB6940" s="22" t="n">
        <x:v>54441</x:v>
      </x:c>
      <x:c r="AC6940" s="22" t="n">
        <x:v>60547.5</x:v>
      </x:c>
      <x:c r="AD6940" s="22" t="n">
        <x:v>0</x:v>
      </x:c>
      <x:c r="AE6940" s="2" t="n">
        <x:v>0</x:v>
      </x:c>
      <x:c r="AF6940" s="2" t="n">
        <x:v>0</x:v>
      </x:c>
    </x:row>
    <x:row r="6941" ht="23" customHeight="1">
      <x:c r="A6941" s="2" t="n">
        <x:v>6935</x:v>
      </x:c>
      <x:c r="B6941" s="24" t="n">
        <x:v>960940</x:v>
      </x:c>
      <x:c r="C6941" s="24" t="n">
        <x:v>120117.5</x:v>
      </x:c>
      <x:c r="D6941" s="24" t="n">
        <x:f>SUM(B6941:C6941)</x:f>
        <x:v>1081057.5</x:v>
      </x:c>
      <x:c r="E6941" s="25" t="n">
        <x:f>B6941/D6941</x:f>
        <x:v>0.8888888888888888</x:v>
      </x:c>
      <x:c r="F6941" s="25" t="n">
        <x:f>C6941/D6941</x:f>
        <x:v>0.1111111111111111</x:v>
      </x:c>
      <x:c r="G6941" s="22" t="n">
        <x:v>1712686.375</x:v>
      </x:c>
      <x:c r="H6941" s="22" t="n">
        <x:v>240298.25</x:v>
      </x:c>
      <x:c r="I6941" s="22" t="n">
        <x:f>SUM(G6941:H6941)</x:f>
        <x:v>1952984.625</x:v>
      </x:c>
      <x:c r="J6941" s="22" t="n">
        <x:v>899415</x:v>
      </x:c>
      <x:c r="K6941" s="22" t="n">
        <x:v>181642.5</x:v>
      </x:c>
      <x:c r="L6941" s="22" t="n">
        <x:f>SUM(J6941:K6941)</x:f>
        <x:v>1081057.5</x:v>
      </x:c>
      <x:c r="M6941" s="23" t="n">
        <x:f>D6941-L6941</x:f>
        <x:v>0</x:v>
      </x:c>
      <x:c r="N6941" s="22" t="n">
        <x:v>960940</x:v>
      </x:c>
      <x:c r="O6941" s="22" t="n">
        <x:v>120117.5</x:v>
      </x:c>
      <x:c r="P6941" s="14" t="n">
        <x:f>N6941/SUM(N6941:O6941)</x:f>
        <x:v>0.8888888888888888</x:v>
      </x:c>
      <x:c r="Q6941" s="22" t="n">
        <x:v>1712168.875</x:v>
      </x:c>
      <x:c r="R6941" s="22" t="n">
        <x:v>241074.5</x:v>
      </x:c>
      <x:c r="S6941" s="2" t="n">
        <x:v>4</x:v>
      </x:c>
      <x:c r="T6941" s="2" t="n">
        <x:v>1</x:v>
      </x:c>
      <x:c r="U6941" s="2" t="n">
        <x:v>3</x:v>
      </x:c>
      <x:c r="V6941" s="2" t="n">
        <x:v>1</x:v>
      </x:c>
      <x:c r="W6941" s="2" t="n">
        <x:v>4</x:v>
      </x:c>
      <x:c r="X6941" s="2" t="n">
        <x:v>4</x:v>
      </x:c>
      <x:c r="Y6941" s="2" t="n">
        <x:v>4</x:v>
      </x:c>
      <x:c r="Z6941" s="22" t="n">
        <x:v>531369</x:v>
      </x:c>
      <x:c r="AA6941" s="22" t="n">
        <x:v>368046</x:v>
      </x:c>
      <x:c r="AB6941" s="22" t="n">
        <x:v>163323</x:v>
      </x:c>
      <x:c r="AC6941" s="22" t="n">
        <x:v>0</x:v>
      </x:c>
      <x:c r="AD6941" s="22" t="n">
        <x:v>181642.5</x:v>
      </x:c>
      <x:c r="AE6941" s="2" t="n">
        <x:v>0</x:v>
      </x:c>
      <x:c r="AF6941" s="2" t="n">
        <x:v>0</x:v>
      </x:c>
    </x:row>
    <x:row r="6942" ht="23" customHeight="1">
      <x:c r="A6942" s="2" t="n">
        <x:v>6936</x:v>
      </x:c>
      <x:c r="B6942" s="24" t="n">
        <x:v>479679.375</x:v>
      </x:c>
      <x:c r="C6942" s="24" t="n">
        <x:v>486389.625</x:v>
      </x:c>
      <x:c r="D6942" s="24" t="n">
        <x:f>SUM(B6942:C6942)</x:f>
        <x:v>966069</x:v>
      </x:c>
      <x:c r="E6942" s="25" t="n">
        <x:f>B6942/D6942</x:f>
        <x:v>0.4965270337833012</x:v>
      </x:c>
      <x:c r="F6942" s="25" t="n">
        <x:f>C6942/D6942</x:f>
        <x:v>0.5034729662166988</x:v>
      </x:c>
      <x:c r="G6942" s="22" t="n">
        <x:v>1308300.375</x:v>
      </x:c>
      <x:c r="H6942" s="22" t="n">
        <x:v>591493.875</x:v>
      </x:c>
      <x:c r="I6942" s="22" t="n">
        <x:f>SUM(G6942:H6942)</x:f>
        <x:v>1899794.25</x:v>
      </x:c>
      <x:c r="J6942" s="22" t="n">
        <x:v>844974</x:v>
      </x:c>
      <x:c r="K6942" s="22" t="n">
        <x:v>121095</x:v>
      </x:c>
      <x:c r="L6942" s="22" t="n">
        <x:f>SUM(J6942:K6942)</x:f>
        <x:v>966069</x:v>
      </x:c>
      <x:c r="M6942" s="23" t="n">
        <x:f>D6942-L6942</x:f>
        <x:v>0</x:v>
      </x:c>
      <x:c r="N6942" s="22" t="n">
        <x:v>480455.625</x:v>
      </x:c>
      <x:c r="O6942" s="22" t="n">
        <x:v>485613.375</x:v>
      </x:c>
      <x:c r="P6942" s="14" t="n">
        <x:f>N6942/SUM(N6942:O6942)</x:f>
        <x:v>0.497330547818013</x:v>
      </x:c>
      <x:c r="Q6942" s="22" t="n">
        <x:v>1308559.125</x:v>
      </x:c>
      <x:c r="R6942" s="22" t="n">
        <x:v>591235.125</x:v>
      </x:c>
      <x:c r="S6942" s="2" t="n">
        <x:v>3</x:v>
      </x:c>
      <x:c r="T6942" s="2" t="n">
        <x:v>1</x:v>
      </x:c>
      <x:c r="U6942" s="2" t="n">
        <x:v>1</x:v>
      </x:c>
      <x:c r="V6942" s="2" t="n">
        <x:v>2</x:v>
      </x:c>
      <x:c r="W6942" s="2" t="n">
        <x:v>3</x:v>
      </x:c>
      <x:c r="X6942" s="2" t="n">
        <x:v>3</x:v>
      </x:c>
      <x:c r="Y6942" s="2" t="n">
        <x:v>3</x:v>
      </x:c>
      <x:c r="Z6942" s="22" t="n">
        <x:v>476928</x:v>
      </x:c>
      <x:c r="AA6942" s="22" t="n">
        <x:v>368046</x:v>
      </x:c>
      <x:c r="AB6942" s="22" t="n">
        <x:v>108882</x:v>
      </x:c>
      <x:c r="AC6942" s="22" t="n">
        <x:v>0</x:v>
      </x:c>
      <x:c r="AD6942" s="22" t="n">
        <x:v>121095</x:v>
      </x:c>
      <x:c r="AE6942" s="2" t="n">
        <x:v>0</x:v>
      </x:c>
      <x:c r="AF6942" s="2" t="n">
        <x:v>1</x:v>
      </x:c>
    </x:row>
    <x:row r="6943" ht="23" customHeight="1">
      <x:c r="A6943" s="2" t="n">
        <x:v>6937</x:v>
      </x:c>
      <x:c r="B6943" s="24" t="n">
        <x:v>813478.9500000001</x:v>
      </x:c>
      <x:c r="C6943" s="24" t="n">
        <x:v>267578.55000000005</x:v>
      </x:c>
      <x:c r="D6943" s="24" t="n">
        <x:f>SUM(B6943:C6943)</x:f>
        <x:v>1081057.5</x:v>
      </x:c>
      <x:c r="E6943" s="25" t="n">
        <x:f>B6943/D6943</x:f>
        <x:v>0.7524844423168981</x:v>
      </x:c>
      <x:c r="F6943" s="25" t="n">
        <x:f>C6943/D6943</x:f>
        <x:v>0.24751555768310202</x:v>
      </x:c>
      <x:c r="G6943" s="22" t="n">
        <x:v>1545813.9000000001</x:v>
      </x:c>
      <x:c r="H6943" s="22" t="n">
        <x:v>501498.9</x:v>
      </x:c>
      <x:c r="I6943" s="22" t="n">
        <x:f>SUM(G6943:H6943)</x:f>
        <x:v>2047312.8000000003</x:v>
      </x:c>
      <x:c r="J6943" s="22" t="n">
        <x:v>899415</x:v>
      </x:c>
      <x:c r="K6943" s="22" t="n">
        <x:v>181642.5</x:v>
      </x:c>
      <x:c r="L6943" s="22" t="n">
        <x:f>SUM(J6943:K6943)</x:f>
        <x:v>1081057.5</x:v>
      </x:c>
      <x:c r="M6943" s="23" t="n">
        <x:f>D6943-L6943</x:f>
        <x:v>0</x:v>
      </x:c>
      <x:c r="N6943" s="22" t="n">
        <x:v>813478.9500000001</x:v>
      </x:c>
      <x:c r="O6943" s="22" t="n">
        <x:v>267578.55000000005</x:v>
      </x:c>
      <x:c r="P6943" s="14" t="n">
        <x:f>N6943/SUM(N6943:O6943)</x:f>
        <x:v>0.7524844423168981</x:v>
      </x:c>
      <x:c r="Q6943" s="22" t="n">
        <x:v>1544778.9000000001</x:v>
      </x:c>
      <x:c r="R6943" s="22" t="n">
        <x:v>502016.4</x:v>
      </x:c>
      <x:c r="S6943" s="2" t="n">
        <x:v>3</x:v>
      </x:c>
      <x:c r="T6943" s="2" t="n">
        <x:v>2</x:v>
      </x:c>
      <x:c r="U6943" s="2" t="n">
        <x:v>3</x:v>
      </x:c>
      <x:c r="V6943" s="2" t="n">
        <x:v>3</x:v>
      </x:c>
      <x:c r="W6943" s="2" t="n">
        <x:v>4</x:v>
      </x:c>
      <x:c r="X6943" s="2" t="n">
        <x:v>4</x:v>
      </x:c>
      <x:c r="Y6943" s="2" t="n">
        <x:v>4</x:v>
      </x:c>
      <x:c r="Z6943" s="22" t="n">
        <x:v>476928</x:v>
      </x:c>
      <x:c r="AA6943" s="22" t="n">
        <x:v>422487</x:v>
      </x:c>
      <x:c r="AB6943" s="22" t="n">
        <x:v>163323</x:v>
      </x:c>
      <x:c r="AC6943" s="22" t="n">
        <x:v>60547.5</x:v>
      </x:c>
      <x:c r="AD6943" s="22" t="n">
        <x:v>121095</x:v>
      </x:c>
      <x:c r="AE6943" s="2" t="n">
        <x:v>0</x:v>
      </x:c>
      <x:c r="AF6943" s="2" t="n">
        <x:v>0</x:v>
      </x:c>
    </x:row>
    <x:row r="6944" ht="23" customHeight="1">
      <x:c r="A6944" s="2" t="n">
        <x:v>6938</x:v>
      </x:c>
      <x:c r="B6944" s="24" t="n">
        <x:v>893998.5</x:v>
      </x:c>
      <x:c r="C6944" s="24" t="n">
        <x:v>72070.5</x:v>
      </x:c>
      <x:c r="D6944" s="24" t="n">
        <x:f>SUM(B6944:C6944)</x:f>
        <x:v>966069</x:v>
      </x:c>
      <x:c r="E6944" s="25" t="n">
        <x:f>B6944/D6944</x:f>
        <x:v>0.9253981858438683</x:v>
      </x:c>
      <x:c r="F6944" s="25" t="n">
        <x:f>C6944/D6944</x:f>
        <x:v>0.07460181415613171</x:v>
      </x:c>
      <x:c r="G6944" s="22" t="n">
        <x:v>1384726.5</x:v>
      </x:c>
      <x:c r="H6944" s="22" t="n">
        <x:v>438378.5625</x:v>
      </x:c>
      <x:c r="I6944" s="22" t="n">
        <x:f>SUM(G6944:H6944)</x:f>
        <x:v>1823105.0625</x:v>
      </x:c>
      <x:c r="J6944" s="22" t="n">
        <x:v>844974</x:v>
      </x:c>
      <x:c r="K6944" s="22" t="n">
        <x:v>121095</x:v>
      </x:c>
      <x:c r="L6944" s="22" t="n">
        <x:f>SUM(J6944:K6944)</x:f>
        <x:v>966069</x:v>
      </x:c>
      <x:c r="M6944" s="23" t="n">
        <x:f>D6944-L6944</x:f>
        <x:v>0</x:v>
      </x:c>
      <x:c r="N6944" s="22" t="n">
        <x:v>893998.5</x:v>
      </x:c>
      <x:c r="O6944" s="22" t="n">
        <x:v>72070.5</x:v>
      </x:c>
      <x:c r="P6944" s="14" t="n">
        <x:f>N6944/SUM(N6944:O6944)</x:f>
        <x:v>0.9253981858438683</x:v>
      </x:c>
      <x:c r="Q6944" s="22" t="n">
        <x:v>1384726.5</x:v>
      </x:c>
      <x:c r="R6944" s="22" t="n">
        <x:v>439154.8125</x:v>
      </x:c>
      <x:c r="S6944" s="2" t="n">
        <x:v>2</x:v>
      </x:c>
      <x:c r="T6944" s="2" t="n">
        <x:v>2</x:v>
      </x:c>
      <x:c r="U6944" s="2" t="n">
        <x:v>3</x:v>
      </x:c>
      <x:c r="V6944" s="2" t="n">
        <x:v>1</x:v>
      </x:c>
      <x:c r="W6944" s="2" t="n">
        <x:v>3</x:v>
      </x:c>
      <x:c r="X6944" s="2" t="n">
        <x:v>3</x:v>
      </x:c>
      <x:c r="Y6944" s="2" t="n">
        <x:v>3</x:v>
      </x:c>
      <x:c r="Z6944" s="22" t="n">
        <x:v>422487</x:v>
      </x:c>
      <x:c r="AA6944" s="22" t="n">
        <x:v>422487</x:v>
      </x:c>
      <x:c r="AB6944" s="22" t="n">
        <x:v>108882</x:v>
      </x:c>
      <x:c r="AC6944" s="22" t="n">
        <x:v>60547.5</x:v>
      </x:c>
      <x:c r="AD6944" s="22" t="n">
        <x:v>60547.5</x:v>
      </x:c>
      <x:c r="AE6944" s="2" t="n">
        <x:v>0</x:v>
      </x:c>
      <x:c r="AF6944" s="2" t="n">
        <x:v>0</x:v>
      </x:c>
    </x:row>
    <x:row r="6945" ht="23" customHeight="1">
      <x:c r="A6945" s="2" t="n">
        <x:v>6939</x:v>
      </x:c>
      <x:c r="B6945" s="24" t="n">
        <x:v>692093</x:v>
      </x:c>
      <x:c r="C6945" s="24" t="n">
        <x:v>273976</x:v>
      </x:c>
      <x:c r="D6945" s="24" t="n">
        <x:f>SUM(B6945:C6945)</x:f>
        <x:v>966069</x:v>
      </x:c>
      <x:c r="E6945" s="25" t="n">
        <x:f>B6945/D6945</x:f>
        <x:v>0.7164012094374211</x:v>
      </x:c>
      <x:c r="F6945" s="25" t="n">
        <x:f>C6945/D6945</x:f>
        <x:v>0.28359879056257886</x:v>
      </x:c>
      <x:c r="G6945" s="22" t="n">
        <x:v>1275350</x:v>
      </x:c>
      <x:c r="H6945" s="22" t="n">
        <x:v>594537.0625</x:v>
      </x:c>
      <x:c r="I6945" s="22" t="n">
        <x:f>SUM(G6945:H6945)</x:f>
        <x:v>1869887.0625</x:v>
      </x:c>
      <x:c r="J6945" s="22" t="n">
        <x:v>844974</x:v>
      </x:c>
      <x:c r="K6945" s="22" t="n">
        <x:v>121095</x:v>
      </x:c>
      <x:c r="L6945" s="22" t="n">
        <x:f>SUM(J6945:K6945)</x:f>
        <x:v>966069</x:v>
      </x:c>
      <x:c r="M6945" s="23" t="n">
        <x:f>D6945-L6945</x:f>
        <x:v>0</x:v>
      </x:c>
      <x:c r="N6945" s="22" t="n">
        <x:v>692093</x:v>
      </x:c>
      <x:c r="O6945" s="22" t="n">
        <x:v>273976</x:v>
      </x:c>
      <x:c r="P6945" s="14" t="n">
        <x:f>N6945/SUM(N6945:O6945)</x:f>
        <x:v>0.7164012094374211</x:v>
      </x:c>
      <x:c r="Q6945" s="22" t="n">
        <x:v>1274832.5</x:v>
      </x:c>
      <x:c r="R6945" s="22" t="n">
        <x:v>595054.5625</x:v>
      </x:c>
      <x:c r="S6945" s="2" t="n">
        <x:v>2</x:v>
      </x:c>
      <x:c r="T6945" s="2" t="n">
        <x:v>2</x:v>
      </x:c>
      <x:c r="U6945" s="2" t="n">
        <x:v>3</x:v>
      </x:c>
      <x:c r="V6945" s="2" t="n">
        <x:v>2</x:v>
      </x:c>
      <x:c r="W6945" s="2" t="n">
        <x:v>3</x:v>
      </x:c>
      <x:c r="X6945" s="2" t="n">
        <x:v>3</x:v>
      </x:c>
      <x:c r="Y6945" s="2" t="n">
        <x:v>3</x:v>
      </x:c>
      <x:c r="Z6945" s="22" t="n">
        <x:v>422487</x:v>
      </x:c>
      <x:c r="AA6945" s="22" t="n">
        <x:v>422487</x:v>
      </x:c>
      <x:c r="AB6945" s="22" t="n">
        <x:v>108882</x:v>
      </x:c>
      <x:c r="AC6945" s="22" t="n">
        <x:v>60547.5</x:v>
      </x:c>
      <x:c r="AD6945" s="22" t="n">
        <x:v>60547.5</x:v>
      </x:c>
      <x:c r="AE6945" s="2" t="n">
        <x:v>0</x:v>
      </x:c>
      <x:c r="AF6945" s="2" t="n">
        <x:v>0</x:v>
      </x:c>
    </x:row>
    <x:row r="6946" ht="23" customHeight="1">
      <x:c r="A6946" s="2" t="n">
        <x:v>6940</x:v>
      </x:c>
      <x:c r="B6946" s="24" t="n">
        <x:v>981387</x:v>
      </x:c>
      <x:c r="C6946" s="24" t="n">
        <x:v>99670.5</x:v>
      </x:c>
      <x:c r="D6946" s="24" t="n">
        <x:f>SUM(B6946:C6946)</x:f>
        <x:v>1081057.5</x:v>
      </x:c>
      <x:c r="E6946" s="25" t="n">
        <x:f>B6946/D6946</x:f>
        <x:v>0.9078027764480613</x:v>
      </x:c>
      <x:c r="F6946" s="25" t="n">
        <x:f>C6946/D6946</x:f>
        <x:v>0.09219722355193873</x:v>
      </x:c>
      <x:c r="G6946" s="22" t="n">
        <x:v>1562229</x:v>
      </x:c>
      <x:c r="H6946" s="22" t="n">
        <x:v>520268.625</x:v>
      </x:c>
      <x:c r="I6946" s="22" t="n">
        <x:f>SUM(G6946:H6946)</x:f>
        <x:v>2082497.625</x:v>
      </x:c>
      <x:c r="J6946" s="22" t="n">
        <x:v>899415</x:v>
      </x:c>
      <x:c r="K6946" s="22" t="n">
        <x:v>181642.5</x:v>
      </x:c>
      <x:c r="L6946" s="22" t="n">
        <x:f>SUM(J6946:K6946)</x:f>
        <x:v>1081057.5</x:v>
      </x:c>
      <x:c r="M6946" s="23" t="n">
        <x:f>D6946-L6946</x:f>
        <x:v>0</x:v>
      </x:c>
      <x:c r="N6946" s="22" t="n">
        <x:v>981387</x:v>
      </x:c>
      <x:c r="O6946" s="22" t="n">
        <x:v>99670.5</x:v>
      </x:c>
      <x:c r="P6946" s="14" t="n">
        <x:f>N6946/SUM(N6946:O6946)</x:f>
        <x:v>0.9078027764480613</x:v>
      </x:c>
      <x:c r="Q6946" s="22" t="n">
        <x:v>1560676.5</x:v>
      </x:c>
      <x:c r="R6946" s="22" t="n">
        <x:v>520527.375</x:v>
      </x:c>
      <x:c r="S6946" s="2" t="n">
        <x:v>2</x:v>
      </x:c>
      <x:c r="T6946" s="2" t="n">
        <x:v>3</x:v>
      </x:c>
      <x:c r="U6946" s="2" t="n">
        <x:v>4</x:v>
      </x:c>
      <x:c r="V6946" s="2" t="n">
        <x:v>1</x:v>
      </x:c>
      <x:c r="W6946" s="2" t="n">
        <x:v>4</x:v>
      </x:c>
      <x:c r="X6946" s="2" t="n">
        <x:v>4</x:v>
      </x:c>
      <x:c r="Y6946" s="2" t="n">
        <x:v>4</x:v>
      </x:c>
      <x:c r="Z6946" s="22" t="n">
        <x:v>422487</x:v>
      </x:c>
      <x:c r="AA6946" s="22" t="n">
        <x:v>476928</x:v>
      </x:c>
      <x:c r="AB6946" s="22" t="n">
        <x:v>163323</x:v>
      </x:c>
      <x:c r="AC6946" s="22" t="n">
        <x:v>121095</x:v>
      </x:c>
      <x:c r="AD6946" s="22" t="n">
        <x:v>60547.5</x:v>
      </x:c>
      <x:c r="AE6946" s="2" t="n">
        <x:v>0</x:v>
      </x:c>
      <x:c r="AF6946" s="2" t="n">
        <x:v>0</x:v>
      </x:c>
    </x:row>
    <x:row r="6947" ht="23" customHeight="1">
      <x:c r="A6947" s="2" t="n">
        <x:v>6941</x:v>
      </x:c>
      <x:c r="B6947" s="24" t="n">
        <x:v>860243.7</x:v>
      </x:c>
      <x:c r="C6947" s="24" t="n">
        <x:v>220813.8</x:v>
      </x:c>
      <x:c r="D6947" s="24" t="n">
        <x:f>SUM(B6947:C6947)</x:f>
        <x:v>1081057.5</x:v>
      </x:c>
      <x:c r="E6947" s="25" t="n">
        <x:f>B6947/D6947</x:f>
        <x:v>0.7957427796393809</x:v>
      </x:c>
      <x:c r="F6947" s="25" t="n">
        <x:f>C6947/D6947</x:f>
        <x:v>0.2042572203606191</x:v>
      </x:c>
      <x:c r="G6947" s="22" t="n">
        <x:v>1288423.2000000002</x:v>
      </x:c>
      <x:c r="H6947" s="22" t="n">
        <x:v>694468.6125</x:v>
      </x:c>
      <x:c r="I6947" s="22" t="n">
        <x:f>SUM(G6947:H6947)</x:f>
        <x:v>1982891.8125000002</x:v>
      </x:c>
      <x:c r="J6947" s="22" t="n">
        <x:v>899415</x:v>
      </x:c>
      <x:c r="K6947" s="22" t="n">
        <x:v>181642.5</x:v>
      </x:c>
      <x:c r="L6947" s="22" t="n">
        <x:f>SUM(J6947:K6947)</x:f>
        <x:v>1081057.5</x:v>
      </x:c>
      <x:c r="M6947" s="23" t="n">
        <x:f>D6947-L6947</x:f>
        <x:v>0</x:v>
      </x:c>
      <x:c r="N6947" s="22" t="n">
        <x:v>860243.7</x:v>
      </x:c>
      <x:c r="O6947" s="22" t="n">
        <x:v>220813.8</x:v>
      </x:c>
      <x:c r="P6947" s="14" t="n">
        <x:f>N6947/SUM(N6947:O6947)</x:f>
        <x:v>0.7957427796393809</x:v>
      </x:c>
      <x:c r="Q6947" s="22" t="n">
        <x:v>1287905.7000000002</x:v>
      </x:c>
      <x:c r="R6947" s="22" t="n">
        <x:v>695244.8625</x:v>
      </x:c>
      <x:c r="S6947" s="2" t="n">
        <x:v>2</x:v>
      </x:c>
      <x:c r="T6947" s="2" t="n">
        <x:v>3</x:v>
      </x:c>
      <x:c r="U6947" s="2" t="n">
        <x:v>4</x:v>
      </x:c>
      <x:c r="V6947" s="2" t="n">
        <x:v>2</x:v>
      </x:c>
      <x:c r="W6947" s="2" t="n">
        <x:v>4</x:v>
      </x:c>
      <x:c r="X6947" s="2" t="n">
        <x:v>4</x:v>
      </x:c>
      <x:c r="Y6947" s="2" t="n">
        <x:v>4</x:v>
      </x:c>
      <x:c r="Z6947" s="22" t="n">
        <x:v>422487</x:v>
      </x:c>
      <x:c r="AA6947" s="22" t="n">
        <x:v>476928</x:v>
      </x:c>
      <x:c r="AB6947" s="22" t="n">
        <x:v>163323</x:v>
      </x:c>
      <x:c r="AC6947" s="22" t="n">
        <x:v>121095</x:v>
      </x:c>
      <x:c r="AD6947" s="22" t="n">
        <x:v>60547.5</x:v>
      </x:c>
      <x:c r="AE6947" s="2" t="n">
        <x:v>0</x:v>
      </x:c>
      <x:c r="AF6947" s="2" t="n">
        <x:v>0</x:v>
      </x:c>
    </x:row>
    <x:row r="6948" ht="23" customHeight="1">
      <x:c r="A6948" s="2" t="n">
        <x:v>6942</x:v>
      </x:c>
      <x:c r="B6948" s="24" t="n">
        <x:v>563540.25</x:v>
      </x:c>
      <x:c r="C6948" s="24" t="n">
        <x:v>402528.75</x:v>
      </x:c>
      <x:c r="D6948" s="24" t="n">
        <x:f>SUM(B6948:C6948)</x:f>
        <x:v>966069</x:v>
      </x:c>
      <x:c r="E6948" s="25" t="n">
        <x:f>B6948/D6948</x:f>
        <x:v>0.5833333333333334</x:v>
      </x:c>
      <x:c r="F6948" s="25" t="n">
        <x:f>C6948/D6948</x:f>
        <x:v>0.4166666666666667</x:v>
      </x:c>
      <x:c r="G6948" s="22" t="n">
        <x:v>669679.5</x:v>
      </x:c>
      <x:c r="H6948" s="22" t="n">
        <x:v>1191677.4375</x:v>
      </x:c>
      <x:c r="I6948" s="22" t="n">
        <x:f>SUM(G6948:H6948)</x:f>
        <x:v>1861356.9375</x:v>
      </x:c>
      <x:c r="J6948" s="22" t="n">
        <x:v>844974</x:v>
      </x:c>
      <x:c r="K6948" s="22" t="n">
        <x:v>121095</x:v>
      </x:c>
      <x:c r="L6948" s="22" t="n">
        <x:f>SUM(J6948:K6948)</x:f>
        <x:v>966069</x:v>
      </x:c>
      <x:c r="M6948" s="23" t="n">
        <x:f>D6948-L6948</x:f>
        <x:v>0</x:v>
      </x:c>
      <x:c r="N6948" s="22" t="n">
        <x:v>563540.25</x:v>
      </x:c>
      <x:c r="O6948" s="22" t="n">
        <x:v>402528.75</x:v>
      </x:c>
      <x:c r="P6948" s="14" t="n">
        <x:f>N6948/SUM(N6948:O6948)</x:f>
        <x:v>0.5833333333333334</x:v>
      </x:c>
      <x:c r="Q6948" s="22" t="n">
        <x:v>669162</x:v>
      </x:c>
      <x:c r="R6948" s="22" t="n">
        <x:v>1192194.9375</x:v>
      </x:c>
      <x:c r="S6948" s="2" t="n">
        <x:v>1</x:v>
      </x:c>
      <x:c r="T6948" s="2" t="n">
        <x:v>3</x:v>
      </x:c>
      <x:c r="U6948" s="2" t="n">
        <x:v>2</x:v>
      </x:c>
      <x:c r="V6948" s="2" t="n">
        <x:v>3</x:v>
      </x:c>
      <x:c r="W6948" s="2" t="n">
        <x:v>3</x:v>
      </x:c>
      <x:c r="X6948" s="2" t="n">
        <x:v>3</x:v>
      </x:c>
      <x:c r="Y6948" s="2" t="n">
        <x:v>3</x:v>
      </x:c>
      <x:c r="Z6948" s="22" t="n">
        <x:v>368046</x:v>
      </x:c>
      <x:c r="AA6948" s="22" t="n">
        <x:v>476928</x:v>
      </x:c>
      <x:c r="AB6948" s="22" t="n">
        <x:v>108882</x:v>
      </x:c>
      <x:c r="AC6948" s="22" t="n">
        <x:v>121095</x:v>
      </x:c>
      <x:c r="AD6948" s="22" t="n">
        <x:v>0</x:v>
      </x:c>
      <x:c r="AE6948" s="2" t="n">
        <x:v>0</x:v>
      </x:c>
      <x:c r="AF6948" s="2" t="n">
        <x:v>0</x:v>
      </x:c>
    </x:row>
    <x:row r="6949" ht="23" customHeight="1">
      <x:c r="A6949" s="2" t="n">
        <x:v>6943</x:v>
      </x:c>
      <x:c r="B6949" s="24" t="n">
        <x:v>0</x:v>
      </x:c>
      <x:c r="C6949" s="24" t="n">
        <x:v>1081057.5</x:v>
      </x:c>
      <x:c r="D6949" s="24" t="n">
        <x:f>SUM(B6949:C6949)</x:f>
        <x:v>1081057.5</x:v>
      </x:c>
      <x:c r="E6949" s="25" t="n">
        <x:f>B6949/D6949</x:f>
        <x:v>0</x:v>
      </x:c>
      <x:c r="F6949" s="25" t="n">
        <x:f>C6949/D6949</x:f>
        <x:v>1</x:v>
      </x:c>
      <x:c r="G6949" s="22" t="n">
        <x:v>368046</x:v>
      </x:c>
      <x:c r="H6949" s="22" t="n">
        <x:v>1828569</x:v>
      </x:c>
      <x:c r="I6949" s="22" t="n">
        <x:f>SUM(G6949:H6949)</x:f>
        <x:v>2196615</x:v>
      </x:c>
      <x:c r="J6949" s="22" t="n">
        <x:v>899415</x:v>
      </x:c>
      <x:c r="K6949" s="22" t="n">
        <x:v>181642.5</x:v>
      </x:c>
      <x:c r="L6949" s="22" t="n">
        <x:f>SUM(J6949:K6949)</x:f>
        <x:v>1081057.5</x:v>
      </x:c>
      <x:c r="M6949" s="23" t="n">
        <x:f>D6949-L6949</x:f>
        <x:v>0</x:v>
      </x:c>
      <x:c r="N6949" s="22" t="n">
        <x:v>0</x:v>
      </x:c>
      <x:c r="O6949" s="22" t="n">
        <x:v>1081057.5</x:v>
      </x:c>
      <x:c r="P6949" s="14" t="n">
        <x:f>N6949/SUM(N6949:O6949)</x:f>
        <x:v>0</x:v>
      </x:c>
      <x:c r="Q6949" s="22" t="n">
        <x:v>368046</x:v>
      </x:c>
      <x:c r="R6949" s="22" t="n">
        <x:v>1829905.875</x:v>
      </x:c>
      <x:c r="S6949" s="2" t="n">
        <x:v>2</x:v>
      </x:c>
      <x:c r="T6949" s="2" t="n">
        <x:v>3</x:v>
      </x:c>
      <x:c r="U6949" s="2" t="n">
        <x:v>0</x:v>
      </x:c>
      <x:c r="V6949" s="2" t="n">
        <x:v>4</x:v>
      </x:c>
      <x:c r="W6949" s="2" t="n">
        <x:v>4</x:v>
      </x:c>
      <x:c r="X6949" s="2" t="n">
        <x:v>4</x:v>
      </x:c>
      <x:c r="Y6949" s="2" t="n">
        <x:v>4</x:v>
      </x:c>
      <x:c r="Z6949" s="22" t="n">
        <x:v>422487</x:v>
      </x:c>
      <x:c r="AA6949" s="22" t="n">
        <x:v>476928</x:v>
      </x:c>
      <x:c r="AB6949" s="22" t="n">
        <x:v>163323</x:v>
      </x:c>
      <x:c r="AC6949" s="22" t="n">
        <x:v>121095</x:v>
      </x:c>
      <x:c r="AD6949" s="22" t="n">
        <x:v>60547.5</x:v>
      </x:c>
      <x:c r="AE6949" s="2" t="n">
        <x:v>2</x:v>
      </x:c>
      <x:c r="AF6949" s="2" t="n">
        <x:v>0</x:v>
      </x:c>
    </x:row>
    <x:row r="6950" ht="23" customHeight="1">
      <x:c r="A6950" s="2" t="n">
        <x:v>6944</x:v>
      </x:c>
      <x:c r="B6950" s="24" t="n">
        <x:v>0</x:v>
      </x:c>
      <x:c r="C6950" s="24" t="n">
        <x:v>851080.5</x:v>
      </x:c>
      <x:c r="D6950" s="24" t="n">
        <x:f>SUM(B6950:C6950)</x:f>
        <x:v>851080.5</x:v>
      </x:c>
      <x:c r="E6950" s="25" t="n">
        <x:f>B6950/D6950</x:f>
        <x:v>0</x:v>
      </x:c>
      <x:c r="F6950" s="25" t="n">
        <x:f>C6950/D6950</x:f>
        <x:v>1</x:v>
      </x:c>
      <x:c r="G6950" s="22" t="n">
        <x:v>0</x:v>
      </x:c>
      <x:c r="H6950" s="22" t="n">
        <x:v>1640229.1875</x:v>
      </x:c>
      <x:c r="I6950" s="22" t="n">
        <x:f>SUM(G6950:H6950)</x:f>
        <x:v>1640229.1875</x:v>
      </x:c>
      <x:c r="J6950" s="22" t="n">
        <x:v>790533</x:v>
      </x:c>
      <x:c r="K6950" s="22" t="n">
        <x:v>60547.5</x:v>
      </x:c>
      <x:c r="L6950" s="22" t="n">
        <x:f>SUM(J6950:K6950)</x:f>
        <x:v>851080.5</x:v>
      </x:c>
      <x:c r="M6950" s="23" t="n">
        <x:f>D6950-L6950</x:f>
        <x:v>0</x:v>
      </x:c>
      <x:c r="N6950" s="22" t="n">
        <x:v>0</x:v>
      </x:c>
      <x:c r="O6950" s="22" t="n">
        <x:v>851080.5</x:v>
      </x:c>
      <x:c r="P6950" s="14" t="n">
        <x:f>N6950/SUM(N6950:O6950)</x:f>
        <x:v>0</x:v>
      </x:c>
      <x:c r="Q6950" s="22" t="n">
        <x:v>0</x:v>
      </x:c>
      <x:c r="R6950" s="22" t="n">
        <x:v>1640746.6875</x:v>
      </x:c>
      <x:c r="S6950" s="2" t="n">
        <x:v>1</x:v>
      </x:c>
      <x:c r="T6950" s="2" t="n">
        <x:v>2</x:v>
      </x:c>
      <x:c r="U6950" s="2" t="n">
        <x:v>0</x:v>
      </x:c>
      <x:c r="V6950" s="2" t="n">
        <x:v>2</x:v>
      </x:c>
      <x:c r="W6950" s="2" t="n">
        <x:v>2</x:v>
      </x:c>
      <x:c r="X6950" s="2" t="n">
        <x:v>2</x:v>
      </x:c>
      <x:c r="Y6950" s="2" t="n">
        <x:v>2</x:v>
      </x:c>
      <x:c r="Z6950" s="22" t="n">
        <x:v>368046</x:v>
      </x:c>
      <x:c r="AA6950" s="22" t="n">
        <x:v>422487</x:v>
      </x:c>
      <x:c r="AB6950" s="22" t="n">
        <x:v>54441</x:v>
      </x:c>
      <x:c r="AC6950" s="22" t="n">
        <x:v>60547.5</x:v>
      </x:c>
      <x:c r="AD6950" s="22" t="n">
        <x:v>0</x:v>
      </x:c>
      <x:c r="AE6950" s="2" t="n">
        <x:v>0</x:v>
      </x:c>
      <x:c r="AF6950" s="2" t="n">
        <x:v>0</x:v>
      </x:c>
    </x:row>
    <x:row r="6951" ht="23" customHeight="1">
      <x:c r="A6951" s="2" t="n">
        <x:v>6945</x:v>
      </x:c>
      <x:c r="B6951" s="24" t="n">
        <x:v>770540.25</x:v>
      </x:c>
      <x:c r="C6951" s="24" t="n">
        <x:v>310517.25</x:v>
      </x:c>
      <x:c r="D6951" s="24" t="n">
        <x:f>SUM(B6951:C6951)</x:f>
        <x:v>1081057.5</x:v>
      </x:c>
      <x:c r="E6951" s="25" t="n">
        <x:f>B6951/D6951</x:f>
        <x:v>0.712765278442636</x:v>
      </x:c>
      <x:c r="F6951" s="25" t="n">
        <x:f>C6951/D6951</x:f>
        <x:v>0.28723472155736396</x:v>
      </x:c>
      <x:c r="G6951" s="22" t="n">
        <x:v>1138586.25</x:v>
      </x:c>
      <x:c r="H6951" s="22" t="n">
        <x:v>791481.75</x:v>
      </x:c>
      <x:c r="I6951" s="22" t="n">
        <x:f>SUM(G6951:H6951)</x:f>
        <x:v>1930068</x:v>
      </x:c>
      <x:c r="J6951" s="22" t="n">
        <x:v>899415</x:v>
      </x:c>
      <x:c r="K6951" s="22" t="n">
        <x:v>181642.5</x:v>
      </x:c>
      <x:c r="L6951" s="22" t="n">
        <x:f>SUM(J6951:K6951)</x:f>
        <x:v>1081057.5</x:v>
      </x:c>
      <x:c r="M6951" s="23" t="n">
        <x:f>D6951-L6951</x:f>
        <x:v>0</x:v>
      </x:c>
      <x:c r="N6951" s="22" t="n">
        <x:v>770540.25</x:v>
      </x:c>
      <x:c r="O6951" s="22" t="n">
        <x:v>310517.25</x:v>
      </x:c>
      <x:c r="P6951" s="14" t="n">
        <x:f>N6951/SUM(N6951:O6951)</x:f>
        <x:v>0.712765278442636</x:v>
      </x:c>
      <x:c r="Q6951" s="22" t="n">
        <x:v>1138586.25</x:v>
      </x:c>
      <x:c r="R6951" s="22" t="n">
        <x:v>792516.75</x:v>
      </x:c>
      <x:c r="S6951" s="2" t="n">
        <x:v>2</x:v>
      </x:c>
      <x:c r="T6951" s="2" t="n">
        <x:v>3</x:v>
      </x:c>
      <x:c r="U6951" s="2" t="n">
        <x:v>3</x:v>
      </x:c>
      <x:c r="V6951" s="2" t="n">
        <x:v>3</x:v>
      </x:c>
      <x:c r="W6951" s="2" t="n">
        <x:v>4</x:v>
      </x:c>
      <x:c r="X6951" s="2" t="n">
        <x:v>4</x:v>
      </x:c>
      <x:c r="Y6951" s="2" t="n">
        <x:v>4</x:v>
      </x:c>
      <x:c r="Z6951" s="22" t="n">
        <x:v>422487</x:v>
      </x:c>
      <x:c r="AA6951" s="22" t="n">
        <x:v>476928</x:v>
      </x:c>
      <x:c r="AB6951" s="22" t="n">
        <x:v>163323</x:v>
      </x:c>
      <x:c r="AC6951" s="22" t="n">
        <x:v>121095</x:v>
      </x:c>
      <x:c r="AD6951" s="22" t="n">
        <x:v>60547.5</x:v>
      </x:c>
      <x:c r="AE6951" s="2" t="n">
        <x:v>0</x:v>
      </x:c>
      <x:c r="AF6951" s="2" t="n">
        <x:v>0</x:v>
      </x:c>
    </x:row>
    <x:row r="6952" ht="23" customHeight="1">
      <x:c r="A6952" s="2" t="n">
        <x:v>6946</x:v>
      </x:c>
      <x:c r="B6952" s="24" t="n">
        <x:v>851080.5</x:v>
      </x:c>
      <x:c r="C6952" s="24" t="n">
        <x:v>0</x:v>
      </x:c>
      <x:c r="D6952" s="24" t="n">
        <x:f>SUM(B6952:C6952)</x:f>
        <x:v>851080.5</x:v>
      </x:c>
      <x:c r="E6952" s="25" t="n">
        <x:f>B6952/D6952</x:f>
        <x:v>1</x:v>
      </x:c>
      <x:c r="F6952" s="25" t="n">
        <x:f>C6952/D6952</x:f>
        <x:v>0</x:v>
      </x:c>
      <x:c r="G6952" s="22" t="n">
        <x:v>851080.5</x:v>
      </x:c>
      <x:c r="H6952" s="22" t="n">
        <x:v>789148.6875</x:v>
      </x:c>
      <x:c r="I6952" s="22" t="n">
        <x:f>SUM(G6952:H6952)</x:f>
        <x:v>1640229.1875</x:v>
      </x:c>
      <x:c r="J6952" s="22" t="n">
        <x:v>790533</x:v>
      </x:c>
      <x:c r="K6952" s="22" t="n">
        <x:v>60547.5</x:v>
      </x:c>
      <x:c r="L6952" s="22" t="n">
        <x:f>SUM(J6952:K6952)</x:f>
        <x:v>851080.5</x:v>
      </x:c>
      <x:c r="M6952" s="23" t="n">
        <x:f>D6952-L6952</x:f>
        <x:v>0</x:v>
      </x:c>
      <x:c r="N6952" s="22" t="n">
        <x:v>851080.5</x:v>
      </x:c>
      <x:c r="O6952" s="22" t="n">
        <x:v>0</x:v>
      </x:c>
      <x:c r="P6952" s="14" t="n">
        <x:f>N6952/SUM(N6952:O6952)</x:f>
        <x:v>1</x:v>
      </x:c>
      <x:c r="Q6952" s="22" t="n">
        <x:v>851080.5</x:v>
      </x:c>
      <x:c r="R6952" s="22" t="n">
        <x:v>789666.1875</x:v>
      </x:c>
      <x:c r="S6952" s="2" t="n">
        <x:v>1</x:v>
      </x:c>
      <x:c r="T6952" s="2" t="n">
        <x:v>2</x:v>
      </x:c>
      <x:c r="U6952" s="2" t="n">
        <x:v>1</x:v>
      </x:c>
      <x:c r="V6952" s="2" t="n">
        <x:v>0</x:v>
      </x:c>
      <x:c r="W6952" s="2" t="n">
        <x:v>2</x:v>
      </x:c>
      <x:c r="X6952" s="2" t="n">
        <x:v>2</x:v>
      </x:c>
      <x:c r="Y6952" s="2" t="n">
        <x:v>2</x:v>
      </x:c>
      <x:c r="Z6952" s="22" t="n">
        <x:v>368046</x:v>
      </x:c>
      <x:c r="AA6952" s="22" t="n">
        <x:v>422487</x:v>
      </x:c>
      <x:c r="AB6952" s="22" t="n">
        <x:v>54441</x:v>
      </x:c>
      <x:c r="AC6952" s="22" t="n">
        <x:v>60547.5</x:v>
      </x:c>
      <x:c r="AD6952" s="22" t="n">
        <x:v>0</x:v>
      </x:c>
      <x:c r="AE6952" s="2" t="n">
        <x:v>0</x:v>
      </x:c>
      <x:c r="AF6952" s="2" t="n">
        <x:v>0</x:v>
      </x:c>
    </x:row>
    <x:row r="6953" ht="23" customHeight="1">
      <x:c r="A6953" s="2" t="n">
        <x:v>6947</x:v>
      </x:c>
      <x:c r="B6953" s="24" t="n">
        <x:v>792452.925</x:v>
      </x:c>
      <x:c r="C6953" s="24" t="n">
        <x:v>288604.57499999995</x:v>
      </x:c>
      <x:c r="D6953" s="24" t="n">
        <x:f>SUM(B6953:C6953)</x:f>
        <x:v>1081057.5</x:v>
      </x:c>
      <x:c r="E6953" s="25" t="n">
        <x:f>B6953/D6953</x:f>
        <x:v>0.7330349449497368</x:v>
      </x:c>
      <x:c r="F6953" s="25" t="n">
        <x:f>C6953/D6953</x:f>
        <x:v>0.26696505505026324</x:v>
      </x:c>
      <x:c r="G6953" s="22" t="n">
        <x:v>1489509.9000000001</x:v>
      </x:c>
      <x:c r="H6953" s="22" t="n">
        <x:v>486483.63750000007</x:v>
      </x:c>
      <x:c r="I6953" s="22" t="n">
        <x:f>SUM(G6953:H6953)</x:f>
        <x:v>1975993.5375</x:v>
      </x:c>
      <x:c r="J6953" s="22" t="n">
        <x:v>899415</x:v>
      </x:c>
      <x:c r="K6953" s="22" t="n">
        <x:v>181642.5</x:v>
      </x:c>
      <x:c r="L6953" s="22" t="n">
        <x:f>SUM(J6953:K6953)</x:f>
        <x:v>1081057.5</x:v>
      </x:c>
      <x:c r="M6953" s="23" t="n">
        <x:f>D6953-L6953</x:f>
        <x:v>0</x:v>
      </x:c>
      <x:c r="N6953" s="22" t="n">
        <x:v>792970.425</x:v>
      </x:c>
      <x:c r="O6953" s="22" t="n">
        <x:v>288087.07499999995</x:v>
      </x:c>
      <x:c r="P6953" s="14" t="n">
        <x:f>N6953/SUM(N6953:O6953)</x:f>
        <x:v>0.7335136428913356</x:v>
      </x:c>
      <x:c r="Q6953" s="22" t="n">
        <x:v>1488992.4000000001</x:v>
      </x:c>
      <x:c r="R6953" s="22" t="n">
        <x:v>486483.63750000007</x:v>
      </x:c>
      <x:c r="S6953" s="2" t="n">
        <x:v>3</x:v>
      </x:c>
      <x:c r="T6953" s="2" t="n">
        <x:v>2</x:v>
      </x:c>
      <x:c r="U6953" s="2" t="n">
        <x:v>2</x:v>
      </x:c>
      <x:c r="V6953" s="2" t="n">
        <x:v>3</x:v>
      </x:c>
      <x:c r="W6953" s="2" t="n">
        <x:v>4</x:v>
      </x:c>
      <x:c r="X6953" s="2" t="n">
        <x:v>4</x:v>
      </x:c>
      <x:c r="Y6953" s="2" t="n">
        <x:v>4</x:v>
      </x:c>
      <x:c r="Z6953" s="22" t="n">
        <x:v>476928</x:v>
      </x:c>
      <x:c r="AA6953" s="22" t="n">
        <x:v>422487</x:v>
      </x:c>
      <x:c r="AB6953" s="22" t="n">
        <x:v>163323</x:v>
      </x:c>
      <x:c r="AC6953" s="22" t="n">
        <x:v>60547.5</x:v>
      </x:c>
      <x:c r="AD6953" s="22" t="n">
        <x:v>121095</x:v>
      </x:c>
      <x:c r="AE6953" s="2" t="n">
        <x:v>0</x:v>
      </x:c>
      <x:c r="AF6953" s="2" t="n">
        <x:v>1</x:v>
      </x:c>
    </x:row>
    <x:row r="6954" ht="23" customHeight="1">
      <x:c r="A6954" s="2" t="n">
        <x:v>6948</x:v>
      </x:c>
      <x:c r="B6954" s="24" t="n">
        <x:v>851080.5</x:v>
      </x:c>
      <x:c r="C6954" s="24" t="n">
        <x:v>0</x:v>
      </x:c>
      <x:c r="D6954" s="24" t="n">
        <x:f>SUM(B6954:C6954)</x:f>
        <x:v>851080.5</x:v>
      </x:c>
      <x:c r="E6954" s="25" t="n">
        <x:f>B6954/D6954</x:f>
        <x:v>1</x:v>
      </x:c>
      <x:c r="F6954" s="25" t="n">
        <x:f>C6954/D6954</x:f>
        <x:v>0</x:v>
      </x:c>
      <x:c r="G6954" s="22" t="n">
        <x:v>1587172.5</x:v>
      </x:c>
      <x:c r="H6954" s="22" t="n">
        <x:v>144304.875</x:v>
      </x:c>
      <x:c r="I6954" s="22" t="n">
        <x:f>SUM(G6954:H6954)</x:f>
        <x:v>1731477.375</x:v>
      </x:c>
      <x:c r="J6954" s="22" t="n">
        <x:v>790533</x:v>
      </x:c>
      <x:c r="K6954" s="22" t="n">
        <x:v>60547.5</x:v>
      </x:c>
      <x:c r="L6954" s="22" t="n">
        <x:f>SUM(J6954:K6954)</x:f>
        <x:v>851080.5</x:v>
      </x:c>
      <x:c r="M6954" s="23" t="n">
        <x:f>D6954-L6954</x:f>
        <x:v>0</x:v>
      </x:c>
      <x:c r="N6954" s="22" t="n">
        <x:v>851080.5</x:v>
      </x:c>
      <x:c r="O6954" s="22" t="n">
        <x:v>0</x:v>
      </x:c>
      <x:c r="P6954" s="14" t="n">
        <x:f>N6954/SUM(N6954:O6954)</x:f>
        <x:v>1</x:v>
      </x:c>
      <x:c r="Q6954" s="22" t="n">
        <x:v>1587172.5</x:v>
      </x:c>
      <x:c r="R6954" s="22" t="n">
        <x:v>144822.375</x:v>
      </x:c>
      <x:c r="S6954" s="2" t="n">
        <x:v>2</x:v>
      </x:c>
      <x:c r="T6954" s="2" t="n">
        <x:v>1</x:v>
      </x:c>
      <x:c r="U6954" s="2" t="n">
        <x:v>1</x:v>
      </x:c>
      <x:c r="V6954" s="2" t="n">
        <x:v>0</x:v>
      </x:c>
      <x:c r="W6954" s="2" t="n">
        <x:v>2</x:v>
      </x:c>
      <x:c r="X6954" s="2" t="n">
        <x:v>2</x:v>
      </x:c>
      <x:c r="Y6954" s="2" t="n">
        <x:v>2</x:v>
      </x:c>
      <x:c r="Z6954" s="22" t="n">
        <x:v>422487</x:v>
      </x:c>
      <x:c r="AA6954" s="22" t="n">
        <x:v>368046</x:v>
      </x:c>
      <x:c r="AB6954" s="22" t="n">
        <x:v>54441</x:v>
      </x:c>
      <x:c r="AC6954" s="22" t="n">
        <x:v>0</x:v>
      </x:c>
      <x:c r="AD6954" s="22" t="n">
        <x:v>60547.5</x:v>
      </x:c>
      <x:c r="AE6954" s="2" t="n">
        <x:v>0</x:v>
      </x:c>
      <x:c r="AF6954" s="2" t="n">
        <x:v>0</x:v>
      </x:c>
    </x:row>
    <x:row r="6955" ht="23" customHeight="1">
      <x:c r="A6955" s="2" t="n">
        <x:v>6949</x:v>
      </x:c>
      <x:c r="B6955" s="24" t="n">
        <x:v>869462.1000000001</x:v>
      </x:c>
      <x:c r="C6955" s="24" t="n">
        <x:v>96606.9</x:v>
      </x:c>
      <x:c r="D6955" s="24" t="n">
        <x:f>SUM(B6955:C6955)</x:f>
        <x:v>966069.0000000001</x:v>
      </x:c>
      <x:c r="E6955" s="25" t="n">
        <x:f>B6955/D6955</x:f>
        <x:v>0.9</x:v>
      </x:c>
      <x:c r="F6955" s="25" t="n">
        <x:f>C6955/D6955</x:f>
        <x:v>0.09999999999999998</x:v>
      </x:c>
      <x:c r="G6955" s="22" t="n">
        <x:v>1713737.475</x:v>
      </x:c>
      <x:c r="H6955" s="22" t="n">
        <x:v>149159.025</x:v>
      </x:c>
      <x:c r="I6955" s="22" t="n">
        <x:f>SUM(G6955:H6955)</x:f>
        <x:v>1862896.5</x:v>
      </x:c>
      <x:c r="J6955" s="22" t="n">
        <x:v>844974</x:v>
      </x:c>
      <x:c r="K6955" s="22" t="n">
        <x:v>121095</x:v>
      </x:c>
      <x:c r="L6955" s="22" t="n">
        <x:f>SUM(J6955:K6955)</x:f>
        <x:v>966069</x:v>
      </x:c>
      <x:c r="M6955" s="23" t="n">
        <x:f>D6955-L6955</x:f>
        <x:v>1.1641532182693481e-10</x:v>
      </x:c>
      <x:c r="N6955" s="22" t="n">
        <x:v>869462.1000000001</x:v>
      </x:c>
      <x:c r="O6955" s="22" t="n">
        <x:v>96606.9</x:v>
      </x:c>
      <x:c r="P6955" s="14" t="n">
        <x:f>N6955/SUM(N6955:O6955)</x:f>
        <x:v>0.9</x:v>
      </x:c>
      <x:c r="Q6955" s="22" t="n">
        <x:v>1712702.475</x:v>
      </x:c>
      <x:c r="R6955" s="22" t="n">
        <x:v>149417.775</x:v>
      </x:c>
      <x:c r="S6955" s="2" t="n">
        <x:v>3</x:v>
      </x:c>
      <x:c r="T6955" s="2" t="n">
        <x:v>1</x:v>
      </x:c>
      <x:c r="U6955" s="2" t="n">
        <x:v>3</x:v>
      </x:c>
      <x:c r="V6955" s="2" t="n">
        <x:v>1</x:v>
      </x:c>
      <x:c r="W6955" s="2" t="n">
        <x:v>3</x:v>
      </x:c>
      <x:c r="X6955" s="2" t="n">
        <x:v>3</x:v>
      </x:c>
      <x:c r="Y6955" s="2" t="n">
        <x:v>3</x:v>
      </x:c>
      <x:c r="Z6955" s="22" t="n">
        <x:v>476928</x:v>
      </x:c>
      <x:c r="AA6955" s="22" t="n">
        <x:v>368046</x:v>
      </x:c>
      <x:c r="AB6955" s="22" t="n">
        <x:v>108882</x:v>
      </x:c>
      <x:c r="AC6955" s="22" t="n">
        <x:v>0</x:v>
      </x:c>
      <x:c r="AD6955" s="22" t="n">
        <x:v>121095</x:v>
      </x:c>
      <x:c r="AE6955" s="2" t="n">
        <x:v>0</x:v>
      </x:c>
      <x:c r="AF6955" s="2" t="n">
        <x:v>0</x:v>
      </x:c>
    </x:row>
    <x:row r="6956" ht="23" customHeight="1">
      <x:c r="A6956" s="2" t="n">
        <x:v>6950</x:v>
      </x:c>
      <x:c r="B6956" s="24" t="n">
        <x:v>944582.3999999999</x:v>
      </x:c>
      <x:c r="C6956" s="24" t="n">
        <x:v>136475.1</x:v>
      </x:c>
      <x:c r="D6956" s="24" t="n">
        <x:f>SUM(B6956:C6956)</x:f>
        <x:v>1081057.5</x:v>
      </x:c>
      <x:c r="E6956" s="25" t="n">
        <x:f>B6956/D6956</x:f>
        <x:v>0.8737577788415509</x:v>
      </x:c>
      <x:c r="F6956" s="25" t="n">
        <x:f>C6956/D6956</x:f>
        <x:v>0.12624222115844902</x:v>
      </x:c>
      <x:c r="G6956" s="22" t="n">
        <x:v>1692571.7249999999</x:v>
      </x:c>
      <x:c r="H6956" s="22" t="n">
        <x:v>327044.47500000003</x:v>
      </x:c>
      <x:c r="I6956" s="22" t="n">
        <x:f>SUM(G6956:H6956)</x:f>
        <x:v>2019616.2</x:v>
      </x:c>
      <x:c r="J6956" s="22" t="n">
        <x:v>899415</x:v>
      </x:c>
      <x:c r="K6956" s="22" t="n">
        <x:v>181642.5</x:v>
      </x:c>
      <x:c r="L6956" s="22" t="n">
        <x:f>SUM(J6956:K6956)</x:f>
        <x:v>1081057.5</x:v>
      </x:c>
      <x:c r="M6956" s="23" t="n">
        <x:f>D6956-L6956</x:f>
        <x:v>0</x:v>
      </x:c>
      <x:c r="N6956" s="22" t="n">
        <x:v>944582.3999999999</x:v>
      </x:c>
      <x:c r="O6956" s="22" t="n">
        <x:v>136475.1</x:v>
      </x:c>
      <x:c r="P6956" s="14" t="n">
        <x:f>N6956/SUM(N6956:O6956)</x:f>
        <x:v>0.8737577788415509</x:v>
      </x:c>
      <x:c r="Q6956" s="22" t="n">
        <x:v>1691019.2249999999</x:v>
      </x:c>
      <x:c r="R6956" s="22" t="n">
        <x:v>327303.22500000003</x:v>
      </x:c>
      <x:c r="S6956" s="2" t="n">
        <x:v>3</x:v>
      </x:c>
      <x:c r="T6956" s="2" t="n">
        <x:v>2</x:v>
      </x:c>
      <x:c r="U6956" s="2" t="n">
        <x:v>7</x:v>
      </x:c>
      <x:c r="V6956" s="2" t="n">
        <x:v>1</x:v>
      </x:c>
      <x:c r="W6956" s="2" t="n">
        <x:v>4</x:v>
      </x:c>
      <x:c r="X6956" s="2" t="n">
        <x:v>4</x:v>
      </x:c>
      <x:c r="Y6956" s="2" t="n">
        <x:v>4</x:v>
      </x:c>
      <x:c r="Z6956" s="22" t="n">
        <x:v>476928</x:v>
      </x:c>
      <x:c r="AA6956" s="22" t="n">
        <x:v>422487</x:v>
      </x:c>
      <x:c r="AB6956" s="22" t="n">
        <x:v>163323</x:v>
      </x:c>
      <x:c r="AC6956" s="22" t="n">
        <x:v>60547.5</x:v>
      </x:c>
      <x:c r="AD6956" s="22" t="n">
        <x:v>121095</x:v>
      </x:c>
      <x:c r="AE6956" s="2" t="n">
        <x:v>0</x:v>
      </x:c>
      <x:c r="AF6956" s="2" t="n">
        <x:v>0</x:v>
      </x:c>
    </x:row>
    <x:row r="6957" ht="23" customHeight="1">
      <x:c r="A6957" s="2" t="n">
        <x:v>6951</x:v>
      </x:c>
      <x:c r="B6957" s="24" t="n">
        <x:v>543218.1975</x:v>
      </x:c>
      <x:c r="C6957" s="24" t="n">
        <x:v>537839.3025</x:v>
      </x:c>
      <x:c r="D6957" s="24" t="n">
        <x:f>SUM(B6957:C6957)</x:f>
        <x:v>1081057.5</x:v>
      </x:c>
      <x:c r="E6957" s="25" t="n">
        <x:f>B6957/D6957</x:f>
        <x:v>0.5024877932024893</x:v>
      </x:c>
      <x:c r="F6957" s="25" t="n">
        <x:f>C6957/D6957</x:f>
        <x:v>0.49751220679751074</x:v>
      </x:c>
      <x:c r="G6957" s="22" t="n">
        <x:v>1397477.44125</x:v>
      </x:c>
      <x:c r="H6957" s="22" t="n">
        <x:v>725331.2775</x:v>
      </x:c>
      <x:c r="I6957" s="22" t="n">
        <x:f>SUM(G6957:H6957)</x:f>
        <x:v>2122808.71875</x:v>
      </x:c>
      <x:c r="J6957" s="22" t="n">
        <x:v>899415</x:v>
      </x:c>
      <x:c r="K6957" s="22" t="n">
        <x:v>181642.5</x:v>
      </x:c>
      <x:c r="L6957" s="22" t="n">
        <x:f>SUM(J6957:K6957)</x:f>
        <x:v>1081057.5</x:v>
      </x:c>
      <x:c r="M6957" s="23" t="n">
        <x:f>D6957-L6957</x:f>
        <x:v>0</x:v>
      </x:c>
      <x:c r="N6957" s="22" t="n">
        <x:v>543580.4475</x:v>
      </x:c>
      <x:c r="O6957" s="22" t="n">
        <x:v>537477.0525</x:v>
      </x:c>
      <x:c r="P6957" s="14" t="n">
        <x:f>N6957/SUM(N6957:O6957)</x:f>
        <x:v>0.5028228817616084</x:v>
      </x:c>
      <x:c r="Q6957" s="22" t="n">
        <x:v>1396157.81625</x:v>
      </x:c>
      <x:c r="R6957" s="22" t="n">
        <x:v>725141.5275</x:v>
      </x:c>
      <x:c r="S6957" s="2" t="n">
        <x:v>3</x:v>
      </x:c>
      <x:c r="T6957" s="2" t="n">
        <x:v>2</x:v>
      </x:c>
      <x:c r="U6957" s="2" t="n">
        <x:v>3</x:v>
      </x:c>
      <x:c r="V6957" s="2" t="n">
        <x:v>5</x:v>
      </x:c>
      <x:c r="W6957" s="2" t="n">
        <x:v>4</x:v>
      </x:c>
      <x:c r="X6957" s="2" t="n">
        <x:v>4</x:v>
      </x:c>
      <x:c r="Y6957" s="2" t="n">
        <x:v>4</x:v>
      </x:c>
      <x:c r="Z6957" s="22" t="n">
        <x:v>476928</x:v>
      </x:c>
      <x:c r="AA6957" s="22" t="n">
        <x:v>422487</x:v>
      </x:c>
      <x:c r="AB6957" s="22" t="n">
        <x:v>163323</x:v>
      </x:c>
      <x:c r="AC6957" s="22" t="n">
        <x:v>60547.5</x:v>
      </x:c>
      <x:c r="AD6957" s="22" t="n">
        <x:v>121095</x:v>
      </x:c>
      <x:c r="AE6957" s="2" t="n">
        <x:v>1</x:v>
      </x:c>
      <x:c r="AF6957" s="2" t="n">
        <x:v>0</x:v>
      </x:c>
    </x:row>
    <x:row r="6958" ht="23" customHeight="1">
      <x:c r="A6958" s="2" t="n">
        <x:v>6952</x:v>
      </x:c>
      <x:c r="B6958" s="24" t="n">
        <x:v>0</x:v>
      </x:c>
      <x:c r="C6958" s="24" t="n">
        <x:v>851080.5</x:v>
      </x:c>
      <x:c r="D6958" s="24" t="n">
        <x:f>SUM(B6958:C6958)</x:f>
        <x:v>851080.5</x:v>
      </x:c>
      <x:c r="E6958" s="25" t="n">
        <x:f>B6958/D6958</x:f>
        <x:v>0</x:v>
      </x:c>
      <x:c r="F6958" s="25" t="n">
        <x:f>C6958/D6958</x:f>
        <x:v>1</x:v>
      </x:c>
      <x:c r="G6958" s="22" t="n">
        <x:v>751746.375</x:v>
      </x:c>
      <x:c r="H6958" s="22" t="n">
        <x:v>896827.5</x:v>
      </x:c>
      <x:c r="I6958" s="22" t="n">
        <x:f>SUM(G6958:H6958)</x:f>
        <x:v>1648573.875</x:v>
      </x:c>
      <x:c r="J6958" s="22" t="n">
        <x:v>790533</x:v>
      </x:c>
      <x:c r="K6958" s="22" t="n">
        <x:v>60547.5</x:v>
      </x:c>
      <x:c r="L6958" s="22" t="n">
        <x:f>SUM(J6958:K6958)</x:f>
        <x:v>851080.5</x:v>
      </x:c>
      <x:c r="M6958" s="23" t="n">
        <x:f>D6958-L6958</x:f>
        <x:v>0</x:v>
      </x:c>
      <x:c r="N6958" s="22" t="n">
        <x:v>0</x:v>
      </x:c>
      <x:c r="O6958" s="22" t="n">
        <x:v>851080.5</x:v>
      </x:c>
      <x:c r="P6958" s="14" t="n">
        <x:f>N6958/SUM(N6958:O6958)</x:f>
        <x:v>0</x:v>
      </x:c>
      <x:c r="Q6958" s="22" t="n">
        <x:v>751228.875</x:v>
      </x:c>
      <x:c r="R6958" s="22" t="n">
        <x:v>897086.25</x:v>
      </x:c>
      <x:c r="S6958" s="2" t="n">
        <x:v>2</x:v>
      </x:c>
      <x:c r="T6958" s="2" t="n">
        <x:v>1</x:v>
      </x:c>
      <x:c r="U6958" s="2" t="n">
        <x:v>0</x:v>
      </x:c>
      <x:c r="V6958" s="2" t="n">
        <x:v>3</x:v>
      </x:c>
      <x:c r="W6958" s="2" t="n">
        <x:v>2</x:v>
      </x:c>
      <x:c r="X6958" s="2" t="n">
        <x:v>2</x:v>
      </x:c>
      <x:c r="Y6958" s="2" t="n">
        <x:v>2</x:v>
      </x:c>
      <x:c r="Z6958" s="22" t="n">
        <x:v>422487</x:v>
      </x:c>
      <x:c r="AA6958" s="22" t="n">
        <x:v>368046</x:v>
      </x:c>
      <x:c r="AB6958" s="22" t="n">
        <x:v>54441</x:v>
      </x:c>
      <x:c r="AC6958" s="22" t="n">
        <x:v>0</x:v>
      </x:c>
      <x:c r="AD6958" s="22" t="n">
        <x:v>60547.5</x:v>
      </x:c>
      <x:c r="AE6958" s="2" t="n">
        <x:v>0</x:v>
      </x:c>
      <x:c r="AF6958" s="2" t="n">
        <x:v>0</x:v>
      </x:c>
    </x:row>
    <x:row r="6959" ht="23" customHeight="1">
      <x:c r="A6959" s="2" t="n">
        <x:v>6953</x:v>
      </x:c>
      <x:c r="B6959" s="24" t="n">
        <x:v>380414.25</x:v>
      </x:c>
      <x:c r="C6959" s="24" t="n">
        <x:v>585654.75</x:v>
      </x:c>
      <x:c r="D6959" s="24" t="n">
        <x:f>SUM(B6959:C6959)</x:f>
        <x:v>966069</x:v>
      </x:c>
      <x:c r="E6959" s="25" t="n">
        <x:f>B6959/D6959</x:f>
        <x:v>0.3937754446110992</x:v>
      </x:c>
      <x:c r="F6959" s="25" t="n">
        <x:f>C6959/D6959</x:f>
        <x:v>0.6062245553889007</x:v>
      </x:c>
      <x:c r="G6959" s="22" t="n">
        <x:v>1312276.5</x:v>
      </x:c>
      <x:c r="H6959" s="22" t="n">
        <x:v>638206.875</x:v>
      </x:c>
      <x:c r="I6959" s="22" t="n">
        <x:f>SUM(G6959:H6959)</x:f>
        <x:v>1950483.375</x:v>
      </x:c>
      <x:c r="J6959" s="22" t="n">
        <x:v>844974</x:v>
      </x:c>
      <x:c r="K6959" s="22" t="n">
        <x:v>121095</x:v>
      </x:c>
      <x:c r="L6959" s="22" t="n">
        <x:f>SUM(J6959:K6959)</x:f>
        <x:v>966069</x:v>
      </x:c>
      <x:c r="M6959" s="23" t="n">
        <x:f>D6959-L6959</x:f>
        <x:v>0</x:v>
      </x:c>
      <x:c r="N6959" s="22" t="n">
        <x:v>380701.75</x:v>
      </x:c>
      <x:c r="O6959" s="22" t="n">
        <x:v>585367.25</x:v>
      </x:c>
      <x:c r="P6959" s="14" t="n">
        <x:f>N6959/SUM(N6959:O6959)</x:f>
        <x:v>0.3940730424017332</x:v>
      </x:c>
      <x:c r="Q6959" s="22" t="n">
        <x:v>1311960.25</x:v>
      </x:c>
      <x:c r="R6959" s="22" t="n">
        <x:v>638178.125</x:v>
      </x:c>
      <x:c r="S6959" s="2" t="n">
        <x:v>3</x:v>
      </x:c>
      <x:c r="T6959" s="2" t="n">
        <x:v>1</x:v>
      </x:c>
      <x:c r="U6959" s="2" t="n">
        <x:v>1</x:v>
      </x:c>
      <x:c r="V6959" s="2" t="n">
        <x:v>3</x:v>
      </x:c>
      <x:c r="W6959" s="2" t="n">
        <x:v>3</x:v>
      </x:c>
      <x:c r="X6959" s="2" t="n">
        <x:v>3</x:v>
      </x:c>
      <x:c r="Y6959" s="2" t="n">
        <x:v>3</x:v>
      </x:c>
      <x:c r="Z6959" s="22" t="n">
        <x:v>476928</x:v>
      </x:c>
      <x:c r="AA6959" s="22" t="n">
        <x:v>368046</x:v>
      </x:c>
      <x:c r="AB6959" s="22" t="n">
        <x:v>108882</x:v>
      </x:c>
      <x:c r="AC6959" s="22" t="n">
        <x:v>0</x:v>
      </x:c>
      <x:c r="AD6959" s="22" t="n">
        <x:v>121095</x:v>
      </x:c>
      <x:c r="AE6959" s="2" t="n">
        <x:v>1</x:v>
      </x:c>
      <x:c r="AF6959" s="2" t="n">
        <x:v>0</x:v>
      </x:c>
    </x:row>
    <x:row r="6960" ht="23" customHeight="1">
      <x:c r="A6960" s="2" t="n">
        <x:v>6954</x:v>
      </x:c>
      <x:c r="B6960" s="24" t="n">
        <x:v>185845.03125</x:v>
      </x:c>
      <x:c r="C6960" s="24" t="n">
        <x:v>895212.46875</x:v>
      </x:c>
      <x:c r="D6960" s="24" t="n">
        <x:f>SUM(B6960:C6960)</x:f>
        <x:v>1081057.5</x:v>
      </x:c>
      <x:c r="E6960" s="25" t="n">
        <x:f>B6960/D6960</x:f>
        <x:v>0.17191040370193075</x:v>
      </x:c>
      <x:c r="F6960" s="25" t="n">
        <x:f>C6960/D6960</x:f>
        <x:v>0.8280895962980692</x:v>
      </x:c>
      <x:c r="G6960" s="22" t="n">
        <x:v>647848.546875</x:v>
      </x:c>
      <x:c r="H6960" s="22" t="n">
        <x:v>1461672.28125</x:v>
      </x:c>
      <x:c r="I6960" s="22" t="n">
        <x:f>SUM(G6960:H6960)</x:f>
        <x:v>2109520.828125</x:v>
      </x:c>
      <x:c r="J6960" s="22" t="n">
        <x:v>899415</x:v>
      </x:c>
      <x:c r="K6960" s="22" t="n">
        <x:v>181642.5</x:v>
      </x:c>
      <x:c r="L6960" s="22" t="n">
        <x:f>SUM(J6960:K6960)</x:f>
        <x:v>1081057.5</x:v>
      </x:c>
      <x:c r="M6960" s="23" t="n">
        <x:f>D6960-L6960</x:f>
        <x:v>0</x:v>
      </x:c>
      <x:c r="N6960" s="22" t="n">
        <x:v>185974.40625</x:v>
      </x:c>
      <x:c r="O6960" s="22" t="n">
        <x:v>895083.09375</x:v>
      </x:c>
      <x:c r="P6960" s="14" t="n">
        <x:f>N6960/SUM(N6960:O6960)</x:f>
        <x:v>0.17203007818733046</x:v>
      </x:c>
      <x:c r="Q6960" s="22" t="n">
        <x:v>647007.609375</x:v>
      </x:c>
      <x:c r="R6960" s="22" t="n">
        <x:v>1462577.90625</x:v>
      </x:c>
      <x:c r="S6960" s="2" t="n">
        <x:v>2</x:v>
      </x:c>
      <x:c r="T6960" s="2" t="n">
        <x:v>3</x:v>
      </x:c>
      <x:c r="U6960" s="2" t="n">
        <x:v>1</x:v>
      </x:c>
      <x:c r="V6960" s="2" t="n">
        <x:v>5</x:v>
      </x:c>
      <x:c r="W6960" s="2" t="n">
        <x:v>4</x:v>
      </x:c>
      <x:c r="X6960" s="2" t="n">
        <x:v>4</x:v>
      </x:c>
      <x:c r="Y6960" s="2" t="n">
        <x:v>4</x:v>
      </x:c>
      <x:c r="Z6960" s="22" t="n">
        <x:v>422487</x:v>
      </x:c>
      <x:c r="AA6960" s="22" t="n">
        <x:v>476928</x:v>
      </x:c>
      <x:c r="AB6960" s="22" t="n">
        <x:v>163323</x:v>
      </x:c>
      <x:c r="AC6960" s="22" t="n">
        <x:v>121095</x:v>
      </x:c>
      <x:c r="AD6960" s="22" t="n">
        <x:v>60547.5</x:v>
      </x:c>
      <x:c r="AE6960" s="2" t="n">
        <x:v>1</x:v>
      </x:c>
      <x:c r="AF6960" s="2" t="n">
        <x:v>0</x:v>
      </x:c>
    </x:row>
    <x:row r="6961" ht="23" customHeight="1">
      <x:c r="A6961" s="2" t="n">
        <x:v>6955</x:v>
      </x:c>
      <x:c r="B6961" s="24" t="n">
        <x:v>851080.5</x:v>
      </x:c>
      <x:c r="C6961" s="24" t="n">
        <x:v>0</x:v>
      </x:c>
      <x:c r="D6961" s="24" t="n">
        <x:f>SUM(B6961:C6961)</x:f>
        <x:v>851080.5</x:v>
      </x:c>
      <x:c r="E6961" s="25" t="n">
        <x:f>B6961/D6961</x:f>
        <x:v>1</x:v>
      </x:c>
      <x:c r="F6961" s="25" t="n">
        <x:f>C6961/D6961</x:f>
        <x:v>0</x:v>
      </x:c>
      <x:c r="G6961" s="22" t="n">
        <x:v>1602826.875</x:v>
      </x:c>
      <x:c r="H6961" s="22" t="n">
        <x:v>45747</x:v>
      </x:c>
      <x:c r="I6961" s="22" t="n">
        <x:f>SUM(G6961:H6961)</x:f>
        <x:v>1648573.875</x:v>
      </x:c>
      <x:c r="J6961" s="22" t="n">
        <x:v>790533</x:v>
      </x:c>
      <x:c r="K6961" s="22" t="n">
        <x:v>60547.5</x:v>
      </x:c>
      <x:c r="L6961" s="22" t="n">
        <x:f>SUM(J6961:K6961)</x:f>
        <x:v>851080.5</x:v>
      </x:c>
      <x:c r="M6961" s="23" t="n">
        <x:f>D6961-L6961</x:f>
        <x:v>0</x:v>
      </x:c>
      <x:c r="N6961" s="22" t="n">
        <x:v>851080.5</x:v>
      </x:c>
      <x:c r="O6961" s="22" t="n">
        <x:v>0</x:v>
      </x:c>
      <x:c r="P6961" s="14" t="n">
        <x:f>N6961/SUM(N6961:O6961)</x:f>
        <x:v>1</x:v>
      </x:c>
      <x:c r="Q6961" s="22" t="n">
        <x:v>1602309.375</x:v>
      </x:c>
      <x:c r="R6961" s="22" t="n">
        <x:v>46005.75</x:v>
      </x:c>
      <x:c r="S6961" s="2" t="n">
        <x:v>2</x:v>
      </x:c>
      <x:c r="T6961" s="2" t="n">
        <x:v>1</x:v>
      </x:c>
      <x:c r="U6961" s="2" t="n">
        <x:v>3</x:v>
      </x:c>
      <x:c r="V6961" s="2" t="n">
        <x:v>0</x:v>
      </x:c>
      <x:c r="W6961" s="2" t="n">
        <x:v>2</x:v>
      </x:c>
      <x:c r="X6961" s="2" t="n">
        <x:v>2</x:v>
      </x:c>
      <x:c r="Y6961" s="2" t="n">
        <x:v>2</x:v>
      </x:c>
      <x:c r="Z6961" s="22" t="n">
        <x:v>422487</x:v>
      </x:c>
      <x:c r="AA6961" s="22" t="n">
        <x:v>368046</x:v>
      </x:c>
      <x:c r="AB6961" s="22" t="n">
        <x:v>54441</x:v>
      </x:c>
      <x:c r="AC6961" s="22" t="n">
        <x:v>0</x:v>
      </x:c>
      <x:c r="AD6961" s="22" t="n">
        <x:v>60547.5</x:v>
      </x:c>
      <x:c r="AE6961" s="2" t="n">
        <x:v>0</x:v>
      </x:c>
      <x:c r="AF6961" s="2" t="n">
        <x:v>0</x:v>
      </x:c>
    </x:row>
    <x:row r="6962" ht="23" customHeight="1">
      <x:c r="A6962" s="2" t="n">
        <x:v>6956</x:v>
      </x:c>
      <x:c r="B6962" s="24" t="n">
        <x:v>966069</x:v>
      </x:c>
      <x:c r="C6962" s="24" t="n">
        <x:v>0</x:v>
      </x:c>
      <x:c r="D6962" s="24" t="n">
        <x:f>SUM(B6962:C6962)</x:f>
        <x:v>966069</x:v>
      </x:c>
      <x:c r="E6962" s="25" t="n">
        <x:f>B6962/D6962</x:f>
        <x:v>1</x:v>
      </x:c>
      <x:c r="F6962" s="25" t="n">
        <x:f>C6962/D6962</x:f>
        <x:v>0</x:v>
      </x:c>
      <x:c r="G6962" s="22" t="n">
        <x:v>1072208.25</x:v>
      </x:c>
      <x:c r="H6962" s="22" t="n">
        <x:v>789148.6875</x:v>
      </x:c>
      <x:c r="I6962" s="22" t="n">
        <x:f>SUM(G6962:H6962)</x:f>
        <x:v>1861356.9375</x:v>
      </x:c>
      <x:c r="J6962" s="22" t="n">
        <x:v>844974</x:v>
      </x:c>
      <x:c r="K6962" s="22" t="n">
        <x:v>121095</x:v>
      </x:c>
      <x:c r="L6962" s="22" t="n">
        <x:f>SUM(J6962:K6962)</x:f>
        <x:v>966069</x:v>
      </x:c>
      <x:c r="M6962" s="23" t="n">
        <x:f>D6962-L6962</x:f>
        <x:v>0</x:v>
      </x:c>
      <x:c r="N6962" s="22" t="n">
        <x:v>966069</x:v>
      </x:c>
      <x:c r="O6962" s="22" t="n">
        <x:v>0</x:v>
      </x:c>
      <x:c r="P6962" s="14" t="n">
        <x:f>N6962/SUM(N6962:O6962)</x:f>
        <x:v>1</x:v>
      </x:c>
      <x:c r="Q6962" s="22" t="n">
        <x:v>1071690.75</x:v>
      </x:c>
      <x:c r="R6962" s="22" t="n">
        <x:v>789666.1875</x:v>
      </x:c>
      <x:c r="S6962" s="2" t="n">
        <x:v>1</x:v>
      </x:c>
      <x:c r="T6962" s="2" t="n">
        <x:v>3</x:v>
      </x:c>
      <x:c r="U6962" s="2" t="n">
        <x:v>5</x:v>
      </x:c>
      <x:c r="V6962" s="2" t="n">
        <x:v>0</x:v>
      </x:c>
      <x:c r="W6962" s="2" t="n">
        <x:v>3</x:v>
      </x:c>
      <x:c r="X6962" s="2" t="n">
        <x:v>3</x:v>
      </x:c>
      <x:c r="Y6962" s="2" t="n">
        <x:v>3</x:v>
      </x:c>
      <x:c r="Z6962" s="22" t="n">
        <x:v>368046</x:v>
      </x:c>
      <x:c r="AA6962" s="22" t="n">
        <x:v>476928</x:v>
      </x:c>
      <x:c r="AB6962" s="22" t="n">
        <x:v>108882</x:v>
      </x:c>
      <x:c r="AC6962" s="22" t="n">
        <x:v>121095</x:v>
      </x:c>
      <x:c r="AD6962" s="22" t="n">
        <x:v>0</x:v>
      </x:c>
      <x:c r="AE6962" s="2" t="n">
        <x:v>0</x:v>
      </x:c>
      <x:c r="AF6962" s="2" t="n">
        <x:v>0</x:v>
      </x:c>
    </x:row>
    <x:row r="6963" ht="23" customHeight="1">
      <x:c r="A6963" s="2" t="n">
        <x:v>6957</x:v>
      </x:c>
      <x:c r="B6963" s="24" t="n">
        <x:v>349483.921875</x:v>
      </x:c>
      <x:c r="C6963" s="24" t="n">
        <x:v>616585.078125</x:v>
      </x:c>
      <x:c r="D6963" s="24" t="n">
        <x:f>SUM(B6963:C6963)</x:f>
        <x:v>966069</x:v>
      </x:c>
      <x:c r="E6963" s="25" t="n">
        <x:f>B6963/D6963</x:f>
        <x:v>0.3617587583029784</x:v>
      </x:c>
      <x:c r="F6963" s="25" t="n">
        <x:f>C6963/D6963</x:f>
        <x:v>0.6382412416970217</x:v>
      </x:c>
      <x:c r="G6963" s="22" t="n">
        <x:v>349483.921875</x:v>
      </x:c>
      <x:c r="H6963" s="22" t="n">
        <x:v>1628976.796875</x:v>
      </x:c>
      <x:c r="I6963" s="22" t="n">
        <x:f>SUM(G6963:H6963)</x:f>
        <x:v>1978460.71875</x:v>
      </x:c>
      <x:c r="J6963" s="22" t="n">
        <x:v>844974</x:v>
      </x:c>
      <x:c r="K6963" s="22" t="n">
        <x:v>121095</x:v>
      </x:c>
      <x:c r="L6963" s="22" t="n">
        <x:f>SUM(J6963:K6963)</x:f>
        <x:v>966069</x:v>
      </x:c>
      <x:c r="M6963" s="23" t="n">
        <x:f>D6963-L6963</x:f>
        <x:v>0</x:v>
      </x:c>
      <x:c r="N6963" s="22" t="n">
        <x:v>349031.109375</x:v>
      </x:c>
      <x:c r="O6963" s="22" t="n">
        <x:v>617037.890625</x:v>
      </x:c>
      <x:c r="P6963" s="14" t="n">
        <x:f>N6963/SUM(N6963:O6963)</x:f>
        <x:v>0.36129004178272983</x:v>
      </x:c>
      <x:c r="Q6963" s="22" t="n">
        <x:v>349031.109375</x:v>
      </x:c>
      <x:c r="R6963" s="22" t="n">
        <x:v>1629300.234375</x:v>
      </x:c>
      <x:c r="S6963" s="2" t="n">
        <x:v>1</x:v>
      </x:c>
      <x:c r="T6963" s="2" t="n">
        <x:v>3</x:v>
      </x:c>
      <x:c r="U6963" s="2" t="n">
        <x:v>1</x:v>
      </x:c>
      <x:c r="V6963" s="2" t="n">
        <x:v>3</x:v>
      </x:c>
      <x:c r="W6963" s="2" t="n">
        <x:v>3</x:v>
      </x:c>
      <x:c r="X6963" s="2" t="n">
        <x:v>3</x:v>
      </x:c>
      <x:c r="Y6963" s="2" t="n">
        <x:v>3</x:v>
      </x:c>
      <x:c r="Z6963" s="22" t="n">
        <x:v>368046</x:v>
      </x:c>
      <x:c r="AA6963" s="22" t="n">
        <x:v>476928</x:v>
      </x:c>
      <x:c r="AB6963" s="22" t="n">
        <x:v>108882</x:v>
      </x:c>
      <x:c r="AC6963" s="22" t="n">
        <x:v>121095</x:v>
      </x:c>
      <x:c r="AD6963" s="22" t="n">
        <x:v>0</x:v>
      </x:c>
      <x:c r="AE6963" s="2" t="n">
        <x:v>1</x:v>
      </x:c>
      <x:c r="AF6963" s="2" t="n">
        <x:v>0</x:v>
      </x:c>
    </x:row>
    <x:row r="6964" ht="23" customHeight="1">
      <x:c r="A6964" s="2" t="n">
        <x:v>6958</x:v>
      </x:c>
      <x:c r="B6964" s="24" t="n">
        <x:v>491191.59375</x:v>
      </x:c>
      <x:c r="C6964" s="24" t="n">
        <x:v>589865.90625</x:v>
      </x:c>
      <x:c r="D6964" s="24" t="n">
        <x:f>SUM(B6964:C6964)</x:f>
        <x:v>1081057.5</x:v>
      </x:c>
      <x:c r="E6964" s="25" t="n">
        <x:f>B6964/D6964</x:f>
        <x:v>0.4543621349928195</x:v>
      </x:c>
      <x:c r="F6964" s="25" t="n">
        <x:f>C6964/D6964</x:f>
        <x:v>0.5456378650071805</x:v>
      </x:c>
      <x:c r="G6964" s="22" t="n">
        <x:v>859237.59375</x:v>
      </x:c>
      <x:c r="H6964" s="22" t="n">
        <x:v>1228486.78125</x:v>
      </x:c>
      <x:c r="I6964" s="22" t="n">
        <x:f>SUM(G6964:H6964)</x:f>
        <x:v>2087724.375</x:v>
      </x:c>
      <x:c r="J6964" s="22" t="n">
        <x:v>899415</x:v>
      </x:c>
      <x:c r="K6964" s="22" t="n">
        <x:v>181642.5</x:v>
      </x:c>
      <x:c r="L6964" s="22" t="n">
        <x:f>SUM(J6964:K6964)</x:f>
        <x:v>1081057.5</x:v>
      </x:c>
      <x:c r="M6964" s="23" t="n">
        <x:f>D6964-L6964</x:f>
        <x:v>0</x:v>
      </x:c>
      <x:c r="N6964" s="22" t="n">
        <x:v>491696.15625</x:v>
      </x:c>
      <x:c r="O6964" s="22" t="n">
        <x:v>589361.34375</x:v>
      </x:c>
      <x:c r="P6964" s="14" t="n">
        <x:f>N6964/SUM(N6964:O6964)</x:f>
        <x:v>0.4548288654858784</x:v>
      </x:c>
      <x:c r="Q6964" s="22" t="n">
        <x:v>859742.15625</x:v>
      </x:c>
      <x:c r="R6964" s="22" t="n">
        <x:v>1229793.46875</x:v>
      </x:c>
      <x:c r="S6964" s="2" t="n">
        <x:v>2</x:v>
      </x:c>
      <x:c r="T6964" s="2" t="n">
        <x:v>3</x:v>
      </x:c>
      <x:c r="U6964" s="2" t="n">
        <x:v>3</x:v>
      </x:c>
      <x:c r="V6964" s="2" t="n">
        <x:v>4</x:v>
      </x:c>
      <x:c r="W6964" s="2" t="n">
        <x:v>4</x:v>
      </x:c>
      <x:c r="X6964" s="2" t="n">
        <x:v>4</x:v>
      </x:c>
      <x:c r="Y6964" s="2" t="n">
        <x:v>4</x:v>
      </x:c>
      <x:c r="Z6964" s="22" t="n">
        <x:v>422487</x:v>
      </x:c>
      <x:c r="AA6964" s="22" t="n">
        <x:v>476928</x:v>
      </x:c>
      <x:c r="AB6964" s="22" t="n">
        <x:v>163323</x:v>
      </x:c>
      <x:c r="AC6964" s="22" t="n">
        <x:v>121095</x:v>
      </x:c>
      <x:c r="AD6964" s="22" t="n">
        <x:v>60547.5</x:v>
      </x:c>
      <x:c r="AE6964" s="2" t="n">
        <x:v>1</x:v>
      </x:c>
      <x:c r="AF6964" s="2" t="n">
        <x:v>0</x:v>
      </x:c>
    </x:row>
    <x:row r="6965" ht="23" customHeight="1">
      <x:c r="A6965" s="2" t="n">
        <x:v>6959</x:v>
      </x:c>
      <x:c r="B6965" s="24" t="n">
        <x:v>567387</x:v>
      </x:c>
      <x:c r="C6965" s="24" t="n">
        <x:v>283693.5</x:v>
      </x:c>
      <x:c r="D6965" s="24" t="n">
        <x:f>SUM(B6965:C6965)</x:f>
        <x:v>851080.5</x:v>
      </x:c>
      <x:c r="E6965" s="25" t="n">
        <x:f>B6965/D6965</x:f>
        <x:v>0.6666666666666666</x:v>
      </x:c>
      <x:c r="F6965" s="25" t="n">
        <x:f>C6965/D6965</x:f>
        <x:v>0.3333333333333333</x:v>
      </x:c>
      <x:c r="G6965" s="22" t="n">
        <x:v>1396008</x:v>
      </x:c>
      <x:c r="H6965" s="22" t="n">
        <x:v>382251.375</x:v>
      </x:c>
      <x:c r="I6965" s="22" t="n">
        <x:f>SUM(G6965:H6965)</x:f>
        <x:v>1778259.375</x:v>
      </x:c>
      <x:c r="J6965" s="22" t="n">
        <x:v>790533</x:v>
      </x:c>
      <x:c r="K6965" s="22" t="n">
        <x:v>60547.5</x:v>
      </x:c>
      <x:c r="L6965" s="22" t="n">
        <x:f>SUM(J6965:K6965)</x:f>
        <x:v>851080.5</x:v>
      </x:c>
      <x:c r="M6965" s="23" t="n">
        <x:f>D6965-L6965</x:f>
        <x:v>0</x:v>
      </x:c>
      <x:c r="N6965" s="22" t="n">
        <x:v>567387</x:v>
      </x:c>
      <x:c r="O6965" s="22" t="n">
        <x:v>283693.5</x:v>
      </x:c>
      <x:c r="P6965" s="14" t="n">
        <x:f>N6965/SUM(N6965:O6965)</x:f>
        <x:v>0.6666666666666666</x:v>
      </x:c>
      <x:c r="Q6965" s="22" t="n">
        <x:v>1395490.5</x:v>
      </x:c>
      <x:c r="R6965" s="22" t="n">
        <x:v>382510.125</x:v>
      </x:c>
      <x:c r="S6965" s="2" t="n">
        <x:v>2</x:v>
      </x:c>
      <x:c r="T6965" s="2" t="n">
        <x:v>1</x:v>
      </x:c>
      <x:c r="U6965" s="2" t="n">
        <x:v>1</x:v>
      </x:c>
      <x:c r="V6965" s="2" t="n">
        <x:v>1</x:v>
      </x:c>
      <x:c r="W6965" s="2" t="n">
        <x:v>2</x:v>
      </x:c>
      <x:c r="X6965" s="2" t="n">
        <x:v>2</x:v>
      </x:c>
      <x:c r="Y6965" s="2" t="n">
        <x:v>2</x:v>
      </x:c>
      <x:c r="Z6965" s="22" t="n">
        <x:v>422487</x:v>
      </x:c>
      <x:c r="AA6965" s="22" t="n">
        <x:v>368046</x:v>
      </x:c>
      <x:c r="AB6965" s="22" t="n">
        <x:v>54441</x:v>
      </x:c>
      <x:c r="AC6965" s="22" t="n">
        <x:v>0</x:v>
      </x:c>
      <x:c r="AD6965" s="22" t="n">
        <x:v>60547.5</x:v>
      </x:c>
      <x:c r="AE6965" s="2" t="n">
        <x:v>0</x:v>
      </x:c>
      <x:c r="AF6965" s="2" t="n">
        <x:v>0</x:v>
      </x:c>
    </x:row>
    <x:row r="6966" ht="23" customHeight="1">
      <x:c r="A6966" s="2" t="n">
        <x:v>6960</x:v>
      </x:c>
      <x:c r="B6966" s="24" t="n">
        <x:v>294586.875</x:v>
      </x:c>
      <x:c r="C6966" s="24" t="n">
        <x:v>671482.125</x:v>
      </x:c>
      <x:c r="D6966" s="24" t="n">
        <x:f>SUM(B6966:C6966)</x:f>
        <x:v>966069</x:v>
      </x:c>
      <x:c r="E6966" s="25" t="n">
        <x:f>B6966/D6966</x:f>
        <x:v>0.3049335761731305</x:v>
      </x:c>
      <x:c r="F6966" s="25" t="n">
        <x:f>C6966/D6966</x:f>
        <x:v>0.6950664238268696</x:v>
      </x:c>
      <x:c r="G6966" s="22" t="n">
        <x:v>400726.125</x:v>
      </x:c>
      <x:c r="H6966" s="22" t="n">
        <x:v>1566770.0625</x:v>
      </x:c>
      <x:c r="I6966" s="22" t="n">
        <x:f>SUM(G6966:H6966)</x:f>
        <x:v>1967496.1875</x:v>
      </x:c>
      <x:c r="J6966" s="22" t="n">
        <x:v>844974</x:v>
      </x:c>
      <x:c r="K6966" s="22" t="n">
        <x:v>121095</x:v>
      </x:c>
      <x:c r="L6966" s="22" t="n">
        <x:f>SUM(J6966:K6966)</x:f>
        <x:v>966069</x:v>
      </x:c>
      <x:c r="M6966" s="23" t="n">
        <x:f>D6966-L6966</x:f>
        <x:v>0</x:v>
      </x:c>
      <x:c r="N6966" s="22" t="n">
        <x:v>294328.125</x:v>
      </x:c>
      <x:c r="O6966" s="22" t="n">
        <x:v>671740.875</x:v>
      </x:c>
      <x:c r="P6966" s="14" t="n">
        <x:f>N6966/SUM(N6966:O6966)</x:f>
        <x:v>0.3046657381615599</x:v>
      </x:c>
      <x:c r="Q6966" s="22" t="n">
        <x:v>399949.875</x:v>
      </x:c>
      <x:c r="R6966" s="22" t="n">
        <x:v>1567028.8125</x:v>
      </x:c>
      <x:c r="S6966" s="2" t="n">
        <x:v>1</x:v>
      </x:c>
      <x:c r="T6966" s="2" t="n">
        <x:v>3</x:v>
      </x:c>
      <x:c r="U6966" s="2" t="n">
        <x:v>1</x:v>
      </x:c>
      <x:c r="V6966" s="2" t="n">
        <x:v>3</x:v>
      </x:c>
      <x:c r="W6966" s="2" t="n">
        <x:v>3</x:v>
      </x:c>
      <x:c r="X6966" s="2" t="n">
        <x:v>3</x:v>
      </x:c>
      <x:c r="Y6966" s="2" t="n">
        <x:v>3</x:v>
      </x:c>
      <x:c r="Z6966" s="22" t="n">
        <x:v>368046</x:v>
      </x:c>
      <x:c r="AA6966" s="22" t="n">
        <x:v>476928</x:v>
      </x:c>
      <x:c r="AB6966" s="22" t="n">
        <x:v>108882</x:v>
      </x:c>
      <x:c r="AC6966" s="22" t="n">
        <x:v>121095</x:v>
      </x:c>
      <x:c r="AD6966" s="22" t="n">
        <x:v>0</x:v>
      </x:c>
      <x:c r="AE6966" s="2" t="n">
        <x:v>1</x:v>
      </x:c>
      <x:c r="AF6966" s="2" t="n">
        <x:v>0</x:v>
      </x:c>
    </x:row>
    <x:row r="6967" ht="23" customHeight="1">
      <x:c r="A6967" s="2" t="n">
        <x:v>6961</x:v>
      </x:c>
      <x:c r="B6967" s="24" t="n">
        <x:v>869782.95</x:v>
      </x:c>
      <x:c r="C6967" s="24" t="n">
        <x:v>211274.55</x:v>
      </x:c>
      <x:c r="D6967" s="24" t="n">
        <x:f>SUM(B6967:C6967)</x:f>
        <x:v>1081057.5</x:v>
      </x:c>
      <x:c r="E6967" s="25" t="n">
        <x:f>B6967/D6967</x:f>
        <x:v>0.804566778362853</x:v>
      </x:c>
      <x:c r="F6967" s="25" t="n">
        <x:f>C6967/D6967</x:f>
        <x:v>0.19543322163714694</x:v>
      </x:c>
      <x:c r="G6967" s="22" t="n">
        <x:v>1576175.625</x:v>
      </x:c>
      <x:c r="H6967" s="22" t="n">
        <x:v>450774.196875</x:v>
      </x:c>
      <x:c r="I6967" s="22" t="n">
        <x:f>SUM(G6967:H6967)</x:f>
        <x:v>2026949.821875</x:v>
      </x:c>
      <x:c r="J6967" s="22" t="n">
        <x:v>899415</x:v>
      </x:c>
      <x:c r="K6967" s="22" t="n">
        <x:v>181642.5</x:v>
      </x:c>
      <x:c r="L6967" s="22" t="n">
        <x:f>SUM(J6967:K6967)</x:f>
        <x:v>1081057.5</x:v>
      </x:c>
      <x:c r="M6967" s="23" t="n">
        <x:f>D6967-L6967</x:f>
        <x:v>0</x:v>
      </x:c>
      <x:c r="N6967" s="22" t="n">
        <x:v>869265.45</x:v>
      </x:c>
      <x:c r="O6967" s="22" t="n">
        <x:v>211792.05</x:v>
      </x:c>
      <x:c r="P6967" s="14" t="n">
        <x:f>N6967/SUM(N6967:O6967)</x:f>
        <x:v>0.8040880804212541</x:v>
      </x:c>
      <x:c r="Q6967" s="22" t="n">
        <x:v>1574105.625</x:v>
      </x:c>
      <x:c r="R6967" s="22" t="n">
        <x:v>451776.853125</x:v>
      </x:c>
      <x:c r="S6967" s="2" t="n">
        <x:v>3</x:v>
      </x:c>
      <x:c r="T6967" s="2" t="n">
        <x:v>2</x:v>
      </x:c>
      <x:c r="U6967" s="2" t="n">
        <x:v>4</x:v>
      </x:c>
      <x:c r="V6967" s="2" t="n">
        <x:v>1</x:v>
      </x:c>
      <x:c r="W6967" s="2" t="n">
        <x:v>4</x:v>
      </x:c>
      <x:c r="X6967" s="2" t="n">
        <x:v>4</x:v>
      </x:c>
      <x:c r="Y6967" s="2" t="n">
        <x:v>4</x:v>
      </x:c>
      <x:c r="Z6967" s="22" t="n">
        <x:v>476928</x:v>
      </x:c>
      <x:c r="AA6967" s="22" t="n">
        <x:v>422487</x:v>
      </x:c>
      <x:c r="AB6967" s="22" t="n">
        <x:v>163323</x:v>
      </x:c>
      <x:c r="AC6967" s="22" t="n">
        <x:v>60547.5</x:v>
      </x:c>
      <x:c r="AD6967" s="22" t="n">
        <x:v>121095</x:v>
      </x:c>
      <x:c r="AE6967" s="2" t="n">
        <x:v>1</x:v>
      </x:c>
      <x:c r="AF6967" s="2" t="n">
        <x:v>0</x:v>
      </x:c>
    </x:row>
    <x:row r="6968" ht="23" customHeight="1">
      <x:c r="A6968" s="2" t="n">
        <x:v>6962</x:v>
      </x:c>
      <x:c r="B6968" s="24" t="n">
        <x:v>704459.8125</x:v>
      </x:c>
      <x:c r="C6968" s="24" t="n">
        <x:v>376597.68749999994</x:v>
      </x:c>
      <x:c r="D6968" s="24" t="n">
        <x:f>SUM(B6968:C6968)</x:f>
        <x:v>1081057.5</x:v>
      </x:c>
      <x:c r="E6968" s="25" t="n">
        <x:f>B6968/D6968</x:f>
        <x:v>0.6516395404499761</x:v>
      </x:c>
      <x:c r="F6968" s="25" t="n">
        <x:f>C6968/D6968</x:f>
        <x:v>0.34836045955002387</x:v>
      </x:c>
      <x:c r="G6968" s="22" t="n">
        <x:v>1518234.3125</x:v>
      </x:c>
      <x:c r="H6968" s="22" t="n">
        <x:v>500655.19531249994</x:v>
      </x:c>
      <x:c r="I6968" s="22" t="n">
        <x:f>SUM(G6968:H6968)</x:f>
        <x:v>2018889.5078125</x:v>
      </x:c>
      <x:c r="J6968" s="22" t="n">
        <x:v>899415</x:v>
      </x:c>
      <x:c r="K6968" s="22" t="n">
        <x:v>181642.5</x:v>
      </x:c>
      <x:c r="L6968" s="22" t="n">
        <x:f>SUM(J6968:K6968)</x:f>
        <x:v>1081057.5</x:v>
      </x:c>
      <x:c r="M6968" s="23" t="n">
        <x:f>D6968-L6968</x:f>
        <x:v>0</x:v>
      </x:c>
      <x:c r="N6968" s="22" t="n">
        <x:v>704847.9375</x:v>
      </x:c>
      <x:c r="O6968" s="22" t="n">
        <x:v>376209.56249999994</x:v>
      </x:c>
      <x:c r="P6968" s="14" t="n">
        <x:f>N6968/SUM(N6968:O6968)</x:f>
        <x:v>0.6519985639061752</x:v>
      </x:c>
      <x:c r="Q6968" s="22" t="n">
        <x:v>1518536.1875</x:v>
      </x:c>
      <x:c r="R6968" s="22" t="n">
        <x:v>501070.27343749994</x:v>
      </x:c>
      <x:c r="S6968" s="2" t="n">
        <x:v>4</x:v>
      </x:c>
      <x:c r="T6968" s="2" t="n">
        <x:v>1</x:v>
      </x:c>
      <x:c r="U6968" s="2" t="n">
        <x:v>4</x:v>
      </x:c>
      <x:c r="V6968" s="2" t="n">
        <x:v>4</x:v>
      </x:c>
      <x:c r="W6968" s="2" t="n">
        <x:v>4</x:v>
      </x:c>
      <x:c r="X6968" s="2" t="n">
        <x:v>4</x:v>
      </x:c>
      <x:c r="Y6968" s="2" t="n">
        <x:v>4</x:v>
      </x:c>
      <x:c r="Z6968" s="22" t="n">
        <x:v>531369</x:v>
      </x:c>
      <x:c r="AA6968" s="22" t="n">
        <x:v>368046</x:v>
      </x:c>
      <x:c r="AB6968" s="22" t="n">
        <x:v>163323</x:v>
      </x:c>
      <x:c r="AC6968" s="22" t="n">
        <x:v>0</x:v>
      </x:c>
      <x:c r="AD6968" s="22" t="n">
        <x:v>181642.5</x:v>
      </x:c>
      <x:c r="AE6968" s="2" t="n">
        <x:v>1</x:v>
      </x:c>
      <x:c r="AF6968" s="2" t="n">
        <x:v>0</x:v>
      </x:c>
    </x:row>
    <x:row r="6969" ht="23" customHeight="1">
      <x:c r="A6969" s="2" t="n">
        <x:v>6963</x:v>
      </x:c>
      <x:c r="B6969" s="24" t="n">
        <x:v>893998.5</x:v>
      </x:c>
      <x:c r="C6969" s="24" t="n">
        <x:v>72070.5</x:v>
      </x:c>
      <x:c r="D6969" s="24" t="n">
        <x:f>SUM(B6969:C6969)</x:f>
        <x:v>966069</x:v>
      </x:c>
      <x:c r="E6969" s="25" t="n">
        <x:f>B6969/D6969</x:f>
        <x:v>0.9253981858438683</x:v>
      </x:c>
      <x:c r="F6969" s="25" t="n">
        <x:f>C6969/D6969</x:f>
        <x:v>0.07460181415613171</x:v>
      </x:c>
      <x:c r="G6969" s="22" t="n">
        <x:v>1384726.5</x:v>
      </x:c>
      <x:c r="H6969" s="22" t="n">
        <x:v>438378.5625</x:v>
      </x:c>
      <x:c r="I6969" s="22" t="n">
        <x:f>SUM(G6969:H6969)</x:f>
        <x:v>1823105.0625</x:v>
      </x:c>
      <x:c r="J6969" s="22" t="n">
        <x:v>844974</x:v>
      </x:c>
      <x:c r="K6969" s="22" t="n">
        <x:v>121095</x:v>
      </x:c>
      <x:c r="L6969" s="22" t="n">
        <x:f>SUM(J6969:K6969)</x:f>
        <x:v>966069</x:v>
      </x:c>
      <x:c r="M6969" s="23" t="n">
        <x:f>D6969-L6969</x:f>
        <x:v>0</x:v>
      </x:c>
      <x:c r="N6969" s="22" t="n">
        <x:v>893998.5</x:v>
      </x:c>
      <x:c r="O6969" s="22" t="n">
        <x:v>72070.5</x:v>
      </x:c>
      <x:c r="P6969" s="14" t="n">
        <x:f>N6969/SUM(N6969:O6969)</x:f>
        <x:v>0.9253981858438683</x:v>
      </x:c>
      <x:c r="Q6969" s="22" t="n">
        <x:v>1384726.5</x:v>
      </x:c>
      <x:c r="R6969" s="22" t="n">
        <x:v>439154.8125</x:v>
      </x:c>
      <x:c r="S6969" s="2" t="n">
        <x:v>2</x:v>
      </x:c>
      <x:c r="T6969" s="2" t="n">
        <x:v>2</x:v>
      </x:c>
      <x:c r="U6969" s="2" t="n">
        <x:v>4</x:v>
      </x:c>
      <x:c r="V6969" s="2" t="n">
        <x:v>1</x:v>
      </x:c>
      <x:c r="W6969" s="2" t="n">
        <x:v>3</x:v>
      </x:c>
      <x:c r="X6969" s="2" t="n">
        <x:v>3</x:v>
      </x:c>
      <x:c r="Y6969" s="2" t="n">
        <x:v>3</x:v>
      </x:c>
      <x:c r="Z6969" s="22" t="n">
        <x:v>422487</x:v>
      </x:c>
      <x:c r="AA6969" s="22" t="n">
        <x:v>422487</x:v>
      </x:c>
      <x:c r="AB6969" s="22" t="n">
        <x:v>108882</x:v>
      </x:c>
      <x:c r="AC6969" s="22" t="n">
        <x:v>60547.5</x:v>
      </x:c>
      <x:c r="AD6969" s="22" t="n">
        <x:v>60547.5</x:v>
      </x:c>
      <x:c r="AE6969" s="2" t="n">
        <x:v>0</x:v>
      </x:c>
      <x:c r="AF6969" s="2" t="n">
        <x:v>0</x:v>
      </x:c>
    </x:row>
    <x:row r="6970" ht="23" customHeight="1">
      <x:c r="A6970" s="2" t="n">
        <x:v>6964</x:v>
      </x:c>
      <x:c r="B6970" s="24" t="n">
        <x:v>518414.25</x:v>
      </x:c>
      <x:c r="C6970" s="24" t="n">
        <x:v>447654.75</x:v>
      </x:c>
      <x:c r="D6970" s="24" t="n">
        <x:f>SUM(B6970:C6970)</x:f>
        <x:v>966069</x:v>
      </x:c>
      <x:c r="E6970" s="25" t="n">
        <x:f>B6970/D6970</x:f>
        <x:v>0.5366223841154203</x:v>
      </x:c>
      <x:c r="F6970" s="25" t="n">
        <x:f>C6970/D6970</x:f>
        <x:v>0.46337761588457965</x:v>
      </x:c>
      <x:c r="G6970" s="22" t="n">
        <x:v>717082.5</x:v>
      </x:c>
      <x:c r="H6970" s="22" t="n">
        <x:v>1226436.1875</x:v>
      </x:c>
      <x:c r="I6970" s="22" t="n">
        <x:f>SUM(G6970:H6970)</x:f>
        <x:v>1943518.6875</x:v>
      </x:c>
      <x:c r="J6970" s="22" t="n">
        <x:v>844974</x:v>
      </x:c>
      <x:c r="K6970" s="22" t="n">
        <x:v>121095</x:v>
      </x:c>
      <x:c r="L6970" s="22" t="n">
        <x:f>SUM(J6970:K6970)</x:f>
        <x:v>966069</x:v>
      </x:c>
      <x:c r="M6970" s="23" t="n">
        <x:f>D6970-L6970</x:f>
        <x:v>0</x:v>
      </x:c>
      <x:c r="N6970" s="22" t="n">
        <x:v>518241.75</x:v>
      </x:c>
      <x:c r="O6970" s="22" t="n">
        <x:v>447827.25</x:v>
      </x:c>
      <x:c r="P6970" s="14" t="n">
        <x:f>N6970/SUM(N6970:O6970)</x:f>
        <x:v>0.53644382544104</x:v>
      </x:c>
      <x:c r="Q6970" s="22" t="n">
        <x:v>715875</x:v>
      </x:c>
      <x:c r="R6970" s="22" t="n">
        <x:v>1226694.9375</x:v>
      </x:c>
      <x:c r="S6970" s="2" t="n">
        <x:v>1</x:v>
      </x:c>
      <x:c r="T6970" s="2" t="n">
        <x:v>3</x:v>
      </x:c>
      <x:c r="U6970" s="2" t="n">
        <x:v>2</x:v>
      </x:c>
      <x:c r="V6970" s="2" t="n">
        <x:v>2</x:v>
      </x:c>
      <x:c r="W6970" s="2" t="n">
        <x:v>3</x:v>
      </x:c>
      <x:c r="X6970" s="2" t="n">
        <x:v>3</x:v>
      </x:c>
      <x:c r="Y6970" s="2" t="n">
        <x:v>3</x:v>
      </x:c>
      <x:c r="Z6970" s="22" t="n">
        <x:v>368046</x:v>
      </x:c>
      <x:c r="AA6970" s="22" t="n">
        <x:v>476928</x:v>
      </x:c>
      <x:c r="AB6970" s="22" t="n">
        <x:v>108882</x:v>
      </x:c>
      <x:c r="AC6970" s="22" t="n">
        <x:v>121095</x:v>
      </x:c>
      <x:c r="AD6970" s="22" t="n">
        <x:v>0</x:v>
      </x:c>
      <x:c r="AE6970" s="2" t="n">
        <x:v>1</x:v>
      </x:c>
      <x:c r="AF6970" s="2" t="n">
        <x:v>0</x:v>
      </x:c>
    </x:row>
    <x:row r="6971" ht="23" customHeight="1">
      <x:c r="A6971" s="2" t="n">
        <x:v>6965</x:v>
      </x:c>
      <x:c r="B6971" s="24" t="n">
        <x:v>0</x:v>
      </x:c>
      <x:c r="C6971" s="24" t="n">
        <x:v>851080.5</x:v>
      </x:c>
      <x:c r="D6971" s="24" t="n">
        <x:f>SUM(B6971:C6971)</x:f>
        <x:v>851080.5</x:v>
      </x:c>
      <x:c r="E6971" s="25" t="n">
        <x:f>B6971/D6971</x:f>
        <x:v>0</x:v>
      </x:c>
      <x:c r="F6971" s="25" t="n">
        <x:f>C6971/D6971</x:f>
        <x:v>1</x:v>
      </x:c>
      <x:c r="G6971" s="22" t="n">
        <x:v>736092</x:v>
      </x:c>
      <x:c r="H6971" s="22" t="n">
        <x:v>995385.375</x:v>
      </x:c>
      <x:c r="I6971" s="22" t="n">
        <x:f>SUM(G6971:H6971)</x:f>
        <x:v>1731477.375</x:v>
      </x:c>
      <x:c r="J6971" s="22" t="n">
        <x:v>790533</x:v>
      </x:c>
      <x:c r="K6971" s="22" t="n">
        <x:v>60547.5</x:v>
      </x:c>
      <x:c r="L6971" s="22" t="n">
        <x:f>SUM(J6971:K6971)</x:f>
        <x:v>851080.5</x:v>
      </x:c>
      <x:c r="M6971" s="23" t="n">
        <x:f>D6971-L6971</x:f>
        <x:v>0</x:v>
      </x:c>
      <x:c r="N6971" s="22" t="n">
        <x:v>0</x:v>
      </x:c>
      <x:c r="O6971" s="22" t="n">
        <x:v>851080.5</x:v>
      </x:c>
      <x:c r="P6971" s="14" t="n">
        <x:f>N6971/SUM(N6971:O6971)</x:f>
        <x:v>0</x:v>
      </x:c>
      <x:c r="Q6971" s="22" t="n">
        <x:v>736092</x:v>
      </x:c>
      <x:c r="R6971" s="22" t="n">
        <x:v>995902.875</x:v>
      </x:c>
      <x:c r="S6971" s="2" t="n">
        <x:v>2</x:v>
      </x:c>
      <x:c r="T6971" s="2" t="n">
        <x:v>1</x:v>
      </x:c>
      <x:c r="U6971" s="2" t="n">
        <x:v>0</x:v>
      </x:c>
      <x:c r="V6971" s="2" t="n">
        <x:v>1</x:v>
      </x:c>
      <x:c r="W6971" s="2" t="n">
        <x:v>2</x:v>
      </x:c>
      <x:c r="X6971" s="2" t="n">
        <x:v>2</x:v>
      </x:c>
      <x:c r="Y6971" s="2" t="n">
        <x:v>2</x:v>
      </x:c>
      <x:c r="Z6971" s="22" t="n">
        <x:v>422487</x:v>
      </x:c>
      <x:c r="AA6971" s="22" t="n">
        <x:v>368046</x:v>
      </x:c>
      <x:c r="AB6971" s="22" t="n">
        <x:v>54441</x:v>
      </x:c>
      <x:c r="AC6971" s="22" t="n">
        <x:v>0</x:v>
      </x:c>
      <x:c r="AD6971" s="22" t="n">
        <x:v>60547.5</x:v>
      </x:c>
      <x:c r="AE6971" s="2" t="n">
        <x:v>0</x:v>
      </x:c>
      <x:c r="AF6971" s="2" t="n">
        <x:v>0</x:v>
      </x:c>
    </x:row>
    <x:row r="6972" ht="23" customHeight="1">
      <x:c r="A6972" s="2" t="n">
        <x:v>6966</x:v>
      </x:c>
      <x:c r="B6972" s="24" t="n">
        <x:v>0</x:v>
      </x:c>
      <x:c r="C6972" s="24" t="n">
        <x:v>1081057.5</x:v>
      </x:c>
      <x:c r="D6972" s="24" t="n">
        <x:f>SUM(B6972:C6972)</x:f>
        <x:v>1081057.5</x:v>
      </x:c>
      <x:c r="E6972" s="25" t="n">
        <x:f>B6972/D6972</x:f>
        <x:v>0</x:v>
      </x:c>
      <x:c r="F6972" s="25" t="n">
        <x:f>C6972/D6972</x:f>
        <x:v>1</x:v>
      </x:c>
      <x:c r="G6972" s="22" t="n">
        <x:v>703419.421875</x:v>
      </x:c>
      <x:c r="H6972" s="22" t="n">
        <x:v>1505030.15625</x:v>
      </x:c>
      <x:c r="I6972" s="22" t="n">
        <x:f>SUM(G6972:H6972)</x:f>
        <x:v>2208449.578125</x:v>
      </x:c>
      <x:c r="J6972" s="22" t="n">
        <x:v>899415</x:v>
      </x:c>
      <x:c r="K6972" s="22" t="n">
        <x:v>181642.5</x:v>
      </x:c>
      <x:c r="L6972" s="22" t="n">
        <x:f>SUM(J6972:K6972)</x:f>
        <x:v>1081057.5</x:v>
      </x:c>
      <x:c r="M6972" s="23" t="n">
        <x:f>D6972-L6972</x:f>
        <x:v>0</x:v>
      </x:c>
      <x:c r="N6972" s="22" t="n">
        <x:v>0</x:v>
      </x:c>
      <x:c r="O6972" s="22" t="n">
        <x:v>1081057.5</x:v>
      </x:c>
      <x:c r="P6972" s="14" t="n">
        <x:f>N6972/SUM(N6972:O6972)</x:f>
        <x:v>0</x:v>
      </x:c>
      <x:c r="Q6972" s="22" t="n">
        <x:v>700724.109375</x:v>
      </x:c>
      <x:c r="R6972" s="22" t="n">
        <x:v>1505245.78125</x:v>
      </x:c>
      <x:c r="S6972" s="2" t="n">
        <x:v>2</x:v>
      </x:c>
      <x:c r="T6972" s="2" t="n">
        <x:v>3</x:v>
      </x:c>
      <x:c r="U6972" s="2" t="n">
        <x:v>0</x:v>
      </x:c>
      <x:c r="V6972" s="2" t="n">
        <x:v>3</x:v>
      </x:c>
      <x:c r="W6972" s="2" t="n">
        <x:v>4</x:v>
      </x:c>
      <x:c r="X6972" s="2" t="n">
        <x:v>4</x:v>
      </x:c>
      <x:c r="Y6972" s="2" t="n">
        <x:v>4</x:v>
      </x:c>
      <x:c r="Z6972" s="22" t="n">
        <x:v>422487</x:v>
      </x:c>
      <x:c r="AA6972" s="22" t="n">
        <x:v>476928</x:v>
      </x:c>
      <x:c r="AB6972" s="22" t="n">
        <x:v>163323</x:v>
      </x:c>
      <x:c r="AC6972" s="22" t="n">
        <x:v>121095</x:v>
      </x:c>
      <x:c r="AD6972" s="22" t="n">
        <x:v>60547.5</x:v>
      </x:c>
      <x:c r="AE6972" s="2" t="n">
        <x:v>2</x:v>
      </x:c>
      <x:c r="AF6972" s="2" t="n">
        <x:v>0</x:v>
      </x:c>
    </x:row>
    <x:row r="6973" ht="23" customHeight="1">
      <x:c r="A6973" s="2" t="n">
        <x:v>6967</x:v>
      </x:c>
      <x:c r="B6973" s="24" t="n">
        <x:v>828810.75</x:v>
      </x:c>
      <x:c r="C6973" s="24" t="n">
        <x:v>252246.75</x:v>
      </x:c>
      <x:c r="D6973" s="24" t="n">
        <x:f>SUM(B6973:C6973)</x:f>
        <x:v>1081057.5</x:v>
      </x:c>
      <x:c r="E6973" s="25" t="n">
        <x:f>B6973/D6973</x:f>
        <x:v>0.7666666666666667</x:v>
      </x:c>
      <x:c r="F6973" s="25" t="n">
        <x:f>C6973/D6973</x:f>
        <x:v>0.23333333333333334</x:v>
      </x:c>
      <x:c r="G6973" s="22" t="n">
        <x:v>904279.5</x:v>
      </x:c>
      <x:c r="H6973" s="22" t="n">
        <x:v>1048705.125</x:v>
      </x:c>
      <x:c r="I6973" s="22" t="n">
        <x:f>SUM(G6973:H6973)</x:f>
        <x:v>1952984.625</x:v>
      </x:c>
      <x:c r="J6973" s="22" t="n">
        <x:v>899415</x:v>
      </x:c>
      <x:c r="K6973" s="22" t="n">
        <x:v>181642.5</x:v>
      </x:c>
      <x:c r="L6973" s="22" t="n">
        <x:f>SUM(J6973:K6973)</x:f>
        <x:v>1081057.5</x:v>
      </x:c>
      <x:c r="M6973" s="23" t="n">
        <x:f>D6973-L6973</x:f>
        <x:v>0</x:v>
      </x:c>
      <x:c r="N6973" s="22" t="n">
        <x:v>828810.75</x:v>
      </x:c>
      <x:c r="O6973" s="22" t="n">
        <x:v>252246.75</x:v>
      </x:c>
      <x:c r="P6973" s="14" t="n">
        <x:f>N6973/SUM(N6973:O6973)</x:f>
        <x:v>0.7666666666666667</x:v>
      </x:c>
      <x:c r="Q6973" s="22" t="n">
        <x:v>903762</x:v>
      </x:c>
      <x:c r="R6973" s="22" t="n">
        <x:v>1049481.375</x:v>
      </x:c>
      <x:c r="S6973" s="2" t="n">
        <x:v>1</x:v>
      </x:c>
      <x:c r="T6973" s="2" t="n">
        <x:v>4</x:v>
      </x:c>
      <x:c r="U6973" s="2" t="n">
        <x:v>4</x:v>
      </x:c>
      <x:c r="V6973" s="2" t="n">
        <x:v>3</x:v>
      </x:c>
      <x:c r="W6973" s="2" t="n">
        <x:v>4</x:v>
      </x:c>
      <x:c r="X6973" s="2" t="n">
        <x:v>4</x:v>
      </x:c>
      <x:c r="Y6973" s="2" t="n">
        <x:v>4</x:v>
      </x:c>
      <x:c r="Z6973" s="22" t="n">
        <x:v>368046</x:v>
      </x:c>
      <x:c r="AA6973" s="22" t="n">
        <x:v>531369</x:v>
      </x:c>
      <x:c r="AB6973" s="22" t="n">
        <x:v>163323</x:v>
      </x:c>
      <x:c r="AC6973" s="22" t="n">
        <x:v>181642.5</x:v>
      </x:c>
      <x:c r="AD6973" s="22" t="n">
        <x:v>0</x:v>
      </x:c>
      <x:c r="AE6973" s="2" t="n">
        <x:v>0</x:v>
      </x:c>
      <x:c r="AF6973" s="2" t="n">
        <x:v>0</x:v>
      </x:c>
    </x:row>
    <x:row r="6974" ht="23" customHeight="1">
      <x:c r="A6974" s="2" t="n">
        <x:v>6968</x:v>
      </x:c>
      <x:c r="B6974" s="24" t="n">
        <x:v>966069</x:v>
      </x:c>
      <x:c r="C6974" s="24" t="n">
        <x:v>0</x:v>
      </x:c>
      <x:c r="D6974" s="24" t="n">
        <x:f>SUM(B6974:C6974)</x:f>
        <x:v>966069</x:v>
      </x:c>
      <x:c r="E6974" s="25" t="n">
        <x:f>B6974/D6974</x:f>
        <x:v>1</x:v>
      </x:c>
      <x:c r="F6974" s="25" t="n">
        <x:f>C6974/D6974</x:f>
        <x:v>0</x:v>
      </x:c>
      <x:c r="G6974" s="22" t="n">
        <x:v>1058598</x:v>
      </x:c>
      <x:c r="H6974" s="22" t="n">
        <x:v>750711.375</x:v>
      </x:c>
      <x:c r="I6974" s="22" t="n">
        <x:f>SUM(G6974:H6974)</x:f>
        <x:v>1809309.375</x:v>
      </x:c>
      <x:c r="J6974" s="22" t="n">
        <x:v>844974</x:v>
      </x:c>
      <x:c r="K6974" s="22" t="n">
        <x:v>121095</x:v>
      </x:c>
      <x:c r="L6974" s="22" t="n">
        <x:f>SUM(J6974:K6974)</x:f>
        <x:v>966069</x:v>
      </x:c>
      <x:c r="M6974" s="23" t="n">
        <x:f>D6974-L6974</x:f>
        <x:v>0</x:v>
      </x:c>
      <x:c r="N6974" s="22" t="n">
        <x:v>966069</x:v>
      </x:c>
      <x:c r="O6974" s="22" t="n">
        <x:v>0</x:v>
      </x:c>
      <x:c r="P6974" s="14" t="n">
        <x:f>N6974/SUM(N6974:O6974)</x:f>
        <x:v>1</x:v>
      </x:c>
      <x:c r="Q6974" s="22" t="n">
        <x:v>1058080.5</x:v>
      </x:c>
      <x:c r="R6974" s="22" t="n">
        <x:v>751228.875</x:v>
      </x:c>
      <x:c r="S6974" s="2" t="n">
        <x:v>1</x:v>
      </x:c>
      <x:c r="T6974" s="2" t="n">
        <x:v>3</x:v>
      </x:c>
      <x:c r="U6974" s="2" t="n">
        <x:v>3</x:v>
      </x:c>
      <x:c r="V6974" s="2" t="n">
        <x:v>0</x:v>
      </x:c>
      <x:c r="W6974" s="2" t="n">
        <x:v>3</x:v>
      </x:c>
      <x:c r="X6974" s="2" t="n">
        <x:v>3</x:v>
      </x:c>
      <x:c r="Y6974" s="2" t="n">
        <x:v>3</x:v>
      </x:c>
      <x:c r="Z6974" s="22" t="n">
        <x:v>368046</x:v>
      </x:c>
      <x:c r="AA6974" s="22" t="n">
        <x:v>476928</x:v>
      </x:c>
      <x:c r="AB6974" s="22" t="n">
        <x:v>108882</x:v>
      </x:c>
      <x:c r="AC6974" s="22" t="n">
        <x:v>121095</x:v>
      </x:c>
      <x:c r="AD6974" s="22" t="n">
        <x:v>0</x:v>
      </x:c>
      <x:c r="AE6974" s="2" t="n">
        <x:v>0</x:v>
      </x:c>
      <x:c r="AF6974" s="2" t="n">
        <x:v>0</x:v>
      </x:c>
    </x:row>
    <x:row r="6975" ht="23" customHeight="1">
      <x:c r="A6975" s="2" t="n">
        <x:v>6969</x:v>
      </x:c>
      <x:c r="B6975" s="24" t="n">
        <x:v>851080.5</x:v>
      </x:c>
      <x:c r="C6975" s="24" t="n">
        <x:v>0</x:v>
      </x:c>
      <x:c r="D6975" s="24" t="n">
        <x:f>SUM(B6975:C6975)</x:f>
        <x:v>851080.5</x:v>
      </x:c>
      <x:c r="E6975" s="25" t="n">
        <x:f>B6975/D6975</x:f>
        <x:v>1</x:v>
      </x:c>
      <x:c r="F6975" s="25" t="n">
        <x:f>C6975/D6975</x:f>
        <x:v>0</x:v>
      </x:c>
      <x:c r="G6975" s="22" t="n">
        <x:v>1587172.5</x:v>
      </x:c>
      <x:c r="H6975" s="22" t="n">
        <x:v>144304.875</x:v>
      </x:c>
      <x:c r="I6975" s="22" t="n">
        <x:f>SUM(G6975:H6975)</x:f>
        <x:v>1731477.375</x:v>
      </x:c>
      <x:c r="J6975" s="22" t="n">
        <x:v>790533</x:v>
      </x:c>
      <x:c r="K6975" s="22" t="n">
        <x:v>60547.5</x:v>
      </x:c>
      <x:c r="L6975" s="22" t="n">
        <x:f>SUM(J6975:K6975)</x:f>
        <x:v>851080.5</x:v>
      </x:c>
      <x:c r="M6975" s="23" t="n">
        <x:f>D6975-L6975</x:f>
        <x:v>0</x:v>
      </x:c>
      <x:c r="N6975" s="22" t="n">
        <x:v>851080.5</x:v>
      </x:c>
      <x:c r="O6975" s="22" t="n">
        <x:v>0</x:v>
      </x:c>
      <x:c r="P6975" s="14" t="n">
        <x:f>N6975/SUM(N6975:O6975)</x:f>
        <x:v>1</x:v>
      </x:c>
      <x:c r="Q6975" s="22" t="n">
        <x:v>1587172.5</x:v>
      </x:c>
      <x:c r="R6975" s="22" t="n">
        <x:v>144822.375</x:v>
      </x:c>
      <x:c r="S6975" s="2" t="n">
        <x:v>2</x:v>
      </x:c>
      <x:c r="T6975" s="2" t="n">
        <x:v>1</x:v>
      </x:c>
      <x:c r="U6975" s="2" t="n">
        <x:v>1</x:v>
      </x:c>
      <x:c r="V6975" s="2" t="n">
        <x:v>0</x:v>
      </x:c>
      <x:c r="W6975" s="2" t="n">
        <x:v>2</x:v>
      </x:c>
      <x:c r="X6975" s="2" t="n">
        <x:v>2</x:v>
      </x:c>
      <x:c r="Y6975" s="2" t="n">
        <x:v>2</x:v>
      </x:c>
      <x:c r="Z6975" s="22" t="n">
        <x:v>422487</x:v>
      </x:c>
      <x:c r="AA6975" s="22" t="n">
        <x:v>368046</x:v>
      </x:c>
      <x:c r="AB6975" s="22" t="n">
        <x:v>54441</x:v>
      </x:c>
      <x:c r="AC6975" s="22" t="n">
        <x:v>0</x:v>
      </x:c>
      <x:c r="AD6975" s="22" t="n">
        <x:v>60547.5</x:v>
      </x:c>
      <x:c r="AE6975" s="2" t="n">
        <x:v>0</x:v>
      </x:c>
      <x:c r="AF6975" s="2" t="n">
        <x:v>0</x:v>
      </x:c>
    </x:row>
    <x:row r="6976" ht="23" customHeight="1">
      <x:c r="A6976" s="2" t="n">
        <x:v>6970</x:v>
      </x:c>
      <x:c r="B6976" s="24" t="n">
        <x:v>816799</x:v>
      </x:c>
      <x:c r="C6976" s="24" t="n">
        <x:v>264258.5</x:v>
      </x:c>
      <x:c r="D6976" s="24" t="n">
        <x:f>SUM(B6976:C6976)</x:f>
        <x:v>1081057.5</x:v>
      </x:c>
      <x:c r="E6976" s="25" t="n">
        <x:f>B6976/D6976</x:f>
        <x:v>0.7555555555555555</x:v>
      </x:c>
      <x:c r="F6976" s="25" t="n">
        <x:f>C6976/D6976</x:f>
        <x:v>0.24444444444444444</x:v>
      </x:c>
      <x:c r="G6976" s="22" t="n">
        <x:v>984796.75</x:v>
      </x:c>
      <x:c r="H6976" s="22" t="n">
        <x:v>1014969.875</x:v>
      </x:c>
      <x:c r="I6976" s="22" t="n">
        <x:f>SUM(G6976:H6976)</x:f>
        <x:v>1999766.625</x:v>
      </x:c>
      <x:c r="J6976" s="22" t="n">
        <x:v>899415</x:v>
      </x:c>
      <x:c r="K6976" s="22" t="n">
        <x:v>181642.5</x:v>
      </x:c>
      <x:c r="L6976" s="22" t="n">
        <x:f>SUM(J6976:K6976)</x:f>
        <x:v>1081057.5</x:v>
      </x:c>
      <x:c r="M6976" s="23" t="n">
        <x:f>D6976-L6976</x:f>
        <x:v>0</x:v>
      </x:c>
      <x:c r="N6976" s="22" t="n">
        <x:v>816799</x:v>
      </x:c>
      <x:c r="O6976" s="22" t="n">
        <x:v>264258.5</x:v>
      </x:c>
      <x:c r="P6976" s="14" t="n">
        <x:f>N6976/SUM(N6976:O6976)</x:f>
        <x:v>0.7555555555555555</x:v>
      </x:c>
      <x:c r="Q6976" s="22" t="n">
        <x:v>983761.75</x:v>
      </x:c>
      <x:c r="R6976" s="22" t="n">
        <x:v>1015487.375</x:v>
      </x:c>
      <x:c r="S6976" s="2" t="n">
        <x:v>1</x:v>
      </x:c>
      <x:c r="T6976" s="2" t="n">
        <x:v>4</x:v>
      </x:c>
      <x:c r="U6976" s="2" t="n">
        <x:v>5</x:v>
      </x:c>
      <x:c r="V6976" s="2" t="n">
        <x:v>3</x:v>
      </x:c>
      <x:c r="W6976" s="2" t="n">
        <x:v>4</x:v>
      </x:c>
      <x:c r="X6976" s="2" t="n">
        <x:v>4</x:v>
      </x:c>
      <x:c r="Y6976" s="2" t="n">
        <x:v>4</x:v>
      </x:c>
      <x:c r="Z6976" s="22" t="n">
        <x:v>368046</x:v>
      </x:c>
      <x:c r="AA6976" s="22" t="n">
        <x:v>531369</x:v>
      </x:c>
      <x:c r="AB6976" s="22" t="n">
        <x:v>163323</x:v>
      </x:c>
      <x:c r="AC6976" s="22" t="n">
        <x:v>181642.5</x:v>
      </x:c>
      <x:c r="AD6976" s="22" t="n">
        <x:v>0</x:v>
      </x:c>
      <x:c r="AE6976" s="2" t="n">
        <x:v>0</x:v>
      </x:c>
      <x:c r="AF6976" s="2" t="n">
        <x:v>0</x:v>
      </x:c>
    </x:row>
    <x:row r="6977" ht="23" customHeight="1">
      <x:c r="A6977" s="2" t="n">
        <x:v>6971</x:v>
      </x:c>
      <x:c r="B6977" s="24" t="n">
        <x:v>0</x:v>
      </x:c>
      <x:c r="C6977" s="24" t="n">
        <x:v>851080.5</x:v>
      </x:c>
      <x:c r="D6977" s="24" t="n">
        <x:f>SUM(B6977:C6977)</x:f>
        <x:v>851080.5</x:v>
      </x:c>
      <x:c r="E6977" s="25" t="n">
        <x:f>B6977/D6977</x:f>
        <x:v>0</x:v>
      </x:c>
      <x:c r="F6977" s="25" t="n">
        <x:f>C6977/D6977</x:f>
        <x:v>1</x:v>
      </x:c>
      <x:c r="G6977" s="22" t="n">
        <x:v>844275.375</x:v>
      </x:c>
      <x:c r="H6977" s="22" t="n">
        <x:v>851080.5</x:v>
      </x:c>
      <x:c r="I6977" s="22" t="n">
        <x:f>SUM(G6977:H6977)</x:f>
        <x:v>1695355.875</x:v>
      </x:c>
      <x:c r="J6977" s="22" t="n">
        <x:v>790533</x:v>
      </x:c>
      <x:c r="K6977" s="22" t="n">
        <x:v>60547.5</x:v>
      </x:c>
      <x:c r="L6977" s="22" t="n">
        <x:f>SUM(J6977:K6977)</x:f>
        <x:v>851080.5</x:v>
      </x:c>
      <x:c r="M6977" s="23" t="n">
        <x:f>D6977-L6977</x:f>
        <x:v>0</x:v>
      </x:c>
      <x:c r="N6977" s="22" t="n">
        <x:v>0</x:v>
      </x:c>
      <x:c r="O6977" s="22" t="n">
        <x:v>851080.5</x:v>
      </x:c>
      <x:c r="P6977" s="14" t="n">
        <x:f>N6977/SUM(N6977:O6977)</x:f>
        <x:v>0</x:v>
      </x:c>
      <x:c r="Q6977" s="22" t="n">
        <x:v>843240.375</x:v>
      </x:c>
      <x:c r="R6977" s="22" t="n">
        <x:v>851080.5</x:v>
      </x:c>
      <x:c r="S6977" s="2" t="n">
        <x:v>2</x:v>
      </x:c>
      <x:c r="T6977" s="2" t="n">
        <x:v>1</x:v>
      </x:c>
      <x:c r="U6977" s="2" t="n">
        <x:v>0</x:v>
      </x:c>
      <x:c r="V6977" s="2" t="n">
        <x:v>3</x:v>
      </x:c>
      <x:c r="W6977" s="2" t="n">
        <x:v>2</x:v>
      </x:c>
      <x:c r="X6977" s="2" t="n">
        <x:v>2</x:v>
      </x:c>
      <x:c r="Y6977" s="2" t="n">
        <x:v>2</x:v>
      </x:c>
      <x:c r="Z6977" s="22" t="n">
        <x:v>422487</x:v>
      </x:c>
      <x:c r="AA6977" s="22" t="n">
        <x:v>368046</x:v>
      </x:c>
      <x:c r="AB6977" s="22" t="n">
        <x:v>54441</x:v>
      </x:c>
      <x:c r="AC6977" s="22" t="n">
        <x:v>0</x:v>
      </x:c>
      <x:c r="AD6977" s="22" t="n">
        <x:v>60547.5</x:v>
      </x:c>
      <x:c r="AE6977" s="2" t="n">
        <x:v>0</x:v>
      </x:c>
      <x:c r="AF6977" s="2" t="n">
        <x:v>0</x:v>
      </x:c>
    </x:row>
    <x:row r="6978" ht="23" customHeight="1">
      <x:c r="A6978" s="2" t="n">
        <x:v>6972</x:v>
      </x:c>
      <x:c r="B6978" s="24" t="n">
        <x:v>680864.4</x:v>
      </x:c>
      <x:c r="C6978" s="24" t="n">
        <x:v>170216.1</x:v>
      </x:c>
      <x:c r="D6978" s="24" t="n">
        <x:f>SUM(B6978:C6978)</x:f>
        <x:v>851080.5</x:v>
      </x:c>
      <x:c r="E6978" s="25" t="n">
        <x:f>B6978/D6978</x:f>
        <x:v>0.8</x:v>
      </x:c>
      <x:c r="F6978" s="25" t="n">
        <x:f>C6978/D6978</x:f>
        <x:v>0.2</x:v>
      </x:c>
      <x:c r="G6978" s="22" t="n">
        <x:v>773393.4</x:v>
      </x:c>
      <x:c r="H6978" s="22" t="n">
        <x:v>913617.7875</x:v>
      </x:c>
      <x:c r="I6978" s="22" t="n">
        <x:f>SUM(G6978:H6978)</x:f>
        <x:v>1687011.1875</x:v>
      </x:c>
      <x:c r="J6978" s="22" t="n">
        <x:v>790533</x:v>
      </x:c>
      <x:c r="K6978" s="22" t="n">
        <x:v>60547.5</x:v>
      </x:c>
      <x:c r="L6978" s="22" t="n">
        <x:f>SUM(J6978:K6978)</x:f>
        <x:v>851080.5</x:v>
      </x:c>
      <x:c r="M6978" s="23" t="n">
        <x:f>D6978-L6978</x:f>
        <x:v>0</x:v>
      </x:c>
      <x:c r="N6978" s="22" t="n">
        <x:v>680864.4</x:v>
      </x:c>
      <x:c r="O6978" s="22" t="n">
        <x:v>170216.1</x:v>
      </x:c>
      <x:c r="P6978" s="14" t="n">
        <x:f>N6978/SUM(N6978:O6978)</x:f>
        <x:v>0.8</x:v>
      </x:c>
      <x:c r="Q6978" s="22" t="n">
        <x:v>772875.9</x:v>
      </x:c>
      <x:c r="R6978" s="22" t="n">
        <x:v>913876.5375</x:v>
      </x:c>
      <x:c r="S6978" s="2" t="n">
        <x:v>1</x:v>
      </x:c>
      <x:c r="T6978" s="2" t="n">
        <x:v>2</x:v>
      </x:c>
      <x:c r="U6978" s="2" t="n">
        <x:v>2</x:v>
      </x:c>
      <x:c r="V6978" s="2" t="n">
        <x:v>1</x:v>
      </x:c>
      <x:c r="W6978" s="2" t="n">
        <x:v>2</x:v>
      </x:c>
      <x:c r="X6978" s="2" t="n">
        <x:v>2</x:v>
      </x:c>
      <x:c r="Y6978" s="2" t="n">
        <x:v>2</x:v>
      </x:c>
      <x:c r="Z6978" s="22" t="n">
        <x:v>368046</x:v>
      </x:c>
      <x:c r="AA6978" s="22" t="n">
        <x:v>422487</x:v>
      </x:c>
      <x:c r="AB6978" s="22" t="n">
        <x:v>54441</x:v>
      </x:c>
      <x:c r="AC6978" s="22" t="n">
        <x:v>60547.5</x:v>
      </x:c>
      <x:c r="AD6978" s="22" t="n">
        <x:v>0</x:v>
      </x:c>
      <x:c r="AE6978" s="2" t="n">
        <x:v>0</x:v>
      </x:c>
      <x:c r="AF6978" s="2" t="n">
        <x:v>0</x:v>
      </x:c>
    </x:row>
    <x:row r="6979" ht="23" customHeight="1">
      <x:c r="A6979" s="2" t="n">
        <x:v>6973</x:v>
      </x:c>
      <x:c r="B6979" s="24" t="n">
        <x:v>862697.3400000001</x:v>
      </x:c>
      <x:c r="C6979" s="24" t="n">
        <x:v>218360.16</x:v>
      </x:c>
      <x:c r="D6979" s="24" t="n">
        <x:f>SUM(B6979:C6979)</x:f>
        <x:v>1081057.5</x:v>
      </x:c>
      <x:c r="E6979" s="25" t="n">
        <x:f>B6979/D6979</x:f>
        <x:v>0.7980124461464817</x:v>
      </x:c>
      <x:c r="F6979" s="25" t="n">
        <x:f>C6979/D6979</x:f>
        <x:v>0.20198755385351844</x:v>
      </x:c>
      <x:c r="G6979" s="22" t="n">
        <x:v>1610686.665</x:v>
      </x:c>
      <x:c r="H6979" s="22" t="n">
        <x:v>408929.53500000003</x:v>
      </x:c>
      <x:c r="I6979" s="22" t="n">
        <x:f>SUM(G6979:H6979)</x:f>
        <x:v>2019616.2000000002</x:v>
      </x:c>
      <x:c r="J6979" s="22" t="n">
        <x:v>899415</x:v>
      </x:c>
      <x:c r="K6979" s="22" t="n">
        <x:v>181642.5</x:v>
      </x:c>
      <x:c r="L6979" s="22" t="n">
        <x:f>SUM(J6979:K6979)</x:f>
        <x:v>1081057.5</x:v>
      </x:c>
      <x:c r="M6979" s="23" t="n">
        <x:f>D6979-L6979</x:f>
        <x:v>0</x:v>
      </x:c>
      <x:c r="N6979" s="22" t="n">
        <x:v>862697.3400000001</x:v>
      </x:c>
      <x:c r="O6979" s="22" t="n">
        <x:v>218360.16</x:v>
      </x:c>
      <x:c r="P6979" s="14" t="n">
        <x:f>N6979/SUM(N6979:O6979)</x:f>
        <x:v>0.7980124461464817</x:v>
      </x:c>
      <x:c r="Q6979" s="22" t="n">
        <x:v>1609134.165</x:v>
      </x:c>
      <x:c r="R6979" s="22" t="n">
        <x:v>409188.28500000003</x:v>
      </x:c>
      <x:c r="S6979" s="2" t="n">
        <x:v>3</x:v>
      </x:c>
      <x:c r="T6979" s="2" t="n">
        <x:v>2</x:v>
      </x:c>
      <x:c r="U6979" s="2" t="n">
        <x:v>4</x:v>
      </x:c>
      <x:c r="V6979" s="2" t="n">
        <x:v>2</x:v>
      </x:c>
      <x:c r="W6979" s="2" t="n">
        <x:v>4</x:v>
      </x:c>
      <x:c r="X6979" s="2" t="n">
        <x:v>4</x:v>
      </x:c>
      <x:c r="Y6979" s="2" t="n">
        <x:v>4</x:v>
      </x:c>
      <x:c r="Z6979" s="22" t="n">
        <x:v>476928</x:v>
      </x:c>
      <x:c r="AA6979" s="22" t="n">
        <x:v>422487</x:v>
      </x:c>
      <x:c r="AB6979" s="22" t="n">
        <x:v>163323</x:v>
      </x:c>
      <x:c r="AC6979" s="22" t="n">
        <x:v>60547.5</x:v>
      </x:c>
      <x:c r="AD6979" s="22" t="n">
        <x:v>121095</x:v>
      </x:c>
      <x:c r="AE6979" s="2" t="n">
        <x:v>0</x:v>
      </x:c>
      <x:c r="AF6979" s="2" t="n">
        <x:v>0</x:v>
      </x:c>
    </x:row>
    <x:row r="6980" ht="23" customHeight="1">
      <x:c r="A6980" s="2" t="n">
        <x:v>6974</x:v>
      </x:c>
      <x:c r="B6980" s="24" t="n">
        <x:v>805057.5</x:v>
      </x:c>
      <x:c r="C6980" s="24" t="n">
        <x:v>161011.5</x:v>
      </x:c>
      <x:c r="D6980" s="24" t="n">
        <x:f>SUM(B6980:C6980)</x:f>
        <x:v>966069</x:v>
      </x:c>
      <x:c r="E6980" s="25" t="n">
        <x:f>B6980/D6980</x:f>
        <x:v>0.8333333333333334</x:v>
      </x:c>
      <x:c r="F6980" s="25" t="n">
        <x:f>C6980/D6980</x:f>
        <x:v>0.16666666666666666</x:v>
      </x:c>
      <x:c r="G6980" s="22" t="n">
        <x:v>1556803.875</x:v>
      </x:c>
      <x:c r="H6980" s="22" t="n">
        <x:v>259310.625</x:v>
      </x:c>
      <x:c r="I6980" s="22" t="n">
        <x:f>SUM(G6980:H6980)</x:f>
        <x:v>1816114.5</x:v>
      </x:c>
      <x:c r="J6980" s="22" t="n">
        <x:v>844974</x:v>
      </x:c>
      <x:c r="K6980" s="22" t="n">
        <x:v>121095</x:v>
      </x:c>
      <x:c r="L6980" s="22" t="n">
        <x:f>SUM(J6980:K6980)</x:f>
        <x:v>966069</x:v>
      </x:c>
      <x:c r="M6980" s="23" t="n">
        <x:f>D6980-L6980</x:f>
        <x:v>0</x:v>
      </x:c>
      <x:c r="N6980" s="22" t="n">
        <x:v>805057.5</x:v>
      </x:c>
      <x:c r="O6980" s="22" t="n">
        <x:v>161011.5</x:v>
      </x:c>
      <x:c r="P6980" s="14" t="n">
        <x:f>N6980/SUM(N6980:O6980)</x:f>
        <x:v>0.8333333333333334</x:v>
      </x:c>
      <x:c r="Q6980" s="22" t="n">
        <x:v>1556286.375</x:v>
      </x:c>
      <x:c r="R6980" s="22" t="n">
        <x:v>259828.125</x:v>
      </x:c>
      <x:c r="S6980" s="2" t="n">
        <x:v>3</x:v>
      </x:c>
      <x:c r="T6980" s="2" t="n">
        <x:v>1</x:v>
      </x:c>
      <x:c r="U6980" s="2" t="n">
        <x:v>4</x:v>
      </x:c>
      <x:c r="V6980" s="2" t="n">
        <x:v>1</x:v>
      </x:c>
      <x:c r="W6980" s="2" t="n">
        <x:v>3</x:v>
      </x:c>
      <x:c r="X6980" s="2" t="n">
        <x:v>3</x:v>
      </x:c>
      <x:c r="Y6980" s="2" t="n">
        <x:v>3</x:v>
      </x:c>
      <x:c r="Z6980" s="22" t="n">
        <x:v>476928</x:v>
      </x:c>
      <x:c r="AA6980" s="22" t="n">
        <x:v>368046</x:v>
      </x:c>
      <x:c r="AB6980" s="22" t="n">
        <x:v>108882</x:v>
      </x:c>
      <x:c r="AC6980" s="22" t="n">
        <x:v>0</x:v>
      </x:c>
      <x:c r="AD6980" s="22" t="n">
        <x:v>121095</x:v>
      </x:c>
      <x:c r="AE6980" s="2" t="n">
        <x:v>0</x:v>
      </x:c>
      <x:c r="AF6980" s="2" t="n">
        <x:v>0</x:v>
      </x:c>
    </x:row>
    <x:row r="6981" ht="23" customHeight="1">
      <x:c r="A6981" s="2" t="n">
        <x:v>6975</x:v>
      </x:c>
      <x:c r="B6981" s="24" t="n">
        <x:v>518414.25</x:v>
      </x:c>
      <x:c r="C6981" s="24" t="n">
        <x:v>447654.75</x:v>
      </x:c>
      <x:c r="D6981" s="24" t="n">
        <x:f>SUM(B6981:C6981)</x:f>
        <x:v>966069</x:v>
      </x:c>
      <x:c r="E6981" s="25" t="n">
        <x:f>B6981/D6981</x:f>
        <x:v>0.5366223841154203</x:v>
      </x:c>
      <x:c r="F6981" s="25" t="n">
        <x:f>C6981/D6981</x:f>
        <x:v>0.46337761588457965</x:v>
      </x:c>
      <x:c r="G6981" s="22" t="n">
        <x:v>624553.5</x:v>
      </x:c>
      <x:c r="H6981" s="22" t="n">
        <x:v>1272183.1875</x:v>
      </x:c>
      <x:c r="I6981" s="22" t="n">
        <x:f>SUM(G6981:H6981)</x:f>
        <x:v>1896736.6875</x:v>
      </x:c>
      <x:c r="J6981" s="22" t="n">
        <x:v>844974</x:v>
      </x:c>
      <x:c r="K6981" s="22" t="n">
        <x:v>121095</x:v>
      </x:c>
      <x:c r="L6981" s="22" t="n">
        <x:f>SUM(J6981:K6981)</x:f>
        <x:v>966069</x:v>
      </x:c>
      <x:c r="M6981" s="23" t="n">
        <x:f>D6981-L6981</x:f>
        <x:v>0</x:v>
      </x:c>
      <x:c r="N6981" s="22" t="n">
        <x:v>518241.75</x:v>
      </x:c>
      <x:c r="O6981" s="22" t="n">
        <x:v>447827.25</x:v>
      </x:c>
      <x:c r="P6981" s="14" t="n">
        <x:f>N6981/SUM(N6981:O6981)</x:f>
        <x:v>0.53644382544104</x:v>
      </x:c>
      <x:c r="Q6981" s="22" t="n">
        <x:v>623863.5</x:v>
      </x:c>
      <x:c r="R6981" s="22" t="n">
        <x:v>1272700.6875</x:v>
      </x:c>
      <x:c r="S6981" s="2" t="n">
        <x:v>1</x:v>
      </x:c>
      <x:c r="T6981" s="2" t="n">
        <x:v>3</x:v>
      </x:c>
      <x:c r="U6981" s="2" t="n">
        <x:v>2</x:v>
      </x:c>
      <x:c r="V6981" s="2" t="n">
        <x:v>2</x:v>
      </x:c>
      <x:c r="W6981" s="2" t="n">
        <x:v>3</x:v>
      </x:c>
      <x:c r="X6981" s="2" t="n">
        <x:v>3</x:v>
      </x:c>
      <x:c r="Y6981" s="2" t="n">
        <x:v>3</x:v>
      </x:c>
      <x:c r="Z6981" s="22" t="n">
        <x:v>368046</x:v>
      </x:c>
      <x:c r="AA6981" s="22" t="n">
        <x:v>476928</x:v>
      </x:c>
      <x:c r="AB6981" s="22" t="n">
        <x:v>108882</x:v>
      </x:c>
      <x:c r="AC6981" s="22" t="n">
        <x:v>121095</x:v>
      </x:c>
      <x:c r="AD6981" s="22" t="n">
        <x:v>0</x:v>
      </x:c>
      <x:c r="AE6981" s="2" t="n">
        <x:v>1</x:v>
      </x:c>
      <x:c r="AF6981" s="2" t="n">
        <x:v>0</x:v>
      </x:c>
    </x:row>
    <x:row r="6982" ht="23" customHeight="1">
      <x:c r="A6982" s="2" t="n">
        <x:v>6976</x:v>
      </x:c>
      <x:c r="B6982" s="24" t="n">
        <x:v>698967.84375</x:v>
      </x:c>
      <x:c r="C6982" s="24" t="n">
        <x:v>267101.15625</x:v>
      </x:c>
      <x:c r="D6982" s="24" t="n">
        <x:f>SUM(B6982:C6982)</x:f>
        <x:v>966069</x:v>
      </x:c>
      <x:c r="E6982" s="25" t="n">
        <x:f>B6982/D6982</x:f>
        <x:v>0.7235175166059568</x:v>
      </x:c>
      <x:c r="F6982" s="25" t="n">
        <x:f>C6982/D6982</x:f>
        <x:v>0.2764824833940433</x:v>
      </x:c>
      <x:c r="G6982" s="22" t="n">
        <x:v>791496.84375</x:v>
      </x:c>
      <x:c r="H6982" s="22" t="n">
        <x:v>1233745.875</x:v>
      </x:c>
      <x:c r="I6982" s="22" t="n">
        <x:f>SUM(G6982:H6982)</x:f>
        <x:v>2025242.71875</x:v>
      </x:c>
      <x:c r="J6982" s="22" t="n">
        <x:v>844974</x:v>
      </x:c>
      <x:c r="K6982" s="22" t="n">
        <x:v>121095</x:v>
      </x:c>
      <x:c r="L6982" s="22" t="n">
        <x:f>SUM(J6982:K6982)</x:f>
        <x:v>966069</x:v>
      </x:c>
      <x:c r="M6982" s="23" t="n">
        <x:f>D6982-L6982</x:f>
        <x:v>0</x:v>
      </x:c>
      <x:c r="N6982" s="22" t="n">
        <x:v>698062.21875</x:v>
      </x:c>
      <x:c r="O6982" s="22" t="n">
        <x:v>268006.78125</x:v>
      </x:c>
      <x:c r="P6982" s="14" t="n">
        <x:f>N6982/SUM(N6982:O6982)</x:f>
        <x:v>0.7225800835654597</x:v>
      </x:c>
      <x:c r="Q6982" s="22" t="n">
        <x:v>790073.71875</x:v>
      </x:c>
      <x:c r="R6982" s="22" t="n">
        <x:v>1234263.375</x:v>
      </x:c>
      <x:c r="S6982" s="2" t="n">
        <x:v>1</x:v>
      </x:c>
      <x:c r="T6982" s="2" t="n">
        <x:v>3</x:v>
      </x:c>
      <x:c r="U6982" s="2" t="n">
        <x:v>1</x:v>
      </x:c>
      <x:c r="V6982" s="2" t="n">
        <x:v>1</x:v>
      </x:c>
      <x:c r="W6982" s="2" t="n">
        <x:v>3</x:v>
      </x:c>
      <x:c r="X6982" s="2" t="n">
        <x:v>3</x:v>
      </x:c>
      <x:c r="Y6982" s="2" t="n">
        <x:v>3</x:v>
      </x:c>
      <x:c r="Z6982" s="22" t="n">
        <x:v>368046</x:v>
      </x:c>
      <x:c r="AA6982" s="22" t="n">
        <x:v>476928</x:v>
      </x:c>
      <x:c r="AB6982" s="22" t="n">
        <x:v>108882</x:v>
      </x:c>
      <x:c r="AC6982" s="22" t="n">
        <x:v>121095</x:v>
      </x:c>
      <x:c r="AD6982" s="22" t="n">
        <x:v>0</x:v>
      </x:c>
      <x:c r="AE6982" s="2" t="n">
        <x:v>1</x:v>
      </x:c>
      <x:c r="AF6982" s="2" t="n">
        <x:v>0</x:v>
      </x:c>
    </x:row>
    <x:row r="6983" ht="23" customHeight="1">
      <x:c r="A6983" s="2" t="n">
        <x:v>6977</x:v>
      </x:c>
      <x:c r="B6983" s="24" t="n">
        <x:v>425540.25</x:v>
      </x:c>
      <x:c r="C6983" s="24" t="n">
        <x:v>425540.25</x:v>
      </x:c>
      <x:c r="D6983" s="24" t="n">
        <x:f>SUM(B6983:C6983)</x:f>
        <x:v>851080.5</x:v>
      </x:c>
      <x:c r="E6983" s="25" t="n">
        <x:f>B6983/D6983</x:f>
        <x:v>0.5</x:v>
      </x:c>
      <x:c r="F6983" s="25" t="n">
        <x:f>C6983/D6983</x:f>
        <x:v>0.5</x:v>
      </x:c>
      <x:c r="G6983" s="22" t="n">
        <x:v>1161632.25</x:v>
      </x:c>
      <x:c r="H6983" s="22" t="n">
        <x:v>569845.125</x:v>
      </x:c>
      <x:c r="I6983" s="22" t="n">
        <x:f>SUM(G6983:H6983)</x:f>
        <x:v>1731477.375</x:v>
      </x:c>
      <x:c r="J6983" s="22" t="n">
        <x:v>790533</x:v>
      </x:c>
      <x:c r="K6983" s="22" t="n">
        <x:v>60547.5</x:v>
      </x:c>
      <x:c r="L6983" s="22" t="n">
        <x:f>SUM(J6983:K6983)</x:f>
        <x:v>851080.5</x:v>
      </x:c>
      <x:c r="M6983" s="23" t="n">
        <x:f>D6983-L6983</x:f>
        <x:v>0</x:v>
      </x:c>
      <x:c r="N6983" s="22" t="n">
        <x:v>425540.25</x:v>
      </x:c>
      <x:c r="O6983" s="22" t="n">
        <x:v>425540.25</x:v>
      </x:c>
      <x:c r="P6983" s="14" t="n">
        <x:f>N6983/SUM(N6983:O6983)</x:f>
        <x:v>0.5</x:v>
      </x:c>
      <x:c r="Q6983" s="22" t="n">
        <x:v>1161632.25</x:v>
      </x:c>
      <x:c r="R6983" s="22" t="n">
        <x:v>570362.625</x:v>
      </x:c>
      <x:c r="S6983" s="2" t="n">
        <x:v>2</x:v>
      </x:c>
      <x:c r="T6983" s="2" t="n">
        <x:v>1</x:v>
      </x:c>
      <x:c r="U6983" s="2" t="n">
        <x:v>1</x:v>
      </x:c>
      <x:c r="V6983" s="2" t="n">
        <x:v>2</x:v>
      </x:c>
      <x:c r="W6983" s="2" t="n">
        <x:v>2</x:v>
      </x:c>
      <x:c r="X6983" s="2" t="n">
        <x:v>2</x:v>
      </x:c>
      <x:c r="Y6983" s="2" t="n">
        <x:v>2</x:v>
      </x:c>
      <x:c r="Z6983" s="22" t="n">
        <x:v>422487</x:v>
      </x:c>
      <x:c r="AA6983" s="22" t="n">
        <x:v>368046</x:v>
      </x:c>
      <x:c r="AB6983" s="22" t="n">
        <x:v>54441</x:v>
      </x:c>
      <x:c r="AC6983" s="22" t="n">
        <x:v>0</x:v>
      </x:c>
      <x:c r="AD6983" s="22" t="n">
        <x:v>60547.5</x:v>
      </x:c>
      <x:c r="AE6983" s="2" t="n">
        <x:v>0</x:v>
      </x:c>
      <x:c r="AF6983" s="2" t="n">
        <x:v>0</x:v>
      </x:c>
    </x:row>
    <x:row r="6984" ht="23" customHeight="1">
      <x:c r="A6984" s="2" t="n">
        <x:v>6978</x:v>
      </x:c>
      <x:c r="B6984" s="24" t="n">
        <x:v>851080.5</x:v>
      </x:c>
      <x:c r="C6984" s="24" t="n">
        <x:v>0</x:v>
      </x:c>
      <x:c r="D6984" s="24" t="n">
        <x:f>SUM(B6984:C6984)</x:f>
        <x:v>851080.5</x:v>
      </x:c>
      <x:c r="E6984" s="25" t="n">
        <x:f>B6984/D6984</x:f>
        <x:v>1</x:v>
      </x:c>
      <x:c r="F6984" s="25" t="n">
        <x:f>C6984/D6984</x:f>
        <x:v>0</x:v>
      </x:c>
      <x:c r="G6984" s="22" t="n">
        <x:v>1587172.5</x:v>
      </x:c>
      <x:c r="H6984" s="22" t="n">
        <x:v>144304.875</x:v>
      </x:c>
      <x:c r="I6984" s="22" t="n">
        <x:f>SUM(G6984:H6984)</x:f>
        <x:v>1731477.375</x:v>
      </x:c>
      <x:c r="J6984" s="22" t="n">
        <x:v>790533</x:v>
      </x:c>
      <x:c r="K6984" s="22" t="n">
        <x:v>60547.5</x:v>
      </x:c>
      <x:c r="L6984" s="22" t="n">
        <x:f>SUM(J6984:K6984)</x:f>
        <x:v>851080.5</x:v>
      </x:c>
      <x:c r="M6984" s="23" t="n">
        <x:f>D6984-L6984</x:f>
        <x:v>0</x:v>
      </x:c>
      <x:c r="N6984" s="22" t="n">
        <x:v>851080.5</x:v>
      </x:c>
      <x:c r="O6984" s="22" t="n">
        <x:v>0</x:v>
      </x:c>
      <x:c r="P6984" s="14" t="n">
        <x:f>N6984/SUM(N6984:O6984)</x:f>
        <x:v>1</x:v>
      </x:c>
      <x:c r="Q6984" s="22" t="n">
        <x:v>1587172.5</x:v>
      </x:c>
      <x:c r="R6984" s="22" t="n">
        <x:v>144822.375</x:v>
      </x:c>
      <x:c r="S6984" s="2" t="n">
        <x:v>2</x:v>
      </x:c>
      <x:c r="T6984" s="2" t="n">
        <x:v>1</x:v>
      </x:c>
      <x:c r="U6984" s="2" t="n">
        <x:v>1</x:v>
      </x:c>
      <x:c r="V6984" s="2" t="n">
        <x:v>0</x:v>
      </x:c>
      <x:c r="W6984" s="2" t="n">
        <x:v>2</x:v>
      </x:c>
      <x:c r="X6984" s="2" t="n">
        <x:v>2</x:v>
      </x:c>
      <x:c r="Y6984" s="2" t="n">
        <x:v>2</x:v>
      </x:c>
      <x:c r="Z6984" s="22" t="n">
        <x:v>422487</x:v>
      </x:c>
      <x:c r="AA6984" s="22" t="n">
        <x:v>368046</x:v>
      </x:c>
      <x:c r="AB6984" s="22" t="n">
        <x:v>54441</x:v>
      </x:c>
      <x:c r="AC6984" s="22" t="n">
        <x:v>0</x:v>
      </x:c>
      <x:c r="AD6984" s="22" t="n">
        <x:v>60547.5</x:v>
      </x:c>
      <x:c r="AE6984" s="2" t="n">
        <x:v>0</x:v>
      </x:c>
      <x:c r="AF6984" s="2" t="n">
        <x:v>0</x:v>
      </x:c>
    </x:row>
    <x:row r="6985" ht="23" customHeight="1">
      <x:c r="A6985" s="2" t="n">
        <x:v>6979</x:v>
      </x:c>
      <x:c r="B6985" s="24" t="n">
        <x:v>877399.6875</x:v>
      </x:c>
      <x:c r="C6985" s="24" t="n">
        <x:v>203657.8125</x:v>
      </x:c>
      <x:c r="D6985" s="24" t="n">
        <x:f>SUM(B6985:C6985)</x:f>
        <x:v>1081057.5</x:v>
      </x:c>
      <x:c r="E6985" s="25" t="n">
        <x:f>B6985/D6985</x:f>
        <x:v>0.8116124142332855</x:v>
      </x:c>
      <x:c r="F6985" s="25" t="n">
        <x:f>C6985/D6985</x:f>
        <x:v>0.18838758576671455</x:v>
      </x:c>
      <x:c r="G6985" s="22" t="n">
        <x:v>1629146.0625</x:v>
      </x:c>
      <x:c r="H6985" s="22" t="n">
        <x:v>323838.5625</x:v>
      </x:c>
      <x:c r="I6985" s="22" t="n">
        <x:f>SUM(G6985:H6985)</x:f>
        <x:v>1952984.625</x:v>
      </x:c>
      <x:c r="J6985" s="22" t="n">
        <x:v>899415</x:v>
      </x:c>
      <x:c r="K6985" s="22" t="n">
        <x:v>181642.5</x:v>
      </x:c>
      <x:c r="L6985" s="22" t="n">
        <x:f>SUM(J6985:K6985)</x:f>
        <x:v>1081057.5</x:v>
      </x:c>
      <x:c r="M6985" s="23" t="n">
        <x:f>D6985-L6985</x:f>
        <x:v>0</x:v>
      </x:c>
      <x:c r="N6985" s="22" t="n">
        <x:v>878175.9375</x:v>
      </x:c>
      <x:c r="O6985" s="22" t="n">
        <x:v>202881.5625</x:v>
      </x:c>
      <x:c r="P6985" s="14" t="n">
        <x:f>N6985/SUM(N6985:O6985)</x:f>
        <x:v>0.8123304611456837</x:v>
      </x:c>
      <x:c r="Q6985" s="22" t="n">
        <x:v>1629404.8125</x:v>
      </x:c>
      <x:c r="R6985" s="22" t="n">
        <x:v>323838.5625</x:v>
      </x:c>
      <x:c r="S6985" s="2" t="n">
        <x:v>4</x:v>
      </x:c>
      <x:c r="T6985" s="2" t="n">
        <x:v>1</x:v>
      </x:c>
      <x:c r="U6985" s="2" t="n">
        <x:v>6</x:v>
      </x:c>
      <x:c r="V6985" s="2" t="n">
        <x:v>1</x:v>
      </x:c>
      <x:c r="W6985" s="2" t="n">
        <x:v>4</x:v>
      </x:c>
      <x:c r="X6985" s="2" t="n">
        <x:v>4</x:v>
      </x:c>
      <x:c r="Y6985" s="2" t="n">
        <x:v>4</x:v>
      </x:c>
      <x:c r="Z6985" s="22" t="n">
        <x:v>531369</x:v>
      </x:c>
      <x:c r="AA6985" s="22" t="n">
        <x:v>368046</x:v>
      </x:c>
      <x:c r="AB6985" s="22" t="n">
        <x:v>163323</x:v>
      </x:c>
      <x:c r="AC6985" s="22" t="n">
        <x:v>0</x:v>
      </x:c>
      <x:c r="AD6985" s="22" t="n">
        <x:v>181642.5</x:v>
      </x:c>
      <x:c r="AE6985" s="2" t="n">
        <x:v>0</x:v>
      </x:c>
      <x:c r="AF6985" s="2" t="n">
        <x:v>1</x:v>
      </x:c>
    </x:row>
    <x:row r="6986" ht="23" customHeight="1">
      <x:c r="A6986" s="2" t="n">
        <x:v>6980</x:v>
      </x:c>
      <x:c r="B6986" s="24" t="n">
        <x:v>851080.5</x:v>
      </x:c>
      <x:c r="C6986" s="24" t="n">
        <x:v>0</x:v>
      </x:c>
      <x:c r="D6986" s="24" t="n">
        <x:f>SUM(B6986:C6986)</x:f>
        <x:v>851080.5</x:v>
      </x:c>
      <x:c r="E6986" s="25" t="n">
        <x:f>B6986/D6986</x:f>
        <x:v>1</x:v>
      </x:c>
      <x:c r="F6986" s="25" t="n">
        <x:f>C6986/D6986</x:f>
        <x:v>0</x:v>
      </x:c>
      <x:c r="G6986" s="22" t="n">
        <x:v>851080.5</x:v>
      </x:c>
      <x:c r="H6986" s="22" t="n">
        <x:v>789148.6875</x:v>
      </x:c>
      <x:c r="I6986" s="22" t="n">
        <x:f>SUM(G6986:H6986)</x:f>
        <x:v>1640229.1875</x:v>
      </x:c>
      <x:c r="J6986" s="22" t="n">
        <x:v>790533</x:v>
      </x:c>
      <x:c r="K6986" s="22" t="n">
        <x:v>60547.5</x:v>
      </x:c>
      <x:c r="L6986" s="22" t="n">
        <x:f>SUM(J6986:K6986)</x:f>
        <x:v>851080.5</x:v>
      </x:c>
      <x:c r="M6986" s="23" t="n">
        <x:f>D6986-L6986</x:f>
        <x:v>0</x:v>
      </x:c>
      <x:c r="N6986" s="22" t="n">
        <x:v>851080.5</x:v>
      </x:c>
      <x:c r="O6986" s="22" t="n">
        <x:v>0</x:v>
      </x:c>
      <x:c r="P6986" s="14" t="n">
        <x:f>N6986/SUM(N6986:O6986)</x:f>
        <x:v>1</x:v>
      </x:c>
      <x:c r="Q6986" s="22" t="n">
        <x:v>851080.5</x:v>
      </x:c>
      <x:c r="R6986" s="22" t="n">
        <x:v>789666.1875</x:v>
      </x:c>
      <x:c r="S6986" s="2" t="n">
        <x:v>1</x:v>
      </x:c>
      <x:c r="T6986" s="2" t="n">
        <x:v>2</x:v>
      </x:c>
      <x:c r="U6986" s="2" t="n">
        <x:v>1</x:v>
      </x:c>
      <x:c r="V6986" s="2" t="n">
        <x:v>0</x:v>
      </x:c>
      <x:c r="W6986" s="2" t="n">
        <x:v>2</x:v>
      </x:c>
      <x:c r="X6986" s="2" t="n">
        <x:v>2</x:v>
      </x:c>
      <x:c r="Y6986" s="2" t="n">
        <x:v>2</x:v>
      </x:c>
      <x:c r="Z6986" s="22" t="n">
        <x:v>368046</x:v>
      </x:c>
      <x:c r="AA6986" s="22" t="n">
        <x:v>422487</x:v>
      </x:c>
      <x:c r="AB6986" s="22" t="n">
        <x:v>54441</x:v>
      </x:c>
      <x:c r="AC6986" s="22" t="n">
        <x:v>60547.5</x:v>
      </x:c>
      <x:c r="AD6986" s="22" t="n">
        <x:v>0</x:v>
      </x:c>
      <x:c r="AE6986" s="2" t="n">
        <x:v>0</x:v>
      </x:c>
      <x:c r="AF6986" s="2" t="n">
        <x:v>0</x:v>
      </x:c>
    </x:row>
    <x:row r="6987" ht="23" customHeight="1">
      <x:c r="A6987" s="2" t="n">
        <x:v>6981</x:v>
      </x:c>
      <x:c r="B6987" s="24" t="n">
        <x:v>924370.14375</x:v>
      </x:c>
      <x:c r="C6987" s="24" t="n">
        <x:v>156687.35625</x:v>
      </x:c>
      <x:c r="D6987" s="24" t="n">
        <x:f>SUM(B6987:C6987)</x:f>
        <x:v>1081057.5</x:v>
      </x:c>
      <x:c r="E6987" s="25" t="n">
        <x:f>B6987/D6987</x:f>
        <x:v>0.8550610339875538</x:v>
      </x:c>
      <x:c r="F6987" s="25" t="n">
        <x:f>C6987/D6987</x:f>
        <x:v>0.14493896601244616</x:v>
      </x:c>
      <x:c r="G6987" s="22" t="n">
        <x:v>1605772.7437500001</x:v>
      </x:c>
      <x:c r="H6987" s="22" t="n">
        <x:v>397917.39375</x:v>
      </x:c>
      <x:c r="I6987" s="22" t="n">
        <x:f>SUM(G6987:H6987)</x:f>
        <x:v>2003690.1375000002</x:v>
      </x:c>
      <x:c r="J6987" s="22" t="n">
        <x:v>899415</x:v>
      </x:c>
      <x:c r="K6987" s="22" t="n">
        <x:v>181642.5</x:v>
      </x:c>
      <x:c r="L6987" s="22" t="n">
        <x:f>SUM(J6987:K6987)</x:f>
        <x:v>1081057.5</x:v>
      </x:c>
      <x:c r="M6987" s="23" t="n">
        <x:f>D6987-L6987</x:f>
        <x:v>0</x:v>
      </x:c>
      <x:c r="N6987" s="22" t="n">
        <x:v>923464.51875</x:v>
      </x:c>
      <x:c r="O6987" s="22" t="n">
        <x:v>157592.98125</x:v>
      </x:c>
      <x:c r="P6987" s="14" t="n">
        <x:f>N6987/SUM(N6987:O6987)</x:f>
        <x:v>0.8542233125897559</x:v>
      </x:c>
      <x:c r="Q6987" s="22" t="n">
        <x:v>1604349.6187500001</x:v>
      </x:c>
      <x:c r="R6987" s="22" t="n">
        <x:v>399599.26875</x:v>
      </x:c>
      <x:c r="S6987" s="2" t="n">
        <x:v>3</x:v>
      </x:c>
      <x:c r="T6987" s="2" t="n">
        <x:v>2</x:v>
      </x:c>
      <x:c r="U6987" s="2" t="n">
        <x:v>3</x:v>
      </x:c>
      <x:c r="V6987" s="2" t="n">
        <x:v>1</x:v>
      </x:c>
      <x:c r="W6987" s="2" t="n">
        <x:v>4</x:v>
      </x:c>
      <x:c r="X6987" s="2" t="n">
        <x:v>4</x:v>
      </x:c>
      <x:c r="Y6987" s="2" t="n">
        <x:v>4</x:v>
      </x:c>
      <x:c r="Z6987" s="22" t="n">
        <x:v>476928</x:v>
      </x:c>
      <x:c r="AA6987" s="22" t="n">
        <x:v>422487</x:v>
      </x:c>
      <x:c r="AB6987" s="22" t="n">
        <x:v>163323</x:v>
      </x:c>
      <x:c r="AC6987" s="22" t="n">
        <x:v>60547.5</x:v>
      </x:c>
      <x:c r="AD6987" s="22" t="n">
        <x:v>121095</x:v>
      </x:c>
      <x:c r="AE6987" s="2" t="n">
        <x:v>0</x:v>
      </x:c>
      <x:c r="AF6987" s="2" t="n">
        <x:v>1</x:v>
      </x:c>
    </x:row>
    <x:row r="6988" ht="23" customHeight="1">
      <x:c r="A6988" s="2" t="n">
        <x:v>6982</x:v>
      </x:c>
      <x:c r="B6988" s="24" t="n">
        <x:v>851080.5</x:v>
      </x:c>
      <x:c r="C6988" s="24" t="n">
        <x:v>0</x:v>
      </x:c>
      <x:c r="D6988" s="24" t="n">
        <x:f>SUM(B6988:C6988)</x:f>
        <x:v>851080.5</x:v>
      </x:c>
      <x:c r="E6988" s="25" t="n">
        <x:f>B6988/D6988</x:f>
        <x:v>1</x:v>
      </x:c>
      <x:c r="F6988" s="25" t="n">
        <x:f>C6988/D6988</x:f>
        <x:v>0</x:v>
      </x:c>
      <x:c r="G6988" s="22" t="n">
        <x:v>851080.5</x:v>
      </x:c>
      <x:c r="H6988" s="22" t="n">
        <x:v>789148.6875</x:v>
      </x:c>
      <x:c r="I6988" s="22" t="n">
        <x:f>SUM(G6988:H6988)</x:f>
        <x:v>1640229.1875</x:v>
      </x:c>
      <x:c r="J6988" s="22" t="n">
        <x:v>790533</x:v>
      </x:c>
      <x:c r="K6988" s="22" t="n">
        <x:v>60547.5</x:v>
      </x:c>
      <x:c r="L6988" s="22" t="n">
        <x:f>SUM(J6988:K6988)</x:f>
        <x:v>851080.5</x:v>
      </x:c>
      <x:c r="M6988" s="23" t="n">
        <x:f>D6988-L6988</x:f>
        <x:v>0</x:v>
      </x:c>
      <x:c r="N6988" s="22" t="n">
        <x:v>851080.5</x:v>
      </x:c>
      <x:c r="O6988" s="22" t="n">
        <x:v>0</x:v>
      </x:c>
      <x:c r="P6988" s="14" t="n">
        <x:f>N6988/SUM(N6988:O6988)</x:f>
        <x:v>1</x:v>
      </x:c>
      <x:c r="Q6988" s="22" t="n">
        <x:v>851080.5</x:v>
      </x:c>
      <x:c r="R6988" s="22" t="n">
        <x:v>789666.1875</x:v>
      </x:c>
      <x:c r="S6988" s="2" t="n">
        <x:v>1</x:v>
      </x:c>
      <x:c r="T6988" s="2" t="n">
        <x:v>2</x:v>
      </x:c>
      <x:c r="U6988" s="2" t="n">
        <x:v>2</x:v>
      </x:c>
      <x:c r="V6988" s="2" t="n">
        <x:v>0</x:v>
      </x:c>
      <x:c r="W6988" s="2" t="n">
        <x:v>2</x:v>
      </x:c>
      <x:c r="X6988" s="2" t="n">
        <x:v>2</x:v>
      </x:c>
      <x:c r="Y6988" s="2" t="n">
        <x:v>2</x:v>
      </x:c>
      <x:c r="Z6988" s="22" t="n">
        <x:v>368046</x:v>
      </x:c>
      <x:c r="AA6988" s="22" t="n">
        <x:v>422487</x:v>
      </x:c>
      <x:c r="AB6988" s="22" t="n">
        <x:v>54441</x:v>
      </x:c>
      <x:c r="AC6988" s="22" t="n">
        <x:v>60547.5</x:v>
      </x:c>
      <x:c r="AD6988" s="22" t="n">
        <x:v>0</x:v>
      </x:c>
      <x:c r="AE6988" s="2" t="n">
        <x:v>0</x:v>
      </x:c>
      <x:c r="AF6988" s="2" t="n">
        <x:v>0</x:v>
      </x:c>
    </x:row>
    <x:row r="6989" ht="23" customHeight="1">
      <x:c r="A6989" s="2" t="n">
        <x:v>6983</x:v>
      </x:c>
      <x:c r="B6989" s="24" t="n">
        <x:v>425540.25</x:v>
      </x:c>
      <x:c r="C6989" s="24" t="n">
        <x:v>425540.25</x:v>
      </x:c>
      <x:c r="D6989" s="24" t="n">
        <x:f>SUM(B6989:C6989)</x:f>
        <x:v>851080.5</x:v>
      </x:c>
      <x:c r="E6989" s="25" t="n">
        <x:f>B6989/D6989</x:f>
        <x:v>0.5</x:v>
      </x:c>
      <x:c r="F6989" s="25" t="n">
        <x:f>C6989/D6989</x:f>
        <x:v>0.5</x:v>
      </x:c>
      <x:c r="G6989" s="22" t="n">
        <x:v>623691</x:v>
      </x:c>
      <x:c r="H6989" s="22" t="n">
        <x:v>1207379.25</x:v>
      </x:c>
      <x:c r="I6989" s="22" t="n">
        <x:f>SUM(G6989:H6989)</x:f>
        <x:v>1831070.25</x:v>
      </x:c>
      <x:c r="J6989" s="22" t="n">
        <x:v>790533</x:v>
      </x:c>
      <x:c r="K6989" s="22" t="n">
        <x:v>60547.5</x:v>
      </x:c>
      <x:c r="L6989" s="22" t="n">
        <x:f>SUM(J6989:K6989)</x:f>
        <x:v>851080.5</x:v>
      </x:c>
      <x:c r="M6989" s="23" t="n">
        <x:f>D6989-L6989</x:f>
        <x:v>0</x:v>
      </x:c>
      <x:c r="N6989" s="22" t="n">
        <x:v>425540.25</x:v>
      </x:c>
      <x:c r="O6989" s="22" t="n">
        <x:v>425540.25</x:v>
      </x:c>
      <x:c r="P6989" s="14" t="n">
        <x:f>N6989/SUM(N6989:O6989)</x:f>
        <x:v>0.5</x:v>
      </x:c>
      <x:c r="Q6989" s="22" t="n">
        <x:v>623173.5</x:v>
      </x:c>
      <x:c r="R6989" s="22" t="n">
        <x:v>1207638</x:v>
      </x:c>
      <x:c r="S6989" s="2" t="n">
        <x:v>1</x:v>
      </x:c>
      <x:c r="T6989" s="2" t="n">
        <x:v>2</x:v>
      </x:c>
      <x:c r="U6989" s="2" t="n">
        <x:v>1</x:v>
      </x:c>
      <x:c r="V6989" s="2" t="n">
        <x:v>2</x:v>
      </x:c>
      <x:c r="W6989" s="2" t="n">
        <x:v>2</x:v>
      </x:c>
      <x:c r="X6989" s="2" t="n">
        <x:v>2</x:v>
      </x:c>
      <x:c r="Y6989" s="2" t="n">
        <x:v>2</x:v>
      </x:c>
      <x:c r="Z6989" s="22" t="n">
        <x:v>368046</x:v>
      </x:c>
      <x:c r="AA6989" s="22" t="n">
        <x:v>422487</x:v>
      </x:c>
      <x:c r="AB6989" s="22" t="n">
        <x:v>54441</x:v>
      </x:c>
      <x:c r="AC6989" s="22" t="n">
        <x:v>60547.5</x:v>
      </x:c>
      <x:c r="AD6989" s="22" t="n">
        <x:v>0</x:v>
      </x:c>
      <x:c r="AE6989" s="2" t="n">
        <x:v>0</x:v>
      </x:c>
      <x:c r="AF6989" s="2" t="n">
        <x:v>0</x:v>
      </x:c>
    </x:row>
    <x:row r="6990" ht="23" customHeight="1">
      <x:c r="A6990" s="2" t="n">
        <x:v>6984</x:v>
      </x:c>
      <x:c r="B6990" s="24" t="n">
        <x:v>388714.94999999995</x:v>
      </x:c>
      <x:c r="C6990" s="24" t="n">
        <x:v>692342.55</x:v>
      </x:c>
      <x:c r="D6990" s="24" t="n">
        <x:f>SUM(B6990:C6990)</x:f>
        <x:v>1081057.5</x:v>
      </x:c>
      <x:c r="E6990" s="25" t="n">
        <x:f>B6990/D6990</x:f>
        <x:v>0.359569171852561</x:v>
      </x:c>
      <x:c r="F6990" s="25" t="n">
        <x:f>C6990/D6990</x:f>
        <x:v>0.640430828147439</x:v>
      </x:c>
      <x:c r="G6990" s="22" t="n">
        <x:v>832548.825</x:v>
      </x:c>
      <x:c r="H6990" s="22" t="n">
        <x:v>1113445.2375</x:v>
      </x:c>
      <x:c r="I6990" s="22" t="n">
        <x:f>SUM(G6990:H6990)</x:f>
        <x:v>1945994.0625</x:v>
      </x:c>
      <x:c r="J6990" s="22" t="n">
        <x:v>899415</x:v>
      </x:c>
      <x:c r="K6990" s="22" t="n">
        <x:v>181642.5</x:v>
      </x:c>
      <x:c r="L6990" s="22" t="n">
        <x:f>SUM(J6990:K6990)</x:f>
        <x:v>1081057.5</x:v>
      </x:c>
      <x:c r="M6990" s="23" t="n">
        <x:f>D6990-L6990</x:f>
        <x:v>0</x:v>
      </x:c>
      <x:c r="N6990" s="22" t="n">
        <x:v>388714.94999999995</x:v>
      </x:c>
      <x:c r="O6990" s="22" t="n">
        <x:v>692342.55</x:v>
      </x:c>
      <x:c r="P6990" s="14" t="n">
        <x:f>N6990/SUM(N6990:O6990)</x:f>
        <x:v>0.359569171852561</x:v>
      </x:c>
      <x:c r="Q6990" s="22" t="n">
        <x:v>831513.825</x:v>
      </x:c>
      <x:c r="R6990" s="22" t="n">
        <x:v>1113962.7375</x:v>
      </x:c>
      <x:c r="S6990" s="2" t="n">
        <x:v>2</x:v>
      </x:c>
      <x:c r="T6990" s="2" t="n">
        <x:v>3</x:v>
      </x:c>
      <x:c r="U6990" s="2" t="n">
        <x:v>3</x:v>
      </x:c>
      <x:c r="V6990" s="2" t="n">
        <x:v>4</x:v>
      </x:c>
      <x:c r="W6990" s="2" t="n">
        <x:v>4</x:v>
      </x:c>
      <x:c r="X6990" s="2" t="n">
        <x:v>4</x:v>
      </x:c>
      <x:c r="Y6990" s="2" t="n">
        <x:v>4</x:v>
      </x:c>
      <x:c r="Z6990" s="22" t="n">
        <x:v>422487</x:v>
      </x:c>
      <x:c r="AA6990" s="22" t="n">
        <x:v>476928</x:v>
      </x:c>
      <x:c r="AB6990" s="22" t="n">
        <x:v>163323</x:v>
      </x:c>
      <x:c r="AC6990" s="22" t="n">
        <x:v>121095</x:v>
      </x:c>
      <x:c r="AD6990" s="22" t="n">
        <x:v>60547.5</x:v>
      </x:c>
      <x:c r="AE6990" s="2" t="n">
        <x:v>0</x:v>
      </x:c>
      <x:c r="AF6990" s="2" t="n">
        <x:v>0</x:v>
      </x:c>
    </x:row>
    <x:row r="6991" ht="23" customHeight="1">
      <x:c r="A6991" s="2" t="n">
        <x:v>6985</x:v>
      </x:c>
      <x:c r="B6991" s="24" t="n">
        <x:v>0</x:v>
      </x:c>
      <x:c r="C6991" s="24" t="n">
        <x:v>851080.5</x:v>
      </x:c>
      <x:c r="D6991" s="24" t="n">
        <x:f>SUM(B6991:C6991)</x:f>
        <x:v>851080.5</x:v>
      </x:c>
      <x:c r="E6991" s="25" t="n">
        <x:f>B6991/D6991</x:f>
        <x:v>0</x:v>
      </x:c>
      <x:c r="F6991" s="25" t="n">
        <x:f>C6991/D6991</x:f>
        <x:v>1</x:v>
      </x:c>
      <x:c r="G6991" s="22" t="n">
        <x:v>92529</x:v>
      </x:c>
      <x:c r="H6991" s="22" t="n">
        <x:v>1594482.1875</x:v>
      </x:c>
      <x:c r="I6991" s="22" t="n">
        <x:f>SUM(G6991:H6991)</x:f>
        <x:v>1687011.1875</x:v>
      </x:c>
      <x:c r="J6991" s="22" t="n">
        <x:v>790533</x:v>
      </x:c>
      <x:c r="K6991" s="22" t="n">
        <x:v>60547.5</x:v>
      </x:c>
      <x:c r="L6991" s="22" t="n">
        <x:f>SUM(J6991:K6991)</x:f>
        <x:v>851080.5</x:v>
      </x:c>
      <x:c r="M6991" s="23" t="n">
        <x:f>D6991-L6991</x:f>
        <x:v>0</x:v>
      </x:c>
      <x:c r="N6991" s="22" t="n">
        <x:v>0</x:v>
      </x:c>
      <x:c r="O6991" s="22" t="n">
        <x:v>851080.5</x:v>
      </x:c>
      <x:c r="P6991" s="14" t="n">
        <x:f>N6991/SUM(N6991:O6991)</x:f>
        <x:v>0</x:v>
      </x:c>
      <x:c r="Q6991" s="22" t="n">
        <x:v>92011.5</x:v>
      </x:c>
      <x:c r="R6991" s="22" t="n">
        <x:v>1594740.9375</x:v>
      </x:c>
      <x:c r="S6991" s="2" t="n">
        <x:v>1</x:v>
      </x:c>
      <x:c r="T6991" s="2" t="n">
        <x:v>2</x:v>
      </x:c>
      <x:c r="U6991" s="2" t="n">
        <x:v>0</x:v>
      </x:c>
      <x:c r="V6991" s="2" t="n">
        <x:v>1</x:v>
      </x:c>
      <x:c r="W6991" s="2" t="n">
        <x:v>2</x:v>
      </x:c>
      <x:c r="X6991" s="2" t="n">
        <x:v>2</x:v>
      </x:c>
      <x:c r="Y6991" s="2" t="n">
        <x:v>2</x:v>
      </x:c>
      <x:c r="Z6991" s="22" t="n">
        <x:v>368046</x:v>
      </x:c>
      <x:c r="AA6991" s="22" t="n">
        <x:v>422487</x:v>
      </x:c>
      <x:c r="AB6991" s="22" t="n">
        <x:v>54441</x:v>
      </x:c>
      <x:c r="AC6991" s="22" t="n">
        <x:v>60547.5</x:v>
      </x:c>
      <x:c r="AD6991" s="22" t="n">
        <x:v>0</x:v>
      </x:c>
      <x:c r="AE6991" s="2" t="n">
        <x:v>0</x:v>
      </x:c>
      <x:c r="AF6991" s="2" t="n">
        <x:v>0</x:v>
      </x:c>
    </x:row>
    <x:row r="6992" ht="23" customHeight="1">
      <x:c r="A6992" s="2" t="n">
        <x:v>6986</x:v>
      </x:c>
      <x:c r="B6992" s="24" t="n">
        <x:v>564675.3</x:v>
      </x:c>
      <x:c r="C6992" s="24" t="n">
        <x:v>516382.2</x:v>
      </x:c>
      <x:c r="D6992" s="24" t="n">
        <x:f>SUM(B6992:C6992)</x:f>
        <x:v>1081057.5</x:v>
      </x:c>
      <x:c r="E6992" s="25" t="n">
        <x:f>B6992/D6992</x:f>
        <x:v>0.5223360459550024</x:v>
      </x:c>
      <x:c r="F6992" s="25" t="n">
        <x:f>C6992/D6992</x:f>
        <x:v>0.4776639540449976</x:v>
      </x:c>
      <x:c r="G6992" s="22" t="n">
        <x:v>932721.3</x:v>
      </x:c>
      <x:c r="H6992" s="22" t="n">
        <x:v>1155003.075</x:v>
      </x:c>
      <x:c r="I6992" s="22" t="n">
        <x:f>SUM(G6992:H6992)</x:f>
        <x:v>2087724.375</x:v>
      </x:c>
      <x:c r="J6992" s="22" t="n">
        <x:v>899415</x:v>
      </x:c>
      <x:c r="K6992" s="22" t="n">
        <x:v>181642.5</x:v>
      </x:c>
      <x:c r="L6992" s="22" t="n">
        <x:f>SUM(J6992:K6992)</x:f>
        <x:v>1081057.5</x:v>
      </x:c>
      <x:c r="M6992" s="23" t="n">
        <x:f>D6992-L6992</x:f>
        <x:v>0</x:v>
      </x:c>
      <x:c r="N6992" s="22" t="n">
        <x:v>565296.3</x:v>
      </x:c>
      <x:c r="O6992" s="22" t="n">
        <x:v>515761.2</x:v>
      </x:c>
      <x:c r="P6992" s="14" t="n">
        <x:f>N6992/SUM(N6992:O6992)</x:f>
        <x:v>0.5229104834849211</x:v>
      </x:c>
      <x:c r="Q6992" s="22" t="n">
        <x:v>933342.3</x:v>
      </x:c>
      <x:c r="R6992" s="22" t="n">
        <x:v>1156193.325</x:v>
      </x:c>
      <x:c r="S6992" s="2" t="n">
        <x:v>2</x:v>
      </x:c>
      <x:c r="T6992" s="2" t="n">
        <x:v>3</x:v>
      </x:c>
      <x:c r="U6992" s="2" t="n">
        <x:v>3</x:v>
      </x:c>
      <x:c r="V6992" s="2" t="n">
        <x:v>3</x:v>
      </x:c>
      <x:c r="W6992" s="2" t="n">
        <x:v>4</x:v>
      </x:c>
      <x:c r="X6992" s="2" t="n">
        <x:v>4</x:v>
      </x:c>
      <x:c r="Y6992" s="2" t="n">
        <x:v>4</x:v>
      </x:c>
      <x:c r="Z6992" s="22" t="n">
        <x:v>422487</x:v>
      </x:c>
      <x:c r="AA6992" s="22" t="n">
        <x:v>476928</x:v>
      </x:c>
      <x:c r="AB6992" s="22" t="n">
        <x:v>163323</x:v>
      </x:c>
      <x:c r="AC6992" s="22" t="n">
        <x:v>121095</x:v>
      </x:c>
      <x:c r="AD6992" s="22" t="n">
        <x:v>60547.5</x:v>
      </x:c>
      <x:c r="AE6992" s="2" t="n">
        <x:v>1</x:v>
      </x:c>
      <x:c r="AF6992" s="2" t="n">
        <x:v>0</x:v>
      </x:c>
    </x:row>
    <x:row r="6993" ht="23" customHeight="1">
      <x:c r="A6993" s="2" t="n">
        <x:v>6987</x:v>
      </x:c>
      <x:c r="B6993" s="24" t="n">
        <x:v>319056</x:v>
      </x:c>
      <x:c r="C6993" s="24" t="n">
        <x:v>762001.5</x:v>
      </x:c>
      <x:c r="D6993" s="24" t="n">
        <x:f>SUM(B6993:C6993)</x:f>
        <x:v>1081057.5</x:v>
      </x:c>
      <x:c r="E6993" s="25" t="n">
        <x:f>B6993/D6993</x:f>
        <x:v>0.295133237593745</x:v>
      </x:c>
      <x:c r="F6993" s="25" t="n">
        <x:f>C6993/D6993</x:f>
        <x:v>0.704866762406255</x:v>
      </x:c>
      <x:c r="G6993" s="22" t="n">
        <x:v>787324.5</x:v>
      </x:c>
      <x:c r="H6993" s="22" t="n">
        <x:v>1260711.9375</x:v>
      </x:c>
      <x:c r="I6993" s="22" t="n">
        <x:f>SUM(G6993:H6993)</x:f>
        <x:v>2048036.4375</x:v>
      </x:c>
      <x:c r="J6993" s="22" t="n">
        <x:v>899415</x:v>
      </x:c>
      <x:c r="K6993" s="22" t="n">
        <x:v>181642.5</x:v>
      </x:c>
      <x:c r="L6993" s="22" t="n">
        <x:f>SUM(J6993:K6993)</x:f>
        <x:v>1081057.5</x:v>
      </x:c>
      <x:c r="M6993" s="23" t="n">
        <x:f>D6993-L6993</x:f>
        <x:v>0</x:v>
      </x:c>
      <x:c r="N6993" s="22" t="n">
        <x:v>318883.5</x:v>
      </x:c>
      <x:c r="O6993" s="22" t="n">
        <x:v>762174</x:v>
      </x:c>
      <x:c r="P6993" s="14" t="n">
        <x:f>N6993/SUM(N6993:O6993)</x:f>
        <x:v>0.2949736716132121</x:v>
      </x:c>
      <x:c r="Q6993" s="22" t="n">
        <x:v>786289.5</x:v>
      </x:c>
      <x:c r="R6993" s="22" t="n">
        <x:v>1261445.0625</x:v>
      </x:c>
      <x:c r="S6993" s="2" t="n">
        <x:v>2</x:v>
      </x:c>
      <x:c r="T6993" s="2" t="n">
        <x:v>3</x:v>
      </x:c>
      <x:c r="U6993" s="2" t="n">
        <x:v>3</x:v>
      </x:c>
      <x:c r="V6993" s="2" t="n">
        <x:v>2</x:v>
      </x:c>
      <x:c r="W6993" s="2" t="n">
        <x:v>4</x:v>
      </x:c>
      <x:c r="X6993" s="2" t="n">
        <x:v>4</x:v>
      </x:c>
      <x:c r="Y6993" s="2" t="n">
        <x:v>4</x:v>
      </x:c>
      <x:c r="Z6993" s="22" t="n">
        <x:v>422487</x:v>
      </x:c>
      <x:c r="AA6993" s="22" t="n">
        <x:v>476928</x:v>
      </x:c>
      <x:c r="AB6993" s="22" t="n">
        <x:v>163323</x:v>
      </x:c>
      <x:c r="AC6993" s="22" t="n">
        <x:v>121095</x:v>
      </x:c>
      <x:c r="AD6993" s="22" t="n">
        <x:v>60547.5</x:v>
      </x:c>
      <x:c r="AE6993" s="2" t="n">
        <x:v>1</x:v>
      </x:c>
      <x:c r="AF6993" s="2" t="n">
        <x:v>0</x:v>
      </x:c>
    </x:row>
    <x:row r="6994" ht="23" customHeight="1">
      <x:c r="A6994" s="2" t="n">
        <x:v>6988</x:v>
      </x:c>
      <x:c r="B6994" s="24" t="n">
        <x:v>949954.05</x:v>
      </x:c>
      <x:c r="C6994" s="24" t="n">
        <x:v>131103.45</x:v>
      </x:c>
      <x:c r="D6994" s="24" t="n">
        <x:f>SUM(B6994:C6994)</x:f>
        <x:v>1081057.5</x:v>
      </x:c>
      <x:c r="E6994" s="25" t="n">
        <x:f>B6994/D6994</x:f>
        <x:v>0.8787266634753471</x:v>
      </x:c>
      <x:c r="F6994" s="25" t="n">
        <x:f>C6994/D6994</x:f>
        <x:v>0.12127333652465296</x:v>
      </x:c>
      <x:c r="G6994" s="22" t="n">
        <x:v>1647011.025</x:v>
      </x:c>
      <x:c r="H6994" s="22" t="n">
        <x:v>328982.51249999995</x:v>
      </x:c>
      <x:c r="I6994" s="22" t="n">
        <x:f>SUM(G6994:H6994)</x:f>
        <x:v>1975993.5374999999</x:v>
      </x:c>
      <x:c r="J6994" s="22" t="n">
        <x:v>899415</x:v>
      </x:c>
      <x:c r="K6994" s="22" t="n">
        <x:v>181642.5</x:v>
      </x:c>
      <x:c r="L6994" s="22" t="n">
        <x:f>SUM(J6994:K6994)</x:f>
        <x:v>1081057.5</x:v>
      </x:c>
      <x:c r="M6994" s="23" t="n">
        <x:f>D6994-L6994</x:f>
        <x:v>0</x:v>
      </x:c>
      <x:c r="N6994" s="22" t="n">
        <x:v>949954.05</x:v>
      </x:c>
      <x:c r="O6994" s="22" t="n">
        <x:v>131103.45</x:v>
      </x:c>
      <x:c r="P6994" s="14" t="n">
        <x:f>N6994/SUM(N6994:O6994)</x:f>
        <x:v>0.8787266634753471</x:v>
      </x:c>
      <x:c r="Q6994" s="22" t="n">
        <x:v>1645976.025</x:v>
      </x:c>
      <x:c r="R6994" s="22" t="n">
        <x:v>329500.01249999995</x:v>
      </x:c>
      <x:c r="S6994" s="2" t="n">
        <x:v>3</x:v>
      </x:c>
      <x:c r="T6994" s="2" t="n">
        <x:v>2</x:v>
      </x:c>
      <x:c r="U6994" s="2" t="n">
        <x:v>5</x:v>
      </x:c>
      <x:c r="V6994" s="2" t="n">
        <x:v>2</x:v>
      </x:c>
      <x:c r="W6994" s="2" t="n">
        <x:v>4</x:v>
      </x:c>
      <x:c r="X6994" s="2" t="n">
        <x:v>4</x:v>
      </x:c>
      <x:c r="Y6994" s="2" t="n">
        <x:v>4</x:v>
      </x:c>
      <x:c r="Z6994" s="22" t="n">
        <x:v>476928</x:v>
      </x:c>
      <x:c r="AA6994" s="22" t="n">
        <x:v>422487</x:v>
      </x:c>
      <x:c r="AB6994" s="22" t="n">
        <x:v>163323</x:v>
      </x:c>
      <x:c r="AC6994" s="22" t="n">
        <x:v>60547.5</x:v>
      </x:c>
      <x:c r="AD6994" s="22" t="n">
        <x:v>121095</x:v>
      </x:c>
      <x:c r="AE6994" s="2" t="n">
        <x:v>0</x:v>
      </x:c>
      <x:c r="AF6994" s="2" t="n">
        <x:v>0</x:v>
      </x:c>
    </x:row>
    <x:row r="6995" ht="23" customHeight="1">
      <x:c r="A6995" s="2" t="n">
        <x:v>6989</x:v>
      </x:c>
      <x:c r="B6995" s="24" t="n">
        <x:v>567387</x:v>
      </x:c>
      <x:c r="C6995" s="24" t="n">
        <x:v>283693.5</x:v>
      </x:c>
      <x:c r="D6995" s="24" t="n">
        <x:f>SUM(B6995:C6995)</x:f>
        <x:v>851080.5</x:v>
      </x:c>
      <x:c r="E6995" s="25" t="n">
        <x:f>B6995/D6995</x:f>
        <x:v>0.6666666666666666</x:v>
      </x:c>
      <x:c r="F6995" s="25" t="n">
        <x:f>C6995/D6995</x:f>
        <x:v>0.3333333333333333</x:v>
      </x:c>
      <x:c r="G6995" s="22" t="n">
        <x:v>659916</x:v>
      </x:c>
      <x:c r="H6995" s="22" t="n">
        <x:v>1027095.1875</x:v>
      </x:c>
      <x:c r="I6995" s="22" t="n">
        <x:f>SUM(G6995:H6995)</x:f>
        <x:v>1687011.1875</x:v>
      </x:c>
      <x:c r="J6995" s="22" t="n">
        <x:v>790533</x:v>
      </x:c>
      <x:c r="K6995" s="22" t="n">
        <x:v>60547.5</x:v>
      </x:c>
      <x:c r="L6995" s="22" t="n">
        <x:f>SUM(J6995:K6995)</x:f>
        <x:v>851080.5</x:v>
      </x:c>
      <x:c r="M6995" s="23" t="n">
        <x:f>D6995-L6995</x:f>
        <x:v>0</x:v>
      </x:c>
      <x:c r="N6995" s="22" t="n">
        <x:v>567387</x:v>
      </x:c>
      <x:c r="O6995" s="22" t="n">
        <x:v>283693.5</x:v>
      </x:c>
      <x:c r="P6995" s="14" t="n">
        <x:f>N6995/SUM(N6995:O6995)</x:f>
        <x:v>0.6666666666666666</x:v>
      </x:c>
      <x:c r="Q6995" s="22" t="n">
        <x:v>659398.5</x:v>
      </x:c>
      <x:c r="R6995" s="22" t="n">
        <x:v>1027353.9375</x:v>
      </x:c>
      <x:c r="S6995" s="2" t="n">
        <x:v>1</x:v>
      </x:c>
      <x:c r="T6995" s="2" t="n">
        <x:v>2</x:v>
      </x:c>
      <x:c r="U6995" s="2" t="n">
        <x:v>1</x:v>
      </x:c>
      <x:c r="V6995" s="2" t="n">
        <x:v>1</x:v>
      </x:c>
      <x:c r="W6995" s="2" t="n">
        <x:v>2</x:v>
      </x:c>
      <x:c r="X6995" s="2" t="n">
        <x:v>2</x:v>
      </x:c>
      <x:c r="Y6995" s="2" t="n">
        <x:v>2</x:v>
      </x:c>
      <x:c r="Z6995" s="22" t="n">
        <x:v>368046</x:v>
      </x:c>
      <x:c r="AA6995" s="22" t="n">
        <x:v>422487</x:v>
      </x:c>
      <x:c r="AB6995" s="22" t="n">
        <x:v>54441</x:v>
      </x:c>
      <x:c r="AC6995" s="22" t="n">
        <x:v>60547.5</x:v>
      </x:c>
      <x:c r="AD6995" s="22" t="n">
        <x:v>0</x:v>
      </x:c>
      <x:c r="AE6995" s="2" t="n">
        <x:v>0</x:v>
      </x:c>
      <x:c r="AF6995" s="2" t="n">
        <x:v>0</x:v>
      </x:c>
    </x:row>
    <x:row r="6996" ht="23" customHeight="1">
      <x:c r="A6996" s="2" t="n">
        <x:v>6990</x:v>
      </x:c>
      <x:c r="B6996" s="24" t="n">
        <x:v>534456.75</x:v>
      </x:c>
      <x:c r="C6996" s="24" t="n">
        <x:v>546600.75</x:v>
      </x:c>
      <x:c r="D6996" s="24" t="n">
        <x:f>SUM(B6996:C6996)</x:f>
        <x:v>1081057.5</x:v>
      </x:c>
      <x:c r="E6996" s="25" t="n">
        <x:f>B6996/D6996</x:f>
        <x:v>0.49438327748524014</x:v>
      </x:c>
      <x:c r="F6996" s="25" t="n">
        <x:f>C6996/D6996</x:f>
        <x:v>0.5056167225147599</x:v>
      </x:c>
      <x:c r="G6996" s="22" t="n">
        <x:v>1299304.9312499997</x:v>
      </x:c>
      <x:c r="H6996" s="22" t="n">
        <x:v>910574.0249999999</x:v>
      </x:c>
      <x:c r="I6996" s="22" t="n">
        <x:f>SUM(G6996:H6996)</x:f>
        <x:v>2209878.95625</x:v>
      </x:c>
      <x:c r="J6996" s="22" t="n">
        <x:v>899415</x:v>
      </x:c>
      <x:c r="K6996" s="22" t="n">
        <x:v>181642.5</x:v>
      </x:c>
      <x:c r="L6996" s="22" t="n">
        <x:f>SUM(J6996:K6996)</x:f>
        <x:v>1081057.5</x:v>
      </x:c>
      <x:c r="M6996" s="23" t="n">
        <x:f>D6996-L6996</x:f>
        <x:v>0</x:v>
      </x:c>
      <x:c r="N6996" s="22" t="n">
        <x:v>534974.25</x:v>
      </x:c>
      <x:c r="O6996" s="22" t="n">
        <x:v>546083.25</x:v>
      </x:c>
      <x:c r="P6996" s="14" t="n">
        <x:f>N6996/SUM(N6996:O6996)</x:f>
        <x:v>0.494861975426839</x:v>
      </x:c>
      <x:c r="Q6996" s="22" t="n">
        <x:v>1298981.4937499997</x:v>
      </x:c>
      <x:c r="R6996" s="22" t="n">
        <x:v>911350.2749999999</x:v>
      </x:c>
      <x:c r="S6996" s="2" t="n">
        <x:v>3</x:v>
      </x:c>
      <x:c r="T6996" s="2" t="n">
        <x:v>2</x:v>
      </x:c>
      <x:c r="U6996" s="2" t="n">
        <x:v>2</x:v>
      </x:c>
      <x:c r="V6996" s="2" t="n">
        <x:v>3</x:v>
      </x:c>
      <x:c r="W6996" s="2" t="n">
        <x:v>4</x:v>
      </x:c>
      <x:c r="X6996" s="2" t="n">
        <x:v>4</x:v>
      </x:c>
      <x:c r="Y6996" s="2" t="n">
        <x:v>4</x:v>
      </x:c>
      <x:c r="Z6996" s="22" t="n">
        <x:v>476928</x:v>
      </x:c>
      <x:c r="AA6996" s="22" t="n">
        <x:v>422487</x:v>
      </x:c>
      <x:c r="AB6996" s="22" t="n">
        <x:v>163323</x:v>
      </x:c>
      <x:c r="AC6996" s="22" t="n">
        <x:v>60547.5</x:v>
      </x:c>
      <x:c r="AD6996" s="22" t="n">
        <x:v>121095</x:v>
      </x:c>
      <x:c r="AE6996" s="2" t="n">
        <x:v>1</x:v>
      </x:c>
      <x:c r="AF6996" s="2" t="n">
        <x:v>0</x:v>
      </x:c>
    </x:row>
    <x:row r="6997" ht="23" customHeight="1">
      <x:c r="A6997" s="2" t="n">
        <x:v>6991</x:v>
      </x:c>
      <x:c r="B6997" s="24" t="n">
        <x:v>422623.51458333334</x:v>
      </x:c>
      <x:c r="C6997" s="24" t="n">
        <x:v>658433.9854166666</x:v>
      </x:c>
      <x:c r="D6997" s="24" t="n">
        <x:f>SUM(B6997:C6997)</x:f>
        <x:v>1081057.5</x:v>
      </x:c>
      <x:c r="E6997" s="25" t="n">
        <x:f>B6997/D6997</x:f>
        <x:v>0.3909352782653405</x:v>
      </x:c>
      <x:c r="F6997" s="25" t="n">
        <x:f>C6997/D6997</x:f>
        <x:v>0.6090647217346594</x:v>
      </x:c>
      <x:c r="G6997" s="22" t="n">
        <x:v>1059664.8645833335</x:v>
      </x:c>
      <x:c r="H6997" s="22" t="n">
        <x:v>975515.8666666666</x:v>
      </x:c>
      <x:c r="I6997" s="22" t="n">
        <x:f>SUM(G6997:H6997)</x:f>
        <x:v>2035180.7312500002</x:v>
      </x:c>
      <x:c r="J6997" s="22" t="n">
        <x:v>899415</x:v>
      </x:c>
      <x:c r="K6997" s="22" t="n">
        <x:v>181642.5</x:v>
      </x:c>
      <x:c r="L6997" s="22" t="n">
        <x:f>SUM(J6997:K6997)</x:f>
        <x:v>1081057.5</x:v>
      </x:c>
      <x:c r="M6997" s="23" t="n">
        <x:f>D6997-L6997</x:f>
        <x:v>0</x:v>
      </x:c>
      <x:c r="N6997" s="22" t="n">
        <x:v>421981.43125</x:v>
      </x:c>
      <x:c r="O6997" s="22" t="n">
        <x:v>659076.06875</x:v>
      </x:c>
      <x:c r="P6997" s="14" t="n">
        <x:f>N6997/SUM(N6997:O6997)</x:f>
        <x:v>0.3903413382266901</x:v>
      </x:c>
      <x:c r="Q6997" s="22" t="n">
        <x:v>1059310.28125</x:v>
      </x:c>
      <x:c r="R6997" s="22" t="n">
        <x:v>977372.6375</x:v>
      </x:c>
      <x:c r="S6997" s="2" t="n">
        <x:v>3</x:v>
      </x:c>
      <x:c r="T6997" s="2" t="n">
        <x:v>2</x:v>
      </x:c>
      <x:c r="U6997" s="2" t="n">
        <x:v>1</x:v>
      </x:c>
      <x:c r="V6997" s="2" t="n">
        <x:v>4</x:v>
      </x:c>
      <x:c r="W6997" s="2" t="n">
        <x:v>4</x:v>
      </x:c>
      <x:c r="X6997" s="2" t="n">
        <x:v>4</x:v>
      </x:c>
      <x:c r="Y6997" s="2" t="n">
        <x:v>4</x:v>
      </x:c>
      <x:c r="Z6997" s="22" t="n">
        <x:v>476928</x:v>
      </x:c>
      <x:c r="AA6997" s="22" t="n">
        <x:v>422487</x:v>
      </x:c>
      <x:c r="AB6997" s="22" t="n">
        <x:v>163323</x:v>
      </x:c>
      <x:c r="AC6997" s="22" t="n">
        <x:v>60547.5</x:v>
      </x:c>
      <x:c r="AD6997" s="22" t="n">
        <x:v>121095</x:v>
      </x:c>
      <x:c r="AE6997" s="2" t="n">
        <x:v>1</x:v>
      </x:c>
      <x:c r="AF6997" s="2" t="n">
        <x:v>1</x:v>
      </x:c>
    </x:row>
    <x:row r="6998" ht="23" customHeight="1">
      <x:c r="A6998" s="2" t="n">
        <x:v>6992</x:v>
      </x:c>
      <x:c r="B6998" s="24" t="n">
        <x:v>851080.5</x:v>
      </x:c>
      <x:c r="C6998" s="24" t="n">
        <x:v>0</x:v>
      </x:c>
      <x:c r="D6998" s="24" t="n">
        <x:f>SUM(B6998:C6998)</x:f>
        <x:v>851080.5</x:v>
      </x:c>
      <x:c r="E6998" s="25" t="n">
        <x:f>B6998/D6998</x:f>
        <x:v>1</x:v>
      </x:c>
      <x:c r="F6998" s="25" t="n">
        <x:f>C6998/D6998</x:f>
        <x:v>0</x:v>
      </x:c>
      <x:c r="G6998" s="22" t="n">
        <x:v>943609.5</x:v>
      </x:c>
      <x:c r="H6998" s="22" t="n">
        <x:v>743401.6875</x:v>
      </x:c>
      <x:c r="I6998" s="22" t="n">
        <x:f>SUM(G6998:H6998)</x:f>
        <x:v>1687011.1875</x:v>
      </x:c>
      <x:c r="J6998" s="22" t="n">
        <x:v>790533</x:v>
      </x:c>
      <x:c r="K6998" s="22" t="n">
        <x:v>60547.5</x:v>
      </x:c>
      <x:c r="L6998" s="22" t="n">
        <x:f>SUM(J6998:K6998)</x:f>
        <x:v>851080.5</x:v>
      </x:c>
      <x:c r="M6998" s="23" t="n">
        <x:f>D6998-L6998</x:f>
        <x:v>0</x:v>
      </x:c>
      <x:c r="N6998" s="22" t="n">
        <x:v>851080.5</x:v>
      </x:c>
      <x:c r="O6998" s="22" t="n">
        <x:v>0</x:v>
      </x:c>
      <x:c r="P6998" s="14" t="n">
        <x:f>N6998/SUM(N6998:O6998)</x:f>
        <x:v>1</x:v>
      </x:c>
      <x:c r="Q6998" s="22" t="n">
        <x:v>943092</x:v>
      </x:c>
      <x:c r="R6998" s="22" t="n">
        <x:v>743660.4375</x:v>
      </x:c>
      <x:c r="S6998" s="2" t="n">
        <x:v>1</x:v>
      </x:c>
      <x:c r="T6998" s="2" t="n">
        <x:v>2</x:v>
      </x:c>
      <x:c r="U6998" s="2" t="n">
        <x:v>1</x:v>
      </x:c>
      <x:c r="V6998" s="2" t="n">
        <x:v>0</x:v>
      </x:c>
      <x:c r="W6998" s="2" t="n">
        <x:v>2</x:v>
      </x:c>
      <x:c r="X6998" s="2" t="n">
        <x:v>2</x:v>
      </x:c>
      <x:c r="Y6998" s="2" t="n">
        <x:v>2</x:v>
      </x:c>
      <x:c r="Z6998" s="22" t="n">
        <x:v>368046</x:v>
      </x:c>
      <x:c r="AA6998" s="22" t="n">
        <x:v>422487</x:v>
      </x:c>
      <x:c r="AB6998" s="22" t="n">
        <x:v>54441</x:v>
      </x:c>
      <x:c r="AC6998" s="22" t="n">
        <x:v>60547.5</x:v>
      </x:c>
      <x:c r="AD6998" s="22" t="n">
        <x:v>0</x:v>
      </x:c>
      <x:c r="AE6998" s="2" t="n">
        <x:v>0</x:v>
      </x:c>
      <x:c r="AF6998" s="2" t="n">
        <x:v>0</x:v>
      </x:c>
    </x:row>
    <x:row r="6999" ht="23" customHeight="1">
      <x:c r="A6999" s="2" t="n">
        <x:v>6993</x:v>
      </x:c>
      <x:c r="B6999" s="24" t="n">
        <x:v>644046</x:v>
      </x:c>
      <x:c r="C6999" s="24" t="n">
        <x:v>322023</x:v>
      </x:c>
      <x:c r="D6999" s="24" t="n">
        <x:f>SUM(B6999:C6999)</x:f>
        <x:v>966069</x:v>
      </x:c>
      <x:c r="E6999" s="25" t="n">
        <x:f>B6999/D6999</x:f>
        <x:v>0.6666666666666666</x:v>
      </x:c>
      <x:c r="F6999" s="25" t="n">
        <x:f>C6999/D6999</x:f>
        <x:v>0.3333333333333333</x:v>
      </x:c>
      <x:c r="G6999" s="22" t="n">
        <x:v>842714.25</x:v>
      </x:c>
      <x:c r="H6999" s="22" t="n">
        <x:v>1065424.6875</x:v>
      </x:c>
      <x:c r="I6999" s="22" t="n">
        <x:f>SUM(G6999:H6999)</x:f>
        <x:v>1908138.9375</x:v>
      </x:c>
      <x:c r="J6999" s="22" t="n">
        <x:v>844974</x:v>
      </x:c>
      <x:c r="K6999" s="22" t="n">
        <x:v>121095</x:v>
      </x:c>
      <x:c r="L6999" s="22" t="n">
        <x:f>SUM(J6999:K6999)</x:f>
        <x:v>966069</x:v>
      </x:c>
      <x:c r="M6999" s="23" t="n">
        <x:f>D6999-L6999</x:f>
        <x:v>0</x:v>
      </x:c>
      <x:c r="N6999" s="22" t="n">
        <x:v>644046</x:v>
      </x:c>
      <x:c r="O6999" s="22" t="n">
        <x:v>322023</x:v>
      </x:c>
      <x:c r="P6999" s="14" t="n">
        <x:f>N6999/SUM(N6999:O6999)</x:f>
        <x:v>0.6666666666666666</x:v>
      </x:c>
      <x:c r="Q6999" s="22" t="n">
        <x:v>841679.25</x:v>
      </x:c>
      <x:c r="R6999" s="22" t="n">
        <x:v>1065683.4375</x:v>
      </x:c>
      <x:c r="S6999" s="2" t="n">
        <x:v>1</x:v>
      </x:c>
      <x:c r="T6999" s="2" t="n">
        <x:v>3</x:v>
      </x:c>
      <x:c r="U6999" s="2" t="n">
        <x:v>2</x:v>
      </x:c>
      <x:c r="V6999" s="2" t="n">
        <x:v>2</x:v>
      </x:c>
      <x:c r="W6999" s="2" t="n">
        <x:v>3</x:v>
      </x:c>
      <x:c r="X6999" s="2" t="n">
        <x:v>3</x:v>
      </x:c>
      <x:c r="Y6999" s="2" t="n">
        <x:v>3</x:v>
      </x:c>
      <x:c r="Z6999" s="22" t="n">
        <x:v>368046</x:v>
      </x:c>
      <x:c r="AA6999" s="22" t="n">
        <x:v>476928</x:v>
      </x:c>
      <x:c r="AB6999" s="22" t="n">
        <x:v>108882</x:v>
      </x:c>
      <x:c r="AC6999" s="22" t="n">
        <x:v>121095</x:v>
      </x:c>
      <x:c r="AD6999" s="22" t="n">
        <x:v>0</x:v>
      </x:c>
      <x:c r="AE6999" s="2" t="n">
        <x:v>0</x:v>
      </x:c>
      <x:c r="AF6999" s="2" t="n">
        <x:v>0</x:v>
      </x:c>
    </x:row>
    <x:row r="7000" ht="23" customHeight="1">
      <x:c r="A7000" s="2" t="n">
        <x:v>6994</x:v>
      </x:c>
      <x:c r="B7000" s="24" t="n">
        <x:v>680864.4</x:v>
      </x:c>
      <x:c r="C7000" s="24" t="n">
        <x:v>170216.1</x:v>
      </x:c>
      <x:c r="D7000" s="24" t="n">
        <x:f>SUM(B7000:C7000)</x:f>
        <x:v>851080.5</x:v>
      </x:c>
      <x:c r="E7000" s="25" t="n">
        <x:f>B7000/D7000</x:f>
        <x:v>0.8</x:v>
      </x:c>
      <x:c r="F7000" s="25" t="n">
        <x:f>C7000/D7000</x:f>
        <x:v>0.2</x:v>
      </x:c>
      <x:c r="G7000" s="22" t="n">
        <x:v>1525139.775</x:v>
      </x:c>
      <x:c r="H7000" s="22" t="n">
        <x:v>170216.1</x:v>
      </x:c>
      <x:c r="I7000" s="22" t="n">
        <x:f>SUM(G7000:H7000)</x:f>
        <x:v>1695355.875</x:v>
      </x:c>
      <x:c r="J7000" s="22" t="n">
        <x:v>790533</x:v>
      </x:c>
      <x:c r="K7000" s="22" t="n">
        <x:v>60547.5</x:v>
      </x:c>
      <x:c r="L7000" s="22" t="n">
        <x:f>SUM(J7000:K7000)</x:f>
        <x:v>851080.5</x:v>
      </x:c>
      <x:c r="M7000" s="23" t="n">
        <x:f>D7000-L7000</x:f>
        <x:v>0</x:v>
      </x:c>
      <x:c r="N7000" s="22" t="n">
        <x:v>680864.4</x:v>
      </x:c>
      <x:c r="O7000" s="22" t="n">
        <x:v>170216.1</x:v>
      </x:c>
      <x:c r="P7000" s="14" t="n">
        <x:f>N7000/SUM(N7000:O7000)</x:f>
        <x:v>0.8</x:v>
      </x:c>
      <x:c r="Q7000" s="22" t="n">
        <x:v>1524104.775</x:v>
      </x:c>
      <x:c r="R7000" s="22" t="n">
        <x:v>170216.1</x:v>
      </x:c>
      <x:c r="S7000" s="2" t="n">
        <x:v>2</x:v>
      </x:c>
      <x:c r="T7000" s="2" t="n">
        <x:v>1</x:v>
      </x:c>
      <x:c r="U7000" s="2" t="n">
        <x:v>2</x:v>
      </x:c>
      <x:c r="V7000" s="2" t="n">
        <x:v>1</x:v>
      </x:c>
      <x:c r="W7000" s="2" t="n">
        <x:v>2</x:v>
      </x:c>
      <x:c r="X7000" s="2" t="n">
        <x:v>2</x:v>
      </x:c>
      <x:c r="Y7000" s="2" t="n">
        <x:v>2</x:v>
      </x:c>
      <x:c r="Z7000" s="22" t="n">
        <x:v>422487</x:v>
      </x:c>
      <x:c r="AA7000" s="22" t="n">
        <x:v>368046</x:v>
      </x:c>
      <x:c r="AB7000" s="22" t="n">
        <x:v>54441</x:v>
      </x:c>
      <x:c r="AC7000" s="22" t="n">
        <x:v>0</x:v>
      </x:c>
      <x:c r="AD7000" s="22" t="n">
        <x:v>60547.5</x:v>
      </x:c>
      <x:c r="AE7000" s="2" t="n">
        <x:v>0</x:v>
      </x:c>
      <x:c r="AF7000" s="2" t="n">
        <x:v>0</x:v>
      </x:c>
    </x:row>
    <x:row r="7001" ht="23" customHeight="1">
      <x:c r="A7001" s="2" t="n">
        <x:v>6995</x:v>
      </x:c>
      <x:c r="B7001" s="24" t="n">
        <x:v>288282</x:v>
      </x:c>
      <x:c r="C7001" s="24" t="n">
        <x:v>677787</x:v>
      </x:c>
      <x:c r="D7001" s="24" t="n">
        <x:f>SUM(B7001:C7001)</x:f>
        <x:v>966069</x:v>
      </x:c>
      <x:c r="E7001" s="25" t="n">
        <x:f>B7001/D7001</x:f>
        <x:v>0.29840725662452683</x:v>
      </x:c>
      <x:c r="F7001" s="25" t="n">
        <x:f>C7001/D7001</x:f>
        <x:v>0.7015927433754732</x:v>
      </x:c>
      <x:c r="G7001" s="22" t="n">
        <x:v>794664.375</x:v>
      </x:c>
      <x:c r="H7001" s="22" t="n">
        <x:v>976207.6875</x:v>
      </x:c>
      <x:c r="I7001" s="22" t="n">
        <x:f>SUM(G7001:H7001)</x:f>
        <x:v>1770872.0625</x:v>
      </x:c>
      <x:c r="J7001" s="22" t="n">
        <x:v>844974</x:v>
      </x:c>
      <x:c r="K7001" s="22" t="n">
        <x:v>121095</x:v>
      </x:c>
      <x:c r="L7001" s="22" t="n">
        <x:f>SUM(J7001:K7001)</x:f>
        <x:v>966069</x:v>
      </x:c>
      <x:c r="M7001" s="23" t="n">
        <x:f>D7001-L7001</x:f>
        <x:v>0</x:v>
      </x:c>
      <x:c r="N7001" s="22" t="n">
        <x:v>288282</x:v>
      </x:c>
      <x:c r="O7001" s="22" t="n">
        <x:v>677787</x:v>
      </x:c>
      <x:c r="P7001" s="14" t="n">
        <x:f>N7001/SUM(N7001:O7001)</x:f>
        <x:v>0.29840725662452683</x:v>
      </x:c>
      <x:c r="Q7001" s="22" t="n">
        <x:v>794146.875</x:v>
      </x:c>
      <x:c r="R7001" s="22" t="n">
        <x:v>976725.1875</x:v>
      </x:c>
      <x:c r="S7001" s="2" t="n">
        <x:v>2</x:v>
      </x:c>
      <x:c r="T7001" s="2" t="n">
        <x:v>2</x:v>
      </x:c>
      <x:c r="U7001" s="2" t="n">
        <x:v>2</x:v>
      </x:c>
      <x:c r="V7001" s="2" t="n">
        <x:v>2</x:v>
      </x:c>
      <x:c r="W7001" s="2" t="n">
        <x:v>3</x:v>
      </x:c>
      <x:c r="X7001" s="2" t="n">
        <x:v>3</x:v>
      </x:c>
      <x:c r="Y7001" s="2" t="n">
        <x:v>3</x:v>
      </x:c>
      <x:c r="Z7001" s="22" t="n">
        <x:v>422487</x:v>
      </x:c>
      <x:c r="AA7001" s="22" t="n">
        <x:v>422487</x:v>
      </x:c>
      <x:c r="AB7001" s="22" t="n">
        <x:v>108882</x:v>
      </x:c>
      <x:c r="AC7001" s="22" t="n">
        <x:v>60547.5</x:v>
      </x:c>
      <x:c r="AD7001" s="22" t="n">
        <x:v>60547.5</x:v>
      </x:c>
      <x:c r="AE7001" s="2" t="n">
        <x:v>0</x:v>
      </x:c>
      <x:c r="AF7001" s="2" t="n">
        <x:v>0</x:v>
      </x:c>
    </x:row>
    <x:row r="7002" ht="23" customHeight="1">
      <x:c r="A7002" s="2" t="n">
        <x:v>6996</x:v>
      </x:c>
      <x:c r="B7002" s="24" t="n">
        <x:v>567387</x:v>
      </x:c>
      <x:c r="C7002" s="24" t="n">
        <x:v>283693.5</x:v>
      </x:c>
      <x:c r="D7002" s="24" t="n">
        <x:f>SUM(B7002:C7002)</x:f>
        <x:v>851080.5</x:v>
      </x:c>
      <x:c r="E7002" s="25" t="n">
        <x:f>B7002/D7002</x:f>
        <x:v>0.6666666666666666</x:v>
      </x:c>
      <x:c r="F7002" s="25" t="n">
        <x:f>C7002/D7002</x:f>
        <x:v>0.3333333333333333</x:v>
      </x:c>
      <x:c r="G7002" s="22" t="n">
        <x:v>1396008</x:v>
      </x:c>
      <x:c r="H7002" s="22" t="n">
        <x:v>382251.375</x:v>
      </x:c>
      <x:c r="I7002" s="22" t="n">
        <x:f>SUM(G7002:H7002)</x:f>
        <x:v>1778259.375</x:v>
      </x:c>
      <x:c r="J7002" s="22" t="n">
        <x:v>790533</x:v>
      </x:c>
      <x:c r="K7002" s="22" t="n">
        <x:v>60547.5</x:v>
      </x:c>
      <x:c r="L7002" s="22" t="n">
        <x:f>SUM(J7002:K7002)</x:f>
        <x:v>851080.5</x:v>
      </x:c>
      <x:c r="M7002" s="23" t="n">
        <x:f>D7002-L7002</x:f>
        <x:v>0</x:v>
      </x:c>
      <x:c r="N7002" s="22" t="n">
        <x:v>567387</x:v>
      </x:c>
      <x:c r="O7002" s="22" t="n">
        <x:v>283693.5</x:v>
      </x:c>
      <x:c r="P7002" s="14" t="n">
        <x:f>N7002/SUM(N7002:O7002)</x:f>
        <x:v>0.6666666666666666</x:v>
      </x:c>
      <x:c r="Q7002" s="22" t="n">
        <x:v>1395490.5</x:v>
      </x:c>
      <x:c r="R7002" s="22" t="n">
        <x:v>382510.125</x:v>
      </x:c>
      <x:c r="S7002" s="2" t="n">
        <x:v>2</x:v>
      </x:c>
      <x:c r="T7002" s="2" t="n">
        <x:v>1</x:v>
      </x:c>
      <x:c r="U7002" s="2" t="n">
        <x:v>1</x:v>
      </x:c>
      <x:c r="V7002" s="2" t="n">
        <x:v>1</x:v>
      </x:c>
      <x:c r="W7002" s="2" t="n">
        <x:v>2</x:v>
      </x:c>
      <x:c r="X7002" s="2" t="n">
        <x:v>2</x:v>
      </x:c>
      <x:c r="Y7002" s="2" t="n">
        <x:v>2</x:v>
      </x:c>
      <x:c r="Z7002" s="22" t="n">
        <x:v>422487</x:v>
      </x:c>
      <x:c r="AA7002" s="22" t="n">
        <x:v>368046</x:v>
      </x:c>
      <x:c r="AB7002" s="22" t="n">
        <x:v>54441</x:v>
      </x:c>
      <x:c r="AC7002" s="22" t="n">
        <x:v>0</x:v>
      </x:c>
      <x:c r="AD7002" s="22" t="n">
        <x:v>60547.5</x:v>
      </x:c>
      <x:c r="AE7002" s="2" t="n">
        <x:v>0</x:v>
      </x:c>
      <x:c r="AF7002" s="2" t="n">
        <x:v>0</x:v>
      </x:c>
    </x:row>
    <x:row r="7003" ht="23" customHeight="1">
      <x:c r="A7003" s="2" t="n">
        <x:v>6997</x:v>
      </x:c>
      <x:c r="B7003" s="24" t="n">
        <x:v>707057.49</x:v>
      </x:c>
      <x:c r="C7003" s="24" t="n">
        <x:v>374000.01</x:v>
      </x:c>
      <x:c r="D7003" s="24" t="n">
        <x:f>SUM(B7003:C7003)</x:f>
        <x:v>1081057.5</x:v>
      </x:c>
      <x:c r="E7003" s="25" t="n">
        <x:f>B7003/D7003</x:f>
        <x:v>0.6540424445508217</x:v>
      </x:c>
      <x:c r="F7003" s="25" t="n">
        <x:f>C7003/D7003</x:f>
        <x:v>0.3459575554491782</x:v>
      </x:c>
      <x:c r="G7003" s="22" t="n">
        <x:v>1378172.19</x:v>
      </x:c>
      <x:c r="H7003" s="22" t="n">
        <x:v>566965.4099999999</x:v>
      </x:c>
      <x:c r="I7003" s="22" t="n">
        <x:f>SUM(G7003:H7003)</x:f>
        <x:v>1945137.5999999999</x:v>
      </x:c>
      <x:c r="J7003" s="22" t="n">
        <x:v>899415</x:v>
      </x:c>
      <x:c r="K7003" s="22" t="n">
        <x:v>181642.5</x:v>
      </x:c>
      <x:c r="L7003" s="22" t="n">
        <x:f>SUM(J7003:K7003)</x:f>
        <x:v>1081057.5</x:v>
      </x:c>
      <x:c r="M7003" s="23" t="n">
        <x:f>D7003-L7003</x:f>
        <x:v>0</x:v>
      </x:c>
      <x:c r="N7003" s="22" t="n">
        <x:v>707057.49</x:v>
      </x:c>
      <x:c r="O7003" s="22" t="n">
        <x:v>374000.01</x:v>
      </x:c>
      <x:c r="P7003" s="14" t="n">
        <x:f>N7003/SUM(N7003:O7003)</x:f>
        <x:v>0.6540424445508217</x:v>
      </x:c>
      <x:c r="Q7003" s="22" t="n">
        <x:v>1376619.69</x:v>
      </x:c>
      <x:c r="R7003" s="22" t="n">
        <x:v>567224.1599999999</x:v>
      </x:c>
      <x:c r="S7003" s="2" t="n">
        <x:v>3</x:v>
      </x:c>
      <x:c r="T7003" s="2" t="n">
        <x:v>2</x:v>
      </x:c>
      <x:c r="U7003" s="2" t="n">
        <x:v>4</x:v>
      </x:c>
      <x:c r="V7003" s="2" t="n">
        <x:v>4</x:v>
      </x:c>
      <x:c r="W7003" s="2" t="n">
        <x:v>4</x:v>
      </x:c>
      <x:c r="X7003" s="2" t="n">
        <x:v>4</x:v>
      </x:c>
      <x:c r="Y7003" s="2" t="n">
        <x:v>4</x:v>
      </x:c>
      <x:c r="Z7003" s="22" t="n">
        <x:v>476928</x:v>
      </x:c>
      <x:c r="AA7003" s="22" t="n">
        <x:v>422487</x:v>
      </x:c>
      <x:c r="AB7003" s="22" t="n">
        <x:v>163323</x:v>
      </x:c>
      <x:c r="AC7003" s="22" t="n">
        <x:v>60547.5</x:v>
      </x:c>
      <x:c r="AD7003" s="22" t="n">
        <x:v>121095</x:v>
      </x:c>
      <x:c r="AE7003" s="2" t="n">
        <x:v>0</x:v>
      </x:c>
      <x:c r="AF7003" s="2" t="n">
        <x:v>0</x:v>
      </x:c>
    </x:row>
    <x:row r="7004" ht="23" customHeight="1">
      <x:c r="A7004" s="2" t="n">
        <x:v>6998</x:v>
      </x:c>
      <x:c r="B7004" s="24" t="n">
        <x:v>851080.5</x:v>
      </x:c>
      <x:c r="C7004" s="24" t="n">
        <x:v>0</x:v>
      </x:c>
      <x:c r="D7004" s="24" t="n">
        <x:f>SUM(B7004:C7004)</x:f>
        <x:v>851080.5</x:v>
      </x:c>
      <x:c r="E7004" s="25" t="n">
        <x:f>B7004/D7004</x:f>
        <x:v>1</x:v>
      </x:c>
      <x:c r="F7004" s="25" t="n">
        <x:f>C7004/D7004</x:f>
        <x:v>0</x:v>
      </x:c>
      <x:c r="G7004" s="22" t="n">
        <x:v>1602826.875</x:v>
      </x:c>
      <x:c r="H7004" s="22" t="n">
        <x:v>45747</x:v>
      </x:c>
      <x:c r="I7004" s="22" t="n">
        <x:f>SUM(G7004:H7004)</x:f>
        <x:v>1648573.875</x:v>
      </x:c>
      <x:c r="J7004" s="22" t="n">
        <x:v>790533</x:v>
      </x:c>
      <x:c r="K7004" s="22" t="n">
        <x:v>60547.5</x:v>
      </x:c>
      <x:c r="L7004" s="22" t="n">
        <x:f>SUM(J7004:K7004)</x:f>
        <x:v>851080.5</x:v>
      </x:c>
      <x:c r="M7004" s="23" t="n">
        <x:f>D7004-L7004</x:f>
        <x:v>0</x:v>
      </x:c>
      <x:c r="N7004" s="22" t="n">
        <x:v>851080.5</x:v>
      </x:c>
      <x:c r="O7004" s="22" t="n">
        <x:v>0</x:v>
      </x:c>
      <x:c r="P7004" s="14" t="n">
        <x:f>N7004/SUM(N7004:O7004)</x:f>
        <x:v>1</x:v>
      </x:c>
      <x:c r="Q7004" s="22" t="n">
        <x:v>1602309.375</x:v>
      </x:c>
      <x:c r="R7004" s="22" t="n">
        <x:v>46005.75</x:v>
      </x:c>
      <x:c r="S7004" s="2" t="n">
        <x:v>2</x:v>
      </x:c>
      <x:c r="T7004" s="2" t="n">
        <x:v>1</x:v>
      </x:c>
      <x:c r="U7004" s="2" t="n">
        <x:v>1</x:v>
      </x:c>
      <x:c r="V7004" s="2" t="n">
        <x:v>0</x:v>
      </x:c>
      <x:c r="W7004" s="2" t="n">
        <x:v>2</x:v>
      </x:c>
      <x:c r="X7004" s="2" t="n">
        <x:v>2</x:v>
      </x:c>
      <x:c r="Y7004" s="2" t="n">
        <x:v>2</x:v>
      </x:c>
      <x:c r="Z7004" s="22" t="n">
        <x:v>422487</x:v>
      </x:c>
      <x:c r="AA7004" s="22" t="n">
        <x:v>368046</x:v>
      </x:c>
      <x:c r="AB7004" s="22" t="n">
        <x:v>54441</x:v>
      </x:c>
      <x:c r="AC7004" s="22" t="n">
        <x:v>0</x:v>
      </x:c>
      <x:c r="AD7004" s="22" t="n">
        <x:v>60547.5</x:v>
      </x:c>
      <x:c r="AE7004" s="2" t="n">
        <x:v>0</x:v>
      </x:c>
      <x:c r="AF7004" s="2" t="n">
        <x:v>0</x:v>
      </x:c>
    </x:row>
    <x:row r="7005" ht="23" customHeight="1">
      <x:c r="A7005" s="2" t="n">
        <x:v>6999</x:v>
      </x:c>
      <x:c r="B7005" s="24" t="n">
        <x:v>482693.09375</x:v>
      </x:c>
      <x:c r="C7005" s="24" t="n">
        <x:v>598364.40625</x:v>
      </x:c>
      <x:c r="D7005" s="24" t="n">
        <x:f>SUM(B7005:C7005)</x:f>
        <x:v>1081057.5</x:v>
      </x:c>
      <x:c r="E7005" s="25" t="n">
        <x:f>B7005/D7005</x:f>
        <x:v>0.44650085101856285</x:v>
      </x:c>
      <x:c r="F7005" s="25" t="n">
        <x:f>C7005/D7005</x:f>
        <x:v>0.5534991489814372</x:v>
      </x:c>
      <x:c r="G7005" s="22" t="n">
        <x:v>1043490.59375</x:v>
      </x:c>
      <x:c r="H7005" s="22" t="n">
        <x:v>1051327.84375</x:v>
      </x:c>
      <x:c r="I7005" s="22" t="n">
        <x:f>SUM(G7005:H7005)</x:f>
        <x:v>2094818.4375</x:v>
      </x:c>
      <x:c r="J7005" s="22" t="n">
        <x:v>899415</x:v>
      </x:c>
      <x:c r="K7005" s="22" t="n">
        <x:v>181642.5</x:v>
      </x:c>
      <x:c r="L7005" s="22" t="n">
        <x:f>SUM(J7005:K7005)</x:f>
        <x:v>1081057.5</x:v>
      </x:c>
      <x:c r="M7005" s="23" t="n">
        <x:f>D7005-L7005</x:f>
        <x:v>0</x:v>
      </x:c>
      <x:c r="N7005" s="22" t="n">
        <x:v>481471.21875</x:v>
      </x:c>
      <x:c r="O7005" s="22" t="n">
        <x:v>599586.28125</x:v>
      </x:c>
      <x:c r="P7005" s="14" t="n">
        <x:f>N7005/SUM(N7005:O7005)</x:f>
        <x:v>0.4453705919897878</x:v>
      </x:c>
      <x:c r="Q7005" s="22" t="n">
        <x:v>1040888.71875</x:v>
      </x:c>
      <x:c r="R7005" s="22" t="n">
        <x:v>1052851.59375</x:v>
      </x:c>
      <x:c r="S7005" s="2" t="n">
        <x:v>2</x:v>
      </x:c>
      <x:c r="T7005" s="2" t="n">
        <x:v>3</x:v>
      </x:c>
      <x:c r="U7005" s="2" t="n">
        <x:v>1</x:v>
      </x:c>
      <x:c r="V7005" s="2" t="n">
        <x:v>3</x:v>
      </x:c>
      <x:c r="W7005" s="2" t="n">
        <x:v>4</x:v>
      </x:c>
      <x:c r="X7005" s="2" t="n">
        <x:v>4</x:v>
      </x:c>
      <x:c r="Y7005" s="2" t="n">
        <x:v>4</x:v>
      </x:c>
      <x:c r="Z7005" s="22" t="n">
        <x:v>422487</x:v>
      </x:c>
      <x:c r="AA7005" s="22" t="n">
        <x:v>476928</x:v>
      </x:c>
      <x:c r="AB7005" s="22" t="n">
        <x:v>163323</x:v>
      </x:c>
      <x:c r="AC7005" s="22" t="n">
        <x:v>121095</x:v>
      </x:c>
      <x:c r="AD7005" s="22" t="n">
        <x:v>60547.5</x:v>
      </x:c>
      <x:c r="AE7005" s="2" t="n">
        <x:v>1</x:v>
      </x:c>
      <x:c r="AF7005" s="2" t="n">
        <x:v>1</x:v>
      </x:c>
    </x:row>
    <x:row r="7006" ht="23" customHeight="1">
      <x:c r="A7006" s="2" t="n">
        <x:v>7000</x:v>
      </x:c>
      <x:c r="B7006" s="24" t="n">
        <x:v>567387</x:v>
      </x:c>
      <x:c r="C7006" s="24" t="n">
        <x:v>283693.5</x:v>
      </x:c>
      <x:c r="D7006" s="24" t="n">
        <x:f>SUM(B7006:C7006)</x:f>
        <x:v>851080.5</x:v>
      </x:c>
      <x:c r="E7006" s="25" t="n">
        <x:f>B7006/D7006</x:f>
        <x:v>0.6666666666666666</x:v>
      </x:c>
      <x:c r="F7006" s="25" t="n">
        <x:f>C7006/D7006</x:f>
        <x:v>0.3333333333333333</x:v>
      </x:c>
      <x:c r="G7006" s="22" t="n">
        <x:v>765537.75</x:v>
      </x:c>
      <x:c r="H7006" s="22" t="n">
        <x:v>1065532.5</x:v>
      </x:c>
      <x:c r="I7006" s="22" t="n">
        <x:f>SUM(G7006:H7006)</x:f>
        <x:v>1831070.25</x:v>
      </x:c>
      <x:c r="J7006" s="22" t="n">
        <x:v>790533</x:v>
      </x:c>
      <x:c r="K7006" s="22" t="n">
        <x:v>60547.5</x:v>
      </x:c>
      <x:c r="L7006" s="22" t="n">
        <x:f>SUM(J7006:K7006)</x:f>
        <x:v>851080.5</x:v>
      </x:c>
      <x:c r="M7006" s="23" t="n">
        <x:f>D7006-L7006</x:f>
        <x:v>0</x:v>
      </x:c>
      <x:c r="N7006" s="22" t="n">
        <x:v>567387</x:v>
      </x:c>
      <x:c r="O7006" s="22" t="n">
        <x:v>283693.5</x:v>
      </x:c>
      <x:c r="P7006" s="14" t="n">
        <x:f>N7006/SUM(N7006:O7006)</x:f>
        <x:v>0.6666666666666666</x:v>
      </x:c>
      <x:c r="Q7006" s="22" t="n">
        <x:v>765020.25</x:v>
      </x:c>
      <x:c r="R7006" s="22" t="n">
        <x:v>1065791.25</x:v>
      </x:c>
      <x:c r="S7006" s="2" t="n">
        <x:v>1</x:v>
      </x:c>
      <x:c r="T7006" s="2" t="n">
        <x:v>2</x:v>
      </x:c>
      <x:c r="U7006" s="2" t="n">
        <x:v>1</x:v>
      </x:c>
      <x:c r="V7006" s="2" t="n">
        <x:v>1</x:v>
      </x:c>
      <x:c r="W7006" s="2" t="n">
        <x:v>2</x:v>
      </x:c>
      <x:c r="X7006" s="2" t="n">
        <x:v>2</x:v>
      </x:c>
      <x:c r="Y7006" s="2" t="n">
        <x:v>2</x:v>
      </x:c>
      <x:c r="Z7006" s="22" t="n">
        <x:v>368046</x:v>
      </x:c>
      <x:c r="AA7006" s="22" t="n">
        <x:v>422487</x:v>
      </x:c>
      <x:c r="AB7006" s="22" t="n">
        <x:v>54441</x:v>
      </x:c>
      <x:c r="AC7006" s="22" t="n">
        <x:v>60547.5</x:v>
      </x:c>
      <x:c r="AD7006" s="22" t="n">
        <x:v>0</x:v>
      </x:c>
      <x:c r="AE7006" s="2" t="n">
        <x:v>0</x:v>
      </x:c>
      <x:c r="AF7006" s="2" t="n">
        <x:v>0</x:v>
      </x:c>
    </x:row>
    <x:row r="7007" ht="23" customHeight="1">
      <x:c r="A7007" s="2" t="n">
        <x:v>7001</x:v>
      </x:c>
      <x:c r="B7007" s="24" t="n">
        <x:v>686472.1354166666</x:v>
      </x:c>
      <x:c r="C7007" s="24" t="n">
        <x:v>394585.3645833333</x:v>
      </x:c>
      <x:c r="D7007" s="24" t="n">
        <x:f>SUM(B7007:C7007)</x:f>
        <x:v>1081057.5</x:v>
      </x:c>
      <x:c r="E7007" s="25" t="n">
        <x:f>B7007/D7007</x:f>
        <x:v>0.6350005762104852</x:v>
      </x:c>
      <x:c r="F7007" s="25" t="n">
        <x:f>C7007/D7007</x:f>
        <x:v>0.3649994237895147</x:v>
      </x:c>
      <x:c r="G7007" s="22" t="n">
        <x:v>686472.1354166666</x:v>
      </x:c>
      <x:c r="H7007" s="22" t="n">
        <x:v>1301414.9895833333</x:v>
      </x:c>
      <x:c r="I7007" s="22" t="n">
        <x:f>SUM(G7007:H7007)</x:f>
        <x:v>1987887.125</x:v>
      </x:c>
      <x:c r="J7007" s="22" t="n">
        <x:v>899415</x:v>
      </x:c>
      <x:c r="K7007" s="22" t="n">
        <x:v>181642.5</x:v>
      </x:c>
      <x:c r="L7007" s="22" t="n">
        <x:f>SUM(J7007:K7007)</x:f>
        <x:v>1081057.5</x:v>
      </x:c>
      <x:c r="M7007" s="23" t="n">
        <x:f>D7007-L7007</x:f>
        <x:v>0</x:v>
      </x:c>
      <x:c r="N7007" s="22" t="n">
        <x:v>685969.0104166666</x:v>
      </x:c>
      <x:c r="O7007" s="22" t="n">
        <x:v>395088.4895833333</x:v>
      </x:c>
      <x:c r="P7007" s="14" t="n">
        <x:f>N7007/SUM(N7007:O7007)</x:f>
        <x:v>0.6345351754339308</x:v>
      </x:c>
      <x:c r="Q7007" s="22" t="n">
        <x:v>685969.0104166666</x:v>
      </x:c>
      <x:c r="R7007" s="22" t="n">
        <x:v>1302349.3645833333</x:v>
      </x:c>
      <x:c r="S7007" s="2" t="n">
        <x:v>1</x:v>
      </x:c>
      <x:c r="T7007" s="2" t="n">
        <x:v>4</x:v>
      </x:c>
      <x:c r="U7007" s="2" t="n">
        <x:v>2</x:v>
      </x:c>
      <x:c r="V7007" s="2" t="n">
        <x:v>3</x:v>
      </x:c>
      <x:c r="W7007" s="2" t="n">
        <x:v>4</x:v>
      </x:c>
      <x:c r="X7007" s="2" t="n">
        <x:v>4</x:v>
      </x:c>
      <x:c r="Y7007" s="2" t="n">
        <x:v>4</x:v>
      </x:c>
      <x:c r="Z7007" s="22" t="n">
        <x:v>368046</x:v>
      </x:c>
      <x:c r="AA7007" s="22" t="n">
        <x:v>531369</x:v>
      </x:c>
      <x:c r="AB7007" s="22" t="n">
        <x:v>163323</x:v>
      </x:c>
      <x:c r="AC7007" s="22" t="n">
        <x:v>181642.5</x:v>
      </x:c>
      <x:c r="AD7007" s="22" t="n">
        <x:v>0</x:v>
      </x:c>
      <x:c r="AE7007" s="2" t="n">
        <x:v>1</x:v>
      </x:c>
      <x:c r="AF7007" s="2" t="n">
        <x:v>0</x:v>
      </x:c>
    </x:row>
    <x:row r="7008" ht="23" customHeight="1">
      <x:c r="A7008" s="2" t="n">
        <x:v>7002</x:v>
      </x:c>
      <x:c r="B7008" s="24" t="n">
        <x:v>377839.6875</x:v>
      </x:c>
      <x:c r="C7008" s="24" t="n">
        <x:v>703217.8125</x:v>
      </x:c>
      <x:c r="D7008" s="24" t="n">
        <x:f>SUM(B7008:C7008)</x:f>
        <x:v>1081057.5</x:v>
      </x:c>
      <x:c r="E7008" s="25" t="n">
        <x:f>B7008/D7008</x:f>
        <x:v>0.34950933460986117</x:v>
      </x:c>
      <x:c r="F7008" s="25" t="n">
        <x:f>C7008/D7008</x:f>
        <x:v>0.6504906653901388</x:v>
      </x:c>
      <x:c r="G7008" s="22" t="n">
        <x:v>838414.6875</x:v>
      </x:c>
      <x:c r="H7008" s="22" t="n">
        <x:v>1296091.6875</x:v>
      </x:c>
      <x:c r="I7008" s="22" t="n">
        <x:f>SUM(G7008:H7008)</x:f>
        <x:v>2134506.375</x:v>
      </x:c>
      <x:c r="J7008" s="22" t="n">
        <x:v>899415</x:v>
      </x:c>
      <x:c r="K7008" s="22" t="n">
        <x:v>181642.5</x:v>
      </x:c>
      <x:c r="L7008" s="22" t="n">
        <x:f>SUM(J7008:K7008)</x:f>
        <x:v>1081057.5</x:v>
      </x:c>
      <x:c r="M7008" s="23" t="n">
        <x:f>D7008-L7008</x:f>
        <x:v>0</x:v>
      </x:c>
      <x:c r="N7008" s="22" t="n">
        <x:v>378227.8125</x:v>
      </x:c>
      <x:c r="O7008" s="22" t="n">
        <x:v>702829.6875</x:v>
      </x:c>
      <x:c r="P7008" s="14" t="n">
        <x:f>N7008/SUM(N7008:O7008)</x:f>
        <x:v>0.3498683580660603</x:v>
      </x:c>
      <x:c r="Q7008" s="22" t="n">
        <x:v>838285.3125</x:v>
      </x:c>
      <x:c r="R7008" s="22" t="n">
        <x:v>1297256.0625</x:v>
      </x:c>
      <x:c r="S7008" s="2" t="n">
        <x:v>2</x:v>
      </x:c>
      <x:c r="T7008" s="2" t="n">
        <x:v>3</x:v>
      </x:c>
      <x:c r="U7008" s="2" t="n">
        <x:v>2</x:v>
      </x:c>
      <x:c r="V7008" s="2" t="n">
        <x:v>2</x:v>
      </x:c>
      <x:c r="W7008" s="2" t="n">
        <x:v>4</x:v>
      </x:c>
      <x:c r="X7008" s="2" t="n">
        <x:v>4</x:v>
      </x:c>
      <x:c r="Y7008" s="2" t="n">
        <x:v>4</x:v>
      </x:c>
      <x:c r="Z7008" s="22" t="n">
        <x:v>422487</x:v>
      </x:c>
      <x:c r="AA7008" s="22" t="n">
        <x:v>476928</x:v>
      </x:c>
      <x:c r="AB7008" s="22" t="n">
        <x:v>163323</x:v>
      </x:c>
      <x:c r="AC7008" s="22" t="n">
        <x:v>121095</x:v>
      </x:c>
      <x:c r="AD7008" s="22" t="n">
        <x:v>60547.5</x:v>
      </x:c>
      <x:c r="AE7008" s="2" t="n">
        <x:v>1</x:v>
      </x:c>
      <x:c r="AF7008" s="2" t="n">
        <x:v>0</x:v>
      </x:c>
    </x:row>
    <x:row r="7009" ht="23" customHeight="1">
      <x:c r="A7009" s="2" t="n">
        <x:v>7003</x:v>
      </x:c>
      <x:c r="B7009" s="24" t="n">
        <x:v>692093</x:v>
      </x:c>
      <x:c r="C7009" s="24" t="n">
        <x:v>273976</x:v>
      </x:c>
      <x:c r="D7009" s="24" t="n">
        <x:f>SUM(B7009:C7009)</x:f>
        <x:v>966069</x:v>
      </x:c>
      <x:c r="E7009" s="25" t="n">
        <x:f>B7009/D7009</x:f>
        <x:v>0.7164012094374211</x:v>
      </x:c>
      <x:c r="F7009" s="25" t="n">
        <x:f>C7009/D7009</x:f>
        <x:v>0.28359879056257886</x:v>
      </x:c>
      <x:c r="G7009" s="22" t="n">
        <x:v>1182821</x:v>
      </x:c>
      <x:c r="H7009" s="22" t="n">
        <x:v>640284.0625</x:v>
      </x:c>
      <x:c r="I7009" s="22" t="n">
        <x:f>SUM(G7009:H7009)</x:f>
        <x:v>1823105.0625</x:v>
      </x:c>
      <x:c r="J7009" s="22" t="n">
        <x:v>844974</x:v>
      </x:c>
      <x:c r="K7009" s="22" t="n">
        <x:v>121095</x:v>
      </x:c>
      <x:c r="L7009" s="22" t="n">
        <x:f>SUM(J7009:K7009)</x:f>
        <x:v>966069</x:v>
      </x:c>
      <x:c r="M7009" s="23" t="n">
        <x:f>D7009-L7009</x:f>
        <x:v>0</x:v>
      </x:c>
      <x:c r="N7009" s="22" t="n">
        <x:v>692093</x:v>
      </x:c>
      <x:c r="O7009" s="22" t="n">
        <x:v>273976</x:v>
      </x:c>
      <x:c r="P7009" s="14" t="n">
        <x:f>N7009/SUM(N7009:O7009)</x:f>
        <x:v>0.7164012094374211</x:v>
      </x:c>
      <x:c r="Q7009" s="22" t="n">
        <x:v>1182821</x:v>
      </x:c>
      <x:c r="R7009" s="22" t="n">
        <x:v>641060.3125</x:v>
      </x:c>
      <x:c r="S7009" s="2" t="n">
        <x:v>2</x:v>
      </x:c>
      <x:c r="T7009" s="2" t="n">
        <x:v>2</x:v>
      </x:c>
      <x:c r="U7009" s="2" t="n">
        <x:v>3</x:v>
      </x:c>
      <x:c r="V7009" s="2" t="n">
        <x:v>2</x:v>
      </x:c>
      <x:c r="W7009" s="2" t="n">
        <x:v>3</x:v>
      </x:c>
      <x:c r="X7009" s="2" t="n">
        <x:v>3</x:v>
      </x:c>
      <x:c r="Y7009" s="2" t="n">
        <x:v>3</x:v>
      </x:c>
      <x:c r="Z7009" s="22" t="n">
        <x:v>422487</x:v>
      </x:c>
      <x:c r="AA7009" s="22" t="n">
        <x:v>422487</x:v>
      </x:c>
      <x:c r="AB7009" s="22" t="n">
        <x:v>108882</x:v>
      </x:c>
      <x:c r="AC7009" s="22" t="n">
        <x:v>60547.5</x:v>
      </x:c>
      <x:c r="AD7009" s="22" t="n">
        <x:v>60547.5</x:v>
      </x:c>
      <x:c r="AE7009" s="2" t="n">
        <x:v>0</x:v>
      </x:c>
      <x:c r="AF7009" s="2" t="n">
        <x:v>0</x:v>
      </x:c>
    </x:row>
    <x:row r="7010" ht="23" customHeight="1">
      <x:c r="A7010" s="2" t="n">
        <x:v>7004</x:v>
      </x:c>
      <x:c r="B7010" s="24" t="n">
        <x:v>288282</x:v>
      </x:c>
      <x:c r="C7010" s="24" t="n">
        <x:v>677787</x:v>
      </x:c>
      <x:c r="D7010" s="24" t="n">
        <x:f>SUM(B7010:C7010)</x:f>
        <x:v>966069</x:v>
      </x:c>
      <x:c r="E7010" s="25" t="n">
        <x:f>B7010/D7010</x:f>
        <x:v>0.29840725662452683</x:v>
      </x:c>
      <x:c r="F7010" s="25" t="n">
        <x:f>C7010/D7010</x:f>
        <x:v>0.7015927433754732</x:v>
      </x:c>
      <x:c r="G7010" s="22" t="n">
        <x:v>779010</x:v>
      </x:c>
      <x:c r="H7010" s="22" t="n">
        <x:v>1044095.0625</x:v>
      </x:c>
      <x:c r="I7010" s="22" t="n">
        <x:f>SUM(G7010:H7010)</x:f>
        <x:v>1823105.0625</x:v>
      </x:c>
      <x:c r="J7010" s="22" t="n">
        <x:v>844974</x:v>
      </x:c>
      <x:c r="K7010" s="22" t="n">
        <x:v>121095</x:v>
      </x:c>
      <x:c r="L7010" s="22" t="n">
        <x:f>SUM(J7010:K7010)</x:f>
        <x:v>966069</x:v>
      </x:c>
      <x:c r="M7010" s="23" t="n">
        <x:f>D7010-L7010</x:f>
        <x:v>0</x:v>
      </x:c>
      <x:c r="N7010" s="22" t="n">
        <x:v>288282</x:v>
      </x:c>
      <x:c r="O7010" s="22" t="n">
        <x:v>677787</x:v>
      </x:c>
      <x:c r="P7010" s="14" t="n">
        <x:f>N7010/SUM(N7010:O7010)</x:f>
        <x:v>0.29840725662452683</x:v>
      </x:c>
      <x:c r="Q7010" s="22" t="n">
        <x:v>779010</x:v>
      </x:c>
      <x:c r="R7010" s="22" t="n">
        <x:v>1044871.3125</x:v>
      </x:c>
      <x:c r="S7010" s="2" t="n">
        <x:v>2</x:v>
      </x:c>
      <x:c r="T7010" s="2" t="n">
        <x:v>2</x:v>
      </x:c>
      <x:c r="U7010" s="2" t="n">
        <x:v>2</x:v>
      </x:c>
      <x:c r="V7010" s="2" t="n">
        <x:v>2</x:v>
      </x:c>
      <x:c r="W7010" s="2" t="n">
        <x:v>3</x:v>
      </x:c>
      <x:c r="X7010" s="2" t="n">
        <x:v>3</x:v>
      </x:c>
      <x:c r="Y7010" s="2" t="n">
        <x:v>3</x:v>
      </x:c>
      <x:c r="Z7010" s="22" t="n">
        <x:v>422487</x:v>
      </x:c>
      <x:c r="AA7010" s="22" t="n">
        <x:v>422487</x:v>
      </x:c>
      <x:c r="AB7010" s="22" t="n">
        <x:v>108882</x:v>
      </x:c>
      <x:c r="AC7010" s="22" t="n">
        <x:v>60547.5</x:v>
      </x:c>
      <x:c r="AD7010" s="22" t="n">
        <x:v>60547.5</x:v>
      </x:c>
      <x:c r="AE7010" s="2" t="n">
        <x:v>0</x:v>
      </x:c>
      <x:c r="AF7010" s="2" t="n">
        <x:v>0</x:v>
      </x:c>
    </x:row>
    <x:row r="7011" ht="23" customHeight="1">
      <x:c r="A7011" s="2" t="n">
        <x:v>7005</x:v>
      </x:c>
      <x:c r="B7011" s="24" t="n">
        <x:v>427127.25</x:v>
      </x:c>
      <x:c r="C7011" s="24" t="n">
        <x:v>538941.75</x:v>
      </x:c>
      <x:c r="D7011" s="24" t="n">
        <x:f>SUM(B7011:C7011)</x:f>
        <x:v>966069</x:v>
      </x:c>
      <x:c r="E7011" s="25" t="n">
        <x:f>B7011/D7011</x:f>
        <x:v>0.4421291336333119</x:v>
      </x:c>
      <x:c r="F7011" s="25" t="n">
        <x:f>C7011/D7011</x:f>
        <x:v>0.5578708663666881</x:v>
      </x:c>
      <x:c r="G7011" s="22" t="n">
        <x:v>1320875.625</x:v>
      </x:c>
      <x:c r="H7011" s="22" t="n">
        <x:v>709500.046875</x:v>
      </x:c>
      <x:c r="I7011" s="22" t="n">
        <x:f>SUM(G7011:H7011)</x:f>
        <x:v>2030375.671875</x:v>
      </x:c>
      <x:c r="J7011" s="22" t="n">
        <x:v>844974</x:v>
      </x:c>
      <x:c r="K7011" s="22" t="n">
        <x:v>121095</x:v>
      </x:c>
      <x:c r="L7011" s="22" t="n">
        <x:f>SUM(J7011:K7011)</x:f>
        <x:v>966069</x:v>
      </x:c>
      <x:c r="M7011" s="23" t="n">
        <x:f>D7011-L7011</x:f>
        <x:v>0</x:v>
      </x:c>
      <x:c r="N7011" s="22" t="n">
        <x:v>427644.75</x:v>
      </x:c>
      <x:c r="O7011" s="22" t="n">
        <x:v>538424.25</x:v>
      </x:c>
      <x:c r="P7011" s="14" t="n">
        <x:f>N7011/SUM(N7011:O7011)</x:f>
        <x:v>0.4426648096564531</x:v>
      </x:c>
      <x:c r="Q7011" s="22" t="n">
        <x:v>1322169.375</x:v>
      </x:c>
      <x:c r="R7011" s="22" t="n">
        <x:v>709855.828125</x:v>
      </x:c>
      <x:c r="S7011" s="2" t="n">
        <x:v>3</x:v>
      </x:c>
      <x:c r="T7011" s="2" t="n">
        <x:v>1</x:v>
      </x:c>
      <x:c r="U7011" s="2" t="n">
        <x:v>1</x:v>
      </x:c>
      <x:c r="V7011" s="2" t="n">
        <x:v>2</x:v>
      </x:c>
      <x:c r="W7011" s="2" t="n">
        <x:v>3</x:v>
      </x:c>
      <x:c r="X7011" s="2" t="n">
        <x:v>3</x:v>
      </x:c>
      <x:c r="Y7011" s="2" t="n">
        <x:v>3</x:v>
      </x:c>
      <x:c r="Z7011" s="22" t="n">
        <x:v>476928</x:v>
      </x:c>
      <x:c r="AA7011" s="22" t="n">
        <x:v>368046</x:v>
      </x:c>
      <x:c r="AB7011" s="22" t="n">
        <x:v>108882</x:v>
      </x:c>
      <x:c r="AC7011" s="22" t="n">
        <x:v>0</x:v>
      </x:c>
      <x:c r="AD7011" s="22" t="n">
        <x:v>121095</x:v>
      </x:c>
      <x:c r="AE7011" s="2" t="n">
        <x:v>1</x:v>
      </x:c>
      <x:c r="AF7011" s="2" t="n">
        <x:v>0</x:v>
      </x:c>
    </x:row>
    <x:row r="7012" ht="23" customHeight="1">
      <x:c r="A7012" s="2" t="n">
        <x:v>7006</x:v>
      </x:c>
      <x:c r="B7012" s="24" t="n">
        <x:v>724551.75</x:v>
      </x:c>
      <x:c r="C7012" s="24" t="n">
        <x:v>241517.25</x:v>
      </x:c>
      <x:c r="D7012" s="24" t="n">
        <x:f>SUM(B7012:C7012)</x:f>
        <x:v>966069</x:v>
      </x:c>
      <x:c r="E7012" s="25" t="n">
        <x:f>B7012/D7012</x:f>
        <x:v>0.75</x:v>
      </x:c>
      <x:c r="F7012" s="25" t="n">
        <x:f>C7012/D7012</x:f>
        <x:v>0.25</x:v>
      </x:c>
      <x:c r="G7012" s="22" t="n">
        <x:v>724551.75</x:v>
      </x:c>
      <x:c r="H7012" s="22" t="n">
        <x:v>1037975.625</x:v>
      </x:c>
      <x:c r="I7012" s="22" t="n">
        <x:f>SUM(G7012:H7012)</x:f>
        <x:v>1762527.375</x:v>
      </x:c>
      <x:c r="J7012" s="22" t="n">
        <x:v>844974</x:v>
      </x:c>
      <x:c r="K7012" s="22" t="n">
        <x:v>121095</x:v>
      </x:c>
      <x:c r="L7012" s="22" t="n">
        <x:f>SUM(J7012:K7012)</x:f>
        <x:v>966069</x:v>
      </x:c>
      <x:c r="M7012" s="23" t="n">
        <x:f>D7012-L7012</x:f>
        <x:v>0</x:v>
      </x:c>
      <x:c r="N7012" s="22" t="n">
        <x:v>724551.75</x:v>
      </x:c>
      <x:c r="O7012" s="22" t="n">
        <x:v>241517.25</x:v>
      </x:c>
      <x:c r="P7012" s="14" t="n">
        <x:f>N7012/SUM(N7012:O7012)</x:f>
        <x:v>0.75</x:v>
      </x:c>
      <x:c r="Q7012" s="22" t="n">
        <x:v>724551.75</x:v>
      </x:c>
      <x:c r="R7012" s="22" t="n">
        <x:v>1038751.875</x:v>
      </x:c>
      <x:c r="S7012" s="2" t="n">
        <x:v>1</x:v>
      </x:c>
      <x:c r="T7012" s="2" t="n">
        <x:v>3</x:v>
      </x:c>
      <x:c r="U7012" s="2" t="n">
        <x:v>2</x:v>
      </x:c>
      <x:c r="V7012" s="2" t="n">
        <x:v>2</x:v>
      </x:c>
      <x:c r="W7012" s="2" t="n">
        <x:v>3</x:v>
      </x:c>
      <x:c r="X7012" s="2" t="n">
        <x:v>3</x:v>
      </x:c>
      <x:c r="Y7012" s="2" t="n">
        <x:v>3</x:v>
      </x:c>
      <x:c r="Z7012" s="22" t="n">
        <x:v>368046</x:v>
      </x:c>
      <x:c r="AA7012" s="22" t="n">
        <x:v>476928</x:v>
      </x:c>
      <x:c r="AB7012" s="22" t="n">
        <x:v>108882</x:v>
      </x:c>
      <x:c r="AC7012" s="22" t="n">
        <x:v>121095</x:v>
      </x:c>
      <x:c r="AD7012" s="22" t="n">
        <x:v>0</x:v>
      </x:c>
      <x:c r="AE7012" s="2" t="n">
        <x:v>0</x:v>
      </x:c>
      <x:c r="AF7012" s="2" t="n">
        <x:v>0</x:v>
      </x:c>
    </x:row>
    <x:row r="7013" ht="23" customHeight="1">
      <x:c r="A7013" s="2" t="n">
        <x:v>7007</x:v>
      </x:c>
      <x:c r="B7013" s="24" t="n">
        <x:v>567387</x:v>
      </x:c>
      <x:c r="C7013" s="24" t="n">
        <x:v>283693.5</x:v>
      </x:c>
      <x:c r="D7013" s="24" t="n">
        <x:f>SUM(B7013:C7013)</x:f>
        <x:v>851080.5</x:v>
      </x:c>
      <x:c r="E7013" s="25" t="n">
        <x:f>B7013/D7013</x:f>
        <x:v>0.6666666666666666</x:v>
      </x:c>
      <x:c r="F7013" s="25" t="n">
        <x:f>C7013/D7013</x:f>
        <x:v>0.3333333333333333</x:v>
      </x:c>
      <x:c r="G7013" s="22" t="n">
        <x:v>1396008</x:v>
      </x:c>
      <x:c r="H7013" s="22" t="n">
        <x:v>382251.375</x:v>
      </x:c>
      <x:c r="I7013" s="22" t="n">
        <x:f>SUM(G7013:H7013)</x:f>
        <x:v>1778259.375</x:v>
      </x:c>
      <x:c r="J7013" s="22" t="n">
        <x:v>790533</x:v>
      </x:c>
      <x:c r="K7013" s="22" t="n">
        <x:v>60547.5</x:v>
      </x:c>
      <x:c r="L7013" s="22" t="n">
        <x:f>SUM(J7013:K7013)</x:f>
        <x:v>851080.5</x:v>
      </x:c>
      <x:c r="M7013" s="23" t="n">
        <x:f>D7013-L7013</x:f>
        <x:v>0</x:v>
      </x:c>
      <x:c r="N7013" s="22" t="n">
        <x:v>567387</x:v>
      </x:c>
      <x:c r="O7013" s="22" t="n">
        <x:v>283693.5</x:v>
      </x:c>
      <x:c r="P7013" s="14" t="n">
        <x:f>N7013/SUM(N7013:O7013)</x:f>
        <x:v>0.6666666666666666</x:v>
      </x:c>
      <x:c r="Q7013" s="22" t="n">
        <x:v>1395490.5</x:v>
      </x:c>
      <x:c r="R7013" s="22" t="n">
        <x:v>382510.125</x:v>
      </x:c>
      <x:c r="S7013" s="2" t="n">
        <x:v>2</x:v>
      </x:c>
      <x:c r="T7013" s="2" t="n">
        <x:v>1</x:v>
      </x:c>
      <x:c r="U7013" s="2" t="n">
        <x:v>1</x:v>
      </x:c>
      <x:c r="V7013" s="2" t="n">
        <x:v>1</x:v>
      </x:c>
      <x:c r="W7013" s="2" t="n">
        <x:v>2</x:v>
      </x:c>
      <x:c r="X7013" s="2" t="n">
        <x:v>2</x:v>
      </x:c>
      <x:c r="Y7013" s="2" t="n">
        <x:v>2</x:v>
      </x:c>
      <x:c r="Z7013" s="22" t="n">
        <x:v>422487</x:v>
      </x:c>
      <x:c r="AA7013" s="22" t="n">
        <x:v>368046</x:v>
      </x:c>
      <x:c r="AB7013" s="22" t="n">
        <x:v>54441</x:v>
      </x:c>
      <x:c r="AC7013" s="22" t="n">
        <x:v>0</x:v>
      </x:c>
      <x:c r="AD7013" s="22" t="n">
        <x:v>60547.5</x:v>
      </x:c>
      <x:c r="AE7013" s="2" t="n">
        <x:v>0</x:v>
      </x:c>
      <x:c r="AF7013" s="2" t="n">
        <x:v>0</x:v>
      </x:c>
    </x:row>
    <x:row r="7014" ht="23" customHeight="1">
      <x:c r="A7014" s="2" t="n">
        <x:v>7008</x:v>
      </x:c>
      <x:c r="B7014" s="24" t="n">
        <x:v>583987.25</x:v>
      </x:c>
      <x:c r="C7014" s="24" t="n">
        <x:v>382081.75</x:v>
      </x:c>
      <x:c r="D7014" s="24" t="n">
        <x:f>SUM(B7014:C7014)</x:f>
        <x:v>966069</x:v>
      </x:c>
      <x:c r="E7014" s="25" t="n">
        <x:f>B7014/D7014</x:f>
        <x:v>0.6044984882032236</x:v>
      </x:c>
      <x:c r="F7014" s="25" t="n">
        <x:f>C7014/D7014</x:f>
        <x:v>0.3955015117967764</x:v>
      </x:c>
      <x:c r="G7014" s="22" t="n">
        <x:v>1074715.25</x:v>
      </x:c>
      <x:c r="H7014" s="22" t="n">
        <x:v>748389.8125</x:v>
      </x:c>
      <x:c r="I7014" s="22" t="n">
        <x:f>SUM(G7014:H7014)</x:f>
        <x:v>1823105.0625</x:v>
      </x:c>
      <x:c r="J7014" s="22" t="n">
        <x:v>844974</x:v>
      </x:c>
      <x:c r="K7014" s="22" t="n">
        <x:v>121095</x:v>
      </x:c>
      <x:c r="L7014" s="22" t="n">
        <x:f>SUM(J7014:K7014)</x:f>
        <x:v>966069</x:v>
      </x:c>
      <x:c r="M7014" s="23" t="n">
        <x:f>D7014-L7014</x:f>
        <x:v>0</x:v>
      </x:c>
      <x:c r="N7014" s="22" t="n">
        <x:v>583987.25</x:v>
      </x:c>
      <x:c r="O7014" s="22" t="n">
        <x:v>382081.75</x:v>
      </x:c>
      <x:c r="P7014" s="14" t="n">
        <x:f>N7014/SUM(N7014:O7014)</x:f>
        <x:v>0.6044984882032236</x:v>
      </x:c>
      <x:c r="Q7014" s="22" t="n">
        <x:v>1074715.25</x:v>
      </x:c>
      <x:c r="R7014" s="22" t="n">
        <x:v>749166.0625</x:v>
      </x:c>
      <x:c r="S7014" s="2" t="n">
        <x:v>2</x:v>
      </x:c>
      <x:c r="T7014" s="2" t="n">
        <x:v>2</x:v>
      </x:c>
      <x:c r="U7014" s="2" t="n">
        <x:v>2</x:v>
      </x:c>
      <x:c r="V7014" s="2" t="n">
        <x:v>3</x:v>
      </x:c>
      <x:c r="W7014" s="2" t="n">
        <x:v>3</x:v>
      </x:c>
      <x:c r="X7014" s="2" t="n">
        <x:v>3</x:v>
      </x:c>
      <x:c r="Y7014" s="2" t="n">
        <x:v>3</x:v>
      </x:c>
      <x:c r="Z7014" s="22" t="n">
        <x:v>422487</x:v>
      </x:c>
      <x:c r="AA7014" s="22" t="n">
        <x:v>422487</x:v>
      </x:c>
      <x:c r="AB7014" s="22" t="n">
        <x:v>108882</x:v>
      </x:c>
      <x:c r="AC7014" s="22" t="n">
        <x:v>60547.5</x:v>
      </x:c>
      <x:c r="AD7014" s="22" t="n">
        <x:v>60547.5</x:v>
      </x:c>
      <x:c r="AE7014" s="2" t="n">
        <x:v>0</x:v>
      </x:c>
      <x:c r="AF7014" s="2" t="n">
        <x:v>0</x:v>
      </x:c>
    </x:row>
    <x:row r="7015" ht="23" customHeight="1">
      <x:c r="A7015" s="2" t="n">
        <x:v>7009</x:v>
      </x:c>
      <x:c r="B7015" s="24" t="n">
        <x:v>794459.79</x:v>
      </x:c>
      <x:c r="C7015" s="24" t="n">
        <x:v>286597.71</x:v>
      </x:c>
      <x:c r="D7015" s="24" t="n">
        <x:f>SUM(B7015:C7015)</x:f>
        <x:v>1081057.5</x:v>
      </x:c>
      <x:c r="E7015" s="25" t="n">
        <x:f>B7015/D7015</x:f>
        <x:v>0.734891335567257</x:v>
      </x:c>
      <x:c r="F7015" s="25" t="n">
        <x:f>C7015/D7015</x:f>
        <x:v>0.26510866443274295</x:v>
      </x:c>
      <x:c r="G7015" s="22" t="n">
        <x:v>1526794.7399999998</x:v>
      </x:c>
      <x:c r="H7015" s="22" t="n">
        <x:v>520518.06</x:v>
      </x:c>
      <x:c r="I7015" s="22" t="n">
        <x:f>SUM(G7015:H7015)</x:f>
        <x:v>2047312.7999999998</x:v>
      </x:c>
      <x:c r="J7015" s="22" t="n">
        <x:v>899415</x:v>
      </x:c>
      <x:c r="K7015" s="22" t="n">
        <x:v>181642.5</x:v>
      </x:c>
      <x:c r="L7015" s="22" t="n">
        <x:f>SUM(J7015:K7015)</x:f>
        <x:v>1081057.5</x:v>
      </x:c>
      <x:c r="M7015" s="23" t="n">
        <x:f>D7015-L7015</x:f>
        <x:v>0</x:v>
      </x:c>
      <x:c r="N7015" s="22" t="n">
        <x:v>794459.79</x:v>
      </x:c>
      <x:c r="O7015" s="22" t="n">
        <x:v>286597.71</x:v>
      </x:c>
      <x:c r="P7015" s="14" t="n">
        <x:f>N7015/SUM(N7015:O7015)</x:f>
        <x:v>0.734891335567257</x:v>
      </x:c>
      <x:c r="Q7015" s="22" t="n">
        <x:v>1525759.7399999998</x:v>
      </x:c>
      <x:c r="R7015" s="22" t="n">
        <x:v>521035.56</x:v>
      </x:c>
      <x:c r="S7015" s="2" t="n">
        <x:v>3</x:v>
      </x:c>
      <x:c r="T7015" s="2" t="n">
        <x:v>2</x:v>
      </x:c>
      <x:c r="U7015" s="2" t="n">
        <x:v>4</x:v>
      </x:c>
      <x:c r="V7015" s="2" t="n">
        <x:v>3</x:v>
      </x:c>
      <x:c r="W7015" s="2" t="n">
        <x:v>4</x:v>
      </x:c>
      <x:c r="X7015" s="2" t="n">
        <x:v>4</x:v>
      </x:c>
      <x:c r="Y7015" s="2" t="n">
        <x:v>4</x:v>
      </x:c>
      <x:c r="Z7015" s="22" t="n">
        <x:v>476928</x:v>
      </x:c>
      <x:c r="AA7015" s="22" t="n">
        <x:v>422487</x:v>
      </x:c>
      <x:c r="AB7015" s="22" t="n">
        <x:v>163323</x:v>
      </x:c>
      <x:c r="AC7015" s="22" t="n">
        <x:v>60547.5</x:v>
      </x:c>
      <x:c r="AD7015" s="22" t="n">
        <x:v>121095</x:v>
      </x:c>
      <x:c r="AE7015" s="2" t="n">
        <x:v>0</x:v>
      </x:c>
      <x:c r="AF7015" s="2" t="n">
        <x:v>0</x:v>
      </x:c>
    </x:row>
    <x:row r="7016" ht="23" customHeight="1">
      <x:c r="A7016" s="2" t="n">
        <x:v>7010</x:v>
      </x:c>
      <x:c r="B7016" s="24" t="n">
        <x:v>0</x:v>
      </x:c>
      <x:c r="C7016" s="24" t="n">
        <x:v>851080.5</x:v>
      </x:c>
      <x:c r="D7016" s="24" t="n">
        <x:f>SUM(B7016:C7016)</x:f>
        <x:v>851080.5</x:v>
      </x:c>
      <x:c r="E7016" s="25" t="n">
        <x:f>B7016/D7016</x:f>
        <x:v>0</x:v>
      </x:c>
      <x:c r="F7016" s="25" t="n">
        <x:f>C7016/D7016</x:f>
        <x:v>1</x:v>
      </x:c>
      <x:c r="G7016" s="22" t="n">
        <x:v>0</x:v>
      </x:c>
      <x:c r="H7016" s="22" t="n">
        <x:v>1640229.1875</x:v>
      </x:c>
      <x:c r="I7016" s="22" t="n">
        <x:f>SUM(G7016:H7016)</x:f>
        <x:v>1640229.1875</x:v>
      </x:c>
      <x:c r="J7016" s="22" t="n">
        <x:v>790533</x:v>
      </x:c>
      <x:c r="K7016" s="22" t="n">
        <x:v>60547.5</x:v>
      </x:c>
      <x:c r="L7016" s="22" t="n">
        <x:f>SUM(J7016:K7016)</x:f>
        <x:v>851080.5</x:v>
      </x:c>
      <x:c r="M7016" s="23" t="n">
        <x:f>D7016-L7016</x:f>
        <x:v>0</x:v>
      </x:c>
      <x:c r="N7016" s="22" t="n">
        <x:v>0</x:v>
      </x:c>
      <x:c r="O7016" s="22" t="n">
        <x:v>851080.5</x:v>
      </x:c>
      <x:c r="P7016" s="14" t="n">
        <x:f>N7016/SUM(N7016:O7016)</x:f>
        <x:v>0</x:v>
      </x:c>
      <x:c r="Q7016" s="22" t="n">
        <x:v>0</x:v>
      </x:c>
      <x:c r="R7016" s="22" t="n">
        <x:v>1640746.6875</x:v>
      </x:c>
      <x:c r="S7016" s="2" t="n">
        <x:v>1</x:v>
      </x:c>
      <x:c r="T7016" s="2" t="n">
        <x:v>2</x:v>
      </x:c>
      <x:c r="U7016" s="2" t="n">
        <x:v>0</x:v>
      </x:c>
      <x:c r="V7016" s="2" t="n">
        <x:v>1</x:v>
      </x:c>
      <x:c r="W7016" s="2" t="n">
        <x:v>2</x:v>
      </x:c>
      <x:c r="X7016" s="2" t="n">
        <x:v>2</x:v>
      </x:c>
      <x:c r="Y7016" s="2" t="n">
        <x:v>2</x:v>
      </x:c>
      <x:c r="Z7016" s="22" t="n">
        <x:v>368046</x:v>
      </x:c>
      <x:c r="AA7016" s="22" t="n">
        <x:v>422487</x:v>
      </x:c>
      <x:c r="AB7016" s="22" t="n">
        <x:v>54441</x:v>
      </x:c>
      <x:c r="AC7016" s="22" t="n">
        <x:v>60547.5</x:v>
      </x:c>
      <x:c r="AD7016" s="22" t="n">
        <x:v>0</x:v>
      </x:c>
      <x:c r="AE7016" s="2" t="n">
        <x:v>0</x:v>
      </x:c>
      <x:c r="AF7016" s="2" t="n">
        <x:v>0</x:v>
      </x:c>
    </x:row>
    <x:row r="7017" ht="23" customHeight="1">
      <x:c r="A7017" s="2" t="n">
        <x:v>7011</x:v>
      </x:c>
      <x:c r="B7017" s="24" t="n">
        <x:v>851080.5</x:v>
      </x:c>
      <x:c r="C7017" s="24" t="n">
        <x:v>0</x:v>
      </x:c>
      <x:c r="D7017" s="24" t="n">
        <x:f>SUM(B7017:C7017)</x:f>
        <x:v>851080.5</x:v>
      </x:c>
      <x:c r="E7017" s="25" t="n">
        <x:f>B7017/D7017</x:f>
        <x:v>1</x:v>
      </x:c>
      <x:c r="F7017" s="25" t="n">
        <x:f>C7017/D7017</x:f>
        <x:v>0</x:v>
      </x:c>
      <x:c r="G7017" s="22" t="n">
        <x:v>851080.5</x:v>
      </x:c>
      <x:c r="H7017" s="22" t="n">
        <x:v>789148.6875</x:v>
      </x:c>
      <x:c r="I7017" s="22" t="n">
        <x:f>SUM(G7017:H7017)</x:f>
        <x:v>1640229.1875</x:v>
      </x:c>
      <x:c r="J7017" s="22" t="n">
        <x:v>790533</x:v>
      </x:c>
      <x:c r="K7017" s="22" t="n">
        <x:v>60547.5</x:v>
      </x:c>
      <x:c r="L7017" s="22" t="n">
        <x:f>SUM(J7017:K7017)</x:f>
        <x:v>851080.5</x:v>
      </x:c>
      <x:c r="M7017" s="23" t="n">
        <x:f>D7017-L7017</x:f>
        <x:v>0</x:v>
      </x:c>
      <x:c r="N7017" s="22" t="n">
        <x:v>851080.5</x:v>
      </x:c>
      <x:c r="O7017" s="22" t="n">
        <x:v>0</x:v>
      </x:c>
      <x:c r="P7017" s="14" t="n">
        <x:f>N7017/SUM(N7017:O7017)</x:f>
        <x:v>1</x:v>
      </x:c>
      <x:c r="Q7017" s="22" t="n">
        <x:v>851080.5</x:v>
      </x:c>
      <x:c r="R7017" s="22" t="n">
        <x:v>789666.1875</x:v>
      </x:c>
      <x:c r="S7017" s="2" t="n">
        <x:v>1</x:v>
      </x:c>
      <x:c r="T7017" s="2" t="n">
        <x:v>2</x:v>
      </x:c>
      <x:c r="U7017" s="2" t="n">
        <x:v>1</x:v>
      </x:c>
      <x:c r="V7017" s="2" t="n">
        <x:v>0</x:v>
      </x:c>
      <x:c r="W7017" s="2" t="n">
        <x:v>2</x:v>
      </x:c>
      <x:c r="X7017" s="2" t="n">
        <x:v>2</x:v>
      </x:c>
      <x:c r="Y7017" s="2" t="n">
        <x:v>2</x:v>
      </x:c>
      <x:c r="Z7017" s="22" t="n">
        <x:v>368046</x:v>
      </x:c>
      <x:c r="AA7017" s="22" t="n">
        <x:v>422487</x:v>
      </x:c>
      <x:c r="AB7017" s="22" t="n">
        <x:v>54441</x:v>
      </x:c>
      <x:c r="AC7017" s="22" t="n">
        <x:v>60547.5</x:v>
      </x:c>
      <x:c r="AD7017" s="22" t="n">
        <x:v>0</x:v>
      </x:c>
      <x:c r="AE7017" s="2" t="n">
        <x:v>0</x:v>
      </x:c>
      <x:c r="AF7017" s="2" t="n">
        <x:v>0</x:v>
      </x:c>
    </x:row>
    <x:row r="7018" ht="23" customHeight="1">
      <x:c r="A7018" s="2" t="n">
        <x:v>7012</x:v>
      </x:c>
      <x:c r="B7018" s="24" t="n">
        <x:v>966069</x:v>
      </x:c>
      <x:c r="C7018" s="24" t="n">
        <x:v>0</x:v>
      </x:c>
      <x:c r="D7018" s="24" t="n">
        <x:f>SUM(B7018:C7018)</x:f>
        <x:v>966069</x:v>
      </x:c>
      <x:c r="E7018" s="25" t="n">
        <x:f>B7018/D7018</x:f>
        <x:v>1</x:v>
      </x:c>
      <x:c r="F7018" s="25" t="n">
        <x:f>C7018/D7018</x:f>
        <x:v>0</x:v>
      </x:c>
      <x:c r="G7018" s="22" t="n">
        <x:v>1532265.75</x:v>
      </x:c>
      <x:c r="H7018" s="22" t="n">
        <x:v>358998.375</x:v>
      </x:c>
      <x:c r="I7018" s="22" t="n">
        <x:f>SUM(G7018:H7018)</x:f>
        <x:v>1891264.125</x:v>
      </x:c>
      <x:c r="J7018" s="22" t="n">
        <x:v>844974</x:v>
      </x:c>
      <x:c r="K7018" s="22" t="n">
        <x:v>121095</x:v>
      </x:c>
      <x:c r="L7018" s="22" t="n">
        <x:f>SUM(J7018:K7018)</x:f>
        <x:v>966069</x:v>
      </x:c>
      <x:c r="M7018" s="23" t="n">
        <x:f>D7018-L7018</x:f>
        <x:v>0</x:v>
      </x:c>
      <x:c r="N7018" s="22" t="n">
        <x:v>966069</x:v>
      </x:c>
      <x:c r="O7018" s="22" t="n">
        <x:v>0</x:v>
      </x:c>
      <x:c r="P7018" s="14" t="n">
        <x:f>N7018/SUM(N7018:O7018)</x:f>
        <x:v>1</x:v>
      </x:c>
      <x:c r="Q7018" s="22" t="n">
        <x:v>1531748.25</x:v>
      </x:c>
      <x:c r="R7018" s="22" t="n">
        <x:v>359515.875</x:v>
      </x:c>
      <x:c r="S7018" s="2" t="n">
        <x:v>2</x:v>
      </x:c>
      <x:c r="T7018" s="2" t="n">
        <x:v>2</x:v>
      </x:c>
      <x:c r="U7018" s="2" t="n">
        <x:v>4</x:v>
      </x:c>
      <x:c r="V7018" s="2" t="n">
        <x:v>0</x:v>
      </x:c>
      <x:c r="W7018" s="2" t="n">
        <x:v>3</x:v>
      </x:c>
      <x:c r="X7018" s="2" t="n">
        <x:v>3</x:v>
      </x:c>
      <x:c r="Y7018" s="2" t="n">
        <x:v>3</x:v>
      </x:c>
      <x:c r="Z7018" s="22" t="n">
        <x:v>422487</x:v>
      </x:c>
      <x:c r="AA7018" s="22" t="n">
        <x:v>422487</x:v>
      </x:c>
      <x:c r="AB7018" s="22" t="n">
        <x:v>108882</x:v>
      </x:c>
      <x:c r="AC7018" s="22" t="n">
        <x:v>60547.5</x:v>
      </x:c>
      <x:c r="AD7018" s="22" t="n">
        <x:v>60547.5</x:v>
      </x:c>
      <x:c r="AE7018" s="2" t="n">
        <x:v>0</x:v>
      </x:c>
      <x:c r="AF7018" s="2" t="n">
        <x:v>0</x:v>
      </x:c>
    </x:row>
    <x:row r="7019" ht="23" customHeight="1">
      <x:c r="A7019" s="2" t="n">
        <x:v>7013</x:v>
      </x:c>
      <x:c r="B7019" s="24" t="n">
        <x:v>652337.2124999999</x:v>
      </x:c>
      <x:c r="C7019" s="24" t="n">
        <x:v>428720.2875</x:v>
      </x:c>
      <x:c r="D7019" s="24" t="n">
        <x:f>SUM(B7019:C7019)</x:f>
        <x:v>1081057.5</x:v>
      </x:c>
      <x:c r="E7019" s="25" t="n">
        <x:f>B7019/D7019</x:f>
        <x:v>0.6034250837721397</x:v>
      </x:c>
      <x:c r="F7019" s="25" t="n">
        <x:f>C7019/D7019</x:f>
        <x:v>0.3965749162278602</x:v>
      </x:c>
      <x:c r="G7019" s="22" t="n">
        <x:v>1435604.5125000002</x:v>
      </x:c>
      <x:c r="H7019" s="22" t="n">
        <x:v>669007.1812499999</x:v>
      </x:c>
      <x:c r="I7019" s="22" t="n">
        <x:f>SUM(G7019:H7019)</x:f>
        <x:v>2104611.69375</x:v>
      </x:c>
      <x:c r="J7019" s="22" t="n">
        <x:v>899415</x:v>
      </x:c>
      <x:c r="K7019" s="22" t="n">
        <x:v>181642.5</x:v>
      </x:c>
      <x:c r="L7019" s="22" t="n">
        <x:f>SUM(J7019:K7019)</x:f>
        <x:v>1081057.5</x:v>
      </x:c>
      <x:c r="M7019" s="23" t="n">
        <x:f>D7019-L7019</x:f>
        <x:v>0</x:v>
      </x:c>
      <x:c r="N7019" s="22" t="n">
        <x:v>651949.0874999999</x:v>
      </x:c>
      <x:c r="O7019" s="22" t="n">
        <x:v>429108.4125</x:v>
      </x:c>
      <x:c r="P7019" s="14" t="n">
        <x:f>N7019/SUM(N7019:O7019)</x:f>
        <x:v>0.6030660603159406</x:v>
      </x:c>
      <x:c r="Q7019" s="22" t="n">
        <x:v>1433663.8875000002</x:v>
      </x:c>
      <x:c r="R7019" s="22" t="n">
        <x:v>669848.1187499999</x:v>
      </x:c>
      <x:c r="S7019" s="2" t="n">
        <x:v>3</x:v>
      </x:c>
      <x:c r="T7019" s="2" t="n">
        <x:v>2</x:v>
      </x:c>
      <x:c r="U7019" s="2" t="n">
        <x:v>3</x:v>
      </x:c>
      <x:c r="V7019" s="2" t="n">
        <x:v>3</x:v>
      </x:c>
      <x:c r="W7019" s="2" t="n">
        <x:v>4</x:v>
      </x:c>
      <x:c r="X7019" s="2" t="n">
        <x:v>4</x:v>
      </x:c>
      <x:c r="Y7019" s="2" t="n">
        <x:v>4</x:v>
      </x:c>
      <x:c r="Z7019" s="22" t="n">
        <x:v>476928</x:v>
      </x:c>
      <x:c r="AA7019" s="22" t="n">
        <x:v>422487</x:v>
      </x:c>
      <x:c r="AB7019" s="22" t="n">
        <x:v>163323</x:v>
      </x:c>
      <x:c r="AC7019" s="22" t="n">
        <x:v>60547.5</x:v>
      </x:c>
      <x:c r="AD7019" s="22" t="n">
        <x:v>121095</x:v>
      </x:c>
      <x:c r="AE7019" s="2" t="n">
        <x:v>1</x:v>
      </x:c>
      <x:c r="AF7019" s="2" t="n">
        <x:v>0</x:v>
      </x:c>
    </x:row>
    <x:row r="7020" ht="23" customHeight="1">
      <x:c r="A7020" s="2" t="n">
        <x:v>7014</x:v>
      </x:c>
      <x:c r="B7020" s="24" t="n">
        <x:v>764163.5</x:v>
      </x:c>
      <x:c r="C7020" s="24" t="n">
        <x:v>201905.5</x:v>
      </x:c>
      <x:c r="D7020" s="24" t="n">
        <x:f>SUM(B7020:C7020)</x:f>
        <x:v>966069</x:v>
      </x:c>
      <x:c r="E7020" s="25" t="n">
        <x:f>B7020/D7020</x:f>
        <x:v>0.7910030235935528</x:v>
      </x:c>
      <x:c r="F7020" s="25" t="n">
        <x:f>C7020/D7020</x:f>
        <x:v>0.20899697640644715</x:v>
      </x:c>
      <x:c r="G7020" s="22" t="n">
        <x:v>1363074.875</x:v>
      </x:c>
      <x:c r="H7020" s="22" t="n">
        <x:v>454579.1875</x:v>
      </x:c>
      <x:c r="I7020" s="22" t="n">
        <x:f>SUM(G7020:H7020)</x:f>
        <x:v>1817654.0625</x:v>
      </x:c>
      <x:c r="J7020" s="22" t="n">
        <x:v>844974</x:v>
      </x:c>
      <x:c r="K7020" s="22" t="n">
        <x:v>121095</x:v>
      </x:c>
      <x:c r="L7020" s="22" t="n">
        <x:f>SUM(J7020:K7020)</x:f>
        <x:v>966069</x:v>
      </x:c>
      <x:c r="M7020" s="23" t="n">
        <x:f>D7020-L7020</x:f>
        <x:v>0</x:v>
      </x:c>
      <x:c r="N7020" s="22" t="n">
        <x:v>764163.5</x:v>
      </x:c>
      <x:c r="O7020" s="22" t="n">
        <x:v>201905.5</x:v>
      </x:c>
      <x:c r="P7020" s="14" t="n">
        <x:f>N7020/SUM(N7020:O7020)</x:f>
        <x:v>0.7910030235935528</x:v>
      </x:c>
      <x:c r="Q7020" s="22" t="n">
        <x:v>1362039.875</x:v>
      </x:c>
      <x:c r="R7020" s="22" t="n">
        <x:v>454837.9375</x:v>
      </x:c>
      <x:c r="S7020" s="2" t="n">
        <x:v>2</x:v>
      </x:c>
      <x:c r="T7020" s="2" t="n">
        <x:v>2</x:v>
      </x:c>
      <x:c r="U7020" s="2" t="n">
        <x:v>3</x:v>
      </x:c>
      <x:c r="V7020" s="2" t="n">
        <x:v>1</x:v>
      </x:c>
      <x:c r="W7020" s="2" t="n">
        <x:v>3</x:v>
      </x:c>
      <x:c r="X7020" s="2" t="n">
        <x:v>3</x:v>
      </x:c>
      <x:c r="Y7020" s="2" t="n">
        <x:v>3</x:v>
      </x:c>
      <x:c r="Z7020" s="22" t="n">
        <x:v>422487</x:v>
      </x:c>
      <x:c r="AA7020" s="22" t="n">
        <x:v>422487</x:v>
      </x:c>
      <x:c r="AB7020" s="22" t="n">
        <x:v>108882</x:v>
      </x:c>
      <x:c r="AC7020" s="22" t="n">
        <x:v>60547.5</x:v>
      </x:c>
      <x:c r="AD7020" s="22" t="n">
        <x:v>60547.5</x:v>
      </x:c>
      <x:c r="AE7020" s="2" t="n">
        <x:v>0</x:v>
      </x:c>
      <x:c r="AF7020" s="2" t="n">
        <x:v>0</x:v>
      </x:c>
    </x:row>
    <x:row r="7021" ht="23" customHeight="1">
      <x:c r="A7021" s="2" t="n">
        <x:v>7015</x:v>
      </x:c>
      <x:c r="B7021" s="24" t="n">
        <x:v>483891.825</x:v>
      </x:c>
      <x:c r="C7021" s="24" t="n">
        <x:v>597165.675</x:v>
      </x:c>
      <x:c r="D7021" s="24" t="n">
        <x:f>SUM(B7021:C7021)</x:f>
        <x:v>1081057.5</x:v>
      </x:c>
      <x:c r="E7021" s="25" t="n">
        <x:f>B7021/D7021</x:f>
        <x:v>0.4476097016116164</x:v>
      </x:c>
      <x:c r="F7021" s="25" t="n">
        <x:f>C7021/D7021</x:f>
        <x:v>0.5523902983883836</x:v>
      </x:c>
      <x:c r="G7021" s="22" t="n">
        <x:v>1190284.5000000002</x:v>
      </x:c>
      <x:c r="H7021" s="22" t="n">
        <x:v>836665.3218749999</x:v>
      </x:c>
      <x:c r="I7021" s="22" t="n">
        <x:f>SUM(G7021:H7021)</x:f>
        <x:v>2026949.8218750001</x:v>
      </x:c>
      <x:c r="J7021" s="22" t="n">
        <x:v>899415</x:v>
      </x:c>
      <x:c r="K7021" s="22" t="n">
        <x:v>181642.5</x:v>
      </x:c>
      <x:c r="L7021" s="22" t="n">
        <x:f>SUM(J7021:K7021)</x:f>
        <x:v>1081057.5</x:v>
      </x:c>
      <x:c r="M7021" s="23" t="n">
        <x:f>D7021-L7021</x:f>
        <x:v>0</x:v>
      </x:c>
      <x:c r="N7021" s="22" t="n">
        <x:v>484366.2</x:v>
      </x:c>
      <x:c r="O7021" s="22" t="n">
        <x:v>596691.3</x:v>
      </x:c>
      <x:c r="P7021" s="14" t="n">
        <x:f>N7021/SUM(N7021:O7021)</x:f>
        <x:v>0.44804850805808205</x:v>
      </x:c>
      <x:c r="Q7021" s="22" t="n">
        <x:v>1189206.3750000002</x:v>
      </x:c>
      <x:c r="R7021" s="22" t="n">
        <x:v>836676.1031249999</x:v>
      </x:c>
      <x:c r="S7021" s="2" t="n">
        <x:v>3</x:v>
      </x:c>
      <x:c r="T7021" s="2" t="n">
        <x:v>2</x:v>
      </x:c>
      <x:c r="U7021" s="2" t="n">
        <x:v>1</x:v>
      </x:c>
      <x:c r="V7021" s="2" t="n">
        <x:v>3</x:v>
      </x:c>
      <x:c r="W7021" s="2" t="n">
        <x:v>4</x:v>
      </x:c>
      <x:c r="X7021" s="2" t="n">
        <x:v>4</x:v>
      </x:c>
      <x:c r="Y7021" s="2" t="n">
        <x:v>4</x:v>
      </x:c>
      <x:c r="Z7021" s="22" t="n">
        <x:v>476928</x:v>
      </x:c>
      <x:c r="AA7021" s="22" t="n">
        <x:v>422487</x:v>
      </x:c>
      <x:c r="AB7021" s="22" t="n">
        <x:v>163323</x:v>
      </x:c>
      <x:c r="AC7021" s="22" t="n">
        <x:v>60547.5</x:v>
      </x:c>
      <x:c r="AD7021" s="22" t="n">
        <x:v>121095</x:v>
      </x:c>
      <x:c r="AE7021" s="2" t="n">
        <x:v>1</x:v>
      </x:c>
      <x:c r="AF7021" s="2" t="n">
        <x:v>1</x:v>
      </x:c>
    </x:row>
    <x:row r="7022" ht="23" customHeight="1">
      <x:c r="A7022" s="2" t="n">
        <x:v>7016</x:v>
      </x:c>
      <x:c r="B7022" s="24" t="n">
        <x:v>869462.1000000001</x:v>
      </x:c>
      <x:c r="C7022" s="24" t="n">
        <x:v>96606.9</x:v>
      </x:c>
      <x:c r="D7022" s="24" t="n">
        <x:f>SUM(B7022:C7022)</x:f>
        <x:v>966069.0000000001</x:v>
      </x:c>
      <x:c r="E7022" s="25" t="n">
        <x:f>B7022/D7022</x:f>
        <x:v>0.9</x:v>
      </x:c>
      <x:c r="F7022" s="25" t="n">
        <x:f>C7022/D7022</x:f>
        <x:v>0.09999999999999998</x:v>
      </x:c>
      <x:c r="G7022" s="22" t="n">
        <x:v>1605554.1</x:v>
      </x:c>
      <x:c r="H7022" s="22" t="n">
        <x:v>247458.14999999997</x:v>
      </x:c>
      <x:c r="I7022" s="22" t="n">
        <x:f>SUM(G7022:H7022)</x:f>
        <x:v>1853012.25</x:v>
      </x:c>
      <x:c r="J7022" s="22" t="n">
        <x:v>844974</x:v>
      </x:c>
      <x:c r="K7022" s="22" t="n">
        <x:v>121095</x:v>
      </x:c>
      <x:c r="L7022" s="22" t="n">
        <x:f>SUM(J7022:K7022)</x:f>
        <x:v>966069</x:v>
      </x:c>
      <x:c r="M7022" s="23" t="n">
        <x:f>D7022-L7022</x:f>
        <x:v>1.1641532182693481e-10</x:v>
      </x:c>
      <x:c r="N7022" s="22" t="n">
        <x:v>869462.1000000001</x:v>
      </x:c>
      <x:c r="O7022" s="22" t="n">
        <x:v>96606.9</x:v>
      </x:c>
      <x:c r="P7022" s="14" t="n">
        <x:f>N7022/SUM(N7022:O7022)</x:f>
        <x:v>0.9</x:v>
      </x:c>
      <x:c r="Q7022" s="22" t="n">
        <x:v>1605554.1</x:v>
      </x:c>
      <x:c r="R7022" s="22" t="n">
        <x:v>248234.39999999997</x:v>
      </x:c>
      <x:c r="S7022" s="2" t="n">
        <x:v>3</x:v>
      </x:c>
      <x:c r="T7022" s="2" t="n">
        <x:v>1</x:v>
      </x:c>
      <x:c r="U7022" s="2" t="n">
        <x:v>3</x:v>
      </x:c>
      <x:c r="V7022" s="2" t="n">
        <x:v>1</x:v>
      </x:c>
      <x:c r="W7022" s="2" t="n">
        <x:v>3</x:v>
      </x:c>
      <x:c r="X7022" s="2" t="n">
        <x:v>3</x:v>
      </x:c>
      <x:c r="Y7022" s="2" t="n">
        <x:v>3</x:v>
      </x:c>
      <x:c r="Z7022" s="22" t="n">
        <x:v>476928</x:v>
      </x:c>
      <x:c r="AA7022" s="22" t="n">
        <x:v>368046</x:v>
      </x:c>
      <x:c r="AB7022" s="22" t="n">
        <x:v>108882</x:v>
      </x:c>
      <x:c r="AC7022" s="22" t="n">
        <x:v>0</x:v>
      </x:c>
      <x:c r="AD7022" s="22" t="n">
        <x:v>121095</x:v>
      </x:c>
      <x:c r="AE7022" s="2" t="n">
        <x:v>0</x:v>
      </x:c>
      <x:c r="AF7022" s="2" t="n">
        <x:v>0</x:v>
      </x:c>
    </x:row>
    <x:row r="7023" ht="23" customHeight="1">
      <x:c r="A7023" s="2" t="n">
        <x:v>7017</x:v>
      </x:c>
      <x:c r="B7023" s="24" t="n">
        <x:v>760308.84375</x:v>
      </x:c>
      <x:c r="C7023" s="24" t="n">
        <x:v>205760.15625</x:v>
      </x:c>
      <x:c r="D7023" s="24" t="n">
        <x:f>SUM(B7023:C7023)</x:f>
        <x:v>966069</x:v>
      </x:c>
      <x:c r="E7023" s="25" t="n">
        <x:f>B7023/D7023</x:f>
        <x:v>0.7870129812156275</x:v>
      </x:c>
      <x:c r="F7023" s="25" t="n">
        <x:f>C7023/D7023</x:f>
        <x:v>0.21298701878437254</x:v>
      </x:c>
      <x:c r="G7023" s="22" t="n">
        <x:v>1343565.84375</x:v>
      </x:c>
      <x:c r="H7023" s="22" t="n">
        <x:v>526321.21875</x:v>
      </x:c>
      <x:c r="I7023" s="22" t="n">
        <x:f>SUM(G7023:H7023)</x:f>
        <x:v>1869887.0625</x:v>
      </x:c>
      <x:c r="J7023" s="22" t="n">
        <x:v>844974</x:v>
      </x:c>
      <x:c r="K7023" s="22" t="n">
        <x:v>121095</x:v>
      </x:c>
      <x:c r="L7023" s="22" t="n">
        <x:f>SUM(J7023:K7023)</x:f>
        <x:v>966069</x:v>
      </x:c>
      <x:c r="M7023" s="23" t="n">
        <x:f>D7023-L7023</x:f>
        <x:v>0</x:v>
      </x:c>
      <x:c r="N7023" s="22" t="n">
        <x:v>759403.21875</x:v>
      </x:c>
      <x:c r="O7023" s="22" t="n">
        <x:v>206665.78125</x:v>
      </x:c>
      <x:c r="P7023" s="14" t="n">
        <x:f>N7023/SUM(N7023:O7023)</x:f>
        <x:v>0.7860755481751304</x:v>
      </x:c>
      <x:c r="Q7023" s="22" t="n">
        <x:v>1342142.71875</x:v>
      </x:c>
      <x:c r="R7023" s="22" t="n">
        <x:v>527744.34375</x:v>
      </x:c>
      <x:c r="S7023" s="2" t="n">
        <x:v>2</x:v>
      </x:c>
      <x:c r="T7023" s="2" t="n">
        <x:v>2</x:v>
      </x:c>
      <x:c r="U7023" s="2" t="n">
        <x:v>2</x:v>
      </x:c>
      <x:c r="V7023" s="2" t="n">
        <x:v>1</x:v>
      </x:c>
      <x:c r="W7023" s="2" t="n">
        <x:v>3</x:v>
      </x:c>
      <x:c r="X7023" s="2" t="n">
        <x:v>3</x:v>
      </x:c>
      <x:c r="Y7023" s="2" t="n">
        <x:v>3</x:v>
      </x:c>
      <x:c r="Z7023" s="22" t="n">
        <x:v>422487</x:v>
      </x:c>
      <x:c r="AA7023" s="22" t="n">
        <x:v>422487</x:v>
      </x:c>
      <x:c r="AB7023" s="22" t="n">
        <x:v>108882</x:v>
      </x:c>
      <x:c r="AC7023" s="22" t="n">
        <x:v>60547.5</x:v>
      </x:c>
      <x:c r="AD7023" s="22" t="n">
        <x:v>60547.5</x:v>
      </x:c>
      <x:c r="AE7023" s="2" t="n">
        <x:v>0</x:v>
      </x:c>
      <x:c r="AF7023" s="2" t="n">
        <x:v>1</x:v>
      </x:c>
    </x:row>
    <x:row r="7024" ht="23" customHeight="1">
      <x:c r="A7024" s="2" t="n">
        <x:v>7018</x:v>
      </x:c>
      <x:c r="B7024" s="24" t="n">
        <x:v>851080.5</x:v>
      </x:c>
      <x:c r="C7024" s="24" t="n">
        <x:v>0</x:v>
      </x:c>
      <x:c r="D7024" s="24" t="n">
        <x:f>SUM(B7024:C7024)</x:f>
        <x:v>851080.5</x:v>
      </x:c>
      <x:c r="E7024" s="25" t="n">
        <x:f>B7024/D7024</x:f>
        <x:v>1</x:v>
      </x:c>
      <x:c r="F7024" s="25" t="n">
        <x:f>C7024/D7024</x:f>
        <x:v>0</x:v>
      </x:c>
      <x:c r="G7024" s="22" t="n">
        <x:v>1141760.25</x:v>
      </x:c>
      <x:c r="H7024" s="22" t="n">
        <x:v>736092</x:v>
      </x:c>
      <x:c r="I7024" s="22" t="n">
        <x:f>SUM(G7024:H7024)</x:f>
        <x:v>1877852.25</x:v>
      </x:c>
      <x:c r="J7024" s="22" t="n">
        <x:v>790533</x:v>
      </x:c>
      <x:c r="K7024" s="22" t="n">
        <x:v>60547.5</x:v>
      </x:c>
      <x:c r="L7024" s="22" t="n">
        <x:f>SUM(J7024:K7024)</x:f>
        <x:v>851080.5</x:v>
      </x:c>
      <x:c r="M7024" s="23" t="n">
        <x:f>D7024-L7024</x:f>
        <x:v>0</x:v>
      </x:c>
      <x:c r="N7024" s="22" t="n">
        <x:v>851080.5</x:v>
      </x:c>
      <x:c r="O7024" s="22" t="n">
        <x:v>0</x:v>
      </x:c>
      <x:c r="P7024" s="14" t="n">
        <x:f>N7024/SUM(N7024:O7024)</x:f>
        <x:v>1</x:v>
      </x:c>
      <x:c r="Q7024" s="22" t="n">
        <x:v>1140725.25</x:v>
      </x:c>
      <x:c r="R7024" s="22" t="n">
        <x:v>736092</x:v>
      </x:c>
      <x:c r="S7024" s="2" t="n">
        <x:v>1</x:v>
      </x:c>
      <x:c r="T7024" s="2" t="n">
        <x:v>2</x:v>
      </x:c>
      <x:c r="U7024" s="2" t="n">
        <x:v>2</x:v>
      </x:c>
      <x:c r="V7024" s="2" t="n">
        <x:v>0</x:v>
      </x:c>
      <x:c r="W7024" s="2" t="n">
        <x:v>2</x:v>
      </x:c>
      <x:c r="X7024" s="2" t="n">
        <x:v>2</x:v>
      </x:c>
      <x:c r="Y7024" s="2" t="n">
        <x:v>2</x:v>
      </x:c>
      <x:c r="Z7024" s="22" t="n">
        <x:v>368046</x:v>
      </x:c>
      <x:c r="AA7024" s="22" t="n">
        <x:v>422487</x:v>
      </x:c>
      <x:c r="AB7024" s="22" t="n">
        <x:v>54441</x:v>
      </x:c>
      <x:c r="AC7024" s="22" t="n">
        <x:v>60547.5</x:v>
      </x:c>
      <x:c r="AD7024" s="22" t="n">
        <x:v>0</x:v>
      </x:c>
      <x:c r="AE7024" s="2" t="n">
        <x:v>0</x:v>
      </x:c>
      <x:c r="AF7024" s="2" t="n">
        <x:v>0</x:v>
      </x:c>
    </x:row>
    <x:row r="7025" ht="23" customHeight="1">
      <x:c r="A7025" s="2" t="n">
        <x:v>7019</x:v>
      </x:c>
      <x:c r="B7025" s="24" t="n">
        <x:v>680864.4</x:v>
      </x:c>
      <x:c r="C7025" s="24" t="n">
        <x:v>170216.1</x:v>
      </x:c>
      <x:c r="D7025" s="24" t="n">
        <x:f>SUM(B7025:C7025)</x:f>
        <x:v>851080.5</x:v>
      </x:c>
      <x:c r="E7025" s="25" t="n">
        <x:f>B7025/D7025</x:f>
        <x:v>0.8</x:v>
      </x:c>
      <x:c r="F7025" s="25" t="n">
        <x:f>C7025/D7025</x:f>
        <x:v>0.2</x:v>
      </x:c>
      <x:c r="G7025" s="22" t="n">
        <x:v>879015.1500000001</x:v>
      </x:c>
      <x:c r="H7025" s="22" t="n">
        <x:v>952055.1</x:v>
      </x:c>
      <x:c r="I7025" s="22" t="n">
        <x:f>SUM(G7025:H7025)</x:f>
        <x:v>1831070.25</x:v>
      </x:c>
      <x:c r="J7025" s="22" t="n">
        <x:v>790533</x:v>
      </x:c>
      <x:c r="K7025" s="22" t="n">
        <x:v>60547.5</x:v>
      </x:c>
      <x:c r="L7025" s="22" t="n">
        <x:f>SUM(J7025:K7025)</x:f>
        <x:v>851080.5</x:v>
      </x:c>
      <x:c r="M7025" s="23" t="n">
        <x:f>D7025-L7025</x:f>
        <x:v>0</x:v>
      </x:c>
      <x:c r="N7025" s="22" t="n">
        <x:v>680864.4</x:v>
      </x:c>
      <x:c r="O7025" s="22" t="n">
        <x:v>170216.1</x:v>
      </x:c>
      <x:c r="P7025" s="14" t="n">
        <x:f>N7025/SUM(N7025:O7025)</x:f>
        <x:v>0.8</x:v>
      </x:c>
      <x:c r="Q7025" s="22" t="n">
        <x:v>878497.6500000001</x:v>
      </x:c>
      <x:c r="R7025" s="22" t="n">
        <x:v>952313.85</x:v>
      </x:c>
      <x:c r="S7025" s="2" t="n">
        <x:v>1</x:v>
      </x:c>
      <x:c r="T7025" s="2" t="n">
        <x:v>2</x:v>
      </x:c>
      <x:c r="U7025" s="2" t="n">
        <x:v>2</x:v>
      </x:c>
      <x:c r="V7025" s="2" t="n">
        <x:v>1</x:v>
      </x:c>
      <x:c r="W7025" s="2" t="n">
        <x:v>2</x:v>
      </x:c>
      <x:c r="X7025" s="2" t="n">
        <x:v>2</x:v>
      </x:c>
      <x:c r="Y7025" s="2" t="n">
        <x:v>2</x:v>
      </x:c>
      <x:c r="Z7025" s="22" t="n">
        <x:v>368046</x:v>
      </x:c>
      <x:c r="AA7025" s="22" t="n">
        <x:v>422487</x:v>
      </x:c>
      <x:c r="AB7025" s="22" t="n">
        <x:v>54441</x:v>
      </x:c>
      <x:c r="AC7025" s="22" t="n">
        <x:v>60547.5</x:v>
      </x:c>
      <x:c r="AD7025" s="22" t="n">
        <x:v>0</x:v>
      </x:c>
      <x:c r="AE7025" s="2" t="n">
        <x:v>0</x:v>
      </x:c>
      <x:c r="AF7025" s="2" t="n">
        <x:v>0</x:v>
      </x:c>
    </x:row>
    <x:row r="7026" ht="23" customHeight="1">
      <x:c r="A7026" s="2" t="n">
        <x:v>7020</x:v>
      </x:c>
      <x:c r="B7026" s="24" t="n">
        <x:v>760285.125</x:v>
      </x:c>
      <x:c r="C7026" s="24" t="n">
        <x:v>320772.375</x:v>
      </x:c>
      <x:c r="D7026" s="24" t="n">
        <x:f>SUM(B7026:C7026)</x:f>
        <x:v>1081057.5</x:v>
      </x:c>
      <x:c r="E7026" s="25" t="n">
        <x:f>B7026/D7026</x:f>
        <x:v>0.7032790808999522</x:v>
      </x:c>
      <x:c r="F7026" s="25" t="n">
        <x:f>C7026/D7026</x:f>
        <x:v>0.2967209191000479</x:v>
      </x:c>
      <x:c r="G7026" s="22" t="n">
        <x:v>1512031.5</x:v>
      </x:c>
      <x:c r="H7026" s="22" t="n">
        <x:v>440953.125</x:v>
      </x:c>
      <x:c r="I7026" s="22" t="n">
        <x:f>SUM(G7026:H7026)</x:f>
        <x:v>1952984.625</x:v>
      </x:c>
      <x:c r="J7026" s="22" t="n">
        <x:v>899415</x:v>
      </x:c>
      <x:c r="K7026" s="22" t="n">
        <x:v>181642.5</x:v>
      </x:c>
      <x:c r="L7026" s="22" t="n">
        <x:f>SUM(J7026:K7026)</x:f>
        <x:v>1081057.5</x:v>
      </x:c>
      <x:c r="M7026" s="23" t="n">
        <x:f>D7026-L7026</x:f>
        <x:v>0</x:v>
      </x:c>
      <x:c r="N7026" s="22" t="n">
        <x:v>761061.375</x:v>
      </x:c>
      <x:c r="O7026" s="22" t="n">
        <x:v>319996.125</x:v>
      </x:c>
      <x:c r="P7026" s="14" t="n">
        <x:f>N7026/SUM(N7026:O7026)</x:f>
        <x:v>0.7039971278123504</x:v>
      </x:c>
      <x:c r="Q7026" s="22" t="n">
        <x:v>1512290.25</x:v>
      </x:c>
      <x:c r="R7026" s="22" t="n">
        <x:v>440953.125</x:v>
      </x:c>
      <x:c r="S7026" s="2" t="n">
        <x:v>4</x:v>
      </x:c>
      <x:c r="T7026" s="2" t="n">
        <x:v>1</x:v>
      </x:c>
      <x:c r="U7026" s="2" t="n">
        <x:v>3</x:v>
      </x:c>
      <x:c r="V7026" s="2" t="n">
        <x:v>2</x:v>
      </x:c>
      <x:c r="W7026" s="2" t="n">
        <x:v>4</x:v>
      </x:c>
      <x:c r="X7026" s="2" t="n">
        <x:v>4</x:v>
      </x:c>
      <x:c r="Y7026" s="2" t="n">
        <x:v>4</x:v>
      </x:c>
      <x:c r="Z7026" s="22" t="n">
        <x:v>531369</x:v>
      </x:c>
      <x:c r="AA7026" s="22" t="n">
        <x:v>368046</x:v>
      </x:c>
      <x:c r="AB7026" s="22" t="n">
        <x:v>163323</x:v>
      </x:c>
      <x:c r="AC7026" s="22" t="n">
        <x:v>0</x:v>
      </x:c>
      <x:c r="AD7026" s="22" t="n">
        <x:v>181642.5</x:v>
      </x:c>
      <x:c r="AE7026" s="2" t="n">
        <x:v>0</x:v>
      </x:c>
      <x:c r="AF7026" s="2" t="n">
        <x:v>1</x:v>
      </x:c>
    </x:row>
    <x:row r="7027" ht="23" customHeight="1">
      <x:c r="A7027" s="2" t="n">
        <x:v>7021</x:v>
      </x:c>
      <x:c r="B7027" s="24" t="n">
        <x:v>851080.5</x:v>
      </x:c>
      <x:c r="C7027" s="24" t="n">
        <x:v>0</x:v>
      </x:c>
      <x:c r="D7027" s="24" t="n">
        <x:f>SUM(B7027:C7027)</x:f>
        <x:v>851080.5</x:v>
      </x:c>
      <x:c r="E7027" s="25" t="n">
        <x:f>B7027/D7027</x:f>
        <x:v>1</x:v>
      </x:c>
      <x:c r="F7027" s="25" t="n">
        <x:f>C7027/D7027</x:f>
        <x:v>0</x:v>
      </x:c>
      <x:c r="G7027" s="22" t="n">
        <x:v>851080.5</x:v>
      </x:c>
      <x:c r="H7027" s="22" t="n">
        <x:v>789148.6875</x:v>
      </x:c>
      <x:c r="I7027" s="22" t="n">
        <x:f>SUM(G7027:H7027)</x:f>
        <x:v>1640229.1875</x:v>
      </x:c>
      <x:c r="J7027" s="22" t="n">
        <x:v>790533</x:v>
      </x:c>
      <x:c r="K7027" s="22" t="n">
        <x:v>60547.5</x:v>
      </x:c>
      <x:c r="L7027" s="22" t="n">
        <x:f>SUM(J7027:K7027)</x:f>
        <x:v>851080.5</x:v>
      </x:c>
      <x:c r="M7027" s="23" t="n">
        <x:f>D7027-L7027</x:f>
        <x:v>0</x:v>
      </x:c>
      <x:c r="N7027" s="22" t="n">
        <x:v>851080.5</x:v>
      </x:c>
      <x:c r="O7027" s="22" t="n">
        <x:v>0</x:v>
      </x:c>
      <x:c r="P7027" s="14" t="n">
        <x:f>N7027/SUM(N7027:O7027)</x:f>
        <x:v>1</x:v>
      </x:c>
      <x:c r="Q7027" s="22" t="n">
        <x:v>851080.5</x:v>
      </x:c>
      <x:c r="R7027" s="22" t="n">
        <x:v>789666.1875</x:v>
      </x:c>
      <x:c r="S7027" s="2" t="n">
        <x:v>1</x:v>
      </x:c>
      <x:c r="T7027" s="2" t="n">
        <x:v>2</x:v>
      </x:c>
      <x:c r="U7027" s="2" t="n">
        <x:v>2</x:v>
      </x:c>
      <x:c r="V7027" s="2" t="n">
        <x:v>0</x:v>
      </x:c>
      <x:c r="W7027" s="2" t="n">
        <x:v>2</x:v>
      </x:c>
      <x:c r="X7027" s="2" t="n">
        <x:v>2</x:v>
      </x:c>
      <x:c r="Y7027" s="2" t="n">
        <x:v>2</x:v>
      </x:c>
      <x:c r="Z7027" s="22" t="n">
        <x:v>368046</x:v>
      </x:c>
      <x:c r="AA7027" s="22" t="n">
        <x:v>422487</x:v>
      </x:c>
      <x:c r="AB7027" s="22" t="n">
        <x:v>54441</x:v>
      </x:c>
      <x:c r="AC7027" s="22" t="n">
        <x:v>60547.5</x:v>
      </x:c>
      <x:c r="AD7027" s="22" t="n">
        <x:v>0</x:v>
      </x:c>
      <x:c r="AE7027" s="2" t="n">
        <x:v>0</x:v>
      </x:c>
      <x:c r="AF7027" s="2" t="n">
        <x:v>0</x:v>
      </x:c>
    </x:row>
    <x:row r="7028" ht="23" customHeight="1">
      <x:c r="A7028" s="2" t="n">
        <x:v>7022</x:v>
      </x:c>
      <x:c r="B7028" s="24" t="n">
        <x:v>851080.5</x:v>
      </x:c>
      <x:c r="C7028" s="24" t="n">
        <x:v>0</x:v>
      </x:c>
      <x:c r="D7028" s="24" t="n">
        <x:f>SUM(B7028:C7028)</x:f>
        <x:v>851080.5</x:v>
      </x:c>
      <x:c r="E7028" s="25" t="n">
        <x:f>B7028/D7028</x:f>
        <x:v>1</x:v>
      </x:c>
      <x:c r="F7028" s="25" t="n">
        <x:f>C7028/D7028</x:f>
        <x:v>0</x:v>
      </x:c>
      <x:c r="G7028" s="22" t="n">
        <x:v>851080.5</x:v>
      </x:c>
      <x:c r="H7028" s="22" t="n">
        <x:v>789148.6875</x:v>
      </x:c>
      <x:c r="I7028" s="22" t="n">
        <x:f>SUM(G7028:H7028)</x:f>
        <x:v>1640229.1875</x:v>
      </x:c>
      <x:c r="J7028" s="22" t="n">
        <x:v>790533</x:v>
      </x:c>
      <x:c r="K7028" s="22" t="n">
        <x:v>60547.5</x:v>
      </x:c>
      <x:c r="L7028" s="22" t="n">
        <x:f>SUM(J7028:K7028)</x:f>
        <x:v>851080.5</x:v>
      </x:c>
      <x:c r="M7028" s="23" t="n">
        <x:f>D7028-L7028</x:f>
        <x:v>0</x:v>
      </x:c>
      <x:c r="N7028" s="22" t="n">
        <x:v>851080.5</x:v>
      </x:c>
      <x:c r="O7028" s="22" t="n">
        <x:v>0</x:v>
      </x:c>
      <x:c r="P7028" s="14" t="n">
        <x:f>N7028/SUM(N7028:O7028)</x:f>
        <x:v>1</x:v>
      </x:c>
      <x:c r="Q7028" s="22" t="n">
        <x:v>851080.5</x:v>
      </x:c>
      <x:c r="R7028" s="22" t="n">
        <x:v>789666.1875</x:v>
      </x:c>
      <x:c r="S7028" s="2" t="n">
        <x:v>1</x:v>
      </x:c>
      <x:c r="T7028" s="2" t="n">
        <x:v>2</x:v>
      </x:c>
      <x:c r="U7028" s="2" t="n">
        <x:v>1</x:v>
      </x:c>
      <x:c r="V7028" s="2" t="n">
        <x:v>0</x:v>
      </x:c>
      <x:c r="W7028" s="2" t="n">
        <x:v>2</x:v>
      </x:c>
      <x:c r="X7028" s="2" t="n">
        <x:v>2</x:v>
      </x:c>
      <x:c r="Y7028" s="2" t="n">
        <x:v>2</x:v>
      </x:c>
      <x:c r="Z7028" s="22" t="n">
        <x:v>368046</x:v>
      </x:c>
      <x:c r="AA7028" s="22" t="n">
        <x:v>422487</x:v>
      </x:c>
      <x:c r="AB7028" s="22" t="n">
        <x:v>54441</x:v>
      </x:c>
      <x:c r="AC7028" s="22" t="n">
        <x:v>60547.5</x:v>
      </x:c>
      <x:c r="AD7028" s="22" t="n">
        <x:v>0</x:v>
      </x:c>
      <x:c r="AE7028" s="2" t="n">
        <x:v>0</x:v>
      </x:c>
      <x:c r="AF7028" s="2" t="n">
        <x:v>0</x:v>
      </x:c>
    </x:row>
    <x:row r="7029" ht="23" customHeight="1">
      <x:c r="A7029" s="2" t="n">
        <x:v>7023</x:v>
      </x:c>
      <x:c r="B7029" s="24" t="n">
        <x:v>842179.5</x:v>
      </x:c>
      <x:c r="C7029" s="24" t="n">
        <x:v>238878</x:v>
      </x:c>
      <x:c r="D7029" s="24" t="n">
        <x:f>SUM(B7029:C7029)</x:f>
        <x:v>1081057.5</x:v>
      </x:c>
      <x:c r="E7029" s="25" t="n">
        <x:f>B7029/D7029</x:f>
        <x:v>0.7790330301579703</x:v>
      </x:c>
      <x:c r="F7029" s="25" t="n">
        <x:f>C7029/D7029</x:f>
        <x:v>0.22096696984202968</x:v>
      </x:c>
      <x:c r="G7029" s="22" t="n">
        <x:v>1270359</x:v>
      </x:c>
      <x:c r="H7029" s="22" t="n">
        <x:v>772666.3125</x:v>
      </x:c>
      <x:c r="I7029" s="22" t="n">
        <x:f>SUM(G7029:H7029)</x:f>
        <x:v>2043025.3125</x:v>
      </x:c>
      <x:c r="J7029" s="22" t="n">
        <x:v>899415</x:v>
      </x:c>
      <x:c r="K7029" s="22" t="n">
        <x:v>181642.5</x:v>
      </x:c>
      <x:c r="L7029" s="22" t="n">
        <x:f>SUM(J7029:K7029)</x:f>
        <x:v>1081057.5</x:v>
      </x:c>
      <x:c r="M7029" s="23" t="n">
        <x:f>D7029-L7029</x:f>
        <x:v>0</x:v>
      </x:c>
      <x:c r="N7029" s="22" t="n">
        <x:v>841662</x:v>
      </x:c>
      <x:c r="O7029" s="22" t="n">
        <x:v>239395.5</x:v>
      </x:c>
      <x:c r="P7029" s="14" t="n">
        <x:f>N7029/SUM(N7029:O7029)</x:f>
        <x:v>0.7785543322163715</x:v>
      </x:c>
      <x:c r="Q7029" s="22" t="n">
        <x:v>1269324</x:v>
      </x:c>
      <x:c r="R7029" s="22" t="n">
        <x:v>773442.5625</x:v>
      </x:c>
      <x:c r="S7029" s="2" t="n">
        <x:v>2</x:v>
      </x:c>
      <x:c r="T7029" s="2" t="n">
        <x:v>3</x:v>
      </x:c>
      <x:c r="U7029" s="2" t="n">
        <x:v>2</x:v>
      </x:c>
      <x:c r="V7029" s="2" t="n">
        <x:v>1</x:v>
      </x:c>
      <x:c r="W7029" s="2" t="n">
        <x:v>4</x:v>
      </x:c>
      <x:c r="X7029" s="2" t="n">
        <x:v>4</x:v>
      </x:c>
      <x:c r="Y7029" s="2" t="n">
        <x:v>4</x:v>
      </x:c>
      <x:c r="Z7029" s="22" t="n">
        <x:v>422487</x:v>
      </x:c>
      <x:c r="AA7029" s="22" t="n">
        <x:v>476928</x:v>
      </x:c>
      <x:c r="AB7029" s="22" t="n">
        <x:v>163323</x:v>
      </x:c>
      <x:c r="AC7029" s="22" t="n">
        <x:v>121095</x:v>
      </x:c>
      <x:c r="AD7029" s="22" t="n">
        <x:v>60547.5</x:v>
      </x:c>
      <x:c r="AE7029" s="2" t="n">
        <x:v>1</x:v>
      </x:c>
      <x:c r="AF7029" s="2" t="n">
        <x:v>0</x:v>
      </x:c>
    </x:row>
    <x:row r="7030" ht="23" customHeight="1">
      <x:c r="A7030" s="2" t="n">
        <x:v>7024</x:v>
      </x:c>
      <x:c r="B7030" s="24" t="n">
        <x:v>514207.40625</x:v>
      </x:c>
      <x:c r="C7030" s="24" t="n">
        <x:v>566850.09375</x:v>
      </x:c>
      <x:c r="D7030" s="24" t="n">
        <x:f>SUM(B7030:C7030)</x:f>
        <x:v>1081057.5</x:v>
      </x:c>
      <x:c r="E7030" s="25" t="n">
        <x:f>B7030/D7030</x:f>
        <x:v>0.47565222594542844</x:v>
      </x:c>
      <x:c r="F7030" s="25" t="n">
        <x:f>C7030/D7030</x:f>
        <x:v>0.5243477740545716</x:v>
      </x:c>
      <x:c r="G7030" s="22" t="n">
        <x:v>882253.40625</x:v>
      </x:c>
      <x:c r="H7030" s="22" t="n">
        <x:v>1135401.46875</x:v>
      </x:c>
      <x:c r="I7030" s="22" t="n">
        <x:f>SUM(G7030:H7030)</x:f>
        <x:v>2017654.875</x:v>
      </x:c>
      <x:c r="J7030" s="22" t="n">
        <x:v>899415</x:v>
      </x:c>
      <x:c r="K7030" s="22" t="n">
        <x:v>181642.5</x:v>
      </x:c>
      <x:c r="L7030" s="22" t="n">
        <x:f>SUM(J7030:K7030)</x:f>
        <x:v>1081057.5</x:v>
      </x:c>
      <x:c r="M7030" s="23" t="n">
        <x:f>D7030-L7030</x:f>
        <x:v>0</x:v>
      </x:c>
      <x:c r="N7030" s="22" t="n">
        <x:v>514530.84375</x:v>
      </x:c>
      <x:c r="O7030" s="22" t="n">
        <x:v>566526.65625</x:v>
      </x:c>
      <x:c r="P7030" s="14" t="n">
        <x:f>N7030/SUM(N7030:O7030)</x:f>
        <x:v>0.4759514121589277</x:v>
      </x:c>
      <x:c r="Q7030" s="22" t="n">
        <x:v>882576.84375</x:v>
      </x:c>
      <x:c r="R7030" s="22" t="n">
        <x:v>1136544.28125</x:v>
      </x:c>
      <x:c r="S7030" s="2" t="n">
        <x:v>2</x:v>
      </x:c>
      <x:c r="T7030" s="2" t="n">
        <x:v>3</x:v>
      </x:c>
      <x:c r="U7030" s="2" t="n">
        <x:v>2</x:v>
      </x:c>
      <x:c r="V7030" s="2" t="n">
        <x:v>4</x:v>
      </x:c>
      <x:c r="W7030" s="2" t="n">
        <x:v>4</x:v>
      </x:c>
      <x:c r="X7030" s="2" t="n">
        <x:v>4</x:v>
      </x:c>
      <x:c r="Y7030" s="2" t="n">
        <x:v>4</x:v>
      </x:c>
      <x:c r="Z7030" s="22" t="n">
        <x:v>422487</x:v>
      </x:c>
      <x:c r="AA7030" s="22" t="n">
        <x:v>476928</x:v>
      </x:c>
      <x:c r="AB7030" s="22" t="n">
        <x:v>163323</x:v>
      </x:c>
      <x:c r="AC7030" s="22" t="n">
        <x:v>121095</x:v>
      </x:c>
      <x:c r="AD7030" s="22" t="n">
        <x:v>60547.5</x:v>
      </x:c>
      <x:c r="AE7030" s="2" t="n">
        <x:v>1</x:v>
      </x:c>
      <x:c r="AF7030" s="2" t="n">
        <x:v>0</x:v>
      </x:c>
    </x:row>
    <x:row r="7031" ht="23" customHeight="1">
      <x:c r="A7031" s="2" t="n">
        <x:v>7025</x:v>
      </x:c>
      <x:c r="B7031" s="24" t="n">
        <x:v>567387</x:v>
      </x:c>
      <x:c r="C7031" s="24" t="n">
        <x:v>283693.5</x:v>
      </x:c>
      <x:c r="D7031" s="24" t="n">
        <x:f>SUM(B7031:C7031)</x:f>
        <x:v>851080.5</x:v>
      </x:c>
      <x:c r="E7031" s="25" t="n">
        <x:f>B7031/D7031</x:f>
        <x:v>0.6666666666666666</x:v>
      </x:c>
      <x:c r="F7031" s="25" t="n">
        <x:f>C7031/D7031</x:f>
        <x:v>0.3333333333333333</x:v>
      </x:c>
      <x:c r="G7031" s="22" t="n">
        <x:v>1319133.375</x:v>
      </x:c>
      <x:c r="H7031" s="22" t="n">
        <x:v>329440.5</x:v>
      </x:c>
      <x:c r="I7031" s="22" t="n">
        <x:f>SUM(G7031:H7031)</x:f>
        <x:v>1648573.875</x:v>
      </x:c>
      <x:c r="J7031" s="22" t="n">
        <x:v>790533</x:v>
      </x:c>
      <x:c r="K7031" s="22" t="n">
        <x:v>60547.5</x:v>
      </x:c>
      <x:c r="L7031" s="22" t="n">
        <x:f>SUM(J7031:K7031)</x:f>
        <x:v>851080.5</x:v>
      </x:c>
      <x:c r="M7031" s="23" t="n">
        <x:f>D7031-L7031</x:f>
        <x:v>0</x:v>
      </x:c>
      <x:c r="N7031" s="22" t="n">
        <x:v>567387</x:v>
      </x:c>
      <x:c r="O7031" s="22" t="n">
        <x:v>283693.5</x:v>
      </x:c>
      <x:c r="P7031" s="14" t="n">
        <x:f>N7031/SUM(N7031:O7031)</x:f>
        <x:v>0.6666666666666666</x:v>
      </x:c>
      <x:c r="Q7031" s="22" t="n">
        <x:v>1318615.875</x:v>
      </x:c>
      <x:c r="R7031" s="22" t="n">
        <x:v>329699.25</x:v>
      </x:c>
      <x:c r="S7031" s="2" t="n">
        <x:v>2</x:v>
      </x:c>
      <x:c r="T7031" s="2" t="n">
        <x:v>1</x:v>
      </x:c>
      <x:c r="U7031" s="2" t="n">
        <x:v>1</x:v>
      </x:c>
      <x:c r="V7031" s="2" t="n">
        <x:v>1</x:v>
      </x:c>
      <x:c r="W7031" s="2" t="n">
        <x:v>2</x:v>
      </x:c>
      <x:c r="X7031" s="2" t="n">
        <x:v>2</x:v>
      </x:c>
      <x:c r="Y7031" s="2" t="n">
        <x:v>2</x:v>
      </x:c>
      <x:c r="Z7031" s="22" t="n">
        <x:v>422487</x:v>
      </x:c>
      <x:c r="AA7031" s="22" t="n">
        <x:v>368046</x:v>
      </x:c>
      <x:c r="AB7031" s="22" t="n">
        <x:v>54441</x:v>
      </x:c>
      <x:c r="AC7031" s="22" t="n">
        <x:v>0</x:v>
      </x:c>
      <x:c r="AD7031" s="22" t="n">
        <x:v>60547.5</x:v>
      </x:c>
      <x:c r="AE7031" s="2" t="n">
        <x:v>0</x:v>
      </x:c>
      <x:c r="AF7031" s="2" t="n">
        <x:v>0</x:v>
      </x:c>
    </x:row>
    <x:row r="7032" ht="23" customHeight="1">
      <x:c r="A7032" s="2" t="n">
        <x:v>7026</x:v>
      </x:c>
      <x:c r="B7032" s="24" t="n">
        <x:v>664749.45</x:v>
      </x:c>
      <x:c r="C7032" s="24" t="n">
        <x:v>301319.55</x:v>
      </x:c>
      <x:c r="D7032" s="24" t="n">
        <x:f>SUM(B7032:C7032)</x:f>
        <x:v>966069</x:v>
      </x:c>
      <x:c r="E7032" s="25" t="n">
        <x:f>B7032/D7032</x:f>
        <x:v>0.6880972787658024</x:v>
      </x:c>
      <x:c r="F7032" s="25" t="n">
        <x:f>C7032/D7032</x:f>
        <x:v>0.31190272123419754</x:v>
      </x:c>
      <x:c r="G7032" s="22" t="n">
        <x:v>1246600.575</x:v>
      </x:c>
      <x:c r="H7032" s="22" t="n">
        <x:v>592430.55</x:v>
      </x:c>
      <x:c r="I7032" s="22" t="n">
        <x:f>SUM(G7032:H7032)</x:f>
        <x:v>1839031.125</x:v>
      </x:c>
      <x:c r="J7032" s="22" t="n">
        <x:v>844974</x:v>
      </x:c>
      <x:c r="K7032" s="22" t="n">
        <x:v>121095</x:v>
      </x:c>
      <x:c r="L7032" s="22" t="n">
        <x:f>SUM(J7032:K7032)</x:f>
        <x:v>966069</x:v>
      </x:c>
      <x:c r="M7032" s="23" t="n">
        <x:f>D7032-L7032</x:f>
        <x:v>0</x:v>
      </x:c>
      <x:c r="N7032" s="22" t="n">
        <x:v>664749.45</x:v>
      </x:c>
      <x:c r="O7032" s="22" t="n">
        <x:v>301319.55</x:v>
      </x:c>
      <x:c r="P7032" s="14" t="n">
        <x:f>N7032/SUM(N7032:O7032)</x:f>
        <x:v>0.6880972787658024</x:v>
      </x:c>
      <x:c r="Q7032" s="22" t="n">
        <x:v>1245565.575</x:v>
      </x:c>
      <x:c r="R7032" s="22" t="n">
        <x:v>592689.3</x:v>
      </x:c>
      <x:c r="S7032" s="2" t="n">
        <x:v>2</x:v>
      </x:c>
      <x:c r="T7032" s="2" t="n">
        <x:v>2</x:v>
      </x:c>
      <x:c r="U7032" s="2" t="n">
        <x:v>3</x:v>
      </x:c>
      <x:c r="V7032" s="2" t="n">
        <x:v>3</x:v>
      </x:c>
      <x:c r="W7032" s="2" t="n">
        <x:v>3</x:v>
      </x:c>
      <x:c r="X7032" s="2" t="n">
        <x:v>3</x:v>
      </x:c>
      <x:c r="Y7032" s="2" t="n">
        <x:v>3</x:v>
      </x:c>
      <x:c r="Z7032" s="22" t="n">
        <x:v>422487</x:v>
      </x:c>
      <x:c r="AA7032" s="22" t="n">
        <x:v>422487</x:v>
      </x:c>
      <x:c r="AB7032" s="22" t="n">
        <x:v>108882</x:v>
      </x:c>
      <x:c r="AC7032" s="22" t="n">
        <x:v>60547.5</x:v>
      </x:c>
      <x:c r="AD7032" s="22" t="n">
        <x:v>60547.5</x:v>
      </x:c>
      <x:c r="AE7032" s="2" t="n">
        <x:v>0</x:v>
      </x:c>
      <x:c r="AF7032" s="2" t="n">
        <x:v>0</x:v>
      </x:c>
    </x:row>
    <x:row r="7033" ht="23" customHeight="1">
      <x:c r="A7033" s="2" t="n">
        <x:v>7027</x:v>
      </x:c>
      <x:c r="B7033" s="24" t="n">
        <x:v>567387</x:v>
      </x:c>
      <x:c r="C7033" s="24" t="n">
        <x:v>283693.5</x:v>
      </x:c>
      <x:c r="D7033" s="24" t="n">
        <x:f>SUM(B7033:C7033)</x:f>
        <x:v>851080.5</x:v>
      </x:c>
      <x:c r="E7033" s="25" t="n">
        <x:f>B7033/D7033</x:f>
        <x:v>0.6666666666666666</x:v>
      </x:c>
      <x:c r="F7033" s="25" t="n">
        <x:f>C7033/D7033</x:f>
        <x:v>0.3333333333333333</x:v>
      </x:c>
      <x:c r="G7033" s="22" t="n">
        <x:v>659916</x:v>
      </x:c>
      <x:c r="H7033" s="22" t="n">
        <x:v>1027095.1875</x:v>
      </x:c>
      <x:c r="I7033" s="22" t="n">
        <x:f>SUM(G7033:H7033)</x:f>
        <x:v>1687011.1875</x:v>
      </x:c>
      <x:c r="J7033" s="22" t="n">
        <x:v>790533</x:v>
      </x:c>
      <x:c r="K7033" s="22" t="n">
        <x:v>60547.5</x:v>
      </x:c>
      <x:c r="L7033" s="22" t="n">
        <x:f>SUM(J7033:K7033)</x:f>
        <x:v>851080.5</x:v>
      </x:c>
      <x:c r="M7033" s="23" t="n">
        <x:f>D7033-L7033</x:f>
        <x:v>0</x:v>
      </x:c>
      <x:c r="N7033" s="22" t="n">
        <x:v>567387</x:v>
      </x:c>
      <x:c r="O7033" s="22" t="n">
        <x:v>283693.5</x:v>
      </x:c>
      <x:c r="P7033" s="14" t="n">
        <x:f>N7033/SUM(N7033:O7033)</x:f>
        <x:v>0.6666666666666666</x:v>
      </x:c>
      <x:c r="Q7033" s="22" t="n">
        <x:v>659398.5</x:v>
      </x:c>
      <x:c r="R7033" s="22" t="n">
        <x:v>1027353.9375</x:v>
      </x:c>
      <x:c r="S7033" s="2" t="n">
        <x:v>1</x:v>
      </x:c>
      <x:c r="T7033" s="2" t="n">
        <x:v>2</x:v>
      </x:c>
      <x:c r="U7033" s="2" t="n">
        <x:v>1</x:v>
      </x:c>
      <x:c r="V7033" s="2" t="n">
        <x:v>1</x:v>
      </x:c>
      <x:c r="W7033" s="2" t="n">
        <x:v>2</x:v>
      </x:c>
      <x:c r="X7033" s="2" t="n">
        <x:v>2</x:v>
      </x:c>
      <x:c r="Y7033" s="2" t="n">
        <x:v>2</x:v>
      </x:c>
      <x:c r="Z7033" s="22" t="n">
        <x:v>368046</x:v>
      </x:c>
      <x:c r="AA7033" s="22" t="n">
        <x:v>422487</x:v>
      </x:c>
      <x:c r="AB7033" s="22" t="n">
        <x:v>54441</x:v>
      </x:c>
      <x:c r="AC7033" s="22" t="n">
        <x:v>60547.5</x:v>
      </x:c>
      <x:c r="AD7033" s="22" t="n">
        <x:v>0</x:v>
      </x:c>
      <x:c r="AE7033" s="2" t="n">
        <x:v>0</x:v>
      </x:c>
      <x:c r="AF7033" s="2" t="n">
        <x:v>0</x:v>
      </x:c>
    </x:row>
    <x:row r="7034" ht="23" customHeight="1">
      <x:c r="A7034" s="2" t="n">
        <x:v>7028</x:v>
      </x:c>
      <x:c r="B7034" s="24" t="n">
        <x:v>288282</x:v>
      </x:c>
      <x:c r="C7034" s="24" t="n">
        <x:v>677787</x:v>
      </x:c>
      <x:c r="D7034" s="24" t="n">
        <x:f>SUM(B7034:C7034)</x:f>
        <x:v>966069</x:v>
      </x:c>
      <x:c r="E7034" s="25" t="n">
        <x:f>B7034/D7034</x:f>
        <x:v>0.29840725662452683</x:v>
      </x:c>
      <x:c r="F7034" s="25" t="n">
        <x:f>C7034/D7034</x:f>
        <x:v>0.7015927433754732</x:v>
      </x:c>
      <x:c r="G7034" s="22" t="n">
        <x:v>887193.375</x:v>
      </x:c>
      <x:c r="H7034" s="22" t="n">
        <x:v>930460.6875</x:v>
      </x:c>
      <x:c r="I7034" s="22" t="n">
        <x:f>SUM(G7034:H7034)</x:f>
        <x:v>1817654.0625</x:v>
      </x:c>
      <x:c r="J7034" s="22" t="n">
        <x:v>844974</x:v>
      </x:c>
      <x:c r="K7034" s="22" t="n">
        <x:v>121095</x:v>
      </x:c>
      <x:c r="L7034" s="22" t="n">
        <x:f>SUM(J7034:K7034)</x:f>
        <x:v>966069</x:v>
      </x:c>
      <x:c r="M7034" s="23" t="n">
        <x:f>D7034-L7034</x:f>
        <x:v>0</x:v>
      </x:c>
      <x:c r="N7034" s="22" t="n">
        <x:v>288282</x:v>
      </x:c>
      <x:c r="O7034" s="22" t="n">
        <x:v>677787</x:v>
      </x:c>
      <x:c r="P7034" s="14" t="n">
        <x:f>N7034/SUM(N7034:O7034)</x:f>
        <x:v>0.29840725662452683</x:v>
      </x:c>
      <x:c r="Q7034" s="22" t="n">
        <x:v>886158.375</x:v>
      </x:c>
      <x:c r="R7034" s="22" t="n">
        <x:v>930719.4375</x:v>
      </x:c>
      <x:c r="S7034" s="2" t="n">
        <x:v>2</x:v>
      </x:c>
      <x:c r="T7034" s="2" t="n">
        <x:v>2</x:v>
      </x:c>
      <x:c r="U7034" s="2" t="n">
        <x:v>2</x:v>
      </x:c>
      <x:c r="V7034" s="2" t="n">
        <x:v>2</x:v>
      </x:c>
      <x:c r="W7034" s="2" t="n">
        <x:v>3</x:v>
      </x:c>
      <x:c r="X7034" s="2" t="n">
        <x:v>3</x:v>
      </x:c>
      <x:c r="Y7034" s="2" t="n">
        <x:v>3</x:v>
      </x:c>
      <x:c r="Z7034" s="22" t="n">
        <x:v>422487</x:v>
      </x:c>
      <x:c r="AA7034" s="22" t="n">
        <x:v>422487</x:v>
      </x:c>
      <x:c r="AB7034" s="22" t="n">
        <x:v>108882</x:v>
      </x:c>
      <x:c r="AC7034" s="22" t="n">
        <x:v>60547.5</x:v>
      </x:c>
      <x:c r="AD7034" s="22" t="n">
        <x:v>60547.5</x:v>
      </x:c>
      <x:c r="AE7034" s="2" t="n">
        <x:v>0</x:v>
      </x:c>
      <x:c r="AF7034" s="2" t="n">
        <x:v>0</x:v>
      </x:c>
    </x:row>
    <x:row r="7035" ht="23" customHeight="1">
      <x:c r="A7035" s="2" t="n">
        <x:v>7029</x:v>
      </x:c>
      <x:c r="B7035" s="24" t="n">
        <x:v>936916.5</x:v>
      </x:c>
      <x:c r="C7035" s="24" t="n">
        <x:v>144141</x:v>
      </x:c>
      <x:c r="D7035" s="24" t="n">
        <x:f>SUM(B7035:C7035)</x:f>
        <x:v>1081057.5</x:v>
      </x:c>
      <x:c r="E7035" s="25" t="n">
        <x:f>B7035/D7035</x:f>
        <x:v>0.8666666666666667</x:v>
      </x:c>
      <x:c r="F7035" s="25" t="n">
        <x:f>C7035/D7035</x:f>
        <x:v>0.13333333333333333</x:v>
      </x:c>
      <x:c r="G7035" s="22" t="n">
        <x:v>1796846.25</x:v>
      </x:c>
      <x:c r="H7035" s="22" t="n">
        <x:v>181357.875</x:v>
      </x:c>
      <x:c r="I7035" s="22" t="n">
        <x:f>SUM(G7035:H7035)</x:f>
        <x:v>1978204.125</x:v>
      </x:c>
      <x:c r="J7035" s="22" t="n">
        <x:v>899415</x:v>
      </x:c>
      <x:c r="K7035" s="22" t="n">
        <x:v>181642.5</x:v>
      </x:c>
      <x:c r="L7035" s="22" t="n">
        <x:f>SUM(J7035:K7035)</x:f>
        <x:v>1081057.5</x:v>
      </x:c>
      <x:c r="M7035" s="23" t="n">
        <x:f>D7035-L7035</x:f>
        <x:v>0</x:v>
      </x:c>
      <x:c r="N7035" s="22" t="n">
        <x:v>936916.5</x:v>
      </x:c>
      <x:c r="O7035" s="22" t="n">
        <x:v>144141</x:v>
      </x:c>
      <x:c r="P7035" s="14" t="n">
        <x:f>N7035/SUM(N7035:O7035)</x:f>
        <x:v>0.8666666666666667</x:v>
      </x:c>
      <x:c r="Q7035" s="22" t="n">
        <x:v>1795293.75</x:v>
      </x:c>
      <x:c r="R7035" s="22" t="n">
        <x:v>181616.625</x:v>
      </x:c>
      <x:c r="S7035" s="2" t="n">
        <x:v>4</x:v>
      </x:c>
      <x:c r="T7035" s="2" t="n">
        <x:v>1</x:v>
      </x:c>
      <x:c r="U7035" s="2" t="n">
        <x:v>7</x:v>
      </x:c>
      <x:c r="V7035" s="2" t="n">
        <x:v>2</x:v>
      </x:c>
      <x:c r="W7035" s="2" t="n">
        <x:v>4</x:v>
      </x:c>
      <x:c r="X7035" s="2" t="n">
        <x:v>4</x:v>
      </x:c>
      <x:c r="Y7035" s="2" t="n">
        <x:v>4</x:v>
      </x:c>
      <x:c r="Z7035" s="22" t="n">
        <x:v>531369</x:v>
      </x:c>
      <x:c r="AA7035" s="22" t="n">
        <x:v>368046</x:v>
      </x:c>
      <x:c r="AB7035" s="22" t="n">
        <x:v>163323</x:v>
      </x:c>
      <x:c r="AC7035" s="22" t="n">
        <x:v>0</x:v>
      </x:c>
      <x:c r="AD7035" s="22" t="n">
        <x:v>181642.5</x:v>
      </x:c>
      <x:c r="AE7035" s="2" t="n">
        <x:v>0</x:v>
      </x:c>
      <x:c r="AF7035" s="2" t="n">
        <x:v>0</x:v>
      </x:c>
    </x:row>
    <x:row r="7036" ht="23" customHeight="1">
      <x:c r="A7036" s="2" t="n">
        <x:v>7030</x:v>
      </x:c>
      <x:c r="B7036" s="24" t="n">
        <x:v>782377.2</x:v>
      </x:c>
      <x:c r="C7036" s="24" t="n">
        <x:v>298680.3</x:v>
      </x:c>
      <x:c r="D7036" s="24" t="n">
        <x:f>SUM(B7036:C7036)</x:f>
        <x:v>1081057.5</x:v>
      </x:c>
      <x:c r="E7036" s="25" t="n">
        <x:f>B7036/D7036</x:f>
        <x:v>0.723714696026807</x:v>
      </x:c>
      <x:c r="F7036" s="25" t="n">
        <x:f>C7036/D7036</x:f>
        <x:v>0.2762853039731929</x:v>
      </x:c>
      <x:c r="G7036" s="22" t="n">
        <x:v>1330823.6999999997</x:v>
      </x:c>
      <x:c r="H7036" s="22" t="n">
        <x:v>772542.1124999999</x:v>
      </x:c>
      <x:c r="I7036" s="22" t="n">
        <x:f>SUM(G7036:H7036)</x:f>
        <x:v>2103365.8124999995</x:v>
      </x:c>
      <x:c r="J7036" s="22" t="n">
        <x:v>899415</x:v>
      </x:c>
      <x:c r="K7036" s="22" t="n">
        <x:v>181642.5</x:v>
      </x:c>
      <x:c r="L7036" s="22" t="n">
        <x:f>SUM(J7036:K7036)</x:f>
        <x:v>1081057.5</x:v>
      </x:c>
      <x:c r="M7036" s="23" t="n">
        <x:f>D7036-L7036</x:f>
        <x:v>0</x:v>
      </x:c>
      <x:c r="N7036" s="22" t="n">
        <x:v>781859.7</x:v>
      </x:c>
      <x:c r="O7036" s="22" t="n">
        <x:v>299197.8</x:v>
      </x:c>
      <x:c r="P7036" s="14" t="n">
        <x:f>N7036/SUM(N7036:O7036)</x:f>
        <x:v>0.7232359980852082</x:v>
      </x:c>
      <x:c r="Q7036" s="22" t="n">
        <x:v>1328753.6999999997</x:v>
      </x:c>
      <x:c r="R7036" s="22" t="n">
        <x:v>773512.4249999999</x:v>
      </x:c>
      <x:c r="S7036" s="2" t="n">
        <x:v>2</x:v>
      </x:c>
      <x:c r="T7036" s="2" t="n">
        <x:v>3</x:v>
      </x:c>
      <x:c r="U7036" s="2" t="n">
        <x:v>4</x:v>
      </x:c>
      <x:c r="V7036" s="2" t="n">
        <x:v>2</x:v>
      </x:c>
      <x:c r="W7036" s="2" t="n">
        <x:v>4</x:v>
      </x:c>
      <x:c r="X7036" s="2" t="n">
        <x:v>4</x:v>
      </x:c>
      <x:c r="Y7036" s="2" t="n">
        <x:v>4</x:v>
      </x:c>
      <x:c r="Z7036" s="22" t="n">
        <x:v>422487</x:v>
      </x:c>
      <x:c r="AA7036" s="22" t="n">
        <x:v>476928</x:v>
      </x:c>
      <x:c r="AB7036" s="22" t="n">
        <x:v>163323</x:v>
      </x:c>
      <x:c r="AC7036" s="22" t="n">
        <x:v>121095</x:v>
      </x:c>
      <x:c r="AD7036" s="22" t="n">
        <x:v>60547.5</x:v>
      </x:c>
      <x:c r="AE7036" s="2" t="n">
        <x:v>1</x:v>
      </x:c>
      <x:c r="AF7036" s="2" t="n">
        <x:v>0</x:v>
      </x:c>
    </x:row>
    <x:row r="7037" ht="23" customHeight="1">
      <x:c r="A7037" s="2" t="n">
        <x:v>7031</x:v>
      </x:c>
      <x:c r="B7037" s="24" t="n">
        <x:v>0</x:v>
      </x:c>
      <x:c r="C7037" s="24" t="n">
        <x:v>851080.5</x:v>
      </x:c>
      <x:c r="D7037" s="24" t="n">
        <x:f>SUM(B7037:C7037)</x:f>
        <x:v>851080.5</x:v>
      </x:c>
      <x:c r="E7037" s="25" t="n">
        <x:f>B7037/D7037</x:f>
        <x:v>0</x:v>
      </x:c>
      <x:c r="F7037" s="25" t="n">
        <x:f>C7037/D7037</x:f>
        <x:v>1</x:v>
      </x:c>
      <x:c r="G7037" s="22" t="n">
        <x:v>0</x:v>
      </x:c>
      <x:c r="H7037" s="22" t="n">
        <x:v>1640229.1875</x:v>
      </x:c>
      <x:c r="I7037" s="22" t="n">
        <x:f>SUM(G7037:H7037)</x:f>
        <x:v>1640229.1875</x:v>
      </x:c>
      <x:c r="J7037" s="22" t="n">
        <x:v>790533</x:v>
      </x:c>
      <x:c r="K7037" s="22" t="n">
        <x:v>60547.5</x:v>
      </x:c>
      <x:c r="L7037" s="22" t="n">
        <x:f>SUM(J7037:K7037)</x:f>
        <x:v>851080.5</x:v>
      </x:c>
      <x:c r="M7037" s="23" t="n">
        <x:f>D7037-L7037</x:f>
        <x:v>0</x:v>
      </x:c>
      <x:c r="N7037" s="22" t="n">
        <x:v>0</x:v>
      </x:c>
      <x:c r="O7037" s="22" t="n">
        <x:v>851080.5</x:v>
      </x:c>
      <x:c r="P7037" s="14" t="n">
        <x:f>N7037/SUM(N7037:O7037)</x:f>
        <x:v>0</x:v>
      </x:c>
      <x:c r="Q7037" s="22" t="n">
        <x:v>0</x:v>
      </x:c>
      <x:c r="R7037" s="22" t="n">
        <x:v>1640746.6875</x:v>
      </x:c>
      <x:c r="S7037" s="2" t="n">
        <x:v>1</x:v>
      </x:c>
      <x:c r="T7037" s="2" t="n">
        <x:v>2</x:v>
      </x:c>
      <x:c r="U7037" s="2" t="n">
        <x:v>0</x:v>
      </x:c>
      <x:c r="V7037" s="2" t="n">
        <x:v>3</x:v>
      </x:c>
      <x:c r="W7037" s="2" t="n">
        <x:v>2</x:v>
      </x:c>
      <x:c r="X7037" s="2" t="n">
        <x:v>2</x:v>
      </x:c>
      <x:c r="Y7037" s="2" t="n">
        <x:v>2</x:v>
      </x:c>
      <x:c r="Z7037" s="22" t="n">
        <x:v>368046</x:v>
      </x:c>
      <x:c r="AA7037" s="22" t="n">
        <x:v>422487</x:v>
      </x:c>
      <x:c r="AB7037" s="22" t="n">
        <x:v>54441</x:v>
      </x:c>
      <x:c r="AC7037" s="22" t="n">
        <x:v>60547.5</x:v>
      </x:c>
      <x:c r="AD7037" s="22" t="n">
        <x:v>0</x:v>
      </x:c>
      <x:c r="AE7037" s="2" t="n">
        <x:v>0</x:v>
      </x:c>
      <x:c r="AF7037" s="2" t="n">
        <x:v>0</x:v>
      </x:c>
    </x:row>
    <x:row r="7038" ht="23" customHeight="1">
      <x:c r="A7038" s="2" t="n">
        <x:v>7032</x:v>
      </x:c>
      <x:c r="B7038" s="24" t="n">
        <x:v>477222.63</x:v>
      </x:c>
      <x:c r="C7038" s="24" t="n">
        <x:v>603834.8699999999</x:v>
      </x:c>
      <x:c r="D7038" s="24" t="n">
        <x:f>SUM(B7038:C7038)</x:f>
        <x:v>1081057.5</x:v>
      </x:c>
      <x:c r="E7038" s="25" t="n">
        <x:f>B7038/D7038</x:f>
        <x:v>0.4414405616722515</x:v>
      </x:c>
      <x:c r="F7038" s="25" t="n">
        <x:f>C7038/D7038</x:f>
        <x:v>0.5585594383277485</x:v>
      </x:c>
      <x:c r="G7038" s="22" t="n">
        <x:v>1199269.6800000004</x:v>
      </x:c>
      <x:c r="H7038" s="22" t="n">
        <x:v>796800.2699999999</x:v>
      </x:c>
      <x:c r="I7038" s="22" t="n">
        <x:f>SUM(G7038:H7038)</x:f>
        <x:v>1996069.9500000002</x:v>
      </x:c>
      <x:c r="J7038" s="22" t="n">
        <x:v>899415</x:v>
      </x:c>
      <x:c r="K7038" s="22" t="n">
        <x:v>181642.5</x:v>
      </x:c>
      <x:c r="L7038" s="22" t="n">
        <x:f>SUM(J7038:K7038)</x:f>
        <x:v>1081057.5</x:v>
      </x:c>
      <x:c r="M7038" s="23" t="n">
        <x:f>D7038-L7038</x:f>
        <x:v>0</x:v>
      </x:c>
      <x:c r="N7038" s="22" t="n">
        <x:v>477446.88</x:v>
      </x:c>
      <x:c r="O7038" s="22" t="n">
        <x:v>603610.6199999999</x:v>
      </x:c>
      <x:c r="P7038" s="14" t="n">
        <x:f>N7038/SUM(N7038:O7038)</x:f>
        <x:v>0.44164799744694433</x:v>
      </x:c>
      <x:c r="Q7038" s="22" t="n">
        <x:v>1197423.9300000004</x:v>
      </x:c>
      <x:c r="R7038" s="22" t="n">
        <x:v>796834.7699999999</x:v>
      </x:c>
      <x:c r="S7038" s="2" t="n">
        <x:v>3</x:v>
      </x:c>
      <x:c r="T7038" s="2" t="n">
        <x:v>2</x:v>
      </x:c>
      <x:c r="U7038" s="2" t="n">
        <x:v>2</x:v>
      </x:c>
      <x:c r="V7038" s="2" t="n">
        <x:v>4</x:v>
      </x:c>
      <x:c r="W7038" s="2" t="n">
        <x:v>4</x:v>
      </x:c>
      <x:c r="X7038" s="2" t="n">
        <x:v>4</x:v>
      </x:c>
      <x:c r="Y7038" s="2" t="n">
        <x:v>4</x:v>
      </x:c>
      <x:c r="Z7038" s="22" t="n">
        <x:v>476928</x:v>
      </x:c>
      <x:c r="AA7038" s="22" t="n">
        <x:v>422487</x:v>
      </x:c>
      <x:c r="AB7038" s="22" t="n">
        <x:v>163323</x:v>
      </x:c>
      <x:c r="AC7038" s="22" t="n">
        <x:v>60547.5</x:v>
      </x:c>
      <x:c r="AD7038" s="22" t="n">
        <x:v>121095</x:v>
      </x:c>
      <x:c r="AE7038" s="2" t="n">
        <x:v>1</x:v>
      </x:c>
      <x:c r="AF7038" s="2" t="n">
        <x:v>1</x:v>
      </x:c>
    </x:row>
    <x:row r="7039" ht="23" customHeight="1">
      <x:c r="A7039" s="2" t="n">
        <x:v>7033</x:v>
      </x:c>
      <x:c r="B7039" s="24" t="n">
        <x:v>744956.34375</x:v>
      </x:c>
      <x:c r="C7039" s="24" t="n">
        <x:v>336101.15625</x:v>
      </x:c>
      <x:c r="D7039" s="24" t="n">
        <x:f>SUM(B7039:C7039)</x:f>
        <x:v>1081057.5</x:v>
      </x:c>
      <x:c r="E7039" s="25" t="n">
        <x:f>B7039/D7039</x:f>
        <x:v>0.6890996489548429</x:v>
      </x:c>
      <x:c r="F7039" s="25" t="n">
        <x:f>C7039/D7039</x:f>
        <x:v>0.3109003510451572</x:v>
      </x:c>
      <x:c r="G7039" s="22" t="n">
        <x:v>1312299.6796875</x:v>
      </x:c>
      <x:c r="H7039" s="22" t="n">
        <x:v>835378.6875</x:v>
      </x:c>
      <x:c r="I7039" s="22" t="n">
        <x:f>SUM(G7039:H7039)</x:f>
        <x:v>2147678.3671875</x:v>
      </x:c>
      <x:c r="J7039" s="22" t="n">
        <x:v>899415</x:v>
      </x:c>
      <x:c r="K7039" s="22" t="n">
        <x:v>181642.5</x:v>
      </x:c>
      <x:c r="L7039" s="22" t="n">
        <x:f>SUM(J7039:K7039)</x:f>
        <x:v>1081057.5</x:v>
      </x:c>
      <x:c r="M7039" s="23" t="n">
        <x:f>D7039-L7039</x:f>
        <x:v>0</x:v>
      </x:c>
      <x:c r="N7039" s="22" t="n">
        <x:v>744050.71875</x:v>
      </x:c>
      <x:c r="O7039" s="22" t="n">
        <x:v>337006.78125</x:v>
      </x:c>
      <x:c r="P7039" s="14" t="n">
        <x:f>N7039/SUM(N7039:O7039)</x:f>
        <x:v>0.6882619275570449</x:v>
      </x:c>
      <x:c r="Q7039" s="22" t="n">
        <x:v>1309615.1484375</x:v>
      </x:c>
      <x:c r="R7039" s="22" t="n">
        <x:v>835637.4375</x:v>
      </x:c>
      <x:c r="S7039" s="2" t="n">
        <x:v>2</x:v>
      </x:c>
      <x:c r="T7039" s="2" t="n">
        <x:v>3</x:v>
      </x:c>
      <x:c r="U7039" s="2" t="n">
        <x:v>2</x:v>
      </x:c>
      <x:c r="V7039" s="2" t="n">
        <x:v>2</x:v>
      </x:c>
      <x:c r="W7039" s="2" t="n">
        <x:v>4</x:v>
      </x:c>
      <x:c r="X7039" s="2" t="n">
        <x:v>4</x:v>
      </x:c>
      <x:c r="Y7039" s="2" t="n">
        <x:v>4</x:v>
      </x:c>
      <x:c r="Z7039" s="22" t="n">
        <x:v>422487</x:v>
      </x:c>
      <x:c r="AA7039" s="22" t="n">
        <x:v>476928</x:v>
      </x:c>
      <x:c r="AB7039" s="22" t="n">
        <x:v>163323</x:v>
      </x:c>
      <x:c r="AC7039" s="22" t="n">
        <x:v>121095</x:v>
      </x:c>
      <x:c r="AD7039" s="22" t="n">
        <x:v>60547.5</x:v>
      </x:c>
      <x:c r="AE7039" s="2" t="n">
        <x:v>1</x:v>
      </x:c>
      <x:c r="AF7039" s="2" t="n">
        <x:v>0</x:v>
      </x:c>
    </x:row>
    <x:row r="7040" ht="23" customHeight="1">
      <x:c r="A7040" s="2" t="n">
        <x:v>7034</x:v>
      </x:c>
      <x:c r="B7040" s="24" t="n">
        <x:v>552257.671875</x:v>
      </x:c>
      <x:c r="C7040" s="24" t="n">
        <x:v>528799.828125</x:v>
      </x:c>
      <x:c r="D7040" s="24" t="n">
        <x:f>SUM(B7040:C7040)</x:f>
        <x:v>1081057.5</x:v>
      </x:c>
      <x:c r="E7040" s="25" t="n">
        <x:f>B7040/D7040</x:f>
        <x:v>0.5108494893888623</x:v>
      </x:c>
      <x:c r="F7040" s="25" t="n">
        <x:f>C7040/D7040</x:f>
        <x:v>0.4891505106111377</x:v>
      </x:c>
      <x:c r="G7040" s="22" t="n">
        <x:v>1343641.3125000002</x:v>
      </x:c>
      <x:c r="H7040" s="22" t="n">
        <x:v>840629.1562499999</x:v>
      </x:c>
      <x:c r="I7040" s="22" t="n">
        <x:f>SUM(G7040:H7040)</x:f>
        <x:v>2184270.46875</x:v>
      </x:c>
      <x:c r="J7040" s="22" t="n">
        <x:v>899415</x:v>
      </x:c>
      <x:c r="K7040" s="22" t="n">
        <x:v>181642.5</x:v>
      </x:c>
      <x:c r="L7040" s="22" t="n">
        <x:f>SUM(J7040:K7040)</x:f>
        <x:v>1081057.5</x:v>
      </x:c>
      <x:c r="M7040" s="23" t="n">
        <x:f>D7040-L7040</x:f>
        <x:v>0</x:v>
      </x:c>
      <x:c r="N7040" s="22" t="n">
        <x:v>552624.234375</x:v>
      </x:c>
      <x:c r="O7040" s="22" t="n">
        <x:v>528433.265625</x:v>
      </x:c>
      <x:c r="P7040" s="14" t="n">
        <x:f>N7040/SUM(N7040:O7040)</x:f>
        <x:v>0.5111885670974948</x:v>
      </x:c>
      <x:c r="Q7040" s="22" t="n">
        <x:v>1343555.0625000002</x:v>
      </x:c>
      <x:c r="R7040" s="22" t="n">
        <x:v>841103.5312499999</x:v>
      </x:c>
      <x:c r="S7040" s="2" t="n">
        <x:v>3</x:v>
      </x:c>
      <x:c r="T7040" s="2" t="n">
        <x:v>2</x:v>
      </x:c>
      <x:c r="U7040" s="2" t="n">
        <x:v>1</x:v>
      </x:c>
      <x:c r="V7040" s="2" t="n">
        <x:v>4</x:v>
      </x:c>
      <x:c r="W7040" s="2" t="n">
        <x:v>4</x:v>
      </x:c>
      <x:c r="X7040" s="2" t="n">
        <x:v>4</x:v>
      </x:c>
      <x:c r="Y7040" s="2" t="n">
        <x:v>4</x:v>
      </x:c>
      <x:c r="Z7040" s="22" t="n">
        <x:v>476928</x:v>
      </x:c>
      <x:c r="AA7040" s="22" t="n">
        <x:v>422487</x:v>
      </x:c>
      <x:c r="AB7040" s="22" t="n">
        <x:v>163323</x:v>
      </x:c>
      <x:c r="AC7040" s="22" t="n">
        <x:v>60547.5</x:v>
      </x:c>
      <x:c r="AD7040" s="22" t="n">
        <x:v>121095</x:v>
      </x:c>
      <x:c r="AE7040" s="2" t="n">
        <x:v>1</x:v>
      </x:c>
      <x:c r="AF7040" s="2" t="n">
        <x:v>1</x:v>
      </x:c>
    </x:row>
    <x:row r="7041" ht="23" customHeight="1">
      <x:c r="A7041" s="2" t="n">
        <x:v>7035</x:v>
      </x:c>
      <x:c r="B7041" s="24" t="n">
        <x:v>567387</x:v>
      </x:c>
      <x:c r="C7041" s="24" t="n">
        <x:v>283693.5</x:v>
      </x:c>
      <x:c r="D7041" s="24" t="n">
        <x:f>SUM(B7041:C7041)</x:f>
        <x:v>851080.5</x:v>
      </x:c>
      <x:c r="E7041" s="25" t="n">
        <x:f>B7041/D7041</x:f>
        <x:v>0.6666666666666666</x:v>
      </x:c>
      <x:c r="F7041" s="25" t="n">
        <x:f>C7041/D7041</x:f>
        <x:v>0.3333333333333333</x:v>
      </x:c>
      <x:c r="G7041" s="22" t="n">
        <x:v>567387</x:v>
      </x:c>
      <x:c r="H7041" s="22" t="n">
        <x:v>1072842.1875</x:v>
      </x:c>
      <x:c r="I7041" s="22" t="n">
        <x:f>SUM(G7041:H7041)</x:f>
        <x:v>1640229.1875</x:v>
      </x:c>
      <x:c r="J7041" s="22" t="n">
        <x:v>790533</x:v>
      </x:c>
      <x:c r="K7041" s="22" t="n">
        <x:v>60547.5</x:v>
      </x:c>
      <x:c r="L7041" s="22" t="n">
        <x:f>SUM(J7041:K7041)</x:f>
        <x:v>851080.5</x:v>
      </x:c>
      <x:c r="M7041" s="23" t="n">
        <x:f>D7041-L7041</x:f>
        <x:v>0</x:v>
      </x:c>
      <x:c r="N7041" s="22" t="n">
        <x:v>567387</x:v>
      </x:c>
      <x:c r="O7041" s="22" t="n">
        <x:v>283693.5</x:v>
      </x:c>
      <x:c r="P7041" s="14" t="n">
        <x:f>N7041/SUM(N7041:O7041)</x:f>
        <x:v>0.6666666666666666</x:v>
      </x:c>
      <x:c r="Q7041" s="22" t="n">
        <x:v>567387</x:v>
      </x:c>
      <x:c r="R7041" s="22" t="n">
        <x:v>1073359.6875</x:v>
      </x:c>
      <x:c r="S7041" s="2" t="n">
        <x:v>1</x:v>
      </x:c>
      <x:c r="T7041" s="2" t="n">
        <x:v>2</x:v>
      </x:c>
      <x:c r="U7041" s="2" t="n">
        <x:v>1</x:v>
      </x:c>
      <x:c r="V7041" s="2" t="n">
        <x:v>1</x:v>
      </x:c>
      <x:c r="W7041" s="2" t="n">
        <x:v>2</x:v>
      </x:c>
      <x:c r="X7041" s="2" t="n">
        <x:v>2</x:v>
      </x:c>
      <x:c r="Y7041" s="2" t="n">
        <x:v>2</x:v>
      </x:c>
      <x:c r="Z7041" s="22" t="n">
        <x:v>368046</x:v>
      </x:c>
      <x:c r="AA7041" s="22" t="n">
        <x:v>422487</x:v>
      </x:c>
      <x:c r="AB7041" s="22" t="n">
        <x:v>54441</x:v>
      </x:c>
      <x:c r="AC7041" s="22" t="n">
        <x:v>60547.5</x:v>
      </x:c>
      <x:c r="AD7041" s="22" t="n">
        <x:v>0</x:v>
      </x:c>
      <x:c r="AE7041" s="2" t="n">
        <x:v>0</x:v>
      </x:c>
      <x:c r="AF7041" s="2" t="n">
        <x:v>0</x:v>
      </x:c>
    </x:row>
    <x:row r="7042" ht="23" customHeight="1">
      <x:c r="A7042" s="2" t="n">
        <x:v>7036</x:v>
      </x:c>
      <x:c r="B7042" s="24" t="n">
        <x:v>386427.6</x:v>
      </x:c>
      <x:c r="C7042" s="24" t="n">
        <x:v>579641.4</x:v>
      </x:c>
      <x:c r="D7042" s="24" t="n">
        <x:f>SUM(B7042:C7042)</x:f>
        <x:v>966069</x:v>
      </x:c>
      <x:c r="E7042" s="25" t="n">
        <x:f>B7042/D7042</x:f>
        <x:v>0.39999999999999997</x:v>
      </x:c>
      <x:c r="F7042" s="25" t="n">
        <x:f>C7042/D7042</x:f>
        <x:v>0.6</x:v>
      </x:c>
      <x:c r="G7042" s="22" t="n">
        <x:v>598706.0999999999</x:v>
      </x:c>
      <x:c r="H7042" s="22" t="n">
        <x:v>1361480.4000000001</x:v>
      </x:c>
      <x:c r="I7042" s="22" t="n">
        <x:f>SUM(G7042:H7042)</x:f>
        <x:v>1960186.5</x:v>
      </x:c>
      <x:c r="J7042" s="22" t="n">
        <x:v>844974</x:v>
      </x:c>
      <x:c r="K7042" s="22" t="n">
        <x:v>121095</x:v>
      </x:c>
      <x:c r="L7042" s="22" t="n">
        <x:f>SUM(J7042:K7042)</x:f>
        <x:v>966069</x:v>
      </x:c>
      <x:c r="M7042" s="23" t="n">
        <x:f>D7042-L7042</x:f>
        <x:v>0</x:v>
      </x:c>
      <x:c r="N7042" s="22" t="n">
        <x:v>386427.6</x:v>
      </x:c>
      <x:c r="O7042" s="22" t="n">
        <x:v>579641.4</x:v>
      </x:c>
      <x:c r="P7042" s="14" t="n">
        <x:f>N7042/SUM(N7042:O7042)</x:f>
        <x:v>0.39999999999999997</x:v>
      </x:c>
      <x:c r="Q7042" s="22" t="n">
        <x:v>597671.0999999999</x:v>
      </x:c>
      <x:c r="R7042" s="22" t="n">
        <x:v>1361739.1500000001</x:v>
      </x:c>
      <x:c r="S7042" s="2" t="n">
        <x:v>1</x:v>
      </x:c>
      <x:c r="T7042" s="2" t="n">
        <x:v>3</x:v>
      </x:c>
      <x:c r="U7042" s="2" t="n">
        <x:v>2</x:v>
      </x:c>
      <x:c r="V7042" s="2" t="n">
        <x:v>2</x:v>
      </x:c>
      <x:c r="W7042" s="2" t="n">
        <x:v>3</x:v>
      </x:c>
      <x:c r="X7042" s="2" t="n">
        <x:v>3</x:v>
      </x:c>
      <x:c r="Y7042" s="2" t="n">
        <x:v>3</x:v>
      </x:c>
      <x:c r="Z7042" s="22" t="n">
        <x:v>368046</x:v>
      </x:c>
      <x:c r="AA7042" s="22" t="n">
        <x:v>476928</x:v>
      </x:c>
      <x:c r="AB7042" s="22" t="n">
        <x:v>108882</x:v>
      </x:c>
      <x:c r="AC7042" s="22" t="n">
        <x:v>121095</x:v>
      </x:c>
      <x:c r="AD7042" s="22" t="n">
        <x:v>0</x:v>
      </x:c>
      <x:c r="AE7042" s="2" t="n">
        <x:v>0</x:v>
      </x:c>
      <x:c r="AF7042" s="2" t="n">
        <x:v>0</x:v>
      </x:c>
    </x:row>
    <x:row r="7043" ht="23" customHeight="1">
      <x:c r="A7043" s="2" t="n">
        <x:v>7037</x:v>
      </x:c>
      <x:c r="B7043" s="24" t="n">
        <x:v>567387</x:v>
      </x:c>
      <x:c r="C7043" s="24" t="n">
        <x:v>283693.5</x:v>
      </x:c>
      <x:c r="D7043" s="24" t="n">
        <x:f>SUM(B7043:C7043)</x:f>
        <x:v>851080.5</x:v>
      </x:c>
      <x:c r="E7043" s="25" t="n">
        <x:f>B7043/D7043</x:f>
        <x:v>0.6666666666666666</x:v>
      </x:c>
      <x:c r="F7043" s="25" t="n">
        <x:f>C7043/D7043</x:f>
        <x:v>0.3333333333333333</x:v>
      </x:c>
      <x:c r="G7043" s="22" t="n">
        <x:v>1396008</x:v>
      </x:c>
      <x:c r="H7043" s="22" t="n">
        <x:v>382251.375</x:v>
      </x:c>
      <x:c r="I7043" s="22" t="n">
        <x:f>SUM(G7043:H7043)</x:f>
        <x:v>1778259.375</x:v>
      </x:c>
      <x:c r="J7043" s="22" t="n">
        <x:v>790533</x:v>
      </x:c>
      <x:c r="K7043" s="22" t="n">
        <x:v>60547.5</x:v>
      </x:c>
      <x:c r="L7043" s="22" t="n">
        <x:f>SUM(J7043:K7043)</x:f>
        <x:v>851080.5</x:v>
      </x:c>
      <x:c r="M7043" s="23" t="n">
        <x:f>D7043-L7043</x:f>
        <x:v>0</x:v>
      </x:c>
      <x:c r="N7043" s="22" t="n">
        <x:v>567387</x:v>
      </x:c>
      <x:c r="O7043" s="22" t="n">
        <x:v>283693.5</x:v>
      </x:c>
      <x:c r="P7043" s="14" t="n">
        <x:f>N7043/SUM(N7043:O7043)</x:f>
        <x:v>0.6666666666666666</x:v>
      </x:c>
      <x:c r="Q7043" s="22" t="n">
        <x:v>1395490.5</x:v>
      </x:c>
      <x:c r="R7043" s="22" t="n">
        <x:v>382510.125</x:v>
      </x:c>
      <x:c r="S7043" s="2" t="n">
        <x:v>2</x:v>
      </x:c>
      <x:c r="T7043" s="2" t="n">
        <x:v>1</x:v>
      </x:c>
      <x:c r="U7043" s="2" t="n">
        <x:v>1</x:v>
      </x:c>
      <x:c r="V7043" s="2" t="n">
        <x:v>1</x:v>
      </x:c>
      <x:c r="W7043" s="2" t="n">
        <x:v>2</x:v>
      </x:c>
      <x:c r="X7043" s="2" t="n">
        <x:v>2</x:v>
      </x:c>
      <x:c r="Y7043" s="2" t="n">
        <x:v>2</x:v>
      </x:c>
      <x:c r="Z7043" s="22" t="n">
        <x:v>422487</x:v>
      </x:c>
      <x:c r="AA7043" s="22" t="n">
        <x:v>368046</x:v>
      </x:c>
      <x:c r="AB7043" s="22" t="n">
        <x:v>54441</x:v>
      </x:c>
      <x:c r="AC7043" s="22" t="n">
        <x:v>0</x:v>
      </x:c>
      <x:c r="AD7043" s="22" t="n">
        <x:v>60547.5</x:v>
      </x:c>
      <x:c r="AE7043" s="2" t="n">
        <x:v>0</x:v>
      </x:c>
      <x:c r="AF7043" s="2" t="n">
        <x:v>0</x:v>
      </x:c>
    </x:row>
    <x:row r="7044" ht="23" customHeight="1">
      <x:c r="A7044" s="2" t="n">
        <x:v>7038</x:v>
      </x:c>
      <x:c r="B7044" s="24" t="n">
        <x:v>695738.5</x:v>
      </x:c>
      <x:c r="C7044" s="24" t="n">
        <x:v>385319</x:v>
      </x:c>
      <x:c r="D7044" s="24" t="n">
        <x:f>SUM(B7044:C7044)</x:f>
        <x:v>1081057.5</x:v>
      </x:c>
      <x:c r="E7044" s="25" t="n">
        <x:f>B7044/D7044</x:f>
        <x:v>0.643572150417531</x:v>
      </x:c>
      <x:c r="F7044" s="25" t="n">
        <x:f>C7044/D7044</x:f>
        <x:v>0.35642784958246904</x:v>
      </x:c>
      <x:c r="G7044" s="22" t="n">
        <x:v>1232101.375</x:v>
      </x:c>
      <x:c r="H7044" s="22" t="n">
        <x:v>780719.1875</x:v>
      </x:c>
      <x:c r="I7044" s="22" t="n">
        <x:f>SUM(G7044:H7044)</x:f>
        <x:v>2012820.5625</x:v>
      </x:c>
      <x:c r="J7044" s="22" t="n">
        <x:v>899415</x:v>
      </x:c>
      <x:c r="K7044" s="22" t="n">
        <x:v>181642.5</x:v>
      </x:c>
      <x:c r="L7044" s="22" t="n">
        <x:f>SUM(J7044:K7044)</x:f>
        <x:v>1081057.5</x:v>
      </x:c>
      <x:c r="M7044" s="23" t="n">
        <x:f>D7044-L7044</x:f>
        <x:v>0</x:v>
      </x:c>
      <x:c r="N7044" s="22" t="n">
        <x:v>695623.5</x:v>
      </x:c>
      <x:c r="O7044" s="22" t="n">
        <x:v>385434</x:v>
      </x:c>
      <x:c r="P7044" s="14" t="n">
        <x:f>N7044/SUM(N7044:O7044)</x:f>
        <x:v>0.6434657730971757</x:v>
      </x:c>
      <x:c r="Q7044" s="22" t="n">
        <x:v>1230433.875</x:v>
      </x:c>
      <x:c r="R7044" s="22" t="n">
        <x:v>780920.4375</x:v>
      </x:c>
      <x:c r="S7044" s="2" t="n">
        <x:v>2</x:v>
      </x:c>
      <x:c r="T7044" s="2" t="n">
        <x:v>3</x:v>
      </x:c>
      <x:c r="U7044" s="2" t="n">
        <x:v>4</x:v>
      </x:c>
      <x:c r="V7044" s="2" t="n">
        <x:v>3</x:v>
      </x:c>
      <x:c r="W7044" s="2" t="n">
        <x:v>4</x:v>
      </x:c>
      <x:c r="X7044" s="2" t="n">
        <x:v>4</x:v>
      </x:c>
      <x:c r="Y7044" s="2" t="n">
        <x:v>4</x:v>
      </x:c>
      <x:c r="Z7044" s="22" t="n">
        <x:v>422487</x:v>
      </x:c>
      <x:c r="AA7044" s="22" t="n">
        <x:v>476928</x:v>
      </x:c>
      <x:c r="AB7044" s="22" t="n">
        <x:v>163323</x:v>
      </x:c>
      <x:c r="AC7044" s="22" t="n">
        <x:v>121095</x:v>
      </x:c>
      <x:c r="AD7044" s="22" t="n">
        <x:v>60547.5</x:v>
      </x:c>
      <x:c r="AE7044" s="2" t="n">
        <x:v>1</x:v>
      </x:c>
      <x:c r="AF7044" s="2" t="n">
        <x:v>0</x:v>
      </x:c>
    </x:row>
    <x:row r="7045" ht="23" customHeight="1">
      <x:c r="A7045" s="2" t="n">
        <x:v>7039</x:v>
      </x:c>
      <x:c r="B7045" s="24" t="n">
        <x:v>241517.25</x:v>
      </x:c>
      <x:c r="C7045" s="24" t="n">
        <x:v>724551.75</x:v>
      </x:c>
      <x:c r="D7045" s="24" t="n">
        <x:f>SUM(B7045:C7045)</x:f>
        <x:v>966069</x:v>
      </x:c>
      <x:c r="E7045" s="25" t="n">
        <x:f>B7045/D7045</x:f>
        <x:v>0.25</x:v>
      </x:c>
      <x:c r="F7045" s="25" t="n">
        <x:f>C7045/D7045</x:f>
        <x:v>0.75</x:v>
      </x:c>
      <x:c r="G7045" s="22" t="n">
        <x:v>334046.25</x:v>
      </x:c>
      <x:c r="H7045" s="22" t="n">
        <x:v>1475263.125</x:v>
      </x:c>
      <x:c r="I7045" s="22" t="n">
        <x:f>SUM(G7045:H7045)</x:f>
        <x:v>1809309.375</x:v>
      </x:c>
      <x:c r="J7045" s="22" t="n">
        <x:v>844974</x:v>
      </x:c>
      <x:c r="K7045" s="22" t="n">
        <x:v>121095</x:v>
      </x:c>
      <x:c r="L7045" s="22" t="n">
        <x:f>SUM(J7045:K7045)</x:f>
        <x:v>966069</x:v>
      </x:c>
      <x:c r="M7045" s="23" t="n">
        <x:f>D7045-L7045</x:f>
        <x:v>0</x:v>
      </x:c>
      <x:c r="N7045" s="22" t="n">
        <x:v>241517.25</x:v>
      </x:c>
      <x:c r="O7045" s="22" t="n">
        <x:v>724551.75</x:v>
      </x:c>
      <x:c r="P7045" s="14" t="n">
        <x:f>N7045/SUM(N7045:O7045)</x:f>
        <x:v>0.25</x:v>
      </x:c>
      <x:c r="Q7045" s="22" t="n">
        <x:v>333528.75</x:v>
      </x:c>
      <x:c r="R7045" s="22" t="n">
        <x:v>1475780.625</x:v>
      </x:c>
      <x:c r="S7045" s="2" t="n">
        <x:v>1</x:v>
      </x:c>
      <x:c r="T7045" s="2" t="n">
        <x:v>3</x:v>
      </x:c>
      <x:c r="U7045" s="2" t="n">
        <x:v>1</x:v>
      </x:c>
      <x:c r="V7045" s="2" t="n">
        <x:v>3</x:v>
      </x:c>
      <x:c r="W7045" s="2" t="n">
        <x:v>3</x:v>
      </x:c>
      <x:c r="X7045" s="2" t="n">
        <x:v>3</x:v>
      </x:c>
      <x:c r="Y7045" s="2" t="n">
        <x:v>3</x:v>
      </x:c>
      <x:c r="Z7045" s="22" t="n">
        <x:v>368046</x:v>
      </x:c>
      <x:c r="AA7045" s="22" t="n">
        <x:v>476928</x:v>
      </x:c>
      <x:c r="AB7045" s="22" t="n">
        <x:v>108882</x:v>
      </x:c>
      <x:c r="AC7045" s="22" t="n">
        <x:v>121095</x:v>
      </x:c>
      <x:c r="AD7045" s="22" t="n">
        <x:v>0</x:v>
      </x:c>
      <x:c r="AE7045" s="2" t="n">
        <x:v>0</x:v>
      </x:c>
      <x:c r="AF7045" s="2" t="n">
        <x:v>0</x:v>
      </x:c>
    </x:row>
    <x:row r="7046" ht="23" customHeight="1">
      <x:c r="A7046" s="2" t="n">
        <x:v>7040</x:v>
      </x:c>
      <x:c r="B7046" s="24" t="n">
        <x:v>851080.5</x:v>
      </x:c>
      <x:c r="C7046" s="24" t="n">
        <x:v>0</x:v>
      </x:c>
      <x:c r="D7046" s="24" t="n">
        <x:f>SUM(B7046:C7046)</x:f>
        <x:v>851080.5</x:v>
      </x:c>
      <x:c r="E7046" s="25" t="n">
        <x:f>B7046/D7046</x:f>
        <x:v>1</x:v>
      </x:c>
      <x:c r="F7046" s="25" t="n">
        <x:f>C7046/D7046</x:f>
        <x:v>0</x:v>
      </x:c>
      <x:c r="G7046" s="22" t="n">
        <x:v>851080.5</x:v>
      </x:c>
      <x:c r="H7046" s="22" t="n">
        <x:v>789148.6875</x:v>
      </x:c>
      <x:c r="I7046" s="22" t="n">
        <x:f>SUM(G7046:H7046)</x:f>
        <x:v>1640229.1875</x:v>
      </x:c>
      <x:c r="J7046" s="22" t="n">
        <x:v>790533</x:v>
      </x:c>
      <x:c r="K7046" s="22" t="n">
        <x:v>60547.5</x:v>
      </x:c>
      <x:c r="L7046" s="22" t="n">
        <x:f>SUM(J7046:K7046)</x:f>
        <x:v>851080.5</x:v>
      </x:c>
      <x:c r="M7046" s="23" t="n">
        <x:f>D7046-L7046</x:f>
        <x:v>0</x:v>
      </x:c>
      <x:c r="N7046" s="22" t="n">
        <x:v>851080.5</x:v>
      </x:c>
      <x:c r="O7046" s="22" t="n">
        <x:v>0</x:v>
      </x:c>
      <x:c r="P7046" s="14" t="n">
        <x:f>N7046/SUM(N7046:O7046)</x:f>
        <x:v>1</x:v>
      </x:c>
      <x:c r="Q7046" s="22" t="n">
        <x:v>851080.5</x:v>
      </x:c>
      <x:c r="R7046" s="22" t="n">
        <x:v>789666.1875</x:v>
      </x:c>
      <x:c r="S7046" s="2" t="n">
        <x:v>1</x:v>
      </x:c>
      <x:c r="T7046" s="2" t="n">
        <x:v>2</x:v>
      </x:c>
      <x:c r="U7046" s="2" t="n">
        <x:v>2</x:v>
      </x:c>
      <x:c r="V7046" s="2" t="n">
        <x:v>0</x:v>
      </x:c>
      <x:c r="W7046" s="2" t="n">
        <x:v>2</x:v>
      </x:c>
      <x:c r="X7046" s="2" t="n">
        <x:v>2</x:v>
      </x:c>
      <x:c r="Y7046" s="2" t="n">
        <x:v>2</x:v>
      </x:c>
      <x:c r="Z7046" s="22" t="n">
        <x:v>368046</x:v>
      </x:c>
      <x:c r="AA7046" s="22" t="n">
        <x:v>422487</x:v>
      </x:c>
      <x:c r="AB7046" s="22" t="n">
        <x:v>54441</x:v>
      </x:c>
      <x:c r="AC7046" s="22" t="n">
        <x:v>60547.5</x:v>
      </x:c>
      <x:c r="AD7046" s="22" t="n">
        <x:v>0</x:v>
      </x:c>
      <x:c r="AE7046" s="2" t="n">
        <x:v>0</x:v>
      </x:c>
      <x:c r="AF7046" s="2" t="n">
        <x:v>0</x:v>
      </x:c>
    </x:row>
    <x:row r="7047" ht="23" customHeight="1">
      <x:c r="A7047" s="2" t="n">
        <x:v>7041</x:v>
      </x:c>
      <x:c r="B7047" s="24" t="n">
        <x:v>0</x:v>
      </x:c>
      <x:c r="C7047" s="24" t="n">
        <x:v>851080.5</x:v>
      </x:c>
      <x:c r="D7047" s="24" t="n">
        <x:f>SUM(B7047:C7047)</x:f>
        <x:v>851080.5</x:v>
      </x:c>
      <x:c r="E7047" s="25" t="n">
        <x:f>B7047/D7047</x:f>
        <x:v>0</x:v>
      </x:c>
      <x:c r="F7047" s="25" t="n">
        <x:f>C7047/D7047</x:f>
        <x:v>1</x:v>
      </x:c>
      <x:c r="G7047" s="22" t="n">
        <x:v>751746.375</x:v>
      </x:c>
      <x:c r="H7047" s="22" t="n">
        <x:v>896827.5</x:v>
      </x:c>
      <x:c r="I7047" s="22" t="n">
        <x:f>SUM(G7047:H7047)</x:f>
        <x:v>1648573.875</x:v>
      </x:c>
      <x:c r="J7047" s="22" t="n">
        <x:v>790533</x:v>
      </x:c>
      <x:c r="K7047" s="22" t="n">
        <x:v>60547.5</x:v>
      </x:c>
      <x:c r="L7047" s="22" t="n">
        <x:f>SUM(J7047:K7047)</x:f>
        <x:v>851080.5</x:v>
      </x:c>
      <x:c r="M7047" s="23" t="n">
        <x:f>D7047-L7047</x:f>
        <x:v>0</x:v>
      </x:c>
      <x:c r="N7047" s="22" t="n">
        <x:v>0</x:v>
      </x:c>
      <x:c r="O7047" s="22" t="n">
        <x:v>851080.5</x:v>
      </x:c>
      <x:c r="P7047" s="14" t="n">
        <x:f>N7047/SUM(N7047:O7047)</x:f>
        <x:v>0</x:v>
      </x:c>
      <x:c r="Q7047" s="22" t="n">
        <x:v>751228.875</x:v>
      </x:c>
      <x:c r="R7047" s="22" t="n">
        <x:v>897086.25</x:v>
      </x:c>
      <x:c r="S7047" s="2" t="n">
        <x:v>2</x:v>
      </x:c>
      <x:c r="T7047" s="2" t="n">
        <x:v>1</x:v>
      </x:c>
      <x:c r="U7047" s="2" t="n">
        <x:v>0</x:v>
      </x:c>
      <x:c r="V7047" s="2" t="n">
        <x:v>2</x:v>
      </x:c>
      <x:c r="W7047" s="2" t="n">
        <x:v>2</x:v>
      </x:c>
      <x:c r="X7047" s="2" t="n">
        <x:v>2</x:v>
      </x:c>
      <x:c r="Y7047" s="2" t="n">
        <x:v>2</x:v>
      </x:c>
      <x:c r="Z7047" s="22" t="n">
        <x:v>422487</x:v>
      </x:c>
      <x:c r="AA7047" s="22" t="n">
        <x:v>368046</x:v>
      </x:c>
      <x:c r="AB7047" s="22" t="n">
        <x:v>54441</x:v>
      </x:c>
      <x:c r="AC7047" s="22" t="n">
        <x:v>0</x:v>
      </x:c>
      <x:c r="AD7047" s="22" t="n">
        <x:v>60547.5</x:v>
      </x:c>
      <x:c r="AE7047" s="2" t="n">
        <x:v>0</x:v>
      </x:c>
      <x:c r="AF7047" s="2" t="n">
        <x:v>0</x:v>
      </x:c>
    </x:row>
    <x:row r="7048" ht="23" customHeight="1">
      <x:c r="A7048" s="2" t="n">
        <x:v>7042</x:v>
      </x:c>
      <x:c r="B7048" s="24" t="n">
        <x:v>567387</x:v>
      </x:c>
      <x:c r="C7048" s="24" t="n">
        <x:v>283693.5</x:v>
      </x:c>
      <x:c r="D7048" s="24" t="n">
        <x:f>SUM(B7048:C7048)</x:f>
        <x:v>851080.5</x:v>
      </x:c>
      <x:c r="E7048" s="25" t="n">
        <x:f>B7048/D7048</x:f>
        <x:v>0.6666666666666666</x:v>
      </x:c>
      <x:c r="F7048" s="25" t="n">
        <x:f>C7048/D7048</x:f>
        <x:v>0.3333333333333333</x:v>
      </x:c>
      <x:c r="G7048" s="22" t="n">
        <x:v>1319133.375</x:v>
      </x:c>
      <x:c r="H7048" s="22" t="n">
        <x:v>329440.5</x:v>
      </x:c>
      <x:c r="I7048" s="22" t="n">
        <x:f>SUM(G7048:H7048)</x:f>
        <x:v>1648573.875</x:v>
      </x:c>
      <x:c r="J7048" s="22" t="n">
        <x:v>790533</x:v>
      </x:c>
      <x:c r="K7048" s="22" t="n">
        <x:v>60547.5</x:v>
      </x:c>
      <x:c r="L7048" s="22" t="n">
        <x:f>SUM(J7048:K7048)</x:f>
        <x:v>851080.5</x:v>
      </x:c>
      <x:c r="M7048" s="23" t="n">
        <x:f>D7048-L7048</x:f>
        <x:v>0</x:v>
      </x:c>
      <x:c r="N7048" s="22" t="n">
        <x:v>567387</x:v>
      </x:c>
      <x:c r="O7048" s="22" t="n">
        <x:v>283693.5</x:v>
      </x:c>
      <x:c r="P7048" s="14" t="n">
        <x:f>N7048/SUM(N7048:O7048)</x:f>
        <x:v>0.6666666666666666</x:v>
      </x:c>
      <x:c r="Q7048" s="22" t="n">
        <x:v>1318615.875</x:v>
      </x:c>
      <x:c r="R7048" s="22" t="n">
        <x:v>329699.25</x:v>
      </x:c>
      <x:c r="S7048" s="2" t="n">
        <x:v>2</x:v>
      </x:c>
      <x:c r="T7048" s="2" t="n">
        <x:v>1</x:v>
      </x:c>
      <x:c r="U7048" s="2" t="n">
        <x:v>1</x:v>
      </x:c>
      <x:c r="V7048" s="2" t="n">
        <x:v>1</x:v>
      </x:c>
      <x:c r="W7048" s="2" t="n">
        <x:v>2</x:v>
      </x:c>
      <x:c r="X7048" s="2" t="n">
        <x:v>2</x:v>
      </x:c>
      <x:c r="Y7048" s="2" t="n">
        <x:v>2</x:v>
      </x:c>
      <x:c r="Z7048" s="22" t="n">
        <x:v>422487</x:v>
      </x:c>
      <x:c r="AA7048" s="22" t="n">
        <x:v>368046</x:v>
      </x:c>
      <x:c r="AB7048" s="22" t="n">
        <x:v>54441</x:v>
      </x:c>
      <x:c r="AC7048" s="22" t="n">
        <x:v>0</x:v>
      </x:c>
      <x:c r="AD7048" s="22" t="n">
        <x:v>60547.5</x:v>
      </x:c>
      <x:c r="AE7048" s="2" t="n">
        <x:v>0</x:v>
      </x:c>
      <x:c r="AF7048" s="2" t="n">
        <x:v>0</x:v>
      </x:c>
    </x:row>
    <x:row r="7049" ht="23" customHeight="1">
      <x:c r="A7049" s="2" t="n">
        <x:v>7043</x:v>
      </x:c>
      <x:c r="B7049" s="24" t="n">
        <x:v>966069</x:v>
      </x:c>
      <x:c r="C7049" s="24" t="n">
        <x:v>0</x:v>
      </x:c>
      <x:c r="D7049" s="24" t="n">
        <x:f>SUM(B7049:C7049)</x:f>
        <x:v>966069</x:v>
      </x:c>
      <x:c r="E7049" s="25" t="n">
        <x:f>B7049/D7049</x:f>
        <x:v>1</x:v>
      </x:c>
      <x:c r="F7049" s="25" t="n">
        <x:f>C7049/D7049</x:f>
        <x:v>0</x:v>
      </x:c>
      <x:c r="G7049" s="22" t="n">
        <x:v>1810344.375</x:v>
      </x:c>
      <x:c r="H7049" s="22" t="n">
        <x:v>52552.125</x:v>
      </x:c>
      <x:c r="I7049" s="22" t="n">
        <x:f>SUM(G7049:H7049)</x:f>
        <x:v>1862896.5</x:v>
      </x:c>
      <x:c r="J7049" s="22" t="n">
        <x:v>844974</x:v>
      </x:c>
      <x:c r="K7049" s="22" t="n">
        <x:v>121095</x:v>
      </x:c>
      <x:c r="L7049" s="22" t="n">
        <x:f>SUM(J7049:K7049)</x:f>
        <x:v>966069</x:v>
      </x:c>
      <x:c r="M7049" s="23" t="n">
        <x:f>D7049-L7049</x:f>
        <x:v>0</x:v>
      </x:c>
      <x:c r="N7049" s="22" t="n">
        <x:v>966069</x:v>
      </x:c>
      <x:c r="O7049" s="22" t="n">
        <x:v>0</x:v>
      </x:c>
      <x:c r="P7049" s="14" t="n">
        <x:f>N7049/SUM(N7049:O7049)</x:f>
        <x:v>1</x:v>
      </x:c>
      <x:c r="Q7049" s="22" t="n">
        <x:v>1809309.375</x:v>
      </x:c>
      <x:c r="R7049" s="22" t="n">
        <x:v>52810.875</x:v>
      </x:c>
      <x:c r="S7049" s="2" t="n">
        <x:v>3</x:v>
      </x:c>
      <x:c r="T7049" s="2" t="n">
        <x:v>1</x:v>
      </x:c>
      <x:c r="U7049" s="2" t="n">
        <x:v>4</x:v>
      </x:c>
      <x:c r="V7049" s="2" t="n">
        <x:v>0</x:v>
      </x:c>
      <x:c r="W7049" s="2" t="n">
        <x:v>3</x:v>
      </x:c>
      <x:c r="X7049" s="2" t="n">
        <x:v>3</x:v>
      </x:c>
      <x:c r="Y7049" s="2" t="n">
        <x:v>3</x:v>
      </x:c>
      <x:c r="Z7049" s="22" t="n">
        <x:v>476928</x:v>
      </x:c>
      <x:c r="AA7049" s="22" t="n">
        <x:v>368046</x:v>
      </x:c>
      <x:c r="AB7049" s="22" t="n">
        <x:v>108882</x:v>
      </x:c>
      <x:c r="AC7049" s="22" t="n">
        <x:v>0</x:v>
      </x:c>
      <x:c r="AD7049" s="22" t="n">
        <x:v>121095</x:v>
      </x:c>
      <x:c r="AE7049" s="2" t="n">
        <x:v>0</x:v>
      </x:c>
      <x:c r="AF7049" s="2" t="n">
        <x:v>0</x:v>
      </x:c>
    </x:row>
    <x:row r="7050" ht="23" customHeight="1">
      <x:c r="A7050" s="2" t="n">
        <x:v>7044</x:v>
      </x:c>
      <x:c r="B7050" s="24" t="n">
        <x:v>349483.921875</x:v>
      </x:c>
      <x:c r="C7050" s="24" t="n">
        <x:v>616585.078125</x:v>
      </x:c>
      <x:c r="D7050" s="24" t="n">
        <x:f>SUM(B7050:C7050)</x:f>
        <x:v>966069</x:v>
      </x:c>
      <x:c r="E7050" s="25" t="n">
        <x:f>B7050/D7050</x:f>
        <x:v>0.3617587583029784</x:v>
      </x:c>
      <x:c r="F7050" s="25" t="n">
        <x:f>C7050/D7050</x:f>
        <x:v>0.6382412416970217</x:v>
      </x:c>
      <x:c r="G7050" s="22" t="n">
        <x:v>349483.921875</x:v>
      </x:c>
      <x:c r="H7050" s="22" t="n">
        <x:v>1628976.796875</x:v>
      </x:c>
      <x:c r="I7050" s="22" t="n">
        <x:f>SUM(G7050:H7050)</x:f>
        <x:v>1978460.71875</x:v>
      </x:c>
      <x:c r="J7050" s="22" t="n">
        <x:v>844974</x:v>
      </x:c>
      <x:c r="K7050" s="22" t="n">
        <x:v>121095</x:v>
      </x:c>
      <x:c r="L7050" s="22" t="n">
        <x:f>SUM(J7050:K7050)</x:f>
        <x:v>966069</x:v>
      </x:c>
      <x:c r="M7050" s="23" t="n">
        <x:f>D7050-L7050</x:f>
        <x:v>0</x:v>
      </x:c>
      <x:c r="N7050" s="22" t="n">
        <x:v>349031.109375</x:v>
      </x:c>
      <x:c r="O7050" s="22" t="n">
        <x:v>617037.890625</x:v>
      </x:c>
      <x:c r="P7050" s="14" t="n">
        <x:f>N7050/SUM(N7050:O7050)</x:f>
        <x:v>0.36129004178272983</x:v>
      </x:c>
      <x:c r="Q7050" s="22" t="n">
        <x:v>349031.109375</x:v>
      </x:c>
      <x:c r="R7050" s="22" t="n">
        <x:v>1629300.234375</x:v>
      </x:c>
      <x:c r="S7050" s="2" t="n">
        <x:v>1</x:v>
      </x:c>
      <x:c r="T7050" s="2" t="n">
        <x:v>3</x:v>
      </x:c>
      <x:c r="U7050" s="2" t="n">
        <x:v>1</x:v>
      </x:c>
      <x:c r="V7050" s="2" t="n">
        <x:v>3</x:v>
      </x:c>
      <x:c r="W7050" s="2" t="n">
        <x:v>3</x:v>
      </x:c>
      <x:c r="X7050" s="2" t="n">
        <x:v>3</x:v>
      </x:c>
      <x:c r="Y7050" s="2" t="n">
        <x:v>3</x:v>
      </x:c>
      <x:c r="Z7050" s="22" t="n">
        <x:v>368046</x:v>
      </x:c>
      <x:c r="AA7050" s="22" t="n">
        <x:v>476928</x:v>
      </x:c>
      <x:c r="AB7050" s="22" t="n">
        <x:v>108882</x:v>
      </x:c>
      <x:c r="AC7050" s="22" t="n">
        <x:v>121095</x:v>
      </x:c>
      <x:c r="AD7050" s="22" t="n">
        <x:v>0</x:v>
      </x:c>
      <x:c r="AE7050" s="2" t="n">
        <x:v>1</x:v>
      </x:c>
      <x:c r="AF7050" s="2" t="n">
        <x:v>0</x:v>
      </x:c>
    </x:row>
    <x:row r="7051" ht="23" customHeight="1">
      <x:c r="A7051" s="2" t="n">
        <x:v>7045</x:v>
      </x:c>
      <x:c r="B7051" s="24" t="n">
        <x:v>299011.5</x:v>
      </x:c>
      <x:c r="C7051" s="24" t="n">
        <x:v>782046</x:v>
      </x:c>
      <x:c r="D7051" s="24" t="n">
        <x:f>SUM(B7051:C7051)</x:f>
        <x:v>1081057.5</x:v>
      </x:c>
      <x:c r="E7051" s="25" t="n">
        <x:f>B7051/D7051</x:f>
        <x:v>0.2765916706558162</x:v>
      </x:c>
      <x:c r="F7051" s="25" t="n">
        <x:f>C7051/D7051</x:f>
        <x:v>0.7234083293441839</x:v>
      </x:c>
      <x:c r="G7051" s="22" t="n">
        <x:v>742845.375</x:v>
      </x:c>
      <x:c r="H7051" s="22" t="n">
        <x:v>1421184.375</x:v>
      </x:c>
      <x:c r="I7051" s="22" t="n">
        <x:f>SUM(G7051:H7051)</x:f>
        <x:v>2164029.75</x:v>
      </x:c>
      <x:c r="J7051" s="22" t="n">
        <x:v>899415</x:v>
      </x:c>
      <x:c r="K7051" s="22" t="n">
        <x:v>181642.5</x:v>
      </x:c>
      <x:c r="L7051" s="22" t="n">
        <x:f>SUM(J7051:K7051)</x:f>
        <x:v>1081057.5</x:v>
      </x:c>
      <x:c r="M7051" s="23" t="n">
        <x:f>D7051-L7051</x:f>
        <x:v>0</x:v>
      </x:c>
      <x:c r="N7051" s="22" t="n">
        <x:v>299011.5</x:v>
      </x:c>
      <x:c r="O7051" s="22" t="n">
        <x:v>782046</x:v>
      </x:c>
      <x:c r="P7051" s="14" t="n">
        <x:f>N7051/SUM(N7051:O7051)</x:f>
        <x:v>0.2765916706558162</x:v>
      </x:c>
      <x:c r="Q7051" s="22" t="n">
        <x:v>741810.375</x:v>
      </x:c>
      <x:c r="R7051" s="22" t="n">
        <x:v>1422478.125</x:v>
      </x:c>
      <x:c r="S7051" s="2" t="n">
        <x:v>2</x:v>
      </x:c>
      <x:c r="T7051" s="2" t="n">
        <x:v>3</x:v>
      </x:c>
      <x:c r="U7051" s="2" t="n">
        <x:v>2</x:v>
      </x:c>
      <x:c r="V7051" s="2" t="n">
        <x:v>2</x:v>
      </x:c>
      <x:c r="W7051" s="2" t="n">
        <x:v>4</x:v>
      </x:c>
      <x:c r="X7051" s="2" t="n">
        <x:v>4</x:v>
      </x:c>
      <x:c r="Y7051" s="2" t="n">
        <x:v>4</x:v>
      </x:c>
      <x:c r="Z7051" s="22" t="n">
        <x:v>422487</x:v>
      </x:c>
      <x:c r="AA7051" s="22" t="n">
        <x:v>476928</x:v>
      </x:c>
      <x:c r="AB7051" s="22" t="n">
        <x:v>163323</x:v>
      </x:c>
      <x:c r="AC7051" s="22" t="n">
        <x:v>121095</x:v>
      </x:c>
      <x:c r="AD7051" s="22" t="n">
        <x:v>60547.5</x:v>
      </x:c>
      <x:c r="AE7051" s="2" t="n">
        <x:v>1</x:v>
      </x:c>
      <x:c r="AF7051" s="2" t="n">
        <x:v>0</x:v>
      </x:c>
    </x:row>
    <x:row r="7052" ht="23" customHeight="1">
      <x:c r="A7052" s="2" t="n">
        <x:v>7046</x:v>
      </x:c>
      <x:c r="B7052" s="24" t="n">
        <x:v>851080.5</x:v>
      </x:c>
      <x:c r="C7052" s="24" t="n">
        <x:v>0</x:v>
      </x:c>
      <x:c r="D7052" s="24" t="n">
        <x:f>SUM(B7052:C7052)</x:f>
        <x:v>851080.5</x:v>
      </x:c>
      <x:c r="E7052" s="25" t="n">
        <x:f>B7052/D7052</x:f>
        <x:v>1</x:v>
      </x:c>
      <x:c r="F7052" s="25" t="n">
        <x:f>C7052/D7052</x:f>
        <x:v>0</x:v>
      </x:c>
      <x:c r="G7052" s="22" t="n">
        <x:v>1587172.5</x:v>
      </x:c>
      <x:c r="H7052" s="22" t="n">
        <x:v>144304.875</x:v>
      </x:c>
      <x:c r="I7052" s="22" t="n">
        <x:f>SUM(G7052:H7052)</x:f>
        <x:v>1731477.375</x:v>
      </x:c>
      <x:c r="J7052" s="22" t="n">
        <x:v>790533</x:v>
      </x:c>
      <x:c r="K7052" s="22" t="n">
        <x:v>60547.5</x:v>
      </x:c>
      <x:c r="L7052" s="22" t="n">
        <x:f>SUM(J7052:K7052)</x:f>
        <x:v>851080.5</x:v>
      </x:c>
      <x:c r="M7052" s="23" t="n">
        <x:f>D7052-L7052</x:f>
        <x:v>0</x:v>
      </x:c>
      <x:c r="N7052" s="22" t="n">
        <x:v>851080.5</x:v>
      </x:c>
      <x:c r="O7052" s="22" t="n">
        <x:v>0</x:v>
      </x:c>
      <x:c r="P7052" s="14" t="n">
        <x:f>N7052/SUM(N7052:O7052)</x:f>
        <x:v>1</x:v>
      </x:c>
      <x:c r="Q7052" s="22" t="n">
        <x:v>1587172.5</x:v>
      </x:c>
      <x:c r="R7052" s="22" t="n">
        <x:v>144822.375</x:v>
      </x:c>
      <x:c r="S7052" s="2" t="n">
        <x:v>2</x:v>
      </x:c>
      <x:c r="T7052" s="2" t="n">
        <x:v>1</x:v>
      </x:c>
      <x:c r="U7052" s="2" t="n">
        <x:v>1</x:v>
      </x:c>
      <x:c r="V7052" s="2" t="n">
        <x:v>0</x:v>
      </x:c>
      <x:c r="W7052" s="2" t="n">
        <x:v>2</x:v>
      </x:c>
      <x:c r="X7052" s="2" t="n">
        <x:v>2</x:v>
      </x:c>
      <x:c r="Y7052" s="2" t="n">
        <x:v>2</x:v>
      </x:c>
      <x:c r="Z7052" s="22" t="n">
        <x:v>422487</x:v>
      </x:c>
      <x:c r="AA7052" s="22" t="n">
        <x:v>368046</x:v>
      </x:c>
      <x:c r="AB7052" s="22" t="n">
        <x:v>54441</x:v>
      </x:c>
      <x:c r="AC7052" s="22" t="n">
        <x:v>0</x:v>
      </x:c>
      <x:c r="AD7052" s="22" t="n">
        <x:v>60547.5</x:v>
      </x:c>
      <x:c r="AE7052" s="2" t="n">
        <x:v>0</x:v>
      </x:c>
      <x:c r="AF7052" s="2" t="n">
        <x:v>0</x:v>
      </x:c>
    </x:row>
    <x:row r="7053" ht="23" customHeight="1">
      <x:c r="A7053" s="2" t="n">
        <x:v>7047</x:v>
      </x:c>
      <x:c r="B7053" s="24" t="n">
        <x:v>0</x:v>
      </x:c>
      <x:c r="C7053" s="24" t="n">
        <x:v>851080.5</x:v>
      </x:c>
      <x:c r="D7053" s="24" t="n">
        <x:f>SUM(B7053:C7053)</x:f>
        <x:v>851080.5</x:v>
      </x:c>
      <x:c r="E7053" s="25" t="n">
        <x:f>B7053/D7053</x:f>
        <x:v>0</x:v>
      </x:c>
      <x:c r="F7053" s="25" t="n">
        <x:f>C7053/D7053</x:f>
        <x:v>1</x:v>
      </x:c>
      <x:c r="G7053" s="22" t="n">
        <x:v>198150.75</x:v>
      </x:c>
      <x:c r="H7053" s="22" t="n">
        <x:v>1632919.5</x:v>
      </x:c>
      <x:c r="I7053" s="22" t="n">
        <x:f>SUM(G7053:H7053)</x:f>
        <x:v>1831070.25</x:v>
      </x:c>
      <x:c r="J7053" s="22" t="n">
        <x:v>790533</x:v>
      </x:c>
      <x:c r="K7053" s="22" t="n">
        <x:v>60547.5</x:v>
      </x:c>
      <x:c r="L7053" s="22" t="n">
        <x:f>SUM(J7053:K7053)</x:f>
        <x:v>851080.5</x:v>
      </x:c>
      <x:c r="M7053" s="23" t="n">
        <x:f>D7053-L7053</x:f>
        <x:v>0</x:v>
      </x:c>
      <x:c r="N7053" s="22" t="n">
        <x:v>0</x:v>
      </x:c>
      <x:c r="O7053" s="22" t="n">
        <x:v>851080.5</x:v>
      </x:c>
      <x:c r="P7053" s="14" t="n">
        <x:f>N7053/SUM(N7053:O7053)</x:f>
        <x:v>0</x:v>
      </x:c>
      <x:c r="Q7053" s="22" t="n">
        <x:v>197633.25</x:v>
      </x:c>
      <x:c r="R7053" s="22" t="n">
        <x:v>1633178.25</x:v>
      </x:c>
      <x:c r="S7053" s="2" t="n">
        <x:v>1</x:v>
      </x:c>
      <x:c r="T7053" s="2" t="n">
        <x:v>2</x:v>
      </x:c>
      <x:c r="U7053" s="2" t="n">
        <x:v>0</x:v>
      </x:c>
      <x:c r="V7053" s="2" t="n">
        <x:v>1</x:v>
      </x:c>
      <x:c r="W7053" s="2" t="n">
        <x:v>2</x:v>
      </x:c>
      <x:c r="X7053" s="2" t="n">
        <x:v>2</x:v>
      </x:c>
      <x:c r="Y7053" s="2" t="n">
        <x:v>2</x:v>
      </x:c>
      <x:c r="Z7053" s="22" t="n">
        <x:v>368046</x:v>
      </x:c>
      <x:c r="AA7053" s="22" t="n">
        <x:v>422487</x:v>
      </x:c>
      <x:c r="AB7053" s="22" t="n">
        <x:v>54441</x:v>
      </x:c>
      <x:c r="AC7053" s="22" t="n">
        <x:v>60547.5</x:v>
      </x:c>
      <x:c r="AD7053" s="22" t="n">
        <x:v>0</x:v>
      </x:c>
      <x:c r="AE7053" s="2" t="n">
        <x:v>0</x:v>
      </x:c>
      <x:c r="AF7053" s="2" t="n">
        <x:v>0</x:v>
      </x:c>
    </x:row>
    <x:row r="7054" ht="23" customHeight="1">
      <x:c r="A7054" s="2" t="n">
        <x:v>7048</x:v>
      </x:c>
      <x:c r="B7054" s="24" t="n">
        <x:v>544948.2</x:v>
      </x:c>
      <x:c r="C7054" s="24" t="n">
        <x:v>421120.8</x:v>
      </x:c>
      <x:c r="D7054" s="24" t="n">
        <x:f>SUM(B7054:C7054)</x:f>
        <x:v>966069</x:v>
      </x:c>
      <x:c r="E7054" s="25" t="n">
        <x:f>B7054/D7054</x:f>
        <x:v>0.5640882794086136</x:v>
      </x:c>
      <x:c r="F7054" s="25" t="n">
        <x:f>C7054/D7054</x:f>
        <x:v>0.43591172059138633</x:v>
      </x:c>
      <x:c r="G7054" s="22" t="n">
        <x:v>1279142.7</x:v>
      </x:c>
      <x:c r="H7054" s="22" t="n">
        <x:v>743805.7687499999</x:v>
      </x:c>
      <x:c r="I7054" s="22" t="n">
        <x:f>SUM(G7054:H7054)</x:f>
        <x:v>2022948.46875</x:v>
      </x:c>
      <x:c r="J7054" s="22" t="n">
        <x:v>844974</x:v>
      </x:c>
      <x:c r="K7054" s="22" t="n">
        <x:v>121095</x:v>
      </x:c>
      <x:c r="L7054" s="22" t="n">
        <x:f>SUM(J7054:K7054)</x:f>
        <x:v>966069</x:v>
      </x:c>
      <x:c r="M7054" s="23" t="n">
        <x:f>D7054-L7054</x:f>
        <x:v>0</x:v>
      </x:c>
      <x:c r="N7054" s="22" t="n">
        <x:v>544534.2</x:v>
      </x:c>
      <x:c r="O7054" s="22" t="n">
        <x:v>421534.8</x:v>
      </x:c>
      <x:c r="P7054" s="14" t="n">
        <x:f>N7054/SUM(N7054:O7054)</x:f>
        <x:v>0.5636597385901007</x:v>
      </x:c>
      <x:c r="Q7054" s="22" t="n">
        <x:v>1277176.2</x:v>
      </x:c>
      <x:c r="R7054" s="22" t="n">
        <x:v>744413.8312499999</x:v>
      </x:c>
      <x:c r="S7054" s="2" t="n">
        <x:v>2</x:v>
      </x:c>
      <x:c r="T7054" s="2" t="n">
        <x:v>2</x:v>
      </x:c>
      <x:c r="U7054" s="2" t="n">
        <x:v>2</x:v>
      </x:c>
      <x:c r="V7054" s="2" t="n">
        <x:v>2</x:v>
      </x:c>
      <x:c r="W7054" s="2" t="n">
        <x:v>3</x:v>
      </x:c>
      <x:c r="X7054" s="2" t="n">
        <x:v>3</x:v>
      </x:c>
      <x:c r="Y7054" s="2" t="n">
        <x:v>3</x:v>
      </x:c>
      <x:c r="Z7054" s="22" t="n">
        <x:v>422487</x:v>
      </x:c>
      <x:c r="AA7054" s="22" t="n">
        <x:v>422487</x:v>
      </x:c>
      <x:c r="AB7054" s="22" t="n">
        <x:v>108882</x:v>
      </x:c>
      <x:c r="AC7054" s="22" t="n">
        <x:v>60547.5</x:v>
      </x:c>
      <x:c r="AD7054" s="22" t="n">
        <x:v>60547.5</x:v>
      </x:c>
      <x:c r="AE7054" s="2" t="n">
        <x:v>1</x:v>
      </x:c>
      <x:c r="AF7054" s="2" t="n">
        <x:v>0</x:v>
      </x:c>
    </x:row>
    <x:row r="7055" ht="23" customHeight="1">
      <x:c r="A7055" s="2" t="n">
        <x:v>7049</x:v>
      </x:c>
      <x:c r="B7055" s="24" t="n">
        <x:v>851080.5</x:v>
      </x:c>
      <x:c r="C7055" s="24" t="n">
        <x:v>0</x:v>
      </x:c>
      <x:c r="D7055" s="24" t="n">
        <x:f>SUM(B7055:C7055)</x:f>
        <x:v>851080.5</x:v>
      </x:c>
      <x:c r="E7055" s="25" t="n">
        <x:f>B7055/D7055</x:f>
        <x:v>1</x:v>
      </x:c>
      <x:c r="F7055" s="25" t="n">
        <x:f>C7055/D7055</x:f>
        <x:v>0</x:v>
      </x:c>
      <x:c r="G7055" s="22" t="n">
        <x:v>1679701.5</x:v>
      </x:c>
      <x:c r="H7055" s="22" t="n">
        <x:v>98557.875</x:v>
      </x:c>
      <x:c r="I7055" s="22" t="n">
        <x:f>SUM(G7055:H7055)</x:f>
        <x:v>1778259.375</x:v>
      </x:c>
      <x:c r="J7055" s="22" t="n">
        <x:v>790533</x:v>
      </x:c>
      <x:c r="K7055" s="22" t="n">
        <x:v>60547.5</x:v>
      </x:c>
      <x:c r="L7055" s="22" t="n">
        <x:f>SUM(J7055:K7055)</x:f>
        <x:v>851080.5</x:v>
      </x:c>
      <x:c r="M7055" s="23" t="n">
        <x:f>D7055-L7055</x:f>
        <x:v>0</x:v>
      </x:c>
      <x:c r="N7055" s="22" t="n">
        <x:v>851080.5</x:v>
      </x:c>
      <x:c r="O7055" s="22" t="n">
        <x:v>0</x:v>
      </x:c>
      <x:c r="P7055" s="14" t="n">
        <x:f>N7055/SUM(N7055:O7055)</x:f>
        <x:v>1</x:v>
      </x:c>
      <x:c r="Q7055" s="22" t="n">
        <x:v>1679184</x:v>
      </x:c>
      <x:c r="R7055" s="22" t="n">
        <x:v>98816.625</x:v>
      </x:c>
      <x:c r="S7055" s="2" t="n">
        <x:v>2</x:v>
      </x:c>
      <x:c r="T7055" s="2" t="n">
        <x:v>1</x:v>
      </x:c>
      <x:c r="U7055" s="2" t="n">
        <x:v>2</x:v>
      </x:c>
      <x:c r="V7055" s="2" t="n">
        <x:v>0</x:v>
      </x:c>
      <x:c r="W7055" s="2" t="n">
        <x:v>2</x:v>
      </x:c>
      <x:c r="X7055" s="2" t="n">
        <x:v>2</x:v>
      </x:c>
      <x:c r="Y7055" s="2" t="n">
        <x:v>2</x:v>
      </x:c>
      <x:c r="Z7055" s="22" t="n">
        <x:v>422487</x:v>
      </x:c>
      <x:c r="AA7055" s="22" t="n">
        <x:v>368046</x:v>
      </x:c>
      <x:c r="AB7055" s="22" t="n">
        <x:v>54441</x:v>
      </x:c>
      <x:c r="AC7055" s="22" t="n">
        <x:v>0</x:v>
      </x:c>
      <x:c r="AD7055" s="22" t="n">
        <x:v>60547.5</x:v>
      </x:c>
      <x:c r="AE7055" s="2" t="n">
        <x:v>0</x:v>
      </x:c>
      <x:c r="AF7055" s="2" t="n">
        <x:v>0</x:v>
      </x:c>
    </x:row>
    <x:row r="7056" ht="23" customHeight="1">
      <x:c r="A7056" s="2" t="n">
        <x:v>7050</x:v>
      </x:c>
      <x:c r="B7056" s="24" t="n">
        <x:v>760573.2</x:v>
      </x:c>
      <x:c r="C7056" s="24" t="n">
        <x:v>320484.3</x:v>
      </x:c>
      <x:c r="D7056" s="24" t="n">
        <x:f>SUM(B7056:C7056)</x:f>
        <x:v>1081057.5</x:v>
      </x:c>
      <x:c r="E7056" s="25" t="n">
        <x:f>B7056/D7056</x:f>
        <x:v>0.7035455560874421</x:v>
      </x:c>
      <x:c r="F7056" s="25" t="n">
        <x:f>C7056/D7056</x:f>
        <x:v>0.2964544439125578</x:v>
      </x:c>
      <x:c r="G7056" s="22" t="n">
        <x:v>1221148.2000000002</x:v>
      </x:c>
      <x:c r="H7056" s="22" t="n">
        <x:v>755701.8</x:v>
      </x:c>
      <x:c r="I7056" s="22" t="n">
        <x:f>SUM(G7056:H7056)</x:f>
        <x:v>1976850.0000000002</x:v>
      </x:c>
      <x:c r="J7056" s="22" t="n">
        <x:v>899415</x:v>
      </x:c>
      <x:c r="K7056" s="22" t="n">
        <x:v>181642.5</x:v>
      </x:c>
      <x:c r="L7056" s="22" t="n">
        <x:f>SUM(J7056:K7056)</x:f>
        <x:v>1081057.5</x:v>
      </x:c>
      <x:c r="M7056" s="23" t="n">
        <x:f>D7056-L7056</x:f>
        <x:v>0</x:v>
      </x:c>
      <x:c r="N7056" s="22" t="n">
        <x:v>760573.2</x:v>
      </x:c>
      <x:c r="O7056" s="22" t="n">
        <x:v>320484.3</x:v>
      </x:c>
      <x:c r="P7056" s="14" t="n">
        <x:f>N7056/SUM(N7056:O7056)</x:f>
        <x:v>0.7035455560874421</x:v>
      </x:c>
      <x:c r="Q7056" s="22" t="n">
        <x:v>1220630.7000000002</x:v>
      </x:c>
      <x:c r="R7056" s="22" t="n">
        <x:v>756478.05</x:v>
      </x:c>
      <x:c r="S7056" s="2" t="n">
        <x:v>2</x:v>
      </x:c>
      <x:c r="T7056" s="2" t="n">
        <x:v>3</x:v>
      </x:c>
      <x:c r="U7056" s="2" t="n">
        <x:v>4</x:v>
      </x:c>
      <x:c r="V7056" s="2" t="n">
        <x:v>3</x:v>
      </x:c>
      <x:c r="W7056" s="2" t="n">
        <x:v>4</x:v>
      </x:c>
      <x:c r="X7056" s="2" t="n">
        <x:v>4</x:v>
      </x:c>
      <x:c r="Y7056" s="2" t="n">
        <x:v>4</x:v>
      </x:c>
      <x:c r="Z7056" s="22" t="n">
        <x:v>422487</x:v>
      </x:c>
      <x:c r="AA7056" s="22" t="n">
        <x:v>476928</x:v>
      </x:c>
      <x:c r="AB7056" s="22" t="n">
        <x:v>163323</x:v>
      </x:c>
      <x:c r="AC7056" s="22" t="n">
        <x:v>121095</x:v>
      </x:c>
      <x:c r="AD7056" s="22" t="n">
        <x:v>60547.5</x:v>
      </x:c>
      <x:c r="AE7056" s="2" t="n">
        <x:v>0</x:v>
      </x:c>
      <x:c r="AF7056" s="2" t="n">
        <x:v>0</x:v>
      </x:c>
    </x:row>
    <x:row r="7057" ht="23" customHeight="1">
      <x:c r="A7057" s="2" t="n">
        <x:v>7051</x:v>
      </x:c>
      <x:c r="B7057" s="24" t="n">
        <x:v>425540.25</x:v>
      </x:c>
      <x:c r="C7057" s="24" t="n">
        <x:v>425540.25</x:v>
      </x:c>
      <x:c r="D7057" s="24" t="n">
        <x:f>SUM(B7057:C7057)</x:f>
        <x:v>851080.5</x:v>
      </x:c>
      <x:c r="E7057" s="25" t="n">
        <x:f>B7057/D7057</x:f>
        <x:v>0.5</x:v>
      </x:c>
      <x:c r="F7057" s="25" t="n">
        <x:f>C7057/D7057</x:f>
        <x:v>0.5</x:v>
      </x:c>
      <x:c r="G7057" s="22" t="n">
        <x:v>1254161.25</x:v>
      </x:c>
      <x:c r="H7057" s="22" t="n">
        <x:v>524098.125</x:v>
      </x:c>
      <x:c r="I7057" s="22" t="n">
        <x:f>SUM(G7057:H7057)</x:f>
        <x:v>1778259.375</x:v>
      </x:c>
      <x:c r="J7057" s="22" t="n">
        <x:v>790533</x:v>
      </x:c>
      <x:c r="K7057" s="22" t="n">
        <x:v>60547.5</x:v>
      </x:c>
      <x:c r="L7057" s="22" t="n">
        <x:f>SUM(J7057:K7057)</x:f>
        <x:v>851080.5</x:v>
      </x:c>
      <x:c r="M7057" s="23" t="n">
        <x:f>D7057-L7057</x:f>
        <x:v>0</x:v>
      </x:c>
      <x:c r="N7057" s="22" t="n">
        <x:v>425540.25</x:v>
      </x:c>
      <x:c r="O7057" s="22" t="n">
        <x:v>425540.25</x:v>
      </x:c>
      <x:c r="P7057" s="14" t="n">
        <x:f>N7057/SUM(N7057:O7057)</x:f>
        <x:v>0.5</x:v>
      </x:c>
      <x:c r="Q7057" s="22" t="n">
        <x:v>1253643.75</x:v>
      </x:c>
      <x:c r="R7057" s="22" t="n">
        <x:v>524356.875</x:v>
      </x:c>
      <x:c r="S7057" s="2" t="n">
        <x:v>2</x:v>
      </x:c>
      <x:c r="T7057" s="2" t="n">
        <x:v>1</x:v>
      </x:c>
      <x:c r="U7057" s="2" t="n">
        <x:v>1</x:v>
      </x:c>
      <x:c r="V7057" s="2" t="n">
        <x:v>2</x:v>
      </x:c>
      <x:c r="W7057" s="2" t="n">
        <x:v>2</x:v>
      </x:c>
      <x:c r="X7057" s="2" t="n">
        <x:v>2</x:v>
      </x:c>
      <x:c r="Y7057" s="2" t="n">
        <x:v>2</x:v>
      </x:c>
      <x:c r="Z7057" s="22" t="n">
        <x:v>422487</x:v>
      </x:c>
      <x:c r="AA7057" s="22" t="n">
        <x:v>368046</x:v>
      </x:c>
      <x:c r="AB7057" s="22" t="n">
        <x:v>54441</x:v>
      </x:c>
      <x:c r="AC7057" s="22" t="n">
        <x:v>0</x:v>
      </x:c>
      <x:c r="AD7057" s="22" t="n">
        <x:v>60547.5</x:v>
      </x:c>
      <x:c r="AE7057" s="2" t="n">
        <x:v>0</x:v>
      </x:c>
      <x:c r="AF7057" s="2" t="n">
        <x:v>0</x:v>
      </x:c>
    </x:row>
    <x:row r="7058" ht="23" customHeight="1">
      <x:c r="A7058" s="2" t="n">
        <x:v>7052</x:v>
      </x:c>
      <x:c r="B7058" s="24" t="n">
        <x:v>567387</x:v>
      </x:c>
      <x:c r="C7058" s="24" t="n">
        <x:v>283693.5</x:v>
      </x:c>
      <x:c r="D7058" s="24" t="n">
        <x:f>SUM(B7058:C7058)</x:f>
        <x:v>851080.5</x:v>
      </x:c>
      <x:c r="E7058" s="25" t="n">
        <x:f>B7058/D7058</x:f>
        <x:v>0.6666666666666666</x:v>
      </x:c>
      <x:c r="F7058" s="25" t="n">
        <x:f>C7058/D7058</x:f>
        <x:v>0.3333333333333333</x:v>
      </x:c>
      <x:c r="G7058" s="22" t="n">
        <x:v>1319133.375</x:v>
      </x:c>
      <x:c r="H7058" s="22" t="n">
        <x:v>329440.5</x:v>
      </x:c>
      <x:c r="I7058" s="22" t="n">
        <x:f>SUM(G7058:H7058)</x:f>
        <x:v>1648573.875</x:v>
      </x:c>
      <x:c r="J7058" s="22" t="n">
        <x:v>790533</x:v>
      </x:c>
      <x:c r="K7058" s="22" t="n">
        <x:v>60547.5</x:v>
      </x:c>
      <x:c r="L7058" s="22" t="n">
        <x:f>SUM(J7058:K7058)</x:f>
        <x:v>851080.5</x:v>
      </x:c>
      <x:c r="M7058" s="23" t="n">
        <x:f>D7058-L7058</x:f>
        <x:v>0</x:v>
      </x:c>
      <x:c r="N7058" s="22" t="n">
        <x:v>567387</x:v>
      </x:c>
      <x:c r="O7058" s="22" t="n">
        <x:v>283693.5</x:v>
      </x:c>
      <x:c r="P7058" s="14" t="n">
        <x:f>N7058/SUM(N7058:O7058)</x:f>
        <x:v>0.6666666666666666</x:v>
      </x:c>
      <x:c r="Q7058" s="22" t="n">
        <x:v>1318615.875</x:v>
      </x:c>
      <x:c r="R7058" s="22" t="n">
        <x:v>329699.25</x:v>
      </x:c>
      <x:c r="S7058" s="2" t="n">
        <x:v>2</x:v>
      </x:c>
      <x:c r="T7058" s="2" t="n">
        <x:v>1</x:v>
      </x:c>
      <x:c r="U7058" s="2" t="n">
        <x:v>1</x:v>
      </x:c>
      <x:c r="V7058" s="2" t="n">
        <x:v>1</x:v>
      </x:c>
      <x:c r="W7058" s="2" t="n">
        <x:v>2</x:v>
      </x:c>
      <x:c r="X7058" s="2" t="n">
        <x:v>2</x:v>
      </x:c>
      <x:c r="Y7058" s="2" t="n">
        <x:v>2</x:v>
      </x:c>
      <x:c r="Z7058" s="22" t="n">
        <x:v>422487</x:v>
      </x:c>
      <x:c r="AA7058" s="22" t="n">
        <x:v>368046</x:v>
      </x:c>
      <x:c r="AB7058" s="22" t="n">
        <x:v>54441</x:v>
      </x:c>
      <x:c r="AC7058" s="22" t="n">
        <x:v>0</x:v>
      </x:c>
      <x:c r="AD7058" s="22" t="n">
        <x:v>60547.5</x:v>
      </x:c>
      <x:c r="AE7058" s="2" t="n">
        <x:v>0</x:v>
      </x:c>
      <x:c r="AF7058" s="2" t="n">
        <x:v>0</x:v>
      </x:c>
    </x:row>
    <x:row r="7059" ht="23" customHeight="1">
      <x:c r="A7059" s="2" t="n">
        <x:v>7053</x:v>
      </x:c>
      <x:c r="B7059" s="24" t="n">
        <x:v>768053.6625000001</x:v>
      </x:c>
      <x:c r="C7059" s="24" t="n">
        <x:v>313003.8375</x:v>
      </x:c>
      <x:c r="D7059" s="24" t="n">
        <x:f>SUM(B7059:C7059)</x:f>
        <x:v>1081057.5</x:v>
      </x:c>
      <x:c r="E7059" s="25" t="n">
        <x:f>B7059/D7059</x:f>
        <x:v>0.7104651348332537</x:v>
      </x:c>
      <x:c r="F7059" s="25" t="n">
        <x:f>C7059/D7059</x:f>
        <x:v>0.2895348651667465</x:v>
      </x:c>
      <x:c r="G7059" s="22" t="n">
        <x:v>1288762.1625</x:v>
      </x:c>
      <x:c r="H7059" s="22" t="n">
        <x:v>740911.65</x:v>
      </x:c>
      <x:c r="I7059" s="22" t="n">
        <x:f>SUM(G7059:H7059)</x:f>
        <x:v>2029673.8125</x:v>
      </x:c>
      <x:c r="J7059" s="22" t="n">
        <x:v>899415</x:v>
      </x:c>
      <x:c r="K7059" s="22" t="n">
        <x:v>181642.5</x:v>
      </x:c>
      <x:c r="L7059" s="22" t="n">
        <x:f>SUM(J7059:K7059)</x:f>
        <x:v>1081057.5</x:v>
      </x:c>
      <x:c r="M7059" s="23" t="n">
        <x:f>D7059-L7059</x:f>
        <x:v>0</x:v>
      </x:c>
      <x:c r="N7059" s="22" t="n">
        <x:v>767449.9125000001</x:v>
      </x:c>
      <x:c r="O7059" s="22" t="n">
        <x:v>313607.5875</x:v>
      </x:c>
      <x:c r="P7059" s="14" t="n">
        <x:f>N7059/SUM(N7059:O7059)</x:f>
        <x:v>0.7099066539013883</x:v>
      </x:c>
      <x:c r="Q7059" s="22" t="n">
        <x:v>1287123.4125</x:v>
      </x:c>
      <x:c r="R7059" s="22" t="n">
        <x:v>742032.9</x:v>
      </x:c>
      <x:c r="S7059" s="2" t="n">
        <x:v>2</x:v>
      </x:c>
      <x:c r="T7059" s="2" t="n">
        <x:v>3</x:v>
      </x:c>
      <x:c r="U7059" s="2" t="n">
        <x:v>4</x:v>
      </x:c>
      <x:c r="V7059" s="2" t="n">
        <x:v>4</x:v>
      </x:c>
      <x:c r="W7059" s="2" t="n">
        <x:v>4</x:v>
      </x:c>
      <x:c r="X7059" s="2" t="n">
        <x:v>4</x:v>
      </x:c>
      <x:c r="Y7059" s="2" t="n">
        <x:v>4</x:v>
      </x:c>
      <x:c r="Z7059" s="22" t="n">
        <x:v>422487</x:v>
      </x:c>
      <x:c r="AA7059" s="22" t="n">
        <x:v>476928</x:v>
      </x:c>
      <x:c r="AB7059" s="22" t="n">
        <x:v>163323</x:v>
      </x:c>
      <x:c r="AC7059" s="22" t="n">
        <x:v>121095</x:v>
      </x:c>
      <x:c r="AD7059" s="22" t="n">
        <x:v>60547.5</x:v>
      </x:c>
      <x:c r="AE7059" s="2" t="n">
        <x:v>0</x:v>
      </x:c>
      <x:c r="AF7059" s="2" t="n">
        <x:v>1</x:v>
      </x:c>
    </x:row>
    <x:row r="7060" ht="23" customHeight="1">
      <x:c r="A7060" s="2" t="n">
        <x:v>7054</x:v>
      </x:c>
      <x:c r="B7060" s="24" t="n">
        <x:v>664749.45</x:v>
      </x:c>
      <x:c r="C7060" s="24" t="n">
        <x:v>301319.55</x:v>
      </x:c>
      <x:c r="D7060" s="24" t="n">
        <x:f>SUM(B7060:C7060)</x:f>
        <x:v>966069</x:v>
      </x:c>
      <x:c r="E7060" s="25" t="n">
        <x:f>B7060/D7060</x:f>
        <x:v>0.6880972787658024</x:v>
      </x:c>
      <x:c r="F7060" s="25" t="n">
        <x:f>C7060/D7060</x:f>
        <x:v>0.31190272123419754</x:v>
      </x:c>
      <x:c r="G7060" s="22" t="n">
        <x:v>1263660.825</x:v>
      </x:c>
      <x:c r="H7060" s="22" t="n">
        <x:v>553993.2375</x:v>
      </x:c>
      <x:c r="I7060" s="22" t="n">
        <x:f>SUM(G7060:H7060)</x:f>
        <x:v>1817654.0625</x:v>
      </x:c>
      <x:c r="J7060" s="22" t="n">
        <x:v>844974</x:v>
      </x:c>
      <x:c r="K7060" s="22" t="n">
        <x:v>121095</x:v>
      </x:c>
      <x:c r="L7060" s="22" t="n">
        <x:f>SUM(J7060:K7060)</x:f>
        <x:v>966069</x:v>
      </x:c>
      <x:c r="M7060" s="23" t="n">
        <x:f>D7060-L7060</x:f>
        <x:v>0</x:v>
      </x:c>
      <x:c r="N7060" s="22" t="n">
        <x:v>664749.45</x:v>
      </x:c>
      <x:c r="O7060" s="22" t="n">
        <x:v>301319.55</x:v>
      </x:c>
      <x:c r="P7060" s="14" t="n">
        <x:f>N7060/SUM(N7060:O7060)</x:f>
        <x:v>0.6880972787658024</x:v>
      </x:c>
      <x:c r="Q7060" s="22" t="n">
        <x:v>1262625.825</x:v>
      </x:c>
      <x:c r="R7060" s="22" t="n">
        <x:v>554251.9875</x:v>
      </x:c>
      <x:c r="S7060" s="2" t="n">
        <x:v>2</x:v>
      </x:c>
      <x:c r="T7060" s="2" t="n">
        <x:v>2</x:v>
      </x:c>
      <x:c r="U7060" s="2" t="n">
        <x:v>3</x:v>
      </x:c>
      <x:c r="V7060" s="2" t="n">
        <x:v>3</x:v>
      </x:c>
      <x:c r="W7060" s="2" t="n">
        <x:v>3</x:v>
      </x:c>
      <x:c r="X7060" s="2" t="n">
        <x:v>3</x:v>
      </x:c>
      <x:c r="Y7060" s="2" t="n">
        <x:v>3</x:v>
      </x:c>
      <x:c r="Z7060" s="22" t="n">
        <x:v>422487</x:v>
      </x:c>
      <x:c r="AA7060" s="22" t="n">
        <x:v>422487</x:v>
      </x:c>
      <x:c r="AB7060" s="22" t="n">
        <x:v>108882</x:v>
      </x:c>
      <x:c r="AC7060" s="22" t="n">
        <x:v>60547.5</x:v>
      </x:c>
      <x:c r="AD7060" s="22" t="n">
        <x:v>60547.5</x:v>
      </x:c>
      <x:c r="AE7060" s="2" t="n">
        <x:v>0</x:v>
      </x:c>
      <x:c r="AF7060" s="2" t="n">
        <x:v>0</x:v>
      </x:c>
    </x:row>
    <x:row r="7061" ht="23" customHeight="1">
      <x:c r="A7061" s="2" t="n">
        <x:v>7055</x:v>
      </x:c>
      <x:c r="B7061" s="24" t="n">
        <x:v>851080.5</x:v>
      </x:c>
      <x:c r="C7061" s="24" t="n">
        <x:v>0</x:v>
      </x:c>
      <x:c r="D7061" s="24" t="n">
        <x:f>SUM(B7061:C7061)</x:f>
        <x:v>851080.5</x:v>
      </x:c>
      <x:c r="E7061" s="25" t="n">
        <x:f>B7061/D7061</x:f>
        <x:v>1</x:v>
      </x:c>
      <x:c r="F7061" s="25" t="n">
        <x:f>C7061/D7061</x:f>
        <x:v>0</x:v>
      </x:c>
      <x:c r="G7061" s="22" t="n">
        <x:v>1049231.25</x:v>
      </x:c>
      <x:c r="H7061" s="22" t="n">
        <x:v>781839</x:v>
      </x:c>
      <x:c r="I7061" s="22" t="n">
        <x:f>SUM(G7061:H7061)</x:f>
        <x:v>1831070.25</x:v>
      </x:c>
      <x:c r="J7061" s="22" t="n">
        <x:v>790533</x:v>
      </x:c>
      <x:c r="K7061" s="22" t="n">
        <x:v>60547.5</x:v>
      </x:c>
      <x:c r="L7061" s="22" t="n">
        <x:f>SUM(J7061:K7061)</x:f>
        <x:v>851080.5</x:v>
      </x:c>
      <x:c r="M7061" s="23" t="n">
        <x:f>D7061-L7061</x:f>
        <x:v>0</x:v>
      </x:c>
      <x:c r="N7061" s="22" t="n">
        <x:v>851080.5</x:v>
      </x:c>
      <x:c r="O7061" s="22" t="n">
        <x:v>0</x:v>
      </x:c>
      <x:c r="P7061" s="14" t="n">
        <x:f>N7061/SUM(N7061:O7061)</x:f>
        <x:v>1</x:v>
      </x:c>
      <x:c r="Q7061" s="22" t="n">
        <x:v>1048713.75</x:v>
      </x:c>
      <x:c r="R7061" s="22" t="n">
        <x:v>782097.75</x:v>
      </x:c>
      <x:c r="S7061" s="2" t="n">
        <x:v>1</x:v>
      </x:c>
      <x:c r="T7061" s="2" t="n">
        <x:v>2</x:v>
      </x:c>
      <x:c r="U7061" s="2" t="n">
        <x:v>3</x:v>
      </x:c>
      <x:c r="V7061" s="2" t="n">
        <x:v>0</x:v>
      </x:c>
      <x:c r="W7061" s="2" t="n">
        <x:v>2</x:v>
      </x:c>
      <x:c r="X7061" s="2" t="n">
        <x:v>2</x:v>
      </x:c>
      <x:c r="Y7061" s="2" t="n">
        <x:v>2</x:v>
      </x:c>
      <x:c r="Z7061" s="22" t="n">
        <x:v>368046</x:v>
      </x:c>
      <x:c r="AA7061" s="22" t="n">
        <x:v>422487</x:v>
      </x:c>
      <x:c r="AB7061" s="22" t="n">
        <x:v>54441</x:v>
      </x:c>
      <x:c r="AC7061" s="22" t="n">
        <x:v>60547.5</x:v>
      </x:c>
      <x:c r="AD7061" s="22" t="n">
        <x:v>0</x:v>
      </x:c>
      <x:c r="AE7061" s="2" t="n">
        <x:v>0</x:v>
      </x:c>
      <x:c r="AF7061" s="2" t="n">
        <x:v>0</x:v>
      </x:c>
    </x:row>
    <x:row r="7062" ht="23" customHeight="1">
      <x:c r="A7062" s="2" t="n">
        <x:v>7056</x:v>
      </x:c>
      <x:c r="B7062" s="24" t="n">
        <x:v>851080.5</x:v>
      </x:c>
      <x:c r="C7062" s="24" t="n">
        <x:v>0</x:v>
      </x:c>
      <x:c r="D7062" s="24" t="n">
        <x:f>SUM(B7062:C7062)</x:f>
        <x:v>851080.5</x:v>
      </x:c>
      <x:c r="E7062" s="25" t="n">
        <x:f>B7062/D7062</x:f>
        <x:v>1</x:v>
      </x:c>
      <x:c r="F7062" s="25" t="n">
        <x:f>C7062/D7062</x:f>
        <x:v>0</x:v>
      </x:c>
      <x:c r="G7062" s="22" t="n">
        <x:v>1695355.875</x:v>
      </x:c>
      <x:c r="H7062" s="22" t="n">
        <x:v>0</x:v>
      </x:c>
      <x:c r="I7062" s="22" t="n">
        <x:f>SUM(G7062:H7062)</x:f>
        <x:v>1695355.875</x:v>
      </x:c>
      <x:c r="J7062" s="22" t="n">
        <x:v>790533</x:v>
      </x:c>
      <x:c r="K7062" s="22" t="n">
        <x:v>60547.5</x:v>
      </x:c>
      <x:c r="L7062" s="22" t="n">
        <x:f>SUM(J7062:K7062)</x:f>
        <x:v>851080.5</x:v>
      </x:c>
      <x:c r="M7062" s="23" t="n">
        <x:f>D7062-L7062</x:f>
        <x:v>0</x:v>
      </x:c>
      <x:c r="N7062" s="22" t="n">
        <x:v>851080.5</x:v>
      </x:c>
      <x:c r="O7062" s="22" t="n">
        <x:v>0</x:v>
      </x:c>
      <x:c r="P7062" s="14" t="n">
        <x:f>N7062/SUM(N7062:O7062)</x:f>
        <x:v>1</x:v>
      </x:c>
      <x:c r="Q7062" s="22" t="n">
        <x:v>1694320.875</x:v>
      </x:c>
      <x:c r="R7062" s="22" t="n">
        <x:v>0</x:v>
      </x:c>
      <x:c r="S7062" s="2" t="n">
        <x:v>2</x:v>
      </x:c>
      <x:c r="T7062" s="2" t="n">
        <x:v>1</x:v>
      </x:c>
      <x:c r="U7062" s="2" t="n">
        <x:v>2</x:v>
      </x:c>
      <x:c r="V7062" s="2" t="n">
        <x:v>0</x:v>
      </x:c>
      <x:c r="W7062" s="2" t="n">
        <x:v>2</x:v>
      </x:c>
      <x:c r="X7062" s="2" t="n">
        <x:v>2</x:v>
      </x:c>
      <x:c r="Y7062" s="2" t="n">
        <x:v>2</x:v>
      </x:c>
      <x:c r="Z7062" s="22" t="n">
        <x:v>422487</x:v>
      </x:c>
      <x:c r="AA7062" s="22" t="n">
        <x:v>368046</x:v>
      </x:c>
      <x:c r="AB7062" s="22" t="n">
        <x:v>54441</x:v>
      </x:c>
      <x:c r="AC7062" s="22" t="n">
        <x:v>0</x:v>
      </x:c>
      <x:c r="AD7062" s="22" t="n">
        <x:v>60547.5</x:v>
      </x:c>
      <x:c r="AE7062" s="2" t="n">
        <x:v>0</x:v>
      </x:c>
      <x:c r="AF7062" s="2" t="n">
        <x:v>0</x:v>
      </x:c>
    </x:row>
    <x:row r="7063" ht="23" customHeight="1">
      <x:c r="A7063" s="2" t="n">
        <x:v>7057</x:v>
      </x:c>
      <x:c r="B7063" s="24" t="n">
        <x:v>530139.9375</x:v>
      </x:c>
      <x:c r="C7063" s="24" t="n">
        <x:v>550917.5625</x:v>
      </x:c>
      <x:c r="D7063" s="24" t="n">
        <x:f>SUM(B7063:C7063)</x:f>
        <x:v>1081057.5</x:v>
      </x:c>
      <x:c r="E7063" s="25" t="n">
        <x:f>B7063/D7063</x:f>
        <x:v>0.49039013882240307</x:v>
      </x:c>
      <x:c r="F7063" s="25" t="n">
        <x:f>C7063/D7063</x:f>
        <x:v>0.509609861177597</x:v>
      </x:c>
      <x:c r="G7063" s="22" t="n">
        <x:v>1431814.4718749998</x:v>
      </x:c>
      <x:c r="H7063" s="22" t="n">
        <x:v>1009419.975</x:v>
      </x:c>
      <x:c r="I7063" s="22" t="n">
        <x:f>SUM(G7063:H7063)</x:f>
        <x:v>2441234.446875</x:v>
      </x:c>
      <x:c r="J7063" s="22" t="n">
        <x:v>899415</x:v>
      </x:c>
      <x:c r="K7063" s="22" t="n">
        <x:v>181642.5</x:v>
      </x:c>
      <x:c r="L7063" s="22" t="n">
        <x:f>SUM(J7063:K7063)</x:f>
        <x:v>1081057.5</x:v>
      </x:c>
      <x:c r="M7063" s="23" t="n">
        <x:f>D7063-L7063</x:f>
        <x:v>0</x:v>
      </x:c>
      <x:c r="N7063" s="22" t="n">
        <x:v>531433.6875</x:v>
      </x:c>
      <x:c r="O7063" s="22" t="n">
        <x:v>549623.8125</x:v>
      </x:c>
      <x:c r="P7063" s="14" t="n">
        <x:f>N7063/SUM(N7063:O7063)</x:f>
        <x:v>0.4915868836764002</x:v>
      </x:c>
      <x:c r="Q7063" s="22" t="n">
        <x:v>1432396.6593749998</x:v>
      </x:c>
      <x:c r="R7063" s="22" t="n">
        <x:v>1009678.725</x:v>
      </x:c>
      <x:c r="S7063" s="2" t="n">
        <x:v>3</x:v>
      </x:c>
      <x:c r="T7063" s="2" t="n">
        <x:v>2</x:v>
      </x:c>
      <x:c r="U7063" s="2" t="n">
        <x:v>1</x:v>
      </x:c>
      <x:c r="V7063" s="2" t="n">
        <x:v>2</x:v>
      </x:c>
      <x:c r="W7063" s="2" t="n">
        <x:v>4</x:v>
      </x:c>
      <x:c r="X7063" s="2" t="n">
        <x:v>4</x:v>
      </x:c>
      <x:c r="Y7063" s="2" t="n">
        <x:v>4</x:v>
      </x:c>
      <x:c r="Z7063" s="22" t="n">
        <x:v>476928</x:v>
      </x:c>
      <x:c r="AA7063" s="22" t="n">
        <x:v>422487</x:v>
      </x:c>
      <x:c r="AB7063" s="22" t="n">
        <x:v>163323</x:v>
      </x:c>
      <x:c r="AC7063" s="22" t="n">
        <x:v>60547.5</x:v>
      </x:c>
      <x:c r="AD7063" s="22" t="n">
        <x:v>121095</x:v>
      </x:c>
      <x:c r="AE7063" s="2" t="n">
        <x:v>2</x:v>
      </x:c>
      <x:c r="AF7063" s="2" t="n">
        <x:v>0</x:v>
      </x:c>
    </x:row>
    <x:row r="7064" ht="23" customHeight="1">
      <x:c r="A7064" s="2" t="n">
        <x:v>7058</x:v>
      </x:c>
      <x:c r="B7064" s="24" t="n">
        <x:v>680864.4</x:v>
      </x:c>
      <x:c r="C7064" s="24" t="n">
        <x:v>170216.1</x:v>
      </x:c>
      <x:c r="D7064" s="24" t="n">
        <x:f>SUM(B7064:C7064)</x:f>
        <x:v>851080.5</x:v>
      </x:c>
      <x:c r="E7064" s="25" t="n">
        <x:f>B7064/D7064</x:f>
        <x:v>0.8</x:v>
      </x:c>
      <x:c r="F7064" s="25" t="n">
        <x:f>C7064/D7064</x:f>
        <x:v>0.2</x:v>
      </x:c>
      <x:c r="G7064" s="22" t="n">
        <x:v>879015.1500000001</x:v>
      </x:c>
      <x:c r="H7064" s="22" t="n">
        <x:v>952055.1</x:v>
      </x:c>
      <x:c r="I7064" s="22" t="n">
        <x:f>SUM(G7064:H7064)</x:f>
        <x:v>1831070.25</x:v>
      </x:c>
      <x:c r="J7064" s="22" t="n">
        <x:v>790533</x:v>
      </x:c>
      <x:c r="K7064" s="22" t="n">
        <x:v>60547.5</x:v>
      </x:c>
      <x:c r="L7064" s="22" t="n">
        <x:f>SUM(J7064:K7064)</x:f>
        <x:v>851080.5</x:v>
      </x:c>
      <x:c r="M7064" s="23" t="n">
        <x:f>D7064-L7064</x:f>
        <x:v>0</x:v>
      </x:c>
      <x:c r="N7064" s="22" t="n">
        <x:v>680864.4</x:v>
      </x:c>
      <x:c r="O7064" s="22" t="n">
        <x:v>170216.1</x:v>
      </x:c>
      <x:c r="P7064" s="14" t="n">
        <x:f>N7064/SUM(N7064:O7064)</x:f>
        <x:v>0.8</x:v>
      </x:c>
      <x:c r="Q7064" s="22" t="n">
        <x:v>878497.6500000001</x:v>
      </x:c>
      <x:c r="R7064" s="22" t="n">
        <x:v>952313.85</x:v>
      </x:c>
      <x:c r="S7064" s="2" t="n">
        <x:v>1</x:v>
      </x:c>
      <x:c r="T7064" s="2" t="n">
        <x:v>2</x:v>
      </x:c>
      <x:c r="U7064" s="2" t="n">
        <x:v>2</x:v>
      </x:c>
      <x:c r="V7064" s="2" t="n">
        <x:v>1</x:v>
      </x:c>
      <x:c r="W7064" s="2" t="n">
        <x:v>2</x:v>
      </x:c>
      <x:c r="X7064" s="2" t="n">
        <x:v>2</x:v>
      </x:c>
      <x:c r="Y7064" s="2" t="n">
        <x:v>2</x:v>
      </x:c>
      <x:c r="Z7064" s="22" t="n">
        <x:v>368046</x:v>
      </x:c>
      <x:c r="AA7064" s="22" t="n">
        <x:v>422487</x:v>
      </x:c>
      <x:c r="AB7064" s="22" t="n">
        <x:v>54441</x:v>
      </x:c>
      <x:c r="AC7064" s="22" t="n">
        <x:v>60547.5</x:v>
      </x:c>
      <x:c r="AD7064" s="22" t="n">
        <x:v>0</x:v>
      </x:c>
      <x:c r="AE7064" s="2" t="n">
        <x:v>0</x:v>
      </x:c>
      <x:c r="AF7064" s="2" t="n">
        <x:v>0</x:v>
      </x:c>
    </x:row>
    <x:row r="7065" ht="23" customHeight="1">
      <x:c r="A7065" s="2" t="n">
        <x:v>7059</x:v>
      </x:c>
      <x:c r="B7065" s="24" t="n">
        <x:v>664749.45</x:v>
      </x:c>
      <x:c r="C7065" s="24" t="n">
        <x:v>301319.55</x:v>
      </x:c>
      <x:c r="D7065" s="24" t="n">
        <x:f>SUM(B7065:C7065)</x:f>
        <x:v>966069</x:v>
      </x:c>
      <x:c r="E7065" s="25" t="n">
        <x:f>B7065/D7065</x:f>
        <x:v>0.6880972787658024</x:v>
      </x:c>
      <x:c r="F7065" s="25" t="n">
        <x:f>C7065/D7065</x:f>
        <x:v>0.31190272123419754</x:v>
      </x:c>
      <x:c r="G7065" s="22" t="n">
        <x:v>1246600.575</x:v>
      </x:c>
      <x:c r="H7065" s="22" t="n">
        <x:v>592430.55</x:v>
      </x:c>
      <x:c r="I7065" s="22" t="n">
        <x:f>SUM(G7065:H7065)</x:f>
        <x:v>1839031.125</x:v>
      </x:c>
      <x:c r="J7065" s="22" t="n">
        <x:v>844974</x:v>
      </x:c>
      <x:c r="K7065" s="22" t="n">
        <x:v>121095</x:v>
      </x:c>
      <x:c r="L7065" s="22" t="n">
        <x:f>SUM(J7065:K7065)</x:f>
        <x:v>966069</x:v>
      </x:c>
      <x:c r="M7065" s="23" t="n">
        <x:f>D7065-L7065</x:f>
        <x:v>0</x:v>
      </x:c>
      <x:c r="N7065" s="22" t="n">
        <x:v>664749.45</x:v>
      </x:c>
      <x:c r="O7065" s="22" t="n">
        <x:v>301319.55</x:v>
      </x:c>
      <x:c r="P7065" s="14" t="n">
        <x:f>N7065/SUM(N7065:O7065)</x:f>
        <x:v>0.6880972787658024</x:v>
      </x:c>
      <x:c r="Q7065" s="22" t="n">
        <x:v>1245565.575</x:v>
      </x:c>
      <x:c r="R7065" s="22" t="n">
        <x:v>592689.3</x:v>
      </x:c>
      <x:c r="S7065" s="2" t="n">
        <x:v>2</x:v>
      </x:c>
      <x:c r="T7065" s="2" t="n">
        <x:v>2</x:v>
      </x:c>
      <x:c r="U7065" s="2" t="n">
        <x:v>3</x:v>
      </x:c>
      <x:c r="V7065" s="2" t="n">
        <x:v>3</x:v>
      </x:c>
      <x:c r="W7065" s="2" t="n">
        <x:v>3</x:v>
      </x:c>
      <x:c r="X7065" s="2" t="n">
        <x:v>3</x:v>
      </x:c>
      <x:c r="Y7065" s="2" t="n">
        <x:v>3</x:v>
      </x:c>
      <x:c r="Z7065" s="22" t="n">
        <x:v>422487</x:v>
      </x:c>
      <x:c r="AA7065" s="22" t="n">
        <x:v>422487</x:v>
      </x:c>
      <x:c r="AB7065" s="22" t="n">
        <x:v>108882</x:v>
      </x:c>
      <x:c r="AC7065" s="22" t="n">
        <x:v>60547.5</x:v>
      </x:c>
      <x:c r="AD7065" s="22" t="n">
        <x:v>60547.5</x:v>
      </x:c>
      <x:c r="AE7065" s="2" t="n">
        <x:v>0</x:v>
      </x:c>
      <x:c r="AF7065" s="2" t="n">
        <x:v>0</x:v>
      </x:c>
    </x:row>
    <x:row r="7066" ht="23" customHeight="1">
      <x:c r="A7066" s="2" t="n">
        <x:v>7060</x:v>
      </x:c>
      <x:c r="B7066" s="24" t="n">
        <x:v>567387</x:v>
      </x:c>
      <x:c r="C7066" s="24" t="n">
        <x:v>283693.5</x:v>
      </x:c>
      <x:c r="D7066" s="24" t="n">
        <x:f>SUM(B7066:C7066)</x:f>
        <x:v>851080.5</x:v>
      </x:c>
      <x:c r="E7066" s="25" t="n">
        <x:f>B7066/D7066</x:f>
        <x:v>0.6666666666666666</x:v>
      </x:c>
      <x:c r="F7066" s="25" t="n">
        <x:f>C7066/D7066</x:f>
        <x:v>0.3333333333333333</x:v>
      </x:c>
      <x:c r="G7066" s="22" t="n">
        <x:v>765537.75</x:v>
      </x:c>
      <x:c r="H7066" s="22" t="n">
        <x:v>1065532.5</x:v>
      </x:c>
      <x:c r="I7066" s="22" t="n">
        <x:f>SUM(G7066:H7066)</x:f>
        <x:v>1831070.25</x:v>
      </x:c>
      <x:c r="J7066" s="22" t="n">
        <x:v>790533</x:v>
      </x:c>
      <x:c r="K7066" s="22" t="n">
        <x:v>60547.5</x:v>
      </x:c>
      <x:c r="L7066" s="22" t="n">
        <x:f>SUM(J7066:K7066)</x:f>
        <x:v>851080.5</x:v>
      </x:c>
      <x:c r="M7066" s="23" t="n">
        <x:f>D7066-L7066</x:f>
        <x:v>0</x:v>
      </x:c>
      <x:c r="N7066" s="22" t="n">
        <x:v>567387</x:v>
      </x:c>
      <x:c r="O7066" s="22" t="n">
        <x:v>283693.5</x:v>
      </x:c>
      <x:c r="P7066" s="14" t="n">
        <x:f>N7066/SUM(N7066:O7066)</x:f>
        <x:v>0.6666666666666666</x:v>
      </x:c>
      <x:c r="Q7066" s="22" t="n">
        <x:v>765020.25</x:v>
      </x:c>
      <x:c r="R7066" s="22" t="n">
        <x:v>1065791.25</x:v>
      </x:c>
      <x:c r="S7066" s="2" t="n">
        <x:v>1</x:v>
      </x:c>
      <x:c r="T7066" s="2" t="n">
        <x:v>2</x:v>
      </x:c>
      <x:c r="U7066" s="2" t="n">
        <x:v>1</x:v>
      </x:c>
      <x:c r="V7066" s="2" t="n">
        <x:v>1</x:v>
      </x:c>
      <x:c r="W7066" s="2" t="n">
        <x:v>2</x:v>
      </x:c>
      <x:c r="X7066" s="2" t="n">
        <x:v>2</x:v>
      </x:c>
      <x:c r="Y7066" s="2" t="n">
        <x:v>2</x:v>
      </x:c>
      <x:c r="Z7066" s="22" t="n">
        <x:v>368046</x:v>
      </x:c>
      <x:c r="AA7066" s="22" t="n">
        <x:v>422487</x:v>
      </x:c>
      <x:c r="AB7066" s="22" t="n">
        <x:v>54441</x:v>
      </x:c>
      <x:c r="AC7066" s="22" t="n">
        <x:v>60547.5</x:v>
      </x:c>
      <x:c r="AD7066" s="22" t="n">
        <x:v>0</x:v>
      </x:c>
      <x:c r="AE7066" s="2" t="n">
        <x:v>0</x:v>
      </x:c>
      <x:c r="AF7066" s="2" t="n">
        <x:v>0</x:v>
      </x:c>
    </x:row>
    <x:row r="7067" ht="23" customHeight="1">
      <x:c r="A7067" s="2" t="n">
        <x:v>7061</x:v>
      </x:c>
      <x:c r="B7067" s="24" t="n">
        <x:v>685609.875</x:v>
      </x:c>
      <x:c r="C7067" s="24" t="n">
        <x:v>395447.625</x:v>
      </x:c>
      <x:c r="D7067" s="24" t="n">
        <x:f>SUM(B7067:C7067)</x:f>
        <x:v>1081057.5</x:v>
      </x:c>
      <x:c r="E7067" s="25" t="n">
        <x:f>B7067/D7067</x:f>
        <x:v>0.634202967927238</x:v>
      </x:c>
      <x:c r="F7067" s="25" t="n">
        <x:f>C7067/D7067</x:f>
        <x:v>0.3657970320727621</x:v>
      </x:c>
      <x:c r="G7067" s="22" t="n">
        <x:v>1124737.734375</x:v>
      </x:c>
      <x:c r="H7067" s="22" t="n">
        <x:v>956689.3125</x:v>
      </x:c>
      <x:c r="I7067" s="22" t="n">
        <x:f>SUM(G7067:H7067)</x:f>
        <x:v>2081427.046875</x:v>
      </x:c>
      <x:c r="J7067" s="22" t="n">
        <x:v>899415</x:v>
      </x:c>
      <x:c r="K7067" s="22" t="n">
        <x:v>181642.5</x:v>
      </x:c>
      <x:c r="L7067" s="22" t="n">
        <x:f>SUM(J7067:K7067)</x:f>
        <x:v>1081057.5</x:v>
      </x:c>
      <x:c r="M7067" s="23" t="n">
        <x:f>D7067-L7067</x:f>
        <x:v>0</x:v>
      </x:c>
      <x:c r="N7067" s="22" t="n">
        <x:v>686041.125</x:v>
      </x:c>
      <x:c r="O7067" s="22" t="n">
        <x:v>395016.375</x:v>
      </x:c>
      <x:c r="P7067" s="14" t="n">
        <x:f>N7067/SUM(N7067:O7067)</x:f>
        <x:v>0.6346018828785703</x:v>
      </x:c>
      <x:c r="Q7067" s="22" t="n">
        <x:v>1124705.390625</x:v>
      </x:c>
      <x:c r="R7067" s="22" t="n">
        <x:v>957465.5625</x:v>
      </x:c>
      <x:c r="S7067" s="2" t="n">
        <x:v>2</x:v>
      </x:c>
      <x:c r="T7067" s="2" t="n">
        <x:v>3</x:v>
      </x:c>
      <x:c r="U7067" s="2" t="n">
        <x:v>4</x:v>
      </x:c>
      <x:c r="V7067" s="2" t="n">
        <x:v>2</x:v>
      </x:c>
      <x:c r="W7067" s="2" t="n">
        <x:v>4</x:v>
      </x:c>
      <x:c r="X7067" s="2" t="n">
        <x:v>4</x:v>
      </x:c>
      <x:c r="Y7067" s="2" t="n">
        <x:v>4</x:v>
      </x:c>
      <x:c r="Z7067" s="22" t="n">
        <x:v>422487</x:v>
      </x:c>
      <x:c r="AA7067" s="22" t="n">
        <x:v>476928</x:v>
      </x:c>
      <x:c r="AB7067" s="22" t="n">
        <x:v>163323</x:v>
      </x:c>
      <x:c r="AC7067" s="22" t="n">
        <x:v>121095</x:v>
      </x:c>
      <x:c r="AD7067" s="22" t="n">
        <x:v>60547.5</x:v>
      </x:c>
      <x:c r="AE7067" s="2" t="n">
        <x:v>1</x:v>
      </x:c>
      <x:c r="AF7067" s="2" t="n">
        <x:v>0</x:v>
      </x:c>
    </x:row>
    <x:row r="7068" ht="23" customHeight="1">
      <x:c r="A7068" s="2" t="n">
        <x:v>7062</x:v>
      </x:c>
      <x:c r="B7068" s="24" t="n">
        <x:v>805057.5</x:v>
      </x:c>
      <x:c r="C7068" s="24" t="n">
        <x:v>161011.5</x:v>
      </x:c>
      <x:c r="D7068" s="24" t="n">
        <x:f>SUM(B7068:C7068)</x:f>
        <x:v>966069</x:v>
      </x:c>
      <x:c r="E7068" s="25" t="n">
        <x:f>B7068/D7068</x:f>
        <x:v>0.8333333333333334</x:v>
      </x:c>
      <x:c r="F7068" s="25" t="n">
        <x:f>C7068/D7068</x:f>
        <x:v>0.16666666666666666</x:v>
      </x:c>
      <x:c r="G7068" s="22" t="n">
        <x:v>1556803.875</x:v>
      </x:c>
      <x:c r="H7068" s="22" t="n">
        <x:v>259310.625</x:v>
      </x:c>
      <x:c r="I7068" s="22" t="n">
        <x:f>SUM(G7068:H7068)</x:f>
        <x:v>1816114.5</x:v>
      </x:c>
      <x:c r="J7068" s="22" t="n">
        <x:v>844974</x:v>
      </x:c>
      <x:c r="K7068" s="22" t="n">
        <x:v>121095</x:v>
      </x:c>
      <x:c r="L7068" s="22" t="n">
        <x:f>SUM(J7068:K7068)</x:f>
        <x:v>966069</x:v>
      </x:c>
      <x:c r="M7068" s="23" t="n">
        <x:f>D7068-L7068</x:f>
        <x:v>0</x:v>
      </x:c>
      <x:c r="N7068" s="22" t="n">
        <x:v>805057.5</x:v>
      </x:c>
      <x:c r="O7068" s="22" t="n">
        <x:v>161011.5</x:v>
      </x:c>
      <x:c r="P7068" s="14" t="n">
        <x:f>N7068/SUM(N7068:O7068)</x:f>
        <x:v>0.8333333333333334</x:v>
      </x:c>
      <x:c r="Q7068" s="22" t="n">
        <x:v>1556286.375</x:v>
      </x:c>
      <x:c r="R7068" s="22" t="n">
        <x:v>259828.125</x:v>
      </x:c>
      <x:c r="S7068" s="2" t="n">
        <x:v>3</x:v>
      </x:c>
      <x:c r="T7068" s="2" t="n">
        <x:v>1</x:v>
      </x:c>
      <x:c r="U7068" s="2" t="n">
        <x:v>2</x:v>
      </x:c>
      <x:c r="V7068" s="2" t="n">
        <x:v>1</x:v>
      </x:c>
      <x:c r="W7068" s="2" t="n">
        <x:v>3</x:v>
      </x:c>
      <x:c r="X7068" s="2" t="n">
        <x:v>3</x:v>
      </x:c>
      <x:c r="Y7068" s="2" t="n">
        <x:v>3</x:v>
      </x:c>
      <x:c r="Z7068" s="22" t="n">
        <x:v>476928</x:v>
      </x:c>
      <x:c r="AA7068" s="22" t="n">
        <x:v>368046</x:v>
      </x:c>
      <x:c r="AB7068" s="22" t="n">
        <x:v>108882</x:v>
      </x:c>
      <x:c r="AC7068" s="22" t="n">
        <x:v>0</x:v>
      </x:c>
      <x:c r="AD7068" s="22" t="n">
        <x:v>121095</x:v>
      </x:c>
      <x:c r="AE7068" s="2" t="n">
        <x:v>0</x:v>
      </x:c>
      <x:c r="AF7068" s="2" t="n">
        <x:v>0</x:v>
      </x:c>
    </x:row>
    <x:row r="7069" ht="23" customHeight="1">
      <x:c r="A7069" s="2" t="n">
        <x:v>7063</x:v>
      </x:c>
      <x:c r="B7069" s="24" t="n">
        <x:v>851080.5</x:v>
      </x:c>
      <x:c r="C7069" s="24" t="n">
        <x:v>0</x:v>
      </x:c>
      <x:c r="D7069" s="24" t="n">
        <x:f>SUM(B7069:C7069)</x:f>
        <x:v>851080.5</x:v>
      </x:c>
      <x:c r="E7069" s="25" t="n">
        <x:f>B7069/D7069</x:f>
        <x:v>1</x:v>
      </x:c>
      <x:c r="F7069" s="25" t="n">
        <x:f>C7069/D7069</x:f>
        <x:v>0</x:v>
      </x:c>
      <x:c r="G7069" s="22" t="n">
        <x:v>1602826.875</x:v>
      </x:c>
      <x:c r="H7069" s="22" t="n">
        <x:v>45747</x:v>
      </x:c>
      <x:c r="I7069" s="22" t="n">
        <x:f>SUM(G7069:H7069)</x:f>
        <x:v>1648573.875</x:v>
      </x:c>
      <x:c r="J7069" s="22" t="n">
        <x:v>790533</x:v>
      </x:c>
      <x:c r="K7069" s="22" t="n">
        <x:v>60547.5</x:v>
      </x:c>
      <x:c r="L7069" s="22" t="n">
        <x:f>SUM(J7069:K7069)</x:f>
        <x:v>851080.5</x:v>
      </x:c>
      <x:c r="M7069" s="23" t="n">
        <x:f>D7069-L7069</x:f>
        <x:v>0</x:v>
      </x:c>
      <x:c r="N7069" s="22" t="n">
        <x:v>851080.5</x:v>
      </x:c>
      <x:c r="O7069" s="22" t="n">
        <x:v>0</x:v>
      </x:c>
      <x:c r="P7069" s="14" t="n">
        <x:f>N7069/SUM(N7069:O7069)</x:f>
        <x:v>1</x:v>
      </x:c>
      <x:c r="Q7069" s="22" t="n">
        <x:v>1602309.375</x:v>
      </x:c>
      <x:c r="R7069" s="22" t="n">
        <x:v>46005.75</x:v>
      </x:c>
      <x:c r="S7069" s="2" t="n">
        <x:v>2</x:v>
      </x:c>
      <x:c r="T7069" s="2" t="n">
        <x:v>1</x:v>
      </x:c>
      <x:c r="U7069" s="2" t="n">
        <x:v>1</x:v>
      </x:c>
      <x:c r="V7069" s="2" t="n">
        <x:v>0</x:v>
      </x:c>
      <x:c r="W7069" s="2" t="n">
        <x:v>2</x:v>
      </x:c>
      <x:c r="X7069" s="2" t="n">
        <x:v>2</x:v>
      </x:c>
      <x:c r="Y7069" s="2" t="n">
        <x:v>2</x:v>
      </x:c>
      <x:c r="Z7069" s="22" t="n">
        <x:v>422487</x:v>
      </x:c>
      <x:c r="AA7069" s="22" t="n">
        <x:v>368046</x:v>
      </x:c>
      <x:c r="AB7069" s="22" t="n">
        <x:v>54441</x:v>
      </x:c>
      <x:c r="AC7069" s="22" t="n">
        <x:v>0</x:v>
      </x:c>
      <x:c r="AD7069" s="22" t="n">
        <x:v>60547.5</x:v>
      </x:c>
      <x:c r="AE7069" s="2" t="n">
        <x:v>0</x:v>
      </x:c>
      <x:c r="AF7069" s="2" t="n">
        <x:v>0</x:v>
      </x:c>
    </x:row>
    <x:row r="7070" ht="23" customHeight="1">
      <x:c r="A7070" s="2" t="n">
        <x:v>7064</x:v>
      </x:c>
      <x:c r="B7070" s="24" t="n">
        <x:v>0</x:v>
      </x:c>
      <x:c r="C7070" s="24" t="n">
        <x:v>851080.5</x:v>
      </x:c>
      <x:c r="D7070" s="24" t="n">
        <x:f>SUM(B7070:C7070)</x:f>
        <x:v>851080.5</x:v>
      </x:c>
      <x:c r="E7070" s="25" t="n">
        <x:f>B7070/D7070</x:f>
        <x:v>0</x:v>
      </x:c>
      <x:c r="F7070" s="25" t="n">
        <x:f>C7070/D7070</x:f>
        <x:v>1</x:v>
      </x:c>
      <x:c r="G7070" s="22" t="n">
        <x:v>198150.75</x:v>
      </x:c>
      <x:c r="H7070" s="22" t="n">
        <x:v>1632919.5</x:v>
      </x:c>
      <x:c r="I7070" s="22" t="n">
        <x:f>SUM(G7070:H7070)</x:f>
        <x:v>1831070.25</x:v>
      </x:c>
      <x:c r="J7070" s="22" t="n">
        <x:v>790533</x:v>
      </x:c>
      <x:c r="K7070" s="22" t="n">
        <x:v>60547.5</x:v>
      </x:c>
      <x:c r="L7070" s="22" t="n">
        <x:f>SUM(J7070:K7070)</x:f>
        <x:v>851080.5</x:v>
      </x:c>
      <x:c r="M7070" s="23" t="n">
        <x:f>D7070-L7070</x:f>
        <x:v>0</x:v>
      </x:c>
      <x:c r="N7070" s="22" t="n">
        <x:v>0</x:v>
      </x:c>
      <x:c r="O7070" s="22" t="n">
        <x:v>851080.5</x:v>
      </x:c>
      <x:c r="P7070" s="14" t="n">
        <x:f>N7070/SUM(N7070:O7070)</x:f>
        <x:v>0</x:v>
      </x:c>
      <x:c r="Q7070" s="22" t="n">
        <x:v>197633.25</x:v>
      </x:c>
      <x:c r="R7070" s="22" t="n">
        <x:v>1633178.25</x:v>
      </x:c>
      <x:c r="S7070" s="2" t="n">
        <x:v>1</x:v>
      </x:c>
      <x:c r="T7070" s="2" t="n">
        <x:v>2</x:v>
      </x:c>
      <x:c r="U7070" s="2" t="n">
        <x:v>0</x:v>
      </x:c>
      <x:c r="V7070" s="2" t="n">
        <x:v>3</x:v>
      </x:c>
      <x:c r="W7070" s="2" t="n">
        <x:v>2</x:v>
      </x:c>
      <x:c r="X7070" s="2" t="n">
        <x:v>2</x:v>
      </x:c>
      <x:c r="Y7070" s="2" t="n">
        <x:v>2</x:v>
      </x:c>
      <x:c r="Z7070" s="22" t="n">
        <x:v>368046</x:v>
      </x:c>
      <x:c r="AA7070" s="22" t="n">
        <x:v>422487</x:v>
      </x:c>
      <x:c r="AB7070" s="22" t="n">
        <x:v>54441</x:v>
      </x:c>
      <x:c r="AC7070" s="22" t="n">
        <x:v>60547.5</x:v>
      </x:c>
      <x:c r="AD7070" s="22" t="n">
        <x:v>0</x:v>
      </x:c>
      <x:c r="AE7070" s="2" t="n">
        <x:v>0</x:v>
      </x:c>
      <x:c r="AF7070" s="2" t="n">
        <x:v>0</x:v>
      </x:c>
    </x:row>
    <x:row r="7071" ht="23" customHeight="1">
      <x:c r="A7071" s="2" t="n">
        <x:v>7065</x:v>
      </x:c>
      <x:c r="B7071" s="24" t="n">
        <x:v>557719.065</x:v>
      </x:c>
      <x:c r="C7071" s="24" t="n">
        <x:v>523338.43499999994</x:v>
      </x:c>
      <x:c r="D7071" s="24" t="n">
        <x:f>SUM(B7071:C7071)</x:f>
        <x:v>1081057.5</x:v>
      </x:c>
      <x:c r="E7071" s="25" t="n">
        <x:f>B7071/D7071</x:f>
        <x:v>0.5159013882240305</x:v>
      </x:c>
      <x:c r="F7071" s="25" t="n">
        <x:f>C7071/D7071</x:f>
        <x:v>0.4840986117759693</x:v>
      </x:c>
      <x:c r="G7071" s="22" t="n">
        <x:v>1356640.7399999998</x:v>
      </x:c>
      <x:c r="H7071" s="22" t="n">
        <x:v>713907.81</x:v>
      </x:c>
      <x:c r="I7071" s="22" t="n">
        <x:f>SUM(G7071:H7071)</x:f>
        <x:v>2070548.5499999998</x:v>
      </x:c>
      <x:c r="J7071" s="22" t="n">
        <x:v>899415</x:v>
      </x:c>
      <x:c r="K7071" s="22" t="n">
        <x:v>181642.5</x:v>
      </x:c>
      <x:c r="L7071" s="22" t="n">
        <x:f>SUM(J7071:K7071)</x:f>
        <x:v>1081057.5</x:v>
      </x:c>
      <x:c r="M7071" s="23" t="n">
        <x:f>D7071-L7071</x:f>
        <x:v>0</x:v>
      </x:c>
      <x:c r="N7071" s="22" t="n">
        <x:v>557460.315</x:v>
      </x:c>
      <x:c r="O7071" s="22" t="n">
        <x:v>523597.18499999994</x:v>
      </x:c>
      <x:c r="P7071" s="14" t="n">
        <x:f>N7071/SUM(N7071:O7071)</x:f>
        <x:v>0.5156620392532312</x:v>
      </x:c>
      <x:c r="Q7071" s="22" t="n">
        <x:v>1354311.9899999998</x:v>
      </x:c>
      <x:c r="R7071" s="22" t="n">
        <x:v>714425.31</x:v>
      </x:c>
      <x:c r="S7071" s="2" t="n">
        <x:v>3</x:v>
      </x:c>
      <x:c r="T7071" s="2" t="n">
        <x:v>2</x:v>
      </x:c>
      <x:c r="U7071" s="2" t="n">
        <x:v>3</x:v>
      </x:c>
      <x:c r="V7071" s="2" t="n">
        <x:v>4</x:v>
      </x:c>
      <x:c r="W7071" s="2" t="n">
        <x:v>4</x:v>
      </x:c>
      <x:c r="X7071" s="2" t="n">
        <x:v>4</x:v>
      </x:c>
      <x:c r="Y7071" s="2" t="n">
        <x:v>4</x:v>
      </x:c>
      <x:c r="Z7071" s="22" t="n">
        <x:v>476928</x:v>
      </x:c>
      <x:c r="AA7071" s="22" t="n">
        <x:v>422487</x:v>
      </x:c>
      <x:c r="AB7071" s="22" t="n">
        <x:v>163323</x:v>
      </x:c>
      <x:c r="AC7071" s="22" t="n">
        <x:v>60547.5</x:v>
      </x:c>
      <x:c r="AD7071" s="22" t="n">
        <x:v>121095</x:v>
      </x:c>
      <x:c r="AE7071" s="2" t="n">
        <x:v>1</x:v>
      </x:c>
      <x:c r="AF7071" s="2" t="n">
        <x:v>0</x:v>
      </x:c>
    </x:row>
    <x:row r="7072" ht="23" customHeight="1">
      <x:c r="A7072" s="2" t="n">
        <x:v>7066</x:v>
      </x:c>
      <x:c r="B7072" s="24" t="n">
        <x:v>0</x:v>
      </x:c>
      <x:c r="C7072" s="24" t="n">
        <x:v>966069</x:v>
      </x:c>
      <x:c r="D7072" s="24" t="n">
        <x:f>SUM(B7072:C7072)</x:f>
        <x:v>966069</x:v>
      </x:c>
      <x:c r="E7072" s="25" t="n">
        <x:f>B7072/D7072</x:f>
        <x:v>0</x:v>
      </x:c>
      <x:c r="F7072" s="25" t="n">
        <x:f>C7072/D7072</x:f>
        <x:v>1</x:v>
      </x:c>
      <x:c r="G7072" s="22" t="n">
        <x:v>598911.375</x:v>
      </x:c>
      <x:c r="H7072" s="22" t="n">
        <x:v>1498119.375</x:v>
      </x:c>
      <x:c r="I7072" s="22" t="n">
        <x:f>SUM(G7072:H7072)</x:f>
        <x:v>2097030.75</x:v>
      </x:c>
      <x:c r="J7072" s="22" t="n">
        <x:v>844974</x:v>
      </x:c>
      <x:c r="K7072" s="22" t="n">
        <x:v>121095</x:v>
      </x:c>
      <x:c r="L7072" s="22" t="n">
        <x:f>SUM(J7072:K7072)</x:f>
        <x:v>966069</x:v>
      </x:c>
      <x:c r="M7072" s="23" t="n">
        <x:f>D7072-L7072</x:f>
        <x:v>0</x:v>
      </x:c>
      <x:c r="N7072" s="22" t="n">
        <x:v>0</x:v>
      </x:c>
      <x:c r="O7072" s="22" t="n">
        <x:v>966069</x:v>
      </x:c>
      <x:c r="P7072" s="14" t="n">
        <x:f>N7072/SUM(N7072:O7072)</x:f>
        <x:v>0</x:v>
      </x:c>
      <x:c r="Q7072" s="22" t="n">
        <x:v>597876.375</x:v>
      </x:c>
      <x:c r="R7072" s="22" t="n">
        <x:v>1499154.375</x:v>
      </x:c>
      <x:c r="S7072" s="2" t="n">
        <x:v>2</x:v>
      </x:c>
      <x:c r="T7072" s="2" t="n">
        <x:v>2</x:v>
      </x:c>
      <x:c r="U7072" s="2" t="n">
        <x:v>0</x:v>
      </x:c>
      <x:c r="V7072" s="2" t="n">
        <x:v>3</x:v>
      </x:c>
      <x:c r="W7072" s="2" t="n">
        <x:v>3</x:v>
      </x:c>
      <x:c r="X7072" s="2" t="n">
        <x:v>3</x:v>
      </x:c>
      <x:c r="Y7072" s="2" t="n">
        <x:v>3</x:v>
      </x:c>
      <x:c r="Z7072" s="22" t="n">
        <x:v>422487</x:v>
      </x:c>
      <x:c r="AA7072" s="22" t="n">
        <x:v>422487</x:v>
      </x:c>
      <x:c r="AB7072" s="22" t="n">
        <x:v>108882</x:v>
      </x:c>
      <x:c r="AC7072" s="22" t="n">
        <x:v>60547.5</x:v>
      </x:c>
      <x:c r="AD7072" s="22" t="n">
        <x:v>60547.5</x:v>
      </x:c>
      <x:c r="AE7072" s="2" t="n">
        <x:v>1</x:v>
      </x:c>
      <x:c r="AF7072" s="2" t="n">
        <x:v>0</x:v>
      </x:c>
    </x:row>
    <x:row r="7073" ht="23" customHeight="1">
      <x:c r="A7073" s="2" t="n">
        <x:v>7067</x:v>
      </x:c>
      <x:c r="B7073" s="24" t="n">
        <x:v>764163.5</x:v>
      </x:c>
      <x:c r="C7073" s="24" t="n">
        <x:v>201905.5</x:v>
      </x:c>
      <x:c r="D7073" s="24" t="n">
        <x:f>SUM(B7073:C7073)</x:f>
        <x:v>966069</x:v>
      </x:c>
      <x:c r="E7073" s="25" t="n">
        <x:f>B7073/D7073</x:f>
        <x:v>0.7910030235935528</x:v>
      </x:c>
      <x:c r="F7073" s="25" t="n">
        <x:f>C7073/D7073</x:f>
        <x:v>0.20899697640644715</x:v>
      </x:c>
      <x:c r="G7073" s="22" t="n">
        <x:v>1346014.625</x:v>
      </x:c>
      <x:c r="H7073" s="22" t="n">
        <x:v>493016.5</x:v>
      </x:c>
      <x:c r="I7073" s="22" t="n">
        <x:f>SUM(G7073:H7073)</x:f>
        <x:v>1839031.125</x:v>
      </x:c>
      <x:c r="J7073" s="22" t="n">
        <x:v>844974</x:v>
      </x:c>
      <x:c r="K7073" s="22" t="n">
        <x:v>121095</x:v>
      </x:c>
      <x:c r="L7073" s="22" t="n">
        <x:f>SUM(J7073:K7073)</x:f>
        <x:v>966069</x:v>
      </x:c>
      <x:c r="M7073" s="23" t="n">
        <x:f>D7073-L7073</x:f>
        <x:v>0</x:v>
      </x:c>
      <x:c r="N7073" s="22" t="n">
        <x:v>764163.5</x:v>
      </x:c>
      <x:c r="O7073" s="22" t="n">
        <x:v>201905.5</x:v>
      </x:c>
      <x:c r="P7073" s="14" t="n">
        <x:f>N7073/SUM(N7073:O7073)</x:f>
        <x:v>0.7910030235935528</x:v>
      </x:c>
      <x:c r="Q7073" s="22" t="n">
        <x:v>1344979.625</x:v>
      </x:c>
      <x:c r="R7073" s="22" t="n">
        <x:v>493275.25</x:v>
      </x:c>
      <x:c r="S7073" s="2" t="n">
        <x:v>2</x:v>
      </x:c>
      <x:c r="T7073" s="2" t="n">
        <x:v>2</x:v>
      </x:c>
      <x:c r="U7073" s="2" t="n">
        <x:v>2</x:v>
      </x:c>
      <x:c r="V7073" s="2" t="n">
        <x:v>1</x:v>
      </x:c>
      <x:c r="W7073" s="2" t="n">
        <x:v>3</x:v>
      </x:c>
      <x:c r="X7073" s="2" t="n">
        <x:v>3</x:v>
      </x:c>
      <x:c r="Y7073" s="2" t="n">
        <x:v>3</x:v>
      </x:c>
      <x:c r="Z7073" s="22" t="n">
        <x:v>422487</x:v>
      </x:c>
      <x:c r="AA7073" s="22" t="n">
        <x:v>422487</x:v>
      </x:c>
      <x:c r="AB7073" s="22" t="n">
        <x:v>108882</x:v>
      </x:c>
      <x:c r="AC7073" s="22" t="n">
        <x:v>60547.5</x:v>
      </x:c>
      <x:c r="AD7073" s="22" t="n">
        <x:v>60547.5</x:v>
      </x:c>
      <x:c r="AE7073" s="2" t="n">
        <x:v>0</x:v>
      </x:c>
      <x:c r="AF7073" s="2" t="n">
        <x:v>0</x:v>
      </x:c>
    </x:row>
    <x:row r="7074" ht="23" customHeight="1">
      <x:c r="A7074" s="2" t="n">
        <x:v>7068</x:v>
      </x:c>
      <x:c r="B7074" s="24" t="n">
        <x:v>598023</x:v>
      </x:c>
      <x:c r="C7074" s="24" t="n">
        <x:v>483034.5</x:v>
      </x:c>
      <x:c r="D7074" s="24" t="n">
        <x:f>SUM(B7074:C7074)</x:f>
        <x:v>1081057.5</x:v>
      </x:c>
      <x:c r="E7074" s="25" t="n">
        <x:f>B7074/D7074</x:f>
        <x:v>0.5531833413116324</x:v>
      </x:c>
      <x:c r="F7074" s="25" t="n">
        <x:f>C7074/D7074</x:f>
        <x:v>0.4468166586883676</x:v>
      </x:c>
      <x:c r="G7074" s="22" t="n">
        <x:v>1194519.375</x:v>
      </x:c>
      <x:c r="H7074" s="22" t="n">
        <x:v>851080.5</x:v>
      </x:c>
      <x:c r="I7074" s="22" t="n">
        <x:f>SUM(G7074:H7074)</x:f>
        <x:v>2045599.875</x:v>
      </x:c>
      <x:c r="J7074" s="22" t="n">
        <x:v>899415</x:v>
      </x:c>
      <x:c r="K7074" s="22" t="n">
        <x:v>181642.5</x:v>
      </x:c>
      <x:c r="L7074" s="22" t="n">
        <x:f>SUM(J7074:K7074)</x:f>
        <x:v>1081057.5</x:v>
      </x:c>
      <x:c r="M7074" s="23" t="n">
        <x:f>D7074-L7074</x:f>
        <x:v>0</x:v>
      </x:c>
      <x:c r="N7074" s="22" t="n">
        <x:v>598023</x:v>
      </x:c>
      <x:c r="O7074" s="22" t="n">
        <x:v>483034.5</x:v>
      </x:c>
      <x:c r="P7074" s="14" t="n">
        <x:f>N7074/SUM(N7074:O7074)</x:f>
        <x:v>0.5531833413116324</x:v>
      </x:c>
      <x:c r="Q7074" s="22" t="n">
        <x:v>1192449.375</x:v>
      </x:c>
      <x:c r="R7074" s="22" t="n">
        <x:v>851080.5</x:v>
      </x:c>
      <x:c r="S7074" s="2" t="n">
        <x:v>2</x:v>
      </x:c>
      <x:c r="T7074" s="2" t="n">
        <x:v>3</x:v>
      </x:c>
      <x:c r="U7074" s="2" t="n">
        <x:v>4</x:v>
      </x:c>
      <x:c r="V7074" s="2" t="n">
        <x:v>1</x:v>
      </x:c>
      <x:c r="W7074" s="2" t="n">
        <x:v>4</x:v>
      </x:c>
      <x:c r="X7074" s="2" t="n">
        <x:v>4</x:v>
      </x:c>
      <x:c r="Y7074" s="2" t="n">
        <x:v>4</x:v>
      </x:c>
      <x:c r="Z7074" s="22" t="n">
        <x:v>422487</x:v>
      </x:c>
      <x:c r="AA7074" s="22" t="n">
        <x:v>476928</x:v>
      </x:c>
      <x:c r="AB7074" s="22" t="n">
        <x:v>163323</x:v>
      </x:c>
      <x:c r="AC7074" s="22" t="n">
        <x:v>121095</x:v>
      </x:c>
      <x:c r="AD7074" s="22" t="n">
        <x:v>60547.5</x:v>
      </x:c>
      <x:c r="AE7074" s="2" t="n">
        <x:v>0</x:v>
      </x:c>
      <x:c r="AF7074" s="2" t="n">
        <x:v>0</x:v>
      </x:c>
    </x:row>
    <x:row r="7075" ht="23" customHeight="1">
      <x:c r="A7075" s="2" t="n">
        <x:v>7069</x:v>
      </x:c>
      <x:c r="B7075" s="24" t="n">
        <x:v>567387</x:v>
      </x:c>
      <x:c r="C7075" s="24" t="n">
        <x:v>283693.5</x:v>
      </x:c>
      <x:c r="D7075" s="24" t="n">
        <x:f>SUM(B7075:C7075)</x:f>
        <x:v>851080.5</x:v>
      </x:c>
      <x:c r="E7075" s="25" t="n">
        <x:f>B7075/D7075</x:f>
        <x:v>0.6666666666666666</x:v>
      </x:c>
      <x:c r="F7075" s="25" t="n">
        <x:f>C7075/D7075</x:f>
        <x:v>0.3333333333333333</x:v>
      </x:c>
      <x:c r="G7075" s="22" t="n">
        <x:v>765537.75</x:v>
      </x:c>
      <x:c r="H7075" s="22" t="n">
        <x:v>1065532.5</x:v>
      </x:c>
      <x:c r="I7075" s="22" t="n">
        <x:f>SUM(G7075:H7075)</x:f>
        <x:v>1831070.25</x:v>
      </x:c>
      <x:c r="J7075" s="22" t="n">
        <x:v>790533</x:v>
      </x:c>
      <x:c r="K7075" s="22" t="n">
        <x:v>60547.5</x:v>
      </x:c>
      <x:c r="L7075" s="22" t="n">
        <x:f>SUM(J7075:K7075)</x:f>
        <x:v>851080.5</x:v>
      </x:c>
      <x:c r="M7075" s="23" t="n">
        <x:f>D7075-L7075</x:f>
        <x:v>0</x:v>
      </x:c>
      <x:c r="N7075" s="22" t="n">
        <x:v>567387</x:v>
      </x:c>
      <x:c r="O7075" s="22" t="n">
        <x:v>283693.5</x:v>
      </x:c>
      <x:c r="P7075" s="14" t="n">
        <x:f>N7075/SUM(N7075:O7075)</x:f>
        <x:v>0.6666666666666666</x:v>
      </x:c>
      <x:c r="Q7075" s="22" t="n">
        <x:v>765020.25</x:v>
      </x:c>
      <x:c r="R7075" s="22" t="n">
        <x:v>1065791.25</x:v>
      </x:c>
      <x:c r="S7075" s="2" t="n">
        <x:v>1</x:v>
      </x:c>
      <x:c r="T7075" s="2" t="n">
        <x:v>2</x:v>
      </x:c>
      <x:c r="U7075" s="2" t="n">
        <x:v>1</x:v>
      </x:c>
      <x:c r="V7075" s="2" t="n">
        <x:v>1</x:v>
      </x:c>
      <x:c r="W7075" s="2" t="n">
        <x:v>2</x:v>
      </x:c>
      <x:c r="X7075" s="2" t="n">
        <x:v>2</x:v>
      </x:c>
      <x:c r="Y7075" s="2" t="n">
        <x:v>2</x:v>
      </x:c>
      <x:c r="Z7075" s="22" t="n">
        <x:v>368046</x:v>
      </x:c>
      <x:c r="AA7075" s="22" t="n">
        <x:v>422487</x:v>
      </x:c>
      <x:c r="AB7075" s="22" t="n">
        <x:v>54441</x:v>
      </x:c>
      <x:c r="AC7075" s="22" t="n">
        <x:v>60547.5</x:v>
      </x:c>
      <x:c r="AD7075" s="22" t="n">
        <x:v>0</x:v>
      </x:c>
      <x:c r="AE7075" s="2" t="n">
        <x:v>0</x:v>
      </x:c>
      <x:c r="AF7075" s="2" t="n">
        <x:v>0</x:v>
      </x:c>
    </x:row>
    <x:row r="7076" ht="23" customHeight="1">
      <x:c r="A7076" s="2" t="n">
        <x:v>7070</x:v>
      </x:c>
      <x:c r="B7076" s="24" t="n">
        <x:v>0</x:v>
      </x:c>
      <x:c r="C7076" s="24" t="n">
        <x:v>851080.5</x:v>
      </x:c>
      <x:c r="D7076" s="24" t="n">
        <x:f>SUM(B7076:C7076)</x:f>
        <x:v>851080.5</x:v>
      </x:c>
      <x:c r="E7076" s="25" t="n">
        <x:f>B7076/D7076</x:f>
        <x:v>0</x:v>
      </x:c>
      <x:c r="F7076" s="25" t="n">
        <x:f>C7076/D7076</x:f>
        <x:v>1</x:v>
      </x:c>
      <x:c r="G7076" s="22" t="n">
        <x:v>290679.75</x:v>
      </x:c>
      <x:c r="H7076" s="22" t="n">
        <x:v>1587172.5</x:v>
      </x:c>
      <x:c r="I7076" s="22" t="n">
        <x:f>SUM(G7076:H7076)</x:f>
        <x:v>1877852.25</x:v>
      </x:c>
      <x:c r="J7076" s="22" t="n">
        <x:v>790533</x:v>
      </x:c>
      <x:c r="K7076" s="22" t="n">
        <x:v>60547.5</x:v>
      </x:c>
      <x:c r="L7076" s="22" t="n">
        <x:f>SUM(J7076:K7076)</x:f>
        <x:v>851080.5</x:v>
      </x:c>
      <x:c r="M7076" s="23" t="n">
        <x:f>D7076-L7076</x:f>
        <x:v>0</x:v>
      </x:c>
      <x:c r="N7076" s="22" t="n">
        <x:v>0</x:v>
      </x:c>
      <x:c r="O7076" s="22" t="n">
        <x:v>851080.5</x:v>
      </x:c>
      <x:c r="P7076" s="14" t="n">
        <x:f>N7076/SUM(N7076:O7076)</x:f>
        <x:v>0</x:v>
      </x:c>
      <x:c r="Q7076" s="22" t="n">
        <x:v>289644.75</x:v>
      </x:c>
      <x:c r="R7076" s="22" t="n">
        <x:v>1587172.5</x:v>
      </x:c>
      <x:c r="S7076" s="2" t="n">
        <x:v>1</x:v>
      </x:c>
      <x:c r="T7076" s="2" t="n">
        <x:v>2</x:v>
      </x:c>
      <x:c r="U7076" s="2" t="n">
        <x:v>0</x:v>
      </x:c>
      <x:c r="V7076" s="2" t="n">
        <x:v>2</x:v>
      </x:c>
      <x:c r="W7076" s="2" t="n">
        <x:v>2</x:v>
      </x:c>
      <x:c r="X7076" s="2" t="n">
        <x:v>2</x:v>
      </x:c>
      <x:c r="Y7076" s="2" t="n">
        <x:v>2</x:v>
      </x:c>
      <x:c r="Z7076" s="22" t="n">
        <x:v>368046</x:v>
      </x:c>
      <x:c r="AA7076" s="22" t="n">
        <x:v>422487</x:v>
      </x:c>
      <x:c r="AB7076" s="22" t="n">
        <x:v>54441</x:v>
      </x:c>
      <x:c r="AC7076" s="22" t="n">
        <x:v>60547.5</x:v>
      </x:c>
      <x:c r="AD7076" s="22" t="n">
        <x:v>0</x:v>
      </x:c>
      <x:c r="AE7076" s="2" t="n">
        <x:v>0</x:v>
      </x:c>
      <x:c r="AF7076" s="2" t="n">
        <x:v>0</x:v>
      </x:c>
    </x:row>
    <x:row r="7077" ht="23" customHeight="1">
      <x:c r="A7077" s="2" t="n">
        <x:v>7071</x:v>
      </x:c>
      <x:c r="B7077" s="24" t="n">
        <x:v>851080.5</x:v>
      </x:c>
      <x:c r="C7077" s="24" t="n">
        <x:v>0</x:v>
      </x:c>
      <x:c r="D7077" s="24" t="n">
        <x:f>SUM(B7077:C7077)</x:f>
        <x:v>851080.5</x:v>
      </x:c>
      <x:c r="E7077" s="25" t="n">
        <x:f>B7077/D7077</x:f>
        <x:v>1</x:v>
      </x:c>
      <x:c r="F7077" s="25" t="n">
        <x:f>C7077/D7077</x:f>
        <x:v>0</x:v>
      </x:c>
      <x:c r="G7077" s="22" t="n">
        <x:v>1602826.875</x:v>
      </x:c>
      <x:c r="H7077" s="22" t="n">
        <x:v>45747</x:v>
      </x:c>
      <x:c r="I7077" s="22" t="n">
        <x:f>SUM(G7077:H7077)</x:f>
        <x:v>1648573.875</x:v>
      </x:c>
      <x:c r="J7077" s="22" t="n">
        <x:v>790533</x:v>
      </x:c>
      <x:c r="K7077" s="22" t="n">
        <x:v>60547.5</x:v>
      </x:c>
      <x:c r="L7077" s="22" t="n">
        <x:f>SUM(J7077:K7077)</x:f>
        <x:v>851080.5</x:v>
      </x:c>
      <x:c r="M7077" s="23" t="n">
        <x:f>D7077-L7077</x:f>
        <x:v>0</x:v>
      </x:c>
      <x:c r="N7077" s="22" t="n">
        <x:v>851080.5</x:v>
      </x:c>
      <x:c r="O7077" s="22" t="n">
        <x:v>0</x:v>
      </x:c>
      <x:c r="P7077" s="14" t="n">
        <x:f>N7077/SUM(N7077:O7077)</x:f>
        <x:v>1</x:v>
      </x:c>
      <x:c r="Q7077" s="22" t="n">
        <x:v>1602309.375</x:v>
      </x:c>
      <x:c r="R7077" s="22" t="n">
        <x:v>46005.75</x:v>
      </x:c>
      <x:c r="S7077" s="2" t="n">
        <x:v>2</x:v>
      </x:c>
      <x:c r="T7077" s="2" t="n">
        <x:v>1</x:v>
      </x:c>
      <x:c r="U7077" s="2" t="n">
        <x:v>2</x:v>
      </x:c>
      <x:c r="V7077" s="2" t="n">
        <x:v>0</x:v>
      </x:c>
      <x:c r="W7077" s="2" t="n">
        <x:v>2</x:v>
      </x:c>
      <x:c r="X7077" s="2" t="n">
        <x:v>2</x:v>
      </x:c>
      <x:c r="Y7077" s="2" t="n">
        <x:v>2</x:v>
      </x:c>
      <x:c r="Z7077" s="22" t="n">
        <x:v>422487</x:v>
      </x:c>
      <x:c r="AA7077" s="22" t="n">
        <x:v>368046</x:v>
      </x:c>
      <x:c r="AB7077" s="22" t="n">
        <x:v>54441</x:v>
      </x:c>
      <x:c r="AC7077" s="22" t="n">
        <x:v>0</x:v>
      </x:c>
      <x:c r="AD7077" s="22" t="n">
        <x:v>60547.5</x:v>
      </x:c>
      <x:c r="AE7077" s="2" t="n">
        <x:v>0</x:v>
      </x:c>
      <x:c r="AF7077" s="2" t="n">
        <x:v>0</x:v>
      </x:c>
    </x:row>
    <x:row r="7078" ht="23" customHeight="1">
      <x:c r="A7078" s="2" t="n">
        <x:v>7072</x:v>
      </x:c>
      <x:c r="B7078" s="24" t="n">
        <x:v>0</x:v>
      </x:c>
      <x:c r="C7078" s="24" t="n">
        <x:v>851080.5</x:v>
      </x:c>
      <x:c r="D7078" s="24" t="n">
        <x:f>SUM(B7078:C7078)</x:f>
        <x:v>851080.5</x:v>
      </x:c>
      <x:c r="E7078" s="25" t="n">
        <x:f>B7078/D7078</x:f>
        <x:v>0</x:v>
      </x:c>
      <x:c r="F7078" s="25" t="n">
        <x:f>C7078/D7078</x:f>
        <x:v>1</x:v>
      </x:c>
      <x:c r="G7078" s="22" t="n">
        <x:v>844275.375</x:v>
      </x:c>
      <x:c r="H7078" s="22" t="n">
        <x:v>851080.5</x:v>
      </x:c>
      <x:c r="I7078" s="22" t="n">
        <x:f>SUM(G7078:H7078)</x:f>
        <x:v>1695355.875</x:v>
      </x:c>
      <x:c r="J7078" s="22" t="n">
        <x:v>790533</x:v>
      </x:c>
      <x:c r="K7078" s="22" t="n">
        <x:v>60547.5</x:v>
      </x:c>
      <x:c r="L7078" s="22" t="n">
        <x:f>SUM(J7078:K7078)</x:f>
        <x:v>851080.5</x:v>
      </x:c>
      <x:c r="M7078" s="23" t="n">
        <x:f>D7078-L7078</x:f>
        <x:v>0</x:v>
      </x:c>
      <x:c r="N7078" s="22" t="n">
        <x:v>0</x:v>
      </x:c>
      <x:c r="O7078" s="22" t="n">
        <x:v>851080.5</x:v>
      </x:c>
      <x:c r="P7078" s="14" t="n">
        <x:f>N7078/SUM(N7078:O7078)</x:f>
        <x:v>0</x:v>
      </x:c>
      <x:c r="Q7078" s="22" t="n">
        <x:v>843240.375</x:v>
      </x:c>
      <x:c r="R7078" s="22" t="n">
        <x:v>851080.5</x:v>
      </x:c>
      <x:c r="S7078" s="2" t="n">
        <x:v>2</x:v>
      </x:c>
      <x:c r="T7078" s="2" t="n">
        <x:v>1</x:v>
      </x:c>
      <x:c r="U7078" s="2" t="n">
        <x:v>0</x:v>
      </x:c>
      <x:c r="V7078" s="2" t="n">
        <x:v>2</x:v>
      </x:c>
      <x:c r="W7078" s="2" t="n">
        <x:v>2</x:v>
      </x:c>
      <x:c r="X7078" s="2" t="n">
        <x:v>2</x:v>
      </x:c>
      <x:c r="Y7078" s="2" t="n">
        <x:v>2</x:v>
      </x:c>
      <x:c r="Z7078" s="22" t="n">
        <x:v>422487</x:v>
      </x:c>
      <x:c r="AA7078" s="22" t="n">
        <x:v>368046</x:v>
      </x:c>
      <x:c r="AB7078" s="22" t="n">
        <x:v>54441</x:v>
      </x:c>
      <x:c r="AC7078" s="22" t="n">
        <x:v>0</x:v>
      </x:c>
      <x:c r="AD7078" s="22" t="n">
        <x:v>60547.5</x:v>
      </x:c>
      <x:c r="AE7078" s="2" t="n">
        <x:v>0</x:v>
      </x:c>
      <x:c r="AF7078" s="2" t="n">
        <x:v>0</x:v>
      </x:c>
    </x:row>
    <x:row r="7079" ht="23" customHeight="1">
      <x:c r="A7079" s="2" t="n">
        <x:v>7073</x:v>
      </x:c>
      <x:c r="B7079" s="24" t="n">
        <x:v>868068.99</x:v>
      </x:c>
      <x:c r="C7079" s="24" t="n">
        <x:v>212988.51</x:v>
      </x:c>
      <x:c r="D7079" s="24" t="n">
        <x:f>SUM(B7079:C7079)</x:f>
        <x:v>1081057.5</x:v>
      </x:c>
      <x:c r="E7079" s="25" t="n">
        <x:f>B7079/D7079</x:f>
        <x:v>0.8029813307802777</x:v>
      </x:c>
      <x:c r="F7079" s="25" t="n">
        <x:f>C7079/D7079</x:f>
        <x:v>0.19701866921972236</x:v>
      </x:c>
      <x:c r="G7079" s="22" t="n">
        <x:v>1472596.965</x:v>
      </x:c>
      <x:c r="H7079" s="22" t="n">
        <x:v>456614.57249999995</x:v>
      </x:c>
      <x:c r="I7079" s="22" t="n">
        <x:f>SUM(G7079:H7079)</x:f>
        <x:v>1929211.5375</x:v>
      </x:c>
      <x:c r="J7079" s="22" t="n">
        <x:v>899415</x:v>
      </x:c>
      <x:c r="K7079" s="22" t="n">
        <x:v>181642.5</x:v>
      </x:c>
      <x:c r="L7079" s="22" t="n">
        <x:f>SUM(J7079:K7079)</x:f>
        <x:v>1081057.5</x:v>
      </x:c>
      <x:c r="M7079" s="23" t="n">
        <x:f>D7079-L7079</x:f>
        <x:v>0</x:v>
      </x:c>
      <x:c r="N7079" s="22" t="n">
        <x:v>868068.99</x:v>
      </x:c>
      <x:c r="O7079" s="22" t="n">
        <x:v>212988.51</x:v>
      </x:c>
      <x:c r="P7079" s="14" t="n">
        <x:f>N7079/SUM(N7079:O7079)</x:f>
        <x:v>0.8029813307802777</x:v>
      </x:c>
      <x:c r="Q7079" s="22" t="n">
        <x:v>1472079.465</x:v>
      </x:c>
      <x:c r="R7079" s="22" t="n">
        <x:v>457390.82249999995</x:v>
      </x:c>
      <x:c r="S7079" s="2" t="n">
        <x:v>3</x:v>
      </x:c>
      <x:c r="T7079" s="2" t="n">
        <x:v>2</x:v>
      </x:c>
      <x:c r="U7079" s="2" t="n">
        <x:v>4</x:v>
      </x:c>
      <x:c r="V7079" s="2" t="n">
        <x:v>3</x:v>
      </x:c>
      <x:c r="W7079" s="2" t="n">
        <x:v>4</x:v>
      </x:c>
      <x:c r="X7079" s="2" t="n">
        <x:v>4</x:v>
      </x:c>
      <x:c r="Y7079" s="2" t="n">
        <x:v>4</x:v>
      </x:c>
      <x:c r="Z7079" s="22" t="n">
        <x:v>476928</x:v>
      </x:c>
      <x:c r="AA7079" s="22" t="n">
        <x:v>422487</x:v>
      </x:c>
      <x:c r="AB7079" s="22" t="n">
        <x:v>163323</x:v>
      </x:c>
      <x:c r="AC7079" s="22" t="n">
        <x:v>60547.5</x:v>
      </x:c>
      <x:c r="AD7079" s="22" t="n">
        <x:v>121095</x:v>
      </x:c>
      <x:c r="AE7079" s="2" t="n">
        <x:v>0</x:v>
      </x:c>
      <x:c r="AF7079" s="2" t="n">
        <x:v>0</x:v>
      </x:c>
    </x:row>
    <x:row r="7080" ht="23" customHeight="1">
      <x:c r="A7080" s="2" t="n">
        <x:v>7074</x:v>
      </x:c>
      <x:c r="B7080" s="24" t="n">
        <x:v>618547.9125</x:v>
      </x:c>
      <x:c r="C7080" s="24" t="n">
        <x:v>462509.5875</x:v>
      </x:c>
      <x:c r="D7080" s="24" t="n">
        <x:f>SUM(B7080:C7080)</x:f>
        <x:v>1081057.5</x:v>
      </x:c>
      <x:c r="E7080" s="25" t="n">
        <x:f>B7080/D7080</x:f>
        <x:v>0.5721692995053455</x:v>
      </x:c>
      <x:c r="F7080" s="25" t="n">
        <x:f>C7080/D7080</x:f>
        <x:v>0.42783070049465455</x:v>
      </x:c>
      <x:c r="G7080" s="22" t="n">
        <x:v>1139256.4124999999</x:v>
      </x:c>
      <x:c r="H7080" s="22" t="n">
        <x:v>890417.4</x:v>
      </x:c>
      <x:c r="I7080" s="22" t="n">
        <x:f>SUM(G7080:H7080)</x:f>
        <x:v>2029673.8125</x:v>
      </x:c>
      <x:c r="J7080" s="22" t="n">
        <x:v>899415</x:v>
      </x:c>
      <x:c r="K7080" s="22" t="n">
        <x:v>181642.5</x:v>
      </x:c>
      <x:c r="L7080" s="22" t="n">
        <x:f>SUM(J7080:K7080)</x:f>
        <x:v>1081057.5</x:v>
      </x:c>
      <x:c r="M7080" s="23" t="n">
        <x:f>D7080-L7080</x:f>
        <x:v>0</x:v>
      </x:c>
      <x:c r="N7080" s="22" t="n">
        <x:v>617944.1625</x:v>
      </x:c>
      <x:c r="O7080" s="22" t="n">
        <x:v>463113.3375</x:v>
      </x:c>
      <x:c r="P7080" s="14" t="n">
        <x:f>N7080/SUM(N7080:O7080)</x:f>
        <x:v>0.5716108185734801</x:v>
      </x:c>
      <x:c r="Q7080" s="22" t="n">
        <x:v>1137617.6624999999</x:v>
      </x:c>
      <x:c r="R7080" s="22" t="n">
        <x:v>891538.65</x:v>
      </x:c>
      <x:c r="S7080" s="2" t="n">
        <x:v>2</x:v>
      </x:c>
      <x:c r="T7080" s="2" t="n">
        <x:v>3</x:v>
      </x:c>
      <x:c r="U7080" s="2" t="n">
        <x:v>3</x:v>
      </x:c>
      <x:c r="V7080" s="2" t="n">
        <x:v>5</x:v>
      </x:c>
      <x:c r="W7080" s="2" t="n">
        <x:v>4</x:v>
      </x:c>
      <x:c r="X7080" s="2" t="n">
        <x:v>4</x:v>
      </x:c>
      <x:c r="Y7080" s="2" t="n">
        <x:v>4</x:v>
      </x:c>
      <x:c r="Z7080" s="22" t="n">
        <x:v>422487</x:v>
      </x:c>
      <x:c r="AA7080" s="22" t="n">
        <x:v>476928</x:v>
      </x:c>
      <x:c r="AB7080" s="22" t="n">
        <x:v>163323</x:v>
      </x:c>
      <x:c r="AC7080" s="22" t="n">
        <x:v>121095</x:v>
      </x:c>
      <x:c r="AD7080" s="22" t="n">
        <x:v>60547.5</x:v>
      </x:c>
      <x:c r="AE7080" s="2" t="n">
        <x:v>0</x:v>
      </x:c>
      <x:c r="AF7080" s="2" t="n">
        <x:v>1</x:v>
      </x:c>
    </x:row>
    <x:row r="7081" ht="23" customHeight="1">
      <x:c r="A7081" s="2" t="n">
        <x:v>7075</x:v>
      </x:c>
      <x:c r="B7081" s="24" t="n">
        <x:v>693629.6875</x:v>
      </x:c>
      <x:c r="C7081" s="24" t="n">
        <x:v>387427.8125</x:v>
      </x:c>
      <x:c r="D7081" s="24" t="n">
        <x:f>SUM(B7081:C7081)</x:f>
        <x:v>1081057.5</x:v>
      </x:c>
      <x:c r="E7081" s="25" t="n">
        <x:f>B7081/D7081</x:f>
        <x:v>0.6416214563055157</x:v>
      </x:c>
      <x:c r="F7081" s="25" t="n">
        <x:f>C7081/D7081</x:f>
        <x:v>0.35837854369448435</x:v>
      </x:c>
      <x:c r="G7081" s="22" t="n">
        <x:v>1649555.6875</x:v>
      </x:c>
      <x:c r="H7081" s="22" t="n">
        <x:v>468839.7265625</x:v>
      </x:c>
      <x:c r="I7081" s="22" t="n">
        <x:f>SUM(G7081:H7081)</x:f>
        <x:v>2118395.4140625</x:v>
      </x:c>
      <x:c r="J7081" s="22" t="n">
        <x:v>899415</x:v>
      </x:c>
      <x:c r="K7081" s="22" t="n">
        <x:v>181642.5</x:v>
      </x:c>
      <x:c r="L7081" s="22" t="n">
        <x:f>SUM(J7081:K7081)</x:f>
        <x:v>1081057.5</x:v>
      </x:c>
      <x:c r="M7081" s="23" t="n">
        <x:f>D7081-L7081</x:f>
        <x:v>0</x:v>
      </x:c>
      <x:c r="N7081" s="22" t="n">
        <x:v>694276.5625</x:v>
      </x:c>
      <x:c r="O7081" s="22" t="n">
        <x:v>386780.9375</x:v>
      </x:c>
      <x:c r="P7081" s="14" t="n">
        <x:f>N7081/SUM(N7081:O7081)</x:f>
        <x:v>0.6422198287325143</x:v>
      </x:c>
      <x:c r="Q7081" s="22" t="n">
        <x:v>1649943.8125</x:v>
      </x:c>
      <x:c r="R7081" s="22" t="n">
        <x:v>468758.8671875</x:v>
      </x:c>
      <x:c r="S7081" s="2" t="n">
        <x:v>4</x:v>
      </x:c>
      <x:c r="T7081" s="2" t="n">
        <x:v>1</x:v>
      </x:c>
      <x:c r="U7081" s="2" t="n">
        <x:v>2</x:v>
      </x:c>
      <x:c r="V7081" s="2" t="n">
        <x:v>2</x:v>
      </x:c>
      <x:c r="W7081" s="2" t="n">
        <x:v>4</x:v>
      </x:c>
      <x:c r="X7081" s="2" t="n">
        <x:v>4</x:v>
      </x:c>
      <x:c r="Y7081" s="2" t="n">
        <x:v>4</x:v>
      </x:c>
      <x:c r="Z7081" s="22" t="n">
        <x:v>531369</x:v>
      </x:c>
      <x:c r="AA7081" s="22" t="n">
        <x:v>368046</x:v>
      </x:c>
      <x:c r="AB7081" s="22" t="n">
        <x:v>163323</x:v>
      </x:c>
      <x:c r="AC7081" s="22" t="n">
        <x:v>0</x:v>
      </x:c>
      <x:c r="AD7081" s="22" t="n">
        <x:v>181642.5</x:v>
      </x:c>
      <x:c r="AE7081" s="2" t="n">
        <x:v>1</x:v>
      </x:c>
      <x:c r="AF7081" s="2" t="n">
        <x:v>0</x:v>
      </x:c>
    </x:row>
    <x:row r="7082" ht="23" customHeight="1">
      <x:c r="A7082" s="2" t="n">
        <x:v>7076</x:v>
      </x:c>
      <x:c r="B7082" s="24" t="n">
        <x:v>587634.7625000001</x:v>
      </x:c>
      <x:c r="C7082" s="24" t="n">
        <x:v>378434.2375</x:v>
      </x:c>
      <x:c r="D7082" s="24" t="n">
        <x:f>SUM(B7082:C7082)</x:f>
        <x:v>966069</x:v>
      </x:c>
      <x:c r="E7082" s="25" t="n">
        <x:f>B7082/D7082</x:f>
        <x:v>0.6082741113729973</x:v>
      </x:c>
      <x:c r="F7082" s="25" t="n">
        <x:f>C7082/D7082</x:f>
        <x:v>0.3917258886270028</x:v>
      </x:c>
      <x:c r="G7082" s="22" t="n">
        <x:v>1094017.1375</x:v>
      </x:c>
      <x:c r="H7082" s="22" t="n">
        <x:v>676854.925</x:v>
      </x:c>
      <x:c r="I7082" s="22" t="n">
        <x:f>SUM(G7082:H7082)</x:f>
        <x:v>1770872.0625</x:v>
      </x:c>
      <x:c r="J7082" s="22" t="n">
        <x:v>844974</x:v>
      </x:c>
      <x:c r="K7082" s="22" t="n">
        <x:v>121095</x:v>
      </x:c>
      <x:c r="L7082" s="22" t="n">
        <x:f>SUM(J7082:K7082)</x:f>
        <x:v>966069</x:v>
      </x:c>
      <x:c r="M7082" s="23" t="n">
        <x:f>D7082-L7082</x:f>
        <x:v>0</x:v>
      </x:c>
      <x:c r="N7082" s="22" t="n">
        <x:v>587031.0125000001</x:v>
      </x:c>
      <x:c r="O7082" s="22" t="n">
        <x:v>379037.9875</x:v>
      </x:c>
      <x:c r="P7082" s="14" t="n">
        <x:f>N7082/SUM(N7082:O7082)</x:f>
        <x:v>0.6076491560126658</x:v>
      </x:c>
      <x:c r="Q7082" s="22" t="n">
        <x:v>1092895.8875</x:v>
      </x:c>
      <x:c r="R7082" s="22" t="n">
        <x:v>677976.175</x:v>
      </x:c>
      <x:c r="S7082" s="2" t="n">
        <x:v>2</x:v>
      </x:c>
      <x:c r="T7082" s="2" t="n">
        <x:v>2</x:v>
      </x:c>
      <x:c r="U7082" s="2" t="n">
        <x:v>2</x:v>
      </x:c>
      <x:c r="V7082" s="2" t="n">
        <x:v>3</x:v>
      </x:c>
      <x:c r="W7082" s="2" t="n">
        <x:v>3</x:v>
      </x:c>
      <x:c r="X7082" s="2" t="n">
        <x:v>3</x:v>
      </x:c>
      <x:c r="Y7082" s="2" t="n">
        <x:v>3</x:v>
      </x:c>
      <x:c r="Z7082" s="22" t="n">
        <x:v>422487</x:v>
      </x:c>
      <x:c r="AA7082" s="22" t="n">
        <x:v>422487</x:v>
      </x:c>
      <x:c r="AB7082" s="22" t="n">
        <x:v>108882</x:v>
      </x:c>
      <x:c r="AC7082" s="22" t="n">
        <x:v>60547.5</x:v>
      </x:c>
      <x:c r="AD7082" s="22" t="n">
        <x:v>60547.5</x:v>
      </x:c>
      <x:c r="AE7082" s="2" t="n">
        <x:v>0</x:v>
      </x:c>
      <x:c r="AF7082" s="2" t="n">
        <x:v>1</x:v>
      </x:c>
    </x:row>
    <x:row r="7083" ht="23" customHeight="1">
      <x:c r="A7083" s="2" t="n">
        <x:v>7077</x:v>
      </x:c>
      <x:c r="B7083" s="24" t="n">
        <x:v>319864.59375</x:v>
      </x:c>
      <x:c r="C7083" s="24" t="n">
        <x:v>646204.40625</x:v>
      </x:c>
      <x:c r="D7083" s="24" t="n">
        <x:f>SUM(B7083:C7083)</x:f>
        <x:v>966069</x:v>
      </x:c>
      <x:c r="E7083" s="25" t="n">
        <x:f>B7083/D7083</x:f>
        <x:v>0.33109911792014857</x:v>
      </x:c>
      <x:c r="F7083" s="25" t="n">
        <x:f>C7083/D7083</x:f>
        <x:v>0.6689008820798514</x:v>
      </x:c>
      <x:c r="G7083" s="22" t="n">
        <x:v>918775.96875</x:v>
      </x:c>
      <x:c r="H7083" s="22" t="n">
        <x:v>1178254.78125</x:v>
      </x:c>
      <x:c r="I7083" s="22" t="n">
        <x:f>SUM(G7083:H7083)</x:f>
        <x:v>2097030.75</x:v>
      </x:c>
      <x:c r="J7083" s="22" t="n">
        <x:v>844974</x:v>
      </x:c>
      <x:c r="K7083" s="22" t="n">
        <x:v>121095</x:v>
      </x:c>
      <x:c r="L7083" s="22" t="n">
        <x:f>SUM(J7083:K7083)</x:f>
        <x:v>966069</x:v>
      </x:c>
      <x:c r="M7083" s="23" t="n">
        <x:f>D7083-L7083</x:f>
        <x:v>0</x:v>
      </x:c>
      <x:c r="N7083" s="22" t="n">
        <x:v>320252.71875</x:v>
      </x:c>
      <x:c r="O7083" s="22" t="n">
        <x:v>645816.28125</x:v>
      </x:c>
      <x:c r="P7083" s="14" t="n">
        <x:f>N7083/SUM(N7083:O7083)</x:f>
        <x:v>0.33150087493750446</x:v>
      </x:c>
      <x:c r="Q7083" s="22" t="n">
        <x:v>918129.09375</x:v>
      </x:c>
      <x:c r="R7083" s="22" t="n">
        <x:v>1178901.65625</x:v>
      </x:c>
      <x:c r="S7083" s="2" t="n">
        <x:v>2</x:v>
      </x:c>
      <x:c r="T7083" s="2" t="n">
        <x:v>2</x:v>
      </x:c>
      <x:c r="U7083" s="2" t="n">
        <x:v>1</x:v>
      </x:c>
      <x:c r="V7083" s="2" t="n">
        <x:v>3</x:v>
      </x:c>
      <x:c r="W7083" s="2" t="n">
        <x:v>3</x:v>
      </x:c>
      <x:c r="X7083" s="2" t="n">
        <x:v>3</x:v>
      </x:c>
      <x:c r="Y7083" s="2" t="n">
        <x:v>3</x:v>
      </x:c>
      <x:c r="Z7083" s="22" t="n">
        <x:v>422487</x:v>
      </x:c>
      <x:c r="AA7083" s="22" t="n">
        <x:v>422487</x:v>
      </x:c>
      <x:c r="AB7083" s="22" t="n">
        <x:v>108882</x:v>
      </x:c>
      <x:c r="AC7083" s="22" t="n">
        <x:v>60547.5</x:v>
      </x:c>
      <x:c r="AD7083" s="22" t="n">
        <x:v>60547.5</x:v>
      </x:c>
      <x:c r="AE7083" s="2" t="n">
        <x:v>1</x:v>
      </x:c>
      <x:c r="AF7083" s="2" t="n">
        <x:v>0</x:v>
      </x:c>
    </x:row>
    <x:row r="7084" ht="23" customHeight="1">
      <x:c r="A7084" s="2" t="n">
        <x:v>7078</x:v>
      </x:c>
      <x:c r="B7084" s="24" t="n">
        <x:v>567387</x:v>
      </x:c>
      <x:c r="C7084" s="24" t="n">
        <x:v>283693.5</x:v>
      </x:c>
      <x:c r="D7084" s="24" t="n">
        <x:f>SUM(B7084:C7084)</x:f>
        <x:v>851080.5</x:v>
      </x:c>
      <x:c r="E7084" s="25" t="n">
        <x:f>B7084/D7084</x:f>
        <x:v>0.6666666666666666</x:v>
      </x:c>
      <x:c r="F7084" s="25" t="n">
        <x:f>C7084/D7084</x:f>
        <x:v>0.3333333333333333</x:v>
      </x:c>
      <x:c r="G7084" s="22" t="n">
        <x:v>1303479</x:v>
      </x:c>
      <x:c r="H7084" s="22" t="n">
        <x:v>427998.375</x:v>
      </x:c>
      <x:c r="I7084" s="22" t="n">
        <x:f>SUM(G7084:H7084)</x:f>
        <x:v>1731477.375</x:v>
      </x:c>
      <x:c r="J7084" s="22" t="n">
        <x:v>790533</x:v>
      </x:c>
      <x:c r="K7084" s="22" t="n">
        <x:v>60547.5</x:v>
      </x:c>
      <x:c r="L7084" s="22" t="n">
        <x:f>SUM(J7084:K7084)</x:f>
        <x:v>851080.5</x:v>
      </x:c>
      <x:c r="M7084" s="23" t="n">
        <x:f>D7084-L7084</x:f>
        <x:v>0</x:v>
      </x:c>
      <x:c r="N7084" s="22" t="n">
        <x:v>567387</x:v>
      </x:c>
      <x:c r="O7084" s="22" t="n">
        <x:v>283693.5</x:v>
      </x:c>
      <x:c r="P7084" s="14" t="n">
        <x:f>N7084/SUM(N7084:O7084)</x:f>
        <x:v>0.6666666666666666</x:v>
      </x:c>
      <x:c r="Q7084" s="22" t="n">
        <x:v>1303479</x:v>
      </x:c>
      <x:c r="R7084" s="22" t="n">
        <x:v>428515.875</x:v>
      </x:c>
      <x:c r="S7084" s="2" t="n">
        <x:v>2</x:v>
      </x:c>
      <x:c r="T7084" s="2" t="n">
        <x:v>1</x:v>
      </x:c>
      <x:c r="U7084" s="2" t="n">
        <x:v>1</x:v>
      </x:c>
      <x:c r="V7084" s="2" t="n">
        <x:v>1</x:v>
      </x:c>
      <x:c r="W7084" s="2" t="n">
        <x:v>2</x:v>
      </x:c>
      <x:c r="X7084" s="2" t="n">
        <x:v>2</x:v>
      </x:c>
      <x:c r="Y7084" s="2" t="n">
        <x:v>2</x:v>
      </x:c>
      <x:c r="Z7084" s="22" t="n">
        <x:v>422487</x:v>
      </x:c>
      <x:c r="AA7084" s="22" t="n">
        <x:v>368046</x:v>
      </x:c>
      <x:c r="AB7084" s="22" t="n">
        <x:v>54441</x:v>
      </x:c>
      <x:c r="AC7084" s="22" t="n">
        <x:v>0</x:v>
      </x:c>
      <x:c r="AD7084" s="22" t="n">
        <x:v>60547.5</x:v>
      </x:c>
      <x:c r="AE7084" s="2" t="n">
        <x:v>0</x:v>
      </x:c>
      <x:c r="AF7084" s="2" t="n">
        <x:v>0</x:v>
      </x:c>
    </x:row>
    <x:row r="7085" ht="23" customHeight="1">
      <x:c r="A7085" s="2" t="n">
        <x:v>7079</x:v>
      </x:c>
      <x:c r="B7085" s="24" t="n">
        <x:v>805057.5</x:v>
      </x:c>
      <x:c r="C7085" s="24" t="n">
        <x:v>161011.5</x:v>
      </x:c>
      <x:c r="D7085" s="24" t="n">
        <x:f>SUM(B7085:C7085)</x:f>
        <x:v>966069</x:v>
      </x:c>
      <x:c r="E7085" s="25" t="n">
        <x:f>B7085/D7085</x:f>
        <x:v>0.8333333333333334</x:v>
      </x:c>
      <x:c r="F7085" s="25" t="n">
        <x:f>C7085/D7085</x:f>
        <x:v>0.16666666666666666</x:v>
      </x:c>
      <x:c r="G7085" s="22" t="n">
        <x:v>911196.75</x:v>
      </x:c>
      <x:c r="H7085" s="22" t="n">
        <x:v>950160.1875</x:v>
      </x:c>
      <x:c r="I7085" s="22" t="n">
        <x:f>SUM(G7085:H7085)</x:f>
        <x:v>1861356.9375</x:v>
      </x:c>
      <x:c r="J7085" s="22" t="n">
        <x:v>844974</x:v>
      </x:c>
      <x:c r="K7085" s="22" t="n">
        <x:v>121095</x:v>
      </x:c>
      <x:c r="L7085" s="22" t="n">
        <x:f>SUM(J7085:K7085)</x:f>
        <x:v>966069</x:v>
      </x:c>
      <x:c r="M7085" s="23" t="n">
        <x:f>D7085-L7085</x:f>
        <x:v>0</x:v>
      </x:c>
      <x:c r="N7085" s="22" t="n">
        <x:v>805057.5</x:v>
      </x:c>
      <x:c r="O7085" s="22" t="n">
        <x:v>161011.5</x:v>
      </x:c>
      <x:c r="P7085" s="14" t="n">
        <x:f>N7085/SUM(N7085:O7085)</x:f>
        <x:v>0.8333333333333334</x:v>
      </x:c>
      <x:c r="Q7085" s="22" t="n">
        <x:v>910679.25</x:v>
      </x:c>
      <x:c r="R7085" s="22" t="n">
        <x:v>950677.6875</x:v>
      </x:c>
      <x:c r="S7085" s="2" t="n">
        <x:v>1</x:v>
      </x:c>
      <x:c r="T7085" s="2" t="n">
        <x:v>3</x:v>
      </x:c>
      <x:c r="U7085" s="2" t="n">
        <x:v>2</x:v>
      </x:c>
      <x:c r="V7085" s="2" t="n">
        <x:v>1</x:v>
      </x:c>
      <x:c r="W7085" s="2" t="n">
        <x:v>3</x:v>
      </x:c>
      <x:c r="X7085" s="2" t="n">
        <x:v>3</x:v>
      </x:c>
      <x:c r="Y7085" s="2" t="n">
        <x:v>3</x:v>
      </x:c>
      <x:c r="Z7085" s="22" t="n">
        <x:v>368046</x:v>
      </x:c>
      <x:c r="AA7085" s="22" t="n">
        <x:v>476928</x:v>
      </x:c>
      <x:c r="AB7085" s="22" t="n">
        <x:v>108882</x:v>
      </x:c>
      <x:c r="AC7085" s="22" t="n">
        <x:v>121095</x:v>
      </x:c>
      <x:c r="AD7085" s="22" t="n">
        <x:v>0</x:v>
      </x:c>
      <x:c r="AE7085" s="2" t="n">
        <x:v>0</x:v>
      </x:c>
      <x:c r="AF7085" s="2" t="n">
        <x:v>0</x:v>
      </x:c>
    </x:row>
    <x:row r="7086" ht="23" customHeight="1">
      <x:c r="A7086" s="2" t="n">
        <x:v>7080</x:v>
      </x:c>
      <x:c r="B7086" s="24" t="n">
        <x:v>240235</x:v>
      </x:c>
      <x:c r="C7086" s="24" t="n">
        <x:v>725834</x:v>
      </x:c>
      <x:c r="D7086" s="24" t="n">
        <x:f>SUM(B7086:C7086)</x:f>
        <x:v>966069</x:v>
      </x:c>
      <x:c r="E7086" s="25" t="n">
        <x:f>B7086/D7086</x:f>
        <x:v>0.24867271385377235</x:v>
      </x:c>
      <x:c r="F7086" s="25" t="n">
        <x:f>C7086/D7086</x:f>
        <x:v>0.7513272861462277</x:v>
      </x:c>
      <x:c r="G7086" s="22" t="n">
        <x:v>898960.75</x:v>
      </x:c>
      <x:c r="H7086" s="22" t="n">
        <x:v>1039085.375</x:v>
      </x:c>
      <x:c r="I7086" s="22" t="n">
        <x:f>SUM(G7086:H7086)</x:f>
        <x:v>1938046.125</x:v>
      </x:c>
      <x:c r="J7086" s="22" t="n">
        <x:v>844974</x:v>
      </x:c>
      <x:c r="K7086" s="22" t="n">
        <x:v>121095</x:v>
      </x:c>
      <x:c r="L7086" s="22" t="n">
        <x:f>SUM(J7086:K7086)</x:f>
        <x:v>966069</x:v>
      </x:c>
      <x:c r="M7086" s="23" t="n">
        <x:f>D7086-L7086</x:f>
        <x:v>0</x:v>
      </x:c>
      <x:c r="N7086" s="22" t="n">
        <x:v>240235</x:v>
      </x:c>
      <x:c r="O7086" s="22" t="n">
        <x:v>725834</x:v>
      </x:c>
      <x:c r="P7086" s="14" t="n">
        <x:f>N7086/SUM(N7086:O7086)</x:f>
        <x:v>0.24867271385377235</x:v>
      </x:c>
      <x:c r="Q7086" s="22" t="n">
        <x:v>897925.75</x:v>
      </x:c>
      <x:c r="R7086" s="22" t="n">
        <x:v>1039344.125</x:v>
      </x:c>
      <x:c r="S7086" s="2" t="n">
        <x:v>2</x:v>
      </x:c>
      <x:c r="T7086" s="2" t="n">
        <x:v>2</x:v>
      </x:c>
      <x:c r="U7086" s="2" t="n">
        <x:v>1</x:v>
      </x:c>
      <x:c r="V7086" s="2" t="n">
        <x:v>2</x:v>
      </x:c>
      <x:c r="W7086" s="2" t="n">
        <x:v>3</x:v>
      </x:c>
      <x:c r="X7086" s="2" t="n">
        <x:v>3</x:v>
      </x:c>
      <x:c r="Y7086" s="2" t="n">
        <x:v>3</x:v>
      </x:c>
      <x:c r="Z7086" s="22" t="n">
        <x:v>422487</x:v>
      </x:c>
      <x:c r="AA7086" s="22" t="n">
        <x:v>422487</x:v>
      </x:c>
      <x:c r="AB7086" s="22" t="n">
        <x:v>108882</x:v>
      </x:c>
      <x:c r="AC7086" s="22" t="n">
        <x:v>60547.5</x:v>
      </x:c>
      <x:c r="AD7086" s="22" t="n">
        <x:v>60547.5</x:v>
      </x:c>
      <x:c r="AE7086" s="2" t="n">
        <x:v>0</x:v>
      </x:c>
      <x:c r="AF7086" s="2" t="n">
        <x:v>0</x:v>
      </x:c>
    </x:row>
    <x:row r="7087" ht="23" customHeight="1">
      <x:c r="A7087" s="2" t="n">
        <x:v>7081</x:v>
      </x:c>
      <x:c r="B7087" s="24" t="n">
        <x:v>893998.5</x:v>
      </x:c>
      <x:c r="C7087" s="24" t="n">
        <x:v>72070.5</x:v>
      </x:c>
      <x:c r="D7087" s="24" t="n">
        <x:f>SUM(B7087:C7087)</x:f>
        <x:v>966069</x:v>
      </x:c>
      <x:c r="E7087" s="25" t="n">
        <x:f>B7087/D7087</x:f>
        <x:v>0.9253981858438683</x:v>
      </x:c>
      <x:c r="F7087" s="25" t="n">
        <x:f>C7087/D7087</x:f>
        <x:v>0.07460181415613171</x:v>
      </x:c>
      <x:c r="G7087" s="22" t="n">
        <x:v>1400380.875</x:v>
      </x:c>
      <x:c r="H7087" s="22" t="n">
        <x:v>370491.1875</x:v>
      </x:c>
      <x:c r="I7087" s="22" t="n">
        <x:f>SUM(G7087:H7087)</x:f>
        <x:v>1770872.0625</x:v>
      </x:c>
      <x:c r="J7087" s="22" t="n">
        <x:v>844974</x:v>
      </x:c>
      <x:c r="K7087" s="22" t="n">
        <x:v>121095</x:v>
      </x:c>
      <x:c r="L7087" s="22" t="n">
        <x:f>SUM(J7087:K7087)</x:f>
        <x:v>966069</x:v>
      </x:c>
      <x:c r="M7087" s="23" t="n">
        <x:f>D7087-L7087</x:f>
        <x:v>0</x:v>
      </x:c>
      <x:c r="N7087" s="22" t="n">
        <x:v>893998.5</x:v>
      </x:c>
      <x:c r="O7087" s="22" t="n">
        <x:v>72070.5</x:v>
      </x:c>
      <x:c r="P7087" s="14" t="n">
        <x:f>N7087/SUM(N7087:O7087)</x:f>
        <x:v>0.9253981858438683</x:v>
      </x:c>
      <x:c r="Q7087" s="22" t="n">
        <x:v>1399863.375</x:v>
      </x:c>
      <x:c r="R7087" s="22" t="n">
        <x:v>371008.6875</x:v>
      </x:c>
      <x:c r="S7087" s="2" t="n">
        <x:v>2</x:v>
      </x:c>
      <x:c r="T7087" s="2" t="n">
        <x:v>2</x:v>
      </x:c>
      <x:c r="U7087" s="2" t="n">
        <x:v>3</x:v>
      </x:c>
      <x:c r="V7087" s="2" t="n">
        <x:v>1</x:v>
      </x:c>
      <x:c r="W7087" s="2" t="n">
        <x:v>3</x:v>
      </x:c>
      <x:c r="X7087" s="2" t="n">
        <x:v>3</x:v>
      </x:c>
      <x:c r="Y7087" s="2" t="n">
        <x:v>3</x:v>
      </x:c>
      <x:c r="Z7087" s="22" t="n">
        <x:v>422487</x:v>
      </x:c>
      <x:c r="AA7087" s="22" t="n">
        <x:v>422487</x:v>
      </x:c>
      <x:c r="AB7087" s="22" t="n">
        <x:v>108882</x:v>
      </x:c>
      <x:c r="AC7087" s="22" t="n">
        <x:v>60547.5</x:v>
      </x:c>
      <x:c r="AD7087" s="22" t="n">
        <x:v>60547.5</x:v>
      </x:c>
      <x:c r="AE7087" s="2" t="n">
        <x:v>0</x:v>
      </x:c>
      <x:c r="AF7087" s="2" t="n">
        <x:v>0</x:v>
      </x:c>
    </x:row>
    <x:row r="7088" ht="23" customHeight="1">
      <x:c r="A7088" s="2" t="n">
        <x:v>7082</x:v>
      </x:c>
      <x:c r="B7088" s="24" t="n">
        <x:v>425540.25</x:v>
      </x:c>
      <x:c r="C7088" s="24" t="n">
        <x:v>425540.25</x:v>
      </x:c>
      <x:c r="D7088" s="24" t="n">
        <x:f>SUM(B7088:C7088)</x:f>
        <x:v>851080.5</x:v>
      </x:c>
      <x:c r="E7088" s="25" t="n">
        <x:f>B7088/D7088</x:f>
        <x:v>0.5</x:v>
      </x:c>
      <x:c r="F7088" s="25" t="n">
        <x:f>C7088/D7088</x:f>
        <x:v>0.5</x:v>
      </x:c>
      <x:c r="G7088" s="22" t="n">
        <x:v>518069.25</x:v>
      </x:c>
      <x:c r="H7088" s="22" t="n">
        <x:v>1168941.9375</x:v>
      </x:c>
      <x:c r="I7088" s="22" t="n">
        <x:f>SUM(G7088:H7088)</x:f>
        <x:v>1687011.1875</x:v>
      </x:c>
      <x:c r="J7088" s="22" t="n">
        <x:v>790533</x:v>
      </x:c>
      <x:c r="K7088" s="22" t="n">
        <x:v>60547.5</x:v>
      </x:c>
      <x:c r="L7088" s="22" t="n">
        <x:f>SUM(J7088:K7088)</x:f>
        <x:v>851080.5</x:v>
      </x:c>
      <x:c r="M7088" s="23" t="n">
        <x:f>D7088-L7088</x:f>
        <x:v>0</x:v>
      </x:c>
      <x:c r="N7088" s="22" t="n">
        <x:v>425540.25</x:v>
      </x:c>
      <x:c r="O7088" s="22" t="n">
        <x:v>425540.25</x:v>
      </x:c>
      <x:c r="P7088" s="14" t="n">
        <x:f>N7088/SUM(N7088:O7088)</x:f>
        <x:v>0.5</x:v>
      </x:c>
      <x:c r="Q7088" s="22" t="n">
        <x:v>517551.75</x:v>
      </x:c>
      <x:c r="R7088" s="22" t="n">
        <x:v>1169200.6875</x:v>
      </x:c>
      <x:c r="S7088" s="2" t="n">
        <x:v>1</x:v>
      </x:c>
      <x:c r="T7088" s="2" t="n">
        <x:v>2</x:v>
      </x:c>
      <x:c r="U7088" s="2" t="n">
        <x:v>1</x:v>
      </x:c>
      <x:c r="V7088" s="2" t="n">
        <x:v>2</x:v>
      </x:c>
      <x:c r="W7088" s="2" t="n">
        <x:v>2</x:v>
      </x:c>
      <x:c r="X7088" s="2" t="n">
        <x:v>2</x:v>
      </x:c>
      <x:c r="Y7088" s="2" t="n">
        <x:v>2</x:v>
      </x:c>
      <x:c r="Z7088" s="22" t="n">
        <x:v>368046</x:v>
      </x:c>
      <x:c r="AA7088" s="22" t="n">
        <x:v>422487</x:v>
      </x:c>
      <x:c r="AB7088" s="22" t="n">
        <x:v>54441</x:v>
      </x:c>
      <x:c r="AC7088" s="22" t="n">
        <x:v>60547.5</x:v>
      </x:c>
      <x:c r="AD7088" s="22" t="n">
        <x:v>0</x:v>
      </x:c>
      <x:c r="AE7088" s="2" t="n">
        <x:v>0</x:v>
      </x:c>
      <x:c r="AF7088" s="2" t="n">
        <x:v>0</x:v>
      </x:c>
    </x:row>
    <x:row r="7089" ht="23" customHeight="1">
      <x:c r="A7089" s="2" t="n">
        <x:v>7083</x:v>
      </x:c>
      <x:c r="B7089" s="24" t="n">
        <x:v>0</x:v>
      </x:c>
      <x:c r="C7089" s="24" t="n">
        <x:v>851080.5</x:v>
      </x:c>
      <x:c r="D7089" s="24" t="n">
        <x:f>SUM(B7089:C7089)</x:f>
        <x:v>851080.5</x:v>
      </x:c>
      <x:c r="E7089" s="25" t="n">
        <x:f>B7089/D7089</x:f>
        <x:v>0</x:v>
      </x:c>
      <x:c r="F7089" s="25" t="n">
        <x:f>C7089/D7089</x:f>
        <x:v>1</x:v>
      </x:c>
      <x:c r="G7089" s="22" t="n">
        <x:v>844275.375</x:v>
      </x:c>
      <x:c r="H7089" s="22" t="n">
        <x:v>851080.5</x:v>
      </x:c>
      <x:c r="I7089" s="22" t="n">
        <x:f>SUM(G7089:H7089)</x:f>
        <x:v>1695355.875</x:v>
      </x:c>
      <x:c r="J7089" s="22" t="n">
        <x:v>790533</x:v>
      </x:c>
      <x:c r="K7089" s="22" t="n">
        <x:v>60547.5</x:v>
      </x:c>
      <x:c r="L7089" s="22" t="n">
        <x:f>SUM(J7089:K7089)</x:f>
        <x:v>851080.5</x:v>
      </x:c>
      <x:c r="M7089" s="23" t="n">
        <x:f>D7089-L7089</x:f>
        <x:v>0</x:v>
      </x:c>
      <x:c r="N7089" s="22" t="n">
        <x:v>0</x:v>
      </x:c>
      <x:c r="O7089" s="22" t="n">
        <x:v>851080.5</x:v>
      </x:c>
      <x:c r="P7089" s="14" t="n">
        <x:f>N7089/SUM(N7089:O7089)</x:f>
        <x:v>0</x:v>
      </x:c>
      <x:c r="Q7089" s="22" t="n">
        <x:v>843240.375</x:v>
      </x:c>
      <x:c r="R7089" s="22" t="n">
        <x:v>851080.5</x:v>
      </x:c>
      <x:c r="S7089" s="2" t="n">
        <x:v>2</x:v>
      </x:c>
      <x:c r="T7089" s="2" t="n">
        <x:v>1</x:v>
      </x:c>
      <x:c r="U7089" s="2" t="n">
        <x:v>0</x:v>
      </x:c>
      <x:c r="V7089" s="2" t="n">
        <x:v>1</x:v>
      </x:c>
      <x:c r="W7089" s="2" t="n">
        <x:v>2</x:v>
      </x:c>
      <x:c r="X7089" s="2" t="n">
        <x:v>2</x:v>
      </x:c>
      <x:c r="Y7089" s="2" t="n">
        <x:v>2</x:v>
      </x:c>
      <x:c r="Z7089" s="22" t="n">
        <x:v>422487</x:v>
      </x:c>
      <x:c r="AA7089" s="22" t="n">
        <x:v>368046</x:v>
      </x:c>
      <x:c r="AB7089" s="22" t="n">
        <x:v>54441</x:v>
      </x:c>
      <x:c r="AC7089" s="22" t="n">
        <x:v>0</x:v>
      </x:c>
      <x:c r="AD7089" s="22" t="n">
        <x:v>60547.5</x:v>
      </x:c>
      <x:c r="AE7089" s="2" t="n">
        <x:v>0</x:v>
      </x:c>
      <x:c r="AF7089" s="2" t="n">
        <x:v>0</x:v>
      </x:c>
    </x:row>
    <x:row r="7090" ht="23" customHeight="1">
      <x:c r="A7090" s="2" t="n">
        <x:v>7084</x:v>
      </x:c>
      <x:c r="B7090" s="24" t="n">
        <x:v>425540.25</x:v>
      </x:c>
      <x:c r="C7090" s="24" t="n">
        <x:v>425540.25</x:v>
      </x:c>
      <x:c r="D7090" s="24" t="n">
        <x:f>SUM(B7090:C7090)</x:f>
        <x:v>851080.5</x:v>
      </x:c>
      <x:c r="E7090" s="25" t="n">
        <x:f>B7090/D7090</x:f>
        <x:v>0.5</x:v>
      </x:c>
      <x:c r="F7090" s="25" t="n">
        <x:f>C7090/D7090</x:f>
        <x:v>0.5</x:v>
      </x:c>
      <x:c r="G7090" s="22" t="n">
        <x:v>425540.25</x:v>
      </x:c>
      <x:c r="H7090" s="22" t="n">
        <x:v>1214688.9375</x:v>
      </x:c>
      <x:c r="I7090" s="22" t="n">
        <x:f>SUM(G7090:H7090)</x:f>
        <x:v>1640229.1875</x:v>
      </x:c>
      <x:c r="J7090" s="22" t="n">
        <x:v>790533</x:v>
      </x:c>
      <x:c r="K7090" s="22" t="n">
        <x:v>60547.5</x:v>
      </x:c>
      <x:c r="L7090" s="22" t="n">
        <x:f>SUM(J7090:K7090)</x:f>
        <x:v>851080.5</x:v>
      </x:c>
      <x:c r="M7090" s="23" t="n">
        <x:f>D7090-L7090</x:f>
        <x:v>0</x:v>
      </x:c>
      <x:c r="N7090" s="22" t="n">
        <x:v>425540.25</x:v>
      </x:c>
      <x:c r="O7090" s="22" t="n">
        <x:v>425540.25</x:v>
      </x:c>
      <x:c r="P7090" s="14" t="n">
        <x:f>N7090/SUM(N7090:O7090)</x:f>
        <x:v>0.5</x:v>
      </x:c>
      <x:c r="Q7090" s="22" t="n">
        <x:v>425540.25</x:v>
      </x:c>
      <x:c r="R7090" s="22" t="n">
        <x:v>1215206.4375</x:v>
      </x:c>
      <x:c r="S7090" s="2" t="n">
        <x:v>1</x:v>
      </x:c>
      <x:c r="T7090" s="2" t="n">
        <x:v>2</x:v>
      </x:c>
      <x:c r="U7090" s="2" t="n">
        <x:v>1</x:v>
      </x:c>
      <x:c r="V7090" s="2" t="n">
        <x:v>2</x:v>
      </x:c>
      <x:c r="W7090" s="2" t="n">
        <x:v>2</x:v>
      </x:c>
      <x:c r="X7090" s="2" t="n">
        <x:v>2</x:v>
      </x:c>
      <x:c r="Y7090" s="2" t="n">
        <x:v>2</x:v>
      </x:c>
      <x:c r="Z7090" s="22" t="n">
        <x:v>368046</x:v>
      </x:c>
      <x:c r="AA7090" s="22" t="n">
        <x:v>422487</x:v>
      </x:c>
      <x:c r="AB7090" s="22" t="n">
        <x:v>54441</x:v>
      </x:c>
      <x:c r="AC7090" s="22" t="n">
        <x:v>60547.5</x:v>
      </x:c>
      <x:c r="AD7090" s="22" t="n">
        <x:v>0</x:v>
      </x:c>
      <x:c r="AE7090" s="2" t="n">
        <x:v>0</x:v>
      </x:c>
      <x:c r="AF7090" s="2" t="n">
        <x:v>0</x:v>
      </x:c>
    </x:row>
    <x:row r="7091" ht="23" customHeight="1">
      <x:c r="A7091" s="2" t="n">
        <x:v>7085</x:v>
      </x:c>
      <x:c r="B7091" s="24" t="n">
        <x:v>0</x:v>
      </x:c>
      <x:c r="C7091" s="24" t="n">
        <x:v>966069</x:v>
      </x:c>
      <x:c r="D7091" s="24" t="n">
        <x:f>SUM(B7091:C7091)</x:f>
        <x:v>966069</x:v>
      </x:c>
      <x:c r="E7091" s="25" t="n">
        <x:f>B7091/D7091</x:f>
        <x:v>0</x:v>
      </x:c>
      <x:c r="F7091" s="25" t="n">
        <x:f>C7091/D7091</x:f>
        <x:v>1</x:v>
      </x:c>
      <x:c r="G7091" s="22" t="n">
        <x:v>660974.71875</x:v>
      </x:c>
      <x:c r="H7091" s="22" t="n">
        <x:v>1264489.6875</x:v>
      </x:c>
      <x:c r="I7091" s="22" t="n">
        <x:f>SUM(G7091:H7091)</x:f>
        <x:v>1925464.40625</x:v>
      </x:c>
      <x:c r="J7091" s="22" t="n">
        <x:v>844974</x:v>
      </x:c>
      <x:c r="K7091" s="22" t="n">
        <x:v>121095</x:v>
      </x:c>
      <x:c r="L7091" s="22" t="n">
        <x:f>SUM(J7091:K7091)</x:f>
        <x:v>966069</x:v>
      </x:c>
      <x:c r="M7091" s="23" t="n">
        <x:f>D7091-L7091</x:f>
        <x:v>0</x:v>
      </x:c>
      <x:c r="N7091" s="22" t="n">
        <x:v>0</x:v>
      </x:c>
      <x:c r="O7091" s="22" t="n">
        <x:v>966069</x:v>
      </x:c>
      <x:c r="P7091" s="14" t="n">
        <x:f>N7091/SUM(N7091:O7091)</x:f>
        <x:v>0</x:v>
      </x:c>
      <x:c r="Q7091" s="22" t="n">
        <x:v>659551.59375</x:v>
      </x:c>
      <x:c r="R7091" s="22" t="n">
        <x:v>1265007.1875</x:v>
      </x:c>
      <x:c r="S7091" s="2" t="n">
        <x:v>2</x:v>
      </x:c>
      <x:c r="T7091" s="2" t="n">
        <x:v>2</x:v>
      </x:c>
      <x:c r="U7091" s="2" t="n">
        <x:v>0</x:v>
      </x:c>
      <x:c r="V7091" s="2" t="n">
        <x:v>3</x:v>
      </x:c>
      <x:c r="W7091" s="2" t="n">
        <x:v>3</x:v>
      </x:c>
      <x:c r="X7091" s="2" t="n">
        <x:v>3</x:v>
      </x:c>
      <x:c r="Y7091" s="2" t="n">
        <x:v>3</x:v>
      </x:c>
      <x:c r="Z7091" s="22" t="n">
        <x:v>422487</x:v>
      </x:c>
      <x:c r="AA7091" s="22" t="n">
        <x:v>422487</x:v>
      </x:c>
      <x:c r="AB7091" s="22" t="n">
        <x:v>108882</x:v>
      </x:c>
      <x:c r="AC7091" s="22" t="n">
        <x:v>60547.5</x:v>
      </x:c>
      <x:c r="AD7091" s="22" t="n">
        <x:v>60547.5</x:v>
      </x:c>
      <x:c r="AE7091" s="2" t="n">
        <x:v>1</x:v>
      </x:c>
      <x:c r="AF7091" s="2" t="n">
        <x:v>0</x:v>
      </x:c>
    </x:row>
    <x:row r="7092" ht="23" customHeight="1">
      <x:c r="A7092" s="2" t="n">
        <x:v>7086</x:v>
      </x:c>
      <x:c r="B7092" s="24" t="n">
        <x:v>680864.4</x:v>
      </x:c>
      <x:c r="C7092" s="24" t="n">
        <x:v>170216.1</x:v>
      </x:c>
      <x:c r="D7092" s="24" t="n">
        <x:f>SUM(B7092:C7092)</x:f>
        <x:v>851080.5</x:v>
      </x:c>
      <x:c r="E7092" s="25" t="n">
        <x:f>B7092/D7092</x:f>
        <x:v>0.8</x:v>
      </x:c>
      <x:c r="F7092" s="25" t="n">
        <x:f>C7092/D7092</x:f>
        <x:v>0.2</x:v>
      </x:c>
      <x:c r="G7092" s="22" t="n">
        <x:v>1509485.4</x:v>
      </x:c>
      <x:c r="H7092" s="22" t="n">
        <x:v>268773.975</x:v>
      </x:c>
      <x:c r="I7092" s="22" t="n">
        <x:f>SUM(G7092:H7092)</x:f>
        <x:v>1778259.375</x:v>
      </x:c>
      <x:c r="J7092" s="22" t="n">
        <x:v>790533</x:v>
      </x:c>
      <x:c r="K7092" s="22" t="n">
        <x:v>60547.5</x:v>
      </x:c>
      <x:c r="L7092" s="22" t="n">
        <x:f>SUM(J7092:K7092)</x:f>
        <x:v>851080.5</x:v>
      </x:c>
      <x:c r="M7092" s="23" t="n">
        <x:f>D7092-L7092</x:f>
        <x:v>0</x:v>
      </x:c>
      <x:c r="N7092" s="22" t="n">
        <x:v>680864.4</x:v>
      </x:c>
      <x:c r="O7092" s="22" t="n">
        <x:v>170216.1</x:v>
      </x:c>
      <x:c r="P7092" s="14" t="n">
        <x:f>N7092/SUM(N7092:O7092)</x:f>
        <x:v>0.8</x:v>
      </x:c>
      <x:c r="Q7092" s="22" t="n">
        <x:v>1508967.9</x:v>
      </x:c>
      <x:c r="R7092" s="22" t="n">
        <x:v>269032.725</x:v>
      </x:c>
      <x:c r="S7092" s="2" t="n">
        <x:v>2</x:v>
      </x:c>
      <x:c r="T7092" s="2" t="n">
        <x:v>1</x:v>
      </x:c>
      <x:c r="U7092" s="2" t="n">
        <x:v>2</x:v>
      </x:c>
      <x:c r="V7092" s="2" t="n">
        <x:v>1</x:v>
      </x:c>
      <x:c r="W7092" s="2" t="n">
        <x:v>2</x:v>
      </x:c>
      <x:c r="X7092" s="2" t="n">
        <x:v>2</x:v>
      </x:c>
      <x:c r="Y7092" s="2" t="n">
        <x:v>2</x:v>
      </x:c>
      <x:c r="Z7092" s="22" t="n">
        <x:v>422487</x:v>
      </x:c>
      <x:c r="AA7092" s="22" t="n">
        <x:v>368046</x:v>
      </x:c>
      <x:c r="AB7092" s="22" t="n">
        <x:v>54441</x:v>
      </x:c>
      <x:c r="AC7092" s="22" t="n">
        <x:v>0</x:v>
      </x:c>
      <x:c r="AD7092" s="22" t="n">
        <x:v>60547.5</x:v>
      </x:c>
      <x:c r="AE7092" s="2" t="n">
        <x:v>0</x:v>
      </x:c>
      <x:c r="AF7092" s="2" t="n">
        <x:v>0</x:v>
      </x:c>
    </x:row>
    <x:row r="7093" ht="23" customHeight="1">
      <x:c r="A7093" s="2" t="n">
        <x:v>7087</x:v>
      </x:c>
      <x:c r="B7093" s="24" t="n">
        <x:v>0</x:v>
      </x:c>
      <x:c r="C7093" s="24" t="n">
        <x:v>1081057.5</x:v>
      </x:c>
      <x:c r="D7093" s="24" t="n">
        <x:f>SUM(B7093:C7093)</x:f>
        <x:v>1081057.5</x:v>
      </x:c>
      <x:c r="E7093" s="25" t="n">
        <x:f>B7093/D7093</x:f>
        <x:v>0</x:v>
      </x:c>
      <x:c r="F7093" s="25" t="n">
        <x:f>C7093/D7093</x:f>
        <x:v>1</x:v>
      </x:c>
      <x:c r="G7093" s="22" t="n">
        <x:v>864109.2093750001</x:v>
      </x:c>
      <x:c r="H7093" s="22" t="n">
        <x:v>1281332.5874999997</x:v>
      </x:c>
      <x:c r="I7093" s="22" t="n">
        <x:f>SUM(G7093:H7093)</x:f>
        <x:v>2145441.796875</x:v>
      </x:c>
      <x:c r="J7093" s="22" t="n">
        <x:v>899415</x:v>
      </x:c>
      <x:c r="K7093" s="22" t="n">
        <x:v>181642.5</x:v>
      </x:c>
      <x:c r="L7093" s="22" t="n">
        <x:f>SUM(J7093:K7093)</x:f>
        <x:v>1081057.5</x:v>
      </x:c>
      <x:c r="M7093" s="23" t="n">
        <x:f>D7093-L7093</x:f>
        <x:v>0</x:v>
      </x:c>
      <x:c r="N7093" s="22" t="n">
        <x:v>0</x:v>
      </x:c>
      <x:c r="O7093" s="22" t="n">
        <x:v>1081057.5</x:v>
      </x:c>
      <x:c r="P7093" s="14" t="n">
        <x:f>N7093/SUM(N7093:O7093)</x:f>
        <x:v>0</x:v>
      </x:c>
      <x:c r="Q7093" s="22" t="n">
        <x:v>862535.1468750001</x:v>
      </x:c>
      <x:c r="R7093" s="22" t="n">
        <x:v>1281850.0874999997</x:v>
      </x:c>
      <x:c r="S7093" s="2" t="n">
        <x:v>3</x:v>
      </x:c>
      <x:c r="T7093" s="2" t="n">
        <x:v>2</x:v>
      </x:c>
      <x:c r="U7093" s="2" t="n">
        <x:v>0</x:v>
      </x:c>
      <x:c r="V7093" s="2" t="n">
        <x:v>6</x:v>
      </x:c>
      <x:c r="W7093" s="2" t="n">
        <x:v>4</x:v>
      </x:c>
      <x:c r="X7093" s="2" t="n">
        <x:v>4</x:v>
      </x:c>
      <x:c r="Y7093" s="2" t="n">
        <x:v>4</x:v>
      </x:c>
      <x:c r="Z7093" s="22" t="n">
        <x:v>476928</x:v>
      </x:c>
      <x:c r="AA7093" s="22" t="n">
        <x:v>422487</x:v>
      </x:c>
      <x:c r="AB7093" s="22" t="n">
        <x:v>163323</x:v>
      </x:c>
      <x:c r="AC7093" s="22" t="n">
        <x:v>60547.5</x:v>
      </x:c>
      <x:c r="AD7093" s="22" t="n">
        <x:v>121095</x:v>
      </x:c>
      <x:c r="AE7093" s="2" t="n">
        <x:v>2</x:v>
      </x:c>
      <x:c r="AF7093" s="2" t="n">
        <x:v>0</x:v>
      </x:c>
    </x:row>
    <x:row r="7094" ht="23" customHeight="1">
      <x:c r="A7094" s="2" t="n">
        <x:v>7088</x:v>
      </x:c>
      <x:c r="B7094" s="24" t="n">
        <x:v>0</x:v>
      </x:c>
      <x:c r="C7094" s="24" t="n">
        <x:v>851080.5</x:v>
      </x:c>
      <x:c r="D7094" s="24" t="n">
        <x:f>SUM(B7094:C7094)</x:f>
        <x:v>851080.5</x:v>
      </x:c>
      <x:c r="E7094" s="25" t="n">
        <x:f>B7094/D7094</x:f>
        <x:v>0</x:v>
      </x:c>
      <x:c r="F7094" s="25" t="n">
        <x:f>C7094/D7094</x:f>
        <x:v>1</x:v>
      </x:c>
      <x:c r="G7094" s="22" t="n">
        <x:v>736092</x:v>
      </x:c>
      <x:c r="H7094" s="22" t="n">
        <x:v>995385.375</x:v>
      </x:c>
      <x:c r="I7094" s="22" t="n">
        <x:f>SUM(G7094:H7094)</x:f>
        <x:v>1731477.375</x:v>
      </x:c>
      <x:c r="J7094" s="22" t="n">
        <x:v>790533</x:v>
      </x:c>
      <x:c r="K7094" s="22" t="n">
        <x:v>60547.5</x:v>
      </x:c>
      <x:c r="L7094" s="22" t="n">
        <x:f>SUM(J7094:K7094)</x:f>
        <x:v>851080.5</x:v>
      </x:c>
      <x:c r="M7094" s="23" t="n">
        <x:f>D7094-L7094</x:f>
        <x:v>0</x:v>
      </x:c>
      <x:c r="N7094" s="22" t="n">
        <x:v>0</x:v>
      </x:c>
      <x:c r="O7094" s="22" t="n">
        <x:v>851080.5</x:v>
      </x:c>
      <x:c r="P7094" s="14" t="n">
        <x:f>N7094/SUM(N7094:O7094)</x:f>
        <x:v>0</x:v>
      </x:c>
      <x:c r="Q7094" s="22" t="n">
        <x:v>736092</x:v>
      </x:c>
      <x:c r="R7094" s="22" t="n">
        <x:v>995902.875</x:v>
      </x:c>
      <x:c r="S7094" s="2" t="n">
        <x:v>2</x:v>
      </x:c>
      <x:c r="T7094" s="2" t="n">
        <x:v>1</x:v>
      </x:c>
      <x:c r="U7094" s="2" t="n">
        <x:v>0</x:v>
      </x:c>
      <x:c r="V7094" s="2" t="n">
        <x:v>1</x:v>
      </x:c>
      <x:c r="W7094" s="2" t="n">
        <x:v>2</x:v>
      </x:c>
      <x:c r="X7094" s="2" t="n">
        <x:v>2</x:v>
      </x:c>
      <x:c r="Y7094" s="2" t="n">
        <x:v>2</x:v>
      </x:c>
      <x:c r="Z7094" s="22" t="n">
        <x:v>422487</x:v>
      </x:c>
      <x:c r="AA7094" s="22" t="n">
        <x:v>368046</x:v>
      </x:c>
      <x:c r="AB7094" s="22" t="n">
        <x:v>54441</x:v>
      </x:c>
      <x:c r="AC7094" s="22" t="n">
        <x:v>0</x:v>
      </x:c>
      <x:c r="AD7094" s="22" t="n">
        <x:v>60547.5</x:v>
      </x:c>
      <x:c r="AE7094" s="2" t="n">
        <x:v>0</x:v>
      </x:c>
      <x:c r="AF7094" s="2" t="n">
        <x:v>0</x:v>
      </x:c>
    </x:row>
    <x:row r="7095" ht="23" customHeight="1">
      <x:c r="A7095" s="2" t="n">
        <x:v>7089</x:v>
      </x:c>
      <x:c r="B7095" s="24" t="n">
        <x:v>845951.5</x:v>
      </x:c>
      <x:c r="C7095" s="24" t="n">
        <x:v>120117.5</x:v>
      </x:c>
      <x:c r="D7095" s="24" t="n">
        <x:f>SUM(B7095:C7095)</x:f>
        <x:v>966069</x:v>
      </x:c>
      <x:c r="E7095" s="25" t="n">
        <x:f>B7095/D7095</x:f>
        <x:v>0.8756636430731138</x:v>
      </x:c>
      <x:c r="F7095" s="25" t="n">
        <x:f>C7095/D7095</x:f>
        <x:v>0.12433635692688617</x:v>
      </x:c>
      <x:c r="G7095" s="22" t="n">
        <x:v>1429208.5</x:v>
      </x:c>
      <x:c r="H7095" s="22" t="n">
        <x:v>440678.5625</x:v>
      </x:c>
      <x:c r="I7095" s="22" t="n">
        <x:f>SUM(G7095:H7095)</x:f>
        <x:v>1869887.0625</x:v>
      </x:c>
      <x:c r="J7095" s="22" t="n">
        <x:v>844974</x:v>
      </x:c>
      <x:c r="K7095" s="22" t="n">
        <x:v>121095</x:v>
      </x:c>
      <x:c r="L7095" s="22" t="n">
        <x:f>SUM(J7095:K7095)</x:f>
        <x:v>966069</x:v>
      </x:c>
      <x:c r="M7095" s="23" t="n">
        <x:f>D7095-L7095</x:f>
        <x:v>0</x:v>
      </x:c>
      <x:c r="N7095" s="22" t="n">
        <x:v>845951.5</x:v>
      </x:c>
      <x:c r="O7095" s="22" t="n">
        <x:v>120117.5</x:v>
      </x:c>
      <x:c r="P7095" s="14" t="n">
        <x:f>N7095/SUM(N7095:O7095)</x:f>
        <x:v>0.8756636430731138</x:v>
      </x:c>
      <x:c r="Q7095" s="22" t="n">
        <x:v>1428691</x:v>
      </x:c>
      <x:c r="R7095" s="22" t="n">
        <x:v>441196.0625</x:v>
      </x:c>
      <x:c r="S7095" s="2" t="n">
        <x:v>2</x:v>
      </x:c>
      <x:c r="T7095" s="2" t="n">
        <x:v>2</x:v>
      </x:c>
      <x:c r="U7095" s="2" t="n">
        <x:v>4</x:v>
      </x:c>
      <x:c r="V7095" s="2" t="n">
        <x:v>1</x:v>
      </x:c>
      <x:c r="W7095" s="2" t="n">
        <x:v>3</x:v>
      </x:c>
      <x:c r="X7095" s="2" t="n">
        <x:v>3</x:v>
      </x:c>
      <x:c r="Y7095" s="2" t="n">
        <x:v>3</x:v>
      </x:c>
      <x:c r="Z7095" s="22" t="n">
        <x:v>422487</x:v>
      </x:c>
      <x:c r="AA7095" s="22" t="n">
        <x:v>422487</x:v>
      </x:c>
      <x:c r="AB7095" s="22" t="n">
        <x:v>108882</x:v>
      </x:c>
      <x:c r="AC7095" s="22" t="n">
        <x:v>60547.5</x:v>
      </x:c>
      <x:c r="AD7095" s="22" t="n">
        <x:v>60547.5</x:v>
      </x:c>
      <x:c r="AE7095" s="2" t="n">
        <x:v>0</x:v>
      </x:c>
      <x:c r="AF7095" s="2" t="n">
        <x:v>0</x:v>
      </x:c>
    </x:row>
    <x:row r="7096" ht="23" customHeight="1">
      <x:c r="A7096" s="2" t="n">
        <x:v>7090</x:v>
      </x:c>
      <x:c r="B7096" s="24" t="n">
        <x:v>869462.1000000001</x:v>
      </x:c>
      <x:c r="C7096" s="24" t="n">
        <x:v>96606.9</x:v>
      </x:c>
      <x:c r="D7096" s="24" t="n">
        <x:f>SUM(B7096:C7096)</x:f>
        <x:v>966069.0000000001</x:v>
      </x:c>
      <x:c r="E7096" s="25" t="n">
        <x:f>B7096/D7096</x:f>
        <x:v>0.9</x:v>
      </x:c>
      <x:c r="F7096" s="25" t="n">
        <x:f>C7096/D7096</x:f>
        <x:v>0.09999999999999998</x:v>
      </x:c>
      <x:c r="G7096" s="22" t="n">
        <x:v>1605554.1</x:v>
      </x:c>
      <x:c r="H7096" s="22" t="n">
        <x:v>247458.14999999997</x:v>
      </x:c>
      <x:c r="I7096" s="22" t="n">
        <x:f>SUM(G7096:H7096)</x:f>
        <x:v>1853012.25</x:v>
      </x:c>
      <x:c r="J7096" s="22" t="n">
        <x:v>844974</x:v>
      </x:c>
      <x:c r="K7096" s="22" t="n">
        <x:v>121095</x:v>
      </x:c>
      <x:c r="L7096" s="22" t="n">
        <x:f>SUM(J7096:K7096)</x:f>
        <x:v>966069</x:v>
      </x:c>
      <x:c r="M7096" s="23" t="n">
        <x:f>D7096-L7096</x:f>
        <x:v>1.1641532182693481e-10</x:v>
      </x:c>
      <x:c r="N7096" s="22" t="n">
        <x:v>869462.1000000001</x:v>
      </x:c>
      <x:c r="O7096" s="22" t="n">
        <x:v>96606.9</x:v>
      </x:c>
      <x:c r="P7096" s="14" t="n">
        <x:f>N7096/SUM(N7096:O7096)</x:f>
        <x:v>0.9</x:v>
      </x:c>
      <x:c r="Q7096" s="22" t="n">
        <x:v>1605554.1</x:v>
      </x:c>
      <x:c r="R7096" s="22" t="n">
        <x:v>248234.39999999997</x:v>
      </x:c>
      <x:c r="S7096" s="2" t="n">
        <x:v>3</x:v>
      </x:c>
      <x:c r="T7096" s="2" t="n">
        <x:v>1</x:v>
      </x:c>
      <x:c r="U7096" s="2" t="n">
        <x:v>3</x:v>
      </x:c>
      <x:c r="V7096" s="2" t="n">
        <x:v>1</x:v>
      </x:c>
      <x:c r="W7096" s="2" t="n">
        <x:v>3</x:v>
      </x:c>
      <x:c r="X7096" s="2" t="n">
        <x:v>3</x:v>
      </x:c>
      <x:c r="Y7096" s="2" t="n">
        <x:v>3</x:v>
      </x:c>
      <x:c r="Z7096" s="22" t="n">
        <x:v>476928</x:v>
      </x:c>
      <x:c r="AA7096" s="22" t="n">
        <x:v>368046</x:v>
      </x:c>
      <x:c r="AB7096" s="22" t="n">
        <x:v>108882</x:v>
      </x:c>
      <x:c r="AC7096" s="22" t="n">
        <x:v>0</x:v>
      </x:c>
      <x:c r="AD7096" s="22" t="n">
        <x:v>121095</x:v>
      </x:c>
      <x:c r="AE7096" s="2" t="n">
        <x:v>0</x:v>
      </x:c>
      <x:c r="AF7096" s="2" t="n">
        <x:v>0</x:v>
      </x:c>
    </x:row>
    <x:row r="7097" ht="23" customHeight="1">
      <x:c r="A7097" s="2" t="n">
        <x:v>7091</x:v>
      </x:c>
      <x:c r="B7097" s="24" t="n">
        <x:v>924370.1437499999</x:v>
      </x:c>
      <x:c r="C7097" s="24" t="n">
        <x:v>156687.35625</x:v>
      </x:c>
      <x:c r="D7097" s="24" t="n">
        <x:f>SUM(B7097:C7097)</x:f>
        <x:v>1081057.5</x:v>
      </x:c>
      <x:c r="E7097" s="25" t="n">
        <x:f>B7097/D7097</x:f>
        <x:v>0.8550610339875538</x:v>
      </x:c>
      <x:c r="F7097" s="25" t="n">
        <x:f>C7097/D7097</x:f>
        <x:v>0.14493896601244616</x:v>
      </x:c>
      <x:c r="G7097" s="22" t="n">
        <x:v>1637081.4937499994</x:v>
      </x:c>
      <x:c r="H7097" s="22" t="n">
        <x:v>311215.44375</x:v>
      </x:c>
      <x:c r="I7097" s="22" t="n">
        <x:f>SUM(G7097:H7097)</x:f>
        <x:v>1948296.9374999995</x:v>
      </x:c>
      <x:c r="J7097" s="22" t="n">
        <x:v>899415</x:v>
      </x:c>
      <x:c r="K7097" s="22" t="n">
        <x:v>181642.5</x:v>
      </x:c>
      <x:c r="L7097" s="22" t="n">
        <x:f>SUM(J7097:K7097)</x:f>
        <x:v>1081057.5</x:v>
      </x:c>
      <x:c r="M7097" s="23" t="n">
        <x:f>D7097-L7097</x:f>
        <x:v>0</x:v>
      </x:c>
      <x:c r="N7097" s="22" t="n">
        <x:v>923464.5187499999</x:v>
      </x:c>
      <x:c r="O7097" s="22" t="n">
        <x:v>157592.98125</x:v>
      </x:c>
      <x:c r="P7097" s="14" t="n">
        <x:f>N7097/SUM(N7097:O7097)</x:f>
        <x:v>0.8542233125897558</x:v>
      </x:c>
      <x:c r="Q7097" s="22" t="n">
        <x:v>1634623.3687499994</x:v>
      </x:c>
      <x:c r="R7097" s="22" t="n">
        <x:v>312379.81875</x:v>
      </x:c>
      <x:c r="S7097" s="2" t="n">
        <x:v>3</x:v>
      </x:c>
      <x:c r="T7097" s="2" t="n">
        <x:v>2</x:v>
      </x:c>
      <x:c r="U7097" s="2" t="n">
        <x:v>3</x:v>
      </x:c>
      <x:c r="V7097" s="2" t="n">
        <x:v>1</x:v>
      </x:c>
      <x:c r="W7097" s="2" t="n">
        <x:v>4</x:v>
      </x:c>
      <x:c r="X7097" s="2" t="n">
        <x:v>4</x:v>
      </x:c>
      <x:c r="Y7097" s="2" t="n">
        <x:v>4</x:v>
      </x:c>
      <x:c r="Z7097" s="22" t="n">
        <x:v>476928</x:v>
      </x:c>
      <x:c r="AA7097" s="22" t="n">
        <x:v>422487</x:v>
      </x:c>
      <x:c r="AB7097" s="22" t="n">
        <x:v>163323</x:v>
      </x:c>
      <x:c r="AC7097" s="22" t="n">
        <x:v>60547.5</x:v>
      </x:c>
      <x:c r="AD7097" s="22" t="n">
        <x:v>121095</x:v>
      </x:c>
      <x:c r="AE7097" s="2" t="n">
        <x:v>0</x:v>
      </x:c>
      <x:c r="AF7097" s="2" t="n">
        <x:v>1</x:v>
      </x:c>
    </x:row>
    <x:row r="7098" ht="23" customHeight="1">
      <x:c r="A7098" s="2" t="n">
        <x:v>7092</x:v>
      </x:c>
      <x:c r="B7098" s="24" t="n">
        <x:v>0</x:v>
      </x:c>
      <x:c r="C7098" s="24" t="n">
        <x:v>851080.5</x:v>
      </x:c>
      <x:c r="D7098" s="24" t="n">
        <x:f>SUM(B7098:C7098)</x:f>
        <x:v>851080.5</x:v>
      </x:c>
      <x:c r="E7098" s="25" t="n">
        <x:f>B7098/D7098</x:f>
        <x:v>0</x:v>
      </x:c>
      <x:c r="F7098" s="25" t="n">
        <x:f>C7098/D7098</x:f>
        <x:v>1</x:v>
      </x:c>
      <x:c r="G7098" s="22" t="n">
        <x:v>828621</x:v>
      </x:c>
      <x:c r="H7098" s="22" t="n">
        <x:v>949638.375</x:v>
      </x:c>
      <x:c r="I7098" s="22" t="n">
        <x:f>SUM(G7098:H7098)</x:f>
        <x:v>1778259.375</x:v>
      </x:c>
      <x:c r="J7098" s="22" t="n">
        <x:v>790533</x:v>
      </x:c>
      <x:c r="K7098" s="22" t="n">
        <x:v>60547.5</x:v>
      </x:c>
      <x:c r="L7098" s="22" t="n">
        <x:f>SUM(J7098:K7098)</x:f>
        <x:v>851080.5</x:v>
      </x:c>
      <x:c r="M7098" s="23" t="n">
        <x:f>D7098-L7098</x:f>
        <x:v>0</x:v>
      </x:c>
      <x:c r="N7098" s="22" t="n">
        <x:v>0</x:v>
      </x:c>
      <x:c r="O7098" s="22" t="n">
        <x:v>851080.5</x:v>
      </x:c>
      <x:c r="P7098" s="14" t="n">
        <x:f>N7098/SUM(N7098:O7098)</x:f>
        <x:v>0</x:v>
      </x:c>
      <x:c r="Q7098" s="22" t="n">
        <x:v>828103.5</x:v>
      </x:c>
      <x:c r="R7098" s="22" t="n">
        <x:v>949897.125</x:v>
      </x:c>
      <x:c r="S7098" s="2" t="n">
        <x:v>2</x:v>
      </x:c>
      <x:c r="T7098" s="2" t="n">
        <x:v>1</x:v>
      </x:c>
      <x:c r="U7098" s="2" t="n">
        <x:v>0</x:v>
      </x:c>
      <x:c r="V7098" s="2" t="n">
        <x:v>2</x:v>
      </x:c>
      <x:c r="W7098" s="2" t="n">
        <x:v>2</x:v>
      </x:c>
      <x:c r="X7098" s="2" t="n">
        <x:v>2</x:v>
      </x:c>
      <x:c r="Y7098" s="2" t="n">
        <x:v>2</x:v>
      </x:c>
      <x:c r="Z7098" s="22" t="n">
        <x:v>422487</x:v>
      </x:c>
      <x:c r="AA7098" s="22" t="n">
        <x:v>368046</x:v>
      </x:c>
      <x:c r="AB7098" s="22" t="n">
        <x:v>54441</x:v>
      </x:c>
      <x:c r="AC7098" s="22" t="n">
        <x:v>0</x:v>
      </x:c>
      <x:c r="AD7098" s="22" t="n">
        <x:v>60547.5</x:v>
      </x:c>
      <x:c r="AE7098" s="2" t="n">
        <x:v>0</x:v>
      </x:c>
      <x:c r="AF7098" s="2" t="n">
        <x:v>0</x:v>
      </x:c>
    </x:row>
    <x:row r="7099" ht="23" customHeight="1">
      <x:c r="A7099" s="2" t="n">
        <x:v>7093</x:v>
      </x:c>
      <x:c r="B7099" s="24" t="n">
        <x:v>981387</x:v>
      </x:c>
      <x:c r="C7099" s="24" t="n">
        <x:v>99670.5</x:v>
      </x:c>
      <x:c r="D7099" s="24" t="n">
        <x:f>SUM(B7099:C7099)</x:f>
        <x:v>1081057.5</x:v>
      </x:c>
      <x:c r="E7099" s="25" t="n">
        <x:f>B7099/D7099</x:f>
        <x:v>0.9078027764480613</x:v>
      </x:c>
      <x:c r="F7099" s="25" t="n">
        <x:f>C7099/D7099</x:f>
        <x:v>0.09219722355193873</x:v>
      </x:c>
      <x:c r="G7099" s="22" t="n">
        <x:v>1441962</x:v>
      </x:c>
      <x:c r="H7099" s="22" t="n">
        <x:v>534888</x:v>
      </x:c>
      <x:c r="I7099" s="22" t="n">
        <x:f>SUM(G7099:H7099)</x:f>
        <x:v>1976850</x:v>
      </x:c>
      <x:c r="J7099" s="22" t="n">
        <x:v>899415</x:v>
      </x:c>
      <x:c r="K7099" s="22" t="n">
        <x:v>181642.5</x:v>
      </x:c>
      <x:c r="L7099" s="22" t="n">
        <x:f>SUM(J7099:K7099)</x:f>
        <x:v>1081057.5</x:v>
      </x:c>
      <x:c r="M7099" s="23" t="n">
        <x:f>D7099-L7099</x:f>
        <x:v>0</x:v>
      </x:c>
      <x:c r="N7099" s="22" t="n">
        <x:v>981387</x:v>
      </x:c>
      <x:c r="O7099" s="22" t="n">
        <x:v>99670.5</x:v>
      </x:c>
      <x:c r="P7099" s="14" t="n">
        <x:f>N7099/SUM(N7099:O7099)</x:f>
        <x:v>0.9078027764480613</x:v>
      </x:c>
      <x:c r="Q7099" s="22" t="n">
        <x:v>1441444.5</x:v>
      </x:c>
      <x:c r="R7099" s="22" t="n">
        <x:v>535664.25</x:v>
      </x:c>
      <x:c r="S7099" s="2" t="n">
        <x:v>2</x:v>
      </x:c>
      <x:c r="T7099" s="2" t="n">
        <x:v>3</x:v>
      </x:c>
      <x:c r="U7099" s="2" t="n">
        <x:v>4</x:v>
      </x:c>
      <x:c r="V7099" s="2" t="n">
        <x:v>1</x:v>
      </x:c>
      <x:c r="W7099" s="2" t="n">
        <x:v>4</x:v>
      </x:c>
      <x:c r="X7099" s="2" t="n">
        <x:v>4</x:v>
      </x:c>
      <x:c r="Y7099" s="2" t="n">
        <x:v>4</x:v>
      </x:c>
      <x:c r="Z7099" s="22" t="n">
        <x:v>422487</x:v>
      </x:c>
      <x:c r="AA7099" s="22" t="n">
        <x:v>476928</x:v>
      </x:c>
      <x:c r="AB7099" s="22" t="n">
        <x:v>163323</x:v>
      </x:c>
      <x:c r="AC7099" s="22" t="n">
        <x:v>121095</x:v>
      </x:c>
      <x:c r="AD7099" s="22" t="n">
        <x:v>60547.5</x:v>
      </x:c>
      <x:c r="AE7099" s="2" t="n">
        <x:v>0</x:v>
      </x:c>
      <x:c r="AF7099" s="2" t="n">
        <x:v>0</x:v>
      </x:c>
    </x:row>
    <x:row r="7100" ht="23" customHeight="1">
      <x:c r="A7100" s="2" t="n">
        <x:v>7094</x:v>
      </x:c>
      <x:c r="B7100" s="24" t="n">
        <x:v>966069</x:v>
      </x:c>
      <x:c r="C7100" s="24" t="n">
        <x:v>0</x:v>
      </x:c>
      <x:c r="D7100" s="24" t="n">
        <x:f>SUM(B7100:C7100)</x:f>
        <x:v>966069</x:v>
      </x:c>
      <x:c r="E7100" s="25" t="n">
        <x:f>B7100/D7100</x:f>
        <x:v>1</x:v>
      </x:c>
      <x:c r="F7100" s="25" t="n">
        <x:f>C7100/D7100</x:f>
        <x:v>0</x:v>
      </x:c>
      <x:c r="G7100" s="22" t="n">
        <x:v>1564980.375</x:v>
      </x:c>
      <x:c r="H7100" s="22" t="n">
        <x:v>252673.6875</x:v>
      </x:c>
      <x:c r="I7100" s="22" t="n">
        <x:f>SUM(G7100:H7100)</x:f>
        <x:v>1817654.0625</x:v>
      </x:c>
      <x:c r="J7100" s="22" t="n">
        <x:v>844974</x:v>
      </x:c>
      <x:c r="K7100" s="22" t="n">
        <x:v>121095</x:v>
      </x:c>
      <x:c r="L7100" s="22" t="n">
        <x:f>SUM(J7100:K7100)</x:f>
        <x:v>966069</x:v>
      </x:c>
      <x:c r="M7100" s="23" t="n">
        <x:f>D7100-L7100</x:f>
        <x:v>0</x:v>
      </x:c>
      <x:c r="N7100" s="22" t="n">
        <x:v>966069</x:v>
      </x:c>
      <x:c r="O7100" s="22" t="n">
        <x:v>0</x:v>
      </x:c>
      <x:c r="P7100" s="14" t="n">
        <x:f>N7100/SUM(N7100:O7100)</x:f>
        <x:v>1</x:v>
      </x:c>
      <x:c r="Q7100" s="22" t="n">
        <x:v>1563945.375</x:v>
      </x:c>
      <x:c r="R7100" s="22" t="n">
        <x:v>252932.4375</x:v>
      </x:c>
      <x:c r="S7100" s="2" t="n">
        <x:v>2</x:v>
      </x:c>
      <x:c r="T7100" s="2" t="n">
        <x:v>2</x:v>
      </x:c>
      <x:c r="U7100" s="2" t="n">
        <x:v>3</x:v>
      </x:c>
      <x:c r="V7100" s="2" t="n">
        <x:v>0</x:v>
      </x:c>
      <x:c r="W7100" s="2" t="n">
        <x:v>3</x:v>
      </x:c>
      <x:c r="X7100" s="2" t="n">
        <x:v>3</x:v>
      </x:c>
      <x:c r="Y7100" s="2" t="n">
        <x:v>3</x:v>
      </x:c>
      <x:c r="Z7100" s="22" t="n">
        <x:v>422487</x:v>
      </x:c>
      <x:c r="AA7100" s="22" t="n">
        <x:v>422487</x:v>
      </x:c>
      <x:c r="AB7100" s="22" t="n">
        <x:v>108882</x:v>
      </x:c>
      <x:c r="AC7100" s="22" t="n">
        <x:v>60547.5</x:v>
      </x:c>
      <x:c r="AD7100" s="22" t="n">
        <x:v>60547.5</x:v>
      </x:c>
      <x:c r="AE7100" s="2" t="n">
        <x:v>0</x:v>
      </x:c>
      <x:c r="AF7100" s="2" t="n">
        <x:v>0</x:v>
      </x:c>
    </x:row>
    <x:row r="7101" ht="23" customHeight="1">
      <x:c r="A7101" s="2" t="n">
        <x:v>7095</x:v>
      </x:c>
      <x:c r="B7101" s="24" t="n">
        <x:v>680864.4</x:v>
      </x:c>
      <x:c r="C7101" s="24" t="n">
        <x:v>170216.1</x:v>
      </x:c>
      <x:c r="D7101" s="24" t="n">
        <x:f>SUM(B7101:C7101)</x:f>
        <x:v>851080.5</x:v>
      </x:c>
      <x:c r="E7101" s="25" t="n">
        <x:f>B7101/D7101</x:f>
        <x:v>0.8</x:v>
      </x:c>
      <x:c r="F7101" s="25" t="n">
        <x:f>C7101/D7101</x:f>
        <x:v>0.2</x:v>
      </x:c>
      <x:c r="G7101" s="22" t="n">
        <x:v>1416956.4</x:v>
      </x:c>
      <x:c r="H7101" s="22" t="n">
        <x:v>314520.97500000003</x:v>
      </x:c>
      <x:c r="I7101" s="22" t="n">
        <x:f>SUM(G7101:H7101)</x:f>
        <x:v>1731477.375</x:v>
      </x:c>
      <x:c r="J7101" s="22" t="n">
        <x:v>790533</x:v>
      </x:c>
      <x:c r="K7101" s="22" t="n">
        <x:v>60547.5</x:v>
      </x:c>
      <x:c r="L7101" s="22" t="n">
        <x:f>SUM(J7101:K7101)</x:f>
        <x:v>851080.5</x:v>
      </x:c>
      <x:c r="M7101" s="23" t="n">
        <x:f>D7101-L7101</x:f>
        <x:v>0</x:v>
      </x:c>
      <x:c r="N7101" s="22" t="n">
        <x:v>680864.4</x:v>
      </x:c>
      <x:c r="O7101" s="22" t="n">
        <x:v>170216.1</x:v>
      </x:c>
      <x:c r="P7101" s="14" t="n">
        <x:f>N7101/SUM(N7101:O7101)</x:f>
        <x:v>0.8</x:v>
      </x:c>
      <x:c r="Q7101" s="22" t="n">
        <x:v>1416956.4</x:v>
      </x:c>
      <x:c r="R7101" s="22" t="n">
        <x:v>315038.47500000003</x:v>
      </x:c>
      <x:c r="S7101" s="2" t="n">
        <x:v>2</x:v>
      </x:c>
      <x:c r="T7101" s="2" t="n">
        <x:v>1</x:v>
      </x:c>
      <x:c r="U7101" s="2" t="n">
        <x:v>2</x:v>
      </x:c>
      <x:c r="V7101" s="2" t="n">
        <x:v>1</x:v>
      </x:c>
      <x:c r="W7101" s="2" t="n">
        <x:v>2</x:v>
      </x:c>
      <x:c r="X7101" s="2" t="n">
        <x:v>2</x:v>
      </x:c>
      <x:c r="Y7101" s="2" t="n">
        <x:v>2</x:v>
      </x:c>
      <x:c r="Z7101" s="22" t="n">
        <x:v>422487</x:v>
      </x:c>
      <x:c r="AA7101" s="22" t="n">
        <x:v>368046</x:v>
      </x:c>
      <x:c r="AB7101" s="22" t="n">
        <x:v>54441</x:v>
      </x:c>
      <x:c r="AC7101" s="22" t="n">
        <x:v>0</x:v>
      </x:c>
      <x:c r="AD7101" s="22" t="n">
        <x:v>60547.5</x:v>
      </x:c>
      <x:c r="AE7101" s="2" t="n">
        <x:v>0</x:v>
      </x:c>
      <x:c r="AF7101" s="2" t="n">
        <x:v>0</x:v>
      </x:c>
    </x:row>
    <x:row r="7102" ht="23" customHeight="1">
      <x:c r="A7102" s="2" t="n">
        <x:v>7096</x:v>
      </x:c>
      <x:c r="B7102" s="24" t="n">
        <x:v>588268.125</x:v>
      </x:c>
      <x:c r="C7102" s="24" t="n">
        <x:v>492789.375</x:v>
      </x:c>
      <x:c r="D7102" s="24" t="n">
        <x:f>SUM(B7102:C7102)</x:f>
        <x:v>1081057.5</x:v>
      </x:c>
      <x:c r="E7102" s="25" t="n">
        <x:f>B7102/D7102</x:f>
        <x:v>0.544159885112494</x:v>
      </x:c>
      <x:c r="F7102" s="25" t="n">
        <x:f>C7102/D7102</x:f>
        <x:v>0.455840114887506</x:v>
      </x:c>
      <x:c r="G7102" s="22" t="n">
        <x:v>1214210.25</x:v>
      </x:c>
      <x:c r="H7102" s="22" t="n">
        <x:v>938443.125</x:v>
      </x:c>
      <x:c r="I7102" s="22" t="n">
        <x:f>SUM(G7102:H7102)</x:f>
        <x:v>2152653.375</x:v>
      </x:c>
      <x:c r="J7102" s="22" t="n">
        <x:v>899415</x:v>
      </x:c>
      <x:c r="K7102" s="22" t="n">
        <x:v>181642.5</x:v>
      </x:c>
      <x:c r="L7102" s="22" t="n">
        <x:f>SUM(J7102:K7102)</x:f>
        <x:v>1081057.5</x:v>
      </x:c>
      <x:c r="M7102" s="23" t="n">
        <x:f>D7102-L7102</x:f>
        <x:v>0</x:v>
      </x:c>
      <x:c r="N7102" s="22" t="n">
        <x:v>587362.5</x:v>
      </x:c>
      <x:c r="O7102" s="22" t="n">
        <x:v>493695</x:v>
      </x:c>
      <x:c r="P7102" s="14" t="n">
        <x:f>N7102/SUM(N7102:O7102)</x:f>
        <x:v>0.543322163714696</x:v>
      </x:c>
      <x:c r="Q7102" s="22" t="n">
        <x:v>1211364</x:v>
      </x:c>
      <x:c r="R7102" s="22" t="n">
        <x:v>939391.875</x:v>
      </x:c>
      <x:c r="S7102" s="2" t="n">
        <x:v>2</x:v>
      </x:c>
      <x:c r="T7102" s="2" t="n">
        <x:v>3</x:v>
      </x:c>
      <x:c r="U7102" s="2" t="n">
        <x:v>2</x:v>
      </x:c>
      <x:c r="V7102" s="2" t="n">
        <x:v>2</x:v>
      </x:c>
      <x:c r="W7102" s="2" t="n">
        <x:v>4</x:v>
      </x:c>
      <x:c r="X7102" s="2" t="n">
        <x:v>4</x:v>
      </x:c>
      <x:c r="Y7102" s="2" t="n">
        <x:v>4</x:v>
      </x:c>
      <x:c r="Z7102" s="22" t="n">
        <x:v>422487</x:v>
      </x:c>
      <x:c r="AA7102" s="22" t="n">
        <x:v>476928</x:v>
      </x:c>
      <x:c r="AB7102" s="22" t="n">
        <x:v>163323</x:v>
      </x:c>
      <x:c r="AC7102" s="22" t="n">
        <x:v>121095</x:v>
      </x:c>
      <x:c r="AD7102" s="22" t="n">
        <x:v>60547.5</x:v>
      </x:c>
      <x:c r="AE7102" s="2" t="n">
        <x:v>1</x:v>
      </x:c>
      <x:c r="AF7102" s="2" t="n">
        <x:v>1</x:v>
      </x:c>
    </x:row>
    <x:row r="7103" ht="23" customHeight="1">
      <x:c r="A7103" s="2" t="n">
        <x:v>7097</x:v>
      </x:c>
      <x:c r="B7103" s="24" t="n">
        <x:v>240235</x:v>
      </x:c>
      <x:c r="C7103" s="24" t="n">
        <x:v>840822.5</x:v>
      </x:c>
      <x:c r="D7103" s="24" t="n">
        <x:f>SUM(B7103:C7103)</x:f>
        <x:v>1081057.5</x:v>
      </x:c>
      <x:c r="E7103" s="25" t="n">
        <x:f>B7103/D7103</x:f>
        <x:v>0.2222222222222222</x:v>
      </x:c>
      <x:c r="F7103" s="25" t="n">
        <x:f>C7103/D7103</x:f>
        <x:v>0.7777777777777778</x:v>
      </x:c>
      <x:c r="G7103" s="22" t="n">
        <x:v>408232.75</x:v>
      </x:c>
      <x:c r="H7103" s="22" t="n">
        <x:v>1746126.21875</x:v>
      </x:c>
      <x:c r="I7103" s="22" t="n">
        <x:f>SUM(G7103:H7103)</x:f>
        <x:v>2154358.96875</x:v>
      </x:c>
      <x:c r="J7103" s="22" t="n">
        <x:v>899415</x:v>
      </x:c>
      <x:c r="K7103" s="22" t="n">
        <x:v>181642.5</x:v>
      </x:c>
      <x:c r="L7103" s="22" t="n">
        <x:f>SUM(J7103:K7103)</x:f>
        <x:v>1081057.5</x:v>
      </x:c>
      <x:c r="M7103" s="23" t="n">
        <x:f>D7103-L7103</x:f>
        <x:v>0</x:v>
      </x:c>
      <x:c r="N7103" s="22" t="n">
        <x:v>240235</x:v>
      </x:c>
      <x:c r="O7103" s="22" t="n">
        <x:v>840822.5</x:v>
      </x:c>
      <x:c r="P7103" s="14" t="n">
        <x:f>N7103/SUM(N7103:O7103)</x:f>
        <x:v>0.2222222222222222</x:v>
      </x:c>
      <x:c r="Q7103" s="22" t="n">
        <x:v>407197.75</x:v>
      </x:c>
      <x:c r="R7103" s="22" t="n">
        <x:v>1745738.09375</x:v>
      </x:c>
      <x:c r="S7103" s="2" t="n">
        <x:v>1</x:v>
      </x:c>
      <x:c r="T7103" s="2" t="n">
        <x:v>4</x:v>
      </x:c>
      <x:c r="U7103" s="2" t="n">
        <x:v>1</x:v>
      </x:c>
      <x:c r="V7103" s="2" t="n">
        <x:v>4</x:v>
      </x:c>
      <x:c r="W7103" s="2" t="n">
        <x:v>4</x:v>
      </x:c>
      <x:c r="X7103" s="2" t="n">
        <x:v>4</x:v>
      </x:c>
      <x:c r="Y7103" s="2" t="n">
        <x:v>4</x:v>
      </x:c>
      <x:c r="Z7103" s="22" t="n">
        <x:v>368046</x:v>
      </x:c>
      <x:c r="AA7103" s="22" t="n">
        <x:v>531369</x:v>
      </x:c>
      <x:c r="AB7103" s="22" t="n">
        <x:v>163323</x:v>
      </x:c>
      <x:c r="AC7103" s="22" t="n">
        <x:v>181642.5</x:v>
      </x:c>
      <x:c r="AD7103" s="22" t="n">
        <x:v>0</x:v>
      </x:c>
      <x:c r="AE7103" s="2" t="n">
        <x:v>1</x:v>
      </x:c>
      <x:c r="AF7103" s="2" t="n">
        <x:v>0</x:v>
      </x:c>
    </x:row>
    <x:row r="7104" ht="23" customHeight="1">
      <x:c r="A7104" s="2" t="n">
        <x:v>7098</x:v>
      </x:c>
      <x:c r="B7104" s="24" t="n">
        <x:v>0</x:v>
      </x:c>
      <x:c r="C7104" s="24" t="n">
        <x:v>851080.5</x:v>
      </x:c>
      <x:c r="D7104" s="24" t="n">
        <x:f>SUM(B7104:C7104)</x:f>
        <x:v>851080.5</x:v>
      </x:c>
      <x:c r="E7104" s="25" t="n">
        <x:f>B7104/D7104</x:f>
        <x:v>0</x:v>
      </x:c>
      <x:c r="F7104" s="25" t="n">
        <x:f>C7104/D7104</x:f>
        <x:v>1</x:v>
      </x:c>
      <x:c r="G7104" s="22" t="n">
        <x:v>198150.75</x:v>
      </x:c>
      <x:c r="H7104" s="22" t="n">
        <x:v>1632919.5</x:v>
      </x:c>
      <x:c r="I7104" s="22" t="n">
        <x:f>SUM(G7104:H7104)</x:f>
        <x:v>1831070.25</x:v>
      </x:c>
      <x:c r="J7104" s="22" t="n">
        <x:v>790533</x:v>
      </x:c>
      <x:c r="K7104" s="22" t="n">
        <x:v>60547.5</x:v>
      </x:c>
      <x:c r="L7104" s="22" t="n">
        <x:f>SUM(J7104:K7104)</x:f>
        <x:v>851080.5</x:v>
      </x:c>
      <x:c r="M7104" s="23" t="n">
        <x:f>D7104-L7104</x:f>
        <x:v>0</x:v>
      </x:c>
      <x:c r="N7104" s="22" t="n">
        <x:v>0</x:v>
      </x:c>
      <x:c r="O7104" s="22" t="n">
        <x:v>851080.5</x:v>
      </x:c>
      <x:c r="P7104" s="14" t="n">
        <x:f>N7104/SUM(N7104:O7104)</x:f>
        <x:v>0</x:v>
      </x:c>
      <x:c r="Q7104" s="22" t="n">
        <x:v>197633.25</x:v>
      </x:c>
      <x:c r="R7104" s="22" t="n">
        <x:v>1633178.25</x:v>
      </x:c>
      <x:c r="S7104" s="2" t="n">
        <x:v>1</x:v>
      </x:c>
      <x:c r="T7104" s="2" t="n">
        <x:v>2</x:v>
      </x:c>
      <x:c r="U7104" s="2" t="n">
        <x:v>0</x:v>
      </x:c>
      <x:c r="V7104" s="2" t="n">
        <x:v>3</x:v>
      </x:c>
      <x:c r="W7104" s="2" t="n">
        <x:v>2</x:v>
      </x:c>
      <x:c r="X7104" s="2" t="n">
        <x:v>2</x:v>
      </x:c>
      <x:c r="Y7104" s="2" t="n">
        <x:v>2</x:v>
      </x:c>
      <x:c r="Z7104" s="22" t="n">
        <x:v>368046</x:v>
      </x:c>
      <x:c r="AA7104" s="22" t="n">
        <x:v>422487</x:v>
      </x:c>
      <x:c r="AB7104" s="22" t="n">
        <x:v>54441</x:v>
      </x:c>
      <x:c r="AC7104" s="22" t="n">
        <x:v>60547.5</x:v>
      </x:c>
      <x:c r="AD7104" s="22" t="n">
        <x:v>0</x:v>
      </x:c>
      <x:c r="AE7104" s="2" t="n">
        <x:v>0</x:v>
      </x:c>
      <x:c r="AF7104" s="2" t="n">
        <x:v>0</x:v>
      </x:c>
    </x:row>
    <x:row r="7105" ht="23" customHeight="1">
      <x:c r="A7105" s="2" t="n">
        <x:v>7099</x:v>
      </x:c>
      <x:c r="B7105" s="24" t="n">
        <x:v>319864.59375</x:v>
      </x:c>
      <x:c r="C7105" s="24" t="n">
        <x:v>646204.40625</x:v>
      </x:c>
      <x:c r="D7105" s="24" t="n">
        <x:f>SUM(B7105:C7105)</x:f>
        <x:v>966069</x:v>
      </x:c>
      <x:c r="E7105" s="25" t="n">
        <x:f>B7105/D7105</x:f>
        <x:v>0.33109911792014857</x:v>
      </x:c>
      <x:c r="F7105" s="25" t="n">
        <x:f>C7105/D7105</x:f>
        <x:v>0.6689008820798514</x:v>
      </x:c>
      <x:c r="G7105" s="22" t="n">
        <x:v>918775.96875</x:v>
      </x:c>
      <x:c r="H7105" s="22" t="n">
        <x:v>1178254.78125</x:v>
      </x:c>
      <x:c r="I7105" s="22" t="n">
        <x:f>SUM(G7105:H7105)</x:f>
        <x:v>2097030.75</x:v>
      </x:c>
      <x:c r="J7105" s="22" t="n">
        <x:v>844974</x:v>
      </x:c>
      <x:c r="K7105" s="22" t="n">
        <x:v>121095</x:v>
      </x:c>
      <x:c r="L7105" s="22" t="n">
        <x:f>SUM(J7105:K7105)</x:f>
        <x:v>966069</x:v>
      </x:c>
      <x:c r="M7105" s="23" t="n">
        <x:f>D7105-L7105</x:f>
        <x:v>0</x:v>
      </x:c>
      <x:c r="N7105" s="22" t="n">
        <x:v>320252.71875</x:v>
      </x:c>
      <x:c r="O7105" s="22" t="n">
        <x:v>645816.28125</x:v>
      </x:c>
      <x:c r="P7105" s="14" t="n">
        <x:f>N7105/SUM(N7105:O7105)</x:f>
        <x:v>0.33150087493750446</x:v>
      </x:c>
      <x:c r="Q7105" s="22" t="n">
        <x:v>918129.09375</x:v>
      </x:c>
      <x:c r="R7105" s="22" t="n">
        <x:v>1178901.65625</x:v>
      </x:c>
      <x:c r="S7105" s="2" t="n">
        <x:v>2</x:v>
      </x:c>
      <x:c r="T7105" s="2" t="n">
        <x:v>2</x:v>
      </x:c>
      <x:c r="U7105" s="2" t="n">
        <x:v>1</x:v>
      </x:c>
      <x:c r="V7105" s="2" t="n">
        <x:v>3</x:v>
      </x:c>
      <x:c r="W7105" s="2" t="n">
        <x:v>3</x:v>
      </x:c>
      <x:c r="X7105" s="2" t="n">
        <x:v>3</x:v>
      </x:c>
      <x:c r="Y7105" s="2" t="n">
        <x:v>3</x:v>
      </x:c>
      <x:c r="Z7105" s="22" t="n">
        <x:v>422487</x:v>
      </x:c>
      <x:c r="AA7105" s="22" t="n">
        <x:v>422487</x:v>
      </x:c>
      <x:c r="AB7105" s="22" t="n">
        <x:v>108882</x:v>
      </x:c>
      <x:c r="AC7105" s="22" t="n">
        <x:v>60547.5</x:v>
      </x:c>
      <x:c r="AD7105" s="22" t="n">
        <x:v>60547.5</x:v>
      </x:c>
      <x:c r="AE7105" s="2" t="n">
        <x:v>1</x:v>
      </x:c>
      <x:c r="AF7105" s="2" t="n">
        <x:v>0</x:v>
      </x:c>
    </x:row>
    <x:row r="7106" ht="23" customHeight="1">
      <x:c r="A7106" s="2" t="n">
        <x:v>7100</x:v>
      </x:c>
      <x:c r="B7106" s="24" t="n">
        <x:v>567387</x:v>
      </x:c>
      <x:c r="C7106" s="24" t="n">
        <x:v>283693.5</x:v>
      </x:c>
      <x:c r="D7106" s="24" t="n">
        <x:f>SUM(B7106:C7106)</x:f>
        <x:v>851080.5</x:v>
      </x:c>
      <x:c r="E7106" s="25" t="n">
        <x:f>B7106/D7106</x:f>
        <x:v>0.6666666666666666</x:v>
      </x:c>
      <x:c r="F7106" s="25" t="n">
        <x:f>C7106/D7106</x:f>
        <x:v>0.3333333333333333</x:v>
      </x:c>
      <x:c r="G7106" s="22" t="n">
        <x:v>1396008</x:v>
      </x:c>
      <x:c r="H7106" s="22" t="n">
        <x:v>382251.375</x:v>
      </x:c>
      <x:c r="I7106" s="22" t="n">
        <x:f>SUM(G7106:H7106)</x:f>
        <x:v>1778259.375</x:v>
      </x:c>
      <x:c r="J7106" s="22" t="n">
        <x:v>790533</x:v>
      </x:c>
      <x:c r="K7106" s="22" t="n">
        <x:v>60547.5</x:v>
      </x:c>
      <x:c r="L7106" s="22" t="n">
        <x:f>SUM(J7106:K7106)</x:f>
        <x:v>851080.5</x:v>
      </x:c>
      <x:c r="M7106" s="23" t="n">
        <x:f>D7106-L7106</x:f>
        <x:v>0</x:v>
      </x:c>
      <x:c r="N7106" s="22" t="n">
        <x:v>567387</x:v>
      </x:c>
      <x:c r="O7106" s="22" t="n">
        <x:v>283693.5</x:v>
      </x:c>
      <x:c r="P7106" s="14" t="n">
        <x:f>N7106/SUM(N7106:O7106)</x:f>
        <x:v>0.6666666666666666</x:v>
      </x:c>
      <x:c r="Q7106" s="22" t="n">
        <x:v>1395490.5</x:v>
      </x:c>
      <x:c r="R7106" s="22" t="n">
        <x:v>382510.125</x:v>
      </x:c>
      <x:c r="S7106" s="2" t="n">
        <x:v>2</x:v>
      </x:c>
      <x:c r="T7106" s="2" t="n">
        <x:v>1</x:v>
      </x:c>
      <x:c r="U7106" s="2" t="n">
        <x:v>1</x:v>
      </x:c>
      <x:c r="V7106" s="2" t="n">
        <x:v>1</x:v>
      </x:c>
      <x:c r="W7106" s="2" t="n">
        <x:v>2</x:v>
      </x:c>
      <x:c r="X7106" s="2" t="n">
        <x:v>2</x:v>
      </x:c>
      <x:c r="Y7106" s="2" t="n">
        <x:v>2</x:v>
      </x:c>
      <x:c r="Z7106" s="22" t="n">
        <x:v>422487</x:v>
      </x:c>
      <x:c r="AA7106" s="22" t="n">
        <x:v>368046</x:v>
      </x:c>
      <x:c r="AB7106" s="22" t="n">
        <x:v>54441</x:v>
      </x:c>
      <x:c r="AC7106" s="22" t="n">
        <x:v>0</x:v>
      </x:c>
      <x:c r="AD7106" s="22" t="n">
        <x:v>60547.5</x:v>
      </x:c>
      <x:c r="AE7106" s="2" t="n">
        <x:v>0</x:v>
      </x:c>
      <x:c r="AF7106" s="2" t="n">
        <x:v>0</x:v>
      </x:c>
    </x:row>
    <x:row r="7107" ht="23" customHeight="1">
      <x:c r="A7107" s="2" t="n">
        <x:v>7101</x:v>
      </x:c>
      <x:c r="B7107" s="24" t="n">
        <x:v>459855.9505208334</x:v>
      </x:c>
      <x:c r="C7107" s="24" t="n">
        <x:v>621201.5494791666</x:v>
      </x:c>
      <x:c r="D7107" s="24" t="n">
        <x:f>SUM(B7107:C7107)</x:f>
        <x:v>1081057.5</x:v>
      </x:c>
      <x:c r="E7107" s="25" t="n">
        <x:f>B7107/D7107</x:f>
        <x:v>0.42537603274648517</x:v>
      </x:c>
      <x:c r="F7107" s="25" t="n">
        <x:f>C7107/D7107</x:f>
        <x:v>0.5746239672535148</x:v>
      </x:c>
      <x:c r="G7107" s="22" t="n">
        <x:v>1350505.0755208335</x:v>
      </x:c>
      <x:c r="H7107" s="22" t="n">
        <x:v>740605.6901041666</x:v>
      </x:c>
      <x:c r="I7107" s="22" t="n">
        <x:f>SUM(G7107:H7107)</x:f>
        <x:v>2091110.765625</x:v>
      </x:c>
      <x:c r="J7107" s="22" t="n">
        <x:v>899415</x:v>
      </x:c>
      <x:c r="K7107" s="22" t="n">
        <x:v>181642.5</x:v>
      </x:c>
      <x:c r="L7107" s="22" t="n">
        <x:f>SUM(J7107:K7107)</x:f>
        <x:v>1081057.5</x:v>
      </x:c>
      <x:c r="M7107" s="23" t="n">
        <x:f>D7107-L7107</x:f>
        <x:v>0</x:v>
      </x:c>
      <x:c r="N7107" s="22" t="n">
        <x:v>460547.7473958334</x:v>
      </x:c>
      <x:c r="O7107" s="22" t="n">
        <x:v>620509.7526041666</x:v>
      </x:c>
      <x:c r="P7107" s="14" t="n">
        <x:f>N7107/SUM(N7107:O7107)</x:f>
        <x:v>0.42601595881424753</x:v>
      </x:c>
      <x:c r="Q7107" s="22" t="n">
        <x:v>1351110.6223958335</x:v>
      </x:c>
      <x:c r="R7107" s="22" t="n">
        <x:v>740744.0494791666</x:v>
      </x:c>
      <x:c r="S7107" s="2" t="n">
        <x:v>4</x:v>
      </x:c>
      <x:c r="T7107" s="2" t="n">
        <x:v>1</x:v>
      </x:c>
      <x:c r="U7107" s="2" t="n">
        <x:v>2</x:v>
      </x:c>
      <x:c r="V7107" s="2" t="n">
        <x:v>4</x:v>
      </x:c>
      <x:c r="W7107" s="2" t="n">
        <x:v>4</x:v>
      </x:c>
      <x:c r="X7107" s="2" t="n">
        <x:v>4</x:v>
      </x:c>
      <x:c r="Y7107" s="2" t="n">
        <x:v>4</x:v>
      </x:c>
      <x:c r="Z7107" s="22" t="n">
        <x:v>531369</x:v>
      </x:c>
      <x:c r="AA7107" s="22" t="n">
        <x:v>368046</x:v>
      </x:c>
      <x:c r="AB7107" s="22" t="n">
        <x:v>163323</x:v>
      </x:c>
      <x:c r="AC7107" s="22" t="n">
        <x:v>0</x:v>
      </x:c>
      <x:c r="AD7107" s="22" t="n">
        <x:v>181642.5</x:v>
      </x:c>
      <x:c r="AE7107" s="2" t="n">
        <x:v>1</x:v>
      </x:c>
      <x:c r="AF7107" s="2" t="n">
        <x:v>1</x:v>
      </x:c>
    </x:row>
    <x:row r="7108" ht="23" customHeight="1">
      <x:c r="A7108" s="2" t="n">
        <x:v>7102</x:v>
      </x:c>
      <x:c r="B7108" s="24" t="n">
        <x:v>567387</x:v>
      </x:c>
      <x:c r="C7108" s="24" t="n">
        <x:v>283693.5</x:v>
      </x:c>
      <x:c r="D7108" s="24" t="n">
        <x:f>SUM(B7108:C7108)</x:f>
        <x:v>851080.5</x:v>
      </x:c>
      <x:c r="E7108" s="25" t="n">
        <x:f>B7108/D7108</x:f>
        <x:v>0.6666666666666666</x:v>
      </x:c>
      <x:c r="F7108" s="25" t="n">
        <x:f>C7108/D7108</x:f>
        <x:v>0.3333333333333333</x:v>
      </x:c>
      <x:c r="G7108" s="22" t="n">
        <x:v>567387</x:v>
      </x:c>
      <x:c r="H7108" s="22" t="n">
        <x:v>1072842.1875</x:v>
      </x:c>
      <x:c r="I7108" s="22" t="n">
        <x:f>SUM(G7108:H7108)</x:f>
        <x:v>1640229.1875</x:v>
      </x:c>
      <x:c r="J7108" s="22" t="n">
        <x:v>790533</x:v>
      </x:c>
      <x:c r="K7108" s="22" t="n">
        <x:v>60547.5</x:v>
      </x:c>
      <x:c r="L7108" s="22" t="n">
        <x:f>SUM(J7108:K7108)</x:f>
        <x:v>851080.5</x:v>
      </x:c>
      <x:c r="M7108" s="23" t="n">
        <x:f>D7108-L7108</x:f>
        <x:v>0</x:v>
      </x:c>
      <x:c r="N7108" s="22" t="n">
        <x:v>567387</x:v>
      </x:c>
      <x:c r="O7108" s="22" t="n">
        <x:v>283693.5</x:v>
      </x:c>
      <x:c r="P7108" s="14" t="n">
        <x:f>N7108/SUM(N7108:O7108)</x:f>
        <x:v>0.6666666666666666</x:v>
      </x:c>
      <x:c r="Q7108" s="22" t="n">
        <x:v>567387</x:v>
      </x:c>
      <x:c r="R7108" s="22" t="n">
        <x:v>1073359.6875</x:v>
      </x:c>
      <x:c r="S7108" s="2" t="n">
        <x:v>1</x:v>
      </x:c>
      <x:c r="T7108" s="2" t="n">
        <x:v>2</x:v>
      </x:c>
      <x:c r="U7108" s="2" t="n">
        <x:v>1</x:v>
      </x:c>
      <x:c r="V7108" s="2" t="n">
        <x:v>1</x:v>
      </x:c>
      <x:c r="W7108" s="2" t="n">
        <x:v>2</x:v>
      </x:c>
      <x:c r="X7108" s="2" t="n">
        <x:v>2</x:v>
      </x:c>
      <x:c r="Y7108" s="2" t="n">
        <x:v>2</x:v>
      </x:c>
      <x:c r="Z7108" s="22" t="n">
        <x:v>368046</x:v>
      </x:c>
      <x:c r="AA7108" s="22" t="n">
        <x:v>422487</x:v>
      </x:c>
      <x:c r="AB7108" s="22" t="n">
        <x:v>54441</x:v>
      </x:c>
      <x:c r="AC7108" s="22" t="n">
        <x:v>60547.5</x:v>
      </x:c>
      <x:c r="AD7108" s="22" t="n">
        <x:v>0</x:v>
      </x:c>
      <x:c r="AE7108" s="2" t="n">
        <x:v>0</x:v>
      </x:c>
      <x:c r="AF7108" s="2" t="n">
        <x:v>0</x:v>
      </x:c>
    </x:row>
    <x:row r="7109" ht="23" customHeight="1">
      <x:c r="A7109" s="2" t="n">
        <x:v>7103</x:v>
      </x:c>
      <x:c r="B7109" s="24" t="n">
        <x:v>0</x:v>
      </x:c>
      <x:c r="C7109" s="24" t="n">
        <x:v>851080.5</x:v>
      </x:c>
      <x:c r="D7109" s="24" t="n">
        <x:f>SUM(B7109:C7109)</x:f>
        <x:v>851080.5</x:v>
      </x:c>
      <x:c r="E7109" s="25" t="n">
        <x:f>B7109/D7109</x:f>
        <x:v>0</x:v>
      </x:c>
      <x:c r="F7109" s="25" t="n">
        <x:f>C7109/D7109</x:f>
        <x:v>1</x:v>
      </x:c>
      <x:c r="G7109" s="22" t="n">
        <x:v>0</x:v>
      </x:c>
      <x:c r="H7109" s="22" t="n">
        <x:v>1640229.1875</x:v>
      </x:c>
      <x:c r="I7109" s="22" t="n">
        <x:f>SUM(G7109:H7109)</x:f>
        <x:v>1640229.1875</x:v>
      </x:c>
      <x:c r="J7109" s="22" t="n">
        <x:v>790533</x:v>
      </x:c>
      <x:c r="K7109" s="22" t="n">
        <x:v>60547.5</x:v>
      </x:c>
      <x:c r="L7109" s="22" t="n">
        <x:f>SUM(J7109:K7109)</x:f>
        <x:v>851080.5</x:v>
      </x:c>
      <x:c r="M7109" s="23" t="n">
        <x:f>D7109-L7109</x:f>
        <x:v>0</x:v>
      </x:c>
      <x:c r="N7109" s="22" t="n">
        <x:v>0</x:v>
      </x:c>
      <x:c r="O7109" s="22" t="n">
        <x:v>851080.5</x:v>
      </x:c>
      <x:c r="P7109" s="14" t="n">
        <x:f>N7109/SUM(N7109:O7109)</x:f>
        <x:v>0</x:v>
      </x:c>
      <x:c r="Q7109" s="22" t="n">
        <x:v>0</x:v>
      </x:c>
      <x:c r="R7109" s="22" t="n">
        <x:v>1640746.6875</x:v>
      </x:c>
      <x:c r="S7109" s="2" t="n">
        <x:v>1</x:v>
      </x:c>
      <x:c r="T7109" s="2" t="n">
        <x:v>2</x:v>
      </x:c>
      <x:c r="U7109" s="2" t="n">
        <x:v>0</x:v>
      </x:c>
      <x:c r="V7109" s="2" t="n">
        <x:v>1</x:v>
      </x:c>
      <x:c r="W7109" s="2" t="n">
        <x:v>2</x:v>
      </x:c>
      <x:c r="X7109" s="2" t="n">
        <x:v>2</x:v>
      </x:c>
      <x:c r="Y7109" s="2" t="n">
        <x:v>2</x:v>
      </x:c>
      <x:c r="Z7109" s="22" t="n">
        <x:v>368046</x:v>
      </x:c>
      <x:c r="AA7109" s="22" t="n">
        <x:v>422487</x:v>
      </x:c>
      <x:c r="AB7109" s="22" t="n">
        <x:v>54441</x:v>
      </x:c>
      <x:c r="AC7109" s="22" t="n">
        <x:v>60547.5</x:v>
      </x:c>
      <x:c r="AD7109" s="22" t="n">
        <x:v>0</x:v>
      </x:c>
      <x:c r="AE7109" s="2" t="n">
        <x:v>0</x:v>
      </x:c>
      <x:c r="AF7109" s="2" t="n">
        <x:v>0</x:v>
      </x:c>
    </x:row>
    <x:row r="7110" ht="23" customHeight="1">
      <x:c r="A7110" s="2" t="n">
        <x:v>7104</x:v>
      </x:c>
      <x:c r="B7110" s="24" t="n">
        <x:v>0</x:v>
      </x:c>
      <x:c r="C7110" s="24" t="n">
        <x:v>1081057.5</x:v>
      </x:c>
      <x:c r="D7110" s="24" t="n">
        <x:f>SUM(B7110:C7110)</x:f>
        <x:v>1081057.5</x:v>
      </x:c>
      <x:c r="E7110" s="25" t="n">
        <x:f>B7110/D7110</x:f>
        <x:v>0</x:v>
      </x:c>
      <x:c r="F7110" s="25" t="n">
        <x:f>C7110/D7110</x:f>
        <x:v>1</x:v>
      </x:c>
      <x:c r="G7110" s="22" t="n">
        <x:v>468268.5</x:v>
      </x:c>
      <x:c r="H7110" s="22" t="n">
        <x:v>1752457.6875</x:v>
      </x:c>
      <x:c r="I7110" s="22" t="n">
        <x:f>SUM(G7110:H7110)</x:f>
        <x:v>2220726.1875</x:v>
      </x:c>
      <x:c r="J7110" s="22" t="n">
        <x:v>899415</x:v>
      </x:c>
      <x:c r="K7110" s="22" t="n">
        <x:v>181642.5</x:v>
      </x:c>
      <x:c r="L7110" s="22" t="n">
        <x:f>SUM(J7110:K7110)</x:f>
        <x:v>1081057.5</x:v>
      </x:c>
      <x:c r="M7110" s="23" t="n">
        <x:f>D7110-L7110</x:f>
        <x:v>0</x:v>
      </x:c>
      <x:c r="N7110" s="22" t="n">
        <x:v>0</x:v>
      </x:c>
      <x:c r="O7110" s="22" t="n">
        <x:v>1081057.5</x:v>
      </x:c>
      <x:c r="P7110" s="14" t="n">
        <x:f>N7110/SUM(N7110:O7110)</x:f>
        <x:v>0</x:v>
      </x:c>
      <x:c r="Q7110" s="22" t="n">
        <x:v>467406</x:v>
      </x:c>
      <x:c r="R7110" s="22" t="n">
        <x:v>1753665.1875</x:v>
      </x:c>
      <x:c r="S7110" s="2" t="n">
        <x:v>2</x:v>
      </x:c>
      <x:c r="T7110" s="2" t="n">
        <x:v>3</x:v>
      </x:c>
      <x:c r="U7110" s="2" t="n">
        <x:v>0</x:v>
      </x:c>
      <x:c r="V7110" s="2" t="n">
        <x:v>3</x:v>
      </x:c>
      <x:c r="W7110" s="2" t="n">
        <x:v>4</x:v>
      </x:c>
      <x:c r="X7110" s="2" t="n">
        <x:v>4</x:v>
      </x:c>
      <x:c r="Y7110" s="2" t="n">
        <x:v>4</x:v>
      </x:c>
      <x:c r="Z7110" s="22" t="n">
        <x:v>422487</x:v>
      </x:c>
      <x:c r="AA7110" s="22" t="n">
        <x:v>476928</x:v>
      </x:c>
      <x:c r="AB7110" s="22" t="n">
        <x:v>163323</x:v>
      </x:c>
      <x:c r="AC7110" s="22" t="n">
        <x:v>121095</x:v>
      </x:c>
      <x:c r="AD7110" s="22" t="n">
        <x:v>60547.5</x:v>
      </x:c>
      <x:c r="AE7110" s="2" t="n">
        <x:v>2</x:v>
      </x:c>
      <x:c r="AF7110" s="2" t="n">
        <x:v>0</x:v>
      </x:c>
    </x:row>
    <x:row r="7111" ht="23" customHeight="1">
      <x:c r="A7111" s="2" t="n">
        <x:v>7105</x:v>
      </x:c>
      <x:c r="B7111" s="24" t="n">
        <x:v>851080.5</x:v>
      </x:c>
      <x:c r="C7111" s="24" t="n">
        <x:v>0</x:v>
      </x:c>
      <x:c r="D7111" s="24" t="n">
        <x:f>SUM(B7111:C7111)</x:f>
        <x:v>851080.5</x:v>
      </x:c>
      <x:c r="E7111" s="25" t="n">
        <x:f>B7111/D7111</x:f>
        <x:v>1</x:v>
      </x:c>
      <x:c r="F7111" s="25" t="n">
        <x:f>C7111/D7111</x:f>
        <x:v>0</x:v>
      </x:c>
      <x:c r="G7111" s="22" t="n">
        <x:v>1602826.875</x:v>
      </x:c>
      <x:c r="H7111" s="22" t="n">
        <x:v>45747</x:v>
      </x:c>
      <x:c r="I7111" s="22" t="n">
        <x:f>SUM(G7111:H7111)</x:f>
        <x:v>1648573.875</x:v>
      </x:c>
      <x:c r="J7111" s="22" t="n">
        <x:v>790533</x:v>
      </x:c>
      <x:c r="K7111" s="22" t="n">
        <x:v>60547.5</x:v>
      </x:c>
      <x:c r="L7111" s="22" t="n">
        <x:f>SUM(J7111:K7111)</x:f>
        <x:v>851080.5</x:v>
      </x:c>
      <x:c r="M7111" s="23" t="n">
        <x:f>D7111-L7111</x:f>
        <x:v>0</x:v>
      </x:c>
      <x:c r="N7111" s="22" t="n">
        <x:v>851080.5</x:v>
      </x:c>
      <x:c r="O7111" s="22" t="n">
        <x:v>0</x:v>
      </x:c>
      <x:c r="P7111" s="14" t="n">
        <x:f>N7111/SUM(N7111:O7111)</x:f>
        <x:v>1</x:v>
      </x:c>
      <x:c r="Q7111" s="22" t="n">
        <x:v>1602309.375</x:v>
      </x:c>
      <x:c r="R7111" s="22" t="n">
        <x:v>46005.75</x:v>
      </x:c>
      <x:c r="S7111" s="2" t="n">
        <x:v>2</x:v>
      </x:c>
      <x:c r="T7111" s="2" t="n">
        <x:v>1</x:v>
      </x:c>
      <x:c r="U7111" s="2" t="n">
        <x:v>1</x:v>
      </x:c>
      <x:c r="V7111" s="2" t="n">
        <x:v>0</x:v>
      </x:c>
      <x:c r="W7111" s="2" t="n">
        <x:v>2</x:v>
      </x:c>
      <x:c r="X7111" s="2" t="n">
        <x:v>2</x:v>
      </x:c>
      <x:c r="Y7111" s="2" t="n">
        <x:v>2</x:v>
      </x:c>
      <x:c r="Z7111" s="22" t="n">
        <x:v>422487</x:v>
      </x:c>
      <x:c r="AA7111" s="22" t="n">
        <x:v>368046</x:v>
      </x:c>
      <x:c r="AB7111" s="22" t="n">
        <x:v>54441</x:v>
      </x:c>
      <x:c r="AC7111" s="22" t="n">
        <x:v>0</x:v>
      </x:c>
      <x:c r="AD7111" s="22" t="n">
        <x:v>60547.5</x:v>
      </x:c>
      <x:c r="AE7111" s="2" t="n">
        <x:v>0</x:v>
      </x:c>
      <x:c r="AF7111" s="2" t="n">
        <x:v>0</x:v>
      </x:c>
    </x:row>
    <x:row r="7112" ht="23" customHeight="1">
      <x:c r="A7112" s="2" t="n">
        <x:v>7106</x:v>
      </x:c>
      <x:c r="B7112" s="24" t="n">
        <x:v>425540.25</x:v>
      </x:c>
      <x:c r="C7112" s="24" t="n">
        <x:v>425540.25</x:v>
      </x:c>
      <x:c r="D7112" s="24" t="n">
        <x:f>SUM(B7112:C7112)</x:f>
        <x:v>851080.5</x:v>
      </x:c>
      <x:c r="E7112" s="25" t="n">
        <x:f>B7112/D7112</x:f>
        <x:v>0.5</x:v>
      </x:c>
      <x:c r="F7112" s="25" t="n">
        <x:f>C7112/D7112</x:f>
        <x:v>0.5</x:v>
      </x:c>
      <x:c r="G7112" s="22" t="n">
        <x:v>518069.25</x:v>
      </x:c>
      <x:c r="H7112" s="22" t="n">
        <x:v>1168941.9375</x:v>
      </x:c>
      <x:c r="I7112" s="22" t="n">
        <x:f>SUM(G7112:H7112)</x:f>
        <x:v>1687011.1875</x:v>
      </x:c>
      <x:c r="J7112" s="22" t="n">
        <x:v>790533</x:v>
      </x:c>
      <x:c r="K7112" s="22" t="n">
        <x:v>60547.5</x:v>
      </x:c>
      <x:c r="L7112" s="22" t="n">
        <x:f>SUM(J7112:K7112)</x:f>
        <x:v>851080.5</x:v>
      </x:c>
      <x:c r="M7112" s="23" t="n">
        <x:f>D7112-L7112</x:f>
        <x:v>0</x:v>
      </x:c>
      <x:c r="N7112" s="22" t="n">
        <x:v>425540.25</x:v>
      </x:c>
      <x:c r="O7112" s="22" t="n">
        <x:v>425540.25</x:v>
      </x:c>
      <x:c r="P7112" s="14" t="n">
        <x:f>N7112/SUM(N7112:O7112)</x:f>
        <x:v>0.5</x:v>
      </x:c>
      <x:c r="Q7112" s="22" t="n">
        <x:v>517551.75</x:v>
      </x:c>
      <x:c r="R7112" s="22" t="n">
        <x:v>1169200.6875</x:v>
      </x:c>
      <x:c r="S7112" s="2" t="n">
        <x:v>1</x:v>
      </x:c>
      <x:c r="T7112" s="2" t="n">
        <x:v>2</x:v>
      </x:c>
      <x:c r="U7112" s="2" t="n">
        <x:v>1</x:v>
      </x:c>
      <x:c r="V7112" s="2" t="n">
        <x:v>2</x:v>
      </x:c>
      <x:c r="W7112" s="2" t="n">
        <x:v>2</x:v>
      </x:c>
      <x:c r="X7112" s="2" t="n">
        <x:v>2</x:v>
      </x:c>
      <x:c r="Y7112" s="2" t="n">
        <x:v>2</x:v>
      </x:c>
      <x:c r="Z7112" s="22" t="n">
        <x:v>368046</x:v>
      </x:c>
      <x:c r="AA7112" s="22" t="n">
        <x:v>422487</x:v>
      </x:c>
      <x:c r="AB7112" s="22" t="n">
        <x:v>54441</x:v>
      </x:c>
      <x:c r="AC7112" s="22" t="n">
        <x:v>60547.5</x:v>
      </x:c>
      <x:c r="AD7112" s="22" t="n">
        <x:v>0</x:v>
      </x:c>
      <x:c r="AE7112" s="2" t="n">
        <x:v>0</x:v>
      </x:c>
      <x:c r="AF7112" s="2" t="n">
        <x:v>0</x:v>
      </x:c>
    </x:row>
    <x:row r="7113" ht="23" customHeight="1">
      <x:c r="A7113" s="2" t="n">
        <x:v>7107</x:v>
      </x:c>
      <x:c r="B7113" s="24" t="n">
        <x:v>567387</x:v>
      </x:c>
      <x:c r="C7113" s="24" t="n">
        <x:v>283693.5</x:v>
      </x:c>
      <x:c r="D7113" s="24" t="n">
        <x:f>SUM(B7113:C7113)</x:f>
        <x:v>851080.5</x:v>
      </x:c>
      <x:c r="E7113" s="25" t="n">
        <x:f>B7113/D7113</x:f>
        <x:v>0.6666666666666666</x:v>
      </x:c>
      <x:c r="F7113" s="25" t="n">
        <x:f>C7113/D7113</x:f>
        <x:v>0.3333333333333333</x:v>
      </x:c>
      <x:c r="G7113" s="22" t="n">
        <x:v>1303479</x:v>
      </x:c>
      <x:c r="H7113" s="22" t="n">
        <x:v>427998.375</x:v>
      </x:c>
      <x:c r="I7113" s="22" t="n">
        <x:f>SUM(G7113:H7113)</x:f>
        <x:v>1731477.375</x:v>
      </x:c>
      <x:c r="J7113" s="22" t="n">
        <x:v>790533</x:v>
      </x:c>
      <x:c r="K7113" s="22" t="n">
        <x:v>60547.5</x:v>
      </x:c>
      <x:c r="L7113" s="22" t="n">
        <x:f>SUM(J7113:K7113)</x:f>
        <x:v>851080.5</x:v>
      </x:c>
      <x:c r="M7113" s="23" t="n">
        <x:f>D7113-L7113</x:f>
        <x:v>0</x:v>
      </x:c>
      <x:c r="N7113" s="22" t="n">
        <x:v>567387</x:v>
      </x:c>
      <x:c r="O7113" s="22" t="n">
        <x:v>283693.5</x:v>
      </x:c>
      <x:c r="P7113" s="14" t="n">
        <x:f>N7113/SUM(N7113:O7113)</x:f>
        <x:v>0.6666666666666666</x:v>
      </x:c>
      <x:c r="Q7113" s="22" t="n">
        <x:v>1303479</x:v>
      </x:c>
      <x:c r="R7113" s="22" t="n">
        <x:v>428515.875</x:v>
      </x:c>
      <x:c r="S7113" s="2" t="n">
        <x:v>2</x:v>
      </x:c>
      <x:c r="T7113" s="2" t="n">
        <x:v>1</x:v>
      </x:c>
      <x:c r="U7113" s="2" t="n">
        <x:v>1</x:v>
      </x:c>
      <x:c r="V7113" s="2" t="n">
        <x:v>1</x:v>
      </x:c>
      <x:c r="W7113" s="2" t="n">
        <x:v>2</x:v>
      </x:c>
      <x:c r="X7113" s="2" t="n">
        <x:v>2</x:v>
      </x:c>
      <x:c r="Y7113" s="2" t="n">
        <x:v>2</x:v>
      </x:c>
      <x:c r="Z7113" s="22" t="n">
        <x:v>422487</x:v>
      </x:c>
      <x:c r="AA7113" s="22" t="n">
        <x:v>368046</x:v>
      </x:c>
      <x:c r="AB7113" s="22" t="n">
        <x:v>54441</x:v>
      </x:c>
      <x:c r="AC7113" s="22" t="n">
        <x:v>0</x:v>
      </x:c>
      <x:c r="AD7113" s="22" t="n">
        <x:v>60547.5</x:v>
      </x:c>
      <x:c r="AE7113" s="2" t="n">
        <x:v>0</x:v>
      </x:c>
      <x:c r="AF7113" s="2" t="n">
        <x:v>0</x:v>
      </x:c>
    </x:row>
    <x:row r="7114" ht="23" customHeight="1">
      <x:c r="A7114" s="2" t="n">
        <x:v>7108</x:v>
      </x:c>
      <x:c r="B7114" s="24" t="n">
        <x:v>869782.95</x:v>
      </x:c>
      <x:c r="C7114" s="24" t="n">
        <x:v>211274.55</x:v>
      </x:c>
      <x:c r="D7114" s="24" t="n">
        <x:f>SUM(B7114:C7114)</x:f>
        <x:v>1081057.5</x:v>
      </x:c>
      <x:c r="E7114" s="25" t="n">
        <x:f>B7114/D7114</x:f>
        <x:v>0.804566778362853</x:v>
      </x:c>
      <x:c r="F7114" s="25" t="n">
        <x:f>C7114/D7114</x:f>
        <x:v>0.19543322163714694</x:v>
      </x:c>
      <x:c r="G7114" s="22" t="n">
        <x:v>1560521.25</x:v>
      </x:c>
      <x:c r="H7114" s="22" t="n">
        <x:v>497308.44375</x:v>
      </x:c>
      <x:c r="I7114" s="22" t="n">
        <x:f>SUM(G7114:H7114)</x:f>
        <x:v>2057829.69375</x:v>
      </x:c>
      <x:c r="J7114" s="22" t="n">
        <x:v>899415</x:v>
      </x:c>
      <x:c r="K7114" s="22" t="n">
        <x:v>181642.5</x:v>
      </x:c>
      <x:c r="L7114" s="22" t="n">
        <x:f>SUM(J7114:K7114)</x:f>
        <x:v>1081057.5</x:v>
      </x:c>
      <x:c r="M7114" s="23" t="n">
        <x:f>D7114-L7114</x:f>
        <x:v>0</x:v>
      </x:c>
      <x:c r="N7114" s="22" t="n">
        <x:v>869265.45</x:v>
      </x:c>
      <x:c r="O7114" s="22" t="n">
        <x:v>211792.05</x:v>
      </x:c>
      <x:c r="P7114" s="14" t="n">
        <x:f>N7114/SUM(N7114:O7114)</x:f>
        <x:v>0.8040880804212541</x:v>
      </x:c>
      <x:c r="Q7114" s="22" t="n">
        <x:v>1558968.75</x:v>
      </x:c>
      <x:c r="R7114" s="22" t="n">
        <x:v>498537.50625</x:v>
      </x:c>
      <x:c r="S7114" s="2" t="n">
        <x:v>3</x:v>
      </x:c>
      <x:c r="T7114" s="2" t="n">
        <x:v>2</x:v>
      </x:c>
      <x:c r="U7114" s="2" t="n">
        <x:v>3</x:v>
      </x:c>
      <x:c r="V7114" s="2" t="n">
        <x:v>1</x:v>
      </x:c>
      <x:c r="W7114" s="2" t="n">
        <x:v>4</x:v>
      </x:c>
      <x:c r="X7114" s="2" t="n">
        <x:v>4</x:v>
      </x:c>
      <x:c r="Y7114" s="2" t="n">
        <x:v>4</x:v>
      </x:c>
      <x:c r="Z7114" s="22" t="n">
        <x:v>476928</x:v>
      </x:c>
      <x:c r="AA7114" s="22" t="n">
        <x:v>422487</x:v>
      </x:c>
      <x:c r="AB7114" s="22" t="n">
        <x:v>163323</x:v>
      </x:c>
      <x:c r="AC7114" s="22" t="n">
        <x:v>60547.5</x:v>
      </x:c>
      <x:c r="AD7114" s="22" t="n">
        <x:v>121095</x:v>
      </x:c>
      <x:c r="AE7114" s="2" t="n">
        <x:v>1</x:v>
      </x:c>
      <x:c r="AF7114" s="2" t="n">
        <x:v>0</x:v>
      </x:c>
    </x:row>
    <x:row r="7115" ht="23" customHeight="1">
      <x:c r="A7115" s="2" t="n">
        <x:v>7109</x:v>
      </x:c>
      <x:c r="B7115" s="24" t="n">
        <x:v>0</x:v>
      </x:c>
      <x:c r="C7115" s="24" t="n">
        <x:v>966069</x:v>
      </x:c>
      <x:c r="D7115" s="24" t="n">
        <x:f>SUM(B7115:C7115)</x:f>
        <x:v>966069</x:v>
      </x:c>
      <x:c r="E7115" s="25" t="n">
        <x:f>B7115/D7115</x:f>
        <x:v>0</x:v>
      </x:c>
      <x:c r="F7115" s="25" t="n">
        <x:f>C7115/D7115</x:f>
        <x:v>1</x:v>
      </x:c>
      <x:c r="G7115" s="22" t="n">
        <x:v>617112.28125</x:v>
      </x:c>
      <x:c r="H7115" s="22" t="n">
        <x:v>1528729.5</x:v>
      </x:c>
      <x:c r="I7115" s="22" t="n">
        <x:f>SUM(G7115:H7115)</x:f>
        <x:v>2145841.78125</x:v>
      </x:c>
      <x:c r="J7115" s="22" t="n">
        <x:v>844974</x:v>
      </x:c>
      <x:c r="K7115" s="22" t="n">
        <x:v>121095</x:v>
      </x:c>
      <x:c r="L7115" s="22" t="n">
        <x:f>SUM(J7115:K7115)</x:f>
        <x:v>966069</x:v>
      </x:c>
      <x:c r="M7115" s="23" t="n">
        <x:f>D7115-L7115</x:f>
        <x:v>0</x:v>
      </x:c>
      <x:c r="N7115" s="22" t="n">
        <x:v>0</x:v>
      </x:c>
      <x:c r="O7115" s="22" t="n">
        <x:v>966069</x:v>
      </x:c>
      <x:c r="P7115" s="14" t="n">
        <x:f>N7115/SUM(N7115:O7115)</x:f>
        <x:v>0</x:v>
      </x:c>
      <x:c r="Q7115" s="22" t="n">
        <x:v>616788.84375</x:v>
      </x:c>
      <x:c r="R7115" s="22" t="n">
        <x:v>1530023.25</x:v>
      </x:c>
      <x:c r="S7115" s="2" t="n">
        <x:v>2</x:v>
      </x:c>
      <x:c r="T7115" s="2" t="n">
        <x:v>2</x:v>
      </x:c>
      <x:c r="U7115" s="2" t="n">
        <x:v>0</x:v>
      </x:c>
      <x:c r="V7115" s="2" t="n">
        <x:v>4</x:v>
      </x:c>
      <x:c r="W7115" s="2" t="n">
        <x:v>3</x:v>
      </x:c>
      <x:c r="X7115" s="2" t="n">
        <x:v>3</x:v>
      </x:c>
      <x:c r="Y7115" s="2" t="n">
        <x:v>3</x:v>
      </x:c>
      <x:c r="Z7115" s="22" t="n">
        <x:v>422487</x:v>
      </x:c>
      <x:c r="AA7115" s="22" t="n">
        <x:v>422487</x:v>
      </x:c>
      <x:c r="AB7115" s="22" t="n">
        <x:v>108882</x:v>
      </x:c>
      <x:c r="AC7115" s="22" t="n">
        <x:v>60547.5</x:v>
      </x:c>
      <x:c r="AD7115" s="22" t="n">
        <x:v>60547.5</x:v>
      </x:c>
      <x:c r="AE7115" s="2" t="n">
        <x:v>1</x:v>
      </x:c>
      <x:c r="AF7115" s="2" t="n">
        <x:v>0</x:v>
      </x:c>
    </x:row>
    <x:row r="7116" ht="23" customHeight="1">
      <x:c r="A7116" s="2" t="n">
        <x:v>7110</x:v>
      </x:c>
      <x:c r="B7116" s="24" t="n">
        <x:v>425540.25</x:v>
      </x:c>
      <x:c r="C7116" s="24" t="n">
        <x:v>425540.25</x:v>
      </x:c>
      <x:c r="D7116" s="24" t="n">
        <x:f>SUM(B7116:C7116)</x:f>
        <x:v>851080.5</x:v>
      </x:c>
      <x:c r="E7116" s="25" t="n">
        <x:f>B7116/D7116</x:f>
        <x:v>0.5</x:v>
      </x:c>
      <x:c r="F7116" s="25" t="n">
        <x:f>C7116/D7116</x:f>
        <x:v>0.5</x:v>
      </x:c>
      <x:c r="G7116" s="22" t="n">
        <x:v>1161632.25</x:v>
      </x:c>
      <x:c r="H7116" s="22" t="n">
        <x:v>569845.125</x:v>
      </x:c>
      <x:c r="I7116" s="22" t="n">
        <x:f>SUM(G7116:H7116)</x:f>
        <x:v>1731477.375</x:v>
      </x:c>
      <x:c r="J7116" s="22" t="n">
        <x:v>790533</x:v>
      </x:c>
      <x:c r="K7116" s="22" t="n">
        <x:v>60547.5</x:v>
      </x:c>
      <x:c r="L7116" s="22" t="n">
        <x:f>SUM(J7116:K7116)</x:f>
        <x:v>851080.5</x:v>
      </x:c>
      <x:c r="M7116" s="23" t="n">
        <x:f>D7116-L7116</x:f>
        <x:v>0</x:v>
      </x:c>
      <x:c r="N7116" s="22" t="n">
        <x:v>425540.25</x:v>
      </x:c>
      <x:c r="O7116" s="22" t="n">
        <x:v>425540.25</x:v>
      </x:c>
      <x:c r="P7116" s="14" t="n">
        <x:f>N7116/SUM(N7116:O7116)</x:f>
        <x:v>0.5</x:v>
      </x:c>
      <x:c r="Q7116" s="22" t="n">
        <x:v>1161632.25</x:v>
      </x:c>
      <x:c r="R7116" s="22" t="n">
        <x:v>570362.625</x:v>
      </x:c>
      <x:c r="S7116" s="2" t="n">
        <x:v>2</x:v>
      </x:c>
      <x:c r="T7116" s="2" t="n">
        <x:v>1</x:v>
      </x:c>
      <x:c r="U7116" s="2" t="n">
        <x:v>1</x:v>
      </x:c>
      <x:c r="V7116" s="2" t="n">
        <x:v>2</x:v>
      </x:c>
      <x:c r="W7116" s="2" t="n">
        <x:v>2</x:v>
      </x:c>
      <x:c r="X7116" s="2" t="n">
        <x:v>2</x:v>
      </x:c>
      <x:c r="Y7116" s="2" t="n">
        <x:v>2</x:v>
      </x:c>
      <x:c r="Z7116" s="22" t="n">
        <x:v>422487</x:v>
      </x:c>
      <x:c r="AA7116" s="22" t="n">
        <x:v>368046</x:v>
      </x:c>
      <x:c r="AB7116" s="22" t="n">
        <x:v>54441</x:v>
      </x:c>
      <x:c r="AC7116" s="22" t="n">
        <x:v>0</x:v>
      </x:c>
      <x:c r="AD7116" s="22" t="n">
        <x:v>60547.5</x:v>
      </x:c>
      <x:c r="AE7116" s="2" t="n">
        <x:v>0</x:v>
      </x:c>
      <x:c r="AF7116" s="2" t="n">
        <x:v>0</x:v>
      </x:c>
    </x:row>
    <x:row r="7117" ht="23" customHeight="1">
      <x:c r="A7117" s="2" t="n">
        <x:v>7111</x:v>
      </x:c>
      <x:c r="B7117" s="24" t="n">
        <x:v>851080.5</x:v>
      </x:c>
      <x:c r="C7117" s="24" t="n">
        <x:v>0</x:v>
      </x:c>
      <x:c r="D7117" s="24" t="n">
        <x:f>SUM(B7117:C7117)</x:f>
        <x:v>851080.5</x:v>
      </x:c>
      <x:c r="E7117" s="25" t="n">
        <x:f>B7117/D7117</x:f>
        <x:v>1</x:v>
      </x:c>
      <x:c r="F7117" s="25" t="n">
        <x:f>C7117/D7117</x:f>
        <x:v>0</x:v>
      </x:c>
      <x:c r="G7117" s="22" t="n">
        <x:v>943609.5</x:v>
      </x:c>
      <x:c r="H7117" s="22" t="n">
        <x:v>743401.6875</x:v>
      </x:c>
      <x:c r="I7117" s="22" t="n">
        <x:f>SUM(G7117:H7117)</x:f>
        <x:v>1687011.1875</x:v>
      </x:c>
      <x:c r="J7117" s="22" t="n">
        <x:v>790533</x:v>
      </x:c>
      <x:c r="K7117" s="22" t="n">
        <x:v>60547.5</x:v>
      </x:c>
      <x:c r="L7117" s="22" t="n">
        <x:f>SUM(J7117:K7117)</x:f>
        <x:v>851080.5</x:v>
      </x:c>
      <x:c r="M7117" s="23" t="n">
        <x:f>D7117-L7117</x:f>
        <x:v>0</x:v>
      </x:c>
      <x:c r="N7117" s="22" t="n">
        <x:v>851080.5</x:v>
      </x:c>
      <x:c r="O7117" s="22" t="n">
        <x:v>0</x:v>
      </x:c>
      <x:c r="P7117" s="14" t="n">
        <x:f>N7117/SUM(N7117:O7117)</x:f>
        <x:v>1</x:v>
      </x:c>
      <x:c r="Q7117" s="22" t="n">
        <x:v>943092</x:v>
      </x:c>
      <x:c r="R7117" s="22" t="n">
        <x:v>743660.4375</x:v>
      </x:c>
      <x:c r="S7117" s="2" t="n">
        <x:v>1</x:v>
      </x:c>
      <x:c r="T7117" s="2" t="n">
        <x:v>2</x:v>
      </x:c>
      <x:c r="U7117" s="2" t="n">
        <x:v>1</x:v>
      </x:c>
      <x:c r="V7117" s="2" t="n">
        <x:v>0</x:v>
      </x:c>
      <x:c r="W7117" s="2" t="n">
        <x:v>2</x:v>
      </x:c>
      <x:c r="X7117" s="2" t="n">
        <x:v>2</x:v>
      </x:c>
      <x:c r="Y7117" s="2" t="n">
        <x:v>2</x:v>
      </x:c>
      <x:c r="Z7117" s="22" t="n">
        <x:v>368046</x:v>
      </x:c>
      <x:c r="AA7117" s="22" t="n">
        <x:v>422487</x:v>
      </x:c>
      <x:c r="AB7117" s="22" t="n">
        <x:v>54441</x:v>
      </x:c>
      <x:c r="AC7117" s="22" t="n">
        <x:v>60547.5</x:v>
      </x:c>
      <x:c r="AD7117" s="22" t="n">
        <x:v>0</x:v>
      </x:c>
      <x:c r="AE7117" s="2" t="n">
        <x:v>0</x:v>
      </x:c>
      <x:c r="AF7117" s="2" t="n">
        <x:v>0</x:v>
      </x:c>
    </x:row>
    <x:row r="7118" ht="23" customHeight="1">
      <x:c r="A7118" s="2" t="n">
        <x:v>7112</x:v>
      </x:c>
      <x:c r="B7118" s="24" t="n">
        <x:v>701070.1875</x:v>
      </x:c>
      <x:c r="C7118" s="24" t="n">
        <x:v>264998.8125</x:v>
      </x:c>
      <x:c r="D7118" s="24" t="n">
        <x:f>SUM(B7118:C7118)</x:f>
        <x:v>966069</x:v>
      </x:c>
      <x:c r="E7118" s="25" t="n">
        <x:f>B7118/D7118</x:f>
        <x:v>0.7256937004499678</x:v>
      </x:c>
      <x:c r="F7118" s="25" t="n">
        <x:f>C7118/D7118</x:f>
        <x:v>0.27430629955003216</x:v>
      </x:c>
      <x:c r="G7118" s="22" t="n">
        <x:v>1560999.9375</x:v>
      </x:c>
      <x:c r="H7118" s="22" t="n">
        <x:v>264998.8125</x:v>
      </x:c>
      <x:c r="I7118" s="22" t="n">
        <x:f>SUM(G7118:H7118)</x:f>
        <x:v>1825998.75</x:v>
      </x:c>
      <x:c r="J7118" s="22" t="n">
        <x:v>844974</x:v>
      </x:c>
      <x:c r="K7118" s="22" t="n">
        <x:v>121095</x:v>
      </x:c>
      <x:c r="L7118" s="22" t="n">
        <x:f>SUM(J7118:K7118)</x:f>
        <x:v>966069</x:v>
      </x:c>
      <x:c r="M7118" s="23" t="n">
        <x:f>D7118-L7118</x:f>
        <x:v>0</x:v>
      </x:c>
      <x:c r="N7118" s="22" t="n">
        <x:v>701846.4375</x:v>
      </x:c>
      <x:c r="O7118" s="22" t="n">
        <x:v>264222.5625</x:v>
      </x:c>
      <x:c r="P7118" s="14" t="n">
        <x:f>N7118/SUM(N7118:O7118)</x:f>
        <x:v>0.7264972144846796</x:v>
      </x:c>
      <x:c r="Q7118" s="22" t="n">
        <x:v>1560223.6875</x:v>
      </x:c>
      <x:c r="R7118" s="22" t="n">
        <x:v>264222.5625</x:v>
      </x:c>
      <x:c r="S7118" s="2" t="n">
        <x:v>3</x:v>
      </x:c>
      <x:c r="T7118" s="2" t="n">
        <x:v>1</x:v>
      </x:c>
      <x:c r="U7118" s="2" t="n">
        <x:v>1</x:v>
      </x:c>
      <x:c r="V7118" s="2" t="n">
        <x:v>1</x:v>
      </x:c>
      <x:c r="W7118" s="2" t="n">
        <x:v>3</x:v>
      </x:c>
      <x:c r="X7118" s="2" t="n">
        <x:v>3</x:v>
      </x:c>
      <x:c r="Y7118" s="2" t="n">
        <x:v>3</x:v>
      </x:c>
      <x:c r="Z7118" s="22" t="n">
        <x:v>476928</x:v>
      </x:c>
      <x:c r="AA7118" s="22" t="n">
        <x:v>368046</x:v>
      </x:c>
      <x:c r="AB7118" s="22" t="n">
        <x:v>108882</x:v>
      </x:c>
      <x:c r="AC7118" s="22" t="n">
        <x:v>0</x:v>
      </x:c>
      <x:c r="AD7118" s="22" t="n">
        <x:v>121095</x:v>
      </x:c>
      <x:c r="AE7118" s="2" t="n">
        <x:v>0</x:v>
      </x:c>
      <x:c r="AF7118" s="2" t="n">
        <x:v>1</x:v>
      </x:c>
    </x:row>
    <x:row r="7119" ht="23" customHeight="1">
      <x:c r="A7119" s="2" t="n">
        <x:v>7113</x:v>
      </x:c>
      <x:c r="B7119" s="24" t="n">
        <x:v>680864.4</x:v>
      </x:c>
      <x:c r="C7119" s="24" t="n">
        <x:v>170216.1</x:v>
      </x:c>
      <x:c r="D7119" s="24" t="n">
        <x:f>SUM(B7119:C7119)</x:f>
        <x:v>851080.5</x:v>
      </x:c>
      <x:c r="E7119" s="25" t="n">
        <x:f>B7119/D7119</x:f>
        <x:v>0.8</x:v>
      </x:c>
      <x:c r="F7119" s="25" t="n">
        <x:f>C7119/D7119</x:f>
        <x:v>0.2</x:v>
      </x:c>
      <x:c r="G7119" s="22" t="n">
        <x:v>1416956.4</x:v>
      </x:c>
      <x:c r="H7119" s="22" t="n">
        <x:v>314520.97500000003</x:v>
      </x:c>
      <x:c r="I7119" s="22" t="n">
        <x:f>SUM(G7119:H7119)</x:f>
        <x:v>1731477.375</x:v>
      </x:c>
      <x:c r="J7119" s="22" t="n">
        <x:v>790533</x:v>
      </x:c>
      <x:c r="K7119" s="22" t="n">
        <x:v>60547.5</x:v>
      </x:c>
      <x:c r="L7119" s="22" t="n">
        <x:f>SUM(J7119:K7119)</x:f>
        <x:v>851080.5</x:v>
      </x:c>
      <x:c r="M7119" s="23" t="n">
        <x:f>D7119-L7119</x:f>
        <x:v>0</x:v>
      </x:c>
      <x:c r="N7119" s="22" t="n">
        <x:v>680864.4</x:v>
      </x:c>
      <x:c r="O7119" s="22" t="n">
        <x:v>170216.1</x:v>
      </x:c>
      <x:c r="P7119" s="14" t="n">
        <x:f>N7119/SUM(N7119:O7119)</x:f>
        <x:v>0.8</x:v>
      </x:c>
      <x:c r="Q7119" s="22" t="n">
        <x:v>1416956.4</x:v>
      </x:c>
      <x:c r="R7119" s="22" t="n">
        <x:v>315038.47500000003</x:v>
      </x:c>
      <x:c r="S7119" s="2" t="n">
        <x:v>2</x:v>
      </x:c>
      <x:c r="T7119" s="2" t="n">
        <x:v>1</x:v>
      </x:c>
      <x:c r="U7119" s="2" t="n">
        <x:v>2</x:v>
      </x:c>
      <x:c r="V7119" s="2" t="n">
        <x:v>1</x:v>
      </x:c>
      <x:c r="W7119" s="2" t="n">
        <x:v>2</x:v>
      </x:c>
      <x:c r="X7119" s="2" t="n">
        <x:v>2</x:v>
      </x:c>
      <x:c r="Y7119" s="2" t="n">
        <x:v>2</x:v>
      </x:c>
      <x:c r="Z7119" s="22" t="n">
        <x:v>422487</x:v>
      </x:c>
      <x:c r="AA7119" s="22" t="n">
        <x:v>368046</x:v>
      </x:c>
      <x:c r="AB7119" s="22" t="n">
        <x:v>54441</x:v>
      </x:c>
      <x:c r="AC7119" s="22" t="n">
        <x:v>0</x:v>
      </x:c>
      <x:c r="AD7119" s="22" t="n">
        <x:v>60547.5</x:v>
      </x:c>
      <x:c r="AE7119" s="2" t="n">
        <x:v>0</x:v>
      </x:c>
      <x:c r="AF7119" s="2" t="n">
        <x:v>0</x:v>
      </x:c>
    </x:row>
    <x:row r="7120" ht="23" customHeight="1">
      <x:c r="A7120" s="2" t="n">
        <x:v>7114</x:v>
      </x:c>
      <x:c r="B7120" s="24" t="n">
        <x:v>425540.25</x:v>
      </x:c>
      <x:c r="C7120" s="24" t="n">
        <x:v>425540.25</x:v>
      </x:c>
      <x:c r="D7120" s="24" t="n">
        <x:f>SUM(B7120:C7120)</x:f>
        <x:v>851080.5</x:v>
      </x:c>
      <x:c r="E7120" s="25" t="n">
        <x:f>B7120/D7120</x:f>
        <x:v>0.5</x:v>
      </x:c>
      <x:c r="F7120" s="25" t="n">
        <x:f>C7120/D7120</x:f>
        <x:v>0.5</x:v>
      </x:c>
      <x:c r="G7120" s="22" t="n">
        <x:v>518069.25</x:v>
      </x:c>
      <x:c r="H7120" s="22" t="n">
        <x:v>1168941.9375</x:v>
      </x:c>
      <x:c r="I7120" s="22" t="n">
        <x:f>SUM(G7120:H7120)</x:f>
        <x:v>1687011.1875</x:v>
      </x:c>
      <x:c r="J7120" s="22" t="n">
        <x:v>790533</x:v>
      </x:c>
      <x:c r="K7120" s="22" t="n">
        <x:v>60547.5</x:v>
      </x:c>
      <x:c r="L7120" s="22" t="n">
        <x:f>SUM(J7120:K7120)</x:f>
        <x:v>851080.5</x:v>
      </x:c>
      <x:c r="M7120" s="23" t="n">
        <x:f>D7120-L7120</x:f>
        <x:v>0</x:v>
      </x:c>
      <x:c r="N7120" s="22" t="n">
        <x:v>425540.25</x:v>
      </x:c>
      <x:c r="O7120" s="22" t="n">
        <x:v>425540.25</x:v>
      </x:c>
      <x:c r="P7120" s="14" t="n">
        <x:f>N7120/SUM(N7120:O7120)</x:f>
        <x:v>0.5</x:v>
      </x:c>
      <x:c r="Q7120" s="22" t="n">
        <x:v>517551.75</x:v>
      </x:c>
      <x:c r="R7120" s="22" t="n">
        <x:v>1169200.6875</x:v>
      </x:c>
      <x:c r="S7120" s="2" t="n">
        <x:v>1</x:v>
      </x:c>
      <x:c r="T7120" s="2" t="n">
        <x:v>2</x:v>
      </x:c>
      <x:c r="U7120" s="2" t="n">
        <x:v>1</x:v>
      </x:c>
      <x:c r="V7120" s="2" t="n">
        <x:v>2</x:v>
      </x:c>
      <x:c r="W7120" s="2" t="n">
        <x:v>2</x:v>
      </x:c>
      <x:c r="X7120" s="2" t="n">
        <x:v>2</x:v>
      </x:c>
      <x:c r="Y7120" s="2" t="n">
        <x:v>2</x:v>
      </x:c>
      <x:c r="Z7120" s="22" t="n">
        <x:v>368046</x:v>
      </x:c>
      <x:c r="AA7120" s="22" t="n">
        <x:v>422487</x:v>
      </x:c>
      <x:c r="AB7120" s="22" t="n">
        <x:v>54441</x:v>
      </x:c>
      <x:c r="AC7120" s="22" t="n">
        <x:v>60547.5</x:v>
      </x:c>
      <x:c r="AD7120" s="22" t="n">
        <x:v>0</x:v>
      </x:c>
      <x:c r="AE7120" s="2" t="n">
        <x:v>0</x:v>
      </x:c>
      <x:c r="AF7120" s="2" t="n">
        <x:v>0</x:v>
      </x:c>
    </x:row>
    <x:row r="7121" ht="23" customHeight="1">
      <x:c r="A7121" s="2" t="n">
        <x:v>7115</x:v>
      </x:c>
      <x:c r="B7121" s="24" t="n">
        <x:v>851080.5</x:v>
      </x:c>
      <x:c r="C7121" s="24" t="n">
        <x:v>0</x:v>
      </x:c>
      <x:c r="D7121" s="24" t="n">
        <x:f>SUM(B7121:C7121)</x:f>
        <x:v>851080.5</x:v>
      </x:c>
      <x:c r="E7121" s="25" t="n">
        <x:f>B7121/D7121</x:f>
        <x:v>1</x:v>
      </x:c>
      <x:c r="F7121" s="25" t="n">
        <x:f>C7121/D7121</x:f>
        <x:v>0</x:v>
      </x:c>
      <x:c r="G7121" s="22" t="n">
        <x:v>1602826.875</x:v>
      </x:c>
      <x:c r="H7121" s="22" t="n">
        <x:v>45747</x:v>
      </x:c>
      <x:c r="I7121" s="22" t="n">
        <x:f>SUM(G7121:H7121)</x:f>
        <x:v>1648573.875</x:v>
      </x:c>
      <x:c r="J7121" s="22" t="n">
        <x:v>790533</x:v>
      </x:c>
      <x:c r="K7121" s="22" t="n">
        <x:v>60547.5</x:v>
      </x:c>
      <x:c r="L7121" s="22" t="n">
        <x:f>SUM(J7121:K7121)</x:f>
        <x:v>851080.5</x:v>
      </x:c>
      <x:c r="M7121" s="23" t="n">
        <x:f>D7121-L7121</x:f>
        <x:v>0</x:v>
      </x:c>
      <x:c r="N7121" s="22" t="n">
        <x:v>851080.5</x:v>
      </x:c>
      <x:c r="O7121" s="22" t="n">
        <x:v>0</x:v>
      </x:c>
      <x:c r="P7121" s="14" t="n">
        <x:f>N7121/SUM(N7121:O7121)</x:f>
        <x:v>1</x:v>
      </x:c>
      <x:c r="Q7121" s="22" t="n">
        <x:v>1602309.375</x:v>
      </x:c>
      <x:c r="R7121" s="22" t="n">
        <x:v>46005.75</x:v>
      </x:c>
      <x:c r="S7121" s="2" t="n">
        <x:v>2</x:v>
      </x:c>
      <x:c r="T7121" s="2" t="n">
        <x:v>1</x:v>
      </x:c>
      <x:c r="U7121" s="2" t="n">
        <x:v>2</x:v>
      </x:c>
      <x:c r="V7121" s="2" t="n">
        <x:v>0</x:v>
      </x:c>
      <x:c r="W7121" s="2" t="n">
        <x:v>2</x:v>
      </x:c>
      <x:c r="X7121" s="2" t="n">
        <x:v>2</x:v>
      </x:c>
      <x:c r="Y7121" s="2" t="n">
        <x:v>2</x:v>
      </x:c>
      <x:c r="Z7121" s="22" t="n">
        <x:v>422487</x:v>
      </x:c>
      <x:c r="AA7121" s="22" t="n">
        <x:v>368046</x:v>
      </x:c>
      <x:c r="AB7121" s="22" t="n">
        <x:v>54441</x:v>
      </x:c>
      <x:c r="AC7121" s="22" t="n">
        <x:v>0</x:v>
      </x:c>
      <x:c r="AD7121" s="22" t="n">
        <x:v>60547.5</x:v>
      </x:c>
      <x:c r="AE7121" s="2" t="n">
        <x:v>0</x:v>
      </x:c>
      <x:c r="AF7121" s="2" t="n">
        <x:v>0</x:v>
      </x:c>
    </x:row>
    <x:row r="7122" ht="23" customHeight="1">
      <x:c r="A7122" s="2" t="n">
        <x:v>7116</x:v>
      </x:c>
      <x:c r="B7122" s="24" t="n">
        <x:v>0</x:v>
      </x:c>
      <x:c r="C7122" s="24" t="n">
        <x:v>851080.5</x:v>
      </x:c>
      <x:c r="D7122" s="24" t="n">
        <x:f>SUM(B7122:C7122)</x:f>
        <x:v>851080.5</x:v>
      </x:c>
      <x:c r="E7122" s="25" t="n">
        <x:f>B7122/D7122</x:f>
        <x:v>0</x:v>
      </x:c>
      <x:c r="F7122" s="25" t="n">
        <x:f>C7122/D7122</x:f>
        <x:v>1</x:v>
      </x:c>
      <x:c r="G7122" s="22" t="n">
        <x:v>828621</x:v>
      </x:c>
      <x:c r="H7122" s="22" t="n">
        <x:v>949638.375</x:v>
      </x:c>
      <x:c r="I7122" s="22" t="n">
        <x:f>SUM(G7122:H7122)</x:f>
        <x:v>1778259.375</x:v>
      </x:c>
      <x:c r="J7122" s="22" t="n">
        <x:v>790533</x:v>
      </x:c>
      <x:c r="K7122" s="22" t="n">
        <x:v>60547.5</x:v>
      </x:c>
      <x:c r="L7122" s="22" t="n">
        <x:f>SUM(J7122:K7122)</x:f>
        <x:v>851080.5</x:v>
      </x:c>
      <x:c r="M7122" s="23" t="n">
        <x:f>D7122-L7122</x:f>
        <x:v>0</x:v>
      </x:c>
      <x:c r="N7122" s="22" t="n">
        <x:v>0</x:v>
      </x:c>
      <x:c r="O7122" s="22" t="n">
        <x:v>851080.5</x:v>
      </x:c>
      <x:c r="P7122" s="14" t="n">
        <x:f>N7122/SUM(N7122:O7122)</x:f>
        <x:v>0</x:v>
      </x:c>
      <x:c r="Q7122" s="22" t="n">
        <x:v>828103.5</x:v>
      </x:c>
      <x:c r="R7122" s="22" t="n">
        <x:v>949897.125</x:v>
      </x:c>
      <x:c r="S7122" s="2" t="n">
        <x:v>2</x:v>
      </x:c>
      <x:c r="T7122" s="2" t="n">
        <x:v>1</x:v>
      </x:c>
      <x:c r="U7122" s="2" t="n">
        <x:v>0</x:v>
      </x:c>
      <x:c r="V7122" s="2" t="n">
        <x:v>3</x:v>
      </x:c>
      <x:c r="W7122" s="2" t="n">
        <x:v>2</x:v>
      </x:c>
      <x:c r="X7122" s="2" t="n">
        <x:v>2</x:v>
      </x:c>
      <x:c r="Y7122" s="2" t="n">
        <x:v>2</x:v>
      </x:c>
      <x:c r="Z7122" s="22" t="n">
        <x:v>422487</x:v>
      </x:c>
      <x:c r="AA7122" s="22" t="n">
        <x:v>368046</x:v>
      </x:c>
      <x:c r="AB7122" s="22" t="n">
        <x:v>54441</x:v>
      </x:c>
      <x:c r="AC7122" s="22" t="n">
        <x:v>0</x:v>
      </x:c>
      <x:c r="AD7122" s="22" t="n">
        <x:v>60547.5</x:v>
      </x:c>
      <x:c r="AE7122" s="2" t="n">
        <x:v>0</x:v>
      </x:c>
      <x:c r="AF7122" s="2" t="n">
        <x:v>0</x:v>
      </x:c>
    </x:row>
    <x:row r="7123" ht="23" customHeight="1">
      <x:c r="A7123" s="2" t="n">
        <x:v>7117</x:v>
      </x:c>
      <x:c r="B7123" s="24" t="n">
        <x:v>680864.4</x:v>
      </x:c>
      <x:c r="C7123" s="24" t="n">
        <x:v>170216.1</x:v>
      </x:c>
      <x:c r="D7123" s="24" t="n">
        <x:f>SUM(B7123:C7123)</x:f>
        <x:v>851080.5</x:v>
      </x:c>
      <x:c r="E7123" s="25" t="n">
        <x:f>B7123/D7123</x:f>
        <x:v>0.8</x:v>
      </x:c>
      <x:c r="F7123" s="25" t="n">
        <x:f>C7123/D7123</x:f>
        <x:v>0.2</x:v>
      </x:c>
      <x:c r="G7123" s="22" t="n">
        <x:v>1509485.4</x:v>
      </x:c>
      <x:c r="H7123" s="22" t="n">
        <x:v>268773.975</x:v>
      </x:c>
      <x:c r="I7123" s="22" t="n">
        <x:f>SUM(G7123:H7123)</x:f>
        <x:v>1778259.375</x:v>
      </x:c>
      <x:c r="J7123" s="22" t="n">
        <x:v>790533</x:v>
      </x:c>
      <x:c r="K7123" s="22" t="n">
        <x:v>60547.5</x:v>
      </x:c>
      <x:c r="L7123" s="22" t="n">
        <x:f>SUM(J7123:K7123)</x:f>
        <x:v>851080.5</x:v>
      </x:c>
      <x:c r="M7123" s="23" t="n">
        <x:f>D7123-L7123</x:f>
        <x:v>0</x:v>
      </x:c>
      <x:c r="N7123" s="22" t="n">
        <x:v>680864.4</x:v>
      </x:c>
      <x:c r="O7123" s="22" t="n">
        <x:v>170216.1</x:v>
      </x:c>
      <x:c r="P7123" s="14" t="n">
        <x:f>N7123/SUM(N7123:O7123)</x:f>
        <x:v>0.8</x:v>
      </x:c>
      <x:c r="Q7123" s="22" t="n">
        <x:v>1508967.9</x:v>
      </x:c>
      <x:c r="R7123" s="22" t="n">
        <x:v>269032.725</x:v>
      </x:c>
      <x:c r="S7123" s="2" t="n">
        <x:v>2</x:v>
      </x:c>
      <x:c r="T7123" s="2" t="n">
        <x:v>1</x:v>
      </x:c>
      <x:c r="U7123" s="2" t="n">
        <x:v>2</x:v>
      </x:c>
      <x:c r="V7123" s="2" t="n">
        <x:v>1</x:v>
      </x:c>
      <x:c r="W7123" s="2" t="n">
        <x:v>2</x:v>
      </x:c>
      <x:c r="X7123" s="2" t="n">
        <x:v>2</x:v>
      </x:c>
      <x:c r="Y7123" s="2" t="n">
        <x:v>2</x:v>
      </x:c>
      <x:c r="Z7123" s="22" t="n">
        <x:v>422487</x:v>
      </x:c>
      <x:c r="AA7123" s="22" t="n">
        <x:v>368046</x:v>
      </x:c>
      <x:c r="AB7123" s="22" t="n">
        <x:v>54441</x:v>
      </x:c>
      <x:c r="AC7123" s="22" t="n">
        <x:v>0</x:v>
      </x:c>
      <x:c r="AD7123" s="22" t="n">
        <x:v>60547.5</x:v>
      </x:c>
      <x:c r="AE7123" s="2" t="n">
        <x:v>0</x:v>
      </x:c>
      <x:c r="AF7123" s="2" t="n">
        <x:v>0</x:v>
      </x:c>
    </x:row>
    <x:row r="7124" ht="23" customHeight="1">
      <x:c r="A7124" s="2" t="n">
        <x:v>7118</x:v>
      </x:c>
      <x:c r="B7124" s="24" t="n">
        <x:v>845951.5</x:v>
      </x:c>
      <x:c r="C7124" s="24" t="n">
        <x:v>120117.5</x:v>
      </x:c>
      <x:c r="D7124" s="24" t="n">
        <x:f>SUM(B7124:C7124)</x:f>
        <x:v>966069</x:v>
      </x:c>
      <x:c r="E7124" s="25" t="n">
        <x:f>B7124/D7124</x:f>
        <x:v>0.8756636430731138</x:v>
      </x:c>
      <x:c r="F7124" s="25" t="n">
        <x:f>C7124/D7124</x:f>
        <x:v>0.12433635692688617</x:v>
      </x:c>
      <x:c r="G7124" s="22" t="n">
        <x:v>1504677.25</x:v>
      </x:c>
      <x:c r="H7124" s="22" t="n">
        <x:v>433368.875</x:v>
      </x:c>
      <x:c r="I7124" s="22" t="n">
        <x:f>SUM(G7124:H7124)</x:f>
        <x:v>1938046.125</x:v>
      </x:c>
      <x:c r="J7124" s="22" t="n">
        <x:v>844974</x:v>
      </x:c>
      <x:c r="K7124" s="22" t="n">
        <x:v>121095</x:v>
      </x:c>
      <x:c r="L7124" s="22" t="n">
        <x:f>SUM(J7124:K7124)</x:f>
        <x:v>966069</x:v>
      </x:c>
      <x:c r="M7124" s="23" t="n">
        <x:f>D7124-L7124</x:f>
        <x:v>0</x:v>
      </x:c>
      <x:c r="N7124" s="22" t="n">
        <x:v>845951.5</x:v>
      </x:c>
      <x:c r="O7124" s="22" t="n">
        <x:v>120117.5</x:v>
      </x:c>
      <x:c r="P7124" s="14" t="n">
        <x:f>N7124/SUM(N7124:O7124)</x:f>
        <x:v>0.8756636430731138</x:v>
      </x:c>
      <x:c r="Q7124" s="22" t="n">
        <x:v>1503642.25</x:v>
      </x:c>
      <x:c r="R7124" s="22" t="n">
        <x:v>433627.625</x:v>
      </x:c>
      <x:c r="S7124" s="2" t="n">
        <x:v>2</x:v>
      </x:c>
      <x:c r="T7124" s="2" t="n">
        <x:v>2</x:v>
      </x:c>
      <x:c r="U7124" s="2" t="n">
        <x:v>2</x:v>
      </x:c>
      <x:c r="V7124" s="2" t="n">
        <x:v>1</x:v>
      </x:c>
      <x:c r="W7124" s="2" t="n">
        <x:v>3</x:v>
      </x:c>
      <x:c r="X7124" s="2" t="n">
        <x:v>3</x:v>
      </x:c>
      <x:c r="Y7124" s="2" t="n">
        <x:v>3</x:v>
      </x:c>
      <x:c r="Z7124" s="22" t="n">
        <x:v>422487</x:v>
      </x:c>
      <x:c r="AA7124" s="22" t="n">
        <x:v>422487</x:v>
      </x:c>
      <x:c r="AB7124" s="22" t="n">
        <x:v>108882</x:v>
      </x:c>
      <x:c r="AC7124" s="22" t="n">
        <x:v>60547.5</x:v>
      </x:c>
      <x:c r="AD7124" s="22" t="n">
        <x:v>60547.5</x:v>
      </x:c>
      <x:c r="AE7124" s="2" t="n">
        <x:v>0</x:v>
      </x:c>
      <x:c r="AF7124" s="2" t="n">
        <x:v>0</x:v>
      </x:c>
    </x:row>
    <x:row r="7125" ht="23" customHeight="1">
      <x:c r="A7125" s="2" t="n">
        <x:v>7119</x:v>
      </x:c>
      <x:c r="B7125" s="24" t="n">
        <x:v>884780.1</x:v>
      </x:c>
      <x:c r="C7125" s="24" t="n">
        <x:v>196277.4</x:v>
      </x:c>
      <x:c r="D7125" s="24" t="n">
        <x:f>SUM(B7125:C7125)</x:f>
        <x:v>1081057.5</x:v>
      </x:c>
      <x:c r="E7125" s="25" t="n">
        <x:f>B7125/D7125</x:f>
        <x:v>0.8184394447103878</x:v>
      </x:c>
      <x:c r="F7125" s="25" t="n">
        <x:f>C7125/D7125</x:f>
        <x:v>0.18156055528961224</x:v>
      </x:c>
      <x:c r="G7125" s="22" t="n">
        <x:v>1312959.6</x:v>
      </x:c>
      <x:c r="H7125" s="22" t="n">
        <x:v>669932.2125</x:v>
      </x:c>
      <x:c r="I7125" s="22" t="n">
        <x:f>SUM(G7125:H7125)</x:f>
        <x:v>1982891.8125</x:v>
      </x:c>
      <x:c r="J7125" s="22" t="n">
        <x:v>899415</x:v>
      </x:c>
      <x:c r="K7125" s="22" t="n">
        <x:v>181642.5</x:v>
      </x:c>
      <x:c r="L7125" s="22" t="n">
        <x:f>SUM(J7125:K7125)</x:f>
        <x:v>1081057.5</x:v>
      </x:c>
      <x:c r="M7125" s="23" t="n">
        <x:f>D7125-L7125</x:f>
        <x:v>0</x:v>
      </x:c>
      <x:c r="N7125" s="22" t="n">
        <x:v>884780.1</x:v>
      </x:c>
      <x:c r="O7125" s="22" t="n">
        <x:v>196277.4</x:v>
      </x:c>
      <x:c r="P7125" s="14" t="n">
        <x:f>N7125/SUM(N7125:O7125)</x:f>
        <x:v>0.8184394447103878</x:v>
      </x:c>
      <x:c r="Q7125" s="22" t="n">
        <x:v>1312442.1</x:v>
      </x:c>
      <x:c r="R7125" s="22" t="n">
        <x:v>670708.4625</x:v>
      </x:c>
      <x:c r="S7125" s="2" t="n">
        <x:v>2</x:v>
      </x:c>
      <x:c r="T7125" s="2" t="n">
        <x:v>3</x:v>
      </x:c>
      <x:c r="U7125" s="2" t="n">
        <x:v>4</x:v>
      </x:c>
      <x:c r="V7125" s="2" t="n">
        <x:v>2</x:v>
      </x:c>
      <x:c r="W7125" s="2" t="n">
        <x:v>4</x:v>
      </x:c>
      <x:c r="X7125" s="2" t="n">
        <x:v>4</x:v>
      </x:c>
      <x:c r="Y7125" s="2" t="n">
        <x:v>4</x:v>
      </x:c>
      <x:c r="Z7125" s="22" t="n">
        <x:v>422487</x:v>
      </x:c>
      <x:c r="AA7125" s="22" t="n">
        <x:v>476928</x:v>
      </x:c>
      <x:c r="AB7125" s="22" t="n">
        <x:v>163323</x:v>
      </x:c>
      <x:c r="AC7125" s="22" t="n">
        <x:v>121095</x:v>
      </x:c>
      <x:c r="AD7125" s="22" t="n">
        <x:v>60547.5</x:v>
      </x:c>
      <x:c r="AE7125" s="2" t="n">
        <x:v>0</x:v>
      </x:c>
      <x:c r="AF7125" s="2" t="n">
        <x:v>0</x:v>
      </x:c>
    </x:row>
    <x:row r="7126" ht="23" customHeight="1">
      <x:c r="A7126" s="2" t="n">
        <x:v>7120</x:v>
      </x:c>
      <x:c r="B7126" s="24" t="n">
        <x:v>770540.25</x:v>
      </x:c>
      <x:c r="C7126" s="24" t="n">
        <x:v>310517.25</x:v>
      </x:c>
      <x:c r="D7126" s="24" t="n">
        <x:f>SUM(B7126:C7126)</x:f>
        <x:v>1081057.5</x:v>
      </x:c>
      <x:c r="E7126" s="25" t="n">
        <x:f>B7126/D7126</x:f>
        <x:v>0.712765278442636</x:v>
      </x:c>
      <x:c r="F7126" s="25" t="n">
        <x:f>C7126/D7126</x:f>
        <x:v>0.28723472155736396</x:v>
      </x:c>
      <x:c r="G7126" s="22" t="n">
        <x:v>1154240.625</x:v>
      </x:c>
      <x:c r="H7126" s="22" t="n">
        <x:v>738929.625</x:v>
      </x:c>
      <x:c r="I7126" s="22" t="n">
        <x:f>SUM(G7126:H7126)</x:f>
        <x:v>1893170.25</x:v>
      </x:c>
      <x:c r="J7126" s="22" t="n">
        <x:v>899415</x:v>
      </x:c>
      <x:c r="K7126" s="22" t="n">
        <x:v>181642.5</x:v>
      </x:c>
      <x:c r="L7126" s="22" t="n">
        <x:f>SUM(J7126:K7126)</x:f>
        <x:v>1081057.5</x:v>
      </x:c>
      <x:c r="M7126" s="23" t="n">
        <x:f>D7126-L7126</x:f>
        <x:v>0</x:v>
      </x:c>
      <x:c r="N7126" s="22" t="n">
        <x:v>770540.25</x:v>
      </x:c>
      <x:c r="O7126" s="22" t="n">
        <x:v>310517.25</x:v>
      </x:c>
      <x:c r="P7126" s="14" t="n">
        <x:f>N7126/SUM(N7126:O7126)</x:f>
        <x:v>0.712765278442636</x:v>
      </x:c>
      <x:c r="Q7126" s="22" t="n">
        <x:v>1153723.125</x:v>
      </x:c>
      <x:c r="R7126" s="22" t="n">
        <x:v>739705.875</x:v>
      </x:c>
      <x:c r="S7126" s="2" t="n">
        <x:v>2</x:v>
      </x:c>
      <x:c r="T7126" s="2" t="n">
        <x:v>3</x:v>
      </x:c>
      <x:c r="U7126" s="2" t="n">
        <x:v>3</x:v>
      </x:c>
      <x:c r="V7126" s="2" t="n">
        <x:v>3</x:v>
      </x:c>
      <x:c r="W7126" s="2" t="n">
        <x:v>4</x:v>
      </x:c>
      <x:c r="X7126" s="2" t="n">
        <x:v>4</x:v>
      </x:c>
      <x:c r="Y7126" s="2" t="n">
        <x:v>4</x:v>
      </x:c>
      <x:c r="Z7126" s="22" t="n">
        <x:v>422487</x:v>
      </x:c>
      <x:c r="AA7126" s="22" t="n">
        <x:v>476928</x:v>
      </x:c>
      <x:c r="AB7126" s="22" t="n">
        <x:v>163323</x:v>
      </x:c>
      <x:c r="AC7126" s="22" t="n">
        <x:v>121095</x:v>
      </x:c>
      <x:c r="AD7126" s="22" t="n">
        <x:v>60547.5</x:v>
      </x:c>
      <x:c r="AE7126" s="2" t="n">
        <x:v>0</x:v>
      </x:c>
      <x:c r="AF7126" s="2" t="n">
        <x:v>0</x:v>
      </x:c>
    </x:row>
    <x:row r="7127" ht="23" customHeight="1">
      <x:c r="A7127" s="2" t="n">
        <x:v>7121</x:v>
      </x:c>
      <x:c r="B7127" s="24" t="n">
        <x:v>648150.6375</x:v>
      </x:c>
      <x:c r="C7127" s="24" t="n">
        <x:v>432906.86250000005</x:v>
      </x:c>
      <x:c r="D7127" s="24" t="n">
        <x:f>SUM(B7127:C7127)</x:f>
        <x:v>1081057.5</x:v>
      </x:c>
      <x:c r="E7127" s="25" t="n">
        <x:f>B7127/D7127</x:f>
        <x:v>0.5995524174246051</x:v>
      </x:c>
      <x:c r="F7127" s="25" t="n">
        <x:f>C7127/D7127</x:f>
        <x:v>0.400447582575395</x:v>
      </x:c>
      <x:c r="G7127" s="22" t="n">
        <x:v>1252678.6125</x:v>
      </x:c>
      <x:c r="H7127" s="22" t="n">
        <x:v>857764.0125000001</x:v>
      </x:c>
      <x:c r="I7127" s="22" t="n">
        <x:f>SUM(G7127:H7127)</x:f>
        <x:v>2110442.625</x:v>
      </x:c>
      <x:c r="J7127" s="22" t="n">
        <x:v>899415</x:v>
      </x:c>
      <x:c r="K7127" s="22" t="n">
        <x:v>181642.5</x:v>
      </x:c>
      <x:c r="L7127" s="22" t="n">
        <x:f>SUM(J7127:K7127)</x:f>
        <x:v>1081057.5</x:v>
      </x:c>
      <x:c r="M7127" s="23" t="n">
        <x:f>D7127-L7127</x:f>
        <x:v>0</x:v>
      </x:c>
      <x:c r="N7127" s="22" t="n">
        <x:v>648926.8875</x:v>
      </x:c>
      <x:c r="O7127" s="22" t="n">
        <x:v>432130.61250000005</x:v>
      </x:c>
      <x:c r="P7127" s="14" t="n">
        <x:f>N7127/SUM(N7127:O7127)</x:f>
        <x:v>0.6002704643370033</x:v>
      </x:c>
      <x:c r="Q7127" s="22" t="n">
        <x:v>1252937.3625</x:v>
      </x:c>
      <x:c r="R7127" s="22" t="n">
        <x:v>858540.2625000001</x:v>
      </x:c>
      <x:c r="S7127" s="2" t="n">
        <x:v>3</x:v>
      </x:c>
      <x:c r="T7127" s="2" t="n">
        <x:v>2</x:v>
      </x:c>
      <x:c r="U7127" s="2" t="n">
        <x:v>3</x:v>
      </x:c>
      <x:c r="V7127" s="2" t="n">
        <x:v>3</x:v>
      </x:c>
      <x:c r="W7127" s="2" t="n">
        <x:v>4</x:v>
      </x:c>
      <x:c r="X7127" s="2" t="n">
        <x:v>4</x:v>
      </x:c>
      <x:c r="Y7127" s="2" t="n">
        <x:v>4</x:v>
      </x:c>
      <x:c r="Z7127" s="22" t="n">
        <x:v>476928</x:v>
      </x:c>
      <x:c r="AA7127" s="22" t="n">
        <x:v>422487</x:v>
      </x:c>
      <x:c r="AB7127" s="22" t="n">
        <x:v>163323</x:v>
      </x:c>
      <x:c r="AC7127" s="22" t="n">
        <x:v>60547.5</x:v>
      </x:c>
      <x:c r="AD7127" s="22" t="n">
        <x:v>121095</x:v>
      </x:c>
      <x:c r="AE7127" s="2" t="n">
        <x:v>1</x:v>
      </x:c>
      <x:c r="AF7127" s="2" t="n">
        <x:v>0</x:v>
      </x:c>
    </x:row>
    <x:row r="7128" ht="23" customHeight="1">
      <x:c r="A7128" s="2" t="n">
        <x:v>7122</x:v>
      </x:c>
      <x:c r="B7128" s="24" t="n">
        <x:v>813478.9500000001</x:v>
      </x:c>
      <x:c r="C7128" s="24" t="n">
        <x:v>267578.55000000005</x:v>
      </x:c>
      <x:c r="D7128" s="24" t="n">
        <x:f>SUM(B7128:C7128)</x:f>
        <x:v>1081057.5</x:v>
      </x:c>
      <x:c r="E7128" s="25" t="n">
        <x:f>B7128/D7128</x:f>
        <x:v>0.7524844423168981</x:v>
      </x:c>
      <x:c r="F7128" s="25" t="n">
        <x:f>C7128/D7128</x:f>
        <x:v>0.24751555768310202</x:v>
      </x:c>
      <x:c r="G7128" s="22" t="n">
        <x:v>1494881.55</x:v>
      </x:c>
      <x:c r="H7128" s="22" t="n">
        <x:v>508808.58749999997</x:v>
      </x:c>
      <x:c r="I7128" s="22" t="n">
        <x:f>SUM(G7128:H7128)</x:f>
        <x:v>2003690.1375</x:v>
      </x:c>
      <x:c r="J7128" s="22" t="n">
        <x:v>899415</x:v>
      </x:c>
      <x:c r="K7128" s="22" t="n">
        <x:v>181642.5</x:v>
      </x:c>
      <x:c r="L7128" s="22" t="n">
        <x:f>SUM(J7128:K7128)</x:f>
        <x:v>1081057.5</x:v>
      </x:c>
      <x:c r="M7128" s="23" t="n">
        <x:f>D7128-L7128</x:f>
        <x:v>0</x:v>
      </x:c>
      <x:c r="N7128" s="22" t="n">
        <x:v>813478.9500000001</x:v>
      </x:c>
      <x:c r="O7128" s="22" t="n">
        <x:v>267578.55000000005</x:v>
      </x:c>
      <x:c r="P7128" s="14" t="n">
        <x:f>N7128/SUM(N7128:O7128)</x:f>
        <x:v>0.7524844423168981</x:v>
      </x:c>
      <x:c r="Q7128" s="22" t="n">
        <x:v>1494364.05</x:v>
      </x:c>
      <x:c r="R7128" s="22" t="n">
        <x:v>509584.83749999997</x:v>
      </x:c>
      <x:c r="S7128" s="2" t="n">
        <x:v>3</x:v>
      </x:c>
      <x:c r="T7128" s="2" t="n">
        <x:v>2</x:v>
      </x:c>
      <x:c r="U7128" s="2" t="n">
        <x:v>3</x:v>
      </x:c>
      <x:c r="V7128" s="2" t="n">
        <x:v>3</x:v>
      </x:c>
      <x:c r="W7128" s="2" t="n">
        <x:v>4</x:v>
      </x:c>
      <x:c r="X7128" s="2" t="n">
        <x:v>4</x:v>
      </x:c>
      <x:c r="Y7128" s="2" t="n">
        <x:v>4</x:v>
      </x:c>
      <x:c r="Z7128" s="22" t="n">
        <x:v>476928</x:v>
      </x:c>
      <x:c r="AA7128" s="22" t="n">
        <x:v>422487</x:v>
      </x:c>
      <x:c r="AB7128" s="22" t="n">
        <x:v>163323</x:v>
      </x:c>
      <x:c r="AC7128" s="22" t="n">
        <x:v>60547.5</x:v>
      </x:c>
      <x:c r="AD7128" s="22" t="n">
        <x:v>121095</x:v>
      </x:c>
      <x:c r="AE7128" s="2" t="n">
        <x:v>0</x:v>
      </x:c>
      <x:c r="AF7128" s="2" t="n">
        <x:v>0</x:v>
      </x:c>
    </x:row>
    <x:row r="7129" ht="23" customHeight="1">
      <x:c r="A7129" s="2" t="n">
        <x:v>7123</x:v>
      </x:c>
      <x:c r="B7129" s="24" t="n">
        <x:v>603536.4450000001</x:v>
      </x:c>
      <x:c r="C7129" s="24" t="n">
        <x:v>477521.05499999993</x:v>
      </x:c>
      <x:c r="D7129" s="24" t="n">
        <x:f>SUM(B7129:C7129)</x:f>
        <x:v>1081057.5</x:v>
      </x:c>
      <x:c r="E7129" s="25" t="n">
        <x:f>B7129/D7129</x:f>
        <x:v>0.5582833891814266</x:v>
      </x:c>
      <x:c r="F7129" s="25" t="n">
        <x:f>C7129/D7129</x:f>
        <x:v>0.44171661081857344</x:v>
      </x:c>
      <x:c r="G7129" s="22" t="n">
        <x:v>1208064.4200000002</x:v>
      </x:c>
      <x:c r="H7129" s="22" t="n">
        <x:v>721147.1175</x:v>
      </x:c>
      <x:c r="I7129" s="22" t="n">
        <x:f>SUM(G7129:H7129)</x:f>
        <x:v>1929211.5375</x:v>
      </x:c>
      <x:c r="J7129" s="22" t="n">
        <x:v>899415</x:v>
      </x:c>
      <x:c r="K7129" s="22" t="n">
        <x:v>181642.5</x:v>
      </x:c>
      <x:c r="L7129" s="22" t="n">
        <x:f>SUM(J7129:K7129)</x:f>
        <x:v>1081057.5</x:v>
      </x:c>
      <x:c r="M7129" s="23" t="n">
        <x:f>D7129-L7129</x:f>
        <x:v>0</x:v>
      </x:c>
      <x:c r="N7129" s="22" t="n">
        <x:v>604053.9450000001</x:v>
      </x:c>
      <x:c r="O7129" s="22" t="n">
        <x:v>477003.55499999993</x:v>
      </x:c>
      <x:c r="P7129" s="14" t="n">
        <x:f>N7129/SUM(N7129:O7129)</x:f>
        <x:v>0.5587620871230254</x:v>
      </x:c>
      <x:c r="Q7129" s="22" t="n">
        <x:v>1208064.4200000002</x:v>
      </x:c>
      <x:c r="R7129" s="22" t="n">
        <x:v>721405.8675</x:v>
      </x:c>
      <x:c r="S7129" s="2" t="n">
        <x:v>3</x:v>
      </x:c>
      <x:c r="T7129" s="2" t="n">
        <x:v>2</x:v>
      </x:c>
      <x:c r="U7129" s="2" t="n">
        <x:v>3</x:v>
      </x:c>
      <x:c r="V7129" s="2" t="n">
        <x:v>4</x:v>
      </x:c>
      <x:c r="W7129" s="2" t="n">
        <x:v>4</x:v>
      </x:c>
      <x:c r="X7129" s="2" t="n">
        <x:v>4</x:v>
      </x:c>
      <x:c r="Y7129" s="2" t="n">
        <x:v>4</x:v>
      </x:c>
      <x:c r="Z7129" s="22" t="n">
        <x:v>476928</x:v>
      </x:c>
      <x:c r="AA7129" s="22" t="n">
        <x:v>422487</x:v>
      </x:c>
      <x:c r="AB7129" s="22" t="n">
        <x:v>163323</x:v>
      </x:c>
      <x:c r="AC7129" s="22" t="n">
        <x:v>60547.5</x:v>
      </x:c>
      <x:c r="AD7129" s="22" t="n">
        <x:v>121095</x:v>
      </x:c>
      <x:c r="AE7129" s="2" t="n">
        <x:v>0</x:v>
      </x:c>
      <x:c r="AF7129" s="2" t="n">
        <x:v>1</x:v>
      </x:c>
    </x:row>
    <x:row r="7130" ht="23" customHeight="1">
      <x:c r="A7130" s="2" t="n">
        <x:v>7124</x:v>
      </x:c>
      <x:c r="B7130" s="24" t="n">
        <x:v>663356.34</x:v>
      </x:c>
      <x:c r="C7130" s="24" t="n">
        <x:v>417701.16000000003</x:v>
      </x:c>
      <x:c r="D7130" s="24" t="n">
        <x:f>SUM(B7130:C7130)</x:f>
        <x:v>1081057.5</x:v>
      </x:c>
      <x:c r="E7130" s="25" t="n">
        <x:f>B7130/D7130</x:f>
        <x:v>0.6136179990426041</x:v>
      </x:c>
      <x:c r="F7130" s="25" t="n">
        <x:f>C7130/D7130</x:f>
        <x:v>0.3863820009573959</x:v>
      </x:c>
      <x:c r="G7130" s="22" t="n">
        <x:v>1334471.04</x:v>
      </x:c>
      <x:c r="H7130" s="22" t="n">
        <x:v>610666.56</x:v>
      </x:c>
      <x:c r="I7130" s="22" t="n">
        <x:f>SUM(G7130:H7130)</x:f>
        <x:v>1945137.6</x:v>
      </x:c>
      <x:c r="J7130" s="22" t="n">
        <x:v>899415</x:v>
      </x:c>
      <x:c r="K7130" s="22" t="n">
        <x:v>181642.5</x:v>
      </x:c>
      <x:c r="L7130" s="22" t="n">
        <x:f>SUM(J7130:K7130)</x:f>
        <x:v>1081057.5</x:v>
      </x:c>
      <x:c r="M7130" s="23" t="n">
        <x:f>D7130-L7130</x:f>
        <x:v>0</x:v>
      </x:c>
      <x:c r="N7130" s="22" t="n">
        <x:v>663356.34</x:v>
      </x:c>
      <x:c r="O7130" s="22" t="n">
        <x:v>417701.16000000003</x:v>
      </x:c>
      <x:c r="P7130" s="14" t="n">
        <x:f>N7130/SUM(N7130:O7130)</x:f>
        <x:v>0.6136179990426041</x:v>
      </x:c>
      <x:c r="Q7130" s="22" t="n">
        <x:v>1332918.54</x:v>
      </x:c>
      <x:c r="R7130" s="22" t="n">
        <x:v>610925.31</x:v>
      </x:c>
      <x:c r="S7130" s="2" t="n">
        <x:v>3</x:v>
      </x:c>
      <x:c r="T7130" s="2" t="n">
        <x:v>2</x:v>
      </x:c>
      <x:c r="U7130" s="2" t="n">
        <x:v>4</x:v>
      </x:c>
      <x:c r="V7130" s="2" t="n">
        <x:v>5</x:v>
      </x:c>
      <x:c r="W7130" s="2" t="n">
        <x:v>4</x:v>
      </x:c>
      <x:c r="X7130" s="2" t="n">
        <x:v>4</x:v>
      </x:c>
      <x:c r="Y7130" s="2" t="n">
        <x:v>4</x:v>
      </x:c>
      <x:c r="Z7130" s="22" t="n">
        <x:v>476928</x:v>
      </x:c>
      <x:c r="AA7130" s="22" t="n">
        <x:v>422487</x:v>
      </x:c>
      <x:c r="AB7130" s="22" t="n">
        <x:v>163323</x:v>
      </x:c>
      <x:c r="AC7130" s="22" t="n">
        <x:v>60547.5</x:v>
      </x:c>
      <x:c r="AD7130" s="22" t="n">
        <x:v>121095</x:v>
      </x:c>
      <x:c r="AE7130" s="2" t="n">
        <x:v>0</x:v>
      </x:c>
      <x:c r="AF7130" s="2" t="n">
        <x:v>0</x:v>
      </x:c>
    </x:row>
    <x:row r="7131" ht="23" customHeight="1">
      <x:c r="A7131" s="2" t="n">
        <x:v>7125</x:v>
      </x:c>
      <x:c r="B7131" s="24" t="n">
        <x:v>1021255.2</x:v>
      </x:c>
      <x:c r="C7131" s="24" t="n">
        <x:v>59802.3</x:v>
      </x:c>
      <x:c r="D7131" s="24" t="n">
        <x:f>SUM(B7131:C7131)</x:f>
        <x:v>1081057.5</x:v>
      </x:c>
      <x:c r="E7131" s="25" t="n">
        <x:f>B7131/D7131</x:f>
        <x:v>0.9446816658688367</x:v>
      </x:c>
      <x:c r="F7131" s="25" t="n">
        <x:f>C7131/D7131</x:f>
        <x:v>0.05531833413116324</x:v>
      </x:c>
      <x:c r="G7131" s="22" t="n">
        <x:v>1465089.0750000002</x:v>
      </x:c>
      <x:c r="H7131" s="22" t="n">
        <x:v>480904.9875</x:v>
      </x:c>
      <x:c r="I7131" s="22" t="n">
        <x:f>SUM(G7131:H7131)</x:f>
        <x:v>1945994.0625000002</x:v>
      </x:c>
      <x:c r="J7131" s="22" t="n">
        <x:v>899415</x:v>
      </x:c>
      <x:c r="K7131" s="22" t="n">
        <x:v>181642.5</x:v>
      </x:c>
      <x:c r="L7131" s="22" t="n">
        <x:f>SUM(J7131:K7131)</x:f>
        <x:v>1081057.5</x:v>
      </x:c>
      <x:c r="M7131" s="23" t="n">
        <x:f>D7131-L7131</x:f>
        <x:v>0</x:v>
      </x:c>
      <x:c r="N7131" s="22" t="n">
        <x:v>1021255.2</x:v>
      </x:c>
      <x:c r="O7131" s="22" t="n">
        <x:v>59802.3</x:v>
      </x:c>
      <x:c r="P7131" s="14" t="n">
        <x:f>N7131/SUM(N7131:O7131)</x:f>
        <x:v>0.9446816658688367</x:v>
      </x:c>
      <x:c r="Q7131" s="22" t="n">
        <x:v>1464054.0750000002</x:v>
      </x:c>
      <x:c r="R7131" s="22" t="n">
        <x:v>481422.4875</x:v>
      </x:c>
      <x:c r="S7131" s="2" t="n">
        <x:v>2</x:v>
      </x:c>
      <x:c r="T7131" s="2" t="n">
        <x:v>3</x:v>
      </x:c>
      <x:c r="U7131" s="2" t="n">
        <x:v>4</x:v>
      </x:c>
      <x:c r="V7131" s="2" t="n">
        <x:v>1</x:v>
      </x:c>
      <x:c r="W7131" s="2" t="n">
        <x:v>4</x:v>
      </x:c>
      <x:c r="X7131" s="2" t="n">
        <x:v>4</x:v>
      </x:c>
      <x:c r="Y7131" s="2" t="n">
        <x:v>4</x:v>
      </x:c>
      <x:c r="Z7131" s="22" t="n">
        <x:v>422487</x:v>
      </x:c>
      <x:c r="AA7131" s="22" t="n">
        <x:v>476928</x:v>
      </x:c>
      <x:c r="AB7131" s="22" t="n">
        <x:v>163323</x:v>
      </x:c>
      <x:c r="AC7131" s="22" t="n">
        <x:v>121095</x:v>
      </x:c>
      <x:c r="AD7131" s="22" t="n">
        <x:v>60547.5</x:v>
      </x:c>
      <x:c r="AE7131" s="2" t="n">
        <x:v>0</x:v>
      </x:c>
      <x:c r="AF7131" s="2" t="n">
        <x:v>0</x:v>
      </x:c>
    </x:row>
    <x:row r="7132" ht="23" customHeight="1">
      <x:c r="A7132" s="2" t="n">
        <x:v>7126</x:v>
      </x:c>
      <x:c r="B7132" s="24" t="n">
        <x:v>921584.7</x:v>
      </x:c>
      <x:c r="C7132" s="24" t="n">
        <x:v>159472.8</x:v>
      </x:c>
      <x:c r="D7132" s="24" t="n">
        <x:f>SUM(B7132:C7132)</x:f>
        <x:v>1081057.5</x:v>
      </x:c>
      <x:c r="E7132" s="25" t="n">
        <x:f>B7132/D7132</x:f>
        <x:v>0.852484442316898</x:v>
      </x:c>
      <x:c r="F7132" s="25" t="n">
        <x:f>C7132/D7132</x:f>
        <x:v>0.14751555768310196</x:v>
      </x:c>
      <x:c r="G7132" s="22" t="n">
        <x:v>1365418.5750000002</x:v>
      </x:c>
      <x:c r="H7132" s="22" t="n">
        <x:v>580575.4875</x:v>
      </x:c>
      <x:c r="I7132" s="22" t="n">
        <x:f>SUM(G7132:H7132)</x:f>
        <x:v>1945994.0625000002</x:v>
      </x:c>
      <x:c r="J7132" s="22" t="n">
        <x:v>899415</x:v>
      </x:c>
      <x:c r="K7132" s="22" t="n">
        <x:v>181642.5</x:v>
      </x:c>
      <x:c r="L7132" s="22" t="n">
        <x:f>SUM(J7132:K7132)</x:f>
        <x:v>1081057.5</x:v>
      </x:c>
      <x:c r="M7132" s="23" t="n">
        <x:f>D7132-L7132</x:f>
        <x:v>0</x:v>
      </x:c>
      <x:c r="N7132" s="22" t="n">
        <x:v>921584.7</x:v>
      </x:c>
      <x:c r="O7132" s="22" t="n">
        <x:v>159472.8</x:v>
      </x:c>
      <x:c r="P7132" s="14" t="n">
        <x:f>N7132/SUM(N7132:O7132)</x:f>
        <x:v>0.852484442316898</x:v>
      </x:c>
      <x:c r="Q7132" s="22" t="n">
        <x:v>1364383.5750000002</x:v>
      </x:c>
      <x:c r="R7132" s="22" t="n">
        <x:v>581092.9875</x:v>
      </x:c>
      <x:c r="S7132" s="2" t="n">
        <x:v>2</x:v>
      </x:c>
      <x:c r="T7132" s="2" t="n">
        <x:v>3</x:v>
      </x:c>
      <x:c r="U7132" s="2" t="n">
        <x:v>5</x:v>
      </x:c>
      <x:c r="V7132" s="2" t="n">
        <x:v>2</x:v>
      </x:c>
      <x:c r="W7132" s="2" t="n">
        <x:v>4</x:v>
      </x:c>
      <x:c r="X7132" s="2" t="n">
        <x:v>4</x:v>
      </x:c>
      <x:c r="Y7132" s="2" t="n">
        <x:v>4</x:v>
      </x:c>
      <x:c r="Z7132" s="22" t="n">
        <x:v>422487</x:v>
      </x:c>
      <x:c r="AA7132" s="22" t="n">
        <x:v>476928</x:v>
      </x:c>
      <x:c r="AB7132" s="22" t="n">
        <x:v>163323</x:v>
      </x:c>
      <x:c r="AC7132" s="22" t="n">
        <x:v>121095</x:v>
      </x:c>
      <x:c r="AD7132" s="22" t="n">
        <x:v>60547.5</x:v>
      </x:c>
      <x:c r="AE7132" s="2" t="n">
        <x:v>0</x:v>
      </x:c>
      <x:c r="AF7132" s="2" t="n">
        <x:v>0</x:v>
      </x:c>
    </x:row>
    <x:row r="7133" ht="23" customHeight="1">
      <x:c r="A7133" s="2" t="n">
        <x:v>7127</x:v>
      </x:c>
      <x:c r="B7133" s="24" t="n">
        <x:v>824977.8</x:v>
      </x:c>
      <x:c r="C7133" s="24" t="n">
        <x:v>256079.7</x:v>
      </x:c>
      <x:c r="D7133" s="24" t="n">
        <x:f>SUM(B7133:C7133)</x:f>
        <x:v>1081057.5</x:v>
      </x:c>
      <x:c r="E7133" s="25" t="n">
        <x:f>B7133/D7133</x:f>
        <x:v>0.7631211105792246</x:v>
      </x:c>
      <x:c r="F7133" s="25" t="n">
        <x:f>C7133/D7133</x:f>
        <x:v>0.2368788894207755</x:v>
      </x:c>
      <x:c r="G7133" s="22" t="n">
        <x:v>1208678.175</x:v>
      </x:c>
      <x:c r="H7133" s="22" t="n">
        <x:v>684492.0750000001</x:v>
      </x:c>
      <x:c r="I7133" s="22" t="n">
        <x:f>SUM(G7133:H7133)</x:f>
        <x:v>1893170.25</x:v>
      </x:c>
      <x:c r="J7133" s="22" t="n">
        <x:v>899415</x:v>
      </x:c>
      <x:c r="K7133" s="22" t="n">
        <x:v>181642.5</x:v>
      </x:c>
      <x:c r="L7133" s="22" t="n">
        <x:f>SUM(J7133:K7133)</x:f>
        <x:v>1081057.5</x:v>
      </x:c>
      <x:c r="M7133" s="23" t="n">
        <x:f>D7133-L7133</x:f>
        <x:v>0</x:v>
      </x:c>
      <x:c r="N7133" s="22" t="n">
        <x:v>824977.8</x:v>
      </x:c>
      <x:c r="O7133" s="22" t="n">
        <x:v>256079.7</x:v>
      </x:c>
      <x:c r="P7133" s="14" t="n">
        <x:f>N7133/SUM(N7133:O7133)</x:f>
        <x:v>0.7631211105792246</x:v>
      </x:c>
      <x:c r="Q7133" s="22" t="n">
        <x:v>1208160.675</x:v>
      </x:c>
      <x:c r="R7133" s="22" t="n">
        <x:v>685268.3250000001</x:v>
      </x:c>
      <x:c r="S7133" s="2" t="n">
        <x:v>2</x:v>
      </x:c>
      <x:c r="T7133" s="2" t="n">
        <x:v>3</x:v>
      </x:c>
      <x:c r="U7133" s="2" t="n">
        <x:v>5</x:v>
      </x:c>
      <x:c r="V7133" s="2" t="n">
        <x:v>3</x:v>
      </x:c>
      <x:c r="W7133" s="2" t="n">
        <x:v>4</x:v>
      </x:c>
      <x:c r="X7133" s="2" t="n">
        <x:v>4</x:v>
      </x:c>
      <x:c r="Y7133" s="2" t="n">
        <x:v>4</x:v>
      </x:c>
      <x:c r="Z7133" s="22" t="n">
        <x:v>422487</x:v>
      </x:c>
      <x:c r="AA7133" s="22" t="n">
        <x:v>476928</x:v>
      </x:c>
      <x:c r="AB7133" s="22" t="n">
        <x:v>163323</x:v>
      </x:c>
      <x:c r="AC7133" s="22" t="n">
        <x:v>121095</x:v>
      </x:c>
      <x:c r="AD7133" s="22" t="n">
        <x:v>60547.5</x:v>
      </x:c>
      <x:c r="AE7133" s="2" t="n">
        <x:v>0</x:v>
      </x:c>
      <x:c r="AF7133" s="2" t="n">
        <x:v>0</x:v>
      </x:c>
    </x:row>
    <x:row r="7134" ht="23" customHeight="1">
      <x:c r="A7134" s="2" t="n">
        <x:v>7128</x:v>
      </x:c>
      <x:c r="B7134" s="24" t="n">
        <x:v>805057.5</x:v>
      </x:c>
      <x:c r="C7134" s="24" t="n">
        <x:v>161011.5</x:v>
      </x:c>
      <x:c r="D7134" s="24" t="n">
        <x:f>SUM(B7134:C7134)</x:f>
        <x:v>966069</x:v>
      </x:c>
      <x:c r="E7134" s="25" t="n">
        <x:f>B7134/D7134</x:f>
        <x:v>0.8333333333333334</x:v>
      </x:c>
      <x:c r="F7134" s="25" t="n">
        <x:f>C7134/D7134</x:f>
        <x:v>0.16666666666666666</x:v>
      </x:c>
      <x:c r="G7134" s="22" t="n">
        <x:v>1556803.875</x:v>
      </x:c>
      <x:c r="H7134" s="22" t="n">
        <x:v>259310.625</x:v>
      </x:c>
      <x:c r="I7134" s="22" t="n">
        <x:f>SUM(G7134:H7134)</x:f>
        <x:v>1816114.5</x:v>
      </x:c>
      <x:c r="J7134" s="22" t="n">
        <x:v>844974</x:v>
      </x:c>
      <x:c r="K7134" s="22" t="n">
        <x:v>121095</x:v>
      </x:c>
      <x:c r="L7134" s="22" t="n">
        <x:f>SUM(J7134:K7134)</x:f>
        <x:v>966069</x:v>
      </x:c>
      <x:c r="M7134" s="23" t="n">
        <x:f>D7134-L7134</x:f>
        <x:v>0</x:v>
      </x:c>
      <x:c r="N7134" s="22" t="n">
        <x:v>805057.5</x:v>
      </x:c>
      <x:c r="O7134" s="22" t="n">
        <x:v>161011.5</x:v>
      </x:c>
      <x:c r="P7134" s="14" t="n">
        <x:f>N7134/SUM(N7134:O7134)</x:f>
        <x:v>0.8333333333333334</x:v>
      </x:c>
      <x:c r="Q7134" s="22" t="n">
        <x:v>1556286.375</x:v>
      </x:c>
      <x:c r="R7134" s="22" t="n">
        <x:v>259828.125</x:v>
      </x:c>
      <x:c r="S7134" s="2" t="n">
        <x:v>3</x:v>
      </x:c>
      <x:c r="T7134" s="2" t="n">
        <x:v>1</x:v>
      </x:c>
      <x:c r="U7134" s="2" t="n">
        <x:v>2</x:v>
      </x:c>
      <x:c r="V7134" s="2" t="n">
        <x:v>1</x:v>
      </x:c>
      <x:c r="W7134" s="2" t="n">
        <x:v>3</x:v>
      </x:c>
      <x:c r="X7134" s="2" t="n">
        <x:v>3</x:v>
      </x:c>
      <x:c r="Y7134" s="2" t="n">
        <x:v>3</x:v>
      </x:c>
      <x:c r="Z7134" s="22" t="n">
        <x:v>476928</x:v>
      </x:c>
      <x:c r="AA7134" s="22" t="n">
        <x:v>368046</x:v>
      </x:c>
      <x:c r="AB7134" s="22" t="n">
        <x:v>108882</x:v>
      </x:c>
      <x:c r="AC7134" s="22" t="n">
        <x:v>0</x:v>
      </x:c>
      <x:c r="AD7134" s="22" t="n">
        <x:v>121095</x:v>
      </x:c>
      <x:c r="AE7134" s="2" t="n">
        <x:v>0</x:v>
      </x:c>
      <x:c r="AF7134" s="2" t="n">
        <x:v>0</x:v>
      </x:c>
    </x:row>
    <x:row r="7135" ht="23" customHeight="1">
      <x:c r="A7135" s="2" t="n">
        <x:v>7129</x:v>
      </x:c>
      <x:c r="B7135" s="24" t="n">
        <x:v>946731.0599999999</x:v>
      </x:c>
      <x:c r="C7135" s="24" t="n">
        <x:v>134326.44</x:v>
      </x:c>
      <x:c r="D7135" s="24" t="n">
        <x:f>SUM(B7135:C7135)</x:f>
        <x:v>1081057.5</x:v>
      </x:c>
      <x:c r="E7135" s="25" t="n">
        <x:f>B7135/D7135</x:f>
        <x:v>0.8757453326950694</x:v>
      </x:c>
      <x:c r="F7135" s="25" t="n">
        <x:f>C7135/D7135</x:f>
        <x:v>0.1242546673049306</x:v>
      </x:c>
      <x:c r="G7135" s="22" t="n">
        <x:v>1551259.0349999997</x:v>
      </x:c>
      <x:c r="H7135" s="22" t="n">
        <x:v>377952.5025</x:v>
      </x:c>
      <x:c r="I7135" s="22" t="n">
        <x:f>SUM(G7135:H7135)</x:f>
        <x:v>1929211.5374999996</x:v>
      </x:c>
      <x:c r="J7135" s="22" t="n">
        <x:v>899415</x:v>
      </x:c>
      <x:c r="K7135" s="22" t="n">
        <x:v>181642.5</x:v>
      </x:c>
      <x:c r="L7135" s="22" t="n">
        <x:f>SUM(J7135:K7135)</x:f>
        <x:v>1081057.5</x:v>
      </x:c>
      <x:c r="M7135" s="23" t="n">
        <x:f>D7135-L7135</x:f>
        <x:v>0</x:v>
      </x:c>
      <x:c r="N7135" s="22" t="n">
        <x:v>946731.0599999999</x:v>
      </x:c>
      <x:c r="O7135" s="22" t="n">
        <x:v>134326.44</x:v>
      </x:c>
      <x:c r="P7135" s="14" t="n">
        <x:f>N7135/SUM(N7135:O7135)</x:f>
        <x:v>0.8757453326950694</x:v>
      </x:c>
      <x:c r="Q7135" s="22" t="n">
        <x:v>1550741.5349999997</x:v>
      </x:c>
      <x:c r="R7135" s="22" t="n">
        <x:v>378728.7525</x:v>
      </x:c>
      <x:c r="S7135" s="2" t="n">
        <x:v>3</x:v>
      </x:c>
      <x:c r="T7135" s="2" t="n">
        <x:v>2</x:v>
      </x:c>
      <x:c r="U7135" s="2" t="n">
        <x:v>7</x:v>
      </x:c>
      <x:c r="V7135" s="2" t="n">
        <x:v>2</x:v>
      </x:c>
      <x:c r="W7135" s="2" t="n">
        <x:v>4</x:v>
      </x:c>
      <x:c r="X7135" s="2" t="n">
        <x:v>4</x:v>
      </x:c>
      <x:c r="Y7135" s="2" t="n">
        <x:v>4</x:v>
      </x:c>
      <x:c r="Z7135" s="22" t="n">
        <x:v>476928</x:v>
      </x:c>
      <x:c r="AA7135" s="22" t="n">
        <x:v>422487</x:v>
      </x:c>
      <x:c r="AB7135" s="22" t="n">
        <x:v>163323</x:v>
      </x:c>
      <x:c r="AC7135" s="22" t="n">
        <x:v>60547.5</x:v>
      </x:c>
      <x:c r="AD7135" s="22" t="n">
        <x:v>121095</x:v>
      </x:c>
      <x:c r="AE7135" s="2" t="n">
        <x:v>0</x:v>
      </x:c>
      <x:c r="AF7135" s="2" t="n">
        <x:v>0</x:v>
      </x:c>
    </x:row>
    <x:row r="7136" ht="23" customHeight="1">
      <x:c r="A7136" s="2" t="n">
        <x:v>7130</x:v>
      </x:c>
      <x:c r="B7136" s="24" t="n">
        <x:v>302271.75</x:v>
      </x:c>
      <x:c r="C7136" s="24" t="n">
        <x:v>778785.75</x:v>
      </x:c>
      <x:c r="D7136" s="24" t="n">
        <x:f>SUM(B7136:C7136)</x:f>
        <x:v>1081057.5</x:v>
      </x:c>
      <x:c r="E7136" s="25" t="n">
        <x:f>B7136/D7136</x:f>
        <x:v>0.27960746768788897</x:v>
      </x:c>
      <x:c r="F7136" s="25" t="n">
        <x:f>C7136/D7136</x:f>
        <x:v>0.7203925323121111</x:v>
      </x:c>
      <x:c r="G7136" s="22" t="n">
        <x:v>762846.75</x:v>
      </x:c>
      <x:c r="H7136" s="22" t="n">
        <x:v>1371659.625</x:v>
      </x:c>
      <x:c r="I7136" s="22" t="n">
        <x:f>SUM(G7136:H7136)</x:f>
        <x:v>2134506.375</x:v>
      </x:c>
      <x:c r="J7136" s="22" t="n">
        <x:v>899415</x:v>
      </x:c>
      <x:c r="K7136" s="22" t="n">
        <x:v>181642.5</x:v>
      </x:c>
      <x:c r="L7136" s="22" t="n">
        <x:f>SUM(J7136:K7136)</x:f>
        <x:v>1081057.5</x:v>
      </x:c>
      <x:c r="M7136" s="23" t="n">
        <x:f>D7136-L7136</x:f>
        <x:v>0</x:v>
      </x:c>
      <x:c r="N7136" s="22" t="n">
        <x:v>302582.25</x:v>
      </x:c>
      <x:c r="O7136" s="22" t="n">
        <x:v>778475.25</x:v>
      </x:c>
      <x:c r="P7136" s="14" t="n">
        <x:f>N7136/SUM(N7136:O7136)</x:f>
        <x:v>0.27989468645284826</x:v>
      </x:c>
      <x:c r="Q7136" s="22" t="n">
        <x:v>762639.75</x:v>
      </x:c>
      <x:c r="R7136" s="22" t="n">
        <x:v>1372901.625</x:v>
      </x:c>
      <x:c r="S7136" s="2" t="n">
        <x:v>2</x:v>
      </x:c>
      <x:c r="T7136" s="2" t="n">
        <x:v>3</x:v>
      </x:c>
      <x:c r="U7136" s="2" t="n">
        <x:v>2</x:v>
      </x:c>
      <x:c r="V7136" s="2" t="n">
        <x:v>4</x:v>
      </x:c>
      <x:c r="W7136" s="2" t="n">
        <x:v>4</x:v>
      </x:c>
      <x:c r="X7136" s="2" t="n">
        <x:v>4</x:v>
      </x:c>
      <x:c r="Y7136" s="2" t="n">
        <x:v>4</x:v>
      </x:c>
      <x:c r="Z7136" s="22" t="n">
        <x:v>422487</x:v>
      </x:c>
      <x:c r="AA7136" s="22" t="n">
        <x:v>476928</x:v>
      </x:c>
      <x:c r="AB7136" s="22" t="n">
        <x:v>163323</x:v>
      </x:c>
      <x:c r="AC7136" s="22" t="n">
        <x:v>121095</x:v>
      </x:c>
      <x:c r="AD7136" s="22" t="n">
        <x:v>60547.5</x:v>
      </x:c>
      <x:c r="AE7136" s="2" t="n">
        <x:v>1</x:v>
      </x:c>
      <x:c r="AF7136" s="2" t="n">
        <x:v>0</x:v>
      </x:c>
    </x:row>
    <x:row r="7137" ht="23" customHeight="1">
      <x:c r="A7137" s="2" t="n">
        <x:v>7131</x:v>
      </x:c>
      <x:c r="B7137" s="24" t="n">
        <x:v>392782.5</x:v>
      </x:c>
      <x:c r="C7137" s="24" t="n">
        <x:v>573286.5</x:v>
      </x:c>
      <x:c r="D7137" s="24" t="n">
        <x:f>SUM(B7137:C7137)</x:f>
        <x:v>966069</x:v>
      </x:c>
      <x:c r="E7137" s="25" t="n">
        <x:f>B7137/D7137</x:f>
        <x:v>0.406578101564174</x:v>
      </x:c>
      <x:c r="F7137" s="25" t="n">
        <x:f>C7137/D7137</x:f>
        <x:v>0.593421898435826</x:v>
      </x:c>
      <x:c r="G7137" s="22" t="n">
        <x:v>498921.75</x:v>
      </x:c>
      <x:c r="H7137" s="22" t="n">
        <x:v>1468574.4375</x:v>
      </x:c>
      <x:c r="I7137" s="22" t="n">
        <x:f>SUM(G7137:H7137)</x:f>
        <x:v>1967496.1875</x:v>
      </x:c>
      <x:c r="J7137" s="22" t="n">
        <x:v>844974</x:v>
      </x:c>
      <x:c r="K7137" s="22" t="n">
        <x:v>121095</x:v>
      </x:c>
      <x:c r="L7137" s="22" t="n">
        <x:f>SUM(J7137:K7137)</x:f>
        <x:v>966069</x:v>
      </x:c>
      <x:c r="M7137" s="23" t="n">
        <x:f>D7137-L7137</x:f>
        <x:v>0</x:v>
      </x:c>
      <x:c r="N7137" s="22" t="n">
        <x:v>392437.5</x:v>
      </x:c>
      <x:c r="O7137" s="22" t="n">
        <x:v>573631.5</x:v>
      </x:c>
      <x:c r="P7137" s="14" t="n">
        <x:f>N7137/SUM(N7137:O7137)</x:f>
        <x:v>0.4062209842154132</x:v>
      </x:c>
      <x:c r="Q7137" s="22" t="n">
        <x:v>498059.25</x:v>
      </x:c>
      <x:c r="R7137" s="22" t="n">
        <x:v>1468919.4375</x:v>
      </x:c>
      <x:c r="S7137" s="2" t="n">
        <x:v>1</x:v>
      </x:c>
      <x:c r="T7137" s="2" t="n">
        <x:v>3</x:v>
      </x:c>
      <x:c r="U7137" s="2" t="n">
        <x:v>1</x:v>
      </x:c>
      <x:c r="V7137" s="2" t="n">
        <x:v>2</x:v>
      </x:c>
      <x:c r="W7137" s="2" t="n">
        <x:v>3</x:v>
      </x:c>
      <x:c r="X7137" s="2" t="n">
        <x:v>3</x:v>
      </x:c>
      <x:c r="Y7137" s="2" t="n">
        <x:v>3</x:v>
      </x:c>
      <x:c r="Z7137" s="22" t="n">
        <x:v>368046</x:v>
      </x:c>
      <x:c r="AA7137" s="22" t="n">
        <x:v>476928</x:v>
      </x:c>
      <x:c r="AB7137" s="22" t="n">
        <x:v>108882</x:v>
      </x:c>
      <x:c r="AC7137" s="22" t="n">
        <x:v>121095</x:v>
      </x:c>
      <x:c r="AD7137" s="22" t="n">
        <x:v>0</x:v>
      </x:c>
      <x:c r="AE7137" s="2" t="n">
        <x:v>1</x:v>
      </x:c>
      <x:c r="AF7137" s="2" t="n">
        <x:v>0</x:v>
      </x:c>
    </x:row>
    <x:row r="7138" ht="23" customHeight="1">
      <x:c r="A7138" s="2" t="n">
        <x:v>7132</x:v>
      </x:c>
      <x:c r="B7138" s="24" t="n">
        <x:v>760573.2</x:v>
      </x:c>
      <x:c r="C7138" s="24" t="n">
        <x:v>320484.3</x:v>
      </x:c>
      <x:c r="D7138" s="24" t="n">
        <x:f>SUM(B7138:C7138)</x:f>
        <x:v>1081057.5</x:v>
      </x:c>
      <x:c r="E7138" s="25" t="n">
        <x:f>B7138/D7138</x:f>
        <x:v>0.7035455560874421</x:v>
      </x:c>
      <x:c r="F7138" s="25" t="n">
        <x:f>C7138/D7138</x:f>
        <x:v>0.2964544439125578</x:v>
      </x:c>
      <x:c r="G7138" s="22" t="n">
        <x:v>1188752.7000000002</x:v>
      </x:c>
      <x:c r="H7138" s="22" t="n">
        <x:v>794139.1124999999</x:v>
      </x:c>
      <x:c r="I7138" s="22" t="n">
        <x:f>SUM(G7138:H7138)</x:f>
        <x:v>1982891.8125</x:v>
      </x:c>
      <x:c r="J7138" s="22" t="n">
        <x:v>899415</x:v>
      </x:c>
      <x:c r="K7138" s="22" t="n">
        <x:v>181642.5</x:v>
      </x:c>
      <x:c r="L7138" s="22" t="n">
        <x:f>SUM(J7138:K7138)</x:f>
        <x:v>1081057.5</x:v>
      </x:c>
      <x:c r="M7138" s="23" t="n">
        <x:f>D7138-L7138</x:f>
        <x:v>0</x:v>
      </x:c>
      <x:c r="N7138" s="22" t="n">
        <x:v>760573.2</x:v>
      </x:c>
      <x:c r="O7138" s="22" t="n">
        <x:v>320484.3</x:v>
      </x:c>
      <x:c r="P7138" s="14" t="n">
        <x:f>N7138/SUM(N7138:O7138)</x:f>
        <x:v>0.7035455560874421</x:v>
      </x:c>
      <x:c r="Q7138" s="22" t="n">
        <x:v>1188235.2000000002</x:v>
      </x:c>
      <x:c r="R7138" s="22" t="n">
        <x:v>794915.3624999999</x:v>
      </x:c>
      <x:c r="S7138" s="2" t="n">
        <x:v>2</x:v>
      </x:c>
      <x:c r="T7138" s="2" t="n">
        <x:v>3</x:v>
      </x:c>
      <x:c r="U7138" s="2" t="n">
        <x:v>4</x:v>
      </x:c>
      <x:c r="V7138" s="2" t="n">
        <x:v>3</x:v>
      </x:c>
      <x:c r="W7138" s="2" t="n">
        <x:v>4</x:v>
      </x:c>
      <x:c r="X7138" s="2" t="n">
        <x:v>4</x:v>
      </x:c>
      <x:c r="Y7138" s="2" t="n">
        <x:v>4</x:v>
      </x:c>
      <x:c r="Z7138" s="22" t="n">
        <x:v>422487</x:v>
      </x:c>
      <x:c r="AA7138" s="22" t="n">
        <x:v>476928</x:v>
      </x:c>
      <x:c r="AB7138" s="22" t="n">
        <x:v>163323</x:v>
      </x:c>
      <x:c r="AC7138" s="22" t="n">
        <x:v>121095</x:v>
      </x:c>
      <x:c r="AD7138" s="22" t="n">
        <x:v>60547.5</x:v>
      </x:c>
      <x:c r="AE7138" s="2" t="n">
        <x:v>0</x:v>
      </x:c>
      <x:c r="AF7138" s="2" t="n">
        <x:v>0</x:v>
      </x:c>
    </x:row>
    <x:row r="7139" ht="23" customHeight="1">
      <x:c r="A7139" s="2" t="n">
        <x:v>7133</x:v>
      </x:c>
      <x:c r="B7139" s="24" t="n">
        <x:v>857180.1</x:v>
      </x:c>
      <x:c r="C7139" s="24" t="n">
        <x:v>223877.4</x:v>
      </x:c>
      <x:c r="D7139" s="24" t="n">
        <x:f>SUM(B7139:C7139)</x:f>
        <x:v>1081057.5</x:v>
      </x:c>
      <x:c r="E7139" s="25" t="n">
        <x:f>B7139/D7139</x:f>
        <x:v>0.7929088878251157</x:v>
      </x:c>
      <x:c r="F7139" s="25" t="n">
        <x:f>C7139/D7139</x:f>
        <x:v>0.20709111217488432</x:v>
      </x:c>
      <x:c r="G7139" s="22" t="n">
        <x:v>1512640.425</x:v>
      </x:c>
      <x:c r="H7139" s="22" t="n">
        <x:v>460193.775</x:v>
      </x:c>
      <x:c r="I7139" s="22" t="n">
        <x:f>SUM(G7139:H7139)</x:f>
        <x:v>1972834.2000000002</x:v>
      </x:c>
      <x:c r="J7139" s="22" t="n">
        <x:v>899415</x:v>
      </x:c>
      <x:c r="K7139" s="22" t="n">
        <x:v>181642.5</x:v>
      </x:c>
      <x:c r="L7139" s="22" t="n">
        <x:f>SUM(J7139:K7139)</x:f>
        <x:v>1081057.5</x:v>
      </x:c>
      <x:c r="M7139" s="23" t="n">
        <x:f>D7139-L7139</x:f>
        <x:v>0</x:v>
      </x:c>
      <x:c r="N7139" s="22" t="n">
        <x:v>857180.1</x:v>
      </x:c>
      <x:c r="O7139" s="22" t="n">
        <x:v>223877.4</x:v>
      </x:c>
      <x:c r="P7139" s="14" t="n">
        <x:f>N7139/SUM(N7139:O7139)</x:f>
        <x:v>0.7929088878251157</x:v>
      </x:c>
      <x:c r="Q7139" s="22" t="n">
        <x:v>1511605.425</x:v>
      </x:c>
      <x:c r="R7139" s="22" t="n">
        <x:v>460711.275</x:v>
      </x:c>
      <x:c r="S7139" s="2" t="n">
        <x:v>3</x:v>
      </x:c>
      <x:c r="T7139" s="2" t="n">
        <x:v>2</x:v>
      </x:c>
      <x:c r="U7139" s="2" t="n">
        <x:v>3</x:v>
      </x:c>
      <x:c r="V7139" s="2" t="n">
        <x:v>2</x:v>
      </x:c>
      <x:c r="W7139" s="2" t="n">
        <x:v>4</x:v>
      </x:c>
      <x:c r="X7139" s="2" t="n">
        <x:v>4</x:v>
      </x:c>
      <x:c r="Y7139" s="2" t="n">
        <x:v>4</x:v>
      </x:c>
      <x:c r="Z7139" s="22" t="n">
        <x:v>476928</x:v>
      </x:c>
      <x:c r="AA7139" s="22" t="n">
        <x:v>422487</x:v>
      </x:c>
      <x:c r="AB7139" s="22" t="n">
        <x:v>163323</x:v>
      </x:c>
      <x:c r="AC7139" s="22" t="n">
        <x:v>60547.5</x:v>
      </x:c>
      <x:c r="AD7139" s="22" t="n">
        <x:v>121095</x:v>
      </x:c>
      <x:c r="AE7139" s="2" t="n">
        <x:v>0</x:v>
      </x:c>
      <x:c r="AF7139" s="2" t="n">
        <x:v>0</x:v>
      </x:c>
    </x:row>
    <x:row r="7140" ht="23" customHeight="1">
      <x:c r="A7140" s="2" t="n">
        <x:v>7134</x:v>
      </x:c>
      <x:c r="B7140" s="24" t="n">
        <x:v>425540.25</x:v>
      </x:c>
      <x:c r="C7140" s="24" t="n">
        <x:v>425540.25</x:v>
      </x:c>
      <x:c r="D7140" s="24" t="n">
        <x:f>SUM(B7140:C7140)</x:f>
        <x:v>851080.5</x:v>
      </x:c>
      <x:c r="E7140" s="25" t="n">
        <x:f>B7140/D7140</x:f>
        <x:v>0.5</x:v>
      </x:c>
      <x:c r="F7140" s="25" t="n">
        <x:f>C7140/D7140</x:f>
        <x:v>0.5</x:v>
      </x:c>
      <x:c r="G7140" s="22" t="n">
        <x:v>1161632.25</x:v>
      </x:c>
      <x:c r="H7140" s="22" t="n">
        <x:v>569845.125</x:v>
      </x:c>
      <x:c r="I7140" s="22" t="n">
        <x:f>SUM(G7140:H7140)</x:f>
        <x:v>1731477.375</x:v>
      </x:c>
      <x:c r="J7140" s="22" t="n">
        <x:v>790533</x:v>
      </x:c>
      <x:c r="K7140" s="22" t="n">
        <x:v>60547.5</x:v>
      </x:c>
      <x:c r="L7140" s="22" t="n">
        <x:f>SUM(J7140:K7140)</x:f>
        <x:v>851080.5</x:v>
      </x:c>
      <x:c r="M7140" s="23" t="n">
        <x:f>D7140-L7140</x:f>
        <x:v>0</x:v>
      </x:c>
      <x:c r="N7140" s="22" t="n">
        <x:v>425540.25</x:v>
      </x:c>
      <x:c r="O7140" s="22" t="n">
        <x:v>425540.25</x:v>
      </x:c>
      <x:c r="P7140" s="14" t="n">
        <x:f>N7140/SUM(N7140:O7140)</x:f>
        <x:v>0.5</x:v>
      </x:c>
      <x:c r="Q7140" s="22" t="n">
        <x:v>1161632.25</x:v>
      </x:c>
      <x:c r="R7140" s="22" t="n">
        <x:v>570362.625</x:v>
      </x:c>
      <x:c r="S7140" s="2" t="n">
        <x:v>2</x:v>
      </x:c>
      <x:c r="T7140" s="2" t="n">
        <x:v>1</x:v>
      </x:c>
      <x:c r="U7140" s="2" t="n">
        <x:v>1</x:v>
      </x:c>
      <x:c r="V7140" s="2" t="n">
        <x:v>2</x:v>
      </x:c>
      <x:c r="W7140" s="2" t="n">
        <x:v>2</x:v>
      </x:c>
      <x:c r="X7140" s="2" t="n">
        <x:v>2</x:v>
      </x:c>
      <x:c r="Y7140" s="2" t="n">
        <x:v>2</x:v>
      </x:c>
      <x:c r="Z7140" s="22" t="n">
        <x:v>422487</x:v>
      </x:c>
      <x:c r="AA7140" s="22" t="n">
        <x:v>368046</x:v>
      </x:c>
      <x:c r="AB7140" s="22" t="n">
        <x:v>54441</x:v>
      </x:c>
      <x:c r="AC7140" s="22" t="n">
        <x:v>0</x:v>
      </x:c>
      <x:c r="AD7140" s="22" t="n">
        <x:v>60547.5</x:v>
      </x:c>
      <x:c r="AE7140" s="2" t="n">
        <x:v>0</x:v>
      </x:c>
      <x:c r="AF7140" s="2" t="n">
        <x:v>0</x:v>
      </x:c>
    </x:row>
    <x:row r="7141" ht="23" customHeight="1">
      <x:c r="A7141" s="2" t="n">
        <x:v>7135</x:v>
      </x:c>
      <x:c r="B7141" s="24" t="n">
        <x:v>764163.5</x:v>
      </x:c>
      <x:c r="C7141" s="24" t="n">
        <x:v>201905.5</x:v>
      </x:c>
      <x:c r="D7141" s="24" t="n">
        <x:f>SUM(B7141:C7141)</x:f>
        <x:v>966069</x:v>
      </x:c>
      <x:c r="E7141" s="25" t="n">
        <x:f>B7141/D7141</x:f>
        <x:v>0.7910030235935528</x:v>
      </x:c>
      <x:c r="F7141" s="25" t="n">
        <x:f>C7141/D7141</x:f>
        <x:v>0.20899697640644715</x:v>
      </x:c>
      <x:c r="G7141" s="22" t="n">
        <x:v>1254891.5</x:v>
      </x:c>
      <x:c r="H7141" s="22" t="n">
        <x:v>568213.5625</x:v>
      </x:c>
      <x:c r="I7141" s="22" t="n">
        <x:f>SUM(G7141:H7141)</x:f>
        <x:v>1823105.0625</x:v>
      </x:c>
      <x:c r="J7141" s="22" t="n">
        <x:v>844974</x:v>
      </x:c>
      <x:c r="K7141" s="22" t="n">
        <x:v>121095</x:v>
      </x:c>
      <x:c r="L7141" s="22" t="n">
        <x:f>SUM(J7141:K7141)</x:f>
        <x:v>966069</x:v>
      </x:c>
      <x:c r="M7141" s="23" t="n">
        <x:f>D7141-L7141</x:f>
        <x:v>0</x:v>
      </x:c>
      <x:c r="N7141" s="22" t="n">
        <x:v>764163.5</x:v>
      </x:c>
      <x:c r="O7141" s="22" t="n">
        <x:v>201905.5</x:v>
      </x:c>
      <x:c r="P7141" s="14" t="n">
        <x:f>N7141/SUM(N7141:O7141)</x:f>
        <x:v>0.7910030235935528</x:v>
      </x:c>
      <x:c r="Q7141" s="22" t="n">
        <x:v>1254891.5</x:v>
      </x:c>
      <x:c r="R7141" s="22" t="n">
        <x:v>568989.8125</x:v>
      </x:c>
      <x:c r="S7141" s="2" t="n">
        <x:v>2</x:v>
      </x:c>
      <x:c r="T7141" s="2" t="n">
        <x:v>2</x:v>
      </x:c>
      <x:c r="U7141" s="2" t="n">
        <x:v>2</x:v>
      </x:c>
      <x:c r="V7141" s="2" t="n">
        <x:v>1</x:v>
      </x:c>
      <x:c r="W7141" s="2" t="n">
        <x:v>3</x:v>
      </x:c>
      <x:c r="X7141" s="2" t="n">
        <x:v>3</x:v>
      </x:c>
      <x:c r="Y7141" s="2" t="n">
        <x:v>3</x:v>
      </x:c>
      <x:c r="Z7141" s="22" t="n">
        <x:v>422487</x:v>
      </x:c>
      <x:c r="AA7141" s="22" t="n">
        <x:v>422487</x:v>
      </x:c>
      <x:c r="AB7141" s="22" t="n">
        <x:v>108882</x:v>
      </x:c>
      <x:c r="AC7141" s="22" t="n">
        <x:v>60547.5</x:v>
      </x:c>
      <x:c r="AD7141" s="22" t="n">
        <x:v>60547.5</x:v>
      </x:c>
      <x:c r="AE7141" s="2" t="n">
        <x:v>0</x:v>
      </x:c>
      <x:c r="AF7141" s="2" t="n">
        <x:v>0</x:v>
      </x:c>
    </x:row>
    <x:row r="7142" ht="23" customHeight="1">
      <x:c r="A7142" s="2" t="n">
        <x:v>7136</x:v>
      </x:c>
      <x:c r="B7142" s="24" t="n">
        <x:v>869462.1</x:v>
      </x:c>
      <x:c r="C7142" s="24" t="n">
        <x:v>96606.9</x:v>
      </x:c>
      <x:c r="D7142" s="24" t="n">
        <x:f>SUM(B7142:C7142)</x:f>
        <x:v>966069</x:v>
      </x:c>
      <x:c r="E7142" s="25" t="n">
        <x:f>B7142/D7142</x:f>
        <x:v>0.9</x:v>
      </x:c>
      <x:c r="F7142" s="25" t="n">
        <x:f>C7142/D7142</x:f>
        <x:v>0.09999999999999999</x:v>
      </x:c>
      <x:c r="G7142" s="22" t="n">
        <x:v>1713737.475</x:v>
      </x:c>
      <x:c r="H7142" s="22" t="n">
        <x:v>149159.025</x:v>
      </x:c>
      <x:c r="I7142" s="22" t="n">
        <x:f>SUM(G7142:H7142)</x:f>
        <x:v>1862896.5</x:v>
      </x:c>
      <x:c r="J7142" s="22" t="n">
        <x:v>844974</x:v>
      </x:c>
      <x:c r="K7142" s="22" t="n">
        <x:v>121095</x:v>
      </x:c>
      <x:c r="L7142" s="22" t="n">
        <x:f>SUM(J7142:K7142)</x:f>
        <x:v>966069</x:v>
      </x:c>
      <x:c r="M7142" s="23" t="n">
        <x:f>D7142-L7142</x:f>
        <x:v>0</x:v>
      </x:c>
      <x:c r="N7142" s="22" t="n">
        <x:v>869462.1</x:v>
      </x:c>
      <x:c r="O7142" s="22" t="n">
        <x:v>96606.9</x:v>
      </x:c>
      <x:c r="P7142" s="14" t="n">
        <x:f>N7142/SUM(N7142:O7142)</x:f>
        <x:v>0.9</x:v>
      </x:c>
      <x:c r="Q7142" s="22" t="n">
        <x:v>1712702.475</x:v>
      </x:c>
      <x:c r="R7142" s="22" t="n">
        <x:v>149417.775</x:v>
      </x:c>
      <x:c r="S7142" s="2" t="n">
        <x:v>3</x:v>
      </x:c>
      <x:c r="T7142" s="2" t="n">
        <x:v>1</x:v>
      </x:c>
      <x:c r="U7142" s="2" t="n">
        <x:v>4</x:v>
      </x:c>
      <x:c r="V7142" s="2" t="n">
        <x:v>1</x:v>
      </x:c>
      <x:c r="W7142" s="2" t="n">
        <x:v>3</x:v>
      </x:c>
      <x:c r="X7142" s="2" t="n">
        <x:v>3</x:v>
      </x:c>
      <x:c r="Y7142" s="2" t="n">
        <x:v>3</x:v>
      </x:c>
      <x:c r="Z7142" s="22" t="n">
        <x:v>476928</x:v>
      </x:c>
      <x:c r="AA7142" s="22" t="n">
        <x:v>368046</x:v>
      </x:c>
      <x:c r="AB7142" s="22" t="n">
        <x:v>108882</x:v>
      </x:c>
      <x:c r="AC7142" s="22" t="n">
        <x:v>0</x:v>
      </x:c>
      <x:c r="AD7142" s="22" t="n">
        <x:v>121095</x:v>
      </x:c>
      <x:c r="AE7142" s="2" t="n">
        <x:v>0</x:v>
      </x:c>
      <x:c r="AF7142" s="2" t="n">
        <x:v>0</x:v>
      </x:c>
    </x:row>
    <x:row r="7143" ht="23" customHeight="1">
      <x:c r="A7143" s="2" t="n">
        <x:v>7137</x:v>
      </x:c>
      <x:c r="B7143" s="24" t="n">
        <x:v>869462.1000000001</x:v>
      </x:c>
      <x:c r="C7143" s="24" t="n">
        <x:v>96606.9</x:v>
      </x:c>
      <x:c r="D7143" s="24" t="n">
        <x:f>SUM(B7143:C7143)</x:f>
        <x:v>966069.0000000001</x:v>
      </x:c>
      <x:c r="E7143" s="25" t="n">
        <x:f>B7143/D7143</x:f>
        <x:v>0.9</x:v>
      </x:c>
      <x:c r="F7143" s="25" t="n">
        <x:f>C7143/D7143</x:f>
        <x:v>0.09999999999999998</x:v>
      </x:c>
      <x:c r="G7143" s="22" t="n">
        <x:v>975601.3499999999</x:v>
      </x:c>
      <x:c r="H7143" s="22" t="n">
        <x:v>885755.5875</x:v>
      </x:c>
      <x:c r="I7143" s="22" t="n">
        <x:f>SUM(G7143:H7143)</x:f>
        <x:v>1861356.9375</x:v>
      </x:c>
      <x:c r="J7143" s="22" t="n">
        <x:v>844974</x:v>
      </x:c>
      <x:c r="K7143" s="22" t="n">
        <x:v>121095</x:v>
      </x:c>
      <x:c r="L7143" s="22" t="n">
        <x:f>SUM(J7143:K7143)</x:f>
        <x:v>966069</x:v>
      </x:c>
      <x:c r="M7143" s="23" t="n">
        <x:f>D7143-L7143</x:f>
        <x:v>1.1641532182693481e-10</x:v>
      </x:c>
      <x:c r="N7143" s="22" t="n">
        <x:v>869462.1000000001</x:v>
      </x:c>
      <x:c r="O7143" s="22" t="n">
        <x:v>96606.9</x:v>
      </x:c>
      <x:c r="P7143" s="14" t="n">
        <x:f>N7143/SUM(N7143:O7143)</x:f>
        <x:v>0.9</x:v>
      </x:c>
      <x:c r="Q7143" s="22" t="n">
        <x:v>975083.8499999999</x:v>
      </x:c>
      <x:c r="R7143" s="22" t="n">
        <x:v>886273.0875</x:v>
      </x:c>
      <x:c r="S7143" s="2" t="n">
        <x:v>1</x:v>
      </x:c>
      <x:c r="T7143" s="2" t="n">
        <x:v>3</x:v>
      </x:c>
      <x:c r="U7143" s="2" t="n">
        <x:v>3</x:v>
      </x:c>
      <x:c r="V7143" s="2" t="n">
        <x:v>1</x:v>
      </x:c>
      <x:c r="W7143" s="2" t="n">
        <x:v>3</x:v>
      </x:c>
      <x:c r="X7143" s="2" t="n">
        <x:v>3</x:v>
      </x:c>
      <x:c r="Y7143" s="2" t="n">
        <x:v>3</x:v>
      </x:c>
      <x:c r="Z7143" s="22" t="n">
        <x:v>368046</x:v>
      </x:c>
      <x:c r="AA7143" s="22" t="n">
        <x:v>476928</x:v>
      </x:c>
      <x:c r="AB7143" s="22" t="n">
        <x:v>108882</x:v>
      </x:c>
      <x:c r="AC7143" s="22" t="n">
        <x:v>121095</x:v>
      </x:c>
      <x:c r="AD7143" s="22" t="n">
        <x:v>0</x:v>
      </x:c>
      <x:c r="AE7143" s="2" t="n">
        <x:v>0</x:v>
      </x:c>
      <x:c r="AF7143" s="2" t="n">
        <x:v>0</x:v>
      </x:c>
    </x:row>
    <x:row r="7144" ht="23" customHeight="1">
      <x:c r="A7144" s="2" t="n">
        <x:v>7138</x:v>
      </x:c>
      <x:c r="B7144" s="24" t="n">
        <x:v>598443.0375000001</x:v>
      </x:c>
      <x:c r="C7144" s="24" t="n">
        <x:v>482614.4625</x:v>
      </x:c>
      <x:c r="D7144" s="24" t="n">
        <x:f>SUM(B7144:C7144)</x:f>
        <x:v>1081057.5</x:v>
      </x:c>
      <x:c r="E7144" s="25" t="n">
        <x:f>B7144/D7144</x:f>
        <x:v>0.5535718844742302</x:v>
      </x:c>
      <x:c r="F7144" s="25" t="n">
        <x:f>C7144/D7144</x:f>
        <x:v>0.44642811552576994</x:v>
      </x:c>
      <x:c r="G7144" s="22" t="n">
        <x:v>982143.4125000001</x:v>
      </x:c>
      <x:c r="H7144" s="22" t="n">
        <x:v>1129062.525</x:v>
      </x:c>
      <x:c r="I7144" s="22" t="n">
        <x:f>SUM(G7144:H7144)</x:f>
        <x:v>2111205.9375</x:v>
      </x:c>
      <x:c r="J7144" s="22" t="n">
        <x:v>899415</x:v>
      </x:c>
      <x:c r="K7144" s="22" t="n">
        <x:v>181642.5</x:v>
      </x:c>
      <x:c r="L7144" s="22" t="n">
        <x:f>SUM(J7144:K7144)</x:f>
        <x:v>1081057.5</x:v>
      </x:c>
      <x:c r="M7144" s="23" t="n">
        <x:f>D7144-L7144</x:f>
        <x:v>0</x:v>
      </x:c>
      <x:c r="N7144" s="22" t="n">
        <x:v>599012.2875000001</x:v>
      </x:c>
      <x:c r="O7144" s="22" t="n">
        <x:v>482045.2125</x:v>
      </x:c>
      <x:c r="P7144" s="14" t="n">
        <x:f>N7144/SUM(N7144:O7144)</x:f>
        <x:v>0.5540984522099889</x:v>
      </x:c>
      <x:c r="Q7144" s="22" t="n">
        <x:v>982195.1625000001</x:v>
      </x:c>
      <x:c r="R7144" s="22" t="n">
        <x:v>1130045.775</x:v>
      </x:c>
      <x:c r="S7144" s="2" t="n">
        <x:v>2</x:v>
      </x:c>
      <x:c r="T7144" s="2" t="n">
        <x:v>3</x:v>
      </x:c>
      <x:c r="U7144" s="2" t="n">
        <x:v>3</x:v>
      </x:c>
      <x:c r="V7144" s="2" t="n">
        <x:v>3</x:v>
      </x:c>
      <x:c r="W7144" s="2" t="n">
        <x:v>4</x:v>
      </x:c>
      <x:c r="X7144" s="2" t="n">
        <x:v>4</x:v>
      </x:c>
      <x:c r="Y7144" s="2" t="n">
        <x:v>4</x:v>
      </x:c>
      <x:c r="Z7144" s="22" t="n">
        <x:v>422487</x:v>
      </x:c>
      <x:c r="AA7144" s="22" t="n">
        <x:v>476928</x:v>
      </x:c>
      <x:c r="AB7144" s="22" t="n">
        <x:v>163323</x:v>
      </x:c>
      <x:c r="AC7144" s="22" t="n">
        <x:v>121095</x:v>
      </x:c>
      <x:c r="AD7144" s="22" t="n">
        <x:v>60547.5</x:v>
      </x:c>
      <x:c r="AE7144" s="2" t="n">
        <x:v>1</x:v>
      </x:c>
      <x:c r="AF7144" s="2" t="n">
        <x:v>0</x:v>
      </x:c>
    </x:row>
    <x:row r="7145" ht="23" customHeight="1">
      <x:c r="A7145" s="2" t="n">
        <x:v>7139</x:v>
      </x:c>
      <x:c r="B7145" s="24" t="n">
        <x:v>734452.8187500001</x:v>
      </x:c>
      <x:c r="C7145" s="24" t="n">
        <x:v>346604.68125</x:v>
      </x:c>
      <x:c r="D7145" s="24" t="n">
        <x:f>SUM(B7145:C7145)</x:f>
        <x:v>1081057.5</x:v>
      </x:c>
      <x:c r="E7145" s="25" t="n">
        <x:f>B7145/D7145</x:f>
        <x:v>0.6793836764001916</x:v>
      </x:c>
      <x:c r="F7145" s="25" t="n">
        <x:f>C7145/D7145</x:f>
        <x:v>0.3206163235998085</x:v>
      </x:c>
      <x:c r="G7145" s="22" t="n">
        <x:v>1298070.1546875</x:v>
      </x:c>
      <x:c r="H7145" s="22" t="n">
        <x:v>939996.05625</x:v>
      </x:c>
      <x:c r="I7145" s="22" t="n">
        <x:f>SUM(G7145:H7145)</x:f>
        <x:v>2238066.2109375</x:v>
      </x:c>
      <x:c r="J7145" s="22" t="n">
        <x:v>899415</x:v>
      </x:c>
      <x:c r="K7145" s="22" t="n">
        <x:v>181642.5</x:v>
      </x:c>
      <x:c r="L7145" s="22" t="n">
        <x:f>SUM(J7145:K7145)</x:f>
        <x:v>1081057.5</x:v>
      </x:c>
      <x:c r="M7145" s="23" t="n">
        <x:f>D7145-L7145</x:f>
        <x:v>0</x:v>
      </x:c>
      <x:c r="N7145" s="22" t="n">
        <x:v>735151.4437500001</x:v>
      </x:c>
      <x:c r="O7145" s="22" t="n">
        <x:v>345906.05625</x:v>
      </x:c>
      <x:c r="P7145" s="14" t="n">
        <x:f>N7145/SUM(N7145:O7145)</x:f>
        <x:v>0.68002991862135</x:v>
      </x:c>
      <x:c r="Q7145" s="22" t="n">
        <x:v>1297313.3109375</x:v>
      </x:c>
      <x:c r="R7145" s="22" t="n">
        <x:v>940332.43125</x:v>
      </x:c>
      <x:c r="S7145" s="2" t="n">
        <x:v>2</x:v>
      </x:c>
      <x:c r="T7145" s="2" t="n">
        <x:v>3</x:v>
      </x:c>
      <x:c r="U7145" s="2" t="n">
        <x:v>3</x:v>
      </x:c>
      <x:c r="V7145" s="2" t="n">
        <x:v>2</x:v>
      </x:c>
      <x:c r="W7145" s="2" t="n">
        <x:v>4</x:v>
      </x:c>
      <x:c r="X7145" s="2" t="n">
        <x:v>4</x:v>
      </x:c>
      <x:c r="Y7145" s="2" t="n">
        <x:v>4</x:v>
      </x:c>
      <x:c r="Z7145" s="22" t="n">
        <x:v>422487</x:v>
      </x:c>
      <x:c r="AA7145" s="22" t="n">
        <x:v>476928</x:v>
      </x:c>
      <x:c r="AB7145" s="22" t="n">
        <x:v>163323</x:v>
      </x:c>
      <x:c r="AC7145" s="22" t="n">
        <x:v>121095</x:v>
      </x:c>
      <x:c r="AD7145" s="22" t="n">
        <x:v>60547.5</x:v>
      </x:c>
      <x:c r="AE7145" s="2" t="n">
        <x:v>1</x:v>
      </x:c>
      <x:c r="AF7145" s="2" t="n">
        <x:v>0</x:v>
      </x:c>
    </x:row>
    <x:row r="7146" ht="23" customHeight="1">
      <x:c r="A7146" s="2" t="n">
        <x:v>7140</x:v>
      </x:c>
      <x:c r="B7146" s="24" t="n">
        <x:v>851080.5</x:v>
      </x:c>
      <x:c r="C7146" s="24" t="n">
        <x:v>0</x:v>
      </x:c>
      <x:c r="D7146" s="24" t="n">
        <x:f>SUM(B7146:C7146)</x:f>
        <x:v>851080.5</x:v>
      </x:c>
      <x:c r="E7146" s="25" t="n">
        <x:f>B7146/D7146</x:f>
        <x:v>1</x:v>
      </x:c>
      <x:c r="F7146" s="25" t="n">
        <x:f>C7146/D7146</x:f>
        <x:v>0</x:v>
      </x:c>
      <x:c r="G7146" s="22" t="n">
        <x:v>851080.5</x:v>
      </x:c>
      <x:c r="H7146" s="22" t="n">
        <x:v>789148.6875</x:v>
      </x:c>
      <x:c r="I7146" s="22" t="n">
        <x:f>SUM(G7146:H7146)</x:f>
        <x:v>1640229.1875</x:v>
      </x:c>
      <x:c r="J7146" s="22" t="n">
        <x:v>790533</x:v>
      </x:c>
      <x:c r="K7146" s="22" t="n">
        <x:v>60547.5</x:v>
      </x:c>
      <x:c r="L7146" s="22" t="n">
        <x:f>SUM(J7146:K7146)</x:f>
        <x:v>851080.5</x:v>
      </x:c>
      <x:c r="M7146" s="23" t="n">
        <x:f>D7146-L7146</x:f>
        <x:v>0</x:v>
      </x:c>
      <x:c r="N7146" s="22" t="n">
        <x:v>851080.5</x:v>
      </x:c>
      <x:c r="O7146" s="22" t="n">
        <x:v>0</x:v>
      </x:c>
      <x:c r="P7146" s="14" t="n">
        <x:f>N7146/SUM(N7146:O7146)</x:f>
        <x:v>1</x:v>
      </x:c>
      <x:c r="Q7146" s="22" t="n">
        <x:v>851080.5</x:v>
      </x:c>
      <x:c r="R7146" s="22" t="n">
        <x:v>789666.1875</x:v>
      </x:c>
      <x:c r="S7146" s="2" t="n">
        <x:v>1</x:v>
      </x:c>
      <x:c r="T7146" s="2" t="n">
        <x:v>2</x:v>
      </x:c>
      <x:c r="U7146" s="2" t="n">
        <x:v>1</x:v>
      </x:c>
      <x:c r="V7146" s="2" t="n">
        <x:v>0</x:v>
      </x:c>
      <x:c r="W7146" s="2" t="n">
        <x:v>2</x:v>
      </x:c>
      <x:c r="X7146" s="2" t="n">
        <x:v>2</x:v>
      </x:c>
      <x:c r="Y7146" s="2" t="n">
        <x:v>2</x:v>
      </x:c>
      <x:c r="Z7146" s="22" t="n">
        <x:v>368046</x:v>
      </x:c>
      <x:c r="AA7146" s="22" t="n">
        <x:v>422487</x:v>
      </x:c>
      <x:c r="AB7146" s="22" t="n">
        <x:v>54441</x:v>
      </x:c>
      <x:c r="AC7146" s="22" t="n">
        <x:v>60547.5</x:v>
      </x:c>
      <x:c r="AD7146" s="22" t="n">
        <x:v>0</x:v>
      </x:c>
      <x:c r="AE7146" s="2" t="n">
        <x:v>0</x:v>
      </x:c>
      <x:c r="AF7146" s="2" t="n">
        <x:v>0</x:v>
      </x:c>
    </x:row>
    <x:row r="7147" ht="23" customHeight="1">
      <x:c r="A7147" s="2" t="n">
        <x:v>7141</x:v>
      </x:c>
      <x:c r="B7147" s="24" t="n">
        <x:v>851080.5</x:v>
      </x:c>
      <x:c r="C7147" s="24" t="n">
        <x:v>0</x:v>
      </x:c>
      <x:c r="D7147" s="24" t="n">
        <x:f>SUM(B7147:C7147)</x:f>
        <x:v>851080.5</x:v>
      </x:c>
      <x:c r="E7147" s="25" t="n">
        <x:f>B7147/D7147</x:f>
        <x:v>1</x:v>
      </x:c>
      <x:c r="F7147" s="25" t="n">
        <x:f>C7147/D7147</x:f>
        <x:v>0</x:v>
      </x:c>
      <x:c r="G7147" s="22" t="n">
        <x:v>851080.5</x:v>
      </x:c>
      <x:c r="H7147" s="22" t="n">
        <x:v>789148.6875</x:v>
      </x:c>
      <x:c r="I7147" s="22" t="n">
        <x:f>SUM(G7147:H7147)</x:f>
        <x:v>1640229.1875</x:v>
      </x:c>
      <x:c r="J7147" s="22" t="n">
        <x:v>790533</x:v>
      </x:c>
      <x:c r="K7147" s="22" t="n">
        <x:v>60547.5</x:v>
      </x:c>
      <x:c r="L7147" s="22" t="n">
        <x:f>SUM(J7147:K7147)</x:f>
        <x:v>851080.5</x:v>
      </x:c>
      <x:c r="M7147" s="23" t="n">
        <x:f>D7147-L7147</x:f>
        <x:v>0</x:v>
      </x:c>
      <x:c r="N7147" s="22" t="n">
        <x:v>851080.5</x:v>
      </x:c>
      <x:c r="O7147" s="22" t="n">
        <x:v>0</x:v>
      </x:c>
      <x:c r="P7147" s="14" t="n">
        <x:f>N7147/SUM(N7147:O7147)</x:f>
        <x:v>1</x:v>
      </x:c>
      <x:c r="Q7147" s="22" t="n">
        <x:v>851080.5</x:v>
      </x:c>
      <x:c r="R7147" s="22" t="n">
        <x:v>789666.1875</x:v>
      </x:c>
      <x:c r="S7147" s="2" t="n">
        <x:v>1</x:v>
      </x:c>
      <x:c r="T7147" s="2" t="n">
        <x:v>2</x:v>
      </x:c>
      <x:c r="U7147" s="2" t="n">
        <x:v>1</x:v>
      </x:c>
      <x:c r="V7147" s="2" t="n">
        <x:v>0</x:v>
      </x:c>
      <x:c r="W7147" s="2" t="n">
        <x:v>2</x:v>
      </x:c>
      <x:c r="X7147" s="2" t="n">
        <x:v>2</x:v>
      </x:c>
      <x:c r="Y7147" s="2" t="n">
        <x:v>2</x:v>
      </x:c>
      <x:c r="Z7147" s="22" t="n">
        <x:v>368046</x:v>
      </x:c>
      <x:c r="AA7147" s="22" t="n">
        <x:v>422487</x:v>
      </x:c>
      <x:c r="AB7147" s="22" t="n">
        <x:v>54441</x:v>
      </x:c>
      <x:c r="AC7147" s="22" t="n">
        <x:v>60547.5</x:v>
      </x:c>
      <x:c r="AD7147" s="22" t="n">
        <x:v>0</x:v>
      </x:c>
      <x:c r="AE7147" s="2" t="n">
        <x:v>0</x:v>
      </x:c>
      <x:c r="AF7147" s="2" t="n">
        <x:v>0</x:v>
      </x:c>
    </x:row>
    <x:row r="7148" ht="23" customHeight="1">
      <x:c r="A7148" s="2" t="n">
        <x:v>7142</x:v>
      </x:c>
      <x:c r="B7148" s="24" t="n">
        <x:v>1021255.2</x:v>
      </x:c>
      <x:c r="C7148" s="24" t="n">
        <x:v>59802.3</x:v>
      </x:c>
      <x:c r="D7148" s="24" t="n">
        <x:f>SUM(B7148:C7148)</x:f>
        <x:v>1081057.5</x:v>
      </x:c>
      <x:c r="E7148" s="25" t="n">
        <x:f>B7148/D7148</x:f>
        <x:v>0.9446816658688367</x:v>
      </x:c>
      <x:c r="F7148" s="25" t="n">
        <x:f>C7148/D7148</x:f>
        <x:v>0.05531833413116324</x:v>
      </x:c>
      <x:c r="G7148" s="22" t="n">
        <x:v>1404955.5750000002</x:v>
      </x:c>
      <x:c r="H7148" s="22" t="n">
        <x:v>488214.675</x:v>
      </x:c>
      <x:c r="I7148" s="22" t="n">
        <x:f>SUM(G7148:H7148)</x:f>
        <x:v>1893170.2500000002</x:v>
      </x:c>
      <x:c r="J7148" s="22" t="n">
        <x:v>899415</x:v>
      </x:c>
      <x:c r="K7148" s="22" t="n">
        <x:v>181642.5</x:v>
      </x:c>
      <x:c r="L7148" s="22" t="n">
        <x:f>SUM(J7148:K7148)</x:f>
        <x:v>1081057.5</x:v>
      </x:c>
      <x:c r="M7148" s="23" t="n">
        <x:f>D7148-L7148</x:f>
        <x:v>0</x:v>
      </x:c>
      <x:c r="N7148" s="22" t="n">
        <x:v>1021255.2</x:v>
      </x:c>
      <x:c r="O7148" s="22" t="n">
        <x:v>59802.3</x:v>
      </x:c>
      <x:c r="P7148" s="14" t="n">
        <x:f>N7148/SUM(N7148:O7148)</x:f>
        <x:v>0.9446816658688367</x:v>
      </x:c>
      <x:c r="Q7148" s="22" t="n">
        <x:v>1404438.0750000002</x:v>
      </x:c>
      <x:c r="R7148" s="22" t="n">
        <x:v>488990.925</x:v>
      </x:c>
      <x:c r="S7148" s="2" t="n">
        <x:v>2</x:v>
      </x:c>
      <x:c r="T7148" s="2" t="n">
        <x:v>3</x:v>
      </x:c>
      <x:c r="U7148" s="2" t="n">
        <x:v>5</x:v>
      </x:c>
      <x:c r="V7148" s="2" t="n">
        <x:v>1</x:v>
      </x:c>
      <x:c r="W7148" s="2" t="n">
        <x:v>4</x:v>
      </x:c>
      <x:c r="X7148" s="2" t="n">
        <x:v>4</x:v>
      </x:c>
      <x:c r="Y7148" s="2" t="n">
        <x:v>4</x:v>
      </x:c>
      <x:c r="Z7148" s="22" t="n">
        <x:v>422487</x:v>
      </x:c>
      <x:c r="AA7148" s="22" t="n">
        <x:v>476928</x:v>
      </x:c>
      <x:c r="AB7148" s="22" t="n">
        <x:v>163323</x:v>
      </x:c>
      <x:c r="AC7148" s="22" t="n">
        <x:v>121095</x:v>
      </x:c>
      <x:c r="AD7148" s="22" t="n">
        <x:v>60547.5</x:v>
      </x:c>
      <x:c r="AE7148" s="2" t="n">
        <x:v>0</x:v>
      </x:c>
      <x:c r="AF7148" s="2" t="n">
        <x:v>0</x:v>
      </x:c>
    </x:row>
    <x:row r="7149" ht="23" customHeight="1">
      <x:c r="A7149" s="2" t="n">
        <x:v>7143</x:v>
      </x:c>
      <x:c r="B7149" s="24" t="n">
        <x:v>733545.9</x:v>
      </x:c>
      <x:c r="C7149" s="24" t="n">
        <x:v>347511.6</x:v>
      </x:c>
      <x:c r="D7149" s="24" t="n">
        <x:f>SUM(B7149:C7149)</x:f>
        <x:v>1081057.5</x:v>
      </x:c>
      <x:c r="E7149" s="25" t="n">
        <x:f>B7149/D7149</x:f>
        <x:v>0.6785447582575395</x:v>
      </x:c>
      <x:c r="F7149" s="25" t="n">
        <x:f>C7149/D7149</x:f>
        <x:v>0.3214552417424605</x:v>
      </x:c>
      <x:c r="G7149" s="22" t="n">
        <x:v>1390175.775</x:v>
      </x:c>
      <x:c r="H7149" s="22" t="n">
        <x:v>715557.6</x:v>
      </x:c>
      <x:c r="I7149" s="22" t="n">
        <x:f>SUM(G7149:H7149)</x:f>
        <x:v>2105733.375</x:v>
      </x:c>
      <x:c r="J7149" s="22" t="n">
        <x:v>899415</x:v>
      </x:c>
      <x:c r="K7149" s="22" t="n">
        <x:v>181642.5</x:v>
      </x:c>
      <x:c r="L7149" s="22" t="n">
        <x:f>SUM(J7149:K7149)</x:f>
        <x:v>1081057.5</x:v>
      </x:c>
      <x:c r="M7149" s="23" t="n">
        <x:f>D7149-L7149</x:f>
        <x:v>0</x:v>
      </x:c>
      <x:c r="N7149" s="22" t="n">
        <x:v>733131.9</x:v>
      </x:c>
      <x:c r="O7149" s="22" t="n">
        <x:v>347925.6</x:v>
      </x:c>
      <x:c r="P7149" s="14" t="n">
        <x:f>N7149/SUM(N7149:O7149)</x:f>
        <x:v>0.6781617999042604</x:v>
      </x:c>
      <x:c r="Q7149" s="22" t="n">
        <x:v>1387174.275</x:v>
      </x:c>
      <x:c r="R7149" s="22" t="n">
        <x:v>715971.6</x:v>
      </x:c>
      <x:c r="S7149" s="2" t="n">
        <x:v>2</x:v>
      </x:c>
      <x:c r="T7149" s="2" t="n">
        <x:v>3</x:v>
      </x:c>
      <x:c r="U7149" s="2" t="n">
        <x:v>3</x:v>
      </x:c>
      <x:c r="V7149" s="2" t="n">
        <x:v>2</x:v>
      </x:c>
      <x:c r="W7149" s="2" t="n">
        <x:v>4</x:v>
      </x:c>
      <x:c r="X7149" s="2" t="n">
        <x:v>4</x:v>
      </x:c>
      <x:c r="Y7149" s="2" t="n">
        <x:v>4</x:v>
      </x:c>
      <x:c r="Z7149" s="22" t="n">
        <x:v>422487</x:v>
      </x:c>
      <x:c r="AA7149" s="22" t="n">
        <x:v>476928</x:v>
      </x:c>
      <x:c r="AB7149" s="22" t="n">
        <x:v>163323</x:v>
      </x:c>
      <x:c r="AC7149" s="22" t="n">
        <x:v>121095</x:v>
      </x:c>
      <x:c r="AD7149" s="22" t="n">
        <x:v>60547.5</x:v>
      </x:c>
      <x:c r="AE7149" s="2" t="n">
        <x:v>1</x:v>
      </x:c>
      <x:c r="AF7149" s="2" t="n">
        <x:v>0</x:v>
      </x:c>
    </x:row>
    <x:row r="7150" ht="23" customHeight="1">
      <x:c r="A7150" s="2" t="n">
        <x:v>7144</x:v>
      </x:c>
      <x:c r="B7150" s="24" t="n">
        <x:v>999172.44</x:v>
      </x:c>
      <x:c r="C7150" s="24" t="n">
        <x:v>81885.06</x:v>
      </x:c>
      <x:c r="D7150" s="24" t="n">
        <x:f>SUM(B7150:C7150)</x:f>
        <x:v>1081057.5</x:v>
      </x:c>
      <x:c r="E7150" s="25" t="n">
        <x:f>B7150/D7150</x:f>
        <x:v>0.9242546673049306</x:v>
      </x:c>
      <x:c r="F7150" s="25" t="n">
        <x:f>C7150/D7150</x:f>
        <x:v>0.0757453326950694</x:v>
      </x:c>
      <x:c r="G7150" s="22" t="n">
        <x:v>1654632.765</x:v>
      </x:c>
      <x:c r="H7150" s="22" t="n">
        <x:v>318201.435</x:v>
      </x:c>
      <x:c r="I7150" s="22" t="n">
        <x:f>SUM(G7150:H7150)</x:f>
        <x:v>1972834.2</x:v>
      </x:c>
      <x:c r="J7150" s="22" t="n">
        <x:v>899415</x:v>
      </x:c>
      <x:c r="K7150" s="22" t="n">
        <x:v>181642.5</x:v>
      </x:c>
      <x:c r="L7150" s="22" t="n">
        <x:f>SUM(J7150:K7150)</x:f>
        <x:v>1081057.5</x:v>
      </x:c>
      <x:c r="M7150" s="23" t="n">
        <x:f>D7150-L7150</x:f>
        <x:v>0</x:v>
      </x:c>
      <x:c r="N7150" s="22" t="n">
        <x:v>999172.44</x:v>
      </x:c>
      <x:c r="O7150" s="22" t="n">
        <x:v>81885.06</x:v>
      </x:c>
      <x:c r="P7150" s="14" t="n">
        <x:f>N7150/SUM(N7150:O7150)</x:f>
        <x:v>0.9242546673049306</x:v>
      </x:c>
      <x:c r="Q7150" s="22" t="n">
        <x:v>1653597.765</x:v>
      </x:c>
      <x:c r="R7150" s="22" t="n">
        <x:v>318718.935</x:v>
      </x:c>
      <x:c r="S7150" s="2" t="n">
        <x:v>3</x:v>
      </x:c>
      <x:c r="T7150" s="2" t="n">
        <x:v>2</x:v>
      </x:c>
      <x:c r="U7150" s="2" t="n">
        <x:v>4</x:v>
      </x:c>
      <x:c r="V7150" s="2" t="n">
        <x:v>1</x:v>
      </x:c>
      <x:c r="W7150" s="2" t="n">
        <x:v>4</x:v>
      </x:c>
      <x:c r="X7150" s="2" t="n">
        <x:v>4</x:v>
      </x:c>
      <x:c r="Y7150" s="2" t="n">
        <x:v>4</x:v>
      </x:c>
      <x:c r="Z7150" s="22" t="n">
        <x:v>476928</x:v>
      </x:c>
      <x:c r="AA7150" s="22" t="n">
        <x:v>422487</x:v>
      </x:c>
      <x:c r="AB7150" s="22" t="n">
        <x:v>163323</x:v>
      </x:c>
      <x:c r="AC7150" s="22" t="n">
        <x:v>60547.5</x:v>
      </x:c>
      <x:c r="AD7150" s="22" t="n">
        <x:v>121095</x:v>
      </x:c>
      <x:c r="AE7150" s="2" t="n">
        <x:v>0</x:v>
      </x:c>
      <x:c r="AF7150" s="2" t="n">
        <x:v>0</x:v>
      </x:c>
    </x:row>
    <x:row r="7151" ht="23" customHeight="1">
      <x:c r="A7151" s="2" t="n">
        <x:v>7145</x:v>
      </x:c>
      <x:c r="B7151" s="24" t="n">
        <x:v>742509</x:v>
      </x:c>
      <x:c r="C7151" s="24" t="n">
        <x:v>338548.5</x:v>
      </x:c>
      <x:c r="D7151" s="24" t="n">
        <x:f>SUM(B7151:C7151)</x:f>
        <x:v>1081057.5</x:v>
      </x:c>
      <x:c r="E7151" s="25" t="n">
        <x:f>B7151/D7151</x:f>
        <x:v>0.6868358066060316</x:v>
      </x:c>
      <x:c r="F7151" s="25" t="n">
        <x:f>C7151/D7151</x:f>
        <x:v>0.3131641933939684</x:v>
      </x:c>
      <x:c r="G7151" s="22" t="n">
        <x:v>1399138.875</x:v>
      </x:c>
      <x:c r="H7151" s="22" t="n">
        <x:v>706594.5</x:v>
      </x:c>
      <x:c r="I7151" s="22" t="n">
        <x:f>SUM(G7151:H7151)</x:f>
        <x:v>2105733.375</x:v>
      </x:c>
      <x:c r="J7151" s="22" t="n">
        <x:v>899415</x:v>
      </x:c>
      <x:c r="K7151" s="22" t="n">
        <x:v>181642.5</x:v>
      </x:c>
      <x:c r="L7151" s="22" t="n">
        <x:f>SUM(J7151:K7151)</x:f>
        <x:v>1081057.5</x:v>
      </x:c>
      <x:c r="M7151" s="23" t="n">
        <x:f>D7151-L7151</x:f>
        <x:v>0</x:v>
      </x:c>
      <x:c r="N7151" s="22" t="n">
        <x:v>741991.5</x:v>
      </x:c>
      <x:c r="O7151" s="22" t="n">
        <x:v>339066</x:v>
      </x:c>
      <x:c r="P7151" s="14" t="n">
        <x:f>N7151/SUM(N7151:O7151)</x:f>
        <x:v>0.6863571086644328</x:v>
      </x:c>
      <x:c r="Q7151" s="22" t="n">
        <x:v>1396033.875</x:v>
      </x:c>
      <x:c r="R7151" s="22" t="n">
        <x:v>707112</x:v>
      </x:c>
      <x:c r="S7151" s="2" t="n">
        <x:v>2</x:v>
      </x:c>
      <x:c r="T7151" s="2" t="n">
        <x:v>3</x:v>
      </x:c>
      <x:c r="U7151" s="2" t="n">
        <x:v>2</x:v>
      </x:c>
      <x:c r="V7151" s="2" t="n">
        <x:v>2</x:v>
      </x:c>
      <x:c r="W7151" s="2" t="n">
        <x:v>4</x:v>
      </x:c>
      <x:c r="X7151" s="2" t="n">
        <x:v>4</x:v>
      </x:c>
      <x:c r="Y7151" s="2" t="n">
        <x:v>4</x:v>
      </x:c>
      <x:c r="Z7151" s="22" t="n">
        <x:v>422487</x:v>
      </x:c>
      <x:c r="AA7151" s="22" t="n">
        <x:v>476928</x:v>
      </x:c>
      <x:c r="AB7151" s="22" t="n">
        <x:v>163323</x:v>
      </x:c>
      <x:c r="AC7151" s="22" t="n">
        <x:v>121095</x:v>
      </x:c>
      <x:c r="AD7151" s="22" t="n">
        <x:v>60547.5</x:v>
      </x:c>
      <x:c r="AE7151" s="2" t="n">
        <x:v>1</x:v>
      </x:c>
      <x:c r="AF7151" s="2" t="n">
        <x:v>0</x:v>
      </x:c>
    </x:row>
    <x:row r="7152" ht="23" customHeight="1">
      <x:c r="A7152" s="2" t="n">
        <x:v>7146</x:v>
      </x:c>
      <x:c r="B7152" s="24" t="n">
        <x:v>0</x:v>
      </x:c>
      <x:c r="C7152" s="24" t="n">
        <x:v>851080.5</x:v>
      </x:c>
      <x:c r="D7152" s="24" t="n">
        <x:f>SUM(B7152:C7152)</x:f>
        <x:v>851080.5</x:v>
      </x:c>
      <x:c r="E7152" s="25" t="n">
        <x:f>B7152/D7152</x:f>
        <x:v>0</x:v>
      </x:c>
      <x:c r="F7152" s="25" t="n">
        <x:f>C7152/D7152</x:f>
        <x:v>1</x:v>
      </x:c>
      <x:c r="G7152" s="22" t="n">
        <x:v>751746.375</x:v>
      </x:c>
      <x:c r="H7152" s="22" t="n">
        <x:v>896827.5</x:v>
      </x:c>
      <x:c r="I7152" s="22" t="n">
        <x:f>SUM(G7152:H7152)</x:f>
        <x:v>1648573.875</x:v>
      </x:c>
      <x:c r="J7152" s="22" t="n">
        <x:v>790533</x:v>
      </x:c>
      <x:c r="K7152" s="22" t="n">
        <x:v>60547.5</x:v>
      </x:c>
      <x:c r="L7152" s="22" t="n">
        <x:f>SUM(J7152:K7152)</x:f>
        <x:v>851080.5</x:v>
      </x:c>
      <x:c r="M7152" s="23" t="n">
        <x:f>D7152-L7152</x:f>
        <x:v>0</x:v>
      </x:c>
      <x:c r="N7152" s="22" t="n">
        <x:v>0</x:v>
      </x:c>
      <x:c r="O7152" s="22" t="n">
        <x:v>851080.5</x:v>
      </x:c>
      <x:c r="P7152" s="14" t="n">
        <x:f>N7152/SUM(N7152:O7152)</x:f>
        <x:v>0</x:v>
      </x:c>
      <x:c r="Q7152" s="22" t="n">
        <x:v>751228.875</x:v>
      </x:c>
      <x:c r="R7152" s="22" t="n">
        <x:v>897086.25</x:v>
      </x:c>
      <x:c r="S7152" s="2" t="n">
        <x:v>2</x:v>
      </x:c>
      <x:c r="T7152" s="2" t="n">
        <x:v>1</x:v>
      </x:c>
      <x:c r="U7152" s="2" t="n">
        <x:v>0</x:v>
      </x:c>
      <x:c r="V7152" s="2" t="n">
        <x:v>2</x:v>
      </x:c>
      <x:c r="W7152" s="2" t="n">
        <x:v>2</x:v>
      </x:c>
      <x:c r="X7152" s="2" t="n">
        <x:v>2</x:v>
      </x:c>
      <x:c r="Y7152" s="2" t="n">
        <x:v>2</x:v>
      </x:c>
      <x:c r="Z7152" s="22" t="n">
        <x:v>422487</x:v>
      </x:c>
      <x:c r="AA7152" s="22" t="n">
        <x:v>368046</x:v>
      </x:c>
      <x:c r="AB7152" s="22" t="n">
        <x:v>54441</x:v>
      </x:c>
      <x:c r="AC7152" s="22" t="n">
        <x:v>0</x:v>
      </x:c>
      <x:c r="AD7152" s="22" t="n">
        <x:v>60547.5</x:v>
      </x:c>
      <x:c r="AE7152" s="2" t="n">
        <x:v>0</x:v>
      </x:c>
      <x:c r="AF7152" s="2" t="n">
        <x:v>0</x:v>
      </x:c>
    </x:row>
    <x:row r="7153" ht="23" customHeight="1">
      <x:c r="A7153" s="2" t="n">
        <x:v>7147</x:v>
      </x:c>
      <x:c r="B7153" s="24" t="n">
        <x:v>720705</x:v>
      </x:c>
      <x:c r="C7153" s="24" t="n">
        <x:v>360352.5</x:v>
      </x:c>
      <x:c r="D7153" s="24" t="n">
        <x:f>SUM(B7153:C7153)</x:f>
        <x:v>1081057.5</x:v>
      </x:c>
      <x:c r="E7153" s="25" t="n">
        <x:f>B7153/D7153</x:f>
        <x:v>0.6666666666666666</x:v>
      </x:c>
      <x:c r="F7153" s="25" t="n">
        <x:f>C7153/D7153</x:f>
        <x:v>0.3333333333333333</x:v>
      </x:c>
      <x:c r="G7153" s="22" t="n">
        <x:v>1241413.5</x:v>
      </x:c>
      <x:c r="H7153" s="22" t="n">
        <x:v>788260.3125</x:v>
      </x:c>
      <x:c r="I7153" s="22" t="n">
        <x:f>SUM(G7153:H7153)</x:f>
        <x:v>2029673.8125</x:v>
      </x:c>
      <x:c r="J7153" s="22" t="n">
        <x:v>899415</x:v>
      </x:c>
      <x:c r="K7153" s="22" t="n">
        <x:v>181642.5</x:v>
      </x:c>
      <x:c r="L7153" s="22" t="n">
        <x:f>SUM(J7153:K7153)</x:f>
        <x:v>1081057.5</x:v>
      </x:c>
      <x:c r="M7153" s="23" t="n">
        <x:f>D7153-L7153</x:f>
        <x:v>0</x:v>
      </x:c>
      <x:c r="N7153" s="22" t="n">
        <x:v>720705</x:v>
      </x:c>
      <x:c r="O7153" s="22" t="n">
        <x:v>360352.5</x:v>
      </x:c>
      <x:c r="P7153" s="14" t="n">
        <x:f>N7153/SUM(N7153:O7153)</x:f>
        <x:v>0.6666666666666666</x:v>
      </x:c>
      <x:c r="Q7153" s="22" t="n">
        <x:v>1240378.5</x:v>
      </x:c>
      <x:c r="R7153" s="22" t="n">
        <x:v>788777.8125</x:v>
      </x:c>
      <x:c r="S7153" s="2" t="n">
        <x:v>2</x:v>
      </x:c>
      <x:c r="T7153" s="2" t="n">
        <x:v>3</x:v>
      </x:c>
      <x:c r="U7153" s="2" t="n">
        <x:v>3</x:v>
      </x:c>
      <x:c r="V7153" s="2" t="n">
        <x:v>3</x:v>
      </x:c>
      <x:c r="W7153" s="2" t="n">
        <x:v>4</x:v>
      </x:c>
      <x:c r="X7153" s="2" t="n">
        <x:v>4</x:v>
      </x:c>
      <x:c r="Y7153" s="2" t="n">
        <x:v>4</x:v>
      </x:c>
      <x:c r="Z7153" s="22" t="n">
        <x:v>422487</x:v>
      </x:c>
      <x:c r="AA7153" s="22" t="n">
        <x:v>476928</x:v>
      </x:c>
      <x:c r="AB7153" s="22" t="n">
        <x:v>163323</x:v>
      </x:c>
      <x:c r="AC7153" s="22" t="n">
        <x:v>121095</x:v>
      </x:c>
      <x:c r="AD7153" s="22" t="n">
        <x:v>60547.5</x:v>
      </x:c>
      <x:c r="AE7153" s="2" t="n">
        <x:v>0</x:v>
      </x:c>
      <x:c r="AF7153" s="2" t="n">
        <x:v>0</x:v>
      </x:c>
    </x:row>
    <x:row r="7154" ht="23" customHeight="1">
      <x:c r="A7154" s="2" t="n">
        <x:v>7148</x:v>
      </x:c>
      <x:c r="B7154" s="24" t="n">
        <x:v>485540.78125</x:v>
      </x:c>
      <x:c r="C7154" s="24" t="n">
        <x:v>595516.71875</x:v>
      </x:c>
      <x:c r="D7154" s="24" t="n">
        <x:f>SUM(B7154:C7154)</x:f>
        <x:v>1081057.5</x:v>
      </x:c>
      <x:c r="E7154" s="25" t="n">
        <x:f>B7154/D7154</x:f>
        <x:v>0.44913501941386097</x:v>
      </x:c>
      <x:c r="F7154" s="25" t="n">
        <x:f>C7154/D7154</x:f>
        <x:v>0.5508649805861391</x:v>
      </x:c>
      <x:c r="G7154" s="22" t="n">
        <x:v>1348937.78125</x:v>
      </x:c>
      <x:c r="H7154" s="22" t="n">
        <x:v>722675.6328125</x:v>
      </x:c>
      <x:c r="I7154" s="22" t="n">
        <x:f>SUM(G7154:H7154)</x:f>
        <x:v>2071613.4140625</x:v>
      </x:c>
      <x:c r="J7154" s="22" t="n">
        <x:v>899415</x:v>
      </x:c>
      <x:c r="K7154" s="22" t="n">
        <x:v>181642.5</x:v>
      </x:c>
      <x:c r="L7154" s="22" t="n">
        <x:f>SUM(J7154:K7154)</x:f>
        <x:v>1081057.5</x:v>
      </x:c>
      <x:c r="M7154" s="23" t="n">
        <x:f>D7154-L7154</x:f>
        <x:v>0</x:v>
      </x:c>
      <x:c r="N7154" s="22" t="n">
        <x:v>485993.59375</x:v>
      </x:c>
      <x:c r="O7154" s="22" t="n">
        <x:v>595063.90625</x:v>
      </x:c>
      <x:c r="P7154" s="14" t="n">
        <x:f>N7154/SUM(N7154:O7154)</x:f>
        <x:v>0.44955388011276</x:v>
      </x:c>
      <x:c r="Q7154" s="22" t="n">
        <x:v>1349649.34375</x:v>
      </x:c>
      <x:c r="R7154" s="22" t="n">
        <x:v>723047.5859375</x:v>
      </x:c>
      <x:c r="S7154" s="2" t="n">
        <x:v>4</x:v>
      </x:c>
      <x:c r="T7154" s="2" t="n">
        <x:v>1</x:v>
      </x:c>
      <x:c r="U7154" s="2" t="n">
        <x:v>2</x:v>
      </x:c>
      <x:c r="V7154" s="2" t="n">
        <x:v>4</x:v>
      </x:c>
      <x:c r="W7154" s="2" t="n">
        <x:v>4</x:v>
      </x:c>
      <x:c r="X7154" s="2" t="n">
        <x:v>4</x:v>
      </x:c>
      <x:c r="Y7154" s="2" t="n">
        <x:v>4</x:v>
      </x:c>
      <x:c r="Z7154" s="22" t="n">
        <x:v>531369</x:v>
      </x:c>
      <x:c r="AA7154" s="22" t="n">
        <x:v>368046</x:v>
      </x:c>
      <x:c r="AB7154" s="22" t="n">
        <x:v>163323</x:v>
      </x:c>
      <x:c r="AC7154" s="22" t="n">
        <x:v>0</x:v>
      </x:c>
      <x:c r="AD7154" s="22" t="n">
        <x:v>181642.5</x:v>
      </x:c>
      <x:c r="AE7154" s="2" t="n">
        <x:v>1</x:v>
      </x:c>
      <x:c r="AF7154" s="2" t="n">
        <x:v>0</x:v>
      </x:c>
    </x:row>
    <x:row r="7155" ht="23" customHeight="1">
      <x:c r="A7155" s="2" t="n">
        <x:v>7149</x:v>
      </x:c>
      <x:c r="B7155" s="24" t="n">
        <x:v>0</x:v>
      </x:c>
      <x:c r="C7155" s="24" t="n">
        <x:v>966069</x:v>
      </x:c>
      <x:c r="D7155" s="24" t="n">
        <x:f>SUM(B7155:C7155)</x:f>
        <x:v>966069</x:v>
      </x:c>
      <x:c r="E7155" s="25" t="n">
        <x:f>B7155/D7155</x:f>
        <x:v>0</x:v>
      </x:c>
      <x:c r="F7155" s="25" t="n">
        <x:f>C7155/D7155</x:f>
        <x:v>1</x:v>
      </x:c>
      <x:c r="G7155" s="22" t="n">
        <x:v>893748.375</x:v>
      </x:c>
      <x:c r="H7155" s="22" t="n">
        <x:v>1136627.296875</x:v>
      </x:c>
      <x:c r="I7155" s="22" t="n">
        <x:f>SUM(G7155:H7155)</x:f>
        <x:v>2030375.671875</x:v>
      </x:c>
      <x:c r="J7155" s="22" t="n">
        <x:v>844974</x:v>
      </x:c>
      <x:c r="K7155" s="22" t="n">
        <x:v>121095</x:v>
      </x:c>
      <x:c r="L7155" s="22" t="n">
        <x:f>SUM(J7155:K7155)</x:f>
        <x:v>966069</x:v>
      </x:c>
      <x:c r="M7155" s="23" t="n">
        <x:f>D7155-L7155</x:f>
        <x:v>0</x:v>
      </x:c>
      <x:c r="N7155" s="22" t="n">
        <x:v>0</x:v>
      </x:c>
      <x:c r="O7155" s="22" t="n">
        <x:v>966069</x:v>
      </x:c>
      <x:c r="P7155" s="14" t="n">
        <x:f>N7155/SUM(N7155:O7155)</x:f>
        <x:v>0</x:v>
      </x:c>
      <x:c r="Q7155" s="22" t="n">
        <x:v>894524.625</x:v>
      </x:c>
      <x:c r="R7155" s="22" t="n">
        <x:v>1137500.578125</x:v>
      </x:c>
      <x:c r="S7155" s="2" t="n">
        <x:v>3</x:v>
      </x:c>
      <x:c r="T7155" s="2" t="n">
        <x:v>1</x:v>
      </x:c>
      <x:c r="U7155" s="2" t="n">
        <x:v>0</x:v>
      </x:c>
      <x:c r="V7155" s="2" t="n">
        <x:v>3</x:v>
      </x:c>
      <x:c r="W7155" s="2" t="n">
        <x:v>3</x:v>
      </x:c>
      <x:c r="X7155" s="2" t="n">
        <x:v>3</x:v>
      </x:c>
      <x:c r="Y7155" s="2" t="n">
        <x:v>3</x:v>
      </x:c>
      <x:c r="Z7155" s="22" t="n">
        <x:v>476928</x:v>
      </x:c>
      <x:c r="AA7155" s="22" t="n">
        <x:v>368046</x:v>
      </x:c>
      <x:c r="AB7155" s="22" t="n">
        <x:v>108882</x:v>
      </x:c>
      <x:c r="AC7155" s="22" t="n">
        <x:v>0</x:v>
      </x:c>
      <x:c r="AD7155" s="22" t="n">
        <x:v>121095</x:v>
      </x:c>
      <x:c r="AE7155" s="2" t="n">
        <x:v>1</x:v>
      </x:c>
      <x:c r="AF7155" s="2" t="n">
        <x:v>0</x:v>
      </x:c>
    </x:row>
    <x:row r="7156" ht="23" customHeight="1">
      <x:c r="A7156" s="2" t="n">
        <x:v>7150</x:v>
      </x:c>
      <x:c r="B7156" s="24" t="n">
        <x:v>772855.2000000001</x:v>
      </x:c>
      <x:c r="C7156" s="24" t="n">
        <x:v>193213.80000000002</x:v>
      </x:c>
      <x:c r="D7156" s="24" t="n">
        <x:f>SUM(B7156:C7156)</x:f>
        <x:v>966069.0000000001</x:v>
      </x:c>
      <x:c r="E7156" s="25" t="n">
        <x:f>B7156/D7156</x:f>
        <x:v>0.7999999999999999</x:v>
      </x:c>
      <x:c r="F7156" s="25" t="n">
        <x:f>C7156/D7156</x:f>
        <x:v>0.19999999999999998</x:v>
      </x:c>
      <x:c r="G7156" s="22" t="n">
        <x:v>772855.2000000001</x:v>
      </x:c>
      <x:c r="H7156" s="22" t="n">
        <x:v>989672.175</x:v>
      </x:c>
      <x:c r="I7156" s="22" t="n">
        <x:f>SUM(G7156:H7156)</x:f>
        <x:v>1762527.375</x:v>
      </x:c>
      <x:c r="J7156" s="22" t="n">
        <x:v>844974</x:v>
      </x:c>
      <x:c r="K7156" s="22" t="n">
        <x:v>121095</x:v>
      </x:c>
      <x:c r="L7156" s="22" t="n">
        <x:f>SUM(J7156:K7156)</x:f>
        <x:v>966069</x:v>
      </x:c>
      <x:c r="M7156" s="23" t="n">
        <x:f>D7156-L7156</x:f>
        <x:v>1.1641532182693481e-10</x:v>
      </x:c>
      <x:c r="N7156" s="22" t="n">
        <x:v>772855.2000000001</x:v>
      </x:c>
      <x:c r="O7156" s="22" t="n">
        <x:v>193213.80000000002</x:v>
      </x:c>
      <x:c r="P7156" s="14" t="n">
        <x:f>N7156/SUM(N7156:O7156)</x:f>
        <x:v>0.7999999999999999</x:v>
      </x:c>
      <x:c r="Q7156" s="22" t="n">
        <x:v>772855.2000000001</x:v>
      </x:c>
      <x:c r="R7156" s="22" t="n">
        <x:v>990448.425</x:v>
      </x:c>
      <x:c r="S7156" s="2" t="n">
        <x:v>1</x:v>
      </x:c>
      <x:c r="T7156" s="2" t="n">
        <x:v>3</x:v>
      </x:c>
      <x:c r="U7156" s="2" t="n">
        <x:v>4</x:v>
      </x:c>
      <x:c r="V7156" s="2" t="n">
        <x:v>2</x:v>
      </x:c>
      <x:c r="W7156" s="2" t="n">
        <x:v>3</x:v>
      </x:c>
      <x:c r="X7156" s="2" t="n">
        <x:v>3</x:v>
      </x:c>
      <x:c r="Y7156" s="2" t="n">
        <x:v>3</x:v>
      </x:c>
      <x:c r="Z7156" s="22" t="n">
        <x:v>368046</x:v>
      </x:c>
      <x:c r="AA7156" s="22" t="n">
        <x:v>476928</x:v>
      </x:c>
      <x:c r="AB7156" s="22" t="n">
        <x:v>108882</x:v>
      </x:c>
      <x:c r="AC7156" s="22" t="n">
        <x:v>121095</x:v>
      </x:c>
      <x:c r="AD7156" s="22" t="n">
        <x:v>0</x:v>
      </x:c>
      <x:c r="AE7156" s="2" t="n">
        <x:v>0</x:v>
      </x:c>
      <x:c r="AF7156" s="2" t="n">
        <x:v>0</x:v>
      </x:c>
    </x:row>
    <x:row r="7157" ht="23" customHeight="1">
      <x:c r="A7157" s="2" t="n">
        <x:v>7151</x:v>
      </x:c>
      <x:c r="B7157" s="24" t="n">
        <x:v>239265.40625</x:v>
      </x:c>
      <x:c r="C7157" s="24" t="n">
        <x:v>841792.09375</x:v>
      </x:c>
      <x:c r="D7157" s="24" t="n">
        <x:f>SUM(B7157:C7157)</x:f>
        <x:v>1081057.5</x:v>
      </x:c>
      <x:c r="E7157" s="25" t="n">
        <x:f>B7157/D7157</x:f>
        <x:v>0.2213253284399766</x:v>
      </x:c>
      <x:c r="F7157" s="25" t="n">
        <x:f>C7157/D7157</x:f>
        <x:v>0.7786746715600235</x:v>
      </x:c>
      <x:c r="G7157" s="22" t="n">
        <x:v>622965.78125</x:v>
      </x:c>
      <x:c r="H7157" s="22" t="n">
        <x:v>1522402.34375</x:v>
      </x:c>
      <x:c r="I7157" s="22" t="n">
        <x:f>SUM(G7157:H7157)</x:f>
        <x:v>2145368.125</x:v>
      </x:c>
      <x:c r="J7157" s="22" t="n">
        <x:v>899415</x:v>
      </x:c>
      <x:c r="K7157" s="22" t="n">
        <x:v>181642.5</x:v>
      </x:c>
      <x:c r="L7157" s="22" t="n">
        <x:f>SUM(J7157:K7157)</x:f>
        <x:v>1081057.5</x:v>
      </x:c>
      <x:c r="M7157" s="23" t="n">
        <x:f>D7157-L7157</x:f>
        <x:v>0</x:v>
      </x:c>
      <x:c r="N7157" s="22" t="n">
        <x:v>239136.03125</x:v>
      </x:c>
      <x:c r="O7157" s="22" t="n">
        <x:v>841921.46875</x:v>
      </x:c>
      <x:c r="P7157" s="14" t="n">
        <x:f>N7157/SUM(N7157:O7157)</x:f>
        <x:v>0.2212056539545769</x:v>
      </x:c>
      <x:c r="Q7157" s="22" t="n">
        <x:v>622318.90625</x:v>
      </x:c>
      <x:c r="R7157" s="22" t="n">
        <x:v>1523307.96875</x:v>
      </x:c>
      <x:c r="S7157" s="2" t="n">
        <x:v>2</x:v>
      </x:c>
      <x:c r="T7157" s="2" t="n">
        <x:v>3</x:v>
      </x:c>
      <x:c r="U7157" s="2" t="n">
        <x:v>1</x:v>
      </x:c>
      <x:c r="V7157" s="2" t="n">
        <x:v>6</x:v>
      </x:c>
      <x:c r="W7157" s="2" t="n">
        <x:v>4</x:v>
      </x:c>
      <x:c r="X7157" s="2" t="n">
        <x:v>4</x:v>
      </x:c>
      <x:c r="Y7157" s="2" t="n">
        <x:v>4</x:v>
      </x:c>
      <x:c r="Z7157" s="22" t="n">
        <x:v>422487</x:v>
      </x:c>
      <x:c r="AA7157" s="22" t="n">
        <x:v>476928</x:v>
      </x:c>
      <x:c r="AB7157" s="22" t="n">
        <x:v>163323</x:v>
      </x:c>
      <x:c r="AC7157" s="22" t="n">
        <x:v>121095</x:v>
      </x:c>
      <x:c r="AD7157" s="22" t="n">
        <x:v>60547.5</x:v>
      </x:c>
      <x:c r="AE7157" s="2" t="n">
        <x:v>2</x:v>
      </x:c>
      <x:c r="AF7157" s="2" t="n">
        <x:v>0</x:v>
      </x:c>
    </x:row>
    <x:row r="7158" ht="23" customHeight="1">
      <x:c r="A7158" s="2" t="n">
        <x:v>7152</x:v>
      </x:c>
      <x:c r="B7158" s="24" t="n">
        <x:v>851080.5</x:v>
      </x:c>
      <x:c r="C7158" s="24" t="n">
        <x:v>0</x:v>
      </x:c>
      <x:c r="D7158" s="24" t="n">
        <x:f>SUM(B7158:C7158)</x:f>
        <x:v>851080.5</x:v>
      </x:c>
      <x:c r="E7158" s="25" t="n">
        <x:f>B7158/D7158</x:f>
        <x:v>1</x:v>
      </x:c>
      <x:c r="F7158" s="25" t="n">
        <x:f>C7158/D7158</x:f>
        <x:v>0</x:v>
      </x:c>
      <x:c r="G7158" s="22" t="n">
        <x:v>1695355.875</x:v>
      </x:c>
      <x:c r="H7158" s="22" t="n">
        <x:v>0</x:v>
      </x:c>
      <x:c r="I7158" s="22" t="n">
        <x:f>SUM(G7158:H7158)</x:f>
        <x:v>1695355.875</x:v>
      </x:c>
      <x:c r="J7158" s="22" t="n">
        <x:v>790533</x:v>
      </x:c>
      <x:c r="K7158" s="22" t="n">
        <x:v>60547.5</x:v>
      </x:c>
      <x:c r="L7158" s="22" t="n">
        <x:f>SUM(J7158:K7158)</x:f>
        <x:v>851080.5</x:v>
      </x:c>
      <x:c r="M7158" s="23" t="n">
        <x:f>D7158-L7158</x:f>
        <x:v>0</x:v>
      </x:c>
      <x:c r="N7158" s="22" t="n">
        <x:v>851080.5</x:v>
      </x:c>
      <x:c r="O7158" s="22" t="n">
        <x:v>0</x:v>
      </x:c>
      <x:c r="P7158" s="14" t="n">
        <x:f>N7158/SUM(N7158:O7158)</x:f>
        <x:v>1</x:v>
      </x:c>
      <x:c r="Q7158" s="22" t="n">
        <x:v>1694320.875</x:v>
      </x:c>
      <x:c r="R7158" s="22" t="n">
        <x:v>0</x:v>
      </x:c>
      <x:c r="S7158" s="2" t="n">
        <x:v>2</x:v>
      </x:c>
      <x:c r="T7158" s="2" t="n">
        <x:v>1</x:v>
      </x:c>
      <x:c r="U7158" s="2" t="n">
        <x:v>1</x:v>
      </x:c>
      <x:c r="V7158" s="2" t="n">
        <x:v>0</x:v>
      </x:c>
      <x:c r="W7158" s="2" t="n">
        <x:v>2</x:v>
      </x:c>
      <x:c r="X7158" s="2" t="n">
        <x:v>2</x:v>
      </x:c>
      <x:c r="Y7158" s="2" t="n">
        <x:v>2</x:v>
      </x:c>
      <x:c r="Z7158" s="22" t="n">
        <x:v>422487</x:v>
      </x:c>
      <x:c r="AA7158" s="22" t="n">
        <x:v>368046</x:v>
      </x:c>
      <x:c r="AB7158" s="22" t="n">
        <x:v>54441</x:v>
      </x:c>
      <x:c r="AC7158" s="22" t="n">
        <x:v>0</x:v>
      </x:c>
      <x:c r="AD7158" s="22" t="n">
        <x:v>60547.5</x:v>
      </x:c>
      <x:c r="AE7158" s="2" t="n">
        <x:v>0</x:v>
      </x:c>
      <x:c r="AF7158" s="2" t="n">
        <x:v>0</x:v>
      </x:c>
    </x:row>
    <x:row r="7159" ht="23" customHeight="1">
      <x:c r="A7159" s="2" t="n">
        <x:v>7153</x:v>
      </x:c>
      <x:c r="B7159" s="24" t="n">
        <x:v>608290.2</x:v>
      </x:c>
      <x:c r="C7159" s="24" t="n">
        <x:v>472767.3</x:v>
      </x:c>
      <x:c r="D7159" s="24" t="n">
        <x:f>SUM(B7159:C7159)</x:f>
        <x:v>1081057.5</x:v>
      </x:c>
      <x:c r="E7159" s="25" t="n">
        <x:f>B7159/D7159</x:f>
        <x:v>0.5626807084729535</x:v>
      </x:c>
      <x:c r="F7159" s="25" t="n">
        <x:f>C7159/D7159</x:f>
        <x:v>0.4373192915270464</x:v>
      </x:c>
      <x:c r="G7159" s="22" t="n">
        <x:v>976336.2</x:v>
      </x:c>
      <x:c r="H7159" s="22" t="n">
        <x:v>1041318.675</x:v>
      </x:c>
      <x:c r="I7159" s="22" t="n">
        <x:f>SUM(G7159:H7159)</x:f>
        <x:v>2017654.875</x:v>
      </x:c>
      <x:c r="J7159" s="22" t="n">
        <x:v>899415</x:v>
      </x:c>
      <x:c r="K7159" s="22" t="n">
        <x:v>181642.5</x:v>
      </x:c>
      <x:c r="L7159" s="22" t="n">
        <x:f>SUM(J7159:K7159)</x:f>
        <x:v>1081057.5</x:v>
      </x:c>
      <x:c r="M7159" s="23" t="n">
        <x:f>D7159-L7159</x:f>
        <x:v>0</x:v>
      </x:c>
      <x:c r="N7159" s="22" t="n">
        <x:v>608635.2</x:v>
      </x:c>
      <x:c r="O7159" s="22" t="n">
        <x:v>472422.3</x:v>
      </x:c>
      <x:c r="P7159" s="14" t="n">
        <x:f>N7159/SUM(N7159:O7159)</x:f>
        <x:v>0.5629998404340194</x:v>
      </x:c>
      <x:c r="Q7159" s="22" t="n">
        <x:v>976681.2</x:v>
      </x:c>
      <x:c r="R7159" s="22" t="n">
        <x:v>1042439.925</x:v>
      </x:c>
      <x:c r="S7159" s="2" t="n">
        <x:v>2</x:v>
      </x:c>
      <x:c r="T7159" s="2" t="n">
        <x:v>3</x:v>
      </x:c>
      <x:c r="U7159" s="2" t="n">
        <x:v>5</x:v>
      </x:c>
      <x:c r="V7159" s="2" t="n">
        <x:v>4</x:v>
      </x:c>
      <x:c r="W7159" s="2" t="n">
        <x:v>4</x:v>
      </x:c>
      <x:c r="X7159" s="2" t="n">
        <x:v>4</x:v>
      </x:c>
      <x:c r="Y7159" s="2" t="n">
        <x:v>4</x:v>
      </x:c>
      <x:c r="Z7159" s="22" t="n">
        <x:v>422487</x:v>
      </x:c>
      <x:c r="AA7159" s="22" t="n">
        <x:v>476928</x:v>
      </x:c>
      <x:c r="AB7159" s="22" t="n">
        <x:v>163323</x:v>
      </x:c>
      <x:c r="AC7159" s="22" t="n">
        <x:v>121095</x:v>
      </x:c>
      <x:c r="AD7159" s="22" t="n">
        <x:v>60547.5</x:v>
      </x:c>
      <x:c r="AE7159" s="2" t="n">
        <x:v>1</x:v>
      </x:c>
      <x:c r="AF7159" s="2" t="n">
        <x:v>0</x:v>
      </x:c>
    </x:row>
    <x:row r="7160" ht="23" customHeight="1">
      <x:c r="A7160" s="2" t="n">
        <x:v>7154</x:v>
      </x:c>
      <x:c r="B7160" s="24" t="n">
        <x:v>724551.75</x:v>
      </x:c>
      <x:c r="C7160" s="24" t="n">
        <x:v>241517.25</x:v>
      </x:c>
      <x:c r="D7160" s="24" t="n">
        <x:f>SUM(B7160:C7160)</x:f>
        <x:v>966069</x:v>
      </x:c>
      <x:c r="E7160" s="25" t="n">
        <x:f>B7160/D7160</x:f>
        <x:v>0.75</x:v>
      </x:c>
      <x:c r="F7160" s="25" t="n">
        <x:f>C7160/D7160</x:f>
        <x:v>0.25</x:v>
      </x:c>
      <x:c r="G7160" s="22" t="n">
        <x:v>817080.75</x:v>
      </x:c>
      <x:c r="H7160" s="22" t="n">
        <x:v>992228.625</x:v>
      </x:c>
      <x:c r="I7160" s="22" t="n">
        <x:f>SUM(G7160:H7160)</x:f>
        <x:v>1809309.375</x:v>
      </x:c>
      <x:c r="J7160" s="22" t="n">
        <x:v>844974</x:v>
      </x:c>
      <x:c r="K7160" s="22" t="n">
        <x:v>121095</x:v>
      </x:c>
      <x:c r="L7160" s="22" t="n">
        <x:f>SUM(J7160:K7160)</x:f>
        <x:v>966069</x:v>
      </x:c>
      <x:c r="M7160" s="23" t="n">
        <x:f>D7160-L7160</x:f>
        <x:v>0</x:v>
      </x:c>
      <x:c r="N7160" s="22" t="n">
        <x:v>724551.75</x:v>
      </x:c>
      <x:c r="O7160" s="22" t="n">
        <x:v>241517.25</x:v>
      </x:c>
      <x:c r="P7160" s="14" t="n">
        <x:f>N7160/SUM(N7160:O7160)</x:f>
        <x:v>0.75</x:v>
      </x:c>
      <x:c r="Q7160" s="22" t="n">
        <x:v>816563.25</x:v>
      </x:c>
      <x:c r="R7160" s="22" t="n">
        <x:v>992746.125</x:v>
      </x:c>
      <x:c r="S7160" s="2" t="n">
        <x:v>1</x:v>
      </x:c>
      <x:c r="T7160" s="2" t="n">
        <x:v>3</x:v>
      </x:c>
      <x:c r="U7160" s="2" t="n">
        <x:v>2</x:v>
      </x:c>
      <x:c r="V7160" s="2" t="n">
        <x:v>2</x:v>
      </x:c>
      <x:c r="W7160" s="2" t="n">
        <x:v>3</x:v>
      </x:c>
      <x:c r="X7160" s="2" t="n">
        <x:v>3</x:v>
      </x:c>
      <x:c r="Y7160" s="2" t="n">
        <x:v>3</x:v>
      </x:c>
      <x:c r="Z7160" s="22" t="n">
        <x:v>368046</x:v>
      </x:c>
      <x:c r="AA7160" s="22" t="n">
        <x:v>476928</x:v>
      </x:c>
      <x:c r="AB7160" s="22" t="n">
        <x:v>108882</x:v>
      </x:c>
      <x:c r="AC7160" s="22" t="n">
        <x:v>121095</x:v>
      </x:c>
      <x:c r="AD7160" s="22" t="n">
        <x:v>0</x:v>
      </x:c>
      <x:c r="AE7160" s="2" t="n">
        <x:v>0</x:v>
      </x:c>
      <x:c r="AF7160" s="2" t="n">
        <x:v>0</x:v>
      </x:c>
    </x:row>
    <x:row r="7161" ht="23" customHeight="1">
      <x:c r="A7161" s="2" t="n">
        <x:v>7155</x:v>
      </x:c>
      <x:c r="B7161" s="24" t="n">
        <x:v>240235</x:v>
      </x:c>
      <x:c r="C7161" s="24" t="n">
        <x:v>725834</x:v>
      </x:c>
      <x:c r="D7161" s="24" t="n">
        <x:f>SUM(B7161:C7161)</x:f>
        <x:v>966069</x:v>
      </x:c>
      <x:c r="E7161" s="25" t="n">
        <x:f>B7161/D7161</x:f>
        <x:v>0.24867271385377235</x:v>
      </x:c>
      <x:c r="F7161" s="25" t="n">
        <x:f>C7161/D7161</x:f>
        <x:v>0.7513272861462277</x:v>
      </x:c>
      <x:c r="G7161" s="22" t="n">
        <x:v>746617.375</x:v>
      </x:c>
      <x:c r="H7161" s="22" t="n">
        <x:v>1024254.6875</x:v>
      </x:c>
      <x:c r="I7161" s="22" t="n">
        <x:f>SUM(G7161:H7161)</x:f>
        <x:v>1770872.0625</x:v>
      </x:c>
      <x:c r="J7161" s="22" t="n">
        <x:v>844974</x:v>
      </x:c>
      <x:c r="K7161" s="22" t="n">
        <x:v>121095</x:v>
      </x:c>
      <x:c r="L7161" s="22" t="n">
        <x:f>SUM(J7161:K7161)</x:f>
        <x:v>966069</x:v>
      </x:c>
      <x:c r="M7161" s="23" t="n">
        <x:f>D7161-L7161</x:f>
        <x:v>0</x:v>
      </x:c>
      <x:c r="N7161" s="22" t="n">
        <x:v>240235</x:v>
      </x:c>
      <x:c r="O7161" s="22" t="n">
        <x:v>725834</x:v>
      </x:c>
      <x:c r="P7161" s="14" t="n">
        <x:f>N7161/SUM(N7161:O7161)</x:f>
        <x:v>0.24867271385377235</x:v>
      </x:c>
      <x:c r="Q7161" s="22" t="n">
        <x:v>746099.875</x:v>
      </x:c>
      <x:c r="R7161" s="22" t="n">
        <x:v>1024772.1875</x:v>
      </x:c>
      <x:c r="S7161" s="2" t="n">
        <x:v>2</x:v>
      </x:c>
      <x:c r="T7161" s="2" t="n">
        <x:v>2</x:v>
      </x:c>
      <x:c r="U7161" s="2" t="n">
        <x:v>1</x:v>
      </x:c>
      <x:c r="V7161" s="2" t="n">
        <x:v>2</x:v>
      </x:c>
      <x:c r="W7161" s="2" t="n">
        <x:v>3</x:v>
      </x:c>
      <x:c r="X7161" s="2" t="n">
        <x:v>3</x:v>
      </x:c>
      <x:c r="Y7161" s="2" t="n">
        <x:v>3</x:v>
      </x:c>
      <x:c r="Z7161" s="22" t="n">
        <x:v>422487</x:v>
      </x:c>
      <x:c r="AA7161" s="22" t="n">
        <x:v>422487</x:v>
      </x:c>
      <x:c r="AB7161" s="22" t="n">
        <x:v>108882</x:v>
      </x:c>
      <x:c r="AC7161" s="22" t="n">
        <x:v>60547.5</x:v>
      </x:c>
      <x:c r="AD7161" s="22" t="n">
        <x:v>60547.5</x:v>
      </x:c>
      <x:c r="AE7161" s="2" t="n">
        <x:v>0</x:v>
      </x:c>
      <x:c r="AF7161" s="2" t="n">
        <x:v>0</x:v>
      </x:c>
    </x:row>
    <x:row r="7162" ht="23" customHeight="1">
      <x:c r="A7162" s="2" t="n">
        <x:v>7156</x:v>
      </x:c>
      <x:c r="B7162" s="24" t="n">
        <x:v>692093</x:v>
      </x:c>
      <x:c r="C7162" s="24" t="n">
        <x:v>273976</x:v>
      </x:c>
      <x:c r="D7162" s="24" t="n">
        <x:f>SUM(B7162:C7162)</x:f>
        <x:v>966069</x:v>
      </x:c>
      <x:c r="E7162" s="25" t="n">
        <x:f>B7162/D7162</x:f>
        <x:v>0.7164012094374211</x:v>
      </x:c>
      <x:c r="F7162" s="25" t="n">
        <x:f>C7162/D7162</x:f>
        <x:v>0.28359879056257886</x:v>
      </x:c>
      <x:c r="G7162" s="22" t="n">
        <x:v>1291004.375</x:v>
      </x:c>
      <x:c r="H7162" s="22" t="n">
        <x:v>526649.6875</x:v>
      </x:c>
      <x:c r="I7162" s="22" t="n">
        <x:f>SUM(G7162:H7162)</x:f>
        <x:v>1817654.0625</x:v>
      </x:c>
      <x:c r="J7162" s="22" t="n">
        <x:v>844974</x:v>
      </x:c>
      <x:c r="K7162" s="22" t="n">
        <x:v>121095</x:v>
      </x:c>
      <x:c r="L7162" s="22" t="n">
        <x:f>SUM(J7162:K7162)</x:f>
        <x:v>966069</x:v>
      </x:c>
      <x:c r="M7162" s="23" t="n">
        <x:f>D7162-L7162</x:f>
        <x:v>0</x:v>
      </x:c>
      <x:c r="N7162" s="22" t="n">
        <x:v>692093</x:v>
      </x:c>
      <x:c r="O7162" s="22" t="n">
        <x:v>273976</x:v>
      </x:c>
      <x:c r="P7162" s="14" t="n">
        <x:f>N7162/SUM(N7162:O7162)</x:f>
        <x:v>0.7164012094374211</x:v>
      </x:c>
      <x:c r="Q7162" s="22" t="n">
        <x:v>1289969.375</x:v>
      </x:c>
      <x:c r="R7162" s="22" t="n">
        <x:v>526908.4375</x:v>
      </x:c>
      <x:c r="S7162" s="2" t="n">
        <x:v>2</x:v>
      </x:c>
      <x:c r="T7162" s="2" t="n">
        <x:v>2</x:v>
      </x:c>
      <x:c r="U7162" s="2" t="n">
        <x:v>3</x:v>
      </x:c>
      <x:c r="V7162" s="2" t="n">
        <x:v>2</x:v>
      </x:c>
      <x:c r="W7162" s="2" t="n">
        <x:v>3</x:v>
      </x:c>
      <x:c r="X7162" s="2" t="n">
        <x:v>3</x:v>
      </x:c>
      <x:c r="Y7162" s="2" t="n">
        <x:v>3</x:v>
      </x:c>
      <x:c r="Z7162" s="22" t="n">
        <x:v>422487</x:v>
      </x:c>
      <x:c r="AA7162" s="22" t="n">
        <x:v>422487</x:v>
      </x:c>
      <x:c r="AB7162" s="22" t="n">
        <x:v>108882</x:v>
      </x:c>
      <x:c r="AC7162" s="22" t="n">
        <x:v>60547.5</x:v>
      </x:c>
      <x:c r="AD7162" s="22" t="n">
        <x:v>60547.5</x:v>
      </x:c>
      <x:c r="AE7162" s="2" t="n">
        <x:v>0</x:v>
      </x:c>
      <x:c r="AF7162" s="2" t="n">
        <x:v>0</x:v>
      </x:c>
    </x:row>
    <x:row r="7163" ht="23" customHeight="1">
      <x:c r="A7163" s="2" t="n">
        <x:v>7157</x:v>
      </x:c>
      <x:c r="B7163" s="24" t="n">
        <x:v>439010.34375</x:v>
      </x:c>
      <x:c r="C7163" s="24" t="n">
        <x:v>642047.15625</x:v>
      </x:c>
      <x:c r="D7163" s="24" t="n">
        <x:f>SUM(B7163:C7163)</x:f>
        <x:v>1081057.5</x:v>
      </x:c>
      <x:c r="E7163" s="25" t="n">
        <x:f>B7163/D7163</x:f>
        <x:v>0.406093425881602</x:v>
      </x:c>
      <x:c r="F7163" s="25" t="n">
        <x:f>C7163/D7163</x:f>
        <x:v>0.593906574118398</x:v>
      </x:c>
      <x:c r="G7163" s="22" t="n">
        <x:v>1511867.0859375</x:v>
      </x:c>
      <x:c r="H7163" s="22" t="n">
        <x:v>784227.2490234375</x:v>
      </x:c>
      <x:c r="I7163" s="22" t="n">
        <x:f>SUM(G7163:H7163)</x:f>
        <x:v>2296094.3349609375</x:v>
      </x:c>
      <x:c r="J7163" s="22" t="n">
        <x:v>899415</x:v>
      </x:c>
      <x:c r="K7163" s="22" t="n">
        <x:v>181642.5</x:v>
      </x:c>
      <x:c r="L7163" s="22" t="n">
        <x:f>SUM(J7163:K7163)</x:f>
        <x:v>1081057.5</x:v>
      </x:c>
      <x:c r="M7163" s="23" t="n">
        <x:f>D7163-L7163</x:f>
        <x:v>0</x:v>
      </x:c>
      <x:c r="N7163" s="22" t="n">
        <x:v>440058.28125</x:v>
      </x:c>
      <x:c r="O7163" s="22" t="n">
        <x:v>640999.21875</x:v>
      </x:c>
      <x:c r="P7163" s="14" t="n">
        <x:f>N7163/SUM(N7163:O7163)</x:f>
        <x:v>0.4070627892133397</x:v>
      </x:c>
      <x:c r="Q7163" s="22" t="n">
        <x:v>1514095.5703125</x:v>
      </x:c>
      <x:c r="R7163" s="22" t="n">
        <x:v>784167.8173828125</x:v>
      </x:c>
      <x:c r="S7163" s="2" t="n">
        <x:v>4</x:v>
      </x:c>
      <x:c r="T7163" s="2" t="n">
        <x:v>1</x:v>
      </x:c>
      <x:c r="U7163" s="2" t="n">
        <x:v>2</x:v>
      </x:c>
      <x:c r="V7163" s="2" t="n">
        <x:v>3</x:v>
      </x:c>
      <x:c r="W7163" s="2" t="n">
        <x:v>4</x:v>
      </x:c>
      <x:c r="X7163" s="2" t="n">
        <x:v>4</x:v>
      </x:c>
      <x:c r="Y7163" s="2" t="n">
        <x:v>4</x:v>
      </x:c>
      <x:c r="Z7163" s="22" t="n">
        <x:v>531369</x:v>
      </x:c>
      <x:c r="AA7163" s="22" t="n">
        <x:v>368046</x:v>
      </x:c>
      <x:c r="AB7163" s="22" t="n">
        <x:v>163323</x:v>
      </x:c>
      <x:c r="AC7163" s="22" t="n">
        <x:v>0</x:v>
      </x:c>
      <x:c r="AD7163" s="22" t="n">
        <x:v>181642.5</x:v>
      </x:c>
      <x:c r="AE7163" s="2" t="n">
        <x:v>2</x:v>
      </x:c>
      <x:c r="AF7163" s="2" t="n">
        <x:v>0</x:v>
      </x:c>
    </x:row>
    <x:row r="7164" ht="23" customHeight="1">
      <x:c r="A7164" s="2" t="n">
        <x:v>7158</x:v>
      </x:c>
      <x:c r="B7164" s="24" t="n">
        <x:v>567387</x:v>
      </x:c>
      <x:c r="C7164" s="24" t="n">
        <x:v>283693.5</x:v>
      </x:c>
      <x:c r="D7164" s="24" t="n">
        <x:f>SUM(B7164:C7164)</x:f>
        <x:v>851080.5</x:v>
      </x:c>
      <x:c r="E7164" s="25" t="n">
        <x:f>B7164/D7164</x:f>
        <x:v>0.6666666666666666</x:v>
      </x:c>
      <x:c r="F7164" s="25" t="n">
        <x:f>C7164/D7164</x:f>
        <x:v>0.3333333333333333</x:v>
      </x:c>
      <x:c r="G7164" s="22" t="n">
        <x:v>567387</x:v>
      </x:c>
      <x:c r="H7164" s="22" t="n">
        <x:v>1072842.1875</x:v>
      </x:c>
      <x:c r="I7164" s="22" t="n">
        <x:f>SUM(G7164:H7164)</x:f>
        <x:v>1640229.1875</x:v>
      </x:c>
      <x:c r="J7164" s="22" t="n">
        <x:v>790533</x:v>
      </x:c>
      <x:c r="K7164" s="22" t="n">
        <x:v>60547.5</x:v>
      </x:c>
      <x:c r="L7164" s="22" t="n">
        <x:f>SUM(J7164:K7164)</x:f>
        <x:v>851080.5</x:v>
      </x:c>
      <x:c r="M7164" s="23" t="n">
        <x:f>D7164-L7164</x:f>
        <x:v>0</x:v>
      </x:c>
      <x:c r="N7164" s="22" t="n">
        <x:v>567387</x:v>
      </x:c>
      <x:c r="O7164" s="22" t="n">
        <x:v>283693.5</x:v>
      </x:c>
      <x:c r="P7164" s="14" t="n">
        <x:f>N7164/SUM(N7164:O7164)</x:f>
        <x:v>0.6666666666666666</x:v>
      </x:c>
      <x:c r="Q7164" s="22" t="n">
        <x:v>567387</x:v>
      </x:c>
      <x:c r="R7164" s="22" t="n">
        <x:v>1073359.6875</x:v>
      </x:c>
      <x:c r="S7164" s="2" t="n">
        <x:v>1</x:v>
      </x:c>
      <x:c r="T7164" s="2" t="n">
        <x:v>2</x:v>
      </x:c>
      <x:c r="U7164" s="2" t="n">
        <x:v>1</x:v>
      </x:c>
      <x:c r="V7164" s="2" t="n">
        <x:v>1</x:v>
      </x:c>
      <x:c r="W7164" s="2" t="n">
        <x:v>2</x:v>
      </x:c>
      <x:c r="X7164" s="2" t="n">
        <x:v>2</x:v>
      </x:c>
      <x:c r="Y7164" s="2" t="n">
        <x:v>2</x:v>
      </x:c>
      <x:c r="Z7164" s="22" t="n">
        <x:v>368046</x:v>
      </x:c>
      <x:c r="AA7164" s="22" t="n">
        <x:v>422487</x:v>
      </x:c>
      <x:c r="AB7164" s="22" t="n">
        <x:v>54441</x:v>
      </x:c>
      <x:c r="AC7164" s="22" t="n">
        <x:v>60547.5</x:v>
      </x:c>
      <x:c r="AD7164" s="22" t="n">
        <x:v>0</x:v>
      </x:c>
      <x:c r="AE7164" s="2" t="n">
        <x:v>0</x:v>
      </x:c>
      <x:c r="AF7164" s="2" t="n">
        <x:v>0</x:v>
      </x:c>
    </x:row>
    <x:row r="7165" ht="23" customHeight="1">
      <x:c r="A7165" s="2" t="n">
        <x:v>7159</x:v>
      </x:c>
      <x:c r="B7165" s="24" t="n">
        <x:v>680864.4</x:v>
      </x:c>
      <x:c r="C7165" s="24" t="n">
        <x:v>170216.1</x:v>
      </x:c>
      <x:c r="D7165" s="24" t="n">
        <x:f>SUM(B7165:C7165)</x:f>
        <x:v>851080.5</x:v>
      </x:c>
      <x:c r="E7165" s="25" t="n">
        <x:f>B7165/D7165</x:f>
        <x:v>0.8</x:v>
      </x:c>
      <x:c r="F7165" s="25" t="n">
        <x:f>C7165/D7165</x:f>
        <x:v>0.2</x:v>
      </x:c>
      <x:c r="G7165" s="22" t="n">
        <x:v>680864.4</x:v>
      </x:c>
      <x:c r="H7165" s="22" t="n">
        <x:v>959364.7875</x:v>
      </x:c>
      <x:c r="I7165" s="22" t="n">
        <x:f>SUM(G7165:H7165)</x:f>
        <x:v>1640229.1875</x:v>
      </x:c>
      <x:c r="J7165" s="22" t="n">
        <x:v>790533</x:v>
      </x:c>
      <x:c r="K7165" s="22" t="n">
        <x:v>60547.5</x:v>
      </x:c>
      <x:c r="L7165" s="22" t="n">
        <x:f>SUM(J7165:K7165)</x:f>
        <x:v>851080.5</x:v>
      </x:c>
      <x:c r="M7165" s="23" t="n">
        <x:f>D7165-L7165</x:f>
        <x:v>0</x:v>
      </x:c>
      <x:c r="N7165" s="22" t="n">
        <x:v>680864.4</x:v>
      </x:c>
      <x:c r="O7165" s="22" t="n">
        <x:v>170216.1</x:v>
      </x:c>
      <x:c r="P7165" s="14" t="n">
        <x:f>N7165/SUM(N7165:O7165)</x:f>
        <x:v>0.8</x:v>
      </x:c>
      <x:c r="Q7165" s="22" t="n">
        <x:v>680864.4</x:v>
      </x:c>
      <x:c r="R7165" s="22" t="n">
        <x:v>959882.2875</x:v>
      </x:c>
      <x:c r="S7165" s="2" t="n">
        <x:v>1</x:v>
      </x:c>
      <x:c r="T7165" s="2" t="n">
        <x:v>2</x:v>
      </x:c>
      <x:c r="U7165" s="2" t="n">
        <x:v>2</x:v>
      </x:c>
      <x:c r="V7165" s="2" t="n">
        <x:v>1</x:v>
      </x:c>
      <x:c r="W7165" s="2" t="n">
        <x:v>2</x:v>
      </x:c>
      <x:c r="X7165" s="2" t="n">
        <x:v>2</x:v>
      </x:c>
      <x:c r="Y7165" s="2" t="n">
        <x:v>2</x:v>
      </x:c>
      <x:c r="Z7165" s="22" t="n">
        <x:v>368046</x:v>
      </x:c>
      <x:c r="AA7165" s="22" t="n">
        <x:v>422487</x:v>
      </x:c>
      <x:c r="AB7165" s="22" t="n">
        <x:v>54441</x:v>
      </x:c>
      <x:c r="AC7165" s="22" t="n">
        <x:v>60547.5</x:v>
      </x:c>
      <x:c r="AD7165" s="22" t="n">
        <x:v>0</x:v>
      </x:c>
      <x:c r="AE7165" s="2" t="n">
        <x:v>0</x:v>
      </x:c>
      <x:c r="AF7165" s="2" t="n">
        <x:v>0</x:v>
      </x:c>
    </x:row>
    <x:row r="7166" ht="23" customHeight="1">
      <x:c r="A7166" s="2" t="n">
        <x:v>7160</x:v>
      </x:c>
      <x:c r="B7166" s="24" t="n">
        <x:v>425540.25</x:v>
      </x:c>
      <x:c r="C7166" s="24" t="n">
        <x:v>425540.25</x:v>
      </x:c>
      <x:c r="D7166" s="24" t="n">
        <x:f>SUM(B7166:C7166)</x:f>
        <x:v>851080.5</x:v>
      </x:c>
      <x:c r="E7166" s="25" t="n">
        <x:f>B7166/D7166</x:f>
        <x:v>0.5</x:v>
      </x:c>
      <x:c r="F7166" s="25" t="n">
        <x:f>C7166/D7166</x:f>
        <x:v>0.5</x:v>
      </x:c>
      <x:c r="G7166" s="22" t="n">
        <x:v>425540.25</x:v>
      </x:c>
      <x:c r="H7166" s="22" t="n">
        <x:v>1214688.9375</x:v>
      </x:c>
      <x:c r="I7166" s="22" t="n">
        <x:f>SUM(G7166:H7166)</x:f>
        <x:v>1640229.1875</x:v>
      </x:c>
      <x:c r="J7166" s="22" t="n">
        <x:v>790533</x:v>
      </x:c>
      <x:c r="K7166" s="22" t="n">
        <x:v>60547.5</x:v>
      </x:c>
      <x:c r="L7166" s="22" t="n">
        <x:f>SUM(J7166:K7166)</x:f>
        <x:v>851080.5</x:v>
      </x:c>
      <x:c r="M7166" s="23" t="n">
        <x:f>D7166-L7166</x:f>
        <x:v>0</x:v>
      </x:c>
      <x:c r="N7166" s="22" t="n">
        <x:v>425540.25</x:v>
      </x:c>
      <x:c r="O7166" s="22" t="n">
        <x:v>425540.25</x:v>
      </x:c>
      <x:c r="P7166" s="14" t="n">
        <x:f>N7166/SUM(N7166:O7166)</x:f>
        <x:v>0.5</x:v>
      </x:c>
      <x:c r="Q7166" s="22" t="n">
        <x:v>425540.25</x:v>
      </x:c>
      <x:c r="R7166" s="22" t="n">
        <x:v>1215206.4375</x:v>
      </x:c>
      <x:c r="S7166" s="2" t="n">
        <x:v>1</x:v>
      </x:c>
      <x:c r="T7166" s="2" t="n">
        <x:v>2</x:v>
      </x:c>
      <x:c r="U7166" s="2" t="n">
        <x:v>1</x:v>
      </x:c>
      <x:c r="V7166" s="2" t="n">
        <x:v>2</x:v>
      </x:c>
      <x:c r="W7166" s="2" t="n">
        <x:v>2</x:v>
      </x:c>
      <x:c r="X7166" s="2" t="n">
        <x:v>2</x:v>
      </x:c>
      <x:c r="Y7166" s="2" t="n">
        <x:v>2</x:v>
      </x:c>
      <x:c r="Z7166" s="22" t="n">
        <x:v>368046</x:v>
      </x:c>
      <x:c r="AA7166" s="22" t="n">
        <x:v>422487</x:v>
      </x:c>
      <x:c r="AB7166" s="22" t="n">
        <x:v>54441</x:v>
      </x:c>
      <x:c r="AC7166" s="22" t="n">
        <x:v>60547.5</x:v>
      </x:c>
      <x:c r="AD7166" s="22" t="n">
        <x:v>0</x:v>
      </x:c>
      <x:c r="AE7166" s="2" t="n">
        <x:v>0</x:v>
      </x:c>
      <x:c r="AF7166" s="2" t="n">
        <x:v>0</x:v>
      </x:c>
    </x:row>
    <x:row r="7167" ht="23" customHeight="1">
      <x:c r="A7167" s="2" t="n">
        <x:v>7161</x:v>
      </x:c>
      <x:c r="B7167" s="24" t="n">
        <x:v>743883.8250000001</x:v>
      </x:c>
      <x:c r="C7167" s="24" t="n">
        <x:v>337173.675</x:v>
      </x:c>
      <x:c r="D7167" s="24" t="n">
        <x:f>SUM(B7167:C7167)</x:f>
        <x:v>1081057.5</x:v>
      </x:c>
      <x:c r="E7167" s="25" t="n">
        <x:f>B7167/D7167</x:f>
        <x:v>0.6881075474708793</x:v>
      </x:c>
      <x:c r="F7167" s="25" t="n">
        <x:f>C7167/D7167</x:f>
        <x:v>0.3118924525291208</x:v>
      </x:c>
      <x:c r="G7167" s="22" t="n">
        <x:v>1473454.1750000003</x:v>
      </x:c>
      <x:c r="H7167" s="22" t="n">
        <x:v>608508.55625</x:v>
      </x:c>
      <x:c r="I7167" s="22" t="n">
        <x:f>SUM(G7167:H7167)</x:f>
        <x:v>2081962.7312500002</x:v>
      </x:c>
      <x:c r="J7167" s="22" t="n">
        <x:v>899415</x:v>
      </x:c>
      <x:c r="K7167" s="22" t="n">
        <x:v>181642.5</x:v>
      </x:c>
      <x:c r="L7167" s="22" t="n">
        <x:f>SUM(J7167:K7167)</x:f>
        <x:v>1081057.5</x:v>
      </x:c>
      <x:c r="M7167" s="23" t="n">
        <x:f>D7167-L7167</x:f>
        <x:v>0</x:v>
      </x:c>
      <x:c r="N7167" s="22" t="n">
        <x:v>744315.0750000001</x:v>
      </x:c>
      <x:c r="O7167" s="22" t="n">
        <x:v>336742.425</x:v>
      </x:c>
      <x:c r="P7167" s="14" t="n">
        <x:f>N7167/SUM(N7167:O7167)</x:f>
        <x:v>0.6885064624222117</x:v>
      </x:c>
      <x:c r="Q7167" s="22" t="n">
        <x:v>1473655.4250000003</x:v>
      </x:c>
      <x:c r="R7167" s="22" t="n">
        <x:v>609033.24375</x:v>
      </x:c>
      <x:c r="S7167" s="2" t="n">
        <x:v>3</x:v>
      </x:c>
      <x:c r="T7167" s="2" t="n">
        <x:v>2</x:v>
      </x:c>
      <x:c r="U7167" s="2" t="n">
        <x:v>3</x:v>
      </x:c>
      <x:c r="V7167" s="2" t="n">
        <x:v>2</x:v>
      </x:c>
      <x:c r="W7167" s="2" t="n">
        <x:v>4</x:v>
      </x:c>
      <x:c r="X7167" s="2" t="n">
        <x:v>4</x:v>
      </x:c>
      <x:c r="Y7167" s="2" t="n">
        <x:v>4</x:v>
      </x:c>
      <x:c r="Z7167" s="22" t="n">
        <x:v>476928</x:v>
      </x:c>
      <x:c r="AA7167" s="22" t="n">
        <x:v>422487</x:v>
      </x:c>
      <x:c r="AB7167" s="22" t="n">
        <x:v>163323</x:v>
      </x:c>
      <x:c r="AC7167" s="22" t="n">
        <x:v>60547.5</x:v>
      </x:c>
      <x:c r="AD7167" s="22" t="n">
        <x:v>121095</x:v>
      </x:c>
      <x:c r="AE7167" s="2" t="n">
        <x:v>1</x:v>
      </x:c>
      <x:c r="AF7167" s="2" t="n">
        <x:v>0</x:v>
      </x:c>
    </x:row>
    <x:row r="7168" ht="23" customHeight="1">
      <x:c r="A7168" s="2" t="n">
        <x:v>7162</x:v>
      </x:c>
      <x:c r="B7168" s="24" t="n">
        <x:v>852863.2875000001</x:v>
      </x:c>
      <x:c r="C7168" s="24" t="n">
        <x:v>228194.2125</x:v>
      </x:c>
      <x:c r="D7168" s="24" t="n">
        <x:f>SUM(B7168:C7168)</x:f>
        <x:v>1081057.5</x:v>
      </x:c>
      <x:c r="E7168" s="25" t="n">
        <x:f>B7168/D7168</x:f>
        <x:v>0.7889157491622787</x:v>
      </x:c>
      <x:c r="F7168" s="25" t="n">
        <x:f>C7168/D7168</x:f>
        <x:v>0.2110842508377214</x:v>
      </x:c>
      <x:c r="G7168" s="22" t="n">
        <x:v>1549920.2624999997</x:v>
      </x:c>
      <x:c r="H7168" s="22" t="n">
        <x:v>426073.275</x:v>
      </x:c>
      <x:c r="I7168" s="22" t="n">
        <x:f>SUM(G7168:H7168)</x:f>
        <x:v>1975993.5374999996</x:v>
      </x:c>
      <x:c r="J7168" s="22" t="n">
        <x:v>899415</x:v>
      </x:c>
      <x:c r="K7168" s="22" t="n">
        <x:v>181642.5</x:v>
      </x:c>
      <x:c r="L7168" s="22" t="n">
        <x:f>SUM(J7168:K7168)</x:f>
        <x:v>1081057.5</x:v>
      </x:c>
      <x:c r="M7168" s="23" t="n">
        <x:f>D7168-L7168</x:f>
        <x:v>0</x:v>
      </x:c>
      <x:c r="N7168" s="22" t="n">
        <x:v>853639.5375000001</x:v>
      </x:c>
      <x:c r="O7168" s="22" t="n">
        <x:v>227417.9625</x:v>
      </x:c>
      <x:c r="P7168" s="14" t="n">
        <x:f>N7168/SUM(N7168:O7168)</x:f>
        <x:v>0.789633796074677</x:v>
      </x:c>
      <x:c r="Q7168" s="22" t="n">
        <x:v>1549661.5124999997</x:v>
      </x:c>
      <x:c r="R7168" s="22" t="n">
        <x:v>425814.525</x:v>
      </x:c>
      <x:c r="S7168" s="2" t="n">
        <x:v>3</x:v>
      </x:c>
      <x:c r="T7168" s="2" t="n">
        <x:v>2</x:v>
      </x:c>
      <x:c r="U7168" s="2" t="n">
        <x:v>4</x:v>
      </x:c>
      <x:c r="V7168" s="2" t="n">
        <x:v>1</x:v>
      </x:c>
      <x:c r="W7168" s="2" t="n">
        <x:v>4</x:v>
      </x:c>
      <x:c r="X7168" s="2" t="n">
        <x:v>4</x:v>
      </x:c>
      <x:c r="Y7168" s="2" t="n">
        <x:v>4</x:v>
      </x:c>
      <x:c r="Z7168" s="22" t="n">
        <x:v>476928</x:v>
      </x:c>
      <x:c r="AA7168" s="22" t="n">
        <x:v>422487</x:v>
      </x:c>
      <x:c r="AB7168" s="22" t="n">
        <x:v>163323</x:v>
      </x:c>
      <x:c r="AC7168" s="22" t="n">
        <x:v>60547.5</x:v>
      </x:c>
      <x:c r="AD7168" s="22" t="n">
        <x:v>121095</x:v>
      </x:c>
      <x:c r="AE7168" s="2" t="n">
        <x:v>0</x:v>
      </x:c>
      <x:c r="AF7168" s="2" t="n">
        <x:v>1</x:v>
      </x:c>
    </x:row>
    <x:row r="7169" ht="23" customHeight="1">
      <x:c r="A7169" s="2" t="n">
        <x:v>7163</x:v>
      </x:c>
      <x:c r="B7169" s="24" t="n">
        <x:v>0</x:v>
      </x:c>
      <x:c r="C7169" s="24" t="n">
        <x:v>851080.5</x:v>
      </x:c>
      <x:c r="D7169" s="24" t="n">
        <x:f>SUM(B7169:C7169)</x:f>
        <x:v>851080.5</x:v>
      </x:c>
      <x:c r="E7169" s="25" t="n">
        <x:f>B7169/D7169</x:f>
        <x:v>0</x:v>
      </x:c>
      <x:c r="F7169" s="25" t="n">
        <x:f>C7169/D7169</x:f>
        <x:v>1</x:v>
      </x:c>
      <x:c r="G7169" s="22" t="n">
        <x:v>751746.375</x:v>
      </x:c>
      <x:c r="H7169" s="22" t="n">
        <x:v>896827.5</x:v>
      </x:c>
      <x:c r="I7169" s="22" t="n">
        <x:f>SUM(G7169:H7169)</x:f>
        <x:v>1648573.875</x:v>
      </x:c>
      <x:c r="J7169" s="22" t="n">
        <x:v>790533</x:v>
      </x:c>
      <x:c r="K7169" s="22" t="n">
        <x:v>60547.5</x:v>
      </x:c>
      <x:c r="L7169" s="22" t="n">
        <x:f>SUM(J7169:K7169)</x:f>
        <x:v>851080.5</x:v>
      </x:c>
      <x:c r="M7169" s="23" t="n">
        <x:f>D7169-L7169</x:f>
        <x:v>0</x:v>
      </x:c>
      <x:c r="N7169" s="22" t="n">
        <x:v>0</x:v>
      </x:c>
      <x:c r="O7169" s="22" t="n">
        <x:v>851080.5</x:v>
      </x:c>
      <x:c r="P7169" s="14" t="n">
        <x:f>N7169/SUM(N7169:O7169)</x:f>
        <x:v>0</x:v>
      </x:c>
      <x:c r="Q7169" s="22" t="n">
        <x:v>751228.875</x:v>
      </x:c>
      <x:c r="R7169" s="22" t="n">
        <x:v>897086.25</x:v>
      </x:c>
      <x:c r="S7169" s="2" t="n">
        <x:v>2</x:v>
      </x:c>
      <x:c r="T7169" s="2" t="n">
        <x:v>1</x:v>
      </x:c>
      <x:c r="U7169" s="2" t="n">
        <x:v>0</x:v>
      </x:c>
      <x:c r="V7169" s="2" t="n">
        <x:v>2</x:v>
      </x:c>
      <x:c r="W7169" s="2" t="n">
        <x:v>2</x:v>
      </x:c>
      <x:c r="X7169" s="2" t="n">
        <x:v>2</x:v>
      </x:c>
      <x:c r="Y7169" s="2" t="n">
        <x:v>2</x:v>
      </x:c>
      <x:c r="Z7169" s="22" t="n">
        <x:v>422487</x:v>
      </x:c>
      <x:c r="AA7169" s="22" t="n">
        <x:v>368046</x:v>
      </x:c>
      <x:c r="AB7169" s="22" t="n">
        <x:v>54441</x:v>
      </x:c>
      <x:c r="AC7169" s="22" t="n">
        <x:v>0</x:v>
      </x:c>
      <x:c r="AD7169" s="22" t="n">
        <x:v>60547.5</x:v>
      </x:c>
      <x:c r="AE7169" s="2" t="n">
        <x:v>0</x:v>
      </x:c>
      <x:c r="AF7169" s="2" t="n">
        <x:v>0</x:v>
      </x:c>
    </x:row>
    <x:row r="7170" ht="23" customHeight="1">
      <x:c r="A7170" s="2" t="n">
        <x:v>7164</x:v>
      </x:c>
      <x:c r="B7170" s="24" t="n">
        <x:v>590364</x:v>
      </x:c>
      <x:c r="C7170" s="24" t="n">
        <x:v>490693.5</x:v>
      </x:c>
      <x:c r="D7170" s="24" t="n">
        <x:f>SUM(B7170:C7170)</x:f>
        <x:v>1081057.5</x:v>
      </x:c>
      <x:c r="E7170" s="25" t="n">
        <x:f>B7170/D7170</x:f>
        <x:v>0.5460986117759694</x:v>
      </x:c>
      <x:c r="F7170" s="25" t="n">
        <x:f>C7170/D7170</x:f>
        <x:v>0.45390138822403064</x:v>
      </x:c>
      <x:c r="G7170" s="22" t="n">
        <x:v>1018543.5</x:v>
      </x:c>
      <x:c r="H7170" s="22" t="n">
        <x:v>964348.3125</x:v>
      </x:c>
      <x:c r="I7170" s="22" t="n">
        <x:f>SUM(G7170:H7170)</x:f>
        <x:v>1982891.8125</x:v>
      </x:c>
      <x:c r="J7170" s="22" t="n">
        <x:v>899415</x:v>
      </x:c>
      <x:c r="K7170" s="22" t="n">
        <x:v>181642.5</x:v>
      </x:c>
      <x:c r="L7170" s="22" t="n">
        <x:f>SUM(J7170:K7170)</x:f>
        <x:v>1081057.5</x:v>
      </x:c>
      <x:c r="M7170" s="23" t="n">
        <x:f>D7170-L7170</x:f>
        <x:v>0</x:v>
      </x:c>
      <x:c r="N7170" s="22" t="n">
        <x:v>590364</x:v>
      </x:c>
      <x:c r="O7170" s="22" t="n">
        <x:v>490693.5</x:v>
      </x:c>
      <x:c r="P7170" s="14" t="n">
        <x:f>N7170/SUM(N7170:O7170)</x:f>
        <x:v>0.5460986117759694</x:v>
      </x:c>
      <x:c r="Q7170" s="22" t="n">
        <x:v>1018026</x:v>
      </x:c>
      <x:c r="R7170" s="22" t="n">
        <x:v>965124.5625</x:v>
      </x:c>
      <x:c r="S7170" s="2" t="n">
        <x:v>2</x:v>
      </x:c>
      <x:c r="T7170" s="2" t="n">
        <x:v>3</x:v>
      </x:c>
      <x:c r="U7170" s="2" t="n">
        <x:v>3</x:v>
      </x:c>
      <x:c r="V7170" s="2" t="n">
        <x:v>5</x:v>
      </x:c>
      <x:c r="W7170" s="2" t="n">
        <x:v>4</x:v>
      </x:c>
      <x:c r="X7170" s="2" t="n">
        <x:v>4</x:v>
      </x:c>
      <x:c r="Y7170" s="2" t="n">
        <x:v>4</x:v>
      </x:c>
      <x:c r="Z7170" s="22" t="n">
        <x:v>422487</x:v>
      </x:c>
      <x:c r="AA7170" s="22" t="n">
        <x:v>476928</x:v>
      </x:c>
      <x:c r="AB7170" s="22" t="n">
        <x:v>163323</x:v>
      </x:c>
      <x:c r="AC7170" s="22" t="n">
        <x:v>121095</x:v>
      </x:c>
      <x:c r="AD7170" s="22" t="n">
        <x:v>60547.5</x:v>
      </x:c>
      <x:c r="AE7170" s="2" t="n">
        <x:v>0</x:v>
      </x:c>
      <x:c r="AF7170" s="2" t="n">
        <x:v>0</x:v>
      </x:c>
    </x:row>
    <x:row r="7171" ht="23" customHeight="1">
      <x:c r="A7171" s="2" t="n">
        <x:v>7165</x:v>
      </x:c>
      <x:c r="B7171" s="24" t="n">
        <x:v>567387</x:v>
      </x:c>
      <x:c r="C7171" s="24" t="n">
        <x:v>283693.5</x:v>
      </x:c>
      <x:c r="D7171" s="24" t="n">
        <x:f>SUM(B7171:C7171)</x:f>
        <x:v>851080.5</x:v>
      </x:c>
      <x:c r="E7171" s="25" t="n">
        <x:f>B7171/D7171</x:f>
        <x:v>0.6666666666666666</x:v>
      </x:c>
      <x:c r="F7171" s="25" t="n">
        <x:f>C7171/D7171</x:f>
        <x:v>0.3333333333333333</x:v>
      </x:c>
      <x:c r="G7171" s="22" t="n">
        <x:v>765537.75</x:v>
      </x:c>
      <x:c r="H7171" s="22" t="n">
        <x:v>1065532.5</x:v>
      </x:c>
      <x:c r="I7171" s="22" t="n">
        <x:f>SUM(G7171:H7171)</x:f>
        <x:v>1831070.25</x:v>
      </x:c>
      <x:c r="J7171" s="22" t="n">
        <x:v>790533</x:v>
      </x:c>
      <x:c r="K7171" s="22" t="n">
        <x:v>60547.5</x:v>
      </x:c>
      <x:c r="L7171" s="22" t="n">
        <x:f>SUM(J7171:K7171)</x:f>
        <x:v>851080.5</x:v>
      </x:c>
      <x:c r="M7171" s="23" t="n">
        <x:f>D7171-L7171</x:f>
        <x:v>0</x:v>
      </x:c>
      <x:c r="N7171" s="22" t="n">
        <x:v>567387</x:v>
      </x:c>
      <x:c r="O7171" s="22" t="n">
        <x:v>283693.5</x:v>
      </x:c>
      <x:c r="P7171" s="14" t="n">
        <x:f>N7171/SUM(N7171:O7171)</x:f>
        <x:v>0.6666666666666666</x:v>
      </x:c>
      <x:c r="Q7171" s="22" t="n">
        <x:v>765020.25</x:v>
      </x:c>
      <x:c r="R7171" s="22" t="n">
        <x:v>1065791.25</x:v>
      </x:c>
      <x:c r="S7171" s="2" t="n">
        <x:v>1</x:v>
      </x:c>
      <x:c r="T7171" s="2" t="n">
        <x:v>2</x:v>
      </x:c>
      <x:c r="U7171" s="2" t="n">
        <x:v>1</x:v>
      </x:c>
      <x:c r="V7171" s="2" t="n">
        <x:v>1</x:v>
      </x:c>
      <x:c r="W7171" s="2" t="n">
        <x:v>2</x:v>
      </x:c>
      <x:c r="X7171" s="2" t="n">
        <x:v>2</x:v>
      </x:c>
      <x:c r="Y7171" s="2" t="n">
        <x:v>2</x:v>
      </x:c>
      <x:c r="Z7171" s="22" t="n">
        <x:v>368046</x:v>
      </x:c>
      <x:c r="AA7171" s="22" t="n">
        <x:v>422487</x:v>
      </x:c>
      <x:c r="AB7171" s="22" t="n">
        <x:v>54441</x:v>
      </x:c>
      <x:c r="AC7171" s="22" t="n">
        <x:v>60547.5</x:v>
      </x:c>
      <x:c r="AD7171" s="22" t="n">
        <x:v>0</x:v>
      </x:c>
      <x:c r="AE7171" s="2" t="n">
        <x:v>0</x:v>
      </x:c>
      <x:c r="AF7171" s="2" t="n">
        <x:v>0</x:v>
      </x:c>
    </x:row>
    <x:row r="7172" ht="23" customHeight="1">
      <x:c r="A7172" s="2" t="n">
        <x:v>7166</x:v>
      </x:c>
      <x:c r="B7172" s="24" t="n">
        <x:v>851080.5</x:v>
      </x:c>
      <x:c r="C7172" s="24" t="n">
        <x:v>0</x:v>
      </x:c>
      <x:c r="D7172" s="24" t="n">
        <x:f>SUM(B7172:C7172)</x:f>
        <x:v>851080.5</x:v>
      </x:c>
      <x:c r="E7172" s="25" t="n">
        <x:f>B7172/D7172</x:f>
        <x:v>1</x:v>
      </x:c>
      <x:c r="F7172" s="25" t="n">
        <x:f>C7172/D7172</x:f>
        <x:v>0</x:v>
      </x:c>
      <x:c r="G7172" s="22" t="n">
        <x:v>1141760.25</x:v>
      </x:c>
      <x:c r="H7172" s="22" t="n">
        <x:v>736092</x:v>
      </x:c>
      <x:c r="I7172" s="22" t="n">
        <x:f>SUM(G7172:H7172)</x:f>
        <x:v>1877852.25</x:v>
      </x:c>
      <x:c r="J7172" s="22" t="n">
        <x:v>790533</x:v>
      </x:c>
      <x:c r="K7172" s="22" t="n">
        <x:v>60547.5</x:v>
      </x:c>
      <x:c r="L7172" s="22" t="n">
        <x:f>SUM(J7172:K7172)</x:f>
        <x:v>851080.5</x:v>
      </x:c>
      <x:c r="M7172" s="23" t="n">
        <x:f>D7172-L7172</x:f>
        <x:v>0</x:v>
      </x:c>
      <x:c r="N7172" s="22" t="n">
        <x:v>851080.5</x:v>
      </x:c>
      <x:c r="O7172" s="22" t="n">
        <x:v>0</x:v>
      </x:c>
      <x:c r="P7172" s="14" t="n">
        <x:f>N7172/SUM(N7172:O7172)</x:f>
        <x:v>1</x:v>
      </x:c>
      <x:c r="Q7172" s="22" t="n">
        <x:v>1140725.25</x:v>
      </x:c>
      <x:c r="R7172" s="22" t="n">
        <x:v>736092</x:v>
      </x:c>
      <x:c r="S7172" s="2" t="n">
        <x:v>1</x:v>
      </x:c>
      <x:c r="T7172" s="2" t="n">
        <x:v>2</x:v>
      </x:c>
      <x:c r="U7172" s="2" t="n">
        <x:v>1</x:v>
      </x:c>
      <x:c r="V7172" s="2" t="n">
        <x:v>0</x:v>
      </x:c>
      <x:c r="W7172" s="2" t="n">
        <x:v>2</x:v>
      </x:c>
      <x:c r="X7172" s="2" t="n">
        <x:v>2</x:v>
      </x:c>
      <x:c r="Y7172" s="2" t="n">
        <x:v>2</x:v>
      </x:c>
      <x:c r="Z7172" s="22" t="n">
        <x:v>368046</x:v>
      </x:c>
      <x:c r="AA7172" s="22" t="n">
        <x:v>422487</x:v>
      </x:c>
      <x:c r="AB7172" s="22" t="n">
        <x:v>54441</x:v>
      </x:c>
      <x:c r="AC7172" s="22" t="n">
        <x:v>60547.5</x:v>
      </x:c>
      <x:c r="AD7172" s="22" t="n">
        <x:v>0</x:v>
      </x:c>
      <x:c r="AE7172" s="2" t="n">
        <x:v>0</x:v>
      </x:c>
      <x:c r="AF7172" s="2" t="n">
        <x:v>0</x:v>
      </x:c>
    </x:row>
    <x:row r="7173" ht="23" customHeight="1">
      <x:c r="A7173" s="2" t="n">
        <x:v>7167</x:v>
      </x:c>
      <x:c r="B7173" s="24" t="n">
        <x:v>425540.25</x:v>
      </x:c>
      <x:c r="C7173" s="24" t="n">
        <x:v>425540.25</x:v>
      </x:c>
      <x:c r="D7173" s="24" t="n">
        <x:f>SUM(B7173:C7173)</x:f>
        <x:v>851080.5</x:v>
      </x:c>
      <x:c r="E7173" s="25" t="n">
        <x:f>B7173/D7173</x:f>
        <x:v>0.5</x:v>
      </x:c>
      <x:c r="F7173" s="25" t="n">
        <x:f>C7173/D7173</x:f>
        <x:v>0.5</x:v>
      </x:c>
      <x:c r="G7173" s="22" t="n">
        <x:v>1254161.25</x:v>
      </x:c>
      <x:c r="H7173" s="22" t="n">
        <x:v>524098.125</x:v>
      </x:c>
      <x:c r="I7173" s="22" t="n">
        <x:f>SUM(G7173:H7173)</x:f>
        <x:v>1778259.375</x:v>
      </x:c>
      <x:c r="J7173" s="22" t="n">
        <x:v>790533</x:v>
      </x:c>
      <x:c r="K7173" s="22" t="n">
        <x:v>60547.5</x:v>
      </x:c>
      <x:c r="L7173" s="22" t="n">
        <x:f>SUM(J7173:K7173)</x:f>
        <x:v>851080.5</x:v>
      </x:c>
      <x:c r="M7173" s="23" t="n">
        <x:f>D7173-L7173</x:f>
        <x:v>0</x:v>
      </x:c>
      <x:c r="N7173" s="22" t="n">
        <x:v>425540.25</x:v>
      </x:c>
      <x:c r="O7173" s="22" t="n">
        <x:v>425540.25</x:v>
      </x:c>
      <x:c r="P7173" s="14" t="n">
        <x:f>N7173/SUM(N7173:O7173)</x:f>
        <x:v>0.5</x:v>
      </x:c>
      <x:c r="Q7173" s="22" t="n">
        <x:v>1253643.75</x:v>
      </x:c>
      <x:c r="R7173" s="22" t="n">
        <x:v>524356.875</x:v>
      </x:c>
      <x:c r="S7173" s="2" t="n">
        <x:v>2</x:v>
      </x:c>
      <x:c r="T7173" s="2" t="n">
        <x:v>1</x:v>
      </x:c>
      <x:c r="U7173" s="2" t="n">
        <x:v>1</x:v>
      </x:c>
      <x:c r="V7173" s="2" t="n">
        <x:v>2</x:v>
      </x:c>
      <x:c r="W7173" s="2" t="n">
        <x:v>2</x:v>
      </x:c>
      <x:c r="X7173" s="2" t="n">
        <x:v>2</x:v>
      </x:c>
      <x:c r="Y7173" s="2" t="n">
        <x:v>2</x:v>
      </x:c>
      <x:c r="Z7173" s="22" t="n">
        <x:v>422487</x:v>
      </x:c>
      <x:c r="AA7173" s="22" t="n">
        <x:v>368046</x:v>
      </x:c>
      <x:c r="AB7173" s="22" t="n">
        <x:v>54441</x:v>
      </x:c>
      <x:c r="AC7173" s="22" t="n">
        <x:v>0</x:v>
      </x:c>
      <x:c r="AD7173" s="22" t="n">
        <x:v>60547.5</x:v>
      </x:c>
      <x:c r="AE7173" s="2" t="n">
        <x:v>0</x:v>
      </x:c>
      <x:c r="AF7173" s="2" t="n">
        <x:v>0</x:v>
      </x:c>
    </x:row>
    <x:row r="7174" ht="23" customHeight="1">
      <x:c r="A7174" s="2" t="n">
        <x:v>7168</x:v>
      </x:c>
      <x:c r="B7174" s="24" t="n">
        <x:v>680864.4</x:v>
      </x:c>
      <x:c r="C7174" s="24" t="n">
        <x:v>170216.1</x:v>
      </x:c>
      <x:c r="D7174" s="24" t="n">
        <x:f>SUM(B7174:C7174)</x:f>
        <x:v>851080.5</x:v>
      </x:c>
      <x:c r="E7174" s="25" t="n">
        <x:f>B7174/D7174</x:f>
        <x:v>0.8</x:v>
      </x:c>
      <x:c r="F7174" s="25" t="n">
        <x:f>C7174/D7174</x:f>
        <x:v>0.2</x:v>
      </x:c>
      <x:c r="G7174" s="22" t="n">
        <x:v>1416956.4</x:v>
      </x:c>
      <x:c r="H7174" s="22" t="n">
        <x:v>314520.97500000003</x:v>
      </x:c>
      <x:c r="I7174" s="22" t="n">
        <x:f>SUM(G7174:H7174)</x:f>
        <x:v>1731477.375</x:v>
      </x:c>
      <x:c r="J7174" s="22" t="n">
        <x:v>790533</x:v>
      </x:c>
      <x:c r="K7174" s="22" t="n">
        <x:v>60547.5</x:v>
      </x:c>
      <x:c r="L7174" s="22" t="n">
        <x:f>SUM(J7174:K7174)</x:f>
        <x:v>851080.5</x:v>
      </x:c>
      <x:c r="M7174" s="23" t="n">
        <x:f>D7174-L7174</x:f>
        <x:v>0</x:v>
      </x:c>
      <x:c r="N7174" s="22" t="n">
        <x:v>680864.4</x:v>
      </x:c>
      <x:c r="O7174" s="22" t="n">
        <x:v>170216.1</x:v>
      </x:c>
      <x:c r="P7174" s="14" t="n">
        <x:f>N7174/SUM(N7174:O7174)</x:f>
        <x:v>0.8</x:v>
      </x:c>
      <x:c r="Q7174" s="22" t="n">
        <x:v>1416956.4</x:v>
      </x:c>
      <x:c r="R7174" s="22" t="n">
        <x:v>315038.47500000003</x:v>
      </x:c>
      <x:c r="S7174" s="2" t="n">
        <x:v>2</x:v>
      </x:c>
      <x:c r="T7174" s="2" t="n">
        <x:v>1</x:v>
      </x:c>
      <x:c r="U7174" s="2" t="n">
        <x:v>2</x:v>
      </x:c>
      <x:c r="V7174" s="2" t="n">
        <x:v>1</x:v>
      </x:c>
      <x:c r="W7174" s="2" t="n">
        <x:v>2</x:v>
      </x:c>
      <x:c r="X7174" s="2" t="n">
        <x:v>2</x:v>
      </x:c>
      <x:c r="Y7174" s="2" t="n">
        <x:v>2</x:v>
      </x:c>
      <x:c r="Z7174" s="22" t="n">
        <x:v>422487</x:v>
      </x:c>
      <x:c r="AA7174" s="22" t="n">
        <x:v>368046</x:v>
      </x:c>
      <x:c r="AB7174" s="22" t="n">
        <x:v>54441</x:v>
      </x:c>
      <x:c r="AC7174" s="22" t="n">
        <x:v>0</x:v>
      </x:c>
      <x:c r="AD7174" s="22" t="n">
        <x:v>60547.5</x:v>
      </x:c>
      <x:c r="AE7174" s="2" t="n">
        <x:v>0</x:v>
      </x:c>
      <x:c r="AF7174" s="2" t="n">
        <x:v>0</x:v>
      </x:c>
    </x:row>
    <x:row r="7175" ht="23" customHeight="1">
      <x:c r="A7175" s="2" t="n">
        <x:v>7169</x:v>
      </x:c>
      <x:c r="B7175" s="24" t="n">
        <x:v>888869.5</x:v>
      </x:c>
      <x:c r="C7175" s="24" t="n">
        <x:v>192188</x:v>
      </x:c>
      <x:c r="D7175" s="24" t="n">
        <x:f>SUM(B7175:C7175)</x:f>
        <x:v>1081057.5</x:v>
      </x:c>
      <x:c r="E7175" s="25" t="n">
        <x:f>B7175/D7175</x:f>
        <x:v>0.8222222222222222</x:v>
      </x:c>
      <x:c r="F7175" s="25" t="n">
        <x:f>C7175/D7175</x:f>
        <x:v>0.17777777777777778</x:v>
      </x:c>
      <x:c r="G7175" s="22" t="n">
        <x:v>1733144.875</x:v>
      </x:c>
      <x:c r="H7175" s="22" t="n">
        <x:v>266621.75</x:v>
      </x:c>
      <x:c r="I7175" s="22" t="n">
        <x:f>SUM(G7175:H7175)</x:f>
        <x:v>1999766.625</x:v>
      </x:c>
      <x:c r="J7175" s="22" t="n">
        <x:v>899415</x:v>
      </x:c>
      <x:c r="K7175" s="22" t="n">
        <x:v>181642.5</x:v>
      </x:c>
      <x:c r="L7175" s="22" t="n">
        <x:f>SUM(J7175:K7175)</x:f>
        <x:v>1081057.5</x:v>
      </x:c>
      <x:c r="M7175" s="23" t="n">
        <x:f>D7175-L7175</x:f>
        <x:v>0</x:v>
      </x:c>
      <x:c r="N7175" s="22" t="n">
        <x:v>888869.5</x:v>
      </x:c>
      <x:c r="O7175" s="22" t="n">
        <x:v>192188</x:v>
      </x:c>
      <x:c r="P7175" s="14" t="n">
        <x:f>N7175/SUM(N7175:O7175)</x:f>
        <x:v>0.8222222222222222</x:v>
      </x:c>
      <x:c r="Q7175" s="22" t="n">
        <x:v>1732109.875</x:v>
      </x:c>
      <x:c r="R7175" s="22" t="n">
        <x:v>267139.25</x:v>
      </x:c>
      <x:c r="S7175" s="2" t="n">
        <x:v>4</x:v>
      </x:c>
      <x:c r="T7175" s="2" t="n">
        <x:v>1</x:v>
      </x:c>
      <x:c r="U7175" s="2" t="n">
        <x:v>4</x:v>
      </x:c>
      <x:c r="V7175" s="2" t="n">
        <x:v>2</x:v>
      </x:c>
      <x:c r="W7175" s="2" t="n">
        <x:v>4</x:v>
      </x:c>
      <x:c r="X7175" s="2" t="n">
        <x:v>4</x:v>
      </x:c>
      <x:c r="Y7175" s="2" t="n">
        <x:v>4</x:v>
      </x:c>
      <x:c r="Z7175" s="22" t="n">
        <x:v>531369</x:v>
      </x:c>
      <x:c r="AA7175" s="22" t="n">
        <x:v>368046</x:v>
      </x:c>
      <x:c r="AB7175" s="22" t="n">
        <x:v>163323</x:v>
      </x:c>
      <x:c r="AC7175" s="22" t="n">
        <x:v>0</x:v>
      </x:c>
      <x:c r="AD7175" s="22" t="n">
        <x:v>181642.5</x:v>
      </x:c>
      <x:c r="AE7175" s="2" t="n">
        <x:v>0</x:v>
      </x:c>
      <x:c r="AF7175" s="2" t="n">
        <x:v>0</x:v>
      </x:c>
    </x:row>
    <x:row r="7176" ht="23" customHeight="1">
      <x:c r="A7176" s="2" t="n">
        <x:v>7170</x:v>
      </x:c>
      <x:c r="B7176" s="24" t="n">
        <x:v>702459.675</x:v>
      </x:c>
      <x:c r="C7176" s="24" t="n">
        <x:v>378597.825</x:v>
      </x:c>
      <x:c r="D7176" s="24" t="n">
        <x:f>SUM(B7176:C7176)</x:f>
        <x:v>1081057.5</x:v>
      </x:c>
      <x:c r="E7176" s="25" t="n">
        <x:f>B7176/D7176</x:f>
        <x:v>0.6497893729056965</x:v>
      </x:c>
      <x:c r="F7176" s="25" t="n">
        <x:f>C7176/D7176</x:f>
        <x:v>0.3502106270943035</x:v>
      </x:c>
      <x:c r="G7176" s="22" t="n">
        <x:v>1393689.6</x:v>
      </x:c>
      <x:c r="H7176" s="22" t="n">
        <x:v>665574.8624999999</x:v>
      </x:c>
      <x:c r="I7176" s="22" t="n">
        <x:f>SUM(G7176:H7176)</x:f>
        <x:v>2059264.4625</x:v>
      </x:c>
      <x:c r="J7176" s="22" t="n">
        <x:v>899415</x:v>
      </x:c>
      <x:c r="K7176" s="22" t="n">
        <x:v>181642.5</x:v>
      </x:c>
      <x:c r="L7176" s="22" t="n">
        <x:f>SUM(J7176:K7176)</x:f>
        <x:v>1081057.5</x:v>
      </x:c>
      <x:c r="M7176" s="23" t="n">
        <x:f>D7176-L7176</x:f>
        <x:v>0</x:v>
      </x:c>
      <x:c r="N7176" s="22" t="n">
        <x:v>703132.425</x:v>
      </x:c>
      <x:c r="O7176" s="22" t="n">
        <x:v>377925.075</x:v>
      </x:c>
      <x:c r="P7176" s="14" t="n">
        <x:f>N7176/SUM(N7176:O7176)</x:f>
        <x:v>0.650411680229775</x:v>
      </x:c>
      <x:c r="Q7176" s="22" t="n">
        <x:v>1394362.35</x:v>
      </x:c>
      <x:c r="R7176" s="22" t="n">
        <x:v>665937.1124999999</x:v>
      </x:c>
      <x:c r="S7176" s="2" t="n">
        <x:v>3</x:v>
      </x:c>
      <x:c r="T7176" s="2" t="n">
        <x:v>2</x:v>
      </x:c>
      <x:c r="U7176" s="2" t="n">
        <x:v>3</x:v>
      </x:c>
      <x:c r="V7176" s="2" t="n">
        <x:v>2</x:v>
      </x:c>
      <x:c r="W7176" s="2" t="n">
        <x:v>4</x:v>
      </x:c>
      <x:c r="X7176" s="2" t="n">
        <x:v>4</x:v>
      </x:c>
      <x:c r="Y7176" s="2" t="n">
        <x:v>4</x:v>
      </x:c>
      <x:c r="Z7176" s="22" t="n">
        <x:v>476928</x:v>
      </x:c>
      <x:c r="AA7176" s="22" t="n">
        <x:v>422487</x:v>
      </x:c>
      <x:c r="AB7176" s="22" t="n">
        <x:v>163323</x:v>
      </x:c>
      <x:c r="AC7176" s="22" t="n">
        <x:v>60547.5</x:v>
      </x:c>
      <x:c r="AD7176" s="22" t="n">
        <x:v>121095</x:v>
      </x:c>
      <x:c r="AE7176" s="2" t="n">
        <x:v>1</x:v>
      </x:c>
      <x:c r="AF7176" s="2" t="n">
        <x:v>0</x:v>
      </x:c>
    </x:row>
    <x:row r="7177" ht="23" customHeight="1">
      <x:c r="A7177" s="2" t="n">
        <x:v>7171</x:v>
      </x:c>
      <x:c r="B7177" s="24" t="n">
        <x:v>372930.625</x:v>
      </x:c>
      <x:c r="C7177" s="24" t="n">
        <x:v>708126.875</x:v>
      </x:c>
      <x:c r="D7177" s="24" t="n">
        <x:f>SUM(B7177:C7177)</x:f>
        <x:v>1081057.5</x:v>
      </x:c>
      <x:c r="E7177" s="25" t="n">
        <x:f>B7177/D7177</x:f>
        <x:v>0.3449683527471943</x:v>
      </x:c>
      <x:c r="F7177" s="25" t="n">
        <x:f>C7177/D7177</x:f>
        <x:v>0.6550316472528057</x:v>
      </x:c>
      <x:c r="G7177" s="22" t="n">
        <x:v>448399.375</x:v>
      </x:c>
      <x:c r="H7177" s="22" t="n">
        <x:v>1529741.4999999998</x:v>
      </x:c>
      <x:c r="I7177" s="22" t="n">
        <x:f>SUM(G7177:H7177)</x:f>
        <x:v>1978140.8749999998</x:v>
      </x:c>
      <x:c r="J7177" s="22" t="n">
        <x:v>899415</x:v>
      </x:c>
      <x:c r="K7177" s="22" t="n">
        <x:v>181642.5</x:v>
      </x:c>
      <x:c r="L7177" s="22" t="n">
        <x:f>SUM(J7177:K7177)</x:f>
        <x:v>1081057.5</x:v>
      </x:c>
      <x:c r="M7177" s="23" t="n">
        <x:f>D7177-L7177</x:f>
        <x:v>0</x:v>
      </x:c>
      <x:c r="N7177" s="22" t="n">
        <x:v>372844.375</x:v>
      </x:c>
      <x:c r="O7177" s="22" t="n">
        <x:v>708213.125</x:v>
      </x:c>
      <x:c r="P7177" s="14" t="n">
        <x:f>N7177/SUM(N7177:O7177)</x:f>
        <x:v>0.34488856975692783</x:v>
      </x:c>
      <x:c r="Q7177" s="22" t="n">
        <x:v>447795.625</x:v>
      </x:c>
      <x:c r="R7177" s="22" t="n">
        <x:v>1530431.4999999998</x:v>
      </x:c>
      <x:c r="S7177" s="2" t="n">
        <x:v>1</x:v>
      </x:c>
      <x:c r="T7177" s="2" t="n">
        <x:v>4</x:v>
      </x:c>
      <x:c r="U7177" s="2" t="n">
        <x:v>2</x:v>
      </x:c>
      <x:c r="V7177" s="2" t="n">
        <x:v>5</x:v>
      </x:c>
      <x:c r="W7177" s="2" t="n">
        <x:v>4</x:v>
      </x:c>
      <x:c r="X7177" s="2" t="n">
        <x:v>4</x:v>
      </x:c>
      <x:c r="Y7177" s="2" t="n">
        <x:v>4</x:v>
      </x:c>
      <x:c r="Z7177" s="22" t="n">
        <x:v>368046</x:v>
      </x:c>
      <x:c r="AA7177" s="22" t="n">
        <x:v>531369</x:v>
      </x:c>
      <x:c r="AB7177" s="22" t="n">
        <x:v>163323</x:v>
      </x:c>
      <x:c r="AC7177" s="22" t="n">
        <x:v>181642.5</x:v>
      </x:c>
      <x:c r="AD7177" s="22" t="n">
        <x:v>0</x:v>
      </x:c>
      <x:c r="AE7177" s="2" t="n">
        <x:v>1</x:v>
      </x:c>
      <x:c r="AF7177" s="2" t="n">
        <x:v>0</x:v>
      </x:c>
    </x:row>
    <x:row r="7178" ht="23" customHeight="1">
      <x:c r="A7178" s="2" t="n">
        <x:v>7172</x:v>
      </x:c>
      <x:c r="B7178" s="24" t="n">
        <x:v>567387</x:v>
      </x:c>
      <x:c r="C7178" s="24" t="n">
        <x:v>283693.5</x:v>
      </x:c>
      <x:c r="D7178" s="24" t="n">
        <x:f>SUM(B7178:C7178)</x:f>
        <x:v>851080.5</x:v>
      </x:c>
      <x:c r="E7178" s="25" t="n">
        <x:f>B7178/D7178</x:f>
        <x:v>0.6666666666666666</x:v>
      </x:c>
      <x:c r="F7178" s="25" t="n">
        <x:f>C7178/D7178</x:f>
        <x:v>0.3333333333333333</x:v>
      </x:c>
      <x:c r="G7178" s="22" t="n">
        <x:v>858066.75</x:v>
      </x:c>
      <x:c r="H7178" s="22" t="n">
        <x:v>1019785.5</x:v>
      </x:c>
      <x:c r="I7178" s="22" t="n">
        <x:f>SUM(G7178:H7178)</x:f>
        <x:v>1877852.25</x:v>
      </x:c>
      <x:c r="J7178" s="22" t="n">
        <x:v>790533</x:v>
      </x:c>
      <x:c r="K7178" s="22" t="n">
        <x:v>60547.5</x:v>
      </x:c>
      <x:c r="L7178" s="22" t="n">
        <x:f>SUM(J7178:K7178)</x:f>
        <x:v>851080.5</x:v>
      </x:c>
      <x:c r="M7178" s="23" t="n">
        <x:f>D7178-L7178</x:f>
        <x:v>0</x:v>
      </x:c>
      <x:c r="N7178" s="22" t="n">
        <x:v>567387</x:v>
      </x:c>
      <x:c r="O7178" s="22" t="n">
        <x:v>283693.5</x:v>
      </x:c>
      <x:c r="P7178" s="14" t="n">
        <x:f>N7178/SUM(N7178:O7178)</x:f>
        <x:v>0.6666666666666666</x:v>
      </x:c>
      <x:c r="Q7178" s="22" t="n">
        <x:v>857031.75</x:v>
      </x:c>
      <x:c r="R7178" s="22" t="n">
        <x:v>1019785.5</x:v>
      </x:c>
      <x:c r="S7178" s="2" t="n">
        <x:v>1</x:v>
      </x:c>
      <x:c r="T7178" s="2" t="n">
        <x:v>2</x:v>
      </x:c>
      <x:c r="U7178" s="2" t="n">
        <x:v>1</x:v>
      </x:c>
      <x:c r="V7178" s="2" t="n">
        <x:v>1</x:v>
      </x:c>
      <x:c r="W7178" s="2" t="n">
        <x:v>2</x:v>
      </x:c>
      <x:c r="X7178" s="2" t="n">
        <x:v>2</x:v>
      </x:c>
      <x:c r="Y7178" s="2" t="n">
        <x:v>2</x:v>
      </x:c>
      <x:c r="Z7178" s="22" t="n">
        <x:v>368046</x:v>
      </x:c>
      <x:c r="AA7178" s="22" t="n">
        <x:v>422487</x:v>
      </x:c>
      <x:c r="AB7178" s="22" t="n">
        <x:v>54441</x:v>
      </x:c>
      <x:c r="AC7178" s="22" t="n">
        <x:v>60547.5</x:v>
      </x:c>
      <x:c r="AD7178" s="22" t="n">
        <x:v>0</x:v>
      </x:c>
      <x:c r="AE7178" s="2" t="n">
        <x:v>0</x:v>
      </x:c>
      <x:c r="AF7178" s="2" t="n">
        <x:v>0</x:v>
      </x:c>
    </x:row>
    <x:row r="7179" ht="23" customHeight="1">
      <x:c r="A7179" s="2" t="n">
        <x:v>7173</x:v>
      </x:c>
      <x:c r="B7179" s="24" t="n">
        <x:v>315332.5875</x:v>
      </x:c>
      <x:c r="C7179" s="24" t="n">
        <x:v>765724.9125</x:v>
      </x:c>
      <x:c r="D7179" s="24" t="n">
        <x:f>SUM(B7179:C7179)</x:f>
        <x:v>1081057.5</x:v>
      </x:c>
      <x:c r="E7179" s="25" t="n">
        <x:f>B7179/D7179</x:f>
        <x:v>0.2916890059039413</x:v>
      </x:c>
      <x:c r="F7179" s="25" t="n">
        <x:f>C7179/D7179</x:f>
        <x:v>0.7083109940960587</x:v>
      </x:c>
      <x:c r="G7179" s="22" t="n">
        <x:v>1012389.5625</x:v>
      </x:c>
      <x:c r="H7179" s="22" t="n">
        <x:v>1084424.7</x:v>
      </x:c>
      <x:c r="I7179" s="22" t="n">
        <x:f>SUM(G7179:H7179)</x:f>
        <x:v>2096814.2625</x:v>
      </x:c>
      <x:c r="J7179" s="22" t="n">
        <x:v>899415</x:v>
      </x:c>
      <x:c r="K7179" s="22" t="n">
        <x:v>181642.5</x:v>
      </x:c>
      <x:c r="L7179" s="22" t="n">
        <x:f>SUM(J7179:K7179)</x:f>
        <x:v>1081057.5</x:v>
      </x:c>
      <x:c r="M7179" s="23" t="n">
        <x:f>D7179-L7179</x:f>
        <x:v>0</x:v>
      </x:c>
      <x:c r="N7179" s="22" t="n">
        <x:v>314901.3375</x:v>
      </x:c>
      <x:c r="O7179" s="22" t="n">
        <x:v>766156.1625</x:v>
      </x:c>
      <x:c r="P7179" s="14" t="n">
        <x:f>N7179/SUM(N7179:O7179)</x:f>
        <x:v>0.29129009095260894</x:v>
      </x:c>
      <x:c r="Q7179" s="22" t="n">
        <x:v>1010923.3125</x:v>
      </x:c>
      <x:c r="R7179" s="22" t="n">
        <x:v>1085890.95</x:v>
      </x:c>
      <x:c r="S7179" s="2" t="n">
        <x:v>3</x:v>
      </x:c>
      <x:c r="T7179" s="2" t="n">
        <x:v>2</x:v>
      </x:c>
      <x:c r="U7179" s="2" t="n">
        <x:v>1</x:v>
      </x:c>
      <x:c r="V7179" s="2" t="n">
        <x:v>6</x:v>
      </x:c>
      <x:c r="W7179" s="2" t="n">
        <x:v>4</x:v>
      </x:c>
      <x:c r="X7179" s="2" t="n">
        <x:v>4</x:v>
      </x:c>
      <x:c r="Y7179" s="2" t="n">
        <x:v>4</x:v>
      </x:c>
      <x:c r="Z7179" s="22" t="n">
        <x:v>476928</x:v>
      </x:c>
      <x:c r="AA7179" s="22" t="n">
        <x:v>422487</x:v>
      </x:c>
      <x:c r="AB7179" s="22" t="n">
        <x:v>163323</x:v>
      </x:c>
      <x:c r="AC7179" s="22" t="n">
        <x:v>60547.5</x:v>
      </x:c>
      <x:c r="AD7179" s="22" t="n">
        <x:v>121095</x:v>
      </x:c>
      <x:c r="AE7179" s="2" t="n">
        <x:v>1</x:v>
      </x:c>
      <x:c r="AF7179" s="2" t="n">
        <x:v>1</x:v>
      </x:c>
    </x:row>
    <x:row r="7180" ht="23" customHeight="1">
      <x:c r="A7180" s="2" t="n">
        <x:v>7174</x:v>
      </x:c>
      <x:c r="B7180" s="24" t="n">
        <x:v>427127.25</x:v>
      </x:c>
      <x:c r="C7180" s="24" t="n">
        <x:v>538941.75</x:v>
      </x:c>
      <x:c r="D7180" s="24" t="n">
        <x:f>SUM(B7180:C7180)</x:f>
        <x:v>966069</x:v>
      </x:c>
      <x:c r="E7180" s="25" t="n">
        <x:f>B7180/D7180</x:f>
        <x:v>0.4421291336333119</x:v>
      </x:c>
      <x:c r="F7180" s="25" t="n">
        <x:f>C7180/D7180</x:f>
        <x:v>0.5578708663666881</x:v>
      </x:c>
      <x:c r="G7180" s="22" t="n">
        <x:v>1429059</x:v>
      </x:c>
      <x:c r="H7180" s="22" t="n">
        <x:v>591493.875</x:v>
      </x:c>
      <x:c r="I7180" s="22" t="n">
        <x:f>SUM(G7180:H7180)</x:f>
        <x:v>2020552.875</x:v>
      </x:c>
      <x:c r="J7180" s="22" t="n">
        <x:v>844974</x:v>
      </x:c>
      <x:c r="K7180" s="22" t="n">
        <x:v>121095</x:v>
      </x:c>
      <x:c r="L7180" s="22" t="n">
        <x:f>SUM(J7180:K7180)</x:f>
        <x:v>966069</x:v>
      </x:c>
      <x:c r="M7180" s="23" t="n">
        <x:f>D7180-L7180</x:f>
        <x:v>0</x:v>
      </x:c>
      <x:c r="N7180" s="22" t="n">
        <x:v>427644.75</x:v>
      </x:c>
      <x:c r="O7180" s="22" t="n">
        <x:v>538424.25</x:v>
      </x:c>
      <x:c r="P7180" s="14" t="n">
        <x:f>N7180/SUM(N7180:O7180)</x:f>
        <x:v>0.4426648096564531</x:v>
      </x:c>
      <x:c r="Q7180" s="22" t="n">
        <x:v>1429317.75</x:v>
      </x:c>
      <x:c r="R7180" s="22" t="n">
        <x:v>591235.125</x:v>
      </x:c>
      <x:c r="S7180" s="2" t="n">
        <x:v>3</x:v>
      </x:c>
      <x:c r="T7180" s="2" t="n">
        <x:v>1</x:v>
      </x:c>
      <x:c r="U7180" s="2" t="n">
        <x:v>1</x:v>
      </x:c>
      <x:c r="V7180" s="2" t="n">
        <x:v>2</x:v>
      </x:c>
      <x:c r="W7180" s="2" t="n">
        <x:v>3</x:v>
      </x:c>
      <x:c r="X7180" s="2" t="n">
        <x:v>3</x:v>
      </x:c>
      <x:c r="Y7180" s="2" t="n">
        <x:v>3</x:v>
      </x:c>
      <x:c r="Z7180" s="22" t="n">
        <x:v>476928</x:v>
      </x:c>
      <x:c r="AA7180" s="22" t="n">
        <x:v>368046</x:v>
      </x:c>
      <x:c r="AB7180" s="22" t="n">
        <x:v>108882</x:v>
      </x:c>
      <x:c r="AC7180" s="22" t="n">
        <x:v>0</x:v>
      </x:c>
      <x:c r="AD7180" s="22" t="n">
        <x:v>121095</x:v>
      </x:c>
      <x:c r="AE7180" s="2" t="n">
        <x:v>1</x:v>
      </x:c>
      <x:c r="AF7180" s="2" t="n">
        <x:v>0</x:v>
      </x:c>
    </x:row>
    <x:row r="7181" ht="23" customHeight="1">
      <x:c r="A7181" s="2" t="n">
        <x:v>7175</x:v>
      </x:c>
      <x:c r="B7181" s="24" t="n">
        <x:v>869462.1000000001</x:v>
      </x:c>
      <x:c r="C7181" s="24" t="n">
        <x:v>96606.90000000001</x:v>
      </x:c>
      <x:c r="D7181" s="24" t="n">
        <x:f>SUM(B7181:C7181)</x:f>
        <x:v>966069.0000000001</x:v>
      </x:c>
      <x:c r="E7181" s="25" t="n">
        <x:f>B7181/D7181</x:f>
        <x:v>0.9</x:v>
      </x:c>
      <x:c r="F7181" s="25" t="n">
        <x:f>C7181/D7181</x:f>
        <x:v>0.09999999999999999</x:v>
      </x:c>
      <x:c r="G7181" s="22" t="n">
        <x:v>1636862.85</x:v>
      </x:c>
      <x:c r="H7181" s="22" t="n">
        <x:v>142353.90000000002</x:v>
      </x:c>
      <x:c r="I7181" s="22" t="n">
        <x:f>SUM(G7181:H7181)</x:f>
        <x:v>1779216.75</x:v>
      </x:c>
      <x:c r="J7181" s="22" t="n">
        <x:v>844974</x:v>
      </x:c>
      <x:c r="K7181" s="22" t="n">
        <x:v>121095</x:v>
      </x:c>
      <x:c r="L7181" s="22" t="n">
        <x:f>SUM(J7181:K7181)</x:f>
        <x:v>966069</x:v>
      </x:c>
      <x:c r="M7181" s="23" t="n">
        <x:f>D7181-L7181</x:f>
        <x:v>1.1641532182693481e-10</x:v>
      </x:c>
      <x:c r="N7181" s="22" t="n">
        <x:v>869462.1000000001</x:v>
      </x:c>
      <x:c r="O7181" s="22" t="n">
        <x:v>96606.90000000001</x:v>
      </x:c>
      <x:c r="P7181" s="14" t="n">
        <x:f>N7181/SUM(N7181:O7181)</x:f>
        <x:v>0.9</x:v>
      </x:c>
      <x:c r="Q7181" s="22" t="n">
        <x:v>1635827.85</x:v>
      </x:c>
      <x:c r="R7181" s="22" t="n">
        <x:v>142612.65000000002</x:v>
      </x:c>
      <x:c r="S7181" s="2" t="n">
        <x:v>3</x:v>
      </x:c>
      <x:c r="T7181" s="2" t="n">
        <x:v>1</x:v>
      </x:c>
      <x:c r="U7181" s="2" t="n">
        <x:v>3</x:v>
      </x:c>
      <x:c r="V7181" s="2" t="n">
        <x:v>1</x:v>
      </x:c>
      <x:c r="W7181" s="2" t="n">
        <x:v>3</x:v>
      </x:c>
      <x:c r="X7181" s="2" t="n">
        <x:v>3</x:v>
      </x:c>
      <x:c r="Y7181" s="2" t="n">
        <x:v>3</x:v>
      </x:c>
      <x:c r="Z7181" s="22" t="n">
        <x:v>476928</x:v>
      </x:c>
      <x:c r="AA7181" s="22" t="n">
        <x:v>368046</x:v>
      </x:c>
      <x:c r="AB7181" s="22" t="n">
        <x:v>108882</x:v>
      </x:c>
      <x:c r="AC7181" s="22" t="n">
        <x:v>0</x:v>
      </x:c>
      <x:c r="AD7181" s="22" t="n">
        <x:v>121095</x:v>
      </x:c>
      <x:c r="AE7181" s="2" t="n">
        <x:v>0</x:v>
      </x:c>
      <x:c r="AF7181" s="2" t="n">
        <x:v>0</x:v>
      </x:c>
    </x:row>
    <x:row r="7182" ht="23" customHeight="1">
      <x:c r="A7182" s="2" t="n">
        <x:v>7176</x:v>
      </x:c>
      <x:c r="B7182" s="24" t="n">
        <x:v>665210.025</x:v>
      </x:c>
      <x:c r="C7182" s="24" t="n">
        <x:v>415847.475</x:v>
      </x:c>
      <x:c r="D7182" s="24" t="n">
        <x:f>SUM(B7182:C7182)</x:f>
        <x:v>1081057.5</x:v>
      </x:c>
      <x:c r="E7182" s="25" t="n">
        <x:f>B7182/D7182</x:f>
        <x:v>0.6153326950694112</x:v>
      </x:c>
      <x:c r="F7182" s="25" t="n">
        <x:f>C7182/D7182</x:f>
        <x:v>0.38466730493058876</x:v>
      </x:c>
      <x:c r="G7182" s="22" t="n">
        <x:v>1346612.625</x:v>
      </x:c>
      <x:c r="H7182" s="22" t="n">
        <x:v>657077.5125</x:v>
      </x:c>
      <x:c r="I7182" s="22" t="n">
        <x:f>SUM(G7182:H7182)</x:f>
        <x:v>2003690.1375</x:v>
      </x:c>
      <x:c r="J7182" s="22" t="n">
        <x:v>899415</x:v>
      </x:c>
      <x:c r="K7182" s="22" t="n">
        <x:v>181642.5</x:v>
      </x:c>
      <x:c r="L7182" s="22" t="n">
        <x:f>SUM(J7182:K7182)</x:f>
        <x:v>1081057.5</x:v>
      </x:c>
      <x:c r="M7182" s="23" t="n">
        <x:f>D7182-L7182</x:f>
        <x:v>0</x:v>
      </x:c>
      <x:c r="N7182" s="22" t="n">
        <x:v>665986.275</x:v>
      </x:c>
      <x:c r="O7182" s="22" t="n">
        <x:v>415071.225</x:v>
      </x:c>
      <x:c r="P7182" s="14" t="n">
        <x:f>N7182/SUM(N7182:O7182)</x:f>
        <x:v>0.6160507419818095</x:v>
      </x:c>
      <x:c r="Q7182" s="22" t="n">
        <x:v>1346871.375</x:v>
      </x:c>
      <x:c r="R7182" s="22" t="n">
        <x:v>657077.5125</x:v>
      </x:c>
      <x:c r="S7182" s="2" t="n">
        <x:v>3</x:v>
      </x:c>
      <x:c r="T7182" s="2" t="n">
        <x:v>2</x:v>
      </x:c>
      <x:c r="U7182" s="2" t="n">
        <x:v>2</x:v>
      </x:c>
      <x:c r="V7182" s="2" t="n">
        <x:v>2</x:v>
      </x:c>
      <x:c r="W7182" s="2" t="n">
        <x:v>4</x:v>
      </x:c>
      <x:c r="X7182" s="2" t="n">
        <x:v>4</x:v>
      </x:c>
      <x:c r="Y7182" s="2" t="n">
        <x:v>4</x:v>
      </x:c>
      <x:c r="Z7182" s="22" t="n">
        <x:v>476928</x:v>
      </x:c>
      <x:c r="AA7182" s="22" t="n">
        <x:v>422487</x:v>
      </x:c>
      <x:c r="AB7182" s="22" t="n">
        <x:v>163323</x:v>
      </x:c>
      <x:c r="AC7182" s="22" t="n">
        <x:v>60547.5</x:v>
      </x:c>
      <x:c r="AD7182" s="22" t="n">
        <x:v>121095</x:v>
      </x:c>
      <x:c r="AE7182" s="2" t="n">
        <x:v>0</x:v>
      </x:c>
      <x:c r="AF7182" s="2" t="n">
        <x:v>1</x:v>
      </x:c>
    </x:row>
    <x:row r="7183" ht="23" customHeight="1">
      <x:c r="A7183" s="2" t="n">
        <x:v>7177</x:v>
      </x:c>
      <x:c r="B7183" s="24" t="n">
        <x:v>764163.5</x:v>
      </x:c>
      <x:c r="C7183" s="24" t="n">
        <x:v>201905.5</x:v>
      </x:c>
      <x:c r="D7183" s="24" t="n">
        <x:f>SUM(B7183:C7183)</x:f>
        <x:v>966069</x:v>
      </x:c>
      <x:c r="E7183" s="25" t="n">
        <x:f>B7183/D7183</x:f>
        <x:v>0.7910030235935528</x:v>
      </x:c>
      <x:c r="F7183" s="25" t="n">
        <x:f>C7183/D7183</x:f>
        <x:v>0.20899697640644715</x:v>
      </x:c>
      <x:c r="G7183" s="22" t="n">
        <x:v>1270545.875</x:v>
      </x:c>
      <x:c r="H7183" s="22" t="n">
        <x:v>500326.1875</x:v>
      </x:c>
      <x:c r="I7183" s="22" t="n">
        <x:f>SUM(G7183:H7183)</x:f>
        <x:v>1770872.0625</x:v>
      </x:c>
      <x:c r="J7183" s="22" t="n">
        <x:v>844974</x:v>
      </x:c>
      <x:c r="K7183" s="22" t="n">
        <x:v>121095</x:v>
      </x:c>
      <x:c r="L7183" s="22" t="n">
        <x:f>SUM(J7183:K7183)</x:f>
        <x:v>966069</x:v>
      </x:c>
      <x:c r="M7183" s="23" t="n">
        <x:f>D7183-L7183</x:f>
        <x:v>0</x:v>
      </x:c>
      <x:c r="N7183" s="22" t="n">
        <x:v>764163.5</x:v>
      </x:c>
      <x:c r="O7183" s="22" t="n">
        <x:v>201905.5</x:v>
      </x:c>
      <x:c r="P7183" s="14" t="n">
        <x:f>N7183/SUM(N7183:O7183)</x:f>
        <x:v>0.7910030235935528</x:v>
      </x:c>
      <x:c r="Q7183" s="22" t="n">
        <x:v>1270028.375</x:v>
      </x:c>
      <x:c r="R7183" s="22" t="n">
        <x:v>500843.6875</x:v>
      </x:c>
      <x:c r="S7183" s="2" t="n">
        <x:v>2</x:v>
      </x:c>
      <x:c r="T7183" s="2" t="n">
        <x:v>2</x:v>
      </x:c>
      <x:c r="U7183" s="2" t="n">
        <x:v>2</x:v>
      </x:c>
      <x:c r="V7183" s="2" t="n">
        <x:v>1</x:v>
      </x:c>
      <x:c r="W7183" s="2" t="n">
        <x:v>3</x:v>
      </x:c>
      <x:c r="X7183" s="2" t="n">
        <x:v>3</x:v>
      </x:c>
      <x:c r="Y7183" s="2" t="n">
        <x:v>3</x:v>
      </x:c>
      <x:c r="Z7183" s="22" t="n">
        <x:v>422487</x:v>
      </x:c>
      <x:c r="AA7183" s="22" t="n">
        <x:v>422487</x:v>
      </x:c>
      <x:c r="AB7183" s="22" t="n">
        <x:v>108882</x:v>
      </x:c>
      <x:c r="AC7183" s="22" t="n">
        <x:v>60547.5</x:v>
      </x:c>
      <x:c r="AD7183" s="22" t="n">
        <x:v>60547.5</x:v>
      </x:c>
      <x:c r="AE7183" s="2" t="n">
        <x:v>0</x:v>
      </x:c>
      <x:c r="AF7183" s="2" t="n">
        <x:v>0</x:v>
      </x:c>
    </x:row>
    <x:row r="7184" ht="23" customHeight="1">
      <x:c r="A7184" s="2" t="n">
        <x:v>7178</x:v>
      </x:c>
      <x:c r="B7184" s="24" t="n">
        <x:v>360352.5</x:v>
      </x:c>
      <x:c r="C7184" s="24" t="n">
        <x:v>605716.5</x:v>
      </x:c>
      <x:c r="D7184" s="24" t="n">
        <x:f>SUM(B7184:C7184)</x:f>
        <x:v>966069</x:v>
      </x:c>
      <x:c r="E7184" s="25" t="n">
        <x:f>B7184/D7184</x:f>
        <x:v>0.37300907078065854</x:v>
      </x:c>
      <x:c r="F7184" s="25" t="n">
        <x:f>C7184/D7184</x:f>
        <x:v>0.6269909292193415</x:v>
      </x:c>
      <x:c r="G7184" s="22" t="n">
        <x:v>866734.875</x:v>
      </x:c>
      <x:c r="H7184" s="22" t="n">
        <x:v>904137.1875</x:v>
      </x:c>
      <x:c r="I7184" s="22" t="n">
        <x:f>SUM(G7184:H7184)</x:f>
        <x:v>1770872.0625</x:v>
      </x:c>
      <x:c r="J7184" s="22" t="n">
        <x:v>844974</x:v>
      </x:c>
      <x:c r="K7184" s="22" t="n">
        <x:v>121095</x:v>
      </x:c>
      <x:c r="L7184" s="22" t="n">
        <x:f>SUM(J7184:K7184)</x:f>
        <x:v>966069</x:v>
      </x:c>
      <x:c r="M7184" s="23" t="n">
        <x:f>D7184-L7184</x:f>
        <x:v>0</x:v>
      </x:c>
      <x:c r="N7184" s="22" t="n">
        <x:v>360352.5</x:v>
      </x:c>
      <x:c r="O7184" s="22" t="n">
        <x:v>605716.5</x:v>
      </x:c>
      <x:c r="P7184" s="14" t="n">
        <x:f>N7184/SUM(N7184:O7184)</x:f>
        <x:v>0.37300907078065854</x:v>
      </x:c>
      <x:c r="Q7184" s="22" t="n">
        <x:v>866217.375</x:v>
      </x:c>
      <x:c r="R7184" s="22" t="n">
        <x:v>904654.6875</x:v>
      </x:c>
      <x:c r="S7184" s="2" t="n">
        <x:v>2</x:v>
      </x:c>
      <x:c r="T7184" s="2" t="n">
        <x:v>2</x:v>
      </x:c>
      <x:c r="U7184" s="2" t="n">
        <x:v>3</x:v>
      </x:c>
      <x:c r="V7184" s="2" t="n">
        <x:v>2</x:v>
      </x:c>
      <x:c r="W7184" s="2" t="n">
        <x:v>3</x:v>
      </x:c>
      <x:c r="X7184" s="2" t="n">
        <x:v>3</x:v>
      </x:c>
      <x:c r="Y7184" s="2" t="n">
        <x:v>3</x:v>
      </x:c>
      <x:c r="Z7184" s="22" t="n">
        <x:v>422487</x:v>
      </x:c>
      <x:c r="AA7184" s="22" t="n">
        <x:v>422487</x:v>
      </x:c>
      <x:c r="AB7184" s="22" t="n">
        <x:v>108882</x:v>
      </x:c>
      <x:c r="AC7184" s="22" t="n">
        <x:v>60547.5</x:v>
      </x:c>
      <x:c r="AD7184" s="22" t="n">
        <x:v>60547.5</x:v>
      </x:c>
      <x:c r="AE7184" s="2" t="n">
        <x:v>0</x:v>
      </x:c>
      <x:c r="AF7184" s="2" t="n">
        <x:v>0</x:v>
      </x:c>
    </x:row>
    <x:row r="7185" ht="23" customHeight="1">
      <x:c r="A7185" s="2" t="n">
        <x:v>7179</x:v>
      </x:c>
      <x:c r="B7185" s="24" t="n">
        <x:v>425540.25</x:v>
      </x:c>
      <x:c r="C7185" s="24" t="n">
        <x:v>425540.25</x:v>
      </x:c>
      <x:c r="D7185" s="24" t="n">
        <x:f>SUM(B7185:C7185)</x:f>
        <x:v>851080.5</x:v>
      </x:c>
      <x:c r="E7185" s="25" t="n">
        <x:f>B7185/D7185</x:f>
        <x:v>0.5</x:v>
      </x:c>
      <x:c r="F7185" s="25" t="n">
        <x:f>C7185/D7185</x:f>
        <x:v>0.5</x:v>
      </x:c>
      <x:c r="G7185" s="22" t="n">
        <x:v>623691</x:v>
      </x:c>
      <x:c r="H7185" s="22" t="n">
        <x:v>1207379.25</x:v>
      </x:c>
      <x:c r="I7185" s="22" t="n">
        <x:f>SUM(G7185:H7185)</x:f>
        <x:v>1831070.25</x:v>
      </x:c>
      <x:c r="J7185" s="22" t="n">
        <x:v>790533</x:v>
      </x:c>
      <x:c r="K7185" s="22" t="n">
        <x:v>60547.5</x:v>
      </x:c>
      <x:c r="L7185" s="22" t="n">
        <x:f>SUM(J7185:K7185)</x:f>
        <x:v>851080.5</x:v>
      </x:c>
      <x:c r="M7185" s="23" t="n">
        <x:f>D7185-L7185</x:f>
        <x:v>0</x:v>
      </x:c>
      <x:c r="N7185" s="22" t="n">
        <x:v>425540.25</x:v>
      </x:c>
      <x:c r="O7185" s="22" t="n">
        <x:v>425540.25</x:v>
      </x:c>
      <x:c r="P7185" s="14" t="n">
        <x:f>N7185/SUM(N7185:O7185)</x:f>
        <x:v>0.5</x:v>
      </x:c>
      <x:c r="Q7185" s="22" t="n">
        <x:v>623173.5</x:v>
      </x:c>
      <x:c r="R7185" s="22" t="n">
        <x:v>1207638</x:v>
      </x:c>
      <x:c r="S7185" s="2" t="n">
        <x:v>1</x:v>
      </x:c>
      <x:c r="T7185" s="2" t="n">
        <x:v>2</x:v>
      </x:c>
      <x:c r="U7185" s="2" t="n">
        <x:v>1</x:v>
      </x:c>
      <x:c r="V7185" s="2" t="n">
        <x:v>2</x:v>
      </x:c>
      <x:c r="W7185" s="2" t="n">
        <x:v>2</x:v>
      </x:c>
      <x:c r="X7185" s="2" t="n">
        <x:v>2</x:v>
      </x:c>
      <x:c r="Y7185" s="2" t="n">
        <x:v>2</x:v>
      </x:c>
      <x:c r="Z7185" s="22" t="n">
        <x:v>368046</x:v>
      </x:c>
      <x:c r="AA7185" s="22" t="n">
        <x:v>422487</x:v>
      </x:c>
      <x:c r="AB7185" s="22" t="n">
        <x:v>54441</x:v>
      </x:c>
      <x:c r="AC7185" s="22" t="n">
        <x:v>60547.5</x:v>
      </x:c>
      <x:c r="AD7185" s="22" t="n">
        <x:v>0</x:v>
      </x:c>
      <x:c r="AE7185" s="2" t="n">
        <x:v>0</x:v>
      </x:c>
      <x:c r="AF7185" s="2" t="n">
        <x:v>0</x:v>
      </x:c>
    </x:row>
    <x:row r="7186" ht="23" customHeight="1">
      <x:c r="A7186" s="2" t="n">
        <x:v>7180</x:v>
      </x:c>
      <x:c r="B7186" s="24" t="n">
        <x:v>589173.75</x:v>
      </x:c>
      <x:c r="C7186" s="24" t="n">
        <x:v>376895.25</x:v>
      </x:c>
      <x:c r="D7186" s="24" t="n">
        <x:f>SUM(B7186:C7186)</x:f>
        <x:v>966069</x:v>
      </x:c>
      <x:c r="E7186" s="25" t="n">
        <x:f>B7186/D7186</x:f>
        <x:v>0.609867152346261</x:v>
      </x:c>
      <x:c r="F7186" s="25" t="n">
        <x:f>C7186/D7186</x:f>
        <x:v>0.390132847653739</x:v>
      </x:c>
      <x:c r="G7186" s="22" t="n">
        <x:v>695313</x:v>
      </x:c>
      <x:c r="H7186" s="22" t="n">
        <x:v>1272183.1875</x:v>
      </x:c>
      <x:c r="I7186" s="22" t="n">
        <x:f>SUM(G7186:H7186)</x:f>
        <x:v>1967496.1875</x:v>
      </x:c>
      <x:c r="J7186" s="22" t="n">
        <x:v>844974</x:v>
      </x:c>
      <x:c r="K7186" s="22" t="n">
        <x:v>121095</x:v>
      </x:c>
      <x:c r="L7186" s="22" t="n">
        <x:f>SUM(J7186:K7186)</x:f>
        <x:v>966069</x:v>
      </x:c>
      <x:c r="M7186" s="23" t="n">
        <x:f>D7186-L7186</x:f>
        <x:v>0</x:v>
      </x:c>
      <x:c r="N7186" s="22" t="n">
        <x:v>588656.25</x:v>
      </x:c>
      <x:c r="O7186" s="22" t="n">
        <x:v>377412.75</x:v>
      </x:c>
      <x:c r="P7186" s="14" t="n">
        <x:f>N7186/SUM(N7186:O7186)</x:f>
        <x:v>0.6093314763231198</x:v>
      </x:c>
      <x:c r="Q7186" s="22" t="n">
        <x:v>694278</x:v>
      </x:c>
      <x:c r="R7186" s="22" t="n">
        <x:v>1272700.6875</x:v>
      </x:c>
      <x:c r="S7186" s="2" t="n">
        <x:v>1</x:v>
      </x:c>
      <x:c r="T7186" s="2" t="n">
        <x:v>3</x:v>
      </x:c>
      <x:c r="U7186" s="2" t="n">
        <x:v>1</x:v>
      </x:c>
      <x:c r="V7186" s="2" t="n">
        <x:v>1</x:v>
      </x:c>
      <x:c r="W7186" s="2" t="n">
        <x:v>3</x:v>
      </x:c>
      <x:c r="X7186" s="2" t="n">
        <x:v>3</x:v>
      </x:c>
      <x:c r="Y7186" s="2" t="n">
        <x:v>3</x:v>
      </x:c>
      <x:c r="Z7186" s="22" t="n">
        <x:v>368046</x:v>
      </x:c>
      <x:c r="AA7186" s="22" t="n">
        <x:v>476928</x:v>
      </x:c>
      <x:c r="AB7186" s="22" t="n">
        <x:v>108882</x:v>
      </x:c>
      <x:c r="AC7186" s="22" t="n">
        <x:v>121095</x:v>
      </x:c>
      <x:c r="AD7186" s="22" t="n">
        <x:v>0</x:v>
      </x:c>
      <x:c r="AE7186" s="2" t="n">
        <x:v>1</x:v>
      </x:c>
      <x:c r="AF7186" s="2" t="n">
        <x:v>0</x:v>
      </x:c>
    </x:row>
    <x:row r="7187" ht="23" customHeight="1">
      <x:c r="A7187" s="2" t="n">
        <x:v>7181</x:v>
      </x:c>
      <x:c r="B7187" s="24" t="n">
        <x:v>842179.5</x:v>
      </x:c>
      <x:c r="C7187" s="24" t="n">
        <x:v>238878</x:v>
      </x:c>
      <x:c r="D7187" s="24" t="n">
        <x:f>SUM(B7187:C7187)</x:f>
        <x:v>1081057.5</x:v>
      </x:c>
      <x:c r="E7187" s="25" t="n">
        <x:f>B7187/D7187</x:f>
        <x:v>0.7790330301579703</x:v>
      </x:c>
      <x:c r="F7187" s="25" t="n">
        <x:f>C7187/D7187</x:f>
        <x:v>0.22096696984202968</x:v>
      </x:c>
      <x:c r="G7187" s="22" t="n">
        <x:v>1418631.375</x:v>
      </x:c>
      <x:c r="H7187" s="22" t="n">
        <x:v>634278.1875</x:v>
      </x:c>
      <x:c r="I7187" s="22" t="n">
        <x:f>SUM(G7187:H7187)</x:f>
        <x:v>2052909.5625</x:v>
      </x:c>
      <x:c r="J7187" s="22" t="n">
        <x:v>899415</x:v>
      </x:c>
      <x:c r="K7187" s="22" t="n">
        <x:v>181642.5</x:v>
      </x:c>
      <x:c r="L7187" s="22" t="n">
        <x:f>SUM(J7187:K7187)</x:f>
        <x:v>1081057.5</x:v>
      </x:c>
      <x:c r="M7187" s="23" t="n">
        <x:f>D7187-L7187</x:f>
        <x:v>0</x:v>
      </x:c>
      <x:c r="N7187" s="22" t="n">
        <x:v>841662</x:v>
      </x:c>
      <x:c r="O7187" s="22" t="n">
        <x:v>239395.5</x:v>
      </x:c>
      <x:c r="P7187" s="14" t="n">
        <x:f>N7187/SUM(N7187:O7187)</x:f>
        <x:v>0.7785543322163715</x:v>
      </x:c>
      <x:c r="Q7187" s="22" t="n">
        <x:v>1416216.375</x:v>
      </x:c>
      <x:c r="R7187" s="22" t="n">
        <x:v>634881.9375</x:v>
      </x:c>
      <x:c r="S7187" s="2" t="n">
        <x:v>2</x:v>
      </x:c>
      <x:c r="T7187" s="2" t="n">
        <x:v>3</x:v>
      </x:c>
      <x:c r="U7187" s="2" t="n">
        <x:v>3</x:v>
      </x:c>
      <x:c r="V7187" s="2" t="n">
        <x:v>1</x:v>
      </x:c>
      <x:c r="W7187" s="2" t="n">
        <x:v>4</x:v>
      </x:c>
      <x:c r="X7187" s="2" t="n">
        <x:v>4</x:v>
      </x:c>
      <x:c r="Y7187" s="2" t="n">
        <x:v>4</x:v>
      </x:c>
      <x:c r="Z7187" s="22" t="n">
        <x:v>422487</x:v>
      </x:c>
      <x:c r="AA7187" s="22" t="n">
        <x:v>476928</x:v>
      </x:c>
      <x:c r="AB7187" s="22" t="n">
        <x:v>163323</x:v>
      </x:c>
      <x:c r="AC7187" s="22" t="n">
        <x:v>121095</x:v>
      </x:c>
      <x:c r="AD7187" s="22" t="n">
        <x:v>60547.5</x:v>
      </x:c>
      <x:c r="AE7187" s="2" t="n">
        <x:v>1</x:v>
      </x:c>
      <x:c r="AF7187" s="2" t="n">
        <x:v>0</x:v>
      </x:c>
    </x:row>
    <x:row r="7188" ht="23" customHeight="1">
      <x:c r="A7188" s="2" t="n">
        <x:v>7182</x:v>
      </x:c>
      <x:c r="B7188" s="24" t="n">
        <x:v>567387</x:v>
      </x:c>
      <x:c r="C7188" s="24" t="n">
        <x:v>283693.5</x:v>
      </x:c>
      <x:c r="D7188" s="24" t="n">
        <x:f>SUM(B7188:C7188)</x:f>
        <x:v>851080.5</x:v>
      </x:c>
      <x:c r="E7188" s="25" t="n">
        <x:f>B7188/D7188</x:f>
        <x:v>0.6666666666666666</x:v>
      </x:c>
      <x:c r="F7188" s="25" t="n">
        <x:f>C7188/D7188</x:f>
        <x:v>0.3333333333333333</x:v>
      </x:c>
      <x:c r="G7188" s="22" t="n">
        <x:v>1303479</x:v>
      </x:c>
      <x:c r="H7188" s="22" t="n">
        <x:v>427998.375</x:v>
      </x:c>
      <x:c r="I7188" s="22" t="n">
        <x:f>SUM(G7188:H7188)</x:f>
        <x:v>1731477.375</x:v>
      </x:c>
      <x:c r="J7188" s="22" t="n">
        <x:v>790533</x:v>
      </x:c>
      <x:c r="K7188" s="22" t="n">
        <x:v>60547.5</x:v>
      </x:c>
      <x:c r="L7188" s="22" t="n">
        <x:f>SUM(J7188:K7188)</x:f>
        <x:v>851080.5</x:v>
      </x:c>
      <x:c r="M7188" s="23" t="n">
        <x:f>D7188-L7188</x:f>
        <x:v>0</x:v>
      </x:c>
      <x:c r="N7188" s="22" t="n">
        <x:v>567387</x:v>
      </x:c>
      <x:c r="O7188" s="22" t="n">
        <x:v>283693.5</x:v>
      </x:c>
      <x:c r="P7188" s="14" t="n">
        <x:f>N7188/SUM(N7188:O7188)</x:f>
        <x:v>0.6666666666666666</x:v>
      </x:c>
      <x:c r="Q7188" s="22" t="n">
        <x:v>1303479</x:v>
      </x:c>
      <x:c r="R7188" s="22" t="n">
        <x:v>428515.875</x:v>
      </x:c>
      <x:c r="S7188" s="2" t="n">
        <x:v>2</x:v>
      </x:c>
      <x:c r="T7188" s="2" t="n">
        <x:v>1</x:v>
      </x:c>
      <x:c r="U7188" s="2" t="n">
        <x:v>1</x:v>
      </x:c>
      <x:c r="V7188" s="2" t="n">
        <x:v>1</x:v>
      </x:c>
      <x:c r="W7188" s="2" t="n">
        <x:v>2</x:v>
      </x:c>
      <x:c r="X7188" s="2" t="n">
        <x:v>2</x:v>
      </x:c>
      <x:c r="Y7188" s="2" t="n">
        <x:v>2</x:v>
      </x:c>
      <x:c r="Z7188" s="22" t="n">
        <x:v>422487</x:v>
      </x:c>
      <x:c r="AA7188" s="22" t="n">
        <x:v>368046</x:v>
      </x:c>
      <x:c r="AB7188" s="22" t="n">
        <x:v>54441</x:v>
      </x:c>
      <x:c r="AC7188" s="22" t="n">
        <x:v>0</x:v>
      </x:c>
      <x:c r="AD7188" s="22" t="n">
        <x:v>60547.5</x:v>
      </x:c>
      <x:c r="AE7188" s="2" t="n">
        <x:v>0</x:v>
      </x:c>
      <x:c r="AF7188" s="2" t="n">
        <x:v>0</x:v>
      </x:c>
    </x:row>
    <x:row r="7189" ht="23" customHeight="1">
      <x:c r="A7189" s="2" t="n">
        <x:v>7183</x:v>
      </x:c>
      <x:c r="B7189" s="24" t="n">
        <x:v>567387</x:v>
      </x:c>
      <x:c r="C7189" s="24" t="n">
        <x:v>283693.5</x:v>
      </x:c>
      <x:c r="D7189" s="24" t="n">
        <x:f>SUM(B7189:C7189)</x:f>
        <x:v>851080.5</x:v>
      </x:c>
      <x:c r="E7189" s="25" t="n">
        <x:f>B7189/D7189</x:f>
        <x:v>0.6666666666666666</x:v>
      </x:c>
      <x:c r="F7189" s="25" t="n">
        <x:f>C7189/D7189</x:f>
        <x:v>0.3333333333333333</x:v>
      </x:c>
      <x:c r="G7189" s="22" t="n">
        <x:v>1396008</x:v>
      </x:c>
      <x:c r="H7189" s="22" t="n">
        <x:v>382251.375</x:v>
      </x:c>
      <x:c r="I7189" s="22" t="n">
        <x:f>SUM(G7189:H7189)</x:f>
        <x:v>1778259.375</x:v>
      </x:c>
      <x:c r="J7189" s="22" t="n">
        <x:v>790533</x:v>
      </x:c>
      <x:c r="K7189" s="22" t="n">
        <x:v>60547.5</x:v>
      </x:c>
      <x:c r="L7189" s="22" t="n">
        <x:f>SUM(J7189:K7189)</x:f>
        <x:v>851080.5</x:v>
      </x:c>
      <x:c r="M7189" s="23" t="n">
        <x:f>D7189-L7189</x:f>
        <x:v>0</x:v>
      </x:c>
      <x:c r="N7189" s="22" t="n">
        <x:v>567387</x:v>
      </x:c>
      <x:c r="O7189" s="22" t="n">
        <x:v>283693.5</x:v>
      </x:c>
      <x:c r="P7189" s="14" t="n">
        <x:f>N7189/SUM(N7189:O7189)</x:f>
        <x:v>0.6666666666666666</x:v>
      </x:c>
      <x:c r="Q7189" s="22" t="n">
        <x:v>1395490.5</x:v>
      </x:c>
      <x:c r="R7189" s="22" t="n">
        <x:v>382510.125</x:v>
      </x:c>
      <x:c r="S7189" s="2" t="n">
        <x:v>2</x:v>
      </x:c>
      <x:c r="T7189" s="2" t="n">
        <x:v>1</x:v>
      </x:c>
      <x:c r="U7189" s="2" t="n">
        <x:v>1</x:v>
      </x:c>
      <x:c r="V7189" s="2" t="n">
        <x:v>1</x:v>
      </x:c>
      <x:c r="W7189" s="2" t="n">
        <x:v>2</x:v>
      </x:c>
      <x:c r="X7189" s="2" t="n">
        <x:v>2</x:v>
      </x:c>
      <x:c r="Y7189" s="2" t="n">
        <x:v>2</x:v>
      </x:c>
      <x:c r="Z7189" s="22" t="n">
        <x:v>422487</x:v>
      </x:c>
      <x:c r="AA7189" s="22" t="n">
        <x:v>368046</x:v>
      </x:c>
      <x:c r="AB7189" s="22" t="n">
        <x:v>54441</x:v>
      </x:c>
      <x:c r="AC7189" s="22" t="n">
        <x:v>0</x:v>
      </x:c>
      <x:c r="AD7189" s="22" t="n">
        <x:v>60547.5</x:v>
      </x:c>
      <x:c r="AE7189" s="2" t="n">
        <x:v>0</x:v>
      </x:c>
      <x:c r="AF7189" s="2" t="n">
        <x:v>0</x:v>
      </x:c>
    </x:row>
    <x:row r="7190" ht="23" customHeight="1">
      <x:c r="A7190" s="2" t="n">
        <x:v>7184</x:v>
      </x:c>
      <x:c r="B7190" s="24" t="n">
        <x:v>772855.2</x:v>
      </x:c>
      <x:c r="C7190" s="24" t="n">
        <x:v>193213.8</x:v>
      </x:c>
      <x:c r="D7190" s="24" t="n">
        <x:f>SUM(B7190:C7190)</x:f>
        <x:v>966069</x:v>
      </x:c>
      <x:c r="E7190" s="25" t="n">
        <x:f>B7190/D7190</x:f>
        <x:v>0.7999999999999999</x:v>
      </x:c>
      <x:c r="F7190" s="25" t="n">
        <x:f>C7190/D7190</x:f>
        <x:v>0.19999999999999998</x:v>
      </x:c>
      <x:c r="G7190" s="22" t="n">
        <x:v>1447235.3250000002</x:v>
      </x:c>
      <x:c r="H7190" s="22" t="n">
        <x:v>438577.8</x:v>
      </x:c>
      <x:c r="I7190" s="22" t="n">
        <x:f>SUM(G7190:H7190)</x:f>
        <x:v>1885813.1250000002</x:v>
      </x:c>
      <x:c r="J7190" s="22" t="n">
        <x:v>844974</x:v>
      </x:c>
      <x:c r="K7190" s="22" t="n">
        <x:v>121095</x:v>
      </x:c>
      <x:c r="L7190" s="22" t="n">
        <x:f>SUM(J7190:K7190)</x:f>
        <x:v>966069</x:v>
      </x:c>
      <x:c r="M7190" s="23" t="n">
        <x:f>D7190-L7190</x:f>
        <x:v>0</x:v>
      </x:c>
      <x:c r="N7190" s="22" t="n">
        <x:v>772855.2</x:v>
      </x:c>
      <x:c r="O7190" s="22" t="n">
        <x:v>193213.8</x:v>
      </x:c>
      <x:c r="P7190" s="14" t="n">
        <x:f>N7190/SUM(N7190:O7190)</x:f>
        <x:v>0.7999999999999999</x:v>
      </x:c>
      <x:c r="Q7190" s="22" t="n">
        <x:v>1445682.8250000002</x:v>
      </x:c>
      <x:c r="R7190" s="22" t="n">
        <x:v>438577.8</x:v>
      </x:c>
      <x:c r="S7190" s="2" t="n">
        <x:v>2</x:v>
      </x:c>
      <x:c r="T7190" s="2" t="n">
        <x:v>2</x:v>
      </x:c>
      <x:c r="U7190" s="2" t="n">
        <x:v>4</x:v>
      </x:c>
      <x:c r="V7190" s="2" t="n">
        <x:v>2</x:v>
      </x:c>
      <x:c r="W7190" s="2" t="n">
        <x:v>3</x:v>
      </x:c>
      <x:c r="X7190" s="2" t="n">
        <x:v>3</x:v>
      </x:c>
      <x:c r="Y7190" s="2" t="n">
        <x:v>3</x:v>
      </x:c>
      <x:c r="Z7190" s="22" t="n">
        <x:v>422487</x:v>
      </x:c>
      <x:c r="AA7190" s="22" t="n">
        <x:v>422487</x:v>
      </x:c>
      <x:c r="AB7190" s="22" t="n">
        <x:v>108882</x:v>
      </x:c>
      <x:c r="AC7190" s="22" t="n">
        <x:v>60547.5</x:v>
      </x:c>
      <x:c r="AD7190" s="22" t="n">
        <x:v>60547.5</x:v>
      </x:c>
      <x:c r="AE7190" s="2" t="n">
        <x:v>0</x:v>
      </x:c>
      <x:c r="AF7190" s="2" t="n">
        <x:v>0</x:v>
      </x:c>
    </x:row>
    <x:row r="7191" ht="23" customHeight="1">
      <x:c r="A7191" s="2" t="n">
        <x:v>7185</x:v>
      </x:c>
      <x:c r="B7191" s="24" t="n">
        <x:v>0</x:v>
      </x:c>
      <x:c r="C7191" s="24" t="n">
        <x:v>851080.5</x:v>
      </x:c>
      <x:c r="D7191" s="24" t="n">
        <x:f>SUM(B7191:C7191)</x:f>
        <x:v>851080.5</x:v>
      </x:c>
      <x:c r="E7191" s="25" t="n">
        <x:f>B7191/D7191</x:f>
        <x:v>0</x:v>
      </x:c>
      <x:c r="F7191" s="25" t="n">
        <x:f>C7191/D7191</x:f>
        <x:v>1</x:v>
      </x:c>
      <x:c r="G7191" s="22" t="n">
        <x:v>736092</x:v>
      </x:c>
      <x:c r="H7191" s="22" t="n">
        <x:v>995385.375</x:v>
      </x:c>
      <x:c r="I7191" s="22" t="n">
        <x:f>SUM(G7191:H7191)</x:f>
        <x:v>1731477.375</x:v>
      </x:c>
      <x:c r="J7191" s="22" t="n">
        <x:v>790533</x:v>
      </x:c>
      <x:c r="K7191" s="22" t="n">
        <x:v>60547.5</x:v>
      </x:c>
      <x:c r="L7191" s="22" t="n">
        <x:f>SUM(J7191:K7191)</x:f>
        <x:v>851080.5</x:v>
      </x:c>
      <x:c r="M7191" s="23" t="n">
        <x:f>D7191-L7191</x:f>
        <x:v>0</x:v>
      </x:c>
      <x:c r="N7191" s="22" t="n">
        <x:v>0</x:v>
      </x:c>
      <x:c r="O7191" s="22" t="n">
        <x:v>851080.5</x:v>
      </x:c>
      <x:c r="P7191" s="14" t="n">
        <x:f>N7191/SUM(N7191:O7191)</x:f>
        <x:v>0</x:v>
      </x:c>
      <x:c r="Q7191" s="22" t="n">
        <x:v>736092</x:v>
      </x:c>
      <x:c r="R7191" s="22" t="n">
        <x:v>995902.875</x:v>
      </x:c>
      <x:c r="S7191" s="2" t="n">
        <x:v>2</x:v>
      </x:c>
      <x:c r="T7191" s="2" t="n">
        <x:v>1</x:v>
      </x:c>
      <x:c r="U7191" s="2" t="n">
        <x:v>0</x:v>
      </x:c>
      <x:c r="V7191" s="2" t="n">
        <x:v>2</x:v>
      </x:c>
      <x:c r="W7191" s="2" t="n">
        <x:v>2</x:v>
      </x:c>
      <x:c r="X7191" s="2" t="n">
        <x:v>2</x:v>
      </x:c>
      <x:c r="Y7191" s="2" t="n">
        <x:v>2</x:v>
      </x:c>
      <x:c r="Z7191" s="22" t="n">
        <x:v>422487</x:v>
      </x:c>
      <x:c r="AA7191" s="22" t="n">
        <x:v>368046</x:v>
      </x:c>
      <x:c r="AB7191" s="22" t="n">
        <x:v>54441</x:v>
      </x:c>
      <x:c r="AC7191" s="22" t="n">
        <x:v>0</x:v>
      </x:c>
      <x:c r="AD7191" s="22" t="n">
        <x:v>60547.5</x:v>
      </x:c>
      <x:c r="AE7191" s="2" t="n">
        <x:v>0</x:v>
      </x:c>
      <x:c r="AF7191" s="2" t="n">
        <x:v>0</x:v>
      </x:c>
    </x:row>
    <x:row r="7192" ht="23" customHeight="1">
      <x:c r="A7192" s="2" t="n">
        <x:v>7186</x:v>
      </x:c>
      <x:c r="B7192" s="24" t="n">
        <x:v>1008987</x:v>
      </x:c>
      <x:c r="C7192" s="24" t="n">
        <x:v>72070.5</x:v>
      </x:c>
      <x:c r="D7192" s="24" t="n">
        <x:f>SUM(B7192:C7192)</x:f>
        <x:v>1081057.5</x:v>
      </x:c>
      <x:c r="E7192" s="25" t="n">
        <x:f>B7192/D7192</x:f>
        <x:v>0.9333333333333333</x:v>
      </x:c>
      <x:c r="F7192" s="25" t="n">
        <x:f>C7192/D7192</x:f>
        <x:v>0.06666666666666667</x:v>
      </x:c>
      <x:c r="G7192" s="22" t="n">
        <x:v>1853262.375</x:v>
      </x:c>
      <x:c r="H7192" s="22" t="n">
        <x:v>146504.25</x:v>
      </x:c>
      <x:c r="I7192" s="22" t="n">
        <x:f>SUM(G7192:H7192)</x:f>
        <x:v>1999766.625</x:v>
      </x:c>
      <x:c r="J7192" s="22" t="n">
        <x:v>899415</x:v>
      </x:c>
      <x:c r="K7192" s="22" t="n">
        <x:v>181642.5</x:v>
      </x:c>
      <x:c r="L7192" s="22" t="n">
        <x:f>SUM(J7192:K7192)</x:f>
        <x:v>1081057.5</x:v>
      </x:c>
      <x:c r="M7192" s="23" t="n">
        <x:f>D7192-L7192</x:f>
        <x:v>0</x:v>
      </x:c>
      <x:c r="N7192" s="22" t="n">
        <x:v>1008987</x:v>
      </x:c>
      <x:c r="O7192" s="22" t="n">
        <x:v>72070.5</x:v>
      </x:c>
      <x:c r="P7192" s="14" t="n">
        <x:f>N7192/SUM(N7192:O7192)</x:f>
        <x:v>0.9333333333333333</x:v>
      </x:c>
      <x:c r="Q7192" s="22" t="n">
        <x:v>1852227.375</x:v>
      </x:c>
      <x:c r="R7192" s="22" t="n">
        <x:v>147021.75</x:v>
      </x:c>
      <x:c r="S7192" s="2" t="n">
        <x:v>4</x:v>
      </x:c>
      <x:c r="T7192" s="2" t="n">
        <x:v>1</x:v>
      </x:c>
      <x:c r="U7192" s="2" t="n">
        <x:v>5</x:v>
      </x:c>
      <x:c r="V7192" s="2" t="n">
        <x:v>1</x:v>
      </x:c>
      <x:c r="W7192" s="2" t="n">
        <x:v>4</x:v>
      </x:c>
      <x:c r="X7192" s="2" t="n">
        <x:v>4</x:v>
      </x:c>
      <x:c r="Y7192" s="2" t="n">
        <x:v>4</x:v>
      </x:c>
      <x:c r="Z7192" s="22" t="n">
        <x:v>531369</x:v>
      </x:c>
      <x:c r="AA7192" s="22" t="n">
        <x:v>368046</x:v>
      </x:c>
      <x:c r="AB7192" s="22" t="n">
        <x:v>163323</x:v>
      </x:c>
      <x:c r="AC7192" s="22" t="n">
        <x:v>0</x:v>
      </x:c>
      <x:c r="AD7192" s="22" t="n">
        <x:v>181642.5</x:v>
      </x:c>
      <x:c r="AE7192" s="2" t="n">
        <x:v>0</x:v>
      </x:c>
      <x:c r="AF7192" s="2" t="n">
        <x:v>0</x:v>
      </x:c>
    </x:row>
    <x:row r="7193" ht="23" customHeight="1">
      <x:c r="A7193" s="2" t="n">
        <x:v>7187</x:v>
      </x:c>
      <x:c r="B7193" s="24" t="n">
        <x:v>567387</x:v>
      </x:c>
      <x:c r="C7193" s="24" t="n">
        <x:v>283693.5</x:v>
      </x:c>
      <x:c r="D7193" s="24" t="n">
        <x:f>SUM(B7193:C7193)</x:f>
        <x:v>851080.5</x:v>
      </x:c>
      <x:c r="E7193" s="25" t="n">
        <x:f>B7193/D7193</x:f>
        <x:v>0.6666666666666666</x:v>
      </x:c>
      <x:c r="F7193" s="25" t="n">
        <x:f>C7193/D7193</x:f>
        <x:v>0.3333333333333333</x:v>
      </x:c>
      <x:c r="G7193" s="22" t="n">
        <x:v>1319133.375</x:v>
      </x:c>
      <x:c r="H7193" s="22" t="n">
        <x:v>329440.5</x:v>
      </x:c>
      <x:c r="I7193" s="22" t="n">
        <x:f>SUM(G7193:H7193)</x:f>
        <x:v>1648573.875</x:v>
      </x:c>
      <x:c r="J7193" s="22" t="n">
        <x:v>790533</x:v>
      </x:c>
      <x:c r="K7193" s="22" t="n">
        <x:v>60547.5</x:v>
      </x:c>
      <x:c r="L7193" s="22" t="n">
        <x:f>SUM(J7193:K7193)</x:f>
        <x:v>851080.5</x:v>
      </x:c>
      <x:c r="M7193" s="23" t="n">
        <x:f>D7193-L7193</x:f>
        <x:v>0</x:v>
      </x:c>
      <x:c r="N7193" s="22" t="n">
        <x:v>567387</x:v>
      </x:c>
      <x:c r="O7193" s="22" t="n">
        <x:v>283693.5</x:v>
      </x:c>
      <x:c r="P7193" s="14" t="n">
        <x:f>N7193/SUM(N7193:O7193)</x:f>
        <x:v>0.6666666666666666</x:v>
      </x:c>
      <x:c r="Q7193" s="22" t="n">
        <x:v>1318615.875</x:v>
      </x:c>
      <x:c r="R7193" s="22" t="n">
        <x:v>329699.25</x:v>
      </x:c>
      <x:c r="S7193" s="2" t="n">
        <x:v>2</x:v>
      </x:c>
      <x:c r="T7193" s="2" t="n">
        <x:v>1</x:v>
      </x:c>
      <x:c r="U7193" s="2" t="n">
        <x:v>1</x:v>
      </x:c>
      <x:c r="V7193" s="2" t="n">
        <x:v>1</x:v>
      </x:c>
      <x:c r="W7193" s="2" t="n">
        <x:v>2</x:v>
      </x:c>
      <x:c r="X7193" s="2" t="n">
        <x:v>2</x:v>
      </x:c>
      <x:c r="Y7193" s="2" t="n">
        <x:v>2</x:v>
      </x:c>
      <x:c r="Z7193" s="22" t="n">
        <x:v>422487</x:v>
      </x:c>
      <x:c r="AA7193" s="22" t="n">
        <x:v>368046</x:v>
      </x:c>
      <x:c r="AB7193" s="22" t="n">
        <x:v>54441</x:v>
      </x:c>
      <x:c r="AC7193" s="22" t="n">
        <x:v>0</x:v>
      </x:c>
      <x:c r="AD7193" s="22" t="n">
        <x:v>60547.5</x:v>
      </x:c>
      <x:c r="AE7193" s="2" t="n">
        <x:v>0</x:v>
      </x:c>
      <x:c r="AF7193" s="2" t="n">
        <x:v>0</x:v>
      </x:c>
    </x:row>
    <x:row r="7194" ht="23" customHeight="1">
      <x:c r="A7194" s="2" t="n">
        <x:v>7188</x:v>
      </x:c>
      <x:c r="B7194" s="24" t="n">
        <x:v>0</x:v>
      </x:c>
      <x:c r="C7194" s="24" t="n">
        <x:v>1081057.5</x:v>
      </x:c>
      <x:c r="D7194" s="24" t="n">
        <x:f>SUM(B7194:C7194)</x:f>
        <x:v>1081057.5</x:v>
      </x:c>
      <x:c r="E7194" s="25" t="n">
        <x:f>B7194/D7194</x:f>
        <x:v>0</x:v>
      </x:c>
      <x:c r="F7194" s="25" t="n">
        <x:f>C7194/D7194</x:f>
        <x:v>1</x:v>
      </x:c>
      <x:c r="G7194" s="22" t="n">
        <x:v>383700.375</x:v>
      </x:c>
      <x:c r="H7194" s="22" t="n">
        <x:v>1815088.125</x:v>
      </x:c>
      <x:c r="I7194" s="22" t="n">
        <x:f>SUM(G7194:H7194)</x:f>
        <x:v>2198788.5</x:v>
      </x:c>
      <x:c r="J7194" s="22" t="n">
        <x:v>899415</x:v>
      </x:c>
      <x:c r="K7194" s="22" t="n">
        <x:v>181642.5</x:v>
      </x:c>
      <x:c r="L7194" s="22" t="n">
        <x:f>SUM(J7194:K7194)</x:f>
        <x:v>1081057.5</x:v>
      </x:c>
      <x:c r="M7194" s="23" t="n">
        <x:f>D7194-L7194</x:f>
        <x:v>0</x:v>
      </x:c>
      <x:c r="N7194" s="22" t="n">
        <x:v>0</x:v>
      </x:c>
      <x:c r="O7194" s="22" t="n">
        <x:v>1081057.5</x:v>
      </x:c>
      <x:c r="P7194" s="14" t="n">
        <x:f>N7194/SUM(N7194:O7194)</x:f>
        <x:v>0</x:v>
      </x:c>
      <x:c r="Q7194" s="22" t="n">
        <x:v>383182.875</x:v>
      </x:c>
      <x:c r="R7194" s="22" t="n">
        <x:v>1815605.625</x:v>
      </x:c>
      <x:c r="S7194" s="2" t="n">
        <x:v>2</x:v>
      </x:c>
      <x:c r="T7194" s="2" t="n">
        <x:v>3</x:v>
      </x:c>
      <x:c r="U7194" s="2" t="n">
        <x:v>0</x:v>
      </x:c>
      <x:c r="V7194" s="2" t="n">
        <x:v>5</x:v>
      </x:c>
      <x:c r="W7194" s="2" t="n">
        <x:v>4</x:v>
      </x:c>
      <x:c r="X7194" s="2" t="n">
        <x:v>4</x:v>
      </x:c>
      <x:c r="Y7194" s="2" t="n">
        <x:v>4</x:v>
      </x:c>
      <x:c r="Z7194" s="22" t="n">
        <x:v>422487</x:v>
      </x:c>
      <x:c r="AA7194" s="22" t="n">
        <x:v>476928</x:v>
      </x:c>
      <x:c r="AB7194" s="22" t="n">
        <x:v>163323</x:v>
      </x:c>
      <x:c r="AC7194" s="22" t="n">
        <x:v>121095</x:v>
      </x:c>
      <x:c r="AD7194" s="22" t="n">
        <x:v>60547.5</x:v>
      </x:c>
      <x:c r="AE7194" s="2" t="n">
        <x:v>2</x:v>
      </x:c>
      <x:c r="AF7194" s="2" t="n">
        <x:v>0</x:v>
      </x:c>
    </x:row>
    <x:row r="7195" ht="23" customHeight="1">
      <x:c r="A7195" s="2" t="n">
        <x:v>7189</x:v>
      </x:c>
      <x:c r="B7195" s="24" t="n">
        <x:v>851080.5</x:v>
      </x:c>
      <x:c r="C7195" s="24" t="n">
        <x:v>0</x:v>
      </x:c>
      <x:c r="D7195" s="24" t="n">
        <x:f>SUM(B7195:C7195)</x:f>
        <x:v>851080.5</x:v>
      </x:c>
      <x:c r="E7195" s="25" t="n">
        <x:f>B7195/D7195</x:f>
        <x:v>1</x:v>
      </x:c>
      <x:c r="F7195" s="25" t="n">
        <x:f>C7195/D7195</x:f>
        <x:v>0</x:v>
      </x:c>
      <x:c r="G7195" s="22" t="n">
        <x:v>851080.5</x:v>
      </x:c>
      <x:c r="H7195" s="22" t="n">
        <x:v>789148.6875</x:v>
      </x:c>
      <x:c r="I7195" s="22" t="n">
        <x:f>SUM(G7195:H7195)</x:f>
        <x:v>1640229.1875</x:v>
      </x:c>
      <x:c r="J7195" s="22" t="n">
        <x:v>790533</x:v>
      </x:c>
      <x:c r="K7195" s="22" t="n">
        <x:v>60547.5</x:v>
      </x:c>
      <x:c r="L7195" s="22" t="n">
        <x:f>SUM(J7195:K7195)</x:f>
        <x:v>851080.5</x:v>
      </x:c>
      <x:c r="M7195" s="23" t="n">
        <x:f>D7195-L7195</x:f>
        <x:v>0</x:v>
      </x:c>
      <x:c r="N7195" s="22" t="n">
        <x:v>851080.5</x:v>
      </x:c>
      <x:c r="O7195" s="22" t="n">
        <x:v>0</x:v>
      </x:c>
      <x:c r="P7195" s="14" t="n">
        <x:f>N7195/SUM(N7195:O7195)</x:f>
        <x:v>1</x:v>
      </x:c>
      <x:c r="Q7195" s="22" t="n">
        <x:v>851080.5</x:v>
      </x:c>
      <x:c r="R7195" s="22" t="n">
        <x:v>789666.1875</x:v>
      </x:c>
      <x:c r="S7195" s="2" t="n">
        <x:v>1</x:v>
      </x:c>
      <x:c r="T7195" s="2" t="n">
        <x:v>2</x:v>
      </x:c>
      <x:c r="U7195" s="2" t="n">
        <x:v>1</x:v>
      </x:c>
      <x:c r="V7195" s="2" t="n">
        <x:v>0</x:v>
      </x:c>
      <x:c r="W7195" s="2" t="n">
        <x:v>2</x:v>
      </x:c>
      <x:c r="X7195" s="2" t="n">
        <x:v>2</x:v>
      </x:c>
      <x:c r="Y7195" s="2" t="n">
        <x:v>2</x:v>
      </x:c>
      <x:c r="Z7195" s="22" t="n">
        <x:v>368046</x:v>
      </x:c>
      <x:c r="AA7195" s="22" t="n">
        <x:v>422487</x:v>
      </x:c>
      <x:c r="AB7195" s="22" t="n">
        <x:v>54441</x:v>
      </x:c>
      <x:c r="AC7195" s="22" t="n">
        <x:v>60547.5</x:v>
      </x:c>
      <x:c r="AD7195" s="22" t="n">
        <x:v>0</x:v>
      </x:c>
      <x:c r="AE7195" s="2" t="n">
        <x:v>0</x:v>
      </x:c>
      <x:c r="AF7195" s="2" t="n">
        <x:v>0</x:v>
      </x:c>
    </x:row>
    <x:row r="7196" ht="23" customHeight="1">
      <x:c r="A7196" s="2" t="n">
        <x:v>7190</x:v>
      </x:c>
      <x:c r="B7196" s="24" t="n">
        <x:v>680864.4</x:v>
      </x:c>
      <x:c r="C7196" s="24" t="n">
        <x:v>170216.1</x:v>
      </x:c>
      <x:c r="D7196" s="24" t="n">
        <x:f>SUM(B7196:C7196)</x:f>
        <x:v>851080.5</x:v>
      </x:c>
      <x:c r="E7196" s="25" t="n">
        <x:f>B7196/D7196</x:f>
        <x:v>0.8</x:v>
      </x:c>
      <x:c r="F7196" s="25" t="n">
        <x:f>C7196/D7196</x:f>
        <x:v>0.2</x:v>
      </x:c>
      <x:c r="G7196" s="22" t="n">
        <x:v>971544.1500000001</x:v>
      </x:c>
      <x:c r="H7196" s="22" t="n">
        <x:v>906308.1</x:v>
      </x:c>
      <x:c r="I7196" s="22" t="n">
        <x:f>SUM(G7196:H7196)</x:f>
        <x:v>1877852.25</x:v>
      </x:c>
      <x:c r="J7196" s="22" t="n">
        <x:v>790533</x:v>
      </x:c>
      <x:c r="K7196" s="22" t="n">
        <x:v>60547.5</x:v>
      </x:c>
      <x:c r="L7196" s="22" t="n">
        <x:f>SUM(J7196:K7196)</x:f>
        <x:v>851080.5</x:v>
      </x:c>
      <x:c r="M7196" s="23" t="n">
        <x:f>D7196-L7196</x:f>
        <x:v>0</x:v>
      </x:c>
      <x:c r="N7196" s="22" t="n">
        <x:v>680864.4</x:v>
      </x:c>
      <x:c r="O7196" s="22" t="n">
        <x:v>170216.1</x:v>
      </x:c>
      <x:c r="P7196" s="14" t="n">
        <x:f>N7196/SUM(N7196:O7196)</x:f>
        <x:v>0.8</x:v>
      </x:c>
      <x:c r="Q7196" s="22" t="n">
        <x:v>970509.1500000001</x:v>
      </x:c>
      <x:c r="R7196" s="22" t="n">
        <x:v>906308.1</x:v>
      </x:c>
      <x:c r="S7196" s="2" t="n">
        <x:v>1</x:v>
      </x:c>
      <x:c r="T7196" s="2" t="n">
        <x:v>2</x:v>
      </x:c>
      <x:c r="U7196" s="2" t="n">
        <x:v>2</x:v>
      </x:c>
      <x:c r="V7196" s="2" t="n">
        <x:v>1</x:v>
      </x:c>
      <x:c r="W7196" s="2" t="n">
        <x:v>2</x:v>
      </x:c>
      <x:c r="X7196" s="2" t="n">
        <x:v>2</x:v>
      </x:c>
      <x:c r="Y7196" s="2" t="n">
        <x:v>2</x:v>
      </x:c>
      <x:c r="Z7196" s="22" t="n">
        <x:v>368046</x:v>
      </x:c>
      <x:c r="AA7196" s="22" t="n">
        <x:v>422487</x:v>
      </x:c>
      <x:c r="AB7196" s="22" t="n">
        <x:v>54441</x:v>
      </x:c>
      <x:c r="AC7196" s="22" t="n">
        <x:v>60547.5</x:v>
      </x:c>
      <x:c r="AD7196" s="22" t="n">
        <x:v>0</x:v>
      </x:c>
      <x:c r="AE7196" s="2" t="n">
        <x:v>0</x:v>
      </x:c>
      <x:c r="AF7196" s="2" t="n">
        <x:v>0</x:v>
      </x:c>
    </x:row>
    <x:row r="7197" ht="23" customHeight="1">
      <x:c r="A7197" s="2" t="n">
        <x:v>7191</x:v>
      </x:c>
      <x:c r="B7197" s="24" t="n">
        <x:v>851080.5</x:v>
      </x:c>
      <x:c r="C7197" s="24" t="n">
        <x:v>0</x:v>
      </x:c>
      <x:c r="D7197" s="24" t="n">
        <x:f>SUM(B7197:C7197)</x:f>
        <x:v>851080.5</x:v>
      </x:c>
      <x:c r="E7197" s="25" t="n">
        <x:f>B7197/D7197</x:f>
        <x:v>1</x:v>
      </x:c>
      <x:c r="F7197" s="25" t="n">
        <x:f>C7197/D7197</x:f>
        <x:v>0</x:v>
      </x:c>
      <x:c r="G7197" s="22" t="n">
        <x:v>851080.5</x:v>
      </x:c>
      <x:c r="H7197" s="22" t="n">
        <x:v>789148.6875</x:v>
      </x:c>
      <x:c r="I7197" s="22" t="n">
        <x:f>SUM(G7197:H7197)</x:f>
        <x:v>1640229.1875</x:v>
      </x:c>
      <x:c r="J7197" s="22" t="n">
        <x:v>790533</x:v>
      </x:c>
      <x:c r="K7197" s="22" t="n">
        <x:v>60547.5</x:v>
      </x:c>
      <x:c r="L7197" s="22" t="n">
        <x:f>SUM(J7197:K7197)</x:f>
        <x:v>851080.5</x:v>
      </x:c>
      <x:c r="M7197" s="23" t="n">
        <x:f>D7197-L7197</x:f>
        <x:v>0</x:v>
      </x:c>
      <x:c r="N7197" s="22" t="n">
        <x:v>851080.5</x:v>
      </x:c>
      <x:c r="O7197" s="22" t="n">
        <x:v>0</x:v>
      </x:c>
      <x:c r="P7197" s="14" t="n">
        <x:f>N7197/SUM(N7197:O7197)</x:f>
        <x:v>1</x:v>
      </x:c>
      <x:c r="Q7197" s="22" t="n">
        <x:v>851080.5</x:v>
      </x:c>
      <x:c r="R7197" s="22" t="n">
        <x:v>789666.1875</x:v>
      </x:c>
      <x:c r="S7197" s="2" t="n">
        <x:v>1</x:v>
      </x:c>
      <x:c r="T7197" s="2" t="n">
        <x:v>2</x:v>
      </x:c>
      <x:c r="U7197" s="2" t="n">
        <x:v>2</x:v>
      </x:c>
      <x:c r="V7197" s="2" t="n">
        <x:v>0</x:v>
      </x:c>
      <x:c r="W7197" s="2" t="n">
        <x:v>2</x:v>
      </x:c>
      <x:c r="X7197" s="2" t="n">
        <x:v>2</x:v>
      </x:c>
      <x:c r="Y7197" s="2" t="n">
        <x:v>2</x:v>
      </x:c>
      <x:c r="Z7197" s="22" t="n">
        <x:v>368046</x:v>
      </x:c>
      <x:c r="AA7197" s="22" t="n">
        <x:v>422487</x:v>
      </x:c>
      <x:c r="AB7197" s="22" t="n">
        <x:v>54441</x:v>
      </x:c>
      <x:c r="AC7197" s="22" t="n">
        <x:v>60547.5</x:v>
      </x:c>
      <x:c r="AD7197" s="22" t="n">
        <x:v>0</x:v>
      </x:c>
      <x:c r="AE7197" s="2" t="n">
        <x:v>0</x:v>
      </x:c>
      <x:c r="AF7197" s="2" t="n">
        <x:v>0</x:v>
      </x:c>
    </x:row>
    <x:row r="7198" ht="23" customHeight="1">
      <x:c r="A7198" s="2" t="n">
        <x:v>7192</x:v>
      </x:c>
      <x:c r="B7198" s="24" t="n">
        <x:v>425540.25</x:v>
      </x:c>
      <x:c r="C7198" s="24" t="n">
        <x:v>425540.25</x:v>
      </x:c>
      <x:c r="D7198" s="24" t="n">
        <x:f>SUM(B7198:C7198)</x:f>
        <x:v>851080.5</x:v>
      </x:c>
      <x:c r="E7198" s="25" t="n">
        <x:f>B7198/D7198</x:f>
        <x:v>0.5</x:v>
      </x:c>
      <x:c r="F7198" s="25" t="n">
        <x:f>C7198/D7198</x:f>
        <x:v>0.5</x:v>
      </x:c>
      <x:c r="G7198" s="22" t="n">
        <x:v>1177286.625</x:v>
      </x:c>
      <x:c r="H7198" s="22" t="n">
        <x:v>471287.25</x:v>
      </x:c>
      <x:c r="I7198" s="22" t="n">
        <x:f>SUM(G7198:H7198)</x:f>
        <x:v>1648573.875</x:v>
      </x:c>
      <x:c r="J7198" s="22" t="n">
        <x:v>790533</x:v>
      </x:c>
      <x:c r="K7198" s="22" t="n">
        <x:v>60547.5</x:v>
      </x:c>
      <x:c r="L7198" s="22" t="n">
        <x:f>SUM(J7198:K7198)</x:f>
        <x:v>851080.5</x:v>
      </x:c>
      <x:c r="M7198" s="23" t="n">
        <x:f>D7198-L7198</x:f>
        <x:v>0</x:v>
      </x:c>
      <x:c r="N7198" s="22" t="n">
        <x:v>425540.25</x:v>
      </x:c>
      <x:c r="O7198" s="22" t="n">
        <x:v>425540.25</x:v>
      </x:c>
      <x:c r="P7198" s="14" t="n">
        <x:f>N7198/SUM(N7198:O7198)</x:f>
        <x:v>0.5</x:v>
      </x:c>
      <x:c r="Q7198" s="22" t="n">
        <x:v>1176769.125</x:v>
      </x:c>
      <x:c r="R7198" s="22" t="n">
        <x:v>471546</x:v>
      </x:c>
      <x:c r="S7198" s="2" t="n">
        <x:v>2</x:v>
      </x:c>
      <x:c r="T7198" s="2" t="n">
        <x:v>1</x:v>
      </x:c>
      <x:c r="U7198" s="2" t="n">
        <x:v>1</x:v>
      </x:c>
      <x:c r="V7198" s="2" t="n">
        <x:v>2</x:v>
      </x:c>
      <x:c r="W7198" s="2" t="n">
        <x:v>2</x:v>
      </x:c>
      <x:c r="X7198" s="2" t="n">
        <x:v>2</x:v>
      </x:c>
      <x:c r="Y7198" s="2" t="n">
        <x:v>2</x:v>
      </x:c>
      <x:c r="Z7198" s="22" t="n">
        <x:v>422487</x:v>
      </x:c>
      <x:c r="AA7198" s="22" t="n">
        <x:v>368046</x:v>
      </x:c>
      <x:c r="AB7198" s="22" t="n">
        <x:v>54441</x:v>
      </x:c>
      <x:c r="AC7198" s="22" t="n">
        <x:v>0</x:v>
      </x:c>
      <x:c r="AD7198" s="22" t="n">
        <x:v>60547.5</x:v>
      </x:c>
      <x:c r="AE7198" s="2" t="n">
        <x:v>0</x:v>
      </x:c>
      <x:c r="AF7198" s="2" t="n">
        <x:v>0</x:v>
      </x:c>
    </x:row>
    <x:row r="7199" ht="23" customHeight="1">
      <x:c r="A7199" s="2" t="n">
        <x:v>7193</x:v>
      </x:c>
      <x:c r="B7199" s="24" t="n">
        <x:v>452978.70375</x:v>
      </x:c>
      <x:c r="C7199" s="24" t="n">
        <x:v>628078.7962499999</x:v>
      </x:c>
      <x:c r="D7199" s="24" t="n">
        <x:f>SUM(B7199:C7199)</x:f>
        <x:v>1081057.5</x:v>
      </x:c>
      <x:c r="E7199" s="25" t="n">
        <x:f>B7199/D7199</x:f>
        <x:v>0.4190144407212382</x:v>
      </x:c>
      <x:c r="F7199" s="25" t="n">
        <x:f>C7199/D7199</x:f>
        <x:v>0.5809855592787617</x:v>
      </x:c>
      <x:c r="G7199" s="22" t="n">
        <x:v>1291583.5724999998</x:v>
      </x:c>
      <x:c r="H7199" s="22" t="n">
        <x:v>868990.14</x:v>
      </x:c>
      <x:c r="I7199" s="22" t="n">
        <x:f>SUM(G7199:H7199)</x:f>
        <x:v>2160573.7125</x:v>
      </x:c>
      <x:c r="J7199" s="22" t="n">
        <x:v>899415</x:v>
      </x:c>
      <x:c r="K7199" s="22" t="n">
        <x:v>181642.5</x:v>
      </x:c>
      <x:c r="L7199" s="22" t="n">
        <x:f>SUM(J7199:K7199)</x:f>
        <x:v>1081057.5</x:v>
      </x:c>
      <x:c r="M7199" s="23" t="n">
        <x:f>D7199-L7199</x:f>
        <x:v>0</x:v>
      </x:c>
      <x:c r="N7199" s="22" t="n">
        <x:v>452780.32875</x:v>
      </x:c>
      <x:c r="O7199" s="22" t="n">
        <x:v>628277.1712499999</x:v>
      </x:c>
      <x:c r="P7199" s="14" t="n">
        <x:f>N7199/SUM(N7199:O7199)</x:f>
        <x:v>0.41883093984362535</x:v>
      </x:c>
      <x:c r="Q7199" s="22" t="n">
        <x:v>1290220.8224999998</x:v>
      </x:c>
      <x:c r="R7199" s="22" t="n">
        <x:v>869662.89</x:v>
      </x:c>
      <x:c r="S7199" s="2" t="n">
        <x:v>3</x:v>
      </x:c>
      <x:c r="T7199" s="2" t="n">
        <x:v>2</x:v>
      </x:c>
      <x:c r="U7199" s="2" t="n">
        <x:v>2</x:v>
      </x:c>
      <x:c r="V7199" s="2" t="n">
        <x:v>4</x:v>
      </x:c>
      <x:c r="W7199" s="2" t="n">
        <x:v>4</x:v>
      </x:c>
      <x:c r="X7199" s="2" t="n">
        <x:v>4</x:v>
      </x:c>
      <x:c r="Y7199" s="2" t="n">
        <x:v>4</x:v>
      </x:c>
      <x:c r="Z7199" s="22" t="n">
        <x:v>476928</x:v>
      </x:c>
      <x:c r="AA7199" s="22" t="n">
        <x:v>422487</x:v>
      </x:c>
      <x:c r="AB7199" s="22" t="n">
        <x:v>163323</x:v>
      </x:c>
      <x:c r="AC7199" s="22" t="n">
        <x:v>60547.5</x:v>
      </x:c>
      <x:c r="AD7199" s="22" t="n">
        <x:v>121095</x:v>
      </x:c>
      <x:c r="AE7199" s="2" t="n">
        <x:v>1</x:v>
      </x:c>
      <x:c r="AF7199" s="2" t="n">
        <x:v>1</x:v>
      </x:c>
    </x:row>
    <x:row r="7200" ht="23" customHeight="1">
      <x:c r="A7200" s="2" t="n">
        <x:v>7194</x:v>
      </x:c>
      <x:c r="B7200" s="24" t="n">
        <x:v>504698.2</x:v>
      </x:c>
      <x:c r="C7200" s="24" t="n">
        <x:v>461370.8</x:v>
      </x:c>
      <x:c r="D7200" s="24" t="n">
        <x:f>SUM(B7200:C7200)</x:f>
        <x:v>966069</x:v>
      </x:c>
      <x:c r="E7200" s="25" t="n">
        <x:f>B7200/D7200</x:f>
        <x:v>0.5224245887198533</x:v>
      </x:c>
      <x:c r="F7200" s="25" t="n">
        <x:f>C7200/D7200</x:f>
        <x:v>0.47757541128014663</x:v>
      </x:c>
      <x:c r="G7200" s="22" t="n">
        <x:v>1096051.2</x:v>
      </x:c>
      <x:c r="H7200" s="22" t="n">
        <x:v>823513.7062499999</x:v>
      </x:c>
      <x:c r="I7200" s="22" t="n">
        <x:f>SUM(G7200:H7200)</x:f>
        <x:v>1919564.90625</x:v>
      </x:c>
      <x:c r="J7200" s="22" t="n">
        <x:v>844974</x:v>
      </x:c>
      <x:c r="K7200" s="22" t="n">
        <x:v>121095</x:v>
      </x:c>
      <x:c r="L7200" s="22" t="n">
        <x:f>SUM(J7200:K7200)</x:f>
        <x:v>966069</x:v>
      </x:c>
      <x:c r="M7200" s="23" t="n">
        <x:f>D7200-L7200</x:f>
        <x:v>0</x:v>
      </x:c>
      <x:c r="N7200" s="22" t="n">
        <x:v>504560.2</x:v>
      </x:c>
      <x:c r="O7200" s="22" t="n">
        <x:v>461508.8</x:v>
      </x:c>
      <x:c r="P7200" s="14" t="n">
        <x:f>N7200/SUM(N7200:O7200)</x:f>
        <x:v>0.522281741780349</x:v>
      </x:c>
      <x:c r="Q7200" s="22" t="n">
        <x:v>1095223.2</x:v>
      </x:c>
      <x:c r="R7200" s="22" t="n">
        <x:v>824147.6437499999</x:v>
      </x:c>
      <x:c r="S7200" s="2" t="n">
        <x:v>2</x:v>
      </x:c>
      <x:c r="T7200" s="2" t="n">
        <x:v>2</x:v>
      </x:c>
      <x:c r="U7200" s="2" t="n">
        <x:v>2</x:v>
      </x:c>
      <x:c r="V7200" s="2" t="n">
        <x:v>3</x:v>
      </x:c>
      <x:c r="W7200" s="2" t="n">
        <x:v>3</x:v>
      </x:c>
      <x:c r="X7200" s="2" t="n">
        <x:v>3</x:v>
      </x:c>
      <x:c r="Y7200" s="2" t="n">
        <x:v>3</x:v>
      </x:c>
      <x:c r="Z7200" s="22" t="n">
        <x:v>422487</x:v>
      </x:c>
      <x:c r="AA7200" s="22" t="n">
        <x:v>422487</x:v>
      </x:c>
      <x:c r="AB7200" s="22" t="n">
        <x:v>108882</x:v>
      </x:c>
      <x:c r="AC7200" s="22" t="n">
        <x:v>60547.5</x:v>
      </x:c>
      <x:c r="AD7200" s="22" t="n">
        <x:v>60547.5</x:v>
      </x:c>
      <x:c r="AE7200" s="2" t="n">
        <x:v>1</x:v>
      </x:c>
      <x:c r="AF7200" s="2" t="n">
        <x:v>0</x:v>
      </x:c>
    </x:row>
    <x:row r="7201" ht="23" customHeight="1">
      <x:c r="A7201" s="2" t="n">
        <x:v>7195</x:v>
      </x:c>
      <x:c r="B7201" s="24" t="n">
        <x:v>960940</x:v>
      </x:c>
      <x:c r="C7201" s="24" t="n">
        <x:v>120117.5</x:v>
      </x:c>
      <x:c r="D7201" s="24" t="n">
        <x:f>SUM(B7201:C7201)</x:f>
        <x:v>1081057.5</x:v>
      </x:c>
      <x:c r="E7201" s="25" t="n">
        <x:f>B7201/D7201</x:f>
        <x:v>0.8888888888888888</x:v>
      </x:c>
      <x:c r="F7201" s="25" t="n">
        <x:f>C7201/D7201</x:f>
        <x:v>0.1111111111111111</x:v>
      </x:c>
      <x:c r="G7201" s="22" t="n">
        <x:v>1128937.75</x:v>
      </x:c>
      <x:c r="H7201" s="22" t="n">
        <x:v>870828.875</x:v>
      </x:c>
      <x:c r="I7201" s="22" t="n">
        <x:f>SUM(G7201:H7201)</x:f>
        <x:v>1999766.625</x:v>
      </x:c>
      <x:c r="J7201" s="22" t="n">
        <x:v>899415</x:v>
      </x:c>
      <x:c r="K7201" s="22" t="n">
        <x:v>181642.5</x:v>
      </x:c>
      <x:c r="L7201" s="22" t="n">
        <x:f>SUM(J7201:K7201)</x:f>
        <x:v>1081057.5</x:v>
      </x:c>
      <x:c r="M7201" s="23" t="n">
        <x:f>D7201-L7201</x:f>
        <x:v>0</x:v>
      </x:c>
      <x:c r="N7201" s="22" t="n">
        <x:v>960940</x:v>
      </x:c>
      <x:c r="O7201" s="22" t="n">
        <x:v>120117.5</x:v>
      </x:c>
      <x:c r="P7201" s="14" t="n">
        <x:f>N7201/SUM(N7201:O7201)</x:f>
        <x:v>0.8888888888888888</x:v>
      </x:c>
      <x:c r="Q7201" s="22" t="n">
        <x:v>1127902.75</x:v>
      </x:c>
      <x:c r="R7201" s="22" t="n">
        <x:v>871346.375</x:v>
      </x:c>
      <x:c r="S7201" s="2" t="n">
        <x:v>1</x:v>
      </x:c>
      <x:c r="T7201" s="2" t="n">
        <x:v>4</x:v>
      </x:c>
      <x:c r="U7201" s="2" t="n">
        <x:v>3</x:v>
      </x:c>
      <x:c r="V7201" s="2" t="n">
        <x:v>1</x:v>
      </x:c>
      <x:c r="W7201" s="2" t="n">
        <x:v>4</x:v>
      </x:c>
      <x:c r="X7201" s="2" t="n">
        <x:v>4</x:v>
      </x:c>
      <x:c r="Y7201" s="2" t="n">
        <x:v>4</x:v>
      </x:c>
      <x:c r="Z7201" s="22" t="n">
        <x:v>368046</x:v>
      </x:c>
      <x:c r="AA7201" s="22" t="n">
        <x:v>531369</x:v>
      </x:c>
      <x:c r="AB7201" s="22" t="n">
        <x:v>163323</x:v>
      </x:c>
      <x:c r="AC7201" s="22" t="n">
        <x:v>181642.5</x:v>
      </x:c>
      <x:c r="AD7201" s="22" t="n">
        <x:v>0</x:v>
      </x:c>
      <x:c r="AE7201" s="2" t="n">
        <x:v>0</x:v>
      </x:c>
      <x:c r="AF7201" s="2" t="n">
        <x:v>0</x:v>
      </x:c>
    </x:row>
    <x:row r="7202" ht="23" customHeight="1">
      <x:c r="A7202" s="2" t="n">
        <x:v>7196</x:v>
      </x:c>
      <x:c r="B7202" s="24" t="n">
        <x:v>0</x:v>
      </x:c>
      <x:c r="C7202" s="24" t="n">
        <x:v>851080.5</x:v>
      </x:c>
      <x:c r="D7202" s="24" t="n">
        <x:f>SUM(B7202:C7202)</x:f>
        <x:v>851080.5</x:v>
      </x:c>
      <x:c r="E7202" s="25" t="n">
        <x:f>B7202/D7202</x:f>
        <x:v>0</x:v>
      </x:c>
      <x:c r="F7202" s="25" t="n">
        <x:f>C7202/D7202</x:f>
        <x:v>1</x:v>
      </x:c>
      <x:c r="G7202" s="22" t="n">
        <x:v>736092</x:v>
      </x:c>
      <x:c r="H7202" s="22" t="n">
        <x:v>995385.375</x:v>
      </x:c>
      <x:c r="I7202" s="22" t="n">
        <x:f>SUM(G7202:H7202)</x:f>
        <x:v>1731477.375</x:v>
      </x:c>
      <x:c r="J7202" s="22" t="n">
        <x:v>790533</x:v>
      </x:c>
      <x:c r="K7202" s="22" t="n">
        <x:v>60547.5</x:v>
      </x:c>
      <x:c r="L7202" s="22" t="n">
        <x:f>SUM(J7202:K7202)</x:f>
        <x:v>851080.5</x:v>
      </x:c>
      <x:c r="M7202" s="23" t="n">
        <x:f>D7202-L7202</x:f>
        <x:v>0</x:v>
      </x:c>
      <x:c r="N7202" s="22" t="n">
        <x:v>0</x:v>
      </x:c>
      <x:c r="O7202" s="22" t="n">
        <x:v>851080.5</x:v>
      </x:c>
      <x:c r="P7202" s="14" t="n">
        <x:f>N7202/SUM(N7202:O7202)</x:f>
        <x:v>0</x:v>
      </x:c>
      <x:c r="Q7202" s="22" t="n">
        <x:v>736092</x:v>
      </x:c>
      <x:c r="R7202" s="22" t="n">
        <x:v>995902.875</x:v>
      </x:c>
      <x:c r="S7202" s="2" t="n">
        <x:v>2</x:v>
      </x:c>
      <x:c r="T7202" s="2" t="n">
        <x:v>1</x:v>
      </x:c>
      <x:c r="U7202" s="2" t="n">
        <x:v>0</x:v>
      </x:c>
      <x:c r="V7202" s="2" t="n">
        <x:v>1</x:v>
      </x:c>
      <x:c r="W7202" s="2" t="n">
        <x:v>2</x:v>
      </x:c>
      <x:c r="X7202" s="2" t="n">
        <x:v>2</x:v>
      </x:c>
      <x:c r="Y7202" s="2" t="n">
        <x:v>2</x:v>
      </x:c>
      <x:c r="Z7202" s="22" t="n">
        <x:v>422487</x:v>
      </x:c>
      <x:c r="AA7202" s="22" t="n">
        <x:v>368046</x:v>
      </x:c>
      <x:c r="AB7202" s="22" t="n">
        <x:v>54441</x:v>
      </x:c>
      <x:c r="AC7202" s="22" t="n">
        <x:v>0</x:v>
      </x:c>
      <x:c r="AD7202" s="22" t="n">
        <x:v>60547.5</x:v>
      </x:c>
      <x:c r="AE7202" s="2" t="n">
        <x:v>0</x:v>
      </x:c>
      <x:c r="AF7202" s="2" t="n">
        <x:v>0</x:v>
      </x:c>
    </x:row>
    <x:row r="7203" ht="23" customHeight="1">
      <x:c r="A7203" s="2" t="n">
        <x:v>7197</x:v>
      </x:c>
      <x:c r="B7203" s="24" t="n">
        <x:v>851080.5</x:v>
      </x:c>
      <x:c r="C7203" s="24" t="n">
        <x:v>0</x:v>
      </x:c>
      <x:c r="D7203" s="24" t="n">
        <x:f>SUM(B7203:C7203)</x:f>
        <x:v>851080.5</x:v>
      </x:c>
      <x:c r="E7203" s="25" t="n">
        <x:f>B7203/D7203</x:f>
        <x:v>1</x:v>
      </x:c>
      <x:c r="F7203" s="25" t="n">
        <x:f>C7203/D7203</x:f>
        <x:v>0</x:v>
      </x:c>
      <x:c r="G7203" s="22" t="n">
        <x:v>1049231.25</x:v>
      </x:c>
      <x:c r="H7203" s="22" t="n">
        <x:v>781839</x:v>
      </x:c>
      <x:c r="I7203" s="22" t="n">
        <x:f>SUM(G7203:H7203)</x:f>
        <x:v>1831070.25</x:v>
      </x:c>
      <x:c r="J7203" s="22" t="n">
        <x:v>790533</x:v>
      </x:c>
      <x:c r="K7203" s="22" t="n">
        <x:v>60547.5</x:v>
      </x:c>
      <x:c r="L7203" s="22" t="n">
        <x:f>SUM(J7203:K7203)</x:f>
        <x:v>851080.5</x:v>
      </x:c>
      <x:c r="M7203" s="23" t="n">
        <x:f>D7203-L7203</x:f>
        <x:v>0</x:v>
      </x:c>
      <x:c r="N7203" s="22" t="n">
        <x:v>851080.5</x:v>
      </x:c>
      <x:c r="O7203" s="22" t="n">
        <x:v>0</x:v>
      </x:c>
      <x:c r="P7203" s="14" t="n">
        <x:f>N7203/SUM(N7203:O7203)</x:f>
        <x:v>1</x:v>
      </x:c>
      <x:c r="Q7203" s="22" t="n">
        <x:v>1048713.75</x:v>
      </x:c>
      <x:c r="R7203" s="22" t="n">
        <x:v>782097.75</x:v>
      </x:c>
      <x:c r="S7203" s="2" t="n">
        <x:v>1</x:v>
      </x:c>
      <x:c r="T7203" s="2" t="n">
        <x:v>2</x:v>
      </x:c>
      <x:c r="U7203" s="2" t="n">
        <x:v>1</x:v>
      </x:c>
      <x:c r="V7203" s="2" t="n">
        <x:v>0</x:v>
      </x:c>
      <x:c r="W7203" s="2" t="n">
        <x:v>2</x:v>
      </x:c>
      <x:c r="X7203" s="2" t="n">
        <x:v>2</x:v>
      </x:c>
      <x:c r="Y7203" s="2" t="n">
        <x:v>2</x:v>
      </x:c>
      <x:c r="Z7203" s="22" t="n">
        <x:v>368046</x:v>
      </x:c>
      <x:c r="AA7203" s="22" t="n">
        <x:v>422487</x:v>
      </x:c>
      <x:c r="AB7203" s="22" t="n">
        <x:v>54441</x:v>
      </x:c>
      <x:c r="AC7203" s="22" t="n">
        <x:v>60547.5</x:v>
      </x:c>
      <x:c r="AD7203" s="22" t="n">
        <x:v>0</x:v>
      </x:c>
      <x:c r="AE7203" s="2" t="n">
        <x:v>0</x:v>
      </x:c>
      <x:c r="AF7203" s="2" t="n">
        <x:v>0</x:v>
      </x:c>
    </x:row>
    <x:row r="7204" ht="23" customHeight="1">
      <x:c r="A7204" s="2" t="n">
        <x:v>7198</x:v>
      </x:c>
      <x:c r="B7204" s="24" t="n">
        <x:v>785109.6000000001</x:v>
      </x:c>
      <x:c r="C7204" s="24" t="n">
        <x:v>295947.9</x:v>
      </x:c>
      <x:c r="D7204" s="24" t="n">
        <x:f>SUM(B7204:C7204)</x:f>
        <x:v>1081057.5</x:v>
      </x:c>
      <x:c r="E7204" s="25" t="n">
        <x:f>B7204/D7204</x:f>
        <x:v>0.726242221158449</x:v>
      </x:c>
      <x:c r="F7204" s="25" t="n">
        <x:f>C7204/D7204</x:f>
        <x:v>0.273757778841551</x:v>
      </x:c>
      <x:c r="G7204" s="22" t="n">
        <x:v>1213289.1</x:v>
      </x:c>
      <x:c r="H7204" s="22" t="n">
        <x:v>769602.7125</x:v>
      </x:c>
      <x:c r="I7204" s="22" t="n">
        <x:f>SUM(G7204:H7204)</x:f>
        <x:v>1982891.8125</x:v>
      </x:c>
      <x:c r="J7204" s="22" t="n">
        <x:v>899415</x:v>
      </x:c>
      <x:c r="K7204" s="22" t="n">
        <x:v>181642.5</x:v>
      </x:c>
      <x:c r="L7204" s="22" t="n">
        <x:f>SUM(J7204:K7204)</x:f>
        <x:v>1081057.5</x:v>
      </x:c>
      <x:c r="M7204" s="23" t="n">
        <x:f>D7204-L7204</x:f>
        <x:v>0</x:v>
      </x:c>
      <x:c r="N7204" s="22" t="n">
        <x:v>785109.6000000001</x:v>
      </x:c>
      <x:c r="O7204" s="22" t="n">
        <x:v>295947.9</x:v>
      </x:c>
      <x:c r="P7204" s="14" t="n">
        <x:f>N7204/SUM(N7204:O7204)</x:f>
        <x:v>0.726242221158449</x:v>
      </x:c>
      <x:c r="Q7204" s="22" t="n">
        <x:v>1212771.6</x:v>
      </x:c>
      <x:c r="R7204" s="22" t="n">
        <x:v>770378.9625</x:v>
      </x:c>
      <x:c r="S7204" s="2" t="n">
        <x:v>2</x:v>
      </x:c>
      <x:c r="T7204" s="2" t="n">
        <x:v>3</x:v>
      </x:c>
      <x:c r="U7204" s="2" t="n">
        <x:v>4</x:v>
      </x:c>
      <x:c r="V7204" s="2" t="n">
        <x:v>3</x:v>
      </x:c>
      <x:c r="W7204" s="2" t="n">
        <x:v>4</x:v>
      </x:c>
      <x:c r="X7204" s="2" t="n">
        <x:v>4</x:v>
      </x:c>
      <x:c r="Y7204" s="2" t="n">
        <x:v>4</x:v>
      </x:c>
      <x:c r="Z7204" s="22" t="n">
        <x:v>422487</x:v>
      </x:c>
      <x:c r="AA7204" s="22" t="n">
        <x:v>476928</x:v>
      </x:c>
      <x:c r="AB7204" s="22" t="n">
        <x:v>163323</x:v>
      </x:c>
      <x:c r="AC7204" s="22" t="n">
        <x:v>121095</x:v>
      </x:c>
      <x:c r="AD7204" s="22" t="n">
        <x:v>60547.5</x:v>
      </x:c>
      <x:c r="AE7204" s="2" t="n">
        <x:v>0</x:v>
      </x:c>
      <x:c r="AF7204" s="2" t="n">
        <x:v>0</x:v>
      </x:c>
    </x:row>
    <x:row r="7205" ht="23" customHeight="1">
      <x:c r="A7205" s="2" t="n">
        <x:v>7199</x:v>
      </x:c>
      <x:c r="B7205" s="24" t="n">
        <x:v>459552.9375</x:v>
      </x:c>
      <x:c r="C7205" s="24" t="n">
        <x:v>506516.0625</x:v>
      </x:c>
      <x:c r="D7205" s="24" t="n">
        <x:f>SUM(B7205:C7205)</x:f>
        <x:v>966069</x:v>
      </x:c>
      <x:c r="E7205" s="25" t="n">
        <x:f>B7205/D7205</x:f>
        <x:v>0.47569370044996784</x:v>
      </x:c>
      <x:c r="F7205" s="25" t="n">
        <x:f>C7205/D7205</x:f>
        <x:v>0.5243062995500322</x:v>
      </x:c>
      <x:c r="G7205" s="22" t="n">
        <x:v>1211299.3125</x:v>
      </x:c>
      <x:c r="H7205" s="22" t="n">
        <x:v>604815.1875</x:v>
      </x:c>
      <x:c r="I7205" s="22" t="n">
        <x:f>SUM(G7205:H7205)</x:f>
        <x:v>1816114.5</x:v>
      </x:c>
      <x:c r="J7205" s="22" t="n">
        <x:v>844974</x:v>
      </x:c>
      <x:c r="K7205" s="22" t="n">
        <x:v>121095</x:v>
      </x:c>
      <x:c r="L7205" s="22" t="n">
        <x:f>SUM(J7205:K7205)</x:f>
        <x:v>966069</x:v>
      </x:c>
      <x:c r="M7205" s="23" t="n">
        <x:f>D7205-L7205</x:f>
        <x:v>0</x:v>
      </x:c>
      <x:c r="N7205" s="22" t="n">
        <x:v>460329.1875</x:v>
      </x:c>
      <x:c r="O7205" s="22" t="n">
        <x:v>505739.8125</x:v>
      </x:c>
      <x:c r="P7205" s="14" t="n">
        <x:f>N7205/SUM(N7205:O7205)</x:f>
        <x:v>0.4764972144846797</x:v>
      </x:c>
      <x:c r="Q7205" s="22" t="n">
        <x:v>1211558.0625</x:v>
      </x:c>
      <x:c r="R7205" s="22" t="n">
        <x:v>604556.4375</x:v>
      </x:c>
      <x:c r="S7205" s="2" t="n">
        <x:v>3</x:v>
      </x:c>
      <x:c r="T7205" s="2" t="n">
        <x:v>1</x:v>
      </x:c>
      <x:c r="U7205" s="2" t="n">
        <x:v>1</x:v>
      </x:c>
      <x:c r="V7205" s="2" t="n">
        <x:v>3</x:v>
      </x:c>
      <x:c r="W7205" s="2" t="n">
        <x:v>3</x:v>
      </x:c>
      <x:c r="X7205" s="2" t="n">
        <x:v>3</x:v>
      </x:c>
      <x:c r="Y7205" s="2" t="n">
        <x:v>3</x:v>
      </x:c>
      <x:c r="Z7205" s="22" t="n">
        <x:v>476928</x:v>
      </x:c>
      <x:c r="AA7205" s="22" t="n">
        <x:v>368046</x:v>
      </x:c>
      <x:c r="AB7205" s="22" t="n">
        <x:v>108882</x:v>
      </x:c>
      <x:c r="AC7205" s="22" t="n">
        <x:v>0</x:v>
      </x:c>
      <x:c r="AD7205" s="22" t="n">
        <x:v>121095</x:v>
      </x:c>
      <x:c r="AE7205" s="2" t="n">
        <x:v>0</x:v>
      </x:c>
      <x:c r="AF7205" s="2" t="n">
        <x:v>1</x:v>
      </x:c>
    </x:row>
    <x:row r="7206" ht="23" customHeight="1">
      <x:c r="A7206" s="2" t="n">
        <x:v>7200</x:v>
      </x:c>
      <x:c r="B7206" s="24" t="n">
        <x:v>589173.75</x:v>
      </x:c>
      <x:c r="C7206" s="24" t="n">
        <x:v>376895.25</x:v>
      </x:c>
      <x:c r="D7206" s="24" t="n">
        <x:f>SUM(B7206:C7206)</x:f>
        <x:v>966069</x:v>
      </x:c>
      <x:c r="E7206" s="25" t="n">
        <x:f>B7206/D7206</x:f>
        <x:v>0.609867152346261</x:v>
      </x:c>
      <x:c r="F7206" s="25" t="n">
        <x:f>C7206/D7206</x:f>
        <x:v>0.390132847653739</x:v>
      </x:c>
      <x:c r="G7206" s="22" t="n">
        <x:v>787842</x:v>
      </x:c>
      <x:c r="H7206" s="22" t="n">
        <x:v>1226436.1875</x:v>
      </x:c>
      <x:c r="I7206" s="22" t="n">
        <x:f>SUM(G7206:H7206)</x:f>
        <x:v>2014278.1875</x:v>
      </x:c>
      <x:c r="J7206" s="22" t="n">
        <x:v>844974</x:v>
      </x:c>
      <x:c r="K7206" s="22" t="n">
        <x:v>121095</x:v>
      </x:c>
      <x:c r="L7206" s="22" t="n">
        <x:f>SUM(J7206:K7206)</x:f>
        <x:v>966069</x:v>
      </x:c>
      <x:c r="M7206" s="23" t="n">
        <x:f>D7206-L7206</x:f>
        <x:v>0</x:v>
      </x:c>
      <x:c r="N7206" s="22" t="n">
        <x:v>588656.25</x:v>
      </x:c>
      <x:c r="O7206" s="22" t="n">
        <x:v>377412.75</x:v>
      </x:c>
      <x:c r="P7206" s="14" t="n">
        <x:f>N7206/SUM(N7206:O7206)</x:f>
        <x:v>0.6093314763231198</x:v>
      </x:c>
      <x:c r="Q7206" s="22" t="n">
        <x:v>786289.5</x:v>
      </x:c>
      <x:c r="R7206" s="22" t="n">
        <x:v>1226694.9375</x:v>
      </x:c>
      <x:c r="S7206" s="2" t="n">
        <x:v>1</x:v>
      </x:c>
      <x:c r="T7206" s="2" t="n">
        <x:v>3</x:v>
      </x:c>
      <x:c r="U7206" s="2" t="n">
        <x:v>1</x:v>
      </x:c>
      <x:c r="V7206" s="2" t="n">
        <x:v>1</x:v>
      </x:c>
      <x:c r="W7206" s="2" t="n">
        <x:v>3</x:v>
      </x:c>
      <x:c r="X7206" s="2" t="n">
        <x:v>3</x:v>
      </x:c>
      <x:c r="Y7206" s="2" t="n">
        <x:v>3</x:v>
      </x:c>
      <x:c r="Z7206" s="22" t="n">
        <x:v>368046</x:v>
      </x:c>
      <x:c r="AA7206" s="22" t="n">
        <x:v>476928</x:v>
      </x:c>
      <x:c r="AB7206" s="22" t="n">
        <x:v>108882</x:v>
      </x:c>
      <x:c r="AC7206" s="22" t="n">
        <x:v>121095</x:v>
      </x:c>
      <x:c r="AD7206" s="22" t="n">
        <x:v>0</x:v>
      </x:c>
      <x:c r="AE7206" s="2" t="n">
        <x:v>1</x:v>
      </x:c>
      <x:c r="AF7206" s="2" t="n">
        <x:v>0</x:v>
      </x:c>
    </x:row>
    <x:row r="7207" ht="23" customHeight="1">
      <x:c r="A7207" s="2" t="n">
        <x:v>7201</x:v>
      </x:c>
      <x:c r="B7207" s="24" t="n">
        <x:v>0</x:v>
      </x:c>
      <x:c r="C7207" s="24" t="n">
        <x:v>851080.5</x:v>
      </x:c>
      <x:c r="D7207" s="24" t="n">
        <x:f>SUM(B7207:C7207)</x:f>
        <x:v>851080.5</x:v>
      </x:c>
      <x:c r="E7207" s="25" t="n">
        <x:f>B7207/D7207</x:f>
        <x:v>0</x:v>
      </x:c>
      <x:c r="F7207" s="25" t="n">
        <x:f>C7207/D7207</x:f>
        <x:v>1</x:v>
      </x:c>
      <x:c r="G7207" s="22" t="n">
        <x:v>751746.375</x:v>
      </x:c>
      <x:c r="H7207" s="22" t="n">
        <x:v>896827.5</x:v>
      </x:c>
      <x:c r="I7207" s="22" t="n">
        <x:f>SUM(G7207:H7207)</x:f>
        <x:v>1648573.875</x:v>
      </x:c>
      <x:c r="J7207" s="22" t="n">
        <x:v>790533</x:v>
      </x:c>
      <x:c r="K7207" s="22" t="n">
        <x:v>60547.5</x:v>
      </x:c>
      <x:c r="L7207" s="22" t="n">
        <x:f>SUM(J7207:K7207)</x:f>
        <x:v>851080.5</x:v>
      </x:c>
      <x:c r="M7207" s="23" t="n">
        <x:f>D7207-L7207</x:f>
        <x:v>0</x:v>
      </x:c>
      <x:c r="N7207" s="22" t="n">
        <x:v>0</x:v>
      </x:c>
      <x:c r="O7207" s="22" t="n">
        <x:v>851080.5</x:v>
      </x:c>
      <x:c r="P7207" s="14" t="n">
        <x:f>N7207/SUM(N7207:O7207)</x:f>
        <x:v>0</x:v>
      </x:c>
      <x:c r="Q7207" s="22" t="n">
        <x:v>751228.875</x:v>
      </x:c>
      <x:c r="R7207" s="22" t="n">
        <x:v>897086.25</x:v>
      </x:c>
      <x:c r="S7207" s="2" t="n">
        <x:v>2</x:v>
      </x:c>
      <x:c r="T7207" s="2" t="n">
        <x:v>1</x:v>
      </x:c>
      <x:c r="U7207" s="2" t="n">
        <x:v>0</x:v>
      </x:c>
      <x:c r="V7207" s="2" t="n">
        <x:v>2</x:v>
      </x:c>
      <x:c r="W7207" s="2" t="n">
        <x:v>2</x:v>
      </x:c>
      <x:c r="X7207" s="2" t="n">
        <x:v>2</x:v>
      </x:c>
      <x:c r="Y7207" s="2" t="n">
        <x:v>2</x:v>
      </x:c>
      <x:c r="Z7207" s="22" t="n">
        <x:v>422487</x:v>
      </x:c>
      <x:c r="AA7207" s="22" t="n">
        <x:v>368046</x:v>
      </x:c>
      <x:c r="AB7207" s="22" t="n">
        <x:v>54441</x:v>
      </x:c>
      <x:c r="AC7207" s="22" t="n">
        <x:v>0</x:v>
      </x:c>
      <x:c r="AD7207" s="22" t="n">
        <x:v>60547.5</x:v>
      </x:c>
      <x:c r="AE7207" s="2" t="n">
        <x:v>0</x:v>
      </x:c>
      <x:c r="AF7207" s="2" t="n">
        <x:v>0</x:v>
      </x:c>
    </x:row>
    <x:row r="7208" ht="23" customHeight="1">
      <x:c r="A7208" s="2" t="n">
        <x:v>7202</x:v>
      </x:c>
      <x:c r="B7208" s="24" t="n">
        <x:v>981387</x:v>
      </x:c>
      <x:c r="C7208" s="24" t="n">
        <x:v>99670.5</x:v>
      </x:c>
      <x:c r="D7208" s="24" t="n">
        <x:f>SUM(B7208:C7208)</x:f>
        <x:v>1081057.5</x:v>
      </x:c>
      <x:c r="E7208" s="25" t="n">
        <x:f>B7208/D7208</x:f>
        <x:v>0.9078027764480613</x:v>
      </x:c>
      <x:c r="F7208" s="25" t="n">
        <x:f>C7208/D7208</x:f>
        <x:v>0.09219722355193873</x:v>
      </x:c>
      <x:c r="G7208" s="22" t="n">
        <x:v>1577883.375</x:v>
      </x:c>
      <x:c r="H7208" s="22" t="n">
        <x:v>467716.5</x:v>
      </x:c>
      <x:c r="I7208" s="22" t="n">
        <x:f>SUM(G7208:H7208)</x:f>
        <x:v>2045599.875</x:v>
      </x:c>
      <x:c r="J7208" s="22" t="n">
        <x:v>899415</x:v>
      </x:c>
      <x:c r="K7208" s="22" t="n">
        <x:v>181642.5</x:v>
      </x:c>
      <x:c r="L7208" s="22" t="n">
        <x:f>SUM(J7208:K7208)</x:f>
        <x:v>1081057.5</x:v>
      </x:c>
      <x:c r="M7208" s="23" t="n">
        <x:f>D7208-L7208</x:f>
        <x:v>0</x:v>
      </x:c>
      <x:c r="N7208" s="22" t="n">
        <x:v>981387</x:v>
      </x:c>
      <x:c r="O7208" s="22" t="n">
        <x:v>99670.5</x:v>
      </x:c>
      <x:c r="P7208" s="14" t="n">
        <x:f>N7208/SUM(N7208:O7208)</x:f>
        <x:v>0.9078027764480613</x:v>
      </x:c>
      <x:c r="Q7208" s="22" t="n">
        <x:v>1575813.375</x:v>
      </x:c>
      <x:c r="R7208" s="22" t="n">
        <x:v>467716.5</x:v>
      </x:c>
      <x:c r="S7208" s="2" t="n">
        <x:v>2</x:v>
      </x:c>
      <x:c r="T7208" s="2" t="n">
        <x:v>3</x:v>
      </x:c>
      <x:c r="U7208" s="2" t="n">
        <x:v>6</x:v>
      </x:c>
      <x:c r="V7208" s="2" t="n">
        <x:v>1</x:v>
      </x:c>
      <x:c r="W7208" s="2" t="n">
        <x:v>4</x:v>
      </x:c>
      <x:c r="X7208" s="2" t="n">
        <x:v>4</x:v>
      </x:c>
      <x:c r="Y7208" s="2" t="n">
        <x:v>4</x:v>
      </x:c>
      <x:c r="Z7208" s="22" t="n">
        <x:v>422487</x:v>
      </x:c>
      <x:c r="AA7208" s="22" t="n">
        <x:v>476928</x:v>
      </x:c>
      <x:c r="AB7208" s="22" t="n">
        <x:v>163323</x:v>
      </x:c>
      <x:c r="AC7208" s="22" t="n">
        <x:v>121095</x:v>
      </x:c>
      <x:c r="AD7208" s="22" t="n">
        <x:v>60547.5</x:v>
      </x:c>
      <x:c r="AE7208" s="2" t="n">
        <x:v>0</x:v>
      </x:c>
      <x:c r="AF7208" s="2" t="n">
        <x:v>0</x:v>
      </x:c>
    </x:row>
    <x:row r="7209" ht="23" customHeight="1">
      <x:c r="A7209" s="2" t="n">
        <x:v>7203</x:v>
      </x:c>
      <x:c r="B7209" s="24" t="n">
        <x:v>425540.25</x:v>
      </x:c>
      <x:c r="C7209" s="24" t="n">
        <x:v>425540.25</x:v>
      </x:c>
      <x:c r="D7209" s="24" t="n">
        <x:f>SUM(B7209:C7209)</x:f>
        <x:v>851080.5</x:v>
      </x:c>
      <x:c r="E7209" s="25" t="n">
        <x:f>B7209/D7209</x:f>
        <x:v>0.5</x:v>
      </x:c>
      <x:c r="F7209" s="25" t="n">
        <x:f>C7209/D7209</x:f>
        <x:v>0.5</x:v>
      </x:c>
      <x:c r="G7209" s="22" t="n">
        <x:v>1177286.625</x:v>
      </x:c>
      <x:c r="H7209" s="22" t="n">
        <x:v>471287.25</x:v>
      </x:c>
      <x:c r="I7209" s="22" t="n">
        <x:f>SUM(G7209:H7209)</x:f>
        <x:v>1648573.875</x:v>
      </x:c>
      <x:c r="J7209" s="22" t="n">
        <x:v>790533</x:v>
      </x:c>
      <x:c r="K7209" s="22" t="n">
        <x:v>60547.5</x:v>
      </x:c>
      <x:c r="L7209" s="22" t="n">
        <x:f>SUM(J7209:K7209)</x:f>
        <x:v>851080.5</x:v>
      </x:c>
      <x:c r="M7209" s="23" t="n">
        <x:f>D7209-L7209</x:f>
        <x:v>0</x:v>
      </x:c>
      <x:c r="N7209" s="22" t="n">
        <x:v>425540.25</x:v>
      </x:c>
      <x:c r="O7209" s="22" t="n">
        <x:v>425540.25</x:v>
      </x:c>
      <x:c r="P7209" s="14" t="n">
        <x:f>N7209/SUM(N7209:O7209)</x:f>
        <x:v>0.5</x:v>
      </x:c>
      <x:c r="Q7209" s="22" t="n">
        <x:v>1176769.125</x:v>
      </x:c>
      <x:c r="R7209" s="22" t="n">
        <x:v>471546</x:v>
      </x:c>
      <x:c r="S7209" s="2" t="n">
        <x:v>2</x:v>
      </x:c>
      <x:c r="T7209" s="2" t="n">
        <x:v>1</x:v>
      </x:c>
      <x:c r="U7209" s="2" t="n">
        <x:v>1</x:v>
      </x:c>
      <x:c r="V7209" s="2" t="n">
        <x:v>2</x:v>
      </x:c>
      <x:c r="W7209" s="2" t="n">
        <x:v>2</x:v>
      </x:c>
      <x:c r="X7209" s="2" t="n">
        <x:v>2</x:v>
      </x:c>
      <x:c r="Y7209" s="2" t="n">
        <x:v>2</x:v>
      </x:c>
      <x:c r="Z7209" s="22" t="n">
        <x:v>422487</x:v>
      </x:c>
      <x:c r="AA7209" s="22" t="n">
        <x:v>368046</x:v>
      </x:c>
      <x:c r="AB7209" s="22" t="n">
        <x:v>54441</x:v>
      </x:c>
      <x:c r="AC7209" s="22" t="n">
        <x:v>0</x:v>
      </x:c>
      <x:c r="AD7209" s="22" t="n">
        <x:v>60547.5</x:v>
      </x:c>
      <x:c r="AE7209" s="2" t="n">
        <x:v>0</x:v>
      </x:c>
      <x:c r="AF7209" s="2" t="n">
        <x:v>0</x:v>
      </x:c>
    </x:row>
    <x:row r="7210" ht="23" customHeight="1">
      <x:c r="A7210" s="2" t="n">
        <x:v>7204</x:v>
      </x:c>
      <x:c r="B7210" s="24" t="n">
        <x:v>680864.4</x:v>
      </x:c>
      <x:c r="C7210" s="24" t="n">
        <x:v>170216.1</x:v>
      </x:c>
      <x:c r="D7210" s="24" t="n">
        <x:f>SUM(B7210:C7210)</x:f>
        <x:v>851080.5</x:v>
      </x:c>
      <x:c r="E7210" s="25" t="n">
        <x:f>B7210/D7210</x:f>
        <x:v>0.8</x:v>
      </x:c>
      <x:c r="F7210" s="25" t="n">
        <x:f>C7210/D7210</x:f>
        <x:v>0.2</x:v>
      </x:c>
      <x:c r="G7210" s="22" t="n">
        <x:v>879015.1500000001</x:v>
      </x:c>
      <x:c r="H7210" s="22" t="n">
        <x:v>952055.1</x:v>
      </x:c>
      <x:c r="I7210" s="22" t="n">
        <x:f>SUM(G7210:H7210)</x:f>
        <x:v>1831070.25</x:v>
      </x:c>
      <x:c r="J7210" s="22" t="n">
        <x:v>790533</x:v>
      </x:c>
      <x:c r="K7210" s="22" t="n">
        <x:v>60547.5</x:v>
      </x:c>
      <x:c r="L7210" s="22" t="n">
        <x:f>SUM(J7210:K7210)</x:f>
        <x:v>851080.5</x:v>
      </x:c>
      <x:c r="M7210" s="23" t="n">
        <x:f>D7210-L7210</x:f>
        <x:v>0</x:v>
      </x:c>
      <x:c r="N7210" s="22" t="n">
        <x:v>680864.4</x:v>
      </x:c>
      <x:c r="O7210" s="22" t="n">
        <x:v>170216.1</x:v>
      </x:c>
      <x:c r="P7210" s="14" t="n">
        <x:f>N7210/SUM(N7210:O7210)</x:f>
        <x:v>0.8</x:v>
      </x:c>
      <x:c r="Q7210" s="22" t="n">
        <x:v>878497.6500000001</x:v>
      </x:c>
      <x:c r="R7210" s="22" t="n">
        <x:v>952313.85</x:v>
      </x:c>
      <x:c r="S7210" s="2" t="n">
        <x:v>1</x:v>
      </x:c>
      <x:c r="T7210" s="2" t="n">
        <x:v>2</x:v>
      </x:c>
      <x:c r="U7210" s="2" t="n">
        <x:v>2</x:v>
      </x:c>
      <x:c r="V7210" s="2" t="n">
        <x:v>1</x:v>
      </x:c>
      <x:c r="W7210" s="2" t="n">
        <x:v>2</x:v>
      </x:c>
      <x:c r="X7210" s="2" t="n">
        <x:v>2</x:v>
      </x:c>
      <x:c r="Y7210" s="2" t="n">
        <x:v>2</x:v>
      </x:c>
      <x:c r="Z7210" s="22" t="n">
        <x:v>368046</x:v>
      </x:c>
      <x:c r="AA7210" s="22" t="n">
        <x:v>422487</x:v>
      </x:c>
      <x:c r="AB7210" s="22" t="n">
        <x:v>54441</x:v>
      </x:c>
      <x:c r="AC7210" s="22" t="n">
        <x:v>60547.5</x:v>
      </x:c>
      <x:c r="AD7210" s="22" t="n">
        <x:v>0</x:v>
      </x:c>
      <x:c r="AE7210" s="2" t="n">
        <x:v>0</x:v>
      </x:c>
      <x:c r="AF7210" s="2" t="n">
        <x:v>0</x:v>
      </x:c>
    </x:row>
    <x:row r="7211" ht="23" customHeight="1">
      <x:c r="A7211" s="2" t="n">
        <x:v>7205</x:v>
      </x:c>
      <x:c r="B7211" s="24" t="n">
        <x:v>862697.34</x:v>
      </x:c>
      <x:c r="C7211" s="24" t="n">
        <x:v>218360.16</x:v>
      </x:c>
      <x:c r="D7211" s="24" t="n">
        <x:f>SUM(B7211:C7211)</x:f>
        <x:v>1081057.5</x:v>
      </x:c>
      <x:c r="E7211" s="25" t="n">
        <x:f>B7211/D7211</x:f>
        <x:v>0.7980124461464816</x:v>
      </x:c>
      <x:c r="F7211" s="25" t="n">
        <x:f>C7211/D7211</x:f>
        <x:v>0.20198755385351844</x:v>
      </x:c>
      <x:c r="G7211" s="22" t="n">
        <x:v>1559754.315</x:v>
      </x:c>
      <x:c r="H7211" s="22" t="n">
        <x:v>416239.22250000003</x:v>
      </x:c>
      <x:c r="I7211" s="22" t="n">
        <x:f>SUM(G7211:H7211)</x:f>
        <x:v>1975993.5375</x:v>
      </x:c>
      <x:c r="J7211" s="22" t="n">
        <x:v>899415</x:v>
      </x:c>
      <x:c r="K7211" s="22" t="n">
        <x:v>181642.5</x:v>
      </x:c>
      <x:c r="L7211" s="22" t="n">
        <x:f>SUM(J7211:K7211)</x:f>
        <x:v>1081057.5</x:v>
      </x:c>
      <x:c r="M7211" s="23" t="n">
        <x:f>D7211-L7211</x:f>
        <x:v>0</x:v>
      </x:c>
      <x:c r="N7211" s="22" t="n">
        <x:v>862697.34</x:v>
      </x:c>
      <x:c r="O7211" s="22" t="n">
        <x:v>218360.16</x:v>
      </x:c>
      <x:c r="P7211" s="14" t="n">
        <x:f>N7211/SUM(N7211:O7211)</x:f>
        <x:v>0.7980124461464816</x:v>
      </x:c>
      <x:c r="Q7211" s="22" t="n">
        <x:v>1558719.315</x:v>
      </x:c>
      <x:c r="R7211" s="22" t="n">
        <x:v>416756.72250000003</x:v>
      </x:c>
      <x:c r="S7211" s="2" t="n">
        <x:v>3</x:v>
      </x:c>
      <x:c r="T7211" s="2" t="n">
        <x:v>2</x:v>
      </x:c>
      <x:c r="U7211" s="2" t="n">
        <x:v>4</x:v>
      </x:c>
      <x:c r="V7211" s="2" t="n">
        <x:v>2</x:v>
      </x:c>
      <x:c r="W7211" s="2" t="n">
        <x:v>4</x:v>
      </x:c>
      <x:c r="X7211" s="2" t="n">
        <x:v>4</x:v>
      </x:c>
      <x:c r="Y7211" s="2" t="n">
        <x:v>4</x:v>
      </x:c>
      <x:c r="Z7211" s="22" t="n">
        <x:v>476928</x:v>
      </x:c>
      <x:c r="AA7211" s="22" t="n">
        <x:v>422487</x:v>
      </x:c>
      <x:c r="AB7211" s="22" t="n">
        <x:v>163323</x:v>
      </x:c>
      <x:c r="AC7211" s="22" t="n">
        <x:v>60547.5</x:v>
      </x:c>
      <x:c r="AD7211" s="22" t="n">
        <x:v>121095</x:v>
      </x:c>
      <x:c r="AE7211" s="2" t="n">
        <x:v>0</x:v>
      </x:c>
      <x:c r="AF7211" s="2" t="n">
        <x:v>0</x:v>
      </x:c>
    </x:row>
    <x:row r="7212" ht="23" customHeight="1">
      <x:c r="A7212" s="2" t="n">
        <x:v>7206</x:v>
      </x:c>
      <x:c r="B7212" s="24" t="n">
        <x:v>905967.84375</x:v>
      </x:c>
      <x:c r="C7212" s="24" t="n">
        <x:v>175089.65625</x:v>
      </x:c>
      <x:c r="D7212" s="24" t="n">
        <x:f>SUM(B7212:C7212)</x:f>
        <x:v>1081057.5</x:v>
      </x:c>
      <x:c r="E7212" s="25" t="n">
        <x:f>B7212/D7212</x:f>
        <x:v>0.8380385351842987</x:v>
      </x:c>
      <x:c r="F7212" s="25" t="n">
        <x:f>C7212/D7212</x:f>
        <x:v>0.16196146481570128</x:v>
      </x:c>
      <x:c r="G7212" s="22" t="n">
        <x:v>1413590.0625</x:v>
      </x:c>
      <x:c r="H7212" s="22" t="n">
        <x:v>603502.03125</x:v>
      </x:c>
      <x:c r="I7212" s="22" t="n">
        <x:f>SUM(G7212:H7212)</x:f>
        <x:v>2017092.09375</x:v>
      </x:c>
      <x:c r="J7212" s="22" t="n">
        <x:v>899415</x:v>
      </x:c>
      <x:c r="K7212" s="22" t="n">
        <x:v>181642.5</x:v>
      </x:c>
      <x:c r="L7212" s="22" t="n">
        <x:f>SUM(J7212:K7212)</x:f>
        <x:v>1081057.5</x:v>
      </x:c>
      <x:c r="M7212" s="23" t="n">
        <x:f>D7212-L7212</x:f>
        <x:v>0</x:v>
      </x:c>
      <x:c r="N7212" s="22" t="n">
        <x:v>905062.21875</x:v>
      </x:c>
      <x:c r="O7212" s="22" t="n">
        <x:v>175995.28125</x:v>
      </x:c>
      <x:c r="P7212" s="14" t="n">
        <x:f>N7212/SUM(N7212:O7212)</x:f>
        <x:v>0.8372008137865007</x:v>
      </x:c>
      <x:c r="Q7212" s="22" t="n">
        <x:v>1411261.3125</x:v>
      </x:c>
      <x:c r="R7212" s="22" t="n">
        <x:v>605183.90625</x:v>
      </x:c>
      <x:c r="S7212" s="2" t="n">
        <x:v>2</x:v>
      </x:c>
      <x:c r="T7212" s="2" t="n">
        <x:v>3</x:v>
      </x:c>
      <x:c r="U7212" s="2" t="n">
        <x:v>4</x:v>
      </x:c>
      <x:c r="V7212" s="2" t="n">
        <x:v>1</x:v>
      </x:c>
      <x:c r="W7212" s="2" t="n">
        <x:v>4</x:v>
      </x:c>
      <x:c r="X7212" s="2" t="n">
        <x:v>4</x:v>
      </x:c>
      <x:c r="Y7212" s="2" t="n">
        <x:v>4</x:v>
      </x:c>
      <x:c r="Z7212" s="22" t="n">
        <x:v>422487</x:v>
      </x:c>
      <x:c r="AA7212" s="22" t="n">
        <x:v>476928</x:v>
      </x:c>
      <x:c r="AB7212" s="22" t="n">
        <x:v>163323</x:v>
      </x:c>
      <x:c r="AC7212" s="22" t="n">
        <x:v>121095</x:v>
      </x:c>
      <x:c r="AD7212" s="22" t="n">
        <x:v>60547.5</x:v>
      </x:c>
      <x:c r="AE7212" s="2" t="n">
        <x:v>1</x:v>
      </x:c>
      <x:c r="AF7212" s="2" t="n">
        <x:v>0</x:v>
      </x:c>
    </x:row>
    <x:row r="7213" ht="23" customHeight="1">
      <x:c r="A7213" s="2" t="n">
        <x:v>7207</x:v>
      </x:c>
      <x:c r="B7213" s="24" t="n">
        <x:v>862697.3400000001</x:v>
      </x:c>
      <x:c r="C7213" s="24" t="n">
        <x:v>218360.16</x:v>
      </x:c>
      <x:c r="D7213" s="24" t="n">
        <x:f>SUM(B7213:C7213)</x:f>
        <x:v>1081057.5</x:v>
      </x:c>
      <x:c r="E7213" s="25" t="n">
        <x:f>B7213/D7213</x:f>
        <x:v>0.7980124461464817</x:v>
      </x:c>
      <x:c r="F7213" s="25" t="n">
        <x:f>C7213/D7213</x:f>
        <x:v>0.20198755385351844</x:v>
      </x:c>
      <x:c r="G7213" s="22" t="n">
        <x:v>1502503.2899999998</x:v>
      </x:c>
      <x:c r="H7213" s="22" t="n">
        <x:v>498027.51</x:v>
      </x:c>
      <x:c r="I7213" s="22" t="n">
        <x:f>SUM(G7213:H7213)</x:f>
        <x:v>2000530.7999999998</x:v>
      </x:c>
      <x:c r="J7213" s="22" t="n">
        <x:v>899415</x:v>
      </x:c>
      <x:c r="K7213" s="22" t="n">
        <x:v>181642.5</x:v>
      </x:c>
      <x:c r="L7213" s="22" t="n">
        <x:f>SUM(J7213:K7213)</x:f>
        <x:v>1081057.5</x:v>
      </x:c>
      <x:c r="M7213" s="23" t="n">
        <x:f>D7213-L7213</x:f>
        <x:v>0</x:v>
      </x:c>
      <x:c r="N7213" s="22" t="n">
        <x:v>862697.3400000001</x:v>
      </x:c>
      <x:c r="O7213" s="22" t="n">
        <x:v>218360.16</x:v>
      </x:c>
      <x:c r="P7213" s="14" t="n">
        <x:f>N7213/SUM(N7213:O7213)</x:f>
        <x:v>0.7980124461464817</x:v>
      </x:c>
      <x:c r="Q7213" s="22" t="n">
        <x:v>1501985.7899999998</x:v>
      </x:c>
      <x:c r="R7213" s="22" t="n">
        <x:v>498803.76</x:v>
      </x:c>
      <x:c r="S7213" s="2" t="n">
        <x:v>3</x:v>
      </x:c>
      <x:c r="T7213" s="2" t="n">
        <x:v>2</x:v>
      </x:c>
      <x:c r="U7213" s="2" t="n">
        <x:v>4</x:v>
      </x:c>
      <x:c r="V7213" s="2" t="n">
        <x:v>2</x:v>
      </x:c>
      <x:c r="W7213" s="2" t="n">
        <x:v>4</x:v>
      </x:c>
      <x:c r="X7213" s="2" t="n">
        <x:v>4</x:v>
      </x:c>
      <x:c r="Y7213" s="2" t="n">
        <x:v>4</x:v>
      </x:c>
      <x:c r="Z7213" s="22" t="n">
        <x:v>476928</x:v>
      </x:c>
      <x:c r="AA7213" s="22" t="n">
        <x:v>422487</x:v>
      </x:c>
      <x:c r="AB7213" s="22" t="n">
        <x:v>163323</x:v>
      </x:c>
      <x:c r="AC7213" s="22" t="n">
        <x:v>60547.5</x:v>
      </x:c>
      <x:c r="AD7213" s="22" t="n">
        <x:v>121095</x:v>
      </x:c>
      <x:c r="AE7213" s="2" t="n">
        <x:v>0</x:v>
      </x:c>
      <x:c r="AF7213" s="2" t="n">
        <x:v>0</x:v>
      </x:c>
    </x:row>
    <x:row r="7214" ht="23" customHeight="1">
      <x:c r="A7214" s="2" t="n">
        <x:v>7208</x:v>
      </x:c>
      <x:c r="B7214" s="24" t="n">
        <x:v>285310.6875</x:v>
      </x:c>
      <x:c r="C7214" s="24" t="n">
        <x:v>680758.3125</x:v>
      </x:c>
      <x:c r="D7214" s="24" t="n">
        <x:f>SUM(B7214:C7214)</x:f>
        <x:v>966069</x:v>
      </x:c>
      <x:c r="E7214" s="25" t="n">
        <x:f>B7214/D7214</x:f>
        <x:v>0.2953315834583244</x:v>
      </x:c>
      <x:c r="F7214" s="25" t="n">
        <x:f>C7214/D7214</x:f>
        <x:v>0.7046684165416756</x:v>
      </x:c>
      <x:c r="G7214" s="22" t="n">
        <x:v>1108989.5625</x:v>
      </x:c>
      <x:c r="H7214" s="22" t="n">
        <x:v>842557.921875</x:v>
      </x:c>
      <x:c r="I7214" s="22" t="n">
        <x:f>SUM(G7214:H7214)</x:f>
        <x:v>1951547.484375</x:v>
      </x:c>
      <x:c r="J7214" s="22" t="n">
        <x:v>844974</x:v>
      </x:c>
      <x:c r="K7214" s="22" t="n">
        <x:v>121095</x:v>
      </x:c>
      <x:c r="L7214" s="22" t="n">
        <x:f>SUM(J7214:K7214)</x:f>
        <x:v>966069</x:v>
      </x:c>
      <x:c r="M7214" s="23" t="n">
        <x:f>D7214-L7214</x:f>
        <x:v>0</x:v>
      </x:c>
      <x:c r="N7214" s="22" t="n">
        <x:v>285526.3125</x:v>
      </x:c>
      <x:c r="O7214" s="22" t="n">
        <x:v>680542.6875</x:v>
      </x:c>
      <x:c r="P7214" s="14" t="n">
        <x:f>N7214/SUM(N7214:O7214)</x:f>
        <x:v>0.2955547818012999</x:v>
      </x:c>
      <x:c r="Q7214" s="22" t="n">
        <x:v>1109636.4375</x:v>
      </x:c>
      <x:c r="R7214" s="22" t="n">
        <x:v>843172.453125</x:v>
      </x:c>
      <x:c r="S7214" s="2" t="n">
        <x:v>3</x:v>
      </x:c>
      <x:c r="T7214" s="2" t="n">
        <x:v>1</x:v>
      </x:c>
      <x:c r="U7214" s="2" t="n">
        <x:v>1</x:v>
      </x:c>
      <x:c r="V7214" s="2" t="n">
        <x:v>5</x:v>
      </x:c>
      <x:c r="W7214" s="2" t="n">
        <x:v>3</x:v>
      </x:c>
      <x:c r="X7214" s="2" t="n">
        <x:v>3</x:v>
      </x:c>
      <x:c r="Y7214" s="2" t="n">
        <x:v>3</x:v>
      </x:c>
      <x:c r="Z7214" s="22" t="n">
        <x:v>476928</x:v>
      </x:c>
      <x:c r="AA7214" s="22" t="n">
        <x:v>368046</x:v>
      </x:c>
      <x:c r="AB7214" s="22" t="n">
        <x:v>108882</x:v>
      </x:c>
      <x:c r="AC7214" s="22" t="n">
        <x:v>0</x:v>
      </x:c>
      <x:c r="AD7214" s="22" t="n">
        <x:v>121095</x:v>
      </x:c>
      <x:c r="AE7214" s="2" t="n">
        <x:v>1</x:v>
      </x:c>
      <x:c r="AF7214" s="2" t="n">
        <x:v>0</x:v>
      </x:c>
    </x:row>
    <x:row r="7215" ht="23" customHeight="1">
      <x:c r="A7215" s="2" t="n">
        <x:v>7209</x:v>
      </x:c>
      <x:c r="B7215" s="24" t="n">
        <x:v>644046</x:v>
      </x:c>
      <x:c r="C7215" s="24" t="n">
        <x:v>322023</x:v>
      </x:c>
      <x:c r="D7215" s="24" t="n">
        <x:f>SUM(B7215:C7215)</x:f>
        <x:v>966069</x:v>
      </x:c>
      <x:c r="E7215" s="25" t="n">
        <x:f>B7215/D7215</x:f>
        <x:v>0.6666666666666666</x:v>
      </x:c>
      <x:c r="F7215" s="25" t="n">
        <x:f>C7215/D7215</x:f>
        <x:v>0.3333333333333333</x:v>
      </x:c>
      <x:c r="G7215" s="22" t="n">
        <x:v>1380138</x:v>
      </x:c>
      <x:c r="H7215" s="22" t="n">
        <x:v>472874.25</x:v>
      </x:c>
      <x:c r="I7215" s="22" t="n">
        <x:f>SUM(G7215:H7215)</x:f>
        <x:v>1853012.25</x:v>
      </x:c>
      <x:c r="J7215" s="22" t="n">
        <x:v>844974</x:v>
      </x:c>
      <x:c r="K7215" s="22" t="n">
        <x:v>121095</x:v>
      </x:c>
      <x:c r="L7215" s="22" t="n">
        <x:f>SUM(J7215:K7215)</x:f>
        <x:v>966069</x:v>
      </x:c>
      <x:c r="M7215" s="23" t="n">
        <x:f>D7215-L7215</x:f>
        <x:v>0</x:v>
      </x:c>
      <x:c r="N7215" s="22" t="n">
        <x:v>644046</x:v>
      </x:c>
      <x:c r="O7215" s="22" t="n">
        <x:v>322023</x:v>
      </x:c>
      <x:c r="P7215" s="14" t="n">
        <x:f>N7215/SUM(N7215:O7215)</x:f>
        <x:v>0.6666666666666666</x:v>
      </x:c>
      <x:c r="Q7215" s="22" t="n">
        <x:v>1380138</x:v>
      </x:c>
      <x:c r="R7215" s="22" t="n">
        <x:v>473650.5</x:v>
      </x:c>
      <x:c r="S7215" s="2" t="n">
        <x:v>3</x:v>
      </x:c>
      <x:c r="T7215" s="2" t="n">
        <x:v>1</x:v>
      </x:c>
      <x:c r="U7215" s="2" t="n">
        <x:v>2</x:v>
      </x:c>
      <x:c r="V7215" s="2" t="n">
        <x:v>2</x:v>
      </x:c>
      <x:c r="W7215" s="2" t="n">
        <x:v>3</x:v>
      </x:c>
      <x:c r="X7215" s="2" t="n">
        <x:v>3</x:v>
      </x:c>
      <x:c r="Y7215" s="2" t="n">
        <x:v>3</x:v>
      </x:c>
      <x:c r="Z7215" s="22" t="n">
        <x:v>476928</x:v>
      </x:c>
      <x:c r="AA7215" s="22" t="n">
        <x:v>368046</x:v>
      </x:c>
      <x:c r="AB7215" s="22" t="n">
        <x:v>108882</x:v>
      </x:c>
      <x:c r="AC7215" s="22" t="n">
        <x:v>0</x:v>
      </x:c>
      <x:c r="AD7215" s="22" t="n">
        <x:v>121095</x:v>
      </x:c>
      <x:c r="AE7215" s="2" t="n">
        <x:v>0</x:v>
      </x:c>
      <x:c r="AF7215" s="2" t="n">
        <x:v>0</x:v>
      </x:c>
    </x:row>
    <x:row r="7216" ht="23" customHeight="1">
      <x:c r="A7216" s="2" t="n">
        <x:v>7210</x:v>
      </x:c>
      <x:c r="B7216" s="24" t="n">
        <x:v>294134.0625</x:v>
      </x:c>
      <x:c r="C7216" s="24" t="n">
        <x:v>786923.4375</x:v>
      </x:c>
      <x:c r="D7216" s="24" t="n">
        <x:f>SUM(B7216:C7216)</x:f>
        <x:v>1081057.5</x:v>
      </x:c>
      <x:c r="E7216" s="25" t="n">
        <x:f>B7216/D7216</x:f>
        <x:v>0.272079942556247</x:v>
      </x:c>
      <x:c r="F7216" s="25" t="n">
        <x:f>C7216/D7216</x:f>
        <x:v>0.727920057443753</x:v>
      </x:c>
      <x:c r="G7216" s="22" t="n">
        <x:v>908346.1875</x:v>
      </x:c>
      <x:c r="H7216" s="22" t="n">
        <x:v>1220760.9375</x:v>
      </x:c>
      <x:c r="I7216" s="22" t="n">
        <x:f>SUM(G7216:H7216)</x:f>
        <x:v>2129107.125</x:v>
      </x:c>
      <x:c r="J7216" s="22" t="n">
        <x:v>899415</x:v>
      </x:c>
      <x:c r="K7216" s="22" t="n">
        <x:v>181642.5</x:v>
      </x:c>
      <x:c r="L7216" s="22" t="n">
        <x:f>SUM(J7216:K7216)</x:f>
        <x:v>1081057.5</x:v>
      </x:c>
      <x:c r="M7216" s="23" t="n">
        <x:f>D7216-L7216</x:f>
        <x:v>0</x:v>
      </x:c>
      <x:c r="N7216" s="22" t="n">
        <x:v>293681.25</x:v>
      </x:c>
      <x:c r="O7216" s="22" t="n">
        <x:v>787376.25</x:v>
      </x:c>
      <x:c r="P7216" s="14" t="n">
        <x:f>N7216/SUM(N7216:O7216)</x:f>
        <x:v>0.271661081857348</x:v>
      </x:c>
      <x:c r="Q7216" s="22" t="n">
        <x:v>905392.125</x:v>
      </x:c>
      <x:c r="R7216" s="22" t="n">
        <x:v>1221300</x:v>
      </x:c>
      <x:c r="S7216" s="2" t="n">
        <x:v>2</x:v>
      </x:c>
      <x:c r="T7216" s="2" t="n">
        <x:v>3</x:v>
      </x:c>
      <x:c r="U7216" s="2" t="n">
        <x:v>1</x:v>
      </x:c>
      <x:c r="V7216" s="2" t="n">
        <x:v>4</x:v>
      </x:c>
      <x:c r="W7216" s="2" t="n">
        <x:v>4</x:v>
      </x:c>
      <x:c r="X7216" s="2" t="n">
        <x:v>4</x:v>
      </x:c>
      <x:c r="Y7216" s="2" t="n">
        <x:v>4</x:v>
      </x:c>
      <x:c r="Z7216" s="22" t="n">
        <x:v>422487</x:v>
      </x:c>
      <x:c r="AA7216" s="22" t="n">
        <x:v>476928</x:v>
      </x:c>
      <x:c r="AB7216" s="22" t="n">
        <x:v>163323</x:v>
      </x:c>
      <x:c r="AC7216" s="22" t="n">
        <x:v>121095</x:v>
      </x:c>
      <x:c r="AD7216" s="22" t="n">
        <x:v>60547.5</x:v>
      </x:c>
      <x:c r="AE7216" s="2" t="n">
        <x:v>2</x:v>
      </x:c>
      <x:c r="AF7216" s="2" t="n">
        <x:v>0</x:v>
      </x:c>
    </x:row>
    <x:row r="7217" ht="23" customHeight="1">
      <x:c r="A7217" s="2" t="n">
        <x:v>7211</x:v>
      </x:c>
      <x:c r="B7217" s="24" t="n">
        <x:v>881716.5</x:v>
      </x:c>
      <x:c r="C7217" s="24" t="n">
        <x:v>199341</x:v>
      </x:c>
      <x:c r="D7217" s="24" t="n">
        <x:f>SUM(B7217:C7217)</x:f>
        <x:v>1081057.5</x:v>
      </x:c>
      <x:c r="E7217" s="25" t="n">
        <x:f>B7217/D7217</x:f>
        <x:v>0.8156055528961226</x:v>
      </x:c>
      <x:c r="F7217" s="25" t="n">
        <x:f>C7217/D7217</x:f>
        <x:v>0.18439444710387745</x:v>
      </x:c>
      <x:c r="G7217" s="22" t="n">
        <x:v>1265416.875</x:v>
      </x:c>
      <x:c r="H7217" s="22" t="n">
        <x:v>627753.375</x:v>
      </x:c>
      <x:c r="I7217" s="22" t="n">
        <x:f>SUM(G7217:H7217)</x:f>
        <x:v>1893170.25</x:v>
      </x:c>
      <x:c r="J7217" s="22" t="n">
        <x:v>899415</x:v>
      </x:c>
      <x:c r="K7217" s="22" t="n">
        <x:v>181642.5</x:v>
      </x:c>
      <x:c r="L7217" s="22" t="n">
        <x:f>SUM(J7217:K7217)</x:f>
        <x:v>1081057.5</x:v>
      </x:c>
      <x:c r="M7217" s="23" t="n">
        <x:f>D7217-L7217</x:f>
        <x:v>0</x:v>
      </x:c>
      <x:c r="N7217" s="22" t="n">
        <x:v>881716.5</x:v>
      </x:c>
      <x:c r="O7217" s="22" t="n">
        <x:v>199341</x:v>
      </x:c>
      <x:c r="P7217" s="14" t="n">
        <x:f>N7217/SUM(N7217:O7217)</x:f>
        <x:v>0.8156055528961226</x:v>
      </x:c>
      <x:c r="Q7217" s="22" t="n">
        <x:v>1264899.375</x:v>
      </x:c>
      <x:c r="R7217" s="22" t="n">
        <x:v>628529.625</x:v>
      </x:c>
      <x:c r="S7217" s="2" t="n">
        <x:v>2</x:v>
      </x:c>
      <x:c r="T7217" s="2" t="n">
        <x:v>3</x:v>
      </x:c>
      <x:c r="U7217" s="2" t="n">
        <x:v>5</x:v>
      </x:c>
      <x:c r="V7217" s="2" t="n">
        <x:v>2</x:v>
      </x:c>
      <x:c r="W7217" s="2" t="n">
        <x:v>4</x:v>
      </x:c>
      <x:c r="X7217" s="2" t="n">
        <x:v>4</x:v>
      </x:c>
      <x:c r="Y7217" s="2" t="n">
        <x:v>4</x:v>
      </x:c>
      <x:c r="Z7217" s="22" t="n">
        <x:v>422487</x:v>
      </x:c>
      <x:c r="AA7217" s="22" t="n">
        <x:v>476928</x:v>
      </x:c>
      <x:c r="AB7217" s="22" t="n">
        <x:v>163323</x:v>
      </x:c>
      <x:c r="AC7217" s="22" t="n">
        <x:v>121095</x:v>
      </x:c>
      <x:c r="AD7217" s="22" t="n">
        <x:v>60547.5</x:v>
      </x:c>
      <x:c r="AE7217" s="2" t="n">
        <x:v>0</x:v>
      </x:c>
      <x:c r="AF7217" s="2" t="n">
        <x:v>0</x:v>
      </x:c>
    </x:row>
    <x:row r="7218" ht="23" customHeight="1">
      <x:c r="A7218" s="2" t="n">
        <x:v>7212</x:v>
      </x:c>
      <x:c r="B7218" s="24" t="n">
        <x:v>523216.8225</x:v>
      </x:c>
      <x:c r="C7218" s="24" t="n">
        <x:v>557840.6775</x:v>
      </x:c>
      <x:c r="D7218" s="24" t="n">
        <x:f>SUM(B7218:C7218)</x:f>
        <x:v>1081057.5</x:v>
      </x:c>
      <x:c r="E7218" s="25" t="n">
        <x:f>B7218/D7218</x:f>
        <x:v>0.48398611775969363</x:v>
      </x:c>
      <x:c r="F7218" s="25" t="n">
        <x:f>C7218/D7218</x:f>
        <x:v>0.5160138822403063</x:v>
      </x:c>
      <x:c r="G7218" s="22" t="n">
        <x:v>1264219.8975</x:v>
      </x:c>
      <x:c r="H7218" s="22" t="n">
        <x:v>818526.1275</x:v>
      </x:c>
      <x:c r="I7218" s="22" t="n">
        <x:f>SUM(G7218:H7218)</x:f>
        <x:v>2082746.025</x:v>
      </x:c>
      <x:c r="J7218" s="22" t="n">
        <x:v>899415</x:v>
      </x:c>
      <x:c r="K7218" s="22" t="n">
        <x:v>181642.5</x:v>
      </x:c>
      <x:c r="L7218" s="22" t="n">
        <x:f>SUM(J7218:K7218)</x:f>
        <x:v>1081057.5</x:v>
      </x:c>
      <x:c r="M7218" s="23" t="n">
        <x:f>D7218-L7218</x:f>
        <x:v>0</x:v>
      </x:c>
      <x:c r="N7218" s="22" t="n">
        <x:v>523682.5725</x:v>
      </x:c>
      <x:c r="O7218" s="22" t="n">
        <x:v>557374.9275</x:v>
      </x:c>
      <x:c r="P7218" s="14" t="n">
        <x:f>N7218/SUM(N7218:O7218)</x:f>
        <x:v>0.48441694590713263</x:v>
      </x:c>
      <x:c r="Q7218" s="22" t="n">
        <x:v>1264168.1475</x:v>
      </x:c>
      <x:c r="R7218" s="22" t="n">
        <x:v>818836.6275</x:v>
      </x:c>
      <x:c r="S7218" s="2" t="n">
        <x:v>3</x:v>
      </x:c>
      <x:c r="T7218" s="2" t="n">
        <x:v>2</x:v>
      </x:c>
      <x:c r="U7218" s="2" t="n">
        <x:v>3</x:v>
      </x:c>
      <x:c r="V7218" s="2" t="n">
        <x:v>4</x:v>
      </x:c>
      <x:c r="W7218" s="2" t="n">
        <x:v>4</x:v>
      </x:c>
      <x:c r="X7218" s="2" t="n">
        <x:v>4</x:v>
      </x:c>
      <x:c r="Y7218" s="2" t="n">
        <x:v>4</x:v>
      </x:c>
      <x:c r="Z7218" s="22" t="n">
        <x:v>476928</x:v>
      </x:c>
      <x:c r="AA7218" s="22" t="n">
        <x:v>422487</x:v>
      </x:c>
      <x:c r="AB7218" s="22" t="n">
        <x:v>163323</x:v>
      </x:c>
      <x:c r="AC7218" s="22" t="n">
        <x:v>60547.5</x:v>
      </x:c>
      <x:c r="AD7218" s="22" t="n">
        <x:v>121095</x:v>
      </x:c>
      <x:c r="AE7218" s="2" t="n">
        <x:v>1</x:v>
      </x:c>
      <x:c r="AF7218" s="2" t="n">
        <x:v>0</x:v>
      </x:c>
    </x:row>
    <x:row r="7219" ht="23" customHeight="1">
      <x:c r="A7219" s="2" t="n">
        <x:v>7213</x:v>
      </x:c>
      <x:c r="B7219" s="24" t="n">
        <x:v>966069</x:v>
      </x:c>
      <x:c r="C7219" s="24" t="n">
        <x:v>0</x:v>
      </x:c>
      <x:c r="D7219" s="24" t="n">
        <x:f>SUM(B7219:C7219)</x:f>
        <x:v>966069</x:v>
      </x:c>
      <x:c r="E7219" s="25" t="n">
        <x:f>B7219/D7219</x:f>
        <x:v>1</x:v>
      </x:c>
      <x:c r="F7219" s="25" t="n">
        <x:f>C7219/D7219</x:f>
        <x:v>0</x:v>
      </x:c>
      <x:c r="G7219" s="22" t="n">
        <x:v>1702161</x:v>
      </x:c>
      <x:c r="H7219" s="22" t="n">
        <x:v>150851.25</x:v>
      </x:c>
      <x:c r="I7219" s="22" t="n">
        <x:f>SUM(G7219:H7219)</x:f>
        <x:v>1853012.25</x:v>
      </x:c>
      <x:c r="J7219" s="22" t="n">
        <x:v>844974</x:v>
      </x:c>
      <x:c r="K7219" s="22" t="n">
        <x:v>121095</x:v>
      </x:c>
      <x:c r="L7219" s="22" t="n">
        <x:f>SUM(J7219:K7219)</x:f>
        <x:v>966069</x:v>
      </x:c>
      <x:c r="M7219" s="23" t="n">
        <x:f>D7219-L7219</x:f>
        <x:v>0</x:v>
      </x:c>
      <x:c r="N7219" s="22" t="n">
        <x:v>966069</x:v>
      </x:c>
      <x:c r="O7219" s="22" t="n">
        <x:v>0</x:v>
      </x:c>
      <x:c r="P7219" s="14" t="n">
        <x:f>N7219/SUM(N7219:O7219)</x:f>
        <x:v>1</x:v>
      </x:c>
      <x:c r="Q7219" s="22" t="n">
        <x:v>1702161</x:v>
      </x:c>
      <x:c r="R7219" s="22" t="n">
        <x:v>151627.5</x:v>
      </x:c>
      <x:c r="S7219" s="2" t="n">
        <x:v>3</x:v>
      </x:c>
      <x:c r="T7219" s="2" t="n">
        <x:v>1</x:v>
      </x:c>
      <x:c r="U7219" s="2" t="n">
        <x:v>2</x:v>
      </x:c>
      <x:c r="V7219" s="2" t="n">
        <x:v>0</x:v>
      </x:c>
      <x:c r="W7219" s="2" t="n">
        <x:v>3</x:v>
      </x:c>
      <x:c r="X7219" s="2" t="n">
        <x:v>3</x:v>
      </x:c>
      <x:c r="Y7219" s="2" t="n">
        <x:v>3</x:v>
      </x:c>
      <x:c r="Z7219" s="22" t="n">
        <x:v>476928</x:v>
      </x:c>
      <x:c r="AA7219" s="22" t="n">
        <x:v>368046</x:v>
      </x:c>
      <x:c r="AB7219" s="22" t="n">
        <x:v>108882</x:v>
      </x:c>
      <x:c r="AC7219" s="22" t="n">
        <x:v>0</x:v>
      </x:c>
      <x:c r="AD7219" s="22" t="n">
        <x:v>121095</x:v>
      </x:c>
      <x:c r="AE7219" s="2" t="n">
        <x:v>0</x:v>
      </x:c>
      <x:c r="AF7219" s="2" t="n">
        <x:v>0</x:v>
      </x:c>
    </x:row>
    <x:row r="7220" ht="23" customHeight="1">
      <x:c r="A7220" s="2" t="n">
        <x:v>7214</x:v>
      </x:c>
      <x:c r="B7220" s="24" t="n">
        <x:v>724551.75</x:v>
      </x:c>
      <x:c r="C7220" s="24" t="n">
        <x:v>241517.25</x:v>
      </x:c>
      <x:c r="D7220" s="24" t="n">
        <x:f>SUM(B7220:C7220)</x:f>
        <x:v>966069</x:v>
      </x:c>
      <x:c r="E7220" s="25" t="n">
        <x:f>B7220/D7220</x:f>
        <x:v>0.75</x:v>
      </x:c>
      <x:c r="F7220" s="25" t="n">
        <x:f>C7220/D7220</x:f>
        <x:v>0.25</x:v>
      </x:c>
      <x:c r="G7220" s="22" t="n">
        <x:v>724551.75</x:v>
      </x:c>
      <x:c r="H7220" s="22" t="n">
        <x:v>1037975.625</x:v>
      </x:c>
      <x:c r="I7220" s="22" t="n">
        <x:f>SUM(G7220:H7220)</x:f>
        <x:v>1762527.375</x:v>
      </x:c>
      <x:c r="J7220" s="22" t="n">
        <x:v>844974</x:v>
      </x:c>
      <x:c r="K7220" s="22" t="n">
        <x:v>121095</x:v>
      </x:c>
      <x:c r="L7220" s="22" t="n">
        <x:f>SUM(J7220:K7220)</x:f>
        <x:v>966069</x:v>
      </x:c>
      <x:c r="M7220" s="23" t="n">
        <x:f>D7220-L7220</x:f>
        <x:v>0</x:v>
      </x:c>
      <x:c r="N7220" s="22" t="n">
        <x:v>724551.75</x:v>
      </x:c>
      <x:c r="O7220" s="22" t="n">
        <x:v>241517.25</x:v>
      </x:c>
      <x:c r="P7220" s="14" t="n">
        <x:f>N7220/SUM(N7220:O7220)</x:f>
        <x:v>0.75</x:v>
      </x:c>
      <x:c r="Q7220" s="22" t="n">
        <x:v>724551.75</x:v>
      </x:c>
      <x:c r="R7220" s="22" t="n">
        <x:v>1038751.875</x:v>
      </x:c>
      <x:c r="S7220" s="2" t="n">
        <x:v>1</x:v>
      </x:c>
      <x:c r="T7220" s="2" t="n">
        <x:v>3</x:v>
      </x:c>
      <x:c r="U7220" s="2" t="n">
        <x:v>2</x:v>
      </x:c>
      <x:c r="V7220" s="2" t="n">
        <x:v>2</x:v>
      </x:c>
      <x:c r="W7220" s="2" t="n">
        <x:v>3</x:v>
      </x:c>
      <x:c r="X7220" s="2" t="n">
        <x:v>3</x:v>
      </x:c>
      <x:c r="Y7220" s="2" t="n">
        <x:v>3</x:v>
      </x:c>
      <x:c r="Z7220" s="22" t="n">
        <x:v>368046</x:v>
      </x:c>
      <x:c r="AA7220" s="22" t="n">
        <x:v>476928</x:v>
      </x:c>
      <x:c r="AB7220" s="22" t="n">
        <x:v>108882</x:v>
      </x:c>
      <x:c r="AC7220" s="22" t="n">
        <x:v>121095</x:v>
      </x:c>
      <x:c r="AD7220" s="22" t="n">
        <x:v>0</x:v>
      </x:c>
      <x:c r="AE7220" s="2" t="n">
        <x:v>0</x:v>
      </x:c>
      <x:c r="AF7220" s="2" t="n">
        <x:v>0</x:v>
      </x:c>
    </x:row>
    <x:row r="7221" ht="23" customHeight="1">
      <x:c r="A7221" s="2" t="n">
        <x:v>7215</x:v>
      </x:c>
      <x:c r="B7221" s="24" t="n">
        <x:v>893998.5</x:v>
      </x:c>
      <x:c r="C7221" s="24" t="n">
        <x:v>72070.5</x:v>
      </x:c>
      <x:c r="D7221" s="24" t="n">
        <x:f>SUM(B7221:C7221)</x:f>
        <x:v>966069</x:v>
      </x:c>
      <x:c r="E7221" s="25" t="n">
        <x:f>B7221/D7221</x:f>
        <x:v>0.9253981858438683</x:v>
      </x:c>
      <x:c r="F7221" s="25" t="n">
        <x:f>C7221/D7221</x:f>
        <x:v>0.07460181415613171</x:v>
      </x:c>
      <x:c r="G7221" s="22" t="n">
        <x:v>1552724.25</x:v>
      </x:c>
      <x:c r="H7221" s="22" t="n">
        <x:v>385321.875</x:v>
      </x:c>
      <x:c r="I7221" s="22" t="n">
        <x:f>SUM(G7221:H7221)</x:f>
        <x:v>1938046.125</x:v>
      </x:c>
      <x:c r="J7221" s="22" t="n">
        <x:v>844974</x:v>
      </x:c>
      <x:c r="K7221" s="22" t="n">
        <x:v>121095</x:v>
      </x:c>
      <x:c r="L7221" s="22" t="n">
        <x:f>SUM(J7221:K7221)</x:f>
        <x:v>966069</x:v>
      </x:c>
      <x:c r="M7221" s="23" t="n">
        <x:f>D7221-L7221</x:f>
        <x:v>0</x:v>
      </x:c>
      <x:c r="N7221" s="22" t="n">
        <x:v>893998.5</x:v>
      </x:c>
      <x:c r="O7221" s="22" t="n">
        <x:v>72070.5</x:v>
      </x:c>
      <x:c r="P7221" s="14" t="n">
        <x:f>N7221/SUM(N7221:O7221)</x:f>
        <x:v>0.9253981858438683</x:v>
      </x:c>
      <x:c r="Q7221" s="22" t="n">
        <x:v>1551689.25</x:v>
      </x:c>
      <x:c r="R7221" s="22" t="n">
        <x:v>385580.625</x:v>
      </x:c>
      <x:c r="S7221" s="2" t="n">
        <x:v>2</x:v>
      </x:c>
      <x:c r="T7221" s="2" t="n">
        <x:v>2</x:v>
      </x:c>
      <x:c r="U7221" s="2" t="n">
        <x:v>5</x:v>
      </x:c>
      <x:c r="V7221" s="2" t="n">
        <x:v>1</x:v>
      </x:c>
      <x:c r="W7221" s="2" t="n">
        <x:v>3</x:v>
      </x:c>
      <x:c r="X7221" s="2" t="n">
        <x:v>3</x:v>
      </x:c>
      <x:c r="Y7221" s="2" t="n">
        <x:v>3</x:v>
      </x:c>
      <x:c r="Z7221" s="22" t="n">
        <x:v>422487</x:v>
      </x:c>
      <x:c r="AA7221" s="22" t="n">
        <x:v>422487</x:v>
      </x:c>
      <x:c r="AB7221" s="22" t="n">
        <x:v>108882</x:v>
      </x:c>
      <x:c r="AC7221" s="22" t="n">
        <x:v>60547.5</x:v>
      </x:c>
      <x:c r="AD7221" s="22" t="n">
        <x:v>60547.5</x:v>
      </x:c>
      <x:c r="AE7221" s="2" t="n">
        <x:v>0</x:v>
      </x:c>
      <x:c r="AF7221" s="2" t="n">
        <x:v>0</x:v>
      </x:c>
    </x:row>
    <x:row r="7222" ht="23" customHeight="1">
      <x:c r="A7222" s="2" t="n">
        <x:v>7216</x:v>
      </x:c>
      <x:c r="B7222" s="24" t="n">
        <x:v>644046</x:v>
      </x:c>
      <x:c r="C7222" s="24" t="n">
        <x:v>322023</x:v>
      </x:c>
      <x:c r="D7222" s="24" t="n">
        <x:f>SUM(B7222:C7222)</x:f>
        <x:v>966069</x:v>
      </x:c>
      <x:c r="E7222" s="25" t="n">
        <x:f>B7222/D7222</x:f>
        <x:v>0.6666666666666666</x:v>
      </x:c>
      <x:c r="F7222" s="25" t="n">
        <x:f>C7222/D7222</x:f>
        <x:v>0.3333333333333333</x:v>
      </x:c>
      <x:c r="G7222" s="22" t="n">
        <x:v>1395792.375</x:v>
      </x:c>
      <x:c r="H7222" s="22" t="n">
        <x:v>420322.125</x:v>
      </x:c>
      <x:c r="I7222" s="22" t="n">
        <x:f>SUM(G7222:H7222)</x:f>
        <x:v>1816114.5</x:v>
      </x:c>
      <x:c r="J7222" s="22" t="n">
        <x:v>844974</x:v>
      </x:c>
      <x:c r="K7222" s="22" t="n">
        <x:v>121095</x:v>
      </x:c>
      <x:c r="L7222" s="22" t="n">
        <x:f>SUM(J7222:K7222)</x:f>
        <x:v>966069</x:v>
      </x:c>
      <x:c r="M7222" s="23" t="n">
        <x:f>D7222-L7222</x:f>
        <x:v>0</x:v>
      </x:c>
      <x:c r="N7222" s="22" t="n">
        <x:v>644046</x:v>
      </x:c>
      <x:c r="O7222" s="22" t="n">
        <x:v>322023</x:v>
      </x:c>
      <x:c r="P7222" s="14" t="n">
        <x:f>N7222/SUM(N7222:O7222)</x:f>
        <x:v>0.6666666666666666</x:v>
      </x:c>
      <x:c r="Q7222" s="22" t="n">
        <x:v>1395274.875</x:v>
      </x:c>
      <x:c r="R7222" s="22" t="n">
        <x:v>420839.625</x:v>
      </x:c>
      <x:c r="S7222" s="2" t="n">
        <x:v>3</x:v>
      </x:c>
      <x:c r="T7222" s="2" t="n">
        <x:v>1</x:v>
      </x:c>
      <x:c r="U7222" s="2" t="n">
        <x:v>2</x:v>
      </x:c>
      <x:c r="V7222" s="2" t="n">
        <x:v>2</x:v>
      </x:c>
      <x:c r="W7222" s="2" t="n">
        <x:v>3</x:v>
      </x:c>
      <x:c r="X7222" s="2" t="n">
        <x:v>3</x:v>
      </x:c>
      <x:c r="Y7222" s="2" t="n">
        <x:v>3</x:v>
      </x:c>
      <x:c r="Z7222" s="22" t="n">
        <x:v>476928</x:v>
      </x:c>
      <x:c r="AA7222" s="22" t="n">
        <x:v>368046</x:v>
      </x:c>
      <x:c r="AB7222" s="22" t="n">
        <x:v>108882</x:v>
      </x:c>
      <x:c r="AC7222" s="22" t="n">
        <x:v>0</x:v>
      </x:c>
      <x:c r="AD7222" s="22" t="n">
        <x:v>121095</x:v>
      </x:c>
      <x:c r="AE7222" s="2" t="n">
        <x:v>0</x:v>
      </x:c>
      <x:c r="AF7222" s="2" t="n">
        <x:v>0</x:v>
      </x:c>
    </x:row>
    <x:row r="7223" ht="23" customHeight="1">
      <x:c r="A7223" s="2" t="n">
        <x:v>7217</x:v>
      </x:c>
      <x:c r="B7223" s="24" t="n">
        <x:v>851080.5</x:v>
      </x:c>
      <x:c r="C7223" s="24" t="n">
        <x:v>0</x:v>
      </x:c>
      <x:c r="D7223" s="24" t="n">
        <x:f>SUM(B7223:C7223)</x:f>
        <x:v>851080.5</x:v>
      </x:c>
      <x:c r="E7223" s="25" t="n">
        <x:f>B7223/D7223</x:f>
        <x:v>1</x:v>
      </x:c>
      <x:c r="F7223" s="25" t="n">
        <x:f>C7223/D7223</x:f>
        <x:v>0</x:v>
      </x:c>
      <x:c r="G7223" s="22" t="n">
        <x:v>851080.5</x:v>
      </x:c>
      <x:c r="H7223" s="22" t="n">
        <x:v>789148.6875</x:v>
      </x:c>
      <x:c r="I7223" s="22" t="n">
        <x:f>SUM(G7223:H7223)</x:f>
        <x:v>1640229.1875</x:v>
      </x:c>
      <x:c r="J7223" s="22" t="n">
        <x:v>790533</x:v>
      </x:c>
      <x:c r="K7223" s="22" t="n">
        <x:v>60547.5</x:v>
      </x:c>
      <x:c r="L7223" s="22" t="n">
        <x:f>SUM(J7223:K7223)</x:f>
        <x:v>851080.5</x:v>
      </x:c>
      <x:c r="M7223" s="23" t="n">
        <x:f>D7223-L7223</x:f>
        <x:v>0</x:v>
      </x:c>
      <x:c r="N7223" s="22" t="n">
        <x:v>851080.5</x:v>
      </x:c>
      <x:c r="O7223" s="22" t="n">
        <x:v>0</x:v>
      </x:c>
      <x:c r="P7223" s="14" t="n">
        <x:f>N7223/SUM(N7223:O7223)</x:f>
        <x:v>1</x:v>
      </x:c>
      <x:c r="Q7223" s="22" t="n">
        <x:v>851080.5</x:v>
      </x:c>
      <x:c r="R7223" s="22" t="n">
        <x:v>789666.1875</x:v>
      </x:c>
      <x:c r="S7223" s="2" t="n">
        <x:v>1</x:v>
      </x:c>
      <x:c r="T7223" s="2" t="n">
        <x:v>2</x:v>
      </x:c>
      <x:c r="U7223" s="2" t="n">
        <x:v>1</x:v>
      </x:c>
      <x:c r="V7223" s="2" t="n">
        <x:v>0</x:v>
      </x:c>
      <x:c r="W7223" s="2" t="n">
        <x:v>2</x:v>
      </x:c>
      <x:c r="X7223" s="2" t="n">
        <x:v>2</x:v>
      </x:c>
      <x:c r="Y7223" s="2" t="n">
        <x:v>2</x:v>
      </x:c>
      <x:c r="Z7223" s="22" t="n">
        <x:v>368046</x:v>
      </x:c>
      <x:c r="AA7223" s="22" t="n">
        <x:v>422487</x:v>
      </x:c>
      <x:c r="AB7223" s="22" t="n">
        <x:v>54441</x:v>
      </x:c>
      <x:c r="AC7223" s="22" t="n">
        <x:v>60547.5</x:v>
      </x:c>
      <x:c r="AD7223" s="22" t="n">
        <x:v>0</x:v>
      </x:c>
      <x:c r="AE7223" s="2" t="n">
        <x:v>0</x:v>
      </x:c>
      <x:c r="AF7223" s="2" t="n">
        <x:v>0</x:v>
      </x:c>
    </x:row>
    <x:row r="7224" ht="23" customHeight="1">
      <x:c r="A7224" s="2" t="n">
        <x:v>7218</x:v>
      </x:c>
      <x:c r="B7224" s="24" t="n">
        <x:v>851080.5</x:v>
      </x:c>
      <x:c r="C7224" s="24" t="n">
        <x:v>0</x:v>
      </x:c>
      <x:c r="D7224" s="24" t="n">
        <x:f>SUM(B7224:C7224)</x:f>
        <x:v>851080.5</x:v>
      </x:c>
      <x:c r="E7224" s="25" t="n">
        <x:f>B7224/D7224</x:f>
        <x:v>1</x:v>
      </x:c>
      <x:c r="F7224" s="25" t="n">
        <x:f>C7224/D7224</x:f>
        <x:v>0</x:v>
      </x:c>
      <x:c r="G7224" s="22" t="n">
        <x:v>851080.5</x:v>
      </x:c>
      <x:c r="H7224" s="22" t="n">
        <x:v>789148.6875</x:v>
      </x:c>
      <x:c r="I7224" s="22" t="n">
        <x:f>SUM(G7224:H7224)</x:f>
        <x:v>1640229.1875</x:v>
      </x:c>
      <x:c r="J7224" s="22" t="n">
        <x:v>790533</x:v>
      </x:c>
      <x:c r="K7224" s="22" t="n">
        <x:v>60547.5</x:v>
      </x:c>
      <x:c r="L7224" s="22" t="n">
        <x:f>SUM(J7224:K7224)</x:f>
        <x:v>851080.5</x:v>
      </x:c>
      <x:c r="M7224" s="23" t="n">
        <x:f>D7224-L7224</x:f>
        <x:v>0</x:v>
      </x:c>
      <x:c r="N7224" s="22" t="n">
        <x:v>851080.5</x:v>
      </x:c>
      <x:c r="O7224" s="22" t="n">
        <x:v>0</x:v>
      </x:c>
      <x:c r="P7224" s="14" t="n">
        <x:f>N7224/SUM(N7224:O7224)</x:f>
        <x:v>1</x:v>
      </x:c>
      <x:c r="Q7224" s="22" t="n">
        <x:v>851080.5</x:v>
      </x:c>
      <x:c r="R7224" s="22" t="n">
        <x:v>789666.1875</x:v>
      </x:c>
      <x:c r="S7224" s="2" t="n">
        <x:v>1</x:v>
      </x:c>
      <x:c r="T7224" s="2" t="n">
        <x:v>2</x:v>
      </x:c>
      <x:c r="U7224" s="2" t="n">
        <x:v>1</x:v>
      </x:c>
      <x:c r="V7224" s="2" t="n">
        <x:v>0</x:v>
      </x:c>
      <x:c r="W7224" s="2" t="n">
        <x:v>2</x:v>
      </x:c>
      <x:c r="X7224" s="2" t="n">
        <x:v>2</x:v>
      </x:c>
      <x:c r="Y7224" s="2" t="n">
        <x:v>2</x:v>
      </x:c>
      <x:c r="Z7224" s="22" t="n">
        <x:v>368046</x:v>
      </x:c>
      <x:c r="AA7224" s="22" t="n">
        <x:v>422487</x:v>
      </x:c>
      <x:c r="AB7224" s="22" t="n">
        <x:v>54441</x:v>
      </x:c>
      <x:c r="AC7224" s="22" t="n">
        <x:v>60547.5</x:v>
      </x:c>
      <x:c r="AD7224" s="22" t="n">
        <x:v>0</x:v>
      </x:c>
      <x:c r="AE7224" s="2" t="n">
        <x:v>0</x:v>
      </x:c>
      <x:c r="AF7224" s="2" t="n">
        <x:v>0</x:v>
      </x:c>
    </x:row>
    <x:row r="7225" ht="23" customHeight="1">
      <x:c r="A7225" s="2" t="n">
        <x:v>7219</x:v>
      </x:c>
      <x:c r="B7225" s="24" t="n">
        <x:v>360352.5</x:v>
      </x:c>
      <x:c r="C7225" s="24" t="n">
        <x:v>605716.5</x:v>
      </x:c>
      <x:c r="D7225" s="24" t="n">
        <x:f>SUM(B7225:C7225)</x:f>
        <x:v>966069</x:v>
      </x:c>
      <x:c r="E7225" s="25" t="n">
        <x:f>B7225/D7225</x:f>
        <x:v>0.37300907078065854</x:v>
      </x:c>
      <x:c r="F7225" s="25" t="n">
        <x:f>C7225/D7225</x:f>
        <x:v>0.6269909292193415</x:v>
      </x:c>
      <x:c r="G7225" s="22" t="n">
        <x:v>926549.25</x:v>
      </x:c>
      <x:c r="H7225" s="22" t="n">
        <x:v>964714.875</x:v>
      </x:c>
      <x:c r="I7225" s="22" t="n">
        <x:f>SUM(G7225:H7225)</x:f>
        <x:v>1891264.125</x:v>
      </x:c>
      <x:c r="J7225" s="22" t="n">
        <x:v>844974</x:v>
      </x:c>
      <x:c r="K7225" s="22" t="n">
        <x:v>121095</x:v>
      </x:c>
      <x:c r="L7225" s="22" t="n">
        <x:f>SUM(J7225:K7225)</x:f>
        <x:v>966069</x:v>
      </x:c>
      <x:c r="M7225" s="23" t="n">
        <x:f>D7225-L7225</x:f>
        <x:v>0</x:v>
      </x:c>
      <x:c r="N7225" s="22" t="n">
        <x:v>360352.5</x:v>
      </x:c>
      <x:c r="O7225" s="22" t="n">
        <x:v>605716.5</x:v>
      </x:c>
      <x:c r="P7225" s="14" t="n">
        <x:f>N7225/SUM(N7225:O7225)</x:f>
        <x:v>0.37300907078065854</x:v>
      </x:c>
      <x:c r="Q7225" s="22" t="n">
        <x:v>926031.75</x:v>
      </x:c>
      <x:c r="R7225" s="22" t="n">
        <x:v>965232.375</x:v>
      </x:c>
      <x:c r="S7225" s="2" t="n">
        <x:v>2</x:v>
      </x:c>
      <x:c r="T7225" s="2" t="n">
        <x:v>2</x:v>
      </x:c>
      <x:c r="U7225" s="2" t="n">
        <x:v>2</x:v>
      </x:c>
      <x:c r="V7225" s="2" t="n">
        <x:v>1</x:v>
      </x:c>
      <x:c r="W7225" s="2" t="n">
        <x:v>3</x:v>
      </x:c>
      <x:c r="X7225" s="2" t="n">
        <x:v>3</x:v>
      </x:c>
      <x:c r="Y7225" s="2" t="n">
        <x:v>3</x:v>
      </x:c>
      <x:c r="Z7225" s="22" t="n">
        <x:v>422487</x:v>
      </x:c>
      <x:c r="AA7225" s="22" t="n">
        <x:v>422487</x:v>
      </x:c>
      <x:c r="AB7225" s="22" t="n">
        <x:v>108882</x:v>
      </x:c>
      <x:c r="AC7225" s="22" t="n">
        <x:v>60547.5</x:v>
      </x:c>
      <x:c r="AD7225" s="22" t="n">
        <x:v>60547.5</x:v>
      </x:c>
      <x:c r="AE7225" s="2" t="n">
        <x:v>0</x:v>
      </x:c>
      <x:c r="AF7225" s="2" t="n">
        <x:v>0</x:v>
      </x:c>
    </x:row>
    <x:row r="7226" ht="23" customHeight="1">
      <x:c r="A7226" s="2" t="n">
        <x:v>7220</x:v>
      </x:c>
      <x:c r="B7226" s="24" t="n">
        <x:v>636624.6666666666</x:v>
      </x:c>
      <x:c r="C7226" s="24" t="n">
        <x:v>444432.8333333333</x:v>
      </x:c>
      <x:c r="D7226" s="24" t="n">
        <x:f>SUM(B7226:C7226)</x:f>
        <x:v>1081057.5</x:v>
      </x:c>
      <x:c r="E7226" s="25" t="n">
        <x:f>B7226/D7226</x:f>
        <x:v>0.5888906618442281</x:v>
      </x:c>
      <x:c r="F7226" s="25" t="n">
        <x:f>C7226/D7226</x:f>
        <x:v>0.41110933815577183</x:v>
      </x:c>
      <x:c r="G7226" s="22" t="n">
        <x:v>1186350.5416666665</x:v>
      </x:c>
      <x:c r="H7226" s="22" t="n">
        <x:v>826470.0208333333</x:v>
      </x:c>
      <x:c r="I7226" s="22" t="n">
        <x:f>SUM(G7226:H7226)</x:f>
        <x:v>2012820.5624999998</x:v>
      </x:c>
      <x:c r="J7226" s="22" t="n">
        <x:v>899415</x:v>
      </x:c>
      <x:c r="K7226" s="22" t="n">
        <x:v>181642.5</x:v>
      </x:c>
      <x:c r="L7226" s="22" t="n">
        <x:f>SUM(J7226:K7226)</x:f>
        <x:v>1081057.5</x:v>
      </x:c>
      <x:c r="M7226" s="23" t="n">
        <x:f>D7226-L7226</x:f>
        <x:v>0</x:v>
      </x:c>
      <x:c r="N7226" s="22" t="n">
        <x:v>636490.5</x:v>
      </x:c>
      <x:c r="O7226" s="22" t="n">
        <x:v>444567</x:v>
      </x:c>
      <x:c r="P7226" s="14" t="n">
        <x:f>N7226/SUM(N7226:O7226)</x:f>
        <x:v>0.5887665549704802</x:v>
      </x:c>
      <x:c r="Q7226" s="22" t="n">
        <x:v>1184548.875</x:v>
      </x:c>
      <x:c r="R7226" s="22" t="n">
        <x:v>826805.4375</x:v>
      </x:c>
      <x:c r="S7226" s="2" t="n">
        <x:v>2</x:v>
      </x:c>
      <x:c r="T7226" s="2" t="n">
        <x:v>3</x:v>
      </x:c>
      <x:c r="U7226" s="2" t="n">
        <x:v>3</x:v>
      </x:c>
      <x:c r="V7226" s="2" t="n">
        <x:v>3</x:v>
      </x:c>
      <x:c r="W7226" s="2" t="n">
        <x:v>4</x:v>
      </x:c>
      <x:c r="X7226" s="2" t="n">
        <x:v>4</x:v>
      </x:c>
      <x:c r="Y7226" s="2" t="n">
        <x:v>4</x:v>
      </x:c>
      <x:c r="Z7226" s="22" t="n">
        <x:v>422487</x:v>
      </x:c>
      <x:c r="AA7226" s="22" t="n">
        <x:v>476928</x:v>
      </x:c>
      <x:c r="AB7226" s="22" t="n">
        <x:v>163323</x:v>
      </x:c>
      <x:c r="AC7226" s="22" t="n">
        <x:v>121095</x:v>
      </x:c>
      <x:c r="AD7226" s="22" t="n">
        <x:v>60547.5</x:v>
      </x:c>
      <x:c r="AE7226" s="2" t="n">
        <x:v>1</x:v>
      </x:c>
      <x:c r="AF7226" s="2" t="n">
        <x:v>0</x:v>
      </x:c>
    </x:row>
    <x:row r="7227" ht="23" customHeight="1">
      <x:c r="A7227" s="2" t="n">
        <x:v>7221</x:v>
      </x:c>
      <x:c r="B7227" s="24" t="n">
        <x:v>680864.4</x:v>
      </x:c>
      <x:c r="C7227" s="24" t="n">
        <x:v>170216.1</x:v>
      </x:c>
      <x:c r="D7227" s="24" t="n">
        <x:f>SUM(B7227:C7227)</x:f>
        <x:v>851080.5</x:v>
      </x:c>
      <x:c r="E7227" s="25" t="n">
        <x:f>B7227/D7227</x:f>
        <x:v>0.8</x:v>
      </x:c>
      <x:c r="F7227" s="25" t="n">
        <x:f>C7227/D7227</x:f>
        <x:v>0.2</x:v>
      </x:c>
      <x:c r="G7227" s="22" t="n">
        <x:v>1416956.4</x:v>
      </x:c>
      <x:c r="H7227" s="22" t="n">
        <x:v>314520.97500000003</x:v>
      </x:c>
      <x:c r="I7227" s="22" t="n">
        <x:f>SUM(G7227:H7227)</x:f>
        <x:v>1731477.375</x:v>
      </x:c>
      <x:c r="J7227" s="22" t="n">
        <x:v>790533</x:v>
      </x:c>
      <x:c r="K7227" s="22" t="n">
        <x:v>60547.5</x:v>
      </x:c>
      <x:c r="L7227" s="22" t="n">
        <x:f>SUM(J7227:K7227)</x:f>
        <x:v>851080.5</x:v>
      </x:c>
      <x:c r="M7227" s="23" t="n">
        <x:f>D7227-L7227</x:f>
        <x:v>0</x:v>
      </x:c>
      <x:c r="N7227" s="22" t="n">
        <x:v>680864.4</x:v>
      </x:c>
      <x:c r="O7227" s="22" t="n">
        <x:v>170216.1</x:v>
      </x:c>
      <x:c r="P7227" s="14" t="n">
        <x:f>N7227/SUM(N7227:O7227)</x:f>
        <x:v>0.8</x:v>
      </x:c>
      <x:c r="Q7227" s="22" t="n">
        <x:v>1416956.4</x:v>
      </x:c>
      <x:c r="R7227" s="22" t="n">
        <x:v>315038.47500000003</x:v>
      </x:c>
      <x:c r="S7227" s="2" t="n">
        <x:v>2</x:v>
      </x:c>
      <x:c r="T7227" s="2" t="n">
        <x:v>1</x:v>
      </x:c>
      <x:c r="U7227" s="2" t="n">
        <x:v>2</x:v>
      </x:c>
      <x:c r="V7227" s="2" t="n">
        <x:v>1</x:v>
      </x:c>
      <x:c r="W7227" s="2" t="n">
        <x:v>2</x:v>
      </x:c>
      <x:c r="X7227" s="2" t="n">
        <x:v>2</x:v>
      </x:c>
      <x:c r="Y7227" s="2" t="n">
        <x:v>2</x:v>
      </x:c>
      <x:c r="Z7227" s="22" t="n">
        <x:v>422487</x:v>
      </x:c>
      <x:c r="AA7227" s="22" t="n">
        <x:v>368046</x:v>
      </x:c>
      <x:c r="AB7227" s="22" t="n">
        <x:v>54441</x:v>
      </x:c>
      <x:c r="AC7227" s="22" t="n">
        <x:v>0</x:v>
      </x:c>
      <x:c r="AD7227" s="22" t="n">
        <x:v>60547.5</x:v>
      </x:c>
      <x:c r="AE7227" s="2" t="n">
        <x:v>0</x:v>
      </x:c>
      <x:c r="AF7227" s="2" t="n">
        <x:v>0</x:v>
      </x:c>
    </x:row>
    <x:row r="7228" ht="23" customHeight="1">
      <x:c r="A7228" s="2" t="n">
        <x:v>7222</x:v>
      </x:c>
      <x:c r="B7228" s="24" t="n">
        <x:v>240235</x:v>
      </x:c>
      <x:c r="C7228" s="24" t="n">
        <x:v>725834</x:v>
      </x:c>
      <x:c r="D7228" s="24" t="n">
        <x:f>SUM(B7228:C7228)</x:f>
        <x:v>966069</x:v>
      </x:c>
      <x:c r="E7228" s="25" t="n">
        <x:f>B7228/D7228</x:f>
        <x:v>0.24867271385377235</x:v>
      </x:c>
      <x:c r="F7228" s="25" t="n">
        <x:f>C7228/D7228</x:f>
        <x:v>0.7513272861462277</x:v>
      </x:c>
      <x:c r="G7228" s="22" t="n">
        <x:v>914615.125</x:v>
      </x:c>
      <x:c r="H7228" s="22" t="n">
        <x:v>971198</x:v>
      </x:c>
      <x:c r="I7228" s="22" t="n">
        <x:f>SUM(G7228:H7228)</x:f>
        <x:v>1885813.125</x:v>
      </x:c>
      <x:c r="J7228" s="22" t="n">
        <x:v>844974</x:v>
      </x:c>
      <x:c r="K7228" s="22" t="n">
        <x:v>121095</x:v>
      </x:c>
      <x:c r="L7228" s="22" t="n">
        <x:f>SUM(J7228:K7228)</x:f>
        <x:v>966069</x:v>
      </x:c>
      <x:c r="M7228" s="23" t="n">
        <x:f>D7228-L7228</x:f>
        <x:v>0</x:v>
      </x:c>
      <x:c r="N7228" s="22" t="n">
        <x:v>240235</x:v>
      </x:c>
      <x:c r="O7228" s="22" t="n">
        <x:v>725834</x:v>
      </x:c>
      <x:c r="P7228" s="14" t="n">
        <x:f>N7228/SUM(N7228:O7228)</x:f>
        <x:v>0.24867271385377235</x:v>
      </x:c>
      <x:c r="Q7228" s="22" t="n">
        <x:v>913062.625</x:v>
      </x:c>
      <x:c r="R7228" s="22" t="n">
        <x:v>971198</x:v>
      </x:c>
      <x:c r="S7228" s="2" t="n">
        <x:v>2</x:v>
      </x:c>
      <x:c r="T7228" s="2" t="n">
        <x:v>2</x:v>
      </x:c>
      <x:c r="U7228" s="2" t="n">
        <x:v>1</x:v>
      </x:c>
      <x:c r="V7228" s="2" t="n">
        <x:v>3</x:v>
      </x:c>
      <x:c r="W7228" s="2" t="n">
        <x:v>3</x:v>
      </x:c>
      <x:c r="X7228" s="2" t="n">
        <x:v>3</x:v>
      </x:c>
      <x:c r="Y7228" s="2" t="n">
        <x:v>3</x:v>
      </x:c>
      <x:c r="Z7228" s="22" t="n">
        <x:v>422487</x:v>
      </x:c>
      <x:c r="AA7228" s="22" t="n">
        <x:v>422487</x:v>
      </x:c>
      <x:c r="AB7228" s="22" t="n">
        <x:v>108882</x:v>
      </x:c>
      <x:c r="AC7228" s="22" t="n">
        <x:v>60547.5</x:v>
      </x:c>
      <x:c r="AD7228" s="22" t="n">
        <x:v>60547.5</x:v>
      </x:c>
      <x:c r="AE7228" s="2" t="n">
        <x:v>0</x:v>
      </x:c>
      <x:c r="AF7228" s="2" t="n">
        <x:v>0</x:v>
      </x:c>
    </x:row>
    <x:row r="7229" ht="23" customHeight="1">
      <x:c r="A7229" s="2" t="n">
        <x:v>7223</x:v>
      </x:c>
      <x:c r="B7229" s="24" t="n">
        <x:v>624266.71875</x:v>
      </x:c>
      <x:c r="C7229" s="24" t="n">
        <x:v>456790.78125</x:v>
      </x:c>
      <x:c r="D7229" s="24" t="n">
        <x:f>SUM(B7229:C7229)</x:f>
        <x:v>1081057.5</x:v>
      </x:c>
      <x:c r="E7229" s="25" t="n">
        <x:f>B7229/D7229</x:f>
        <x:v>0.5774593106749641</x:v>
      </x:c>
      <x:c r="F7229" s="25" t="n">
        <x:f>C7229/D7229</x:f>
        <x:v>0.4225406893250359</x:v>
      </x:c>
      <x:c r="G7229" s="22" t="n">
        <x:v>1595847.09375</x:v>
      </x:c>
      <x:c r="H7229" s="22" t="n">
        <x:v>494007.65625</x:v>
      </x:c>
      <x:c r="I7229" s="22" t="n">
        <x:f>SUM(G7229:H7229)</x:f>
        <x:v>2089854.75</x:v>
      </x:c>
      <x:c r="J7229" s="22" t="n">
        <x:v>899415</x:v>
      </x:c>
      <x:c r="K7229" s="22" t="n">
        <x:v>181642.5</x:v>
      </x:c>
      <x:c r="L7229" s="22" t="n">
        <x:f>SUM(J7229:K7229)</x:f>
        <x:v>1081057.5</x:v>
      </x:c>
      <x:c r="M7229" s="23" t="n">
        <x:f>D7229-L7229</x:f>
        <x:v>0</x:v>
      </x:c>
      <x:c r="N7229" s="22" t="n">
        <x:v>624848.90625</x:v>
      </x:c>
      <x:c r="O7229" s="22" t="n">
        <x:v>456208.59375</x:v>
      </x:c>
      <x:c r="P7229" s="14" t="n">
        <x:f>N7229/SUM(N7229:O7229)</x:f>
        <x:v>0.5779978458592628</x:v>
      </x:c>
      <x:c r="Q7229" s="22" t="n">
        <x:v>1595653.03125</x:v>
      </x:c>
      <x:c r="R7229" s="22" t="n">
        <x:v>493684.21875</x:v>
      </x:c>
      <x:c r="S7229" s="2" t="n">
        <x:v>4</x:v>
      </x:c>
      <x:c r="T7229" s="2" t="n">
        <x:v>1</x:v>
      </x:c>
      <x:c r="U7229" s="2" t="n">
        <x:v>4</x:v>
      </x:c>
      <x:c r="V7229" s="2" t="n">
        <x:v>3</x:v>
      </x:c>
      <x:c r="W7229" s="2" t="n">
        <x:v>4</x:v>
      </x:c>
      <x:c r="X7229" s="2" t="n">
        <x:v>4</x:v>
      </x:c>
      <x:c r="Y7229" s="2" t="n">
        <x:v>4</x:v>
      </x:c>
      <x:c r="Z7229" s="22" t="n">
        <x:v>531369</x:v>
      </x:c>
      <x:c r="AA7229" s="22" t="n">
        <x:v>368046</x:v>
      </x:c>
      <x:c r="AB7229" s="22" t="n">
        <x:v>163323</x:v>
      </x:c>
      <x:c r="AC7229" s="22" t="n">
        <x:v>0</x:v>
      </x:c>
      <x:c r="AD7229" s="22" t="n">
        <x:v>181642.5</x:v>
      </x:c>
      <x:c r="AE7229" s="2" t="n">
        <x:v>1</x:v>
      </x:c>
      <x:c r="AF7229" s="2" t="n">
        <x:v>0</x:v>
      </x:c>
    </x:row>
    <x:row r="7230" ht="23" customHeight="1">
      <x:c r="A7230" s="2" t="n">
        <x:v>7224</x:v>
      </x:c>
      <x:c r="B7230" s="24" t="n">
        <x:v>425540.25</x:v>
      </x:c>
      <x:c r="C7230" s="24" t="n">
        <x:v>425540.25</x:v>
      </x:c>
      <x:c r="D7230" s="24" t="n">
        <x:f>SUM(B7230:C7230)</x:f>
        <x:v>851080.5</x:v>
      </x:c>
      <x:c r="E7230" s="25" t="n">
        <x:f>B7230/D7230</x:f>
        <x:v>0.5</x:v>
      </x:c>
      <x:c r="F7230" s="25" t="n">
        <x:f>C7230/D7230</x:f>
        <x:v>0.5</x:v>
      </x:c>
      <x:c r="G7230" s="22" t="n">
        <x:v>623691</x:v>
      </x:c>
      <x:c r="H7230" s="22" t="n">
        <x:v>1207379.25</x:v>
      </x:c>
      <x:c r="I7230" s="22" t="n">
        <x:f>SUM(G7230:H7230)</x:f>
        <x:v>1831070.25</x:v>
      </x:c>
      <x:c r="J7230" s="22" t="n">
        <x:v>790533</x:v>
      </x:c>
      <x:c r="K7230" s="22" t="n">
        <x:v>60547.5</x:v>
      </x:c>
      <x:c r="L7230" s="22" t="n">
        <x:f>SUM(J7230:K7230)</x:f>
        <x:v>851080.5</x:v>
      </x:c>
      <x:c r="M7230" s="23" t="n">
        <x:f>D7230-L7230</x:f>
        <x:v>0</x:v>
      </x:c>
      <x:c r="N7230" s="22" t="n">
        <x:v>425540.25</x:v>
      </x:c>
      <x:c r="O7230" s="22" t="n">
        <x:v>425540.25</x:v>
      </x:c>
      <x:c r="P7230" s="14" t="n">
        <x:f>N7230/SUM(N7230:O7230)</x:f>
        <x:v>0.5</x:v>
      </x:c>
      <x:c r="Q7230" s="22" t="n">
        <x:v>623173.5</x:v>
      </x:c>
      <x:c r="R7230" s="22" t="n">
        <x:v>1207638</x:v>
      </x:c>
      <x:c r="S7230" s="2" t="n">
        <x:v>1</x:v>
      </x:c>
      <x:c r="T7230" s="2" t="n">
        <x:v>2</x:v>
      </x:c>
      <x:c r="U7230" s="2" t="n">
        <x:v>1</x:v>
      </x:c>
      <x:c r="V7230" s="2" t="n">
        <x:v>2</x:v>
      </x:c>
      <x:c r="W7230" s="2" t="n">
        <x:v>2</x:v>
      </x:c>
      <x:c r="X7230" s="2" t="n">
        <x:v>2</x:v>
      </x:c>
      <x:c r="Y7230" s="2" t="n">
        <x:v>2</x:v>
      </x:c>
      <x:c r="Z7230" s="22" t="n">
        <x:v>368046</x:v>
      </x:c>
      <x:c r="AA7230" s="22" t="n">
        <x:v>422487</x:v>
      </x:c>
      <x:c r="AB7230" s="22" t="n">
        <x:v>54441</x:v>
      </x:c>
      <x:c r="AC7230" s="22" t="n">
        <x:v>60547.5</x:v>
      </x:c>
      <x:c r="AD7230" s="22" t="n">
        <x:v>0</x:v>
      </x:c>
      <x:c r="AE7230" s="2" t="n">
        <x:v>0</x:v>
      </x:c>
      <x:c r="AF7230" s="2" t="n">
        <x:v>0</x:v>
      </x:c>
    </x:row>
    <x:row r="7231" ht="23" customHeight="1">
      <x:c r="A7231" s="2" t="n">
        <x:v>7225</x:v>
      </x:c>
      <x:c r="B7231" s="24" t="n">
        <x:v>845951.5</x:v>
      </x:c>
      <x:c r="C7231" s="24" t="n">
        <x:v>120117.5</x:v>
      </x:c>
      <x:c r="D7231" s="24" t="n">
        <x:f>SUM(B7231:C7231)</x:f>
        <x:v>966069</x:v>
      </x:c>
      <x:c r="E7231" s="25" t="n">
        <x:f>B7231/D7231</x:f>
        <x:v>0.8756636430731138</x:v>
      </x:c>
      <x:c r="F7231" s="25" t="n">
        <x:f>C7231/D7231</x:f>
        <x:v>0.12433635692688617</x:v>
      </x:c>
      <x:c r="G7231" s="22" t="n">
        <x:v>1412148.25</x:v>
      </x:c>
      <x:c r="H7231" s="22" t="n">
        <x:v>479115.875</x:v>
      </x:c>
      <x:c r="I7231" s="22" t="n">
        <x:f>SUM(G7231:H7231)</x:f>
        <x:v>1891264.125</x:v>
      </x:c>
      <x:c r="J7231" s="22" t="n">
        <x:v>844974</x:v>
      </x:c>
      <x:c r="K7231" s="22" t="n">
        <x:v>121095</x:v>
      </x:c>
      <x:c r="L7231" s="22" t="n">
        <x:f>SUM(J7231:K7231)</x:f>
        <x:v>966069</x:v>
      </x:c>
      <x:c r="M7231" s="23" t="n">
        <x:f>D7231-L7231</x:f>
        <x:v>0</x:v>
      </x:c>
      <x:c r="N7231" s="22" t="n">
        <x:v>845951.5</x:v>
      </x:c>
      <x:c r="O7231" s="22" t="n">
        <x:v>120117.5</x:v>
      </x:c>
      <x:c r="P7231" s="14" t="n">
        <x:f>N7231/SUM(N7231:O7231)</x:f>
        <x:v>0.8756636430731138</x:v>
      </x:c>
      <x:c r="Q7231" s="22" t="n">
        <x:v>1411630.75</x:v>
      </x:c>
      <x:c r="R7231" s="22" t="n">
        <x:v>479633.375</x:v>
      </x:c>
      <x:c r="S7231" s="2" t="n">
        <x:v>2</x:v>
      </x:c>
      <x:c r="T7231" s="2" t="n">
        <x:v>2</x:v>
      </x:c>
      <x:c r="U7231" s="2" t="n">
        <x:v>4</x:v>
      </x:c>
      <x:c r="V7231" s="2" t="n">
        <x:v>1</x:v>
      </x:c>
      <x:c r="W7231" s="2" t="n">
        <x:v>3</x:v>
      </x:c>
      <x:c r="X7231" s="2" t="n">
        <x:v>3</x:v>
      </x:c>
      <x:c r="Y7231" s="2" t="n">
        <x:v>3</x:v>
      </x:c>
      <x:c r="Z7231" s="22" t="n">
        <x:v>422487</x:v>
      </x:c>
      <x:c r="AA7231" s="22" t="n">
        <x:v>422487</x:v>
      </x:c>
      <x:c r="AB7231" s="22" t="n">
        <x:v>108882</x:v>
      </x:c>
      <x:c r="AC7231" s="22" t="n">
        <x:v>60547.5</x:v>
      </x:c>
      <x:c r="AD7231" s="22" t="n">
        <x:v>60547.5</x:v>
      </x:c>
      <x:c r="AE7231" s="2" t="n">
        <x:v>0</x:v>
      </x:c>
      <x:c r="AF7231" s="2" t="n">
        <x:v>0</x:v>
      </x:c>
    </x:row>
    <x:row r="7232" ht="23" customHeight="1">
      <x:c r="A7232" s="2" t="n">
        <x:v>7226</x:v>
      </x:c>
      <x:c r="B7232" s="24" t="n">
        <x:v>851080.5</x:v>
      </x:c>
      <x:c r="C7232" s="24" t="n">
        <x:v>0</x:v>
      </x:c>
      <x:c r="D7232" s="24" t="n">
        <x:f>SUM(B7232:C7232)</x:f>
        <x:v>851080.5</x:v>
      </x:c>
      <x:c r="E7232" s="25" t="n">
        <x:f>B7232/D7232</x:f>
        <x:v>1</x:v>
      </x:c>
      <x:c r="F7232" s="25" t="n">
        <x:f>C7232/D7232</x:f>
        <x:v>0</x:v>
      </x:c>
      <x:c r="G7232" s="22" t="n">
        <x:v>1602826.875</x:v>
      </x:c>
      <x:c r="H7232" s="22" t="n">
        <x:v>45747</x:v>
      </x:c>
      <x:c r="I7232" s="22" t="n">
        <x:f>SUM(G7232:H7232)</x:f>
        <x:v>1648573.875</x:v>
      </x:c>
      <x:c r="J7232" s="22" t="n">
        <x:v>790533</x:v>
      </x:c>
      <x:c r="K7232" s="22" t="n">
        <x:v>60547.5</x:v>
      </x:c>
      <x:c r="L7232" s="22" t="n">
        <x:f>SUM(J7232:K7232)</x:f>
        <x:v>851080.5</x:v>
      </x:c>
      <x:c r="M7232" s="23" t="n">
        <x:f>D7232-L7232</x:f>
        <x:v>0</x:v>
      </x:c>
      <x:c r="N7232" s="22" t="n">
        <x:v>851080.5</x:v>
      </x:c>
      <x:c r="O7232" s="22" t="n">
        <x:v>0</x:v>
      </x:c>
      <x:c r="P7232" s="14" t="n">
        <x:f>N7232/SUM(N7232:O7232)</x:f>
        <x:v>1</x:v>
      </x:c>
      <x:c r="Q7232" s="22" t="n">
        <x:v>1602309.375</x:v>
      </x:c>
      <x:c r="R7232" s="22" t="n">
        <x:v>46005.75</x:v>
      </x:c>
      <x:c r="S7232" s="2" t="n">
        <x:v>2</x:v>
      </x:c>
      <x:c r="T7232" s="2" t="n">
        <x:v>1</x:v>
      </x:c>
      <x:c r="U7232" s="2" t="n">
        <x:v>1</x:v>
      </x:c>
      <x:c r="V7232" s="2" t="n">
        <x:v>0</x:v>
      </x:c>
      <x:c r="W7232" s="2" t="n">
        <x:v>2</x:v>
      </x:c>
      <x:c r="X7232" s="2" t="n">
        <x:v>2</x:v>
      </x:c>
      <x:c r="Y7232" s="2" t="n">
        <x:v>2</x:v>
      </x:c>
      <x:c r="Z7232" s="22" t="n">
        <x:v>422487</x:v>
      </x:c>
      <x:c r="AA7232" s="22" t="n">
        <x:v>368046</x:v>
      </x:c>
      <x:c r="AB7232" s="22" t="n">
        <x:v>54441</x:v>
      </x:c>
      <x:c r="AC7232" s="22" t="n">
        <x:v>0</x:v>
      </x:c>
      <x:c r="AD7232" s="22" t="n">
        <x:v>60547.5</x:v>
      </x:c>
      <x:c r="AE7232" s="2" t="n">
        <x:v>0</x:v>
      </x:c>
      <x:c r="AF7232" s="2" t="n">
        <x:v>0</x:v>
      </x:c>
    </x:row>
    <x:row r="7233" ht="23" customHeight="1">
      <x:c r="A7233" s="2" t="n">
        <x:v>7227</x:v>
      </x:c>
      <x:c r="B7233" s="24" t="n">
        <x:v>523670.15249999997</x:v>
      </x:c>
      <x:c r="C7233" s="24" t="n">
        <x:v>557387.3474999999</x:v>
      </x:c>
      <x:c r="D7233" s="24" t="n">
        <x:f>SUM(B7233:C7233)</x:f>
        <x:v>1081057.5</x:v>
      </x:c>
      <x:c r="E7233" s="25" t="n">
        <x:f>B7233/D7233</x:f>
        <x:v>0.4844054571565342</x:v>
      </x:c>
      <x:c r="F7233" s="25" t="n">
        <x:f>C7233/D7233</x:f>
        <x:v>0.5155945428434657</x:v>
      </x:c>
      <x:c r="G7233" s="22" t="n">
        <x:v>1205072.7525</x:v>
      </x:c>
      <x:c r="H7233" s="22" t="n">
        <x:v>928670.3099999998</x:v>
      </x:c>
      <x:c r="I7233" s="22" t="n">
        <x:f>SUM(G7233:H7233)</x:f>
        <x:v>2133743.0625</x:v>
      </x:c>
      <x:c r="J7233" s="22" t="n">
        <x:v>899415</x:v>
      </x:c>
      <x:c r="K7233" s="22" t="n">
        <x:v>181642.5</x:v>
      </x:c>
      <x:c r="L7233" s="22" t="n">
        <x:f>SUM(J7233:K7233)</x:f>
        <x:v>1081057.5</x:v>
      </x:c>
      <x:c r="M7233" s="23" t="n">
        <x:f>D7233-L7233</x:f>
        <x:v>0</x:v>
      </x:c>
      <x:c r="N7233" s="22" t="n">
        <x:v>524058.27749999997</x:v>
      </x:c>
      <x:c r="O7233" s="22" t="n">
        <x:v>556999.2224999999</x:v>
      </x:c>
      <x:c r="P7233" s="14" t="n">
        <x:f>N7233/SUM(N7233:O7233)</x:f>
        <x:v>0.48476448061273336</x:v>
      </x:c>
      <x:c r="Q7233" s="22" t="n">
        <x:v>1204943.3775</x:v>
      </x:c>
      <x:c r="R7233" s="22" t="n">
        <x:v>929834.6849999998</x:v>
      </x:c>
      <x:c r="S7233" s="2" t="n">
        <x:v>3</x:v>
      </x:c>
      <x:c r="T7233" s="2" t="n">
        <x:v>2</x:v>
      </x:c>
      <x:c r="U7233" s="2" t="n">
        <x:v>3</x:v>
      </x:c>
      <x:c r="V7233" s="2" t="n">
        <x:v>4</x:v>
      </x:c>
      <x:c r="W7233" s="2" t="n">
        <x:v>4</x:v>
      </x:c>
      <x:c r="X7233" s="2" t="n">
        <x:v>4</x:v>
      </x:c>
      <x:c r="Y7233" s="2" t="n">
        <x:v>4</x:v>
      </x:c>
      <x:c r="Z7233" s="22" t="n">
        <x:v>476928</x:v>
      </x:c>
      <x:c r="AA7233" s="22" t="n">
        <x:v>422487</x:v>
      </x:c>
      <x:c r="AB7233" s="22" t="n">
        <x:v>163323</x:v>
      </x:c>
      <x:c r="AC7233" s="22" t="n">
        <x:v>60547.5</x:v>
      </x:c>
      <x:c r="AD7233" s="22" t="n">
        <x:v>121095</x:v>
      </x:c>
      <x:c r="AE7233" s="2" t="n">
        <x:v>1</x:v>
      </x:c>
      <x:c r="AF7233" s="2" t="n">
        <x:v>0</x:v>
      </x:c>
    </x:row>
    <x:row r="7234" ht="23" customHeight="1">
      <x:c r="A7234" s="2" t="n">
        <x:v>7228</x:v>
      </x:c>
      <x:c r="B7234" s="24" t="n">
        <x:v>981387</x:v>
      </x:c>
      <x:c r="C7234" s="24" t="n">
        <x:v>99670.5</x:v>
      </x:c>
      <x:c r="D7234" s="24" t="n">
        <x:f>SUM(B7234:C7234)</x:f>
        <x:v>1081057.5</x:v>
      </x:c>
      <x:c r="E7234" s="25" t="n">
        <x:f>B7234/D7234</x:f>
        <x:v>0.9078027764480613</x:v>
      </x:c>
      <x:c r="F7234" s="25" t="n">
        <x:f>C7234/D7234</x:f>
        <x:v>0.09219722355193873</x:v>
      </x:c>
      <x:c r="G7234" s="22" t="n">
        <x:v>1457616.375</x:v>
      </x:c>
      <x:c r="H7234" s="22" t="n">
        <x:v>482335.875</x:v>
      </x:c>
      <x:c r="I7234" s="22" t="n">
        <x:f>SUM(G7234:H7234)</x:f>
        <x:v>1939952.25</x:v>
      </x:c>
      <x:c r="J7234" s="22" t="n">
        <x:v>899415</x:v>
      </x:c>
      <x:c r="K7234" s="22" t="n">
        <x:v>181642.5</x:v>
      </x:c>
      <x:c r="L7234" s="22" t="n">
        <x:f>SUM(J7234:K7234)</x:f>
        <x:v>1081057.5</x:v>
      </x:c>
      <x:c r="M7234" s="23" t="n">
        <x:f>D7234-L7234</x:f>
        <x:v>0</x:v>
      </x:c>
      <x:c r="N7234" s="22" t="n">
        <x:v>981387</x:v>
      </x:c>
      <x:c r="O7234" s="22" t="n">
        <x:v>99670.5</x:v>
      </x:c>
      <x:c r="P7234" s="14" t="n">
        <x:f>N7234/SUM(N7234:O7234)</x:f>
        <x:v>0.9078027764480613</x:v>
      </x:c>
      <x:c r="Q7234" s="22" t="n">
        <x:v>1456581.375</x:v>
      </x:c>
      <x:c r="R7234" s="22" t="n">
        <x:v>482853.375</x:v>
      </x:c>
      <x:c r="S7234" s="2" t="n">
        <x:v>2</x:v>
      </x:c>
      <x:c r="T7234" s="2" t="n">
        <x:v>3</x:v>
      </x:c>
      <x:c r="U7234" s="2" t="n">
        <x:v>6</x:v>
      </x:c>
      <x:c r="V7234" s="2" t="n">
        <x:v>1</x:v>
      </x:c>
      <x:c r="W7234" s="2" t="n">
        <x:v>4</x:v>
      </x:c>
      <x:c r="X7234" s="2" t="n">
        <x:v>4</x:v>
      </x:c>
      <x:c r="Y7234" s="2" t="n">
        <x:v>4</x:v>
      </x:c>
      <x:c r="Z7234" s="22" t="n">
        <x:v>422487</x:v>
      </x:c>
      <x:c r="AA7234" s="22" t="n">
        <x:v>476928</x:v>
      </x:c>
      <x:c r="AB7234" s="22" t="n">
        <x:v>163323</x:v>
      </x:c>
      <x:c r="AC7234" s="22" t="n">
        <x:v>121095</x:v>
      </x:c>
      <x:c r="AD7234" s="22" t="n">
        <x:v>60547.5</x:v>
      </x:c>
      <x:c r="AE7234" s="2" t="n">
        <x:v>0</x:v>
      </x:c>
      <x:c r="AF7234" s="2" t="n">
        <x:v>0</x:v>
      </x:c>
    </x:row>
    <x:row r="7235" ht="23" customHeight="1">
      <x:c r="A7235" s="2" t="n">
        <x:v>7229</x:v>
      </x:c>
      <x:c r="B7235" s="24" t="n">
        <x:v>415773.3958333334</x:v>
      </x:c>
      <x:c r="C7235" s="24" t="n">
        <x:v>665284.1041666666</x:v>
      </x:c>
      <x:c r="D7235" s="24" t="n">
        <x:f>SUM(B7235:C7235)</x:f>
        <x:v>1081057.5</x:v>
      </x:c>
      <x:c r="E7235" s="25" t="n">
        <x:f>B7235/D7235</x:f>
        <x:v>0.3845987802067266</x:v>
      </x:c>
      <x:c r="F7235" s="25" t="n">
        <x:f>C7235/D7235</x:f>
        <x:v>0.6154012197932733</x:v>
      </x:c>
      <x:c r="G7235" s="22" t="n">
        <x:v>857315.8958333334</x:v>
      </x:c>
      <x:c r="H7235" s="22" t="n">
        <x:v>1147290.7916666667</x:v>
      </x:c>
      <x:c r="I7235" s="22" t="n">
        <x:f>SUM(G7235:H7235)</x:f>
        <x:v>2004606.6875</x:v>
      </x:c>
      <x:c r="J7235" s="22" t="n">
        <x:v>899415</x:v>
      </x:c>
      <x:c r="K7235" s="22" t="n">
        <x:v>181642.5</x:v>
      </x:c>
      <x:c r="L7235" s="22" t="n">
        <x:f>SUM(J7235:K7235)</x:f>
        <x:v>1081057.5</x:v>
      </x:c>
      <x:c r="M7235" s="23" t="n">
        <x:f>D7235-L7235</x:f>
        <x:v>0</x:v>
      </x:c>
      <x:c r="N7235" s="22" t="n">
        <x:v>415073.8125</x:v>
      </x:c>
      <x:c r="O7235" s="22" t="n">
        <x:v>665983.6875</x:v>
      </x:c>
      <x:c r="P7235" s="14" t="n">
        <x:f>N7235/SUM(N7235:O7235)</x:f>
        <x:v>0.3839516515078985</x:v>
      </x:c>
      <x:c r="Q7235" s="22" t="n">
        <x:v>855983.8125</x:v>
      </x:c>
      <x:c r="R7235" s="22" t="n">
        <x:v>1148694.75</x:v>
      </x:c>
      <x:c r="S7235" s="2" t="n">
        <x:v>2</x:v>
      </x:c>
      <x:c r="T7235" s="2" t="n">
        <x:v>3</x:v>
      </x:c>
      <x:c r="U7235" s="2" t="n">
        <x:v>1</x:v>
      </x:c>
      <x:c r="V7235" s="2" t="n">
        <x:v>6</x:v>
      </x:c>
      <x:c r="W7235" s="2" t="n">
        <x:v>4</x:v>
      </x:c>
      <x:c r="X7235" s="2" t="n">
        <x:v>4</x:v>
      </x:c>
      <x:c r="Y7235" s="2" t="n">
        <x:v>4</x:v>
      </x:c>
      <x:c r="Z7235" s="22" t="n">
        <x:v>422487</x:v>
      </x:c>
      <x:c r="AA7235" s="22" t="n">
        <x:v>476928</x:v>
      </x:c>
      <x:c r="AB7235" s="22" t="n">
        <x:v>163323</x:v>
      </x:c>
      <x:c r="AC7235" s="22" t="n">
        <x:v>121095</x:v>
      </x:c>
      <x:c r="AD7235" s="22" t="n">
        <x:v>60547.5</x:v>
      </x:c>
      <x:c r="AE7235" s="2" t="n">
        <x:v>1</x:v>
      </x:c>
      <x:c r="AF7235" s="2" t="n">
        <x:v>1</x:v>
      </x:c>
    </x:row>
    <x:row r="7236" ht="23" customHeight="1">
      <x:c r="A7236" s="2" t="n">
        <x:v>7230</x:v>
      </x:c>
      <x:c r="B7236" s="24" t="n">
        <x:v>0</x:v>
      </x:c>
      <x:c r="C7236" s="24" t="n">
        <x:v>851080.5</x:v>
      </x:c>
      <x:c r="D7236" s="24" t="n">
        <x:f>SUM(B7236:C7236)</x:f>
        <x:v>851080.5</x:v>
      </x:c>
      <x:c r="E7236" s="25" t="n">
        <x:f>B7236/D7236</x:f>
        <x:v>0</x:v>
      </x:c>
      <x:c r="F7236" s="25" t="n">
        <x:f>C7236/D7236</x:f>
        <x:v>1</x:v>
      </x:c>
      <x:c r="G7236" s="22" t="n">
        <x:v>92529</x:v>
      </x:c>
      <x:c r="H7236" s="22" t="n">
        <x:v>1594482.1875</x:v>
      </x:c>
      <x:c r="I7236" s="22" t="n">
        <x:f>SUM(G7236:H7236)</x:f>
        <x:v>1687011.1875</x:v>
      </x:c>
      <x:c r="J7236" s="22" t="n">
        <x:v>790533</x:v>
      </x:c>
      <x:c r="K7236" s="22" t="n">
        <x:v>60547.5</x:v>
      </x:c>
      <x:c r="L7236" s="22" t="n">
        <x:f>SUM(J7236:K7236)</x:f>
        <x:v>851080.5</x:v>
      </x:c>
      <x:c r="M7236" s="23" t="n">
        <x:f>D7236-L7236</x:f>
        <x:v>0</x:v>
      </x:c>
      <x:c r="N7236" s="22" t="n">
        <x:v>0</x:v>
      </x:c>
      <x:c r="O7236" s="22" t="n">
        <x:v>851080.5</x:v>
      </x:c>
      <x:c r="P7236" s="14" t="n">
        <x:f>N7236/SUM(N7236:O7236)</x:f>
        <x:v>0</x:v>
      </x:c>
      <x:c r="Q7236" s="22" t="n">
        <x:v>92011.5</x:v>
      </x:c>
      <x:c r="R7236" s="22" t="n">
        <x:v>1594740.9375</x:v>
      </x:c>
      <x:c r="S7236" s="2" t="n">
        <x:v>1</x:v>
      </x:c>
      <x:c r="T7236" s="2" t="n">
        <x:v>2</x:v>
      </x:c>
      <x:c r="U7236" s="2" t="n">
        <x:v>0</x:v>
      </x:c>
      <x:c r="V7236" s="2" t="n">
        <x:v>2</x:v>
      </x:c>
      <x:c r="W7236" s="2" t="n">
        <x:v>2</x:v>
      </x:c>
      <x:c r="X7236" s="2" t="n">
        <x:v>2</x:v>
      </x:c>
      <x:c r="Y7236" s="2" t="n">
        <x:v>2</x:v>
      </x:c>
      <x:c r="Z7236" s="22" t="n">
        <x:v>368046</x:v>
      </x:c>
      <x:c r="AA7236" s="22" t="n">
        <x:v>422487</x:v>
      </x:c>
      <x:c r="AB7236" s="22" t="n">
        <x:v>54441</x:v>
      </x:c>
      <x:c r="AC7236" s="22" t="n">
        <x:v>60547.5</x:v>
      </x:c>
      <x:c r="AD7236" s="22" t="n">
        <x:v>0</x:v>
      </x:c>
      <x:c r="AE7236" s="2" t="n">
        <x:v>0</x:v>
      </x:c>
      <x:c r="AF7236" s="2" t="n">
        <x:v>0</x:v>
      </x:c>
    </x:row>
    <x:row r="7237" ht="23" customHeight="1">
      <x:c r="A7237" s="2" t="n">
        <x:v>7231</x:v>
      </x:c>
      <x:c r="B7237" s="24" t="n">
        <x:v>438550.2</x:v>
      </x:c>
      <x:c r="C7237" s="24" t="n">
        <x:v>642507.3</x:v>
      </x:c>
      <x:c r="D7237" s="24" t="n">
        <x:f>SUM(B7237:C7237)</x:f>
        <x:v>1081057.5</x:v>
      </x:c>
      <x:c r="E7237" s="25" t="n">
        <x:f>B7237/D7237</x:f>
        <x:v>0.4056677836285304</x:v>
      </x:c>
      <x:c r="F7237" s="25" t="n">
        <x:f>C7237/D7237</x:f>
        <x:v>0.5943322163714696</x:v>
      </x:c>
      <x:c r="G7237" s="22" t="n">
        <x:v>959258.7</x:v>
      </x:c>
      <x:c r="H7237" s="22" t="n">
        <x:v>1070415.1124999998</x:v>
      </x:c>
      <x:c r="I7237" s="22" t="n">
        <x:f>SUM(G7237:H7237)</x:f>
        <x:v>2029673.8124999998</x:v>
      </x:c>
      <x:c r="J7237" s="22" t="n">
        <x:v>899415</x:v>
      </x:c>
      <x:c r="K7237" s="22" t="n">
        <x:v>181642.5</x:v>
      </x:c>
      <x:c r="L7237" s="22" t="n">
        <x:f>SUM(J7237:K7237)</x:f>
        <x:v>1081057.5</x:v>
      </x:c>
      <x:c r="M7237" s="23" t="n">
        <x:f>D7237-L7237</x:f>
        <x:v>0</x:v>
      </x:c>
      <x:c r="N7237" s="22" t="n">
        <x:v>438550.2</x:v>
      </x:c>
      <x:c r="O7237" s="22" t="n">
        <x:v>642507.3</x:v>
      </x:c>
      <x:c r="P7237" s="14" t="n">
        <x:f>N7237/SUM(N7237:O7237)</x:f>
        <x:v>0.4056677836285304</x:v>
      </x:c>
      <x:c r="Q7237" s="22" t="n">
        <x:v>958223.7</x:v>
      </x:c>
      <x:c r="R7237" s="22" t="n">
        <x:v>1070932.6124999998</x:v>
      </x:c>
      <x:c r="S7237" s="2" t="n">
        <x:v>2</x:v>
      </x:c>
      <x:c r="T7237" s="2" t="n">
        <x:v>3</x:v>
      </x:c>
      <x:c r="U7237" s="2" t="n">
        <x:v>3</x:v>
      </x:c>
      <x:c r="V7237" s="2" t="n">
        <x:v>5</x:v>
      </x:c>
      <x:c r="W7237" s="2" t="n">
        <x:v>4</x:v>
      </x:c>
      <x:c r="X7237" s="2" t="n">
        <x:v>4</x:v>
      </x:c>
      <x:c r="Y7237" s="2" t="n">
        <x:v>4</x:v>
      </x:c>
      <x:c r="Z7237" s="22" t="n">
        <x:v>422487</x:v>
      </x:c>
      <x:c r="AA7237" s="22" t="n">
        <x:v>476928</x:v>
      </x:c>
      <x:c r="AB7237" s="22" t="n">
        <x:v>163323</x:v>
      </x:c>
      <x:c r="AC7237" s="22" t="n">
        <x:v>121095</x:v>
      </x:c>
      <x:c r="AD7237" s="22" t="n">
        <x:v>60547.5</x:v>
      </x:c>
      <x:c r="AE7237" s="2" t="n">
        <x:v>0</x:v>
      </x:c>
      <x:c r="AF7237" s="2" t="n">
        <x:v>0</x:v>
      </x:c>
    </x:row>
    <x:row r="7238" ht="23" customHeight="1">
      <x:c r="A7238" s="2" t="n">
        <x:v>7232</x:v>
      </x:c>
      <x:c r="B7238" s="24" t="n">
        <x:v>680864.4</x:v>
      </x:c>
      <x:c r="C7238" s="24" t="n">
        <x:v>170216.1</x:v>
      </x:c>
      <x:c r="D7238" s="24" t="n">
        <x:f>SUM(B7238:C7238)</x:f>
        <x:v>851080.5</x:v>
      </x:c>
      <x:c r="E7238" s="25" t="n">
        <x:f>B7238/D7238</x:f>
        <x:v>0.8</x:v>
      </x:c>
      <x:c r="F7238" s="25" t="n">
        <x:f>C7238/D7238</x:f>
        <x:v>0.2</x:v>
      </x:c>
      <x:c r="G7238" s="22" t="n">
        <x:v>680864.4</x:v>
      </x:c>
      <x:c r="H7238" s="22" t="n">
        <x:v>959364.7875</x:v>
      </x:c>
      <x:c r="I7238" s="22" t="n">
        <x:f>SUM(G7238:H7238)</x:f>
        <x:v>1640229.1875</x:v>
      </x:c>
      <x:c r="J7238" s="22" t="n">
        <x:v>790533</x:v>
      </x:c>
      <x:c r="K7238" s="22" t="n">
        <x:v>60547.5</x:v>
      </x:c>
      <x:c r="L7238" s="22" t="n">
        <x:f>SUM(J7238:K7238)</x:f>
        <x:v>851080.5</x:v>
      </x:c>
      <x:c r="M7238" s="23" t="n">
        <x:f>D7238-L7238</x:f>
        <x:v>0</x:v>
      </x:c>
      <x:c r="N7238" s="22" t="n">
        <x:v>680864.4</x:v>
      </x:c>
      <x:c r="O7238" s="22" t="n">
        <x:v>170216.1</x:v>
      </x:c>
      <x:c r="P7238" s="14" t="n">
        <x:f>N7238/SUM(N7238:O7238)</x:f>
        <x:v>0.8</x:v>
      </x:c>
      <x:c r="Q7238" s="22" t="n">
        <x:v>680864.4</x:v>
      </x:c>
      <x:c r="R7238" s="22" t="n">
        <x:v>959882.2875</x:v>
      </x:c>
      <x:c r="S7238" s="2" t="n">
        <x:v>1</x:v>
      </x:c>
      <x:c r="T7238" s="2" t="n">
        <x:v>2</x:v>
      </x:c>
      <x:c r="U7238" s="2" t="n">
        <x:v>2</x:v>
      </x:c>
      <x:c r="V7238" s="2" t="n">
        <x:v>1</x:v>
      </x:c>
      <x:c r="W7238" s="2" t="n">
        <x:v>2</x:v>
      </x:c>
      <x:c r="X7238" s="2" t="n">
        <x:v>2</x:v>
      </x:c>
      <x:c r="Y7238" s="2" t="n">
        <x:v>2</x:v>
      </x:c>
      <x:c r="Z7238" s="22" t="n">
        <x:v>368046</x:v>
      </x:c>
      <x:c r="AA7238" s="22" t="n">
        <x:v>422487</x:v>
      </x:c>
      <x:c r="AB7238" s="22" t="n">
        <x:v>54441</x:v>
      </x:c>
      <x:c r="AC7238" s="22" t="n">
        <x:v>60547.5</x:v>
      </x:c>
      <x:c r="AD7238" s="22" t="n">
        <x:v>0</x:v>
      </x:c>
      <x:c r="AE7238" s="2" t="n">
        <x:v>0</x:v>
      </x:c>
      <x:c r="AF7238" s="2" t="n">
        <x:v>0</x:v>
      </x:c>
    </x:row>
    <x:row r="7239" ht="23" customHeight="1">
      <x:c r="A7239" s="2" t="n">
        <x:v>7233</x:v>
      </x:c>
      <x:c r="B7239" s="24" t="n">
        <x:v>764163.5</x:v>
      </x:c>
      <x:c r="C7239" s="24" t="n">
        <x:v>201905.5</x:v>
      </x:c>
      <x:c r="D7239" s="24" t="n">
        <x:f>SUM(B7239:C7239)</x:f>
        <x:v>966069</x:v>
      </x:c>
      <x:c r="E7239" s="25" t="n">
        <x:f>B7239/D7239</x:f>
        <x:v>0.7910030235935528</x:v>
      </x:c>
      <x:c r="F7239" s="25" t="n">
        <x:f>C7239/D7239</x:f>
        <x:v>0.20899697640644715</x:v>
      </x:c>
      <x:c r="G7239" s="22" t="n">
        <x:v>1254891.5</x:v>
      </x:c>
      <x:c r="H7239" s="22" t="n">
        <x:v>568213.5625</x:v>
      </x:c>
      <x:c r="I7239" s="22" t="n">
        <x:f>SUM(G7239:H7239)</x:f>
        <x:v>1823105.0625</x:v>
      </x:c>
      <x:c r="J7239" s="22" t="n">
        <x:v>844974</x:v>
      </x:c>
      <x:c r="K7239" s="22" t="n">
        <x:v>121095</x:v>
      </x:c>
      <x:c r="L7239" s="22" t="n">
        <x:f>SUM(J7239:K7239)</x:f>
        <x:v>966069</x:v>
      </x:c>
      <x:c r="M7239" s="23" t="n">
        <x:f>D7239-L7239</x:f>
        <x:v>0</x:v>
      </x:c>
      <x:c r="N7239" s="22" t="n">
        <x:v>764163.5</x:v>
      </x:c>
      <x:c r="O7239" s="22" t="n">
        <x:v>201905.5</x:v>
      </x:c>
      <x:c r="P7239" s="14" t="n">
        <x:f>N7239/SUM(N7239:O7239)</x:f>
        <x:v>0.7910030235935528</x:v>
      </x:c>
      <x:c r="Q7239" s="22" t="n">
        <x:v>1254891.5</x:v>
      </x:c>
      <x:c r="R7239" s="22" t="n">
        <x:v>568989.8125</x:v>
      </x:c>
      <x:c r="S7239" s="2" t="n">
        <x:v>2</x:v>
      </x:c>
      <x:c r="T7239" s="2" t="n">
        <x:v>2</x:v>
      </x:c>
      <x:c r="U7239" s="2" t="n">
        <x:v>2</x:v>
      </x:c>
      <x:c r="V7239" s="2" t="n">
        <x:v>1</x:v>
      </x:c>
      <x:c r="W7239" s="2" t="n">
        <x:v>3</x:v>
      </x:c>
      <x:c r="X7239" s="2" t="n">
        <x:v>3</x:v>
      </x:c>
      <x:c r="Y7239" s="2" t="n">
        <x:v>3</x:v>
      </x:c>
      <x:c r="Z7239" s="22" t="n">
        <x:v>422487</x:v>
      </x:c>
      <x:c r="AA7239" s="22" t="n">
        <x:v>422487</x:v>
      </x:c>
      <x:c r="AB7239" s="22" t="n">
        <x:v>108882</x:v>
      </x:c>
      <x:c r="AC7239" s="22" t="n">
        <x:v>60547.5</x:v>
      </x:c>
      <x:c r="AD7239" s="22" t="n">
        <x:v>60547.5</x:v>
      </x:c>
      <x:c r="AE7239" s="2" t="n">
        <x:v>0</x:v>
      </x:c>
      <x:c r="AF7239" s="2" t="n">
        <x:v>0</x:v>
      </x:c>
    </x:row>
    <x:row r="7240" ht="23" customHeight="1">
      <x:c r="A7240" s="2" t="n">
        <x:v>7234</x:v>
      </x:c>
      <x:c r="B7240" s="24" t="n">
        <x:v>788942.5499999999</x:v>
      </x:c>
      <x:c r="C7240" s="24" t="n">
        <x:v>292114.95</x:v>
      </x:c>
      <x:c r="D7240" s="24" t="n">
        <x:f>SUM(B7240:C7240)</x:f>
        <x:v>1081057.5</x:v>
      </x:c>
      <x:c r="E7240" s="25" t="n">
        <x:f>B7240/D7240</x:f>
        <x:v>0.7297877772458911</x:v>
      </x:c>
      <x:c r="F7240" s="25" t="n">
        <x:f>C7240/D7240</x:f>
        <x:v>0.27021222275410883</x:v>
      </x:c>
      <x:c r="G7240" s="22" t="n">
        <x:v>1470345.15</x:v>
      </x:c>
      <x:c r="H7240" s="22" t="n">
        <x:v>533344.9875</x:v>
      </x:c>
      <x:c r="I7240" s="22" t="n">
        <x:f>SUM(G7240:H7240)</x:f>
        <x:v>2003690.1375</x:v>
      </x:c>
      <x:c r="J7240" s="22" t="n">
        <x:v>899415</x:v>
      </x:c>
      <x:c r="K7240" s="22" t="n">
        <x:v>181642.5</x:v>
      </x:c>
      <x:c r="L7240" s="22" t="n">
        <x:f>SUM(J7240:K7240)</x:f>
        <x:v>1081057.5</x:v>
      </x:c>
      <x:c r="M7240" s="23" t="n">
        <x:f>D7240-L7240</x:f>
        <x:v>0</x:v>
      </x:c>
      <x:c r="N7240" s="22" t="n">
        <x:v>788942.5499999999</x:v>
      </x:c>
      <x:c r="O7240" s="22" t="n">
        <x:v>292114.95</x:v>
      </x:c>
      <x:c r="P7240" s="14" t="n">
        <x:f>N7240/SUM(N7240:O7240)</x:f>
        <x:v>0.7297877772458911</x:v>
      </x:c>
      <x:c r="Q7240" s="22" t="n">
        <x:v>1469827.65</x:v>
      </x:c>
      <x:c r="R7240" s="22" t="n">
        <x:v>534121.2375</x:v>
      </x:c>
      <x:c r="S7240" s="2" t="n">
        <x:v>3</x:v>
      </x:c>
      <x:c r="T7240" s="2" t="n">
        <x:v>2</x:v>
      </x:c>
      <x:c r="U7240" s="2" t="n">
        <x:v>5</x:v>
      </x:c>
      <x:c r="V7240" s="2" t="n">
        <x:v>3</x:v>
      </x:c>
      <x:c r="W7240" s="2" t="n">
        <x:v>4</x:v>
      </x:c>
      <x:c r="X7240" s="2" t="n">
        <x:v>4</x:v>
      </x:c>
      <x:c r="Y7240" s="2" t="n">
        <x:v>4</x:v>
      </x:c>
      <x:c r="Z7240" s="22" t="n">
        <x:v>476928</x:v>
      </x:c>
      <x:c r="AA7240" s="22" t="n">
        <x:v>422487</x:v>
      </x:c>
      <x:c r="AB7240" s="22" t="n">
        <x:v>163323</x:v>
      </x:c>
      <x:c r="AC7240" s="22" t="n">
        <x:v>60547.5</x:v>
      </x:c>
      <x:c r="AD7240" s="22" t="n">
        <x:v>121095</x:v>
      </x:c>
      <x:c r="AE7240" s="2" t="n">
        <x:v>0</x:v>
      </x:c>
      <x:c r="AF7240" s="2" t="n">
        <x:v>0</x:v>
      </x:c>
    </x:row>
    <x:row r="7241" ht="23" customHeight="1">
      <x:c r="A7241" s="2" t="n">
        <x:v>7235</x:v>
      </x:c>
      <x:c r="B7241" s="24" t="n">
        <x:v>580923.9375</x:v>
      </x:c>
      <x:c r="C7241" s="24" t="n">
        <x:v>500133.5625</x:v>
      </x:c>
      <x:c r="D7241" s="24" t="n">
        <x:f>SUM(B7241:C7241)</x:f>
        <x:v>1081057.5</x:v>
      </x:c>
      <x:c r="E7241" s="25" t="n">
        <x:f>B7241/D7241</x:f>
        <x:v>0.5373663634913036</x:v>
      </x:c>
      <x:c r="F7241" s="25" t="n">
        <x:f>C7241/D7241</x:f>
        <x:v>0.4626336365086963</x:v>
      </x:c>
      <x:c r="G7241" s="22" t="n">
        <x:v>1356950.55</x:v>
      </x:c>
      <x:c r="H7241" s="22" t="n">
        <x:v>787110.6</x:v>
      </x:c>
      <x:c r="I7241" s="22" t="n">
        <x:f>SUM(G7241:H7241)</x:f>
        <x:v>2144061.15</x:v>
      </x:c>
      <x:c r="J7241" s="22" t="n">
        <x:v>899415</x:v>
      </x:c>
      <x:c r="K7241" s="22" t="n">
        <x:v>181642.5</x:v>
      </x:c>
      <x:c r="L7241" s="22" t="n">
        <x:f>SUM(J7241:K7241)</x:f>
        <x:v>1081057.5</x:v>
      </x:c>
      <x:c r="M7241" s="23" t="n">
        <x:f>D7241-L7241</x:f>
        <x:v>0</x:v>
      </x:c>
      <x:c r="N7241" s="22" t="n">
        <x:v>580923.9375</x:v>
      </x:c>
      <x:c r="O7241" s="22" t="n">
        <x:v>500133.5625</x:v>
      </x:c>
      <x:c r="P7241" s="14" t="n">
        <x:f>N7241/SUM(N7241:O7241)</x:f>
        <x:v>0.5373663634913036</x:v>
      </x:c>
      <x:c r="Q7241" s="22" t="n">
        <x:v>1356433.05</x:v>
      </x:c>
      <x:c r="R7241" s="22" t="n">
        <x:v>788145.6</x:v>
      </x:c>
      <x:c r="S7241" s="2" t="n">
        <x:v>3</x:v>
      </x:c>
      <x:c r="T7241" s="2" t="n">
        <x:v>2</x:v>
      </x:c>
      <x:c r="U7241" s="2" t="n">
        <x:v>1</x:v>
      </x:c>
      <x:c r="V7241" s="2" t="n">
        <x:v>3</x:v>
      </x:c>
      <x:c r="W7241" s="2" t="n">
        <x:v>4</x:v>
      </x:c>
      <x:c r="X7241" s="2" t="n">
        <x:v>4</x:v>
      </x:c>
      <x:c r="Y7241" s="2" t="n">
        <x:v>4</x:v>
      </x:c>
      <x:c r="Z7241" s="22" t="n">
        <x:v>476928</x:v>
      </x:c>
      <x:c r="AA7241" s="22" t="n">
        <x:v>422487</x:v>
      </x:c>
      <x:c r="AB7241" s="22" t="n">
        <x:v>163323</x:v>
      </x:c>
      <x:c r="AC7241" s="22" t="n">
        <x:v>60547.5</x:v>
      </x:c>
      <x:c r="AD7241" s="22" t="n">
        <x:v>121095</x:v>
      </x:c>
      <x:c r="AE7241" s="2" t="n">
        <x:v>2</x:v>
      </x:c>
      <x:c r="AF7241" s="2" t="n">
        <x:v>0</x:v>
      </x:c>
    </x:row>
    <x:row r="7242" ht="23" customHeight="1">
      <x:c r="A7242" s="2" t="n">
        <x:v>7236</x:v>
      </x:c>
      <x:c r="B7242" s="24" t="n">
        <x:v>801685.125</x:v>
      </x:c>
      <x:c r="C7242" s="24" t="n">
        <x:v>279372.375</x:v>
      </x:c>
      <x:c r="D7242" s="24" t="n">
        <x:f>SUM(B7242:C7242)</x:f>
        <x:v>1081057.5</x:v>
      </x:c>
      <x:c r="E7242" s="25" t="n">
        <x:f>B7242/D7242</x:f>
        <x:v>0.7415749162278602</x:v>
      </x:c>
      <x:c r="F7242" s="25" t="n">
        <x:f>C7242/D7242</x:f>
        <x:v>0.2584250837721398</x:v>
      </x:c>
      <x:c r="G7242" s="22" t="n">
        <x:v>1477260.675</x:v>
      </x:c>
      <x:c r="H7242" s="22" t="n">
        <x:v>620538.13125</x:v>
      </x:c>
      <x:c r="I7242" s="22" t="n">
        <x:f>SUM(G7242:H7242)</x:f>
        <x:v>2097798.80625</x:v>
      </x:c>
      <x:c r="J7242" s="22" t="n">
        <x:v>899415</x:v>
      </x:c>
      <x:c r="K7242" s="22" t="n">
        <x:v>181642.5</x:v>
      </x:c>
      <x:c r="L7242" s="22" t="n">
        <x:f>SUM(J7242:K7242)</x:f>
        <x:v>1081057.5</x:v>
      </x:c>
      <x:c r="M7242" s="23" t="n">
        <x:f>D7242-L7242</x:f>
        <x:v>0</x:v>
      </x:c>
      <x:c r="N7242" s="22" t="n">
        <x:v>802461.375</x:v>
      </x:c>
      <x:c r="O7242" s="22" t="n">
        <x:v>278596.125</x:v>
      </x:c>
      <x:c r="P7242" s="14" t="n">
        <x:f>N7242/SUM(N7242:O7242)</x:f>
        <x:v>0.7422929631402585</x:v>
      </x:c>
      <x:c r="Q7242" s="22" t="n">
        <x:v>1478554.425</x:v>
      </x:c>
      <x:c r="R7242" s="22" t="n">
        <x:v>621120.31875</x:v>
      </x:c>
      <x:c r="S7242" s="2" t="n">
        <x:v>3</x:v>
      </x:c>
      <x:c r="T7242" s="2" t="n">
        <x:v>2</x:v>
      </x:c>
      <x:c r="U7242" s="2" t="n">
        <x:v>6</x:v>
      </x:c>
      <x:c r="V7242" s="2" t="n">
        <x:v>1</x:v>
      </x:c>
      <x:c r="W7242" s="2" t="n">
        <x:v>4</x:v>
      </x:c>
      <x:c r="X7242" s="2" t="n">
        <x:v>4</x:v>
      </x:c>
      <x:c r="Y7242" s="2" t="n">
        <x:v>4</x:v>
      </x:c>
      <x:c r="Z7242" s="22" t="n">
        <x:v>476928</x:v>
      </x:c>
      <x:c r="AA7242" s="22" t="n">
        <x:v>422487</x:v>
      </x:c>
      <x:c r="AB7242" s="22" t="n">
        <x:v>163323</x:v>
      </x:c>
      <x:c r="AC7242" s="22" t="n">
        <x:v>60547.5</x:v>
      </x:c>
      <x:c r="AD7242" s="22" t="n">
        <x:v>121095</x:v>
      </x:c>
      <x:c r="AE7242" s="2" t="n">
        <x:v>1</x:v>
      </x:c>
      <x:c r="AF7242" s="2" t="n">
        <x:v>0</x:v>
      </x:c>
    </x:row>
    <x:row r="7243" ht="23" customHeight="1">
      <x:c r="A7243" s="2" t="n">
        <x:v>7237</x:v>
      </x:c>
      <x:c r="B7243" s="24" t="n">
        <x:v>999172.4400000001</x:v>
      </x:c>
      <x:c r="C7243" s="24" t="n">
        <x:v>81885.06</x:v>
      </x:c>
      <x:c r="D7243" s="24" t="n">
        <x:f>SUM(B7243:C7243)</x:f>
        <x:v>1081057.5</x:v>
      </x:c>
      <x:c r="E7243" s="25" t="n">
        <x:f>B7243/D7243</x:f>
        <x:v>0.9242546673049307</x:v>
      </x:c>
      <x:c r="F7243" s="25" t="n">
        <x:f>C7243/D7243</x:f>
        <x:v>0.0757453326950694</x:v>
      </x:c>
      <x:c r="G7243" s="22" t="n">
        <x:v>1711883.79</x:v>
      </x:c>
      <x:c r="H7243" s="22" t="n">
        <x:v>236413.1475</x:v>
      </x:c>
      <x:c r="I7243" s="22" t="n">
        <x:f>SUM(G7243:H7243)</x:f>
        <x:v>1948296.9375</x:v>
      </x:c>
      <x:c r="J7243" s="22" t="n">
        <x:v>899415</x:v>
      </x:c>
      <x:c r="K7243" s="22" t="n">
        <x:v>181642.5</x:v>
      </x:c>
      <x:c r="L7243" s="22" t="n">
        <x:f>SUM(J7243:K7243)</x:f>
        <x:v>1081057.5</x:v>
      </x:c>
      <x:c r="M7243" s="23" t="n">
        <x:f>D7243-L7243</x:f>
        <x:v>0</x:v>
      </x:c>
      <x:c r="N7243" s="22" t="n">
        <x:v>999172.4400000001</x:v>
      </x:c>
      <x:c r="O7243" s="22" t="n">
        <x:v>81885.06</x:v>
      </x:c>
      <x:c r="P7243" s="14" t="n">
        <x:f>N7243/SUM(N7243:O7243)</x:f>
        <x:v>0.9242546673049307</x:v>
      </x:c>
      <x:c r="Q7243" s="22" t="n">
        <x:v>1710331.29</x:v>
      </x:c>
      <x:c r="R7243" s="22" t="n">
        <x:v>236671.8975</x:v>
      </x:c>
      <x:c r="S7243" s="2" t="n">
        <x:v>3</x:v>
      </x:c>
      <x:c r="T7243" s="2" t="n">
        <x:v>2</x:v>
      </x:c>
      <x:c r="U7243" s="2" t="n">
        <x:v>5</x:v>
      </x:c>
      <x:c r="V7243" s="2" t="n">
        <x:v>1</x:v>
      </x:c>
      <x:c r="W7243" s="2" t="n">
        <x:v>4</x:v>
      </x:c>
      <x:c r="X7243" s="2" t="n">
        <x:v>4</x:v>
      </x:c>
      <x:c r="Y7243" s="2" t="n">
        <x:v>4</x:v>
      </x:c>
      <x:c r="Z7243" s="22" t="n">
        <x:v>476928</x:v>
      </x:c>
      <x:c r="AA7243" s="22" t="n">
        <x:v>422487</x:v>
      </x:c>
      <x:c r="AB7243" s="22" t="n">
        <x:v>163323</x:v>
      </x:c>
      <x:c r="AC7243" s="22" t="n">
        <x:v>60547.5</x:v>
      </x:c>
      <x:c r="AD7243" s="22" t="n">
        <x:v>121095</x:v>
      </x:c>
      <x:c r="AE7243" s="2" t="n">
        <x:v>0</x:v>
      </x:c>
      <x:c r="AF7243" s="2" t="n">
        <x:v>0</x:v>
      </x:c>
    </x:row>
    <x:row r="7244" ht="23" customHeight="1">
      <x:c r="A7244" s="2" t="n">
        <x:v>7238</x:v>
      </x:c>
      <x:c r="B7244" s="24" t="n">
        <x:v>639729.1875</x:v>
      </x:c>
      <x:c r="C7244" s="24" t="n">
        <x:v>326339.8125</x:v>
      </x:c>
      <x:c r="D7244" s="24" t="n">
        <x:f>SUM(B7244:C7244)</x:f>
        <x:v>966069</x:v>
      </x:c>
      <x:c r="E7244" s="25" t="n">
        <x:f>B7244/D7244</x:f>
        <x:v>0.6621982358402971</x:v>
      </x:c>
      <x:c r="F7244" s="25" t="n">
        <x:f>C7244/D7244</x:f>
        <x:v>0.33780176415970287</x:v>
      </x:c>
      <x:c r="G7244" s="22" t="n">
        <x:v>1146111.5625</x:v>
      </x:c>
      <x:c r="H7244" s="22" t="n">
        <x:v>904137.1875</x:v>
      </x:c>
      <x:c r="I7244" s="22" t="n">
        <x:f>SUM(G7244:H7244)</x:f>
        <x:v>2050248.75</x:v>
      </x:c>
      <x:c r="J7244" s="22" t="n">
        <x:v>844974</x:v>
      </x:c>
      <x:c r="K7244" s="22" t="n">
        <x:v>121095</x:v>
      </x:c>
      <x:c r="L7244" s="22" t="n">
        <x:f>SUM(J7244:K7244)</x:f>
        <x:v>966069</x:v>
      </x:c>
      <x:c r="M7244" s="23" t="n">
        <x:f>D7244-L7244</x:f>
        <x:v>0</x:v>
      </x:c>
      <x:c r="N7244" s="22" t="n">
        <x:v>640505.4375</x:v>
      </x:c>
      <x:c r="O7244" s="22" t="n">
        <x:v>325563.5625</x:v>
      </x:c>
      <x:c r="P7244" s="14" t="n">
        <x:f>N7244/SUM(N7244:O7244)</x:f>
        <x:v>0.6630017498750089</x:v>
      </x:c>
      <x:c r="Q7244" s="22" t="n">
        <x:v>1146370.3125</x:v>
      </x:c>
      <x:c r="R7244" s="22" t="n">
        <x:v>904654.6875</x:v>
      </x:c>
      <x:c r="S7244" s="2" t="n">
        <x:v>2</x:v>
      </x:c>
      <x:c r="T7244" s="2" t="n">
        <x:v>2</x:v>
      </x:c>
      <x:c r="U7244" s="2" t="n">
        <x:v>2</x:v>
      </x:c>
      <x:c r="V7244" s="2" t="n">
        <x:v>1</x:v>
      </x:c>
      <x:c r="W7244" s="2" t="n">
        <x:v>3</x:v>
      </x:c>
      <x:c r="X7244" s="2" t="n">
        <x:v>3</x:v>
      </x:c>
      <x:c r="Y7244" s="2" t="n">
        <x:v>3</x:v>
      </x:c>
      <x:c r="Z7244" s="22" t="n">
        <x:v>422487</x:v>
      </x:c>
      <x:c r="AA7244" s="22" t="n">
        <x:v>422487</x:v>
      </x:c>
      <x:c r="AB7244" s="22" t="n">
        <x:v>108882</x:v>
      </x:c>
      <x:c r="AC7244" s="22" t="n">
        <x:v>60547.5</x:v>
      </x:c>
      <x:c r="AD7244" s="22" t="n">
        <x:v>60547.5</x:v>
      </x:c>
      <x:c r="AE7244" s="2" t="n">
        <x:v>1</x:v>
      </x:c>
      <x:c r="AF7244" s="2" t="n">
        <x:v>0</x:v>
      </x:c>
    </x:row>
    <x:row r="7245" ht="23" customHeight="1">
      <x:c r="A7245" s="2" t="n">
        <x:v>7239</x:v>
      </x:c>
      <x:c r="B7245" s="24" t="n">
        <x:v>360352.5</x:v>
      </x:c>
      <x:c r="C7245" s="24" t="n">
        <x:v>720705</x:v>
      </x:c>
      <x:c r="D7245" s="24" t="n">
        <x:f>SUM(B7245:C7245)</x:f>
        <x:v>1081057.5</x:v>
      </x:c>
      <x:c r="E7245" s="25" t="n">
        <x:f>B7245/D7245</x:f>
        <x:v>0.3333333333333333</x:v>
      </x:c>
      <x:c r="F7245" s="25" t="n">
        <x:f>C7245/D7245</x:f>
        <x:v>0.6666666666666666</x:v>
      </x:c>
      <x:c r="G7245" s="22" t="n">
        <x:v>593047.8125</x:v>
      </x:c>
      <x:c r="H7245" s="22" t="n">
        <x:v>1527700.25</x:v>
      </x:c>
      <x:c r="I7245" s="22" t="n">
        <x:f>SUM(G7245:H7245)</x:f>
        <x:v>2120748.0625</x:v>
      </x:c>
      <x:c r="J7245" s="22" t="n">
        <x:v>899415</x:v>
      </x:c>
      <x:c r="K7245" s="22" t="n">
        <x:v>181642.5</x:v>
      </x:c>
      <x:c r="L7245" s="22" t="n">
        <x:f>SUM(J7245:K7245)</x:f>
        <x:v>1081057.5</x:v>
      </x:c>
      <x:c r="M7245" s="23" t="n">
        <x:f>D7245-L7245</x:f>
        <x:v>0</x:v>
      </x:c>
      <x:c r="N7245" s="22" t="n">
        <x:v>360352.5</x:v>
      </x:c>
      <x:c r="O7245" s="22" t="n">
        <x:v>720705</x:v>
      </x:c>
      <x:c r="P7245" s="14" t="n">
        <x:f>N7245/SUM(N7245:O7245)</x:f>
        <x:v>0.3333333333333333</x:v>
      </x:c>
      <x:c r="Q7245" s="22" t="n">
        <x:v>591452.1875</x:v>
      </x:c>
      <x:c r="R7245" s="22" t="n">
        <x:v>1527786.5</x:v>
      </x:c>
      <x:c r="S7245" s="2" t="n">
        <x:v>1</x:v>
      </x:c>
      <x:c r="T7245" s="2" t="n">
        <x:v>4</x:v>
      </x:c>
      <x:c r="U7245" s="2" t="n">
        <x:v>1</x:v>
      </x:c>
      <x:c r="V7245" s="2" t="n">
        <x:v>3</x:v>
      </x:c>
      <x:c r="W7245" s="2" t="n">
        <x:v>4</x:v>
      </x:c>
      <x:c r="X7245" s="2" t="n">
        <x:v>4</x:v>
      </x:c>
      <x:c r="Y7245" s="2" t="n">
        <x:v>4</x:v>
      </x:c>
      <x:c r="Z7245" s="22" t="n">
        <x:v>368046</x:v>
      </x:c>
      <x:c r="AA7245" s="22" t="n">
        <x:v>531369</x:v>
      </x:c>
      <x:c r="AB7245" s="22" t="n">
        <x:v>163323</x:v>
      </x:c>
      <x:c r="AC7245" s="22" t="n">
        <x:v>181642.5</x:v>
      </x:c>
      <x:c r="AD7245" s="22" t="n">
        <x:v>0</x:v>
      </x:c>
      <x:c r="AE7245" s="2" t="n">
        <x:v>1</x:v>
      </x:c>
      <x:c r="AF7245" s="2" t="n">
        <x:v>0</x:v>
      </x:c>
    </x:row>
    <x:row r="7246" ht="23" customHeight="1">
      <x:c r="A7246" s="2" t="n">
        <x:v>7240</x:v>
      </x:c>
      <x:c r="B7246" s="24" t="n">
        <x:v>453951</x:v>
      </x:c>
      <x:c r="C7246" s="24" t="n">
        <x:v>627106.5</x:v>
      </x:c>
      <x:c r="D7246" s="24" t="n">
        <x:f>SUM(B7246:C7246)</x:f>
        <x:v>1081057.5</x:v>
      </x:c>
      <x:c r="E7246" s="25" t="n">
        <x:f>B7246/D7246</x:f>
        <x:v>0.4199138343705122</x:v>
      </x:c>
      <x:c r="F7246" s="25" t="n">
        <x:f>C7246/D7246</x:f>
        <x:v>0.5800861656294878</x:v>
      </x:c>
      <x:c r="G7246" s="22" t="n">
        <x:v>821997</x:v>
      </x:c>
      <x:c r="H7246" s="22" t="n">
        <x:v>1265727.375</x:v>
      </x:c>
      <x:c r="I7246" s="22" t="n">
        <x:f>SUM(G7246:H7246)</x:f>
        <x:v>2087724.375</x:v>
      </x:c>
      <x:c r="J7246" s="22" t="n">
        <x:v>899415</x:v>
      </x:c>
      <x:c r="K7246" s="22" t="n">
        <x:v>181642.5</x:v>
      </x:c>
      <x:c r="L7246" s="22" t="n">
        <x:f>SUM(J7246:K7246)</x:f>
        <x:v>1081057.5</x:v>
      </x:c>
      <x:c r="M7246" s="23" t="n">
        <x:f>D7246-L7246</x:f>
        <x:v>0</x:v>
      </x:c>
      <x:c r="N7246" s="22" t="n">
        <x:v>454468.5</x:v>
      </x:c>
      <x:c r="O7246" s="22" t="n">
        <x:v>626589</x:v>
      </x:c>
      <x:c r="P7246" s="14" t="n">
        <x:f>N7246/SUM(N7246:O7246)</x:f>
        <x:v>0.42039253231211104</x:v>
      </x:c>
      <x:c r="Q7246" s="22" t="n">
        <x:v>822514.5</x:v>
      </x:c>
      <x:c r="R7246" s="22" t="n">
        <x:v>1267021.125</x:v>
      </x:c>
      <x:c r="S7246" s="2" t="n">
        <x:v>2</x:v>
      </x:c>
      <x:c r="T7246" s="2" t="n">
        <x:v>3</x:v>
      </x:c>
      <x:c r="U7246" s="2" t="n">
        <x:v>2</x:v>
      </x:c>
      <x:c r="V7246" s="2" t="n">
        <x:v>4</x:v>
      </x:c>
      <x:c r="W7246" s="2" t="n">
        <x:v>4</x:v>
      </x:c>
      <x:c r="X7246" s="2" t="n">
        <x:v>4</x:v>
      </x:c>
      <x:c r="Y7246" s="2" t="n">
        <x:v>4</x:v>
      </x:c>
      <x:c r="Z7246" s="22" t="n">
        <x:v>422487</x:v>
      </x:c>
      <x:c r="AA7246" s="22" t="n">
        <x:v>476928</x:v>
      </x:c>
      <x:c r="AB7246" s="22" t="n">
        <x:v>163323</x:v>
      </x:c>
      <x:c r="AC7246" s="22" t="n">
        <x:v>121095</x:v>
      </x:c>
      <x:c r="AD7246" s="22" t="n">
        <x:v>60547.5</x:v>
      </x:c>
      <x:c r="AE7246" s="2" t="n">
        <x:v>1</x:v>
      </x:c>
      <x:c r="AF7246" s="2" t="n">
        <x:v>0</x:v>
      </x:c>
    </x:row>
    <x:row r="7247" ht="23" customHeight="1">
      <x:c r="A7247" s="2" t="n">
        <x:v>7241</x:v>
      </x:c>
      <x:c r="B7247" s="24" t="n">
        <x:v>523122.63749999995</x:v>
      </x:c>
      <x:c r="C7247" s="24" t="n">
        <x:v>557934.8624999999</x:v>
      </x:c>
      <x:c r="D7247" s="24" t="n">
        <x:f>SUM(B7247:C7247)</x:f>
        <x:v>1081057.5</x:v>
      </x:c>
      <x:c r="E7247" s="25" t="n">
        <x:f>B7247/D7247</x:f>
        <x:v>0.4838989947343226</x:v>
      </x:c>
      <x:c r="F7247" s="25" t="n">
        <x:f>C7247/D7247</x:f>
        <x:v>0.5161010052656773</x:v>
      </x:c>
      <x:c r="G7247" s="22" t="n">
        <x:v>1127650.6125</x:v>
      </x:c>
      <x:c r="H7247" s="22" t="n">
        <x:v>931613.85</x:v>
      </x:c>
      <x:c r="I7247" s="22" t="n">
        <x:f>SUM(G7247:H7247)</x:f>
        <x:v>2059264.4625</x:v>
      </x:c>
      <x:c r="J7247" s="22" t="n">
        <x:v>899415</x:v>
      </x:c>
      <x:c r="K7247" s="22" t="n">
        <x:v>181642.5</x:v>
      </x:c>
      <x:c r="L7247" s="22" t="n">
        <x:f>SUM(J7247:K7247)</x:f>
        <x:v>1081057.5</x:v>
      </x:c>
      <x:c r="M7247" s="23" t="n">
        <x:f>D7247-L7247</x:f>
        <x:v>0</x:v>
      </x:c>
      <x:c r="N7247" s="22" t="n">
        <x:v>522777.63749999995</x:v>
      </x:c>
      <x:c r="O7247" s="22" t="n">
        <x:v>558279.8624999999</x:v>
      </x:c>
      <x:c r="P7247" s="14" t="n">
        <x:f>N7247/SUM(N7247:O7247)</x:f>
        <x:v>0.4835798627732567</x:v>
      </x:c>
      <x:c r="Q7247" s="22" t="n">
        <x:v>1126788.1125</x:v>
      </x:c>
      <x:c r="R7247" s="22" t="n">
        <x:v>933511.35</x:v>
      </x:c>
      <x:c r="S7247" s="2" t="n">
        <x:v>3</x:v>
      </x:c>
      <x:c r="T7247" s="2" t="n">
        <x:v>2</x:v>
      </x:c>
      <x:c r="U7247" s="2" t="n">
        <x:v>2</x:v>
      </x:c>
      <x:c r="V7247" s="2" t="n">
        <x:v>3</x:v>
      </x:c>
      <x:c r="W7247" s="2" t="n">
        <x:v>4</x:v>
      </x:c>
      <x:c r="X7247" s="2" t="n">
        <x:v>4</x:v>
      </x:c>
      <x:c r="Y7247" s="2" t="n">
        <x:v>4</x:v>
      </x:c>
      <x:c r="Z7247" s="22" t="n">
        <x:v>476928</x:v>
      </x:c>
      <x:c r="AA7247" s="22" t="n">
        <x:v>422487</x:v>
      </x:c>
      <x:c r="AB7247" s="22" t="n">
        <x:v>163323</x:v>
      </x:c>
      <x:c r="AC7247" s="22" t="n">
        <x:v>60547.5</x:v>
      </x:c>
      <x:c r="AD7247" s="22" t="n">
        <x:v>121095</x:v>
      </x:c>
      <x:c r="AE7247" s="2" t="n">
        <x:v>1</x:v>
      </x:c>
      <x:c r="AF7247" s="2" t="n">
        <x:v>1</x:v>
      </x:c>
    </x:row>
    <x:row r="7248" ht="23" customHeight="1">
      <x:c r="A7248" s="2" t="n">
        <x:v>7242</x:v>
      </x:c>
      <x:c r="B7248" s="24" t="n">
        <x:v>851080.5</x:v>
      </x:c>
      <x:c r="C7248" s="24" t="n">
        <x:v>0</x:v>
      </x:c>
      <x:c r="D7248" s="24" t="n">
        <x:f>SUM(B7248:C7248)</x:f>
        <x:v>851080.5</x:v>
      </x:c>
      <x:c r="E7248" s="25" t="n">
        <x:f>B7248/D7248</x:f>
        <x:v>1</x:v>
      </x:c>
      <x:c r="F7248" s="25" t="n">
        <x:f>C7248/D7248</x:f>
        <x:v>0</x:v>
      </x:c>
      <x:c r="G7248" s="22" t="n">
        <x:v>1587172.5</x:v>
      </x:c>
      <x:c r="H7248" s="22" t="n">
        <x:v>144304.875</x:v>
      </x:c>
      <x:c r="I7248" s="22" t="n">
        <x:f>SUM(G7248:H7248)</x:f>
        <x:v>1731477.375</x:v>
      </x:c>
      <x:c r="J7248" s="22" t="n">
        <x:v>790533</x:v>
      </x:c>
      <x:c r="K7248" s="22" t="n">
        <x:v>60547.5</x:v>
      </x:c>
      <x:c r="L7248" s="22" t="n">
        <x:f>SUM(J7248:K7248)</x:f>
        <x:v>851080.5</x:v>
      </x:c>
      <x:c r="M7248" s="23" t="n">
        <x:f>D7248-L7248</x:f>
        <x:v>0</x:v>
      </x:c>
      <x:c r="N7248" s="22" t="n">
        <x:v>851080.5</x:v>
      </x:c>
      <x:c r="O7248" s="22" t="n">
        <x:v>0</x:v>
      </x:c>
      <x:c r="P7248" s="14" t="n">
        <x:f>N7248/SUM(N7248:O7248)</x:f>
        <x:v>1</x:v>
      </x:c>
      <x:c r="Q7248" s="22" t="n">
        <x:v>1587172.5</x:v>
      </x:c>
      <x:c r="R7248" s="22" t="n">
        <x:v>144822.375</x:v>
      </x:c>
      <x:c r="S7248" s="2" t="n">
        <x:v>2</x:v>
      </x:c>
      <x:c r="T7248" s="2" t="n">
        <x:v>1</x:v>
      </x:c>
      <x:c r="U7248" s="2" t="n">
        <x:v>1</x:v>
      </x:c>
      <x:c r="V7248" s="2" t="n">
        <x:v>0</x:v>
      </x:c>
      <x:c r="W7248" s="2" t="n">
        <x:v>2</x:v>
      </x:c>
      <x:c r="X7248" s="2" t="n">
        <x:v>2</x:v>
      </x:c>
      <x:c r="Y7248" s="2" t="n">
        <x:v>2</x:v>
      </x:c>
      <x:c r="Z7248" s="22" t="n">
        <x:v>422487</x:v>
      </x:c>
      <x:c r="AA7248" s="22" t="n">
        <x:v>368046</x:v>
      </x:c>
      <x:c r="AB7248" s="22" t="n">
        <x:v>54441</x:v>
      </x:c>
      <x:c r="AC7248" s="22" t="n">
        <x:v>0</x:v>
      </x:c>
      <x:c r="AD7248" s="22" t="n">
        <x:v>60547.5</x:v>
      </x:c>
      <x:c r="AE7248" s="2" t="n">
        <x:v>0</x:v>
      </x:c>
      <x:c r="AF7248" s="2" t="n">
        <x:v>0</x:v>
      </x:c>
    </x:row>
    <x:row r="7249" ht="23" customHeight="1">
      <x:c r="A7249" s="2" t="n">
        <x:v>7243</x:v>
      </x:c>
      <x:c r="B7249" s="24" t="n">
        <x:v>0</x:v>
      </x:c>
      <x:c r="C7249" s="24" t="n">
        <x:v>851080.5</x:v>
      </x:c>
      <x:c r="D7249" s="24" t="n">
        <x:f>SUM(B7249:C7249)</x:f>
        <x:v>851080.5</x:v>
      </x:c>
      <x:c r="E7249" s="25" t="n">
        <x:f>B7249/D7249</x:f>
        <x:v>0</x:v>
      </x:c>
      <x:c r="F7249" s="25" t="n">
        <x:f>C7249/D7249</x:f>
        <x:v>1</x:v>
      </x:c>
      <x:c r="G7249" s="22" t="n">
        <x:v>92529</x:v>
      </x:c>
      <x:c r="H7249" s="22" t="n">
        <x:v>1594482.1875</x:v>
      </x:c>
      <x:c r="I7249" s="22" t="n">
        <x:f>SUM(G7249:H7249)</x:f>
        <x:v>1687011.1875</x:v>
      </x:c>
      <x:c r="J7249" s="22" t="n">
        <x:v>790533</x:v>
      </x:c>
      <x:c r="K7249" s="22" t="n">
        <x:v>60547.5</x:v>
      </x:c>
      <x:c r="L7249" s="22" t="n">
        <x:f>SUM(J7249:K7249)</x:f>
        <x:v>851080.5</x:v>
      </x:c>
      <x:c r="M7249" s="23" t="n">
        <x:f>D7249-L7249</x:f>
        <x:v>0</x:v>
      </x:c>
      <x:c r="N7249" s="22" t="n">
        <x:v>0</x:v>
      </x:c>
      <x:c r="O7249" s="22" t="n">
        <x:v>851080.5</x:v>
      </x:c>
      <x:c r="P7249" s="14" t="n">
        <x:f>N7249/SUM(N7249:O7249)</x:f>
        <x:v>0</x:v>
      </x:c>
      <x:c r="Q7249" s="22" t="n">
        <x:v>92011.5</x:v>
      </x:c>
      <x:c r="R7249" s="22" t="n">
        <x:v>1594740.9375</x:v>
      </x:c>
      <x:c r="S7249" s="2" t="n">
        <x:v>1</x:v>
      </x:c>
      <x:c r="T7249" s="2" t="n">
        <x:v>2</x:v>
      </x:c>
      <x:c r="U7249" s="2" t="n">
        <x:v>0</x:v>
      </x:c>
      <x:c r="V7249" s="2" t="n">
        <x:v>2</x:v>
      </x:c>
      <x:c r="W7249" s="2" t="n">
        <x:v>2</x:v>
      </x:c>
      <x:c r="X7249" s="2" t="n">
        <x:v>2</x:v>
      </x:c>
      <x:c r="Y7249" s="2" t="n">
        <x:v>2</x:v>
      </x:c>
      <x:c r="Z7249" s="22" t="n">
        <x:v>368046</x:v>
      </x:c>
      <x:c r="AA7249" s="22" t="n">
        <x:v>422487</x:v>
      </x:c>
      <x:c r="AB7249" s="22" t="n">
        <x:v>54441</x:v>
      </x:c>
      <x:c r="AC7249" s="22" t="n">
        <x:v>60547.5</x:v>
      </x:c>
      <x:c r="AD7249" s="22" t="n">
        <x:v>0</x:v>
      </x:c>
      <x:c r="AE7249" s="2" t="n">
        <x:v>0</x:v>
      </x:c>
      <x:c r="AF7249" s="2" t="n">
        <x:v>0</x:v>
      </x:c>
    </x:row>
    <x:row r="7250" ht="23" customHeight="1">
      <x:c r="A7250" s="2" t="n">
        <x:v>7244</x:v>
      </x:c>
      <x:c r="B7250" s="24" t="n">
        <x:v>567387</x:v>
      </x:c>
      <x:c r="C7250" s="24" t="n">
        <x:v>283693.5</x:v>
      </x:c>
      <x:c r="D7250" s="24" t="n">
        <x:f>SUM(B7250:C7250)</x:f>
        <x:v>851080.5</x:v>
      </x:c>
      <x:c r="E7250" s="25" t="n">
        <x:f>B7250/D7250</x:f>
        <x:v>0.6666666666666666</x:v>
      </x:c>
      <x:c r="F7250" s="25" t="n">
        <x:f>C7250/D7250</x:f>
        <x:v>0.3333333333333333</x:v>
      </x:c>
      <x:c r="G7250" s="22" t="n">
        <x:v>765537.75</x:v>
      </x:c>
      <x:c r="H7250" s="22" t="n">
        <x:v>1065532.5</x:v>
      </x:c>
      <x:c r="I7250" s="22" t="n">
        <x:f>SUM(G7250:H7250)</x:f>
        <x:v>1831070.25</x:v>
      </x:c>
      <x:c r="J7250" s="22" t="n">
        <x:v>790533</x:v>
      </x:c>
      <x:c r="K7250" s="22" t="n">
        <x:v>60547.5</x:v>
      </x:c>
      <x:c r="L7250" s="22" t="n">
        <x:f>SUM(J7250:K7250)</x:f>
        <x:v>851080.5</x:v>
      </x:c>
      <x:c r="M7250" s="23" t="n">
        <x:f>D7250-L7250</x:f>
        <x:v>0</x:v>
      </x:c>
      <x:c r="N7250" s="22" t="n">
        <x:v>567387</x:v>
      </x:c>
      <x:c r="O7250" s="22" t="n">
        <x:v>283693.5</x:v>
      </x:c>
      <x:c r="P7250" s="14" t="n">
        <x:f>N7250/SUM(N7250:O7250)</x:f>
        <x:v>0.6666666666666666</x:v>
      </x:c>
      <x:c r="Q7250" s="22" t="n">
        <x:v>765020.25</x:v>
      </x:c>
      <x:c r="R7250" s="22" t="n">
        <x:v>1065791.25</x:v>
      </x:c>
      <x:c r="S7250" s="2" t="n">
        <x:v>1</x:v>
      </x:c>
      <x:c r="T7250" s="2" t="n">
        <x:v>2</x:v>
      </x:c>
      <x:c r="U7250" s="2" t="n">
        <x:v>1</x:v>
      </x:c>
      <x:c r="V7250" s="2" t="n">
        <x:v>1</x:v>
      </x:c>
      <x:c r="W7250" s="2" t="n">
        <x:v>2</x:v>
      </x:c>
      <x:c r="X7250" s="2" t="n">
        <x:v>2</x:v>
      </x:c>
      <x:c r="Y7250" s="2" t="n">
        <x:v>2</x:v>
      </x:c>
      <x:c r="Z7250" s="22" t="n">
        <x:v>368046</x:v>
      </x:c>
      <x:c r="AA7250" s="22" t="n">
        <x:v>422487</x:v>
      </x:c>
      <x:c r="AB7250" s="22" t="n">
        <x:v>54441</x:v>
      </x:c>
      <x:c r="AC7250" s="22" t="n">
        <x:v>60547.5</x:v>
      </x:c>
      <x:c r="AD7250" s="22" t="n">
        <x:v>0</x:v>
      </x:c>
      <x:c r="AE7250" s="2" t="n">
        <x:v>0</x:v>
      </x:c>
      <x:c r="AF7250" s="2" t="n">
        <x:v>0</x:v>
      </x:c>
    </x:row>
    <x:row r="7251" ht="23" customHeight="1">
      <x:c r="A7251" s="2" t="n">
        <x:v>7245</x:v>
      </x:c>
      <x:c r="B7251" s="24" t="n">
        <x:v>567387</x:v>
      </x:c>
      <x:c r="C7251" s="24" t="n">
        <x:v>283693.5</x:v>
      </x:c>
      <x:c r="D7251" s="24" t="n">
        <x:f>SUM(B7251:C7251)</x:f>
        <x:v>851080.5</x:v>
      </x:c>
      <x:c r="E7251" s="25" t="n">
        <x:f>B7251/D7251</x:f>
        <x:v>0.6666666666666666</x:v>
      </x:c>
      <x:c r="F7251" s="25" t="n">
        <x:f>C7251/D7251</x:f>
        <x:v>0.3333333333333333</x:v>
      </x:c>
      <x:c r="G7251" s="22" t="n">
        <x:v>1303479</x:v>
      </x:c>
      <x:c r="H7251" s="22" t="n">
        <x:v>427998.375</x:v>
      </x:c>
      <x:c r="I7251" s="22" t="n">
        <x:f>SUM(G7251:H7251)</x:f>
        <x:v>1731477.375</x:v>
      </x:c>
      <x:c r="J7251" s="22" t="n">
        <x:v>790533</x:v>
      </x:c>
      <x:c r="K7251" s="22" t="n">
        <x:v>60547.5</x:v>
      </x:c>
      <x:c r="L7251" s="22" t="n">
        <x:f>SUM(J7251:K7251)</x:f>
        <x:v>851080.5</x:v>
      </x:c>
      <x:c r="M7251" s="23" t="n">
        <x:f>D7251-L7251</x:f>
        <x:v>0</x:v>
      </x:c>
      <x:c r="N7251" s="22" t="n">
        <x:v>567387</x:v>
      </x:c>
      <x:c r="O7251" s="22" t="n">
        <x:v>283693.5</x:v>
      </x:c>
      <x:c r="P7251" s="14" t="n">
        <x:f>N7251/SUM(N7251:O7251)</x:f>
        <x:v>0.6666666666666666</x:v>
      </x:c>
      <x:c r="Q7251" s="22" t="n">
        <x:v>1303479</x:v>
      </x:c>
      <x:c r="R7251" s="22" t="n">
        <x:v>428515.875</x:v>
      </x:c>
      <x:c r="S7251" s="2" t="n">
        <x:v>2</x:v>
      </x:c>
      <x:c r="T7251" s="2" t="n">
        <x:v>1</x:v>
      </x:c>
      <x:c r="U7251" s="2" t="n">
        <x:v>1</x:v>
      </x:c>
      <x:c r="V7251" s="2" t="n">
        <x:v>1</x:v>
      </x:c>
      <x:c r="W7251" s="2" t="n">
        <x:v>2</x:v>
      </x:c>
      <x:c r="X7251" s="2" t="n">
        <x:v>2</x:v>
      </x:c>
      <x:c r="Y7251" s="2" t="n">
        <x:v>2</x:v>
      </x:c>
      <x:c r="Z7251" s="22" t="n">
        <x:v>422487</x:v>
      </x:c>
      <x:c r="AA7251" s="22" t="n">
        <x:v>368046</x:v>
      </x:c>
      <x:c r="AB7251" s="22" t="n">
        <x:v>54441</x:v>
      </x:c>
      <x:c r="AC7251" s="22" t="n">
        <x:v>0</x:v>
      </x:c>
      <x:c r="AD7251" s="22" t="n">
        <x:v>60547.5</x:v>
      </x:c>
      <x:c r="AE7251" s="2" t="n">
        <x:v>0</x:v>
      </x:c>
      <x:c r="AF7251" s="2" t="n">
        <x:v>0</x:v>
      </x:c>
    </x:row>
    <x:row r="7252" ht="23" customHeight="1">
      <x:c r="A7252" s="2" t="n">
        <x:v>7246</x:v>
      </x:c>
      <x:c r="B7252" s="24" t="n">
        <x:v>805057.5</x:v>
      </x:c>
      <x:c r="C7252" s="24" t="n">
        <x:v>161011.5</x:v>
      </x:c>
      <x:c r="D7252" s="24" t="n">
        <x:f>SUM(B7252:C7252)</x:f>
        <x:v>966069</x:v>
      </x:c>
      <x:c r="E7252" s="25" t="n">
        <x:f>B7252/D7252</x:f>
        <x:v>0.8333333333333334</x:v>
      </x:c>
      <x:c r="F7252" s="25" t="n">
        <x:f>C7252/D7252</x:f>
        <x:v>0.16666666666666666</x:v>
      </x:c>
      <x:c r="G7252" s="22" t="n">
        <x:v>1003725.75</x:v>
      </x:c>
      <x:c r="H7252" s="22" t="n">
        <x:v>904413.1875</x:v>
      </x:c>
      <x:c r="I7252" s="22" t="n">
        <x:f>SUM(G7252:H7252)</x:f>
        <x:v>1908138.9375</x:v>
      </x:c>
      <x:c r="J7252" s="22" t="n">
        <x:v>844974</x:v>
      </x:c>
      <x:c r="K7252" s="22" t="n">
        <x:v>121095</x:v>
      </x:c>
      <x:c r="L7252" s="22" t="n">
        <x:f>SUM(J7252:K7252)</x:f>
        <x:v>966069</x:v>
      </x:c>
      <x:c r="M7252" s="23" t="n">
        <x:f>D7252-L7252</x:f>
        <x:v>0</x:v>
      </x:c>
      <x:c r="N7252" s="22" t="n">
        <x:v>805057.5</x:v>
      </x:c>
      <x:c r="O7252" s="22" t="n">
        <x:v>161011.5</x:v>
      </x:c>
      <x:c r="P7252" s="14" t="n">
        <x:f>N7252/SUM(N7252:O7252)</x:f>
        <x:v>0.8333333333333334</x:v>
      </x:c>
      <x:c r="Q7252" s="22" t="n">
        <x:v>1002690.75</x:v>
      </x:c>
      <x:c r="R7252" s="22" t="n">
        <x:v>904671.9375</x:v>
      </x:c>
      <x:c r="S7252" s="2" t="n">
        <x:v>1</x:v>
      </x:c>
      <x:c r="T7252" s="2" t="n">
        <x:v>3</x:v>
      </x:c>
      <x:c r="U7252" s="2" t="n">
        <x:v>4</x:v>
      </x:c>
      <x:c r="V7252" s="2" t="n">
        <x:v>1</x:v>
      </x:c>
      <x:c r="W7252" s="2" t="n">
        <x:v>3</x:v>
      </x:c>
      <x:c r="X7252" s="2" t="n">
        <x:v>3</x:v>
      </x:c>
      <x:c r="Y7252" s="2" t="n">
        <x:v>3</x:v>
      </x:c>
      <x:c r="Z7252" s="22" t="n">
        <x:v>368046</x:v>
      </x:c>
      <x:c r="AA7252" s="22" t="n">
        <x:v>476928</x:v>
      </x:c>
      <x:c r="AB7252" s="22" t="n">
        <x:v>108882</x:v>
      </x:c>
      <x:c r="AC7252" s="22" t="n">
        <x:v>121095</x:v>
      </x:c>
      <x:c r="AD7252" s="22" t="n">
        <x:v>0</x:v>
      </x:c>
      <x:c r="AE7252" s="2" t="n">
        <x:v>0</x:v>
      </x:c>
      <x:c r="AF7252" s="2" t="n">
        <x:v>0</x:v>
      </x:c>
    </x:row>
    <x:row r="7253" ht="23" customHeight="1">
      <x:c r="A7253" s="2" t="n">
        <x:v>7247</x:v>
      </x:c>
      <x:c r="B7253" s="24" t="n">
        <x:v>0</x:v>
      </x:c>
      <x:c r="C7253" s="24" t="n">
        <x:v>1081057.5</x:v>
      </x:c>
      <x:c r="D7253" s="24" t="n">
        <x:f>SUM(B7253:C7253)</x:f>
        <x:v>1081057.5</x:v>
      </x:c>
      <x:c r="E7253" s="25" t="n">
        <x:f>B7253/D7253</x:f>
        <x:v>0</x:v>
      </x:c>
      <x:c r="F7253" s="25" t="n">
        <x:f>C7253/D7253</x:f>
        <x:v>1</x:v>
      </x:c>
      <x:c r="G7253" s="22" t="n">
        <x:v>92529</x:v>
      </x:c>
      <x:c r="H7253" s="22" t="n">
        <x:v>2122497.859375</x:v>
      </x:c>
      <x:c r="I7253" s="22" t="n">
        <x:f>SUM(G7253:H7253)</x:f>
        <x:v>2215026.859375</x:v>
      </x:c>
      <x:c r="J7253" s="22" t="n">
        <x:v>899415</x:v>
      </x:c>
      <x:c r="K7253" s="22" t="n">
        <x:v>181642.5</x:v>
      </x:c>
      <x:c r="L7253" s="22" t="n">
        <x:f>SUM(J7253:K7253)</x:f>
        <x:v>1081057.5</x:v>
      </x:c>
      <x:c r="M7253" s="23" t="n">
        <x:f>D7253-L7253</x:f>
        <x:v>0</x:v>
      </x:c>
      <x:c r="N7253" s="22" t="n">
        <x:v>0</x:v>
      </x:c>
      <x:c r="O7253" s="22" t="n">
        <x:v>1081057.5</x:v>
      </x:c>
      <x:c r="P7253" s="14" t="n">
        <x:f>N7253/SUM(N7253:O7253)</x:f>
        <x:v>0</x:v>
      </x:c>
      <x:c r="Q7253" s="22" t="n">
        <x:v>92011.5</x:v>
      </x:c>
      <x:c r="R7253" s="22" t="n">
        <x:v>2121613.796875</x:v>
      </x:c>
      <x:c r="S7253" s="2" t="n">
        <x:v>1</x:v>
      </x:c>
      <x:c r="T7253" s="2" t="n">
        <x:v>4</x:v>
      </x:c>
      <x:c r="U7253" s="2" t="n">
        <x:v>0</x:v>
      </x:c>
      <x:c r="V7253" s="2" t="n">
        <x:v>4</x:v>
      </x:c>
      <x:c r="W7253" s="2" t="n">
        <x:v>4</x:v>
      </x:c>
      <x:c r="X7253" s="2" t="n">
        <x:v>4</x:v>
      </x:c>
      <x:c r="Y7253" s="2" t="n">
        <x:v>4</x:v>
      </x:c>
      <x:c r="Z7253" s="22" t="n">
        <x:v>368046</x:v>
      </x:c>
      <x:c r="AA7253" s="22" t="n">
        <x:v>531369</x:v>
      </x:c>
      <x:c r="AB7253" s="22" t="n">
        <x:v>163323</x:v>
      </x:c>
      <x:c r="AC7253" s="22" t="n">
        <x:v>181642.5</x:v>
      </x:c>
      <x:c r="AD7253" s="22" t="n">
        <x:v>0</x:v>
      </x:c>
      <x:c r="AE7253" s="2" t="n">
        <x:v>2</x:v>
      </x:c>
      <x:c r="AF7253" s="2" t="n">
        <x:v>0</x:v>
      </x:c>
    </x:row>
    <x:row r="7254" ht="23" customHeight="1">
      <x:c r="A7254" s="2" t="n">
        <x:v>7248</x:v>
      </x:c>
      <x:c r="B7254" s="24" t="n">
        <x:v>823903.47</x:v>
      </x:c>
      <x:c r="C7254" s="24" t="n">
        <x:v>257154.03000000003</x:v>
      </x:c>
      <x:c r="D7254" s="24" t="n">
        <x:f>SUM(B7254:C7254)</x:f>
        <x:v>1081057.5</x:v>
      </x:c>
      <x:c r="E7254" s="25" t="n">
        <x:f>B7254/D7254</x:f>
        <x:v>0.7621273336524653</x:v>
      </x:c>
      <x:c r="F7254" s="25" t="n">
        <x:f>C7254/D7254</x:f>
        <x:v>0.23787266634753473</x:v>
      </x:c>
      <x:c r="G7254" s="22" t="n">
        <x:v>1412777.07</x:v>
      </x:c>
      <x:c r="H7254" s="22" t="n">
        <x:v>544131.0675</x:v>
      </x:c>
      <x:c r="I7254" s="22" t="n">
        <x:f>SUM(G7254:H7254)</x:f>
        <x:v>1956908.1375000002</x:v>
      </x:c>
      <x:c r="J7254" s="22" t="n">
        <x:v>899415</x:v>
      </x:c>
      <x:c r="K7254" s="22" t="n">
        <x:v>181642.5</x:v>
      </x:c>
      <x:c r="L7254" s="22" t="n">
        <x:f>SUM(J7254:K7254)</x:f>
        <x:v>1081057.5</x:v>
      </x:c>
      <x:c r="M7254" s="23" t="n">
        <x:f>D7254-L7254</x:f>
        <x:v>0</x:v>
      </x:c>
      <x:c r="N7254" s="22" t="n">
        <x:v>823903.47</x:v>
      </x:c>
      <x:c r="O7254" s="22" t="n">
        <x:v>257154.03000000003</x:v>
      </x:c>
      <x:c r="P7254" s="14" t="n">
        <x:f>N7254/SUM(N7254:O7254)</x:f>
        <x:v>0.7621273336524653</x:v>
      </x:c>
      <x:c r="Q7254" s="22" t="n">
        <x:v>1412777.07</x:v>
      </x:c>
      <x:c r="R7254" s="22" t="n">
        <x:v>545166.0675</x:v>
      </x:c>
      <x:c r="S7254" s="2" t="n">
        <x:v>3</x:v>
      </x:c>
      <x:c r="T7254" s="2" t="n">
        <x:v>2</x:v>
      </x:c>
      <x:c r="U7254" s="2" t="n">
        <x:v>6</x:v>
      </x:c>
      <x:c r="V7254" s="2" t="n">
        <x:v>3</x:v>
      </x:c>
      <x:c r="W7254" s="2" t="n">
        <x:v>4</x:v>
      </x:c>
      <x:c r="X7254" s="2" t="n">
        <x:v>4</x:v>
      </x:c>
      <x:c r="Y7254" s="2" t="n">
        <x:v>4</x:v>
      </x:c>
      <x:c r="Z7254" s="22" t="n">
        <x:v>476928</x:v>
      </x:c>
      <x:c r="AA7254" s="22" t="n">
        <x:v>422487</x:v>
      </x:c>
      <x:c r="AB7254" s="22" t="n">
        <x:v>163323</x:v>
      </x:c>
      <x:c r="AC7254" s="22" t="n">
        <x:v>60547.5</x:v>
      </x:c>
      <x:c r="AD7254" s="22" t="n">
        <x:v>121095</x:v>
      </x:c>
      <x:c r="AE7254" s="2" t="n">
        <x:v>0</x:v>
      </x:c>
      <x:c r="AF7254" s="2" t="n">
        <x:v>0</x:v>
      </x:c>
    </x:row>
    <x:row r="7255" ht="23" customHeight="1">
      <x:c r="A7255" s="2" t="n">
        <x:v>7249</x:v>
      </x:c>
      <x:c r="B7255" s="24" t="n">
        <x:v>0</x:v>
      </x:c>
      <x:c r="C7255" s="24" t="n">
        <x:v>851080.5</x:v>
      </x:c>
      <x:c r="D7255" s="24" t="n">
        <x:f>SUM(B7255:C7255)</x:f>
        <x:v>851080.5</x:v>
      </x:c>
      <x:c r="E7255" s="25" t="n">
        <x:f>B7255/D7255</x:f>
        <x:v>0</x:v>
      </x:c>
      <x:c r="F7255" s="25" t="n">
        <x:f>C7255/D7255</x:f>
        <x:v>1</x:v>
      </x:c>
      <x:c r="G7255" s="22" t="n">
        <x:v>844275.375</x:v>
      </x:c>
      <x:c r="H7255" s="22" t="n">
        <x:v>851080.5</x:v>
      </x:c>
      <x:c r="I7255" s="22" t="n">
        <x:f>SUM(G7255:H7255)</x:f>
        <x:v>1695355.875</x:v>
      </x:c>
      <x:c r="J7255" s="22" t="n">
        <x:v>790533</x:v>
      </x:c>
      <x:c r="K7255" s="22" t="n">
        <x:v>60547.5</x:v>
      </x:c>
      <x:c r="L7255" s="22" t="n">
        <x:f>SUM(J7255:K7255)</x:f>
        <x:v>851080.5</x:v>
      </x:c>
      <x:c r="M7255" s="23" t="n">
        <x:f>D7255-L7255</x:f>
        <x:v>0</x:v>
      </x:c>
      <x:c r="N7255" s="22" t="n">
        <x:v>0</x:v>
      </x:c>
      <x:c r="O7255" s="22" t="n">
        <x:v>851080.5</x:v>
      </x:c>
      <x:c r="P7255" s="14" t="n">
        <x:f>N7255/SUM(N7255:O7255)</x:f>
        <x:v>0</x:v>
      </x:c>
      <x:c r="Q7255" s="22" t="n">
        <x:v>843240.375</x:v>
      </x:c>
      <x:c r="R7255" s="22" t="n">
        <x:v>851080.5</x:v>
      </x:c>
      <x:c r="S7255" s="2" t="n">
        <x:v>2</x:v>
      </x:c>
      <x:c r="T7255" s="2" t="n">
        <x:v>1</x:v>
      </x:c>
      <x:c r="U7255" s="2" t="n">
        <x:v>0</x:v>
      </x:c>
      <x:c r="V7255" s="2" t="n">
        <x:v>1</x:v>
      </x:c>
      <x:c r="W7255" s="2" t="n">
        <x:v>2</x:v>
      </x:c>
      <x:c r="X7255" s="2" t="n">
        <x:v>2</x:v>
      </x:c>
      <x:c r="Y7255" s="2" t="n">
        <x:v>2</x:v>
      </x:c>
      <x:c r="Z7255" s="22" t="n">
        <x:v>422487</x:v>
      </x:c>
      <x:c r="AA7255" s="22" t="n">
        <x:v>368046</x:v>
      </x:c>
      <x:c r="AB7255" s="22" t="n">
        <x:v>54441</x:v>
      </x:c>
      <x:c r="AC7255" s="22" t="n">
        <x:v>0</x:v>
      </x:c>
      <x:c r="AD7255" s="22" t="n">
        <x:v>60547.5</x:v>
      </x:c>
      <x:c r="AE7255" s="2" t="n">
        <x:v>0</x:v>
      </x:c>
      <x:c r="AF7255" s="2" t="n">
        <x:v>0</x:v>
      </x:c>
    </x:row>
    <x:row r="7256" ht="23" customHeight="1">
      <x:c r="A7256" s="2" t="n">
        <x:v>7250</x:v>
      </x:c>
      <x:c r="B7256" s="24" t="n">
        <x:v>0</x:v>
      </x:c>
      <x:c r="C7256" s="24" t="n">
        <x:v>966069</x:v>
      </x:c>
      <x:c r="D7256" s="24" t="n">
        <x:f>SUM(B7256:C7256)</x:f>
        <x:v>966069</x:v>
      </x:c>
      <x:c r="E7256" s="25" t="n">
        <x:f>B7256/D7256</x:f>
        <x:v>0</x:v>
      </x:c>
      <x:c r="F7256" s="25" t="n">
        <x:f>C7256/D7256</x:f>
        <x:v>1</x:v>
      </x:c>
      <x:c r="G7256" s="22" t="n">
        <x:v>986277.375</x:v>
      </x:c>
      <x:c r="H7256" s="22" t="n">
        <x:v>1090880.296875</x:v>
      </x:c>
      <x:c r="I7256" s="22" t="n">
        <x:f>SUM(G7256:H7256)</x:f>
        <x:v>2077157.671875</x:v>
      </x:c>
      <x:c r="J7256" s="22" t="n">
        <x:v>844974</x:v>
      </x:c>
      <x:c r="K7256" s="22" t="n">
        <x:v>121095</x:v>
      </x:c>
      <x:c r="L7256" s="22" t="n">
        <x:f>SUM(J7256:K7256)</x:f>
        <x:v>966069</x:v>
      </x:c>
      <x:c r="M7256" s="23" t="n">
        <x:f>D7256-L7256</x:f>
        <x:v>0</x:v>
      </x:c>
      <x:c r="N7256" s="22" t="n">
        <x:v>0</x:v>
      </x:c>
      <x:c r="O7256" s="22" t="n">
        <x:v>966069</x:v>
      </x:c>
      <x:c r="P7256" s="14" t="n">
        <x:f>N7256/SUM(N7256:O7256)</x:f>
        <x:v>0</x:v>
      </x:c>
      <x:c r="Q7256" s="22" t="n">
        <x:v>986536.125</x:v>
      </x:c>
      <x:c r="R7256" s="22" t="n">
        <x:v>1091494.828125</x:v>
      </x:c>
      <x:c r="S7256" s="2" t="n">
        <x:v>3</x:v>
      </x:c>
      <x:c r="T7256" s="2" t="n">
        <x:v>1</x:v>
      </x:c>
      <x:c r="U7256" s="2" t="n">
        <x:v>0</x:v>
      </x:c>
      <x:c r="V7256" s="2" t="n">
        <x:v>4</x:v>
      </x:c>
      <x:c r="W7256" s="2" t="n">
        <x:v>3</x:v>
      </x:c>
      <x:c r="X7256" s="2" t="n">
        <x:v>3</x:v>
      </x:c>
      <x:c r="Y7256" s="2" t="n">
        <x:v>3</x:v>
      </x:c>
      <x:c r="Z7256" s="22" t="n">
        <x:v>476928</x:v>
      </x:c>
      <x:c r="AA7256" s="22" t="n">
        <x:v>368046</x:v>
      </x:c>
      <x:c r="AB7256" s="22" t="n">
        <x:v>108882</x:v>
      </x:c>
      <x:c r="AC7256" s="22" t="n">
        <x:v>0</x:v>
      </x:c>
      <x:c r="AD7256" s="22" t="n">
        <x:v>121095</x:v>
      </x:c>
      <x:c r="AE7256" s="2" t="n">
        <x:v>1</x:v>
      </x:c>
      <x:c r="AF7256" s="2" t="n">
        <x:v>0</x:v>
      </x:c>
    </x:row>
    <x:row r="7257" ht="23" customHeight="1">
      <x:c r="A7257" s="2" t="n">
        <x:v>7251</x:v>
      </x:c>
      <x:c r="B7257" s="24" t="n">
        <x:v>0</x:v>
      </x:c>
      <x:c r="C7257" s="24" t="n">
        <x:v>851080.5</x:v>
      </x:c>
      <x:c r="D7257" s="24" t="n">
        <x:f>SUM(B7257:C7257)</x:f>
        <x:v>851080.5</x:v>
      </x:c>
      <x:c r="E7257" s="25" t="n">
        <x:f>B7257/D7257</x:f>
        <x:v>0</x:v>
      </x:c>
      <x:c r="F7257" s="25" t="n">
        <x:f>C7257/D7257</x:f>
        <x:v>1</x:v>
      </x:c>
      <x:c r="G7257" s="22" t="n">
        <x:v>736092</x:v>
      </x:c>
      <x:c r="H7257" s="22" t="n">
        <x:v>995385.375</x:v>
      </x:c>
      <x:c r="I7257" s="22" t="n">
        <x:f>SUM(G7257:H7257)</x:f>
        <x:v>1731477.375</x:v>
      </x:c>
      <x:c r="J7257" s="22" t="n">
        <x:v>790533</x:v>
      </x:c>
      <x:c r="K7257" s="22" t="n">
        <x:v>60547.5</x:v>
      </x:c>
      <x:c r="L7257" s="22" t="n">
        <x:f>SUM(J7257:K7257)</x:f>
        <x:v>851080.5</x:v>
      </x:c>
      <x:c r="M7257" s="23" t="n">
        <x:f>D7257-L7257</x:f>
        <x:v>0</x:v>
      </x:c>
      <x:c r="N7257" s="22" t="n">
        <x:v>0</x:v>
      </x:c>
      <x:c r="O7257" s="22" t="n">
        <x:v>851080.5</x:v>
      </x:c>
      <x:c r="P7257" s="14" t="n">
        <x:f>N7257/SUM(N7257:O7257)</x:f>
        <x:v>0</x:v>
      </x:c>
      <x:c r="Q7257" s="22" t="n">
        <x:v>736092</x:v>
      </x:c>
      <x:c r="R7257" s="22" t="n">
        <x:v>995902.875</x:v>
      </x:c>
      <x:c r="S7257" s="2" t="n">
        <x:v>2</x:v>
      </x:c>
      <x:c r="T7257" s="2" t="n">
        <x:v>1</x:v>
      </x:c>
      <x:c r="U7257" s="2" t="n">
        <x:v>0</x:v>
      </x:c>
      <x:c r="V7257" s="2" t="n">
        <x:v>1</x:v>
      </x:c>
      <x:c r="W7257" s="2" t="n">
        <x:v>2</x:v>
      </x:c>
      <x:c r="X7257" s="2" t="n">
        <x:v>2</x:v>
      </x:c>
      <x:c r="Y7257" s="2" t="n">
        <x:v>2</x:v>
      </x:c>
      <x:c r="Z7257" s="22" t="n">
        <x:v>422487</x:v>
      </x:c>
      <x:c r="AA7257" s="22" t="n">
        <x:v>368046</x:v>
      </x:c>
      <x:c r="AB7257" s="22" t="n">
        <x:v>54441</x:v>
      </x:c>
      <x:c r="AC7257" s="22" t="n">
        <x:v>0</x:v>
      </x:c>
      <x:c r="AD7257" s="22" t="n">
        <x:v>60547.5</x:v>
      </x:c>
      <x:c r="AE7257" s="2" t="n">
        <x:v>0</x:v>
      </x:c>
      <x:c r="AF7257" s="2" t="n">
        <x:v>0</x:v>
      </x:c>
    </x:row>
    <x:row r="7258" ht="23" customHeight="1">
      <x:c r="A7258" s="2" t="n">
        <x:v>7252</x:v>
      </x:c>
      <x:c r="B7258" s="24" t="n">
        <x:v>643416.159375</x:v>
      </x:c>
      <x:c r="C7258" s="24" t="n">
        <x:v>437641.340625</x:v>
      </x:c>
      <x:c r="D7258" s="24" t="n">
        <x:f>SUM(B7258:C7258)</x:f>
        <x:v>1081057.5</x:v>
      </x:c>
      <x:c r="E7258" s="25" t="n">
        <x:f>B7258/D7258</x:f>
        <x:v>0.5951729296314027</x:v>
      </x:c>
      <x:c r="F7258" s="25" t="n">
        <x:f>C7258/D7258</x:f>
        <x:v>0.40482707036859744</x:v>
      </x:c>
      <x:c r="G7258" s="22" t="n">
        <x:v>1461647.0531249999</x:v>
      </x:c>
      <x:c r="H7258" s="22" t="n">
        <x:v>592169.428125</x:v>
      </x:c>
      <x:c r="I7258" s="22" t="n">
        <x:f>SUM(G7258:H7258)</x:f>
        <x:v>2053816.4812499997</x:v>
      </x:c>
      <x:c r="J7258" s="22" t="n">
        <x:v>899415</x:v>
      </x:c>
      <x:c r="K7258" s="22" t="n">
        <x:v>181642.5</x:v>
      </x:c>
      <x:c r="L7258" s="22" t="n">
        <x:f>SUM(J7258:K7258)</x:f>
        <x:v>1081057.5</x:v>
      </x:c>
      <x:c r="M7258" s="23" t="n">
        <x:f>D7258-L7258</x:f>
        <x:v>0</x:v>
      </x:c>
      <x:c r="N7258" s="22" t="n">
        <x:v>643739.596875</x:v>
      </x:c>
      <x:c r="O7258" s="22" t="n">
        <x:v>437317.903125</x:v>
      </x:c>
      <x:c r="P7258" s="14" t="n">
        <x:f>N7258/SUM(N7258:O7258)</x:f>
        <x:v>0.5954721158449019</x:v>
      </x:c>
      <x:c r="Q7258" s="22" t="n">
        <x:v>1459512.3656249999</x:v>
      </x:c>
      <x:c r="R7258" s="22" t="n">
        <x:v>592104.740625</x:v>
      </x:c>
      <x:c r="S7258" s="2" t="n">
        <x:v>3</x:v>
      </x:c>
      <x:c r="T7258" s="2" t="n">
        <x:v>2</x:v>
      </x:c>
      <x:c r="U7258" s="2" t="n">
        <x:v>1</x:v>
      </x:c>
      <x:c r="V7258" s="2" t="n">
        <x:v>2</x:v>
      </x:c>
      <x:c r="W7258" s="2" t="n">
        <x:v>4</x:v>
      </x:c>
      <x:c r="X7258" s="2" t="n">
        <x:v>4</x:v>
      </x:c>
      <x:c r="Y7258" s="2" t="n">
        <x:v>4</x:v>
      </x:c>
      <x:c r="Z7258" s="22" t="n">
        <x:v>476928</x:v>
      </x:c>
      <x:c r="AA7258" s="22" t="n">
        <x:v>422487</x:v>
      </x:c>
      <x:c r="AB7258" s="22" t="n">
        <x:v>163323</x:v>
      </x:c>
      <x:c r="AC7258" s="22" t="n">
        <x:v>60547.5</x:v>
      </x:c>
      <x:c r="AD7258" s="22" t="n">
        <x:v>121095</x:v>
      </x:c>
      <x:c r="AE7258" s="2" t="n">
        <x:v>1</x:v>
      </x:c>
      <x:c r="AF7258" s="2" t="n">
        <x:v>1</x:v>
      </x:c>
    </x:row>
    <x:row r="7259" ht="23" customHeight="1">
      <x:c r="A7259" s="2" t="n">
        <x:v>7253</x:v>
      </x:c>
      <x:c r="B7259" s="24" t="n">
        <x:v>724551.75</x:v>
      </x:c>
      <x:c r="C7259" s="24" t="n">
        <x:v>241517.25</x:v>
      </x:c>
      <x:c r="D7259" s="24" t="n">
        <x:f>SUM(B7259:C7259)</x:f>
        <x:v>966069</x:v>
      </x:c>
      <x:c r="E7259" s="25" t="n">
        <x:f>B7259/D7259</x:f>
        <x:v>0.75</x:v>
      </x:c>
      <x:c r="F7259" s="25" t="n">
        <x:f>C7259/D7259</x:f>
        <x:v>0.25</x:v>
      </x:c>
      <x:c r="G7259" s="22" t="n">
        <x:v>1476298.125</x:v>
      </x:c>
      <x:c r="H7259" s="22" t="n">
        <x:v>339816.375</x:v>
      </x:c>
      <x:c r="I7259" s="22" t="n">
        <x:f>SUM(G7259:H7259)</x:f>
        <x:v>1816114.5</x:v>
      </x:c>
      <x:c r="J7259" s="22" t="n">
        <x:v>844974</x:v>
      </x:c>
      <x:c r="K7259" s="22" t="n">
        <x:v>121095</x:v>
      </x:c>
      <x:c r="L7259" s="22" t="n">
        <x:f>SUM(J7259:K7259)</x:f>
        <x:v>966069</x:v>
      </x:c>
      <x:c r="M7259" s="23" t="n">
        <x:f>D7259-L7259</x:f>
        <x:v>0</x:v>
      </x:c>
      <x:c r="N7259" s="22" t="n">
        <x:v>724551.75</x:v>
      </x:c>
      <x:c r="O7259" s="22" t="n">
        <x:v>241517.25</x:v>
      </x:c>
      <x:c r="P7259" s="14" t="n">
        <x:f>N7259/SUM(N7259:O7259)</x:f>
        <x:v>0.75</x:v>
      </x:c>
      <x:c r="Q7259" s="22" t="n">
        <x:v>1475780.625</x:v>
      </x:c>
      <x:c r="R7259" s="22" t="n">
        <x:v>340333.875</x:v>
      </x:c>
      <x:c r="S7259" s="2" t="n">
        <x:v>3</x:v>
      </x:c>
      <x:c r="T7259" s="2" t="n">
        <x:v>1</x:v>
      </x:c>
      <x:c r="U7259" s="2" t="n">
        <x:v>4</x:v>
      </x:c>
      <x:c r="V7259" s="2" t="n">
        <x:v>2</x:v>
      </x:c>
      <x:c r="W7259" s="2" t="n">
        <x:v>3</x:v>
      </x:c>
      <x:c r="X7259" s="2" t="n">
        <x:v>3</x:v>
      </x:c>
      <x:c r="Y7259" s="2" t="n">
        <x:v>3</x:v>
      </x:c>
      <x:c r="Z7259" s="22" t="n">
        <x:v>476928</x:v>
      </x:c>
      <x:c r="AA7259" s="22" t="n">
        <x:v>368046</x:v>
      </x:c>
      <x:c r="AB7259" s="22" t="n">
        <x:v>108882</x:v>
      </x:c>
      <x:c r="AC7259" s="22" t="n">
        <x:v>0</x:v>
      </x:c>
      <x:c r="AD7259" s="22" t="n">
        <x:v>121095</x:v>
      </x:c>
      <x:c r="AE7259" s="2" t="n">
        <x:v>0</x:v>
      </x:c>
      <x:c r="AF7259" s="2" t="n">
        <x:v>0</x:v>
      </x:c>
    </x:row>
    <x:row r="7260" ht="23" customHeight="1">
      <x:c r="A7260" s="2" t="n">
        <x:v>7254</x:v>
      </x:c>
      <x:c r="B7260" s="24" t="n">
        <x:v>851080.5</x:v>
      </x:c>
      <x:c r="C7260" s="24" t="n">
        <x:v>0</x:v>
      </x:c>
      <x:c r="D7260" s="24" t="n">
        <x:f>SUM(B7260:C7260)</x:f>
        <x:v>851080.5</x:v>
      </x:c>
      <x:c r="E7260" s="25" t="n">
        <x:f>B7260/D7260</x:f>
        <x:v>1</x:v>
      </x:c>
      <x:c r="F7260" s="25" t="n">
        <x:f>C7260/D7260</x:f>
        <x:v>0</x:v>
      </x:c>
      <x:c r="G7260" s="22" t="n">
        <x:v>1602826.875</x:v>
      </x:c>
      <x:c r="H7260" s="22" t="n">
        <x:v>45747</x:v>
      </x:c>
      <x:c r="I7260" s="22" t="n">
        <x:f>SUM(G7260:H7260)</x:f>
        <x:v>1648573.875</x:v>
      </x:c>
      <x:c r="J7260" s="22" t="n">
        <x:v>790533</x:v>
      </x:c>
      <x:c r="K7260" s="22" t="n">
        <x:v>60547.5</x:v>
      </x:c>
      <x:c r="L7260" s="22" t="n">
        <x:f>SUM(J7260:K7260)</x:f>
        <x:v>851080.5</x:v>
      </x:c>
      <x:c r="M7260" s="23" t="n">
        <x:f>D7260-L7260</x:f>
        <x:v>0</x:v>
      </x:c>
      <x:c r="N7260" s="22" t="n">
        <x:v>851080.5</x:v>
      </x:c>
      <x:c r="O7260" s="22" t="n">
        <x:v>0</x:v>
      </x:c>
      <x:c r="P7260" s="14" t="n">
        <x:f>N7260/SUM(N7260:O7260)</x:f>
        <x:v>1</x:v>
      </x:c>
      <x:c r="Q7260" s="22" t="n">
        <x:v>1602309.375</x:v>
      </x:c>
      <x:c r="R7260" s="22" t="n">
        <x:v>46005.75</x:v>
      </x:c>
      <x:c r="S7260" s="2" t="n">
        <x:v>2</x:v>
      </x:c>
      <x:c r="T7260" s="2" t="n">
        <x:v>1</x:v>
      </x:c>
      <x:c r="U7260" s="2" t="n">
        <x:v>2</x:v>
      </x:c>
      <x:c r="V7260" s="2" t="n">
        <x:v>0</x:v>
      </x:c>
      <x:c r="W7260" s="2" t="n">
        <x:v>2</x:v>
      </x:c>
      <x:c r="X7260" s="2" t="n">
        <x:v>2</x:v>
      </x:c>
      <x:c r="Y7260" s="2" t="n">
        <x:v>2</x:v>
      </x:c>
      <x:c r="Z7260" s="22" t="n">
        <x:v>422487</x:v>
      </x:c>
      <x:c r="AA7260" s="22" t="n">
        <x:v>368046</x:v>
      </x:c>
      <x:c r="AB7260" s="22" t="n">
        <x:v>54441</x:v>
      </x:c>
      <x:c r="AC7260" s="22" t="n">
        <x:v>0</x:v>
      </x:c>
      <x:c r="AD7260" s="22" t="n">
        <x:v>60547.5</x:v>
      </x:c>
      <x:c r="AE7260" s="2" t="n">
        <x:v>0</x:v>
      </x:c>
      <x:c r="AF7260" s="2" t="n">
        <x:v>0</x:v>
      </x:c>
    </x:row>
    <x:row r="7261" ht="23" customHeight="1">
      <x:c r="A7261" s="2" t="n">
        <x:v>7255</x:v>
      </x:c>
      <x:c r="B7261" s="24" t="n">
        <x:v>0</x:v>
      </x:c>
      <x:c r="C7261" s="24" t="n">
        <x:v>851080.5</x:v>
      </x:c>
      <x:c r="D7261" s="24" t="n">
        <x:f>SUM(B7261:C7261)</x:f>
        <x:v>851080.5</x:v>
      </x:c>
      <x:c r="E7261" s="25" t="n">
        <x:f>B7261/D7261</x:f>
        <x:v>0</x:v>
      </x:c>
      <x:c r="F7261" s="25" t="n">
        <x:f>C7261/D7261</x:f>
        <x:v>1</x:v>
      </x:c>
      <x:c r="G7261" s="22" t="n">
        <x:v>92529</x:v>
      </x:c>
      <x:c r="H7261" s="22" t="n">
        <x:v>1594482.1875</x:v>
      </x:c>
      <x:c r="I7261" s="22" t="n">
        <x:f>SUM(G7261:H7261)</x:f>
        <x:v>1687011.1875</x:v>
      </x:c>
      <x:c r="J7261" s="22" t="n">
        <x:v>790533</x:v>
      </x:c>
      <x:c r="K7261" s="22" t="n">
        <x:v>60547.5</x:v>
      </x:c>
      <x:c r="L7261" s="22" t="n">
        <x:f>SUM(J7261:K7261)</x:f>
        <x:v>851080.5</x:v>
      </x:c>
      <x:c r="M7261" s="23" t="n">
        <x:f>D7261-L7261</x:f>
        <x:v>0</x:v>
      </x:c>
      <x:c r="N7261" s="22" t="n">
        <x:v>0</x:v>
      </x:c>
      <x:c r="O7261" s="22" t="n">
        <x:v>851080.5</x:v>
      </x:c>
      <x:c r="P7261" s="14" t="n">
        <x:f>N7261/SUM(N7261:O7261)</x:f>
        <x:v>0</x:v>
      </x:c>
      <x:c r="Q7261" s="22" t="n">
        <x:v>92011.5</x:v>
      </x:c>
      <x:c r="R7261" s="22" t="n">
        <x:v>1594740.9375</x:v>
      </x:c>
      <x:c r="S7261" s="2" t="n">
        <x:v>1</x:v>
      </x:c>
      <x:c r="T7261" s="2" t="n">
        <x:v>2</x:v>
      </x:c>
      <x:c r="U7261" s="2" t="n">
        <x:v>0</x:v>
      </x:c>
      <x:c r="V7261" s="2" t="n">
        <x:v>3</x:v>
      </x:c>
      <x:c r="W7261" s="2" t="n">
        <x:v>2</x:v>
      </x:c>
      <x:c r="X7261" s="2" t="n">
        <x:v>2</x:v>
      </x:c>
      <x:c r="Y7261" s="2" t="n">
        <x:v>2</x:v>
      </x:c>
      <x:c r="Z7261" s="22" t="n">
        <x:v>368046</x:v>
      </x:c>
      <x:c r="AA7261" s="22" t="n">
        <x:v>422487</x:v>
      </x:c>
      <x:c r="AB7261" s="22" t="n">
        <x:v>54441</x:v>
      </x:c>
      <x:c r="AC7261" s="22" t="n">
        <x:v>60547.5</x:v>
      </x:c>
      <x:c r="AD7261" s="22" t="n">
        <x:v>0</x:v>
      </x:c>
      <x:c r="AE7261" s="2" t="n">
        <x:v>0</x:v>
      </x:c>
      <x:c r="AF7261" s="2" t="n">
        <x:v>0</x:v>
      </x:c>
    </x:row>
    <x:row r="7262" ht="23" customHeight="1">
      <x:c r="A7262" s="2" t="n">
        <x:v>7256</x:v>
      </x:c>
      <x:c r="B7262" s="24" t="n">
        <x:v>567387</x:v>
      </x:c>
      <x:c r="C7262" s="24" t="n">
        <x:v>283693.5</x:v>
      </x:c>
      <x:c r="D7262" s="24" t="n">
        <x:f>SUM(B7262:C7262)</x:f>
        <x:v>851080.5</x:v>
      </x:c>
      <x:c r="E7262" s="25" t="n">
        <x:f>B7262/D7262</x:f>
        <x:v>0.6666666666666666</x:v>
      </x:c>
      <x:c r="F7262" s="25" t="n">
        <x:f>C7262/D7262</x:f>
        <x:v>0.3333333333333333</x:v>
      </x:c>
      <x:c r="G7262" s="22" t="n">
        <x:v>1303479</x:v>
      </x:c>
      <x:c r="H7262" s="22" t="n">
        <x:v>427998.375</x:v>
      </x:c>
      <x:c r="I7262" s="22" t="n">
        <x:f>SUM(G7262:H7262)</x:f>
        <x:v>1731477.375</x:v>
      </x:c>
      <x:c r="J7262" s="22" t="n">
        <x:v>790533</x:v>
      </x:c>
      <x:c r="K7262" s="22" t="n">
        <x:v>60547.5</x:v>
      </x:c>
      <x:c r="L7262" s="22" t="n">
        <x:f>SUM(J7262:K7262)</x:f>
        <x:v>851080.5</x:v>
      </x:c>
      <x:c r="M7262" s="23" t="n">
        <x:f>D7262-L7262</x:f>
        <x:v>0</x:v>
      </x:c>
      <x:c r="N7262" s="22" t="n">
        <x:v>567387</x:v>
      </x:c>
      <x:c r="O7262" s="22" t="n">
        <x:v>283693.5</x:v>
      </x:c>
      <x:c r="P7262" s="14" t="n">
        <x:f>N7262/SUM(N7262:O7262)</x:f>
        <x:v>0.6666666666666666</x:v>
      </x:c>
      <x:c r="Q7262" s="22" t="n">
        <x:v>1303479</x:v>
      </x:c>
      <x:c r="R7262" s="22" t="n">
        <x:v>428515.875</x:v>
      </x:c>
      <x:c r="S7262" s="2" t="n">
        <x:v>2</x:v>
      </x:c>
      <x:c r="T7262" s="2" t="n">
        <x:v>1</x:v>
      </x:c>
      <x:c r="U7262" s="2" t="n">
        <x:v>1</x:v>
      </x:c>
      <x:c r="V7262" s="2" t="n">
        <x:v>1</x:v>
      </x:c>
      <x:c r="W7262" s="2" t="n">
        <x:v>2</x:v>
      </x:c>
      <x:c r="X7262" s="2" t="n">
        <x:v>2</x:v>
      </x:c>
      <x:c r="Y7262" s="2" t="n">
        <x:v>2</x:v>
      </x:c>
      <x:c r="Z7262" s="22" t="n">
        <x:v>422487</x:v>
      </x:c>
      <x:c r="AA7262" s="22" t="n">
        <x:v>368046</x:v>
      </x:c>
      <x:c r="AB7262" s="22" t="n">
        <x:v>54441</x:v>
      </x:c>
      <x:c r="AC7262" s="22" t="n">
        <x:v>0</x:v>
      </x:c>
      <x:c r="AD7262" s="22" t="n">
        <x:v>60547.5</x:v>
      </x:c>
      <x:c r="AE7262" s="2" t="n">
        <x:v>0</x:v>
      </x:c>
      <x:c r="AF7262" s="2" t="n">
        <x:v>0</x:v>
      </x:c>
    </x:row>
    <x:row r="7263" ht="23" customHeight="1">
      <x:c r="A7263" s="2" t="n">
        <x:v>7257</x:v>
      </x:c>
      <x:c r="B7263" s="24" t="n">
        <x:v>851080.5</x:v>
      </x:c>
      <x:c r="C7263" s="24" t="n">
        <x:v>0</x:v>
      </x:c>
      <x:c r="D7263" s="24" t="n">
        <x:f>SUM(B7263:C7263)</x:f>
        <x:v>851080.5</x:v>
      </x:c>
      <x:c r="E7263" s="25" t="n">
        <x:f>B7263/D7263</x:f>
        <x:v>1</x:v>
      </x:c>
      <x:c r="F7263" s="25" t="n">
        <x:f>C7263/D7263</x:f>
        <x:v>0</x:v>
      </x:c>
      <x:c r="G7263" s="22" t="n">
        <x:v>1141760.25</x:v>
      </x:c>
      <x:c r="H7263" s="22" t="n">
        <x:v>736092</x:v>
      </x:c>
      <x:c r="I7263" s="22" t="n">
        <x:f>SUM(G7263:H7263)</x:f>
        <x:v>1877852.25</x:v>
      </x:c>
      <x:c r="J7263" s="22" t="n">
        <x:v>790533</x:v>
      </x:c>
      <x:c r="K7263" s="22" t="n">
        <x:v>60547.5</x:v>
      </x:c>
      <x:c r="L7263" s="22" t="n">
        <x:f>SUM(J7263:K7263)</x:f>
        <x:v>851080.5</x:v>
      </x:c>
      <x:c r="M7263" s="23" t="n">
        <x:f>D7263-L7263</x:f>
        <x:v>0</x:v>
      </x:c>
      <x:c r="N7263" s="22" t="n">
        <x:v>851080.5</x:v>
      </x:c>
      <x:c r="O7263" s="22" t="n">
        <x:v>0</x:v>
      </x:c>
      <x:c r="P7263" s="14" t="n">
        <x:f>N7263/SUM(N7263:O7263)</x:f>
        <x:v>1</x:v>
      </x:c>
      <x:c r="Q7263" s="22" t="n">
        <x:v>1140725.25</x:v>
      </x:c>
      <x:c r="R7263" s="22" t="n">
        <x:v>736092</x:v>
      </x:c>
      <x:c r="S7263" s="2" t="n">
        <x:v>1</x:v>
      </x:c>
      <x:c r="T7263" s="2" t="n">
        <x:v>2</x:v>
      </x:c>
      <x:c r="U7263" s="2" t="n">
        <x:v>2</x:v>
      </x:c>
      <x:c r="V7263" s="2" t="n">
        <x:v>0</x:v>
      </x:c>
      <x:c r="W7263" s="2" t="n">
        <x:v>2</x:v>
      </x:c>
      <x:c r="X7263" s="2" t="n">
        <x:v>2</x:v>
      </x:c>
      <x:c r="Y7263" s="2" t="n">
        <x:v>2</x:v>
      </x:c>
      <x:c r="Z7263" s="22" t="n">
        <x:v>368046</x:v>
      </x:c>
      <x:c r="AA7263" s="22" t="n">
        <x:v>422487</x:v>
      </x:c>
      <x:c r="AB7263" s="22" t="n">
        <x:v>54441</x:v>
      </x:c>
      <x:c r="AC7263" s="22" t="n">
        <x:v>60547.5</x:v>
      </x:c>
      <x:c r="AD7263" s="22" t="n">
        <x:v>0</x:v>
      </x:c>
      <x:c r="AE7263" s="2" t="n">
        <x:v>0</x:v>
      </x:c>
      <x:c r="AF7263" s="2" t="n">
        <x:v>0</x:v>
      </x:c>
    </x:row>
    <x:row r="7264" ht="23" customHeight="1">
      <x:c r="A7264" s="2" t="n">
        <x:v>7258</x:v>
      </x:c>
      <x:c r="B7264" s="24" t="n">
        <x:v>570621.375</x:v>
      </x:c>
      <x:c r="C7264" s="24" t="n">
        <x:v>395447.625</x:v>
      </x:c>
      <x:c r="D7264" s="24" t="n">
        <x:f>SUM(B7264:C7264)</x:f>
        <x:v>966069</x:v>
      </x:c>
      <x:c r="E7264" s="25" t="n">
        <x:f>B7264/D7264</x:f>
        <x:v>0.5906631669166488</x:v>
      </x:c>
      <x:c r="F7264" s="25" t="n">
        <x:f>C7264/D7264</x:f>
        <x:v>0.40933683308335117</x:v>
      </x:c>
      <x:c r="G7264" s="22" t="n">
        <x:v>1394300.25</x:v>
      </x:c>
      <x:c r="H7264" s="22" t="n">
        <x:v>557247.234375</x:v>
      </x:c>
      <x:c r="I7264" s="22" t="n">
        <x:f>SUM(G7264:H7264)</x:f>
        <x:v>1951547.484375</x:v>
      </x:c>
      <x:c r="J7264" s="22" t="n">
        <x:v>844974</x:v>
      </x:c>
      <x:c r="K7264" s="22" t="n">
        <x:v>121095</x:v>
      </x:c>
      <x:c r="L7264" s="22" t="n">
        <x:f>SUM(J7264:K7264)</x:f>
        <x:v>966069</x:v>
      </x:c>
      <x:c r="M7264" s="23" t="n">
        <x:f>D7264-L7264</x:f>
        <x:v>0</x:v>
      </x:c>
      <x:c r="N7264" s="22" t="n">
        <x:v>571052.625</x:v>
      </x:c>
      <x:c r="O7264" s="22" t="n">
        <x:v>395016.375</x:v>
      </x:c>
      <x:c r="P7264" s="14" t="n">
        <x:f>N7264/SUM(N7264:O7264)</x:f>
        <x:v>0.5911095636025998</x:v>
      </x:c>
      <x:c r="Q7264" s="22" t="n">
        <x:v>1395162.75</x:v>
      </x:c>
      <x:c r="R7264" s="22" t="n">
        <x:v>557646.140625</x:v>
      </x:c>
      <x:c r="S7264" s="2" t="n">
        <x:v>3</x:v>
      </x:c>
      <x:c r="T7264" s="2" t="n">
        <x:v>1</x:v>
      </x:c>
      <x:c r="U7264" s="2" t="n">
        <x:v>3</x:v>
      </x:c>
      <x:c r="V7264" s="2" t="n">
        <x:v>3</x:v>
      </x:c>
      <x:c r="W7264" s="2" t="n">
        <x:v>3</x:v>
      </x:c>
      <x:c r="X7264" s="2" t="n">
        <x:v>3</x:v>
      </x:c>
      <x:c r="Y7264" s="2" t="n">
        <x:v>3</x:v>
      </x:c>
      <x:c r="Z7264" s="22" t="n">
        <x:v>476928</x:v>
      </x:c>
      <x:c r="AA7264" s="22" t="n">
        <x:v>368046</x:v>
      </x:c>
      <x:c r="AB7264" s="22" t="n">
        <x:v>108882</x:v>
      </x:c>
      <x:c r="AC7264" s="22" t="n">
        <x:v>0</x:v>
      </x:c>
      <x:c r="AD7264" s="22" t="n">
        <x:v>121095</x:v>
      </x:c>
      <x:c r="AE7264" s="2" t="n">
        <x:v>1</x:v>
      </x:c>
      <x:c r="AF7264" s="2" t="n">
        <x:v>0</x:v>
      </x:c>
    </x:row>
    <x:row r="7265" ht="23" customHeight="1">
      <x:c r="A7265" s="2" t="n">
        <x:v>7259</x:v>
      </x:c>
      <x:c r="B7265" s="24" t="n">
        <x:v>966069</x:v>
      </x:c>
      <x:c r="C7265" s="24" t="n">
        <x:v>0</x:v>
      </x:c>
      <x:c r="D7265" s="24" t="n">
        <x:f>SUM(B7265:C7265)</x:f>
        <x:v>966069</x:v>
      </x:c>
      <x:c r="E7265" s="25" t="n">
        <x:f>B7265/D7265</x:f>
        <x:v>1</x:v>
      </x:c>
      <x:c r="F7265" s="25" t="n">
        <x:f>C7265/D7265</x:f>
        <x:v>0</x:v>
      </x:c>
      <x:c r="G7265" s="22" t="n">
        <x:v>1702161</x:v>
      </x:c>
      <x:c r="H7265" s="22" t="n">
        <x:v>150851.25</x:v>
      </x:c>
      <x:c r="I7265" s="22" t="n">
        <x:f>SUM(G7265:H7265)</x:f>
        <x:v>1853012.25</x:v>
      </x:c>
      <x:c r="J7265" s="22" t="n">
        <x:v>844974</x:v>
      </x:c>
      <x:c r="K7265" s="22" t="n">
        <x:v>121095</x:v>
      </x:c>
      <x:c r="L7265" s="22" t="n">
        <x:f>SUM(J7265:K7265)</x:f>
        <x:v>966069</x:v>
      </x:c>
      <x:c r="M7265" s="23" t="n">
        <x:f>D7265-L7265</x:f>
        <x:v>0</x:v>
      </x:c>
      <x:c r="N7265" s="22" t="n">
        <x:v>966069</x:v>
      </x:c>
      <x:c r="O7265" s="22" t="n">
        <x:v>0</x:v>
      </x:c>
      <x:c r="P7265" s="14" t="n">
        <x:f>N7265/SUM(N7265:O7265)</x:f>
        <x:v>1</x:v>
      </x:c>
      <x:c r="Q7265" s="22" t="n">
        <x:v>1702161</x:v>
      </x:c>
      <x:c r="R7265" s="22" t="n">
        <x:v>151627.5</x:v>
      </x:c>
      <x:c r="S7265" s="2" t="n">
        <x:v>3</x:v>
      </x:c>
      <x:c r="T7265" s="2" t="n">
        <x:v>1</x:v>
      </x:c>
      <x:c r="U7265" s="2" t="n">
        <x:v>2</x:v>
      </x:c>
      <x:c r="V7265" s="2" t="n">
        <x:v>0</x:v>
      </x:c>
      <x:c r="W7265" s="2" t="n">
        <x:v>3</x:v>
      </x:c>
      <x:c r="X7265" s="2" t="n">
        <x:v>3</x:v>
      </x:c>
      <x:c r="Y7265" s="2" t="n">
        <x:v>3</x:v>
      </x:c>
      <x:c r="Z7265" s="22" t="n">
        <x:v>476928</x:v>
      </x:c>
      <x:c r="AA7265" s="22" t="n">
        <x:v>368046</x:v>
      </x:c>
      <x:c r="AB7265" s="22" t="n">
        <x:v>108882</x:v>
      </x:c>
      <x:c r="AC7265" s="22" t="n">
        <x:v>0</x:v>
      </x:c>
      <x:c r="AD7265" s="22" t="n">
        <x:v>121095</x:v>
      </x:c>
      <x:c r="AE7265" s="2" t="n">
        <x:v>0</x:v>
      </x:c>
      <x:c r="AF7265" s="2" t="n">
        <x:v>0</x:v>
      </x:c>
    </x:row>
    <x:row r="7266" ht="23" customHeight="1">
      <x:c r="A7266" s="2" t="n">
        <x:v>7260</x:v>
      </x:c>
      <x:c r="B7266" s="24" t="n">
        <x:v>567387</x:v>
      </x:c>
      <x:c r="C7266" s="24" t="n">
        <x:v>283693.5</x:v>
      </x:c>
      <x:c r="D7266" s="24" t="n">
        <x:f>SUM(B7266:C7266)</x:f>
        <x:v>851080.5</x:v>
      </x:c>
      <x:c r="E7266" s="25" t="n">
        <x:f>B7266/D7266</x:f>
        <x:v>0.6666666666666666</x:v>
      </x:c>
      <x:c r="F7266" s="25" t="n">
        <x:f>C7266/D7266</x:f>
        <x:v>0.3333333333333333</x:v>
      </x:c>
      <x:c r="G7266" s="22" t="n">
        <x:v>858066.75</x:v>
      </x:c>
      <x:c r="H7266" s="22" t="n">
        <x:v>1019785.5</x:v>
      </x:c>
      <x:c r="I7266" s="22" t="n">
        <x:f>SUM(G7266:H7266)</x:f>
        <x:v>1877852.25</x:v>
      </x:c>
      <x:c r="J7266" s="22" t="n">
        <x:v>790533</x:v>
      </x:c>
      <x:c r="K7266" s="22" t="n">
        <x:v>60547.5</x:v>
      </x:c>
      <x:c r="L7266" s="22" t="n">
        <x:f>SUM(J7266:K7266)</x:f>
        <x:v>851080.5</x:v>
      </x:c>
      <x:c r="M7266" s="23" t="n">
        <x:f>D7266-L7266</x:f>
        <x:v>0</x:v>
      </x:c>
      <x:c r="N7266" s="22" t="n">
        <x:v>567387</x:v>
      </x:c>
      <x:c r="O7266" s="22" t="n">
        <x:v>283693.5</x:v>
      </x:c>
      <x:c r="P7266" s="14" t="n">
        <x:f>N7266/SUM(N7266:O7266)</x:f>
        <x:v>0.6666666666666666</x:v>
      </x:c>
      <x:c r="Q7266" s="22" t="n">
        <x:v>857031.75</x:v>
      </x:c>
      <x:c r="R7266" s="22" t="n">
        <x:v>1019785.5</x:v>
      </x:c>
      <x:c r="S7266" s="2" t="n">
        <x:v>1</x:v>
      </x:c>
      <x:c r="T7266" s="2" t="n">
        <x:v>2</x:v>
      </x:c>
      <x:c r="U7266" s="2" t="n">
        <x:v>1</x:v>
      </x:c>
      <x:c r="V7266" s="2" t="n">
        <x:v>1</x:v>
      </x:c>
      <x:c r="W7266" s="2" t="n">
        <x:v>2</x:v>
      </x:c>
      <x:c r="X7266" s="2" t="n">
        <x:v>2</x:v>
      </x:c>
      <x:c r="Y7266" s="2" t="n">
        <x:v>2</x:v>
      </x:c>
      <x:c r="Z7266" s="22" t="n">
        <x:v>368046</x:v>
      </x:c>
      <x:c r="AA7266" s="22" t="n">
        <x:v>422487</x:v>
      </x:c>
      <x:c r="AB7266" s="22" t="n">
        <x:v>54441</x:v>
      </x:c>
      <x:c r="AC7266" s="22" t="n">
        <x:v>60547.5</x:v>
      </x:c>
      <x:c r="AD7266" s="22" t="n">
        <x:v>0</x:v>
      </x:c>
      <x:c r="AE7266" s="2" t="n">
        <x:v>0</x:v>
      </x:c>
      <x:c r="AF7266" s="2" t="n">
        <x:v>0</x:v>
      </x:c>
    </x:row>
    <x:row r="7267" ht="23" customHeight="1">
      <x:c r="A7267" s="2" t="n">
        <x:v>7261</x:v>
      </x:c>
      <x:c r="B7267" s="24" t="n">
        <x:v>680864.4</x:v>
      </x:c>
      <x:c r="C7267" s="24" t="n">
        <x:v>170216.1</x:v>
      </x:c>
      <x:c r="D7267" s="24" t="n">
        <x:f>SUM(B7267:C7267)</x:f>
        <x:v>851080.5</x:v>
      </x:c>
      <x:c r="E7267" s="25" t="n">
        <x:f>B7267/D7267</x:f>
        <x:v>0.8</x:v>
      </x:c>
      <x:c r="F7267" s="25" t="n">
        <x:f>C7267/D7267</x:f>
        <x:v>0.2</x:v>
      </x:c>
      <x:c r="G7267" s="22" t="n">
        <x:v>1509485.4</x:v>
      </x:c>
      <x:c r="H7267" s="22" t="n">
        <x:v>268773.975</x:v>
      </x:c>
      <x:c r="I7267" s="22" t="n">
        <x:f>SUM(G7267:H7267)</x:f>
        <x:v>1778259.375</x:v>
      </x:c>
      <x:c r="J7267" s="22" t="n">
        <x:v>790533</x:v>
      </x:c>
      <x:c r="K7267" s="22" t="n">
        <x:v>60547.5</x:v>
      </x:c>
      <x:c r="L7267" s="22" t="n">
        <x:f>SUM(J7267:K7267)</x:f>
        <x:v>851080.5</x:v>
      </x:c>
      <x:c r="M7267" s="23" t="n">
        <x:f>D7267-L7267</x:f>
        <x:v>0</x:v>
      </x:c>
      <x:c r="N7267" s="22" t="n">
        <x:v>680864.4</x:v>
      </x:c>
      <x:c r="O7267" s="22" t="n">
        <x:v>170216.1</x:v>
      </x:c>
      <x:c r="P7267" s="14" t="n">
        <x:f>N7267/SUM(N7267:O7267)</x:f>
        <x:v>0.8</x:v>
      </x:c>
      <x:c r="Q7267" s="22" t="n">
        <x:v>1508967.9</x:v>
      </x:c>
      <x:c r="R7267" s="22" t="n">
        <x:v>269032.725</x:v>
      </x:c>
      <x:c r="S7267" s="2" t="n">
        <x:v>2</x:v>
      </x:c>
      <x:c r="T7267" s="2" t="n">
        <x:v>1</x:v>
      </x:c>
      <x:c r="U7267" s="2" t="n">
        <x:v>2</x:v>
      </x:c>
      <x:c r="V7267" s="2" t="n">
        <x:v>1</x:v>
      </x:c>
      <x:c r="W7267" s="2" t="n">
        <x:v>2</x:v>
      </x:c>
      <x:c r="X7267" s="2" t="n">
        <x:v>2</x:v>
      </x:c>
      <x:c r="Y7267" s="2" t="n">
        <x:v>2</x:v>
      </x:c>
      <x:c r="Z7267" s="22" t="n">
        <x:v>422487</x:v>
      </x:c>
      <x:c r="AA7267" s="22" t="n">
        <x:v>368046</x:v>
      </x:c>
      <x:c r="AB7267" s="22" t="n">
        <x:v>54441</x:v>
      </x:c>
      <x:c r="AC7267" s="22" t="n">
        <x:v>0</x:v>
      </x:c>
      <x:c r="AD7267" s="22" t="n">
        <x:v>60547.5</x:v>
      </x:c>
      <x:c r="AE7267" s="2" t="n">
        <x:v>0</x:v>
      </x:c>
      <x:c r="AF7267" s="2" t="n">
        <x:v>0</x:v>
      </x:c>
    </x:row>
    <x:row r="7268" ht="23" customHeight="1">
      <x:c r="A7268" s="2" t="n">
        <x:v>7262</x:v>
      </x:c>
      <x:c r="B7268" s="24" t="n">
        <x:v>1008987</x:v>
      </x:c>
      <x:c r="C7268" s="24" t="n">
        <x:v>72070.5</x:v>
      </x:c>
      <x:c r="D7268" s="24" t="n">
        <x:f>SUM(B7268:C7268)</x:f>
        <x:v>1081057.5</x:v>
      </x:c>
      <x:c r="E7268" s="25" t="n">
        <x:f>B7268/D7268</x:f>
        <x:v>0.9333333333333333</x:v>
      </x:c>
      <x:c r="F7268" s="25" t="n">
        <x:f>C7268/D7268</x:f>
        <x:v>0.06666666666666667</x:v>
      </x:c>
      <x:c r="G7268" s="22" t="n">
        <x:v>1252453.5</x:v>
      </x:c>
      <x:c r="H7268" s="22" t="n">
        <x:v>815472.1875</x:v>
      </x:c>
      <x:c r="I7268" s="22" t="n">
        <x:f>SUM(G7268:H7268)</x:f>
        <x:v>2067925.6875</x:v>
      </x:c>
      <x:c r="J7268" s="22" t="n">
        <x:v>899415</x:v>
      </x:c>
      <x:c r="K7268" s="22" t="n">
        <x:v>181642.5</x:v>
      </x:c>
      <x:c r="L7268" s="22" t="n">
        <x:f>SUM(J7268:K7268)</x:f>
        <x:v>1081057.5</x:v>
      </x:c>
      <x:c r="M7268" s="23" t="n">
        <x:f>D7268-L7268</x:f>
        <x:v>0</x:v>
      </x:c>
      <x:c r="N7268" s="22" t="n">
        <x:v>1008987</x:v>
      </x:c>
      <x:c r="O7268" s="22" t="n">
        <x:v>72070.5</x:v>
      </x:c>
      <x:c r="P7268" s="14" t="n">
        <x:f>N7268/SUM(N7268:O7268)</x:f>
        <x:v>0.9333333333333333</x:v>
      </x:c>
      <x:c r="Q7268" s="22" t="n">
        <x:v>1250901</x:v>
      </x:c>
      <x:c r="R7268" s="22" t="n">
        <x:v>815730.9375</x:v>
      </x:c>
      <x:c r="S7268" s="2" t="n">
        <x:v>1</x:v>
      </x:c>
      <x:c r="T7268" s="2" t="n">
        <x:v>4</x:v>
      </x:c>
      <x:c r="U7268" s="2" t="n">
        <x:v>5</x:v>
      </x:c>
      <x:c r="V7268" s="2" t="n">
        <x:v>1</x:v>
      </x:c>
      <x:c r="W7268" s="2" t="n">
        <x:v>4</x:v>
      </x:c>
      <x:c r="X7268" s="2" t="n">
        <x:v>4</x:v>
      </x:c>
      <x:c r="Y7268" s="2" t="n">
        <x:v>4</x:v>
      </x:c>
      <x:c r="Z7268" s="22" t="n">
        <x:v>368046</x:v>
      </x:c>
      <x:c r="AA7268" s="22" t="n">
        <x:v>531369</x:v>
      </x:c>
      <x:c r="AB7268" s="22" t="n">
        <x:v>163323</x:v>
      </x:c>
      <x:c r="AC7268" s="22" t="n">
        <x:v>181642.5</x:v>
      </x:c>
      <x:c r="AD7268" s="22" t="n">
        <x:v>0</x:v>
      </x:c>
      <x:c r="AE7268" s="2" t="n">
        <x:v>0</x:v>
      </x:c>
      <x:c r="AF7268" s="2" t="n">
        <x:v>0</x:v>
      </x:c>
    </x:row>
    <x:row r="7269" ht="23" customHeight="1">
      <x:c r="A7269" s="2" t="n">
        <x:v>7263</x:v>
      </x:c>
      <x:c r="B7269" s="24" t="n">
        <x:v>512552.7</x:v>
      </x:c>
      <x:c r="C7269" s="24" t="n">
        <x:v>453516.3</x:v>
      </x:c>
      <x:c r="D7269" s="24" t="n">
        <x:f>SUM(B7269:C7269)</x:f>
        <x:v>966069</x:v>
      </x:c>
      <x:c r="E7269" s="25" t="n">
        <x:f>B7269/D7269</x:f>
        <x:v>0.5305549603599743</x:v>
      </x:c>
      <x:c r="F7269" s="25" t="n">
        <x:f>C7269/D7269</x:f>
        <x:v>0.4694450396400257</x:v>
      </x:c>
      <x:c r="G7269" s="22" t="n">
        <x:v>1514484.4500000002</x:v>
      </x:c>
      <x:c r="H7269" s="22" t="n">
        <x:v>506068.425</x:v>
      </x:c>
      <x:c r="I7269" s="22" t="n">
        <x:f>SUM(G7269:H7269)</x:f>
        <x:v>2020552.8750000002</x:v>
      </x:c>
      <x:c r="J7269" s="22" t="n">
        <x:v>844974</x:v>
      </x:c>
      <x:c r="K7269" s="22" t="n">
        <x:v>121095</x:v>
      </x:c>
      <x:c r="L7269" s="22" t="n">
        <x:f>SUM(J7269:K7269)</x:f>
        <x:v>966069</x:v>
      </x:c>
      <x:c r="M7269" s="23" t="n">
        <x:f>D7269-L7269</x:f>
        <x:v>0</x:v>
      </x:c>
      <x:c r="N7269" s="22" t="n">
        <x:v>513173.7</x:v>
      </x:c>
      <x:c r="O7269" s="22" t="n">
        <x:v>452895.3</x:v>
      </x:c>
      <x:c r="P7269" s="14" t="n">
        <x:f>N7269/SUM(N7269:O7269)</x:f>
        <x:v>0.5311977715877437</x:v>
      </x:c>
      <x:c r="Q7269" s="22" t="n">
        <x:v>1514846.7000000002</x:v>
      </x:c>
      <x:c r="R7269" s="22" t="n">
        <x:v>505706.175</x:v>
      </x:c>
      <x:c r="S7269" s="2" t="n">
        <x:v>3</x:v>
      </x:c>
      <x:c r="T7269" s="2" t="n">
        <x:v>1</x:v>
      </x:c>
      <x:c r="U7269" s="2" t="n">
        <x:v>2</x:v>
      </x:c>
      <x:c r="V7269" s="2" t="n">
        <x:v>2</x:v>
      </x:c>
      <x:c r="W7269" s="2" t="n">
        <x:v>3</x:v>
      </x:c>
      <x:c r="X7269" s="2" t="n">
        <x:v>3</x:v>
      </x:c>
      <x:c r="Y7269" s="2" t="n">
        <x:v>3</x:v>
      </x:c>
      <x:c r="Z7269" s="22" t="n">
        <x:v>476928</x:v>
      </x:c>
      <x:c r="AA7269" s="22" t="n">
        <x:v>368046</x:v>
      </x:c>
      <x:c r="AB7269" s="22" t="n">
        <x:v>108882</x:v>
      </x:c>
      <x:c r="AC7269" s="22" t="n">
        <x:v>0</x:v>
      </x:c>
      <x:c r="AD7269" s="22" t="n">
        <x:v>121095</x:v>
      </x:c>
      <x:c r="AE7269" s="2" t="n">
        <x:v>1</x:v>
      </x:c>
      <x:c r="AF7269" s="2" t="n">
        <x:v>0</x:v>
      </x:c>
    </x:row>
    <x:row r="7270" ht="23" customHeight="1">
      <x:c r="A7270" s="2" t="n">
        <x:v>7264</x:v>
      </x:c>
      <x:c r="B7270" s="24" t="n">
        <x:v>703649.0625</x:v>
      </x:c>
      <x:c r="C7270" s="24" t="n">
        <x:v>377408.4375</x:v>
      </x:c>
      <x:c r="D7270" s="24" t="n">
        <x:f>SUM(B7270:C7270)</x:f>
        <x:v>1081057.5</x:v>
      </x:c>
      <x:c r="E7270" s="25" t="n">
        <x:f>B7270/D7270</x:f>
        <x:v>0.6508895803414712</x:v>
      </x:c>
      <x:c r="F7270" s="25" t="n">
        <x:f>C7270/D7270</x:f>
        <x:v>0.3491104196585288</x:v>
      </x:c>
      <x:c r="G7270" s="22" t="n">
        <x:v>779117.8125</x:v>
      </x:c>
      <x:c r="H7270" s="22" t="n">
        <x:v>1276928.375</x:v>
      </x:c>
      <x:c r="I7270" s="22" t="n">
        <x:f>SUM(G7270:H7270)</x:f>
        <x:v>2056046.1875</x:v>
      </x:c>
      <x:c r="J7270" s="22" t="n">
        <x:v>899415</x:v>
      </x:c>
      <x:c r="K7270" s="22" t="n">
        <x:v>181642.5</x:v>
      </x:c>
      <x:c r="L7270" s="22" t="n">
        <x:f>SUM(J7270:K7270)</x:f>
        <x:v>1081057.5</x:v>
      </x:c>
      <x:c r="M7270" s="23" t="n">
        <x:f>D7270-L7270</x:f>
        <x:v>0</x:v>
      </x:c>
      <x:c r="N7270" s="22" t="n">
        <x:v>703045.3125</x:v>
      </x:c>
      <x:c r="O7270" s="22" t="n">
        <x:v>378012.1875</x:v>
      </x:c>
      <x:c r="P7270" s="14" t="n">
        <x:f>N7270/SUM(N7270:O7270)</x:f>
        <x:v>0.6503310994096059</x:v>
      </x:c>
      <x:c r="Q7270" s="22" t="n">
        <x:v>777996.5625</x:v>
      </x:c>
      <x:c r="R7270" s="22" t="n">
        <x:v>1277704.625</x:v>
      </x:c>
      <x:c r="S7270" s="2" t="n">
        <x:v>1</x:v>
      </x:c>
      <x:c r="T7270" s="2" t="n">
        <x:v>4</x:v>
      </x:c>
      <x:c r="U7270" s="2" t="n">
        <x:v>2</x:v>
      </x:c>
      <x:c r="V7270" s="2" t="n">
        <x:v>3</x:v>
      </x:c>
      <x:c r="W7270" s="2" t="n">
        <x:v>4</x:v>
      </x:c>
      <x:c r="X7270" s="2" t="n">
        <x:v>4</x:v>
      </x:c>
      <x:c r="Y7270" s="2" t="n">
        <x:v>4</x:v>
      </x:c>
      <x:c r="Z7270" s="22" t="n">
        <x:v>368046</x:v>
      </x:c>
      <x:c r="AA7270" s="22" t="n">
        <x:v>531369</x:v>
      </x:c>
      <x:c r="AB7270" s="22" t="n">
        <x:v>163323</x:v>
      </x:c>
      <x:c r="AC7270" s="22" t="n">
        <x:v>181642.5</x:v>
      </x:c>
      <x:c r="AD7270" s="22" t="n">
        <x:v>0</x:v>
      </x:c>
      <x:c r="AE7270" s="2" t="n">
        <x:v>1</x:v>
      </x:c>
      <x:c r="AF7270" s="2" t="n">
        <x:v>0</x:v>
      </x:c>
    </x:row>
    <x:row r="7271" ht="23" customHeight="1">
      <x:c r="A7271" s="2" t="n">
        <x:v>7265</x:v>
      </x:c>
      <x:c r="B7271" s="24" t="n">
        <x:v>425540.25</x:v>
      </x:c>
      <x:c r="C7271" s="24" t="n">
        <x:v>425540.25</x:v>
      </x:c>
      <x:c r="D7271" s="24" t="n">
        <x:f>SUM(B7271:C7271)</x:f>
        <x:v>851080.5</x:v>
      </x:c>
      <x:c r="E7271" s="25" t="n">
        <x:f>B7271/D7271</x:f>
        <x:v>0.5</x:v>
      </x:c>
      <x:c r="F7271" s="25" t="n">
        <x:f>C7271/D7271</x:f>
        <x:v>0.5</x:v>
      </x:c>
      <x:c r="G7271" s="22" t="n">
        <x:v>1254161.25</x:v>
      </x:c>
      <x:c r="H7271" s="22" t="n">
        <x:v>524098.125</x:v>
      </x:c>
      <x:c r="I7271" s="22" t="n">
        <x:f>SUM(G7271:H7271)</x:f>
        <x:v>1778259.375</x:v>
      </x:c>
      <x:c r="J7271" s="22" t="n">
        <x:v>790533</x:v>
      </x:c>
      <x:c r="K7271" s="22" t="n">
        <x:v>60547.5</x:v>
      </x:c>
      <x:c r="L7271" s="22" t="n">
        <x:f>SUM(J7271:K7271)</x:f>
        <x:v>851080.5</x:v>
      </x:c>
      <x:c r="M7271" s="23" t="n">
        <x:f>D7271-L7271</x:f>
        <x:v>0</x:v>
      </x:c>
      <x:c r="N7271" s="22" t="n">
        <x:v>425540.25</x:v>
      </x:c>
      <x:c r="O7271" s="22" t="n">
        <x:v>425540.25</x:v>
      </x:c>
      <x:c r="P7271" s="14" t="n">
        <x:f>N7271/SUM(N7271:O7271)</x:f>
        <x:v>0.5</x:v>
      </x:c>
      <x:c r="Q7271" s="22" t="n">
        <x:v>1253643.75</x:v>
      </x:c>
      <x:c r="R7271" s="22" t="n">
        <x:v>524356.875</x:v>
      </x:c>
      <x:c r="S7271" s="2" t="n">
        <x:v>2</x:v>
      </x:c>
      <x:c r="T7271" s="2" t="n">
        <x:v>1</x:v>
      </x:c>
      <x:c r="U7271" s="2" t="n">
        <x:v>1</x:v>
      </x:c>
      <x:c r="V7271" s="2" t="n">
        <x:v>2</x:v>
      </x:c>
      <x:c r="W7271" s="2" t="n">
        <x:v>2</x:v>
      </x:c>
      <x:c r="X7271" s="2" t="n">
        <x:v>2</x:v>
      </x:c>
      <x:c r="Y7271" s="2" t="n">
        <x:v>2</x:v>
      </x:c>
      <x:c r="Z7271" s="22" t="n">
        <x:v>422487</x:v>
      </x:c>
      <x:c r="AA7271" s="22" t="n">
        <x:v>368046</x:v>
      </x:c>
      <x:c r="AB7271" s="22" t="n">
        <x:v>54441</x:v>
      </x:c>
      <x:c r="AC7271" s="22" t="n">
        <x:v>0</x:v>
      </x:c>
      <x:c r="AD7271" s="22" t="n">
        <x:v>60547.5</x:v>
      </x:c>
      <x:c r="AE7271" s="2" t="n">
        <x:v>0</x:v>
      </x:c>
      <x:c r="AF7271" s="2" t="n">
        <x:v>0</x:v>
      </x:c>
    </x:row>
    <x:row r="7272" ht="23" customHeight="1">
      <x:c r="A7272" s="2" t="n">
        <x:v>7266</x:v>
      </x:c>
      <x:c r="B7272" s="24" t="n">
        <x:v>680864.4</x:v>
      </x:c>
      <x:c r="C7272" s="24" t="n">
        <x:v>170216.1</x:v>
      </x:c>
      <x:c r="D7272" s="24" t="n">
        <x:f>SUM(B7272:C7272)</x:f>
        <x:v>851080.5</x:v>
      </x:c>
      <x:c r="E7272" s="25" t="n">
        <x:f>B7272/D7272</x:f>
        <x:v>0.8</x:v>
      </x:c>
      <x:c r="F7272" s="25" t="n">
        <x:f>C7272/D7272</x:f>
        <x:v>0.2</x:v>
      </x:c>
      <x:c r="G7272" s="22" t="n">
        <x:v>1416956.4</x:v>
      </x:c>
      <x:c r="H7272" s="22" t="n">
        <x:v>314520.97500000003</x:v>
      </x:c>
      <x:c r="I7272" s="22" t="n">
        <x:f>SUM(G7272:H7272)</x:f>
        <x:v>1731477.375</x:v>
      </x:c>
      <x:c r="J7272" s="22" t="n">
        <x:v>790533</x:v>
      </x:c>
      <x:c r="K7272" s="22" t="n">
        <x:v>60547.5</x:v>
      </x:c>
      <x:c r="L7272" s="22" t="n">
        <x:f>SUM(J7272:K7272)</x:f>
        <x:v>851080.5</x:v>
      </x:c>
      <x:c r="M7272" s="23" t="n">
        <x:f>D7272-L7272</x:f>
        <x:v>0</x:v>
      </x:c>
      <x:c r="N7272" s="22" t="n">
        <x:v>680864.4</x:v>
      </x:c>
      <x:c r="O7272" s="22" t="n">
        <x:v>170216.1</x:v>
      </x:c>
      <x:c r="P7272" s="14" t="n">
        <x:f>N7272/SUM(N7272:O7272)</x:f>
        <x:v>0.8</x:v>
      </x:c>
      <x:c r="Q7272" s="22" t="n">
        <x:v>1416956.4</x:v>
      </x:c>
      <x:c r="R7272" s="22" t="n">
        <x:v>315038.47500000003</x:v>
      </x:c>
      <x:c r="S7272" s="2" t="n">
        <x:v>2</x:v>
      </x:c>
      <x:c r="T7272" s="2" t="n">
        <x:v>1</x:v>
      </x:c>
      <x:c r="U7272" s="2" t="n">
        <x:v>2</x:v>
      </x:c>
      <x:c r="V7272" s="2" t="n">
        <x:v>1</x:v>
      </x:c>
      <x:c r="W7272" s="2" t="n">
        <x:v>2</x:v>
      </x:c>
      <x:c r="X7272" s="2" t="n">
        <x:v>2</x:v>
      </x:c>
      <x:c r="Y7272" s="2" t="n">
        <x:v>2</x:v>
      </x:c>
      <x:c r="Z7272" s="22" t="n">
        <x:v>422487</x:v>
      </x:c>
      <x:c r="AA7272" s="22" t="n">
        <x:v>368046</x:v>
      </x:c>
      <x:c r="AB7272" s="22" t="n">
        <x:v>54441</x:v>
      </x:c>
      <x:c r="AC7272" s="22" t="n">
        <x:v>0</x:v>
      </x:c>
      <x:c r="AD7272" s="22" t="n">
        <x:v>60547.5</x:v>
      </x:c>
      <x:c r="AE7272" s="2" t="n">
        <x:v>0</x:v>
      </x:c>
      <x:c r="AF7272" s="2" t="n">
        <x:v>0</x:v>
      </x:c>
    </x:row>
    <x:row r="7273" ht="23" customHeight="1">
      <x:c r="A7273" s="2" t="n">
        <x:v>7267</x:v>
      </x:c>
      <x:c r="B7273" s="24" t="n">
        <x:v>640690.875</x:v>
      </x:c>
      <x:c r="C7273" s="24" t="n">
        <x:v>325378.125</x:v>
      </x:c>
      <x:c r="D7273" s="24" t="n">
        <x:f>SUM(B7273:C7273)</x:f>
        <x:v>966069</x:v>
      </x:c>
      <x:c r="E7273" s="25" t="n">
        <x:f>B7273/D7273</x:f>
        <x:v>0.6631937004499678</x:v>
      </x:c>
      <x:c r="F7273" s="25" t="n">
        <x:f>C7273/D7273</x:f>
        <x:v>0.33680629955003216</x:v>
      </x:c>
      <x:c r="G7273" s="22" t="n">
        <x:v>1376782.875</x:v>
      </x:c>
      <x:c r="H7273" s="22" t="n">
        <x:v>476229.375</x:v>
      </x:c>
      <x:c r="I7273" s="22" t="n">
        <x:f>SUM(G7273:H7273)</x:f>
        <x:v>1853012.25</x:v>
      </x:c>
      <x:c r="J7273" s="22" t="n">
        <x:v>844974</x:v>
      </x:c>
      <x:c r="K7273" s="22" t="n">
        <x:v>121095</x:v>
      </x:c>
      <x:c r="L7273" s="22" t="n">
        <x:f>SUM(J7273:K7273)</x:f>
        <x:v>966069</x:v>
      </x:c>
      <x:c r="M7273" s="23" t="n">
        <x:f>D7273-L7273</x:f>
        <x:v>0</x:v>
      </x:c>
      <x:c r="N7273" s="22" t="n">
        <x:v>641467.125</x:v>
      </x:c>
      <x:c r="O7273" s="22" t="n">
        <x:v>324601.875</x:v>
      </x:c>
      <x:c r="P7273" s="14" t="n">
        <x:f>N7273/SUM(N7273:O7273)</x:f>
        <x:v>0.6639972144846796</x:v>
      </x:c>
      <x:c r="Q7273" s="22" t="n">
        <x:v>1377559.125</x:v>
      </x:c>
      <x:c r="R7273" s="22" t="n">
        <x:v>476229.375</x:v>
      </x:c>
      <x:c r="S7273" s="2" t="n">
        <x:v>3</x:v>
      </x:c>
      <x:c r="T7273" s="2" t="n">
        <x:v>1</x:v>
      </x:c>
      <x:c r="U7273" s="2" t="n">
        <x:v>3</x:v>
      </x:c>
      <x:c r="V7273" s="2" t="n">
        <x:v>1</x:v>
      </x:c>
      <x:c r="W7273" s="2" t="n">
        <x:v>3</x:v>
      </x:c>
      <x:c r="X7273" s="2" t="n">
        <x:v>3</x:v>
      </x:c>
      <x:c r="Y7273" s="2" t="n">
        <x:v>3</x:v>
      </x:c>
      <x:c r="Z7273" s="22" t="n">
        <x:v>476928</x:v>
      </x:c>
      <x:c r="AA7273" s="22" t="n">
        <x:v>368046</x:v>
      </x:c>
      <x:c r="AB7273" s="22" t="n">
        <x:v>108882</x:v>
      </x:c>
      <x:c r="AC7273" s="22" t="n">
        <x:v>0</x:v>
      </x:c>
      <x:c r="AD7273" s="22" t="n">
        <x:v>121095</x:v>
      </x:c>
      <x:c r="AE7273" s="2" t="n">
        <x:v>0</x:v>
      </x:c>
      <x:c r="AF7273" s="2" t="n">
        <x:v>1</x:v>
      </x:c>
    </x:row>
    <x:row r="7274" ht="23" customHeight="1">
      <x:c r="A7274" s="2" t="n">
        <x:v>7268</x:v>
      </x:c>
      <x:c r="B7274" s="24" t="n">
        <x:v>0</x:v>
      </x:c>
      <x:c r="C7274" s="24" t="n">
        <x:v>851080.5</x:v>
      </x:c>
      <x:c r="D7274" s="24" t="n">
        <x:f>SUM(B7274:C7274)</x:f>
        <x:v>851080.5</x:v>
      </x:c>
      <x:c r="E7274" s="25" t="n">
        <x:f>B7274/D7274</x:f>
        <x:v>0</x:v>
      </x:c>
      <x:c r="F7274" s="25" t="n">
        <x:f>C7274/D7274</x:f>
        <x:v>1</x:v>
      </x:c>
      <x:c r="G7274" s="22" t="n">
        <x:v>828621</x:v>
      </x:c>
      <x:c r="H7274" s="22" t="n">
        <x:v>949638.375</x:v>
      </x:c>
      <x:c r="I7274" s="22" t="n">
        <x:f>SUM(G7274:H7274)</x:f>
        <x:v>1778259.375</x:v>
      </x:c>
      <x:c r="J7274" s="22" t="n">
        <x:v>790533</x:v>
      </x:c>
      <x:c r="K7274" s="22" t="n">
        <x:v>60547.5</x:v>
      </x:c>
      <x:c r="L7274" s="22" t="n">
        <x:f>SUM(J7274:K7274)</x:f>
        <x:v>851080.5</x:v>
      </x:c>
      <x:c r="M7274" s="23" t="n">
        <x:f>D7274-L7274</x:f>
        <x:v>0</x:v>
      </x:c>
      <x:c r="N7274" s="22" t="n">
        <x:v>0</x:v>
      </x:c>
      <x:c r="O7274" s="22" t="n">
        <x:v>851080.5</x:v>
      </x:c>
      <x:c r="P7274" s="14" t="n">
        <x:f>N7274/SUM(N7274:O7274)</x:f>
        <x:v>0</x:v>
      </x:c>
      <x:c r="Q7274" s="22" t="n">
        <x:v>828103.5</x:v>
      </x:c>
      <x:c r="R7274" s="22" t="n">
        <x:v>949897.125</x:v>
      </x:c>
      <x:c r="S7274" s="2" t="n">
        <x:v>2</x:v>
      </x:c>
      <x:c r="T7274" s="2" t="n">
        <x:v>1</x:v>
      </x:c>
      <x:c r="U7274" s="2" t="n">
        <x:v>0</x:v>
      </x:c>
      <x:c r="V7274" s="2" t="n">
        <x:v>1</x:v>
      </x:c>
      <x:c r="W7274" s="2" t="n">
        <x:v>2</x:v>
      </x:c>
      <x:c r="X7274" s="2" t="n">
        <x:v>2</x:v>
      </x:c>
      <x:c r="Y7274" s="2" t="n">
        <x:v>2</x:v>
      </x:c>
      <x:c r="Z7274" s="22" t="n">
        <x:v>422487</x:v>
      </x:c>
      <x:c r="AA7274" s="22" t="n">
        <x:v>368046</x:v>
      </x:c>
      <x:c r="AB7274" s="22" t="n">
        <x:v>54441</x:v>
      </x:c>
      <x:c r="AC7274" s="22" t="n">
        <x:v>0</x:v>
      </x:c>
      <x:c r="AD7274" s="22" t="n">
        <x:v>60547.5</x:v>
      </x:c>
      <x:c r="AE7274" s="2" t="n">
        <x:v>0</x:v>
      </x:c>
      <x:c r="AF7274" s="2" t="n">
        <x:v>0</x:v>
      </x:c>
    </x:row>
    <x:row r="7275" ht="23" customHeight="1">
      <x:c r="A7275" s="2" t="n">
        <x:v>7269</x:v>
      </x:c>
      <x:c r="B7275" s="24" t="n">
        <x:v>851080.5</x:v>
      </x:c>
      <x:c r="C7275" s="24" t="n">
        <x:v>0</x:v>
      </x:c>
      <x:c r="D7275" s="24" t="n">
        <x:f>SUM(B7275:C7275)</x:f>
        <x:v>851080.5</x:v>
      </x:c>
      <x:c r="E7275" s="25" t="n">
        <x:f>B7275/D7275</x:f>
        <x:v>1</x:v>
      </x:c>
      <x:c r="F7275" s="25" t="n">
        <x:f>C7275/D7275</x:f>
        <x:v>0</x:v>
      </x:c>
      <x:c r="G7275" s="22" t="n">
        <x:v>851080.5</x:v>
      </x:c>
      <x:c r="H7275" s="22" t="n">
        <x:v>789148.6875</x:v>
      </x:c>
      <x:c r="I7275" s="22" t="n">
        <x:f>SUM(G7275:H7275)</x:f>
        <x:v>1640229.1875</x:v>
      </x:c>
      <x:c r="J7275" s="22" t="n">
        <x:v>790533</x:v>
      </x:c>
      <x:c r="K7275" s="22" t="n">
        <x:v>60547.5</x:v>
      </x:c>
      <x:c r="L7275" s="22" t="n">
        <x:f>SUM(J7275:K7275)</x:f>
        <x:v>851080.5</x:v>
      </x:c>
      <x:c r="M7275" s="23" t="n">
        <x:f>D7275-L7275</x:f>
        <x:v>0</x:v>
      </x:c>
      <x:c r="N7275" s="22" t="n">
        <x:v>851080.5</x:v>
      </x:c>
      <x:c r="O7275" s="22" t="n">
        <x:v>0</x:v>
      </x:c>
      <x:c r="P7275" s="14" t="n">
        <x:f>N7275/SUM(N7275:O7275)</x:f>
        <x:v>1</x:v>
      </x:c>
      <x:c r="Q7275" s="22" t="n">
        <x:v>851080.5</x:v>
      </x:c>
      <x:c r="R7275" s="22" t="n">
        <x:v>789666.1875</x:v>
      </x:c>
      <x:c r="S7275" s="2" t="n">
        <x:v>1</x:v>
      </x:c>
      <x:c r="T7275" s="2" t="n">
        <x:v>2</x:v>
      </x:c>
      <x:c r="U7275" s="2" t="n">
        <x:v>1</x:v>
      </x:c>
      <x:c r="V7275" s="2" t="n">
        <x:v>0</x:v>
      </x:c>
      <x:c r="W7275" s="2" t="n">
        <x:v>2</x:v>
      </x:c>
      <x:c r="X7275" s="2" t="n">
        <x:v>2</x:v>
      </x:c>
      <x:c r="Y7275" s="2" t="n">
        <x:v>2</x:v>
      </x:c>
      <x:c r="Z7275" s="22" t="n">
        <x:v>368046</x:v>
      </x:c>
      <x:c r="AA7275" s="22" t="n">
        <x:v>422487</x:v>
      </x:c>
      <x:c r="AB7275" s="22" t="n">
        <x:v>54441</x:v>
      </x:c>
      <x:c r="AC7275" s="22" t="n">
        <x:v>60547.5</x:v>
      </x:c>
      <x:c r="AD7275" s="22" t="n">
        <x:v>0</x:v>
      </x:c>
      <x:c r="AE7275" s="2" t="n">
        <x:v>0</x:v>
      </x:c>
      <x:c r="AF7275" s="2" t="n">
        <x:v>0</x:v>
      </x:c>
    </x:row>
    <x:row r="7276" ht="23" customHeight="1">
      <x:c r="A7276" s="2" t="n">
        <x:v>7270</x:v>
      </x:c>
      <x:c r="B7276" s="24" t="n">
        <x:v>851080.5</x:v>
      </x:c>
      <x:c r="C7276" s="24" t="n">
        <x:v>0</x:v>
      </x:c>
      <x:c r="D7276" s="24" t="n">
        <x:f>SUM(B7276:C7276)</x:f>
        <x:v>851080.5</x:v>
      </x:c>
      <x:c r="E7276" s="25" t="n">
        <x:f>B7276/D7276</x:f>
        <x:v>1</x:v>
      </x:c>
      <x:c r="F7276" s="25" t="n">
        <x:f>C7276/D7276</x:f>
        <x:v>0</x:v>
      </x:c>
      <x:c r="G7276" s="22" t="n">
        <x:v>1695355.875</x:v>
      </x:c>
      <x:c r="H7276" s="22" t="n">
        <x:v>0</x:v>
      </x:c>
      <x:c r="I7276" s="22" t="n">
        <x:f>SUM(G7276:H7276)</x:f>
        <x:v>1695355.875</x:v>
      </x:c>
      <x:c r="J7276" s="22" t="n">
        <x:v>790533</x:v>
      </x:c>
      <x:c r="K7276" s="22" t="n">
        <x:v>60547.5</x:v>
      </x:c>
      <x:c r="L7276" s="22" t="n">
        <x:f>SUM(J7276:K7276)</x:f>
        <x:v>851080.5</x:v>
      </x:c>
      <x:c r="M7276" s="23" t="n">
        <x:f>D7276-L7276</x:f>
        <x:v>0</x:v>
      </x:c>
      <x:c r="N7276" s="22" t="n">
        <x:v>851080.5</x:v>
      </x:c>
      <x:c r="O7276" s="22" t="n">
        <x:v>0</x:v>
      </x:c>
      <x:c r="P7276" s="14" t="n">
        <x:f>N7276/SUM(N7276:O7276)</x:f>
        <x:v>1</x:v>
      </x:c>
      <x:c r="Q7276" s="22" t="n">
        <x:v>1694320.875</x:v>
      </x:c>
      <x:c r="R7276" s="22" t="n">
        <x:v>0</x:v>
      </x:c>
      <x:c r="S7276" s="2" t="n">
        <x:v>2</x:v>
      </x:c>
      <x:c r="T7276" s="2" t="n">
        <x:v>1</x:v>
      </x:c>
      <x:c r="U7276" s="2" t="n">
        <x:v>1</x:v>
      </x:c>
      <x:c r="V7276" s="2" t="n">
        <x:v>0</x:v>
      </x:c>
      <x:c r="W7276" s="2" t="n">
        <x:v>2</x:v>
      </x:c>
      <x:c r="X7276" s="2" t="n">
        <x:v>2</x:v>
      </x:c>
      <x:c r="Y7276" s="2" t="n">
        <x:v>2</x:v>
      </x:c>
      <x:c r="Z7276" s="22" t="n">
        <x:v>422487</x:v>
      </x:c>
      <x:c r="AA7276" s="22" t="n">
        <x:v>368046</x:v>
      </x:c>
      <x:c r="AB7276" s="22" t="n">
        <x:v>54441</x:v>
      </x:c>
      <x:c r="AC7276" s="22" t="n">
        <x:v>0</x:v>
      </x:c>
      <x:c r="AD7276" s="22" t="n">
        <x:v>60547.5</x:v>
      </x:c>
      <x:c r="AE7276" s="2" t="n">
        <x:v>0</x:v>
      </x:c>
      <x:c r="AF7276" s="2" t="n">
        <x:v>0</x:v>
      </x:c>
    </x:row>
    <x:row r="7277" ht="23" customHeight="1">
      <x:c r="A7277" s="2" t="n">
        <x:v>7271</x:v>
      </x:c>
      <x:c r="B7277" s="24" t="n">
        <x:v>627323.8500000001</x:v>
      </x:c>
      <x:c r="C7277" s="24" t="n">
        <x:v>453733.65</x:v>
      </x:c>
      <x:c r="D7277" s="24" t="n">
        <x:f>SUM(B7277:C7277)</x:f>
        <x:v>1081057.5</x:v>
      </x:c>
      <x:c r="E7277" s="25" t="n">
        <x:f>B7277/D7277</x:f>
        <x:v>0.5802872187649594</x:v>
      </x:c>
      <x:c r="F7277" s="25" t="n">
        <x:f>C7277/D7277</x:f>
        <x:v>0.4197127812350407</x:v>
      </x:c>
      <x:c r="G7277" s="22" t="n">
        <x:v>995369.8500000001</x:v>
      </x:c>
      <x:c r="H7277" s="22" t="n">
        <x:v>1017312.7125</x:v>
      </x:c>
      <x:c r="I7277" s="22" t="n">
        <x:f>SUM(G7277:H7277)</x:f>
        <x:v>2012682.5625</x:v>
      </x:c>
      <x:c r="J7277" s="22" t="n">
        <x:v>899415</x:v>
      </x:c>
      <x:c r="K7277" s="22" t="n">
        <x:v>181642.5</x:v>
      </x:c>
      <x:c r="L7277" s="22" t="n">
        <x:f>SUM(J7277:K7277)</x:f>
        <x:v>1081057.5</x:v>
      </x:c>
      <x:c r="M7277" s="23" t="n">
        <x:f>D7277-L7277</x:f>
        <x:v>0</x:v>
      </x:c>
      <x:c r="N7277" s="22" t="n">
        <x:v>626840.8500000001</x:v>
      </x:c>
      <x:c r="O7277" s="22" t="n">
        <x:v>454216.65</x:v>
      </x:c>
      <x:c r="P7277" s="14" t="n">
        <x:f>N7277/SUM(N7277:O7277)</x:f>
        <x:v>0.5798404340194672</x:v>
      </x:c>
      <x:c r="Q7277" s="22" t="n">
        <x:v>994886.8500000001</x:v>
      </x:c>
      <x:c r="R7277" s="22" t="n">
        <x:v>1018226.9625</x:v>
      </x:c>
      <x:c r="S7277" s="2" t="n">
        <x:v>2</x:v>
      </x:c>
      <x:c r="T7277" s="2" t="n">
        <x:v>3</x:v>
      </x:c>
      <x:c r="U7277" s="2" t="n">
        <x:v>3</x:v>
      </x:c>
      <x:c r="V7277" s="2" t="n">
        <x:v>4</x:v>
      </x:c>
      <x:c r="W7277" s="2" t="n">
        <x:v>4</x:v>
      </x:c>
      <x:c r="X7277" s="2" t="n">
        <x:v>4</x:v>
      </x:c>
      <x:c r="Y7277" s="2" t="n">
        <x:v>4</x:v>
      </x:c>
      <x:c r="Z7277" s="22" t="n">
        <x:v>422487</x:v>
      </x:c>
      <x:c r="AA7277" s="22" t="n">
        <x:v>476928</x:v>
      </x:c>
      <x:c r="AB7277" s="22" t="n">
        <x:v>163323</x:v>
      </x:c>
      <x:c r="AC7277" s="22" t="n">
        <x:v>121095</x:v>
      </x:c>
      <x:c r="AD7277" s="22" t="n">
        <x:v>60547.5</x:v>
      </x:c>
      <x:c r="AE7277" s="2" t="n">
        <x:v>1</x:v>
      </x:c>
      <x:c r="AF7277" s="2" t="n">
        <x:v>0</x:v>
      </x:c>
    </x:row>
    <x:row r="7278" ht="23" customHeight="1">
      <x:c r="A7278" s="2" t="n">
        <x:v>7272</x:v>
      </x:c>
      <x:c r="B7278" s="24" t="n">
        <x:v>567387</x:v>
      </x:c>
      <x:c r="C7278" s="24" t="n">
        <x:v>283693.5</x:v>
      </x:c>
      <x:c r="D7278" s="24" t="n">
        <x:f>SUM(B7278:C7278)</x:f>
        <x:v>851080.5</x:v>
      </x:c>
      <x:c r="E7278" s="25" t="n">
        <x:f>B7278/D7278</x:f>
        <x:v>0.6666666666666666</x:v>
      </x:c>
      <x:c r="F7278" s="25" t="n">
        <x:f>C7278/D7278</x:f>
        <x:v>0.3333333333333333</x:v>
      </x:c>
      <x:c r="G7278" s="22" t="n">
        <x:v>765537.75</x:v>
      </x:c>
      <x:c r="H7278" s="22" t="n">
        <x:v>1065532.5</x:v>
      </x:c>
      <x:c r="I7278" s="22" t="n">
        <x:f>SUM(G7278:H7278)</x:f>
        <x:v>1831070.25</x:v>
      </x:c>
      <x:c r="J7278" s="22" t="n">
        <x:v>790533</x:v>
      </x:c>
      <x:c r="K7278" s="22" t="n">
        <x:v>60547.5</x:v>
      </x:c>
      <x:c r="L7278" s="22" t="n">
        <x:f>SUM(J7278:K7278)</x:f>
        <x:v>851080.5</x:v>
      </x:c>
      <x:c r="M7278" s="23" t="n">
        <x:f>D7278-L7278</x:f>
        <x:v>0</x:v>
      </x:c>
      <x:c r="N7278" s="22" t="n">
        <x:v>567387</x:v>
      </x:c>
      <x:c r="O7278" s="22" t="n">
        <x:v>283693.5</x:v>
      </x:c>
      <x:c r="P7278" s="14" t="n">
        <x:f>N7278/SUM(N7278:O7278)</x:f>
        <x:v>0.6666666666666666</x:v>
      </x:c>
      <x:c r="Q7278" s="22" t="n">
        <x:v>765020.25</x:v>
      </x:c>
      <x:c r="R7278" s="22" t="n">
        <x:v>1065791.25</x:v>
      </x:c>
      <x:c r="S7278" s="2" t="n">
        <x:v>1</x:v>
      </x:c>
      <x:c r="T7278" s="2" t="n">
        <x:v>2</x:v>
      </x:c>
      <x:c r="U7278" s="2" t="n">
        <x:v>1</x:v>
      </x:c>
      <x:c r="V7278" s="2" t="n">
        <x:v>1</x:v>
      </x:c>
      <x:c r="W7278" s="2" t="n">
        <x:v>2</x:v>
      </x:c>
      <x:c r="X7278" s="2" t="n">
        <x:v>2</x:v>
      </x:c>
      <x:c r="Y7278" s="2" t="n">
        <x:v>2</x:v>
      </x:c>
      <x:c r="Z7278" s="22" t="n">
        <x:v>368046</x:v>
      </x:c>
      <x:c r="AA7278" s="22" t="n">
        <x:v>422487</x:v>
      </x:c>
      <x:c r="AB7278" s="22" t="n">
        <x:v>54441</x:v>
      </x:c>
      <x:c r="AC7278" s="22" t="n">
        <x:v>60547.5</x:v>
      </x:c>
      <x:c r="AD7278" s="22" t="n">
        <x:v>0</x:v>
      </x:c>
      <x:c r="AE7278" s="2" t="n">
        <x:v>0</x:v>
      </x:c>
      <x:c r="AF7278" s="2" t="n">
        <x:v>0</x:v>
      </x:c>
    </x:row>
    <x:row r="7279" ht="23" customHeight="1">
      <x:c r="A7279" s="2" t="n">
        <x:v>7273</x:v>
      </x:c>
      <x:c r="B7279" s="24" t="n">
        <x:v>483034.5</x:v>
      </x:c>
      <x:c r="C7279" s="24" t="n">
        <x:v>483034.5</x:v>
      </x:c>
      <x:c r="D7279" s="24" t="n">
        <x:f>SUM(B7279:C7279)</x:f>
        <x:v>966069</x:v>
      </x:c>
      <x:c r="E7279" s="25" t="n">
        <x:f>B7279/D7279</x:f>
        <x:v>0.5</x:v>
      </x:c>
      <x:c r="F7279" s="25" t="n">
        <x:f>C7279/D7279</x:f>
        <x:v>0.5</x:v>
      </x:c>
      <x:c r="G7279" s="22" t="n">
        <x:v>1141760.25</x:v>
      </x:c>
      <x:c r="H7279" s="22" t="n">
        <x:v>796285.875</x:v>
      </x:c>
      <x:c r="I7279" s="22" t="n">
        <x:f>SUM(G7279:H7279)</x:f>
        <x:v>1938046.125</x:v>
      </x:c>
      <x:c r="J7279" s="22" t="n">
        <x:v>844974</x:v>
      </x:c>
      <x:c r="K7279" s="22" t="n">
        <x:v>121095</x:v>
      </x:c>
      <x:c r="L7279" s="22" t="n">
        <x:f>SUM(J7279:K7279)</x:f>
        <x:v>966069</x:v>
      </x:c>
      <x:c r="M7279" s="23" t="n">
        <x:f>D7279-L7279</x:f>
        <x:v>0</x:v>
      </x:c>
      <x:c r="N7279" s="22" t="n">
        <x:v>483034.5</x:v>
      </x:c>
      <x:c r="O7279" s="22" t="n">
        <x:v>483034.5</x:v>
      </x:c>
      <x:c r="P7279" s="14" t="n">
        <x:f>N7279/SUM(N7279:O7279)</x:f>
        <x:v>0.5</x:v>
      </x:c>
      <x:c r="Q7279" s="22" t="n">
        <x:v>1140725.25</x:v>
      </x:c>
      <x:c r="R7279" s="22" t="n">
        <x:v>796544.625</x:v>
      </x:c>
      <x:c r="S7279" s="2" t="n">
        <x:v>2</x:v>
      </x:c>
      <x:c r="T7279" s="2" t="n">
        <x:v>2</x:v>
      </x:c>
      <x:c r="U7279" s="2" t="n">
        <x:v>2</x:v>
      </x:c>
      <x:c r="V7279" s="2" t="n">
        <x:v>4</x:v>
      </x:c>
      <x:c r="W7279" s="2" t="n">
        <x:v>3</x:v>
      </x:c>
      <x:c r="X7279" s="2" t="n">
        <x:v>3</x:v>
      </x:c>
      <x:c r="Y7279" s="2" t="n">
        <x:v>3</x:v>
      </x:c>
      <x:c r="Z7279" s="22" t="n">
        <x:v>422487</x:v>
      </x:c>
      <x:c r="AA7279" s="22" t="n">
        <x:v>422487</x:v>
      </x:c>
      <x:c r="AB7279" s="22" t="n">
        <x:v>108882</x:v>
      </x:c>
      <x:c r="AC7279" s="22" t="n">
        <x:v>60547.5</x:v>
      </x:c>
      <x:c r="AD7279" s="22" t="n">
        <x:v>60547.5</x:v>
      </x:c>
      <x:c r="AE7279" s="2" t="n">
        <x:v>0</x:v>
      </x:c>
      <x:c r="AF7279" s="2" t="n">
        <x:v>0</x:v>
      </x:c>
    </x:row>
    <x:row r="7280" ht="23" customHeight="1">
      <x:c r="A7280" s="2" t="n">
        <x:v>7274</x:v>
      </x:c>
      <x:c r="B7280" s="24" t="n">
        <x:v>680864.4</x:v>
      </x:c>
      <x:c r="C7280" s="24" t="n">
        <x:v>170216.1</x:v>
      </x:c>
      <x:c r="D7280" s="24" t="n">
        <x:f>SUM(B7280:C7280)</x:f>
        <x:v>851080.5</x:v>
      </x:c>
      <x:c r="E7280" s="25" t="n">
        <x:f>B7280/D7280</x:f>
        <x:v>0.8</x:v>
      </x:c>
      <x:c r="F7280" s="25" t="n">
        <x:f>C7280/D7280</x:f>
        <x:v>0.2</x:v>
      </x:c>
      <x:c r="G7280" s="22" t="n">
        <x:v>680864.4</x:v>
      </x:c>
      <x:c r="H7280" s="22" t="n">
        <x:v>959364.7875</x:v>
      </x:c>
      <x:c r="I7280" s="22" t="n">
        <x:f>SUM(G7280:H7280)</x:f>
        <x:v>1640229.1875</x:v>
      </x:c>
      <x:c r="J7280" s="22" t="n">
        <x:v>790533</x:v>
      </x:c>
      <x:c r="K7280" s="22" t="n">
        <x:v>60547.5</x:v>
      </x:c>
      <x:c r="L7280" s="22" t="n">
        <x:f>SUM(J7280:K7280)</x:f>
        <x:v>851080.5</x:v>
      </x:c>
      <x:c r="M7280" s="23" t="n">
        <x:f>D7280-L7280</x:f>
        <x:v>0</x:v>
      </x:c>
      <x:c r="N7280" s="22" t="n">
        <x:v>680864.4</x:v>
      </x:c>
      <x:c r="O7280" s="22" t="n">
        <x:v>170216.1</x:v>
      </x:c>
      <x:c r="P7280" s="14" t="n">
        <x:f>N7280/SUM(N7280:O7280)</x:f>
        <x:v>0.8</x:v>
      </x:c>
      <x:c r="Q7280" s="22" t="n">
        <x:v>680864.4</x:v>
      </x:c>
      <x:c r="R7280" s="22" t="n">
        <x:v>959882.2875</x:v>
      </x:c>
      <x:c r="S7280" s="2" t="n">
        <x:v>1</x:v>
      </x:c>
      <x:c r="T7280" s="2" t="n">
        <x:v>2</x:v>
      </x:c>
      <x:c r="U7280" s="2" t="n">
        <x:v>2</x:v>
      </x:c>
      <x:c r="V7280" s="2" t="n">
        <x:v>1</x:v>
      </x:c>
      <x:c r="W7280" s="2" t="n">
        <x:v>2</x:v>
      </x:c>
      <x:c r="X7280" s="2" t="n">
        <x:v>2</x:v>
      </x:c>
      <x:c r="Y7280" s="2" t="n">
        <x:v>2</x:v>
      </x:c>
      <x:c r="Z7280" s="22" t="n">
        <x:v>368046</x:v>
      </x:c>
      <x:c r="AA7280" s="22" t="n">
        <x:v>422487</x:v>
      </x:c>
      <x:c r="AB7280" s="22" t="n">
        <x:v>54441</x:v>
      </x:c>
      <x:c r="AC7280" s="22" t="n">
        <x:v>60547.5</x:v>
      </x:c>
      <x:c r="AD7280" s="22" t="n">
        <x:v>0</x:v>
      </x:c>
      <x:c r="AE7280" s="2" t="n">
        <x:v>0</x:v>
      </x:c>
      <x:c r="AF7280" s="2" t="n">
        <x:v>0</x:v>
      </x:c>
    </x:row>
    <x:row r="7281" ht="23" customHeight="1">
      <x:c r="A7281" s="2" t="n">
        <x:v>7275</x:v>
      </x:c>
      <x:c r="B7281" s="24" t="n">
        <x:v>598023</x:v>
      </x:c>
      <x:c r="C7281" s="24" t="n">
        <x:v>483034.5</x:v>
      </x:c>
      <x:c r="D7281" s="24" t="n">
        <x:f>SUM(B7281:C7281)</x:f>
        <x:v>1081057.5</x:v>
      </x:c>
      <x:c r="E7281" s="25" t="n">
        <x:f>B7281/D7281</x:f>
        <x:v>0.5531833413116324</x:v>
      </x:c>
      <x:c r="F7281" s="25" t="n">
        <x:f>C7281/D7281</x:f>
        <x:v>0.4468166586883676</x:v>
      </x:c>
      <x:c r="G7281" s="22" t="n">
        <x:v>1134385.875</x:v>
      </x:c>
      <x:c r="H7281" s="22" t="n">
        <x:v>858390.1875</x:v>
      </x:c>
      <x:c r="I7281" s="22" t="n">
        <x:f>SUM(G7281:H7281)</x:f>
        <x:v>1992776.0625</x:v>
      </x:c>
      <x:c r="J7281" s="22" t="n">
        <x:v>899415</x:v>
      </x:c>
      <x:c r="K7281" s="22" t="n">
        <x:v>181642.5</x:v>
      </x:c>
      <x:c r="L7281" s="22" t="n">
        <x:f>SUM(J7281:K7281)</x:f>
        <x:v>1081057.5</x:v>
      </x:c>
      <x:c r="M7281" s="23" t="n">
        <x:f>D7281-L7281</x:f>
        <x:v>0</x:v>
      </x:c>
      <x:c r="N7281" s="22" t="n">
        <x:v>598023</x:v>
      </x:c>
      <x:c r="O7281" s="22" t="n">
        <x:v>483034.5</x:v>
      </x:c>
      <x:c r="P7281" s="14" t="n">
        <x:f>N7281/SUM(N7281:O7281)</x:f>
        <x:v>0.5531833413116324</x:v>
      </x:c>
      <x:c r="Q7281" s="22" t="n">
        <x:v>1132833.375</x:v>
      </x:c>
      <x:c r="R7281" s="22" t="n">
        <x:v>858648.9375</x:v>
      </x:c>
      <x:c r="S7281" s="2" t="n">
        <x:v>2</x:v>
      </x:c>
      <x:c r="T7281" s="2" t="n">
        <x:v>3</x:v>
      </x:c>
      <x:c r="U7281" s="2" t="n">
        <x:v>2</x:v>
      </x:c>
      <x:c r="V7281" s="2" t="n">
        <x:v>1</x:v>
      </x:c>
      <x:c r="W7281" s="2" t="n">
        <x:v>4</x:v>
      </x:c>
      <x:c r="X7281" s="2" t="n">
        <x:v>4</x:v>
      </x:c>
      <x:c r="Y7281" s="2" t="n">
        <x:v>4</x:v>
      </x:c>
      <x:c r="Z7281" s="22" t="n">
        <x:v>422487</x:v>
      </x:c>
      <x:c r="AA7281" s="22" t="n">
        <x:v>476928</x:v>
      </x:c>
      <x:c r="AB7281" s="22" t="n">
        <x:v>163323</x:v>
      </x:c>
      <x:c r="AC7281" s="22" t="n">
        <x:v>121095</x:v>
      </x:c>
      <x:c r="AD7281" s="22" t="n">
        <x:v>60547.5</x:v>
      </x:c>
      <x:c r="AE7281" s="2" t="n">
        <x:v>0</x:v>
      </x:c>
      <x:c r="AF7281" s="2" t="n">
        <x:v>0</x:v>
      </x:c>
    </x:row>
    <x:row r="7282" ht="23" customHeight="1">
      <x:c r="A7282" s="2" t="n">
        <x:v>7276</x:v>
      </x:c>
      <x:c r="B7282" s="24" t="n">
        <x:v>393284.59</x:v>
      </x:c>
      <x:c r="C7282" s="24" t="n">
        <x:v>687772.9099999999</x:v>
      </x:c>
      <x:c r="D7282" s="24" t="n">
        <x:f>SUM(B7282:C7282)</x:f>
        <x:v>1081057.5</x:v>
      </x:c>
      <x:c r="E7282" s="25" t="n">
        <x:f>B7282/D7282</x:f>
        <x:v>0.36379618105419925</x:v>
      </x:c>
      <x:c r="F7282" s="25" t="n">
        <x:f>C7282/D7282</x:f>
        <x:v>0.6362038189458007</x:v>
      </x:c>
      <x:c r="G7282" s="22" t="n">
        <x:v>1138509.315</x:v>
      </x:c>
      <x:c r="H7282" s="22" t="n">
        <x:v>1115050.81</x:v>
      </x:c>
      <x:c r="I7282" s="22" t="n">
        <x:f>SUM(G7282:H7282)</x:f>
        <x:v>2253560.125</x:v>
      </x:c>
      <x:c r="J7282" s="22" t="n">
        <x:v>899415</x:v>
      </x:c>
      <x:c r="K7282" s="22" t="n">
        <x:v>181642.5</x:v>
      </x:c>
      <x:c r="L7282" s="22" t="n">
        <x:f>SUM(J7282:K7282)</x:f>
        <x:v>1081057.5</x:v>
      </x:c>
      <x:c r="M7282" s="23" t="n">
        <x:f>D7282-L7282</x:f>
        <x:v>0</x:v>
      </x:c>
      <x:c r="N7282" s="22" t="n">
        <x:v>394135.59</x:v>
      </x:c>
      <x:c r="O7282" s="22" t="n">
        <x:v>686921.9099999999</x:v>
      </x:c>
      <x:c r="P7282" s="14" t="n">
        <x:f>N7282/SUM(N7282:O7282)</x:f>
        <x:v>0.3645833732248285</x:v>
      </x:c>
      <x:c r="Q7282" s="22" t="n">
        <x:v>1138612.815</x:v>
      </x:c>
      <x:c r="R7282" s="22" t="n">
        <x:v>1115781.06</x:v>
      </x:c>
      <x:c r="S7282" s="2" t="n">
        <x:v>3</x:v>
      </x:c>
      <x:c r="T7282" s="2" t="n">
        <x:v>2</x:v>
      </x:c>
      <x:c r="U7282" s="2" t="n">
        <x:v>2</x:v>
      </x:c>
      <x:c r="V7282" s="2" t="n">
        <x:v>4</x:v>
      </x:c>
      <x:c r="W7282" s="2" t="n">
        <x:v>4</x:v>
      </x:c>
      <x:c r="X7282" s="2" t="n">
        <x:v>4</x:v>
      </x:c>
      <x:c r="Y7282" s="2" t="n">
        <x:v>4</x:v>
      </x:c>
      <x:c r="Z7282" s="22" t="n">
        <x:v>476928</x:v>
      </x:c>
      <x:c r="AA7282" s="22" t="n">
        <x:v>422487</x:v>
      </x:c>
      <x:c r="AB7282" s="22" t="n">
        <x:v>163323</x:v>
      </x:c>
      <x:c r="AC7282" s="22" t="n">
        <x:v>60547.5</x:v>
      </x:c>
      <x:c r="AD7282" s="22" t="n">
        <x:v>121095</x:v>
      </x:c>
      <x:c r="AE7282" s="2" t="n">
        <x:v>2</x:v>
      </x:c>
      <x:c r="AF7282" s="2" t="n">
        <x:v>0</x:v>
      </x:c>
    </x:row>
    <x:row r="7283" ht="23" customHeight="1">
      <x:c r="A7283" s="2" t="n">
        <x:v>7277</x:v>
      </x:c>
      <x:c r="B7283" s="24" t="n">
        <x:v>567387</x:v>
      </x:c>
      <x:c r="C7283" s="24" t="n">
        <x:v>283693.5</x:v>
      </x:c>
      <x:c r="D7283" s="24" t="n">
        <x:f>SUM(B7283:C7283)</x:f>
        <x:v>851080.5</x:v>
      </x:c>
      <x:c r="E7283" s="25" t="n">
        <x:f>B7283/D7283</x:f>
        <x:v>0.6666666666666666</x:v>
      </x:c>
      <x:c r="F7283" s="25" t="n">
        <x:f>C7283/D7283</x:f>
        <x:v>0.3333333333333333</x:v>
      </x:c>
      <x:c r="G7283" s="22" t="n">
        <x:v>1411662.375</x:v>
      </x:c>
      <x:c r="H7283" s="22" t="n">
        <x:v>283693.5</x:v>
      </x:c>
      <x:c r="I7283" s="22" t="n">
        <x:f>SUM(G7283:H7283)</x:f>
        <x:v>1695355.875</x:v>
      </x:c>
      <x:c r="J7283" s="22" t="n">
        <x:v>790533</x:v>
      </x:c>
      <x:c r="K7283" s="22" t="n">
        <x:v>60547.5</x:v>
      </x:c>
      <x:c r="L7283" s="22" t="n">
        <x:f>SUM(J7283:K7283)</x:f>
        <x:v>851080.5</x:v>
      </x:c>
      <x:c r="M7283" s="23" t="n">
        <x:f>D7283-L7283</x:f>
        <x:v>0</x:v>
      </x:c>
      <x:c r="N7283" s="22" t="n">
        <x:v>567387</x:v>
      </x:c>
      <x:c r="O7283" s="22" t="n">
        <x:v>283693.5</x:v>
      </x:c>
      <x:c r="P7283" s="14" t="n">
        <x:f>N7283/SUM(N7283:O7283)</x:f>
        <x:v>0.6666666666666666</x:v>
      </x:c>
      <x:c r="Q7283" s="22" t="n">
        <x:v>1410627.375</x:v>
      </x:c>
      <x:c r="R7283" s="22" t="n">
        <x:v>283693.5</x:v>
      </x:c>
      <x:c r="S7283" s="2" t="n">
        <x:v>2</x:v>
      </x:c>
      <x:c r="T7283" s="2" t="n">
        <x:v>1</x:v>
      </x:c>
      <x:c r="U7283" s="2" t="n">
        <x:v>1</x:v>
      </x:c>
      <x:c r="V7283" s="2" t="n">
        <x:v>1</x:v>
      </x:c>
      <x:c r="W7283" s="2" t="n">
        <x:v>2</x:v>
      </x:c>
      <x:c r="X7283" s="2" t="n">
        <x:v>2</x:v>
      </x:c>
      <x:c r="Y7283" s="2" t="n">
        <x:v>2</x:v>
      </x:c>
      <x:c r="Z7283" s="22" t="n">
        <x:v>422487</x:v>
      </x:c>
      <x:c r="AA7283" s="22" t="n">
        <x:v>368046</x:v>
      </x:c>
      <x:c r="AB7283" s="22" t="n">
        <x:v>54441</x:v>
      </x:c>
      <x:c r="AC7283" s="22" t="n">
        <x:v>0</x:v>
      </x:c>
      <x:c r="AD7283" s="22" t="n">
        <x:v>60547.5</x:v>
      </x:c>
      <x:c r="AE7283" s="2" t="n">
        <x:v>0</x:v>
      </x:c>
      <x:c r="AF7283" s="2" t="n">
        <x:v>0</x:v>
      </x:c>
    </x:row>
    <x:row r="7284" ht="23" customHeight="1">
      <x:c r="A7284" s="2" t="n">
        <x:v>7278</x:v>
      </x:c>
      <x:c r="B7284" s="24" t="n">
        <x:v>1081057.5</x:v>
      </x:c>
      <x:c r="C7284" s="24" t="n">
        <x:v>0</x:v>
      </x:c>
      <x:c r="D7284" s="24" t="n">
        <x:f>SUM(B7284:C7284)</x:f>
        <x:v>1081057.5</x:v>
      </x:c>
      <x:c r="E7284" s="25" t="n">
        <x:f>B7284/D7284</x:f>
        <x:v>1</x:v>
      </x:c>
      <x:c r="F7284" s="25" t="n">
        <x:f>C7284/D7284</x:f>
        <x:v>0</x:v>
      </x:c>
      <x:c r="G7284" s="22" t="n">
        <x:v>1661899.5</x:v>
      </x:c>
      <x:c r="H7284" s="22" t="n">
        <x:v>420598.125</x:v>
      </x:c>
      <x:c r="I7284" s="22" t="n">
        <x:f>SUM(G7284:H7284)</x:f>
        <x:v>2082497.625</x:v>
      </x:c>
      <x:c r="J7284" s="22" t="n">
        <x:v>899415</x:v>
      </x:c>
      <x:c r="K7284" s="22" t="n">
        <x:v>181642.5</x:v>
      </x:c>
      <x:c r="L7284" s="22" t="n">
        <x:f>SUM(J7284:K7284)</x:f>
        <x:v>1081057.5</x:v>
      </x:c>
      <x:c r="M7284" s="23" t="n">
        <x:f>D7284-L7284</x:f>
        <x:v>0</x:v>
      </x:c>
      <x:c r="N7284" s="22" t="n">
        <x:v>1081057.5</x:v>
      </x:c>
      <x:c r="O7284" s="22" t="n">
        <x:v>0</x:v>
      </x:c>
      <x:c r="P7284" s="14" t="n">
        <x:f>N7284/SUM(N7284:O7284)</x:f>
        <x:v>1</x:v>
      </x:c>
      <x:c r="Q7284" s="22" t="n">
        <x:v>1660347</x:v>
      </x:c>
      <x:c r="R7284" s="22" t="n">
        <x:v>420856.875</x:v>
      </x:c>
      <x:c r="S7284" s="2" t="n">
        <x:v>2</x:v>
      </x:c>
      <x:c r="T7284" s="2" t="n">
        <x:v>3</x:v>
      </x:c>
      <x:c r="U7284" s="2" t="n">
        <x:v>4</x:v>
      </x:c>
      <x:c r="V7284" s="2" t="n">
        <x:v>0</x:v>
      </x:c>
      <x:c r="W7284" s="2" t="n">
        <x:v>4</x:v>
      </x:c>
      <x:c r="X7284" s="2" t="n">
        <x:v>4</x:v>
      </x:c>
      <x:c r="Y7284" s="2" t="n">
        <x:v>4</x:v>
      </x:c>
      <x:c r="Z7284" s="22" t="n">
        <x:v>422487</x:v>
      </x:c>
      <x:c r="AA7284" s="22" t="n">
        <x:v>476928</x:v>
      </x:c>
      <x:c r="AB7284" s="22" t="n">
        <x:v>163323</x:v>
      </x:c>
      <x:c r="AC7284" s="22" t="n">
        <x:v>121095</x:v>
      </x:c>
      <x:c r="AD7284" s="22" t="n">
        <x:v>60547.5</x:v>
      </x:c>
      <x:c r="AE7284" s="2" t="n">
        <x:v>0</x:v>
      </x:c>
      <x:c r="AF7284" s="2" t="n">
        <x:v>0</x:v>
      </x:c>
    </x:row>
    <x:row r="7285" ht="23" customHeight="1">
      <x:c r="A7285" s="2" t="n">
        <x:v>7279</x:v>
      </x:c>
      <x:c r="B7285" s="24" t="n">
        <x:v>716330.3999999999</x:v>
      </x:c>
      <x:c r="C7285" s="24" t="n">
        <x:v>364727.1</x:v>
      </x:c>
      <x:c r="D7285" s="24" t="n">
        <x:f>SUM(B7285:C7285)</x:f>
        <x:v>1081057.5</x:v>
      </x:c>
      <x:c r="E7285" s="25" t="n">
        <x:f>B7285/D7285</x:f>
        <x:v>0.662620073400351</x:v>
      </x:c>
      <x:c r="F7285" s="25" t="n">
        <x:f>C7285/D7285</x:f>
        <x:v>0.33737992659964894</x:v>
      </x:c>
      <x:c r="G7285" s="22" t="n">
        <x:v>1515252.0750000002</x:v>
      </x:c>
      <x:c r="H7285" s="22" t="n">
        <x:v>555296.475</x:v>
      </x:c>
      <x:c r="I7285" s="22" t="n">
        <x:f>SUM(G7285:H7285)</x:f>
        <x:v>2070548.5500000003</x:v>
      </x:c>
      <x:c r="J7285" s="22" t="n">
        <x:v>899415</x:v>
      </x:c>
      <x:c r="K7285" s="22" t="n">
        <x:v>181642.5</x:v>
      </x:c>
      <x:c r="L7285" s="22" t="n">
        <x:f>SUM(J7285:K7285)</x:f>
        <x:v>1081057.5</x:v>
      </x:c>
      <x:c r="M7285" s="23" t="n">
        <x:f>D7285-L7285</x:f>
        <x:v>0</x:v>
      </x:c>
      <x:c r="N7285" s="22" t="n">
        <x:v>715985.3999999999</x:v>
      </x:c>
      <x:c r="O7285" s="22" t="n">
        <x:v>365072.1</x:v>
      </x:c>
      <x:c r="P7285" s="14" t="n">
        <x:f>N7285/SUM(N7285:O7285)</x:f>
        <x:v>0.6623009414392851</x:v>
      </x:c>
      <x:c r="Q7285" s="22" t="n">
        <x:v>1512837.0750000002</x:v>
      </x:c>
      <x:c r="R7285" s="22" t="n">
        <x:v>555900.225</x:v>
      </x:c>
      <x:c r="S7285" s="2" t="n">
        <x:v>3</x:v>
      </x:c>
      <x:c r="T7285" s="2" t="n">
        <x:v>2</x:v>
      </x:c>
      <x:c r="U7285" s="2" t="n">
        <x:v>4</x:v>
      </x:c>
      <x:c r="V7285" s="2" t="n">
        <x:v>2</x:v>
      </x:c>
      <x:c r="W7285" s="2" t="n">
        <x:v>4</x:v>
      </x:c>
      <x:c r="X7285" s="2" t="n">
        <x:v>4</x:v>
      </x:c>
      <x:c r="Y7285" s="2" t="n">
        <x:v>4</x:v>
      </x:c>
      <x:c r="Z7285" s="22" t="n">
        <x:v>476928</x:v>
      </x:c>
      <x:c r="AA7285" s="22" t="n">
        <x:v>422487</x:v>
      </x:c>
      <x:c r="AB7285" s="22" t="n">
        <x:v>163323</x:v>
      </x:c>
      <x:c r="AC7285" s="22" t="n">
        <x:v>60547.5</x:v>
      </x:c>
      <x:c r="AD7285" s="22" t="n">
        <x:v>121095</x:v>
      </x:c>
      <x:c r="AE7285" s="2" t="n">
        <x:v>1</x:v>
      </x:c>
      <x:c r="AF7285" s="2" t="n">
        <x:v>0</x:v>
      </x:c>
    </x:row>
    <x:row r="7286" ht="23" customHeight="1">
      <x:c r="A7286" s="2" t="n">
        <x:v>7280</x:v>
      </x:c>
      <x:c r="B7286" s="24" t="n">
        <x:v>888869.5</x:v>
      </x:c>
      <x:c r="C7286" s="24" t="n">
        <x:v>192188</x:v>
      </x:c>
      <x:c r="D7286" s="24" t="n">
        <x:f>SUM(B7286:C7286)</x:f>
        <x:v>1081057.5</x:v>
      </x:c>
      <x:c r="E7286" s="25" t="n">
        <x:f>B7286/D7286</x:f>
        <x:v>0.8222222222222222</x:v>
      </x:c>
      <x:c r="F7286" s="25" t="n">
        <x:f>C7286/D7286</x:f>
        <x:v>0.17777777777777778</x:v>
      </x:c>
      <x:c r="G7286" s="22" t="n">
        <x:v>1624961.5</x:v>
      </x:c>
      <x:c r="H7286" s="22" t="n">
        <x:v>349585.625</x:v>
      </x:c>
      <x:c r="I7286" s="22" t="n">
        <x:f>SUM(G7286:H7286)</x:f>
        <x:v>1974547.125</x:v>
      </x:c>
      <x:c r="J7286" s="22" t="n">
        <x:v>899415</x:v>
      </x:c>
      <x:c r="K7286" s="22" t="n">
        <x:v>181642.5</x:v>
      </x:c>
      <x:c r="L7286" s="22" t="n">
        <x:f>SUM(J7286:K7286)</x:f>
        <x:v>1081057.5</x:v>
      </x:c>
      <x:c r="M7286" s="23" t="n">
        <x:f>D7286-L7286</x:f>
        <x:v>0</x:v>
      </x:c>
      <x:c r="N7286" s="22" t="n">
        <x:v>888869.5</x:v>
      </x:c>
      <x:c r="O7286" s="22" t="n">
        <x:v>192188</x:v>
      </x:c>
      <x:c r="P7286" s="14" t="n">
        <x:f>N7286/SUM(N7286:O7286)</x:f>
        <x:v>0.8222222222222222</x:v>
      </x:c>
      <x:c r="Q7286" s="22" t="n">
        <x:v>1624961.5</x:v>
      </x:c>
      <x:c r="R7286" s="22" t="n">
        <x:v>350620.625</x:v>
      </x:c>
      <x:c r="S7286" s="2" t="n">
        <x:v>4</x:v>
      </x:c>
      <x:c r="T7286" s="2" t="n">
        <x:v>1</x:v>
      </x:c>
      <x:c r="U7286" s="2" t="n">
        <x:v>6</x:v>
      </x:c>
      <x:c r="V7286" s="2" t="n">
        <x:v>2</x:v>
      </x:c>
      <x:c r="W7286" s="2" t="n">
        <x:v>4</x:v>
      </x:c>
      <x:c r="X7286" s="2" t="n">
        <x:v>4</x:v>
      </x:c>
      <x:c r="Y7286" s="2" t="n">
        <x:v>4</x:v>
      </x:c>
      <x:c r="Z7286" s="22" t="n">
        <x:v>531369</x:v>
      </x:c>
      <x:c r="AA7286" s="22" t="n">
        <x:v>368046</x:v>
      </x:c>
      <x:c r="AB7286" s="22" t="n">
        <x:v>163323</x:v>
      </x:c>
      <x:c r="AC7286" s="22" t="n">
        <x:v>0</x:v>
      </x:c>
      <x:c r="AD7286" s="22" t="n">
        <x:v>181642.5</x:v>
      </x:c>
      <x:c r="AE7286" s="2" t="n">
        <x:v>0</x:v>
      </x:c>
      <x:c r="AF7286" s="2" t="n">
        <x:v>0</x:v>
      </x:c>
    </x:row>
    <x:row r="7287" ht="23" customHeight="1">
      <x:c r="A7287" s="2" t="n">
        <x:v>7281</x:v>
      </x:c>
      <x:c r="B7287" s="24" t="n">
        <x:v>0</x:v>
      </x:c>
      <x:c r="C7287" s="24" t="n">
        <x:v>966069</x:v>
      </x:c>
      <x:c r="D7287" s="24" t="n">
        <x:f>SUM(B7287:C7287)</x:f>
        <x:v>966069</x:v>
      </x:c>
      <x:c r="E7287" s="25" t="n">
        <x:f>B7287/D7287</x:f>
        <x:v>0</x:v>
      </x:c>
      <x:c r="F7287" s="25" t="n">
        <x:f>C7287/D7287</x:f>
        <x:v>1</x:v>
      </x:c>
      <x:c r="G7287" s="22" t="n">
        <x:v>583257</x:v>
      </x:c>
      <x:c r="H7287" s="22" t="n">
        <x:v>1490292.1875</x:v>
      </x:c>
      <x:c r="I7287" s="22" t="n">
        <x:f>SUM(G7287:H7287)</x:f>
        <x:v>2073549.1875</x:v>
      </x:c>
      <x:c r="J7287" s="22" t="n">
        <x:v>844974</x:v>
      </x:c>
      <x:c r="K7287" s="22" t="n">
        <x:v>121095</x:v>
      </x:c>
      <x:c r="L7287" s="22" t="n">
        <x:f>SUM(J7287:K7287)</x:f>
        <x:v>966069</x:v>
      </x:c>
      <x:c r="M7287" s="23" t="n">
        <x:f>D7287-L7287</x:f>
        <x:v>0</x:v>
      </x:c>
      <x:c r="N7287" s="22" t="n">
        <x:v>0</x:v>
      </x:c>
      <x:c r="O7287" s="22" t="n">
        <x:v>966069</x:v>
      </x:c>
      <x:c r="P7287" s="14" t="n">
        <x:f>N7287/SUM(N7287:O7287)</x:f>
        <x:v>0</x:v>
      </x:c>
      <x:c r="Q7287" s="22" t="n">
        <x:v>582739.5</x:v>
      </x:c>
      <x:c r="R7287" s="22" t="n">
        <x:v>1491585.9375</x:v>
      </x:c>
      <x:c r="S7287" s="2" t="n">
        <x:v>2</x:v>
      </x:c>
      <x:c r="T7287" s="2" t="n">
        <x:v>2</x:v>
      </x:c>
      <x:c r="U7287" s="2" t="n">
        <x:v>0</x:v>
      </x:c>
      <x:c r="V7287" s="2" t="n">
        <x:v>2</x:v>
      </x:c>
      <x:c r="W7287" s="2" t="n">
        <x:v>3</x:v>
      </x:c>
      <x:c r="X7287" s="2" t="n">
        <x:v>3</x:v>
      </x:c>
      <x:c r="Y7287" s="2" t="n">
        <x:v>3</x:v>
      </x:c>
      <x:c r="Z7287" s="22" t="n">
        <x:v>422487</x:v>
      </x:c>
      <x:c r="AA7287" s="22" t="n">
        <x:v>422487</x:v>
      </x:c>
      <x:c r="AB7287" s="22" t="n">
        <x:v>108882</x:v>
      </x:c>
      <x:c r="AC7287" s="22" t="n">
        <x:v>60547.5</x:v>
      </x:c>
      <x:c r="AD7287" s="22" t="n">
        <x:v>60547.5</x:v>
      </x:c>
      <x:c r="AE7287" s="2" t="n">
        <x:v>1</x:v>
      </x:c>
      <x:c r="AF7287" s="2" t="n">
        <x:v>0</x:v>
      </x:c>
    </x:row>
    <x:row r="7288" ht="23" customHeight="1">
      <x:c r="A7288" s="2" t="n">
        <x:v>7282</x:v>
      </x:c>
      <x:c r="B7288" s="24" t="n">
        <x:v>871749.45</x:v>
      </x:c>
      <x:c r="C7288" s="24" t="n">
        <x:v>209308.05</x:v>
      </x:c>
      <x:c r="D7288" s="24" t="n">
        <x:f>SUM(B7288:C7288)</x:f>
        <x:v>1081057.5</x:v>
      </x:c>
      <x:c r="E7288" s="25" t="n">
        <x:f>B7288/D7288</x:f>
        <x:v>0.8063858305409286</x:v>
      </x:c>
      <x:c r="F7288" s="25" t="n">
        <x:f>C7288/D7288</x:f>
        <x:v>0.1936141694590713</x:v>
      </x:c>
      <x:c r="G7288" s="22" t="n">
        <x:v>1347978.8250000002</x:v>
      </x:c>
      <x:c r="H7288" s="22" t="n">
        <x:v>591973.425</x:v>
      </x:c>
      <x:c r="I7288" s="22" t="n">
        <x:f>SUM(G7288:H7288)</x:f>
        <x:v>1939952.2500000002</x:v>
      </x:c>
      <x:c r="J7288" s="22" t="n">
        <x:v>899415</x:v>
      </x:c>
      <x:c r="K7288" s="22" t="n">
        <x:v>181642.5</x:v>
      </x:c>
      <x:c r="L7288" s="22" t="n">
        <x:f>SUM(J7288:K7288)</x:f>
        <x:v>1081057.5</x:v>
      </x:c>
      <x:c r="M7288" s="23" t="n">
        <x:f>D7288-L7288</x:f>
        <x:v>0</x:v>
      </x:c>
      <x:c r="N7288" s="22" t="n">
        <x:v>871749.45</x:v>
      </x:c>
      <x:c r="O7288" s="22" t="n">
        <x:v>209308.05</x:v>
      </x:c>
      <x:c r="P7288" s="14" t="n">
        <x:f>N7288/SUM(N7288:O7288)</x:f>
        <x:v>0.8063858305409286</x:v>
      </x:c>
      <x:c r="Q7288" s="22" t="n">
        <x:v>1346943.8250000002</x:v>
      </x:c>
      <x:c r="R7288" s="22" t="n">
        <x:v>592490.925</x:v>
      </x:c>
      <x:c r="S7288" s="2" t="n">
        <x:v>2</x:v>
      </x:c>
      <x:c r="T7288" s="2" t="n">
        <x:v>3</x:v>
      </x:c>
      <x:c r="U7288" s="2" t="n">
        <x:v>5</x:v>
      </x:c>
      <x:c r="V7288" s="2" t="n">
        <x:v>3</x:v>
      </x:c>
      <x:c r="W7288" s="2" t="n">
        <x:v>4</x:v>
      </x:c>
      <x:c r="X7288" s="2" t="n">
        <x:v>4</x:v>
      </x:c>
      <x:c r="Y7288" s="2" t="n">
        <x:v>4</x:v>
      </x:c>
      <x:c r="Z7288" s="22" t="n">
        <x:v>422487</x:v>
      </x:c>
      <x:c r="AA7288" s="22" t="n">
        <x:v>476928</x:v>
      </x:c>
      <x:c r="AB7288" s="22" t="n">
        <x:v>163323</x:v>
      </x:c>
      <x:c r="AC7288" s="22" t="n">
        <x:v>121095</x:v>
      </x:c>
      <x:c r="AD7288" s="22" t="n">
        <x:v>60547.5</x:v>
      </x:c>
      <x:c r="AE7288" s="2" t="n">
        <x:v>0</x:v>
      </x:c>
      <x:c r="AF7288" s="2" t="n">
        <x:v>0</x:v>
      </x:c>
    </x:row>
    <x:row r="7289" ht="23" customHeight="1">
      <x:c r="A7289" s="2" t="n">
        <x:v>7283</x:v>
      </x:c>
      <x:c r="B7289" s="24" t="n">
        <x:v>664749.45</x:v>
      </x:c>
      <x:c r="C7289" s="24" t="n">
        <x:v>301319.55</x:v>
      </x:c>
      <x:c r="D7289" s="24" t="n">
        <x:f>SUM(B7289:C7289)</x:f>
        <x:v>966069</x:v>
      </x:c>
      <x:c r="E7289" s="25" t="n">
        <x:f>B7289/D7289</x:f>
        <x:v>0.6880972787658024</x:v>
      </x:c>
      <x:c r="F7289" s="25" t="n">
        <x:f>C7289/D7289</x:f>
        <x:v>0.31190272123419754</x:v>
      </x:c>
      <x:c r="G7289" s="22" t="n">
        <x:v>1246600.575</x:v>
      </x:c>
      <x:c r="H7289" s="22" t="n">
        <x:v>592430.55</x:v>
      </x:c>
      <x:c r="I7289" s="22" t="n">
        <x:f>SUM(G7289:H7289)</x:f>
        <x:v>1839031.125</x:v>
      </x:c>
      <x:c r="J7289" s="22" t="n">
        <x:v>844974</x:v>
      </x:c>
      <x:c r="K7289" s="22" t="n">
        <x:v>121095</x:v>
      </x:c>
      <x:c r="L7289" s="22" t="n">
        <x:f>SUM(J7289:K7289)</x:f>
        <x:v>966069</x:v>
      </x:c>
      <x:c r="M7289" s="23" t="n">
        <x:f>D7289-L7289</x:f>
        <x:v>0</x:v>
      </x:c>
      <x:c r="N7289" s="22" t="n">
        <x:v>664749.45</x:v>
      </x:c>
      <x:c r="O7289" s="22" t="n">
        <x:v>301319.55</x:v>
      </x:c>
      <x:c r="P7289" s="14" t="n">
        <x:f>N7289/SUM(N7289:O7289)</x:f>
        <x:v>0.6880972787658024</x:v>
      </x:c>
      <x:c r="Q7289" s="22" t="n">
        <x:v>1245565.575</x:v>
      </x:c>
      <x:c r="R7289" s="22" t="n">
        <x:v>592689.3</x:v>
      </x:c>
      <x:c r="S7289" s="2" t="n">
        <x:v>2</x:v>
      </x:c>
      <x:c r="T7289" s="2" t="n">
        <x:v>2</x:v>
      </x:c>
      <x:c r="U7289" s="2" t="n">
        <x:v>3</x:v>
      </x:c>
      <x:c r="V7289" s="2" t="n">
        <x:v>3</x:v>
      </x:c>
      <x:c r="W7289" s="2" t="n">
        <x:v>3</x:v>
      </x:c>
      <x:c r="X7289" s="2" t="n">
        <x:v>3</x:v>
      </x:c>
      <x:c r="Y7289" s="2" t="n">
        <x:v>3</x:v>
      </x:c>
      <x:c r="Z7289" s="22" t="n">
        <x:v>422487</x:v>
      </x:c>
      <x:c r="AA7289" s="22" t="n">
        <x:v>422487</x:v>
      </x:c>
      <x:c r="AB7289" s="22" t="n">
        <x:v>108882</x:v>
      </x:c>
      <x:c r="AC7289" s="22" t="n">
        <x:v>60547.5</x:v>
      </x:c>
      <x:c r="AD7289" s="22" t="n">
        <x:v>60547.5</x:v>
      </x:c>
      <x:c r="AE7289" s="2" t="n">
        <x:v>0</x:v>
      </x:c>
      <x:c r="AF7289" s="2" t="n">
        <x:v>0</x:v>
      </x:c>
    </x:row>
    <x:row r="7290" ht="23" customHeight="1">
      <x:c r="A7290" s="2" t="n">
        <x:v>7284</x:v>
      </x:c>
      <x:c r="B7290" s="24" t="n">
        <x:v>724103.25</x:v>
      </x:c>
      <x:c r="C7290" s="24" t="n">
        <x:v>356954.25</x:v>
      </x:c>
      <x:c r="D7290" s="24" t="n">
        <x:f>SUM(B7290:C7290)</x:f>
        <x:v>1081057.5</x:v>
      </x:c>
      <x:c r="E7290" s="25" t="n">
        <x:f>B7290/D7290</x:f>
        <x:v>0.6698101164831658</x:v>
      </x:c>
      <x:c r="F7290" s="25" t="n">
        <x:f>C7290/D7290</x:f>
        <x:v>0.3301898835168342</x:v>
      </x:c>
      <x:c r="G7290" s="22" t="n">
        <x:v>875040.75</x:v>
      </x:c>
      <x:c r="H7290" s="22" t="n">
        <x:v>1221571.6875</x:v>
      </x:c>
      <x:c r="I7290" s="22" t="n">
        <x:f>SUM(G7290:H7290)</x:f>
        <x:v>2096612.4375</x:v>
      </x:c>
      <x:c r="J7290" s="22" t="n">
        <x:v>899415</x:v>
      </x:c>
      <x:c r="K7290" s="22" t="n">
        <x:v>181642.5</x:v>
      </x:c>
      <x:c r="L7290" s="22" t="n">
        <x:f>SUM(J7290:K7290)</x:f>
        <x:v>1081057.5</x:v>
      </x:c>
      <x:c r="M7290" s="23" t="n">
        <x:f>D7290-L7290</x:f>
        <x:v>0</x:v>
      </x:c>
      <x:c r="N7290" s="22" t="n">
        <x:v>723585.75</x:v>
      </x:c>
      <x:c r="O7290" s="22" t="n">
        <x:v>357471.75</x:v>
      </x:c>
      <x:c r="P7290" s="14" t="n">
        <x:f>N7290/SUM(N7290:O7290)</x:f>
        <x:v>0.669331418541567</x:v>
      </x:c>
      <x:c r="Q7290" s="22" t="n">
        <x:v>873488.25</x:v>
      </x:c>
      <x:c r="R7290" s="22" t="n">
        <x:v>1222089.1875</x:v>
      </x:c>
      <x:c r="S7290" s="2" t="n">
        <x:v>1</x:v>
      </x:c>
      <x:c r="T7290" s="2" t="n">
        <x:v>4</x:v>
      </x:c>
      <x:c r="U7290" s="2" t="n">
        <x:v>3</x:v>
      </x:c>
      <x:c r="V7290" s="2" t="n">
        <x:v>2</x:v>
      </x:c>
      <x:c r="W7290" s="2" t="n">
        <x:v>4</x:v>
      </x:c>
      <x:c r="X7290" s="2" t="n">
        <x:v>4</x:v>
      </x:c>
      <x:c r="Y7290" s="2" t="n">
        <x:v>4</x:v>
      </x:c>
      <x:c r="Z7290" s="22" t="n">
        <x:v>368046</x:v>
      </x:c>
      <x:c r="AA7290" s="22" t="n">
        <x:v>531369</x:v>
      </x:c>
      <x:c r="AB7290" s="22" t="n">
        <x:v>163323</x:v>
      </x:c>
      <x:c r="AC7290" s="22" t="n">
        <x:v>181642.5</x:v>
      </x:c>
      <x:c r="AD7290" s="22" t="n">
        <x:v>0</x:v>
      </x:c>
      <x:c r="AE7290" s="2" t="n">
        <x:v>1</x:v>
      </x:c>
      <x:c r="AF7290" s="2" t="n">
        <x:v>0</x:v>
      </x:c>
    </x:row>
    <x:row r="7291" ht="23" customHeight="1">
      <x:c r="A7291" s="2" t="n">
        <x:v>7285</x:v>
      </x:c>
      <x:c r="B7291" s="24" t="n">
        <x:v>851080.5</x:v>
      </x:c>
      <x:c r="C7291" s="24" t="n">
        <x:v>0</x:v>
      </x:c>
      <x:c r="D7291" s="24" t="n">
        <x:f>SUM(B7291:C7291)</x:f>
        <x:v>851080.5</x:v>
      </x:c>
      <x:c r="E7291" s="25" t="n">
        <x:f>B7291/D7291</x:f>
        <x:v>1</x:v>
      </x:c>
      <x:c r="F7291" s="25" t="n">
        <x:f>C7291/D7291</x:f>
        <x:v>0</x:v>
      </x:c>
      <x:c r="G7291" s="22" t="n">
        <x:v>943609.5</x:v>
      </x:c>
      <x:c r="H7291" s="22" t="n">
        <x:v>743401.6875</x:v>
      </x:c>
      <x:c r="I7291" s="22" t="n">
        <x:f>SUM(G7291:H7291)</x:f>
        <x:v>1687011.1875</x:v>
      </x:c>
      <x:c r="J7291" s="22" t="n">
        <x:v>790533</x:v>
      </x:c>
      <x:c r="K7291" s="22" t="n">
        <x:v>60547.5</x:v>
      </x:c>
      <x:c r="L7291" s="22" t="n">
        <x:f>SUM(J7291:K7291)</x:f>
        <x:v>851080.5</x:v>
      </x:c>
      <x:c r="M7291" s="23" t="n">
        <x:f>D7291-L7291</x:f>
        <x:v>0</x:v>
      </x:c>
      <x:c r="N7291" s="22" t="n">
        <x:v>851080.5</x:v>
      </x:c>
      <x:c r="O7291" s="22" t="n">
        <x:v>0</x:v>
      </x:c>
      <x:c r="P7291" s="14" t="n">
        <x:f>N7291/SUM(N7291:O7291)</x:f>
        <x:v>1</x:v>
      </x:c>
      <x:c r="Q7291" s="22" t="n">
        <x:v>943092</x:v>
      </x:c>
      <x:c r="R7291" s="22" t="n">
        <x:v>743660.4375</x:v>
      </x:c>
      <x:c r="S7291" s="2" t="n">
        <x:v>1</x:v>
      </x:c>
      <x:c r="T7291" s="2" t="n">
        <x:v>2</x:v>
      </x:c>
      <x:c r="U7291" s="2" t="n">
        <x:v>1</x:v>
      </x:c>
      <x:c r="V7291" s="2" t="n">
        <x:v>0</x:v>
      </x:c>
      <x:c r="W7291" s="2" t="n">
        <x:v>2</x:v>
      </x:c>
      <x:c r="X7291" s="2" t="n">
        <x:v>2</x:v>
      </x:c>
      <x:c r="Y7291" s="2" t="n">
        <x:v>2</x:v>
      </x:c>
      <x:c r="Z7291" s="22" t="n">
        <x:v>368046</x:v>
      </x:c>
      <x:c r="AA7291" s="22" t="n">
        <x:v>422487</x:v>
      </x:c>
      <x:c r="AB7291" s="22" t="n">
        <x:v>54441</x:v>
      </x:c>
      <x:c r="AC7291" s="22" t="n">
        <x:v>60547.5</x:v>
      </x:c>
      <x:c r="AD7291" s="22" t="n">
        <x:v>0</x:v>
      </x:c>
      <x:c r="AE7291" s="2" t="n">
        <x:v>0</x:v>
      </x:c>
      <x:c r="AF7291" s="2" t="n">
        <x:v>0</x:v>
      </x:c>
    </x:row>
    <x:row r="7292" ht="23" customHeight="1">
      <x:c r="A7292" s="2" t="n">
        <x:v>7286</x:v>
      </x:c>
      <x:c r="B7292" s="24" t="n">
        <x:v>644046</x:v>
      </x:c>
      <x:c r="C7292" s="24" t="n">
        <x:v>322023</x:v>
      </x:c>
      <x:c r="D7292" s="24" t="n">
        <x:f>SUM(B7292:C7292)</x:f>
        <x:v>966069</x:v>
      </x:c>
      <x:c r="E7292" s="25" t="n">
        <x:f>B7292/D7292</x:f>
        <x:v>0.6666666666666666</x:v>
      </x:c>
      <x:c r="F7292" s="25" t="n">
        <x:f>C7292/D7292</x:f>
        <x:v>0.3333333333333333</x:v>
      </x:c>
      <x:c r="G7292" s="22" t="n">
        <x:v>1472667</x:v>
      </x:c>
      <x:c r="H7292" s="22" t="n">
        <x:v>427127.25</x:v>
      </x:c>
      <x:c r="I7292" s="22" t="n">
        <x:f>SUM(G7292:H7292)</x:f>
        <x:v>1899794.25</x:v>
      </x:c>
      <x:c r="J7292" s="22" t="n">
        <x:v>844974</x:v>
      </x:c>
      <x:c r="K7292" s="22" t="n">
        <x:v>121095</x:v>
      </x:c>
      <x:c r="L7292" s="22" t="n">
        <x:f>SUM(J7292:K7292)</x:f>
        <x:v>966069</x:v>
      </x:c>
      <x:c r="M7292" s="23" t="n">
        <x:f>D7292-L7292</x:f>
        <x:v>0</x:v>
      </x:c>
      <x:c r="N7292" s="22" t="n">
        <x:v>644046</x:v>
      </x:c>
      <x:c r="O7292" s="22" t="n">
        <x:v>322023</x:v>
      </x:c>
      <x:c r="P7292" s="14" t="n">
        <x:f>N7292/SUM(N7292:O7292)</x:f>
        <x:v>0.6666666666666666</x:v>
      </x:c>
      <x:c r="Q7292" s="22" t="n">
        <x:v>1472149.5</x:v>
      </x:c>
      <x:c r="R7292" s="22" t="n">
        <x:v>427644.75</x:v>
      </x:c>
      <x:c r="S7292" s="2" t="n">
        <x:v>3</x:v>
      </x:c>
      <x:c r="T7292" s="2" t="n">
        <x:v>1</x:v>
      </x:c>
      <x:c r="U7292" s="2" t="n">
        <x:v>2</x:v>
      </x:c>
      <x:c r="V7292" s="2" t="n">
        <x:v>2</x:v>
      </x:c>
      <x:c r="W7292" s="2" t="n">
        <x:v>3</x:v>
      </x:c>
      <x:c r="X7292" s="2" t="n">
        <x:v>3</x:v>
      </x:c>
      <x:c r="Y7292" s="2" t="n">
        <x:v>3</x:v>
      </x:c>
      <x:c r="Z7292" s="22" t="n">
        <x:v>476928</x:v>
      </x:c>
      <x:c r="AA7292" s="22" t="n">
        <x:v>368046</x:v>
      </x:c>
      <x:c r="AB7292" s="22" t="n">
        <x:v>108882</x:v>
      </x:c>
      <x:c r="AC7292" s="22" t="n">
        <x:v>0</x:v>
      </x:c>
      <x:c r="AD7292" s="22" t="n">
        <x:v>121095</x:v>
      </x:c>
      <x:c r="AE7292" s="2" t="n">
        <x:v>0</x:v>
      </x:c>
      <x:c r="AF7292" s="2" t="n">
        <x:v>0</x:v>
      </x:c>
    </x:row>
    <x:row r="7293" ht="23" customHeight="1">
      <x:c r="A7293" s="2" t="n">
        <x:v>7287</x:v>
      </x:c>
      <x:c r="B7293" s="24" t="n">
        <x:v>685609.875</x:v>
      </x:c>
      <x:c r="C7293" s="24" t="n">
        <x:v>395447.625</x:v>
      </x:c>
      <x:c r="D7293" s="24" t="n">
        <x:f>SUM(B7293:C7293)</x:f>
        <x:v>1081057.5</x:v>
      </x:c>
      <x:c r="E7293" s="25" t="n">
        <x:f>B7293/D7293</x:f>
        <x:v>0.634202967927238</x:v>
      </x:c>
      <x:c r="F7293" s="25" t="n">
        <x:f>C7293/D7293</x:f>
        <x:v>0.3657970320727621</x:v>
      </x:c>
      <x:c r="G7293" s="22" t="n">
        <x:v>1217266.734375</x:v>
      </x:c>
      <x:c r="H7293" s="22" t="n">
        <x:v>910942.3125</x:v>
      </x:c>
      <x:c r="I7293" s="22" t="n">
        <x:f>SUM(G7293:H7293)</x:f>
        <x:v>2128209.046875</x:v>
      </x:c>
      <x:c r="J7293" s="22" t="n">
        <x:v>899415</x:v>
      </x:c>
      <x:c r="K7293" s="22" t="n">
        <x:v>181642.5</x:v>
      </x:c>
      <x:c r="L7293" s="22" t="n">
        <x:f>SUM(J7293:K7293)</x:f>
        <x:v>1081057.5</x:v>
      </x:c>
      <x:c r="M7293" s="23" t="n">
        <x:f>D7293-L7293</x:f>
        <x:v>0</x:v>
      </x:c>
      <x:c r="N7293" s="22" t="n">
        <x:v>686041.125</x:v>
      </x:c>
      <x:c r="O7293" s="22" t="n">
        <x:v>395016.375</x:v>
      </x:c>
      <x:c r="P7293" s="14" t="n">
        <x:f>N7293/SUM(N7293:O7293)</x:f>
        <x:v>0.6346018828785703</x:v>
      </x:c>
      <x:c r="Q7293" s="22" t="n">
        <x:v>1216716.890625</x:v>
      </x:c>
      <x:c r="R7293" s="22" t="n">
        <x:v>911459.8125</x:v>
      </x:c>
      <x:c r="S7293" s="2" t="n">
        <x:v>2</x:v>
      </x:c>
      <x:c r="T7293" s="2" t="n">
        <x:v>3</x:v>
      </x:c>
      <x:c r="U7293" s="2" t="n">
        <x:v>4</x:v>
      </x:c>
      <x:c r="V7293" s="2" t="n">
        <x:v>3</x:v>
      </x:c>
      <x:c r="W7293" s="2" t="n">
        <x:v>4</x:v>
      </x:c>
      <x:c r="X7293" s="2" t="n">
        <x:v>4</x:v>
      </x:c>
      <x:c r="Y7293" s="2" t="n">
        <x:v>4</x:v>
      </x:c>
      <x:c r="Z7293" s="22" t="n">
        <x:v>422487</x:v>
      </x:c>
      <x:c r="AA7293" s="22" t="n">
        <x:v>476928</x:v>
      </x:c>
      <x:c r="AB7293" s="22" t="n">
        <x:v>163323</x:v>
      </x:c>
      <x:c r="AC7293" s="22" t="n">
        <x:v>121095</x:v>
      </x:c>
      <x:c r="AD7293" s="22" t="n">
        <x:v>60547.5</x:v>
      </x:c>
      <x:c r="AE7293" s="2" t="n">
        <x:v>1</x:v>
      </x:c>
      <x:c r="AF7293" s="2" t="n">
        <x:v>0</x:v>
      </x:c>
    </x:row>
    <x:row r="7294" ht="23" customHeight="1">
      <x:c r="A7294" s="2" t="n">
        <x:v>7288</x:v>
      </x:c>
      <x:c r="B7294" s="24" t="n">
        <x:v>851080.5</x:v>
      </x:c>
      <x:c r="C7294" s="24" t="n">
        <x:v>0</x:v>
      </x:c>
      <x:c r="D7294" s="24" t="n">
        <x:f>SUM(B7294:C7294)</x:f>
        <x:v>851080.5</x:v>
      </x:c>
      <x:c r="E7294" s="25" t="n">
        <x:f>B7294/D7294</x:f>
        <x:v>1</x:v>
      </x:c>
      <x:c r="F7294" s="25" t="n">
        <x:f>C7294/D7294</x:f>
        <x:v>0</x:v>
      </x:c>
      <x:c r="G7294" s="22" t="n">
        <x:v>1049231.25</x:v>
      </x:c>
      <x:c r="H7294" s="22" t="n">
        <x:v>781839</x:v>
      </x:c>
      <x:c r="I7294" s="22" t="n">
        <x:f>SUM(G7294:H7294)</x:f>
        <x:v>1831070.25</x:v>
      </x:c>
      <x:c r="J7294" s="22" t="n">
        <x:v>790533</x:v>
      </x:c>
      <x:c r="K7294" s="22" t="n">
        <x:v>60547.5</x:v>
      </x:c>
      <x:c r="L7294" s="22" t="n">
        <x:f>SUM(J7294:K7294)</x:f>
        <x:v>851080.5</x:v>
      </x:c>
      <x:c r="M7294" s="23" t="n">
        <x:f>D7294-L7294</x:f>
        <x:v>0</x:v>
      </x:c>
      <x:c r="N7294" s="22" t="n">
        <x:v>851080.5</x:v>
      </x:c>
      <x:c r="O7294" s="22" t="n">
        <x:v>0</x:v>
      </x:c>
      <x:c r="P7294" s="14" t="n">
        <x:f>N7294/SUM(N7294:O7294)</x:f>
        <x:v>1</x:v>
      </x:c>
      <x:c r="Q7294" s="22" t="n">
        <x:v>1048713.75</x:v>
      </x:c>
      <x:c r="R7294" s="22" t="n">
        <x:v>782097.75</x:v>
      </x:c>
      <x:c r="S7294" s="2" t="n">
        <x:v>1</x:v>
      </x:c>
      <x:c r="T7294" s="2" t="n">
        <x:v>2</x:v>
      </x:c>
      <x:c r="U7294" s="2" t="n">
        <x:v>1</x:v>
      </x:c>
      <x:c r="V7294" s="2" t="n">
        <x:v>0</x:v>
      </x:c>
      <x:c r="W7294" s="2" t="n">
        <x:v>2</x:v>
      </x:c>
      <x:c r="X7294" s="2" t="n">
        <x:v>2</x:v>
      </x:c>
      <x:c r="Y7294" s="2" t="n">
        <x:v>2</x:v>
      </x:c>
      <x:c r="Z7294" s="22" t="n">
        <x:v>368046</x:v>
      </x:c>
      <x:c r="AA7294" s="22" t="n">
        <x:v>422487</x:v>
      </x:c>
      <x:c r="AB7294" s="22" t="n">
        <x:v>54441</x:v>
      </x:c>
      <x:c r="AC7294" s="22" t="n">
        <x:v>60547.5</x:v>
      </x:c>
      <x:c r="AD7294" s="22" t="n">
        <x:v>0</x:v>
      </x:c>
      <x:c r="AE7294" s="2" t="n">
        <x:v>0</x:v>
      </x:c>
      <x:c r="AF7294" s="2" t="n">
        <x:v>0</x:v>
      </x:c>
    </x:row>
    <x:row r="7295" ht="23" customHeight="1">
      <x:c r="A7295" s="2" t="n">
        <x:v>7289</x:v>
      </x:c>
      <x:c r="B7295" s="24" t="n">
        <x:v>570621.375</x:v>
      </x:c>
      <x:c r="C7295" s="24" t="n">
        <x:v>395447.625</x:v>
      </x:c>
      <x:c r="D7295" s="24" t="n">
        <x:f>SUM(B7295:C7295)</x:f>
        <x:v>966069</x:v>
      </x:c>
      <x:c r="E7295" s="25" t="n">
        <x:f>B7295/D7295</x:f>
        <x:v>0.5906631669166488</x:v>
      </x:c>
      <x:c r="F7295" s="25" t="n">
        <x:f>C7295/D7295</x:f>
        <x:v>0.40933683308335117</x:v>
      </x:c>
      <x:c r="G7295" s="22" t="n">
        <x:v>1409954.625</x:v>
      </x:c>
      <x:c r="H7295" s="22" t="n">
        <x:v>493746.75</x:v>
      </x:c>
      <x:c r="I7295" s="22" t="n">
        <x:f>SUM(G7295:H7295)</x:f>
        <x:v>1903701.375</x:v>
      </x:c>
      <x:c r="J7295" s="22" t="n">
        <x:v>844974</x:v>
      </x:c>
      <x:c r="K7295" s="22" t="n">
        <x:v>121095</x:v>
      </x:c>
      <x:c r="L7295" s="22" t="n">
        <x:f>SUM(J7295:K7295)</x:f>
        <x:v>966069</x:v>
      </x:c>
      <x:c r="M7295" s="23" t="n">
        <x:f>D7295-L7295</x:f>
        <x:v>0</x:v>
      </x:c>
      <x:c r="N7295" s="22" t="n">
        <x:v>571052.625</x:v>
      </x:c>
      <x:c r="O7295" s="22" t="n">
        <x:v>395016.375</x:v>
      </x:c>
      <x:c r="P7295" s="14" t="n">
        <x:f>N7295/SUM(N7295:O7295)</x:f>
        <x:v>0.5911095636025998</x:v>
      </x:c>
      <x:c r="Q7295" s="22" t="n">
        <x:v>1410299.625</x:v>
      </x:c>
      <x:c r="R7295" s="22" t="n">
        <x:v>493833</x:v>
      </x:c>
      <x:c r="S7295" s="2" t="n">
        <x:v>3</x:v>
      </x:c>
      <x:c r="T7295" s="2" t="n">
        <x:v>1</x:v>
      </x:c>
      <x:c r="U7295" s="2" t="n">
        <x:v>2</x:v>
      </x:c>
      <x:c r="V7295" s="2" t="n">
        <x:v>3</x:v>
      </x:c>
      <x:c r="W7295" s="2" t="n">
        <x:v>3</x:v>
      </x:c>
      <x:c r="X7295" s="2" t="n">
        <x:v>3</x:v>
      </x:c>
      <x:c r="Y7295" s="2" t="n">
        <x:v>3</x:v>
      </x:c>
      <x:c r="Z7295" s="22" t="n">
        <x:v>476928</x:v>
      </x:c>
      <x:c r="AA7295" s="22" t="n">
        <x:v>368046</x:v>
      </x:c>
      <x:c r="AB7295" s="22" t="n">
        <x:v>108882</x:v>
      </x:c>
      <x:c r="AC7295" s="22" t="n">
        <x:v>0</x:v>
      </x:c>
      <x:c r="AD7295" s="22" t="n">
        <x:v>121095</x:v>
      </x:c>
      <x:c r="AE7295" s="2" t="n">
        <x:v>1</x:v>
      </x:c>
      <x:c r="AF7295" s="2" t="n">
        <x:v>0</x:v>
      </x:c>
    </x:row>
    <x:row r="7296" ht="23" customHeight="1">
      <x:c r="A7296" s="2" t="n">
        <x:v>7290</x:v>
      </x:c>
      <x:c r="B7296" s="24" t="n">
        <x:v>0</x:v>
      </x:c>
      <x:c r="C7296" s="24" t="n">
        <x:v>851080.5</x:v>
      </x:c>
      <x:c r="D7296" s="24" t="n">
        <x:f>SUM(B7296:C7296)</x:f>
        <x:v>851080.5</x:v>
      </x:c>
      <x:c r="E7296" s="25" t="n">
        <x:f>B7296/D7296</x:f>
        <x:v>0</x:v>
      </x:c>
      <x:c r="F7296" s="25" t="n">
        <x:f>C7296/D7296</x:f>
        <x:v>1</x:v>
      </x:c>
      <x:c r="G7296" s="22" t="n">
        <x:v>0</x:v>
      </x:c>
      <x:c r="H7296" s="22" t="n">
        <x:v>1640229.1875</x:v>
      </x:c>
      <x:c r="I7296" s="22" t="n">
        <x:f>SUM(G7296:H7296)</x:f>
        <x:v>1640229.1875</x:v>
      </x:c>
      <x:c r="J7296" s="22" t="n">
        <x:v>790533</x:v>
      </x:c>
      <x:c r="K7296" s="22" t="n">
        <x:v>60547.5</x:v>
      </x:c>
      <x:c r="L7296" s="22" t="n">
        <x:f>SUM(J7296:K7296)</x:f>
        <x:v>851080.5</x:v>
      </x:c>
      <x:c r="M7296" s="23" t="n">
        <x:f>D7296-L7296</x:f>
        <x:v>0</x:v>
      </x:c>
      <x:c r="N7296" s="22" t="n">
        <x:v>0</x:v>
      </x:c>
      <x:c r="O7296" s="22" t="n">
        <x:v>851080.5</x:v>
      </x:c>
      <x:c r="P7296" s="14" t="n">
        <x:f>N7296/SUM(N7296:O7296)</x:f>
        <x:v>0</x:v>
      </x:c>
      <x:c r="Q7296" s="22" t="n">
        <x:v>0</x:v>
      </x:c>
      <x:c r="R7296" s="22" t="n">
        <x:v>1640746.6875</x:v>
      </x:c>
      <x:c r="S7296" s="2" t="n">
        <x:v>1</x:v>
      </x:c>
      <x:c r="T7296" s="2" t="n">
        <x:v>2</x:v>
      </x:c>
      <x:c r="U7296" s="2" t="n">
        <x:v>0</x:v>
      </x:c>
      <x:c r="V7296" s="2" t="n">
        <x:v>2</x:v>
      </x:c>
      <x:c r="W7296" s="2" t="n">
        <x:v>2</x:v>
      </x:c>
      <x:c r="X7296" s="2" t="n">
        <x:v>2</x:v>
      </x:c>
      <x:c r="Y7296" s="2" t="n">
        <x:v>2</x:v>
      </x:c>
      <x:c r="Z7296" s="22" t="n">
        <x:v>368046</x:v>
      </x:c>
      <x:c r="AA7296" s="22" t="n">
        <x:v>422487</x:v>
      </x:c>
      <x:c r="AB7296" s="22" t="n">
        <x:v>54441</x:v>
      </x:c>
      <x:c r="AC7296" s="22" t="n">
        <x:v>60547.5</x:v>
      </x:c>
      <x:c r="AD7296" s="22" t="n">
        <x:v>0</x:v>
      </x:c>
      <x:c r="AE7296" s="2" t="n">
        <x:v>0</x:v>
      </x:c>
      <x:c r="AF7296" s="2" t="n">
        <x:v>0</x:v>
      </x:c>
    </x:row>
    <x:row r="7297" ht="23" customHeight="1">
      <x:c r="A7297" s="2" t="n">
        <x:v>7291</x:v>
      </x:c>
      <x:c r="B7297" s="24" t="n">
        <x:v>680864.4</x:v>
      </x:c>
      <x:c r="C7297" s="24" t="n">
        <x:v>170216.1</x:v>
      </x:c>
      <x:c r="D7297" s="24" t="n">
        <x:f>SUM(B7297:C7297)</x:f>
        <x:v>851080.5</x:v>
      </x:c>
      <x:c r="E7297" s="25" t="n">
        <x:f>B7297/D7297</x:f>
        <x:v>0.8</x:v>
      </x:c>
      <x:c r="F7297" s="25" t="n">
        <x:f>C7297/D7297</x:f>
        <x:v>0.2</x:v>
      </x:c>
      <x:c r="G7297" s="22" t="n">
        <x:v>1509485.4</x:v>
      </x:c>
      <x:c r="H7297" s="22" t="n">
        <x:v>268773.975</x:v>
      </x:c>
      <x:c r="I7297" s="22" t="n">
        <x:f>SUM(G7297:H7297)</x:f>
        <x:v>1778259.375</x:v>
      </x:c>
      <x:c r="J7297" s="22" t="n">
        <x:v>790533</x:v>
      </x:c>
      <x:c r="K7297" s="22" t="n">
        <x:v>60547.5</x:v>
      </x:c>
      <x:c r="L7297" s="22" t="n">
        <x:f>SUM(J7297:K7297)</x:f>
        <x:v>851080.5</x:v>
      </x:c>
      <x:c r="M7297" s="23" t="n">
        <x:f>D7297-L7297</x:f>
        <x:v>0</x:v>
      </x:c>
      <x:c r="N7297" s="22" t="n">
        <x:v>680864.4</x:v>
      </x:c>
      <x:c r="O7297" s="22" t="n">
        <x:v>170216.1</x:v>
      </x:c>
      <x:c r="P7297" s="14" t="n">
        <x:f>N7297/SUM(N7297:O7297)</x:f>
        <x:v>0.8</x:v>
      </x:c>
      <x:c r="Q7297" s="22" t="n">
        <x:v>1508967.9</x:v>
      </x:c>
      <x:c r="R7297" s="22" t="n">
        <x:v>269032.725</x:v>
      </x:c>
      <x:c r="S7297" s="2" t="n">
        <x:v>2</x:v>
      </x:c>
      <x:c r="T7297" s="2" t="n">
        <x:v>1</x:v>
      </x:c>
      <x:c r="U7297" s="2" t="n">
        <x:v>2</x:v>
      </x:c>
      <x:c r="V7297" s="2" t="n">
        <x:v>1</x:v>
      </x:c>
      <x:c r="W7297" s="2" t="n">
        <x:v>2</x:v>
      </x:c>
      <x:c r="X7297" s="2" t="n">
        <x:v>2</x:v>
      </x:c>
      <x:c r="Y7297" s="2" t="n">
        <x:v>2</x:v>
      </x:c>
      <x:c r="Z7297" s="22" t="n">
        <x:v>422487</x:v>
      </x:c>
      <x:c r="AA7297" s="22" t="n">
        <x:v>368046</x:v>
      </x:c>
      <x:c r="AB7297" s="22" t="n">
        <x:v>54441</x:v>
      </x:c>
      <x:c r="AC7297" s="22" t="n">
        <x:v>0</x:v>
      </x:c>
      <x:c r="AD7297" s="22" t="n">
        <x:v>60547.5</x:v>
      </x:c>
      <x:c r="AE7297" s="2" t="n">
        <x:v>0</x:v>
      </x:c>
      <x:c r="AF7297" s="2" t="n">
        <x:v>0</x:v>
      </x:c>
    </x:row>
    <x:row r="7298" ht="23" customHeight="1">
      <x:c r="A7298" s="2" t="n">
        <x:v>7292</x:v>
      </x:c>
      <x:c r="B7298" s="24" t="n">
        <x:v>199043.4375</x:v>
      </x:c>
      <x:c r="C7298" s="24" t="n">
        <x:v>882014.0625</x:v>
      </x:c>
      <x:c r="D7298" s="24" t="n">
        <x:f>SUM(B7298:C7298)</x:f>
        <x:v>1081057.5</x:v>
      </x:c>
      <x:c r="E7298" s="25" t="n">
        <x:f>B7298/D7298</x:f>
        <x:v>0.1841191957874581</x:v>
      </x:c>
      <x:c r="F7298" s="25" t="n">
        <x:f>C7298/D7298</x:f>
        <x:v>0.8158808042125418</x:v>
      </x:c>
      <x:c r="G7298" s="22" t="n">
        <x:v>274512.1875</x:v>
      </x:c>
      <x:c r="H7298" s="22" t="n">
        <x:v>1753941.1875</x:v>
      </x:c>
      <x:c r="I7298" s="22" t="n">
        <x:f>SUM(G7298:H7298)</x:f>
        <x:v>2028453.375</x:v>
      </x:c>
      <x:c r="J7298" s="22" t="n">
        <x:v>899415</x:v>
      </x:c>
      <x:c r="K7298" s="22" t="n">
        <x:v>181642.5</x:v>
      </x:c>
      <x:c r="L7298" s="22" t="n">
        <x:f>SUM(J7298:K7298)</x:f>
        <x:v>1081057.5</x:v>
      </x:c>
      <x:c r="M7298" s="23" t="n">
        <x:f>D7298-L7298</x:f>
        <x:v>0</x:v>
      </x:c>
      <x:c r="N7298" s="22" t="n">
        <x:v>198914.0625</x:v>
      </x:c>
      <x:c r="O7298" s="22" t="n">
        <x:v>882143.4375</x:v>
      </x:c>
      <x:c r="P7298" s="14" t="n">
        <x:f>N7298/SUM(N7298:O7298)</x:f>
        <x:v>0.1839995213020584</x:v>
      </x:c>
      <x:c r="Q7298" s="22" t="n">
        <x:v>273865.3125</x:v>
      </x:c>
      <x:c r="R7298" s="22" t="n">
        <x:v>1754329.3125</x:v>
      </x:c>
      <x:c r="S7298" s="2" t="n">
        <x:v>1</x:v>
      </x:c>
      <x:c r="T7298" s="2" t="n">
        <x:v>4</x:v>
      </x:c>
      <x:c r="U7298" s="2" t="n">
        <x:v>1</x:v>
      </x:c>
      <x:c r="V7298" s="2" t="n">
        <x:v>4</x:v>
      </x:c>
      <x:c r="W7298" s="2" t="n">
        <x:v>4</x:v>
      </x:c>
      <x:c r="X7298" s="2" t="n">
        <x:v>4</x:v>
      </x:c>
      <x:c r="Y7298" s="2" t="n">
        <x:v>4</x:v>
      </x:c>
      <x:c r="Z7298" s="22" t="n">
        <x:v>368046</x:v>
      </x:c>
      <x:c r="AA7298" s="22" t="n">
        <x:v>531369</x:v>
      </x:c>
      <x:c r="AB7298" s="22" t="n">
        <x:v>163323</x:v>
      </x:c>
      <x:c r="AC7298" s="22" t="n">
        <x:v>181642.5</x:v>
      </x:c>
      <x:c r="AD7298" s="22" t="n">
        <x:v>0</x:v>
      </x:c>
      <x:c r="AE7298" s="2" t="n">
        <x:v>1</x:v>
      </x:c>
      <x:c r="AF7298" s="2" t="n">
        <x:v>0</x:v>
      </x:c>
    </x:row>
    <x:row r="7299" ht="23" customHeight="1">
      <x:c r="A7299" s="2" t="n">
        <x:v>7293</x:v>
      </x:c>
      <x:c r="B7299" s="24" t="n">
        <x:v>587634.7625</x:v>
      </x:c>
      <x:c r="C7299" s="24" t="n">
        <x:v>378434.2375</x:v>
      </x:c>
      <x:c r="D7299" s="24" t="n">
        <x:f>SUM(B7299:C7299)</x:f>
        <x:v>966069</x:v>
      </x:c>
      <x:c r="E7299" s="25" t="n">
        <x:f>B7299/D7299</x:f>
        <x:v>0.6082741113729971</x:v>
      </x:c>
      <x:c r="F7299" s="25" t="n">
        <x:f>C7299/D7299</x:f>
        <x:v>0.3917258886270028</x:v>
      </x:c>
      <x:c r="G7299" s="22" t="n">
        <x:v>1078362.7625</x:v>
      </x:c>
      <x:c r="H7299" s="22" t="n">
        <x:v>744742.3</x:v>
      </x:c>
      <x:c r="I7299" s="22" t="n">
        <x:f>SUM(G7299:H7299)</x:f>
        <x:v>1823105.0625</x:v>
      </x:c>
      <x:c r="J7299" s="22" t="n">
        <x:v>844974</x:v>
      </x:c>
      <x:c r="K7299" s="22" t="n">
        <x:v>121095</x:v>
      </x:c>
      <x:c r="L7299" s="22" t="n">
        <x:f>SUM(J7299:K7299)</x:f>
        <x:v>966069</x:v>
      </x:c>
      <x:c r="M7299" s="23" t="n">
        <x:f>D7299-L7299</x:f>
        <x:v>0</x:v>
      </x:c>
      <x:c r="N7299" s="22" t="n">
        <x:v>587031.0125</x:v>
      </x:c>
      <x:c r="O7299" s="22" t="n">
        <x:v>379037.9875</x:v>
      </x:c>
      <x:c r="P7299" s="14" t="n">
        <x:f>N7299/SUM(N7299:O7299)</x:f>
        <x:v>0.6076491560126657</x:v>
      </x:c>
      <x:c r="Q7299" s="22" t="n">
        <x:v>1077759.0125</x:v>
      </x:c>
      <x:c r="R7299" s="22" t="n">
        <x:v>746122.3</x:v>
      </x:c>
      <x:c r="S7299" s="2" t="n">
        <x:v>2</x:v>
      </x:c>
      <x:c r="T7299" s="2" t="n">
        <x:v>2</x:v>
      </x:c>
      <x:c r="U7299" s="2" t="n">
        <x:v>2</x:v>
      </x:c>
      <x:c r="V7299" s="2" t="n">
        <x:v>4</x:v>
      </x:c>
      <x:c r="W7299" s="2" t="n">
        <x:v>3</x:v>
      </x:c>
      <x:c r="X7299" s="2" t="n">
        <x:v>3</x:v>
      </x:c>
      <x:c r="Y7299" s="2" t="n">
        <x:v>3</x:v>
      </x:c>
      <x:c r="Z7299" s="22" t="n">
        <x:v>422487</x:v>
      </x:c>
      <x:c r="AA7299" s="22" t="n">
        <x:v>422487</x:v>
      </x:c>
      <x:c r="AB7299" s="22" t="n">
        <x:v>108882</x:v>
      </x:c>
      <x:c r="AC7299" s="22" t="n">
        <x:v>60547.5</x:v>
      </x:c>
      <x:c r="AD7299" s="22" t="n">
        <x:v>60547.5</x:v>
      </x:c>
      <x:c r="AE7299" s="2" t="n">
        <x:v>0</x:v>
      </x:c>
      <x:c r="AF7299" s="2" t="n">
        <x:v>1</x:v>
      </x:c>
    </x:row>
    <x:row r="7300" ht="23" customHeight="1">
      <x:c r="A7300" s="2" t="n">
        <x:v>7294</x:v>
      </x:c>
      <x:c r="B7300" s="24" t="n">
        <x:v>966069</x:v>
      </x:c>
      <x:c r="C7300" s="24" t="n">
        <x:v>0</x:v>
      </x:c>
      <x:c r="D7300" s="24" t="n">
        <x:f>SUM(B7300:C7300)</x:f>
        <x:v>966069</x:v>
      </x:c>
      <x:c r="E7300" s="25" t="n">
        <x:f>B7300/D7300</x:f>
        <x:v>1</x:v>
      </x:c>
      <x:c r="F7300" s="25" t="n">
        <x:f>C7300/D7300</x:f>
        <x:v>0</x:v>
      </x:c>
      <x:c r="G7300" s="22" t="n">
        <x:v>1640449.125</x:v>
      </x:c>
      <x:c r="H7300" s="22" t="n">
        <x:v>245364</x:v>
      </x:c>
      <x:c r="I7300" s="22" t="n">
        <x:f>SUM(G7300:H7300)</x:f>
        <x:v>1885813.125</x:v>
      </x:c>
      <x:c r="J7300" s="22" t="n">
        <x:v>844974</x:v>
      </x:c>
      <x:c r="K7300" s="22" t="n">
        <x:v>121095</x:v>
      </x:c>
      <x:c r="L7300" s="22" t="n">
        <x:f>SUM(J7300:K7300)</x:f>
        <x:v>966069</x:v>
      </x:c>
      <x:c r="M7300" s="23" t="n">
        <x:f>D7300-L7300</x:f>
        <x:v>0</x:v>
      </x:c>
      <x:c r="N7300" s="22" t="n">
        <x:v>966069</x:v>
      </x:c>
      <x:c r="O7300" s="22" t="n">
        <x:v>0</x:v>
      </x:c>
      <x:c r="P7300" s="14" t="n">
        <x:f>N7300/SUM(N7300:O7300)</x:f>
        <x:v>1</x:v>
      </x:c>
      <x:c r="Q7300" s="22" t="n">
        <x:v>1638896.625</x:v>
      </x:c>
      <x:c r="R7300" s="22" t="n">
        <x:v>245364</x:v>
      </x:c>
      <x:c r="S7300" s="2" t="n">
        <x:v>2</x:v>
      </x:c>
      <x:c r="T7300" s="2" t="n">
        <x:v>2</x:v>
      </x:c>
      <x:c r="U7300" s="2" t="n">
        <x:v>5</x:v>
      </x:c>
      <x:c r="V7300" s="2" t="n">
        <x:v>0</x:v>
      </x:c>
      <x:c r="W7300" s="2" t="n">
        <x:v>3</x:v>
      </x:c>
      <x:c r="X7300" s="2" t="n">
        <x:v>3</x:v>
      </x:c>
      <x:c r="Y7300" s="2" t="n">
        <x:v>3</x:v>
      </x:c>
      <x:c r="Z7300" s="22" t="n">
        <x:v>422487</x:v>
      </x:c>
      <x:c r="AA7300" s="22" t="n">
        <x:v>422487</x:v>
      </x:c>
      <x:c r="AB7300" s="22" t="n">
        <x:v>108882</x:v>
      </x:c>
      <x:c r="AC7300" s="22" t="n">
        <x:v>60547.5</x:v>
      </x:c>
      <x:c r="AD7300" s="22" t="n">
        <x:v>60547.5</x:v>
      </x:c>
      <x:c r="AE7300" s="2" t="n">
        <x:v>0</x:v>
      </x:c>
      <x:c r="AF7300" s="2" t="n">
        <x:v>0</x:v>
      </x:c>
    </x:row>
    <x:row r="7301" ht="23" customHeight="1">
      <x:c r="A7301" s="2" t="n">
        <x:v>7295</x:v>
      </x:c>
      <x:c r="B7301" s="24" t="n">
        <x:v>618876.09375</x:v>
      </x:c>
      <x:c r="C7301" s="24" t="n">
        <x:v>462181.40625</x:v>
      </x:c>
      <x:c r="D7301" s="24" t="n">
        <x:f>SUM(B7301:C7301)</x:f>
        <x:v>1081057.5</x:v>
      </x:c>
      <x:c r="E7301" s="25" t="n">
        <x:f>B7301/D7301</x:f>
        <x:v>0.5724728737833094</x:v>
      </x:c>
      <x:c r="F7301" s="25" t="n">
        <x:f>C7301/D7301</x:f>
        <x:v>0.4275271262166906</x:v>
      </x:c>
      <x:c r="G7301" s="22" t="n">
        <x:v>1490739.96875</x:v>
      </x:c>
      <x:c r="H7301" s="22" t="n">
        <x:v>551674.2265625</x:v>
      </x:c>
      <x:c r="I7301" s="22" t="n">
        <x:f>SUM(G7301:H7301)</x:f>
        <x:v>2042414.1953125</x:v>
      </x:c>
      <x:c r="J7301" s="22" t="n">
        <x:v>899415</x:v>
      </x:c>
      <x:c r="K7301" s="22" t="n">
        <x:v>181642.5</x:v>
      </x:c>
      <x:c r="L7301" s="22" t="n">
        <x:f>SUM(J7301:K7301)</x:f>
        <x:v>1081057.5</x:v>
      </x:c>
      <x:c r="M7301" s="23" t="n">
        <x:f>D7301-L7301</x:f>
        <x:v>0</x:v>
      </x:c>
      <x:c r="N7301" s="22" t="n">
        <x:v>619264.21875</x:v>
      </x:c>
      <x:c r="O7301" s="22" t="n">
        <x:v>461793.28125</x:v>
      </x:c>
      <x:c r="P7301" s="14" t="n">
        <x:f>N7301/SUM(N7301:O7301)</x:f>
        <x:v>0.5728318972395086</x:v>
      </x:c>
      <x:c r="Q7301" s="22" t="n">
        <x:v>1490610.59375</x:v>
      </x:c>
      <x:c r="R7301" s="22" t="n">
        <x:v>551835.9453125</x:v>
      </x:c>
      <x:c r="S7301" s="2" t="n">
        <x:v>4</x:v>
      </x:c>
      <x:c r="T7301" s="2" t="n">
        <x:v>1</x:v>
      </x:c>
      <x:c r="U7301" s="2" t="n">
        <x:v>2</x:v>
      </x:c>
      <x:c r="V7301" s="2" t="n">
        <x:v>4</x:v>
      </x:c>
      <x:c r="W7301" s="2" t="n">
        <x:v>4</x:v>
      </x:c>
      <x:c r="X7301" s="2" t="n">
        <x:v>4</x:v>
      </x:c>
      <x:c r="Y7301" s="2" t="n">
        <x:v>4</x:v>
      </x:c>
      <x:c r="Z7301" s="22" t="n">
        <x:v>531369</x:v>
      </x:c>
      <x:c r="AA7301" s="22" t="n">
        <x:v>368046</x:v>
      </x:c>
      <x:c r="AB7301" s="22" t="n">
        <x:v>163323</x:v>
      </x:c>
      <x:c r="AC7301" s="22" t="n">
        <x:v>0</x:v>
      </x:c>
      <x:c r="AD7301" s="22" t="n">
        <x:v>181642.5</x:v>
      </x:c>
      <x:c r="AE7301" s="2" t="n">
        <x:v>1</x:v>
      </x:c>
      <x:c r="AF7301" s="2" t="n">
        <x:v>0</x:v>
      </x:c>
    </x:row>
    <x:row r="7302" ht="23" customHeight="1">
      <x:c r="A7302" s="2" t="n">
        <x:v>7296</x:v>
      </x:c>
      <x:c r="B7302" s="24" t="n">
        <x:v>0</x:v>
      </x:c>
      <x:c r="C7302" s="24" t="n">
        <x:v>966069</x:v>
      </x:c>
      <x:c r="D7302" s="24" t="n">
        <x:f>SUM(B7302:C7302)</x:f>
        <x:v>966069</x:v>
      </x:c>
      <x:c r="E7302" s="25" t="n">
        <x:f>B7302/D7302</x:f>
        <x:v>0</x:v>
      </x:c>
      <x:c r="F7302" s="25" t="n">
        <x:f>C7302/D7302</x:f>
        <x:v>1</x:v>
      </x:c>
      <x:c r="G7302" s="22" t="n">
        <x:v>490728</x:v>
      </x:c>
      <x:c r="H7302" s="22" t="n">
        <x:v>1536039.1875</x:v>
      </x:c>
      <x:c r="I7302" s="22" t="n">
        <x:f>SUM(G7302:H7302)</x:f>
        <x:v>2026767.1875</x:v>
      </x:c>
      <x:c r="J7302" s="22" t="n">
        <x:v>844974</x:v>
      </x:c>
      <x:c r="K7302" s="22" t="n">
        <x:v>121095</x:v>
      </x:c>
      <x:c r="L7302" s="22" t="n">
        <x:f>SUM(J7302:K7302)</x:f>
        <x:v>966069</x:v>
      </x:c>
      <x:c r="M7302" s="23" t="n">
        <x:f>D7302-L7302</x:f>
        <x:v>0</x:v>
      </x:c>
      <x:c r="N7302" s="22" t="n">
        <x:v>0</x:v>
      </x:c>
      <x:c r="O7302" s="22" t="n">
        <x:v>966069</x:v>
      </x:c>
      <x:c r="P7302" s="14" t="n">
        <x:f>N7302/SUM(N7302:O7302)</x:f>
        <x:v>0</x:v>
      </x:c>
      <x:c r="Q7302" s="22" t="n">
        <x:v>490728</x:v>
      </x:c>
      <x:c r="R7302" s="22" t="n">
        <x:v>1537591.6875</x:v>
      </x:c>
      <x:c r="S7302" s="2" t="n">
        <x:v>2</x:v>
      </x:c>
      <x:c r="T7302" s="2" t="n">
        <x:v>2</x:v>
      </x:c>
      <x:c r="U7302" s="2" t="n">
        <x:v>0</x:v>
      </x:c>
      <x:c r="V7302" s="2" t="n">
        <x:v>2</x:v>
      </x:c>
      <x:c r="W7302" s="2" t="n">
        <x:v>3</x:v>
      </x:c>
      <x:c r="X7302" s="2" t="n">
        <x:v>3</x:v>
      </x:c>
      <x:c r="Y7302" s="2" t="n">
        <x:v>3</x:v>
      </x:c>
      <x:c r="Z7302" s="22" t="n">
        <x:v>422487</x:v>
      </x:c>
      <x:c r="AA7302" s="22" t="n">
        <x:v>422487</x:v>
      </x:c>
      <x:c r="AB7302" s="22" t="n">
        <x:v>108882</x:v>
      </x:c>
      <x:c r="AC7302" s="22" t="n">
        <x:v>60547.5</x:v>
      </x:c>
      <x:c r="AD7302" s="22" t="n">
        <x:v>60547.5</x:v>
      </x:c>
      <x:c r="AE7302" s="2" t="n">
        <x:v>1</x:v>
      </x:c>
      <x:c r="AF7302" s="2" t="n">
        <x:v>0</x:v>
      </x:c>
    </x:row>
    <x:row r="7303" ht="23" customHeight="1">
      <x:c r="A7303" s="2" t="n">
        <x:v>7297</x:v>
      </x:c>
      <x:c r="B7303" s="24" t="n">
        <x:v>567387</x:v>
      </x:c>
      <x:c r="C7303" s="24" t="n">
        <x:v>283693.5</x:v>
      </x:c>
      <x:c r="D7303" s="24" t="n">
        <x:f>SUM(B7303:C7303)</x:f>
        <x:v>851080.5</x:v>
      </x:c>
      <x:c r="E7303" s="25" t="n">
        <x:f>B7303/D7303</x:f>
        <x:v>0.6666666666666666</x:v>
      </x:c>
      <x:c r="F7303" s="25" t="n">
        <x:f>C7303/D7303</x:f>
        <x:v>0.3333333333333333</x:v>
      </x:c>
      <x:c r="G7303" s="22" t="n">
        <x:v>1303479</x:v>
      </x:c>
      <x:c r="H7303" s="22" t="n">
        <x:v>427998.375</x:v>
      </x:c>
      <x:c r="I7303" s="22" t="n">
        <x:f>SUM(G7303:H7303)</x:f>
        <x:v>1731477.375</x:v>
      </x:c>
      <x:c r="J7303" s="22" t="n">
        <x:v>790533</x:v>
      </x:c>
      <x:c r="K7303" s="22" t="n">
        <x:v>60547.5</x:v>
      </x:c>
      <x:c r="L7303" s="22" t="n">
        <x:f>SUM(J7303:K7303)</x:f>
        <x:v>851080.5</x:v>
      </x:c>
      <x:c r="M7303" s="23" t="n">
        <x:f>D7303-L7303</x:f>
        <x:v>0</x:v>
      </x:c>
      <x:c r="N7303" s="22" t="n">
        <x:v>567387</x:v>
      </x:c>
      <x:c r="O7303" s="22" t="n">
        <x:v>283693.5</x:v>
      </x:c>
      <x:c r="P7303" s="14" t="n">
        <x:f>N7303/SUM(N7303:O7303)</x:f>
        <x:v>0.6666666666666666</x:v>
      </x:c>
      <x:c r="Q7303" s="22" t="n">
        <x:v>1303479</x:v>
      </x:c>
      <x:c r="R7303" s="22" t="n">
        <x:v>428515.875</x:v>
      </x:c>
      <x:c r="S7303" s="2" t="n">
        <x:v>2</x:v>
      </x:c>
      <x:c r="T7303" s="2" t="n">
        <x:v>1</x:v>
      </x:c>
      <x:c r="U7303" s="2" t="n">
        <x:v>1</x:v>
      </x:c>
      <x:c r="V7303" s="2" t="n">
        <x:v>1</x:v>
      </x:c>
      <x:c r="W7303" s="2" t="n">
        <x:v>2</x:v>
      </x:c>
      <x:c r="X7303" s="2" t="n">
        <x:v>2</x:v>
      </x:c>
      <x:c r="Y7303" s="2" t="n">
        <x:v>2</x:v>
      </x:c>
      <x:c r="Z7303" s="22" t="n">
        <x:v>422487</x:v>
      </x:c>
      <x:c r="AA7303" s="22" t="n">
        <x:v>368046</x:v>
      </x:c>
      <x:c r="AB7303" s="22" t="n">
        <x:v>54441</x:v>
      </x:c>
      <x:c r="AC7303" s="22" t="n">
        <x:v>0</x:v>
      </x:c>
      <x:c r="AD7303" s="22" t="n">
        <x:v>60547.5</x:v>
      </x:c>
      <x:c r="AE7303" s="2" t="n">
        <x:v>0</x:v>
      </x:c>
      <x:c r="AF7303" s="2" t="n">
        <x:v>0</x:v>
      </x:c>
    </x:row>
    <x:row r="7304" ht="23" customHeight="1">
      <x:c r="A7304" s="2" t="n">
        <x:v>7298</x:v>
      </x:c>
      <x:c r="B7304" s="24" t="n">
        <x:v>425540.25</x:v>
      </x:c>
      <x:c r="C7304" s="24" t="n">
        <x:v>425540.25</x:v>
      </x:c>
      <x:c r="D7304" s="24" t="n">
        <x:f>SUM(B7304:C7304)</x:f>
        <x:v>851080.5</x:v>
      </x:c>
      <x:c r="E7304" s="25" t="n">
        <x:f>B7304/D7304</x:f>
        <x:v>0.5</x:v>
      </x:c>
      <x:c r="F7304" s="25" t="n">
        <x:f>C7304/D7304</x:f>
        <x:v>0.5</x:v>
      </x:c>
      <x:c r="G7304" s="22" t="n">
        <x:v>1269815.625</x:v>
      </x:c>
      <x:c r="H7304" s="22" t="n">
        <x:v>425540.25</x:v>
      </x:c>
      <x:c r="I7304" s="22" t="n">
        <x:f>SUM(G7304:H7304)</x:f>
        <x:v>1695355.875</x:v>
      </x:c>
      <x:c r="J7304" s="22" t="n">
        <x:v>790533</x:v>
      </x:c>
      <x:c r="K7304" s="22" t="n">
        <x:v>60547.5</x:v>
      </x:c>
      <x:c r="L7304" s="22" t="n">
        <x:f>SUM(J7304:K7304)</x:f>
        <x:v>851080.5</x:v>
      </x:c>
      <x:c r="M7304" s="23" t="n">
        <x:f>D7304-L7304</x:f>
        <x:v>0</x:v>
      </x:c>
      <x:c r="N7304" s="22" t="n">
        <x:v>425540.25</x:v>
      </x:c>
      <x:c r="O7304" s="22" t="n">
        <x:v>425540.25</x:v>
      </x:c>
      <x:c r="P7304" s="14" t="n">
        <x:f>N7304/SUM(N7304:O7304)</x:f>
        <x:v>0.5</x:v>
      </x:c>
      <x:c r="Q7304" s="22" t="n">
        <x:v>1268780.625</x:v>
      </x:c>
      <x:c r="R7304" s="22" t="n">
        <x:v>425540.25</x:v>
      </x:c>
      <x:c r="S7304" s="2" t="n">
        <x:v>2</x:v>
      </x:c>
      <x:c r="T7304" s="2" t="n">
        <x:v>1</x:v>
      </x:c>
      <x:c r="U7304" s="2" t="n">
        <x:v>1</x:v>
      </x:c>
      <x:c r="V7304" s="2" t="n">
        <x:v>2</x:v>
      </x:c>
      <x:c r="W7304" s="2" t="n">
        <x:v>2</x:v>
      </x:c>
      <x:c r="X7304" s="2" t="n">
        <x:v>2</x:v>
      </x:c>
      <x:c r="Y7304" s="2" t="n">
        <x:v>2</x:v>
      </x:c>
      <x:c r="Z7304" s="22" t="n">
        <x:v>422487</x:v>
      </x:c>
      <x:c r="AA7304" s="22" t="n">
        <x:v>368046</x:v>
      </x:c>
      <x:c r="AB7304" s="22" t="n">
        <x:v>54441</x:v>
      </x:c>
      <x:c r="AC7304" s="22" t="n">
        <x:v>0</x:v>
      </x:c>
      <x:c r="AD7304" s="22" t="n">
        <x:v>60547.5</x:v>
      </x:c>
      <x:c r="AE7304" s="2" t="n">
        <x:v>0</x:v>
      </x:c>
      <x:c r="AF7304" s="2" t="n">
        <x:v>0</x:v>
      </x:c>
    </x:row>
    <x:row r="7305" ht="23" customHeight="1">
      <x:c r="A7305" s="2" t="n">
        <x:v>7299</x:v>
      </x:c>
      <x:c r="B7305" s="24" t="n">
        <x:v>851080.5</x:v>
      </x:c>
      <x:c r="C7305" s="24" t="n">
        <x:v>0</x:v>
      </x:c>
      <x:c r="D7305" s="24" t="n">
        <x:f>SUM(B7305:C7305)</x:f>
        <x:v>851080.5</x:v>
      </x:c>
      <x:c r="E7305" s="25" t="n">
        <x:f>B7305/D7305</x:f>
        <x:v>1</x:v>
      </x:c>
      <x:c r="F7305" s="25" t="n">
        <x:f>C7305/D7305</x:f>
        <x:v>0</x:v>
      </x:c>
      <x:c r="G7305" s="22" t="n">
        <x:v>1049231.25</x:v>
      </x:c>
      <x:c r="H7305" s="22" t="n">
        <x:v>781839</x:v>
      </x:c>
      <x:c r="I7305" s="22" t="n">
        <x:f>SUM(G7305:H7305)</x:f>
        <x:v>1831070.25</x:v>
      </x:c>
      <x:c r="J7305" s="22" t="n">
        <x:v>790533</x:v>
      </x:c>
      <x:c r="K7305" s="22" t="n">
        <x:v>60547.5</x:v>
      </x:c>
      <x:c r="L7305" s="22" t="n">
        <x:f>SUM(J7305:K7305)</x:f>
        <x:v>851080.5</x:v>
      </x:c>
      <x:c r="M7305" s="23" t="n">
        <x:f>D7305-L7305</x:f>
        <x:v>0</x:v>
      </x:c>
      <x:c r="N7305" s="22" t="n">
        <x:v>851080.5</x:v>
      </x:c>
      <x:c r="O7305" s="22" t="n">
        <x:v>0</x:v>
      </x:c>
      <x:c r="P7305" s="14" t="n">
        <x:f>N7305/SUM(N7305:O7305)</x:f>
        <x:v>1</x:v>
      </x:c>
      <x:c r="Q7305" s="22" t="n">
        <x:v>1048713.75</x:v>
      </x:c>
      <x:c r="R7305" s="22" t="n">
        <x:v>782097.75</x:v>
      </x:c>
      <x:c r="S7305" s="2" t="n">
        <x:v>1</x:v>
      </x:c>
      <x:c r="T7305" s="2" t="n">
        <x:v>2</x:v>
      </x:c>
      <x:c r="U7305" s="2" t="n">
        <x:v>1</x:v>
      </x:c>
      <x:c r="V7305" s="2" t="n">
        <x:v>0</x:v>
      </x:c>
      <x:c r="W7305" s="2" t="n">
        <x:v>2</x:v>
      </x:c>
      <x:c r="X7305" s="2" t="n">
        <x:v>2</x:v>
      </x:c>
      <x:c r="Y7305" s="2" t="n">
        <x:v>2</x:v>
      </x:c>
      <x:c r="Z7305" s="22" t="n">
        <x:v>368046</x:v>
      </x:c>
      <x:c r="AA7305" s="22" t="n">
        <x:v>422487</x:v>
      </x:c>
      <x:c r="AB7305" s="22" t="n">
        <x:v>54441</x:v>
      </x:c>
      <x:c r="AC7305" s="22" t="n">
        <x:v>60547.5</x:v>
      </x:c>
      <x:c r="AD7305" s="22" t="n">
        <x:v>0</x:v>
      </x:c>
      <x:c r="AE7305" s="2" t="n">
        <x:v>0</x:v>
      </x:c>
      <x:c r="AF7305" s="2" t="n">
        <x:v>0</x:v>
      </x:c>
    </x:row>
    <x:row r="7306" ht="23" customHeight="1">
      <x:c r="A7306" s="2" t="n">
        <x:v>7300</x:v>
      </x:c>
      <x:c r="B7306" s="24" t="n">
        <x:v>0</x:v>
      </x:c>
      <x:c r="C7306" s="24" t="n">
        <x:v>966069</x:v>
      </x:c>
      <x:c r="D7306" s="24" t="n">
        <x:f>SUM(B7306:C7306)</x:f>
        <x:v>966069</x:v>
      </x:c>
      <x:c r="E7306" s="25" t="n">
        <x:f>B7306/D7306</x:f>
        <x:v>0</x:v>
      </x:c>
      <x:c r="F7306" s="25" t="n">
        <x:f>C7306/D7306</x:f>
        <x:v>1</x:v>
      </x:c>
      <x:c r="G7306" s="22" t="n">
        <x:v>969782.0625</x:v>
      </x:c>
      <x:c r="H7306" s="22" t="n">
        <x:v>1091622.5859375</x:v>
      </x:c>
      <x:c r="I7306" s="22" t="n">
        <x:f>SUM(G7306:H7306)</x:f>
        <x:v>2061404.6484375</x:v>
      </x:c>
      <x:c r="J7306" s="22" t="n">
        <x:v>844974</x:v>
      </x:c>
      <x:c r="K7306" s="22" t="n">
        <x:v>121095</x:v>
      </x:c>
      <x:c r="L7306" s="22" t="n">
        <x:f>SUM(J7306:K7306)</x:f>
        <x:v>966069</x:v>
      </x:c>
      <x:c r="M7306" s="23" t="n">
        <x:f>D7306-L7306</x:f>
        <x:v>0</x:v>
      </x:c>
      <x:c r="N7306" s="22" t="n">
        <x:v>0</x:v>
      </x:c>
      <x:c r="O7306" s="22" t="n">
        <x:v>966069</x:v>
      </x:c>
      <x:c r="P7306" s="14" t="n">
        <x:f>N7306/SUM(N7306:O7306)</x:f>
        <x:v>0</x:v>
      </x:c>
      <x:c r="Q7306" s="22" t="n">
        <x:v>970040.8125</x:v>
      </x:c>
      <x:c r="R7306" s="22" t="n">
        <x:v>1092237.1171875</x:v>
      </x:c>
      <x:c r="S7306" s="2" t="n">
        <x:v>3</x:v>
      </x:c>
      <x:c r="T7306" s="2" t="n">
        <x:v>1</x:v>
      </x:c>
      <x:c r="U7306" s="2" t="n">
        <x:v>0</x:v>
      </x:c>
      <x:c r="V7306" s="2" t="n">
        <x:v>2</x:v>
      </x:c>
      <x:c r="W7306" s="2" t="n">
        <x:v>3</x:v>
      </x:c>
      <x:c r="X7306" s="2" t="n">
        <x:v>3</x:v>
      </x:c>
      <x:c r="Y7306" s="2" t="n">
        <x:v>3</x:v>
      </x:c>
      <x:c r="Z7306" s="22" t="n">
        <x:v>476928</x:v>
      </x:c>
      <x:c r="AA7306" s="22" t="n">
        <x:v>368046</x:v>
      </x:c>
      <x:c r="AB7306" s="22" t="n">
        <x:v>108882</x:v>
      </x:c>
      <x:c r="AC7306" s="22" t="n">
        <x:v>0</x:v>
      </x:c>
      <x:c r="AD7306" s="22" t="n">
        <x:v>121095</x:v>
      </x:c>
      <x:c r="AE7306" s="2" t="n">
        <x:v>1</x:v>
      </x:c>
      <x:c r="AF7306" s="2" t="n">
        <x:v>0</x:v>
      </x:c>
    </x:row>
    <x:row r="7307" ht="23" customHeight="1">
      <x:c r="A7307" s="2" t="n">
        <x:v>7301</x:v>
      </x:c>
      <x:c r="B7307" s="24" t="n">
        <x:v>839540.25</x:v>
      </x:c>
      <x:c r="C7307" s="24" t="n">
        <x:v>241517.25</x:v>
      </x:c>
      <x:c r="D7307" s="24" t="n">
        <x:f>SUM(B7307:C7307)</x:f>
        <x:v>1081057.5</x:v>
      </x:c>
      <x:c r="E7307" s="25" t="n">
        <x:f>B7307/D7307</x:f>
        <x:v>0.7765916706558161</x:v>
      </x:c>
      <x:c r="F7307" s="25" t="n">
        <x:f>C7307/D7307</x:f>
        <x:v>0.2234083293441838</x:v>
      </x:c>
      <x:c r="G7307" s="22" t="n">
        <x:v>1300115.25</x:v>
      </x:c>
      <x:c r="H7307" s="22" t="n">
        <x:v>676734.75</x:v>
      </x:c>
      <x:c r="I7307" s="22" t="n">
        <x:f>SUM(G7307:H7307)</x:f>
        <x:v>1976850</x:v>
      </x:c>
      <x:c r="J7307" s="22" t="n">
        <x:v>899415</x:v>
      </x:c>
      <x:c r="K7307" s="22" t="n">
        <x:v>181642.5</x:v>
      </x:c>
      <x:c r="L7307" s="22" t="n">
        <x:f>SUM(J7307:K7307)</x:f>
        <x:v>1081057.5</x:v>
      </x:c>
      <x:c r="M7307" s="23" t="n">
        <x:f>D7307-L7307</x:f>
        <x:v>0</x:v>
      </x:c>
      <x:c r="N7307" s="22" t="n">
        <x:v>839540.25</x:v>
      </x:c>
      <x:c r="O7307" s="22" t="n">
        <x:v>241517.25</x:v>
      </x:c>
      <x:c r="P7307" s="14" t="n">
        <x:f>N7307/SUM(N7307:O7307)</x:f>
        <x:v>0.7765916706558161</x:v>
      </x:c>
      <x:c r="Q7307" s="22" t="n">
        <x:v>1299597.75</x:v>
      </x:c>
      <x:c r="R7307" s="22" t="n">
        <x:v>677511</x:v>
      </x:c>
      <x:c r="S7307" s="2" t="n">
        <x:v>2</x:v>
      </x:c>
      <x:c r="T7307" s="2" t="n">
        <x:v>3</x:v>
      </x:c>
      <x:c r="U7307" s="2" t="n">
        <x:v>5</x:v>
      </x:c>
      <x:c r="V7307" s="2" t="n">
        <x:v>2</x:v>
      </x:c>
      <x:c r="W7307" s="2" t="n">
        <x:v>4</x:v>
      </x:c>
      <x:c r="X7307" s="2" t="n">
        <x:v>4</x:v>
      </x:c>
      <x:c r="Y7307" s="2" t="n">
        <x:v>4</x:v>
      </x:c>
      <x:c r="Z7307" s="22" t="n">
        <x:v>422487</x:v>
      </x:c>
      <x:c r="AA7307" s="22" t="n">
        <x:v>476928</x:v>
      </x:c>
      <x:c r="AB7307" s="22" t="n">
        <x:v>163323</x:v>
      </x:c>
      <x:c r="AC7307" s="22" t="n">
        <x:v>121095</x:v>
      </x:c>
      <x:c r="AD7307" s="22" t="n">
        <x:v>60547.5</x:v>
      </x:c>
      <x:c r="AE7307" s="2" t="n">
        <x:v>0</x:v>
      </x:c>
      <x:c r="AF7307" s="2" t="n">
        <x:v>0</x:v>
      </x:c>
    </x:row>
    <x:row r="7308" ht="23" customHeight="1">
      <x:c r="A7308" s="2" t="n">
        <x:v>7302</x:v>
      </x:c>
      <x:c r="B7308" s="24" t="n">
        <x:v>851080.5</x:v>
      </x:c>
      <x:c r="C7308" s="24" t="n">
        <x:v>0</x:v>
      </x:c>
      <x:c r="D7308" s="24" t="n">
        <x:f>SUM(B7308:C7308)</x:f>
        <x:v>851080.5</x:v>
      </x:c>
      <x:c r="E7308" s="25" t="n">
        <x:f>B7308/D7308</x:f>
        <x:v>1</x:v>
      </x:c>
      <x:c r="F7308" s="25" t="n">
        <x:f>C7308/D7308</x:f>
        <x:v>0</x:v>
      </x:c>
      <x:c r="G7308" s="22" t="n">
        <x:v>943609.5</x:v>
      </x:c>
      <x:c r="H7308" s="22" t="n">
        <x:v>743401.6875</x:v>
      </x:c>
      <x:c r="I7308" s="22" t="n">
        <x:f>SUM(G7308:H7308)</x:f>
        <x:v>1687011.1875</x:v>
      </x:c>
      <x:c r="J7308" s="22" t="n">
        <x:v>790533</x:v>
      </x:c>
      <x:c r="K7308" s="22" t="n">
        <x:v>60547.5</x:v>
      </x:c>
      <x:c r="L7308" s="22" t="n">
        <x:f>SUM(J7308:K7308)</x:f>
        <x:v>851080.5</x:v>
      </x:c>
      <x:c r="M7308" s="23" t="n">
        <x:f>D7308-L7308</x:f>
        <x:v>0</x:v>
      </x:c>
      <x:c r="N7308" s="22" t="n">
        <x:v>851080.5</x:v>
      </x:c>
      <x:c r="O7308" s="22" t="n">
        <x:v>0</x:v>
      </x:c>
      <x:c r="P7308" s="14" t="n">
        <x:f>N7308/SUM(N7308:O7308)</x:f>
        <x:v>1</x:v>
      </x:c>
      <x:c r="Q7308" s="22" t="n">
        <x:v>943092</x:v>
      </x:c>
      <x:c r="R7308" s="22" t="n">
        <x:v>743660.4375</x:v>
      </x:c>
      <x:c r="S7308" s="2" t="n">
        <x:v>1</x:v>
      </x:c>
      <x:c r="T7308" s="2" t="n">
        <x:v>2</x:v>
      </x:c>
      <x:c r="U7308" s="2" t="n">
        <x:v>3</x:v>
      </x:c>
      <x:c r="V7308" s="2" t="n">
        <x:v>0</x:v>
      </x:c>
      <x:c r="W7308" s="2" t="n">
        <x:v>2</x:v>
      </x:c>
      <x:c r="X7308" s="2" t="n">
        <x:v>2</x:v>
      </x:c>
      <x:c r="Y7308" s="2" t="n">
        <x:v>2</x:v>
      </x:c>
      <x:c r="Z7308" s="22" t="n">
        <x:v>368046</x:v>
      </x:c>
      <x:c r="AA7308" s="22" t="n">
        <x:v>422487</x:v>
      </x:c>
      <x:c r="AB7308" s="22" t="n">
        <x:v>54441</x:v>
      </x:c>
      <x:c r="AC7308" s="22" t="n">
        <x:v>60547.5</x:v>
      </x:c>
      <x:c r="AD7308" s="22" t="n">
        <x:v>0</x:v>
      </x:c>
      <x:c r="AE7308" s="2" t="n">
        <x:v>0</x:v>
      </x:c>
      <x:c r="AF7308" s="2" t="n">
        <x:v>0</x:v>
      </x:c>
    </x:row>
    <x:row r="7309" ht="23" customHeight="1">
      <x:c r="A7309" s="2" t="n">
        <x:v>7303</x:v>
      </x:c>
      <x:c r="B7309" s="24" t="n">
        <x:v>1021255.2</x:v>
      </x:c>
      <x:c r="C7309" s="24" t="n">
        <x:v>59802.3</x:v>
      </x:c>
      <x:c r="D7309" s="24" t="n">
        <x:f>SUM(B7309:C7309)</x:f>
        <x:v>1081057.5</x:v>
      </x:c>
      <x:c r="E7309" s="25" t="n">
        <x:f>B7309/D7309</x:f>
        <x:v>0.9446816658688367</x:v>
      </x:c>
      <x:c r="F7309" s="25" t="n">
        <x:f>C7309/D7309</x:f>
        <x:v>0.05531833413116324</x:v>
      </x:c>
      <x:c r="G7309" s="22" t="n">
        <x:v>1602097.1999999997</x:v>
      </x:c>
      <x:c r="H7309" s="22" t="n">
        <x:v>480400.425</x:v>
      </x:c>
      <x:c r="I7309" s="22" t="n">
        <x:f>SUM(G7309:H7309)</x:f>
        <x:v>2082497.6249999998</x:v>
      </x:c>
      <x:c r="J7309" s="22" t="n">
        <x:v>899415</x:v>
      </x:c>
      <x:c r="K7309" s="22" t="n">
        <x:v>181642.5</x:v>
      </x:c>
      <x:c r="L7309" s="22" t="n">
        <x:f>SUM(J7309:K7309)</x:f>
        <x:v>1081057.5</x:v>
      </x:c>
      <x:c r="M7309" s="23" t="n">
        <x:f>D7309-L7309</x:f>
        <x:v>0</x:v>
      </x:c>
      <x:c r="N7309" s="22" t="n">
        <x:v>1021255.2</x:v>
      </x:c>
      <x:c r="O7309" s="22" t="n">
        <x:v>59802.3</x:v>
      </x:c>
      <x:c r="P7309" s="14" t="n">
        <x:f>N7309/SUM(N7309:O7309)</x:f>
        <x:v>0.9446816658688367</x:v>
      </x:c>
      <x:c r="Q7309" s="22" t="n">
        <x:v>1600544.6999999997</x:v>
      </x:c>
      <x:c r="R7309" s="22" t="n">
        <x:v>480659.175</x:v>
      </x:c>
      <x:c r="S7309" s="2" t="n">
        <x:v>2</x:v>
      </x:c>
      <x:c r="T7309" s="2" t="n">
        <x:v>3</x:v>
      </x:c>
      <x:c r="U7309" s="2" t="n">
        <x:v>7</x:v>
      </x:c>
      <x:c r="V7309" s="2" t="n">
        <x:v>1</x:v>
      </x:c>
      <x:c r="W7309" s="2" t="n">
        <x:v>4</x:v>
      </x:c>
      <x:c r="X7309" s="2" t="n">
        <x:v>4</x:v>
      </x:c>
      <x:c r="Y7309" s="2" t="n">
        <x:v>4</x:v>
      </x:c>
      <x:c r="Z7309" s="22" t="n">
        <x:v>422487</x:v>
      </x:c>
      <x:c r="AA7309" s="22" t="n">
        <x:v>476928</x:v>
      </x:c>
      <x:c r="AB7309" s="22" t="n">
        <x:v>163323</x:v>
      </x:c>
      <x:c r="AC7309" s="22" t="n">
        <x:v>121095</x:v>
      </x:c>
      <x:c r="AD7309" s="22" t="n">
        <x:v>60547.5</x:v>
      </x:c>
      <x:c r="AE7309" s="2" t="n">
        <x:v>0</x:v>
      </x:c>
      <x:c r="AF7309" s="2" t="n">
        <x:v>0</x:v>
      </x:c>
    </x:row>
    <x:row r="7310" ht="23" customHeight="1">
      <x:c r="A7310" s="2" t="n">
        <x:v>7304</x:v>
      </x:c>
      <x:c r="B7310" s="24" t="n">
        <x:v>180176.25</x:v>
      </x:c>
      <x:c r="C7310" s="24" t="n">
        <x:v>785892.75</x:v>
      </x:c>
      <x:c r="D7310" s="24" t="n">
        <x:f>SUM(B7310:C7310)</x:f>
        <x:v>966069</x:v>
      </x:c>
      <x:c r="E7310" s="25" t="n">
        <x:f>B7310/D7310</x:f>
        <x:v>0.18650453539032927</x:v>
      </x:c>
      <x:c r="F7310" s="25" t="n">
        <x:f>C7310/D7310</x:f>
        <x:v>0.8134954646096707</x:v>
      </x:c>
      <x:c r="G7310" s="22" t="n">
        <x:v>838902</x:v>
      </x:c>
      <x:c r="H7310" s="22" t="n">
        <x:v>1099144.125</x:v>
      </x:c>
      <x:c r="I7310" s="22" t="n">
        <x:f>SUM(G7310:H7310)</x:f>
        <x:v>1938046.125</x:v>
      </x:c>
      <x:c r="J7310" s="22" t="n">
        <x:v>844974</x:v>
      </x:c>
      <x:c r="K7310" s="22" t="n">
        <x:v>121095</x:v>
      </x:c>
      <x:c r="L7310" s="22" t="n">
        <x:f>SUM(J7310:K7310)</x:f>
        <x:v>966069</x:v>
      </x:c>
      <x:c r="M7310" s="23" t="n">
        <x:f>D7310-L7310</x:f>
        <x:v>0</x:v>
      </x:c>
      <x:c r="N7310" s="22" t="n">
        <x:v>180176.25</x:v>
      </x:c>
      <x:c r="O7310" s="22" t="n">
        <x:v>785892.75</x:v>
      </x:c>
      <x:c r="P7310" s="14" t="n">
        <x:f>N7310/SUM(N7310:O7310)</x:f>
        <x:v>0.18650453539032927</x:v>
      </x:c>
      <x:c r="Q7310" s="22" t="n">
        <x:v>837867</x:v>
      </x:c>
      <x:c r="R7310" s="22" t="n">
        <x:v>1099402.875</x:v>
      </x:c>
      <x:c r="S7310" s="2" t="n">
        <x:v>2</x:v>
      </x:c>
      <x:c r="T7310" s="2" t="n">
        <x:v>2</x:v>
      </x:c>
      <x:c r="U7310" s="2" t="n">
        <x:v>1</x:v>
      </x:c>
      <x:c r="V7310" s="2" t="n">
        <x:v>5</x:v>
      </x:c>
      <x:c r="W7310" s="2" t="n">
        <x:v>3</x:v>
      </x:c>
      <x:c r="X7310" s="2" t="n">
        <x:v>3</x:v>
      </x:c>
      <x:c r="Y7310" s="2" t="n">
        <x:v>3</x:v>
      </x:c>
      <x:c r="Z7310" s="22" t="n">
        <x:v>422487</x:v>
      </x:c>
      <x:c r="AA7310" s="22" t="n">
        <x:v>422487</x:v>
      </x:c>
      <x:c r="AB7310" s="22" t="n">
        <x:v>108882</x:v>
      </x:c>
      <x:c r="AC7310" s="22" t="n">
        <x:v>60547.5</x:v>
      </x:c>
      <x:c r="AD7310" s="22" t="n">
        <x:v>60547.5</x:v>
      </x:c>
      <x:c r="AE7310" s="2" t="n">
        <x:v>0</x:v>
      </x:c>
      <x:c r="AF7310" s="2" t="n">
        <x:v>0</x:v>
      </x:c>
    </x:row>
    <x:row r="7311" ht="23" customHeight="1">
      <x:c r="A7311" s="2" t="n">
        <x:v>7305</x:v>
      </x:c>
      <x:c r="B7311" s="24" t="n">
        <x:v>760285.125</x:v>
      </x:c>
      <x:c r="C7311" s="24" t="n">
        <x:v>320772.375</x:v>
      </x:c>
      <x:c r="D7311" s="24" t="n">
        <x:f>SUM(B7311:C7311)</x:f>
        <x:v>1081057.5</x:v>
      </x:c>
      <x:c r="E7311" s="25" t="n">
        <x:f>B7311/D7311</x:f>
        <x:v>0.7032790808999522</x:v>
      </x:c>
      <x:c r="F7311" s="25" t="n">
        <x:f>C7311/D7311</x:f>
        <x:v>0.2967209191000479</x:v>
      </x:c>
      <x:c r="G7311" s="22" t="n">
        <x:v>1496377.125</x:v>
      </x:c>
      <x:c r="H7311" s="22" t="n">
        <x:v>478170</x:v>
      </x:c>
      <x:c r="I7311" s="22" t="n">
        <x:f>SUM(G7311:H7311)</x:f>
        <x:v>1974547.125</x:v>
      </x:c>
      <x:c r="J7311" s="22" t="n">
        <x:v>899415</x:v>
      </x:c>
      <x:c r="K7311" s="22" t="n">
        <x:v>181642.5</x:v>
      </x:c>
      <x:c r="L7311" s="22" t="n">
        <x:f>SUM(J7311:K7311)</x:f>
        <x:v>1081057.5</x:v>
      </x:c>
      <x:c r="M7311" s="23" t="n">
        <x:f>D7311-L7311</x:f>
        <x:v>0</x:v>
      </x:c>
      <x:c r="N7311" s="22" t="n">
        <x:v>761061.375</x:v>
      </x:c>
      <x:c r="O7311" s="22" t="n">
        <x:v>319996.125</x:v>
      </x:c>
      <x:c r="P7311" s="14" t="n">
        <x:f>N7311/SUM(N7311:O7311)</x:f>
        <x:v>0.7039971278123504</x:v>
      </x:c>
      <x:c r="Q7311" s="22" t="n">
        <x:v>1497153.375</x:v>
      </x:c>
      <x:c r="R7311" s="22" t="n">
        <x:v>478428.75</x:v>
      </x:c>
      <x:c r="S7311" s="2" t="n">
        <x:v>4</x:v>
      </x:c>
      <x:c r="T7311" s="2" t="n">
        <x:v>1</x:v>
      </x:c>
      <x:c r="U7311" s="2" t="n">
        <x:v>3</x:v>
      </x:c>
      <x:c r="V7311" s="2" t="n">
        <x:v>2</x:v>
      </x:c>
      <x:c r="W7311" s="2" t="n">
        <x:v>4</x:v>
      </x:c>
      <x:c r="X7311" s="2" t="n">
        <x:v>4</x:v>
      </x:c>
      <x:c r="Y7311" s="2" t="n">
        <x:v>4</x:v>
      </x:c>
      <x:c r="Z7311" s="22" t="n">
        <x:v>531369</x:v>
      </x:c>
      <x:c r="AA7311" s="22" t="n">
        <x:v>368046</x:v>
      </x:c>
      <x:c r="AB7311" s="22" t="n">
        <x:v>163323</x:v>
      </x:c>
      <x:c r="AC7311" s="22" t="n">
        <x:v>0</x:v>
      </x:c>
      <x:c r="AD7311" s="22" t="n">
        <x:v>181642.5</x:v>
      </x:c>
      <x:c r="AE7311" s="2" t="n">
        <x:v>0</x:v>
      </x:c>
      <x:c r="AF7311" s="2" t="n">
        <x:v>1</x:v>
      </x:c>
    </x:row>
    <x:row r="7312" ht="23" customHeight="1">
      <x:c r="A7312" s="2" t="n">
        <x:v>7306</x:v>
      </x:c>
      <x:c r="B7312" s="24" t="n">
        <x:v>687428.37</x:v>
      </x:c>
      <x:c r="C7312" s="24" t="n">
        <x:v>393629.13</x:v>
      </x:c>
      <x:c r="D7312" s="24" t="n">
        <x:f>SUM(B7312:C7312)</x:f>
        <x:v>1081057.5</x:v>
      </x:c>
      <x:c r="E7312" s="25" t="n">
        <x:f>B7312/D7312</x:f>
        <x:v>0.6358851124940162</x:v>
      </x:c>
      <x:c r="F7312" s="25" t="n">
        <x:f>C7312/D7312</x:f>
        <x:v>0.36411488750598375</x:v>
      </x:c>
      <x:c r="G7312" s="22" t="n">
        <x:v>1384485.345</x:v>
      </x:c>
      <x:c r="H7312" s="22" t="n">
        <x:v>591508.1925</x:v>
      </x:c>
      <x:c r="I7312" s="22" t="n">
        <x:f>SUM(G7312:H7312)</x:f>
        <x:v>1975993.5375</x:v>
      </x:c>
      <x:c r="J7312" s="22" t="n">
        <x:v>899415</x:v>
      </x:c>
      <x:c r="K7312" s="22" t="n">
        <x:v>181642.5</x:v>
      </x:c>
      <x:c r="L7312" s="22" t="n">
        <x:f>SUM(J7312:K7312)</x:f>
        <x:v>1081057.5</x:v>
      </x:c>
      <x:c r="M7312" s="23" t="n">
        <x:f>D7312-L7312</x:f>
        <x:v>0</x:v>
      </x:c>
      <x:c r="N7312" s="22" t="n">
        <x:v>687428.37</x:v>
      </x:c>
      <x:c r="O7312" s="22" t="n">
        <x:v>393629.13</x:v>
      </x:c>
      <x:c r="P7312" s="14" t="n">
        <x:f>N7312/SUM(N7312:O7312)</x:f>
        <x:v>0.6358851124940162</x:v>
      </x:c>
      <x:c r="Q7312" s="22" t="n">
        <x:v>1383450.345</x:v>
      </x:c>
      <x:c r="R7312" s="22" t="n">
        <x:v>592025.6925</x:v>
      </x:c>
      <x:c r="S7312" s="2" t="n">
        <x:v>3</x:v>
      </x:c>
      <x:c r="T7312" s="2" t="n">
        <x:v>2</x:v>
      </x:c>
      <x:c r="U7312" s="2" t="n">
        <x:v>4</x:v>
      </x:c>
      <x:c r="V7312" s="2" t="n">
        <x:v>4</x:v>
      </x:c>
      <x:c r="W7312" s="2" t="n">
        <x:v>4</x:v>
      </x:c>
      <x:c r="X7312" s="2" t="n">
        <x:v>4</x:v>
      </x:c>
      <x:c r="Y7312" s="2" t="n">
        <x:v>4</x:v>
      </x:c>
      <x:c r="Z7312" s="22" t="n">
        <x:v>476928</x:v>
      </x:c>
      <x:c r="AA7312" s="22" t="n">
        <x:v>422487</x:v>
      </x:c>
      <x:c r="AB7312" s="22" t="n">
        <x:v>163323</x:v>
      </x:c>
      <x:c r="AC7312" s="22" t="n">
        <x:v>60547.5</x:v>
      </x:c>
      <x:c r="AD7312" s="22" t="n">
        <x:v>121095</x:v>
      </x:c>
      <x:c r="AE7312" s="2" t="n">
        <x:v>0</x:v>
      </x:c>
      <x:c r="AF7312" s="2" t="n">
        <x:v>0</x:v>
      </x:c>
    </x:row>
    <x:row r="7313" ht="23" customHeight="1">
      <x:c r="A7313" s="2" t="n">
        <x:v>7307</x:v>
      </x:c>
      <x:c r="B7313" s="24" t="n">
        <x:v>788942.55</x:v>
      </x:c>
      <x:c r="C7313" s="24" t="n">
        <x:v>292114.95</x:v>
      </x:c>
      <x:c r="D7313" s="24" t="n">
        <x:f>SUM(B7313:C7313)</x:f>
        <x:v>1081057.5</x:v>
      </x:c>
      <x:c r="E7313" s="25" t="n">
        <x:f>B7313/D7313</x:f>
        <x:v>0.7297877772458912</x:v>
      </x:c>
      <x:c r="F7313" s="25" t="n">
        <x:f>C7313/D7313</x:f>
        <x:v>0.27021222275410883</x:v>
      </x:c>
      <x:c r="G7313" s="22" t="n">
        <x:v>1393470.525</x:v>
      </x:c>
      <x:c r="H7313" s="22" t="n">
        <x:v>535741.0125</x:v>
      </x:c>
      <x:c r="I7313" s="22" t="n">
        <x:f>SUM(G7313:H7313)</x:f>
        <x:v>1929211.5374999999</x:v>
      </x:c>
      <x:c r="J7313" s="22" t="n">
        <x:v>899415</x:v>
      </x:c>
      <x:c r="K7313" s="22" t="n">
        <x:v>181642.5</x:v>
      </x:c>
      <x:c r="L7313" s="22" t="n">
        <x:f>SUM(J7313:K7313)</x:f>
        <x:v>1081057.5</x:v>
      </x:c>
      <x:c r="M7313" s="23" t="n">
        <x:f>D7313-L7313</x:f>
        <x:v>0</x:v>
      </x:c>
      <x:c r="N7313" s="22" t="n">
        <x:v>788942.55</x:v>
      </x:c>
      <x:c r="O7313" s="22" t="n">
        <x:v>292114.95</x:v>
      </x:c>
      <x:c r="P7313" s="14" t="n">
        <x:f>N7313/SUM(N7313:O7313)</x:f>
        <x:v>0.7297877772458912</x:v>
      </x:c>
      <x:c r="Q7313" s="22" t="n">
        <x:v>1392953.025</x:v>
      </x:c>
      <x:c r="R7313" s="22" t="n">
        <x:v>536517.2625</x:v>
      </x:c>
      <x:c r="S7313" s="2" t="n">
        <x:v>3</x:v>
      </x:c>
      <x:c r="T7313" s="2" t="n">
        <x:v>2</x:v>
      </x:c>
      <x:c r="U7313" s="2" t="n">
        <x:v>3</x:v>
      </x:c>
      <x:c r="V7313" s="2" t="n">
        <x:v>3</x:v>
      </x:c>
      <x:c r="W7313" s="2" t="n">
        <x:v>4</x:v>
      </x:c>
      <x:c r="X7313" s="2" t="n">
        <x:v>4</x:v>
      </x:c>
      <x:c r="Y7313" s="2" t="n">
        <x:v>4</x:v>
      </x:c>
      <x:c r="Z7313" s="22" t="n">
        <x:v>476928</x:v>
      </x:c>
      <x:c r="AA7313" s="22" t="n">
        <x:v>422487</x:v>
      </x:c>
      <x:c r="AB7313" s="22" t="n">
        <x:v>163323</x:v>
      </x:c>
      <x:c r="AC7313" s="22" t="n">
        <x:v>60547.5</x:v>
      </x:c>
      <x:c r="AD7313" s="22" t="n">
        <x:v>121095</x:v>
      </x:c>
      <x:c r="AE7313" s="2" t="n">
        <x:v>0</x:v>
      </x:c>
      <x:c r="AF7313" s="2" t="n">
        <x:v>0</x:v>
      </x:c>
    </x:row>
    <x:row r="7314" ht="23" customHeight="1">
      <x:c r="A7314" s="2" t="n">
        <x:v>7308</x:v>
      </x:c>
      <x:c r="B7314" s="24" t="n">
        <x:v>0</x:v>
      </x:c>
      <x:c r="C7314" s="24" t="n">
        <x:v>851080.5</x:v>
      </x:c>
      <x:c r="D7314" s="24" t="n">
        <x:f>SUM(B7314:C7314)</x:f>
        <x:v>851080.5</x:v>
      </x:c>
      <x:c r="E7314" s="25" t="n">
        <x:f>B7314/D7314</x:f>
        <x:v>0</x:v>
      </x:c>
      <x:c r="F7314" s="25" t="n">
        <x:f>C7314/D7314</x:f>
        <x:v>1</x:v>
      </x:c>
      <x:c r="G7314" s="22" t="n">
        <x:v>844275.375</x:v>
      </x:c>
      <x:c r="H7314" s="22" t="n">
        <x:v>851080.5</x:v>
      </x:c>
      <x:c r="I7314" s="22" t="n">
        <x:f>SUM(G7314:H7314)</x:f>
        <x:v>1695355.875</x:v>
      </x:c>
      <x:c r="J7314" s="22" t="n">
        <x:v>790533</x:v>
      </x:c>
      <x:c r="K7314" s="22" t="n">
        <x:v>60547.5</x:v>
      </x:c>
      <x:c r="L7314" s="22" t="n">
        <x:f>SUM(J7314:K7314)</x:f>
        <x:v>851080.5</x:v>
      </x:c>
      <x:c r="M7314" s="23" t="n">
        <x:f>D7314-L7314</x:f>
        <x:v>0</x:v>
      </x:c>
      <x:c r="N7314" s="22" t="n">
        <x:v>0</x:v>
      </x:c>
      <x:c r="O7314" s="22" t="n">
        <x:v>851080.5</x:v>
      </x:c>
      <x:c r="P7314" s="14" t="n">
        <x:f>N7314/SUM(N7314:O7314)</x:f>
        <x:v>0</x:v>
      </x:c>
      <x:c r="Q7314" s="22" t="n">
        <x:v>843240.375</x:v>
      </x:c>
      <x:c r="R7314" s="22" t="n">
        <x:v>851080.5</x:v>
      </x:c>
      <x:c r="S7314" s="2" t="n">
        <x:v>2</x:v>
      </x:c>
      <x:c r="T7314" s="2" t="n">
        <x:v>1</x:v>
      </x:c>
      <x:c r="U7314" s="2" t="n">
        <x:v>0</x:v>
      </x:c>
      <x:c r="V7314" s="2" t="n">
        <x:v>1</x:v>
      </x:c>
      <x:c r="W7314" s="2" t="n">
        <x:v>2</x:v>
      </x:c>
      <x:c r="X7314" s="2" t="n">
        <x:v>2</x:v>
      </x:c>
      <x:c r="Y7314" s="2" t="n">
        <x:v>2</x:v>
      </x:c>
      <x:c r="Z7314" s="22" t="n">
        <x:v>422487</x:v>
      </x:c>
      <x:c r="AA7314" s="22" t="n">
        <x:v>368046</x:v>
      </x:c>
      <x:c r="AB7314" s="22" t="n">
        <x:v>54441</x:v>
      </x:c>
      <x:c r="AC7314" s="22" t="n">
        <x:v>0</x:v>
      </x:c>
      <x:c r="AD7314" s="22" t="n">
        <x:v>60547.5</x:v>
      </x:c>
      <x:c r="AE7314" s="2" t="n">
        <x:v>0</x:v>
      </x:c>
      <x:c r="AF7314" s="2" t="n">
        <x:v>0</x:v>
      </x:c>
    </x:row>
    <x:row r="7315" ht="23" customHeight="1">
      <x:c r="A7315" s="2" t="n">
        <x:v>7309</x:v>
      </x:c>
      <x:c r="B7315" s="24" t="n">
        <x:v>851080.5</x:v>
      </x:c>
      <x:c r="C7315" s="24" t="n">
        <x:v>0</x:v>
      </x:c>
      <x:c r="D7315" s="24" t="n">
        <x:f>SUM(B7315:C7315)</x:f>
        <x:v>851080.5</x:v>
      </x:c>
      <x:c r="E7315" s="25" t="n">
        <x:f>B7315/D7315</x:f>
        <x:v>1</x:v>
      </x:c>
      <x:c r="F7315" s="25" t="n">
        <x:f>C7315/D7315</x:f>
        <x:v>0</x:v>
      </x:c>
      <x:c r="G7315" s="22" t="n">
        <x:v>851080.5</x:v>
      </x:c>
      <x:c r="H7315" s="22" t="n">
        <x:v>789148.6875</x:v>
      </x:c>
      <x:c r="I7315" s="22" t="n">
        <x:f>SUM(G7315:H7315)</x:f>
        <x:v>1640229.1875</x:v>
      </x:c>
      <x:c r="J7315" s="22" t="n">
        <x:v>790533</x:v>
      </x:c>
      <x:c r="K7315" s="22" t="n">
        <x:v>60547.5</x:v>
      </x:c>
      <x:c r="L7315" s="22" t="n">
        <x:f>SUM(J7315:K7315)</x:f>
        <x:v>851080.5</x:v>
      </x:c>
      <x:c r="M7315" s="23" t="n">
        <x:f>D7315-L7315</x:f>
        <x:v>0</x:v>
      </x:c>
      <x:c r="N7315" s="22" t="n">
        <x:v>851080.5</x:v>
      </x:c>
      <x:c r="O7315" s="22" t="n">
        <x:v>0</x:v>
      </x:c>
      <x:c r="P7315" s="14" t="n">
        <x:f>N7315/SUM(N7315:O7315)</x:f>
        <x:v>1</x:v>
      </x:c>
      <x:c r="Q7315" s="22" t="n">
        <x:v>851080.5</x:v>
      </x:c>
      <x:c r="R7315" s="22" t="n">
        <x:v>789666.1875</x:v>
      </x:c>
      <x:c r="S7315" s="2" t="n">
        <x:v>1</x:v>
      </x:c>
      <x:c r="T7315" s="2" t="n">
        <x:v>2</x:v>
      </x:c>
      <x:c r="U7315" s="2" t="n">
        <x:v>3</x:v>
      </x:c>
      <x:c r="V7315" s="2" t="n">
        <x:v>0</x:v>
      </x:c>
      <x:c r="W7315" s="2" t="n">
        <x:v>2</x:v>
      </x:c>
      <x:c r="X7315" s="2" t="n">
        <x:v>2</x:v>
      </x:c>
      <x:c r="Y7315" s="2" t="n">
        <x:v>2</x:v>
      </x:c>
      <x:c r="Z7315" s="22" t="n">
        <x:v>368046</x:v>
      </x:c>
      <x:c r="AA7315" s="22" t="n">
        <x:v>422487</x:v>
      </x:c>
      <x:c r="AB7315" s="22" t="n">
        <x:v>54441</x:v>
      </x:c>
      <x:c r="AC7315" s="22" t="n">
        <x:v>60547.5</x:v>
      </x:c>
      <x:c r="AD7315" s="22" t="n">
        <x:v>0</x:v>
      </x:c>
      <x:c r="AE7315" s="2" t="n">
        <x:v>0</x:v>
      </x:c>
      <x:c r="AF7315" s="2" t="n">
        <x:v>0</x:v>
      </x:c>
    </x:row>
    <x:row r="7316" ht="23" customHeight="1">
      <x:c r="A7316" s="2" t="n">
        <x:v>7310</x:v>
      </x:c>
      <x:c r="B7316" s="24" t="n">
        <x:v>685154.04375</x:v>
      </x:c>
      <x:c r="C7316" s="24" t="n">
        <x:v>395903.45625</x:v>
      </x:c>
      <x:c r="D7316" s="24" t="n">
        <x:f>SUM(B7316:C7316)</x:f>
        <x:v>1081057.5</x:v>
      </x:c>
      <x:c r="E7316" s="25" t="n">
        <x:f>B7316/D7316</x:f>
        <x:v>0.6337813148236795</x:v>
      </x:c>
      <x:c r="F7316" s="25" t="n">
        <x:f>C7316/D7316</x:f>
        <x:v>0.3662186851763204</x:v>
      </x:c>
      <x:c r="G7316" s="22" t="n">
        <x:v>1053200.04375</x:v>
      </x:c>
      <x:c r="H7316" s="22" t="n">
        <x:v>876867.95625</x:v>
      </x:c>
      <x:c r="I7316" s="22" t="n">
        <x:f>SUM(G7316:H7316)</x:f>
        <x:v>1930068</x:v>
      </x:c>
      <x:c r="J7316" s="22" t="n">
        <x:v>899415</x:v>
      </x:c>
      <x:c r="K7316" s="22" t="n">
        <x:v>181642.5</x:v>
      </x:c>
      <x:c r="L7316" s="22" t="n">
        <x:f>SUM(J7316:K7316)</x:f>
        <x:v>1081057.5</x:v>
      </x:c>
      <x:c r="M7316" s="23" t="n">
        <x:f>D7316-L7316</x:f>
        <x:v>0</x:v>
      </x:c>
      <x:c r="N7316" s="22" t="n">
        <x:v>684248.41875</x:v>
      </x:c>
      <x:c r="O7316" s="22" t="n">
        <x:v>396809.08125</x:v>
      </x:c>
      <x:c r="P7316" s="14" t="n">
        <x:f>N7316/SUM(N7316:O7316)</x:f>
        <x:v>0.6329435934258816</x:v>
      </x:c>
      <x:c r="Q7316" s="22" t="n">
        <x:v>1052294.41875</x:v>
      </x:c>
      <x:c r="R7316" s="22" t="n">
        <x:v>878808.58125</x:v>
      </x:c>
      <x:c r="S7316" s="2" t="n">
        <x:v>2</x:v>
      </x:c>
      <x:c r="T7316" s="2" t="n">
        <x:v>3</x:v>
      </x:c>
      <x:c r="U7316" s="2" t="n">
        <x:v>3</x:v>
      </x:c>
      <x:c r="V7316" s="2" t="n">
        <x:v>3</x:v>
      </x:c>
      <x:c r="W7316" s="2" t="n">
        <x:v>4</x:v>
      </x:c>
      <x:c r="X7316" s="2" t="n">
        <x:v>4</x:v>
      </x:c>
      <x:c r="Y7316" s="2" t="n">
        <x:v>4</x:v>
      </x:c>
      <x:c r="Z7316" s="22" t="n">
        <x:v>422487</x:v>
      </x:c>
      <x:c r="AA7316" s="22" t="n">
        <x:v>476928</x:v>
      </x:c>
      <x:c r="AB7316" s="22" t="n">
        <x:v>163323</x:v>
      </x:c>
      <x:c r="AC7316" s="22" t="n">
        <x:v>121095</x:v>
      </x:c>
      <x:c r="AD7316" s="22" t="n">
        <x:v>60547.5</x:v>
      </x:c>
      <x:c r="AE7316" s="2" t="n">
        <x:v>0</x:v>
      </x:c>
      <x:c r="AF7316" s="2" t="n">
        <x:v>1</x:v>
      </x:c>
    </x:row>
    <x:row r="7317" ht="23" customHeight="1">
      <x:c r="A7317" s="2" t="n">
        <x:v>7311</x:v>
      </x:c>
      <x:c r="B7317" s="24" t="n">
        <x:v>0</x:v>
      </x:c>
      <x:c r="C7317" s="24" t="n">
        <x:v>851080.5</x:v>
      </x:c>
      <x:c r="D7317" s="24" t="n">
        <x:f>SUM(B7317:C7317)</x:f>
        <x:v>851080.5</x:v>
      </x:c>
      <x:c r="E7317" s="25" t="n">
        <x:f>B7317/D7317</x:f>
        <x:v>0</x:v>
      </x:c>
      <x:c r="F7317" s="25" t="n">
        <x:f>C7317/D7317</x:f>
        <x:v>1</x:v>
      </x:c>
      <x:c r="G7317" s="22" t="n">
        <x:v>828621</x:v>
      </x:c>
      <x:c r="H7317" s="22" t="n">
        <x:v>949638.375</x:v>
      </x:c>
      <x:c r="I7317" s="22" t="n">
        <x:f>SUM(G7317:H7317)</x:f>
        <x:v>1778259.375</x:v>
      </x:c>
      <x:c r="J7317" s="22" t="n">
        <x:v>790533</x:v>
      </x:c>
      <x:c r="K7317" s="22" t="n">
        <x:v>60547.5</x:v>
      </x:c>
      <x:c r="L7317" s="22" t="n">
        <x:f>SUM(J7317:K7317)</x:f>
        <x:v>851080.5</x:v>
      </x:c>
      <x:c r="M7317" s="23" t="n">
        <x:f>D7317-L7317</x:f>
        <x:v>0</x:v>
      </x:c>
      <x:c r="N7317" s="22" t="n">
        <x:v>0</x:v>
      </x:c>
      <x:c r="O7317" s="22" t="n">
        <x:v>851080.5</x:v>
      </x:c>
      <x:c r="P7317" s="14" t="n">
        <x:f>N7317/SUM(N7317:O7317)</x:f>
        <x:v>0</x:v>
      </x:c>
      <x:c r="Q7317" s="22" t="n">
        <x:v>828103.5</x:v>
      </x:c>
      <x:c r="R7317" s="22" t="n">
        <x:v>949897.125</x:v>
      </x:c>
      <x:c r="S7317" s="2" t="n">
        <x:v>2</x:v>
      </x:c>
      <x:c r="T7317" s="2" t="n">
        <x:v>1</x:v>
      </x:c>
      <x:c r="U7317" s="2" t="n">
        <x:v>0</x:v>
      </x:c>
      <x:c r="V7317" s="2" t="n">
        <x:v>2</x:v>
      </x:c>
      <x:c r="W7317" s="2" t="n">
        <x:v>2</x:v>
      </x:c>
      <x:c r="X7317" s="2" t="n">
        <x:v>2</x:v>
      </x:c>
      <x:c r="Y7317" s="2" t="n">
        <x:v>2</x:v>
      </x:c>
      <x:c r="Z7317" s="22" t="n">
        <x:v>422487</x:v>
      </x:c>
      <x:c r="AA7317" s="22" t="n">
        <x:v>368046</x:v>
      </x:c>
      <x:c r="AB7317" s="22" t="n">
        <x:v>54441</x:v>
      </x:c>
      <x:c r="AC7317" s="22" t="n">
        <x:v>0</x:v>
      </x:c>
      <x:c r="AD7317" s="22" t="n">
        <x:v>60547.5</x:v>
      </x:c>
      <x:c r="AE7317" s="2" t="n">
        <x:v>0</x:v>
      </x:c>
      <x:c r="AF7317" s="2" t="n">
        <x:v>0</x:v>
      </x:c>
    </x:row>
    <x:row r="7318" ht="23" customHeight="1">
      <x:c r="A7318" s="2" t="n">
        <x:v>7312</x:v>
      </x:c>
      <x:c r="B7318" s="24" t="n">
        <x:v>360352.5</x:v>
      </x:c>
      <x:c r="C7318" s="24" t="n">
        <x:v>605716.5</x:v>
      </x:c>
      <x:c r="D7318" s="24" t="n">
        <x:f>SUM(B7318:C7318)</x:f>
        <x:v>966069</x:v>
      </x:c>
      <x:c r="E7318" s="25" t="n">
        <x:f>B7318/D7318</x:f>
        <x:v>0.37300907078065854</x:v>
      </x:c>
      <x:c r="F7318" s="25" t="n">
        <x:f>C7318/D7318</x:f>
        <x:v>0.6269909292193415</x:v>
      </x:c>
      <x:c r="G7318" s="22" t="n">
        <x:v>942203.625</x:v>
      </x:c>
      <x:c r="H7318" s="22" t="n">
        <x:v>896827.5</x:v>
      </x:c>
      <x:c r="I7318" s="22" t="n">
        <x:f>SUM(G7318:H7318)</x:f>
        <x:v>1839031.125</x:v>
      </x:c>
      <x:c r="J7318" s="22" t="n">
        <x:v>844974</x:v>
      </x:c>
      <x:c r="K7318" s="22" t="n">
        <x:v>121095</x:v>
      </x:c>
      <x:c r="L7318" s="22" t="n">
        <x:f>SUM(J7318:K7318)</x:f>
        <x:v>966069</x:v>
      </x:c>
      <x:c r="M7318" s="23" t="n">
        <x:f>D7318-L7318</x:f>
        <x:v>0</x:v>
      </x:c>
      <x:c r="N7318" s="22" t="n">
        <x:v>360352.5</x:v>
      </x:c>
      <x:c r="O7318" s="22" t="n">
        <x:v>605716.5</x:v>
      </x:c>
      <x:c r="P7318" s="14" t="n">
        <x:f>N7318/SUM(N7318:O7318)</x:f>
        <x:v>0.37300907078065854</x:v>
      </x:c>
      <x:c r="Q7318" s="22" t="n">
        <x:v>941168.625</x:v>
      </x:c>
      <x:c r="R7318" s="22" t="n">
        <x:v>897086.25</x:v>
      </x:c>
      <x:c r="S7318" s="2" t="n">
        <x:v>2</x:v>
      </x:c>
      <x:c r="T7318" s="2" t="n">
        <x:v>2</x:v>
      </x:c>
      <x:c r="U7318" s="2" t="n">
        <x:v>1</x:v>
      </x:c>
      <x:c r="V7318" s="2" t="n">
        <x:v>1</x:v>
      </x:c>
      <x:c r="W7318" s="2" t="n">
        <x:v>3</x:v>
      </x:c>
      <x:c r="X7318" s="2" t="n">
        <x:v>3</x:v>
      </x:c>
      <x:c r="Y7318" s="2" t="n">
        <x:v>3</x:v>
      </x:c>
      <x:c r="Z7318" s="22" t="n">
        <x:v>422487</x:v>
      </x:c>
      <x:c r="AA7318" s="22" t="n">
        <x:v>422487</x:v>
      </x:c>
      <x:c r="AB7318" s="22" t="n">
        <x:v>108882</x:v>
      </x:c>
      <x:c r="AC7318" s="22" t="n">
        <x:v>60547.5</x:v>
      </x:c>
      <x:c r="AD7318" s="22" t="n">
        <x:v>60547.5</x:v>
      </x:c>
      <x:c r="AE7318" s="2" t="n">
        <x:v>0</x:v>
      </x:c>
      <x:c r="AF7318" s="2" t="n">
        <x:v>0</x:v>
      </x:c>
    </x:row>
    <x:row r="7319" ht="23" customHeight="1">
      <x:c r="A7319" s="2" t="n">
        <x:v>7313</x:v>
      </x:c>
      <x:c r="B7319" s="24" t="n">
        <x:v>0</x:v>
      </x:c>
      <x:c r="C7319" s="24" t="n">
        <x:v>851080.5</x:v>
      </x:c>
      <x:c r="D7319" s="24" t="n">
        <x:f>SUM(B7319:C7319)</x:f>
        <x:v>851080.5</x:v>
      </x:c>
      <x:c r="E7319" s="25" t="n">
        <x:f>B7319/D7319</x:f>
        <x:v>0</x:v>
      </x:c>
      <x:c r="F7319" s="25" t="n">
        <x:f>C7319/D7319</x:f>
        <x:v>1</x:v>
      </x:c>
      <x:c r="G7319" s="22" t="n">
        <x:v>751746.375</x:v>
      </x:c>
      <x:c r="H7319" s="22" t="n">
        <x:v>896827.5</x:v>
      </x:c>
      <x:c r="I7319" s="22" t="n">
        <x:f>SUM(G7319:H7319)</x:f>
        <x:v>1648573.875</x:v>
      </x:c>
      <x:c r="J7319" s="22" t="n">
        <x:v>790533</x:v>
      </x:c>
      <x:c r="K7319" s="22" t="n">
        <x:v>60547.5</x:v>
      </x:c>
      <x:c r="L7319" s="22" t="n">
        <x:f>SUM(J7319:K7319)</x:f>
        <x:v>851080.5</x:v>
      </x:c>
      <x:c r="M7319" s="23" t="n">
        <x:f>D7319-L7319</x:f>
        <x:v>0</x:v>
      </x:c>
      <x:c r="N7319" s="22" t="n">
        <x:v>0</x:v>
      </x:c>
      <x:c r="O7319" s="22" t="n">
        <x:v>851080.5</x:v>
      </x:c>
      <x:c r="P7319" s="14" t="n">
        <x:f>N7319/SUM(N7319:O7319)</x:f>
        <x:v>0</x:v>
      </x:c>
      <x:c r="Q7319" s="22" t="n">
        <x:v>751228.875</x:v>
      </x:c>
      <x:c r="R7319" s="22" t="n">
        <x:v>897086.25</x:v>
      </x:c>
      <x:c r="S7319" s="2" t="n">
        <x:v>2</x:v>
      </x:c>
      <x:c r="T7319" s="2" t="n">
        <x:v>1</x:v>
      </x:c>
      <x:c r="U7319" s="2" t="n">
        <x:v>0</x:v>
      </x:c>
      <x:c r="V7319" s="2" t="n">
        <x:v>1</x:v>
      </x:c>
      <x:c r="W7319" s="2" t="n">
        <x:v>2</x:v>
      </x:c>
      <x:c r="X7319" s="2" t="n">
        <x:v>2</x:v>
      </x:c>
      <x:c r="Y7319" s="2" t="n">
        <x:v>2</x:v>
      </x:c>
      <x:c r="Z7319" s="22" t="n">
        <x:v>422487</x:v>
      </x:c>
      <x:c r="AA7319" s="22" t="n">
        <x:v>368046</x:v>
      </x:c>
      <x:c r="AB7319" s="22" t="n">
        <x:v>54441</x:v>
      </x:c>
      <x:c r="AC7319" s="22" t="n">
        <x:v>0</x:v>
      </x:c>
      <x:c r="AD7319" s="22" t="n">
        <x:v>60547.5</x:v>
      </x:c>
      <x:c r="AE7319" s="2" t="n">
        <x:v>0</x:v>
      </x:c>
      <x:c r="AF7319" s="2" t="n">
        <x:v>0</x:v>
      </x:c>
    </x:row>
    <x:row r="7320" ht="23" customHeight="1">
      <x:c r="A7320" s="2" t="n">
        <x:v>7314</x:v>
      </x:c>
      <x:c r="B7320" s="24" t="n">
        <x:v>612940.57</x:v>
      </x:c>
      <x:c r="C7320" s="24" t="n">
        <x:v>468116.93</x:v>
      </x:c>
      <x:c r="D7320" s="24" t="n">
        <x:f>SUM(B7320:C7320)</x:f>
        <x:v>1081057.5</x:v>
      </x:c>
      <x:c r="E7320" s="25" t="n">
        <x:f>B7320/D7320</x:f>
        <x:v>0.5669823945534811</x:v>
      </x:c>
      <x:c r="F7320" s="25" t="n">
        <x:f>C7320/D7320</x:f>
        <x:v>0.4330176054465188</x:v>
      </x:c>
      <x:c r="G7320" s="22" t="n">
        <x:v>1362252.9699999995</x:v>
      </x:c>
      <x:c r="H7320" s="22" t="n">
        <x:v>704159.4612499999</x:v>
      </x:c>
      <x:c r="I7320" s="22" t="n">
        <x:f>SUM(G7320:H7320)</x:f>
        <x:v>2066412.4312499994</x:v>
      </x:c>
      <x:c r="J7320" s="22" t="n">
        <x:v>899415</x:v>
      </x:c>
      <x:c r="K7320" s="22" t="n">
        <x:v>181642.5</x:v>
      </x:c>
      <x:c r="L7320" s="22" t="n">
        <x:f>SUM(J7320:K7320)</x:f>
        <x:v>1081057.5</x:v>
      </x:c>
      <x:c r="M7320" s="23" t="n">
        <x:f>D7320-L7320</x:f>
        <x:v>0</x:v>
      </x:c>
      <x:c r="N7320" s="22" t="n">
        <x:v>612814.07</x:v>
      </x:c>
      <x:c r="O7320" s="22" t="n">
        <x:v>468243.43</x:v>
      </x:c>
      <x:c r="P7320" s="14" t="n">
        <x:f>N7320/SUM(N7320:O7320)</x:f>
        <x:v>0.5668653795010903</x:v>
      </x:c>
      <x:c r="Q7320" s="22" t="n">
        <x:v>1360918.9699999995</x:v>
      </x:c>
      <x:c r="R7320" s="22" t="n">
        <x:v>704781.8987499999</x:v>
      </x:c>
      <x:c r="S7320" s="2" t="n">
        <x:v>3</x:v>
      </x:c>
      <x:c r="T7320" s="2" t="n">
        <x:v>2</x:v>
      </x:c>
      <x:c r="U7320" s="2" t="n">
        <x:v>3</x:v>
      </x:c>
      <x:c r="V7320" s="2" t="n">
        <x:v>5</x:v>
      </x:c>
      <x:c r="W7320" s="2" t="n">
        <x:v>4</x:v>
      </x:c>
      <x:c r="X7320" s="2" t="n">
        <x:v>4</x:v>
      </x:c>
      <x:c r="Y7320" s="2" t="n">
        <x:v>4</x:v>
      </x:c>
      <x:c r="Z7320" s="22" t="n">
        <x:v>476928</x:v>
      </x:c>
      <x:c r="AA7320" s="22" t="n">
        <x:v>422487</x:v>
      </x:c>
      <x:c r="AB7320" s="22" t="n">
        <x:v>163323</x:v>
      </x:c>
      <x:c r="AC7320" s="22" t="n">
        <x:v>60547.5</x:v>
      </x:c>
      <x:c r="AD7320" s="22" t="n">
        <x:v>121095</x:v>
      </x:c>
      <x:c r="AE7320" s="2" t="n">
        <x:v>1</x:v>
      </x:c>
      <x:c r="AF7320" s="2" t="n">
        <x:v>0</x:v>
      </x:c>
    </x:row>
    <x:row r="7321" ht="23" customHeight="1">
      <x:c r="A7321" s="2" t="n">
        <x:v>7315</x:v>
      </x:c>
      <x:c r="B7321" s="24" t="n">
        <x:v>386427.60000000003</x:v>
      </x:c>
      <x:c r="C7321" s="24" t="n">
        <x:v>579641.4</x:v>
      </x:c>
      <x:c r="D7321" s="24" t="n">
        <x:f>SUM(B7321:C7321)</x:f>
        <x:v>966069</x:v>
      </x:c>
      <x:c r="E7321" s="25" t="n">
        <x:f>B7321/D7321</x:f>
        <x:v>0.4</x:v>
      </x:c>
      <x:c r="F7321" s="25" t="n">
        <x:f>C7321/D7321</x:f>
        <x:v>0.6</x:v>
      </x:c>
      <x:c r="G7321" s="22" t="n">
        <x:v>478956.6000000001</x:v>
      </x:c>
      <x:c r="H7321" s="22" t="n">
        <x:v>1330352.775</x:v>
      </x:c>
      <x:c r="I7321" s="22" t="n">
        <x:f>SUM(G7321:H7321)</x:f>
        <x:v>1809309.375</x:v>
      </x:c>
      <x:c r="J7321" s="22" t="n">
        <x:v>844974</x:v>
      </x:c>
      <x:c r="K7321" s="22" t="n">
        <x:v>121095</x:v>
      </x:c>
      <x:c r="L7321" s="22" t="n">
        <x:f>SUM(J7321:K7321)</x:f>
        <x:v>966069</x:v>
      </x:c>
      <x:c r="M7321" s="23" t="n">
        <x:f>D7321-L7321</x:f>
        <x:v>0</x:v>
      </x:c>
      <x:c r="N7321" s="22" t="n">
        <x:v>386427.60000000003</x:v>
      </x:c>
      <x:c r="O7321" s="22" t="n">
        <x:v>579641.4</x:v>
      </x:c>
      <x:c r="P7321" s="14" t="n">
        <x:f>N7321/SUM(N7321:O7321)</x:f>
        <x:v>0.4</x:v>
      </x:c>
      <x:c r="Q7321" s="22" t="n">
        <x:v>478439.1000000001</x:v>
      </x:c>
      <x:c r="R7321" s="22" t="n">
        <x:v>1330870.275</x:v>
      </x:c>
      <x:c r="S7321" s="2" t="n">
        <x:v>1</x:v>
      </x:c>
      <x:c r="T7321" s="2" t="n">
        <x:v>3</x:v>
      </x:c>
      <x:c r="U7321" s="2" t="n">
        <x:v>2</x:v>
      </x:c>
      <x:c r="V7321" s="2" t="n">
        <x:v>2</x:v>
      </x:c>
      <x:c r="W7321" s="2" t="n">
        <x:v>3</x:v>
      </x:c>
      <x:c r="X7321" s="2" t="n">
        <x:v>3</x:v>
      </x:c>
      <x:c r="Y7321" s="2" t="n">
        <x:v>3</x:v>
      </x:c>
      <x:c r="Z7321" s="22" t="n">
        <x:v>368046</x:v>
      </x:c>
      <x:c r="AA7321" s="22" t="n">
        <x:v>476928</x:v>
      </x:c>
      <x:c r="AB7321" s="22" t="n">
        <x:v>108882</x:v>
      </x:c>
      <x:c r="AC7321" s="22" t="n">
        <x:v>121095</x:v>
      </x:c>
      <x:c r="AD7321" s="22" t="n">
        <x:v>0</x:v>
      </x:c>
      <x:c r="AE7321" s="2" t="n">
        <x:v>0</x:v>
      </x:c>
      <x:c r="AF7321" s="2" t="n">
        <x:v>0</x:v>
      </x:c>
    </x:row>
    <x:row r="7322" ht="23" customHeight="1">
      <x:c r="A7322" s="2" t="n">
        <x:v>7316</x:v>
      </x:c>
      <x:c r="B7322" s="24" t="n">
        <x:v>664450.59375</x:v>
      </x:c>
      <x:c r="C7322" s="24" t="n">
        <x:v>416606.90625</x:v>
      </x:c>
      <x:c r="D7322" s="24" t="n">
        <x:f>SUM(B7322:C7322)</x:f>
        <x:v>1081057.5</x:v>
      </x:c>
      <x:c r="E7322" s="25" t="n">
        <x:f>B7322/D7322</x:f>
        <x:v>0.6146302058401149</x:v>
      </x:c>
      <x:c r="F7322" s="25" t="n">
        <x:f>C7322/D7322</x:f>
        <x:v>0.3853697941598851</x:v>
      </x:c>
      <x:c r="G7322" s="22" t="n">
        <x:v>1032496.59375</x:v>
      </x:c>
      <x:c r="H7322" s="22" t="n">
        <x:v>897571.40625</x:v>
      </x:c>
      <x:c r="I7322" s="22" t="n">
        <x:f>SUM(G7322:H7322)</x:f>
        <x:v>1930068</x:v>
      </x:c>
      <x:c r="J7322" s="22" t="n">
        <x:v>899415</x:v>
      </x:c>
      <x:c r="K7322" s="22" t="n">
        <x:v>181642.5</x:v>
      </x:c>
      <x:c r="L7322" s="22" t="n">
        <x:f>SUM(J7322:K7322)</x:f>
        <x:v>1081057.5</x:v>
      </x:c>
      <x:c r="M7322" s="23" t="n">
        <x:f>D7322-L7322</x:f>
        <x:v>0</x:v>
      </x:c>
      <x:c r="N7322" s="22" t="n">
        <x:v>663544.96875</x:v>
      </x:c>
      <x:c r="O7322" s="22" t="n">
        <x:v>417512.53125</x:v>
      </x:c>
      <x:c r="P7322" s="14" t="n">
        <x:f>N7322/SUM(N7322:O7322)</x:f>
        <x:v>0.6137924844423169</x:v>
      </x:c>
      <x:c r="Q7322" s="22" t="n">
        <x:v>1031590.96875</x:v>
      </x:c>
      <x:c r="R7322" s="22" t="n">
        <x:v>899512.03125</x:v>
      </x:c>
      <x:c r="S7322" s="2" t="n">
        <x:v>2</x:v>
      </x:c>
      <x:c r="T7322" s="2" t="n">
        <x:v>3</x:v>
      </x:c>
      <x:c r="U7322" s="2" t="n">
        <x:v>2</x:v>
      </x:c>
      <x:c r="V7322" s="2" t="n">
        <x:v>3</x:v>
      </x:c>
      <x:c r="W7322" s="2" t="n">
        <x:v>4</x:v>
      </x:c>
      <x:c r="X7322" s="2" t="n">
        <x:v>4</x:v>
      </x:c>
      <x:c r="Y7322" s="2" t="n">
        <x:v>4</x:v>
      </x:c>
      <x:c r="Z7322" s="22" t="n">
        <x:v>422487</x:v>
      </x:c>
      <x:c r="AA7322" s="22" t="n">
        <x:v>476928</x:v>
      </x:c>
      <x:c r="AB7322" s="22" t="n">
        <x:v>163323</x:v>
      </x:c>
      <x:c r="AC7322" s="22" t="n">
        <x:v>121095</x:v>
      </x:c>
      <x:c r="AD7322" s="22" t="n">
        <x:v>60547.5</x:v>
      </x:c>
      <x:c r="AE7322" s="2" t="n">
        <x:v>0</x:v>
      </x:c>
      <x:c r="AF7322" s="2" t="n">
        <x:v>1</x:v>
      </x:c>
    </x:row>
    <x:row r="7323" ht="23" customHeight="1">
      <x:c r="A7323" s="2" t="n">
        <x:v>7317</x:v>
      </x:c>
      <x:c r="B7323" s="24" t="n">
        <x:v>724551.75</x:v>
      </x:c>
      <x:c r="C7323" s="24" t="n">
        <x:v>241517.25</x:v>
      </x:c>
      <x:c r="D7323" s="24" t="n">
        <x:f>SUM(B7323:C7323)</x:f>
        <x:v>966069</x:v>
      </x:c>
      <x:c r="E7323" s="25" t="n">
        <x:f>B7323/D7323</x:f>
        <x:v>0.75</x:v>
      </x:c>
      <x:c r="F7323" s="25" t="n">
        <x:f>C7323/D7323</x:f>
        <x:v>0.25</x:v>
      </x:c>
      <x:c r="G7323" s="22" t="n">
        <x:v>1553172.75</x:v>
      </x:c>
      <x:c r="H7323" s="22" t="n">
        <x:v>346621.5</x:v>
      </x:c>
      <x:c r="I7323" s="22" t="n">
        <x:f>SUM(G7323:H7323)</x:f>
        <x:v>1899794.25</x:v>
      </x:c>
      <x:c r="J7323" s="22" t="n">
        <x:v>844974</x:v>
      </x:c>
      <x:c r="K7323" s="22" t="n">
        <x:v>121095</x:v>
      </x:c>
      <x:c r="L7323" s="22" t="n">
        <x:f>SUM(J7323:K7323)</x:f>
        <x:v>966069</x:v>
      </x:c>
      <x:c r="M7323" s="23" t="n">
        <x:f>D7323-L7323</x:f>
        <x:v>0</x:v>
      </x:c>
      <x:c r="N7323" s="22" t="n">
        <x:v>724551.75</x:v>
      </x:c>
      <x:c r="O7323" s="22" t="n">
        <x:v>241517.25</x:v>
      </x:c>
      <x:c r="P7323" s="14" t="n">
        <x:f>N7323/SUM(N7323:O7323)</x:f>
        <x:v>0.75</x:v>
      </x:c>
      <x:c r="Q7323" s="22" t="n">
        <x:v>1552655.25</x:v>
      </x:c>
      <x:c r="R7323" s="22" t="n">
        <x:v>347139</x:v>
      </x:c>
      <x:c r="S7323" s="2" t="n">
        <x:v>3</x:v>
      </x:c>
      <x:c r="T7323" s="2" t="n">
        <x:v>1</x:v>
      </x:c>
      <x:c r="U7323" s="2" t="n">
        <x:v>2</x:v>
      </x:c>
      <x:c r="V7323" s="2" t="n">
        <x:v>2</x:v>
      </x:c>
      <x:c r="W7323" s="2" t="n">
        <x:v>3</x:v>
      </x:c>
      <x:c r="X7323" s="2" t="n">
        <x:v>3</x:v>
      </x:c>
      <x:c r="Y7323" s="2" t="n">
        <x:v>3</x:v>
      </x:c>
      <x:c r="Z7323" s="22" t="n">
        <x:v>476928</x:v>
      </x:c>
      <x:c r="AA7323" s="22" t="n">
        <x:v>368046</x:v>
      </x:c>
      <x:c r="AB7323" s="22" t="n">
        <x:v>108882</x:v>
      </x:c>
      <x:c r="AC7323" s="22" t="n">
        <x:v>0</x:v>
      </x:c>
      <x:c r="AD7323" s="22" t="n">
        <x:v>121095</x:v>
      </x:c>
      <x:c r="AE7323" s="2" t="n">
        <x:v>0</x:v>
      </x:c>
      <x:c r="AF7323" s="2" t="n">
        <x:v>0</x:v>
      </x:c>
    </x:row>
    <x:row r="7324" ht="23" customHeight="1">
      <x:c r="A7324" s="2" t="n">
        <x:v>7318</x:v>
      </x:c>
      <x:c r="B7324" s="24" t="n">
        <x:v>240235</x:v>
      </x:c>
      <x:c r="C7324" s="24" t="n">
        <x:v>725834</x:v>
      </x:c>
      <x:c r="D7324" s="24" t="n">
        <x:f>SUM(B7324:C7324)</x:f>
        <x:v>966069</x:v>
      </x:c>
      <x:c r="E7324" s="25" t="n">
        <x:f>B7324/D7324</x:f>
        <x:v>0.24867271385377235</x:v>
      </x:c>
      <x:c r="F7324" s="25" t="n">
        <x:f>C7324/D7324</x:f>
        <x:v>0.7513272861462277</x:v>
      </x:c>
      <x:c r="G7324" s="22" t="n">
        <x:v>746617.375</x:v>
      </x:c>
      <x:c r="H7324" s="22" t="n">
        <x:v>1024254.6875</x:v>
      </x:c>
      <x:c r="I7324" s="22" t="n">
        <x:f>SUM(G7324:H7324)</x:f>
        <x:v>1770872.0625</x:v>
      </x:c>
      <x:c r="J7324" s="22" t="n">
        <x:v>844974</x:v>
      </x:c>
      <x:c r="K7324" s="22" t="n">
        <x:v>121095</x:v>
      </x:c>
      <x:c r="L7324" s="22" t="n">
        <x:f>SUM(J7324:K7324)</x:f>
        <x:v>966069</x:v>
      </x:c>
      <x:c r="M7324" s="23" t="n">
        <x:f>D7324-L7324</x:f>
        <x:v>0</x:v>
      </x:c>
      <x:c r="N7324" s="22" t="n">
        <x:v>240235</x:v>
      </x:c>
      <x:c r="O7324" s="22" t="n">
        <x:v>725834</x:v>
      </x:c>
      <x:c r="P7324" s="14" t="n">
        <x:f>N7324/SUM(N7324:O7324)</x:f>
        <x:v>0.24867271385377235</x:v>
      </x:c>
      <x:c r="Q7324" s="22" t="n">
        <x:v>746099.875</x:v>
      </x:c>
      <x:c r="R7324" s="22" t="n">
        <x:v>1024772.1875</x:v>
      </x:c>
      <x:c r="S7324" s="2" t="n">
        <x:v>2</x:v>
      </x:c>
      <x:c r="T7324" s="2" t="n">
        <x:v>2</x:v>
      </x:c>
      <x:c r="U7324" s="2" t="n">
        <x:v>1</x:v>
      </x:c>
      <x:c r="V7324" s="2" t="n">
        <x:v>2</x:v>
      </x:c>
      <x:c r="W7324" s="2" t="n">
        <x:v>3</x:v>
      </x:c>
      <x:c r="X7324" s="2" t="n">
        <x:v>3</x:v>
      </x:c>
      <x:c r="Y7324" s="2" t="n">
        <x:v>3</x:v>
      </x:c>
      <x:c r="Z7324" s="22" t="n">
        <x:v>422487</x:v>
      </x:c>
      <x:c r="AA7324" s="22" t="n">
        <x:v>422487</x:v>
      </x:c>
      <x:c r="AB7324" s="22" t="n">
        <x:v>108882</x:v>
      </x:c>
      <x:c r="AC7324" s="22" t="n">
        <x:v>60547.5</x:v>
      </x:c>
      <x:c r="AD7324" s="22" t="n">
        <x:v>60547.5</x:v>
      </x:c>
      <x:c r="AE7324" s="2" t="n">
        <x:v>0</x:v>
      </x:c>
      <x:c r="AF7324" s="2" t="n">
        <x:v>0</x:v>
      </x:c>
    </x:row>
    <x:row r="7325" ht="23" customHeight="1">
      <x:c r="A7325" s="2" t="n">
        <x:v>7319</x:v>
      </x:c>
      <x:c r="B7325" s="24" t="n">
        <x:v>844925.7</x:v>
      </x:c>
      <x:c r="C7325" s="24" t="n">
        <x:v>121143.3</x:v>
      </x:c>
      <x:c r="D7325" s="24" t="n">
        <x:f>SUM(B7325:C7325)</x:f>
        <x:v>966069</x:v>
      </x:c>
      <x:c r="E7325" s="25" t="n">
        <x:f>B7325/D7325</x:f>
        <x:v>0.8746018141561317</x:v>
      </x:c>
      <x:c r="F7325" s="25" t="n">
        <x:f>C7325/D7325</x:f>
        <x:v>0.1253981858438683</x:v>
      </x:c>
      <x:c r="G7325" s="22" t="n">
        <x:v>1335653.7</x:v>
      </x:c>
      <x:c r="H7325" s="22" t="n">
        <x:v>487451.3625</x:v>
      </x:c>
      <x:c r="I7325" s="22" t="n">
        <x:f>SUM(G7325:H7325)</x:f>
        <x:v>1823105.0625</x:v>
      </x:c>
      <x:c r="J7325" s="22" t="n">
        <x:v>844974</x:v>
      </x:c>
      <x:c r="K7325" s="22" t="n">
        <x:v>121095</x:v>
      </x:c>
      <x:c r="L7325" s="22" t="n">
        <x:f>SUM(J7325:K7325)</x:f>
        <x:v>966069</x:v>
      </x:c>
      <x:c r="M7325" s="23" t="n">
        <x:f>D7325-L7325</x:f>
        <x:v>0</x:v>
      </x:c>
      <x:c r="N7325" s="22" t="n">
        <x:v>844925.7</x:v>
      </x:c>
      <x:c r="O7325" s="22" t="n">
        <x:v>121143.3</x:v>
      </x:c>
      <x:c r="P7325" s="14" t="n">
        <x:f>N7325/SUM(N7325:O7325)</x:f>
        <x:v>0.8746018141561317</x:v>
      </x:c>
      <x:c r="Q7325" s="22" t="n">
        <x:v>1335653.7</x:v>
      </x:c>
      <x:c r="R7325" s="22" t="n">
        <x:v>488227.6125</x:v>
      </x:c>
      <x:c r="S7325" s="2" t="n">
        <x:v>2</x:v>
      </x:c>
      <x:c r="T7325" s="2" t="n">
        <x:v>2</x:v>
      </x:c>
      <x:c r="U7325" s="2" t="n">
        <x:v>4</x:v>
      </x:c>
      <x:c r="V7325" s="2" t="n">
        <x:v>1</x:v>
      </x:c>
      <x:c r="W7325" s="2" t="n">
        <x:v>3</x:v>
      </x:c>
      <x:c r="X7325" s="2" t="n">
        <x:v>3</x:v>
      </x:c>
      <x:c r="Y7325" s="2" t="n">
        <x:v>3</x:v>
      </x:c>
      <x:c r="Z7325" s="22" t="n">
        <x:v>422487</x:v>
      </x:c>
      <x:c r="AA7325" s="22" t="n">
        <x:v>422487</x:v>
      </x:c>
      <x:c r="AB7325" s="22" t="n">
        <x:v>108882</x:v>
      </x:c>
      <x:c r="AC7325" s="22" t="n">
        <x:v>60547.5</x:v>
      </x:c>
      <x:c r="AD7325" s="22" t="n">
        <x:v>60547.5</x:v>
      </x:c>
      <x:c r="AE7325" s="2" t="n">
        <x:v>0</x:v>
      </x:c>
      <x:c r="AF7325" s="2" t="n">
        <x:v>0</x:v>
      </x:c>
    </x:row>
    <x:row r="7326" ht="23" customHeight="1">
      <x:c r="A7326" s="2" t="n">
        <x:v>7320</x:v>
      </x:c>
      <x:c r="B7326" s="24" t="n">
        <x:v>966069</x:v>
      </x:c>
      <x:c r="C7326" s="24" t="n">
        <x:v>0</x:v>
      </x:c>
      <x:c r="D7326" s="24" t="n">
        <x:f>SUM(B7326:C7326)</x:f>
        <x:v>966069</x:v>
      </x:c>
      <x:c r="E7326" s="25" t="n">
        <x:f>B7326/D7326</x:f>
        <x:v>1</x:v>
      </x:c>
      <x:c r="F7326" s="25" t="n">
        <x:f>C7326/D7326</x:f>
        <x:v>0</x:v>
      </x:c>
      <x:c r="G7326" s="22" t="n">
        <x:v>1702161</x:v>
      </x:c>
      <x:c r="H7326" s="22" t="n">
        <x:v>150851.25</x:v>
      </x:c>
      <x:c r="I7326" s="22" t="n">
        <x:f>SUM(G7326:H7326)</x:f>
        <x:v>1853012.25</x:v>
      </x:c>
      <x:c r="J7326" s="22" t="n">
        <x:v>844974</x:v>
      </x:c>
      <x:c r="K7326" s="22" t="n">
        <x:v>121095</x:v>
      </x:c>
      <x:c r="L7326" s="22" t="n">
        <x:f>SUM(J7326:K7326)</x:f>
        <x:v>966069</x:v>
      </x:c>
      <x:c r="M7326" s="23" t="n">
        <x:f>D7326-L7326</x:f>
        <x:v>0</x:v>
      </x:c>
      <x:c r="N7326" s="22" t="n">
        <x:v>966069</x:v>
      </x:c>
      <x:c r="O7326" s="22" t="n">
        <x:v>0</x:v>
      </x:c>
      <x:c r="P7326" s="14" t="n">
        <x:f>N7326/SUM(N7326:O7326)</x:f>
        <x:v>1</x:v>
      </x:c>
      <x:c r="Q7326" s="22" t="n">
        <x:v>1702161</x:v>
      </x:c>
      <x:c r="R7326" s="22" t="n">
        <x:v>151627.5</x:v>
      </x:c>
      <x:c r="S7326" s="2" t="n">
        <x:v>3</x:v>
      </x:c>
      <x:c r="T7326" s="2" t="n">
        <x:v>1</x:v>
      </x:c>
      <x:c r="U7326" s="2" t="n">
        <x:v>4</x:v>
      </x:c>
      <x:c r="V7326" s="2" t="n">
        <x:v>0</x:v>
      </x:c>
      <x:c r="W7326" s="2" t="n">
        <x:v>3</x:v>
      </x:c>
      <x:c r="X7326" s="2" t="n">
        <x:v>3</x:v>
      </x:c>
      <x:c r="Y7326" s="2" t="n">
        <x:v>3</x:v>
      </x:c>
      <x:c r="Z7326" s="22" t="n">
        <x:v>476928</x:v>
      </x:c>
      <x:c r="AA7326" s="22" t="n">
        <x:v>368046</x:v>
      </x:c>
      <x:c r="AB7326" s="22" t="n">
        <x:v>108882</x:v>
      </x:c>
      <x:c r="AC7326" s="22" t="n">
        <x:v>0</x:v>
      </x:c>
      <x:c r="AD7326" s="22" t="n">
        <x:v>121095</x:v>
      </x:c>
      <x:c r="AE7326" s="2" t="n">
        <x:v>0</x:v>
      </x:c>
      <x:c r="AF7326" s="2" t="n">
        <x:v>0</x:v>
      </x:c>
    </x:row>
    <x:row r="7327" ht="23" customHeight="1">
      <x:c r="A7327" s="2" t="n">
        <x:v>7321</x:v>
      </x:c>
      <x:c r="B7327" s="24" t="n">
        <x:v>875297.34375</x:v>
      </x:c>
      <x:c r="C7327" s="24" t="n">
        <x:v>205760.15625</x:v>
      </x:c>
      <x:c r="D7327" s="24" t="n">
        <x:f>SUM(B7327:C7327)</x:f>
        <x:v>1081057.5</x:v>
      </x:c>
      <x:c r="E7327" s="25" t="n">
        <x:f>B7327/D7327</x:f>
        <x:v>0.8096677038455401</x:v>
      </x:c>
      <x:c r="F7327" s="25" t="n">
        <x:f>C7327/D7327</x:f>
        <x:v>0.19033229615445987</x:v>
      </x:c>
      <x:c r="G7327" s="22" t="n">
        <x:v>1043295.09375</x:v>
      </x:c>
      <x:c r="H7327" s="22" t="n">
        <x:v>1111063.875</x:v>
      </x:c>
      <x:c r="I7327" s="22" t="n">
        <x:f>SUM(G7327:H7327)</x:f>
        <x:v>2154358.96875</x:v>
      </x:c>
      <x:c r="J7327" s="22" t="n">
        <x:v>899415</x:v>
      </x:c>
      <x:c r="K7327" s="22" t="n">
        <x:v>181642.5</x:v>
      </x:c>
      <x:c r="L7327" s="22" t="n">
        <x:f>SUM(J7327:K7327)</x:f>
        <x:v>1081057.5</x:v>
      </x:c>
      <x:c r="M7327" s="23" t="n">
        <x:f>D7327-L7327</x:f>
        <x:v>0</x:v>
      </x:c>
      <x:c r="N7327" s="22" t="n">
        <x:v>874391.71875</x:v>
      </x:c>
      <x:c r="O7327" s="22" t="n">
        <x:v>206665.78125</x:v>
      </x:c>
      <x:c r="P7327" s="14" t="n">
        <x:f>N7327/SUM(N7327:O7327)</x:f>
        <x:v>0.8088299824477422</x:v>
      </x:c>
      <x:c r="Q7327" s="22" t="n">
        <x:v>1041354.46875</x:v>
      </x:c>
      <x:c r="R7327" s="22" t="n">
        <x:v>1111581.375</x:v>
      </x:c>
      <x:c r="S7327" s="2" t="n">
        <x:v>1</x:v>
      </x:c>
      <x:c r="T7327" s="2" t="n">
        <x:v>4</x:v>
      </x:c>
      <x:c r="U7327" s="2" t="n">
        <x:v>3</x:v>
      </x:c>
      <x:c r="V7327" s="2" t="n">
        <x:v>1</x:v>
      </x:c>
      <x:c r="W7327" s="2" t="n">
        <x:v>4</x:v>
      </x:c>
      <x:c r="X7327" s="2" t="n">
        <x:v>4</x:v>
      </x:c>
      <x:c r="Y7327" s="2" t="n">
        <x:v>4</x:v>
      </x:c>
      <x:c r="Z7327" s="22" t="n">
        <x:v>368046</x:v>
      </x:c>
      <x:c r="AA7327" s="22" t="n">
        <x:v>531369</x:v>
      </x:c>
      <x:c r="AB7327" s="22" t="n">
        <x:v>163323</x:v>
      </x:c>
      <x:c r="AC7327" s="22" t="n">
        <x:v>181642.5</x:v>
      </x:c>
      <x:c r="AD7327" s="22" t="n">
        <x:v>0</x:v>
      </x:c>
      <x:c r="AE7327" s="2" t="n">
        <x:v>1</x:v>
      </x:c>
      <x:c r="AF7327" s="2" t="n">
        <x:v>0</x:v>
      </x:c>
    </x:row>
    <x:row r="7328" ht="23" customHeight="1">
      <x:c r="A7328" s="2" t="n">
        <x:v>7322</x:v>
      </x:c>
      <x:c r="B7328" s="24" t="n">
        <x:v>567387</x:v>
      </x:c>
      <x:c r="C7328" s="24" t="n">
        <x:v>283693.5</x:v>
      </x:c>
      <x:c r="D7328" s="24" t="n">
        <x:f>SUM(B7328:C7328)</x:f>
        <x:v>851080.5</x:v>
      </x:c>
      <x:c r="E7328" s="25" t="n">
        <x:f>B7328/D7328</x:f>
        <x:v>0.6666666666666666</x:v>
      </x:c>
      <x:c r="F7328" s="25" t="n">
        <x:f>C7328/D7328</x:f>
        <x:v>0.3333333333333333</x:v>
      </x:c>
      <x:c r="G7328" s="22" t="n">
        <x:v>1396008</x:v>
      </x:c>
      <x:c r="H7328" s="22" t="n">
        <x:v>382251.375</x:v>
      </x:c>
      <x:c r="I7328" s="22" t="n">
        <x:f>SUM(G7328:H7328)</x:f>
        <x:v>1778259.375</x:v>
      </x:c>
      <x:c r="J7328" s="22" t="n">
        <x:v>790533</x:v>
      </x:c>
      <x:c r="K7328" s="22" t="n">
        <x:v>60547.5</x:v>
      </x:c>
      <x:c r="L7328" s="22" t="n">
        <x:f>SUM(J7328:K7328)</x:f>
        <x:v>851080.5</x:v>
      </x:c>
      <x:c r="M7328" s="23" t="n">
        <x:f>D7328-L7328</x:f>
        <x:v>0</x:v>
      </x:c>
      <x:c r="N7328" s="22" t="n">
        <x:v>567387</x:v>
      </x:c>
      <x:c r="O7328" s="22" t="n">
        <x:v>283693.5</x:v>
      </x:c>
      <x:c r="P7328" s="14" t="n">
        <x:f>N7328/SUM(N7328:O7328)</x:f>
        <x:v>0.6666666666666666</x:v>
      </x:c>
      <x:c r="Q7328" s="22" t="n">
        <x:v>1395490.5</x:v>
      </x:c>
      <x:c r="R7328" s="22" t="n">
        <x:v>382510.125</x:v>
      </x:c>
      <x:c r="S7328" s="2" t="n">
        <x:v>2</x:v>
      </x:c>
      <x:c r="T7328" s="2" t="n">
        <x:v>1</x:v>
      </x:c>
      <x:c r="U7328" s="2" t="n">
        <x:v>1</x:v>
      </x:c>
      <x:c r="V7328" s="2" t="n">
        <x:v>1</x:v>
      </x:c>
      <x:c r="W7328" s="2" t="n">
        <x:v>2</x:v>
      </x:c>
      <x:c r="X7328" s="2" t="n">
        <x:v>2</x:v>
      </x:c>
      <x:c r="Y7328" s="2" t="n">
        <x:v>2</x:v>
      </x:c>
      <x:c r="Z7328" s="22" t="n">
        <x:v>422487</x:v>
      </x:c>
      <x:c r="AA7328" s="22" t="n">
        <x:v>368046</x:v>
      </x:c>
      <x:c r="AB7328" s="22" t="n">
        <x:v>54441</x:v>
      </x:c>
      <x:c r="AC7328" s="22" t="n">
        <x:v>0</x:v>
      </x:c>
      <x:c r="AD7328" s="22" t="n">
        <x:v>60547.5</x:v>
      </x:c>
      <x:c r="AE7328" s="2" t="n">
        <x:v>0</x:v>
      </x:c>
      <x:c r="AF7328" s="2" t="n">
        <x:v>0</x:v>
      </x:c>
    </x:row>
    <x:row r="7329" ht="23" customHeight="1">
      <x:c r="A7329" s="2" t="n">
        <x:v>7323</x:v>
      </x:c>
      <x:c r="B7329" s="24" t="n">
        <x:v>851080.5</x:v>
      </x:c>
      <x:c r="C7329" s="24" t="n">
        <x:v>0</x:v>
      </x:c>
      <x:c r="D7329" s="24" t="n">
        <x:f>SUM(B7329:C7329)</x:f>
        <x:v>851080.5</x:v>
      </x:c>
      <x:c r="E7329" s="25" t="n">
        <x:f>B7329/D7329</x:f>
        <x:v>1</x:v>
      </x:c>
      <x:c r="F7329" s="25" t="n">
        <x:f>C7329/D7329</x:f>
        <x:v>0</x:v>
      </x:c>
      <x:c r="G7329" s="22" t="n">
        <x:v>1049231.25</x:v>
      </x:c>
      <x:c r="H7329" s="22" t="n">
        <x:v>781839</x:v>
      </x:c>
      <x:c r="I7329" s="22" t="n">
        <x:f>SUM(G7329:H7329)</x:f>
        <x:v>1831070.25</x:v>
      </x:c>
      <x:c r="J7329" s="22" t="n">
        <x:v>790533</x:v>
      </x:c>
      <x:c r="K7329" s="22" t="n">
        <x:v>60547.5</x:v>
      </x:c>
      <x:c r="L7329" s="22" t="n">
        <x:f>SUM(J7329:K7329)</x:f>
        <x:v>851080.5</x:v>
      </x:c>
      <x:c r="M7329" s="23" t="n">
        <x:f>D7329-L7329</x:f>
        <x:v>0</x:v>
      </x:c>
      <x:c r="N7329" s="22" t="n">
        <x:v>851080.5</x:v>
      </x:c>
      <x:c r="O7329" s="22" t="n">
        <x:v>0</x:v>
      </x:c>
      <x:c r="P7329" s="14" t="n">
        <x:f>N7329/SUM(N7329:O7329)</x:f>
        <x:v>1</x:v>
      </x:c>
      <x:c r="Q7329" s="22" t="n">
        <x:v>1048713.75</x:v>
      </x:c>
      <x:c r="R7329" s="22" t="n">
        <x:v>782097.75</x:v>
      </x:c>
      <x:c r="S7329" s="2" t="n">
        <x:v>1</x:v>
      </x:c>
      <x:c r="T7329" s="2" t="n">
        <x:v>2</x:v>
      </x:c>
      <x:c r="U7329" s="2" t="n">
        <x:v>1</x:v>
      </x:c>
      <x:c r="V7329" s="2" t="n">
        <x:v>0</x:v>
      </x:c>
      <x:c r="W7329" s="2" t="n">
        <x:v>2</x:v>
      </x:c>
      <x:c r="X7329" s="2" t="n">
        <x:v>2</x:v>
      </x:c>
      <x:c r="Y7329" s="2" t="n">
        <x:v>2</x:v>
      </x:c>
      <x:c r="Z7329" s="22" t="n">
        <x:v>368046</x:v>
      </x:c>
      <x:c r="AA7329" s="22" t="n">
        <x:v>422487</x:v>
      </x:c>
      <x:c r="AB7329" s="22" t="n">
        <x:v>54441</x:v>
      </x:c>
      <x:c r="AC7329" s="22" t="n">
        <x:v>60547.5</x:v>
      </x:c>
      <x:c r="AD7329" s="22" t="n">
        <x:v>0</x:v>
      </x:c>
      <x:c r="AE7329" s="2" t="n">
        <x:v>0</x:v>
      </x:c>
      <x:c r="AF7329" s="2" t="n">
        <x:v>0</x:v>
      </x:c>
    </x:row>
    <x:row r="7330" ht="23" customHeight="1">
      <x:c r="A7330" s="2" t="n">
        <x:v>7324</x:v>
      </x:c>
      <x:c r="B7330" s="24" t="n">
        <x:v>327830.5</x:v>
      </x:c>
      <x:c r="C7330" s="24" t="n">
        <x:v>753227</x:v>
      </x:c>
      <x:c r="D7330" s="24" t="n">
        <x:f>SUM(B7330:C7330)</x:f>
        <x:v>1081057.5</x:v>
      </x:c>
      <x:c r="E7330" s="25" t="n">
        <x:f>B7330/D7330</x:f>
        <x:v>0.30324982713685444</x:v>
      </x:c>
      <x:c r="F7330" s="25" t="n">
        <x:f>C7330/D7330</x:f>
        <x:v>0.6967501728631456</x:v>
      </x:c>
      <x:c r="G7330" s="22" t="n">
        <x:v>796099</x:v>
      </x:c>
      <x:c r="H7330" s="22" t="n">
        <x:v>1424627.1875</x:v>
      </x:c>
      <x:c r="I7330" s="22" t="n">
        <x:f>SUM(G7330:H7330)</x:f>
        <x:v>2220726.1875</x:v>
      </x:c>
      <x:c r="J7330" s="22" t="n">
        <x:v>899415</x:v>
      </x:c>
      <x:c r="K7330" s="22" t="n">
        <x:v>181642.5</x:v>
      </x:c>
      <x:c r="L7330" s="22" t="n">
        <x:f>SUM(J7330:K7330)</x:f>
        <x:v>1081057.5</x:v>
      </x:c>
      <x:c r="M7330" s="23" t="n">
        <x:f>D7330-L7330</x:f>
        <x:v>0</x:v>
      </x:c>
      <x:c r="N7330" s="22" t="n">
        <x:v>328146.75</x:v>
      </x:c>
      <x:c r="O7330" s="22" t="n">
        <x:v>752910.75</x:v>
      </x:c>
      <x:c r="P7330" s="14" t="n">
        <x:f>N7330/SUM(N7330:O7330)</x:f>
        <x:v>0.3035423647678315</x:v>
      </x:c>
      <x:c r="Q7330" s="22" t="n">
        <x:v>795552.75</x:v>
      </x:c>
      <x:c r="R7330" s="22" t="n">
        <x:v>1425518.4375</x:v>
      </x:c>
      <x:c r="S7330" s="2" t="n">
        <x:v>2</x:v>
      </x:c>
      <x:c r="T7330" s="2" t="n">
        <x:v>3</x:v>
      </x:c>
      <x:c r="U7330" s="2" t="n">
        <x:v>1</x:v>
      </x:c>
      <x:c r="V7330" s="2" t="n">
        <x:v>3</x:v>
      </x:c>
      <x:c r="W7330" s="2" t="n">
        <x:v>4</x:v>
      </x:c>
      <x:c r="X7330" s="2" t="n">
        <x:v>4</x:v>
      </x:c>
      <x:c r="Y7330" s="2" t="n">
        <x:v>4</x:v>
      </x:c>
      <x:c r="Z7330" s="22" t="n">
        <x:v>422487</x:v>
      </x:c>
      <x:c r="AA7330" s="22" t="n">
        <x:v>476928</x:v>
      </x:c>
      <x:c r="AB7330" s="22" t="n">
        <x:v>163323</x:v>
      </x:c>
      <x:c r="AC7330" s="22" t="n">
        <x:v>121095</x:v>
      </x:c>
      <x:c r="AD7330" s="22" t="n">
        <x:v>60547.5</x:v>
      </x:c>
      <x:c r="AE7330" s="2" t="n">
        <x:v>2</x:v>
      </x:c>
      <x:c r="AF7330" s="2" t="n">
        <x:v>0</x:v>
      </x:c>
    </x:row>
    <x:row r="7331" ht="23" customHeight="1">
      <x:c r="A7331" s="2" t="n">
        <x:v>7325</x:v>
      </x:c>
      <x:c r="B7331" s="24" t="n">
        <x:v>490755.6</x:v>
      </x:c>
      <x:c r="C7331" s="24" t="n">
        <x:v>590301.8999999999</x:v>
      </x:c>
      <x:c r="D7331" s="24" t="n">
        <x:f>SUM(B7331:C7331)</x:f>
        <x:v>1081057.5</x:v>
      </x:c>
      <x:c r="E7331" s="25" t="n">
        <x:f>B7331/D7331</x:f>
        <x:v>0.45395883197702247</x:v>
      </x:c>
      <x:c r="F7331" s="25" t="n">
        <x:f>C7331/D7331</x:f>
        <x:v>0.5460411680229774</x:v>
      </x:c>
      <x:c r="G7331" s="22" t="n">
        <x:v>1302211.1249999998</x:v>
      </x:c>
      <x:c r="H7331" s="22" t="n">
        <x:v>847788.5531249999</x:v>
      </x:c>
      <x:c r="I7331" s="22" t="n">
        <x:f>SUM(G7331:H7331)</x:f>
        <x:v>2149999.6781249996</x:v>
      </x:c>
      <x:c r="J7331" s="22" t="n">
        <x:v>899415</x:v>
      </x:c>
      <x:c r="K7331" s="22" t="n">
        <x:v>181642.5</x:v>
      </x:c>
      <x:c r="L7331" s="22" t="n">
        <x:f>SUM(J7331:K7331)</x:f>
        <x:v>1081057.5</x:v>
      </x:c>
      <x:c r="M7331" s="23" t="n">
        <x:f>D7331-L7331</x:f>
        <x:v>0</x:v>
      </x:c>
      <x:c r="N7331" s="22" t="n">
        <x:v>491273.1</x:v>
      </x:c>
      <x:c r="O7331" s="22" t="n">
        <x:v>589784.3999999999</x:v>
      </x:c>
      <x:c r="P7331" s="14" t="n">
        <x:f>N7331/SUM(N7331:O7331)</x:f>
        <x:v>0.45443752991862135</x:v>
      </x:c>
      <x:c r="Q7331" s="22" t="n">
        <x:v>1302987.3749999998</x:v>
      </x:c>
      <x:c r="R7331" s="22" t="n">
        <x:v>848144.3343749999</x:v>
      </x:c>
      <x:c r="S7331" s="2" t="n">
        <x:v>3</x:v>
      </x:c>
      <x:c r="T7331" s="2" t="n">
        <x:v>2</x:v>
      </x:c>
      <x:c r="U7331" s="2" t="n">
        <x:v>2</x:v>
      </x:c>
      <x:c r="V7331" s="2" t="n">
        <x:v>4</x:v>
      </x:c>
      <x:c r="W7331" s="2" t="n">
        <x:v>4</x:v>
      </x:c>
      <x:c r="X7331" s="2" t="n">
        <x:v>4</x:v>
      </x:c>
      <x:c r="Y7331" s="2" t="n">
        <x:v>4</x:v>
      </x:c>
      <x:c r="Z7331" s="22" t="n">
        <x:v>476928</x:v>
      </x:c>
      <x:c r="AA7331" s="22" t="n">
        <x:v>422487</x:v>
      </x:c>
      <x:c r="AB7331" s="22" t="n">
        <x:v>163323</x:v>
      </x:c>
      <x:c r="AC7331" s="22" t="n">
        <x:v>60547.5</x:v>
      </x:c>
      <x:c r="AD7331" s="22" t="n">
        <x:v>121095</x:v>
      </x:c>
      <x:c r="AE7331" s="2" t="n">
        <x:v>1</x:v>
      </x:c>
      <x:c r="AF7331" s="2" t="n">
        <x:v>0</x:v>
      </x:c>
    </x:row>
    <x:row r="7332" ht="23" customHeight="1">
      <x:c r="A7332" s="2" t="n">
        <x:v>7326</x:v>
      </x:c>
      <x:c r="B7332" s="24" t="n">
        <x:v>0</x:v>
      </x:c>
      <x:c r="C7332" s="24" t="n">
        <x:v>851080.5</x:v>
      </x:c>
      <x:c r="D7332" s="24" t="n">
        <x:f>SUM(B7332:C7332)</x:f>
        <x:v>851080.5</x:v>
      </x:c>
      <x:c r="E7332" s="25" t="n">
        <x:f>B7332/D7332</x:f>
        <x:v>0</x:v>
      </x:c>
      <x:c r="F7332" s="25" t="n">
        <x:f>C7332/D7332</x:f>
        <x:v>1</x:v>
      </x:c>
      <x:c r="G7332" s="22" t="n">
        <x:v>736092</x:v>
      </x:c>
      <x:c r="H7332" s="22" t="n">
        <x:v>995385.375</x:v>
      </x:c>
      <x:c r="I7332" s="22" t="n">
        <x:f>SUM(G7332:H7332)</x:f>
        <x:v>1731477.375</x:v>
      </x:c>
      <x:c r="J7332" s="22" t="n">
        <x:v>790533</x:v>
      </x:c>
      <x:c r="K7332" s="22" t="n">
        <x:v>60547.5</x:v>
      </x:c>
      <x:c r="L7332" s="22" t="n">
        <x:f>SUM(J7332:K7332)</x:f>
        <x:v>851080.5</x:v>
      </x:c>
      <x:c r="M7332" s="23" t="n">
        <x:f>D7332-L7332</x:f>
        <x:v>0</x:v>
      </x:c>
      <x:c r="N7332" s="22" t="n">
        <x:v>0</x:v>
      </x:c>
      <x:c r="O7332" s="22" t="n">
        <x:v>851080.5</x:v>
      </x:c>
      <x:c r="P7332" s="14" t="n">
        <x:f>N7332/SUM(N7332:O7332)</x:f>
        <x:v>0</x:v>
      </x:c>
      <x:c r="Q7332" s="22" t="n">
        <x:v>736092</x:v>
      </x:c>
      <x:c r="R7332" s="22" t="n">
        <x:v>995902.875</x:v>
      </x:c>
      <x:c r="S7332" s="2" t="n">
        <x:v>2</x:v>
      </x:c>
      <x:c r="T7332" s="2" t="n">
        <x:v>1</x:v>
      </x:c>
      <x:c r="U7332" s="2" t="n">
        <x:v>0</x:v>
      </x:c>
      <x:c r="V7332" s="2" t="n">
        <x:v>3</x:v>
      </x:c>
      <x:c r="W7332" s="2" t="n">
        <x:v>2</x:v>
      </x:c>
      <x:c r="X7332" s="2" t="n">
        <x:v>2</x:v>
      </x:c>
      <x:c r="Y7332" s="2" t="n">
        <x:v>2</x:v>
      </x:c>
      <x:c r="Z7332" s="22" t="n">
        <x:v>422487</x:v>
      </x:c>
      <x:c r="AA7332" s="22" t="n">
        <x:v>368046</x:v>
      </x:c>
      <x:c r="AB7332" s="22" t="n">
        <x:v>54441</x:v>
      </x:c>
      <x:c r="AC7332" s="22" t="n">
        <x:v>0</x:v>
      </x:c>
      <x:c r="AD7332" s="22" t="n">
        <x:v>60547.5</x:v>
      </x:c>
      <x:c r="AE7332" s="2" t="n">
        <x:v>0</x:v>
      </x:c>
      <x:c r="AF7332" s="2" t="n">
        <x:v>0</x:v>
      </x:c>
    </x:row>
    <x:row r="7333" ht="23" customHeight="1">
      <x:c r="A7333" s="2" t="n">
        <x:v>7327</x:v>
      </x:c>
      <x:c r="B7333" s="24" t="n">
        <x:v>851080.5</x:v>
      </x:c>
      <x:c r="C7333" s="24" t="n">
        <x:v>0</x:v>
      </x:c>
      <x:c r="D7333" s="24" t="n">
        <x:f>SUM(B7333:C7333)</x:f>
        <x:v>851080.5</x:v>
      </x:c>
      <x:c r="E7333" s="25" t="n">
        <x:f>B7333/D7333</x:f>
        <x:v>1</x:v>
      </x:c>
      <x:c r="F7333" s="25" t="n">
        <x:f>C7333/D7333</x:f>
        <x:v>0</x:v>
      </x:c>
      <x:c r="G7333" s="22" t="n">
        <x:v>1049231.25</x:v>
      </x:c>
      <x:c r="H7333" s="22" t="n">
        <x:v>781839</x:v>
      </x:c>
      <x:c r="I7333" s="22" t="n">
        <x:f>SUM(G7333:H7333)</x:f>
        <x:v>1831070.25</x:v>
      </x:c>
      <x:c r="J7333" s="22" t="n">
        <x:v>790533</x:v>
      </x:c>
      <x:c r="K7333" s="22" t="n">
        <x:v>60547.5</x:v>
      </x:c>
      <x:c r="L7333" s="22" t="n">
        <x:f>SUM(J7333:K7333)</x:f>
        <x:v>851080.5</x:v>
      </x:c>
      <x:c r="M7333" s="23" t="n">
        <x:f>D7333-L7333</x:f>
        <x:v>0</x:v>
      </x:c>
      <x:c r="N7333" s="22" t="n">
        <x:v>851080.5</x:v>
      </x:c>
      <x:c r="O7333" s="22" t="n">
        <x:v>0</x:v>
      </x:c>
      <x:c r="P7333" s="14" t="n">
        <x:f>N7333/SUM(N7333:O7333)</x:f>
        <x:v>1</x:v>
      </x:c>
      <x:c r="Q7333" s="22" t="n">
        <x:v>1048713.75</x:v>
      </x:c>
      <x:c r="R7333" s="22" t="n">
        <x:v>782097.75</x:v>
      </x:c>
      <x:c r="S7333" s="2" t="n">
        <x:v>1</x:v>
      </x:c>
      <x:c r="T7333" s="2" t="n">
        <x:v>2</x:v>
      </x:c>
      <x:c r="U7333" s="2" t="n">
        <x:v>1</x:v>
      </x:c>
      <x:c r="V7333" s="2" t="n">
        <x:v>0</x:v>
      </x:c>
      <x:c r="W7333" s="2" t="n">
        <x:v>2</x:v>
      </x:c>
      <x:c r="X7333" s="2" t="n">
        <x:v>2</x:v>
      </x:c>
      <x:c r="Y7333" s="2" t="n">
        <x:v>2</x:v>
      </x:c>
      <x:c r="Z7333" s="22" t="n">
        <x:v>368046</x:v>
      </x:c>
      <x:c r="AA7333" s="22" t="n">
        <x:v>422487</x:v>
      </x:c>
      <x:c r="AB7333" s="22" t="n">
        <x:v>54441</x:v>
      </x:c>
      <x:c r="AC7333" s="22" t="n">
        <x:v>60547.5</x:v>
      </x:c>
      <x:c r="AD7333" s="22" t="n">
        <x:v>0</x:v>
      </x:c>
      <x:c r="AE7333" s="2" t="n">
        <x:v>0</x:v>
      </x:c>
      <x:c r="AF7333" s="2" t="n">
        <x:v>0</x:v>
      </x:c>
    </x:row>
    <x:row r="7334" ht="23" customHeight="1">
      <x:c r="A7334" s="2" t="n">
        <x:v>7328</x:v>
      </x:c>
      <x:c r="B7334" s="24" t="n">
        <x:v>425540.25</x:v>
      </x:c>
      <x:c r="C7334" s="24" t="n">
        <x:v>425540.25</x:v>
      </x:c>
      <x:c r="D7334" s="24" t="n">
        <x:f>SUM(B7334:C7334)</x:f>
        <x:v>851080.5</x:v>
      </x:c>
      <x:c r="E7334" s="25" t="n">
        <x:f>B7334/D7334</x:f>
        <x:v>0.5</x:v>
      </x:c>
      <x:c r="F7334" s="25" t="n">
        <x:f>C7334/D7334</x:f>
        <x:v>0.5</x:v>
      </x:c>
      <x:c r="G7334" s="22" t="n">
        <x:v>1269815.625</x:v>
      </x:c>
      <x:c r="H7334" s="22" t="n">
        <x:v>425540.25</x:v>
      </x:c>
      <x:c r="I7334" s="22" t="n">
        <x:f>SUM(G7334:H7334)</x:f>
        <x:v>1695355.875</x:v>
      </x:c>
      <x:c r="J7334" s="22" t="n">
        <x:v>790533</x:v>
      </x:c>
      <x:c r="K7334" s="22" t="n">
        <x:v>60547.5</x:v>
      </x:c>
      <x:c r="L7334" s="22" t="n">
        <x:f>SUM(J7334:K7334)</x:f>
        <x:v>851080.5</x:v>
      </x:c>
      <x:c r="M7334" s="23" t="n">
        <x:f>D7334-L7334</x:f>
        <x:v>0</x:v>
      </x:c>
      <x:c r="N7334" s="22" t="n">
        <x:v>425540.25</x:v>
      </x:c>
      <x:c r="O7334" s="22" t="n">
        <x:v>425540.25</x:v>
      </x:c>
      <x:c r="P7334" s="14" t="n">
        <x:f>N7334/SUM(N7334:O7334)</x:f>
        <x:v>0.5</x:v>
      </x:c>
      <x:c r="Q7334" s="22" t="n">
        <x:v>1268780.625</x:v>
      </x:c>
      <x:c r="R7334" s="22" t="n">
        <x:v>425540.25</x:v>
      </x:c>
      <x:c r="S7334" s="2" t="n">
        <x:v>2</x:v>
      </x:c>
      <x:c r="T7334" s="2" t="n">
        <x:v>1</x:v>
      </x:c>
      <x:c r="U7334" s="2" t="n">
        <x:v>1</x:v>
      </x:c>
      <x:c r="V7334" s="2" t="n">
        <x:v>2</x:v>
      </x:c>
      <x:c r="W7334" s="2" t="n">
        <x:v>2</x:v>
      </x:c>
      <x:c r="X7334" s="2" t="n">
        <x:v>2</x:v>
      </x:c>
      <x:c r="Y7334" s="2" t="n">
        <x:v>2</x:v>
      </x:c>
      <x:c r="Z7334" s="22" t="n">
        <x:v>422487</x:v>
      </x:c>
      <x:c r="AA7334" s="22" t="n">
        <x:v>368046</x:v>
      </x:c>
      <x:c r="AB7334" s="22" t="n">
        <x:v>54441</x:v>
      </x:c>
      <x:c r="AC7334" s="22" t="n">
        <x:v>0</x:v>
      </x:c>
      <x:c r="AD7334" s="22" t="n">
        <x:v>60547.5</x:v>
      </x:c>
      <x:c r="AE7334" s="2" t="n">
        <x:v>0</x:v>
      </x:c>
      <x:c r="AF7334" s="2" t="n">
        <x:v>0</x:v>
      </x:c>
    </x:row>
    <x:row r="7335" ht="23" customHeight="1">
      <x:c r="A7335" s="2" t="n">
        <x:v>7329</x:v>
      </x:c>
      <x:c r="B7335" s="24" t="n">
        <x:v>285310.6875</x:v>
      </x:c>
      <x:c r="C7335" s="24" t="n">
        <x:v>680758.3125</x:v>
      </x:c>
      <x:c r="D7335" s="24" t="n">
        <x:f>SUM(B7335:C7335)</x:f>
        <x:v>966069</x:v>
      </x:c>
      <x:c r="E7335" s="25" t="n">
        <x:f>B7335/D7335</x:f>
        <x:v>0.2953315834583244</x:v>
      </x:c>
      <x:c r="F7335" s="25" t="n">
        <x:f>C7335/D7335</x:f>
        <x:v>0.7046684165416756</x:v>
      </x:c>
      <x:c r="G7335" s="22" t="n">
        <x:v>1217172.9375</x:v>
      </x:c>
      <x:c r="H7335" s="22" t="n">
        <x:v>733310.4375</x:v>
      </x:c>
      <x:c r="I7335" s="22" t="n">
        <x:f>SUM(G7335:H7335)</x:f>
        <x:v>1950483.375</x:v>
      </x:c>
      <x:c r="J7335" s="22" t="n">
        <x:v>844974</x:v>
      </x:c>
      <x:c r="K7335" s="22" t="n">
        <x:v>121095</x:v>
      </x:c>
      <x:c r="L7335" s="22" t="n">
        <x:f>SUM(J7335:K7335)</x:f>
        <x:v>966069</x:v>
      </x:c>
      <x:c r="M7335" s="23" t="n">
        <x:f>D7335-L7335</x:f>
        <x:v>0</x:v>
      </x:c>
      <x:c r="N7335" s="22" t="n">
        <x:v>285526.3125</x:v>
      </x:c>
      <x:c r="O7335" s="22" t="n">
        <x:v>680542.6875</x:v>
      </x:c>
      <x:c r="P7335" s="14" t="n">
        <x:f>N7335/SUM(N7335:O7335)</x:f>
        <x:v>0.2955547818012999</x:v>
      </x:c>
      <x:c r="Q7335" s="22" t="n">
        <x:v>1216784.8125</x:v>
      </x:c>
      <x:c r="R7335" s="22" t="n">
        <x:v>733353.5625</x:v>
      </x:c>
      <x:c r="S7335" s="2" t="n">
        <x:v>3</x:v>
      </x:c>
      <x:c r="T7335" s="2" t="n">
        <x:v>1</x:v>
      </x:c>
      <x:c r="U7335" s="2" t="n">
        <x:v>1</x:v>
      </x:c>
      <x:c r="V7335" s="2" t="n">
        <x:v>4</x:v>
      </x:c>
      <x:c r="W7335" s="2" t="n">
        <x:v>3</x:v>
      </x:c>
      <x:c r="X7335" s="2" t="n">
        <x:v>3</x:v>
      </x:c>
      <x:c r="Y7335" s="2" t="n">
        <x:v>3</x:v>
      </x:c>
      <x:c r="Z7335" s="22" t="n">
        <x:v>476928</x:v>
      </x:c>
      <x:c r="AA7335" s="22" t="n">
        <x:v>368046</x:v>
      </x:c>
      <x:c r="AB7335" s="22" t="n">
        <x:v>108882</x:v>
      </x:c>
      <x:c r="AC7335" s="22" t="n">
        <x:v>0</x:v>
      </x:c>
      <x:c r="AD7335" s="22" t="n">
        <x:v>121095</x:v>
      </x:c>
      <x:c r="AE7335" s="2" t="n">
        <x:v>1</x:v>
      </x:c>
      <x:c r="AF7335" s="2" t="n">
        <x:v>0</x:v>
      </x:c>
    </x:row>
    <x:row r="7336" ht="23" customHeight="1">
      <x:c r="A7336" s="2" t="n">
        <x:v>7330</x:v>
      </x:c>
      <x:c r="B7336" s="24" t="n">
        <x:v>851080.5</x:v>
      </x:c>
      <x:c r="C7336" s="24" t="n">
        <x:v>0</x:v>
      </x:c>
      <x:c r="D7336" s="24" t="n">
        <x:f>SUM(B7336:C7336)</x:f>
        <x:v>851080.5</x:v>
      </x:c>
      <x:c r="E7336" s="25" t="n">
        <x:f>B7336/D7336</x:f>
        <x:v>1</x:v>
      </x:c>
      <x:c r="F7336" s="25" t="n">
        <x:f>C7336/D7336</x:f>
        <x:v>0</x:v>
      </x:c>
      <x:c r="G7336" s="22" t="n">
        <x:v>1679701.5</x:v>
      </x:c>
      <x:c r="H7336" s="22" t="n">
        <x:v>98557.875</x:v>
      </x:c>
      <x:c r="I7336" s="22" t="n">
        <x:f>SUM(G7336:H7336)</x:f>
        <x:v>1778259.375</x:v>
      </x:c>
      <x:c r="J7336" s="22" t="n">
        <x:v>790533</x:v>
      </x:c>
      <x:c r="K7336" s="22" t="n">
        <x:v>60547.5</x:v>
      </x:c>
      <x:c r="L7336" s="22" t="n">
        <x:f>SUM(J7336:K7336)</x:f>
        <x:v>851080.5</x:v>
      </x:c>
      <x:c r="M7336" s="23" t="n">
        <x:f>D7336-L7336</x:f>
        <x:v>0</x:v>
      </x:c>
      <x:c r="N7336" s="22" t="n">
        <x:v>851080.5</x:v>
      </x:c>
      <x:c r="O7336" s="22" t="n">
        <x:v>0</x:v>
      </x:c>
      <x:c r="P7336" s="14" t="n">
        <x:f>N7336/SUM(N7336:O7336)</x:f>
        <x:v>1</x:v>
      </x:c>
      <x:c r="Q7336" s="22" t="n">
        <x:v>1679184</x:v>
      </x:c>
      <x:c r="R7336" s="22" t="n">
        <x:v>98816.625</x:v>
      </x:c>
      <x:c r="S7336" s="2" t="n">
        <x:v>2</x:v>
      </x:c>
      <x:c r="T7336" s="2" t="n">
        <x:v>1</x:v>
      </x:c>
      <x:c r="U7336" s="2" t="n">
        <x:v>1</x:v>
      </x:c>
      <x:c r="V7336" s="2" t="n">
        <x:v>0</x:v>
      </x:c>
      <x:c r="W7336" s="2" t="n">
        <x:v>2</x:v>
      </x:c>
      <x:c r="X7336" s="2" t="n">
        <x:v>2</x:v>
      </x:c>
      <x:c r="Y7336" s="2" t="n">
        <x:v>2</x:v>
      </x:c>
      <x:c r="Z7336" s="22" t="n">
        <x:v>422487</x:v>
      </x:c>
      <x:c r="AA7336" s="22" t="n">
        <x:v>368046</x:v>
      </x:c>
      <x:c r="AB7336" s="22" t="n">
        <x:v>54441</x:v>
      </x:c>
      <x:c r="AC7336" s="22" t="n">
        <x:v>0</x:v>
      </x:c>
      <x:c r="AD7336" s="22" t="n">
        <x:v>60547.5</x:v>
      </x:c>
      <x:c r="AE7336" s="2" t="n">
        <x:v>0</x:v>
      </x:c>
      <x:c r="AF7336" s="2" t="n">
        <x:v>0</x:v>
      </x:c>
    </x:row>
    <x:row r="7337" ht="23" customHeight="1">
      <x:c r="A7337" s="2" t="n">
        <x:v>7331</x:v>
      </x:c>
      <x:c r="B7337" s="24" t="n">
        <x:v>869462.1</x:v>
      </x:c>
      <x:c r="C7337" s="24" t="n">
        <x:v>96606.9</x:v>
      </x:c>
      <x:c r="D7337" s="24" t="n">
        <x:f>SUM(B7337:C7337)</x:f>
        <x:v>966069</x:v>
      </x:c>
      <x:c r="E7337" s="25" t="n">
        <x:f>B7337/D7337</x:f>
        <x:v>0.9</x:v>
      </x:c>
      <x:c r="F7337" s="25" t="n">
        <x:f>C7337/D7337</x:f>
        <x:v>0.09999999999999999</x:v>
      </x:c>
      <x:c r="G7337" s="22" t="n">
        <x:v>1174269.6</x:v>
      </x:c>
      <x:c r="H7337" s="22" t="n">
        <x:v>832698.9</x:v>
      </x:c>
      <x:c r="I7337" s="22" t="n">
        <x:f>SUM(G7337:H7337)</x:f>
        <x:v>2006968.5</x:v>
      </x:c>
      <x:c r="J7337" s="22" t="n">
        <x:v>844974</x:v>
      </x:c>
      <x:c r="K7337" s="22" t="n">
        <x:v>121095</x:v>
      </x:c>
      <x:c r="L7337" s="22" t="n">
        <x:f>SUM(J7337:K7337)</x:f>
        <x:v>966069</x:v>
      </x:c>
      <x:c r="M7337" s="23" t="n">
        <x:f>D7337-L7337</x:f>
        <x:v>0</x:v>
      </x:c>
      <x:c r="N7337" s="22" t="n">
        <x:v>869462.1</x:v>
      </x:c>
      <x:c r="O7337" s="22" t="n">
        <x:v>96606.9</x:v>
      </x:c>
      <x:c r="P7337" s="14" t="n">
        <x:f>N7337/SUM(N7337:O7337)</x:f>
        <x:v>0.9</x:v>
      </x:c>
      <x:c r="Q7337" s="22" t="n">
        <x:v>1172717.1</x:v>
      </x:c>
      <x:c r="R7337" s="22" t="n">
        <x:v>832698.9</x:v>
      </x:c>
      <x:c r="S7337" s="2" t="n">
        <x:v>1</x:v>
      </x:c>
      <x:c r="T7337" s="2" t="n">
        <x:v>3</x:v>
      </x:c>
      <x:c r="U7337" s="2" t="n">
        <x:v>3</x:v>
      </x:c>
      <x:c r="V7337" s="2" t="n">
        <x:v>1</x:v>
      </x:c>
      <x:c r="W7337" s="2" t="n">
        <x:v>3</x:v>
      </x:c>
      <x:c r="X7337" s="2" t="n">
        <x:v>3</x:v>
      </x:c>
      <x:c r="Y7337" s="2" t="n">
        <x:v>3</x:v>
      </x:c>
      <x:c r="Z7337" s="22" t="n">
        <x:v>368046</x:v>
      </x:c>
      <x:c r="AA7337" s="22" t="n">
        <x:v>476928</x:v>
      </x:c>
      <x:c r="AB7337" s="22" t="n">
        <x:v>108882</x:v>
      </x:c>
      <x:c r="AC7337" s="22" t="n">
        <x:v>121095</x:v>
      </x:c>
      <x:c r="AD7337" s="22" t="n">
        <x:v>0</x:v>
      </x:c>
      <x:c r="AE7337" s="2" t="n">
        <x:v>0</x:v>
      </x:c>
      <x:c r="AF7337" s="2" t="n">
        <x:v>0</x:v>
      </x:c>
    </x:row>
    <x:row r="7338" ht="23" customHeight="1">
      <x:c r="A7338" s="2" t="n">
        <x:v>7332</x:v>
      </x:c>
      <x:c r="B7338" s="24" t="n">
        <x:v>0</x:v>
      </x:c>
      <x:c r="C7338" s="24" t="n">
        <x:v>851080.5</x:v>
      </x:c>
      <x:c r="D7338" s="24" t="n">
        <x:f>SUM(B7338:C7338)</x:f>
        <x:v>851080.5</x:v>
      </x:c>
      <x:c r="E7338" s="25" t="n">
        <x:f>B7338/D7338</x:f>
        <x:v>0</x:v>
      </x:c>
      <x:c r="F7338" s="25" t="n">
        <x:f>C7338/D7338</x:f>
        <x:v>1</x:v>
      </x:c>
      <x:c r="G7338" s="22" t="n">
        <x:v>844275.375</x:v>
      </x:c>
      <x:c r="H7338" s="22" t="n">
        <x:v>851080.5</x:v>
      </x:c>
      <x:c r="I7338" s="22" t="n">
        <x:f>SUM(G7338:H7338)</x:f>
        <x:v>1695355.875</x:v>
      </x:c>
      <x:c r="J7338" s="22" t="n">
        <x:v>790533</x:v>
      </x:c>
      <x:c r="K7338" s="22" t="n">
        <x:v>60547.5</x:v>
      </x:c>
      <x:c r="L7338" s="22" t="n">
        <x:f>SUM(J7338:K7338)</x:f>
        <x:v>851080.5</x:v>
      </x:c>
      <x:c r="M7338" s="23" t="n">
        <x:f>D7338-L7338</x:f>
        <x:v>0</x:v>
      </x:c>
      <x:c r="N7338" s="22" t="n">
        <x:v>0</x:v>
      </x:c>
      <x:c r="O7338" s="22" t="n">
        <x:v>851080.5</x:v>
      </x:c>
      <x:c r="P7338" s="14" t="n">
        <x:f>N7338/SUM(N7338:O7338)</x:f>
        <x:v>0</x:v>
      </x:c>
      <x:c r="Q7338" s="22" t="n">
        <x:v>843240.375</x:v>
      </x:c>
      <x:c r="R7338" s="22" t="n">
        <x:v>851080.5</x:v>
      </x:c>
      <x:c r="S7338" s="2" t="n">
        <x:v>2</x:v>
      </x:c>
      <x:c r="T7338" s="2" t="n">
        <x:v>1</x:v>
      </x:c>
      <x:c r="U7338" s="2" t="n">
        <x:v>0</x:v>
      </x:c>
      <x:c r="V7338" s="2" t="n">
        <x:v>1</x:v>
      </x:c>
      <x:c r="W7338" s="2" t="n">
        <x:v>2</x:v>
      </x:c>
      <x:c r="X7338" s="2" t="n">
        <x:v>2</x:v>
      </x:c>
      <x:c r="Y7338" s="2" t="n">
        <x:v>2</x:v>
      </x:c>
      <x:c r="Z7338" s="22" t="n">
        <x:v>422487</x:v>
      </x:c>
      <x:c r="AA7338" s="22" t="n">
        <x:v>368046</x:v>
      </x:c>
      <x:c r="AB7338" s="22" t="n">
        <x:v>54441</x:v>
      </x:c>
      <x:c r="AC7338" s="22" t="n">
        <x:v>0</x:v>
      </x:c>
      <x:c r="AD7338" s="22" t="n">
        <x:v>60547.5</x:v>
      </x:c>
      <x:c r="AE7338" s="2" t="n">
        <x:v>0</x:v>
      </x:c>
      <x:c r="AF7338" s="2" t="n">
        <x:v>0</x:v>
      </x:c>
    </x:row>
    <x:row r="7339" ht="23" customHeight="1">
      <x:c r="A7339" s="2" t="n">
        <x:v>7333</x:v>
      </x:c>
      <x:c r="B7339" s="24" t="n">
        <x:v>425540.25</x:v>
      </x:c>
      <x:c r="C7339" s="24" t="n">
        <x:v>425540.25</x:v>
      </x:c>
      <x:c r="D7339" s="24" t="n">
        <x:f>SUM(B7339:C7339)</x:f>
        <x:v>851080.5</x:v>
      </x:c>
      <x:c r="E7339" s="25" t="n">
        <x:f>B7339/D7339</x:f>
        <x:v>0.5</x:v>
      </x:c>
      <x:c r="F7339" s="25" t="n">
        <x:f>C7339/D7339</x:f>
        <x:v>0.5</x:v>
      </x:c>
      <x:c r="G7339" s="22" t="n">
        <x:v>518069.25</x:v>
      </x:c>
      <x:c r="H7339" s="22" t="n">
        <x:v>1168941.9375</x:v>
      </x:c>
      <x:c r="I7339" s="22" t="n">
        <x:f>SUM(G7339:H7339)</x:f>
        <x:v>1687011.1875</x:v>
      </x:c>
      <x:c r="J7339" s="22" t="n">
        <x:v>790533</x:v>
      </x:c>
      <x:c r="K7339" s="22" t="n">
        <x:v>60547.5</x:v>
      </x:c>
      <x:c r="L7339" s="22" t="n">
        <x:f>SUM(J7339:K7339)</x:f>
        <x:v>851080.5</x:v>
      </x:c>
      <x:c r="M7339" s="23" t="n">
        <x:f>D7339-L7339</x:f>
        <x:v>0</x:v>
      </x:c>
      <x:c r="N7339" s="22" t="n">
        <x:v>425540.25</x:v>
      </x:c>
      <x:c r="O7339" s="22" t="n">
        <x:v>425540.25</x:v>
      </x:c>
      <x:c r="P7339" s="14" t="n">
        <x:f>N7339/SUM(N7339:O7339)</x:f>
        <x:v>0.5</x:v>
      </x:c>
      <x:c r="Q7339" s="22" t="n">
        <x:v>517551.75</x:v>
      </x:c>
      <x:c r="R7339" s="22" t="n">
        <x:v>1169200.6875</x:v>
      </x:c>
      <x:c r="S7339" s="2" t="n">
        <x:v>1</x:v>
      </x:c>
      <x:c r="T7339" s="2" t="n">
        <x:v>2</x:v>
      </x:c>
      <x:c r="U7339" s="2" t="n">
        <x:v>1</x:v>
      </x:c>
      <x:c r="V7339" s="2" t="n">
        <x:v>2</x:v>
      </x:c>
      <x:c r="W7339" s="2" t="n">
        <x:v>2</x:v>
      </x:c>
      <x:c r="X7339" s="2" t="n">
        <x:v>2</x:v>
      </x:c>
      <x:c r="Y7339" s="2" t="n">
        <x:v>2</x:v>
      </x:c>
      <x:c r="Z7339" s="22" t="n">
        <x:v>368046</x:v>
      </x:c>
      <x:c r="AA7339" s="22" t="n">
        <x:v>422487</x:v>
      </x:c>
      <x:c r="AB7339" s="22" t="n">
        <x:v>54441</x:v>
      </x:c>
      <x:c r="AC7339" s="22" t="n">
        <x:v>60547.5</x:v>
      </x:c>
      <x:c r="AD7339" s="22" t="n">
        <x:v>0</x:v>
      </x:c>
      <x:c r="AE7339" s="2" t="n">
        <x:v>0</x:v>
      </x:c>
      <x:c r="AF7339" s="2" t="n">
        <x:v>0</x:v>
      </x:c>
    </x:row>
    <x:row r="7340" ht="23" customHeight="1">
      <x:c r="A7340" s="2" t="n">
        <x:v>7334</x:v>
      </x:c>
      <x:c r="B7340" s="24" t="n">
        <x:v>851080.5</x:v>
      </x:c>
      <x:c r="C7340" s="24" t="n">
        <x:v>0</x:v>
      </x:c>
      <x:c r="D7340" s="24" t="n">
        <x:f>SUM(B7340:C7340)</x:f>
        <x:v>851080.5</x:v>
      </x:c>
      <x:c r="E7340" s="25" t="n">
        <x:f>B7340/D7340</x:f>
        <x:v>1</x:v>
      </x:c>
      <x:c r="F7340" s="25" t="n">
        <x:f>C7340/D7340</x:f>
        <x:v>0</x:v>
      </x:c>
      <x:c r="G7340" s="22" t="n">
        <x:v>1049231.25</x:v>
      </x:c>
      <x:c r="H7340" s="22" t="n">
        <x:v>781839</x:v>
      </x:c>
      <x:c r="I7340" s="22" t="n">
        <x:f>SUM(G7340:H7340)</x:f>
        <x:v>1831070.25</x:v>
      </x:c>
      <x:c r="J7340" s="22" t="n">
        <x:v>790533</x:v>
      </x:c>
      <x:c r="K7340" s="22" t="n">
        <x:v>60547.5</x:v>
      </x:c>
      <x:c r="L7340" s="22" t="n">
        <x:f>SUM(J7340:K7340)</x:f>
        <x:v>851080.5</x:v>
      </x:c>
      <x:c r="M7340" s="23" t="n">
        <x:f>D7340-L7340</x:f>
        <x:v>0</x:v>
      </x:c>
      <x:c r="N7340" s="22" t="n">
        <x:v>851080.5</x:v>
      </x:c>
      <x:c r="O7340" s="22" t="n">
        <x:v>0</x:v>
      </x:c>
      <x:c r="P7340" s="14" t="n">
        <x:f>N7340/SUM(N7340:O7340)</x:f>
        <x:v>1</x:v>
      </x:c>
      <x:c r="Q7340" s="22" t="n">
        <x:v>1048713.75</x:v>
      </x:c>
      <x:c r="R7340" s="22" t="n">
        <x:v>782097.75</x:v>
      </x:c>
      <x:c r="S7340" s="2" t="n">
        <x:v>1</x:v>
      </x:c>
      <x:c r="T7340" s="2" t="n">
        <x:v>2</x:v>
      </x:c>
      <x:c r="U7340" s="2" t="n">
        <x:v>3</x:v>
      </x:c>
      <x:c r="V7340" s="2" t="n">
        <x:v>0</x:v>
      </x:c>
      <x:c r="W7340" s="2" t="n">
        <x:v>2</x:v>
      </x:c>
      <x:c r="X7340" s="2" t="n">
        <x:v>2</x:v>
      </x:c>
      <x:c r="Y7340" s="2" t="n">
        <x:v>2</x:v>
      </x:c>
      <x:c r="Z7340" s="22" t="n">
        <x:v>368046</x:v>
      </x:c>
      <x:c r="AA7340" s="22" t="n">
        <x:v>422487</x:v>
      </x:c>
      <x:c r="AB7340" s="22" t="n">
        <x:v>54441</x:v>
      </x:c>
      <x:c r="AC7340" s="22" t="n">
        <x:v>60547.5</x:v>
      </x:c>
      <x:c r="AD7340" s="22" t="n">
        <x:v>0</x:v>
      </x:c>
      <x:c r="AE7340" s="2" t="n">
        <x:v>0</x:v>
      </x:c>
      <x:c r="AF7340" s="2" t="n">
        <x:v>0</x:v>
      </x:c>
    </x:row>
    <x:row r="7341" ht="23" customHeight="1">
      <x:c r="A7341" s="2" t="n">
        <x:v>7335</x:v>
      </x:c>
      <x:c r="B7341" s="24" t="n">
        <x:v>567387</x:v>
      </x:c>
      <x:c r="C7341" s="24" t="n">
        <x:v>283693.5</x:v>
      </x:c>
      <x:c r="D7341" s="24" t="n">
        <x:f>SUM(B7341:C7341)</x:f>
        <x:v>851080.5</x:v>
      </x:c>
      <x:c r="E7341" s="25" t="n">
        <x:f>B7341/D7341</x:f>
        <x:v>0.6666666666666666</x:v>
      </x:c>
      <x:c r="F7341" s="25" t="n">
        <x:f>C7341/D7341</x:f>
        <x:v>0.3333333333333333</x:v>
      </x:c>
      <x:c r="G7341" s="22" t="n">
        <x:v>765537.75</x:v>
      </x:c>
      <x:c r="H7341" s="22" t="n">
        <x:v>1065532.5</x:v>
      </x:c>
      <x:c r="I7341" s="22" t="n">
        <x:f>SUM(G7341:H7341)</x:f>
        <x:v>1831070.25</x:v>
      </x:c>
      <x:c r="J7341" s="22" t="n">
        <x:v>790533</x:v>
      </x:c>
      <x:c r="K7341" s="22" t="n">
        <x:v>60547.5</x:v>
      </x:c>
      <x:c r="L7341" s="22" t="n">
        <x:f>SUM(J7341:K7341)</x:f>
        <x:v>851080.5</x:v>
      </x:c>
      <x:c r="M7341" s="23" t="n">
        <x:f>D7341-L7341</x:f>
        <x:v>0</x:v>
      </x:c>
      <x:c r="N7341" s="22" t="n">
        <x:v>567387</x:v>
      </x:c>
      <x:c r="O7341" s="22" t="n">
        <x:v>283693.5</x:v>
      </x:c>
      <x:c r="P7341" s="14" t="n">
        <x:f>N7341/SUM(N7341:O7341)</x:f>
        <x:v>0.6666666666666666</x:v>
      </x:c>
      <x:c r="Q7341" s="22" t="n">
        <x:v>765020.25</x:v>
      </x:c>
      <x:c r="R7341" s="22" t="n">
        <x:v>1065791.25</x:v>
      </x:c>
      <x:c r="S7341" s="2" t="n">
        <x:v>1</x:v>
      </x:c>
      <x:c r="T7341" s="2" t="n">
        <x:v>2</x:v>
      </x:c>
      <x:c r="U7341" s="2" t="n">
        <x:v>1</x:v>
      </x:c>
      <x:c r="V7341" s="2" t="n">
        <x:v>1</x:v>
      </x:c>
      <x:c r="W7341" s="2" t="n">
        <x:v>2</x:v>
      </x:c>
      <x:c r="X7341" s="2" t="n">
        <x:v>2</x:v>
      </x:c>
      <x:c r="Y7341" s="2" t="n">
        <x:v>2</x:v>
      </x:c>
      <x:c r="Z7341" s="22" t="n">
        <x:v>368046</x:v>
      </x:c>
      <x:c r="AA7341" s="22" t="n">
        <x:v>422487</x:v>
      </x:c>
      <x:c r="AB7341" s="22" t="n">
        <x:v>54441</x:v>
      </x:c>
      <x:c r="AC7341" s="22" t="n">
        <x:v>60547.5</x:v>
      </x:c>
      <x:c r="AD7341" s="22" t="n">
        <x:v>0</x:v>
      </x:c>
      <x:c r="AE7341" s="2" t="n">
        <x:v>0</x:v>
      </x:c>
      <x:c r="AF7341" s="2" t="n">
        <x:v>0</x:v>
      </x:c>
    </x:row>
    <x:row r="7342" ht="23" customHeight="1">
      <x:c r="A7342" s="2" t="n">
        <x:v>7336</x:v>
      </x:c>
      <x:c r="B7342" s="24" t="n">
        <x:v>199341</x:v>
      </x:c>
      <x:c r="C7342" s="24" t="n">
        <x:v>881716.5</x:v>
      </x:c>
      <x:c r="D7342" s="24" t="n">
        <x:f>SUM(B7342:C7342)</x:f>
        <x:v>1081057.5</x:v>
      </x:c>
      <x:c r="E7342" s="25" t="n">
        <x:f>B7342/D7342</x:f>
        <x:v>0.18439444710387745</x:v>
      </x:c>
      <x:c r="F7342" s="25" t="n">
        <x:f>C7342/D7342</x:f>
        <x:v>0.8156055528961226</x:v>
      </x:c>
      <x:c r="G7342" s="22" t="n">
        <x:v>855970.875</x:v>
      </x:c>
      <x:c r="H7342" s="22" t="n">
        <x:v>1249762.5</x:v>
      </x:c>
      <x:c r="I7342" s="22" t="n">
        <x:f>SUM(G7342:H7342)</x:f>
        <x:v>2105733.375</x:v>
      </x:c>
      <x:c r="J7342" s="22" t="n">
        <x:v>899415</x:v>
      </x:c>
      <x:c r="K7342" s="22" t="n">
        <x:v>181642.5</x:v>
      </x:c>
      <x:c r="L7342" s="22" t="n">
        <x:f>SUM(J7342:K7342)</x:f>
        <x:v>1081057.5</x:v>
      </x:c>
      <x:c r="M7342" s="23" t="n">
        <x:f>D7342-L7342</x:f>
        <x:v>0</x:v>
      </x:c>
      <x:c r="N7342" s="22" t="n">
        <x:v>199341</x:v>
      </x:c>
      <x:c r="O7342" s="22" t="n">
        <x:v>881716.5</x:v>
      </x:c>
      <x:c r="P7342" s="14" t="n">
        <x:f>N7342/SUM(N7342:O7342)</x:f>
        <x:v>0.18439444710387745</x:v>
      </x:c>
      <x:c r="Q7342" s="22" t="n">
        <x:v>853383.375</x:v>
      </x:c>
      <x:c r="R7342" s="22" t="n">
        <x:v>1249762.5</x:v>
      </x:c>
      <x:c r="S7342" s="2" t="n">
        <x:v>2</x:v>
      </x:c>
      <x:c r="T7342" s="2" t="n">
        <x:v>3</x:v>
      </x:c>
      <x:c r="U7342" s="2" t="n">
        <x:v>1</x:v>
      </x:c>
      <x:c r="V7342" s="2" t="n">
        <x:v>3</x:v>
      </x:c>
      <x:c r="W7342" s="2" t="n">
        <x:v>4</x:v>
      </x:c>
      <x:c r="X7342" s="2" t="n">
        <x:v>4</x:v>
      </x:c>
      <x:c r="Y7342" s="2" t="n">
        <x:v>4</x:v>
      </x:c>
      <x:c r="Z7342" s="22" t="n">
        <x:v>422487</x:v>
      </x:c>
      <x:c r="AA7342" s="22" t="n">
        <x:v>476928</x:v>
      </x:c>
      <x:c r="AB7342" s="22" t="n">
        <x:v>163323</x:v>
      </x:c>
      <x:c r="AC7342" s="22" t="n">
        <x:v>121095</x:v>
      </x:c>
      <x:c r="AD7342" s="22" t="n">
        <x:v>60547.5</x:v>
      </x:c>
      <x:c r="AE7342" s="2" t="n">
        <x:v>1</x:v>
      </x:c>
      <x:c r="AF7342" s="2" t="n">
        <x:v>0</x:v>
      </x:c>
    </x:row>
    <x:row r="7343" ht="23" customHeight="1">
      <x:c r="A7343" s="2" t="n">
        <x:v>7337</x:v>
      </x:c>
      <x:c r="B7343" s="24" t="n">
        <x:v>627944.8500000001</x:v>
      </x:c>
      <x:c r="C7343" s="24" t="n">
        <x:v>338124.15</x:v>
      </x:c>
      <x:c r="D7343" s="24" t="n">
        <x:f>SUM(B7343:C7343)</x:f>
        <x:v>966069.0000000001</x:v>
      </x:c>
      <x:c r="E7343" s="25" t="n">
        <x:f>B7343/D7343</x:f>
        <x:v>0.65</x:v>
      </x:c>
      <x:c r="F7343" s="25" t="n">
        <x:f>C7343/D7343</x:f>
        <x:v>0.35</x:v>
      </x:c>
      <x:c r="G7343" s="22" t="n">
        <x:v>720473.8500000001</x:v>
      </x:c>
      <x:c r="H7343" s="22" t="n">
        <x:v>1088835.525</x:v>
      </x:c>
      <x:c r="I7343" s="22" t="n">
        <x:f>SUM(G7343:H7343)</x:f>
        <x:v>1809309.375</x:v>
      </x:c>
      <x:c r="J7343" s="22" t="n">
        <x:v>844974</x:v>
      </x:c>
      <x:c r="K7343" s="22" t="n">
        <x:v>121095</x:v>
      </x:c>
      <x:c r="L7343" s="22" t="n">
        <x:f>SUM(J7343:K7343)</x:f>
        <x:v>966069</x:v>
      </x:c>
      <x:c r="M7343" s="23" t="n">
        <x:f>D7343-L7343</x:f>
        <x:v>1.1641532182693481e-10</x:v>
      </x:c>
      <x:c r="N7343" s="22" t="n">
        <x:v>627944.8500000001</x:v>
      </x:c>
      <x:c r="O7343" s="22" t="n">
        <x:v>338124.15</x:v>
      </x:c>
      <x:c r="P7343" s="14" t="n">
        <x:f>N7343/SUM(N7343:O7343)</x:f>
        <x:v>0.65</x:v>
      </x:c>
      <x:c r="Q7343" s="22" t="n">
        <x:v>719956.3500000001</x:v>
      </x:c>
      <x:c r="R7343" s="22" t="n">
        <x:v>1089353.025</x:v>
      </x:c>
      <x:c r="S7343" s="2" t="n">
        <x:v>1</x:v>
      </x:c>
      <x:c r="T7343" s="2" t="n">
        <x:v>3</x:v>
      </x:c>
      <x:c r="U7343" s="2" t="n">
        <x:v>3</x:v>
      </x:c>
      <x:c r="V7343" s="2" t="n">
        <x:v>3</x:v>
      </x:c>
      <x:c r="W7343" s="2" t="n">
        <x:v>3</x:v>
      </x:c>
      <x:c r="X7343" s="2" t="n">
        <x:v>3</x:v>
      </x:c>
      <x:c r="Y7343" s="2" t="n">
        <x:v>3</x:v>
      </x:c>
      <x:c r="Z7343" s="22" t="n">
        <x:v>368046</x:v>
      </x:c>
      <x:c r="AA7343" s="22" t="n">
        <x:v>476928</x:v>
      </x:c>
      <x:c r="AB7343" s="22" t="n">
        <x:v>108882</x:v>
      </x:c>
      <x:c r="AC7343" s="22" t="n">
        <x:v>121095</x:v>
      </x:c>
      <x:c r="AD7343" s="22" t="n">
        <x:v>0</x:v>
      </x:c>
      <x:c r="AE7343" s="2" t="n">
        <x:v>0</x:v>
      </x:c>
      <x:c r="AF7343" s="2" t="n">
        <x:v>0</x:v>
      </x:c>
    </x:row>
    <x:row r="7344" ht="23" customHeight="1">
      <x:c r="A7344" s="2" t="n">
        <x:v>7338</x:v>
      </x:c>
      <x:c r="B7344" s="24" t="n">
        <x:v>563540.25</x:v>
      </x:c>
      <x:c r="C7344" s="24" t="n">
        <x:v>402528.75</x:v>
      </x:c>
      <x:c r="D7344" s="24" t="n">
        <x:f>SUM(B7344:C7344)</x:f>
        <x:v>966069</x:v>
      </x:c>
      <x:c r="E7344" s="25" t="n">
        <x:f>B7344/D7344</x:f>
        <x:v>0.5833333333333334</x:v>
      </x:c>
      <x:c r="F7344" s="25" t="n">
        <x:f>C7344/D7344</x:f>
        <x:v>0.4166666666666667</x:v>
      </x:c>
      <x:c r="G7344" s="22" t="n">
        <x:v>563540.25</x:v>
      </x:c>
      <x:c r="H7344" s="22" t="n">
        <x:v>1198987.125</x:v>
      </x:c>
      <x:c r="I7344" s="22" t="n">
        <x:f>SUM(G7344:H7344)</x:f>
        <x:v>1762527.375</x:v>
      </x:c>
      <x:c r="J7344" s="22" t="n">
        <x:v>844974</x:v>
      </x:c>
      <x:c r="K7344" s="22" t="n">
        <x:v>121095</x:v>
      </x:c>
      <x:c r="L7344" s="22" t="n">
        <x:f>SUM(J7344:K7344)</x:f>
        <x:v>966069</x:v>
      </x:c>
      <x:c r="M7344" s="23" t="n">
        <x:f>D7344-L7344</x:f>
        <x:v>0</x:v>
      </x:c>
      <x:c r="N7344" s="22" t="n">
        <x:v>563540.25</x:v>
      </x:c>
      <x:c r="O7344" s="22" t="n">
        <x:v>402528.75</x:v>
      </x:c>
      <x:c r="P7344" s="14" t="n">
        <x:f>N7344/SUM(N7344:O7344)</x:f>
        <x:v>0.5833333333333334</x:v>
      </x:c>
      <x:c r="Q7344" s="22" t="n">
        <x:v>563540.25</x:v>
      </x:c>
      <x:c r="R7344" s="22" t="n">
        <x:v>1199763.375</x:v>
      </x:c>
      <x:c r="S7344" s="2" t="n">
        <x:v>1</x:v>
      </x:c>
      <x:c r="T7344" s="2" t="n">
        <x:v>3</x:v>
      </x:c>
      <x:c r="U7344" s="2" t="n">
        <x:v>2</x:v>
      </x:c>
      <x:c r="V7344" s="2" t="n">
        <x:v>3</x:v>
      </x:c>
      <x:c r="W7344" s="2" t="n">
        <x:v>3</x:v>
      </x:c>
      <x:c r="X7344" s="2" t="n">
        <x:v>3</x:v>
      </x:c>
      <x:c r="Y7344" s="2" t="n">
        <x:v>3</x:v>
      </x:c>
      <x:c r="Z7344" s="22" t="n">
        <x:v>368046</x:v>
      </x:c>
      <x:c r="AA7344" s="22" t="n">
        <x:v>476928</x:v>
      </x:c>
      <x:c r="AB7344" s="22" t="n">
        <x:v>108882</x:v>
      </x:c>
      <x:c r="AC7344" s="22" t="n">
        <x:v>121095</x:v>
      </x:c>
      <x:c r="AD7344" s="22" t="n">
        <x:v>0</x:v>
      </x:c>
      <x:c r="AE7344" s="2" t="n">
        <x:v>0</x:v>
      </x:c>
      <x:c r="AF7344" s="2" t="n">
        <x:v>0</x:v>
      </x:c>
    </x:row>
    <x:row r="7345" ht="23" customHeight="1">
      <x:c r="A7345" s="2" t="n">
        <x:v>7339</x:v>
      </x:c>
      <x:c r="B7345" s="24" t="n">
        <x:v>851080.5</x:v>
      </x:c>
      <x:c r="C7345" s="24" t="n">
        <x:v>0</x:v>
      </x:c>
      <x:c r="D7345" s="24" t="n">
        <x:f>SUM(B7345:C7345)</x:f>
        <x:v>851080.5</x:v>
      </x:c>
      <x:c r="E7345" s="25" t="n">
        <x:f>B7345/D7345</x:f>
        <x:v>1</x:v>
      </x:c>
      <x:c r="F7345" s="25" t="n">
        <x:f>C7345/D7345</x:f>
        <x:v>0</x:v>
      </x:c>
      <x:c r="G7345" s="22" t="n">
        <x:v>1602826.875</x:v>
      </x:c>
      <x:c r="H7345" s="22" t="n">
        <x:v>45747</x:v>
      </x:c>
      <x:c r="I7345" s="22" t="n">
        <x:f>SUM(G7345:H7345)</x:f>
        <x:v>1648573.875</x:v>
      </x:c>
      <x:c r="J7345" s="22" t="n">
        <x:v>790533</x:v>
      </x:c>
      <x:c r="K7345" s="22" t="n">
        <x:v>60547.5</x:v>
      </x:c>
      <x:c r="L7345" s="22" t="n">
        <x:f>SUM(J7345:K7345)</x:f>
        <x:v>851080.5</x:v>
      </x:c>
      <x:c r="M7345" s="23" t="n">
        <x:f>D7345-L7345</x:f>
        <x:v>0</x:v>
      </x:c>
      <x:c r="N7345" s="22" t="n">
        <x:v>851080.5</x:v>
      </x:c>
      <x:c r="O7345" s="22" t="n">
        <x:v>0</x:v>
      </x:c>
      <x:c r="P7345" s="14" t="n">
        <x:f>N7345/SUM(N7345:O7345)</x:f>
        <x:v>1</x:v>
      </x:c>
      <x:c r="Q7345" s="22" t="n">
        <x:v>1602309.375</x:v>
      </x:c>
      <x:c r="R7345" s="22" t="n">
        <x:v>46005.75</x:v>
      </x:c>
      <x:c r="S7345" s="2" t="n">
        <x:v>2</x:v>
      </x:c>
      <x:c r="T7345" s="2" t="n">
        <x:v>1</x:v>
      </x:c>
      <x:c r="U7345" s="2" t="n">
        <x:v>1</x:v>
      </x:c>
      <x:c r="V7345" s="2" t="n">
        <x:v>0</x:v>
      </x:c>
      <x:c r="W7345" s="2" t="n">
        <x:v>2</x:v>
      </x:c>
      <x:c r="X7345" s="2" t="n">
        <x:v>2</x:v>
      </x:c>
      <x:c r="Y7345" s="2" t="n">
        <x:v>2</x:v>
      </x:c>
      <x:c r="Z7345" s="22" t="n">
        <x:v>422487</x:v>
      </x:c>
      <x:c r="AA7345" s="22" t="n">
        <x:v>368046</x:v>
      </x:c>
      <x:c r="AB7345" s="22" t="n">
        <x:v>54441</x:v>
      </x:c>
      <x:c r="AC7345" s="22" t="n">
        <x:v>0</x:v>
      </x:c>
      <x:c r="AD7345" s="22" t="n">
        <x:v>60547.5</x:v>
      </x:c>
      <x:c r="AE7345" s="2" t="n">
        <x:v>0</x:v>
      </x:c>
      <x:c r="AF7345" s="2" t="n">
        <x:v>0</x:v>
      </x:c>
    </x:row>
    <x:row r="7346" ht="23" customHeight="1">
      <x:c r="A7346" s="2" t="n">
        <x:v>7340</x:v>
      </x:c>
      <x:c r="B7346" s="24" t="n">
        <x:v>629128.7749999999</x:v>
      </x:c>
      <x:c r="C7346" s="24" t="n">
        <x:v>451928.725</x:v>
      </x:c>
      <x:c r="D7346" s="24" t="n">
        <x:f>SUM(B7346:C7346)</x:f>
        <x:v>1081057.5</x:v>
      </x:c>
      <x:c r="E7346" s="25" t="n">
        <x:f>B7346/D7346</x:f>
        <x:v>0.5819568108079357</x:v>
      </x:c>
      <x:c r="F7346" s="25" t="n">
        <x:f>C7346/D7346</x:f>
        <x:v>0.41804318919206424</x:v>
      </x:c>
      <x:c r="G7346" s="22" t="n">
        <x:v>1329858.2750000001</x:v>
      </x:c>
      <x:c r="H7346" s="22" t="n">
        <x:v>692477.3875000001</x:v>
      </x:c>
      <x:c r="I7346" s="22" t="n">
        <x:f>SUM(G7346:H7346)</x:f>
        <x:v>2022335.6625</x:v>
      </x:c>
      <x:c r="J7346" s="22" t="n">
        <x:v>899415</x:v>
      </x:c>
      <x:c r="K7346" s="22" t="n">
        <x:v>181642.5</x:v>
      </x:c>
      <x:c r="L7346" s="22" t="n">
        <x:f>SUM(J7346:K7346)</x:f>
        <x:v>1081057.5</x:v>
      </x:c>
      <x:c r="M7346" s="23" t="n">
        <x:f>D7346-L7346</x:f>
        <x:v>0</x:v>
      </x:c>
      <x:c r="N7346" s="22" t="n">
        <x:v>629531.2749999999</x:v>
      </x:c>
      <x:c r="O7346" s="22" t="n">
        <x:v>451526.225</x:v>
      </x:c>
      <x:c r="P7346" s="14" t="n">
        <x:f>N7346/SUM(N7346:O7346)</x:f>
        <x:v>0.5823291314291792</x:v>
      </x:c>
      <x:c r="Q7346" s="22" t="n">
        <x:v>1329570.7750000001</x:v>
      </x:c>
      <x:c r="R7346" s="22" t="n">
        <x:v>692764.8875</x:v>
      </x:c>
      <x:c r="S7346" s="2" t="n">
        <x:v>3</x:v>
      </x:c>
      <x:c r="T7346" s="2" t="n">
        <x:v>2</x:v>
      </x:c>
      <x:c r="U7346" s="2" t="n">
        <x:v>3</x:v>
      </x:c>
      <x:c r="V7346" s="2" t="n">
        <x:v>3</x:v>
      </x:c>
      <x:c r="W7346" s="2" t="n">
        <x:v>4</x:v>
      </x:c>
      <x:c r="X7346" s="2" t="n">
        <x:v>4</x:v>
      </x:c>
      <x:c r="Y7346" s="2" t="n">
        <x:v>4</x:v>
      </x:c>
      <x:c r="Z7346" s="22" t="n">
        <x:v>476928</x:v>
      </x:c>
      <x:c r="AA7346" s="22" t="n">
        <x:v>422487</x:v>
      </x:c>
      <x:c r="AB7346" s="22" t="n">
        <x:v>163323</x:v>
      </x:c>
      <x:c r="AC7346" s="22" t="n">
        <x:v>60547.5</x:v>
      </x:c>
      <x:c r="AD7346" s="22" t="n">
        <x:v>121095</x:v>
      </x:c>
      <x:c r="AE7346" s="2" t="n">
        <x:v>1</x:v>
      </x:c>
      <x:c r="AF7346" s="2" t="n">
        <x:v>0</x:v>
      </x:c>
    </x:row>
    <x:row r="7347" ht="23" customHeight="1">
      <x:c r="A7347" s="2" t="n">
        <x:v>7341</x:v>
      </x:c>
      <x:c r="B7347" s="24" t="n">
        <x:v>563540.25</x:v>
      </x:c>
      <x:c r="C7347" s="24" t="n">
        <x:v>402528.75</x:v>
      </x:c>
      <x:c r="D7347" s="24" t="n">
        <x:f>SUM(B7347:C7347)</x:f>
        <x:v>966069</x:v>
      </x:c>
      <x:c r="E7347" s="25" t="n">
        <x:f>B7347/D7347</x:f>
        <x:v>0.5833333333333334</x:v>
      </x:c>
      <x:c r="F7347" s="25" t="n">
        <x:f>C7347/D7347</x:f>
        <x:v>0.4166666666666667</x:v>
      </x:c>
      <x:c r="G7347" s="22" t="n">
        <x:v>1330941</x:v>
      </x:c>
      <x:c r="H7347" s="22" t="n">
        <x:v>448275.75</x:v>
      </x:c>
      <x:c r="I7347" s="22" t="n">
        <x:f>SUM(G7347:H7347)</x:f>
        <x:v>1779216.75</x:v>
      </x:c>
      <x:c r="J7347" s="22" t="n">
        <x:v>844974</x:v>
      </x:c>
      <x:c r="K7347" s="22" t="n">
        <x:v>121095</x:v>
      </x:c>
      <x:c r="L7347" s="22" t="n">
        <x:f>SUM(J7347:K7347)</x:f>
        <x:v>966069</x:v>
      </x:c>
      <x:c r="M7347" s="23" t="n">
        <x:f>D7347-L7347</x:f>
        <x:v>0</x:v>
      </x:c>
      <x:c r="N7347" s="22" t="n">
        <x:v>563540.25</x:v>
      </x:c>
      <x:c r="O7347" s="22" t="n">
        <x:v>402528.75</x:v>
      </x:c>
      <x:c r="P7347" s="14" t="n">
        <x:f>N7347/SUM(N7347:O7347)</x:f>
        <x:v>0.5833333333333334</x:v>
      </x:c>
      <x:c r="Q7347" s="22" t="n">
        <x:v>1329906</x:v>
      </x:c>
      <x:c r="R7347" s="22" t="n">
        <x:v>448534.5</x:v>
      </x:c>
      <x:c r="S7347" s="2" t="n">
        <x:v>3</x:v>
      </x:c>
      <x:c r="T7347" s="2" t="n">
        <x:v>1</x:v>
      </x:c>
      <x:c r="U7347" s="2" t="n">
        <x:v>2</x:v>
      </x:c>
      <x:c r="V7347" s="2" t="n">
        <x:v>3</x:v>
      </x:c>
      <x:c r="W7347" s="2" t="n">
        <x:v>3</x:v>
      </x:c>
      <x:c r="X7347" s="2" t="n">
        <x:v>3</x:v>
      </x:c>
      <x:c r="Y7347" s="2" t="n">
        <x:v>3</x:v>
      </x:c>
      <x:c r="Z7347" s="22" t="n">
        <x:v>476928</x:v>
      </x:c>
      <x:c r="AA7347" s="22" t="n">
        <x:v>368046</x:v>
      </x:c>
      <x:c r="AB7347" s="22" t="n">
        <x:v>108882</x:v>
      </x:c>
      <x:c r="AC7347" s="22" t="n">
        <x:v>0</x:v>
      </x:c>
      <x:c r="AD7347" s="22" t="n">
        <x:v>121095</x:v>
      </x:c>
      <x:c r="AE7347" s="2" t="n">
        <x:v>0</x:v>
      </x:c>
      <x:c r="AF7347" s="2" t="n">
        <x:v>0</x:v>
      </x:c>
    </x:row>
    <x:row r="7348" ht="23" customHeight="1">
      <x:c r="A7348" s="2" t="n">
        <x:v>7342</x:v>
      </x:c>
      <x:c r="B7348" s="24" t="n">
        <x:v>851080.5</x:v>
      </x:c>
      <x:c r="C7348" s="24" t="n">
        <x:v>0</x:v>
      </x:c>
      <x:c r="D7348" s="24" t="n">
        <x:f>SUM(B7348:C7348)</x:f>
        <x:v>851080.5</x:v>
      </x:c>
      <x:c r="E7348" s="25" t="n">
        <x:f>B7348/D7348</x:f>
        <x:v>1</x:v>
      </x:c>
      <x:c r="F7348" s="25" t="n">
        <x:f>C7348/D7348</x:f>
        <x:v>0</x:v>
      </x:c>
      <x:c r="G7348" s="22" t="n">
        <x:v>1049231.25</x:v>
      </x:c>
      <x:c r="H7348" s="22" t="n">
        <x:v>781839</x:v>
      </x:c>
      <x:c r="I7348" s="22" t="n">
        <x:f>SUM(G7348:H7348)</x:f>
        <x:v>1831070.25</x:v>
      </x:c>
      <x:c r="J7348" s="22" t="n">
        <x:v>790533</x:v>
      </x:c>
      <x:c r="K7348" s="22" t="n">
        <x:v>60547.5</x:v>
      </x:c>
      <x:c r="L7348" s="22" t="n">
        <x:f>SUM(J7348:K7348)</x:f>
        <x:v>851080.5</x:v>
      </x:c>
      <x:c r="M7348" s="23" t="n">
        <x:f>D7348-L7348</x:f>
        <x:v>0</x:v>
      </x:c>
      <x:c r="N7348" s="22" t="n">
        <x:v>851080.5</x:v>
      </x:c>
      <x:c r="O7348" s="22" t="n">
        <x:v>0</x:v>
      </x:c>
      <x:c r="P7348" s="14" t="n">
        <x:f>N7348/SUM(N7348:O7348)</x:f>
        <x:v>1</x:v>
      </x:c>
      <x:c r="Q7348" s="22" t="n">
        <x:v>1048713.75</x:v>
      </x:c>
      <x:c r="R7348" s="22" t="n">
        <x:v>782097.75</x:v>
      </x:c>
      <x:c r="S7348" s="2" t="n">
        <x:v>1</x:v>
      </x:c>
      <x:c r="T7348" s="2" t="n">
        <x:v>2</x:v>
      </x:c>
      <x:c r="U7348" s="2" t="n">
        <x:v>1</x:v>
      </x:c>
      <x:c r="V7348" s="2" t="n">
        <x:v>0</x:v>
      </x:c>
      <x:c r="W7348" s="2" t="n">
        <x:v>2</x:v>
      </x:c>
      <x:c r="X7348" s="2" t="n">
        <x:v>2</x:v>
      </x:c>
      <x:c r="Y7348" s="2" t="n">
        <x:v>2</x:v>
      </x:c>
      <x:c r="Z7348" s="22" t="n">
        <x:v>368046</x:v>
      </x:c>
      <x:c r="AA7348" s="22" t="n">
        <x:v>422487</x:v>
      </x:c>
      <x:c r="AB7348" s="22" t="n">
        <x:v>54441</x:v>
      </x:c>
      <x:c r="AC7348" s="22" t="n">
        <x:v>60547.5</x:v>
      </x:c>
      <x:c r="AD7348" s="22" t="n">
        <x:v>0</x:v>
      </x:c>
      <x:c r="AE7348" s="2" t="n">
        <x:v>0</x:v>
      </x:c>
      <x:c r="AF7348" s="2" t="n">
        <x:v>0</x:v>
      </x:c>
    </x:row>
    <x:row r="7349" ht="23" customHeight="1">
      <x:c r="A7349" s="2" t="n">
        <x:v>7343</x:v>
      </x:c>
      <x:c r="B7349" s="24" t="n">
        <x:v>756740.25</x:v>
      </x:c>
      <x:c r="C7349" s="24" t="n">
        <x:v>324317.25</x:v>
      </x:c>
      <x:c r="D7349" s="24" t="n">
        <x:f>SUM(B7349:C7349)</x:f>
        <x:v>1081057.5</x:v>
      </x:c>
      <x:c r="E7349" s="25" t="n">
        <x:f>B7349/D7349</x:f>
        <x:v>0.7</x:v>
      </x:c>
      <x:c r="F7349" s="25" t="n">
        <x:f>C7349/D7349</x:f>
        <x:v>0.3</x:v>
      </x:c>
      <x:c r="G7349" s="22" t="n">
        <x:v>1075675.5</x:v>
      </x:c>
      <x:c r="H7349" s="22" t="n">
        <x:v>1060409.25</x:v>
      </x:c>
      <x:c r="I7349" s="22" t="n">
        <x:f>SUM(G7349:H7349)</x:f>
        <x:v>2136084.75</x:v>
      </x:c>
      <x:c r="J7349" s="22" t="n">
        <x:v>899415</x:v>
      </x:c>
      <x:c r="K7349" s="22" t="n">
        <x:v>181642.5</x:v>
      </x:c>
      <x:c r="L7349" s="22" t="n">
        <x:f>SUM(J7349:K7349)</x:f>
        <x:v>1081057.5</x:v>
      </x:c>
      <x:c r="M7349" s="23" t="n">
        <x:f>D7349-L7349</x:f>
        <x:v>0</x:v>
      </x:c>
      <x:c r="N7349" s="22" t="n">
        <x:v>756740.25</x:v>
      </x:c>
      <x:c r="O7349" s="22" t="n">
        <x:v>324317.25</x:v>
      </x:c>
      <x:c r="P7349" s="14" t="n">
        <x:f>N7349/SUM(N7349:O7349)</x:f>
        <x:v>0.7</x:v>
      </x:c>
      <x:c r="Q7349" s="22" t="n">
        <x:v>1073605.5</x:v>
      </x:c>
      <x:c r="R7349" s="22" t="n">
        <x:v>1060409.25</x:v>
      </x:c>
      <x:c r="S7349" s="2" t="n">
        <x:v>1</x:v>
      </x:c>
      <x:c r="T7349" s="2" t="n">
        <x:v>4</x:v>
      </x:c>
      <x:c r="U7349" s="2" t="n">
        <x:v>5</x:v>
      </x:c>
      <x:c r="V7349" s="2" t="n">
        <x:v>4</x:v>
      </x:c>
      <x:c r="W7349" s="2" t="n">
        <x:v>4</x:v>
      </x:c>
      <x:c r="X7349" s="2" t="n">
        <x:v>4</x:v>
      </x:c>
      <x:c r="Y7349" s="2" t="n">
        <x:v>4</x:v>
      </x:c>
      <x:c r="Z7349" s="22" t="n">
        <x:v>368046</x:v>
      </x:c>
      <x:c r="AA7349" s="22" t="n">
        <x:v>531369</x:v>
      </x:c>
      <x:c r="AB7349" s="22" t="n">
        <x:v>163323</x:v>
      </x:c>
      <x:c r="AC7349" s="22" t="n">
        <x:v>181642.5</x:v>
      </x:c>
      <x:c r="AD7349" s="22" t="n">
        <x:v>0</x:v>
      </x:c>
      <x:c r="AE7349" s="2" t="n">
        <x:v>0</x:v>
      </x:c>
      <x:c r="AF7349" s="2" t="n">
        <x:v>0</x:v>
      </x:c>
    </x:row>
    <x:row r="7350" ht="23" customHeight="1">
      <x:c r="A7350" s="2" t="n">
        <x:v>7344</x:v>
      </x:c>
      <x:c r="B7350" s="24" t="n">
        <x:v>451211.7</x:v>
      </x:c>
      <x:c r="C7350" s="24" t="n">
        <x:v>514857.3</x:v>
      </x:c>
      <x:c r="D7350" s="24" t="n">
        <x:f>SUM(B7350:C7350)</x:f>
        <x:v>966069</x:v>
      </x:c>
      <x:c r="E7350" s="25" t="n">
        <x:f>B7350/D7350</x:f>
        <x:v>0.4670594957503036</x:v>
      </x:c>
      <x:c r="F7350" s="25" t="n">
        <x:f>C7350/D7350</x:f>
        <x:v>0.5329405042496964</x:v>
      </x:c>
      <x:c r="G7350" s="22" t="n">
        <x:v>1034468.7</x:v>
      </x:c>
      <x:c r="H7350" s="22" t="n">
        <x:v>1039080.4875</x:v>
      </x:c>
      <x:c r="I7350" s="22" t="n">
        <x:f>SUM(G7350:H7350)</x:f>
        <x:v>2073549.1875</x:v>
      </x:c>
      <x:c r="J7350" s="22" t="n">
        <x:v>844974</x:v>
      </x:c>
      <x:c r="K7350" s="22" t="n">
        <x:v>121095</x:v>
      </x:c>
      <x:c r="L7350" s="22" t="n">
        <x:f>SUM(J7350:K7350)</x:f>
        <x:v>966069</x:v>
      </x:c>
      <x:c r="M7350" s="23" t="n">
        <x:f>D7350-L7350</x:f>
        <x:v>0</x:v>
      </x:c>
      <x:c r="N7350" s="22" t="n">
        <x:v>451832.7</x:v>
      </x:c>
      <x:c r="O7350" s="22" t="n">
        <x:v>514236.3</x:v>
      </x:c>
      <x:c r="P7350" s="14" t="n">
        <x:f>N7350/SUM(N7350:O7350)</x:f>
        <x:v>0.467702306978073</x:v>
      </x:c>
      <x:c r="Q7350" s="22" t="n">
        <x:v>1034572.2</x:v>
      </x:c>
      <x:c r="R7350" s="22" t="n">
        <x:v>1039753.2375</x:v>
      </x:c>
      <x:c r="S7350" s="2" t="n">
        <x:v>2</x:v>
      </x:c>
      <x:c r="T7350" s="2" t="n">
        <x:v>2</x:v>
      </x:c>
      <x:c r="U7350" s="2" t="n">
        <x:v>2</x:v>
      </x:c>
      <x:c r="V7350" s="2" t="n">
        <x:v>2</x:v>
      </x:c>
      <x:c r="W7350" s="2" t="n">
        <x:v>3</x:v>
      </x:c>
      <x:c r="X7350" s="2" t="n">
        <x:v>3</x:v>
      </x:c>
      <x:c r="Y7350" s="2" t="n">
        <x:v>3</x:v>
      </x:c>
      <x:c r="Z7350" s="22" t="n">
        <x:v>422487</x:v>
      </x:c>
      <x:c r="AA7350" s="22" t="n">
        <x:v>422487</x:v>
      </x:c>
      <x:c r="AB7350" s="22" t="n">
        <x:v>108882</x:v>
      </x:c>
      <x:c r="AC7350" s="22" t="n">
        <x:v>60547.5</x:v>
      </x:c>
      <x:c r="AD7350" s="22" t="n">
        <x:v>60547.5</x:v>
      </x:c>
      <x:c r="AE7350" s="2" t="n">
        <x:v>1</x:v>
      </x:c>
      <x:c r="AF7350" s="2" t="n">
        <x:v>0</x:v>
      </x:c>
    </x:row>
    <x:row r="7351" ht="23" customHeight="1">
      <x:c r="A7351" s="2" t="n">
        <x:v>7345</x:v>
      </x:c>
      <x:c r="B7351" s="24" t="n">
        <x:v>0</x:v>
      </x:c>
      <x:c r="C7351" s="24" t="n">
        <x:v>851080.5</x:v>
      </x:c>
      <x:c r="D7351" s="24" t="n">
        <x:f>SUM(B7351:C7351)</x:f>
        <x:v>851080.5</x:v>
      </x:c>
      <x:c r="E7351" s="25" t="n">
        <x:f>B7351/D7351</x:f>
        <x:v>0</x:v>
      </x:c>
      <x:c r="F7351" s="25" t="n">
        <x:f>C7351/D7351</x:f>
        <x:v>1</x:v>
      </x:c>
      <x:c r="G7351" s="22" t="n">
        <x:v>0</x:v>
      </x:c>
      <x:c r="H7351" s="22" t="n">
        <x:v>1640229.1875</x:v>
      </x:c>
      <x:c r="I7351" s="22" t="n">
        <x:f>SUM(G7351:H7351)</x:f>
        <x:v>1640229.1875</x:v>
      </x:c>
      <x:c r="J7351" s="22" t="n">
        <x:v>790533</x:v>
      </x:c>
      <x:c r="K7351" s="22" t="n">
        <x:v>60547.5</x:v>
      </x:c>
      <x:c r="L7351" s="22" t="n">
        <x:f>SUM(J7351:K7351)</x:f>
        <x:v>851080.5</x:v>
      </x:c>
      <x:c r="M7351" s="23" t="n">
        <x:f>D7351-L7351</x:f>
        <x:v>0</x:v>
      </x:c>
      <x:c r="N7351" s="22" t="n">
        <x:v>0</x:v>
      </x:c>
      <x:c r="O7351" s="22" t="n">
        <x:v>851080.5</x:v>
      </x:c>
      <x:c r="P7351" s="14" t="n">
        <x:f>N7351/SUM(N7351:O7351)</x:f>
        <x:v>0</x:v>
      </x:c>
      <x:c r="Q7351" s="22" t="n">
        <x:v>0</x:v>
      </x:c>
      <x:c r="R7351" s="22" t="n">
        <x:v>1640746.6875</x:v>
      </x:c>
      <x:c r="S7351" s="2" t="n">
        <x:v>1</x:v>
      </x:c>
      <x:c r="T7351" s="2" t="n">
        <x:v>2</x:v>
      </x:c>
      <x:c r="U7351" s="2" t="n">
        <x:v>0</x:v>
      </x:c>
      <x:c r="V7351" s="2" t="n">
        <x:v>2</x:v>
      </x:c>
      <x:c r="W7351" s="2" t="n">
        <x:v>2</x:v>
      </x:c>
      <x:c r="X7351" s="2" t="n">
        <x:v>2</x:v>
      </x:c>
      <x:c r="Y7351" s="2" t="n">
        <x:v>2</x:v>
      </x:c>
      <x:c r="Z7351" s="22" t="n">
        <x:v>368046</x:v>
      </x:c>
      <x:c r="AA7351" s="22" t="n">
        <x:v>422487</x:v>
      </x:c>
      <x:c r="AB7351" s="22" t="n">
        <x:v>54441</x:v>
      </x:c>
      <x:c r="AC7351" s="22" t="n">
        <x:v>60547.5</x:v>
      </x:c>
      <x:c r="AD7351" s="22" t="n">
        <x:v>0</x:v>
      </x:c>
      <x:c r="AE7351" s="2" t="n">
        <x:v>0</x:v>
      </x:c>
      <x:c r="AF7351" s="2" t="n">
        <x:v>0</x:v>
      </x:c>
    </x:row>
    <x:row r="7352" ht="23" customHeight="1">
      <x:c r="A7352" s="2" t="n">
        <x:v>7346</x:v>
      </x:c>
      <x:c r="B7352" s="24" t="n">
        <x:v>851080.5</x:v>
      </x:c>
      <x:c r="C7352" s="24" t="n">
        <x:v>0</x:v>
      </x:c>
      <x:c r="D7352" s="24" t="n">
        <x:f>SUM(B7352:C7352)</x:f>
        <x:v>851080.5</x:v>
      </x:c>
      <x:c r="E7352" s="25" t="n">
        <x:f>B7352/D7352</x:f>
        <x:v>1</x:v>
      </x:c>
      <x:c r="F7352" s="25" t="n">
        <x:f>C7352/D7352</x:f>
        <x:v>0</x:v>
      </x:c>
      <x:c r="G7352" s="22" t="n">
        <x:v>851080.5</x:v>
      </x:c>
      <x:c r="H7352" s="22" t="n">
        <x:v>789148.6875</x:v>
      </x:c>
      <x:c r="I7352" s="22" t="n">
        <x:f>SUM(G7352:H7352)</x:f>
        <x:v>1640229.1875</x:v>
      </x:c>
      <x:c r="J7352" s="22" t="n">
        <x:v>790533</x:v>
      </x:c>
      <x:c r="K7352" s="22" t="n">
        <x:v>60547.5</x:v>
      </x:c>
      <x:c r="L7352" s="22" t="n">
        <x:f>SUM(J7352:K7352)</x:f>
        <x:v>851080.5</x:v>
      </x:c>
      <x:c r="M7352" s="23" t="n">
        <x:f>D7352-L7352</x:f>
        <x:v>0</x:v>
      </x:c>
      <x:c r="N7352" s="22" t="n">
        <x:v>851080.5</x:v>
      </x:c>
      <x:c r="O7352" s="22" t="n">
        <x:v>0</x:v>
      </x:c>
      <x:c r="P7352" s="14" t="n">
        <x:f>N7352/SUM(N7352:O7352)</x:f>
        <x:v>1</x:v>
      </x:c>
      <x:c r="Q7352" s="22" t="n">
        <x:v>851080.5</x:v>
      </x:c>
      <x:c r="R7352" s="22" t="n">
        <x:v>789666.1875</x:v>
      </x:c>
      <x:c r="S7352" s="2" t="n">
        <x:v>1</x:v>
      </x:c>
      <x:c r="T7352" s="2" t="n">
        <x:v>2</x:v>
      </x:c>
      <x:c r="U7352" s="2" t="n">
        <x:v>2</x:v>
      </x:c>
      <x:c r="V7352" s="2" t="n">
        <x:v>0</x:v>
      </x:c>
      <x:c r="W7352" s="2" t="n">
        <x:v>2</x:v>
      </x:c>
      <x:c r="X7352" s="2" t="n">
        <x:v>2</x:v>
      </x:c>
      <x:c r="Y7352" s="2" t="n">
        <x:v>2</x:v>
      </x:c>
      <x:c r="Z7352" s="22" t="n">
        <x:v>368046</x:v>
      </x:c>
      <x:c r="AA7352" s="22" t="n">
        <x:v>422487</x:v>
      </x:c>
      <x:c r="AB7352" s="22" t="n">
        <x:v>54441</x:v>
      </x:c>
      <x:c r="AC7352" s="22" t="n">
        <x:v>60547.5</x:v>
      </x:c>
      <x:c r="AD7352" s="22" t="n">
        <x:v>0</x:v>
      </x:c>
      <x:c r="AE7352" s="2" t="n">
        <x:v>0</x:v>
      </x:c>
      <x:c r="AF7352" s="2" t="n">
        <x:v>0</x:v>
      </x:c>
    </x:row>
    <x:row r="7353" ht="23" customHeight="1">
      <x:c r="A7353" s="2" t="n">
        <x:v>7347</x:v>
      </x:c>
      <x:c r="B7353" s="24" t="n">
        <x:v>708450.6000000001</x:v>
      </x:c>
      <x:c r="C7353" s="24" t="n">
        <x:v>257618.40000000002</x:v>
      </x:c>
      <x:c r="D7353" s="24" t="n">
        <x:f>SUM(B7353:C7353)</x:f>
        <x:v>966069.0000000001</x:v>
      </x:c>
      <x:c r="E7353" s="25" t="n">
        <x:f>B7353/D7353</x:f>
        <x:v>0.7333333333333334</x:v>
      </x:c>
      <x:c r="F7353" s="25" t="n">
        <x:f>C7353/D7353</x:f>
        <x:v>0.26666666666666666</x:v>
      </x:c>
      <x:c r="G7353" s="22" t="n">
        <x:v>800979.6000000001</x:v>
      </x:c>
      <x:c r="H7353" s="22" t="n">
        <x:v>1008329.775</x:v>
      </x:c>
      <x:c r="I7353" s="22" t="n">
        <x:f>SUM(G7353:H7353)</x:f>
        <x:v>1809309.375</x:v>
      </x:c>
      <x:c r="J7353" s="22" t="n">
        <x:v>844974</x:v>
      </x:c>
      <x:c r="K7353" s="22" t="n">
        <x:v>121095</x:v>
      </x:c>
      <x:c r="L7353" s="22" t="n">
        <x:f>SUM(J7353:K7353)</x:f>
        <x:v>966069</x:v>
      </x:c>
      <x:c r="M7353" s="23" t="n">
        <x:f>D7353-L7353</x:f>
        <x:v>1.1641532182693481e-10</x:v>
      </x:c>
      <x:c r="N7353" s="22" t="n">
        <x:v>708450.6000000001</x:v>
      </x:c>
      <x:c r="O7353" s="22" t="n">
        <x:v>257618.40000000002</x:v>
      </x:c>
      <x:c r="P7353" s="14" t="n">
        <x:f>N7353/SUM(N7353:O7353)</x:f>
        <x:v>0.7333333333333334</x:v>
      </x:c>
      <x:c r="Q7353" s="22" t="n">
        <x:v>800462.1000000001</x:v>
      </x:c>
      <x:c r="R7353" s="22" t="n">
        <x:v>1008847.275</x:v>
      </x:c>
      <x:c r="S7353" s="2" t="n">
        <x:v>1</x:v>
      </x:c>
      <x:c r="T7353" s="2" t="n">
        <x:v>3</x:v>
      </x:c>
      <x:c r="U7353" s="2" t="n">
        <x:v>3</x:v>
      </x:c>
      <x:c r="V7353" s="2" t="n">
        <x:v>2</x:v>
      </x:c>
      <x:c r="W7353" s="2" t="n">
        <x:v>3</x:v>
      </x:c>
      <x:c r="X7353" s="2" t="n">
        <x:v>3</x:v>
      </x:c>
      <x:c r="Y7353" s="2" t="n">
        <x:v>3</x:v>
      </x:c>
      <x:c r="Z7353" s="22" t="n">
        <x:v>368046</x:v>
      </x:c>
      <x:c r="AA7353" s="22" t="n">
        <x:v>476928</x:v>
      </x:c>
      <x:c r="AB7353" s="22" t="n">
        <x:v>108882</x:v>
      </x:c>
      <x:c r="AC7353" s="22" t="n">
        <x:v>121095</x:v>
      </x:c>
      <x:c r="AD7353" s="22" t="n">
        <x:v>0</x:v>
      </x:c>
      <x:c r="AE7353" s="2" t="n">
        <x:v>0</x:v>
      </x:c>
      <x:c r="AF7353" s="2" t="n">
        <x:v>0</x:v>
      </x:c>
    </x:row>
    <x:row r="7354" ht="23" customHeight="1">
      <x:c r="A7354" s="2" t="n">
        <x:v>7348</x:v>
      </x:c>
      <x:c r="B7354" s="24" t="n">
        <x:v>851080.5</x:v>
      </x:c>
      <x:c r="C7354" s="24" t="n">
        <x:v>0</x:v>
      </x:c>
      <x:c r="D7354" s="24" t="n">
        <x:f>SUM(B7354:C7354)</x:f>
        <x:v>851080.5</x:v>
      </x:c>
      <x:c r="E7354" s="25" t="n">
        <x:f>B7354/D7354</x:f>
        <x:v>1</x:v>
      </x:c>
      <x:c r="F7354" s="25" t="n">
        <x:f>C7354/D7354</x:f>
        <x:v>0</x:v>
      </x:c>
      <x:c r="G7354" s="22" t="n">
        <x:v>1602826.875</x:v>
      </x:c>
      <x:c r="H7354" s="22" t="n">
        <x:v>45747</x:v>
      </x:c>
      <x:c r="I7354" s="22" t="n">
        <x:f>SUM(G7354:H7354)</x:f>
        <x:v>1648573.875</x:v>
      </x:c>
      <x:c r="J7354" s="22" t="n">
        <x:v>790533</x:v>
      </x:c>
      <x:c r="K7354" s="22" t="n">
        <x:v>60547.5</x:v>
      </x:c>
      <x:c r="L7354" s="22" t="n">
        <x:f>SUM(J7354:K7354)</x:f>
        <x:v>851080.5</x:v>
      </x:c>
      <x:c r="M7354" s="23" t="n">
        <x:f>D7354-L7354</x:f>
        <x:v>0</x:v>
      </x:c>
      <x:c r="N7354" s="22" t="n">
        <x:v>851080.5</x:v>
      </x:c>
      <x:c r="O7354" s="22" t="n">
        <x:v>0</x:v>
      </x:c>
      <x:c r="P7354" s="14" t="n">
        <x:f>N7354/SUM(N7354:O7354)</x:f>
        <x:v>1</x:v>
      </x:c>
      <x:c r="Q7354" s="22" t="n">
        <x:v>1602309.375</x:v>
      </x:c>
      <x:c r="R7354" s="22" t="n">
        <x:v>46005.75</x:v>
      </x:c>
      <x:c r="S7354" s="2" t="n">
        <x:v>2</x:v>
      </x:c>
      <x:c r="T7354" s="2" t="n">
        <x:v>1</x:v>
      </x:c>
      <x:c r="U7354" s="2" t="n">
        <x:v>1</x:v>
      </x:c>
      <x:c r="V7354" s="2" t="n">
        <x:v>0</x:v>
      </x:c>
      <x:c r="W7354" s="2" t="n">
        <x:v>2</x:v>
      </x:c>
      <x:c r="X7354" s="2" t="n">
        <x:v>2</x:v>
      </x:c>
      <x:c r="Y7354" s="2" t="n">
        <x:v>2</x:v>
      </x:c>
      <x:c r="Z7354" s="22" t="n">
        <x:v>422487</x:v>
      </x:c>
      <x:c r="AA7354" s="22" t="n">
        <x:v>368046</x:v>
      </x:c>
      <x:c r="AB7354" s="22" t="n">
        <x:v>54441</x:v>
      </x:c>
      <x:c r="AC7354" s="22" t="n">
        <x:v>0</x:v>
      </x:c>
      <x:c r="AD7354" s="22" t="n">
        <x:v>60547.5</x:v>
      </x:c>
      <x:c r="AE7354" s="2" t="n">
        <x:v>0</x:v>
      </x:c>
      <x:c r="AF7354" s="2" t="n">
        <x:v>0</x:v>
      </x:c>
    </x:row>
    <x:row r="7355" ht="23" customHeight="1">
      <x:c r="A7355" s="2" t="n">
        <x:v>7349</x:v>
      </x:c>
      <x:c r="B7355" s="24" t="n">
        <x:v>425540.25</x:v>
      </x:c>
      <x:c r="C7355" s="24" t="n">
        <x:v>425540.25</x:v>
      </x:c>
      <x:c r="D7355" s="24" t="n">
        <x:f>SUM(B7355:C7355)</x:f>
        <x:v>851080.5</x:v>
      </x:c>
      <x:c r="E7355" s="25" t="n">
        <x:f>B7355/D7355</x:f>
        <x:v>0.5</x:v>
      </x:c>
      <x:c r="F7355" s="25" t="n">
        <x:f>C7355/D7355</x:f>
        <x:v>0.5</x:v>
      </x:c>
      <x:c r="G7355" s="22" t="n">
        <x:v>1254161.25</x:v>
      </x:c>
      <x:c r="H7355" s="22" t="n">
        <x:v>524098.125</x:v>
      </x:c>
      <x:c r="I7355" s="22" t="n">
        <x:f>SUM(G7355:H7355)</x:f>
        <x:v>1778259.375</x:v>
      </x:c>
      <x:c r="J7355" s="22" t="n">
        <x:v>790533</x:v>
      </x:c>
      <x:c r="K7355" s="22" t="n">
        <x:v>60547.5</x:v>
      </x:c>
      <x:c r="L7355" s="22" t="n">
        <x:f>SUM(J7355:K7355)</x:f>
        <x:v>851080.5</x:v>
      </x:c>
      <x:c r="M7355" s="23" t="n">
        <x:f>D7355-L7355</x:f>
        <x:v>0</x:v>
      </x:c>
      <x:c r="N7355" s="22" t="n">
        <x:v>425540.25</x:v>
      </x:c>
      <x:c r="O7355" s="22" t="n">
        <x:v>425540.25</x:v>
      </x:c>
      <x:c r="P7355" s="14" t="n">
        <x:f>N7355/SUM(N7355:O7355)</x:f>
        <x:v>0.5</x:v>
      </x:c>
      <x:c r="Q7355" s="22" t="n">
        <x:v>1253643.75</x:v>
      </x:c>
      <x:c r="R7355" s="22" t="n">
        <x:v>524356.875</x:v>
      </x:c>
      <x:c r="S7355" s="2" t="n">
        <x:v>2</x:v>
      </x:c>
      <x:c r="T7355" s="2" t="n">
        <x:v>1</x:v>
      </x:c>
      <x:c r="U7355" s="2" t="n">
        <x:v>1</x:v>
      </x:c>
      <x:c r="V7355" s="2" t="n">
        <x:v>2</x:v>
      </x:c>
      <x:c r="W7355" s="2" t="n">
        <x:v>2</x:v>
      </x:c>
      <x:c r="X7355" s="2" t="n">
        <x:v>2</x:v>
      </x:c>
      <x:c r="Y7355" s="2" t="n">
        <x:v>2</x:v>
      </x:c>
      <x:c r="Z7355" s="22" t="n">
        <x:v>422487</x:v>
      </x:c>
      <x:c r="AA7355" s="22" t="n">
        <x:v>368046</x:v>
      </x:c>
      <x:c r="AB7355" s="22" t="n">
        <x:v>54441</x:v>
      </x:c>
      <x:c r="AC7355" s="22" t="n">
        <x:v>0</x:v>
      </x:c>
      <x:c r="AD7355" s="22" t="n">
        <x:v>60547.5</x:v>
      </x:c>
      <x:c r="AE7355" s="2" t="n">
        <x:v>0</x:v>
      </x:c>
      <x:c r="AF7355" s="2" t="n">
        <x:v>0</x:v>
      </x:c>
    </x:row>
    <x:row r="7356" ht="23" customHeight="1">
      <x:c r="A7356" s="2" t="n">
        <x:v>7350</x:v>
      </x:c>
      <x:c r="B7356" s="24" t="n">
        <x:v>541031.15625</x:v>
      </x:c>
      <x:c r="C7356" s="24" t="n">
        <x:v>540026.34375</x:v>
      </x:c>
      <x:c r="D7356" s="24" t="n">
        <x:f>SUM(B7356:C7356)</x:f>
        <x:v>1081057.5</x:v>
      </x:c>
      <x:c r="E7356" s="25" t="n">
        <x:f>B7356/D7356</x:f>
        <x:v>0.5004647359183022</x:v>
      </x:c>
      <x:c r="F7356" s="25" t="n">
        <x:f>C7356/D7356</x:f>
        <x:v>0.4995352640816978</x:v>
      </x:c>
      <x:c r="G7356" s="22" t="n">
        <x:v>1404428.15625</x:v>
      </x:c>
      <x:c r="H7356" s="22" t="n">
        <x:v>667185.2578125</x:v>
      </x:c>
      <x:c r="I7356" s="22" t="n">
        <x:f>SUM(G7356:H7356)</x:f>
        <x:v>2071613.4140625</x:v>
      </x:c>
      <x:c r="J7356" s="22" t="n">
        <x:v>899415</x:v>
      </x:c>
      <x:c r="K7356" s="22" t="n">
        <x:v>181642.5</x:v>
      </x:c>
      <x:c r="L7356" s="22" t="n">
        <x:f>SUM(J7356:K7356)</x:f>
        <x:v>1081057.5</x:v>
      </x:c>
      <x:c r="M7356" s="23" t="n">
        <x:f>D7356-L7356</x:f>
        <x:v>0</x:v>
      </x:c>
      <x:c r="N7356" s="22" t="n">
        <x:v>541535.71875</x:v>
      </x:c>
      <x:c r="O7356" s="22" t="n">
        <x:v>539521.78125</x:v>
      </x:c>
      <x:c r="P7356" s="14" t="n">
        <x:f>N7356/SUM(N7356:O7356)</x:f>
        <x:v>0.5009314664113611</x:v>
      </x:c>
      <x:c r="Q7356" s="22" t="n">
        <x:v>1405191.46875</x:v>
      </x:c>
      <x:c r="R7356" s="22" t="n">
        <x:v>667505.4609375</x:v>
      </x:c>
      <x:c r="S7356" s="2" t="n">
        <x:v>4</x:v>
      </x:c>
      <x:c r="T7356" s="2" t="n">
        <x:v>1</x:v>
      </x:c>
      <x:c r="U7356" s="2" t="n">
        <x:v>3</x:v>
      </x:c>
      <x:c r="V7356" s="2" t="n">
        <x:v>4</x:v>
      </x:c>
      <x:c r="W7356" s="2" t="n">
        <x:v>4</x:v>
      </x:c>
      <x:c r="X7356" s="2" t="n">
        <x:v>4</x:v>
      </x:c>
      <x:c r="Y7356" s="2" t="n">
        <x:v>4</x:v>
      </x:c>
      <x:c r="Z7356" s="22" t="n">
        <x:v>531369</x:v>
      </x:c>
      <x:c r="AA7356" s="22" t="n">
        <x:v>368046</x:v>
      </x:c>
      <x:c r="AB7356" s="22" t="n">
        <x:v>163323</x:v>
      </x:c>
      <x:c r="AC7356" s="22" t="n">
        <x:v>0</x:v>
      </x:c>
      <x:c r="AD7356" s="22" t="n">
        <x:v>181642.5</x:v>
      </x:c>
      <x:c r="AE7356" s="2" t="n">
        <x:v>1</x:v>
      </x:c>
      <x:c r="AF7356" s="2" t="n">
        <x:v>0</x:v>
      </x:c>
    </x:row>
    <x:row r="7357" ht="23" customHeight="1">
      <x:c r="A7357" s="2" t="n">
        <x:v>7351</x:v>
      </x:c>
      <x:c r="B7357" s="24" t="n">
        <x:v>900881.25</x:v>
      </x:c>
      <x:c r="C7357" s="24" t="n">
        <x:v>180176.25</x:v>
      </x:c>
      <x:c r="D7357" s="24" t="n">
        <x:f>SUM(B7357:C7357)</x:f>
        <x:v>1081057.5</x:v>
      </x:c>
      <x:c r="E7357" s="25" t="n">
        <x:f>B7357/D7357</x:f>
        <x:v>0.8333333333333334</x:v>
      </x:c>
      <x:c r="F7357" s="25" t="n">
        <x:f>C7357/D7357</x:f>
        <x:v>0.16666666666666666</x:v>
      </x:c>
      <x:c r="G7357" s="22" t="n">
        <x:v>1652627.625</x:v>
      </x:c>
      <x:c r="H7357" s="22" t="n">
        <x:v>300357</x:v>
      </x:c>
      <x:c r="I7357" s="22" t="n">
        <x:f>SUM(G7357:H7357)</x:f>
        <x:v>1952984.625</x:v>
      </x:c>
      <x:c r="J7357" s="22" t="n">
        <x:v>899415</x:v>
      </x:c>
      <x:c r="K7357" s="22" t="n">
        <x:v>181642.5</x:v>
      </x:c>
      <x:c r="L7357" s="22" t="n">
        <x:f>SUM(J7357:K7357)</x:f>
        <x:v>1081057.5</x:v>
      </x:c>
      <x:c r="M7357" s="23" t="n">
        <x:f>D7357-L7357</x:f>
        <x:v>0</x:v>
      </x:c>
      <x:c r="N7357" s="22" t="n">
        <x:v>900881.25</x:v>
      </x:c>
      <x:c r="O7357" s="22" t="n">
        <x:v>180176.25</x:v>
      </x:c>
      <x:c r="P7357" s="14" t="n">
        <x:f>N7357/SUM(N7357:O7357)</x:f>
        <x:v>0.8333333333333334</x:v>
      </x:c>
      <x:c r="Q7357" s="22" t="n">
        <x:v>1652110.125</x:v>
      </x:c>
      <x:c r="R7357" s="22" t="n">
        <x:v>301133.25</x:v>
      </x:c>
      <x:c r="S7357" s="2" t="n">
        <x:v>4</x:v>
      </x:c>
      <x:c r="T7357" s="2" t="n">
        <x:v>1</x:v>
      </x:c>
      <x:c r="U7357" s="2" t="n">
        <x:v>3</x:v>
      </x:c>
      <x:c r="V7357" s="2" t="n">
        <x:v>2</x:v>
      </x:c>
      <x:c r="W7357" s="2" t="n">
        <x:v>4</x:v>
      </x:c>
      <x:c r="X7357" s="2" t="n">
        <x:v>4</x:v>
      </x:c>
      <x:c r="Y7357" s="2" t="n">
        <x:v>4</x:v>
      </x:c>
      <x:c r="Z7357" s="22" t="n">
        <x:v>531369</x:v>
      </x:c>
      <x:c r="AA7357" s="22" t="n">
        <x:v>368046</x:v>
      </x:c>
      <x:c r="AB7357" s="22" t="n">
        <x:v>163323</x:v>
      </x:c>
      <x:c r="AC7357" s="22" t="n">
        <x:v>0</x:v>
      </x:c>
      <x:c r="AD7357" s="22" t="n">
        <x:v>181642.5</x:v>
      </x:c>
      <x:c r="AE7357" s="2" t="n">
        <x:v>0</x:v>
      </x:c>
      <x:c r="AF7357" s="2" t="n">
        <x:v>0</x:v>
      </x:c>
    </x:row>
    <x:row r="7358" ht="23" customHeight="1">
      <x:c r="A7358" s="2" t="n">
        <x:v>7352</x:v>
      </x:c>
      <x:c r="B7358" s="24" t="n">
        <x:v>425540.25</x:v>
      </x:c>
      <x:c r="C7358" s="24" t="n">
        <x:v>425540.25</x:v>
      </x:c>
      <x:c r="D7358" s="24" t="n">
        <x:f>SUM(B7358:C7358)</x:f>
        <x:v>851080.5</x:v>
      </x:c>
      <x:c r="E7358" s="25" t="n">
        <x:f>B7358/D7358</x:f>
        <x:v>0.5</x:v>
      </x:c>
      <x:c r="F7358" s="25" t="n">
        <x:f>C7358/D7358</x:f>
        <x:v>0.5</x:v>
      </x:c>
      <x:c r="G7358" s="22" t="n">
        <x:v>1269815.625</x:v>
      </x:c>
      <x:c r="H7358" s="22" t="n">
        <x:v>425540.25</x:v>
      </x:c>
      <x:c r="I7358" s="22" t="n">
        <x:f>SUM(G7358:H7358)</x:f>
        <x:v>1695355.875</x:v>
      </x:c>
      <x:c r="J7358" s="22" t="n">
        <x:v>790533</x:v>
      </x:c>
      <x:c r="K7358" s="22" t="n">
        <x:v>60547.5</x:v>
      </x:c>
      <x:c r="L7358" s="22" t="n">
        <x:f>SUM(J7358:K7358)</x:f>
        <x:v>851080.5</x:v>
      </x:c>
      <x:c r="M7358" s="23" t="n">
        <x:f>D7358-L7358</x:f>
        <x:v>0</x:v>
      </x:c>
      <x:c r="N7358" s="22" t="n">
        <x:v>425540.25</x:v>
      </x:c>
      <x:c r="O7358" s="22" t="n">
        <x:v>425540.25</x:v>
      </x:c>
      <x:c r="P7358" s="14" t="n">
        <x:f>N7358/SUM(N7358:O7358)</x:f>
        <x:v>0.5</x:v>
      </x:c>
      <x:c r="Q7358" s="22" t="n">
        <x:v>1268780.625</x:v>
      </x:c>
      <x:c r="R7358" s="22" t="n">
        <x:v>425540.25</x:v>
      </x:c>
      <x:c r="S7358" s="2" t="n">
        <x:v>2</x:v>
      </x:c>
      <x:c r="T7358" s="2" t="n">
        <x:v>1</x:v>
      </x:c>
      <x:c r="U7358" s="2" t="n">
        <x:v>1</x:v>
      </x:c>
      <x:c r="V7358" s="2" t="n">
        <x:v>2</x:v>
      </x:c>
      <x:c r="W7358" s="2" t="n">
        <x:v>2</x:v>
      </x:c>
      <x:c r="X7358" s="2" t="n">
        <x:v>2</x:v>
      </x:c>
      <x:c r="Y7358" s="2" t="n">
        <x:v>2</x:v>
      </x:c>
      <x:c r="Z7358" s="22" t="n">
        <x:v>422487</x:v>
      </x:c>
      <x:c r="AA7358" s="22" t="n">
        <x:v>368046</x:v>
      </x:c>
      <x:c r="AB7358" s="22" t="n">
        <x:v>54441</x:v>
      </x:c>
      <x:c r="AC7358" s="22" t="n">
        <x:v>0</x:v>
      </x:c>
      <x:c r="AD7358" s="22" t="n">
        <x:v>60547.5</x:v>
      </x:c>
      <x:c r="AE7358" s="2" t="n">
        <x:v>0</x:v>
      </x:c>
      <x:c r="AF7358" s="2" t="n">
        <x:v>0</x:v>
      </x:c>
    </x:row>
    <x:row r="7359" ht="23" customHeight="1">
      <x:c r="A7359" s="2" t="n">
        <x:v>7353</x:v>
      </x:c>
      <x:c r="B7359" s="24" t="n">
        <x:v>966069</x:v>
      </x:c>
      <x:c r="C7359" s="24" t="n">
        <x:v>0</x:v>
      </x:c>
      <x:c r="D7359" s="24" t="n">
        <x:f>SUM(B7359:C7359)</x:f>
        <x:v>966069</x:v>
      </x:c>
      <x:c r="E7359" s="25" t="n">
        <x:f>B7359/D7359</x:f>
        <x:v>1</x:v>
      </x:c>
      <x:c r="F7359" s="25" t="n">
        <x:f>C7359/D7359</x:f>
        <x:v>0</x:v>
      </x:c>
      <x:c r="G7359" s="22" t="n">
        <x:v>1717815.375</x:v>
      </x:c>
      <x:c r="H7359" s="22" t="n">
        <x:v>98299.125</x:v>
      </x:c>
      <x:c r="I7359" s="22" t="n">
        <x:f>SUM(G7359:H7359)</x:f>
        <x:v>1816114.5</x:v>
      </x:c>
      <x:c r="J7359" s="22" t="n">
        <x:v>844974</x:v>
      </x:c>
      <x:c r="K7359" s="22" t="n">
        <x:v>121095</x:v>
      </x:c>
      <x:c r="L7359" s="22" t="n">
        <x:f>SUM(J7359:K7359)</x:f>
        <x:v>966069</x:v>
      </x:c>
      <x:c r="M7359" s="23" t="n">
        <x:f>D7359-L7359</x:f>
        <x:v>0</x:v>
      </x:c>
      <x:c r="N7359" s="22" t="n">
        <x:v>966069</x:v>
      </x:c>
      <x:c r="O7359" s="22" t="n">
        <x:v>0</x:v>
      </x:c>
      <x:c r="P7359" s="14" t="n">
        <x:f>N7359/SUM(N7359:O7359)</x:f>
        <x:v>1</x:v>
      </x:c>
      <x:c r="Q7359" s="22" t="n">
        <x:v>1717297.875</x:v>
      </x:c>
      <x:c r="R7359" s="22" t="n">
        <x:v>98816.625</x:v>
      </x:c>
      <x:c r="S7359" s="2" t="n">
        <x:v>3</x:v>
      </x:c>
      <x:c r="T7359" s="2" t="n">
        <x:v>1</x:v>
      </x:c>
      <x:c r="U7359" s="2" t="n">
        <x:v>3</x:v>
      </x:c>
      <x:c r="V7359" s="2" t="n">
        <x:v>0</x:v>
      </x:c>
      <x:c r="W7359" s="2" t="n">
        <x:v>3</x:v>
      </x:c>
      <x:c r="X7359" s="2" t="n">
        <x:v>3</x:v>
      </x:c>
      <x:c r="Y7359" s="2" t="n">
        <x:v>3</x:v>
      </x:c>
      <x:c r="Z7359" s="22" t="n">
        <x:v>476928</x:v>
      </x:c>
      <x:c r="AA7359" s="22" t="n">
        <x:v>368046</x:v>
      </x:c>
      <x:c r="AB7359" s="22" t="n">
        <x:v>108882</x:v>
      </x:c>
      <x:c r="AC7359" s="22" t="n">
        <x:v>0</x:v>
      </x:c>
      <x:c r="AD7359" s="22" t="n">
        <x:v>121095</x:v>
      </x:c>
      <x:c r="AE7359" s="2" t="n">
        <x:v>0</x:v>
      </x:c>
      <x:c r="AF7359" s="2" t="n">
        <x:v>0</x:v>
      </x:c>
    </x:row>
    <x:row r="7360" ht="23" customHeight="1">
      <x:c r="A7360" s="2" t="n">
        <x:v>7354</x:v>
      </x:c>
      <x:c r="B7360" s="24" t="n">
        <x:v>724819.1249999999</x:v>
      </x:c>
      <x:c r="C7360" s="24" t="n">
        <x:v>356238.375</x:v>
      </x:c>
      <x:c r="D7360" s="24" t="n">
        <x:f>SUM(B7360:C7360)</x:f>
        <x:v>1081057.5</x:v>
      </x:c>
      <x:c r="E7360" s="25" t="n">
        <x:f>B7360/D7360</x:f>
        <x:v>0.6704723153023774</x:v>
      </x:c>
      <x:c r="F7360" s="25" t="n">
        <x:f>C7360/D7360</x:f>
        <x:v>0.32952768469762245</x:v>
      </x:c>
      <x:c r="G7360" s="22" t="n">
        <x:v>1431211.8</x:v>
      </x:c>
      <x:c r="H7360" s="22" t="n">
        <x:v>595738.021875</x:v>
      </x:c>
      <x:c r="I7360" s="22" t="n">
        <x:f>SUM(G7360:H7360)</x:f>
        <x:v>2026949.821875</x:v>
      </x:c>
      <x:c r="J7360" s="22" t="n">
        <x:v>899415</x:v>
      </x:c>
      <x:c r="K7360" s="22" t="n">
        <x:v>181642.5</x:v>
      </x:c>
      <x:c r="L7360" s="22" t="n">
        <x:f>SUM(J7360:K7360)</x:f>
        <x:v>1081057.5</x:v>
      </x:c>
      <x:c r="M7360" s="23" t="n">
        <x:f>D7360-L7360</x:f>
        <x:v>0</x:v>
      </x:c>
      <x:c r="N7360" s="22" t="n">
        <x:v>724387.8749999999</x:v>
      </x:c>
      <x:c r="O7360" s="22" t="n">
        <x:v>356669.625</x:v>
      </x:c>
      <x:c r="P7360" s="14" t="n">
        <x:f>N7360/SUM(N7360:O7360)</x:f>
        <x:v>0.670073400351045</x:v>
      </x:c>
      <x:c r="Q7360" s="22" t="n">
        <x:v>1429228.05</x:v>
      </x:c>
      <x:c r="R7360" s="22" t="n">
        <x:v>596654.428125</x:v>
      </x:c>
      <x:c r="S7360" s="2" t="n">
        <x:v>3</x:v>
      </x:c>
      <x:c r="T7360" s="2" t="n">
        <x:v>2</x:v>
      </x:c>
      <x:c r="U7360" s="2" t="n">
        <x:v>4</x:v>
      </x:c>
      <x:c r="V7360" s="2" t="n">
        <x:v>2</x:v>
      </x:c>
      <x:c r="W7360" s="2" t="n">
        <x:v>4</x:v>
      </x:c>
      <x:c r="X7360" s="2" t="n">
        <x:v>4</x:v>
      </x:c>
      <x:c r="Y7360" s="2" t="n">
        <x:v>4</x:v>
      </x:c>
      <x:c r="Z7360" s="22" t="n">
        <x:v>476928</x:v>
      </x:c>
      <x:c r="AA7360" s="22" t="n">
        <x:v>422487</x:v>
      </x:c>
      <x:c r="AB7360" s="22" t="n">
        <x:v>163323</x:v>
      </x:c>
      <x:c r="AC7360" s="22" t="n">
        <x:v>60547.5</x:v>
      </x:c>
      <x:c r="AD7360" s="22" t="n">
        <x:v>121095</x:v>
      </x:c>
      <x:c r="AE7360" s="2" t="n">
        <x:v>1</x:v>
      </x:c>
      <x:c r="AF7360" s="2" t="n">
        <x:v>0</x:v>
      </x:c>
    </x:row>
    <x:row r="7361" ht="23" customHeight="1">
      <x:c r="A7361" s="2" t="n">
        <x:v>7355</x:v>
      </x:c>
      <x:c r="B7361" s="24" t="n">
        <x:v>364223.4</x:v>
      </x:c>
      <x:c r="C7361" s="24" t="n">
        <x:v>716834.1</x:v>
      </x:c>
      <x:c r="D7361" s="24" t="n">
        <x:f>SUM(B7361:C7361)</x:f>
        <x:v>1081057.5</x:v>
      </x:c>
      <x:c r="E7361" s="25" t="n">
        <x:f>B7361/D7361</x:f>
        <x:v>0.33691399393649274</x:v>
      </x:c>
      <x:c r="F7361" s="25" t="n">
        <x:f>C7361/D7361</x:f>
        <x:v>0.6630860060635072</x:v>
      </x:c>
      <x:c r="G7361" s="22" t="n">
        <x:v>1055453.325</x:v>
      </x:c>
      <x:c r="H7361" s="22" t="n">
        <x:v>1153532.5125000002</x:v>
      </x:c>
      <x:c r="I7361" s="22" t="n">
        <x:f>SUM(G7361:H7361)</x:f>
        <x:v>2208985.8375000004</x:v>
      </x:c>
      <x:c r="J7361" s="22" t="n">
        <x:v>899415</x:v>
      </x:c>
      <x:c r="K7361" s="22" t="n">
        <x:v>181642.5</x:v>
      </x:c>
      <x:c r="L7361" s="22" t="n">
        <x:f>SUM(J7361:K7361)</x:f>
        <x:v>1081057.5</x:v>
      </x:c>
      <x:c r="M7361" s="23" t="n">
        <x:f>D7361-L7361</x:f>
        <x:v>0</x:v>
      </x:c>
      <x:c r="N7361" s="22" t="n">
        <x:v>364982.4</x:v>
      </x:c>
      <x:c r="O7361" s="22" t="n">
        <x:v>716075.1</x:v>
      </x:c>
      <x:c r="P7361" s="14" t="n">
        <x:f>N7361/SUM(N7361:O7361)</x:f>
        <x:v>0.3376160842508377</x:v>
      </x:c>
      <x:c r="Q7361" s="22" t="n">
        <x:v>1056212.325</x:v>
      </x:c>
      <x:c r="R7361" s="22" t="n">
        <x:v>1154498.5125000002</x:v>
      </x:c>
      <x:c r="S7361" s="2" t="n">
        <x:v>3</x:v>
      </x:c>
      <x:c r="T7361" s="2" t="n">
        <x:v>2</x:v>
      </x:c>
      <x:c r="U7361" s="2" t="n">
        <x:v>2</x:v>
      </x:c>
      <x:c r="V7361" s="2" t="n">
        <x:v>4</x:v>
      </x:c>
      <x:c r="W7361" s="2" t="n">
        <x:v>4</x:v>
      </x:c>
      <x:c r="X7361" s="2" t="n">
        <x:v>4</x:v>
      </x:c>
      <x:c r="Y7361" s="2" t="n">
        <x:v>4</x:v>
      </x:c>
      <x:c r="Z7361" s="22" t="n">
        <x:v>476928</x:v>
      </x:c>
      <x:c r="AA7361" s="22" t="n">
        <x:v>422487</x:v>
      </x:c>
      <x:c r="AB7361" s="22" t="n">
        <x:v>163323</x:v>
      </x:c>
      <x:c r="AC7361" s="22" t="n">
        <x:v>60547.5</x:v>
      </x:c>
      <x:c r="AD7361" s="22" t="n">
        <x:v>121095</x:v>
      </x:c>
      <x:c r="AE7361" s="2" t="n">
        <x:v>2</x:v>
      </x:c>
      <x:c r="AF7361" s="2" t="n">
        <x:v>0</x:v>
      </x:c>
    </x:row>
    <x:row r="7362" ht="23" customHeight="1">
      <x:c r="A7362" s="2" t="n">
        <x:v>7356</x:v>
      </x:c>
      <x:c r="B7362" s="24" t="n">
        <x:v>423164.49375</x:v>
      </x:c>
      <x:c r="C7362" s="24" t="n">
        <x:v>657893.00625</x:v>
      </x:c>
      <x:c r="D7362" s="24" t="n">
        <x:f>SUM(B7362:C7362)</x:f>
        <x:v>1081057.5</x:v>
      </x:c>
      <x:c r="E7362" s="25" t="n">
        <x:f>B7362/D7362</x:f>
        <x:v>0.39143569490984526</x:v>
      </x:c>
      <x:c r="F7362" s="25" t="n">
        <x:f>C7362/D7362</x:f>
        <x:v>0.6085643050901548</x:v>
      </x:c>
      <x:c r="G7362" s="22" t="n">
        <x:v>873825.0562499999</x:v>
      </x:c>
      <x:c r="H7362" s="22" t="n">
        <x:v>1379128.44375</x:v>
      </x:c>
      <x:c r="I7362" s="22" t="n">
        <x:f>SUM(G7362:H7362)</x:f>
        <x:v>2252953.5</x:v>
      </x:c>
      <x:c r="J7362" s="22" t="n">
        <x:v>899415</x:v>
      </x:c>
      <x:c r="K7362" s="22" t="n">
        <x:v>181642.5</x:v>
      </x:c>
      <x:c r="L7362" s="22" t="n">
        <x:f>SUM(J7362:K7362)</x:f>
        <x:v>1081057.5</x:v>
      </x:c>
      <x:c r="M7362" s="23" t="n">
        <x:f>D7362-L7362</x:f>
        <x:v>0</x:v>
      </x:c>
      <x:c r="N7362" s="22" t="n">
        <x:v>423362.86875</x:v>
      </x:c>
      <x:c r="O7362" s="22" t="n">
        <x:v>657694.63125</x:v>
      </x:c>
      <x:c r="P7362" s="14" t="n">
        <x:f>N7362/SUM(N7362:O7362)</x:f>
        <x:v>0.39161919578745813</x:v>
      </x:c>
      <x:c r="Q7362" s="22" t="n">
        <x:v>873419.6812499999</x:v>
      </x:c>
      <x:c r="R7362" s="22" t="n">
        <x:v>1380137.56875</x:v>
      </x:c>
      <x:c r="S7362" s="2" t="n">
        <x:v>2</x:v>
      </x:c>
      <x:c r="T7362" s="2" t="n">
        <x:v>3</x:v>
      </x:c>
      <x:c r="U7362" s="2" t="n">
        <x:v>2</x:v>
      </x:c>
      <x:c r="V7362" s="2" t="n">
        <x:v>3</x:v>
      </x:c>
      <x:c r="W7362" s="2" t="n">
        <x:v>4</x:v>
      </x:c>
      <x:c r="X7362" s="2" t="n">
        <x:v>4</x:v>
      </x:c>
      <x:c r="Y7362" s="2" t="n">
        <x:v>4</x:v>
      </x:c>
      <x:c r="Z7362" s="22" t="n">
        <x:v>422487</x:v>
      </x:c>
      <x:c r="AA7362" s="22" t="n">
        <x:v>476928</x:v>
      </x:c>
      <x:c r="AB7362" s="22" t="n">
        <x:v>163323</x:v>
      </x:c>
      <x:c r="AC7362" s="22" t="n">
        <x:v>121095</x:v>
      </x:c>
      <x:c r="AD7362" s="22" t="n">
        <x:v>60547.5</x:v>
      </x:c>
      <x:c r="AE7362" s="2" t="n">
        <x:v>2</x:v>
      </x:c>
      <x:c r="AF7362" s="2" t="n">
        <x:v>0</x:v>
      </x:c>
    </x:row>
    <x:row r="7363" ht="23" customHeight="1">
      <x:c r="A7363" s="2" t="n">
        <x:v>7357</x:v>
      </x:c>
      <x:c r="B7363" s="24" t="n">
        <x:v>0</x:v>
      </x:c>
      <x:c r="C7363" s="24" t="n">
        <x:v>966069</x:v>
      </x:c>
      <x:c r="D7363" s="24" t="n">
        <x:f>SUM(B7363:C7363)</x:f>
        <x:v>966069</x:v>
      </x:c>
      <x:c r="E7363" s="25" t="n">
        <x:f>B7363/D7363</x:f>
        <x:v>0</x:v>
      </x:c>
      <x:c r="F7363" s="25" t="n">
        <x:f>C7363/D7363</x:f>
        <x:v>1</x:v>
      </x:c>
      <x:c r="G7363" s="22" t="n">
        <x:v>583257</x:v>
      </x:c>
      <x:c r="H7363" s="22" t="n">
        <x:v>1399775.6875</x:v>
      </x:c>
      <x:c r="I7363" s="22" t="n">
        <x:f>SUM(G7363:H7363)</x:f>
        <x:v>1983032.6875</x:v>
      </x:c>
      <x:c r="J7363" s="22" t="n">
        <x:v>844974</x:v>
      </x:c>
      <x:c r="K7363" s="22" t="n">
        <x:v>121095</x:v>
      </x:c>
      <x:c r="L7363" s="22" t="n">
        <x:f>SUM(J7363:K7363)</x:f>
        <x:v>966069</x:v>
      </x:c>
      <x:c r="M7363" s="23" t="n">
        <x:f>D7363-L7363</x:f>
        <x:v>0</x:v>
      </x:c>
      <x:c r="N7363" s="22" t="n">
        <x:v>0</x:v>
      </x:c>
      <x:c r="O7363" s="22" t="n">
        <x:v>966069</x:v>
      </x:c>
      <x:c r="P7363" s="14" t="n">
        <x:f>N7363/SUM(N7363:O7363)</x:f>
        <x:v>0</x:v>
      </x:c>
      <x:c r="Q7363" s="22" t="n">
        <x:v>582739.5</x:v>
      </x:c>
      <x:c r="R7363" s="22" t="n">
        <x:v>1400724.4375</x:v>
      </x:c>
      <x:c r="S7363" s="2" t="n">
        <x:v>2</x:v>
      </x:c>
      <x:c r="T7363" s="2" t="n">
        <x:v>2</x:v>
      </x:c>
      <x:c r="U7363" s="2" t="n">
        <x:v>0</x:v>
      </x:c>
      <x:c r="V7363" s="2" t="n">
        <x:v>4</x:v>
      </x:c>
      <x:c r="W7363" s="2" t="n">
        <x:v>3</x:v>
      </x:c>
      <x:c r="X7363" s="2" t="n">
        <x:v>3</x:v>
      </x:c>
      <x:c r="Y7363" s="2" t="n">
        <x:v>3</x:v>
      </x:c>
      <x:c r="Z7363" s="22" t="n">
        <x:v>422487</x:v>
      </x:c>
      <x:c r="AA7363" s="22" t="n">
        <x:v>422487</x:v>
      </x:c>
      <x:c r="AB7363" s="22" t="n">
        <x:v>108882</x:v>
      </x:c>
      <x:c r="AC7363" s="22" t="n">
        <x:v>60547.5</x:v>
      </x:c>
      <x:c r="AD7363" s="22" t="n">
        <x:v>60547.5</x:v>
      </x:c>
      <x:c r="AE7363" s="2" t="n">
        <x:v>1</x:v>
      </x:c>
      <x:c r="AF7363" s="2" t="n">
        <x:v>0</x:v>
      </x:c>
    </x:row>
    <x:row r="7364" ht="23" customHeight="1">
      <x:c r="A7364" s="2" t="n">
        <x:v>7358</x:v>
      </x:c>
      <x:c r="B7364" s="24" t="n">
        <x:v>626990.0625</x:v>
      </x:c>
      <x:c r="C7364" s="24" t="n">
        <x:v>339078.9375</x:v>
      </x:c>
      <x:c r="D7364" s="24" t="n">
        <x:f>SUM(B7364:C7364)</x:f>
        <x:v>966069</x:v>
      </x:c>
      <x:c r="E7364" s="25" t="n">
        <x:f>B7364/D7364</x:f>
        <x:v>0.6490116777373045</x:v>
      </x:c>
      <x:c r="F7364" s="25" t="n">
        <x:f>C7364/D7364</x:f>
        <x:v>0.3509883222626955</x:v>
      </x:c>
      <x:c r="G7364" s="22" t="n">
        <x:v>769118.203125</x:v>
      </x:c>
      <x:c r="H7364" s="22" t="n">
        <x:v>1272183.1875</x:v>
      </x:c>
      <x:c r="I7364" s="22" t="n">
        <x:f>SUM(G7364:H7364)</x:f>
        <x:v>2041301.390625</x:v>
      </x:c>
      <x:c r="J7364" s="22" t="n">
        <x:v>844974</x:v>
      </x:c>
      <x:c r="K7364" s="22" t="n">
        <x:v>121095</x:v>
      </x:c>
      <x:c r="L7364" s="22" t="n">
        <x:f>SUM(J7364:K7364)</x:f>
        <x:v>966069</x:v>
      </x:c>
      <x:c r="M7364" s="23" t="n">
        <x:f>D7364-L7364</x:f>
        <x:v>0</x:v>
      </x:c>
      <x:c r="N7364" s="22" t="n">
        <x:v>626386.3125</x:v>
      </x:c>
      <x:c r="O7364" s="22" t="n">
        <x:v>339682.6875</x:v>
      </x:c>
      <x:c r="P7364" s="14" t="n">
        <x:f>N7364/SUM(N7364:O7364)</x:f>
        <x:v>0.648386722376973</x:v>
      </x:c>
      <x:c r="Q7364" s="22" t="n">
        <x:v>767846.015625</x:v>
      </x:c>
      <x:c r="R7364" s="22" t="n">
        <x:v>1272700.6875</x:v>
      </x:c>
      <x:c r="S7364" s="2" t="n">
        <x:v>1</x:v>
      </x:c>
      <x:c r="T7364" s="2" t="n">
        <x:v>3</x:v>
      </x:c>
      <x:c r="U7364" s="2" t="n">
        <x:v>2</x:v>
      </x:c>
      <x:c r="V7364" s="2" t="n">
        <x:v>2</x:v>
      </x:c>
      <x:c r="W7364" s="2" t="n">
        <x:v>3</x:v>
      </x:c>
      <x:c r="X7364" s="2" t="n">
        <x:v>3</x:v>
      </x:c>
      <x:c r="Y7364" s="2" t="n">
        <x:v>3</x:v>
      </x:c>
      <x:c r="Z7364" s="22" t="n">
        <x:v>368046</x:v>
      </x:c>
      <x:c r="AA7364" s="22" t="n">
        <x:v>476928</x:v>
      </x:c>
      <x:c r="AB7364" s="22" t="n">
        <x:v>108882</x:v>
      </x:c>
      <x:c r="AC7364" s="22" t="n">
        <x:v>121095</x:v>
      </x:c>
      <x:c r="AD7364" s="22" t="n">
        <x:v>0</x:v>
      </x:c>
      <x:c r="AE7364" s="2" t="n">
        <x:v>1</x:v>
      </x:c>
      <x:c r="AF7364" s="2" t="n">
        <x:v>0</x:v>
      </x:c>
    </x:row>
    <x:row r="7365" ht="23" customHeight="1">
      <x:c r="A7365" s="2" t="n">
        <x:v>7359</x:v>
      </x:c>
      <x:c r="B7365" s="24" t="n">
        <x:v>851080.5</x:v>
      </x:c>
      <x:c r="C7365" s="24" t="n">
        <x:v>0</x:v>
      </x:c>
      <x:c r="D7365" s="24" t="n">
        <x:f>SUM(B7365:C7365)</x:f>
        <x:v>851080.5</x:v>
      </x:c>
      <x:c r="E7365" s="25" t="n">
        <x:f>B7365/D7365</x:f>
        <x:v>1</x:v>
      </x:c>
      <x:c r="F7365" s="25" t="n">
        <x:f>C7365/D7365</x:f>
        <x:v>0</x:v>
      </x:c>
      <x:c r="G7365" s="22" t="n">
        <x:v>1049231.25</x:v>
      </x:c>
      <x:c r="H7365" s="22" t="n">
        <x:v>781839</x:v>
      </x:c>
      <x:c r="I7365" s="22" t="n">
        <x:f>SUM(G7365:H7365)</x:f>
        <x:v>1831070.25</x:v>
      </x:c>
      <x:c r="J7365" s="22" t="n">
        <x:v>790533</x:v>
      </x:c>
      <x:c r="K7365" s="22" t="n">
        <x:v>60547.5</x:v>
      </x:c>
      <x:c r="L7365" s="22" t="n">
        <x:f>SUM(J7365:K7365)</x:f>
        <x:v>851080.5</x:v>
      </x:c>
      <x:c r="M7365" s="23" t="n">
        <x:f>D7365-L7365</x:f>
        <x:v>0</x:v>
      </x:c>
      <x:c r="N7365" s="22" t="n">
        <x:v>851080.5</x:v>
      </x:c>
      <x:c r="O7365" s="22" t="n">
        <x:v>0</x:v>
      </x:c>
      <x:c r="P7365" s="14" t="n">
        <x:f>N7365/SUM(N7365:O7365)</x:f>
        <x:v>1</x:v>
      </x:c>
      <x:c r="Q7365" s="22" t="n">
        <x:v>1048713.75</x:v>
      </x:c>
      <x:c r="R7365" s="22" t="n">
        <x:v>782097.75</x:v>
      </x:c>
      <x:c r="S7365" s="2" t="n">
        <x:v>1</x:v>
      </x:c>
      <x:c r="T7365" s="2" t="n">
        <x:v>2</x:v>
      </x:c>
      <x:c r="U7365" s="2" t="n">
        <x:v>2</x:v>
      </x:c>
      <x:c r="V7365" s="2" t="n">
        <x:v>0</x:v>
      </x:c>
      <x:c r="W7365" s="2" t="n">
        <x:v>2</x:v>
      </x:c>
      <x:c r="X7365" s="2" t="n">
        <x:v>2</x:v>
      </x:c>
      <x:c r="Y7365" s="2" t="n">
        <x:v>2</x:v>
      </x:c>
      <x:c r="Z7365" s="22" t="n">
        <x:v>368046</x:v>
      </x:c>
      <x:c r="AA7365" s="22" t="n">
        <x:v>422487</x:v>
      </x:c>
      <x:c r="AB7365" s="22" t="n">
        <x:v>54441</x:v>
      </x:c>
      <x:c r="AC7365" s="22" t="n">
        <x:v>60547.5</x:v>
      </x:c>
      <x:c r="AD7365" s="22" t="n">
        <x:v>0</x:v>
      </x:c>
      <x:c r="AE7365" s="2" t="n">
        <x:v>0</x:v>
      </x:c>
      <x:c r="AF7365" s="2" t="n">
        <x:v>0</x:v>
      </x:c>
    </x:row>
    <x:row r="7366" ht="23" customHeight="1">
      <x:c r="A7366" s="2" t="n">
        <x:v>7360</x:v>
      </x:c>
      <x:c r="B7366" s="24" t="n">
        <x:v>851080.5</x:v>
      </x:c>
      <x:c r="C7366" s="24" t="n">
        <x:v>0</x:v>
      </x:c>
      <x:c r="D7366" s="24" t="n">
        <x:f>SUM(B7366:C7366)</x:f>
        <x:v>851080.5</x:v>
      </x:c>
      <x:c r="E7366" s="25" t="n">
        <x:f>B7366/D7366</x:f>
        <x:v>1</x:v>
      </x:c>
      <x:c r="F7366" s="25" t="n">
        <x:f>C7366/D7366</x:f>
        <x:v>0</x:v>
      </x:c>
      <x:c r="G7366" s="22" t="n">
        <x:v>1602826.875</x:v>
      </x:c>
      <x:c r="H7366" s="22" t="n">
        <x:v>45747</x:v>
      </x:c>
      <x:c r="I7366" s="22" t="n">
        <x:f>SUM(G7366:H7366)</x:f>
        <x:v>1648573.875</x:v>
      </x:c>
      <x:c r="J7366" s="22" t="n">
        <x:v>790533</x:v>
      </x:c>
      <x:c r="K7366" s="22" t="n">
        <x:v>60547.5</x:v>
      </x:c>
      <x:c r="L7366" s="22" t="n">
        <x:f>SUM(J7366:K7366)</x:f>
        <x:v>851080.5</x:v>
      </x:c>
      <x:c r="M7366" s="23" t="n">
        <x:f>D7366-L7366</x:f>
        <x:v>0</x:v>
      </x:c>
      <x:c r="N7366" s="22" t="n">
        <x:v>851080.5</x:v>
      </x:c>
      <x:c r="O7366" s="22" t="n">
        <x:v>0</x:v>
      </x:c>
      <x:c r="P7366" s="14" t="n">
        <x:f>N7366/SUM(N7366:O7366)</x:f>
        <x:v>1</x:v>
      </x:c>
      <x:c r="Q7366" s="22" t="n">
        <x:v>1602309.375</x:v>
      </x:c>
      <x:c r="R7366" s="22" t="n">
        <x:v>46005.75</x:v>
      </x:c>
      <x:c r="S7366" s="2" t="n">
        <x:v>2</x:v>
      </x:c>
      <x:c r="T7366" s="2" t="n">
        <x:v>1</x:v>
      </x:c>
      <x:c r="U7366" s="2" t="n">
        <x:v>3</x:v>
      </x:c>
      <x:c r="V7366" s="2" t="n">
        <x:v>0</x:v>
      </x:c>
      <x:c r="W7366" s="2" t="n">
        <x:v>2</x:v>
      </x:c>
      <x:c r="X7366" s="2" t="n">
        <x:v>2</x:v>
      </x:c>
      <x:c r="Y7366" s="2" t="n">
        <x:v>2</x:v>
      </x:c>
      <x:c r="Z7366" s="22" t="n">
        <x:v>422487</x:v>
      </x:c>
      <x:c r="AA7366" s="22" t="n">
        <x:v>368046</x:v>
      </x:c>
      <x:c r="AB7366" s="22" t="n">
        <x:v>54441</x:v>
      </x:c>
      <x:c r="AC7366" s="22" t="n">
        <x:v>0</x:v>
      </x:c>
      <x:c r="AD7366" s="22" t="n">
        <x:v>60547.5</x:v>
      </x:c>
      <x:c r="AE7366" s="2" t="n">
        <x:v>0</x:v>
      </x:c>
      <x:c r="AF7366" s="2" t="n">
        <x:v>0</x:v>
      </x:c>
    </x:row>
    <x:row r="7367" ht="23" customHeight="1">
      <x:c r="A7367" s="2" t="n">
        <x:v>7361</x:v>
      </x:c>
      <x:c r="B7367" s="24" t="n">
        <x:v>0</x:v>
      </x:c>
      <x:c r="C7367" s="24" t="n">
        <x:v>851080.5</x:v>
      </x:c>
      <x:c r="D7367" s="24" t="n">
        <x:f>SUM(B7367:C7367)</x:f>
        <x:v>851080.5</x:v>
      </x:c>
      <x:c r="E7367" s="25" t="n">
        <x:f>B7367/D7367</x:f>
        <x:v>0</x:v>
      </x:c>
      <x:c r="F7367" s="25" t="n">
        <x:f>C7367/D7367</x:f>
        <x:v>1</x:v>
      </x:c>
      <x:c r="G7367" s="22" t="n">
        <x:v>828621</x:v>
      </x:c>
      <x:c r="H7367" s="22" t="n">
        <x:v>949638.375</x:v>
      </x:c>
      <x:c r="I7367" s="22" t="n">
        <x:f>SUM(G7367:H7367)</x:f>
        <x:v>1778259.375</x:v>
      </x:c>
      <x:c r="J7367" s="22" t="n">
        <x:v>790533</x:v>
      </x:c>
      <x:c r="K7367" s="22" t="n">
        <x:v>60547.5</x:v>
      </x:c>
      <x:c r="L7367" s="22" t="n">
        <x:f>SUM(J7367:K7367)</x:f>
        <x:v>851080.5</x:v>
      </x:c>
      <x:c r="M7367" s="23" t="n">
        <x:f>D7367-L7367</x:f>
        <x:v>0</x:v>
      </x:c>
      <x:c r="N7367" s="22" t="n">
        <x:v>0</x:v>
      </x:c>
      <x:c r="O7367" s="22" t="n">
        <x:v>851080.5</x:v>
      </x:c>
      <x:c r="P7367" s="14" t="n">
        <x:f>N7367/SUM(N7367:O7367)</x:f>
        <x:v>0</x:v>
      </x:c>
      <x:c r="Q7367" s="22" t="n">
        <x:v>828103.5</x:v>
      </x:c>
      <x:c r="R7367" s="22" t="n">
        <x:v>949897.125</x:v>
      </x:c>
      <x:c r="S7367" s="2" t="n">
        <x:v>2</x:v>
      </x:c>
      <x:c r="T7367" s="2" t="n">
        <x:v>1</x:v>
      </x:c>
      <x:c r="U7367" s="2" t="n">
        <x:v>0</x:v>
      </x:c>
      <x:c r="V7367" s="2" t="n">
        <x:v>3</x:v>
      </x:c>
      <x:c r="W7367" s="2" t="n">
        <x:v>2</x:v>
      </x:c>
      <x:c r="X7367" s="2" t="n">
        <x:v>2</x:v>
      </x:c>
      <x:c r="Y7367" s="2" t="n">
        <x:v>2</x:v>
      </x:c>
      <x:c r="Z7367" s="22" t="n">
        <x:v>422487</x:v>
      </x:c>
      <x:c r="AA7367" s="22" t="n">
        <x:v>368046</x:v>
      </x:c>
      <x:c r="AB7367" s="22" t="n">
        <x:v>54441</x:v>
      </x:c>
      <x:c r="AC7367" s="22" t="n">
        <x:v>0</x:v>
      </x:c>
      <x:c r="AD7367" s="22" t="n">
        <x:v>60547.5</x:v>
      </x:c>
      <x:c r="AE7367" s="2" t="n">
        <x:v>0</x:v>
      </x:c>
      <x:c r="AF7367" s="2" t="n">
        <x:v>0</x:v>
      </x:c>
    </x:row>
    <x:row r="7368" ht="23" customHeight="1">
      <x:c r="A7368" s="2" t="n">
        <x:v>7362</x:v>
      </x:c>
      <x:c r="B7368" s="24" t="n">
        <x:v>322617.2625</x:v>
      </x:c>
      <x:c r="C7368" s="24" t="n">
        <x:v>758440.2374999999</x:v>
      </x:c>
      <x:c r="D7368" s="24" t="n">
        <x:f>SUM(B7368:C7368)</x:f>
        <x:v>1081057.5</x:v>
      </x:c>
      <x:c r="E7368" s="25" t="n">
        <x:f>B7368/D7368</x:f>
        <x:v>0.29842747726184776</x:v>
      </x:c>
      <x:c r="F7368" s="25" t="n">
        <x:f>C7368/D7368</x:f>
        <x:v>0.7015725227381522</x:v>
      </x:c>
      <x:c r="G7368" s="22" t="n">
        <x:v>1156149.3375</x:v>
      </x:c>
      <x:c r="H7368" s="22" t="n">
        <x:v>973378.6875</x:v>
      </x:c>
      <x:c r="I7368" s="22" t="n">
        <x:f>SUM(G7368:H7368)</x:f>
        <x:v>2129528.025</x:v>
      </x:c>
      <x:c r="J7368" s="22" t="n">
        <x:v>899415</x:v>
      </x:c>
      <x:c r="K7368" s="22" t="n">
        <x:v>181642.5</x:v>
      </x:c>
      <x:c r="L7368" s="22" t="n">
        <x:f>SUM(J7368:K7368)</x:f>
        <x:v>1081057.5</x:v>
      </x:c>
      <x:c r="M7368" s="23" t="n">
        <x:f>D7368-L7368</x:f>
        <x:v>0</x:v>
      </x:c>
      <x:c r="N7368" s="22" t="n">
        <x:v>322876.0125</x:v>
      </x:c>
      <x:c r="O7368" s="22" t="n">
        <x:v>758181.4874999999</x:v>
      </x:c>
      <x:c r="P7368" s="14" t="n">
        <x:f>N7368/SUM(N7368:O7368)</x:f>
        <x:v>0.29866682623264723</x:v>
      </x:c>
      <x:c r="Q7368" s="22" t="n">
        <x:v>1155373.0875</x:v>
      </x:c>
      <x:c r="R7368" s="22" t="n">
        <x:v>973637.4375</x:v>
      </x:c>
      <x:c r="S7368" s="2" t="n">
        <x:v>3</x:v>
      </x:c>
      <x:c r="T7368" s="2" t="n">
        <x:v>2</x:v>
      </x:c>
      <x:c r="U7368" s="2" t="n">
        <x:v>1</x:v>
      </x:c>
      <x:c r="V7368" s="2" t="n">
        <x:v>2</x:v>
      </x:c>
      <x:c r="W7368" s="2" t="n">
        <x:v>4</x:v>
      </x:c>
      <x:c r="X7368" s="2" t="n">
        <x:v>4</x:v>
      </x:c>
      <x:c r="Y7368" s="2" t="n">
        <x:v>4</x:v>
      </x:c>
      <x:c r="Z7368" s="22" t="n">
        <x:v>476928</x:v>
      </x:c>
      <x:c r="AA7368" s="22" t="n">
        <x:v>422487</x:v>
      </x:c>
      <x:c r="AB7368" s="22" t="n">
        <x:v>163323</x:v>
      </x:c>
      <x:c r="AC7368" s="22" t="n">
        <x:v>60547.5</x:v>
      </x:c>
      <x:c r="AD7368" s="22" t="n">
        <x:v>121095</x:v>
      </x:c>
      <x:c r="AE7368" s="2" t="n">
        <x:v>1</x:v>
      </x:c>
      <x:c r="AF7368" s="2" t="n">
        <x:v>0</x:v>
      </x:c>
    </x:row>
    <x:row r="7369" ht="23" customHeight="1">
      <x:c r="A7369" s="2" t="n">
        <x:v>7363</x:v>
      </x:c>
      <x:c r="B7369" s="24" t="n">
        <x:v>577807.725</x:v>
      </x:c>
      <x:c r="C7369" s="24" t="n">
        <x:v>503249.77499999997</x:v>
      </x:c>
      <x:c r="D7369" s="24" t="n">
        <x:f>SUM(B7369:C7369)</x:f>
        <x:v>1081057.5</x:v>
      </x:c>
      <x:c r="E7369" s="25" t="n">
        <x:f>B7369/D7369</x:f>
        <x:v>0.5344838040529759</x:v>
      </x:c>
      <x:c r="F7369" s="25" t="n">
        <x:f>C7369/D7369</x:f>
        <x:v>0.46551619594702404</x:v>
      </x:c>
      <x:c r="G7369" s="22" t="n">
        <x:v>1217613.6749999998</x:v>
      </x:c>
      <x:c r="H7369" s="22" t="n">
        <x:v>782917.1249999999</x:v>
      </x:c>
      <x:c r="I7369" s="22" t="n">
        <x:f>SUM(G7369:H7369)</x:f>
        <x:v>2000530.7999999998</x:v>
      </x:c>
      <x:c r="J7369" s="22" t="n">
        <x:v>899415</x:v>
      </x:c>
      <x:c r="K7369" s="22" t="n">
        <x:v>181642.5</x:v>
      </x:c>
      <x:c r="L7369" s="22" t="n">
        <x:f>SUM(J7369:K7369)</x:f>
        <x:v>1081057.5</x:v>
      </x:c>
      <x:c r="M7369" s="23" t="n">
        <x:f>D7369-L7369</x:f>
        <x:v>0</x:v>
      </x:c>
      <x:c r="N7369" s="22" t="n">
        <x:v>578583.975</x:v>
      </x:c>
      <x:c r="O7369" s="22" t="n">
        <x:v>502473.52499999997</x:v>
      </x:c>
      <x:c r="P7369" s="14" t="n">
        <x:f>N7369/SUM(N7369:O7369)</x:f>
        <x:v>0.5352018509653742</x:v>
      </x:c>
      <x:c r="Q7369" s="22" t="n">
        <x:v>1217872.4249999998</x:v>
      </x:c>
      <x:c r="R7369" s="22" t="n">
        <x:v>782917.1249999999</x:v>
      </x:c>
      <x:c r="S7369" s="2" t="n">
        <x:v>3</x:v>
      </x:c>
      <x:c r="T7369" s="2" t="n">
        <x:v>2</x:v>
      </x:c>
      <x:c r="U7369" s="2" t="n">
        <x:v>2</x:v>
      </x:c>
      <x:c r="V7369" s="2" t="n">
        <x:v>3</x:v>
      </x:c>
      <x:c r="W7369" s="2" t="n">
        <x:v>4</x:v>
      </x:c>
      <x:c r="X7369" s="2" t="n">
        <x:v>4</x:v>
      </x:c>
      <x:c r="Y7369" s="2" t="n">
        <x:v>4</x:v>
      </x:c>
      <x:c r="Z7369" s="22" t="n">
        <x:v>476928</x:v>
      </x:c>
      <x:c r="AA7369" s="22" t="n">
        <x:v>422487</x:v>
      </x:c>
      <x:c r="AB7369" s="22" t="n">
        <x:v>163323</x:v>
      </x:c>
      <x:c r="AC7369" s="22" t="n">
        <x:v>60547.5</x:v>
      </x:c>
      <x:c r="AD7369" s="22" t="n">
        <x:v>121095</x:v>
      </x:c>
      <x:c r="AE7369" s="2" t="n">
        <x:v>0</x:v>
      </x:c>
      <x:c r="AF7369" s="2" t="n">
        <x:v>1</x:v>
      </x:c>
    </x:row>
    <x:row r="7370" ht="23" customHeight="1">
      <x:c r="A7370" s="2" t="n">
        <x:v>7364</x:v>
      </x:c>
      <x:c r="B7370" s="24" t="n">
        <x:v>839540.25</x:v>
      </x:c>
      <x:c r="C7370" s="24" t="n">
        <x:v>241517.25</x:v>
      </x:c>
      <x:c r="D7370" s="24" t="n">
        <x:f>SUM(B7370:C7370)</x:f>
        <x:v>1081057.5</x:v>
      </x:c>
      <x:c r="E7370" s="25" t="n">
        <x:f>B7370/D7370</x:f>
        <x:v>0.7765916706558161</x:v>
      </x:c>
      <x:c r="F7370" s="25" t="n">
        <x:f>C7370/D7370</x:f>
        <x:v>0.2234083293441838</x:v>
      </x:c>
      <x:c r="G7370" s="22" t="n">
        <x:v>1207586.25</x:v>
      </x:c>
      <x:c r="H7370" s="22" t="n">
        <x:v>722481.75</x:v>
      </x:c>
      <x:c r="I7370" s="22" t="n">
        <x:f>SUM(G7370:H7370)</x:f>
        <x:v>1930068</x:v>
      </x:c>
      <x:c r="J7370" s="22" t="n">
        <x:v>899415</x:v>
      </x:c>
      <x:c r="K7370" s="22" t="n">
        <x:v>181642.5</x:v>
      </x:c>
      <x:c r="L7370" s="22" t="n">
        <x:f>SUM(J7370:K7370)</x:f>
        <x:v>1081057.5</x:v>
      </x:c>
      <x:c r="M7370" s="23" t="n">
        <x:f>D7370-L7370</x:f>
        <x:v>0</x:v>
      </x:c>
      <x:c r="N7370" s="22" t="n">
        <x:v>839540.25</x:v>
      </x:c>
      <x:c r="O7370" s="22" t="n">
        <x:v>241517.25</x:v>
      </x:c>
      <x:c r="P7370" s="14" t="n">
        <x:f>N7370/SUM(N7370:O7370)</x:f>
        <x:v>0.7765916706558161</x:v>
      </x:c>
      <x:c r="Q7370" s="22" t="n">
        <x:v>1207586.25</x:v>
      </x:c>
      <x:c r="R7370" s="22" t="n">
        <x:v>723516.75</x:v>
      </x:c>
      <x:c r="S7370" s="2" t="n">
        <x:v>2</x:v>
      </x:c>
      <x:c r="T7370" s="2" t="n">
        <x:v>3</x:v>
      </x:c>
      <x:c r="U7370" s="2" t="n">
        <x:v>5</x:v>
      </x:c>
      <x:c r="V7370" s="2" t="n">
        <x:v>2</x:v>
      </x:c>
      <x:c r="W7370" s="2" t="n">
        <x:v>4</x:v>
      </x:c>
      <x:c r="X7370" s="2" t="n">
        <x:v>4</x:v>
      </x:c>
      <x:c r="Y7370" s="2" t="n">
        <x:v>4</x:v>
      </x:c>
      <x:c r="Z7370" s="22" t="n">
        <x:v>422487</x:v>
      </x:c>
      <x:c r="AA7370" s="22" t="n">
        <x:v>476928</x:v>
      </x:c>
      <x:c r="AB7370" s="22" t="n">
        <x:v>163323</x:v>
      </x:c>
      <x:c r="AC7370" s="22" t="n">
        <x:v>121095</x:v>
      </x:c>
      <x:c r="AD7370" s="22" t="n">
        <x:v>60547.5</x:v>
      </x:c>
      <x:c r="AE7370" s="2" t="n">
        <x:v>0</x:v>
      </x:c>
      <x:c r="AF7370" s="2" t="n">
        <x:v>0</x:v>
      </x:c>
    </x:row>
    <x:row r="7371" ht="23" customHeight="1">
      <x:c r="A7371" s="2" t="n">
        <x:v>7365</x:v>
      </x:c>
      <x:c r="B7371" s="24" t="n">
        <x:v>755665.92</x:v>
      </x:c>
      <x:c r="C7371" s="24" t="n">
        <x:v>325391.58</x:v>
      </x:c>
      <x:c r="D7371" s="24" t="n">
        <x:f>SUM(B7371:C7371)</x:f>
        <x:v>1081057.5</x:v>
      </x:c>
      <x:c r="E7371" s="25" t="n">
        <x:f>B7371/D7371</x:f>
        <x:v>0.6990062230732408</x:v>
      </x:c>
      <x:c r="F7371" s="25" t="n">
        <x:f>C7371/D7371</x:f>
        <x:v>0.3009937769267592</x:v>
      </x:c>
      <x:c r="G7371" s="22" t="n">
        <x:v>1437068.52</x:v>
      </x:c>
      <x:c r="H7371" s="22" t="n">
        <x:v>566621.6175</x:v>
      </x:c>
      <x:c r="I7371" s="22" t="n">
        <x:f>SUM(G7371:H7371)</x:f>
        <x:v>2003690.1375000002</x:v>
      </x:c>
      <x:c r="J7371" s="22" t="n">
        <x:v>899415</x:v>
      </x:c>
      <x:c r="K7371" s="22" t="n">
        <x:v>181642.5</x:v>
      </x:c>
      <x:c r="L7371" s="22" t="n">
        <x:f>SUM(J7371:K7371)</x:f>
        <x:v>1081057.5</x:v>
      </x:c>
      <x:c r="M7371" s="23" t="n">
        <x:f>D7371-L7371</x:f>
        <x:v>0</x:v>
      </x:c>
      <x:c r="N7371" s="22" t="n">
        <x:v>755665.92</x:v>
      </x:c>
      <x:c r="O7371" s="22" t="n">
        <x:v>325391.58</x:v>
      </x:c>
      <x:c r="P7371" s="14" t="n">
        <x:f>N7371/SUM(N7371:O7371)</x:f>
        <x:v>0.6990062230732408</x:v>
      </x:c>
      <x:c r="Q7371" s="22" t="n">
        <x:v>1436551.02</x:v>
      </x:c>
      <x:c r="R7371" s="22" t="n">
        <x:v>567397.8675</x:v>
      </x:c>
      <x:c r="S7371" s="2" t="n">
        <x:v>3</x:v>
      </x:c>
      <x:c r="T7371" s="2" t="n">
        <x:v>2</x:v>
      </x:c>
      <x:c r="U7371" s="2" t="n">
        <x:v>4</x:v>
      </x:c>
      <x:c r="V7371" s="2" t="n">
        <x:v>3</x:v>
      </x:c>
      <x:c r="W7371" s="2" t="n">
        <x:v>4</x:v>
      </x:c>
      <x:c r="X7371" s="2" t="n">
        <x:v>4</x:v>
      </x:c>
      <x:c r="Y7371" s="2" t="n">
        <x:v>4</x:v>
      </x:c>
      <x:c r="Z7371" s="22" t="n">
        <x:v>476928</x:v>
      </x:c>
      <x:c r="AA7371" s="22" t="n">
        <x:v>422487</x:v>
      </x:c>
      <x:c r="AB7371" s="22" t="n">
        <x:v>163323</x:v>
      </x:c>
      <x:c r="AC7371" s="22" t="n">
        <x:v>60547.5</x:v>
      </x:c>
      <x:c r="AD7371" s="22" t="n">
        <x:v>121095</x:v>
      </x:c>
      <x:c r="AE7371" s="2" t="n">
        <x:v>0</x:v>
      </x:c>
      <x:c r="AF7371" s="2" t="n">
        <x:v>0</x:v>
      </x:c>
    </x:row>
    <x:row r="7372" ht="23" customHeight="1">
      <x:c r="A7372" s="2" t="n">
        <x:v>7366</x:v>
      </x:c>
      <x:c r="B7372" s="24" t="n">
        <x:v>770540.25</x:v>
      </x:c>
      <x:c r="C7372" s="24" t="n">
        <x:v>310517.25</x:v>
      </x:c>
      <x:c r="D7372" s="24" t="n">
        <x:f>SUM(B7372:C7372)</x:f>
        <x:v>1081057.5</x:v>
      </x:c>
      <x:c r="E7372" s="25" t="n">
        <x:f>B7372/D7372</x:f>
        <x:v>0.712765278442636</x:v>
      </x:c>
      <x:c r="F7372" s="25" t="n">
        <x:f>C7372/D7372</x:f>
        <x:v>0.28723472155736396</x:v>
      </x:c>
      <x:c r="G7372" s="22" t="n">
        <x:v>1138586.25</x:v>
      </x:c>
      <x:c r="H7372" s="22" t="n">
        <x:v>791481.75</x:v>
      </x:c>
      <x:c r="I7372" s="22" t="n">
        <x:f>SUM(G7372:H7372)</x:f>
        <x:v>1930068</x:v>
      </x:c>
      <x:c r="J7372" s="22" t="n">
        <x:v>899415</x:v>
      </x:c>
      <x:c r="K7372" s="22" t="n">
        <x:v>181642.5</x:v>
      </x:c>
      <x:c r="L7372" s="22" t="n">
        <x:f>SUM(J7372:K7372)</x:f>
        <x:v>1081057.5</x:v>
      </x:c>
      <x:c r="M7372" s="23" t="n">
        <x:f>D7372-L7372</x:f>
        <x:v>0</x:v>
      </x:c>
      <x:c r="N7372" s="22" t="n">
        <x:v>770540.25</x:v>
      </x:c>
      <x:c r="O7372" s="22" t="n">
        <x:v>310517.25</x:v>
      </x:c>
      <x:c r="P7372" s="14" t="n">
        <x:f>N7372/SUM(N7372:O7372)</x:f>
        <x:v>0.712765278442636</x:v>
      </x:c>
      <x:c r="Q7372" s="22" t="n">
        <x:v>1138586.25</x:v>
      </x:c>
      <x:c r="R7372" s="22" t="n">
        <x:v>792516.75</x:v>
      </x:c>
      <x:c r="S7372" s="2" t="n">
        <x:v>2</x:v>
      </x:c>
      <x:c r="T7372" s="2" t="n">
        <x:v>3</x:v>
      </x:c>
      <x:c r="U7372" s="2" t="n">
        <x:v>5</x:v>
      </x:c>
      <x:c r="V7372" s="2" t="n">
        <x:v>3</x:v>
      </x:c>
      <x:c r="W7372" s="2" t="n">
        <x:v>4</x:v>
      </x:c>
      <x:c r="X7372" s="2" t="n">
        <x:v>4</x:v>
      </x:c>
      <x:c r="Y7372" s="2" t="n">
        <x:v>4</x:v>
      </x:c>
      <x:c r="Z7372" s="22" t="n">
        <x:v>422487</x:v>
      </x:c>
      <x:c r="AA7372" s="22" t="n">
        <x:v>476928</x:v>
      </x:c>
      <x:c r="AB7372" s="22" t="n">
        <x:v>163323</x:v>
      </x:c>
      <x:c r="AC7372" s="22" t="n">
        <x:v>121095</x:v>
      </x:c>
      <x:c r="AD7372" s="22" t="n">
        <x:v>60547.5</x:v>
      </x:c>
      <x:c r="AE7372" s="2" t="n">
        <x:v>0</x:v>
      </x:c>
      <x:c r="AF7372" s="2" t="n">
        <x:v>0</x:v>
      </x:c>
    </x:row>
    <x:row r="7373" ht="23" customHeight="1">
      <x:c r="A7373" s="2" t="n">
        <x:v>7367</x:v>
      </x:c>
      <x:c r="B7373" s="24" t="n">
        <x:v>0</x:v>
      </x:c>
      <x:c r="C7373" s="24" t="n">
        <x:v>851080.5</x:v>
      </x:c>
      <x:c r="D7373" s="24" t="n">
        <x:f>SUM(B7373:C7373)</x:f>
        <x:v>851080.5</x:v>
      </x:c>
      <x:c r="E7373" s="25" t="n">
        <x:f>B7373/D7373</x:f>
        <x:v>0</x:v>
      </x:c>
      <x:c r="F7373" s="25" t="n">
        <x:f>C7373/D7373</x:f>
        <x:v>1</x:v>
      </x:c>
      <x:c r="G7373" s="22" t="n">
        <x:v>736092</x:v>
      </x:c>
      <x:c r="H7373" s="22" t="n">
        <x:v>995385.375</x:v>
      </x:c>
      <x:c r="I7373" s="22" t="n">
        <x:f>SUM(G7373:H7373)</x:f>
        <x:v>1731477.375</x:v>
      </x:c>
      <x:c r="J7373" s="22" t="n">
        <x:v>790533</x:v>
      </x:c>
      <x:c r="K7373" s="22" t="n">
        <x:v>60547.5</x:v>
      </x:c>
      <x:c r="L7373" s="22" t="n">
        <x:f>SUM(J7373:K7373)</x:f>
        <x:v>851080.5</x:v>
      </x:c>
      <x:c r="M7373" s="23" t="n">
        <x:f>D7373-L7373</x:f>
        <x:v>0</x:v>
      </x:c>
      <x:c r="N7373" s="22" t="n">
        <x:v>0</x:v>
      </x:c>
      <x:c r="O7373" s="22" t="n">
        <x:v>851080.5</x:v>
      </x:c>
      <x:c r="P7373" s="14" t="n">
        <x:f>N7373/SUM(N7373:O7373)</x:f>
        <x:v>0</x:v>
      </x:c>
      <x:c r="Q7373" s="22" t="n">
        <x:v>736092</x:v>
      </x:c>
      <x:c r="R7373" s="22" t="n">
        <x:v>995902.875</x:v>
      </x:c>
      <x:c r="S7373" s="2" t="n">
        <x:v>2</x:v>
      </x:c>
      <x:c r="T7373" s="2" t="n">
        <x:v>1</x:v>
      </x:c>
      <x:c r="U7373" s="2" t="n">
        <x:v>0</x:v>
      </x:c>
      <x:c r="V7373" s="2" t="n">
        <x:v>1</x:v>
      </x:c>
      <x:c r="W7373" s="2" t="n">
        <x:v>2</x:v>
      </x:c>
      <x:c r="X7373" s="2" t="n">
        <x:v>2</x:v>
      </x:c>
      <x:c r="Y7373" s="2" t="n">
        <x:v>2</x:v>
      </x:c>
      <x:c r="Z7373" s="22" t="n">
        <x:v>422487</x:v>
      </x:c>
      <x:c r="AA7373" s="22" t="n">
        <x:v>368046</x:v>
      </x:c>
      <x:c r="AB7373" s="22" t="n">
        <x:v>54441</x:v>
      </x:c>
      <x:c r="AC7373" s="22" t="n">
        <x:v>0</x:v>
      </x:c>
      <x:c r="AD7373" s="22" t="n">
        <x:v>60547.5</x:v>
      </x:c>
      <x:c r="AE7373" s="2" t="n">
        <x:v>0</x:v>
      </x:c>
      <x:c r="AF7373" s="2" t="n">
        <x:v>0</x:v>
      </x:c>
    </x:row>
    <x:row r="7374" ht="23" customHeight="1">
      <x:c r="A7374" s="2" t="n">
        <x:v>7368</x:v>
      </x:c>
      <x:c r="B7374" s="24" t="n">
        <x:v>868068.99</x:v>
      </x:c>
      <x:c r="C7374" s="24" t="n">
        <x:v>212988.51</x:v>
      </x:c>
      <x:c r="D7374" s="24" t="n">
        <x:f>SUM(B7374:C7374)</x:f>
        <x:v>1081057.5</x:v>
      </x:c>
      <x:c r="E7374" s="25" t="n">
        <x:f>B7374/D7374</x:f>
        <x:v>0.8029813307802777</x:v>
      </x:c>
      <x:c r="F7374" s="25" t="n">
        <x:f>C7374/D7374</x:f>
        <x:v>0.19701866921972236</x:v>
      </x:c>
      <x:c r="G7374" s="22" t="n">
        <x:v>1456942.5899999999</x:v>
      </x:c>
      <x:c r="H7374" s="22" t="n">
        <x:v>499965.5474999999</x:v>
      </x:c>
      <x:c r="I7374" s="22" t="n">
        <x:f>SUM(G7374:H7374)</x:f>
        <x:v>1956908.1374999997</x:v>
      </x:c>
      <x:c r="J7374" s="22" t="n">
        <x:v>899415</x:v>
      </x:c>
      <x:c r="K7374" s="22" t="n">
        <x:v>181642.5</x:v>
      </x:c>
      <x:c r="L7374" s="22" t="n">
        <x:f>SUM(J7374:K7374)</x:f>
        <x:v>1081057.5</x:v>
      </x:c>
      <x:c r="M7374" s="23" t="n">
        <x:f>D7374-L7374</x:f>
        <x:v>0</x:v>
      </x:c>
      <x:c r="N7374" s="22" t="n">
        <x:v>868068.99</x:v>
      </x:c>
      <x:c r="O7374" s="22" t="n">
        <x:v>212988.51</x:v>
      </x:c>
      <x:c r="P7374" s="14" t="n">
        <x:f>N7374/SUM(N7374:O7374)</x:f>
        <x:v>0.8029813307802777</x:v>
      </x:c>
      <x:c r="Q7374" s="22" t="n">
        <x:v>1456942.5899999999</x:v>
      </x:c>
      <x:c r="R7374" s="22" t="n">
        <x:v>501000.5474999999</x:v>
      </x:c>
      <x:c r="S7374" s="2" t="n">
        <x:v>3</x:v>
      </x:c>
      <x:c r="T7374" s="2" t="n">
        <x:v>2</x:v>
      </x:c>
      <x:c r="U7374" s="2" t="n">
        <x:v>4</x:v>
      </x:c>
      <x:c r="V7374" s="2" t="n">
        <x:v>3</x:v>
      </x:c>
      <x:c r="W7374" s="2" t="n">
        <x:v>4</x:v>
      </x:c>
      <x:c r="X7374" s="2" t="n">
        <x:v>4</x:v>
      </x:c>
      <x:c r="Y7374" s="2" t="n">
        <x:v>4</x:v>
      </x:c>
      <x:c r="Z7374" s="22" t="n">
        <x:v>476928</x:v>
      </x:c>
      <x:c r="AA7374" s="22" t="n">
        <x:v>422487</x:v>
      </x:c>
      <x:c r="AB7374" s="22" t="n">
        <x:v>163323</x:v>
      </x:c>
      <x:c r="AC7374" s="22" t="n">
        <x:v>60547.5</x:v>
      </x:c>
      <x:c r="AD7374" s="22" t="n">
        <x:v>121095</x:v>
      </x:c>
      <x:c r="AE7374" s="2" t="n">
        <x:v>0</x:v>
      </x:c>
      <x:c r="AF7374" s="2" t="n">
        <x:v>0</x:v>
      </x:c>
    </x:row>
    <x:row r="7375" ht="23" customHeight="1">
      <x:c r="A7375" s="2" t="n">
        <x:v>7369</x:v>
      </x:c>
      <x:c r="B7375" s="24" t="n">
        <x:v>0</x:v>
      </x:c>
      <x:c r="C7375" s="24" t="n">
        <x:v>851080.5</x:v>
      </x:c>
      <x:c r="D7375" s="24" t="n">
        <x:f>SUM(B7375:C7375)</x:f>
        <x:v>851080.5</x:v>
      </x:c>
      <x:c r="E7375" s="25" t="n">
        <x:f>B7375/D7375</x:f>
        <x:v>0</x:v>
      </x:c>
      <x:c r="F7375" s="25" t="n">
        <x:f>C7375/D7375</x:f>
        <x:v>1</x:v>
      </x:c>
      <x:c r="G7375" s="22" t="n">
        <x:v>290679.75</x:v>
      </x:c>
      <x:c r="H7375" s="22" t="n">
        <x:v>1587172.5</x:v>
      </x:c>
      <x:c r="I7375" s="22" t="n">
        <x:f>SUM(G7375:H7375)</x:f>
        <x:v>1877852.25</x:v>
      </x:c>
      <x:c r="J7375" s="22" t="n">
        <x:v>790533</x:v>
      </x:c>
      <x:c r="K7375" s="22" t="n">
        <x:v>60547.5</x:v>
      </x:c>
      <x:c r="L7375" s="22" t="n">
        <x:f>SUM(J7375:K7375)</x:f>
        <x:v>851080.5</x:v>
      </x:c>
      <x:c r="M7375" s="23" t="n">
        <x:f>D7375-L7375</x:f>
        <x:v>0</x:v>
      </x:c>
      <x:c r="N7375" s="22" t="n">
        <x:v>0</x:v>
      </x:c>
      <x:c r="O7375" s="22" t="n">
        <x:v>851080.5</x:v>
      </x:c>
      <x:c r="P7375" s="14" t="n">
        <x:f>N7375/SUM(N7375:O7375)</x:f>
        <x:v>0</x:v>
      </x:c>
      <x:c r="Q7375" s="22" t="n">
        <x:v>289644.75</x:v>
      </x:c>
      <x:c r="R7375" s="22" t="n">
        <x:v>1587172.5</x:v>
      </x:c>
      <x:c r="S7375" s="2" t="n">
        <x:v>1</x:v>
      </x:c>
      <x:c r="T7375" s="2" t="n">
        <x:v>2</x:v>
      </x:c>
      <x:c r="U7375" s="2" t="n">
        <x:v>0</x:v>
      </x:c>
      <x:c r="V7375" s="2" t="n">
        <x:v>3</x:v>
      </x:c>
      <x:c r="W7375" s="2" t="n">
        <x:v>2</x:v>
      </x:c>
      <x:c r="X7375" s="2" t="n">
        <x:v>2</x:v>
      </x:c>
      <x:c r="Y7375" s="2" t="n">
        <x:v>2</x:v>
      </x:c>
      <x:c r="Z7375" s="22" t="n">
        <x:v>368046</x:v>
      </x:c>
      <x:c r="AA7375" s="22" t="n">
        <x:v>422487</x:v>
      </x:c>
      <x:c r="AB7375" s="22" t="n">
        <x:v>54441</x:v>
      </x:c>
      <x:c r="AC7375" s="22" t="n">
        <x:v>60547.5</x:v>
      </x:c>
      <x:c r="AD7375" s="22" t="n">
        <x:v>0</x:v>
      </x:c>
      <x:c r="AE7375" s="2" t="n">
        <x:v>0</x:v>
      </x:c>
      <x:c r="AF7375" s="2" t="n">
        <x:v>0</x:v>
      </x:c>
    </x:row>
    <x:row r="7376" ht="23" customHeight="1">
      <x:c r="A7376" s="2" t="n">
        <x:v>7370</x:v>
      </x:c>
      <x:c r="B7376" s="24" t="n">
        <x:v>785109.6000000001</x:v>
      </x:c>
      <x:c r="C7376" s="24" t="n">
        <x:v>295947.9</x:v>
      </x:c>
      <x:c r="D7376" s="24" t="n">
        <x:f>SUM(B7376:C7376)</x:f>
        <x:v>1081057.5</x:v>
      </x:c>
      <x:c r="E7376" s="25" t="n">
        <x:f>B7376/D7376</x:f>
        <x:v>0.726242221158449</x:v>
      </x:c>
      <x:c r="F7376" s="25" t="n">
        <x:f>C7376/D7376</x:f>
        <x:v>0.273757778841551</x:v>
      </x:c>
      <x:c r="G7376" s="22" t="n">
        <x:v>1289076.975</x:v>
      </x:c>
      <x:c r="H7376" s="22" t="n">
        <x:v>709740.9</x:v>
      </x:c>
      <x:c r="I7376" s="22" t="n">
        <x:f>SUM(G7376:H7376)</x:f>
        <x:v>1998817.875</x:v>
      </x:c>
      <x:c r="J7376" s="22" t="n">
        <x:v>899415</x:v>
      </x:c>
      <x:c r="K7376" s="22" t="n">
        <x:v>181642.5</x:v>
      </x:c>
      <x:c r="L7376" s="22" t="n">
        <x:f>SUM(J7376:K7376)</x:f>
        <x:v>1081057.5</x:v>
      </x:c>
      <x:c r="M7376" s="23" t="n">
        <x:f>D7376-L7376</x:f>
        <x:v>0</x:v>
      </x:c>
      <x:c r="N7376" s="22" t="n">
        <x:v>785109.6000000001</x:v>
      </x:c>
      <x:c r="O7376" s="22" t="n">
        <x:v>295947.9</x:v>
      </x:c>
      <x:c r="P7376" s="14" t="n">
        <x:f>N7376/SUM(N7376:O7376)</x:f>
        <x:v>0.726242221158449</x:v>
      </x:c>
      <x:c r="Q7376" s="22" t="n">
        <x:v>1287524.475</x:v>
      </x:c>
      <x:c r="R7376" s="22" t="n">
        <x:v>709999.65</x:v>
      </x:c>
      <x:c r="S7376" s="2" t="n">
        <x:v>2</x:v>
      </x:c>
      <x:c r="T7376" s="2" t="n">
        <x:v>3</x:v>
      </x:c>
      <x:c r="U7376" s="2" t="n">
        <x:v>4</x:v>
      </x:c>
      <x:c r="V7376" s="2" t="n">
        <x:v>3</x:v>
      </x:c>
      <x:c r="W7376" s="2" t="n">
        <x:v>4</x:v>
      </x:c>
      <x:c r="X7376" s="2" t="n">
        <x:v>4</x:v>
      </x:c>
      <x:c r="Y7376" s="2" t="n">
        <x:v>4</x:v>
      </x:c>
      <x:c r="Z7376" s="22" t="n">
        <x:v>422487</x:v>
      </x:c>
      <x:c r="AA7376" s="22" t="n">
        <x:v>476928</x:v>
      </x:c>
      <x:c r="AB7376" s="22" t="n">
        <x:v>163323</x:v>
      </x:c>
      <x:c r="AC7376" s="22" t="n">
        <x:v>121095</x:v>
      </x:c>
      <x:c r="AD7376" s="22" t="n">
        <x:v>60547.5</x:v>
      </x:c>
      <x:c r="AE7376" s="2" t="n">
        <x:v>0</x:v>
      </x:c>
      <x:c r="AF7376" s="2" t="n">
        <x:v>0</x:v>
      </x:c>
    </x:row>
    <x:row r="7377" ht="23" customHeight="1">
      <x:c r="A7377" s="2" t="n">
        <x:v>7371</x:v>
      </x:c>
      <x:c r="B7377" s="24" t="n">
        <x:v>0</x:v>
      </x:c>
      <x:c r="C7377" s="24" t="n">
        <x:v>966069</x:v>
      </x:c>
      <x:c r="D7377" s="24" t="n">
        <x:f>SUM(B7377:C7377)</x:f>
        <x:v>966069</x:v>
      </x:c>
      <x:c r="E7377" s="25" t="n">
        <x:f>B7377/D7377</x:f>
        <x:v>0</x:v>
      </x:c>
      <x:c r="F7377" s="25" t="n">
        <x:f>C7377/D7377</x:f>
        <x:v>1</x:v>
      </x:c>
      <x:c r="G7377" s="22" t="n">
        <x:v>490728</x:v>
      </x:c>
      <x:c r="H7377" s="22" t="n">
        <x:v>1536039.1875</x:v>
      </x:c>
      <x:c r="I7377" s="22" t="n">
        <x:f>SUM(G7377:H7377)</x:f>
        <x:v>2026767.1875</x:v>
      </x:c>
      <x:c r="J7377" s="22" t="n">
        <x:v>844974</x:v>
      </x:c>
      <x:c r="K7377" s="22" t="n">
        <x:v>121095</x:v>
      </x:c>
      <x:c r="L7377" s="22" t="n">
        <x:f>SUM(J7377:K7377)</x:f>
        <x:v>966069</x:v>
      </x:c>
      <x:c r="M7377" s="23" t="n">
        <x:f>D7377-L7377</x:f>
        <x:v>0</x:v>
      </x:c>
      <x:c r="N7377" s="22" t="n">
        <x:v>0</x:v>
      </x:c>
      <x:c r="O7377" s="22" t="n">
        <x:v>966069</x:v>
      </x:c>
      <x:c r="P7377" s="14" t="n">
        <x:f>N7377/SUM(N7377:O7377)</x:f>
        <x:v>0</x:v>
      </x:c>
      <x:c r="Q7377" s="22" t="n">
        <x:v>490728</x:v>
      </x:c>
      <x:c r="R7377" s="22" t="n">
        <x:v>1537591.6875</x:v>
      </x:c>
      <x:c r="S7377" s="2" t="n">
        <x:v>2</x:v>
      </x:c>
      <x:c r="T7377" s="2" t="n">
        <x:v>2</x:v>
      </x:c>
      <x:c r="U7377" s="2" t="n">
        <x:v>0</x:v>
      </x:c>
      <x:c r="V7377" s="2" t="n">
        <x:v>2</x:v>
      </x:c>
      <x:c r="W7377" s="2" t="n">
        <x:v>3</x:v>
      </x:c>
      <x:c r="X7377" s="2" t="n">
        <x:v>3</x:v>
      </x:c>
      <x:c r="Y7377" s="2" t="n">
        <x:v>3</x:v>
      </x:c>
      <x:c r="Z7377" s="22" t="n">
        <x:v>422487</x:v>
      </x:c>
      <x:c r="AA7377" s="22" t="n">
        <x:v>422487</x:v>
      </x:c>
      <x:c r="AB7377" s="22" t="n">
        <x:v>108882</x:v>
      </x:c>
      <x:c r="AC7377" s="22" t="n">
        <x:v>60547.5</x:v>
      </x:c>
      <x:c r="AD7377" s="22" t="n">
        <x:v>60547.5</x:v>
      </x:c>
      <x:c r="AE7377" s="2" t="n">
        <x:v>1</x:v>
      </x:c>
      <x:c r="AF7377" s="2" t="n">
        <x:v>0</x:v>
      </x:c>
    </x:row>
    <x:row r="7378" ht="23" customHeight="1">
      <x:c r="A7378" s="2" t="n">
        <x:v>7372</x:v>
      </x:c>
      <x:c r="B7378" s="24" t="n">
        <x:v>851080.5</x:v>
      </x:c>
      <x:c r="C7378" s="24" t="n">
        <x:v>0</x:v>
      </x:c>
      <x:c r="D7378" s="24" t="n">
        <x:f>SUM(B7378:C7378)</x:f>
        <x:v>851080.5</x:v>
      </x:c>
      <x:c r="E7378" s="25" t="n">
        <x:f>B7378/D7378</x:f>
        <x:v>1</x:v>
      </x:c>
      <x:c r="F7378" s="25" t="n">
        <x:f>C7378/D7378</x:f>
        <x:v>0</x:v>
      </x:c>
      <x:c r="G7378" s="22" t="n">
        <x:v>943609.5</x:v>
      </x:c>
      <x:c r="H7378" s="22" t="n">
        <x:v>743401.6875</x:v>
      </x:c>
      <x:c r="I7378" s="22" t="n">
        <x:f>SUM(G7378:H7378)</x:f>
        <x:v>1687011.1875</x:v>
      </x:c>
      <x:c r="J7378" s="22" t="n">
        <x:v>790533</x:v>
      </x:c>
      <x:c r="K7378" s="22" t="n">
        <x:v>60547.5</x:v>
      </x:c>
      <x:c r="L7378" s="22" t="n">
        <x:f>SUM(J7378:K7378)</x:f>
        <x:v>851080.5</x:v>
      </x:c>
      <x:c r="M7378" s="23" t="n">
        <x:f>D7378-L7378</x:f>
        <x:v>0</x:v>
      </x:c>
      <x:c r="N7378" s="22" t="n">
        <x:v>851080.5</x:v>
      </x:c>
      <x:c r="O7378" s="22" t="n">
        <x:v>0</x:v>
      </x:c>
      <x:c r="P7378" s="14" t="n">
        <x:f>N7378/SUM(N7378:O7378)</x:f>
        <x:v>1</x:v>
      </x:c>
      <x:c r="Q7378" s="22" t="n">
        <x:v>943092</x:v>
      </x:c>
      <x:c r="R7378" s="22" t="n">
        <x:v>743660.4375</x:v>
      </x:c>
      <x:c r="S7378" s="2" t="n">
        <x:v>1</x:v>
      </x:c>
      <x:c r="T7378" s="2" t="n">
        <x:v>2</x:v>
      </x:c>
      <x:c r="U7378" s="2" t="n">
        <x:v>1</x:v>
      </x:c>
      <x:c r="V7378" s="2" t="n">
        <x:v>0</x:v>
      </x:c>
      <x:c r="W7378" s="2" t="n">
        <x:v>2</x:v>
      </x:c>
      <x:c r="X7378" s="2" t="n">
        <x:v>2</x:v>
      </x:c>
      <x:c r="Y7378" s="2" t="n">
        <x:v>2</x:v>
      </x:c>
      <x:c r="Z7378" s="22" t="n">
        <x:v>368046</x:v>
      </x:c>
      <x:c r="AA7378" s="22" t="n">
        <x:v>422487</x:v>
      </x:c>
      <x:c r="AB7378" s="22" t="n">
        <x:v>54441</x:v>
      </x:c>
      <x:c r="AC7378" s="22" t="n">
        <x:v>60547.5</x:v>
      </x:c>
      <x:c r="AD7378" s="22" t="n">
        <x:v>0</x:v>
      </x:c>
      <x:c r="AE7378" s="2" t="n">
        <x:v>0</x:v>
      </x:c>
      <x:c r="AF7378" s="2" t="n">
        <x:v>0</x:v>
      </x:c>
    </x:row>
    <x:row r="7379" ht="23" customHeight="1">
      <x:c r="A7379" s="2" t="n">
        <x:v>7373</x:v>
      </x:c>
      <x:c r="B7379" s="24" t="n">
        <x:v>419657.0416666667</x:v>
      </x:c>
      <x:c r="C7379" s="24" t="n">
        <x:v>661400.4583333334</x:v>
      </x:c>
      <x:c r="D7379" s="24" t="n">
        <x:f>SUM(B7379:C7379)</x:f>
        <x:v>1081057.5</x:v>
      </x:c>
      <x:c r="E7379" s="25" t="n">
        <x:f>B7379/D7379</x:f>
        <x:v>0.38819123096289204</x:v>
      </x:c>
      <x:c r="F7379" s="25" t="n">
        <x:f>C7379/D7379</x:f>
        <x:v>0.611808769037108</x:v>
      </x:c>
      <x:c r="G7379" s="22" t="n">
        <x:v>1149227.3916666666</x:v>
      </x:c>
      <x:c r="H7379" s="22" t="n">
        <x:v>932735.3395833333</x:v>
      </x:c>
      <x:c r="I7379" s="22" t="n">
        <x:f>SUM(G7379:H7379)</x:f>
        <x:v>2081962.73125</x:v>
      </x:c>
      <x:c r="J7379" s="22" t="n">
        <x:v>899415</x:v>
      </x:c>
      <x:c r="K7379" s="22" t="n">
        <x:v>181642.5</x:v>
      </x:c>
      <x:c r="L7379" s="22" t="n">
        <x:f>SUM(J7379:K7379)</x:f>
        <x:v>1081057.5</x:v>
      </x:c>
      <x:c r="M7379" s="23" t="n">
        <x:f>D7379-L7379</x:f>
        <x:v>0</x:v>
      </x:c>
      <x:c r="N7379" s="22" t="n">
        <x:v>419896.625</x:v>
      </x:c>
      <x:c r="O7379" s="22" t="n">
        <x:v>661160.875</x:v>
      </x:c>
      <x:c r="P7379" s="14" t="n">
        <x:f>N7379/SUM(N7379:O7379)</x:f>
        <x:v>0.38841285038029894</x:v>
      </x:c>
      <x:c r="Q7379" s="22" t="n">
        <x:v>1149236.975</x:v>
      </x:c>
      <x:c r="R7379" s="22" t="n">
        <x:v>933451.6937500001</x:v>
      </x:c>
      <x:c r="S7379" s="2" t="n">
        <x:v>3</x:v>
      </x:c>
      <x:c r="T7379" s="2" t="n">
        <x:v>2</x:v>
      </x:c>
      <x:c r="U7379" s="2" t="n">
        <x:v>2</x:v>
      </x:c>
      <x:c r="V7379" s="2" t="n">
        <x:v>5</x:v>
      </x:c>
      <x:c r="W7379" s="2" t="n">
        <x:v>4</x:v>
      </x:c>
      <x:c r="X7379" s="2" t="n">
        <x:v>4</x:v>
      </x:c>
      <x:c r="Y7379" s="2" t="n">
        <x:v>4</x:v>
      </x:c>
      <x:c r="Z7379" s="22" t="n">
        <x:v>476928</x:v>
      </x:c>
      <x:c r="AA7379" s="22" t="n">
        <x:v>422487</x:v>
      </x:c>
      <x:c r="AB7379" s="22" t="n">
        <x:v>163323</x:v>
      </x:c>
      <x:c r="AC7379" s="22" t="n">
        <x:v>60547.5</x:v>
      </x:c>
      <x:c r="AD7379" s="22" t="n">
        <x:v>121095</x:v>
      </x:c>
      <x:c r="AE7379" s="2" t="n">
        <x:v>1</x:v>
      </x:c>
      <x:c r="AF7379" s="2" t="n">
        <x:v>0</x:v>
      </x:c>
    </x:row>
    <x:row r="7380" ht="23" customHeight="1">
      <x:c r="A7380" s="2" t="n">
        <x:v>7374</x:v>
      </x:c>
      <x:c r="B7380" s="24" t="n">
        <x:v>483034.5</x:v>
      </x:c>
      <x:c r="C7380" s="24" t="n">
        <x:v>483034.5</x:v>
      </x:c>
      <x:c r="D7380" s="24" t="n">
        <x:f>SUM(B7380:C7380)</x:f>
        <x:v>966069</x:v>
      </x:c>
      <x:c r="E7380" s="25" t="n">
        <x:f>B7380/D7380</x:f>
        <x:v>0.5</x:v>
      </x:c>
      <x:c r="F7380" s="25" t="n">
        <x:f>C7380/D7380</x:f>
        <x:v>0.5</x:v>
      </x:c>
      <x:c r="G7380" s="22" t="n">
        <x:v>1234780.875</x:v>
      </x:c>
      <x:c r="H7380" s="22" t="n">
        <x:v>581333.625</x:v>
      </x:c>
      <x:c r="I7380" s="22" t="n">
        <x:f>SUM(G7380:H7380)</x:f>
        <x:v>1816114.5</x:v>
      </x:c>
      <x:c r="J7380" s="22" t="n">
        <x:v>844974</x:v>
      </x:c>
      <x:c r="K7380" s="22" t="n">
        <x:v>121095</x:v>
      </x:c>
      <x:c r="L7380" s="22" t="n">
        <x:f>SUM(J7380:K7380)</x:f>
        <x:v>966069</x:v>
      </x:c>
      <x:c r="M7380" s="23" t="n">
        <x:f>D7380-L7380</x:f>
        <x:v>0</x:v>
      </x:c>
      <x:c r="N7380" s="22" t="n">
        <x:v>483034.5</x:v>
      </x:c>
      <x:c r="O7380" s="22" t="n">
        <x:v>483034.5</x:v>
      </x:c>
      <x:c r="P7380" s="14" t="n">
        <x:f>N7380/SUM(N7380:O7380)</x:f>
        <x:v>0.5</x:v>
      </x:c>
      <x:c r="Q7380" s="22" t="n">
        <x:v>1234263.375</x:v>
      </x:c>
      <x:c r="R7380" s="22" t="n">
        <x:v>581851.125</x:v>
      </x:c>
      <x:c r="S7380" s="2" t="n">
        <x:v>3</x:v>
      </x:c>
      <x:c r="T7380" s="2" t="n">
        <x:v>1</x:v>
      </x:c>
      <x:c r="U7380" s="2" t="n">
        <x:v>2</x:v>
      </x:c>
      <x:c r="V7380" s="2" t="n">
        <x:v>4</x:v>
      </x:c>
      <x:c r="W7380" s="2" t="n">
        <x:v>3</x:v>
      </x:c>
      <x:c r="X7380" s="2" t="n">
        <x:v>3</x:v>
      </x:c>
      <x:c r="Y7380" s="2" t="n">
        <x:v>3</x:v>
      </x:c>
      <x:c r="Z7380" s="22" t="n">
        <x:v>476928</x:v>
      </x:c>
      <x:c r="AA7380" s="22" t="n">
        <x:v>368046</x:v>
      </x:c>
      <x:c r="AB7380" s="22" t="n">
        <x:v>108882</x:v>
      </x:c>
      <x:c r="AC7380" s="22" t="n">
        <x:v>0</x:v>
      </x:c>
      <x:c r="AD7380" s="22" t="n">
        <x:v>121095</x:v>
      </x:c>
      <x:c r="AE7380" s="2" t="n">
        <x:v>0</x:v>
      </x:c>
      <x:c r="AF7380" s="2" t="n">
        <x:v>0</x:v>
      </x:c>
    </x:row>
    <x:row r="7381" ht="23" customHeight="1">
      <x:c r="A7381" s="2" t="n">
        <x:v>7375</x:v>
      </x:c>
      <x:c r="B7381" s="24" t="n">
        <x:v>0</x:v>
      </x:c>
      <x:c r="C7381" s="24" t="n">
        <x:v>1081057.5</x:v>
      </x:c>
      <x:c r="D7381" s="24" t="n">
        <x:f>SUM(B7381:C7381)</x:f>
        <x:v>1081057.5</x:v>
      </x:c>
      <x:c r="E7381" s="25" t="n">
        <x:f>B7381/D7381</x:f>
        <x:v>0</x:v>
      </x:c>
      <x:c r="F7381" s="25" t="n">
        <x:f>C7381/D7381</x:f>
        <x:v>1</x:v>
      </x:c>
      <x:c r="G7381" s="22" t="n">
        <x:v>549725.875</x:v>
      </x:c>
      <x:c r="H7381" s="22" t="n">
        <x:v>1687811.875</x:v>
      </x:c>
      <x:c r="I7381" s="22" t="n">
        <x:f>SUM(G7381:H7381)</x:f>
        <x:v>2237537.75</x:v>
      </x:c>
      <x:c r="J7381" s="22" t="n">
        <x:v>899415</x:v>
      </x:c>
      <x:c r="K7381" s="22" t="n">
        <x:v>181642.5</x:v>
      </x:c>
      <x:c r="L7381" s="22" t="n">
        <x:f>SUM(J7381:K7381)</x:f>
        <x:v>1081057.5</x:v>
      </x:c>
      <x:c r="M7381" s="23" t="n">
        <x:f>D7381-L7381</x:f>
        <x:v>0</x:v>
      </x:c>
      <x:c r="N7381" s="22" t="n">
        <x:v>0</x:v>
      </x:c>
      <x:c r="O7381" s="22" t="n">
        <x:v>1081057.5</x:v>
      </x:c>
      <x:c r="P7381" s="14" t="n">
        <x:f>N7381/SUM(N7381:O7381)</x:f>
        <x:v>0</x:v>
      </x:c>
      <x:c r="Q7381" s="22" t="n">
        <x:v>548058.375</x:v>
      </x:c>
      <x:c r="R7381" s="22" t="n">
        <x:v>1688731.875</x:v>
      </x:c>
      <x:c r="S7381" s="2" t="n">
        <x:v>2</x:v>
      </x:c>
      <x:c r="T7381" s="2" t="n">
        <x:v>3</x:v>
      </x:c>
      <x:c r="U7381" s="2" t="n">
        <x:v>0</x:v>
      </x:c>
      <x:c r="V7381" s="2" t="n">
        <x:v>5</x:v>
      </x:c>
      <x:c r="W7381" s="2" t="n">
        <x:v>4</x:v>
      </x:c>
      <x:c r="X7381" s="2" t="n">
        <x:v>4</x:v>
      </x:c>
      <x:c r="Y7381" s="2" t="n">
        <x:v>4</x:v>
      </x:c>
      <x:c r="Z7381" s="22" t="n">
        <x:v>422487</x:v>
      </x:c>
      <x:c r="AA7381" s="22" t="n">
        <x:v>476928</x:v>
      </x:c>
      <x:c r="AB7381" s="22" t="n">
        <x:v>163323</x:v>
      </x:c>
      <x:c r="AC7381" s="22" t="n">
        <x:v>121095</x:v>
      </x:c>
      <x:c r="AD7381" s="22" t="n">
        <x:v>60547.5</x:v>
      </x:c>
      <x:c r="AE7381" s="2" t="n">
        <x:v>2</x:v>
      </x:c>
      <x:c r="AF7381" s="2" t="n">
        <x:v>0</x:v>
      </x:c>
    </x:row>
    <x:row r="7382" ht="23" customHeight="1">
      <x:c r="A7382" s="2" t="n">
        <x:v>7376</x:v>
      </x:c>
      <x:c r="B7382" s="24" t="n">
        <x:v>884780.1000000001</x:v>
      </x:c>
      <x:c r="C7382" s="24" t="n">
        <x:v>196277.40000000002</x:v>
      </x:c>
      <x:c r="D7382" s="24" t="n">
        <x:f>SUM(B7382:C7382)</x:f>
        <x:v>1081057.5</x:v>
      </x:c>
      <x:c r="E7382" s="25" t="n">
        <x:f>B7382/D7382</x:f>
        <x:v>0.8184394447103879</x:v>
      </x:c>
      <x:c r="F7382" s="25" t="n">
        <x:f>C7382/D7382</x:f>
        <x:v>0.18156055528961226</x:v>
      </x:c>
      <x:c r="G7382" s="22" t="n">
        <x:v>1481276.475</x:v>
      </x:c>
      <x:c r="H7382" s="22" t="n">
        <x:v>564323.4</x:v>
      </x:c>
      <x:c r="I7382" s="22" t="n">
        <x:f>SUM(G7382:H7382)</x:f>
        <x:v>2045599.875</x:v>
      </x:c>
      <x:c r="J7382" s="22" t="n">
        <x:v>899415</x:v>
      </x:c>
      <x:c r="K7382" s="22" t="n">
        <x:v>181642.5</x:v>
      </x:c>
      <x:c r="L7382" s="22" t="n">
        <x:f>SUM(J7382:K7382)</x:f>
        <x:v>1081057.5</x:v>
      </x:c>
      <x:c r="M7382" s="23" t="n">
        <x:f>D7382-L7382</x:f>
        <x:v>0</x:v>
      </x:c>
      <x:c r="N7382" s="22" t="n">
        <x:v>884780.1000000001</x:v>
      </x:c>
      <x:c r="O7382" s="22" t="n">
        <x:v>196277.40000000002</x:v>
      </x:c>
      <x:c r="P7382" s="14" t="n">
        <x:f>N7382/SUM(N7382:O7382)</x:f>
        <x:v>0.8184394447103879</x:v>
      </x:c>
      <x:c r="Q7382" s="22" t="n">
        <x:v>1479206.475</x:v>
      </x:c>
      <x:c r="R7382" s="22" t="n">
        <x:v>564323.4</x:v>
      </x:c>
      <x:c r="S7382" s="2" t="n">
        <x:v>2</x:v>
      </x:c>
      <x:c r="T7382" s="2" t="n">
        <x:v>3</x:v>
      </x:c>
      <x:c r="U7382" s="2" t="n">
        <x:v>6</x:v>
      </x:c>
      <x:c r="V7382" s="2" t="n">
        <x:v>2</x:v>
      </x:c>
      <x:c r="W7382" s="2" t="n">
        <x:v>4</x:v>
      </x:c>
      <x:c r="X7382" s="2" t="n">
        <x:v>4</x:v>
      </x:c>
      <x:c r="Y7382" s="2" t="n">
        <x:v>4</x:v>
      </x:c>
      <x:c r="Z7382" s="22" t="n">
        <x:v>422487</x:v>
      </x:c>
      <x:c r="AA7382" s="22" t="n">
        <x:v>476928</x:v>
      </x:c>
      <x:c r="AB7382" s="22" t="n">
        <x:v>163323</x:v>
      </x:c>
      <x:c r="AC7382" s="22" t="n">
        <x:v>121095</x:v>
      </x:c>
      <x:c r="AD7382" s="22" t="n">
        <x:v>60547.5</x:v>
      </x:c>
      <x:c r="AE7382" s="2" t="n">
        <x:v>0</x:v>
      </x:c>
      <x:c r="AF7382" s="2" t="n">
        <x:v>0</x:v>
      </x:c>
    </x:row>
    <x:row r="7383" ht="23" customHeight="1">
      <x:c r="A7383" s="2" t="n">
        <x:v>7377</x:v>
      </x:c>
      <x:c r="B7383" s="24" t="n">
        <x:v>595394.53125</x:v>
      </x:c>
      <x:c r="C7383" s="24" t="n">
        <x:v>485662.96875</x:v>
      </x:c>
      <x:c r="D7383" s="24" t="n">
        <x:f>SUM(B7383:C7383)</x:f>
        <x:v>1081057.5</x:v>
      </x:c>
      <x:c r="E7383" s="25" t="n">
        <x:f>B7383/D7383</x:f>
        <x:v>0.5507519546832615</x:v>
      </x:c>
      <x:c r="F7383" s="25" t="n">
        <x:f>C7383/D7383</x:f>
        <x:v>0.44924804531673845</x:v>
      </x:c>
      <x:c r="G7383" s="22" t="n">
        <x:v>1627673.34375</x:v>
      </x:c>
      <x:c r="H7383" s="22" t="n">
        <x:v>485662.96875</x:v>
      </x:c>
      <x:c r="I7383" s="22" t="n">
        <x:f>SUM(G7383:H7383)</x:f>
        <x:v>2113336.3125</x:v>
      </x:c>
      <x:c r="J7383" s="22" t="n">
        <x:v>899415</x:v>
      </x:c>
      <x:c r="K7383" s="22" t="n">
        <x:v>181642.5</x:v>
      </x:c>
      <x:c r="L7383" s="22" t="n">
        <x:f>SUM(J7383:K7383)</x:f>
        <x:v>1081057.5</x:v>
      </x:c>
      <x:c r="M7383" s="23" t="n">
        <x:f>D7383-L7383</x:f>
        <x:v>0</x:v>
      </x:c>
      <x:c r="N7383" s="22" t="n">
        <x:v>596558.90625</x:v>
      </x:c>
      <x:c r="O7383" s="22" t="n">
        <x:v>484498.59375</x:v>
      </x:c>
      <x:c r="P7383" s="14" t="n">
        <x:f>N7383/SUM(N7383:O7383)</x:f>
        <x:v>0.5518290250518589</x:v>
      </x:c>
      <x:c r="Q7383" s="22" t="n">
        <x:v>1627543.96875</x:v>
      </x:c>
      <x:c r="R7383" s="22" t="n">
        <x:v>484498.59375</x:v>
      </x:c>
      <x:c r="S7383" s="2" t="n">
        <x:v>4</x:v>
      </x:c>
      <x:c r="T7383" s="2" t="n">
        <x:v>1</x:v>
      </x:c>
      <x:c r="U7383" s="2" t="n">
        <x:v>1</x:v>
      </x:c>
      <x:c r="V7383" s="2" t="n">
        <x:v>2</x:v>
      </x:c>
      <x:c r="W7383" s="2" t="n">
        <x:v>4</x:v>
      </x:c>
      <x:c r="X7383" s="2" t="n">
        <x:v>4</x:v>
      </x:c>
      <x:c r="Y7383" s="2" t="n">
        <x:v>4</x:v>
      </x:c>
      <x:c r="Z7383" s="22" t="n">
        <x:v>531369</x:v>
      </x:c>
      <x:c r="AA7383" s="22" t="n">
        <x:v>368046</x:v>
      </x:c>
      <x:c r="AB7383" s="22" t="n">
        <x:v>163323</x:v>
      </x:c>
      <x:c r="AC7383" s="22" t="n">
        <x:v>0</x:v>
      </x:c>
      <x:c r="AD7383" s="22" t="n">
        <x:v>181642.5</x:v>
      </x:c>
      <x:c r="AE7383" s="2" t="n">
        <x:v>1</x:v>
      </x:c>
      <x:c r="AF7383" s="2" t="n">
        <x:v>1</x:v>
      </x:c>
    </x:row>
    <x:row r="7384" ht="23" customHeight="1">
      <x:c r="A7384" s="2" t="n">
        <x:v>7378</x:v>
      </x:c>
      <x:c r="B7384" s="24" t="n">
        <x:v>860243.7</x:v>
      </x:c>
      <x:c r="C7384" s="24" t="n">
        <x:v>220813.8</x:v>
      </x:c>
      <x:c r="D7384" s="24" t="n">
        <x:f>SUM(B7384:C7384)</x:f>
        <x:v>1081057.5</x:v>
      </x:c>
      <x:c r="E7384" s="25" t="n">
        <x:f>B7384/D7384</x:f>
        <x:v>0.7957427796393809</x:v>
      </x:c>
      <x:c r="F7384" s="25" t="n">
        <x:f>C7384/D7384</x:f>
        <x:v>0.2042572203606191</x:v>
      </x:c>
      <x:c r="G7384" s="22" t="n">
        <x:v>1243944.075</x:v>
      </x:c>
      <x:c r="H7384" s="22" t="n">
        <x:v>649226.175</x:v>
      </x:c>
      <x:c r="I7384" s="22" t="n">
        <x:f>SUM(G7384:H7384)</x:f>
        <x:v>1893170.25</x:v>
      </x:c>
      <x:c r="J7384" s="22" t="n">
        <x:v>899415</x:v>
      </x:c>
      <x:c r="K7384" s="22" t="n">
        <x:v>181642.5</x:v>
      </x:c>
      <x:c r="L7384" s="22" t="n">
        <x:f>SUM(J7384:K7384)</x:f>
        <x:v>1081057.5</x:v>
      </x:c>
      <x:c r="M7384" s="23" t="n">
        <x:f>D7384-L7384</x:f>
        <x:v>0</x:v>
      </x:c>
      <x:c r="N7384" s="22" t="n">
        <x:v>860243.7</x:v>
      </x:c>
      <x:c r="O7384" s="22" t="n">
        <x:v>220813.8</x:v>
      </x:c>
      <x:c r="P7384" s="14" t="n">
        <x:f>N7384/SUM(N7384:O7384)</x:f>
        <x:v>0.7957427796393809</x:v>
      </x:c>
      <x:c r="Q7384" s="22" t="n">
        <x:v>1243426.575</x:v>
      </x:c>
      <x:c r="R7384" s="22" t="n">
        <x:v>650002.425</x:v>
      </x:c>
      <x:c r="S7384" s="2" t="n">
        <x:v>2</x:v>
      </x:c>
      <x:c r="T7384" s="2" t="n">
        <x:v>3</x:v>
      </x:c>
      <x:c r="U7384" s="2" t="n">
        <x:v>6</x:v>
      </x:c>
      <x:c r="V7384" s="2" t="n">
        <x:v>2</x:v>
      </x:c>
      <x:c r="W7384" s="2" t="n">
        <x:v>4</x:v>
      </x:c>
      <x:c r="X7384" s="2" t="n">
        <x:v>4</x:v>
      </x:c>
      <x:c r="Y7384" s="2" t="n">
        <x:v>4</x:v>
      </x:c>
      <x:c r="Z7384" s="22" t="n">
        <x:v>422487</x:v>
      </x:c>
      <x:c r="AA7384" s="22" t="n">
        <x:v>476928</x:v>
      </x:c>
      <x:c r="AB7384" s="22" t="n">
        <x:v>163323</x:v>
      </x:c>
      <x:c r="AC7384" s="22" t="n">
        <x:v>121095</x:v>
      </x:c>
      <x:c r="AD7384" s="22" t="n">
        <x:v>60547.5</x:v>
      </x:c>
      <x:c r="AE7384" s="2" t="n">
        <x:v>0</x:v>
      </x:c>
      <x:c r="AF7384" s="2" t="n">
        <x:v>0</x:v>
      </x:c>
    </x:row>
    <x:row r="7385" ht="23" customHeight="1">
      <x:c r="A7385" s="2" t="n">
        <x:v>7379</x:v>
      </x:c>
      <x:c r="B7385" s="24" t="n">
        <x:v>840822.5</x:v>
      </x:c>
      <x:c r="C7385" s="24" t="n">
        <x:v>240235</x:v>
      </x:c>
      <x:c r="D7385" s="24" t="n">
        <x:f>SUM(B7385:C7385)</x:f>
        <x:v>1081057.5</x:v>
      </x:c>
      <x:c r="E7385" s="25" t="n">
        <x:f>B7385/D7385</x:f>
        <x:v>0.7777777777777778</x:v>
      </x:c>
      <x:c r="F7385" s="25" t="n">
        <x:f>C7385/D7385</x:f>
        <x:v>0.2222222222222222</x:v>
      </x:c>
      <x:c r="G7385" s="22" t="n">
        <x:v>916291.25</x:v>
      </x:c>
      <x:c r="H7385" s="22" t="n">
        <x:v>1036693.375</x:v>
      </x:c>
      <x:c r="I7385" s="22" t="n">
        <x:f>SUM(G7385:H7385)</x:f>
        <x:v>1952984.625</x:v>
      </x:c>
      <x:c r="J7385" s="22" t="n">
        <x:v>899415</x:v>
      </x:c>
      <x:c r="K7385" s="22" t="n">
        <x:v>181642.5</x:v>
      </x:c>
      <x:c r="L7385" s="22" t="n">
        <x:f>SUM(J7385:K7385)</x:f>
        <x:v>1081057.5</x:v>
      </x:c>
      <x:c r="M7385" s="23" t="n">
        <x:f>D7385-L7385</x:f>
        <x:v>0</x:v>
      </x:c>
      <x:c r="N7385" s="22" t="n">
        <x:v>840822.5</x:v>
      </x:c>
      <x:c r="O7385" s="22" t="n">
        <x:v>240235</x:v>
      </x:c>
      <x:c r="P7385" s="14" t="n">
        <x:f>N7385/SUM(N7385:O7385)</x:f>
        <x:v>0.7777777777777778</x:v>
      </x:c>
      <x:c r="Q7385" s="22" t="n">
        <x:v>915773.75</x:v>
      </x:c>
      <x:c r="R7385" s="22" t="n">
        <x:v>1037469.625</x:v>
      </x:c>
      <x:c r="S7385" s="2" t="n">
        <x:v>1</x:v>
      </x:c>
      <x:c r="T7385" s="2" t="n">
        <x:v>4</x:v>
      </x:c>
      <x:c r="U7385" s="2" t="n">
        <x:v>4</x:v>
      </x:c>
      <x:c r="V7385" s="2" t="n">
        <x:v>2</x:v>
      </x:c>
      <x:c r="W7385" s="2" t="n">
        <x:v>4</x:v>
      </x:c>
      <x:c r="X7385" s="2" t="n">
        <x:v>4</x:v>
      </x:c>
      <x:c r="Y7385" s="2" t="n">
        <x:v>4</x:v>
      </x:c>
      <x:c r="Z7385" s="22" t="n">
        <x:v>368046</x:v>
      </x:c>
      <x:c r="AA7385" s="22" t="n">
        <x:v>531369</x:v>
      </x:c>
      <x:c r="AB7385" s="22" t="n">
        <x:v>163323</x:v>
      </x:c>
      <x:c r="AC7385" s="22" t="n">
        <x:v>181642.5</x:v>
      </x:c>
      <x:c r="AD7385" s="22" t="n">
        <x:v>0</x:v>
      </x:c>
      <x:c r="AE7385" s="2" t="n">
        <x:v>0</x:v>
      </x:c>
      <x:c r="AF7385" s="2" t="n">
        <x:v>0</x:v>
      </x:c>
    </x:row>
    <x:row r="7386" ht="23" customHeight="1">
      <x:c r="A7386" s="2" t="n">
        <x:v>7380</x:v>
      </x:c>
      <x:c r="B7386" s="24" t="n">
        <x:v>782804.655</x:v>
      </x:c>
      <x:c r="C7386" s="24" t="n">
        <x:v>298252.845</x:v>
      </x:c>
      <x:c r="D7386" s="24" t="n">
        <x:f>SUM(B7386:C7386)</x:f>
        <x:v>1081057.5</x:v>
      </x:c>
      <x:c r="E7386" s="25" t="n">
        <x:f>B7386/D7386</x:f>
        <x:v>0.7241101005265678</x:v>
      </x:c>
      <x:c r="F7386" s="25" t="n">
        <x:f>C7386/D7386</x:f>
        <x:v>0.27588989947343223</x:v>
      </x:c>
      <x:c r="G7386" s="22" t="n">
        <x:v>1489197.33</x:v>
      </x:c>
      <x:c r="H7386" s="22" t="n">
        <x:v>537752.491875</x:v>
      </x:c>
      <x:c r="I7386" s="22" t="n">
        <x:f>SUM(G7386:H7386)</x:f>
        <x:v>2026949.821875</x:v>
      </x:c>
      <x:c r="J7386" s="22" t="n">
        <x:v>899415</x:v>
      </x:c>
      <x:c r="K7386" s="22" t="n">
        <x:v>181642.5</x:v>
      </x:c>
      <x:c r="L7386" s="22" t="n">
        <x:f>SUM(J7386:K7386)</x:f>
        <x:v>1081057.5</x:v>
      </x:c>
      <x:c r="M7386" s="23" t="n">
        <x:f>D7386-L7386</x:f>
        <x:v>0</x:v>
      </x:c>
      <x:c r="N7386" s="22" t="n">
        <x:v>782338.905</x:v>
      </x:c>
      <x:c r="O7386" s="22" t="n">
        <x:v>298718.595</x:v>
      </x:c>
      <x:c r="P7386" s="14" t="n">
        <x:f>N7386/SUM(N7386:O7386)</x:f>
        <x:v>0.7236792723791288</x:v>
      </x:c>
      <x:c r="Q7386" s="22" t="n">
        <x:v>1487179.08</x:v>
      </x:c>
      <x:c r="R7386" s="22" t="n">
        <x:v>538703.398125</x:v>
      </x:c>
      <x:c r="S7386" s="2" t="n">
        <x:v>3</x:v>
      </x:c>
      <x:c r="T7386" s="2" t="n">
        <x:v>2</x:v>
      </x:c>
      <x:c r="U7386" s="2" t="n">
        <x:v>3</x:v>
      </x:c>
      <x:c r="V7386" s="2" t="n">
        <x:v>2</x:v>
      </x:c>
      <x:c r="W7386" s="2" t="n">
        <x:v>4</x:v>
      </x:c>
      <x:c r="X7386" s="2" t="n">
        <x:v>4</x:v>
      </x:c>
      <x:c r="Y7386" s="2" t="n">
        <x:v>4</x:v>
      </x:c>
      <x:c r="Z7386" s="22" t="n">
        <x:v>476928</x:v>
      </x:c>
      <x:c r="AA7386" s="22" t="n">
        <x:v>422487</x:v>
      </x:c>
      <x:c r="AB7386" s="22" t="n">
        <x:v>163323</x:v>
      </x:c>
      <x:c r="AC7386" s="22" t="n">
        <x:v>60547.5</x:v>
      </x:c>
      <x:c r="AD7386" s="22" t="n">
        <x:v>121095</x:v>
      </x:c>
      <x:c r="AE7386" s="2" t="n">
        <x:v>1</x:v>
      </x:c>
      <x:c r="AF7386" s="2" t="n">
        <x:v>0</x:v>
      </x:c>
    </x:row>
    <x:row r="7387" ht="23" customHeight="1">
      <x:c r="A7387" s="2" t="n">
        <x:v>7381</x:v>
      </x:c>
      <x:c r="B7387" s="24" t="n">
        <x:v>981387</x:v>
      </x:c>
      <x:c r="C7387" s="24" t="n">
        <x:v>99670.5</x:v>
      </x:c>
      <x:c r="D7387" s="24" t="n">
        <x:f>SUM(B7387:C7387)</x:f>
        <x:v>1081057.5</x:v>
      </x:c>
      <x:c r="E7387" s="25" t="n">
        <x:f>B7387/D7387</x:f>
        <x:v>0.9078027764480613</x:v>
      </x:c>
      <x:c r="F7387" s="25" t="n">
        <x:f>C7387/D7387</x:f>
        <x:v>0.09219722355193873</x:v>
      </x:c>
      <x:c r="G7387" s="22" t="n">
        <x:v>1517749.875</x:v>
      </x:c>
      <x:c r="H7387" s="22" t="n">
        <x:v>475026.1875</x:v>
      </x:c>
      <x:c r="I7387" s="22" t="n">
        <x:f>SUM(G7387:H7387)</x:f>
        <x:v>1992776.0625</x:v>
      </x:c>
      <x:c r="J7387" s="22" t="n">
        <x:v>899415</x:v>
      </x:c>
      <x:c r="K7387" s="22" t="n">
        <x:v>181642.5</x:v>
      </x:c>
      <x:c r="L7387" s="22" t="n">
        <x:f>SUM(J7387:K7387)</x:f>
        <x:v>1081057.5</x:v>
      </x:c>
      <x:c r="M7387" s="23" t="n">
        <x:f>D7387-L7387</x:f>
        <x:v>0</x:v>
      </x:c>
      <x:c r="N7387" s="22" t="n">
        <x:v>981387</x:v>
      </x:c>
      <x:c r="O7387" s="22" t="n">
        <x:v>99670.5</x:v>
      </x:c>
      <x:c r="P7387" s="14" t="n">
        <x:f>N7387/SUM(N7387:O7387)</x:f>
        <x:v>0.9078027764480613</x:v>
      </x:c>
      <x:c r="Q7387" s="22" t="n">
        <x:v>1516197.375</x:v>
      </x:c>
      <x:c r="R7387" s="22" t="n">
        <x:v>475284.9375</x:v>
      </x:c>
      <x:c r="S7387" s="2" t="n">
        <x:v>2</x:v>
      </x:c>
      <x:c r="T7387" s="2" t="n">
        <x:v>3</x:v>
      </x:c>
      <x:c r="U7387" s="2" t="n">
        <x:v>5</x:v>
      </x:c>
      <x:c r="V7387" s="2" t="n">
        <x:v>1</x:v>
      </x:c>
      <x:c r="W7387" s="2" t="n">
        <x:v>4</x:v>
      </x:c>
      <x:c r="X7387" s="2" t="n">
        <x:v>4</x:v>
      </x:c>
      <x:c r="Y7387" s="2" t="n">
        <x:v>4</x:v>
      </x:c>
      <x:c r="Z7387" s="22" t="n">
        <x:v>422487</x:v>
      </x:c>
      <x:c r="AA7387" s="22" t="n">
        <x:v>476928</x:v>
      </x:c>
      <x:c r="AB7387" s="22" t="n">
        <x:v>163323</x:v>
      </x:c>
      <x:c r="AC7387" s="22" t="n">
        <x:v>121095</x:v>
      </x:c>
      <x:c r="AD7387" s="22" t="n">
        <x:v>60547.5</x:v>
      </x:c>
      <x:c r="AE7387" s="2" t="n">
        <x:v>0</x:v>
      </x:c>
      <x:c r="AF7387" s="2" t="n">
        <x:v>0</x:v>
      </x:c>
    </x:row>
    <x:row r="7388" ht="23" customHeight="1">
      <x:c r="A7388" s="2" t="n">
        <x:v>7382</x:v>
      </x:c>
      <x:c r="B7388" s="24" t="n">
        <x:v>274381.46484375</x:v>
      </x:c>
      <x:c r="C7388" s="24" t="n">
        <x:v>806676.03515625</x:v>
      </x:c>
      <x:c r="D7388" s="24" t="n">
        <x:f>SUM(B7388:C7388)</x:f>
        <x:v>1081057.5</x:v>
      </x:c>
      <x:c r="E7388" s="25" t="n">
        <x:f>B7388/D7388</x:f>
        <x:v>0.2538083911760013</x:v>
      </x:c>
      <x:c r="F7388" s="25" t="n">
        <x:f>C7388/D7388</x:f>
        <x:v>0.7461916088239987</x:v>
      </x:c>
      <x:c r="G7388" s="22" t="n">
        <x:v>1254709.20703125</x:v>
      </x:c>
      <x:c r="H7388" s="22" t="n">
        <x:v>994603.1279296875</x:v>
      </x:c>
      <x:c r="I7388" s="22" t="n">
        <x:f>SUM(G7388:H7388)</x:f>
        <x:v>2249312.3349609375</x:v>
      </x:c>
      <x:c r="J7388" s="22" t="n">
        <x:v>899415</x:v>
      </x:c>
      <x:c r="K7388" s="22" t="n">
        <x:v>181642.5</x:v>
      </x:c>
      <x:c r="L7388" s="22" t="n">
        <x:f>SUM(J7388:K7388)</x:f>
        <x:v>1081057.5</x:v>
      </x:c>
      <x:c r="M7388" s="23" t="n">
        <x:f>D7388-L7388</x:f>
        <x:v>0</x:v>
      </x:c>
      <x:c r="N7388" s="22" t="n">
        <x:v>275036.42578125</x:v>
      </x:c>
      <x:c r="O7388" s="22" t="n">
        <x:v>806021.07421875</x:v>
      </x:c>
      <x:c r="P7388" s="14" t="n">
        <x:f>N7388/SUM(N7388:O7388)</x:f>
        <x:v>0.25441424325833734</x:v>
      </x:c>
      <x:c r="Q7388" s="22" t="n">
        <x:v>1257062.21484375</x:v>
      </x:c>
      <x:c r="R7388" s="22" t="n">
        <x:v>995195.4228515625</x:v>
      </x:c>
      <x:c r="S7388" s="2" t="n">
        <x:v>4</x:v>
      </x:c>
      <x:c r="T7388" s="2" t="n">
        <x:v>1</x:v>
      </x:c>
      <x:c r="U7388" s="2" t="n">
        <x:v>1</x:v>
      </x:c>
      <x:c r="V7388" s="2" t="n">
        <x:v>4</x:v>
      </x:c>
      <x:c r="W7388" s="2" t="n">
        <x:v>4</x:v>
      </x:c>
      <x:c r="X7388" s="2" t="n">
        <x:v>4</x:v>
      </x:c>
      <x:c r="Y7388" s="2" t="n">
        <x:v>4</x:v>
      </x:c>
      <x:c r="Z7388" s="22" t="n">
        <x:v>531369</x:v>
      </x:c>
      <x:c r="AA7388" s="22" t="n">
        <x:v>368046</x:v>
      </x:c>
      <x:c r="AB7388" s="22" t="n">
        <x:v>163323</x:v>
      </x:c>
      <x:c r="AC7388" s="22" t="n">
        <x:v>0</x:v>
      </x:c>
      <x:c r="AD7388" s="22" t="n">
        <x:v>181642.5</x:v>
      </x:c>
      <x:c r="AE7388" s="2" t="n">
        <x:v>2</x:v>
      </x:c>
      <x:c r="AF7388" s="2" t="n">
        <x:v>0</x:v>
      </x:c>
    </x:row>
    <x:row r="7389" ht="23" customHeight="1">
      <x:c r="A7389" s="2" t="n">
        <x:v>7383</x:v>
      </x:c>
      <x:c r="B7389" s="24" t="n">
        <x:v>680864.4</x:v>
      </x:c>
      <x:c r="C7389" s="24" t="n">
        <x:v>170216.1</x:v>
      </x:c>
      <x:c r="D7389" s="24" t="n">
        <x:f>SUM(B7389:C7389)</x:f>
        <x:v>851080.5</x:v>
      </x:c>
      <x:c r="E7389" s="25" t="n">
        <x:f>B7389/D7389</x:f>
        <x:v>0.8</x:v>
      </x:c>
      <x:c r="F7389" s="25" t="n">
        <x:f>C7389/D7389</x:f>
        <x:v>0.2</x:v>
      </x:c>
      <x:c r="G7389" s="22" t="n">
        <x:v>1509485.4</x:v>
      </x:c>
      <x:c r="H7389" s="22" t="n">
        <x:v>268773.975</x:v>
      </x:c>
      <x:c r="I7389" s="22" t="n">
        <x:f>SUM(G7389:H7389)</x:f>
        <x:v>1778259.375</x:v>
      </x:c>
      <x:c r="J7389" s="22" t="n">
        <x:v>790533</x:v>
      </x:c>
      <x:c r="K7389" s="22" t="n">
        <x:v>60547.5</x:v>
      </x:c>
      <x:c r="L7389" s="22" t="n">
        <x:f>SUM(J7389:K7389)</x:f>
        <x:v>851080.5</x:v>
      </x:c>
      <x:c r="M7389" s="23" t="n">
        <x:f>D7389-L7389</x:f>
        <x:v>0</x:v>
      </x:c>
      <x:c r="N7389" s="22" t="n">
        <x:v>680864.4</x:v>
      </x:c>
      <x:c r="O7389" s="22" t="n">
        <x:v>170216.1</x:v>
      </x:c>
      <x:c r="P7389" s="14" t="n">
        <x:f>N7389/SUM(N7389:O7389)</x:f>
        <x:v>0.8</x:v>
      </x:c>
      <x:c r="Q7389" s="22" t="n">
        <x:v>1508967.9</x:v>
      </x:c>
      <x:c r="R7389" s="22" t="n">
        <x:v>269032.725</x:v>
      </x:c>
      <x:c r="S7389" s="2" t="n">
        <x:v>2</x:v>
      </x:c>
      <x:c r="T7389" s="2" t="n">
        <x:v>1</x:v>
      </x:c>
      <x:c r="U7389" s="2" t="n">
        <x:v>2</x:v>
      </x:c>
      <x:c r="V7389" s="2" t="n">
        <x:v>1</x:v>
      </x:c>
      <x:c r="W7389" s="2" t="n">
        <x:v>2</x:v>
      </x:c>
      <x:c r="X7389" s="2" t="n">
        <x:v>2</x:v>
      </x:c>
      <x:c r="Y7389" s="2" t="n">
        <x:v>2</x:v>
      </x:c>
      <x:c r="Z7389" s="22" t="n">
        <x:v>422487</x:v>
      </x:c>
      <x:c r="AA7389" s="22" t="n">
        <x:v>368046</x:v>
      </x:c>
      <x:c r="AB7389" s="22" t="n">
        <x:v>54441</x:v>
      </x:c>
      <x:c r="AC7389" s="22" t="n">
        <x:v>0</x:v>
      </x:c>
      <x:c r="AD7389" s="22" t="n">
        <x:v>60547.5</x:v>
      </x:c>
      <x:c r="AE7389" s="2" t="n">
        <x:v>0</x:v>
      </x:c>
      <x:c r="AF7389" s="2" t="n">
        <x:v>0</x:v>
      </x:c>
    </x:row>
    <x:row r="7390" ht="23" customHeight="1">
      <x:c r="A7390" s="2" t="n">
        <x:v>7384</x:v>
      </x:c>
      <x:c r="B7390" s="24" t="n">
        <x:v>567387</x:v>
      </x:c>
      <x:c r="C7390" s="24" t="n">
        <x:v>283693.5</x:v>
      </x:c>
      <x:c r="D7390" s="24" t="n">
        <x:f>SUM(B7390:C7390)</x:f>
        <x:v>851080.5</x:v>
      </x:c>
      <x:c r="E7390" s="25" t="n">
        <x:f>B7390/D7390</x:f>
        <x:v>0.6666666666666666</x:v>
      </x:c>
      <x:c r="F7390" s="25" t="n">
        <x:f>C7390/D7390</x:f>
        <x:v>0.3333333333333333</x:v>
      </x:c>
      <x:c r="G7390" s="22" t="n">
        <x:v>567387</x:v>
      </x:c>
      <x:c r="H7390" s="22" t="n">
        <x:v>1072842.1875</x:v>
      </x:c>
      <x:c r="I7390" s="22" t="n">
        <x:f>SUM(G7390:H7390)</x:f>
        <x:v>1640229.1875</x:v>
      </x:c>
      <x:c r="J7390" s="22" t="n">
        <x:v>790533</x:v>
      </x:c>
      <x:c r="K7390" s="22" t="n">
        <x:v>60547.5</x:v>
      </x:c>
      <x:c r="L7390" s="22" t="n">
        <x:f>SUM(J7390:K7390)</x:f>
        <x:v>851080.5</x:v>
      </x:c>
      <x:c r="M7390" s="23" t="n">
        <x:f>D7390-L7390</x:f>
        <x:v>0</x:v>
      </x:c>
      <x:c r="N7390" s="22" t="n">
        <x:v>567387</x:v>
      </x:c>
      <x:c r="O7390" s="22" t="n">
        <x:v>283693.5</x:v>
      </x:c>
      <x:c r="P7390" s="14" t="n">
        <x:f>N7390/SUM(N7390:O7390)</x:f>
        <x:v>0.6666666666666666</x:v>
      </x:c>
      <x:c r="Q7390" s="22" t="n">
        <x:v>567387</x:v>
      </x:c>
      <x:c r="R7390" s="22" t="n">
        <x:v>1073359.6875</x:v>
      </x:c>
      <x:c r="S7390" s="2" t="n">
        <x:v>1</x:v>
      </x:c>
      <x:c r="T7390" s="2" t="n">
        <x:v>2</x:v>
      </x:c>
      <x:c r="U7390" s="2" t="n">
        <x:v>1</x:v>
      </x:c>
      <x:c r="V7390" s="2" t="n">
        <x:v>1</x:v>
      </x:c>
      <x:c r="W7390" s="2" t="n">
        <x:v>2</x:v>
      </x:c>
      <x:c r="X7390" s="2" t="n">
        <x:v>2</x:v>
      </x:c>
      <x:c r="Y7390" s="2" t="n">
        <x:v>2</x:v>
      </x:c>
      <x:c r="Z7390" s="22" t="n">
        <x:v>368046</x:v>
      </x:c>
      <x:c r="AA7390" s="22" t="n">
        <x:v>422487</x:v>
      </x:c>
      <x:c r="AB7390" s="22" t="n">
        <x:v>54441</x:v>
      </x:c>
      <x:c r="AC7390" s="22" t="n">
        <x:v>60547.5</x:v>
      </x:c>
      <x:c r="AD7390" s="22" t="n">
        <x:v>0</x:v>
      </x:c>
      <x:c r="AE7390" s="2" t="n">
        <x:v>0</x:v>
      </x:c>
      <x:c r="AF7390" s="2" t="n">
        <x:v>0</x:v>
      </x:c>
    </x:row>
    <x:row r="7391" ht="23" customHeight="1">
      <x:c r="A7391" s="2" t="n">
        <x:v>7385</x:v>
      </x:c>
      <x:c r="B7391" s="24" t="n">
        <x:v>705050.625</x:v>
      </x:c>
      <x:c r="C7391" s="24" t="n">
        <x:v>376006.875</x:v>
      </x:c>
      <x:c r="D7391" s="24" t="n">
        <x:f>SUM(B7391:C7391)</x:f>
        <x:v>1081057.5</x:v>
      </x:c>
      <x:c r="E7391" s="25" t="n">
        <x:f>B7391/D7391</x:f>
        <x:v>0.6521860539333014</x:v>
      </x:c>
      <x:c r="F7391" s="25" t="n">
        <x:f>C7391/D7391</x:f>
        <x:v>0.3478139460666986</x:v>
      </x:c>
      <x:c r="G7391" s="22" t="n">
        <x:v>1468694.3249999997</x:v>
      </x:c>
      <x:c r="H7391" s="22" t="n">
        <x:v>523225.275</x:v>
      </x:c>
      <x:c r="I7391" s="22" t="n">
        <x:f>SUM(G7391:H7391)</x:f>
        <x:v>1991919.5999999996</x:v>
      </x:c>
      <x:c r="J7391" s="22" t="n">
        <x:v>899415</x:v>
      </x:c>
      <x:c r="K7391" s="22" t="n">
        <x:v>181642.5</x:v>
      </x:c>
      <x:c r="L7391" s="22" t="n">
        <x:f>SUM(J7391:K7391)</x:f>
        <x:v>1081057.5</x:v>
      </x:c>
      <x:c r="M7391" s="23" t="n">
        <x:f>D7391-L7391</x:f>
        <x:v>0</x:v>
      </x:c>
      <x:c r="N7391" s="22" t="n">
        <x:v>705568.125</x:v>
      </x:c>
      <x:c r="O7391" s="22" t="n">
        <x:v>375489.375</x:v>
      </x:c>
      <x:c r="P7391" s="14" t="n">
        <x:f>N7391/SUM(N7391:O7391)</x:f>
        <x:v>0.6526647518749003</x:v>
      </x:c>
      <x:c r="Q7391" s="22" t="n">
        <x:v>1467141.8249999997</x:v>
      </x:c>
      <x:c r="R7391" s="22" t="n">
        <x:v>522707.775</x:v>
      </x:c>
      <x:c r="S7391" s="2" t="n">
        <x:v>3</x:v>
      </x:c>
      <x:c r="T7391" s="2" t="n">
        <x:v>2</x:v>
      </x:c>
      <x:c r="U7391" s="2" t="n">
        <x:v>3</x:v>
      </x:c>
      <x:c r="V7391" s="2" t="n">
        <x:v>4</x:v>
      </x:c>
      <x:c r="W7391" s="2" t="n">
        <x:v>4</x:v>
      </x:c>
      <x:c r="X7391" s="2" t="n">
        <x:v>4</x:v>
      </x:c>
      <x:c r="Y7391" s="2" t="n">
        <x:v>4</x:v>
      </x:c>
      <x:c r="Z7391" s="22" t="n">
        <x:v>476928</x:v>
      </x:c>
      <x:c r="AA7391" s="22" t="n">
        <x:v>422487</x:v>
      </x:c>
      <x:c r="AB7391" s="22" t="n">
        <x:v>163323</x:v>
      </x:c>
      <x:c r="AC7391" s="22" t="n">
        <x:v>60547.5</x:v>
      </x:c>
      <x:c r="AD7391" s="22" t="n">
        <x:v>121095</x:v>
      </x:c>
      <x:c r="AE7391" s="2" t="n">
        <x:v>0</x:v>
      </x:c>
      <x:c r="AF7391" s="2" t="n">
        <x:v>1</x:v>
      </x:c>
    </x:row>
    <x:row r="7392" ht="23" customHeight="1">
      <x:c r="A7392" s="2" t="n">
        <x:v>7386</x:v>
      </x:c>
      <x:c r="B7392" s="24" t="n">
        <x:v>851080.5</x:v>
      </x:c>
      <x:c r="C7392" s="24" t="n">
        <x:v>0</x:v>
      </x:c>
      <x:c r="D7392" s="24" t="n">
        <x:f>SUM(B7392:C7392)</x:f>
        <x:v>851080.5</x:v>
      </x:c>
      <x:c r="E7392" s="25" t="n">
        <x:f>B7392/D7392</x:f>
        <x:v>1</x:v>
      </x:c>
      <x:c r="F7392" s="25" t="n">
        <x:f>C7392/D7392</x:f>
        <x:v>0</x:v>
      </x:c>
      <x:c r="G7392" s="22" t="n">
        <x:v>1695355.875</x:v>
      </x:c>
      <x:c r="H7392" s="22" t="n">
        <x:v>0</x:v>
      </x:c>
      <x:c r="I7392" s="22" t="n">
        <x:f>SUM(G7392:H7392)</x:f>
        <x:v>1695355.875</x:v>
      </x:c>
      <x:c r="J7392" s="22" t="n">
        <x:v>790533</x:v>
      </x:c>
      <x:c r="K7392" s="22" t="n">
        <x:v>60547.5</x:v>
      </x:c>
      <x:c r="L7392" s="22" t="n">
        <x:f>SUM(J7392:K7392)</x:f>
        <x:v>851080.5</x:v>
      </x:c>
      <x:c r="M7392" s="23" t="n">
        <x:f>D7392-L7392</x:f>
        <x:v>0</x:v>
      </x:c>
      <x:c r="N7392" s="22" t="n">
        <x:v>851080.5</x:v>
      </x:c>
      <x:c r="O7392" s="22" t="n">
        <x:v>0</x:v>
      </x:c>
      <x:c r="P7392" s="14" t="n">
        <x:f>N7392/SUM(N7392:O7392)</x:f>
        <x:v>1</x:v>
      </x:c>
      <x:c r="Q7392" s="22" t="n">
        <x:v>1694320.875</x:v>
      </x:c>
      <x:c r="R7392" s="22" t="n">
        <x:v>0</x:v>
      </x:c>
      <x:c r="S7392" s="2" t="n">
        <x:v>2</x:v>
      </x:c>
      <x:c r="T7392" s="2" t="n">
        <x:v>1</x:v>
      </x:c>
      <x:c r="U7392" s="2" t="n">
        <x:v>1</x:v>
      </x:c>
      <x:c r="V7392" s="2" t="n">
        <x:v>0</x:v>
      </x:c>
      <x:c r="W7392" s="2" t="n">
        <x:v>2</x:v>
      </x:c>
      <x:c r="X7392" s="2" t="n">
        <x:v>2</x:v>
      </x:c>
      <x:c r="Y7392" s="2" t="n">
        <x:v>2</x:v>
      </x:c>
      <x:c r="Z7392" s="22" t="n">
        <x:v>422487</x:v>
      </x:c>
      <x:c r="AA7392" s="22" t="n">
        <x:v>368046</x:v>
      </x:c>
      <x:c r="AB7392" s="22" t="n">
        <x:v>54441</x:v>
      </x:c>
      <x:c r="AC7392" s="22" t="n">
        <x:v>0</x:v>
      </x:c>
      <x:c r="AD7392" s="22" t="n">
        <x:v>60547.5</x:v>
      </x:c>
      <x:c r="AE7392" s="2" t="n">
        <x:v>0</x:v>
      </x:c>
      <x:c r="AF7392" s="2" t="n">
        <x:v>0</x:v>
      </x:c>
    </x:row>
    <x:row r="7393" ht="23" customHeight="1">
      <x:c r="A7393" s="2" t="n">
        <x:v>7387</x:v>
      </x:c>
      <x:c r="B7393" s="24" t="n">
        <x:v>0</x:v>
      </x:c>
      <x:c r="C7393" s="24" t="n">
        <x:v>851080.5</x:v>
      </x:c>
      <x:c r="D7393" s="24" t="n">
        <x:f>SUM(B7393:C7393)</x:f>
        <x:v>851080.5</x:v>
      </x:c>
      <x:c r="E7393" s="25" t="n">
        <x:f>B7393/D7393</x:f>
        <x:v>0</x:v>
      </x:c>
      <x:c r="F7393" s="25" t="n">
        <x:f>C7393/D7393</x:f>
        <x:v>1</x:v>
      </x:c>
      <x:c r="G7393" s="22" t="n">
        <x:v>751746.375</x:v>
      </x:c>
      <x:c r="H7393" s="22" t="n">
        <x:v>896827.5</x:v>
      </x:c>
      <x:c r="I7393" s="22" t="n">
        <x:f>SUM(G7393:H7393)</x:f>
        <x:v>1648573.875</x:v>
      </x:c>
      <x:c r="J7393" s="22" t="n">
        <x:v>790533</x:v>
      </x:c>
      <x:c r="K7393" s="22" t="n">
        <x:v>60547.5</x:v>
      </x:c>
      <x:c r="L7393" s="22" t="n">
        <x:f>SUM(J7393:K7393)</x:f>
        <x:v>851080.5</x:v>
      </x:c>
      <x:c r="M7393" s="23" t="n">
        <x:f>D7393-L7393</x:f>
        <x:v>0</x:v>
      </x:c>
      <x:c r="N7393" s="22" t="n">
        <x:v>0</x:v>
      </x:c>
      <x:c r="O7393" s="22" t="n">
        <x:v>851080.5</x:v>
      </x:c>
      <x:c r="P7393" s="14" t="n">
        <x:f>N7393/SUM(N7393:O7393)</x:f>
        <x:v>0</x:v>
      </x:c>
      <x:c r="Q7393" s="22" t="n">
        <x:v>751228.875</x:v>
      </x:c>
      <x:c r="R7393" s="22" t="n">
        <x:v>897086.25</x:v>
      </x:c>
      <x:c r="S7393" s="2" t="n">
        <x:v>2</x:v>
      </x:c>
      <x:c r="T7393" s="2" t="n">
        <x:v>1</x:v>
      </x:c>
      <x:c r="U7393" s="2" t="n">
        <x:v>0</x:v>
      </x:c>
      <x:c r="V7393" s="2" t="n">
        <x:v>1</x:v>
      </x:c>
      <x:c r="W7393" s="2" t="n">
        <x:v>2</x:v>
      </x:c>
      <x:c r="X7393" s="2" t="n">
        <x:v>2</x:v>
      </x:c>
      <x:c r="Y7393" s="2" t="n">
        <x:v>2</x:v>
      </x:c>
      <x:c r="Z7393" s="22" t="n">
        <x:v>422487</x:v>
      </x:c>
      <x:c r="AA7393" s="22" t="n">
        <x:v>368046</x:v>
      </x:c>
      <x:c r="AB7393" s="22" t="n">
        <x:v>54441</x:v>
      </x:c>
      <x:c r="AC7393" s="22" t="n">
        <x:v>0</x:v>
      </x:c>
      <x:c r="AD7393" s="22" t="n">
        <x:v>60547.5</x:v>
      </x:c>
      <x:c r="AE7393" s="2" t="n">
        <x:v>0</x:v>
      </x:c>
      <x:c r="AF7393" s="2" t="n">
        <x:v>0</x:v>
      </x:c>
    </x:row>
    <x:row r="7394" ht="23" customHeight="1">
      <x:c r="A7394" s="2" t="n">
        <x:v>7388</x:v>
      </x:c>
      <x:c r="B7394" s="24" t="n">
        <x:v>708450.6</x:v>
      </x:c>
      <x:c r="C7394" s="24" t="n">
        <x:v>257618.4</x:v>
      </x:c>
      <x:c r="D7394" s="24" t="n">
        <x:f>SUM(B7394:C7394)</x:f>
        <x:v>966069</x:v>
      </x:c>
      <x:c r="E7394" s="25" t="n">
        <x:f>B7394/D7394</x:f>
        <x:v>0.7333333333333333</x:v>
      </x:c>
      <x:c r="F7394" s="25" t="n">
        <x:f>C7394/D7394</x:f>
        <x:v>0.26666666666666666</x:v>
      </x:c>
      <x:c r="G7394" s="22" t="n">
        <x:v>920729.0999999999</x:v>
      </x:c>
      <x:c r="H7394" s="22" t="n">
        <x:v>1039457.4</x:v>
      </x:c>
      <x:c r="I7394" s="22" t="n">
        <x:f>SUM(G7394:H7394)</x:f>
        <x:v>1960186.5</x:v>
      </x:c>
      <x:c r="J7394" s="22" t="n">
        <x:v>844974</x:v>
      </x:c>
      <x:c r="K7394" s="22" t="n">
        <x:v>121095</x:v>
      </x:c>
      <x:c r="L7394" s="22" t="n">
        <x:f>SUM(J7394:K7394)</x:f>
        <x:v>966069</x:v>
      </x:c>
      <x:c r="M7394" s="23" t="n">
        <x:f>D7394-L7394</x:f>
        <x:v>0</x:v>
      </x:c>
      <x:c r="N7394" s="22" t="n">
        <x:v>708450.6</x:v>
      </x:c>
      <x:c r="O7394" s="22" t="n">
        <x:v>257618.4</x:v>
      </x:c>
      <x:c r="P7394" s="14" t="n">
        <x:f>N7394/SUM(N7394:O7394)</x:f>
        <x:v>0.7333333333333333</x:v>
      </x:c>
      <x:c r="Q7394" s="22" t="n">
        <x:v>919694.0999999999</x:v>
      </x:c>
      <x:c r="R7394" s="22" t="n">
        <x:v>1039716.15</x:v>
      </x:c>
      <x:c r="S7394" s="2" t="n">
        <x:v>1</x:v>
      </x:c>
      <x:c r="T7394" s="2" t="n">
        <x:v>3</x:v>
      </x:c>
      <x:c r="U7394" s="2" t="n">
        <x:v>3</x:v>
      </x:c>
      <x:c r="V7394" s="2" t="n">
        <x:v>2</x:v>
      </x:c>
      <x:c r="W7394" s="2" t="n">
        <x:v>3</x:v>
      </x:c>
      <x:c r="X7394" s="2" t="n">
        <x:v>3</x:v>
      </x:c>
      <x:c r="Y7394" s="2" t="n">
        <x:v>3</x:v>
      </x:c>
      <x:c r="Z7394" s="22" t="n">
        <x:v>368046</x:v>
      </x:c>
      <x:c r="AA7394" s="22" t="n">
        <x:v>476928</x:v>
      </x:c>
      <x:c r="AB7394" s="22" t="n">
        <x:v>108882</x:v>
      </x:c>
      <x:c r="AC7394" s="22" t="n">
        <x:v>121095</x:v>
      </x:c>
      <x:c r="AD7394" s="22" t="n">
        <x:v>0</x:v>
      </x:c>
      <x:c r="AE7394" s="2" t="n">
        <x:v>0</x:v>
      </x:c>
      <x:c r="AF7394" s="2" t="n">
        <x:v>0</x:v>
      </x:c>
    </x:row>
    <x:row r="7395" ht="23" customHeight="1">
      <x:c r="A7395" s="2" t="n">
        <x:v>7389</x:v>
      </x:c>
      <x:c r="B7395" s="24" t="n">
        <x:v>380154.421875</x:v>
      </x:c>
      <x:c r="C7395" s="24" t="n">
        <x:v>585914.578125</x:v>
      </x:c>
      <x:c r="D7395" s="24" t="n">
        <x:f>SUM(B7395:C7395)</x:f>
        <x:v>966069</x:v>
      </x:c>
      <x:c r="E7395" s="25" t="n">
        <x:f>B7395/D7395</x:f>
        <x:v>0.39350649060781373</x:v>
      </x:c>
      <x:c r="F7395" s="25" t="n">
        <x:f>C7395/D7395</x:f>
        <x:v>0.6064935093921863</x:v>
      </x:c>
      <x:c r="G7395" s="22" t="n">
        <x:v>1041129.140625</x:v>
      </x:c>
      <x:c r="H7395" s="22" t="n">
        <x:v>884335.265625</x:v>
      </x:c>
      <x:c r="I7395" s="22" t="n">
        <x:f>SUM(G7395:H7395)</x:f>
        <x:v>1925464.40625</x:v>
      </x:c>
      <x:c r="J7395" s="22" t="n">
        <x:v>844974</x:v>
      </x:c>
      <x:c r="K7395" s="22" t="n">
        <x:v>121095</x:v>
      </x:c>
      <x:c r="L7395" s="22" t="n">
        <x:f>SUM(J7395:K7395)</x:f>
        <x:v>966069</x:v>
      </x:c>
      <x:c r="M7395" s="23" t="n">
        <x:f>D7395-L7395</x:f>
        <x:v>0</x:v>
      </x:c>
      <x:c r="N7395" s="22" t="n">
        <x:v>379701.609375</x:v>
      </x:c>
      <x:c r="O7395" s="22" t="n">
        <x:v>586367.390625</x:v>
      </x:c>
      <x:c r="P7395" s="14" t="n">
        <x:f>N7395/SUM(N7395:O7395)</x:f>
        <x:v>0.3930377740875652</x:v>
      </x:c>
      <x:c r="Q7395" s="22" t="n">
        <x:v>1039253.203125</x:v>
      </x:c>
      <x:c r="R7395" s="22" t="n">
        <x:v>885305.578125</x:v>
      </x:c>
      <x:c r="S7395" s="2" t="n">
        <x:v>2</x:v>
      </x:c>
      <x:c r="T7395" s="2" t="n">
        <x:v>2</x:v>
      </x:c>
      <x:c r="U7395" s="2" t="n">
        <x:v>1</x:v>
      </x:c>
      <x:c r="V7395" s="2" t="n">
        <x:v>3</x:v>
      </x:c>
      <x:c r="W7395" s="2" t="n">
        <x:v>3</x:v>
      </x:c>
      <x:c r="X7395" s="2" t="n">
        <x:v>3</x:v>
      </x:c>
      <x:c r="Y7395" s="2" t="n">
        <x:v>3</x:v>
      </x:c>
      <x:c r="Z7395" s="22" t="n">
        <x:v>422487</x:v>
      </x:c>
      <x:c r="AA7395" s="22" t="n">
        <x:v>422487</x:v>
      </x:c>
      <x:c r="AB7395" s="22" t="n">
        <x:v>108882</x:v>
      </x:c>
      <x:c r="AC7395" s="22" t="n">
        <x:v>60547.5</x:v>
      </x:c>
      <x:c r="AD7395" s="22" t="n">
        <x:v>60547.5</x:v>
      </x:c>
      <x:c r="AE7395" s="2" t="n">
        <x:v>1</x:v>
      </x:c>
      <x:c r="AF7395" s="2" t="n">
        <x:v>0</x:v>
      </x:c>
    </x:row>
    <x:row r="7396" ht="23" customHeight="1">
      <x:c r="A7396" s="2" t="n">
        <x:v>7390</x:v>
      </x:c>
      <x:c r="B7396" s="24" t="n">
        <x:v>785892.75</x:v>
      </x:c>
      <x:c r="C7396" s="24" t="n">
        <x:v>180176.25</x:v>
      </x:c>
      <x:c r="D7396" s="24" t="n">
        <x:f>SUM(B7396:C7396)</x:f>
        <x:v>966069</x:v>
      </x:c>
      <x:c r="E7396" s="25" t="n">
        <x:f>B7396/D7396</x:f>
        <x:v>0.8134954646096707</x:v>
      </x:c>
      <x:c r="F7396" s="25" t="n">
        <x:f>C7396/D7396</x:f>
        <x:v>0.18650453539032927</x:v>
      </x:c>
      <x:c r="G7396" s="22" t="n">
        <x:v>1369149.75</x:v>
      </x:c>
      <x:c r="H7396" s="22" t="n">
        <x:v>500737.3125</x:v>
      </x:c>
      <x:c r="I7396" s="22" t="n">
        <x:f>SUM(G7396:H7396)</x:f>
        <x:v>1869887.0625</x:v>
      </x:c>
      <x:c r="J7396" s="22" t="n">
        <x:v>844974</x:v>
      </x:c>
      <x:c r="K7396" s="22" t="n">
        <x:v>121095</x:v>
      </x:c>
      <x:c r="L7396" s="22" t="n">
        <x:f>SUM(J7396:K7396)</x:f>
        <x:v>966069</x:v>
      </x:c>
      <x:c r="M7396" s="23" t="n">
        <x:f>D7396-L7396</x:f>
        <x:v>0</x:v>
      </x:c>
      <x:c r="N7396" s="22" t="n">
        <x:v>785892.75</x:v>
      </x:c>
      <x:c r="O7396" s="22" t="n">
        <x:v>180176.25</x:v>
      </x:c>
      <x:c r="P7396" s="14" t="n">
        <x:f>N7396/SUM(N7396:O7396)</x:f>
        <x:v>0.8134954646096707</x:v>
      </x:c>
      <x:c r="Q7396" s="22" t="n">
        <x:v>1368632.25</x:v>
      </x:c>
      <x:c r="R7396" s="22" t="n">
        <x:v>501254.8125</x:v>
      </x:c>
      <x:c r="S7396" s="2" t="n">
        <x:v>2</x:v>
      </x:c>
      <x:c r="T7396" s="2" t="n">
        <x:v>2</x:v>
      </x:c>
      <x:c r="U7396" s="2" t="n">
        <x:v>2</x:v>
      </x:c>
      <x:c r="V7396" s="2" t="n">
        <x:v>2</x:v>
      </x:c>
      <x:c r="W7396" s="2" t="n">
        <x:v>3</x:v>
      </x:c>
      <x:c r="X7396" s="2" t="n">
        <x:v>3</x:v>
      </x:c>
      <x:c r="Y7396" s="2" t="n">
        <x:v>3</x:v>
      </x:c>
      <x:c r="Z7396" s="22" t="n">
        <x:v>422487</x:v>
      </x:c>
      <x:c r="AA7396" s="22" t="n">
        <x:v>422487</x:v>
      </x:c>
      <x:c r="AB7396" s="22" t="n">
        <x:v>108882</x:v>
      </x:c>
      <x:c r="AC7396" s="22" t="n">
        <x:v>60547.5</x:v>
      </x:c>
      <x:c r="AD7396" s="22" t="n">
        <x:v>60547.5</x:v>
      </x:c>
      <x:c r="AE7396" s="2" t="n">
        <x:v>0</x:v>
      </x:c>
      <x:c r="AF7396" s="2" t="n">
        <x:v>0</x:v>
      </x:c>
    </x:row>
    <x:row r="7397" ht="23" customHeight="1">
      <x:c r="A7397" s="2" t="n">
        <x:v>7391</x:v>
      </x:c>
      <x:c r="B7397" s="24" t="n">
        <x:v>792528.25</x:v>
      </x:c>
      <x:c r="C7397" s="24" t="n">
        <x:v>288529.25</x:v>
      </x:c>
      <x:c r="D7397" s="24" t="n">
        <x:f>SUM(B7397:C7397)</x:f>
        <x:v>1081057.5</x:v>
      </x:c>
      <x:c r="E7397" s="25" t="n">
        <x:f>B7397/D7397</x:f>
        <x:v>0.7331046220945694</x:v>
      </x:c>
      <x:c r="F7397" s="25" t="n">
        <x:f>C7397/D7397</x:f>
        <x:v>0.26689537790543055</x:v>
      </x:c>
      <x:c r="G7397" s="22" t="n">
        <x:v>1351372.1875</x:v>
      </x:c>
      <x:c r="H7397" s="22" t="n">
        <x:v>712501.90625</x:v>
      </x:c>
      <x:c r="I7397" s="22" t="n">
        <x:f>SUM(G7397:H7397)</x:f>
        <x:v>2063874.09375</x:v>
      </x:c>
      <x:c r="J7397" s="22" t="n">
        <x:v>899415</x:v>
      </x:c>
      <x:c r="K7397" s="22" t="n">
        <x:v>181642.5</x:v>
      </x:c>
      <x:c r="L7397" s="22" t="n">
        <x:f>SUM(J7397:K7397)</x:f>
        <x:v>1081057.5</x:v>
      </x:c>
      <x:c r="M7397" s="23" t="n">
        <x:f>D7397-L7397</x:f>
        <x:v>0</x:v>
      </x:c>
      <x:c r="N7397" s="22" t="n">
        <x:v>791723.25</x:v>
      </x:c>
      <x:c r="O7397" s="22" t="n">
        <x:v>289334.25</x:v>
      </x:c>
      <x:c r="P7397" s="14" t="n">
        <x:f>N7397/SUM(N7397:O7397)</x:f>
        <x:v>0.7323599808520823</x:v>
      </x:c>
      <x:c r="Q7397" s="22" t="n">
        <x:v>1348928.4375</x:v>
      </x:c>
      <x:c r="R7397" s="22" t="n">
        <x:v>713522.53125</x:v>
      </x:c>
      <x:c r="S7397" s="2" t="n">
        <x:v>2</x:v>
      </x:c>
      <x:c r="T7397" s="2" t="n">
        <x:v>3</x:v>
      </x:c>
      <x:c r="U7397" s="2" t="n">
        <x:v>3</x:v>
      </x:c>
      <x:c r="V7397" s="2" t="n">
        <x:v>2</x:v>
      </x:c>
      <x:c r="W7397" s="2" t="n">
        <x:v>4</x:v>
      </x:c>
      <x:c r="X7397" s="2" t="n">
        <x:v>4</x:v>
      </x:c>
      <x:c r="Y7397" s="2" t="n">
        <x:v>4</x:v>
      </x:c>
      <x:c r="Z7397" s="22" t="n">
        <x:v>422487</x:v>
      </x:c>
      <x:c r="AA7397" s="22" t="n">
        <x:v>476928</x:v>
      </x:c>
      <x:c r="AB7397" s="22" t="n">
        <x:v>163323</x:v>
      </x:c>
      <x:c r="AC7397" s="22" t="n">
        <x:v>121095</x:v>
      </x:c>
      <x:c r="AD7397" s="22" t="n">
        <x:v>60547.5</x:v>
      </x:c>
      <x:c r="AE7397" s="2" t="n">
        <x:v>1</x:v>
      </x:c>
      <x:c r="AF7397" s="2" t="n">
        <x:v>0</x:v>
      </x:c>
    </x:row>
    <x:row r="7398" ht="23" customHeight="1">
      <x:c r="A7398" s="2" t="n">
        <x:v>7392</x:v>
      </x:c>
      <x:c r="B7398" s="24" t="n">
        <x:v>425540.25</x:v>
      </x:c>
      <x:c r="C7398" s="24" t="n">
        <x:v>425540.25</x:v>
      </x:c>
      <x:c r="D7398" s="24" t="n">
        <x:f>SUM(B7398:C7398)</x:f>
        <x:v>851080.5</x:v>
      </x:c>
      <x:c r="E7398" s="25" t="n">
        <x:f>B7398/D7398</x:f>
        <x:v>0.5</x:v>
      </x:c>
      <x:c r="F7398" s="25" t="n">
        <x:f>C7398/D7398</x:f>
        <x:v>0.5</x:v>
      </x:c>
      <x:c r="G7398" s="22" t="n">
        <x:v>623691</x:v>
      </x:c>
      <x:c r="H7398" s="22" t="n">
        <x:v>1207379.25</x:v>
      </x:c>
      <x:c r="I7398" s="22" t="n">
        <x:f>SUM(G7398:H7398)</x:f>
        <x:v>1831070.25</x:v>
      </x:c>
      <x:c r="J7398" s="22" t="n">
        <x:v>790533</x:v>
      </x:c>
      <x:c r="K7398" s="22" t="n">
        <x:v>60547.5</x:v>
      </x:c>
      <x:c r="L7398" s="22" t="n">
        <x:f>SUM(J7398:K7398)</x:f>
        <x:v>851080.5</x:v>
      </x:c>
      <x:c r="M7398" s="23" t="n">
        <x:f>D7398-L7398</x:f>
        <x:v>0</x:v>
      </x:c>
      <x:c r="N7398" s="22" t="n">
        <x:v>425540.25</x:v>
      </x:c>
      <x:c r="O7398" s="22" t="n">
        <x:v>425540.25</x:v>
      </x:c>
      <x:c r="P7398" s="14" t="n">
        <x:f>N7398/SUM(N7398:O7398)</x:f>
        <x:v>0.5</x:v>
      </x:c>
      <x:c r="Q7398" s="22" t="n">
        <x:v>623173.5</x:v>
      </x:c>
      <x:c r="R7398" s="22" t="n">
        <x:v>1207638</x:v>
      </x:c>
      <x:c r="S7398" s="2" t="n">
        <x:v>1</x:v>
      </x:c>
      <x:c r="T7398" s="2" t="n">
        <x:v>2</x:v>
      </x:c>
      <x:c r="U7398" s="2" t="n">
        <x:v>1</x:v>
      </x:c>
      <x:c r="V7398" s="2" t="n">
        <x:v>2</x:v>
      </x:c>
      <x:c r="W7398" s="2" t="n">
        <x:v>2</x:v>
      </x:c>
      <x:c r="X7398" s="2" t="n">
        <x:v>2</x:v>
      </x:c>
      <x:c r="Y7398" s="2" t="n">
        <x:v>2</x:v>
      </x:c>
      <x:c r="Z7398" s="22" t="n">
        <x:v>368046</x:v>
      </x:c>
      <x:c r="AA7398" s="22" t="n">
        <x:v>422487</x:v>
      </x:c>
      <x:c r="AB7398" s="22" t="n">
        <x:v>54441</x:v>
      </x:c>
      <x:c r="AC7398" s="22" t="n">
        <x:v>60547.5</x:v>
      </x:c>
      <x:c r="AD7398" s="22" t="n">
        <x:v>0</x:v>
      </x:c>
      <x:c r="AE7398" s="2" t="n">
        <x:v>0</x:v>
      </x:c>
      <x:c r="AF7398" s="2" t="n">
        <x:v>0</x:v>
      </x:c>
    </x:row>
    <x:row r="7399" ht="23" customHeight="1">
      <x:c r="A7399" s="2" t="n">
        <x:v>7393</x:v>
      </x:c>
      <x:c r="B7399" s="24" t="n">
        <x:v>966069</x:v>
      </x:c>
      <x:c r="C7399" s="24" t="n">
        <x:v>0</x:v>
      </x:c>
      <x:c r="D7399" s="24" t="n">
        <x:f>SUM(B7399:C7399)</x:f>
        <x:v>966069</x:v>
      </x:c>
      <x:c r="E7399" s="25" t="n">
        <x:f>B7399/D7399</x:f>
        <x:v>1</x:v>
      </x:c>
      <x:c r="F7399" s="25" t="n">
        <x:f>C7399/D7399</x:f>
        <x:v>0</x:v>
      </x:c>
      <x:c r="G7399" s="22" t="n">
        <x:v>1702161</x:v>
      </x:c>
      <x:c r="H7399" s="22" t="n">
        <x:v>150851.25</x:v>
      </x:c>
      <x:c r="I7399" s="22" t="n">
        <x:f>SUM(G7399:H7399)</x:f>
        <x:v>1853012.25</x:v>
      </x:c>
      <x:c r="J7399" s="22" t="n">
        <x:v>844974</x:v>
      </x:c>
      <x:c r="K7399" s="22" t="n">
        <x:v>121095</x:v>
      </x:c>
      <x:c r="L7399" s="22" t="n">
        <x:f>SUM(J7399:K7399)</x:f>
        <x:v>966069</x:v>
      </x:c>
      <x:c r="M7399" s="23" t="n">
        <x:f>D7399-L7399</x:f>
        <x:v>0</x:v>
      </x:c>
      <x:c r="N7399" s="22" t="n">
        <x:v>966069</x:v>
      </x:c>
      <x:c r="O7399" s="22" t="n">
        <x:v>0</x:v>
      </x:c>
      <x:c r="P7399" s="14" t="n">
        <x:f>N7399/SUM(N7399:O7399)</x:f>
        <x:v>1</x:v>
      </x:c>
      <x:c r="Q7399" s="22" t="n">
        <x:v>1702161</x:v>
      </x:c>
      <x:c r="R7399" s="22" t="n">
        <x:v>151627.5</x:v>
      </x:c>
      <x:c r="S7399" s="2" t="n">
        <x:v>3</x:v>
      </x:c>
      <x:c r="T7399" s="2" t="n">
        <x:v>1</x:v>
      </x:c>
      <x:c r="U7399" s="2" t="n">
        <x:v>3</x:v>
      </x:c>
      <x:c r="V7399" s="2" t="n">
        <x:v>0</x:v>
      </x:c>
      <x:c r="W7399" s="2" t="n">
        <x:v>3</x:v>
      </x:c>
      <x:c r="X7399" s="2" t="n">
        <x:v>3</x:v>
      </x:c>
      <x:c r="Y7399" s="2" t="n">
        <x:v>3</x:v>
      </x:c>
      <x:c r="Z7399" s="22" t="n">
        <x:v>476928</x:v>
      </x:c>
      <x:c r="AA7399" s="22" t="n">
        <x:v>368046</x:v>
      </x:c>
      <x:c r="AB7399" s="22" t="n">
        <x:v>108882</x:v>
      </x:c>
      <x:c r="AC7399" s="22" t="n">
        <x:v>0</x:v>
      </x:c>
      <x:c r="AD7399" s="22" t="n">
        <x:v>121095</x:v>
      </x:c>
      <x:c r="AE7399" s="2" t="n">
        <x:v>0</x:v>
      </x:c>
      <x:c r="AF7399" s="2" t="n">
        <x:v>0</x:v>
      </x:c>
    </x:row>
    <x:row r="7400" ht="23" customHeight="1">
      <x:c r="A7400" s="2" t="n">
        <x:v>7394</x:v>
      </x:c>
      <x:c r="B7400" s="24" t="n">
        <x:v>663210.75</x:v>
      </x:c>
      <x:c r="C7400" s="24" t="n">
        <x:v>302858.25</x:v>
      </x:c>
      <x:c r="D7400" s="24" t="n">
        <x:f>SUM(B7400:C7400)</x:f>
        <x:v>966069</x:v>
      </x:c>
      <x:c r="E7400" s="25" t="n">
        <x:f>B7400/D7400</x:f>
        <x:v>0.6865045353903293</x:v>
      </x:c>
      <x:c r="F7400" s="25" t="n">
        <x:f>C7400/D7400</x:f>
        <x:v>0.31349546460967076</x:v>
      </x:c>
      <x:c r="G7400" s="22" t="n">
        <x:v>1229407.5</x:v>
      </x:c>
      <x:c r="H7400" s="22" t="n">
        <x:v>661856.625</x:v>
      </x:c>
      <x:c r="I7400" s="22" t="n">
        <x:f>SUM(G7400:H7400)</x:f>
        <x:v>1891264.125</x:v>
      </x:c>
      <x:c r="J7400" s="22" t="n">
        <x:v>844974</x:v>
      </x:c>
      <x:c r="K7400" s="22" t="n">
        <x:v>121095</x:v>
      </x:c>
      <x:c r="L7400" s="22" t="n">
        <x:f>SUM(J7400:K7400)</x:f>
        <x:v>966069</x:v>
      </x:c>
      <x:c r="M7400" s="23" t="n">
        <x:f>D7400-L7400</x:f>
        <x:v>0</x:v>
      </x:c>
      <x:c r="N7400" s="22" t="n">
        <x:v>663210.75</x:v>
      </x:c>
      <x:c r="O7400" s="22" t="n">
        <x:v>302858.25</x:v>
      </x:c>
      <x:c r="P7400" s="14" t="n">
        <x:f>N7400/SUM(N7400:O7400)</x:f>
        <x:v>0.6865045353903293</x:v>
      </x:c>
      <x:c r="Q7400" s="22" t="n">
        <x:v>1228890</x:v>
      </x:c>
      <x:c r="R7400" s="22" t="n">
        <x:v>662374.125</x:v>
      </x:c>
      <x:c r="S7400" s="2" t="n">
        <x:v>2</x:v>
      </x:c>
      <x:c r="T7400" s="2" t="n">
        <x:v>2</x:v>
      </x:c>
      <x:c r="U7400" s="2" t="n">
        <x:v>2</x:v>
      </x:c>
      <x:c r="V7400" s="2" t="n">
        <x:v>2</x:v>
      </x:c>
      <x:c r="W7400" s="2" t="n">
        <x:v>3</x:v>
      </x:c>
      <x:c r="X7400" s="2" t="n">
        <x:v>3</x:v>
      </x:c>
      <x:c r="Y7400" s="2" t="n">
        <x:v>3</x:v>
      </x:c>
      <x:c r="Z7400" s="22" t="n">
        <x:v>422487</x:v>
      </x:c>
      <x:c r="AA7400" s="22" t="n">
        <x:v>422487</x:v>
      </x:c>
      <x:c r="AB7400" s="22" t="n">
        <x:v>108882</x:v>
      </x:c>
      <x:c r="AC7400" s="22" t="n">
        <x:v>60547.5</x:v>
      </x:c>
      <x:c r="AD7400" s="22" t="n">
        <x:v>60547.5</x:v>
      </x:c>
      <x:c r="AE7400" s="2" t="n">
        <x:v>0</x:v>
      </x:c>
      <x:c r="AF7400" s="2" t="n">
        <x:v>0</x:v>
      </x:c>
    </x:row>
    <x:row r="7401" ht="23" customHeight="1">
      <x:c r="A7401" s="2" t="n">
        <x:v>7395</x:v>
      </x:c>
      <x:c r="B7401" s="24" t="n">
        <x:v>457450.59375</x:v>
      </x:c>
      <x:c r="C7401" s="24" t="n">
        <x:v>508618.40625</x:v>
      </x:c>
      <x:c r="D7401" s="24" t="n">
        <x:f>SUM(B7401:C7401)</x:f>
        <x:v>966069</x:v>
      </x:c>
      <x:c r="E7401" s="25" t="n">
        <x:f>B7401/D7401</x:f>
        <x:v>0.4735175166059567</x:v>
      </x:c>
      <x:c r="F7401" s="25" t="n">
        <x:f>C7401/D7401</x:f>
        <x:v>0.5264824833940432</x:v>
      </x:c>
      <x:c r="G7401" s="22" t="n">
        <x:v>963832.96875</x:v>
      </x:c>
      <x:c r="H7401" s="22" t="n">
        <x:v>807039.09375</x:v>
      </x:c>
      <x:c r="I7401" s="22" t="n">
        <x:f>SUM(G7401:H7401)</x:f>
        <x:v>1770872.0625</x:v>
      </x:c>
      <x:c r="J7401" s="22" t="n">
        <x:v>844974</x:v>
      </x:c>
      <x:c r="K7401" s="22" t="n">
        <x:v>121095</x:v>
      </x:c>
      <x:c r="L7401" s="22" t="n">
        <x:f>SUM(J7401:K7401)</x:f>
        <x:v>966069</x:v>
      </x:c>
      <x:c r="M7401" s="23" t="n">
        <x:f>D7401-L7401</x:f>
        <x:v>0</x:v>
      </x:c>
      <x:c r="N7401" s="22" t="n">
        <x:v>456544.96875</x:v>
      </x:c>
      <x:c r="O7401" s="22" t="n">
        <x:v>509524.03125</x:v>
      </x:c>
      <x:c r="P7401" s="14" t="n">
        <x:f>N7401/SUM(N7401:O7401)</x:f>
        <x:v>0.4725800835654596</x:v>
      </x:c>
      <x:c r="Q7401" s="22" t="n">
        <x:v>962409.84375</x:v>
      </x:c>
      <x:c r="R7401" s="22" t="n">
        <x:v>808462.21875</x:v>
      </x:c>
      <x:c r="S7401" s="2" t="n">
        <x:v>2</x:v>
      </x:c>
      <x:c r="T7401" s="2" t="n">
        <x:v>2</x:v>
      </x:c>
      <x:c r="U7401" s="2" t="n">
        <x:v>1</x:v>
      </x:c>
      <x:c r="V7401" s="2" t="n">
        <x:v>3</x:v>
      </x:c>
      <x:c r="W7401" s="2" t="n">
        <x:v>3</x:v>
      </x:c>
      <x:c r="X7401" s="2" t="n">
        <x:v>3</x:v>
      </x:c>
      <x:c r="Y7401" s="2" t="n">
        <x:v>3</x:v>
      </x:c>
      <x:c r="Z7401" s="22" t="n">
        <x:v>422487</x:v>
      </x:c>
      <x:c r="AA7401" s="22" t="n">
        <x:v>422487</x:v>
      </x:c>
      <x:c r="AB7401" s="22" t="n">
        <x:v>108882</x:v>
      </x:c>
      <x:c r="AC7401" s="22" t="n">
        <x:v>60547.5</x:v>
      </x:c>
      <x:c r="AD7401" s="22" t="n">
        <x:v>60547.5</x:v>
      </x:c>
      <x:c r="AE7401" s="2" t="n">
        <x:v>0</x:v>
      </x:c>
      <x:c r="AF7401" s="2" t="n">
        <x:v>1</x:v>
      </x:c>
    </x:row>
    <x:row r="7402" ht="23" customHeight="1">
      <x:c r="A7402" s="2" t="n">
        <x:v>7396</x:v>
      </x:c>
      <x:c r="B7402" s="24" t="n">
        <x:v>820375.5</x:v>
      </x:c>
      <x:c r="C7402" s="24" t="n">
        <x:v>260682</x:v>
      </x:c>
      <x:c r="D7402" s="24" t="n">
        <x:f>SUM(B7402:C7402)</x:f>
        <x:v>1081057.5</x:v>
      </x:c>
      <x:c r="E7402" s="25" t="n">
        <x:f>B7402/D7402</x:f>
        <x:v>0.7588638902186053</x:v>
      </x:c>
      <x:c r="F7402" s="25" t="n">
        <x:f>C7402/D7402</x:f>
        <x:v>0.2411361097813946</x:v>
      </x:c>
      <x:c r="G7402" s="22" t="n">
        <x:v>1248555</x:v>
      </x:c>
      <x:c r="H7402" s="22" t="n">
        <x:v>734336.8125</x:v>
      </x:c>
      <x:c r="I7402" s="22" t="n">
        <x:f>SUM(G7402:H7402)</x:f>
        <x:v>1982891.8125</x:v>
      </x:c>
      <x:c r="J7402" s="22" t="n">
        <x:v>899415</x:v>
      </x:c>
      <x:c r="K7402" s="22" t="n">
        <x:v>181642.5</x:v>
      </x:c>
      <x:c r="L7402" s="22" t="n">
        <x:f>SUM(J7402:K7402)</x:f>
        <x:v>1081057.5</x:v>
      </x:c>
      <x:c r="M7402" s="23" t="n">
        <x:f>D7402-L7402</x:f>
        <x:v>0</x:v>
      </x:c>
      <x:c r="N7402" s="22" t="n">
        <x:v>820375.5</x:v>
      </x:c>
      <x:c r="O7402" s="22" t="n">
        <x:v>260682</x:v>
      </x:c>
      <x:c r="P7402" s="14" t="n">
        <x:f>N7402/SUM(N7402:O7402)</x:f>
        <x:v>0.7588638902186053</x:v>
      </x:c>
      <x:c r="Q7402" s="22" t="n">
        <x:v>1248037.5</x:v>
      </x:c>
      <x:c r="R7402" s="22" t="n">
        <x:v>735113.0625</x:v>
      </x:c>
      <x:c r="S7402" s="2" t="n">
        <x:v>2</x:v>
      </x:c>
      <x:c r="T7402" s="2" t="n">
        <x:v>3</x:v>
      </x:c>
      <x:c r="U7402" s="2" t="n">
        <x:v>4</x:v>
      </x:c>
      <x:c r="V7402" s="2" t="n">
        <x:v>2</x:v>
      </x:c>
      <x:c r="W7402" s="2" t="n">
        <x:v>4</x:v>
      </x:c>
      <x:c r="X7402" s="2" t="n">
        <x:v>4</x:v>
      </x:c>
      <x:c r="Y7402" s="2" t="n">
        <x:v>4</x:v>
      </x:c>
      <x:c r="Z7402" s="22" t="n">
        <x:v>422487</x:v>
      </x:c>
      <x:c r="AA7402" s="22" t="n">
        <x:v>476928</x:v>
      </x:c>
      <x:c r="AB7402" s="22" t="n">
        <x:v>163323</x:v>
      </x:c>
      <x:c r="AC7402" s="22" t="n">
        <x:v>121095</x:v>
      </x:c>
      <x:c r="AD7402" s="22" t="n">
        <x:v>60547.5</x:v>
      </x:c>
      <x:c r="AE7402" s="2" t="n">
        <x:v>0</x:v>
      </x:c>
      <x:c r="AF7402" s="2" t="n">
        <x:v>0</x:v>
      </x:c>
    </x:row>
    <x:row r="7403" ht="23" customHeight="1">
      <x:c r="A7403" s="2" t="n">
        <x:v>7397</x:v>
      </x:c>
      <x:c r="B7403" s="24" t="n">
        <x:v>1081057.5</x:v>
      </x:c>
      <x:c r="C7403" s="24" t="n">
        <x:v>0</x:v>
      </x:c>
      <x:c r="D7403" s="24" t="n">
        <x:f>SUM(B7403:C7403)</x:f>
        <x:v>1081057.5</x:v>
      </x:c>
      <x:c r="E7403" s="25" t="n">
        <x:f>B7403/D7403</x:f>
        <x:v>1</x:v>
      </x:c>
      <x:c r="F7403" s="25" t="n">
        <x:f>C7403/D7403</x:f>
        <x:v>0</x:v>
      </x:c>
      <x:c r="G7403" s="22" t="n">
        <x:v>1509237</x:v>
      </x:c>
      <x:c r="H7403" s="22" t="n">
        <x:v>473654.8125</x:v>
      </x:c>
      <x:c r="I7403" s="22" t="n">
        <x:f>SUM(G7403:H7403)</x:f>
        <x:v>1982891.8125</x:v>
      </x:c>
      <x:c r="J7403" s="22" t="n">
        <x:v>899415</x:v>
      </x:c>
      <x:c r="K7403" s="22" t="n">
        <x:v>181642.5</x:v>
      </x:c>
      <x:c r="L7403" s="22" t="n">
        <x:f>SUM(J7403:K7403)</x:f>
        <x:v>1081057.5</x:v>
      </x:c>
      <x:c r="M7403" s="23" t="n">
        <x:f>D7403-L7403</x:f>
        <x:v>0</x:v>
      </x:c>
      <x:c r="N7403" s="22" t="n">
        <x:v>1081057.5</x:v>
      </x:c>
      <x:c r="O7403" s="22" t="n">
        <x:v>0</x:v>
      </x:c>
      <x:c r="P7403" s="14" t="n">
        <x:f>N7403/SUM(N7403:O7403)</x:f>
        <x:v>1</x:v>
      </x:c>
      <x:c r="Q7403" s="22" t="n">
        <x:v>1508719.5</x:v>
      </x:c>
      <x:c r="R7403" s="22" t="n">
        <x:v>474431.0625</x:v>
      </x:c>
      <x:c r="S7403" s="2" t="n">
        <x:v>2</x:v>
      </x:c>
      <x:c r="T7403" s="2" t="n">
        <x:v>3</x:v>
      </x:c>
      <x:c r="U7403" s="2" t="n">
        <x:v>3</x:v>
      </x:c>
      <x:c r="V7403" s="2" t="n">
        <x:v>0</x:v>
      </x:c>
      <x:c r="W7403" s="2" t="n">
        <x:v>4</x:v>
      </x:c>
      <x:c r="X7403" s="2" t="n">
        <x:v>4</x:v>
      </x:c>
      <x:c r="Y7403" s="2" t="n">
        <x:v>4</x:v>
      </x:c>
      <x:c r="Z7403" s="22" t="n">
        <x:v>422487</x:v>
      </x:c>
      <x:c r="AA7403" s="22" t="n">
        <x:v>476928</x:v>
      </x:c>
      <x:c r="AB7403" s="22" t="n">
        <x:v>163323</x:v>
      </x:c>
      <x:c r="AC7403" s="22" t="n">
        <x:v>121095</x:v>
      </x:c>
      <x:c r="AD7403" s="22" t="n">
        <x:v>60547.5</x:v>
      </x:c>
      <x:c r="AE7403" s="2" t="n">
        <x:v>0</x:v>
      </x:c>
      <x:c r="AF7403" s="2" t="n">
        <x:v>0</x:v>
      </x:c>
    </x:row>
    <x:row r="7404" ht="23" customHeight="1">
      <x:c r="A7404" s="2" t="n">
        <x:v>7398</x:v>
      </x:c>
      <x:c r="B7404" s="24" t="n">
        <x:v>483034.5</x:v>
      </x:c>
      <x:c r="C7404" s="24" t="n">
        <x:v>483034.5</x:v>
      </x:c>
      <x:c r="D7404" s="24" t="n">
        <x:f>SUM(B7404:C7404)</x:f>
        <x:v>966069</x:v>
      </x:c>
      <x:c r="E7404" s="25" t="n">
        <x:f>B7404/D7404</x:f>
        <x:v>0.5</x:v>
      </x:c>
      <x:c r="F7404" s="25" t="n">
        <x:f>C7404/D7404</x:f>
        <x:v>0.5</x:v>
      </x:c>
      <x:c r="G7404" s="22" t="n">
        <x:v>787842</x:v>
      </x:c>
      <x:c r="H7404" s="22" t="n">
        <x:v>1219126.5</x:v>
      </x:c>
      <x:c r="I7404" s="22" t="n">
        <x:f>SUM(G7404:H7404)</x:f>
        <x:v>2006968.5</x:v>
      </x:c>
      <x:c r="J7404" s="22" t="n">
        <x:v>844974</x:v>
      </x:c>
      <x:c r="K7404" s="22" t="n">
        <x:v>121095</x:v>
      </x:c>
      <x:c r="L7404" s="22" t="n">
        <x:f>SUM(J7404:K7404)</x:f>
        <x:v>966069</x:v>
      </x:c>
      <x:c r="M7404" s="23" t="n">
        <x:f>D7404-L7404</x:f>
        <x:v>0</x:v>
      </x:c>
      <x:c r="N7404" s="22" t="n">
        <x:v>483034.5</x:v>
      </x:c>
      <x:c r="O7404" s="22" t="n">
        <x:v>483034.5</x:v>
      </x:c>
      <x:c r="P7404" s="14" t="n">
        <x:f>N7404/SUM(N7404:O7404)</x:f>
        <x:v>0.5</x:v>
      </x:c>
      <x:c r="Q7404" s="22" t="n">
        <x:v>786289.5</x:v>
      </x:c>
      <x:c r="R7404" s="22" t="n">
        <x:v>1219126.5</x:v>
      </x:c>
      <x:c r="S7404" s="2" t="n">
        <x:v>1</x:v>
      </x:c>
      <x:c r="T7404" s="2" t="n">
        <x:v>3</x:v>
      </x:c>
      <x:c r="U7404" s="2" t="n">
        <x:v>2</x:v>
      </x:c>
      <x:c r="V7404" s="2" t="n">
        <x:v>4</x:v>
      </x:c>
      <x:c r="W7404" s="2" t="n">
        <x:v>3</x:v>
      </x:c>
      <x:c r="X7404" s="2" t="n">
        <x:v>3</x:v>
      </x:c>
      <x:c r="Y7404" s="2" t="n">
        <x:v>3</x:v>
      </x:c>
      <x:c r="Z7404" s="22" t="n">
        <x:v>368046</x:v>
      </x:c>
      <x:c r="AA7404" s="22" t="n">
        <x:v>476928</x:v>
      </x:c>
      <x:c r="AB7404" s="22" t="n">
        <x:v>108882</x:v>
      </x:c>
      <x:c r="AC7404" s="22" t="n">
        <x:v>121095</x:v>
      </x:c>
      <x:c r="AD7404" s="22" t="n">
        <x:v>0</x:v>
      </x:c>
      <x:c r="AE7404" s="2" t="n">
        <x:v>0</x:v>
      </x:c>
      <x:c r="AF7404" s="2" t="n">
        <x:v>0</x:v>
      </x:c>
    </x:row>
    <x:row r="7405" ht="23" customHeight="1">
      <x:c r="A7405" s="2" t="n">
        <x:v>7399</x:v>
      </x:c>
      <x:c r="B7405" s="24" t="n">
        <x:v>625807.575</x:v>
      </x:c>
      <x:c r="C7405" s="24" t="n">
        <x:v>455249.925</x:v>
      </x:c>
      <x:c r="D7405" s="24" t="n">
        <x:f>SUM(B7405:C7405)</x:f>
        <x:v>1081057.5</x:v>
      </x:c>
      <x:c r="E7405" s="25" t="n">
        <x:f>B7405/D7405</x:f>
        <x:v>0.5788846337960747</x:v>
      </x:c>
      <x:c r="F7405" s="25" t="n">
        <x:f>C7405/D7405</x:f>
        <x:v>0.4211153662039253</x:v>
      </x:c>
      <x:c r="G7405" s="22" t="n">
        <x:v>993853.575</x:v>
      </x:c>
      <x:c r="H7405" s="22" t="n">
        <x:v>1023801.3</x:v>
      </x:c>
      <x:c r="I7405" s="22" t="n">
        <x:f>SUM(G7405:H7405)</x:f>
        <x:v>2017654.875</x:v>
      </x:c>
      <x:c r="J7405" s="22" t="n">
        <x:v>899415</x:v>
      </x:c>
      <x:c r="K7405" s="22" t="n">
        <x:v>181642.5</x:v>
      </x:c>
      <x:c r="L7405" s="22" t="n">
        <x:f>SUM(J7405:K7405)</x:f>
        <x:v>1081057.5</x:v>
      </x:c>
      <x:c r="M7405" s="23" t="n">
        <x:f>D7405-L7405</x:f>
        <x:v>0</x:v>
      </x:c>
      <x:c r="N7405" s="22" t="n">
        <x:v>626238.825</x:v>
      </x:c>
      <x:c r="O7405" s="22" t="n">
        <x:v>454818.675</x:v>
      </x:c>
      <x:c r="P7405" s="14" t="n">
        <x:f>N7405/SUM(N7405:O7405)</x:f>
        <x:v>0.5792835487474071</x:v>
      </x:c>
      <x:c r="Q7405" s="22" t="n">
        <x:v>994284.825</x:v>
      </x:c>
      <x:c r="R7405" s="22" t="n">
        <x:v>1024836.3</x:v>
      </x:c>
      <x:c r="S7405" s="2" t="n">
        <x:v>2</x:v>
      </x:c>
      <x:c r="T7405" s="2" t="n">
        <x:v>3</x:v>
      </x:c>
      <x:c r="U7405" s="2" t="n">
        <x:v>3</x:v>
      </x:c>
      <x:c r="V7405" s="2" t="n">
        <x:v>3</x:v>
      </x:c>
      <x:c r="W7405" s="2" t="n">
        <x:v>4</x:v>
      </x:c>
      <x:c r="X7405" s="2" t="n">
        <x:v>4</x:v>
      </x:c>
      <x:c r="Y7405" s="2" t="n">
        <x:v>4</x:v>
      </x:c>
      <x:c r="Z7405" s="22" t="n">
        <x:v>422487</x:v>
      </x:c>
      <x:c r="AA7405" s="22" t="n">
        <x:v>476928</x:v>
      </x:c>
      <x:c r="AB7405" s="22" t="n">
        <x:v>163323</x:v>
      </x:c>
      <x:c r="AC7405" s="22" t="n">
        <x:v>121095</x:v>
      </x:c>
      <x:c r="AD7405" s="22" t="n">
        <x:v>60547.5</x:v>
      </x:c>
      <x:c r="AE7405" s="2" t="n">
        <x:v>1</x:v>
      </x:c>
      <x:c r="AF7405" s="2" t="n">
        <x:v>0</x:v>
      </x:c>
    </x:row>
    <x:row r="7406" ht="23" customHeight="1">
      <x:c r="A7406" s="2" t="n">
        <x:v>7400</x:v>
      </x:c>
      <x:c r="B7406" s="24" t="n">
        <x:v>603978.5625</x:v>
      </x:c>
      <x:c r="C7406" s="24" t="n">
        <x:v>477078.9375</x:v>
      </x:c>
      <x:c r="D7406" s="24" t="n">
        <x:f>SUM(B7406:C7406)</x:f>
        <x:v>1081057.5</x:v>
      </x:c>
      <x:c r="E7406" s="25" t="n">
        <x:f>B7406/D7406</x:f>
        <x:v>0.5586923567895324</x:v>
      </x:c>
      <x:c r="F7406" s="25" t="n">
        <x:f>C7406/D7406</x:f>
        <x:v>0.4413076432104675</x:v>
      </x:c>
      <x:c r="G7406" s="22" t="n">
        <x:v>1162822.5</x:v>
      </x:c>
      <x:c r="H7406" s="22" t="n">
        <x:v>901051.59375</x:v>
      </x:c>
      <x:c r="I7406" s="22" t="n">
        <x:f>SUM(G7406:H7406)</x:f>
        <x:v>2063874.09375</x:v>
      </x:c>
      <x:c r="J7406" s="22" t="n">
        <x:v>899415</x:v>
      </x:c>
      <x:c r="K7406" s="22" t="n">
        <x:v>181642.5</x:v>
      </x:c>
      <x:c r="L7406" s="22" t="n">
        <x:f>SUM(J7406:K7406)</x:f>
        <x:v>1081057.5</x:v>
      </x:c>
      <x:c r="M7406" s="23" t="n">
        <x:f>D7406-L7406</x:f>
        <x:v>0</x:v>
      </x:c>
      <x:c r="N7406" s="22" t="n">
        <x:v>603374.8125</x:v>
      </x:c>
      <x:c r="O7406" s="22" t="n">
        <x:v>477682.6875</x:v>
      </x:c>
      <x:c r="P7406" s="14" t="n">
        <x:f>N7406/SUM(N7406:O7406)</x:f>
        <x:v>0.5581338758576672</x:v>
      </x:c>
      <x:c r="Q7406" s="22" t="n">
        <x:v>1160580</x:v>
      </x:c>
      <x:c r="R7406" s="22" t="n">
        <x:v>901870.96875</x:v>
      </x:c>
      <x:c r="S7406" s="2" t="n">
        <x:v>2</x:v>
      </x:c>
      <x:c r="T7406" s="2" t="n">
        <x:v>3</x:v>
      </x:c>
      <x:c r="U7406" s="2" t="n">
        <x:v>2</x:v>
      </x:c>
      <x:c r="V7406" s="2" t="n">
        <x:v>3</x:v>
      </x:c>
      <x:c r="W7406" s="2" t="n">
        <x:v>4</x:v>
      </x:c>
      <x:c r="X7406" s="2" t="n">
        <x:v>4</x:v>
      </x:c>
      <x:c r="Y7406" s="2" t="n">
        <x:v>4</x:v>
      </x:c>
      <x:c r="Z7406" s="22" t="n">
        <x:v>422487</x:v>
      </x:c>
      <x:c r="AA7406" s="22" t="n">
        <x:v>476928</x:v>
      </x:c>
      <x:c r="AB7406" s="22" t="n">
        <x:v>163323</x:v>
      </x:c>
      <x:c r="AC7406" s="22" t="n">
        <x:v>121095</x:v>
      </x:c>
      <x:c r="AD7406" s="22" t="n">
        <x:v>60547.5</x:v>
      </x:c>
      <x:c r="AE7406" s="2" t="n">
        <x:v>1</x:v>
      </x:c>
      <x:c r="AF7406" s="2" t="n">
        <x:v>0</x:v>
      </x:c>
    </x:row>
    <x:row r="7407" ht="23" customHeight="1">
      <x:c r="A7407" s="2" t="n">
        <x:v>7401</x:v>
      </x:c>
      <x:c r="B7407" s="24" t="n">
        <x:v>152778.9375</x:v>
      </x:c>
      <x:c r="C7407" s="24" t="n">
        <x:v>928278.5625</x:v>
      </x:c>
      <x:c r="D7407" s="24" t="n">
        <x:f>SUM(B7407:C7407)</x:f>
        <x:v>1081057.5</x:v>
      </x:c>
      <x:c r="E7407" s="25" t="n">
        <x:f>B7407/D7407</x:f>
        <x:v>0.14132359980852083</x:v>
      </x:c>
      <x:c r="F7407" s="25" t="n">
        <x:f>C7407/D7407</x:f>
        <x:v>0.8586764001914792</x:v>
      </x:c>
      <x:c r="G7407" s="22" t="n">
        <x:v>936537.8624999999</x:v>
      </x:c>
      <x:c r="H7407" s="22" t="n">
        <x:v>1169508.6</x:v>
      </x:c>
      <x:c r="I7407" s="22" t="n">
        <x:f>SUM(G7407:H7407)</x:f>
        <x:v>2106046.4625</x:v>
      </x:c>
      <x:c r="J7407" s="22" t="n">
        <x:v>899415</x:v>
      </x:c>
      <x:c r="K7407" s="22" t="n">
        <x:v>181642.5</x:v>
      </x:c>
      <x:c r="L7407" s="22" t="n">
        <x:f>SUM(J7407:K7407)</x:f>
        <x:v>1081057.5</x:v>
      </x:c>
      <x:c r="M7407" s="23" t="n">
        <x:f>D7407-L7407</x:f>
        <x:v>0</x:v>
      </x:c>
      <x:c r="N7407" s="22" t="n">
        <x:v>152908.3125</x:v>
      </x:c>
      <x:c r="O7407" s="22" t="n">
        <x:v>928149.1875</x:v>
      </x:c>
      <x:c r="P7407" s="14" t="n">
        <x:f>N7407/SUM(N7407:O7407)</x:f>
        <x:v>0.14144327429392053</x:v>
      </x:c>
      <x:c r="Q7407" s="22" t="n">
        <x:v>936149.7374999999</x:v>
      </x:c>
      <x:c r="R7407" s="22" t="n">
        <x:v>1170155.475</x:v>
      </x:c>
      <x:c r="S7407" s="2" t="n">
        <x:v>3</x:v>
      </x:c>
      <x:c r="T7407" s="2" t="n">
        <x:v>2</x:v>
      </x:c>
      <x:c r="U7407" s="2" t="n">
        <x:v>1</x:v>
      </x:c>
      <x:c r="V7407" s="2" t="n">
        <x:v>4</x:v>
      </x:c>
      <x:c r="W7407" s="2" t="n">
        <x:v>4</x:v>
      </x:c>
      <x:c r="X7407" s="2" t="n">
        <x:v>4</x:v>
      </x:c>
      <x:c r="Y7407" s="2" t="n">
        <x:v>4</x:v>
      </x:c>
      <x:c r="Z7407" s="22" t="n">
        <x:v>476928</x:v>
      </x:c>
      <x:c r="AA7407" s="22" t="n">
        <x:v>422487</x:v>
      </x:c>
      <x:c r="AB7407" s="22" t="n">
        <x:v>163323</x:v>
      </x:c>
      <x:c r="AC7407" s="22" t="n">
        <x:v>60547.5</x:v>
      </x:c>
      <x:c r="AD7407" s="22" t="n">
        <x:v>121095</x:v>
      </x:c>
      <x:c r="AE7407" s="2" t="n">
        <x:v>1</x:v>
      </x:c>
      <x:c r="AF7407" s="2" t="n">
        <x:v>0</x:v>
      </x:c>
    </x:row>
    <x:row r="7408" ht="23" customHeight="1">
      <x:c r="A7408" s="2" t="n">
        <x:v>7402</x:v>
      </x:c>
      <x:c r="B7408" s="24" t="n">
        <x:v>575486.0666666667</x:v>
      </x:c>
      <x:c r="C7408" s="24" t="n">
        <x:v>505571.43333333335</x:v>
      </x:c>
      <x:c r="D7408" s="24" t="n">
        <x:f>SUM(B7408:C7408)</x:f>
        <x:v>1081057.5</x:v>
      </x:c>
      <x:c r="E7408" s="25" t="n">
        <x:f>B7408/D7408</x:f>
        <x:v>0.5323362232505363</x:v>
      </x:c>
      <x:c r="F7408" s="25" t="n">
        <x:f>C7408/D7408</x:f>
        <x:v>0.4676637767494637</x:v>
      </x:c>
      <x:c r="G7408" s="22" t="n">
        <x:v>1017028.5666666668</x:v>
      </x:c>
      <x:c r="H7408" s="22" t="n">
        <x:v>987578.1208333332</x:v>
      </x:c>
      <x:c r="I7408" s="22" t="n">
        <x:f>SUM(G7408:H7408)</x:f>
        <x:v>2004606.6875</x:v>
      </x:c>
      <x:c r="J7408" s="22" t="n">
        <x:v>899415</x:v>
      </x:c>
      <x:c r="K7408" s="22" t="n">
        <x:v>181642.5</x:v>
      </x:c>
      <x:c r="L7408" s="22" t="n">
        <x:f>SUM(J7408:K7408)</x:f>
        <x:v>1081057.5</x:v>
      </x:c>
      <x:c r="M7408" s="23" t="n">
        <x:f>D7408-L7408</x:f>
        <x:v>0</x:v>
      </x:c>
      <x:c r="N7408" s="22" t="n">
        <x:v>575363.4</x:v>
      </x:c>
      <x:c r="O7408" s="22" t="n">
        <x:v>505694.1</x:v>
      </x:c>
      <x:c r="P7408" s="14" t="n">
        <x:f>N7408/SUM(N7408:O7408)</x:f>
        <x:v>0.532222754108824</x:v>
      </x:c>
      <x:c r="Q7408" s="22" t="n">
        <x:v>1016273.3999999999</x:v>
      </x:c>
      <x:c r="R7408" s="22" t="n">
        <x:v>988405.1625</x:v>
      </x:c>
      <x:c r="S7408" s="2" t="n">
        <x:v>2</x:v>
      </x:c>
      <x:c r="T7408" s="2" t="n">
        <x:v>3</x:v>
      </x:c>
      <x:c r="U7408" s="2" t="n">
        <x:v>3</x:v>
      </x:c>
      <x:c r="V7408" s="2" t="n">
        <x:v>4</x:v>
      </x:c>
      <x:c r="W7408" s="2" t="n">
        <x:v>4</x:v>
      </x:c>
      <x:c r="X7408" s="2" t="n">
        <x:v>4</x:v>
      </x:c>
      <x:c r="Y7408" s="2" t="n">
        <x:v>4</x:v>
      </x:c>
      <x:c r="Z7408" s="22" t="n">
        <x:v>422487</x:v>
      </x:c>
      <x:c r="AA7408" s="22" t="n">
        <x:v>476928</x:v>
      </x:c>
      <x:c r="AB7408" s="22" t="n">
        <x:v>163323</x:v>
      </x:c>
      <x:c r="AC7408" s="22" t="n">
        <x:v>121095</x:v>
      </x:c>
      <x:c r="AD7408" s="22" t="n">
        <x:v>60547.5</x:v>
      </x:c>
      <x:c r="AE7408" s="2" t="n">
        <x:v>1</x:v>
      </x:c>
      <x:c r="AF7408" s="2" t="n">
        <x:v>0</x:v>
      </x:c>
    </x:row>
    <x:row r="7409" ht="23" customHeight="1">
      <x:c r="A7409" s="2" t="n">
        <x:v>7403</x:v>
      </x:c>
      <x:c r="B7409" s="24" t="n">
        <x:v>427127.25</x:v>
      </x:c>
      <x:c r="C7409" s="24" t="n">
        <x:v>538941.75</x:v>
      </x:c>
      <x:c r="D7409" s="24" t="n">
        <x:f>SUM(B7409:C7409)</x:f>
        <x:v>966069</x:v>
      </x:c>
      <x:c r="E7409" s="25" t="n">
        <x:f>B7409/D7409</x:f>
        <x:v>0.4421291336333119</x:v>
      </x:c>
      <x:c r="F7409" s="25" t="n">
        <x:f>C7409/D7409</x:f>
        <x:v>0.5578708663666881</x:v>
      </x:c>
      <x:c r="G7409" s="22" t="n">
        <x:v>1429059</x:v>
      </x:c>
      <x:c r="H7409" s="22" t="n">
        <x:v>591493.875</x:v>
      </x:c>
      <x:c r="I7409" s="22" t="n">
        <x:f>SUM(G7409:H7409)</x:f>
        <x:v>2020552.875</x:v>
      </x:c>
      <x:c r="J7409" s="22" t="n">
        <x:v>844974</x:v>
      </x:c>
      <x:c r="K7409" s="22" t="n">
        <x:v>121095</x:v>
      </x:c>
      <x:c r="L7409" s="22" t="n">
        <x:f>SUM(J7409:K7409)</x:f>
        <x:v>966069</x:v>
      </x:c>
      <x:c r="M7409" s="23" t="n">
        <x:f>D7409-L7409</x:f>
        <x:v>0</x:v>
      </x:c>
      <x:c r="N7409" s="22" t="n">
        <x:v>427644.75</x:v>
      </x:c>
      <x:c r="O7409" s="22" t="n">
        <x:v>538424.25</x:v>
      </x:c>
      <x:c r="P7409" s="14" t="n">
        <x:f>N7409/SUM(N7409:O7409)</x:f>
        <x:v>0.4426648096564531</x:v>
      </x:c>
      <x:c r="Q7409" s="22" t="n">
        <x:v>1429317.75</x:v>
      </x:c>
      <x:c r="R7409" s="22" t="n">
        <x:v>591235.125</x:v>
      </x:c>
      <x:c r="S7409" s="2" t="n">
        <x:v>3</x:v>
      </x:c>
      <x:c r="T7409" s="2" t="n">
        <x:v>1</x:v>
      </x:c>
      <x:c r="U7409" s="2" t="n">
        <x:v>1</x:v>
      </x:c>
      <x:c r="V7409" s="2" t="n">
        <x:v>2</x:v>
      </x:c>
      <x:c r="W7409" s="2" t="n">
        <x:v>3</x:v>
      </x:c>
      <x:c r="X7409" s="2" t="n">
        <x:v>3</x:v>
      </x:c>
      <x:c r="Y7409" s="2" t="n">
        <x:v>3</x:v>
      </x:c>
      <x:c r="Z7409" s="22" t="n">
        <x:v>476928</x:v>
      </x:c>
      <x:c r="AA7409" s="22" t="n">
        <x:v>368046</x:v>
      </x:c>
      <x:c r="AB7409" s="22" t="n">
        <x:v>108882</x:v>
      </x:c>
      <x:c r="AC7409" s="22" t="n">
        <x:v>0</x:v>
      </x:c>
      <x:c r="AD7409" s="22" t="n">
        <x:v>121095</x:v>
      </x:c>
      <x:c r="AE7409" s="2" t="n">
        <x:v>1</x:v>
      </x:c>
      <x:c r="AF7409" s="2" t="n">
        <x:v>0</x:v>
      </x:c>
    </x:row>
    <x:row r="7410" ht="23" customHeight="1">
      <x:c r="A7410" s="2" t="n">
        <x:v>7404</x:v>
      </x:c>
      <x:c r="B7410" s="24" t="n">
        <x:v>641348.1000000001</x:v>
      </x:c>
      <x:c r="C7410" s="24" t="n">
        <x:v>439709.4</x:v>
      </x:c>
      <x:c r="D7410" s="24" t="n">
        <x:f>SUM(B7410:C7410)</x:f>
        <x:v>1081057.5</x:v>
      </x:c>
      <x:c r="E7410" s="25" t="n">
        <x:f>B7410/D7410</x:f>
        <x:v>0.5932599329822883</x:v>
      </x:c>
      <x:c r="F7410" s="25" t="n">
        <x:f>C7410/D7410</x:f>
        <x:v>0.40674006701771187</x:v>
      </x:c>
      <x:c r="G7410" s="22" t="n">
        <x:v>1332578.025</x:v>
      </x:c>
      <x:c r="H7410" s="22" t="n">
        <x:v>726686.4375</x:v>
      </x:c>
      <x:c r="I7410" s="22" t="n">
        <x:f>SUM(G7410:H7410)</x:f>
        <x:v>2059264.4625</x:v>
      </x:c>
      <x:c r="J7410" s="22" t="n">
        <x:v>899415</x:v>
      </x:c>
      <x:c r="K7410" s="22" t="n">
        <x:v>181642.5</x:v>
      </x:c>
      <x:c r="L7410" s="22" t="n">
        <x:f>SUM(J7410:K7410)</x:f>
        <x:v>1081057.5</x:v>
      </x:c>
      <x:c r="M7410" s="23" t="n">
        <x:f>D7410-L7410</x:f>
        <x:v>0</x:v>
      </x:c>
      <x:c r="N7410" s="22" t="n">
        <x:v>641969.1000000001</x:v>
      </x:c>
      <x:c r="O7410" s="22" t="n">
        <x:v>439088.4</x:v>
      </x:c>
      <x:c r="P7410" s="14" t="n">
        <x:f>N7410/SUM(N7410:O7410)</x:f>
        <x:v>0.5938343705122069</x:v>
      </x:c>
      <x:c r="Q7410" s="22" t="n">
        <x:v>1333199.025</x:v>
      </x:c>
      <x:c r="R7410" s="22" t="n">
        <x:v>727100.4375</x:v>
      </x:c>
      <x:c r="S7410" s="2" t="n">
        <x:v>3</x:v>
      </x:c>
      <x:c r="T7410" s="2" t="n">
        <x:v>2</x:v>
      </x:c>
      <x:c r="U7410" s="2" t="n">
        <x:v>4</x:v>
      </x:c>
      <x:c r="V7410" s="2" t="n">
        <x:v>3</x:v>
      </x:c>
      <x:c r="W7410" s="2" t="n">
        <x:v>4</x:v>
      </x:c>
      <x:c r="X7410" s="2" t="n">
        <x:v>4</x:v>
      </x:c>
      <x:c r="Y7410" s="2" t="n">
        <x:v>4</x:v>
      </x:c>
      <x:c r="Z7410" s="22" t="n">
        <x:v>476928</x:v>
      </x:c>
      <x:c r="AA7410" s="22" t="n">
        <x:v>422487</x:v>
      </x:c>
      <x:c r="AB7410" s="22" t="n">
        <x:v>163323</x:v>
      </x:c>
      <x:c r="AC7410" s="22" t="n">
        <x:v>60547.5</x:v>
      </x:c>
      <x:c r="AD7410" s="22" t="n">
        <x:v>121095</x:v>
      </x:c>
      <x:c r="AE7410" s="2" t="n">
        <x:v>1</x:v>
      </x:c>
      <x:c r="AF7410" s="2" t="n">
        <x:v>0</x:v>
      </x:c>
    </x:row>
    <x:row r="7411" ht="23" customHeight="1">
      <x:c r="A7411" s="2" t="n">
        <x:v>7405</x:v>
      </x:c>
      <x:c r="B7411" s="24" t="n">
        <x:v>862697.3400000001</x:v>
      </x:c>
      <x:c r="C7411" s="24" t="n">
        <x:v>218360.16</x:v>
      </x:c>
      <x:c r="D7411" s="24" t="n">
        <x:f>SUM(B7411:C7411)</x:f>
        <x:v>1081057.5</x:v>
      </x:c>
      <x:c r="E7411" s="25" t="n">
        <x:f>B7411/D7411</x:f>
        <x:v>0.7980124461464817</x:v>
      </x:c>
      <x:c r="F7411" s="25" t="n">
        <x:f>C7411/D7411</x:f>
        <x:v>0.20198755385351844</x:v>
      </x:c>
      <x:c r="G7411" s="22" t="n">
        <x:v>1502503.29</x:v>
      </x:c>
      <x:c r="H7411" s="22" t="n">
        <x:v>498027.51</x:v>
      </x:c>
      <x:c r="I7411" s="22" t="n">
        <x:f>SUM(G7411:H7411)</x:f>
        <x:v>2000530.8</x:v>
      </x:c>
      <x:c r="J7411" s="22" t="n">
        <x:v>899415</x:v>
      </x:c>
      <x:c r="K7411" s="22" t="n">
        <x:v>181642.5</x:v>
      </x:c>
      <x:c r="L7411" s="22" t="n">
        <x:f>SUM(J7411:K7411)</x:f>
        <x:v>1081057.5</x:v>
      </x:c>
      <x:c r="M7411" s="23" t="n">
        <x:f>D7411-L7411</x:f>
        <x:v>0</x:v>
      </x:c>
      <x:c r="N7411" s="22" t="n">
        <x:v>862697.3400000001</x:v>
      </x:c>
      <x:c r="O7411" s="22" t="n">
        <x:v>218360.16</x:v>
      </x:c>
      <x:c r="P7411" s="14" t="n">
        <x:f>N7411/SUM(N7411:O7411)</x:f>
        <x:v>0.7980124461464817</x:v>
      </x:c>
      <x:c r="Q7411" s="22" t="n">
        <x:v>1501985.79</x:v>
      </x:c>
      <x:c r="R7411" s="22" t="n">
        <x:v>498803.76</x:v>
      </x:c>
      <x:c r="S7411" s="2" t="n">
        <x:v>3</x:v>
      </x:c>
      <x:c r="T7411" s="2" t="n">
        <x:v>2</x:v>
      </x:c>
      <x:c r="U7411" s="2" t="n">
        <x:v>4</x:v>
      </x:c>
      <x:c r="V7411" s="2" t="n">
        <x:v>2</x:v>
      </x:c>
      <x:c r="W7411" s="2" t="n">
        <x:v>4</x:v>
      </x:c>
      <x:c r="X7411" s="2" t="n">
        <x:v>4</x:v>
      </x:c>
      <x:c r="Y7411" s="2" t="n">
        <x:v>4</x:v>
      </x:c>
      <x:c r="Z7411" s="22" t="n">
        <x:v>476928</x:v>
      </x:c>
      <x:c r="AA7411" s="22" t="n">
        <x:v>422487</x:v>
      </x:c>
      <x:c r="AB7411" s="22" t="n">
        <x:v>163323</x:v>
      </x:c>
      <x:c r="AC7411" s="22" t="n">
        <x:v>60547.5</x:v>
      </x:c>
      <x:c r="AD7411" s="22" t="n">
        <x:v>121095</x:v>
      </x:c>
      <x:c r="AE7411" s="2" t="n">
        <x:v>0</x:v>
      </x:c>
      <x:c r="AF7411" s="2" t="n">
        <x:v>0</x:v>
      </x:c>
    </x:row>
    <x:row r="7412" ht="23" customHeight="1">
      <x:c r="A7412" s="2" t="n">
        <x:v>7406</x:v>
      </x:c>
      <x:c r="B7412" s="24" t="n">
        <x:v>574004.2916666666</x:v>
      </x:c>
      <x:c r="C7412" s="24" t="n">
        <x:v>507053.2083333333</x:v>
      </x:c>
      <x:c r="D7412" s="24" t="n">
        <x:f>SUM(B7412:C7412)</x:f>
        <x:v>1081057.5</x:v>
      </x:c>
      <x:c r="E7412" s="25" t="n">
        <x:f>B7412/D7412</x:f>
        <x:v>0.5309655514777583</x:v>
      </x:c>
      <x:c r="F7412" s="25" t="n">
        <x:f>C7412/D7412</x:f>
        <x:v>0.4690344485222417</x:v>
      </x:c>
      <x:c r="G7412" s="22" t="n">
        <x:v>1403433.1666666667</x:v>
      </x:c>
      <x:c r="H7412" s="22" t="n">
        <x:v>590017.0833333333</x:v>
      </x:c>
      <x:c r="I7412" s="22" t="n">
        <x:f>SUM(G7412:H7412)</x:f>
        <x:v>1993450.25</x:v>
      </x:c>
      <x:c r="J7412" s="22" t="n">
        <x:v>899415</x:v>
      </x:c>
      <x:c r="K7412" s="22" t="n">
        <x:v>181642.5</x:v>
      </x:c>
      <x:c r="L7412" s="22" t="n">
        <x:f>SUM(J7412:K7412)</x:f>
        <x:v>1081057.5</x:v>
      </x:c>
      <x:c r="M7412" s="23" t="n">
        <x:f>D7412-L7412</x:f>
        <x:v>0</x:v>
      </x:c>
      <x:c r="N7412" s="22" t="n">
        <x:v>574320.5416666666</x:v>
      </x:c>
      <x:c r="O7412" s="22" t="n">
        <x:v>506736.9583333333</x:v>
      </x:c>
      <x:c r="P7412" s="14" t="n">
        <x:f>N7412/SUM(N7412:O7412)</x:f>
        <x:v>0.5312580891087353</x:v>
      </x:c>
      <x:c r="Q7412" s="22" t="n">
        <x:v>1403145.6666666667</x:v>
      </x:c>
      <x:c r="R7412" s="22" t="n">
        <x:v>590218.3333333333</x:v>
      </x:c>
      <x:c r="S7412" s="2" t="n">
        <x:v>4</x:v>
      </x:c>
      <x:c r="T7412" s="2" t="n">
        <x:v>1</x:v>
      </x:c>
      <x:c r="U7412" s="2" t="n">
        <x:v>3</x:v>
      </x:c>
      <x:c r="V7412" s="2" t="n">
        <x:v>5</x:v>
      </x:c>
      <x:c r="W7412" s="2" t="n">
        <x:v>4</x:v>
      </x:c>
      <x:c r="X7412" s="2" t="n">
        <x:v>4</x:v>
      </x:c>
      <x:c r="Y7412" s="2" t="n">
        <x:v>4</x:v>
      </x:c>
      <x:c r="Z7412" s="22" t="n">
        <x:v>531369</x:v>
      </x:c>
      <x:c r="AA7412" s="22" t="n">
        <x:v>368046</x:v>
      </x:c>
      <x:c r="AB7412" s="22" t="n">
        <x:v>163323</x:v>
      </x:c>
      <x:c r="AC7412" s="22" t="n">
        <x:v>0</x:v>
      </x:c>
      <x:c r="AD7412" s="22" t="n">
        <x:v>181642.5</x:v>
      </x:c>
      <x:c r="AE7412" s="2" t="n">
        <x:v>1</x:v>
      </x:c>
      <x:c r="AF7412" s="2" t="n">
        <x:v>0</x:v>
      </x:c>
    </x:row>
    <x:row r="7413" ht="23" customHeight="1">
      <x:c r="A7413" s="2" t="n">
        <x:v>7407</x:v>
      </x:c>
      <x:c r="B7413" s="24" t="n">
        <x:v>681168</x:v>
      </x:c>
      <x:c r="C7413" s="24" t="n">
        <x:v>399889.5</x:v>
      </x:c>
      <x:c r="D7413" s="24" t="n">
        <x:f>SUM(B7413:C7413)</x:f>
        <x:v>1081057.5</x:v>
      </x:c>
      <x:c r="E7413" s="25" t="n">
        <x:f>B7413/D7413</x:f>
        <x:v>0.6300941439285145</x:v>
      </x:c>
      <x:c r="F7413" s="25" t="n">
        <x:f>C7413/D7413</x:f>
        <x:v>0.3699058560714856</x:v>
      </x:c>
      <x:c r="G7413" s="22" t="n">
        <x:v>1109347.5</x:v>
      </x:c>
      <x:c r="H7413" s="22" t="n">
        <x:v>873544.3125</x:v>
      </x:c>
      <x:c r="I7413" s="22" t="n">
        <x:f>SUM(G7413:H7413)</x:f>
        <x:v>1982891.8125</x:v>
      </x:c>
      <x:c r="J7413" s="22" t="n">
        <x:v>899415</x:v>
      </x:c>
      <x:c r="K7413" s="22" t="n">
        <x:v>181642.5</x:v>
      </x:c>
      <x:c r="L7413" s="22" t="n">
        <x:f>SUM(J7413:K7413)</x:f>
        <x:v>1081057.5</x:v>
      </x:c>
      <x:c r="M7413" s="23" t="n">
        <x:f>D7413-L7413</x:f>
        <x:v>0</x:v>
      </x:c>
      <x:c r="N7413" s="22" t="n">
        <x:v>680650.5</x:v>
      </x:c>
      <x:c r="O7413" s="22" t="n">
        <x:v>400407</x:v>
      </x:c>
      <x:c r="P7413" s="14" t="n">
        <x:f>N7413/SUM(N7413:O7413)</x:f>
        <x:v>0.6296154459869155</x:v>
      </x:c>
      <x:c r="Q7413" s="22" t="n">
        <x:v>1108312.5</x:v>
      </x:c>
      <x:c r="R7413" s="22" t="n">
        <x:v>874838.0625</x:v>
      </x:c>
      <x:c r="S7413" s="2" t="n">
        <x:v>2</x:v>
      </x:c>
      <x:c r="T7413" s="2" t="n">
        <x:v>3</x:v>
      </x:c>
      <x:c r="U7413" s="2" t="n">
        <x:v>2</x:v>
      </x:c>
      <x:c r="V7413" s="2" t="n">
        <x:v>2</x:v>
      </x:c>
      <x:c r="W7413" s="2" t="n">
        <x:v>4</x:v>
      </x:c>
      <x:c r="X7413" s="2" t="n">
        <x:v>4</x:v>
      </x:c>
      <x:c r="Y7413" s="2" t="n">
        <x:v>4</x:v>
      </x:c>
      <x:c r="Z7413" s="22" t="n">
        <x:v>422487</x:v>
      </x:c>
      <x:c r="AA7413" s="22" t="n">
        <x:v>476928</x:v>
      </x:c>
      <x:c r="AB7413" s="22" t="n">
        <x:v>163323</x:v>
      </x:c>
      <x:c r="AC7413" s="22" t="n">
        <x:v>121095</x:v>
      </x:c>
      <x:c r="AD7413" s="22" t="n">
        <x:v>60547.5</x:v>
      </x:c>
      <x:c r="AE7413" s="2" t="n">
        <x:v>0</x:v>
      </x:c>
      <x:c r="AF7413" s="2" t="n">
        <x:v>1</x:v>
      </x:c>
    </x:row>
    <x:row r="7414" ht="23" customHeight="1">
      <x:c r="A7414" s="2" t="n">
        <x:v>7408</x:v>
      </x:c>
      <x:c r="B7414" s="24" t="n">
        <x:v>680864.4</x:v>
      </x:c>
      <x:c r="C7414" s="24" t="n">
        <x:v>170216.1</x:v>
      </x:c>
      <x:c r="D7414" s="24" t="n">
        <x:f>SUM(B7414:C7414)</x:f>
        <x:v>851080.5</x:v>
      </x:c>
      <x:c r="E7414" s="25" t="n">
        <x:f>B7414/D7414</x:f>
        <x:v>0.8</x:v>
      </x:c>
      <x:c r="F7414" s="25" t="n">
        <x:f>C7414/D7414</x:f>
        <x:v>0.2</x:v>
      </x:c>
      <x:c r="G7414" s="22" t="n">
        <x:v>879015.1500000001</x:v>
      </x:c>
      <x:c r="H7414" s="22" t="n">
        <x:v>952055.1</x:v>
      </x:c>
      <x:c r="I7414" s="22" t="n">
        <x:f>SUM(G7414:H7414)</x:f>
        <x:v>1831070.25</x:v>
      </x:c>
      <x:c r="J7414" s="22" t="n">
        <x:v>790533</x:v>
      </x:c>
      <x:c r="K7414" s="22" t="n">
        <x:v>60547.5</x:v>
      </x:c>
      <x:c r="L7414" s="22" t="n">
        <x:f>SUM(J7414:K7414)</x:f>
        <x:v>851080.5</x:v>
      </x:c>
      <x:c r="M7414" s="23" t="n">
        <x:f>D7414-L7414</x:f>
        <x:v>0</x:v>
      </x:c>
      <x:c r="N7414" s="22" t="n">
        <x:v>680864.4</x:v>
      </x:c>
      <x:c r="O7414" s="22" t="n">
        <x:v>170216.1</x:v>
      </x:c>
      <x:c r="P7414" s="14" t="n">
        <x:f>N7414/SUM(N7414:O7414)</x:f>
        <x:v>0.8</x:v>
      </x:c>
      <x:c r="Q7414" s="22" t="n">
        <x:v>878497.6500000001</x:v>
      </x:c>
      <x:c r="R7414" s="22" t="n">
        <x:v>952313.85</x:v>
      </x:c>
      <x:c r="S7414" s="2" t="n">
        <x:v>1</x:v>
      </x:c>
      <x:c r="T7414" s="2" t="n">
        <x:v>2</x:v>
      </x:c>
      <x:c r="U7414" s="2" t="n">
        <x:v>2</x:v>
      </x:c>
      <x:c r="V7414" s="2" t="n">
        <x:v>1</x:v>
      </x:c>
      <x:c r="W7414" s="2" t="n">
        <x:v>2</x:v>
      </x:c>
      <x:c r="X7414" s="2" t="n">
        <x:v>2</x:v>
      </x:c>
      <x:c r="Y7414" s="2" t="n">
        <x:v>2</x:v>
      </x:c>
      <x:c r="Z7414" s="22" t="n">
        <x:v>368046</x:v>
      </x:c>
      <x:c r="AA7414" s="22" t="n">
        <x:v>422487</x:v>
      </x:c>
      <x:c r="AB7414" s="22" t="n">
        <x:v>54441</x:v>
      </x:c>
      <x:c r="AC7414" s="22" t="n">
        <x:v>60547.5</x:v>
      </x:c>
      <x:c r="AD7414" s="22" t="n">
        <x:v>0</x:v>
      </x:c>
      <x:c r="AE7414" s="2" t="n">
        <x:v>0</x:v>
      </x:c>
      <x:c r="AF7414" s="2" t="n">
        <x:v>0</x:v>
      </x:c>
    </x:row>
    <x:row r="7415" ht="23" customHeight="1">
      <x:c r="A7415" s="2" t="n">
        <x:v>7409</x:v>
      </x:c>
      <x:c r="B7415" s="24" t="n">
        <x:v>425540.25</x:v>
      </x:c>
      <x:c r="C7415" s="24" t="n">
        <x:v>425540.25</x:v>
      </x:c>
      <x:c r="D7415" s="24" t="n">
        <x:f>SUM(B7415:C7415)</x:f>
        <x:v>851080.5</x:v>
      </x:c>
      <x:c r="E7415" s="25" t="n">
        <x:f>B7415/D7415</x:f>
        <x:v>0.5</x:v>
      </x:c>
      <x:c r="F7415" s="25" t="n">
        <x:f>C7415/D7415</x:f>
        <x:v>0.5</x:v>
      </x:c>
      <x:c r="G7415" s="22" t="n">
        <x:v>1269815.625</x:v>
      </x:c>
      <x:c r="H7415" s="22" t="n">
        <x:v>425540.25</x:v>
      </x:c>
      <x:c r="I7415" s="22" t="n">
        <x:f>SUM(G7415:H7415)</x:f>
        <x:v>1695355.875</x:v>
      </x:c>
      <x:c r="J7415" s="22" t="n">
        <x:v>790533</x:v>
      </x:c>
      <x:c r="K7415" s="22" t="n">
        <x:v>60547.5</x:v>
      </x:c>
      <x:c r="L7415" s="22" t="n">
        <x:f>SUM(J7415:K7415)</x:f>
        <x:v>851080.5</x:v>
      </x:c>
      <x:c r="M7415" s="23" t="n">
        <x:f>D7415-L7415</x:f>
        <x:v>0</x:v>
      </x:c>
      <x:c r="N7415" s="22" t="n">
        <x:v>425540.25</x:v>
      </x:c>
      <x:c r="O7415" s="22" t="n">
        <x:v>425540.25</x:v>
      </x:c>
      <x:c r="P7415" s="14" t="n">
        <x:f>N7415/SUM(N7415:O7415)</x:f>
        <x:v>0.5</x:v>
      </x:c>
      <x:c r="Q7415" s="22" t="n">
        <x:v>1268780.625</x:v>
      </x:c>
      <x:c r="R7415" s="22" t="n">
        <x:v>425540.25</x:v>
      </x:c>
      <x:c r="S7415" s="2" t="n">
        <x:v>2</x:v>
      </x:c>
      <x:c r="T7415" s="2" t="n">
        <x:v>1</x:v>
      </x:c>
      <x:c r="U7415" s="2" t="n">
        <x:v>1</x:v>
      </x:c>
      <x:c r="V7415" s="2" t="n">
        <x:v>2</x:v>
      </x:c>
      <x:c r="W7415" s="2" t="n">
        <x:v>2</x:v>
      </x:c>
      <x:c r="X7415" s="2" t="n">
        <x:v>2</x:v>
      </x:c>
      <x:c r="Y7415" s="2" t="n">
        <x:v>2</x:v>
      </x:c>
      <x:c r="Z7415" s="22" t="n">
        <x:v>422487</x:v>
      </x:c>
      <x:c r="AA7415" s="22" t="n">
        <x:v>368046</x:v>
      </x:c>
      <x:c r="AB7415" s="22" t="n">
        <x:v>54441</x:v>
      </x:c>
      <x:c r="AC7415" s="22" t="n">
        <x:v>0</x:v>
      </x:c>
      <x:c r="AD7415" s="22" t="n">
        <x:v>60547.5</x:v>
      </x:c>
      <x:c r="AE7415" s="2" t="n">
        <x:v>0</x:v>
      </x:c>
      <x:c r="AF7415" s="2" t="n">
        <x:v>0</x:v>
      </x:c>
    </x:row>
    <x:row r="7416" ht="23" customHeight="1">
      <x:c r="A7416" s="2" t="n">
        <x:v>7410</x:v>
      </x:c>
      <x:c r="B7416" s="24" t="n">
        <x:v>708693.25</x:v>
      </x:c>
      <x:c r="C7416" s="24" t="n">
        <x:v>372364.25</x:v>
      </x:c>
      <x:c r="D7416" s="24" t="n">
        <x:f>SUM(B7416:C7416)</x:f>
        <x:v>1081057.5</x:v>
      </x:c>
      <x:c r="E7416" s="25" t="n">
        <x:f>B7416/D7416</x:f>
        <x:v>0.6555555555555556</x:v>
      </x:c>
      <x:c r="F7416" s="25" t="n">
        <x:f>C7416/D7416</x:f>
        <x:v>0.34444444444444444</x:v>
      </x:c>
      <x:c r="G7416" s="22" t="n">
        <x:v>1584277.375</x:v>
      </x:c>
      <x:c r="H7416" s="22" t="n">
        <x:v>372364.25</x:v>
      </x:c>
      <x:c r="I7416" s="22" t="n">
        <x:f>SUM(G7416:H7416)</x:f>
        <x:v>1956641.625</x:v>
      </x:c>
      <x:c r="J7416" s="22" t="n">
        <x:v>899415</x:v>
      </x:c>
      <x:c r="K7416" s="22" t="n">
        <x:v>181642.5</x:v>
      </x:c>
      <x:c r="L7416" s="22" t="n">
        <x:f>SUM(J7416:K7416)</x:f>
        <x:v>1081057.5</x:v>
      </x:c>
      <x:c r="M7416" s="23" t="n">
        <x:f>D7416-L7416</x:f>
        <x:v>0</x:v>
      </x:c>
      <x:c r="N7416" s="22" t="n">
        <x:v>708693.25</x:v>
      </x:c>
      <x:c r="O7416" s="22" t="n">
        <x:v>372364.25</x:v>
      </x:c>
      <x:c r="P7416" s="14" t="n">
        <x:f>N7416/SUM(N7416:O7416)</x:f>
        <x:v>0.6555555555555556</x:v>
      </x:c>
      <x:c r="Q7416" s="22" t="n">
        <x:v>1582207.375</x:v>
      </x:c>
      <x:c r="R7416" s="22" t="n">
        <x:v>372364.25</x:v>
      </x:c>
      <x:c r="S7416" s="2" t="n">
        <x:v>4</x:v>
      </x:c>
      <x:c r="T7416" s="2" t="n">
        <x:v>1</x:v>
      </x:c>
      <x:c r="U7416" s="2" t="n">
        <x:v>4</x:v>
      </x:c>
      <x:c r="V7416" s="2" t="n">
        <x:v>4</x:v>
      </x:c>
      <x:c r="W7416" s="2" t="n">
        <x:v>4</x:v>
      </x:c>
      <x:c r="X7416" s="2" t="n">
        <x:v>4</x:v>
      </x:c>
      <x:c r="Y7416" s="2" t="n">
        <x:v>4</x:v>
      </x:c>
      <x:c r="Z7416" s="22" t="n">
        <x:v>531369</x:v>
      </x:c>
      <x:c r="AA7416" s="22" t="n">
        <x:v>368046</x:v>
      </x:c>
      <x:c r="AB7416" s="22" t="n">
        <x:v>163323</x:v>
      </x:c>
      <x:c r="AC7416" s="22" t="n">
        <x:v>0</x:v>
      </x:c>
      <x:c r="AD7416" s="22" t="n">
        <x:v>181642.5</x:v>
      </x:c>
      <x:c r="AE7416" s="2" t="n">
        <x:v>0</x:v>
      </x:c>
      <x:c r="AF7416" s="2" t="n">
        <x:v>0</x:v>
      </x:c>
    </x:row>
    <x:row r="7417" ht="23" customHeight="1">
      <x:c r="A7417" s="2" t="n">
        <x:v>7411</x:v>
      </x:c>
      <x:c r="B7417" s="24" t="n">
        <x:v>905967.84375</x:v>
      </x:c>
      <x:c r="C7417" s="24" t="n">
        <x:v>175089.65625</x:v>
      </x:c>
      <x:c r="D7417" s="24" t="n">
        <x:f>SUM(B7417:C7417)</x:f>
        <x:v>1081057.5</x:v>
      </x:c>
      <x:c r="E7417" s="25" t="n">
        <x:f>B7417/D7417</x:f>
        <x:v>0.8380385351842987</x:v>
      </x:c>
      <x:c r="F7417" s="25" t="n">
        <x:f>C7417/D7417</x:f>
        <x:v>0.16196146481570128</x:v>
      </x:c>
      <x:c r="G7417" s="22" t="n">
        <x:v>1334147.34375</x:v>
      </x:c>
      <x:c r="H7417" s="22" t="n">
        <x:v>648744.46875</x:v>
      </x:c>
      <x:c r="I7417" s="22" t="n">
        <x:f>SUM(G7417:H7417)</x:f>
        <x:v>1982891.8125</x:v>
      </x:c>
      <x:c r="J7417" s="22" t="n">
        <x:v>899415</x:v>
      </x:c>
      <x:c r="K7417" s="22" t="n">
        <x:v>181642.5</x:v>
      </x:c>
      <x:c r="L7417" s="22" t="n">
        <x:f>SUM(J7417:K7417)</x:f>
        <x:v>1081057.5</x:v>
      </x:c>
      <x:c r="M7417" s="23" t="n">
        <x:f>D7417-L7417</x:f>
        <x:v>0</x:v>
      </x:c>
      <x:c r="N7417" s="22" t="n">
        <x:v>905062.21875</x:v>
      </x:c>
      <x:c r="O7417" s="22" t="n">
        <x:v>175995.28125</x:v>
      </x:c>
      <x:c r="P7417" s="14" t="n">
        <x:f>N7417/SUM(N7417:O7417)</x:f>
        <x:v>0.8372008137865007</x:v>
      </x:c>
      <x:c r="Q7417" s="22" t="n">
        <x:v>1332724.21875</x:v>
      </x:c>
      <x:c r="R7417" s="22" t="n">
        <x:v>650426.34375</x:v>
      </x:c>
      <x:c r="S7417" s="2" t="n">
        <x:v>2</x:v>
      </x:c>
      <x:c r="T7417" s="2" t="n">
        <x:v>3</x:v>
      </x:c>
      <x:c r="U7417" s="2" t="n">
        <x:v>2</x:v>
      </x:c>
      <x:c r="V7417" s="2" t="n">
        <x:v>1</x:v>
      </x:c>
      <x:c r="W7417" s="2" t="n">
        <x:v>4</x:v>
      </x:c>
      <x:c r="X7417" s="2" t="n">
        <x:v>4</x:v>
      </x:c>
      <x:c r="Y7417" s="2" t="n">
        <x:v>4</x:v>
      </x:c>
      <x:c r="Z7417" s="22" t="n">
        <x:v>422487</x:v>
      </x:c>
      <x:c r="AA7417" s="22" t="n">
        <x:v>476928</x:v>
      </x:c>
      <x:c r="AB7417" s="22" t="n">
        <x:v>163323</x:v>
      </x:c>
      <x:c r="AC7417" s="22" t="n">
        <x:v>121095</x:v>
      </x:c>
      <x:c r="AD7417" s="22" t="n">
        <x:v>60547.5</x:v>
      </x:c>
      <x:c r="AE7417" s="2" t="n">
        <x:v>0</x:v>
      </x:c>
      <x:c r="AF7417" s="2" t="n">
        <x:v>1</x:v>
      </x:c>
    </x:row>
    <x:row r="7418" ht="23" customHeight="1">
      <x:c r="A7418" s="2" t="n">
        <x:v>7412</x:v>
      </x:c>
      <x:c r="B7418" s="24" t="n">
        <x:v>1081057.5</x:v>
      </x:c>
      <x:c r="C7418" s="24" t="n">
        <x:v>0</x:v>
      </x:c>
      <x:c r="D7418" s="24" t="n">
        <x:f>SUM(B7418:C7418)</x:f>
        <x:v>1081057.5</x:v>
      </x:c>
      <x:c r="E7418" s="25" t="n">
        <x:f>B7418/D7418</x:f>
        <x:v>1</x:v>
      </x:c>
      <x:c r="F7418" s="25" t="n">
        <x:f>C7418/D7418</x:f>
        <x:v>0</x:v>
      </x:c>
      <x:c r="G7418" s="22" t="n">
        <x:v>1813392.4500000004</x:v>
      </x:c>
      <x:c r="H7418" s="22" t="n">
        <x:v>233920.35</x:v>
      </x:c>
      <x:c r="I7418" s="22" t="n">
        <x:f>SUM(G7418:H7418)</x:f>
        <x:v>2047312.8000000005</x:v>
      </x:c>
      <x:c r="J7418" s="22" t="n">
        <x:v>899415</x:v>
      </x:c>
      <x:c r="K7418" s="22" t="n">
        <x:v>181642.5</x:v>
      </x:c>
      <x:c r="L7418" s="22" t="n">
        <x:f>SUM(J7418:K7418)</x:f>
        <x:v>1081057.5</x:v>
      </x:c>
      <x:c r="M7418" s="23" t="n">
        <x:f>D7418-L7418</x:f>
        <x:v>0</x:v>
      </x:c>
      <x:c r="N7418" s="22" t="n">
        <x:v>1081057.5</x:v>
      </x:c>
      <x:c r="O7418" s="22" t="n">
        <x:v>0</x:v>
      </x:c>
      <x:c r="P7418" s="14" t="n">
        <x:f>N7418/SUM(N7418:O7418)</x:f>
        <x:v>1</x:v>
      </x:c>
      <x:c r="Q7418" s="22" t="n">
        <x:v>1812357.4500000004</x:v>
      </x:c>
      <x:c r="R7418" s="22" t="n">
        <x:v>234437.85</x:v>
      </x:c>
      <x:c r="S7418" s="2" t="n">
        <x:v>3</x:v>
      </x:c>
      <x:c r="T7418" s="2" t="n">
        <x:v>2</x:v>
      </x:c>
      <x:c r="U7418" s="2" t="n">
        <x:v>5</x:v>
      </x:c>
      <x:c r="V7418" s="2" t="n">
        <x:v>0</x:v>
      </x:c>
      <x:c r="W7418" s="2" t="n">
        <x:v>4</x:v>
      </x:c>
      <x:c r="X7418" s="2" t="n">
        <x:v>4</x:v>
      </x:c>
      <x:c r="Y7418" s="2" t="n">
        <x:v>4</x:v>
      </x:c>
      <x:c r="Z7418" s="22" t="n">
        <x:v>476928</x:v>
      </x:c>
      <x:c r="AA7418" s="22" t="n">
        <x:v>422487</x:v>
      </x:c>
      <x:c r="AB7418" s="22" t="n">
        <x:v>163323</x:v>
      </x:c>
      <x:c r="AC7418" s="22" t="n">
        <x:v>60547.5</x:v>
      </x:c>
      <x:c r="AD7418" s="22" t="n">
        <x:v>121095</x:v>
      </x:c>
      <x:c r="AE7418" s="2" t="n">
        <x:v>0</x:v>
      </x:c>
      <x:c r="AF7418" s="2" t="n">
        <x:v>0</x:v>
      </x:c>
    </x:row>
    <x:row r="7419" ht="23" customHeight="1">
      <x:c r="A7419" s="2" t="n">
        <x:v>7413</x:v>
      </x:c>
      <x:c r="B7419" s="24" t="n">
        <x:v>834944.85</x:v>
      </x:c>
      <x:c r="C7419" s="24" t="n">
        <x:v>246112.65</x:v>
      </x:c>
      <x:c r="D7419" s="24" t="n">
        <x:f>SUM(B7419:C7419)</x:f>
        <x:v>1081057.5</x:v>
      </x:c>
      <x:c r="E7419" s="25" t="n">
        <x:f>B7419/D7419</x:f>
        <x:v>0.7723408329344184</x:v>
      </x:c>
      <x:c r="F7419" s="25" t="n">
        <x:f>C7419/D7419</x:f>
        <x:v>0.22765916706558162</x:v>
      </x:c>
      <x:c r="G7419" s="22" t="n">
        <x:v>1415786.8499999999</x:v>
      </x:c>
      <x:c r="H7419" s="22" t="n">
        <x:v>666710.775</x:v>
      </x:c>
      <x:c r="I7419" s="22" t="n">
        <x:f>SUM(G7419:H7419)</x:f>
        <x:v>2082497.625</x:v>
      </x:c>
      <x:c r="J7419" s="22" t="n">
        <x:v>899415</x:v>
      </x:c>
      <x:c r="K7419" s="22" t="n">
        <x:v>181642.5</x:v>
      </x:c>
      <x:c r="L7419" s="22" t="n">
        <x:f>SUM(J7419:K7419)</x:f>
        <x:v>1081057.5</x:v>
      </x:c>
      <x:c r="M7419" s="23" t="n">
        <x:f>D7419-L7419</x:f>
        <x:v>0</x:v>
      </x:c>
      <x:c r="N7419" s="22" t="n">
        <x:v>834944.85</x:v>
      </x:c>
      <x:c r="O7419" s="22" t="n">
        <x:v>246112.65</x:v>
      </x:c>
      <x:c r="P7419" s="14" t="n">
        <x:f>N7419/SUM(N7419:O7419)</x:f>
        <x:v>0.7723408329344184</x:v>
      </x:c>
      <x:c r="Q7419" s="22" t="n">
        <x:v>1414234.3499999999</x:v>
      </x:c>
      <x:c r="R7419" s="22" t="n">
        <x:v>666969.525</x:v>
      </x:c>
      <x:c r="S7419" s="2" t="n">
        <x:v>2</x:v>
      </x:c>
      <x:c r="T7419" s="2" t="n">
        <x:v>3</x:v>
      </x:c>
      <x:c r="U7419" s="2" t="n">
        <x:v>4</x:v>
      </x:c>
      <x:c r="V7419" s="2" t="n">
        <x:v>3</x:v>
      </x:c>
      <x:c r="W7419" s="2" t="n">
        <x:v>4</x:v>
      </x:c>
      <x:c r="X7419" s="2" t="n">
        <x:v>4</x:v>
      </x:c>
      <x:c r="Y7419" s="2" t="n">
        <x:v>4</x:v>
      </x:c>
      <x:c r="Z7419" s="22" t="n">
        <x:v>422487</x:v>
      </x:c>
      <x:c r="AA7419" s="22" t="n">
        <x:v>476928</x:v>
      </x:c>
      <x:c r="AB7419" s="22" t="n">
        <x:v>163323</x:v>
      </x:c>
      <x:c r="AC7419" s="22" t="n">
        <x:v>121095</x:v>
      </x:c>
      <x:c r="AD7419" s="22" t="n">
        <x:v>60547.5</x:v>
      </x:c>
      <x:c r="AE7419" s="2" t="n">
        <x:v>0</x:v>
      </x:c>
      <x:c r="AF7419" s="2" t="n">
        <x:v>0</x:v>
      </x:c>
    </x:row>
    <x:row r="7420" ht="23" customHeight="1">
      <x:c r="A7420" s="2" t="n">
        <x:v>7414</x:v>
      </x:c>
      <x:c r="B7420" s="24" t="n">
        <x:v>680864.4</x:v>
      </x:c>
      <x:c r="C7420" s="24" t="n">
        <x:v>170216.1</x:v>
      </x:c>
      <x:c r="D7420" s="24" t="n">
        <x:f>SUM(B7420:C7420)</x:f>
        <x:v>851080.5</x:v>
      </x:c>
      <x:c r="E7420" s="25" t="n">
        <x:f>B7420/D7420</x:f>
        <x:v>0.8</x:v>
      </x:c>
      <x:c r="F7420" s="25" t="n">
        <x:f>C7420/D7420</x:f>
        <x:v>0.2</x:v>
      </x:c>
      <x:c r="G7420" s="22" t="n">
        <x:v>1416956.4</x:v>
      </x:c>
      <x:c r="H7420" s="22" t="n">
        <x:v>314520.97500000003</x:v>
      </x:c>
      <x:c r="I7420" s="22" t="n">
        <x:f>SUM(G7420:H7420)</x:f>
        <x:v>1731477.375</x:v>
      </x:c>
      <x:c r="J7420" s="22" t="n">
        <x:v>790533</x:v>
      </x:c>
      <x:c r="K7420" s="22" t="n">
        <x:v>60547.5</x:v>
      </x:c>
      <x:c r="L7420" s="22" t="n">
        <x:f>SUM(J7420:K7420)</x:f>
        <x:v>851080.5</x:v>
      </x:c>
      <x:c r="M7420" s="23" t="n">
        <x:f>D7420-L7420</x:f>
        <x:v>0</x:v>
      </x:c>
      <x:c r="N7420" s="22" t="n">
        <x:v>680864.4</x:v>
      </x:c>
      <x:c r="O7420" s="22" t="n">
        <x:v>170216.1</x:v>
      </x:c>
      <x:c r="P7420" s="14" t="n">
        <x:f>N7420/SUM(N7420:O7420)</x:f>
        <x:v>0.8</x:v>
      </x:c>
      <x:c r="Q7420" s="22" t="n">
        <x:v>1416956.4</x:v>
      </x:c>
      <x:c r="R7420" s="22" t="n">
        <x:v>315038.47500000003</x:v>
      </x:c>
      <x:c r="S7420" s="2" t="n">
        <x:v>2</x:v>
      </x:c>
      <x:c r="T7420" s="2" t="n">
        <x:v>1</x:v>
      </x:c>
      <x:c r="U7420" s="2" t="n">
        <x:v>2</x:v>
      </x:c>
      <x:c r="V7420" s="2" t="n">
        <x:v>1</x:v>
      </x:c>
      <x:c r="W7420" s="2" t="n">
        <x:v>2</x:v>
      </x:c>
      <x:c r="X7420" s="2" t="n">
        <x:v>2</x:v>
      </x:c>
      <x:c r="Y7420" s="2" t="n">
        <x:v>2</x:v>
      </x:c>
      <x:c r="Z7420" s="22" t="n">
        <x:v>422487</x:v>
      </x:c>
      <x:c r="AA7420" s="22" t="n">
        <x:v>368046</x:v>
      </x:c>
      <x:c r="AB7420" s="22" t="n">
        <x:v>54441</x:v>
      </x:c>
      <x:c r="AC7420" s="22" t="n">
        <x:v>0</x:v>
      </x:c>
      <x:c r="AD7420" s="22" t="n">
        <x:v>60547.5</x:v>
      </x:c>
      <x:c r="AE7420" s="2" t="n">
        <x:v>0</x:v>
      </x:c>
      <x:c r="AF7420" s="2" t="n">
        <x:v>0</x:v>
      </x:c>
    </x:row>
    <x:row r="7421" ht="23" customHeight="1">
      <x:c r="A7421" s="2" t="n">
        <x:v>7415</x:v>
      </x:c>
      <x:c r="B7421" s="24" t="n">
        <x:v>966069</x:v>
      </x:c>
      <x:c r="C7421" s="24" t="n">
        <x:v>0</x:v>
      </x:c>
      <x:c r="D7421" s="24" t="n">
        <x:f>SUM(B7421:C7421)</x:f>
        <x:v>966069</x:v>
      </x:c>
      <x:c r="E7421" s="25" t="n">
        <x:f>B7421/D7421</x:f>
        <x:v>1</x:v>
      </x:c>
      <x:c r="F7421" s="25" t="n">
        <x:f>C7421/D7421</x:f>
        <x:v>0</x:v>
      </x:c>
      <x:c r="G7421" s="22" t="n">
        <x:v>1717815.375</x:v>
      </x:c>
      <x:c r="H7421" s="22" t="n">
        <x:v>98299.125</x:v>
      </x:c>
      <x:c r="I7421" s="22" t="n">
        <x:f>SUM(G7421:H7421)</x:f>
        <x:v>1816114.5</x:v>
      </x:c>
      <x:c r="J7421" s="22" t="n">
        <x:v>844974</x:v>
      </x:c>
      <x:c r="K7421" s="22" t="n">
        <x:v>121095</x:v>
      </x:c>
      <x:c r="L7421" s="22" t="n">
        <x:f>SUM(J7421:K7421)</x:f>
        <x:v>966069</x:v>
      </x:c>
      <x:c r="M7421" s="23" t="n">
        <x:f>D7421-L7421</x:f>
        <x:v>0</x:v>
      </x:c>
      <x:c r="N7421" s="22" t="n">
        <x:v>966069</x:v>
      </x:c>
      <x:c r="O7421" s="22" t="n">
        <x:v>0</x:v>
      </x:c>
      <x:c r="P7421" s="14" t="n">
        <x:f>N7421/SUM(N7421:O7421)</x:f>
        <x:v>1</x:v>
      </x:c>
      <x:c r="Q7421" s="22" t="n">
        <x:v>1717297.875</x:v>
      </x:c>
      <x:c r="R7421" s="22" t="n">
        <x:v>98816.625</x:v>
      </x:c>
      <x:c r="S7421" s="2" t="n">
        <x:v>3</x:v>
      </x:c>
      <x:c r="T7421" s="2" t="n">
        <x:v>1</x:v>
      </x:c>
      <x:c r="U7421" s="2" t="n">
        <x:v>2</x:v>
      </x:c>
      <x:c r="V7421" s="2" t="n">
        <x:v>0</x:v>
      </x:c>
      <x:c r="W7421" s="2" t="n">
        <x:v>3</x:v>
      </x:c>
      <x:c r="X7421" s="2" t="n">
        <x:v>3</x:v>
      </x:c>
      <x:c r="Y7421" s="2" t="n">
        <x:v>3</x:v>
      </x:c>
      <x:c r="Z7421" s="22" t="n">
        <x:v>476928</x:v>
      </x:c>
      <x:c r="AA7421" s="22" t="n">
        <x:v>368046</x:v>
      </x:c>
      <x:c r="AB7421" s="22" t="n">
        <x:v>108882</x:v>
      </x:c>
      <x:c r="AC7421" s="22" t="n">
        <x:v>0</x:v>
      </x:c>
      <x:c r="AD7421" s="22" t="n">
        <x:v>121095</x:v>
      </x:c>
      <x:c r="AE7421" s="2" t="n">
        <x:v>0</x:v>
      </x:c>
      <x:c r="AF7421" s="2" t="n">
        <x:v>0</x:v>
      </x:c>
    </x:row>
    <x:row r="7422" ht="23" customHeight="1">
      <x:c r="A7422" s="2" t="n">
        <x:v>7416</x:v>
      </x:c>
      <x:c r="B7422" s="24" t="n">
        <x:v>892141.02</x:v>
      </x:c>
      <x:c r="C7422" s="24" t="n">
        <x:v>188916.48</x:v>
      </x:c>
      <x:c r="D7422" s="24" t="n">
        <x:f>SUM(B7422:C7422)</x:f>
        <x:v>1081057.5</x:v>
      </x:c>
      <x:c r="E7422" s="25" t="n">
        <x:f>B7422/D7422</x:f>
        <x:v>0.8252484442316899</x:v>
      </x:c>
      <x:c r="F7422" s="25" t="n">
        <x:f>C7422/D7422</x:f>
        <x:v>0.1747515557683102</x:v>
      </x:c>
      <x:c r="G7422" s="22" t="n">
        <x:v>1589197.995</x:v>
      </x:c>
      <x:c r="H7422" s="22" t="n">
        <x:v>386795.54250000004</x:v>
      </x:c>
      <x:c r="I7422" s="22" t="n">
        <x:f>SUM(G7422:H7422)</x:f>
        <x:v>1975993.5375</x:v>
      </x:c>
      <x:c r="J7422" s="22" t="n">
        <x:v>899415</x:v>
      </x:c>
      <x:c r="K7422" s="22" t="n">
        <x:v>181642.5</x:v>
      </x:c>
      <x:c r="L7422" s="22" t="n">
        <x:f>SUM(J7422:K7422)</x:f>
        <x:v>1081057.5</x:v>
      </x:c>
      <x:c r="M7422" s="23" t="n">
        <x:f>D7422-L7422</x:f>
        <x:v>0</x:v>
      </x:c>
      <x:c r="N7422" s="22" t="n">
        <x:v>892141.02</x:v>
      </x:c>
      <x:c r="O7422" s="22" t="n">
        <x:v>188916.48</x:v>
      </x:c>
      <x:c r="P7422" s="14" t="n">
        <x:f>N7422/SUM(N7422:O7422)</x:f>
        <x:v>0.8252484442316899</x:v>
      </x:c>
      <x:c r="Q7422" s="22" t="n">
        <x:v>1588162.995</x:v>
      </x:c>
      <x:c r="R7422" s="22" t="n">
        <x:v>387313.04250000004</x:v>
      </x:c>
      <x:c r="S7422" s="2" t="n">
        <x:v>3</x:v>
      </x:c>
      <x:c r="T7422" s="2" t="n">
        <x:v>2</x:v>
      </x:c>
      <x:c r="U7422" s="2" t="n">
        <x:v>4</x:v>
      </x:c>
      <x:c r="V7422" s="2" t="n">
        <x:v>2</x:v>
      </x:c>
      <x:c r="W7422" s="2" t="n">
        <x:v>4</x:v>
      </x:c>
      <x:c r="X7422" s="2" t="n">
        <x:v>4</x:v>
      </x:c>
      <x:c r="Y7422" s="2" t="n">
        <x:v>4</x:v>
      </x:c>
      <x:c r="Z7422" s="22" t="n">
        <x:v>476928</x:v>
      </x:c>
      <x:c r="AA7422" s="22" t="n">
        <x:v>422487</x:v>
      </x:c>
      <x:c r="AB7422" s="22" t="n">
        <x:v>163323</x:v>
      </x:c>
      <x:c r="AC7422" s="22" t="n">
        <x:v>60547.5</x:v>
      </x:c>
      <x:c r="AD7422" s="22" t="n">
        <x:v>121095</x:v>
      </x:c>
      <x:c r="AE7422" s="2" t="n">
        <x:v>0</x:v>
      </x:c>
      <x:c r="AF7422" s="2" t="n">
        <x:v>0</x:v>
      </x:c>
    </x:row>
    <x:row r="7423" ht="23" customHeight="1">
      <x:c r="A7423" s="2" t="n">
        <x:v>7417</x:v>
      </x:c>
      <x:c r="B7423" s="24" t="n">
        <x:v>770540.25</x:v>
      </x:c>
      <x:c r="C7423" s="24" t="n">
        <x:v>310517.25</x:v>
      </x:c>
      <x:c r="D7423" s="24" t="n">
        <x:f>SUM(B7423:C7423)</x:f>
        <x:v>1081057.5</x:v>
      </x:c>
      <x:c r="E7423" s="25" t="n">
        <x:f>B7423/D7423</x:f>
        <x:v>0.712765278442636</x:v>
      </x:c>
      <x:c r="F7423" s="25" t="n">
        <x:f>C7423/D7423</x:f>
        <x:v>0.28723472155736396</x:v>
      </x:c>
      <x:c r="G7423" s="22" t="n">
        <x:v>1258853.25</x:v>
      </x:c>
      <x:c r="H7423" s="22" t="n">
        <x:v>776862.375</x:v>
      </x:c>
      <x:c r="I7423" s="22" t="n">
        <x:f>SUM(G7423:H7423)</x:f>
        <x:v>2035715.625</x:v>
      </x:c>
      <x:c r="J7423" s="22" t="n">
        <x:v>899415</x:v>
      </x:c>
      <x:c r="K7423" s="22" t="n">
        <x:v>181642.5</x:v>
      </x:c>
      <x:c r="L7423" s="22" t="n">
        <x:f>SUM(J7423:K7423)</x:f>
        <x:v>1081057.5</x:v>
      </x:c>
      <x:c r="M7423" s="23" t="n">
        <x:f>D7423-L7423</x:f>
        <x:v>0</x:v>
      </x:c>
      <x:c r="N7423" s="22" t="n">
        <x:v>770540.25</x:v>
      </x:c>
      <x:c r="O7423" s="22" t="n">
        <x:v>310517.25</x:v>
      </x:c>
      <x:c r="P7423" s="14" t="n">
        <x:f>N7423/SUM(N7423:O7423)</x:f>
        <x:v>0.712765278442636</x:v>
      </x:c>
      <x:c r="Q7423" s="22" t="n">
        <x:v>1257818.25</x:v>
      </x:c>
      <x:c r="R7423" s="22" t="n">
        <x:v>777379.875</x:v>
      </x:c>
      <x:c r="S7423" s="2" t="n">
        <x:v>2</x:v>
      </x:c>
      <x:c r="T7423" s="2" t="n">
        <x:v>3</x:v>
      </x:c>
      <x:c r="U7423" s="2" t="n">
        <x:v>4</x:v>
      </x:c>
      <x:c r="V7423" s="2" t="n">
        <x:v>3</x:v>
      </x:c>
      <x:c r="W7423" s="2" t="n">
        <x:v>4</x:v>
      </x:c>
      <x:c r="X7423" s="2" t="n">
        <x:v>4</x:v>
      </x:c>
      <x:c r="Y7423" s="2" t="n">
        <x:v>4</x:v>
      </x:c>
      <x:c r="Z7423" s="22" t="n">
        <x:v>422487</x:v>
      </x:c>
      <x:c r="AA7423" s="22" t="n">
        <x:v>476928</x:v>
      </x:c>
      <x:c r="AB7423" s="22" t="n">
        <x:v>163323</x:v>
      </x:c>
      <x:c r="AC7423" s="22" t="n">
        <x:v>121095</x:v>
      </x:c>
      <x:c r="AD7423" s="22" t="n">
        <x:v>60547.5</x:v>
      </x:c>
      <x:c r="AE7423" s="2" t="n">
        <x:v>0</x:v>
      </x:c>
      <x:c r="AF7423" s="2" t="n">
        <x:v>0</x:v>
      </x:c>
    </x:row>
    <x:row r="7424" ht="23" customHeight="1">
      <x:c r="A7424" s="2" t="n">
        <x:v>7418</x:v>
      </x:c>
      <x:c r="B7424" s="24" t="n">
        <x:v>322023</x:v>
      </x:c>
      <x:c r="C7424" s="24" t="n">
        <x:v>644046</x:v>
      </x:c>
      <x:c r="D7424" s="24" t="n">
        <x:f>SUM(B7424:C7424)</x:f>
        <x:v>966069</x:v>
      </x:c>
      <x:c r="E7424" s="25" t="n">
        <x:f>B7424/D7424</x:f>
        <x:v>0.3333333333333333</x:v>
      </x:c>
      <x:c r="F7424" s="25" t="n">
        <x:f>C7424/D7424</x:f>
        <x:v>0.6666666666666666</x:v>
      </x:c>
      <x:c r="G7424" s="22" t="n">
        <x:v>428162.25</x:v>
      </x:c>
      <x:c r="H7424" s="22" t="n">
        <x:v>1433194.6875</x:v>
      </x:c>
      <x:c r="I7424" s="22" t="n">
        <x:f>SUM(G7424:H7424)</x:f>
        <x:v>1861356.9375</x:v>
      </x:c>
      <x:c r="J7424" s="22" t="n">
        <x:v>844974</x:v>
      </x:c>
      <x:c r="K7424" s="22" t="n">
        <x:v>121095</x:v>
      </x:c>
      <x:c r="L7424" s="22" t="n">
        <x:f>SUM(J7424:K7424)</x:f>
        <x:v>966069</x:v>
      </x:c>
      <x:c r="M7424" s="23" t="n">
        <x:f>D7424-L7424</x:f>
        <x:v>0</x:v>
      </x:c>
      <x:c r="N7424" s="22" t="n">
        <x:v>322023</x:v>
      </x:c>
      <x:c r="O7424" s="22" t="n">
        <x:v>644046</x:v>
      </x:c>
      <x:c r="P7424" s="14" t="n">
        <x:f>N7424/SUM(N7424:O7424)</x:f>
        <x:v>0.3333333333333333</x:v>
      </x:c>
      <x:c r="Q7424" s="22" t="n">
        <x:v>427644.75</x:v>
      </x:c>
      <x:c r="R7424" s="22" t="n">
        <x:v>1433712.1875</x:v>
      </x:c>
      <x:c r="S7424" s="2" t="n">
        <x:v>1</x:v>
      </x:c>
      <x:c r="T7424" s="2" t="n">
        <x:v>3</x:v>
      </x:c>
      <x:c r="U7424" s="2" t="n">
        <x:v>1</x:v>
      </x:c>
      <x:c r="V7424" s="2" t="n">
        <x:v>3</x:v>
      </x:c>
      <x:c r="W7424" s="2" t="n">
        <x:v>3</x:v>
      </x:c>
      <x:c r="X7424" s="2" t="n">
        <x:v>3</x:v>
      </x:c>
      <x:c r="Y7424" s="2" t="n">
        <x:v>3</x:v>
      </x:c>
      <x:c r="Z7424" s="22" t="n">
        <x:v>368046</x:v>
      </x:c>
      <x:c r="AA7424" s="22" t="n">
        <x:v>476928</x:v>
      </x:c>
      <x:c r="AB7424" s="22" t="n">
        <x:v>108882</x:v>
      </x:c>
      <x:c r="AC7424" s="22" t="n">
        <x:v>121095</x:v>
      </x:c>
      <x:c r="AD7424" s="22" t="n">
        <x:v>0</x:v>
      </x:c>
      <x:c r="AE7424" s="2" t="n">
        <x:v>0</x:v>
      </x:c>
      <x:c r="AF7424" s="2" t="n">
        <x:v>0</x:v>
      </x:c>
    </x:row>
    <x:row r="7425" ht="23" customHeight="1">
      <x:c r="A7425" s="2" t="n">
        <x:v>7419</x:v>
      </x:c>
      <x:c r="B7425" s="24" t="n">
        <x:v>345609.5</x:v>
      </x:c>
      <x:c r="C7425" s="24" t="n">
        <x:v>620459.5</x:v>
      </x:c>
      <x:c r="D7425" s="24" t="n">
        <x:f>SUM(B7425:C7425)</x:f>
        <x:v>966069</x:v>
      </x:c>
      <x:c r="E7425" s="25" t="n">
        <x:f>B7425/D7425</x:f>
        <x:v>0.3577482560769469</x:v>
      </x:c>
      <x:c r="F7425" s="25" t="n">
        <x:f>C7425/D7425</x:f>
        <x:v>0.6422517439230531</x:v>
      </x:c>
      <x:c r="G7425" s="22" t="n">
        <x:v>451748.75</x:v>
      </x:c>
      <x:c r="H7425" s="22" t="n">
        <x:v>1444987.9375</x:v>
      </x:c>
      <x:c r="I7425" s="22" t="n">
        <x:f>SUM(G7425:H7425)</x:f>
        <x:v>1896736.6875</x:v>
      </x:c>
      <x:c r="J7425" s="22" t="n">
        <x:v>844974</x:v>
      </x:c>
      <x:c r="K7425" s="22" t="n">
        <x:v>121095</x:v>
      </x:c>
      <x:c r="L7425" s="22" t="n">
        <x:f>SUM(J7425:K7425)</x:f>
        <x:v>966069</x:v>
      </x:c>
      <x:c r="M7425" s="23" t="n">
        <x:f>D7425-L7425</x:f>
        <x:v>0</x:v>
      </x:c>
      <x:c r="N7425" s="22" t="n">
        <x:v>345494.5</x:v>
      </x:c>
      <x:c r="O7425" s="22" t="n">
        <x:v>620574.5</x:v>
      </x:c>
      <x:c r="P7425" s="14" t="n">
        <x:f>N7425/SUM(N7425:O7425)</x:f>
        <x:v>0.3576292169606933</x:v>
      </x:c>
      <x:c r="Q7425" s="22" t="n">
        <x:v>451116.25</x:v>
      </x:c>
      <x:c r="R7425" s="22" t="n">
        <x:v>1445447.9375</x:v>
      </x:c>
      <x:c r="S7425" s="2" t="n">
        <x:v>1</x:v>
      </x:c>
      <x:c r="T7425" s="2" t="n">
        <x:v>3</x:v>
      </x:c>
      <x:c r="U7425" s="2" t="n">
        <x:v>1</x:v>
      </x:c>
      <x:c r="V7425" s="2" t="n">
        <x:v>4</x:v>
      </x:c>
      <x:c r="W7425" s="2" t="n">
        <x:v>3</x:v>
      </x:c>
      <x:c r="X7425" s="2" t="n">
        <x:v>3</x:v>
      </x:c>
      <x:c r="Y7425" s="2" t="n">
        <x:v>3</x:v>
      </x:c>
      <x:c r="Z7425" s="22" t="n">
        <x:v>368046</x:v>
      </x:c>
      <x:c r="AA7425" s="22" t="n">
        <x:v>476928</x:v>
      </x:c>
      <x:c r="AB7425" s="22" t="n">
        <x:v>108882</x:v>
      </x:c>
      <x:c r="AC7425" s="22" t="n">
        <x:v>121095</x:v>
      </x:c>
      <x:c r="AD7425" s="22" t="n">
        <x:v>0</x:v>
      </x:c>
      <x:c r="AE7425" s="2" t="n">
        <x:v>1</x:v>
      </x:c>
      <x:c r="AF7425" s="2" t="n">
        <x:v>0</x:v>
      </x:c>
    </x:row>
    <x:row r="7426" ht="23" customHeight="1">
      <x:c r="A7426" s="2" t="n">
        <x:v>7420</x:v>
      </x:c>
      <x:c r="B7426" s="24" t="n">
        <x:v>708693.25</x:v>
      </x:c>
      <x:c r="C7426" s="24" t="n">
        <x:v>372364.25</x:v>
      </x:c>
      <x:c r="D7426" s="24" t="n">
        <x:f>SUM(B7426:C7426)</x:f>
        <x:v>1081057.5</x:v>
      </x:c>
      <x:c r="E7426" s="25" t="n">
        <x:f>B7426/D7426</x:f>
        <x:v>0.6555555555555556</x:v>
      </x:c>
      <x:c r="F7426" s="25" t="n">
        <x:f>C7426/D7426</x:f>
        <x:v>0.34444444444444444</x:v>
      </x:c>
      <x:c r="G7426" s="22" t="n">
        <x:v>1537314.25</x:v>
      </x:c>
      <x:c r="H7426" s="22" t="n">
        <x:v>484014.875</x:v>
      </x:c>
      <x:c r="I7426" s="22" t="n">
        <x:f>SUM(G7426:H7426)</x:f>
        <x:v>2021329.125</x:v>
      </x:c>
      <x:c r="J7426" s="22" t="n">
        <x:v>899415</x:v>
      </x:c>
      <x:c r="K7426" s="22" t="n">
        <x:v>181642.5</x:v>
      </x:c>
      <x:c r="L7426" s="22" t="n">
        <x:f>SUM(J7426:K7426)</x:f>
        <x:v>1081057.5</x:v>
      </x:c>
      <x:c r="M7426" s="23" t="n">
        <x:f>D7426-L7426</x:f>
        <x:v>0</x:v>
      </x:c>
      <x:c r="N7426" s="22" t="n">
        <x:v>708693.25</x:v>
      </x:c>
      <x:c r="O7426" s="22" t="n">
        <x:v>372364.25</x:v>
      </x:c>
      <x:c r="P7426" s="14" t="n">
        <x:f>N7426/SUM(N7426:O7426)</x:f>
        <x:v>0.6555555555555556</x:v>
      </x:c>
      <x:c r="Q7426" s="22" t="n">
        <x:v>1536796.75</x:v>
      </x:c>
      <x:c r="R7426" s="22" t="n">
        <x:v>484791.125</x:v>
      </x:c>
      <x:c r="S7426" s="2" t="n">
        <x:v>4</x:v>
      </x:c>
      <x:c r="T7426" s="2" t="n">
        <x:v>1</x:v>
      </x:c>
      <x:c r="U7426" s="2" t="n">
        <x:v>4</x:v>
      </x:c>
      <x:c r="V7426" s="2" t="n">
        <x:v>4</x:v>
      </x:c>
      <x:c r="W7426" s="2" t="n">
        <x:v>4</x:v>
      </x:c>
      <x:c r="X7426" s="2" t="n">
        <x:v>4</x:v>
      </x:c>
      <x:c r="Y7426" s="2" t="n">
        <x:v>4</x:v>
      </x:c>
      <x:c r="Z7426" s="22" t="n">
        <x:v>531369</x:v>
      </x:c>
      <x:c r="AA7426" s="22" t="n">
        <x:v>368046</x:v>
      </x:c>
      <x:c r="AB7426" s="22" t="n">
        <x:v>163323</x:v>
      </x:c>
      <x:c r="AC7426" s="22" t="n">
        <x:v>0</x:v>
      </x:c>
      <x:c r="AD7426" s="22" t="n">
        <x:v>181642.5</x:v>
      </x:c>
      <x:c r="AE7426" s="2" t="n">
        <x:v>0</x:v>
      </x:c>
      <x:c r="AF7426" s="2" t="n">
        <x:v>0</x:v>
      </x:c>
    </x:row>
    <x:row r="7427" ht="23" customHeight="1">
      <x:c r="A7427" s="2" t="n">
        <x:v>7421</x:v>
      </x:c>
      <x:c r="B7427" s="24" t="n">
        <x:v>239209.2</x:v>
      </x:c>
      <x:c r="C7427" s="24" t="n">
        <x:v>841848.3</x:v>
      </x:c>
      <x:c r="D7427" s="24" t="n">
        <x:f>SUM(B7427:C7427)</x:f>
        <x:v>1081057.5</x:v>
      </x:c>
      <x:c r="E7427" s="25" t="n">
        <x:f>B7427/D7427</x:f>
        <x:v>0.22127333652465295</x:v>
      </x:c>
      <x:c r="F7427" s="25" t="n">
        <x:f>C7427/D7427</x:f>
        <x:v>0.7787266634753471</x:v>
      </x:c>
      <x:c r="G7427" s="22" t="n">
        <x:v>699784.2</x:v>
      </x:c>
      <x:c r="H7427" s="22" t="n">
        <x:v>1364652.675</x:v>
      </x:c>
      <x:c r="I7427" s="22" t="n">
        <x:f>SUM(G7427:H7427)</x:f>
        <x:v>2064436.875</x:v>
      </x:c>
      <x:c r="J7427" s="22" t="n">
        <x:v>899415</x:v>
      </x:c>
      <x:c r="K7427" s="22" t="n">
        <x:v>181642.5</x:v>
      </x:c>
      <x:c r="L7427" s="22" t="n">
        <x:f>SUM(J7427:K7427)</x:f>
        <x:v>1081057.5</x:v>
      </x:c>
      <x:c r="M7427" s="23" t="n">
        <x:f>D7427-L7427</x:f>
        <x:v>0</x:v>
      </x:c>
      <x:c r="N7427" s="22" t="n">
        <x:v>239209.2</x:v>
      </x:c>
      <x:c r="O7427" s="22" t="n">
        <x:v>841848.3</x:v>
      </x:c>
      <x:c r="P7427" s="14" t="n">
        <x:f>N7427/SUM(N7427:O7427)</x:f>
        <x:v>0.22127333652465295</x:v>
      </x:c>
      <x:c r="Q7427" s="22" t="n">
        <x:v>699266.7</x:v>
      </x:c>
      <x:c r="R7427" s="22" t="n">
        <x:v>1365860.175</x:v>
      </x:c>
      <x:c r="S7427" s="2" t="n">
        <x:v>2</x:v>
      </x:c>
      <x:c r="T7427" s="2" t="n">
        <x:v>3</x:v>
      </x:c>
      <x:c r="U7427" s="2" t="n">
        <x:v>2</x:v>
      </x:c>
      <x:c r="V7427" s="2" t="n">
        <x:v>7</x:v>
      </x:c>
      <x:c r="W7427" s="2" t="n">
        <x:v>4</x:v>
      </x:c>
      <x:c r="X7427" s="2" t="n">
        <x:v>4</x:v>
      </x:c>
      <x:c r="Y7427" s="2" t="n">
        <x:v>4</x:v>
      </x:c>
      <x:c r="Z7427" s="22" t="n">
        <x:v>422487</x:v>
      </x:c>
      <x:c r="AA7427" s="22" t="n">
        <x:v>476928</x:v>
      </x:c>
      <x:c r="AB7427" s="22" t="n">
        <x:v>163323</x:v>
      </x:c>
      <x:c r="AC7427" s="22" t="n">
        <x:v>121095</x:v>
      </x:c>
      <x:c r="AD7427" s="22" t="n">
        <x:v>60547.5</x:v>
      </x:c>
      <x:c r="AE7427" s="2" t="n">
        <x:v>1</x:v>
      </x:c>
      <x:c r="AF7427" s="2" t="n">
        <x:v>0</x:v>
      </x:c>
    </x:row>
    <x:row r="7428" ht="23" customHeight="1">
      <x:c r="A7428" s="2" t="n">
        <x:v>7422</x:v>
      </x:c>
      <x:c r="B7428" s="24" t="n">
        <x:v>576654.5625</x:v>
      </x:c>
      <x:c r="C7428" s="24" t="n">
        <x:v>504402.9375</x:v>
      </x:c>
      <x:c r="D7428" s="24" t="n">
        <x:f>SUM(B7428:C7428)</x:f>
        <x:v>1081057.5</x:v>
      </x:c>
      <x:c r="E7428" s="25" t="n">
        <x:f>B7428/D7428</x:f>
        <x:v>0.5334171054731132</x:v>
      </x:c>
      <x:c r="F7428" s="25" t="n">
        <x:f>C7428/D7428</x:f>
        <x:v>0.4665828945268869</x:v>
      </x:c>
      <x:c r="G7428" s="22" t="n">
        <x:v>1273711.5374999999</x:v>
      </x:c>
      <x:c r="H7428" s="22" t="n">
        <x:v>774533.625</x:v>
      </x:c>
      <x:c r="I7428" s="22" t="n">
        <x:f>SUM(G7428:H7428)</x:f>
        <x:v>2048245.1624999999</x:v>
      </x:c>
      <x:c r="J7428" s="22" t="n">
        <x:v>899415</x:v>
      </x:c>
      <x:c r="K7428" s="22" t="n">
        <x:v>181642.5</x:v>
      </x:c>
      <x:c r="L7428" s="22" t="n">
        <x:f>SUM(J7428:K7428)</x:f>
        <x:v>1081057.5</x:v>
      </x:c>
      <x:c r="M7428" s="23" t="n">
        <x:f>D7428-L7428</x:f>
        <x:v>0</x:v>
      </x:c>
      <x:c r="N7428" s="22" t="n">
        <x:v>576870.1875</x:v>
      </x:c>
      <x:c r="O7428" s="22" t="n">
        <x:v>504187.3125</x:v>
      </x:c>
      <x:c r="P7428" s="14" t="n">
        <x:f>N7428/SUM(N7428:O7428)</x:f>
        <x:v>0.5336165629487793</x:v>
      </x:c>
      <x:c r="Q7428" s="22" t="n">
        <x:v>1272892.1624999999</x:v>
      </x:c>
      <x:c r="R7428" s="22" t="n">
        <x:v>775266.75</x:v>
      </x:c>
      <x:c r="S7428" s="2" t="n">
        <x:v>3</x:v>
      </x:c>
      <x:c r="T7428" s="2" t="n">
        <x:v>2</x:v>
      </x:c>
      <x:c r="U7428" s="2" t="n">
        <x:v>4</x:v>
      </x:c>
      <x:c r="V7428" s="2" t="n">
        <x:v>4</x:v>
      </x:c>
      <x:c r="W7428" s="2" t="n">
        <x:v>4</x:v>
      </x:c>
      <x:c r="X7428" s="2" t="n">
        <x:v>4</x:v>
      </x:c>
      <x:c r="Y7428" s="2" t="n">
        <x:v>4</x:v>
      </x:c>
      <x:c r="Z7428" s="22" t="n">
        <x:v>476928</x:v>
      </x:c>
      <x:c r="AA7428" s="22" t="n">
        <x:v>422487</x:v>
      </x:c>
      <x:c r="AB7428" s="22" t="n">
        <x:v>163323</x:v>
      </x:c>
      <x:c r="AC7428" s="22" t="n">
        <x:v>60547.5</x:v>
      </x:c>
      <x:c r="AD7428" s="22" t="n">
        <x:v>121095</x:v>
      </x:c>
      <x:c r="AE7428" s="2" t="n">
        <x:v>1</x:v>
      </x:c>
      <x:c r="AF7428" s="2" t="n">
        <x:v>0</x:v>
      </x:c>
    </x:row>
    <x:row r="7429" ht="23" customHeight="1">
      <x:c r="A7429" s="2" t="n">
        <x:v>7423</x:v>
      </x:c>
      <x:c r="B7429" s="24" t="n">
        <x:v>0</x:v>
      </x:c>
      <x:c r="C7429" s="24" t="n">
        <x:v>966069</x:v>
      </x:c>
      <x:c r="D7429" s="24" t="n">
        <x:f>SUM(B7429:C7429)</x:f>
        <x:v>966069</x:v>
      </x:c>
      <x:c r="E7429" s="25" t="n">
        <x:f>B7429/D7429</x:f>
        <x:v>0</x:v>
      </x:c>
      <x:c r="F7429" s="25" t="n">
        <x:f>C7429/D7429</x:f>
        <x:v>1</x:v>
      </x:c>
      <x:c r="G7429" s="22" t="n">
        <x:v>106139.25</x:v>
      </x:c>
      <x:c r="H7429" s="22" t="n">
        <x:v>1861356.9375</x:v>
      </x:c>
      <x:c r="I7429" s="22" t="n">
        <x:f>SUM(G7429:H7429)</x:f>
        <x:v>1967496.1875</x:v>
      </x:c>
      <x:c r="J7429" s="22" t="n">
        <x:v>844974</x:v>
      </x:c>
      <x:c r="K7429" s="22" t="n">
        <x:v>121095</x:v>
      </x:c>
      <x:c r="L7429" s="22" t="n">
        <x:f>SUM(J7429:K7429)</x:f>
        <x:v>966069</x:v>
      </x:c>
      <x:c r="M7429" s="23" t="n">
        <x:f>D7429-L7429</x:f>
        <x:v>0</x:v>
      </x:c>
      <x:c r="N7429" s="22" t="n">
        <x:v>0</x:v>
      </x:c>
      <x:c r="O7429" s="22" t="n">
        <x:v>966069</x:v>
      </x:c>
      <x:c r="P7429" s="14" t="n">
        <x:f>N7429/SUM(N7429:O7429)</x:f>
        <x:v>0</x:v>
      </x:c>
      <x:c r="Q7429" s="22" t="n">
        <x:v>105621.75</x:v>
      </x:c>
      <x:c r="R7429" s="22" t="n">
        <x:v>1861356.9375</x:v>
      </x:c>
      <x:c r="S7429" s="2" t="n">
        <x:v>1</x:v>
      </x:c>
      <x:c r="T7429" s="2" t="n">
        <x:v>3</x:v>
      </x:c>
      <x:c r="U7429" s="2" t="n">
        <x:v>0</x:v>
      </x:c>
      <x:c r="V7429" s="2" t="n">
        <x:v>2</x:v>
      </x:c>
      <x:c r="W7429" s="2" t="n">
        <x:v>3</x:v>
      </x:c>
      <x:c r="X7429" s="2" t="n">
        <x:v>3</x:v>
      </x:c>
      <x:c r="Y7429" s="2" t="n">
        <x:v>3</x:v>
      </x:c>
      <x:c r="Z7429" s="22" t="n">
        <x:v>368046</x:v>
      </x:c>
      <x:c r="AA7429" s="22" t="n">
        <x:v>476928</x:v>
      </x:c>
      <x:c r="AB7429" s="22" t="n">
        <x:v>108882</x:v>
      </x:c>
      <x:c r="AC7429" s="22" t="n">
        <x:v>121095</x:v>
      </x:c>
      <x:c r="AD7429" s="22" t="n">
        <x:v>0</x:v>
      </x:c>
      <x:c r="AE7429" s="2" t="n">
        <x:v>1</x:v>
      </x:c>
      <x:c r="AF7429" s="2" t="n">
        <x:v>0</x:v>
      </x:c>
    </x:row>
    <x:row r="7430" ht="23" customHeight="1">
      <x:c r="A7430" s="2" t="n">
        <x:v>7424</x:v>
      </x:c>
      <x:c r="B7430" s="24" t="n">
        <x:v>0</x:v>
      </x:c>
      <x:c r="C7430" s="24" t="n">
        <x:v>851080.5</x:v>
      </x:c>
      <x:c r="D7430" s="24" t="n">
        <x:f>SUM(B7430:C7430)</x:f>
        <x:v>851080.5</x:v>
      </x:c>
      <x:c r="E7430" s="25" t="n">
        <x:f>B7430/D7430</x:f>
        <x:v>0</x:v>
      </x:c>
      <x:c r="F7430" s="25" t="n">
        <x:f>C7430/D7430</x:f>
        <x:v>1</x:v>
      </x:c>
      <x:c r="G7430" s="22" t="n">
        <x:v>0</x:v>
      </x:c>
      <x:c r="H7430" s="22" t="n">
        <x:v>1640229.1875</x:v>
      </x:c>
      <x:c r="I7430" s="22" t="n">
        <x:f>SUM(G7430:H7430)</x:f>
        <x:v>1640229.1875</x:v>
      </x:c>
      <x:c r="J7430" s="22" t="n">
        <x:v>790533</x:v>
      </x:c>
      <x:c r="K7430" s="22" t="n">
        <x:v>60547.5</x:v>
      </x:c>
      <x:c r="L7430" s="22" t="n">
        <x:f>SUM(J7430:K7430)</x:f>
        <x:v>851080.5</x:v>
      </x:c>
      <x:c r="M7430" s="23" t="n">
        <x:f>D7430-L7430</x:f>
        <x:v>0</x:v>
      </x:c>
      <x:c r="N7430" s="22" t="n">
        <x:v>0</x:v>
      </x:c>
      <x:c r="O7430" s="22" t="n">
        <x:v>851080.5</x:v>
      </x:c>
      <x:c r="P7430" s="14" t="n">
        <x:f>N7430/SUM(N7430:O7430)</x:f>
        <x:v>0</x:v>
      </x:c>
      <x:c r="Q7430" s="22" t="n">
        <x:v>0</x:v>
      </x:c>
      <x:c r="R7430" s="22" t="n">
        <x:v>1640746.6875</x:v>
      </x:c>
      <x:c r="S7430" s="2" t="n">
        <x:v>1</x:v>
      </x:c>
      <x:c r="T7430" s="2" t="n">
        <x:v>2</x:v>
      </x:c>
      <x:c r="U7430" s="2" t="n">
        <x:v>0</x:v>
      </x:c>
      <x:c r="V7430" s="2" t="n">
        <x:v>1</x:v>
      </x:c>
      <x:c r="W7430" s="2" t="n">
        <x:v>2</x:v>
      </x:c>
      <x:c r="X7430" s="2" t="n">
        <x:v>2</x:v>
      </x:c>
      <x:c r="Y7430" s="2" t="n">
        <x:v>2</x:v>
      </x:c>
      <x:c r="Z7430" s="22" t="n">
        <x:v>368046</x:v>
      </x:c>
      <x:c r="AA7430" s="22" t="n">
        <x:v>422487</x:v>
      </x:c>
      <x:c r="AB7430" s="22" t="n">
        <x:v>54441</x:v>
      </x:c>
      <x:c r="AC7430" s="22" t="n">
        <x:v>60547.5</x:v>
      </x:c>
      <x:c r="AD7430" s="22" t="n">
        <x:v>0</x:v>
      </x:c>
      <x:c r="AE7430" s="2" t="n">
        <x:v>0</x:v>
      </x:c>
      <x:c r="AF7430" s="2" t="n">
        <x:v>0</x:v>
      </x:c>
    </x:row>
    <x:row r="7431" ht="23" customHeight="1">
      <x:c r="A7431" s="2" t="n">
        <x:v>7425</x:v>
      </x:c>
      <x:c r="B7431" s="24" t="n">
        <x:v>349483.921875</x:v>
      </x:c>
      <x:c r="C7431" s="24" t="n">
        <x:v>616585.078125</x:v>
      </x:c>
      <x:c r="D7431" s="24" t="n">
        <x:f>SUM(B7431:C7431)</x:f>
        <x:v>966069</x:v>
      </x:c>
      <x:c r="E7431" s="25" t="n">
        <x:f>B7431/D7431</x:f>
        <x:v>0.3617587583029784</x:v>
      </x:c>
      <x:c r="F7431" s="25" t="n">
        <x:f>C7431/D7431</x:f>
        <x:v>0.6382412416970217</x:v>
      </x:c>
      <x:c r="G7431" s="22" t="n">
        <x:v>349483.921875</x:v>
      </x:c>
      <x:c r="H7431" s="22" t="n">
        <x:v>1628976.796875</x:v>
      </x:c>
      <x:c r="I7431" s="22" t="n">
        <x:f>SUM(G7431:H7431)</x:f>
        <x:v>1978460.71875</x:v>
      </x:c>
      <x:c r="J7431" s="22" t="n">
        <x:v>844974</x:v>
      </x:c>
      <x:c r="K7431" s="22" t="n">
        <x:v>121095</x:v>
      </x:c>
      <x:c r="L7431" s="22" t="n">
        <x:f>SUM(J7431:K7431)</x:f>
        <x:v>966069</x:v>
      </x:c>
      <x:c r="M7431" s="23" t="n">
        <x:f>D7431-L7431</x:f>
        <x:v>0</x:v>
      </x:c>
      <x:c r="N7431" s="22" t="n">
        <x:v>349031.109375</x:v>
      </x:c>
      <x:c r="O7431" s="22" t="n">
        <x:v>617037.890625</x:v>
      </x:c>
      <x:c r="P7431" s="14" t="n">
        <x:f>N7431/SUM(N7431:O7431)</x:f>
        <x:v>0.36129004178272983</x:v>
      </x:c>
      <x:c r="Q7431" s="22" t="n">
        <x:v>349031.109375</x:v>
      </x:c>
      <x:c r="R7431" s="22" t="n">
        <x:v>1629300.234375</x:v>
      </x:c>
      <x:c r="S7431" s="2" t="n">
        <x:v>1</x:v>
      </x:c>
      <x:c r="T7431" s="2" t="n">
        <x:v>3</x:v>
      </x:c>
      <x:c r="U7431" s="2" t="n">
        <x:v>1</x:v>
      </x:c>
      <x:c r="V7431" s="2" t="n">
        <x:v>3</x:v>
      </x:c>
      <x:c r="W7431" s="2" t="n">
        <x:v>3</x:v>
      </x:c>
      <x:c r="X7431" s="2" t="n">
        <x:v>3</x:v>
      </x:c>
      <x:c r="Y7431" s="2" t="n">
        <x:v>3</x:v>
      </x:c>
      <x:c r="Z7431" s="22" t="n">
        <x:v>368046</x:v>
      </x:c>
      <x:c r="AA7431" s="22" t="n">
        <x:v>476928</x:v>
      </x:c>
      <x:c r="AB7431" s="22" t="n">
        <x:v>108882</x:v>
      </x:c>
      <x:c r="AC7431" s="22" t="n">
        <x:v>121095</x:v>
      </x:c>
      <x:c r="AD7431" s="22" t="n">
        <x:v>0</x:v>
      </x:c>
      <x:c r="AE7431" s="2" t="n">
        <x:v>1</x:v>
      </x:c>
      <x:c r="AF7431" s="2" t="n">
        <x:v>0</x:v>
      </x:c>
    </x:row>
    <x:row r="7432" ht="23" customHeight="1">
      <x:c r="A7432" s="2" t="n">
        <x:v>7426</x:v>
      </x:c>
      <x:c r="B7432" s="24" t="n">
        <x:v>502780.575</x:v>
      </x:c>
      <x:c r="C7432" s="24" t="n">
        <x:v>578276.925</x:v>
      </x:c>
      <x:c r="D7432" s="24" t="n">
        <x:f>SUM(B7432:C7432)</x:f>
        <x:v>1081057.5</x:v>
      </x:c>
      <x:c r="E7432" s="25" t="n">
        <x:f>B7432/D7432</x:f>
        <x:v>0.46508217647997446</x:v>
      </x:c>
      <x:c r="F7432" s="25" t="n">
        <x:f>C7432/D7432</x:f>
        <x:v>0.5349178235200256</x:v>
      </x:c>
      <x:c r="G7432" s="22" t="n">
        <x:v>1034437.434375</x:v>
      </x:c>
      <x:c r="H7432" s="22" t="n">
        <x:v>1093771.6125</x:v>
      </x:c>
      <x:c r="I7432" s="22" t="n">
        <x:f>SUM(G7432:H7432)</x:f>
        <x:v>2128209.046875</x:v>
      </x:c>
      <x:c r="J7432" s="22" t="n">
        <x:v>899415</x:v>
      </x:c>
      <x:c r="K7432" s="22" t="n">
        <x:v>181642.5</x:v>
      </x:c>
      <x:c r="L7432" s="22" t="n">
        <x:f>SUM(J7432:K7432)</x:f>
        <x:v>1081057.5</x:v>
      </x:c>
      <x:c r="M7432" s="23" t="n">
        <x:f>D7432-L7432</x:f>
        <x:v>0</x:v>
      </x:c>
      <x:c r="N7432" s="22" t="n">
        <x:v>503096.825</x:v>
      </x:c>
      <x:c r="O7432" s="22" t="n">
        <x:v>577960.675</x:v>
      </x:c>
      <x:c r="P7432" s="14" t="n">
        <x:f>N7432/SUM(N7432:O7432)</x:f>
        <x:v>0.46537471411095155</x:v>
      </x:c>
      <x:c r="Q7432" s="22" t="n">
        <x:v>1033772.590625</x:v>
      </x:c>
      <x:c r="R7432" s="22" t="n">
        <x:v>1094404.1125</x:v>
      </x:c>
      <x:c r="S7432" s="2" t="n">
        <x:v>2</x:v>
      </x:c>
      <x:c r="T7432" s="2" t="n">
        <x:v>3</x:v>
      </x:c>
      <x:c r="U7432" s="2" t="n">
        <x:v>3</x:v>
      </x:c>
      <x:c r="V7432" s="2" t="n">
        <x:v>4</x:v>
      </x:c>
      <x:c r="W7432" s="2" t="n">
        <x:v>4</x:v>
      </x:c>
      <x:c r="X7432" s="2" t="n">
        <x:v>4</x:v>
      </x:c>
      <x:c r="Y7432" s="2" t="n">
        <x:v>4</x:v>
      </x:c>
      <x:c r="Z7432" s="22" t="n">
        <x:v>422487</x:v>
      </x:c>
      <x:c r="AA7432" s="22" t="n">
        <x:v>476928</x:v>
      </x:c>
      <x:c r="AB7432" s="22" t="n">
        <x:v>163323</x:v>
      </x:c>
      <x:c r="AC7432" s="22" t="n">
        <x:v>121095</x:v>
      </x:c>
      <x:c r="AD7432" s="22" t="n">
        <x:v>60547.5</x:v>
      </x:c>
      <x:c r="AE7432" s="2" t="n">
        <x:v>1</x:v>
      </x:c>
      <x:c r="AF7432" s="2" t="n">
        <x:v>0</x:v>
      </x:c>
    </x:row>
    <x:row r="7433" ht="23" customHeight="1">
      <x:c r="A7433" s="2" t="n">
        <x:v>7427</x:v>
      </x:c>
      <x:c r="B7433" s="24" t="n">
        <x:v>483778.1666666666</x:v>
      </x:c>
      <x:c r="C7433" s="24" t="n">
        <x:v>597279.3333333333</x:v>
      </x:c>
      <x:c r="D7433" s="24" t="n">
        <x:f>SUM(B7433:C7433)</x:f>
        <x:v>1081057.5</x:v>
      </x:c>
      <x:c r="E7433" s="25" t="n">
        <x:f>B7433/D7433</x:f>
        <x:v>0.44750456535999855</x:v>
      </x:c>
      <x:c r="F7433" s="25" t="n">
        <x:f>C7433/D7433</x:f>
        <x:v>0.5524954346400014</x:v>
      </x:c>
      <x:c r="G7433" s="22" t="n">
        <x:v>940975.0416666666</x:v>
      </x:c>
      <x:c r="H7433" s="22" t="n">
        <x:v>1025063.5208333333</x:v>
      </x:c>
      <x:c r="I7433" s="22" t="n">
        <x:f>SUM(G7433:H7433)</x:f>
        <x:v>1966038.5625</x:v>
      </x:c>
      <x:c r="J7433" s="22" t="n">
        <x:v>899415</x:v>
      </x:c>
      <x:c r="K7433" s="22" t="n">
        <x:v>181642.5</x:v>
      </x:c>
      <x:c r="L7433" s="22" t="n">
        <x:f>SUM(J7433:K7433)</x:f>
        <x:v>1081057.5</x:v>
      </x:c>
      <x:c r="M7433" s="23" t="n">
        <x:f>D7433-L7433</x:f>
        <x:v>0</x:v>
      </x:c>
      <x:c r="N7433" s="22" t="n">
        <x:v>483672.75</x:v>
      </x:c>
      <x:c r="O7433" s="22" t="n">
        <x:v>597384.75</x:v>
      </x:c>
      <x:c r="P7433" s="14" t="n">
        <x:f>N7433/SUM(N7433:O7433)</x:f>
        <x:v>0.4474070528163396</x:v>
      </x:c>
      <x:c r="Q7433" s="22" t="n">
        <x:v>939719.625</x:v>
      </x:c>
      <x:c r="R7433" s="22" t="n">
        <x:v>1025628.9375</x:v>
      </x:c>
      <x:c r="S7433" s="2" t="n">
        <x:v>2</x:v>
      </x:c>
      <x:c r="T7433" s="2" t="n">
        <x:v>3</x:v>
      </x:c>
      <x:c r="U7433" s="2" t="n">
        <x:v>2</x:v>
      </x:c>
      <x:c r="V7433" s="2" t="n">
        <x:v>5</x:v>
      </x:c>
      <x:c r="W7433" s="2" t="n">
        <x:v>4</x:v>
      </x:c>
      <x:c r="X7433" s="2" t="n">
        <x:v>4</x:v>
      </x:c>
      <x:c r="Y7433" s="2" t="n">
        <x:v>4</x:v>
      </x:c>
      <x:c r="Z7433" s="22" t="n">
        <x:v>422487</x:v>
      </x:c>
      <x:c r="AA7433" s="22" t="n">
        <x:v>476928</x:v>
      </x:c>
      <x:c r="AB7433" s="22" t="n">
        <x:v>163323</x:v>
      </x:c>
      <x:c r="AC7433" s="22" t="n">
        <x:v>121095</x:v>
      </x:c>
      <x:c r="AD7433" s="22" t="n">
        <x:v>60547.5</x:v>
      </x:c>
      <x:c r="AE7433" s="2" t="n">
        <x:v>1</x:v>
      </x:c>
      <x:c r="AF7433" s="2" t="n">
        <x:v>0</x:v>
      </x:c>
    </x:row>
    <x:row r="7434" ht="23" customHeight="1">
      <x:c r="A7434" s="2" t="n">
        <x:v>7428</x:v>
      </x:c>
      <x:c r="B7434" s="24" t="n">
        <x:v>427685</x:v>
      </x:c>
      <x:c r="C7434" s="24" t="n">
        <x:v>653372.5</x:v>
      </x:c>
      <x:c r="D7434" s="24" t="n">
        <x:f>SUM(B7434:C7434)</x:f>
        <x:v>1081057.5</x:v>
      </x:c>
      <x:c r="E7434" s="25" t="n">
        <x:f>B7434/D7434</x:f>
        <x:v>0.39561725440136164</x:v>
      </x:c>
      <x:c r="F7434" s="25" t="n">
        <x:f>C7434/D7434</x:f>
        <x:v>0.6043827455986384</x:v>
      </x:c>
      <x:c r="G7434" s="22" t="n">
        <x:v>1109087.6</x:v>
      </x:c>
      <x:c r="H7434" s="22" t="n">
        <x:v>966854.1625</x:v>
      </x:c>
      <x:c r="I7434" s="22" t="n">
        <x:f>SUM(G7434:H7434)</x:f>
        <x:v>2075941.7625000002</x:v>
      </x:c>
      <x:c r="J7434" s="22" t="n">
        <x:v>899415</x:v>
      </x:c>
      <x:c r="K7434" s="22" t="n">
        <x:v>181642.5</x:v>
      </x:c>
      <x:c r="L7434" s="22" t="n">
        <x:f>SUM(J7434:K7434)</x:f>
        <x:v>1081057.5</x:v>
      </x:c>
      <x:c r="M7434" s="23" t="n">
        <x:f>D7434-L7434</x:f>
        <x:v>0</x:v>
      </x:c>
      <x:c r="N7434" s="22" t="n">
        <x:v>427972.5</x:v>
      </x:c>
      <x:c r="O7434" s="22" t="n">
        <x:v>653085</x:v>
      </x:c>
      <x:c r="P7434" s="14" t="n">
        <x:f>N7434/SUM(N7434:O7434)</x:f>
        <x:v>0.3958831977022499</x:v>
      </x:c>
      <x:c r="Q7434" s="22" t="n">
        <x:v>1108857.6</x:v>
      </x:c>
      <x:c r="R7434" s="22" t="n">
        <x:v>967774.1625</x:v>
      </x:c>
      <x:c r="S7434" s="2" t="n">
        <x:v>3</x:v>
      </x:c>
      <x:c r="T7434" s="2" t="n">
        <x:v>2</x:v>
      </x:c>
      <x:c r="U7434" s="2" t="n">
        <x:v>2</x:v>
      </x:c>
      <x:c r="V7434" s="2" t="n">
        <x:v>6</x:v>
      </x:c>
      <x:c r="W7434" s="2" t="n">
        <x:v>4</x:v>
      </x:c>
      <x:c r="X7434" s="2" t="n">
        <x:v>4</x:v>
      </x:c>
      <x:c r="Y7434" s="2" t="n">
        <x:v>4</x:v>
      </x:c>
      <x:c r="Z7434" s="22" t="n">
        <x:v>476928</x:v>
      </x:c>
      <x:c r="AA7434" s="22" t="n">
        <x:v>422487</x:v>
      </x:c>
      <x:c r="AB7434" s="22" t="n">
        <x:v>163323</x:v>
      </x:c>
      <x:c r="AC7434" s="22" t="n">
        <x:v>60547.5</x:v>
      </x:c>
      <x:c r="AD7434" s="22" t="n">
        <x:v>121095</x:v>
      </x:c>
      <x:c r="AE7434" s="2" t="n">
        <x:v>1</x:v>
      </x:c>
      <x:c r="AF7434" s="2" t="n">
        <x:v>0</x:v>
      </x:c>
    </x:row>
    <x:row r="7435" ht="23" customHeight="1">
      <x:c r="A7435" s="2" t="n">
        <x:v>7429</x:v>
      </x:c>
      <x:c r="B7435" s="24" t="n">
        <x:v>0</x:v>
      </x:c>
      <x:c r="C7435" s="24" t="n">
        <x:v>851080.5</x:v>
      </x:c>
      <x:c r="D7435" s="24" t="n">
        <x:f>SUM(B7435:C7435)</x:f>
        <x:v>851080.5</x:v>
      </x:c>
      <x:c r="E7435" s="25" t="n">
        <x:f>B7435/D7435</x:f>
        <x:v>0</x:v>
      </x:c>
      <x:c r="F7435" s="25" t="n">
        <x:f>C7435/D7435</x:f>
        <x:v>1</x:v>
      </x:c>
      <x:c r="G7435" s="22" t="n">
        <x:v>736092</x:v>
      </x:c>
      <x:c r="H7435" s="22" t="n">
        <x:v>995385.375</x:v>
      </x:c>
      <x:c r="I7435" s="22" t="n">
        <x:f>SUM(G7435:H7435)</x:f>
        <x:v>1731477.375</x:v>
      </x:c>
      <x:c r="J7435" s="22" t="n">
        <x:v>790533</x:v>
      </x:c>
      <x:c r="K7435" s="22" t="n">
        <x:v>60547.5</x:v>
      </x:c>
      <x:c r="L7435" s="22" t="n">
        <x:f>SUM(J7435:K7435)</x:f>
        <x:v>851080.5</x:v>
      </x:c>
      <x:c r="M7435" s="23" t="n">
        <x:f>D7435-L7435</x:f>
        <x:v>0</x:v>
      </x:c>
      <x:c r="N7435" s="22" t="n">
        <x:v>0</x:v>
      </x:c>
      <x:c r="O7435" s="22" t="n">
        <x:v>851080.5</x:v>
      </x:c>
      <x:c r="P7435" s="14" t="n">
        <x:f>N7435/SUM(N7435:O7435)</x:f>
        <x:v>0</x:v>
      </x:c>
      <x:c r="Q7435" s="22" t="n">
        <x:v>736092</x:v>
      </x:c>
      <x:c r="R7435" s="22" t="n">
        <x:v>995902.875</x:v>
      </x:c>
      <x:c r="S7435" s="2" t="n">
        <x:v>2</x:v>
      </x:c>
      <x:c r="T7435" s="2" t="n">
        <x:v>1</x:v>
      </x:c>
      <x:c r="U7435" s="2" t="n">
        <x:v>0</x:v>
      </x:c>
      <x:c r="V7435" s="2" t="n">
        <x:v>1</x:v>
      </x:c>
      <x:c r="W7435" s="2" t="n">
        <x:v>2</x:v>
      </x:c>
      <x:c r="X7435" s="2" t="n">
        <x:v>2</x:v>
      </x:c>
      <x:c r="Y7435" s="2" t="n">
        <x:v>2</x:v>
      </x:c>
      <x:c r="Z7435" s="22" t="n">
        <x:v>422487</x:v>
      </x:c>
      <x:c r="AA7435" s="22" t="n">
        <x:v>368046</x:v>
      </x:c>
      <x:c r="AB7435" s="22" t="n">
        <x:v>54441</x:v>
      </x:c>
      <x:c r="AC7435" s="22" t="n">
        <x:v>0</x:v>
      </x:c>
      <x:c r="AD7435" s="22" t="n">
        <x:v>60547.5</x:v>
      </x:c>
      <x:c r="AE7435" s="2" t="n">
        <x:v>0</x:v>
      </x:c>
      <x:c r="AF7435" s="2" t="n">
        <x:v>0</x:v>
      </x:c>
    </x:row>
    <x:row r="7436" ht="23" customHeight="1">
      <x:c r="A7436" s="2" t="n">
        <x:v>7430</x:v>
      </x:c>
      <x:c r="B7436" s="24" t="n">
        <x:v>966069</x:v>
      </x:c>
      <x:c r="C7436" s="24" t="n">
        <x:v>0</x:v>
      </x:c>
      <x:c r="D7436" s="24" t="n">
        <x:f>SUM(B7436:C7436)</x:f>
        <x:v>966069</x:v>
      </x:c>
      <x:c r="E7436" s="25" t="n">
        <x:f>B7436/D7436</x:f>
        <x:v>1</x:v>
      </x:c>
      <x:c r="F7436" s="25" t="n">
        <x:f>C7436/D7436</x:f>
        <x:v>0</x:v>
      </x:c>
      <x:c r="G7436" s="22" t="n">
        <x:v>1794690</x:v>
      </x:c>
      <x:c r="H7436" s="22" t="n">
        <x:v>105104.25</x:v>
      </x:c>
      <x:c r="I7436" s="22" t="n">
        <x:f>SUM(G7436:H7436)</x:f>
        <x:v>1899794.25</x:v>
      </x:c>
      <x:c r="J7436" s="22" t="n">
        <x:v>844974</x:v>
      </x:c>
      <x:c r="K7436" s="22" t="n">
        <x:v>121095</x:v>
      </x:c>
      <x:c r="L7436" s="22" t="n">
        <x:f>SUM(J7436:K7436)</x:f>
        <x:v>966069</x:v>
      </x:c>
      <x:c r="M7436" s="23" t="n">
        <x:f>D7436-L7436</x:f>
        <x:v>0</x:v>
      </x:c>
      <x:c r="N7436" s="22" t="n">
        <x:v>966069</x:v>
      </x:c>
      <x:c r="O7436" s="22" t="n">
        <x:v>0</x:v>
      </x:c>
      <x:c r="P7436" s="14" t="n">
        <x:f>N7436/SUM(N7436:O7436)</x:f>
        <x:v>1</x:v>
      </x:c>
      <x:c r="Q7436" s="22" t="n">
        <x:v>1794172.5</x:v>
      </x:c>
      <x:c r="R7436" s="22" t="n">
        <x:v>105621.75</x:v>
      </x:c>
      <x:c r="S7436" s="2" t="n">
        <x:v>3</x:v>
      </x:c>
      <x:c r="T7436" s="2" t="n">
        <x:v>1</x:v>
      </x:c>
      <x:c r="U7436" s="2" t="n">
        <x:v>2</x:v>
      </x:c>
      <x:c r="V7436" s="2" t="n">
        <x:v>0</x:v>
      </x:c>
      <x:c r="W7436" s="2" t="n">
        <x:v>3</x:v>
      </x:c>
      <x:c r="X7436" s="2" t="n">
        <x:v>3</x:v>
      </x:c>
      <x:c r="Y7436" s="2" t="n">
        <x:v>3</x:v>
      </x:c>
      <x:c r="Z7436" s="22" t="n">
        <x:v>476928</x:v>
      </x:c>
      <x:c r="AA7436" s="22" t="n">
        <x:v>368046</x:v>
      </x:c>
      <x:c r="AB7436" s="22" t="n">
        <x:v>108882</x:v>
      </x:c>
      <x:c r="AC7436" s="22" t="n">
        <x:v>0</x:v>
      </x:c>
      <x:c r="AD7436" s="22" t="n">
        <x:v>121095</x:v>
      </x:c>
      <x:c r="AE7436" s="2" t="n">
        <x:v>0</x:v>
      </x:c>
      <x:c r="AF7436" s="2" t="n">
        <x:v>0</x:v>
      </x:c>
    </x:row>
    <x:row r="7437" ht="23" customHeight="1">
      <x:c r="A7437" s="2" t="n">
        <x:v>7431</x:v>
      </x:c>
      <x:c r="B7437" s="24" t="n">
        <x:v>567387</x:v>
      </x:c>
      <x:c r="C7437" s="24" t="n">
        <x:v>283693.5</x:v>
      </x:c>
      <x:c r="D7437" s="24" t="n">
        <x:f>SUM(B7437:C7437)</x:f>
        <x:v>851080.5</x:v>
      </x:c>
      <x:c r="E7437" s="25" t="n">
        <x:f>B7437/D7437</x:f>
        <x:v>0.6666666666666666</x:v>
      </x:c>
      <x:c r="F7437" s="25" t="n">
        <x:f>C7437/D7437</x:f>
        <x:v>0.3333333333333333</x:v>
      </x:c>
      <x:c r="G7437" s="22" t="n">
        <x:v>1396008</x:v>
      </x:c>
      <x:c r="H7437" s="22" t="n">
        <x:v>382251.375</x:v>
      </x:c>
      <x:c r="I7437" s="22" t="n">
        <x:f>SUM(G7437:H7437)</x:f>
        <x:v>1778259.375</x:v>
      </x:c>
      <x:c r="J7437" s="22" t="n">
        <x:v>790533</x:v>
      </x:c>
      <x:c r="K7437" s="22" t="n">
        <x:v>60547.5</x:v>
      </x:c>
      <x:c r="L7437" s="22" t="n">
        <x:f>SUM(J7437:K7437)</x:f>
        <x:v>851080.5</x:v>
      </x:c>
      <x:c r="M7437" s="23" t="n">
        <x:f>D7437-L7437</x:f>
        <x:v>0</x:v>
      </x:c>
      <x:c r="N7437" s="22" t="n">
        <x:v>567387</x:v>
      </x:c>
      <x:c r="O7437" s="22" t="n">
        <x:v>283693.5</x:v>
      </x:c>
      <x:c r="P7437" s="14" t="n">
        <x:f>N7437/SUM(N7437:O7437)</x:f>
        <x:v>0.6666666666666666</x:v>
      </x:c>
      <x:c r="Q7437" s="22" t="n">
        <x:v>1395490.5</x:v>
      </x:c>
      <x:c r="R7437" s="22" t="n">
        <x:v>382510.125</x:v>
      </x:c>
      <x:c r="S7437" s="2" t="n">
        <x:v>2</x:v>
      </x:c>
      <x:c r="T7437" s="2" t="n">
        <x:v>1</x:v>
      </x:c>
      <x:c r="U7437" s="2" t="n">
        <x:v>1</x:v>
      </x:c>
      <x:c r="V7437" s="2" t="n">
        <x:v>1</x:v>
      </x:c>
      <x:c r="W7437" s="2" t="n">
        <x:v>2</x:v>
      </x:c>
      <x:c r="X7437" s="2" t="n">
        <x:v>2</x:v>
      </x:c>
      <x:c r="Y7437" s="2" t="n">
        <x:v>2</x:v>
      </x:c>
      <x:c r="Z7437" s="22" t="n">
        <x:v>422487</x:v>
      </x:c>
      <x:c r="AA7437" s="22" t="n">
        <x:v>368046</x:v>
      </x:c>
      <x:c r="AB7437" s="22" t="n">
        <x:v>54441</x:v>
      </x:c>
      <x:c r="AC7437" s="22" t="n">
        <x:v>0</x:v>
      </x:c>
      <x:c r="AD7437" s="22" t="n">
        <x:v>60547.5</x:v>
      </x:c>
      <x:c r="AE7437" s="2" t="n">
        <x:v>0</x:v>
      </x:c>
      <x:c r="AF7437" s="2" t="n">
        <x:v>0</x:v>
      </x:c>
    </x:row>
    <x:row r="7438" ht="23" customHeight="1">
      <x:c r="A7438" s="2" t="n">
        <x:v>7432</x:v>
      </x:c>
      <x:c r="B7438" s="24" t="n">
        <x:v>664749.45</x:v>
      </x:c>
      <x:c r="C7438" s="24" t="n">
        <x:v>301319.55</x:v>
      </x:c>
      <x:c r="D7438" s="24" t="n">
        <x:f>SUM(B7438:C7438)</x:f>
        <x:v>966069</x:v>
      </x:c>
      <x:c r="E7438" s="25" t="n">
        <x:f>B7438/D7438</x:f>
        <x:v>0.6880972787658024</x:v>
      </x:c>
      <x:c r="F7438" s="25" t="n">
        <x:f>C7438/D7438</x:f>
        <x:v>0.31190272123419754</x:v>
      </x:c>
      <x:c r="G7438" s="22" t="n">
        <x:v>1263660.825</x:v>
      </x:c>
      <x:c r="H7438" s="22" t="n">
        <x:v>553993.2375</x:v>
      </x:c>
      <x:c r="I7438" s="22" t="n">
        <x:f>SUM(G7438:H7438)</x:f>
        <x:v>1817654.0625</x:v>
      </x:c>
      <x:c r="J7438" s="22" t="n">
        <x:v>844974</x:v>
      </x:c>
      <x:c r="K7438" s="22" t="n">
        <x:v>121095</x:v>
      </x:c>
      <x:c r="L7438" s="22" t="n">
        <x:f>SUM(J7438:K7438)</x:f>
        <x:v>966069</x:v>
      </x:c>
      <x:c r="M7438" s="23" t="n">
        <x:f>D7438-L7438</x:f>
        <x:v>0</x:v>
      </x:c>
      <x:c r="N7438" s="22" t="n">
        <x:v>664749.45</x:v>
      </x:c>
      <x:c r="O7438" s="22" t="n">
        <x:v>301319.55</x:v>
      </x:c>
      <x:c r="P7438" s="14" t="n">
        <x:f>N7438/SUM(N7438:O7438)</x:f>
        <x:v>0.6880972787658024</x:v>
      </x:c>
      <x:c r="Q7438" s="22" t="n">
        <x:v>1262625.825</x:v>
      </x:c>
      <x:c r="R7438" s="22" t="n">
        <x:v>554251.9875</x:v>
      </x:c>
      <x:c r="S7438" s="2" t="n">
        <x:v>2</x:v>
      </x:c>
      <x:c r="T7438" s="2" t="n">
        <x:v>2</x:v>
      </x:c>
      <x:c r="U7438" s="2" t="n">
        <x:v>3</x:v>
      </x:c>
      <x:c r="V7438" s="2" t="n">
        <x:v>3</x:v>
      </x:c>
      <x:c r="W7438" s="2" t="n">
        <x:v>3</x:v>
      </x:c>
      <x:c r="X7438" s="2" t="n">
        <x:v>3</x:v>
      </x:c>
      <x:c r="Y7438" s="2" t="n">
        <x:v>3</x:v>
      </x:c>
      <x:c r="Z7438" s="22" t="n">
        <x:v>422487</x:v>
      </x:c>
      <x:c r="AA7438" s="22" t="n">
        <x:v>422487</x:v>
      </x:c>
      <x:c r="AB7438" s="22" t="n">
        <x:v>108882</x:v>
      </x:c>
      <x:c r="AC7438" s="22" t="n">
        <x:v>60547.5</x:v>
      </x:c>
      <x:c r="AD7438" s="22" t="n">
        <x:v>60547.5</x:v>
      </x:c>
      <x:c r="AE7438" s="2" t="n">
        <x:v>0</x:v>
      </x:c>
      <x:c r="AF7438" s="2" t="n">
        <x:v>0</x:v>
      </x:c>
    </x:row>
    <x:row r="7439" ht="23" customHeight="1">
      <x:c r="A7439" s="2" t="n">
        <x:v>7433</x:v>
      </x:c>
      <x:c r="B7439" s="24" t="n">
        <x:v>851080.5</x:v>
      </x:c>
      <x:c r="C7439" s="24" t="n">
        <x:v>0</x:v>
      </x:c>
      <x:c r="D7439" s="24" t="n">
        <x:f>SUM(B7439:C7439)</x:f>
        <x:v>851080.5</x:v>
      </x:c>
      <x:c r="E7439" s="25" t="n">
        <x:f>B7439/D7439</x:f>
        <x:v>1</x:v>
      </x:c>
      <x:c r="F7439" s="25" t="n">
        <x:f>C7439/D7439</x:f>
        <x:v>0</x:v>
      </x:c>
      <x:c r="G7439" s="22" t="n">
        <x:v>1587172.5</x:v>
      </x:c>
      <x:c r="H7439" s="22" t="n">
        <x:v>144304.875</x:v>
      </x:c>
      <x:c r="I7439" s="22" t="n">
        <x:f>SUM(G7439:H7439)</x:f>
        <x:v>1731477.375</x:v>
      </x:c>
      <x:c r="J7439" s="22" t="n">
        <x:v>790533</x:v>
      </x:c>
      <x:c r="K7439" s="22" t="n">
        <x:v>60547.5</x:v>
      </x:c>
      <x:c r="L7439" s="22" t="n">
        <x:f>SUM(J7439:K7439)</x:f>
        <x:v>851080.5</x:v>
      </x:c>
      <x:c r="M7439" s="23" t="n">
        <x:f>D7439-L7439</x:f>
        <x:v>0</x:v>
      </x:c>
      <x:c r="N7439" s="22" t="n">
        <x:v>851080.5</x:v>
      </x:c>
      <x:c r="O7439" s="22" t="n">
        <x:v>0</x:v>
      </x:c>
      <x:c r="P7439" s="14" t="n">
        <x:f>N7439/SUM(N7439:O7439)</x:f>
        <x:v>1</x:v>
      </x:c>
      <x:c r="Q7439" s="22" t="n">
        <x:v>1587172.5</x:v>
      </x:c>
      <x:c r="R7439" s="22" t="n">
        <x:v>144822.375</x:v>
      </x:c>
      <x:c r="S7439" s="2" t="n">
        <x:v>2</x:v>
      </x:c>
      <x:c r="T7439" s="2" t="n">
        <x:v>1</x:v>
      </x:c>
      <x:c r="U7439" s="2" t="n">
        <x:v>1</x:v>
      </x:c>
      <x:c r="V7439" s="2" t="n">
        <x:v>0</x:v>
      </x:c>
      <x:c r="W7439" s="2" t="n">
        <x:v>2</x:v>
      </x:c>
      <x:c r="X7439" s="2" t="n">
        <x:v>2</x:v>
      </x:c>
      <x:c r="Y7439" s="2" t="n">
        <x:v>2</x:v>
      </x:c>
      <x:c r="Z7439" s="22" t="n">
        <x:v>422487</x:v>
      </x:c>
      <x:c r="AA7439" s="22" t="n">
        <x:v>368046</x:v>
      </x:c>
      <x:c r="AB7439" s="22" t="n">
        <x:v>54441</x:v>
      </x:c>
      <x:c r="AC7439" s="22" t="n">
        <x:v>0</x:v>
      </x:c>
      <x:c r="AD7439" s="22" t="n">
        <x:v>60547.5</x:v>
      </x:c>
      <x:c r="AE7439" s="2" t="n">
        <x:v>0</x:v>
      </x:c>
      <x:c r="AF7439" s="2" t="n">
        <x:v>0</x:v>
      </x:c>
    </x:row>
    <x:row r="7440" ht="23" customHeight="1">
      <x:c r="A7440" s="2" t="n">
        <x:v>7434</x:v>
      </x:c>
      <x:c r="B7440" s="24" t="n">
        <x:v>644046</x:v>
      </x:c>
      <x:c r="C7440" s="24" t="n">
        <x:v>322023</x:v>
      </x:c>
      <x:c r="D7440" s="24" t="n">
        <x:f>SUM(B7440:C7440)</x:f>
        <x:v>966069</x:v>
      </x:c>
      <x:c r="E7440" s="25" t="n">
        <x:f>B7440/D7440</x:f>
        <x:v>0.6666666666666666</x:v>
      </x:c>
      <x:c r="F7440" s="25" t="n">
        <x:f>C7440/D7440</x:f>
        <x:v>0.3333333333333333</x:v>
      </x:c>
      <x:c r="G7440" s="22" t="n">
        <x:v>1395792.375</x:v>
      </x:c>
      <x:c r="H7440" s="22" t="n">
        <x:v>420322.125</x:v>
      </x:c>
      <x:c r="I7440" s="22" t="n">
        <x:f>SUM(G7440:H7440)</x:f>
        <x:v>1816114.5</x:v>
      </x:c>
      <x:c r="J7440" s="22" t="n">
        <x:v>844974</x:v>
      </x:c>
      <x:c r="K7440" s="22" t="n">
        <x:v>121095</x:v>
      </x:c>
      <x:c r="L7440" s="22" t="n">
        <x:f>SUM(J7440:K7440)</x:f>
        <x:v>966069</x:v>
      </x:c>
      <x:c r="M7440" s="23" t="n">
        <x:f>D7440-L7440</x:f>
        <x:v>0</x:v>
      </x:c>
      <x:c r="N7440" s="22" t="n">
        <x:v>644046</x:v>
      </x:c>
      <x:c r="O7440" s="22" t="n">
        <x:v>322023</x:v>
      </x:c>
      <x:c r="P7440" s="14" t="n">
        <x:f>N7440/SUM(N7440:O7440)</x:f>
        <x:v>0.6666666666666666</x:v>
      </x:c>
      <x:c r="Q7440" s="22" t="n">
        <x:v>1395274.875</x:v>
      </x:c>
      <x:c r="R7440" s="22" t="n">
        <x:v>420839.625</x:v>
      </x:c>
      <x:c r="S7440" s="2" t="n">
        <x:v>3</x:v>
      </x:c>
      <x:c r="T7440" s="2" t="n">
        <x:v>1</x:v>
      </x:c>
      <x:c r="U7440" s="2" t="n">
        <x:v>2</x:v>
      </x:c>
      <x:c r="V7440" s="2" t="n">
        <x:v>2</x:v>
      </x:c>
      <x:c r="W7440" s="2" t="n">
        <x:v>3</x:v>
      </x:c>
      <x:c r="X7440" s="2" t="n">
        <x:v>3</x:v>
      </x:c>
      <x:c r="Y7440" s="2" t="n">
        <x:v>3</x:v>
      </x:c>
      <x:c r="Z7440" s="22" t="n">
        <x:v>476928</x:v>
      </x:c>
      <x:c r="AA7440" s="22" t="n">
        <x:v>368046</x:v>
      </x:c>
      <x:c r="AB7440" s="22" t="n">
        <x:v>108882</x:v>
      </x:c>
      <x:c r="AC7440" s="22" t="n">
        <x:v>0</x:v>
      </x:c>
      <x:c r="AD7440" s="22" t="n">
        <x:v>121095</x:v>
      </x:c>
      <x:c r="AE7440" s="2" t="n">
        <x:v>0</x:v>
      </x:c>
      <x:c r="AF7440" s="2" t="n">
        <x:v>0</x:v>
      </x:c>
    </x:row>
    <x:row r="7441" ht="23" customHeight="1">
      <x:c r="A7441" s="2" t="n">
        <x:v>7435</x:v>
      </x:c>
      <x:c r="B7441" s="24" t="n">
        <x:v>1021255.2</x:v>
      </x:c>
      <x:c r="C7441" s="24" t="n">
        <x:v>59802.3</x:v>
      </x:c>
      <x:c r="D7441" s="24" t="n">
        <x:f>SUM(B7441:C7441)</x:f>
        <x:v>1081057.5</x:v>
      </x:c>
      <x:c r="E7441" s="25" t="n">
        <x:f>B7441/D7441</x:f>
        <x:v>0.9446816658688367</x:v>
      </x:c>
      <x:c r="F7441" s="25" t="n">
        <x:f>C7441/D7441</x:f>
        <x:v>0.05531833413116324</x:v>
      </x:c>
      <x:c r="G7441" s="22" t="n">
        <x:v>1449434.7</x:v>
      </x:c>
      <x:c r="H7441" s="22" t="n">
        <x:v>533457.1125</x:v>
      </x:c>
      <x:c r="I7441" s="22" t="n">
        <x:f>SUM(G7441:H7441)</x:f>
        <x:v>1982891.8125</x:v>
      </x:c>
      <x:c r="J7441" s="22" t="n">
        <x:v>899415</x:v>
      </x:c>
      <x:c r="K7441" s="22" t="n">
        <x:v>181642.5</x:v>
      </x:c>
      <x:c r="L7441" s="22" t="n">
        <x:f>SUM(J7441:K7441)</x:f>
        <x:v>1081057.5</x:v>
      </x:c>
      <x:c r="M7441" s="23" t="n">
        <x:f>D7441-L7441</x:f>
        <x:v>0</x:v>
      </x:c>
      <x:c r="N7441" s="22" t="n">
        <x:v>1021255.2</x:v>
      </x:c>
      <x:c r="O7441" s="22" t="n">
        <x:v>59802.3</x:v>
      </x:c>
      <x:c r="P7441" s="14" t="n">
        <x:f>N7441/SUM(N7441:O7441)</x:f>
        <x:v>0.9446816658688367</x:v>
      </x:c>
      <x:c r="Q7441" s="22" t="n">
        <x:v>1448917.2</x:v>
      </x:c>
      <x:c r="R7441" s="22" t="n">
        <x:v>534233.3625</x:v>
      </x:c>
      <x:c r="S7441" s="2" t="n">
        <x:v>2</x:v>
      </x:c>
      <x:c r="T7441" s="2" t="n">
        <x:v>3</x:v>
      </x:c>
      <x:c r="U7441" s="2" t="n">
        <x:v>5</x:v>
      </x:c>
      <x:c r="V7441" s="2" t="n">
        <x:v>1</x:v>
      </x:c>
      <x:c r="W7441" s="2" t="n">
        <x:v>4</x:v>
      </x:c>
      <x:c r="X7441" s="2" t="n">
        <x:v>4</x:v>
      </x:c>
      <x:c r="Y7441" s="2" t="n">
        <x:v>4</x:v>
      </x:c>
      <x:c r="Z7441" s="22" t="n">
        <x:v>422487</x:v>
      </x:c>
      <x:c r="AA7441" s="22" t="n">
        <x:v>476928</x:v>
      </x:c>
      <x:c r="AB7441" s="22" t="n">
        <x:v>163323</x:v>
      </x:c>
      <x:c r="AC7441" s="22" t="n">
        <x:v>121095</x:v>
      </x:c>
      <x:c r="AD7441" s="22" t="n">
        <x:v>60547.5</x:v>
      </x:c>
      <x:c r="AE7441" s="2" t="n">
        <x:v>0</x:v>
      </x:c>
      <x:c r="AF7441" s="2" t="n">
        <x:v>0</x:v>
      </x:c>
    </x:row>
    <x:row r="7442" ht="23" customHeight="1">
      <x:c r="A7442" s="2" t="n">
        <x:v>7436</x:v>
      </x:c>
      <x:c r="B7442" s="24" t="n">
        <x:v>0</x:v>
      </x:c>
      <x:c r="C7442" s="24" t="n">
        <x:v>851080.5</x:v>
      </x:c>
      <x:c r="D7442" s="24" t="n">
        <x:f>SUM(B7442:C7442)</x:f>
        <x:v>851080.5</x:v>
      </x:c>
      <x:c r="E7442" s="25" t="n">
        <x:f>B7442/D7442</x:f>
        <x:v>0</x:v>
      </x:c>
      <x:c r="F7442" s="25" t="n">
        <x:f>C7442/D7442</x:f>
        <x:v>1</x:v>
      </x:c>
      <x:c r="G7442" s="22" t="n">
        <x:v>198150.75</x:v>
      </x:c>
      <x:c r="H7442" s="22" t="n">
        <x:v>1632919.5</x:v>
      </x:c>
      <x:c r="I7442" s="22" t="n">
        <x:f>SUM(G7442:H7442)</x:f>
        <x:v>1831070.25</x:v>
      </x:c>
      <x:c r="J7442" s="22" t="n">
        <x:v>790533</x:v>
      </x:c>
      <x:c r="K7442" s="22" t="n">
        <x:v>60547.5</x:v>
      </x:c>
      <x:c r="L7442" s="22" t="n">
        <x:f>SUM(J7442:K7442)</x:f>
        <x:v>851080.5</x:v>
      </x:c>
      <x:c r="M7442" s="23" t="n">
        <x:f>D7442-L7442</x:f>
        <x:v>0</x:v>
      </x:c>
      <x:c r="N7442" s="22" t="n">
        <x:v>0</x:v>
      </x:c>
      <x:c r="O7442" s="22" t="n">
        <x:v>851080.5</x:v>
      </x:c>
      <x:c r="P7442" s="14" t="n">
        <x:f>N7442/SUM(N7442:O7442)</x:f>
        <x:v>0</x:v>
      </x:c>
      <x:c r="Q7442" s="22" t="n">
        <x:v>197633.25</x:v>
      </x:c>
      <x:c r="R7442" s="22" t="n">
        <x:v>1633178.25</x:v>
      </x:c>
      <x:c r="S7442" s="2" t="n">
        <x:v>1</x:v>
      </x:c>
      <x:c r="T7442" s="2" t="n">
        <x:v>2</x:v>
      </x:c>
      <x:c r="U7442" s="2" t="n">
        <x:v>0</x:v>
      </x:c>
      <x:c r="V7442" s="2" t="n">
        <x:v>2</x:v>
      </x:c>
      <x:c r="W7442" s="2" t="n">
        <x:v>2</x:v>
      </x:c>
      <x:c r="X7442" s="2" t="n">
        <x:v>2</x:v>
      </x:c>
      <x:c r="Y7442" s="2" t="n">
        <x:v>2</x:v>
      </x:c>
      <x:c r="Z7442" s="22" t="n">
        <x:v>368046</x:v>
      </x:c>
      <x:c r="AA7442" s="22" t="n">
        <x:v>422487</x:v>
      </x:c>
      <x:c r="AB7442" s="22" t="n">
        <x:v>54441</x:v>
      </x:c>
      <x:c r="AC7442" s="22" t="n">
        <x:v>60547.5</x:v>
      </x:c>
      <x:c r="AD7442" s="22" t="n">
        <x:v>0</x:v>
      </x:c>
      <x:c r="AE7442" s="2" t="n">
        <x:v>0</x:v>
      </x:c>
      <x:c r="AF7442" s="2" t="n">
        <x:v>0</x:v>
      </x:c>
    </x:row>
    <x:row r="7443" ht="23" customHeight="1">
      <x:c r="A7443" s="2" t="n">
        <x:v>7437</x:v>
      </x:c>
      <x:c r="B7443" s="24" t="n">
        <x:v>731593.89</x:v>
      </x:c>
      <x:c r="C7443" s="24" t="n">
        <x:v>349463.61</x:v>
      </x:c>
      <x:c r="D7443" s="24" t="n">
        <x:f>SUM(B7443:C7443)</x:f>
        <x:v>1081057.5</x:v>
      </x:c>
      <x:c r="E7443" s="25" t="n">
        <x:f>B7443/D7443</x:f>
        <x:v>0.6767391096218286</x:v>
      </x:c>
      <x:c r="F7443" s="25" t="n">
        <x:f>C7443/D7443</x:f>
        <x:v>0.32326089037817135</x:v>
      </x:c>
      <x:c r="G7443" s="22" t="n">
        <x:v>1387054.215</x:v>
      </x:c>
      <x:c r="H7443" s="22" t="n">
        <x:v>585779.985</x:v>
      </x:c>
      <x:c r="I7443" s="22" t="n">
        <x:f>SUM(G7443:H7443)</x:f>
        <x:v>1972834.2000000002</x:v>
      </x:c>
      <x:c r="J7443" s="22" t="n">
        <x:v>899415</x:v>
      </x:c>
      <x:c r="K7443" s="22" t="n">
        <x:v>181642.5</x:v>
      </x:c>
      <x:c r="L7443" s="22" t="n">
        <x:f>SUM(J7443:K7443)</x:f>
        <x:v>1081057.5</x:v>
      </x:c>
      <x:c r="M7443" s="23" t="n">
        <x:f>D7443-L7443</x:f>
        <x:v>0</x:v>
      </x:c>
      <x:c r="N7443" s="22" t="n">
        <x:v>731593.89</x:v>
      </x:c>
      <x:c r="O7443" s="22" t="n">
        <x:v>349463.61</x:v>
      </x:c>
      <x:c r="P7443" s="14" t="n">
        <x:f>N7443/SUM(N7443:O7443)</x:f>
        <x:v>0.6767391096218286</x:v>
      </x:c>
      <x:c r="Q7443" s="22" t="n">
        <x:v>1386019.215</x:v>
      </x:c>
      <x:c r="R7443" s="22" t="n">
        <x:v>586297.485</x:v>
      </x:c>
      <x:c r="S7443" s="2" t="n">
        <x:v>3</x:v>
      </x:c>
      <x:c r="T7443" s="2" t="n">
        <x:v>2</x:v>
      </x:c>
      <x:c r="U7443" s="2" t="n">
        <x:v>4</x:v>
      </x:c>
      <x:c r="V7443" s="2" t="n">
        <x:v>4</x:v>
      </x:c>
      <x:c r="W7443" s="2" t="n">
        <x:v>4</x:v>
      </x:c>
      <x:c r="X7443" s="2" t="n">
        <x:v>4</x:v>
      </x:c>
      <x:c r="Y7443" s="2" t="n">
        <x:v>4</x:v>
      </x:c>
      <x:c r="Z7443" s="22" t="n">
        <x:v>476928</x:v>
      </x:c>
      <x:c r="AA7443" s="22" t="n">
        <x:v>422487</x:v>
      </x:c>
      <x:c r="AB7443" s="22" t="n">
        <x:v>163323</x:v>
      </x:c>
      <x:c r="AC7443" s="22" t="n">
        <x:v>60547.5</x:v>
      </x:c>
      <x:c r="AD7443" s="22" t="n">
        <x:v>121095</x:v>
      </x:c>
      <x:c r="AE7443" s="2" t="n">
        <x:v>0</x:v>
      </x:c>
      <x:c r="AF7443" s="2" t="n">
        <x:v>0</x:v>
      </x:c>
    </x:row>
    <x:row r="7444" ht="23" customHeight="1">
      <x:c r="A7444" s="2" t="n">
        <x:v>7438</x:v>
      </x:c>
      <x:c r="B7444" s="24" t="n">
        <x:v>558403.34375</x:v>
      </x:c>
      <x:c r="C7444" s="24" t="n">
        <x:v>407665.65625</x:v>
      </x:c>
      <x:c r="D7444" s="24" t="n">
        <x:f>SUM(B7444:C7444)</x:f>
        <x:v>966069</x:v>
      </x:c>
      <x:c r="E7444" s="25" t="n">
        <x:f>B7444/D7444</x:f>
        <x:v>0.5780160048091803</x:v>
      </x:c>
      <x:c r="F7444" s="25" t="n">
        <x:f>C7444/D7444</x:f>
        <x:v>0.4219839951908197</x:v>
      </x:c>
      <x:c r="G7444" s="22" t="n">
        <x:v>1141660.34375</x:v>
      </x:c>
      <x:c r="H7444" s="22" t="n">
        <x:v>728226.71875</x:v>
      </x:c>
      <x:c r="I7444" s="22" t="n">
        <x:f>SUM(G7444:H7444)</x:f>
        <x:v>1869887.0625</x:v>
      </x:c>
      <x:c r="J7444" s="22" t="n">
        <x:v>844974</x:v>
      </x:c>
      <x:c r="K7444" s="22" t="n">
        <x:v>121095</x:v>
      </x:c>
      <x:c r="L7444" s="22" t="n">
        <x:f>SUM(J7444:K7444)</x:f>
        <x:v>966069</x:v>
      </x:c>
      <x:c r="M7444" s="23" t="n">
        <x:f>D7444-L7444</x:f>
        <x:v>0</x:v>
      </x:c>
      <x:c r="N7444" s="22" t="n">
        <x:v>557497.71875</x:v>
      </x:c>
      <x:c r="O7444" s="22" t="n">
        <x:v>408571.28125</x:v>
      </x:c>
      <x:c r="P7444" s="14" t="n">
        <x:f>N7444/SUM(N7444:O7444)</x:f>
        <x:v>0.5770785717686832</x:v>
      </x:c>
      <x:c r="Q7444" s="22" t="n">
        <x:v>1140237.21875</x:v>
      </x:c>
      <x:c r="R7444" s="22" t="n">
        <x:v>729649.84375</x:v>
      </x:c>
      <x:c r="S7444" s="2" t="n">
        <x:v>2</x:v>
      </x:c>
      <x:c r="T7444" s="2" t="n">
        <x:v>2</x:v>
      </x:c>
      <x:c r="U7444" s="2" t="n">
        <x:v>1</x:v>
      </x:c>
      <x:c r="V7444" s="2" t="n">
        <x:v>2</x:v>
      </x:c>
      <x:c r="W7444" s="2" t="n">
        <x:v>3</x:v>
      </x:c>
      <x:c r="X7444" s="2" t="n">
        <x:v>3</x:v>
      </x:c>
      <x:c r="Y7444" s="2" t="n">
        <x:v>3</x:v>
      </x:c>
      <x:c r="Z7444" s="22" t="n">
        <x:v>422487</x:v>
      </x:c>
      <x:c r="AA7444" s="22" t="n">
        <x:v>422487</x:v>
      </x:c>
      <x:c r="AB7444" s="22" t="n">
        <x:v>108882</x:v>
      </x:c>
      <x:c r="AC7444" s="22" t="n">
        <x:v>60547.5</x:v>
      </x:c>
      <x:c r="AD7444" s="22" t="n">
        <x:v>60547.5</x:v>
      </x:c>
      <x:c r="AE7444" s="2" t="n">
        <x:v>0</x:v>
      </x:c>
      <x:c r="AF7444" s="2" t="n">
        <x:v>1</x:v>
      </x:c>
    </x:row>
    <x:row r="7445" ht="23" customHeight="1">
      <x:c r="A7445" s="2" t="n">
        <x:v>7439</x:v>
      </x:c>
      <x:c r="B7445" s="24" t="n">
        <x:v>775295.0399999999</x:v>
      </x:c>
      <x:c r="C7445" s="24" t="n">
        <x:v>305762.45999999996</x:v>
      </x:c>
      <x:c r="D7445" s="24" t="n">
        <x:f>SUM(B7445:C7445)</x:f>
        <x:v>1081057.5</x:v>
      </x:c>
      <x:c r="E7445" s="25" t="n">
        <x:f>B7445/D7445</x:f>
        <x:v>0.7171635551300461</x:v>
      </x:c>
      <x:c r="F7445" s="25" t="n">
        <x:f>C7445/D7445</x:f>
        <x:v>0.2828364448699537</x:v>
      </x:c>
      <x:c r="G7445" s="22" t="n">
        <x:v>1415100.9899999995</x:v>
      </x:c>
      <x:c r="H7445" s="22" t="n">
        <x:v>585429.8099999998</x:v>
      </x:c>
      <x:c r="I7445" s="22" t="n">
        <x:f>SUM(G7445:H7445)</x:f>
        <x:v>2000530.7999999993</x:v>
      </x:c>
      <x:c r="J7445" s="22" t="n">
        <x:v>899415</x:v>
      </x:c>
      <x:c r="K7445" s="22" t="n">
        <x:v>181642.5</x:v>
      </x:c>
      <x:c r="L7445" s="22" t="n">
        <x:f>SUM(J7445:K7445)</x:f>
        <x:v>1081057.5</x:v>
      </x:c>
      <x:c r="M7445" s="23" t="n">
        <x:f>D7445-L7445</x:f>
        <x:v>0</x:v>
      </x:c>
      <x:c r="N7445" s="22" t="n">
        <x:v>775295.0399999999</x:v>
      </x:c>
      <x:c r="O7445" s="22" t="n">
        <x:v>305762.45999999996</x:v>
      </x:c>
      <x:c r="P7445" s="14" t="n">
        <x:f>N7445/SUM(N7445:O7445)</x:f>
        <x:v>0.7171635551300461</x:v>
      </x:c>
      <x:c r="Q7445" s="22" t="n">
        <x:v>1414583.4899999995</x:v>
      </x:c>
      <x:c r="R7445" s="22" t="n">
        <x:v>586206.0599999998</x:v>
      </x:c>
      <x:c r="S7445" s="2" t="n">
        <x:v>3</x:v>
      </x:c>
      <x:c r="T7445" s="2" t="n">
        <x:v>2</x:v>
      </x:c>
      <x:c r="U7445" s="2" t="n">
        <x:v>4</x:v>
      </x:c>
      <x:c r="V7445" s="2" t="n">
        <x:v>3</x:v>
      </x:c>
      <x:c r="W7445" s="2" t="n">
        <x:v>4</x:v>
      </x:c>
      <x:c r="X7445" s="2" t="n">
        <x:v>4</x:v>
      </x:c>
      <x:c r="Y7445" s="2" t="n">
        <x:v>4</x:v>
      </x:c>
      <x:c r="Z7445" s="22" t="n">
        <x:v>476928</x:v>
      </x:c>
      <x:c r="AA7445" s="22" t="n">
        <x:v>422487</x:v>
      </x:c>
      <x:c r="AB7445" s="22" t="n">
        <x:v>163323</x:v>
      </x:c>
      <x:c r="AC7445" s="22" t="n">
        <x:v>60547.5</x:v>
      </x:c>
      <x:c r="AD7445" s="22" t="n">
        <x:v>121095</x:v>
      </x:c>
      <x:c r="AE7445" s="2" t="n">
        <x:v>0</x:v>
      </x:c>
      <x:c r="AF7445" s="2" t="n">
        <x:v>0</x:v>
      </x:c>
    </x:row>
    <x:row r="7446" ht="23" customHeight="1">
      <x:c r="A7446" s="2" t="n">
        <x:v>7440</x:v>
      </x:c>
      <x:c r="B7446" s="24" t="n">
        <x:v>739869.75</x:v>
      </x:c>
      <x:c r="C7446" s="24" t="n">
        <x:v>341187.75</x:v>
      </x:c>
      <x:c r="D7446" s="24" t="n">
        <x:f>SUM(B7446:C7446)</x:f>
        <x:v>1081057.5</x:v>
      </x:c>
      <x:c r="E7446" s="25" t="n">
        <x:f>B7446/D7446</x:f>
        <x:v>0.6843944471038774</x:v>
      </x:c>
      <x:c r="F7446" s="25" t="n">
        <x:f>C7446/D7446</x:f>
        <x:v>0.3156055528961225</x:v>
      </x:c>
      <x:c r="G7446" s="22" t="n">
        <x:v>1200444.75</x:v>
      </x:c>
      <x:c r="H7446" s="22" t="n">
        <x:v>776405.25</x:v>
      </x:c>
      <x:c r="I7446" s="22" t="n">
        <x:f>SUM(G7446:H7446)</x:f>
        <x:v>1976850</x:v>
      </x:c>
      <x:c r="J7446" s="22" t="n">
        <x:v>899415</x:v>
      </x:c>
      <x:c r="K7446" s="22" t="n">
        <x:v>181642.5</x:v>
      </x:c>
      <x:c r="L7446" s="22" t="n">
        <x:f>SUM(J7446:K7446)</x:f>
        <x:v>1081057.5</x:v>
      </x:c>
      <x:c r="M7446" s="23" t="n">
        <x:f>D7446-L7446</x:f>
        <x:v>0</x:v>
      </x:c>
      <x:c r="N7446" s="22" t="n">
        <x:v>739869.75</x:v>
      </x:c>
      <x:c r="O7446" s="22" t="n">
        <x:v>341187.75</x:v>
      </x:c>
      <x:c r="P7446" s="14" t="n">
        <x:f>N7446/SUM(N7446:O7446)</x:f>
        <x:v>0.6843944471038774</x:v>
      </x:c>
      <x:c r="Q7446" s="22" t="n">
        <x:v>1199927.25</x:v>
      </x:c>
      <x:c r="R7446" s="22" t="n">
        <x:v>777181.5</x:v>
      </x:c>
      <x:c r="S7446" s="2" t="n">
        <x:v>2</x:v>
      </x:c>
      <x:c r="T7446" s="2" t="n">
        <x:v>3</x:v>
      </x:c>
      <x:c r="U7446" s="2" t="n">
        <x:v>4</x:v>
      </x:c>
      <x:c r="V7446" s="2" t="n">
        <x:v>3</x:v>
      </x:c>
      <x:c r="W7446" s="2" t="n">
        <x:v>4</x:v>
      </x:c>
      <x:c r="X7446" s="2" t="n">
        <x:v>4</x:v>
      </x:c>
      <x:c r="Y7446" s="2" t="n">
        <x:v>4</x:v>
      </x:c>
      <x:c r="Z7446" s="22" t="n">
        <x:v>422487</x:v>
      </x:c>
      <x:c r="AA7446" s="22" t="n">
        <x:v>476928</x:v>
      </x:c>
      <x:c r="AB7446" s="22" t="n">
        <x:v>163323</x:v>
      </x:c>
      <x:c r="AC7446" s="22" t="n">
        <x:v>121095</x:v>
      </x:c>
      <x:c r="AD7446" s="22" t="n">
        <x:v>60547.5</x:v>
      </x:c>
      <x:c r="AE7446" s="2" t="n">
        <x:v>0</x:v>
      </x:c>
      <x:c r="AF7446" s="2" t="n">
        <x:v>0</x:v>
      </x:c>
    </x:row>
    <x:row r="7447" ht="23" customHeight="1">
      <x:c r="A7447" s="2" t="n">
        <x:v>7441</x:v>
      </x:c>
      <x:c r="B7447" s="24" t="n">
        <x:v>0</x:v>
      </x:c>
      <x:c r="C7447" s="24" t="n">
        <x:v>851080.5</x:v>
      </x:c>
      <x:c r="D7447" s="24" t="n">
        <x:f>SUM(B7447:C7447)</x:f>
        <x:v>851080.5</x:v>
      </x:c>
      <x:c r="E7447" s="25" t="n">
        <x:f>B7447/D7447</x:f>
        <x:v>0</x:v>
      </x:c>
      <x:c r="F7447" s="25" t="n">
        <x:f>C7447/D7447</x:f>
        <x:v>1</x:v>
      </x:c>
      <x:c r="G7447" s="22" t="n">
        <x:v>92529</x:v>
      </x:c>
      <x:c r="H7447" s="22" t="n">
        <x:v>1594482.1875</x:v>
      </x:c>
      <x:c r="I7447" s="22" t="n">
        <x:f>SUM(G7447:H7447)</x:f>
        <x:v>1687011.1875</x:v>
      </x:c>
      <x:c r="J7447" s="22" t="n">
        <x:v>790533</x:v>
      </x:c>
      <x:c r="K7447" s="22" t="n">
        <x:v>60547.5</x:v>
      </x:c>
      <x:c r="L7447" s="22" t="n">
        <x:f>SUM(J7447:K7447)</x:f>
        <x:v>851080.5</x:v>
      </x:c>
      <x:c r="M7447" s="23" t="n">
        <x:f>D7447-L7447</x:f>
        <x:v>0</x:v>
      </x:c>
      <x:c r="N7447" s="22" t="n">
        <x:v>0</x:v>
      </x:c>
      <x:c r="O7447" s="22" t="n">
        <x:v>851080.5</x:v>
      </x:c>
      <x:c r="P7447" s="14" t="n">
        <x:f>N7447/SUM(N7447:O7447)</x:f>
        <x:v>0</x:v>
      </x:c>
      <x:c r="Q7447" s="22" t="n">
        <x:v>92011.5</x:v>
      </x:c>
      <x:c r="R7447" s="22" t="n">
        <x:v>1594740.9375</x:v>
      </x:c>
      <x:c r="S7447" s="2" t="n">
        <x:v>1</x:v>
      </x:c>
      <x:c r="T7447" s="2" t="n">
        <x:v>2</x:v>
      </x:c>
      <x:c r="U7447" s="2" t="n">
        <x:v>0</x:v>
      </x:c>
      <x:c r="V7447" s="2" t="n">
        <x:v>1</x:v>
      </x:c>
      <x:c r="W7447" s="2" t="n">
        <x:v>2</x:v>
      </x:c>
      <x:c r="X7447" s="2" t="n">
        <x:v>2</x:v>
      </x:c>
      <x:c r="Y7447" s="2" t="n">
        <x:v>2</x:v>
      </x:c>
      <x:c r="Z7447" s="22" t="n">
        <x:v>368046</x:v>
      </x:c>
      <x:c r="AA7447" s="22" t="n">
        <x:v>422487</x:v>
      </x:c>
      <x:c r="AB7447" s="22" t="n">
        <x:v>54441</x:v>
      </x:c>
      <x:c r="AC7447" s="22" t="n">
        <x:v>60547.5</x:v>
      </x:c>
      <x:c r="AD7447" s="22" t="n">
        <x:v>0</x:v>
      </x:c>
      <x:c r="AE7447" s="2" t="n">
        <x:v>0</x:v>
      </x:c>
      <x:c r="AF7447" s="2" t="n">
        <x:v>0</x:v>
      </x:c>
    </x:row>
    <x:row r="7448" ht="23" customHeight="1">
      <x:c r="A7448" s="2" t="n">
        <x:v>7442</x:v>
      </x:c>
      <x:c r="B7448" s="24" t="n">
        <x:v>805057.5</x:v>
      </x:c>
      <x:c r="C7448" s="24" t="n">
        <x:v>161011.5</x:v>
      </x:c>
      <x:c r="D7448" s="24" t="n">
        <x:f>SUM(B7448:C7448)</x:f>
        <x:v>966069</x:v>
      </x:c>
      <x:c r="E7448" s="25" t="n">
        <x:f>B7448/D7448</x:f>
        <x:v>0.8333333333333334</x:v>
      </x:c>
      <x:c r="F7448" s="25" t="n">
        <x:f>C7448/D7448</x:f>
        <x:v>0.16666666666666666</x:v>
      </x:c>
      <x:c r="G7448" s="22" t="n">
        <x:v>897586.5</x:v>
      </x:c>
      <x:c r="H7448" s="22" t="n">
        <x:v>911722.875</x:v>
      </x:c>
      <x:c r="I7448" s="22" t="n">
        <x:f>SUM(G7448:H7448)</x:f>
        <x:v>1809309.375</x:v>
      </x:c>
      <x:c r="J7448" s="22" t="n">
        <x:v>844974</x:v>
      </x:c>
      <x:c r="K7448" s="22" t="n">
        <x:v>121095</x:v>
      </x:c>
      <x:c r="L7448" s="22" t="n">
        <x:f>SUM(J7448:K7448)</x:f>
        <x:v>966069</x:v>
      </x:c>
      <x:c r="M7448" s="23" t="n">
        <x:f>D7448-L7448</x:f>
        <x:v>0</x:v>
      </x:c>
      <x:c r="N7448" s="22" t="n">
        <x:v>805057.5</x:v>
      </x:c>
      <x:c r="O7448" s="22" t="n">
        <x:v>161011.5</x:v>
      </x:c>
      <x:c r="P7448" s="14" t="n">
        <x:f>N7448/SUM(N7448:O7448)</x:f>
        <x:v>0.8333333333333334</x:v>
      </x:c>
      <x:c r="Q7448" s="22" t="n">
        <x:v>897069</x:v>
      </x:c>
      <x:c r="R7448" s="22" t="n">
        <x:v>912240.375</x:v>
      </x:c>
      <x:c r="S7448" s="2" t="n">
        <x:v>1</x:v>
      </x:c>
      <x:c r="T7448" s="2" t="n">
        <x:v>3</x:v>
      </x:c>
      <x:c r="U7448" s="2" t="n">
        <x:v>2</x:v>
      </x:c>
      <x:c r="V7448" s="2" t="n">
        <x:v>1</x:v>
      </x:c>
      <x:c r="W7448" s="2" t="n">
        <x:v>3</x:v>
      </x:c>
      <x:c r="X7448" s="2" t="n">
        <x:v>3</x:v>
      </x:c>
      <x:c r="Y7448" s="2" t="n">
        <x:v>3</x:v>
      </x:c>
      <x:c r="Z7448" s="22" t="n">
        <x:v>368046</x:v>
      </x:c>
      <x:c r="AA7448" s="22" t="n">
        <x:v>476928</x:v>
      </x:c>
      <x:c r="AB7448" s="22" t="n">
        <x:v>108882</x:v>
      </x:c>
      <x:c r="AC7448" s="22" t="n">
        <x:v>121095</x:v>
      </x:c>
      <x:c r="AD7448" s="22" t="n">
        <x:v>0</x:v>
      </x:c>
      <x:c r="AE7448" s="2" t="n">
        <x:v>0</x:v>
      </x:c>
      <x:c r="AF7448" s="2" t="n">
        <x:v>0</x:v>
      </x:c>
    </x:row>
    <x:row r="7449" ht="23" customHeight="1">
      <x:c r="A7449" s="2" t="n">
        <x:v>7443</x:v>
      </x:c>
      <x:c r="B7449" s="24" t="n">
        <x:v>454123.5</x:v>
      </x:c>
      <x:c r="C7449" s="24" t="n">
        <x:v>511945.5</x:v>
      </x:c>
      <x:c r="D7449" s="24" t="n">
        <x:f>SUM(B7449:C7449)</x:f>
        <x:v>966069</x:v>
      </x:c>
      <x:c r="E7449" s="25" t="n">
        <x:f>B7449/D7449</x:f>
        <x:v>0.4700735661738447</x:v>
      </x:c>
      <x:c r="F7449" s="25" t="n">
        <x:f>C7449/D7449</x:f>
        <x:v>0.5299264338261552</x:v>
      </x:c>
      <x:c r="G7449" s="22" t="n">
        <x:v>1188318</x:v>
      </x:c>
      <x:c r="H7449" s="22" t="n">
        <x:v>834630.46875</x:v>
      </x:c>
      <x:c r="I7449" s="22" t="n">
        <x:f>SUM(G7449:H7449)</x:f>
        <x:v>2022948.46875</x:v>
      </x:c>
      <x:c r="J7449" s="22" t="n">
        <x:v>844974</x:v>
      </x:c>
      <x:c r="K7449" s="22" t="n">
        <x:v>121095</x:v>
      </x:c>
      <x:c r="L7449" s="22" t="n">
        <x:f>SUM(J7449:K7449)</x:f>
        <x:v>966069</x:v>
      </x:c>
      <x:c r="M7449" s="23" t="n">
        <x:f>D7449-L7449</x:f>
        <x:v>0</x:v>
      </x:c>
      <x:c r="N7449" s="22" t="n">
        <x:v>453778.5</x:v>
      </x:c>
      <x:c r="O7449" s="22" t="n">
        <x:v>512290.5</x:v>
      </x:c>
      <x:c r="P7449" s="14" t="n">
        <x:f>N7449/SUM(N7449:O7449)</x:f>
        <x:v>0.4697164488250839</x:v>
      </x:c>
      <x:c r="Q7449" s="22" t="n">
        <x:v>1186420.5</x:v>
      </x:c>
      <x:c r="R7449" s="22" t="n">
        <x:v>835169.53125</x:v>
      </x:c>
      <x:c r="S7449" s="2" t="n">
        <x:v>2</x:v>
      </x:c>
      <x:c r="T7449" s="2" t="n">
        <x:v>2</x:v>
      </x:c>
      <x:c r="U7449" s="2" t="n">
        <x:v>1</x:v>
      </x:c>
      <x:c r="V7449" s="2" t="n">
        <x:v>2</x:v>
      </x:c>
      <x:c r="W7449" s="2" t="n">
        <x:v>3</x:v>
      </x:c>
      <x:c r="X7449" s="2" t="n">
        <x:v>3</x:v>
      </x:c>
      <x:c r="Y7449" s="2" t="n">
        <x:v>3</x:v>
      </x:c>
      <x:c r="Z7449" s="22" t="n">
        <x:v>422487</x:v>
      </x:c>
      <x:c r="AA7449" s="22" t="n">
        <x:v>422487</x:v>
      </x:c>
      <x:c r="AB7449" s="22" t="n">
        <x:v>108882</x:v>
      </x:c>
      <x:c r="AC7449" s="22" t="n">
        <x:v>60547.5</x:v>
      </x:c>
      <x:c r="AD7449" s="22" t="n">
        <x:v>60547.5</x:v>
      </x:c>
      <x:c r="AE7449" s="2" t="n">
        <x:v>1</x:v>
      </x:c>
      <x:c r="AF7449" s="2" t="n">
        <x:v>0</x:v>
      </x:c>
    </x:row>
    <x:row r="7450" ht="23" customHeight="1">
      <x:c r="A7450" s="2" t="n">
        <x:v>7444</x:v>
      </x:c>
      <x:c r="B7450" s="24" t="n">
        <x:v>483534.14625</x:v>
      </x:c>
      <x:c r="C7450" s="24" t="n">
        <x:v>597523.35375</x:v>
      </x:c>
      <x:c r="D7450" s="24" t="n">
        <x:f>SUM(B7450:C7450)</x:f>
        <x:v>1081057.5</x:v>
      </x:c>
      <x:c r="E7450" s="25" t="n">
        <x:f>B7450/D7450</x:f>
        <x:v>0.4472788415509813</x:v>
      </x:c>
      <x:c r="F7450" s="25" t="n">
        <x:f>C7450/D7450</x:f>
        <x:v>0.5527211584490187</x:v>
      </x:c>
      <x:c r="G7450" s="22" t="n">
        <x:v>1286110.6649999998</x:v>
      </x:c>
      <x:c r="H7450" s="22" t="n">
        <x:v>795402.4162499999</x:v>
      </x:c>
      <x:c r="I7450" s="22" t="n">
        <x:f>SUM(G7450:H7450)</x:f>
        <x:v>2081513.0812499998</x:v>
      </x:c>
      <x:c r="J7450" s="22" t="n">
        <x:v>899415</x:v>
      </x:c>
      <x:c r="K7450" s="22" t="n">
        <x:v>181642.5</x:v>
      </x:c>
      <x:c r="L7450" s="22" t="n">
        <x:f>SUM(J7450:K7450)</x:f>
        <x:v>1081057.5</x:v>
      </x:c>
      <x:c r="M7450" s="23" t="n">
        <x:f>D7450-L7450</x:f>
        <x:v>0</x:v>
      </x:c>
      <x:c r="N7450" s="22" t="n">
        <x:v>483749.77125</x:v>
      </x:c>
      <x:c r="O7450" s="22" t="n">
        <x:v>597307.72875</x:v>
      </x:c>
      <x:c r="P7450" s="14" t="n">
        <x:f>N7450/SUM(N7450:O7450)</x:f>
        <x:v>0.4474782990266475</x:v>
      </x:c>
      <x:c r="Q7450" s="22" t="n">
        <x:v>1284385.6649999998</x:v>
      </x:c>
      <x:c r="R7450" s="22" t="n">
        <x:v>795704.2912499999</x:v>
      </x:c>
      <x:c r="S7450" s="2" t="n">
        <x:v>3</x:v>
      </x:c>
      <x:c r="T7450" s="2" t="n">
        <x:v>2</x:v>
      </x:c>
      <x:c r="U7450" s="2" t="n">
        <x:v>2</x:v>
      </x:c>
      <x:c r="V7450" s="2" t="n">
        <x:v>4</x:v>
      </x:c>
      <x:c r="W7450" s="2" t="n">
        <x:v>4</x:v>
      </x:c>
      <x:c r="X7450" s="2" t="n">
        <x:v>4</x:v>
      </x:c>
      <x:c r="Y7450" s="2" t="n">
        <x:v>4</x:v>
      </x:c>
      <x:c r="Z7450" s="22" t="n">
        <x:v>476928</x:v>
      </x:c>
      <x:c r="AA7450" s="22" t="n">
        <x:v>422487</x:v>
      </x:c>
      <x:c r="AB7450" s="22" t="n">
        <x:v>163323</x:v>
      </x:c>
      <x:c r="AC7450" s="22" t="n">
        <x:v>60547.5</x:v>
      </x:c>
      <x:c r="AD7450" s="22" t="n">
        <x:v>121095</x:v>
      </x:c>
      <x:c r="AE7450" s="2" t="n">
        <x:v>1</x:v>
      </x:c>
      <x:c r="AF7450" s="2" t="n">
        <x:v>1</x:v>
      </x:c>
    </x:row>
    <x:row r="7451" ht="23" customHeight="1">
      <x:c r="A7451" s="2" t="n">
        <x:v>7445</x:v>
      </x:c>
      <x:c r="B7451" s="24" t="n">
        <x:v>425540.25</x:v>
      </x:c>
      <x:c r="C7451" s="24" t="n">
        <x:v>425540.25</x:v>
      </x:c>
      <x:c r="D7451" s="24" t="n">
        <x:f>SUM(B7451:C7451)</x:f>
        <x:v>851080.5</x:v>
      </x:c>
      <x:c r="E7451" s="25" t="n">
        <x:f>B7451/D7451</x:f>
        <x:v>0.5</x:v>
      </x:c>
      <x:c r="F7451" s="25" t="n">
        <x:f>C7451/D7451</x:f>
        <x:v>0.5</x:v>
      </x:c>
      <x:c r="G7451" s="22" t="n">
        <x:v>425540.25</x:v>
      </x:c>
      <x:c r="H7451" s="22" t="n">
        <x:v>1214688.9375</x:v>
      </x:c>
      <x:c r="I7451" s="22" t="n">
        <x:f>SUM(G7451:H7451)</x:f>
        <x:v>1640229.1875</x:v>
      </x:c>
      <x:c r="J7451" s="22" t="n">
        <x:v>790533</x:v>
      </x:c>
      <x:c r="K7451" s="22" t="n">
        <x:v>60547.5</x:v>
      </x:c>
      <x:c r="L7451" s="22" t="n">
        <x:f>SUM(J7451:K7451)</x:f>
        <x:v>851080.5</x:v>
      </x:c>
      <x:c r="M7451" s="23" t="n">
        <x:f>D7451-L7451</x:f>
        <x:v>0</x:v>
      </x:c>
      <x:c r="N7451" s="22" t="n">
        <x:v>425540.25</x:v>
      </x:c>
      <x:c r="O7451" s="22" t="n">
        <x:v>425540.25</x:v>
      </x:c>
      <x:c r="P7451" s="14" t="n">
        <x:f>N7451/SUM(N7451:O7451)</x:f>
        <x:v>0.5</x:v>
      </x:c>
      <x:c r="Q7451" s="22" t="n">
        <x:v>425540.25</x:v>
      </x:c>
      <x:c r="R7451" s="22" t="n">
        <x:v>1215206.4375</x:v>
      </x:c>
      <x:c r="S7451" s="2" t="n">
        <x:v>1</x:v>
      </x:c>
      <x:c r="T7451" s="2" t="n">
        <x:v>2</x:v>
      </x:c>
      <x:c r="U7451" s="2" t="n">
        <x:v>1</x:v>
      </x:c>
      <x:c r="V7451" s="2" t="n">
        <x:v>2</x:v>
      </x:c>
      <x:c r="W7451" s="2" t="n">
        <x:v>2</x:v>
      </x:c>
      <x:c r="X7451" s="2" t="n">
        <x:v>2</x:v>
      </x:c>
      <x:c r="Y7451" s="2" t="n">
        <x:v>2</x:v>
      </x:c>
      <x:c r="Z7451" s="22" t="n">
        <x:v>368046</x:v>
      </x:c>
      <x:c r="AA7451" s="22" t="n">
        <x:v>422487</x:v>
      </x:c>
      <x:c r="AB7451" s="22" t="n">
        <x:v>54441</x:v>
      </x:c>
      <x:c r="AC7451" s="22" t="n">
        <x:v>60547.5</x:v>
      </x:c>
      <x:c r="AD7451" s="22" t="n">
        <x:v>0</x:v>
      </x:c>
      <x:c r="AE7451" s="2" t="n">
        <x:v>0</x:v>
      </x:c>
      <x:c r="AF7451" s="2" t="n">
        <x:v>0</x:v>
      </x:c>
    </x:row>
    <x:row r="7452" ht="23" customHeight="1">
      <x:c r="A7452" s="2" t="n">
        <x:v>7446</x:v>
      </x:c>
      <x:c r="B7452" s="24" t="n">
        <x:v>588696.615</x:v>
      </x:c>
      <x:c r="C7452" s="24" t="n">
        <x:v>492360.885</x:v>
      </x:c>
      <x:c r="D7452" s="24" t="n">
        <x:f>SUM(B7452:C7452)</x:f>
        <x:v>1081057.5</x:v>
      </x:c>
      <x:c r="E7452" s="25" t="n">
        <x:f>B7452/D7452</x:f>
        <x:v>0.5445562470081379</x:v>
      </x:c>
      <x:c r="F7452" s="25" t="n">
        <x:f>C7452/D7452</x:f>
        <x:v>0.4554437529918621</x:v>
      </x:c>
      <x:c r="G7452" s="22" t="n">
        <x:v>1244156.94</x:v>
      </x:c>
      <x:c r="H7452" s="22" t="n">
        <x:v>728677.26</x:v>
      </x:c>
      <x:c r="I7452" s="22" t="n">
        <x:f>SUM(G7452:H7452)</x:f>
        <x:v>1972834.2</x:v>
      </x:c>
      <x:c r="J7452" s="22" t="n">
        <x:v>899415</x:v>
      </x:c>
      <x:c r="K7452" s="22" t="n">
        <x:v>181642.5</x:v>
      </x:c>
      <x:c r="L7452" s="22" t="n">
        <x:f>SUM(J7452:K7452)</x:f>
        <x:v>1081057.5</x:v>
      </x:c>
      <x:c r="M7452" s="23" t="n">
        <x:f>D7452-L7452</x:f>
        <x:v>0</x:v>
      </x:c>
      <x:c r="N7452" s="22" t="n">
        <x:v>589472.865</x:v>
      </x:c>
      <x:c r="O7452" s="22" t="n">
        <x:v>491584.635</x:v>
      </x:c>
      <x:c r="P7452" s="14" t="n">
        <x:f>N7452/SUM(N7452:O7452)</x:f>
        <x:v>0.5452742939205362</x:v>
      </x:c>
      <x:c r="Q7452" s="22" t="n">
        <x:v>1243898.19</x:v>
      </x:c>
      <x:c r="R7452" s="22" t="n">
        <x:v>728418.51</x:v>
      </x:c>
      <x:c r="S7452" s="2" t="n">
        <x:v>3</x:v>
      </x:c>
      <x:c r="T7452" s="2" t="n">
        <x:v>2</x:v>
      </x:c>
      <x:c r="U7452" s="2" t="n">
        <x:v>3</x:v>
      </x:c>
      <x:c r="V7452" s="2" t="n">
        <x:v>4</x:v>
      </x:c>
      <x:c r="W7452" s="2" t="n">
        <x:v>4</x:v>
      </x:c>
      <x:c r="X7452" s="2" t="n">
        <x:v>4</x:v>
      </x:c>
      <x:c r="Y7452" s="2" t="n">
        <x:v>4</x:v>
      </x:c>
      <x:c r="Z7452" s="22" t="n">
        <x:v>476928</x:v>
      </x:c>
      <x:c r="AA7452" s="22" t="n">
        <x:v>422487</x:v>
      </x:c>
      <x:c r="AB7452" s="22" t="n">
        <x:v>163323</x:v>
      </x:c>
      <x:c r="AC7452" s="22" t="n">
        <x:v>60547.5</x:v>
      </x:c>
      <x:c r="AD7452" s="22" t="n">
        <x:v>121095</x:v>
      </x:c>
      <x:c r="AE7452" s="2" t="n">
        <x:v>0</x:v>
      </x:c>
      <x:c r="AF7452" s="2" t="n">
        <x:v>1</x:v>
      </x:c>
    </x:row>
    <x:row r="7453" ht="23" customHeight="1">
      <x:c r="A7453" s="2" t="n">
        <x:v>7447</x:v>
      </x:c>
      <x:c r="B7453" s="24" t="n">
        <x:v>680864.4</x:v>
      </x:c>
      <x:c r="C7453" s="24" t="n">
        <x:v>170216.1</x:v>
      </x:c>
      <x:c r="D7453" s="24" t="n">
        <x:f>SUM(B7453:C7453)</x:f>
        <x:v>851080.5</x:v>
      </x:c>
      <x:c r="E7453" s="25" t="n">
        <x:f>B7453/D7453</x:f>
        <x:v>0.8</x:v>
      </x:c>
      <x:c r="F7453" s="25" t="n">
        <x:f>C7453/D7453</x:f>
        <x:v>0.2</x:v>
      </x:c>
      <x:c r="G7453" s="22" t="n">
        <x:v>680864.4</x:v>
      </x:c>
      <x:c r="H7453" s="22" t="n">
        <x:v>959364.7875</x:v>
      </x:c>
      <x:c r="I7453" s="22" t="n">
        <x:f>SUM(G7453:H7453)</x:f>
        <x:v>1640229.1875</x:v>
      </x:c>
      <x:c r="J7453" s="22" t="n">
        <x:v>790533</x:v>
      </x:c>
      <x:c r="K7453" s="22" t="n">
        <x:v>60547.5</x:v>
      </x:c>
      <x:c r="L7453" s="22" t="n">
        <x:f>SUM(J7453:K7453)</x:f>
        <x:v>851080.5</x:v>
      </x:c>
      <x:c r="M7453" s="23" t="n">
        <x:f>D7453-L7453</x:f>
        <x:v>0</x:v>
      </x:c>
      <x:c r="N7453" s="22" t="n">
        <x:v>680864.4</x:v>
      </x:c>
      <x:c r="O7453" s="22" t="n">
        <x:v>170216.1</x:v>
      </x:c>
      <x:c r="P7453" s="14" t="n">
        <x:f>N7453/SUM(N7453:O7453)</x:f>
        <x:v>0.8</x:v>
      </x:c>
      <x:c r="Q7453" s="22" t="n">
        <x:v>680864.4</x:v>
      </x:c>
      <x:c r="R7453" s="22" t="n">
        <x:v>959882.2875</x:v>
      </x:c>
      <x:c r="S7453" s="2" t="n">
        <x:v>1</x:v>
      </x:c>
      <x:c r="T7453" s="2" t="n">
        <x:v>2</x:v>
      </x:c>
      <x:c r="U7453" s="2" t="n">
        <x:v>2</x:v>
      </x:c>
      <x:c r="V7453" s="2" t="n">
        <x:v>1</x:v>
      </x:c>
      <x:c r="W7453" s="2" t="n">
        <x:v>2</x:v>
      </x:c>
      <x:c r="X7453" s="2" t="n">
        <x:v>2</x:v>
      </x:c>
      <x:c r="Y7453" s="2" t="n">
        <x:v>2</x:v>
      </x:c>
      <x:c r="Z7453" s="22" t="n">
        <x:v>368046</x:v>
      </x:c>
      <x:c r="AA7453" s="22" t="n">
        <x:v>422487</x:v>
      </x:c>
      <x:c r="AB7453" s="22" t="n">
        <x:v>54441</x:v>
      </x:c>
      <x:c r="AC7453" s="22" t="n">
        <x:v>60547.5</x:v>
      </x:c>
      <x:c r="AD7453" s="22" t="n">
        <x:v>0</x:v>
      </x:c>
      <x:c r="AE7453" s="2" t="n">
        <x:v>0</x:v>
      </x:c>
      <x:c r="AF7453" s="2" t="n">
        <x:v>0</x:v>
      </x:c>
    </x:row>
    <x:row r="7454" ht="23" customHeight="1">
      <x:c r="A7454" s="2" t="n">
        <x:v>7448</x:v>
      </x:c>
      <x:c r="B7454" s="24" t="n">
        <x:v>785892.75</x:v>
      </x:c>
      <x:c r="C7454" s="24" t="n">
        <x:v>180176.25</x:v>
      </x:c>
      <x:c r="D7454" s="24" t="n">
        <x:f>SUM(B7454:C7454)</x:f>
        <x:v>966069</x:v>
      </x:c>
      <x:c r="E7454" s="25" t="n">
        <x:f>B7454/D7454</x:f>
        <x:v>0.8134954646096707</x:v>
      </x:c>
      <x:c r="F7454" s="25" t="n">
        <x:f>C7454/D7454</x:f>
        <x:v>0.18650453539032927</x:v>
      </x:c>
      <x:c r="G7454" s="22" t="n">
        <x:v>1276620.75</x:v>
      </x:c>
      <x:c r="H7454" s="22" t="n">
        <x:v>546484.3125</x:v>
      </x:c>
      <x:c r="I7454" s="22" t="n">
        <x:f>SUM(G7454:H7454)</x:f>
        <x:v>1823105.0625</x:v>
      </x:c>
      <x:c r="J7454" s="22" t="n">
        <x:v>844974</x:v>
      </x:c>
      <x:c r="K7454" s="22" t="n">
        <x:v>121095</x:v>
      </x:c>
      <x:c r="L7454" s="22" t="n">
        <x:f>SUM(J7454:K7454)</x:f>
        <x:v>966069</x:v>
      </x:c>
      <x:c r="M7454" s="23" t="n">
        <x:f>D7454-L7454</x:f>
        <x:v>0</x:v>
      </x:c>
      <x:c r="N7454" s="22" t="n">
        <x:v>785892.75</x:v>
      </x:c>
      <x:c r="O7454" s="22" t="n">
        <x:v>180176.25</x:v>
      </x:c>
      <x:c r="P7454" s="14" t="n">
        <x:f>N7454/SUM(N7454:O7454)</x:f>
        <x:v>0.8134954646096707</x:v>
      </x:c>
      <x:c r="Q7454" s="22" t="n">
        <x:v>1276620.75</x:v>
      </x:c>
      <x:c r="R7454" s="22" t="n">
        <x:v>547260.5625</x:v>
      </x:c>
      <x:c r="S7454" s="2" t="n">
        <x:v>2</x:v>
      </x:c>
      <x:c r="T7454" s="2" t="n">
        <x:v>2</x:v>
      </x:c>
      <x:c r="U7454" s="2" t="n">
        <x:v>2</x:v>
      </x:c>
      <x:c r="V7454" s="2" t="n">
        <x:v>2</x:v>
      </x:c>
      <x:c r="W7454" s="2" t="n">
        <x:v>3</x:v>
      </x:c>
      <x:c r="X7454" s="2" t="n">
        <x:v>3</x:v>
      </x:c>
      <x:c r="Y7454" s="2" t="n">
        <x:v>3</x:v>
      </x:c>
      <x:c r="Z7454" s="22" t="n">
        <x:v>422487</x:v>
      </x:c>
      <x:c r="AA7454" s="22" t="n">
        <x:v>422487</x:v>
      </x:c>
      <x:c r="AB7454" s="22" t="n">
        <x:v>108882</x:v>
      </x:c>
      <x:c r="AC7454" s="22" t="n">
        <x:v>60547.5</x:v>
      </x:c>
      <x:c r="AD7454" s="22" t="n">
        <x:v>60547.5</x:v>
      </x:c>
      <x:c r="AE7454" s="2" t="n">
        <x:v>0</x:v>
      </x:c>
      <x:c r="AF7454" s="2" t="n">
        <x:v>0</x:v>
      </x:c>
    </x:row>
    <x:row r="7455" ht="23" customHeight="1">
      <x:c r="A7455" s="2" t="n">
        <x:v>7449</x:v>
      </x:c>
      <x:c r="B7455" s="24" t="n">
        <x:v>851080.5</x:v>
      </x:c>
      <x:c r="C7455" s="24" t="n">
        <x:v>0</x:v>
      </x:c>
      <x:c r="D7455" s="24" t="n">
        <x:f>SUM(B7455:C7455)</x:f>
        <x:v>851080.5</x:v>
      </x:c>
      <x:c r="E7455" s="25" t="n">
        <x:f>B7455/D7455</x:f>
        <x:v>1</x:v>
      </x:c>
      <x:c r="F7455" s="25" t="n">
        <x:f>C7455/D7455</x:f>
        <x:v>0</x:v>
      </x:c>
      <x:c r="G7455" s="22" t="n">
        <x:v>1049231.25</x:v>
      </x:c>
      <x:c r="H7455" s="22" t="n">
        <x:v>781839</x:v>
      </x:c>
      <x:c r="I7455" s="22" t="n">
        <x:f>SUM(G7455:H7455)</x:f>
        <x:v>1831070.25</x:v>
      </x:c>
      <x:c r="J7455" s="22" t="n">
        <x:v>790533</x:v>
      </x:c>
      <x:c r="K7455" s="22" t="n">
        <x:v>60547.5</x:v>
      </x:c>
      <x:c r="L7455" s="22" t="n">
        <x:f>SUM(J7455:K7455)</x:f>
        <x:v>851080.5</x:v>
      </x:c>
      <x:c r="M7455" s="23" t="n">
        <x:f>D7455-L7455</x:f>
        <x:v>0</x:v>
      </x:c>
      <x:c r="N7455" s="22" t="n">
        <x:v>851080.5</x:v>
      </x:c>
      <x:c r="O7455" s="22" t="n">
        <x:v>0</x:v>
      </x:c>
      <x:c r="P7455" s="14" t="n">
        <x:f>N7455/SUM(N7455:O7455)</x:f>
        <x:v>1</x:v>
      </x:c>
      <x:c r="Q7455" s="22" t="n">
        <x:v>1048713.75</x:v>
      </x:c>
      <x:c r="R7455" s="22" t="n">
        <x:v>782097.75</x:v>
      </x:c>
      <x:c r="S7455" s="2" t="n">
        <x:v>1</x:v>
      </x:c>
      <x:c r="T7455" s="2" t="n">
        <x:v>2</x:v>
      </x:c>
      <x:c r="U7455" s="2" t="n">
        <x:v>2</x:v>
      </x:c>
      <x:c r="V7455" s="2" t="n">
        <x:v>0</x:v>
      </x:c>
      <x:c r="W7455" s="2" t="n">
        <x:v>2</x:v>
      </x:c>
      <x:c r="X7455" s="2" t="n">
        <x:v>2</x:v>
      </x:c>
      <x:c r="Y7455" s="2" t="n">
        <x:v>2</x:v>
      </x:c>
      <x:c r="Z7455" s="22" t="n">
        <x:v>368046</x:v>
      </x:c>
      <x:c r="AA7455" s="22" t="n">
        <x:v>422487</x:v>
      </x:c>
      <x:c r="AB7455" s="22" t="n">
        <x:v>54441</x:v>
      </x:c>
      <x:c r="AC7455" s="22" t="n">
        <x:v>60547.5</x:v>
      </x:c>
      <x:c r="AD7455" s="22" t="n">
        <x:v>0</x:v>
      </x:c>
      <x:c r="AE7455" s="2" t="n">
        <x:v>0</x:v>
      </x:c>
      <x:c r="AF7455" s="2" t="n">
        <x:v>0</x:v>
      </x:c>
    </x:row>
    <x:row r="7456" ht="23" customHeight="1">
      <x:c r="A7456" s="2" t="n">
        <x:v>7450</x:v>
      </x:c>
      <x:c r="B7456" s="24" t="n">
        <x:v>708450.6000000001</x:v>
      </x:c>
      <x:c r="C7456" s="24" t="n">
        <x:v>257618.40000000002</x:v>
      </x:c>
      <x:c r="D7456" s="24" t="n">
        <x:f>SUM(B7456:C7456)</x:f>
        <x:v>966069.0000000001</x:v>
      </x:c>
      <x:c r="E7456" s="25" t="n">
        <x:f>B7456/D7456</x:f>
        <x:v>0.7333333333333334</x:v>
      </x:c>
      <x:c r="F7456" s="25" t="n">
        <x:f>C7456/D7456</x:f>
        <x:v>0.26666666666666666</x:v>
      </x:c>
      <x:c r="G7456" s="22" t="n">
        <x:v>1552725.975</x:v>
      </x:c>
      <x:c r="H7456" s="22" t="n">
        <x:v>310170.525</x:v>
      </x:c>
      <x:c r="I7456" s="22" t="n">
        <x:f>SUM(G7456:H7456)</x:f>
        <x:v>1862896.5</x:v>
      </x:c>
      <x:c r="J7456" s="22" t="n">
        <x:v>844974</x:v>
      </x:c>
      <x:c r="K7456" s="22" t="n">
        <x:v>121095</x:v>
      </x:c>
      <x:c r="L7456" s="22" t="n">
        <x:f>SUM(J7456:K7456)</x:f>
        <x:v>966069</x:v>
      </x:c>
      <x:c r="M7456" s="23" t="n">
        <x:f>D7456-L7456</x:f>
        <x:v>1.1641532182693481e-10</x:v>
      </x:c>
      <x:c r="N7456" s="22" t="n">
        <x:v>708450.6000000001</x:v>
      </x:c>
      <x:c r="O7456" s="22" t="n">
        <x:v>257618.40000000002</x:v>
      </x:c>
      <x:c r="P7456" s="14" t="n">
        <x:f>N7456/SUM(N7456:O7456)</x:f>
        <x:v>0.7333333333333334</x:v>
      </x:c>
      <x:c r="Q7456" s="22" t="n">
        <x:v>1551690.975</x:v>
      </x:c>
      <x:c r="R7456" s="22" t="n">
        <x:v>310429.275</x:v>
      </x:c>
      <x:c r="S7456" s="2" t="n">
        <x:v>3</x:v>
      </x:c>
      <x:c r="T7456" s="2" t="n">
        <x:v>1</x:v>
      </x:c>
      <x:c r="U7456" s="2" t="n">
        <x:v>3</x:v>
      </x:c>
      <x:c r="V7456" s="2" t="n">
        <x:v>2</x:v>
      </x:c>
      <x:c r="W7456" s="2" t="n">
        <x:v>3</x:v>
      </x:c>
      <x:c r="X7456" s="2" t="n">
        <x:v>3</x:v>
      </x:c>
      <x:c r="Y7456" s="2" t="n">
        <x:v>3</x:v>
      </x:c>
      <x:c r="Z7456" s="22" t="n">
        <x:v>476928</x:v>
      </x:c>
      <x:c r="AA7456" s="22" t="n">
        <x:v>368046</x:v>
      </x:c>
      <x:c r="AB7456" s="22" t="n">
        <x:v>108882</x:v>
      </x:c>
      <x:c r="AC7456" s="22" t="n">
        <x:v>0</x:v>
      </x:c>
      <x:c r="AD7456" s="22" t="n">
        <x:v>121095</x:v>
      </x:c>
      <x:c r="AE7456" s="2" t="n">
        <x:v>0</x:v>
      </x:c>
      <x:c r="AF7456" s="2" t="n">
        <x:v>0</x:v>
      </x:c>
    </x:row>
    <x:row r="7457" ht="23" customHeight="1">
      <x:c r="A7457" s="2" t="n">
        <x:v>7451</x:v>
      </x:c>
      <x:c r="B7457" s="24" t="n">
        <x:v>984450.6000000001</x:v>
      </x:c>
      <x:c r="C7457" s="24" t="n">
        <x:v>96606.9</x:v>
      </x:c>
      <x:c r="D7457" s="24" t="n">
        <x:f>SUM(B7457:C7457)</x:f>
        <x:v>1081057.5</x:v>
      </x:c>
      <x:c r="E7457" s="25" t="n">
        <x:f>B7457/D7457</x:f>
        <x:v>0.9106366682623266</x:v>
      </x:c>
      <x:c r="F7457" s="25" t="n">
        <x:f>C7457/D7457</x:f>
        <x:v>0.08936333173767352</x:v>
      </x:c>
      <x:c r="G7457" s="22" t="n">
        <x:v>1505159.1</x:v>
      </x:c>
      <x:c r="H7457" s="22" t="n">
        <x:v>524514.7125</x:v>
      </x:c>
      <x:c r="I7457" s="22" t="n">
        <x:f>SUM(G7457:H7457)</x:f>
        <x:v>2029673.8125</x:v>
      </x:c>
      <x:c r="J7457" s="22" t="n">
        <x:v>899415</x:v>
      </x:c>
      <x:c r="K7457" s="22" t="n">
        <x:v>181642.5</x:v>
      </x:c>
      <x:c r="L7457" s="22" t="n">
        <x:f>SUM(J7457:K7457)</x:f>
        <x:v>1081057.5</x:v>
      </x:c>
      <x:c r="M7457" s="23" t="n">
        <x:f>D7457-L7457</x:f>
        <x:v>0</x:v>
      </x:c>
      <x:c r="N7457" s="22" t="n">
        <x:v>984450.6000000001</x:v>
      </x:c>
      <x:c r="O7457" s="22" t="n">
        <x:v>96606.9</x:v>
      </x:c>
      <x:c r="P7457" s="14" t="n">
        <x:f>N7457/SUM(N7457:O7457)</x:f>
        <x:v>0.9106366682623266</x:v>
      </x:c>
      <x:c r="Q7457" s="22" t="n">
        <x:v>1504124.1</x:v>
      </x:c>
      <x:c r="R7457" s="22" t="n">
        <x:v>525032.2125</x:v>
      </x:c>
      <x:c r="S7457" s="2" t="n">
        <x:v>2</x:v>
      </x:c>
      <x:c r="T7457" s="2" t="n">
        <x:v>3</x:v>
      </x:c>
      <x:c r="U7457" s="2" t="n">
        <x:v>7</x:v>
      </x:c>
      <x:c r="V7457" s="2" t="n">
        <x:v>1</x:v>
      </x:c>
      <x:c r="W7457" s="2" t="n">
        <x:v>4</x:v>
      </x:c>
      <x:c r="X7457" s="2" t="n">
        <x:v>4</x:v>
      </x:c>
      <x:c r="Y7457" s="2" t="n">
        <x:v>4</x:v>
      </x:c>
      <x:c r="Z7457" s="22" t="n">
        <x:v>422487</x:v>
      </x:c>
      <x:c r="AA7457" s="22" t="n">
        <x:v>476928</x:v>
      </x:c>
      <x:c r="AB7457" s="22" t="n">
        <x:v>163323</x:v>
      </x:c>
      <x:c r="AC7457" s="22" t="n">
        <x:v>121095</x:v>
      </x:c>
      <x:c r="AD7457" s="22" t="n">
        <x:v>60547.5</x:v>
      </x:c>
      <x:c r="AE7457" s="2" t="n">
        <x:v>0</x:v>
      </x:c>
      <x:c r="AF7457" s="2" t="n">
        <x:v>0</x:v>
      </x:c>
    </x:row>
    <x:row r="7458" ht="23" customHeight="1">
      <x:c r="A7458" s="2" t="n">
        <x:v>7452</x:v>
      </x:c>
      <x:c r="B7458" s="24" t="n">
        <x:v>427127.25</x:v>
      </x:c>
      <x:c r="C7458" s="24" t="n">
        <x:v>538941.75</x:v>
      </x:c>
      <x:c r="D7458" s="24" t="n">
        <x:f>SUM(B7458:C7458)</x:f>
        <x:v>966069</x:v>
      </x:c>
      <x:c r="E7458" s="25" t="n">
        <x:f>B7458/D7458</x:f>
        <x:v>0.4421291336333119</x:v>
      </x:c>
      <x:c r="F7458" s="25" t="n">
        <x:f>C7458/D7458</x:f>
        <x:v>0.5578708663666881</x:v>
      </x:c>
      <x:c r="G7458" s="22" t="n">
        <x:v>1320875.625</x:v>
      </x:c>
      <x:c r="H7458" s="22" t="n">
        <x:v>709500.046875</x:v>
      </x:c>
      <x:c r="I7458" s="22" t="n">
        <x:f>SUM(G7458:H7458)</x:f>
        <x:v>2030375.671875</x:v>
      </x:c>
      <x:c r="J7458" s="22" t="n">
        <x:v>844974</x:v>
      </x:c>
      <x:c r="K7458" s="22" t="n">
        <x:v>121095</x:v>
      </x:c>
      <x:c r="L7458" s="22" t="n">
        <x:f>SUM(J7458:K7458)</x:f>
        <x:v>966069</x:v>
      </x:c>
      <x:c r="M7458" s="23" t="n">
        <x:f>D7458-L7458</x:f>
        <x:v>0</x:v>
      </x:c>
      <x:c r="N7458" s="22" t="n">
        <x:v>427644.75</x:v>
      </x:c>
      <x:c r="O7458" s="22" t="n">
        <x:v>538424.25</x:v>
      </x:c>
      <x:c r="P7458" s="14" t="n">
        <x:f>N7458/SUM(N7458:O7458)</x:f>
        <x:v>0.4426648096564531</x:v>
      </x:c>
      <x:c r="Q7458" s="22" t="n">
        <x:v>1322169.375</x:v>
      </x:c>
      <x:c r="R7458" s="22" t="n">
        <x:v>709855.828125</x:v>
      </x:c>
      <x:c r="S7458" s="2" t="n">
        <x:v>3</x:v>
      </x:c>
      <x:c r="T7458" s="2" t="n">
        <x:v>1</x:v>
      </x:c>
      <x:c r="U7458" s="2" t="n">
        <x:v>1</x:v>
      </x:c>
      <x:c r="V7458" s="2" t="n">
        <x:v>2</x:v>
      </x:c>
      <x:c r="W7458" s="2" t="n">
        <x:v>3</x:v>
      </x:c>
      <x:c r="X7458" s="2" t="n">
        <x:v>3</x:v>
      </x:c>
      <x:c r="Y7458" s="2" t="n">
        <x:v>3</x:v>
      </x:c>
      <x:c r="Z7458" s="22" t="n">
        <x:v>476928</x:v>
      </x:c>
      <x:c r="AA7458" s="22" t="n">
        <x:v>368046</x:v>
      </x:c>
      <x:c r="AB7458" s="22" t="n">
        <x:v>108882</x:v>
      </x:c>
      <x:c r="AC7458" s="22" t="n">
        <x:v>0</x:v>
      </x:c>
      <x:c r="AD7458" s="22" t="n">
        <x:v>121095</x:v>
      </x:c>
      <x:c r="AE7458" s="2" t="n">
        <x:v>1</x:v>
      </x:c>
      <x:c r="AF7458" s="2" t="n">
        <x:v>0</x:v>
      </x:c>
    </x:row>
    <x:row r="7459" ht="23" customHeight="1">
      <x:c r="A7459" s="2" t="n">
        <x:v>7453</x:v>
      </x:c>
      <x:c r="B7459" s="24" t="n">
        <x:v>739869.75</x:v>
      </x:c>
      <x:c r="C7459" s="24" t="n">
        <x:v>341187.75</x:v>
      </x:c>
      <x:c r="D7459" s="24" t="n">
        <x:f>SUM(B7459:C7459)</x:f>
        <x:v>1081057.5</x:v>
      </x:c>
      <x:c r="E7459" s="25" t="n">
        <x:f>B7459/D7459</x:f>
        <x:v>0.6843944471038774</x:v>
      </x:c>
      <x:c r="F7459" s="25" t="n">
        <x:f>C7459/D7459</x:f>
        <x:v>0.3156055528961225</x:v>
      </x:c>
      <x:c r="G7459" s="22" t="n">
        <x:v>1410984.4500000002</x:v>
      </x:c>
      <x:c r="H7459" s="22" t="n">
        <x:v>534153.15</x:v>
      </x:c>
      <x:c r="I7459" s="22" t="n">
        <x:f>SUM(G7459:H7459)</x:f>
        <x:v>1945137.6</x:v>
      </x:c>
      <x:c r="J7459" s="22" t="n">
        <x:v>899415</x:v>
      </x:c>
      <x:c r="K7459" s="22" t="n">
        <x:v>181642.5</x:v>
      </x:c>
      <x:c r="L7459" s="22" t="n">
        <x:f>SUM(J7459:K7459)</x:f>
        <x:v>1081057.5</x:v>
      </x:c>
      <x:c r="M7459" s="23" t="n">
        <x:f>D7459-L7459</x:f>
        <x:v>0</x:v>
      </x:c>
      <x:c r="N7459" s="22" t="n">
        <x:v>739869.75</x:v>
      </x:c>
      <x:c r="O7459" s="22" t="n">
        <x:v>341187.75</x:v>
      </x:c>
      <x:c r="P7459" s="14" t="n">
        <x:f>N7459/SUM(N7459:O7459)</x:f>
        <x:v>0.6843944471038774</x:v>
      </x:c>
      <x:c r="Q7459" s="22" t="n">
        <x:v>1409431.9500000002</x:v>
      </x:c>
      <x:c r="R7459" s="22" t="n">
        <x:v>534411.9</x:v>
      </x:c>
      <x:c r="S7459" s="2" t="n">
        <x:v>3</x:v>
      </x:c>
      <x:c r="T7459" s="2" t="n">
        <x:v>2</x:v>
      </x:c>
      <x:c r="U7459" s="2" t="n">
        <x:v>4</x:v>
      </x:c>
      <x:c r="V7459" s="2" t="n">
        <x:v>3</x:v>
      </x:c>
      <x:c r="W7459" s="2" t="n">
        <x:v>4</x:v>
      </x:c>
      <x:c r="X7459" s="2" t="n">
        <x:v>4</x:v>
      </x:c>
      <x:c r="Y7459" s="2" t="n">
        <x:v>4</x:v>
      </x:c>
      <x:c r="Z7459" s="22" t="n">
        <x:v>476928</x:v>
      </x:c>
      <x:c r="AA7459" s="22" t="n">
        <x:v>422487</x:v>
      </x:c>
      <x:c r="AB7459" s="22" t="n">
        <x:v>163323</x:v>
      </x:c>
      <x:c r="AC7459" s="22" t="n">
        <x:v>60547.5</x:v>
      </x:c>
      <x:c r="AD7459" s="22" t="n">
        <x:v>121095</x:v>
      </x:c>
      <x:c r="AE7459" s="2" t="n">
        <x:v>0</x:v>
      </x:c>
      <x:c r="AF7459" s="2" t="n">
        <x:v>0</x:v>
      </x:c>
    </x:row>
    <x:row r="7460" ht="23" customHeight="1">
      <x:c r="A7460" s="2" t="n">
        <x:v>7454</x:v>
      </x:c>
      <x:c r="B7460" s="24" t="n">
        <x:v>663210.75</x:v>
      </x:c>
      <x:c r="C7460" s="24" t="n">
        <x:v>302858.25</x:v>
      </x:c>
      <x:c r="D7460" s="24" t="n">
        <x:f>SUM(B7460:C7460)</x:f>
        <x:v>966069</x:v>
      </x:c>
      <x:c r="E7460" s="25" t="n">
        <x:f>B7460/D7460</x:f>
        <x:v>0.6865045353903293</x:v>
      </x:c>
      <x:c r="F7460" s="25" t="n">
        <x:f>C7460/D7460</x:f>
        <x:v>0.31349546460967076</x:v>
      </x:c>
      <x:c r="G7460" s="22" t="n">
        <x:v>1321936.5</x:v>
      </x:c>
      <x:c r="H7460" s="22" t="n">
        <x:v>616109.625</x:v>
      </x:c>
      <x:c r="I7460" s="22" t="n">
        <x:f>SUM(G7460:H7460)</x:f>
        <x:v>1938046.125</x:v>
      </x:c>
      <x:c r="J7460" s="22" t="n">
        <x:v>844974</x:v>
      </x:c>
      <x:c r="K7460" s="22" t="n">
        <x:v>121095</x:v>
      </x:c>
      <x:c r="L7460" s="22" t="n">
        <x:f>SUM(J7460:K7460)</x:f>
        <x:v>966069</x:v>
      </x:c>
      <x:c r="M7460" s="23" t="n">
        <x:f>D7460-L7460</x:f>
        <x:v>0</x:v>
      </x:c>
      <x:c r="N7460" s="22" t="n">
        <x:v>663210.75</x:v>
      </x:c>
      <x:c r="O7460" s="22" t="n">
        <x:v>302858.25</x:v>
      </x:c>
      <x:c r="P7460" s="14" t="n">
        <x:f>N7460/SUM(N7460:O7460)</x:f>
        <x:v>0.6865045353903293</x:v>
      </x:c>
      <x:c r="Q7460" s="22" t="n">
        <x:v>1320901.5</x:v>
      </x:c>
      <x:c r="R7460" s="22" t="n">
        <x:v>616368.375</x:v>
      </x:c>
      <x:c r="S7460" s="2" t="n">
        <x:v>2</x:v>
      </x:c>
      <x:c r="T7460" s="2" t="n">
        <x:v>2</x:v>
      </x:c>
      <x:c r="U7460" s="2" t="n">
        <x:v>2</x:v>
      </x:c>
      <x:c r="V7460" s="2" t="n">
        <x:v>2</x:v>
      </x:c>
      <x:c r="W7460" s="2" t="n">
        <x:v>3</x:v>
      </x:c>
      <x:c r="X7460" s="2" t="n">
        <x:v>3</x:v>
      </x:c>
      <x:c r="Y7460" s="2" t="n">
        <x:v>3</x:v>
      </x:c>
      <x:c r="Z7460" s="22" t="n">
        <x:v>422487</x:v>
      </x:c>
      <x:c r="AA7460" s="22" t="n">
        <x:v>422487</x:v>
      </x:c>
      <x:c r="AB7460" s="22" t="n">
        <x:v>108882</x:v>
      </x:c>
      <x:c r="AC7460" s="22" t="n">
        <x:v>60547.5</x:v>
      </x:c>
      <x:c r="AD7460" s="22" t="n">
        <x:v>60547.5</x:v>
      </x:c>
      <x:c r="AE7460" s="2" t="n">
        <x:v>0</x:v>
      </x:c>
      <x:c r="AF7460" s="2" t="n">
        <x:v>0</x:v>
      </x:c>
    </x:row>
    <x:row r="7461" ht="23" customHeight="1">
      <x:c r="A7461" s="2" t="n">
        <x:v>7455</x:v>
      </x:c>
      <x:c r="B7461" s="24" t="n">
        <x:v>851080.5</x:v>
      </x:c>
      <x:c r="C7461" s="24" t="n">
        <x:v>0</x:v>
      </x:c>
      <x:c r="D7461" s="24" t="n">
        <x:f>SUM(B7461:C7461)</x:f>
        <x:v>851080.5</x:v>
      </x:c>
      <x:c r="E7461" s="25" t="n">
        <x:f>B7461/D7461</x:f>
        <x:v>1</x:v>
      </x:c>
      <x:c r="F7461" s="25" t="n">
        <x:f>C7461/D7461</x:f>
        <x:v>0</x:v>
      </x:c>
      <x:c r="G7461" s="22" t="n">
        <x:v>1141760.25</x:v>
      </x:c>
      <x:c r="H7461" s="22" t="n">
        <x:v>736092</x:v>
      </x:c>
      <x:c r="I7461" s="22" t="n">
        <x:f>SUM(G7461:H7461)</x:f>
        <x:v>1877852.25</x:v>
      </x:c>
      <x:c r="J7461" s="22" t="n">
        <x:v>790533</x:v>
      </x:c>
      <x:c r="K7461" s="22" t="n">
        <x:v>60547.5</x:v>
      </x:c>
      <x:c r="L7461" s="22" t="n">
        <x:f>SUM(J7461:K7461)</x:f>
        <x:v>851080.5</x:v>
      </x:c>
      <x:c r="M7461" s="23" t="n">
        <x:f>D7461-L7461</x:f>
        <x:v>0</x:v>
      </x:c>
      <x:c r="N7461" s="22" t="n">
        <x:v>851080.5</x:v>
      </x:c>
      <x:c r="O7461" s="22" t="n">
        <x:v>0</x:v>
      </x:c>
      <x:c r="P7461" s="14" t="n">
        <x:f>N7461/SUM(N7461:O7461)</x:f>
        <x:v>1</x:v>
      </x:c>
      <x:c r="Q7461" s="22" t="n">
        <x:v>1140725.25</x:v>
      </x:c>
      <x:c r="R7461" s="22" t="n">
        <x:v>736092</x:v>
      </x:c>
      <x:c r="S7461" s="2" t="n">
        <x:v>1</x:v>
      </x:c>
      <x:c r="T7461" s="2" t="n">
        <x:v>2</x:v>
      </x:c>
      <x:c r="U7461" s="2" t="n">
        <x:v>1</x:v>
      </x:c>
      <x:c r="V7461" s="2" t="n">
        <x:v>0</x:v>
      </x:c>
      <x:c r="W7461" s="2" t="n">
        <x:v>2</x:v>
      </x:c>
      <x:c r="X7461" s="2" t="n">
        <x:v>2</x:v>
      </x:c>
      <x:c r="Y7461" s="2" t="n">
        <x:v>2</x:v>
      </x:c>
      <x:c r="Z7461" s="22" t="n">
        <x:v>368046</x:v>
      </x:c>
      <x:c r="AA7461" s="22" t="n">
        <x:v>422487</x:v>
      </x:c>
      <x:c r="AB7461" s="22" t="n">
        <x:v>54441</x:v>
      </x:c>
      <x:c r="AC7461" s="22" t="n">
        <x:v>60547.5</x:v>
      </x:c>
      <x:c r="AD7461" s="22" t="n">
        <x:v>0</x:v>
      </x:c>
      <x:c r="AE7461" s="2" t="n">
        <x:v>0</x:v>
      </x:c>
      <x:c r="AF7461" s="2" t="n">
        <x:v>0</x:v>
      </x:c>
    </x:row>
    <x:row r="7462" ht="23" customHeight="1">
      <x:c r="A7462" s="2" t="n">
        <x:v>7456</x:v>
      </x:c>
      <x:c r="B7462" s="24" t="n">
        <x:v>917287.38</x:v>
      </x:c>
      <x:c r="C7462" s="24" t="n">
        <x:v>163770.12</x:v>
      </x:c>
      <x:c r="D7462" s="24" t="n">
        <x:f>SUM(B7462:C7462)</x:f>
        <x:v>1081057.5</x:v>
      </x:c>
      <x:c r="E7462" s="25" t="n">
        <x:f>B7462/D7462</x:f>
        <x:v>0.8485093346098612</x:v>
      </x:c>
      <x:c r="F7462" s="25" t="n">
        <x:f>C7462/D7462</x:f>
        <x:v>0.1514906653901388</x:v>
      </x:c>
      <x:c r="G7462" s="22" t="n">
        <x:v>1506160.9799999997</x:v>
      </x:c>
      <x:c r="H7462" s="22" t="n">
        <x:v>450747.1575</x:v>
      </x:c>
      <x:c r="I7462" s="22" t="n">
        <x:f>SUM(G7462:H7462)</x:f>
        <x:v>1956908.1374999997</x:v>
      </x:c>
      <x:c r="J7462" s="22" t="n">
        <x:v>899415</x:v>
      </x:c>
      <x:c r="K7462" s="22" t="n">
        <x:v>181642.5</x:v>
      </x:c>
      <x:c r="L7462" s="22" t="n">
        <x:f>SUM(J7462:K7462)</x:f>
        <x:v>1081057.5</x:v>
      </x:c>
      <x:c r="M7462" s="23" t="n">
        <x:f>D7462-L7462</x:f>
        <x:v>0</x:v>
      </x:c>
      <x:c r="N7462" s="22" t="n">
        <x:v>917287.38</x:v>
      </x:c>
      <x:c r="O7462" s="22" t="n">
        <x:v>163770.12</x:v>
      </x:c>
      <x:c r="P7462" s="14" t="n">
        <x:f>N7462/SUM(N7462:O7462)</x:f>
        <x:v>0.8485093346098612</x:v>
      </x:c>
      <x:c r="Q7462" s="22" t="n">
        <x:v>1506160.9799999997</x:v>
      </x:c>
      <x:c r="R7462" s="22" t="n">
        <x:v>451782.1575</x:v>
      </x:c>
      <x:c r="S7462" s="2" t="n">
        <x:v>3</x:v>
      </x:c>
      <x:c r="T7462" s="2" t="n">
        <x:v>2</x:v>
      </x:c>
      <x:c r="U7462" s="2" t="n">
        <x:v>5</x:v>
      </x:c>
      <x:c r="V7462" s="2" t="n">
        <x:v>2</x:v>
      </x:c>
      <x:c r="W7462" s="2" t="n">
        <x:v>4</x:v>
      </x:c>
      <x:c r="X7462" s="2" t="n">
        <x:v>4</x:v>
      </x:c>
      <x:c r="Y7462" s="2" t="n">
        <x:v>4</x:v>
      </x:c>
      <x:c r="Z7462" s="22" t="n">
        <x:v>476928</x:v>
      </x:c>
      <x:c r="AA7462" s="22" t="n">
        <x:v>422487</x:v>
      </x:c>
      <x:c r="AB7462" s="22" t="n">
        <x:v>163323</x:v>
      </x:c>
      <x:c r="AC7462" s="22" t="n">
        <x:v>60547.5</x:v>
      </x:c>
      <x:c r="AD7462" s="22" t="n">
        <x:v>121095</x:v>
      </x:c>
      <x:c r="AE7462" s="2" t="n">
        <x:v>0</x:v>
      </x:c>
      <x:c r="AF7462" s="2" t="n">
        <x:v>0</x:v>
      </x:c>
    </x:row>
    <x:row r="7463" ht="23" customHeight="1">
      <x:c r="A7463" s="2" t="n">
        <x:v>7457</x:v>
      </x:c>
      <x:c r="B7463" s="24" t="n">
        <x:v>772855.2000000001</x:v>
      </x:c>
      <x:c r="C7463" s="24" t="n">
        <x:v>193213.8</x:v>
      </x:c>
      <x:c r="D7463" s="24" t="n">
        <x:f>SUM(B7463:C7463)</x:f>
        <x:v>966069</x:v>
      </x:c>
      <x:c r="E7463" s="25" t="n">
        <x:f>B7463/D7463</x:f>
        <x:v>0.8</x:v>
      </x:c>
      <x:c r="F7463" s="25" t="n">
        <x:f>C7463/D7463</x:f>
        <x:v>0.19999999999999998</x:v>
      </x:c>
      <x:c r="G7463" s="22" t="n">
        <x:v>971523.45</x:v>
      </x:c>
      <x:c r="H7463" s="22" t="n">
        <x:v>936615.4875</x:v>
      </x:c>
      <x:c r="I7463" s="22" t="n">
        <x:f>SUM(G7463:H7463)</x:f>
        <x:v>1908138.9375</x:v>
      </x:c>
      <x:c r="J7463" s="22" t="n">
        <x:v>844974</x:v>
      </x:c>
      <x:c r="K7463" s="22" t="n">
        <x:v>121095</x:v>
      </x:c>
      <x:c r="L7463" s="22" t="n">
        <x:f>SUM(J7463:K7463)</x:f>
        <x:v>966069</x:v>
      </x:c>
      <x:c r="M7463" s="23" t="n">
        <x:f>D7463-L7463</x:f>
        <x:v>0</x:v>
      </x:c>
      <x:c r="N7463" s="22" t="n">
        <x:v>772855.2000000001</x:v>
      </x:c>
      <x:c r="O7463" s="22" t="n">
        <x:v>193213.8</x:v>
      </x:c>
      <x:c r="P7463" s="14" t="n">
        <x:f>N7463/SUM(N7463:O7463)</x:f>
        <x:v>0.8</x:v>
      </x:c>
      <x:c r="Q7463" s="22" t="n">
        <x:v>970488.45</x:v>
      </x:c>
      <x:c r="R7463" s="22" t="n">
        <x:v>936874.2375</x:v>
      </x:c>
      <x:c r="S7463" s="2" t="n">
        <x:v>1</x:v>
      </x:c>
      <x:c r="T7463" s="2" t="n">
        <x:v>3</x:v>
      </x:c>
      <x:c r="U7463" s="2" t="n">
        <x:v>4</x:v>
      </x:c>
      <x:c r="V7463" s="2" t="n">
        <x:v>2</x:v>
      </x:c>
      <x:c r="W7463" s="2" t="n">
        <x:v>3</x:v>
      </x:c>
      <x:c r="X7463" s="2" t="n">
        <x:v>3</x:v>
      </x:c>
      <x:c r="Y7463" s="2" t="n">
        <x:v>3</x:v>
      </x:c>
      <x:c r="Z7463" s="22" t="n">
        <x:v>368046</x:v>
      </x:c>
      <x:c r="AA7463" s="22" t="n">
        <x:v>476928</x:v>
      </x:c>
      <x:c r="AB7463" s="22" t="n">
        <x:v>108882</x:v>
      </x:c>
      <x:c r="AC7463" s="22" t="n">
        <x:v>121095</x:v>
      </x:c>
      <x:c r="AD7463" s="22" t="n">
        <x:v>0</x:v>
      </x:c>
      <x:c r="AE7463" s="2" t="n">
        <x:v>0</x:v>
      </x:c>
      <x:c r="AF7463" s="2" t="n">
        <x:v>0</x:v>
      </x:c>
    </x:row>
    <x:row r="7464" ht="23" customHeight="1">
      <x:c r="A7464" s="2" t="n">
        <x:v>7458</x:v>
      </x:c>
      <x:c r="B7464" s="24" t="n">
        <x:v>1021255.2</x:v>
      </x:c>
      <x:c r="C7464" s="24" t="n">
        <x:v>59802.3</x:v>
      </x:c>
      <x:c r="D7464" s="24" t="n">
        <x:f>SUM(B7464:C7464)</x:f>
        <x:v>1081057.5</x:v>
      </x:c>
      <x:c r="E7464" s="25" t="n">
        <x:f>B7464/D7464</x:f>
        <x:v>0.9446816658688367</x:v>
      </x:c>
      <x:c r="F7464" s="25" t="n">
        <x:f>C7464/D7464</x:f>
        <x:v>0.05531833413116324</x:v>
      </x:c>
      <x:c r="G7464" s="22" t="n">
        <x:v>1481830.2</x:v>
      </x:c>
      <x:c r="H7464" s="22" t="n">
        <x:v>495019.8</x:v>
      </x:c>
      <x:c r="I7464" s="22" t="n">
        <x:f>SUM(G7464:H7464)</x:f>
        <x:v>1976850</x:v>
      </x:c>
      <x:c r="J7464" s="22" t="n">
        <x:v>899415</x:v>
      </x:c>
      <x:c r="K7464" s="22" t="n">
        <x:v>181642.5</x:v>
      </x:c>
      <x:c r="L7464" s="22" t="n">
        <x:f>SUM(J7464:K7464)</x:f>
        <x:v>1081057.5</x:v>
      </x:c>
      <x:c r="M7464" s="23" t="n">
        <x:f>D7464-L7464</x:f>
        <x:v>0</x:v>
      </x:c>
      <x:c r="N7464" s="22" t="n">
        <x:v>1021255.2</x:v>
      </x:c>
      <x:c r="O7464" s="22" t="n">
        <x:v>59802.3</x:v>
      </x:c>
      <x:c r="P7464" s="14" t="n">
        <x:f>N7464/SUM(N7464:O7464)</x:f>
        <x:v>0.9446816658688367</x:v>
      </x:c>
      <x:c r="Q7464" s="22" t="n">
        <x:v>1481312.7</x:v>
      </x:c>
      <x:c r="R7464" s="22" t="n">
        <x:v>495796.05</x:v>
      </x:c>
      <x:c r="S7464" s="2" t="n">
        <x:v>2</x:v>
      </x:c>
      <x:c r="T7464" s="2" t="n">
        <x:v>3</x:v>
      </x:c>
      <x:c r="U7464" s="2" t="n">
        <x:v>4</x:v>
      </x:c>
      <x:c r="V7464" s="2" t="n">
        <x:v>1</x:v>
      </x:c>
      <x:c r="W7464" s="2" t="n">
        <x:v>4</x:v>
      </x:c>
      <x:c r="X7464" s="2" t="n">
        <x:v>4</x:v>
      </x:c>
      <x:c r="Y7464" s="2" t="n">
        <x:v>4</x:v>
      </x:c>
      <x:c r="Z7464" s="22" t="n">
        <x:v>422487</x:v>
      </x:c>
      <x:c r="AA7464" s="22" t="n">
        <x:v>476928</x:v>
      </x:c>
      <x:c r="AB7464" s="22" t="n">
        <x:v>163323</x:v>
      </x:c>
      <x:c r="AC7464" s="22" t="n">
        <x:v>121095</x:v>
      </x:c>
      <x:c r="AD7464" s="22" t="n">
        <x:v>60547.5</x:v>
      </x:c>
      <x:c r="AE7464" s="2" t="n">
        <x:v>0</x:v>
      </x:c>
      <x:c r="AF7464" s="2" t="n">
        <x:v>0</x:v>
      </x:c>
    </x:row>
    <x:row r="7465" ht="23" customHeight="1">
      <x:c r="A7465" s="2" t="n">
        <x:v>7459</x:v>
      </x:c>
      <x:c r="B7465" s="24" t="n">
        <x:v>0</x:v>
      </x:c>
      <x:c r="C7465" s="24" t="n">
        <x:v>851080.5</x:v>
      </x:c>
      <x:c r="D7465" s="24" t="n">
        <x:f>SUM(B7465:C7465)</x:f>
        <x:v>851080.5</x:v>
      </x:c>
      <x:c r="E7465" s="25" t="n">
        <x:f>B7465/D7465</x:f>
        <x:v>0</x:v>
      </x:c>
      <x:c r="F7465" s="25" t="n">
        <x:f>C7465/D7465</x:f>
        <x:v>1</x:v>
      </x:c>
      <x:c r="G7465" s="22" t="n">
        <x:v>0</x:v>
      </x:c>
      <x:c r="H7465" s="22" t="n">
        <x:v>1640229.1875</x:v>
      </x:c>
      <x:c r="I7465" s="22" t="n">
        <x:f>SUM(G7465:H7465)</x:f>
        <x:v>1640229.1875</x:v>
      </x:c>
      <x:c r="J7465" s="22" t="n">
        <x:v>790533</x:v>
      </x:c>
      <x:c r="K7465" s="22" t="n">
        <x:v>60547.5</x:v>
      </x:c>
      <x:c r="L7465" s="22" t="n">
        <x:f>SUM(J7465:K7465)</x:f>
        <x:v>851080.5</x:v>
      </x:c>
      <x:c r="M7465" s="23" t="n">
        <x:f>D7465-L7465</x:f>
        <x:v>0</x:v>
      </x:c>
      <x:c r="N7465" s="22" t="n">
        <x:v>0</x:v>
      </x:c>
      <x:c r="O7465" s="22" t="n">
        <x:v>851080.5</x:v>
      </x:c>
      <x:c r="P7465" s="14" t="n">
        <x:f>N7465/SUM(N7465:O7465)</x:f>
        <x:v>0</x:v>
      </x:c>
      <x:c r="Q7465" s="22" t="n">
        <x:v>0</x:v>
      </x:c>
      <x:c r="R7465" s="22" t="n">
        <x:v>1640746.6875</x:v>
      </x:c>
      <x:c r="S7465" s="2" t="n">
        <x:v>1</x:v>
      </x:c>
      <x:c r="T7465" s="2" t="n">
        <x:v>2</x:v>
      </x:c>
      <x:c r="U7465" s="2" t="n">
        <x:v>0</x:v>
      </x:c>
      <x:c r="V7465" s="2" t="n">
        <x:v>1</x:v>
      </x:c>
      <x:c r="W7465" s="2" t="n">
        <x:v>2</x:v>
      </x:c>
      <x:c r="X7465" s="2" t="n">
        <x:v>2</x:v>
      </x:c>
      <x:c r="Y7465" s="2" t="n">
        <x:v>2</x:v>
      </x:c>
      <x:c r="Z7465" s="22" t="n">
        <x:v>368046</x:v>
      </x:c>
      <x:c r="AA7465" s="22" t="n">
        <x:v>422487</x:v>
      </x:c>
      <x:c r="AB7465" s="22" t="n">
        <x:v>54441</x:v>
      </x:c>
      <x:c r="AC7465" s="22" t="n">
        <x:v>60547.5</x:v>
      </x:c>
      <x:c r="AD7465" s="22" t="n">
        <x:v>0</x:v>
      </x:c>
      <x:c r="AE7465" s="2" t="n">
        <x:v>0</x:v>
      </x:c>
      <x:c r="AF7465" s="2" t="n">
        <x:v>0</x:v>
      </x:c>
    </x:row>
    <x:row r="7466" ht="23" customHeight="1">
      <x:c r="A7466" s="2" t="n">
        <x:v>7460</x:v>
      </x:c>
      <x:c r="B7466" s="24" t="n">
        <x:v>805057.5</x:v>
      </x:c>
      <x:c r="C7466" s="24" t="n">
        <x:v>161011.5</x:v>
      </x:c>
      <x:c r="D7466" s="24" t="n">
        <x:f>SUM(B7466:C7466)</x:f>
        <x:v>966069</x:v>
      </x:c>
      <x:c r="E7466" s="25" t="n">
        <x:f>B7466/D7466</x:f>
        <x:v>0.8333333333333334</x:v>
      </x:c>
      <x:c r="F7466" s="25" t="n">
        <x:f>C7466/D7466</x:f>
        <x:v>0.16666666666666666</x:v>
      </x:c>
      <x:c r="G7466" s="22" t="n">
        <x:v>911196.75</x:v>
      </x:c>
      <x:c r="H7466" s="22" t="n">
        <x:v>950160.1875</x:v>
      </x:c>
      <x:c r="I7466" s="22" t="n">
        <x:f>SUM(G7466:H7466)</x:f>
        <x:v>1861356.9375</x:v>
      </x:c>
      <x:c r="J7466" s="22" t="n">
        <x:v>844974</x:v>
      </x:c>
      <x:c r="K7466" s="22" t="n">
        <x:v>121095</x:v>
      </x:c>
      <x:c r="L7466" s="22" t="n">
        <x:f>SUM(J7466:K7466)</x:f>
        <x:v>966069</x:v>
      </x:c>
      <x:c r="M7466" s="23" t="n">
        <x:f>D7466-L7466</x:f>
        <x:v>0</x:v>
      </x:c>
      <x:c r="N7466" s="22" t="n">
        <x:v>805057.5</x:v>
      </x:c>
      <x:c r="O7466" s="22" t="n">
        <x:v>161011.5</x:v>
      </x:c>
      <x:c r="P7466" s="14" t="n">
        <x:f>N7466/SUM(N7466:O7466)</x:f>
        <x:v>0.8333333333333334</x:v>
      </x:c>
      <x:c r="Q7466" s="22" t="n">
        <x:v>910679.25</x:v>
      </x:c>
      <x:c r="R7466" s="22" t="n">
        <x:v>950677.6875</x:v>
      </x:c>
      <x:c r="S7466" s="2" t="n">
        <x:v>1</x:v>
      </x:c>
      <x:c r="T7466" s="2" t="n">
        <x:v>3</x:v>
      </x:c>
      <x:c r="U7466" s="2" t="n">
        <x:v>2</x:v>
      </x:c>
      <x:c r="V7466" s="2" t="n">
        <x:v>1</x:v>
      </x:c>
      <x:c r="W7466" s="2" t="n">
        <x:v>3</x:v>
      </x:c>
      <x:c r="X7466" s="2" t="n">
        <x:v>3</x:v>
      </x:c>
      <x:c r="Y7466" s="2" t="n">
        <x:v>3</x:v>
      </x:c>
      <x:c r="Z7466" s="22" t="n">
        <x:v>368046</x:v>
      </x:c>
      <x:c r="AA7466" s="22" t="n">
        <x:v>476928</x:v>
      </x:c>
      <x:c r="AB7466" s="22" t="n">
        <x:v>108882</x:v>
      </x:c>
      <x:c r="AC7466" s="22" t="n">
        <x:v>121095</x:v>
      </x:c>
      <x:c r="AD7466" s="22" t="n">
        <x:v>0</x:v>
      </x:c>
      <x:c r="AE7466" s="2" t="n">
        <x:v>0</x:v>
      </x:c>
      <x:c r="AF7466" s="2" t="n">
        <x:v>0</x:v>
      </x:c>
    </x:row>
    <x:row r="7467" ht="23" customHeight="1">
      <x:c r="A7467" s="2" t="n">
        <x:v>7461</x:v>
      </x:c>
      <x:c r="B7467" s="24" t="n">
        <x:v>0</x:v>
      </x:c>
      <x:c r="C7467" s="24" t="n">
        <x:v>966069</x:v>
      </x:c>
      <x:c r="D7467" s="24" t="n">
        <x:f>SUM(B7467:C7467)</x:f>
        <x:v>966069</x:v>
      </x:c>
      <x:c r="E7467" s="25" t="n">
        <x:f>B7467/D7467</x:f>
        <x:v>0</x:v>
      </x:c>
      <x:c r="F7467" s="25" t="n">
        <x:f>C7467/D7467</x:f>
        <x:v>1</x:v>
      </x:c>
      <x:c r="G7467" s="22" t="n">
        <x:v>645320.34375</x:v>
      </x:c>
      <x:c r="H7467" s="22" t="n">
        <x:v>1351701.10546875</x:v>
      </x:c>
      <x:c r="I7467" s="22" t="n">
        <x:f>SUM(G7467:H7467)</x:f>
        <x:v>1997021.44921875</x:v>
      </x:c>
      <x:c r="J7467" s="22" t="n">
        <x:v>844974</x:v>
      </x:c>
      <x:c r="K7467" s="22" t="n">
        <x:v>121095</x:v>
      </x:c>
      <x:c r="L7467" s="22" t="n">
        <x:f>SUM(J7467:K7467)</x:f>
        <x:v>966069</x:v>
      </x:c>
      <x:c r="M7467" s="23" t="n">
        <x:f>D7467-L7467</x:f>
        <x:v>0</x:v>
      </x:c>
      <x:c r="N7467" s="22" t="n">
        <x:v>0</x:v>
      </x:c>
      <x:c r="O7467" s="22" t="n">
        <x:v>966069</x:v>
      </x:c>
      <x:c r="P7467" s="14" t="n">
        <x:f>N7467/SUM(N7467:O7467)</x:f>
        <x:v>0</x:v>
      </x:c>
      <x:c r="Q7467" s="22" t="n">
        <x:v>644414.71875</x:v>
      </x:c>
      <x:c r="R7467" s="22" t="n">
        <x:v>1352364.15234375</x:v>
      </x:c>
      <x:c r="S7467" s="2" t="n">
        <x:v>2</x:v>
      </x:c>
      <x:c r="T7467" s="2" t="n">
        <x:v>2</x:v>
      </x:c>
      <x:c r="U7467" s="2" t="n">
        <x:v>0</x:v>
      </x:c>
      <x:c r="V7467" s="2" t="n">
        <x:v>2</x:v>
      </x:c>
      <x:c r="W7467" s="2" t="n">
        <x:v>3</x:v>
      </x:c>
      <x:c r="X7467" s="2" t="n">
        <x:v>3</x:v>
      </x:c>
      <x:c r="Y7467" s="2" t="n">
        <x:v>3</x:v>
      </x:c>
      <x:c r="Z7467" s="22" t="n">
        <x:v>422487</x:v>
      </x:c>
      <x:c r="AA7467" s="22" t="n">
        <x:v>422487</x:v>
      </x:c>
      <x:c r="AB7467" s="22" t="n">
        <x:v>108882</x:v>
      </x:c>
      <x:c r="AC7467" s="22" t="n">
        <x:v>60547.5</x:v>
      </x:c>
      <x:c r="AD7467" s="22" t="n">
        <x:v>60547.5</x:v>
      </x:c>
      <x:c r="AE7467" s="2" t="n">
        <x:v>1</x:v>
      </x:c>
      <x:c r="AF7467" s="2" t="n">
        <x:v>0</x:v>
      </x:c>
    </x:row>
    <x:row r="7468" ht="23" customHeight="1">
      <x:c r="A7468" s="2" t="n">
        <x:v>7462</x:v>
      </x:c>
      <x:c r="B7468" s="24" t="n">
        <x:v>944582.3999999999</x:v>
      </x:c>
      <x:c r="C7468" s="24" t="n">
        <x:v>136475.09999999998</x:v>
      </x:c>
      <x:c r="D7468" s="24" t="n">
        <x:f>SUM(B7468:C7468)</x:f>
        <x:v>1081057.5</x:v>
      </x:c>
      <x:c r="E7468" s="25" t="n">
        <x:f>B7468/D7468</x:f>
        <x:v>0.8737577788415509</x:v>
      </x:c>
      <x:c r="F7468" s="25" t="n">
        <x:f>C7468/D7468</x:f>
        <x:v>0.126242221158449</x:v>
      </x:c>
      <x:c r="G7468" s="22" t="n">
        <x:v>1600042.7250000003</x:v>
      </x:c>
      <x:c r="H7468" s="22" t="n">
        <x:v>372791.475</x:v>
      </x:c>
      <x:c r="I7468" s="22" t="n">
        <x:f>SUM(G7468:H7468)</x:f>
        <x:v>1972834.2000000002</x:v>
      </x:c>
      <x:c r="J7468" s="22" t="n">
        <x:v>899415</x:v>
      </x:c>
      <x:c r="K7468" s="22" t="n">
        <x:v>181642.5</x:v>
      </x:c>
      <x:c r="L7468" s="22" t="n">
        <x:f>SUM(J7468:K7468)</x:f>
        <x:v>1081057.5</x:v>
      </x:c>
      <x:c r="M7468" s="23" t="n">
        <x:f>D7468-L7468</x:f>
        <x:v>0</x:v>
      </x:c>
      <x:c r="N7468" s="22" t="n">
        <x:v>944582.3999999999</x:v>
      </x:c>
      <x:c r="O7468" s="22" t="n">
        <x:v>136475.09999999998</x:v>
      </x:c>
      <x:c r="P7468" s="14" t="n">
        <x:f>N7468/SUM(N7468:O7468)</x:f>
        <x:v>0.8737577788415509</x:v>
      </x:c>
      <x:c r="Q7468" s="22" t="n">
        <x:v>1599007.7250000003</x:v>
      </x:c>
      <x:c r="R7468" s="22" t="n">
        <x:v>373308.975</x:v>
      </x:c>
      <x:c r="S7468" s="2" t="n">
        <x:v>3</x:v>
      </x:c>
      <x:c r="T7468" s="2" t="n">
        <x:v>2</x:v>
      </x:c>
      <x:c r="U7468" s="2" t="n">
        <x:v>4</x:v>
      </x:c>
      <x:c r="V7468" s="2" t="n">
        <x:v>1</x:v>
      </x:c>
      <x:c r="W7468" s="2" t="n">
        <x:v>4</x:v>
      </x:c>
      <x:c r="X7468" s="2" t="n">
        <x:v>4</x:v>
      </x:c>
      <x:c r="Y7468" s="2" t="n">
        <x:v>4</x:v>
      </x:c>
      <x:c r="Z7468" s="22" t="n">
        <x:v>476928</x:v>
      </x:c>
      <x:c r="AA7468" s="22" t="n">
        <x:v>422487</x:v>
      </x:c>
      <x:c r="AB7468" s="22" t="n">
        <x:v>163323</x:v>
      </x:c>
      <x:c r="AC7468" s="22" t="n">
        <x:v>60547.5</x:v>
      </x:c>
      <x:c r="AD7468" s="22" t="n">
        <x:v>121095</x:v>
      </x:c>
      <x:c r="AE7468" s="2" t="n">
        <x:v>0</x:v>
      </x:c>
      <x:c r="AF7468" s="2" t="n">
        <x:v>0</x:v>
      </x:c>
    </x:row>
    <x:row r="7469" ht="23" customHeight="1">
      <x:c r="A7469" s="2" t="n">
        <x:v>7463</x:v>
      </x:c>
      <x:c r="B7469" s="24" t="n">
        <x:v>876344.8500000001</x:v>
      </x:c>
      <x:c r="C7469" s="24" t="n">
        <x:v>204712.65</x:v>
      </x:c>
      <x:c r="D7469" s="24" t="n">
        <x:f>SUM(B7469:C7469)</x:f>
        <x:v>1081057.5</x:v>
      </x:c>
      <x:c r="E7469" s="25" t="n">
        <x:f>B7469/D7469</x:f>
        <x:v>0.8106366682623266</x:v>
      </x:c>
      <x:c r="F7469" s="25" t="n">
        <x:f>C7469/D7469</x:f>
        <x:v>0.18936333173767353</x:v>
      </x:c>
      <x:c r="G7469" s="22" t="n">
        <x:v>1531805.175</x:v>
      </x:c>
      <x:c r="H7469" s="22" t="n">
        <x:v>441029.025</x:v>
      </x:c>
      <x:c r="I7469" s="22" t="n">
        <x:f>SUM(G7469:H7469)</x:f>
        <x:v>1972834.2000000002</x:v>
      </x:c>
      <x:c r="J7469" s="22" t="n">
        <x:v>899415</x:v>
      </x:c>
      <x:c r="K7469" s="22" t="n">
        <x:v>181642.5</x:v>
      </x:c>
      <x:c r="L7469" s="22" t="n">
        <x:f>SUM(J7469:K7469)</x:f>
        <x:v>1081057.5</x:v>
      </x:c>
      <x:c r="M7469" s="23" t="n">
        <x:f>D7469-L7469</x:f>
        <x:v>0</x:v>
      </x:c>
      <x:c r="N7469" s="22" t="n">
        <x:v>876344.8500000001</x:v>
      </x:c>
      <x:c r="O7469" s="22" t="n">
        <x:v>204712.65</x:v>
      </x:c>
      <x:c r="P7469" s="14" t="n">
        <x:f>N7469/SUM(N7469:O7469)</x:f>
        <x:v>0.8106366682623266</x:v>
      </x:c>
      <x:c r="Q7469" s="22" t="n">
        <x:v>1530770.175</x:v>
      </x:c>
      <x:c r="R7469" s="22" t="n">
        <x:v>441546.525</x:v>
      </x:c>
      <x:c r="S7469" s="2" t="n">
        <x:v>3</x:v>
      </x:c>
      <x:c r="T7469" s="2" t="n">
        <x:v>2</x:v>
      </x:c>
      <x:c r="U7469" s="2" t="n">
        <x:v>4</x:v>
      </x:c>
      <x:c r="V7469" s="2" t="n">
        <x:v>2</x:v>
      </x:c>
      <x:c r="W7469" s="2" t="n">
        <x:v>4</x:v>
      </x:c>
      <x:c r="X7469" s="2" t="n">
        <x:v>4</x:v>
      </x:c>
      <x:c r="Y7469" s="2" t="n">
        <x:v>4</x:v>
      </x:c>
      <x:c r="Z7469" s="22" t="n">
        <x:v>476928</x:v>
      </x:c>
      <x:c r="AA7469" s="22" t="n">
        <x:v>422487</x:v>
      </x:c>
      <x:c r="AB7469" s="22" t="n">
        <x:v>163323</x:v>
      </x:c>
      <x:c r="AC7469" s="22" t="n">
        <x:v>60547.5</x:v>
      </x:c>
      <x:c r="AD7469" s="22" t="n">
        <x:v>121095</x:v>
      </x:c>
      <x:c r="AE7469" s="2" t="n">
        <x:v>0</x:v>
      </x:c>
      <x:c r="AF7469" s="2" t="n">
        <x:v>0</x:v>
      </x:c>
    </x:row>
    <x:row r="7470" ht="23" customHeight="1">
      <x:c r="A7470" s="2" t="n">
        <x:v>7464</x:v>
      </x:c>
      <x:c r="B7470" s="24" t="n">
        <x:v>851080.5</x:v>
      </x:c>
      <x:c r="C7470" s="24" t="n">
        <x:v>0</x:v>
      </x:c>
      <x:c r="D7470" s="24" t="n">
        <x:f>SUM(B7470:C7470)</x:f>
        <x:v>851080.5</x:v>
      </x:c>
      <x:c r="E7470" s="25" t="n">
        <x:f>B7470/D7470</x:f>
        <x:v>1</x:v>
      </x:c>
      <x:c r="F7470" s="25" t="n">
        <x:f>C7470/D7470</x:f>
        <x:v>0</x:v>
      </x:c>
      <x:c r="G7470" s="22" t="n">
        <x:v>1587172.5</x:v>
      </x:c>
      <x:c r="H7470" s="22" t="n">
        <x:v>144304.875</x:v>
      </x:c>
      <x:c r="I7470" s="22" t="n">
        <x:f>SUM(G7470:H7470)</x:f>
        <x:v>1731477.375</x:v>
      </x:c>
      <x:c r="J7470" s="22" t="n">
        <x:v>790533</x:v>
      </x:c>
      <x:c r="K7470" s="22" t="n">
        <x:v>60547.5</x:v>
      </x:c>
      <x:c r="L7470" s="22" t="n">
        <x:f>SUM(J7470:K7470)</x:f>
        <x:v>851080.5</x:v>
      </x:c>
      <x:c r="M7470" s="23" t="n">
        <x:f>D7470-L7470</x:f>
        <x:v>0</x:v>
      </x:c>
      <x:c r="N7470" s="22" t="n">
        <x:v>851080.5</x:v>
      </x:c>
      <x:c r="O7470" s="22" t="n">
        <x:v>0</x:v>
      </x:c>
      <x:c r="P7470" s="14" t="n">
        <x:f>N7470/SUM(N7470:O7470)</x:f>
        <x:v>1</x:v>
      </x:c>
      <x:c r="Q7470" s="22" t="n">
        <x:v>1587172.5</x:v>
      </x:c>
      <x:c r="R7470" s="22" t="n">
        <x:v>144822.375</x:v>
      </x:c>
      <x:c r="S7470" s="2" t="n">
        <x:v>2</x:v>
      </x:c>
      <x:c r="T7470" s="2" t="n">
        <x:v>1</x:v>
      </x:c>
      <x:c r="U7470" s="2" t="n">
        <x:v>1</x:v>
      </x:c>
      <x:c r="V7470" s="2" t="n">
        <x:v>0</x:v>
      </x:c>
      <x:c r="W7470" s="2" t="n">
        <x:v>2</x:v>
      </x:c>
      <x:c r="X7470" s="2" t="n">
        <x:v>2</x:v>
      </x:c>
      <x:c r="Y7470" s="2" t="n">
        <x:v>2</x:v>
      </x:c>
      <x:c r="Z7470" s="22" t="n">
        <x:v>422487</x:v>
      </x:c>
      <x:c r="AA7470" s="22" t="n">
        <x:v>368046</x:v>
      </x:c>
      <x:c r="AB7470" s="22" t="n">
        <x:v>54441</x:v>
      </x:c>
      <x:c r="AC7470" s="22" t="n">
        <x:v>0</x:v>
      </x:c>
      <x:c r="AD7470" s="22" t="n">
        <x:v>60547.5</x:v>
      </x:c>
      <x:c r="AE7470" s="2" t="n">
        <x:v>0</x:v>
      </x:c>
      <x:c r="AF7470" s="2" t="n">
        <x:v>0</x:v>
      </x:c>
    </x:row>
    <x:row r="7471" ht="23" customHeight="1">
      <x:c r="A7471" s="2" t="n">
        <x:v>7465</x:v>
      </x:c>
      <x:c r="B7471" s="24" t="n">
        <x:v>567387</x:v>
      </x:c>
      <x:c r="C7471" s="24" t="n">
        <x:v>283693.5</x:v>
      </x:c>
      <x:c r="D7471" s="24" t="n">
        <x:f>SUM(B7471:C7471)</x:f>
        <x:v>851080.5</x:v>
      </x:c>
      <x:c r="E7471" s="25" t="n">
        <x:f>B7471/D7471</x:f>
        <x:v>0.6666666666666666</x:v>
      </x:c>
      <x:c r="F7471" s="25" t="n">
        <x:f>C7471/D7471</x:f>
        <x:v>0.3333333333333333</x:v>
      </x:c>
      <x:c r="G7471" s="22" t="n">
        <x:v>858066.75</x:v>
      </x:c>
      <x:c r="H7471" s="22" t="n">
        <x:v>1019785.5</x:v>
      </x:c>
      <x:c r="I7471" s="22" t="n">
        <x:f>SUM(G7471:H7471)</x:f>
        <x:v>1877852.25</x:v>
      </x:c>
      <x:c r="J7471" s="22" t="n">
        <x:v>790533</x:v>
      </x:c>
      <x:c r="K7471" s="22" t="n">
        <x:v>60547.5</x:v>
      </x:c>
      <x:c r="L7471" s="22" t="n">
        <x:f>SUM(J7471:K7471)</x:f>
        <x:v>851080.5</x:v>
      </x:c>
      <x:c r="M7471" s="23" t="n">
        <x:f>D7471-L7471</x:f>
        <x:v>0</x:v>
      </x:c>
      <x:c r="N7471" s="22" t="n">
        <x:v>567387</x:v>
      </x:c>
      <x:c r="O7471" s="22" t="n">
        <x:v>283693.5</x:v>
      </x:c>
      <x:c r="P7471" s="14" t="n">
        <x:f>N7471/SUM(N7471:O7471)</x:f>
        <x:v>0.6666666666666666</x:v>
      </x:c>
      <x:c r="Q7471" s="22" t="n">
        <x:v>857031.75</x:v>
      </x:c>
      <x:c r="R7471" s="22" t="n">
        <x:v>1019785.5</x:v>
      </x:c>
      <x:c r="S7471" s="2" t="n">
        <x:v>1</x:v>
      </x:c>
      <x:c r="T7471" s="2" t="n">
        <x:v>2</x:v>
      </x:c>
      <x:c r="U7471" s="2" t="n">
        <x:v>1</x:v>
      </x:c>
      <x:c r="V7471" s="2" t="n">
        <x:v>1</x:v>
      </x:c>
      <x:c r="W7471" s="2" t="n">
        <x:v>2</x:v>
      </x:c>
      <x:c r="X7471" s="2" t="n">
        <x:v>2</x:v>
      </x:c>
      <x:c r="Y7471" s="2" t="n">
        <x:v>2</x:v>
      </x:c>
      <x:c r="Z7471" s="22" t="n">
        <x:v>368046</x:v>
      </x:c>
      <x:c r="AA7471" s="22" t="n">
        <x:v>422487</x:v>
      </x:c>
      <x:c r="AB7471" s="22" t="n">
        <x:v>54441</x:v>
      </x:c>
      <x:c r="AC7471" s="22" t="n">
        <x:v>60547.5</x:v>
      </x:c>
      <x:c r="AD7471" s="22" t="n">
        <x:v>0</x:v>
      </x:c>
      <x:c r="AE7471" s="2" t="n">
        <x:v>0</x:v>
      </x:c>
      <x:c r="AF7471" s="2" t="n">
        <x:v>0</x:v>
      </x:c>
    </x:row>
    <x:row r="7472" ht="23" customHeight="1">
      <x:c r="A7472" s="2" t="n">
        <x:v>7466</x:v>
      </x:c>
      <x:c r="B7472" s="24" t="n">
        <x:v>543093.25</x:v>
      </x:c>
      <x:c r="C7472" s="24" t="n">
        <x:v>422975.75</x:v>
      </x:c>
      <x:c r="D7472" s="24" t="n">
        <x:f>SUM(B7472:C7472)</x:f>
        <x:v>966069</x:v>
      </x:c>
      <x:c r="E7472" s="25" t="n">
        <x:f>B7472/D7472</x:f>
        <x:v>0.5621681784634431</x:v>
      </x:c>
      <x:c r="F7472" s="25" t="n">
        <x:f>C7472/D7472</x:f>
        <x:v>0.4378318215365569</x:v>
      </x:c>
      <x:c r="G7472" s="22" t="n">
        <x:v>1049475.625</x:v>
      </x:c>
      <x:c r="H7472" s="22" t="n">
        <x:v>721396.4375</x:v>
      </x:c>
      <x:c r="I7472" s="22" t="n">
        <x:f>SUM(G7472:H7472)</x:f>
        <x:v>1770872.0625</x:v>
      </x:c>
      <x:c r="J7472" s="22" t="n">
        <x:v>844974</x:v>
      </x:c>
      <x:c r="K7472" s="22" t="n">
        <x:v>121095</x:v>
      </x:c>
      <x:c r="L7472" s="22" t="n">
        <x:f>SUM(J7472:K7472)</x:f>
        <x:v>966069</x:v>
      </x:c>
      <x:c r="M7472" s="23" t="n">
        <x:f>D7472-L7472</x:f>
        <x:v>0</x:v>
      </x:c>
      <x:c r="N7472" s="22" t="n">
        <x:v>543093.25</x:v>
      </x:c>
      <x:c r="O7472" s="22" t="n">
        <x:v>422975.75</x:v>
      </x:c>
      <x:c r="P7472" s="14" t="n">
        <x:f>N7472/SUM(N7472:O7472)</x:f>
        <x:v>0.5621681784634431</x:v>
      </x:c>
      <x:c r="Q7472" s="22" t="n">
        <x:v>1048958.125</x:v>
      </x:c>
      <x:c r="R7472" s="22" t="n">
        <x:v>721913.9375</x:v>
      </x:c>
      <x:c r="S7472" s="2" t="n">
        <x:v>2</x:v>
      </x:c>
      <x:c r="T7472" s="2" t="n">
        <x:v>2</x:v>
      </x:c>
      <x:c r="U7472" s="2" t="n">
        <x:v>2</x:v>
      </x:c>
      <x:c r="V7472" s="2" t="n">
        <x:v>3</x:v>
      </x:c>
      <x:c r="W7472" s="2" t="n">
        <x:v>3</x:v>
      </x:c>
      <x:c r="X7472" s="2" t="n">
        <x:v>3</x:v>
      </x:c>
      <x:c r="Y7472" s="2" t="n">
        <x:v>3</x:v>
      </x:c>
      <x:c r="Z7472" s="22" t="n">
        <x:v>422487</x:v>
      </x:c>
      <x:c r="AA7472" s="22" t="n">
        <x:v>422487</x:v>
      </x:c>
      <x:c r="AB7472" s="22" t="n">
        <x:v>108882</x:v>
      </x:c>
      <x:c r="AC7472" s="22" t="n">
        <x:v>60547.5</x:v>
      </x:c>
      <x:c r="AD7472" s="22" t="n">
        <x:v>60547.5</x:v>
      </x:c>
      <x:c r="AE7472" s="2" t="n">
        <x:v>0</x:v>
      </x:c>
      <x:c r="AF7472" s="2" t="n">
        <x:v>0</x:v>
      </x:c>
    </x:row>
    <x:row r="7473" ht="23" customHeight="1">
      <x:c r="A7473" s="2" t="n">
        <x:v>7467</x:v>
      </x:c>
      <x:c r="B7473" s="24" t="n">
        <x:v>386427.6</x:v>
      </x:c>
      <x:c r="C7473" s="24" t="n">
        <x:v>579641.4</x:v>
      </x:c>
      <x:c r="D7473" s="24" t="n">
        <x:f>SUM(B7473:C7473)</x:f>
        <x:v>966069</x:v>
      </x:c>
      <x:c r="E7473" s="25" t="n">
        <x:f>B7473/D7473</x:f>
        <x:v>0.39999999999999997</x:v>
      </x:c>
      <x:c r="F7473" s="25" t="n">
        <x:f>C7473/D7473</x:f>
        <x:v>0.6</x:v>
      </x:c>
      <x:c r="G7473" s="22" t="n">
        <x:v>598706.1</x:v>
      </x:c>
      <x:c r="H7473" s="22" t="n">
        <x:v>1361480.4</x:v>
      </x:c>
      <x:c r="I7473" s="22" t="n">
        <x:f>SUM(G7473:H7473)</x:f>
        <x:v>1960186.5</x:v>
      </x:c>
      <x:c r="J7473" s="22" t="n">
        <x:v>844974</x:v>
      </x:c>
      <x:c r="K7473" s="22" t="n">
        <x:v>121095</x:v>
      </x:c>
      <x:c r="L7473" s="22" t="n">
        <x:f>SUM(J7473:K7473)</x:f>
        <x:v>966069</x:v>
      </x:c>
      <x:c r="M7473" s="23" t="n">
        <x:f>D7473-L7473</x:f>
        <x:v>0</x:v>
      </x:c>
      <x:c r="N7473" s="22" t="n">
        <x:v>386427.6</x:v>
      </x:c>
      <x:c r="O7473" s="22" t="n">
        <x:v>579641.4</x:v>
      </x:c>
      <x:c r="P7473" s="14" t="n">
        <x:f>N7473/SUM(N7473:O7473)</x:f>
        <x:v>0.39999999999999997</x:v>
      </x:c>
      <x:c r="Q7473" s="22" t="n">
        <x:v>597671.1</x:v>
      </x:c>
      <x:c r="R7473" s="22" t="n">
        <x:v>1361739.15</x:v>
      </x:c>
      <x:c r="S7473" s="2" t="n">
        <x:v>1</x:v>
      </x:c>
      <x:c r="T7473" s="2" t="n">
        <x:v>3</x:v>
      </x:c>
      <x:c r="U7473" s="2" t="n">
        <x:v>2</x:v>
      </x:c>
      <x:c r="V7473" s="2" t="n">
        <x:v>2</x:v>
      </x:c>
      <x:c r="W7473" s="2" t="n">
        <x:v>3</x:v>
      </x:c>
      <x:c r="X7473" s="2" t="n">
        <x:v>3</x:v>
      </x:c>
      <x:c r="Y7473" s="2" t="n">
        <x:v>3</x:v>
      </x:c>
      <x:c r="Z7473" s="22" t="n">
        <x:v>368046</x:v>
      </x:c>
      <x:c r="AA7473" s="22" t="n">
        <x:v>476928</x:v>
      </x:c>
      <x:c r="AB7473" s="22" t="n">
        <x:v>108882</x:v>
      </x:c>
      <x:c r="AC7473" s="22" t="n">
        <x:v>121095</x:v>
      </x:c>
      <x:c r="AD7473" s="22" t="n">
        <x:v>0</x:v>
      </x:c>
      <x:c r="AE7473" s="2" t="n">
        <x:v>0</x:v>
      </x:c>
      <x:c r="AF7473" s="2" t="n">
        <x:v>0</x:v>
      </x:c>
    </x:row>
    <x:row r="7474" ht="23" customHeight="1">
      <x:c r="A7474" s="2" t="n">
        <x:v>7468</x:v>
      </x:c>
      <x:c r="B7474" s="24" t="n">
        <x:v>779737.95</x:v>
      </x:c>
      <x:c r="C7474" s="24" t="n">
        <x:v>301319.55</x:v>
      </x:c>
      <x:c r="D7474" s="24" t="n">
        <x:f>SUM(B7474:C7474)</x:f>
        <x:v>1081057.5</x:v>
      </x:c>
      <x:c r="E7474" s="25" t="n">
        <x:f>B7474/D7474</x:f>
        <x:v>0.7212733365246529</x:v>
      </x:c>
      <x:c r="F7474" s="25" t="n">
        <x:f>C7474/D7474</x:f>
        <x:v>0.278726663475347</x:v>
      </x:c>
      <x:c r="G7474" s="22" t="n">
        <x:v>1147783.95</x:v>
      </x:c>
      <x:c r="H7474" s="22" t="n">
        <x:v>782284.05</x:v>
      </x:c>
      <x:c r="I7474" s="22" t="n">
        <x:f>SUM(G7474:H7474)</x:f>
        <x:v>1930068</x:v>
      </x:c>
      <x:c r="J7474" s="22" t="n">
        <x:v>899415</x:v>
      </x:c>
      <x:c r="K7474" s="22" t="n">
        <x:v>181642.5</x:v>
      </x:c>
      <x:c r="L7474" s="22" t="n">
        <x:f>SUM(J7474:K7474)</x:f>
        <x:v>1081057.5</x:v>
      </x:c>
      <x:c r="M7474" s="23" t="n">
        <x:f>D7474-L7474</x:f>
        <x:v>0</x:v>
      </x:c>
      <x:c r="N7474" s="22" t="n">
        <x:v>779737.95</x:v>
      </x:c>
      <x:c r="O7474" s="22" t="n">
        <x:v>301319.55</x:v>
      </x:c>
      <x:c r="P7474" s="14" t="n">
        <x:f>N7474/SUM(N7474:O7474)</x:f>
        <x:v>0.7212733365246529</x:v>
      </x:c>
      <x:c r="Q7474" s="22" t="n">
        <x:v>1147783.95</x:v>
      </x:c>
      <x:c r="R7474" s="22" t="n">
        <x:v>783319.05</x:v>
      </x:c>
      <x:c r="S7474" s="2" t="n">
        <x:v>2</x:v>
      </x:c>
      <x:c r="T7474" s="2" t="n">
        <x:v>3</x:v>
      </x:c>
      <x:c r="U7474" s="2" t="n">
        <x:v>4</x:v>
      </x:c>
      <x:c r="V7474" s="2" t="n">
        <x:v>3</x:v>
      </x:c>
      <x:c r="W7474" s="2" t="n">
        <x:v>4</x:v>
      </x:c>
      <x:c r="X7474" s="2" t="n">
        <x:v>4</x:v>
      </x:c>
      <x:c r="Y7474" s="2" t="n">
        <x:v>4</x:v>
      </x:c>
      <x:c r="Z7474" s="22" t="n">
        <x:v>422487</x:v>
      </x:c>
      <x:c r="AA7474" s="22" t="n">
        <x:v>476928</x:v>
      </x:c>
      <x:c r="AB7474" s="22" t="n">
        <x:v>163323</x:v>
      </x:c>
      <x:c r="AC7474" s="22" t="n">
        <x:v>121095</x:v>
      </x:c>
      <x:c r="AD7474" s="22" t="n">
        <x:v>60547.5</x:v>
      </x:c>
      <x:c r="AE7474" s="2" t="n">
        <x:v>0</x:v>
      </x:c>
      <x:c r="AF7474" s="2" t="n">
        <x:v>0</x:v>
      </x:c>
    </x:row>
    <x:row r="7475" ht="23" customHeight="1">
      <x:c r="A7475" s="2" t="n">
        <x:v>7469</x:v>
      </x:c>
      <x:c r="B7475" s="24" t="n">
        <x:v>851080.5</x:v>
      </x:c>
      <x:c r="C7475" s="24" t="n">
        <x:v>0</x:v>
      </x:c>
      <x:c r="D7475" s="24" t="n">
        <x:f>SUM(B7475:C7475)</x:f>
        <x:v>851080.5</x:v>
      </x:c>
      <x:c r="E7475" s="25" t="n">
        <x:f>B7475/D7475</x:f>
        <x:v>1</x:v>
      </x:c>
      <x:c r="F7475" s="25" t="n">
        <x:f>C7475/D7475</x:f>
        <x:v>0</x:v>
      </x:c>
      <x:c r="G7475" s="22" t="n">
        <x:v>1049231.25</x:v>
      </x:c>
      <x:c r="H7475" s="22" t="n">
        <x:v>781839</x:v>
      </x:c>
      <x:c r="I7475" s="22" t="n">
        <x:f>SUM(G7475:H7475)</x:f>
        <x:v>1831070.25</x:v>
      </x:c>
      <x:c r="J7475" s="22" t="n">
        <x:v>790533</x:v>
      </x:c>
      <x:c r="K7475" s="22" t="n">
        <x:v>60547.5</x:v>
      </x:c>
      <x:c r="L7475" s="22" t="n">
        <x:f>SUM(J7475:K7475)</x:f>
        <x:v>851080.5</x:v>
      </x:c>
      <x:c r="M7475" s="23" t="n">
        <x:f>D7475-L7475</x:f>
        <x:v>0</x:v>
      </x:c>
      <x:c r="N7475" s="22" t="n">
        <x:v>851080.5</x:v>
      </x:c>
      <x:c r="O7475" s="22" t="n">
        <x:v>0</x:v>
      </x:c>
      <x:c r="P7475" s="14" t="n">
        <x:f>N7475/SUM(N7475:O7475)</x:f>
        <x:v>1</x:v>
      </x:c>
      <x:c r="Q7475" s="22" t="n">
        <x:v>1048713.75</x:v>
      </x:c>
      <x:c r="R7475" s="22" t="n">
        <x:v>782097.75</x:v>
      </x:c>
      <x:c r="S7475" s="2" t="n">
        <x:v>1</x:v>
      </x:c>
      <x:c r="T7475" s="2" t="n">
        <x:v>2</x:v>
      </x:c>
      <x:c r="U7475" s="2" t="n">
        <x:v>1</x:v>
      </x:c>
      <x:c r="V7475" s="2" t="n">
        <x:v>0</x:v>
      </x:c>
      <x:c r="W7475" s="2" t="n">
        <x:v>2</x:v>
      </x:c>
      <x:c r="X7475" s="2" t="n">
        <x:v>2</x:v>
      </x:c>
      <x:c r="Y7475" s="2" t="n">
        <x:v>2</x:v>
      </x:c>
      <x:c r="Z7475" s="22" t="n">
        <x:v>368046</x:v>
      </x:c>
      <x:c r="AA7475" s="22" t="n">
        <x:v>422487</x:v>
      </x:c>
      <x:c r="AB7475" s="22" t="n">
        <x:v>54441</x:v>
      </x:c>
      <x:c r="AC7475" s="22" t="n">
        <x:v>60547.5</x:v>
      </x:c>
      <x:c r="AD7475" s="22" t="n">
        <x:v>0</x:v>
      </x:c>
      <x:c r="AE7475" s="2" t="n">
        <x:v>0</x:v>
      </x:c>
      <x:c r="AF7475" s="2" t="n">
        <x:v>0</x:v>
      </x:c>
    </x:row>
    <x:row r="7476" ht="23" customHeight="1">
      <x:c r="A7476" s="2" t="n">
        <x:v>7470</x:v>
      </x:c>
      <x:c r="B7476" s="24" t="n">
        <x:v>724551.75</x:v>
      </x:c>
      <x:c r="C7476" s="24" t="n">
        <x:v>241517.25</x:v>
      </x:c>
      <x:c r="D7476" s="24" t="n">
        <x:f>SUM(B7476:C7476)</x:f>
        <x:v>966069</x:v>
      </x:c>
      <x:c r="E7476" s="25" t="n">
        <x:f>B7476/D7476</x:f>
        <x:v>0.75</x:v>
      </x:c>
      <x:c r="F7476" s="25" t="n">
        <x:f>C7476/D7476</x:f>
        <x:v>0.25</x:v>
      </x:c>
      <x:c r="G7476" s="22" t="n">
        <x:v>1460643.75</x:v>
      </x:c>
      <x:c r="H7476" s="22" t="n">
        <x:v>392368.5</x:v>
      </x:c>
      <x:c r="I7476" s="22" t="n">
        <x:f>SUM(G7476:H7476)</x:f>
        <x:v>1853012.25</x:v>
      </x:c>
      <x:c r="J7476" s="22" t="n">
        <x:v>844974</x:v>
      </x:c>
      <x:c r="K7476" s="22" t="n">
        <x:v>121095</x:v>
      </x:c>
      <x:c r="L7476" s="22" t="n">
        <x:f>SUM(J7476:K7476)</x:f>
        <x:v>966069</x:v>
      </x:c>
      <x:c r="M7476" s="23" t="n">
        <x:f>D7476-L7476</x:f>
        <x:v>0</x:v>
      </x:c>
      <x:c r="N7476" s="22" t="n">
        <x:v>724551.75</x:v>
      </x:c>
      <x:c r="O7476" s="22" t="n">
        <x:v>241517.25</x:v>
      </x:c>
      <x:c r="P7476" s="14" t="n">
        <x:f>N7476/SUM(N7476:O7476)</x:f>
        <x:v>0.75</x:v>
      </x:c>
      <x:c r="Q7476" s="22" t="n">
        <x:v>1460643.75</x:v>
      </x:c>
      <x:c r="R7476" s="22" t="n">
        <x:v>393144.75</x:v>
      </x:c>
      <x:c r="S7476" s="2" t="n">
        <x:v>3</x:v>
      </x:c>
      <x:c r="T7476" s="2" t="n">
        <x:v>1</x:v>
      </x:c>
      <x:c r="U7476" s="2" t="n">
        <x:v>2</x:v>
      </x:c>
      <x:c r="V7476" s="2" t="n">
        <x:v>2</x:v>
      </x:c>
      <x:c r="W7476" s="2" t="n">
        <x:v>3</x:v>
      </x:c>
      <x:c r="X7476" s="2" t="n">
        <x:v>3</x:v>
      </x:c>
      <x:c r="Y7476" s="2" t="n">
        <x:v>3</x:v>
      </x:c>
      <x:c r="Z7476" s="22" t="n">
        <x:v>476928</x:v>
      </x:c>
      <x:c r="AA7476" s="22" t="n">
        <x:v>368046</x:v>
      </x:c>
      <x:c r="AB7476" s="22" t="n">
        <x:v>108882</x:v>
      </x:c>
      <x:c r="AC7476" s="22" t="n">
        <x:v>0</x:v>
      </x:c>
      <x:c r="AD7476" s="22" t="n">
        <x:v>121095</x:v>
      </x:c>
      <x:c r="AE7476" s="2" t="n">
        <x:v>0</x:v>
      </x:c>
      <x:c r="AF7476" s="2" t="n">
        <x:v>0</x:v>
      </x:c>
    </x:row>
    <x:row r="7477" ht="23" customHeight="1">
      <x:c r="A7477" s="2" t="n">
        <x:v>7471</x:v>
      </x:c>
      <x:c r="B7477" s="24" t="n">
        <x:v>0</x:v>
      </x:c>
      <x:c r="C7477" s="24" t="n">
        <x:v>851080.5</x:v>
      </x:c>
      <x:c r="D7477" s="24" t="n">
        <x:f>SUM(B7477:C7477)</x:f>
        <x:v>851080.5</x:v>
      </x:c>
      <x:c r="E7477" s="25" t="n">
        <x:f>B7477/D7477</x:f>
        <x:v>0</x:v>
      </x:c>
      <x:c r="F7477" s="25" t="n">
        <x:f>C7477/D7477</x:f>
        <x:v>1</x:v>
      </x:c>
      <x:c r="G7477" s="22" t="n">
        <x:v>736092</x:v>
      </x:c>
      <x:c r="H7477" s="22" t="n">
        <x:v>995385.375</x:v>
      </x:c>
      <x:c r="I7477" s="22" t="n">
        <x:f>SUM(G7477:H7477)</x:f>
        <x:v>1731477.375</x:v>
      </x:c>
      <x:c r="J7477" s="22" t="n">
        <x:v>790533</x:v>
      </x:c>
      <x:c r="K7477" s="22" t="n">
        <x:v>60547.5</x:v>
      </x:c>
      <x:c r="L7477" s="22" t="n">
        <x:f>SUM(J7477:K7477)</x:f>
        <x:v>851080.5</x:v>
      </x:c>
      <x:c r="M7477" s="23" t="n">
        <x:f>D7477-L7477</x:f>
        <x:v>0</x:v>
      </x:c>
      <x:c r="N7477" s="22" t="n">
        <x:v>0</x:v>
      </x:c>
      <x:c r="O7477" s="22" t="n">
        <x:v>851080.5</x:v>
      </x:c>
      <x:c r="P7477" s="14" t="n">
        <x:f>N7477/SUM(N7477:O7477)</x:f>
        <x:v>0</x:v>
      </x:c>
      <x:c r="Q7477" s="22" t="n">
        <x:v>736092</x:v>
      </x:c>
      <x:c r="R7477" s="22" t="n">
        <x:v>995902.875</x:v>
      </x:c>
      <x:c r="S7477" s="2" t="n">
        <x:v>2</x:v>
      </x:c>
      <x:c r="T7477" s="2" t="n">
        <x:v>1</x:v>
      </x:c>
      <x:c r="U7477" s="2" t="n">
        <x:v>0</x:v>
      </x:c>
      <x:c r="V7477" s="2" t="n">
        <x:v>1</x:v>
      </x:c>
      <x:c r="W7477" s="2" t="n">
        <x:v>2</x:v>
      </x:c>
      <x:c r="X7477" s="2" t="n">
        <x:v>2</x:v>
      </x:c>
      <x:c r="Y7477" s="2" t="n">
        <x:v>2</x:v>
      </x:c>
      <x:c r="Z7477" s="22" t="n">
        <x:v>422487</x:v>
      </x:c>
      <x:c r="AA7477" s="22" t="n">
        <x:v>368046</x:v>
      </x:c>
      <x:c r="AB7477" s="22" t="n">
        <x:v>54441</x:v>
      </x:c>
      <x:c r="AC7477" s="22" t="n">
        <x:v>0</x:v>
      </x:c>
      <x:c r="AD7477" s="22" t="n">
        <x:v>60547.5</x:v>
      </x:c>
      <x:c r="AE7477" s="2" t="n">
        <x:v>0</x:v>
      </x:c>
      <x:c r="AF7477" s="2" t="n">
        <x:v>0</x:v>
      </x:c>
    </x:row>
    <x:row r="7478" ht="23" customHeight="1">
      <x:c r="A7478" s="2" t="n">
        <x:v>7472</x:v>
      </x:c>
      <x:c r="B7478" s="24" t="n">
        <x:v>0</x:v>
      </x:c>
      <x:c r="C7478" s="24" t="n">
        <x:v>851080.5</x:v>
      </x:c>
      <x:c r="D7478" s="24" t="n">
        <x:f>SUM(B7478:C7478)</x:f>
        <x:v>851080.5</x:v>
      </x:c>
      <x:c r="E7478" s="25" t="n">
        <x:f>B7478/D7478</x:f>
        <x:v>0</x:v>
      </x:c>
      <x:c r="F7478" s="25" t="n">
        <x:f>C7478/D7478</x:f>
        <x:v>1</x:v>
      </x:c>
      <x:c r="G7478" s="22" t="n">
        <x:v>736092</x:v>
      </x:c>
      <x:c r="H7478" s="22" t="n">
        <x:v>995385.375</x:v>
      </x:c>
      <x:c r="I7478" s="22" t="n">
        <x:f>SUM(G7478:H7478)</x:f>
        <x:v>1731477.375</x:v>
      </x:c>
      <x:c r="J7478" s="22" t="n">
        <x:v>790533</x:v>
      </x:c>
      <x:c r="K7478" s="22" t="n">
        <x:v>60547.5</x:v>
      </x:c>
      <x:c r="L7478" s="22" t="n">
        <x:f>SUM(J7478:K7478)</x:f>
        <x:v>851080.5</x:v>
      </x:c>
      <x:c r="M7478" s="23" t="n">
        <x:f>D7478-L7478</x:f>
        <x:v>0</x:v>
      </x:c>
      <x:c r="N7478" s="22" t="n">
        <x:v>0</x:v>
      </x:c>
      <x:c r="O7478" s="22" t="n">
        <x:v>851080.5</x:v>
      </x:c>
      <x:c r="P7478" s="14" t="n">
        <x:f>N7478/SUM(N7478:O7478)</x:f>
        <x:v>0</x:v>
      </x:c>
      <x:c r="Q7478" s="22" t="n">
        <x:v>736092</x:v>
      </x:c>
      <x:c r="R7478" s="22" t="n">
        <x:v>995902.875</x:v>
      </x:c>
      <x:c r="S7478" s="2" t="n">
        <x:v>2</x:v>
      </x:c>
      <x:c r="T7478" s="2" t="n">
        <x:v>1</x:v>
      </x:c>
      <x:c r="U7478" s="2" t="n">
        <x:v>0</x:v>
      </x:c>
      <x:c r="V7478" s="2" t="n">
        <x:v>1</x:v>
      </x:c>
      <x:c r="W7478" s="2" t="n">
        <x:v>2</x:v>
      </x:c>
      <x:c r="X7478" s="2" t="n">
        <x:v>2</x:v>
      </x:c>
      <x:c r="Y7478" s="2" t="n">
        <x:v>2</x:v>
      </x:c>
      <x:c r="Z7478" s="22" t="n">
        <x:v>422487</x:v>
      </x:c>
      <x:c r="AA7478" s="22" t="n">
        <x:v>368046</x:v>
      </x:c>
      <x:c r="AB7478" s="22" t="n">
        <x:v>54441</x:v>
      </x:c>
      <x:c r="AC7478" s="22" t="n">
        <x:v>0</x:v>
      </x:c>
      <x:c r="AD7478" s="22" t="n">
        <x:v>60547.5</x:v>
      </x:c>
      <x:c r="AE7478" s="2" t="n">
        <x:v>0</x:v>
      </x:c>
      <x:c r="AF7478" s="2" t="n">
        <x:v>0</x:v>
      </x:c>
    </x:row>
    <x:row r="7479" ht="23" customHeight="1">
      <x:c r="A7479" s="2" t="n">
        <x:v>7473</x:v>
      </x:c>
      <x:c r="B7479" s="24" t="n">
        <x:v>320345.4375</x:v>
      </x:c>
      <x:c r="C7479" s="24" t="n">
        <x:v>645723.5625</x:v>
      </x:c>
      <x:c r="D7479" s="24" t="n">
        <x:f>SUM(B7479:C7479)</x:f>
        <x:v>966069</x:v>
      </x:c>
      <x:c r="E7479" s="25" t="n">
        <x:f>B7479/D7479</x:f>
        <x:v>0.3315968502249839</x:v>
      </x:c>
      <x:c r="F7479" s="25" t="n">
        <x:f>C7479/D7479</x:f>
        <x:v>0.668403149775016</x:v>
      </x:c>
      <x:c r="G7479" s="22" t="n">
        <x:v>1214093.8125</x:v>
      </x:c>
      <x:c r="H7479" s="22" t="n">
        <x:v>816281.859375</x:v>
      </x:c>
      <x:c r="I7479" s="22" t="n">
        <x:f>SUM(G7479:H7479)</x:f>
        <x:v>2030375.671875</x:v>
      </x:c>
      <x:c r="J7479" s="22" t="n">
        <x:v>844974</x:v>
      </x:c>
      <x:c r="K7479" s="22" t="n">
        <x:v>121095</x:v>
      </x:c>
      <x:c r="L7479" s="22" t="n">
        <x:f>SUM(J7479:K7479)</x:f>
        <x:v>966069</x:v>
      </x:c>
      <x:c r="M7479" s="23" t="n">
        <x:f>D7479-L7479</x:f>
        <x:v>0</x:v>
      </x:c>
      <x:c r="N7479" s="22" t="n">
        <x:v>320733.5625</x:v>
      </x:c>
      <x:c r="O7479" s="22" t="n">
        <x:v>645335.4375</x:v>
      </x:c>
      <x:c r="P7479" s="14" t="n">
        <x:f>N7479/SUM(N7479:O7479)</x:f>
        <x:v>0.3319986072423398</x:v>
      </x:c>
      <x:c r="Q7479" s="22" t="n">
        <x:v>1215258.1875</x:v>
      </x:c>
      <x:c r="R7479" s="22" t="n">
        <x:v>816767.015625</x:v>
      </x:c>
      <x:c r="S7479" s="2" t="n">
        <x:v>3</x:v>
      </x:c>
      <x:c r="T7479" s="2" t="n">
        <x:v>1</x:v>
      </x:c>
      <x:c r="U7479" s="2" t="n">
        <x:v>1</x:v>
      </x:c>
      <x:c r="V7479" s="2" t="n">
        <x:v>3</x:v>
      </x:c>
      <x:c r="W7479" s="2" t="n">
        <x:v>3</x:v>
      </x:c>
      <x:c r="X7479" s="2" t="n">
        <x:v>3</x:v>
      </x:c>
      <x:c r="Y7479" s="2" t="n">
        <x:v>3</x:v>
      </x:c>
      <x:c r="Z7479" s="22" t="n">
        <x:v>476928</x:v>
      </x:c>
      <x:c r="AA7479" s="22" t="n">
        <x:v>368046</x:v>
      </x:c>
      <x:c r="AB7479" s="22" t="n">
        <x:v>108882</x:v>
      </x:c>
      <x:c r="AC7479" s="22" t="n">
        <x:v>0</x:v>
      </x:c>
      <x:c r="AD7479" s="22" t="n">
        <x:v>121095</x:v>
      </x:c>
      <x:c r="AE7479" s="2" t="n">
        <x:v>1</x:v>
      </x:c>
      <x:c r="AF7479" s="2" t="n">
        <x:v>0</x:v>
      </x:c>
    </x:row>
    <x:row r="7480" ht="23" customHeight="1">
      <x:c r="A7480" s="2" t="n">
        <x:v>7474</x:v>
      </x:c>
      <x:c r="B7480" s="24" t="n">
        <x:v>851080.5</x:v>
      </x:c>
      <x:c r="C7480" s="24" t="n">
        <x:v>0</x:v>
      </x:c>
      <x:c r="D7480" s="24" t="n">
        <x:f>SUM(B7480:C7480)</x:f>
        <x:v>851080.5</x:v>
      </x:c>
      <x:c r="E7480" s="25" t="n">
        <x:f>B7480/D7480</x:f>
        <x:v>1</x:v>
      </x:c>
      <x:c r="F7480" s="25" t="n">
        <x:f>C7480/D7480</x:f>
        <x:v>0</x:v>
      </x:c>
      <x:c r="G7480" s="22" t="n">
        <x:v>1049231.25</x:v>
      </x:c>
      <x:c r="H7480" s="22" t="n">
        <x:v>781839</x:v>
      </x:c>
      <x:c r="I7480" s="22" t="n">
        <x:f>SUM(G7480:H7480)</x:f>
        <x:v>1831070.25</x:v>
      </x:c>
      <x:c r="J7480" s="22" t="n">
        <x:v>790533</x:v>
      </x:c>
      <x:c r="K7480" s="22" t="n">
        <x:v>60547.5</x:v>
      </x:c>
      <x:c r="L7480" s="22" t="n">
        <x:f>SUM(J7480:K7480)</x:f>
        <x:v>851080.5</x:v>
      </x:c>
      <x:c r="M7480" s="23" t="n">
        <x:f>D7480-L7480</x:f>
        <x:v>0</x:v>
      </x:c>
      <x:c r="N7480" s="22" t="n">
        <x:v>851080.5</x:v>
      </x:c>
      <x:c r="O7480" s="22" t="n">
        <x:v>0</x:v>
      </x:c>
      <x:c r="P7480" s="14" t="n">
        <x:f>N7480/SUM(N7480:O7480)</x:f>
        <x:v>1</x:v>
      </x:c>
      <x:c r="Q7480" s="22" t="n">
        <x:v>1048713.75</x:v>
      </x:c>
      <x:c r="R7480" s="22" t="n">
        <x:v>782097.75</x:v>
      </x:c>
      <x:c r="S7480" s="2" t="n">
        <x:v>1</x:v>
      </x:c>
      <x:c r="T7480" s="2" t="n">
        <x:v>2</x:v>
      </x:c>
      <x:c r="U7480" s="2" t="n">
        <x:v>2</x:v>
      </x:c>
      <x:c r="V7480" s="2" t="n">
        <x:v>0</x:v>
      </x:c>
      <x:c r="W7480" s="2" t="n">
        <x:v>2</x:v>
      </x:c>
      <x:c r="X7480" s="2" t="n">
        <x:v>2</x:v>
      </x:c>
      <x:c r="Y7480" s="2" t="n">
        <x:v>2</x:v>
      </x:c>
      <x:c r="Z7480" s="22" t="n">
        <x:v>368046</x:v>
      </x:c>
      <x:c r="AA7480" s="22" t="n">
        <x:v>422487</x:v>
      </x:c>
      <x:c r="AB7480" s="22" t="n">
        <x:v>54441</x:v>
      </x:c>
      <x:c r="AC7480" s="22" t="n">
        <x:v>60547.5</x:v>
      </x:c>
      <x:c r="AD7480" s="22" t="n">
        <x:v>0</x:v>
      </x:c>
      <x:c r="AE7480" s="2" t="n">
        <x:v>0</x:v>
      </x:c>
      <x:c r="AF7480" s="2" t="n">
        <x:v>0</x:v>
      </x:c>
    </x:row>
    <x:row r="7481" ht="23" customHeight="1">
      <x:c r="A7481" s="2" t="n">
        <x:v>7475</x:v>
      </x:c>
      <x:c r="B7481" s="24" t="n">
        <x:v>0</x:v>
      </x:c>
      <x:c r="C7481" s="24" t="n">
        <x:v>851080.5</x:v>
      </x:c>
      <x:c r="D7481" s="24" t="n">
        <x:f>SUM(B7481:C7481)</x:f>
        <x:v>851080.5</x:v>
      </x:c>
      <x:c r="E7481" s="25" t="n">
        <x:f>B7481/D7481</x:f>
        <x:v>0</x:v>
      </x:c>
      <x:c r="F7481" s="25" t="n">
        <x:f>C7481/D7481</x:f>
        <x:v>1</x:v>
      </x:c>
      <x:c r="G7481" s="22" t="n">
        <x:v>198150.75</x:v>
      </x:c>
      <x:c r="H7481" s="22" t="n">
        <x:v>1632919.5</x:v>
      </x:c>
      <x:c r="I7481" s="22" t="n">
        <x:f>SUM(G7481:H7481)</x:f>
        <x:v>1831070.25</x:v>
      </x:c>
      <x:c r="J7481" s="22" t="n">
        <x:v>790533</x:v>
      </x:c>
      <x:c r="K7481" s="22" t="n">
        <x:v>60547.5</x:v>
      </x:c>
      <x:c r="L7481" s="22" t="n">
        <x:f>SUM(J7481:K7481)</x:f>
        <x:v>851080.5</x:v>
      </x:c>
      <x:c r="M7481" s="23" t="n">
        <x:f>D7481-L7481</x:f>
        <x:v>0</x:v>
      </x:c>
      <x:c r="N7481" s="22" t="n">
        <x:v>0</x:v>
      </x:c>
      <x:c r="O7481" s="22" t="n">
        <x:v>851080.5</x:v>
      </x:c>
      <x:c r="P7481" s="14" t="n">
        <x:f>N7481/SUM(N7481:O7481)</x:f>
        <x:v>0</x:v>
      </x:c>
      <x:c r="Q7481" s="22" t="n">
        <x:v>197633.25</x:v>
      </x:c>
      <x:c r="R7481" s="22" t="n">
        <x:v>1633178.25</x:v>
      </x:c>
      <x:c r="S7481" s="2" t="n">
        <x:v>1</x:v>
      </x:c>
      <x:c r="T7481" s="2" t="n">
        <x:v>2</x:v>
      </x:c>
      <x:c r="U7481" s="2" t="n">
        <x:v>0</x:v>
      </x:c>
      <x:c r="V7481" s="2" t="n">
        <x:v>2</x:v>
      </x:c>
      <x:c r="W7481" s="2" t="n">
        <x:v>2</x:v>
      </x:c>
      <x:c r="X7481" s="2" t="n">
        <x:v>2</x:v>
      </x:c>
      <x:c r="Y7481" s="2" t="n">
        <x:v>2</x:v>
      </x:c>
      <x:c r="Z7481" s="22" t="n">
        <x:v>368046</x:v>
      </x:c>
      <x:c r="AA7481" s="22" t="n">
        <x:v>422487</x:v>
      </x:c>
      <x:c r="AB7481" s="22" t="n">
        <x:v>54441</x:v>
      </x:c>
      <x:c r="AC7481" s="22" t="n">
        <x:v>60547.5</x:v>
      </x:c>
      <x:c r="AD7481" s="22" t="n">
        <x:v>0</x:v>
      </x:c>
      <x:c r="AE7481" s="2" t="n">
        <x:v>0</x:v>
      </x:c>
      <x:c r="AF7481" s="2" t="n">
        <x:v>0</x:v>
      </x:c>
    </x:row>
    <x:row r="7482" ht="23" customHeight="1">
      <x:c r="A7482" s="2" t="n">
        <x:v>7476</x:v>
      </x:c>
      <x:c r="B7482" s="24" t="n">
        <x:v>705050.625</x:v>
      </x:c>
      <x:c r="C7482" s="24" t="n">
        <x:v>376006.87499999994</x:v>
      </x:c>
      <x:c r="D7482" s="24" t="n">
        <x:f>SUM(B7482:C7482)</x:f>
        <x:v>1081057.5</x:v>
      </x:c>
      <x:c r="E7482" s="25" t="n">
        <x:f>B7482/D7482</x:f>
        <x:v>0.6521860539333014</x:v>
      </x:c>
      <x:c r="F7482" s="25" t="n">
        <x:f>C7482/D7482</x:f>
        <x:v>0.3478139460666985</x:v>
      </x:c>
      <x:c r="G7482" s="22" t="n">
        <x:v>1446053.7</x:v>
      </x:c>
      <x:c r="H7482" s="22" t="n">
        <x:v>576281.9625</x:v>
      </x:c>
      <x:c r="I7482" s="22" t="n">
        <x:f>SUM(G7482:H7482)</x:f>
        <x:v>2022335.6625</x:v>
      </x:c>
      <x:c r="J7482" s="22" t="n">
        <x:v>899415</x:v>
      </x:c>
      <x:c r="K7482" s="22" t="n">
        <x:v>181642.5</x:v>
      </x:c>
      <x:c r="L7482" s="22" t="n">
        <x:f>SUM(J7482:K7482)</x:f>
        <x:v>1081057.5</x:v>
      </x:c>
      <x:c r="M7482" s="23" t="n">
        <x:f>D7482-L7482</x:f>
        <x:v>0</x:v>
      </x:c>
      <x:c r="N7482" s="22" t="n">
        <x:v>705568.125</x:v>
      </x:c>
      <x:c r="O7482" s="22" t="n">
        <x:v>375489.37499999994</x:v>
      </x:c>
      <x:c r="P7482" s="14" t="n">
        <x:f>N7482/SUM(N7482:O7482)</x:f>
        <x:v>0.6526647518749003</x:v>
      </x:c>
      <x:c r="Q7482" s="22" t="n">
        <x:v>1446053.7</x:v>
      </x:c>
      <x:c r="R7482" s="22" t="n">
        <x:v>576281.9625</x:v>
      </x:c>
      <x:c r="S7482" s="2" t="n">
        <x:v>3</x:v>
      </x:c>
      <x:c r="T7482" s="2" t="n">
        <x:v>2</x:v>
      </x:c>
      <x:c r="U7482" s="2" t="n">
        <x:v>3</x:v>
      </x:c>
      <x:c r="V7482" s="2" t="n">
        <x:v>3</x:v>
      </x:c>
      <x:c r="W7482" s="2" t="n">
        <x:v>4</x:v>
      </x:c>
      <x:c r="X7482" s="2" t="n">
        <x:v>4</x:v>
      </x:c>
      <x:c r="Y7482" s="2" t="n">
        <x:v>4</x:v>
      </x:c>
      <x:c r="Z7482" s="22" t="n">
        <x:v>476928</x:v>
      </x:c>
      <x:c r="AA7482" s="22" t="n">
        <x:v>422487</x:v>
      </x:c>
      <x:c r="AB7482" s="22" t="n">
        <x:v>163323</x:v>
      </x:c>
      <x:c r="AC7482" s="22" t="n">
        <x:v>60547.5</x:v>
      </x:c>
      <x:c r="AD7482" s="22" t="n">
        <x:v>121095</x:v>
      </x:c>
      <x:c r="AE7482" s="2" t="n">
        <x:v>1</x:v>
      </x:c>
      <x:c r="AF7482" s="2" t="n">
        <x:v>0</x:v>
      </x:c>
    </x:row>
    <x:row r="7483" ht="23" customHeight="1">
      <x:c r="A7483" s="2" t="n">
        <x:v>7477</x:v>
      </x:c>
      <x:c r="B7483" s="24" t="n">
        <x:v>1081057.5</x:v>
      </x:c>
      <x:c r="C7483" s="24" t="n">
        <x:v>0</x:v>
      </x:c>
      <x:c r="D7483" s="24" t="n">
        <x:f>SUM(B7483:C7483)</x:f>
        <x:v>1081057.5</x:v>
      </x:c>
      <x:c r="E7483" s="25" t="n">
        <x:f>B7483/D7483</x:f>
        <x:v>1</x:v>
      </x:c>
      <x:c r="F7483" s="25" t="n">
        <x:f>C7483/D7483</x:f>
        <x:v>0</x:v>
      </x:c>
      <x:c r="G7483" s="22" t="n">
        <x:v>1661899.5</x:v>
      </x:c>
      <x:c r="H7483" s="22" t="n">
        <x:v>420598.125</x:v>
      </x:c>
      <x:c r="I7483" s="22" t="n">
        <x:f>SUM(G7483:H7483)</x:f>
        <x:v>2082497.625</x:v>
      </x:c>
      <x:c r="J7483" s="22" t="n">
        <x:v>899415</x:v>
      </x:c>
      <x:c r="K7483" s="22" t="n">
        <x:v>181642.5</x:v>
      </x:c>
      <x:c r="L7483" s="22" t="n">
        <x:f>SUM(J7483:K7483)</x:f>
        <x:v>1081057.5</x:v>
      </x:c>
      <x:c r="M7483" s="23" t="n">
        <x:f>D7483-L7483</x:f>
        <x:v>0</x:v>
      </x:c>
      <x:c r="N7483" s="22" t="n">
        <x:v>1081057.5</x:v>
      </x:c>
      <x:c r="O7483" s="22" t="n">
        <x:v>0</x:v>
      </x:c>
      <x:c r="P7483" s="14" t="n">
        <x:f>N7483/SUM(N7483:O7483)</x:f>
        <x:v>1</x:v>
      </x:c>
      <x:c r="Q7483" s="22" t="n">
        <x:v>1660347</x:v>
      </x:c>
      <x:c r="R7483" s="22" t="n">
        <x:v>420856.875</x:v>
      </x:c>
      <x:c r="S7483" s="2" t="n">
        <x:v>2</x:v>
      </x:c>
      <x:c r="T7483" s="2" t="n">
        <x:v>3</x:v>
      </x:c>
      <x:c r="U7483" s="2" t="n">
        <x:v>6</x:v>
      </x:c>
      <x:c r="V7483" s="2" t="n">
        <x:v>0</x:v>
      </x:c>
      <x:c r="W7483" s="2" t="n">
        <x:v>4</x:v>
      </x:c>
      <x:c r="X7483" s="2" t="n">
        <x:v>4</x:v>
      </x:c>
      <x:c r="Y7483" s="2" t="n">
        <x:v>4</x:v>
      </x:c>
      <x:c r="Z7483" s="22" t="n">
        <x:v>422487</x:v>
      </x:c>
      <x:c r="AA7483" s="22" t="n">
        <x:v>476928</x:v>
      </x:c>
      <x:c r="AB7483" s="22" t="n">
        <x:v>163323</x:v>
      </x:c>
      <x:c r="AC7483" s="22" t="n">
        <x:v>121095</x:v>
      </x:c>
      <x:c r="AD7483" s="22" t="n">
        <x:v>60547.5</x:v>
      </x:c>
      <x:c r="AE7483" s="2" t="n">
        <x:v>0</x:v>
      </x:c>
      <x:c r="AF7483" s="2" t="n">
        <x:v>0</x:v>
      </x:c>
    </x:row>
    <x:row r="7484" ht="23" customHeight="1">
      <x:c r="A7484" s="2" t="n">
        <x:v>7478</x:v>
      </x:c>
      <x:c r="B7484" s="24" t="n">
        <x:v>0</x:v>
      </x:c>
      <x:c r="C7484" s="24" t="n">
        <x:v>966069</x:v>
      </x:c>
      <x:c r="D7484" s="24" t="n">
        <x:f>SUM(B7484:C7484)</x:f>
        <x:v>966069</x:v>
      </x:c>
      <x:c r="E7484" s="25" t="n">
        <x:f>B7484/D7484</x:f>
        <x:v>0</x:v>
      </x:c>
      <x:c r="F7484" s="25" t="n">
        <x:f>C7484/D7484</x:f>
        <x:v>1</x:v>
      </x:c>
      <x:c r="G7484" s="22" t="n">
        <x:v>583257</x:v>
      </x:c>
      <x:c r="H7484" s="22" t="n">
        <x:v>1490292.1875</x:v>
      </x:c>
      <x:c r="I7484" s="22" t="n">
        <x:f>SUM(G7484:H7484)</x:f>
        <x:v>2073549.1875</x:v>
      </x:c>
      <x:c r="J7484" s="22" t="n">
        <x:v>844974</x:v>
      </x:c>
      <x:c r="K7484" s="22" t="n">
        <x:v>121095</x:v>
      </x:c>
      <x:c r="L7484" s="22" t="n">
        <x:f>SUM(J7484:K7484)</x:f>
        <x:v>966069</x:v>
      </x:c>
      <x:c r="M7484" s="23" t="n">
        <x:f>D7484-L7484</x:f>
        <x:v>0</x:v>
      </x:c>
      <x:c r="N7484" s="22" t="n">
        <x:v>0</x:v>
      </x:c>
      <x:c r="O7484" s="22" t="n">
        <x:v>966069</x:v>
      </x:c>
      <x:c r="P7484" s="14" t="n">
        <x:f>N7484/SUM(N7484:O7484)</x:f>
        <x:v>0</x:v>
      </x:c>
      <x:c r="Q7484" s="22" t="n">
        <x:v>582739.5</x:v>
      </x:c>
      <x:c r="R7484" s="22" t="n">
        <x:v>1491585.9375</x:v>
      </x:c>
      <x:c r="S7484" s="2" t="n">
        <x:v>2</x:v>
      </x:c>
      <x:c r="T7484" s="2" t="n">
        <x:v>2</x:v>
      </x:c>
      <x:c r="U7484" s="2" t="n">
        <x:v>0</x:v>
      </x:c>
      <x:c r="V7484" s="2" t="n">
        <x:v>2</x:v>
      </x:c>
      <x:c r="W7484" s="2" t="n">
        <x:v>3</x:v>
      </x:c>
      <x:c r="X7484" s="2" t="n">
        <x:v>3</x:v>
      </x:c>
      <x:c r="Y7484" s="2" t="n">
        <x:v>3</x:v>
      </x:c>
      <x:c r="Z7484" s="22" t="n">
        <x:v>422487</x:v>
      </x:c>
      <x:c r="AA7484" s="22" t="n">
        <x:v>422487</x:v>
      </x:c>
      <x:c r="AB7484" s="22" t="n">
        <x:v>108882</x:v>
      </x:c>
      <x:c r="AC7484" s="22" t="n">
        <x:v>60547.5</x:v>
      </x:c>
      <x:c r="AD7484" s="22" t="n">
        <x:v>60547.5</x:v>
      </x:c>
      <x:c r="AE7484" s="2" t="n">
        <x:v>1</x:v>
      </x:c>
      <x:c r="AF7484" s="2" t="n">
        <x:v>0</x:v>
      </x:c>
    </x:row>
    <x:row r="7485" ht="23" customHeight="1">
      <x:c r="A7485" s="2" t="n">
        <x:v>7479</x:v>
      </x:c>
      <x:c r="B7485" s="24" t="n">
        <x:v>692093</x:v>
      </x:c>
      <x:c r="C7485" s="24" t="n">
        <x:v>273976</x:v>
      </x:c>
      <x:c r="D7485" s="24" t="n">
        <x:f>SUM(B7485:C7485)</x:f>
        <x:v>966069</x:v>
      </x:c>
      <x:c r="E7485" s="25" t="n">
        <x:f>B7485/D7485</x:f>
        <x:v>0.7164012094374211</x:v>
      </x:c>
      <x:c r="F7485" s="25" t="n">
        <x:f>C7485/D7485</x:f>
        <x:v>0.28359879056257886</x:v>
      </x:c>
      <x:c r="G7485" s="22" t="n">
        <x:v>1350818.75</x:v>
      </x:c>
      <x:c r="H7485" s="22" t="n">
        <x:v>587227.375</x:v>
      </x:c>
      <x:c r="I7485" s="22" t="n">
        <x:f>SUM(G7485:H7485)</x:f>
        <x:v>1938046.125</x:v>
      </x:c>
      <x:c r="J7485" s="22" t="n">
        <x:v>844974</x:v>
      </x:c>
      <x:c r="K7485" s="22" t="n">
        <x:v>121095</x:v>
      </x:c>
      <x:c r="L7485" s="22" t="n">
        <x:f>SUM(J7485:K7485)</x:f>
        <x:v>966069</x:v>
      </x:c>
      <x:c r="M7485" s="23" t="n">
        <x:f>D7485-L7485</x:f>
        <x:v>0</x:v>
      </x:c>
      <x:c r="N7485" s="22" t="n">
        <x:v>692093</x:v>
      </x:c>
      <x:c r="O7485" s="22" t="n">
        <x:v>273976</x:v>
      </x:c>
      <x:c r="P7485" s="14" t="n">
        <x:f>N7485/SUM(N7485:O7485)</x:f>
        <x:v>0.7164012094374211</x:v>
      </x:c>
      <x:c r="Q7485" s="22" t="n">
        <x:v>1349783.75</x:v>
      </x:c>
      <x:c r="R7485" s="22" t="n">
        <x:v>587486.125</x:v>
      </x:c>
      <x:c r="S7485" s="2" t="n">
        <x:v>2</x:v>
      </x:c>
      <x:c r="T7485" s="2" t="n">
        <x:v>2</x:v>
      </x:c>
      <x:c r="U7485" s="2" t="n">
        <x:v>3</x:v>
      </x:c>
      <x:c r="V7485" s="2" t="n">
        <x:v>2</x:v>
      </x:c>
      <x:c r="W7485" s="2" t="n">
        <x:v>3</x:v>
      </x:c>
      <x:c r="X7485" s="2" t="n">
        <x:v>3</x:v>
      </x:c>
      <x:c r="Y7485" s="2" t="n">
        <x:v>3</x:v>
      </x:c>
      <x:c r="Z7485" s="22" t="n">
        <x:v>422487</x:v>
      </x:c>
      <x:c r="AA7485" s="22" t="n">
        <x:v>422487</x:v>
      </x:c>
      <x:c r="AB7485" s="22" t="n">
        <x:v>108882</x:v>
      </x:c>
      <x:c r="AC7485" s="22" t="n">
        <x:v>60547.5</x:v>
      </x:c>
      <x:c r="AD7485" s="22" t="n">
        <x:v>60547.5</x:v>
      </x:c>
      <x:c r="AE7485" s="2" t="n">
        <x:v>0</x:v>
      </x:c>
      <x:c r="AF7485" s="2" t="n">
        <x:v>0</x:v>
      </x:c>
    </x:row>
    <x:row r="7486" ht="23" customHeight="1">
      <x:c r="A7486" s="2" t="n">
        <x:v>7480</x:v>
      </x:c>
      <x:c r="B7486" s="24" t="n">
        <x:v>571341.5625</x:v>
      </x:c>
      <x:c r="C7486" s="24" t="n">
        <x:v>509715.9375</x:v>
      </x:c>
      <x:c r="D7486" s="24" t="n">
        <x:f>SUM(B7486:C7486)</x:f>
        <x:v>1081057.5</x:v>
      </x:c>
      <x:c r="E7486" s="25" t="n">
        <x:f>B7486/D7486</x:f>
        <x:v>0.5285024732726983</x:v>
      </x:c>
      <x:c r="F7486" s="25" t="n">
        <x:f>C7486/D7486</x:f>
        <x:v>0.4714975267273017</x:v>
      </x:c>
      <x:c r="G7486" s="22" t="n">
        <x:v>1081551.28125</x:v>
      </x:c>
      <x:c r="H7486" s="22" t="n">
        <x:v>1063647.9375</x:v>
      </x:c>
      <x:c r="I7486" s="22" t="n">
        <x:f>SUM(G7486:H7486)</x:f>
        <x:v>2145199.21875</x:v>
      </x:c>
      <x:c r="J7486" s="22" t="n">
        <x:v>899415</x:v>
      </x:c>
      <x:c r="K7486" s="22" t="n">
        <x:v>181642.5</x:v>
      </x:c>
      <x:c r="L7486" s="22" t="n">
        <x:f>SUM(J7486:K7486)</x:f>
        <x:v>1081057.5</x:v>
      </x:c>
      <x:c r="M7486" s="23" t="n">
        <x:f>D7486-L7486</x:f>
        <x:v>0</x:v>
      </x:c>
      <x:c r="N7486" s="22" t="n">
        <x:v>571700.9375</x:v>
      </x:c>
      <x:c r="O7486" s="22" t="n">
        <x:v>509356.5625</x:v>
      </x:c>
      <x:c r="P7486" s="14" t="n">
        <x:f>N7486/SUM(N7486:O7486)</x:f>
        <x:v>0.5288349023988086</x:v>
      </x:c>
      <x:c r="Q7486" s="22" t="n">
        <x:v>1080983.46875</x:v>
      </x:c>
      <x:c r="R7486" s="22" t="n">
        <x:v>1064237.3125</x:v>
      </x:c>
      <x:c r="S7486" s="2" t="n">
        <x:v>2</x:v>
      </x:c>
      <x:c r="T7486" s="2" t="n">
        <x:v>3</x:v>
      </x:c>
      <x:c r="U7486" s="2" t="n">
        <x:v>2</x:v>
      </x:c>
      <x:c r="V7486" s="2" t="n">
        <x:v>3</x:v>
      </x:c>
      <x:c r="W7486" s="2" t="n">
        <x:v>4</x:v>
      </x:c>
      <x:c r="X7486" s="2" t="n">
        <x:v>4</x:v>
      </x:c>
      <x:c r="Y7486" s="2" t="n">
        <x:v>4</x:v>
      </x:c>
      <x:c r="Z7486" s="22" t="n">
        <x:v>422487</x:v>
      </x:c>
      <x:c r="AA7486" s="22" t="n">
        <x:v>476928</x:v>
      </x:c>
      <x:c r="AB7486" s="22" t="n">
        <x:v>163323</x:v>
      </x:c>
      <x:c r="AC7486" s="22" t="n">
        <x:v>121095</x:v>
      </x:c>
      <x:c r="AD7486" s="22" t="n">
        <x:v>60547.5</x:v>
      </x:c>
      <x:c r="AE7486" s="2" t="n">
        <x:v>1</x:v>
      </x:c>
      <x:c r="AF7486" s="2" t="n">
        <x:v>0</x:v>
      </x:c>
    </x:row>
    <x:row r="7487" ht="23" customHeight="1">
      <x:c r="A7487" s="2" t="n">
        <x:v>7481</x:v>
      </x:c>
      <x:c r="B7487" s="24" t="n">
        <x:v>203705.25</x:v>
      </x:c>
      <x:c r="C7487" s="24" t="n">
        <x:v>877352.25</x:v>
      </x:c>
      <x:c r="D7487" s="24" t="n">
        <x:f>SUM(B7487:C7487)</x:f>
        <x:v>1081057.5</x:v>
      </x:c>
      <x:c r="E7487" s="25" t="n">
        <x:f>B7487/D7487</x:f>
        <x:v>0.1884314664113611</x:v>
      </x:c>
      <x:c r="F7487" s="25" t="n">
        <x:f>C7487/D7487</x:f>
        <x:v>0.8115685335886389</x:v>
      </x:c>
      <x:c r="G7487" s="22" t="n">
        <x:v>894935.175</x:v>
      </x:c>
      <x:c r="H7487" s="22" t="n">
        <x:v>1164329.2875</x:v>
      </x:c>
      <x:c r="I7487" s="22" t="n">
        <x:f>SUM(G7487:H7487)</x:f>
        <x:v>2059264.4625000001</x:v>
      </x:c>
      <x:c r="J7487" s="22" t="n">
        <x:v>899415</x:v>
      </x:c>
      <x:c r="K7487" s="22" t="n">
        <x:v>181642.5</x:v>
      </x:c>
      <x:c r="L7487" s="22" t="n">
        <x:f>SUM(J7487:K7487)</x:f>
        <x:v>1081057.5</x:v>
      </x:c>
      <x:c r="M7487" s="23" t="n">
        <x:f>D7487-L7487</x:f>
        <x:v>0</x:v>
      </x:c>
      <x:c r="N7487" s="22" t="n">
        <x:v>203877.75</x:v>
      </x:c>
      <x:c r="O7487" s="22" t="n">
        <x:v>877179.75</x:v>
      </x:c>
      <x:c r="P7487" s="14" t="n">
        <x:f>N7487/SUM(N7487:O7487)</x:f>
        <x:v>0.18859103239189404</x:v>
      </x:c>
      <x:c r="Q7487" s="22" t="n">
        <x:v>895107.675</x:v>
      </x:c>
      <x:c r="R7487" s="22" t="n">
        <x:v>1165191.7875</x:v>
      </x:c>
      <x:c r="S7487" s="2" t="n">
        <x:v>3</x:v>
      </x:c>
      <x:c r="T7487" s="2" t="n">
        <x:v>2</x:v>
      </x:c>
      <x:c r="U7487" s="2" t="n">
        <x:v>1</x:v>
      </x:c>
      <x:c r="V7487" s="2" t="n">
        <x:v>4</x:v>
      </x:c>
      <x:c r="W7487" s="2" t="n">
        <x:v>4</x:v>
      </x:c>
      <x:c r="X7487" s="2" t="n">
        <x:v>4</x:v>
      </x:c>
      <x:c r="Y7487" s="2" t="n">
        <x:v>4</x:v>
      </x:c>
      <x:c r="Z7487" s="22" t="n">
        <x:v>476928</x:v>
      </x:c>
      <x:c r="AA7487" s="22" t="n">
        <x:v>422487</x:v>
      </x:c>
      <x:c r="AB7487" s="22" t="n">
        <x:v>163323</x:v>
      </x:c>
      <x:c r="AC7487" s="22" t="n">
        <x:v>60547.5</x:v>
      </x:c>
      <x:c r="AD7487" s="22" t="n">
        <x:v>121095</x:v>
      </x:c>
      <x:c r="AE7487" s="2" t="n">
        <x:v>1</x:v>
      </x:c>
      <x:c r="AF7487" s="2" t="n">
        <x:v>0</x:v>
      </x:c>
    </x:row>
    <x:row r="7488" ht="23" customHeight="1">
      <x:c r="A7488" s="2" t="n">
        <x:v>7482</x:v>
      </x:c>
      <x:c r="B7488" s="24" t="n">
        <x:v>644046</x:v>
      </x:c>
      <x:c r="C7488" s="24" t="n">
        <x:v>322023</x:v>
      </x:c>
      <x:c r="D7488" s="24" t="n">
        <x:f>SUM(B7488:C7488)</x:f>
        <x:v>966069</x:v>
      </x:c>
      <x:c r="E7488" s="25" t="n">
        <x:f>B7488/D7488</x:f>
        <x:v>0.6666666666666666</x:v>
      </x:c>
      <x:c r="F7488" s="25" t="n">
        <x:f>C7488/D7488</x:f>
        <x:v>0.3333333333333333</x:v>
      </x:c>
      <x:c r="G7488" s="22" t="n">
        <x:v>1210242.75</x:v>
      </x:c>
      <x:c r="H7488" s="22" t="n">
        <x:v>681021.375</x:v>
      </x:c>
      <x:c r="I7488" s="22" t="n">
        <x:f>SUM(G7488:H7488)</x:f>
        <x:v>1891264.125</x:v>
      </x:c>
      <x:c r="J7488" s="22" t="n">
        <x:v>844974</x:v>
      </x:c>
      <x:c r="K7488" s="22" t="n">
        <x:v>121095</x:v>
      </x:c>
      <x:c r="L7488" s="22" t="n">
        <x:f>SUM(J7488:K7488)</x:f>
        <x:v>966069</x:v>
      </x:c>
      <x:c r="M7488" s="23" t="n">
        <x:f>D7488-L7488</x:f>
        <x:v>0</x:v>
      </x:c>
      <x:c r="N7488" s="22" t="n">
        <x:v>644046</x:v>
      </x:c>
      <x:c r="O7488" s="22" t="n">
        <x:v>322023</x:v>
      </x:c>
      <x:c r="P7488" s="14" t="n">
        <x:f>N7488/SUM(N7488:O7488)</x:f>
        <x:v>0.6666666666666666</x:v>
      </x:c>
      <x:c r="Q7488" s="22" t="n">
        <x:v>1209725.25</x:v>
      </x:c>
      <x:c r="R7488" s="22" t="n">
        <x:v>681538.875</x:v>
      </x:c>
      <x:c r="S7488" s="2" t="n">
        <x:v>2</x:v>
      </x:c>
      <x:c r="T7488" s="2" t="n">
        <x:v>2</x:v>
      </x:c>
      <x:c r="U7488" s="2" t="n">
        <x:v>2</x:v>
      </x:c>
      <x:c r="V7488" s="2" t="n">
        <x:v>2</x:v>
      </x:c>
      <x:c r="W7488" s="2" t="n">
        <x:v>3</x:v>
      </x:c>
      <x:c r="X7488" s="2" t="n">
        <x:v>3</x:v>
      </x:c>
      <x:c r="Y7488" s="2" t="n">
        <x:v>3</x:v>
      </x:c>
      <x:c r="Z7488" s="22" t="n">
        <x:v>422487</x:v>
      </x:c>
      <x:c r="AA7488" s="22" t="n">
        <x:v>422487</x:v>
      </x:c>
      <x:c r="AB7488" s="22" t="n">
        <x:v>108882</x:v>
      </x:c>
      <x:c r="AC7488" s="22" t="n">
        <x:v>60547.5</x:v>
      </x:c>
      <x:c r="AD7488" s="22" t="n">
        <x:v>60547.5</x:v>
      </x:c>
      <x:c r="AE7488" s="2" t="n">
        <x:v>0</x:v>
      </x:c>
      <x:c r="AF7488" s="2" t="n">
        <x:v>0</x:v>
      </x:c>
    </x:row>
    <x:row r="7489" ht="23" customHeight="1">
      <x:c r="A7489" s="2" t="n">
        <x:v>7483</x:v>
      </x:c>
      <x:c r="B7489" s="24" t="n">
        <x:v>889196.9624999999</x:v>
      </x:c>
      <x:c r="C7489" s="24" t="n">
        <x:v>191860.53749999998</x:v>
      </x:c>
      <x:c r="D7489" s="24" t="n">
        <x:f>SUM(B7489:C7489)</x:f>
        <x:v>1081057.5</x:v>
      </x:c>
      <x:c r="E7489" s="25" t="n">
        <x:f>B7489/D7489</x:f>
        <x:v>0.8225251316419339</x:v>
      </x:c>
      <x:c r="F7489" s="25" t="n">
        <x:f>C7489/D7489</x:f>
        <x:v>0.17747486835806603</x:v>
      </x:c>
      <x:c r="G7489" s="22" t="n">
        <x:v>1640945.9249999996</x:v>
      </x:c>
      <x:c r="H7489" s="22" t="n">
        <x:v>441883.8703125</x:v>
      </x:c>
      <x:c r="I7489" s="22" t="n">
        <x:f>SUM(G7489:H7489)</x:f>
        <x:v>2082829.7953124996</x:v>
      </x:c>
      <x:c r="J7489" s="22" t="n">
        <x:v>899415</x:v>
      </x:c>
      <x:c r="K7489" s="22" t="n">
        <x:v>181642.5</x:v>
      </x:c>
      <x:c r="L7489" s="22" t="n">
        <x:f>SUM(J7489:K7489)</x:f>
        <x:v>1081057.5</x:v>
      </x:c>
      <x:c r="M7489" s="23" t="n">
        <x:f>D7489-L7489</x:f>
        <x:v>0</x:v>
      </x:c>
      <x:c r="N7489" s="22" t="n">
        <x:v>888593.2124999999</x:v>
      </x:c>
      <x:c r="O7489" s="22" t="n">
        <x:v>192464.28749999998</x:v>
      </x:c>
      <x:c r="P7489" s="14" t="n">
        <x:f>N7489/SUM(N7489:O7489)</x:f>
        <x:v>0.8219666507100686</x:v>
      </x:c>
      <x:c r="Q7489" s="22" t="n">
        <x:v>1639220.9249999996</x:v>
      </x:c>
      <x:c r="R7489" s="22" t="n">
        <x:v>443188.4015625</x:v>
      </x:c>
      <x:c r="S7489" s="2" t="n">
        <x:v>3</x:v>
      </x:c>
      <x:c r="T7489" s="2" t="n">
        <x:v>2</x:v>
      </x:c>
      <x:c r="U7489" s="2" t="n">
        <x:v>3</x:v>
      </x:c>
      <x:c r="V7489" s="2" t="n">
        <x:v>2</x:v>
      </x:c>
      <x:c r="W7489" s="2" t="n">
        <x:v>4</x:v>
      </x:c>
      <x:c r="X7489" s="2" t="n">
        <x:v>4</x:v>
      </x:c>
      <x:c r="Y7489" s="2" t="n">
        <x:v>4</x:v>
      </x:c>
      <x:c r="Z7489" s="22" t="n">
        <x:v>476928</x:v>
      </x:c>
      <x:c r="AA7489" s="22" t="n">
        <x:v>422487</x:v>
      </x:c>
      <x:c r="AB7489" s="22" t="n">
        <x:v>163323</x:v>
      </x:c>
      <x:c r="AC7489" s="22" t="n">
        <x:v>60547.5</x:v>
      </x:c>
      <x:c r="AD7489" s="22" t="n">
        <x:v>121095</x:v>
      </x:c>
      <x:c r="AE7489" s="2" t="n">
        <x:v>1</x:v>
      </x:c>
      <x:c r="AF7489" s="2" t="n">
        <x:v>0</x:v>
      </x:c>
    </x:row>
    <x:row r="7490" ht="23" customHeight="1">
      <x:c r="A7490" s="2" t="n">
        <x:v>7484</x:v>
      </x:c>
      <x:c r="B7490" s="24" t="n">
        <x:v>480470</x:v>
      </x:c>
      <x:c r="C7490" s="24" t="n">
        <x:v>600587.5</x:v>
      </x:c>
      <x:c r="D7490" s="24" t="n">
        <x:f>SUM(B7490:C7490)</x:f>
        <x:v>1081057.5</x:v>
      </x:c>
      <x:c r="E7490" s="25" t="n">
        <x:f>B7490/D7490</x:f>
        <x:v>0.4444444444444444</x:v>
      </x:c>
      <x:c r="F7490" s="25" t="n">
        <x:f>C7490/D7490</x:f>
        <x:v>0.5555555555555556</x:v>
      </x:c>
      <x:c r="G7490" s="22" t="n">
        <x:v>631407.5</x:v>
      </x:c>
      <x:c r="H7490" s="22" t="n">
        <x:v>1389736.1875</x:v>
      </x:c>
      <x:c r="I7490" s="22" t="n">
        <x:f>SUM(G7490:H7490)</x:f>
        <x:v>2021143.6875</x:v>
      </x:c>
      <x:c r="J7490" s="22" t="n">
        <x:v>899415</x:v>
      </x:c>
      <x:c r="K7490" s="22" t="n">
        <x:v>181642.5</x:v>
      </x:c>
      <x:c r="L7490" s="22" t="n">
        <x:f>SUM(J7490:K7490)</x:f>
        <x:v>1081057.5</x:v>
      </x:c>
      <x:c r="M7490" s="23" t="n">
        <x:f>D7490-L7490</x:f>
        <x:v>0</x:v>
      </x:c>
      <x:c r="N7490" s="22" t="n">
        <x:v>480470</x:v>
      </x:c>
      <x:c r="O7490" s="22" t="n">
        <x:v>600587.5</x:v>
      </x:c>
      <x:c r="P7490" s="14" t="n">
        <x:f>N7490/SUM(N7490:O7490)</x:f>
        <x:v>0.4444444444444444</x:v>
      </x:c>
      <x:c r="Q7490" s="22" t="n">
        <x:v>630372.5</x:v>
      </x:c>
      <x:c r="R7490" s="22" t="n">
        <x:v>1390253.6875</x:v>
      </x:c>
      <x:c r="S7490" s="2" t="n">
        <x:v>1</x:v>
      </x:c>
      <x:c r="T7490" s="2" t="n">
        <x:v>4</x:v>
      </x:c>
      <x:c r="U7490" s="2" t="n">
        <x:v>2</x:v>
      </x:c>
      <x:c r="V7490" s="2" t="n">
        <x:v>4</x:v>
      </x:c>
      <x:c r="W7490" s="2" t="n">
        <x:v>4</x:v>
      </x:c>
      <x:c r="X7490" s="2" t="n">
        <x:v>4</x:v>
      </x:c>
      <x:c r="Y7490" s="2" t="n">
        <x:v>4</x:v>
      </x:c>
      <x:c r="Z7490" s="22" t="n">
        <x:v>368046</x:v>
      </x:c>
      <x:c r="AA7490" s="22" t="n">
        <x:v>531369</x:v>
      </x:c>
      <x:c r="AB7490" s="22" t="n">
        <x:v>163323</x:v>
      </x:c>
      <x:c r="AC7490" s="22" t="n">
        <x:v>181642.5</x:v>
      </x:c>
      <x:c r="AD7490" s="22" t="n">
        <x:v>0</x:v>
      </x:c>
      <x:c r="AE7490" s="2" t="n">
        <x:v>0</x:v>
      </x:c>
      <x:c r="AF7490" s="2" t="n">
        <x:v>0</x:v>
      </x:c>
    </x:row>
    <x:row r="7491" ht="23" customHeight="1">
      <x:c r="A7491" s="2" t="n">
        <x:v>7485</x:v>
      </x:c>
      <x:c r="B7491" s="24" t="n">
        <x:v>851080.5</x:v>
      </x:c>
      <x:c r="C7491" s="24" t="n">
        <x:v>0</x:v>
      </x:c>
      <x:c r="D7491" s="24" t="n">
        <x:f>SUM(B7491:C7491)</x:f>
        <x:v>851080.5</x:v>
      </x:c>
      <x:c r="E7491" s="25" t="n">
        <x:f>B7491/D7491</x:f>
        <x:v>1</x:v>
      </x:c>
      <x:c r="F7491" s="25" t="n">
        <x:f>C7491/D7491</x:f>
        <x:v>0</x:v>
      </x:c>
      <x:c r="G7491" s="22" t="n">
        <x:v>1679701.5</x:v>
      </x:c>
      <x:c r="H7491" s="22" t="n">
        <x:v>98557.875</x:v>
      </x:c>
      <x:c r="I7491" s="22" t="n">
        <x:f>SUM(G7491:H7491)</x:f>
        <x:v>1778259.375</x:v>
      </x:c>
      <x:c r="J7491" s="22" t="n">
        <x:v>790533</x:v>
      </x:c>
      <x:c r="K7491" s="22" t="n">
        <x:v>60547.5</x:v>
      </x:c>
      <x:c r="L7491" s="22" t="n">
        <x:f>SUM(J7491:K7491)</x:f>
        <x:v>851080.5</x:v>
      </x:c>
      <x:c r="M7491" s="23" t="n">
        <x:f>D7491-L7491</x:f>
        <x:v>0</x:v>
      </x:c>
      <x:c r="N7491" s="22" t="n">
        <x:v>851080.5</x:v>
      </x:c>
      <x:c r="O7491" s="22" t="n">
        <x:v>0</x:v>
      </x:c>
      <x:c r="P7491" s="14" t="n">
        <x:f>N7491/SUM(N7491:O7491)</x:f>
        <x:v>1</x:v>
      </x:c>
      <x:c r="Q7491" s="22" t="n">
        <x:v>1679184</x:v>
      </x:c>
      <x:c r="R7491" s="22" t="n">
        <x:v>98816.625</x:v>
      </x:c>
      <x:c r="S7491" s="2" t="n">
        <x:v>2</x:v>
      </x:c>
      <x:c r="T7491" s="2" t="n">
        <x:v>1</x:v>
      </x:c>
      <x:c r="U7491" s="2" t="n">
        <x:v>1</x:v>
      </x:c>
      <x:c r="V7491" s="2" t="n">
        <x:v>0</x:v>
      </x:c>
      <x:c r="W7491" s="2" t="n">
        <x:v>2</x:v>
      </x:c>
      <x:c r="X7491" s="2" t="n">
        <x:v>2</x:v>
      </x:c>
      <x:c r="Y7491" s="2" t="n">
        <x:v>2</x:v>
      </x:c>
      <x:c r="Z7491" s="22" t="n">
        <x:v>422487</x:v>
      </x:c>
      <x:c r="AA7491" s="22" t="n">
        <x:v>368046</x:v>
      </x:c>
      <x:c r="AB7491" s="22" t="n">
        <x:v>54441</x:v>
      </x:c>
      <x:c r="AC7491" s="22" t="n">
        <x:v>0</x:v>
      </x:c>
      <x:c r="AD7491" s="22" t="n">
        <x:v>60547.5</x:v>
      </x:c>
      <x:c r="AE7491" s="2" t="n">
        <x:v>0</x:v>
      </x:c>
      <x:c r="AF7491" s="2" t="n">
        <x:v>0</x:v>
      </x:c>
    </x:row>
    <x:row r="7492" ht="23" customHeight="1">
      <x:c r="A7492" s="2" t="n">
        <x:v>7486</x:v>
      </x:c>
      <x:c r="B7492" s="24" t="n">
        <x:v>469080.11249999993</x:v>
      </x:c>
      <x:c r="C7492" s="24" t="n">
        <x:v>611977.3875</x:v>
      </x:c>
      <x:c r="D7492" s="24" t="n">
        <x:f>SUM(B7492:C7492)</x:f>
        <x:v>1081057.5</x:v>
      </x:c>
      <x:c r="E7492" s="25" t="n">
        <x:f>B7492/D7492</x:f>
        <x:v>0.43390856869315453</x:v>
      </x:c>
      <x:c r="F7492" s="25" t="n">
        <x:f>C7492/D7492</x:f>
        <x:v>0.5660914313068454</x:v>
      </x:c>
      <x:c r="G7492" s="22" t="n">
        <x:v>1073608.0875</x:v>
      </x:c>
      <x:c r="H7492" s="22" t="n">
        <x:v>985656.3750000001</x:v>
      </x:c>
      <x:c r="I7492" s="22" t="n">
        <x:f>SUM(G7492:H7492)</x:f>
        <x:v>2059264.4625</x:v>
      </x:c>
      <x:c r="J7492" s="22" t="n">
        <x:v>899415</x:v>
      </x:c>
      <x:c r="K7492" s="22" t="n">
        <x:v>181642.5</x:v>
      </x:c>
      <x:c r="L7492" s="22" t="n">
        <x:f>SUM(J7492:K7492)</x:f>
        <x:v>1081057.5</x:v>
      </x:c>
      <x:c r="M7492" s="23" t="n">
        <x:f>D7492-L7492</x:f>
        <x:v>0</x:v>
      </x:c>
      <x:c r="N7492" s="22" t="n">
        <x:v>469468.23749999993</x:v>
      </x:c>
      <x:c r="O7492" s="22" t="n">
        <x:v>611589.2625</x:v>
      </x:c>
      <x:c r="P7492" s="14" t="n">
        <x:f>N7492/SUM(N7492:O7492)</x:f>
        <x:v>0.4342675921493537</x:v>
      </x:c>
      <x:c r="Q7492" s="22" t="n">
        <x:v>1073478.7125</x:v>
      </x:c>
      <x:c r="R7492" s="22" t="n">
        <x:v>986820.7500000001</x:v>
      </x:c>
      <x:c r="S7492" s="2" t="n">
        <x:v>3</x:v>
      </x:c>
      <x:c r="T7492" s="2" t="n">
        <x:v>2</x:v>
      </x:c>
      <x:c r="U7492" s="2" t="n">
        <x:v>2</x:v>
      </x:c>
      <x:c r="V7492" s="2" t="n">
        <x:v>4</x:v>
      </x:c>
      <x:c r="W7492" s="2" t="n">
        <x:v>4</x:v>
      </x:c>
      <x:c r="X7492" s="2" t="n">
        <x:v>4</x:v>
      </x:c>
      <x:c r="Y7492" s="2" t="n">
        <x:v>4</x:v>
      </x:c>
      <x:c r="Z7492" s="22" t="n">
        <x:v>476928</x:v>
      </x:c>
      <x:c r="AA7492" s="22" t="n">
        <x:v>422487</x:v>
      </x:c>
      <x:c r="AB7492" s="22" t="n">
        <x:v>163323</x:v>
      </x:c>
      <x:c r="AC7492" s="22" t="n">
        <x:v>60547.5</x:v>
      </x:c>
      <x:c r="AD7492" s="22" t="n">
        <x:v>121095</x:v>
      </x:c>
      <x:c r="AE7492" s="2" t="n">
        <x:v>1</x:v>
      </x:c>
      <x:c r="AF7492" s="2" t="n">
        <x:v>0</x:v>
      </x:c>
    </x:row>
    <x:row r="7493" ht="23" customHeight="1">
      <x:c r="A7493" s="2" t="n">
        <x:v>7487</x:v>
      </x:c>
      <x:c r="B7493" s="24" t="n">
        <x:v>851080.5</x:v>
      </x:c>
      <x:c r="C7493" s="24" t="n">
        <x:v>0</x:v>
      </x:c>
      <x:c r="D7493" s="24" t="n">
        <x:f>SUM(B7493:C7493)</x:f>
        <x:v>851080.5</x:v>
      </x:c>
      <x:c r="E7493" s="25" t="n">
        <x:f>B7493/D7493</x:f>
        <x:v>1</x:v>
      </x:c>
      <x:c r="F7493" s="25" t="n">
        <x:f>C7493/D7493</x:f>
        <x:v>0</x:v>
      </x:c>
      <x:c r="G7493" s="22" t="n">
        <x:v>1049231.25</x:v>
      </x:c>
      <x:c r="H7493" s="22" t="n">
        <x:v>781839</x:v>
      </x:c>
      <x:c r="I7493" s="22" t="n">
        <x:f>SUM(G7493:H7493)</x:f>
        <x:v>1831070.25</x:v>
      </x:c>
      <x:c r="J7493" s="22" t="n">
        <x:v>790533</x:v>
      </x:c>
      <x:c r="K7493" s="22" t="n">
        <x:v>60547.5</x:v>
      </x:c>
      <x:c r="L7493" s="22" t="n">
        <x:f>SUM(J7493:K7493)</x:f>
        <x:v>851080.5</x:v>
      </x:c>
      <x:c r="M7493" s="23" t="n">
        <x:f>D7493-L7493</x:f>
        <x:v>0</x:v>
      </x:c>
      <x:c r="N7493" s="22" t="n">
        <x:v>851080.5</x:v>
      </x:c>
      <x:c r="O7493" s="22" t="n">
        <x:v>0</x:v>
      </x:c>
      <x:c r="P7493" s="14" t="n">
        <x:f>N7493/SUM(N7493:O7493)</x:f>
        <x:v>1</x:v>
      </x:c>
      <x:c r="Q7493" s="22" t="n">
        <x:v>1048713.75</x:v>
      </x:c>
      <x:c r="R7493" s="22" t="n">
        <x:v>782097.75</x:v>
      </x:c>
      <x:c r="S7493" s="2" t="n">
        <x:v>1</x:v>
      </x:c>
      <x:c r="T7493" s="2" t="n">
        <x:v>2</x:v>
      </x:c>
      <x:c r="U7493" s="2" t="n">
        <x:v>2</x:v>
      </x:c>
      <x:c r="V7493" s="2" t="n">
        <x:v>0</x:v>
      </x:c>
      <x:c r="W7493" s="2" t="n">
        <x:v>2</x:v>
      </x:c>
      <x:c r="X7493" s="2" t="n">
        <x:v>2</x:v>
      </x:c>
      <x:c r="Y7493" s="2" t="n">
        <x:v>2</x:v>
      </x:c>
      <x:c r="Z7493" s="22" t="n">
        <x:v>368046</x:v>
      </x:c>
      <x:c r="AA7493" s="22" t="n">
        <x:v>422487</x:v>
      </x:c>
      <x:c r="AB7493" s="22" t="n">
        <x:v>54441</x:v>
      </x:c>
      <x:c r="AC7493" s="22" t="n">
        <x:v>60547.5</x:v>
      </x:c>
      <x:c r="AD7493" s="22" t="n">
        <x:v>0</x:v>
      </x:c>
      <x:c r="AE7493" s="2" t="n">
        <x:v>0</x:v>
      </x:c>
      <x:c r="AF7493" s="2" t="n">
        <x:v>0</x:v>
      </x:c>
    </x:row>
    <x:row r="7494" ht="23" customHeight="1">
      <x:c r="A7494" s="2" t="n">
        <x:v>7488</x:v>
      </x:c>
      <x:c r="B7494" s="24" t="n">
        <x:v>755665.9199999999</x:v>
      </x:c>
      <x:c r="C7494" s="24" t="n">
        <x:v>325391.57999999996</x:v>
      </x:c>
      <x:c r="D7494" s="24" t="n">
        <x:f>SUM(B7494:C7494)</x:f>
        <x:v>1081057.5</x:v>
      </x:c>
      <x:c r="E7494" s="25" t="n">
        <x:f>B7494/D7494</x:f>
        <x:v>0.6990062230732407</x:v>
      </x:c>
      <x:c r="F7494" s="25" t="n">
        <x:f>C7494/D7494</x:f>
        <x:v>0.30099377692675916</x:v>
      </x:c>
      <x:c r="G7494" s="22" t="n">
        <x:v>1519309.6199999996</x:v>
      </x:c>
      <x:c r="H7494" s="22" t="n">
        <x:v>472609.98</x:v>
      </x:c>
      <x:c r="I7494" s="22" t="n">
        <x:f>SUM(G7494:H7494)</x:f>
        <x:v>1991919.5999999996</x:v>
      </x:c>
      <x:c r="J7494" s="22" t="n">
        <x:v>899415</x:v>
      </x:c>
      <x:c r="K7494" s="22" t="n">
        <x:v>181642.5</x:v>
      </x:c>
      <x:c r="L7494" s="22" t="n">
        <x:f>SUM(J7494:K7494)</x:f>
        <x:v>1081057.5</x:v>
      </x:c>
      <x:c r="M7494" s="23" t="n">
        <x:f>D7494-L7494</x:f>
        <x:v>0</x:v>
      </x:c>
      <x:c r="N7494" s="22" t="n">
        <x:v>755665.9199999999</x:v>
      </x:c>
      <x:c r="O7494" s="22" t="n">
        <x:v>325391.57999999996</x:v>
      </x:c>
      <x:c r="P7494" s="14" t="n">
        <x:f>N7494/SUM(N7494:O7494)</x:f>
        <x:v>0.6990062230732407</x:v>
      </x:c>
      <x:c r="Q7494" s="22" t="n">
        <x:v>1517239.6199999996</x:v>
      </x:c>
      <x:c r="R7494" s="22" t="n">
        <x:v>472609.98</x:v>
      </x:c>
      <x:c r="S7494" s="2" t="n">
        <x:v>3</x:v>
      </x:c>
      <x:c r="T7494" s="2" t="n">
        <x:v>2</x:v>
      </x:c>
      <x:c r="U7494" s="2" t="n">
        <x:v>4</x:v>
      </x:c>
      <x:c r="V7494" s="2" t="n">
        <x:v>3</x:v>
      </x:c>
      <x:c r="W7494" s="2" t="n">
        <x:v>4</x:v>
      </x:c>
      <x:c r="X7494" s="2" t="n">
        <x:v>4</x:v>
      </x:c>
      <x:c r="Y7494" s="2" t="n">
        <x:v>4</x:v>
      </x:c>
      <x:c r="Z7494" s="22" t="n">
        <x:v>476928</x:v>
      </x:c>
      <x:c r="AA7494" s="22" t="n">
        <x:v>422487</x:v>
      </x:c>
      <x:c r="AB7494" s="22" t="n">
        <x:v>163323</x:v>
      </x:c>
      <x:c r="AC7494" s="22" t="n">
        <x:v>60547.5</x:v>
      </x:c>
      <x:c r="AD7494" s="22" t="n">
        <x:v>121095</x:v>
      </x:c>
      <x:c r="AE7494" s="2" t="n">
        <x:v>0</x:v>
      </x:c>
      <x:c r="AF7494" s="2" t="n">
        <x:v>0</x:v>
      </x:c>
    </x:row>
    <x:row r="7495" ht="23" customHeight="1">
      <x:c r="A7495" s="2" t="n">
        <x:v>7489</x:v>
      </x:c>
      <x:c r="B7495" s="24" t="n">
        <x:v>851080.5</x:v>
      </x:c>
      <x:c r="C7495" s="24" t="n">
        <x:v>0</x:v>
      </x:c>
      <x:c r="D7495" s="24" t="n">
        <x:f>SUM(B7495:C7495)</x:f>
        <x:v>851080.5</x:v>
      </x:c>
      <x:c r="E7495" s="25" t="n">
        <x:f>B7495/D7495</x:f>
        <x:v>1</x:v>
      </x:c>
      <x:c r="F7495" s="25" t="n">
        <x:f>C7495/D7495</x:f>
        <x:v>0</x:v>
      </x:c>
      <x:c r="G7495" s="22" t="n">
        <x:v>851080.5</x:v>
      </x:c>
      <x:c r="H7495" s="22" t="n">
        <x:v>789148.6875</x:v>
      </x:c>
      <x:c r="I7495" s="22" t="n">
        <x:f>SUM(G7495:H7495)</x:f>
        <x:v>1640229.1875</x:v>
      </x:c>
      <x:c r="J7495" s="22" t="n">
        <x:v>790533</x:v>
      </x:c>
      <x:c r="K7495" s="22" t="n">
        <x:v>60547.5</x:v>
      </x:c>
      <x:c r="L7495" s="22" t="n">
        <x:f>SUM(J7495:K7495)</x:f>
        <x:v>851080.5</x:v>
      </x:c>
      <x:c r="M7495" s="23" t="n">
        <x:f>D7495-L7495</x:f>
        <x:v>0</x:v>
      </x:c>
      <x:c r="N7495" s="22" t="n">
        <x:v>851080.5</x:v>
      </x:c>
      <x:c r="O7495" s="22" t="n">
        <x:v>0</x:v>
      </x:c>
      <x:c r="P7495" s="14" t="n">
        <x:f>N7495/SUM(N7495:O7495)</x:f>
        <x:v>1</x:v>
      </x:c>
      <x:c r="Q7495" s="22" t="n">
        <x:v>851080.5</x:v>
      </x:c>
      <x:c r="R7495" s="22" t="n">
        <x:v>789666.1875</x:v>
      </x:c>
      <x:c r="S7495" s="2" t="n">
        <x:v>1</x:v>
      </x:c>
      <x:c r="T7495" s="2" t="n">
        <x:v>2</x:v>
      </x:c>
      <x:c r="U7495" s="2" t="n">
        <x:v>1</x:v>
      </x:c>
      <x:c r="V7495" s="2" t="n">
        <x:v>0</x:v>
      </x:c>
      <x:c r="W7495" s="2" t="n">
        <x:v>2</x:v>
      </x:c>
      <x:c r="X7495" s="2" t="n">
        <x:v>2</x:v>
      </x:c>
      <x:c r="Y7495" s="2" t="n">
        <x:v>2</x:v>
      </x:c>
      <x:c r="Z7495" s="22" t="n">
        <x:v>368046</x:v>
      </x:c>
      <x:c r="AA7495" s="22" t="n">
        <x:v>422487</x:v>
      </x:c>
      <x:c r="AB7495" s="22" t="n">
        <x:v>54441</x:v>
      </x:c>
      <x:c r="AC7495" s="22" t="n">
        <x:v>60547.5</x:v>
      </x:c>
      <x:c r="AD7495" s="22" t="n">
        <x:v>0</x:v>
      </x:c>
      <x:c r="AE7495" s="2" t="n">
        <x:v>0</x:v>
      </x:c>
      <x:c r="AF7495" s="2" t="n">
        <x:v>0</x:v>
      </x:c>
    </x:row>
    <x:row r="7496" ht="23" customHeight="1">
      <x:c r="A7496" s="2" t="n">
        <x:v>7490</x:v>
      </x:c>
      <x:c r="B7496" s="24" t="n">
        <x:v>550512.59</x:v>
      </x:c>
      <x:c r="C7496" s="24" t="n">
        <x:v>530544.91</x:v>
      </x:c>
      <x:c r="D7496" s="24" t="n">
        <x:f>SUM(B7496:C7496)</x:f>
        <x:v>1081057.5</x:v>
      </x:c>
      <x:c r="E7496" s="25" t="n">
        <x:f>B7496/D7496</x:f>
        <x:v>0.5092352534439657</x:v>
      </x:c>
      <x:c r="F7496" s="25" t="n">
        <x:f>C7496/D7496</x:f>
        <x:v>0.4907647465560343</x:v>
      </x:c>
      <x:c r="G7496" s="22" t="n">
        <x:v>1139386.19</x:v>
      </x:c>
      <x:c r="H7496" s="22" t="n">
        <x:v>889773.5725</x:v>
      </x:c>
      <x:c r="I7496" s="22" t="n">
        <x:f>SUM(G7496:H7496)</x:f>
        <x:v>2029159.7625</x:v>
      </x:c>
      <x:c r="J7496" s="22" t="n">
        <x:v>899415</x:v>
      </x:c>
      <x:c r="K7496" s="22" t="n">
        <x:v>181642.5</x:v>
      </x:c>
      <x:c r="L7496" s="22" t="n">
        <x:f>SUM(J7496:K7496)</x:f>
        <x:v>1081057.5</x:v>
      </x:c>
      <x:c r="M7496" s="23" t="n">
        <x:f>D7496-L7496</x:f>
        <x:v>0</x:v>
      </x:c>
      <x:c r="N7496" s="22" t="n">
        <x:v>550800.09</x:v>
      </x:c>
      <x:c r="O7496" s="22" t="n">
        <x:v>530257.41</x:v>
      </x:c>
      <x:c r="P7496" s="14" t="n">
        <x:f>N7496/SUM(N7496:O7496)</x:f>
        <x:v>0.509501196744854</x:v>
      </x:c>
      <x:c r="Q7496" s="22" t="n">
        <x:v>1139673.69</x:v>
      </x:c>
      <x:c r="R7496" s="22" t="n">
        <x:v>890952.3225</x:v>
      </x:c>
      <x:c r="S7496" s="2" t="n">
        <x:v>3</x:v>
      </x:c>
      <x:c r="T7496" s="2" t="n">
        <x:v>2</x:v>
      </x:c>
      <x:c r="U7496" s="2" t="n">
        <x:v>3</x:v>
      </x:c>
      <x:c r="V7496" s="2" t="n">
        <x:v>4</x:v>
      </x:c>
      <x:c r="W7496" s="2" t="n">
        <x:v>4</x:v>
      </x:c>
      <x:c r="X7496" s="2" t="n">
        <x:v>4</x:v>
      </x:c>
      <x:c r="Y7496" s="2" t="n">
        <x:v>4</x:v>
      </x:c>
      <x:c r="Z7496" s="22" t="n">
        <x:v>476928</x:v>
      </x:c>
      <x:c r="AA7496" s="22" t="n">
        <x:v>422487</x:v>
      </x:c>
      <x:c r="AB7496" s="22" t="n">
        <x:v>163323</x:v>
      </x:c>
      <x:c r="AC7496" s="22" t="n">
        <x:v>60547.5</x:v>
      </x:c>
      <x:c r="AD7496" s="22" t="n">
        <x:v>121095</x:v>
      </x:c>
      <x:c r="AE7496" s="2" t="n">
        <x:v>1</x:v>
      </x:c>
      <x:c r="AF7496" s="2" t="n">
        <x:v>0</x:v>
      </x:c>
    </x:row>
    <x:row r="7497" ht="23" customHeight="1">
      <x:c r="A7497" s="2" t="n">
        <x:v>7491</x:v>
      </x:c>
      <x:c r="B7497" s="24" t="n">
        <x:v>772855.2000000001</x:v>
      </x:c>
      <x:c r="C7497" s="24" t="n">
        <x:v>193213.8</x:v>
      </x:c>
      <x:c r="D7497" s="24" t="n">
        <x:f>SUM(B7497:C7497)</x:f>
        <x:v>966069</x:v>
      </x:c>
      <x:c r="E7497" s="25" t="n">
        <x:f>B7497/D7497</x:f>
        <x:v>0.8</x:v>
      </x:c>
      <x:c r="F7497" s="25" t="n">
        <x:f>C7497/D7497</x:f>
        <x:v>0.19999999999999998</x:v>
      </x:c>
      <x:c r="G7497" s="22" t="n">
        <x:v>1617130.5750000002</x:v>
      </x:c>
      <x:c r="H7497" s="22" t="n">
        <x:v>245765.925</x:v>
      </x:c>
      <x:c r="I7497" s="22" t="n">
        <x:f>SUM(G7497:H7497)</x:f>
        <x:v>1862896.5000000002</x:v>
      </x:c>
      <x:c r="J7497" s="22" t="n">
        <x:v>844974</x:v>
      </x:c>
      <x:c r="K7497" s="22" t="n">
        <x:v>121095</x:v>
      </x:c>
      <x:c r="L7497" s="22" t="n">
        <x:f>SUM(J7497:K7497)</x:f>
        <x:v>966069</x:v>
      </x:c>
      <x:c r="M7497" s="23" t="n">
        <x:f>D7497-L7497</x:f>
        <x:v>0</x:v>
      </x:c>
      <x:c r="N7497" s="22" t="n">
        <x:v>772855.2000000001</x:v>
      </x:c>
      <x:c r="O7497" s="22" t="n">
        <x:v>193213.8</x:v>
      </x:c>
      <x:c r="P7497" s="14" t="n">
        <x:f>N7497/SUM(N7497:O7497)</x:f>
        <x:v>0.8</x:v>
      </x:c>
      <x:c r="Q7497" s="22" t="n">
        <x:v>1616095.5750000002</x:v>
      </x:c>
      <x:c r="R7497" s="22" t="n">
        <x:v>246024.675</x:v>
      </x:c>
      <x:c r="S7497" s="2" t="n">
        <x:v>3</x:v>
      </x:c>
      <x:c r="T7497" s="2" t="n">
        <x:v>1</x:v>
      </x:c>
      <x:c r="U7497" s="2" t="n">
        <x:v>4</x:v>
      </x:c>
      <x:c r="V7497" s="2" t="n">
        <x:v>2</x:v>
      </x:c>
      <x:c r="W7497" s="2" t="n">
        <x:v>3</x:v>
      </x:c>
      <x:c r="X7497" s="2" t="n">
        <x:v>3</x:v>
      </x:c>
      <x:c r="Y7497" s="2" t="n">
        <x:v>3</x:v>
      </x:c>
      <x:c r="Z7497" s="22" t="n">
        <x:v>476928</x:v>
      </x:c>
      <x:c r="AA7497" s="22" t="n">
        <x:v>368046</x:v>
      </x:c>
      <x:c r="AB7497" s="22" t="n">
        <x:v>108882</x:v>
      </x:c>
      <x:c r="AC7497" s="22" t="n">
        <x:v>0</x:v>
      </x:c>
      <x:c r="AD7497" s="22" t="n">
        <x:v>121095</x:v>
      </x:c>
      <x:c r="AE7497" s="2" t="n">
        <x:v>0</x:v>
      </x:c>
      <x:c r="AF7497" s="2" t="n">
        <x:v>0</x:v>
      </x:c>
    </x:row>
    <x:row r="7498" ht="23" customHeight="1">
      <x:c r="A7498" s="2" t="n">
        <x:v>7492</x:v>
      </x:c>
      <x:c r="B7498" s="24" t="n">
        <x:v>681185.25</x:v>
      </x:c>
      <x:c r="C7498" s="24" t="n">
        <x:v>284883.75</x:v>
      </x:c>
      <x:c r="D7498" s="24" t="n">
        <x:f>SUM(B7498:C7498)</x:f>
        <x:v>966069</x:v>
      </x:c>
      <x:c r="E7498" s="25" t="n">
        <x:f>B7498/D7498</x:f>
        <x:v>0.7051103492607671</x:v>
      </x:c>
      <x:c r="F7498" s="25" t="n">
        <x:f>C7498/D7498</x:f>
        <x:v>0.2948896507392329</x:v>
      </x:c>
      <x:c r="G7498" s="22" t="n">
        <x:v>1431034.125</x:v>
      </x:c>
      <x:c r="H7498" s="22" t="n">
        <x:v>530247.75</x:v>
      </x:c>
      <x:c r="I7498" s="22" t="n">
        <x:f>SUM(G7498:H7498)</x:f>
        <x:v>1961281.875</x:v>
      </x:c>
      <x:c r="J7498" s="22" t="n">
        <x:v>844974</x:v>
      </x:c>
      <x:c r="K7498" s="22" t="n">
        <x:v>121095</x:v>
      </x:c>
      <x:c r="L7498" s="22" t="n">
        <x:f>SUM(J7498:K7498)</x:f>
        <x:v>966069</x:v>
      </x:c>
      <x:c r="M7498" s="23" t="n">
        <x:f>D7498-L7498</x:f>
        <x:v>0</x:v>
      </x:c>
      <x:c r="N7498" s="22" t="n">
        <x:v>680667.75</x:v>
      </x:c>
      <x:c r="O7498" s="22" t="n">
        <x:v>285401.25</x:v>
      </x:c>
      <x:c r="P7498" s="14" t="n">
        <x:f>N7498/SUM(N7498:O7498)</x:f>
        <x:v>0.7045746732376259</x:v>
      </x:c>
      <x:c r="Q7498" s="22" t="n">
        <x:v>1428446.625</x:v>
      </x:c>
      <x:c r="R7498" s="22" t="n">
        <x:v>530765.25</x:v>
      </x:c>
      <x:c r="S7498" s="2" t="n">
        <x:v>2</x:v>
      </x:c>
      <x:c r="T7498" s="2" t="n">
        <x:v>2</x:v>
      </x:c>
      <x:c r="U7498" s="2" t="n">
        <x:v>1</x:v>
      </x:c>
      <x:c r="V7498" s="2" t="n">
        <x:v>1</x:v>
      </x:c>
      <x:c r="W7498" s="2" t="n">
        <x:v>3</x:v>
      </x:c>
      <x:c r="X7498" s="2" t="n">
        <x:v>3</x:v>
      </x:c>
      <x:c r="Y7498" s="2" t="n">
        <x:v>3</x:v>
      </x:c>
      <x:c r="Z7498" s="22" t="n">
        <x:v>422487</x:v>
      </x:c>
      <x:c r="AA7498" s="22" t="n">
        <x:v>422487</x:v>
      </x:c>
      <x:c r="AB7498" s="22" t="n">
        <x:v>108882</x:v>
      </x:c>
      <x:c r="AC7498" s="22" t="n">
        <x:v>60547.5</x:v>
      </x:c>
      <x:c r="AD7498" s="22" t="n">
        <x:v>60547.5</x:v>
      </x:c>
      <x:c r="AE7498" s="2" t="n">
        <x:v>1</x:v>
      </x:c>
      <x:c r="AF7498" s="2" t="n">
        <x:v>0</x:v>
      </x:c>
    </x:row>
    <x:row r="7499" ht="23" customHeight="1">
      <x:c r="A7499" s="2" t="n">
        <x:v>7493</x:v>
      </x:c>
      <x:c r="B7499" s="24" t="n">
        <x:v>567387</x:v>
      </x:c>
      <x:c r="C7499" s="24" t="n">
        <x:v>283693.5</x:v>
      </x:c>
      <x:c r="D7499" s="24" t="n">
        <x:f>SUM(B7499:C7499)</x:f>
        <x:v>851080.5</x:v>
      </x:c>
      <x:c r="E7499" s="25" t="n">
        <x:f>B7499/D7499</x:f>
        <x:v>0.6666666666666666</x:v>
      </x:c>
      <x:c r="F7499" s="25" t="n">
        <x:f>C7499/D7499</x:f>
        <x:v>0.3333333333333333</x:v>
      </x:c>
      <x:c r="G7499" s="22" t="n">
        <x:v>1303479</x:v>
      </x:c>
      <x:c r="H7499" s="22" t="n">
        <x:v>427998.375</x:v>
      </x:c>
      <x:c r="I7499" s="22" t="n">
        <x:f>SUM(G7499:H7499)</x:f>
        <x:v>1731477.375</x:v>
      </x:c>
      <x:c r="J7499" s="22" t="n">
        <x:v>790533</x:v>
      </x:c>
      <x:c r="K7499" s="22" t="n">
        <x:v>60547.5</x:v>
      </x:c>
      <x:c r="L7499" s="22" t="n">
        <x:f>SUM(J7499:K7499)</x:f>
        <x:v>851080.5</x:v>
      </x:c>
      <x:c r="M7499" s="23" t="n">
        <x:f>D7499-L7499</x:f>
        <x:v>0</x:v>
      </x:c>
      <x:c r="N7499" s="22" t="n">
        <x:v>567387</x:v>
      </x:c>
      <x:c r="O7499" s="22" t="n">
        <x:v>283693.5</x:v>
      </x:c>
      <x:c r="P7499" s="14" t="n">
        <x:f>N7499/SUM(N7499:O7499)</x:f>
        <x:v>0.6666666666666666</x:v>
      </x:c>
      <x:c r="Q7499" s="22" t="n">
        <x:v>1303479</x:v>
      </x:c>
      <x:c r="R7499" s="22" t="n">
        <x:v>428515.875</x:v>
      </x:c>
      <x:c r="S7499" s="2" t="n">
        <x:v>2</x:v>
      </x:c>
      <x:c r="T7499" s="2" t="n">
        <x:v>1</x:v>
      </x:c>
      <x:c r="U7499" s="2" t="n">
        <x:v>1</x:v>
      </x:c>
      <x:c r="V7499" s="2" t="n">
        <x:v>1</x:v>
      </x:c>
      <x:c r="W7499" s="2" t="n">
        <x:v>2</x:v>
      </x:c>
      <x:c r="X7499" s="2" t="n">
        <x:v>2</x:v>
      </x:c>
      <x:c r="Y7499" s="2" t="n">
        <x:v>2</x:v>
      </x:c>
      <x:c r="Z7499" s="22" t="n">
        <x:v>422487</x:v>
      </x:c>
      <x:c r="AA7499" s="22" t="n">
        <x:v>368046</x:v>
      </x:c>
      <x:c r="AB7499" s="22" t="n">
        <x:v>54441</x:v>
      </x:c>
      <x:c r="AC7499" s="22" t="n">
        <x:v>0</x:v>
      </x:c>
      <x:c r="AD7499" s="22" t="n">
        <x:v>60547.5</x:v>
      </x:c>
      <x:c r="AE7499" s="2" t="n">
        <x:v>0</x:v>
      </x:c>
      <x:c r="AF7499" s="2" t="n">
        <x:v>0</x:v>
      </x:c>
    </x:row>
    <x:row r="7500" ht="23" customHeight="1">
      <x:c r="A7500" s="2" t="n">
        <x:v>7494</x:v>
      </x:c>
      <x:c r="B7500" s="24" t="n">
        <x:v>820375.5</x:v>
      </x:c>
      <x:c r="C7500" s="24" t="n">
        <x:v>260682</x:v>
      </x:c>
      <x:c r="D7500" s="24" t="n">
        <x:f>SUM(B7500:C7500)</x:f>
        <x:v>1081057.5</x:v>
      </x:c>
      <x:c r="E7500" s="25" t="n">
        <x:f>B7500/D7500</x:f>
        <x:v>0.7588638902186053</x:v>
      </x:c>
      <x:c r="F7500" s="25" t="n">
        <x:f>C7500/D7500</x:f>
        <x:v>0.2411361097813946</x:v>
      </x:c>
      <x:c r="G7500" s="22" t="n">
        <x:v>1324342.875</x:v>
      </x:c>
      <x:c r="H7500" s="22" t="n">
        <x:v>674475</x:v>
      </x:c>
      <x:c r="I7500" s="22" t="n">
        <x:f>SUM(G7500:H7500)</x:f>
        <x:v>1998817.875</x:v>
      </x:c>
      <x:c r="J7500" s="22" t="n">
        <x:v>899415</x:v>
      </x:c>
      <x:c r="K7500" s="22" t="n">
        <x:v>181642.5</x:v>
      </x:c>
      <x:c r="L7500" s="22" t="n">
        <x:f>SUM(J7500:K7500)</x:f>
        <x:v>1081057.5</x:v>
      </x:c>
      <x:c r="M7500" s="23" t="n">
        <x:f>D7500-L7500</x:f>
        <x:v>0</x:v>
      </x:c>
      <x:c r="N7500" s="22" t="n">
        <x:v>820375.5</x:v>
      </x:c>
      <x:c r="O7500" s="22" t="n">
        <x:v>260682</x:v>
      </x:c>
      <x:c r="P7500" s="14" t="n">
        <x:f>N7500/SUM(N7500:O7500)</x:f>
        <x:v>0.7588638902186053</x:v>
      </x:c>
      <x:c r="Q7500" s="22" t="n">
        <x:v>1322790.375</x:v>
      </x:c>
      <x:c r="R7500" s="22" t="n">
        <x:v>674733.75</x:v>
      </x:c>
      <x:c r="S7500" s="2" t="n">
        <x:v>2</x:v>
      </x:c>
      <x:c r="T7500" s="2" t="n">
        <x:v>3</x:v>
      </x:c>
      <x:c r="U7500" s="2" t="n">
        <x:v>3</x:v>
      </x:c>
      <x:c r="V7500" s="2" t="n">
        <x:v>2</x:v>
      </x:c>
      <x:c r="W7500" s="2" t="n">
        <x:v>4</x:v>
      </x:c>
      <x:c r="X7500" s="2" t="n">
        <x:v>4</x:v>
      </x:c>
      <x:c r="Y7500" s="2" t="n">
        <x:v>4</x:v>
      </x:c>
      <x:c r="Z7500" s="22" t="n">
        <x:v>422487</x:v>
      </x:c>
      <x:c r="AA7500" s="22" t="n">
        <x:v>476928</x:v>
      </x:c>
      <x:c r="AB7500" s="22" t="n">
        <x:v>163323</x:v>
      </x:c>
      <x:c r="AC7500" s="22" t="n">
        <x:v>121095</x:v>
      </x:c>
      <x:c r="AD7500" s="22" t="n">
        <x:v>60547.5</x:v>
      </x:c>
      <x:c r="AE7500" s="2" t="n">
        <x:v>0</x:v>
      </x:c>
      <x:c r="AF7500" s="2" t="n">
        <x:v>0</x:v>
      </x:c>
    </x:row>
    <x:row r="7501" ht="23" customHeight="1">
      <x:c r="A7501" s="2" t="n">
        <x:v>7495</x:v>
      </x:c>
      <x:c r="B7501" s="24" t="n">
        <x:v>772855.2</x:v>
      </x:c>
      <x:c r="C7501" s="24" t="n">
        <x:v>193213.8</x:v>
      </x:c>
      <x:c r="D7501" s="24" t="n">
        <x:f>SUM(B7501:C7501)</x:f>
        <x:v>966069</x:v>
      </x:c>
      <x:c r="E7501" s="25" t="n">
        <x:f>B7501/D7501</x:f>
        <x:v>0.7999999999999999</x:v>
      </x:c>
      <x:c r="F7501" s="25" t="n">
        <x:f>C7501/D7501</x:f>
        <x:v>0.19999999999999998</x:v>
      </x:c>
      <x:c r="G7501" s="22" t="n">
        <x:v>1431580.95</x:v>
      </x:c>
      <x:c r="H7501" s="22" t="n">
        <x:v>506465.175</x:v>
      </x:c>
      <x:c r="I7501" s="22" t="n">
        <x:f>SUM(G7501:H7501)</x:f>
        <x:v>1938046.125</x:v>
      </x:c>
      <x:c r="J7501" s="22" t="n">
        <x:v>844974</x:v>
      </x:c>
      <x:c r="K7501" s="22" t="n">
        <x:v>121095</x:v>
      </x:c>
      <x:c r="L7501" s="22" t="n">
        <x:f>SUM(J7501:K7501)</x:f>
        <x:v>966069</x:v>
      </x:c>
      <x:c r="M7501" s="23" t="n">
        <x:f>D7501-L7501</x:f>
        <x:v>0</x:v>
      </x:c>
      <x:c r="N7501" s="22" t="n">
        <x:v>772855.2</x:v>
      </x:c>
      <x:c r="O7501" s="22" t="n">
        <x:v>193213.8</x:v>
      </x:c>
      <x:c r="P7501" s="14" t="n">
        <x:f>N7501/SUM(N7501:O7501)</x:f>
        <x:v>0.7999999999999999</x:v>
      </x:c>
      <x:c r="Q7501" s="22" t="n">
        <x:v>1430545.95</x:v>
      </x:c>
      <x:c r="R7501" s="22" t="n">
        <x:v>506723.925</x:v>
      </x:c>
      <x:c r="S7501" s="2" t="n">
        <x:v>2</x:v>
      </x:c>
      <x:c r="T7501" s="2" t="n">
        <x:v>2</x:v>
      </x:c>
      <x:c r="U7501" s="2" t="n">
        <x:v>4</x:v>
      </x:c>
      <x:c r="V7501" s="2" t="n">
        <x:v>2</x:v>
      </x:c>
      <x:c r="W7501" s="2" t="n">
        <x:v>3</x:v>
      </x:c>
      <x:c r="X7501" s="2" t="n">
        <x:v>3</x:v>
      </x:c>
      <x:c r="Y7501" s="2" t="n">
        <x:v>3</x:v>
      </x:c>
      <x:c r="Z7501" s="22" t="n">
        <x:v>422487</x:v>
      </x:c>
      <x:c r="AA7501" s="22" t="n">
        <x:v>422487</x:v>
      </x:c>
      <x:c r="AB7501" s="22" t="n">
        <x:v>108882</x:v>
      </x:c>
      <x:c r="AC7501" s="22" t="n">
        <x:v>60547.5</x:v>
      </x:c>
      <x:c r="AD7501" s="22" t="n">
        <x:v>60547.5</x:v>
      </x:c>
      <x:c r="AE7501" s="2" t="n">
        <x:v>0</x:v>
      </x:c>
      <x:c r="AF7501" s="2" t="n">
        <x:v>0</x:v>
      </x:c>
    </x:row>
    <x:row r="7502" ht="23" customHeight="1">
      <x:c r="A7502" s="2" t="n">
        <x:v>7496</x:v>
      </x:c>
      <x:c r="B7502" s="24" t="n">
        <x:v>680864.4</x:v>
      </x:c>
      <x:c r="C7502" s="24" t="n">
        <x:v>170216.1</x:v>
      </x:c>
      <x:c r="D7502" s="24" t="n">
        <x:f>SUM(B7502:C7502)</x:f>
        <x:v>851080.5</x:v>
      </x:c>
      <x:c r="E7502" s="25" t="n">
        <x:f>B7502/D7502</x:f>
        <x:v>0.8</x:v>
      </x:c>
      <x:c r="F7502" s="25" t="n">
        <x:f>C7502/D7502</x:f>
        <x:v>0.2</x:v>
      </x:c>
      <x:c r="G7502" s="22" t="n">
        <x:v>773393.4</x:v>
      </x:c>
      <x:c r="H7502" s="22" t="n">
        <x:v>913617.7875</x:v>
      </x:c>
      <x:c r="I7502" s="22" t="n">
        <x:f>SUM(G7502:H7502)</x:f>
        <x:v>1687011.1875</x:v>
      </x:c>
      <x:c r="J7502" s="22" t="n">
        <x:v>790533</x:v>
      </x:c>
      <x:c r="K7502" s="22" t="n">
        <x:v>60547.5</x:v>
      </x:c>
      <x:c r="L7502" s="22" t="n">
        <x:f>SUM(J7502:K7502)</x:f>
        <x:v>851080.5</x:v>
      </x:c>
      <x:c r="M7502" s="23" t="n">
        <x:f>D7502-L7502</x:f>
        <x:v>0</x:v>
      </x:c>
      <x:c r="N7502" s="22" t="n">
        <x:v>680864.4</x:v>
      </x:c>
      <x:c r="O7502" s="22" t="n">
        <x:v>170216.1</x:v>
      </x:c>
      <x:c r="P7502" s="14" t="n">
        <x:f>N7502/SUM(N7502:O7502)</x:f>
        <x:v>0.8</x:v>
      </x:c>
      <x:c r="Q7502" s="22" t="n">
        <x:v>772875.9</x:v>
      </x:c>
      <x:c r="R7502" s="22" t="n">
        <x:v>913876.5375</x:v>
      </x:c>
      <x:c r="S7502" s="2" t="n">
        <x:v>1</x:v>
      </x:c>
      <x:c r="T7502" s="2" t="n">
        <x:v>2</x:v>
      </x:c>
      <x:c r="U7502" s="2" t="n">
        <x:v>2</x:v>
      </x:c>
      <x:c r="V7502" s="2" t="n">
        <x:v>1</x:v>
      </x:c>
      <x:c r="W7502" s="2" t="n">
        <x:v>2</x:v>
      </x:c>
      <x:c r="X7502" s="2" t="n">
        <x:v>2</x:v>
      </x:c>
      <x:c r="Y7502" s="2" t="n">
        <x:v>2</x:v>
      </x:c>
      <x:c r="Z7502" s="22" t="n">
        <x:v>368046</x:v>
      </x:c>
      <x:c r="AA7502" s="22" t="n">
        <x:v>422487</x:v>
      </x:c>
      <x:c r="AB7502" s="22" t="n">
        <x:v>54441</x:v>
      </x:c>
      <x:c r="AC7502" s="22" t="n">
        <x:v>60547.5</x:v>
      </x:c>
      <x:c r="AD7502" s="22" t="n">
        <x:v>0</x:v>
      </x:c>
      <x:c r="AE7502" s="2" t="n">
        <x:v>0</x:v>
      </x:c>
      <x:c r="AF7502" s="2" t="n">
        <x:v>0</x:v>
      </x:c>
    </x:row>
    <x:row r="7503" ht="23" customHeight="1">
      <x:c r="A7503" s="2" t="n">
        <x:v>7497</x:v>
      </x:c>
      <x:c r="B7503" s="24" t="n">
        <x:v>0</x:v>
      </x:c>
      <x:c r="C7503" s="24" t="n">
        <x:v>851080.5</x:v>
      </x:c>
      <x:c r="D7503" s="24" t="n">
        <x:f>SUM(B7503:C7503)</x:f>
        <x:v>851080.5</x:v>
      </x:c>
      <x:c r="E7503" s="25" t="n">
        <x:f>B7503/D7503</x:f>
        <x:v>0</x:v>
      </x:c>
      <x:c r="F7503" s="25" t="n">
        <x:f>C7503/D7503</x:f>
        <x:v>1</x:v>
      </x:c>
      <x:c r="G7503" s="22" t="n">
        <x:v>844275.375</x:v>
      </x:c>
      <x:c r="H7503" s="22" t="n">
        <x:v>851080.5</x:v>
      </x:c>
      <x:c r="I7503" s="22" t="n">
        <x:f>SUM(G7503:H7503)</x:f>
        <x:v>1695355.875</x:v>
      </x:c>
      <x:c r="J7503" s="22" t="n">
        <x:v>790533</x:v>
      </x:c>
      <x:c r="K7503" s="22" t="n">
        <x:v>60547.5</x:v>
      </x:c>
      <x:c r="L7503" s="22" t="n">
        <x:f>SUM(J7503:K7503)</x:f>
        <x:v>851080.5</x:v>
      </x:c>
      <x:c r="M7503" s="23" t="n">
        <x:f>D7503-L7503</x:f>
        <x:v>0</x:v>
      </x:c>
      <x:c r="N7503" s="22" t="n">
        <x:v>0</x:v>
      </x:c>
      <x:c r="O7503" s="22" t="n">
        <x:v>851080.5</x:v>
      </x:c>
      <x:c r="P7503" s="14" t="n">
        <x:f>N7503/SUM(N7503:O7503)</x:f>
        <x:v>0</x:v>
      </x:c>
      <x:c r="Q7503" s="22" t="n">
        <x:v>843240.375</x:v>
      </x:c>
      <x:c r="R7503" s="22" t="n">
        <x:v>851080.5</x:v>
      </x:c>
      <x:c r="S7503" s="2" t="n">
        <x:v>2</x:v>
      </x:c>
      <x:c r="T7503" s="2" t="n">
        <x:v>1</x:v>
      </x:c>
      <x:c r="U7503" s="2" t="n">
        <x:v>0</x:v>
      </x:c>
      <x:c r="V7503" s="2" t="n">
        <x:v>1</x:v>
      </x:c>
      <x:c r="W7503" s="2" t="n">
        <x:v>2</x:v>
      </x:c>
      <x:c r="X7503" s="2" t="n">
        <x:v>2</x:v>
      </x:c>
      <x:c r="Y7503" s="2" t="n">
        <x:v>2</x:v>
      </x:c>
      <x:c r="Z7503" s="22" t="n">
        <x:v>422487</x:v>
      </x:c>
      <x:c r="AA7503" s="22" t="n">
        <x:v>368046</x:v>
      </x:c>
      <x:c r="AB7503" s="22" t="n">
        <x:v>54441</x:v>
      </x:c>
      <x:c r="AC7503" s="22" t="n">
        <x:v>0</x:v>
      </x:c>
      <x:c r="AD7503" s="22" t="n">
        <x:v>60547.5</x:v>
      </x:c>
      <x:c r="AE7503" s="2" t="n">
        <x:v>0</x:v>
      </x:c>
      <x:c r="AF7503" s="2" t="n">
        <x:v>0</x:v>
      </x:c>
    </x:row>
    <x:row r="7504" ht="23" customHeight="1">
      <x:c r="A7504" s="2" t="n">
        <x:v>7498</x:v>
      </x:c>
      <x:c r="B7504" s="24" t="n">
        <x:v>851080.5</x:v>
      </x:c>
      <x:c r="C7504" s="24" t="n">
        <x:v>0</x:v>
      </x:c>
      <x:c r="D7504" s="24" t="n">
        <x:f>SUM(B7504:C7504)</x:f>
        <x:v>851080.5</x:v>
      </x:c>
      <x:c r="E7504" s="25" t="n">
        <x:f>B7504/D7504</x:f>
        <x:v>1</x:v>
      </x:c>
      <x:c r="F7504" s="25" t="n">
        <x:f>C7504/D7504</x:f>
        <x:v>0</x:v>
      </x:c>
      <x:c r="G7504" s="22" t="n">
        <x:v>1695355.875</x:v>
      </x:c>
      <x:c r="H7504" s="22" t="n">
        <x:v>0</x:v>
      </x:c>
      <x:c r="I7504" s="22" t="n">
        <x:f>SUM(G7504:H7504)</x:f>
        <x:v>1695355.875</x:v>
      </x:c>
      <x:c r="J7504" s="22" t="n">
        <x:v>790533</x:v>
      </x:c>
      <x:c r="K7504" s="22" t="n">
        <x:v>60547.5</x:v>
      </x:c>
      <x:c r="L7504" s="22" t="n">
        <x:f>SUM(J7504:K7504)</x:f>
        <x:v>851080.5</x:v>
      </x:c>
      <x:c r="M7504" s="23" t="n">
        <x:f>D7504-L7504</x:f>
        <x:v>0</x:v>
      </x:c>
      <x:c r="N7504" s="22" t="n">
        <x:v>851080.5</x:v>
      </x:c>
      <x:c r="O7504" s="22" t="n">
        <x:v>0</x:v>
      </x:c>
      <x:c r="P7504" s="14" t="n">
        <x:f>N7504/SUM(N7504:O7504)</x:f>
        <x:v>1</x:v>
      </x:c>
      <x:c r="Q7504" s="22" t="n">
        <x:v>1694320.875</x:v>
      </x:c>
      <x:c r="R7504" s="22" t="n">
        <x:v>0</x:v>
      </x:c>
      <x:c r="S7504" s="2" t="n">
        <x:v>2</x:v>
      </x:c>
      <x:c r="T7504" s="2" t="n">
        <x:v>1</x:v>
      </x:c>
      <x:c r="U7504" s="2" t="n">
        <x:v>1</x:v>
      </x:c>
      <x:c r="V7504" s="2" t="n">
        <x:v>0</x:v>
      </x:c>
      <x:c r="W7504" s="2" t="n">
        <x:v>2</x:v>
      </x:c>
      <x:c r="X7504" s="2" t="n">
        <x:v>2</x:v>
      </x:c>
      <x:c r="Y7504" s="2" t="n">
        <x:v>2</x:v>
      </x:c>
      <x:c r="Z7504" s="22" t="n">
        <x:v>422487</x:v>
      </x:c>
      <x:c r="AA7504" s="22" t="n">
        <x:v>368046</x:v>
      </x:c>
      <x:c r="AB7504" s="22" t="n">
        <x:v>54441</x:v>
      </x:c>
      <x:c r="AC7504" s="22" t="n">
        <x:v>0</x:v>
      </x:c>
      <x:c r="AD7504" s="22" t="n">
        <x:v>60547.5</x:v>
      </x:c>
      <x:c r="AE7504" s="2" t="n">
        <x:v>0</x:v>
      </x:c>
      <x:c r="AF7504" s="2" t="n">
        <x:v>0</x:v>
      </x:c>
    </x:row>
    <x:row r="7505" ht="23" customHeight="1">
      <x:c r="A7505" s="2" t="n">
        <x:v>7499</x:v>
      </x:c>
      <x:c r="B7505" s="24" t="n">
        <x:v>644046</x:v>
      </x:c>
      <x:c r="C7505" s="24" t="n">
        <x:v>322023</x:v>
      </x:c>
      <x:c r="D7505" s="24" t="n">
        <x:f>SUM(B7505:C7505)</x:f>
        <x:v>966069</x:v>
      </x:c>
      <x:c r="E7505" s="25" t="n">
        <x:f>B7505/D7505</x:f>
        <x:v>0.6666666666666666</x:v>
      </x:c>
      <x:c r="F7505" s="25" t="n">
        <x:f>C7505/D7505</x:f>
        <x:v>0.3333333333333333</x:v>
      </x:c>
      <x:c r="G7505" s="22" t="n">
        <x:v>1150428.375</x:v>
      </x:c>
      <x:c r="H7505" s="22" t="n">
        <x:v>620443.6875</x:v>
      </x:c>
      <x:c r="I7505" s="22" t="n">
        <x:f>SUM(G7505:H7505)</x:f>
        <x:v>1770872.0625</x:v>
      </x:c>
      <x:c r="J7505" s="22" t="n">
        <x:v>844974</x:v>
      </x:c>
      <x:c r="K7505" s="22" t="n">
        <x:v>121095</x:v>
      </x:c>
      <x:c r="L7505" s="22" t="n">
        <x:f>SUM(J7505:K7505)</x:f>
        <x:v>966069</x:v>
      </x:c>
      <x:c r="M7505" s="23" t="n">
        <x:f>D7505-L7505</x:f>
        <x:v>0</x:v>
      </x:c>
      <x:c r="N7505" s="22" t="n">
        <x:v>644046</x:v>
      </x:c>
      <x:c r="O7505" s="22" t="n">
        <x:v>322023</x:v>
      </x:c>
      <x:c r="P7505" s="14" t="n">
        <x:f>N7505/SUM(N7505:O7505)</x:f>
        <x:v>0.6666666666666666</x:v>
      </x:c>
      <x:c r="Q7505" s="22" t="n">
        <x:v>1149910.875</x:v>
      </x:c>
      <x:c r="R7505" s="22" t="n">
        <x:v>620961.1875</x:v>
      </x:c>
      <x:c r="S7505" s="2" t="n">
        <x:v>2</x:v>
      </x:c>
      <x:c r="T7505" s="2" t="n">
        <x:v>2</x:v>
      </x:c>
      <x:c r="U7505" s="2" t="n">
        <x:v>2</x:v>
      </x:c>
      <x:c r="V7505" s="2" t="n">
        <x:v>2</x:v>
      </x:c>
      <x:c r="W7505" s="2" t="n">
        <x:v>3</x:v>
      </x:c>
      <x:c r="X7505" s="2" t="n">
        <x:v>3</x:v>
      </x:c>
      <x:c r="Y7505" s="2" t="n">
        <x:v>3</x:v>
      </x:c>
      <x:c r="Z7505" s="22" t="n">
        <x:v>422487</x:v>
      </x:c>
      <x:c r="AA7505" s="22" t="n">
        <x:v>422487</x:v>
      </x:c>
      <x:c r="AB7505" s="22" t="n">
        <x:v>108882</x:v>
      </x:c>
      <x:c r="AC7505" s="22" t="n">
        <x:v>60547.5</x:v>
      </x:c>
      <x:c r="AD7505" s="22" t="n">
        <x:v>60547.5</x:v>
      </x:c>
      <x:c r="AE7505" s="2" t="n">
        <x:v>0</x:v>
      </x:c>
      <x:c r="AF7505" s="2" t="n">
        <x:v>0</x:v>
      </x:c>
    </x:row>
    <x:row r="7506" ht="23" customHeight="1">
      <x:c r="A7506" s="2" t="n">
        <x:v>7500</x:v>
      </x:c>
      <x:c r="B7506" s="24" t="n">
        <x:v>567387</x:v>
      </x:c>
      <x:c r="C7506" s="24" t="n">
        <x:v>283693.5</x:v>
      </x:c>
      <x:c r="D7506" s="24" t="n">
        <x:f>SUM(B7506:C7506)</x:f>
        <x:v>851080.5</x:v>
      </x:c>
      <x:c r="E7506" s="25" t="n">
        <x:f>B7506/D7506</x:f>
        <x:v>0.6666666666666666</x:v>
      </x:c>
      <x:c r="F7506" s="25" t="n">
        <x:f>C7506/D7506</x:f>
        <x:v>0.3333333333333333</x:v>
      </x:c>
      <x:c r="G7506" s="22" t="n">
        <x:v>765537.75</x:v>
      </x:c>
      <x:c r="H7506" s="22" t="n">
        <x:v>1065532.5</x:v>
      </x:c>
      <x:c r="I7506" s="22" t="n">
        <x:f>SUM(G7506:H7506)</x:f>
        <x:v>1831070.25</x:v>
      </x:c>
      <x:c r="J7506" s="22" t="n">
        <x:v>790533</x:v>
      </x:c>
      <x:c r="K7506" s="22" t="n">
        <x:v>60547.5</x:v>
      </x:c>
      <x:c r="L7506" s="22" t="n">
        <x:f>SUM(J7506:K7506)</x:f>
        <x:v>851080.5</x:v>
      </x:c>
      <x:c r="M7506" s="23" t="n">
        <x:f>D7506-L7506</x:f>
        <x:v>0</x:v>
      </x:c>
      <x:c r="N7506" s="22" t="n">
        <x:v>567387</x:v>
      </x:c>
      <x:c r="O7506" s="22" t="n">
        <x:v>283693.5</x:v>
      </x:c>
      <x:c r="P7506" s="14" t="n">
        <x:f>N7506/SUM(N7506:O7506)</x:f>
        <x:v>0.6666666666666666</x:v>
      </x:c>
      <x:c r="Q7506" s="22" t="n">
        <x:v>765020.25</x:v>
      </x:c>
      <x:c r="R7506" s="22" t="n">
        <x:v>1065791.25</x:v>
      </x:c>
      <x:c r="S7506" s="2" t="n">
        <x:v>1</x:v>
      </x:c>
      <x:c r="T7506" s="2" t="n">
        <x:v>2</x:v>
      </x:c>
      <x:c r="U7506" s="2" t="n">
        <x:v>1</x:v>
      </x:c>
      <x:c r="V7506" s="2" t="n">
        <x:v>1</x:v>
      </x:c>
      <x:c r="W7506" s="2" t="n">
        <x:v>2</x:v>
      </x:c>
      <x:c r="X7506" s="2" t="n">
        <x:v>2</x:v>
      </x:c>
      <x:c r="Y7506" s="2" t="n">
        <x:v>2</x:v>
      </x:c>
      <x:c r="Z7506" s="22" t="n">
        <x:v>368046</x:v>
      </x:c>
      <x:c r="AA7506" s="22" t="n">
        <x:v>422487</x:v>
      </x:c>
      <x:c r="AB7506" s="22" t="n">
        <x:v>54441</x:v>
      </x:c>
      <x:c r="AC7506" s="22" t="n">
        <x:v>60547.5</x:v>
      </x:c>
      <x:c r="AD7506" s="22" t="n">
        <x:v>0</x:v>
      </x:c>
      <x:c r="AE7506" s="2" t="n">
        <x:v>0</x:v>
      </x:c>
      <x:c r="AF7506" s="2" t="n">
        <x:v>0</x:v>
      </x:c>
    </x:row>
    <x:row r="7507" ht="23" customHeight="1">
      <x:c r="A7507" s="2" t="n">
        <x:v>7501</x:v>
      </x:c>
      <x:c r="B7507" s="24" t="n">
        <x:v>570621.375</x:v>
      </x:c>
      <x:c r="C7507" s="24" t="n">
        <x:v>395447.625</x:v>
      </x:c>
      <x:c r="D7507" s="24" t="n">
        <x:f>SUM(B7507:C7507)</x:f>
        <x:v>966069</x:v>
      </x:c>
      <x:c r="E7507" s="25" t="n">
        <x:f>B7507/D7507</x:f>
        <x:v>0.5906631669166488</x:v>
      </x:c>
      <x:c r="F7507" s="25" t="n">
        <x:f>C7507/D7507</x:f>
        <x:v>0.40933683308335117</x:v>
      </x:c>
      <x:c r="G7507" s="22" t="n">
        <x:v>1306713.375</x:v>
      </x:c>
      <x:c r="H7507" s="22" t="n">
        <x:v>546298.875</x:v>
      </x:c>
      <x:c r="I7507" s="22" t="n">
        <x:f>SUM(G7507:H7507)</x:f>
        <x:v>1853012.25</x:v>
      </x:c>
      <x:c r="J7507" s="22" t="n">
        <x:v>844974</x:v>
      </x:c>
      <x:c r="K7507" s="22" t="n">
        <x:v>121095</x:v>
      </x:c>
      <x:c r="L7507" s="22" t="n">
        <x:f>SUM(J7507:K7507)</x:f>
        <x:v>966069</x:v>
      </x:c>
      <x:c r="M7507" s="23" t="n">
        <x:f>D7507-L7507</x:f>
        <x:v>0</x:v>
      </x:c>
      <x:c r="N7507" s="22" t="n">
        <x:v>571052.625</x:v>
      </x:c>
      <x:c r="O7507" s="22" t="n">
        <x:v>395016.375</x:v>
      </x:c>
      <x:c r="P7507" s="14" t="n">
        <x:f>N7507/SUM(N7507:O7507)</x:f>
        <x:v>0.5911095636025998</x:v>
      </x:c>
      <x:c r="Q7507" s="22" t="n">
        <x:v>1307144.625</x:v>
      </x:c>
      <x:c r="R7507" s="22" t="n">
        <x:v>546643.875</x:v>
      </x:c>
      <x:c r="S7507" s="2" t="n">
        <x:v>3</x:v>
      </x:c>
      <x:c r="T7507" s="2" t="n">
        <x:v>1</x:v>
      </x:c>
      <x:c r="U7507" s="2" t="n">
        <x:v>1</x:v>
      </x:c>
      <x:c r="V7507" s="2" t="n">
        <x:v>3</x:v>
      </x:c>
      <x:c r="W7507" s="2" t="n">
        <x:v>3</x:v>
      </x:c>
      <x:c r="X7507" s="2" t="n">
        <x:v>3</x:v>
      </x:c>
      <x:c r="Y7507" s="2" t="n">
        <x:v>3</x:v>
      </x:c>
      <x:c r="Z7507" s="22" t="n">
        <x:v>476928</x:v>
      </x:c>
      <x:c r="AA7507" s="22" t="n">
        <x:v>368046</x:v>
      </x:c>
      <x:c r="AB7507" s="22" t="n">
        <x:v>108882</x:v>
      </x:c>
      <x:c r="AC7507" s="22" t="n">
        <x:v>0</x:v>
      </x:c>
      <x:c r="AD7507" s="22" t="n">
        <x:v>121095</x:v>
      </x:c>
      <x:c r="AE7507" s="2" t="n">
        <x:v>0</x:v>
      </x:c>
      <x:c r="AF7507" s="2" t="n">
        <x:v>1</x:v>
      </x:c>
    </x:row>
    <x:row r="7508" ht="23" customHeight="1">
      <x:c r="A7508" s="2" t="n">
        <x:v>7502</x:v>
      </x:c>
      <x:c r="B7508" s="24" t="n">
        <x:v>680864.4</x:v>
      </x:c>
      <x:c r="C7508" s="24" t="n">
        <x:v>170216.1</x:v>
      </x:c>
      <x:c r="D7508" s="24" t="n">
        <x:f>SUM(B7508:C7508)</x:f>
        <x:v>851080.5</x:v>
      </x:c>
      <x:c r="E7508" s="25" t="n">
        <x:f>B7508/D7508</x:f>
        <x:v>0.8</x:v>
      </x:c>
      <x:c r="F7508" s="25" t="n">
        <x:f>C7508/D7508</x:f>
        <x:v>0.2</x:v>
      </x:c>
      <x:c r="G7508" s="22" t="n">
        <x:v>1432610.775</x:v>
      </x:c>
      <x:c r="H7508" s="22" t="n">
        <x:v>215963.1</x:v>
      </x:c>
      <x:c r="I7508" s="22" t="n">
        <x:f>SUM(G7508:H7508)</x:f>
        <x:v>1648573.875</x:v>
      </x:c>
      <x:c r="J7508" s="22" t="n">
        <x:v>790533</x:v>
      </x:c>
      <x:c r="K7508" s="22" t="n">
        <x:v>60547.5</x:v>
      </x:c>
      <x:c r="L7508" s="22" t="n">
        <x:f>SUM(J7508:K7508)</x:f>
        <x:v>851080.5</x:v>
      </x:c>
      <x:c r="M7508" s="23" t="n">
        <x:f>D7508-L7508</x:f>
        <x:v>0</x:v>
      </x:c>
      <x:c r="N7508" s="22" t="n">
        <x:v>680864.4</x:v>
      </x:c>
      <x:c r="O7508" s="22" t="n">
        <x:v>170216.1</x:v>
      </x:c>
      <x:c r="P7508" s="14" t="n">
        <x:f>N7508/SUM(N7508:O7508)</x:f>
        <x:v>0.8</x:v>
      </x:c>
      <x:c r="Q7508" s="22" t="n">
        <x:v>1432093.275</x:v>
      </x:c>
      <x:c r="R7508" s="22" t="n">
        <x:v>216221.85</x:v>
      </x:c>
      <x:c r="S7508" s="2" t="n">
        <x:v>2</x:v>
      </x:c>
      <x:c r="T7508" s="2" t="n">
        <x:v>1</x:v>
      </x:c>
      <x:c r="U7508" s="2" t="n">
        <x:v>2</x:v>
      </x:c>
      <x:c r="V7508" s="2" t="n">
        <x:v>1</x:v>
      </x:c>
      <x:c r="W7508" s="2" t="n">
        <x:v>2</x:v>
      </x:c>
      <x:c r="X7508" s="2" t="n">
        <x:v>2</x:v>
      </x:c>
      <x:c r="Y7508" s="2" t="n">
        <x:v>2</x:v>
      </x:c>
      <x:c r="Z7508" s="22" t="n">
        <x:v>422487</x:v>
      </x:c>
      <x:c r="AA7508" s="22" t="n">
        <x:v>368046</x:v>
      </x:c>
      <x:c r="AB7508" s="22" t="n">
        <x:v>54441</x:v>
      </x:c>
      <x:c r="AC7508" s="22" t="n">
        <x:v>0</x:v>
      </x:c>
      <x:c r="AD7508" s="22" t="n">
        <x:v>60547.5</x:v>
      </x:c>
      <x:c r="AE7508" s="2" t="n">
        <x:v>0</x:v>
      </x:c>
      <x:c r="AF7508" s="2" t="n">
        <x:v>0</x:v>
      </x:c>
    </x:row>
    <x:row r="7509" ht="23" customHeight="1">
      <x:c r="A7509" s="2" t="n">
        <x:v>7503</x:v>
      </x:c>
      <x:c r="B7509" s="24" t="n">
        <x:v>0</x:v>
      </x:c>
      <x:c r="C7509" s="24" t="n">
        <x:v>966069</x:v>
      </x:c>
      <x:c r="D7509" s="24" t="n">
        <x:f>SUM(B7509:C7509)</x:f>
        <x:v>966069</x:v>
      </x:c>
      <x:c r="E7509" s="25" t="n">
        <x:f>B7509/D7509</x:f>
        <x:v>0</x:v>
      </x:c>
      <x:c r="F7509" s="25" t="n">
        <x:f>C7509/D7509</x:f>
        <x:v>1</x:v>
      </x:c>
      <x:c r="G7509" s="22" t="n">
        <x:v>594483.15625</x:v>
      </x:c>
      <x:c r="H7509" s="22" t="n">
        <x:v>1438213</x:v>
      </x:c>
      <x:c r="I7509" s="22" t="n">
        <x:f>SUM(G7509:H7509)</x:f>
        <x:v>2032696.15625</x:v>
      </x:c>
      <x:c r="J7509" s="22" t="n">
        <x:v>844974</x:v>
      </x:c>
      <x:c r="K7509" s="22" t="n">
        <x:v>121095</x:v>
      </x:c>
      <x:c r="L7509" s="22" t="n">
        <x:f>SUM(J7509:K7509)</x:f>
        <x:v>966069</x:v>
      </x:c>
      <x:c r="M7509" s="23" t="n">
        <x:f>D7509-L7509</x:f>
        <x:v>0</x:v>
      </x:c>
      <x:c r="N7509" s="22" t="n">
        <x:v>0</x:v>
      </x:c>
      <x:c r="O7509" s="22" t="n">
        <x:v>966069</x:v>
      </x:c>
      <x:c r="P7509" s="14" t="n">
        <x:f>N7509/SUM(N7509:O7509)</x:f>
        <x:v>0</x:v>
      </x:c>
      <x:c r="Q7509" s="22" t="n">
        <x:v>594073.46875</x:v>
      </x:c>
      <x:c r="R7509" s="22" t="n">
        <x:v>1439161.75</x:v>
      </x:c>
      <x:c r="S7509" s="2" t="n">
        <x:v>2</x:v>
      </x:c>
      <x:c r="T7509" s="2" t="n">
        <x:v>2</x:v>
      </x:c>
      <x:c r="U7509" s="2" t="n">
        <x:v>0</x:v>
      </x:c>
      <x:c r="V7509" s="2" t="n">
        <x:v>4</x:v>
      </x:c>
      <x:c r="W7509" s="2" t="n">
        <x:v>3</x:v>
      </x:c>
      <x:c r="X7509" s="2" t="n">
        <x:v>3</x:v>
      </x:c>
      <x:c r="Y7509" s="2" t="n">
        <x:v>3</x:v>
      </x:c>
      <x:c r="Z7509" s="22" t="n">
        <x:v>422487</x:v>
      </x:c>
      <x:c r="AA7509" s="22" t="n">
        <x:v>422487</x:v>
      </x:c>
      <x:c r="AB7509" s="22" t="n">
        <x:v>108882</x:v>
      </x:c>
      <x:c r="AC7509" s="22" t="n">
        <x:v>60547.5</x:v>
      </x:c>
      <x:c r="AD7509" s="22" t="n">
        <x:v>60547.5</x:v>
      </x:c>
      <x:c r="AE7509" s="2" t="n">
        <x:v>1</x:v>
      </x:c>
      <x:c r="AF7509" s="2" t="n">
        <x:v>0</x:v>
      </x:c>
    </x:row>
    <x:row r="7510" ht="23" customHeight="1">
      <x:c r="A7510" s="2" t="n">
        <x:v>7504</x:v>
      </x:c>
      <x:c r="B7510" s="24" t="n">
        <x:v>0</x:v>
      </x:c>
      <x:c r="C7510" s="24" t="n">
        <x:v>966069</x:v>
      </x:c>
      <x:c r="D7510" s="24" t="n">
        <x:f>SUM(B7510:C7510)</x:f>
        <x:v>966069</x:v>
      </x:c>
      <x:c r="E7510" s="25" t="n">
        <x:f>B7510/D7510</x:f>
        <x:v>0</x:v>
      </x:c>
      <x:c r="F7510" s="25" t="n">
        <x:f>C7510/D7510</x:f>
        <x:v>1</x:v>
      </x:c>
      <x:c r="G7510" s="22" t="n">
        <x:v>0</x:v>
      </x:c>
      <x:c r="H7510" s="22" t="n">
        <x:v>1906482.9375</x:v>
      </x:c>
      <x:c r="I7510" s="22" t="n">
        <x:f>SUM(G7510:H7510)</x:f>
        <x:v>1906482.9375</x:v>
      </x:c>
      <x:c r="J7510" s="22" t="n">
        <x:v>844974</x:v>
      </x:c>
      <x:c r="K7510" s="22" t="n">
        <x:v>121095</x:v>
      </x:c>
      <x:c r="L7510" s="22" t="n">
        <x:f>SUM(J7510:K7510)</x:f>
        <x:v>966069</x:v>
      </x:c>
      <x:c r="M7510" s="23" t="n">
        <x:f>D7510-L7510</x:f>
        <x:v>0</x:v>
      </x:c>
      <x:c r="N7510" s="22" t="n">
        <x:v>0</x:v>
      </x:c>
      <x:c r="O7510" s="22" t="n">
        <x:v>966069</x:v>
      </x:c>
      <x:c r="P7510" s="14" t="n">
        <x:f>N7510/SUM(N7510:O7510)</x:f>
        <x:v>0</x:v>
      </x:c>
      <x:c r="Q7510" s="22" t="n">
        <x:v>0</x:v>
      </x:c>
      <x:c r="R7510" s="22" t="n">
        <x:v>1906655.4375</x:v>
      </x:c>
      <x:c r="S7510" s="2" t="n">
        <x:v>1</x:v>
      </x:c>
      <x:c r="T7510" s="2" t="n">
        <x:v>3</x:v>
      </x:c>
      <x:c r="U7510" s="2" t="n">
        <x:v>0</x:v>
      </x:c>
      <x:c r="V7510" s="2" t="n">
        <x:v>3</x:v>
      </x:c>
      <x:c r="W7510" s="2" t="n">
        <x:v>3</x:v>
      </x:c>
      <x:c r="X7510" s="2" t="n">
        <x:v>3</x:v>
      </x:c>
      <x:c r="Y7510" s="2" t="n">
        <x:v>3</x:v>
      </x:c>
      <x:c r="Z7510" s="22" t="n">
        <x:v>368046</x:v>
      </x:c>
      <x:c r="AA7510" s="22" t="n">
        <x:v>476928</x:v>
      </x:c>
      <x:c r="AB7510" s="22" t="n">
        <x:v>108882</x:v>
      </x:c>
      <x:c r="AC7510" s="22" t="n">
        <x:v>121095</x:v>
      </x:c>
      <x:c r="AD7510" s="22" t="n">
        <x:v>0</x:v>
      </x:c>
      <x:c r="AE7510" s="2" t="n">
        <x:v>1</x:v>
      </x:c>
      <x:c r="AF7510" s="2" t="n">
        <x:v>0</x:v>
      </x:c>
    </x:row>
    <x:row r="7511" ht="23" customHeight="1">
      <x:c r="A7511" s="2" t="n">
        <x:v>7505</x:v>
      </x:c>
      <x:c r="B7511" s="24" t="n">
        <x:v>569869.0833333333</x:v>
      </x:c>
      <x:c r="C7511" s="24" t="n">
        <x:v>511188.4166666666</x:v>
      </x:c>
      <x:c r="D7511" s="24" t="n">
        <x:f>SUM(B7511:C7511)</x:f>
        <x:v>1081057.5</x:v>
      </x:c>
      <x:c r="E7511" s="25" t="n">
        <x:f>B7511/D7511</x:f>
        <x:v>0.5271404003333156</x:v>
      </x:c>
      <x:c r="F7511" s="25" t="n">
        <x:f>C7511/D7511</x:f>
        <x:v>0.47285959966668434</x:v>
      </x:c>
      <x:c r="G7511" s="22" t="n">
        <x:v>1476172.5833333333</x:v>
      </x:c>
      <x:c r="H7511" s="22" t="n">
        <x:v>585622.1666666666</x:v>
      </x:c>
      <x:c r="I7511" s="22" t="n">
        <x:f>SUM(G7511:H7511)</x:f>
        <x:v>2061794.75</x:v>
      </x:c>
      <x:c r="J7511" s="22" t="n">
        <x:v>899415</x:v>
      </x:c>
      <x:c r="K7511" s="22" t="n">
        <x:v>181642.5</x:v>
      </x:c>
      <x:c r="L7511" s="22" t="n">
        <x:f>SUM(J7511:K7511)</x:f>
        <x:v>1081057.5</x:v>
      </x:c>
      <x:c r="M7511" s="23" t="n">
        <x:f>D7511-L7511</x:f>
        <x:v>0</x:v>
      </x:c>
      <x:c r="N7511" s="22" t="n">
        <x:v>570156.5833333333</x:v>
      </x:c>
      <x:c r="O7511" s="22" t="n">
        <x:v>510900.9166666666</x:v>
      </x:c>
      <x:c r="P7511" s="14" t="n">
        <x:f>N7511/SUM(N7511:O7511)</x:f>
        <x:v>0.5274063436342038</x:v>
      </x:c>
      <x:c r="Q7511" s="22" t="n">
        <x:v>1475856.3333333333</x:v>
      </x:c>
      <x:c r="R7511" s="22" t="n">
        <x:v>585852.1666666666</x:v>
      </x:c>
      <x:c r="S7511" s="2" t="n">
        <x:v>4</x:v>
      </x:c>
      <x:c r="T7511" s="2" t="n">
        <x:v>1</x:v>
      </x:c>
      <x:c r="U7511" s="2" t="n">
        <x:v>3</x:v>
      </x:c>
      <x:c r="V7511" s="2" t="n">
        <x:v>5</x:v>
      </x:c>
      <x:c r="W7511" s="2" t="n">
        <x:v>4</x:v>
      </x:c>
      <x:c r="X7511" s="2" t="n">
        <x:v>4</x:v>
      </x:c>
      <x:c r="Y7511" s="2" t="n">
        <x:v>4</x:v>
      </x:c>
      <x:c r="Z7511" s="22" t="n">
        <x:v>531369</x:v>
      </x:c>
      <x:c r="AA7511" s="22" t="n">
        <x:v>368046</x:v>
      </x:c>
      <x:c r="AB7511" s="22" t="n">
        <x:v>163323</x:v>
      </x:c>
      <x:c r="AC7511" s="22" t="n">
        <x:v>0</x:v>
      </x:c>
      <x:c r="AD7511" s="22" t="n">
        <x:v>181642.5</x:v>
      </x:c>
      <x:c r="AE7511" s="2" t="n">
        <x:v>1</x:v>
      </x:c>
      <x:c r="AF7511" s="2" t="n">
        <x:v>0</x:v>
      </x:c>
    </x:row>
    <x:row r="7512" ht="23" customHeight="1">
      <x:c r="A7512" s="2" t="n">
        <x:v>7506</x:v>
      </x:c>
      <x:c r="B7512" s="24" t="n">
        <x:v>724808.2</x:v>
      </x:c>
      <x:c r="C7512" s="24" t="n">
        <x:v>241260.8</x:v>
      </x:c>
      <x:c r="D7512" s="24" t="n">
        <x:f>SUM(B7512:C7512)</x:f>
        <x:v>966069</x:v>
      </x:c>
      <x:c r="E7512" s="25" t="n">
        <x:f>B7512/D7512</x:f>
        <x:v>0.7502654572292455</x:v>
      </x:c>
      <x:c r="F7512" s="25" t="n">
        <x:f>C7512/D7512</x:f>
        <x:v>0.24973454277075446</x:v>
      </x:c>
      <x:c r="G7512" s="22" t="n">
        <x:v>1291004.95</x:v>
      </x:c>
      <x:c r="H7512" s="22" t="n">
        <x:v>600259.1749999999</x:v>
      </x:c>
      <x:c r="I7512" s="22" t="n">
        <x:f>SUM(G7512:H7512)</x:f>
        <x:v>1891264.125</x:v>
      </x:c>
      <x:c r="J7512" s="22" t="n">
        <x:v>844974</x:v>
      </x:c>
      <x:c r="K7512" s="22" t="n">
        <x:v>121095</x:v>
      </x:c>
      <x:c r="L7512" s="22" t="n">
        <x:f>SUM(J7512:K7512)</x:f>
        <x:v>966069</x:v>
      </x:c>
      <x:c r="M7512" s="23" t="n">
        <x:f>D7512-L7512</x:f>
        <x:v>0</x:v>
      </x:c>
      <x:c r="N7512" s="22" t="n">
        <x:v>724808.2</x:v>
      </x:c>
      <x:c r="O7512" s="22" t="n">
        <x:v>241260.8</x:v>
      </x:c>
      <x:c r="P7512" s="14" t="n">
        <x:f>N7512/SUM(N7512:O7512)</x:f>
        <x:v>0.7502654572292455</x:v>
      </x:c>
      <x:c r="Q7512" s="22" t="n">
        <x:v>1290487.45</x:v>
      </x:c>
      <x:c r="R7512" s="22" t="n">
        <x:v>600776.6749999999</x:v>
      </x:c>
      <x:c r="S7512" s="2" t="n">
        <x:v>2</x:v>
      </x:c>
      <x:c r="T7512" s="2" t="n">
        <x:v>2</x:v>
      </x:c>
      <x:c r="U7512" s="2" t="n">
        <x:v>3</x:v>
      </x:c>
      <x:c r="V7512" s="2" t="n">
        <x:v>2</x:v>
      </x:c>
      <x:c r="W7512" s="2" t="n">
        <x:v>3</x:v>
      </x:c>
      <x:c r="X7512" s="2" t="n">
        <x:v>3</x:v>
      </x:c>
      <x:c r="Y7512" s="2" t="n">
        <x:v>3</x:v>
      </x:c>
      <x:c r="Z7512" s="22" t="n">
        <x:v>422487</x:v>
      </x:c>
      <x:c r="AA7512" s="22" t="n">
        <x:v>422487</x:v>
      </x:c>
      <x:c r="AB7512" s="22" t="n">
        <x:v>108882</x:v>
      </x:c>
      <x:c r="AC7512" s="22" t="n">
        <x:v>60547.5</x:v>
      </x:c>
      <x:c r="AD7512" s="22" t="n">
        <x:v>60547.5</x:v>
      </x:c>
      <x:c r="AE7512" s="2" t="n">
        <x:v>0</x:v>
      </x:c>
      <x:c r="AF7512" s="2" t="n">
        <x:v>0</x:v>
      </x:c>
    </x:row>
    <x:row r="7513" ht="23" customHeight="1">
      <x:c r="A7513" s="2" t="n">
        <x:v>7507</x:v>
      </x:c>
      <x:c r="B7513" s="24" t="n">
        <x:v>602950.75</x:v>
      </x:c>
      <x:c r="C7513" s="24" t="n">
        <x:v>478106.75</x:v>
      </x:c>
      <x:c r="D7513" s="24" t="n">
        <x:f>SUM(B7513:C7513)</x:f>
        <x:v>1081057.5</x:v>
      </x:c>
      <x:c r="E7513" s="25" t="n">
        <x:f>B7513/D7513</x:f>
        <x:v>0.557741609488857</x:v>
      </x:c>
      <x:c r="F7513" s="25" t="n">
        <x:f>C7513/D7513</x:f>
        <x:v>0.442258390511143</x:v>
      </x:c>
      <x:c r="G7513" s="22" t="n">
        <x:v>1466347.75</x:v>
      </x:c>
      <x:c r="H7513" s="22" t="n">
        <x:v>598287.5</x:v>
      </x:c>
      <x:c r="I7513" s="22" t="n">
        <x:f>SUM(G7513:H7513)</x:f>
        <x:v>2064635.25</x:v>
      </x:c>
      <x:c r="J7513" s="22" t="n">
        <x:v>899415</x:v>
      </x:c>
      <x:c r="K7513" s="22" t="n">
        <x:v>181642.5</x:v>
      </x:c>
      <x:c r="L7513" s="22" t="n">
        <x:f>SUM(J7513:K7513)</x:f>
        <x:v>1081057.5</x:v>
      </x:c>
      <x:c r="M7513" s="23" t="n">
        <x:f>D7513-L7513</x:f>
        <x:v>0</x:v>
      </x:c>
      <x:c r="N7513" s="22" t="n">
        <x:v>603468.25</x:v>
      </x:c>
      <x:c r="O7513" s="22" t="n">
        <x:v>477589.25</x:v>
      </x:c>
      <x:c r="P7513" s="14" t="n">
        <x:f>N7513/SUM(N7513:O7513)</x:f>
        <x:v>0.5582203074304558</x:v>
      </x:c>
      <x:c r="Q7513" s="22" t="n">
        <x:v>1467124</x:v>
      </x:c>
      <x:c r="R7513" s="22" t="n">
        <x:v>598546.25</x:v>
      </x:c>
      <x:c r="S7513" s="2" t="n">
        <x:v>4</x:v>
      </x:c>
      <x:c r="T7513" s="2" t="n">
        <x:v>1</x:v>
      </x:c>
      <x:c r="U7513" s="2" t="n">
        <x:v>3</x:v>
      </x:c>
      <x:c r="V7513" s="2" t="n">
        <x:v>3</x:v>
      </x:c>
      <x:c r="W7513" s="2" t="n">
        <x:v>4</x:v>
      </x:c>
      <x:c r="X7513" s="2" t="n">
        <x:v>4</x:v>
      </x:c>
      <x:c r="Y7513" s="2" t="n">
        <x:v>4</x:v>
      </x:c>
      <x:c r="Z7513" s="22" t="n">
        <x:v>531369</x:v>
      </x:c>
      <x:c r="AA7513" s="22" t="n">
        <x:v>368046</x:v>
      </x:c>
      <x:c r="AB7513" s="22" t="n">
        <x:v>163323</x:v>
      </x:c>
      <x:c r="AC7513" s="22" t="n">
        <x:v>0</x:v>
      </x:c>
      <x:c r="AD7513" s="22" t="n">
        <x:v>181642.5</x:v>
      </x:c>
      <x:c r="AE7513" s="2" t="n">
        <x:v>1</x:v>
      </x:c>
      <x:c r="AF7513" s="2" t="n">
        <x:v>0</x:v>
      </x:c>
    </x:row>
    <x:row r="7514" ht="23" customHeight="1">
      <x:c r="A7514" s="2" t="n">
        <x:v>7508</x:v>
      </x:c>
      <x:c r="B7514" s="24" t="n">
        <x:v>851080.5</x:v>
      </x:c>
      <x:c r="C7514" s="24" t="n">
        <x:v>0</x:v>
      </x:c>
      <x:c r="D7514" s="24" t="n">
        <x:f>SUM(B7514:C7514)</x:f>
        <x:v>851080.5</x:v>
      </x:c>
      <x:c r="E7514" s="25" t="n">
        <x:f>B7514/D7514</x:f>
        <x:v>1</x:v>
      </x:c>
      <x:c r="F7514" s="25" t="n">
        <x:f>C7514/D7514</x:f>
        <x:v>0</x:v>
      </x:c>
      <x:c r="G7514" s="22" t="n">
        <x:v>1679701.5</x:v>
      </x:c>
      <x:c r="H7514" s="22" t="n">
        <x:v>98557.875</x:v>
      </x:c>
      <x:c r="I7514" s="22" t="n">
        <x:f>SUM(G7514:H7514)</x:f>
        <x:v>1778259.375</x:v>
      </x:c>
      <x:c r="J7514" s="22" t="n">
        <x:v>790533</x:v>
      </x:c>
      <x:c r="K7514" s="22" t="n">
        <x:v>60547.5</x:v>
      </x:c>
      <x:c r="L7514" s="22" t="n">
        <x:f>SUM(J7514:K7514)</x:f>
        <x:v>851080.5</x:v>
      </x:c>
      <x:c r="M7514" s="23" t="n">
        <x:f>D7514-L7514</x:f>
        <x:v>0</x:v>
      </x:c>
      <x:c r="N7514" s="22" t="n">
        <x:v>851080.5</x:v>
      </x:c>
      <x:c r="O7514" s="22" t="n">
        <x:v>0</x:v>
      </x:c>
      <x:c r="P7514" s="14" t="n">
        <x:f>N7514/SUM(N7514:O7514)</x:f>
        <x:v>1</x:v>
      </x:c>
      <x:c r="Q7514" s="22" t="n">
        <x:v>1679184</x:v>
      </x:c>
      <x:c r="R7514" s="22" t="n">
        <x:v>98816.625</x:v>
      </x:c>
      <x:c r="S7514" s="2" t="n">
        <x:v>2</x:v>
      </x:c>
      <x:c r="T7514" s="2" t="n">
        <x:v>1</x:v>
      </x:c>
      <x:c r="U7514" s="2" t="n">
        <x:v>1</x:v>
      </x:c>
      <x:c r="V7514" s="2" t="n">
        <x:v>0</x:v>
      </x:c>
      <x:c r="W7514" s="2" t="n">
        <x:v>2</x:v>
      </x:c>
      <x:c r="X7514" s="2" t="n">
        <x:v>2</x:v>
      </x:c>
      <x:c r="Y7514" s="2" t="n">
        <x:v>2</x:v>
      </x:c>
      <x:c r="Z7514" s="22" t="n">
        <x:v>422487</x:v>
      </x:c>
      <x:c r="AA7514" s="22" t="n">
        <x:v>368046</x:v>
      </x:c>
      <x:c r="AB7514" s="22" t="n">
        <x:v>54441</x:v>
      </x:c>
      <x:c r="AC7514" s="22" t="n">
        <x:v>0</x:v>
      </x:c>
      <x:c r="AD7514" s="22" t="n">
        <x:v>60547.5</x:v>
      </x:c>
      <x:c r="AE7514" s="2" t="n">
        <x:v>0</x:v>
      </x:c>
      <x:c r="AF7514" s="2" t="n">
        <x:v>0</x:v>
      </x:c>
    </x:row>
    <x:row r="7515" ht="23" customHeight="1">
      <x:c r="A7515" s="2" t="n">
        <x:v>7509</x:v>
      </x:c>
      <x:c r="B7515" s="24" t="n">
        <x:v>636624.6666666666</x:v>
      </x:c>
      <x:c r="C7515" s="24" t="n">
        <x:v>444432.8333333333</x:v>
      </x:c>
      <x:c r="D7515" s="24" t="n">
        <x:f>SUM(B7515:C7515)</x:f>
        <x:v>1081057.5</x:v>
      </x:c>
      <x:c r="E7515" s="25" t="n">
        <x:f>B7515/D7515</x:f>
        <x:v>0.5888906618442281</x:v>
      </x:c>
      <x:c r="F7515" s="25" t="n">
        <x:f>C7515/D7515</x:f>
        <x:v>0.41110933815577183</x:v>
      </x:c>
      <x:c r="G7515" s="22" t="n">
        <x:v>1186350.5416666665</x:v>
      </x:c>
      <x:c r="H7515" s="22" t="n">
        <x:v>826470.0208333333</x:v>
      </x:c>
      <x:c r="I7515" s="22" t="n">
        <x:f>SUM(G7515:H7515)</x:f>
        <x:v>2012820.5624999998</x:v>
      </x:c>
      <x:c r="J7515" s="22" t="n">
        <x:v>899415</x:v>
      </x:c>
      <x:c r="K7515" s="22" t="n">
        <x:v>181642.5</x:v>
      </x:c>
      <x:c r="L7515" s="22" t="n">
        <x:f>SUM(J7515:K7515)</x:f>
        <x:v>1081057.5</x:v>
      </x:c>
      <x:c r="M7515" s="23" t="n">
        <x:f>D7515-L7515</x:f>
        <x:v>0</x:v>
      </x:c>
      <x:c r="N7515" s="22" t="n">
        <x:v>636490.5</x:v>
      </x:c>
      <x:c r="O7515" s="22" t="n">
        <x:v>444567</x:v>
      </x:c>
      <x:c r="P7515" s="14" t="n">
        <x:f>N7515/SUM(N7515:O7515)</x:f>
        <x:v>0.5887665549704802</x:v>
      </x:c>
      <x:c r="Q7515" s="22" t="n">
        <x:v>1184548.875</x:v>
      </x:c>
      <x:c r="R7515" s="22" t="n">
        <x:v>826805.4375</x:v>
      </x:c>
      <x:c r="S7515" s="2" t="n">
        <x:v>2</x:v>
      </x:c>
      <x:c r="T7515" s="2" t="n">
        <x:v>3</x:v>
      </x:c>
      <x:c r="U7515" s="2" t="n">
        <x:v>2</x:v>
      </x:c>
      <x:c r="V7515" s="2" t="n">
        <x:v>4</x:v>
      </x:c>
      <x:c r="W7515" s="2" t="n">
        <x:v>4</x:v>
      </x:c>
      <x:c r="X7515" s="2" t="n">
        <x:v>4</x:v>
      </x:c>
      <x:c r="Y7515" s="2" t="n">
        <x:v>4</x:v>
      </x:c>
      <x:c r="Z7515" s="22" t="n">
        <x:v>422487</x:v>
      </x:c>
      <x:c r="AA7515" s="22" t="n">
        <x:v>476928</x:v>
      </x:c>
      <x:c r="AB7515" s="22" t="n">
        <x:v>163323</x:v>
      </x:c>
      <x:c r="AC7515" s="22" t="n">
        <x:v>121095</x:v>
      </x:c>
      <x:c r="AD7515" s="22" t="n">
        <x:v>60547.5</x:v>
      </x:c>
      <x:c r="AE7515" s="2" t="n">
        <x:v>1</x:v>
      </x:c>
      <x:c r="AF7515" s="2" t="n">
        <x:v>0</x:v>
      </x:c>
    </x:row>
    <x:row r="7516" ht="23" customHeight="1">
      <x:c r="A7516" s="2" t="n">
        <x:v>7510</x:v>
      </x:c>
      <x:c r="B7516" s="24" t="n">
        <x:v>440812.96875</x:v>
      </x:c>
      <x:c r="C7516" s="24" t="n">
        <x:v>640244.53125</x:v>
      </x:c>
      <x:c r="D7516" s="24" t="n">
        <x:f>SUM(B7516:C7516)</x:f>
        <x:v>1081057.5</x:v>
      </x:c>
      <x:c r="E7516" s="25" t="n">
        <x:f>B7516/D7516</x:f>
        <x:v>0.40776089037817137</x:v>
      </x:c>
      <x:c r="F7516" s="25" t="n">
        <x:f>C7516/D7516</x:f>
        <x:v>0.5922391096218286</x:v>
      </x:c>
      <x:c r="G7516" s="22" t="n">
        <x:v>901387.96875</x:v>
      </x:c>
      <x:c r="H7516" s="22" t="n">
        <x:v>1233118.40625</x:v>
      </x:c>
      <x:c r="I7516" s="22" t="n">
        <x:f>SUM(G7516:H7516)</x:f>
        <x:v>2134506.375</x:v>
      </x:c>
      <x:c r="J7516" s="22" t="n">
        <x:v>899415</x:v>
      </x:c>
      <x:c r="K7516" s="22" t="n">
        <x:v>181642.5</x:v>
      </x:c>
      <x:c r="L7516" s="22" t="n">
        <x:f>SUM(J7516:K7516)</x:f>
        <x:v>1081057.5</x:v>
      </x:c>
      <x:c r="M7516" s="23" t="n">
        <x:f>D7516-L7516</x:f>
        <x:v>0</x:v>
      </x:c>
      <x:c r="N7516" s="22" t="n">
        <x:v>441265.78125</x:v>
      </x:c>
      <x:c r="O7516" s="22" t="n">
        <x:v>639791.71875</x:v>
      </x:c>
      <x:c r="P7516" s="14" t="n">
        <x:f>N7516/SUM(N7516:O7516)</x:f>
        <x:v>0.4081797510770704</x:v>
      </x:c>
      <x:c r="Q7516" s="22" t="n">
        <x:v>901323.28125</x:v>
      </x:c>
      <x:c r="R7516" s="22" t="n">
        <x:v>1234218.09375</x:v>
      </x:c>
      <x:c r="S7516" s="2" t="n">
        <x:v>2</x:v>
      </x:c>
      <x:c r="T7516" s="2" t="n">
        <x:v>3</x:v>
      </x:c>
      <x:c r="U7516" s="2" t="n">
        <x:v>2</x:v>
      </x:c>
      <x:c r="V7516" s="2" t="n">
        <x:v>4</x:v>
      </x:c>
      <x:c r="W7516" s="2" t="n">
        <x:v>4</x:v>
      </x:c>
      <x:c r="X7516" s="2" t="n">
        <x:v>4</x:v>
      </x:c>
      <x:c r="Y7516" s="2" t="n">
        <x:v>4</x:v>
      </x:c>
      <x:c r="Z7516" s="22" t="n">
        <x:v>422487</x:v>
      </x:c>
      <x:c r="AA7516" s="22" t="n">
        <x:v>476928</x:v>
      </x:c>
      <x:c r="AB7516" s="22" t="n">
        <x:v>163323</x:v>
      </x:c>
      <x:c r="AC7516" s="22" t="n">
        <x:v>121095</x:v>
      </x:c>
      <x:c r="AD7516" s="22" t="n">
        <x:v>60547.5</x:v>
      </x:c>
      <x:c r="AE7516" s="2" t="n">
        <x:v>1</x:v>
      </x:c>
      <x:c r="AF7516" s="2" t="n">
        <x:v>0</x:v>
      </x:c>
    </x:row>
    <x:row r="7517" ht="23" customHeight="1">
      <x:c r="A7517" s="2" t="n">
        <x:v>7511</x:v>
      </x:c>
      <x:c r="B7517" s="24" t="n">
        <x:v>868068.99</x:v>
      </x:c>
      <x:c r="C7517" s="24" t="n">
        <x:v>212988.51</x:v>
      </x:c>
      <x:c r="D7517" s="24" t="n">
        <x:f>SUM(B7517:C7517)</x:f>
        <x:v>1081057.5</x:v>
      </x:c>
      <x:c r="E7517" s="25" t="n">
        <x:f>B7517/D7517</x:f>
        <x:v>0.8029813307802777</x:v>
      </x:c>
      <x:c r="F7517" s="25" t="n">
        <x:f>C7517/D7517</x:f>
        <x:v>0.19701866921972236</x:v>
      </x:c>
      <x:c r="G7517" s="22" t="n">
        <x:v>1488251.34</x:v>
      </x:c>
      <x:c r="H7517" s="22" t="n">
        <x:v>413263.5974999999</x:v>
      </x:c>
      <x:c r="I7517" s="22" t="n">
        <x:f>SUM(G7517:H7517)</x:f>
        <x:v>1901514.9375</x:v>
      </x:c>
      <x:c r="J7517" s="22" t="n">
        <x:v>899415</x:v>
      </x:c>
      <x:c r="K7517" s="22" t="n">
        <x:v>181642.5</x:v>
      </x:c>
      <x:c r="L7517" s="22" t="n">
        <x:f>SUM(J7517:K7517)</x:f>
        <x:v>1081057.5</x:v>
      </x:c>
      <x:c r="M7517" s="23" t="n">
        <x:f>D7517-L7517</x:f>
        <x:v>0</x:v>
      </x:c>
      <x:c r="N7517" s="22" t="n">
        <x:v>868068.99</x:v>
      </x:c>
      <x:c r="O7517" s="22" t="n">
        <x:v>212988.51</x:v>
      </x:c>
      <x:c r="P7517" s="14" t="n">
        <x:f>N7517/SUM(N7517:O7517)</x:f>
        <x:v>0.8029813307802777</x:v>
      </x:c>
      <x:c r="Q7517" s="22" t="n">
        <x:v>1487216.34</x:v>
      </x:c>
      <x:c r="R7517" s="22" t="n">
        <x:v>413781.0974999999</x:v>
      </x:c>
      <x:c r="S7517" s="2" t="n">
        <x:v>3</x:v>
      </x:c>
      <x:c r="T7517" s="2" t="n">
        <x:v>2</x:v>
      </x:c>
      <x:c r="U7517" s="2" t="n">
        <x:v>4</x:v>
      </x:c>
      <x:c r="V7517" s="2" t="n">
        <x:v>3</x:v>
      </x:c>
      <x:c r="W7517" s="2" t="n">
        <x:v>4</x:v>
      </x:c>
      <x:c r="X7517" s="2" t="n">
        <x:v>4</x:v>
      </x:c>
      <x:c r="Y7517" s="2" t="n">
        <x:v>4</x:v>
      </x:c>
      <x:c r="Z7517" s="22" t="n">
        <x:v>476928</x:v>
      </x:c>
      <x:c r="AA7517" s="22" t="n">
        <x:v>422487</x:v>
      </x:c>
      <x:c r="AB7517" s="22" t="n">
        <x:v>163323</x:v>
      </x:c>
      <x:c r="AC7517" s="22" t="n">
        <x:v>60547.5</x:v>
      </x:c>
      <x:c r="AD7517" s="22" t="n">
        <x:v>121095</x:v>
      </x:c>
      <x:c r="AE7517" s="2" t="n">
        <x:v>0</x:v>
      </x:c>
      <x:c r="AF7517" s="2" t="n">
        <x:v>0</x:v>
      </x:c>
    </x:row>
    <x:row r="7518" ht="23" customHeight="1">
      <x:c r="A7518" s="2" t="n">
        <x:v>7512</x:v>
      </x:c>
      <x:c r="B7518" s="24" t="n">
        <x:v>755679.375</x:v>
      </x:c>
      <x:c r="C7518" s="24" t="n">
        <x:v>325378.125</x:v>
      </x:c>
      <x:c r="D7518" s="24" t="n">
        <x:f>SUM(B7518:C7518)</x:f>
        <x:v>1081057.5</x:v>
      </x:c>
      <x:c r="E7518" s="25" t="n">
        <x:f>B7518/D7518</x:f>
        <x:v>0.6990186692197223</x:v>
      </x:c>
      <x:c r="F7518" s="25" t="n">
        <x:f>C7518/D7518</x:f>
        <x:v>0.30098133078027767</x:v>
      </x:c>
      <x:c r="G7518" s="22" t="n">
        <x:v>1216254.375</x:v>
      </x:c>
      <x:c r="H7518" s="22" t="n">
        <x:v>918252</x:v>
      </x:c>
      <x:c r="I7518" s="22" t="n">
        <x:f>SUM(G7518:H7518)</x:f>
        <x:v>2134506.375</x:v>
      </x:c>
      <x:c r="J7518" s="22" t="n">
        <x:v>899415</x:v>
      </x:c>
      <x:c r="K7518" s="22" t="n">
        <x:v>181642.5</x:v>
      </x:c>
      <x:c r="L7518" s="22" t="n">
        <x:f>SUM(J7518:K7518)</x:f>
        <x:v>1081057.5</x:v>
      </x:c>
      <x:c r="M7518" s="23" t="n">
        <x:f>D7518-L7518</x:f>
        <x:v>0</x:v>
      </x:c>
      <x:c r="N7518" s="22" t="n">
        <x:v>756455.625</x:v>
      </x:c>
      <x:c r="O7518" s="22" t="n">
        <x:v>324601.875</x:v>
      </x:c>
      <x:c r="P7518" s="14" t="n">
        <x:f>N7518/SUM(N7518:O7518)</x:f>
        <x:v>0.6997367161321206</x:v>
      </x:c>
      <x:c r="Q7518" s="22" t="n">
        <x:v>1216513.125</x:v>
      </x:c>
      <x:c r="R7518" s="22" t="n">
        <x:v>919028.25</x:v>
      </x:c>
      <x:c r="S7518" s="2" t="n">
        <x:v>2</x:v>
      </x:c>
      <x:c r="T7518" s="2" t="n">
        <x:v>3</x:v>
      </x:c>
      <x:c r="U7518" s="2" t="n">
        <x:v>4</x:v>
      </x:c>
      <x:c r="V7518" s="2" t="n">
        <x:v>1</x:v>
      </x:c>
      <x:c r="W7518" s="2" t="n">
        <x:v>4</x:v>
      </x:c>
      <x:c r="X7518" s="2" t="n">
        <x:v>4</x:v>
      </x:c>
      <x:c r="Y7518" s="2" t="n">
        <x:v>4</x:v>
      </x:c>
      <x:c r="Z7518" s="22" t="n">
        <x:v>422487</x:v>
      </x:c>
      <x:c r="AA7518" s="22" t="n">
        <x:v>476928</x:v>
      </x:c>
      <x:c r="AB7518" s="22" t="n">
        <x:v>163323</x:v>
      </x:c>
      <x:c r="AC7518" s="22" t="n">
        <x:v>121095</x:v>
      </x:c>
      <x:c r="AD7518" s="22" t="n">
        <x:v>60547.5</x:v>
      </x:c>
      <x:c r="AE7518" s="2" t="n">
        <x:v>1</x:v>
      </x:c>
      <x:c r="AF7518" s="2" t="n">
        <x:v>0</x:v>
      </x:c>
    </x:row>
    <x:row r="7519" ht="23" customHeight="1">
      <x:c r="A7519" s="2" t="n">
        <x:v>7513</x:v>
      </x:c>
      <x:c r="B7519" s="24" t="n">
        <x:v>615704.25</x:v>
      </x:c>
      <x:c r="C7519" s="24" t="n">
        <x:v>465353.25</x:v>
      </x:c>
      <x:c r="D7519" s="24" t="n">
        <x:f>SUM(B7519:C7519)</x:f>
        <x:v>1081057.5</x:v>
      </x:c>
      <x:c r="E7519" s="25" t="n">
        <x:f>B7519/D7519</x:f>
        <x:v>0.5695388543162597</x:v>
      </x:c>
      <x:c r="F7519" s="25" t="n">
        <x:f>C7519/D7519</x:f>
        <x:v>0.4304611456837402</x:v>
      </x:c>
      <x:c r="G7519" s="22" t="n">
        <x:v>1391985.3</x:v>
      </x:c>
      <x:c r="H7519" s="22" t="n">
        <x:v>716772.2156250001</x:v>
      </x:c>
      <x:c r="I7519" s="22" t="n">
        <x:f>SUM(G7519:H7519)</x:f>
        <x:v>2108757.515625</x:v>
      </x:c>
      <x:c r="J7519" s="22" t="n">
        <x:v>899415</x:v>
      </x:c>
      <x:c r="K7519" s="22" t="n">
        <x:v>181642.5</x:v>
      </x:c>
      <x:c r="L7519" s="22" t="n">
        <x:f>SUM(J7519:K7519)</x:f>
        <x:v>1081057.5</x:v>
      </x:c>
      <x:c r="M7519" s="23" t="n">
        <x:f>D7519-L7519</x:f>
        <x:v>0</x:v>
      </x:c>
      <x:c r="N7519" s="22" t="n">
        <x:v>616049.25</x:v>
      </x:c>
      <x:c r="O7519" s="22" t="n">
        <x:v>465008.25</x:v>
      </x:c>
      <x:c r="P7519" s="14" t="n">
        <x:f>N7519/SUM(N7519:O7519)</x:f>
        <x:v>0.5698579862773256</x:v>
      </x:c>
      <x:c r="Q7519" s="22" t="n">
        <x:v>1391812.8</x:v>
      </x:c>
      <x:c r="R7519" s="22" t="n">
        <x:v>717009.4031250001</x:v>
      </x:c>
      <x:c r="S7519" s="2" t="n">
        <x:v>3</x:v>
      </x:c>
      <x:c r="T7519" s="2" t="n">
        <x:v>2</x:v>
      </x:c>
      <x:c r="U7519" s="2" t="n">
        <x:v>2</x:v>
      </x:c>
      <x:c r="V7519" s="2" t="n">
        <x:v>3</x:v>
      </x:c>
      <x:c r="W7519" s="2" t="n">
        <x:v>4</x:v>
      </x:c>
      <x:c r="X7519" s="2" t="n">
        <x:v>4</x:v>
      </x:c>
      <x:c r="Y7519" s="2" t="n">
        <x:v>4</x:v>
      </x:c>
      <x:c r="Z7519" s="22" t="n">
        <x:v>476928</x:v>
      </x:c>
      <x:c r="AA7519" s="22" t="n">
        <x:v>422487</x:v>
      </x:c>
      <x:c r="AB7519" s="22" t="n">
        <x:v>163323</x:v>
      </x:c>
      <x:c r="AC7519" s="22" t="n">
        <x:v>60547.5</x:v>
      </x:c>
      <x:c r="AD7519" s="22" t="n">
        <x:v>121095</x:v>
      </x:c>
      <x:c r="AE7519" s="2" t="n">
        <x:v>1</x:v>
      </x:c>
      <x:c r="AF7519" s="2" t="n">
        <x:v>0</x:v>
      </x:c>
    </x:row>
    <x:row r="7520" ht="23" customHeight="1">
      <x:c r="A7520" s="2" t="n">
        <x:v>7514</x:v>
      </x:c>
      <x:c r="B7520" s="24" t="n">
        <x:v>707057.49</x:v>
      </x:c>
      <x:c r="C7520" s="24" t="n">
        <x:v>374000.01</x:v>
      </x:c>
      <x:c r="D7520" s="24" t="n">
        <x:f>SUM(B7520:C7520)</x:f>
        <x:v>1081057.5</x:v>
      </x:c>
      <x:c r="E7520" s="25" t="n">
        <x:f>B7520/D7520</x:f>
        <x:v>0.6540424445508217</x:v>
      </x:c>
      <x:c r="F7520" s="25" t="n">
        <x:f>C7520/D7520</x:f>
        <x:v>0.3459575554491782</x:v>
      </x:c>
      <x:c r="G7520" s="22" t="n">
        <x:v>1362517.8150000002</x:v>
      </x:c>
      <x:c r="H7520" s="22" t="n">
        <x:v>610316.385</x:v>
      </x:c>
      <x:c r="I7520" s="22" t="n">
        <x:f>SUM(G7520:H7520)</x:f>
        <x:v>1972834.2000000002</x:v>
      </x:c>
      <x:c r="J7520" s="22" t="n">
        <x:v>899415</x:v>
      </x:c>
      <x:c r="K7520" s="22" t="n">
        <x:v>181642.5</x:v>
      </x:c>
      <x:c r="L7520" s="22" t="n">
        <x:f>SUM(J7520:K7520)</x:f>
        <x:v>1081057.5</x:v>
      </x:c>
      <x:c r="M7520" s="23" t="n">
        <x:f>D7520-L7520</x:f>
        <x:v>0</x:v>
      </x:c>
      <x:c r="N7520" s="22" t="n">
        <x:v>707057.49</x:v>
      </x:c>
      <x:c r="O7520" s="22" t="n">
        <x:v>374000.01</x:v>
      </x:c>
      <x:c r="P7520" s="14" t="n">
        <x:f>N7520/SUM(N7520:O7520)</x:f>
        <x:v>0.6540424445508217</x:v>
      </x:c>
      <x:c r="Q7520" s="22" t="n">
        <x:v>1361482.8150000002</x:v>
      </x:c>
      <x:c r="R7520" s="22" t="n">
        <x:v>610833.885</x:v>
      </x:c>
      <x:c r="S7520" s="2" t="n">
        <x:v>3</x:v>
      </x:c>
      <x:c r="T7520" s="2" t="n">
        <x:v>2</x:v>
      </x:c>
      <x:c r="U7520" s="2" t="n">
        <x:v>4</x:v>
      </x:c>
      <x:c r="V7520" s="2" t="n">
        <x:v>4</x:v>
      </x:c>
      <x:c r="W7520" s="2" t="n">
        <x:v>4</x:v>
      </x:c>
      <x:c r="X7520" s="2" t="n">
        <x:v>4</x:v>
      </x:c>
      <x:c r="Y7520" s="2" t="n">
        <x:v>4</x:v>
      </x:c>
      <x:c r="Z7520" s="22" t="n">
        <x:v>476928</x:v>
      </x:c>
      <x:c r="AA7520" s="22" t="n">
        <x:v>422487</x:v>
      </x:c>
      <x:c r="AB7520" s="22" t="n">
        <x:v>163323</x:v>
      </x:c>
      <x:c r="AC7520" s="22" t="n">
        <x:v>60547.5</x:v>
      </x:c>
      <x:c r="AD7520" s="22" t="n">
        <x:v>121095</x:v>
      </x:c>
      <x:c r="AE7520" s="2" t="n">
        <x:v>0</x:v>
      </x:c>
      <x:c r="AF7520" s="2" t="n">
        <x:v>0</x:v>
      </x:c>
    </x:row>
    <x:row r="7521" ht="23" customHeight="1">
      <x:c r="A7521" s="2" t="n">
        <x:v>7515</x:v>
      </x:c>
      <x:c r="B7521" s="24" t="n">
        <x:v>553621.5</x:v>
      </x:c>
      <x:c r="C7521" s="24" t="n">
        <x:v>527436</x:v>
      </x:c>
      <x:c r="D7521" s="24" t="n">
        <x:f>SUM(B7521:C7521)</x:f>
        <x:v>1081057.5</x:v>
      </x:c>
      <x:c r="E7521" s="25" t="n">
        <x:f>B7521/D7521</x:f>
        <x:v>0.5121110579224509</x:v>
      </x:c>
      <x:c r="F7521" s="25" t="n">
        <x:f>C7521/D7521</x:f>
        <x:v>0.48788894207754907</x:v>
      </x:c>
      <x:c r="G7521" s="22" t="n">
        <x:v>1229197.05</x:v>
      </x:c>
      <x:c r="H7521" s="22" t="n">
        <x:v>868601.75625</x:v>
      </x:c>
      <x:c r="I7521" s="22" t="n">
        <x:f>SUM(G7521:H7521)</x:f>
        <x:v>2097798.80625</x:v>
      </x:c>
      <x:c r="J7521" s="22" t="n">
        <x:v>899415</x:v>
      </x:c>
      <x:c r="K7521" s="22" t="n">
        <x:v>181642.5</x:v>
      </x:c>
      <x:c r="L7521" s="22" t="n">
        <x:f>SUM(J7521:K7521)</x:f>
        <x:v>1081057.5</x:v>
      </x:c>
      <x:c r="M7521" s="23" t="n">
        <x:f>D7521-L7521</x:f>
        <x:v>0</x:v>
      </x:c>
      <x:c r="N7521" s="22" t="n">
        <x:v>554139</x:v>
      </x:c>
      <x:c r="O7521" s="22" t="n">
        <x:v>526918.5</x:v>
      </x:c>
      <x:c r="P7521" s="14" t="n">
        <x:f>N7521/SUM(N7521:O7521)</x:f>
        <x:v>0.5125897558640498</x:v>
      </x:c>
      <x:c r="Q7521" s="22" t="n">
        <x:v>1230232.05</x:v>
      </x:c>
      <x:c r="R7521" s="22" t="n">
        <x:v>869442.69375</x:v>
      </x:c>
      <x:c r="S7521" s="2" t="n">
        <x:v>3</x:v>
      </x:c>
      <x:c r="T7521" s="2" t="n">
        <x:v>2</x:v>
      </x:c>
      <x:c r="U7521" s="2" t="n">
        <x:v>2</x:v>
      </x:c>
      <x:c r="V7521" s="2" t="n">
        <x:v>3</x:v>
      </x:c>
      <x:c r="W7521" s="2" t="n">
        <x:v>4</x:v>
      </x:c>
      <x:c r="X7521" s="2" t="n">
        <x:v>4</x:v>
      </x:c>
      <x:c r="Y7521" s="2" t="n">
        <x:v>4</x:v>
      </x:c>
      <x:c r="Z7521" s="22" t="n">
        <x:v>476928</x:v>
      </x:c>
      <x:c r="AA7521" s="22" t="n">
        <x:v>422487</x:v>
      </x:c>
      <x:c r="AB7521" s="22" t="n">
        <x:v>163323</x:v>
      </x:c>
      <x:c r="AC7521" s="22" t="n">
        <x:v>60547.5</x:v>
      </x:c>
      <x:c r="AD7521" s="22" t="n">
        <x:v>121095</x:v>
      </x:c>
      <x:c r="AE7521" s="2" t="n">
        <x:v>1</x:v>
      </x:c>
      <x:c r="AF7521" s="2" t="n">
        <x:v>0</x:v>
      </x:c>
    </x:row>
    <x:row r="7522" ht="23" customHeight="1">
      <x:c r="A7522" s="2" t="n">
        <x:v>7516</x:v>
      </x:c>
      <x:c r="B7522" s="24" t="n">
        <x:v>851080.5</x:v>
      </x:c>
      <x:c r="C7522" s="24" t="n">
        <x:v>0</x:v>
      </x:c>
      <x:c r="D7522" s="24" t="n">
        <x:f>SUM(B7522:C7522)</x:f>
        <x:v>851080.5</x:v>
      </x:c>
      <x:c r="E7522" s="25" t="n">
        <x:f>B7522/D7522</x:f>
        <x:v>1</x:v>
      </x:c>
      <x:c r="F7522" s="25" t="n">
        <x:f>C7522/D7522</x:f>
        <x:v>0</x:v>
      </x:c>
      <x:c r="G7522" s="22" t="n">
        <x:v>1602826.875</x:v>
      </x:c>
      <x:c r="H7522" s="22" t="n">
        <x:v>45747</x:v>
      </x:c>
      <x:c r="I7522" s="22" t="n">
        <x:f>SUM(G7522:H7522)</x:f>
        <x:v>1648573.875</x:v>
      </x:c>
      <x:c r="J7522" s="22" t="n">
        <x:v>790533</x:v>
      </x:c>
      <x:c r="K7522" s="22" t="n">
        <x:v>60547.5</x:v>
      </x:c>
      <x:c r="L7522" s="22" t="n">
        <x:f>SUM(J7522:K7522)</x:f>
        <x:v>851080.5</x:v>
      </x:c>
      <x:c r="M7522" s="23" t="n">
        <x:f>D7522-L7522</x:f>
        <x:v>0</x:v>
      </x:c>
      <x:c r="N7522" s="22" t="n">
        <x:v>851080.5</x:v>
      </x:c>
      <x:c r="O7522" s="22" t="n">
        <x:v>0</x:v>
      </x:c>
      <x:c r="P7522" s="14" t="n">
        <x:f>N7522/SUM(N7522:O7522)</x:f>
        <x:v>1</x:v>
      </x:c>
      <x:c r="Q7522" s="22" t="n">
        <x:v>1602309.375</x:v>
      </x:c>
      <x:c r="R7522" s="22" t="n">
        <x:v>46005.75</x:v>
      </x:c>
      <x:c r="S7522" s="2" t="n">
        <x:v>2</x:v>
      </x:c>
      <x:c r="T7522" s="2" t="n">
        <x:v>1</x:v>
      </x:c>
      <x:c r="U7522" s="2" t="n">
        <x:v>1</x:v>
      </x:c>
      <x:c r="V7522" s="2" t="n">
        <x:v>0</x:v>
      </x:c>
      <x:c r="W7522" s="2" t="n">
        <x:v>2</x:v>
      </x:c>
      <x:c r="X7522" s="2" t="n">
        <x:v>2</x:v>
      </x:c>
      <x:c r="Y7522" s="2" t="n">
        <x:v>2</x:v>
      </x:c>
      <x:c r="Z7522" s="22" t="n">
        <x:v>422487</x:v>
      </x:c>
      <x:c r="AA7522" s="22" t="n">
        <x:v>368046</x:v>
      </x:c>
      <x:c r="AB7522" s="22" t="n">
        <x:v>54441</x:v>
      </x:c>
      <x:c r="AC7522" s="22" t="n">
        <x:v>0</x:v>
      </x:c>
      <x:c r="AD7522" s="22" t="n">
        <x:v>60547.5</x:v>
      </x:c>
      <x:c r="AE7522" s="2" t="n">
        <x:v>0</x:v>
      </x:c>
      <x:c r="AF7522" s="2" t="n">
        <x:v>0</x:v>
      </x:c>
    </x:row>
    <x:row r="7523" ht="23" customHeight="1">
      <x:c r="A7523" s="2" t="n">
        <x:v>7517</x:v>
      </x:c>
      <x:c r="B7523" s="24" t="n">
        <x:v>851080.5</x:v>
      </x:c>
      <x:c r="C7523" s="24" t="n">
        <x:v>0</x:v>
      </x:c>
      <x:c r="D7523" s="24" t="n">
        <x:f>SUM(B7523:C7523)</x:f>
        <x:v>851080.5</x:v>
      </x:c>
      <x:c r="E7523" s="25" t="n">
        <x:f>B7523/D7523</x:f>
        <x:v>1</x:v>
      </x:c>
      <x:c r="F7523" s="25" t="n">
        <x:f>C7523/D7523</x:f>
        <x:v>0</x:v>
      </x:c>
      <x:c r="G7523" s="22" t="n">
        <x:v>1049231.25</x:v>
      </x:c>
      <x:c r="H7523" s="22" t="n">
        <x:v>781839</x:v>
      </x:c>
      <x:c r="I7523" s="22" t="n">
        <x:f>SUM(G7523:H7523)</x:f>
        <x:v>1831070.25</x:v>
      </x:c>
      <x:c r="J7523" s="22" t="n">
        <x:v>790533</x:v>
      </x:c>
      <x:c r="K7523" s="22" t="n">
        <x:v>60547.5</x:v>
      </x:c>
      <x:c r="L7523" s="22" t="n">
        <x:f>SUM(J7523:K7523)</x:f>
        <x:v>851080.5</x:v>
      </x:c>
      <x:c r="M7523" s="23" t="n">
        <x:f>D7523-L7523</x:f>
        <x:v>0</x:v>
      </x:c>
      <x:c r="N7523" s="22" t="n">
        <x:v>851080.5</x:v>
      </x:c>
      <x:c r="O7523" s="22" t="n">
        <x:v>0</x:v>
      </x:c>
      <x:c r="P7523" s="14" t="n">
        <x:f>N7523/SUM(N7523:O7523)</x:f>
        <x:v>1</x:v>
      </x:c>
      <x:c r="Q7523" s="22" t="n">
        <x:v>1048713.75</x:v>
      </x:c>
      <x:c r="R7523" s="22" t="n">
        <x:v>782097.75</x:v>
      </x:c>
      <x:c r="S7523" s="2" t="n">
        <x:v>1</x:v>
      </x:c>
      <x:c r="T7523" s="2" t="n">
        <x:v>2</x:v>
      </x:c>
      <x:c r="U7523" s="2" t="n">
        <x:v>1</x:v>
      </x:c>
      <x:c r="V7523" s="2" t="n">
        <x:v>0</x:v>
      </x:c>
      <x:c r="W7523" s="2" t="n">
        <x:v>2</x:v>
      </x:c>
      <x:c r="X7523" s="2" t="n">
        <x:v>2</x:v>
      </x:c>
      <x:c r="Y7523" s="2" t="n">
        <x:v>2</x:v>
      </x:c>
      <x:c r="Z7523" s="22" t="n">
        <x:v>368046</x:v>
      </x:c>
      <x:c r="AA7523" s="22" t="n">
        <x:v>422487</x:v>
      </x:c>
      <x:c r="AB7523" s="22" t="n">
        <x:v>54441</x:v>
      </x:c>
      <x:c r="AC7523" s="22" t="n">
        <x:v>60547.5</x:v>
      </x:c>
      <x:c r="AD7523" s="22" t="n">
        <x:v>0</x:v>
      </x:c>
      <x:c r="AE7523" s="2" t="n">
        <x:v>0</x:v>
      </x:c>
      <x:c r="AF7523" s="2" t="n">
        <x:v>0</x:v>
      </x:c>
    </x:row>
    <x:row r="7524" ht="23" customHeight="1">
      <x:c r="A7524" s="2" t="n">
        <x:v>7518</x:v>
      </x:c>
      <x:c r="B7524" s="24" t="n">
        <x:v>589173.75</x:v>
      </x:c>
      <x:c r="C7524" s="24" t="n">
        <x:v>376895.25</x:v>
      </x:c>
      <x:c r="D7524" s="24" t="n">
        <x:f>SUM(B7524:C7524)</x:f>
        <x:v>966069</x:v>
      </x:c>
      <x:c r="E7524" s="25" t="n">
        <x:f>B7524/D7524</x:f>
        <x:v>0.609867152346261</x:v>
      </x:c>
      <x:c r="F7524" s="25" t="n">
        <x:f>C7524/D7524</x:f>
        <x:v>0.390132847653739</x:v>
      </x:c>
      <x:c r="G7524" s="22" t="n">
        <x:v>695313</x:v>
      </x:c>
      <x:c r="H7524" s="22" t="n">
        <x:v>1272183.1875</x:v>
      </x:c>
      <x:c r="I7524" s="22" t="n">
        <x:f>SUM(G7524:H7524)</x:f>
        <x:v>1967496.1875</x:v>
      </x:c>
      <x:c r="J7524" s="22" t="n">
        <x:v>844974</x:v>
      </x:c>
      <x:c r="K7524" s="22" t="n">
        <x:v>121095</x:v>
      </x:c>
      <x:c r="L7524" s="22" t="n">
        <x:f>SUM(J7524:K7524)</x:f>
        <x:v>966069</x:v>
      </x:c>
      <x:c r="M7524" s="23" t="n">
        <x:f>D7524-L7524</x:f>
        <x:v>0</x:v>
      </x:c>
      <x:c r="N7524" s="22" t="n">
        <x:v>588656.25</x:v>
      </x:c>
      <x:c r="O7524" s="22" t="n">
        <x:v>377412.75</x:v>
      </x:c>
      <x:c r="P7524" s="14" t="n">
        <x:f>N7524/SUM(N7524:O7524)</x:f>
        <x:v>0.6093314763231198</x:v>
      </x:c>
      <x:c r="Q7524" s="22" t="n">
        <x:v>694278</x:v>
      </x:c>
      <x:c r="R7524" s="22" t="n">
        <x:v>1272700.6875</x:v>
      </x:c>
      <x:c r="S7524" s="2" t="n">
        <x:v>1</x:v>
      </x:c>
      <x:c r="T7524" s="2" t="n">
        <x:v>3</x:v>
      </x:c>
      <x:c r="U7524" s="2" t="n">
        <x:v>2</x:v>
      </x:c>
      <x:c r="V7524" s="2" t="n">
        <x:v>1</x:v>
      </x:c>
      <x:c r="W7524" s="2" t="n">
        <x:v>3</x:v>
      </x:c>
      <x:c r="X7524" s="2" t="n">
        <x:v>3</x:v>
      </x:c>
      <x:c r="Y7524" s="2" t="n">
        <x:v>3</x:v>
      </x:c>
      <x:c r="Z7524" s="22" t="n">
        <x:v>368046</x:v>
      </x:c>
      <x:c r="AA7524" s="22" t="n">
        <x:v>476928</x:v>
      </x:c>
      <x:c r="AB7524" s="22" t="n">
        <x:v>108882</x:v>
      </x:c>
      <x:c r="AC7524" s="22" t="n">
        <x:v>121095</x:v>
      </x:c>
      <x:c r="AD7524" s="22" t="n">
        <x:v>0</x:v>
      </x:c>
      <x:c r="AE7524" s="2" t="n">
        <x:v>1</x:v>
      </x:c>
      <x:c r="AF7524" s="2" t="n">
        <x:v>0</x:v>
      </x:c>
    </x:row>
    <x:row r="7525" ht="23" customHeight="1">
      <x:c r="A7525" s="2" t="n">
        <x:v>7519</x:v>
      </x:c>
      <x:c r="B7525" s="24" t="n">
        <x:v>485540.78125</x:v>
      </x:c>
      <x:c r="C7525" s="24" t="n">
        <x:v>595516.71875</x:v>
      </x:c>
      <x:c r="D7525" s="24" t="n">
        <x:f>SUM(B7525:C7525)</x:f>
        <x:v>1081057.5</x:v>
      </x:c>
      <x:c r="E7525" s="25" t="n">
        <x:f>B7525/D7525</x:f>
        <x:v>0.44913501941386097</x:v>
      </x:c>
      <x:c r="F7525" s="25" t="n">
        <x:f>C7525/D7525</x:f>
        <x:v>0.5508649805861391</x:v>
      </x:c>
      <x:c r="G7525" s="22" t="n">
        <x:v>1364592.15625</x:v>
      </x:c>
      <x:c r="H7525" s="22" t="n">
        <x:v>678480.59375</x:v>
      </x:c>
      <x:c r="I7525" s="22" t="n">
        <x:f>SUM(G7525:H7525)</x:f>
        <x:v>2043072.75</x:v>
      </x:c>
      <x:c r="J7525" s="22" t="n">
        <x:v>899415</x:v>
      </x:c>
      <x:c r="K7525" s="22" t="n">
        <x:v>181642.5</x:v>
      </x:c>
      <x:c r="L7525" s="22" t="n">
        <x:f>SUM(J7525:K7525)</x:f>
        <x:v>1081057.5</x:v>
      </x:c>
      <x:c r="M7525" s="23" t="n">
        <x:f>D7525-L7525</x:f>
        <x:v>0</x:v>
      </x:c>
      <x:c r="N7525" s="22" t="n">
        <x:v>485993.59375</x:v>
      </x:c>
      <x:c r="O7525" s="22" t="n">
        <x:v>595063.90625</x:v>
      </x:c>
      <x:c r="P7525" s="14" t="n">
        <x:f>N7525/SUM(N7525:O7525)</x:f>
        <x:v>0.44955388011276</x:v>
      </x:c>
      <x:c r="Q7525" s="22" t="n">
        <x:v>1364786.21875</x:v>
      </x:c>
      <x:c r="R7525" s="22" t="n">
        <x:v>678545.28125</x:v>
      </x:c>
      <x:c r="S7525" s="2" t="n">
        <x:v>4</x:v>
      </x:c>
      <x:c r="T7525" s="2" t="n">
        <x:v>1</x:v>
      </x:c>
      <x:c r="U7525" s="2" t="n">
        <x:v>2</x:v>
      </x:c>
      <x:c r="V7525" s="2" t="n">
        <x:v>4</x:v>
      </x:c>
      <x:c r="W7525" s="2" t="n">
        <x:v>4</x:v>
      </x:c>
      <x:c r="X7525" s="2" t="n">
        <x:v>4</x:v>
      </x:c>
      <x:c r="Y7525" s="2" t="n">
        <x:v>4</x:v>
      </x:c>
      <x:c r="Z7525" s="22" t="n">
        <x:v>531369</x:v>
      </x:c>
      <x:c r="AA7525" s="22" t="n">
        <x:v>368046</x:v>
      </x:c>
      <x:c r="AB7525" s="22" t="n">
        <x:v>163323</x:v>
      </x:c>
      <x:c r="AC7525" s="22" t="n">
        <x:v>0</x:v>
      </x:c>
      <x:c r="AD7525" s="22" t="n">
        <x:v>181642.5</x:v>
      </x:c>
      <x:c r="AE7525" s="2" t="n">
        <x:v>1</x:v>
      </x:c>
      <x:c r="AF7525" s="2" t="n">
        <x:v>0</x:v>
      </x:c>
    </x:row>
    <x:row r="7526" ht="23" customHeight="1">
      <x:c r="A7526" s="2" t="n">
        <x:v>7520</x:v>
      </x:c>
      <x:c r="B7526" s="24" t="n">
        <x:v>0</x:v>
      </x:c>
      <x:c r="C7526" s="24" t="n">
        <x:v>851080.5</x:v>
      </x:c>
      <x:c r="D7526" s="24" t="n">
        <x:f>SUM(B7526:C7526)</x:f>
        <x:v>851080.5</x:v>
      </x:c>
      <x:c r="E7526" s="25" t="n">
        <x:f>B7526/D7526</x:f>
        <x:v>0</x:v>
      </x:c>
      <x:c r="F7526" s="25" t="n">
        <x:f>C7526/D7526</x:f>
        <x:v>1</x:v>
      </x:c>
      <x:c r="G7526" s="22" t="n">
        <x:v>198150.75</x:v>
      </x:c>
      <x:c r="H7526" s="22" t="n">
        <x:v>1632919.5</x:v>
      </x:c>
      <x:c r="I7526" s="22" t="n">
        <x:f>SUM(G7526:H7526)</x:f>
        <x:v>1831070.25</x:v>
      </x:c>
      <x:c r="J7526" s="22" t="n">
        <x:v>790533</x:v>
      </x:c>
      <x:c r="K7526" s="22" t="n">
        <x:v>60547.5</x:v>
      </x:c>
      <x:c r="L7526" s="22" t="n">
        <x:f>SUM(J7526:K7526)</x:f>
        <x:v>851080.5</x:v>
      </x:c>
      <x:c r="M7526" s="23" t="n">
        <x:f>D7526-L7526</x:f>
        <x:v>0</x:v>
      </x:c>
      <x:c r="N7526" s="22" t="n">
        <x:v>0</x:v>
      </x:c>
      <x:c r="O7526" s="22" t="n">
        <x:v>851080.5</x:v>
      </x:c>
      <x:c r="P7526" s="14" t="n">
        <x:f>N7526/SUM(N7526:O7526)</x:f>
        <x:v>0</x:v>
      </x:c>
      <x:c r="Q7526" s="22" t="n">
        <x:v>197633.25</x:v>
      </x:c>
      <x:c r="R7526" s="22" t="n">
        <x:v>1633178.25</x:v>
      </x:c>
      <x:c r="S7526" s="2" t="n">
        <x:v>1</x:v>
      </x:c>
      <x:c r="T7526" s="2" t="n">
        <x:v>2</x:v>
      </x:c>
      <x:c r="U7526" s="2" t="n">
        <x:v>0</x:v>
      </x:c>
      <x:c r="V7526" s="2" t="n">
        <x:v>1</x:v>
      </x:c>
      <x:c r="W7526" s="2" t="n">
        <x:v>2</x:v>
      </x:c>
      <x:c r="X7526" s="2" t="n">
        <x:v>2</x:v>
      </x:c>
      <x:c r="Y7526" s="2" t="n">
        <x:v>2</x:v>
      </x:c>
      <x:c r="Z7526" s="22" t="n">
        <x:v>368046</x:v>
      </x:c>
      <x:c r="AA7526" s="22" t="n">
        <x:v>422487</x:v>
      </x:c>
      <x:c r="AB7526" s="22" t="n">
        <x:v>54441</x:v>
      </x:c>
      <x:c r="AC7526" s="22" t="n">
        <x:v>60547.5</x:v>
      </x:c>
      <x:c r="AD7526" s="22" t="n">
        <x:v>0</x:v>
      </x:c>
      <x:c r="AE7526" s="2" t="n">
        <x:v>0</x:v>
      </x:c>
      <x:c r="AF7526" s="2" t="n">
        <x:v>0</x:v>
      </x:c>
    </x:row>
    <x:row r="7527" ht="23" customHeight="1">
      <x:c r="A7527" s="2" t="n">
        <x:v>7521</x:v>
      </x:c>
      <x:c r="B7527" s="24" t="n">
        <x:v>772855.2000000001</x:v>
      </x:c>
      <x:c r="C7527" s="24" t="n">
        <x:v>193213.8</x:v>
      </x:c>
      <x:c r="D7527" s="24" t="n">
        <x:f>SUM(B7527:C7527)</x:f>
        <x:v>966069</x:v>
      </x:c>
      <x:c r="E7527" s="25" t="n">
        <x:f>B7527/D7527</x:f>
        <x:v>0.8</x:v>
      </x:c>
      <x:c r="F7527" s="25" t="n">
        <x:f>C7527/D7527</x:f>
        <x:v>0.19999999999999998</x:v>
      </x:c>
      <x:c r="G7527" s="22" t="n">
        <x:v>878994.45</x:v>
      </x:c>
      <x:c r="H7527" s="22" t="n">
        <x:v>982362.4875</x:v>
      </x:c>
      <x:c r="I7527" s="22" t="n">
        <x:f>SUM(G7527:H7527)</x:f>
        <x:v>1861356.9375</x:v>
      </x:c>
      <x:c r="J7527" s="22" t="n">
        <x:v>844974</x:v>
      </x:c>
      <x:c r="K7527" s="22" t="n">
        <x:v>121095</x:v>
      </x:c>
      <x:c r="L7527" s="22" t="n">
        <x:f>SUM(J7527:K7527)</x:f>
        <x:v>966069</x:v>
      </x:c>
      <x:c r="M7527" s="23" t="n">
        <x:f>D7527-L7527</x:f>
        <x:v>0</x:v>
      </x:c>
      <x:c r="N7527" s="22" t="n">
        <x:v>772855.2000000001</x:v>
      </x:c>
      <x:c r="O7527" s="22" t="n">
        <x:v>193213.8</x:v>
      </x:c>
      <x:c r="P7527" s="14" t="n">
        <x:f>N7527/SUM(N7527:O7527)</x:f>
        <x:v>0.8</x:v>
      </x:c>
      <x:c r="Q7527" s="22" t="n">
        <x:v>878476.95</x:v>
      </x:c>
      <x:c r="R7527" s="22" t="n">
        <x:v>982879.9875</x:v>
      </x:c>
      <x:c r="S7527" s="2" t="n">
        <x:v>1</x:v>
      </x:c>
      <x:c r="T7527" s="2" t="n">
        <x:v>3</x:v>
      </x:c>
      <x:c r="U7527" s="2" t="n">
        <x:v>4</x:v>
      </x:c>
      <x:c r="V7527" s="2" t="n">
        <x:v>2</x:v>
      </x:c>
      <x:c r="W7527" s="2" t="n">
        <x:v>3</x:v>
      </x:c>
      <x:c r="X7527" s="2" t="n">
        <x:v>3</x:v>
      </x:c>
      <x:c r="Y7527" s="2" t="n">
        <x:v>3</x:v>
      </x:c>
      <x:c r="Z7527" s="22" t="n">
        <x:v>368046</x:v>
      </x:c>
      <x:c r="AA7527" s="22" t="n">
        <x:v>476928</x:v>
      </x:c>
      <x:c r="AB7527" s="22" t="n">
        <x:v>108882</x:v>
      </x:c>
      <x:c r="AC7527" s="22" t="n">
        <x:v>121095</x:v>
      </x:c>
      <x:c r="AD7527" s="22" t="n">
        <x:v>0</x:v>
      </x:c>
      <x:c r="AE7527" s="2" t="n">
        <x:v>0</x:v>
      </x:c>
      <x:c r="AF7527" s="2" t="n">
        <x:v>0</x:v>
      </x:c>
    </x:row>
    <x:row r="7528" ht="23" customHeight="1">
      <x:c r="A7528" s="2" t="n">
        <x:v>7522</x:v>
      </x:c>
      <x:c r="B7528" s="24" t="n">
        <x:v>845951.5</x:v>
      </x:c>
      <x:c r="C7528" s="24" t="n">
        <x:v>120117.5</x:v>
      </x:c>
      <x:c r="D7528" s="24" t="n">
        <x:f>SUM(B7528:C7528)</x:f>
        <x:v>966069</x:v>
      </x:c>
      <x:c r="E7528" s="25" t="n">
        <x:f>B7528/D7528</x:f>
        <x:v>0.8756636430731138</x:v>
      </x:c>
      <x:c r="F7528" s="25" t="n">
        <x:f>C7528/D7528</x:f>
        <x:v>0.12433635692688617</x:v>
      </x:c>
      <x:c r="G7528" s="22" t="n">
        <x:v>1429208.5</x:v>
      </x:c>
      <x:c r="H7528" s="22" t="n">
        <x:v>440678.5625</x:v>
      </x:c>
      <x:c r="I7528" s="22" t="n">
        <x:f>SUM(G7528:H7528)</x:f>
        <x:v>1869887.0625</x:v>
      </x:c>
      <x:c r="J7528" s="22" t="n">
        <x:v>844974</x:v>
      </x:c>
      <x:c r="K7528" s="22" t="n">
        <x:v>121095</x:v>
      </x:c>
      <x:c r="L7528" s="22" t="n">
        <x:f>SUM(J7528:K7528)</x:f>
        <x:v>966069</x:v>
      </x:c>
      <x:c r="M7528" s="23" t="n">
        <x:f>D7528-L7528</x:f>
        <x:v>0</x:v>
      </x:c>
      <x:c r="N7528" s="22" t="n">
        <x:v>845951.5</x:v>
      </x:c>
      <x:c r="O7528" s="22" t="n">
        <x:v>120117.5</x:v>
      </x:c>
      <x:c r="P7528" s="14" t="n">
        <x:f>N7528/SUM(N7528:O7528)</x:f>
        <x:v>0.8756636430731138</x:v>
      </x:c>
      <x:c r="Q7528" s="22" t="n">
        <x:v>1428691</x:v>
      </x:c>
      <x:c r="R7528" s="22" t="n">
        <x:v>441196.0625</x:v>
      </x:c>
      <x:c r="S7528" s="2" t="n">
        <x:v>2</x:v>
      </x:c>
      <x:c r="T7528" s="2" t="n">
        <x:v>2</x:v>
      </x:c>
      <x:c r="U7528" s="2" t="n">
        <x:v>3</x:v>
      </x:c>
      <x:c r="V7528" s="2" t="n">
        <x:v>1</x:v>
      </x:c>
      <x:c r="W7528" s="2" t="n">
        <x:v>3</x:v>
      </x:c>
      <x:c r="X7528" s="2" t="n">
        <x:v>3</x:v>
      </x:c>
      <x:c r="Y7528" s="2" t="n">
        <x:v>3</x:v>
      </x:c>
      <x:c r="Z7528" s="22" t="n">
        <x:v>422487</x:v>
      </x:c>
      <x:c r="AA7528" s="22" t="n">
        <x:v>422487</x:v>
      </x:c>
      <x:c r="AB7528" s="22" t="n">
        <x:v>108882</x:v>
      </x:c>
      <x:c r="AC7528" s="22" t="n">
        <x:v>60547.5</x:v>
      </x:c>
      <x:c r="AD7528" s="22" t="n">
        <x:v>60547.5</x:v>
      </x:c>
      <x:c r="AE7528" s="2" t="n">
        <x:v>0</x:v>
      </x:c>
      <x:c r="AF7528" s="2" t="n">
        <x:v>0</x:v>
      </x:c>
    </x:row>
    <x:row r="7529" ht="23" customHeight="1">
      <x:c r="A7529" s="2" t="n">
        <x:v>7523</x:v>
      </x:c>
      <x:c r="B7529" s="24" t="n">
        <x:v>1081057.5</x:v>
      </x:c>
      <x:c r="C7529" s="24" t="n">
        <x:v>0</x:v>
      </x:c>
      <x:c r="D7529" s="24" t="n">
        <x:f>SUM(B7529:C7529)</x:f>
        <x:v>1081057.5</x:v>
      </x:c>
      <x:c r="E7529" s="25" t="n">
        <x:f>B7529/D7529</x:f>
        <x:v>1</x:v>
      </x:c>
      <x:c r="F7529" s="25" t="n">
        <x:f>C7529/D7529</x:f>
        <x:v>0</x:v>
      </x:c>
      <x:c r="G7529" s="22" t="n">
        <x:v>1793768.85</x:v>
      </x:c>
      <x:c r="H7529" s="22" t="n">
        <x:v>154528.0875</x:v>
      </x:c>
      <x:c r="I7529" s="22" t="n">
        <x:f>SUM(G7529:H7529)</x:f>
        <x:v>1948296.9375</x:v>
      </x:c>
      <x:c r="J7529" s="22" t="n">
        <x:v>899415</x:v>
      </x:c>
      <x:c r="K7529" s="22" t="n">
        <x:v>181642.5</x:v>
      </x:c>
      <x:c r="L7529" s="22" t="n">
        <x:f>SUM(J7529:K7529)</x:f>
        <x:v>1081057.5</x:v>
      </x:c>
      <x:c r="M7529" s="23" t="n">
        <x:f>D7529-L7529</x:f>
        <x:v>0</x:v>
      </x:c>
      <x:c r="N7529" s="22" t="n">
        <x:v>1081057.5</x:v>
      </x:c>
      <x:c r="O7529" s="22" t="n">
        <x:v>0</x:v>
      </x:c>
      <x:c r="P7529" s="14" t="n">
        <x:f>N7529/SUM(N7529:O7529)</x:f>
        <x:v>1</x:v>
      </x:c>
      <x:c r="Q7529" s="22" t="n">
        <x:v>1792216.35</x:v>
      </x:c>
      <x:c r="R7529" s="22" t="n">
        <x:v>154786.8375</x:v>
      </x:c>
      <x:c r="S7529" s="2" t="n">
        <x:v>3</x:v>
      </x:c>
      <x:c r="T7529" s="2" t="n">
        <x:v>2</x:v>
      </x:c>
      <x:c r="U7529" s="2" t="n">
        <x:v>6</x:v>
      </x:c>
      <x:c r="V7529" s="2" t="n">
        <x:v>0</x:v>
      </x:c>
      <x:c r="W7529" s="2" t="n">
        <x:v>4</x:v>
      </x:c>
      <x:c r="X7529" s="2" t="n">
        <x:v>4</x:v>
      </x:c>
      <x:c r="Y7529" s="2" t="n">
        <x:v>4</x:v>
      </x:c>
      <x:c r="Z7529" s="22" t="n">
        <x:v>476928</x:v>
      </x:c>
      <x:c r="AA7529" s="22" t="n">
        <x:v>422487</x:v>
      </x:c>
      <x:c r="AB7529" s="22" t="n">
        <x:v>163323</x:v>
      </x:c>
      <x:c r="AC7529" s="22" t="n">
        <x:v>60547.5</x:v>
      </x:c>
      <x:c r="AD7529" s="22" t="n">
        <x:v>121095</x:v>
      </x:c>
      <x:c r="AE7529" s="2" t="n">
        <x:v>0</x:v>
      </x:c>
      <x:c r="AF7529" s="2" t="n">
        <x:v>0</x:v>
      </x:c>
    </x:row>
    <x:row r="7530" ht="23" customHeight="1">
      <x:c r="A7530" s="2" t="n">
        <x:v>7524</x:v>
      </x:c>
      <x:c r="B7530" s="24" t="n">
        <x:v>380154.421875</x:v>
      </x:c>
      <x:c r="C7530" s="24" t="n">
        <x:v>585914.578125</x:v>
      </x:c>
      <x:c r="D7530" s="24" t="n">
        <x:f>SUM(B7530:C7530)</x:f>
        <x:v>966069</x:v>
      </x:c>
      <x:c r="E7530" s="25" t="n">
        <x:f>B7530/D7530</x:f>
        <x:v>0.39350649060781373</x:v>
      </x:c>
      <x:c r="F7530" s="25" t="n">
        <x:f>C7530/D7530</x:f>
        <x:v>0.6064935093921863</x:v>
      </x:c>
      <x:c r="G7530" s="22" t="n">
        <x:v>1025474.765625</x:v>
      </x:c>
      <x:c r="H7530" s="22" t="n">
        <x:v>971546.68359375</x:v>
      </x:c>
      <x:c r="I7530" s="22" t="n">
        <x:f>SUM(G7530:H7530)</x:f>
        <x:v>1997021.44921875</x:v>
      </x:c>
      <x:c r="J7530" s="22" t="n">
        <x:v>844974</x:v>
      </x:c>
      <x:c r="K7530" s="22" t="n">
        <x:v>121095</x:v>
      </x:c>
      <x:c r="L7530" s="22" t="n">
        <x:f>SUM(J7530:K7530)</x:f>
        <x:v>966069</x:v>
      </x:c>
      <x:c r="M7530" s="23" t="n">
        <x:f>D7530-L7530</x:f>
        <x:v>0</x:v>
      </x:c>
      <x:c r="N7530" s="22" t="n">
        <x:v>379701.609375</x:v>
      </x:c>
      <x:c r="O7530" s="22" t="n">
        <x:v>586367.390625</x:v>
      </x:c>
      <x:c r="P7530" s="14" t="n">
        <x:f>N7530/SUM(N7530:O7530)</x:f>
        <x:v>0.3930377740875652</x:v>
      </x:c>
      <x:c r="Q7530" s="22" t="n">
        <x:v>1024116.328125</x:v>
      </x:c>
      <x:c r="R7530" s="22" t="n">
        <x:v>972662.54296875</x:v>
      </x:c>
      <x:c r="S7530" s="2" t="n">
        <x:v>2</x:v>
      </x:c>
      <x:c r="T7530" s="2" t="n">
        <x:v>2</x:v>
      </x:c>
      <x:c r="U7530" s="2" t="n">
        <x:v>1</x:v>
      </x:c>
      <x:c r="V7530" s="2" t="n">
        <x:v>3</x:v>
      </x:c>
      <x:c r="W7530" s="2" t="n">
        <x:v>3</x:v>
      </x:c>
      <x:c r="X7530" s="2" t="n">
        <x:v>3</x:v>
      </x:c>
      <x:c r="Y7530" s="2" t="n">
        <x:v>3</x:v>
      </x:c>
      <x:c r="Z7530" s="22" t="n">
        <x:v>422487</x:v>
      </x:c>
      <x:c r="AA7530" s="22" t="n">
        <x:v>422487</x:v>
      </x:c>
      <x:c r="AB7530" s="22" t="n">
        <x:v>108882</x:v>
      </x:c>
      <x:c r="AC7530" s="22" t="n">
        <x:v>60547.5</x:v>
      </x:c>
      <x:c r="AD7530" s="22" t="n">
        <x:v>60547.5</x:v>
      </x:c>
      <x:c r="AE7530" s="2" t="n">
        <x:v>1</x:v>
      </x:c>
      <x:c r="AF7530" s="2" t="n">
        <x:v>0</x:v>
      </x:c>
    </x:row>
    <x:row r="7531" ht="23" customHeight="1">
      <x:c r="A7531" s="2" t="n">
        <x:v>7525</x:v>
      </x:c>
      <x:c r="B7531" s="24" t="n">
        <x:v>0</x:v>
      </x:c>
      <x:c r="C7531" s="24" t="n">
        <x:v>966069</x:v>
      </x:c>
      <x:c r="D7531" s="24" t="n">
        <x:f>SUM(B7531:C7531)</x:f>
        <x:v>966069</x:v>
      </x:c>
      <x:c r="E7531" s="25" t="n">
        <x:f>B7531/D7531</x:f>
        <x:v>0</x:v>
      </x:c>
      <x:c r="F7531" s="25" t="n">
        <x:f>C7531/D7531</x:f>
        <x:v>1</x:v>
      </x:c>
      <x:c r="G7531" s="22" t="n">
        <x:v>506382.375</x:v>
      </x:c>
      <x:c r="H7531" s="22" t="n">
        <x:v>1450740.8125</x:v>
      </x:c>
      <x:c r="I7531" s="22" t="n">
        <x:f>SUM(G7531:H7531)</x:f>
        <x:v>1957123.1875</x:v>
      </x:c>
      <x:c r="J7531" s="22" t="n">
        <x:v>844974</x:v>
      </x:c>
      <x:c r="K7531" s="22" t="n">
        <x:v>121095</x:v>
      </x:c>
      <x:c r="L7531" s="22" t="n">
        <x:f>SUM(J7531:K7531)</x:f>
        <x:v>966069</x:v>
      </x:c>
      <x:c r="M7531" s="23" t="n">
        <x:f>D7531-L7531</x:f>
        <x:v>0</x:v>
      </x:c>
      <x:c r="N7531" s="22" t="n">
        <x:v>0</x:v>
      </x:c>
      <x:c r="O7531" s="22" t="n">
        <x:v>966069</x:v>
      </x:c>
      <x:c r="P7531" s="14" t="n">
        <x:f>N7531/SUM(N7531:O7531)</x:f>
        <x:v>0</x:v>
      </x:c>
      <x:c r="Q7531" s="22" t="n">
        <x:v>505864.875</x:v>
      </x:c>
      <x:c r="R7531" s="22" t="n">
        <x:v>1451775.8125</x:v>
      </x:c>
      <x:c r="S7531" s="2" t="n">
        <x:v>2</x:v>
      </x:c>
      <x:c r="T7531" s="2" t="n">
        <x:v>2</x:v>
      </x:c>
      <x:c r="U7531" s="2" t="n">
        <x:v>0</x:v>
      </x:c>
      <x:c r="V7531" s="2" t="n">
        <x:v>4</x:v>
      </x:c>
      <x:c r="W7531" s="2" t="n">
        <x:v>3</x:v>
      </x:c>
      <x:c r="X7531" s="2" t="n">
        <x:v>3</x:v>
      </x:c>
      <x:c r="Y7531" s="2" t="n">
        <x:v>3</x:v>
      </x:c>
      <x:c r="Z7531" s="22" t="n">
        <x:v>422487</x:v>
      </x:c>
      <x:c r="AA7531" s="22" t="n">
        <x:v>422487</x:v>
      </x:c>
      <x:c r="AB7531" s="22" t="n">
        <x:v>108882</x:v>
      </x:c>
      <x:c r="AC7531" s="22" t="n">
        <x:v>60547.5</x:v>
      </x:c>
      <x:c r="AD7531" s="22" t="n">
        <x:v>60547.5</x:v>
      </x:c>
      <x:c r="AE7531" s="2" t="n">
        <x:v>1</x:v>
      </x:c>
      <x:c r="AF7531" s="2" t="n">
        <x:v>0</x:v>
      </x:c>
    </x:row>
    <x:row r="7532" ht="23" customHeight="1">
      <x:c r="A7532" s="2" t="n">
        <x:v>7526</x:v>
      </x:c>
      <x:c r="B7532" s="24" t="n">
        <x:v>900881.25</x:v>
      </x:c>
      <x:c r="C7532" s="24" t="n">
        <x:v>180176.25</x:v>
      </x:c>
      <x:c r="D7532" s="24" t="n">
        <x:f>SUM(B7532:C7532)</x:f>
        <x:v>1081057.5</x:v>
      </x:c>
      <x:c r="E7532" s="25" t="n">
        <x:f>B7532/D7532</x:f>
        <x:v>0.8333333333333334</x:v>
      </x:c>
      <x:c r="F7532" s="25" t="n">
        <x:f>C7532/D7532</x:f>
        <x:v>0.16666666666666666</x:v>
      </x:c>
      <x:c r="G7532" s="22" t="n">
        <x:v>1652627.625</x:v>
      </x:c>
      <x:c r="H7532" s="22" t="n">
        <x:v>300357</x:v>
      </x:c>
      <x:c r="I7532" s="22" t="n">
        <x:f>SUM(G7532:H7532)</x:f>
        <x:v>1952984.625</x:v>
      </x:c>
      <x:c r="J7532" s="22" t="n">
        <x:v>899415</x:v>
      </x:c>
      <x:c r="K7532" s="22" t="n">
        <x:v>181642.5</x:v>
      </x:c>
      <x:c r="L7532" s="22" t="n">
        <x:f>SUM(J7532:K7532)</x:f>
        <x:v>1081057.5</x:v>
      </x:c>
      <x:c r="M7532" s="23" t="n">
        <x:f>D7532-L7532</x:f>
        <x:v>0</x:v>
      </x:c>
      <x:c r="N7532" s="22" t="n">
        <x:v>900881.25</x:v>
      </x:c>
      <x:c r="O7532" s="22" t="n">
        <x:v>180176.25</x:v>
      </x:c>
      <x:c r="P7532" s="14" t="n">
        <x:f>N7532/SUM(N7532:O7532)</x:f>
        <x:v>0.8333333333333334</x:v>
      </x:c>
      <x:c r="Q7532" s="22" t="n">
        <x:v>1652110.125</x:v>
      </x:c>
      <x:c r="R7532" s="22" t="n">
        <x:v>301133.25</x:v>
      </x:c>
      <x:c r="S7532" s="2" t="n">
        <x:v>4</x:v>
      </x:c>
      <x:c r="T7532" s="2" t="n">
        <x:v>1</x:v>
      </x:c>
      <x:c r="U7532" s="2" t="n">
        <x:v>5</x:v>
      </x:c>
      <x:c r="V7532" s="2" t="n">
        <x:v>2</x:v>
      </x:c>
      <x:c r="W7532" s="2" t="n">
        <x:v>4</x:v>
      </x:c>
      <x:c r="X7532" s="2" t="n">
        <x:v>4</x:v>
      </x:c>
      <x:c r="Y7532" s="2" t="n">
        <x:v>4</x:v>
      </x:c>
      <x:c r="Z7532" s="22" t="n">
        <x:v>531369</x:v>
      </x:c>
      <x:c r="AA7532" s="22" t="n">
        <x:v>368046</x:v>
      </x:c>
      <x:c r="AB7532" s="22" t="n">
        <x:v>163323</x:v>
      </x:c>
      <x:c r="AC7532" s="22" t="n">
        <x:v>0</x:v>
      </x:c>
      <x:c r="AD7532" s="22" t="n">
        <x:v>181642.5</x:v>
      </x:c>
      <x:c r="AE7532" s="2" t="n">
        <x:v>0</x:v>
      </x:c>
      <x:c r="AF7532" s="2" t="n">
        <x:v>0</x:v>
      </x:c>
    </x:row>
    <x:row r="7533" ht="23" customHeight="1">
      <x:c r="A7533" s="2" t="n">
        <x:v>7527</x:v>
      </x:c>
      <x:c r="B7533" s="24" t="n">
        <x:v>628391.625</x:v>
      </x:c>
      <x:c r="C7533" s="24" t="n">
        <x:v>337677.375</x:v>
      </x:c>
      <x:c r="D7533" s="24" t="n">
        <x:f>SUM(B7533:C7533)</x:f>
        <x:v>966069</x:v>
      </x:c>
      <x:c r="E7533" s="25" t="n">
        <x:f>B7533/D7533</x:f>
        <x:v>0.6504624669666452</x:v>
      </x:c>
      <x:c r="F7533" s="25" t="n">
        <x:f>C7533/D7533</x:f>
        <x:v>0.3495375330333548</x:v>
      </x:c>
      <x:c r="G7533" s="22" t="n">
        <x:v>1525495.125</x:v>
      </x:c>
      <x:c r="H7533" s="22" t="n">
        <x:v>454146.140625</x:v>
      </x:c>
      <x:c r="I7533" s="22" t="n">
        <x:f>SUM(G7533:H7533)</x:f>
        <x:v>1979641.265625</x:v>
      </x:c>
      <x:c r="J7533" s="22" t="n">
        <x:v>844974</x:v>
      </x:c>
      <x:c r="K7533" s="22" t="n">
        <x:v>121095</x:v>
      </x:c>
      <x:c r="L7533" s="22" t="n">
        <x:f>SUM(J7533:K7533)</x:f>
        <x:v>966069</x:v>
      </x:c>
      <x:c r="M7533" s="23" t="n">
        <x:f>D7533-L7533</x:f>
        <x:v>0</x:v>
      </x:c>
      <x:c r="N7533" s="22" t="n">
        <x:v>628909.125</x:v>
      </x:c>
      <x:c r="O7533" s="22" t="n">
        <x:v>337159.875</x:v>
      </x:c>
      <x:c r="P7533" s="14" t="n">
        <x:f>N7533/SUM(N7533:O7533)</x:f>
        <x:v>0.6509981429897864</x:v>
      </x:c>
      <x:c r="Q7533" s="22" t="n">
        <x:v>1526012.625</x:v>
      </x:c>
      <x:c r="R7533" s="22" t="n">
        <x:v>454210.828125</x:v>
      </x:c>
      <x:c r="S7533" s="2" t="n">
        <x:v>3</x:v>
      </x:c>
      <x:c r="T7533" s="2" t="n">
        <x:v>1</x:v>
      </x:c>
      <x:c r="U7533" s="2" t="n">
        <x:v>3</x:v>
      </x:c>
      <x:c r="V7533" s="2" t="n">
        <x:v>2</x:v>
      </x:c>
      <x:c r="W7533" s="2" t="n">
        <x:v>3</x:v>
      </x:c>
      <x:c r="X7533" s="2" t="n">
        <x:v>3</x:v>
      </x:c>
      <x:c r="Y7533" s="2" t="n">
        <x:v>3</x:v>
      </x:c>
      <x:c r="Z7533" s="22" t="n">
        <x:v>476928</x:v>
      </x:c>
      <x:c r="AA7533" s="22" t="n">
        <x:v>368046</x:v>
      </x:c>
      <x:c r="AB7533" s="22" t="n">
        <x:v>108882</x:v>
      </x:c>
      <x:c r="AC7533" s="22" t="n">
        <x:v>0</x:v>
      </x:c>
      <x:c r="AD7533" s="22" t="n">
        <x:v>121095</x:v>
      </x:c>
      <x:c r="AE7533" s="2" t="n">
        <x:v>1</x:v>
      </x:c>
      <x:c r="AF7533" s="2" t="n">
        <x:v>0</x:v>
      </x:c>
    </x:row>
    <x:row r="7534" ht="23" customHeight="1">
      <x:c r="A7534" s="2" t="n">
        <x:v>7528</x:v>
      </x:c>
      <x:c r="B7534" s="24" t="n">
        <x:v>764163.5</x:v>
      </x:c>
      <x:c r="C7534" s="24" t="n">
        <x:v>201905.5</x:v>
      </x:c>
      <x:c r="D7534" s="24" t="n">
        <x:f>SUM(B7534:C7534)</x:f>
        <x:v>966069</x:v>
      </x:c>
      <x:c r="E7534" s="25" t="n">
        <x:f>B7534/D7534</x:f>
        <x:v>0.7910030235935528</x:v>
      </x:c>
      <x:c r="F7534" s="25" t="n">
        <x:f>C7534/D7534</x:f>
        <x:v>0.20899697640644715</x:v>
      </x:c>
      <x:c r="G7534" s="22" t="n">
        <x:v>1330360.25</x:v>
      </x:c>
      <x:c r="H7534" s="22" t="n">
        <x:v>560903.875</x:v>
      </x:c>
      <x:c r="I7534" s="22" t="n">
        <x:f>SUM(G7534:H7534)</x:f>
        <x:v>1891264.125</x:v>
      </x:c>
      <x:c r="J7534" s="22" t="n">
        <x:v>844974</x:v>
      </x:c>
      <x:c r="K7534" s="22" t="n">
        <x:v>121095</x:v>
      </x:c>
      <x:c r="L7534" s="22" t="n">
        <x:f>SUM(J7534:K7534)</x:f>
        <x:v>966069</x:v>
      </x:c>
      <x:c r="M7534" s="23" t="n">
        <x:f>D7534-L7534</x:f>
        <x:v>0</x:v>
      </x:c>
      <x:c r="N7534" s="22" t="n">
        <x:v>764163.5</x:v>
      </x:c>
      <x:c r="O7534" s="22" t="n">
        <x:v>201905.5</x:v>
      </x:c>
      <x:c r="P7534" s="14" t="n">
        <x:f>N7534/SUM(N7534:O7534)</x:f>
        <x:v>0.7910030235935528</x:v>
      </x:c>
      <x:c r="Q7534" s="22" t="n">
        <x:v>1329842.75</x:v>
      </x:c>
      <x:c r="R7534" s="22" t="n">
        <x:v>561421.375</x:v>
      </x:c>
      <x:c r="S7534" s="2" t="n">
        <x:v>2</x:v>
      </x:c>
      <x:c r="T7534" s="2" t="n">
        <x:v>2</x:v>
      </x:c>
      <x:c r="U7534" s="2" t="n">
        <x:v>3</x:v>
      </x:c>
      <x:c r="V7534" s="2" t="n">
        <x:v>1</x:v>
      </x:c>
      <x:c r="W7534" s="2" t="n">
        <x:v>3</x:v>
      </x:c>
      <x:c r="X7534" s="2" t="n">
        <x:v>3</x:v>
      </x:c>
      <x:c r="Y7534" s="2" t="n">
        <x:v>3</x:v>
      </x:c>
      <x:c r="Z7534" s="22" t="n">
        <x:v>422487</x:v>
      </x:c>
      <x:c r="AA7534" s="22" t="n">
        <x:v>422487</x:v>
      </x:c>
      <x:c r="AB7534" s="22" t="n">
        <x:v>108882</x:v>
      </x:c>
      <x:c r="AC7534" s="22" t="n">
        <x:v>60547.5</x:v>
      </x:c>
      <x:c r="AD7534" s="22" t="n">
        <x:v>60547.5</x:v>
      </x:c>
      <x:c r="AE7534" s="2" t="n">
        <x:v>0</x:v>
      </x:c>
      <x:c r="AF7534" s="2" t="n">
        <x:v>0</x:v>
      </x:c>
    </x:row>
    <x:row r="7535" ht="23" customHeight="1">
      <x:c r="A7535" s="2" t="n">
        <x:v>7529</x:v>
      </x:c>
      <x:c r="B7535" s="24" t="n">
        <x:v>665210.0249999999</x:v>
      </x:c>
      <x:c r="C7535" s="24" t="n">
        <x:v>415847.475</x:v>
      </x:c>
      <x:c r="D7535" s="24" t="n">
        <x:f>SUM(B7535:C7535)</x:f>
        <x:v>1081057.5</x:v>
      </x:c>
      <x:c r="E7535" s="25" t="n">
        <x:f>B7535/D7535</x:f>
        <x:v>0.6153326950694111</x:v>
      </x:c>
      <x:c r="F7535" s="25" t="n">
        <x:f>C7535/D7535</x:f>
        <x:v>0.38466730493058876</x:v>
      </x:c>
      <x:c r="G7535" s="22" t="n">
        <x:v>1254083.625</x:v>
      </x:c>
      <x:c r="H7535" s="22" t="n">
        <x:v>832877.4374999999</x:v>
      </x:c>
      <x:c r="I7535" s="22" t="n">
        <x:f>SUM(G7535:H7535)</x:f>
        <x:v>2086961.0625</x:v>
      </x:c>
      <x:c r="J7535" s="22" t="n">
        <x:v>899415</x:v>
      </x:c>
      <x:c r="K7535" s="22" t="n">
        <x:v>181642.5</x:v>
      </x:c>
      <x:c r="L7535" s="22" t="n">
        <x:f>SUM(J7535:K7535)</x:f>
        <x:v>1081057.5</x:v>
      </x:c>
      <x:c r="M7535" s="23" t="n">
        <x:f>D7535-L7535</x:f>
        <x:v>0</x:v>
      </x:c>
      <x:c r="N7535" s="22" t="n">
        <x:v>665986.2749999999</x:v>
      </x:c>
      <x:c r="O7535" s="22" t="n">
        <x:v>415071.225</x:v>
      </x:c>
      <x:c r="P7535" s="14" t="n">
        <x:f>N7535/SUM(N7535:O7535)</x:f>
        <x:v>0.6160507419818094</x:v>
      </x:c>
      <x:c r="Q7535" s="22" t="n">
        <x:v>1254859.875</x:v>
      </x:c>
      <x:c r="R7535" s="22" t="n">
        <x:v>833912.4374999999</x:v>
      </x:c>
      <x:c r="S7535" s="2" t="n">
        <x:v>3</x:v>
      </x:c>
      <x:c r="T7535" s="2" t="n">
        <x:v>2</x:v>
      </x:c>
      <x:c r="U7535" s="2" t="n">
        <x:v>2</x:v>
      </x:c>
      <x:c r="V7535" s="2" t="n">
        <x:v>2</x:v>
      </x:c>
      <x:c r="W7535" s="2" t="n">
        <x:v>4</x:v>
      </x:c>
      <x:c r="X7535" s="2" t="n">
        <x:v>4</x:v>
      </x:c>
      <x:c r="Y7535" s="2" t="n">
        <x:v>4</x:v>
      </x:c>
      <x:c r="Z7535" s="22" t="n">
        <x:v>476928</x:v>
      </x:c>
      <x:c r="AA7535" s="22" t="n">
        <x:v>422487</x:v>
      </x:c>
      <x:c r="AB7535" s="22" t="n">
        <x:v>163323</x:v>
      </x:c>
      <x:c r="AC7535" s="22" t="n">
        <x:v>60547.5</x:v>
      </x:c>
      <x:c r="AD7535" s="22" t="n">
        <x:v>121095</x:v>
      </x:c>
      <x:c r="AE7535" s="2" t="n">
        <x:v>1</x:v>
      </x:c>
      <x:c r="AF7535" s="2" t="n">
        <x:v>0</x:v>
      </x:c>
    </x:row>
    <x:row r="7536" ht="23" customHeight="1">
      <x:c r="A7536" s="2" t="n">
        <x:v>7530</x:v>
      </x:c>
      <x:c r="B7536" s="24" t="n">
        <x:v>888869.5</x:v>
      </x:c>
      <x:c r="C7536" s="24" t="n">
        <x:v>192188</x:v>
      </x:c>
      <x:c r="D7536" s="24" t="n">
        <x:f>SUM(B7536:C7536)</x:f>
        <x:v>1081057.5</x:v>
      </x:c>
      <x:c r="E7536" s="25" t="n">
        <x:f>B7536/D7536</x:f>
        <x:v>0.8222222222222222</x:v>
      </x:c>
      <x:c r="F7536" s="25" t="n">
        <x:f>C7536/D7536</x:f>
        <x:v>0.17777777777777778</x:v>
      </x:c>
      <x:c r="G7536" s="22" t="n">
        <x:v>964338.25</x:v>
      </x:c>
      <x:c r="H7536" s="22" t="n">
        <x:v>988646.375</x:v>
      </x:c>
      <x:c r="I7536" s="22" t="n">
        <x:f>SUM(G7536:H7536)</x:f>
        <x:v>1952984.625</x:v>
      </x:c>
      <x:c r="J7536" s="22" t="n">
        <x:v>899415</x:v>
      </x:c>
      <x:c r="K7536" s="22" t="n">
        <x:v>181642.5</x:v>
      </x:c>
      <x:c r="L7536" s="22" t="n">
        <x:f>SUM(J7536:K7536)</x:f>
        <x:v>1081057.5</x:v>
      </x:c>
      <x:c r="M7536" s="23" t="n">
        <x:f>D7536-L7536</x:f>
        <x:v>0</x:v>
      </x:c>
      <x:c r="N7536" s="22" t="n">
        <x:v>888869.5</x:v>
      </x:c>
      <x:c r="O7536" s="22" t="n">
        <x:v>192188</x:v>
      </x:c>
      <x:c r="P7536" s="14" t="n">
        <x:f>N7536/SUM(N7536:O7536)</x:f>
        <x:v>0.8222222222222222</x:v>
      </x:c>
      <x:c r="Q7536" s="22" t="n">
        <x:v>963820.75</x:v>
      </x:c>
      <x:c r="R7536" s="22" t="n">
        <x:v>989422.625</x:v>
      </x:c>
      <x:c r="S7536" s="2" t="n">
        <x:v>1</x:v>
      </x:c>
      <x:c r="T7536" s="2" t="n">
        <x:v>4</x:v>
      </x:c>
      <x:c r="U7536" s="2" t="n">
        <x:v>4</x:v>
      </x:c>
      <x:c r="V7536" s="2" t="n">
        <x:v>2</x:v>
      </x:c>
      <x:c r="W7536" s="2" t="n">
        <x:v>4</x:v>
      </x:c>
      <x:c r="X7536" s="2" t="n">
        <x:v>4</x:v>
      </x:c>
      <x:c r="Y7536" s="2" t="n">
        <x:v>4</x:v>
      </x:c>
      <x:c r="Z7536" s="22" t="n">
        <x:v>368046</x:v>
      </x:c>
      <x:c r="AA7536" s="22" t="n">
        <x:v>531369</x:v>
      </x:c>
      <x:c r="AB7536" s="22" t="n">
        <x:v>163323</x:v>
      </x:c>
      <x:c r="AC7536" s="22" t="n">
        <x:v>181642.5</x:v>
      </x:c>
      <x:c r="AD7536" s="22" t="n">
        <x:v>0</x:v>
      </x:c>
      <x:c r="AE7536" s="2" t="n">
        <x:v>0</x:v>
      </x:c>
      <x:c r="AF7536" s="2" t="n">
        <x:v>0</x:v>
      </x:c>
    </x:row>
    <x:row r="7537" ht="23" customHeight="1">
      <x:c r="A7537" s="2" t="n">
        <x:v>7531</x:v>
      </x:c>
      <x:c r="B7537" s="24" t="n">
        <x:v>680864.4</x:v>
      </x:c>
      <x:c r="C7537" s="24" t="n">
        <x:v>170216.1</x:v>
      </x:c>
      <x:c r="D7537" s="24" t="n">
        <x:f>SUM(B7537:C7537)</x:f>
        <x:v>851080.5</x:v>
      </x:c>
      <x:c r="E7537" s="25" t="n">
        <x:f>B7537/D7537</x:f>
        <x:v>0.8</x:v>
      </x:c>
      <x:c r="F7537" s="25" t="n">
        <x:f>C7537/D7537</x:f>
        <x:v>0.2</x:v>
      </x:c>
      <x:c r="G7537" s="22" t="n">
        <x:v>773393.4</x:v>
      </x:c>
      <x:c r="H7537" s="22" t="n">
        <x:v>913617.7875</x:v>
      </x:c>
      <x:c r="I7537" s="22" t="n">
        <x:f>SUM(G7537:H7537)</x:f>
        <x:v>1687011.1875</x:v>
      </x:c>
      <x:c r="J7537" s="22" t="n">
        <x:v>790533</x:v>
      </x:c>
      <x:c r="K7537" s="22" t="n">
        <x:v>60547.5</x:v>
      </x:c>
      <x:c r="L7537" s="22" t="n">
        <x:f>SUM(J7537:K7537)</x:f>
        <x:v>851080.5</x:v>
      </x:c>
      <x:c r="M7537" s="23" t="n">
        <x:f>D7537-L7537</x:f>
        <x:v>0</x:v>
      </x:c>
      <x:c r="N7537" s="22" t="n">
        <x:v>680864.4</x:v>
      </x:c>
      <x:c r="O7537" s="22" t="n">
        <x:v>170216.1</x:v>
      </x:c>
      <x:c r="P7537" s="14" t="n">
        <x:f>N7537/SUM(N7537:O7537)</x:f>
        <x:v>0.8</x:v>
      </x:c>
      <x:c r="Q7537" s="22" t="n">
        <x:v>772875.9</x:v>
      </x:c>
      <x:c r="R7537" s="22" t="n">
        <x:v>913876.5375</x:v>
      </x:c>
      <x:c r="S7537" s="2" t="n">
        <x:v>1</x:v>
      </x:c>
      <x:c r="T7537" s="2" t="n">
        <x:v>2</x:v>
      </x:c>
      <x:c r="U7537" s="2" t="n">
        <x:v>2</x:v>
      </x:c>
      <x:c r="V7537" s="2" t="n">
        <x:v>1</x:v>
      </x:c>
      <x:c r="W7537" s="2" t="n">
        <x:v>2</x:v>
      </x:c>
      <x:c r="X7537" s="2" t="n">
        <x:v>2</x:v>
      </x:c>
      <x:c r="Y7537" s="2" t="n">
        <x:v>2</x:v>
      </x:c>
      <x:c r="Z7537" s="22" t="n">
        <x:v>368046</x:v>
      </x:c>
      <x:c r="AA7537" s="22" t="n">
        <x:v>422487</x:v>
      </x:c>
      <x:c r="AB7537" s="22" t="n">
        <x:v>54441</x:v>
      </x:c>
      <x:c r="AC7537" s="22" t="n">
        <x:v>60547.5</x:v>
      </x:c>
      <x:c r="AD7537" s="22" t="n">
        <x:v>0</x:v>
      </x:c>
      <x:c r="AE7537" s="2" t="n">
        <x:v>0</x:v>
      </x:c>
      <x:c r="AF7537" s="2" t="n">
        <x:v>0</x:v>
      </x:c>
    </x:row>
    <x:row r="7538" ht="23" customHeight="1">
      <x:c r="A7538" s="2" t="n">
        <x:v>7532</x:v>
      </x:c>
      <x:c r="B7538" s="24" t="n">
        <x:v>0</x:v>
      </x:c>
      <x:c r="C7538" s="24" t="n">
        <x:v>851080.5</x:v>
      </x:c>
      <x:c r="D7538" s="24" t="n">
        <x:f>SUM(B7538:C7538)</x:f>
        <x:v>851080.5</x:v>
      </x:c>
      <x:c r="E7538" s="25" t="n">
        <x:f>B7538/D7538</x:f>
        <x:v>0</x:v>
      </x:c>
      <x:c r="F7538" s="25" t="n">
        <x:f>C7538/D7538</x:f>
        <x:v>1</x:v>
      </x:c>
      <x:c r="G7538" s="22" t="n">
        <x:v>736092</x:v>
      </x:c>
      <x:c r="H7538" s="22" t="n">
        <x:v>995385.375</x:v>
      </x:c>
      <x:c r="I7538" s="22" t="n">
        <x:f>SUM(G7538:H7538)</x:f>
        <x:v>1731477.375</x:v>
      </x:c>
      <x:c r="J7538" s="22" t="n">
        <x:v>790533</x:v>
      </x:c>
      <x:c r="K7538" s="22" t="n">
        <x:v>60547.5</x:v>
      </x:c>
      <x:c r="L7538" s="22" t="n">
        <x:f>SUM(J7538:K7538)</x:f>
        <x:v>851080.5</x:v>
      </x:c>
      <x:c r="M7538" s="23" t="n">
        <x:f>D7538-L7538</x:f>
        <x:v>0</x:v>
      </x:c>
      <x:c r="N7538" s="22" t="n">
        <x:v>0</x:v>
      </x:c>
      <x:c r="O7538" s="22" t="n">
        <x:v>851080.5</x:v>
      </x:c>
      <x:c r="P7538" s="14" t="n">
        <x:f>N7538/SUM(N7538:O7538)</x:f>
        <x:v>0</x:v>
      </x:c>
      <x:c r="Q7538" s="22" t="n">
        <x:v>736092</x:v>
      </x:c>
      <x:c r="R7538" s="22" t="n">
        <x:v>995902.875</x:v>
      </x:c>
      <x:c r="S7538" s="2" t="n">
        <x:v>2</x:v>
      </x:c>
      <x:c r="T7538" s="2" t="n">
        <x:v>1</x:v>
      </x:c>
      <x:c r="U7538" s="2" t="n">
        <x:v>0</x:v>
      </x:c>
      <x:c r="V7538" s="2" t="n">
        <x:v>2</x:v>
      </x:c>
      <x:c r="W7538" s="2" t="n">
        <x:v>2</x:v>
      </x:c>
      <x:c r="X7538" s="2" t="n">
        <x:v>2</x:v>
      </x:c>
      <x:c r="Y7538" s="2" t="n">
        <x:v>2</x:v>
      </x:c>
      <x:c r="Z7538" s="22" t="n">
        <x:v>422487</x:v>
      </x:c>
      <x:c r="AA7538" s="22" t="n">
        <x:v>368046</x:v>
      </x:c>
      <x:c r="AB7538" s="22" t="n">
        <x:v>54441</x:v>
      </x:c>
      <x:c r="AC7538" s="22" t="n">
        <x:v>0</x:v>
      </x:c>
      <x:c r="AD7538" s="22" t="n">
        <x:v>60547.5</x:v>
      </x:c>
      <x:c r="AE7538" s="2" t="n">
        <x:v>0</x:v>
      </x:c>
      <x:c r="AF7538" s="2" t="n">
        <x:v>0</x:v>
      </x:c>
    </x:row>
    <x:row r="7539" ht="23" customHeight="1">
      <x:c r="A7539" s="2" t="n">
        <x:v>7533</x:v>
      </x:c>
      <x:c r="B7539" s="24" t="n">
        <x:v>652190.875</x:v>
      </x:c>
      <x:c r="C7539" s="24" t="n">
        <x:v>428866.625</x:v>
      </x:c>
      <x:c r="D7539" s="24" t="n">
        <x:f>SUM(B7539:C7539)</x:f>
        <x:v>1081057.5</x:v>
      </x:c>
      <x:c r="E7539" s="25" t="n">
        <x:f>B7539/D7539</x:f>
        <x:v>0.6032897186319877</x:v>
      </x:c>
      <x:c r="F7539" s="25" t="n">
        <x:f>C7539/D7539</x:f>
        <x:v>0.39671028136801234</x:v>
      </x:c>
      <x:c r="G7539" s="22" t="n">
        <x:v>766307.7109375</x:v>
      </x:c>
      <x:c r="H7539" s="22" t="n">
        <x:v>1379917.34375</x:v>
      </x:c>
      <x:c r="I7539" s="22" t="n">
        <x:f>SUM(G7539:H7539)</x:f>
        <x:v>2146225.0546875</x:v>
      </x:c>
      <x:c r="J7539" s="22" t="n">
        <x:v>899415</x:v>
      </x:c>
      <x:c r="K7539" s="22" t="n">
        <x:v>181642.5</x:v>
      </x:c>
      <x:c r="L7539" s="22" t="n">
        <x:f>SUM(J7539:K7539)</x:f>
        <x:v>1081057.5</x:v>
      </x:c>
      <x:c r="M7539" s="23" t="n">
        <x:f>D7539-L7539</x:f>
        <x:v>0</x:v>
      </x:c>
      <x:c r="N7539" s="22" t="n">
        <x:v>651466.375</x:v>
      </x:c>
      <x:c r="O7539" s="22" t="n">
        <x:v>429591.125</x:v>
      </x:c>
      <x:c r="P7539" s="14" t="n">
        <x:f>N7539/SUM(N7539:O7539)</x:f>
        <x:v>0.6026195415137493</x:v>
      </x:c>
      <x:c r="Q7539" s="22" t="n">
        <x:v>764839.3046875</x:v>
      </x:c>
      <x:c r="R7539" s="22" t="n">
        <x:v>1380512.46875</x:v>
      </x:c>
      <x:c r="S7539" s="2" t="n">
        <x:v>1</x:v>
      </x:c>
      <x:c r="T7539" s="2" t="n">
        <x:v>4</x:v>
      </x:c>
      <x:c r="U7539" s="2" t="n">
        <x:v>3</x:v>
      </x:c>
      <x:c r="V7539" s="2" t="n">
        <x:v>3</x:v>
      </x:c>
      <x:c r="W7539" s="2" t="n">
        <x:v>4</x:v>
      </x:c>
      <x:c r="X7539" s="2" t="n">
        <x:v>4</x:v>
      </x:c>
      <x:c r="Y7539" s="2" t="n">
        <x:v>4</x:v>
      </x:c>
      <x:c r="Z7539" s="22" t="n">
        <x:v>368046</x:v>
      </x:c>
      <x:c r="AA7539" s="22" t="n">
        <x:v>531369</x:v>
      </x:c>
      <x:c r="AB7539" s="22" t="n">
        <x:v>163323</x:v>
      </x:c>
      <x:c r="AC7539" s="22" t="n">
        <x:v>181642.5</x:v>
      </x:c>
      <x:c r="AD7539" s="22" t="n">
        <x:v>0</x:v>
      </x:c>
      <x:c r="AE7539" s="2" t="n">
        <x:v>1</x:v>
      </x:c>
      <x:c r="AF7539" s="2" t="n">
        <x:v>0</x:v>
      </x:c>
    </x:row>
    <x:row r="7540" ht="23" customHeight="1">
      <x:c r="A7540" s="2" t="n">
        <x:v>7534</x:v>
      </x:c>
      <x:c r="B7540" s="24" t="n">
        <x:v>584933.125</x:v>
      </x:c>
      <x:c r="C7540" s="24" t="n">
        <x:v>496124.375</x:v>
      </x:c>
      <x:c r="D7540" s="24" t="n">
        <x:f>SUM(B7540:C7540)</x:f>
        <x:v>1081057.5</x:v>
      </x:c>
      <x:c r="E7540" s="25" t="n">
        <x:f>B7540/D7540</x:f>
        <x:v>0.5410749428221903</x:v>
      </x:c>
      <x:c r="F7540" s="25" t="n">
        <x:f>C7540/D7540</x:f>
        <x:v>0.4589250571778097</x:v>
      </x:c>
      <x:c r="G7540" s="22" t="n">
        <x:v>1601557.5625</x:v>
      </x:c>
      <x:c r="H7540" s="22" t="n">
        <x:v>533341.25</x:v>
      </x:c>
      <x:c r="I7540" s="22" t="n">
        <x:f>SUM(G7540:H7540)</x:f>
        <x:v>2134898.8125</x:v>
      </x:c>
      <x:c r="J7540" s="22" t="n">
        <x:v>899415</x:v>
      </x:c>
      <x:c r="K7540" s="22" t="n">
        <x:v>181642.5</x:v>
      </x:c>
      <x:c r="L7540" s="22" t="n">
        <x:f>SUM(J7540:K7540)</x:f>
        <x:v>1081057.5</x:v>
      </x:c>
      <x:c r="M7540" s="23" t="n">
        <x:f>D7540-L7540</x:f>
        <x:v>0</x:v>
      </x:c>
      <x:c r="N7540" s="22" t="n">
        <x:v>585450.625</x:v>
      </x:c>
      <x:c r="O7540" s="22" t="n">
        <x:v>495606.875</x:v>
      </x:c>
      <x:c r="P7540" s="14" t="n">
        <x:f>N7540/SUM(N7540:O7540)</x:f>
        <x:v>0.5415536407637892</x:v>
      </x:c>
      <x:c r="Q7540" s="22" t="n">
        <x:v>1601298.8125</x:v>
      </x:c>
      <x:c r="R7540" s="22" t="n">
        <x:v>533082.5</x:v>
      </x:c>
      <x:c r="S7540" s="2" t="n">
        <x:v>4</x:v>
      </x:c>
      <x:c r="T7540" s="2" t="n">
        <x:v>1</x:v>
      </x:c>
      <x:c r="U7540" s="2" t="n">
        <x:v>2</x:v>
      </x:c>
      <x:c r="V7540" s="2" t="n">
        <x:v>3</x:v>
      </x:c>
      <x:c r="W7540" s="2" t="n">
        <x:v>4</x:v>
      </x:c>
      <x:c r="X7540" s="2" t="n">
        <x:v>4</x:v>
      </x:c>
      <x:c r="Y7540" s="2" t="n">
        <x:v>4</x:v>
      </x:c>
      <x:c r="Z7540" s="22" t="n">
        <x:v>531369</x:v>
      </x:c>
      <x:c r="AA7540" s="22" t="n">
        <x:v>368046</x:v>
      </x:c>
      <x:c r="AB7540" s="22" t="n">
        <x:v>163323</x:v>
      </x:c>
      <x:c r="AC7540" s="22" t="n">
        <x:v>0</x:v>
      </x:c>
      <x:c r="AD7540" s="22" t="n">
        <x:v>181642.5</x:v>
      </x:c>
      <x:c r="AE7540" s="2" t="n">
        <x:v>1</x:v>
      </x:c>
      <x:c r="AF7540" s="2" t="n">
        <x:v>0</x:v>
      </x:c>
    </x:row>
    <x:row r="7541" ht="23" customHeight="1">
      <x:c r="A7541" s="2" t="n">
        <x:v>7535</x:v>
      </x:c>
      <x:c r="B7541" s="24" t="n">
        <x:v>483034.5</x:v>
      </x:c>
      <x:c r="C7541" s="24" t="n">
        <x:v>483034.5</x:v>
      </x:c>
      <x:c r="D7541" s="24" t="n">
        <x:f>SUM(B7541:C7541)</x:f>
        <x:v>966069</x:v>
      </x:c>
      <x:c r="E7541" s="25" t="n">
        <x:f>B7541/D7541</x:f>
        <x:v>0.5</x:v>
      </x:c>
      <x:c r="F7541" s="25" t="n">
        <x:f>C7541/D7541</x:f>
        <x:v>0.5</x:v>
      </x:c>
      <x:c r="G7541" s="22" t="n">
        <x:v>483034.5</x:v>
      </x:c>
      <x:c r="H7541" s="22" t="n">
        <x:v>1279492.875</x:v>
      </x:c>
      <x:c r="I7541" s="22" t="n">
        <x:f>SUM(G7541:H7541)</x:f>
        <x:v>1762527.375</x:v>
      </x:c>
      <x:c r="J7541" s="22" t="n">
        <x:v>844974</x:v>
      </x:c>
      <x:c r="K7541" s="22" t="n">
        <x:v>121095</x:v>
      </x:c>
      <x:c r="L7541" s="22" t="n">
        <x:f>SUM(J7541:K7541)</x:f>
        <x:v>966069</x:v>
      </x:c>
      <x:c r="M7541" s="23" t="n">
        <x:f>D7541-L7541</x:f>
        <x:v>0</x:v>
      </x:c>
      <x:c r="N7541" s="22" t="n">
        <x:v>483034.5</x:v>
      </x:c>
      <x:c r="O7541" s="22" t="n">
        <x:v>483034.5</x:v>
      </x:c>
      <x:c r="P7541" s="14" t="n">
        <x:f>N7541/SUM(N7541:O7541)</x:f>
        <x:v>0.5</x:v>
      </x:c>
      <x:c r="Q7541" s="22" t="n">
        <x:v>483034.5</x:v>
      </x:c>
      <x:c r="R7541" s="22" t="n">
        <x:v>1280269.125</x:v>
      </x:c>
      <x:c r="S7541" s="2" t="n">
        <x:v>1</x:v>
      </x:c>
      <x:c r="T7541" s="2" t="n">
        <x:v>3</x:v>
      </x:c>
      <x:c r="U7541" s="2" t="n">
        <x:v>2</x:v>
      </x:c>
      <x:c r="V7541" s="2" t="n">
        <x:v>2</x:v>
      </x:c>
      <x:c r="W7541" s="2" t="n">
        <x:v>3</x:v>
      </x:c>
      <x:c r="X7541" s="2" t="n">
        <x:v>3</x:v>
      </x:c>
      <x:c r="Y7541" s="2" t="n">
        <x:v>3</x:v>
      </x:c>
      <x:c r="Z7541" s="22" t="n">
        <x:v>368046</x:v>
      </x:c>
      <x:c r="AA7541" s="22" t="n">
        <x:v>476928</x:v>
      </x:c>
      <x:c r="AB7541" s="22" t="n">
        <x:v>108882</x:v>
      </x:c>
      <x:c r="AC7541" s="22" t="n">
        <x:v>121095</x:v>
      </x:c>
      <x:c r="AD7541" s="22" t="n">
        <x:v>0</x:v>
      </x:c>
      <x:c r="AE7541" s="2" t="n">
        <x:v>0</x:v>
      </x:c>
      <x:c r="AF7541" s="2" t="n">
        <x:v>0</x:v>
      </x:c>
    </x:row>
    <x:row r="7542" ht="23" customHeight="1">
      <x:c r="A7542" s="2" t="n">
        <x:v>7536</x:v>
      </x:c>
      <x:c r="B7542" s="24" t="n">
        <x:v>644046</x:v>
      </x:c>
      <x:c r="C7542" s="24" t="n">
        <x:v>322023</x:v>
      </x:c>
      <x:c r="D7542" s="24" t="n">
        <x:f>SUM(B7542:C7542)</x:f>
        <x:v>966069</x:v>
      </x:c>
      <x:c r="E7542" s="25" t="n">
        <x:f>B7542/D7542</x:f>
        <x:v>0.6666666666666666</x:v>
      </x:c>
      <x:c r="F7542" s="25" t="n">
        <x:f>C7542/D7542</x:f>
        <x:v>0.3333333333333333</x:v>
      </x:c>
      <x:c r="G7542" s="22" t="n">
        <x:v>1134774</x:v>
      </x:c>
      <x:c r="H7542" s="22" t="n">
        <x:v>688331.0625</x:v>
      </x:c>
      <x:c r="I7542" s="22" t="n">
        <x:f>SUM(G7542:H7542)</x:f>
        <x:v>1823105.0625</x:v>
      </x:c>
      <x:c r="J7542" s="22" t="n">
        <x:v>844974</x:v>
      </x:c>
      <x:c r="K7542" s="22" t="n">
        <x:v>121095</x:v>
      </x:c>
      <x:c r="L7542" s="22" t="n">
        <x:f>SUM(J7542:K7542)</x:f>
        <x:v>966069</x:v>
      </x:c>
      <x:c r="M7542" s="23" t="n">
        <x:f>D7542-L7542</x:f>
        <x:v>0</x:v>
      </x:c>
      <x:c r="N7542" s="22" t="n">
        <x:v>644046</x:v>
      </x:c>
      <x:c r="O7542" s="22" t="n">
        <x:v>322023</x:v>
      </x:c>
      <x:c r="P7542" s="14" t="n">
        <x:f>N7542/SUM(N7542:O7542)</x:f>
        <x:v>0.6666666666666666</x:v>
      </x:c>
      <x:c r="Q7542" s="22" t="n">
        <x:v>1134774</x:v>
      </x:c>
      <x:c r="R7542" s="22" t="n">
        <x:v>689107.3125</x:v>
      </x:c>
      <x:c r="S7542" s="2" t="n">
        <x:v>2</x:v>
      </x:c>
      <x:c r="T7542" s="2" t="n">
        <x:v>2</x:v>
      </x:c>
      <x:c r="U7542" s="2" t="n">
        <x:v>2</x:v>
      </x:c>
      <x:c r="V7542" s="2" t="n">
        <x:v>2</x:v>
      </x:c>
      <x:c r="W7542" s="2" t="n">
        <x:v>3</x:v>
      </x:c>
      <x:c r="X7542" s="2" t="n">
        <x:v>3</x:v>
      </x:c>
      <x:c r="Y7542" s="2" t="n">
        <x:v>3</x:v>
      </x:c>
      <x:c r="Z7542" s="22" t="n">
        <x:v>422487</x:v>
      </x:c>
      <x:c r="AA7542" s="22" t="n">
        <x:v>422487</x:v>
      </x:c>
      <x:c r="AB7542" s="22" t="n">
        <x:v>108882</x:v>
      </x:c>
      <x:c r="AC7542" s="22" t="n">
        <x:v>60547.5</x:v>
      </x:c>
      <x:c r="AD7542" s="22" t="n">
        <x:v>60547.5</x:v>
      </x:c>
      <x:c r="AE7542" s="2" t="n">
        <x:v>0</x:v>
      </x:c>
      <x:c r="AF7542" s="2" t="n">
        <x:v>0</x:v>
      </x:c>
    </x:row>
    <x:row r="7543" ht="23" customHeight="1">
      <x:c r="A7543" s="2" t="n">
        <x:v>7537</x:v>
      </x:c>
      <x:c r="B7543" s="24" t="n">
        <x:v>567387</x:v>
      </x:c>
      <x:c r="C7543" s="24" t="n">
        <x:v>283693.5</x:v>
      </x:c>
      <x:c r="D7543" s="24" t="n">
        <x:f>SUM(B7543:C7543)</x:f>
        <x:v>851080.5</x:v>
      </x:c>
      <x:c r="E7543" s="25" t="n">
        <x:f>B7543/D7543</x:f>
        <x:v>0.6666666666666666</x:v>
      </x:c>
      <x:c r="F7543" s="25" t="n">
        <x:f>C7543/D7543</x:f>
        <x:v>0.3333333333333333</x:v>
      </x:c>
      <x:c r="G7543" s="22" t="n">
        <x:v>1303479</x:v>
      </x:c>
      <x:c r="H7543" s="22" t="n">
        <x:v>427998.375</x:v>
      </x:c>
      <x:c r="I7543" s="22" t="n">
        <x:f>SUM(G7543:H7543)</x:f>
        <x:v>1731477.375</x:v>
      </x:c>
      <x:c r="J7543" s="22" t="n">
        <x:v>790533</x:v>
      </x:c>
      <x:c r="K7543" s="22" t="n">
        <x:v>60547.5</x:v>
      </x:c>
      <x:c r="L7543" s="22" t="n">
        <x:f>SUM(J7543:K7543)</x:f>
        <x:v>851080.5</x:v>
      </x:c>
      <x:c r="M7543" s="23" t="n">
        <x:f>D7543-L7543</x:f>
        <x:v>0</x:v>
      </x:c>
      <x:c r="N7543" s="22" t="n">
        <x:v>567387</x:v>
      </x:c>
      <x:c r="O7543" s="22" t="n">
        <x:v>283693.5</x:v>
      </x:c>
      <x:c r="P7543" s="14" t="n">
        <x:f>N7543/SUM(N7543:O7543)</x:f>
        <x:v>0.6666666666666666</x:v>
      </x:c>
      <x:c r="Q7543" s="22" t="n">
        <x:v>1303479</x:v>
      </x:c>
      <x:c r="R7543" s="22" t="n">
        <x:v>428515.875</x:v>
      </x:c>
      <x:c r="S7543" s="2" t="n">
        <x:v>2</x:v>
      </x:c>
      <x:c r="T7543" s="2" t="n">
        <x:v>1</x:v>
      </x:c>
      <x:c r="U7543" s="2" t="n">
        <x:v>1</x:v>
      </x:c>
      <x:c r="V7543" s="2" t="n">
        <x:v>1</x:v>
      </x:c>
      <x:c r="W7543" s="2" t="n">
        <x:v>2</x:v>
      </x:c>
      <x:c r="X7543" s="2" t="n">
        <x:v>2</x:v>
      </x:c>
      <x:c r="Y7543" s="2" t="n">
        <x:v>2</x:v>
      </x:c>
      <x:c r="Z7543" s="22" t="n">
        <x:v>422487</x:v>
      </x:c>
      <x:c r="AA7543" s="22" t="n">
        <x:v>368046</x:v>
      </x:c>
      <x:c r="AB7543" s="22" t="n">
        <x:v>54441</x:v>
      </x:c>
      <x:c r="AC7543" s="22" t="n">
        <x:v>0</x:v>
      </x:c>
      <x:c r="AD7543" s="22" t="n">
        <x:v>60547.5</x:v>
      </x:c>
      <x:c r="AE7543" s="2" t="n">
        <x:v>0</x:v>
      </x:c>
      <x:c r="AF7543" s="2" t="n">
        <x:v>0</x:v>
      </x:c>
    </x:row>
    <x:row r="7544" ht="23" customHeight="1">
      <x:c r="A7544" s="2" t="n">
        <x:v>7538</x:v>
      </x:c>
      <x:c r="B7544" s="24" t="n">
        <x:v>851080.5</x:v>
      </x:c>
      <x:c r="C7544" s="24" t="n">
        <x:v>0</x:v>
      </x:c>
      <x:c r="D7544" s="24" t="n">
        <x:f>SUM(B7544:C7544)</x:f>
        <x:v>851080.5</x:v>
      </x:c>
      <x:c r="E7544" s="25" t="n">
        <x:f>B7544/D7544</x:f>
        <x:v>1</x:v>
      </x:c>
      <x:c r="F7544" s="25" t="n">
        <x:f>C7544/D7544</x:f>
        <x:v>0</x:v>
      </x:c>
      <x:c r="G7544" s="22" t="n">
        <x:v>1602826.875</x:v>
      </x:c>
      <x:c r="H7544" s="22" t="n">
        <x:v>45747</x:v>
      </x:c>
      <x:c r="I7544" s="22" t="n">
        <x:f>SUM(G7544:H7544)</x:f>
        <x:v>1648573.875</x:v>
      </x:c>
      <x:c r="J7544" s="22" t="n">
        <x:v>790533</x:v>
      </x:c>
      <x:c r="K7544" s="22" t="n">
        <x:v>60547.5</x:v>
      </x:c>
      <x:c r="L7544" s="22" t="n">
        <x:f>SUM(J7544:K7544)</x:f>
        <x:v>851080.5</x:v>
      </x:c>
      <x:c r="M7544" s="23" t="n">
        <x:f>D7544-L7544</x:f>
        <x:v>0</x:v>
      </x:c>
      <x:c r="N7544" s="22" t="n">
        <x:v>851080.5</x:v>
      </x:c>
      <x:c r="O7544" s="22" t="n">
        <x:v>0</x:v>
      </x:c>
      <x:c r="P7544" s="14" t="n">
        <x:f>N7544/SUM(N7544:O7544)</x:f>
        <x:v>1</x:v>
      </x:c>
      <x:c r="Q7544" s="22" t="n">
        <x:v>1602309.375</x:v>
      </x:c>
      <x:c r="R7544" s="22" t="n">
        <x:v>46005.75</x:v>
      </x:c>
      <x:c r="S7544" s="2" t="n">
        <x:v>2</x:v>
      </x:c>
      <x:c r="T7544" s="2" t="n">
        <x:v>1</x:v>
      </x:c>
      <x:c r="U7544" s="2" t="n">
        <x:v>3</x:v>
      </x:c>
      <x:c r="V7544" s="2" t="n">
        <x:v>0</x:v>
      </x:c>
      <x:c r="W7544" s="2" t="n">
        <x:v>2</x:v>
      </x:c>
      <x:c r="X7544" s="2" t="n">
        <x:v>2</x:v>
      </x:c>
      <x:c r="Y7544" s="2" t="n">
        <x:v>2</x:v>
      </x:c>
      <x:c r="Z7544" s="22" t="n">
        <x:v>422487</x:v>
      </x:c>
      <x:c r="AA7544" s="22" t="n">
        <x:v>368046</x:v>
      </x:c>
      <x:c r="AB7544" s="22" t="n">
        <x:v>54441</x:v>
      </x:c>
      <x:c r="AC7544" s="22" t="n">
        <x:v>0</x:v>
      </x:c>
      <x:c r="AD7544" s="22" t="n">
        <x:v>60547.5</x:v>
      </x:c>
      <x:c r="AE7544" s="2" t="n">
        <x:v>0</x:v>
      </x:c>
      <x:c r="AF7544" s="2" t="n">
        <x:v>0</x:v>
      </x:c>
    </x:row>
    <x:row r="7545" ht="23" customHeight="1">
      <x:c r="A7545" s="2" t="n">
        <x:v>7539</x:v>
      </x:c>
      <x:c r="B7545" s="24" t="n">
        <x:v>966069</x:v>
      </x:c>
      <x:c r="C7545" s="24" t="n">
        <x:v>0</x:v>
      </x:c>
      <x:c r="D7545" s="24" t="n">
        <x:f>SUM(B7545:C7545)</x:f>
        <x:v>966069</x:v>
      </x:c>
      <x:c r="E7545" s="25" t="n">
        <x:f>B7545/D7545</x:f>
        <x:v>1</x:v>
      </x:c>
      <x:c r="F7545" s="25" t="n">
        <x:f>C7545/D7545</x:f>
        <x:v>0</x:v>
      </x:c>
      <x:c r="G7545" s="22" t="n">
        <x:v>1564980.375</x:v>
      </x:c>
      <x:c r="H7545" s="22" t="n">
        <x:v>252673.6875</x:v>
      </x:c>
      <x:c r="I7545" s="22" t="n">
        <x:f>SUM(G7545:H7545)</x:f>
        <x:v>1817654.0625</x:v>
      </x:c>
      <x:c r="J7545" s="22" t="n">
        <x:v>844974</x:v>
      </x:c>
      <x:c r="K7545" s="22" t="n">
        <x:v>121095</x:v>
      </x:c>
      <x:c r="L7545" s="22" t="n">
        <x:f>SUM(J7545:K7545)</x:f>
        <x:v>966069</x:v>
      </x:c>
      <x:c r="M7545" s="23" t="n">
        <x:f>D7545-L7545</x:f>
        <x:v>0</x:v>
      </x:c>
      <x:c r="N7545" s="22" t="n">
        <x:v>966069</x:v>
      </x:c>
      <x:c r="O7545" s="22" t="n">
        <x:v>0</x:v>
      </x:c>
      <x:c r="P7545" s="14" t="n">
        <x:f>N7545/SUM(N7545:O7545)</x:f>
        <x:v>1</x:v>
      </x:c>
      <x:c r="Q7545" s="22" t="n">
        <x:v>1563945.375</x:v>
      </x:c>
      <x:c r="R7545" s="22" t="n">
        <x:v>252932.4375</x:v>
      </x:c>
      <x:c r="S7545" s="2" t="n">
        <x:v>2</x:v>
      </x:c>
      <x:c r="T7545" s="2" t="n">
        <x:v>2</x:v>
      </x:c>
      <x:c r="U7545" s="2" t="n">
        <x:v>3</x:v>
      </x:c>
      <x:c r="V7545" s="2" t="n">
        <x:v>0</x:v>
      </x:c>
      <x:c r="W7545" s="2" t="n">
        <x:v>3</x:v>
      </x:c>
      <x:c r="X7545" s="2" t="n">
        <x:v>3</x:v>
      </x:c>
      <x:c r="Y7545" s="2" t="n">
        <x:v>3</x:v>
      </x:c>
      <x:c r="Z7545" s="22" t="n">
        <x:v>422487</x:v>
      </x:c>
      <x:c r="AA7545" s="22" t="n">
        <x:v>422487</x:v>
      </x:c>
      <x:c r="AB7545" s="22" t="n">
        <x:v>108882</x:v>
      </x:c>
      <x:c r="AC7545" s="22" t="n">
        <x:v>60547.5</x:v>
      </x:c>
      <x:c r="AD7545" s="22" t="n">
        <x:v>60547.5</x:v>
      </x:c>
      <x:c r="AE7545" s="2" t="n">
        <x:v>0</x:v>
      </x:c>
      <x:c r="AF7545" s="2" t="n">
        <x:v>0</x:v>
      </x:c>
    </x:row>
    <x:row r="7546" ht="23" customHeight="1">
      <x:c r="A7546" s="2" t="n">
        <x:v>7540</x:v>
      </x:c>
      <x:c r="B7546" s="24" t="n">
        <x:v>0</x:v>
      </x:c>
      <x:c r="C7546" s="24" t="n">
        <x:v>1081057.5</x:v>
      </x:c>
      <x:c r="D7546" s="24" t="n">
        <x:f>SUM(B7546:C7546)</x:f>
        <x:v>1081057.5</x:v>
      </x:c>
      <x:c r="E7546" s="25" t="n">
        <x:f>B7546/D7546</x:f>
        <x:v>0</x:v>
      </x:c>
      <x:c r="F7546" s="25" t="n">
        <x:f>C7546/D7546</x:f>
        <x:v>1</x:v>
      </x:c>
      <x:c r="G7546" s="22" t="n">
        <x:v>160371.09375</x:v>
      </x:c>
      <x:c r="H7546" s="22" t="n">
        <x:v>1973975.71875</x:v>
      </x:c>
      <x:c r="I7546" s="22" t="n">
        <x:f>SUM(G7546:H7546)</x:f>
        <x:v>2134346.8125</x:v>
      </x:c>
      <x:c r="J7546" s="22" t="n">
        <x:v>899415</x:v>
      </x:c>
      <x:c r="K7546" s="22" t="n">
        <x:v>181642.5</x:v>
      </x:c>
      <x:c r="L7546" s="22" t="n">
        <x:f>SUM(J7546:K7546)</x:f>
        <x:v>1081057.5</x:v>
      </x:c>
      <x:c r="M7546" s="23" t="n">
        <x:f>D7546-L7546</x:f>
        <x:v>0</x:v>
      </x:c>
      <x:c r="N7546" s="22" t="n">
        <x:v>0</x:v>
      </x:c>
      <x:c r="O7546" s="22" t="n">
        <x:v>1081057.5</x:v>
      </x:c>
      <x:c r="P7546" s="14" t="n">
        <x:f>N7546/SUM(N7546:O7546)</x:f>
        <x:v>0</x:v>
      </x:c>
      <x:c r="Q7546" s="22" t="n">
        <x:v>159271.40625</x:v>
      </x:c>
      <x:c r="R7546" s="22" t="n">
        <x:v>1973781.65625</x:v>
      </x:c>
      <x:c r="S7546" s="2" t="n">
        <x:v>1</x:v>
      </x:c>
      <x:c r="T7546" s="2" t="n">
        <x:v>4</x:v>
      </x:c>
      <x:c r="U7546" s="2" t="n">
        <x:v>0</x:v>
      </x:c>
      <x:c r="V7546" s="2" t="n">
        <x:v>6</x:v>
      </x:c>
      <x:c r="W7546" s="2" t="n">
        <x:v>4</x:v>
      </x:c>
      <x:c r="X7546" s="2" t="n">
        <x:v>4</x:v>
      </x:c>
      <x:c r="Y7546" s="2" t="n">
        <x:v>4</x:v>
      </x:c>
      <x:c r="Z7546" s="22" t="n">
        <x:v>368046</x:v>
      </x:c>
      <x:c r="AA7546" s="22" t="n">
        <x:v>531369</x:v>
      </x:c>
      <x:c r="AB7546" s="22" t="n">
        <x:v>163323</x:v>
      </x:c>
      <x:c r="AC7546" s="22" t="n">
        <x:v>181642.5</x:v>
      </x:c>
      <x:c r="AD7546" s="22" t="n">
        <x:v>0</x:v>
      </x:c>
      <x:c r="AE7546" s="2" t="n">
        <x:v>2</x:v>
      </x:c>
      <x:c r="AF7546" s="2" t="n">
        <x:v>0</x:v>
      </x:c>
    </x:row>
    <x:row r="7547" ht="23" customHeight="1">
      <x:c r="A7547" s="2" t="n">
        <x:v>7541</x:v>
      </x:c>
      <x:c r="B7547" s="24" t="n">
        <x:v>0</x:v>
      </x:c>
      <x:c r="C7547" s="24" t="n">
        <x:v>851080.5</x:v>
      </x:c>
      <x:c r="D7547" s="24" t="n">
        <x:f>SUM(B7547:C7547)</x:f>
        <x:v>851080.5</x:v>
      </x:c>
      <x:c r="E7547" s="25" t="n">
        <x:f>B7547/D7547</x:f>
        <x:v>0</x:v>
      </x:c>
      <x:c r="F7547" s="25" t="n">
        <x:f>C7547/D7547</x:f>
        <x:v>1</x:v>
      </x:c>
      <x:c r="G7547" s="22" t="n">
        <x:v>290679.75</x:v>
      </x:c>
      <x:c r="H7547" s="22" t="n">
        <x:v>1587172.5</x:v>
      </x:c>
      <x:c r="I7547" s="22" t="n">
        <x:f>SUM(G7547:H7547)</x:f>
        <x:v>1877852.25</x:v>
      </x:c>
      <x:c r="J7547" s="22" t="n">
        <x:v>790533</x:v>
      </x:c>
      <x:c r="K7547" s="22" t="n">
        <x:v>60547.5</x:v>
      </x:c>
      <x:c r="L7547" s="22" t="n">
        <x:f>SUM(J7547:K7547)</x:f>
        <x:v>851080.5</x:v>
      </x:c>
      <x:c r="M7547" s="23" t="n">
        <x:f>D7547-L7547</x:f>
        <x:v>0</x:v>
      </x:c>
      <x:c r="N7547" s="22" t="n">
        <x:v>0</x:v>
      </x:c>
      <x:c r="O7547" s="22" t="n">
        <x:v>851080.5</x:v>
      </x:c>
      <x:c r="P7547" s="14" t="n">
        <x:f>N7547/SUM(N7547:O7547)</x:f>
        <x:v>0</x:v>
      </x:c>
      <x:c r="Q7547" s="22" t="n">
        <x:v>289644.75</x:v>
      </x:c>
      <x:c r="R7547" s="22" t="n">
        <x:v>1587172.5</x:v>
      </x:c>
      <x:c r="S7547" s="2" t="n">
        <x:v>1</x:v>
      </x:c>
      <x:c r="T7547" s="2" t="n">
        <x:v>2</x:v>
      </x:c>
      <x:c r="U7547" s="2" t="n">
        <x:v>0</x:v>
      </x:c>
      <x:c r="V7547" s="2" t="n">
        <x:v>1</x:v>
      </x:c>
      <x:c r="W7547" s="2" t="n">
        <x:v>2</x:v>
      </x:c>
      <x:c r="X7547" s="2" t="n">
        <x:v>2</x:v>
      </x:c>
      <x:c r="Y7547" s="2" t="n">
        <x:v>2</x:v>
      </x:c>
      <x:c r="Z7547" s="22" t="n">
        <x:v>368046</x:v>
      </x:c>
      <x:c r="AA7547" s="22" t="n">
        <x:v>422487</x:v>
      </x:c>
      <x:c r="AB7547" s="22" t="n">
        <x:v>54441</x:v>
      </x:c>
      <x:c r="AC7547" s="22" t="n">
        <x:v>60547.5</x:v>
      </x:c>
      <x:c r="AD7547" s="22" t="n">
        <x:v>0</x:v>
      </x:c>
      <x:c r="AE7547" s="2" t="n">
        <x:v>0</x:v>
      </x:c>
      <x:c r="AF7547" s="2" t="n">
        <x:v>0</x:v>
      </x:c>
    </x:row>
    <x:row r="7548" ht="23" customHeight="1">
      <x:c r="A7548" s="2" t="n">
        <x:v>7542</x:v>
      </x:c>
      <x:c r="B7548" s="24" t="n">
        <x:v>583907.325</x:v>
      </x:c>
      <x:c r="C7548" s="24" t="n">
        <x:v>497150.175</x:v>
      </x:c>
      <x:c r="D7548" s="24" t="n">
        <x:f>SUM(B7548:C7548)</x:f>
        <x:v>1081057.5</x:v>
      </x:c>
      <x:c r="E7548" s="25" t="n">
        <x:f>B7548/D7548</x:f>
        <x:v>0.540126057124621</x:v>
      </x:c>
      <x:c r="F7548" s="25" t="n">
        <x:f>C7548/D7548</x:f>
        <x:v>0.45987394287537897</x:v>
      </x:c>
      <x:c r="G7548" s="22" t="n">
        <x:v>1027741.2000000001</x:v>
      </x:c>
      <x:c r="H7548" s="22" t="n">
        <x:v>1136288.55</x:v>
      </x:c>
      <x:c r="I7548" s="22" t="n">
        <x:f>SUM(G7548:H7548)</x:f>
        <x:v>2164029.75</x:v>
      </x:c>
      <x:c r="J7548" s="22" t="n">
        <x:v>899415</x:v>
      </x:c>
      <x:c r="K7548" s="22" t="n">
        <x:v>181642.5</x:v>
      </x:c>
      <x:c r="L7548" s="22" t="n">
        <x:f>SUM(J7548:K7548)</x:f>
        <x:v>1081057.5</x:v>
      </x:c>
      <x:c r="M7548" s="23" t="n">
        <x:f>D7548-L7548</x:f>
        <x:v>0</x:v>
      </x:c>
      <x:c r="N7548" s="22" t="n">
        <x:v>584424.825</x:v>
      </x:c>
      <x:c r="O7548" s="22" t="n">
        <x:v>496632.675</x:v>
      </x:c>
      <x:c r="P7548" s="14" t="n">
        <x:f>N7548/SUM(N7548:O7548)</x:f>
        <x:v>0.5406047550662199</x:v>
      </x:c>
      <x:c r="Q7548" s="22" t="n">
        <x:v>1027223.7000000001</x:v>
      </x:c>
      <x:c r="R7548" s="22" t="n">
        <x:v>1137064.8</x:v>
      </x:c>
      <x:c r="S7548" s="2" t="n">
        <x:v>2</x:v>
      </x:c>
      <x:c r="T7548" s="2" t="n">
        <x:v>3</x:v>
      </x:c>
      <x:c r="U7548" s="2" t="n">
        <x:v>3</x:v>
      </x:c>
      <x:c r="V7548" s="2" t="n">
        <x:v>3</x:v>
      </x:c>
      <x:c r="W7548" s="2" t="n">
        <x:v>4</x:v>
      </x:c>
      <x:c r="X7548" s="2" t="n">
        <x:v>4</x:v>
      </x:c>
      <x:c r="Y7548" s="2" t="n">
        <x:v>4</x:v>
      </x:c>
      <x:c r="Z7548" s="22" t="n">
        <x:v>422487</x:v>
      </x:c>
      <x:c r="AA7548" s="22" t="n">
        <x:v>476928</x:v>
      </x:c>
      <x:c r="AB7548" s="22" t="n">
        <x:v>163323</x:v>
      </x:c>
      <x:c r="AC7548" s="22" t="n">
        <x:v>121095</x:v>
      </x:c>
      <x:c r="AD7548" s="22" t="n">
        <x:v>60547.5</x:v>
      </x:c>
      <x:c r="AE7548" s="2" t="n">
        <x:v>1</x:v>
      </x:c>
      <x:c r="AF7548" s="2" t="n">
        <x:v>0</x:v>
      </x:c>
    </x:row>
    <x:row r="7549" ht="23" customHeight="1">
      <x:c r="A7549" s="2" t="n">
        <x:v>7543</x:v>
      </x:c>
      <x:c r="B7549" s="24" t="n">
        <x:v>785892.75</x:v>
      </x:c>
      <x:c r="C7549" s="24" t="n">
        <x:v>180176.25</x:v>
      </x:c>
      <x:c r="D7549" s="24" t="n">
        <x:f>SUM(B7549:C7549)</x:f>
        <x:v>966069</x:v>
      </x:c>
      <x:c r="E7549" s="25" t="n">
        <x:f>B7549/D7549</x:f>
        <x:v>0.8134954646096707</x:v>
      </x:c>
      <x:c r="F7549" s="25" t="n">
        <x:f>C7549/D7549</x:f>
        <x:v>0.18650453539032927</x:v>
      </x:c>
      <x:c r="G7549" s="22" t="n">
        <x:v>1367743.875</x:v>
      </x:c>
      <x:c r="H7549" s="22" t="n">
        <x:v>471287.25</x:v>
      </x:c>
      <x:c r="I7549" s="22" t="n">
        <x:f>SUM(G7549:H7549)</x:f>
        <x:v>1839031.125</x:v>
      </x:c>
      <x:c r="J7549" s="22" t="n">
        <x:v>844974</x:v>
      </x:c>
      <x:c r="K7549" s="22" t="n">
        <x:v>121095</x:v>
      </x:c>
      <x:c r="L7549" s="22" t="n">
        <x:f>SUM(J7549:K7549)</x:f>
        <x:v>966069</x:v>
      </x:c>
      <x:c r="M7549" s="23" t="n">
        <x:f>D7549-L7549</x:f>
        <x:v>0</x:v>
      </x:c>
      <x:c r="N7549" s="22" t="n">
        <x:v>785892.75</x:v>
      </x:c>
      <x:c r="O7549" s="22" t="n">
        <x:v>180176.25</x:v>
      </x:c>
      <x:c r="P7549" s="14" t="n">
        <x:f>N7549/SUM(N7549:O7549)</x:f>
        <x:v>0.8134954646096707</x:v>
      </x:c>
      <x:c r="Q7549" s="22" t="n">
        <x:v>1366708.875</x:v>
      </x:c>
      <x:c r="R7549" s="22" t="n">
        <x:v>471546</x:v>
      </x:c>
      <x:c r="S7549" s="2" t="n">
        <x:v>2</x:v>
      </x:c>
      <x:c r="T7549" s="2" t="n">
        <x:v>2</x:v>
      </x:c>
      <x:c r="U7549" s="2" t="n">
        <x:v>2</x:v>
      </x:c>
      <x:c r="V7549" s="2" t="n">
        <x:v>2</x:v>
      </x:c>
      <x:c r="W7549" s="2" t="n">
        <x:v>3</x:v>
      </x:c>
      <x:c r="X7549" s="2" t="n">
        <x:v>3</x:v>
      </x:c>
      <x:c r="Y7549" s="2" t="n">
        <x:v>3</x:v>
      </x:c>
      <x:c r="Z7549" s="22" t="n">
        <x:v>422487</x:v>
      </x:c>
      <x:c r="AA7549" s="22" t="n">
        <x:v>422487</x:v>
      </x:c>
      <x:c r="AB7549" s="22" t="n">
        <x:v>108882</x:v>
      </x:c>
      <x:c r="AC7549" s="22" t="n">
        <x:v>60547.5</x:v>
      </x:c>
      <x:c r="AD7549" s="22" t="n">
        <x:v>60547.5</x:v>
      </x:c>
      <x:c r="AE7549" s="2" t="n">
        <x:v>0</x:v>
      </x:c>
      <x:c r="AF7549" s="2" t="n">
        <x:v>0</x:v>
      </x:c>
    </x:row>
    <x:row r="7550" ht="23" customHeight="1">
      <x:c r="A7550" s="2" t="n">
        <x:v>7544</x:v>
      </x:c>
      <x:c r="B7550" s="24" t="n">
        <x:v>869462.1</x:v>
      </x:c>
      <x:c r="C7550" s="24" t="n">
        <x:v>96606.9</x:v>
      </x:c>
      <x:c r="D7550" s="24" t="n">
        <x:f>SUM(B7550:C7550)</x:f>
        <x:v>966069</x:v>
      </x:c>
      <x:c r="E7550" s="25" t="n">
        <x:f>B7550/D7550</x:f>
        <x:v>0.9</x:v>
      </x:c>
      <x:c r="F7550" s="25" t="n">
        <x:f>C7550/D7550</x:f>
        <x:v>0.09999999999999999</x:v>
      </x:c>
      <x:c r="G7550" s="22" t="n">
        <x:v>1068130.3499999999</x:v>
      </x:c>
      <x:c r="H7550" s="22" t="n">
        <x:v>840008.5875</x:v>
      </x:c>
      <x:c r="I7550" s="22" t="n">
        <x:f>SUM(G7550:H7550)</x:f>
        <x:v>1908138.9375</x:v>
      </x:c>
      <x:c r="J7550" s="22" t="n">
        <x:v>844974</x:v>
      </x:c>
      <x:c r="K7550" s="22" t="n">
        <x:v>121095</x:v>
      </x:c>
      <x:c r="L7550" s="22" t="n">
        <x:f>SUM(J7550:K7550)</x:f>
        <x:v>966069</x:v>
      </x:c>
      <x:c r="M7550" s="23" t="n">
        <x:f>D7550-L7550</x:f>
        <x:v>0</x:v>
      </x:c>
      <x:c r="N7550" s="22" t="n">
        <x:v>869462.1</x:v>
      </x:c>
      <x:c r="O7550" s="22" t="n">
        <x:v>96606.9</x:v>
      </x:c>
      <x:c r="P7550" s="14" t="n">
        <x:f>N7550/SUM(N7550:O7550)</x:f>
        <x:v>0.9</x:v>
      </x:c>
      <x:c r="Q7550" s="22" t="n">
        <x:v>1067095.3499999999</x:v>
      </x:c>
      <x:c r="R7550" s="22" t="n">
        <x:v>840267.3375</x:v>
      </x:c>
      <x:c r="S7550" s="2" t="n">
        <x:v>1</x:v>
      </x:c>
      <x:c r="T7550" s="2" t="n">
        <x:v>3</x:v>
      </x:c>
      <x:c r="U7550" s="2" t="n">
        <x:v>5</x:v>
      </x:c>
      <x:c r="V7550" s="2" t="n">
        <x:v>1</x:v>
      </x:c>
      <x:c r="W7550" s="2" t="n">
        <x:v>3</x:v>
      </x:c>
      <x:c r="X7550" s="2" t="n">
        <x:v>3</x:v>
      </x:c>
      <x:c r="Y7550" s="2" t="n">
        <x:v>3</x:v>
      </x:c>
      <x:c r="Z7550" s="22" t="n">
        <x:v>368046</x:v>
      </x:c>
      <x:c r="AA7550" s="22" t="n">
        <x:v>476928</x:v>
      </x:c>
      <x:c r="AB7550" s="22" t="n">
        <x:v>108882</x:v>
      </x:c>
      <x:c r="AC7550" s="22" t="n">
        <x:v>121095</x:v>
      </x:c>
      <x:c r="AD7550" s="22" t="n">
        <x:v>0</x:v>
      </x:c>
      <x:c r="AE7550" s="2" t="n">
        <x:v>0</x:v>
      </x:c>
      <x:c r="AF7550" s="2" t="n">
        <x:v>0</x:v>
      </x:c>
    </x:row>
    <x:row r="7551" ht="23" customHeight="1">
      <x:c r="A7551" s="2" t="n">
        <x:v>7545</x:v>
      </x:c>
      <x:c r="B7551" s="24" t="n">
        <x:v>921584.7</x:v>
      </x:c>
      <x:c r="C7551" s="24" t="n">
        <x:v>159472.8</x:v>
      </x:c>
      <x:c r="D7551" s="24" t="n">
        <x:f>SUM(B7551:C7551)</x:f>
        <x:v>1081057.5</x:v>
      </x:c>
      <x:c r="E7551" s="25" t="n">
        <x:f>B7551/D7551</x:f>
        <x:v>0.852484442316898</x:v>
      </x:c>
      <x:c r="F7551" s="25" t="n">
        <x:f>C7551/D7551</x:f>
        <x:v>0.14751555768310196</x:v>
      </x:c>
      <x:c r="G7551" s="22" t="n">
        <x:v>1349764.2000000002</x:v>
      </x:c>
      <x:c r="H7551" s="22" t="n">
        <x:v>633127.6124999999</x:v>
      </x:c>
      <x:c r="I7551" s="22" t="n">
        <x:f>SUM(G7551:H7551)</x:f>
        <x:v>1982891.8125</x:v>
      </x:c>
      <x:c r="J7551" s="22" t="n">
        <x:v>899415</x:v>
      </x:c>
      <x:c r="K7551" s="22" t="n">
        <x:v>181642.5</x:v>
      </x:c>
      <x:c r="L7551" s="22" t="n">
        <x:f>SUM(J7551:K7551)</x:f>
        <x:v>1081057.5</x:v>
      </x:c>
      <x:c r="M7551" s="23" t="n">
        <x:f>D7551-L7551</x:f>
        <x:v>0</x:v>
      </x:c>
      <x:c r="N7551" s="22" t="n">
        <x:v>921584.7</x:v>
      </x:c>
      <x:c r="O7551" s="22" t="n">
        <x:v>159472.8</x:v>
      </x:c>
      <x:c r="P7551" s="14" t="n">
        <x:f>N7551/SUM(N7551:O7551)</x:f>
        <x:v>0.852484442316898</x:v>
      </x:c>
      <x:c r="Q7551" s="22" t="n">
        <x:v>1349246.7000000002</x:v>
      </x:c>
      <x:c r="R7551" s="22" t="n">
        <x:v>633903.8624999999</x:v>
      </x:c>
      <x:c r="S7551" s="2" t="n">
        <x:v>2</x:v>
      </x:c>
      <x:c r="T7551" s="2" t="n">
        <x:v>3</x:v>
      </x:c>
      <x:c r="U7551" s="2" t="n">
        <x:v>4</x:v>
      </x:c>
      <x:c r="V7551" s="2" t="n">
        <x:v>2</x:v>
      </x:c>
      <x:c r="W7551" s="2" t="n">
        <x:v>4</x:v>
      </x:c>
      <x:c r="X7551" s="2" t="n">
        <x:v>4</x:v>
      </x:c>
      <x:c r="Y7551" s="2" t="n">
        <x:v>4</x:v>
      </x:c>
      <x:c r="Z7551" s="22" t="n">
        <x:v>422487</x:v>
      </x:c>
      <x:c r="AA7551" s="22" t="n">
        <x:v>476928</x:v>
      </x:c>
      <x:c r="AB7551" s="22" t="n">
        <x:v>163323</x:v>
      </x:c>
      <x:c r="AC7551" s="22" t="n">
        <x:v>121095</x:v>
      </x:c>
      <x:c r="AD7551" s="22" t="n">
        <x:v>60547.5</x:v>
      </x:c>
      <x:c r="AE7551" s="2" t="n">
        <x:v>0</x:v>
      </x:c>
      <x:c r="AF7551" s="2" t="n">
        <x:v>0</x:v>
      </x:c>
    </x:row>
    <x:row r="7552" ht="23" customHeight="1">
      <x:c r="A7552" s="2" t="n">
        <x:v>7546</x:v>
      </x:c>
      <x:c r="B7552" s="24" t="n">
        <x:v>0</x:v>
      </x:c>
      <x:c r="C7552" s="24" t="n">
        <x:v>851080.5</x:v>
      </x:c>
      <x:c r="D7552" s="24" t="n">
        <x:f>SUM(B7552:C7552)</x:f>
        <x:v>851080.5</x:v>
      </x:c>
      <x:c r="E7552" s="25" t="n">
        <x:f>B7552/D7552</x:f>
        <x:v>0</x:v>
      </x:c>
      <x:c r="F7552" s="25" t="n">
        <x:f>C7552/D7552</x:f>
        <x:v>1</x:v>
      </x:c>
      <x:c r="G7552" s="22" t="n">
        <x:v>0</x:v>
      </x:c>
      <x:c r="H7552" s="22" t="n">
        <x:v>1640229.1875</x:v>
      </x:c>
      <x:c r="I7552" s="22" t="n">
        <x:f>SUM(G7552:H7552)</x:f>
        <x:v>1640229.1875</x:v>
      </x:c>
      <x:c r="J7552" s="22" t="n">
        <x:v>790533</x:v>
      </x:c>
      <x:c r="K7552" s="22" t="n">
        <x:v>60547.5</x:v>
      </x:c>
      <x:c r="L7552" s="22" t="n">
        <x:f>SUM(J7552:K7552)</x:f>
        <x:v>851080.5</x:v>
      </x:c>
      <x:c r="M7552" s="23" t="n">
        <x:f>D7552-L7552</x:f>
        <x:v>0</x:v>
      </x:c>
      <x:c r="N7552" s="22" t="n">
        <x:v>0</x:v>
      </x:c>
      <x:c r="O7552" s="22" t="n">
        <x:v>851080.5</x:v>
      </x:c>
      <x:c r="P7552" s="14" t="n">
        <x:f>N7552/SUM(N7552:O7552)</x:f>
        <x:v>0</x:v>
      </x:c>
      <x:c r="Q7552" s="22" t="n">
        <x:v>0</x:v>
      </x:c>
      <x:c r="R7552" s="22" t="n">
        <x:v>1640746.6875</x:v>
      </x:c>
      <x:c r="S7552" s="2" t="n">
        <x:v>1</x:v>
      </x:c>
      <x:c r="T7552" s="2" t="n">
        <x:v>2</x:v>
      </x:c>
      <x:c r="U7552" s="2" t="n">
        <x:v>0</x:v>
      </x:c>
      <x:c r="V7552" s="2" t="n">
        <x:v>1</x:v>
      </x:c>
      <x:c r="W7552" s="2" t="n">
        <x:v>2</x:v>
      </x:c>
      <x:c r="X7552" s="2" t="n">
        <x:v>2</x:v>
      </x:c>
      <x:c r="Y7552" s="2" t="n">
        <x:v>2</x:v>
      </x:c>
      <x:c r="Z7552" s="22" t="n">
        <x:v>368046</x:v>
      </x:c>
      <x:c r="AA7552" s="22" t="n">
        <x:v>422487</x:v>
      </x:c>
      <x:c r="AB7552" s="22" t="n">
        <x:v>54441</x:v>
      </x:c>
      <x:c r="AC7552" s="22" t="n">
        <x:v>60547.5</x:v>
      </x:c>
      <x:c r="AD7552" s="22" t="n">
        <x:v>0</x:v>
      </x:c>
      <x:c r="AE7552" s="2" t="n">
        <x:v>0</x:v>
      </x:c>
      <x:c r="AF7552" s="2" t="n">
        <x:v>0</x:v>
      </x:c>
    </x:row>
    <x:row r="7553" ht="23" customHeight="1">
      <x:c r="A7553" s="2" t="n">
        <x:v>7547</x:v>
      </x:c>
      <x:c r="B7553" s="24" t="n">
        <x:v>671632.2000000001</x:v>
      </x:c>
      <x:c r="C7553" s="24" t="n">
        <x:v>409425.30000000005</x:v>
      </x:c>
      <x:c r="D7553" s="24" t="n">
        <x:f>SUM(B7553:C7553)</x:f>
        <x:v>1081057.5</x:v>
      </x:c>
      <x:c r="E7553" s="25" t="n">
        <x:f>B7553/D7553</x:f>
        <x:v>0.621273336524653</x:v>
      </x:c>
      <x:c r="F7553" s="25" t="n">
        <x:f>C7553/D7553</x:f>
        <x:v>0.3787266634753471</x:v>
      </x:c>
      <x:c r="G7553" s="22" t="n">
        <x:v>1403967.1500000001</x:v>
      </x:c>
      <x:c r="H7553" s="22" t="n">
        <x:v>643345.65</x:v>
      </x:c>
      <x:c r="I7553" s="22" t="n">
        <x:f>SUM(G7553:H7553)</x:f>
        <x:v>2047312.8000000003</x:v>
      </x:c>
      <x:c r="J7553" s="22" t="n">
        <x:v>899415</x:v>
      </x:c>
      <x:c r="K7553" s="22" t="n">
        <x:v>181642.5</x:v>
      </x:c>
      <x:c r="L7553" s="22" t="n">
        <x:f>SUM(J7553:K7553)</x:f>
        <x:v>1081057.5</x:v>
      </x:c>
      <x:c r="M7553" s="23" t="n">
        <x:f>D7553-L7553</x:f>
        <x:v>0</x:v>
      </x:c>
      <x:c r="N7553" s="22" t="n">
        <x:v>671632.2000000001</x:v>
      </x:c>
      <x:c r="O7553" s="22" t="n">
        <x:v>409425.30000000005</x:v>
      </x:c>
      <x:c r="P7553" s="14" t="n">
        <x:f>N7553/SUM(N7553:O7553)</x:f>
        <x:v>0.621273336524653</x:v>
      </x:c>
      <x:c r="Q7553" s="22" t="n">
        <x:v>1402932.1500000001</x:v>
      </x:c>
      <x:c r="R7553" s="22" t="n">
        <x:v>643863.15</x:v>
      </x:c>
      <x:c r="S7553" s="2" t="n">
        <x:v>3</x:v>
      </x:c>
      <x:c r="T7553" s="2" t="n">
        <x:v>2</x:v>
      </x:c>
      <x:c r="U7553" s="2" t="n">
        <x:v>3</x:v>
      </x:c>
      <x:c r="V7553" s="2" t="n">
        <x:v>4</x:v>
      </x:c>
      <x:c r="W7553" s="2" t="n">
        <x:v>4</x:v>
      </x:c>
      <x:c r="X7553" s="2" t="n">
        <x:v>4</x:v>
      </x:c>
      <x:c r="Y7553" s="2" t="n">
        <x:v>4</x:v>
      </x:c>
      <x:c r="Z7553" s="22" t="n">
        <x:v>476928</x:v>
      </x:c>
      <x:c r="AA7553" s="22" t="n">
        <x:v>422487</x:v>
      </x:c>
      <x:c r="AB7553" s="22" t="n">
        <x:v>163323</x:v>
      </x:c>
      <x:c r="AC7553" s="22" t="n">
        <x:v>60547.5</x:v>
      </x:c>
      <x:c r="AD7553" s="22" t="n">
        <x:v>121095</x:v>
      </x:c>
      <x:c r="AE7553" s="2" t="n">
        <x:v>0</x:v>
      </x:c>
      <x:c r="AF7553" s="2" t="n">
        <x:v>0</x:v>
      </x:c>
    </x:row>
    <x:row r="7554" ht="23" customHeight="1">
      <x:c r="A7554" s="2" t="n">
        <x:v>7548</x:v>
      </x:c>
      <x:c r="B7554" s="24" t="n">
        <x:v>845951.5</x:v>
      </x:c>
      <x:c r="C7554" s="24" t="n">
        <x:v>120117.5</x:v>
      </x:c>
      <x:c r="D7554" s="24" t="n">
        <x:f>SUM(B7554:C7554)</x:f>
        <x:v>966069</x:v>
      </x:c>
      <x:c r="E7554" s="25" t="n">
        <x:f>B7554/D7554</x:f>
        <x:v>0.8756636430731138</x:v>
      </x:c>
      <x:c r="F7554" s="25" t="n">
        <x:f>C7554/D7554</x:f>
        <x:v>0.12433635692688617</x:v>
      </x:c>
      <x:c r="G7554" s="22" t="n">
        <x:v>1352333.875</x:v>
      </x:c>
      <x:c r="H7554" s="22" t="n">
        <x:v>418538.1875</x:v>
      </x:c>
      <x:c r="I7554" s="22" t="n">
        <x:f>SUM(G7554:H7554)</x:f>
        <x:v>1770872.0625</x:v>
      </x:c>
      <x:c r="J7554" s="22" t="n">
        <x:v>844974</x:v>
      </x:c>
      <x:c r="K7554" s="22" t="n">
        <x:v>121095</x:v>
      </x:c>
      <x:c r="L7554" s="22" t="n">
        <x:f>SUM(J7554:K7554)</x:f>
        <x:v>966069</x:v>
      </x:c>
      <x:c r="M7554" s="23" t="n">
        <x:f>D7554-L7554</x:f>
        <x:v>0</x:v>
      </x:c>
      <x:c r="N7554" s="22" t="n">
        <x:v>845951.5</x:v>
      </x:c>
      <x:c r="O7554" s="22" t="n">
        <x:v>120117.5</x:v>
      </x:c>
      <x:c r="P7554" s="14" t="n">
        <x:f>N7554/SUM(N7554:O7554)</x:f>
        <x:v>0.8756636430731138</x:v>
      </x:c>
      <x:c r="Q7554" s="22" t="n">
        <x:v>1351816.375</x:v>
      </x:c>
      <x:c r="R7554" s="22" t="n">
        <x:v>419055.6875</x:v>
      </x:c>
      <x:c r="S7554" s="2" t="n">
        <x:v>2</x:v>
      </x:c>
      <x:c r="T7554" s="2" t="n">
        <x:v>2</x:v>
      </x:c>
      <x:c r="U7554" s="2" t="n">
        <x:v>3</x:v>
      </x:c>
      <x:c r="V7554" s="2" t="n">
        <x:v>1</x:v>
      </x:c>
      <x:c r="W7554" s="2" t="n">
        <x:v>3</x:v>
      </x:c>
      <x:c r="X7554" s="2" t="n">
        <x:v>3</x:v>
      </x:c>
      <x:c r="Y7554" s="2" t="n">
        <x:v>3</x:v>
      </x:c>
      <x:c r="Z7554" s="22" t="n">
        <x:v>422487</x:v>
      </x:c>
      <x:c r="AA7554" s="22" t="n">
        <x:v>422487</x:v>
      </x:c>
      <x:c r="AB7554" s="22" t="n">
        <x:v>108882</x:v>
      </x:c>
      <x:c r="AC7554" s="22" t="n">
        <x:v>60547.5</x:v>
      </x:c>
      <x:c r="AD7554" s="22" t="n">
        <x:v>60547.5</x:v>
      </x:c>
      <x:c r="AE7554" s="2" t="n">
        <x:v>0</x:v>
      </x:c>
      <x:c r="AF7554" s="2" t="n">
        <x:v>0</x:v>
      </x:c>
    </x:row>
    <x:row r="7555" ht="23" customHeight="1">
      <x:c r="A7555" s="2" t="n">
        <x:v>7549</x:v>
      </x:c>
      <x:c r="B7555" s="24" t="n">
        <x:v>0</x:v>
      </x:c>
      <x:c r="C7555" s="24" t="n">
        <x:v>966069</x:v>
      </x:c>
      <x:c r="D7555" s="24" t="n">
        <x:f>SUM(B7555:C7555)</x:f>
        <x:v>966069</x:v>
      </x:c>
      <x:c r="E7555" s="25" t="n">
        <x:f>B7555/D7555</x:f>
        <x:v>0</x:v>
      </x:c>
      <x:c r="F7555" s="25" t="n">
        <x:f>C7555/D7555</x:f>
        <x:v>1</x:v>
      </x:c>
      <x:c r="G7555" s="22" t="n">
        <x:v>893748.375</x:v>
      </x:c>
      <x:c r="H7555" s="22" t="n">
        <x:v>1136627.296875</x:v>
      </x:c>
      <x:c r="I7555" s="22" t="n">
        <x:f>SUM(G7555:H7555)</x:f>
        <x:v>2030375.671875</x:v>
      </x:c>
      <x:c r="J7555" s="22" t="n">
        <x:v>844974</x:v>
      </x:c>
      <x:c r="K7555" s="22" t="n">
        <x:v>121095</x:v>
      </x:c>
      <x:c r="L7555" s="22" t="n">
        <x:f>SUM(J7555:K7555)</x:f>
        <x:v>966069</x:v>
      </x:c>
      <x:c r="M7555" s="23" t="n">
        <x:f>D7555-L7555</x:f>
        <x:v>0</x:v>
      </x:c>
      <x:c r="N7555" s="22" t="n">
        <x:v>0</x:v>
      </x:c>
      <x:c r="O7555" s="22" t="n">
        <x:v>966069</x:v>
      </x:c>
      <x:c r="P7555" s="14" t="n">
        <x:f>N7555/SUM(N7555:O7555)</x:f>
        <x:v>0</x:v>
      </x:c>
      <x:c r="Q7555" s="22" t="n">
        <x:v>894524.625</x:v>
      </x:c>
      <x:c r="R7555" s="22" t="n">
        <x:v>1137500.578125</x:v>
      </x:c>
      <x:c r="S7555" s="2" t="n">
        <x:v>3</x:v>
      </x:c>
      <x:c r="T7555" s="2" t="n">
        <x:v>1</x:v>
      </x:c>
      <x:c r="U7555" s="2" t="n">
        <x:v>0</x:v>
      </x:c>
      <x:c r="V7555" s="2" t="n">
        <x:v>2</x:v>
      </x:c>
      <x:c r="W7555" s="2" t="n">
        <x:v>3</x:v>
      </x:c>
      <x:c r="X7555" s="2" t="n">
        <x:v>3</x:v>
      </x:c>
      <x:c r="Y7555" s="2" t="n">
        <x:v>3</x:v>
      </x:c>
      <x:c r="Z7555" s="22" t="n">
        <x:v>476928</x:v>
      </x:c>
      <x:c r="AA7555" s="22" t="n">
        <x:v>368046</x:v>
      </x:c>
      <x:c r="AB7555" s="22" t="n">
        <x:v>108882</x:v>
      </x:c>
      <x:c r="AC7555" s="22" t="n">
        <x:v>0</x:v>
      </x:c>
      <x:c r="AD7555" s="22" t="n">
        <x:v>121095</x:v>
      </x:c>
      <x:c r="AE7555" s="2" t="n">
        <x:v>1</x:v>
      </x:c>
      <x:c r="AF7555" s="2" t="n">
        <x:v>0</x:v>
      </x:c>
    </x:row>
    <x:row r="7556" ht="23" customHeight="1">
      <x:c r="A7556" s="2" t="n">
        <x:v>7550</x:v>
      </x:c>
      <x:c r="B7556" s="24" t="n">
        <x:v>425540.25</x:v>
      </x:c>
      <x:c r="C7556" s="24" t="n">
        <x:v>425540.25</x:v>
      </x:c>
      <x:c r="D7556" s="24" t="n">
        <x:f>SUM(B7556:C7556)</x:f>
        <x:v>851080.5</x:v>
      </x:c>
      <x:c r="E7556" s="25" t="n">
        <x:f>B7556/D7556</x:f>
        <x:v>0.5</x:v>
      </x:c>
      <x:c r="F7556" s="25" t="n">
        <x:f>C7556/D7556</x:f>
        <x:v>0.5</x:v>
      </x:c>
      <x:c r="G7556" s="22" t="n">
        <x:v>623691</x:v>
      </x:c>
      <x:c r="H7556" s="22" t="n">
        <x:v>1207379.25</x:v>
      </x:c>
      <x:c r="I7556" s="22" t="n">
        <x:f>SUM(G7556:H7556)</x:f>
        <x:v>1831070.25</x:v>
      </x:c>
      <x:c r="J7556" s="22" t="n">
        <x:v>790533</x:v>
      </x:c>
      <x:c r="K7556" s="22" t="n">
        <x:v>60547.5</x:v>
      </x:c>
      <x:c r="L7556" s="22" t="n">
        <x:f>SUM(J7556:K7556)</x:f>
        <x:v>851080.5</x:v>
      </x:c>
      <x:c r="M7556" s="23" t="n">
        <x:f>D7556-L7556</x:f>
        <x:v>0</x:v>
      </x:c>
      <x:c r="N7556" s="22" t="n">
        <x:v>425540.25</x:v>
      </x:c>
      <x:c r="O7556" s="22" t="n">
        <x:v>425540.25</x:v>
      </x:c>
      <x:c r="P7556" s="14" t="n">
        <x:f>N7556/SUM(N7556:O7556)</x:f>
        <x:v>0.5</x:v>
      </x:c>
      <x:c r="Q7556" s="22" t="n">
        <x:v>623173.5</x:v>
      </x:c>
      <x:c r="R7556" s="22" t="n">
        <x:v>1207638</x:v>
      </x:c>
      <x:c r="S7556" s="2" t="n">
        <x:v>1</x:v>
      </x:c>
      <x:c r="T7556" s="2" t="n">
        <x:v>2</x:v>
      </x:c>
      <x:c r="U7556" s="2" t="n">
        <x:v>1</x:v>
      </x:c>
      <x:c r="V7556" s="2" t="n">
        <x:v>2</x:v>
      </x:c>
      <x:c r="W7556" s="2" t="n">
        <x:v>2</x:v>
      </x:c>
      <x:c r="X7556" s="2" t="n">
        <x:v>2</x:v>
      </x:c>
      <x:c r="Y7556" s="2" t="n">
        <x:v>2</x:v>
      </x:c>
      <x:c r="Z7556" s="22" t="n">
        <x:v>368046</x:v>
      </x:c>
      <x:c r="AA7556" s="22" t="n">
        <x:v>422487</x:v>
      </x:c>
      <x:c r="AB7556" s="22" t="n">
        <x:v>54441</x:v>
      </x:c>
      <x:c r="AC7556" s="22" t="n">
        <x:v>60547.5</x:v>
      </x:c>
      <x:c r="AD7556" s="22" t="n">
        <x:v>0</x:v>
      </x:c>
      <x:c r="AE7556" s="2" t="n">
        <x:v>0</x:v>
      </x:c>
      <x:c r="AF7556" s="2" t="n">
        <x:v>0</x:v>
      </x:c>
    </x:row>
    <x:row r="7557" ht="23" customHeight="1">
      <x:c r="A7557" s="2" t="n">
        <x:v>7551</x:v>
      </x:c>
      <x:c r="B7557" s="24" t="n">
        <x:v>628391.625</x:v>
      </x:c>
      <x:c r="C7557" s="24" t="n">
        <x:v>337677.375</x:v>
      </x:c>
      <x:c r="D7557" s="24" t="n">
        <x:f>SUM(B7557:C7557)</x:f>
        <x:v>966069</x:v>
      </x:c>
      <x:c r="E7557" s="25" t="n">
        <x:f>B7557/D7557</x:f>
        <x:v>0.6504624669666452</x:v>
      </x:c>
      <x:c r="F7557" s="25" t="n">
        <x:f>C7557/D7557</x:f>
        <x:v>0.3495375330333548</x:v>
      </x:c>
      <x:c r="G7557" s="22" t="n">
        <x:v>1472667</x:v>
      </x:c>
      <x:c r="H7557" s="22" t="n">
        <x:v>390229.5</x:v>
      </x:c>
      <x:c r="I7557" s="22" t="n">
        <x:f>SUM(G7557:H7557)</x:f>
        <x:v>1862896.5</x:v>
      </x:c>
      <x:c r="J7557" s="22" t="n">
        <x:v>844974</x:v>
      </x:c>
      <x:c r="K7557" s="22" t="n">
        <x:v>121095</x:v>
      </x:c>
      <x:c r="L7557" s="22" t="n">
        <x:f>SUM(J7557:K7557)</x:f>
        <x:v>966069</x:v>
      </x:c>
      <x:c r="M7557" s="23" t="n">
        <x:f>D7557-L7557</x:f>
        <x:v>0</x:v>
      </x:c>
      <x:c r="N7557" s="22" t="n">
        <x:v>628909.125</x:v>
      </x:c>
      <x:c r="O7557" s="22" t="n">
        <x:v>337159.875</x:v>
      </x:c>
      <x:c r="P7557" s="14" t="n">
        <x:f>N7557/SUM(N7557:O7557)</x:f>
        <x:v>0.6509981429897864</x:v>
      </x:c>
      <x:c r="Q7557" s="22" t="n">
        <x:v>1472149.5</x:v>
      </x:c>
      <x:c r="R7557" s="22" t="n">
        <x:v>389970.75</x:v>
      </x:c>
      <x:c r="S7557" s="2" t="n">
        <x:v>3</x:v>
      </x:c>
      <x:c r="T7557" s="2" t="n">
        <x:v>1</x:v>
      </x:c>
      <x:c r="U7557" s="2" t="n">
        <x:v>2</x:v>
      </x:c>
      <x:c r="V7557" s="2" t="n">
        <x:v>2</x:v>
      </x:c>
      <x:c r="W7557" s="2" t="n">
        <x:v>3</x:v>
      </x:c>
      <x:c r="X7557" s="2" t="n">
        <x:v>3</x:v>
      </x:c>
      <x:c r="Y7557" s="2" t="n">
        <x:v>3</x:v>
      </x:c>
      <x:c r="Z7557" s="22" t="n">
        <x:v>476928</x:v>
      </x:c>
      <x:c r="AA7557" s="22" t="n">
        <x:v>368046</x:v>
      </x:c>
      <x:c r="AB7557" s="22" t="n">
        <x:v>108882</x:v>
      </x:c>
      <x:c r="AC7557" s="22" t="n">
        <x:v>0</x:v>
      </x:c>
      <x:c r="AD7557" s="22" t="n">
        <x:v>121095</x:v>
      </x:c>
      <x:c r="AE7557" s="2" t="n">
        <x:v>0</x:v>
      </x:c>
      <x:c r="AF7557" s="2" t="n">
        <x:v>1</x:v>
      </x:c>
    </x:row>
    <x:row r="7558" ht="23" customHeight="1">
      <x:c r="A7558" s="2" t="n">
        <x:v>7552</x:v>
      </x:c>
      <x:c r="B7558" s="24" t="n">
        <x:v>299011.5</x:v>
      </x:c>
      <x:c r="C7558" s="24" t="n">
        <x:v>782046</x:v>
      </x:c>
      <x:c r="D7558" s="24" t="n">
        <x:f>SUM(B7558:C7558)</x:f>
        <x:v>1081057.5</x:v>
      </x:c>
      <x:c r="E7558" s="25" t="n">
        <x:f>B7558/D7558</x:f>
        <x:v>0.2765916706558162</x:v>
      </x:c>
      <x:c r="F7558" s="25" t="n">
        <x:f>C7558/D7558</x:f>
        <x:v>0.7234083293441839</x:v>
      </x:c>
      <x:c r="G7558" s="22" t="n">
        <x:v>742845.375</x:v>
      </x:c>
      <x:c r="H7558" s="22" t="n">
        <x:v>1421184.375</x:v>
      </x:c>
      <x:c r="I7558" s="22" t="n">
        <x:f>SUM(G7558:H7558)</x:f>
        <x:v>2164029.75</x:v>
      </x:c>
      <x:c r="J7558" s="22" t="n">
        <x:v>899415</x:v>
      </x:c>
      <x:c r="K7558" s="22" t="n">
        <x:v>181642.5</x:v>
      </x:c>
      <x:c r="L7558" s="22" t="n">
        <x:f>SUM(J7558:K7558)</x:f>
        <x:v>1081057.5</x:v>
      </x:c>
      <x:c r="M7558" s="23" t="n">
        <x:f>D7558-L7558</x:f>
        <x:v>0</x:v>
      </x:c>
      <x:c r="N7558" s="22" t="n">
        <x:v>299011.5</x:v>
      </x:c>
      <x:c r="O7558" s="22" t="n">
        <x:v>782046</x:v>
      </x:c>
      <x:c r="P7558" s="14" t="n">
        <x:f>N7558/SUM(N7558:O7558)</x:f>
        <x:v>0.2765916706558162</x:v>
      </x:c>
      <x:c r="Q7558" s="22" t="n">
        <x:v>741810.375</x:v>
      </x:c>
      <x:c r="R7558" s="22" t="n">
        <x:v>1422478.125</x:v>
      </x:c>
      <x:c r="S7558" s="2" t="n">
        <x:v>2</x:v>
      </x:c>
      <x:c r="T7558" s="2" t="n">
        <x:v>3</x:v>
      </x:c>
      <x:c r="U7558" s="2" t="n">
        <x:v>1</x:v>
      </x:c>
      <x:c r="V7558" s="2" t="n">
        <x:v>3</x:v>
      </x:c>
      <x:c r="W7558" s="2" t="n">
        <x:v>4</x:v>
      </x:c>
      <x:c r="X7558" s="2" t="n">
        <x:v>4</x:v>
      </x:c>
      <x:c r="Y7558" s="2" t="n">
        <x:v>4</x:v>
      </x:c>
      <x:c r="Z7558" s="22" t="n">
        <x:v>422487</x:v>
      </x:c>
      <x:c r="AA7558" s="22" t="n">
        <x:v>476928</x:v>
      </x:c>
      <x:c r="AB7558" s="22" t="n">
        <x:v>163323</x:v>
      </x:c>
      <x:c r="AC7558" s="22" t="n">
        <x:v>121095</x:v>
      </x:c>
      <x:c r="AD7558" s="22" t="n">
        <x:v>60547.5</x:v>
      </x:c>
      <x:c r="AE7558" s="2" t="n">
        <x:v>1</x:v>
      </x:c>
      <x:c r="AF7558" s="2" t="n">
        <x:v>0</x:v>
      </x:c>
    </x:row>
    <x:row r="7559" ht="23" customHeight="1">
      <x:c r="A7559" s="2" t="n">
        <x:v>7553</x:v>
      </x:c>
      <x:c r="B7559" s="24" t="n">
        <x:v>567387</x:v>
      </x:c>
      <x:c r="C7559" s="24" t="n">
        <x:v>283693.5</x:v>
      </x:c>
      <x:c r="D7559" s="24" t="n">
        <x:f>SUM(B7559:C7559)</x:f>
        <x:v>851080.5</x:v>
      </x:c>
      <x:c r="E7559" s="25" t="n">
        <x:f>B7559/D7559</x:f>
        <x:v>0.6666666666666666</x:v>
      </x:c>
      <x:c r="F7559" s="25" t="n">
        <x:f>C7559/D7559</x:f>
        <x:v>0.3333333333333333</x:v>
      </x:c>
      <x:c r="G7559" s="22" t="n">
        <x:v>765537.75</x:v>
      </x:c>
      <x:c r="H7559" s="22" t="n">
        <x:v>1065532.5</x:v>
      </x:c>
      <x:c r="I7559" s="22" t="n">
        <x:f>SUM(G7559:H7559)</x:f>
        <x:v>1831070.25</x:v>
      </x:c>
      <x:c r="J7559" s="22" t="n">
        <x:v>790533</x:v>
      </x:c>
      <x:c r="K7559" s="22" t="n">
        <x:v>60547.5</x:v>
      </x:c>
      <x:c r="L7559" s="22" t="n">
        <x:f>SUM(J7559:K7559)</x:f>
        <x:v>851080.5</x:v>
      </x:c>
      <x:c r="M7559" s="23" t="n">
        <x:f>D7559-L7559</x:f>
        <x:v>0</x:v>
      </x:c>
      <x:c r="N7559" s="22" t="n">
        <x:v>567387</x:v>
      </x:c>
      <x:c r="O7559" s="22" t="n">
        <x:v>283693.5</x:v>
      </x:c>
      <x:c r="P7559" s="14" t="n">
        <x:f>N7559/SUM(N7559:O7559)</x:f>
        <x:v>0.6666666666666666</x:v>
      </x:c>
      <x:c r="Q7559" s="22" t="n">
        <x:v>765020.25</x:v>
      </x:c>
      <x:c r="R7559" s="22" t="n">
        <x:v>1065791.25</x:v>
      </x:c>
      <x:c r="S7559" s="2" t="n">
        <x:v>1</x:v>
      </x:c>
      <x:c r="T7559" s="2" t="n">
        <x:v>2</x:v>
      </x:c>
      <x:c r="U7559" s="2" t="n">
        <x:v>1</x:v>
      </x:c>
      <x:c r="V7559" s="2" t="n">
        <x:v>1</x:v>
      </x:c>
      <x:c r="W7559" s="2" t="n">
        <x:v>2</x:v>
      </x:c>
      <x:c r="X7559" s="2" t="n">
        <x:v>2</x:v>
      </x:c>
      <x:c r="Y7559" s="2" t="n">
        <x:v>2</x:v>
      </x:c>
      <x:c r="Z7559" s="22" t="n">
        <x:v>368046</x:v>
      </x:c>
      <x:c r="AA7559" s="22" t="n">
        <x:v>422487</x:v>
      </x:c>
      <x:c r="AB7559" s="22" t="n">
        <x:v>54441</x:v>
      </x:c>
      <x:c r="AC7559" s="22" t="n">
        <x:v>60547.5</x:v>
      </x:c>
      <x:c r="AD7559" s="22" t="n">
        <x:v>0</x:v>
      </x:c>
      <x:c r="AE7559" s="2" t="n">
        <x:v>0</x:v>
      </x:c>
      <x:c r="AF7559" s="2" t="n">
        <x:v>0</x:v>
      </x:c>
    </x:row>
    <x:row r="7560" ht="23" customHeight="1">
      <x:c r="A7560" s="2" t="n">
        <x:v>7554</x:v>
      </x:c>
      <x:c r="B7560" s="24" t="n">
        <x:v>845951.5</x:v>
      </x:c>
      <x:c r="C7560" s="24" t="n">
        <x:v>120117.5</x:v>
      </x:c>
      <x:c r="D7560" s="24" t="n">
        <x:f>SUM(B7560:C7560)</x:f>
        <x:v>966069</x:v>
      </x:c>
      <x:c r="E7560" s="25" t="n">
        <x:f>B7560/D7560</x:f>
        <x:v>0.8756636430731138</x:v>
      </x:c>
      <x:c r="F7560" s="25" t="n">
        <x:f>C7560/D7560</x:f>
        <x:v>0.12433635692688617</x:v>
      </x:c>
      <x:c r="G7560" s="22" t="n">
        <x:v>1412148.25</x:v>
      </x:c>
      <x:c r="H7560" s="22" t="n">
        <x:v>479115.875</x:v>
      </x:c>
      <x:c r="I7560" s="22" t="n">
        <x:f>SUM(G7560:H7560)</x:f>
        <x:v>1891264.125</x:v>
      </x:c>
      <x:c r="J7560" s="22" t="n">
        <x:v>844974</x:v>
      </x:c>
      <x:c r="K7560" s="22" t="n">
        <x:v>121095</x:v>
      </x:c>
      <x:c r="L7560" s="22" t="n">
        <x:f>SUM(J7560:K7560)</x:f>
        <x:v>966069</x:v>
      </x:c>
      <x:c r="M7560" s="23" t="n">
        <x:f>D7560-L7560</x:f>
        <x:v>0</x:v>
      </x:c>
      <x:c r="N7560" s="22" t="n">
        <x:v>845951.5</x:v>
      </x:c>
      <x:c r="O7560" s="22" t="n">
        <x:v>120117.5</x:v>
      </x:c>
      <x:c r="P7560" s="14" t="n">
        <x:f>N7560/SUM(N7560:O7560)</x:f>
        <x:v>0.8756636430731138</x:v>
      </x:c>
      <x:c r="Q7560" s="22" t="n">
        <x:v>1411630.75</x:v>
      </x:c>
      <x:c r="R7560" s="22" t="n">
        <x:v>479633.375</x:v>
      </x:c>
      <x:c r="S7560" s="2" t="n">
        <x:v>2</x:v>
      </x:c>
      <x:c r="T7560" s="2" t="n">
        <x:v>2</x:v>
      </x:c>
      <x:c r="U7560" s="2" t="n">
        <x:v>2</x:v>
      </x:c>
      <x:c r="V7560" s="2" t="n">
        <x:v>1</x:v>
      </x:c>
      <x:c r="W7560" s="2" t="n">
        <x:v>3</x:v>
      </x:c>
      <x:c r="X7560" s="2" t="n">
        <x:v>3</x:v>
      </x:c>
      <x:c r="Y7560" s="2" t="n">
        <x:v>3</x:v>
      </x:c>
      <x:c r="Z7560" s="22" t="n">
        <x:v>422487</x:v>
      </x:c>
      <x:c r="AA7560" s="22" t="n">
        <x:v>422487</x:v>
      </x:c>
      <x:c r="AB7560" s="22" t="n">
        <x:v>108882</x:v>
      </x:c>
      <x:c r="AC7560" s="22" t="n">
        <x:v>60547.5</x:v>
      </x:c>
      <x:c r="AD7560" s="22" t="n">
        <x:v>60547.5</x:v>
      </x:c>
      <x:c r="AE7560" s="2" t="n">
        <x:v>0</x:v>
      </x:c>
      <x:c r="AF7560" s="2" t="n">
        <x:v>0</x:v>
      </x:c>
    </x:row>
    <x:row r="7561" ht="23" customHeight="1">
      <x:c r="A7561" s="2" t="n">
        <x:v>7555</x:v>
      </x:c>
      <x:c r="B7561" s="24" t="n">
        <x:v>680864.4</x:v>
      </x:c>
      <x:c r="C7561" s="24" t="n">
        <x:v>170216.1</x:v>
      </x:c>
      <x:c r="D7561" s="24" t="n">
        <x:f>SUM(B7561:C7561)</x:f>
        <x:v>851080.5</x:v>
      </x:c>
      <x:c r="E7561" s="25" t="n">
        <x:f>B7561/D7561</x:f>
        <x:v>0.8</x:v>
      </x:c>
      <x:c r="F7561" s="25" t="n">
        <x:f>C7561/D7561</x:f>
        <x:v>0.2</x:v>
      </x:c>
      <x:c r="G7561" s="22" t="n">
        <x:v>1525139.775</x:v>
      </x:c>
      <x:c r="H7561" s="22" t="n">
        <x:v>170216.1</x:v>
      </x:c>
      <x:c r="I7561" s="22" t="n">
        <x:f>SUM(G7561:H7561)</x:f>
        <x:v>1695355.875</x:v>
      </x:c>
      <x:c r="J7561" s="22" t="n">
        <x:v>790533</x:v>
      </x:c>
      <x:c r="K7561" s="22" t="n">
        <x:v>60547.5</x:v>
      </x:c>
      <x:c r="L7561" s="22" t="n">
        <x:f>SUM(J7561:K7561)</x:f>
        <x:v>851080.5</x:v>
      </x:c>
      <x:c r="M7561" s="23" t="n">
        <x:f>D7561-L7561</x:f>
        <x:v>0</x:v>
      </x:c>
      <x:c r="N7561" s="22" t="n">
        <x:v>680864.4</x:v>
      </x:c>
      <x:c r="O7561" s="22" t="n">
        <x:v>170216.1</x:v>
      </x:c>
      <x:c r="P7561" s="14" t="n">
        <x:f>N7561/SUM(N7561:O7561)</x:f>
        <x:v>0.8</x:v>
      </x:c>
      <x:c r="Q7561" s="22" t="n">
        <x:v>1524104.775</x:v>
      </x:c>
      <x:c r="R7561" s="22" t="n">
        <x:v>170216.1</x:v>
      </x:c>
      <x:c r="S7561" s="2" t="n">
        <x:v>2</x:v>
      </x:c>
      <x:c r="T7561" s="2" t="n">
        <x:v>1</x:v>
      </x:c>
      <x:c r="U7561" s="2" t="n">
        <x:v>2</x:v>
      </x:c>
      <x:c r="V7561" s="2" t="n">
        <x:v>1</x:v>
      </x:c>
      <x:c r="W7561" s="2" t="n">
        <x:v>2</x:v>
      </x:c>
      <x:c r="X7561" s="2" t="n">
        <x:v>2</x:v>
      </x:c>
      <x:c r="Y7561" s="2" t="n">
        <x:v>2</x:v>
      </x:c>
      <x:c r="Z7561" s="22" t="n">
        <x:v>422487</x:v>
      </x:c>
      <x:c r="AA7561" s="22" t="n">
        <x:v>368046</x:v>
      </x:c>
      <x:c r="AB7561" s="22" t="n">
        <x:v>54441</x:v>
      </x:c>
      <x:c r="AC7561" s="22" t="n">
        <x:v>0</x:v>
      </x:c>
      <x:c r="AD7561" s="22" t="n">
        <x:v>60547.5</x:v>
      </x:c>
      <x:c r="AE7561" s="2" t="n">
        <x:v>0</x:v>
      </x:c>
      <x:c r="AF7561" s="2" t="n">
        <x:v>0</x:v>
      </x:c>
    </x:row>
    <x:row r="7562" ht="23" customHeight="1">
      <x:c r="A7562" s="2" t="n">
        <x:v>7556</x:v>
      </x:c>
      <x:c r="B7562" s="24" t="n">
        <x:v>851080.5</x:v>
      </x:c>
      <x:c r="C7562" s="24" t="n">
        <x:v>0</x:v>
      </x:c>
      <x:c r="D7562" s="24" t="n">
        <x:f>SUM(B7562:C7562)</x:f>
        <x:v>851080.5</x:v>
      </x:c>
      <x:c r="E7562" s="25" t="n">
        <x:f>B7562/D7562</x:f>
        <x:v>1</x:v>
      </x:c>
      <x:c r="F7562" s="25" t="n">
        <x:f>C7562/D7562</x:f>
        <x:v>0</x:v>
      </x:c>
      <x:c r="G7562" s="22" t="n">
        <x:v>1141760.25</x:v>
      </x:c>
      <x:c r="H7562" s="22" t="n">
        <x:v>736092</x:v>
      </x:c>
      <x:c r="I7562" s="22" t="n">
        <x:f>SUM(G7562:H7562)</x:f>
        <x:v>1877852.25</x:v>
      </x:c>
      <x:c r="J7562" s="22" t="n">
        <x:v>790533</x:v>
      </x:c>
      <x:c r="K7562" s="22" t="n">
        <x:v>60547.5</x:v>
      </x:c>
      <x:c r="L7562" s="22" t="n">
        <x:f>SUM(J7562:K7562)</x:f>
        <x:v>851080.5</x:v>
      </x:c>
      <x:c r="M7562" s="23" t="n">
        <x:f>D7562-L7562</x:f>
        <x:v>0</x:v>
      </x:c>
      <x:c r="N7562" s="22" t="n">
        <x:v>851080.5</x:v>
      </x:c>
      <x:c r="O7562" s="22" t="n">
        <x:v>0</x:v>
      </x:c>
      <x:c r="P7562" s="14" t="n">
        <x:f>N7562/SUM(N7562:O7562)</x:f>
        <x:v>1</x:v>
      </x:c>
      <x:c r="Q7562" s="22" t="n">
        <x:v>1140725.25</x:v>
      </x:c>
      <x:c r="R7562" s="22" t="n">
        <x:v>736092</x:v>
      </x:c>
      <x:c r="S7562" s="2" t="n">
        <x:v>1</x:v>
      </x:c>
      <x:c r="T7562" s="2" t="n">
        <x:v>2</x:v>
      </x:c>
      <x:c r="U7562" s="2" t="n">
        <x:v>1</x:v>
      </x:c>
      <x:c r="V7562" s="2" t="n">
        <x:v>0</x:v>
      </x:c>
      <x:c r="W7562" s="2" t="n">
        <x:v>2</x:v>
      </x:c>
      <x:c r="X7562" s="2" t="n">
        <x:v>2</x:v>
      </x:c>
      <x:c r="Y7562" s="2" t="n">
        <x:v>2</x:v>
      </x:c>
      <x:c r="Z7562" s="22" t="n">
        <x:v>368046</x:v>
      </x:c>
      <x:c r="AA7562" s="22" t="n">
        <x:v>422487</x:v>
      </x:c>
      <x:c r="AB7562" s="22" t="n">
        <x:v>54441</x:v>
      </x:c>
      <x:c r="AC7562" s="22" t="n">
        <x:v>60547.5</x:v>
      </x:c>
      <x:c r="AD7562" s="22" t="n">
        <x:v>0</x:v>
      </x:c>
      <x:c r="AE7562" s="2" t="n">
        <x:v>0</x:v>
      </x:c>
      <x:c r="AF7562" s="2" t="n">
        <x:v>0</x:v>
      </x:c>
    </x:row>
    <x:row r="7563" ht="23" customHeight="1">
      <x:c r="A7563" s="2" t="n">
        <x:v>7557</x:v>
      </x:c>
      <x:c r="B7563" s="24" t="n">
        <x:v>733307.85</x:v>
      </x:c>
      <x:c r="C7563" s="24" t="n">
        <x:v>347749.65</x:v>
      </x:c>
      <x:c r="D7563" s="24" t="n">
        <x:f>SUM(B7563:C7563)</x:f>
        <x:v>1081057.5</x:v>
      </x:c>
      <x:c r="E7563" s="25" t="n">
        <x:f>B7563/D7563</x:f>
        <x:v>0.678324557204404</x:v>
      </x:c>
      <x:c r="F7563" s="25" t="n">
        <x:f>C7563/D7563</x:f>
        <x:v>0.321675442795596</x:v>
      </x:c>
      <x:c r="G7563" s="22" t="n">
        <x:v>1388768.1750000003</x:v>
      </x:c>
      <x:c r="H7563" s="22" t="n">
        <x:v>584066.025</x:v>
      </x:c>
      <x:c r="I7563" s="22" t="n">
        <x:f>SUM(G7563:H7563)</x:f>
        <x:v>1972834.2000000002</x:v>
      </x:c>
      <x:c r="J7563" s="22" t="n">
        <x:v>899415</x:v>
      </x:c>
      <x:c r="K7563" s="22" t="n">
        <x:v>181642.5</x:v>
      </x:c>
      <x:c r="L7563" s="22" t="n">
        <x:f>SUM(J7563:K7563)</x:f>
        <x:v>1081057.5</x:v>
      </x:c>
      <x:c r="M7563" s="23" t="n">
        <x:f>D7563-L7563</x:f>
        <x:v>0</x:v>
      </x:c>
      <x:c r="N7563" s="22" t="n">
        <x:v>732790.35</x:v>
      </x:c>
      <x:c r="O7563" s="22" t="n">
        <x:v>348267.15</x:v>
      </x:c>
      <x:c r="P7563" s="14" t="n">
        <x:f>N7563/SUM(N7563:O7563)</x:f>
        <x:v>0.6778458592628052</x:v>
      </x:c>
      <x:c r="Q7563" s="22" t="n">
        <x:v>1387215.6750000003</x:v>
      </x:c>
      <x:c r="R7563" s="22" t="n">
        <x:v>585101.025</x:v>
      </x:c>
      <x:c r="S7563" s="2" t="n">
        <x:v>3</x:v>
      </x:c>
      <x:c r="T7563" s="2" t="n">
        <x:v>2</x:v>
      </x:c>
      <x:c r="U7563" s="2" t="n">
        <x:v>2</x:v>
      </x:c>
      <x:c r="V7563" s="2" t="n">
        <x:v>2</x:v>
      </x:c>
      <x:c r="W7563" s="2" t="n">
        <x:v>4</x:v>
      </x:c>
      <x:c r="X7563" s="2" t="n">
        <x:v>4</x:v>
      </x:c>
      <x:c r="Y7563" s="2" t="n">
        <x:v>4</x:v>
      </x:c>
      <x:c r="Z7563" s="22" t="n">
        <x:v>476928</x:v>
      </x:c>
      <x:c r="AA7563" s="22" t="n">
        <x:v>422487</x:v>
      </x:c>
      <x:c r="AB7563" s="22" t="n">
        <x:v>163323</x:v>
      </x:c>
      <x:c r="AC7563" s="22" t="n">
        <x:v>60547.5</x:v>
      </x:c>
      <x:c r="AD7563" s="22" t="n">
        <x:v>121095</x:v>
      </x:c>
      <x:c r="AE7563" s="2" t="n">
        <x:v>0</x:v>
      </x:c>
      <x:c r="AF7563" s="2" t="n">
        <x:v>1</x:v>
      </x:c>
    </x:row>
    <x:row r="7564" ht="23" customHeight="1">
      <x:c r="A7564" s="2" t="n">
        <x:v>7558</x:v>
      </x:c>
      <x:c r="B7564" s="24" t="n">
        <x:v>345609.5</x:v>
      </x:c>
      <x:c r="C7564" s="24" t="n">
        <x:v>620459.5</x:v>
      </x:c>
      <x:c r="D7564" s="24" t="n">
        <x:f>SUM(B7564:C7564)</x:f>
        <x:v>966069</x:v>
      </x:c>
      <x:c r="E7564" s="25" t="n">
        <x:f>B7564/D7564</x:f>
        <x:v>0.3577482560769469</x:v>
      </x:c>
      <x:c r="F7564" s="25" t="n">
        <x:f>C7564/D7564</x:f>
        <x:v>0.6422517439230531</x:v>
      </x:c>
      <x:c r="G7564" s="22" t="n">
        <x:v>544277.75</x:v>
      </x:c>
      <x:c r="H7564" s="22" t="n">
        <x:v>1399240.9375</x:v>
      </x:c>
      <x:c r="I7564" s="22" t="n">
        <x:f>SUM(G7564:H7564)</x:f>
        <x:v>1943518.6875</x:v>
      </x:c>
      <x:c r="J7564" s="22" t="n">
        <x:v>844974</x:v>
      </x:c>
      <x:c r="K7564" s="22" t="n">
        <x:v>121095</x:v>
      </x:c>
      <x:c r="L7564" s="22" t="n">
        <x:f>SUM(J7564:K7564)</x:f>
        <x:v>966069</x:v>
      </x:c>
      <x:c r="M7564" s="23" t="n">
        <x:f>D7564-L7564</x:f>
        <x:v>0</x:v>
      </x:c>
      <x:c r="N7564" s="22" t="n">
        <x:v>345494.5</x:v>
      </x:c>
      <x:c r="O7564" s="22" t="n">
        <x:v>620574.5</x:v>
      </x:c>
      <x:c r="P7564" s="14" t="n">
        <x:f>N7564/SUM(N7564:O7564)</x:f>
        <x:v>0.3576292169606933</x:v>
      </x:c>
      <x:c r="Q7564" s="22" t="n">
        <x:v>543127.75</x:v>
      </x:c>
      <x:c r="R7564" s="22" t="n">
        <x:v>1399442.1875</x:v>
      </x:c>
      <x:c r="S7564" s="2" t="n">
        <x:v>1</x:v>
      </x:c>
      <x:c r="T7564" s="2" t="n">
        <x:v>3</x:v>
      </x:c>
      <x:c r="U7564" s="2" t="n">
        <x:v>1</x:v>
      </x:c>
      <x:c r="V7564" s="2" t="n">
        <x:v>3</x:v>
      </x:c>
      <x:c r="W7564" s="2" t="n">
        <x:v>3</x:v>
      </x:c>
      <x:c r="X7564" s="2" t="n">
        <x:v>3</x:v>
      </x:c>
      <x:c r="Y7564" s="2" t="n">
        <x:v>3</x:v>
      </x:c>
      <x:c r="Z7564" s="22" t="n">
        <x:v>368046</x:v>
      </x:c>
      <x:c r="AA7564" s="22" t="n">
        <x:v>476928</x:v>
      </x:c>
      <x:c r="AB7564" s="22" t="n">
        <x:v>108882</x:v>
      </x:c>
      <x:c r="AC7564" s="22" t="n">
        <x:v>121095</x:v>
      </x:c>
      <x:c r="AD7564" s="22" t="n">
        <x:v>0</x:v>
      </x:c>
      <x:c r="AE7564" s="2" t="n">
        <x:v>1</x:v>
      </x:c>
      <x:c r="AF7564" s="2" t="n">
        <x:v>0</x:v>
      </x:c>
    </x:row>
    <x:row r="7565" ht="23" customHeight="1">
      <x:c r="A7565" s="2" t="n">
        <x:v>7559</x:v>
      </x:c>
      <x:c r="B7565" s="24" t="n">
        <x:v>724808.2</x:v>
      </x:c>
      <x:c r="C7565" s="24" t="n">
        <x:v>241260.8</x:v>
      </x:c>
      <x:c r="D7565" s="24" t="n">
        <x:f>SUM(B7565:C7565)</x:f>
        <x:v>966069</x:v>
      </x:c>
      <x:c r="E7565" s="25" t="n">
        <x:f>B7565/D7565</x:f>
        <x:v>0.7502654572292455</x:v>
      </x:c>
      <x:c r="F7565" s="25" t="n">
        <x:f>C7565/D7565</x:f>
        <x:v>0.24973454277075446</x:v>
      </x:c>
      <x:c r="G7565" s="22" t="n">
        <x:v>1215536.2</x:v>
      </x:c>
      <x:c r="H7565" s="22" t="n">
        <x:v>607568.8624999999</x:v>
      </x:c>
      <x:c r="I7565" s="22" t="n">
        <x:f>SUM(G7565:H7565)</x:f>
        <x:v>1823105.0625</x:v>
      </x:c>
      <x:c r="J7565" s="22" t="n">
        <x:v>844974</x:v>
      </x:c>
      <x:c r="K7565" s="22" t="n">
        <x:v>121095</x:v>
      </x:c>
      <x:c r="L7565" s="22" t="n">
        <x:f>SUM(J7565:K7565)</x:f>
        <x:v>966069</x:v>
      </x:c>
      <x:c r="M7565" s="23" t="n">
        <x:f>D7565-L7565</x:f>
        <x:v>0</x:v>
      </x:c>
      <x:c r="N7565" s="22" t="n">
        <x:v>724808.2</x:v>
      </x:c>
      <x:c r="O7565" s="22" t="n">
        <x:v>241260.8</x:v>
      </x:c>
      <x:c r="P7565" s="14" t="n">
        <x:f>N7565/SUM(N7565:O7565)</x:f>
        <x:v>0.7502654572292455</x:v>
      </x:c>
      <x:c r="Q7565" s="22" t="n">
        <x:v>1215536.2</x:v>
      </x:c>
      <x:c r="R7565" s="22" t="n">
        <x:v>608345.1124999999</x:v>
      </x:c>
      <x:c r="S7565" s="2" t="n">
        <x:v>2</x:v>
      </x:c>
      <x:c r="T7565" s="2" t="n">
        <x:v>2</x:v>
      </x:c>
      <x:c r="U7565" s="2" t="n">
        <x:v>3</x:v>
      </x:c>
      <x:c r="V7565" s="2" t="n">
        <x:v>2</x:v>
      </x:c>
      <x:c r="W7565" s="2" t="n">
        <x:v>3</x:v>
      </x:c>
      <x:c r="X7565" s="2" t="n">
        <x:v>3</x:v>
      </x:c>
      <x:c r="Y7565" s="2" t="n">
        <x:v>3</x:v>
      </x:c>
      <x:c r="Z7565" s="22" t="n">
        <x:v>422487</x:v>
      </x:c>
      <x:c r="AA7565" s="22" t="n">
        <x:v>422487</x:v>
      </x:c>
      <x:c r="AB7565" s="22" t="n">
        <x:v>108882</x:v>
      </x:c>
      <x:c r="AC7565" s="22" t="n">
        <x:v>60547.5</x:v>
      </x:c>
      <x:c r="AD7565" s="22" t="n">
        <x:v>60547.5</x:v>
      </x:c>
      <x:c r="AE7565" s="2" t="n">
        <x:v>0</x:v>
      </x:c>
      <x:c r="AF7565" s="2" t="n">
        <x:v>0</x:v>
      </x:c>
    </x:row>
    <x:row r="7566" ht="23" customHeight="1">
      <x:c r="A7566" s="2" t="n">
        <x:v>7560</x:v>
      </x:c>
      <x:c r="B7566" s="24" t="n">
        <x:v>745861.25</x:v>
      </x:c>
      <x:c r="C7566" s="24" t="n">
        <x:v>335196.25</x:v>
      </x:c>
      <x:c r="D7566" s="24" t="n">
        <x:f>SUM(B7566:C7566)</x:f>
        <x:v>1081057.5</x:v>
      </x:c>
      <x:c r="E7566" s="25" t="n">
        <x:f>B7566/D7566</x:f>
        <x:v>0.6899367054943886</x:v>
      </x:c>
      <x:c r="F7566" s="25" t="n">
        <x:f>C7566/D7566</x:f>
        <x:v>0.31006329450561143</x:v>
      </x:c>
      <x:c r="G7566" s="22" t="n">
        <x:v>992472.28125</x:v>
      </x:c>
      <x:c r="H7566" s="22" t="n">
        <x:v>1103754.1875</x:v>
      </x:c>
      <x:c r="I7566" s="22" t="n">
        <x:f>SUM(G7566:H7566)</x:f>
        <x:v>2096226.46875</x:v>
      </x:c>
      <x:c r="J7566" s="22" t="n">
        <x:v>899415</x:v>
      </x:c>
      <x:c r="K7566" s="22" t="n">
        <x:v>181642.5</x:v>
      </x:c>
      <x:c r="L7566" s="22" t="n">
        <x:f>SUM(J7566:K7566)</x:f>
        <x:v>1081057.5</x:v>
      </x:c>
      <x:c r="M7566" s="23" t="n">
        <x:f>D7566-L7566</x:f>
        <x:v>0</x:v>
      </x:c>
      <x:c r="N7566" s="22" t="n">
        <x:v>745688.75</x:v>
      </x:c>
      <x:c r="O7566" s="22" t="n">
        <x:v>335368.75</x:v>
      </x:c>
      <x:c r="P7566" s="14" t="n">
        <x:f>N7566/SUM(N7566:O7566)</x:f>
        <x:v>0.6897771395138557</x:v>
      </x:c>
      <x:c r="Q7566" s="22" t="n">
        <x:v>990725.71875</x:v>
      </x:c>
      <x:c r="R7566" s="22" t="n">
        <x:v>1104012.9375</x:v>
      </x:c>
      <x:c r="S7566" s="2" t="n">
        <x:v>1</x:v>
      </x:c>
      <x:c r="T7566" s="2" t="n">
        <x:v>4</x:v>
      </x:c>
      <x:c r="U7566" s="2" t="n">
        <x:v>3</x:v>
      </x:c>
      <x:c r="V7566" s="2" t="n">
        <x:v>2</x:v>
      </x:c>
      <x:c r="W7566" s="2" t="n">
        <x:v>4</x:v>
      </x:c>
      <x:c r="X7566" s="2" t="n">
        <x:v>4</x:v>
      </x:c>
      <x:c r="Y7566" s="2" t="n">
        <x:v>4</x:v>
      </x:c>
      <x:c r="Z7566" s="22" t="n">
        <x:v>368046</x:v>
      </x:c>
      <x:c r="AA7566" s="22" t="n">
        <x:v>531369</x:v>
      </x:c>
      <x:c r="AB7566" s="22" t="n">
        <x:v>163323</x:v>
      </x:c>
      <x:c r="AC7566" s="22" t="n">
        <x:v>181642.5</x:v>
      </x:c>
      <x:c r="AD7566" s="22" t="n">
        <x:v>0</x:v>
      </x:c>
      <x:c r="AE7566" s="2" t="n">
        <x:v>1</x:v>
      </x:c>
      <x:c r="AF7566" s="2" t="n">
        <x:v>0</x:v>
      </x:c>
    </x:row>
    <x:row r="7567" ht="23" customHeight="1">
      <x:c r="A7567" s="2" t="n">
        <x:v>7561</x:v>
      </x:c>
      <x:c r="B7567" s="24" t="n">
        <x:v>483034.5</x:v>
      </x:c>
      <x:c r="C7567" s="24" t="n">
        <x:v>483034.5</x:v>
      </x:c>
      <x:c r="D7567" s="24" t="n">
        <x:f>SUM(B7567:C7567)</x:f>
        <x:v>966069</x:v>
      </x:c>
      <x:c r="E7567" s="25" t="n">
        <x:f>B7567/D7567</x:f>
        <x:v>0.5</x:v>
      </x:c>
      <x:c r="F7567" s="25" t="n">
        <x:f>C7567/D7567</x:f>
        <x:v>0.5</x:v>
      </x:c>
      <x:c r="G7567" s="22" t="n">
        <x:v>787842</x:v>
      </x:c>
      <x:c r="H7567" s="22" t="n">
        <x:v>1219126.5</x:v>
      </x:c>
      <x:c r="I7567" s="22" t="n">
        <x:f>SUM(G7567:H7567)</x:f>
        <x:v>2006968.5</x:v>
      </x:c>
      <x:c r="J7567" s="22" t="n">
        <x:v>844974</x:v>
      </x:c>
      <x:c r="K7567" s="22" t="n">
        <x:v>121095</x:v>
      </x:c>
      <x:c r="L7567" s="22" t="n">
        <x:f>SUM(J7567:K7567)</x:f>
        <x:v>966069</x:v>
      </x:c>
      <x:c r="M7567" s="23" t="n">
        <x:f>D7567-L7567</x:f>
        <x:v>0</x:v>
      </x:c>
      <x:c r="N7567" s="22" t="n">
        <x:v>483034.5</x:v>
      </x:c>
      <x:c r="O7567" s="22" t="n">
        <x:v>483034.5</x:v>
      </x:c>
      <x:c r="P7567" s="14" t="n">
        <x:f>N7567/SUM(N7567:O7567)</x:f>
        <x:v>0.5</x:v>
      </x:c>
      <x:c r="Q7567" s="22" t="n">
        <x:v>786289.5</x:v>
      </x:c>
      <x:c r="R7567" s="22" t="n">
        <x:v>1219126.5</x:v>
      </x:c>
      <x:c r="S7567" s="2" t="n">
        <x:v>1</x:v>
      </x:c>
      <x:c r="T7567" s="2" t="n">
        <x:v>3</x:v>
      </x:c>
      <x:c r="U7567" s="2" t="n">
        <x:v>2</x:v>
      </x:c>
      <x:c r="V7567" s="2" t="n">
        <x:v>1</x:v>
      </x:c>
      <x:c r="W7567" s="2" t="n">
        <x:v>3</x:v>
      </x:c>
      <x:c r="X7567" s="2" t="n">
        <x:v>3</x:v>
      </x:c>
      <x:c r="Y7567" s="2" t="n">
        <x:v>3</x:v>
      </x:c>
      <x:c r="Z7567" s="22" t="n">
        <x:v>368046</x:v>
      </x:c>
      <x:c r="AA7567" s="22" t="n">
        <x:v>476928</x:v>
      </x:c>
      <x:c r="AB7567" s="22" t="n">
        <x:v>108882</x:v>
      </x:c>
      <x:c r="AC7567" s="22" t="n">
        <x:v>121095</x:v>
      </x:c>
      <x:c r="AD7567" s="22" t="n">
        <x:v>0</x:v>
      </x:c>
      <x:c r="AE7567" s="2" t="n">
        <x:v>0</x:v>
      </x:c>
      <x:c r="AF7567" s="2" t="n">
        <x:v>0</x:v>
      </x:c>
    </x:row>
    <x:row r="7568" ht="23" customHeight="1">
      <x:c r="A7568" s="2" t="n">
        <x:v>7562</x:v>
      </x:c>
      <x:c r="B7568" s="24" t="n">
        <x:v>473498.12499999994</x:v>
      </x:c>
      <x:c r="C7568" s="24" t="n">
        <x:v>492570.875</x:v>
      </x:c>
      <x:c r="D7568" s="24" t="n">
        <x:f>SUM(B7568:C7568)</x:f>
        <x:v>966069</x:v>
      </x:c>
      <x:c r="E7568" s="25" t="n">
        <x:f>B7568/D7568</x:f>
        <x:v>0.4901286812846701</x:v>
      </x:c>
      <x:c r="F7568" s="25" t="n">
        <x:f>C7568/D7568</x:f>
        <x:v>0.5098713187153299</x:v>
      </x:c>
      <x:c r="G7568" s="22" t="n">
        <x:v>964226.1249999998</x:v>
      </x:c>
      <x:c r="H7568" s="22" t="n">
        <x:v>972024.5625</x:v>
      </x:c>
      <x:c r="I7568" s="22" t="n">
        <x:f>SUM(G7568:H7568)</x:f>
        <x:v>1936250.6874999998</x:v>
      </x:c>
      <x:c r="J7568" s="22" t="n">
        <x:v>844974</x:v>
      </x:c>
      <x:c r="K7568" s="22" t="n">
        <x:v>121095</x:v>
      </x:c>
      <x:c r="L7568" s="22" t="n">
        <x:f>SUM(J7568:K7568)</x:f>
        <x:v>966069</x:v>
      </x:c>
      <x:c r="M7568" s="23" t="n">
        <x:f>D7568-L7568</x:f>
        <x:v>0</x:v>
      </x:c>
      <x:c r="N7568" s="22" t="n">
        <x:v>473929.37499999994</x:v>
      </x:c>
      <x:c r="O7568" s="22" t="n">
        <x:v>492139.625</x:v>
      </x:c>
      <x:c r="P7568" s="14" t="n">
        <x:f>N7568/SUM(N7568:O7568)</x:f>
        <x:v>0.4905750779706211</x:v>
      </x:c>
      <x:c r="Q7568" s="22" t="n">
        <x:v>964657.3749999998</x:v>
      </x:c>
      <x:c r="R7568" s="22" t="n">
        <x:v>972800.8125</x:v>
      </x:c>
      <x:c r="S7568" s="2" t="n">
        <x:v>2</x:v>
      </x:c>
      <x:c r="T7568" s="2" t="n">
        <x:v>2</x:v>
      </x:c>
      <x:c r="U7568" s="2" t="n">
        <x:v>3</x:v>
      </x:c>
      <x:c r="V7568" s="2" t="n">
        <x:v>2</x:v>
      </x:c>
      <x:c r="W7568" s="2" t="n">
        <x:v>3</x:v>
      </x:c>
      <x:c r="X7568" s="2" t="n">
        <x:v>3</x:v>
      </x:c>
      <x:c r="Y7568" s="2" t="n">
        <x:v>3</x:v>
      </x:c>
      <x:c r="Z7568" s="22" t="n">
        <x:v>422487</x:v>
      </x:c>
      <x:c r="AA7568" s="22" t="n">
        <x:v>422487</x:v>
      </x:c>
      <x:c r="AB7568" s="22" t="n">
        <x:v>108882</x:v>
      </x:c>
      <x:c r="AC7568" s="22" t="n">
        <x:v>60547.5</x:v>
      </x:c>
      <x:c r="AD7568" s="22" t="n">
        <x:v>60547.5</x:v>
      </x:c>
      <x:c r="AE7568" s="2" t="n">
        <x:v>1</x:v>
      </x:c>
      <x:c r="AF7568" s="2" t="n">
        <x:v>0</x:v>
      </x:c>
    </x:row>
    <x:row r="7569" ht="23" customHeight="1">
      <x:c r="A7569" s="2" t="n">
        <x:v>7563</x:v>
      </x:c>
      <x:c r="B7569" s="24" t="n">
        <x:v>966069</x:v>
      </x:c>
      <x:c r="C7569" s="24" t="n">
        <x:v>0</x:v>
      </x:c>
      <x:c r="D7569" s="24" t="n">
        <x:f>SUM(B7569:C7569)</x:f>
        <x:v>966069</x:v>
      </x:c>
      <x:c r="E7569" s="25" t="n">
        <x:f>B7569/D7569</x:f>
        <x:v>1</x:v>
      </x:c>
      <x:c r="F7569" s="25" t="n">
        <x:f>C7569/D7569</x:f>
        <x:v>0</x:v>
      </x:c>
      <x:c r="G7569" s="22" t="n">
        <x:v>1564980.375</x:v>
      </x:c>
      <x:c r="H7569" s="22" t="n">
        <x:v>252673.6875</x:v>
      </x:c>
      <x:c r="I7569" s="22" t="n">
        <x:f>SUM(G7569:H7569)</x:f>
        <x:v>1817654.0625</x:v>
      </x:c>
      <x:c r="J7569" s="22" t="n">
        <x:v>844974</x:v>
      </x:c>
      <x:c r="K7569" s="22" t="n">
        <x:v>121095</x:v>
      </x:c>
      <x:c r="L7569" s="22" t="n">
        <x:f>SUM(J7569:K7569)</x:f>
        <x:v>966069</x:v>
      </x:c>
      <x:c r="M7569" s="23" t="n">
        <x:f>D7569-L7569</x:f>
        <x:v>0</x:v>
      </x:c>
      <x:c r="N7569" s="22" t="n">
        <x:v>966069</x:v>
      </x:c>
      <x:c r="O7569" s="22" t="n">
        <x:v>0</x:v>
      </x:c>
      <x:c r="P7569" s="14" t="n">
        <x:f>N7569/SUM(N7569:O7569)</x:f>
        <x:v>1</x:v>
      </x:c>
      <x:c r="Q7569" s="22" t="n">
        <x:v>1563945.375</x:v>
      </x:c>
      <x:c r="R7569" s="22" t="n">
        <x:v>252932.4375</x:v>
      </x:c>
      <x:c r="S7569" s="2" t="n">
        <x:v>2</x:v>
      </x:c>
      <x:c r="T7569" s="2" t="n">
        <x:v>2</x:v>
      </x:c>
      <x:c r="U7569" s="2" t="n">
        <x:v>2</x:v>
      </x:c>
      <x:c r="V7569" s="2" t="n">
        <x:v>0</x:v>
      </x:c>
      <x:c r="W7569" s="2" t="n">
        <x:v>3</x:v>
      </x:c>
      <x:c r="X7569" s="2" t="n">
        <x:v>3</x:v>
      </x:c>
      <x:c r="Y7569" s="2" t="n">
        <x:v>3</x:v>
      </x:c>
      <x:c r="Z7569" s="22" t="n">
        <x:v>422487</x:v>
      </x:c>
      <x:c r="AA7569" s="22" t="n">
        <x:v>422487</x:v>
      </x:c>
      <x:c r="AB7569" s="22" t="n">
        <x:v>108882</x:v>
      </x:c>
      <x:c r="AC7569" s="22" t="n">
        <x:v>60547.5</x:v>
      </x:c>
      <x:c r="AD7569" s="22" t="n">
        <x:v>60547.5</x:v>
      </x:c>
      <x:c r="AE7569" s="2" t="n">
        <x:v>0</x:v>
      </x:c>
      <x:c r="AF7569" s="2" t="n">
        <x:v>0</x:v>
      </x:c>
    </x:row>
    <x:row r="7570" ht="23" customHeight="1">
      <x:c r="A7570" s="2" t="n">
        <x:v>7564</x:v>
      </x:c>
      <x:c r="B7570" s="24" t="n">
        <x:v>805057.5</x:v>
      </x:c>
      <x:c r="C7570" s="24" t="n">
        <x:v>161011.5</x:v>
      </x:c>
      <x:c r="D7570" s="24" t="n">
        <x:f>SUM(B7570:C7570)</x:f>
        <x:v>966069</x:v>
      </x:c>
      <x:c r="E7570" s="25" t="n">
        <x:f>B7570/D7570</x:f>
        <x:v>0.8333333333333334</x:v>
      </x:c>
      <x:c r="F7570" s="25" t="n">
        <x:f>C7570/D7570</x:f>
        <x:v>0.16666666666666666</x:v>
      </x:c>
      <x:c r="G7570" s="22" t="n">
        <x:v>911196.75</x:v>
      </x:c>
      <x:c r="H7570" s="22" t="n">
        <x:v>950160.1875</x:v>
      </x:c>
      <x:c r="I7570" s="22" t="n">
        <x:f>SUM(G7570:H7570)</x:f>
        <x:v>1861356.9375</x:v>
      </x:c>
      <x:c r="J7570" s="22" t="n">
        <x:v>844974</x:v>
      </x:c>
      <x:c r="K7570" s="22" t="n">
        <x:v>121095</x:v>
      </x:c>
      <x:c r="L7570" s="22" t="n">
        <x:f>SUM(J7570:K7570)</x:f>
        <x:v>966069</x:v>
      </x:c>
      <x:c r="M7570" s="23" t="n">
        <x:f>D7570-L7570</x:f>
        <x:v>0</x:v>
      </x:c>
      <x:c r="N7570" s="22" t="n">
        <x:v>805057.5</x:v>
      </x:c>
      <x:c r="O7570" s="22" t="n">
        <x:v>161011.5</x:v>
      </x:c>
      <x:c r="P7570" s="14" t="n">
        <x:f>N7570/SUM(N7570:O7570)</x:f>
        <x:v>0.8333333333333334</x:v>
      </x:c>
      <x:c r="Q7570" s="22" t="n">
        <x:v>910679.25</x:v>
      </x:c>
      <x:c r="R7570" s="22" t="n">
        <x:v>950677.6875</x:v>
      </x:c>
      <x:c r="S7570" s="2" t="n">
        <x:v>1</x:v>
      </x:c>
      <x:c r="T7570" s="2" t="n">
        <x:v>3</x:v>
      </x:c>
      <x:c r="U7570" s="2" t="n">
        <x:v>4</x:v>
      </x:c>
      <x:c r="V7570" s="2" t="n">
        <x:v>1</x:v>
      </x:c>
      <x:c r="W7570" s="2" t="n">
        <x:v>3</x:v>
      </x:c>
      <x:c r="X7570" s="2" t="n">
        <x:v>3</x:v>
      </x:c>
      <x:c r="Y7570" s="2" t="n">
        <x:v>3</x:v>
      </x:c>
      <x:c r="Z7570" s="22" t="n">
        <x:v>368046</x:v>
      </x:c>
      <x:c r="AA7570" s="22" t="n">
        <x:v>476928</x:v>
      </x:c>
      <x:c r="AB7570" s="22" t="n">
        <x:v>108882</x:v>
      </x:c>
      <x:c r="AC7570" s="22" t="n">
        <x:v>121095</x:v>
      </x:c>
      <x:c r="AD7570" s="22" t="n">
        <x:v>0</x:v>
      </x:c>
      <x:c r="AE7570" s="2" t="n">
        <x:v>0</x:v>
      </x:c>
      <x:c r="AF7570" s="2" t="n">
        <x:v>0</x:v>
      </x:c>
    </x:row>
    <x:row r="7571" ht="23" customHeight="1">
      <x:c r="A7571" s="2" t="n">
        <x:v>7565</x:v>
      </x:c>
      <x:c r="B7571" s="24" t="n">
        <x:v>871749.45</x:v>
      </x:c>
      <x:c r="C7571" s="24" t="n">
        <x:v>209308.05</x:v>
      </x:c>
      <x:c r="D7571" s="24" t="n">
        <x:f>SUM(B7571:C7571)</x:f>
        <x:v>1081057.5</x:v>
      </x:c>
      <x:c r="E7571" s="25" t="n">
        <x:f>B7571/D7571</x:f>
        <x:v>0.8063858305409286</x:v>
      </x:c>
      <x:c r="F7571" s="25" t="n">
        <x:f>C7571/D7571</x:f>
        <x:v>0.1936141694590713</x:v>
      </x:c>
      <x:c r="G7571" s="22" t="n">
        <x:v>1332324.45</x:v>
      </x:c>
      <x:c r="H7571" s="22" t="n">
        <x:v>644525.55</x:v>
      </x:c>
      <x:c r="I7571" s="22" t="n">
        <x:f>SUM(G7571:H7571)</x:f>
        <x:v>1976850</x:v>
      </x:c>
      <x:c r="J7571" s="22" t="n">
        <x:v>899415</x:v>
      </x:c>
      <x:c r="K7571" s="22" t="n">
        <x:v>181642.5</x:v>
      </x:c>
      <x:c r="L7571" s="22" t="n">
        <x:f>SUM(J7571:K7571)</x:f>
        <x:v>1081057.5</x:v>
      </x:c>
      <x:c r="M7571" s="23" t="n">
        <x:f>D7571-L7571</x:f>
        <x:v>0</x:v>
      </x:c>
      <x:c r="N7571" s="22" t="n">
        <x:v>871749.45</x:v>
      </x:c>
      <x:c r="O7571" s="22" t="n">
        <x:v>209308.05</x:v>
      </x:c>
      <x:c r="P7571" s="14" t="n">
        <x:f>N7571/SUM(N7571:O7571)</x:f>
        <x:v>0.8063858305409286</x:v>
      </x:c>
      <x:c r="Q7571" s="22" t="n">
        <x:v>1331806.95</x:v>
      </x:c>
      <x:c r="R7571" s="22" t="n">
        <x:v>645301.8</x:v>
      </x:c>
      <x:c r="S7571" s="2" t="n">
        <x:v>2</x:v>
      </x:c>
      <x:c r="T7571" s="2" t="n">
        <x:v>3</x:v>
      </x:c>
      <x:c r="U7571" s="2" t="n">
        <x:v>5</x:v>
      </x:c>
      <x:c r="V7571" s="2" t="n">
        <x:v>3</x:v>
      </x:c>
      <x:c r="W7571" s="2" t="n">
        <x:v>4</x:v>
      </x:c>
      <x:c r="X7571" s="2" t="n">
        <x:v>4</x:v>
      </x:c>
      <x:c r="Y7571" s="2" t="n">
        <x:v>4</x:v>
      </x:c>
      <x:c r="Z7571" s="22" t="n">
        <x:v>422487</x:v>
      </x:c>
      <x:c r="AA7571" s="22" t="n">
        <x:v>476928</x:v>
      </x:c>
      <x:c r="AB7571" s="22" t="n">
        <x:v>163323</x:v>
      </x:c>
      <x:c r="AC7571" s="22" t="n">
        <x:v>121095</x:v>
      </x:c>
      <x:c r="AD7571" s="22" t="n">
        <x:v>60547.5</x:v>
      </x:c>
      <x:c r="AE7571" s="2" t="n">
        <x:v>0</x:v>
      </x:c>
      <x:c r="AF7571" s="2" t="n">
        <x:v>0</x:v>
      </x:c>
    </x:row>
    <x:row r="7572" ht="23" customHeight="1">
      <x:c r="A7572" s="2" t="n">
        <x:v>7566</x:v>
      </x:c>
      <x:c r="B7572" s="24" t="n">
        <x:v>823903.4700000001</x:v>
      </x:c>
      <x:c r="C7572" s="24" t="n">
        <x:v>257154.03000000003</x:v>
      </x:c>
      <x:c r="D7572" s="24" t="n">
        <x:f>SUM(B7572:C7572)</x:f>
        <x:v>1081057.5</x:v>
      </x:c>
      <x:c r="E7572" s="25" t="n">
        <x:f>B7572/D7572</x:f>
        <x:v>0.7621273336524653</x:v>
      </x:c>
      <x:c r="F7572" s="25" t="n">
        <x:f>C7572/D7572</x:f>
        <x:v>0.23787266634753473</x:v>
      </x:c>
      <x:c r="G7572" s="22" t="n">
        <x:v>1520960.4449999998</x:v>
      </x:c>
      <x:c r="H7572" s="22" t="n">
        <x:v>455033.0925</x:v>
      </x:c>
      <x:c r="I7572" s="22" t="n">
        <x:f>SUM(G7572:H7572)</x:f>
        <x:v>1975993.5374999999</x:v>
      </x:c>
      <x:c r="J7572" s="22" t="n">
        <x:v>899415</x:v>
      </x:c>
      <x:c r="K7572" s="22" t="n">
        <x:v>181642.5</x:v>
      </x:c>
      <x:c r="L7572" s="22" t="n">
        <x:f>SUM(J7572:K7572)</x:f>
        <x:v>1081057.5</x:v>
      </x:c>
      <x:c r="M7572" s="23" t="n">
        <x:f>D7572-L7572</x:f>
        <x:v>0</x:v>
      </x:c>
      <x:c r="N7572" s="22" t="n">
        <x:v>823903.4700000001</x:v>
      </x:c>
      <x:c r="O7572" s="22" t="n">
        <x:v>257154.03000000003</x:v>
      </x:c>
      <x:c r="P7572" s="14" t="n">
        <x:f>N7572/SUM(N7572:O7572)</x:f>
        <x:v>0.7621273336524653</x:v>
      </x:c>
      <x:c r="Q7572" s="22" t="n">
        <x:v>1519925.4449999998</x:v>
      </x:c>
      <x:c r="R7572" s="22" t="n">
        <x:v>455550.5925</x:v>
      </x:c>
      <x:c r="S7572" s="2" t="n">
        <x:v>3</x:v>
      </x:c>
      <x:c r="T7572" s="2" t="n">
        <x:v>2</x:v>
      </x:c>
      <x:c r="U7572" s="2" t="n">
        <x:v>5</x:v>
      </x:c>
      <x:c r="V7572" s="2" t="n">
        <x:v>3</x:v>
      </x:c>
      <x:c r="W7572" s="2" t="n">
        <x:v>4</x:v>
      </x:c>
      <x:c r="X7572" s="2" t="n">
        <x:v>4</x:v>
      </x:c>
      <x:c r="Y7572" s="2" t="n">
        <x:v>4</x:v>
      </x:c>
      <x:c r="Z7572" s="22" t="n">
        <x:v>476928</x:v>
      </x:c>
      <x:c r="AA7572" s="22" t="n">
        <x:v>422487</x:v>
      </x:c>
      <x:c r="AB7572" s="22" t="n">
        <x:v>163323</x:v>
      </x:c>
      <x:c r="AC7572" s="22" t="n">
        <x:v>60547.5</x:v>
      </x:c>
      <x:c r="AD7572" s="22" t="n">
        <x:v>121095</x:v>
      </x:c>
      <x:c r="AE7572" s="2" t="n">
        <x:v>0</x:v>
      </x:c>
      <x:c r="AF7572" s="2" t="n">
        <x:v>0</x:v>
      </x:c>
    </x:row>
    <x:row r="7573" ht="23" customHeight="1">
      <x:c r="A7573" s="2" t="n">
        <x:v>7567</x:v>
      </x:c>
      <x:c r="B7573" s="24" t="n">
        <x:v>492310.6875</x:v>
      </x:c>
      <x:c r="C7573" s="24" t="n">
        <x:v>588746.8125</x:v>
      </x:c>
      <x:c r="D7573" s="24" t="n">
        <x:f>SUM(B7573:C7573)</x:f>
        <x:v>1081057.5</x:v>
      </x:c>
      <x:c r="E7573" s="25" t="n">
        <x:f>B7573/D7573</x:f>
        <x:v>0.45539731929152705</x:v>
      </x:c>
      <x:c r="F7573" s="25" t="n">
        <x:f>C7573/D7573</x:f>
        <x:v>0.544602680708473</x:v>
      </x:c>
      <x:c r="G7573" s="22" t="n">
        <x:v>920490.1875</x:v>
      </x:c>
      <x:c r="H7573" s="22" t="n">
        <x:v>1149988.5</x:v>
      </x:c>
      <x:c r="I7573" s="22" t="n">
        <x:f>SUM(G7573:H7573)</x:f>
        <x:v>2070478.6875</x:v>
      </x:c>
      <x:c r="J7573" s="22" t="n">
        <x:v>899415</x:v>
      </x:c>
      <x:c r="K7573" s="22" t="n">
        <x:v>181642.5</x:v>
      </x:c>
      <x:c r="L7573" s="22" t="n">
        <x:f>SUM(J7573:K7573)</x:f>
        <x:v>1081057.5</x:v>
      </x:c>
      <x:c r="M7573" s="23" t="n">
        <x:f>D7573-L7573</x:f>
        <x:v>0</x:v>
      </x:c>
      <x:c r="N7573" s="22" t="n">
        <x:v>492526.3125</x:v>
      </x:c>
      <x:c r="O7573" s="22" t="n">
        <x:v>588531.1875</x:v>
      </x:c>
      <x:c r="P7573" s="14" t="n">
        <x:f>N7573/SUM(N7573:O7573)</x:f>
        <x:v>0.45559677676719323</x:v>
      </x:c>
      <x:c r="Q7573" s="22" t="n">
        <x:v>920188.3125</x:v>
      </x:c>
      <x:c r="R7573" s="22" t="n">
        <x:v>1150980.375</x:v>
      </x:c>
      <x:c r="S7573" s="2" t="n">
        <x:v>2</x:v>
      </x:c>
      <x:c r="T7573" s="2" t="n">
        <x:v>3</x:v>
      </x:c>
      <x:c r="U7573" s="2" t="n">
        <x:v>3</x:v>
      </x:c>
      <x:c r="V7573" s="2" t="n">
        <x:v>4</x:v>
      </x:c>
      <x:c r="W7573" s="2" t="n">
        <x:v>4</x:v>
      </x:c>
      <x:c r="X7573" s="2" t="n">
        <x:v>4</x:v>
      </x:c>
      <x:c r="Y7573" s="2" t="n">
        <x:v>4</x:v>
      </x:c>
      <x:c r="Z7573" s="22" t="n">
        <x:v>422487</x:v>
      </x:c>
      <x:c r="AA7573" s="22" t="n">
        <x:v>476928</x:v>
      </x:c>
      <x:c r="AB7573" s="22" t="n">
        <x:v>163323</x:v>
      </x:c>
      <x:c r="AC7573" s="22" t="n">
        <x:v>121095</x:v>
      </x:c>
      <x:c r="AD7573" s="22" t="n">
        <x:v>60547.5</x:v>
      </x:c>
      <x:c r="AE7573" s="2" t="n">
        <x:v>1</x:v>
      </x:c>
      <x:c r="AF7573" s="2" t="n">
        <x:v>0</x:v>
      </x:c>
    </x:row>
    <x:row r="7574" ht="23" customHeight="1">
      <x:c r="A7574" s="2" t="n">
        <x:v>7568</x:v>
      </x:c>
      <x:c r="B7574" s="24" t="n">
        <x:v>720705</x:v>
      </x:c>
      <x:c r="C7574" s="24" t="n">
        <x:v>360352.5</x:v>
      </x:c>
      <x:c r="D7574" s="24" t="n">
        <x:f>SUM(B7574:C7574)</x:f>
        <x:v>1081057.5</x:v>
      </x:c>
      <x:c r="E7574" s="25" t="n">
        <x:f>B7574/D7574</x:f>
        <x:v>0.6666666666666666</x:v>
      </x:c>
      <x:c r="F7574" s="25" t="n">
        <x:f>C7574/D7574</x:f>
        <x:v>0.3333333333333333</x:v>
      </x:c>
      <x:c r="G7574" s="22" t="n">
        <x:v>720705</x:v>
      </x:c>
      <x:c r="H7574" s="22" t="n">
        <x:v>1164120.5625</x:v>
      </x:c>
      <x:c r="I7574" s="22" t="n">
        <x:f>SUM(G7574:H7574)</x:f>
        <x:v>1884825.5625</x:v>
      </x:c>
      <x:c r="J7574" s="22" t="n">
        <x:v>899415</x:v>
      </x:c>
      <x:c r="K7574" s="22" t="n">
        <x:v>181642.5</x:v>
      </x:c>
      <x:c r="L7574" s="22" t="n">
        <x:f>SUM(J7574:K7574)</x:f>
        <x:v>1081057.5</x:v>
      </x:c>
      <x:c r="M7574" s="23" t="n">
        <x:f>D7574-L7574</x:f>
        <x:v>0</x:v>
      </x:c>
      <x:c r="N7574" s="22" t="n">
        <x:v>720705</x:v>
      </x:c>
      <x:c r="O7574" s="22" t="n">
        <x:v>360352.5</x:v>
      </x:c>
      <x:c r="P7574" s="14" t="n">
        <x:f>N7574/SUM(N7574:O7574)</x:f>
        <x:v>0.6666666666666666</x:v>
      </x:c>
      <x:c r="Q7574" s="22" t="n">
        <x:v>720705</x:v>
      </x:c>
      <x:c r="R7574" s="22" t="n">
        <x:v>1165155.5625</x:v>
      </x:c>
      <x:c r="S7574" s="2" t="n">
        <x:v>1</x:v>
      </x:c>
      <x:c r="T7574" s="2" t="n">
        <x:v>4</x:v>
      </x:c>
      <x:c r="U7574" s="2" t="n">
        <x:v>2</x:v>
      </x:c>
      <x:c r="V7574" s="2" t="n">
        <x:v>3</x:v>
      </x:c>
      <x:c r="W7574" s="2" t="n">
        <x:v>4</x:v>
      </x:c>
      <x:c r="X7574" s="2" t="n">
        <x:v>4</x:v>
      </x:c>
      <x:c r="Y7574" s="2" t="n">
        <x:v>4</x:v>
      </x:c>
      <x:c r="Z7574" s="22" t="n">
        <x:v>368046</x:v>
      </x:c>
      <x:c r="AA7574" s="22" t="n">
        <x:v>531369</x:v>
      </x:c>
      <x:c r="AB7574" s="22" t="n">
        <x:v>163323</x:v>
      </x:c>
      <x:c r="AC7574" s="22" t="n">
        <x:v>181642.5</x:v>
      </x:c>
      <x:c r="AD7574" s="22" t="n">
        <x:v>0</x:v>
      </x:c>
      <x:c r="AE7574" s="2" t="n">
        <x:v>0</x:v>
      </x:c>
      <x:c r="AF7574" s="2" t="n">
        <x:v>0</x:v>
      </x:c>
    </x:row>
    <x:row r="7575" ht="23" customHeight="1">
      <x:c r="A7575" s="2" t="n">
        <x:v>7569</x:v>
      </x:c>
      <x:c r="B7575" s="24" t="n">
        <x:v>639165.54375</x:v>
      </x:c>
      <x:c r="C7575" s="24" t="n">
        <x:v>326903.45625</x:v>
      </x:c>
      <x:c r="D7575" s="24" t="n">
        <x:f>SUM(B7575:C7575)</x:f>
        <x:v>966069</x:v>
      </x:c>
      <x:c r="E7575" s="25" t="n">
        <x:f>B7575/D7575</x:f>
        <x:v>0.6616147953717592</x:v>
      </x:c>
      <x:c r="F7575" s="25" t="n">
        <x:f>C7575/D7575</x:f>
        <x:v>0.33838520462824084</x:v>
      </x:c>
      <x:c r="G7575" s="22" t="n">
        <x:v>1129893.54375</x:v>
      </x:c>
      <x:c r="H7575" s="22" t="n">
        <x:v>693211.51875</x:v>
      </x:c>
      <x:c r="I7575" s="22" t="n">
        <x:f>SUM(G7575:H7575)</x:f>
        <x:v>1823105.0625</x:v>
      </x:c>
      <x:c r="J7575" s="22" t="n">
        <x:v>844974</x:v>
      </x:c>
      <x:c r="K7575" s="22" t="n">
        <x:v>121095</x:v>
      </x:c>
      <x:c r="L7575" s="22" t="n">
        <x:f>SUM(J7575:K7575)</x:f>
        <x:v>966069</x:v>
      </x:c>
      <x:c r="M7575" s="23" t="n">
        <x:f>D7575-L7575</x:f>
        <x:v>0</x:v>
      </x:c>
      <x:c r="N7575" s="22" t="n">
        <x:v>638259.91875</x:v>
      </x:c>
      <x:c r="O7575" s="22" t="n">
        <x:v>327809.08125</x:v>
      </x:c>
      <x:c r="P7575" s="14" t="n">
        <x:f>N7575/SUM(N7575:O7575)</x:f>
        <x:v>0.660677362331262</x:v>
      </x:c>
      <x:c r="Q7575" s="22" t="n">
        <x:v>1128987.91875</x:v>
      </x:c>
      <x:c r="R7575" s="22" t="n">
        <x:v>694893.39375</x:v>
      </x:c>
      <x:c r="S7575" s="2" t="n">
        <x:v>2</x:v>
      </x:c>
      <x:c r="T7575" s="2" t="n">
        <x:v>2</x:v>
      </x:c>
      <x:c r="U7575" s="2" t="n">
        <x:v>2</x:v>
      </x:c>
      <x:c r="V7575" s="2" t="n">
        <x:v>2</x:v>
      </x:c>
      <x:c r="W7575" s="2" t="n">
        <x:v>3</x:v>
      </x:c>
      <x:c r="X7575" s="2" t="n">
        <x:v>3</x:v>
      </x:c>
      <x:c r="Y7575" s="2" t="n">
        <x:v>3</x:v>
      </x:c>
      <x:c r="Z7575" s="22" t="n">
        <x:v>422487</x:v>
      </x:c>
      <x:c r="AA7575" s="22" t="n">
        <x:v>422487</x:v>
      </x:c>
      <x:c r="AB7575" s="22" t="n">
        <x:v>108882</x:v>
      </x:c>
      <x:c r="AC7575" s="22" t="n">
        <x:v>60547.5</x:v>
      </x:c>
      <x:c r="AD7575" s="22" t="n">
        <x:v>60547.5</x:v>
      </x:c>
      <x:c r="AE7575" s="2" t="n">
        <x:v>0</x:v>
      </x:c>
      <x:c r="AF7575" s="2" t="n">
        <x:v>1</x:v>
      </x:c>
    </x:row>
    <x:row r="7576" ht="23" customHeight="1">
      <x:c r="A7576" s="2" t="n">
        <x:v>7570</x:v>
      </x:c>
      <x:c r="B7576" s="24" t="n">
        <x:v>851080.5</x:v>
      </x:c>
      <x:c r="C7576" s="24" t="n">
        <x:v>0</x:v>
      </x:c>
      <x:c r="D7576" s="24" t="n">
        <x:f>SUM(B7576:C7576)</x:f>
        <x:v>851080.5</x:v>
      </x:c>
      <x:c r="E7576" s="25" t="n">
        <x:f>B7576/D7576</x:f>
        <x:v>1</x:v>
      </x:c>
      <x:c r="F7576" s="25" t="n">
        <x:f>C7576/D7576</x:f>
        <x:v>0</x:v>
      </x:c>
      <x:c r="G7576" s="22" t="n">
        <x:v>1587172.5</x:v>
      </x:c>
      <x:c r="H7576" s="22" t="n">
        <x:v>144304.875</x:v>
      </x:c>
      <x:c r="I7576" s="22" t="n">
        <x:f>SUM(G7576:H7576)</x:f>
        <x:v>1731477.375</x:v>
      </x:c>
      <x:c r="J7576" s="22" t="n">
        <x:v>790533</x:v>
      </x:c>
      <x:c r="K7576" s="22" t="n">
        <x:v>60547.5</x:v>
      </x:c>
      <x:c r="L7576" s="22" t="n">
        <x:f>SUM(J7576:K7576)</x:f>
        <x:v>851080.5</x:v>
      </x:c>
      <x:c r="M7576" s="23" t="n">
        <x:f>D7576-L7576</x:f>
        <x:v>0</x:v>
      </x:c>
      <x:c r="N7576" s="22" t="n">
        <x:v>851080.5</x:v>
      </x:c>
      <x:c r="O7576" s="22" t="n">
        <x:v>0</x:v>
      </x:c>
      <x:c r="P7576" s="14" t="n">
        <x:f>N7576/SUM(N7576:O7576)</x:f>
        <x:v>1</x:v>
      </x:c>
      <x:c r="Q7576" s="22" t="n">
        <x:v>1587172.5</x:v>
      </x:c>
      <x:c r="R7576" s="22" t="n">
        <x:v>144822.375</x:v>
      </x:c>
      <x:c r="S7576" s="2" t="n">
        <x:v>2</x:v>
      </x:c>
      <x:c r="T7576" s="2" t="n">
        <x:v>1</x:v>
      </x:c>
      <x:c r="U7576" s="2" t="n">
        <x:v>1</x:v>
      </x:c>
      <x:c r="V7576" s="2" t="n">
        <x:v>0</x:v>
      </x:c>
      <x:c r="W7576" s="2" t="n">
        <x:v>2</x:v>
      </x:c>
      <x:c r="X7576" s="2" t="n">
        <x:v>2</x:v>
      </x:c>
      <x:c r="Y7576" s="2" t="n">
        <x:v>2</x:v>
      </x:c>
      <x:c r="Z7576" s="22" t="n">
        <x:v>422487</x:v>
      </x:c>
      <x:c r="AA7576" s="22" t="n">
        <x:v>368046</x:v>
      </x:c>
      <x:c r="AB7576" s="22" t="n">
        <x:v>54441</x:v>
      </x:c>
      <x:c r="AC7576" s="22" t="n">
        <x:v>0</x:v>
      </x:c>
      <x:c r="AD7576" s="22" t="n">
        <x:v>60547.5</x:v>
      </x:c>
      <x:c r="AE7576" s="2" t="n">
        <x:v>0</x:v>
      </x:c>
      <x:c r="AF7576" s="2" t="n">
        <x:v>0</x:v>
      </x:c>
    </x:row>
    <x:row r="7577" ht="23" customHeight="1">
      <x:c r="A7577" s="2" t="n">
        <x:v>7571</x:v>
      </x:c>
      <x:c r="B7577" s="24" t="n">
        <x:v>869462.1000000001</x:v>
      </x:c>
      <x:c r="C7577" s="24" t="n">
        <x:v>96606.90000000001</x:v>
      </x:c>
      <x:c r="D7577" s="24" t="n">
        <x:f>SUM(B7577:C7577)</x:f>
        <x:v>966069.0000000001</x:v>
      </x:c>
      <x:c r="E7577" s="25" t="n">
        <x:f>B7577/D7577</x:f>
        <x:v>0.9</x:v>
      </x:c>
      <x:c r="F7577" s="25" t="n">
        <x:f>C7577/D7577</x:f>
        <x:v>0.09999999999999999</x:v>
      </x:c>
      <x:c r="G7577" s="22" t="n">
        <x:v>1068130.35</x:v>
      </x:c>
      <x:c r="H7577" s="22" t="n">
        <x:v>840008.5875</x:v>
      </x:c>
      <x:c r="I7577" s="22" t="n">
        <x:f>SUM(G7577:H7577)</x:f>
        <x:v>1908138.9375</x:v>
      </x:c>
      <x:c r="J7577" s="22" t="n">
        <x:v>844974</x:v>
      </x:c>
      <x:c r="K7577" s="22" t="n">
        <x:v>121095</x:v>
      </x:c>
      <x:c r="L7577" s="22" t="n">
        <x:f>SUM(J7577:K7577)</x:f>
        <x:v>966069</x:v>
      </x:c>
      <x:c r="M7577" s="23" t="n">
        <x:f>D7577-L7577</x:f>
        <x:v>1.1641532182693481e-10</x:v>
      </x:c>
      <x:c r="N7577" s="22" t="n">
        <x:v>869462.1000000001</x:v>
      </x:c>
      <x:c r="O7577" s="22" t="n">
        <x:v>96606.90000000001</x:v>
      </x:c>
      <x:c r="P7577" s="14" t="n">
        <x:f>N7577/SUM(N7577:O7577)</x:f>
        <x:v>0.9</x:v>
      </x:c>
      <x:c r="Q7577" s="22" t="n">
        <x:v>1067095.35</x:v>
      </x:c>
      <x:c r="R7577" s="22" t="n">
        <x:v>840267.3375</x:v>
      </x:c>
      <x:c r="S7577" s="2" t="n">
        <x:v>1</x:v>
      </x:c>
      <x:c r="T7577" s="2" t="n">
        <x:v>3</x:v>
      </x:c>
      <x:c r="U7577" s="2" t="n">
        <x:v>5</x:v>
      </x:c>
      <x:c r="V7577" s="2" t="n">
        <x:v>1</x:v>
      </x:c>
      <x:c r="W7577" s="2" t="n">
        <x:v>3</x:v>
      </x:c>
      <x:c r="X7577" s="2" t="n">
        <x:v>3</x:v>
      </x:c>
      <x:c r="Y7577" s="2" t="n">
        <x:v>3</x:v>
      </x:c>
      <x:c r="Z7577" s="22" t="n">
        <x:v>368046</x:v>
      </x:c>
      <x:c r="AA7577" s="22" t="n">
        <x:v>476928</x:v>
      </x:c>
      <x:c r="AB7577" s="22" t="n">
        <x:v>108882</x:v>
      </x:c>
      <x:c r="AC7577" s="22" t="n">
        <x:v>121095</x:v>
      </x:c>
      <x:c r="AD7577" s="22" t="n">
        <x:v>0</x:v>
      </x:c>
      <x:c r="AE7577" s="2" t="n">
        <x:v>0</x:v>
      </x:c>
      <x:c r="AF7577" s="2" t="n">
        <x:v>0</x:v>
      </x:c>
    </x:row>
    <x:row r="7578" ht="23" customHeight="1">
      <x:c r="A7578" s="2" t="n">
        <x:v>7572</x:v>
      </x:c>
      <x:c r="B7578" s="24" t="n">
        <x:v>993655.2</x:v>
      </x:c>
      <x:c r="C7578" s="24" t="n">
        <x:v>87402.29999999999</x:v>
      </x:c>
      <x:c r="D7578" s="24" t="n">
        <x:f>SUM(B7578:C7578)</x:f>
        <x:v>1081057.5</x:v>
      </x:c>
      <x:c r="E7578" s="25" t="n">
        <x:f>B7578/D7578</x:f>
        <x:v>0.9191511089835647</x:v>
      </x:c>
      <x:c r="F7578" s="25" t="n">
        <x:f>C7578/D7578</x:f>
        <x:v>0.08084889101643529</x:v>
      </x:c>
      <x:c r="G7578" s="22" t="n">
        <x:v>1664769.9</x:v>
      </x:c>
      <x:c r="H7578" s="22" t="n">
        <x:v>280367.7</x:v>
      </x:c>
      <x:c r="I7578" s="22" t="n">
        <x:f>SUM(G7578:H7578)</x:f>
        <x:v>1945137.5999999999</x:v>
      </x:c>
      <x:c r="J7578" s="22" t="n">
        <x:v>899415</x:v>
      </x:c>
      <x:c r="K7578" s="22" t="n">
        <x:v>181642.5</x:v>
      </x:c>
      <x:c r="L7578" s="22" t="n">
        <x:f>SUM(J7578:K7578)</x:f>
        <x:v>1081057.5</x:v>
      </x:c>
      <x:c r="M7578" s="23" t="n">
        <x:f>D7578-L7578</x:f>
        <x:v>0</x:v>
      </x:c>
      <x:c r="N7578" s="22" t="n">
        <x:v>993655.2</x:v>
      </x:c>
      <x:c r="O7578" s="22" t="n">
        <x:v>87402.29999999999</x:v>
      </x:c>
      <x:c r="P7578" s="14" t="n">
        <x:f>N7578/SUM(N7578:O7578)</x:f>
        <x:v>0.9191511089835647</x:v>
      </x:c>
      <x:c r="Q7578" s="22" t="n">
        <x:v>1663217.4</x:v>
      </x:c>
      <x:c r="R7578" s="22" t="n">
        <x:v>280626.45</x:v>
      </x:c>
      <x:c r="S7578" s="2" t="n">
        <x:v>3</x:v>
      </x:c>
      <x:c r="T7578" s="2" t="n">
        <x:v>2</x:v>
      </x:c>
      <x:c r="U7578" s="2" t="n">
        <x:v>3</x:v>
      </x:c>
      <x:c r="V7578" s="2" t="n">
        <x:v>1</x:v>
      </x:c>
      <x:c r="W7578" s="2" t="n">
        <x:v>4</x:v>
      </x:c>
      <x:c r="X7578" s="2" t="n">
        <x:v>4</x:v>
      </x:c>
      <x:c r="Y7578" s="2" t="n">
        <x:v>4</x:v>
      </x:c>
      <x:c r="Z7578" s="22" t="n">
        <x:v>476928</x:v>
      </x:c>
      <x:c r="AA7578" s="22" t="n">
        <x:v>422487</x:v>
      </x:c>
      <x:c r="AB7578" s="22" t="n">
        <x:v>163323</x:v>
      </x:c>
      <x:c r="AC7578" s="22" t="n">
        <x:v>60547.5</x:v>
      </x:c>
      <x:c r="AD7578" s="22" t="n">
        <x:v>121095</x:v>
      </x:c>
      <x:c r="AE7578" s="2" t="n">
        <x:v>0</x:v>
      </x:c>
      <x:c r="AF7578" s="2" t="n">
        <x:v>0</x:v>
      </x:c>
    </x:row>
    <x:row r="7579" ht="23" customHeight="1">
      <x:c r="A7579" s="2" t="n">
        <x:v>7573</x:v>
      </x:c>
      <x:c r="B7579" s="24" t="n">
        <x:v>0</x:v>
      </x:c>
      <x:c r="C7579" s="24" t="n">
        <x:v>851080.5</x:v>
      </x:c>
      <x:c r="D7579" s="24" t="n">
        <x:f>SUM(B7579:C7579)</x:f>
        <x:v>851080.5</x:v>
      </x:c>
      <x:c r="E7579" s="25" t="n">
        <x:f>B7579/D7579</x:f>
        <x:v>0</x:v>
      </x:c>
      <x:c r="F7579" s="25" t="n">
        <x:f>C7579/D7579</x:f>
        <x:v>1</x:v>
      </x:c>
      <x:c r="G7579" s="22" t="n">
        <x:v>92529</x:v>
      </x:c>
      <x:c r="H7579" s="22" t="n">
        <x:v>1594482.1875</x:v>
      </x:c>
      <x:c r="I7579" s="22" t="n">
        <x:f>SUM(G7579:H7579)</x:f>
        <x:v>1687011.1875</x:v>
      </x:c>
      <x:c r="J7579" s="22" t="n">
        <x:v>790533</x:v>
      </x:c>
      <x:c r="K7579" s="22" t="n">
        <x:v>60547.5</x:v>
      </x:c>
      <x:c r="L7579" s="22" t="n">
        <x:f>SUM(J7579:K7579)</x:f>
        <x:v>851080.5</x:v>
      </x:c>
      <x:c r="M7579" s="23" t="n">
        <x:f>D7579-L7579</x:f>
        <x:v>0</x:v>
      </x:c>
      <x:c r="N7579" s="22" t="n">
        <x:v>0</x:v>
      </x:c>
      <x:c r="O7579" s="22" t="n">
        <x:v>851080.5</x:v>
      </x:c>
      <x:c r="P7579" s="14" t="n">
        <x:f>N7579/SUM(N7579:O7579)</x:f>
        <x:v>0</x:v>
      </x:c>
      <x:c r="Q7579" s="22" t="n">
        <x:v>92011.5</x:v>
      </x:c>
      <x:c r="R7579" s="22" t="n">
        <x:v>1594740.9375</x:v>
      </x:c>
      <x:c r="S7579" s="2" t="n">
        <x:v>1</x:v>
      </x:c>
      <x:c r="T7579" s="2" t="n">
        <x:v>2</x:v>
      </x:c>
      <x:c r="U7579" s="2" t="n">
        <x:v>0</x:v>
      </x:c>
      <x:c r="V7579" s="2" t="n">
        <x:v>1</x:v>
      </x:c>
      <x:c r="W7579" s="2" t="n">
        <x:v>2</x:v>
      </x:c>
      <x:c r="X7579" s="2" t="n">
        <x:v>2</x:v>
      </x:c>
      <x:c r="Y7579" s="2" t="n">
        <x:v>2</x:v>
      </x:c>
      <x:c r="Z7579" s="22" t="n">
        <x:v>368046</x:v>
      </x:c>
      <x:c r="AA7579" s="22" t="n">
        <x:v>422487</x:v>
      </x:c>
      <x:c r="AB7579" s="22" t="n">
        <x:v>54441</x:v>
      </x:c>
      <x:c r="AC7579" s="22" t="n">
        <x:v>60547.5</x:v>
      </x:c>
      <x:c r="AD7579" s="22" t="n">
        <x:v>0</x:v>
      </x:c>
      <x:c r="AE7579" s="2" t="n">
        <x:v>0</x:v>
      </x:c>
      <x:c r="AF7579" s="2" t="n">
        <x:v>0</x:v>
      </x:c>
    </x:row>
    <x:row r="7580" ht="23" customHeight="1">
      <x:c r="A7580" s="2" t="n">
        <x:v>7574</x:v>
      </x:c>
      <x:c r="B7580" s="24" t="n">
        <x:v>512836.03125</x:v>
      </x:c>
      <x:c r="C7580" s="24" t="n">
        <x:v>568221.46875</x:v>
      </x:c>
      <x:c r="D7580" s="24" t="n">
        <x:f>SUM(B7580:C7580)</x:f>
        <x:v>1081057.5</x:v>
      </x:c>
      <x:c r="E7580" s="25" t="n">
        <x:f>B7580/D7580</x:f>
        <x:v>0.47438367640019147</x:v>
      </x:c>
      <x:c r="F7580" s="25" t="n">
        <x:f>C7580/D7580</x:f>
        <x:v>0.5256163235998085</x:v>
      </x:c>
      <x:c r="G7580" s="22" t="n">
        <x:v>1187710.3687500001</x:v>
      </x:c>
      <x:c r="H7580" s="22" t="n">
        <x:v>811847.53125</x:v>
      </x:c>
      <x:c r="I7580" s="22" t="n">
        <x:f>SUM(G7580:H7580)</x:f>
        <x:v>1999557.9000000001</x:v>
      </x:c>
      <x:c r="J7580" s="22" t="n">
        <x:v>899415</x:v>
      </x:c>
      <x:c r="K7580" s="22" t="n">
        <x:v>181642.5</x:v>
      </x:c>
      <x:c r="L7580" s="22" t="n">
        <x:f>SUM(J7580:K7580)</x:f>
        <x:v>1081057.5</x:v>
      </x:c>
      <x:c r="M7580" s="23" t="n">
        <x:f>D7580-L7580</x:f>
        <x:v>0</x:v>
      </x:c>
      <x:c r="N7580" s="22" t="n">
        <x:v>512534.15625</x:v>
      </x:c>
      <x:c r="O7580" s="22" t="n">
        <x:v>568523.34375</x:v>
      </x:c>
      <x:c r="P7580" s="14" t="n">
        <x:f>N7580/SUM(N7580:O7580)</x:f>
        <x:v>0.4741044359342588</x:v>
      </x:c>
      <x:c r="Q7580" s="22" t="n">
        <x:v>1186287.2437500001</x:v>
      </x:c>
      <x:c r="R7580" s="22" t="n">
        <x:v>812925.65625</x:v>
      </x:c>
      <x:c r="S7580" s="2" t="n">
        <x:v>3</x:v>
      </x:c>
      <x:c r="T7580" s="2" t="n">
        <x:v>2</x:v>
      </x:c>
      <x:c r="U7580" s="2" t="n">
        <x:v>2</x:v>
      </x:c>
      <x:c r="V7580" s="2" t="n">
        <x:v>5</x:v>
      </x:c>
      <x:c r="W7580" s="2" t="n">
        <x:v>4</x:v>
      </x:c>
      <x:c r="X7580" s="2" t="n">
        <x:v>4</x:v>
      </x:c>
      <x:c r="Y7580" s="2" t="n">
        <x:v>4</x:v>
      </x:c>
      <x:c r="Z7580" s="22" t="n">
        <x:v>476928</x:v>
      </x:c>
      <x:c r="AA7580" s="22" t="n">
        <x:v>422487</x:v>
      </x:c>
      <x:c r="AB7580" s="22" t="n">
        <x:v>163323</x:v>
      </x:c>
      <x:c r="AC7580" s="22" t="n">
        <x:v>60547.5</x:v>
      </x:c>
      <x:c r="AD7580" s="22" t="n">
        <x:v>121095</x:v>
      </x:c>
      <x:c r="AE7580" s="2" t="n">
        <x:v>1</x:v>
      </x:c>
      <x:c r="AF7580" s="2" t="n">
        <x:v>0</x:v>
      </x:c>
    </x:row>
    <x:row r="7581" ht="23" customHeight="1">
      <x:c r="A7581" s="2" t="n">
        <x:v>7575</x:v>
      </x:c>
      <x:c r="B7581" s="24" t="n">
        <x:v>807311.9025</x:v>
      </x:c>
      <x:c r="C7581" s="24" t="n">
        <x:v>273745.59750000003</x:v>
      </x:c>
      <x:c r="D7581" s="24" t="n">
        <x:f>SUM(B7581:C7581)</x:f>
        <x:v>1081057.5</x:v>
      </x:c>
      <x:c r="E7581" s="25" t="n">
        <x:f>B7581/D7581</x:f>
        <x:v>0.7467797989468645</x:v>
      </x:c>
      <x:c r="F7581" s="25" t="n">
        <x:f>C7581/D7581</x:f>
        <x:v>0.2532202010531355</x:v>
      </x:c>
      <x:c r="G7581" s="22" t="n">
        <x:v>1427494.2525000004</x:v>
      </x:c>
      <x:c r="H7581" s="22" t="n">
        <x:v>474020.685</x:v>
      </x:c>
      <x:c r="I7581" s="22" t="n">
        <x:f>SUM(G7581:H7581)</x:f>
        <x:v>1901514.9375000005</x:v>
      </x:c>
      <x:c r="J7581" s="22" t="n">
        <x:v>899415</x:v>
      </x:c>
      <x:c r="K7581" s="22" t="n">
        <x:v>181642.5</x:v>
      </x:c>
      <x:c r="L7581" s="22" t="n">
        <x:f>SUM(J7581:K7581)</x:f>
        <x:v>1081057.5</x:v>
      </x:c>
      <x:c r="M7581" s="23" t="n">
        <x:f>D7581-L7581</x:f>
        <x:v>0</x:v>
      </x:c>
      <x:c r="N7581" s="22" t="n">
        <x:v>806708.1525</x:v>
      </x:c>
      <x:c r="O7581" s="22" t="n">
        <x:v>274349.34750000003</x:v>
      </x:c>
      <x:c r="P7581" s="14" t="n">
        <x:f>N7581/SUM(N7581:O7581)</x:f>
        <x:v>0.7462213180149991</x:v>
      </x:c>
      <x:c r="Q7581" s="22" t="n">
        <x:v>1425855.5025000004</x:v>
      </x:c>
      <x:c r="R7581" s="22" t="n">
        <x:v>475141.935</x:v>
      </x:c>
      <x:c r="S7581" s="2" t="n">
        <x:v>3</x:v>
      </x:c>
      <x:c r="T7581" s="2" t="n">
        <x:v>2</x:v>
      </x:c>
      <x:c r="U7581" s="2" t="n">
        <x:v>3</x:v>
      </x:c>
      <x:c r="V7581" s="2" t="n">
        <x:v>4</x:v>
      </x:c>
      <x:c r="W7581" s="2" t="n">
        <x:v>4</x:v>
      </x:c>
      <x:c r="X7581" s="2" t="n">
        <x:v>4</x:v>
      </x:c>
      <x:c r="Y7581" s="2" t="n">
        <x:v>4</x:v>
      </x:c>
      <x:c r="Z7581" s="22" t="n">
        <x:v>476928</x:v>
      </x:c>
      <x:c r="AA7581" s="22" t="n">
        <x:v>422487</x:v>
      </x:c>
      <x:c r="AB7581" s="22" t="n">
        <x:v>163323</x:v>
      </x:c>
      <x:c r="AC7581" s="22" t="n">
        <x:v>60547.5</x:v>
      </x:c>
      <x:c r="AD7581" s="22" t="n">
        <x:v>121095</x:v>
      </x:c>
      <x:c r="AE7581" s="2" t="n">
        <x:v>0</x:v>
      </x:c>
      <x:c r="AF7581" s="2" t="n">
        <x:v>1</x:v>
      </x:c>
    </x:row>
    <x:row r="7582" ht="23" customHeight="1">
      <x:c r="A7582" s="2" t="n">
        <x:v>7576</x:v>
      </x:c>
      <x:c r="B7582" s="24" t="n">
        <x:v>507373.3875</x:v>
      </x:c>
      <x:c r="C7582" s="24" t="n">
        <x:v>573684.1125</x:v>
      </x:c>
      <x:c r="D7582" s="24" t="n">
        <x:f>SUM(B7582:C7582)</x:f>
        <x:v>1081057.5</x:v>
      </x:c>
      <x:c r="E7582" s="25" t="n">
        <x:f>B7582/D7582</x:f>
        <x:v>0.46933062071166426</x:v>
      </x:c>
      <x:c r="F7582" s="25" t="n">
        <x:f>C7582/D7582</x:f>
        <x:v>0.5306693792883358</x:v>
      </x:c>
      <x:c r="G7582" s="22" t="n">
        <x:v>1213766.0625000002</x:v>
      </x:c>
      <x:c r="H7582" s="22" t="n">
        <x:v>813183.759375</x:v>
      </x:c>
      <x:c r="I7582" s="22" t="n">
        <x:f>SUM(G7582:H7582)</x:f>
        <x:v>2026949.8218750004</x:v>
      </x:c>
      <x:c r="J7582" s="22" t="n">
        <x:v>899415</x:v>
      </x:c>
      <x:c r="K7582" s="22" t="n">
        <x:v>181642.5</x:v>
      </x:c>
      <x:c r="L7582" s="22" t="n">
        <x:f>SUM(J7582:K7582)</x:f>
        <x:v>1081057.5</x:v>
      </x:c>
      <x:c r="M7582" s="23" t="n">
        <x:f>D7582-L7582</x:f>
        <x:v>0</x:v>
      </x:c>
      <x:c r="N7582" s="22" t="n">
        <x:v>507071.5125</x:v>
      </x:c>
      <x:c r="O7582" s="22" t="n">
        <x:v>573985.9875</x:v>
      </x:c>
      <x:c r="P7582" s="14" t="n">
        <x:f>N7582/SUM(N7582:O7582)</x:f>
        <x:v>0.4690513802457316</x:v>
      </x:c>
      <x:c r="Q7582" s="22" t="n">
        <x:v>1211911.6875000002</x:v>
      </x:c>
      <x:c r="R7582" s="22" t="n">
        <x:v>813970.790625</x:v>
      </x:c>
      <x:c r="S7582" s="2" t="n">
        <x:v>3</x:v>
      </x:c>
      <x:c r="T7582" s="2" t="n">
        <x:v>2</x:v>
      </x:c>
      <x:c r="U7582" s="2" t="n">
        <x:v>2</x:v>
      </x:c>
      <x:c r="V7582" s="2" t="n">
        <x:v>4</x:v>
      </x:c>
      <x:c r="W7582" s="2" t="n">
        <x:v>4</x:v>
      </x:c>
      <x:c r="X7582" s="2" t="n">
        <x:v>4</x:v>
      </x:c>
      <x:c r="Y7582" s="2" t="n">
        <x:v>4</x:v>
      </x:c>
      <x:c r="Z7582" s="22" t="n">
        <x:v>476928</x:v>
      </x:c>
      <x:c r="AA7582" s="22" t="n">
        <x:v>422487</x:v>
      </x:c>
      <x:c r="AB7582" s="22" t="n">
        <x:v>163323</x:v>
      </x:c>
      <x:c r="AC7582" s="22" t="n">
        <x:v>60547.5</x:v>
      </x:c>
      <x:c r="AD7582" s="22" t="n">
        <x:v>121095</x:v>
      </x:c>
      <x:c r="AE7582" s="2" t="n">
        <x:v>1</x:v>
      </x:c>
      <x:c r="AF7582" s="2" t="n">
        <x:v>0</x:v>
      </x:c>
    </x:row>
    <x:row r="7583" ht="23" customHeight="1">
      <x:c r="A7583" s="2" t="n">
        <x:v>7577</x:v>
      </x:c>
      <x:c r="B7583" s="24" t="n">
        <x:v>851080.5</x:v>
      </x:c>
      <x:c r="C7583" s="24" t="n">
        <x:v>0</x:v>
      </x:c>
      <x:c r="D7583" s="24" t="n">
        <x:f>SUM(B7583:C7583)</x:f>
        <x:v>851080.5</x:v>
      </x:c>
      <x:c r="E7583" s="25" t="n">
        <x:f>B7583/D7583</x:f>
        <x:v>1</x:v>
      </x:c>
      <x:c r="F7583" s="25" t="n">
        <x:f>C7583/D7583</x:f>
        <x:v>0</x:v>
      </x:c>
      <x:c r="G7583" s="22" t="n">
        <x:v>1049231.25</x:v>
      </x:c>
      <x:c r="H7583" s="22" t="n">
        <x:v>781839</x:v>
      </x:c>
      <x:c r="I7583" s="22" t="n">
        <x:f>SUM(G7583:H7583)</x:f>
        <x:v>1831070.25</x:v>
      </x:c>
      <x:c r="J7583" s="22" t="n">
        <x:v>790533</x:v>
      </x:c>
      <x:c r="K7583" s="22" t="n">
        <x:v>60547.5</x:v>
      </x:c>
      <x:c r="L7583" s="22" t="n">
        <x:f>SUM(J7583:K7583)</x:f>
        <x:v>851080.5</x:v>
      </x:c>
      <x:c r="M7583" s="23" t="n">
        <x:f>D7583-L7583</x:f>
        <x:v>0</x:v>
      </x:c>
      <x:c r="N7583" s="22" t="n">
        <x:v>851080.5</x:v>
      </x:c>
      <x:c r="O7583" s="22" t="n">
        <x:v>0</x:v>
      </x:c>
      <x:c r="P7583" s="14" t="n">
        <x:f>N7583/SUM(N7583:O7583)</x:f>
        <x:v>1</x:v>
      </x:c>
      <x:c r="Q7583" s="22" t="n">
        <x:v>1048713.75</x:v>
      </x:c>
      <x:c r="R7583" s="22" t="n">
        <x:v>782097.75</x:v>
      </x:c>
      <x:c r="S7583" s="2" t="n">
        <x:v>1</x:v>
      </x:c>
      <x:c r="T7583" s="2" t="n">
        <x:v>2</x:v>
      </x:c>
      <x:c r="U7583" s="2" t="n">
        <x:v>1</x:v>
      </x:c>
      <x:c r="V7583" s="2" t="n">
        <x:v>0</x:v>
      </x:c>
      <x:c r="W7583" s="2" t="n">
        <x:v>2</x:v>
      </x:c>
      <x:c r="X7583" s="2" t="n">
        <x:v>2</x:v>
      </x:c>
      <x:c r="Y7583" s="2" t="n">
        <x:v>2</x:v>
      </x:c>
      <x:c r="Z7583" s="22" t="n">
        <x:v>368046</x:v>
      </x:c>
      <x:c r="AA7583" s="22" t="n">
        <x:v>422487</x:v>
      </x:c>
      <x:c r="AB7583" s="22" t="n">
        <x:v>54441</x:v>
      </x:c>
      <x:c r="AC7583" s="22" t="n">
        <x:v>60547.5</x:v>
      </x:c>
      <x:c r="AD7583" s="22" t="n">
        <x:v>0</x:v>
      </x:c>
      <x:c r="AE7583" s="2" t="n">
        <x:v>0</x:v>
      </x:c>
      <x:c r="AF7583" s="2" t="n">
        <x:v>0</x:v>
      </x:c>
    </x:row>
    <x:row r="7584" ht="23" customHeight="1">
      <x:c r="A7584" s="2" t="n">
        <x:v>7578</x:v>
      </x:c>
      <x:c r="B7584" s="24" t="n">
        <x:v>425540.25</x:v>
      </x:c>
      <x:c r="C7584" s="24" t="n">
        <x:v>425540.25</x:v>
      </x:c>
      <x:c r="D7584" s="24" t="n">
        <x:f>SUM(B7584:C7584)</x:f>
        <x:v>851080.5</x:v>
      </x:c>
      <x:c r="E7584" s="25" t="n">
        <x:f>B7584/D7584</x:f>
        <x:v>0.5</x:v>
      </x:c>
      <x:c r="F7584" s="25" t="n">
        <x:f>C7584/D7584</x:f>
        <x:v>0.5</x:v>
      </x:c>
      <x:c r="G7584" s="22" t="n">
        <x:v>425540.25</x:v>
      </x:c>
      <x:c r="H7584" s="22" t="n">
        <x:v>1214688.9375</x:v>
      </x:c>
      <x:c r="I7584" s="22" t="n">
        <x:f>SUM(G7584:H7584)</x:f>
        <x:v>1640229.1875</x:v>
      </x:c>
      <x:c r="J7584" s="22" t="n">
        <x:v>790533</x:v>
      </x:c>
      <x:c r="K7584" s="22" t="n">
        <x:v>60547.5</x:v>
      </x:c>
      <x:c r="L7584" s="22" t="n">
        <x:f>SUM(J7584:K7584)</x:f>
        <x:v>851080.5</x:v>
      </x:c>
      <x:c r="M7584" s="23" t="n">
        <x:f>D7584-L7584</x:f>
        <x:v>0</x:v>
      </x:c>
      <x:c r="N7584" s="22" t="n">
        <x:v>425540.25</x:v>
      </x:c>
      <x:c r="O7584" s="22" t="n">
        <x:v>425540.25</x:v>
      </x:c>
      <x:c r="P7584" s="14" t="n">
        <x:f>N7584/SUM(N7584:O7584)</x:f>
        <x:v>0.5</x:v>
      </x:c>
      <x:c r="Q7584" s="22" t="n">
        <x:v>425540.25</x:v>
      </x:c>
      <x:c r="R7584" s="22" t="n">
        <x:v>1215206.4375</x:v>
      </x:c>
      <x:c r="S7584" s="2" t="n">
        <x:v>1</x:v>
      </x:c>
      <x:c r="T7584" s="2" t="n">
        <x:v>2</x:v>
      </x:c>
      <x:c r="U7584" s="2" t="n">
        <x:v>1</x:v>
      </x:c>
      <x:c r="V7584" s="2" t="n">
        <x:v>2</x:v>
      </x:c>
      <x:c r="W7584" s="2" t="n">
        <x:v>2</x:v>
      </x:c>
      <x:c r="X7584" s="2" t="n">
        <x:v>2</x:v>
      </x:c>
      <x:c r="Y7584" s="2" t="n">
        <x:v>2</x:v>
      </x:c>
      <x:c r="Z7584" s="22" t="n">
        <x:v>368046</x:v>
      </x:c>
      <x:c r="AA7584" s="22" t="n">
        <x:v>422487</x:v>
      </x:c>
      <x:c r="AB7584" s="22" t="n">
        <x:v>54441</x:v>
      </x:c>
      <x:c r="AC7584" s="22" t="n">
        <x:v>60547.5</x:v>
      </x:c>
      <x:c r="AD7584" s="22" t="n">
        <x:v>0</x:v>
      </x:c>
      <x:c r="AE7584" s="2" t="n">
        <x:v>0</x:v>
      </x:c>
      <x:c r="AF7584" s="2" t="n">
        <x:v>0</x:v>
      </x:c>
    </x:row>
    <x:row r="7585" ht="23" customHeight="1">
      <x:c r="A7585" s="2" t="n">
        <x:v>7579</x:v>
      </x:c>
      <x:c r="B7585" s="24" t="n">
        <x:v>487252.125</x:v>
      </x:c>
      <x:c r="C7585" s="24" t="n">
        <x:v>593805.375</x:v>
      </x:c>
      <x:c r="D7585" s="24" t="n">
        <x:f>SUM(B7585:C7585)</x:f>
        <x:v>1081057.5</x:v>
      </x:c>
      <x:c r="E7585" s="25" t="n">
        <x:f>B7585/D7585</x:f>
        <x:v>0.45071804691239825</x:v>
      </x:c>
      <x:c r="F7585" s="25" t="n">
        <x:f>C7585/D7585</x:f>
        <x:v>0.5492819530876017</x:v>
      </x:c>
      <x:c r="G7585" s="22" t="n">
        <x:v>963481.5</x:v>
      </x:c>
      <x:c r="H7585" s="22" t="n">
        <x:v>1059085.3125</x:v>
      </x:c>
      <x:c r="I7585" s="22" t="n">
        <x:f>SUM(G7585:H7585)</x:f>
        <x:v>2022566.8125</x:v>
      </x:c>
      <x:c r="J7585" s="22" t="n">
        <x:v>899415</x:v>
      </x:c>
      <x:c r="K7585" s="22" t="n">
        <x:v>181642.5</x:v>
      </x:c>
      <x:c r="L7585" s="22" t="n">
        <x:f>SUM(J7585:K7585)</x:f>
        <x:v>1081057.5</x:v>
      </x:c>
      <x:c r="M7585" s="23" t="n">
        <x:f>D7585-L7585</x:f>
        <x:v>0</x:v>
      </x:c>
      <x:c r="N7585" s="22" t="n">
        <x:v>486044.625</x:v>
      </x:c>
      <x:c r="O7585" s="22" t="n">
        <x:v>595012.875</x:v>
      </x:c>
      <x:c r="P7585" s="14" t="n">
        <x:f>N7585/SUM(N7585:O7585)</x:f>
        <x:v>0.44960108504866764</x:v>
      </x:c>
      <x:c r="Q7585" s="22" t="n">
        <x:v>961239</x:v>
      </x:c>
      <x:c r="R7585" s="22" t="n">
        <x:v>1060206.5625</x:v>
      </x:c>
      <x:c r="S7585" s="2" t="n">
        <x:v>2</x:v>
      </x:c>
      <x:c r="T7585" s="2" t="n">
        <x:v>3</x:v>
      </x:c>
      <x:c r="U7585" s="2" t="n">
        <x:v>1</x:v>
      </x:c>
      <x:c r="V7585" s="2" t="n">
        <x:v>4</x:v>
      </x:c>
      <x:c r="W7585" s="2" t="n">
        <x:v>4</x:v>
      </x:c>
      <x:c r="X7585" s="2" t="n">
        <x:v>4</x:v>
      </x:c>
      <x:c r="Y7585" s="2" t="n">
        <x:v>4</x:v>
      </x:c>
      <x:c r="Z7585" s="22" t="n">
        <x:v>422487</x:v>
      </x:c>
      <x:c r="AA7585" s="22" t="n">
        <x:v>476928</x:v>
      </x:c>
      <x:c r="AB7585" s="22" t="n">
        <x:v>163323</x:v>
      </x:c>
      <x:c r="AC7585" s="22" t="n">
        <x:v>121095</x:v>
      </x:c>
      <x:c r="AD7585" s="22" t="n">
        <x:v>60547.5</x:v>
      </x:c>
      <x:c r="AE7585" s="2" t="n">
        <x:v>1</x:v>
      </x:c>
      <x:c r="AF7585" s="2" t="n">
        <x:v>1</x:v>
      </x:c>
    </x:row>
    <x:row r="7586" ht="23" customHeight="1">
      <x:c r="A7586" s="2" t="n">
        <x:v>7580</x:v>
      </x:c>
      <x:c r="B7586" s="24" t="n">
        <x:v>708450.6000000001</x:v>
      </x:c>
      <x:c r="C7586" s="24" t="n">
        <x:v>257618.40000000002</x:v>
      </x:c>
      <x:c r="D7586" s="24" t="n">
        <x:f>SUM(B7586:C7586)</x:f>
        <x:v>966069.0000000001</x:v>
      </x:c>
      <x:c r="E7586" s="25" t="n">
        <x:f>B7586/D7586</x:f>
        <x:v>0.7333333333333334</x:v>
      </x:c>
      <x:c r="F7586" s="25" t="n">
        <x:f>C7586/D7586</x:f>
        <x:v>0.26666666666666666</x:v>
      </x:c>
      <x:c r="G7586" s="22" t="n">
        <x:v>814589.8500000001</x:v>
      </x:c>
      <x:c r="H7586" s="22" t="n">
        <x:v>1046767.0875</x:v>
      </x:c>
      <x:c r="I7586" s="22" t="n">
        <x:f>SUM(G7586:H7586)</x:f>
        <x:v>1861356.9375</x:v>
      </x:c>
      <x:c r="J7586" s="22" t="n">
        <x:v>844974</x:v>
      </x:c>
      <x:c r="K7586" s="22" t="n">
        <x:v>121095</x:v>
      </x:c>
      <x:c r="L7586" s="22" t="n">
        <x:f>SUM(J7586:K7586)</x:f>
        <x:v>966069</x:v>
      </x:c>
      <x:c r="M7586" s="23" t="n">
        <x:f>D7586-L7586</x:f>
        <x:v>1.1641532182693481e-10</x:v>
      </x:c>
      <x:c r="N7586" s="22" t="n">
        <x:v>708450.6000000001</x:v>
      </x:c>
      <x:c r="O7586" s="22" t="n">
        <x:v>257618.40000000002</x:v>
      </x:c>
      <x:c r="P7586" s="14" t="n">
        <x:f>N7586/SUM(N7586:O7586)</x:f>
        <x:v>0.7333333333333334</x:v>
      </x:c>
      <x:c r="Q7586" s="22" t="n">
        <x:v>814072.3500000001</x:v>
      </x:c>
      <x:c r="R7586" s="22" t="n">
        <x:v>1047284.5875</x:v>
      </x:c>
      <x:c r="S7586" s="2" t="n">
        <x:v>1</x:v>
      </x:c>
      <x:c r="T7586" s="2" t="n">
        <x:v>3</x:v>
      </x:c>
      <x:c r="U7586" s="2" t="n">
        <x:v>3</x:v>
      </x:c>
      <x:c r="V7586" s="2" t="n">
        <x:v>2</x:v>
      </x:c>
      <x:c r="W7586" s="2" t="n">
        <x:v>3</x:v>
      </x:c>
      <x:c r="X7586" s="2" t="n">
        <x:v>3</x:v>
      </x:c>
      <x:c r="Y7586" s="2" t="n">
        <x:v>3</x:v>
      </x:c>
      <x:c r="Z7586" s="22" t="n">
        <x:v>368046</x:v>
      </x:c>
      <x:c r="AA7586" s="22" t="n">
        <x:v>476928</x:v>
      </x:c>
      <x:c r="AB7586" s="22" t="n">
        <x:v>108882</x:v>
      </x:c>
      <x:c r="AC7586" s="22" t="n">
        <x:v>121095</x:v>
      </x:c>
      <x:c r="AD7586" s="22" t="n">
        <x:v>0</x:v>
      </x:c>
      <x:c r="AE7586" s="2" t="n">
        <x:v>0</x:v>
      </x:c>
      <x:c r="AF7586" s="2" t="n">
        <x:v>0</x:v>
      </x:c>
    </x:row>
    <x:row r="7587" ht="23" customHeight="1">
      <x:c r="A7587" s="2" t="n">
        <x:v>7581</x:v>
      </x:c>
      <x:c r="B7587" s="24" t="n">
        <x:v>0</x:v>
      </x:c>
      <x:c r="C7587" s="24" t="n">
        <x:v>851080.5</x:v>
      </x:c>
      <x:c r="D7587" s="24" t="n">
        <x:f>SUM(B7587:C7587)</x:f>
        <x:v>851080.5</x:v>
      </x:c>
      <x:c r="E7587" s="25" t="n">
        <x:f>B7587/D7587</x:f>
        <x:v>0</x:v>
      </x:c>
      <x:c r="F7587" s="25" t="n">
        <x:f>C7587/D7587</x:f>
        <x:v>1</x:v>
      </x:c>
      <x:c r="G7587" s="22" t="n">
        <x:v>828621</x:v>
      </x:c>
      <x:c r="H7587" s="22" t="n">
        <x:v>949638.375</x:v>
      </x:c>
      <x:c r="I7587" s="22" t="n">
        <x:f>SUM(G7587:H7587)</x:f>
        <x:v>1778259.375</x:v>
      </x:c>
      <x:c r="J7587" s="22" t="n">
        <x:v>790533</x:v>
      </x:c>
      <x:c r="K7587" s="22" t="n">
        <x:v>60547.5</x:v>
      </x:c>
      <x:c r="L7587" s="22" t="n">
        <x:f>SUM(J7587:K7587)</x:f>
        <x:v>851080.5</x:v>
      </x:c>
      <x:c r="M7587" s="23" t="n">
        <x:f>D7587-L7587</x:f>
        <x:v>0</x:v>
      </x:c>
      <x:c r="N7587" s="22" t="n">
        <x:v>0</x:v>
      </x:c>
      <x:c r="O7587" s="22" t="n">
        <x:v>851080.5</x:v>
      </x:c>
      <x:c r="P7587" s="14" t="n">
        <x:f>N7587/SUM(N7587:O7587)</x:f>
        <x:v>0</x:v>
      </x:c>
      <x:c r="Q7587" s="22" t="n">
        <x:v>828103.5</x:v>
      </x:c>
      <x:c r="R7587" s="22" t="n">
        <x:v>949897.125</x:v>
      </x:c>
      <x:c r="S7587" s="2" t="n">
        <x:v>2</x:v>
      </x:c>
      <x:c r="T7587" s="2" t="n">
        <x:v>1</x:v>
      </x:c>
      <x:c r="U7587" s="2" t="n">
        <x:v>0</x:v>
      </x:c>
      <x:c r="V7587" s="2" t="n">
        <x:v>1</x:v>
      </x:c>
      <x:c r="W7587" s="2" t="n">
        <x:v>2</x:v>
      </x:c>
      <x:c r="X7587" s="2" t="n">
        <x:v>2</x:v>
      </x:c>
      <x:c r="Y7587" s="2" t="n">
        <x:v>2</x:v>
      </x:c>
      <x:c r="Z7587" s="22" t="n">
        <x:v>422487</x:v>
      </x:c>
      <x:c r="AA7587" s="22" t="n">
        <x:v>368046</x:v>
      </x:c>
      <x:c r="AB7587" s="22" t="n">
        <x:v>54441</x:v>
      </x:c>
      <x:c r="AC7587" s="22" t="n">
        <x:v>0</x:v>
      </x:c>
      <x:c r="AD7587" s="22" t="n">
        <x:v>60547.5</x:v>
      </x:c>
      <x:c r="AE7587" s="2" t="n">
        <x:v>0</x:v>
      </x:c>
      <x:c r="AF7587" s="2" t="n">
        <x:v>0</x:v>
      </x:c>
    </x:row>
    <x:row r="7588" ht="23" customHeight="1">
      <x:c r="A7588" s="2" t="n">
        <x:v>7582</x:v>
      </x:c>
      <x:c r="B7588" s="24" t="n">
        <x:v>708778.0625</x:v>
      </x:c>
      <x:c r="C7588" s="24" t="n">
        <x:v>257290.9375</x:v>
      </x:c>
      <x:c r="D7588" s="24" t="n">
        <x:f>SUM(B7588:C7588)</x:f>
        <x:v>966069</x:v>
      </x:c>
      <x:c r="E7588" s="25" t="n">
        <x:f>B7588/D7588</x:f>
        <x:v>0.7336722972168654</x:v>
      </x:c>
      <x:c r="F7588" s="25" t="n">
        <x:f>C7588/D7588</x:f>
        <x:v>0.26632770278313456</x:v>
      </x:c>
      <x:c r="G7588" s="22" t="n">
        <x:v>1292035.0625000002</x:v>
      </x:c>
      <x:c r="H7588" s="22" t="n">
        <x:v>577852</x:v>
      </x:c>
      <x:c r="I7588" s="22" t="n">
        <x:f>SUM(G7588:H7588)</x:f>
        <x:v>1869887.0625000002</x:v>
      </x:c>
      <x:c r="J7588" s="22" t="n">
        <x:v>844974</x:v>
      </x:c>
      <x:c r="K7588" s="22" t="n">
        <x:v>121095</x:v>
      </x:c>
      <x:c r="L7588" s="22" t="n">
        <x:f>SUM(J7588:K7588)</x:f>
        <x:v>966069</x:v>
      </x:c>
      <x:c r="M7588" s="23" t="n">
        <x:f>D7588-L7588</x:f>
        <x:v>0</x:v>
      </x:c>
      <x:c r="N7588" s="22" t="n">
        <x:v>708174.3125</x:v>
      </x:c>
      <x:c r="O7588" s="22" t="n">
        <x:v>257894.6875</x:v>
      </x:c>
      <x:c r="P7588" s="14" t="n">
        <x:f>N7588/SUM(N7588:O7588)</x:f>
        <x:v>0.7330473418565341</x:v>
      </x:c>
      <x:c r="Q7588" s="22" t="n">
        <x:v>1290913.8125000002</x:v>
      </x:c>
      <x:c r="R7588" s="22" t="n">
        <x:v>578973.25</x:v>
      </x:c>
      <x:c r="S7588" s="2" t="n">
        <x:v>2</x:v>
      </x:c>
      <x:c r="T7588" s="2" t="n">
        <x:v>2</x:v>
      </x:c>
      <x:c r="U7588" s="2" t="n">
        <x:v>3</x:v>
      </x:c>
      <x:c r="V7588" s="2" t="n">
        <x:v>2</x:v>
      </x:c>
      <x:c r="W7588" s="2" t="n">
        <x:v>3</x:v>
      </x:c>
      <x:c r="X7588" s="2" t="n">
        <x:v>3</x:v>
      </x:c>
      <x:c r="Y7588" s="2" t="n">
        <x:v>3</x:v>
      </x:c>
      <x:c r="Z7588" s="22" t="n">
        <x:v>422487</x:v>
      </x:c>
      <x:c r="AA7588" s="22" t="n">
        <x:v>422487</x:v>
      </x:c>
      <x:c r="AB7588" s="22" t="n">
        <x:v>108882</x:v>
      </x:c>
      <x:c r="AC7588" s="22" t="n">
        <x:v>60547.5</x:v>
      </x:c>
      <x:c r="AD7588" s="22" t="n">
        <x:v>60547.5</x:v>
      </x:c>
      <x:c r="AE7588" s="2" t="n">
        <x:v>0</x:v>
      </x:c>
      <x:c r="AF7588" s="2" t="n">
        <x:v>1</x:v>
      </x:c>
    </x:row>
    <x:row r="7589" ht="23" customHeight="1">
      <x:c r="A7589" s="2" t="n">
        <x:v>7583</x:v>
      </x:c>
      <x:c r="B7589" s="24" t="n">
        <x:v>425540.25</x:v>
      </x:c>
      <x:c r="C7589" s="24" t="n">
        <x:v>425540.25</x:v>
      </x:c>
      <x:c r="D7589" s="24" t="n">
        <x:f>SUM(B7589:C7589)</x:f>
        <x:v>851080.5</x:v>
      </x:c>
      <x:c r="E7589" s="25" t="n">
        <x:f>B7589/D7589</x:f>
        <x:v>0.5</x:v>
      </x:c>
      <x:c r="F7589" s="25" t="n">
        <x:f>C7589/D7589</x:f>
        <x:v>0.5</x:v>
      </x:c>
      <x:c r="G7589" s="22" t="n">
        <x:v>623691</x:v>
      </x:c>
      <x:c r="H7589" s="22" t="n">
        <x:v>1207379.25</x:v>
      </x:c>
      <x:c r="I7589" s="22" t="n">
        <x:f>SUM(G7589:H7589)</x:f>
        <x:v>1831070.25</x:v>
      </x:c>
      <x:c r="J7589" s="22" t="n">
        <x:v>790533</x:v>
      </x:c>
      <x:c r="K7589" s="22" t="n">
        <x:v>60547.5</x:v>
      </x:c>
      <x:c r="L7589" s="22" t="n">
        <x:f>SUM(J7589:K7589)</x:f>
        <x:v>851080.5</x:v>
      </x:c>
      <x:c r="M7589" s="23" t="n">
        <x:f>D7589-L7589</x:f>
        <x:v>0</x:v>
      </x:c>
      <x:c r="N7589" s="22" t="n">
        <x:v>425540.25</x:v>
      </x:c>
      <x:c r="O7589" s="22" t="n">
        <x:v>425540.25</x:v>
      </x:c>
      <x:c r="P7589" s="14" t="n">
        <x:f>N7589/SUM(N7589:O7589)</x:f>
        <x:v>0.5</x:v>
      </x:c>
      <x:c r="Q7589" s="22" t="n">
        <x:v>623173.5</x:v>
      </x:c>
      <x:c r="R7589" s="22" t="n">
        <x:v>1207638</x:v>
      </x:c>
      <x:c r="S7589" s="2" t="n">
        <x:v>1</x:v>
      </x:c>
      <x:c r="T7589" s="2" t="n">
        <x:v>2</x:v>
      </x:c>
      <x:c r="U7589" s="2" t="n">
        <x:v>1</x:v>
      </x:c>
      <x:c r="V7589" s="2" t="n">
        <x:v>2</x:v>
      </x:c>
      <x:c r="W7589" s="2" t="n">
        <x:v>2</x:v>
      </x:c>
      <x:c r="X7589" s="2" t="n">
        <x:v>2</x:v>
      </x:c>
      <x:c r="Y7589" s="2" t="n">
        <x:v>2</x:v>
      </x:c>
      <x:c r="Z7589" s="22" t="n">
        <x:v>368046</x:v>
      </x:c>
      <x:c r="AA7589" s="22" t="n">
        <x:v>422487</x:v>
      </x:c>
      <x:c r="AB7589" s="22" t="n">
        <x:v>54441</x:v>
      </x:c>
      <x:c r="AC7589" s="22" t="n">
        <x:v>60547.5</x:v>
      </x:c>
      <x:c r="AD7589" s="22" t="n">
        <x:v>0</x:v>
      </x:c>
      <x:c r="AE7589" s="2" t="n">
        <x:v>0</x:v>
      </x:c>
      <x:c r="AF7589" s="2" t="n">
        <x:v>0</x:v>
      </x:c>
    </x:row>
    <x:row r="7590" ht="23" customHeight="1">
      <x:c r="A7590" s="2" t="n">
        <x:v>7584</x:v>
      </x:c>
      <x:c r="B7590" s="24" t="n">
        <x:v>0</x:v>
      </x:c>
      <x:c r="C7590" s="24" t="n">
        <x:v>1081057.5</x:v>
      </x:c>
      <x:c r="D7590" s="24" t="n">
        <x:f>SUM(B7590:C7590)</x:f>
        <x:v>1081057.5</x:v>
      </x:c>
      <x:c r="E7590" s="25" t="n">
        <x:f>B7590/D7590</x:f>
        <x:v>0</x:v>
      </x:c>
      <x:c r="F7590" s="25" t="n">
        <x:f>C7590/D7590</x:f>
        <x:v>1</x:v>
      </x:c>
      <x:c r="G7590" s="22" t="n">
        <x:v>862786.2062499999</x:v>
      </x:c>
      <x:c r="H7590" s="22" t="n">
        <x:v>1303020.4375</x:v>
      </x:c>
      <x:c r="I7590" s="22" t="n">
        <x:f>SUM(G7590:H7590)</x:f>
        <x:v>2165806.64375</x:v>
      </x:c>
      <x:c r="J7590" s="22" t="n">
        <x:v>899415</x:v>
      </x:c>
      <x:c r="K7590" s="22" t="n">
        <x:v>181642.5</x:v>
      </x:c>
      <x:c r="L7590" s="22" t="n">
        <x:f>SUM(J7590:K7590)</x:f>
        <x:v>1081057.5</x:v>
      </x:c>
      <x:c r="M7590" s="23" t="n">
        <x:f>D7590-L7590</x:f>
        <x:v>0</x:v>
      </x:c>
      <x:c r="N7590" s="22" t="n">
        <x:v>0</x:v>
      </x:c>
      <x:c r="O7590" s="22" t="n">
        <x:v>1081057.5</x:v>
      </x:c>
      <x:c r="P7590" s="14" t="n">
        <x:f>N7590/SUM(N7590:O7590)</x:f>
        <x:v>0</x:v>
      </x:c>
      <x:c r="Q7590" s="22" t="n">
        <x:v>861204.9562499999</x:v>
      </x:c>
      <x:c r="R7590" s="22" t="n">
        <x:v>1303681.6875</x:v>
      </x:c>
      <x:c r="S7590" s="2" t="n">
        <x:v>3</x:v>
      </x:c>
      <x:c r="T7590" s="2" t="n">
        <x:v>2</x:v>
      </x:c>
      <x:c r="U7590" s="2" t="n">
        <x:v>0</x:v>
      </x:c>
      <x:c r="V7590" s="2" t="n">
        <x:v>6</x:v>
      </x:c>
      <x:c r="W7590" s="2" t="n">
        <x:v>4</x:v>
      </x:c>
      <x:c r="X7590" s="2" t="n">
        <x:v>4</x:v>
      </x:c>
      <x:c r="Y7590" s="2" t="n">
        <x:v>4</x:v>
      </x:c>
      <x:c r="Z7590" s="22" t="n">
        <x:v>476928</x:v>
      </x:c>
      <x:c r="AA7590" s="22" t="n">
        <x:v>422487</x:v>
      </x:c>
      <x:c r="AB7590" s="22" t="n">
        <x:v>163323</x:v>
      </x:c>
      <x:c r="AC7590" s="22" t="n">
        <x:v>60547.5</x:v>
      </x:c>
      <x:c r="AD7590" s="22" t="n">
        <x:v>121095</x:v>
      </x:c>
      <x:c r="AE7590" s="2" t="n">
        <x:v>2</x:v>
      </x:c>
      <x:c r="AF7590" s="2" t="n">
        <x:v>0</x:v>
      </x:c>
    </x:row>
    <x:row r="7591" ht="23" customHeight="1">
      <x:c r="A7591" s="2" t="n">
        <x:v>7585</x:v>
      </x:c>
      <x:c r="B7591" s="24" t="n">
        <x:v>0</x:v>
      </x:c>
      <x:c r="C7591" s="24" t="n">
        <x:v>851080.5</x:v>
      </x:c>
      <x:c r="D7591" s="24" t="n">
        <x:f>SUM(B7591:C7591)</x:f>
        <x:v>851080.5</x:v>
      </x:c>
      <x:c r="E7591" s="25" t="n">
        <x:f>B7591/D7591</x:f>
        <x:v>0</x:v>
      </x:c>
      <x:c r="F7591" s="25" t="n">
        <x:f>C7591/D7591</x:f>
        <x:v>1</x:v>
      </x:c>
      <x:c r="G7591" s="22" t="n">
        <x:v>828621</x:v>
      </x:c>
      <x:c r="H7591" s="22" t="n">
        <x:v>949638.375</x:v>
      </x:c>
      <x:c r="I7591" s="22" t="n">
        <x:f>SUM(G7591:H7591)</x:f>
        <x:v>1778259.375</x:v>
      </x:c>
      <x:c r="J7591" s="22" t="n">
        <x:v>790533</x:v>
      </x:c>
      <x:c r="K7591" s="22" t="n">
        <x:v>60547.5</x:v>
      </x:c>
      <x:c r="L7591" s="22" t="n">
        <x:f>SUM(J7591:K7591)</x:f>
        <x:v>851080.5</x:v>
      </x:c>
      <x:c r="M7591" s="23" t="n">
        <x:f>D7591-L7591</x:f>
        <x:v>0</x:v>
      </x:c>
      <x:c r="N7591" s="22" t="n">
        <x:v>0</x:v>
      </x:c>
      <x:c r="O7591" s="22" t="n">
        <x:v>851080.5</x:v>
      </x:c>
      <x:c r="P7591" s="14" t="n">
        <x:f>N7591/SUM(N7591:O7591)</x:f>
        <x:v>0</x:v>
      </x:c>
      <x:c r="Q7591" s="22" t="n">
        <x:v>828103.5</x:v>
      </x:c>
      <x:c r="R7591" s="22" t="n">
        <x:v>949897.125</x:v>
      </x:c>
      <x:c r="S7591" s="2" t="n">
        <x:v>2</x:v>
      </x:c>
      <x:c r="T7591" s="2" t="n">
        <x:v>1</x:v>
      </x:c>
      <x:c r="U7591" s="2" t="n">
        <x:v>0</x:v>
      </x:c>
      <x:c r="V7591" s="2" t="n">
        <x:v>1</x:v>
      </x:c>
      <x:c r="W7591" s="2" t="n">
        <x:v>2</x:v>
      </x:c>
      <x:c r="X7591" s="2" t="n">
        <x:v>2</x:v>
      </x:c>
      <x:c r="Y7591" s="2" t="n">
        <x:v>2</x:v>
      </x:c>
      <x:c r="Z7591" s="22" t="n">
        <x:v>422487</x:v>
      </x:c>
      <x:c r="AA7591" s="22" t="n">
        <x:v>368046</x:v>
      </x:c>
      <x:c r="AB7591" s="22" t="n">
        <x:v>54441</x:v>
      </x:c>
      <x:c r="AC7591" s="22" t="n">
        <x:v>0</x:v>
      </x:c>
      <x:c r="AD7591" s="22" t="n">
        <x:v>60547.5</x:v>
      </x:c>
      <x:c r="AE7591" s="2" t="n">
        <x:v>0</x:v>
      </x:c>
      <x:c r="AF7591" s="2" t="n">
        <x:v>0</x:v>
      </x:c>
    </x:row>
    <x:row r="7592" ht="23" customHeight="1">
      <x:c r="A7592" s="2" t="n">
        <x:v>7586</x:v>
      </x:c>
      <x:c r="B7592" s="24" t="n">
        <x:v>851080.5</x:v>
      </x:c>
      <x:c r="C7592" s="24" t="n">
        <x:v>0</x:v>
      </x:c>
      <x:c r="D7592" s="24" t="n">
        <x:f>SUM(B7592:C7592)</x:f>
        <x:v>851080.5</x:v>
      </x:c>
      <x:c r="E7592" s="25" t="n">
        <x:f>B7592/D7592</x:f>
        <x:v>1</x:v>
      </x:c>
      <x:c r="F7592" s="25" t="n">
        <x:f>C7592/D7592</x:f>
        <x:v>0</x:v>
      </x:c>
      <x:c r="G7592" s="22" t="n">
        <x:v>1587172.5</x:v>
      </x:c>
      <x:c r="H7592" s="22" t="n">
        <x:v>144304.875</x:v>
      </x:c>
      <x:c r="I7592" s="22" t="n">
        <x:f>SUM(G7592:H7592)</x:f>
        <x:v>1731477.375</x:v>
      </x:c>
      <x:c r="J7592" s="22" t="n">
        <x:v>790533</x:v>
      </x:c>
      <x:c r="K7592" s="22" t="n">
        <x:v>60547.5</x:v>
      </x:c>
      <x:c r="L7592" s="22" t="n">
        <x:f>SUM(J7592:K7592)</x:f>
        <x:v>851080.5</x:v>
      </x:c>
      <x:c r="M7592" s="23" t="n">
        <x:f>D7592-L7592</x:f>
        <x:v>0</x:v>
      </x:c>
      <x:c r="N7592" s="22" t="n">
        <x:v>851080.5</x:v>
      </x:c>
      <x:c r="O7592" s="22" t="n">
        <x:v>0</x:v>
      </x:c>
      <x:c r="P7592" s="14" t="n">
        <x:f>N7592/SUM(N7592:O7592)</x:f>
        <x:v>1</x:v>
      </x:c>
      <x:c r="Q7592" s="22" t="n">
        <x:v>1587172.5</x:v>
      </x:c>
      <x:c r="R7592" s="22" t="n">
        <x:v>144822.375</x:v>
      </x:c>
      <x:c r="S7592" s="2" t="n">
        <x:v>2</x:v>
      </x:c>
      <x:c r="T7592" s="2" t="n">
        <x:v>1</x:v>
      </x:c>
      <x:c r="U7592" s="2" t="n">
        <x:v>1</x:v>
      </x:c>
      <x:c r="V7592" s="2" t="n">
        <x:v>0</x:v>
      </x:c>
      <x:c r="W7592" s="2" t="n">
        <x:v>2</x:v>
      </x:c>
      <x:c r="X7592" s="2" t="n">
        <x:v>2</x:v>
      </x:c>
      <x:c r="Y7592" s="2" t="n">
        <x:v>2</x:v>
      </x:c>
      <x:c r="Z7592" s="22" t="n">
        <x:v>422487</x:v>
      </x:c>
      <x:c r="AA7592" s="22" t="n">
        <x:v>368046</x:v>
      </x:c>
      <x:c r="AB7592" s="22" t="n">
        <x:v>54441</x:v>
      </x:c>
      <x:c r="AC7592" s="22" t="n">
        <x:v>0</x:v>
      </x:c>
      <x:c r="AD7592" s="22" t="n">
        <x:v>60547.5</x:v>
      </x:c>
      <x:c r="AE7592" s="2" t="n">
        <x:v>0</x:v>
      </x:c>
      <x:c r="AF7592" s="2" t="n">
        <x:v>0</x:v>
      </x:c>
    </x:row>
    <x:row r="7593" ht="23" customHeight="1">
      <x:c r="A7593" s="2" t="n">
        <x:v>7587</x:v>
      </x:c>
      <x:c r="B7593" s="24" t="n">
        <x:v>692093</x:v>
      </x:c>
      <x:c r="C7593" s="24" t="n">
        <x:v>273976</x:v>
      </x:c>
      <x:c r="D7593" s="24" t="n">
        <x:f>SUM(B7593:C7593)</x:f>
        <x:v>966069</x:v>
      </x:c>
      <x:c r="E7593" s="25" t="n">
        <x:f>B7593/D7593</x:f>
        <x:v>0.7164012094374211</x:v>
      </x:c>
      <x:c r="F7593" s="25" t="n">
        <x:f>C7593/D7593</x:f>
        <x:v>0.28359879056257886</x:v>
      </x:c>
      <x:c r="G7593" s="22" t="n">
        <x:v>1350818.75</x:v>
      </x:c>
      <x:c r="H7593" s="22" t="n">
        <x:v>587227.375</x:v>
      </x:c>
      <x:c r="I7593" s="22" t="n">
        <x:f>SUM(G7593:H7593)</x:f>
        <x:v>1938046.125</x:v>
      </x:c>
      <x:c r="J7593" s="22" t="n">
        <x:v>844974</x:v>
      </x:c>
      <x:c r="K7593" s="22" t="n">
        <x:v>121095</x:v>
      </x:c>
      <x:c r="L7593" s="22" t="n">
        <x:f>SUM(J7593:K7593)</x:f>
        <x:v>966069</x:v>
      </x:c>
      <x:c r="M7593" s="23" t="n">
        <x:f>D7593-L7593</x:f>
        <x:v>0</x:v>
      </x:c>
      <x:c r="N7593" s="22" t="n">
        <x:v>692093</x:v>
      </x:c>
      <x:c r="O7593" s="22" t="n">
        <x:v>273976</x:v>
      </x:c>
      <x:c r="P7593" s="14" t="n">
        <x:f>N7593/SUM(N7593:O7593)</x:f>
        <x:v>0.7164012094374211</x:v>
      </x:c>
      <x:c r="Q7593" s="22" t="n">
        <x:v>1349783.75</x:v>
      </x:c>
      <x:c r="R7593" s="22" t="n">
        <x:v>587486.125</x:v>
      </x:c>
      <x:c r="S7593" s="2" t="n">
        <x:v>2</x:v>
      </x:c>
      <x:c r="T7593" s="2" t="n">
        <x:v>2</x:v>
      </x:c>
      <x:c r="U7593" s="2" t="n">
        <x:v>3</x:v>
      </x:c>
      <x:c r="V7593" s="2" t="n">
        <x:v>2</x:v>
      </x:c>
      <x:c r="W7593" s="2" t="n">
        <x:v>3</x:v>
      </x:c>
      <x:c r="X7593" s="2" t="n">
        <x:v>3</x:v>
      </x:c>
      <x:c r="Y7593" s="2" t="n">
        <x:v>3</x:v>
      </x:c>
      <x:c r="Z7593" s="22" t="n">
        <x:v>422487</x:v>
      </x:c>
      <x:c r="AA7593" s="22" t="n">
        <x:v>422487</x:v>
      </x:c>
      <x:c r="AB7593" s="22" t="n">
        <x:v>108882</x:v>
      </x:c>
      <x:c r="AC7593" s="22" t="n">
        <x:v>60547.5</x:v>
      </x:c>
      <x:c r="AD7593" s="22" t="n">
        <x:v>60547.5</x:v>
      </x:c>
      <x:c r="AE7593" s="2" t="n">
        <x:v>0</x:v>
      </x:c>
      <x:c r="AF7593" s="2" t="n">
        <x:v>0</x:v>
      </x:c>
    </x:row>
    <x:row r="7594" ht="23" customHeight="1">
      <x:c r="A7594" s="2" t="n">
        <x:v>7588</x:v>
      </x:c>
      <x:c r="B7594" s="24" t="n">
        <x:v>851080.5</x:v>
      </x:c>
      <x:c r="C7594" s="24" t="n">
        <x:v>0</x:v>
      </x:c>
      <x:c r="D7594" s="24" t="n">
        <x:f>SUM(B7594:C7594)</x:f>
        <x:v>851080.5</x:v>
      </x:c>
      <x:c r="E7594" s="25" t="n">
        <x:f>B7594/D7594</x:f>
        <x:v>1</x:v>
      </x:c>
      <x:c r="F7594" s="25" t="n">
        <x:f>C7594/D7594</x:f>
        <x:v>0</x:v>
      </x:c>
      <x:c r="G7594" s="22" t="n">
        <x:v>1141760.25</x:v>
      </x:c>
      <x:c r="H7594" s="22" t="n">
        <x:v>736092</x:v>
      </x:c>
      <x:c r="I7594" s="22" t="n">
        <x:f>SUM(G7594:H7594)</x:f>
        <x:v>1877852.25</x:v>
      </x:c>
      <x:c r="J7594" s="22" t="n">
        <x:v>790533</x:v>
      </x:c>
      <x:c r="K7594" s="22" t="n">
        <x:v>60547.5</x:v>
      </x:c>
      <x:c r="L7594" s="22" t="n">
        <x:f>SUM(J7594:K7594)</x:f>
        <x:v>851080.5</x:v>
      </x:c>
      <x:c r="M7594" s="23" t="n">
        <x:f>D7594-L7594</x:f>
        <x:v>0</x:v>
      </x:c>
      <x:c r="N7594" s="22" t="n">
        <x:v>851080.5</x:v>
      </x:c>
      <x:c r="O7594" s="22" t="n">
        <x:v>0</x:v>
      </x:c>
      <x:c r="P7594" s="14" t="n">
        <x:f>N7594/SUM(N7594:O7594)</x:f>
        <x:v>1</x:v>
      </x:c>
      <x:c r="Q7594" s="22" t="n">
        <x:v>1140725.25</x:v>
      </x:c>
      <x:c r="R7594" s="22" t="n">
        <x:v>736092</x:v>
      </x:c>
      <x:c r="S7594" s="2" t="n">
        <x:v>1</x:v>
      </x:c>
      <x:c r="T7594" s="2" t="n">
        <x:v>2</x:v>
      </x:c>
      <x:c r="U7594" s="2" t="n">
        <x:v>1</x:v>
      </x:c>
      <x:c r="V7594" s="2" t="n">
        <x:v>0</x:v>
      </x:c>
      <x:c r="W7594" s="2" t="n">
        <x:v>2</x:v>
      </x:c>
      <x:c r="X7594" s="2" t="n">
        <x:v>2</x:v>
      </x:c>
      <x:c r="Y7594" s="2" t="n">
        <x:v>2</x:v>
      </x:c>
      <x:c r="Z7594" s="22" t="n">
        <x:v>368046</x:v>
      </x:c>
      <x:c r="AA7594" s="22" t="n">
        <x:v>422487</x:v>
      </x:c>
      <x:c r="AB7594" s="22" t="n">
        <x:v>54441</x:v>
      </x:c>
      <x:c r="AC7594" s="22" t="n">
        <x:v>60547.5</x:v>
      </x:c>
      <x:c r="AD7594" s="22" t="n">
        <x:v>0</x:v>
      </x:c>
      <x:c r="AE7594" s="2" t="n">
        <x:v>0</x:v>
      </x:c>
      <x:c r="AF7594" s="2" t="n">
        <x:v>0</x:v>
      </x:c>
    </x:row>
    <x:row r="7595" ht="23" customHeight="1">
      <x:c r="A7595" s="2" t="n">
        <x:v>7589</x:v>
      </x:c>
      <x:c r="B7595" s="24" t="n">
        <x:v>0</x:v>
      </x:c>
      <x:c r="C7595" s="24" t="n">
        <x:v>851080.5</x:v>
      </x:c>
      <x:c r="D7595" s="24" t="n">
        <x:f>SUM(B7595:C7595)</x:f>
        <x:v>851080.5</x:v>
      </x:c>
      <x:c r="E7595" s="25" t="n">
        <x:f>B7595/D7595</x:f>
        <x:v>0</x:v>
      </x:c>
      <x:c r="F7595" s="25" t="n">
        <x:f>C7595/D7595</x:f>
        <x:v>1</x:v>
      </x:c>
      <x:c r="G7595" s="22" t="n">
        <x:v>736092</x:v>
      </x:c>
      <x:c r="H7595" s="22" t="n">
        <x:v>995385.375</x:v>
      </x:c>
      <x:c r="I7595" s="22" t="n">
        <x:f>SUM(G7595:H7595)</x:f>
        <x:v>1731477.375</x:v>
      </x:c>
      <x:c r="J7595" s="22" t="n">
        <x:v>790533</x:v>
      </x:c>
      <x:c r="K7595" s="22" t="n">
        <x:v>60547.5</x:v>
      </x:c>
      <x:c r="L7595" s="22" t="n">
        <x:f>SUM(J7595:K7595)</x:f>
        <x:v>851080.5</x:v>
      </x:c>
      <x:c r="M7595" s="23" t="n">
        <x:f>D7595-L7595</x:f>
        <x:v>0</x:v>
      </x:c>
      <x:c r="N7595" s="22" t="n">
        <x:v>0</x:v>
      </x:c>
      <x:c r="O7595" s="22" t="n">
        <x:v>851080.5</x:v>
      </x:c>
      <x:c r="P7595" s="14" t="n">
        <x:f>N7595/SUM(N7595:O7595)</x:f>
        <x:v>0</x:v>
      </x:c>
      <x:c r="Q7595" s="22" t="n">
        <x:v>736092</x:v>
      </x:c>
      <x:c r="R7595" s="22" t="n">
        <x:v>995902.875</x:v>
      </x:c>
      <x:c r="S7595" s="2" t="n">
        <x:v>2</x:v>
      </x:c>
      <x:c r="T7595" s="2" t="n">
        <x:v>1</x:v>
      </x:c>
      <x:c r="U7595" s="2" t="n">
        <x:v>0</x:v>
      </x:c>
      <x:c r="V7595" s="2" t="n">
        <x:v>2</x:v>
      </x:c>
      <x:c r="W7595" s="2" t="n">
        <x:v>2</x:v>
      </x:c>
      <x:c r="X7595" s="2" t="n">
        <x:v>2</x:v>
      </x:c>
      <x:c r="Y7595" s="2" t="n">
        <x:v>2</x:v>
      </x:c>
      <x:c r="Z7595" s="22" t="n">
        <x:v>422487</x:v>
      </x:c>
      <x:c r="AA7595" s="22" t="n">
        <x:v>368046</x:v>
      </x:c>
      <x:c r="AB7595" s="22" t="n">
        <x:v>54441</x:v>
      </x:c>
      <x:c r="AC7595" s="22" t="n">
        <x:v>0</x:v>
      </x:c>
      <x:c r="AD7595" s="22" t="n">
        <x:v>60547.5</x:v>
      </x:c>
      <x:c r="AE7595" s="2" t="n">
        <x:v>0</x:v>
      </x:c>
      <x:c r="AF7595" s="2" t="n">
        <x:v>0</x:v>
      </x:c>
    </x:row>
    <x:row r="7596" ht="23" customHeight="1">
      <x:c r="A7596" s="2" t="n">
        <x:v>7590</x:v>
      </x:c>
      <x:c r="B7596" s="24" t="n">
        <x:v>199341</x:v>
      </x:c>
      <x:c r="C7596" s="24" t="n">
        <x:v>881716.5</x:v>
      </x:c>
      <x:c r="D7596" s="24" t="n">
        <x:f>SUM(B7596:C7596)</x:f>
        <x:v>1081057.5</x:v>
      </x:c>
      <x:c r="E7596" s="25" t="n">
        <x:f>B7596/D7596</x:f>
        <x:v>0.18439444710387745</x:v>
      </x:c>
      <x:c r="F7596" s="25" t="n">
        <x:f>C7596/D7596</x:f>
        <x:v>0.8156055528961226</x:v>
      </x:c>
      <x:c r="G7596" s="22" t="n">
        <x:v>758184.9375</x:v>
      </x:c>
      <x:c r="H7596" s="22" t="n">
        <x:v>1264381.875</x:v>
      </x:c>
      <x:c r="I7596" s="22" t="n">
        <x:f>SUM(G7596:H7596)</x:f>
        <x:v>2022566.8125</x:v>
      </x:c>
      <x:c r="J7596" s="22" t="n">
        <x:v>899415</x:v>
      </x:c>
      <x:c r="K7596" s="22" t="n">
        <x:v>181642.5</x:v>
      </x:c>
      <x:c r="L7596" s="22" t="n">
        <x:f>SUM(J7596:K7596)</x:f>
        <x:v>1081057.5</x:v>
      </x:c>
      <x:c r="M7596" s="23" t="n">
        <x:f>D7596-L7596</x:f>
        <x:v>0</x:v>
      </x:c>
      <x:c r="N7596" s="22" t="n">
        <x:v>199341</x:v>
      </x:c>
      <x:c r="O7596" s="22" t="n">
        <x:v>881716.5</x:v>
      </x:c>
      <x:c r="P7596" s="14" t="n">
        <x:f>N7596/SUM(N7596:O7596)</x:f>
        <x:v>0.18439444710387745</x:v>
      </x:c>
      <x:c r="Q7596" s="22" t="n">
        <x:v>756546.1875</x:v>
      </x:c>
      <x:c r="R7596" s="22" t="n">
        <x:v>1264899.375</x:v>
      </x:c>
      <x:c r="S7596" s="2" t="n">
        <x:v>2</x:v>
      </x:c>
      <x:c r="T7596" s="2" t="n">
        <x:v>3</x:v>
      </x:c>
      <x:c r="U7596" s="2" t="n">
        <x:v>1</x:v>
      </x:c>
      <x:c r="V7596" s="2" t="n">
        <x:v>4</x:v>
      </x:c>
      <x:c r="W7596" s="2" t="n">
        <x:v>4</x:v>
      </x:c>
      <x:c r="X7596" s="2" t="n">
        <x:v>4</x:v>
      </x:c>
      <x:c r="Y7596" s="2" t="n">
        <x:v>4</x:v>
      </x:c>
      <x:c r="Z7596" s="22" t="n">
        <x:v>422487</x:v>
      </x:c>
      <x:c r="AA7596" s="22" t="n">
        <x:v>476928</x:v>
      </x:c>
      <x:c r="AB7596" s="22" t="n">
        <x:v>163323</x:v>
      </x:c>
      <x:c r="AC7596" s="22" t="n">
        <x:v>121095</x:v>
      </x:c>
      <x:c r="AD7596" s="22" t="n">
        <x:v>60547.5</x:v>
      </x:c>
      <x:c r="AE7596" s="2" t="n">
        <x:v>1</x:v>
      </x:c>
      <x:c r="AF7596" s="2" t="n">
        <x:v>0</x:v>
      </x:c>
    </x:row>
    <x:row r="7597" ht="23" customHeight="1">
      <x:c r="A7597" s="2" t="n">
        <x:v>7591</x:v>
      </x:c>
      <x:c r="B7597" s="24" t="n">
        <x:v>315665.4166666666</x:v>
      </x:c>
      <x:c r="C7597" s="24" t="n">
        <x:v>650403.5833333333</x:v>
      </x:c>
      <x:c r="D7597" s="24" t="n">
        <x:f>SUM(B7597:C7597)</x:f>
        <x:v>966068.9999999999</x:v>
      </x:c>
      <x:c r="E7597" s="25" t="n">
        <x:f>B7597/D7597</x:f>
        <x:v>0.3267524541897801</x:v>
      </x:c>
      <x:c r="F7597" s="25" t="n">
        <x:f>C7597/D7597</x:f>
        <x:v>0.67324754581022</x:v>
      </x:c>
      <x:c r="G7597" s="22" t="n">
        <x:v>898922.4166666666</x:v>
      </x:c>
      <x:c r="H7597" s="22" t="n">
        <x:v>1084110.2708333333</x:v>
      </x:c>
      <x:c r="I7597" s="22" t="n">
        <x:f>SUM(G7597:H7597)</x:f>
        <x:v>1983032.6875</x:v>
      </x:c>
      <x:c r="J7597" s="22" t="n">
        <x:v>844974</x:v>
      </x:c>
      <x:c r="K7597" s="22" t="n">
        <x:v>121095</x:v>
      </x:c>
      <x:c r="L7597" s="22" t="n">
        <x:f>SUM(J7597:K7597)</x:f>
        <x:v>966069</x:v>
      </x:c>
      <x:c r="M7597" s="23" t="n">
        <x:f>D7597-L7597</x:f>
        <x:v>-1.1641532182693481e-10</x:v>
      </x:c>
      <x:c r="N7597" s="22" t="n">
        <x:v>315952.9166666666</x:v>
      </x:c>
      <x:c r="O7597" s="22" t="n">
        <x:v>650116.0833333333</x:v>
      </x:c>
      <x:c r="P7597" s="14" t="n">
        <x:f>N7597/SUM(N7597:O7597)</x:f>
        <x:v>0.3270500519804141</x:v>
      </x:c>
      <x:c r="Q7597" s="22" t="n">
        <x:v>898692.4166666666</x:v>
      </x:c>
      <x:c r="R7597" s="22" t="n">
        <x:v>1084771.5208333333</x:v>
      </x:c>
      <x:c r="S7597" s="2" t="n">
        <x:v>2</x:v>
      </x:c>
      <x:c r="T7597" s="2" t="n">
        <x:v>2</x:v>
      </x:c>
      <x:c r="U7597" s="2" t="n">
        <x:v>1</x:v>
      </x:c>
      <x:c r="V7597" s="2" t="n">
        <x:v>3</x:v>
      </x:c>
      <x:c r="W7597" s="2" t="n">
        <x:v>3</x:v>
      </x:c>
      <x:c r="X7597" s="2" t="n">
        <x:v>3</x:v>
      </x:c>
      <x:c r="Y7597" s="2" t="n">
        <x:v>3</x:v>
      </x:c>
      <x:c r="Z7597" s="22" t="n">
        <x:v>422487</x:v>
      </x:c>
      <x:c r="AA7597" s="22" t="n">
        <x:v>422487</x:v>
      </x:c>
      <x:c r="AB7597" s="22" t="n">
        <x:v>108882</x:v>
      </x:c>
      <x:c r="AC7597" s="22" t="n">
        <x:v>60547.5</x:v>
      </x:c>
      <x:c r="AD7597" s="22" t="n">
        <x:v>60547.5</x:v>
      </x:c>
      <x:c r="AE7597" s="2" t="n">
        <x:v>1</x:v>
      </x:c>
      <x:c r="AF7597" s="2" t="n">
        <x:v>0</x:v>
      </x:c>
    </x:row>
    <x:row r="7598" ht="23" customHeight="1">
      <x:c r="A7598" s="2" t="n">
        <x:v>7592</x:v>
      </x:c>
      <x:c r="B7598" s="24" t="n">
        <x:v>0</x:v>
      </x:c>
      <x:c r="C7598" s="24" t="n">
        <x:v>966069</x:v>
      </x:c>
      <x:c r="D7598" s="24" t="n">
        <x:f>SUM(B7598:C7598)</x:f>
        <x:v>966069</x:v>
      </x:c>
      <x:c r="E7598" s="25" t="n">
        <x:f>B7598/D7598</x:f>
        <x:v>0</x:v>
      </x:c>
      <x:c r="F7598" s="25" t="n">
        <x:f>C7598/D7598</x:f>
        <x:v>1</x:v>
      </x:c>
      <x:c r="G7598" s="22" t="n">
        <x:v>490728</x:v>
      </x:c>
      <x:c r="H7598" s="22" t="n">
        <x:v>1445522.6875</x:v>
      </x:c>
      <x:c r="I7598" s="22" t="n">
        <x:f>SUM(G7598:H7598)</x:f>
        <x:v>1936250.6875</x:v>
      </x:c>
      <x:c r="J7598" s="22" t="n">
        <x:v>844974</x:v>
      </x:c>
      <x:c r="K7598" s="22" t="n">
        <x:v>121095</x:v>
      </x:c>
      <x:c r="L7598" s="22" t="n">
        <x:f>SUM(J7598:K7598)</x:f>
        <x:v>966069</x:v>
      </x:c>
      <x:c r="M7598" s="23" t="n">
        <x:f>D7598-L7598</x:f>
        <x:v>0</x:v>
      </x:c>
      <x:c r="N7598" s="22" t="n">
        <x:v>0</x:v>
      </x:c>
      <x:c r="O7598" s="22" t="n">
        <x:v>966069</x:v>
      </x:c>
      <x:c r="P7598" s="14" t="n">
        <x:f>N7598/SUM(N7598:O7598)</x:f>
        <x:v>0</x:v>
      </x:c>
      <x:c r="Q7598" s="22" t="n">
        <x:v>490728</x:v>
      </x:c>
      <x:c r="R7598" s="22" t="n">
        <x:v>1446730.1875</x:v>
      </x:c>
      <x:c r="S7598" s="2" t="n">
        <x:v>2</x:v>
      </x:c>
      <x:c r="T7598" s="2" t="n">
        <x:v>2</x:v>
      </x:c>
      <x:c r="U7598" s="2" t="n">
        <x:v>0</x:v>
      </x:c>
      <x:c r="V7598" s="2" t="n">
        <x:v>4</x:v>
      </x:c>
      <x:c r="W7598" s="2" t="n">
        <x:v>3</x:v>
      </x:c>
      <x:c r="X7598" s="2" t="n">
        <x:v>3</x:v>
      </x:c>
      <x:c r="Y7598" s="2" t="n">
        <x:v>3</x:v>
      </x:c>
      <x:c r="Z7598" s="22" t="n">
        <x:v>422487</x:v>
      </x:c>
      <x:c r="AA7598" s="22" t="n">
        <x:v>422487</x:v>
      </x:c>
      <x:c r="AB7598" s="22" t="n">
        <x:v>108882</x:v>
      </x:c>
      <x:c r="AC7598" s="22" t="n">
        <x:v>60547.5</x:v>
      </x:c>
      <x:c r="AD7598" s="22" t="n">
        <x:v>60547.5</x:v>
      </x:c>
      <x:c r="AE7598" s="2" t="n">
        <x:v>1</x:v>
      </x:c>
      <x:c r="AF7598" s="2" t="n">
        <x:v>0</x:v>
      </x:c>
    </x:row>
    <x:row r="7599" ht="23" customHeight="1">
      <x:c r="A7599" s="2" t="n">
        <x:v>7593</x:v>
      </x:c>
      <x:c r="B7599" s="24" t="n">
        <x:v>851080.5</x:v>
      </x:c>
      <x:c r="C7599" s="24" t="n">
        <x:v>0</x:v>
      </x:c>
      <x:c r="D7599" s="24" t="n">
        <x:f>SUM(B7599:C7599)</x:f>
        <x:v>851080.5</x:v>
      </x:c>
      <x:c r="E7599" s="25" t="n">
        <x:f>B7599/D7599</x:f>
        <x:v>1</x:v>
      </x:c>
      <x:c r="F7599" s="25" t="n">
        <x:f>C7599/D7599</x:f>
        <x:v>0</x:v>
      </x:c>
      <x:c r="G7599" s="22" t="n">
        <x:v>1049231.25</x:v>
      </x:c>
      <x:c r="H7599" s="22" t="n">
        <x:v>781839</x:v>
      </x:c>
      <x:c r="I7599" s="22" t="n">
        <x:f>SUM(G7599:H7599)</x:f>
        <x:v>1831070.25</x:v>
      </x:c>
      <x:c r="J7599" s="22" t="n">
        <x:v>790533</x:v>
      </x:c>
      <x:c r="K7599" s="22" t="n">
        <x:v>60547.5</x:v>
      </x:c>
      <x:c r="L7599" s="22" t="n">
        <x:f>SUM(J7599:K7599)</x:f>
        <x:v>851080.5</x:v>
      </x:c>
      <x:c r="M7599" s="23" t="n">
        <x:f>D7599-L7599</x:f>
        <x:v>0</x:v>
      </x:c>
      <x:c r="N7599" s="22" t="n">
        <x:v>851080.5</x:v>
      </x:c>
      <x:c r="O7599" s="22" t="n">
        <x:v>0</x:v>
      </x:c>
      <x:c r="P7599" s="14" t="n">
        <x:f>N7599/SUM(N7599:O7599)</x:f>
        <x:v>1</x:v>
      </x:c>
      <x:c r="Q7599" s="22" t="n">
        <x:v>1048713.75</x:v>
      </x:c>
      <x:c r="R7599" s="22" t="n">
        <x:v>782097.75</x:v>
      </x:c>
      <x:c r="S7599" s="2" t="n">
        <x:v>1</x:v>
      </x:c>
      <x:c r="T7599" s="2" t="n">
        <x:v>2</x:v>
      </x:c>
      <x:c r="U7599" s="2" t="n">
        <x:v>1</x:v>
      </x:c>
      <x:c r="V7599" s="2" t="n">
        <x:v>0</x:v>
      </x:c>
      <x:c r="W7599" s="2" t="n">
        <x:v>2</x:v>
      </x:c>
      <x:c r="X7599" s="2" t="n">
        <x:v>2</x:v>
      </x:c>
      <x:c r="Y7599" s="2" t="n">
        <x:v>2</x:v>
      </x:c>
      <x:c r="Z7599" s="22" t="n">
        <x:v>368046</x:v>
      </x:c>
      <x:c r="AA7599" s="22" t="n">
        <x:v>422487</x:v>
      </x:c>
      <x:c r="AB7599" s="22" t="n">
        <x:v>54441</x:v>
      </x:c>
      <x:c r="AC7599" s="22" t="n">
        <x:v>60547.5</x:v>
      </x:c>
      <x:c r="AD7599" s="22" t="n">
        <x:v>0</x:v>
      </x:c>
      <x:c r="AE7599" s="2" t="n">
        <x:v>0</x:v>
      </x:c>
      <x:c r="AF7599" s="2" t="n">
        <x:v>0</x:v>
      </x:c>
    </x:row>
    <x:row r="7600" ht="23" customHeight="1">
      <x:c r="A7600" s="2" t="n">
        <x:v>7594</x:v>
      </x:c>
      <x:c r="B7600" s="24" t="n">
        <x:v>966069</x:v>
      </x:c>
      <x:c r="C7600" s="24" t="n">
        <x:v>0</x:v>
      </x:c>
      <x:c r="D7600" s="24" t="n">
        <x:f>SUM(B7600:C7600)</x:f>
        <x:v>966069</x:v>
      </x:c>
      <x:c r="E7600" s="25" t="n">
        <x:f>B7600/D7600</x:f>
        <x:v>1</x:v>
      </x:c>
      <x:c r="F7600" s="25" t="n">
        <x:f>C7600/D7600</x:f>
        <x:v>0</x:v>
      </x:c>
      <x:c r="G7600" s="22" t="n">
        <x:v>1547920.125</x:v>
      </x:c>
      <x:c r="H7600" s="22" t="n">
        <x:v>291111</x:v>
      </x:c>
      <x:c r="I7600" s="22" t="n">
        <x:f>SUM(G7600:H7600)</x:f>
        <x:v>1839031.125</x:v>
      </x:c>
      <x:c r="J7600" s="22" t="n">
        <x:v>844974</x:v>
      </x:c>
      <x:c r="K7600" s="22" t="n">
        <x:v>121095</x:v>
      </x:c>
      <x:c r="L7600" s="22" t="n">
        <x:f>SUM(J7600:K7600)</x:f>
        <x:v>966069</x:v>
      </x:c>
      <x:c r="M7600" s="23" t="n">
        <x:f>D7600-L7600</x:f>
        <x:v>0</x:v>
      </x:c>
      <x:c r="N7600" s="22" t="n">
        <x:v>966069</x:v>
      </x:c>
      <x:c r="O7600" s="22" t="n">
        <x:v>0</x:v>
      </x:c>
      <x:c r="P7600" s="14" t="n">
        <x:f>N7600/SUM(N7600:O7600)</x:f>
        <x:v>1</x:v>
      </x:c>
      <x:c r="Q7600" s="22" t="n">
        <x:v>1546885.125</x:v>
      </x:c>
      <x:c r="R7600" s="22" t="n">
        <x:v>291369.75</x:v>
      </x:c>
      <x:c r="S7600" s="2" t="n">
        <x:v>2</x:v>
      </x:c>
      <x:c r="T7600" s="2" t="n">
        <x:v>2</x:v>
      </x:c>
      <x:c r="U7600" s="2" t="n">
        <x:v>3</x:v>
      </x:c>
      <x:c r="V7600" s="2" t="n">
        <x:v>0</x:v>
      </x:c>
      <x:c r="W7600" s="2" t="n">
        <x:v>3</x:v>
      </x:c>
      <x:c r="X7600" s="2" t="n">
        <x:v>3</x:v>
      </x:c>
      <x:c r="Y7600" s="2" t="n">
        <x:v>3</x:v>
      </x:c>
      <x:c r="Z7600" s="22" t="n">
        <x:v>422487</x:v>
      </x:c>
      <x:c r="AA7600" s="22" t="n">
        <x:v>422487</x:v>
      </x:c>
      <x:c r="AB7600" s="22" t="n">
        <x:v>108882</x:v>
      </x:c>
      <x:c r="AC7600" s="22" t="n">
        <x:v>60547.5</x:v>
      </x:c>
      <x:c r="AD7600" s="22" t="n">
        <x:v>60547.5</x:v>
      </x:c>
      <x:c r="AE7600" s="2" t="n">
        <x:v>0</x:v>
      </x:c>
      <x:c r="AF7600" s="2" t="n">
        <x:v>0</x:v>
      </x:c>
    </x:row>
    <x:row r="7601" ht="23" customHeight="1">
      <x:c r="A7601" s="2" t="n">
        <x:v>7595</x:v>
      </x:c>
      <x:c r="B7601" s="24" t="n">
        <x:v>531784.7250000001</x:v>
      </x:c>
      <x:c r="C7601" s="24" t="n">
        <x:v>434284.275</x:v>
      </x:c>
      <x:c r="D7601" s="24" t="n">
        <x:f>SUM(B7601:C7601)</x:f>
        <x:v>966069.0000000001</x:v>
      </x:c>
      <x:c r="E7601" s="25" t="n">
        <x:f>B7601/D7601</x:f>
        <x:v>0.5504624669666452</x:v>
      </x:c>
      <x:c r="F7601" s="25" t="n">
        <x:f>C7601/D7601</x:f>
        <x:v>0.44953753303335475</x:v>
      </x:c>
      <x:c r="G7601" s="22" t="n">
        <x:v>1299185.475</x:v>
      </x:c>
      <x:c r="H7601" s="22" t="n">
        <x:v>480031.275</x:v>
      </x:c>
      <x:c r="I7601" s="22" t="n">
        <x:f>SUM(G7601:H7601)</x:f>
        <x:v>1779216.75</x:v>
      </x:c>
      <x:c r="J7601" s="22" t="n">
        <x:v>844974</x:v>
      </x:c>
      <x:c r="K7601" s="22" t="n">
        <x:v>121095</x:v>
      </x:c>
      <x:c r="L7601" s="22" t="n">
        <x:f>SUM(J7601:K7601)</x:f>
        <x:v>966069</x:v>
      </x:c>
      <x:c r="M7601" s="23" t="n">
        <x:f>D7601-L7601</x:f>
        <x:v>1.1641532182693481e-10</x:v>
      </x:c>
      <x:c r="N7601" s="22" t="n">
        <x:v>532302.2250000001</x:v>
      </x:c>
      <x:c r="O7601" s="22" t="n">
        <x:v>433766.775</x:v>
      </x:c>
      <x:c r="P7601" s="14" t="n">
        <x:f>N7601/SUM(N7601:O7601)</x:f>
        <x:v>0.5509981429897864</x:v>
      </x:c>
      <x:c r="Q7601" s="22" t="n">
        <x:v>1298667.975</x:v>
      </x:c>
      <x:c r="R7601" s="22" t="n">
        <x:v>479772.525</x:v>
      </x:c>
      <x:c r="S7601" s="2" t="n">
        <x:v>3</x:v>
      </x:c>
      <x:c r="T7601" s="2" t="n">
        <x:v>1</x:v>
      </x:c>
      <x:c r="U7601" s="2" t="n">
        <x:v>2</x:v>
      </x:c>
      <x:c r="V7601" s="2" t="n">
        <x:v>3</x:v>
      </x:c>
      <x:c r="W7601" s="2" t="n">
        <x:v>3</x:v>
      </x:c>
      <x:c r="X7601" s="2" t="n">
        <x:v>3</x:v>
      </x:c>
      <x:c r="Y7601" s="2" t="n">
        <x:v>3</x:v>
      </x:c>
      <x:c r="Z7601" s="22" t="n">
        <x:v>476928</x:v>
      </x:c>
      <x:c r="AA7601" s="22" t="n">
        <x:v>368046</x:v>
      </x:c>
      <x:c r="AB7601" s="22" t="n">
        <x:v>108882</x:v>
      </x:c>
      <x:c r="AC7601" s="22" t="n">
        <x:v>0</x:v>
      </x:c>
      <x:c r="AD7601" s="22" t="n">
        <x:v>121095</x:v>
      </x:c>
      <x:c r="AE7601" s="2" t="n">
        <x:v>0</x:v>
      </x:c>
      <x:c r="AF7601" s="2" t="n">
        <x:v>1</x:v>
      </x:c>
    </x:row>
    <x:row r="7602" ht="23" customHeight="1">
      <x:c r="A7602" s="2" t="n">
        <x:v>7596</x:v>
      </x:c>
      <x:c r="B7602" s="24" t="n">
        <x:v>563540.25</x:v>
      </x:c>
      <x:c r="C7602" s="24" t="n">
        <x:v>402528.75</x:v>
      </x:c>
      <x:c r="D7602" s="24" t="n">
        <x:f>SUM(B7602:C7602)</x:f>
        <x:v>966069</x:v>
      </x:c>
      <x:c r="E7602" s="25" t="n">
        <x:f>B7602/D7602</x:f>
        <x:v>0.5833333333333334</x:v>
      </x:c>
      <x:c r="F7602" s="25" t="n">
        <x:f>C7602/D7602</x:f>
        <x:v>0.4166666666666667</x:v>
      </x:c>
      <x:c r="G7602" s="22" t="n">
        <x:v>669679.5</x:v>
      </x:c>
      <x:c r="H7602" s="22" t="n">
        <x:v>1191677.4375</x:v>
      </x:c>
      <x:c r="I7602" s="22" t="n">
        <x:f>SUM(G7602:H7602)</x:f>
        <x:v>1861356.9375</x:v>
      </x:c>
      <x:c r="J7602" s="22" t="n">
        <x:v>844974</x:v>
      </x:c>
      <x:c r="K7602" s="22" t="n">
        <x:v>121095</x:v>
      </x:c>
      <x:c r="L7602" s="22" t="n">
        <x:f>SUM(J7602:K7602)</x:f>
        <x:v>966069</x:v>
      </x:c>
      <x:c r="M7602" s="23" t="n">
        <x:f>D7602-L7602</x:f>
        <x:v>0</x:v>
      </x:c>
      <x:c r="N7602" s="22" t="n">
        <x:v>563540.25</x:v>
      </x:c>
      <x:c r="O7602" s="22" t="n">
        <x:v>402528.75</x:v>
      </x:c>
      <x:c r="P7602" s="14" t="n">
        <x:f>N7602/SUM(N7602:O7602)</x:f>
        <x:v>0.5833333333333334</x:v>
      </x:c>
      <x:c r="Q7602" s="22" t="n">
        <x:v>669162</x:v>
      </x:c>
      <x:c r="R7602" s="22" t="n">
        <x:v>1192194.9375</x:v>
      </x:c>
      <x:c r="S7602" s="2" t="n">
        <x:v>1</x:v>
      </x:c>
      <x:c r="T7602" s="2" t="n">
        <x:v>3</x:v>
      </x:c>
      <x:c r="U7602" s="2" t="n">
        <x:v>2</x:v>
      </x:c>
      <x:c r="V7602" s="2" t="n">
        <x:v>3</x:v>
      </x:c>
      <x:c r="W7602" s="2" t="n">
        <x:v>3</x:v>
      </x:c>
      <x:c r="X7602" s="2" t="n">
        <x:v>3</x:v>
      </x:c>
      <x:c r="Y7602" s="2" t="n">
        <x:v>3</x:v>
      </x:c>
      <x:c r="Z7602" s="22" t="n">
        <x:v>368046</x:v>
      </x:c>
      <x:c r="AA7602" s="22" t="n">
        <x:v>476928</x:v>
      </x:c>
      <x:c r="AB7602" s="22" t="n">
        <x:v>108882</x:v>
      </x:c>
      <x:c r="AC7602" s="22" t="n">
        <x:v>121095</x:v>
      </x:c>
      <x:c r="AD7602" s="22" t="n">
        <x:v>0</x:v>
      </x:c>
      <x:c r="AE7602" s="2" t="n">
        <x:v>0</x:v>
      </x:c>
      <x:c r="AF7602" s="2" t="n">
        <x:v>0</x:v>
      </x:c>
    </x:row>
    <x:row r="7603" ht="23" customHeight="1">
      <x:c r="A7603" s="2" t="n">
        <x:v>7597</x:v>
      </x:c>
      <x:c r="B7603" s="24" t="n">
        <x:v>785892.75</x:v>
      </x:c>
      <x:c r="C7603" s="24" t="n">
        <x:v>180176.25</x:v>
      </x:c>
      <x:c r="D7603" s="24" t="n">
        <x:f>SUM(B7603:C7603)</x:f>
        <x:v>966069</x:v>
      </x:c>
      <x:c r="E7603" s="25" t="n">
        <x:f>B7603/D7603</x:f>
        <x:v>0.8134954646096707</x:v>
      </x:c>
      <x:c r="F7603" s="25" t="n">
        <x:f>C7603/D7603</x:f>
        <x:v>0.18650453539032927</x:v>
      </x:c>
      <x:c r="G7603" s="22" t="n">
        <x:v>1352089.5</x:v>
      </x:c>
      <x:c r="H7603" s="22" t="n">
        <x:v>539174.625</x:v>
      </x:c>
      <x:c r="I7603" s="22" t="n">
        <x:f>SUM(G7603:H7603)</x:f>
        <x:v>1891264.125</x:v>
      </x:c>
      <x:c r="J7603" s="22" t="n">
        <x:v>844974</x:v>
      </x:c>
      <x:c r="K7603" s="22" t="n">
        <x:v>121095</x:v>
      </x:c>
      <x:c r="L7603" s="22" t="n">
        <x:f>SUM(J7603:K7603)</x:f>
        <x:v>966069</x:v>
      </x:c>
      <x:c r="M7603" s="23" t="n">
        <x:f>D7603-L7603</x:f>
        <x:v>0</x:v>
      </x:c>
      <x:c r="N7603" s="22" t="n">
        <x:v>785892.75</x:v>
      </x:c>
      <x:c r="O7603" s="22" t="n">
        <x:v>180176.25</x:v>
      </x:c>
      <x:c r="P7603" s="14" t="n">
        <x:f>N7603/SUM(N7603:O7603)</x:f>
        <x:v>0.8134954646096707</x:v>
      </x:c>
      <x:c r="Q7603" s="22" t="n">
        <x:v>1351572</x:v>
      </x:c>
      <x:c r="R7603" s="22" t="n">
        <x:v>539692.125</x:v>
      </x:c>
      <x:c r="S7603" s="2" t="n">
        <x:v>2</x:v>
      </x:c>
      <x:c r="T7603" s="2" t="n">
        <x:v>2</x:v>
      </x:c>
      <x:c r="U7603" s="2" t="n">
        <x:v>4</x:v>
      </x:c>
      <x:c r="V7603" s="2" t="n">
        <x:v>2</x:v>
      </x:c>
      <x:c r="W7603" s="2" t="n">
        <x:v>3</x:v>
      </x:c>
      <x:c r="X7603" s="2" t="n">
        <x:v>3</x:v>
      </x:c>
      <x:c r="Y7603" s="2" t="n">
        <x:v>3</x:v>
      </x:c>
      <x:c r="Z7603" s="22" t="n">
        <x:v>422487</x:v>
      </x:c>
      <x:c r="AA7603" s="22" t="n">
        <x:v>422487</x:v>
      </x:c>
      <x:c r="AB7603" s="22" t="n">
        <x:v>108882</x:v>
      </x:c>
      <x:c r="AC7603" s="22" t="n">
        <x:v>60547.5</x:v>
      </x:c>
      <x:c r="AD7603" s="22" t="n">
        <x:v>60547.5</x:v>
      </x:c>
      <x:c r="AE7603" s="2" t="n">
        <x:v>0</x:v>
      </x:c>
      <x:c r="AF7603" s="2" t="n">
        <x:v>0</x:v>
      </x:c>
    </x:row>
    <x:row r="7604" ht="23" customHeight="1">
      <x:c r="A7604" s="2" t="n">
        <x:v>7598</x:v>
      </x:c>
      <x:c r="B7604" s="24" t="n">
        <x:v>851080.5</x:v>
      </x:c>
      <x:c r="C7604" s="24" t="n">
        <x:v>0</x:v>
      </x:c>
      <x:c r="D7604" s="24" t="n">
        <x:f>SUM(B7604:C7604)</x:f>
        <x:v>851080.5</x:v>
      </x:c>
      <x:c r="E7604" s="25" t="n">
        <x:f>B7604/D7604</x:f>
        <x:v>1</x:v>
      </x:c>
      <x:c r="F7604" s="25" t="n">
        <x:f>C7604/D7604</x:f>
        <x:v>0</x:v>
      </x:c>
      <x:c r="G7604" s="22" t="n">
        <x:v>1141760.25</x:v>
      </x:c>
      <x:c r="H7604" s="22" t="n">
        <x:v>736092</x:v>
      </x:c>
      <x:c r="I7604" s="22" t="n">
        <x:f>SUM(G7604:H7604)</x:f>
        <x:v>1877852.25</x:v>
      </x:c>
      <x:c r="J7604" s="22" t="n">
        <x:v>790533</x:v>
      </x:c>
      <x:c r="K7604" s="22" t="n">
        <x:v>60547.5</x:v>
      </x:c>
      <x:c r="L7604" s="22" t="n">
        <x:f>SUM(J7604:K7604)</x:f>
        <x:v>851080.5</x:v>
      </x:c>
      <x:c r="M7604" s="23" t="n">
        <x:f>D7604-L7604</x:f>
        <x:v>0</x:v>
      </x:c>
      <x:c r="N7604" s="22" t="n">
        <x:v>851080.5</x:v>
      </x:c>
      <x:c r="O7604" s="22" t="n">
        <x:v>0</x:v>
      </x:c>
      <x:c r="P7604" s="14" t="n">
        <x:f>N7604/SUM(N7604:O7604)</x:f>
        <x:v>1</x:v>
      </x:c>
      <x:c r="Q7604" s="22" t="n">
        <x:v>1140725.25</x:v>
      </x:c>
      <x:c r="R7604" s="22" t="n">
        <x:v>736092</x:v>
      </x:c>
      <x:c r="S7604" s="2" t="n">
        <x:v>1</x:v>
      </x:c>
      <x:c r="T7604" s="2" t="n">
        <x:v>2</x:v>
      </x:c>
      <x:c r="U7604" s="2" t="n">
        <x:v>3</x:v>
      </x:c>
      <x:c r="V7604" s="2" t="n">
        <x:v>0</x:v>
      </x:c>
      <x:c r="W7604" s="2" t="n">
        <x:v>2</x:v>
      </x:c>
      <x:c r="X7604" s="2" t="n">
        <x:v>2</x:v>
      </x:c>
      <x:c r="Y7604" s="2" t="n">
        <x:v>2</x:v>
      </x:c>
      <x:c r="Z7604" s="22" t="n">
        <x:v>368046</x:v>
      </x:c>
      <x:c r="AA7604" s="22" t="n">
        <x:v>422487</x:v>
      </x:c>
      <x:c r="AB7604" s="22" t="n">
        <x:v>54441</x:v>
      </x:c>
      <x:c r="AC7604" s="22" t="n">
        <x:v>60547.5</x:v>
      </x:c>
      <x:c r="AD7604" s="22" t="n">
        <x:v>0</x:v>
      </x:c>
      <x:c r="AE7604" s="2" t="n">
        <x:v>0</x:v>
      </x:c>
      <x:c r="AF7604" s="2" t="n">
        <x:v>0</x:v>
      </x:c>
    </x:row>
    <x:row r="7605" ht="23" customHeight="1">
      <x:c r="A7605" s="2" t="n">
        <x:v>7599</x:v>
      </x:c>
      <x:c r="B7605" s="24" t="n">
        <x:v>851080.5</x:v>
      </x:c>
      <x:c r="C7605" s="24" t="n">
        <x:v>0</x:v>
      </x:c>
      <x:c r="D7605" s="24" t="n">
        <x:f>SUM(B7605:C7605)</x:f>
        <x:v>851080.5</x:v>
      </x:c>
      <x:c r="E7605" s="25" t="n">
        <x:f>B7605/D7605</x:f>
        <x:v>1</x:v>
      </x:c>
      <x:c r="F7605" s="25" t="n">
        <x:f>C7605/D7605</x:f>
        <x:v>0</x:v>
      </x:c>
      <x:c r="G7605" s="22" t="n">
        <x:v>1587172.5</x:v>
      </x:c>
      <x:c r="H7605" s="22" t="n">
        <x:v>144304.875</x:v>
      </x:c>
      <x:c r="I7605" s="22" t="n">
        <x:f>SUM(G7605:H7605)</x:f>
        <x:v>1731477.375</x:v>
      </x:c>
      <x:c r="J7605" s="22" t="n">
        <x:v>790533</x:v>
      </x:c>
      <x:c r="K7605" s="22" t="n">
        <x:v>60547.5</x:v>
      </x:c>
      <x:c r="L7605" s="22" t="n">
        <x:f>SUM(J7605:K7605)</x:f>
        <x:v>851080.5</x:v>
      </x:c>
      <x:c r="M7605" s="23" t="n">
        <x:f>D7605-L7605</x:f>
        <x:v>0</x:v>
      </x:c>
      <x:c r="N7605" s="22" t="n">
        <x:v>851080.5</x:v>
      </x:c>
      <x:c r="O7605" s="22" t="n">
        <x:v>0</x:v>
      </x:c>
      <x:c r="P7605" s="14" t="n">
        <x:f>N7605/SUM(N7605:O7605)</x:f>
        <x:v>1</x:v>
      </x:c>
      <x:c r="Q7605" s="22" t="n">
        <x:v>1587172.5</x:v>
      </x:c>
      <x:c r="R7605" s="22" t="n">
        <x:v>144822.375</x:v>
      </x:c>
      <x:c r="S7605" s="2" t="n">
        <x:v>2</x:v>
      </x:c>
      <x:c r="T7605" s="2" t="n">
        <x:v>1</x:v>
      </x:c>
      <x:c r="U7605" s="2" t="n">
        <x:v>2</x:v>
      </x:c>
      <x:c r="V7605" s="2" t="n">
        <x:v>0</x:v>
      </x:c>
      <x:c r="W7605" s="2" t="n">
        <x:v>2</x:v>
      </x:c>
      <x:c r="X7605" s="2" t="n">
        <x:v>2</x:v>
      </x:c>
      <x:c r="Y7605" s="2" t="n">
        <x:v>2</x:v>
      </x:c>
      <x:c r="Z7605" s="22" t="n">
        <x:v>422487</x:v>
      </x:c>
      <x:c r="AA7605" s="22" t="n">
        <x:v>368046</x:v>
      </x:c>
      <x:c r="AB7605" s="22" t="n">
        <x:v>54441</x:v>
      </x:c>
      <x:c r="AC7605" s="22" t="n">
        <x:v>0</x:v>
      </x:c>
      <x:c r="AD7605" s="22" t="n">
        <x:v>60547.5</x:v>
      </x:c>
      <x:c r="AE7605" s="2" t="n">
        <x:v>0</x:v>
      </x:c>
      <x:c r="AF7605" s="2" t="n">
        <x:v>0</x:v>
      </x:c>
    </x:row>
    <x:row r="7606" ht="23" customHeight="1">
      <x:c r="A7606" s="2" t="n">
        <x:v>7600</x:v>
      </x:c>
      <x:c r="B7606" s="24" t="n">
        <x:v>567387</x:v>
      </x:c>
      <x:c r="C7606" s="24" t="n">
        <x:v>283693.5</x:v>
      </x:c>
      <x:c r="D7606" s="24" t="n">
        <x:f>SUM(B7606:C7606)</x:f>
        <x:v>851080.5</x:v>
      </x:c>
      <x:c r="E7606" s="25" t="n">
        <x:f>B7606/D7606</x:f>
        <x:v>0.6666666666666666</x:v>
      </x:c>
      <x:c r="F7606" s="25" t="n">
        <x:f>C7606/D7606</x:f>
        <x:v>0.3333333333333333</x:v>
      </x:c>
      <x:c r="G7606" s="22" t="n">
        <x:v>858066.75</x:v>
      </x:c>
      <x:c r="H7606" s="22" t="n">
        <x:v>1019785.5</x:v>
      </x:c>
      <x:c r="I7606" s="22" t="n">
        <x:f>SUM(G7606:H7606)</x:f>
        <x:v>1877852.25</x:v>
      </x:c>
      <x:c r="J7606" s="22" t="n">
        <x:v>790533</x:v>
      </x:c>
      <x:c r="K7606" s="22" t="n">
        <x:v>60547.5</x:v>
      </x:c>
      <x:c r="L7606" s="22" t="n">
        <x:f>SUM(J7606:K7606)</x:f>
        <x:v>851080.5</x:v>
      </x:c>
      <x:c r="M7606" s="23" t="n">
        <x:f>D7606-L7606</x:f>
        <x:v>0</x:v>
      </x:c>
      <x:c r="N7606" s="22" t="n">
        <x:v>567387</x:v>
      </x:c>
      <x:c r="O7606" s="22" t="n">
        <x:v>283693.5</x:v>
      </x:c>
      <x:c r="P7606" s="14" t="n">
        <x:f>N7606/SUM(N7606:O7606)</x:f>
        <x:v>0.6666666666666666</x:v>
      </x:c>
      <x:c r="Q7606" s="22" t="n">
        <x:v>857031.75</x:v>
      </x:c>
      <x:c r="R7606" s="22" t="n">
        <x:v>1019785.5</x:v>
      </x:c>
      <x:c r="S7606" s="2" t="n">
        <x:v>1</x:v>
      </x:c>
      <x:c r="T7606" s="2" t="n">
        <x:v>2</x:v>
      </x:c>
      <x:c r="U7606" s="2" t="n">
        <x:v>1</x:v>
      </x:c>
      <x:c r="V7606" s="2" t="n">
        <x:v>1</x:v>
      </x:c>
      <x:c r="W7606" s="2" t="n">
        <x:v>2</x:v>
      </x:c>
      <x:c r="X7606" s="2" t="n">
        <x:v>2</x:v>
      </x:c>
      <x:c r="Y7606" s="2" t="n">
        <x:v>2</x:v>
      </x:c>
      <x:c r="Z7606" s="22" t="n">
        <x:v>368046</x:v>
      </x:c>
      <x:c r="AA7606" s="22" t="n">
        <x:v>422487</x:v>
      </x:c>
      <x:c r="AB7606" s="22" t="n">
        <x:v>54441</x:v>
      </x:c>
      <x:c r="AC7606" s="22" t="n">
        <x:v>60547.5</x:v>
      </x:c>
      <x:c r="AD7606" s="22" t="n">
        <x:v>0</x:v>
      </x:c>
      <x:c r="AE7606" s="2" t="n">
        <x:v>0</x:v>
      </x:c>
      <x:c r="AF7606" s="2" t="n">
        <x:v>0</x:v>
      </x:c>
    </x:row>
    <x:row r="7607" ht="23" customHeight="1">
      <x:c r="A7607" s="2" t="n">
        <x:v>7601</x:v>
      </x:c>
      <x:c r="B7607" s="24" t="n">
        <x:v>559174.275</x:v>
      </x:c>
      <x:c r="C7607" s="24" t="n">
        <x:v>406894.725</x:v>
      </x:c>
      <x:c r="D7607" s="24" t="n">
        <x:f>SUM(B7607:C7607)</x:f>
        <x:v>966069</x:v>
      </x:c>
      <x:c r="E7607" s="25" t="n">
        <x:f>B7607/D7607</x:f>
        <x:v>0.5788140132847654</x:v>
      </x:c>
      <x:c r="F7607" s="25" t="n">
        <x:f>C7607/D7607</x:f>
        <x:v>0.4211859867152346</x:v>
      </x:c>
      <x:c r="G7607" s="22" t="n">
        <x:v>559174.275</x:v>
      </x:c>
      <x:c r="H7607" s="22" t="n">
        <x:v>1419286.44375</x:v>
      </x:c>
      <x:c r="I7607" s="22" t="n">
        <x:f>SUM(G7607:H7607)</x:f>
        <x:v>1978460.71875</x:v>
      </x:c>
      <x:c r="J7607" s="22" t="n">
        <x:v>844974</x:v>
      </x:c>
      <x:c r="K7607" s="22" t="n">
        <x:v>121095</x:v>
      </x:c>
      <x:c r="L7607" s="22" t="n">
        <x:f>SUM(J7607:K7607)</x:f>
        <x:v>966069</x:v>
      </x:c>
      <x:c r="M7607" s="23" t="n">
        <x:f>D7607-L7607</x:f>
        <x:v>0</x:v>
      </x:c>
      <x:c r="N7607" s="22" t="n">
        <x:v>558449.775</x:v>
      </x:c>
      <x:c r="O7607" s="22" t="n">
        <x:v>407619.225</x:v>
      </x:c>
      <x:c r="P7607" s="14" t="n">
        <x:f>N7607/SUM(N7607:O7607)</x:f>
        <x:v>0.5780640668523677</x:v>
      </x:c>
      <x:c r="Q7607" s="22" t="n">
        <x:v>558449.775</x:v>
      </x:c>
      <x:c r="R7607" s="22" t="n">
        <x:v>1419881.56875</x:v>
      </x:c>
      <x:c r="S7607" s="2" t="n">
        <x:v>1</x:v>
      </x:c>
      <x:c r="T7607" s="2" t="n">
        <x:v>3</x:v>
      </x:c>
      <x:c r="U7607" s="2" t="n">
        <x:v>2</x:v>
      </x:c>
      <x:c r="V7607" s="2" t="n">
        <x:v>2</x:v>
      </x:c>
      <x:c r="W7607" s="2" t="n">
        <x:v>3</x:v>
      </x:c>
      <x:c r="X7607" s="2" t="n">
        <x:v>3</x:v>
      </x:c>
      <x:c r="Y7607" s="2" t="n">
        <x:v>3</x:v>
      </x:c>
      <x:c r="Z7607" s="22" t="n">
        <x:v>368046</x:v>
      </x:c>
      <x:c r="AA7607" s="22" t="n">
        <x:v>476928</x:v>
      </x:c>
      <x:c r="AB7607" s="22" t="n">
        <x:v>108882</x:v>
      </x:c>
      <x:c r="AC7607" s="22" t="n">
        <x:v>121095</x:v>
      </x:c>
      <x:c r="AD7607" s="22" t="n">
        <x:v>0</x:v>
      </x:c>
      <x:c r="AE7607" s="2" t="n">
        <x:v>1</x:v>
      </x:c>
      <x:c r="AF7607" s="2" t="n">
        <x:v>0</x:v>
      </x:c>
    </x:row>
    <x:row r="7608" ht="23" customHeight="1">
      <x:c r="A7608" s="2" t="n">
        <x:v>7602</x:v>
      </x:c>
      <x:c r="B7608" s="24" t="n">
        <x:v>805057.5</x:v>
      </x:c>
      <x:c r="C7608" s="24" t="n">
        <x:v>161011.5</x:v>
      </x:c>
      <x:c r="D7608" s="24" t="n">
        <x:f>SUM(B7608:C7608)</x:f>
        <x:v>966069</x:v>
      </x:c>
      <x:c r="E7608" s="25" t="n">
        <x:f>B7608/D7608</x:f>
        <x:v>0.8333333333333334</x:v>
      </x:c>
      <x:c r="F7608" s="25" t="n">
        <x:f>C7608/D7608</x:f>
        <x:v>0.16666666666666666</x:v>
      </x:c>
      <x:c r="G7608" s="22" t="n">
        <x:v>1017336</x:v>
      </x:c>
      <x:c r="H7608" s="22" t="n">
        <x:v>942850.5</x:v>
      </x:c>
      <x:c r="I7608" s="22" t="n">
        <x:f>SUM(G7608:H7608)</x:f>
        <x:v>1960186.5</x:v>
      </x:c>
      <x:c r="J7608" s="22" t="n">
        <x:v>844974</x:v>
      </x:c>
      <x:c r="K7608" s="22" t="n">
        <x:v>121095</x:v>
      </x:c>
      <x:c r="L7608" s="22" t="n">
        <x:f>SUM(J7608:K7608)</x:f>
        <x:v>966069</x:v>
      </x:c>
      <x:c r="M7608" s="23" t="n">
        <x:f>D7608-L7608</x:f>
        <x:v>0</x:v>
      </x:c>
      <x:c r="N7608" s="22" t="n">
        <x:v>805057.5</x:v>
      </x:c>
      <x:c r="O7608" s="22" t="n">
        <x:v>161011.5</x:v>
      </x:c>
      <x:c r="P7608" s="14" t="n">
        <x:f>N7608/SUM(N7608:O7608)</x:f>
        <x:v>0.8333333333333334</x:v>
      </x:c>
      <x:c r="Q7608" s="22" t="n">
        <x:v>1016301</x:v>
      </x:c>
      <x:c r="R7608" s="22" t="n">
        <x:v>943109.25</x:v>
      </x:c>
      <x:c r="S7608" s="2" t="n">
        <x:v>1</x:v>
      </x:c>
      <x:c r="T7608" s="2" t="n">
        <x:v>3</x:v>
      </x:c>
      <x:c r="U7608" s="2" t="n">
        <x:v>2</x:v>
      </x:c>
      <x:c r="V7608" s="2" t="n">
        <x:v>1</x:v>
      </x:c>
      <x:c r="W7608" s="2" t="n">
        <x:v>3</x:v>
      </x:c>
      <x:c r="X7608" s="2" t="n">
        <x:v>3</x:v>
      </x:c>
      <x:c r="Y7608" s="2" t="n">
        <x:v>3</x:v>
      </x:c>
      <x:c r="Z7608" s="22" t="n">
        <x:v>368046</x:v>
      </x:c>
      <x:c r="AA7608" s="22" t="n">
        <x:v>476928</x:v>
      </x:c>
      <x:c r="AB7608" s="22" t="n">
        <x:v>108882</x:v>
      </x:c>
      <x:c r="AC7608" s="22" t="n">
        <x:v>121095</x:v>
      </x:c>
      <x:c r="AD7608" s="22" t="n">
        <x:v>0</x:v>
      </x:c>
      <x:c r="AE7608" s="2" t="n">
        <x:v>0</x:v>
      </x:c>
      <x:c r="AF7608" s="2" t="n">
        <x:v>0</x:v>
      </x:c>
    </x:row>
    <x:row r="7609" ht="23" customHeight="1">
      <x:c r="A7609" s="2" t="n">
        <x:v>7603</x:v>
      </x:c>
      <x:c r="B7609" s="24" t="n">
        <x:v>851080.5</x:v>
      </x:c>
      <x:c r="C7609" s="24" t="n">
        <x:v>0</x:v>
      </x:c>
      <x:c r="D7609" s="24" t="n">
        <x:f>SUM(B7609:C7609)</x:f>
        <x:v>851080.5</x:v>
      </x:c>
      <x:c r="E7609" s="25" t="n">
        <x:f>B7609/D7609</x:f>
        <x:v>1</x:v>
      </x:c>
      <x:c r="F7609" s="25" t="n">
        <x:f>C7609/D7609</x:f>
        <x:v>0</x:v>
      </x:c>
      <x:c r="G7609" s="22" t="n">
        <x:v>851080.5</x:v>
      </x:c>
      <x:c r="H7609" s="22" t="n">
        <x:v>789148.6875</x:v>
      </x:c>
      <x:c r="I7609" s="22" t="n">
        <x:f>SUM(G7609:H7609)</x:f>
        <x:v>1640229.1875</x:v>
      </x:c>
      <x:c r="J7609" s="22" t="n">
        <x:v>790533</x:v>
      </x:c>
      <x:c r="K7609" s="22" t="n">
        <x:v>60547.5</x:v>
      </x:c>
      <x:c r="L7609" s="22" t="n">
        <x:f>SUM(J7609:K7609)</x:f>
        <x:v>851080.5</x:v>
      </x:c>
      <x:c r="M7609" s="23" t="n">
        <x:f>D7609-L7609</x:f>
        <x:v>0</x:v>
      </x:c>
      <x:c r="N7609" s="22" t="n">
        <x:v>851080.5</x:v>
      </x:c>
      <x:c r="O7609" s="22" t="n">
        <x:v>0</x:v>
      </x:c>
      <x:c r="P7609" s="14" t="n">
        <x:f>N7609/SUM(N7609:O7609)</x:f>
        <x:v>1</x:v>
      </x:c>
      <x:c r="Q7609" s="22" t="n">
        <x:v>851080.5</x:v>
      </x:c>
      <x:c r="R7609" s="22" t="n">
        <x:v>789666.1875</x:v>
      </x:c>
      <x:c r="S7609" s="2" t="n">
        <x:v>1</x:v>
      </x:c>
      <x:c r="T7609" s="2" t="n">
        <x:v>2</x:v>
      </x:c>
      <x:c r="U7609" s="2" t="n">
        <x:v>1</x:v>
      </x:c>
      <x:c r="V7609" s="2" t="n">
        <x:v>0</x:v>
      </x:c>
      <x:c r="W7609" s="2" t="n">
        <x:v>2</x:v>
      </x:c>
      <x:c r="X7609" s="2" t="n">
        <x:v>2</x:v>
      </x:c>
      <x:c r="Y7609" s="2" t="n">
        <x:v>2</x:v>
      </x:c>
      <x:c r="Z7609" s="22" t="n">
        <x:v>368046</x:v>
      </x:c>
      <x:c r="AA7609" s="22" t="n">
        <x:v>422487</x:v>
      </x:c>
      <x:c r="AB7609" s="22" t="n">
        <x:v>54441</x:v>
      </x:c>
      <x:c r="AC7609" s="22" t="n">
        <x:v>60547.5</x:v>
      </x:c>
      <x:c r="AD7609" s="22" t="n">
        <x:v>0</x:v>
      </x:c>
      <x:c r="AE7609" s="2" t="n">
        <x:v>0</x:v>
      </x:c>
      <x:c r="AF7609" s="2" t="n">
        <x:v>0</x:v>
      </x:c>
    </x:row>
    <x:row r="7610" ht="23" customHeight="1">
      <x:c r="A7610" s="2" t="n">
        <x:v>7604</x:v>
      </x:c>
      <x:c r="B7610" s="24" t="n">
        <x:v>0</x:v>
      </x:c>
      <x:c r="C7610" s="24" t="n">
        <x:v>966069</x:v>
      </x:c>
      <x:c r="D7610" s="24" t="n">
        <x:f>SUM(B7610:C7610)</x:f>
        <x:v>966069</x:v>
      </x:c>
      <x:c r="E7610" s="25" t="n">
        <x:f>B7610/D7610</x:f>
        <x:v>0</x:v>
      </x:c>
      <x:c r="F7610" s="25" t="n">
        <x:f>C7610/D7610</x:f>
        <x:v>1</x:v>
      </x:c>
      <x:c r="G7610" s="22" t="n">
        <x:v>0</x:v>
      </x:c>
      <x:c r="H7610" s="22" t="n">
        <x:v>1978460.71875</x:v>
      </x:c>
      <x:c r="I7610" s="22" t="n">
        <x:f>SUM(G7610:H7610)</x:f>
        <x:v>1978460.71875</x:v>
      </x:c>
      <x:c r="J7610" s="22" t="n">
        <x:v>844974</x:v>
      </x:c>
      <x:c r="K7610" s="22" t="n">
        <x:v>121095</x:v>
      </x:c>
      <x:c r="L7610" s="22" t="n">
        <x:f>SUM(J7610:K7610)</x:f>
        <x:v>966069</x:v>
      </x:c>
      <x:c r="M7610" s="23" t="n">
        <x:f>D7610-L7610</x:f>
        <x:v>0</x:v>
      </x:c>
      <x:c r="N7610" s="22" t="n">
        <x:v>0</x:v>
      </x:c>
      <x:c r="O7610" s="22" t="n">
        <x:v>966069</x:v>
      </x:c>
      <x:c r="P7610" s="14" t="n">
        <x:f>N7610/SUM(N7610:O7610)</x:f>
        <x:v>0</x:v>
      </x:c>
      <x:c r="Q7610" s="22" t="n">
        <x:v>0</x:v>
      </x:c>
      <x:c r="R7610" s="22" t="n">
        <x:v>1978331.34375</x:v>
      </x:c>
      <x:c r="S7610" s="2" t="n">
        <x:v>1</x:v>
      </x:c>
      <x:c r="T7610" s="2" t="n">
        <x:v>3</x:v>
      </x:c>
      <x:c r="U7610" s="2" t="n">
        <x:v>0</x:v>
      </x:c>
      <x:c r="V7610" s="2" t="n">
        <x:v>2</x:v>
      </x:c>
      <x:c r="W7610" s="2" t="n">
        <x:v>3</x:v>
      </x:c>
      <x:c r="X7610" s="2" t="n">
        <x:v>3</x:v>
      </x:c>
      <x:c r="Y7610" s="2" t="n">
        <x:v>3</x:v>
      </x:c>
      <x:c r="Z7610" s="22" t="n">
        <x:v>368046</x:v>
      </x:c>
      <x:c r="AA7610" s="22" t="n">
        <x:v>476928</x:v>
      </x:c>
      <x:c r="AB7610" s="22" t="n">
        <x:v>108882</x:v>
      </x:c>
      <x:c r="AC7610" s="22" t="n">
        <x:v>121095</x:v>
      </x:c>
      <x:c r="AD7610" s="22" t="n">
        <x:v>0</x:v>
      </x:c>
      <x:c r="AE7610" s="2" t="n">
        <x:v>1</x:v>
      </x:c>
      <x:c r="AF7610" s="2" t="n">
        <x:v>0</x:v>
      </x:c>
    </x:row>
    <x:row r="7611" ht="23" customHeight="1">
      <x:c r="A7611" s="2" t="n">
        <x:v>7605</x:v>
      </x:c>
      <x:c r="B7611" s="24" t="n">
        <x:v>845951.5</x:v>
      </x:c>
      <x:c r="C7611" s="24" t="n">
        <x:v>120117.5</x:v>
      </x:c>
      <x:c r="D7611" s="24" t="n">
        <x:f>SUM(B7611:C7611)</x:f>
        <x:v>966069</x:v>
      </x:c>
      <x:c r="E7611" s="25" t="n">
        <x:f>B7611/D7611</x:f>
        <x:v>0.8756636430731138</x:v>
      </x:c>
      <x:c r="F7611" s="25" t="n">
        <x:f>C7611/D7611</x:f>
        <x:v>0.12433635692688617</x:v>
      </x:c>
      <x:c r="G7611" s="22" t="n">
        <x:v>1429208.5</x:v>
      </x:c>
      <x:c r="H7611" s="22" t="n">
        <x:v>440678.5625</x:v>
      </x:c>
      <x:c r="I7611" s="22" t="n">
        <x:f>SUM(G7611:H7611)</x:f>
        <x:v>1869887.0625</x:v>
      </x:c>
      <x:c r="J7611" s="22" t="n">
        <x:v>844974</x:v>
      </x:c>
      <x:c r="K7611" s="22" t="n">
        <x:v>121095</x:v>
      </x:c>
      <x:c r="L7611" s="22" t="n">
        <x:f>SUM(J7611:K7611)</x:f>
        <x:v>966069</x:v>
      </x:c>
      <x:c r="M7611" s="23" t="n">
        <x:f>D7611-L7611</x:f>
        <x:v>0</x:v>
      </x:c>
      <x:c r="N7611" s="22" t="n">
        <x:v>845951.5</x:v>
      </x:c>
      <x:c r="O7611" s="22" t="n">
        <x:v>120117.5</x:v>
      </x:c>
      <x:c r="P7611" s="14" t="n">
        <x:f>N7611/SUM(N7611:O7611)</x:f>
        <x:v>0.8756636430731138</x:v>
      </x:c>
      <x:c r="Q7611" s="22" t="n">
        <x:v>1428691</x:v>
      </x:c>
      <x:c r="R7611" s="22" t="n">
        <x:v>441196.0625</x:v>
      </x:c>
      <x:c r="S7611" s="2" t="n">
        <x:v>2</x:v>
      </x:c>
      <x:c r="T7611" s="2" t="n">
        <x:v>2</x:v>
      </x:c>
      <x:c r="U7611" s="2" t="n">
        <x:v>2</x:v>
      </x:c>
      <x:c r="V7611" s="2" t="n">
        <x:v>1</x:v>
      </x:c>
      <x:c r="W7611" s="2" t="n">
        <x:v>3</x:v>
      </x:c>
      <x:c r="X7611" s="2" t="n">
        <x:v>3</x:v>
      </x:c>
      <x:c r="Y7611" s="2" t="n">
        <x:v>3</x:v>
      </x:c>
      <x:c r="Z7611" s="22" t="n">
        <x:v>422487</x:v>
      </x:c>
      <x:c r="AA7611" s="22" t="n">
        <x:v>422487</x:v>
      </x:c>
      <x:c r="AB7611" s="22" t="n">
        <x:v>108882</x:v>
      </x:c>
      <x:c r="AC7611" s="22" t="n">
        <x:v>60547.5</x:v>
      </x:c>
      <x:c r="AD7611" s="22" t="n">
        <x:v>60547.5</x:v>
      </x:c>
      <x:c r="AE7611" s="2" t="n">
        <x:v>0</x:v>
      </x:c>
      <x:c r="AF7611" s="2" t="n">
        <x:v>0</x:v>
      </x:c>
    </x:row>
    <x:row r="7612" ht="23" customHeight="1">
      <x:c r="A7612" s="2" t="n">
        <x:v>7606</x:v>
      </x:c>
      <x:c r="B7612" s="24" t="n">
        <x:v>554164.875</x:v>
      </x:c>
      <x:c r="C7612" s="24" t="n">
        <x:v>526892.625</x:v>
      </x:c>
      <x:c r="D7612" s="24" t="n">
        <x:f>SUM(B7612:C7612)</x:f>
        <x:v>1081057.5</x:v>
      </x:c>
      <x:c r="E7612" s="25" t="n">
        <x:f>B7612/D7612</x:f>
        <x:v>0.5126136907611297</x:v>
      </x:c>
      <x:c r="F7612" s="25" t="n">
        <x:f>C7612/D7612</x:f>
        <x:v>0.4873863092388703</x:v>
      </x:c>
      <x:c r="G7612" s="22" t="n">
        <x:v>1002051.421875</x:v>
      </x:c>
      <x:c r="H7612" s="22" t="n">
        <x:v>1158203.8125</x:v>
      </x:c>
      <x:c r="I7612" s="22" t="n">
        <x:f>SUM(G7612:H7612)</x:f>
        <x:v>2160255.234375</x:v>
      </x:c>
      <x:c r="J7612" s="22" t="n">
        <x:v>899415</x:v>
      </x:c>
      <x:c r="K7612" s="22" t="n">
        <x:v>181642.5</x:v>
      </x:c>
      <x:c r="L7612" s="22" t="n">
        <x:f>SUM(J7612:K7612)</x:f>
        <x:v>1081057.5</x:v>
      </x:c>
      <x:c r="M7612" s="23" t="n">
        <x:f>D7612-L7612</x:f>
        <x:v>0</x:v>
      </x:c>
      <x:c r="N7612" s="22" t="n">
        <x:v>554734.125</x:v>
      </x:c>
      <x:c r="O7612" s="22" t="n">
        <x:v>526323.375</x:v>
      </x:c>
      <x:c r="P7612" s="14" t="n">
        <x:f>N7612/SUM(N7612:O7612)</x:f>
        <x:v>0.5131402584968885</x:v>
      </x:c>
      <x:c r="Q7612" s="22" t="n">
        <x:v>1002200.203125</x:v>
      </x:c>
      <x:c r="R7612" s="22" t="n">
        <x:v>1159187.0625</x:v>
      </x:c>
      <x:c r="S7612" s="2" t="n">
        <x:v>2</x:v>
      </x:c>
      <x:c r="T7612" s="2" t="n">
        <x:v>3</x:v>
      </x:c>
      <x:c r="U7612" s="2" t="n">
        <x:v>3</x:v>
      </x:c>
      <x:c r="V7612" s="2" t="n">
        <x:v>3</x:v>
      </x:c>
      <x:c r="W7612" s="2" t="n">
        <x:v>4</x:v>
      </x:c>
      <x:c r="X7612" s="2" t="n">
        <x:v>4</x:v>
      </x:c>
      <x:c r="Y7612" s="2" t="n">
        <x:v>4</x:v>
      </x:c>
      <x:c r="Z7612" s="22" t="n">
        <x:v>422487</x:v>
      </x:c>
      <x:c r="AA7612" s="22" t="n">
        <x:v>476928</x:v>
      </x:c>
      <x:c r="AB7612" s="22" t="n">
        <x:v>163323</x:v>
      </x:c>
      <x:c r="AC7612" s="22" t="n">
        <x:v>121095</x:v>
      </x:c>
      <x:c r="AD7612" s="22" t="n">
        <x:v>60547.5</x:v>
      </x:c>
      <x:c r="AE7612" s="2" t="n">
        <x:v>1</x:v>
      </x:c>
      <x:c r="AF7612" s="2" t="n">
        <x:v>0</x:v>
      </x:c>
    </x:row>
    <x:row r="7613" ht="23" customHeight="1">
      <x:c r="A7613" s="2" t="n">
        <x:v>7607</x:v>
      </x:c>
      <x:c r="B7613" s="24" t="n">
        <x:v>425540.25</x:v>
      </x:c>
      <x:c r="C7613" s="24" t="n">
        <x:v>425540.25</x:v>
      </x:c>
      <x:c r="D7613" s="24" t="n">
        <x:f>SUM(B7613:C7613)</x:f>
        <x:v>851080.5</x:v>
      </x:c>
      <x:c r="E7613" s="25" t="n">
        <x:f>B7613/D7613</x:f>
        <x:v>0.5</x:v>
      </x:c>
      <x:c r="F7613" s="25" t="n">
        <x:f>C7613/D7613</x:f>
        <x:v>0.5</x:v>
      </x:c>
      <x:c r="G7613" s="22" t="n">
        <x:v>1254161.25</x:v>
      </x:c>
      <x:c r="H7613" s="22" t="n">
        <x:v>524098.125</x:v>
      </x:c>
      <x:c r="I7613" s="22" t="n">
        <x:f>SUM(G7613:H7613)</x:f>
        <x:v>1778259.375</x:v>
      </x:c>
      <x:c r="J7613" s="22" t="n">
        <x:v>790533</x:v>
      </x:c>
      <x:c r="K7613" s="22" t="n">
        <x:v>60547.5</x:v>
      </x:c>
      <x:c r="L7613" s="22" t="n">
        <x:f>SUM(J7613:K7613)</x:f>
        <x:v>851080.5</x:v>
      </x:c>
      <x:c r="M7613" s="23" t="n">
        <x:f>D7613-L7613</x:f>
        <x:v>0</x:v>
      </x:c>
      <x:c r="N7613" s="22" t="n">
        <x:v>425540.25</x:v>
      </x:c>
      <x:c r="O7613" s="22" t="n">
        <x:v>425540.25</x:v>
      </x:c>
      <x:c r="P7613" s="14" t="n">
        <x:f>N7613/SUM(N7613:O7613)</x:f>
        <x:v>0.5</x:v>
      </x:c>
      <x:c r="Q7613" s="22" t="n">
        <x:v>1253643.75</x:v>
      </x:c>
      <x:c r="R7613" s="22" t="n">
        <x:v>524356.875</x:v>
      </x:c>
      <x:c r="S7613" s="2" t="n">
        <x:v>2</x:v>
      </x:c>
      <x:c r="T7613" s="2" t="n">
        <x:v>1</x:v>
      </x:c>
      <x:c r="U7613" s="2" t="n">
        <x:v>1</x:v>
      </x:c>
      <x:c r="V7613" s="2" t="n">
        <x:v>2</x:v>
      </x:c>
      <x:c r="W7613" s="2" t="n">
        <x:v>2</x:v>
      </x:c>
      <x:c r="X7613" s="2" t="n">
        <x:v>2</x:v>
      </x:c>
      <x:c r="Y7613" s="2" t="n">
        <x:v>2</x:v>
      </x:c>
      <x:c r="Z7613" s="22" t="n">
        <x:v>422487</x:v>
      </x:c>
      <x:c r="AA7613" s="22" t="n">
        <x:v>368046</x:v>
      </x:c>
      <x:c r="AB7613" s="22" t="n">
        <x:v>54441</x:v>
      </x:c>
      <x:c r="AC7613" s="22" t="n">
        <x:v>0</x:v>
      </x:c>
      <x:c r="AD7613" s="22" t="n">
        <x:v>60547.5</x:v>
      </x:c>
      <x:c r="AE7613" s="2" t="n">
        <x:v>0</x:v>
      </x:c>
      <x:c r="AF7613" s="2" t="n">
        <x:v>0</x:v>
      </x:c>
    </x:row>
    <x:row r="7614" ht="23" customHeight="1">
      <x:c r="A7614" s="2" t="n">
        <x:v>7608</x:v>
      </x:c>
      <x:c r="B7614" s="24" t="n">
        <x:v>708778.0625</x:v>
      </x:c>
      <x:c r="C7614" s="24" t="n">
        <x:v>257290.9375</x:v>
      </x:c>
      <x:c r="D7614" s="24" t="n">
        <x:f>SUM(B7614:C7614)</x:f>
        <x:v>966069</x:v>
      </x:c>
      <x:c r="E7614" s="25" t="n">
        <x:f>B7614/D7614</x:f>
        <x:v>0.7336722972168654</x:v>
      </x:c>
      <x:c r="F7614" s="25" t="n">
        <x:f>C7614/D7614</x:f>
        <x:v>0.26632770278313456</x:v>
      </x:c>
      <x:c r="G7614" s="22" t="n">
        <x:v>1318222</x:v>
      </x:c>
      <x:c r="H7614" s="22" t="n">
        <x:v>555711.625</x:v>
      </x:c>
      <x:c r="I7614" s="22" t="n">
        <x:f>SUM(G7614:H7614)</x:f>
        <x:v>1873933.625</x:v>
      </x:c>
      <x:c r="J7614" s="22" t="n">
        <x:v>844974</x:v>
      </x:c>
      <x:c r="K7614" s="22" t="n">
        <x:v>121095</x:v>
      </x:c>
      <x:c r="L7614" s="22" t="n">
        <x:f>SUM(J7614:K7614)</x:f>
        <x:v>966069</x:v>
      </x:c>
      <x:c r="M7614" s="23" t="n">
        <x:f>D7614-L7614</x:f>
        <x:v>0</x:v>
      </x:c>
      <x:c r="N7614" s="22" t="n">
        <x:v>708174.3125</x:v>
      </x:c>
      <x:c r="O7614" s="22" t="n">
        <x:v>257894.6875</x:v>
      </x:c>
      <x:c r="P7614" s="14" t="n">
        <x:f>N7614/SUM(N7614:O7614)</x:f>
        <x:v>0.7330473418565341</x:v>
      </x:c>
      <x:c r="Q7614" s="22" t="n">
        <x:v>1316497</x:v>
      </x:c>
      <x:c r="R7614" s="22" t="n">
        <x:v>556832.875</x:v>
      </x:c>
      <x:c r="S7614" s="2" t="n">
        <x:v>2</x:v>
      </x:c>
      <x:c r="T7614" s="2" t="n">
        <x:v>2</x:v>
      </x:c>
      <x:c r="U7614" s="2" t="n">
        <x:v>3</x:v>
      </x:c>
      <x:c r="V7614" s="2" t="n">
        <x:v>2</x:v>
      </x:c>
      <x:c r="W7614" s="2" t="n">
        <x:v>3</x:v>
      </x:c>
      <x:c r="X7614" s="2" t="n">
        <x:v>3</x:v>
      </x:c>
      <x:c r="Y7614" s="2" t="n">
        <x:v>3</x:v>
      </x:c>
      <x:c r="Z7614" s="22" t="n">
        <x:v>422487</x:v>
      </x:c>
      <x:c r="AA7614" s="22" t="n">
        <x:v>422487</x:v>
      </x:c>
      <x:c r="AB7614" s="22" t="n">
        <x:v>108882</x:v>
      </x:c>
      <x:c r="AC7614" s="22" t="n">
        <x:v>60547.5</x:v>
      </x:c>
      <x:c r="AD7614" s="22" t="n">
        <x:v>60547.5</x:v>
      </x:c>
      <x:c r="AE7614" s="2" t="n">
        <x:v>1</x:v>
      </x:c>
      <x:c r="AF7614" s="2" t="n">
        <x:v>0</x:v>
      </x:c>
    </x:row>
    <x:row r="7615" ht="23" customHeight="1">
      <x:c r="A7615" s="2" t="n">
        <x:v>7609</x:v>
      </x:c>
      <x:c r="B7615" s="24" t="n">
        <x:v>681185.25</x:v>
      </x:c>
      <x:c r="C7615" s="24" t="n">
        <x:v>284883.75</x:v>
      </x:c>
      <x:c r="D7615" s="24" t="n">
        <x:f>SUM(B7615:C7615)</x:f>
        <x:v>966069</x:v>
      </x:c>
      <x:c r="E7615" s="25" t="n">
        <x:f>B7615/D7615</x:f>
        <x:v>0.7051103492607671</x:v>
      </x:c>
      <x:c r="F7615" s="25" t="n">
        <x:f>C7615/D7615</x:f>
        <x:v>0.2948896507392329</x:v>
      </x:c>
      <x:c r="G7615" s="22" t="n">
        <x:v>1338505.125</x:v>
      </x:c>
      <x:c r="H7615" s="22" t="n">
        <x:v>575994.75</x:v>
      </x:c>
      <x:c r="I7615" s="22" t="n">
        <x:f>SUM(G7615:H7615)</x:f>
        <x:v>1914499.875</x:v>
      </x:c>
      <x:c r="J7615" s="22" t="n">
        <x:v>844974</x:v>
      </x:c>
      <x:c r="K7615" s="22" t="n">
        <x:v>121095</x:v>
      </x:c>
      <x:c r="L7615" s="22" t="n">
        <x:f>SUM(J7615:K7615)</x:f>
        <x:v>966069</x:v>
      </x:c>
      <x:c r="M7615" s="23" t="n">
        <x:f>D7615-L7615</x:f>
        <x:v>0</x:v>
      </x:c>
      <x:c r="N7615" s="22" t="n">
        <x:v>680667.75</x:v>
      </x:c>
      <x:c r="O7615" s="22" t="n">
        <x:v>285401.25</x:v>
      </x:c>
      <x:c r="P7615" s="14" t="n">
        <x:f>N7615/SUM(N7615:O7615)</x:f>
        <x:v>0.7045746732376259</x:v>
      </x:c>
      <x:c r="Q7615" s="22" t="n">
        <x:v>1336435.125</x:v>
      </x:c>
      <x:c r="R7615" s="22" t="n">
        <x:v>576771</x:v>
      </x:c>
      <x:c r="S7615" s="2" t="n">
        <x:v>2</x:v>
      </x:c>
      <x:c r="T7615" s="2" t="n">
        <x:v>2</x:v>
      </x:c>
      <x:c r="U7615" s="2" t="n">
        <x:v>2</x:v>
      </x:c>
      <x:c r="V7615" s="2" t="n">
        <x:v>1</x:v>
      </x:c>
      <x:c r="W7615" s="2" t="n">
        <x:v>3</x:v>
      </x:c>
      <x:c r="X7615" s="2" t="n">
        <x:v>3</x:v>
      </x:c>
      <x:c r="Y7615" s="2" t="n">
        <x:v>3</x:v>
      </x:c>
      <x:c r="Z7615" s="22" t="n">
        <x:v>422487</x:v>
      </x:c>
      <x:c r="AA7615" s="22" t="n">
        <x:v>422487</x:v>
      </x:c>
      <x:c r="AB7615" s="22" t="n">
        <x:v>108882</x:v>
      </x:c>
      <x:c r="AC7615" s="22" t="n">
        <x:v>60547.5</x:v>
      </x:c>
      <x:c r="AD7615" s="22" t="n">
        <x:v>60547.5</x:v>
      </x:c>
      <x:c r="AE7615" s="2" t="n">
        <x:v>1</x:v>
      </x:c>
      <x:c r="AF7615" s="2" t="n">
        <x:v>0</x:v>
      </x:c>
    </x:row>
    <x:row r="7616" ht="23" customHeight="1">
      <x:c r="A7616" s="2" t="n">
        <x:v>7610</x:v>
      </x:c>
      <x:c r="B7616" s="24" t="n">
        <x:v>743380.125</x:v>
      </x:c>
      <x:c r="C7616" s="24" t="n">
        <x:v>337677.375</x:v>
      </x:c>
      <x:c r="D7616" s="24" t="n">
        <x:f>SUM(B7616:C7616)</x:f>
        <x:v>1081057.5</x:v>
      </x:c>
      <x:c r="E7616" s="25" t="n">
        <x:f>B7616/D7616</x:f>
        <x:v>0.687641614807723</x:v>
      </x:c>
      <x:c r="F7616" s="25" t="n">
        <x:f>C7616/D7616</x:f>
        <x:v>0.312358385192277</x:v>
      </x:c>
      <x:c r="G7616" s="22" t="n">
        <x:v>1219609.5</x:v>
      </x:c>
      <x:c r="H7616" s="22" t="n">
        <x:v>865699.875</x:v>
      </x:c>
      <x:c r="I7616" s="22" t="n">
        <x:f>SUM(G7616:H7616)</x:f>
        <x:v>2085309.375</x:v>
      </x:c>
      <x:c r="J7616" s="22" t="n">
        <x:v>899415</x:v>
      </x:c>
      <x:c r="K7616" s="22" t="n">
        <x:v>181642.5</x:v>
      </x:c>
      <x:c r="L7616" s="22" t="n">
        <x:f>SUM(J7616:K7616)</x:f>
        <x:v>1081057.5</x:v>
      </x:c>
      <x:c r="M7616" s="23" t="n">
        <x:f>D7616-L7616</x:f>
        <x:v>0</x:v>
      </x:c>
      <x:c r="N7616" s="22" t="n">
        <x:v>743897.625</x:v>
      </x:c>
      <x:c r="O7616" s="22" t="n">
        <x:v>337159.875</x:v>
      </x:c>
      <x:c r="P7616" s="14" t="n">
        <x:f>N7616/SUM(N7616:O7616)</x:f>
        <x:v>0.6881203127493218</x:v>
      </x:c>
      <x:c r="Q7616" s="22" t="n">
        <x:v>1219092</x:v>
      </x:c>
      <x:c r="R7616" s="22" t="n">
        <x:v>866217.375</x:v>
      </x:c>
      <x:c r="S7616" s="2" t="n">
        <x:v>2</x:v>
      </x:c>
      <x:c r="T7616" s="2" t="n">
        <x:v>3</x:v>
      </x:c>
      <x:c r="U7616" s="2" t="n">
        <x:v>5</x:v>
      </x:c>
      <x:c r="V7616" s="2" t="n">
        <x:v>2</x:v>
      </x:c>
      <x:c r="W7616" s="2" t="n">
        <x:v>4</x:v>
      </x:c>
      <x:c r="X7616" s="2" t="n">
        <x:v>4</x:v>
      </x:c>
      <x:c r="Y7616" s="2" t="n">
        <x:v>4</x:v>
      </x:c>
      <x:c r="Z7616" s="22" t="n">
        <x:v>422487</x:v>
      </x:c>
      <x:c r="AA7616" s="22" t="n">
        <x:v>476928</x:v>
      </x:c>
      <x:c r="AB7616" s="22" t="n">
        <x:v>163323</x:v>
      </x:c>
      <x:c r="AC7616" s="22" t="n">
        <x:v>121095</x:v>
      </x:c>
      <x:c r="AD7616" s="22" t="n">
        <x:v>60547.5</x:v>
      </x:c>
      <x:c r="AE7616" s="2" t="n">
        <x:v>1</x:v>
      </x:c>
      <x:c r="AF7616" s="2" t="n">
        <x:v>0</x:v>
      </x:c>
    </x:row>
    <x:row r="7617" ht="23" customHeight="1">
      <x:c r="A7617" s="2" t="n">
        <x:v>7611</x:v>
      </x:c>
      <x:c r="B7617" s="24" t="n">
        <x:v>724551.75</x:v>
      </x:c>
      <x:c r="C7617" s="24" t="n">
        <x:v>241517.25</x:v>
      </x:c>
      <x:c r="D7617" s="24" t="n">
        <x:f>SUM(B7617:C7617)</x:f>
        <x:v>966069</x:v>
      </x:c>
      <x:c r="E7617" s="25" t="n">
        <x:f>B7617/D7617</x:f>
        <x:v>0.75</x:v>
      </x:c>
      <x:c r="F7617" s="25" t="n">
        <x:f>C7617/D7617</x:f>
        <x:v>0.25</x:v>
      </x:c>
      <x:c r="G7617" s="22" t="n">
        <x:v>1491952.5</x:v>
      </x:c>
      <x:c r="H7617" s="22" t="n">
        <x:v>287264.25</x:v>
      </x:c>
      <x:c r="I7617" s="22" t="n">
        <x:f>SUM(G7617:H7617)</x:f>
        <x:v>1779216.75</x:v>
      </x:c>
      <x:c r="J7617" s="22" t="n">
        <x:v>844974</x:v>
      </x:c>
      <x:c r="K7617" s="22" t="n">
        <x:v>121095</x:v>
      </x:c>
      <x:c r="L7617" s="22" t="n">
        <x:f>SUM(J7617:K7617)</x:f>
        <x:v>966069</x:v>
      </x:c>
      <x:c r="M7617" s="23" t="n">
        <x:f>D7617-L7617</x:f>
        <x:v>0</x:v>
      </x:c>
      <x:c r="N7617" s="22" t="n">
        <x:v>724551.75</x:v>
      </x:c>
      <x:c r="O7617" s="22" t="n">
        <x:v>241517.25</x:v>
      </x:c>
      <x:c r="P7617" s="14" t="n">
        <x:f>N7617/SUM(N7617:O7617)</x:f>
        <x:v>0.75</x:v>
      </x:c>
      <x:c r="Q7617" s="22" t="n">
        <x:v>1490917.5</x:v>
      </x:c>
      <x:c r="R7617" s="22" t="n">
        <x:v>287523</x:v>
      </x:c>
      <x:c r="S7617" s="2" t="n">
        <x:v>3</x:v>
      </x:c>
      <x:c r="T7617" s="2" t="n">
        <x:v>1</x:v>
      </x:c>
      <x:c r="U7617" s="2" t="n">
        <x:v>2</x:v>
      </x:c>
      <x:c r="V7617" s="2" t="n">
        <x:v>2</x:v>
      </x:c>
      <x:c r="W7617" s="2" t="n">
        <x:v>3</x:v>
      </x:c>
      <x:c r="X7617" s="2" t="n">
        <x:v>3</x:v>
      </x:c>
      <x:c r="Y7617" s="2" t="n">
        <x:v>3</x:v>
      </x:c>
      <x:c r="Z7617" s="22" t="n">
        <x:v>476928</x:v>
      </x:c>
      <x:c r="AA7617" s="22" t="n">
        <x:v>368046</x:v>
      </x:c>
      <x:c r="AB7617" s="22" t="n">
        <x:v>108882</x:v>
      </x:c>
      <x:c r="AC7617" s="22" t="n">
        <x:v>0</x:v>
      </x:c>
      <x:c r="AD7617" s="22" t="n">
        <x:v>121095</x:v>
      </x:c>
      <x:c r="AE7617" s="2" t="n">
        <x:v>0</x:v>
      </x:c>
      <x:c r="AF7617" s="2" t="n">
        <x:v>0</x:v>
      </x:c>
    </x:row>
    <x:row r="7618" ht="23" customHeight="1">
      <x:c r="A7618" s="2" t="n">
        <x:v>7612</x:v>
      </x:c>
      <x:c r="B7618" s="24" t="n">
        <x:v>572872.5</x:v>
      </x:c>
      <x:c r="C7618" s="24" t="n">
        <x:v>508185</x:v>
      </x:c>
      <x:c r="D7618" s="24" t="n">
        <x:f>SUM(B7618:C7618)</x:f>
        <x:v>1081057.5</x:v>
      </x:c>
      <x:c r="E7618" s="25" t="n">
        <x:f>B7618/D7618</x:f>
        <x:v>0.5299186213499282</x:v>
      </x:c>
      <x:c r="F7618" s="25" t="n">
        <x:f>C7618/D7618</x:f>
        <x:v>0.4700813786500718</x:v>
      </x:c>
      <x:c r="G7618" s="22" t="n">
        <x:v>1436269.5</x:v>
      </x:c>
      <x:c r="H7618" s="22" t="n">
        <x:v>628365.75</x:v>
      </x:c>
      <x:c r="I7618" s="22" t="n">
        <x:f>SUM(G7618:H7618)</x:f>
        <x:v>2064635.25</x:v>
      </x:c>
      <x:c r="J7618" s="22" t="n">
        <x:v>899415</x:v>
      </x:c>
      <x:c r="K7618" s="22" t="n">
        <x:v>181642.5</x:v>
      </x:c>
      <x:c r="L7618" s="22" t="n">
        <x:f>SUM(J7618:K7618)</x:f>
        <x:v>1081057.5</x:v>
      </x:c>
      <x:c r="M7618" s="23" t="n">
        <x:f>D7618-L7618</x:f>
        <x:v>0</x:v>
      </x:c>
      <x:c r="N7618" s="22" t="n">
        <x:v>574036.875</x:v>
      </x:c>
      <x:c r="O7618" s="22" t="n">
        <x:v>507020.625</x:v>
      </x:c>
      <x:c r="P7618" s="14" t="n">
        <x:f>N7618/SUM(N7618:O7618)</x:f>
        <x:v>0.5309956917185256</x:v>
      </x:c>
      <x:c r="Q7618" s="22" t="n">
        <x:v>1437692.625</x:v>
      </x:c>
      <x:c r="R7618" s="22" t="n">
        <x:v>627977.625</x:v>
      </x:c>
      <x:c r="S7618" s="2" t="n">
        <x:v>4</x:v>
      </x:c>
      <x:c r="T7618" s="2" t="n">
        <x:v>1</x:v>
      </x:c>
      <x:c r="U7618" s="2" t="n">
        <x:v>1</x:v>
      </x:c>
      <x:c r="V7618" s="2" t="n">
        <x:v>2</x:v>
      </x:c>
      <x:c r="W7618" s="2" t="n">
        <x:v>4</x:v>
      </x:c>
      <x:c r="X7618" s="2" t="n">
        <x:v>4</x:v>
      </x:c>
      <x:c r="Y7618" s="2" t="n">
        <x:v>4</x:v>
      </x:c>
      <x:c r="Z7618" s="22" t="n">
        <x:v>531369</x:v>
      </x:c>
      <x:c r="AA7618" s="22" t="n">
        <x:v>368046</x:v>
      </x:c>
      <x:c r="AB7618" s="22" t="n">
        <x:v>163323</x:v>
      </x:c>
      <x:c r="AC7618" s="22" t="n">
        <x:v>0</x:v>
      </x:c>
      <x:c r="AD7618" s="22" t="n">
        <x:v>181642.5</x:v>
      </x:c>
      <x:c r="AE7618" s="2" t="n">
        <x:v>1</x:v>
      </x:c>
      <x:c r="AF7618" s="2" t="n">
        <x:v>1</x:v>
      </x:c>
    </x:row>
    <x:row r="7619" ht="23" customHeight="1">
      <x:c r="A7619" s="2" t="n">
        <x:v>7613</x:v>
      </x:c>
      <x:c r="B7619" s="24" t="n">
        <x:v>851080.5</x:v>
      </x:c>
      <x:c r="C7619" s="24" t="n">
        <x:v>0</x:v>
      </x:c>
      <x:c r="D7619" s="24" t="n">
        <x:f>SUM(B7619:C7619)</x:f>
        <x:v>851080.5</x:v>
      </x:c>
      <x:c r="E7619" s="25" t="n">
        <x:f>B7619/D7619</x:f>
        <x:v>1</x:v>
      </x:c>
      <x:c r="F7619" s="25" t="n">
        <x:f>C7619/D7619</x:f>
        <x:v>0</x:v>
      </x:c>
      <x:c r="G7619" s="22" t="n">
        <x:v>1049231.25</x:v>
      </x:c>
      <x:c r="H7619" s="22" t="n">
        <x:v>781839</x:v>
      </x:c>
      <x:c r="I7619" s="22" t="n">
        <x:f>SUM(G7619:H7619)</x:f>
        <x:v>1831070.25</x:v>
      </x:c>
      <x:c r="J7619" s="22" t="n">
        <x:v>790533</x:v>
      </x:c>
      <x:c r="K7619" s="22" t="n">
        <x:v>60547.5</x:v>
      </x:c>
      <x:c r="L7619" s="22" t="n">
        <x:f>SUM(J7619:K7619)</x:f>
        <x:v>851080.5</x:v>
      </x:c>
      <x:c r="M7619" s="23" t="n">
        <x:f>D7619-L7619</x:f>
        <x:v>0</x:v>
      </x:c>
      <x:c r="N7619" s="22" t="n">
        <x:v>851080.5</x:v>
      </x:c>
      <x:c r="O7619" s="22" t="n">
        <x:v>0</x:v>
      </x:c>
      <x:c r="P7619" s="14" t="n">
        <x:f>N7619/SUM(N7619:O7619)</x:f>
        <x:v>1</x:v>
      </x:c>
      <x:c r="Q7619" s="22" t="n">
        <x:v>1048713.75</x:v>
      </x:c>
      <x:c r="R7619" s="22" t="n">
        <x:v>782097.75</x:v>
      </x:c>
      <x:c r="S7619" s="2" t="n">
        <x:v>1</x:v>
      </x:c>
      <x:c r="T7619" s="2" t="n">
        <x:v>2</x:v>
      </x:c>
      <x:c r="U7619" s="2" t="n">
        <x:v>2</x:v>
      </x:c>
      <x:c r="V7619" s="2" t="n">
        <x:v>0</x:v>
      </x:c>
      <x:c r="W7619" s="2" t="n">
        <x:v>2</x:v>
      </x:c>
      <x:c r="X7619" s="2" t="n">
        <x:v>2</x:v>
      </x:c>
      <x:c r="Y7619" s="2" t="n">
        <x:v>2</x:v>
      </x:c>
      <x:c r="Z7619" s="22" t="n">
        <x:v>368046</x:v>
      </x:c>
      <x:c r="AA7619" s="22" t="n">
        <x:v>422487</x:v>
      </x:c>
      <x:c r="AB7619" s="22" t="n">
        <x:v>54441</x:v>
      </x:c>
      <x:c r="AC7619" s="22" t="n">
        <x:v>60547.5</x:v>
      </x:c>
      <x:c r="AD7619" s="22" t="n">
        <x:v>0</x:v>
      </x:c>
      <x:c r="AE7619" s="2" t="n">
        <x:v>0</x:v>
      </x:c>
      <x:c r="AF7619" s="2" t="n">
        <x:v>0</x:v>
      </x:c>
    </x:row>
    <x:row r="7620" ht="23" customHeight="1">
      <x:c r="A7620" s="2" t="n">
        <x:v>7614</x:v>
      </x:c>
      <x:c r="B7620" s="24" t="n">
        <x:v>0</x:v>
      </x:c>
      <x:c r="C7620" s="24" t="n">
        <x:v>851080.5</x:v>
      </x:c>
      <x:c r="D7620" s="24" t="n">
        <x:f>SUM(B7620:C7620)</x:f>
        <x:v>851080.5</x:v>
      </x:c>
      <x:c r="E7620" s="25" t="n">
        <x:f>B7620/D7620</x:f>
        <x:v>0</x:v>
      </x:c>
      <x:c r="F7620" s="25" t="n">
        <x:f>C7620/D7620</x:f>
        <x:v>1</x:v>
      </x:c>
      <x:c r="G7620" s="22" t="n">
        <x:v>0</x:v>
      </x:c>
      <x:c r="H7620" s="22" t="n">
        <x:v>1640229.1875</x:v>
      </x:c>
      <x:c r="I7620" s="22" t="n">
        <x:f>SUM(G7620:H7620)</x:f>
        <x:v>1640229.1875</x:v>
      </x:c>
      <x:c r="J7620" s="22" t="n">
        <x:v>790533</x:v>
      </x:c>
      <x:c r="K7620" s="22" t="n">
        <x:v>60547.5</x:v>
      </x:c>
      <x:c r="L7620" s="22" t="n">
        <x:f>SUM(J7620:K7620)</x:f>
        <x:v>851080.5</x:v>
      </x:c>
      <x:c r="M7620" s="23" t="n">
        <x:f>D7620-L7620</x:f>
        <x:v>0</x:v>
      </x:c>
      <x:c r="N7620" s="22" t="n">
        <x:v>0</x:v>
      </x:c>
      <x:c r="O7620" s="22" t="n">
        <x:v>851080.5</x:v>
      </x:c>
      <x:c r="P7620" s="14" t="n">
        <x:f>N7620/SUM(N7620:O7620)</x:f>
        <x:v>0</x:v>
      </x:c>
      <x:c r="Q7620" s="22" t="n">
        <x:v>0</x:v>
      </x:c>
      <x:c r="R7620" s="22" t="n">
        <x:v>1640746.6875</x:v>
      </x:c>
      <x:c r="S7620" s="2" t="n">
        <x:v>1</x:v>
      </x:c>
      <x:c r="T7620" s="2" t="n">
        <x:v>2</x:v>
      </x:c>
      <x:c r="U7620" s="2" t="n">
        <x:v>0</x:v>
      </x:c>
      <x:c r="V7620" s="2" t="n">
        <x:v>3</x:v>
      </x:c>
      <x:c r="W7620" s="2" t="n">
        <x:v>2</x:v>
      </x:c>
      <x:c r="X7620" s="2" t="n">
        <x:v>2</x:v>
      </x:c>
      <x:c r="Y7620" s="2" t="n">
        <x:v>2</x:v>
      </x:c>
      <x:c r="Z7620" s="22" t="n">
        <x:v>368046</x:v>
      </x:c>
      <x:c r="AA7620" s="22" t="n">
        <x:v>422487</x:v>
      </x:c>
      <x:c r="AB7620" s="22" t="n">
        <x:v>54441</x:v>
      </x:c>
      <x:c r="AC7620" s="22" t="n">
        <x:v>60547.5</x:v>
      </x:c>
      <x:c r="AD7620" s="22" t="n">
        <x:v>0</x:v>
      </x:c>
      <x:c r="AE7620" s="2" t="n">
        <x:v>0</x:v>
      </x:c>
      <x:c r="AF7620" s="2" t="n">
        <x:v>0</x:v>
      </x:c>
    </x:row>
    <x:row r="7621" ht="23" customHeight="1">
      <x:c r="A7621" s="2" t="n">
        <x:v>7615</x:v>
      </x:c>
      <x:c r="B7621" s="24" t="n">
        <x:v>724808.2</x:v>
      </x:c>
      <x:c r="C7621" s="24" t="n">
        <x:v>241260.8</x:v>
      </x:c>
      <x:c r="D7621" s="24" t="n">
        <x:f>SUM(B7621:C7621)</x:f>
        <x:v>966069</x:v>
      </x:c>
      <x:c r="E7621" s="25" t="n">
        <x:f>B7621/D7621</x:f>
        <x:v>0.7502654572292455</x:v>
      </x:c>
      <x:c r="F7621" s="25" t="n">
        <x:f>C7621/D7621</x:f>
        <x:v>0.24973454277075446</x:v>
      </x:c>
      <x:c r="G7621" s="22" t="n">
        <x:v>1215536.2</x:v>
      </x:c>
      <x:c r="H7621" s="22" t="n">
        <x:v>607568.8625</x:v>
      </x:c>
      <x:c r="I7621" s="22" t="n">
        <x:f>SUM(G7621:H7621)</x:f>
        <x:v>1823105.0625</x:v>
      </x:c>
      <x:c r="J7621" s="22" t="n">
        <x:v>844974</x:v>
      </x:c>
      <x:c r="K7621" s="22" t="n">
        <x:v>121095</x:v>
      </x:c>
      <x:c r="L7621" s="22" t="n">
        <x:f>SUM(J7621:K7621)</x:f>
        <x:v>966069</x:v>
      </x:c>
      <x:c r="M7621" s="23" t="n">
        <x:f>D7621-L7621</x:f>
        <x:v>0</x:v>
      </x:c>
      <x:c r="N7621" s="22" t="n">
        <x:v>724808.2</x:v>
      </x:c>
      <x:c r="O7621" s="22" t="n">
        <x:v>241260.8</x:v>
      </x:c>
      <x:c r="P7621" s="14" t="n">
        <x:f>N7621/SUM(N7621:O7621)</x:f>
        <x:v>0.7502654572292455</x:v>
      </x:c>
      <x:c r="Q7621" s="22" t="n">
        <x:v>1215536.2</x:v>
      </x:c>
      <x:c r="R7621" s="22" t="n">
        <x:v>608345.1125</x:v>
      </x:c>
      <x:c r="S7621" s="2" t="n">
        <x:v>2</x:v>
      </x:c>
      <x:c r="T7621" s="2" t="n">
        <x:v>2</x:v>
      </x:c>
      <x:c r="U7621" s="2" t="n">
        <x:v>3</x:v>
      </x:c>
      <x:c r="V7621" s="2" t="n">
        <x:v>2</x:v>
      </x:c>
      <x:c r="W7621" s="2" t="n">
        <x:v>3</x:v>
      </x:c>
      <x:c r="X7621" s="2" t="n">
        <x:v>3</x:v>
      </x:c>
      <x:c r="Y7621" s="2" t="n">
        <x:v>3</x:v>
      </x:c>
      <x:c r="Z7621" s="22" t="n">
        <x:v>422487</x:v>
      </x:c>
      <x:c r="AA7621" s="22" t="n">
        <x:v>422487</x:v>
      </x:c>
      <x:c r="AB7621" s="22" t="n">
        <x:v>108882</x:v>
      </x:c>
      <x:c r="AC7621" s="22" t="n">
        <x:v>60547.5</x:v>
      </x:c>
      <x:c r="AD7621" s="22" t="n">
        <x:v>60547.5</x:v>
      </x:c>
      <x:c r="AE7621" s="2" t="n">
        <x:v>0</x:v>
      </x:c>
      <x:c r="AF7621" s="2" t="n">
        <x:v>0</x:v>
      </x:c>
    </x:row>
    <x:row r="7622" ht="23" customHeight="1">
      <x:c r="A7622" s="2" t="n">
        <x:v>7616</x:v>
      </x:c>
      <x:c r="B7622" s="24" t="n">
        <x:v>851080.5</x:v>
      </x:c>
      <x:c r="C7622" s="24" t="n">
        <x:v>0</x:v>
      </x:c>
      <x:c r="D7622" s="24" t="n">
        <x:f>SUM(B7622:C7622)</x:f>
        <x:v>851080.5</x:v>
      </x:c>
      <x:c r="E7622" s="25" t="n">
        <x:f>B7622/D7622</x:f>
        <x:v>1</x:v>
      </x:c>
      <x:c r="F7622" s="25" t="n">
        <x:f>C7622/D7622</x:f>
        <x:v>0</x:v>
      </x:c>
      <x:c r="G7622" s="22" t="n">
        <x:v>851080.5</x:v>
      </x:c>
      <x:c r="H7622" s="22" t="n">
        <x:v>789148.6875</x:v>
      </x:c>
      <x:c r="I7622" s="22" t="n">
        <x:f>SUM(G7622:H7622)</x:f>
        <x:v>1640229.1875</x:v>
      </x:c>
      <x:c r="J7622" s="22" t="n">
        <x:v>790533</x:v>
      </x:c>
      <x:c r="K7622" s="22" t="n">
        <x:v>60547.5</x:v>
      </x:c>
      <x:c r="L7622" s="22" t="n">
        <x:f>SUM(J7622:K7622)</x:f>
        <x:v>851080.5</x:v>
      </x:c>
      <x:c r="M7622" s="23" t="n">
        <x:f>D7622-L7622</x:f>
        <x:v>0</x:v>
      </x:c>
      <x:c r="N7622" s="22" t="n">
        <x:v>851080.5</x:v>
      </x:c>
      <x:c r="O7622" s="22" t="n">
        <x:v>0</x:v>
      </x:c>
      <x:c r="P7622" s="14" t="n">
        <x:f>N7622/SUM(N7622:O7622)</x:f>
        <x:v>1</x:v>
      </x:c>
      <x:c r="Q7622" s="22" t="n">
        <x:v>851080.5</x:v>
      </x:c>
      <x:c r="R7622" s="22" t="n">
        <x:v>789666.1875</x:v>
      </x:c>
      <x:c r="S7622" s="2" t="n">
        <x:v>1</x:v>
      </x:c>
      <x:c r="T7622" s="2" t="n">
        <x:v>2</x:v>
      </x:c>
      <x:c r="U7622" s="2" t="n">
        <x:v>1</x:v>
      </x:c>
      <x:c r="V7622" s="2" t="n">
        <x:v>0</x:v>
      </x:c>
      <x:c r="W7622" s="2" t="n">
        <x:v>2</x:v>
      </x:c>
      <x:c r="X7622" s="2" t="n">
        <x:v>2</x:v>
      </x:c>
      <x:c r="Y7622" s="2" t="n">
        <x:v>2</x:v>
      </x:c>
      <x:c r="Z7622" s="22" t="n">
        <x:v>368046</x:v>
      </x:c>
      <x:c r="AA7622" s="22" t="n">
        <x:v>422487</x:v>
      </x:c>
      <x:c r="AB7622" s="22" t="n">
        <x:v>54441</x:v>
      </x:c>
      <x:c r="AC7622" s="22" t="n">
        <x:v>60547.5</x:v>
      </x:c>
      <x:c r="AD7622" s="22" t="n">
        <x:v>0</x:v>
      </x:c>
      <x:c r="AE7622" s="2" t="n">
        <x:v>0</x:v>
      </x:c>
      <x:c r="AF7622" s="2" t="n">
        <x:v>0</x:v>
      </x:c>
    </x:row>
    <x:row r="7623" ht="23" customHeight="1">
      <x:c r="A7623" s="2" t="n">
        <x:v>7617</x:v>
      </x:c>
      <x:c r="B7623" s="24" t="n">
        <x:v>813478.9500000001</x:v>
      </x:c>
      <x:c r="C7623" s="24" t="n">
        <x:v>267578.55000000005</x:v>
      </x:c>
      <x:c r="D7623" s="24" t="n">
        <x:f>SUM(B7623:C7623)</x:f>
        <x:v>1081057.5</x:v>
      </x:c>
      <x:c r="E7623" s="25" t="n">
        <x:f>B7623/D7623</x:f>
        <x:v>0.7524844423168981</x:v>
      </x:c>
      <x:c r="F7623" s="25" t="n">
        <x:f>C7623/D7623</x:f>
        <x:v>0.24751555768310202</x:v>
      </x:c>
      <x:c r="G7623" s="22" t="n">
        <x:v>1402352.55</x:v>
      </x:c>
      <x:c r="H7623" s="22" t="n">
        <x:v>554555.5875</x:v>
      </x:c>
      <x:c r="I7623" s="22" t="n">
        <x:f>SUM(G7623:H7623)</x:f>
        <x:v>1956908.1375000002</x:v>
      </x:c>
      <x:c r="J7623" s="22" t="n">
        <x:v>899415</x:v>
      </x:c>
      <x:c r="K7623" s="22" t="n">
        <x:v>181642.5</x:v>
      </x:c>
      <x:c r="L7623" s="22" t="n">
        <x:f>SUM(J7623:K7623)</x:f>
        <x:v>1081057.5</x:v>
      </x:c>
      <x:c r="M7623" s="23" t="n">
        <x:f>D7623-L7623</x:f>
        <x:v>0</x:v>
      </x:c>
      <x:c r="N7623" s="22" t="n">
        <x:v>813478.9500000001</x:v>
      </x:c>
      <x:c r="O7623" s="22" t="n">
        <x:v>267578.55000000005</x:v>
      </x:c>
      <x:c r="P7623" s="14" t="n">
        <x:f>N7623/SUM(N7623:O7623)</x:f>
        <x:v>0.7524844423168981</x:v>
      </x:c>
      <x:c r="Q7623" s="22" t="n">
        <x:v>1402352.55</x:v>
      </x:c>
      <x:c r="R7623" s="22" t="n">
        <x:v>555590.5875</x:v>
      </x:c>
      <x:c r="S7623" s="2" t="n">
        <x:v>3</x:v>
      </x:c>
      <x:c r="T7623" s="2" t="n">
        <x:v>2</x:v>
      </x:c>
      <x:c r="U7623" s="2" t="n">
        <x:v>4</x:v>
      </x:c>
      <x:c r="V7623" s="2" t="n">
        <x:v>3</x:v>
      </x:c>
      <x:c r="W7623" s="2" t="n">
        <x:v>4</x:v>
      </x:c>
      <x:c r="X7623" s="2" t="n">
        <x:v>4</x:v>
      </x:c>
      <x:c r="Y7623" s="2" t="n">
        <x:v>4</x:v>
      </x:c>
      <x:c r="Z7623" s="22" t="n">
        <x:v>476928</x:v>
      </x:c>
      <x:c r="AA7623" s="22" t="n">
        <x:v>422487</x:v>
      </x:c>
      <x:c r="AB7623" s="22" t="n">
        <x:v>163323</x:v>
      </x:c>
      <x:c r="AC7623" s="22" t="n">
        <x:v>60547.5</x:v>
      </x:c>
      <x:c r="AD7623" s="22" t="n">
        <x:v>121095</x:v>
      </x:c>
      <x:c r="AE7623" s="2" t="n">
        <x:v>0</x:v>
      </x:c>
      <x:c r="AF7623" s="2" t="n">
        <x:v>0</x:v>
      </x:c>
    </x:row>
    <x:row r="7624" ht="23" customHeight="1">
      <x:c r="A7624" s="2" t="n">
        <x:v>7618</x:v>
      </x:c>
      <x:c r="B7624" s="24" t="n">
        <x:v>844925.7</x:v>
      </x:c>
      <x:c r="C7624" s="24" t="n">
        <x:v>121143.3</x:v>
      </x:c>
      <x:c r="D7624" s="24" t="n">
        <x:f>SUM(B7624:C7624)</x:f>
        <x:v>966069</x:v>
      </x:c>
      <x:c r="E7624" s="25" t="n">
        <x:f>B7624/D7624</x:f>
        <x:v>0.8746018141561317</x:v>
      </x:c>
      <x:c r="F7624" s="25" t="n">
        <x:f>C7624/D7624</x:f>
        <x:v>0.1253981858438683</x:v>
      </x:c>
      <x:c r="G7624" s="22" t="n">
        <x:v>1411122.45</x:v>
      </x:c>
      <x:c r="H7624" s="22" t="n">
        <x:v>480141.675</x:v>
      </x:c>
      <x:c r="I7624" s="22" t="n">
        <x:f>SUM(G7624:H7624)</x:f>
        <x:v>1891264.125</x:v>
      </x:c>
      <x:c r="J7624" s="22" t="n">
        <x:v>844974</x:v>
      </x:c>
      <x:c r="K7624" s="22" t="n">
        <x:v>121095</x:v>
      </x:c>
      <x:c r="L7624" s="22" t="n">
        <x:f>SUM(J7624:K7624)</x:f>
        <x:v>966069</x:v>
      </x:c>
      <x:c r="M7624" s="23" t="n">
        <x:f>D7624-L7624</x:f>
        <x:v>0</x:v>
      </x:c>
      <x:c r="N7624" s="22" t="n">
        <x:v>844925.7</x:v>
      </x:c>
      <x:c r="O7624" s="22" t="n">
        <x:v>121143.3</x:v>
      </x:c>
      <x:c r="P7624" s="14" t="n">
        <x:f>N7624/SUM(N7624:O7624)</x:f>
        <x:v>0.8746018141561317</x:v>
      </x:c>
      <x:c r="Q7624" s="22" t="n">
        <x:v>1410604.95</x:v>
      </x:c>
      <x:c r="R7624" s="22" t="n">
        <x:v>480659.175</x:v>
      </x:c>
      <x:c r="S7624" s="2" t="n">
        <x:v>2</x:v>
      </x:c>
      <x:c r="T7624" s="2" t="n">
        <x:v>2</x:v>
      </x:c>
      <x:c r="U7624" s="2" t="n">
        <x:v>4</x:v>
      </x:c>
      <x:c r="V7624" s="2" t="n">
        <x:v>1</x:v>
      </x:c>
      <x:c r="W7624" s="2" t="n">
        <x:v>3</x:v>
      </x:c>
      <x:c r="X7624" s="2" t="n">
        <x:v>3</x:v>
      </x:c>
      <x:c r="Y7624" s="2" t="n">
        <x:v>3</x:v>
      </x:c>
      <x:c r="Z7624" s="22" t="n">
        <x:v>422487</x:v>
      </x:c>
      <x:c r="AA7624" s="22" t="n">
        <x:v>422487</x:v>
      </x:c>
      <x:c r="AB7624" s="22" t="n">
        <x:v>108882</x:v>
      </x:c>
      <x:c r="AC7624" s="22" t="n">
        <x:v>60547.5</x:v>
      </x:c>
      <x:c r="AD7624" s="22" t="n">
        <x:v>60547.5</x:v>
      </x:c>
      <x:c r="AE7624" s="2" t="n">
        <x:v>0</x:v>
      </x:c>
      <x:c r="AF7624" s="2" t="n">
        <x:v>0</x:v>
      </x:c>
    </x:row>
    <x:row r="7625" ht="23" customHeight="1">
      <x:c r="A7625" s="2" t="n">
        <x:v>7619</x:v>
      </x:c>
      <x:c r="B7625" s="24" t="n">
        <x:v>869462.1000000001</x:v>
      </x:c>
      <x:c r="C7625" s="24" t="n">
        <x:v>96606.90000000001</x:v>
      </x:c>
      <x:c r="D7625" s="24" t="n">
        <x:f>SUM(B7625:C7625)</x:f>
        <x:v>966069.0000000001</x:v>
      </x:c>
      <x:c r="E7625" s="25" t="n">
        <x:f>B7625/D7625</x:f>
        <x:v>0.9</x:v>
      </x:c>
      <x:c r="F7625" s="25" t="n">
        <x:f>C7625/D7625</x:f>
        <x:v>0.09999999999999999</x:v>
      </x:c>
      <x:c r="G7625" s="22" t="n">
        <x:v>1068130.35</x:v>
      </x:c>
      <x:c r="H7625" s="22" t="n">
        <x:v>840008.5875</x:v>
      </x:c>
      <x:c r="I7625" s="22" t="n">
        <x:f>SUM(G7625:H7625)</x:f>
        <x:v>1908138.9375</x:v>
      </x:c>
      <x:c r="J7625" s="22" t="n">
        <x:v>844974</x:v>
      </x:c>
      <x:c r="K7625" s="22" t="n">
        <x:v>121095</x:v>
      </x:c>
      <x:c r="L7625" s="22" t="n">
        <x:f>SUM(J7625:K7625)</x:f>
        <x:v>966069</x:v>
      </x:c>
      <x:c r="M7625" s="23" t="n">
        <x:f>D7625-L7625</x:f>
        <x:v>1.1641532182693481e-10</x:v>
      </x:c>
      <x:c r="N7625" s="22" t="n">
        <x:v>869462.1000000001</x:v>
      </x:c>
      <x:c r="O7625" s="22" t="n">
        <x:v>96606.90000000001</x:v>
      </x:c>
      <x:c r="P7625" s="14" t="n">
        <x:f>N7625/SUM(N7625:O7625)</x:f>
        <x:v>0.9</x:v>
      </x:c>
      <x:c r="Q7625" s="22" t="n">
        <x:v>1067095.35</x:v>
      </x:c>
      <x:c r="R7625" s="22" t="n">
        <x:v>840267.3375</x:v>
      </x:c>
      <x:c r="S7625" s="2" t="n">
        <x:v>1</x:v>
      </x:c>
      <x:c r="T7625" s="2" t="n">
        <x:v>3</x:v>
      </x:c>
      <x:c r="U7625" s="2" t="n">
        <x:v>4</x:v>
      </x:c>
      <x:c r="V7625" s="2" t="n">
        <x:v>1</x:v>
      </x:c>
      <x:c r="W7625" s="2" t="n">
        <x:v>3</x:v>
      </x:c>
      <x:c r="X7625" s="2" t="n">
        <x:v>3</x:v>
      </x:c>
      <x:c r="Y7625" s="2" t="n">
        <x:v>3</x:v>
      </x:c>
      <x:c r="Z7625" s="22" t="n">
        <x:v>368046</x:v>
      </x:c>
      <x:c r="AA7625" s="22" t="n">
        <x:v>476928</x:v>
      </x:c>
      <x:c r="AB7625" s="22" t="n">
        <x:v>108882</x:v>
      </x:c>
      <x:c r="AC7625" s="22" t="n">
        <x:v>121095</x:v>
      </x:c>
      <x:c r="AD7625" s="22" t="n">
        <x:v>0</x:v>
      </x:c>
      <x:c r="AE7625" s="2" t="n">
        <x:v>0</x:v>
      </x:c>
      <x:c r="AF7625" s="2" t="n">
        <x:v>0</x:v>
      </x:c>
    </x:row>
    <x:row r="7626" ht="23" customHeight="1">
      <x:c r="A7626" s="2" t="n">
        <x:v>7620</x:v>
      </x:c>
      <x:c r="B7626" s="24" t="n">
        <x:v>512552.7</x:v>
      </x:c>
      <x:c r="C7626" s="24" t="n">
        <x:v>453516.3</x:v>
      </x:c>
      <x:c r="D7626" s="24" t="n">
        <x:f>SUM(B7626:C7626)</x:f>
        <x:v>966069</x:v>
      </x:c>
      <x:c r="E7626" s="25" t="n">
        <x:f>B7626/D7626</x:f>
        <x:v>0.5305549603599743</x:v>
      </x:c>
      <x:c r="F7626" s="25" t="n">
        <x:f>C7626/D7626</x:f>
        <x:v>0.4694450396400257</x:v>
      </x:c>
      <x:c r="G7626" s="22" t="n">
        <x:v>1406301.0749999997</x:v>
      </x:c>
      <x:c r="H7626" s="22" t="n">
        <x:v>624074.5968749999</x:v>
      </x:c>
      <x:c r="I7626" s="22" t="n">
        <x:f>SUM(G7626:H7626)</x:f>
        <x:v>2030375.6718749995</x:v>
      </x:c>
      <x:c r="J7626" s="22" t="n">
        <x:v>844974</x:v>
      </x:c>
      <x:c r="K7626" s="22" t="n">
        <x:v>121095</x:v>
      </x:c>
      <x:c r="L7626" s="22" t="n">
        <x:f>SUM(J7626:K7626)</x:f>
        <x:v>966069</x:v>
      </x:c>
      <x:c r="M7626" s="23" t="n">
        <x:f>D7626-L7626</x:f>
        <x:v>0</x:v>
      </x:c>
      <x:c r="N7626" s="22" t="n">
        <x:v>513173.7</x:v>
      </x:c>
      <x:c r="O7626" s="22" t="n">
        <x:v>452895.3</x:v>
      </x:c>
      <x:c r="P7626" s="14" t="n">
        <x:f>N7626/SUM(N7626:O7626)</x:f>
        <x:v>0.5311977715877437</x:v>
      </x:c>
      <x:c r="Q7626" s="22" t="n">
        <x:v>1407698.3249999997</x:v>
      </x:c>
      <x:c r="R7626" s="22" t="n">
        <x:v>624326.8781249999</x:v>
      </x:c>
      <x:c r="S7626" s="2" t="n">
        <x:v>3</x:v>
      </x:c>
      <x:c r="T7626" s="2" t="n">
        <x:v>1</x:v>
      </x:c>
      <x:c r="U7626" s="2" t="n">
        <x:v>2</x:v>
      </x:c>
      <x:c r="V7626" s="2" t="n">
        <x:v>2</x:v>
      </x:c>
      <x:c r="W7626" s="2" t="n">
        <x:v>3</x:v>
      </x:c>
      <x:c r="X7626" s="2" t="n">
        <x:v>3</x:v>
      </x:c>
      <x:c r="Y7626" s="2" t="n">
        <x:v>3</x:v>
      </x:c>
      <x:c r="Z7626" s="22" t="n">
        <x:v>476928</x:v>
      </x:c>
      <x:c r="AA7626" s="22" t="n">
        <x:v>368046</x:v>
      </x:c>
      <x:c r="AB7626" s="22" t="n">
        <x:v>108882</x:v>
      </x:c>
      <x:c r="AC7626" s="22" t="n">
        <x:v>0</x:v>
      </x:c>
      <x:c r="AD7626" s="22" t="n">
        <x:v>121095</x:v>
      </x:c>
      <x:c r="AE7626" s="2" t="n">
        <x:v>1</x:v>
      </x:c>
      <x:c r="AF7626" s="2" t="n">
        <x:v>0</x:v>
      </x:c>
    </x:row>
    <x:row r="7627" ht="23" customHeight="1">
      <x:c r="A7627" s="2" t="n">
        <x:v>7621</x:v>
      </x:c>
      <x:c r="B7627" s="24" t="n">
        <x:v>322023</x:v>
      </x:c>
      <x:c r="C7627" s="24" t="n">
        <x:v>644046</x:v>
      </x:c>
      <x:c r="D7627" s="24" t="n">
        <x:f>SUM(B7627:C7627)</x:f>
        <x:v>966069</x:v>
      </x:c>
      <x:c r="E7627" s="25" t="n">
        <x:f>B7627/D7627</x:f>
        <x:v>0.3333333333333333</x:v>
      </x:c>
      <x:c r="F7627" s="25" t="n">
        <x:f>C7627/D7627</x:f>
        <x:v>0.6666666666666666</x:v>
      </x:c>
      <x:c r="G7627" s="22" t="n">
        <x:v>428162.25</x:v>
      </x:c>
      <x:c r="H7627" s="22" t="n">
        <x:v>1433194.6875</x:v>
      </x:c>
      <x:c r="I7627" s="22" t="n">
        <x:f>SUM(G7627:H7627)</x:f>
        <x:v>1861356.9375</x:v>
      </x:c>
      <x:c r="J7627" s="22" t="n">
        <x:v>844974</x:v>
      </x:c>
      <x:c r="K7627" s="22" t="n">
        <x:v>121095</x:v>
      </x:c>
      <x:c r="L7627" s="22" t="n">
        <x:f>SUM(J7627:K7627)</x:f>
        <x:v>966069</x:v>
      </x:c>
      <x:c r="M7627" s="23" t="n">
        <x:f>D7627-L7627</x:f>
        <x:v>0</x:v>
      </x:c>
      <x:c r="N7627" s="22" t="n">
        <x:v>322023</x:v>
      </x:c>
      <x:c r="O7627" s="22" t="n">
        <x:v>644046</x:v>
      </x:c>
      <x:c r="P7627" s="14" t="n">
        <x:f>N7627/SUM(N7627:O7627)</x:f>
        <x:v>0.3333333333333333</x:v>
      </x:c>
      <x:c r="Q7627" s="22" t="n">
        <x:v>427644.75</x:v>
      </x:c>
      <x:c r="R7627" s="22" t="n">
        <x:v>1433712.1875</x:v>
      </x:c>
      <x:c r="S7627" s="2" t="n">
        <x:v>1</x:v>
      </x:c>
      <x:c r="T7627" s="2" t="n">
        <x:v>3</x:v>
      </x:c>
      <x:c r="U7627" s="2" t="n">
        <x:v>1</x:v>
      </x:c>
      <x:c r="V7627" s="2" t="n">
        <x:v>2</x:v>
      </x:c>
      <x:c r="W7627" s="2" t="n">
        <x:v>3</x:v>
      </x:c>
      <x:c r="X7627" s="2" t="n">
        <x:v>3</x:v>
      </x:c>
      <x:c r="Y7627" s="2" t="n">
        <x:v>3</x:v>
      </x:c>
      <x:c r="Z7627" s="22" t="n">
        <x:v>368046</x:v>
      </x:c>
      <x:c r="AA7627" s="22" t="n">
        <x:v>476928</x:v>
      </x:c>
      <x:c r="AB7627" s="22" t="n">
        <x:v>108882</x:v>
      </x:c>
      <x:c r="AC7627" s="22" t="n">
        <x:v>121095</x:v>
      </x:c>
      <x:c r="AD7627" s="22" t="n">
        <x:v>0</x:v>
      </x:c>
      <x:c r="AE7627" s="2" t="n">
        <x:v>0</x:v>
      </x:c>
      <x:c r="AF7627" s="2" t="n">
        <x:v>0</x:v>
      </x:c>
    </x:row>
    <x:row r="7628" ht="23" customHeight="1">
      <x:c r="A7628" s="2" t="n">
        <x:v>7622</x:v>
      </x:c>
      <x:c r="B7628" s="24" t="n">
        <x:v>0</x:v>
      </x:c>
      <x:c r="C7628" s="24" t="n">
        <x:v>966069</x:v>
      </x:c>
      <x:c r="D7628" s="24" t="n">
        <x:f>SUM(B7628:C7628)</x:f>
        <x:v>966069</x:v>
      </x:c>
      <x:c r="E7628" s="25" t="n">
        <x:f>B7628/D7628</x:f>
        <x:v>0</x:v>
      </x:c>
      <x:c r="F7628" s="25" t="n">
        <x:f>C7628/D7628</x:f>
        <x:v>1</x:v>
      </x:c>
      <x:c r="G7628" s="22" t="n">
        <x:v>909402.75</x:v>
      </x:c>
      <x:c r="H7628" s="22" t="n">
        <x:v>1064368.125</x:v>
      </x:c>
      <x:c r="I7628" s="22" t="n">
        <x:f>SUM(G7628:H7628)</x:f>
        <x:v>1973770.875</x:v>
      </x:c>
      <x:c r="J7628" s="22" t="n">
        <x:v>844974</x:v>
      </x:c>
      <x:c r="K7628" s="22" t="n">
        <x:v>121095</x:v>
      </x:c>
      <x:c r="L7628" s="22" t="n">
        <x:f>SUM(J7628:K7628)</x:f>
        <x:v>966069</x:v>
      </x:c>
      <x:c r="M7628" s="23" t="n">
        <x:f>D7628-L7628</x:f>
        <x:v>0</x:v>
      </x:c>
      <x:c r="N7628" s="22" t="n">
        <x:v>0</x:v>
      </x:c>
      <x:c r="O7628" s="22" t="n">
        <x:v>966069</x:v>
      </x:c>
      <x:c r="P7628" s="14" t="n">
        <x:f>N7628/SUM(N7628:O7628)</x:f>
        <x:v>0</x:v>
      </x:c>
      <x:c r="Q7628" s="22" t="n">
        <x:v>909661.5</x:v>
      </x:c>
      <x:c r="R7628" s="22" t="n">
        <x:v>1064885.625</x:v>
      </x:c>
      <x:c r="S7628" s="2" t="n">
        <x:v>3</x:v>
      </x:c>
      <x:c r="T7628" s="2" t="n">
        <x:v>1</x:v>
      </x:c>
      <x:c r="U7628" s="2" t="n">
        <x:v>0</x:v>
      </x:c>
      <x:c r="V7628" s="2" t="n">
        <x:v>2</x:v>
      </x:c>
      <x:c r="W7628" s="2" t="n">
        <x:v>3</x:v>
      </x:c>
      <x:c r="X7628" s="2" t="n">
        <x:v>3</x:v>
      </x:c>
      <x:c r="Y7628" s="2" t="n">
        <x:v>3</x:v>
      </x:c>
      <x:c r="Z7628" s="22" t="n">
        <x:v>476928</x:v>
      </x:c>
      <x:c r="AA7628" s="22" t="n">
        <x:v>368046</x:v>
      </x:c>
      <x:c r="AB7628" s="22" t="n">
        <x:v>108882</x:v>
      </x:c>
      <x:c r="AC7628" s="22" t="n">
        <x:v>0</x:v>
      </x:c>
      <x:c r="AD7628" s="22" t="n">
        <x:v>121095</x:v>
      </x:c>
      <x:c r="AE7628" s="2" t="n">
        <x:v>1</x:v>
      </x:c>
      <x:c r="AF7628" s="2" t="n">
        <x:v>0</x:v>
      </x:c>
    </x:row>
    <x:row r="7629" ht="23" customHeight="1">
      <x:c r="A7629" s="2" t="n">
        <x:v>7623</x:v>
      </x:c>
      <x:c r="B7629" s="24" t="n">
        <x:v>680864.4</x:v>
      </x:c>
      <x:c r="C7629" s="24" t="n">
        <x:v>170216.1</x:v>
      </x:c>
      <x:c r="D7629" s="24" t="n">
        <x:f>SUM(B7629:C7629)</x:f>
        <x:v>851080.5</x:v>
      </x:c>
      <x:c r="E7629" s="25" t="n">
        <x:f>B7629/D7629</x:f>
        <x:v>0.8</x:v>
      </x:c>
      <x:c r="F7629" s="25" t="n">
        <x:f>C7629/D7629</x:f>
        <x:v>0.2</x:v>
      </x:c>
      <x:c r="G7629" s="22" t="n">
        <x:v>1432610.775</x:v>
      </x:c>
      <x:c r="H7629" s="22" t="n">
        <x:v>215963.1</x:v>
      </x:c>
      <x:c r="I7629" s="22" t="n">
        <x:f>SUM(G7629:H7629)</x:f>
        <x:v>1648573.875</x:v>
      </x:c>
      <x:c r="J7629" s="22" t="n">
        <x:v>790533</x:v>
      </x:c>
      <x:c r="K7629" s="22" t="n">
        <x:v>60547.5</x:v>
      </x:c>
      <x:c r="L7629" s="22" t="n">
        <x:f>SUM(J7629:K7629)</x:f>
        <x:v>851080.5</x:v>
      </x:c>
      <x:c r="M7629" s="23" t="n">
        <x:f>D7629-L7629</x:f>
        <x:v>0</x:v>
      </x:c>
      <x:c r="N7629" s="22" t="n">
        <x:v>680864.4</x:v>
      </x:c>
      <x:c r="O7629" s="22" t="n">
        <x:v>170216.1</x:v>
      </x:c>
      <x:c r="P7629" s="14" t="n">
        <x:f>N7629/SUM(N7629:O7629)</x:f>
        <x:v>0.8</x:v>
      </x:c>
      <x:c r="Q7629" s="22" t="n">
        <x:v>1432093.275</x:v>
      </x:c>
      <x:c r="R7629" s="22" t="n">
        <x:v>216221.85</x:v>
      </x:c>
      <x:c r="S7629" s="2" t="n">
        <x:v>2</x:v>
      </x:c>
      <x:c r="T7629" s="2" t="n">
        <x:v>1</x:v>
      </x:c>
      <x:c r="U7629" s="2" t="n">
        <x:v>2</x:v>
      </x:c>
      <x:c r="V7629" s="2" t="n">
        <x:v>1</x:v>
      </x:c>
      <x:c r="W7629" s="2" t="n">
        <x:v>2</x:v>
      </x:c>
      <x:c r="X7629" s="2" t="n">
        <x:v>2</x:v>
      </x:c>
      <x:c r="Y7629" s="2" t="n">
        <x:v>2</x:v>
      </x:c>
      <x:c r="Z7629" s="22" t="n">
        <x:v>422487</x:v>
      </x:c>
      <x:c r="AA7629" s="22" t="n">
        <x:v>368046</x:v>
      </x:c>
      <x:c r="AB7629" s="22" t="n">
        <x:v>54441</x:v>
      </x:c>
      <x:c r="AC7629" s="22" t="n">
        <x:v>0</x:v>
      </x:c>
      <x:c r="AD7629" s="22" t="n">
        <x:v>60547.5</x:v>
      </x:c>
      <x:c r="AE7629" s="2" t="n">
        <x:v>0</x:v>
      </x:c>
      <x:c r="AF7629" s="2" t="n">
        <x:v>0</x:v>
      </x:c>
    </x:row>
    <x:row r="7630" ht="23" customHeight="1">
      <x:c r="A7630" s="2" t="n">
        <x:v>7624</x:v>
      </x:c>
      <x:c r="B7630" s="24" t="n">
        <x:v>663210.75</x:v>
      </x:c>
      <x:c r="C7630" s="24" t="n">
        <x:v>302858.25</x:v>
      </x:c>
      <x:c r="D7630" s="24" t="n">
        <x:f>SUM(B7630:C7630)</x:f>
        <x:v>966069</x:v>
      </x:c>
      <x:c r="E7630" s="25" t="n">
        <x:f>B7630/D7630</x:f>
        <x:v>0.6865045353903293</x:v>
      </x:c>
      <x:c r="F7630" s="25" t="n">
        <x:f>C7630/D7630</x:f>
        <x:v>0.31349546460967076</x:v>
      </x:c>
      <x:c r="G7630" s="22" t="n">
        <x:v>1169593.125</x:v>
      </x:c>
      <x:c r="H7630" s="22" t="n">
        <x:v>601278.9375</x:v>
      </x:c>
      <x:c r="I7630" s="22" t="n">
        <x:f>SUM(G7630:H7630)</x:f>
        <x:v>1770872.0625</x:v>
      </x:c>
      <x:c r="J7630" s="22" t="n">
        <x:v>844974</x:v>
      </x:c>
      <x:c r="K7630" s="22" t="n">
        <x:v>121095</x:v>
      </x:c>
      <x:c r="L7630" s="22" t="n">
        <x:f>SUM(J7630:K7630)</x:f>
        <x:v>966069</x:v>
      </x:c>
      <x:c r="M7630" s="23" t="n">
        <x:f>D7630-L7630</x:f>
        <x:v>0</x:v>
      </x:c>
      <x:c r="N7630" s="22" t="n">
        <x:v>663210.75</x:v>
      </x:c>
      <x:c r="O7630" s="22" t="n">
        <x:v>302858.25</x:v>
      </x:c>
      <x:c r="P7630" s="14" t="n">
        <x:f>N7630/SUM(N7630:O7630)</x:f>
        <x:v>0.6865045353903293</x:v>
      </x:c>
      <x:c r="Q7630" s="22" t="n">
        <x:v>1169075.625</x:v>
      </x:c>
      <x:c r="R7630" s="22" t="n">
        <x:v>601796.4375</x:v>
      </x:c>
      <x:c r="S7630" s="2" t="n">
        <x:v>2</x:v>
      </x:c>
      <x:c r="T7630" s="2" t="n">
        <x:v>2</x:v>
      </x:c>
      <x:c r="U7630" s="2" t="n">
        <x:v>3</x:v>
      </x:c>
      <x:c r="V7630" s="2" t="n">
        <x:v>2</x:v>
      </x:c>
      <x:c r="W7630" s="2" t="n">
        <x:v>3</x:v>
      </x:c>
      <x:c r="X7630" s="2" t="n">
        <x:v>3</x:v>
      </x:c>
      <x:c r="Y7630" s="2" t="n">
        <x:v>3</x:v>
      </x:c>
      <x:c r="Z7630" s="22" t="n">
        <x:v>422487</x:v>
      </x:c>
      <x:c r="AA7630" s="22" t="n">
        <x:v>422487</x:v>
      </x:c>
      <x:c r="AB7630" s="22" t="n">
        <x:v>108882</x:v>
      </x:c>
      <x:c r="AC7630" s="22" t="n">
        <x:v>60547.5</x:v>
      </x:c>
      <x:c r="AD7630" s="22" t="n">
        <x:v>60547.5</x:v>
      </x:c>
      <x:c r="AE7630" s="2" t="n">
        <x:v>0</x:v>
      </x:c>
      <x:c r="AF7630" s="2" t="n">
        <x:v>0</x:v>
      </x:c>
    </x:row>
    <x:row r="7631" ht="23" customHeight="1">
      <x:c r="A7631" s="2" t="n">
        <x:v>7625</x:v>
      </x:c>
      <x:c r="B7631" s="24" t="n">
        <x:v>851080.5</x:v>
      </x:c>
      <x:c r="C7631" s="24" t="n">
        <x:v>0</x:v>
      </x:c>
      <x:c r="D7631" s="24" t="n">
        <x:f>SUM(B7631:C7631)</x:f>
        <x:v>851080.5</x:v>
      </x:c>
      <x:c r="E7631" s="25" t="n">
        <x:f>B7631/D7631</x:f>
        <x:v>1</x:v>
      </x:c>
      <x:c r="F7631" s="25" t="n">
        <x:f>C7631/D7631</x:f>
        <x:v>0</x:v>
      </x:c>
      <x:c r="G7631" s="22" t="n">
        <x:v>1587172.5</x:v>
      </x:c>
      <x:c r="H7631" s="22" t="n">
        <x:v>144304.875</x:v>
      </x:c>
      <x:c r="I7631" s="22" t="n">
        <x:f>SUM(G7631:H7631)</x:f>
        <x:v>1731477.375</x:v>
      </x:c>
      <x:c r="J7631" s="22" t="n">
        <x:v>790533</x:v>
      </x:c>
      <x:c r="K7631" s="22" t="n">
        <x:v>60547.5</x:v>
      </x:c>
      <x:c r="L7631" s="22" t="n">
        <x:f>SUM(J7631:K7631)</x:f>
        <x:v>851080.5</x:v>
      </x:c>
      <x:c r="M7631" s="23" t="n">
        <x:f>D7631-L7631</x:f>
        <x:v>0</x:v>
      </x:c>
      <x:c r="N7631" s="22" t="n">
        <x:v>851080.5</x:v>
      </x:c>
      <x:c r="O7631" s="22" t="n">
        <x:v>0</x:v>
      </x:c>
      <x:c r="P7631" s="14" t="n">
        <x:f>N7631/SUM(N7631:O7631)</x:f>
        <x:v>1</x:v>
      </x:c>
      <x:c r="Q7631" s="22" t="n">
        <x:v>1587172.5</x:v>
      </x:c>
      <x:c r="R7631" s="22" t="n">
        <x:v>144822.375</x:v>
      </x:c>
      <x:c r="S7631" s="2" t="n">
        <x:v>2</x:v>
      </x:c>
      <x:c r="T7631" s="2" t="n">
        <x:v>1</x:v>
      </x:c>
      <x:c r="U7631" s="2" t="n">
        <x:v>2</x:v>
      </x:c>
      <x:c r="V7631" s="2" t="n">
        <x:v>0</x:v>
      </x:c>
      <x:c r="W7631" s="2" t="n">
        <x:v>2</x:v>
      </x:c>
      <x:c r="X7631" s="2" t="n">
        <x:v>2</x:v>
      </x:c>
      <x:c r="Y7631" s="2" t="n">
        <x:v>2</x:v>
      </x:c>
      <x:c r="Z7631" s="22" t="n">
        <x:v>422487</x:v>
      </x:c>
      <x:c r="AA7631" s="22" t="n">
        <x:v>368046</x:v>
      </x:c>
      <x:c r="AB7631" s="22" t="n">
        <x:v>54441</x:v>
      </x:c>
      <x:c r="AC7631" s="22" t="n">
        <x:v>0</x:v>
      </x:c>
      <x:c r="AD7631" s="22" t="n">
        <x:v>60547.5</x:v>
      </x:c>
      <x:c r="AE7631" s="2" t="n">
        <x:v>0</x:v>
      </x:c>
      <x:c r="AF7631" s="2" t="n">
        <x:v>0</x:v>
      </x:c>
    </x:row>
    <x:row r="7632" ht="23" customHeight="1">
      <x:c r="A7632" s="2" t="n">
        <x:v>7626</x:v>
      </x:c>
      <x:c r="B7632" s="24" t="n">
        <x:v>644046</x:v>
      </x:c>
      <x:c r="C7632" s="24" t="n">
        <x:v>322023</x:v>
      </x:c>
      <x:c r="D7632" s="24" t="n">
        <x:f>SUM(B7632:C7632)</x:f>
        <x:v>966069</x:v>
      </x:c>
      <x:c r="E7632" s="25" t="n">
        <x:f>B7632/D7632</x:f>
        <x:v>0.6666666666666666</x:v>
      </x:c>
      <x:c r="F7632" s="25" t="n">
        <x:f>C7632/D7632</x:f>
        <x:v>0.3333333333333333</x:v>
      </x:c>
      <x:c r="G7632" s="22" t="n">
        <x:v>1302771.75</x:v>
      </x:c>
      <x:c r="H7632" s="22" t="n">
        <x:v>635274.375</x:v>
      </x:c>
      <x:c r="I7632" s="22" t="n">
        <x:f>SUM(G7632:H7632)</x:f>
        <x:v>1938046.125</x:v>
      </x:c>
      <x:c r="J7632" s="22" t="n">
        <x:v>844974</x:v>
      </x:c>
      <x:c r="K7632" s="22" t="n">
        <x:v>121095</x:v>
      </x:c>
      <x:c r="L7632" s="22" t="n">
        <x:f>SUM(J7632:K7632)</x:f>
        <x:v>966069</x:v>
      </x:c>
      <x:c r="M7632" s="23" t="n">
        <x:f>D7632-L7632</x:f>
        <x:v>0</x:v>
      </x:c>
      <x:c r="N7632" s="22" t="n">
        <x:v>644046</x:v>
      </x:c>
      <x:c r="O7632" s="22" t="n">
        <x:v>322023</x:v>
      </x:c>
      <x:c r="P7632" s="14" t="n">
        <x:f>N7632/SUM(N7632:O7632)</x:f>
        <x:v>0.6666666666666666</x:v>
      </x:c>
      <x:c r="Q7632" s="22" t="n">
        <x:v>1301736.75</x:v>
      </x:c>
      <x:c r="R7632" s="22" t="n">
        <x:v>635533.125</x:v>
      </x:c>
      <x:c r="S7632" s="2" t="n">
        <x:v>2</x:v>
      </x:c>
      <x:c r="T7632" s="2" t="n">
        <x:v>2</x:v>
      </x:c>
      <x:c r="U7632" s="2" t="n">
        <x:v>2</x:v>
      </x:c>
      <x:c r="V7632" s="2" t="n">
        <x:v>2</x:v>
      </x:c>
      <x:c r="W7632" s="2" t="n">
        <x:v>3</x:v>
      </x:c>
      <x:c r="X7632" s="2" t="n">
        <x:v>3</x:v>
      </x:c>
      <x:c r="Y7632" s="2" t="n">
        <x:v>3</x:v>
      </x:c>
      <x:c r="Z7632" s="22" t="n">
        <x:v>422487</x:v>
      </x:c>
      <x:c r="AA7632" s="22" t="n">
        <x:v>422487</x:v>
      </x:c>
      <x:c r="AB7632" s="22" t="n">
        <x:v>108882</x:v>
      </x:c>
      <x:c r="AC7632" s="22" t="n">
        <x:v>60547.5</x:v>
      </x:c>
      <x:c r="AD7632" s="22" t="n">
        <x:v>60547.5</x:v>
      </x:c>
      <x:c r="AE7632" s="2" t="n">
        <x:v>0</x:v>
      </x:c>
      <x:c r="AF7632" s="2" t="n">
        <x:v>0</x:v>
      </x:c>
    </x:row>
    <x:row r="7633" ht="23" customHeight="1">
      <x:c r="A7633" s="2" t="n">
        <x:v>7627</x:v>
      </x:c>
      <x:c r="B7633" s="24" t="n">
        <x:v>680864.4</x:v>
      </x:c>
      <x:c r="C7633" s="24" t="n">
        <x:v>170216.1</x:v>
      </x:c>
      <x:c r="D7633" s="24" t="n">
        <x:f>SUM(B7633:C7633)</x:f>
        <x:v>851080.5</x:v>
      </x:c>
      <x:c r="E7633" s="25" t="n">
        <x:f>B7633/D7633</x:f>
        <x:v>0.8</x:v>
      </x:c>
      <x:c r="F7633" s="25" t="n">
        <x:f>C7633/D7633</x:f>
        <x:v>0.2</x:v>
      </x:c>
      <x:c r="G7633" s="22" t="n">
        <x:v>1432610.775</x:v>
      </x:c>
      <x:c r="H7633" s="22" t="n">
        <x:v>215963.1</x:v>
      </x:c>
      <x:c r="I7633" s="22" t="n">
        <x:f>SUM(G7633:H7633)</x:f>
        <x:v>1648573.875</x:v>
      </x:c>
      <x:c r="J7633" s="22" t="n">
        <x:v>790533</x:v>
      </x:c>
      <x:c r="K7633" s="22" t="n">
        <x:v>60547.5</x:v>
      </x:c>
      <x:c r="L7633" s="22" t="n">
        <x:f>SUM(J7633:K7633)</x:f>
        <x:v>851080.5</x:v>
      </x:c>
      <x:c r="M7633" s="23" t="n">
        <x:f>D7633-L7633</x:f>
        <x:v>0</x:v>
      </x:c>
      <x:c r="N7633" s="22" t="n">
        <x:v>680864.4</x:v>
      </x:c>
      <x:c r="O7633" s="22" t="n">
        <x:v>170216.1</x:v>
      </x:c>
      <x:c r="P7633" s="14" t="n">
        <x:f>N7633/SUM(N7633:O7633)</x:f>
        <x:v>0.8</x:v>
      </x:c>
      <x:c r="Q7633" s="22" t="n">
        <x:v>1432093.275</x:v>
      </x:c>
      <x:c r="R7633" s="22" t="n">
        <x:v>216221.85</x:v>
      </x:c>
      <x:c r="S7633" s="2" t="n">
        <x:v>2</x:v>
      </x:c>
      <x:c r="T7633" s="2" t="n">
        <x:v>1</x:v>
      </x:c>
      <x:c r="U7633" s="2" t="n">
        <x:v>2</x:v>
      </x:c>
      <x:c r="V7633" s="2" t="n">
        <x:v>1</x:v>
      </x:c>
      <x:c r="W7633" s="2" t="n">
        <x:v>2</x:v>
      </x:c>
      <x:c r="X7633" s="2" t="n">
        <x:v>2</x:v>
      </x:c>
      <x:c r="Y7633" s="2" t="n">
        <x:v>2</x:v>
      </x:c>
      <x:c r="Z7633" s="22" t="n">
        <x:v>422487</x:v>
      </x:c>
      <x:c r="AA7633" s="22" t="n">
        <x:v>368046</x:v>
      </x:c>
      <x:c r="AB7633" s="22" t="n">
        <x:v>54441</x:v>
      </x:c>
      <x:c r="AC7633" s="22" t="n">
        <x:v>0</x:v>
      </x:c>
      <x:c r="AD7633" s="22" t="n">
        <x:v>60547.5</x:v>
      </x:c>
      <x:c r="AE7633" s="2" t="n">
        <x:v>0</x:v>
      </x:c>
      <x:c r="AF7633" s="2" t="n">
        <x:v>0</x:v>
      </x:c>
    </x:row>
    <x:row r="7634" ht="23" customHeight="1">
      <x:c r="A7634" s="2" t="n">
        <x:v>7628</x:v>
      </x:c>
      <x:c r="B7634" s="24" t="n">
        <x:v>564014.625</x:v>
      </x:c>
      <x:c r="C7634" s="24" t="n">
        <x:v>402054.375</x:v>
      </x:c>
      <x:c r="D7634" s="24" t="n">
        <x:f>SUM(B7634:C7634)</x:f>
        <x:v>966069</x:v>
      </x:c>
      <x:c r="E7634" s="25" t="n">
        <x:f>B7634/D7634</x:f>
        <x:v>0.5838243696878794</x:v>
      </x:c>
      <x:c r="F7634" s="25" t="n">
        <x:f>C7634/D7634</x:f>
        <x:v>0.41617563031212057</x:v>
      </x:c>
      <x:c r="G7634" s="22" t="n">
        <x:v>1147271.625</x:v>
      </x:c>
      <x:c r="H7634" s="22" t="n">
        <x:v>926277.5625</x:v>
      </x:c>
      <x:c r="I7634" s="22" t="n">
        <x:f>SUM(G7634:H7634)</x:f>
        <x:v>2073549.1875</x:v>
      </x:c>
      <x:c r="J7634" s="22" t="n">
        <x:v>844974</x:v>
      </x:c>
      <x:c r="K7634" s="22" t="n">
        <x:v>121095</x:v>
      </x:c>
      <x:c r="L7634" s="22" t="n">
        <x:f>SUM(J7634:K7634)</x:f>
        <x:v>966069</x:v>
      </x:c>
      <x:c r="M7634" s="23" t="n">
        <x:f>D7634-L7634</x:f>
        <x:v>0</x:v>
      </x:c>
      <x:c r="N7634" s="22" t="n">
        <x:v>564790.875</x:v>
      </x:c>
      <x:c r="O7634" s="22" t="n">
        <x:v>401278.125</x:v>
      </x:c>
      <x:c r="P7634" s="14" t="n">
        <x:f>N7634/SUM(N7634:O7634)</x:f>
        <x:v>0.5846278837225912</x:v>
      </x:c>
      <x:c r="Q7634" s="22" t="n">
        <x:v>1147530.375</x:v>
      </x:c>
      <x:c r="R7634" s="22" t="n">
        <x:v>926795.0625</x:v>
      </x:c>
      <x:c r="S7634" s="2" t="n">
        <x:v>2</x:v>
      </x:c>
      <x:c r="T7634" s="2" t="n">
        <x:v>2</x:v>
      </x:c>
      <x:c r="U7634" s="2" t="n">
        <x:v>2</x:v>
      </x:c>
      <x:c r="V7634" s="2" t="n">
        <x:v>1</x:v>
      </x:c>
      <x:c r="W7634" s="2" t="n">
        <x:v>3</x:v>
      </x:c>
      <x:c r="X7634" s="2" t="n">
        <x:v>3</x:v>
      </x:c>
      <x:c r="Y7634" s="2" t="n">
        <x:v>3</x:v>
      </x:c>
      <x:c r="Z7634" s="22" t="n">
        <x:v>422487</x:v>
      </x:c>
      <x:c r="AA7634" s="22" t="n">
        <x:v>422487</x:v>
      </x:c>
      <x:c r="AB7634" s="22" t="n">
        <x:v>108882</x:v>
      </x:c>
      <x:c r="AC7634" s="22" t="n">
        <x:v>60547.5</x:v>
      </x:c>
      <x:c r="AD7634" s="22" t="n">
        <x:v>60547.5</x:v>
      </x:c>
      <x:c r="AE7634" s="2" t="n">
        <x:v>1</x:v>
      </x:c>
      <x:c r="AF7634" s="2" t="n">
        <x:v>0</x:v>
      </x:c>
    </x:row>
    <x:row r="7635" ht="23" customHeight="1">
      <x:c r="A7635" s="2" t="n">
        <x:v>7629</x:v>
      </x:c>
      <x:c r="B7635" s="24" t="n">
        <x:v>708450.6</x:v>
      </x:c>
      <x:c r="C7635" s="24" t="n">
        <x:v>257618.4</x:v>
      </x:c>
      <x:c r="D7635" s="24" t="n">
        <x:f>SUM(B7635:C7635)</x:f>
        <x:v>966069</x:v>
      </x:c>
      <x:c r="E7635" s="25" t="n">
        <x:f>B7635/D7635</x:f>
        <x:v>0.7333333333333333</x:v>
      </x:c>
      <x:c r="F7635" s="25" t="n">
        <x:f>C7635/D7635</x:f>
        <x:v>0.26666666666666666</x:v>
      </x:c>
      <x:c r="G7635" s="22" t="n">
        <x:v>907118.8499999999</x:v>
      </x:c>
      <x:c r="H7635" s="22" t="n">
        <x:v>1001020.0875</x:v>
      </x:c>
      <x:c r="I7635" s="22" t="n">
        <x:f>SUM(G7635:H7635)</x:f>
        <x:v>1908138.9375</x:v>
      </x:c>
      <x:c r="J7635" s="22" t="n">
        <x:v>844974</x:v>
      </x:c>
      <x:c r="K7635" s="22" t="n">
        <x:v>121095</x:v>
      </x:c>
      <x:c r="L7635" s="22" t="n">
        <x:f>SUM(J7635:K7635)</x:f>
        <x:v>966069</x:v>
      </x:c>
      <x:c r="M7635" s="23" t="n">
        <x:f>D7635-L7635</x:f>
        <x:v>0</x:v>
      </x:c>
      <x:c r="N7635" s="22" t="n">
        <x:v>708450.6</x:v>
      </x:c>
      <x:c r="O7635" s="22" t="n">
        <x:v>257618.4</x:v>
      </x:c>
      <x:c r="P7635" s="14" t="n">
        <x:f>N7635/SUM(N7635:O7635)</x:f>
        <x:v>0.7333333333333333</x:v>
      </x:c>
      <x:c r="Q7635" s="22" t="n">
        <x:v>906083.8499999999</x:v>
      </x:c>
      <x:c r="R7635" s="22" t="n">
        <x:v>1001278.8375</x:v>
      </x:c>
      <x:c r="S7635" s="2" t="n">
        <x:v>1</x:v>
      </x:c>
      <x:c r="T7635" s="2" t="n">
        <x:v>3</x:v>
      </x:c>
      <x:c r="U7635" s="2" t="n">
        <x:v>3</x:v>
      </x:c>
      <x:c r="V7635" s="2" t="n">
        <x:v>2</x:v>
      </x:c>
      <x:c r="W7635" s="2" t="n">
        <x:v>3</x:v>
      </x:c>
      <x:c r="X7635" s="2" t="n">
        <x:v>3</x:v>
      </x:c>
      <x:c r="Y7635" s="2" t="n">
        <x:v>3</x:v>
      </x:c>
      <x:c r="Z7635" s="22" t="n">
        <x:v>368046</x:v>
      </x:c>
      <x:c r="AA7635" s="22" t="n">
        <x:v>476928</x:v>
      </x:c>
      <x:c r="AB7635" s="22" t="n">
        <x:v>108882</x:v>
      </x:c>
      <x:c r="AC7635" s="22" t="n">
        <x:v>121095</x:v>
      </x:c>
      <x:c r="AD7635" s="22" t="n">
        <x:v>0</x:v>
      </x:c>
      <x:c r="AE7635" s="2" t="n">
        <x:v>0</x:v>
      </x:c>
      <x:c r="AF7635" s="2" t="n">
        <x:v>0</x:v>
      </x:c>
    </x:row>
    <x:row r="7636" ht="23" customHeight="1">
      <x:c r="A7636" s="2" t="n">
        <x:v>7630</x:v>
      </x:c>
      <x:c r="B7636" s="24" t="n">
        <x:v>693277.6078125</x:v>
      </x:c>
      <x:c r="C7636" s="24" t="n">
        <x:v>387779.89218749997</x:v>
      </x:c>
      <x:c r="D7636" s="24" t="n">
        <x:f>SUM(B7636:C7636)</x:f>
        <x:v>1081057.5</x:v>
      </x:c>
      <x:c r="E7636" s="25" t="n">
        <x:f>B7636/D7636</x:f>
        <x:v>0.6412957754906654</x:v>
      </x:c>
      <x:c r="F7636" s="25" t="n">
        <x:f>C7636/D7636</x:f>
        <x:v>0.3587042245093346</x:v>
      </x:c>
      <x:c r="G7636" s="22" t="n">
        <x:v>1511508.5015625</x:v>
      </x:c>
      <x:c r="H7636" s="22" t="n">
        <x:v>542307.9796874999</x:v>
      </x:c>
      <x:c r="I7636" s="22" t="n">
        <x:f>SUM(G7636:H7636)</x:f>
        <x:v>2053816.4812499997</x:v>
      </x:c>
      <x:c r="J7636" s="22" t="n">
        <x:v>899415</x:v>
      </x:c>
      <x:c r="K7636" s="22" t="n">
        <x:v>181642.5</x:v>
      </x:c>
      <x:c r="L7636" s="22" t="n">
        <x:f>SUM(J7636:K7636)</x:f>
        <x:v>1081057.5</x:v>
      </x:c>
      <x:c r="M7636" s="23" t="n">
        <x:f>D7636-L7636</x:f>
        <x:v>0</x:v>
      </x:c>
      <x:c r="N7636" s="22" t="n">
        <x:v>692598.3890625</x:v>
      </x:c>
      <x:c r="O7636" s="22" t="n">
        <x:v>388459.11093749997</x:v>
      </x:c>
      <x:c r="P7636" s="14" t="n">
        <x:f>N7636/SUM(N7636:O7636)</x:f>
        <x:v>0.6406674844423169</x:v>
      </x:c>
      <x:c r="Q7636" s="22" t="n">
        <x:v>1508371.1578125</x:v>
      </x:c>
      <x:c r="R7636" s="22" t="n">
        <x:v>543245.9484374999</x:v>
      </x:c>
      <x:c r="S7636" s="2" t="n">
        <x:v>3</x:v>
      </x:c>
      <x:c r="T7636" s="2" t="n">
        <x:v>2</x:v>
      </x:c>
      <x:c r="U7636" s="2" t="n">
        <x:v>2</x:v>
      </x:c>
      <x:c r="V7636" s="2" t="n">
        <x:v>3</x:v>
      </x:c>
      <x:c r="W7636" s="2" t="n">
        <x:v>4</x:v>
      </x:c>
      <x:c r="X7636" s="2" t="n">
        <x:v>4</x:v>
      </x:c>
      <x:c r="Y7636" s="2" t="n">
        <x:v>4</x:v>
      </x:c>
      <x:c r="Z7636" s="22" t="n">
        <x:v>476928</x:v>
      </x:c>
      <x:c r="AA7636" s="22" t="n">
        <x:v>422487</x:v>
      </x:c>
      <x:c r="AB7636" s="22" t="n">
        <x:v>163323</x:v>
      </x:c>
      <x:c r="AC7636" s="22" t="n">
        <x:v>60547.5</x:v>
      </x:c>
      <x:c r="AD7636" s="22" t="n">
        <x:v>121095</x:v>
      </x:c>
      <x:c r="AE7636" s="2" t="n">
        <x:v>1</x:v>
      </x:c>
      <x:c r="AF7636" s="2" t="n">
        <x:v>0</x:v>
      </x:c>
    </x:row>
    <x:row r="7637" ht="23" customHeight="1">
      <x:c r="A7637" s="2" t="n">
        <x:v>7631</x:v>
      </x:c>
      <x:c r="B7637" s="24" t="n">
        <x:v>680864.4</x:v>
      </x:c>
      <x:c r="C7637" s="24" t="n">
        <x:v>170216.1</x:v>
      </x:c>
      <x:c r="D7637" s="24" t="n">
        <x:f>SUM(B7637:C7637)</x:f>
        <x:v>851080.5</x:v>
      </x:c>
      <x:c r="E7637" s="25" t="n">
        <x:f>B7637/D7637</x:f>
        <x:v>0.8</x:v>
      </x:c>
      <x:c r="F7637" s="25" t="n">
        <x:f>C7637/D7637</x:f>
        <x:v>0.2</x:v>
      </x:c>
      <x:c r="G7637" s="22" t="n">
        <x:v>1525139.775</x:v>
      </x:c>
      <x:c r="H7637" s="22" t="n">
        <x:v>170216.1</x:v>
      </x:c>
      <x:c r="I7637" s="22" t="n">
        <x:f>SUM(G7637:H7637)</x:f>
        <x:v>1695355.875</x:v>
      </x:c>
      <x:c r="J7637" s="22" t="n">
        <x:v>790533</x:v>
      </x:c>
      <x:c r="K7637" s="22" t="n">
        <x:v>60547.5</x:v>
      </x:c>
      <x:c r="L7637" s="22" t="n">
        <x:f>SUM(J7637:K7637)</x:f>
        <x:v>851080.5</x:v>
      </x:c>
      <x:c r="M7637" s="23" t="n">
        <x:f>D7637-L7637</x:f>
        <x:v>0</x:v>
      </x:c>
      <x:c r="N7637" s="22" t="n">
        <x:v>680864.4</x:v>
      </x:c>
      <x:c r="O7637" s="22" t="n">
        <x:v>170216.1</x:v>
      </x:c>
      <x:c r="P7637" s="14" t="n">
        <x:f>N7637/SUM(N7637:O7637)</x:f>
        <x:v>0.8</x:v>
      </x:c>
      <x:c r="Q7637" s="22" t="n">
        <x:v>1524104.775</x:v>
      </x:c>
      <x:c r="R7637" s="22" t="n">
        <x:v>170216.1</x:v>
      </x:c>
      <x:c r="S7637" s="2" t="n">
        <x:v>2</x:v>
      </x:c>
      <x:c r="T7637" s="2" t="n">
        <x:v>1</x:v>
      </x:c>
      <x:c r="U7637" s="2" t="n">
        <x:v>2</x:v>
      </x:c>
      <x:c r="V7637" s="2" t="n">
        <x:v>1</x:v>
      </x:c>
      <x:c r="W7637" s="2" t="n">
        <x:v>2</x:v>
      </x:c>
      <x:c r="X7637" s="2" t="n">
        <x:v>2</x:v>
      </x:c>
      <x:c r="Y7637" s="2" t="n">
        <x:v>2</x:v>
      </x:c>
      <x:c r="Z7637" s="22" t="n">
        <x:v>422487</x:v>
      </x:c>
      <x:c r="AA7637" s="22" t="n">
        <x:v>368046</x:v>
      </x:c>
      <x:c r="AB7637" s="22" t="n">
        <x:v>54441</x:v>
      </x:c>
      <x:c r="AC7637" s="22" t="n">
        <x:v>0</x:v>
      </x:c>
      <x:c r="AD7637" s="22" t="n">
        <x:v>60547.5</x:v>
      </x:c>
      <x:c r="AE7637" s="2" t="n">
        <x:v>0</x:v>
      </x:c>
      <x:c r="AF7637" s="2" t="n">
        <x:v>0</x:v>
      </x:c>
    </x:row>
    <x:row r="7638" ht="23" customHeight="1">
      <x:c r="A7638" s="2" t="n">
        <x:v>7632</x:v>
      </x:c>
      <x:c r="B7638" s="24" t="n">
        <x:v>425540.25</x:v>
      </x:c>
      <x:c r="C7638" s="24" t="n">
        <x:v>425540.25</x:v>
      </x:c>
      <x:c r="D7638" s="24" t="n">
        <x:f>SUM(B7638:C7638)</x:f>
        <x:v>851080.5</x:v>
      </x:c>
      <x:c r="E7638" s="25" t="n">
        <x:f>B7638/D7638</x:f>
        <x:v>0.5</x:v>
      </x:c>
      <x:c r="F7638" s="25" t="n">
        <x:f>C7638/D7638</x:f>
        <x:v>0.5</x:v>
      </x:c>
      <x:c r="G7638" s="22" t="n">
        <x:v>518069.25</x:v>
      </x:c>
      <x:c r="H7638" s="22" t="n">
        <x:v>1168941.9375</x:v>
      </x:c>
      <x:c r="I7638" s="22" t="n">
        <x:f>SUM(G7638:H7638)</x:f>
        <x:v>1687011.1875</x:v>
      </x:c>
      <x:c r="J7638" s="22" t="n">
        <x:v>790533</x:v>
      </x:c>
      <x:c r="K7638" s="22" t="n">
        <x:v>60547.5</x:v>
      </x:c>
      <x:c r="L7638" s="22" t="n">
        <x:f>SUM(J7638:K7638)</x:f>
        <x:v>851080.5</x:v>
      </x:c>
      <x:c r="M7638" s="23" t="n">
        <x:f>D7638-L7638</x:f>
        <x:v>0</x:v>
      </x:c>
      <x:c r="N7638" s="22" t="n">
        <x:v>425540.25</x:v>
      </x:c>
      <x:c r="O7638" s="22" t="n">
        <x:v>425540.25</x:v>
      </x:c>
      <x:c r="P7638" s="14" t="n">
        <x:f>N7638/SUM(N7638:O7638)</x:f>
        <x:v>0.5</x:v>
      </x:c>
      <x:c r="Q7638" s="22" t="n">
        <x:v>517551.75</x:v>
      </x:c>
      <x:c r="R7638" s="22" t="n">
        <x:v>1169200.6875</x:v>
      </x:c>
      <x:c r="S7638" s="2" t="n">
        <x:v>1</x:v>
      </x:c>
      <x:c r="T7638" s="2" t="n">
        <x:v>2</x:v>
      </x:c>
      <x:c r="U7638" s="2" t="n">
        <x:v>1</x:v>
      </x:c>
      <x:c r="V7638" s="2" t="n">
        <x:v>2</x:v>
      </x:c>
      <x:c r="W7638" s="2" t="n">
        <x:v>2</x:v>
      </x:c>
      <x:c r="X7638" s="2" t="n">
        <x:v>2</x:v>
      </x:c>
      <x:c r="Y7638" s="2" t="n">
        <x:v>2</x:v>
      </x:c>
      <x:c r="Z7638" s="22" t="n">
        <x:v>368046</x:v>
      </x:c>
      <x:c r="AA7638" s="22" t="n">
        <x:v>422487</x:v>
      </x:c>
      <x:c r="AB7638" s="22" t="n">
        <x:v>54441</x:v>
      </x:c>
      <x:c r="AC7638" s="22" t="n">
        <x:v>60547.5</x:v>
      </x:c>
      <x:c r="AD7638" s="22" t="n">
        <x:v>0</x:v>
      </x:c>
      <x:c r="AE7638" s="2" t="n">
        <x:v>0</x:v>
      </x:c>
      <x:c r="AF7638" s="2" t="n">
        <x:v>0</x:v>
      </x:c>
    </x:row>
    <x:row r="7639" ht="23" customHeight="1">
      <x:c r="A7639" s="2" t="n">
        <x:v>7633</x:v>
      </x:c>
      <x:c r="B7639" s="24" t="n">
        <x:v>708778.0625</x:v>
      </x:c>
      <x:c r="C7639" s="24" t="n">
        <x:v>257290.9375</x:v>
      </x:c>
      <x:c r="D7639" s="24" t="n">
        <x:f>SUM(B7639:C7639)</x:f>
        <x:v>966069</x:v>
      </x:c>
      <x:c r="E7639" s="25" t="n">
        <x:f>B7639/D7639</x:f>
        <x:v>0.7336722972168654</x:v>
      </x:c>
      <x:c r="F7639" s="25" t="n">
        <x:f>C7639/D7639</x:f>
        <x:v>0.26632770278313456</x:v>
      </x:c>
      <x:c r="G7639" s="22" t="n">
        <x:v>1292035.0625</x:v>
      </x:c>
      <x:c r="H7639" s="22" t="n">
        <x:v>577852</x:v>
      </x:c>
      <x:c r="I7639" s="22" t="n">
        <x:f>SUM(G7639:H7639)</x:f>
        <x:v>1869887.0625</x:v>
      </x:c>
      <x:c r="J7639" s="22" t="n">
        <x:v>844974</x:v>
      </x:c>
      <x:c r="K7639" s="22" t="n">
        <x:v>121095</x:v>
      </x:c>
      <x:c r="L7639" s="22" t="n">
        <x:f>SUM(J7639:K7639)</x:f>
        <x:v>966069</x:v>
      </x:c>
      <x:c r="M7639" s="23" t="n">
        <x:f>D7639-L7639</x:f>
        <x:v>0</x:v>
      </x:c>
      <x:c r="N7639" s="22" t="n">
        <x:v>708174.3125</x:v>
      </x:c>
      <x:c r="O7639" s="22" t="n">
        <x:v>257894.6875</x:v>
      </x:c>
      <x:c r="P7639" s="14" t="n">
        <x:f>N7639/SUM(N7639:O7639)</x:f>
        <x:v>0.7330473418565341</x:v>
      </x:c>
      <x:c r="Q7639" s="22" t="n">
        <x:v>1290913.8125</x:v>
      </x:c>
      <x:c r="R7639" s="22" t="n">
        <x:v>578973.25</x:v>
      </x:c>
      <x:c r="S7639" s="2" t="n">
        <x:v>2</x:v>
      </x:c>
      <x:c r="T7639" s="2" t="n">
        <x:v>2</x:v>
      </x:c>
      <x:c r="U7639" s="2" t="n">
        <x:v>1</x:v>
      </x:c>
      <x:c r="V7639" s="2" t="n">
        <x:v>2</x:v>
      </x:c>
      <x:c r="W7639" s="2" t="n">
        <x:v>3</x:v>
      </x:c>
      <x:c r="X7639" s="2" t="n">
        <x:v>3</x:v>
      </x:c>
      <x:c r="Y7639" s="2" t="n">
        <x:v>3</x:v>
      </x:c>
      <x:c r="Z7639" s="22" t="n">
        <x:v>422487</x:v>
      </x:c>
      <x:c r="AA7639" s="22" t="n">
        <x:v>422487</x:v>
      </x:c>
      <x:c r="AB7639" s="22" t="n">
        <x:v>108882</x:v>
      </x:c>
      <x:c r="AC7639" s="22" t="n">
        <x:v>60547.5</x:v>
      </x:c>
      <x:c r="AD7639" s="22" t="n">
        <x:v>60547.5</x:v>
      </x:c>
      <x:c r="AE7639" s="2" t="n">
        <x:v>0</x:v>
      </x:c>
      <x:c r="AF7639" s="2" t="n">
        <x:v>1</x:v>
      </x:c>
    </x:row>
    <x:row r="7640" ht="23" customHeight="1">
      <x:c r="A7640" s="2" t="n">
        <x:v>7634</x:v>
      </x:c>
      <x:c r="B7640" s="24" t="n">
        <x:v>851080.5</x:v>
      </x:c>
      <x:c r="C7640" s="24" t="n">
        <x:v>0</x:v>
      </x:c>
      <x:c r="D7640" s="24" t="n">
        <x:f>SUM(B7640:C7640)</x:f>
        <x:v>851080.5</x:v>
      </x:c>
      <x:c r="E7640" s="25" t="n">
        <x:f>B7640/D7640</x:f>
        <x:v>1</x:v>
      </x:c>
      <x:c r="F7640" s="25" t="n">
        <x:f>C7640/D7640</x:f>
        <x:v>0</x:v>
      </x:c>
      <x:c r="G7640" s="22" t="n">
        <x:v>851080.5</x:v>
      </x:c>
      <x:c r="H7640" s="22" t="n">
        <x:v>789148.6875</x:v>
      </x:c>
      <x:c r="I7640" s="22" t="n">
        <x:f>SUM(G7640:H7640)</x:f>
        <x:v>1640229.1875</x:v>
      </x:c>
      <x:c r="J7640" s="22" t="n">
        <x:v>790533</x:v>
      </x:c>
      <x:c r="K7640" s="22" t="n">
        <x:v>60547.5</x:v>
      </x:c>
      <x:c r="L7640" s="22" t="n">
        <x:f>SUM(J7640:K7640)</x:f>
        <x:v>851080.5</x:v>
      </x:c>
      <x:c r="M7640" s="23" t="n">
        <x:f>D7640-L7640</x:f>
        <x:v>0</x:v>
      </x:c>
      <x:c r="N7640" s="22" t="n">
        <x:v>851080.5</x:v>
      </x:c>
      <x:c r="O7640" s="22" t="n">
        <x:v>0</x:v>
      </x:c>
      <x:c r="P7640" s="14" t="n">
        <x:f>N7640/SUM(N7640:O7640)</x:f>
        <x:v>1</x:v>
      </x:c>
      <x:c r="Q7640" s="22" t="n">
        <x:v>851080.5</x:v>
      </x:c>
      <x:c r="R7640" s="22" t="n">
        <x:v>789666.1875</x:v>
      </x:c>
      <x:c r="S7640" s="2" t="n">
        <x:v>1</x:v>
      </x:c>
      <x:c r="T7640" s="2" t="n">
        <x:v>2</x:v>
      </x:c>
      <x:c r="U7640" s="2" t="n">
        <x:v>3</x:v>
      </x:c>
      <x:c r="V7640" s="2" t="n">
        <x:v>0</x:v>
      </x:c>
      <x:c r="W7640" s="2" t="n">
        <x:v>2</x:v>
      </x:c>
      <x:c r="X7640" s="2" t="n">
        <x:v>2</x:v>
      </x:c>
      <x:c r="Y7640" s="2" t="n">
        <x:v>2</x:v>
      </x:c>
      <x:c r="Z7640" s="22" t="n">
        <x:v>368046</x:v>
      </x:c>
      <x:c r="AA7640" s="22" t="n">
        <x:v>422487</x:v>
      </x:c>
      <x:c r="AB7640" s="22" t="n">
        <x:v>54441</x:v>
      </x:c>
      <x:c r="AC7640" s="22" t="n">
        <x:v>60547.5</x:v>
      </x:c>
      <x:c r="AD7640" s="22" t="n">
        <x:v>0</x:v>
      </x:c>
      <x:c r="AE7640" s="2" t="n">
        <x:v>0</x:v>
      </x:c>
      <x:c r="AF7640" s="2" t="n">
        <x:v>0</x:v>
      </x:c>
    </x:row>
    <x:row r="7641" ht="23" customHeight="1">
      <x:c r="A7641" s="2" t="n">
        <x:v>7635</x:v>
      </x:c>
      <x:c r="B7641" s="24" t="n">
        <x:v>805057.5</x:v>
      </x:c>
      <x:c r="C7641" s="24" t="n">
        <x:v>161011.5</x:v>
      </x:c>
      <x:c r="D7641" s="24" t="n">
        <x:f>SUM(B7641:C7641)</x:f>
        <x:v>966069</x:v>
      </x:c>
      <x:c r="E7641" s="25" t="n">
        <x:f>B7641/D7641</x:f>
        <x:v>0.8333333333333334</x:v>
      </x:c>
      <x:c r="F7641" s="25" t="n">
        <x:f>C7641/D7641</x:f>
        <x:v>0.16666666666666666</x:v>
      </x:c>
      <x:c r="G7641" s="22" t="n">
        <x:v>1556803.875</x:v>
      </x:c>
      <x:c r="H7641" s="22" t="n">
        <x:v>259310.625</x:v>
      </x:c>
      <x:c r="I7641" s="22" t="n">
        <x:f>SUM(G7641:H7641)</x:f>
        <x:v>1816114.5</x:v>
      </x:c>
      <x:c r="J7641" s="22" t="n">
        <x:v>844974</x:v>
      </x:c>
      <x:c r="K7641" s="22" t="n">
        <x:v>121095</x:v>
      </x:c>
      <x:c r="L7641" s="22" t="n">
        <x:f>SUM(J7641:K7641)</x:f>
        <x:v>966069</x:v>
      </x:c>
      <x:c r="M7641" s="23" t="n">
        <x:f>D7641-L7641</x:f>
        <x:v>0</x:v>
      </x:c>
      <x:c r="N7641" s="22" t="n">
        <x:v>805057.5</x:v>
      </x:c>
      <x:c r="O7641" s="22" t="n">
        <x:v>161011.5</x:v>
      </x:c>
      <x:c r="P7641" s="14" t="n">
        <x:f>N7641/SUM(N7641:O7641)</x:f>
        <x:v>0.8333333333333334</x:v>
      </x:c>
      <x:c r="Q7641" s="22" t="n">
        <x:v>1556286.375</x:v>
      </x:c>
      <x:c r="R7641" s="22" t="n">
        <x:v>259828.125</x:v>
      </x:c>
      <x:c r="S7641" s="2" t="n">
        <x:v>3</x:v>
      </x:c>
      <x:c r="T7641" s="2" t="n">
        <x:v>1</x:v>
      </x:c>
      <x:c r="U7641" s="2" t="n">
        <x:v>2</x:v>
      </x:c>
      <x:c r="V7641" s="2" t="n">
        <x:v>1</x:v>
      </x:c>
      <x:c r="W7641" s="2" t="n">
        <x:v>3</x:v>
      </x:c>
      <x:c r="X7641" s="2" t="n">
        <x:v>3</x:v>
      </x:c>
      <x:c r="Y7641" s="2" t="n">
        <x:v>3</x:v>
      </x:c>
      <x:c r="Z7641" s="22" t="n">
        <x:v>476928</x:v>
      </x:c>
      <x:c r="AA7641" s="22" t="n">
        <x:v>368046</x:v>
      </x:c>
      <x:c r="AB7641" s="22" t="n">
        <x:v>108882</x:v>
      </x:c>
      <x:c r="AC7641" s="22" t="n">
        <x:v>0</x:v>
      </x:c>
      <x:c r="AD7641" s="22" t="n">
        <x:v>121095</x:v>
      </x:c>
      <x:c r="AE7641" s="2" t="n">
        <x:v>0</x:v>
      </x:c>
      <x:c r="AF7641" s="2" t="n">
        <x:v>0</x:v>
      </x:c>
    </x:row>
    <x:row r="7642" ht="23" customHeight="1">
      <x:c r="A7642" s="2" t="n">
        <x:v>7636</x:v>
      </x:c>
      <x:c r="B7642" s="24" t="n">
        <x:v>567387</x:v>
      </x:c>
      <x:c r="C7642" s="24" t="n">
        <x:v>283693.5</x:v>
      </x:c>
      <x:c r="D7642" s="24" t="n">
        <x:f>SUM(B7642:C7642)</x:f>
        <x:v>851080.5</x:v>
      </x:c>
      <x:c r="E7642" s="25" t="n">
        <x:f>B7642/D7642</x:f>
        <x:v>0.6666666666666666</x:v>
      </x:c>
      <x:c r="F7642" s="25" t="n">
        <x:f>C7642/D7642</x:f>
        <x:v>0.3333333333333333</x:v>
      </x:c>
      <x:c r="G7642" s="22" t="n">
        <x:v>567387</x:v>
      </x:c>
      <x:c r="H7642" s="22" t="n">
        <x:v>1072842.1875</x:v>
      </x:c>
      <x:c r="I7642" s="22" t="n">
        <x:f>SUM(G7642:H7642)</x:f>
        <x:v>1640229.1875</x:v>
      </x:c>
      <x:c r="J7642" s="22" t="n">
        <x:v>790533</x:v>
      </x:c>
      <x:c r="K7642" s="22" t="n">
        <x:v>60547.5</x:v>
      </x:c>
      <x:c r="L7642" s="22" t="n">
        <x:f>SUM(J7642:K7642)</x:f>
        <x:v>851080.5</x:v>
      </x:c>
      <x:c r="M7642" s="23" t="n">
        <x:f>D7642-L7642</x:f>
        <x:v>0</x:v>
      </x:c>
      <x:c r="N7642" s="22" t="n">
        <x:v>567387</x:v>
      </x:c>
      <x:c r="O7642" s="22" t="n">
        <x:v>283693.5</x:v>
      </x:c>
      <x:c r="P7642" s="14" t="n">
        <x:f>N7642/SUM(N7642:O7642)</x:f>
        <x:v>0.6666666666666666</x:v>
      </x:c>
      <x:c r="Q7642" s="22" t="n">
        <x:v>567387</x:v>
      </x:c>
      <x:c r="R7642" s="22" t="n">
        <x:v>1073359.6875</x:v>
      </x:c>
      <x:c r="S7642" s="2" t="n">
        <x:v>1</x:v>
      </x:c>
      <x:c r="T7642" s="2" t="n">
        <x:v>2</x:v>
      </x:c>
      <x:c r="U7642" s="2" t="n">
        <x:v>1</x:v>
      </x:c>
      <x:c r="V7642" s="2" t="n">
        <x:v>1</x:v>
      </x:c>
      <x:c r="W7642" s="2" t="n">
        <x:v>2</x:v>
      </x:c>
      <x:c r="X7642" s="2" t="n">
        <x:v>2</x:v>
      </x:c>
      <x:c r="Y7642" s="2" t="n">
        <x:v>2</x:v>
      </x:c>
      <x:c r="Z7642" s="22" t="n">
        <x:v>368046</x:v>
      </x:c>
      <x:c r="AA7642" s="22" t="n">
        <x:v>422487</x:v>
      </x:c>
      <x:c r="AB7642" s="22" t="n">
        <x:v>54441</x:v>
      </x:c>
      <x:c r="AC7642" s="22" t="n">
        <x:v>60547.5</x:v>
      </x:c>
      <x:c r="AD7642" s="22" t="n">
        <x:v>0</x:v>
      </x:c>
      <x:c r="AE7642" s="2" t="n">
        <x:v>0</x:v>
      </x:c>
      <x:c r="AF7642" s="2" t="n">
        <x:v>0</x:v>
      </x:c>
    </x:row>
    <x:row r="7643" ht="23" customHeight="1">
      <x:c r="A7643" s="2" t="n">
        <x:v>7637</x:v>
      </x:c>
      <x:c r="B7643" s="24" t="n">
        <x:v>851080.5</x:v>
      </x:c>
      <x:c r="C7643" s="24" t="n">
        <x:v>0</x:v>
      </x:c>
      <x:c r="D7643" s="24" t="n">
        <x:f>SUM(B7643:C7643)</x:f>
        <x:v>851080.5</x:v>
      </x:c>
      <x:c r="E7643" s="25" t="n">
        <x:f>B7643/D7643</x:f>
        <x:v>1</x:v>
      </x:c>
      <x:c r="F7643" s="25" t="n">
        <x:f>C7643/D7643</x:f>
        <x:v>0</x:v>
      </x:c>
      <x:c r="G7643" s="22" t="n">
        <x:v>943609.5</x:v>
      </x:c>
      <x:c r="H7643" s="22" t="n">
        <x:v>743401.6875</x:v>
      </x:c>
      <x:c r="I7643" s="22" t="n">
        <x:f>SUM(G7643:H7643)</x:f>
        <x:v>1687011.1875</x:v>
      </x:c>
      <x:c r="J7643" s="22" t="n">
        <x:v>790533</x:v>
      </x:c>
      <x:c r="K7643" s="22" t="n">
        <x:v>60547.5</x:v>
      </x:c>
      <x:c r="L7643" s="22" t="n">
        <x:f>SUM(J7643:K7643)</x:f>
        <x:v>851080.5</x:v>
      </x:c>
      <x:c r="M7643" s="23" t="n">
        <x:f>D7643-L7643</x:f>
        <x:v>0</x:v>
      </x:c>
      <x:c r="N7643" s="22" t="n">
        <x:v>851080.5</x:v>
      </x:c>
      <x:c r="O7643" s="22" t="n">
        <x:v>0</x:v>
      </x:c>
      <x:c r="P7643" s="14" t="n">
        <x:f>N7643/SUM(N7643:O7643)</x:f>
        <x:v>1</x:v>
      </x:c>
      <x:c r="Q7643" s="22" t="n">
        <x:v>943092</x:v>
      </x:c>
      <x:c r="R7643" s="22" t="n">
        <x:v>743660.4375</x:v>
      </x:c>
      <x:c r="S7643" s="2" t="n">
        <x:v>1</x:v>
      </x:c>
      <x:c r="T7643" s="2" t="n">
        <x:v>2</x:v>
      </x:c>
      <x:c r="U7643" s="2" t="n">
        <x:v>2</x:v>
      </x:c>
      <x:c r="V7643" s="2" t="n">
        <x:v>0</x:v>
      </x:c>
      <x:c r="W7643" s="2" t="n">
        <x:v>2</x:v>
      </x:c>
      <x:c r="X7643" s="2" t="n">
        <x:v>2</x:v>
      </x:c>
      <x:c r="Y7643" s="2" t="n">
        <x:v>2</x:v>
      </x:c>
      <x:c r="Z7643" s="22" t="n">
        <x:v>368046</x:v>
      </x:c>
      <x:c r="AA7643" s="22" t="n">
        <x:v>422487</x:v>
      </x:c>
      <x:c r="AB7643" s="22" t="n">
        <x:v>54441</x:v>
      </x:c>
      <x:c r="AC7643" s="22" t="n">
        <x:v>60547.5</x:v>
      </x:c>
      <x:c r="AD7643" s="22" t="n">
        <x:v>0</x:v>
      </x:c>
      <x:c r="AE7643" s="2" t="n">
        <x:v>0</x:v>
      </x:c>
      <x:c r="AF7643" s="2" t="n">
        <x:v>0</x:v>
      </x:c>
    </x:row>
    <x:row r="7644" ht="23" customHeight="1">
      <x:c r="A7644" s="2" t="n">
        <x:v>7638</x:v>
      </x:c>
      <x:c r="B7644" s="24" t="n">
        <x:v>649244</x:v>
      </x:c>
      <x:c r="C7644" s="24" t="n">
        <x:v>431813.5</x:v>
      </x:c>
      <x:c r="D7644" s="24" t="n">
        <x:f>SUM(B7644:C7644)</x:f>
        <x:v>1081057.5</x:v>
      </x:c>
      <x:c r="E7644" s="25" t="n">
        <x:f>B7644/D7644</x:f>
        <x:v>0.6005637997978831</x:v>
      </x:c>
      <x:c r="F7644" s="25" t="n">
        <x:f>C7644/D7644</x:f>
        <x:v>0.3994362002021169</x:v>
      </x:c>
      <x:c r="G7644" s="22" t="n">
        <x:v>1090786.5</x:v>
      </x:c>
      <x:c r="H7644" s="22" t="n">
        <x:v>913820.1875</x:v>
      </x:c>
      <x:c r="I7644" s="22" t="n">
        <x:f>SUM(G7644:H7644)</x:f>
        <x:v>2004606.6875</x:v>
      </x:c>
      <x:c r="J7644" s="22" t="n">
        <x:v>899415</x:v>
      </x:c>
      <x:c r="K7644" s="22" t="n">
        <x:v>181642.5</x:v>
      </x:c>
      <x:c r="L7644" s="22" t="n">
        <x:f>SUM(J7644:K7644)</x:f>
        <x:v>1081057.5</x:v>
      </x:c>
      <x:c r="M7644" s="23" t="n">
        <x:f>D7644-L7644</x:f>
        <x:v>0</x:v>
      </x:c>
      <x:c r="N7644" s="22" t="n">
        <x:v>649100.25</x:v>
      </x:c>
      <x:c r="O7644" s="22" t="n">
        <x:v>431957.25</x:v>
      </x:c>
      <x:c r="P7644" s="14" t="n">
        <x:f>N7644/SUM(N7644:O7644)</x:f>
        <x:v>0.600430828147439</x:v>
      </x:c>
      <x:c r="Q7644" s="22" t="n">
        <x:v>1090010.25</x:v>
      </x:c>
      <x:c r="R7644" s="22" t="n">
        <x:v>914668.3125</x:v>
      </x:c>
      <x:c r="S7644" s="2" t="n">
        <x:v>2</x:v>
      </x:c>
      <x:c r="T7644" s="2" t="n">
        <x:v>3</x:v>
      </x:c>
      <x:c r="U7644" s="2" t="n">
        <x:v>2</x:v>
      </x:c>
      <x:c r="V7644" s="2" t="n">
        <x:v>4</x:v>
      </x:c>
      <x:c r="W7644" s="2" t="n">
        <x:v>4</x:v>
      </x:c>
      <x:c r="X7644" s="2" t="n">
        <x:v>4</x:v>
      </x:c>
      <x:c r="Y7644" s="2" t="n">
        <x:v>4</x:v>
      </x:c>
      <x:c r="Z7644" s="22" t="n">
        <x:v>422487</x:v>
      </x:c>
      <x:c r="AA7644" s="22" t="n">
        <x:v>476928</x:v>
      </x:c>
      <x:c r="AB7644" s="22" t="n">
        <x:v>163323</x:v>
      </x:c>
      <x:c r="AC7644" s="22" t="n">
        <x:v>121095</x:v>
      </x:c>
      <x:c r="AD7644" s="22" t="n">
        <x:v>60547.5</x:v>
      </x:c>
      <x:c r="AE7644" s="2" t="n">
        <x:v>1</x:v>
      </x:c>
      <x:c r="AF7644" s="2" t="n">
        <x:v>0</x:v>
      </x:c>
    </x:row>
    <x:row r="7645" ht="23" customHeight="1">
      <x:c r="A7645" s="2" t="n">
        <x:v>7639</x:v>
      </x:c>
      <x:c r="B7645" s="24" t="n">
        <x:v>680864.4</x:v>
      </x:c>
      <x:c r="C7645" s="24" t="n">
        <x:v>170216.1</x:v>
      </x:c>
      <x:c r="D7645" s="24" t="n">
        <x:f>SUM(B7645:C7645)</x:f>
        <x:v>851080.5</x:v>
      </x:c>
      <x:c r="E7645" s="25" t="n">
        <x:f>B7645/D7645</x:f>
        <x:v>0.8</x:v>
      </x:c>
      <x:c r="F7645" s="25" t="n">
        <x:f>C7645/D7645</x:f>
        <x:v>0.2</x:v>
      </x:c>
      <x:c r="G7645" s="22" t="n">
        <x:v>773393.4</x:v>
      </x:c>
      <x:c r="H7645" s="22" t="n">
        <x:v>913617.7875</x:v>
      </x:c>
      <x:c r="I7645" s="22" t="n">
        <x:f>SUM(G7645:H7645)</x:f>
        <x:v>1687011.1875</x:v>
      </x:c>
      <x:c r="J7645" s="22" t="n">
        <x:v>790533</x:v>
      </x:c>
      <x:c r="K7645" s="22" t="n">
        <x:v>60547.5</x:v>
      </x:c>
      <x:c r="L7645" s="22" t="n">
        <x:f>SUM(J7645:K7645)</x:f>
        <x:v>851080.5</x:v>
      </x:c>
      <x:c r="M7645" s="23" t="n">
        <x:f>D7645-L7645</x:f>
        <x:v>0</x:v>
      </x:c>
      <x:c r="N7645" s="22" t="n">
        <x:v>680864.4</x:v>
      </x:c>
      <x:c r="O7645" s="22" t="n">
        <x:v>170216.1</x:v>
      </x:c>
      <x:c r="P7645" s="14" t="n">
        <x:f>N7645/SUM(N7645:O7645)</x:f>
        <x:v>0.8</x:v>
      </x:c>
      <x:c r="Q7645" s="22" t="n">
        <x:v>772875.9</x:v>
      </x:c>
      <x:c r="R7645" s="22" t="n">
        <x:v>913876.5375</x:v>
      </x:c>
      <x:c r="S7645" s="2" t="n">
        <x:v>1</x:v>
      </x:c>
      <x:c r="T7645" s="2" t="n">
        <x:v>2</x:v>
      </x:c>
      <x:c r="U7645" s="2" t="n">
        <x:v>2</x:v>
      </x:c>
      <x:c r="V7645" s="2" t="n">
        <x:v>1</x:v>
      </x:c>
      <x:c r="W7645" s="2" t="n">
        <x:v>2</x:v>
      </x:c>
      <x:c r="X7645" s="2" t="n">
        <x:v>2</x:v>
      </x:c>
      <x:c r="Y7645" s="2" t="n">
        <x:v>2</x:v>
      </x:c>
      <x:c r="Z7645" s="22" t="n">
        <x:v>368046</x:v>
      </x:c>
      <x:c r="AA7645" s="22" t="n">
        <x:v>422487</x:v>
      </x:c>
      <x:c r="AB7645" s="22" t="n">
        <x:v>54441</x:v>
      </x:c>
      <x:c r="AC7645" s="22" t="n">
        <x:v>60547.5</x:v>
      </x:c>
      <x:c r="AD7645" s="22" t="n">
        <x:v>0</x:v>
      </x:c>
      <x:c r="AE7645" s="2" t="n">
        <x:v>0</x:v>
      </x:c>
      <x:c r="AF7645" s="2" t="n">
        <x:v>0</x:v>
      </x:c>
    </x:row>
    <x:row r="7646" ht="23" customHeight="1">
      <x:c r="A7646" s="2" t="n">
        <x:v>7640</x:v>
      </x:c>
      <x:c r="B7646" s="24" t="n">
        <x:v>0</x:v>
      </x:c>
      <x:c r="C7646" s="24" t="n">
        <x:v>851080.5</x:v>
      </x:c>
      <x:c r="D7646" s="24" t="n">
        <x:f>SUM(B7646:C7646)</x:f>
        <x:v>851080.5</x:v>
      </x:c>
      <x:c r="E7646" s="25" t="n">
        <x:f>B7646/D7646</x:f>
        <x:v>0</x:v>
      </x:c>
      <x:c r="F7646" s="25" t="n">
        <x:f>C7646/D7646</x:f>
        <x:v>1</x:v>
      </x:c>
      <x:c r="G7646" s="22" t="n">
        <x:v>844275.375</x:v>
      </x:c>
      <x:c r="H7646" s="22" t="n">
        <x:v>851080.5</x:v>
      </x:c>
      <x:c r="I7646" s="22" t="n">
        <x:f>SUM(G7646:H7646)</x:f>
        <x:v>1695355.875</x:v>
      </x:c>
      <x:c r="J7646" s="22" t="n">
        <x:v>790533</x:v>
      </x:c>
      <x:c r="K7646" s="22" t="n">
        <x:v>60547.5</x:v>
      </x:c>
      <x:c r="L7646" s="22" t="n">
        <x:f>SUM(J7646:K7646)</x:f>
        <x:v>851080.5</x:v>
      </x:c>
      <x:c r="M7646" s="23" t="n">
        <x:f>D7646-L7646</x:f>
        <x:v>0</x:v>
      </x:c>
      <x:c r="N7646" s="22" t="n">
        <x:v>0</x:v>
      </x:c>
      <x:c r="O7646" s="22" t="n">
        <x:v>851080.5</x:v>
      </x:c>
      <x:c r="P7646" s="14" t="n">
        <x:f>N7646/SUM(N7646:O7646)</x:f>
        <x:v>0</x:v>
      </x:c>
      <x:c r="Q7646" s="22" t="n">
        <x:v>843240.375</x:v>
      </x:c>
      <x:c r="R7646" s="22" t="n">
        <x:v>851080.5</x:v>
      </x:c>
      <x:c r="S7646" s="2" t="n">
        <x:v>2</x:v>
      </x:c>
      <x:c r="T7646" s="2" t="n">
        <x:v>1</x:v>
      </x:c>
      <x:c r="U7646" s="2" t="n">
        <x:v>0</x:v>
      </x:c>
      <x:c r="V7646" s="2" t="n">
        <x:v>1</x:v>
      </x:c>
      <x:c r="W7646" s="2" t="n">
        <x:v>2</x:v>
      </x:c>
      <x:c r="X7646" s="2" t="n">
        <x:v>2</x:v>
      </x:c>
      <x:c r="Y7646" s="2" t="n">
        <x:v>2</x:v>
      </x:c>
      <x:c r="Z7646" s="22" t="n">
        <x:v>422487</x:v>
      </x:c>
      <x:c r="AA7646" s="22" t="n">
        <x:v>368046</x:v>
      </x:c>
      <x:c r="AB7646" s="22" t="n">
        <x:v>54441</x:v>
      </x:c>
      <x:c r="AC7646" s="22" t="n">
        <x:v>0</x:v>
      </x:c>
      <x:c r="AD7646" s="22" t="n">
        <x:v>60547.5</x:v>
      </x:c>
      <x:c r="AE7646" s="2" t="n">
        <x:v>0</x:v>
      </x:c>
      <x:c r="AF7646" s="2" t="n">
        <x:v>0</x:v>
      </x:c>
    </x:row>
    <x:row r="7647" ht="23" customHeight="1">
      <x:c r="A7647" s="2" t="n">
        <x:v>7641</x:v>
      </x:c>
      <x:c r="B7647" s="24" t="n">
        <x:v>745572.6</x:v>
      </x:c>
      <x:c r="C7647" s="24" t="n">
        <x:v>335484.9</x:v>
      </x:c>
      <x:c r="D7647" s="24" t="n">
        <x:f>SUM(B7647:C7647)</x:f>
        <x:v>1081057.5</x:v>
      </x:c>
      <x:c r="E7647" s="25" t="n">
        <x:f>B7647/D7647</x:f>
        <x:v>0.6896696984202968</x:v>
      </x:c>
      <x:c r="F7647" s="25" t="n">
        <x:f>C7647/D7647</x:f>
        <x:v>0.3103303015797032</x:v>
      </x:c>
      <x:c r="G7647" s="22" t="n">
        <x:v>1233885.6</x:v>
      </x:c>
      <x:c r="H7647" s="22" t="n">
        <x:v>801830.025</x:v>
      </x:c>
      <x:c r="I7647" s="22" t="n">
        <x:f>SUM(G7647:H7647)</x:f>
        <x:v>2035715.625</x:v>
      </x:c>
      <x:c r="J7647" s="22" t="n">
        <x:v>899415</x:v>
      </x:c>
      <x:c r="K7647" s="22" t="n">
        <x:v>181642.5</x:v>
      </x:c>
      <x:c r="L7647" s="22" t="n">
        <x:f>SUM(J7647:K7647)</x:f>
        <x:v>1081057.5</x:v>
      </x:c>
      <x:c r="M7647" s="23" t="n">
        <x:f>D7647-L7647</x:f>
        <x:v>0</x:v>
      </x:c>
      <x:c r="N7647" s="22" t="n">
        <x:v>745055.1</x:v>
      </x:c>
      <x:c r="O7647" s="22" t="n">
        <x:v>336002.4</x:v>
      </x:c>
      <x:c r="P7647" s="14" t="n">
        <x:f>N7647/SUM(N7647:O7647)</x:f>
        <x:v>0.689191000478698</x:v>
      </x:c>
      <x:c r="Q7647" s="22" t="n">
        <x:v>1232333.1</x:v>
      </x:c>
      <x:c r="R7647" s="22" t="n">
        <x:v>802865.025</x:v>
      </x:c>
      <x:c r="S7647" s="2" t="n">
        <x:v>2</x:v>
      </x:c>
      <x:c r="T7647" s="2" t="n">
        <x:v>3</x:v>
      </x:c>
      <x:c r="U7647" s="2" t="n">
        <x:v>3</x:v>
      </x:c>
      <x:c r="V7647" s="2" t="n">
        <x:v>2</x:v>
      </x:c>
      <x:c r="W7647" s="2" t="n">
        <x:v>4</x:v>
      </x:c>
      <x:c r="X7647" s="2" t="n">
        <x:v>4</x:v>
      </x:c>
      <x:c r="Y7647" s="2" t="n">
        <x:v>4</x:v>
      </x:c>
      <x:c r="Z7647" s="22" t="n">
        <x:v>422487</x:v>
      </x:c>
      <x:c r="AA7647" s="22" t="n">
        <x:v>476928</x:v>
      </x:c>
      <x:c r="AB7647" s="22" t="n">
        <x:v>163323</x:v>
      </x:c>
      <x:c r="AC7647" s="22" t="n">
        <x:v>121095</x:v>
      </x:c>
      <x:c r="AD7647" s="22" t="n">
        <x:v>60547.5</x:v>
      </x:c>
      <x:c r="AE7647" s="2" t="n">
        <x:v>0</x:v>
      </x:c>
      <x:c r="AF7647" s="2" t="n">
        <x:v>1</x:v>
      </x:c>
    </x:row>
    <x:row r="7648" ht="23" customHeight="1">
      <x:c r="A7648" s="2" t="n">
        <x:v>7642</x:v>
      </x:c>
      <x:c r="B7648" s="24" t="n">
        <x:v>805057.5</x:v>
      </x:c>
      <x:c r="C7648" s="24" t="n">
        <x:v>161011.5</x:v>
      </x:c>
      <x:c r="D7648" s="24" t="n">
        <x:f>SUM(B7648:C7648)</x:f>
        <x:v>966069</x:v>
      </x:c>
      <x:c r="E7648" s="25" t="n">
        <x:f>B7648/D7648</x:f>
        <x:v>0.8333333333333334</x:v>
      </x:c>
      <x:c r="F7648" s="25" t="n">
        <x:f>C7648/D7648</x:f>
        <x:v>0.16666666666666666</x:v>
      </x:c>
      <x:c r="G7648" s="22" t="n">
        <x:v>897586.5</x:v>
      </x:c>
      <x:c r="H7648" s="22" t="n">
        <x:v>911722.875</x:v>
      </x:c>
      <x:c r="I7648" s="22" t="n">
        <x:f>SUM(G7648:H7648)</x:f>
        <x:v>1809309.375</x:v>
      </x:c>
      <x:c r="J7648" s="22" t="n">
        <x:v>844974</x:v>
      </x:c>
      <x:c r="K7648" s="22" t="n">
        <x:v>121095</x:v>
      </x:c>
      <x:c r="L7648" s="22" t="n">
        <x:f>SUM(J7648:K7648)</x:f>
        <x:v>966069</x:v>
      </x:c>
      <x:c r="M7648" s="23" t="n">
        <x:f>D7648-L7648</x:f>
        <x:v>0</x:v>
      </x:c>
      <x:c r="N7648" s="22" t="n">
        <x:v>805057.5</x:v>
      </x:c>
      <x:c r="O7648" s="22" t="n">
        <x:v>161011.5</x:v>
      </x:c>
      <x:c r="P7648" s="14" t="n">
        <x:f>N7648/SUM(N7648:O7648)</x:f>
        <x:v>0.8333333333333334</x:v>
      </x:c>
      <x:c r="Q7648" s="22" t="n">
        <x:v>897069</x:v>
      </x:c>
      <x:c r="R7648" s="22" t="n">
        <x:v>912240.375</x:v>
      </x:c>
      <x:c r="S7648" s="2" t="n">
        <x:v>1</x:v>
      </x:c>
      <x:c r="T7648" s="2" t="n">
        <x:v>3</x:v>
      </x:c>
      <x:c r="U7648" s="2" t="n">
        <x:v>3</x:v>
      </x:c>
      <x:c r="V7648" s="2" t="n">
        <x:v>1</x:v>
      </x:c>
      <x:c r="W7648" s="2" t="n">
        <x:v>3</x:v>
      </x:c>
      <x:c r="X7648" s="2" t="n">
        <x:v>3</x:v>
      </x:c>
      <x:c r="Y7648" s="2" t="n">
        <x:v>3</x:v>
      </x:c>
      <x:c r="Z7648" s="22" t="n">
        <x:v>368046</x:v>
      </x:c>
      <x:c r="AA7648" s="22" t="n">
        <x:v>476928</x:v>
      </x:c>
      <x:c r="AB7648" s="22" t="n">
        <x:v>108882</x:v>
      </x:c>
      <x:c r="AC7648" s="22" t="n">
        <x:v>121095</x:v>
      </x:c>
      <x:c r="AD7648" s="22" t="n">
        <x:v>0</x:v>
      </x:c>
      <x:c r="AE7648" s="2" t="n">
        <x:v>0</x:v>
      </x:c>
      <x:c r="AF7648" s="2" t="n">
        <x:v>0</x:v>
      </x:c>
    </x:row>
    <x:row r="7649" ht="23" customHeight="1">
      <x:c r="A7649" s="2" t="n">
        <x:v>7643</x:v>
      </x:c>
      <x:c r="B7649" s="24" t="n">
        <x:v>760308.84375</x:v>
      </x:c>
      <x:c r="C7649" s="24" t="n">
        <x:v>205760.15625</x:v>
      </x:c>
      <x:c r="D7649" s="24" t="n">
        <x:f>SUM(B7649:C7649)</x:f>
        <x:v>966069</x:v>
      </x:c>
      <x:c r="E7649" s="25" t="n">
        <x:f>B7649/D7649</x:f>
        <x:v>0.7870129812156275</x:v>
      </x:c>
      <x:c r="F7649" s="25" t="n">
        <x:f>C7649/D7649</x:f>
        <x:v>0.21298701878437254</x:v>
      </x:c>
      <x:c r="G7649" s="22" t="n">
        <x:v>1405629.1875</x:v>
      </x:c>
      <x:c r="H7649" s="22" t="n">
        <x:v>591392.26171875</x:v>
      </x:c>
      <x:c r="I7649" s="22" t="n">
        <x:f>SUM(G7649:H7649)</x:f>
        <x:v>1997021.44921875</x:v>
      </x:c>
      <x:c r="J7649" s="22" t="n">
        <x:v>844974</x:v>
      </x:c>
      <x:c r="K7649" s="22" t="n">
        <x:v>121095</x:v>
      </x:c>
      <x:c r="L7649" s="22" t="n">
        <x:f>SUM(J7649:K7649)</x:f>
        <x:v>966069</x:v>
      </x:c>
      <x:c r="M7649" s="23" t="n">
        <x:f>D7649-L7649</x:f>
        <x:v>0</x:v>
      </x:c>
      <x:c r="N7649" s="22" t="n">
        <x:v>759403.21875</x:v>
      </x:c>
      <x:c r="O7649" s="22" t="n">
        <x:v>206665.78125</x:v>
      </x:c>
      <x:c r="P7649" s="14" t="n">
        <x:f>N7649/SUM(N7649:O7649)</x:f>
        <x:v>0.7860755481751304</x:v>
      </x:c>
      <x:c r="Q7649" s="22" t="n">
        <x:v>1403817.9375</x:v>
      </x:c>
      <x:c r="R7649" s="22" t="n">
        <x:v>592960.93359375</x:v>
      </x:c>
      <x:c r="S7649" s="2" t="n">
        <x:v>2</x:v>
      </x:c>
      <x:c r="T7649" s="2" t="n">
        <x:v>2</x:v>
      </x:c>
      <x:c r="U7649" s="2" t="n">
        <x:v>2</x:v>
      </x:c>
      <x:c r="V7649" s="2" t="n">
        <x:v>1</x:v>
      </x:c>
      <x:c r="W7649" s="2" t="n">
        <x:v>3</x:v>
      </x:c>
      <x:c r="X7649" s="2" t="n">
        <x:v>3</x:v>
      </x:c>
      <x:c r="Y7649" s="2" t="n">
        <x:v>3</x:v>
      </x:c>
      <x:c r="Z7649" s="22" t="n">
        <x:v>422487</x:v>
      </x:c>
      <x:c r="AA7649" s="22" t="n">
        <x:v>422487</x:v>
      </x:c>
      <x:c r="AB7649" s="22" t="n">
        <x:v>108882</x:v>
      </x:c>
      <x:c r="AC7649" s="22" t="n">
        <x:v>60547.5</x:v>
      </x:c>
      <x:c r="AD7649" s="22" t="n">
        <x:v>60547.5</x:v>
      </x:c>
      <x:c r="AE7649" s="2" t="n">
        <x:v>1</x:v>
      </x:c>
      <x:c r="AF7649" s="2" t="n">
        <x:v>0</x:v>
      </x:c>
    </x:row>
    <x:row r="7650" ht="23" customHeight="1">
      <x:c r="A7650" s="2" t="n">
        <x:v>7644</x:v>
      </x:c>
      <x:c r="B7650" s="24" t="n">
        <x:v>517549.59375</x:v>
      </x:c>
      <x:c r="C7650" s="24" t="n">
        <x:v>563507.90625</x:v>
      </x:c>
      <x:c r="D7650" s="24" t="n">
        <x:f>SUM(B7650:C7650)</x:f>
        <x:v>1081057.5</x:v>
      </x:c>
      <x:c r="E7650" s="25" t="n">
        <x:f>B7650/D7650</x:f>
        <x:v>0.47874381681825434</x:v>
      </x:c>
      <x:c r="F7650" s="25" t="n">
        <x:f>C7650/D7650</x:f>
        <x:v>0.5212561831817456</x:v>
      </x:c>
      <x:c r="G7650" s="22" t="n">
        <x:v>1380946.59375</x:v>
      </x:c>
      <x:c r="H7650" s="22" t="n">
        <x:v>690666.8203125</x:v>
      </x:c>
      <x:c r="I7650" s="22" t="n">
        <x:f>SUM(G7650:H7650)</x:f>
        <x:v>2071613.4140625</x:v>
      </x:c>
      <x:c r="J7650" s="22" t="n">
        <x:v>899415</x:v>
      </x:c>
      <x:c r="K7650" s="22" t="n">
        <x:v>181642.5</x:v>
      </x:c>
      <x:c r="L7650" s="22" t="n">
        <x:f>SUM(J7650:K7650)</x:f>
        <x:v>1081057.5</x:v>
      </x:c>
      <x:c r="M7650" s="23" t="n">
        <x:f>D7650-L7650</x:f>
        <x:v>0</x:v>
      </x:c>
      <x:c r="N7650" s="22" t="n">
        <x:v>518830.40625</x:v>
      </x:c>
      <x:c r="O7650" s="22" t="n">
        <x:v>562227.09375</x:v>
      </x:c>
      <x:c r="P7650" s="14" t="n">
        <x:f>N7650/SUM(N7650:O7650)</x:f>
        <x:v>0.4799285942237115</x:v>
      </x:c>
      <x:c r="Q7650" s="22" t="n">
        <x:v>1382486.15625</x:v>
      </x:c>
      <x:c r="R7650" s="22" t="n">
        <x:v>690210.7734375</x:v>
      </x:c>
      <x:c r="S7650" s="2" t="n">
        <x:v>4</x:v>
      </x:c>
      <x:c r="T7650" s="2" t="n">
        <x:v>1</x:v>
      </x:c>
      <x:c r="U7650" s="2" t="n">
        <x:v>2</x:v>
      </x:c>
      <x:c r="V7650" s="2" t="n">
        <x:v>3</x:v>
      </x:c>
      <x:c r="W7650" s="2" t="n">
        <x:v>4</x:v>
      </x:c>
      <x:c r="X7650" s="2" t="n">
        <x:v>4</x:v>
      </x:c>
      <x:c r="Y7650" s="2" t="n">
        <x:v>4</x:v>
      </x:c>
      <x:c r="Z7650" s="22" t="n">
        <x:v>531369</x:v>
      </x:c>
      <x:c r="AA7650" s="22" t="n">
        <x:v>368046</x:v>
      </x:c>
      <x:c r="AB7650" s="22" t="n">
        <x:v>163323</x:v>
      </x:c>
      <x:c r="AC7650" s="22" t="n">
        <x:v>0</x:v>
      </x:c>
      <x:c r="AD7650" s="22" t="n">
        <x:v>181642.5</x:v>
      </x:c>
      <x:c r="AE7650" s="2" t="n">
        <x:v>1</x:v>
      </x:c>
      <x:c r="AF7650" s="2" t="n">
        <x:v>1</x:v>
      </x:c>
    </x:row>
    <x:row r="7651" ht="23" customHeight="1">
      <x:c r="A7651" s="2" t="n">
        <x:v>7645</x:v>
      </x:c>
      <x:c r="B7651" s="24" t="n">
        <x:v>378798.5</x:v>
      </x:c>
      <x:c r="C7651" s="24" t="n">
        <x:v>587270.5</x:v>
      </x:c>
      <x:c r="D7651" s="24" t="n">
        <x:f>SUM(B7651:C7651)</x:f>
        <x:v>966069</x:v>
      </x:c>
      <x:c r="E7651" s="25" t="n">
        <x:f>B7651/D7651</x:f>
        <x:v>0.3921029450277361</x:v>
      </x:c>
      <x:c r="F7651" s="25" t="n">
        <x:f>C7651/D7651</x:f>
        <x:v>0.6078970549722639</x:v>
      </x:c>
      <x:c r="G7651" s="22" t="n">
        <x:v>962055.5</x:v>
      </x:c>
      <x:c r="H7651" s="22" t="n">
        <x:v>1020977.1874999999</x:v>
      </x:c>
      <x:c r="I7651" s="22" t="n">
        <x:f>SUM(G7651:H7651)</x:f>
        <x:v>1983032.6875</x:v>
      </x:c>
      <x:c r="J7651" s="22" t="n">
        <x:v>844974</x:v>
      </x:c>
      <x:c r="K7651" s="22" t="n">
        <x:v>121095</x:v>
      </x:c>
      <x:c r="L7651" s="22" t="n">
        <x:f>SUM(J7651:K7651)</x:f>
        <x:v>966069</x:v>
      </x:c>
      <x:c r="M7651" s="23" t="n">
        <x:f>D7651-L7651</x:f>
        <x:v>0</x:v>
      </x:c>
      <x:c r="N7651" s="22" t="n">
        <x:v>379143.5</x:v>
      </x:c>
      <x:c r="O7651" s="22" t="n">
        <x:v>586925.5</x:v>
      </x:c>
      <x:c r="P7651" s="14" t="n">
        <x:f>N7651/SUM(N7651:O7651)</x:f>
        <x:v>0.39246006237649694</x:v>
      </x:c>
      <x:c r="Q7651" s="22" t="n">
        <x:v>961883</x:v>
      </x:c>
      <x:c r="R7651" s="22" t="n">
        <x:v>1021580.9374999999</x:v>
      </x:c>
      <x:c r="S7651" s="2" t="n">
        <x:v>2</x:v>
      </x:c>
      <x:c r="T7651" s="2" t="n">
        <x:v>2</x:v>
      </x:c>
      <x:c r="U7651" s="2" t="n">
        <x:v>2</x:v>
      </x:c>
      <x:c r="V7651" s="2" t="n">
        <x:v>4</x:v>
      </x:c>
      <x:c r="W7651" s="2" t="n">
        <x:v>3</x:v>
      </x:c>
      <x:c r="X7651" s="2" t="n">
        <x:v>3</x:v>
      </x:c>
      <x:c r="Y7651" s="2" t="n">
        <x:v>3</x:v>
      </x:c>
      <x:c r="Z7651" s="22" t="n">
        <x:v>422487</x:v>
      </x:c>
      <x:c r="AA7651" s="22" t="n">
        <x:v>422487</x:v>
      </x:c>
      <x:c r="AB7651" s="22" t="n">
        <x:v>108882</x:v>
      </x:c>
      <x:c r="AC7651" s="22" t="n">
        <x:v>60547.5</x:v>
      </x:c>
      <x:c r="AD7651" s="22" t="n">
        <x:v>60547.5</x:v>
      </x:c>
      <x:c r="AE7651" s="2" t="n">
        <x:v>1</x:v>
      </x:c>
      <x:c r="AF7651" s="2" t="n">
        <x:v>0</x:v>
      </x:c>
    </x:row>
    <x:row r="7652" ht="23" customHeight="1">
      <x:c r="A7652" s="2" t="n">
        <x:v>7646</x:v>
      </x:c>
      <x:c r="B7652" s="24" t="n">
        <x:v>680067.45</x:v>
      </x:c>
      <x:c r="C7652" s="24" t="n">
        <x:v>400990.05</x:v>
      </x:c>
      <x:c r="D7652" s="24" t="n">
        <x:f>SUM(B7652:C7652)</x:f>
        <x:v>1081057.5</x:v>
      </x:c>
      <x:c r="E7652" s="25" t="n">
        <x:f>B7652/D7652</x:f>
        <x:v>0.6290761129727142</x:v>
      </x:c>
      <x:c r="F7652" s="25" t="n">
        <x:f>C7652/D7652</x:f>
        <x:v>0.3709238870272858</x:v>
      </x:c>
      <x:c r="G7652" s="22" t="n">
        <x:v>1140642.45</x:v>
      </x:c>
      <x:c r="H7652" s="22" t="n">
        <x:v>836207.55</x:v>
      </x:c>
      <x:c r="I7652" s="22" t="n">
        <x:f>SUM(G7652:H7652)</x:f>
        <x:v>1976850</x:v>
      </x:c>
      <x:c r="J7652" s="22" t="n">
        <x:v>899415</x:v>
      </x:c>
      <x:c r="K7652" s="22" t="n">
        <x:v>181642.5</x:v>
      </x:c>
      <x:c r="L7652" s="22" t="n">
        <x:f>SUM(J7652:K7652)</x:f>
        <x:v>1081057.5</x:v>
      </x:c>
      <x:c r="M7652" s="23" t="n">
        <x:f>D7652-L7652</x:f>
        <x:v>0</x:v>
      </x:c>
      <x:c r="N7652" s="22" t="n">
        <x:v>680067.45</x:v>
      </x:c>
      <x:c r="O7652" s="22" t="n">
        <x:v>400990.05</x:v>
      </x:c>
      <x:c r="P7652" s="14" t="n">
        <x:f>N7652/SUM(N7652:O7652)</x:f>
        <x:v>0.6290761129727142</x:v>
      </x:c>
      <x:c r="Q7652" s="22" t="n">
        <x:v>1140124.95</x:v>
      </x:c>
      <x:c r="R7652" s="22" t="n">
        <x:v>836983.8</x:v>
      </x:c>
      <x:c r="S7652" s="2" t="n">
        <x:v>2</x:v>
      </x:c>
      <x:c r="T7652" s="2" t="n">
        <x:v>3</x:v>
      </x:c>
      <x:c r="U7652" s="2" t="n">
        <x:v>4</x:v>
      </x:c>
      <x:c r="V7652" s="2" t="n">
        <x:v>4</x:v>
      </x:c>
      <x:c r="W7652" s="2" t="n">
        <x:v>4</x:v>
      </x:c>
      <x:c r="X7652" s="2" t="n">
        <x:v>4</x:v>
      </x:c>
      <x:c r="Y7652" s="2" t="n">
        <x:v>4</x:v>
      </x:c>
      <x:c r="Z7652" s="22" t="n">
        <x:v>422487</x:v>
      </x:c>
      <x:c r="AA7652" s="22" t="n">
        <x:v>476928</x:v>
      </x:c>
      <x:c r="AB7652" s="22" t="n">
        <x:v>163323</x:v>
      </x:c>
      <x:c r="AC7652" s="22" t="n">
        <x:v>121095</x:v>
      </x:c>
      <x:c r="AD7652" s="22" t="n">
        <x:v>60547.5</x:v>
      </x:c>
      <x:c r="AE7652" s="2" t="n">
        <x:v>0</x:v>
      </x:c>
      <x:c r="AF7652" s="2" t="n">
        <x:v>0</x:v>
      </x:c>
    </x:row>
    <x:row r="7653" ht="23" customHeight="1">
      <x:c r="A7653" s="2" t="n">
        <x:v>7647</x:v>
      </x:c>
      <x:c r="B7653" s="24" t="n">
        <x:v>364402.4166666666</x:v>
      </x:c>
      <x:c r="C7653" s="24" t="n">
        <x:v>601666.5833333333</x:v>
      </x:c>
      <x:c r="D7653" s="24" t="n">
        <x:f>SUM(B7653:C7653)</x:f>
        <x:v>966068.9999999999</x:v>
      </x:c>
      <x:c r="E7653" s="25" t="n">
        <x:f>B7653/D7653</x:f>
        <x:v>0.3772012316580562</x:v>
      </x:c>
      <x:c r="F7653" s="25" t="n">
        <x:f>C7653/D7653</x:f>
        <x:v>0.6227987683419438</x:v>
      </x:c>
      <x:c r="G7653" s="22" t="n">
        <x:v>992816.3229166666</x:v>
      </x:c>
      <x:c r="H7653" s="22" t="n">
        <x:v>1079028.7083333333</x:v>
      </x:c>
      <x:c r="I7653" s="22" t="n">
        <x:f>SUM(G7653:H7653)</x:f>
        <x:v>2071845.03125</x:v>
      </x:c>
      <x:c r="J7653" s="22" t="n">
        <x:v>844974</x:v>
      </x:c>
      <x:c r="K7653" s="22" t="n">
        <x:v>121095</x:v>
      </x:c>
      <x:c r="L7653" s="22" t="n">
        <x:f>SUM(J7653:K7653)</x:f>
        <x:v>966069</x:v>
      </x:c>
      <x:c r="M7653" s="23" t="n">
        <x:f>D7653-L7653</x:f>
        <x:v>-1.1641532182693481e-10</x:v>
      </x:c>
      <x:c r="N7653" s="22" t="n">
        <x:v>364747.4166666666</x:v>
      </x:c>
      <x:c r="O7653" s="22" t="n">
        <x:v>601321.5833333333</x:v>
      </x:c>
      <x:c r="P7653" s="14" t="n">
        <x:f>N7653/SUM(N7653:O7653)</x:f>
        <x:v>0.37755834900681695</x:v>
      </x:c>
      <x:c r="Q7653" s="22" t="n">
        <x:v>992255.6979166666</x:v>
      </x:c>
      <x:c r="R7653" s="22" t="n">
        <x:v>1079459.9583333333</x:v>
      </x:c>
      <x:c r="S7653" s="2" t="n">
        <x:v>2</x:v>
      </x:c>
      <x:c r="T7653" s="2" t="n">
        <x:v>2</x:v>
      </x:c>
      <x:c r="U7653" s="2" t="n">
        <x:v>1</x:v>
      </x:c>
      <x:c r="V7653" s="2" t="n">
        <x:v>3</x:v>
      </x:c>
      <x:c r="W7653" s="2" t="n">
        <x:v>3</x:v>
      </x:c>
      <x:c r="X7653" s="2" t="n">
        <x:v>3</x:v>
      </x:c>
      <x:c r="Y7653" s="2" t="n">
        <x:v>3</x:v>
      </x:c>
      <x:c r="Z7653" s="22" t="n">
        <x:v>422487</x:v>
      </x:c>
      <x:c r="AA7653" s="22" t="n">
        <x:v>422487</x:v>
      </x:c>
      <x:c r="AB7653" s="22" t="n">
        <x:v>108882</x:v>
      </x:c>
      <x:c r="AC7653" s="22" t="n">
        <x:v>60547.5</x:v>
      </x:c>
      <x:c r="AD7653" s="22" t="n">
        <x:v>60547.5</x:v>
      </x:c>
      <x:c r="AE7653" s="2" t="n">
        <x:v>1</x:v>
      </x:c>
      <x:c r="AF7653" s="2" t="n">
        <x:v>0</x:v>
      </x:c>
    </x:row>
    <x:row r="7654" ht="23" customHeight="1">
      <x:c r="A7654" s="2" t="n">
        <x:v>7648</x:v>
      </x:c>
      <x:c r="B7654" s="24" t="n">
        <x:v>624266.71875</x:v>
      </x:c>
      <x:c r="C7654" s="24" t="n">
        <x:v>456790.78125</x:v>
      </x:c>
      <x:c r="D7654" s="24" t="n">
        <x:f>SUM(B7654:C7654)</x:f>
        <x:v>1081057.5</x:v>
      </x:c>
      <x:c r="E7654" s="25" t="n">
        <x:f>B7654/D7654</x:f>
        <x:v>0.5774593106749641</x:v>
      </x:c>
      <x:c r="F7654" s="25" t="n">
        <x:f>C7654/D7654</x:f>
        <x:v>0.4225406893250359</x:v>
      </x:c>
      <x:c r="G7654" s="22" t="n">
        <x:v>1503318.09375</x:v>
      </x:c>
      <x:c r="H7654" s="22" t="n">
        <x:v>539754.65625</x:v>
      </x:c>
      <x:c r="I7654" s="22" t="n">
        <x:f>SUM(G7654:H7654)</x:f>
        <x:v>2043072.75</x:v>
      </x:c>
      <x:c r="J7654" s="22" t="n">
        <x:v>899415</x:v>
      </x:c>
      <x:c r="K7654" s="22" t="n">
        <x:v>181642.5</x:v>
      </x:c>
      <x:c r="L7654" s="22" t="n">
        <x:f>SUM(J7654:K7654)</x:f>
        <x:v>1081057.5</x:v>
      </x:c>
      <x:c r="M7654" s="23" t="n">
        <x:f>D7654-L7654</x:f>
        <x:v>0</x:v>
      </x:c>
      <x:c r="N7654" s="22" t="n">
        <x:v>624848.90625</x:v>
      </x:c>
      <x:c r="O7654" s="22" t="n">
        <x:v>456208.59375</x:v>
      </x:c>
      <x:c r="P7654" s="14" t="n">
        <x:f>N7654/SUM(N7654:O7654)</x:f>
        <x:v>0.5779978458592628</x:v>
      </x:c>
      <x:c r="Q7654" s="22" t="n">
        <x:v>1503641.53125</x:v>
      </x:c>
      <x:c r="R7654" s="22" t="n">
        <x:v>539689.96875</x:v>
      </x:c>
      <x:c r="S7654" s="2" t="n">
        <x:v>4</x:v>
      </x:c>
      <x:c r="T7654" s="2" t="n">
        <x:v>1</x:v>
      </x:c>
      <x:c r="U7654" s="2" t="n">
        <x:v>3</x:v>
      </x:c>
      <x:c r="V7654" s="2" t="n">
        <x:v>3</x:v>
      </x:c>
      <x:c r="W7654" s="2" t="n">
        <x:v>4</x:v>
      </x:c>
      <x:c r="X7654" s="2" t="n">
        <x:v>4</x:v>
      </x:c>
      <x:c r="Y7654" s="2" t="n">
        <x:v>4</x:v>
      </x:c>
      <x:c r="Z7654" s="22" t="n">
        <x:v>531369</x:v>
      </x:c>
      <x:c r="AA7654" s="22" t="n">
        <x:v>368046</x:v>
      </x:c>
      <x:c r="AB7654" s="22" t="n">
        <x:v>163323</x:v>
      </x:c>
      <x:c r="AC7654" s="22" t="n">
        <x:v>0</x:v>
      </x:c>
      <x:c r="AD7654" s="22" t="n">
        <x:v>181642.5</x:v>
      </x:c>
      <x:c r="AE7654" s="2" t="n">
        <x:v>1</x:v>
      </x:c>
      <x:c r="AF7654" s="2" t="n">
        <x:v>0</x:v>
      </x:c>
    </x:row>
    <x:row r="7655" ht="23" customHeight="1">
      <x:c r="A7655" s="2" t="n">
        <x:v>7649</x:v>
      </x:c>
      <x:c r="B7655" s="24" t="n">
        <x:v>570621.375</x:v>
      </x:c>
      <x:c r="C7655" s="24" t="n">
        <x:v>395447.625</x:v>
      </x:c>
      <x:c r="D7655" s="24" t="n">
        <x:f>SUM(B7655:C7655)</x:f>
        <x:v>966069</x:v>
      </x:c>
      <x:c r="E7655" s="25" t="n">
        <x:f>B7655/D7655</x:f>
        <x:v>0.5906631669166488</x:v>
      </x:c>
      <x:c r="F7655" s="25" t="n">
        <x:f>C7655/D7655</x:f>
        <x:v>0.40933683308335117</x:v>
      </x:c>
      <x:c r="G7655" s="22" t="n">
        <x:v>1409954.625</x:v>
      </x:c>
      <x:c r="H7655" s="22" t="n">
        <x:v>493746.75</x:v>
      </x:c>
      <x:c r="I7655" s="22" t="n">
        <x:f>SUM(G7655:H7655)</x:f>
        <x:v>1903701.375</x:v>
      </x:c>
      <x:c r="J7655" s="22" t="n">
        <x:v>844974</x:v>
      </x:c>
      <x:c r="K7655" s="22" t="n">
        <x:v>121095</x:v>
      </x:c>
      <x:c r="L7655" s="22" t="n">
        <x:f>SUM(J7655:K7655)</x:f>
        <x:v>966069</x:v>
      </x:c>
      <x:c r="M7655" s="23" t="n">
        <x:f>D7655-L7655</x:f>
        <x:v>0</x:v>
      </x:c>
      <x:c r="N7655" s="22" t="n">
        <x:v>571052.625</x:v>
      </x:c>
      <x:c r="O7655" s="22" t="n">
        <x:v>395016.375</x:v>
      </x:c>
      <x:c r="P7655" s="14" t="n">
        <x:f>N7655/SUM(N7655:O7655)</x:f>
        <x:v>0.5911095636025998</x:v>
      </x:c>
      <x:c r="Q7655" s="22" t="n">
        <x:v>1410299.625</x:v>
      </x:c>
      <x:c r="R7655" s="22" t="n">
        <x:v>493833</x:v>
      </x:c>
      <x:c r="S7655" s="2" t="n">
        <x:v>3</x:v>
      </x:c>
      <x:c r="T7655" s="2" t="n">
        <x:v>1</x:v>
      </x:c>
      <x:c r="U7655" s="2" t="n">
        <x:v>1</x:v>
      </x:c>
      <x:c r="V7655" s="2" t="n">
        <x:v>2</x:v>
      </x:c>
      <x:c r="W7655" s="2" t="n">
        <x:v>3</x:v>
      </x:c>
      <x:c r="X7655" s="2" t="n">
        <x:v>3</x:v>
      </x:c>
      <x:c r="Y7655" s="2" t="n">
        <x:v>3</x:v>
      </x:c>
      <x:c r="Z7655" s="22" t="n">
        <x:v>476928</x:v>
      </x:c>
      <x:c r="AA7655" s="22" t="n">
        <x:v>368046</x:v>
      </x:c>
      <x:c r="AB7655" s="22" t="n">
        <x:v>108882</x:v>
      </x:c>
      <x:c r="AC7655" s="22" t="n">
        <x:v>0</x:v>
      </x:c>
      <x:c r="AD7655" s="22" t="n">
        <x:v>121095</x:v>
      </x:c>
      <x:c r="AE7655" s="2" t="n">
        <x:v>1</x:v>
      </x:c>
      <x:c r="AF7655" s="2" t="n">
        <x:v>0</x:v>
      </x:c>
    </x:row>
    <x:row r="7656" ht="23" customHeight="1">
      <x:c r="A7656" s="2" t="n">
        <x:v>7650</x:v>
      </x:c>
      <x:c r="B7656" s="24" t="n">
        <x:v>851080.5</x:v>
      </x:c>
      <x:c r="C7656" s="24" t="n">
        <x:v>0</x:v>
      </x:c>
      <x:c r="D7656" s="24" t="n">
        <x:f>SUM(B7656:C7656)</x:f>
        <x:v>851080.5</x:v>
      </x:c>
      <x:c r="E7656" s="25" t="n">
        <x:f>B7656/D7656</x:f>
        <x:v>1</x:v>
      </x:c>
      <x:c r="F7656" s="25" t="n">
        <x:f>C7656/D7656</x:f>
        <x:v>0</x:v>
      </x:c>
      <x:c r="G7656" s="22" t="n">
        <x:v>1587172.5</x:v>
      </x:c>
      <x:c r="H7656" s="22" t="n">
        <x:v>144304.875</x:v>
      </x:c>
      <x:c r="I7656" s="22" t="n">
        <x:f>SUM(G7656:H7656)</x:f>
        <x:v>1731477.375</x:v>
      </x:c>
      <x:c r="J7656" s="22" t="n">
        <x:v>790533</x:v>
      </x:c>
      <x:c r="K7656" s="22" t="n">
        <x:v>60547.5</x:v>
      </x:c>
      <x:c r="L7656" s="22" t="n">
        <x:f>SUM(J7656:K7656)</x:f>
        <x:v>851080.5</x:v>
      </x:c>
      <x:c r="M7656" s="23" t="n">
        <x:f>D7656-L7656</x:f>
        <x:v>0</x:v>
      </x:c>
      <x:c r="N7656" s="22" t="n">
        <x:v>851080.5</x:v>
      </x:c>
      <x:c r="O7656" s="22" t="n">
        <x:v>0</x:v>
      </x:c>
      <x:c r="P7656" s="14" t="n">
        <x:f>N7656/SUM(N7656:O7656)</x:f>
        <x:v>1</x:v>
      </x:c>
      <x:c r="Q7656" s="22" t="n">
        <x:v>1587172.5</x:v>
      </x:c>
      <x:c r="R7656" s="22" t="n">
        <x:v>144822.375</x:v>
      </x:c>
      <x:c r="S7656" s="2" t="n">
        <x:v>2</x:v>
      </x:c>
      <x:c r="T7656" s="2" t="n">
        <x:v>1</x:v>
      </x:c>
      <x:c r="U7656" s="2" t="n">
        <x:v>3</x:v>
      </x:c>
      <x:c r="V7656" s="2" t="n">
        <x:v>0</x:v>
      </x:c>
      <x:c r="W7656" s="2" t="n">
        <x:v>2</x:v>
      </x:c>
      <x:c r="X7656" s="2" t="n">
        <x:v>2</x:v>
      </x:c>
      <x:c r="Y7656" s="2" t="n">
        <x:v>2</x:v>
      </x:c>
      <x:c r="Z7656" s="22" t="n">
        <x:v>422487</x:v>
      </x:c>
      <x:c r="AA7656" s="22" t="n">
        <x:v>368046</x:v>
      </x:c>
      <x:c r="AB7656" s="22" t="n">
        <x:v>54441</x:v>
      </x:c>
      <x:c r="AC7656" s="22" t="n">
        <x:v>0</x:v>
      </x:c>
      <x:c r="AD7656" s="22" t="n">
        <x:v>60547.5</x:v>
      </x:c>
      <x:c r="AE7656" s="2" t="n">
        <x:v>0</x:v>
      </x:c>
      <x:c r="AF7656" s="2" t="n">
        <x:v>0</x:v>
      </x:c>
    </x:row>
    <x:row r="7657" ht="23" customHeight="1">
      <x:c r="A7657" s="2" t="n">
        <x:v>7651</x:v>
      </x:c>
      <x:c r="B7657" s="24" t="n">
        <x:v>869462.1000000001</x:v>
      </x:c>
      <x:c r="C7657" s="24" t="n">
        <x:v>96606.90000000001</x:v>
      </x:c>
      <x:c r="D7657" s="24" t="n">
        <x:f>SUM(B7657:C7657)</x:f>
        <x:v>966069.0000000001</x:v>
      </x:c>
      <x:c r="E7657" s="25" t="n">
        <x:f>B7657/D7657</x:f>
        <x:v>0.9</x:v>
      </x:c>
      <x:c r="F7657" s="25" t="n">
        <x:f>C7657/D7657</x:f>
        <x:v>0.09999999999999999</x:v>
      </x:c>
      <x:c r="G7657" s="22" t="n">
        <x:v>975601.3500000001</x:v>
      </x:c>
      <x:c r="H7657" s="22" t="n">
        <x:v>885755.5875</x:v>
      </x:c>
      <x:c r="I7657" s="22" t="n">
        <x:f>SUM(G7657:H7657)</x:f>
        <x:v>1861356.9375</x:v>
      </x:c>
      <x:c r="J7657" s="22" t="n">
        <x:v>844974</x:v>
      </x:c>
      <x:c r="K7657" s="22" t="n">
        <x:v>121095</x:v>
      </x:c>
      <x:c r="L7657" s="22" t="n">
        <x:f>SUM(J7657:K7657)</x:f>
        <x:v>966069</x:v>
      </x:c>
      <x:c r="M7657" s="23" t="n">
        <x:f>D7657-L7657</x:f>
        <x:v>1.1641532182693481e-10</x:v>
      </x:c>
      <x:c r="N7657" s="22" t="n">
        <x:v>869462.1000000001</x:v>
      </x:c>
      <x:c r="O7657" s="22" t="n">
        <x:v>96606.90000000001</x:v>
      </x:c>
      <x:c r="P7657" s="14" t="n">
        <x:f>N7657/SUM(N7657:O7657)</x:f>
        <x:v>0.9</x:v>
      </x:c>
      <x:c r="Q7657" s="22" t="n">
        <x:v>975083.8500000001</x:v>
      </x:c>
      <x:c r="R7657" s="22" t="n">
        <x:v>886273.0875</x:v>
      </x:c>
      <x:c r="S7657" s="2" t="n">
        <x:v>1</x:v>
      </x:c>
      <x:c r="T7657" s="2" t="n">
        <x:v>3</x:v>
      </x:c>
      <x:c r="U7657" s="2" t="n">
        <x:v>3</x:v>
      </x:c>
      <x:c r="V7657" s="2" t="n">
        <x:v>1</x:v>
      </x:c>
      <x:c r="W7657" s="2" t="n">
        <x:v>3</x:v>
      </x:c>
      <x:c r="X7657" s="2" t="n">
        <x:v>3</x:v>
      </x:c>
      <x:c r="Y7657" s="2" t="n">
        <x:v>3</x:v>
      </x:c>
      <x:c r="Z7657" s="22" t="n">
        <x:v>368046</x:v>
      </x:c>
      <x:c r="AA7657" s="22" t="n">
        <x:v>476928</x:v>
      </x:c>
      <x:c r="AB7657" s="22" t="n">
        <x:v>108882</x:v>
      </x:c>
      <x:c r="AC7657" s="22" t="n">
        <x:v>121095</x:v>
      </x:c>
      <x:c r="AD7657" s="22" t="n">
        <x:v>0</x:v>
      </x:c>
      <x:c r="AE7657" s="2" t="n">
        <x:v>0</x:v>
      </x:c>
      <x:c r="AF7657" s="2" t="n">
        <x:v>0</x:v>
      </x:c>
    </x:row>
    <x:row r="7658" ht="23" customHeight="1">
      <x:c r="A7658" s="2" t="n">
        <x:v>7652</x:v>
      </x:c>
      <x:c r="B7658" s="24" t="n">
        <x:v>604543.5</x:v>
      </x:c>
      <x:c r="C7658" s="24" t="n">
        <x:v>476514</x:v>
      </x:c>
      <x:c r="D7658" s="24" t="n">
        <x:f>SUM(B7658:C7658)</x:f>
        <x:v>1081057.5</x:v>
      </x:c>
      <x:c r="E7658" s="25" t="n">
        <x:f>B7658/D7658</x:f>
        <x:v>0.5592149353757779</x:v>
      </x:c>
      <x:c r="F7658" s="25" t="n">
        <x:f>C7658/D7658</x:f>
        <x:v>0.4407850646242221</x:v>
      </x:c>
      <x:c r="G7658" s="22" t="n">
        <x:v>1065118.5</x:v>
      </x:c>
      <x:c r="H7658" s="22" t="n">
        <x:v>1069387.875</x:v>
      </x:c>
      <x:c r="I7658" s="22" t="n">
        <x:f>SUM(G7658:H7658)</x:f>
        <x:v>2134506.375</x:v>
      </x:c>
      <x:c r="J7658" s="22" t="n">
        <x:v>899415</x:v>
      </x:c>
      <x:c r="K7658" s="22" t="n">
        <x:v>181642.5</x:v>
      </x:c>
      <x:c r="L7658" s="22" t="n">
        <x:f>SUM(J7658:K7658)</x:f>
        <x:v>1081057.5</x:v>
      </x:c>
      <x:c r="M7658" s="23" t="n">
        <x:f>D7658-L7658</x:f>
        <x:v>0</x:v>
      </x:c>
      <x:c r="N7658" s="22" t="n">
        <x:v>605164.5</x:v>
      </x:c>
      <x:c r="O7658" s="22" t="n">
        <x:v>475893</x:v>
      </x:c>
      <x:c r="P7658" s="14" t="n">
        <x:f>N7658/SUM(N7658:O7658)</x:f>
        <x:v>0.5597893729056965</x:v>
      </x:c>
      <x:c r="Q7658" s="22" t="n">
        <x:v>1065222</x:v>
      </x:c>
      <x:c r="R7658" s="22" t="n">
        <x:v>1070319.375</x:v>
      </x:c>
      <x:c r="S7658" s="2" t="n">
        <x:v>2</x:v>
      </x:c>
      <x:c r="T7658" s="2" t="n">
        <x:v>3</x:v>
      </x:c>
      <x:c r="U7658" s="2" t="n">
        <x:v>4</x:v>
      </x:c>
      <x:c r="V7658" s="2" t="n">
        <x:v>3</x:v>
      </x:c>
      <x:c r="W7658" s="2" t="n">
        <x:v>4</x:v>
      </x:c>
      <x:c r="X7658" s="2" t="n">
        <x:v>4</x:v>
      </x:c>
      <x:c r="Y7658" s="2" t="n">
        <x:v>4</x:v>
      </x:c>
      <x:c r="Z7658" s="22" t="n">
        <x:v>422487</x:v>
      </x:c>
      <x:c r="AA7658" s="22" t="n">
        <x:v>476928</x:v>
      </x:c>
      <x:c r="AB7658" s="22" t="n">
        <x:v>163323</x:v>
      </x:c>
      <x:c r="AC7658" s="22" t="n">
        <x:v>121095</x:v>
      </x:c>
      <x:c r="AD7658" s="22" t="n">
        <x:v>60547.5</x:v>
      </x:c>
      <x:c r="AE7658" s="2" t="n">
        <x:v>1</x:v>
      </x:c>
      <x:c r="AF7658" s="2" t="n">
        <x:v>0</x:v>
      </x:c>
    </x:row>
    <x:row r="7659" ht="23" customHeight="1">
      <x:c r="A7659" s="2" t="n">
        <x:v>7653</x:v>
      </x:c>
      <x:c r="B7659" s="24" t="n">
        <x:v>851080.5</x:v>
      </x:c>
      <x:c r="C7659" s="24" t="n">
        <x:v>0</x:v>
      </x:c>
      <x:c r="D7659" s="24" t="n">
        <x:f>SUM(B7659:C7659)</x:f>
        <x:v>851080.5</x:v>
      </x:c>
      <x:c r="E7659" s="25" t="n">
        <x:f>B7659/D7659</x:f>
        <x:v>1</x:v>
      </x:c>
      <x:c r="F7659" s="25" t="n">
        <x:f>C7659/D7659</x:f>
        <x:v>0</x:v>
      </x:c>
      <x:c r="G7659" s="22" t="n">
        <x:v>1049231.25</x:v>
      </x:c>
      <x:c r="H7659" s="22" t="n">
        <x:v>781839</x:v>
      </x:c>
      <x:c r="I7659" s="22" t="n">
        <x:f>SUM(G7659:H7659)</x:f>
        <x:v>1831070.25</x:v>
      </x:c>
      <x:c r="J7659" s="22" t="n">
        <x:v>790533</x:v>
      </x:c>
      <x:c r="K7659" s="22" t="n">
        <x:v>60547.5</x:v>
      </x:c>
      <x:c r="L7659" s="22" t="n">
        <x:f>SUM(J7659:K7659)</x:f>
        <x:v>851080.5</x:v>
      </x:c>
      <x:c r="M7659" s="23" t="n">
        <x:f>D7659-L7659</x:f>
        <x:v>0</x:v>
      </x:c>
      <x:c r="N7659" s="22" t="n">
        <x:v>851080.5</x:v>
      </x:c>
      <x:c r="O7659" s="22" t="n">
        <x:v>0</x:v>
      </x:c>
      <x:c r="P7659" s="14" t="n">
        <x:f>N7659/SUM(N7659:O7659)</x:f>
        <x:v>1</x:v>
      </x:c>
      <x:c r="Q7659" s="22" t="n">
        <x:v>1048713.75</x:v>
      </x:c>
      <x:c r="R7659" s="22" t="n">
        <x:v>782097.75</x:v>
      </x:c>
      <x:c r="S7659" s="2" t="n">
        <x:v>1</x:v>
      </x:c>
      <x:c r="T7659" s="2" t="n">
        <x:v>2</x:v>
      </x:c>
      <x:c r="U7659" s="2" t="n">
        <x:v>1</x:v>
      </x:c>
      <x:c r="V7659" s="2" t="n">
        <x:v>0</x:v>
      </x:c>
      <x:c r="W7659" s="2" t="n">
        <x:v>2</x:v>
      </x:c>
      <x:c r="X7659" s="2" t="n">
        <x:v>2</x:v>
      </x:c>
      <x:c r="Y7659" s="2" t="n">
        <x:v>2</x:v>
      </x:c>
      <x:c r="Z7659" s="22" t="n">
        <x:v>368046</x:v>
      </x:c>
      <x:c r="AA7659" s="22" t="n">
        <x:v>422487</x:v>
      </x:c>
      <x:c r="AB7659" s="22" t="n">
        <x:v>54441</x:v>
      </x:c>
      <x:c r="AC7659" s="22" t="n">
        <x:v>60547.5</x:v>
      </x:c>
      <x:c r="AD7659" s="22" t="n">
        <x:v>0</x:v>
      </x:c>
      <x:c r="AE7659" s="2" t="n">
        <x:v>0</x:v>
      </x:c>
      <x:c r="AF7659" s="2" t="n">
        <x:v>0</x:v>
      </x:c>
    </x:row>
    <x:row r="7660" ht="23" customHeight="1">
      <x:c r="A7660" s="2" t="n">
        <x:v>7654</x:v>
      </x:c>
      <x:c r="B7660" s="24" t="n">
        <x:v>0</x:v>
      </x:c>
      <x:c r="C7660" s="24" t="n">
        <x:v>966069</x:v>
      </x:c>
      <x:c r="D7660" s="24" t="n">
        <x:f>SUM(B7660:C7660)</x:f>
        <x:v>966069</x:v>
      </x:c>
      <x:c r="E7660" s="25" t="n">
        <x:f>B7660/D7660</x:f>
        <x:v>0</x:v>
      </x:c>
      <x:c r="F7660" s="25" t="n">
        <x:f>C7660/D7660</x:f>
        <x:v>1</x:v>
      </x:c>
      <x:c r="G7660" s="22" t="n">
        <x:v>598911.375</x:v>
      </x:c>
      <x:c r="H7660" s="22" t="n">
        <x:v>1498119.375</x:v>
      </x:c>
      <x:c r="I7660" s="22" t="n">
        <x:f>SUM(G7660:H7660)</x:f>
        <x:v>2097030.75</x:v>
      </x:c>
      <x:c r="J7660" s="22" t="n">
        <x:v>844974</x:v>
      </x:c>
      <x:c r="K7660" s="22" t="n">
        <x:v>121095</x:v>
      </x:c>
      <x:c r="L7660" s="22" t="n">
        <x:f>SUM(J7660:K7660)</x:f>
        <x:v>966069</x:v>
      </x:c>
      <x:c r="M7660" s="23" t="n">
        <x:f>D7660-L7660</x:f>
        <x:v>0</x:v>
      </x:c>
      <x:c r="N7660" s="22" t="n">
        <x:v>0</x:v>
      </x:c>
      <x:c r="O7660" s="22" t="n">
        <x:v>966069</x:v>
      </x:c>
      <x:c r="P7660" s="14" t="n">
        <x:f>N7660/SUM(N7660:O7660)</x:f>
        <x:v>0</x:v>
      </x:c>
      <x:c r="Q7660" s="22" t="n">
        <x:v>597876.375</x:v>
      </x:c>
      <x:c r="R7660" s="22" t="n">
        <x:v>1499154.375</x:v>
      </x:c>
      <x:c r="S7660" s="2" t="n">
        <x:v>2</x:v>
      </x:c>
      <x:c r="T7660" s="2" t="n">
        <x:v>2</x:v>
      </x:c>
      <x:c r="U7660" s="2" t="n">
        <x:v>0</x:v>
      </x:c>
      <x:c r="V7660" s="2" t="n">
        <x:v>2</x:v>
      </x:c>
      <x:c r="W7660" s="2" t="n">
        <x:v>3</x:v>
      </x:c>
      <x:c r="X7660" s="2" t="n">
        <x:v>3</x:v>
      </x:c>
      <x:c r="Y7660" s="2" t="n">
        <x:v>3</x:v>
      </x:c>
      <x:c r="Z7660" s="22" t="n">
        <x:v>422487</x:v>
      </x:c>
      <x:c r="AA7660" s="22" t="n">
        <x:v>422487</x:v>
      </x:c>
      <x:c r="AB7660" s="22" t="n">
        <x:v>108882</x:v>
      </x:c>
      <x:c r="AC7660" s="22" t="n">
        <x:v>60547.5</x:v>
      </x:c>
      <x:c r="AD7660" s="22" t="n">
        <x:v>60547.5</x:v>
      </x:c>
      <x:c r="AE7660" s="2" t="n">
        <x:v>1</x:v>
      </x:c>
      <x:c r="AF7660" s="2" t="n">
        <x:v>0</x:v>
      </x:c>
    </x:row>
    <x:row r="7661" ht="23" customHeight="1">
      <x:c r="A7661" s="2" t="n">
        <x:v>7655</x:v>
      </x:c>
      <x:c r="B7661" s="24" t="n">
        <x:v>720705</x:v>
      </x:c>
      <x:c r="C7661" s="24" t="n">
        <x:v>360352.5</x:v>
      </x:c>
      <x:c r="D7661" s="24" t="n">
        <x:f>SUM(B7661:C7661)</x:f>
        <x:v>1081057.5</x:v>
      </x:c>
      <x:c r="E7661" s="25" t="n">
        <x:f>B7661/D7661</x:f>
        <x:v>0.6666666666666666</x:v>
      </x:c>
      <x:c r="F7661" s="25" t="n">
        <x:f>C7661/D7661</x:f>
        <x:v>0.3333333333333333</x:v>
      </x:c>
      <x:c r="G7661" s="22" t="n">
        <x:v>871642.5</x:v>
      </x:c>
      <x:c r="H7661" s="22" t="n">
        <x:v>1149501.1875</x:v>
      </x:c>
      <x:c r="I7661" s="22" t="n">
        <x:f>SUM(G7661:H7661)</x:f>
        <x:v>2021143.6875</x:v>
      </x:c>
      <x:c r="J7661" s="22" t="n">
        <x:v>899415</x:v>
      </x:c>
      <x:c r="K7661" s="22" t="n">
        <x:v>181642.5</x:v>
      </x:c>
      <x:c r="L7661" s="22" t="n">
        <x:f>SUM(J7661:K7661)</x:f>
        <x:v>1081057.5</x:v>
      </x:c>
      <x:c r="M7661" s="23" t="n">
        <x:f>D7661-L7661</x:f>
        <x:v>0</x:v>
      </x:c>
      <x:c r="N7661" s="22" t="n">
        <x:v>720705</x:v>
      </x:c>
      <x:c r="O7661" s="22" t="n">
        <x:v>360352.5</x:v>
      </x:c>
      <x:c r="P7661" s="14" t="n">
        <x:f>N7661/SUM(N7661:O7661)</x:f>
        <x:v>0.6666666666666666</x:v>
      </x:c>
      <x:c r="Q7661" s="22" t="n">
        <x:v>870607.5</x:v>
      </x:c>
      <x:c r="R7661" s="22" t="n">
        <x:v>1150018.6875</x:v>
      </x:c>
      <x:c r="S7661" s="2" t="n">
        <x:v>1</x:v>
      </x:c>
      <x:c r="T7661" s="2" t="n">
        <x:v>4</x:v>
      </x:c>
      <x:c r="U7661" s="2" t="n">
        <x:v>4</x:v>
      </x:c>
      <x:c r="V7661" s="2" t="n">
        <x:v>1</x:v>
      </x:c>
      <x:c r="W7661" s="2" t="n">
        <x:v>4</x:v>
      </x:c>
      <x:c r="X7661" s="2" t="n">
        <x:v>4</x:v>
      </x:c>
      <x:c r="Y7661" s="2" t="n">
        <x:v>4</x:v>
      </x:c>
      <x:c r="Z7661" s="22" t="n">
        <x:v>368046</x:v>
      </x:c>
      <x:c r="AA7661" s="22" t="n">
        <x:v>531369</x:v>
      </x:c>
      <x:c r="AB7661" s="22" t="n">
        <x:v>163323</x:v>
      </x:c>
      <x:c r="AC7661" s="22" t="n">
        <x:v>181642.5</x:v>
      </x:c>
      <x:c r="AD7661" s="22" t="n">
        <x:v>0</x:v>
      </x:c>
      <x:c r="AE7661" s="2" t="n">
        <x:v>0</x:v>
      </x:c>
      <x:c r="AF7661" s="2" t="n">
        <x:v>0</x:v>
      </x:c>
    </x:row>
    <x:row r="7662" ht="23" customHeight="1">
      <x:c r="A7662" s="2" t="n">
        <x:v>7656</x:v>
      </x:c>
      <x:c r="B7662" s="24" t="n">
        <x:v>800421.9075</x:v>
      </x:c>
      <x:c r="C7662" s="24" t="n">
        <x:v>280635.59249999997</x:v>
      </x:c>
      <x:c r="D7662" s="24" t="n">
        <x:f>SUM(B7662:C7662)</x:f>
        <x:v>1081057.5</x:v>
      </x:c>
      <x:c r="E7662" s="25" t="n">
        <x:f>B7662/D7662</x:f>
        <x:v>0.7404064145524174</x:v>
      </x:c>
      <x:c r="F7662" s="25" t="n">
        <x:f>C7662/D7662</x:f>
        <x:v>0.25959358544758254</x:v>
      </x:c>
      <x:c r="G7662" s="22" t="n">
        <x:v>1745296.6949999996</x:v>
      </x:c>
      <x:c r="H7662" s="22" t="n">
        <x:v>427853.9925</x:v>
      </x:c>
      <x:c r="I7662" s="22" t="n">
        <x:f>SUM(G7662:H7662)</x:f>
        <x:v>2173150.6874999995</x:v>
      </x:c>
      <x:c r="J7662" s="22" t="n">
        <x:v>899415</x:v>
      </x:c>
      <x:c r="K7662" s="22" t="n">
        <x:v>181642.5</x:v>
      </x:c>
      <x:c r="L7662" s="22" t="n">
        <x:f>SUM(J7662:K7662)</x:f>
        <x:v>1081057.5</x:v>
      </x:c>
      <x:c r="M7662" s="23" t="n">
        <x:f>D7662-L7662</x:f>
        <x:v>0</x:v>
      </x:c>
      <x:c r="N7662" s="22" t="n">
        <x:v>801198.1575</x:v>
      </x:c>
      <x:c r="O7662" s="22" t="n">
        <x:v>279859.34249999997</x:v>
      </x:c>
      <x:c r="P7662" s="14" t="n">
        <x:f>N7662/SUM(N7662:O7662)</x:f>
        <x:v>0.7411244614648157</x:v>
      </x:c>
      <x:c r="Q7662" s="22" t="n">
        <x:v>1744779.1949999996</x:v>
      </x:c>
      <x:c r="R7662" s="22" t="n">
        <x:v>427077.7425</x:v>
      </x:c>
      <x:c r="S7662" s="2" t="n">
        <x:v>3</x:v>
      </x:c>
      <x:c r="T7662" s="2" t="n">
        <x:v>2</x:v>
      </x:c>
      <x:c r="U7662" s="2" t="n">
        <x:v>3</x:v>
      </x:c>
      <x:c r="V7662" s="2" t="n">
        <x:v>2</x:v>
      </x:c>
      <x:c r="W7662" s="2" t="n">
        <x:v>4</x:v>
      </x:c>
      <x:c r="X7662" s="2" t="n">
        <x:v>4</x:v>
      </x:c>
      <x:c r="Y7662" s="2" t="n">
        <x:v>4</x:v>
      </x:c>
      <x:c r="Z7662" s="22" t="n">
        <x:v>476928</x:v>
      </x:c>
      <x:c r="AA7662" s="22" t="n">
        <x:v>422487</x:v>
      </x:c>
      <x:c r="AB7662" s="22" t="n">
        <x:v>163323</x:v>
      </x:c>
      <x:c r="AC7662" s="22" t="n">
        <x:v>60547.5</x:v>
      </x:c>
      <x:c r="AD7662" s="22" t="n">
        <x:v>121095</x:v>
      </x:c>
      <x:c r="AE7662" s="2" t="n">
        <x:v>1</x:v>
      </x:c>
      <x:c r="AF7662" s="2" t="n">
        <x:v>0</x:v>
      </x:c>
    </x:row>
    <x:row r="7663" ht="23" customHeight="1">
      <x:c r="A7663" s="2" t="n">
        <x:v>7657</x:v>
      </x:c>
      <x:c r="B7663" s="24" t="n">
        <x:v>1028616.1200000001</x:v>
      </x:c>
      <x:c r="C7663" s="24" t="n">
        <x:v>52441.38</x:v>
      </x:c>
      <x:c r="D7663" s="24" t="n">
        <x:f>SUM(B7663:C7663)</x:f>
        <x:v>1081057.5</x:v>
      </x:c>
      <x:c r="E7663" s="25" t="n">
        <x:f>B7663/D7663</x:f>
        <x:v>0.9514906653901389</x:v>
      </x:c>
      <x:c r="F7663" s="25" t="n">
        <x:f>C7663/D7663</x:f>
        <x:v>0.04850933460986118</x:v>
      </x:c>
      <x:c r="G7663" s="22" t="n">
        <x:v>1668422.0700000003</x:v>
      </x:c>
      <x:c r="H7663" s="22" t="n">
        <x:v>332108.73</x:v>
      </x:c>
      <x:c r="I7663" s="22" t="n">
        <x:f>SUM(G7663:H7663)</x:f>
        <x:v>2000530.8000000003</x:v>
      </x:c>
      <x:c r="J7663" s="22" t="n">
        <x:v>899415</x:v>
      </x:c>
      <x:c r="K7663" s="22" t="n">
        <x:v>181642.5</x:v>
      </x:c>
      <x:c r="L7663" s="22" t="n">
        <x:f>SUM(J7663:K7663)</x:f>
        <x:v>1081057.5</x:v>
      </x:c>
      <x:c r="M7663" s="23" t="n">
        <x:f>D7663-L7663</x:f>
        <x:v>0</x:v>
      </x:c>
      <x:c r="N7663" s="22" t="n">
        <x:v>1028616.1200000001</x:v>
      </x:c>
      <x:c r="O7663" s="22" t="n">
        <x:v>52441.38</x:v>
      </x:c>
      <x:c r="P7663" s="14" t="n">
        <x:f>N7663/SUM(N7663:O7663)</x:f>
        <x:v>0.9514906653901389</x:v>
      </x:c>
      <x:c r="Q7663" s="22" t="n">
        <x:v>1667904.5700000003</x:v>
      </x:c>
      <x:c r="R7663" s="22" t="n">
        <x:v>332884.98</x:v>
      </x:c>
      <x:c r="S7663" s="2" t="n">
        <x:v>3</x:v>
      </x:c>
      <x:c r="T7663" s="2" t="n">
        <x:v>2</x:v>
      </x:c>
      <x:c r="U7663" s="2" t="n">
        <x:v>4</x:v>
      </x:c>
      <x:c r="V7663" s="2" t="n">
        <x:v>1</x:v>
      </x:c>
      <x:c r="W7663" s="2" t="n">
        <x:v>4</x:v>
      </x:c>
      <x:c r="X7663" s="2" t="n">
        <x:v>4</x:v>
      </x:c>
      <x:c r="Y7663" s="2" t="n">
        <x:v>4</x:v>
      </x:c>
      <x:c r="Z7663" s="22" t="n">
        <x:v>476928</x:v>
      </x:c>
      <x:c r="AA7663" s="22" t="n">
        <x:v>422487</x:v>
      </x:c>
      <x:c r="AB7663" s="22" t="n">
        <x:v>163323</x:v>
      </x:c>
      <x:c r="AC7663" s="22" t="n">
        <x:v>60547.5</x:v>
      </x:c>
      <x:c r="AD7663" s="22" t="n">
        <x:v>121095</x:v>
      </x:c>
      <x:c r="AE7663" s="2" t="n">
        <x:v>0</x:v>
      </x:c>
      <x:c r="AF7663" s="2" t="n">
        <x:v>0</x:v>
      </x:c>
    </x:row>
    <x:row r="7664" ht="23" customHeight="1">
      <x:c r="A7664" s="2" t="n">
        <x:v>7658</x:v>
      </x:c>
      <x:c r="B7664" s="24" t="n">
        <x:v>921584.7</x:v>
      </x:c>
      <x:c r="C7664" s="24" t="n">
        <x:v>159472.8</x:v>
      </x:c>
      <x:c r="D7664" s="24" t="n">
        <x:f>SUM(B7664:C7664)</x:f>
        <x:v>1081057.5</x:v>
      </x:c>
      <x:c r="E7664" s="25" t="n">
        <x:f>B7664/D7664</x:f>
        <x:v>0.852484442316898</x:v>
      </x:c>
      <x:c r="F7664" s="25" t="n">
        <x:f>C7664/D7664</x:f>
        <x:v>0.14751555768310196</x:v>
      </x:c>
      <x:c r="G7664" s="22" t="n">
        <x:v>1425552.0750000002</x:v>
      </x:c>
      <x:c r="H7664" s="22" t="n">
        <x:v>573265.8</x:v>
      </x:c>
      <x:c r="I7664" s="22" t="n">
        <x:f>SUM(G7664:H7664)</x:f>
        <x:v>1998817.8750000002</x:v>
      </x:c>
      <x:c r="J7664" s="22" t="n">
        <x:v>899415</x:v>
      </x:c>
      <x:c r="K7664" s="22" t="n">
        <x:v>181642.5</x:v>
      </x:c>
      <x:c r="L7664" s="22" t="n">
        <x:f>SUM(J7664:K7664)</x:f>
        <x:v>1081057.5</x:v>
      </x:c>
      <x:c r="M7664" s="23" t="n">
        <x:f>D7664-L7664</x:f>
        <x:v>0</x:v>
      </x:c>
      <x:c r="N7664" s="22" t="n">
        <x:v>921584.7</x:v>
      </x:c>
      <x:c r="O7664" s="22" t="n">
        <x:v>159472.8</x:v>
      </x:c>
      <x:c r="P7664" s="14" t="n">
        <x:f>N7664/SUM(N7664:O7664)</x:f>
        <x:v>0.852484442316898</x:v>
      </x:c>
      <x:c r="Q7664" s="22" t="n">
        <x:v>1423999.5750000002</x:v>
      </x:c>
      <x:c r="R7664" s="22" t="n">
        <x:v>573524.55</x:v>
      </x:c>
      <x:c r="S7664" s="2" t="n">
        <x:v>2</x:v>
      </x:c>
      <x:c r="T7664" s="2" t="n">
        <x:v>3</x:v>
      </x:c>
      <x:c r="U7664" s="2" t="n">
        <x:v>4</x:v>
      </x:c>
      <x:c r="V7664" s="2" t="n">
        <x:v>2</x:v>
      </x:c>
      <x:c r="W7664" s="2" t="n">
        <x:v>4</x:v>
      </x:c>
      <x:c r="X7664" s="2" t="n">
        <x:v>4</x:v>
      </x:c>
      <x:c r="Y7664" s="2" t="n">
        <x:v>4</x:v>
      </x:c>
      <x:c r="Z7664" s="22" t="n">
        <x:v>422487</x:v>
      </x:c>
      <x:c r="AA7664" s="22" t="n">
        <x:v>476928</x:v>
      </x:c>
      <x:c r="AB7664" s="22" t="n">
        <x:v>163323</x:v>
      </x:c>
      <x:c r="AC7664" s="22" t="n">
        <x:v>121095</x:v>
      </x:c>
      <x:c r="AD7664" s="22" t="n">
        <x:v>60547.5</x:v>
      </x:c>
      <x:c r="AE7664" s="2" t="n">
        <x:v>0</x:v>
      </x:c>
      <x:c r="AF7664" s="2" t="n">
        <x:v>0</x:v>
      </x:c>
    </x:row>
    <x:row r="7665" ht="23" customHeight="1">
      <x:c r="A7665" s="2" t="n">
        <x:v>7659</x:v>
      </x:c>
      <x:c r="B7665" s="24" t="n">
        <x:v>881716.5</x:v>
      </x:c>
      <x:c r="C7665" s="24" t="n">
        <x:v>199341</x:v>
      </x:c>
      <x:c r="D7665" s="24" t="n">
        <x:f>SUM(B7665:C7665)</x:f>
        <x:v>1081057.5</x:v>
      </x:c>
      <x:c r="E7665" s="25" t="n">
        <x:f>B7665/D7665</x:f>
        <x:v>0.8156055528961226</x:v>
      </x:c>
      <x:c r="F7665" s="25" t="n">
        <x:f>C7665/D7665</x:f>
        <x:v>0.18439444710387745</x:v>
      </x:c>
      <x:c r="G7665" s="22" t="n">
        <x:v>1265416.875</x:v>
      </x:c>
      <x:c r="H7665" s="22" t="n">
        <x:v>627753.375</x:v>
      </x:c>
      <x:c r="I7665" s="22" t="n">
        <x:f>SUM(G7665:H7665)</x:f>
        <x:v>1893170.25</x:v>
      </x:c>
      <x:c r="J7665" s="22" t="n">
        <x:v>899415</x:v>
      </x:c>
      <x:c r="K7665" s="22" t="n">
        <x:v>181642.5</x:v>
      </x:c>
      <x:c r="L7665" s="22" t="n">
        <x:f>SUM(J7665:K7665)</x:f>
        <x:v>1081057.5</x:v>
      </x:c>
      <x:c r="M7665" s="23" t="n">
        <x:f>D7665-L7665</x:f>
        <x:v>0</x:v>
      </x:c>
      <x:c r="N7665" s="22" t="n">
        <x:v>881716.5</x:v>
      </x:c>
      <x:c r="O7665" s="22" t="n">
        <x:v>199341</x:v>
      </x:c>
      <x:c r="P7665" s="14" t="n">
        <x:f>N7665/SUM(N7665:O7665)</x:f>
        <x:v>0.8156055528961226</x:v>
      </x:c>
      <x:c r="Q7665" s="22" t="n">
        <x:v>1264899.375</x:v>
      </x:c>
      <x:c r="R7665" s="22" t="n">
        <x:v>628529.625</x:v>
      </x:c>
      <x:c r="S7665" s="2" t="n">
        <x:v>2</x:v>
      </x:c>
      <x:c r="T7665" s="2" t="n">
        <x:v>3</x:v>
      </x:c>
      <x:c r="U7665" s="2" t="n">
        <x:v>3</x:v>
      </x:c>
      <x:c r="V7665" s="2" t="n">
        <x:v>2</x:v>
      </x:c>
      <x:c r="W7665" s="2" t="n">
        <x:v>4</x:v>
      </x:c>
      <x:c r="X7665" s="2" t="n">
        <x:v>4</x:v>
      </x:c>
      <x:c r="Y7665" s="2" t="n">
        <x:v>4</x:v>
      </x:c>
      <x:c r="Z7665" s="22" t="n">
        <x:v>422487</x:v>
      </x:c>
      <x:c r="AA7665" s="22" t="n">
        <x:v>476928</x:v>
      </x:c>
      <x:c r="AB7665" s="22" t="n">
        <x:v>163323</x:v>
      </x:c>
      <x:c r="AC7665" s="22" t="n">
        <x:v>121095</x:v>
      </x:c>
      <x:c r="AD7665" s="22" t="n">
        <x:v>60547.5</x:v>
      </x:c>
      <x:c r="AE7665" s="2" t="n">
        <x:v>0</x:v>
      </x:c>
      <x:c r="AF7665" s="2" t="n">
        <x:v>0</x:v>
      </x:c>
    </x:row>
    <x:row r="7666" ht="23" customHeight="1">
      <x:c r="A7666" s="2" t="n">
        <x:v>7660</x:v>
      </x:c>
      <x:c r="B7666" s="24" t="n">
        <x:v>411067.5</x:v>
      </x:c>
      <x:c r="C7666" s="24" t="n">
        <x:v>669990</x:v>
      </x:c>
      <x:c r="D7666" s="24" t="n">
        <x:f>SUM(B7666:C7666)</x:f>
        <x:v>1081057.5</x:v>
      </x:c>
      <x:c r="E7666" s="25" t="n">
        <x:f>B7666/D7666</x:f>
        <x:v>0.38024573161002073</x:v>
      </x:c>
      <x:c r="F7666" s="25" t="n">
        <x:f>C7666/D7666</x:f>
        <x:v>0.6197542683899793</x:v>
      </x:c>
      <x:c r="G7666" s="22" t="n">
        <x:v>915034.875</x:v>
      </x:c>
      <x:c r="H7666" s="22" t="n">
        <x:v>1083783</x:v>
      </x:c>
      <x:c r="I7666" s="22" t="n">
        <x:f>SUM(G7666:H7666)</x:f>
        <x:v>1998817.875</x:v>
      </x:c>
      <x:c r="J7666" s="22" t="n">
        <x:v>899415</x:v>
      </x:c>
      <x:c r="K7666" s="22" t="n">
        <x:v>181642.5</x:v>
      </x:c>
      <x:c r="L7666" s="22" t="n">
        <x:f>SUM(J7666:K7666)</x:f>
        <x:v>1081057.5</x:v>
      </x:c>
      <x:c r="M7666" s="23" t="n">
        <x:f>D7666-L7666</x:f>
        <x:v>0</x:v>
      </x:c>
      <x:c r="N7666" s="22" t="n">
        <x:v>410895</x:v>
      </x:c>
      <x:c r="O7666" s="22" t="n">
        <x:v>670162.5</x:v>
      </x:c>
      <x:c r="P7666" s="14" t="n">
        <x:f>N7666/SUM(N7666:O7666)</x:f>
        <x:v>0.38008616562948777</x:v>
      </x:c>
      <x:c r="Q7666" s="22" t="n">
        <x:v>913309.875</x:v>
      </x:c>
      <x:c r="R7666" s="22" t="n">
        <x:v>1084214.25</x:v>
      </x:c>
      <x:c r="S7666" s="2" t="n">
        <x:v>2</x:v>
      </x:c>
      <x:c r="T7666" s="2" t="n">
        <x:v>3</x:v>
      </x:c>
      <x:c r="U7666" s="2" t="n">
        <x:v>2</x:v>
      </x:c>
      <x:c r="V7666" s="2" t="n">
        <x:v>6</x:v>
      </x:c>
      <x:c r="W7666" s="2" t="n">
        <x:v>4</x:v>
      </x:c>
      <x:c r="X7666" s="2" t="n">
        <x:v>4</x:v>
      </x:c>
      <x:c r="Y7666" s="2" t="n">
        <x:v>4</x:v>
      </x:c>
      <x:c r="Z7666" s="22" t="n">
        <x:v>422487</x:v>
      </x:c>
      <x:c r="AA7666" s="22" t="n">
        <x:v>476928</x:v>
      </x:c>
      <x:c r="AB7666" s="22" t="n">
        <x:v>163323</x:v>
      </x:c>
      <x:c r="AC7666" s="22" t="n">
        <x:v>121095</x:v>
      </x:c>
      <x:c r="AD7666" s="22" t="n">
        <x:v>60547.5</x:v>
      </x:c>
      <x:c r="AE7666" s="2" t="n">
        <x:v>0</x:v>
      </x:c>
      <x:c r="AF7666" s="2" t="n">
        <x:v>1</x:v>
      </x:c>
    </x:row>
    <x:row r="7667" ht="23" customHeight="1">
      <x:c r="A7667" s="2" t="n">
        <x:v>7661</x:v>
      </x:c>
      <x:c r="B7667" s="24" t="n">
        <x:v>680864.4</x:v>
      </x:c>
      <x:c r="C7667" s="24" t="n">
        <x:v>170216.1</x:v>
      </x:c>
      <x:c r="D7667" s="24" t="n">
        <x:f>SUM(B7667:C7667)</x:f>
        <x:v>851080.5</x:v>
      </x:c>
      <x:c r="E7667" s="25" t="n">
        <x:f>B7667/D7667</x:f>
        <x:v>0.8</x:v>
      </x:c>
      <x:c r="F7667" s="25" t="n">
        <x:f>C7667/D7667</x:f>
        <x:v>0.2</x:v>
      </x:c>
      <x:c r="G7667" s="22" t="n">
        <x:v>971544.1500000001</x:v>
      </x:c>
      <x:c r="H7667" s="22" t="n">
        <x:v>906308.1</x:v>
      </x:c>
      <x:c r="I7667" s="22" t="n">
        <x:f>SUM(G7667:H7667)</x:f>
        <x:v>1877852.25</x:v>
      </x:c>
      <x:c r="J7667" s="22" t="n">
        <x:v>790533</x:v>
      </x:c>
      <x:c r="K7667" s="22" t="n">
        <x:v>60547.5</x:v>
      </x:c>
      <x:c r="L7667" s="22" t="n">
        <x:f>SUM(J7667:K7667)</x:f>
        <x:v>851080.5</x:v>
      </x:c>
      <x:c r="M7667" s="23" t="n">
        <x:f>D7667-L7667</x:f>
        <x:v>0</x:v>
      </x:c>
      <x:c r="N7667" s="22" t="n">
        <x:v>680864.4</x:v>
      </x:c>
      <x:c r="O7667" s="22" t="n">
        <x:v>170216.1</x:v>
      </x:c>
      <x:c r="P7667" s="14" t="n">
        <x:f>N7667/SUM(N7667:O7667)</x:f>
        <x:v>0.8</x:v>
      </x:c>
      <x:c r="Q7667" s="22" t="n">
        <x:v>970509.1500000001</x:v>
      </x:c>
      <x:c r="R7667" s="22" t="n">
        <x:v>906308.1</x:v>
      </x:c>
      <x:c r="S7667" s="2" t="n">
        <x:v>1</x:v>
      </x:c>
      <x:c r="T7667" s="2" t="n">
        <x:v>2</x:v>
      </x:c>
      <x:c r="U7667" s="2" t="n">
        <x:v>2</x:v>
      </x:c>
      <x:c r="V7667" s="2" t="n">
        <x:v>1</x:v>
      </x:c>
      <x:c r="W7667" s="2" t="n">
        <x:v>2</x:v>
      </x:c>
      <x:c r="X7667" s="2" t="n">
        <x:v>2</x:v>
      </x:c>
      <x:c r="Y7667" s="2" t="n">
        <x:v>2</x:v>
      </x:c>
      <x:c r="Z7667" s="22" t="n">
        <x:v>368046</x:v>
      </x:c>
      <x:c r="AA7667" s="22" t="n">
        <x:v>422487</x:v>
      </x:c>
      <x:c r="AB7667" s="22" t="n">
        <x:v>54441</x:v>
      </x:c>
      <x:c r="AC7667" s="22" t="n">
        <x:v>60547.5</x:v>
      </x:c>
      <x:c r="AD7667" s="22" t="n">
        <x:v>0</x:v>
      </x:c>
      <x:c r="AE7667" s="2" t="n">
        <x:v>0</x:v>
      </x:c>
      <x:c r="AF7667" s="2" t="n">
        <x:v>0</x:v>
      </x:c>
    </x:row>
    <x:row r="7668" ht="23" customHeight="1">
      <x:c r="A7668" s="2" t="n">
        <x:v>7662</x:v>
      </x:c>
      <x:c r="B7668" s="24" t="n">
        <x:v>1008987</x:v>
      </x:c>
      <x:c r="C7668" s="24" t="n">
        <x:v>72070.5</x:v>
      </x:c>
      <x:c r="D7668" s="24" t="n">
        <x:f>SUM(B7668:C7668)</x:f>
        <x:v>1081057.5</x:v>
      </x:c>
      <x:c r="E7668" s="25" t="n">
        <x:f>B7668/D7668</x:f>
        <x:v>0.9333333333333333</x:v>
      </x:c>
      <x:c r="F7668" s="25" t="n">
        <x:f>C7668/D7668</x:f>
        <x:v>0.06666666666666667</x:v>
      </x:c>
      <x:c r="G7668" s="22" t="n">
        <x:v>1837608</x:v>
      </x:c>
      <x:c r="H7668" s="22" t="n">
        <x:v>183721.125</x:v>
      </x:c>
      <x:c r="I7668" s="22" t="n">
        <x:f>SUM(G7668:H7668)</x:f>
        <x:v>2021329.125</x:v>
      </x:c>
      <x:c r="J7668" s="22" t="n">
        <x:v>899415</x:v>
      </x:c>
      <x:c r="K7668" s="22" t="n">
        <x:v>181642.5</x:v>
      </x:c>
      <x:c r="L7668" s="22" t="n">
        <x:f>SUM(J7668:K7668)</x:f>
        <x:v>1081057.5</x:v>
      </x:c>
      <x:c r="M7668" s="23" t="n">
        <x:f>D7668-L7668</x:f>
        <x:v>0</x:v>
      </x:c>
      <x:c r="N7668" s="22" t="n">
        <x:v>1008987</x:v>
      </x:c>
      <x:c r="O7668" s="22" t="n">
        <x:v>72070.5</x:v>
      </x:c>
      <x:c r="P7668" s="14" t="n">
        <x:f>N7668/SUM(N7668:O7668)</x:f>
        <x:v>0.9333333333333333</x:v>
      </x:c>
      <x:c r="Q7668" s="22" t="n">
        <x:v>1837090.5</x:v>
      </x:c>
      <x:c r="R7668" s="22" t="n">
        <x:v>184497.375</x:v>
      </x:c>
      <x:c r="S7668" s="2" t="n">
        <x:v>4</x:v>
      </x:c>
      <x:c r="T7668" s="2" t="n">
        <x:v>1</x:v>
      </x:c>
      <x:c r="U7668" s="2" t="n">
        <x:v>4</x:v>
      </x:c>
      <x:c r="V7668" s="2" t="n">
        <x:v>1</x:v>
      </x:c>
      <x:c r="W7668" s="2" t="n">
        <x:v>4</x:v>
      </x:c>
      <x:c r="X7668" s="2" t="n">
        <x:v>4</x:v>
      </x:c>
      <x:c r="Y7668" s="2" t="n">
        <x:v>4</x:v>
      </x:c>
      <x:c r="Z7668" s="22" t="n">
        <x:v>531369</x:v>
      </x:c>
      <x:c r="AA7668" s="22" t="n">
        <x:v>368046</x:v>
      </x:c>
      <x:c r="AB7668" s="22" t="n">
        <x:v>163323</x:v>
      </x:c>
      <x:c r="AC7668" s="22" t="n">
        <x:v>0</x:v>
      </x:c>
      <x:c r="AD7668" s="22" t="n">
        <x:v>181642.5</x:v>
      </x:c>
      <x:c r="AE7668" s="2" t="n">
        <x:v>0</x:v>
      </x:c>
      <x:c r="AF7668" s="2" t="n">
        <x:v>0</x:v>
      </x:c>
    </x:row>
    <x:row r="7669" ht="23" customHeight="1">
      <x:c r="A7669" s="2" t="n">
        <x:v>7663</x:v>
      </x:c>
      <x:c r="B7669" s="24" t="n">
        <x:v>643846.7625000001</x:v>
      </x:c>
      <x:c r="C7669" s="24" t="n">
        <x:v>437210.7375</x:v>
      </x:c>
      <x:c r="D7669" s="24" t="n">
        <x:f>SUM(B7669:C7669)</x:f>
        <x:v>1081057.5</x:v>
      </x:c>
      <x:c r="E7669" s="25" t="n">
        <x:f>B7669/D7669</x:f>
        <x:v>0.595571246210308</x:v>
      </x:c>
      <x:c r="F7669" s="25" t="n">
        <x:f>C7669/D7669</x:f>
        <x:v>0.404428753789692</x:v>
      </x:c>
      <x:c r="G7669" s="22" t="n">
        <x:v>1104421.7625</x:v>
      </x:c>
      <x:c r="H7669" s="22" t="n">
        <x:v>872428.2375</x:v>
      </x:c>
      <x:c r="I7669" s="22" t="n">
        <x:f>SUM(G7669:H7669)</x:f>
        <x:v>1976850</x:v>
      </x:c>
      <x:c r="J7669" s="22" t="n">
        <x:v>899415</x:v>
      </x:c>
      <x:c r="K7669" s="22" t="n">
        <x:v>181642.5</x:v>
      </x:c>
      <x:c r="L7669" s="22" t="n">
        <x:f>SUM(J7669:K7669)</x:f>
        <x:v>1081057.5</x:v>
      </x:c>
      <x:c r="M7669" s="23" t="n">
        <x:f>D7669-L7669</x:f>
        <x:v>0</x:v>
      </x:c>
      <x:c r="N7669" s="22" t="n">
        <x:v>643243.0125000001</x:v>
      </x:c>
      <x:c r="O7669" s="22" t="n">
        <x:v>437814.4875</x:v>
      </x:c>
      <x:c r="P7669" s="14" t="n">
        <x:f>N7669/SUM(N7669:O7669)</x:f>
        <x:v>0.5950127652784427</x:v>
      </x:c>
      <x:c r="Q7669" s="22" t="n">
        <x:v>1103300.5125</x:v>
      </x:c>
      <x:c r="R7669" s="22" t="n">
        <x:v>873808.2375</x:v>
      </x:c>
      <x:c r="S7669" s="2" t="n">
        <x:v>2</x:v>
      </x:c>
      <x:c r="T7669" s="2" t="n">
        <x:v>3</x:v>
      </x:c>
      <x:c r="U7669" s="2" t="n">
        <x:v>3</x:v>
      </x:c>
      <x:c r="V7669" s="2" t="n">
        <x:v>4</x:v>
      </x:c>
      <x:c r="W7669" s="2" t="n">
        <x:v>4</x:v>
      </x:c>
      <x:c r="X7669" s="2" t="n">
        <x:v>4</x:v>
      </x:c>
      <x:c r="Y7669" s="2" t="n">
        <x:v>4</x:v>
      </x:c>
      <x:c r="Z7669" s="22" t="n">
        <x:v>422487</x:v>
      </x:c>
      <x:c r="AA7669" s="22" t="n">
        <x:v>476928</x:v>
      </x:c>
      <x:c r="AB7669" s="22" t="n">
        <x:v>163323</x:v>
      </x:c>
      <x:c r="AC7669" s="22" t="n">
        <x:v>121095</x:v>
      </x:c>
      <x:c r="AD7669" s="22" t="n">
        <x:v>60547.5</x:v>
      </x:c>
      <x:c r="AE7669" s="2" t="n">
        <x:v>0</x:v>
      </x:c>
      <x:c r="AF7669" s="2" t="n">
        <x:v>1</x:v>
      </x:c>
    </x:row>
    <x:row r="7670" ht="23" customHeight="1">
      <x:c r="A7670" s="2" t="n">
        <x:v>7664</x:v>
      </x:c>
      <x:c r="B7670" s="24" t="n">
        <x:v>816058.6875</x:v>
      </x:c>
      <x:c r="C7670" s="24" t="n">
        <x:v>264998.8125</x:v>
      </x:c>
      <x:c r="D7670" s="24" t="n">
        <x:f>SUM(B7670:C7670)</x:f>
        <x:v>1081057.5</x:v>
      </x:c>
      <x:c r="E7670" s="25" t="n">
        <x:f>B7670/D7670</x:f>
        <x:v>0.7548707515557683</x:v>
      </x:c>
      <x:c r="F7670" s="25" t="n">
        <x:f>C7670/D7670</x:f>
        <x:v>0.2451292484442317</x:v>
      </x:c>
      <x:c r="G7670" s="22" t="n">
        <x:v>1259892.5625</x:v>
      </x:c>
      <x:c r="H7670" s="22" t="n">
        <x:v>904137.1875</x:v>
      </x:c>
      <x:c r="I7670" s="22" t="n">
        <x:f>SUM(G7670:H7670)</x:f>
        <x:v>2164029.75</x:v>
      </x:c>
      <x:c r="J7670" s="22" t="n">
        <x:v>899415</x:v>
      </x:c>
      <x:c r="K7670" s="22" t="n">
        <x:v>181642.5</x:v>
      </x:c>
      <x:c r="L7670" s="22" t="n">
        <x:f>SUM(J7670:K7670)</x:f>
        <x:v>1081057.5</x:v>
      </x:c>
      <x:c r="M7670" s="23" t="n">
        <x:f>D7670-L7670</x:f>
        <x:v>0</x:v>
      </x:c>
      <x:c r="N7670" s="22" t="n">
        <x:v>816834.9375</x:v>
      </x:c>
      <x:c r="O7670" s="22" t="n">
        <x:v>264222.5625</x:v>
      </x:c>
      <x:c r="P7670" s="14" t="n">
        <x:f>N7670/SUM(N7670:O7670)</x:f>
        <x:v>0.7555887984681666</x:v>
      </x:c>
      <x:c r="Q7670" s="22" t="n">
        <x:v>1259633.8125</x:v>
      </x:c>
      <x:c r="R7670" s="22" t="n">
        <x:v>904654.6875</x:v>
      </x:c>
      <x:c r="S7670" s="2" t="n">
        <x:v>2</x:v>
      </x:c>
      <x:c r="T7670" s="2" t="n">
        <x:v>3</x:v>
      </x:c>
      <x:c r="U7670" s="2" t="n">
        <x:v>3</x:v>
      </x:c>
      <x:c r="V7670" s="2" t="n">
        <x:v>1</x:v>
      </x:c>
      <x:c r="W7670" s="2" t="n">
        <x:v>4</x:v>
      </x:c>
      <x:c r="X7670" s="2" t="n">
        <x:v>4</x:v>
      </x:c>
      <x:c r="Y7670" s="2" t="n">
        <x:v>4</x:v>
      </x:c>
      <x:c r="Z7670" s="22" t="n">
        <x:v>422487</x:v>
      </x:c>
      <x:c r="AA7670" s="22" t="n">
        <x:v>476928</x:v>
      </x:c>
      <x:c r="AB7670" s="22" t="n">
        <x:v>163323</x:v>
      </x:c>
      <x:c r="AC7670" s="22" t="n">
        <x:v>121095</x:v>
      </x:c>
      <x:c r="AD7670" s="22" t="n">
        <x:v>60547.5</x:v>
      </x:c>
      <x:c r="AE7670" s="2" t="n">
        <x:v>1</x:v>
      </x:c>
      <x:c r="AF7670" s="2" t="n">
        <x:v>0</x:v>
      </x:c>
    </x:row>
    <x:row r="7671" ht="23" customHeight="1">
      <x:c r="A7671" s="2" t="n">
        <x:v>7665</x:v>
      </x:c>
      <x:c r="B7671" s="24" t="n">
        <x:v>785892.75</x:v>
      </x:c>
      <x:c r="C7671" s="24" t="n">
        <x:v>180176.25</x:v>
      </x:c>
      <x:c r="D7671" s="24" t="n">
        <x:f>SUM(B7671:C7671)</x:f>
        <x:v>966069</x:v>
      </x:c>
      <x:c r="E7671" s="25" t="n">
        <x:f>B7671/D7671</x:f>
        <x:v>0.8134954646096707</x:v>
      </x:c>
      <x:c r="F7671" s="25" t="n">
        <x:f>C7671/D7671</x:f>
        <x:v>0.18650453539032927</x:v>
      </x:c>
      <x:c r="G7671" s="22" t="n">
        <x:v>1369149.75</x:v>
      </x:c>
      <x:c r="H7671" s="22" t="n">
        <x:v>500737.3125</x:v>
      </x:c>
      <x:c r="I7671" s="22" t="n">
        <x:f>SUM(G7671:H7671)</x:f>
        <x:v>1869887.0625</x:v>
      </x:c>
      <x:c r="J7671" s="22" t="n">
        <x:v>844974</x:v>
      </x:c>
      <x:c r="K7671" s="22" t="n">
        <x:v>121095</x:v>
      </x:c>
      <x:c r="L7671" s="22" t="n">
        <x:f>SUM(J7671:K7671)</x:f>
        <x:v>966069</x:v>
      </x:c>
      <x:c r="M7671" s="23" t="n">
        <x:f>D7671-L7671</x:f>
        <x:v>0</x:v>
      </x:c>
      <x:c r="N7671" s="22" t="n">
        <x:v>785892.75</x:v>
      </x:c>
      <x:c r="O7671" s="22" t="n">
        <x:v>180176.25</x:v>
      </x:c>
      <x:c r="P7671" s="14" t="n">
        <x:f>N7671/SUM(N7671:O7671)</x:f>
        <x:v>0.8134954646096707</x:v>
      </x:c>
      <x:c r="Q7671" s="22" t="n">
        <x:v>1368632.25</x:v>
      </x:c>
      <x:c r="R7671" s="22" t="n">
        <x:v>501254.8125</x:v>
      </x:c>
      <x:c r="S7671" s="2" t="n">
        <x:v>2</x:v>
      </x:c>
      <x:c r="T7671" s="2" t="n">
        <x:v>2</x:v>
      </x:c>
      <x:c r="U7671" s="2" t="n">
        <x:v>3</x:v>
      </x:c>
      <x:c r="V7671" s="2" t="n">
        <x:v>2</x:v>
      </x:c>
      <x:c r="W7671" s="2" t="n">
        <x:v>3</x:v>
      </x:c>
      <x:c r="X7671" s="2" t="n">
        <x:v>3</x:v>
      </x:c>
      <x:c r="Y7671" s="2" t="n">
        <x:v>3</x:v>
      </x:c>
      <x:c r="Z7671" s="22" t="n">
        <x:v>422487</x:v>
      </x:c>
      <x:c r="AA7671" s="22" t="n">
        <x:v>422487</x:v>
      </x:c>
      <x:c r="AB7671" s="22" t="n">
        <x:v>108882</x:v>
      </x:c>
      <x:c r="AC7671" s="22" t="n">
        <x:v>60547.5</x:v>
      </x:c>
      <x:c r="AD7671" s="22" t="n">
        <x:v>60547.5</x:v>
      </x:c>
      <x:c r="AE7671" s="2" t="n">
        <x:v>0</x:v>
      </x:c>
      <x:c r="AF7671" s="2" t="n">
        <x:v>0</x:v>
      </x:c>
    </x:row>
    <x:row r="7672" ht="23" customHeight="1">
      <x:c r="A7672" s="2" t="n">
        <x:v>7666</x:v>
      </x:c>
      <x:c r="B7672" s="24" t="n">
        <x:v>567387</x:v>
      </x:c>
      <x:c r="C7672" s="24" t="n">
        <x:v>283693.5</x:v>
      </x:c>
      <x:c r="D7672" s="24" t="n">
        <x:f>SUM(B7672:C7672)</x:f>
        <x:v>851080.5</x:v>
      </x:c>
      <x:c r="E7672" s="25" t="n">
        <x:f>B7672/D7672</x:f>
        <x:v>0.6666666666666666</x:v>
      </x:c>
      <x:c r="F7672" s="25" t="n">
        <x:f>C7672/D7672</x:f>
        <x:v>0.3333333333333333</x:v>
      </x:c>
      <x:c r="G7672" s="22" t="n">
        <x:v>659916</x:v>
      </x:c>
      <x:c r="H7672" s="22" t="n">
        <x:v>1027095.1875</x:v>
      </x:c>
      <x:c r="I7672" s="22" t="n">
        <x:f>SUM(G7672:H7672)</x:f>
        <x:v>1687011.1875</x:v>
      </x:c>
      <x:c r="J7672" s="22" t="n">
        <x:v>790533</x:v>
      </x:c>
      <x:c r="K7672" s="22" t="n">
        <x:v>60547.5</x:v>
      </x:c>
      <x:c r="L7672" s="22" t="n">
        <x:f>SUM(J7672:K7672)</x:f>
        <x:v>851080.5</x:v>
      </x:c>
      <x:c r="M7672" s="23" t="n">
        <x:f>D7672-L7672</x:f>
        <x:v>0</x:v>
      </x:c>
      <x:c r="N7672" s="22" t="n">
        <x:v>567387</x:v>
      </x:c>
      <x:c r="O7672" s="22" t="n">
        <x:v>283693.5</x:v>
      </x:c>
      <x:c r="P7672" s="14" t="n">
        <x:f>N7672/SUM(N7672:O7672)</x:f>
        <x:v>0.6666666666666666</x:v>
      </x:c>
      <x:c r="Q7672" s="22" t="n">
        <x:v>659398.5</x:v>
      </x:c>
      <x:c r="R7672" s="22" t="n">
        <x:v>1027353.9375</x:v>
      </x:c>
      <x:c r="S7672" s="2" t="n">
        <x:v>1</x:v>
      </x:c>
      <x:c r="T7672" s="2" t="n">
        <x:v>2</x:v>
      </x:c>
      <x:c r="U7672" s="2" t="n">
        <x:v>1</x:v>
      </x:c>
      <x:c r="V7672" s="2" t="n">
        <x:v>1</x:v>
      </x:c>
      <x:c r="W7672" s="2" t="n">
        <x:v>2</x:v>
      </x:c>
      <x:c r="X7672" s="2" t="n">
        <x:v>2</x:v>
      </x:c>
      <x:c r="Y7672" s="2" t="n">
        <x:v>2</x:v>
      </x:c>
      <x:c r="Z7672" s="22" t="n">
        <x:v>368046</x:v>
      </x:c>
      <x:c r="AA7672" s="22" t="n">
        <x:v>422487</x:v>
      </x:c>
      <x:c r="AB7672" s="22" t="n">
        <x:v>54441</x:v>
      </x:c>
      <x:c r="AC7672" s="22" t="n">
        <x:v>60547.5</x:v>
      </x:c>
      <x:c r="AD7672" s="22" t="n">
        <x:v>0</x:v>
      </x:c>
      <x:c r="AE7672" s="2" t="n">
        <x:v>0</x:v>
      </x:c>
      <x:c r="AF7672" s="2" t="n">
        <x:v>0</x:v>
      </x:c>
    </x:row>
    <x:row r="7673" ht="23" customHeight="1">
      <x:c r="A7673" s="2" t="n">
        <x:v>7667</x:v>
      </x:c>
      <x:c r="B7673" s="24" t="n">
        <x:v>851080.5</x:v>
      </x:c>
      <x:c r="C7673" s="24" t="n">
        <x:v>0</x:v>
      </x:c>
      <x:c r="D7673" s="24" t="n">
        <x:f>SUM(B7673:C7673)</x:f>
        <x:v>851080.5</x:v>
      </x:c>
      <x:c r="E7673" s="25" t="n">
        <x:f>B7673/D7673</x:f>
        <x:v>1</x:v>
      </x:c>
      <x:c r="F7673" s="25" t="n">
        <x:f>C7673/D7673</x:f>
        <x:v>0</x:v>
      </x:c>
      <x:c r="G7673" s="22" t="n">
        <x:v>851080.5</x:v>
      </x:c>
      <x:c r="H7673" s="22" t="n">
        <x:v>789148.6875</x:v>
      </x:c>
      <x:c r="I7673" s="22" t="n">
        <x:f>SUM(G7673:H7673)</x:f>
        <x:v>1640229.1875</x:v>
      </x:c>
      <x:c r="J7673" s="22" t="n">
        <x:v>790533</x:v>
      </x:c>
      <x:c r="K7673" s="22" t="n">
        <x:v>60547.5</x:v>
      </x:c>
      <x:c r="L7673" s="22" t="n">
        <x:f>SUM(J7673:K7673)</x:f>
        <x:v>851080.5</x:v>
      </x:c>
      <x:c r="M7673" s="23" t="n">
        <x:f>D7673-L7673</x:f>
        <x:v>0</x:v>
      </x:c>
      <x:c r="N7673" s="22" t="n">
        <x:v>851080.5</x:v>
      </x:c>
      <x:c r="O7673" s="22" t="n">
        <x:v>0</x:v>
      </x:c>
      <x:c r="P7673" s="14" t="n">
        <x:f>N7673/SUM(N7673:O7673)</x:f>
        <x:v>1</x:v>
      </x:c>
      <x:c r="Q7673" s="22" t="n">
        <x:v>851080.5</x:v>
      </x:c>
      <x:c r="R7673" s="22" t="n">
        <x:v>789666.1875</x:v>
      </x:c>
      <x:c r="S7673" s="2" t="n">
        <x:v>1</x:v>
      </x:c>
      <x:c r="T7673" s="2" t="n">
        <x:v>2</x:v>
      </x:c>
      <x:c r="U7673" s="2" t="n">
        <x:v>1</x:v>
      </x:c>
      <x:c r="V7673" s="2" t="n">
        <x:v>0</x:v>
      </x:c>
      <x:c r="W7673" s="2" t="n">
        <x:v>2</x:v>
      </x:c>
      <x:c r="X7673" s="2" t="n">
        <x:v>2</x:v>
      </x:c>
      <x:c r="Y7673" s="2" t="n">
        <x:v>2</x:v>
      </x:c>
      <x:c r="Z7673" s="22" t="n">
        <x:v>368046</x:v>
      </x:c>
      <x:c r="AA7673" s="22" t="n">
        <x:v>422487</x:v>
      </x:c>
      <x:c r="AB7673" s="22" t="n">
        <x:v>54441</x:v>
      </x:c>
      <x:c r="AC7673" s="22" t="n">
        <x:v>60547.5</x:v>
      </x:c>
      <x:c r="AD7673" s="22" t="n">
        <x:v>0</x:v>
      </x:c>
      <x:c r="AE7673" s="2" t="n">
        <x:v>0</x:v>
      </x:c>
      <x:c r="AF7673" s="2" t="n">
        <x:v>0</x:v>
      </x:c>
    </x:row>
    <x:row r="7674" ht="23" customHeight="1">
      <x:c r="A7674" s="2" t="n">
        <x:v>7668</x:v>
      </x:c>
      <x:c r="B7674" s="24" t="n">
        <x:v>652190.875</x:v>
      </x:c>
      <x:c r="C7674" s="24" t="n">
        <x:v>428866.625</x:v>
      </x:c>
      <x:c r="D7674" s="24" t="n">
        <x:f>SUM(B7674:C7674)</x:f>
        <x:v>1081057.5</x:v>
      </x:c>
      <x:c r="E7674" s="25" t="n">
        <x:f>B7674/D7674</x:f>
        <x:v>0.6032897186319877</x:v>
      </x:c>
      <x:c r="F7674" s="25" t="n">
        <x:f>C7674/D7674</x:f>
        <x:v>0.39671028136801234</x:v>
      </x:c>
      <x:c r="G7674" s="22" t="n">
        <x:v>820188.625</x:v>
      </x:c>
      <x:c r="H7674" s="22" t="n">
        <x:v>1334170.34375</x:v>
      </x:c>
      <x:c r="I7674" s="22" t="n">
        <x:f>SUM(G7674:H7674)</x:f>
        <x:v>2154358.96875</x:v>
      </x:c>
      <x:c r="J7674" s="22" t="n">
        <x:v>899415</x:v>
      </x:c>
      <x:c r="K7674" s="22" t="n">
        <x:v>181642.5</x:v>
      </x:c>
      <x:c r="L7674" s="22" t="n">
        <x:f>SUM(J7674:K7674)</x:f>
        <x:v>1081057.5</x:v>
      </x:c>
      <x:c r="M7674" s="23" t="n">
        <x:f>D7674-L7674</x:f>
        <x:v>0</x:v>
      </x:c>
      <x:c r="N7674" s="22" t="n">
        <x:v>651466.375</x:v>
      </x:c>
      <x:c r="O7674" s="22" t="n">
        <x:v>429591.125</x:v>
      </x:c>
      <x:c r="P7674" s="14" t="n">
        <x:f>N7674/SUM(N7674:O7674)</x:f>
        <x:v>0.6026195415137493</x:v>
      </x:c>
      <x:c r="Q7674" s="22" t="n">
        <x:v>818429.125</x:v>
      </x:c>
      <x:c r="R7674" s="22" t="n">
        <x:v>1334506.71875</x:v>
      </x:c>
      <x:c r="S7674" s="2" t="n">
        <x:v>1</x:v>
      </x:c>
      <x:c r="T7674" s="2" t="n">
        <x:v>4</x:v>
      </x:c>
      <x:c r="U7674" s="2" t="n">
        <x:v>3</x:v>
      </x:c>
      <x:c r="V7674" s="2" t="n">
        <x:v>3</x:v>
      </x:c>
      <x:c r="W7674" s="2" t="n">
        <x:v>4</x:v>
      </x:c>
      <x:c r="X7674" s="2" t="n">
        <x:v>4</x:v>
      </x:c>
      <x:c r="Y7674" s="2" t="n">
        <x:v>4</x:v>
      </x:c>
      <x:c r="Z7674" s="22" t="n">
        <x:v>368046</x:v>
      </x:c>
      <x:c r="AA7674" s="22" t="n">
        <x:v>531369</x:v>
      </x:c>
      <x:c r="AB7674" s="22" t="n">
        <x:v>163323</x:v>
      </x:c>
      <x:c r="AC7674" s="22" t="n">
        <x:v>181642.5</x:v>
      </x:c>
      <x:c r="AD7674" s="22" t="n">
        <x:v>0</x:v>
      </x:c>
      <x:c r="AE7674" s="2" t="n">
        <x:v>1</x:v>
      </x:c>
      <x:c r="AF7674" s="2" t="n">
        <x:v>0</x:v>
      </x:c>
    </x:row>
    <x:row r="7675" ht="23" customHeight="1">
      <x:c r="A7675" s="2" t="n">
        <x:v>7669</x:v>
      </x:c>
      <x:c r="B7675" s="24" t="n">
        <x:v>518414.25</x:v>
      </x:c>
      <x:c r="C7675" s="24" t="n">
        <x:v>447654.75</x:v>
      </x:c>
      <x:c r="D7675" s="24" t="n">
        <x:f>SUM(B7675:C7675)</x:f>
        <x:v>966069</x:v>
      </x:c>
      <x:c r="E7675" s="25" t="n">
        <x:f>B7675/D7675</x:f>
        <x:v>0.5366223841154203</x:v>
      </x:c>
      <x:c r="F7675" s="25" t="n">
        <x:f>C7675/D7675</x:f>
        <x:v>0.46337761588457965</x:v>
      </x:c>
      <x:c r="G7675" s="22" t="n">
        <x:v>739537.6875</x:v>
      </x:c>
      <x:c r="H7675" s="22" t="n">
        <x:v>1264873.5</x:v>
      </x:c>
      <x:c r="I7675" s="22" t="n">
        <x:f>SUM(G7675:H7675)</x:f>
        <x:v>2004411.1875</x:v>
      </x:c>
      <x:c r="J7675" s="22" t="n">
        <x:v>844974</x:v>
      </x:c>
      <x:c r="K7675" s="22" t="n">
        <x:v>121095</x:v>
      </x:c>
      <x:c r="L7675" s="22" t="n">
        <x:f>SUM(J7675:K7675)</x:f>
        <x:v>966069</x:v>
      </x:c>
      <x:c r="M7675" s="23" t="n">
        <x:f>D7675-L7675</x:f>
        <x:v>0</x:v>
      </x:c>
      <x:c r="N7675" s="22" t="n">
        <x:v>518241.75</x:v>
      </x:c>
      <x:c r="O7675" s="22" t="n">
        <x:v>447827.25</x:v>
      </x:c>
      <x:c r="P7675" s="14" t="n">
        <x:f>N7675/SUM(N7675:O7675)</x:f>
        <x:v>0.53644382544104</x:v>
      </x:c>
      <x:c r="Q7675" s="22" t="n">
        <x:v>738287.0625</x:v>
      </x:c>
      <x:c r="R7675" s="22" t="n">
        <x:v>1265132.25</x:v>
      </x:c>
      <x:c r="S7675" s="2" t="n">
        <x:v>1</x:v>
      </x:c>
      <x:c r="T7675" s="2" t="n">
        <x:v>3</x:v>
      </x:c>
      <x:c r="U7675" s="2" t="n">
        <x:v>2</x:v>
      </x:c>
      <x:c r="V7675" s="2" t="n">
        <x:v>2</x:v>
      </x:c>
      <x:c r="W7675" s="2" t="n">
        <x:v>3</x:v>
      </x:c>
      <x:c r="X7675" s="2" t="n">
        <x:v>3</x:v>
      </x:c>
      <x:c r="Y7675" s="2" t="n">
        <x:v>3</x:v>
      </x:c>
      <x:c r="Z7675" s="22" t="n">
        <x:v>368046</x:v>
      </x:c>
      <x:c r="AA7675" s="22" t="n">
        <x:v>476928</x:v>
      </x:c>
      <x:c r="AB7675" s="22" t="n">
        <x:v>108882</x:v>
      </x:c>
      <x:c r="AC7675" s="22" t="n">
        <x:v>121095</x:v>
      </x:c>
      <x:c r="AD7675" s="22" t="n">
        <x:v>0</x:v>
      </x:c>
      <x:c r="AE7675" s="2" t="n">
        <x:v>1</x:v>
      </x:c>
      <x:c r="AF7675" s="2" t="n">
        <x:v>0</x:v>
      </x:c>
    </x:row>
    <x:row r="7676" ht="23" customHeight="1">
      <x:c r="A7676" s="2" t="n">
        <x:v>7670</x:v>
      </x:c>
      <x:c r="B7676" s="24" t="n">
        <x:v>480947.25</x:v>
      </x:c>
      <x:c r="C7676" s="24" t="n">
        <x:v>600110.25</x:v>
      </x:c>
      <x:c r="D7676" s="24" t="n">
        <x:f>SUM(B7676:C7676)</x:f>
        <x:v>1081057.5</x:v>
      </x:c>
      <x:c r="E7676" s="25" t="n">
        <x:f>B7676/D7676</x:f>
        <x:v>0.44488591032391894</x:v>
      </x:c>
      <x:c r="F7676" s="25" t="n">
        <x:f>C7676/D7676</x:f>
        <x:v>0.5551140896760811</x:v>
      </x:c>
      <x:c r="G7676" s="22" t="n">
        <x:v>909126.75</x:v>
      </x:c>
      <x:c r="H7676" s="22" t="n">
        <x:v>1133898.5625</x:v>
      </x:c>
      <x:c r="I7676" s="22" t="n">
        <x:f>SUM(G7676:H7676)</x:f>
        <x:v>2043025.3125</x:v>
      </x:c>
      <x:c r="J7676" s="22" t="n">
        <x:v>899415</x:v>
      </x:c>
      <x:c r="K7676" s="22" t="n">
        <x:v>181642.5</x:v>
      </x:c>
      <x:c r="L7676" s="22" t="n">
        <x:f>SUM(J7676:K7676)</x:f>
        <x:v>1081057.5</x:v>
      </x:c>
      <x:c r="M7676" s="23" t="n">
        <x:f>D7676-L7676</x:f>
        <x:v>0</x:v>
      </x:c>
      <x:c r="N7676" s="22" t="n">
        <x:v>480602.25</x:v>
      </x:c>
      <x:c r="O7676" s="22" t="n">
        <x:v>600455.25</x:v>
      </x:c>
      <x:c r="P7676" s="14" t="n">
        <x:f>N7676/SUM(N7676:O7676)</x:f>
        <x:v>0.444566778362853</x:v>
      </x:c>
      <x:c r="Q7676" s="22" t="n">
        <x:v>908264.25</x:v>
      </x:c>
      <x:c r="R7676" s="22" t="n">
        <x:v>1134502.3125</x:v>
      </x:c>
      <x:c r="S7676" s="2" t="n">
        <x:v>2</x:v>
      </x:c>
      <x:c r="T7676" s="2" t="n">
        <x:v>3</x:v>
      </x:c>
      <x:c r="U7676" s="2" t="n">
        <x:v>2</x:v>
      </x:c>
      <x:c r="V7676" s="2" t="n">
        <x:v>4</x:v>
      </x:c>
      <x:c r="W7676" s="2" t="n">
        <x:v>4</x:v>
      </x:c>
      <x:c r="X7676" s="2" t="n">
        <x:v>4</x:v>
      </x:c>
      <x:c r="Y7676" s="2" t="n">
        <x:v>4</x:v>
      </x:c>
      <x:c r="Z7676" s="22" t="n">
        <x:v>422487</x:v>
      </x:c>
      <x:c r="AA7676" s="22" t="n">
        <x:v>476928</x:v>
      </x:c>
      <x:c r="AB7676" s="22" t="n">
        <x:v>163323</x:v>
      </x:c>
      <x:c r="AC7676" s="22" t="n">
        <x:v>121095</x:v>
      </x:c>
      <x:c r="AD7676" s="22" t="n">
        <x:v>60547.5</x:v>
      </x:c>
      <x:c r="AE7676" s="2" t="n">
        <x:v>1</x:v>
      </x:c>
      <x:c r="AF7676" s="2" t="n">
        <x:v>0</x:v>
      </x:c>
    </x:row>
    <x:row r="7677" ht="23" customHeight="1">
      <x:c r="A7677" s="2" t="n">
        <x:v>7671</x:v>
      </x:c>
      <x:c r="B7677" s="24" t="n">
        <x:v>703649.0625</x:v>
      </x:c>
      <x:c r="C7677" s="24" t="n">
        <x:v>377408.4375</x:v>
      </x:c>
      <x:c r="D7677" s="24" t="n">
        <x:f>SUM(B7677:C7677)</x:f>
        <x:v>1081057.5</x:v>
      </x:c>
      <x:c r="E7677" s="25" t="n">
        <x:f>B7677/D7677</x:f>
        <x:v>0.6508895803414712</x:v>
      </x:c>
      <x:c r="F7677" s="25" t="n">
        <x:f>C7677/D7677</x:f>
        <x:v>0.3491104196585288</x:v>
      </x:c>
      <x:c r="G7677" s="22" t="n">
        <x:v>1179878.4375</x:v>
      </x:c>
      <x:c r="H7677" s="22" t="n">
        <x:v>842688.375</x:v>
      </x:c>
      <x:c r="I7677" s="22" t="n">
        <x:f>SUM(G7677:H7677)</x:f>
        <x:v>2022566.8125</x:v>
      </x:c>
      <x:c r="J7677" s="22" t="n">
        <x:v>899415</x:v>
      </x:c>
      <x:c r="K7677" s="22" t="n">
        <x:v>181642.5</x:v>
      </x:c>
      <x:c r="L7677" s="22" t="n">
        <x:f>SUM(J7677:K7677)</x:f>
        <x:v>1081057.5</x:v>
      </x:c>
      <x:c r="M7677" s="23" t="n">
        <x:f>D7677-L7677</x:f>
        <x:v>0</x:v>
      </x:c>
      <x:c r="N7677" s="22" t="n">
        <x:v>703045.3125</x:v>
      </x:c>
      <x:c r="O7677" s="22" t="n">
        <x:v>378012.1875</x:v>
      </x:c>
      <x:c r="P7677" s="14" t="n">
        <x:f>N7677/SUM(N7677:O7677)</x:f>
        <x:v>0.6503310994096059</x:v>
      </x:c>
      <x:c r="Q7677" s="22" t="n">
        <x:v>1178239.6875</x:v>
      </x:c>
      <x:c r="R7677" s="22" t="n">
        <x:v>843205.875</x:v>
      </x:c>
      <x:c r="S7677" s="2" t="n">
        <x:v>2</x:v>
      </x:c>
      <x:c r="T7677" s="2" t="n">
        <x:v>3</x:v>
      </x:c>
      <x:c r="U7677" s="2" t="n">
        <x:v>2</x:v>
      </x:c>
      <x:c r="V7677" s="2" t="n">
        <x:v>3</x:v>
      </x:c>
      <x:c r="W7677" s="2" t="n">
        <x:v>4</x:v>
      </x:c>
      <x:c r="X7677" s="2" t="n">
        <x:v>4</x:v>
      </x:c>
      <x:c r="Y7677" s="2" t="n">
        <x:v>4</x:v>
      </x:c>
      <x:c r="Z7677" s="22" t="n">
        <x:v>422487</x:v>
      </x:c>
      <x:c r="AA7677" s="22" t="n">
        <x:v>476928</x:v>
      </x:c>
      <x:c r="AB7677" s="22" t="n">
        <x:v>163323</x:v>
      </x:c>
      <x:c r="AC7677" s="22" t="n">
        <x:v>121095</x:v>
      </x:c>
      <x:c r="AD7677" s="22" t="n">
        <x:v>60547.5</x:v>
      </x:c>
      <x:c r="AE7677" s="2" t="n">
        <x:v>1</x:v>
      </x:c>
      <x:c r="AF7677" s="2" t="n">
        <x:v>0</x:v>
      </x:c>
    </x:row>
    <x:row r="7678" ht="23" customHeight="1">
      <x:c r="A7678" s="2" t="n">
        <x:v>7672</x:v>
      </x:c>
      <x:c r="B7678" s="24" t="n">
        <x:v>663946.8075</x:v>
      </x:c>
      <x:c r="C7678" s="24" t="n">
        <x:v>417110.6925</x:v>
      </x:c>
      <x:c r="D7678" s="24" t="n">
        <x:f>SUM(B7678:C7678)</x:f>
        <x:v>1081057.5</x:v>
      </x:c>
      <x:c r="E7678" s="25" t="n">
        <x:f>B7678/D7678</x:f>
        <x:v>0.6141641933939684</x:v>
      </x:c>
      <x:c r="F7678" s="25" t="n">
        <x:f>C7678/D7678</x:f>
        <x:v>0.3858358066060316</x:v>
      </x:c>
      <x:c r="G7678" s="22" t="n">
        <x:v>1268474.7825</x:v>
      </x:c>
      <x:c r="H7678" s="22" t="n">
        <x:v>660736.755</x:v>
      </x:c>
      <x:c r="I7678" s="22" t="n">
        <x:f>SUM(G7678:H7678)</x:f>
        <x:v>1929211.5375</x:v>
      </x:c>
      <x:c r="J7678" s="22" t="n">
        <x:v>899415</x:v>
      </x:c>
      <x:c r="K7678" s="22" t="n">
        <x:v>181642.5</x:v>
      </x:c>
      <x:c r="L7678" s="22" t="n">
        <x:f>SUM(J7678:K7678)</x:f>
        <x:v>1081057.5</x:v>
      </x:c>
      <x:c r="M7678" s="23" t="n">
        <x:f>D7678-L7678</x:f>
        <x:v>0</x:v>
      </x:c>
      <x:c r="N7678" s="22" t="n">
        <x:v>664723.0575</x:v>
      </x:c>
      <x:c r="O7678" s="22" t="n">
        <x:v>416334.4425</x:v>
      </x:c>
      <x:c r="P7678" s="14" t="n">
        <x:f>N7678/SUM(N7678:O7678)</x:f>
        <x:v>0.6148822403063666</x:v>
      </x:c>
      <x:c r="Q7678" s="22" t="n">
        <x:v>1268733.5325</x:v>
      </x:c>
      <x:c r="R7678" s="22" t="n">
        <x:v>660736.755</x:v>
      </x:c>
      <x:c r="S7678" s="2" t="n">
        <x:v>3</x:v>
      </x:c>
      <x:c r="T7678" s="2" t="n">
        <x:v>2</x:v>
      </x:c>
      <x:c r="U7678" s="2" t="n">
        <x:v>3</x:v>
      </x:c>
      <x:c r="V7678" s="2" t="n">
        <x:v>3</x:v>
      </x:c>
      <x:c r="W7678" s="2" t="n">
        <x:v>4</x:v>
      </x:c>
      <x:c r="X7678" s="2" t="n">
        <x:v>4</x:v>
      </x:c>
      <x:c r="Y7678" s="2" t="n">
        <x:v>4</x:v>
      </x:c>
      <x:c r="Z7678" s="22" t="n">
        <x:v>476928</x:v>
      </x:c>
      <x:c r="AA7678" s="22" t="n">
        <x:v>422487</x:v>
      </x:c>
      <x:c r="AB7678" s="22" t="n">
        <x:v>163323</x:v>
      </x:c>
      <x:c r="AC7678" s="22" t="n">
        <x:v>60547.5</x:v>
      </x:c>
      <x:c r="AD7678" s="22" t="n">
        <x:v>121095</x:v>
      </x:c>
      <x:c r="AE7678" s="2" t="n">
        <x:v>0</x:v>
      </x:c>
      <x:c r="AF7678" s="2" t="n">
        <x:v>1</x:v>
      </x:c>
    </x:row>
    <x:row r="7679" ht="23" customHeight="1">
      <x:c r="A7679" s="2" t="n">
        <x:v>7673</x:v>
      </x:c>
      <x:c r="B7679" s="24" t="n">
        <x:v>0</x:v>
      </x:c>
      <x:c r="C7679" s="24" t="n">
        <x:v>851080.5</x:v>
      </x:c>
      <x:c r="D7679" s="24" t="n">
        <x:f>SUM(B7679:C7679)</x:f>
        <x:v>851080.5</x:v>
      </x:c>
      <x:c r="E7679" s="25" t="n">
        <x:f>B7679/D7679</x:f>
        <x:v>0</x:v>
      </x:c>
      <x:c r="F7679" s="25" t="n">
        <x:f>C7679/D7679</x:f>
        <x:v>1</x:v>
      </x:c>
      <x:c r="G7679" s="22" t="n">
        <x:v>736092</x:v>
      </x:c>
      <x:c r="H7679" s="22" t="n">
        <x:v>995385.375</x:v>
      </x:c>
      <x:c r="I7679" s="22" t="n">
        <x:f>SUM(G7679:H7679)</x:f>
        <x:v>1731477.375</x:v>
      </x:c>
      <x:c r="J7679" s="22" t="n">
        <x:v>790533</x:v>
      </x:c>
      <x:c r="K7679" s="22" t="n">
        <x:v>60547.5</x:v>
      </x:c>
      <x:c r="L7679" s="22" t="n">
        <x:f>SUM(J7679:K7679)</x:f>
        <x:v>851080.5</x:v>
      </x:c>
      <x:c r="M7679" s="23" t="n">
        <x:f>D7679-L7679</x:f>
        <x:v>0</x:v>
      </x:c>
      <x:c r="N7679" s="22" t="n">
        <x:v>0</x:v>
      </x:c>
      <x:c r="O7679" s="22" t="n">
        <x:v>851080.5</x:v>
      </x:c>
      <x:c r="P7679" s="14" t="n">
        <x:f>N7679/SUM(N7679:O7679)</x:f>
        <x:v>0</x:v>
      </x:c>
      <x:c r="Q7679" s="22" t="n">
        <x:v>736092</x:v>
      </x:c>
      <x:c r="R7679" s="22" t="n">
        <x:v>995902.875</x:v>
      </x:c>
      <x:c r="S7679" s="2" t="n">
        <x:v>2</x:v>
      </x:c>
      <x:c r="T7679" s="2" t="n">
        <x:v>1</x:v>
      </x:c>
      <x:c r="U7679" s="2" t="n">
        <x:v>0</x:v>
      </x:c>
      <x:c r="V7679" s="2" t="n">
        <x:v>2</x:v>
      </x:c>
      <x:c r="W7679" s="2" t="n">
        <x:v>2</x:v>
      </x:c>
      <x:c r="X7679" s="2" t="n">
        <x:v>2</x:v>
      </x:c>
      <x:c r="Y7679" s="2" t="n">
        <x:v>2</x:v>
      </x:c>
      <x:c r="Z7679" s="22" t="n">
        <x:v>422487</x:v>
      </x:c>
      <x:c r="AA7679" s="22" t="n">
        <x:v>368046</x:v>
      </x:c>
      <x:c r="AB7679" s="22" t="n">
        <x:v>54441</x:v>
      </x:c>
      <x:c r="AC7679" s="22" t="n">
        <x:v>0</x:v>
      </x:c>
      <x:c r="AD7679" s="22" t="n">
        <x:v>60547.5</x:v>
      </x:c>
      <x:c r="AE7679" s="2" t="n">
        <x:v>0</x:v>
      </x:c>
      <x:c r="AF7679" s="2" t="n">
        <x:v>0</x:v>
      </x:c>
    </x:row>
    <x:row r="7680" ht="23" customHeight="1">
      <x:c r="A7680" s="2" t="n">
        <x:v>7674</x:v>
      </x:c>
      <x:c r="B7680" s="24" t="n">
        <x:v>636939</x:v>
      </x:c>
      <x:c r="C7680" s="24" t="n">
        <x:v>444118.5</x:v>
      </x:c>
      <x:c r="D7680" s="24" t="n">
        <x:f>SUM(B7680:C7680)</x:f>
        <x:v>1081057.5</x:v>
      </x:c>
      <x:c r="E7680" s="25" t="n">
        <x:f>B7680/D7680</x:f>
        <x:v>0.5891814265198659</x:v>
      </x:c>
      <x:c r="F7680" s="25" t="n">
        <x:f>C7680/D7680</x:f>
        <x:v>0.410818573480134</x:v>
      </x:c>
      <x:c r="G7680" s="22" t="n">
        <x:v>889839.09375</x:v>
      </x:c>
      <x:c r="H7680" s="22" t="n">
        <x:v>1262988.9375</x:v>
      </x:c>
      <x:c r="I7680" s="22" t="n">
        <x:f>SUM(G7680:H7680)</x:f>
        <x:v>2152828.03125</x:v>
      </x:c>
      <x:c r="J7680" s="22" t="n">
        <x:v>899415</x:v>
      </x:c>
      <x:c r="K7680" s="22" t="n">
        <x:v>181642.5</x:v>
      </x:c>
      <x:c r="L7680" s="22" t="n">
        <x:f>SUM(J7680:K7680)</x:f>
        <x:v>1081057.5</x:v>
      </x:c>
      <x:c r="M7680" s="23" t="n">
        <x:f>D7680-L7680</x:f>
        <x:v>0</x:v>
      </x:c>
      <x:c r="N7680" s="22" t="n">
        <x:v>636525</x:v>
      </x:c>
      <x:c r="O7680" s="22" t="n">
        <x:v>444532.5</x:v>
      </x:c>
      <x:c r="P7680" s="14" t="n">
        <x:f>N7680/SUM(N7680:O7680)</x:f>
        <x:v>0.5887984681665869</x:v>
      </x:c>
      <x:c r="Q7680" s="22" t="n">
        <x:v>887807.90625</x:v>
      </x:c>
      <x:c r="R7680" s="22" t="n">
        <x:v>1263144.1875</x:v>
      </x:c>
      <x:c r="S7680" s="2" t="n">
        <x:v>1</x:v>
      </x:c>
      <x:c r="T7680" s="2" t="n">
        <x:v>4</x:v>
      </x:c>
      <x:c r="U7680" s="2" t="n">
        <x:v>4</x:v>
      </x:c>
      <x:c r="V7680" s="2" t="n">
        <x:v>3</x:v>
      </x:c>
      <x:c r="W7680" s="2" t="n">
        <x:v>4</x:v>
      </x:c>
      <x:c r="X7680" s="2" t="n">
        <x:v>4</x:v>
      </x:c>
      <x:c r="Y7680" s="2" t="n">
        <x:v>4</x:v>
      </x:c>
      <x:c r="Z7680" s="22" t="n">
        <x:v>368046</x:v>
      </x:c>
      <x:c r="AA7680" s="22" t="n">
        <x:v>531369</x:v>
      </x:c>
      <x:c r="AB7680" s="22" t="n">
        <x:v>163323</x:v>
      </x:c>
      <x:c r="AC7680" s="22" t="n">
        <x:v>181642.5</x:v>
      </x:c>
      <x:c r="AD7680" s="22" t="n">
        <x:v>0</x:v>
      </x:c>
      <x:c r="AE7680" s="2" t="n">
        <x:v>1</x:v>
      </x:c>
      <x:c r="AF7680" s="2" t="n">
        <x:v>0</x:v>
      </x:c>
    </x:row>
    <x:row r="7681" ht="23" customHeight="1">
      <x:c r="A7681" s="2" t="n">
        <x:v>7675</x:v>
      </x:c>
      <x:c r="B7681" s="24" t="n">
        <x:v>670869.75</x:v>
      </x:c>
      <x:c r="C7681" s="24" t="n">
        <x:v>410187.75</x:v>
      </x:c>
      <x:c r="D7681" s="24" t="n">
        <x:f>SUM(B7681:C7681)</x:f>
        <x:v>1081057.5</x:v>
      </x:c>
      <x:c r="E7681" s="25" t="n">
        <x:f>B7681/D7681</x:f>
        <x:v>0.6205680548906973</x:v>
      </x:c>
      <x:c r="F7681" s="25" t="n">
        <x:f>C7681/D7681</x:f>
        <x:v>0.37943194510930267</x:v>
      </x:c>
      <x:c r="G7681" s="22" t="n">
        <x:v>1207232.625</x:v>
      </x:c>
      <x:c r="H7681" s="22" t="n">
        <x:v>785543.4375</x:v>
      </x:c>
      <x:c r="I7681" s="22" t="n">
        <x:f>SUM(G7681:H7681)</x:f>
        <x:v>1992776.0625</x:v>
      </x:c>
      <x:c r="J7681" s="22" t="n">
        <x:v>899415</x:v>
      </x:c>
      <x:c r="K7681" s="22" t="n">
        <x:v>181642.5</x:v>
      </x:c>
      <x:c r="L7681" s="22" t="n">
        <x:f>SUM(J7681:K7681)</x:f>
        <x:v>1081057.5</x:v>
      </x:c>
      <x:c r="M7681" s="23" t="n">
        <x:f>D7681-L7681</x:f>
        <x:v>0</x:v>
      </x:c>
      <x:c r="N7681" s="22" t="n">
        <x:v>670869.75</x:v>
      </x:c>
      <x:c r="O7681" s="22" t="n">
        <x:v>410187.75</x:v>
      </x:c>
      <x:c r="P7681" s="14" t="n">
        <x:f>N7681/SUM(N7681:O7681)</x:f>
        <x:v>0.6205680548906973</x:v>
      </x:c>
      <x:c r="Q7681" s="22" t="n">
        <x:v>1205680.125</x:v>
      </x:c>
      <x:c r="R7681" s="22" t="n">
        <x:v>785802.1875</x:v>
      </x:c>
      <x:c r="S7681" s="2" t="n">
        <x:v>2</x:v>
      </x:c>
      <x:c r="T7681" s="2" t="n">
        <x:v>3</x:v>
      </x:c>
      <x:c r="U7681" s="2" t="n">
        <x:v>3</x:v>
      </x:c>
      <x:c r="V7681" s="2" t="n">
        <x:v>4</x:v>
      </x:c>
      <x:c r="W7681" s="2" t="n">
        <x:v>4</x:v>
      </x:c>
      <x:c r="X7681" s="2" t="n">
        <x:v>4</x:v>
      </x:c>
      <x:c r="Y7681" s="2" t="n">
        <x:v>4</x:v>
      </x:c>
      <x:c r="Z7681" s="22" t="n">
        <x:v>422487</x:v>
      </x:c>
      <x:c r="AA7681" s="22" t="n">
        <x:v>476928</x:v>
      </x:c>
      <x:c r="AB7681" s="22" t="n">
        <x:v>163323</x:v>
      </x:c>
      <x:c r="AC7681" s="22" t="n">
        <x:v>121095</x:v>
      </x:c>
      <x:c r="AD7681" s="22" t="n">
        <x:v>60547.5</x:v>
      </x:c>
      <x:c r="AE7681" s="2" t="n">
        <x:v>0</x:v>
      </x:c>
      <x:c r="AF7681" s="2" t="n">
        <x:v>0</x:v>
      </x:c>
    </x:row>
    <x:row r="7682" ht="23" customHeight="1">
      <x:c r="A7682" s="2" t="n">
        <x:v>7676</x:v>
      </x:c>
      <x:c r="B7682" s="24" t="n">
        <x:v>828810.75</x:v>
      </x:c>
      <x:c r="C7682" s="24" t="n">
        <x:v>252246.75</x:v>
      </x:c>
      <x:c r="D7682" s="24" t="n">
        <x:f>SUM(B7682:C7682)</x:f>
        <x:v>1081057.5</x:v>
      </x:c>
      <x:c r="E7682" s="25" t="n">
        <x:f>B7682/D7682</x:f>
        <x:v>0.7666666666666667</x:v>
      </x:c>
      <x:c r="F7682" s="25" t="n">
        <x:f>C7682/D7682</x:f>
        <x:v>0.23333333333333334</x:v>
      </x:c>
      <x:c r="G7682" s="22" t="n">
        <x:v>979748.25</x:v>
      </x:c>
      <x:c r="H7682" s="22" t="n">
        <x:v>1041395.4375</x:v>
      </x:c>
      <x:c r="I7682" s="22" t="n">
        <x:f>SUM(G7682:H7682)</x:f>
        <x:v>2021143.6875</x:v>
      </x:c>
      <x:c r="J7682" s="22" t="n">
        <x:v>899415</x:v>
      </x:c>
      <x:c r="K7682" s="22" t="n">
        <x:v>181642.5</x:v>
      </x:c>
      <x:c r="L7682" s="22" t="n">
        <x:f>SUM(J7682:K7682)</x:f>
        <x:v>1081057.5</x:v>
      </x:c>
      <x:c r="M7682" s="23" t="n">
        <x:f>D7682-L7682</x:f>
        <x:v>0</x:v>
      </x:c>
      <x:c r="N7682" s="22" t="n">
        <x:v>828810.75</x:v>
      </x:c>
      <x:c r="O7682" s="22" t="n">
        <x:v>252246.75</x:v>
      </x:c>
      <x:c r="P7682" s="14" t="n">
        <x:f>N7682/SUM(N7682:O7682)</x:f>
        <x:v>0.7666666666666667</x:v>
      </x:c>
      <x:c r="Q7682" s="22" t="n">
        <x:v>978713.25</x:v>
      </x:c>
      <x:c r="R7682" s="22" t="n">
        <x:v>1041912.9375</x:v>
      </x:c>
      <x:c r="S7682" s="2" t="n">
        <x:v>1</x:v>
      </x:c>
      <x:c r="T7682" s="2" t="n">
        <x:v>4</x:v>
      </x:c>
      <x:c r="U7682" s="2" t="n">
        <x:v>4</x:v>
      </x:c>
      <x:c r="V7682" s="2" t="n">
        <x:v>3</x:v>
      </x:c>
      <x:c r="W7682" s="2" t="n">
        <x:v>4</x:v>
      </x:c>
      <x:c r="X7682" s="2" t="n">
        <x:v>4</x:v>
      </x:c>
      <x:c r="Y7682" s="2" t="n">
        <x:v>4</x:v>
      </x:c>
      <x:c r="Z7682" s="22" t="n">
        <x:v>368046</x:v>
      </x:c>
      <x:c r="AA7682" s="22" t="n">
        <x:v>531369</x:v>
      </x:c>
      <x:c r="AB7682" s="22" t="n">
        <x:v>163323</x:v>
      </x:c>
      <x:c r="AC7682" s="22" t="n">
        <x:v>181642.5</x:v>
      </x:c>
      <x:c r="AD7682" s="22" t="n">
        <x:v>0</x:v>
      </x:c>
      <x:c r="AE7682" s="2" t="n">
        <x:v>0</x:v>
      </x:c>
      <x:c r="AF7682" s="2" t="n">
        <x:v>0</x:v>
      </x:c>
    </x:row>
    <x:row r="7683" ht="23" customHeight="1">
      <x:c r="A7683" s="2" t="n">
        <x:v>7677</x:v>
      </x:c>
      <x:c r="B7683" s="24" t="n">
        <x:v>567387</x:v>
      </x:c>
      <x:c r="C7683" s="24" t="n">
        <x:v>283693.5</x:v>
      </x:c>
      <x:c r="D7683" s="24" t="n">
        <x:f>SUM(B7683:C7683)</x:f>
        <x:v>851080.5</x:v>
      </x:c>
      <x:c r="E7683" s="25" t="n">
        <x:f>B7683/D7683</x:f>
        <x:v>0.6666666666666666</x:v>
      </x:c>
      <x:c r="F7683" s="25" t="n">
        <x:f>C7683/D7683</x:f>
        <x:v>0.3333333333333333</x:v>
      </x:c>
      <x:c r="G7683" s="22" t="n">
        <x:v>659916</x:v>
      </x:c>
      <x:c r="H7683" s="22" t="n">
        <x:v>1027095.1875</x:v>
      </x:c>
      <x:c r="I7683" s="22" t="n">
        <x:f>SUM(G7683:H7683)</x:f>
        <x:v>1687011.1875</x:v>
      </x:c>
      <x:c r="J7683" s="22" t="n">
        <x:v>790533</x:v>
      </x:c>
      <x:c r="K7683" s="22" t="n">
        <x:v>60547.5</x:v>
      </x:c>
      <x:c r="L7683" s="22" t="n">
        <x:f>SUM(J7683:K7683)</x:f>
        <x:v>851080.5</x:v>
      </x:c>
      <x:c r="M7683" s="23" t="n">
        <x:f>D7683-L7683</x:f>
        <x:v>0</x:v>
      </x:c>
      <x:c r="N7683" s="22" t="n">
        <x:v>567387</x:v>
      </x:c>
      <x:c r="O7683" s="22" t="n">
        <x:v>283693.5</x:v>
      </x:c>
      <x:c r="P7683" s="14" t="n">
        <x:f>N7683/SUM(N7683:O7683)</x:f>
        <x:v>0.6666666666666666</x:v>
      </x:c>
      <x:c r="Q7683" s="22" t="n">
        <x:v>659398.5</x:v>
      </x:c>
      <x:c r="R7683" s="22" t="n">
        <x:v>1027353.9375</x:v>
      </x:c>
      <x:c r="S7683" s="2" t="n">
        <x:v>1</x:v>
      </x:c>
      <x:c r="T7683" s="2" t="n">
        <x:v>2</x:v>
      </x:c>
      <x:c r="U7683" s="2" t="n">
        <x:v>1</x:v>
      </x:c>
      <x:c r="V7683" s="2" t="n">
        <x:v>1</x:v>
      </x:c>
      <x:c r="W7683" s="2" t="n">
        <x:v>2</x:v>
      </x:c>
      <x:c r="X7683" s="2" t="n">
        <x:v>2</x:v>
      </x:c>
      <x:c r="Y7683" s="2" t="n">
        <x:v>2</x:v>
      </x:c>
      <x:c r="Z7683" s="22" t="n">
        <x:v>368046</x:v>
      </x:c>
      <x:c r="AA7683" s="22" t="n">
        <x:v>422487</x:v>
      </x:c>
      <x:c r="AB7683" s="22" t="n">
        <x:v>54441</x:v>
      </x:c>
      <x:c r="AC7683" s="22" t="n">
        <x:v>60547.5</x:v>
      </x:c>
      <x:c r="AD7683" s="22" t="n">
        <x:v>0</x:v>
      </x:c>
      <x:c r="AE7683" s="2" t="n">
        <x:v>0</x:v>
      </x:c>
      <x:c r="AF7683" s="2" t="n">
        <x:v>0</x:v>
      </x:c>
    </x:row>
    <x:row r="7684" ht="23" customHeight="1">
      <x:c r="A7684" s="2" t="n">
        <x:v>7678</x:v>
      </x:c>
      <x:c r="B7684" s="24" t="n">
        <x:v>380154.421875</x:v>
      </x:c>
      <x:c r="C7684" s="24" t="n">
        <x:v>585914.578125</x:v>
      </x:c>
      <x:c r="D7684" s="24" t="n">
        <x:f>SUM(B7684:C7684)</x:f>
        <x:v>966069</x:v>
      </x:c>
      <x:c r="E7684" s="25" t="n">
        <x:f>B7684/D7684</x:f>
        <x:v>0.39350649060781373</x:v>
      </x:c>
      <x:c r="F7684" s="25" t="n">
        <x:f>C7684/D7684</x:f>
        <x:v>0.6064935093921863</x:v>
      </x:c>
      <x:c r="G7684" s="22" t="n">
        <x:v>1041129.140625</x:v>
      </x:c>
      <x:c r="H7684" s="22" t="n">
        <x:v>884335.265625</x:v>
      </x:c>
      <x:c r="I7684" s="22" t="n">
        <x:f>SUM(G7684:H7684)</x:f>
        <x:v>1925464.40625</x:v>
      </x:c>
      <x:c r="J7684" s="22" t="n">
        <x:v>844974</x:v>
      </x:c>
      <x:c r="K7684" s="22" t="n">
        <x:v>121095</x:v>
      </x:c>
      <x:c r="L7684" s="22" t="n">
        <x:f>SUM(J7684:K7684)</x:f>
        <x:v>966069</x:v>
      </x:c>
      <x:c r="M7684" s="23" t="n">
        <x:f>D7684-L7684</x:f>
        <x:v>0</x:v>
      </x:c>
      <x:c r="N7684" s="22" t="n">
        <x:v>379701.609375</x:v>
      </x:c>
      <x:c r="O7684" s="22" t="n">
        <x:v>586367.390625</x:v>
      </x:c>
      <x:c r="P7684" s="14" t="n">
        <x:f>N7684/SUM(N7684:O7684)</x:f>
        <x:v>0.3930377740875652</x:v>
      </x:c>
      <x:c r="Q7684" s="22" t="n">
        <x:v>1039253.203125</x:v>
      </x:c>
      <x:c r="R7684" s="22" t="n">
        <x:v>885305.578125</x:v>
      </x:c>
      <x:c r="S7684" s="2" t="n">
        <x:v>2</x:v>
      </x:c>
      <x:c r="T7684" s="2" t="n">
        <x:v>2</x:v>
      </x:c>
      <x:c r="U7684" s="2" t="n">
        <x:v>1</x:v>
      </x:c>
      <x:c r="V7684" s="2" t="n">
        <x:v>3</x:v>
      </x:c>
      <x:c r="W7684" s="2" t="n">
        <x:v>3</x:v>
      </x:c>
      <x:c r="X7684" s="2" t="n">
        <x:v>3</x:v>
      </x:c>
      <x:c r="Y7684" s="2" t="n">
        <x:v>3</x:v>
      </x:c>
      <x:c r="Z7684" s="22" t="n">
        <x:v>422487</x:v>
      </x:c>
      <x:c r="AA7684" s="22" t="n">
        <x:v>422487</x:v>
      </x:c>
      <x:c r="AB7684" s="22" t="n">
        <x:v>108882</x:v>
      </x:c>
      <x:c r="AC7684" s="22" t="n">
        <x:v>60547.5</x:v>
      </x:c>
      <x:c r="AD7684" s="22" t="n">
        <x:v>60547.5</x:v>
      </x:c>
      <x:c r="AE7684" s="2" t="n">
        <x:v>1</x:v>
      </x:c>
      <x:c r="AF7684" s="2" t="n">
        <x:v>0</x:v>
      </x:c>
    </x:row>
    <x:row r="7685" ht="23" customHeight="1">
      <x:c r="A7685" s="2" t="n">
        <x:v>7679</x:v>
      </x:c>
      <x:c r="B7685" s="24" t="n">
        <x:v>0</x:v>
      </x:c>
      <x:c r="C7685" s="24" t="n">
        <x:v>851080.5</x:v>
      </x:c>
      <x:c r="D7685" s="24" t="n">
        <x:f>SUM(B7685:C7685)</x:f>
        <x:v>851080.5</x:v>
      </x:c>
      <x:c r="E7685" s="25" t="n">
        <x:f>B7685/D7685</x:f>
        <x:v>0</x:v>
      </x:c>
      <x:c r="F7685" s="25" t="n">
        <x:f>C7685/D7685</x:f>
        <x:v>1</x:v>
      </x:c>
      <x:c r="G7685" s="22" t="n">
        <x:v>0</x:v>
      </x:c>
      <x:c r="H7685" s="22" t="n">
        <x:v>1640229.1875</x:v>
      </x:c>
      <x:c r="I7685" s="22" t="n">
        <x:f>SUM(G7685:H7685)</x:f>
        <x:v>1640229.1875</x:v>
      </x:c>
      <x:c r="J7685" s="22" t="n">
        <x:v>790533</x:v>
      </x:c>
      <x:c r="K7685" s="22" t="n">
        <x:v>60547.5</x:v>
      </x:c>
      <x:c r="L7685" s="22" t="n">
        <x:f>SUM(J7685:K7685)</x:f>
        <x:v>851080.5</x:v>
      </x:c>
      <x:c r="M7685" s="23" t="n">
        <x:f>D7685-L7685</x:f>
        <x:v>0</x:v>
      </x:c>
      <x:c r="N7685" s="22" t="n">
        <x:v>0</x:v>
      </x:c>
      <x:c r="O7685" s="22" t="n">
        <x:v>851080.5</x:v>
      </x:c>
      <x:c r="P7685" s="14" t="n">
        <x:f>N7685/SUM(N7685:O7685)</x:f>
        <x:v>0</x:v>
      </x:c>
      <x:c r="Q7685" s="22" t="n">
        <x:v>0</x:v>
      </x:c>
      <x:c r="R7685" s="22" t="n">
        <x:v>1640746.6875</x:v>
      </x:c>
      <x:c r="S7685" s="2" t="n">
        <x:v>1</x:v>
      </x:c>
      <x:c r="T7685" s="2" t="n">
        <x:v>2</x:v>
      </x:c>
      <x:c r="U7685" s="2" t="n">
        <x:v>0</x:v>
      </x:c>
      <x:c r="V7685" s="2" t="n">
        <x:v>3</x:v>
      </x:c>
      <x:c r="W7685" s="2" t="n">
        <x:v>2</x:v>
      </x:c>
      <x:c r="X7685" s="2" t="n">
        <x:v>2</x:v>
      </x:c>
      <x:c r="Y7685" s="2" t="n">
        <x:v>2</x:v>
      </x:c>
      <x:c r="Z7685" s="22" t="n">
        <x:v>368046</x:v>
      </x:c>
      <x:c r="AA7685" s="22" t="n">
        <x:v>422487</x:v>
      </x:c>
      <x:c r="AB7685" s="22" t="n">
        <x:v>54441</x:v>
      </x:c>
      <x:c r="AC7685" s="22" t="n">
        <x:v>60547.5</x:v>
      </x:c>
      <x:c r="AD7685" s="22" t="n">
        <x:v>0</x:v>
      </x:c>
      <x:c r="AE7685" s="2" t="n">
        <x:v>0</x:v>
      </x:c>
      <x:c r="AF7685" s="2" t="n">
        <x:v>0</x:v>
      </x:c>
    </x:row>
    <x:row r="7686" ht="23" customHeight="1">
      <x:c r="A7686" s="2" t="n">
        <x:v>7680</x:v>
      </x:c>
      <x:c r="B7686" s="24" t="n">
        <x:v>425540.25</x:v>
      </x:c>
      <x:c r="C7686" s="24" t="n">
        <x:v>425540.25</x:v>
      </x:c>
      <x:c r="D7686" s="24" t="n">
        <x:f>SUM(B7686:C7686)</x:f>
        <x:v>851080.5</x:v>
      </x:c>
      <x:c r="E7686" s="25" t="n">
        <x:f>B7686/D7686</x:f>
        <x:v>0.5</x:v>
      </x:c>
      <x:c r="F7686" s="25" t="n">
        <x:f>C7686/D7686</x:f>
        <x:v>0.5</x:v>
      </x:c>
      <x:c r="G7686" s="22" t="n">
        <x:v>623691</x:v>
      </x:c>
      <x:c r="H7686" s="22" t="n">
        <x:v>1207379.25</x:v>
      </x:c>
      <x:c r="I7686" s="22" t="n">
        <x:f>SUM(G7686:H7686)</x:f>
        <x:v>1831070.25</x:v>
      </x:c>
      <x:c r="J7686" s="22" t="n">
        <x:v>790533</x:v>
      </x:c>
      <x:c r="K7686" s="22" t="n">
        <x:v>60547.5</x:v>
      </x:c>
      <x:c r="L7686" s="22" t="n">
        <x:f>SUM(J7686:K7686)</x:f>
        <x:v>851080.5</x:v>
      </x:c>
      <x:c r="M7686" s="23" t="n">
        <x:f>D7686-L7686</x:f>
        <x:v>0</x:v>
      </x:c>
      <x:c r="N7686" s="22" t="n">
        <x:v>425540.25</x:v>
      </x:c>
      <x:c r="O7686" s="22" t="n">
        <x:v>425540.25</x:v>
      </x:c>
      <x:c r="P7686" s="14" t="n">
        <x:f>N7686/SUM(N7686:O7686)</x:f>
        <x:v>0.5</x:v>
      </x:c>
      <x:c r="Q7686" s="22" t="n">
        <x:v>623173.5</x:v>
      </x:c>
      <x:c r="R7686" s="22" t="n">
        <x:v>1207638</x:v>
      </x:c>
      <x:c r="S7686" s="2" t="n">
        <x:v>1</x:v>
      </x:c>
      <x:c r="T7686" s="2" t="n">
        <x:v>2</x:v>
      </x:c>
      <x:c r="U7686" s="2" t="n">
        <x:v>1</x:v>
      </x:c>
      <x:c r="V7686" s="2" t="n">
        <x:v>2</x:v>
      </x:c>
      <x:c r="W7686" s="2" t="n">
        <x:v>2</x:v>
      </x:c>
      <x:c r="X7686" s="2" t="n">
        <x:v>2</x:v>
      </x:c>
      <x:c r="Y7686" s="2" t="n">
        <x:v>2</x:v>
      </x:c>
      <x:c r="Z7686" s="22" t="n">
        <x:v>368046</x:v>
      </x:c>
      <x:c r="AA7686" s="22" t="n">
        <x:v>422487</x:v>
      </x:c>
      <x:c r="AB7686" s="22" t="n">
        <x:v>54441</x:v>
      </x:c>
      <x:c r="AC7686" s="22" t="n">
        <x:v>60547.5</x:v>
      </x:c>
      <x:c r="AD7686" s="22" t="n">
        <x:v>0</x:v>
      </x:c>
      <x:c r="AE7686" s="2" t="n">
        <x:v>0</x:v>
      </x:c>
      <x:c r="AF7686" s="2" t="n">
        <x:v>0</x:v>
      </x:c>
    </x:row>
    <x:row r="7687" ht="23" customHeight="1">
      <x:c r="A7687" s="2" t="n">
        <x:v>7681</x:v>
      </x:c>
      <x:c r="B7687" s="24" t="n">
        <x:v>566475.625</x:v>
      </x:c>
      <x:c r="C7687" s="24" t="n">
        <x:v>514581.875</x:v>
      </x:c>
      <x:c r="D7687" s="24" t="n">
        <x:f>SUM(B7687:C7687)</x:f>
        <x:v>1081057.5</x:v>
      </x:c>
      <x:c r="E7687" s="25" t="n">
        <x:f>B7687/D7687</x:f>
        <x:v>0.5240013829051646</x:v>
      </x:c>
      <x:c r="F7687" s="25" t="n">
        <x:f>C7687/D7687</x:f>
        <x:v>0.4759986170948354</x:v>
      </x:c>
      <x:c r="G7687" s="22" t="n">
        <x:v>659004.625</x:v>
      </x:c>
      <x:c r="H7687" s="22" t="n">
        <x:v>1556022.234375</x:v>
      </x:c>
      <x:c r="I7687" s="22" t="n">
        <x:f>SUM(G7687:H7687)</x:f>
        <x:v>2215026.859375</x:v>
      </x:c>
      <x:c r="J7687" s="22" t="n">
        <x:v>899415</x:v>
      </x:c>
      <x:c r="K7687" s="22" t="n">
        <x:v>181642.5</x:v>
      </x:c>
      <x:c r="L7687" s="22" t="n">
        <x:f>SUM(J7687:K7687)</x:f>
        <x:v>1081057.5</x:v>
      </x:c>
      <x:c r="M7687" s="23" t="n">
        <x:f>D7687-L7687</x:f>
        <x:v>0</x:v>
      </x:c>
      <x:c r="N7687" s="22" t="n">
        <x:v>565268.125</x:v>
      </x:c>
      <x:c r="O7687" s="22" t="n">
        <x:v>515789.375</x:v>
      </x:c>
      <x:c r="P7687" s="14" t="n">
        <x:f>N7687/SUM(N7687:O7687)</x:f>
        <x:v>0.522884421041434</x:v>
      </x:c>
      <x:c r="Q7687" s="22" t="n">
        <x:v>657279.625</x:v>
      </x:c>
      <x:c r="R7687" s="22" t="n">
        <x:v>1556345.671875</x:v>
      </x:c>
      <x:c r="S7687" s="2" t="n">
        <x:v>1</x:v>
      </x:c>
      <x:c r="T7687" s="2" t="n">
        <x:v>4</x:v>
      </x:c>
      <x:c r="U7687" s="2" t="n">
        <x:v>2</x:v>
      </x:c>
      <x:c r="V7687" s="2" t="n">
        <x:v>3</x:v>
      </x:c>
      <x:c r="W7687" s="2" t="n">
        <x:v>4</x:v>
      </x:c>
      <x:c r="X7687" s="2" t="n">
        <x:v>4</x:v>
      </x:c>
      <x:c r="Y7687" s="2" t="n">
        <x:v>4</x:v>
      </x:c>
      <x:c r="Z7687" s="22" t="n">
        <x:v>368046</x:v>
      </x:c>
      <x:c r="AA7687" s="22" t="n">
        <x:v>531369</x:v>
      </x:c>
      <x:c r="AB7687" s="22" t="n">
        <x:v>163323</x:v>
      </x:c>
      <x:c r="AC7687" s="22" t="n">
        <x:v>181642.5</x:v>
      </x:c>
      <x:c r="AD7687" s="22" t="n">
        <x:v>0</x:v>
      </x:c>
      <x:c r="AE7687" s="2" t="n">
        <x:v>2</x:v>
      </x:c>
      <x:c r="AF7687" s="2" t="n">
        <x:v>0</x:v>
      </x:c>
    </x:row>
    <x:row r="7688" ht="23" customHeight="1">
      <x:c r="A7688" s="2" t="n">
        <x:v>7682</x:v>
      </x:c>
      <x:c r="B7688" s="24" t="n">
        <x:v>680864.4</x:v>
      </x:c>
      <x:c r="C7688" s="24" t="n">
        <x:v>170216.1</x:v>
      </x:c>
      <x:c r="D7688" s="24" t="n">
        <x:f>SUM(B7688:C7688)</x:f>
        <x:v>851080.5</x:v>
      </x:c>
      <x:c r="E7688" s="25" t="n">
        <x:f>B7688/D7688</x:f>
        <x:v>0.8</x:v>
      </x:c>
      <x:c r="F7688" s="25" t="n">
        <x:f>C7688/D7688</x:f>
        <x:v>0.2</x:v>
      </x:c>
      <x:c r="G7688" s="22" t="n">
        <x:v>971544.1500000001</x:v>
      </x:c>
      <x:c r="H7688" s="22" t="n">
        <x:v>906308.1</x:v>
      </x:c>
      <x:c r="I7688" s="22" t="n">
        <x:f>SUM(G7688:H7688)</x:f>
        <x:v>1877852.25</x:v>
      </x:c>
      <x:c r="J7688" s="22" t="n">
        <x:v>790533</x:v>
      </x:c>
      <x:c r="K7688" s="22" t="n">
        <x:v>60547.5</x:v>
      </x:c>
      <x:c r="L7688" s="22" t="n">
        <x:f>SUM(J7688:K7688)</x:f>
        <x:v>851080.5</x:v>
      </x:c>
      <x:c r="M7688" s="23" t="n">
        <x:f>D7688-L7688</x:f>
        <x:v>0</x:v>
      </x:c>
      <x:c r="N7688" s="22" t="n">
        <x:v>680864.4</x:v>
      </x:c>
      <x:c r="O7688" s="22" t="n">
        <x:v>170216.1</x:v>
      </x:c>
      <x:c r="P7688" s="14" t="n">
        <x:f>N7688/SUM(N7688:O7688)</x:f>
        <x:v>0.8</x:v>
      </x:c>
      <x:c r="Q7688" s="22" t="n">
        <x:v>970509.1500000001</x:v>
      </x:c>
      <x:c r="R7688" s="22" t="n">
        <x:v>906308.1</x:v>
      </x:c>
      <x:c r="S7688" s="2" t="n">
        <x:v>1</x:v>
      </x:c>
      <x:c r="T7688" s="2" t="n">
        <x:v>2</x:v>
      </x:c>
      <x:c r="U7688" s="2" t="n">
        <x:v>2</x:v>
      </x:c>
      <x:c r="V7688" s="2" t="n">
        <x:v>1</x:v>
      </x:c>
      <x:c r="W7688" s="2" t="n">
        <x:v>2</x:v>
      </x:c>
      <x:c r="X7688" s="2" t="n">
        <x:v>2</x:v>
      </x:c>
      <x:c r="Y7688" s="2" t="n">
        <x:v>2</x:v>
      </x:c>
      <x:c r="Z7688" s="22" t="n">
        <x:v>368046</x:v>
      </x:c>
      <x:c r="AA7688" s="22" t="n">
        <x:v>422487</x:v>
      </x:c>
      <x:c r="AB7688" s="22" t="n">
        <x:v>54441</x:v>
      </x:c>
      <x:c r="AC7688" s="22" t="n">
        <x:v>60547.5</x:v>
      </x:c>
      <x:c r="AD7688" s="22" t="n">
        <x:v>0</x:v>
      </x:c>
      <x:c r="AE7688" s="2" t="n">
        <x:v>0</x:v>
      </x:c>
      <x:c r="AF7688" s="2" t="n">
        <x:v>0</x:v>
      </x:c>
    </x:row>
    <x:row r="7689" ht="23" customHeight="1">
      <x:c r="A7689" s="2" t="n">
        <x:v>7683</x:v>
      </x:c>
      <x:c r="B7689" s="24" t="n">
        <x:v>724551.75</x:v>
      </x:c>
      <x:c r="C7689" s="24" t="n">
        <x:v>241517.25</x:v>
      </x:c>
      <x:c r="D7689" s="24" t="n">
        <x:f>SUM(B7689:C7689)</x:f>
        <x:v>966069</x:v>
      </x:c>
      <x:c r="E7689" s="25" t="n">
        <x:f>B7689/D7689</x:f>
        <x:v>0.75</x:v>
      </x:c>
      <x:c r="F7689" s="25" t="n">
        <x:f>C7689/D7689</x:f>
        <x:v>0.25</x:v>
      </x:c>
      <x:c r="G7689" s="22" t="n">
        <x:v>1476298.125</x:v>
      </x:c>
      <x:c r="H7689" s="22" t="n">
        <x:v>339816.375</x:v>
      </x:c>
      <x:c r="I7689" s="22" t="n">
        <x:f>SUM(G7689:H7689)</x:f>
        <x:v>1816114.5</x:v>
      </x:c>
      <x:c r="J7689" s="22" t="n">
        <x:v>844974</x:v>
      </x:c>
      <x:c r="K7689" s="22" t="n">
        <x:v>121095</x:v>
      </x:c>
      <x:c r="L7689" s="22" t="n">
        <x:f>SUM(J7689:K7689)</x:f>
        <x:v>966069</x:v>
      </x:c>
      <x:c r="M7689" s="23" t="n">
        <x:f>D7689-L7689</x:f>
        <x:v>0</x:v>
      </x:c>
      <x:c r="N7689" s="22" t="n">
        <x:v>724551.75</x:v>
      </x:c>
      <x:c r="O7689" s="22" t="n">
        <x:v>241517.25</x:v>
      </x:c>
      <x:c r="P7689" s="14" t="n">
        <x:f>N7689/SUM(N7689:O7689)</x:f>
        <x:v>0.75</x:v>
      </x:c>
      <x:c r="Q7689" s="22" t="n">
        <x:v>1475780.625</x:v>
      </x:c>
      <x:c r="R7689" s="22" t="n">
        <x:v>340333.875</x:v>
      </x:c>
      <x:c r="S7689" s="2" t="n">
        <x:v>3</x:v>
      </x:c>
      <x:c r="T7689" s="2" t="n">
        <x:v>1</x:v>
      </x:c>
      <x:c r="U7689" s="2" t="n">
        <x:v>3</x:v>
      </x:c>
      <x:c r="V7689" s="2" t="n">
        <x:v>2</x:v>
      </x:c>
      <x:c r="W7689" s="2" t="n">
        <x:v>3</x:v>
      </x:c>
      <x:c r="X7689" s="2" t="n">
        <x:v>3</x:v>
      </x:c>
      <x:c r="Y7689" s="2" t="n">
        <x:v>3</x:v>
      </x:c>
      <x:c r="Z7689" s="22" t="n">
        <x:v>476928</x:v>
      </x:c>
      <x:c r="AA7689" s="22" t="n">
        <x:v>368046</x:v>
      </x:c>
      <x:c r="AB7689" s="22" t="n">
        <x:v>108882</x:v>
      </x:c>
      <x:c r="AC7689" s="22" t="n">
        <x:v>0</x:v>
      </x:c>
      <x:c r="AD7689" s="22" t="n">
        <x:v>121095</x:v>
      </x:c>
      <x:c r="AE7689" s="2" t="n">
        <x:v>0</x:v>
      </x:c>
      <x:c r="AF7689" s="2" t="n">
        <x:v>0</x:v>
      </x:c>
    </x:row>
    <x:row r="7690" ht="23" customHeight="1">
      <x:c r="A7690" s="2" t="n">
        <x:v>7684</x:v>
      </x:c>
      <x:c r="B7690" s="24" t="n">
        <x:v>692093</x:v>
      </x:c>
      <x:c r="C7690" s="24" t="n">
        <x:v>273976</x:v>
      </x:c>
      <x:c r="D7690" s="24" t="n">
        <x:f>SUM(B7690:C7690)</x:f>
        <x:v>966069</x:v>
      </x:c>
      <x:c r="E7690" s="25" t="n">
        <x:f>B7690/D7690</x:f>
        <x:v>0.7164012094374211</x:v>
      </x:c>
      <x:c r="F7690" s="25" t="n">
        <x:f>C7690/D7690</x:f>
        <x:v>0.28359879056257886</x:v>
      </x:c>
      <x:c r="G7690" s="22" t="n">
        <x:v>1198475.375</x:v>
      </x:c>
      <x:c r="H7690" s="22" t="n">
        <x:v>572396.6875</x:v>
      </x:c>
      <x:c r="I7690" s="22" t="n">
        <x:f>SUM(G7690:H7690)</x:f>
        <x:v>1770872.0625</x:v>
      </x:c>
      <x:c r="J7690" s="22" t="n">
        <x:v>844974</x:v>
      </x:c>
      <x:c r="K7690" s="22" t="n">
        <x:v>121095</x:v>
      </x:c>
      <x:c r="L7690" s="22" t="n">
        <x:f>SUM(J7690:K7690)</x:f>
        <x:v>966069</x:v>
      </x:c>
      <x:c r="M7690" s="23" t="n">
        <x:f>D7690-L7690</x:f>
        <x:v>0</x:v>
      </x:c>
      <x:c r="N7690" s="22" t="n">
        <x:v>692093</x:v>
      </x:c>
      <x:c r="O7690" s="22" t="n">
        <x:v>273976</x:v>
      </x:c>
      <x:c r="P7690" s="14" t="n">
        <x:f>N7690/SUM(N7690:O7690)</x:f>
        <x:v>0.7164012094374211</x:v>
      </x:c>
      <x:c r="Q7690" s="22" t="n">
        <x:v>1197957.875</x:v>
      </x:c>
      <x:c r="R7690" s="22" t="n">
        <x:v>572914.1875</x:v>
      </x:c>
      <x:c r="S7690" s="2" t="n">
        <x:v>2</x:v>
      </x:c>
      <x:c r="T7690" s="2" t="n">
        <x:v>2</x:v>
      </x:c>
      <x:c r="U7690" s="2" t="n">
        <x:v>3</x:v>
      </x:c>
      <x:c r="V7690" s="2" t="n">
        <x:v>2</x:v>
      </x:c>
      <x:c r="W7690" s="2" t="n">
        <x:v>3</x:v>
      </x:c>
      <x:c r="X7690" s="2" t="n">
        <x:v>3</x:v>
      </x:c>
      <x:c r="Y7690" s="2" t="n">
        <x:v>3</x:v>
      </x:c>
      <x:c r="Z7690" s="22" t="n">
        <x:v>422487</x:v>
      </x:c>
      <x:c r="AA7690" s="22" t="n">
        <x:v>422487</x:v>
      </x:c>
      <x:c r="AB7690" s="22" t="n">
        <x:v>108882</x:v>
      </x:c>
      <x:c r="AC7690" s="22" t="n">
        <x:v>60547.5</x:v>
      </x:c>
      <x:c r="AD7690" s="22" t="n">
        <x:v>60547.5</x:v>
      </x:c>
      <x:c r="AE7690" s="2" t="n">
        <x:v>0</x:v>
      </x:c>
      <x:c r="AF7690" s="2" t="n">
        <x:v>0</x:v>
      </x:c>
    </x:row>
    <x:row r="7691" ht="23" customHeight="1">
      <x:c r="A7691" s="2" t="n">
        <x:v>7685</x:v>
      </x:c>
      <x:c r="B7691" s="24" t="n">
        <x:v>467380.125</x:v>
      </x:c>
      <x:c r="C7691" s="24" t="n">
        <x:v>498688.875</x:v>
      </x:c>
      <x:c r="D7691" s="24" t="n">
        <x:f>SUM(B7691:C7691)</x:f>
        <x:v>966069</x:v>
      </x:c>
      <x:c r="E7691" s="25" t="n">
        <x:f>B7691/D7691</x:f>
        <x:v>0.4837958002999786</x:v>
      </x:c>
      <x:c r="F7691" s="25" t="n">
        <x:f>C7691/D7691</x:f>
        <x:v>0.5162041997000214</x:v>
      </x:c>
      <x:c r="G7691" s="22" t="n">
        <x:v>1219126.5</x:v>
      </x:c>
      <x:c r="H7691" s="22" t="n">
        <x:v>596988</x:v>
      </x:c>
      <x:c r="I7691" s="22" t="n">
        <x:f>SUM(G7691:H7691)</x:f>
        <x:v>1816114.5</x:v>
      </x:c>
      <x:c r="J7691" s="22" t="n">
        <x:v>844974</x:v>
      </x:c>
      <x:c r="K7691" s="22" t="n">
        <x:v>121095</x:v>
      </x:c>
      <x:c r="L7691" s="22" t="n">
        <x:f>SUM(J7691:K7691)</x:f>
        <x:v>966069</x:v>
      </x:c>
      <x:c r="M7691" s="23" t="n">
        <x:f>D7691-L7691</x:f>
        <x:v>0</x:v>
      </x:c>
      <x:c r="N7691" s="22" t="n">
        <x:v>467897.625</x:v>
      </x:c>
      <x:c r="O7691" s="22" t="n">
        <x:v>498171.375</x:v>
      </x:c>
      <x:c r="P7691" s="14" t="n">
        <x:f>N7691/SUM(N7691:O7691)</x:f>
        <x:v>0.4843314763231198</x:v>
      </x:c>
      <x:c r="Q7691" s="22" t="n">
        <x:v>1219126.5</x:v>
      </x:c>
      <x:c r="R7691" s="22" t="n">
        <x:v>596988</x:v>
      </x:c>
      <x:c r="S7691" s="2" t="n">
        <x:v>3</x:v>
      </x:c>
      <x:c r="T7691" s="2" t="n">
        <x:v>1</x:v>
      </x:c>
      <x:c r="U7691" s="2" t="n">
        <x:v>1</x:v>
      </x:c>
      <x:c r="V7691" s="2" t="n">
        <x:v>4</x:v>
      </x:c>
      <x:c r="W7691" s="2" t="n">
        <x:v>3</x:v>
      </x:c>
      <x:c r="X7691" s="2" t="n">
        <x:v>3</x:v>
      </x:c>
      <x:c r="Y7691" s="2" t="n">
        <x:v>3</x:v>
      </x:c>
      <x:c r="Z7691" s="22" t="n">
        <x:v>476928</x:v>
      </x:c>
      <x:c r="AA7691" s="22" t="n">
        <x:v>368046</x:v>
      </x:c>
      <x:c r="AB7691" s="22" t="n">
        <x:v>108882</x:v>
      </x:c>
      <x:c r="AC7691" s="22" t="n">
        <x:v>0</x:v>
      </x:c>
      <x:c r="AD7691" s="22" t="n">
        <x:v>121095</x:v>
      </x:c>
      <x:c r="AE7691" s="2" t="n">
        <x:v>0</x:v>
      </x:c>
      <x:c r="AF7691" s="2" t="n">
        <x:v>1</x:v>
      </x:c>
    </x:row>
    <x:row r="7692" ht="23" customHeight="1">
      <x:c r="A7692" s="2" t="n">
        <x:v>7686</x:v>
      </x:c>
      <x:c r="B7692" s="24" t="n">
        <x:v>628391.625</x:v>
      </x:c>
      <x:c r="C7692" s="24" t="n">
        <x:v>337677.375</x:v>
      </x:c>
      <x:c r="D7692" s="24" t="n">
        <x:f>SUM(B7692:C7692)</x:f>
        <x:v>966069</x:v>
      </x:c>
      <x:c r="E7692" s="25" t="n">
        <x:f>B7692/D7692</x:f>
        <x:v>0.6504624669666452</x:v>
      </x:c>
      <x:c r="F7692" s="25" t="n">
        <x:f>C7692/D7692</x:f>
        <x:v>0.3495375330333548</x:v>
      </x:c>
      <x:c r="G7692" s="22" t="n">
        <x:v>1541149.5</x:v>
      </x:c>
      <x:c r="H7692" s="22" t="n">
        <x:v>383424.375</x:v>
      </x:c>
      <x:c r="I7692" s="22" t="n">
        <x:f>SUM(G7692:H7692)</x:f>
        <x:v>1924573.875</x:v>
      </x:c>
      <x:c r="J7692" s="22" t="n">
        <x:v>844974</x:v>
      </x:c>
      <x:c r="K7692" s="22" t="n">
        <x:v>121095</x:v>
      </x:c>
      <x:c r="L7692" s="22" t="n">
        <x:f>SUM(J7692:K7692)</x:f>
        <x:v>966069</x:v>
      </x:c>
      <x:c r="M7692" s="23" t="n">
        <x:f>D7692-L7692</x:f>
        <x:v>0</x:v>
      </x:c>
      <x:c r="N7692" s="22" t="n">
        <x:v>628909.125</x:v>
      </x:c>
      <x:c r="O7692" s="22" t="n">
        <x:v>337159.875</x:v>
      </x:c>
      <x:c r="P7692" s="14" t="n">
        <x:f>N7692/SUM(N7692:O7692)</x:f>
        <x:v>0.6509981429897864</x:v>
      </x:c>
      <x:c r="Q7692" s="22" t="n">
        <x:v>1541149.5</x:v>
      </x:c>
      <x:c r="R7692" s="22" t="n">
        <x:v>383165.625</x:v>
      </x:c>
      <x:c r="S7692" s="2" t="n">
        <x:v>3</x:v>
      </x:c>
      <x:c r="T7692" s="2" t="n">
        <x:v>1</x:v>
      </x:c>
      <x:c r="U7692" s="2" t="n">
        <x:v>2</x:v>
      </x:c>
      <x:c r="V7692" s="2" t="n">
        <x:v>2</x:v>
      </x:c>
      <x:c r="W7692" s="2" t="n">
        <x:v>3</x:v>
      </x:c>
      <x:c r="X7692" s="2" t="n">
        <x:v>3</x:v>
      </x:c>
      <x:c r="Y7692" s="2" t="n">
        <x:v>3</x:v>
      </x:c>
      <x:c r="Z7692" s="22" t="n">
        <x:v>476928</x:v>
      </x:c>
      <x:c r="AA7692" s="22" t="n">
        <x:v>368046</x:v>
      </x:c>
      <x:c r="AB7692" s="22" t="n">
        <x:v>108882</x:v>
      </x:c>
      <x:c r="AC7692" s="22" t="n">
        <x:v>0</x:v>
      </x:c>
      <x:c r="AD7692" s="22" t="n">
        <x:v>121095</x:v>
      </x:c>
      <x:c r="AE7692" s="2" t="n">
        <x:v>1</x:v>
      </x:c>
      <x:c r="AF7692" s="2" t="n">
        <x:v>0</x:v>
      </x:c>
    </x:row>
    <x:row r="7693" ht="23" customHeight="1">
      <x:c r="A7693" s="2" t="n">
        <x:v>7687</x:v>
      </x:c>
      <x:c r="B7693" s="24" t="n">
        <x:v>0</x:v>
      </x:c>
      <x:c r="C7693" s="24" t="n">
        <x:v>851080.5</x:v>
      </x:c>
      <x:c r="D7693" s="24" t="n">
        <x:f>SUM(B7693:C7693)</x:f>
        <x:v>851080.5</x:v>
      </x:c>
      <x:c r="E7693" s="25" t="n">
        <x:f>B7693/D7693</x:f>
        <x:v>0</x:v>
      </x:c>
      <x:c r="F7693" s="25" t="n">
        <x:f>C7693/D7693</x:f>
        <x:v>1</x:v>
      </x:c>
      <x:c r="G7693" s="22" t="n">
        <x:v>751746.375</x:v>
      </x:c>
      <x:c r="H7693" s="22" t="n">
        <x:v>896827.5</x:v>
      </x:c>
      <x:c r="I7693" s="22" t="n">
        <x:f>SUM(G7693:H7693)</x:f>
        <x:v>1648573.875</x:v>
      </x:c>
      <x:c r="J7693" s="22" t="n">
        <x:v>790533</x:v>
      </x:c>
      <x:c r="K7693" s="22" t="n">
        <x:v>60547.5</x:v>
      </x:c>
      <x:c r="L7693" s="22" t="n">
        <x:f>SUM(J7693:K7693)</x:f>
        <x:v>851080.5</x:v>
      </x:c>
      <x:c r="M7693" s="23" t="n">
        <x:f>D7693-L7693</x:f>
        <x:v>0</x:v>
      </x:c>
      <x:c r="N7693" s="22" t="n">
        <x:v>0</x:v>
      </x:c>
      <x:c r="O7693" s="22" t="n">
        <x:v>851080.5</x:v>
      </x:c>
      <x:c r="P7693" s="14" t="n">
        <x:f>N7693/SUM(N7693:O7693)</x:f>
        <x:v>0</x:v>
      </x:c>
      <x:c r="Q7693" s="22" t="n">
        <x:v>751228.875</x:v>
      </x:c>
      <x:c r="R7693" s="22" t="n">
        <x:v>897086.25</x:v>
      </x:c>
      <x:c r="S7693" s="2" t="n">
        <x:v>2</x:v>
      </x:c>
      <x:c r="T7693" s="2" t="n">
        <x:v>1</x:v>
      </x:c>
      <x:c r="U7693" s="2" t="n">
        <x:v>0</x:v>
      </x:c>
      <x:c r="V7693" s="2" t="n">
        <x:v>1</x:v>
      </x:c>
      <x:c r="W7693" s="2" t="n">
        <x:v>2</x:v>
      </x:c>
      <x:c r="X7693" s="2" t="n">
        <x:v>2</x:v>
      </x:c>
      <x:c r="Y7693" s="2" t="n">
        <x:v>2</x:v>
      </x:c>
      <x:c r="Z7693" s="22" t="n">
        <x:v>422487</x:v>
      </x:c>
      <x:c r="AA7693" s="22" t="n">
        <x:v>368046</x:v>
      </x:c>
      <x:c r="AB7693" s="22" t="n">
        <x:v>54441</x:v>
      </x:c>
      <x:c r="AC7693" s="22" t="n">
        <x:v>0</x:v>
      </x:c>
      <x:c r="AD7693" s="22" t="n">
        <x:v>60547.5</x:v>
      </x:c>
      <x:c r="AE7693" s="2" t="n">
        <x:v>0</x:v>
      </x:c>
      <x:c r="AF7693" s="2" t="n">
        <x:v>0</x:v>
      </x:c>
    </x:row>
    <x:row r="7694" ht="23" customHeight="1">
      <x:c r="A7694" s="2" t="n">
        <x:v>7688</x:v>
      </x:c>
      <x:c r="B7694" s="24" t="n">
        <x:v>857180.1</x:v>
      </x:c>
      <x:c r="C7694" s="24" t="n">
        <x:v>223877.39999999997</x:v>
      </x:c>
      <x:c r="D7694" s="24" t="n">
        <x:f>SUM(B7694:C7694)</x:f>
        <x:v>1081057.5</x:v>
      </x:c>
      <x:c r="E7694" s="25" t="n">
        <x:f>B7694/D7694</x:f>
        <x:v>0.7929088878251157</x:v>
      </x:c>
      <x:c r="F7694" s="25" t="n">
        <x:f>C7694/D7694</x:f>
        <x:v>0.2070911121748843</x:v>
      </x:c>
      <x:c r="G7694" s="22" t="n">
        <x:v>1569891.4499999997</x:v>
      </x:c>
      <x:c r="H7694" s="22" t="n">
        <x:v>378405.4875</x:v>
      </x:c>
      <x:c r="I7694" s="22" t="n">
        <x:f>SUM(G7694:H7694)</x:f>
        <x:v>1948296.9374999998</x:v>
      </x:c>
      <x:c r="J7694" s="22" t="n">
        <x:v>899415</x:v>
      </x:c>
      <x:c r="K7694" s="22" t="n">
        <x:v>181642.5</x:v>
      </x:c>
      <x:c r="L7694" s="22" t="n">
        <x:f>SUM(J7694:K7694)</x:f>
        <x:v>1081057.5</x:v>
      </x:c>
      <x:c r="M7694" s="23" t="n">
        <x:f>D7694-L7694</x:f>
        <x:v>0</x:v>
      </x:c>
      <x:c r="N7694" s="22" t="n">
        <x:v>857180.1</x:v>
      </x:c>
      <x:c r="O7694" s="22" t="n">
        <x:v>223877.39999999997</x:v>
      </x:c>
      <x:c r="P7694" s="14" t="n">
        <x:f>N7694/SUM(N7694:O7694)</x:f>
        <x:v>0.7929088878251157</x:v>
      </x:c>
      <x:c r="Q7694" s="22" t="n">
        <x:v>1568338.9499999997</x:v>
      </x:c>
      <x:c r="R7694" s="22" t="n">
        <x:v>378664.2375</x:v>
      </x:c>
      <x:c r="S7694" s="2" t="n">
        <x:v>3</x:v>
      </x:c>
      <x:c r="T7694" s="2" t="n">
        <x:v>2</x:v>
      </x:c>
      <x:c r="U7694" s="2" t="n">
        <x:v>4</x:v>
      </x:c>
      <x:c r="V7694" s="2" t="n">
        <x:v>2</x:v>
      </x:c>
      <x:c r="W7694" s="2" t="n">
        <x:v>4</x:v>
      </x:c>
      <x:c r="X7694" s="2" t="n">
        <x:v>4</x:v>
      </x:c>
      <x:c r="Y7694" s="2" t="n">
        <x:v>4</x:v>
      </x:c>
      <x:c r="Z7694" s="22" t="n">
        <x:v>476928</x:v>
      </x:c>
      <x:c r="AA7694" s="22" t="n">
        <x:v>422487</x:v>
      </x:c>
      <x:c r="AB7694" s="22" t="n">
        <x:v>163323</x:v>
      </x:c>
      <x:c r="AC7694" s="22" t="n">
        <x:v>60547.5</x:v>
      </x:c>
      <x:c r="AD7694" s="22" t="n">
        <x:v>121095</x:v>
      </x:c>
      <x:c r="AE7694" s="2" t="n">
        <x:v>0</x:v>
      </x:c>
      <x:c r="AF7694" s="2" t="n">
        <x:v>0</x:v>
      </x:c>
    </x:row>
    <x:row r="7695" ht="23" customHeight="1">
      <x:c r="A7695" s="2" t="n">
        <x:v>7689</x:v>
      </x:c>
      <x:c r="B7695" s="24" t="n">
        <x:v>851080.5</x:v>
      </x:c>
      <x:c r="C7695" s="24" t="n">
        <x:v>0</x:v>
      </x:c>
      <x:c r="D7695" s="24" t="n">
        <x:f>SUM(B7695:C7695)</x:f>
        <x:v>851080.5</x:v>
      </x:c>
      <x:c r="E7695" s="25" t="n">
        <x:f>B7695/D7695</x:f>
        <x:v>1</x:v>
      </x:c>
      <x:c r="F7695" s="25" t="n">
        <x:f>C7695/D7695</x:f>
        <x:v>0</x:v>
      </x:c>
      <x:c r="G7695" s="22" t="n">
        <x:v>1679701.5</x:v>
      </x:c>
      <x:c r="H7695" s="22" t="n">
        <x:v>98557.875</x:v>
      </x:c>
      <x:c r="I7695" s="22" t="n">
        <x:f>SUM(G7695:H7695)</x:f>
        <x:v>1778259.375</x:v>
      </x:c>
      <x:c r="J7695" s="22" t="n">
        <x:v>790533</x:v>
      </x:c>
      <x:c r="K7695" s="22" t="n">
        <x:v>60547.5</x:v>
      </x:c>
      <x:c r="L7695" s="22" t="n">
        <x:f>SUM(J7695:K7695)</x:f>
        <x:v>851080.5</x:v>
      </x:c>
      <x:c r="M7695" s="23" t="n">
        <x:f>D7695-L7695</x:f>
        <x:v>0</x:v>
      </x:c>
      <x:c r="N7695" s="22" t="n">
        <x:v>851080.5</x:v>
      </x:c>
      <x:c r="O7695" s="22" t="n">
        <x:v>0</x:v>
      </x:c>
      <x:c r="P7695" s="14" t="n">
        <x:f>N7695/SUM(N7695:O7695)</x:f>
        <x:v>1</x:v>
      </x:c>
      <x:c r="Q7695" s="22" t="n">
        <x:v>1679184</x:v>
      </x:c>
      <x:c r="R7695" s="22" t="n">
        <x:v>98816.625</x:v>
      </x:c>
      <x:c r="S7695" s="2" t="n">
        <x:v>2</x:v>
      </x:c>
      <x:c r="T7695" s="2" t="n">
        <x:v>1</x:v>
      </x:c>
      <x:c r="U7695" s="2" t="n">
        <x:v>2</x:v>
      </x:c>
      <x:c r="V7695" s="2" t="n">
        <x:v>0</x:v>
      </x:c>
      <x:c r="W7695" s="2" t="n">
        <x:v>2</x:v>
      </x:c>
      <x:c r="X7695" s="2" t="n">
        <x:v>2</x:v>
      </x:c>
      <x:c r="Y7695" s="2" t="n">
        <x:v>2</x:v>
      </x:c>
      <x:c r="Z7695" s="22" t="n">
        <x:v>422487</x:v>
      </x:c>
      <x:c r="AA7695" s="22" t="n">
        <x:v>368046</x:v>
      </x:c>
      <x:c r="AB7695" s="22" t="n">
        <x:v>54441</x:v>
      </x:c>
      <x:c r="AC7695" s="22" t="n">
        <x:v>0</x:v>
      </x:c>
      <x:c r="AD7695" s="22" t="n">
        <x:v>60547.5</x:v>
      </x:c>
      <x:c r="AE7695" s="2" t="n">
        <x:v>0</x:v>
      </x:c>
      <x:c r="AF7695" s="2" t="n">
        <x:v>0</x:v>
      </x:c>
    </x:row>
    <x:row r="7696" ht="23" customHeight="1">
      <x:c r="A7696" s="2" t="n">
        <x:v>7690</x:v>
      </x:c>
      <x:c r="B7696" s="24" t="n">
        <x:v>0</x:v>
      </x:c>
      <x:c r="C7696" s="24" t="n">
        <x:v>966069</x:v>
      </x:c>
      <x:c r="D7696" s="24" t="n">
        <x:f>SUM(B7696:C7696)</x:f>
        <x:v>966069</x:v>
      </x:c>
      <x:c r="E7696" s="25" t="n">
        <x:f>B7696/D7696</x:f>
        <x:v>0</x:v>
      </x:c>
      <x:c r="F7696" s="25" t="n">
        <x:f>C7696/D7696</x:f>
        <x:v>1</x:v>
      </x:c>
      <x:c r="G7696" s="22" t="n">
        <x:v>823678.875</x:v>
      </x:c>
      <x:c r="H7696" s="22" t="n">
        <x:v>1127868.609375</x:v>
      </x:c>
      <x:c r="I7696" s="22" t="n">
        <x:f>SUM(G7696:H7696)</x:f>
        <x:v>1951547.484375</x:v>
      </x:c>
      <x:c r="J7696" s="22" t="n">
        <x:v>844974</x:v>
      </x:c>
      <x:c r="K7696" s="22" t="n">
        <x:v>121095</x:v>
      </x:c>
      <x:c r="L7696" s="22" t="n">
        <x:f>SUM(J7696:K7696)</x:f>
        <x:v>966069</x:v>
      </x:c>
      <x:c r="M7696" s="23" t="n">
        <x:f>D7696-L7696</x:f>
        <x:v>0</x:v>
      </x:c>
      <x:c r="N7696" s="22" t="n">
        <x:v>0</x:v>
      </x:c>
      <x:c r="O7696" s="22" t="n">
        <x:v>966069</x:v>
      </x:c>
      <x:c r="P7696" s="14" t="n">
        <x:f>N7696/SUM(N7696:O7696)</x:f>
        <x:v>0</x:v>
      </x:c>
      <x:c r="Q7696" s="22" t="n">
        <x:v>824110.125</x:v>
      </x:c>
      <x:c r="R7696" s="22" t="n">
        <x:v>1128698.765625</x:v>
      </x:c>
      <x:c r="S7696" s="2" t="n">
        <x:v>3</x:v>
      </x:c>
      <x:c r="T7696" s="2" t="n">
        <x:v>1</x:v>
      </x:c>
      <x:c r="U7696" s="2" t="n">
        <x:v>0</x:v>
      </x:c>
      <x:c r="V7696" s="2" t="n">
        <x:v>3</x:v>
      </x:c>
      <x:c r="W7696" s="2" t="n">
        <x:v>3</x:v>
      </x:c>
      <x:c r="X7696" s="2" t="n">
        <x:v>3</x:v>
      </x:c>
      <x:c r="Y7696" s="2" t="n">
        <x:v>3</x:v>
      </x:c>
      <x:c r="Z7696" s="22" t="n">
        <x:v>476928</x:v>
      </x:c>
      <x:c r="AA7696" s="22" t="n">
        <x:v>368046</x:v>
      </x:c>
      <x:c r="AB7696" s="22" t="n">
        <x:v>108882</x:v>
      </x:c>
      <x:c r="AC7696" s="22" t="n">
        <x:v>0</x:v>
      </x:c>
      <x:c r="AD7696" s="22" t="n">
        <x:v>121095</x:v>
      </x:c>
      <x:c r="AE7696" s="2" t="n">
        <x:v>1</x:v>
      </x:c>
      <x:c r="AF7696" s="2" t="n">
        <x:v>0</x:v>
      </x:c>
    </x:row>
    <x:row r="7697" ht="23" customHeight="1">
      <x:c r="A7697" s="2" t="n">
        <x:v>7691</x:v>
      </x:c>
      <x:c r="B7697" s="24" t="n">
        <x:v>0</x:v>
      </x:c>
      <x:c r="C7697" s="24" t="n">
        <x:v>851080.5</x:v>
      </x:c>
      <x:c r="D7697" s="24" t="n">
        <x:f>SUM(B7697:C7697)</x:f>
        <x:v>851080.5</x:v>
      </x:c>
      <x:c r="E7697" s="25" t="n">
        <x:f>B7697/D7697</x:f>
        <x:v>0</x:v>
      </x:c>
      <x:c r="F7697" s="25" t="n">
        <x:f>C7697/D7697</x:f>
        <x:v>1</x:v>
      </x:c>
      <x:c r="G7697" s="22" t="n">
        <x:v>736092</x:v>
      </x:c>
      <x:c r="H7697" s="22" t="n">
        <x:v>995385.375</x:v>
      </x:c>
      <x:c r="I7697" s="22" t="n">
        <x:f>SUM(G7697:H7697)</x:f>
        <x:v>1731477.375</x:v>
      </x:c>
      <x:c r="J7697" s="22" t="n">
        <x:v>790533</x:v>
      </x:c>
      <x:c r="K7697" s="22" t="n">
        <x:v>60547.5</x:v>
      </x:c>
      <x:c r="L7697" s="22" t="n">
        <x:f>SUM(J7697:K7697)</x:f>
        <x:v>851080.5</x:v>
      </x:c>
      <x:c r="M7697" s="23" t="n">
        <x:f>D7697-L7697</x:f>
        <x:v>0</x:v>
      </x:c>
      <x:c r="N7697" s="22" t="n">
        <x:v>0</x:v>
      </x:c>
      <x:c r="O7697" s="22" t="n">
        <x:v>851080.5</x:v>
      </x:c>
      <x:c r="P7697" s="14" t="n">
        <x:f>N7697/SUM(N7697:O7697)</x:f>
        <x:v>0</x:v>
      </x:c>
      <x:c r="Q7697" s="22" t="n">
        <x:v>736092</x:v>
      </x:c>
      <x:c r="R7697" s="22" t="n">
        <x:v>995902.875</x:v>
      </x:c>
      <x:c r="S7697" s="2" t="n">
        <x:v>2</x:v>
      </x:c>
      <x:c r="T7697" s="2" t="n">
        <x:v>1</x:v>
      </x:c>
      <x:c r="U7697" s="2" t="n">
        <x:v>0</x:v>
      </x:c>
      <x:c r="V7697" s="2" t="n">
        <x:v>1</x:v>
      </x:c>
      <x:c r="W7697" s="2" t="n">
        <x:v>2</x:v>
      </x:c>
      <x:c r="X7697" s="2" t="n">
        <x:v>2</x:v>
      </x:c>
      <x:c r="Y7697" s="2" t="n">
        <x:v>2</x:v>
      </x:c>
      <x:c r="Z7697" s="22" t="n">
        <x:v>422487</x:v>
      </x:c>
      <x:c r="AA7697" s="22" t="n">
        <x:v>368046</x:v>
      </x:c>
      <x:c r="AB7697" s="22" t="n">
        <x:v>54441</x:v>
      </x:c>
      <x:c r="AC7697" s="22" t="n">
        <x:v>0</x:v>
      </x:c>
      <x:c r="AD7697" s="22" t="n">
        <x:v>60547.5</x:v>
      </x:c>
      <x:c r="AE7697" s="2" t="n">
        <x:v>0</x:v>
      </x:c>
      <x:c r="AF7697" s="2" t="n">
        <x:v>0</x:v>
      </x:c>
    </x:row>
    <x:row r="7698" ht="23" customHeight="1">
      <x:c r="A7698" s="2" t="n">
        <x:v>7692</x:v>
      </x:c>
      <x:c r="B7698" s="24" t="n">
        <x:v>845951.5</x:v>
      </x:c>
      <x:c r="C7698" s="24" t="n">
        <x:v>120117.5</x:v>
      </x:c>
      <x:c r="D7698" s="24" t="n">
        <x:f>SUM(B7698:C7698)</x:f>
        <x:v>966069</x:v>
      </x:c>
      <x:c r="E7698" s="25" t="n">
        <x:f>B7698/D7698</x:f>
        <x:v>0.8756636430731138</x:v>
      </x:c>
      <x:c r="F7698" s="25" t="n">
        <x:f>C7698/D7698</x:f>
        <x:v>0.12433635692688617</x:v>
      </x:c>
      <x:c r="G7698" s="22" t="n">
        <x:v>1520331.625</x:v>
      </x:c>
      <x:c r="H7698" s="22" t="n">
        <x:v>365481.5</x:v>
      </x:c>
      <x:c r="I7698" s="22" t="n">
        <x:f>SUM(G7698:H7698)</x:f>
        <x:v>1885813.125</x:v>
      </x:c>
      <x:c r="J7698" s="22" t="n">
        <x:v>844974</x:v>
      </x:c>
      <x:c r="K7698" s="22" t="n">
        <x:v>121095</x:v>
      </x:c>
      <x:c r="L7698" s="22" t="n">
        <x:f>SUM(J7698:K7698)</x:f>
        <x:v>966069</x:v>
      </x:c>
      <x:c r="M7698" s="23" t="n">
        <x:f>D7698-L7698</x:f>
        <x:v>0</x:v>
      </x:c>
      <x:c r="N7698" s="22" t="n">
        <x:v>845951.5</x:v>
      </x:c>
      <x:c r="O7698" s="22" t="n">
        <x:v>120117.5</x:v>
      </x:c>
      <x:c r="P7698" s="14" t="n">
        <x:f>N7698/SUM(N7698:O7698)</x:f>
        <x:v>0.8756636430731138</x:v>
      </x:c>
      <x:c r="Q7698" s="22" t="n">
        <x:v>1518779.125</x:v>
      </x:c>
      <x:c r="R7698" s="22" t="n">
        <x:v>365481.5</x:v>
      </x:c>
      <x:c r="S7698" s="2" t="n">
        <x:v>2</x:v>
      </x:c>
      <x:c r="T7698" s="2" t="n">
        <x:v>2</x:v>
      </x:c>
      <x:c r="U7698" s="2" t="n">
        <x:v>2</x:v>
      </x:c>
      <x:c r="V7698" s="2" t="n">
        <x:v>1</x:v>
      </x:c>
      <x:c r="W7698" s="2" t="n">
        <x:v>3</x:v>
      </x:c>
      <x:c r="X7698" s="2" t="n">
        <x:v>3</x:v>
      </x:c>
      <x:c r="Y7698" s="2" t="n">
        <x:v>3</x:v>
      </x:c>
      <x:c r="Z7698" s="22" t="n">
        <x:v>422487</x:v>
      </x:c>
      <x:c r="AA7698" s="22" t="n">
        <x:v>422487</x:v>
      </x:c>
      <x:c r="AB7698" s="22" t="n">
        <x:v>108882</x:v>
      </x:c>
      <x:c r="AC7698" s="22" t="n">
        <x:v>60547.5</x:v>
      </x:c>
      <x:c r="AD7698" s="22" t="n">
        <x:v>60547.5</x:v>
      </x:c>
      <x:c r="AE7698" s="2" t="n">
        <x:v>0</x:v>
      </x:c>
      <x:c r="AF7698" s="2" t="n">
        <x:v>0</x:v>
      </x:c>
    </x:row>
    <x:row r="7699" ht="23" customHeight="1">
      <x:c r="A7699" s="2" t="n">
        <x:v>7693</x:v>
      </x:c>
      <x:c r="B7699" s="24" t="n">
        <x:v>640690.875</x:v>
      </x:c>
      <x:c r="C7699" s="24" t="n">
        <x:v>325378.125</x:v>
      </x:c>
      <x:c r="D7699" s="24" t="n">
        <x:f>SUM(B7699:C7699)</x:f>
        <x:v>966069</x:v>
      </x:c>
      <x:c r="E7699" s="25" t="n">
        <x:f>B7699/D7699</x:f>
        <x:v>0.6631937004499678</x:v>
      </x:c>
      <x:c r="F7699" s="25" t="n">
        <x:f>C7699/D7699</x:f>
        <x:v>0.33680629955003216</x:v>
      </x:c>
      <x:c r="G7699" s="22" t="n">
        <x:v>1642622.625</x:v>
      </x:c>
      <x:c r="H7699" s="22" t="n">
        <x:v>377930.25</x:v>
      </x:c>
      <x:c r="I7699" s="22" t="n">
        <x:f>SUM(G7699:H7699)</x:f>
        <x:v>2020552.875</x:v>
      </x:c>
      <x:c r="J7699" s="22" t="n">
        <x:v>844974</x:v>
      </x:c>
      <x:c r="K7699" s="22" t="n">
        <x:v>121095</x:v>
      </x:c>
      <x:c r="L7699" s="22" t="n">
        <x:f>SUM(J7699:K7699)</x:f>
        <x:v>966069</x:v>
      </x:c>
      <x:c r="M7699" s="23" t="n">
        <x:f>D7699-L7699</x:f>
        <x:v>0</x:v>
      </x:c>
      <x:c r="N7699" s="22" t="n">
        <x:v>641467.125</x:v>
      </x:c>
      <x:c r="O7699" s="22" t="n">
        <x:v>324601.875</x:v>
      </x:c>
      <x:c r="P7699" s="14" t="n">
        <x:f>N7699/SUM(N7699:O7699)</x:f>
        <x:v>0.6639972144846796</x:v>
      </x:c>
      <x:c r="Q7699" s="22" t="n">
        <x:v>1643140.125</x:v>
      </x:c>
      <x:c r="R7699" s="22" t="n">
        <x:v>377412.75</x:v>
      </x:c>
      <x:c r="S7699" s="2" t="n">
        <x:v>3</x:v>
      </x:c>
      <x:c r="T7699" s="2" t="n">
        <x:v>1</x:v>
      </x:c>
      <x:c r="U7699" s="2" t="n">
        <x:v>3</x:v>
      </x:c>
      <x:c r="V7699" s="2" t="n">
        <x:v>1</x:v>
      </x:c>
      <x:c r="W7699" s="2" t="n">
        <x:v>3</x:v>
      </x:c>
      <x:c r="X7699" s="2" t="n">
        <x:v>3</x:v>
      </x:c>
      <x:c r="Y7699" s="2" t="n">
        <x:v>3</x:v>
      </x:c>
      <x:c r="Z7699" s="22" t="n">
        <x:v>476928</x:v>
      </x:c>
      <x:c r="AA7699" s="22" t="n">
        <x:v>368046</x:v>
      </x:c>
      <x:c r="AB7699" s="22" t="n">
        <x:v>108882</x:v>
      </x:c>
      <x:c r="AC7699" s="22" t="n">
        <x:v>0</x:v>
      </x:c>
      <x:c r="AD7699" s="22" t="n">
        <x:v>121095</x:v>
      </x:c>
      <x:c r="AE7699" s="2" t="n">
        <x:v>1</x:v>
      </x:c>
      <x:c r="AF7699" s="2" t="n">
        <x:v>0</x:v>
      </x:c>
    </x:row>
    <x:row r="7700" ht="23" customHeight="1">
      <x:c r="A7700" s="2" t="n">
        <x:v>7694</x:v>
      </x:c>
      <x:c r="B7700" s="24" t="n">
        <x:v>0</x:v>
      </x:c>
      <x:c r="C7700" s="24" t="n">
        <x:v>851080.5</x:v>
      </x:c>
      <x:c r="D7700" s="24" t="n">
        <x:f>SUM(B7700:C7700)</x:f>
        <x:v>851080.5</x:v>
      </x:c>
      <x:c r="E7700" s="25" t="n">
        <x:f>B7700/D7700</x:f>
        <x:v>0</x:v>
      </x:c>
      <x:c r="F7700" s="25" t="n">
        <x:f>C7700/D7700</x:f>
        <x:v>1</x:v>
      </x:c>
      <x:c r="G7700" s="22" t="n">
        <x:v>844275.375</x:v>
      </x:c>
      <x:c r="H7700" s="22" t="n">
        <x:v>851080.5</x:v>
      </x:c>
      <x:c r="I7700" s="22" t="n">
        <x:f>SUM(G7700:H7700)</x:f>
        <x:v>1695355.875</x:v>
      </x:c>
      <x:c r="J7700" s="22" t="n">
        <x:v>790533</x:v>
      </x:c>
      <x:c r="K7700" s="22" t="n">
        <x:v>60547.5</x:v>
      </x:c>
      <x:c r="L7700" s="22" t="n">
        <x:f>SUM(J7700:K7700)</x:f>
        <x:v>851080.5</x:v>
      </x:c>
      <x:c r="M7700" s="23" t="n">
        <x:f>D7700-L7700</x:f>
        <x:v>0</x:v>
      </x:c>
      <x:c r="N7700" s="22" t="n">
        <x:v>0</x:v>
      </x:c>
      <x:c r="O7700" s="22" t="n">
        <x:v>851080.5</x:v>
      </x:c>
      <x:c r="P7700" s="14" t="n">
        <x:f>N7700/SUM(N7700:O7700)</x:f>
        <x:v>0</x:v>
      </x:c>
      <x:c r="Q7700" s="22" t="n">
        <x:v>843240.375</x:v>
      </x:c>
      <x:c r="R7700" s="22" t="n">
        <x:v>851080.5</x:v>
      </x:c>
      <x:c r="S7700" s="2" t="n">
        <x:v>2</x:v>
      </x:c>
      <x:c r="T7700" s="2" t="n">
        <x:v>1</x:v>
      </x:c>
      <x:c r="U7700" s="2" t="n">
        <x:v>0</x:v>
      </x:c>
      <x:c r="V7700" s="2" t="n">
        <x:v>1</x:v>
      </x:c>
      <x:c r="W7700" s="2" t="n">
        <x:v>2</x:v>
      </x:c>
      <x:c r="X7700" s="2" t="n">
        <x:v>2</x:v>
      </x:c>
      <x:c r="Y7700" s="2" t="n">
        <x:v>2</x:v>
      </x:c>
      <x:c r="Z7700" s="22" t="n">
        <x:v>422487</x:v>
      </x:c>
      <x:c r="AA7700" s="22" t="n">
        <x:v>368046</x:v>
      </x:c>
      <x:c r="AB7700" s="22" t="n">
        <x:v>54441</x:v>
      </x:c>
      <x:c r="AC7700" s="22" t="n">
        <x:v>0</x:v>
      </x:c>
      <x:c r="AD7700" s="22" t="n">
        <x:v>60547.5</x:v>
      </x:c>
      <x:c r="AE7700" s="2" t="n">
        <x:v>0</x:v>
      </x:c>
      <x:c r="AF7700" s="2" t="n">
        <x:v>0</x:v>
      </x:c>
    </x:row>
    <x:row r="7701" ht="23" customHeight="1">
      <x:c r="A7701" s="2" t="n">
        <x:v>7695</x:v>
      </x:c>
      <x:c r="B7701" s="24" t="n">
        <x:v>785892.75</x:v>
      </x:c>
      <x:c r="C7701" s="24" t="n">
        <x:v>180176.25</x:v>
      </x:c>
      <x:c r="D7701" s="24" t="n">
        <x:f>SUM(B7701:C7701)</x:f>
        <x:v>966069</x:v>
      </x:c>
      <x:c r="E7701" s="25" t="n">
        <x:f>B7701/D7701</x:f>
        <x:v>0.8134954646096707</x:v>
      </x:c>
      <x:c r="F7701" s="25" t="n">
        <x:f>C7701/D7701</x:f>
        <x:v>0.18650453539032927</x:v>
      </x:c>
      <x:c r="G7701" s="22" t="n">
        <x:v>1369149.75</x:v>
      </x:c>
      <x:c r="H7701" s="22" t="n">
        <x:v>500737.3125</x:v>
      </x:c>
      <x:c r="I7701" s="22" t="n">
        <x:f>SUM(G7701:H7701)</x:f>
        <x:v>1869887.0625</x:v>
      </x:c>
      <x:c r="J7701" s="22" t="n">
        <x:v>844974</x:v>
      </x:c>
      <x:c r="K7701" s="22" t="n">
        <x:v>121095</x:v>
      </x:c>
      <x:c r="L7701" s="22" t="n">
        <x:f>SUM(J7701:K7701)</x:f>
        <x:v>966069</x:v>
      </x:c>
      <x:c r="M7701" s="23" t="n">
        <x:f>D7701-L7701</x:f>
        <x:v>0</x:v>
      </x:c>
      <x:c r="N7701" s="22" t="n">
        <x:v>785892.75</x:v>
      </x:c>
      <x:c r="O7701" s="22" t="n">
        <x:v>180176.25</x:v>
      </x:c>
      <x:c r="P7701" s="14" t="n">
        <x:f>N7701/SUM(N7701:O7701)</x:f>
        <x:v>0.8134954646096707</x:v>
      </x:c>
      <x:c r="Q7701" s="22" t="n">
        <x:v>1368632.25</x:v>
      </x:c>
      <x:c r="R7701" s="22" t="n">
        <x:v>501254.8125</x:v>
      </x:c>
      <x:c r="S7701" s="2" t="n">
        <x:v>2</x:v>
      </x:c>
      <x:c r="T7701" s="2" t="n">
        <x:v>2</x:v>
      </x:c>
      <x:c r="U7701" s="2" t="n">
        <x:v>2</x:v>
      </x:c>
      <x:c r="V7701" s="2" t="n">
        <x:v>2</x:v>
      </x:c>
      <x:c r="W7701" s="2" t="n">
        <x:v>3</x:v>
      </x:c>
      <x:c r="X7701" s="2" t="n">
        <x:v>3</x:v>
      </x:c>
      <x:c r="Y7701" s="2" t="n">
        <x:v>3</x:v>
      </x:c>
      <x:c r="Z7701" s="22" t="n">
        <x:v>422487</x:v>
      </x:c>
      <x:c r="AA7701" s="22" t="n">
        <x:v>422487</x:v>
      </x:c>
      <x:c r="AB7701" s="22" t="n">
        <x:v>108882</x:v>
      </x:c>
      <x:c r="AC7701" s="22" t="n">
        <x:v>60547.5</x:v>
      </x:c>
      <x:c r="AD7701" s="22" t="n">
        <x:v>60547.5</x:v>
      </x:c>
      <x:c r="AE7701" s="2" t="n">
        <x:v>0</x:v>
      </x:c>
      <x:c r="AF7701" s="2" t="n">
        <x:v>0</x:v>
      </x:c>
    </x:row>
    <x:row r="7702" ht="23" customHeight="1">
      <x:c r="A7702" s="2" t="n">
        <x:v>7696</x:v>
      </x:c>
      <x:c r="B7702" s="24" t="n">
        <x:v>851080.5</x:v>
      </x:c>
      <x:c r="C7702" s="24" t="n">
        <x:v>0</x:v>
      </x:c>
      <x:c r="D7702" s="24" t="n">
        <x:f>SUM(B7702:C7702)</x:f>
        <x:v>851080.5</x:v>
      </x:c>
      <x:c r="E7702" s="25" t="n">
        <x:f>B7702/D7702</x:f>
        <x:v>1</x:v>
      </x:c>
      <x:c r="F7702" s="25" t="n">
        <x:f>C7702/D7702</x:f>
        <x:v>0</x:v>
      </x:c>
      <x:c r="G7702" s="22" t="n">
        <x:v>1049231.25</x:v>
      </x:c>
      <x:c r="H7702" s="22" t="n">
        <x:v>781839</x:v>
      </x:c>
      <x:c r="I7702" s="22" t="n">
        <x:f>SUM(G7702:H7702)</x:f>
        <x:v>1831070.25</x:v>
      </x:c>
      <x:c r="J7702" s="22" t="n">
        <x:v>790533</x:v>
      </x:c>
      <x:c r="K7702" s="22" t="n">
        <x:v>60547.5</x:v>
      </x:c>
      <x:c r="L7702" s="22" t="n">
        <x:f>SUM(J7702:K7702)</x:f>
        <x:v>851080.5</x:v>
      </x:c>
      <x:c r="M7702" s="23" t="n">
        <x:f>D7702-L7702</x:f>
        <x:v>0</x:v>
      </x:c>
      <x:c r="N7702" s="22" t="n">
        <x:v>851080.5</x:v>
      </x:c>
      <x:c r="O7702" s="22" t="n">
        <x:v>0</x:v>
      </x:c>
      <x:c r="P7702" s="14" t="n">
        <x:f>N7702/SUM(N7702:O7702)</x:f>
        <x:v>1</x:v>
      </x:c>
      <x:c r="Q7702" s="22" t="n">
        <x:v>1048713.75</x:v>
      </x:c>
      <x:c r="R7702" s="22" t="n">
        <x:v>782097.75</x:v>
      </x:c>
      <x:c r="S7702" s="2" t="n">
        <x:v>1</x:v>
      </x:c>
      <x:c r="T7702" s="2" t="n">
        <x:v>2</x:v>
      </x:c>
      <x:c r="U7702" s="2" t="n">
        <x:v>1</x:v>
      </x:c>
      <x:c r="V7702" s="2" t="n">
        <x:v>0</x:v>
      </x:c>
      <x:c r="W7702" s="2" t="n">
        <x:v>2</x:v>
      </x:c>
      <x:c r="X7702" s="2" t="n">
        <x:v>2</x:v>
      </x:c>
      <x:c r="Y7702" s="2" t="n">
        <x:v>2</x:v>
      </x:c>
      <x:c r="Z7702" s="22" t="n">
        <x:v>368046</x:v>
      </x:c>
      <x:c r="AA7702" s="22" t="n">
        <x:v>422487</x:v>
      </x:c>
      <x:c r="AB7702" s="22" t="n">
        <x:v>54441</x:v>
      </x:c>
      <x:c r="AC7702" s="22" t="n">
        <x:v>60547.5</x:v>
      </x:c>
      <x:c r="AD7702" s="22" t="n">
        <x:v>0</x:v>
      </x:c>
      <x:c r="AE7702" s="2" t="n">
        <x:v>0</x:v>
      </x:c>
      <x:c r="AF7702" s="2" t="n">
        <x:v>0</x:v>
      </x:c>
    </x:row>
    <x:row r="7703" ht="23" customHeight="1">
      <x:c r="A7703" s="2" t="n">
        <x:v>7697</x:v>
      </x:c>
      <x:c r="B7703" s="24" t="n">
        <x:v>0</x:v>
      </x:c>
      <x:c r="C7703" s="24" t="n">
        <x:v>851080.5</x:v>
      </x:c>
      <x:c r="D7703" s="24" t="n">
        <x:f>SUM(B7703:C7703)</x:f>
        <x:v>851080.5</x:v>
      </x:c>
      <x:c r="E7703" s="25" t="n">
        <x:f>B7703/D7703</x:f>
        <x:v>0</x:v>
      </x:c>
      <x:c r="F7703" s="25" t="n">
        <x:f>C7703/D7703</x:f>
        <x:v>1</x:v>
      </x:c>
      <x:c r="G7703" s="22" t="n">
        <x:v>736092</x:v>
      </x:c>
      <x:c r="H7703" s="22" t="n">
        <x:v>995385.375</x:v>
      </x:c>
      <x:c r="I7703" s="22" t="n">
        <x:f>SUM(G7703:H7703)</x:f>
        <x:v>1731477.375</x:v>
      </x:c>
      <x:c r="J7703" s="22" t="n">
        <x:v>790533</x:v>
      </x:c>
      <x:c r="K7703" s="22" t="n">
        <x:v>60547.5</x:v>
      </x:c>
      <x:c r="L7703" s="22" t="n">
        <x:f>SUM(J7703:K7703)</x:f>
        <x:v>851080.5</x:v>
      </x:c>
      <x:c r="M7703" s="23" t="n">
        <x:f>D7703-L7703</x:f>
        <x:v>0</x:v>
      </x:c>
      <x:c r="N7703" s="22" t="n">
        <x:v>0</x:v>
      </x:c>
      <x:c r="O7703" s="22" t="n">
        <x:v>851080.5</x:v>
      </x:c>
      <x:c r="P7703" s="14" t="n">
        <x:f>N7703/SUM(N7703:O7703)</x:f>
        <x:v>0</x:v>
      </x:c>
      <x:c r="Q7703" s="22" t="n">
        <x:v>736092</x:v>
      </x:c>
      <x:c r="R7703" s="22" t="n">
        <x:v>995902.875</x:v>
      </x:c>
      <x:c r="S7703" s="2" t="n">
        <x:v>2</x:v>
      </x:c>
      <x:c r="T7703" s="2" t="n">
        <x:v>1</x:v>
      </x:c>
      <x:c r="U7703" s="2" t="n">
        <x:v>0</x:v>
      </x:c>
      <x:c r="V7703" s="2" t="n">
        <x:v>1</x:v>
      </x:c>
      <x:c r="W7703" s="2" t="n">
        <x:v>2</x:v>
      </x:c>
      <x:c r="X7703" s="2" t="n">
        <x:v>2</x:v>
      </x:c>
      <x:c r="Y7703" s="2" t="n">
        <x:v>2</x:v>
      </x:c>
      <x:c r="Z7703" s="22" t="n">
        <x:v>422487</x:v>
      </x:c>
      <x:c r="AA7703" s="22" t="n">
        <x:v>368046</x:v>
      </x:c>
      <x:c r="AB7703" s="22" t="n">
        <x:v>54441</x:v>
      </x:c>
      <x:c r="AC7703" s="22" t="n">
        <x:v>0</x:v>
      </x:c>
      <x:c r="AD7703" s="22" t="n">
        <x:v>60547.5</x:v>
      </x:c>
      <x:c r="AE7703" s="2" t="n">
        <x:v>0</x:v>
      </x:c>
      <x:c r="AF7703" s="2" t="n">
        <x:v>0</x:v>
      </x:c>
    </x:row>
    <x:row r="7704" ht="23" customHeight="1">
      <x:c r="A7704" s="2" t="n">
        <x:v>7698</x:v>
      </x:c>
      <x:c r="B7704" s="24" t="n">
        <x:v>567387</x:v>
      </x:c>
      <x:c r="C7704" s="24" t="n">
        <x:v>283693.5</x:v>
      </x:c>
      <x:c r="D7704" s="24" t="n">
        <x:f>SUM(B7704:C7704)</x:f>
        <x:v>851080.5</x:v>
      </x:c>
      <x:c r="E7704" s="25" t="n">
        <x:f>B7704/D7704</x:f>
        <x:v>0.6666666666666666</x:v>
      </x:c>
      <x:c r="F7704" s="25" t="n">
        <x:f>C7704/D7704</x:f>
        <x:v>0.3333333333333333</x:v>
      </x:c>
      <x:c r="G7704" s="22" t="n">
        <x:v>765537.75</x:v>
      </x:c>
      <x:c r="H7704" s="22" t="n">
        <x:v>1065532.5</x:v>
      </x:c>
      <x:c r="I7704" s="22" t="n">
        <x:f>SUM(G7704:H7704)</x:f>
        <x:v>1831070.25</x:v>
      </x:c>
      <x:c r="J7704" s="22" t="n">
        <x:v>790533</x:v>
      </x:c>
      <x:c r="K7704" s="22" t="n">
        <x:v>60547.5</x:v>
      </x:c>
      <x:c r="L7704" s="22" t="n">
        <x:f>SUM(J7704:K7704)</x:f>
        <x:v>851080.5</x:v>
      </x:c>
      <x:c r="M7704" s="23" t="n">
        <x:f>D7704-L7704</x:f>
        <x:v>0</x:v>
      </x:c>
      <x:c r="N7704" s="22" t="n">
        <x:v>567387</x:v>
      </x:c>
      <x:c r="O7704" s="22" t="n">
        <x:v>283693.5</x:v>
      </x:c>
      <x:c r="P7704" s="14" t="n">
        <x:f>N7704/SUM(N7704:O7704)</x:f>
        <x:v>0.6666666666666666</x:v>
      </x:c>
      <x:c r="Q7704" s="22" t="n">
        <x:v>765020.25</x:v>
      </x:c>
      <x:c r="R7704" s="22" t="n">
        <x:v>1065791.25</x:v>
      </x:c>
      <x:c r="S7704" s="2" t="n">
        <x:v>1</x:v>
      </x:c>
      <x:c r="T7704" s="2" t="n">
        <x:v>2</x:v>
      </x:c>
      <x:c r="U7704" s="2" t="n">
        <x:v>1</x:v>
      </x:c>
      <x:c r="V7704" s="2" t="n">
        <x:v>1</x:v>
      </x:c>
      <x:c r="W7704" s="2" t="n">
        <x:v>2</x:v>
      </x:c>
      <x:c r="X7704" s="2" t="n">
        <x:v>2</x:v>
      </x:c>
      <x:c r="Y7704" s="2" t="n">
        <x:v>2</x:v>
      </x:c>
      <x:c r="Z7704" s="22" t="n">
        <x:v>368046</x:v>
      </x:c>
      <x:c r="AA7704" s="22" t="n">
        <x:v>422487</x:v>
      </x:c>
      <x:c r="AB7704" s="22" t="n">
        <x:v>54441</x:v>
      </x:c>
      <x:c r="AC7704" s="22" t="n">
        <x:v>60547.5</x:v>
      </x:c>
      <x:c r="AD7704" s="22" t="n">
        <x:v>0</x:v>
      </x:c>
      <x:c r="AE7704" s="2" t="n">
        <x:v>0</x:v>
      </x:c>
      <x:c r="AF7704" s="2" t="n">
        <x:v>0</x:v>
      </x:c>
    </x:row>
    <x:row r="7705" ht="23" customHeight="1">
      <x:c r="A7705" s="2" t="n">
        <x:v>7699</x:v>
      </x:c>
      <x:c r="B7705" s="24" t="n">
        <x:v>764163.5</x:v>
      </x:c>
      <x:c r="C7705" s="24" t="n">
        <x:v>201905.5</x:v>
      </x:c>
      <x:c r="D7705" s="24" t="n">
        <x:f>SUM(B7705:C7705)</x:f>
        <x:v>966069</x:v>
      </x:c>
      <x:c r="E7705" s="25" t="n">
        <x:f>B7705/D7705</x:f>
        <x:v>0.7910030235935528</x:v>
      </x:c>
      <x:c r="F7705" s="25" t="n">
        <x:f>C7705/D7705</x:f>
        <x:v>0.20899697640644715</x:v>
      </x:c>
      <x:c r="G7705" s="22" t="n">
        <x:v>1347420.5</x:v>
      </x:c>
      <x:c r="H7705" s="22" t="n">
        <x:v>522466.5625</x:v>
      </x:c>
      <x:c r="I7705" s="22" t="n">
        <x:f>SUM(G7705:H7705)</x:f>
        <x:v>1869887.0625</x:v>
      </x:c>
      <x:c r="J7705" s="22" t="n">
        <x:v>844974</x:v>
      </x:c>
      <x:c r="K7705" s="22" t="n">
        <x:v>121095</x:v>
      </x:c>
      <x:c r="L7705" s="22" t="n">
        <x:f>SUM(J7705:K7705)</x:f>
        <x:v>966069</x:v>
      </x:c>
      <x:c r="M7705" s="23" t="n">
        <x:f>D7705-L7705</x:f>
        <x:v>0</x:v>
      </x:c>
      <x:c r="N7705" s="22" t="n">
        <x:v>764163.5</x:v>
      </x:c>
      <x:c r="O7705" s="22" t="n">
        <x:v>201905.5</x:v>
      </x:c>
      <x:c r="P7705" s="14" t="n">
        <x:f>N7705/SUM(N7705:O7705)</x:f>
        <x:v>0.7910030235935528</x:v>
      </x:c>
      <x:c r="Q7705" s="22" t="n">
        <x:v>1346903</x:v>
      </x:c>
      <x:c r="R7705" s="22" t="n">
        <x:v>522984.0625</x:v>
      </x:c>
      <x:c r="S7705" s="2" t="n">
        <x:v>2</x:v>
      </x:c>
      <x:c r="T7705" s="2" t="n">
        <x:v>2</x:v>
      </x:c>
      <x:c r="U7705" s="2" t="n">
        <x:v>2</x:v>
      </x:c>
      <x:c r="V7705" s="2" t="n">
        <x:v>1</x:v>
      </x:c>
      <x:c r="W7705" s="2" t="n">
        <x:v>3</x:v>
      </x:c>
      <x:c r="X7705" s="2" t="n">
        <x:v>3</x:v>
      </x:c>
      <x:c r="Y7705" s="2" t="n">
        <x:v>3</x:v>
      </x:c>
      <x:c r="Z7705" s="22" t="n">
        <x:v>422487</x:v>
      </x:c>
      <x:c r="AA7705" s="22" t="n">
        <x:v>422487</x:v>
      </x:c>
      <x:c r="AB7705" s="22" t="n">
        <x:v>108882</x:v>
      </x:c>
      <x:c r="AC7705" s="22" t="n">
        <x:v>60547.5</x:v>
      </x:c>
      <x:c r="AD7705" s="22" t="n">
        <x:v>60547.5</x:v>
      </x:c>
      <x:c r="AE7705" s="2" t="n">
        <x:v>0</x:v>
      </x:c>
      <x:c r="AF7705" s="2" t="n">
        <x:v>0</x:v>
      </x:c>
    </x:row>
    <x:row r="7706" ht="23" customHeight="1">
      <x:c r="A7706" s="2" t="n">
        <x:v>7700</x:v>
      </x:c>
      <x:c r="B7706" s="24" t="n">
        <x:v>851080.5</x:v>
      </x:c>
      <x:c r="C7706" s="24" t="n">
        <x:v>0</x:v>
      </x:c>
      <x:c r="D7706" s="24" t="n">
        <x:f>SUM(B7706:C7706)</x:f>
        <x:v>851080.5</x:v>
      </x:c>
      <x:c r="E7706" s="25" t="n">
        <x:f>B7706/D7706</x:f>
        <x:v>1</x:v>
      </x:c>
      <x:c r="F7706" s="25" t="n">
        <x:f>C7706/D7706</x:f>
        <x:v>0</x:v>
      </x:c>
      <x:c r="G7706" s="22" t="n">
        <x:v>1587172.5</x:v>
      </x:c>
      <x:c r="H7706" s="22" t="n">
        <x:v>144304.875</x:v>
      </x:c>
      <x:c r="I7706" s="22" t="n">
        <x:f>SUM(G7706:H7706)</x:f>
        <x:v>1731477.375</x:v>
      </x:c>
      <x:c r="J7706" s="22" t="n">
        <x:v>790533</x:v>
      </x:c>
      <x:c r="K7706" s="22" t="n">
        <x:v>60547.5</x:v>
      </x:c>
      <x:c r="L7706" s="22" t="n">
        <x:f>SUM(J7706:K7706)</x:f>
        <x:v>851080.5</x:v>
      </x:c>
      <x:c r="M7706" s="23" t="n">
        <x:f>D7706-L7706</x:f>
        <x:v>0</x:v>
      </x:c>
      <x:c r="N7706" s="22" t="n">
        <x:v>851080.5</x:v>
      </x:c>
      <x:c r="O7706" s="22" t="n">
        <x:v>0</x:v>
      </x:c>
      <x:c r="P7706" s="14" t="n">
        <x:f>N7706/SUM(N7706:O7706)</x:f>
        <x:v>1</x:v>
      </x:c>
      <x:c r="Q7706" s="22" t="n">
        <x:v>1587172.5</x:v>
      </x:c>
      <x:c r="R7706" s="22" t="n">
        <x:v>144822.375</x:v>
      </x:c>
      <x:c r="S7706" s="2" t="n">
        <x:v>2</x:v>
      </x:c>
      <x:c r="T7706" s="2" t="n">
        <x:v>1</x:v>
      </x:c>
      <x:c r="U7706" s="2" t="n">
        <x:v>2</x:v>
      </x:c>
      <x:c r="V7706" s="2" t="n">
        <x:v>0</x:v>
      </x:c>
      <x:c r="W7706" s="2" t="n">
        <x:v>2</x:v>
      </x:c>
      <x:c r="X7706" s="2" t="n">
        <x:v>2</x:v>
      </x:c>
      <x:c r="Y7706" s="2" t="n">
        <x:v>2</x:v>
      </x:c>
      <x:c r="Z7706" s="22" t="n">
        <x:v>422487</x:v>
      </x:c>
      <x:c r="AA7706" s="22" t="n">
        <x:v>368046</x:v>
      </x:c>
      <x:c r="AB7706" s="22" t="n">
        <x:v>54441</x:v>
      </x:c>
      <x:c r="AC7706" s="22" t="n">
        <x:v>0</x:v>
      </x:c>
      <x:c r="AD7706" s="22" t="n">
        <x:v>60547.5</x:v>
      </x:c>
      <x:c r="AE7706" s="2" t="n">
        <x:v>0</x:v>
      </x:c>
      <x:c r="AF7706" s="2" t="n">
        <x:v>0</x:v>
      </x:c>
    </x:row>
    <x:row r="7707" ht="23" customHeight="1">
      <x:c r="A7707" s="2" t="n">
        <x:v>7701</x:v>
      </x:c>
      <x:c r="B7707" s="24" t="n">
        <x:v>805057.5</x:v>
      </x:c>
      <x:c r="C7707" s="24" t="n">
        <x:v>161011.5</x:v>
      </x:c>
      <x:c r="D7707" s="24" t="n">
        <x:f>SUM(B7707:C7707)</x:f>
        <x:v>966069</x:v>
      </x:c>
      <x:c r="E7707" s="25" t="n">
        <x:f>B7707/D7707</x:f>
        <x:v>0.8333333333333334</x:v>
      </x:c>
      <x:c r="F7707" s="25" t="n">
        <x:f>C7707/D7707</x:f>
        <x:v>0.16666666666666666</x:v>
      </x:c>
      <x:c r="G7707" s="22" t="n">
        <x:v>1556803.875</x:v>
      </x:c>
      <x:c r="H7707" s="22" t="n">
        <x:v>259310.625</x:v>
      </x:c>
      <x:c r="I7707" s="22" t="n">
        <x:f>SUM(G7707:H7707)</x:f>
        <x:v>1816114.5</x:v>
      </x:c>
      <x:c r="J7707" s="22" t="n">
        <x:v>844974</x:v>
      </x:c>
      <x:c r="K7707" s="22" t="n">
        <x:v>121095</x:v>
      </x:c>
      <x:c r="L7707" s="22" t="n">
        <x:f>SUM(J7707:K7707)</x:f>
        <x:v>966069</x:v>
      </x:c>
      <x:c r="M7707" s="23" t="n">
        <x:f>D7707-L7707</x:f>
        <x:v>0</x:v>
      </x:c>
      <x:c r="N7707" s="22" t="n">
        <x:v>805057.5</x:v>
      </x:c>
      <x:c r="O7707" s="22" t="n">
        <x:v>161011.5</x:v>
      </x:c>
      <x:c r="P7707" s="14" t="n">
        <x:f>N7707/SUM(N7707:O7707)</x:f>
        <x:v>0.8333333333333334</x:v>
      </x:c>
      <x:c r="Q7707" s="22" t="n">
        <x:v>1556286.375</x:v>
      </x:c>
      <x:c r="R7707" s="22" t="n">
        <x:v>259828.125</x:v>
      </x:c>
      <x:c r="S7707" s="2" t="n">
        <x:v>3</x:v>
      </x:c>
      <x:c r="T7707" s="2" t="n">
        <x:v>1</x:v>
      </x:c>
      <x:c r="U7707" s="2" t="n">
        <x:v>3</x:v>
      </x:c>
      <x:c r="V7707" s="2" t="n">
        <x:v>1</x:v>
      </x:c>
      <x:c r="W7707" s="2" t="n">
        <x:v>3</x:v>
      </x:c>
      <x:c r="X7707" s="2" t="n">
        <x:v>3</x:v>
      </x:c>
      <x:c r="Y7707" s="2" t="n">
        <x:v>3</x:v>
      </x:c>
      <x:c r="Z7707" s="22" t="n">
        <x:v>476928</x:v>
      </x:c>
      <x:c r="AA7707" s="22" t="n">
        <x:v>368046</x:v>
      </x:c>
      <x:c r="AB7707" s="22" t="n">
        <x:v>108882</x:v>
      </x:c>
      <x:c r="AC7707" s="22" t="n">
        <x:v>0</x:v>
      </x:c>
      <x:c r="AD7707" s="22" t="n">
        <x:v>121095</x:v>
      </x:c>
      <x:c r="AE7707" s="2" t="n">
        <x:v>0</x:v>
      </x:c>
      <x:c r="AF7707" s="2" t="n">
        <x:v>0</x:v>
      </x:c>
    </x:row>
    <x:row r="7708" ht="23" customHeight="1">
      <x:c r="A7708" s="2" t="n">
        <x:v>7702</x:v>
      </x:c>
      <x:c r="B7708" s="24" t="n">
        <x:v>857180.1</x:v>
      </x:c>
      <x:c r="C7708" s="24" t="n">
        <x:v>223877.39999999997</x:v>
      </x:c>
      <x:c r="D7708" s="24" t="n">
        <x:f>SUM(B7708:C7708)</x:f>
        <x:v>1081057.5</x:v>
      </x:c>
      <x:c r="E7708" s="25" t="n">
        <x:f>B7708/D7708</x:f>
        <x:v>0.7929088878251157</x:v>
      </x:c>
      <x:c r="F7708" s="25" t="n">
        <x:f>C7708/D7708</x:f>
        <x:v>0.2070911121748843</x:v>
      </x:c>
      <x:c r="G7708" s="22" t="n">
        <x:v>1554237.0750000002</x:v>
      </x:c>
      <x:c r="H7708" s="22" t="n">
        <x:v>421756.46249999997</x:v>
      </x:c>
      <x:c r="I7708" s="22" t="n">
        <x:f>SUM(G7708:H7708)</x:f>
        <x:v>1975993.5375</x:v>
      </x:c>
      <x:c r="J7708" s="22" t="n">
        <x:v>899415</x:v>
      </x:c>
      <x:c r="K7708" s="22" t="n">
        <x:v>181642.5</x:v>
      </x:c>
      <x:c r="L7708" s="22" t="n">
        <x:f>SUM(J7708:K7708)</x:f>
        <x:v>1081057.5</x:v>
      </x:c>
      <x:c r="M7708" s="23" t="n">
        <x:f>D7708-L7708</x:f>
        <x:v>0</x:v>
      </x:c>
      <x:c r="N7708" s="22" t="n">
        <x:v>857180.1</x:v>
      </x:c>
      <x:c r="O7708" s="22" t="n">
        <x:v>223877.39999999997</x:v>
      </x:c>
      <x:c r="P7708" s="14" t="n">
        <x:f>N7708/SUM(N7708:O7708)</x:f>
        <x:v>0.7929088878251157</x:v>
      </x:c>
      <x:c r="Q7708" s="22" t="n">
        <x:v>1553202.0750000002</x:v>
      </x:c>
      <x:c r="R7708" s="22" t="n">
        <x:v>422273.96249999997</x:v>
      </x:c>
      <x:c r="S7708" s="2" t="n">
        <x:v>3</x:v>
      </x:c>
      <x:c r="T7708" s="2" t="n">
        <x:v>2</x:v>
      </x:c>
      <x:c r="U7708" s="2" t="n">
        <x:v>3</x:v>
      </x:c>
      <x:c r="V7708" s="2" t="n">
        <x:v>2</x:v>
      </x:c>
      <x:c r="W7708" s="2" t="n">
        <x:v>4</x:v>
      </x:c>
      <x:c r="X7708" s="2" t="n">
        <x:v>4</x:v>
      </x:c>
      <x:c r="Y7708" s="2" t="n">
        <x:v>4</x:v>
      </x:c>
      <x:c r="Z7708" s="22" t="n">
        <x:v>476928</x:v>
      </x:c>
      <x:c r="AA7708" s="22" t="n">
        <x:v>422487</x:v>
      </x:c>
      <x:c r="AB7708" s="22" t="n">
        <x:v>163323</x:v>
      </x:c>
      <x:c r="AC7708" s="22" t="n">
        <x:v>60547.5</x:v>
      </x:c>
      <x:c r="AD7708" s="22" t="n">
        <x:v>121095</x:v>
      </x:c>
      <x:c r="AE7708" s="2" t="n">
        <x:v>0</x:v>
      </x:c>
      <x:c r="AF7708" s="2" t="n">
        <x:v>0</x:v>
      </x:c>
    </x:row>
    <x:row r="7709" ht="23" customHeight="1">
      <x:c r="A7709" s="2" t="n">
        <x:v>7703</x:v>
      </x:c>
      <x:c r="B7709" s="24" t="n">
        <x:v>752721.8625</x:v>
      </x:c>
      <x:c r="C7709" s="24" t="n">
        <x:v>328335.6375</x:v>
      </x:c>
      <x:c r="D7709" s="24" t="n">
        <x:f>SUM(B7709:C7709)</x:f>
        <x:v>1081057.5</x:v>
      </x:c>
      <x:c r="E7709" s="25" t="n">
        <x:f>B7709/D7709</x:f>
        <x:v>0.696282910483485</x:v>
      </x:c>
      <x:c r="F7709" s="25" t="n">
        <x:f>C7709/D7709</x:f>
        <x:v>0.3037170895165151</x:v>
      </x:c>
      <x:c r="G7709" s="22" t="n">
        <x:v>1462769.38125</x:v>
      </x:c>
      <x:c r="H7709" s="22" t="n">
        <x:v>571961.7</x:v>
      </x:c>
      <x:c r="I7709" s="22" t="n">
        <x:f>SUM(G7709:H7709)</x:f>
        <x:v>2034731.08125</x:v>
      </x:c>
      <x:c r="J7709" s="22" t="n">
        <x:v>899415</x:v>
      </x:c>
      <x:c r="K7709" s="22" t="n">
        <x:v>181642.5</x:v>
      </x:c>
      <x:c r="L7709" s="22" t="n">
        <x:f>SUM(J7709:K7709)</x:f>
        <x:v>1081057.5</x:v>
      </x:c>
      <x:c r="M7709" s="23" t="n">
        <x:f>D7709-L7709</x:f>
        <x:v>0</x:v>
      </x:c>
      <x:c r="N7709" s="22" t="n">
        <x:v>752118.1125</x:v>
      </x:c>
      <x:c r="O7709" s="22" t="n">
        <x:v>328939.3875</x:v>
      </x:c>
      <x:c r="P7709" s="14" t="n">
        <x:f>N7709/SUM(N7709:O7709)</x:f>
        <x:v>0.6957244295516196</x:v>
      </x:c>
      <x:c r="Q7709" s="22" t="n">
        <x:v>1460742.50625</x:v>
      </x:c>
      <x:c r="R7709" s="22" t="n">
        <x:v>573341.7</x:v>
      </x:c>
      <x:c r="S7709" s="2" t="n">
        <x:v>3</x:v>
      </x:c>
      <x:c r="T7709" s="2" t="n">
        <x:v>2</x:v>
      </x:c>
      <x:c r="U7709" s="2" t="n">
        <x:v>2</x:v>
      </x:c>
      <x:c r="V7709" s="2" t="n">
        <x:v>2</x:v>
      </x:c>
      <x:c r="W7709" s="2" t="n">
        <x:v>4</x:v>
      </x:c>
      <x:c r="X7709" s="2" t="n">
        <x:v>4</x:v>
      </x:c>
      <x:c r="Y7709" s="2" t="n">
        <x:v>4</x:v>
      </x:c>
      <x:c r="Z7709" s="22" t="n">
        <x:v>476928</x:v>
      </x:c>
      <x:c r="AA7709" s="22" t="n">
        <x:v>422487</x:v>
      </x:c>
      <x:c r="AB7709" s="22" t="n">
        <x:v>163323</x:v>
      </x:c>
      <x:c r="AC7709" s="22" t="n">
        <x:v>60547.5</x:v>
      </x:c>
      <x:c r="AD7709" s="22" t="n">
        <x:v>121095</x:v>
      </x:c>
      <x:c r="AE7709" s="2" t="n">
        <x:v>1</x:v>
      </x:c>
      <x:c r="AF7709" s="2" t="n">
        <x:v>0</x:v>
      </x:c>
    </x:row>
    <x:row r="7710" ht="23" customHeight="1">
      <x:c r="A7710" s="2" t="n">
        <x:v>7704</x:v>
      </x:c>
      <x:c r="B7710" s="24" t="n">
        <x:v>543093.25</x:v>
      </x:c>
      <x:c r="C7710" s="24" t="n">
        <x:v>422975.75</x:v>
      </x:c>
      <x:c r="D7710" s="24" t="n">
        <x:f>SUM(B7710:C7710)</x:f>
        <x:v>966069</x:v>
      </x:c>
      <x:c r="E7710" s="25" t="n">
        <x:f>B7710/D7710</x:f>
        <x:v>0.5621681784634431</x:v>
      </x:c>
      <x:c r="F7710" s="25" t="n">
        <x:f>C7710/D7710</x:f>
        <x:v>0.4378318215365569</x:v>
      </x:c>
      <x:c r="G7710" s="22" t="n">
        <x:v>1124944.375</x:v>
      </x:c>
      <x:c r="H7710" s="22" t="n">
        <x:v>714086.75</x:v>
      </x:c>
      <x:c r="I7710" s="22" t="n">
        <x:f>SUM(G7710:H7710)</x:f>
        <x:v>1839031.125</x:v>
      </x:c>
      <x:c r="J7710" s="22" t="n">
        <x:v>844974</x:v>
      </x:c>
      <x:c r="K7710" s="22" t="n">
        <x:v>121095</x:v>
      </x:c>
      <x:c r="L7710" s="22" t="n">
        <x:f>SUM(J7710:K7710)</x:f>
        <x:v>966069</x:v>
      </x:c>
      <x:c r="M7710" s="23" t="n">
        <x:f>D7710-L7710</x:f>
        <x:v>0</x:v>
      </x:c>
      <x:c r="N7710" s="22" t="n">
        <x:v>543093.25</x:v>
      </x:c>
      <x:c r="O7710" s="22" t="n">
        <x:v>422975.75</x:v>
      </x:c>
      <x:c r="P7710" s="14" t="n">
        <x:f>N7710/SUM(N7710:O7710)</x:f>
        <x:v>0.5621681784634431</x:v>
      </x:c>
      <x:c r="Q7710" s="22" t="n">
        <x:v>1123909.375</x:v>
      </x:c>
      <x:c r="R7710" s="22" t="n">
        <x:v>714345.5</x:v>
      </x:c>
      <x:c r="S7710" s="2" t="n">
        <x:v>2</x:v>
      </x:c>
      <x:c r="T7710" s="2" t="n">
        <x:v>2</x:v>
      </x:c>
      <x:c r="U7710" s="2" t="n">
        <x:v>2</x:v>
      </x:c>
      <x:c r="V7710" s="2" t="n">
        <x:v>3</x:v>
      </x:c>
      <x:c r="W7710" s="2" t="n">
        <x:v>3</x:v>
      </x:c>
      <x:c r="X7710" s="2" t="n">
        <x:v>3</x:v>
      </x:c>
      <x:c r="Y7710" s="2" t="n">
        <x:v>3</x:v>
      </x:c>
      <x:c r="Z7710" s="22" t="n">
        <x:v>422487</x:v>
      </x:c>
      <x:c r="AA7710" s="22" t="n">
        <x:v>422487</x:v>
      </x:c>
      <x:c r="AB7710" s="22" t="n">
        <x:v>108882</x:v>
      </x:c>
      <x:c r="AC7710" s="22" t="n">
        <x:v>60547.5</x:v>
      </x:c>
      <x:c r="AD7710" s="22" t="n">
        <x:v>60547.5</x:v>
      </x:c>
      <x:c r="AE7710" s="2" t="n">
        <x:v>0</x:v>
      </x:c>
      <x:c r="AF7710" s="2" t="n">
        <x:v>0</x:v>
      </x:c>
    </x:row>
    <x:row r="7711" ht="23" customHeight="1">
      <x:c r="A7711" s="2" t="n">
        <x:v>7705</x:v>
      </x:c>
      <x:c r="B7711" s="24" t="n">
        <x:v>756256.3875</x:v>
      </x:c>
      <x:c r="C7711" s="24" t="n">
        <x:v>324801.1125</x:v>
      </x:c>
      <x:c r="D7711" s="24" t="n">
        <x:f>SUM(B7711:C7711)</x:f>
        <x:v>1081057.5</x:v>
      </x:c>
      <x:c r="E7711" s="25" t="n">
        <x:f>B7711/D7711</x:f>
        <x:v>0.699552417424605</x:v>
      </x:c>
      <x:c r="F7711" s="25" t="n">
        <x:f>C7711/D7711</x:f>
        <x:v>0.3004475825753949</x:v>
      </x:c>
      <x:c r="G7711" s="22" t="n">
        <x:v>1232485.7625</x:v>
      </x:c>
      <x:c r="H7711" s="22" t="n">
        <x:v>925502.175</x:v>
      </x:c>
      <x:c r="I7711" s="22" t="n">
        <x:f>SUM(G7711:H7711)</x:f>
        <x:v>2157987.9375</x:v>
      </x:c>
      <x:c r="J7711" s="22" t="n">
        <x:v>899415</x:v>
      </x:c>
      <x:c r="K7711" s="22" t="n">
        <x:v>181642.5</x:v>
      </x:c>
      <x:c r="L7711" s="22" t="n">
        <x:f>SUM(J7711:K7711)</x:f>
        <x:v>1081057.5</x:v>
      </x:c>
      <x:c r="M7711" s="23" t="n">
        <x:f>D7711-L7711</x:f>
        <x:v>0</x:v>
      </x:c>
      <x:c r="N7711" s="22" t="n">
        <x:v>757032.6375</x:v>
      </x:c>
      <x:c r="O7711" s="22" t="n">
        <x:v>324024.8625</x:v>
      </x:c>
      <x:c r="P7711" s="14" t="n">
        <x:f>N7711/SUM(N7711:O7711)</x:f>
        <x:v>0.7002704643370034</x:v>
      </x:c>
      <x:c r="Q7711" s="22" t="n">
        <x:v>1232227.0125</x:v>
      </x:c>
      <x:c r="R7711" s="22" t="n">
        <x:v>926019.675</x:v>
      </x:c>
      <x:c r="S7711" s="2" t="n">
        <x:v>2</x:v>
      </x:c>
      <x:c r="T7711" s="2" t="n">
        <x:v>3</x:v>
      </x:c>
      <x:c r="U7711" s="2" t="n">
        <x:v>3</x:v>
      </x:c>
      <x:c r="V7711" s="2" t="n">
        <x:v>2</x:v>
      </x:c>
      <x:c r="W7711" s="2" t="n">
        <x:v>4</x:v>
      </x:c>
      <x:c r="X7711" s="2" t="n">
        <x:v>4</x:v>
      </x:c>
      <x:c r="Y7711" s="2" t="n">
        <x:v>4</x:v>
      </x:c>
      <x:c r="Z7711" s="22" t="n">
        <x:v>422487</x:v>
      </x:c>
      <x:c r="AA7711" s="22" t="n">
        <x:v>476928</x:v>
      </x:c>
      <x:c r="AB7711" s="22" t="n">
        <x:v>163323</x:v>
      </x:c>
      <x:c r="AC7711" s="22" t="n">
        <x:v>121095</x:v>
      </x:c>
      <x:c r="AD7711" s="22" t="n">
        <x:v>60547.5</x:v>
      </x:c>
      <x:c r="AE7711" s="2" t="n">
        <x:v>1</x:v>
      </x:c>
      <x:c r="AF7711" s="2" t="n">
        <x:v>0</x:v>
      </x:c>
    </x:row>
    <x:row r="7712" ht="23" customHeight="1">
      <x:c r="A7712" s="2" t="n">
        <x:v>7706</x:v>
      </x:c>
      <x:c r="B7712" s="24" t="n">
        <x:v>349483.921875</x:v>
      </x:c>
      <x:c r="C7712" s="24" t="n">
        <x:v>616585.078125</x:v>
      </x:c>
      <x:c r="D7712" s="24" t="n">
        <x:f>SUM(B7712:C7712)</x:f>
        <x:v>966069</x:v>
      </x:c>
      <x:c r="E7712" s="25" t="n">
        <x:f>B7712/D7712</x:f>
        <x:v>0.3617587583029784</x:v>
      </x:c>
      <x:c r="F7712" s="25" t="n">
        <x:f>C7712/D7712</x:f>
        <x:v>0.6382412416970217</x:v>
      </x:c>
      <x:c r="G7712" s="22" t="n">
        <x:v>602135.5078125</x:v>
      </x:c>
      <x:c r="H7712" s="22" t="n">
        <x:v>1575920.109375</x:v>
      </x:c>
      <x:c r="I7712" s="22" t="n">
        <x:f>SUM(G7712:H7712)</x:f>
        <x:v>2178055.6171875</x:v>
      </x:c>
      <x:c r="J7712" s="22" t="n">
        <x:v>844974</x:v>
      </x:c>
      <x:c r="K7712" s="22" t="n">
        <x:v>121095</x:v>
      </x:c>
      <x:c r="L7712" s="22" t="n">
        <x:f>SUM(J7712:K7712)</x:f>
        <x:v>966069</x:v>
      </x:c>
      <x:c r="M7712" s="23" t="n">
        <x:f>D7712-L7712</x:f>
        <x:v>0</x:v>
      </x:c>
      <x:c r="N7712" s="22" t="n">
        <x:v>349031.109375</x:v>
      </x:c>
      <x:c r="O7712" s="22" t="n">
        <x:v>617037.890625</x:v>
      </x:c>
      <x:c r="P7712" s="14" t="n">
        <x:f>N7712/SUM(N7712:O7712)</x:f>
        <x:v>0.36129004178272983</x:v>
      </x:c>
      <x:c r="Q7712" s="22" t="n">
        <x:v>600421.2890625</x:v>
      </x:c>
      <x:c r="R7712" s="22" t="n">
        <x:v>1575726.046875</x:v>
      </x:c>
      <x:c r="S7712" s="2" t="n">
        <x:v>1</x:v>
      </x:c>
      <x:c r="T7712" s="2" t="n">
        <x:v>3</x:v>
      </x:c>
      <x:c r="U7712" s="2" t="n">
        <x:v>1</x:v>
      </x:c>
      <x:c r="V7712" s="2" t="n">
        <x:v>3</x:v>
      </x:c>
      <x:c r="W7712" s="2" t="n">
        <x:v>3</x:v>
      </x:c>
      <x:c r="X7712" s="2" t="n">
        <x:v>3</x:v>
      </x:c>
      <x:c r="Y7712" s="2" t="n">
        <x:v>3</x:v>
      </x:c>
      <x:c r="Z7712" s="22" t="n">
        <x:v>368046</x:v>
      </x:c>
      <x:c r="AA7712" s="22" t="n">
        <x:v>476928</x:v>
      </x:c>
      <x:c r="AB7712" s="22" t="n">
        <x:v>108882</x:v>
      </x:c>
      <x:c r="AC7712" s="22" t="n">
        <x:v>121095</x:v>
      </x:c>
      <x:c r="AD7712" s="22" t="n">
        <x:v>0</x:v>
      </x:c>
      <x:c r="AE7712" s="2" t="n">
        <x:v>1</x:v>
      </x:c>
      <x:c r="AF7712" s="2" t="n">
        <x:v>0</x:v>
      </x:c>
    </x:row>
    <x:row r="7713" ht="23" customHeight="1">
      <x:c r="A7713" s="2" t="n">
        <x:v>7707</x:v>
      </x:c>
      <x:c r="B7713" s="24" t="n">
        <x:v>567387</x:v>
      </x:c>
      <x:c r="C7713" s="24" t="n">
        <x:v>283693.5</x:v>
      </x:c>
      <x:c r="D7713" s="24" t="n">
        <x:f>SUM(B7713:C7713)</x:f>
        <x:v>851080.5</x:v>
      </x:c>
      <x:c r="E7713" s="25" t="n">
        <x:f>B7713/D7713</x:f>
        <x:v>0.6666666666666666</x:v>
      </x:c>
      <x:c r="F7713" s="25" t="n">
        <x:f>C7713/D7713</x:f>
        <x:v>0.3333333333333333</x:v>
      </x:c>
      <x:c r="G7713" s="22" t="n">
        <x:v>567387</x:v>
      </x:c>
      <x:c r="H7713" s="22" t="n">
        <x:v>1072842.1875</x:v>
      </x:c>
      <x:c r="I7713" s="22" t="n">
        <x:f>SUM(G7713:H7713)</x:f>
        <x:v>1640229.1875</x:v>
      </x:c>
      <x:c r="J7713" s="22" t="n">
        <x:v>790533</x:v>
      </x:c>
      <x:c r="K7713" s="22" t="n">
        <x:v>60547.5</x:v>
      </x:c>
      <x:c r="L7713" s="22" t="n">
        <x:f>SUM(J7713:K7713)</x:f>
        <x:v>851080.5</x:v>
      </x:c>
      <x:c r="M7713" s="23" t="n">
        <x:f>D7713-L7713</x:f>
        <x:v>0</x:v>
      </x:c>
      <x:c r="N7713" s="22" t="n">
        <x:v>567387</x:v>
      </x:c>
      <x:c r="O7713" s="22" t="n">
        <x:v>283693.5</x:v>
      </x:c>
      <x:c r="P7713" s="14" t="n">
        <x:f>N7713/SUM(N7713:O7713)</x:f>
        <x:v>0.6666666666666666</x:v>
      </x:c>
      <x:c r="Q7713" s="22" t="n">
        <x:v>567387</x:v>
      </x:c>
      <x:c r="R7713" s="22" t="n">
        <x:v>1073359.6875</x:v>
      </x:c>
      <x:c r="S7713" s="2" t="n">
        <x:v>1</x:v>
      </x:c>
      <x:c r="T7713" s="2" t="n">
        <x:v>2</x:v>
      </x:c>
      <x:c r="U7713" s="2" t="n">
        <x:v>1</x:v>
      </x:c>
      <x:c r="V7713" s="2" t="n">
        <x:v>1</x:v>
      </x:c>
      <x:c r="W7713" s="2" t="n">
        <x:v>2</x:v>
      </x:c>
      <x:c r="X7713" s="2" t="n">
        <x:v>2</x:v>
      </x:c>
      <x:c r="Y7713" s="2" t="n">
        <x:v>2</x:v>
      </x:c>
      <x:c r="Z7713" s="22" t="n">
        <x:v>368046</x:v>
      </x:c>
      <x:c r="AA7713" s="22" t="n">
        <x:v>422487</x:v>
      </x:c>
      <x:c r="AB7713" s="22" t="n">
        <x:v>54441</x:v>
      </x:c>
      <x:c r="AC7713" s="22" t="n">
        <x:v>60547.5</x:v>
      </x:c>
      <x:c r="AD7713" s="22" t="n">
        <x:v>0</x:v>
      </x:c>
      <x:c r="AE7713" s="2" t="n">
        <x:v>0</x:v>
      </x:c>
      <x:c r="AF7713" s="2" t="n">
        <x:v>0</x:v>
      </x:c>
    </x:row>
    <x:row r="7714" ht="23" customHeight="1">
      <x:c r="A7714" s="2" t="n">
        <x:v>7708</x:v>
      </x:c>
      <x:c r="B7714" s="24" t="n">
        <x:v>473498.125</x:v>
      </x:c>
      <x:c r="C7714" s="24" t="n">
        <x:v>492570.875</x:v>
      </x:c>
      <x:c r="D7714" s="24" t="n">
        <x:f>SUM(B7714:C7714)</x:f>
        <x:v>966069</x:v>
      </x:c>
      <x:c r="E7714" s="25" t="n">
        <x:f>B7714/D7714</x:f>
        <x:v>0.49012868128467013</x:v>
      </x:c>
      <x:c r="F7714" s="25" t="n">
        <x:f>C7714/D7714</x:f>
        <x:v>0.5098713187153299</x:v>
      </x:c>
      <x:c r="G7714" s="22" t="n">
        <x:v>1056755.125</x:v>
      </x:c>
      <x:c r="H7714" s="22" t="n">
        <x:v>926277.5625</x:v>
      </x:c>
      <x:c r="I7714" s="22" t="n">
        <x:f>SUM(G7714:H7714)</x:f>
        <x:v>1983032.6875</x:v>
      </x:c>
      <x:c r="J7714" s="22" t="n">
        <x:v>844974</x:v>
      </x:c>
      <x:c r="K7714" s="22" t="n">
        <x:v>121095</x:v>
      </x:c>
      <x:c r="L7714" s="22" t="n">
        <x:f>SUM(J7714:K7714)</x:f>
        <x:v>966069</x:v>
      </x:c>
      <x:c r="M7714" s="23" t="n">
        <x:f>D7714-L7714</x:f>
        <x:v>0</x:v>
      </x:c>
      <x:c r="N7714" s="22" t="n">
        <x:v>473929.375</x:v>
      </x:c>
      <x:c r="O7714" s="22" t="n">
        <x:v>492139.625</x:v>
      </x:c>
      <x:c r="P7714" s="14" t="n">
        <x:f>N7714/SUM(N7714:O7714)</x:f>
        <x:v>0.49057507797062117</x:v>
      </x:c>
      <x:c r="Q7714" s="22" t="n">
        <x:v>1056668.875</x:v>
      </x:c>
      <x:c r="R7714" s="22" t="n">
        <x:v>926795.0625</x:v>
      </x:c>
      <x:c r="S7714" s="2" t="n">
        <x:v>2</x:v>
      </x:c>
      <x:c r="T7714" s="2" t="n">
        <x:v>2</x:v>
      </x:c>
      <x:c r="U7714" s="2" t="n">
        <x:v>2</x:v>
      </x:c>
      <x:c r="V7714" s="2" t="n">
        <x:v>2</x:v>
      </x:c>
      <x:c r="W7714" s="2" t="n">
        <x:v>3</x:v>
      </x:c>
      <x:c r="X7714" s="2" t="n">
        <x:v>3</x:v>
      </x:c>
      <x:c r="Y7714" s="2" t="n">
        <x:v>3</x:v>
      </x:c>
      <x:c r="Z7714" s="22" t="n">
        <x:v>422487</x:v>
      </x:c>
      <x:c r="AA7714" s="22" t="n">
        <x:v>422487</x:v>
      </x:c>
      <x:c r="AB7714" s="22" t="n">
        <x:v>108882</x:v>
      </x:c>
      <x:c r="AC7714" s="22" t="n">
        <x:v>60547.5</x:v>
      </x:c>
      <x:c r="AD7714" s="22" t="n">
        <x:v>60547.5</x:v>
      </x:c>
      <x:c r="AE7714" s="2" t="n">
        <x:v>1</x:v>
      </x:c>
      <x:c r="AF7714" s="2" t="n">
        <x:v>0</x:v>
      </x:c>
    </x:row>
    <x:row r="7715" ht="23" customHeight="1">
      <x:c r="A7715" s="2" t="n">
        <x:v>7709</x:v>
      </x:c>
      <x:c r="B7715" s="24" t="n">
        <x:v>764163.5</x:v>
      </x:c>
      <x:c r="C7715" s="24" t="n">
        <x:v>201905.5</x:v>
      </x:c>
      <x:c r="D7715" s="24" t="n">
        <x:f>SUM(B7715:C7715)</x:f>
        <x:v>966069</x:v>
      </x:c>
      <x:c r="E7715" s="25" t="n">
        <x:f>B7715/D7715</x:f>
        <x:v>0.7910030235935528</x:v>
      </x:c>
      <x:c r="F7715" s="25" t="n">
        <x:f>C7715/D7715</x:f>
        <x:v>0.20899697640644715</x:v>
      </x:c>
      <x:c r="G7715" s="22" t="n">
        <x:v>1422889.25</x:v>
      </x:c>
      <x:c r="H7715" s="22" t="n">
        <x:v>515156.875</x:v>
      </x:c>
      <x:c r="I7715" s="22" t="n">
        <x:f>SUM(G7715:H7715)</x:f>
        <x:v>1938046.125</x:v>
      </x:c>
      <x:c r="J7715" s="22" t="n">
        <x:v>844974</x:v>
      </x:c>
      <x:c r="K7715" s="22" t="n">
        <x:v>121095</x:v>
      </x:c>
      <x:c r="L7715" s="22" t="n">
        <x:f>SUM(J7715:K7715)</x:f>
        <x:v>966069</x:v>
      </x:c>
      <x:c r="M7715" s="23" t="n">
        <x:f>D7715-L7715</x:f>
        <x:v>0</x:v>
      </x:c>
      <x:c r="N7715" s="22" t="n">
        <x:v>764163.5</x:v>
      </x:c>
      <x:c r="O7715" s="22" t="n">
        <x:v>201905.5</x:v>
      </x:c>
      <x:c r="P7715" s="14" t="n">
        <x:f>N7715/SUM(N7715:O7715)</x:f>
        <x:v>0.7910030235935528</x:v>
      </x:c>
      <x:c r="Q7715" s="22" t="n">
        <x:v>1421854.25</x:v>
      </x:c>
      <x:c r="R7715" s="22" t="n">
        <x:v>515415.625</x:v>
      </x:c>
      <x:c r="S7715" s="2" t="n">
        <x:v>2</x:v>
      </x:c>
      <x:c r="T7715" s="2" t="n">
        <x:v>2</x:v>
      </x:c>
      <x:c r="U7715" s="2" t="n">
        <x:v>3</x:v>
      </x:c>
      <x:c r="V7715" s="2" t="n">
        <x:v>1</x:v>
      </x:c>
      <x:c r="W7715" s="2" t="n">
        <x:v>3</x:v>
      </x:c>
      <x:c r="X7715" s="2" t="n">
        <x:v>3</x:v>
      </x:c>
      <x:c r="Y7715" s="2" t="n">
        <x:v>3</x:v>
      </x:c>
      <x:c r="Z7715" s="22" t="n">
        <x:v>422487</x:v>
      </x:c>
      <x:c r="AA7715" s="22" t="n">
        <x:v>422487</x:v>
      </x:c>
      <x:c r="AB7715" s="22" t="n">
        <x:v>108882</x:v>
      </x:c>
      <x:c r="AC7715" s="22" t="n">
        <x:v>60547.5</x:v>
      </x:c>
      <x:c r="AD7715" s="22" t="n">
        <x:v>60547.5</x:v>
      </x:c>
      <x:c r="AE7715" s="2" t="n">
        <x:v>0</x:v>
      </x:c>
      <x:c r="AF7715" s="2" t="n">
        <x:v>0</x:v>
      </x:c>
    </x:row>
    <x:row r="7716" ht="23" customHeight="1">
      <x:c r="A7716" s="2" t="n">
        <x:v>7710</x:v>
      </x:c>
      <x:c r="B7716" s="24" t="n">
        <x:v>742018.41</x:v>
      </x:c>
      <x:c r="C7716" s="24" t="n">
        <x:v>339039.09</x:v>
      </x:c>
      <x:c r="D7716" s="24" t="n">
        <x:f>SUM(B7716:C7716)</x:f>
        <x:v>1081057.5</x:v>
      </x:c>
      <x:c r="E7716" s="25" t="n">
        <x:f>B7716/D7716</x:f>
        <x:v>0.6863820009573959</x:v>
      </x:c>
      <x:c r="F7716" s="25" t="n">
        <x:f>C7716/D7716</x:f>
        <x:v>0.3136179990426041</x:v>
      </x:c>
      <x:c r="G7716" s="22" t="n">
        <x:v>1381824.3600000003</x:v>
      </x:c>
      <x:c r="H7716" s="22" t="n">
        <x:v>618706.44</x:v>
      </x:c>
      <x:c r="I7716" s="22" t="n">
        <x:f>SUM(G7716:H7716)</x:f>
        <x:v>2000530.8000000003</x:v>
      </x:c>
      <x:c r="J7716" s="22" t="n">
        <x:v>899415</x:v>
      </x:c>
      <x:c r="K7716" s="22" t="n">
        <x:v>181642.5</x:v>
      </x:c>
      <x:c r="L7716" s="22" t="n">
        <x:f>SUM(J7716:K7716)</x:f>
        <x:v>1081057.5</x:v>
      </x:c>
      <x:c r="M7716" s="23" t="n">
        <x:f>D7716-L7716</x:f>
        <x:v>0</x:v>
      </x:c>
      <x:c r="N7716" s="22" t="n">
        <x:v>742018.41</x:v>
      </x:c>
      <x:c r="O7716" s="22" t="n">
        <x:v>339039.09</x:v>
      </x:c>
      <x:c r="P7716" s="14" t="n">
        <x:f>N7716/SUM(N7716:O7716)</x:f>
        <x:v>0.6863820009573959</x:v>
      </x:c>
      <x:c r="Q7716" s="22" t="n">
        <x:v>1381306.8600000003</x:v>
      </x:c>
      <x:c r="R7716" s="22" t="n">
        <x:v>619482.69</x:v>
      </x:c>
      <x:c r="S7716" s="2" t="n">
        <x:v>3</x:v>
      </x:c>
      <x:c r="T7716" s="2" t="n">
        <x:v>2</x:v>
      </x:c>
      <x:c r="U7716" s="2" t="n">
        <x:v>5</x:v>
      </x:c>
      <x:c r="V7716" s="2" t="n">
        <x:v>4</x:v>
      </x:c>
      <x:c r="W7716" s="2" t="n">
        <x:v>4</x:v>
      </x:c>
      <x:c r="X7716" s="2" t="n">
        <x:v>4</x:v>
      </x:c>
      <x:c r="Y7716" s="2" t="n">
        <x:v>4</x:v>
      </x:c>
      <x:c r="Z7716" s="22" t="n">
        <x:v>476928</x:v>
      </x:c>
      <x:c r="AA7716" s="22" t="n">
        <x:v>422487</x:v>
      </x:c>
      <x:c r="AB7716" s="22" t="n">
        <x:v>163323</x:v>
      </x:c>
      <x:c r="AC7716" s="22" t="n">
        <x:v>60547.5</x:v>
      </x:c>
      <x:c r="AD7716" s="22" t="n">
        <x:v>121095</x:v>
      </x:c>
      <x:c r="AE7716" s="2" t="n">
        <x:v>0</x:v>
      </x:c>
      <x:c r="AF7716" s="2" t="n">
        <x:v>0</x:v>
      </x:c>
    </x:row>
    <x:row r="7717" ht="23" customHeight="1">
      <x:c r="A7717" s="2" t="n">
        <x:v>7711</x:v>
      </x:c>
      <x:c r="B7717" s="24" t="n">
        <x:v>851080.5</x:v>
      </x:c>
      <x:c r="C7717" s="24" t="n">
        <x:v>0</x:v>
      </x:c>
      <x:c r="D7717" s="24" t="n">
        <x:f>SUM(B7717:C7717)</x:f>
        <x:v>851080.5</x:v>
      </x:c>
      <x:c r="E7717" s="25" t="n">
        <x:f>B7717/D7717</x:f>
        <x:v>1</x:v>
      </x:c>
      <x:c r="F7717" s="25" t="n">
        <x:f>C7717/D7717</x:f>
        <x:v>0</x:v>
      </x:c>
      <x:c r="G7717" s="22" t="n">
        <x:v>1695355.875</x:v>
      </x:c>
      <x:c r="H7717" s="22" t="n">
        <x:v>0</x:v>
      </x:c>
      <x:c r="I7717" s="22" t="n">
        <x:f>SUM(G7717:H7717)</x:f>
        <x:v>1695355.875</x:v>
      </x:c>
      <x:c r="J7717" s="22" t="n">
        <x:v>790533</x:v>
      </x:c>
      <x:c r="K7717" s="22" t="n">
        <x:v>60547.5</x:v>
      </x:c>
      <x:c r="L7717" s="22" t="n">
        <x:f>SUM(J7717:K7717)</x:f>
        <x:v>851080.5</x:v>
      </x:c>
      <x:c r="M7717" s="23" t="n">
        <x:f>D7717-L7717</x:f>
        <x:v>0</x:v>
      </x:c>
      <x:c r="N7717" s="22" t="n">
        <x:v>851080.5</x:v>
      </x:c>
      <x:c r="O7717" s="22" t="n">
        <x:v>0</x:v>
      </x:c>
      <x:c r="P7717" s="14" t="n">
        <x:f>N7717/SUM(N7717:O7717)</x:f>
        <x:v>1</x:v>
      </x:c>
      <x:c r="Q7717" s="22" t="n">
        <x:v>1694320.875</x:v>
      </x:c>
      <x:c r="R7717" s="22" t="n">
        <x:v>0</x:v>
      </x:c>
      <x:c r="S7717" s="2" t="n">
        <x:v>2</x:v>
      </x:c>
      <x:c r="T7717" s="2" t="n">
        <x:v>1</x:v>
      </x:c>
      <x:c r="U7717" s="2" t="n">
        <x:v>2</x:v>
      </x:c>
      <x:c r="V7717" s="2" t="n">
        <x:v>0</x:v>
      </x:c>
      <x:c r="W7717" s="2" t="n">
        <x:v>2</x:v>
      </x:c>
      <x:c r="X7717" s="2" t="n">
        <x:v>2</x:v>
      </x:c>
      <x:c r="Y7717" s="2" t="n">
        <x:v>2</x:v>
      </x:c>
      <x:c r="Z7717" s="22" t="n">
        <x:v>422487</x:v>
      </x:c>
      <x:c r="AA7717" s="22" t="n">
        <x:v>368046</x:v>
      </x:c>
      <x:c r="AB7717" s="22" t="n">
        <x:v>54441</x:v>
      </x:c>
      <x:c r="AC7717" s="22" t="n">
        <x:v>0</x:v>
      </x:c>
      <x:c r="AD7717" s="22" t="n">
        <x:v>60547.5</x:v>
      </x:c>
      <x:c r="AE7717" s="2" t="n">
        <x:v>0</x:v>
      </x:c>
      <x:c r="AF7717" s="2" t="n">
        <x:v>0</x:v>
      </x:c>
    </x:row>
    <x:row r="7718" ht="23" customHeight="1">
      <x:c r="A7718" s="2" t="n">
        <x:v>7712</x:v>
      </x:c>
      <x:c r="B7718" s="24" t="n">
        <x:v>821381.175</x:v>
      </x:c>
      <x:c r="C7718" s="24" t="n">
        <x:v>259676.325</x:v>
      </x:c>
      <x:c r="D7718" s="24" t="n">
        <x:f>SUM(B7718:C7718)</x:f>
        <x:v>1081057.5</x:v>
      </x:c>
      <x:c r="E7718" s="25" t="n">
        <x:f>B7718/D7718</x:f>
        <x:v>0.7597941598851126</x:v>
      </x:c>
      <x:c r="F7718" s="25" t="n">
        <x:f>C7718/D7718</x:f>
        <x:v>0.24020584011488752</x:v>
      </x:c>
      <x:c r="G7718" s="22" t="n">
        <x:v>1639612.0687499999</x:v>
      </x:c>
      <x:c r="H7718" s="22" t="n">
        <x:v>414204.4125</x:v>
      </x:c>
      <x:c r="I7718" s="22" t="n">
        <x:f>SUM(G7718:H7718)</x:f>
        <x:v>2053816.4812499997</x:v>
      </x:c>
      <x:c r="J7718" s="22" t="n">
        <x:v>899415</x:v>
      </x:c>
      <x:c r="K7718" s="22" t="n">
        <x:v>181642.5</x:v>
      </x:c>
      <x:c r="L7718" s="22" t="n">
        <x:f>SUM(J7718:K7718)</x:f>
        <x:v>1081057.5</x:v>
      </x:c>
      <x:c r="M7718" s="23" t="n">
        <x:f>D7718-L7718</x:f>
        <x:v>0</x:v>
      </x:c>
      <x:c r="N7718" s="22" t="n">
        <x:v>820656.675</x:v>
      </x:c>
      <x:c r="O7718" s="22" t="n">
        <x:v>260400.825</x:v>
      </x:c>
      <x:c r="P7718" s="14" t="n">
        <x:f>N7718/SUM(N7718:O7718)</x:f>
        <x:v>0.7591239827668741</x:v>
      </x:c>
      <x:c r="Q7718" s="22" t="n">
        <x:v>1636429.4437499999</x:v>
      </x:c>
      <x:c r="R7718" s="22" t="n">
        <x:v>415187.6625</x:v>
      </x:c>
      <x:c r="S7718" s="2" t="n">
        <x:v>3</x:v>
      </x:c>
      <x:c r="T7718" s="2" t="n">
        <x:v>2</x:v>
      </x:c>
      <x:c r="U7718" s="2" t="n">
        <x:v>3</x:v>
      </x:c>
      <x:c r="V7718" s="2" t="n">
        <x:v>2</x:v>
      </x:c>
      <x:c r="W7718" s="2" t="n">
        <x:v>4</x:v>
      </x:c>
      <x:c r="X7718" s="2" t="n">
        <x:v>4</x:v>
      </x:c>
      <x:c r="Y7718" s="2" t="n">
        <x:v>4</x:v>
      </x:c>
      <x:c r="Z7718" s="22" t="n">
        <x:v>476928</x:v>
      </x:c>
      <x:c r="AA7718" s="22" t="n">
        <x:v>422487</x:v>
      </x:c>
      <x:c r="AB7718" s="22" t="n">
        <x:v>163323</x:v>
      </x:c>
      <x:c r="AC7718" s="22" t="n">
        <x:v>60547.5</x:v>
      </x:c>
      <x:c r="AD7718" s="22" t="n">
        <x:v>121095</x:v>
      </x:c>
      <x:c r="AE7718" s="2" t="n">
        <x:v>1</x:v>
      </x:c>
      <x:c r="AF7718" s="2" t="n">
        <x:v>0</x:v>
      </x:c>
    </x:row>
    <x:row r="7719" ht="23" customHeight="1">
      <x:c r="A7719" s="2" t="n">
        <x:v>7713</x:v>
      </x:c>
      <x:c r="B7719" s="24" t="n">
        <x:v>966069</x:v>
      </x:c>
      <x:c r="C7719" s="24" t="n">
        <x:v>0</x:v>
      </x:c>
      <x:c r="D7719" s="24" t="n">
        <x:f>SUM(B7719:C7719)</x:f>
        <x:v>966069</x:v>
      </x:c>
      <x:c r="E7719" s="25" t="n">
        <x:f>B7719/D7719</x:f>
        <x:v>1</x:v>
      </x:c>
      <x:c r="F7719" s="25" t="n">
        <x:f>C7719/D7719</x:f>
        <x:v>0</x:v>
      </x:c>
      <x:c r="G7719" s="22" t="n">
        <x:v>1456797</x:v>
      </x:c>
      <x:c r="H7719" s="22" t="n">
        <x:v>366308.0625</x:v>
      </x:c>
      <x:c r="I7719" s="22" t="n">
        <x:f>SUM(G7719:H7719)</x:f>
        <x:v>1823105.0625</x:v>
      </x:c>
      <x:c r="J7719" s="22" t="n">
        <x:v>844974</x:v>
      </x:c>
      <x:c r="K7719" s="22" t="n">
        <x:v>121095</x:v>
      </x:c>
      <x:c r="L7719" s="22" t="n">
        <x:f>SUM(J7719:K7719)</x:f>
        <x:v>966069</x:v>
      </x:c>
      <x:c r="M7719" s="23" t="n">
        <x:f>D7719-L7719</x:f>
        <x:v>0</x:v>
      </x:c>
      <x:c r="N7719" s="22" t="n">
        <x:v>966069</x:v>
      </x:c>
      <x:c r="O7719" s="22" t="n">
        <x:v>0</x:v>
      </x:c>
      <x:c r="P7719" s="14" t="n">
        <x:f>N7719/SUM(N7719:O7719)</x:f>
        <x:v>1</x:v>
      </x:c>
      <x:c r="Q7719" s="22" t="n">
        <x:v>1456797</x:v>
      </x:c>
      <x:c r="R7719" s="22" t="n">
        <x:v>367084.3125</x:v>
      </x:c>
      <x:c r="S7719" s="2" t="n">
        <x:v>2</x:v>
      </x:c>
      <x:c r="T7719" s="2" t="n">
        <x:v>2</x:v>
      </x:c>
      <x:c r="U7719" s="2" t="n">
        <x:v>4</x:v>
      </x:c>
      <x:c r="V7719" s="2" t="n">
        <x:v>0</x:v>
      </x:c>
      <x:c r="W7719" s="2" t="n">
        <x:v>3</x:v>
      </x:c>
      <x:c r="X7719" s="2" t="n">
        <x:v>3</x:v>
      </x:c>
      <x:c r="Y7719" s="2" t="n">
        <x:v>3</x:v>
      </x:c>
      <x:c r="Z7719" s="22" t="n">
        <x:v>422487</x:v>
      </x:c>
      <x:c r="AA7719" s="22" t="n">
        <x:v>422487</x:v>
      </x:c>
      <x:c r="AB7719" s="22" t="n">
        <x:v>108882</x:v>
      </x:c>
      <x:c r="AC7719" s="22" t="n">
        <x:v>60547.5</x:v>
      </x:c>
      <x:c r="AD7719" s="22" t="n">
        <x:v>60547.5</x:v>
      </x:c>
      <x:c r="AE7719" s="2" t="n">
        <x:v>0</x:v>
      </x:c>
      <x:c r="AF7719" s="2" t="n">
        <x:v>0</x:v>
      </x:c>
    </x:row>
    <x:row r="7720" ht="23" customHeight="1">
      <x:c r="A7720" s="2" t="n">
        <x:v>7714</x:v>
      </x:c>
      <x:c r="B7720" s="24" t="n">
        <x:v>851080.5</x:v>
      </x:c>
      <x:c r="C7720" s="24" t="n">
        <x:v>0</x:v>
      </x:c>
      <x:c r="D7720" s="24" t="n">
        <x:f>SUM(B7720:C7720)</x:f>
        <x:v>851080.5</x:v>
      </x:c>
      <x:c r="E7720" s="25" t="n">
        <x:f>B7720/D7720</x:f>
        <x:v>1</x:v>
      </x:c>
      <x:c r="F7720" s="25" t="n">
        <x:f>C7720/D7720</x:f>
        <x:v>0</x:v>
      </x:c>
      <x:c r="G7720" s="22" t="n">
        <x:v>1587172.5</x:v>
      </x:c>
      <x:c r="H7720" s="22" t="n">
        <x:v>144304.875</x:v>
      </x:c>
      <x:c r="I7720" s="22" t="n">
        <x:f>SUM(G7720:H7720)</x:f>
        <x:v>1731477.375</x:v>
      </x:c>
      <x:c r="J7720" s="22" t="n">
        <x:v>790533</x:v>
      </x:c>
      <x:c r="K7720" s="22" t="n">
        <x:v>60547.5</x:v>
      </x:c>
      <x:c r="L7720" s="22" t="n">
        <x:f>SUM(J7720:K7720)</x:f>
        <x:v>851080.5</x:v>
      </x:c>
      <x:c r="M7720" s="23" t="n">
        <x:f>D7720-L7720</x:f>
        <x:v>0</x:v>
      </x:c>
      <x:c r="N7720" s="22" t="n">
        <x:v>851080.5</x:v>
      </x:c>
      <x:c r="O7720" s="22" t="n">
        <x:v>0</x:v>
      </x:c>
      <x:c r="P7720" s="14" t="n">
        <x:f>N7720/SUM(N7720:O7720)</x:f>
        <x:v>1</x:v>
      </x:c>
      <x:c r="Q7720" s="22" t="n">
        <x:v>1587172.5</x:v>
      </x:c>
      <x:c r="R7720" s="22" t="n">
        <x:v>144822.375</x:v>
      </x:c>
      <x:c r="S7720" s="2" t="n">
        <x:v>2</x:v>
      </x:c>
      <x:c r="T7720" s="2" t="n">
        <x:v>1</x:v>
      </x:c>
      <x:c r="U7720" s="2" t="n">
        <x:v>1</x:v>
      </x:c>
      <x:c r="V7720" s="2" t="n">
        <x:v>0</x:v>
      </x:c>
      <x:c r="W7720" s="2" t="n">
        <x:v>2</x:v>
      </x:c>
      <x:c r="X7720" s="2" t="n">
        <x:v>2</x:v>
      </x:c>
      <x:c r="Y7720" s="2" t="n">
        <x:v>2</x:v>
      </x:c>
      <x:c r="Z7720" s="22" t="n">
        <x:v>422487</x:v>
      </x:c>
      <x:c r="AA7720" s="22" t="n">
        <x:v>368046</x:v>
      </x:c>
      <x:c r="AB7720" s="22" t="n">
        <x:v>54441</x:v>
      </x:c>
      <x:c r="AC7720" s="22" t="n">
        <x:v>0</x:v>
      </x:c>
      <x:c r="AD7720" s="22" t="n">
        <x:v>60547.5</x:v>
      </x:c>
      <x:c r="AE7720" s="2" t="n">
        <x:v>0</x:v>
      </x:c>
      <x:c r="AF7720" s="2" t="n">
        <x:v>0</x:v>
      </x:c>
    </x:row>
    <x:row r="7721" ht="23" customHeight="1">
      <x:c r="A7721" s="2" t="n">
        <x:v>7715</x:v>
      </x:c>
      <x:c r="B7721" s="24" t="n">
        <x:v>701070.1875</x:v>
      </x:c>
      <x:c r="C7721" s="24" t="n">
        <x:v>264998.8125</x:v>
      </x:c>
      <x:c r="D7721" s="24" t="n">
        <x:f>SUM(B7721:C7721)</x:f>
        <x:v>966069</x:v>
      </x:c>
      <x:c r="E7721" s="25" t="n">
        <x:f>B7721/D7721</x:f>
        <x:v>0.7256937004499678</x:v>
      </x:c>
      <x:c r="F7721" s="25" t="n">
        <x:f>C7721/D7721</x:f>
        <x:v>0.27430629955003216</x:v>
      </x:c>
      <x:c r="G7721" s="22" t="n">
        <x:v>1686506.625</x:v>
      </x:c>
      <x:c r="H7721" s="22" t="n">
        <x:v>310745.8125</x:v>
      </x:c>
      <x:c r="I7721" s="22" t="n">
        <x:f>SUM(G7721:H7721)</x:f>
        <x:v>1997252.4375</x:v>
      </x:c>
      <x:c r="J7721" s="22" t="n">
        <x:v>844974</x:v>
      </x:c>
      <x:c r="K7721" s="22" t="n">
        <x:v>121095</x:v>
      </x:c>
      <x:c r="L7721" s="22" t="n">
        <x:f>SUM(J7721:K7721)</x:f>
        <x:v>966069</x:v>
      </x:c>
      <x:c r="M7721" s="23" t="n">
        <x:f>D7721-L7721</x:f>
        <x:v>0</x:v>
      </x:c>
      <x:c r="N7721" s="22" t="n">
        <x:v>701846.4375</x:v>
      </x:c>
      <x:c r="O7721" s="22" t="n">
        <x:v>264222.5625</x:v>
      </x:c>
      <x:c r="P7721" s="14" t="n">
        <x:f>N7721/SUM(N7721:O7721)</x:f>
        <x:v>0.7264972144846796</x:v>
      </x:c>
      <x:c r="Q7721" s="22" t="n">
        <x:v>1687024.125</x:v>
      </x:c>
      <x:c r="R7721" s="22" t="n">
        <x:v>310228.3125</x:v>
      </x:c>
      <x:c r="S7721" s="2" t="n">
        <x:v>3</x:v>
      </x:c>
      <x:c r="T7721" s="2" t="n">
        <x:v>1</x:v>
      </x:c>
      <x:c r="U7721" s="2" t="n">
        <x:v>3</x:v>
      </x:c>
      <x:c r="V7721" s="2" t="n">
        <x:v>1</x:v>
      </x:c>
      <x:c r="W7721" s="2" t="n">
        <x:v>3</x:v>
      </x:c>
      <x:c r="X7721" s="2" t="n">
        <x:v>3</x:v>
      </x:c>
      <x:c r="Y7721" s="2" t="n">
        <x:v>3</x:v>
      </x:c>
      <x:c r="Z7721" s="22" t="n">
        <x:v>476928</x:v>
      </x:c>
      <x:c r="AA7721" s="22" t="n">
        <x:v>368046</x:v>
      </x:c>
      <x:c r="AB7721" s="22" t="n">
        <x:v>108882</x:v>
      </x:c>
      <x:c r="AC7721" s="22" t="n">
        <x:v>0</x:v>
      </x:c>
      <x:c r="AD7721" s="22" t="n">
        <x:v>121095</x:v>
      </x:c>
      <x:c r="AE7721" s="2" t="n">
        <x:v>1</x:v>
      </x:c>
      <x:c r="AF7721" s="2" t="n">
        <x:v>0</x:v>
      </x:c>
    </x:row>
    <x:row r="7722" ht="23" customHeight="1">
      <x:c r="A7722" s="2" t="n">
        <x:v>7716</x:v>
      </x:c>
      <x:c r="B7722" s="24" t="n">
        <x:v>630872.75</x:v>
      </x:c>
      <x:c r="C7722" s="24" t="n">
        <x:v>335196.25</x:v>
      </x:c>
      <x:c r="D7722" s="24" t="n">
        <x:f>SUM(B7722:C7722)</x:f>
        <x:v>966069</x:v>
      </x:c>
      <x:c r="E7722" s="25" t="n">
        <x:f>B7722/D7722</x:f>
        <x:v>0.6530307358998166</x:v>
      </x:c>
      <x:c r="F7722" s="25" t="n">
        <x:f>C7722/D7722</x:f>
        <x:v>0.3469692641001833</x:v>
      </x:c>
      <x:c r="G7722" s="22" t="n">
        <x:v>1197069.5</x:v>
      </x:c>
      <x:c r="H7722" s="22" t="n">
        <x:v>694194.625</x:v>
      </x:c>
      <x:c r="I7722" s="22" t="n">
        <x:f>SUM(G7722:H7722)</x:f>
        <x:v>1891264.125</x:v>
      </x:c>
      <x:c r="J7722" s="22" t="n">
        <x:v>844974</x:v>
      </x:c>
      <x:c r="K7722" s="22" t="n">
        <x:v>121095</x:v>
      </x:c>
      <x:c r="L7722" s="22" t="n">
        <x:f>SUM(J7722:K7722)</x:f>
        <x:v>966069</x:v>
      </x:c>
      <x:c r="M7722" s="23" t="n">
        <x:f>D7722-L7722</x:f>
        <x:v>0</x:v>
      </x:c>
      <x:c r="N7722" s="22" t="n">
        <x:v>630700.25</x:v>
      </x:c>
      <x:c r="O7722" s="22" t="n">
        <x:v>335368.75</x:v>
      </x:c>
      <x:c r="P7722" s="14" t="n">
        <x:f>N7722/SUM(N7722:O7722)</x:f>
        <x:v>0.6528521772254363</x:v>
      </x:c>
      <x:c r="Q7722" s="22" t="n">
        <x:v>1196379.5</x:v>
      </x:c>
      <x:c r="R7722" s="22" t="n">
        <x:v>694884.625</x:v>
      </x:c>
      <x:c r="S7722" s="2" t="n">
        <x:v>2</x:v>
      </x:c>
      <x:c r="T7722" s="2" t="n">
        <x:v>2</x:v>
      </x:c>
      <x:c r="U7722" s="2" t="n">
        <x:v>1</x:v>
      </x:c>
      <x:c r="V7722" s="2" t="n">
        <x:v>2</x:v>
      </x:c>
      <x:c r="W7722" s="2" t="n">
        <x:v>3</x:v>
      </x:c>
      <x:c r="X7722" s="2" t="n">
        <x:v>3</x:v>
      </x:c>
      <x:c r="Y7722" s="2" t="n">
        <x:v>3</x:v>
      </x:c>
      <x:c r="Z7722" s="22" t="n">
        <x:v>422487</x:v>
      </x:c>
      <x:c r="AA7722" s="22" t="n">
        <x:v>422487</x:v>
      </x:c>
      <x:c r="AB7722" s="22" t="n">
        <x:v>108882</x:v>
      </x:c>
      <x:c r="AC7722" s="22" t="n">
        <x:v>60547.5</x:v>
      </x:c>
      <x:c r="AD7722" s="22" t="n">
        <x:v>60547.5</x:v>
      </x:c>
      <x:c r="AE7722" s="2" t="n">
        <x:v>0</x:v>
      </x:c>
      <x:c r="AF7722" s="2" t="n">
        <x:v>1</x:v>
      </x:c>
    </x:row>
    <x:row r="7723" ht="23" customHeight="1">
      <x:c r="A7723" s="2" t="n">
        <x:v>7717</x:v>
      </x:c>
      <x:c r="B7723" s="24" t="n">
        <x:v>851080.5</x:v>
      </x:c>
      <x:c r="C7723" s="24" t="n">
        <x:v>0</x:v>
      </x:c>
      <x:c r="D7723" s="24" t="n">
        <x:f>SUM(B7723:C7723)</x:f>
        <x:v>851080.5</x:v>
      </x:c>
      <x:c r="E7723" s="25" t="n">
        <x:f>B7723/D7723</x:f>
        <x:v>1</x:v>
      </x:c>
      <x:c r="F7723" s="25" t="n">
        <x:f>C7723/D7723</x:f>
        <x:v>0</x:v>
      </x:c>
      <x:c r="G7723" s="22" t="n">
        <x:v>1587172.5</x:v>
      </x:c>
      <x:c r="H7723" s="22" t="n">
        <x:v>144304.875</x:v>
      </x:c>
      <x:c r="I7723" s="22" t="n">
        <x:f>SUM(G7723:H7723)</x:f>
        <x:v>1731477.375</x:v>
      </x:c>
      <x:c r="J7723" s="22" t="n">
        <x:v>790533</x:v>
      </x:c>
      <x:c r="K7723" s="22" t="n">
        <x:v>60547.5</x:v>
      </x:c>
      <x:c r="L7723" s="22" t="n">
        <x:f>SUM(J7723:K7723)</x:f>
        <x:v>851080.5</x:v>
      </x:c>
      <x:c r="M7723" s="23" t="n">
        <x:f>D7723-L7723</x:f>
        <x:v>0</x:v>
      </x:c>
      <x:c r="N7723" s="22" t="n">
        <x:v>851080.5</x:v>
      </x:c>
      <x:c r="O7723" s="22" t="n">
        <x:v>0</x:v>
      </x:c>
      <x:c r="P7723" s="14" t="n">
        <x:f>N7723/SUM(N7723:O7723)</x:f>
        <x:v>1</x:v>
      </x:c>
      <x:c r="Q7723" s="22" t="n">
        <x:v>1587172.5</x:v>
      </x:c>
      <x:c r="R7723" s="22" t="n">
        <x:v>144822.375</x:v>
      </x:c>
      <x:c r="S7723" s="2" t="n">
        <x:v>2</x:v>
      </x:c>
      <x:c r="T7723" s="2" t="n">
        <x:v>1</x:v>
      </x:c>
      <x:c r="U7723" s="2" t="n">
        <x:v>1</x:v>
      </x:c>
      <x:c r="V7723" s="2" t="n">
        <x:v>0</x:v>
      </x:c>
      <x:c r="W7723" s="2" t="n">
        <x:v>2</x:v>
      </x:c>
      <x:c r="X7723" s="2" t="n">
        <x:v>2</x:v>
      </x:c>
      <x:c r="Y7723" s="2" t="n">
        <x:v>2</x:v>
      </x:c>
      <x:c r="Z7723" s="22" t="n">
        <x:v>422487</x:v>
      </x:c>
      <x:c r="AA7723" s="22" t="n">
        <x:v>368046</x:v>
      </x:c>
      <x:c r="AB7723" s="22" t="n">
        <x:v>54441</x:v>
      </x:c>
      <x:c r="AC7723" s="22" t="n">
        <x:v>0</x:v>
      </x:c>
      <x:c r="AD7723" s="22" t="n">
        <x:v>60547.5</x:v>
      </x:c>
      <x:c r="AE7723" s="2" t="n">
        <x:v>0</x:v>
      </x:c>
      <x:c r="AF7723" s="2" t="n">
        <x:v>0</x:v>
      </x:c>
    </x:row>
    <x:row r="7724" ht="23" customHeight="1">
      <x:c r="A7724" s="2" t="n">
        <x:v>7718</x:v>
      </x:c>
      <x:c r="B7724" s="24" t="n">
        <x:v>944582.3999999999</x:v>
      </x:c>
      <x:c r="C7724" s="24" t="n">
        <x:v>136475.1</x:v>
      </x:c>
      <x:c r="D7724" s="24" t="n">
        <x:f>SUM(B7724:C7724)</x:f>
        <x:v>1081057.5</x:v>
      </x:c>
      <x:c r="E7724" s="25" t="n">
        <x:f>B7724/D7724</x:f>
        <x:v>0.8737577788415509</x:v>
      </x:c>
      <x:c r="F7724" s="25" t="n">
        <x:f>C7724/D7724</x:f>
        <x:v>0.12624222115844902</x:v>
      </x:c>
      <x:c r="G7724" s="22" t="n">
        <x:v>1692571.725</x:v>
      </x:c>
      <x:c r="H7724" s="22" t="n">
        <x:v>327044.47500000003</x:v>
      </x:c>
      <x:c r="I7724" s="22" t="n">
        <x:f>SUM(G7724:H7724)</x:f>
        <x:v>2019616.2000000002</x:v>
      </x:c>
      <x:c r="J7724" s="22" t="n">
        <x:v>899415</x:v>
      </x:c>
      <x:c r="K7724" s="22" t="n">
        <x:v>181642.5</x:v>
      </x:c>
      <x:c r="L7724" s="22" t="n">
        <x:f>SUM(J7724:K7724)</x:f>
        <x:v>1081057.5</x:v>
      </x:c>
      <x:c r="M7724" s="23" t="n">
        <x:f>D7724-L7724</x:f>
        <x:v>0</x:v>
      </x:c>
      <x:c r="N7724" s="22" t="n">
        <x:v>944582.3999999999</x:v>
      </x:c>
      <x:c r="O7724" s="22" t="n">
        <x:v>136475.1</x:v>
      </x:c>
      <x:c r="P7724" s="14" t="n">
        <x:f>N7724/SUM(N7724:O7724)</x:f>
        <x:v>0.8737577788415509</x:v>
      </x:c>
      <x:c r="Q7724" s="22" t="n">
        <x:v>1691019.225</x:v>
      </x:c>
      <x:c r="R7724" s="22" t="n">
        <x:v>327303.22500000003</x:v>
      </x:c>
      <x:c r="S7724" s="2" t="n">
        <x:v>3</x:v>
      </x:c>
      <x:c r="T7724" s="2" t="n">
        <x:v>2</x:v>
      </x:c>
      <x:c r="U7724" s="2" t="n">
        <x:v>3</x:v>
      </x:c>
      <x:c r="V7724" s="2" t="n">
        <x:v>1</x:v>
      </x:c>
      <x:c r="W7724" s="2" t="n">
        <x:v>4</x:v>
      </x:c>
      <x:c r="X7724" s="2" t="n">
        <x:v>4</x:v>
      </x:c>
      <x:c r="Y7724" s="2" t="n">
        <x:v>4</x:v>
      </x:c>
      <x:c r="Z7724" s="22" t="n">
        <x:v>476928</x:v>
      </x:c>
      <x:c r="AA7724" s="22" t="n">
        <x:v>422487</x:v>
      </x:c>
      <x:c r="AB7724" s="22" t="n">
        <x:v>163323</x:v>
      </x:c>
      <x:c r="AC7724" s="22" t="n">
        <x:v>60547.5</x:v>
      </x:c>
      <x:c r="AD7724" s="22" t="n">
        <x:v>121095</x:v>
      </x:c>
      <x:c r="AE7724" s="2" t="n">
        <x:v>0</x:v>
      </x:c>
      <x:c r="AF7724" s="2" t="n">
        <x:v>0</x:v>
      </x:c>
    </x:row>
    <x:row r="7725" ht="23" customHeight="1">
      <x:c r="A7725" s="2" t="n">
        <x:v>7719</x:v>
      </x:c>
      <x:c r="B7725" s="24" t="n">
        <x:v>425540.25</x:v>
      </x:c>
      <x:c r="C7725" s="24" t="n">
        <x:v>425540.25</x:v>
      </x:c>
      <x:c r="D7725" s="24" t="n">
        <x:f>SUM(B7725:C7725)</x:f>
        <x:v>851080.5</x:v>
      </x:c>
      <x:c r="E7725" s="25" t="n">
        <x:f>B7725/D7725</x:f>
        <x:v>0.5</x:v>
      </x:c>
      <x:c r="F7725" s="25" t="n">
        <x:f>C7725/D7725</x:f>
        <x:v>0.5</x:v>
      </x:c>
      <x:c r="G7725" s="22" t="n">
        <x:v>425540.25</x:v>
      </x:c>
      <x:c r="H7725" s="22" t="n">
        <x:v>1214688.9375</x:v>
      </x:c>
      <x:c r="I7725" s="22" t="n">
        <x:f>SUM(G7725:H7725)</x:f>
        <x:v>1640229.1875</x:v>
      </x:c>
      <x:c r="J7725" s="22" t="n">
        <x:v>790533</x:v>
      </x:c>
      <x:c r="K7725" s="22" t="n">
        <x:v>60547.5</x:v>
      </x:c>
      <x:c r="L7725" s="22" t="n">
        <x:f>SUM(J7725:K7725)</x:f>
        <x:v>851080.5</x:v>
      </x:c>
      <x:c r="M7725" s="23" t="n">
        <x:f>D7725-L7725</x:f>
        <x:v>0</x:v>
      </x:c>
      <x:c r="N7725" s="22" t="n">
        <x:v>425540.25</x:v>
      </x:c>
      <x:c r="O7725" s="22" t="n">
        <x:v>425540.25</x:v>
      </x:c>
      <x:c r="P7725" s="14" t="n">
        <x:f>N7725/SUM(N7725:O7725)</x:f>
        <x:v>0.5</x:v>
      </x:c>
      <x:c r="Q7725" s="22" t="n">
        <x:v>425540.25</x:v>
      </x:c>
      <x:c r="R7725" s="22" t="n">
        <x:v>1215206.4375</x:v>
      </x:c>
      <x:c r="S7725" s="2" t="n">
        <x:v>1</x:v>
      </x:c>
      <x:c r="T7725" s="2" t="n">
        <x:v>2</x:v>
      </x:c>
      <x:c r="U7725" s="2" t="n">
        <x:v>1</x:v>
      </x:c>
      <x:c r="V7725" s="2" t="n">
        <x:v>2</x:v>
      </x:c>
      <x:c r="W7725" s="2" t="n">
        <x:v>2</x:v>
      </x:c>
      <x:c r="X7725" s="2" t="n">
        <x:v>2</x:v>
      </x:c>
      <x:c r="Y7725" s="2" t="n">
        <x:v>2</x:v>
      </x:c>
      <x:c r="Z7725" s="22" t="n">
        <x:v>368046</x:v>
      </x:c>
      <x:c r="AA7725" s="22" t="n">
        <x:v>422487</x:v>
      </x:c>
      <x:c r="AB7725" s="22" t="n">
        <x:v>54441</x:v>
      </x:c>
      <x:c r="AC7725" s="22" t="n">
        <x:v>60547.5</x:v>
      </x:c>
      <x:c r="AD7725" s="22" t="n">
        <x:v>0</x:v>
      </x:c>
      <x:c r="AE7725" s="2" t="n">
        <x:v>0</x:v>
      </x:c>
      <x:c r="AF7725" s="2" t="n">
        <x:v>0</x:v>
      </x:c>
    </x:row>
    <x:row r="7726" ht="23" customHeight="1">
      <x:c r="A7726" s="2" t="n">
        <x:v>7720</x:v>
      </x:c>
      <x:c r="B7726" s="24" t="n">
        <x:v>868068.99</x:v>
      </x:c>
      <x:c r="C7726" s="24" t="n">
        <x:v>212988.51</x:v>
      </x:c>
      <x:c r="D7726" s="24" t="n">
        <x:f>SUM(B7726:C7726)</x:f>
        <x:v>1081057.5</x:v>
      </x:c>
      <x:c r="E7726" s="25" t="n">
        <x:f>B7726/D7726</x:f>
        <x:v>0.8029813307802777</x:v>
      </x:c>
      <x:c r="F7726" s="25" t="n">
        <x:f>C7726/D7726</x:f>
        <x:v>0.19701866921972236</x:v>
      </x:c>
      <x:c r="G7726" s="22" t="n">
        <x:v>1539183.6900000004</x:v>
      </x:c>
      <x:c r="H7726" s="22" t="n">
        <x:v>405953.91000000003</x:v>
      </x:c>
      <x:c r="I7726" s="22" t="n">
        <x:f>SUM(G7726:H7726)</x:f>
        <x:v>1945137.6000000006</x:v>
      </x:c>
      <x:c r="J7726" s="22" t="n">
        <x:v>899415</x:v>
      </x:c>
      <x:c r="K7726" s="22" t="n">
        <x:v>181642.5</x:v>
      </x:c>
      <x:c r="L7726" s="22" t="n">
        <x:f>SUM(J7726:K7726)</x:f>
        <x:v>1081057.5</x:v>
      </x:c>
      <x:c r="M7726" s="23" t="n">
        <x:f>D7726-L7726</x:f>
        <x:v>0</x:v>
      </x:c>
      <x:c r="N7726" s="22" t="n">
        <x:v>868068.99</x:v>
      </x:c>
      <x:c r="O7726" s="22" t="n">
        <x:v>212988.51</x:v>
      </x:c>
      <x:c r="P7726" s="14" t="n">
        <x:f>N7726/SUM(N7726:O7726)</x:f>
        <x:v>0.8029813307802777</x:v>
      </x:c>
      <x:c r="Q7726" s="22" t="n">
        <x:v>1537631.1900000004</x:v>
      </x:c>
      <x:c r="R7726" s="22" t="n">
        <x:v>406212.66000000003</x:v>
      </x:c>
      <x:c r="S7726" s="2" t="n">
        <x:v>3</x:v>
      </x:c>
      <x:c r="T7726" s="2" t="n">
        <x:v>2</x:v>
      </x:c>
      <x:c r="U7726" s="2" t="n">
        <x:v>6</x:v>
      </x:c>
      <x:c r="V7726" s="2" t="n">
        <x:v>3</x:v>
      </x:c>
      <x:c r="W7726" s="2" t="n">
        <x:v>4</x:v>
      </x:c>
      <x:c r="X7726" s="2" t="n">
        <x:v>4</x:v>
      </x:c>
      <x:c r="Y7726" s="2" t="n">
        <x:v>4</x:v>
      </x:c>
      <x:c r="Z7726" s="22" t="n">
        <x:v>476928</x:v>
      </x:c>
      <x:c r="AA7726" s="22" t="n">
        <x:v>422487</x:v>
      </x:c>
      <x:c r="AB7726" s="22" t="n">
        <x:v>163323</x:v>
      </x:c>
      <x:c r="AC7726" s="22" t="n">
        <x:v>60547.5</x:v>
      </x:c>
      <x:c r="AD7726" s="22" t="n">
        <x:v>121095</x:v>
      </x:c>
      <x:c r="AE7726" s="2" t="n">
        <x:v>0</x:v>
      </x:c>
      <x:c r="AF7726" s="2" t="n">
        <x:v>0</x:v>
      </x:c>
    </x:row>
    <x:row r="7727" ht="23" customHeight="1">
      <x:c r="A7727" s="2" t="n">
        <x:v>7721</x:v>
      </x:c>
      <x:c r="B7727" s="24" t="n">
        <x:v>851080.5</x:v>
      </x:c>
      <x:c r="C7727" s="24" t="n">
        <x:v>0</x:v>
      </x:c>
      <x:c r="D7727" s="24" t="n">
        <x:f>SUM(B7727:C7727)</x:f>
        <x:v>851080.5</x:v>
      </x:c>
      <x:c r="E7727" s="25" t="n">
        <x:f>B7727/D7727</x:f>
        <x:v>1</x:v>
      </x:c>
      <x:c r="F7727" s="25" t="n">
        <x:f>C7727/D7727</x:f>
        <x:v>0</x:v>
      </x:c>
      <x:c r="G7727" s="22" t="n">
        <x:v>1049231.25</x:v>
      </x:c>
      <x:c r="H7727" s="22" t="n">
        <x:v>781839</x:v>
      </x:c>
      <x:c r="I7727" s="22" t="n">
        <x:f>SUM(G7727:H7727)</x:f>
        <x:v>1831070.25</x:v>
      </x:c>
      <x:c r="J7727" s="22" t="n">
        <x:v>790533</x:v>
      </x:c>
      <x:c r="K7727" s="22" t="n">
        <x:v>60547.5</x:v>
      </x:c>
      <x:c r="L7727" s="22" t="n">
        <x:f>SUM(J7727:K7727)</x:f>
        <x:v>851080.5</x:v>
      </x:c>
      <x:c r="M7727" s="23" t="n">
        <x:f>D7727-L7727</x:f>
        <x:v>0</x:v>
      </x:c>
      <x:c r="N7727" s="22" t="n">
        <x:v>851080.5</x:v>
      </x:c>
      <x:c r="O7727" s="22" t="n">
        <x:v>0</x:v>
      </x:c>
      <x:c r="P7727" s="14" t="n">
        <x:f>N7727/SUM(N7727:O7727)</x:f>
        <x:v>1</x:v>
      </x:c>
      <x:c r="Q7727" s="22" t="n">
        <x:v>1048713.75</x:v>
      </x:c>
      <x:c r="R7727" s="22" t="n">
        <x:v>782097.75</x:v>
      </x:c>
      <x:c r="S7727" s="2" t="n">
        <x:v>1</x:v>
      </x:c>
      <x:c r="T7727" s="2" t="n">
        <x:v>2</x:v>
      </x:c>
      <x:c r="U7727" s="2" t="n">
        <x:v>1</x:v>
      </x:c>
      <x:c r="V7727" s="2" t="n">
        <x:v>0</x:v>
      </x:c>
      <x:c r="W7727" s="2" t="n">
        <x:v>2</x:v>
      </x:c>
      <x:c r="X7727" s="2" t="n">
        <x:v>2</x:v>
      </x:c>
      <x:c r="Y7727" s="2" t="n">
        <x:v>2</x:v>
      </x:c>
      <x:c r="Z7727" s="22" t="n">
        <x:v>368046</x:v>
      </x:c>
      <x:c r="AA7727" s="22" t="n">
        <x:v>422487</x:v>
      </x:c>
      <x:c r="AB7727" s="22" t="n">
        <x:v>54441</x:v>
      </x:c>
      <x:c r="AC7727" s="22" t="n">
        <x:v>60547.5</x:v>
      </x:c>
      <x:c r="AD7727" s="22" t="n">
        <x:v>0</x:v>
      </x:c>
      <x:c r="AE7727" s="2" t="n">
        <x:v>0</x:v>
      </x:c>
      <x:c r="AF7727" s="2" t="n">
        <x:v>0</x:v>
      </x:c>
    </x:row>
    <x:row r="7728" ht="23" customHeight="1">
      <x:c r="A7728" s="2" t="n">
        <x:v>7722</x:v>
      </x:c>
      <x:c r="B7728" s="24" t="n">
        <x:v>0</x:v>
      </x:c>
      <x:c r="C7728" s="24" t="n">
        <x:v>851080.5</x:v>
      </x:c>
      <x:c r="D7728" s="24" t="n">
        <x:f>SUM(B7728:C7728)</x:f>
        <x:v>851080.5</x:v>
      </x:c>
      <x:c r="E7728" s="25" t="n">
        <x:f>B7728/D7728</x:f>
        <x:v>0</x:v>
      </x:c>
      <x:c r="F7728" s="25" t="n">
        <x:f>C7728/D7728</x:f>
        <x:v>1</x:v>
      </x:c>
      <x:c r="G7728" s="22" t="n">
        <x:v>92529</x:v>
      </x:c>
      <x:c r="H7728" s="22" t="n">
        <x:v>1594482.1875</x:v>
      </x:c>
      <x:c r="I7728" s="22" t="n">
        <x:f>SUM(G7728:H7728)</x:f>
        <x:v>1687011.1875</x:v>
      </x:c>
      <x:c r="J7728" s="22" t="n">
        <x:v>790533</x:v>
      </x:c>
      <x:c r="K7728" s="22" t="n">
        <x:v>60547.5</x:v>
      </x:c>
      <x:c r="L7728" s="22" t="n">
        <x:f>SUM(J7728:K7728)</x:f>
        <x:v>851080.5</x:v>
      </x:c>
      <x:c r="M7728" s="23" t="n">
        <x:f>D7728-L7728</x:f>
        <x:v>0</x:v>
      </x:c>
      <x:c r="N7728" s="22" t="n">
        <x:v>0</x:v>
      </x:c>
      <x:c r="O7728" s="22" t="n">
        <x:v>851080.5</x:v>
      </x:c>
      <x:c r="P7728" s="14" t="n">
        <x:f>N7728/SUM(N7728:O7728)</x:f>
        <x:v>0</x:v>
      </x:c>
      <x:c r="Q7728" s="22" t="n">
        <x:v>92011.5</x:v>
      </x:c>
      <x:c r="R7728" s="22" t="n">
        <x:v>1594740.9375</x:v>
      </x:c>
      <x:c r="S7728" s="2" t="n">
        <x:v>1</x:v>
      </x:c>
      <x:c r="T7728" s="2" t="n">
        <x:v>2</x:v>
      </x:c>
      <x:c r="U7728" s="2" t="n">
        <x:v>0</x:v>
      </x:c>
      <x:c r="V7728" s="2" t="n">
        <x:v>1</x:v>
      </x:c>
      <x:c r="W7728" s="2" t="n">
        <x:v>2</x:v>
      </x:c>
      <x:c r="X7728" s="2" t="n">
        <x:v>2</x:v>
      </x:c>
      <x:c r="Y7728" s="2" t="n">
        <x:v>2</x:v>
      </x:c>
      <x:c r="Z7728" s="22" t="n">
        <x:v>368046</x:v>
      </x:c>
      <x:c r="AA7728" s="22" t="n">
        <x:v>422487</x:v>
      </x:c>
      <x:c r="AB7728" s="22" t="n">
        <x:v>54441</x:v>
      </x:c>
      <x:c r="AC7728" s="22" t="n">
        <x:v>60547.5</x:v>
      </x:c>
      <x:c r="AD7728" s="22" t="n">
        <x:v>0</x:v>
      </x:c>
      <x:c r="AE7728" s="2" t="n">
        <x:v>0</x:v>
      </x:c>
      <x:c r="AF7728" s="2" t="n">
        <x:v>0</x:v>
      </x:c>
    </x:row>
    <x:row r="7729" ht="23" customHeight="1">
      <x:c r="A7729" s="2" t="n">
        <x:v>7723</x:v>
      </x:c>
      <x:c r="B7729" s="24" t="n">
        <x:v>966069</x:v>
      </x:c>
      <x:c r="C7729" s="24" t="n">
        <x:v>0</x:v>
      </x:c>
      <x:c r="D7729" s="24" t="n">
        <x:f>SUM(B7729:C7729)</x:f>
        <x:v>966069</x:v>
      </x:c>
      <x:c r="E7729" s="25" t="n">
        <x:f>B7729/D7729</x:f>
        <x:v>1</x:v>
      </x:c>
      <x:c r="F7729" s="25" t="n">
        <x:f>C7729/D7729</x:f>
        <x:v>0</x:v>
      </x:c>
      <x:c r="G7729" s="22" t="n">
        <x:v>1624794.75</x:v>
      </x:c>
      <x:c r="H7729" s="22" t="n">
        <x:v>313251.375</x:v>
      </x:c>
      <x:c r="I7729" s="22" t="n">
        <x:f>SUM(G7729:H7729)</x:f>
        <x:v>1938046.125</x:v>
      </x:c>
      <x:c r="J7729" s="22" t="n">
        <x:v>844974</x:v>
      </x:c>
      <x:c r="K7729" s="22" t="n">
        <x:v>121095</x:v>
      </x:c>
      <x:c r="L7729" s="22" t="n">
        <x:f>SUM(J7729:K7729)</x:f>
        <x:v>966069</x:v>
      </x:c>
      <x:c r="M7729" s="23" t="n">
        <x:f>D7729-L7729</x:f>
        <x:v>0</x:v>
      </x:c>
      <x:c r="N7729" s="22" t="n">
        <x:v>966069</x:v>
      </x:c>
      <x:c r="O7729" s="22" t="n">
        <x:v>0</x:v>
      </x:c>
      <x:c r="P7729" s="14" t="n">
        <x:f>N7729/SUM(N7729:O7729)</x:f>
        <x:v>1</x:v>
      </x:c>
      <x:c r="Q7729" s="22" t="n">
        <x:v>1623759.75</x:v>
      </x:c>
      <x:c r="R7729" s="22" t="n">
        <x:v>313510.125</x:v>
      </x:c>
      <x:c r="S7729" s="2" t="n">
        <x:v>2</x:v>
      </x:c>
      <x:c r="T7729" s="2" t="n">
        <x:v>2</x:v>
      </x:c>
      <x:c r="U7729" s="2" t="n">
        <x:v>5</x:v>
      </x:c>
      <x:c r="V7729" s="2" t="n">
        <x:v>0</x:v>
      </x:c>
      <x:c r="W7729" s="2" t="n">
        <x:v>3</x:v>
      </x:c>
      <x:c r="X7729" s="2" t="n">
        <x:v>3</x:v>
      </x:c>
      <x:c r="Y7729" s="2" t="n">
        <x:v>3</x:v>
      </x:c>
      <x:c r="Z7729" s="22" t="n">
        <x:v>422487</x:v>
      </x:c>
      <x:c r="AA7729" s="22" t="n">
        <x:v>422487</x:v>
      </x:c>
      <x:c r="AB7729" s="22" t="n">
        <x:v>108882</x:v>
      </x:c>
      <x:c r="AC7729" s="22" t="n">
        <x:v>60547.5</x:v>
      </x:c>
      <x:c r="AD7729" s="22" t="n">
        <x:v>60547.5</x:v>
      </x:c>
      <x:c r="AE7729" s="2" t="n">
        <x:v>0</x:v>
      </x:c>
      <x:c r="AF7729" s="2" t="n">
        <x:v>0</x:v>
      </x:c>
    </x:row>
    <x:row r="7730" ht="23" customHeight="1">
      <x:c r="A7730" s="2" t="n">
        <x:v>7724</x:v>
      </x:c>
      <x:c r="B7730" s="24" t="n">
        <x:v>567387</x:v>
      </x:c>
      <x:c r="C7730" s="24" t="n">
        <x:v>283693.5</x:v>
      </x:c>
      <x:c r="D7730" s="24" t="n">
        <x:f>SUM(B7730:C7730)</x:f>
        <x:v>851080.5</x:v>
      </x:c>
      <x:c r="E7730" s="25" t="n">
        <x:f>B7730/D7730</x:f>
        <x:v>0.6666666666666666</x:v>
      </x:c>
      <x:c r="F7730" s="25" t="n">
        <x:f>C7730/D7730</x:f>
        <x:v>0.3333333333333333</x:v>
      </x:c>
      <x:c r="G7730" s="22" t="n">
        <x:v>1303479</x:v>
      </x:c>
      <x:c r="H7730" s="22" t="n">
        <x:v>427998.375</x:v>
      </x:c>
      <x:c r="I7730" s="22" t="n">
        <x:f>SUM(G7730:H7730)</x:f>
        <x:v>1731477.375</x:v>
      </x:c>
      <x:c r="J7730" s="22" t="n">
        <x:v>790533</x:v>
      </x:c>
      <x:c r="K7730" s="22" t="n">
        <x:v>60547.5</x:v>
      </x:c>
      <x:c r="L7730" s="22" t="n">
        <x:f>SUM(J7730:K7730)</x:f>
        <x:v>851080.5</x:v>
      </x:c>
      <x:c r="M7730" s="23" t="n">
        <x:f>D7730-L7730</x:f>
        <x:v>0</x:v>
      </x:c>
      <x:c r="N7730" s="22" t="n">
        <x:v>567387</x:v>
      </x:c>
      <x:c r="O7730" s="22" t="n">
        <x:v>283693.5</x:v>
      </x:c>
      <x:c r="P7730" s="14" t="n">
        <x:f>N7730/SUM(N7730:O7730)</x:f>
        <x:v>0.6666666666666666</x:v>
      </x:c>
      <x:c r="Q7730" s="22" t="n">
        <x:v>1303479</x:v>
      </x:c>
      <x:c r="R7730" s="22" t="n">
        <x:v>428515.875</x:v>
      </x:c>
      <x:c r="S7730" s="2" t="n">
        <x:v>2</x:v>
      </x:c>
      <x:c r="T7730" s="2" t="n">
        <x:v>1</x:v>
      </x:c>
      <x:c r="U7730" s="2" t="n">
        <x:v>1</x:v>
      </x:c>
      <x:c r="V7730" s="2" t="n">
        <x:v>1</x:v>
      </x:c>
      <x:c r="W7730" s="2" t="n">
        <x:v>2</x:v>
      </x:c>
      <x:c r="X7730" s="2" t="n">
        <x:v>2</x:v>
      </x:c>
      <x:c r="Y7730" s="2" t="n">
        <x:v>2</x:v>
      </x:c>
      <x:c r="Z7730" s="22" t="n">
        <x:v>422487</x:v>
      </x:c>
      <x:c r="AA7730" s="22" t="n">
        <x:v>368046</x:v>
      </x:c>
      <x:c r="AB7730" s="22" t="n">
        <x:v>54441</x:v>
      </x:c>
      <x:c r="AC7730" s="22" t="n">
        <x:v>0</x:v>
      </x:c>
      <x:c r="AD7730" s="22" t="n">
        <x:v>60547.5</x:v>
      </x:c>
      <x:c r="AE7730" s="2" t="n">
        <x:v>0</x:v>
      </x:c>
      <x:c r="AF7730" s="2" t="n">
        <x:v>0</x:v>
      </x:c>
    </x:row>
    <x:row r="7731" ht="23" customHeight="1">
      <x:c r="A7731" s="2" t="n">
        <x:v>7725</x:v>
      </x:c>
      <x:c r="B7731" s="24" t="n">
        <x:v>889196.9625</x:v>
      </x:c>
      <x:c r="C7731" s="24" t="n">
        <x:v>191860.53749999998</x:v>
      </x:c>
      <x:c r="D7731" s="24" t="n">
        <x:f>SUM(B7731:C7731)</x:f>
        <x:v>1081057.5</x:v>
      </x:c>
      <x:c r="E7731" s="25" t="n">
        <x:f>B7731/D7731</x:f>
        <x:v>0.822525131641934</x:v>
      </x:c>
      <x:c r="F7731" s="25" t="n">
        <x:f>C7731/D7731</x:f>
        <x:v>0.17747486835806603</x:v>
      </x:c>
      <x:c r="G7731" s="22" t="n">
        <x:v>1548416.925</x:v>
      </x:c>
      <x:c r="H7731" s="22" t="n">
        <x:v>487630.8703125</x:v>
      </x:c>
      <x:c r="I7731" s="22" t="n">
        <x:f>SUM(G7731:H7731)</x:f>
        <x:v>2036047.7953125</x:v>
      </x:c>
      <x:c r="J7731" s="22" t="n">
        <x:v>899415</x:v>
      </x:c>
      <x:c r="K7731" s="22" t="n">
        <x:v>181642.5</x:v>
      </x:c>
      <x:c r="L7731" s="22" t="n">
        <x:f>SUM(J7731:K7731)</x:f>
        <x:v>1081057.5</x:v>
      </x:c>
      <x:c r="M7731" s="23" t="n">
        <x:f>D7731-L7731</x:f>
        <x:v>0</x:v>
      </x:c>
      <x:c r="N7731" s="22" t="n">
        <x:v>888593.2125</x:v>
      </x:c>
      <x:c r="O7731" s="22" t="n">
        <x:v>192464.28749999998</x:v>
      </x:c>
      <x:c r="P7731" s="14" t="n">
        <x:f>N7731/SUM(N7731:O7731)</x:f>
        <x:v>0.8219666507100686</x:v>
      </x:c>
      <x:c r="Q7731" s="22" t="n">
        <x:v>1547209.425</x:v>
      </x:c>
      <x:c r="R7731" s="22" t="n">
        <x:v>489194.1515625</x:v>
      </x:c>
      <x:c r="S7731" s="2" t="n">
        <x:v>3</x:v>
      </x:c>
      <x:c r="T7731" s="2" t="n">
        <x:v>2</x:v>
      </x:c>
      <x:c r="U7731" s="2" t="n">
        <x:v>3</x:v>
      </x:c>
      <x:c r="V7731" s="2" t="n">
        <x:v>2</x:v>
      </x:c>
      <x:c r="W7731" s="2" t="n">
        <x:v>4</x:v>
      </x:c>
      <x:c r="X7731" s="2" t="n">
        <x:v>4</x:v>
      </x:c>
      <x:c r="Y7731" s="2" t="n">
        <x:v>4</x:v>
      </x:c>
      <x:c r="Z7731" s="22" t="n">
        <x:v>476928</x:v>
      </x:c>
      <x:c r="AA7731" s="22" t="n">
        <x:v>422487</x:v>
      </x:c>
      <x:c r="AB7731" s="22" t="n">
        <x:v>163323</x:v>
      </x:c>
      <x:c r="AC7731" s="22" t="n">
        <x:v>60547.5</x:v>
      </x:c>
      <x:c r="AD7731" s="22" t="n">
        <x:v>121095</x:v>
      </x:c>
      <x:c r="AE7731" s="2" t="n">
        <x:v>1</x:v>
      </x:c>
      <x:c r="AF7731" s="2" t="n">
        <x:v>0</x:v>
      </x:c>
    </x:row>
    <x:row r="7732" ht="23" customHeight="1">
      <x:c r="A7732" s="2" t="n">
        <x:v>7726</x:v>
      </x:c>
      <x:c r="B7732" s="24" t="n">
        <x:v>396929.6875</x:v>
      </x:c>
      <x:c r="C7732" s="24" t="n">
        <x:v>684127.8125</x:v>
      </x:c>
      <x:c r="D7732" s="24" t="n">
        <x:f>SUM(B7732:C7732)</x:f>
        <x:v>1081057.5</x:v>
      </x:c>
      <x:c r="E7732" s="25" t="n">
        <x:f>B7732/D7732</x:f>
        <x:v>0.36716796978884103</x:v>
      </x:c>
      <x:c r="F7732" s="25" t="n">
        <x:f>C7732/D7732</x:f>
        <x:v>0.632832030211159</x:v>
      </x:c>
      <x:c r="G7732" s="22" t="n">
        <x:v>1336679.5</x:v>
      </x:c>
      <x:c r="H7732" s="22" t="n">
        <x:v>729874.8125</x:v>
      </x:c>
      <x:c r="I7732" s="22" t="n">
        <x:f>SUM(G7732:H7732)</x:f>
        <x:v>2066554.3125</x:v>
      </x:c>
      <x:c r="J7732" s="22" t="n">
        <x:v>899415</x:v>
      </x:c>
      <x:c r="K7732" s="22" t="n">
        <x:v>181642.5</x:v>
      </x:c>
      <x:c r="L7732" s="22" t="n">
        <x:f>SUM(J7732:K7732)</x:f>
        <x:v>1081057.5</x:v>
      </x:c>
      <x:c r="M7732" s="23" t="n">
        <x:f>D7732-L7732</x:f>
        <x:v>0</x:v>
      </x:c>
      <x:c r="N7732" s="22" t="n">
        <x:v>397705.9375</x:v>
      </x:c>
      <x:c r="O7732" s="22" t="n">
        <x:v>683351.5625</x:v>
      </x:c>
      <x:c r="P7732" s="14" t="n">
        <x:f>N7732/SUM(N7732:O7732)</x:f>
        <x:v>0.36788601670123927</x:v>
      </x:c>
      <x:c r="Q7732" s="22" t="n">
        <x:v>1336679.5</x:v>
      </x:c>
      <x:c r="R7732" s="22" t="n">
        <x:v>729357.3125</x:v>
      </x:c>
      <x:c r="S7732" s="2" t="n">
        <x:v>4</x:v>
      </x:c>
      <x:c r="T7732" s="2" t="n">
        <x:v>1</x:v>
      </x:c>
      <x:c r="U7732" s="2" t="n">
        <x:v>1</x:v>
      </x:c>
      <x:c r="V7732" s="2" t="n">
        <x:v>4</x:v>
      </x:c>
      <x:c r="W7732" s="2" t="n">
        <x:v>4</x:v>
      </x:c>
      <x:c r="X7732" s="2" t="n">
        <x:v>4</x:v>
      </x:c>
      <x:c r="Y7732" s="2" t="n">
        <x:v>4</x:v>
      </x:c>
      <x:c r="Z7732" s="22" t="n">
        <x:v>531369</x:v>
      </x:c>
      <x:c r="AA7732" s="22" t="n">
        <x:v>368046</x:v>
      </x:c>
      <x:c r="AB7732" s="22" t="n">
        <x:v>163323</x:v>
      </x:c>
      <x:c r="AC7732" s="22" t="n">
        <x:v>0</x:v>
      </x:c>
      <x:c r="AD7732" s="22" t="n">
        <x:v>181642.5</x:v>
      </x:c>
      <x:c r="AE7732" s="2" t="n">
        <x:v>1</x:v>
      </x:c>
      <x:c r="AF7732" s="2" t="n">
        <x:v>1</x:v>
      </x:c>
    </x:row>
    <x:row r="7733" ht="23" customHeight="1">
      <x:c r="A7733" s="2" t="n">
        <x:v>7727</x:v>
      </x:c>
      <x:c r="B7733" s="24" t="n">
        <x:v>535454.95</x:v>
      </x:c>
      <x:c r="C7733" s="24" t="n">
        <x:v>545602.55</x:v>
      </x:c>
      <x:c r="D7733" s="24" t="n">
        <x:f>SUM(B7733:C7733)</x:f>
        <x:v>1081057.5</x:v>
      </x:c>
      <x:c r="E7733" s="25" t="n">
        <x:f>B7733/D7733</x:f>
        <x:v>0.4953066326259241</x:v>
      </x:c>
      <x:c r="F7733" s="25" t="n">
        <x:f>C7733/D7733</x:f>
        <x:v>0.5046933673740759</x:v>
      </x:c>
      <x:c r="G7733" s="22" t="n">
        <x:v>1075761.6062500002</x:v>
      </x:c>
      <x:c r="H7733" s="22" t="n">
        <x:v>1104752.675</x:v>
      </x:c>
      <x:c r="I7733" s="22" t="n">
        <x:f>SUM(G7733:H7733)</x:f>
        <x:v>2180514.28125</x:v>
      </x:c>
      <x:c r="J7733" s="22" t="n">
        <x:v>899415</x:v>
      </x:c>
      <x:c r="K7733" s="22" t="n">
        <x:v>181642.5</x:v>
      </x:c>
      <x:c r="L7733" s="22" t="n">
        <x:f>SUM(J7733:K7733)</x:f>
        <x:v>1081057.5</x:v>
      </x:c>
      <x:c r="M7733" s="23" t="n">
        <x:f>D7733-L7733</x:f>
        <x:v>0</x:v>
      </x:c>
      <x:c r="N7733" s="22" t="n">
        <x:v>535799.95</x:v>
      </x:c>
      <x:c r="O7733" s="22" t="n">
        <x:v>545257.55</x:v>
      </x:c>
      <x:c r="P7733" s="14" t="n">
        <x:f>N7733/SUM(N7733:O7733)</x:f>
        <x:v>0.49562576458699004</x:v>
      </x:c>
      <x:c r="Q7733" s="22" t="n">
        <x:v>1074683.4812500002</x:v>
      </x:c>
      <x:c r="R7733" s="22" t="n">
        <x:v>1105183.925</x:v>
      </x:c>
      <x:c r="S7733" s="2" t="n">
        <x:v>2</x:v>
      </x:c>
      <x:c r="T7733" s="2" t="n">
        <x:v>3</x:v>
      </x:c>
      <x:c r="U7733" s="2" t="n">
        <x:v>3</x:v>
      </x:c>
      <x:c r="V7733" s="2" t="n">
        <x:v>4</x:v>
      </x:c>
      <x:c r="W7733" s="2" t="n">
        <x:v>4</x:v>
      </x:c>
      <x:c r="X7733" s="2" t="n">
        <x:v>4</x:v>
      </x:c>
      <x:c r="Y7733" s="2" t="n">
        <x:v>4</x:v>
      </x:c>
      <x:c r="Z7733" s="22" t="n">
        <x:v>422487</x:v>
      </x:c>
      <x:c r="AA7733" s="22" t="n">
        <x:v>476928</x:v>
      </x:c>
      <x:c r="AB7733" s="22" t="n">
        <x:v>163323</x:v>
      </x:c>
      <x:c r="AC7733" s="22" t="n">
        <x:v>121095</x:v>
      </x:c>
      <x:c r="AD7733" s="22" t="n">
        <x:v>60547.5</x:v>
      </x:c>
      <x:c r="AE7733" s="2" t="n">
        <x:v>1</x:v>
      </x:c>
      <x:c r="AF7733" s="2" t="n">
        <x:v>0</x:v>
      </x:c>
    </x:row>
    <x:row r="7734" ht="23" customHeight="1">
      <x:c r="A7734" s="2" t="n">
        <x:v>7728</x:v>
      </x:c>
      <x:c r="B7734" s="24" t="n">
        <x:v>0</x:v>
      </x:c>
      <x:c r="C7734" s="24" t="n">
        <x:v>966069</x:v>
      </x:c>
      <x:c r="D7734" s="24" t="n">
        <x:f>SUM(B7734:C7734)</x:f>
        <x:v>966069</x:v>
      </x:c>
      <x:c r="E7734" s="25" t="n">
        <x:f>B7734/D7734</x:f>
        <x:v>0</x:v>
      </x:c>
      <x:c r="F7734" s="25" t="n">
        <x:f>C7734/D7734</x:f>
        <x:v>1</x:v>
      </x:c>
      <x:c r="G7734" s="22" t="n">
        <x:v>106139.25</x:v>
      </x:c>
      <x:c r="H7734" s="22" t="n">
        <x:v>1790597.4375</x:v>
      </x:c>
      <x:c r="I7734" s="22" t="n">
        <x:f>SUM(G7734:H7734)</x:f>
        <x:v>1896736.6875</x:v>
      </x:c>
      <x:c r="J7734" s="22" t="n">
        <x:v>844974</x:v>
      </x:c>
      <x:c r="K7734" s="22" t="n">
        <x:v>121095</x:v>
      </x:c>
      <x:c r="L7734" s="22" t="n">
        <x:f>SUM(J7734:K7734)</x:f>
        <x:v>966069</x:v>
      </x:c>
      <x:c r="M7734" s="23" t="n">
        <x:f>D7734-L7734</x:f>
        <x:v>0</x:v>
      </x:c>
      <x:c r="N7734" s="22" t="n">
        <x:v>0</x:v>
      </x:c>
      <x:c r="O7734" s="22" t="n">
        <x:v>966069</x:v>
      </x:c>
      <x:c r="P7734" s="14" t="n">
        <x:f>N7734/SUM(N7734:O7734)</x:f>
        <x:v>0</x:v>
      </x:c>
      <x:c r="Q7734" s="22" t="n">
        <x:v>105621.75</x:v>
      </x:c>
      <x:c r="R7734" s="22" t="n">
        <x:v>1790942.4375</x:v>
      </x:c>
      <x:c r="S7734" s="2" t="n">
        <x:v>1</x:v>
      </x:c>
      <x:c r="T7734" s="2" t="n">
        <x:v>3</x:v>
      </x:c>
      <x:c r="U7734" s="2" t="n">
        <x:v>0</x:v>
      </x:c>
      <x:c r="V7734" s="2" t="n">
        <x:v>3</x:v>
      </x:c>
      <x:c r="W7734" s="2" t="n">
        <x:v>3</x:v>
      </x:c>
      <x:c r="X7734" s="2" t="n">
        <x:v>3</x:v>
      </x:c>
      <x:c r="Y7734" s="2" t="n">
        <x:v>3</x:v>
      </x:c>
      <x:c r="Z7734" s="22" t="n">
        <x:v>368046</x:v>
      </x:c>
      <x:c r="AA7734" s="22" t="n">
        <x:v>476928</x:v>
      </x:c>
      <x:c r="AB7734" s="22" t="n">
        <x:v>108882</x:v>
      </x:c>
      <x:c r="AC7734" s="22" t="n">
        <x:v>121095</x:v>
      </x:c>
      <x:c r="AD7734" s="22" t="n">
        <x:v>0</x:v>
      </x:c>
      <x:c r="AE7734" s="2" t="n">
        <x:v>1</x:v>
      </x:c>
      <x:c r="AF7734" s="2" t="n">
        <x:v>0</x:v>
      </x:c>
    </x:row>
    <x:row r="7735" ht="23" customHeight="1">
      <x:c r="A7735" s="2" t="n">
        <x:v>7729</x:v>
      </x:c>
      <x:c r="B7735" s="24" t="n">
        <x:v>851080.5</x:v>
      </x:c>
      <x:c r="C7735" s="24" t="n">
        <x:v>0</x:v>
      </x:c>
      <x:c r="D7735" s="24" t="n">
        <x:f>SUM(B7735:C7735)</x:f>
        <x:v>851080.5</x:v>
      </x:c>
      <x:c r="E7735" s="25" t="n">
        <x:f>B7735/D7735</x:f>
        <x:v>1</x:v>
      </x:c>
      <x:c r="F7735" s="25" t="n">
        <x:f>C7735/D7735</x:f>
        <x:v>0</x:v>
      </x:c>
      <x:c r="G7735" s="22" t="n">
        <x:v>943609.5</x:v>
      </x:c>
      <x:c r="H7735" s="22" t="n">
        <x:v>743401.6875</x:v>
      </x:c>
      <x:c r="I7735" s="22" t="n">
        <x:f>SUM(G7735:H7735)</x:f>
        <x:v>1687011.1875</x:v>
      </x:c>
      <x:c r="J7735" s="22" t="n">
        <x:v>790533</x:v>
      </x:c>
      <x:c r="K7735" s="22" t="n">
        <x:v>60547.5</x:v>
      </x:c>
      <x:c r="L7735" s="22" t="n">
        <x:f>SUM(J7735:K7735)</x:f>
        <x:v>851080.5</x:v>
      </x:c>
      <x:c r="M7735" s="23" t="n">
        <x:f>D7735-L7735</x:f>
        <x:v>0</x:v>
      </x:c>
      <x:c r="N7735" s="22" t="n">
        <x:v>851080.5</x:v>
      </x:c>
      <x:c r="O7735" s="22" t="n">
        <x:v>0</x:v>
      </x:c>
      <x:c r="P7735" s="14" t="n">
        <x:f>N7735/SUM(N7735:O7735)</x:f>
        <x:v>1</x:v>
      </x:c>
      <x:c r="Q7735" s="22" t="n">
        <x:v>943092</x:v>
      </x:c>
      <x:c r="R7735" s="22" t="n">
        <x:v>743660.4375</x:v>
      </x:c>
      <x:c r="S7735" s="2" t="n">
        <x:v>1</x:v>
      </x:c>
      <x:c r="T7735" s="2" t="n">
        <x:v>2</x:v>
      </x:c>
      <x:c r="U7735" s="2" t="n">
        <x:v>2</x:v>
      </x:c>
      <x:c r="V7735" s="2" t="n">
        <x:v>0</x:v>
      </x:c>
      <x:c r="W7735" s="2" t="n">
        <x:v>2</x:v>
      </x:c>
      <x:c r="X7735" s="2" t="n">
        <x:v>2</x:v>
      </x:c>
      <x:c r="Y7735" s="2" t="n">
        <x:v>2</x:v>
      </x:c>
      <x:c r="Z7735" s="22" t="n">
        <x:v>368046</x:v>
      </x:c>
      <x:c r="AA7735" s="22" t="n">
        <x:v>422487</x:v>
      </x:c>
      <x:c r="AB7735" s="22" t="n">
        <x:v>54441</x:v>
      </x:c>
      <x:c r="AC7735" s="22" t="n">
        <x:v>60547.5</x:v>
      </x:c>
      <x:c r="AD7735" s="22" t="n">
        <x:v>0</x:v>
      </x:c>
      <x:c r="AE7735" s="2" t="n">
        <x:v>0</x:v>
      </x:c>
      <x:c r="AF7735" s="2" t="n">
        <x:v>0</x:v>
      </x:c>
    </x:row>
    <x:row r="7736" ht="23" customHeight="1">
      <x:c r="A7736" s="2" t="n">
        <x:v>7730</x:v>
      </x:c>
      <x:c r="B7736" s="24" t="n">
        <x:v>456497.10000000003</x:v>
      </x:c>
      <x:c r="C7736" s="24" t="n">
        <x:v>509571.9</x:v>
      </x:c>
      <x:c r="D7736" s="24" t="n">
        <x:f>SUM(B7736:C7736)</x:f>
        <x:v>966069</x:v>
      </x:c>
      <x:c r="E7736" s="25" t="n">
        <x:f>B7736/D7736</x:f>
        <x:v>0.4725305335333191</x:v>
      </x:c>
      <x:c r="F7736" s="25" t="n">
        <x:f>C7736/D7736</x:f>
        <x:v>0.527469466466681</x:v>
      </x:c>
      <x:c r="G7736" s="22" t="n">
        <x:v>1295830.35</x:v>
      </x:c>
      <x:c r="H7736" s="22" t="n">
        <x:v>607871.025</x:v>
      </x:c>
      <x:c r="I7736" s="22" t="n">
        <x:f>SUM(G7736:H7736)</x:f>
        <x:v>1903701.375</x:v>
      </x:c>
      <x:c r="J7736" s="22" t="n">
        <x:v>844974</x:v>
      </x:c>
      <x:c r="K7736" s="22" t="n">
        <x:v>121095</x:v>
      </x:c>
      <x:c r="L7736" s="22" t="n">
        <x:f>SUM(J7736:K7736)</x:f>
        <x:v>966069</x:v>
      </x:c>
      <x:c r="M7736" s="23" t="n">
        <x:f>D7736-L7736</x:f>
        <x:v>0</x:v>
      </x:c>
      <x:c r="N7736" s="22" t="n">
        <x:v>456842.10000000003</x:v>
      </x:c>
      <x:c r="O7736" s="22" t="n">
        <x:v>509226.9</x:v>
      </x:c>
      <x:c r="P7736" s="14" t="n">
        <x:f>N7736/SUM(N7736:O7736)</x:f>
        <x:v>0.4728876508820799</x:v>
      </x:c>
      <x:c r="Q7736" s="22" t="n">
        <x:v>1296089.1</x:v>
      </x:c>
      <x:c r="R7736" s="22" t="n">
        <x:v>608043.525</x:v>
      </x:c>
      <x:c r="S7736" s="2" t="n">
        <x:v>3</x:v>
      </x:c>
      <x:c r="T7736" s="2" t="n">
        <x:v>1</x:v>
      </x:c>
      <x:c r="U7736" s="2" t="n">
        <x:v>2</x:v>
      </x:c>
      <x:c r="V7736" s="2" t="n">
        <x:v>3</x:v>
      </x:c>
      <x:c r="W7736" s="2" t="n">
        <x:v>3</x:v>
      </x:c>
      <x:c r="X7736" s="2" t="n">
        <x:v>3</x:v>
      </x:c>
      <x:c r="Y7736" s="2" t="n">
        <x:v>3</x:v>
      </x:c>
      <x:c r="Z7736" s="22" t="n">
        <x:v>476928</x:v>
      </x:c>
      <x:c r="AA7736" s="22" t="n">
        <x:v>368046</x:v>
      </x:c>
      <x:c r="AB7736" s="22" t="n">
        <x:v>108882</x:v>
      </x:c>
      <x:c r="AC7736" s="22" t="n">
        <x:v>0</x:v>
      </x:c>
      <x:c r="AD7736" s="22" t="n">
        <x:v>121095</x:v>
      </x:c>
      <x:c r="AE7736" s="2" t="n">
        <x:v>1</x:v>
      </x:c>
      <x:c r="AF7736" s="2" t="n">
        <x:v>0</x:v>
      </x:c>
    </x:row>
    <x:row r="7737" ht="23" customHeight="1">
      <x:c r="A7737" s="2" t="n">
        <x:v>7731</x:v>
      </x:c>
      <x:c r="B7737" s="24" t="n">
        <x:v>504749.375</x:v>
      </x:c>
      <x:c r="C7737" s="24" t="n">
        <x:v>576308.125</x:v>
      </x:c>
      <x:c r="D7737" s="24" t="n">
        <x:f>SUM(B7737:C7737)</x:f>
        <x:v>1081057.5</x:v>
      </x:c>
      <x:c r="E7737" s="25" t="n">
        <x:f>B7737/D7737</x:f>
        <x:v>0.4669033562044572</x:v>
      </x:c>
      <x:c r="F7737" s="25" t="n">
        <x:f>C7737/D7737</x:f>
        <x:v>0.5330966437955428</x:v>
      </x:c>
      <x:c r="G7737" s="22" t="n">
        <x:v>1090602.5</x:v>
      </x:c>
      <x:c r="H7737" s="22" t="n">
        <x:v>1016950.75</x:v>
      </x:c>
      <x:c r="I7737" s="22" t="n">
        <x:f>SUM(G7737:H7737)</x:f>
        <x:v>2107553.25</x:v>
      </x:c>
      <x:c r="J7737" s="22" t="n">
        <x:v>899415</x:v>
      </x:c>
      <x:c r="K7737" s="22" t="n">
        <x:v>181642.5</x:v>
      </x:c>
      <x:c r="L7737" s="22" t="n">
        <x:f>SUM(J7737:K7737)</x:f>
        <x:v>1081057.5</x:v>
      </x:c>
      <x:c r="M7737" s="23" t="n">
        <x:f>D7737-L7737</x:f>
        <x:v>0</x:v>
      </x:c>
      <x:c r="N7737" s="22" t="n">
        <x:v>504562.5</x:v>
      </x:c>
      <x:c r="O7737" s="22" t="n">
        <x:v>576495</x:v>
      </x:c>
      <x:c r="P7737" s="14" t="n">
        <x:f>N7737/SUM(N7737:O7737)</x:f>
        <x:v>0.46673049305887987</x:v>
      </x:c>
      <x:c r="Q7737" s="22" t="n">
        <x:v>1088820</x:v>
      </x:c>
      <x:c r="R7737" s="22" t="n">
        <x:v>1017223.875</x:v>
      </x:c>
      <x:c r="S7737" s="2" t="n">
        <x:v>2</x:v>
      </x:c>
      <x:c r="T7737" s="2" t="n">
        <x:v>3</x:v>
      </x:c>
      <x:c r="U7737" s="2" t="n">
        <x:v>1</x:v>
      </x:c>
      <x:c r="V7737" s="2" t="n">
        <x:v>5</x:v>
      </x:c>
      <x:c r="W7737" s="2" t="n">
        <x:v>4</x:v>
      </x:c>
      <x:c r="X7737" s="2" t="n">
        <x:v>4</x:v>
      </x:c>
      <x:c r="Y7737" s="2" t="n">
        <x:v>4</x:v>
      </x:c>
      <x:c r="Z7737" s="22" t="n">
        <x:v>422487</x:v>
      </x:c>
      <x:c r="AA7737" s="22" t="n">
        <x:v>476928</x:v>
      </x:c>
      <x:c r="AB7737" s="22" t="n">
        <x:v>163323</x:v>
      </x:c>
      <x:c r="AC7737" s="22" t="n">
        <x:v>121095</x:v>
      </x:c>
      <x:c r="AD7737" s="22" t="n">
        <x:v>60547.5</x:v>
      </x:c>
      <x:c r="AE7737" s="2" t="n">
        <x:v>1</x:v>
      </x:c>
      <x:c r="AF7737" s="2" t="n">
        <x:v>1</x:v>
      </x:c>
    </x:row>
    <x:row r="7738" ht="23" customHeight="1">
      <x:c r="A7738" s="2" t="n">
        <x:v>7732</x:v>
      </x:c>
      <x:c r="B7738" s="24" t="n">
        <x:v>563540.25</x:v>
      </x:c>
      <x:c r="C7738" s="24" t="n">
        <x:v>402528.75</x:v>
      </x:c>
      <x:c r="D7738" s="24" t="n">
        <x:f>SUM(B7738:C7738)</x:f>
        <x:v>966069</x:v>
      </x:c>
      <x:c r="E7738" s="25" t="n">
        <x:f>B7738/D7738</x:f>
        <x:v>0.5833333333333334</x:v>
      </x:c>
      <x:c r="F7738" s="25" t="n">
        <x:f>C7738/D7738</x:f>
        <x:v>0.4166666666666667</x:v>
      </x:c>
      <x:c r="G7738" s="22" t="n">
        <x:v>1392161.25</x:v>
      </x:c>
      <x:c r="H7738" s="22" t="n">
        <x:v>507633</x:v>
      </x:c>
      <x:c r="I7738" s="22" t="n">
        <x:f>SUM(G7738:H7738)</x:f>
        <x:v>1899794.25</x:v>
      </x:c>
      <x:c r="J7738" s="22" t="n">
        <x:v>844974</x:v>
      </x:c>
      <x:c r="K7738" s="22" t="n">
        <x:v>121095</x:v>
      </x:c>
      <x:c r="L7738" s="22" t="n">
        <x:f>SUM(J7738:K7738)</x:f>
        <x:v>966069</x:v>
      </x:c>
      <x:c r="M7738" s="23" t="n">
        <x:f>D7738-L7738</x:f>
        <x:v>0</x:v>
      </x:c>
      <x:c r="N7738" s="22" t="n">
        <x:v>563540.25</x:v>
      </x:c>
      <x:c r="O7738" s="22" t="n">
        <x:v>402528.75</x:v>
      </x:c>
      <x:c r="P7738" s="14" t="n">
        <x:f>N7738/SUM(N7738:O7738)</x:f>
        <x:v>0.5833333333333334</x:v>
      </x:c>
      <x:c r="Q7738" s="22" t="n">
        <x:v>1391643.75</x:v>
      </x:c>
      <x:c r="R7738" s="22" t="n">
        <x:v>508150.5</x:v>
      </x:c>
      <x:c r="S7738" s="2" t="n">
        <x:v>3</x:v>
      </x:c>
      <x:c r="T7738" s="2" t="n">
        <x:v>1</x:v>
      </x:c>
      <x:c r="U7738" s="2" t="n">
        <x:v>2</x:v>
      </x:c>
      <x:c r="V7738" s="2" t="n">
        <x:v>3</x:v>
      </x:c>
      <x:c r="W7738" s="2" t="n">
        <x:v>3</x:v>
      </x:c>
      <x:c r="X7738" s="2" t="n">
        <x:v>3</x:v>
      </x:c>
      <x:c r="Y7738" s="2" t="n">
        <x:v>3</x:v>
      </x:c>
      <x:c r="Z7738" s="22" t="n">
        <x:v>476928</x:v>
      </x:c>
      <x:c r="AA7738" s="22" t="n">
        <x:v>368046</x:v>
      </x:c>
      <x:c r="AB7738" s="22" t="n">
        <x:v>108882</x:v>
      </x:c>
      <x:c r="AC7738" s="22" t="n">
        <x:v>0</x:v>
      </x:c>
      <x:c r="AD7738" s="22" t="n">
        <x:v>121095</x:v>
      </x:c>
      <x:c r="AE7738" s="2" t="n">
        <x:v>0</x:v>
      </x:c>
      <x:c r="AF7738" s="2" t="n">
        <x:v>0</x:v>
      </x:c>
    </x:row>
    <x:row r="7739" ht="23" customHeight="1">
      <x:c r="A7739" s="2" t="n">
        <x:v>7733</x:v>
      </x:c>
      <x:c r="B7739" s="24" t="n">
        <x:v>905967.84375</x:v>
      </x:c>
      <x:c r="C7739" s="24" t="n">
        <x:v>175089.65625</x:v>
      </x:c>
      <x:c r="D7739" s="24" t="n">
        <x:f>SUM(B7739:C7739)</x:f>
        <x:v>1081057.5</x:v>
      </x:c>
      <x:c r="E7739" s="25" t="n">
        <x:f>B7739/D7739</x:f>
        <x:v>0.8380385351842987</x:v>
      </x:c>
      <x:c r="F7739" s="25" t="n">
        <x:f>C7739/D7739</x:f>
        <x:v>0.16196146481570128</x:v>
      </x:c>
      <x:c r="G7739" s="22" t="n">
        <x:v>1274013.84375</x:v>
      </x:c>
      <x:c r="H7739" s="22" t="n">
        <x:v>779976</x:v>
      </x:c>
      <x:c r="I7739" s="22" t="n">
        <x:f>SUM(G7739:H7739)</x:f>
        <x:v>2053989.84375</x:v>
      </x:c>
      <x:c r="J7739" s="22" t="n">
        <x:v>899415</x:v>
      </x:c>
      <x:c r="K7739" s="22" t="n">
        <x:v>181642.5</x:v>
      </x:c>
      <x:c r="L7739" s="22" t="n">
        <x:f>SUM(J7739:K7739)</x:f>
        <x:v>1081057.5</x:v>
      </x:c>
      <x:c r="M7739" s="23" t="n">
        <x:f>D7739-L7739</x:f>
        <x:v>0</x:v>
      </x:c>
      <x:c r="N7739" s="22" t="n">
        <x:v>905062.21875</x:v>
      </x:c>
      <x:c r="O7739" s="22" t="n">
        <x:v>175995.28125</x:v>
      </x:c>
      <x:c r="P7739" s="14" t="n">
        <x:f>N7739/SUM(N7739:O7739)</x:f>
        <x:v>0.8372008137865007</x:v>
      </x:c>
      <x:c r="Q7739" s="22" t="n">
        <x:v>1273108.21875</x:v>
      </x:c>
      <x:c r="R7739" s="22" t="n">
        <x:v>781011</x:v>
      </x:c>
      <x:c r="S7739" s="2" t="n">
        <x:v>2</x:v>
      </x:c>
      <x:c r="T7739" s="2" t="n">
        <x:v>3</x:v>
      </x:c>
      <x:c r="U7739" s="2" t="n">
        <x:v>2</x:v>
      </x:c>
      <x:c r="V7739" s="2" t="n">
        <x:v>1</x:v>
      </x:c>
      <x:c r="W7739" s="2" t="n">
        <x:v>4</x:v>
      </x:c>
      <x:c r="X7739" s="2" t="n">
        <x:v>4</x:v>
      </x:c>
      <x:c r="Y7739" s="2" t="n">
        <x:v>4</x:v>
      </x:c>
      <x:c r="Z7739" s="22" t="n">
        <x:v>422487</x:v>
      </x:c>
      <x:c r="AA7739" s="22" t="n">
        <x:v>476928</x:v>
      </x:c>
      <x:c r="AB7739" s="22" t="n">
        <x:v>163323</x:v>
      </x:c>
      <x:c r="AC7739" s="22" t="n">
        <x:v>121095</x:v>
      </x:c>
      <x:c r="AD7739" s="22" t="n">
        <x:v>60547.5</x:v>
      </x:c>
      <x:c r="AE7739" s="2" t="n">
        <x:v>1</x:v>
      </x:c>
      <x:c r="AF7739" s="2" t="n">
        <x:v>0</x:v>
      </x:c>
    </x:row>
    <x:row r="7740" ht="23" customHeight="1">
      <x:c r="A7740" s="2" t="n">
        <x:v>7734</x:v>
      </x:c>
      <x:c r="B7740" s="24" t="n">
        <x:v>805057.5</x:v>
      </x:c>
      <x:c r="C7740" s="24" t="n">
        <x:v>161011.5</x:v>
      </x:c>
      <x:c r="D7740" s="24" t="n">
        <x:f>SUM(B7740:C7740)</x:f>
        <x:v>966069</x:v>
      </x:c>
      <x:c r="E7740" s="25" t="n">
        <x:f>B7740/D7740</x:f>
        <x:v>0.8333333333333334</x:v>
      </x:c>
      <x:c r="F7740" s="25" t="n">
        <x:f>C7740/D7740</x:f>
        <x:v>0.16666666666666666</x:v>
      </x:c>
      <x:c r="G7740" s="22" t="n">
        <x:v>1556803.875</x:v>
      </x:c>
      <x:c r="H7740" s="22" t="n">
        <x:v>259310.625</x:v>
      </x:c>
      <x:c r="I7740" s="22" t="n">
        <x:f>SUM(G7740:H7740)</x:f>
        <x:v>1816114.5</x:v>
      </x:c>
      <x:c r="J7740" s="22" t="n">
        <x:v>844974</x:v>
      </x:c>
      <x:c r="K7740" s="22" t="n">
        <x:v>121095</x:v>
      </x:c>
      <x:c r="L7740" s="22" t="n">
        <x:f>SUM(J7740:K7740)</x:f>
        <x:v>966069</x:v>
      </x:c>
      <x:c r="M7740" s="23" t="n">
        <x:f>D7740-L7740</x:f>
        <x:v>0</x:v>
      </x:c>
      <x:c r="N7740" s="22" t="n">
        <x:v>805057.5</x:v>
      </x:c>
      <x:c r="O7740" s="22" t="n">
        <x:v>161011.5</x:v>
      </x:c>
      <x:c r="P7740" s="14" t="n">
        <x:f>N7740/SUM(N7740:O7740)</x:f>
        <x:v>0.8333333333333334</x:v>
      </x:c>
      <x:c r="Q7740" s="22" t="n">
        <x:v>1556286.375</x:v>
      </x:c>
      <x:c r="R7740" s="22" t="n">
        <x:v>259828.125</x:v>
      </x:c>
      <x:c r="S7740" s="2" t="n">
        <x:v>3</x:v>
      </x:c>
      <x:c r="T7740" s="2" t="n">
        <x:v>1</x:v>
      </x:c>
      <x:c r="U7740" s="2" t="n">
        <x:v>4</x:v>
      </x:c>
      <x:c r="V7740" s="2" t="n">
        <x:v>1</x:v>
      </x:c>
      <x:c r="W7740" s="2" t="n">
        <x:v>3</x:v>
      </x:c>
      <x:c r="X7740" s="2" t="n">
        <x:v>3</x:v>
      </x:c>
      <x:c r="Y7740" s="2" t="n">
        <x:v>3</x:v>
      </x:c>
      <x:c r="Z7740" s="22" t="n">
        <x:v>476928</x:v>
      </x:c>
      <x:c r="AA7740" s="22" t="n">
        <x:v>368046</x:v>
      </x:c>
      <x:c r="AB7740" s="22" t="n">
        <x:v>108882</x:v>
      </x:c>
      <x:c r="AC7740" s="22" t="n">
        <x:v>0</x:v>
      </x:c>
      <x:c r="AD7740" s="22" t="n">
        <x:v>121095</x:v>
      </x:c>
      <x:c r="AE7740" s="2" t="n">
        <x:v>0</x:v>
      </x:c>
      <x:c r="AF7740" s="2" t="n">
        <x:v>0</x:v>
      </x:c>
    </x:row>
    <x:row r="7741" ht="23" customHeight="1">
      <x:c r="A7741" s="2" t="n">
        <x:v>7735</x:v>
      </x:c>
      <x:c r="B7741" s="24" t="n">
        <x:v>966069</x:v>
      </x:c>
      <x:c r="C7741" s="24" t="n">
        <x:v>0</x:v>
      </x:c>
      <x:c r="D7741" s="24" t="n">
        <x:f>SUM(B7741:C7741)</x:f>
        <x:v>966069</x:v>
      </x:c>
      <x:c r="E7741" s="25" t="n">
        <x:f>B7741/D7741</x:f>
        <x:v>1</x:v>
      </x:c>
      <x:c r="F7741" s="25" t="n">
        <x:f>C7741/D7741</x:f>
        <x:v>0</x:v>
      </x:c>
      <x:c r="G7741" s="22" t="n">
        <x:v>1164737.25</x:v>
      </x:c>
      <x:c r="H7741" s="22" t="n">
        <x:v>743401.6875</x:v>
      </x:c>
      <x:c r="I7741" s="22" t="n">
        <x:f>SUM(G7741:H7741)</x:f>
        <x:v>1908138.9375</x:v>
      </x:c>
      <x:c r="J7741" s="22" t="n">
        <x:v>844974</x:v>
      </x:c>
      <x:c r="K7741" s="22" t="n">
        <x:v>121095</x:v>
      </x:c>
      <x:c r="L7741" s="22" t="n">
        <x:f>SUM(J7741:K7741)</x:f>
        <x:v>966069</x:v>
      </x:c>
      <x:c r="M7741" s="23" t="n">
        <x:f>D7741-L7741</x:f>
        <x:v>0</x:v>
      </x:c>
      <x:c r="N7741" s="22" t="n">
        <x:v>966069</x:v>
      </x:c>
      <x:c r="O7741" s="22" t="n">
        <x:v>0</x:v>
      </x:c>
      <x:c r="P7741" s="14" t="n">
        <x:f>N7741/SUM(N7741:O7741)</x:f>
        <x:v>1</x:v>
      </x:c>
      <x:c r="Q7741" s="22" t="n">
        <x:v>1163702.25</x:v>
      </x:c>
      <x:c r="R7741" s="22" t="n">
        <x:v>743660.4375</x:v>
      </x:c>
      <x:c r="S7741" s="2" t="n">
        <x:v>1</x:v>
      </x:c>
      <x:c r="T7741" s="2" t="n">
        <x:v>3</x:v>
      </x:c>
      <x:c r="U7741" s="2" t="n">
        <x:v>2</x:v>
      </x:c>
      <x:c r="V7741" s="2" t="n">
        <x:v>0</x:v>
      </x:c>
      <x:c r="W7741" s="2" t="n">
        <x:v>3</x:v>
      </x:c>
      <x:c r="X7741" s="2" t="n">
        <x:v>3</x:v>
      </x:c>
      <x:c r="Y7741" s="2" t="n">
        <x:v>3</x:v>
      </x:c>
      <x:c r="Z7741" s="22" t="n">
        <x:v>368046</x:v>
      </x:c>
      <x:c r="AA7741" s="22" t="n">
        <x:v>476928</x:v>
      </x:c>
      <x:c r="AB7741" s="22" t="n">
        <x:v>108882</x:v>
      </x:c>
      <x:c r="AC7741" s="22" t="n">
        <x:v>121095</x:v>
      </x:c>
      <x:c r="AD7741" s="22" t="n">
        <x:v>0</x:v>
      </x:c>
      <x:c r="AE7741" s="2" t="n">
        <x:v>0</x:v>
      </x:c>
      <x:c r="AF7741" s="2" t="n">
        <x:v>0</x:v>
      </x:c>
    </x:row>
    <x:row r="7742" ht="23" customHeight="1">
      <x:c r="A7742" s="2" t="n">
        <x:v>7736</x:v>
      </x:c>
      <x:c r="B7742" s="24" t="n">
        <x:v>425540.25</x:v>
      </x:c>
      <x:c r="C7742" s="24" t="n">
        <x:v>425540.25</x:v>
      </x:c>
      <x:c r="D7742" s="24" t="n">
        <x:f>SUM(B7742:C7742)</x:f>
        <x:v>851080.5</x:v>
      </x:c>
      <x:c r="E7742" s="25" t="n">
        <x:f>B7742/D7742</x:f>
        <x:v>0.5</x:v>
      </x:c>
      <x:c r="F7742" s="25" t="n">
        <x:f>C7742/D7742</x:f>
        <x:v>0.5</x:v>
      </x:c>
      <x:c r="G7742" s="22" t="n">
        <x:v>1177286.625</x:v>
      </x:c>
      <x:c r="H7742" s="22" t="n">
        <x:v>471287.25</x:v>
      </x:c>
      <x:c r="I7742" s="22" t="n">
        <x:f>SUM(G7742:H7742)</x:f>
        <x:v>1648573.875</x:v>
      </x:c>
      <x:c r="J7742" s="22" t="n">
        <x:v>790533</x:v>
      </x:c>
      <x:c r="K7742" s="22" t="n">
        <x:v>60547.5</x:v>
      </x:c>
      <x:c r="L7742" s="22" t="n">
        <x:f>SUM(J7742:K7742)</x:f>
        <x:v>851080.5</x:v>
      </x:c>
      <x:c r="M7742" s="23" t="n">
        <x:f>D7742-L7742</x:f>
        <x:v>0</x:v>
      </x:c>
      <x:c r="N7742" s="22" t="n">
        <x:v>425540.25</x:v>
      </x:c>
      <x:c r="O7742" s="22" t="n">
        <x:v>425540.25</x:v>
      </x:c>
      <x:c r="P7742" s="14" t="n">
        <x:f>N7742/SUM(N7742:O7742)</x:f>
        <x:v>0.5</x:v>
      </x:c>
      <x:c r="Q7742" s="22" t="n">
        <x:v>1176769.125</x:v>
      </x:c>
      <x:c r="R7742" s="22" t="n">
        <x:v>471546</x:v>
      </x:c>
      <x:c r="S7742" s="2" t="n">
        <x:v>2</x:v>
      </x:c>
      <x:c r="T7742" s="2" t="n">
        <x:v>1</x:v>
      </x:c>
      <x:c r="U7742" s="2" t="n">
        <x:v>1</x:v>
      </x:c>
      <x:c r="V7742" s="2" t="n">
        <x:v>2</x:v>
      </x:c>
      <x:c r="W7742" s="2" t="n">
        <x:v>2</x:v>
      </x:c>
      <x:c r="X7742" s="2" t="n">
        <x:v>2</x:v>
      </x:c>
      <x:c r="Y7742" s="2" t="n">
        <x:v>2</x:v>
      </x:c>
      <x:c r="Z7742" s="22" t="n">
        <x:v>422487</x:v>
      </x:c>
      <x:c r="AA7742" s="22" t="n">
        <x:v>368046</x:v>
      </x:c>
      <x:c r="AB7742" s="22" t="n">
        <x:v>54441</x:v>
      </x:c>
      <x:c r="AC7742" s="22" t="n">
        <x:v>0</x:v>
      </x:c>
      <x:c r="AD7742" s="22" t="n">
        <x:v>60547.5</x:v>
      </x:c>
      <x:c r="AE7742" s="2" t="n">
        <x:v>0</x:v>
      </x:c>
      <x:c r="AF7742" s="2" t="n">
        <x:v>0</x:v>
      </x:c>
    </x:row>
    <x:row r="7743" ht="23" customHeight="1">
      <x:c r="A7743" s="2" t="n">
        <x:v>7737</x:v>
      </x:c>
      <x:c r="B7743" s="24" t="n">
        <x:v>680864.4</x:v>
      </x:c>
      <x:c r="C7743" s="24" t="n">
        <x:v>170216.1</x:v>
      </x:c>
      <x:c r="D7743" s="24" t="n">
        <x:f>SUM(B7743:C7743)</x:f>
        <x:v>851080.5</x:v>
      </x:c>
      <x:c r="E7743" s="25" t="n">
        <x:f>B7743/D7743</x:f>
        <x:v>0.8</x:v>
      </x:c>
      <x:c r="F7743" s="25" t="n">
        <x:f>C7743/D7743</x:f>
        <x:v>0.2</x:v>
      </x:c>
      <x:c r="G7743" s="22" t="n">
        <x:v>1525139.775</x:v>
      </x:c>
      <x:c r="H7743" s="22" t="n">
        <x:v>170216.1</x:v>
      </x:c>
      <x:c r="I7743" s="22" t="n">
        <x:f>SUM(G7743:H7743)</x:f>
        <x:v>1695355.875</x:v>
      </x:c>
      <x:c r="J7743" s="22" t="n">
        <x:v>790533</x:v>
      </x:c>
      <x:c r="K7743" s="22" t="n">
        <x:v>60547.5</x:v>
      </x:c>
      <x:c r="L7743" s="22" t="n">
        <x:f>SUM(J7743:K7743)</x:f>
        <x:v>851080.5</x:v>
      </x:c>
      <x:c r="M7743" s="23" t="n">
        <x:f>D7743-L7743</x:f>
        <x:v>0</x:v>
      </x:c>
      <x:c r="N7743" s="22" t="n">
        <x:v>680864.4</x:v>
      </x:c>
      <x:c r="O7743" s="22" t="n">
        <x:v>170216.1</x:v>
      </x:c>
      <x:c r="P7743" s="14" t="n">
        <x:f>N7743/SUM(N7743:O7743)</x:f>
        <x:v>0.8</x:v>
      </x:c>
      <x:c r="Q7743" s="22" t="n">
        <x:v>1524104.775</x:v>
      </x:c>
      <x:c r="R7743" s="22" t="n">
        <x:v>170216.1</x:v>
      </x:c>
      <x:c r="S7743" s="2" t="n">
        <x:v>2</x:v>
      </x:c>
      <x:c r="T7743" s="2" t="n">
        <x:v>1</x:v>
      </x:c>
      <x:c r="U7743" s="2" t="n">
        <x:v>2</x:v>
      </x:c>
      <x:c r="V7743" s="2" t="n">
        <x:v>1</x:v>
      </x:c>
      <x:c r="W7743" s="2" t="n">
        <x:v>2</x:v>
      </x:c>
      <x:c r="X7743" s="2" t="n">
        <x:v>2</x:v>
      </x:c>
      <x:c r="Y7743" s="2" t="n">
        <x:v>2</x:v>
      </x:c>
      <x:c r="Z7743" s="22" t="n">
        <x:v>422487</x:v>
      </x:c>
      <x:c r="AA7743" s="22" t="n">
        <x:v>368046</x:v>
      </x:c>
      <x:c r="AB7743" s="22" t="n">
        <x:v>54441</x:v>
      </x:c>
      <x:c r="AC7743" s="22" t="n">
        <x:v>0</x:v>
      </x:c>
      <x:c r="AD7743" s="22" t="n">
        <x:v>60547.5</x:v>
      </x:c>
      <x:c r="AE7743" s="2" t="n">
        <x:v>0</x:v>
      </x:c>
      <x:c r="AF7743" s="2" t="n">
        <x:v>0</x:v>
      </x:c>
    </x:row>
    <x:row r="7744" ht="23" customHeight="1">
      <x:c r="A7744" s="2" t="n">
        <x:v>7738</x:v>
      </x:c>
      <x:c r="B7744" s="24" t="n">
        <x:v>851080.5</x:v>
      </x:c>
      <x:c r="C7744" s="24" t="n">
        <x:v>0</x:v>
      </x:c>
      <x:c r="D7744" s="24" t="n">
        <x:f>SUM(B7744:C7744)</x:f>
        <x:v>851080.5</x:v>
      </x:c>
      <x:c r="E7744" s="25" t="n">
        <x:f>B7744/D7744</x:f>
        <x:v>1</x:v>
      </x:c>
      <x:c r="F7744" s="25" t="n">
        <x:f>C7744/D7744</x:f>
        <x:v>0</x:v>
      </x:c>
      <x:c r="G7744" s="22" t="n">
        <x:v>1587172.5</x:v>
      </x:c>
      <x:c r="H7744" s="22" t="n">
        <x:v>144304.875</x:v>
      </x:c>
      <x:c r="I7744" s="22" t="n">
        <x:f>SUM(G7744:H7744)</x:f>
        <x:v>1731477.375</x:v>
      </x:c>
      <x:c r="J7744" s="22" t="n">
        <x:v>790533</x:v>
      </x:c>
      <x:c r="K7744" s="22" t="n">
        <x:v>60547.5</x:v>
      </x:c>
      <x:c r="L7744" s="22" t="n">
        <x:f>SUM(J7744:K7744)</x:f>
        <x:v>851080.5</x:v>
      </x:c>
      <x:c r="M7744" s="23" t="n">
        <x:f>D7744-L7744</x:f>
        <x:v>0</x:v>
      </x:c>
      <x:c r="N7744" s="22" t="n">
        <x:v>851080.5</x:v>
      </x:c>
      <x:c r="O7744" s="22" t="n">
        <x:v>0</x:v>
      </x:c>
      <x:c r="P7744" s="14" t="n">
        <x:f>N7744/SUM(N7744:O7744)</x:f>
        <x:v>1</x:v>
      </x:c>
      <x:c r="Q7744" s="22" t="n">
        <x:v>1587172.5</x:v>
      </x:c>
      <x:c r="R7744" s="22" t="n">
        <x:v>144822.375</x:v>
      </x:c>
      <x:c r="S7744" s="2" t="n">
        <x:v>2</x:v>
      </x:c>
      <x:c r="T7744" s="2" t="n">
        <x:v>1</x:v>
      </x:c>
      <x:c r="U7744" s="2" t="n">
        <x:v>1</x:v>
      </x:c>
      <x:c r="V7744" s="2" t="n">
        <x:v>0</x:v>
      </x:c>
      <x:c r="W7744" s="2" t="n">
        <x:v>2</x:v>
      </x:c>
      <x:c r="X7744" s="2" t="n">
        <x:v>2</x:v>
      </x:c>
      <x:c r="Y7744" s="2" t="n">
        <x:v>2</x:v>
      </x:c>
      <x:c r="Z7744" s="22" t="n">
        <x:v>422487</x:v>
      </x:c>
      <x:c r="AA7744" s="22" t="n">
        <x:v>368046</x:v>
      </x:c>
      <x:c r="AB7744" s="22" t="n">
        <x:v>54441</x:v>
      </x:c>
      <x:c r="AC7744" s="22" t="n">
        <x:v>0</x:v>
      </x:c>
      <x:c r="AD7744" s="22" t="n">
        <x:v>60547.5</x:v>
      </x:c>
      <x:c r="AE7744" s="2" t="n">
        <x:v>0</x:v>
      </x:c>
      <x:c r="AF7744" s="2" t="n">
        <x:v>0</x:v>
      </x:c>
    </x:row>
    <x:row r="7745" ht="23" customHeight="1">
      <x:c r="A7745" s="2" t="n">
        <x:v>7739</x:v>
      </x:c>
      <x:c r="B7745" s="24" t="n">
        <x:v>483034.5</x:v>
      </x:c>
      <x:c r="C7745" s="24" t="n">
        <x:v>483034.5</x:v>
      </x:c>
      <x:c r="D7745" s="24" t="n">
        <x:f>SUM(B7745:C7745)</x:f>
        <x:v>966069</x:v>
      </x:c>
      <x:c r="E7745" s="25" t="n">
        <x:f>B7745/D7745</x:f>
        <x:v>0.5</x:v>
      </x:c>
      <x:c r="F7745" s="25" t="n">
        <x:f>C7745/D7745</x:f>
        <x:v>0.5</x:v>
      </x:c>
      <x:c r="G7745" s="22" t="n">
        <x:v>483034.5</x:v>
      </x:c>
      <x:c r="H7745" s="22" t="n">
        <x:v>1279492.875</x:v>
      </x:c>
      <x:c r="I7745" s="22" t="n">
        <x:f>SUM(G7745:H7745)</x:f>
        <x:v>1762527.375</x:v>
      </x:c>
      <x:c r="J7745" s="22" t="n">
        <x:v>844974</x:v>
      </x:c>
      <x:c r="K7745" s="22" t="n">
        <x:v>121095</x:v>
      </x:c>
      <x:c r="L7745" s="22" t="n">
        <x:f>SUM(J7745:K7745)</x:f>
        <x:v>966069</x:v>
      </x:c>
      <x:c r="M7745" s="23" t="n">
        <x:f>D7745-L7745</x:f>
        <x:v>0</x:v>
      </x:c>
      <x:c r="N7745" s="22" t="n">
        <x:v>483034.5</x:v>
      </x:c>
      <x:c r="O7745" s="22" t="n">
        <x:v>483034.5</x:v>
      </x:c>
      <x:c r="P7745" s="14" t="n">
        <x:f>N7745/SUM(N7745:O7745)</x:f>
        <x:v>0.5</x:v>
      </x:c>
      <x:c r="Q7745" s="22" t="n">
        <x:v>483034.5</x:v>
      </x:c>
      <x:c r="R7745" s="22" t="n">
        <x:v>1280269.125</x:v>
      </x:c>
      <x:c r="S7745" s="2" t="n">
        <x:v>1</x:v>
      </x:c>
      <x:c r="T7745" s="2" t="n">
        <x:v>3</x:v>
      </x:c>
      <x:c r="U7745" s="2" t="n">
        <x:v>1</x:v>
      </x:c>
      <x:c r="V7745" s="2" t="n">
        <x:v>1</x:v>
      </x:c>
      <x:c r="W7745" s="2" t="n">
        <x:v>3</x:v>
      </x:c>
      <x:c r="X7745" s="2" t="n">
        <x:v>3</x:v>
      </x:c>
      <x:c r="Y7745" s="2" t="n">
        <x:v>3</x:v>
      </x:c>
      <x:c r="Z7745" s="22" t="n">
        <x:v>368046</x:v>
      </x:c>
      <x:c r="AA7745" s="22" t="n">
        <x:v>476928</x:v>
      </x:c>
      <x:c r="AB7745" s="22" t="n">
        <x:v>108882</x:v>
      </x:c>
      <x:c r="AC7745" s="22" t="n">
        <x:v>121095</x:v>
      </x:c>
      <x:c r="AD7745" s="22" t="n">
        <x:v>0</x:v>
      </x:c>
      <x:c r="AE7745" s="2" t="n">
        <x:v>0</x:v>
      </x:c>
      <x:c r="AF7745" s="2" t="n">
        <x:v>0</x:v>
      </x:c>
    </x:row>
    <x:row r="7746" ht="23" customHeight="1">
      <x:c r="A7746" s="2" t="n">
        <x:v>7740</x:v>
      </x:c>
      <x:c r="B7746" s="24" t="n">
        <x:v>567387</x:v>
      </x:c>
      <x:c r="C7746" s="24" t="n">
        <x:v>283693.5</x:v>
      </x:c>
      <x:c r="D7746" s="24" t="n">
        <x:f>SUM(B7746:C7746)</x:f>
        <x:v>851080.5</x:v>
      </x:c>
      <x:c r="E7746" s="25" t="n">
        <x:f>B7746/D7746</x:f>
        <x:v>0.6666666666666666</x:v>
      </x:c>
      <x:c r="F7746" s="25" t="n">
        <x:f>C7746/D7746</x:f>
        <x:v>0.3333333333333333</x:v>
      </x:c>
      <x:c r="G7746" s="22" t="n">
        <x:v>659916</x:v>
      </x:c>
      <x:c r="H7746" s="22" t="n">
        <x:v>1027095.1875</x:v>
      </x:c>
      <x:c r="I7746" s="22" t="n">
        <x:f>SUM(G7746:H7746)</x:f>
        <x:v>1687011.1875</x:v>
      </x:c>
      <x:c r="J7746" s="22" t="n">
        <x:v>790533</x:v>
      </x:c>
      <x:c r="K7746" s="22" t="n">
        <x:v>60547.5</x:v>
      </x:c>
      <x:c r="L7746" s="22" t="n">
        <x:f>SUM(J7746:K7746)</x:f>
        <x:v>851080.5</x:v>
      </x:c>
      <x:c r="M7746" s="23" t="n">
        <x:f>D7746-L7746</x:f>
        <x:v>0</x:v>
      </x:c>
      <x:c r="N7746" s="22" t="n">
        <x:v>567387</x:v>
      </x:c>
      <x:c r="O7746" s="22" t="n">
        <x:v>283693.5</x:v>
      </x:c>
      <x:c r="P7746" s="14" t="n">
        <x:f>N7746/SUM(N7746:O7746)</x:f>
        <x:v>0.6666666666666666</x:v>
      </x:c>
      <x:c r="Q7746" s="22" t="n">
        <x:v>659398.5</x:v>
      </x:c>
      <x:c r="R7746" s="22" t="n">
        <x:v>1027353.9375</x:v>
      </x:c>
      <x:c r="S7746" s="2" t="n">
        <x:v>1</x:v>
      </x:c>
      <x:c r="T7746" s="2" t="n">
        <x:v>2</x:v>
      </x:c>
      <x:c r="U7746" s="2" t="n">
        <x:v>1</x:v>
      </x:c>
      <x:c r="V7746" s="2" t="n">
        <x:v>1</x:v>
      </x:c>
      <x:c r="W7746" s="2" t="n">
        <x:v>2</x:v>
      </x:c>
      <x:c r="X7746" s="2" t="n">
        <x:v>2</x:v>
      </x:c>
      <x:c r="Y7746" s="2" t="n">
        <x:v>2</x:v>
      </x:c>
      <x:c r="Z7746" s="22" t="n">
        <x:v>368046</x:v>
      </x:c>
      <x:c r="AA7746" s="22" t="n">
        <x:v>422487</x:v>
      </x:c>
      <x:c r="AB7746" s="22" t="n">
        <x:v>54441</x:v>
      </x:c>
      <x:c r="AC7746" s="22" t="n">
        <x:v>60547.5</x:v>
      </x:c>
      <x:c r="AD7746" s="22" t="n">
        <x:v>0</x:v>
      </x:c>
      <x:c r="AE7746" s="2" t="n">
        <x:v>0</x:v>
      </x:c>
      <x:c r="AF7746" s="2" t="n">
        <x:v>0</x:v>
      </x:c>
    </x:row>
    <x:row r="7747" ht="23" customHeight="1">
      <x:c r="A7747" s="2" t="n">
        <x:v>7741</x:v>
      </x:c>
      <x:c r="B7747" s="24" t="n">
        <x:v>180176.25</x:v>
      </x:c>
      <x:c r="C7747" s="24" t="n">
        <x:v>785892.75</x:v>
      </x:c>
      <x:c r="D7747" s="24" t="n">
        <x:f>SUM(B7747:C7747)</x:f>
        <x:v>966069</x:v>
      </x:c>
      <x:c r="E7747" s="25" t="n">
        <x:f>B7747/D7747</x:f>
        <x:v>0.18650453539032927</x:v>
      </x:c>
      <x:c r="F7747" s="25" t="n">
        <x:f>C7747/D7747</x:f>
        <x:v>0.8134954646096707</x:v>
      </x:c>
      <x:c r="G7747" s="22" t="n">
        <x:v>746373</x:v>
      </x:c>
      <x:c r="H7747" s="22" t="n">
        <x:v>1144891.125</x:v>
      </x:c>
      <x:c r="I7747" s="22" t="n">
        <x:f>SUM(G7747:H7747)</x:f>
        <x:v>1891264.125</x:v>
      </x:c>
      <x:c r="J7747" s="22" t="n">
        <x:v>844974</x:v>
      </x:c>
      <x:c r="K7747" s="22" t="n">
        <x:v>121095</x:v>
      </x:c>
      <x:c r="L7747" s="22" t="n">
        <x:f>SUM(J7747:K7747)</x:f>
        <x:v>966069</x:v>
      </x:c>
      <x:c r="M7747" s="23" t="n">
        <x:f>D7747-L7747</x:f>
        <x:v>0</x:v>
      </x:c>
      <x:c r="N7747" s="22" t="n">
        <x:v>180176.25</x:v>
      </x:c>
      <x:c r="O7747" s="22" t="n">
        <x:v>785892.75</x:v>
      </x:c>
      <x:c r="P7747" s="14" t="n">
        <x:f>N7747/SUM(N7747:O7747)</x:f>
        <x:v>0.18650453539032927</x:v>
      </x:c>
      <x:c r="Q7747" s="22" t="n">
        <x:v>745855.5</x:v>
      </x:c>
      <x:c r="R7747" s="22" t="n">
        <x:v>1145408.625</x:v>
      </x:c>
      <x:c r="S7747" s="2" t="n">
        <x:v>2</x:v>
      </x:c>
      <x:c r="T7747" s="2" t="n">
        <x:v>2</x:v>
      </x:c>
      <x:c r="U7747" s="2" t="n">
        <x:v>1</x:v>
      </x:c>
      <x:c r="V7747" s="2" t="n">
        <x:v>5</x:v>
      </x:c>
      <x:c r="W7747" s="2" t="n">
        <x:v>3</x:v>
      </x:c>
      <x:c r="X7747" s="2" t="n">
        <x:v>3</x:v>
      </x:c>
      <x:c r="Y7747" s="2" t="n">
        <x:v>3</x:v>
      </x:c>
      <x:c r="Z7747" s="22" t="n">
        <x:v>422487</x:v>
      </x:c>
      <x:c r="AA7747" s="22" t="n">
        <x:v>422487</x:v>
      </x:c>
      <x:c r="AB7747" s="22" t="n">
        <x:v>108882</x:v>
      </x:c>
      <x:c r="AC7747" s="22" t="n">
        <x:v>60547.5</x:v>
      </x:c>
      <x:c r="AD7747" s="22" t="n">
        <x:v>60547.5</x:v>
      </x:c>
      <x:c r="AE7747" s="2" t="n">
        <x:v>0</x:v>
      </x:c>
      <x:c r="AF7747" s="2" t="n">
        <x:v>0</x:v>
      </x:c>
    </x:row>
    <x:row r="7748" ht="23" customHeight="1">
      <x:c r="A7748" s="2" t="n">
        <x:v>7742</x:v>
      </x:c>
      <x:c r="B7748" s="24" t="n">
        <x:v>720705</x:v>
      </x:c>
      <x:c r="C7748" s="24" t="n">
        <x:v>360352.5</x:v>
      </x:c>
      <x:c r="D7748" s="24" t="n">
        <x:f>SUM(B7748:C7748)</x:f>
        <x:v>1081057.5</x:v>
      </x:c>
      <x:c r="E7748" s="25" t="n">
        <x:f>B7748/D7748</x:f>
        <x:v>0.6666666666666666</x:v>
      </x:c>
      <x:c r="F7748" s="25" t="n">
        <x:f>C7748/D7748</x:f>
        <x:v>0.3333333333333333</x:v>
      </x:c>
      <x:c r="G7748" s="22" t="n">
        <x:v>1402107.5999999996</x:v>
      </x:c>
      <x:c r="H7748" s="22" t="n">
        <x:v>601582.5374999999</x:v>
      </x:c>
      <x:c r="I7748" s="22" t="n">
        <x:f>SUM(G7748:H7748)</x:f>
        <x:v>2003690.1374999995</x:v>
      </x:c>
      <x:c r="J7748" s="22" t="n">
        <x:v>899415</x:v>
      </x:c>
      <x:c r="K7748" s="22" t="n">
        <x:v>181642.5</x:v>
      </x:c>
      <x:c r="L7748" s="22" t="n">
        <x:f>SUM(J7748:K7748)</x:f>
        <x:v>1081057.5</x:v>
      </x:c>
      <x:c r="M7748" s="23" t="n">
        <x:f>D7748-L7748</x:f>
        <x:v>0</x:v>
      </x:c>
      <x:c r="N7748" s="22" t="n">
        <x:v>720705</x:v>
      </x:c>
      <x:c r="O7748" s="22" t="n">
        <x:v>360352.5</x:v>
      </x:c>
      <x:c r="P7748" s="14" t="n">
        <x:f>N7748/SUM(N7748:O7748)</x:f>
        <x:v>0.6666666666666666</x:v>
      </x:c>
      <x:c r="Q7748" s="22" t="n">
        <x:v>1401590.0999999996</x:v>
      </x:c>
      <x:c r="R7748" s="22" t="n">
        <x:v>602358.7874999999</x:v>
      </x:c>
      <x:c r="S7748" s="2" t="n">
        <x:v>3</x:v>
      </x:c>
      <x:c r="T7748" s="2" t="n">
        <x:v>2</x:v>
      </x:c>
      <x:c r="U7748" s="2" t="n">
        <x:v>3</x:v>
      </x:c>
      <x:c r="V7748" s="2" t="n">
        <x:v>3</x:v>
      </x:c>
      <x:c r="W7748" s="2" t="n">
        <x:v>4</x:v>
      </x:c>
      <x:c r="X7748" s="2" t="n">
        <x:v>4</x:v>
      </x:c>
      <x:c r="Y7748" s="2" t="n">
        <x:v>4</x:v>
      </x:c>
      <x:c r="Z7748" s="22" t="n">
        <x:v>476928</x:v>
      </x:c>
      <x:c r="AA7748" s="22" t="n">
        <x:v>422487</x:v>
      </x:c>
      <x:c r="AB7748" s="22" t="n">
        <x:v>163323</x:v>
      </x:c>
      <x:c r="AC7748" s="22" t="n">
        <x:v>60547.5</x:v>
      </x:c>
      <x:c r="AD7748" s="22" t="n">
        <x:v>121095</x:v>
      </x:c>
      <x:c r="AE7748" s="2" t="n">
        <x:v>0</x:v>
      </x:c>
      <x:c r="AF7748" s="2" t="n">
        <x:v>0</x:v>
      </x:c>
    </x:row>
    <x:row r="7749" ht="23" customHeight="1">
      <x:c r="A7749" s="2" t="n">
        <x:v>7743</x:v>
      </x:c>
      <x:c r="B7749" s="24" t="n">
        <x:v>666897.721875</x:v>
      </x:c>
      <x:c r="C7749" s="24" t="n">
        <x:v>414159.778125</x:v>
      </x:c>
      <x:c r="D7749" s="24" t="n">
        <x:f>SUM(B7749:C7749)</x:f>
        <x:v>1081057.5</x:v>
      </x:c>
      <x:c r="E7749" s="25" t="n">
        <x:f>B7749/D7749</x:f>
        <x:v>0.6168938487314505</x:v>
      </x:c>
      <x:c r="F7749" s="25" t="n">
        <x:f>C7749/D7749</x:f>
        <x:v>0.3831061512685496</x:v>
      </x:c>
      <x:c r="G7749" s="22" t="n">
        <x:v>1392599.615625</x:v>
      </x:c>
      <x:c r="H7749" s="22" t="n">
        <x:v>614434.8656250001</x:v>
      </x:c>
      <x:c r="I7749" s="22" t="n">
        <x:f>SUM(G7749:H7749)</x:f>
        <x:v>2007034.4812500002</x:v>
      </x:c>
      <x:c r="J7749" s="22" t="n">
        <x:v>899415</x:v>
      </x:c>
      <x:c r="K7749" s="22" t="n">
        <x:v>181642.5</x:v>
      </x:c>
      <x:c r="L7749" s="22" t="n">
        <x:f>SUM(J7749:K7749)</x:f>
        <x:v>1081057.5</x:v>
      </x:c>
      <x:c r="M7749" s="23" t="n">
        <x:f>D7749-L7749</x:f>
        <x:v>0</x:v>
      </x:c>
      <x:c r="N7749" s="22" t="n">
        <x:v>666444.909375</x:v>
      </x:c>
      <x:c r="O7749" s="22" t="n">
        <x:v>414612.590625</x:v>
      </x:c>
      <x:c r="P7749" s="14" t="n">
        <x:f>N7749/SUM(N7749:O7749)</x:f>
        <x:v>0.6164749880325515</x:v>
      </x:c>
      <x:c r="Q7749" s="22" t="n">
        <x:v>1390206.178125</x:v>
      </x:c>
      <x:c r="R7749" s="22" t="n">
        <x:v>615405.1781250001</x:v>
      </x:c>
      <x:c r="S7749" s="2" t="n">
        <x:v>3</x:v>
      </x:c>
      <x:c r="T7749" s="2" t="n">
        <x:v>2</x:v>
      </x:c>
      <x:c r="U7749" s="2" t="n">
        <x:v>2</x:v>
      </x:c>
      <x:c r="V7749" s="2" t="n">
        <x:v>3</x:v>
      </x:c>
      <x:c r="W7749" s="2" t="n">
        <x:v>4</x:v>
      </x:c>
      <x:c r="X7749" s="2" t="n">
        <x:v>4</x:v>
      </x:c>
      <x:c r="Y7749" s="2" t="n">
        <x:v>4</x:v>
      </x:c>
      <x:c r="Z7749" s="22" t="n">
        <x:v>476928</x:v>
      </x:c>
      <x:c r="AA7749" s="22" t="n">
        <x:v>422487</x:v>
      </x:c>
      <x:c r="AB7749" s="22" t="n">
        <x:v>163323</x:v>
      </x:c>
      <x:c r="AC7749" s="22" t="n">
        <x:v>60547.5</x:v>
      </x:c>
      <x:c r="AD7749" s="22" t="n">
        <x:v>121095</x:v>
      </x:c>
      <x:c r="AE7749" s="2" t="n">
        <x:v>1</x:v>
      </x:c>
      <x:c r="AF7749" s="2" t="n">
        <x:v>0</x:v>
      </x:c>
    </x:row>
    <x:row r="7750" ht="23" customHeight="1">
      <x:c r="A7750" s="2" t="n">
        <x:v>7744</x:v>
      </x:c>
      <x:c r="B7750" s="24" t="n">
        <x:v>600662.25</x:v>
      </x:c>
      <x:c r="C7750" s="24" t="n">
        <x:v>480395.25</x:v>
      </x:c>
      <x:c r="D7750" s="24" t="n">
        <x:f>SUM(B7750:C7750)</x:f>
        <x:v>1081057.5</x:v>
      </x:c>
      <x:c r="E7750" s="25" t="n">
        <x:f>B7750/D7750</x:f>
        <x:v>0.5556247008137865</x:v>
      </x:c>
      <x:c r="F7750" s="25" t="n">
        <x:f>C7750/D7750</x:f>
        <x:v>0.4443752991862135</x:v>
      </x:c>
      <x:c r="G7750" s="22" t="n">
        <x:v>1028841.75</x:v>
      </x:c>
      <x:c r="H7750" s="22" t="n">
        <x:v>1014183.5625</x:v>
      </x:c>
      <x:c r="I7750" s="22" t="n">
        <x:f>SUM(G7750:H7750)</x:f>
        <x:v>2043025.3125</x:v>
      </x:c>
      <x:c r="J7750" s="22" t="n">
        <x:v>899415</x:v>
      </x:c>
      <x:c r="K7750" s="22" t="n">
        <x:v>181642.5</x:v>
      </x:c>
      <x:c r="L7750" s="22" t="n">
        <x:f>SUM(J7750:K7750)</x:f>
        <x:v>1081057.5</x:v>
      </x:c>
      <x:c r="M7750" s="23" t="n">
        <x:f>D7750-L7750</x:f>
        <x:v>0</x:v>
      </x:c>
      <x:c r="N7750" s="22" t="n">
        <x:v>600144.75</x:v>
      </x:c>
      <x:c r="O7750" s="22" t="n">
        <x:v>480912.75</x:v>
      </x:c>
      <x:c r="P7750" s="14" t="n">
        <x:f>N7750/SUM(N7750:O7750)</x:f>
        <x:v>0.5551460028721876</x:v>
      </x:c>
      <x:c r="Q7750" s="22" t="n">
        <x:v>1027806.75</x:v>
      </x:c>
      <x:c r="R7750" s="22" t="n">
        <x:v>1014959.8125</x:v>
      </x:c>
      <x:c r="S7750" s="2" t="n">
        <x:v>2</x:v>
      </x:c>
      <x:c r="T7750" s="2" t="n">
        <x:v>3</x:v>
      </x:c>
      <x:c r="U7750" s="2" t="n">
        <x:v>3</x:v>
      </x:c>
      <x:c r="V7750" s="2" t="n">
        <x:v>3</x:v>
      </x:c>
      <x:c r="W7750" s="2" t="n">
        <x:v>4</x:v>
      </x:c>
      <x:c r="X7750" s="2" t="n">
        <x:v>4</x:v>
      </x:c>
      <x:c r="Y7750" s="2" t="n">
        <x:v>4</x:v>
      </x:c>
      <x:c r="Z7750" s="22" t="n">
        <x:v>422487</x:v>
      </x:c>
      <x:c r="AA7750" s="22" t="n">
        <x:v>476928</x:v>
      </x:c>
      <x:c r="AB7750" s="22" t="n">
        <x:v>163323</x:v>
      </x:c>
      <x:c r="AC7750" s="22" t="n">
        <x:v>121095</x:v>
      </x:c>
      <x:c r="AD7750" s="22" t="n">
        <x:v>60547.5</x:v>
      </x:c>
      <x:c r="AE7750" s="2" t="n">
        <x:v>1</x:v>
      </x:c>
      <x:c r="AF7750" s="2" t="n">
        <x:v>0</x:v>
      </x:c>
    </x:row>
    <x:row r="7751" ht="23" customHeight="1">
      <x:c r="A7751" s="2" t="n">
        <x:v>7745</x:v>
      </x:c>
      <x:c r="B7751" s="24" t="n">
        <x:v>648453.5666666667</x:v>
      </x:c>
      <x:c r="C7751" s="24" t="n">
        <x:v>432603.93333333335</x:v>
      </x:c>
      <x:c r="D7751" s="24" t="n">
        <x:f>SUM(B7751:C7751)</x:f>
        <x:v>1081057.5</x:v>
      </x:c>
      <x:c r="E7751" s="25" t="n">
        <x:f>B7751/D7751</x:f>
        <x:v>0.5998326330159743</x:v>
      </x:c>
      <x:c r="F7751" s="25" t="n">
        <x:f>C7751/D7751</x:f>
        <x:v>0.40016736698402566</x:v>
      </x:c>
      <x:c r="G7751" s="22" t="n">
        <x:v>1358102.6104166666</x:v>
      </x:c>
      <x:c r="H7751" s="22" t="n">
        <x:v>693004.1833333333</x:v>
      </x:c>
      <x:c r="I7751" s="22" t="n">
        <x:f>SUM(G7751:H7751)</x:f>
        <x:v>2051106.79375</x:v>
      </x:c>
      <x:c r="J7751" s="22" t="n">
        <x:v>899415</x:v>
      </x:c>
      <x:c r="K7751" s="22" t="n">
        <x:v>181642.5</x:v>
      </x:c>
      <x:c r="L7751" s="22" t="n">
        <x:f>SUM(J7751:K7751)</x:f>
        <x:v>1081057.5</x:v>
      </x:c>
      <x:c r="M7751" s="23" t="n">
        <x:f>D7751-L7751</x:f>
        <x:v>0</x:v>
      </x:c>
      <x:c r="N7751" s="22" t="n">
        <x:v>648836.8999999999</x:v>
      </x:c>
      <x:c r="O7751" s="22" t="n">
        <x:v>432220.6</x:v>
      </x:c>
      <x:c r="P7751" s="14" t="n">
        <x:f>N7751/SUM(N7751:O7751)</x:f>
        <x:v>0.6001872240838252</x:v>
      </x:c>
      <x:c r="Q7751" s="22" t="n">
        <x:v>1357774.38125</x:v>
      </x:c>
      <x:c r="R7751" s="22" t="n">
        <x:v>693282.1</x:v>
      </x:c>
      <x:c r="S7751" s="2" t="n">
        <x:v>3</x:v>
      </x:c>
      <x:c r="T7751" s="2" t="n">
        <x:v>2</x:v>
      </x:c>
      <x:c r="U7751" s="2" t="n">
        <x:v>2</x:v>
      </x:c>
      <x:c r="V7751" s="2" t="n">
        <x:v>3</x:v>
      </x:c>
      <x:c r="W7751" s="2" t="n">
        <x:v>4</x:v>
      </x:c>
      <x:c r="X7751" s="2" t="n">
        <x:v>4</x:v>
      </x:c>
      <x:c r="Y7751" s="2" t="n">
        <x:v>4</x:v>
      </x:c>
      <x:c r="Z7751" s="22" t="n">
        <x:v>476928</x:v>
      </x:c>
      <x:c r="AA7751" s="22" t="n">
        <x:v>422487</x:v>
      </x:c>
      <x:c r="AB7751" s="22" t="n">
        <x:v>163323</x:v>
      </x:c>
      <x:c r="AC7751" s="22" t="n">
        <x:v>60547.5</x:v>
      </x:c>
      <x:c r="AD7751" s="22" t="n">
        <x:v>121095</x:v>
      </x:c>
      <x:c r="AE7751" s="2" t="n">
        <x:v>1</x:v>
      </x:c>
      <x:c r="AF7751" s="2" t="n">
        <x:v>0</x:v>
      </x:c>
    </x:row>
    <x:row r="7752" ht="23" customHeight="1">
      <x:c r="A7752" s="2" t="n">
        <x:v>7746</x:v>
      </x:c>
      <x:c r="B7752" s="24" t="n">
        <x:v>226879.1875</x:v>
      </x:c>
      <x:c r="C7752" s="24" t="n">
        <x:v>854178.3125</x:v>
      </x:c>
      <x:c r="D7752" s="24" t="n">
        <x:f>SUM(B7752:C7752)</x:f>
        <x:v>1081057.5</x:v>
      </x:c>
      <x:c r="E7752" s="25" t="n">
        <x:f>B7752/D7752</x:f>
        <x:v>0.20986782617945854</x:v>
      </x:c>
      <x:c r="F7752" s="25" t="n">
        <x:f>C7752/D7752</x:f>
        <x:v>0.7901321738205415</x:v>
      </x:c>
      <x:c r="G7752" s="22" t="n">
        <x:v>763654.4453125</x:v>
      </x:c>
      <x:c r="H7752" s="22" t="n">
        <x:v>1316588.28125</x:v>
      </x:c>
      <x:c r="I7752" s="22" t="n">
        <x:f>SUM(G7752:H7752)</x:f>
        <x:v>2080242.7265625</x:v>
      </x:c>
      <x:c r="J7752" s="22" t="n">
        <x:v>899415</x:v>
      </x:c>
      <x:c r="K7752" s="22" t="n">
        <x:v>181642.5</x:v>
      </x:c>
      <x:c r="L7752" s="22" t="n">
        <x:f>SUM(J7752:K7752)</x:f>
        <x:v>1081057.5</x:v>
      </x:c>
      <x:c r="M7752" s="23" t="n">
        <x:f>D7752-L7752</x:f>
        <x:v>0</x:v>
      </x:c>
      <x:c r="N7752" s="22" t="n">
        <x:v>226677.9375</x:v>
      </x:c>
      <x:c r="O7752" s="22" t="n">
        <x:v>854379.5625</x:v>
      </x:c>
      <x:c r="P7752" s="14" t="n">
        <x:f>N7752/SUM(N7752:O7752)</x:f>
        <x:v>0.20968166586883677</x:v>
      </x:c>
      <x:c r="Q7752" s="22" t="n">
        <x:v>761738.9765625</x:v>
      </x:c>
      <x:c r="R7752" s="22" t="n">
        <x:v>1317005.15625</x:v>
      </x:c>
      <x:c r="S7752" s="2" t="n">
        <x:v>2</x:v>
      </x:c>
      <x:c r="T7752" s="2" t="n">
        <x:v>3</x:v>
      </x:c>
      <x:c r="U7752" s="2" t="n">
        <x:v>1</x:v>
      </x:c>
      <x:c r="V7752" s="2" t="n">
        <x:v>3</x:v>
      </x:c>
      <x:c r="W7752" s="2" t="n">
        <x:v>4</x:v>
      </x:c>
      <x:c r="X7752" s="2" t="n">
        <x:v>4</x:v>
      </x:c>
      <x:c r="Y7752" s="2" t="n">
        <x:v>4</x:v>
      </x:c>
      <x:c r="Z7752" s="22" t="n">
        <x:v>422487</x:v>
      </x:c>
      <x:c r="AA7752" s="22" t="n">
        <x:v>476928</x:v>
      </x:c>
      <x:c r="AB7752" s="22" t="n">
        <x:v>163323</x:v>
      </x:c>
      <x:c r="AC7752" s="22" t="n">
        <x:v>121095</x:v>
      </x:c>
      <x:c r="AD7752" s="22" t="n">
        <x:v>60547.5</x:v>
      </x:c>
      <x:c r="AE7752" s="2" t="n">
        <x:v>1</x:v>
      </x:c>
      <x:c r="AF7752" s="2" t="n">
        <x:v>0</x:v>
      </x:c>
    </x:row>
    <x:row r="7753" ht="23" customHeight="1">
      <x:c r="A7753" s="2" t="n">
        <x:v>7747</x:v>
      </x:c>
      <x:c r="B7753" s="24" t="n">
        <x:v>425540.25</x:v>
      </x:c>
      <x:c r="C7753" s="24" t="n">
        <x:v>425540.25</x:v>
      </x:c>
      <x:c r="D7753" s="24" t="n">
        <x:f>SUM(B7753:C7753)</x:f>
        <x:v>851080.5</x:v>
      </x:c>
      <x:c r="E7753" s="25" t="n">
        <x:f>B7753/D7753</x:f>
        <x:v>0.5</x:v>
      </x:c>
      <x:c r="F7753" s="25" t="n">
        <x:f>C7753/D7753</x:f>
        <x:v>0.5</x:v>
      </x:c>
      <x:c r="G7753" s="22" t="n">
        <x:v>1161632.25</x:v>
      </x:c>
      <x:c r="H7753" s="22" t="n">
        <x:v>569845.125</x:v>
      </x:c>
      <x:c r="I7753" s="22" t="n">
        <x:f>SUM(G7753:H7753)</x:f>
        <x:v>1731477.375</x:v>
      </x:c>
      <x:c r="J7753" s="22" t="n">
        <x:v>790533</x:v>
      </x:c>
      <x:c r="K7753" s="22" t="n">
        <x:v>60547.5</x:v>
      </x:c>
      <x:c r="L7753" s="22" t="n">
        <x:f>SUM(J7753:K7753)</x:f>
        <x:v>851080.5</x:v>
      </x:c>
      <x:c r="M7753" s="23" t="n">
        <x:f>D7753-L7753</x:f>
        <x:v>0</x:v>
      </x:c>
      <x:c r="N7753" s="22" t="n">
        <x:v>425540.25</x:v>
      </x:c>
      <x:c r="O7753" s="22" t="n">
        <x:v>425540.25</x:v>
      </x:c>
      <x:c r="P7753" s="14" t="n">
        <x:f>N7753/SUM(N7753:O7753)</x:f>
        <x:v>0.5</x:v>
      </x:c>
      <x:c r="Q7753" s="22" t="n">
        <x:v>1161632.25</x:v>
      </x:c>
      <x:c r="R7753" s="22" t="n">
        <x:v>570362.625</x:v>
      </x:c>
      <x:c r="S7753" s="2" t="n">
        <x:v>2</x:v>
      </x:c>
      <x:c r="T7753" s="2" t="n">
        <x:v>1</x:v>
      </x:c>
      <x:c r="U7753" s="2" t="n">
        <x:v>1</x:v>
      </x:c>
      <x:c r="V7753" s="2" t="n">
        <x:v>2</x:v>
      </x:c>
      <x:c r="W7753" s="2" t="n">
        <x:v>2</x:v>
      </x:c>
      <x:c r="X7753" s="2" t="n">
        <x:v>2</x:v>
      </x:c>
      <x:c r="Y7753" s="2" t="n">
        <x:v>2</x:v>
      </x:c>
      <x:c r="Z7753" s="22" t="n">
        <x:v>422487</x:v>
      </x:c>
      <x:c r="AA7753" s="22" t="n">
        <x:v>368046</x:v>
      </x:c>
      <x:c r="AB7753" s="22" t="n">
        <x:v>54441</x:v>
      </x:c>
      <x:c r="AC7753" s="22" t="n">
        <x:v>0</x:v>
      </x:c>
      <x:c r="AD7753" s="22" t="n">
        <x:v>60547.5</x:v>
      </x:c>
      <x:c r="AE7753" s="2" t="n">
        <x:v>0</x:v>
      </x:c>
      <x:c r="AF7753" s="2" t="n">
        <x:v>0</x:v>
      </x:c>
    </x:row>
    <x:row r="7754" ht="23" customHeight="1">
      <x:c r="A7754" s="2" t="n">
        <x:v>7748</x:v>
      </x:c>
      <x:c r="B7754" s="24" t="n">
        <x:v>340592.625</x:v>
      </x:c>
      <x:c r="C7754" s="24" t="n">
        <x:v>625476.375</x:v>
      </x:c>
      <x:c r="D7754" s="24" t="n">
        <x:f>SUM(B7754:C7754)</x:f>
        <x:v>966069</x:v>
      </x:c>
      <x:c r="E7754" s="25" t="n">
        <x:f>B7754/D7754</x:f>
        <x:v>0.35255517463038355</x:v>
      </x:c>
      <x:c r="F7754" s="25" t="n">
        <x:f>C7754/D7754</x:f>
        <x:v>0.6474448253696165</x:v>
      </x:c>
      <x:c r="G7754" s="22" t="n">
        <x:v>982258.125</x:v>
      </x:c>
      <x:c r="H7754" s="22" t="n">
        <x:v>993908.34375</x:v>
      </x:c>
      <x:c r="I7754" s="22" t="n">
        <x:f>SUM(G7754:H7754)</x:f>
        <x:v>1976166.46875</x:v>
      </x:c>
      <x:c r="J7754" s="22" t="n">
        <x:v>844974</x:v>
      </x:c>
      <x:c r="K7754" s="22" t="n">
        <x:v>121095</x:v>
      </x:c>
      <x:c r="L7754" s="22" t="n">
        <x:f>SUM(J7754:K7754)</x:f>
        <x:v>966069</x:v>
      </x:c>
      <x:c r="M7754" s="23" t="n">
        <x:f>D7754-L7754</x:f>
        <x:v>0</x:v>
      </x:c>
      <x:c r="N7754" s="22" t="n">
        <x:v>340333.875</x:v>
      </x:c>
      <x:c r="O7754" s="22" t="n">
        <x:v>625735.125</x:v>
      </x:c>
      <x:c r="P7754" s="14" t="n">
        <x:f>N7754/SUM(N7754:O7754)</x:f>
        <x:v>0.35228733661881295</x:v>
      </x:c>
      <x:c r="Q7754" s="22" t="n">
        <x:v>980964.375</x:v>
      </x:c>
      <x:c r="R7754" s="22" t="n">
        <x:v>994619.90625</x:v>
      </x:c>
      <x:c r="S7754" s="2" t="n">
        <x:v>2</x:v>
      </x:c>
      <x:c r="T7754" s="2" t="n">
        <x:v>2</x:v>
      </x:c>
      <x:c r="U7754" s="2" t="n">
        <x:v>1</x:v>
      </x:c>
      <x:c r="V7754" s="2" t="n">
        <x:v>3</x:v>
      </x:c>
      <x:c r="W7754" s="2" t="n">
        <x:v>3</x:v>
      </x:c>
      <x:c r="X7754" s="2" t="n">
        <x:v>3</x:v>
      </x:c>
      <x:c r="Y7754" s="2" t="n">
        <x:v>3</x:v>
      </x:c>
      <x:c r="Z7754" s="22" t="n">
        <x:v>422487</x:v>
      </x:c>
      <x:c r="AA7754" s="22" t="n">
        <x:v>422487</x:v>
      </x:c>
      <x:c r="AB7754" s="22" t="n">
        <x:v>108882</x:v>
      </x:c>
      <x:c r="AC7754" s="22" t="n">
        <x:v>60547.5</x:v>
      </x:c>
      <x:c r="AD7754" s="22" t="n">
        <x:v>60547.5</x:v>
      </x:c>
      <x:c r="AE7754" s="2" t="n">
        <x:v>1</x:v>
      </x:c>
      <x:c r="AF7754" s="2" t="n">
        <x:v>0</x:v>
      </x:c>
    </x:row>
    <x:row r="7755" ht="23" customHeight="1">
      <x:c r="A7755" s="2" t="n">
        <x:v>7749</x:v>
      </x:c>
      <x:c r="B7755" s="24" t="n">
        <x:v>805057.5</x:v>
      </x:c>
      <x:c r="C7755" s="24" t="n">
        <x:v>161011.5</x:v>
      </x:c>
      <x:c r="D7755" s="24" t="n">
        <x:f>SUM(B7755:C7755)</x:f>
        <x:v>966069</x:v>
      </x:c>
      <x:c r="E7755" s="25" t="n">
        <x:f>B7755/D7755</x:f>
        <x:v>0.8333333333333334</x:v>
      </x:c>
      <x:c r="F7755" s="25" t="n">
        <x:f>C7755/D7755</x:f>
        <x:v>0.16666666666666666</x:v>
      </x:c>
      <x:c r="G7755" s="22" t="n">
        <x:v>1649332.875</x:v>
      </x:c>
      <x:c r="H7755" s="22" t="n">
        <x:v>213563.625</x:v>
      </x:c>
      <x:c r="I7755" s="22" t="n">
        <x:f>SUM(G7755:H7755)</x:f>
        <x:v>1862896.5</x:v>
      </x:c>
      <x:c r="J7755" s="22" t="n">
        <x:v>844974</x:v>
      </x:c>
      <x:c r="K7755" s="22" t="n">
        <x:v>121095</x:v>
      </x:c>
      <x:c r="L7755" s="22" t="n">
        <x:f>SUM(J7755:K7755)</x:f>
        <x:v>966069</x:v>
      </x:c>
      <x:c r="M7755" s="23" t="n">
        <x:f>D7755-L7755</x:f>
        <x:v>0</x:v>
      </x:c>
      <x:c r="N7755" s="22" t="n">
        <x:v>805057.5</x:v>
      </x:c>
      <x:c r="O7755" s="22" t="n">
        <x:v>161011.5</x:v>
      </x:c>
      <x:c r="P7755" s="14" t="n">
        <x:f>N7755/SUM(N7755:O7755)</x:f>
        <x:v>0.8333333333333334</x:v>
      </x:c>
      <x:c r="Q7755" s="22" t="n">
        <x:v>1648297.875</x:v>
      </x:c>
      <x:c r="R7755" s="22" t="n">
        <x:v>213822.375</x:v>
      </x:c>
      <x:c r="S7755" s="2" t="n">
        <x:v>3</x:v>
      </x:c>
      <x:c r="T7755" s="2" t="n">
        <x:v>1</x:v>
      </x:c>
      <x:c r="U7755" s="2" t="n">
        <x:v>3</x:v>
      </x:c>
      <x:c r="V7755" s="2" t="n">
        <x:v>1</x:v>
      </x:c>
      <x:c r="W7755" s="2" t="n">
        <x:v>3</x:v>
      </x:c>
      <x:c r="X7755" s="2" t="n">
        <x:v>3</x:v>
      </x:c>
      <x:c r="Y7755" s="2" t="n">
        <x:v>3</x:v>
      </x:c>
      <x:c r="Z7755" s="22" t="n">
        <x:v>476928</x:v>
      </x:c>
      <x:c r="AA7755" s="22" t="n">
        <x:v>368046</x:v>
      </x:c>
      <x:c r="AB7755" s="22" t="n">
        <x:v>108882</x:v>
      </x:c>
      <x:c r="AC7755" s="22" t="n">
        <x:v>0</x:v>
      </x:c>
      <x:c r="AD7755" s="22" t="n">
        <x:v>121095</x:v>
      </x:c>
      <x:c r="AE7755" s="2" t="n">
        <x:v>0</x:v>
      </x:c>
      <x:c r="AF7755" s="2" t="n">
        <x:v>0</x:v>
      </x:c>
    </x:row>
    <x:row r="7756" ht="23" customHeight="1">
      <x:c r="A7756" s="2" t="n">
        <x:v>7750</x:v>
      </x:c>
      <x:c r="B7756" s="24" t="n">
        <x:v>0</x:v>
      </x:c>
      <x:c r="C7756" s="24" t="n">
        <x:v>1081057.5</x:v>
      </x:c>
      <x:c r="D7756" s="24" t="n">
        <x:f>SUM(B7756:C7756)</x:f>
        <x:v>1081057.5</x:v>
      </x:c>
      <x:c r="E7756" s="25" t="n">
        <x:f>B7756/D7756</x:f>
        <x:v>0</x:v>
      </x:c>
      <x:c r="F7756" s="25" t="n">
        <x:f>C7756/D7756</x:f>
        <x:v>1</x:v>
      </x:c>
      <x:c r="G7756" s="22" t="n">
        <x:v>918914.83125</x:v>
      </x:c>
      <x:c r="H7756" s="22" t="n">
        <x:v>1275859.1625</x:v>
      </x:c>
      <x:c r="I7756" s="22" t="n">
        <x:f>SUM(G7756:H7756)</x:f>
        <x:v>2194773.9937500004</x:v>
      </x:c>
      <x:c r="J7756" s="22" t="n">
        <x:v>899415</x:v>
      </x:c>
      <x:c r="K7756" s="22" t="n">
        <x:v>181642.5</x:v>
      </x:c>
      <x:c r="L7756" s="22" t="n">
        <x:f>SUM(J7756:K7756)</x:f>
        <x:v>1081057.5</x:v>
      </x:c>
      <x:c r="M7756" s="23" t="n">
        <x:f>D7756-L7756</x:f>
        <x:v>0</x:v>
      </x:c>
      <x:c r="N7756" s="22" t="n">
        <x:v>0</x:v>
      </x:c>
      <x:c r="O7756" s="22" t="n">
        <x:v>1081057.5</x:v>
      </x:c>
      <x:c r="P7756" s="14" t="n">
        <x:f>N7756/SUM(N7756:O7756)</x:f>
        <x:v>0</x:v>
      </x:c>
      <x:c r="Q7756" s="22" t="n">
        <x:v>916887.95625</x:v>
      </x:c>
      <x:c r="R7756" s="22" t="n">
        <x:v>1276290.4125</x:v>
      </x:c>
      <x:c r="S7756" s="2" t="n">
        <x:v>3</x:v>
      </x:c>
      <x:c r="T7756" s="2" t="n">
        <x:v>2</x:v>
      </x:c>
      <x:c r="U7756" s="2" t="n">
        <x:v>0</x:v>
      </x:c>
      <x:c r="V7756" s="2" t="n">
        <x:v>5</x:v>
      </x:c>
      <x:c r="W7756" s="2" t="n">
        <x:v>4</x:v>
      </x:c>
      <x:c r="X7756" s="2" t="n">
        <x:v>4</x:v>
      </x:c>
      <x:c r="Y7756" s="2" t="n">
        <x:v>4</x:v>
      </x:c>
      <x:c r="Z7756" s="22" t="n">
        <x:v>476928</x:v>
      </x:c>
      <x:c r="AA7756" s="22" t="n">
        <x:v>422487</x:v>
      </x:c>
      <x:c r="AB7756" s="22" t="n">
        <x:v>163323</x:v>
      </x:c>
      <x:c r="AC7756" s="22" t="n">
        <x:v>60547.5</x:v>
      </x:c>
      <x:c r="AD7756" s="22" t="n">
        <x:v>121095</x:v>
      </x:c>
      <x:c r="AE7756" s="2" t="n">
        <x:v>2</x:v>
      </x:c>
      <x:c r="AF7756" s="2" t="n">
        <x:v>0</x:v>
      </x:c>
    </x:row>
    <x:row r="7757" ht="23" customHeight="1">
      <x:c r="A7757" s="2" t="n">
        <x:v>7751</x:v>
      </x:c>
      <x:c r="B7757" s="24" t="n">
        <x:v>420581.8333333334</x:v>
      </x:c>
      <x:c r="C7757" s="24" t="n">
        <x:v>545487.1666666666</x:v>
      </x:c>
      <x:c r="D7757" s="24" t="n">
        <x:f>SUM(B7757:C7757)</x:f>
        <x:v>966069</x:v>
      </x:c>
      <x:c r="E7757" s="25" t="n">
        <x:f>B7757/D7757</x:f>
        <x:v>0.43535382393321115</x:v>
      </x:c>
      <x:c r="F7757" s="25" t="n">
        <x:f>C7757/D7757</x:f>
        <x:v>0.5646461760667888</x:v>
      </x:c>
      <x:c r="G7757" s="22" t="n">
        <x:v>1011934.8333333334</x:v>
      </x:c>
      <x:c r="H7757" s="22" t="n">
        <x:v>907630.0729166667</x:v>
      </x:c>
      <x:c r="I7757" s="22" t="n">
        <x:f>SUM(G7757:H7757)</x:f>
        <x:v>1919564.90625</x:v>
      </x:c>
      <x:c r="J7757" s="22" t="n">
        <x:v>844974</x:v>
      </x:c>
      <x:c r="K7757" s="22" t="n">
        <x:v>121095</x:v>
      </x:c>
      <x:c r="L7757" s="22" t="n">
        <x:f>SUM(J7757:K7757)</x:f>
        <x:v>966069</x:v>
      </x:c>
      <x:c r="M7757" s="23" t="n">
        <x:f>D7757-L7757</x:f>
        <x:v>0</x:v>
      </x:c>
      <x:c r="N7757" s="22" t="n">
        <x:v>420466.8333333334</x:v>
      </x:c>
      <x:c r="O7757" s="22" t="n">
        <x:v>545602.1666666666</x:v>
      </x:c>
      <x:c r="P7757" s="14" t="n">
        <x:f>N7757/SUM(N7757:O7757)</x:f>
        <x:v>0.43523478481695754</x:v>
      </x:c>
      <x:c r="Q7757" s="22" t="n">
        <x:v>1011129.8333333334</x:v>
      </x:c>
      <x:c r="R7757" s="22" t="n">
        <x:v>908241.0104166667</x:v>
      </x:c>
      <x:c r="S7757" s="2" t="n">
        <x:v>2</x:v>
      </x:c>
      <x:c r="T7757" s="2" t="n">
        <x:v>2</x:v>
      </x:c>
      <x:c r="U7757" s="2" t="n">
        <x:v>1</x:v>
      </x:c>
      <x:c r="V7757" s="2" t="n">
        <x:v>4</x:v>
      </x:c>
      <x:c r="W7757" s="2" t="n">
        <x:v>3</x:v>
      </x:c>
      <x:c r="X7757" s="2" t="n">
        <x:v>3</x:v>
      </x:c>
      <x:c r="Y7757" s="2" t="n">
        <x:v>3</x:v>
      </x:c>
      <x:c r="Z7757" s="22" t="n">
        <x:v>422487</x:v>
      </x:c>
      <x:c r="AA7757" s="22" t="n">
        <x:v>422487</x:v>
      </x:c>
      <x:c r="AB7757" s="22" t="n">
        <x:v>108882</x:v>
      </x:c>
      <x:c r="AC7757" s="22" t="n">
        <x:v>60547.5</x:v>
      </x:c>
      <x:c r="AD7757" s="22" t="n">
        <x:v>60547.5</x:v>
      </x:c>
      <x:c r="AE7757" s="2" t="n">
        <x:v>1</x:v>
      </x:c>
      <x:c r="AF7757" s="2" t="n">
        <x:v>0</x:v>
      </x:c>
    </x:row>
    <x:row r="7758" ht="23" customHeight="1">
      <x:c r="A7758" s="2" t="n">
        <x:v>7752</x:v>
      </x:c>
      <x:c r="B7758" s="24" t="n">
        <x:v>851080.5</x:v>
      </x:c>
      <x:c r="C7758" s="24" t="n">
        <x:v>0</x:v>
      </x:c>
      <x:c r="D7758" s="24" t="n">
        <x:f>SUM(B7758:C7758)</x:f>
        <x:v>851080.5</x:v>
      </x:c>
      <x:c r="E7758" s="25" t="n">
        <x:f>B7758/D7758</x:f>
        <x:v>1</x:v>
      </x:c>
      <x:c r="F7758" s="25" t="n">
        <x:f>C7758/D7758</x:f>
        <x:v>0</x:v>
      </x:c>
      <x:c r="G7758" s="22" t="n">
        <x:v>851080.5</x:v>
      </x:c>
      <x:c r="H7758" s="22" t="n">
        <x:v>789148.6875</x:v>
      </x:c>
      <x:c r="I7758" s="22" t="n">
        <x:f>SUM(G7758:H7758)</x:f>
        <x:v>1640229.1875</x:v>
      </x:c>
      <x:c r="J7758" s="22" t="n">
        <x:v>790533</x:v>
      </x:c>
      <x:c r="K7758" s="22" t="n">
        <x:v>60547.5</x:v>
      </x:c>
      <x:c r="L7758" s="22" t="n">
        <x:f>SUM(J7758:K7758)</x:f>
        <x:v>851080.5</x:v>
      </x:c>
      <x:c r="M7758" s="23" t="n">
        <x:f>D7758-L7758</x:f>
        <x:v>0</x:v>
      </x:c>
      <x:c r="N7758" s="22" t="n">
        <x:v>851080.5</x:v>
      </x:c>
      <x:c r="O7758" s="22" t="n">
        <x:v>0</x:v>
      </x:c>
      <x:c r="P7758" s="14" t="n">
        <x:f>N7758/SUM(N7758:O7758)</x:f>
        <x:v>1</x:v>
      </x:c>
      <x:c r="Q7758" s="22" t="n">
        <x:v>851080.5</x:v>
      </x:c>
      <x:c r="R7758" s="22" t="n">
        <x:v>789666.1875</x:v>
      </x:c>
      <x:c r="S7758" s="2" t="n">
        <x:v>1</x:v>
      </x:c>
      <x:c r="T7758" s="2" t="n">
        <x:v>2</x:v>
      </x:c>
      <x:c r="U7758" s="2" t="n">
        <x:v>1</x:v>
      </x:c>
      <x:c r="V7758" s="2" t="n">
        <x:v>0</x:v>
      </x:c>
      <x:c r="W7758" s="2" t="n">
        <x:v>2</x:v>
      </x:c>
      <x:c r="X7758" s="2" t="n">
        <x:v>2</x:v>
      </x:c>
      <x:c r="Y7758" s="2" t="n">
        <x:v>2</x:v>
      </x:c>
      <x:c r="Z7758" s="22" t="n">
        <x:v>368046</x:v>
      </x:c>
      <x:c r="AA7758" s="22" t="n">
        <x:v>422487</x:v>
      </x:c>
      <x:c r="AB7758" s="22" t="n">
        <x:v>54441</x:v>
      </x:c>
      <x:c r="AC7758" s="22" t="n">
        <x:v>60547.5</x:v>
      </x:c>
      <x:c r="AD7758" s="22" t="n">
        <x:v>0</x:v>
      </x:c>
      <x:c r="AE7758" s="2" t="n">
        <x:v>0</x:v>
      </x:c>
      <x:c r="AF7758" s="2" t="n">
        <x:v>0</x:v>
      </x:c>
    </x:row>
    <x:row r="7759" ht="23" customHeight="1">
      <x:c r="A7759" s="2" t="n">
        <x:v>7753</x:v>
      </x:c>
      <x:c r="B7759" s="24" t="n">
        <x:v>900881.25</x:v>
      </x:c>
      <x:c r="C7759" s="24" t="n">
        <x:v>180176.25</x:v>
      </x:c>
      <x:c r="D7759" s="24" t="n">
        <x:f>SUM(B7759:C7759)</x:f>
        <x:v>1081057.5</x:v>
      </x:c>
      <x:c r="E7759" s="25" t="n">
        <x:f>B7759/D7759</x:f>
        <x:v>0.8333333333333334</x:v>
      </x:c>
      <x:c r="F7759" s="25" t="n">
        <x:f>C7759/D7759</x:f>
        <x:v>0.16666666666666666</x:v>
      </x:c>
      <x:c r="G7759" s="22" t="n">
        <x:v>1729502.25</x:v>
      </x:c>
      <x:c r="H7759" s="22" t="n">
        <x:v>291826.875</x:v>
      </x:c>
      <x:c r="I7759" s="22" t="n">
        <x:f>SUM(G7759:H7759)</x:f>
        <x:v>2021329.125</x:v>
      </x:c>
      <x:c r="J7759" s="22" t="n">
        <x:v>899415</x:v>
      </x:c>
      <x:c r="K7759" s="22" t="n">
        <x:v>181642.5</x:v>
      </x:c>
      <x:c r="L7759" s="22" t="n">
        <x:f>SUM(J7759:K7759)</x:f>
        <x:v>1081057.5</x:v>
      </x:c>
      <x:c r="M7759" s="23" t="n">
        <x:f>D7759-L7759</x:f>
        <x:v>0</x:v>
      </x:c>
      <x:c r="N7759" s="22" t="n">
        <x:v>900881.25</x:v>
      </x:c>
      <x:c r="O7759" s="22" t="n">
        <x:v>180176.25</x:v>
      </x:c>
      <x:c r="P7759" s="14" t="n">
        <x:f>N7759/SUM(N7759:O7759)</x:f>
        <x:v>0.8333333333333334</x:v>
      </x:c>
      <x:c r="Q7759" s="22" t="n">
        <x:v>1728984.75</x:v>
      </x:c>
      <x:c r="R7759" s="22" t="n">
        <x:v>292603.125</x:v>
      </x:c>
      <x:c r="S7759" s="2" t="n">
        <x:v>4</x:v>
      </x:c>
      <x:c r="T7759" s="2" t="n">
        <x:v>1</x:v>
      </x:c>
      <x:c r="U7759" s="2" t="n">
        <x:v>3</x:v>
      </x:c>
      <x:c r="V7759" s="2" t="n">
        <x:v>2</x:v>
      </x:c>
      <x:c r="W7759" s="2" t="n">
        <x:v>4</x:v>
      </x:c>
      <x:c r="X7759" s="2" t="n">
        <x:v>4</x:v>
      </x:c>
      <x:c r="Y7759" s="2" t="n">
        <x:v>4</x:v>
      </x:c>
      <x:c r="Z7759" s="22" t="n">
        <x:v>531369</x:v>
      </x:c>
      <x:c r="AA7759" s="22" t="n">
        <x:v>368046</x:v>
      </x:c>
      <x:c r="AB7759" s="22" t="n">
        <x:v>163323</x:v>
      </x:c>
      <x:c r="AC7759" s="22" t="n">
        <x:v>0</x:v>
      </x:c>
      <x:c r="AD7759" s="22" t="n">
        <x:v>181642.5</x:v>
      </x:c>
      <x:c r="AE7759" s="2" t="n">
        <x:v>0</x:v>
      </x:c>
      <x:c r="AF7759" s="2" t="n">
        <x:v>0</x:v>
      </x:c>
    </x:row>
    <x:row r="7760" ht="23" customHeight="1">
      <x:c r="A7760" s="2" t="n">
        <x:v>7754</x:v>
      </x:c>
      <x:c r="B7760" s="24" t="n">
        <x:v>623143.3125</x:v>
      </x:c>
      <x:c r="C7760" s="24" t="n">
        <x:v>457914.1875</x:v>
      </x:c>
      <x:c r="D7760" s="24" t="n">
        <x:f>SUM(B7760:C7760)</x:f>
        <x:v>1081057.5</x:v>
      </x:c>
      <x:c r="E7760" s="25" t="n">
        <x:f>B7760/D7760</x:f>
        <x:v>0.5764201372267432</x:v>
      </x:c>
      <x:c r="F7760" s="25" t="n">
        <x:f>C7760/D7760</x:f>
        <x:v>0.42357986277325677</x:v>
      </x:c>
      <x:c r="G7760" s="22" t="n">
        <x:v>1159506.1875</x:v>
      </x:c>
      <x:c r="H7760" s="22" t="n">
        <x:v>833269.875</x:v>
      </x:c>
      <x:c r="I7760" s="22" t="n">
        <x:f>SUM(G7760:H7760)</x:f>
        <x:v>1992776.0625</x:v>
      </x:c>
      <x:c r="J7760" s="22" t="n">
        <x:v>899415</x:v>
      </x:c>
      <x:c r="K7760" s="22" t="n">
        <x:v>181642.5</x:v>
      </x:c>
      <x:c r="L7760" s="22" t="n">
        <x:f>SUM(J7760:K7760)</x:f>
        <x:v>1081057.5</x:v>
      </x:c>
      <x:c r="M7760" s="23" t="n">
        <x:f>D7760-L7760</x:f>
        <x:v>0</x:v>
      </x:c>
      <x:c r="N7760" s="22" t="n">
        <x:v>622539.5625</x:v>
      </x:c>
      <x:c r="O7760" s="22" t="n">
        <x:v>458517.9375</x:v>
      </x:c>
      <x:c r="P7760" s="14" t="n">
        <x:f>N7760/SUM(N7760:O7760)</x:f>
        <x:v>0.575861656294878</x:v>
      </x:c>
      <x:c r="Q7760" s="22" t="n">
        <x:v>1157349.9375</x:v>
      </x:c>
      <x:c r="R7760" s="22" t="n">
        <x:v>834132.375</x:v>
      </x:c>
      <x:c r="S7760" s="2" t="n">
        <x:v>2</x:v>
      </x:c>
      <x:c r="T7760" s="2" t="n">
        <x:v>3</x:v>
      </x:c>
      <x:c r="U7760" s="2" t="n">
        <x:v>4</x:v>
      </x:c>
      <x:c r="V7760" s="2" t="n">
        <x:v>4</x:v>
      </x:c>
      <x:c r="W7760" s="2" t="n">
        <x:v>4</x:v>
      </x:c>
      <x:c r="X7760" s="2" t="n">
        <x:v>4</x:v>
      </x:c>
      <x:c r="Y7760" s="2" t="n">
        <x:v>4</x:v>
      </x:c>
      <x:c r="Z7760" s="22" t="n">
        <x:v>422487</x:v>
      </x:c>
      <x:c r="AA7760" s="22" t="n">
        <x:v>476928</x:v>
      </x:c>
      <x:c r="AB7760" s="22" t="n">
        <x:v>163323</x:v>
      </x:c>
      <x:c r="AC7760" s="22" t="n">
        <x:v>121095</x:v>
      </x:c>
      <x:c r="AD7760" s="22" t="n">
        <x:v>60547.5</x:v>
      </x:c>
      <x:c r="AE7760" s="2" t="n">
        <x:v>0</x:v>
      </x:c>
      <x:c r="AF7760" s="2" t="n">
        <x:v>1</x:v>
      </x:c>
    </x:row>
    <x:row r="7761" ht="23" customHeight="1">
      <x:c r="A7761" s="2" t="n">
        <x:v>7755</x:v>
      </x:c>
      <x:c r="B7761" s="24" t="n">
        <x:v>355355.43375</x:v>
      </x:c>
      <x:c r="C7761" s="24" t="n">
        <x:v>725702.0662499999</x:v>
      </x:c>
      <x:c r="D7761" s="24" t="n">
        <x:f>SUM(B7761:C7761)</x:f>
        <x:v>1081057.5</x:v>
      </x:c>
      <x:c r="E7761" s="25" t="n">
        <x:f>B7761/D7761</x:f>
        <x:v>0.32871094622626457</x:v>
      </x:c>
      <x:c r="F7761" s="25" t="n">
        <x:f>C7761/D7761</x:f>
        <x:v>0.6712890537737354</x:v>
      </x:c>
      <x:c r="G7761" s="22" t="n">
        <x:v>1120203.6149999998</x:v>
      </x:c>
      <x:c r="H7761" s="22" t="n">
        <x:v>1089675.34125</x:v>
      </x:c>
      <x:c r="I7761" s="22" t="n">
        <x:f>SUM(G7761:H7761)</x:f>
        <x:v>2209878.95625</x:v>
      </x:c>
      <x:c r="J7761" s="22" t="n">
        <x:v>899415</x:v>
      </x:c>
      <x:c r="K7761" s="22" t="n">
        <x:v>181642.5</x:v>
      </x:c>
      <x:c r="L7761" s="22" t="n">
        <x:f>SUM(J7761:K7761)</x:f>
        <x:v>1081057.5</x:v>
      </x:c>
      <x:c r="M7761" s="23" t="n">
        <x:f>D7761-L7761</x:f>
        <x:v>0</x:v>
      </x:c>
      <x:c r="N7761" s="22" t="n">
        <x:v>355247.62125</x:v>
      </x:c>
      <x:c r="O7761" s="22" t="n">
        <x:v>725809.8787499999</x:v>
      </x:c>
      <x:c r="P7761" s="14" t="n">
        <x:f>N7761/SUM(N7761:O7761)</x:f>
        <x:v>0.3286112174884315</x:v>
      </x:c>
      <x:c r="Q7761" s="22" t="n">
        <x:v>1119254.8649999998</x:v>
      </x:c>
      <x:c r="R7761" s="22" t="n">
        <x:v>1091076.90375</x:v>
      </x:c>
      <x:c r="S7761" s="2" t="n">
        <x:v>3</x:v>
      </x:c>
      <x:c r="T7761" s="2" t="n">
        <x:v>2</x:v>
      </x:c>
      <x:c r="U7761" s="2" t="n">
        <x:v>2</x:v>
      </x:c>
      <x:c r="V7761" s="2" t="n">
        <x:v>4</x:v>
      </x:c>
      <x:c r="W7761" s="2" t="n">
        <x:v>4</x:v>
      </x:c>
      <x:c r="X7761" s="2" t="n">
        <x:v>4</x:v>
      </x:c>
      <x:c r="Y7761" s="2" t="n">
        <x:v>4</x:v>
      </x:c>
      <x:c r="Z7761" s="22" t="n">
        <x:v>476928</x:v>
      </x:c>
      <x:c r="AA7761" s="22" t="n">
        <x:v>422487</x:v>
      </x:c>
      <x:c r="AB7761" s="22" t="n">
        <x:v>163323</x:v>
      </x:c>
      <x:c r="AC7761" s="22" t="n">
        <x:v>60547.5</x:v>
      </x:c>
      <x:c r="AD7761" s="22" t="n">
        <x:v>121095</x:v>
      </x:c>
      <x:c r="AE7761" s="2" t="n">
        <x:v>1</x:v>
      </x:c>
      <x:c r="AF7761" s="2" t="n">
        <x:v>1</x:v>
      </x:c>
    </x:row>
    <x:row r="7762" ht="23" customHeight="1">
      <x:c r="A7762" s="2" t="n">
        <x:v>7756</x:v>
      </x:c>
      <x:c r="B7762" s="24" t="n">
        <x:v>648150.6375</x:v>
      </x:c>
      <x:c r="C7762" s="24" t="n">
        <x:v>432906.8625</x:v>
      </x:c>
      <x:c r="D7762" s="24" t="n">
        <x:f>SUM(B7762:C7762)</x:f>
        <x:v>1081057.5</x:v>
      </x:c>
      <x:c r="E7762" s="25" t="n">
        <x:f>B7762/D7762</x:f>
        <x:v>0.5995524174246051</x:v>
      </x:c>
      <x:c r="F7762" s="25" t="n">
        <x:f>C7762/D7762</x:f>
        <x:v>0.4004475825753949</x:v>
      </x:c>
      <x:c r="G7762" s="22" t="n">
        <x:v>1348918.734375</x:v>
      </x:c>
      <x:c r="H7762" s="22" t="n">
        <x:v>850454.3250000001</x:v>
      </x:c>
      <x:c r="I7762" s="22" t="n">
        <x:f>SUM(G7762:H7762)</x:f>
        <x:v>2199373.059375</x:v>
      </x:c>
      <x:c r="J7762" s="22" t="n">
        <x:v>899415</x:v>
      </x:c>
      <x:c r="K7762" s="22" t="n">
        <x:v>181642.5</x:v>
      </x:c>
      <x:c r="L7762" s="22" t="n">
        <x:f>SUM(J7762:K7762)</x:f>
        <x:v>1081057.5</x:v>
      </x:c>
      <x:c r="M7762" s="23" t="n">
        <x:f>D7762-L7762</x:f>
        <x:v>0</x:v>
      </x:c>
      <x:c r="N7762" s="22" t="n">
        <x:v>648926.8875</x:v>
      </x:c>
      <x:c r="O7762" s="22" t="n">
        <x:v>432130.6125</x:v>
      </x:c>
      <x:c r="P7762" s="14" t="n">
        <x:f>N7762/SUM(N7762:O7762)</x:f>
        <x:v>0.6002704643370033</x:v>
      </x:c>
      <x:c r="Q7762" s="22" t="n">
        <x:v>1348854.046875</x:v>
      </x:c>
      <x:c r="R7762" s="22" t="n">
        <x:v>850971.8250000001</x:v>
      </x:c>
      <x:c r="S7762" s="2" t="n">
        <x:v>3</x:v>
      </x:c>
      <x:c r="T7762" s="2" t="n">
        <x:v>2</x:v>
      </x:c>
      <x:c r="U7762" s="2" t="n">
        <x:v>2</x:v>
      </x:c>
      <x:c r="V7762" s="2" t="n">
        <x:v>3</x:v>
      </x:c>
      <x:c r="W7762" s="2" t="n">
        <x:v>4</x:v>
      </x:c>
      <x:c r="X7762" s="2" t="n">
        <x:v>4</x:v>
      </x:c>
      <x:c r="Y7762" s="2" t="n">
        <x:v>4</x:v>
      </x:c>
      <x:c r="Z7762" s="22" t="n">
        <x:v>476928</x:v>
      </x:c>
      <x:c r="AA7762" s="22" t="n">
        <x:v>422487</x:v>
      </x:c>
      <x:c r="AB7762" s="22" t="n">
        <x:v>163323</x:v>
      </x:c>
      <x:c r="AC7762" s="22" t="n">
        <x:v>60547.5</x:v>
      </x:c>
      <x:c r="AD7762" s="22" t="n">
        <x:v>121095</x:v>
      </x:c>
      <x:c r="AE7762" s="2" t="n">
        <x:v>1</x:v>
      </x:c>
      <x:c r="AF7762" s="2" t="n">
        <x:v>0</x:v>
      </x:c>
    </x:row>
    <x:row r="7763" ht="23" customHeight="1">
      <x:c r="A7763" s="2" t="n">
        <x:v>7757</x:v>
      </x:c>
      <x:c r="B7763" s="24" t="n">
        <x:v>851080.5</x:v>
      </x:c>
      <x:c r="C7763" s="24" t="n">
        <x:v>0</x:v>
      </x:c>
      <x:c r="D7763" s="24" t="n">
        <x:f>SUM(B7763:C7763)</x:f>
        <x:v>851080.5</x:v>
      </x:c>
      <x:c r="E7763" s="25" t="n">
        <x:f>B7763/D7763</x:f>
        <x:v>1</x:v>
      </x:c>
      <x:c r="F7763" s="25" t="n">
        <x:f>C7763/D7763</x:f>
        <x:v>0</x:v>
      </x:c>
      <x:c r="G7763" s="22" t="n">
        <x:v>1587172.5</x:v>
      </x:c>
      <x:c r="H7763" s="22" t="n">
        <x:v>144304.875</x:v>
      </x:c>
      <x:c r="I7763" s="22" t="n">
        <x:f>SUM(G7763:H7763)</x:f>
        <x:v>1731477.375</x:v>
      </x:c>
      <x:c r="J7763" s="22" t="n">
        <x:v>790533</x:v>
      </x:c>
      <x:c r="K7763" s="22" t="n">
        <x:v>60547.5</x:v>
      </x:c>
      <x:c r="L7763" s="22" t="n">
        <x:f>SUM(J7763:K7763)</x:f>
        <x:v>851080.5</x:v>
      </x:c>
      <x:c r="M7763" s="23" t="n">
        <x:f>D7763-L7763</x:f>
        <x:v>0</x:v>
      </x:c>
      <x:c r="N7763" s="22" t="n">
        <x:v>851080.5</x:v>
      </x:c>
      <x:c r="O7763" s="22" t="n">
        <x:v>0</x:v>
      </x:c>
      <x:c r="P7763" s="14" t="n">
        <x:f>N7763/SUM(N7763:O7763)</x:f>
        <x:v>1</x:v>
      </x:c>
      <x:c r="Q7763" s="22" t="n">
        <x:v>1587172.5</x:v>
      </x:c>
      <x:c r="R7763" s="22" t="n">
        <x:v>144822.375</x:v>
      </x:c>
      <x:c r="S7763" s="2" t="n">
        <x:v>2</x:v>
      </x:c>
      <x:c r="T7763" s="2" t="n">
        <x:v>1</x:v>
      </x:c>
      <x:c r="U7763" s="2" t="n">
        <x:v>1</x:v>
      </x:c>
      <x:c r="V7763" s="2" t="n">
        <x:v>0</x:v>
      </x:c>
      <x:c r="W7763" s="2" t="n">
        <x:v>2</x:v>
      </x:c>
      <x:c r="X7763" s="2" t="n">
        <x:v>2</x:v>
      </x:c>
      <x:c r="Y7763" s="2" t="n">
        <x:v>2</x:v>
      </x:c>
      <x:c r="Z7763" s="22" t="n">
        <x:v>422487</x:v>
      </x:c>
      <x:c r="AA7763" s="22" t="n">
        <x:v>368046</x:v>
      </x:c>
      <x:c r="AB7763" s="22" t="n">
        <x:v>54441</x:v>
      </x:c>
      <x:c r="AC7763" s="22" t="n">
        <x:v>0</x:v>
      </x:c>
      <x:c r="AD7763" s="22" t="n">
        <x:v>60547.5</x:v>
      </x:c>
      <x:c r="AE7763" s="2" t="n">
        <x:v>0</x:v>
      </x:c>
      <x:c r="AF7763" s="2" t="n">
        <x:v>0</x:v>
      </x:c>
    </x:row>
    <x:row r="7764" ht="23" customHeight="1">
      <x:c r="A7764" s="2" t="n">
        <x:v>7758</x:v>
      </x:c>
      <x:c r="B7764" s="24" t="n">
        <x:v>828810.75</x:v>
      </x:c>
      <x:c r="C7764" s="24" t="n">
        <x:v>252246.75</x:v>
      </x:c>
      <x:c r="D7764" s="24" t="n">
        <x:f>SUM(B7764:C7764)</x:f>
        <x:v>1081057.5</x:v>
      </x:c>
      <x:c r="E7764" s="25" t="n">
        <x:f>B7764/D7764</x:f>
        <x:v>0.7666666666666667</x:v>
      </x:c>
      <x:c r="F7764" s="25" t="n">
        <x:f>C7764/D7764</x:f>
        <x:v>0.23333333333333334</x:v>
      </x:c>
      <x:c r="G7764" s="22" t="n">
        <x:v>979748.25</x:v>
      </x:c>
      <x:c r="H7764" s="22" t="n">
        <x:v>1041395.4375</x:v>
      </x:c>
      <x:c r="I7764" s="22" t="n">
        <x:f>SUM(G7764:H7764)</x:f>
        <x:v>2021143.6875</x:v>
      </x:c>
      <x:c r="J7764" s="22" t="n">
        <x:v>899415</x:v>
      </x:c>
      <x:c r="K7764" s="22" t="n">
        <x:v>181642.5</x:v>
      </x:c>
      <x:c r="L7764" s="22" t="n">
        <x:f>SUM(J7764:K7764)</x:f>
        <x:v>1081057.5</x:v>
      </x:c>
      <x:c r="M7764" s="23" t="n">
        <x:f>D7764-L7764</x:f>
        <x:v>0</x:v>
      </x:c>
      <x:c r="N7764" s="22" t="n">
        <x:v>828810.75</x:v>
      </x:c>
      <x:c r="O7764" s="22" t="n">
        <x:v>252246.75</x:v>
      </x:c>
      <x:c r="P7764" s="14" t="n">
        <x:f>N7764/SUM(N7764:O7764)</x:f>
        <x:v>0.7666666666666667</x:v>
      </x:c>
      <x:c r="Q7764" s="22" t="n">
        <x:v>978713.25</x:v>
      </x:c>
      <x:c r="R7764" s="22" t="n">
        <x:v>1041912.9375</x:v>
      </x:c>
      <x:c r="S7764" s="2" t="n">
        <x:v>1</x:v>
      </x:c>
      <x:c r="T7764" s="2" t="n">
        <x:v>4</x:v>
      </x:c>
      <x:c r="U7764" s="2" t="n">
        <x:v>4</x:v>
      </x:c>
      <x:c r="V7764" s="2" t="n">
        <x:v>3</x:v>
      </x:c>
      <x:c r="W7764" s="2" t="n">
        <x:v>4</x:v>
      </x:c>
      <x:c r="X7764" s="2" t="n">
        <x:v>4</x:v>
      </x:c>
      <x:c r="Y7764" s="2" t="n">
        <x:v>4</x:v>
      </x:c>
      <x:c r="Z7764" s="22" t="n">
        <x:v>368046</x:v>
      </x:c>
      <x:c r="AA7764" s="22" t="n">
        <x:v>531369</x:v>
      </x:c>
      <x:c r="AB7764" s="22" t="n">
        <x:v>163323</x:v>
      </x:c>
      <x:c r="AC7764" s="22" t="n">
        <x:v>181642.5</x:v>
      </x:c>
      <x:c r="AD7764" s="22" t="n">
        <x:v>0</x:v>
      </x:c>
      <x:c r="AE7764" s="2" t="n">
        <x:v>0</x:v>
      </x:c>
      <x:c r="AF7764" s="2" t="n">
        <x:v>0</x:v>
      </x:c>
    </x:row>
    <x:row r="7765" ht="23" customHeight="1">
      <x:c r="A7765" s="2" t="n">
        <x:v>7759</x:v>
      </x:c>
      <x:c r="B7765" s="24" t="n">
        <x:v>465978.5625</x:v>
      </x:c>
      <x:c r="C7765" s="24" t="n">
        <x:v>500090.4375</x:v>
      </x:c>
      <x:c r="D7765" s="24" t="n">
        <x:f>SUM(B7765:C7765)</x:f>
        <x:v>966069</x:v>
      </x:c>
      <x:c r="E7765" s="25" t="n">
        <x:f>B7765/D7765</x:f>
        <x:v>0.4823450110706378</x:v>
      </x:c>
      <x:c r="F7765" s="25" t="n">
        <x:f>C7765/D7765</x:f>
        <x:v>0.5176549889293622</x:v>
      </x:c>
      <x:c r="G7765" s="22" t="n">
        <x:v>718630.1484375</x:v>
      </x:c>
      <x:c r="H7765" s="22" t="n">
        <x:v>1459425.46875</x:v>
      </x:c>
      <x:c r="I7765" s="22" t="n">
        <x:f>SUM(G7765:H7765)</x:f>
        <x:v>2178055.6171875</x:v>
      </x:c>
      <x:c r="J7765" s="22" t="n">
        <x:v>844974</x:v>
      </x:c>
      <x:c r="K7765" s="22" t="n">
        <x:v>121095</x:v>
      </x:c>
      <x:c r="L7765" s="22" t="n">
        <x:f>SUM(J7765:K7765)</x:f>
        <x:v>966069</x:v>
      </x:c>
      <x:c r="M7765" s="23" t="n">
        <x:f>D7765-L7765</x:f>
        <x:v>0</x:v>
      </x:c>
      <x:c r="N7765" s="22" t="n">
        <x:v>465374.8125</x:v>
      </x:c>
      <x:c r="O7765" s="22" t="n">
        <x:v>500694.1875</x:v>
      </x:c>
      <x:c r="P7765" s="14" t="n">
        <x:f>N7765/SUM(N7765:O7765)</x:f>
        <x:v>0.4817200557103064</x:v>
      </x:c>
      <x:c r="Q7765" s="22" t="n">
        <x:v>716764.9921875</x:v>
      </x:c>
      <x:c r="R7765" s="22" t="n">
        <x:v>1459382.34375</x:v>
      </x:c>
      <x:c r="S7765" s="2" t="n">
        <x:v>1</x:v>
      </x:c>
      <x:c r="T7765" s="2" t="n">
        <x:v>3</x:v>
      </x:c>
      <x:c r="U7765" s="2" t="n">
        <x:v>1</x:v>
      </x:c>
      <x:c r="V7765" s="2" t="n">
        <x:v>2</x:v>
      </x:c>
      <x:c r="W7765" s="2" t="n">
        <x:v>3</x:v>
      </x:c>
      <x:c r="X7765" s="2" t="n">
        <x:v>3</x:v>
      </x:c>
      <x:c r="Y7765" s="2" t="n">
        <x:v>3</x:v>
      </x:c>
      <x:c r="Z7765" s="22" t="n">
        <x:v>368046</x:v>
      </x:c>
      <x:c r="AA7765" s="22" t="n">
        <x:v>476928</x:v>
      </x:c>
      <x:c r="AB7765" s="22" t="n">
        <x:v>108882</x:v>
      </x:c>
      <x:c r="AC7765" s="22" t="n">
        <x:v>121095</x:v>
      </x:c>
      <x:c r="AD7765" s="22" t="n">
        <x:v>0</x:v>
      </x:c>
      <x:c r="AE7765" s="2" t="n">
        <x:v>1</x:v>
      </x:c>
      <x:c r="AF7765" s="2" t="n">
        <x:v>0</x:v>
      </x:c>
    </x:row>
    <x:row r="7766" ht="23" customHeight="1">
      <x:c r="A7766" s="2" t="n">
        <x:v>7760</x:v>
      </x:c>
      <x:c r="B7766" s="24" t="n">
        <x:v>425540.25</x:v>
      </x:c>
      <x:c r="C7766" s="24" t="n">
        <x:v>425540.25</x:v>
      </x:c>
      <x:c r="D7766" s="24" t="n">
        <x:f>SUM(B7766:C7766)</x:f>
        <x:v>851080.5</x:v>
      </x:c>
      <x:c r="E7766" s="25" t="n">
        <x:f>B7766/D7766</x:f>
        <x:v>0.5</x:v>
      </x:c>
      <x:c r="F7766" s="25" t="n">
        <x:f>C7766/D7766</x:f>
        <x:v>0.5</x:v>
      </x:c>
      <x:c r="G7766" s="22" t="n">
        <x:v>518069.25</x:v>
      </x:c>
      <x:c r="H7766" s="22" t="n">
        <x:v>1168941.9375</x:v>
      </x:c>
      <x:c r="I7766" s="22" t="n">
        <x:f>SUM(G7766:H7766)</x:f>
        <x:v>1687011.1875</x:v>
      </x:c>
      <x:c r="J7766" s="22" t="n">
        <x:v>790533</x:v>
      </x:c>
      <x:c r="K7766" s="22" t="n">
        <x:v>60547.5</x:v>
      </x:c>
      <x:c r="L7766" s="22" t="n">
        <x:f>SUM(J7766:K7766)</x:f>
        <x:v>851080.5</x:v>
      </x:c>
      <x:c r="M7766" s="23" t="n">
        <x:f>D7766-L7766</x:f>
        <x:v>0</x:v>
      </x:c>
      <x:c r="N7766" s="22" t="n">
        <x:v>425540.25</x:v>
      </x:c>
      <x:c r="O7766" s="22" t="n">
        <x:v>425540.25</x:v>
      </x:c>
      <x:c r="P7766" s="14" t="n">
        <x:f>N7766/SUM(N7766:O7766)</x:f>
        <x:v>0.5</x:v>
      </x:c>
      <x:c r="Q7766" s="22" t="n">
        <x:v>517551.75</x:v>
      </x:c>
      <x:c r="R7766" s="22" t="n">
        <x:v>1169200.6875</x:v>
      </x:c>
      <x:c r="S7766" s="2" t="n">
        <x:v>1</x:v>
      </x:c>
      <x:c r="T7766" s="2" t="n">
        <x:v>2</x:v>
      </x:c>
      <x:c r="U7766" s="2" t="n">
        <x:v>1</x:v>
      </x:c>
      <x:c r="V7766" s="2" t="n">
        <x:v>2</x:v>
      </x:c>
      <x:c r="W7766" s="2" t="n">
        <x:v>2</x:v>
      </x:c>
      <x:c r="X7766" s="2" t="n">
        <x:v>2</x:v>
      </x:c>
      <x:c r="Y7766" s="2" t="n">
        <x:v>2</x:v>
      </x:c>
      <x:c r="Z7766" s="22" t="n">
        <x:v>368046</x:v>
      </x:c>
      <x:c r="AA7766" s="22" t="n">
        <x:v>422487</x:v>
      </x:c>
      <x:c r="AB7766" s="22" t="n">
        <x:v>54441</x:v>
      </x:c>
      <x:c r="AC7766" s="22" t="n">
        <x:v>60547.5</x:v>
      </x:c>
      <x:c r="AD7766" s="22" t="n">
        <x:v>0</x:v>
      </x:c>
      <x:c r="AE7766" s="2" t="n">
        <x:v>0</x:v>
      </x:c>
      <x:c r="AF7766" s="2" t="n">
        <x:v>0</x:v>
      </x:c>
    </x:row>
    <x:row r="7767" ht="23" customHeight="1">
      <x:c r="A7767" s="2" t="n">
        <x:v>7761</x:v>
      </x:c>
      <x:c r="B7767" s="24" t="n">
        <x:v>1081057.5</x:v>
      </x:c>
      <x:c r="C7767" s="24" t="n">
        <x:v>0</x:v>
      </x:c>
      <x:c r="D7767" s="24" t="n">
        <x:f>SUM(B7767:C7767)</x:f>
        <x:v>1081057.5</x:v>
      </x:c>
      <x:c r="E7767" s="25" t="n">
        <x:f>B7767/D7767</x:f>
        <x:v>1</x:v>
      </x:c>
      <x:c r="F7767" s="25" t="n">
        <x:f>C7767/D7767</x:f>
        <x:v>0</x:v>
      </x:c>
      <x:c r="G7767" s="22" t="n">
        <x:v>1661899.5</x:v>
      </x:c>
      <x:c r="H7767" s="22" t="n">
        <x:v>420598.125</x:v>
      </x:c>
      <x:c r="I7767" s="22" t="n">
        <x:f>SUM(G7767:H7767)</x:f>
        <x:v>2082497.625</x:v>
      </x:c>
      <x:c r="J7767" s="22" t="n">
        <x:v>899415</x:v>
      </x:c>
      <x:c r="K7767" s="22" t="n">
        <x:v>181642.5</x:v>
      </x:c>
      <x:c r="L7767" s="22" t="n">
        <x:f>SUM(J7767:K7767)</x:f>
        <x:v>1081057.5</x:v>
      </x:c>
      <x:c r="M7767" s="23" t="n">
        <x:f>D7767-L7767</x:f>
        <x:v>0</x:v>
      </x:c>
      <x:c r="N7767" s="22" t="n">
        <x:v>1081057.5</x:v>
      </x:c>
      <x:c r="O7767" s="22" t="n">
        <x:v>0</x:v>
      </x:c>
      <x:c r="P7767" s="14" t="n">
        <x:f>N7767/SUM(N7767:O7767)</x:f>
        <x:v>1</x:v>
      </x:c>
      <x:c r="Q7767" s="22" t="n">
        <x:v>1660347</x:v>
      </x:c>
      <x:c r="R7767" s="22" t="n">
        <x:v>420856.875</x:v>
      </x:c>
      <x:c r="S7767" s="2" t="n">
        <x:v>2</x:v>
      </x:c>
      <x:c r="T7767" s="2" t="n">
        <x:v>3</x:v>
      </x:c>
      <x:c r="U7767" s="2" t="n">
        <x:v>4</x:v>
      </x:c>
      <x:c r="V7767" s="2" t="n">
        <x:v>0</x:v>
      </x:c>
      <x:c r="W7767" s="2" t="n">
        <x:v>4</x:v>
      </x:c>
      <x:c r="X7767" s="2" t="n">
        <x:v>4</x:v>
      </x:c>
      <x:c r="Y7767" s="2" t="n">
        <x:v>4</x:v>
      </x:c>
      <x:c r="Z7767" s="22" t="n">
        <x:v>422487</x:v>
      </x:c>
      <x:c r="AA7767" s="22" t="n">
        <x:v>476928</x:v>
      </x:c>
      <x:c r="AB7767" s="22" t="n">
        <x:v>163323</x:v>
      </x:c>
      <x:c r="AC7767" s="22" t="n">
        <x:v>121095</x:v>
      </x:c>
      <x:c r="AD7767" s="22" t="n">
        <x:v>60547.5</x:v>
      </x:c>
      <x:c r="AE7767" s="2" t="n">
        <x:v>0</x:v>
      </x:c>
      <x:c r="AF7767" s="2" t="n">
        <x:v>0</x:v>
      </x:c>
    </x:row>
    <x:row r="7768" ht="23" customHeight="1">
      <x:c r="A7768" s="2" t="n">
        <x:v>7762</x:v>
      </x:c>
      <x:c r="B7768" s="24" t="n">
        <x:v>425540.25</x:v>
      </x:c>
      <x:c r="C7768" s="24" t="n">
        <x:v>425540.25</x:v>
      </x:c>
      <x:c r="D7768" s="24" t="n">
        <x:f>SUM(B7768:C7768)</x:f>
        <x:v>851080.5</x:v>
      </x:c>
      <x:c r="E7768" s="25" t="n">
        <x:f>B7768/D7768</x:f>
        <x:v>0.5</x:v>
      </x:c>
      <x:c r="F7768" s="25" t="n">
        <x:f>C7768/D7768</x:f>
        <x:v>0.5</x:v>
      </x:c>
      <x:c r="G7768" s="22" t="n">
        <x:v>1177286.625</x:v>
      </x:c>
      <x:c r="H7768" s="22" t="n">
        <x:v>471287.25</x:v>
      </x:c>
      <x:c r="I7768" s="22" t="n">
        <x:f>SUM(G7768:H7768)</x:f>
        <x:v>1648573.875</x:v>
      </x:c>
      <x:c r="J7768" s="22" t="n">
        <x:v>790533</x:v>
      </x:c>
      <x:c r="K7768" s="22" t="n">
        <x:v>60547.5</x:v>
      </x:c>
      <x:c r="L7768" s="22" t="n">
        <x:f>SUM(J7768:K7768)</x:f>
        <x:v>851080.5</x:v>
      </x:c>
      <x:c r="M7768" s="23" t="n">
        <x:f>D7768-L7768</x:f>
        <x:v>0</x:v>
      </x:c>
      <x:c r="N7768" s="22" t="n">
        <x:v>425540.25</x:v>
      </x:c>
      <x:c r="O7768" s="22" t="n">
        <x:v>425540.25</x:v>
      </x:c>
      <x:c r="P7768" s="14" t="n">
        <x:f>N7768/SUM(N7768:O7768)</x:f>
        <x:v>0.5</x:v>
      </x:c>
      <x:c r="Q7768" s="22" t="n">
        <x:v>1176769.125</x:v>
      </x:c>
      <x:c r="R7768" s="22" t="n">
        <x:v>471546</x:v>
      </x:c>
      <x:c r="S7768" s="2" t="n">
        <x:v>2</x:v>
      </x:c>
      <x:c r="T7768" s="2" t="n">
        <x:v>1</x:v>
      </x:c>
      <x:c r="U7768" s="2" t="n">
        <x:v>1</x:v>
      </x:c>
      <x:c r="V7768" s="2" t="n">
        <x:v>2</x:v>
      </x:c>
      <x:c r="W7768" s="2" t="n">
        <x:v>2</x:v>
      </x:c>
      <x:c r="X7768" s="2" t="n">
        <x:v>2</x:v>
      </x:c>
      <x:c r="Y7768" s="2" t="n">
        <x:v>2</x:v>
      </x:c>
      <x:c r="Z7768" s="22" t="n">
        <x:v>422487</x:v>
      </x:c>
      <x:c r="AA7768" s="22" t="n">
        <x:v>368046</x:v>
      </x:c>
      <x:c r="AB7768" s="22" t="n">
        <x:v>54441</x:v>
      </x:c>
      <x:c r="AC7768" s="22" t="n">
        <x:v>0</x:v>
      </x:c>
      <x:c r="AD7768" s="22" t="n">
        <x:v>60547.5</x:v>
      </x:c>
      <x:c r="AE7768" s="2" t="n">
        <x:v>0</x:v>
      </x:c>
      <x:c r="AF7768" s="2" t="n">
        <x:v>0</x:v>
      </x:c>
    </x:row>
    <x:row r="7769" ht="23" customHeight="1">
      <x:c r="A7769" s="2" t="n">
        <x:v>7763</x:v>
      </x:c>
      <x:c r="B7769" s="24" t="n">
        <x:v>640690.875</x:v>
      </x:c>
      <x:c r="C7769" s="24" t="n">
        <x:v>325378.125</x:v>
      </x:c>
      <x:c r="D7769" s="24" t="n">
        <x:f>SUM(B7769:C7769)</x:f>
        <x:v>966069</x:v>
      </x:c>
      <x:c r="E7769" s="25" t="n">
        <x:f>B7769/D7769</x:f>
        <x:v>0.6631937004499678</x:v>
      </x:c>
      <x:c r="F7769" s="25" t="n">
        <x:f>C7769/D7769</x:f>
        <x:v>0.33680629955003216</x:v>
      </x:c>
      <x:c r="G7769" s="22" t="n">
        <x:v>1376782.875</x:v>
      </x:c>
      <x:c r="H7769" s="22" t="n">
        <x:v>476229.375</x:v>
      </x:c>
      <x:c r="I7769" s="22" t="n">
        <x:f>SUM(G7769:H7769)</x:f>
        <x:v>1853012.25</x:v>
      </x:c>
      <x:c r="J7769" s="22" t="n">
        <x:v>844974</x:v>
      </x:c>
      <x:c r="K7769" s="22" t="n">
        <x:v>121095</x:v>
      </x:c>
      <x:c r="L7769" s="22" t="n">
        <x:f>SUM(J7769:K7769)</x:f>
        <x:v>966069</x:v>
      </x:c>
      <x:c r="M7769" s="23" t="n">
        <x:f>D7769-L7769</x:f>
        <x:v>0</x:v>
      </x:c>
      <x:c r="N7769" s="22" t="n">
        <x:v>641467.125</x:v>
      </x:c>
      <x:c r="O7769" s="22" t="n">
        <x:v>324601.875</x:v>
      </x:c>
      <x:c r="P7769" s="14" t="n">
        <x:f>N7769/SUM(N7769:O7769)</x:f>
        <x:v>0.6639972144846796</x:v>
      </x:c>
      <x:c r="Q7769" s="22" t="n">
        <x:v>1377559.125</x:v>
      </x:c>
      <x:c r="R7769" s="22" t="n">
        <x:v>476229.375</x:v>
      </x:c>
      <x:c r="S7769" s="2" t="n">
        <x:v>3</x:v>
      </x:c>
      <x:c r="T7769" s="2" t="n">
        <x:v>1</x:v>
      </x:c>
      <x:c r="U7769" s="2" t="n">
        <x:v>1</x:v>
      </x:c>
      <x:c r="V7769" s="2" t="n">
        <x:v>1</x:v>
      </x:c>
      <x:c r="W7769" s="2" t="n">
        <x:v>3</x:v>
      </x:c>
      <x:c r="X7769" s="2" t="n">
        <x:v>3</x:v>
      </x:c>
      <x:c r="Y7769" s="2" t="n">
        <x:v>3</x:v>
      </x:c>
      <x:c r="Z7769" s="22" t="n">
        <x:v>476928</x:v>
      </x:c>
      <x:c r="AA7769" s="22" t="n">
        <x:v>368046</x:v>
      </x:c>
      <x:c r="AB7769" s="22" t="n">
        <x:v>108882</x:v>
      </x:c>
      <x:c r="AC7769" s="22" t="n">
        <x:v>0</x:v>
      </x:c>
      <x:c r="AD7769" s="22" t="n">
        <x:v>121095</x:v>
      </x:c>
      <x:c r="AE7769" s="2" t="n">
        <x:v>0</x:v>
      </x:c>
      <x:c r="AF7769" s="2" t="n">
        <x:v>1</x:v>
      </x:c>
    </x:row>
    <x:row r="7770" ht="23" customHeight="1">
      <x:c r="A7770" s="2" t="n">
        <x:v>7764</x:v>
      </x:c>
      <x:c r="B7770" s="24" t="n">
        <x:v>851080.5</x:v>
      </x:c>
      <x:c r="C7770" s="24" t="n">
        <x:v>0</x:v>
      </x:c>
      <x:c r="D7770" s="24" t="n">
        <x:f>SUM(B7770:C7770)</x:f>
        <x:v>851080.5</x:v>
      </x:c>
      <x:c r="E7770" s="25" t="n">
        <x:f>B7770/D7770</x:f>
        <x:v>1</x:v>
      </x:c>
      <x:c r="F7770" s="25" t="n">
        <x:f>C7770/D7770</x:f>
        <x:v>0</x:v>
      </x:c>
      <x:c r="G7770" s="22" t="n">
        <x:v>1049231.25</x:v>
      </x:c>
      <x:c r="H7770" s="22" t="n">
        <x:v>781839</x:v>
      </x:c>
      <x:c r="I7770" s="22" t="n">
        <x:f>SUM(G7770:H7770)</x:f>
        <x:v>1831070.25</x:v>
      </x:c>
      <x:c r="J7770" s="22" t="n">
        <x:v>790533</x:v>
      </x:c>
      <x:c r="K7770" s="22" t="n">
        <x:v>60547.5</x:v>
      </x:c>
      <x:c r="L7770" s="22" t="n">
        <x:f>SUM(J7770:K7770)</x:f>
        <x:v>851080.5</x:v>
      </x:c>
      <x:c r="M7770" s="23" t="n">
        <x:f>D7770-L7770</x:f>
        <x:v>0</x:v>
      </x:c>
      <x:c r="N7770" s="22" t="n">
        <x:v>851080.5</x:v>
      </x:c>
      <x:c r="O7770" s="22" t="n">
        <x:v>0</x:v>
      </x:c>
      <x:c r="P7770" s="14" t="n">
        <x:f>N7770/SUM(N7770:O7770)</x:f>
        <x:v>1</x:v>
      </x:c>
      <x:c r="Q7770" s="22" t="n">
        <x:v>1048713.75</x:v>
      </x:c>
      <x:c r="R7770" s="22" t="n">
        <x:v>782097.75</x:v>
      </x:c>
      <x:c r="S7770" s="2" t="n">
        <x:v>1</x:v>
      </x:c>
      <x:c r="T7770" s="2" t="n">
        <x:v>2</x:v>
      </x:c>
      <x:c r="U7770" s="2" t="n">
        <x:v>1</x:v>
      </x:c>
      <x:c r="V7770" s="2" t="n">
        <x:v>0</x:v>
      </x:c>
      <x:c r="W7770" s="2" t="n">
        <x:v>2</x:v>
      </x:c>
      <x:c r="X7770" s="2" t="n">
        <x:v>2</x:v>
      </x:c>
      <x:c r="Y7770" s="2" t="n">
        <x:v>2</x:v>
      </x:c>
      <x:c r="Z7770" s="22" t="n">
        <x:v>368046</x:v>
      </x:c>
      <x:c r="AA7770" s="22" t="n">
        <x:v>422487</x:v>
      </x:c>
      <x:c r="AB7770" s="22" t="n">
        <x:v>54441</x:v>
      </x:c>
      <x:c r="AC7770" s="22" t="n">
        <x:v>60547.5</x:v>
      </x:c>
      <x:c r="AD7770" s="22" t="n">
        <x:v>0</x:v>
      </x:c>
      <x:c r="AE7770" s="2" t="n">
        <x:v>0</x:v>
      </x:c>
      <x:c r="AF7770" s="2" t="n">
        <x:v>0</x:v>
      </x:c>
    </x:row>
    <x:row r="7771" ht="23" customHeight="1">
      <x:c r="A7771" s="2" t="n">
        <x:v>7765</x:v>
      </x:c>
      <x:c r="B7771" s="24" t="n">
        <x:v>425540.25</x:v>
      </x:c>
      <x:c r="C7771" s="24" t="n">
        <x:v>425540.25</x:v>
      </x:c>
      <x:c r="D7771" s="24" t="n">
        <x:f>SUM(B7771:C7771)</x:f>
        <x:v>851080.5</x:v>
      </x:c>
      <x:c r="E7771" s="25" t="n">
        <x:f>B7771/D7771</x:f>
        <x:v>0.5</x:v>
      </x:c>
      <x:c r="F7771" s="25" t="n">
        <x:f>C7771/D7771</x:f>
        <x:v>0.5</x:v>
      </x:c>
      <x:c r="G7771" s="22" t="n">
        <x:v>425540.25</x:v>
      </x:c>
      <x:c r="H7771" s="22" t="n">
        <x:v>1214688.9375</x:v>
      </x:c>
      <x:c r="I7771" s="22" t="n">
        <x:f>SUM(G7771:H7771)</x:f>
        <x:v>1640229.1875</x:v>
      </x:c>
      <x:c r="J7771" s="22" t="n">
        <x:v>790533</x:v>
      </x:c>
      <x:c r="K7771" s="22" t="n">
        <x:v>60547.5</x:v>
      </x:c>
      <x:c r="L7771" s="22" t="n">
        <x:f>SUM(J7771:K7771)</x:f>
        <x:v>851080.5</x:v>
      </x:c>
      <x:c r="M7771" s="23" t="n">
        <x:f>D7771-L7771</x:f>
        <x:v>0</x:v>
      </x:c>
      <x:c r="N7771" s="22" t="n">
        <x:v>425540.25</x:v>
      </x:c>
      <x:c r="O7771" s="22" t="n">
        <x:v>425540.25</x:v>
      </x:c>
      <x:c r="P7771" s="14" t="n">
        <x:f>N7771/SUM(N7771:O7771)</x:f>
        <x:v>0.5</x:v>
      </x:c>
      <x:c r="Q7771" s="22" t="n">
        <x:v>425540.25</x:v>
      </x:c>
      <x:c r="R7771" s="22" t="n">
        <x:v>1215206.4375</x:v>
      </x:c>
      <x:c r="S7771" s="2" t="n">
        <x:v>1</x:v>
      </x:c>
      <x:c r="T7771" s="2" t="n">
        <x:v>2</x:v>
      </x:c>
      <x:c r="U7771" s="2" t="n">
        <x:v>1</x:v>
      </x:c>
      <x:c r="V7771" s="2" t="n">
        <x:v>2</x:v>
      </x:c>
      <x:c r="W7771" s="2" t="n">
        <x:v>2</x:v>
      </x:c>
      <x:c r="X7771" s="2" t="n">
        <x:v>2</x:v>
      </x:c>
      <x:c r="Y7771" s="2" t="n">
        <x:v>2</x:v>
      </x:c>
      <x:c r="Z7771" s="22" t="n">
        <x:v>368046</x:v>
      </x:c>
      <x:c r="AA7771" s="22" t="n">
        <x:v>422487</x:v>
      </x:c>
      <x:c r="AB7771" s="22" t="n">
        <x:v>54441</x:v>
      </x:c>
      <x:c r="AC7771" s="22" t="n">
        <x:v>60547.5</x:v>
      </x:c>
      <x:c r="AD7771" s="22" t="n">
        <x:v>0</x:v>
      </x:c>
      <x:c r="AE7771" s="2" t="n">
        <x:v>0</x:v>
      </x:c>
      <x:c r="AF7771" s="2" t="n">
        <x:v>0</x:v>
      </x:c>
    </x:row>
    <x:row r="7772" ht="23" customHeight="1">
      <x:c r="A7772" s="2" t="n">
        <x:v>7766</x:v>
      </x:c>
      <x:c r="B7772" s="24" t="n">
        <x:v>0</x:v>
      </x:c>
      <x:c r="C7772" s="24" t="n">
        <x:v>966069</x:v>
      </x:c>
      <x:c r="D7772" s="24" t="n">
        <x:f>SUM(B7772:C7772)</x:f>
        <x:v>966069</x:v>
      </x:c>
      <x:c r="E7772" s="25" t="n">
        <x:f>B7772/D7772</x:f>
        <x:v>0</x:v>
      </x:c>
      <x:c r="F7772" s="25" t="n">
        <x:f>C7772/D7772</x:f>
        <x:v>1</x:v>
      </x:c>
      <x:c r="G7772" s="22" t="n">
        <x:v>617112.28125</x:v>
      </x:c>
      <x:c r="H7772" s="22" t="n">
        <x:v>1528729.5</x:v>
      </x:c>
      <x:c r="I7772" s="22" t="n">
        <x:f>SUM(G7772:H7772)</x:f>
        <x:v>2145841.78125</x:v>
      </x:c>
      <x:c r="J7772" s="22" t="n">
        <x:v>844974</x:v>
      </x:c>
      <x:c r="K7772" s="22" t="n">
        <x:v>121095</x:v>
      </x:c>
      <x:c r="L7772" s="22" t="n">
        <x:f>SUM(J7772:K7772)</x:f>
        <x:v>966069</x:v>
      </x:c>
      <x:c r="M7772" s="23" t="n">
        <x:f>D7772-L7772</x:f>
        <x:v>0</x:v>
      </x:c>
      <x:c r="N7772" s="22" t="n">
        <x:v>0</x:v>
      </x:c>
      <x:c r="O7772" s="22" t="n">
        <x:v>966069</x:v>
      </x:c>
      <x:c r="P7772" s="14" t="n">
        <x:f>N7772/SUM(N7772:O7772)</x:f>
        <x:v>0</x:v>
      </x:c>
      <x:c r="Q7772" s="22" t="n">
        <x:v>616788.84375</x:v>
      </x:c>
      <x:c r="R7772" s="22" t="n">
        <x:v>1530023.25</x:v>
      </x:c>
      <x:c r="S7772" s="2" t="n">
        <x:v>2</x:v>
      </x:c>
      <x:c r="T7772" s="2" t="n">
        <x:v>2</x:v>
      </x:c>
      <x:c r="U7772" s="2" t="n">
        <x:v>0</x:v>
      </x:c>
      <x:c r="V7772" s="2" t="n">
        <x:v>2</x:v>
      </x:c>
      <x:c r="W7772" s="2" t="n">
        <x:v>3</x:v>
      </x:c>
      <x:c r="X7772" s="2" t="n">
        <x:v>3</x:v>
      </x:c>
      <x:c r="Y7772" s="2" t="n">
        <x:v>3</x:v>
      </x:c>
      <x:c r="Z7772" s="22" t="n">
        <x:v>422487</x:v>
      </x:c>
      <x:c r="AA7772" s="22" t="n">
        <x:v>422487</x:v>
      </x:c>
      <x:c r="AB7772" s="22" t="n">
        <x:v>108882</x:v>
      </x:c>
      <x:c r="AC7772" s="22" t="n">
        <x:v>60547.5</x:v>
      </x:c>
      <x:c r="AD7772" s="22" t="n">
        <x:v>60547.5</x:v>
      </x:c>
      <x:c r="AE7772" s="2" t="n">
        <x:v>1</x:v>
      </x:c>
      <x:c r="AF7772" s="2" t="n">
        <x:v>0</x:v>
      </x:c>
    </x:row>
    <x:row r="7773" ht="23" customHeight="1">
      <x:c r="A7773" s="2" t="n">
        <x:v>7767</x:v>
      </x:c>
      <x:c r="B7773" s="24" t="n">
        <x:v>724551.75</x:v>
      </x:c>
      <x:c r="C7773" s="24" t="n">
        <x:v>241517.25</x:v>
      </x:c>
      <x:c r="D7773" s="24" t="n">
        <x:f>SUM(B7773:C7773)</x:f>
        <x:v>966069</x:v>
      </x:c>
      <x:c r="E7773" s="25" t="n">
        <x:f>B7773/D7773</x:f>
        <x:v>0.75</x:v>
      </x:c>
      <x:c r="F7773" s="25" t="n">
        <x:f>C7773/D7773</x:f>
        <x:v>0.25</x:v>
      </x:c>
      <x:c r="G7773" s="22" t="n">
        <x:v>1584481.5</x:v>
      </x:c>
      <x:c r="H7773" s="22" t="n">
        <x:v>241517.25</x:v>
      </x:c>
      <x:c r="I7773" s="22" t="n">
        <x:f>SUM(G7773:H7773)</x:f>
        <x:v>1825998.75</x:v>
      </x:c>
      <x:c r="J7773" s="22" t="n">
        <x:v>844974</x:v>
      </x:c>
      <x:c r="K7773" s="22" t="n">
        <x:v>121095</x:v>
      </x:c>
      <x:c r="L7773" s="22" t="n">
        <x:f>SUM(J7773:K7773)</x:f>
        <x:v>966069</x:v>
      </x:c>
      <x:c r="M7773" s="23" t="n">
        <x:f>D7773-L7773</x:f>
        <x:v>0</x:v>
      </x:c>
      <x:c r="N7773" s="22" t="n">
        <x:v>724551.75</x:v>
      </x:c>
      <x:c r="O7773" s="22" t="n">
        <x:v>241517.25</x:v>
      </x:c>
      <x:c r="P7773" s="14" t="n">
        <x:f>N7773/SUM(N7773:O7773)</x:f>
        <x:v>0.75</x:v>
      </x:c>
      <x:c r="Q7773" s="22" t="n">
        <x:v>1582929</x:v>
      </x:c>
      <x:c r="R7773" s="22" t="n">
        <x:v>241517.25</x:v>
      </x:c>
      <x:c r="S7773" s="2" t="n">
        <x:v>3</x:v>
      </x:c>
      <x:c r="T7773" s="2" t="n">
        <x:v>1</x:v>
      </x:c>
      <x:c r="U7773" s="2" t="n">
        <x:v>2</x:v>
      </x:c>
      <x:c r="V7773" s="2" t="n">
        <x:v>2</x:v>
      </x:c>
      <x:c r="W7773" s="2" t="n">
        <x:v>3</x:v>
      </x:c>
      <x:c r="X7773" s="2" t="n">
        <x:v>3</x:v>
      </x:c>
      <x:c r="Y7773" s="2" t="n">
        <x:v>3</x:v>
      </x:c>
      <x:c r="Z7773" s="22" t="n">
        <x:v>476928</x:v>
      </x:c>
      <x:c r="AA7773" s="22" t="n">
        <x:v>368046</x:v>
      </x:c>
      <x:c r="AB7773" s="22" t="n">
        <x:v>108882</x:v>
      </x:c>
      <x:c r="AC7773" s="22" t="n">
        <x:v>0</x:v>
      </x:c>
      <x:c r="AD7773" s="22" t="n">
        <x:v>121095</x:v>
      </x:c>
      <x:c r="AE7773" s="2" t="n">
        <x:v>0</x:v>
      </x:c>
      <x:c r="AF7773" s="2" t="n">
        <x:v>0</x:v>
      </x:c>
    </x:row>
    <x:row r="7774" ht="23" customHeight="1">
      <x:c r="A7774" s="2" t="n">
        <x:v>7768</x:v>
      </x:c>
      <x:c r="B7774" s="24" t="n">
        <x:v>0</x:v>
      </x:c>
      <x:c r="C7774" s="24" t="n">
        <x:v>851080.5</x:v>
      </x:c>
      <x:c r="D7774" s="24" t="n">
        <x:f>SUM(B7774:C7774)</x:f>
        <x:v>851080.5</x:v>
      </x:c>
      <x:c r="E7774" s="25" t="n">
        <x:f>B7774/D7774</x:f>
        <x:v>0</x:v>
      </x:c>
      <x:c r="F7774" s="25" t="n">
        <x:f>C7774/D7774</x:f>
        <x:v>1</x:v>
      </x:c>
      <x:c r="G7774" s="22" t="n">
        <x:v>751746.375</x:v>
      </x:c>
      <x:c r="H7774" s="22" t="n">
        <x:v>896827.5</x:v>
      </x:c>
      <x:c r="I7774" s="22" t="n">
        <x:f>SUM(G7774:H7774)</x:f>
        <x:v>1648573.875</x:v>
      </x:c>
      <x:c r="J7774" s="22" t="n">
        <x:v>790533</x:v>
      </x:c>
      <x:c r="K7774" s="22" t="n">
        <x:v>60547.5</x:v>
      </x:c>
      <x:c r="L7774" s="22" t="n">
        <x:f>SUM(J7774:K7774)</x:f>
        <x:v>851080.5</x:v>
      </x:c>
      <x:c r="M7774" s="23" t="n">
        <x:f>D7774-L7774</x:f>
        <x:v>0</x:v>
      </x:c>
      <x:c r="N7774" s="22" t="n">
        <x:v>0</x:v>
      </x:c>
      <x:c r="O7774" s="22" t="n">
        <x:v>851080.5</x:v>
      </x:c>
      <x:c r="P7774" s="14" t="n">
        <x:f>N7774/SUM(N7774:O7774)</x:f>
        <x:v>0</x:v>
      </x:c>
      <x:c r="Q7774" s="22" t="n">
        <x:v>751228.875</x:v>
      </x:c>
      <x:c r="R7774" s="22" t="n">
        <x:v>897086.25</x:v>
      </x:c>
      <x:c r="S7774" s="2" t="n">
        <x:v>2</x:v>
      </x:c>
      <x:c r="T7774" s="2" t="n">
        <x:v>1</x:v>
      </x:c>
      <x:c r="U7774" s="2" t="n">
        <x:v>0</x:v>
      </x:c>
      <x:c r="V7774" s="2" t="n">
        <x:v>1</x:v>
      </x:c>
      <x:c r="W7774" s="2" t="n">
        <x:v>2</x:v>
      </x:c>
      <x:c r="X7774" s="2" t="n">
        <x:v>2</x:v>
      </x:c>
      <x:c r="Y7774" s="2" t="n">
        <x:v>2</x:v>
      </x:c>
      <x:c r="Z7774" s="22" t="n">
        <x:v>422487</x:v>
      </x:c>
      <x:c r="AA7774" s="22" t="n">
        <x:v>368046</x:v>
      </x:c>
      <x:c r="AB7774" s="22" t="n">
        <x:v>54441</x:v>
      </x:c>
      <x:c r="AC7774" s="22" t="n">
        <x:v>0</x:v>
      </x:c>
      <x:c r="AD7774" s="22" t="n">
        <x:v>60547.5</x:v>
      </x:c>
      <x:c r="AE7774" s="2" t="n">
        <x:v>0</x:v>
      </x:c>
      <x:c r="AF7774" s="2" t="n">
        <x:v>0</x:v>
      </x:c>
    </x:row>
    <x:row r="7775" ht="23" customHeight="1">
      <x:c r="A7775" s="2" t="n">
        <x:v>7769</x:v>
      </x:c>
      <x:c r="B7775" s="24" t="n">
        <x:v>851080.5</x:v>
      </x:c>
      <x:c r="C7775" s="24" t="n">
        <x:v>0</x:v>
      </x:c>
      <x:c r="D7775" s="24" t="n">
        <x:f>SUM(B7775:C7775)</x:f>
        <x:v>851080.5</x:v>
      </x:c>
      <x:c r="E7775" s="25" t="n">
        <x:f>B7775/D7775</x:f>
        <x:v>1</x:v>
      </x:c>
      <x:c r="F7775" s="25" t="n">
        <x:f>C7775/D7775</x:f>
        <x:v>0</x:v>
      </x:c>
      <x:c r="G7775" s="22" t="n">
        <x:v>1587172.5</x:v>
      </x:c>
      <x:c r="H7775" s="22" t="n">
        <x:v>144304.875</x:v>
      </x:c>
      <x:c r="I7775" s="22" t="n">
        <x:f>SUM(G7775:H7775)</x:f>
        <x:v>1731477.375</x:v>
      </x:c>
      <x:c r="J7775" s="22" t="n">
        <x:v>790533</x:v>
      </x:c>
      <x:c r="K7775" s="22" t="n">
        <x:v>60547.5</x:v>
      </x:c>
      <x:c r="L7775" s="22" t="n">
        <x:f>SUM(J7775:K7775)</x:f>
        <x:v>851080.5</x:v>
      </x:c>
      <x:c r="M7775" s="23" t="n">
        <x:f>D7775-L7775</x:f>
        <x:v>0</x:v>
      </x:c>
      <x:c r="N7775" s="22" t="n">
        <x:v>851080.5</x:v>
      </x:c>
      <x:c r="O7775" s="22" t="n">
        <x:v>0</x:v>
      </x:c>
      <x:c r="P7775" s="14" t="n">
        <x:f>N7775/SUM(N7775:O7775)</x:f>
        <x:v>1</x:v>
      </x:c>
      <x:c r="Q7775" s="22" t="n">
        <x:v>1587172.5</x:v>
      </x:c>
      <x:c r="R7775" s="22" t="n">
        <x:v>144822.375</x:v>
      </x:c>
      <x:c r="S7775" s="2" t="n">
        <x:v>2</x:v>
      </x:c>
      <x:c r="T7775" s="2" t="n">
        <x:v>1</x:v>
      </x:c>
      <x:c r="U7775" s="2" t="n">
        <x:v>1</x:v>
      </x:c>
      <x:c r="V7775" s="2" t="n">
        <x:v>0</x:v>
      </x:c>
      <x:c r="W7775" s="2" t="n">
        <x:v>2</x:v>
      </x:c>
      <x:c r="X7775" s="2" t="n">
        <x:v>2</x:v>
      </x:c>
      <x:c r="Y7775" s="2" t="n">
        <x:v>2</x:v>
      </x:c>
      <x:c r="Z7775" s="22" t="n">
        <x:v>422487</x:v>
      </x:c>
      <x:c r="AA7775" s="22" t="n">
        <x:v>368046</x:v>
      </x:c>
      <x:c r="AB7775" s="22" t="n">
        <x:v>54441</x:v>
      </x:c>
      <x:c r="AC7775" s="22" t="n">
        <x:v>0</x:v>
      </x:c>
      <x:c r="AD7775" s="22" t="n">
        <x:v>60547.5</x:v>
      </x:c>
      <x:c r="AE7775" s="2" t="n">
        <x:v>0</x:v>
      </x:c>
      <x:c r="AF7775" s="2" t="n">
        <x:v>0</x:v>
      </x:c>
    </x:row>
    <x:row r="7776" ht="23" customHeight="1">
      <x:c r="A7776" s="2" t="n">
        <x:v>7770</x:v>
      </x:c>
      <x:c r="B7776" s="24" t="n">
        <x:v>567387</x:v>
      </x:c>
      <x:c r="C7776" s="24" t="n">
        <x:v>283693.5</x:v>
      </x:c>
      <x:c r="D7776" s="24" t="n">
        <x:f>SUM(B7776:C7776)</x:f>
        <x:v>851080.5</x:v>
      </x:c>
      <x:c r="E7776" s="25" t="n">
        <x:f>B7776/D7776</x:f>
        <x:v>0.6666666666666666</x:v>
      </x:c>
      <x:c r="F7776" s="25" t="n">
        <x:f>C7776/D7776</x:f>
        <x:v>0.3333333333333333</x:v>
      </x:c>
      <x:c r="G7776" s="22" t="n">
        <x:v>659916</x:v>
      </x:c>
      <x:c r="H7776" s="22" t="n">
        <x:v>1027095.1875</x:v>
      </x:c>
      <x:c r="I7776" s="22" t="n">
        <x:f>SUM(G7776:H7776)</x:f>
        <x:v>1687011.1875</x:v>
      </x:c>
      <x:c r="J7776" s="22" t="n">
        <x:v>790533</x:v>
      </x:c>
      <x:c r="K7776" s="22" t="n">
        <x:v>60547.5</x:v>
      </x:c>
      <x:c r="L7776" s="22" t="n">
        <x:f>SUM(J7776:K7776)</x:f>
        <x:v>851080.5</x:v>
      </x:c>
      <x:c r="M7776" s="23" t="n">
        <x:f>D7776-L7776</x:f>
        <x:v>0</x:v>
      </x:c>
      <x:c r="N7776" s="22" t="n">
        <x:v>567387</x:v>
      </x:c>
      <x:c r="O7776" s="22" t="n">
        <x:v>283693.5</x:v>
      </x:c>
      <x:c r="P7776" s="14" t="n">
        <x:f>N7776/SUM(N7776:O7776)</x:f>
        <x:v>0.6666666666666666</x:v>
      </x:c>
      <x:c r="Q7776" s="22" t="n">
        <x:v>659398.5</x:v>
      </x:c>
      <x:c r="R7776" s="22" t="n">
        <x:v>1027353.9375</x:v>
      </x:c>
      <x:c r="S7776" s="2" t="n">
        <x:v>1</x:v>
      </x:c>
      <x:c r="T7776" s="2" t="n">
        <x:v>2</x:v>
      </x:c>
      <x:c r="U7776" s="2" t="n">
        <x:v>1</x:v>
      </x:c>
      <x:c r="V7776" s="2" t="n">
        <x:v>1</x:v>
      </x:c>
      <x:c r="W7776" s="2" t="n">
        <x:v>2</x:v>
      </x:c>
      <x:c r="X7776" s="2" t="n">
        <x:v>2</x:v>
      </x:c>
      <x:c r="Y7776" s="2" t="n">
        <x:v>2</x:v>
      </x:c>
      <x:c r="Z7776" s="22" t="n">
        <x:v>368046</x:v>
      </x:c>
      <x:c r="AA7776" s="22" t="n">
        <x:v>422487</x:v>
      </x:c>
      <x:c r="AB7776" s="22" t="n">
        <x:v>54441</x:v>
      </x:c>
      <x:c r="AC7776" s="22" t="n">
        <x:v>60547.5</x:v>
      </x:c>
      <x:c r="AD7776" s="22" t="n">
        <x:v>0</x:v>
      </x:c>
      <x:c r="AE7776" s="2" t="n">
        <x:v>0</x:v>
      </x:c>
      <x:c r="AF7776" s="2" t="n">
        <x:v>0</x:v>
      </x:c>
    </x:row>
    <x:row r="7777" ht="23" customHeight="1">
      <x:c r="A7777" s="2" t="n">
        <x:v>7771</x:v>
      </x:c>
      <x:c r="B7777" s="24" t="n">
        <x:v>212805.40364583334</x:v>
      </x:c>
      <x:c r="C7777" s="24" t="n">
        <x:v>868252.0963541666</x:v>
      </x:c>
      <x:c r="D7777" s="24" t="n">
        <x:f>SUM(B7777:C7777)</x:f>
        <x:v>1081057.5</x:v>
      </x:c>
      <x:c r="E7777" s="25" t="n">
        <x:f>B7777/D7777</x:f>
        <x:v>0.19684929214758082</x:v>
      </x:c>
      <x:c r="F7777" s="25" t="n">
        <x:f>C7777/D7777</x:f>
        <x:v>0.8031507078524192</x:v>
      </x:c>
      <x:c r="G7777" s="22" t="n">
        <x:v>635927.7786458334</x:v>
      </x:c>
      <x:c r="H7777" s="22" t="n">
        <x:v>1482700.4505208335</x:v>
      </x:c>
      <x:c r="I7777" s="22" t="n">
        <x:f>SUM(G7777:H7777)</x:f>
        <x:v>2118628.229166667</x:v>
      </x:c>
      <x:c r="J7777" s="22" t="n">
        <x:v>899415</x:v>
      </x:c>
      <x:c r="K7777" s="22" t="n">
        <x:v>181642.5</x:v>
      </x:c>
      <x:c r="L7777" s="22" t="n">
        <x:f>SUM(J7777:K7777)</x:f>
        <x:v>1081057.5</x:v>
      </x:c>
      <x:c r="M7777" s="23" t="n">
        <x:f>D7777-L7777</x:f>
        <x:v>0</x:v>
      </x:c>
      <x:c r="N7777" s="22" t="n">
        <x:v>212878.4765625</x:v>
      </x:c>
      <x:c r="O7777" s="22" t="n">
        <x:v>868179.0234375</x:v>
      </x:c>
      <x:c r="P7777" s="14" t="n">
        <x:f>N7777/SUM(N7777:O7777)</x:f>
        <x:v>0.1969168860698899</x:v>
      </x:c>
      <x:c r="Q7777" s="22" t="n">
        <x:v>635598.3515625</x:v>
      </x:c>
      <x:c r="R7777" s="22" t="n">
        <x:v>1483758.2109375</x:v>
      </x:c>
      <x:c r="S7777" s="2" t="n">
        <x:v>2</x:v>
      </x:c>
      <x:c r="T7777" s="2" t="n">
        <x:v>3</x:v>
      </x:c>
      <x:c r="U7777" s="2" t="n">
        <x:v>1</x:v>
      </x:c>
      <x:c r="V7777" s="2" t="n">
        <x:v>6</x:v>
      </x:c>
      <x:c r="W7777" s="2" t="n">
        <x:v>4</x:v>
      </x:c>
      <x:c r="X7777" s="2" t="n">
        <x:v>4</x:v>
      </x:c>
      <x:c r="Y7777" s="2" t="n">
        <x:v>4</x:v>
      </x:c>
      <x:c r="Z7777" s="22" t="n">
        <x:v>422487</x:v>
      </x:c>
      <x:c r="AA7777" s="22" t="n">
        <x:v>476928</x:v>
      </x:c>
      <x:c r="AB7777" s="22" t="n">
        <x:v>163323</x:v>
      </x:c>
      <x:c r="AC7777" s="22" t="n">
        <x:v>121095</x:v>
      </x:c>
      <x:c r="AD7777" s="22" t="n">
        <x:v>60547.5</x:v>
      </x:c>
      <x:c r="AE7777" s="2" t="n">
        <x:v>2</x:v>
      </x:c>
      <x:c r="AF7777" s="2" t="n">
        <x:v>0</x:v>
      </x:c>
    </x:row>
    <x:row r="7778" ht="23" customHeight="1">
      <x:c r="A7778" s="2" t="n">
        <x:v>7772</x:v>
      </x:c>
      <x:c r="B7778" s="24" t="n">
        <x:v>583987.25</x:v>
      </x:c>
      <x:c r="C7778" s="24" t="n">
        <x:v>382081.75</x:v>
      </x:c>
      <x:c r="D7778" s="24" t="n">
        <x:f>SUM(B7778:C7778)</x:f>
        <x:v>966069</x:v>
      </x:c>
      <x:c r="E7778" s="25" t="n">
        <x:f>B7778/D7778</x:f>
        <x:v>0.6044984882032236</x:v>
      </x:c>
      <x:c r="F7778" s="25" t="n">
        <x:f>C7778/D7778</x:f>
        <x:v>0.3955015117967764</x:v>
      </x:c>
      <x:c r="G7778" s="22" t="n">
        <x:v>1165838.375</x:v>
      </x:c>
      <x:c r="H7778" s="22" t="n">
        <x:v>673192.75</x:v>
      </x:c>
      <x:c r="I7778" s="22" t="n">
        <x:f>SUM(G7778:H7778)</x:f>
        <x:v>1839031.125</x:v>
      </x:c>
      <x:c r="J7778" s="22" t="n">
        <x:v>844974</x:v>
      </x:c>
      <x:c r="K7778" s="22" t="n">
        <x:v>121095</x:v>
      </x:c>
      <x:c r="L7778" s="22" t="n">
        <x:f>SUM(J7778:K7778)</x:f>
        <x:v>966069</x:v>
      </x:c>
      <x:c r="M7778" s="23" t="n">
        <x:f>D7778-L7778</x:f>
        <x:v>0</x:v>
      </x:c>
      <x:c r="N7778" s="22" t="n">
        <x:v>583987.25</x:v>
      </x:c>
      <x:c r="O7778" s="22" t="n">
        <x:v>382081.75</x:v>
      </x:c>
      <x:c r="P7778" s="14" t="n">
        <x:f>N7778/SUM(N7778:O7778)</x:f>
        <x:v>0.6044984882032236</x:v>
      </x:c>
      <x:c r="Q7778" s="22" t="n">
        <x:v>1164803.375</x:v>
      </x:c>
      <x:c r="R7778" s="22" t="n">
        <x:v>673451.5</x:v>
      </x:c>
      <x:c r="S7778" s="2" t="n">
        <x:v>2</x:v>
      </x:c>
      <x:c r="T7778" s="2" t="n">
        <x:v>2</x:v>
      </x:c>
      <x:c r="U7778" s="2" t="n">
        <x:v>2</x:v>
      </x:c>
      <x:c r="V7778" s="2" t="n">
        <x:v>3</x:v>
      </x:c>
      <x:c r="W7778" s="2" t="n">
        <x:v>3</x:v>
      </x:c>
      <x:c r="X7778" s="2" t="n">
        <x:v>3</x:v>
      </x:c>
      <x:c r="Y7778" s="2" t="n">
        <x:v>3</x:v>
      </x:c>
      <x:c r="Z7778" s="22" t="n">
        <x:v>422487</x:v>
      </x:c>
      <x:c r="AA7778" s="22" t="n">
        <x:v>422487</x:v>
      </x:c>
      <x:c r="AB7778" s="22" t="n">
        <x:v>108882</x:v>
      </x:c>
      <x:c r="AC7778" s="22" t="n">
        <x:v>60547.5</x:v>
      </x:c>
      <x:c r="AD7778" s="22" t="n">
        <x:v>60547.5</x:v>
      </x:c>
      <x:c r="AE7778" s="2" t="n">
        <x:v>0</x:v>
      </x:c>
      <x:c r="AF7778" s="2" t="n">
        <x:v>0</x:v>
      </x:c>
    </x:row>
    <x:row r="7779" ht="23" customHeight="1">
      <x:c r="A7779" s="2" t="n">
        <x:v>7773</x:v>
      </x:c>
      <x:c r="B7779" s="24" t="n">
        <x:v>787895.0437500001</x:v>
      </x:c>
      <x:c r="C7779" s="24" t="n">
        <x:v>293162.45625000005</x:v>
      </x:c>
      <x:c r="D7779" s="24" t="n">
        <x:f>SUM(B7779:C7779)</x:f>
        <x:v>1081057.5</x:v>
      </x:c>
      <x:c r="E7779" s="25" t="n">
        <x:f>B7779/D7779</x:f>
        <x:v>0.7288188128291049</x:v>
      </x:c>
      <x:c r="F7779" s="25" t="n">
        <x:f>C7779/D7779</x:f>
        <x:v>0.27118118717089523</x:v>
      </x:c>
      <x:c r="G7779" s="22" t="n">
        <x:v>1376768.64375</x:v>
      </x:c>
      <x:c r="H7779" s="22" t="n">
        <x:v>580139.4937499999</x:v>
      </x:c>
      <x:c r="I7779" s="22" t="n">
        <x:f>SUM(G7779:H7779)</x:f>
        <x:v>1956908.1375</x:v>
      </x:c>
      <x:c r="J7779" s="22" t="n">
        <x:v>899415</x:v>
      </x:c>
      <x:c r="K7779" s="22" t="n">
        <x:v>181642.5</x:v>
      </x:c>
      <x:c r="L7779" s="22" t="n">
        <x:f>SUM(J7779:K7779)</x:f>
        <x:v>1081057.5</x:v>
      </x:c>
      <x:c r="M7779" s="23" t="n">
        <x:f>D7779-L7779</x:f>
        <x:v>0</x:v>
      </x:c>
      <x:c r="N7779" s="22" t="n">
        <x:v>786989.4187500001</x:v>
      </x:c>
      <x:c r="O7779" s="22" t="n">
        <x:v>294068.08125000005</x:v>
      </x:c>
      <x:c r="P7779" s="14" t="n">
        <x:f>N7779/SUM(N7779:O7779)</x:f>
        <x:v>0.727981091431307</x:v>
      </x:c>
      <x:c r="Q7779" s="22" t="n">
        <x:v>1375863.01875</x:v>
      </x:c>
      <x:c r="R7779" s="22" t="n">
        <x:v>582080.1187499999</x:v>
      </x:c>
      <x:c r="S7779" s="2" t="n">
        <x:v>3</x:v>
      </x:c>
      <x:c r="T7779" s="2" t="n">
        <x:v>2</x:v>
      </x:c>
      <x:c r="U7779" s="2" t="n">
        <x:v>4</x:v>
      </x:c>
      <x:c r="V7779" s="2" t="n">
        <x:v>2</x:v>
      </x:c>
      <x:c r="W7779" s="2" t="n">
        <x:v>4</x:v>
      </x:c>
      <x:c r="X7779" s="2" t="n">
        <x:v>4</x:v>
      </x:c>
      <x:c r="Y7779" s="2" t="n">
        <x:v>4</x:v>
      </x:c>
      <x:c r="Z7779" s="22" t="n">
        <x:v>476928</x:v>
      </x:c>
      <x:c r="AA7779" s="22" t="n">
        <x:v>422487</x:v>
      </x:c>
      <x:c r="AB7779" s="22" t="n">
        <x:v>163323</x:v>
      </x:c>
      <x:c r="AC7779" s="22" t="n">
        <x:v>60547.5</x:v>
      </x:c>
      <x:c r="AD7779" s="22" t="n">
        <x:v>121095</x:v>
      </x:c>
      <x:c r="AE7779" s="2" t="n">
        <x:v>0</x:v>
      </x:c>
      <x:c r="AF7779" s="2" t="n">
        <x:v>1</x:v>
      </x:c>
    </x:row>
    <x:row r="7780" ht="23" customHeight="1">
      <x:c r="A7780" s="2" t="n">
        <x:v>7774</x:v>
      </x:c>
      <x:c r="B7780" s="24" t="n">
        <x:v>299011.5</x:v>
      </x:c>
      <x:c r="C7780" s="24" t="n">
        <x:v>782046</x:v>
      </x:c>
      <x:c r="D7780" s="24" t="n">
        <x:f>SUM(B7780:C7780)</x:f>
        <x:v>1081057.5</x:v>
      </x:c>
      <x:c r="E7780" s="25" t="n">
        <x:f>B7780/D7780</x:f>
        <x:v>0.2765916706558162</x:v>
      </x:c>
      <x:c r="F7780" s="25" t="n">
        <x:f>C7780/D7780</x:f>
        <x:v>0.7234083293441839</x:v>
      </x:c>
      <x:c r="G7780" s="22" t="n">
        <x:v>682711.875</x:v>
      </x:c>
      <x:c r="H7780" s="22" t="n">
        <x:v>1428494.0625</x:v>
      </x:c>
      <x:c r="I7780" s="22" t="n">
        <x:f>SUM(G7780:H7780)</x:f>
        <x:v>2111205.9375</x:v>
      </x:c>
      <x:c r="J7780" s="22" t="n">
        <x:v>899415</x:v>
      </x:c>
      <x:c r="K7780" s="22" t="n">
        <x:v>181642.5</x:v>
      </x:c>
      <x:c r="L7780" s="22" t="n">
        <x:f>SUM(J7780:K7780)</x:f>
        <x:v>1081057.5</x:v>
      </x:c>
      <x:c r="M7780" s="23" t="n">
        <x:f>D7780-L7780</x:f>
        <x:v>0</x:v>
      </x:c>
      <x:c r="N7780" s="22" t="n">
        <x:v>299011.5</x:v>
      </x:c>
      <x:c r="O7780" s="22" t="n">
        <x:v>782046</x:v>
      </x:c>
      <x:c r="P7780" s="14" t="n">
        <x:f>N7780/SUM(N7780:O7780)</x:f>
        <x:v>0.2765916706558162</x:v>
      </x:c>
      <x:c r="Q7780" s="22" t="n">
        <x:v>682194.375</x:v>
      </x:c>
      <x:c r="R7780" s="22" t="n">
        <x:v>1430046.5625</x:v>
      </x:c>
      <x:c r="S7780" s="2" t="n">
        <x:v>2</x:v>
      </x:c>
      <x:c r="T7780" s="2" t="n">
        <x:v>3</x:v>
      </x:c>
      <x:c r="U7780" s="2" t="n">
        <x:v>1</x:v>
      </x:c>
      <x:c r="V7780" s="2" t="n">
        <x:v>2</x:v>
      </x:c>
      <x:c r="W7780" s="2" t="n">
        <x:v>4</x:v>
      </x:c>
      <x:c r="X7780" s="2" t="n">
        <x:v>4</x:v>
      </x:c>
      <x:c r="Y7780" s="2" t="n">
        <x:v>4</x:v>
      </x:c>
      <x:c r="Z7780" s="22" t="n">
        <x:v>422487</x:v>
      </x:c>
      <x:c r="AA7780" s="22" t="n">
        <x:v>476928</x:v>
      </x:c>
      <x:c r="AB7780" s="22" t="n">
        <x:v>163323</x:v>
      </x:c>
      <x:c r="AC7780" s="22" t="n">
        <x:v>121095</x:v>
      </x:c>
      <x:c r="AD7780" s="22" t="n">
        <x:v>60547.5</x:v>
      </x:c>
      <x:c r="AE7780" s="2" t="n">
        <x:v>1</x:v>
      </x:c>
      <x:c r="AF7780" s="2" t="n">
        <x:v>0</x:v>
      </x:c>
    </x:row>
    <x:row r="7781" ht="23" customHeight="1">
      <x:c r="A7781" s="2" t="n">
        <x:v>7775</x:v>
      </x:c>
      <x:c r="B7781" s="24" t="n">
        <x:v>567387</x:v>
      </x:c>
      <x:c r="C7781" s="24" t="n">
        <x:v>283693.5</x:v>
      </x:c>
      <x:c r="D7781" s="24" t="n">
        <x:f>SUM(B7781:C7781)</x:f>
        <x:v>851080.5</x:v>
      </x:c>
      <x:c r="E7781" s="25" t="n">
        <x:f>B7781/D7781</x:f>
        <x:v>0.6666666666666666</x:v>
      </x:c>
      <x:c r="F7781" s="25" t="n">
        <x:f>C7781/D7781</x:f>
        <x:v>0.3333333333333333</x:v>
      </x:c>
      <x:c r="G7781" s="22" t="n">
        <x:v>1303479</x:v>
      </x:c>
      <x:c r="H7781" s="22" t="n">
        <x:v>427998.375</x:v>
      </x:c>
      <x:c r="I7781" s="22" t="n">
        <x:f>SUM(G7781:H7781)</x:f>
        <x:v>1731477.375</x:v>
      </x:c>
      <x:c r="J7781" s="22" t="n">
        <x:v>790533</x:v>
      </x:c>
      <x:c r="K7781" s="22" t="n">
        <x:v>60547.5</x:v>
      </x:c>
      <x:c r="L7781" s="22" t="n">
        <x:f>SUM(J7781:K7781)</x:f>
        <x:v>851080.5</x:v>
      </x:c>
      <x:c r="M7781" s="23" t="n">
        <x:f>D7781-L7781</x:f>
        <x:v>0</x:v>
      </x:c>
      <x:c r="N7781" s="22" t="n">
        <x:v>567387</x:v>
      </x:c>
      <x:c r="O7781" s="22" t="n">
        <x:v>283693.5</x:v>
      </x:c>
      <x:c r="P7781" s="14" t="n">
        <x:f>N7781/SUM(N7781:O7781)</x:f>
        <x:v>0.6666666666666666</x:v>
      </x:c>
      <x:c r="Q7781" s="22" t="n">
        <x:v>1303479</x:v>
      </x:c>
      <x:c r="R7781" s="22" t="n">
        <x:v>428515.875</x:v>
      </x:c>
      <x:c r="S7781" s="2" t="n">
        <x:v>2</x:v>
      </x:c>
      <x:c r="T7781" s="2" t="n">
        <x:v>1</x:v>
      </x:c>
      <x:c r="U7781" s="2" t="n">
        <x:v>1</x:v>
      </x:c>
      <x:c r="V7781" s="2" t="n">
        <x:v>1</x:v>
      </x:c>
      <x:c r="W7781" s="2" t="n">
        <x:v>2</x:v>
      </x:c>
      <x:c r="X7781" s="2" t="n">
        <x:v>2</x:v>
      </x:c>
      <x:c r="Y7781" s="2" t="n">
        <x:v>2</x:v>
      </x:c>
      <x:c r="Z7781" s="22" t="n">
        <x:v>422487</x:v>
      </x:c>
      <x:c r="AA7781" s="22" t="n">
        <x:v>368046</x:v>
      </x:c>
      <x:c r="AB7781" s="22" t="n">
        <x:v>54441</x:v>
      </x:c>
      <x:c r="AC7781" s="22" t="n">
        <x:v>0</x:v>
      </x:c>
      <x:c r="AD7781" s="22" t="n">
        <x:v>60547.5</x:v>
      </x:c>
      <x:c r="AE7781" s="2" t="n">
        <x:v>0</x:v>
      </x:c>
      <x:c r="AF7781" s="2" t="n">
        <x:v>0</x:v>
      </x:c>
    </x:row>
    <x:row r="7782" ht="23" customHeight="1">
      <x:c r="A7782" s="2" t="n">
        <x:v>7776</x:v>
      </x:c>
      <x:c r="B7782" s="24" t="n">
        <x:v>755810.6666666666</x:v>
      </x:c>
      <x:c r="C7782" s="24" t="n">
        <x:v>325246.8333333333</x:v>
      </x:c>
      <x:c r="D7782" s="24" t="n">
        <x:f>SUM(B7782:C7782)</x:f>
        <x:v>1081057.5</x:v>
      </x:c>
      <x:c r="E7782" s="25" t="n">
        <x:f>B7782/D7782</x:f>
        <x:v>0.6991401166604613</x:v>
      </x:c>
      <x:c r="F7782" s="25" t="n">
        <x:f>C7782/D7782</x:f>
        <x:v>0.30085988333953867</x:v>
      </x:c>
      <x:c r="G7782" s="22" t="n">
        <x:v>1245951.0885416667</x:v>
      </x:c>
      <x:c r="H7782" s="22" t="n">
        <x:v>833324.3802083334</x:v>
      </x:c>
      <x:c r="I7782" s="22" t="n">
        <x:f>SUM(G7782:H7782)</x:f>
        <x:v>2079275.46875</x:v>
      </x:c>
      <x:c r="J7782" s="22" t="n">
        <x:v>899415</x:v>
      </x:c>
      <x:c r="K7782" s="22" t="n">
        <x:v>181642.5</x:v>
      </x:c>
      <x:c r="L7782" s="22" t="n">
        <x:f>SUM(J7782:K7782)</x:f>
        <x:v>1081057.5</x:v>
      </x:c>
      <x:c r="M7782" s="23" t="n">
        <x:f>D7782-L7782</x:f>
        <x:v>0</x:v>
      </x:c>
      <x:c r="N7782" s="22" t="n">
        <x:v>755274</x:v>
      </x:c>
      <x:c r="O7782" s="22" t="n">
        <x:v>325783.5</x:v>
      </x:c>
      <x:c r="P7782" s="14" t="n">
        <x:f>N7782/SUM(N7782:O7782)</x:f>
        <x:v>0.6986436891654699</x:v>
      </x:c>
      <x:c r="Q7782" s="22" t="n">
        <x:v>1244444.109375</x:v>
      </x:c>
      <x:c r="R7782" s="22" t="n">
        <x:v>834385.734375</x:v>
      </x:c>
      <x:c r="S7782" s="2" t="n">
        <x:v>2</x:v>
      </x:c>
      <x:c r="T7782" s="2" t="n">
        <x:v>3</x:v>
      </x:c>
      <x:c r="U7782" s="2" t="n">
        <x:v>2</x:v>
      </x:c>
      <x:c r="V7782" s="2" t="n">
        <x:v>3</x:v>
      </x:c>
      <x:c r="W7782" s="2" t="n">
        <x:v>4</x:v>
      </x:c>
      <x:c r="X7782" s="2" t="n">
        <x:v>4</x:v>
      </x:c>
      <x:c r="Y7782" s="2" t="n">
        <x:v>4</x:v>
      </x:c>
      <x:c r="Z7782" s="22" t="n">
        <x:v>422487</x:v>
      </x:c>
      <x:c r="AA7782" s="22" t="n">
        <x:v>476928</x:v>
      </x:c>
      <x:c r="AB7782" s="22" t="n">
        <x:v>163323</x:v>
      </x:c>
      <x:c r="AC7782" s="22" t="n">
        <x:v>121095</x:v>
      </x:c>
      <x:c r="AD7782" s="22" t="n">
        <x:v>60547.5</x:v>
      </x:c>
      <x:c r="AE7782" s="2" t="n">
        <x:v>1</x:v>
      </x:c>
      <x:c r="AF7782" s="2" t="n">
        <x:v>0</x:v>
      </x:c>
    </x:row>
    <x:row r="7783" ht="23" customHeight="1">
      <x:c r="A7783" s="2" t="n">
        <x:v>7777</x:v>
      </x:c>
      <x:c r="B7783" s="24" t="n">
        <x:v>342804.9375</x:v>
      </x:c>
      <x:c r="C7783" s="24" t="n">
        <x:v>738252.5625</x:v>
      </x:c>
      <x:c r="D7783" s="24" t="n">
        <x:f>SUM(B7783:C7783)</x:f>
        <x:v>1081057.5</x:v>
      </x:c>
      <x:c r="E7783" s="25" t="n">
        <x:f>B7783/D7783</x:f>
        <x:v>0.317101483963619</x:v>
      </x:c>
      <x:c r="F7783" s="25" t="n">
        <x:f>C7783/D7783</x:f>
        <x:v>0.6828985160363811</x:v>
      </x:c>
      <x:c r="G7783" s="22" t="n">
        <x:v>781932.796875</x:v>
      </x:c>
      <x:c r="H7783" s="22" t="n">
        <x:v>1299494.25</x:v>
      </x:c>
      <x:c r="I7783" s="22" t="n">
        <x:f>SUM(G7783:H7783)</x:f>
        <x:v>2081427.046875</x:v>
      </x:c>
      <x:c r="J7783" s="22" t="n">
        <x:v>899415</x:v>
      </x:c>
      <x:c r="K7783" s="22" t="n">
        <x:v>181642.5</x:v>
      </x:c>
      <x:c r="L7783" s="22" t="n">
        <x:f>SUM(J7783:K7783)</x:f>
        <x:v>1081057.5</x:v>
      </x:c>
      <x:c r="M7783" s="23" t="n">
        <x:f>D7783-L7783</x:f>
        <x:v>0</x:v>
      </x:c>
      <x:c r="N7783" s="22" t="n">
        <x:v>343020.5625</x:v>
      </x:c>
      <x:c r="O7783" s="22" t="n">
        <x:v>738036.9375</x:v>
      </x:c>
      <x:c r="P7783" s="14" t="n">
        <x:f>N7783/SUM(N7783:O7783)</x:f>
        <x:v>0.31730094143928517</x:v>
      </x:c>
      <x:c r="Q7783" s="22" t="n">
        <x:v>781684.828125</x:v>
      </x:c>
      <x:c r="R7783" s="22" t="n">
        <x:v>1300486.125</x:v>
      </x:c>
      <x:c r="S7783" s="2" t="n">
        <x:v>2</x:v>
      </x:c>
      <x:c r="T7783" s="2" t="n">
        <x:v>3</x:v>
      </x:c>
      <x:c r="U7783" s="2" t="n">
        <x:v>2</x:v>
      </x:c>
      <x:c r="V7783" s="2" t="n">
        <x:v>3</x:v>
      </x:c>
      <x:c r="W7783" s="2" t="n">
        <x:v>4</x:v>
      </x:c>
      <x:c r="X7783" s="2" t="n">
        <x:v>4</x:v>
      </x:c>
      <x:c r="Y7783" s="2" t="n">
        <x:v>4</x:v>
      </x:c>
      <x:c r="Z7783" s="22" t="n">
        <x:v>422487</x:v>
      </x:c>
      <x:c r="AA7783" s="22" t="n">
        <x:v>476928</x:v>
      </x:c>
      <x:c r="AB7783" s="22" t="n">
        <x:v>163323</x:v>
      </x:c>
      <x:c r="AC7783" s="22" t="n">
        <x:v>121095</x:v>
      </x:c>
      <x:c r="AD7783" s="22" t="n">
        <x:v>60547.5</x:v>
      </x:c>
      <x:c r="AE7783" s="2" t="n">
        <x:v>1</x:v>
      </x:c>
      <x:c r="AF7783" s="2" t="n">
        <x:v>0</x:v>
      </x:c>
    </x:row>
    <x:row r="7784" ht="23" customHeight="1">
      <x:c r="A7784" s="2" t="n">
        <x:v>7778</x:v>
      </x:c>
      <x:c r="B7784" s="24" t="n">
        <x:v>981387</x:v>
      </x:c>
      <x:c r="C7784" s="24" t="n">
        <x:v>99670.5</x:v>
      </x:c>
      <x:c r="D7784" s="24" t="n">
        <x:f>SUM(B7784:C7784)</x:f>
        <x:v>1081057.5</x:v>
      </x:c>
      <x:c r="E7784" s="25" t="n">
        <x:f>B7784/D7784</x:f>
        <x:v>0.9078027764480613</x:v>
      </x:c>
      <x:c r="F7784" s="25" t="n">
        <x:f>C7784/D7784</x:f>
        <x:v>0.09219722355193873</x:v>
      </x:c>
      <x:c r="G7784" s="22" t="n">
        <x:v>1457616.375</x:v>
      </x:c>
      <x:c r="H7784" s="22" t="n">
        <x:v>482335.875</x:v>
      </x:c>
      <x:c r="I7784" s="22" t="n">
        <x:f>SUM(G7784:H7784)</x:f>
        <x:v>1939952.25</x:v>
      </x:c>
      <x:c r="J7784" s="22" t="n">
        <x:v>899415</x:v>
      </x:c>
      <x:c r="K7784" s="22" t="n">
        <x:v>181642.5</x:v>
      </x:c>
      <x:c r="L7784" s="22" t="n">
        <x:f>SUM(J7784:K7784)</x:f>
        <x:v>1081057.5</x:v>
      </x:c>
      <x:c r="M7784" s="23" t="n">
        <x:f>D7784-L7784</x:f>
        <x:v>0</x:v>
      </x:c>
      <x:c r="N7784" s="22" t="n">
        <x:v>981387</x:v>
      </x:c>
      <x:c r="O7784" s="22" t="n">
        <x:v>99670.5</x:v>
      </x:c>
      <x:c r="P7784" s="14" t="n">
        <x:f>N7784/SUM(N7784:O7784)</x:f>
        <x:v>0.9078027764480613</x:v>
      </x:c>
      <x:c r="Q7784" s="22" t="n">
        <x:v>1456581.375</x:v>
      </x:c>
      <x:c r="R7784" s="22" t="n">
        <x:v>482853.375</x:v>
      </x:c>
      <x:c r="S7784" s="2" t="n">
        <x:v>2</x:v>
      </x:c>
      <x:c r="T7784" s="2" t="n">
        <x:v>3</x:v>
      </x:c>
      <x:c r="U7784" s="2" t="n">
        <x:v>3</x:v>
      </x:c>
      <x:c r="V7784" s="2" t="n">
        <x:v>1</x:v>
      </x:c>
      <x:c r="W7784" s="2" t="n">
        <x:v>4</x:v>
      </x:c>
      <x:c r="X7784" s="2" t="n">
        <x:v>4</x:v>
      </x:c>
      <x:c r="Y7784" s="2" t="n">
        <x:v>4</x:v>
      </x:c>
      <x:c r="Z7784" s="22" t="n">
        <x:v>422487</x:v>
      </x:c>
      <x:c r="AA7784" s="22" t="n">
        <x:v>476928</x:v>
      </x:c>
      <x:c r="AB7784" s="22" t="n">
        <x:v>163323</x:v>
      </x:c>
      <x:c r="AC7784" s="22" t="n">
        <x:v>121095</x:v>
      </x:c>
      <x:c r="AD7784" s="22" t="n">
        <x:v>60547.5</x:v>
      </x:c>
      <x:c r="AE7784" s="2" t="n">
        <x:v>0</x:v>
      </x:c>
      <x:c r="AF7784" s="2" t="n">
        <x:v>0</x:v>
      </x:c>
    </x:row>
    <x:row r="7785" ht="23" customHeight="1">
      <x:c r="A7785" s="2" t="n">
        <x:v>7779</x:v>
      </x:c>
      <x:c r="B7785" s="24" t="n">
        <x:v>315436.375</x:v>
      </x:c>
      <x:c r="C7785" s="24" t="n">
        <x:v>650632.625</x:v>
      </x:c>
      <x:c r="D7785" s="24" t="n">
        <x:f>SUM(B7785:C7785)</x:f>
        <x:v>966069</x:v>
      </x:c>
      <x:c r="E7785" s="25" t="n">
        <x:f>B7785/D7785</x:f>
        <x:v>0.3265153679499083</x:v>
      </x:c>
      <x:c r="F7785" s="25" t="n">
        <x:f>C7785/D7785</x:f>
        <x:v>0.6734846320500917</x:v>
      </x:c>
      <x:c r="G7785" s="22" t="n">
        <x:v>922443.75</x:v>
      </x:c>
      <x:c r="H7785" s="22" t="n">
        <x:v>941743.625</x:v>
      </x:c>
      <x:c r="I7785" s="22" t="n">
        <x:f>SUM(G7785:H7785)</x:f>
        <x:v>1864187.375</x:v>
      </x:c>
      <x:c r="J7785" s="22" t="n">
        <x:v>844974</x:v>
      </x:c>
      <x:c r="K7785" s="22" t="n">
        <x:v>121095</x:v>
      </x:c>
      <x:c r="L7785" s="22" t="n">
        <x:f>SUM(J7785:K7785)</x:f>
        <x:v>966069</x:v>
      </x:c>
      <x:c r="M7785" s="23" t="n">
        <x:f>D7785-L7785</x:f>
        <x:v>0</x:v>
      </x:c>
      <x:c r="N7785" s="22" t="n">
        <x:v>315350.125</x:v>
      </x:c>
      <x:c r="O7785" s="22" t="n">
        <x:v>650718.875</x:v>
      </x:c>
      <x:c r="P7785" s="14" t="n">
        <x:f>N7785/SUM(N7785:O7785)</x:f>
        <x:v>0.32642608861271816</x:v>
      </x:c>
      <x:c r="Q7785" s="22" t="n">
        <x:v>921150</x:v>
      </x:c>
      <x:c r="R7785" s="22" t="n">
        <x:v>942088.625</x:v>
      </x:c>
      <x:c r="S7785" s="2" t="n">
        <x:v>2</x:v>
      </x:c>
      <x:c r="T7785" s="2" t="n">
        <x:v>2</x:v>
      </x:c>
      <x:c r="U7785" s="2" t="n">
        <x:v>1</x:v>
      </x:c>
      <x:c r="V7785" s="2" t="n">
        <x:v>4</x:v>
      </x:c>
      <x:c r="W7785" s="2" t="n">
        <x:v>3</x:v>
      </x:c>
      <x:c r="X7785" s="2" t="n">
        <x:v>3</x:v>
      </x:c>
      <x:c r="Y7785" s="2" t="n">
        <x:v>3</x:v>
      </x:c>
      <x:c r="Z7785" s="22" t="n">
        <x:v>422487</x:v>
      </x:c>
      <x:c r="AA7785" s="22" t="n">
        <x:v>422487</x:v>
      </x:c>
      <x:c r="AB7785" s="22" t="n">
        <x:v>108882</x:v>
      </x:c>
      <x:c r="AC7785" s="22" t="n">
        <x:v>60547.5</x:v>
      </x:c>
      <x:c r="AD7785" s="22" t="n">
        <x:v>60547.5</x:v>
      </x:c>
      <x:c r="AE7785" s="2" t="n">
        <x:v>1</x:v>
      </x:c>
      <x:c r="AF7785" s="2" t="n">
        <x:v>0</x:v>
      </x:c>
    </x:row>
    <x:row r="7786" ht="23" customHeight="1">
      <x:c r="A7786" s="2" t="n">
        <x:v>7780</x:v>
      </x:c>
      <x:c r="B7786" s="24" t="n">
        <x:v>570621.375</x:v>
      </x:c>
      <x:c r="C7786" s="24" t="n">
        <x:v>395447.625</x:v>
      </x:c>
      <x:c r="D7786" s="24" t="n">
        <x:f>SUM(B7786:C7786)</x:f>
        <x:v>966069</x:v>
      </x:c>
      <x:c r="E7786" s="25" t="n">
        <x:f>B7786/D7786</x:f>
        <x:v>0.5906631669166488</x:v>
      </x:c>
      <x:c r="F7786" s="25" t="n">
        <x:f>C7786/D7786</x:f>
        <x:v>0.40933683308335117</x:v>
      </x:c>
      <x:c r="G7786" s="22" t="n">
        <x:v>1306713.375</x:v>
      </x:c>
      <x:c r="H7786" s="22" t="n">
        <x:v>546298.875</x:v>
      </x:c>
      <x:c r="I7786" s="22" t="n">
        <x:f>SUM(G7786:H7786)</x:f>
        <x:v>1853012.25</x:v>
      </x:c>
      <x:c r="J7786" s="22" t="n">
        <x:v>844974</x:v>
      </x:c>
      <x:c r="K7786" s="22" t="n">
        <x:v>121095</x:v>
      </x:c>
      <x:c r="L7786" s="22" t="n">
        <x:f>SUM(J7786:K7786)</x:f>
        <x:v>966069</x:v>
      </x:c>
      <x:c r="M7786" s="23" t="n">
        <x:f>D7786-L7786</x:f>
        <x:v>0</x:v>
      </x:c>
      <x:c r="N7786" s="22" t="n">
        <x:v>571052.625</x:v>
      </x:c>
      <x:c r="O7786" s="22" t="n">
        <x:v>395016.375</x:v>
      </x:c>
      <x:c r="P7786" s="14" t="n">
        <x:f>N7786/SUM(N7786:O7786)</x:f>
        <x:v>0.5911095636025998</x:v>
      </x:c>
      <x:c r="Q7786" s="22" t="n">
        <x:v>1307144.625</x:v>
      </x:c>
      <x:c r="R7786" s="22" t="n">
        <x:v>546643.875</x:v>
      </x:c>
      <x:c r="S7786" s="2" t="n">
        <x:v>3</x:v>
      </x:c>
      <x:c r="T7786" s="2" t="n">
        <x:v>1</x:v>
      </x:c>
      <x:c r="U7786" s="2" t="n">
        <x:v>1</x:v>
      </x:c>
      <x:c r="V7786" s="2" t="n">
        <x:v>2</x:v>
      </x:c>
      <x:c r="W7786" s="2" t="n">
        <x:v>3</x:v>
      </x:c>
      <x:c r="X7786" s="2" t="n">
        <x:v>3</x:v>
      </x:c>
      <x:c r="Y7786" s="2" t="n">
        <x:v>3</x:v>
      </x:c>
      <x:c r="Z7786" s="22" t="n">
        <x:v>476928</x:v>
      </x:c>
      <x:c r="AA7786" s="22" t="n">
        <x:v>368046</x:v>
      </x:c>
      <x:c r="AB7786" s="22" t="n">
        <x:v>108882</x:v>
      </x:c>
      <x:c r="AC7786" s="22" t="n">
        <x:v>0</x:v>
      </x:c>
      <x:c r="AD7786" s="22" t="n">
        <x:v>121095</x:v>
      </x:c>
      <x:c r="AE7786" s="2" t="n">
        <x:v>0</x:v>
      </x:c>
      <x:c r="AF7786" s="2" t="n">
        <x:v>1</x:v>
      </x:c>
    </x:row>
    <x:row r="7787" ht="23" customHeight="1">
      <x:c r="A7787" s="2" t="n">
        <x:v>7781</x:v>
      </x:c>
      <x:c r="B7787" s="24" t="n">
        <x:v>680864.4</x:v>
      </x:c>
      <x:c r="C7787" s="24" t="n">
        <x:v>170216.1</x:v>
      </x:c>
      <x:c r="D7787" s="24" t="n">
        <x:f>SUM(B7787:C7787)</x:f>
        <x:v>851080.5</x:v>
      </x:c>
      <x:c r="E7787" s="25" t="n">
        <x:f>B7787/D7787</x:f>
        <x:v>0.8</x:v>
      </x:c>
      <x:c r="F7787" s="25" t="n">
        <x:f>C7787/D7787</x:f>
        <x:v>0.2</x:v>
      </x:c>
      <x:c r="G7787" s="22" t="n">
        <x:v>773393.4</x:v>
      </x:c>
      <x:c r="H7787" s="22" t="n">
        <x:v>913617.7875</x:v>
      </x:c>
      <x:c r="I7787" s="22" t="n">
        <x:f>SUM(G7787:H7787)</x:f>
        <x:v>1687011.1875</x:v>
      </x:c>
      <x:c r="J7787" s="22" t="n">
        <x:v>790533</x:v>
      </x:c>
      <x:c r="K7787" s="22" t="n">
        <x:v>60547.5</x:v>
      </x:c>
      <x:c r="L7787" s="22" t="n">
        <x:f>SUM(J7787:K7787)</x:f>
        <x:v>851080.5</x:v>
      </x:c>
      <x:c r="M7787" s="23" t="n">
        <x:f>D7787-L7787</x:f>
        <x:v>0</x:v>
      </x:c>
      <x:c r="N7787" s="22" t="n">
        <x:v>680864.4</x:v>
      </x:c>
      <x:c r="O7787" s="22" t="n">
        <x:v>170216.1</x:v>
      </x:c>
      <x:c r="P7787" s="14" t="n">
        <x:f>N7787/SUM(N7787:O7787)</x:f>
        <x:v>0.8</x:v>
      </x:c>
      <x:c r="Q7787" s="22" t="n">
        <x:v>772875.9</x:v>
      </x:c>
      <x:c r="R7787" s="22" t="n">
        <x:v>913876.5375</x:v>
      </x:c>
      <x:c r="S7787" s="2" t="n">
        <x:v>1</x:v>
      </x:c>
      <x:c r="T7787" s="2" t="n">
        <x:v>2</x:v>
      </x:c>
      <x:c r="U7787" s="2" t="n">
        <x:v>2</x:v>
      </x:c>
      <x:c r="V7787" s="2" t="n">
        <x:v>1</x:v>
      </x:c>
      <x:c r="W7787" s="2" t="n">
        <x:v>2</x:v>
      </x:c>
      <x:c r="X7787" s="2" t="n">
        <x:v>2</x:v>
      </x:c>
      <x:c r="Y7787" s="2" t="n">
        <x:v>2</x:v>
      </x:c>
      <x:c r="Z7787" s="22" t="n">
        <x:v>368046</x:v>
      </x:c>
      <x:c r="AA7787" s="22" t="n">
        <x:v>422487</x:v>
      </x:c>
      <x:c r="AB7787" s="22" t="n">
        <x:v>54441</x:v>
      </x:c>
      <x:c r="AC7787" s="22" t="n">
        <x:v>60547.5</x:v>
      </x:c>
      <x:c r="AD7787" s="22" t="n">
        <x:v>0</x:v>
      </x:c>
      <x:c r="AE7787" s="2" t="n">
        <x:v>0</x:v>
      </x:c>
      <x:c r="AF7787" s="2" t="n">
        <x:v>0</x:v>
      </x:c>
    </x:row>
    <x:row r="7788" ht="23" customHeight="1">
      <x:c r="A7788" s="2" t="n">
        <x:v>7782</x:v>
      </x:c>
      <x:c r="B7788" s="24" t="n">
        <x:v>400842.5625</x:v>
      </x:c>
      <x:c r="C7788" s="24" t="n">
        <x:v>680214.9375</x:v>
      </x:c>
      <x:c r="D7788" s="24" t="n">
        <x:f>SUM(B7788:C7788)</x:f>
        <x:v>1081057.5</x:v>
      </x:c>
      <x:c r="E7788" s="25" t="n">
        <x:f>B7788/D7788</x:f>
        <x:v>0.3707874581139301</x:v>
      </x:c>
      <x:c r="F7788" s="25" t="n">
        <x:f>C7788/D7788</x:f>
        <x:v>0.6292125418860699</x:v>
      </x:c>
      <x:c r="G7788" s="22" t="n">
        <x:v>1082245.1624999999</x:v>
      </x:c>
      <x:c r="H7788" s="22" t="n">
        <x:v>1051497.9000000001</x:v>
      </x:c>
      <x:c r="I7788" s="22" t="n">
        <x:f>SUM(G7788:H7788)</x:f>
        <x:v>2133743.0625</x:v>
      </x:c>
      <x:c r="J7788" s="22" t="n">
        <x:v>899415</x:v>
      </x:c>
      <x:c r="K7788" s="22" t="n">
        <x:v>181642.5</x:v>
      </x:c>
      <x:c r="L7788" s="22" t="n">
        <x:f>SUM(J7788:K7788)</x:f>
        <x:v>1081057.5</x:v>
      </x:c>
      <x:c r="M7788" s="23" t="n">
        <x:f>D7788-L7788</x:f>
        <x:v>0</x:v>
      </x:c>
      <x:c r="N7788" s="22" t="n">
        <x:v>401230.6875</x:v>
      </x:c>
      <x:c r="O7788" s="22" t="n">
        <x:v>679826.8125</x:v>
      </x:c>
      <x:c r="P7788" s="14" t="n">
        <x:f>N7788/SUM(N7788:O7788)</x:f>
        <x:v>0.37114648157012925</x:v>
      </x:c>
      <x:c r="Q7788" s="22" t="n">
        <x:v>1082115.7874999999</x:v>
      </x:c>
      <x:c r="R7788" s="22" t="n">
        <x:v>1052662.2750000001</x:v>
      </x:c>
      <x:c r="S7788" s="2" t="n">
        <x:v>3</x:v>
      </x:c>
      <x:c r="T7788" s="2" t="n">
        <x:v>2</x:v>
      </x:c>
      <x:c r="U7788" s="2" t="n">
        <x:v>2</x:v>
      </x:c>
      <x:c r="V7788" s="2" t="n">
        <x:v>5</x:v>
      </x:c>
      <x:c r="W7788" s="2" t="n">
        <x:v>4</x:v>
      </x:c>
      <x:c r="X7788" s="2" t="n">
        <x:v>4</x:v>
      </x:c>
      <x:c r="Y7788" s="2" t="n">
        <x:v>4</x:v>
      </x:c>
      <x:c r="Z7788" s="22" t="n">
        <x:v>476928</x:v>
      </x:c>
      <x:c r="AA7788" s="22" t="n">
        <x:v>422487</x:v>
      </x:c>
      <x:c r="AB7788" s="22" t="n">
        <x:v>163323</x:v>
      </x:c>
      <x:c r="AC7788" s="22" t="n">
        <x:v>60547.5</x:v>
      </x:c>
      <x:c r="AD7788" s="22" t="n">
        <x:v>121095</x:v>
      </x:c>
      <x:c r="AE7788" s="2" t="n">
        <x:v>1</x:v>
      </x:c>
      <x:c r="AF7788" s="2" t="n">
        <x:v>0</x:v>
      </x:c>
    </x:row>
    <x:row r="7789" ht="23" customHeight="1">
      <x:c r="A7789" s="2" t="n">
        <x:v>7783</x:v>
      </x:c>
      <x:c r="B7789" s="24" t="n">
        <x:v>772855.2000000001</x:v>
      </x:c>
      <x:c r="C7789" s="24" t="n">
        <x:v>193213.80000000002</x:v>
      </x:c>
      <x:c r="D7789" s="24" t="n">
        <x:f>SUM(B7789:C7789)</x:f>
        <x:v>966069.0000000001</x:v>
      </x:c>
      <x:c r="E7789" s="25" t="n">
        <x:f>B7789/D7789</x:f>
        <x:v>0.7999999999999999</x:v>
      </x:c>
      <x:c r="F7789" s="25" t="n">
        <x:f>C7789/D7789</x:f>
        <x:v>0.19999999999999998</x:v>
      </x:c>
      <x:c r="G7789" s="22" t="n">
        <x:v>1540255.9500000002</x:v>
      </x:c>
      <x:c r="H7789" s="22" t="n">
        <x:v>238960.80000000005</x:v>
      </x:c>
      <x:c r="I7789" s="22" t="n">
        <x:f>SUM(G7789:H7789)</x:f>
        <x:v>1779216.7500000002</x:v>
      </x:c>
      <x:c r="J7789" s="22" t="n">
        <x:v>844974</x:v>
      </x:c>
      <x:c r="K7789" s="22" t="n">
        <x:v>121095</x:v>
      </x:c>
      <x:c r="L7789" s="22" t="n">
        <x:f>SUM(J7789:K7789)</x:f>
        <x:v>966069</x:v>
      </x:c>
      <x:c r="M7789" s="23" t="n">
        <x:f>D7789-L7789</x:f>
        <x:v>1.1641532182693481e-10</x:v>
      </x:c>
      <x:c r="N7789" s="22" t="n">
        <x:v>772855.2000000001</x:v>
      </x:c>
      <x:c r="O7789" s="22" t="n">
        <x:v>193213.80000000002</x:v>
      </x:c>
      <x:c r="P7789" s="14" t="n">
        <x:f>N7789/SUM(N7789:O7789)</x:f>
        <x:v>0.7999999999999999</x:v>
      </x:c>
      <x:c r="Q7789" s="22" t="n">
        <x:v>1539220.9500000002</x:v>
      </x:c>
      <x:c r="R7789" s="22" t="n">
        <x:v>239219.55000000005</x:v>
      </x:c>
      <x:c r="S7789" s="2" t="n">
        <x:v>3</x:v>
      </x:c>
      <x:c r="T7789" s="2" t="n">
        <x:v>1</x:v>
      </x:c>
      <x:c r="U7789" s="2" t="n">
        <x:v>4</x:v>
      </x:c>
      <x:c r="V7789" s="2" t="n">
        <x:v>2</x:v>
      </x:c>
      <x:c r="W7789" s="2" t="n">
        <x:v>3</x:v>
      </x:c>
      <x:c r="X7789" s="2" t="n">
        <x:v>3</x:v>
      </x:c>
      <x:c r="Y7789" s="2" t="n">
        <x:v>3</x:v>
      </x:c>
      <x:c r="Z7789" s="22" t="n">
        <x:v>476928</x:v>
      </x:c>
      <x:c r="AA7789" s="22" t="n">
        <x:v>368046</x:v>
      </x:c>
      <x:c r="AB7789" s="22" t="n">
        <x:v>108882</x:v>
      </x:c>
      <x:c r="AC7789" s="22" t="n">
        <x:v>0</x:v>
      </x:c>
      <x:c r="AD7789" s="22" t="n">
        <x:v>121095</x:v>
      </x:c>
      <x:c r="AE7789" s="2" t="n">
        <x:v>0</x:v>
      </x:c>
      <x:c r="AF7789" s="2" t="n">
        <x:v>0</x:v>
      </x:c>
    </x:row>
    <x:row r="7790" ht="23" customHeight="1">
      <x:c r="A7790" s="2" t="n">
        <x:v>7784</x:v>
      </x:c>
      <x:c r="B7790" s="24" t="n">
        <x:v>0</x:v>
      </x:c>
      <x:c r="C7790" s="24" t="n">
        <x:v>966069</x:v>
      </x:c>
      <x:c r="D7790" s="24" t="n">
        <x:f>SUM(B7790:C7790)</x:f>
        <x:v>966069</x:v>
      </x:c>
      <x:c r="E7790" s="25" t="n">
        <x:f>B7790/D7790</x:f>
        <x:v>0</x:v>
      </x:c>
      <x:c r="F7790" s="25" t="n">
        <x:f>C7790/D7790</x:f>
        <x:v>1</x:v>
      </x:c>
      <x:c r="G7790" s="22" t="n">
        <x:v>1077965.4375</x:v>
      </x:c>
      <x:c r="H7790" s="22" t="n">
        <x:v>966069</x:v>
      </x:c>
      <x:c r="I7790" s="22" t="n">
        <x:f>SUM(G7790:H7790)</x:f>
        <x:v>2044034.4375</x:v>
      </x:c>
      <x:c r="J7790" s="22" t="n">
        <x:v>844974</x:v>
      </x:c>
      <x:c r="K7790" s="22" t="n">
        <x:v>121095</x:v>
      </x:c>
      <x:c r="L7790" s="22" t="n">
        <x:f>SUM(J7790:K7790)</x:f>
        <x:v>966069</x:v>
      </x:c>
      <x:c r="M7790" s="23" t="n">
        <x:f>D7790-L7790</x:f>
        <x:v>0</x:v>
      </x:c>
      <x:c r="N7790" s="22" t="n">
        <x:v>0</x:v>
      </x:c>
      <x:c r="O7790" s="22" t="n">
        <x:v>966069</x:v>
      </x:c>
      <x:c r="P7790" s="14" t="n">
        <x:f>N7790/SUM(N7790:O7790)</x:f>
        <x:v>0</x:v>
      </x:c>
      <x:c r="Q7790" s="22" t="n">
        <x:v>1077189.1875</x:v>
      </x:c>
      <x:c r="R7790" s="22" t="n">
        <x:v>966069</x:v>
      </x:c>
      <x:c r="S7790" s="2" t="n">
        <x:v>3</x:v>
      </x:c>
      <x:c r="T7790" s="2" t="n">
        <x:v>1</x:v>
      </x:c>
      <x:c r="U7790" s="2" t="n">
        <x:v>0</x:v>
      </x:c>
      <x:c r="V7790" s="2" t="n">
        <x:v>3</x:v>
      </x:c>
      <x:c r="W7790" s="2" t="n">
        <x:v>3</x:v>
      </x:c>
      <x:c r="X7790" s="2" t="n">
        <x:v>3</x:v>
      </x:c>
      <x:c r="Y7790" s="2" t="n">
        <x:v>3</x:v>
      </x:c>
      <x:c r="Z7790" s="22" t="n">
        <x:v>476928</x:v>
      </x:c>
      <x:c r="AA7790" s="22" t="n">
        <x:v>368046</x:v>
      </x:c>
      <x:c r="AB7790" s="22" t="n">
        <x:v>108882</x:v>
      </x:c>
      <x:c r="AC7790" s="22" t="n">
        <x:v>0</x:v>
      </x:c>
      <x:c r="AD7790" s="22" t="n">
        <x:v>121095</x:v>
      </x:c>
      <x:c r="AE7790" s="2" t="n">
        <x:v>1</x:v>
      </x:c>
      <x:c r="AF7790" s="2" t="n">
        <x:v>0</x:v>
      </x:c>
    </x:row>
    <x:row r="7791" ht="23" customHeight="1">
      <x:c r="A7791" s="2" t="n">
        <x:v>7785</x:v>
      </x:c>
      <x:c r="B7791" s="24" t="n">
        <x:v>0</x:v>
      </x:c>
      <x:c r="C7791" s="24" t="n">
        <x:v>1081057.5</x:v>
      </x:c>
      <x:c r="D7791" s="24" t="n">
        <x:f>SUM(B7791:C7791)</x:f>
        <x:v>1081057.5</x:v>
      </x:c>
      <x:c r="E7791" s="25" t="n">
        <x:f>B7791/D7791</x:f>
        <x:v>0</x:v>
      </x:c>
      <x:c r="F7791" s="25" t="n">
        <x:f>C7791/D7791</x:f>
        <x:v>1</x:v>
      </x:c>
      <x:c r="G7791" s="22" t="n">
        <x:v>1048004.34375</x:v>
      </x:c>
      <x:c r="H7791" s="22" t="n">
        <x:v>1231292.33203125</x:v>
      </x:c>
      <x:c r="I7791" s="22" t="n">
        <x:f>SUM(G7791:H7791)</x:f>
        <x:v>2279296.67578125</x:v>
      </x:c>
      <x:c r="J7791" s="22" t="n">
        <x:v>899415</x:v>
      </x:c>
      <x:c r="K7791" s="22" t="n">
        <x:v>181642.5</x:v>
      </x:c>
      <x:c r="L7791" s="22" t="n">
        <x:f>SUM(J7791:K7791)</x:f>
        <x:v>1081057.5</x:v>
      </x:c>
      <x:c r="M7791" s="23" t="n">
        <x:f>D7791-L7791</x:f>
        <x:v>0</x:v>
      </x:c>
      <x:c r="N7791" s="22" t="n">
        <x:v>0</x:v>
      </x:c>
      <x:c r="O7791" s="22" t="n">
        <x:v>1081057.5</x:v>
      </x:c>
      <x:c r="P7791" s="14" t="n">
        <x:f>N7791/SUM(N7791:O7791)</x:f>
        <x:v>0</x:v>
      </x:c>
      <x:c r="Q7791" s="22" t="n">
        <x:v>1049233.40625</x:v>
      </x:c>
      <x:c r="R7791" s="22" t="n">
        <x:v>1232238.38671875</x:v>
      </x:c>
      <x:c r="S7791" s="2" t="n">
        <x:v>4</x:v>
      </x:c>
      <x:c r="T7791" s="2" t="n">
        <x:v>1</x:v>
      </x:c>
      <x:c r="U7791" s="2" t="n">
        <x:v>0</x:v>
      </x:c>
      <x:c r="V7791" s="2" t="n">
        <x:v>5</x:v>
      </x:c>
      <x:c r="W7791" s="2" t="n">
        <x:v>4</x:v>
      </x:c>
      <x:c r="X7791" s="2" t="n">
        <x:v>4</x:v>
      </x:c>
      <x:c r="Y7791" s="2" t="n">
        <x:v>4</x:v>
      </x:c>
      <x:c r="Z7791" s="22" t="n">
        <x:v>531369</x:v>
      </x:c>
      <x:c r="AA7791" s="22" t="n">
        <x:v>368046</x:v>
      </x:c>
      <x:c r="AB7791" s="22" t="n">
        <x:v>163323</x:v>
      </x:c>
      <x:c r="AC7791" s="22" t="n">
        <x:v>0</x:v>
      </x:c>
      <x:c r="AD7791" s="22" t="n">
        <x:v>181642.5</x:v>
      </x:c>
      <x:c r="AE7791" s="2" t="n">
        <x:v>2</x:v>
      </x:c>
      <x:c r="AF7791" s="2" t="n">
        <x:v>0</x:v>
      </x:c>
    </x:row>
    <x:row r="7792" ht="23" customHeight="1">
      <x:c r="A7792" s="2" t="n">
        <x:v>7786</x:v>
      </x:c>
      <x:c r="B7792" s="24" t="n">
        <x:v>851080.5</x:v>
      </x:c>
      <x:c r="C7792" s="24" t="n">
        <x:v>0</x:v>
      </x:c>
      <x:c r="D7792" s="24" t="n">
        <x:f>SUM(B7792:C7792)</x:f>
        <x:v>851080.5</x:v>
      </x:c>
      <x:c r="E7792" s="25" t="n">
        <x:f>B7792/D7792</x:f>
        <x:v>1</x:v>
      </x:c>
      <x:c r="F7792" s="25" t="n">
        <x:f>C7792/D7792</x:f>
        <x:v>0</x:v>
      </x:c>
      <x:c r="G7792" s="22" t="n">
        <x:v>1679701.5</x:v>
      </x:c>
      <x:c r="H7792" s="22" t="n">
        <x:v>98557.875</x:v>
      </x:c>
      <x:c r="I7792" s="22" t="n">
        <x:f>SUM(G7792:H7792)</x:f>
        <x:v>1778259.375</x:v>
      </x:c>
      <x:c r="J7792" s="22" t="n">
        <x:v>790533</x:v>
      </x:c>
      <x:c r="K7792" s="22" t="n">
        <x:v>60547.5</x:v>
      </x:c>
      <x:c r="L7792" s="22" t="n">
        <x:f>SUM(J7792:K7792)</x:f>
        <x:v>851080.5</x:v>
      </x:c>
      <x:c r="M7792" s="23" t="n">
        <x:f>D7792-L7792</x:f>
        <x:v>0</x:v>
      </x:c>
      <x:c r="N7792" s="22" t="n">
        <x:v>851080.5</x:v>
      </x:c>
      <x:c r="O7792" s="22" t="n">
        <x:v>0</x:v>
      </x:c>
      <x:c r="P7792" s="14" t="n">
        <x:f>N7792/SUM(N7792:O7792)</x:f>
        <x:v>1</x:v>
      </x:c>
      <x:c r="Q7792" s="22" t="n">
        <x:v>1679184</x:v>
      </x:c>
      <x:c r="R7792" s="22" t="n">
        <x:v>98816.625</x:v>
      </x:c>
      <x:c r="S7792" s="2" t="n">
        <x:v>2</x:v>
      </x:c>
      <x:c r="T7792" s="2" t="n">
        <x:v>1</x:v>
      </x:c>
      <x:c r="U7792" s="2" t="n">
        <x:v>1</x:v>
      </x:c>
      <x:c r="V7792" s="2" t="n">
        <x:v>0</x:v>
      </x:c>
      <x:c r="W7792" s="2" t="n">
        <x:v>2</x:v>
      </x:c>
      <x:c r="X7792" s="2" t="n">
        <x:v>2</x:v>
      </x:c>
      <x:c r="Y7792" s="2" t="n">
        <x:v>2</x:v>
      </x:c>
      <x:c r="Z7792" s="22" t="n">
        <x:v>422487</x:v>
      </x:c>
      <x:c r="AA7792" s="22" t="n">
        <x:v>368046</x:v>
      </x:c>
      <x:c r="AB7792" s="22" t="n">
        <x:v>54441</x:v>
      </x:c>
      <x:c r="AC7792" s="22" t="n">
        <x:v>0</x:v>
      </x:c>
      <x:c r="AD7792" s="22" t="n">
        <x:v>60547.5</x:v>
      </x:c>
      <x:c r="AE7792" s="2" t="n">
        <x:v>0</x:v>
      </x:c>
      <x:c r="AF7792" s="2" t="n">
        <x:v>0</x:v>
      </x:c>
    </x:row>
    <x:row r="7793" ht="23" customHeight="1">
      <x:c r="A7793" s="2" t="n">
        <x:v>7787</x:v>
      </x:c>
      <x:c r="B7793" s="24" t="n">
        <x:v>851080.5</x:v>
      </x:c>
      <x:c r="C7793" s="24" t="n">
        <x:v>0</x:v>
      </x:c>
      <x:c r="D7793" s="24" t="n">
        <x:f>SUM(B7793:C7793)</x:f>
        <x:v>851080.5</x:v>
      </x:c>
      <x:c r="E7793" s="25" t="n">
        <x:f>B7793/D7793</x:f>
        <x:v>1</x:v>
      </x:c>
      <x:c r="F7793" s="25" t="n">
        <x:f>C7793/D7793</x:f>
        <x:v>0</x:v>
      </x:c>
      <x:c r="G7793" s="22" t="n">
        <x:v>943609.5</x:v>
      </x:c>
      <x:c r="H7793" s="22" t="n">
        <x:v>743401.6875</x:v>
      </x:c>
      <x:c r="I7793" s="22" t="n">
        <x:f>SUM(G7793:H7793)</x:f>
        <x:v>1687011.1875</x:v>
      </x:c>
      <x:c r="J7793" s="22" t="n">
        <x:v>790533</x:v>
      </x:c>
      <x:c r="K7793" s="22" t="n">
        <x:v>60547.5</x:v>
      </x:c>
      <x:c r="L7793" s="22" t="n">
        <x:f>SUM(J7793:K7793)</x:f>
        <x:v>851080.5</x:v>
      </x:c>
      <x:c r="M7793" s="23" t="n">
        <x:f>D7793-L7793</x:f>
        <x:v>0</x:v>
      </x:c>
      <x:c r="N7793" s="22" t="n">
        <x:v>851080.5</x:v>
      </x:c>
      <x:c r="O7793" s="22" t="n">
        <x:v>0</x:v>
      </x:c>
      <x:c r="P7793" s="14" t="n">
        <x:f>N7793/SUM(N7793:O7793)</x:f>
        <x:v>1</x:v>
      </x:c>
      <x:c r="Q7793" s="22" t="n">
        <x:v>943092</x:v>
      </x:c>
      <x:c r="R7793" s="22" t="n">
        <x:v>743660.4375</x:v>
      </x:c>
      <x:c r="S7793" s="2" t="n">
        <x:v>1</x:v>
      </x:c>
      <x:c r="T7793" s="2" t="n">
        <x:v>2</x:v>
      </x:c>
      <x:c r="U7793" s="2" t="n">
        <x:v>2</x:v>
      </x:c>
      <x:c r="V7793" s="2" t="n">
        <x:v>0</x:v>
      </x:c>
      <x:c r="W7793" s="2" t="n">
        <x:v>2</x:v>
      </x:c>
      <x:c r="X7793" s="2" t="n">
        <x:v>2</x:v>
      </x:c>
      <x:c r="Y7793" s="2" t="n">
        <x:v>2</x:v>
      </x:c>
      <x:c r="Z7793" s="22" t="n">
        <x:v>368046</x:v>
      </x:c>
      <x:c r="AA7793" s="22" t="n">
        <x:v>422487</x:v>
      </x:c>
      <x:c r="AB7793" s="22" t="n">
        <x:v>54441</x:v>
      </x:c>
      <x:c r="AC7793" s="22" t="n">
        <x:v>60547.5</x:v>
      </x:c>
      <x:c r="AD7793" s="22" t="n">
        <x:v>0</x:v>
      </x:c>
      <x:c r="AE7793" s="2" t="n">
        <x:v>0</x:v>
      </x:c>
      <x:c r="AF7793" s="2" t="n">
        <x:v>0</x:v>
      </x:c>
    </x:row>
    <x:row r="7794" ht="23" customHeight="1">
      <x:c r="A7794" s="2" t="n">
        <x:v>7788</x:v>
      </x:c>
      <x:c r="B7794" s="24" t="n">
        <x:v>737451.875</x:v>
      </x:c>
      <x:c r="C7794" s="24" t="n">
        <x:v>343605.625</x:v>
      </x:c>
      <x:c r="D7794" s="24" t="n">
        <x:f>SUM(B7794:C7794)</x:f>
        <x:v>1081057.5</x:v>
      </x:c>
      <x:c r="E7794" s="25" t="n">
        <x:f>B7794/D7794</x:f>
        <x:v>0.6821578639434073</x:v>
      </x:c>
      <x:c r="F7794" s="25" t="n">
        <x:f>C7794/D7794</x:f>
        <x:v>0.31784213605659273</x:v>
      </x:c>
      <x:c r="G7794" s="22" t="n">
        <x:v>1198026.875</x:v>
      </x:c>
      <x:c r="H7794" s="22" t="n">
        <x:v>861437.6875</x:v>
      </x:c>
      <x:c r="I7794" s="22" t="n">
        <x:f>SUM(G7794:H7794)</x:f>
        <x:v>2059464.5625</x:v>
      </x:c>
      <x:c r="J7794" s="22" t="n">
        <x:v>899415</x:v>
      </x:c>
      <x:c r="K7794" s="22" t="n">
        <x:v>181642.5</x:v>
      </x:c>
      <x:c r="L7794" s="22" t="n">
        <x:f>SUM(J7794:K7794)</x:f>
        <x:v>1081057.5</x:v>
      </x:c>
      <x:c r="M7794" s="23" t="n">
        <x:f>D7794-L7794</x:f>
        <x:v>0</x:v>
      </x:c>
      <x:c r="N7794" s="22" t="n">
        <x:v>737049.375</x:v>
      </x:c>
      <x:c r="O7794" s="22" t="n">
        <x:v>344008.125</x:v>
      </x:c>
      <x:c r="P7794" s="14" t="n">
        <x:f>N7794/SUM(N7794:O7794)</x:f>
        <x:v>0.6817855433221637</x:v>
      </x:c>
      <x:c r="Q7794" s="22" t="n">
        <x:v>1197106.875</x:v>
      </x:c>
      <x:c r="R7794" s="22" t="n">
        <x:v>862012.6875</x:v>
      </x:c>
      <x:c r="S7794" s="2" t="n">
        <x:v>2</x:v>
      </x:c>
      <x:c r="T7794" s="2" t="n">
        <x:v>3</x:v>
      </x:c>
      <x:c r="U7794" s="2" t="n">
        <x:v>2</x:v>
      </x:c>
      <x:c r="V7794" s="2" t="n">
        <x:v>4</x:v>
      </x:c>
      <x:c r="W7794" s="2" t="n">
        <x:v>4</x:v>
      </x:c>
      <x:c r="X7794" s="2" t="n">
        <x:v>4</x:v>
      </x:c>
      <x:c r="Y7794" s="2" t="n">
        <x:v>4</x:v>
      </x:c>
      <x:c r="Z7794" s="22" t="n">
        <x:v>422487</x:v>
      </x:c>
      <x:c r="AA7794" s="22" t="n">
        <x:v>476928</x:v>
      </x:c>
      <x:c r="AB7794" s="22" t="n">
        <x:v>163323</x:v>
      </x:c>
      <x:c r="AC7794" s="22" t="n">
        <x:v>121095</x:v>
      </x:c>
      <x:c r="AD7794" s="22" t="n">
        <x:v>60547.5</x:v>
      </x:c>
      <x:c r="AE7794" s="2" t="n">
        <x:v>1</x:v>
      </x:c>
      <x:c r="AF7794" s="2" t="n">
        <x:v>0</x:v>
      </x:c>
    </x:row>
    <x:row r="7795" ht="23" customHeight="1">
      <x:c r="A7795" s="2" t="n">
        <x:v>7789</x:v>
      </x:c>
      <x:c r="B7795" s="24" t="n">
        <x:v>785892.75</x:v>
      </x:c>
      <x:c r="C7795" s="24" t="n">
        <x:v>180176.25</x:v>
      </x:c>
      <x:c r="D7795" s="24" t="n">
        <x:f>SUM(B7795:C7795)</x:f>
        <x:v>966069</x:v>
      </x:c>
      <x:c r="E7795" s="25" t="n">
        <x:f>B7795/D7795</x:f>
        <x:v>0.8134954646096707</x:v>
      </x:c>
      <x:c r="F7795" s="25" t="n">
        <x:f>C7795/D7795</x:f>
        <x:v>0.18650453539032927</x:v>
      </x:c>
      <x:c r="G7795" s="22" t="n">
        <x:v>1444618.5</x:v>
      </x:c>
      <x:c r="H7795" s="22" t="n">
        <x:v>493427.625</x:v>
      </x:c>
      <x:c r="I7795" s="22" t="n">
        <x:f>SUM(G7795:H7795)</x:f>
        <x:v>1938046.125</x:v>
      </x:c>
      <x:c r="J7795" s="22" t="n">
        <x:v>844974</x:v>
      </x:c>
      <x:c r="K7795" s="22" t="n">
        <x:v>121095</x:v>
      </x:c>
      <x:c r="L7795" s="22" t="n">
        <x:f>SUM(J7795:K7795)</x:f>
        <x:v>966069</x:v>
      </x:c>
      <x:c r="M7795" s="23" t="n">
        <x:f>D7795-L7795</x:f>
        <x:v>0</x:v>
      </x:c>
      <x:c r="N7795" s="22" t="n">
        <x:v>785892.75</x:v>
      </x:c>
      <x:c r="O7795" s="22" t="n">
        <x:v>180176.25</x:v>
      </x:c>
      <x:c r="P7795" s="14" t="n">
        <x:f>N7795/SUM(N7795:O7795)</x:f>
        <x:v>0.8134954646096707</x:v>
      </x:c>
      <x:c r="Q7795" s="22" t="n">
        <x:v>1443583.5</x:v>
      </x:c>
      <x:c r="R7795" s="22" t="n">
        <x:v>493686.375</x:v>
      </x:c>
      <x:c r="S7795" s="2" t="n">
        <x:v>2</x:v>
      </x:c>
      <x:c r="T7795" s="2" t="n">
        <x:v>2</x:v>
      </x:c>
      <x:c r="U7795" s="2" t="n">
        <x:v>2</x:v>
      </x:c>
      <x:c r="V7795" s="2" t="n">
        <x:v>2</x:v>
      </x:c>
      <x:c r="W7795" s="2" t="n">
        <x:v>3</x:v>
      </x:c>
      <x:c r="X7795" s="2" t="n">
        <x:v>3</x:v>
      </x:c>
      <x:c r="Y7795" s="2" t="n">
        <x:v>3</x:v>
      </x:c>
      <x:c r="Z7795" s="22" t="n">
        <x:v>422487</x:v>
      </x:c>
      <x:c r="AA7795" s="22" t="n">
        <x:v>422487</x:v>
      </x:c>
      <x:c r="AB7795" s="22" t="n">
        <x:v>108882</x:v>
      </x:c>
      <x:c r="AC7795" s="22" t="n">
        <x:v>60547.5</x:v>
      </x:c>
      <x:c r="AD7795" s="22" t="n">
        <x:v>60547.5</x:v>
      </x:c>
      <x:c r="AE7795" s="2" t="n">
        <x:v>0</x:v>
      </x:c>
      <x:c r="AF7795" s="2" t="n">
        <x:v>0</x:v>
      </x:c>
    </x:row>
    <x:row r="7796" ht="23" customHeight="1">
      <x:c r="A7796" s="2" t="n">
        <x:v>7790</x:v>
      </x:c>
      <x:c r="B7796" s="24" t="n">
        <x:v>681185.25</x:v>
      </x:c>
      <x:c r="C7796" s="24" t="n">
        <x:v>284883.75</x:v>
      </x:c>
      <x:c r="D7796" s="24" t="n">
        <x:f>SUM(B7796:C7796)</x:f>
        <x:v>966069</x:v>
      </x:c>
      <x:c r="E7796" s="25" t="n">
        <x:f>B7796/D7796</x:f>
        <x:v>0.7051103492607671</x:v>
      </x:c>
      <x:c r="F7796" s="25" t="n">
        <x:f>C7796/D7796</x:f>
        <x:v>0.2948896507392329</x:v>
      </x:c>
      <x:c r="G7796" s="22" t="n">
        <x:v>1247382</x:v>
      </x:c>
      <x:c r="H7796" s="22" t="n">
        <x:v>643882.125</x:v>
      </x:c>
      <x:c r="I7796" s="22" t="n">
        <x:f>SUM(G7796:H7796)</x:f>
        <x:v>1891264.125</x:v>
      </x:c>
      <x:c r="J7796" s="22" t="n">
        <x:v>844974</x:v>
      </x:c>
      <x:c r="K7796" s="22" t="n">
        <x:v>121095</x:v>
      </x:c>
      <x:c r="L7796" s="22" t="n">
        <x:f>SUM(J7796:K7796)</x:f>
        <x:v>966069</x:v>
      </x:c>
      <x:c r="M7796" s="23" t="n">
        <x:f>D7796-L7796</x:f>
        <x:v>0</x:v>
      </x:c>
      <x:c r="N7796" s="22" t="n">
        <x:v>680667.75</x:v>
      </x:c>
      <x:c r="O7796" s="22" t="n">
        <x:v>285401.25</x:v>
      </x:c>
      <x:c r="P7796" s="14" t="n">
        <x:f>N7796/SUM(N7796:O7796)</x:f>
        <x:v>0.7045746732376259</x:v>
      </x:c>
      <x:c r="Q7796" s="22" t="n">
        <x:v>1246347</x:v>
      </x:c>
      <x:c r="R7796" s="22" t="n">
        <x:v>644917.125</x:v>
      </x:c>
      <x:c r="S7796" s="2" t="n">
        <x:v>2</x:v>
      </x:c>
      <x:c r="T7796" s="2" t="n">
        <x:v>2</x:v>
      </x:c>
      <x:c r="U7796" s="2" t="n">
        <x:v>2</x:v>
      </x:c>
      <x:c r="V7796" s="2" t="n">
        <x:v>1</x:v>
      </x:c>
      <x:c r="W7796" s="2" t="n">
        <x:v>3</x:v>
      </x:c>
      <x:c r="X7796" s="2" t="n">
        <x:v>3</x:v>
      </x:c>
      <x:c r="Y7796" s="2" t="n">
        <x:v>3</x:v>
      </x:c>
      <x:c r="Z7796" s="22" t="n">
        <x:v>422487</x:v>
      </x:c>
      <x:c r="AA7796" s="22" t="n">
        <x:v>422487</x:v>
      </x:c>
      <x:c r="AB7796" s="22" t="n">
        <x:v>108882</x:v>
      </x:c>
      <x:c r="AC7796" s="22" t="n">
        <x:v>60547.5</x:v>
      </x:c>
      <x:c r="AD7796" s="22" t="n">
        <x:v>60547.5</x:v>
      </x:c>
      <x:c r="AE7796" s="2" t="n">
        <x:v>0</x:v>
      </x:c>
      <x:c r="AF7796" s="2" t="n">
        <x:v>1</x:v>
      </x:c>
    </x:row>
    <x:row r="7797" ht="23" customHeight="1">
      <x:c r="A7797" s="2" t="n">
        <x:v>7791</x:v>
      </x:c>
      <x:c r="B7797" s="24" t="n">
        <x:v>636309.375</x:v>
      </x:c>
      <x:c r="C7797" s="24" t="n">
        <x:v>444748.125</x:v>
      </x:c>
      <x:c r="D7797" s="24" t="n">
        <x:f>SUM(B7797:C7797)</x:f>
        <x:v>1081057.5</x:v>
      </x:c>
      <x:c r="E7797" s="25" t="n">
        <x:f>B7797/D7797</x:f>
        <x:v>0.5885990106909207</x:v>
      </x:c>
      <x:c r="F7797" s="25" t="n">
        <x:f>C7797/D7797</x:f>
        <x:v>0.4114009893090793</x:v>
      </x:c>
      <x:c r="G7797" s="22" t="n">
        <x:v>1389309.39375</x:v>
      </x:c>
      <x:c r="H7797" s="22" t="n">
        <x:v>724415.475</x:v>
      </x:c>
      <x:c r="I7797" s="22" t="n">
        <x:f>SUM(G7797:H7797)</x:f>
        <x:v>2113724.86875</x:v>
      </x:c>
      <x:c r="J7797" s="22" t="n">
        <x:v>899415</x:v>
      </x:c>
      <x:c r="K7797" s="22" t="n">
        <x:v>181642.5</x:v>
      </x:c>
      <x:c r="L7797" s="22" t="n">
        <x:f>SUM(J7797:K7797)</x:f>
        <x:v>1081057.5</x:v>
      </x:c>
      <x:c r="M7797" s="23" t="n">
        <x:f>D7797-L7797</x:f>
        <x:v>0</x:v>
      </x:c>
      <x:c r="N7797" s="22" t="n">
        <x:v>636913.125</x:v>
      </x:c>
      <x:c r="O7797" s="22" t="n">
        <x:v>444144.375</x:v>
      </x:c>
      <x:c r="P7797" s="14" t="n">
        <x:f>N7797/SUM(N7797:O7797)</x:f>
        <x:v>0.589157491622786</x:v>
      </x:c>
      <x:c r="Q7797" s="22" t="n">
        <x:v>1389460.33125</x:v>
      </x:c>
      <x:c r="R7797" s="22" t="n">
        <x:v>724587.975</x:v>
      </x:c>
      <x:c r="S7797" s="2" t="n">
        <x:v>3</x:v>
      </x:c>
      <x:c r="T7797" s="2" t="n">
        <x:v>2</x:v>
      </x:c>
      <x:c r="U7797" s="2" t="n">
        <x:v>4</x:v>
      </x:c>
      <x:c r="V7797" s="2" t="n">
        <x:v>2</x:v>
      </x:c>
      <x:c r="W7797" s="2" t="n">
        <x:v>4</x:v>
      </x:c>
      <x:c r="X7797" s="2" t="n">
        <x:v>4</x:v>
      </x:c>
      <x:c r="Y7797" s="2" t="n">
        <x:v>4</x:v>
      </x:c>
      <x:c r="Z7797" s="22" t="n">
        <x:v>476928</x:v>
      </x:c>
      <x:c r="AA7797" s="22" t="n">
        <x:v>422487</x:v>
      </x:c>
      <x:c r="AB7797" s="22" t="n">
        <x:v>163323</x:v>
      </x:c>
      <x:c r="AC7797" s="22" t="n">
        <x:v>60547.5</x:v>
      </x:c>
      <x:c r="AD7797" s="22" t="n">
        <x:v>121095</x:v>
      </x:c>
      <x:c r="AE7797" s="2" t="n">
        <x:v>1</x:v>
      </x:c>
      <x:c r="AF7797" s="2" t="n">
        <x:v>0</x:v>
      </x:c>
    </x:row>
    <x:row r="7798" ht="23" customHeight="1">
      <x:c r="A7798" s="2" t="n">
        <x:v>7792</x:v>
      </x:c>
      <x:c r="B7798" s="24" t="n">
        <x:v>966069</x:v>
      </x:c>
      <x:c r="C7798" s="24" t="n">
        <x:v>0</x:v>
      </x:c>
      <x:c r="D7798" s="24" t="n">
        <x:f>SUM(B7798:C7798)</x:f>
        <x:v>966069</x:v>
      </x:c>
      <x:c r="E7798" s="25" t="n">
        <x:f>B7798/D7798</x:f>
        <x:v>1</x:v>
      </x:c>
      <x:c r="F7798" s="25" t="n">
        <x:f>C7798/D7798</x:f>
        <x:v>0</x:v>
      </x:c>
      <x:c r="G7798" s="22" t="n">
        <x:v>1624794.75</x:v>
      </x:c>
      <x:c r="H7798" s="22" t="n">
        <x:v>313251.375</x:v>
      </x:c>
      <x:c r="I7798" s="22" t="n">
        <x:f>SUM(G7798:H7798)</x:f>
        <x:v>1938046.125</x:v>
      </x:c>
      <x:c r="J7798" s="22" t="n">
        <x:v>844974</x:v>
      </x:c>
      <x:c r="K7798" s="22" t="n">
        <x:v>121095</x:v>
      </x:c>
      <x:c r="L7798" s="22" t="n">
        <x:f>SUM(J7798:K7798)</x:f>
        <x:v>966069</x:v>
      </x:c>
      <x:c r="M7798" s="23" t="n">
        <x:f>D7798-L7798</x:f>
        <x:v>0</x:v>
      </x:c>
      <x:c r="N7798" s="22" t="n">
        <x:v>966069</x:v>
      </x:c>
      <x:c r="O7798" s="22" t="n">
        <x:v>0</x:v>
      </x:c>
      <x:c r="P7798" s="14" t="n">
        <x:f>N7798/SUM(N7798:O7798)</x:f>
        <x:v>1</x:v>
      </x:c>
      <x:c r="Q7798" s="22" t="n">
        <x:v>1623759.75</x:v>
      </x:c>
      <x:c r="R7798" s="22" t="n">
        <x:v>313510.125</x:v>
      </x:c>
      <x:c r="S7798" s="2" t="n">
        <x:v>2</x:v>
      </x:c>
      <x:c r="T7798" s="2" t="n">
        <x:v>2</x:v>
      </x:c>
      <x:c r="U7798" s="2" t="n">
        <x:v>3</x:v>
      </x:c>
      <x:c r="V7798" s="2" t="n">
        <x:v>0</x:v>
      </x:c>
      <x:c r="W7798" s="2" t="n">
        <x:v>3</x:v>
      </x:c>
      <x:c r="X7798" s="2" t="n">
        <x:v>3</x:v>
      </x:c>
      <x:c r="Y7798" s="2" t="n">
        <x:v>3</x:v>
      </x:c>
      <x:c r="Z7798" s="22" t="n">
        <x:v>422487</x:v>
      </x:c>
      <x:c r="AA7798" s="22" t="n">
        <x:v>422487</x:v>
      </x:c>
      <x:c r="AB7798" s="22" t="n">
        <x:v>108882</x:v>
      </x:c>
      <x:c r="AC7798" s="22" t="n">
        <x:v>60547.5</x:v>
      </x:c>
      <x:c r="AD7798" s="22" t="n">
        <x:v>60547.5</x:v>
      </x:c>
      <x:c r="AE7798" s="2" t="n">
        <x:v>0</x:v>
      </x:c>
      <x:c r="AF7798" s="2" t="n">
        <x:v>0</x:v>
      </x:c>
    </x:row>
    <x:row r="7799" ht="23" customHeight="1">
      <x:c r="A7799" s="2" t="n">
        <x:v>7793</x:v>
      </x:c>
      <x:c r="B7799" s="24" t="n">
        <x:v>563540.25</x:v>
      </x:c>
      <x:c r="C7799" s="24" t="n">
        <x:v>402528.75</x:v>
      </x:c>
      <x:c r="D7799" s="24" t="n">
        <x:f>SUM(B7799:C7799)</x:f>
        <x:v>966069</x:v>
      </x:c>
      <x:c r="E7799" s="25" t="n">
        <x:f>B7799/D7799</x:f>
        <x:v>0.5833333333333334</x:v>
      </x:c>
      <x:c r="F7799" s="25" t="n">
        <x:f>C7799/D7799</x:f>
        <x:v>0.4166666666666667</x:v>
      </x:c>
      <x:c r="G7799" s="22" t="n">
        <x:v>775818.75</x:v>
      </x:c>
      <x:c r="H7799" s="22" t="n">
        <x:v>1184367.75</x:v>
      </x:c>
      <x:c r="I7799" s="22" t="n">
        <x:f>SUM(G7799:H7799)</x:f>
        <x:v>1960186.5</x:v>
      </x:c>
      <x:c r="J7799" s="22" t="n">
        <x:v>844974</x:v>
      </x:c>
      <x:c r="K7799" s="22" t="n">
        <x:v>121095</x:v>
      </x:c>
      <x:c r="L7799" s="22" t="n">
        <x:f>SUM(J7799:K7799)</x:f>
        <x:v>966069</x:v>
      </x:c>
      <x:c r="M7799" s="23" t="n">
        <x:f>D7799-L7799</x:f>
        <x:v>0</x:v>
      </x:c>
      <x:c r="N7799" s="22" t="n">
        <x:v>563540.25</x:v>
      </x:c>
      <x:c r="O7799" s="22" t="n">
        <x:v>402528.75</x:v>
      </x:c>
      <x:c r="P7799" s="14" t="n">
        <x:f>N7799/SUM(N7799:O7799)</x:f>
        <x:v>0.5833333333333334</x:v>
      </x:c>
      <x:c r="Q7799" s="22" t="n">
        <x:v>774783.75</x:v>
      </x:c>
      <x:c r="R7799" s="22" t="n">
        <x:v>1184626.5</x:v>
      </x:c>
      <x:c r="S7799" s="2" t="n">
        <x:v>1</x:v>
      </x:c>
      <x:c r="T7799" s="2" t="n">
        <x:v>3</x:v>
      </x:c>
      <x:c r="U7799" s="2" t="n">
        <x:v>2</x:v>
      </x:c>
      <x:c r="V7799" s="2" t="n">
        <x:v>3</x:v>
      </x:c>
      <x:c r="W7799" s="2" t="n">
        <x:v>3</x:v>
      </x:c>
      <x:c r="X7799" s="2" t="n">
        <x:v>3</x:v>
      </x:c>
      <x:c r="Y7799" s="2" t="n">
        <x:v>3</x:v>
      </x:c>
      <x:c r="Z7799" s="22" t="n">
        <x:v>368046</x:v>
      </x:c>
      <x:c r="AA7799" s="22" t="n">
        <x:v>476928</x:v>
      </x:c>
      <x:c r="AB7799" s="22" t="n">
        <x:v>108882</x:v>
      </x:c>
      <x:c r="AC7799" s="22" t="n">
        <x:v>121095</x:v>
      </x:c>
      <x:c r="AD7799" s="22" t="n">
        <x:v>0</x:v>
      </x:c>
      <x:c r="AE7799" s="2" t="n">
        <x:v>0</x:v>
      </x:c>
      <x:c r="AF7799" s="2" t="n">
        <x:v>0</x:v>
      </x:c>
    </x:row>
    <x:row r="7800" ht="23" customHeight="1">
      <x:c r="A7800" s="2" t="n">
        <x:v>7794</x:v>
      </x:c>
      <x:c r="B7800" s="24" t="n">
        <x:v>457680.234375</x:v>
      </x:c>
      <x:c r="C7800" s="24" t="n">
        <x:v>623377.265625</x:v>
      </x:c>
      <x:c r="D7800" s="24" t="n">
        <x:f>SUM(B7800:C7800)</x:f>
        <x:v>1081057.5</x:v>
      </x:c>
      <x:c r="E7800" s="25" t="n">
        <x:f>B7800/D7800</x:f>
        <x:v>0.4233634514121589</x:v>
      </x:c>
      <x:c r="F7800" s="25" t="n">
        <x:f>C7800/D7800</x:f>
        <x:v>0.5766365485878411</x:v>
      </x:c>
      <x:c r="G7800" s="22" t="n">
        <x:v>998095.78125</x:v>
      </x:c>
      <x:c r="H7800" s="22" t="n">
        <x:v>1288782</x:v>
      </x:c>
      <x:c r="I7800" s="22" t="n">
        <x:f>SUM(G7800:H7800)</x:f>
        <x:v>2286877.78125</x:v>
      </x:c>
      <x:c r="J7800" s="22" t="n">
        <x:v>899415</x:v>
      </x:c>
      <x:c r="K7800" s="22" t="n">
        <x:v>181642.5</x:v>
      </x:c>
      <x:c r="L7800" s="22" t="n">
        <x:f>SUM(J7800:K7800)</x:f>
        <x:v>1081057.5</x:v>
      </x:c>
      <x:c r="M7800" s="23" t="n">
        <x:f>D7800-L7800</x:f>
        <x:v>0</x:v>
      </x:c>
      <x:c r="N7800" s="22" t="n">
        <x:v>457647.890625</x:v>
      </x:c>
      <x:c r="O7800" s="22" t="n">
        <x:v>623409.609375</x:v>
      </x:c>
      <x:c r="P7800" s="14" t="n">
        <x:f>N7800/SUM(N7800:O7800)</x:f>
        <x:v>0.423333532790809</x:v>
      </x:c>
      <x:c r="Q7800" s="22" t="n">
        <x:v>997125.46875</x:v>
      </x:c>
      <x:c r="R7800" s="22" t="n">
        <x:v>1289687.625</x:v>
      </x:c>
      <x:c r="S7800" s="2" t="n">
        <x:v>2</x:v>
      </x:c>
      <x:c r="T7800" s="2" t="n">
        <x:v>3</x:v>
      </x:c>
      <x:c r="U7800" s="2" t="n">
        <x:v>2</x:v>
      </x:c>
      <x:c r="V7800" s="2" t="n">
        <x:v>2</x:v>
      </x:c>
      <x:c r="W7800" s="2" t="n">
        <x:v>4</x:v>
      </x:c>
      <x:c r="X7800" s="2" t="n">
        <x:v>4</x:v>
      </x:c>
      <x:c r="Y7800" s="2" t="n">
        <x:v>4</x:v>
      </x:c>
      <x:c r="Z7800" s="22" t="n">
        <x:v>422487</x:v>
      </x:c>
      <x:c r="AA7800" s="22" t="n">
        <x:v>476928</x:v>
      </x:c>
      <x:c r="AB7800" s="22" t="n">
        <x:v>163323</x:v>
      </x:c>
      <x:c r="AC7800" s="22" t="n">
        <x:v>121095</x:v>
      </x:c>
      <x:c r="AD7800" s="22" t="n">
        <x:v>60547.5</x:v>
      </x:c>
      <x:c r="AE7800" s="2" t="n">
        <x:v>2</x:v>
      </x:c>
      <x:c r="AF7800" s="2" t="n">
        <x:v>0</x:v>
      </x:c>
    </x:row>
    <x:row r="7801" ht="23" customHeight="1">
      <x:c r="A7801" s="2" t="n">
        <x:v>7795</x:v>
      </x:c>
      <x:c r="B7801" s="24" t="n">
        <x:v>685290.2708333334</x:v>
      </x:c>
      <x:c r="C7801" s="24" t="n">
        <x:v>395767.2291666667</x:v>
      </x:c>
      <x:c r="D7801" s="24" t="n">
        <x:f>SUM(B7801:C7801)</x:f>
        <x:v>1081057.5</x:v>
      </x:c>
      <x:c r="E7801" s="25" t="n">
        <x:f>B7801/D7801</x:f>
        <x:v>0.6339073276244171</x:v>
      </x:c>
      <x:c r="F7801" s="25" t="n">
        <x:f>C7801/D7801</x:f>
        <x:v>0.36609267237558285</x:v>
      </x:c>
      <x:c r="G7801" s="22" t="n">
        <x:v>1108412.6458333335</x:v>
      </x:c>
      <x:c r="H7801" s="22" t="n">
        <x:v>911154.4635416667</x:v>
      </x:c>
      <x:c r="I7801" s="22" t="n">
        <x:f>SUM(G7801:H7801)</x:f>
        <x:v>2019567.1093750002</x:v>
      </x:c>
      <x:c r="J7801" s="22" t="n">
        <x:v>899415</x:v>
      </x:c>
      <x:c r="K7801" s="22" t="n">
        <x:v>181642.5</x:v>
      </x:c>
      <x:c r="L7801" s="22" t="n">
        <x:f>SUM(J7801:K7801)</x:f>
        <x:v>1081057.5</x:v>
      </x:c>
      <x:c r="M7801" s="23" t="n">
        <x:f>D7801-L7801</x:f>
        <x:v>0</x:v>
      </x:c>
      <x:c r="N7801" s="22" t="n">
        <x:v>684820.6875</x:v>
      </x:c>
      <x:c r="O7801" s="22" t="n">
        <x:v>396236.8125</x:v>
      </x:c>
      <x:c r="P7801" s="14" t="n">
        <x:f>N7801/SUM(N7801:O7801)</x:f>
        <x:v>0.6334729535662996</x:v>
      </x:c>
      <x:c r="Q7801" s="22" t="n">
        <x:v>1107540.5625</x:v>
      </x:c>
      <x:c r="R7801" s="22" t="n">
        <x:v>912407.484375</x:v>
      </x:c>
      <x:c r="S7801" s="2" t="n">
        <x:v>2</x:v>
      </x:c>
      <x:c r="T7801" s="2" t="n">
        <x:v>3</x:v>
      </x:c>
      <x:c r="U7801" s="2" t="n">
        <x:v>2</x:v>
      </x:c>
      <x:c r="V7801" s="2" t="n">
        <x:v>4</x:v>
      </x:c>
      <x:c r="W7801" s="2" t="n">
        <x:v>4</x:v>
      </x:c>
      <x:c r="X7801" s="2" t="n">
        <x:v>4</x:v>
      </x:c>
      <x:c r="Y7801" s="2" t="n">
        <x:v>4</x:v>
      </x:c>
      <x:c r="Z7801" s="22" t="n">
        <x:v>422487</x:v>
      </x:c>
      <x:c r="AA7801" s="22" t="n">
        <x:v>476928</x:v>
      </x:c>
      <x:c r="AB7801" s="22" t="n">
        <x:v>163323</x:v>
      </x:c>
      <x:c r="AC7801" s="22" t="n">
        <x:v>121095</x:v>
      </x:c>
      <x:c r="AD7801" s="22" t="n">
        <x:v>60547.5</x:v>
      </x:c>
      <x:c r="AE7801" s="2" t="n">
        <x:v>1</x:v>
      </x:c>
      <x:c r="AF7801" s="2" t="n">
        <x:v>0</x:v>
      </x:c>
    </x:row>
    <x:row r="7802" ht="23" customHeight="1">
      <x:c r="A7802" s="2" t="n">
        <x:v>7796</x:v>
      </x:c>
      <x:c r="B7802" s="24" t="n">
        <x:v>966069</x:v>
      </x:c>
      <x:c r="C7802" s="24" t="n">
        <x:v>0</x:v>
      </x:c>
      <x:c r="D7802" s="24" t="n">
        <x:f>SUM(B7802:C7802)</x:f>
        <x:v>966069</x:v>
      </x:c>
      <x:c r="E7802" s="25" t="n">
        <x:f>B7802/D7802</x:f>
        <x:v>1</x:v>
      </x:c>
      <x:c r="F7802" s="25" t="n">
        <x:f>C7802/D7802</x:f>
        <x:v>0</x:v>
      </x:c>
      <x:c r="G7802" s="22" t="n">
        <x:v>1733469.75</x:v>
      </x:c>
      <x:c r="H7802" s="22" t="n">
        <x:v>45747</x:v>
      </x:c>
      <x:c r="I7802" s="22" t="n">
        <x:f>SUM(G7802:H7802)</x:f>
        <x:v>1779216.75</x:v>
      </x:c>
      <x:c r="J7802" s="22" t="n">
        <x:v>844974</x:v>
      </x:c>
      <x:c r="K7802" s="22" t="n">
        <x:v>121095</x:v>
      </x:c>
      <x:c r="L7802" s="22" t="n">
        <x:f>SUM(J7802:K7802)</x:f>
        <x:v>966069</x:v>
      </x:c>
      <x:c r="M7802" s="23" t="n">
        <x:f>D7802-L7802</x:f>
        <x:v>0</x:v>
      </x:c>
      <x:c r="N7802" s="22" t="n">
        <x:v>966069</x:v>
      </x:c>
      <x:c r="O7802" s="22" t="n">
        <x:v>0</x:v>
      </x:c>
      <x:c r="P7802" s="14" t="n">
        <x:f>N7802/SUM(N7802:O7802)</x:f>
        <x:v>1</x:v>
      </x:c>
      <x:c r="Q7802" s="22" t="n">
        <x:v>1732434.75</x:v>
      </x:c>
      <x:c r="R7802" s="22" t="n">
        <x:v>46005.75</x:v>
      </x:c>
      <x:c r="S7802" s="2" t="n">
        <x:v>3</x:v>
      </x:c>
      <x:c r="T7802" s="2" t="n">
        <x:v>1</x:v>
      </x:c>
      <x:c r="U7802" s="2" t="n">
        <x:v>4</x:v>
      </x:c>
      <x:c r="V7802" s="2" t="n">
        <x:v>0</x:v>
      </x:c>
      <x:c r="W7802" s="2" t="n">
        <x:v>3</x:v>
      </x:c>
      <x:c r="X7802" s="2" t="n">
        <x:v>3</x:v>
      </x:c>
      <x:c r="Y7802" s="2" t="n">
        <x:v>3</x:v>
      </x:c>
      <x:c r="Z7802" s="22" t="n">
        <x:v>476928</x:v>
      </x:c>
      <x:c r="AA7802" s="22" t="n">
        <x:v>368046</x:v>
      </x:c>
      <x:c r="AB7802" s="22" t="n">
        <x:v>108882</x:v>
      </x:c>
      <x:c r="AC7802" s="22" t="n">
        <x:v>0</x:v>
      </x:c>
      <x:c r="AD7802" s="22" t="n">
        <x:v>121095</x:v>
      </x:c>
      <x:c r="AE7802" s="2" t="n">
        <x:v>0</x:v>
      </x:c>
      <x:c r="AF7802" s="2" t="n">
        <x:v>0</x:v>
      </x:c>
    </x:row>
    <x:row r="7803" ht="23" customHeight="1">
      <x:c r="A7803" s="2" t="n">
        <x:v>7797</x:v>
      </x:c>
      <x:c r="B7803" s="24" t="n">
        <x:v>760308.84375</x:v>
      </x:c>
      <x:c r="C7803" s="24" t="n">
        <x:v>205760.15625</x:v>
      </x:c>
      <x:c r="D7803" s="24" t="n">
        <x:f>SUM(B7803:C7803)</x:f>
        <x:v>966069</x:v>
      </x:c>
      <x:c r="E7803" s="25" t="n">
        <x:f>B7803/D7803</x:f>
        <x:v>0.7870129812156275</x:v>
      </x:c>
      <x:c r="F7803" s="25" t="n">
        <x:f>C7803/D7803</x:f>
        <x:v>0.21298701878437254</x:v>
      </x:c>
      <x:c r="G7803" s="22" t="n">
        <x:v>1359220.21875</x:v>
      </x:c>
      <x:c r="H7803" s="22" t="n">
        <x:v>458433.84375</x:v>
      </x:c>
      <x:c r="I7803" s="22" t="n">
        <x:f>SUM(G7803:H7803)</x:f>
        <x:v>1817654.0625</x:v>
      </x:c>
      <x:c r="J7803" s="22" t="n">
        <x:v>844974</x:v>
      </x:c>
      <x:c r="K7803" s="22" t="n">
        <x:v>121095</x:v>
      </x:c>
      <x:c r="L7803" s="22" t="n">
        <x:f>SUM(J7803:K7803)</x:f>
        <x:v>966069</x:v>
      </x:c>
      <x:c r="M7803" s="23" t="n">
        <x:f>D7803-L7803</x:f>
        <x:v>0</x:v>
      </x:c>
      <x:c r="N7803" s="22" t="n">
        <x:v>759403.21875</x:v>
      </x:c>
      <x:c r="O7803" s="22" t="n">
        <x:v>206665.78125</x:v>
      </x:c>
      <x:c r="P7803" s="14" t="n">
        <x:f>N7803/SUM(N7803:O7803)</x:f>
        <x:v>0.7860755481751304</x:v>
      </x:c>
      <x:c r="Q7803" s="22" t="n">
        <x:v>1357279.59375</x:v>
      </x:c>
      <x:c r="R7803" s="22" t="n">
        <x:v>459598.21875</x:v>
      </x:c>
      <x:c r="S7803" s="2" t="n">
        <x:v>2</x:v>
      </x:c>
      <x:c r="T7803" s="2" t="n">
        <x:v>2</x:v>
      </x:c>
      <x:c r="U7803" s="2" t="n">
        <x:v>1</x:v>
      </x:c>
      <x:c r="V7803" s="2" t="n">
        <x:v>1</x:v>
      </x:c>
      <x:c r="W7803" s="2" t="n">
        <x:v>3</x:v>
      </x:c>
      <x:c r="X7803" s="2" t="n">
        <x:v>3</x:v>
      </x:c>
      <x:c r="Y7803" s="2" t="n">
        <x:v>3</x:v>
      </x:c>
      <x:c r="Z7803" s="22" t="n">
        <x:v>422487</x:v>
      </x:c>
      <x:c r="AA7803" s="22" t="n">
        <x:v>422487</x:v>
      </x:c>
      <x:c r="AB7803" s="22" t="n">
        <x:v>108882</x:v>
      </x:c>
      <x:c r="AC7803" s="22" t="n">
        <x:v>60547.5</x:v>
      </x:c>
      <x:c r="AD7803" s="22" t="n">
        <x:v>60547.5</x:v>
      </x:c>
      <x:c r="AE7803" s="2" t="n">
        <x:v>0</x:v>
      </x:c>
      <x:c r="AF7803" s="2" t="n">
        <x:v>1</x:v>
      </x:c>
    </x:row>
    <x:row r="7804" ht="23" customHeight="1">
      <x:c r="A7804" s="2" t="n">
        <x:v>7798</x:v>
      </x:c>
      <x:c r="B7804" s="24" t="n">
        <x:v>306570.63368055556</x:v>
      </x:c>
      <x:c r="C7804" s="24" t="n">
        <x:v>774486.8663194444</x:v>
      </x:c>
      <x:c r="D7804" s="24" t="n">
        <x:f>SUM(B7804:C7804)</x:f>
        <x:v>1081057.5</x:v>
      </x:c>
      <x:c r="E7804" s="25" t="n">
        <x:f>B7804/D7804</x:f>
        <x:v>0.2835840218309901</x:v>
      </x:c>
      <x:c r="F7804" s="25" t="n">
        <x:f>C7804/D7804</x:f>
        <x:v>0.7164159781690098</x:v>
      </x:c>
      <x:c r="G7804" s="22" t="n">
        <x:v>1188834.521701389</x:v>
      </x:c>
      <x:c r="H7804" s="22" t="n">
        <x:v>898544.3741319444</x:v>
      </x:c>
      <x:c r="I7804" s="22" t="n">
        <x:f>SUM(G7804:H7804)</x:f>
        <x:v>2087378.8958333335</x:v>
      </x:c>
      <x:c r="J7804" s="22" t="n">
        <x:v>899415</x:v>
      </x:c>
      <x:c r="K7804" s="22" t="n">
        <x:v>181642.5</x:v>
      </x:c>
      <x:c r="L7804" s="22" t="n">
        <x:f>SUM(J7804:K7804)</x:f>
        <x:v>1081057.5</x:v>
      </x:c>
      <x:c r="M7804" s="23" t="n">
        <x:f>D7804-L7804</x:f>
        <x:v>0</x:v>
      </x:c>
      <x:c r="N7804" s="22" t="n">
        <x:v>307031.83159722225</x:v>
      </x:c>
      <x:c r="O7804" s="22" t="n">
        <x:v>774025.6684027778</x:v>
      </x:c>
      <x:c r="P7804" s="14" t="n">
        <x:f>N7804/SUM(N7804:O7804)</x:f>
        <x:v>0.2840106392094983</x:v>
      </x:c>
      <x:c r="Q7804" s="22" t="n">
        <x:v>1189685.6414930555</x:v>
      </x:c>
      <x:c r="R7804" s="22" t="n">
        <x:v>898886.3793402778</x:v>
      </x:c>
      <x:c r="S7804" s="2" t="n">
        <x:v>4</x:v>
      </x:c>
      <x:c r="T7804" s="2" t="n">
        <x:v>1</x:v>
      </x:c>
      <x:c r="U7804" s="2" t="n">
        <x:v>1</x:v>
      </x:c>
      <x:c r="V7804" s="2" t="n">
        <x:v>5</x:v>
      </x:c>
      <x:c r="W7804" s="2" t="n">
        <x:v>4</x:v>
      </x:c>
      <x:c r="X7804" s="2" t="n">
        <x:v>4</x:v>
      </x:c>
      <x:c r="Y7804" s="2" t="n">
        <x:v>4</x:v>
      </x:c>
      <x:c r="Z7804" s="22" t="n">
        <x:v>531369</x:v>
      </x:c>
      <x:c r="AA7804" s="22" t="n">
        <x:v>368046</x:v>
      </x:c>
      <x:c r="AB7804" s="22" t="n">
        <x:v>163323</x:v>
      </x:c>
      <x:c r="AC7804" s="22" t="n">
        <x:v>0</x:v>
      </x:c>
      <x:c r="AD7804" s="22" t="n">
        <x:v>181642.5</x:v>
      </x:c>
      <x:c r="AE7804" s="2" t="n">
        <x:v>2</x:v>
      </x:c>
      <x:c r="AF7804" s="2" t="n">
        <x:v>0</x:v>
      </x:c>
    </x:row>
    <x:row r="7805" ht="23" customHeight="1">
      <x:c r="A7805" s="2" t="n">
        <x:v>7799</x:v>
      </x:c>
      <x:c r="B7805" s="24" t="n">
        <x:v>680864.4</x:v>
      </x:c>
      <x:c r="C7805" s="24" t="n">
        <x:v>170216.1</x:v>
      </x:c>
      <x:c r="D7805" s="24" t="n">
        <x:f>SUM(B7805:C7805)</x:f>
        <x:v>851080.5</x:v>
      </x:c>
      <x:c r="E7805" s="25" t="n">
        <x:f>B7805/D7805</x:f>
        <x:v>0.8</x:v>
      </x:c>
      <x:c r="F7805" s="25" t="n">
        <x:f>C7805/D7805</x:f>
        <x:v>0.2</x:v>
      </x:c>
      <x:c r="G7805" s="22" t="n">
        <x:v>1432610.775</x:v>
      </x:c>
      <x:c r="H7805" s="22" t="n">
        <x:v>215963.1</x:v>
      </x:c>
      <x:c r="I7805" s="22" t="n">
        <x:f>SUM(G7805:H7805)</x:f>
        <x:v>1648573.875</x:v>
      </x:c>
      <x:c r="J7805" s="22" t="n">
        <x:v>790533</x:v>
      </x:c>
      <x:c r="K7805" s="22" t="n">
        <x:v>60547.5</x:v>
      </x:c>
      <x:c r="L7805" s="22" t="n">
        <x:f>SUM(J7805:K7805)</x:f>
        <x:v>851080.5</x:v>
      </x:c>
      <x:c r="M7805" s="23" t="n">
        <x:f>D7805-L7805</x:f>
        <x:v>0</x:v>
      </x:c>
      <x:c r="N7805" s="22" t="n">
        <x:v>680864.4</x:v>
      </x:c>
      <x:c r="O7805" s="22" t="n">
        <x:v>170216.1</x:v>
      </x:c>
      <x:c r="P7805" s="14" t="n">
        <x:f>N7805/SUM(N7805:O7805)</x:f>
        <x:v>0.8</x:v>
      </x:c>
      <x:c r="Q7805" s="22" t="n">
        <x:v>1432093.275</x:v>
      </x:c>
      <x:c r="R7805" s="22" t="n">
        <x:v>216221.85</x:v>
      </x:c>
      <x:c r="S7805" s="2" t="n">
        <x:v>2</x:v>
      </x:c>
      <x:c r="T7805" s="2" t="n">
        <x:v>1</x:v>
      </x:c>
      <x:c r="U7805" s="2" t="n">
        <x:v>2</x:v>
      </x:c>
      <x:c r="V7805" s="2" t="n">
        <x:v>1</x:v>
      </x:c>
      <x:c r="W7805" s="2" t="n">
        <x:v>2</x:v>
      </x:c>
      <x:c r="X7805" s="2" t="n">
        <x:v>2</x:v>
      </x:c>
      <x:c r="Y7805" s="2" t="n">
        <x:v>2</x:v>
      </x:c>
      <x:c r="Z7805" s="22" t="n">
        <x:v>422487</x:v>
      </x:c>
      <x:c r="AA7805" s="22" t="n">
        <x:v>368046</x:v>
      </x:c>
      <x:c r="AB7805" s="22" t="n">
        <x:v>54441</x:v>
      </x:c>
      <x:c r="AC7805" s="22" t="n">
        <x:v>0</x:v>
      </x:c>
      <x:c r="AD7805" s="22" t="n">
        <x:v>60547.5</x:v>
      </x:c>
      <x:c r="AE7805" s="2" t="n">
        <x:v>0</x:v>
      </x:c>
      <x:c r="AF7805" s="2" t="n">
        <x:v>0</x:v>
      </x:c>
    </x:row>
    <x:row r="7806" ht="23" customHeight="1">
      <x:c r="A7806" s="2" t="n">
        <x:v>7800</x:v>
      </x:c>
      <x:c r="B7806" s="24" t="n">
        <x:v>478418.4</x:v>
      </x:c>
      <x:c r="C7806" s="24" t="n">
        <x:v>602639.1000000001</x:v>
      </x:c>
      <x:c r="D7806" s="24" t="n">
        <x:f>SUM(B7806:C7806)</x:f>
        <x:v>1081057.5</x:v>
      </x:c>
      <x:c r="E7806" s="25" t="n">
        <x:f>B7806/D7806</x:f>
        <x:v>0.4425466730493059</x:v>
      </x:c>
      <x:c r="F7806" s="25" t="n">
        <x:f>C7806/D7806</x:f>
        <x:v>0.5574533269506942</x:v>
      </x:c>
      <x:c r="G7806" s="22" t="n">
        <x:v>1014781.2749999999</x:v>
      </x:c>
      <x:c r="H7806" s="22" t="n">
        <x:v>977994.7875</x:v>
      </x:c>
      <x:c r="I7806" s="22" t="n">
        <x:f>SUM(G7806:H7806)</x:f>
        <x:v>1992776.0625</x:v>
      </x:c>
      <x:c r="J7806" s="22" t="n">
        <x:v>899415</x:v>
      </x:c>
      <x:c r="K7806" s="22" t="n">
        <x:v>181642.5</x:v>
      </x:c>
      <x:c r="L7806" s="22" t="n">
        <x:f>SUM(J7806:K7806)</x:f>
        <x:v>1081057.5</x:v>
      </x:c>
      <x:c r="M7806" s="23" t="n">
        <x:f>D7806-L7806</x:f>
        <x:v>0</x:v>
      </x:c>
      <x:c r="N7806" s="22" t="n">
        <x:v>478418.4</x:v>
      </x:c>
      <x:c r="O7806" s="22" t="n">
        <x:v>602639.1000000001</x:v>
      </x:c>
      <x:c r="P7806" s="14" t="n">
        <x:f>N7806/SUM(N7806:O7806)</x:f>
        <x:v>0.4425466730493059</x:v>
      </x:c>
      <x:c r="Q7806" s="22" t="n">
        <x:v>1013228.7749999999</x:v>
      </x:c>
      <x:c r="R7806" s="22" t="n">
        <x:v>978253.5375</x:v>
      </x:c>
      <x:c r="S7806" s="2" t="n">
        <x:v>2</x:v>
      </x:c>
      <x:c r="T7806" s="2" t="n">
        <x:v>3</x:v>
      </x:c>
      <x:c r="U7806" s="2" t="n">
        <x:v>4</x:v>
      </x:c>
      <x:c r="V7806" s="2" t="n">
        <x:v>4</x:v>
      </x:c>
      <x:c r="W7806" s="2" t="n">
        <x:v>4</x:v>
      </x:c>
      <x:c r="X7806" s="2" t="n">
        <x:v>4</x:v>
      </x:c>
      <x:c r="Y7806" s="2" t="n">
        <x:v>4</x:v>
      </x:c>
      <x:c r="Z7806" s="22" t="n">
        <x:v>422487</x:v>
      </x:c>
      <x:c r="AA7806" s="22" t="n">
        <x:v>476928</x:v>
      </x:c>
      <x:c r="AB7806" s="22" t="n">
        <x:v>163323</x:v>
      </x:c>
      <x:c r="AC7806" s="22" t="n">
        <x:v>121095</x:v>
      </x:c>
      <x:c r="AD7806" s="22" t="n">
        <x:v>60547.5</x:v>
      </x:c>
      <x:c r="AE7806" s="2" t="n">
        <x:v>0</x:v>
      </x:c>
      <x:c r="AF7806" s="2" t="n">
        <x:v>0</x:v>
      </x:c>
    </x:row>
    <x:row r="7807" ht="23" customHeight="1">
      <x:c r="A7807" s="2" t="n">
        <x:v>7801</x:v>
      </x:c>
      <x:c r="B7807" s="24" t="n">
        <x:v>851080.5</x:v>
      </x:c>
      <x:c r="C7807" s="24" t="n">
        <x:v>0</x:v>
      </x:c>
      <x:c r="D7807" s="24" t="n">
        <x:f>SUM(B7807:C7807)</x:f>
        <x:v>851080.5</x:v>
      </x:c>
      <x:c r="E7807" s="25" t="n">
        <x:f>B7807/D7807</x:f>
        <x:v>1</x:v>
      </x:c>
      <x:c r="F7807" s="25" t="n">
        <x:f>C7807/D7807</x:f>
        <x:v>0</x:v>
      </x:c>
      <x:c r="G7807" s="22" t="n">
        <x:v>943609.5</x:v>
      </x:c>
      <x:c r="H7807" s="22" t="n">
        <x:v>743401.6875</x:v>
      </x:c>
      <x:c r="I7807" s="22" t="n">
        <x:f>SUM(G7807:H7807)</x:f>
        <x:v>1687011.1875</x:v>
      </x:c>
      <x:c r="J7807" s="22" t="n">
        <x:v>790533</x:v>
      </x:c>
      <x:c r="K7807" s="22" t="n">
        <x:v>60547.5</x:v>
      </x:c>
      <x:c r="L7807" s="22" t="n">
        <x:f>SUM(J7807:K7807)</x:f>
        <x:v>851080.5</x:v>
      </x:c>
      <x:c r="M7807" s="23" t="n">
        <x:f>D7807-L7807</x:f>
        <x:v>0</x:v>
      </x:c>
      <x:c r="N7807" s="22" t="n">
        <x:v>851080.5</x:v>
      </x:c>
      <x:c r="O7807" s="22" t="n">
        <x:v>0</x:v>
      </x:c>
      <x:c r="P7807" s="14" t="n">
        <x:f>N7807/SUM(N7807:O7807)</x:f>
        <x:v>1</x:v>
      </x:c>
      <x:c r="Q7807" s="22" t="n">
        <x:v>943092</x:v>
      </x:c>
      <x:c r="R7807" s="22" t="n">
        <x:v>743660.4375</x:v>
      </x:c>
      <x:c r="S7807" s="2" t="n">
        <x:v>1</x:v>
      </x:c>
      <x:c r="T7807" s="2" t="n">
        <x:v>2</x:v>
      </x:c>
      <x:c r="U7807" s="2" t="n">
        <x:v>1</x:v>
      </x:c>
      <x:c r="V7807" s="2" t="n">
        <x:v>0</x:v>
      </x:c>
      <x:c r="W7807" s="2" t="n">
        <x:v>2</x:v>
      </x:c>
      <x:c r="X7807" s="2" t="n">
        <x:v>2</x:v>
      </x:c>
      <x:c r="Y7807" s="2" t="n">
        <x:v>2</x:v>
      </x:c>
      <x:c r="Z7807" s="22" t="n">
        <x:v>368046</x:v>
      </x:c>
      <x:c r="AA7807" s="22" t="n">
        <x:v>422487</x:v>
      </x:c>
      <x:c r="AB7807" s="22" t="n">
        <x:v>54441</x:v>
      </x:c>
      <x:c r="AC7807" s="22" t="n">
        <x:v>60547.5</x:v>
      </x:c>
      <x:c r="AD7807" s="22" t="n">
        <x:v>0</x:v>
      </x:c>
      <x:c r="AE7807" s="2" t="n">
        <x:v>0</x:v>
      </x:c>
      <x:c r="AF7807" s="2" t="n">
        <x:v>0</x:v>
      </x:c>
    </x:row>
    <x:row r="7808" ht="23" customHeight="1">
      <x:c r="A7808" s="2" t="n">
        <x:v>7802</x:v>
      </x:c>
      <x:c r="B7808" s="24" t="n">
        <x:v>719657.49375</x:v>
      </x:c>
      <x:c r="C7808" s="24" t="n">
        <x:v>361400.00625000003</x:v>
      </x:c>
      <x:c r="D7808" s="24" t="n">
        <x:f>SUM(B7808:C7808)</x:f>
        <x:v>1081057.5</x:v>
      </x:c>
      <x:c r="E7808" s="25" t="n">
        <x:f>B7808/D7808</x:f>
        <x:v>0.6656977022498803</x:v>
      </x:c>
      <x:c r="F7808" s="25" t="n">
        <x:f>C7808/D7808</x:f>
        <x:v>0.3343022977501197</x:v>
      </x:c>
      <x:c r="G7808" s="22" t="n">
        <x:v>1401060.0937499998</x:v>
      </x:c>
      <x:c r="H7808" s="22" t="n">
        <x:v>602630.0437500001</x:v>
      </x:c>
      <x:c r="I7808" s="22" t="n">
        <x:f>SUM(G7808:H7808)</x:f>
        <x:v>2003690.1374999997</x:v>
      </x:c>
      <x:c r="J7808" s="22" t="n">
        <x:v>899415</x:v>
      </x:c>
      <x:c r="K7808" s="22" t="n">
        <x:v>181642.5</x:v>
      </x:c>
      <x:c r="L7808" s="22" t="n">
        <x:f>SUM(J7808:K7808)</x:f>
        <x:v>1081057.5</x:v>
      </x:c>
      <x:c r="M7808" s="23" t="n">
        <x:f>D7808-L7808</x:f>
        <x:v>0</x:v>
      </x:c>
      <x:c r="N7808" s="22" t="n">
        <x:v>718751.86875</x:v>
      </x:c>
      <x:c r="O7808" s="22" t="n">
        <x:v>362305.63125000003</x:v>
      </x:c>
      <x:c r="P7808" s="14" t="n">
        <x:f>N7808/SUM(N7808:O7808)</x:f>
        <x:v>0.6648599808520823</x:v>
      </x:c>
      <x:c r="Q7808" s="22" t="n">
        <x:v>1399636.9687499998</x:v>
      </x:c>
      <x:c r="R7808" s="22" t="n">
        <x:v>604311.9187500001</x:v>
      </x:c>
      <x:c r="S7808" s="2" t="n">
        <x:v>3</x:v>
      </x:c>
      <x:c r="T7808" s="2" t="n">
        <x:v>2</x:v>
      </x:c>
      <x:c r="U7808" s="2" t="n">
        <x:v>3</x:v>
      </x:c>
      <x:c r="V7808" s="2" t="n">
        <x:v>3</x:v>
      </x:c>
      <x:c r="W7808" s="2" t="n">
        <x:v>4</x:v>
      </x:c>
      <x:c r="X7808" s="2" t="n">
        <x:v>4</x:v>
      </x:c>
      <x:c r="Y7808" s="2" t="n">
        <x:v>4</x:v>
      </x:c>
      <x:c r="Z7808" s="22" t="n">
        <x:v>476928</x:v>
      </x:c>
      <x:c r="AA7808" s="22" t="n">
        <x:v>422487</x:v>
      </x:c>
      <x:c r="AB7808" s="22" t="n">
        <x:v>163323</x:v>
      </x:c>
      <x:c r="AC7808" s="22" t="n">
        <x:v>60547.5</x:v>
      </x:c>
      <x:c r="AD7808" s="22" t="n">
        <x:v>121095</x:v>
      </x:c>
      <x:c r="AE7808" s="2" t="n">
        <x:v>0</x:v>
      </x:c>
      <x:c r="AF7808" s="2" t="n">
        <x:v>1</x:v>
      </x:c>
    </x:row>
    <x:row r="7809" ht="23" customHeight="1">
      <x:c r="A7809" s="2" t="n">
        <x:v>7803</x:v>
      </x:c>
      <x:c r="B7809" s="24" t="n">
        <x:v>636624.6666666666</x:v>
      </x:c>
      <x:c r="C7809" s="24" t="n">
        <x:v>444432.8333333333</x:v>
      </x:c>
      <x:c r="D7809" s="24" t="n">
        <x:f>SUM(B7809:C7809)</x:f>
        <x:v>1081057.5</x:v>
      </x:c>
      <x:c r="E7809" s="25" t="n">
        <x:f>B7809/D7809</x:f>
        <x:v>0.5888906618442281</x:v>
      </x:c>
      <x:c r="F7809" s="25" t="n">
        <x:f>C7809/D7809</x:f>
        <x:v>0.41110933815577183</x:v>
      </x:c>
      <x:c r="G7809" s="22" t="n">
        <x:v>1093821.5416666665</x:v>
      </x:c>
      <x:c r="H7809" s="22" t="n">
        <x:v>872217.0208333333</x:v>
      </x:c>
      <x:c r="I7809" s="22" t="n">
        <x:f>SUM(G7809:H7809)</x:f>
        <x:v>1966038.5624999998</x:v>
      </x:c>
      <x:c r="J7809" s="22" t="n">
        <x:v>899415</x:v>
      </x:c>
      <x:c r="K7809" s="22" t="n">
        <x:v>181642.5</x:v>
      </x:c>
      <x:c r="L7809" s="22" t="n">
        <x:f>SUM(J7809:K7809)</x:f>
        <x:v>1081057.5</x:v>
      </x:c>
      <x:c r="M7809" s="23" t="n">
        <x:f>D7809-L7809</x:f>
        <x:v>0</x:v>
      </x:c>
      <x:c r="N7809" s="22" t="n">
        <x:v>636490.5</x:v>
      </x:c>
      <x:c r="O7809" s="22" t="n">
        <x:v>444567</x:v>
      </x:c>
      <x:c r="P7809" s="14" t="n">
        <x:f>N7809/SUM(N7809:O7809)</x:f>
        <x:v>0.5887665549704802</x:v>
      </x:c>
      <x:c r="Q7809" s="22" t="n">
        <x:v>1092537.375</x:v>
      </x:c>
      <x:c r="R7809" s="22" t="n">
        <x:v>872811.1875</x:v>
      </x:c>
      <x:c r="S7809" s="2" t="n">
        <x:v>2</x:v>
      </x:c>
      <x:c r="T7809" s="2" t="n">
        <x:v>3</x:v>
      </x:c>
      <x:c r="U7809" s="2" t="n">
        <x:v>3</x:v>
      </x:c>
      <x:c r="V7809" s="2" t="n">
        <x:v>3</x:v>
      </x:c>
      <x:c r="W7809" s="2" t="n">
        <x:v>4</x:v>
      </x:c>
      <x:c r="X7809" s="2" t="n">
        <x:v>4</x:v>
      </x:c>
      <x:c r="Y7809" s="2" t="n">
        <x:v>4</x:v>
      </x:c>
      <x:c r="Z7809" s="22" t="n">
        <x:v>422487</x:v>
      </x:c>
      <x:c r="AA7809" s="22" t="n">
        <x:v>476928</x:v>
      </x:c>
      <x:c r="AB7809" s="22" t="n">
        <x:v>163323</x:v>
      </x:c>
      <x:c r="AC7809" s="22" t="n">
        <x:v>121095</x:v>
      </x:c>
      <x:c r="AD7809" s="22" t="n">
        <x:v>60547.5</x:v>
      </x:c>
      <x:c r="AE7809" s="2" t="n">
        <x:v>1</x:v>
      </x:c>
      <x:c r="AF7809" s="2" t="n">
        <x:v>0</x:v>
      </x:c>
    </x:row>
    <x:row r="7810" ht="23" customHeight="1">
      <x:c r="A7810" s="2" t="n">
        <x:v>7804</x:v>
      </x:c>
      <x:c r="B7810" s="24" t="n">
        <x:v>526983.1875</x:v>
      </x:c>
      <x:c r="C7810" s="24" t="n">
        <x:v>554074.3125</x:v>
      </x:c>
      <x:c r="D7810" s="24" t="n">
        <x:f>SUM(B7810:C7810)</x:f>
        <x:v>1081057.5</x:v>
      </x:c>
      <x:c r="E7810" s="25" t="n">
        <x:f>B7810/D7810</x:f>
        <x:v>0.48747008137865006</x:v>
      </x:c>
      <x:c r="F7810" s="25" t="n">
        <x:f>C7810/D7810</x:f>
        <x:v>0.5125299186213499</x:v>
      </x:c>
      <x:c r="G7810" s="22" t="n">
        <x:v>1003212.5625</x:v>
      </x:c>
      <x:c r="H7810" s="22" t="n">
        <x:v>1273729.21875</x:v>
      </x:c>
      <x:c r="I7810" s="22" t="n">
        <x:f>SUM(G7810:H7810)</x:f>
        <x:v>2276941.78125</x:v>
      </x:c>
      <x:c r="J7810" s="22" t="n">
        <x:v>899415</x:v>
      </x:c>
      <x:c r="K7810" s="22" t="n">
        <x:v>181642.5</x:v>
      </x:c>
      <x:c r="L7810" s="22" t="n">
        <x:f>SUM(J7810:K7810)</x:f>
        <x:v>1081057.5</x:v>
      </x:c>
      <x:c r="M7810" s="23" t="n">
        <x:f>D7810-L7810</x:f>
        <x:v>0</x:v>
      </x:c>
      <x:c r="N7810" s="22" t="n">
        <x:v>526896.9375</x:v>
      </x:c>
      <x:c r="O7810" s="22" t="n">
        <x:v>554160.5625</x:v>
      </x:c>
      <x:c r="P7810" s="14" t="n">
        <x:f>N7810/SUM(N7810:O7810)</x:f>
        <x:v>0.4873902983883836</x:v>
      </x:c>
      <x:c r="Q7810" s="22" t="n">
        <x:v>1002091.3125</x:v>
      </x:c>
      <x:c r="R7810" s="22" t="n">
        <x:v>1274634.84375</x:v>
      </x:c>
      <x:c r="S7810" s="2" t="n">
        <x:v>2</x:v>
      </x:c>
      <x:c r="T7810" s="2" t="n">
        <x:v>3</x:v>
      </x:c>
      <x:c r="U7810" s="2" t="n">
        <x:v>1</x:v>
      </x:c>
      <x:c r="V7810" s="2" t="n">
        <x:v>4</x:v>
      </x:c>
      <x:c r="W7810" s="2" t="n">
        <x:v>4</x:v>
      </x:c>
      <x:c r="X7810" s="2" t="n">
        <x:v>4</x:v>
      </x:c>
      <x:c r="Y7810" s="2" t="n">
        <x:v>4</x:v>
      </x:c>
      <x:c r="Z7810" s="22" t="n">
        <x:v>422487</x:v>
      </x:c>
      <x:c r="AA7810" s="22" t="n">
        <x:v>476928</x:v>
      </x:c>
      <x:c r="AB7810" s="22" t="n">
        <x:v>163323</x:v>
      </x:c>
      <x:c r="AC7810" s="22" t="n">
        <x:v>121095</x:v>
      </x:c>
      <x:c r="AD7810" s="22" t="n">
        <x:v>60547.5</x:v>
      </x:c>
      <x:c r="AE7810" s="2" t="n">
        <x:v>2</x:v>
      </x:c>
      <x:c r="AF7810" s="2" t="n">
        <x:v>0</x:v>
      </x:c>
    </x:row>
    <x:row r="7811" ht="23" customHeight="1">
      <x:c r="A7811" s="2" t="n">
        <x:v>7805</x:v>
      </x:c>
      <x:c r="B7811" s="24" t="n">
        <x:v>708693.25</x:v>
      </x:c>
      <x:c r="C7811" s="24" t="n">
        <x:v>372364.25</x:v>
      </x:c>
      <x:c r="D7811" s="24" t="n">
        <x:f>SUM(B7811:C7811)</x:f>
        <x:v>1081057.5</x:v>
      </x:c>
      <x:c r="E7811" s="25" t="n">
        <x:f>B7811/D7811</x:f>
        <x:v>0.6555555555555556</x:v>
      </x:c>
      <x:c r="F7811" s="25" t="n">
        <x:f>C7811/D7811</x:f>
        <x:v>0.34444444444444444</x:v>
      </x:c>
      <x:c r="G7811" s="22" t="n">
        <x:v>1460439.625</x:v>
      </x:c>
      <x:c r="H7811" s="22" t="n">
        <x:v>492545</x:v>
      </x:c>
      <x:c r="I7811" s="22" t="n">
        <x:f>SUM(G7811:H7811)</x:f>
        <x:v>1952984.625</x:v>
      </x:c>
      <x:c r="J7811" s="22" t="n">
        <x:v>899415</x:v>
      </x:c>
      <x:c r="K7811" s="22" t="n">
        <x:v>181642.5</x:v>
      </x:c>
      <x:c r="L7811" s="22" t="n">
        <x:f>SUM(J7811:K7811)</x:f>
        <x:v>1081057.5</x:v>
      </x:c>
      <x:c r="M7811" s="23" t="n">
        <x:f>D7811-L7811</x:f>
        <x:v>0</x:v>
      </x:c>
      <x:c r="N7811" s="22" t="n">
        <x:v>708693.25</x:v>
      </x:c>
      <x:c r="O7811" s="22" t="n">
        <x:v>372364.25</x:v>
      </x:c>
      <x:c r="P7811" s="14" t="n">
        <x:f>N7811/SUM(N7811:O7811)</x:f>
        <x:v>0.6555555555555556</x:v>
      </x:c>
      <x:c r="Q7811" s="22" t="n">
        <x:v>1459922.125</x:v>
      </x:c>
      <x:c r="R7811" s="22" t="n">
        <x:v>493321.25</x:v>
      </x:c>
      <x:c r="S7811" s="2" t="n">
        <x:v>4</x:v>
      </x:c>
      <x:c r="T7811" s="2" t="n">
        <x:v>1</x:v>
      </x:c>
      <x:c r="U7811" s="2" t="n">
        <x:v>4</x:v>
      </x:c>
      <x:c r="V7811" s="2" t="n">
        <x:v>4</x:v>
      </x:c>
      <x:c r="W7811" s="2" t="n">
        <x:v>4</x:v>
      </x:c>
      <x:c r="X7811" s="2" t="n">
        <x:v>4</x:v>
      </x:c>
      <x:c r="Y7811" s="2" t="n">
        <x:v>4</x:v>
      </x:c>
      <x:c r="Z7811" s="22" t="n">
        <x:v>531369</x:v>
      </x:c>
      <x:c r="AA7811" s="22" t="n">
        <x:v>368046</x:v>
      </x:c>
      <x:c r="AB7811" s="22" t="n">
        <x:v>163323</x:v>
      </x:c>
      <x:c r="AC7811" s="22" t="n">
        <x:v>0</x:v>
      </x:c>
      <x:c r="AD7811" s="22" t="n">
        <x:v>181642.5</x:v>
      </x:c>
      <x:c r="AE7811" s="2" t="n">
        <x:v>0</x:v>
      </x:c>
      <x:c r="AF7811" s="2" t="n">
        <x:v>0</x:v>
      </x:c>
    </x:row>
    <x:row r="7812" ht="23" customHeight="1">
      <x:c r="A7812" s="2" t="n">
        <x:v>7806</x:v>
      </x:c>
      <x:c r="B7812" s="24" t="n">
        <x:v>375461.34375</x:v>
      </x:c>
      <x:c r="C7812" s="24" t="n">
        <x:v>705596.15625</x:v>
      </x:c>
      <x:c r="D7812" s="24" t="n">
        <x:f>SUM(B7812:C7812)</x:f>
        <x:v>1081057.5</x:v>
      </x:c>
      <x:c r="E7812" s="25" t="n">
        <x:f>B7812/D7812</x:f>
        <x:v>0.34730931865326314</x:v>
      </x:c>
      <x:c r="F7812" s="25" t="n">
        <x:f>C7812/D7812</x:f>
        <x:v>0.6526906813467369</x:v>
      </x:c>
      <x:c r="G7812" s="22" t="n">
        <x:v>803640.84375</x:v>
      </x:c>
      <x:c r="H7812" s="22" t="n">
        <x:v>1199295.46875</x:v>
      </x:c>
      <x:c r="I7812" s="22" t="n">
        <x:f>SUM(G7812:H7812)</x:f>
        <x:v>2002936.3125</x:v>
      </x:c>
      <x:c r="J7812" s="22" t="n">
        <x:v>899415</x:v>
      </x:c>
      <x:c r="K7812" s="22" t="n">
        <x:v>181642.5</x:v>
      </x:c>
      <x:c r="L7812" s="22" t="n">
        <x:f>SUM(J7812:K7812)</x:f>
        <x:v>1081057.5</x:v>
      </x:c>
      <x:c r="M7812" s="23" t="n">
        <x:f>D7812-L7812</x:f>
        <x:v>0</x:v>
      </x:c>
      <x:c r="N7812" s="22" t="n">
        <x:v>374469.46875</x:v>
      </x:c>
      <x:c r="O7812" s="22" t="n">
        <x:v>706588.03125</x:v>
      </x:c>
      <x:c r="P7812" s="14" t="n">
        <x:f>N7812/SUM(N7812:O7812)</x:f>
        <x:v>0.34639181426519866</x:v>
      </x:c>
      <x:c r="Q7812" s="22" t="n">
        <x:v>802131.46875</x:v>
      </x:c>
      <x:c r="R7812" s="22" t="n">
        <x:v>1200891.09375</x:v>
      </x:c>
      <x:c r="S7812" s="2" t="n">
        <x:v>2</x:v>
      </x:c>
      <x:c r="T7812" s="2" t="n">
        <x:v>3</x:v>
      </x:c>
      <x:c r="U7812" s="2" t="n">
        <x:v>1</x:v>
      </x:c>
      <x:c r="V7812" s="2" t="n">
        <x:v>5</x:v>
      </x:c>
      <x:c r="W7812" s="2" t="n">
        <x:v>4</x:v>
      </x:c>
      <x:c r="X7812" s="2" t="n">
        <x:v>4</x:v>
      </x:c>
      <x:c r="Y7812" s="2" t="n">
        <x:v>4</x:v>
      </x:c>
      <x:c r="Z7812" s="22" t="n">
        <x:v>422487</x:v>
      </x:c>
      <x:c r="AA7812" s="22" t="n">
        <x:v>476928</x:v>
      </x:c>
      <x:c r="AB7812" s="22" t="n">
        <x:v>163323</x:v>
      </x:c>
      <x:c r="AC7812" s="22" t="n">
        <x:v>121095</x:v>
      </x:c>
      <x:c r="AD7812" s="22" t="n">
        <x:v>60547.5</x:v>
      </x:c>
      <x:c r="AE7812" s="2" t="n">
        <x:v>1</x:v>
      </x:c>
      <x:c r="AF7812" s="2" t="n">
        <x:v>1</x:v>
      </x:c>
    </x:row>
    <x:row r="7813" ht="23" customHeight="1">
      <x:c r="A7813" s="2" t="n">
        <x:v>7807</x:v>
      </x:c>
      <x:c r="B7813" s="24" t="n">
        <x:v>680864.4</x:v>
      </x:c>
      <x:c r="C7813" s="24" t="n">
        <x:v>170216.1</x:v>
      </x:c>
      <x:c r="D7813" s="24" t="n">
        <x:f>SUM(B7813:C7813)</x:f>
        <x:v>851080.5</x:v>
      </x:c>
      <x:c r="E7813" s="25" t="n">
        <x:f>B7813/D7813</x:f>
        <x:v>0.8</x:v>
      </x:c>
      <x:c r="F7813" s="25" t="n">
        <x:f>C7813/D7813</x:f>
        <x:v>0.2</x:v>
      </x:c>
      <x:c r="G7813" s="22" t="n">
        <x:v>1432610.775</x:v>
      </x:c>
      <x:c r="H7813" s="22" t="n">
        <x:v>215963.1</x:v>
      </x:c>
      <x:c r="I7813" s="22" t="n">
        <x:f>SUM(G7813:H7813)</x:f>
        <x:v>1648573.875</x:v>
      </x:c>
      <x:c r="J7813" s="22" t="n">
        <x:v>790533</x:v>
      </x:c>
      <x:c r="K7813" s="22" t="n">
        <x:v>60547.5</x:v>
      </x:c>
      <x:c r="L7813" s="22" t="n">
        <x:f>SUM(J7813:K7813)</x:f>
        <x:v>851080.5</x:v>
      </x:c>
      <x:c r="M7813" s="23" t="n">
        <x:f>D7813-L7813</x:f>
        <x:v>0</x:v>
      </x:c>
      <x:c r="N7813" s="22" t="n">
        <x:v>680864.4</x:v>
      </x:c>
      <x:c r="O7813" s="22" t="n">
        <x:v>170216.1</x:v>
      </x:c>
      <x:c r="P7813" s="14" t="n">
        <x:f>N7813/SUM(N7813:O7813)</x:f>
        <x:v>0.8</x:v>
      </x:c>
      <x:c r="Q7813" s="22" t="n">
        <x:v>1432093.275</x:v>
      </x:c>
      <x:c r="R7813" s="22" t="n">
        <x:v>216221.85</x:v>
      </x:c>
      <x:c r="S7813" s="2" t="n">
        <x:v>2</x:v>
      </x:c>
      <x:c r="T7813" s="2" t="n">
        <x:v>1</x:v>
      </x:c>
      <x:c r="U7813" s="2" t="n">
        <x:v>2</x:v>
      </x:c>
      <x:c r="V7813" s="2" t="n">
        <x:v>1</x:v>
      </x:c>
      <x:c r="W7813" s="2" t="n">
        <x:v>2</x:v>
      </x:c>
      <x:c r="X7813" s="2" t="n">
        <x:v>2</x:v>
      </x:c>
      <x:c r="Y7813" s="2" t="n">
        <x:v>2</x:v>
      </x:c>
      <x:c r="Z7813" s="22" t="n">
        <x:v>422487</x:v>
      </x:c>
      <x:c r="AA7813" s="22" t="n">
        <x:v>368046</x:v>
      </x:c>
      <x:c r="AB7813" s="22" t="n">
        <x:v>54441</x:v>
      </x:c>
      <x:c r="AC7813" s="22" t="n">
        <x:v>0</x:v>
      </x:c>
      <x:c r="AD7813" s="22" t="n">
        <x:v>60547.5</x:v>
      </x:c>
      <x:c r="AE7813" s="2" t="n">
        <x:v>0</x:v>
      </x:c>
      <x:c r="AF7813" s="2" t="n">
        <x:v>0</x:v>
      </x:c>
    </x:row>
    <x:row r="7814" ht="23" customHeight="1">
      <x:c r="A7814" s="2" t="n">
        <x:v>7808</x:v>
      </x:c>
      <x:c r="B7814" s="24" t="n">
        <x:v>425540.25</x:v>
      </x:c>
      <x:c r="C7814" s="24" t="n">
        <x:v>425540.25</x:v>
      </x:c>
      <x:c r="D7814" s="24" t="n">
        <x:f>SUM(B7814:C7814)</x:f>
        <x:v>851080.5</x:v>
      </x:c>
      <x:c r="E7814" s="25" t="n">
        <x:f>B7814/D7814</x:f>
        <x:v>0.5</x:v>
      </x:c>
      <x:c r="F7814" s="25" t="n">
        <x:f>C7814/D7814</x:f>
        <x:v>0.5</x:v>
      </x:c>
      <x:c r="G7814" s="22" t="n">
        <x:v>1177286.625</x:v>
      </x:c>
      <x:c r="H7814" s="22" t="n">
        <x:v>471287.25</x:v>
      </x:c>
      <x:c r="I7814" s="22" t="n">
        <x:f>SUM(G7814:H7814)</x:f>
        <x:v>1648573.875</x:v>
      </x:c>
      <x:c r="J7814" s="22" t="n">
        <x:v>790533</x:v>
      </x:c>
      <x:c r="K7814" s="22" t="n">
        <x:v>60547.5</x:v>
      </x:c>
      <x:c r="L7814" s="22" t="n">
        <x:f>SUM(J7814:K7814)</x:f>
        <x:v>851080.5</x:v>
      </x:c>
      <x:c r="M7814" s="23" t="n">
        <x:f>D7814-L7814</x:f>
        <x:v>0</x:v>
      </x:c>
      <x:c r="N7814" s="22" t="n">
        <x:v>425540.25</x:v>
      </x:c>
      <x:c r="O7814" s="22" t="n">
        <x:v>425540.25</x:v>
      </x:c>
      <x:c r="P7814" s="14" t="n">
        <x:f>N7814/SUM(N7814:O7814)</x:f>
        <x:v>0.5</x:v>
      </x:c>
      <x:c r="Q7814" s="22" t="n">
        <x:v>1176769.125</x:v>
      </x:c>
      <x:c r="R7814" s="22" t="n">
        <x:v>471546</x:v>
      </x:c>
      <x:c r="S7814" s="2" t="n">
        <x:v>2</x:v>
      </x:c>
      <x:c r="T7814" s="2" t="n">
        <x:v>1</x:v>
      </x:c>
      <x:c r="U7814" s="2" t="n">
        <x:v>1</x:v>
      </x:c>
      <x:c r="V7814" s="2" t="n">
        <x:v>2</x:v>
      </x:c>
      <x:c r="W7814" s="2" t="n">
        <x:v>2</x:v>
      </x:c>
      <x:c r="X7814" s="2" t="n">
        <x:v>2</x:v>
      </x:c>
      <x:c r="Y7814" s="2" t="n">
        <x:v>2</x:v>
      </x:c>
      <x:c r="Z7814" s="22" t="n">
        <x:v>422487</x:v>
      </x:c>
      <x:c r="AA7814" s="22" t="n">
        <x:v>368046</x:v>
      </x:c>
      <x:c r="AB7814" s="22" t="n">
        <x:v>54441</x:v>
      </x:c>
      <x:c r="AC7814" s="22" t="n">
        <x:v>0</x:v>
      </x:c>
      <x:c r="AD7814" s="22" t="n">
        <x:v>60547.5</x:v>
      </x:c>
      <x:c r="AE7814" s="2" t="n">
        <x:v>0</x:v>
      </x:c>
      <x:c r="AF7814" s="2" t="n">
        <x:v>0</x:v>
      </x:c>
    </x:row>
    <x:row r="7815" ht="23" customHeight="1">
      <x:c r="A7815" s="2" t="n">
        <x:v>7809</x:v>
      </x:c>
      <x:c r="B7815" s="24" t="n">
        <x:v>851080.5</x:v>
      </x:c>
      <x:c r="C7815" s="24" t="n">
        <x:v>0</x:v>
      </x:c>
      <x:c r="D7815" s="24" t="n">
        <x:f>SUM(B7815:C7815)</x:f>
        <x:v>851080.5</x:v>
      </x:c>
      <x:c r="E7815" s="25" t="n">
        <x:f>B7815/D7815</x:f>
        <x:v>1</x:v>
      </x:c>
      <x:c r="F7815" s="25" t="n">
        <x:f>C7815/D7815</x:f>
        <x:v>0</x:v>
      </x:c>
      <x:c r="G7815" s="22" t="n">
        <x:v>1679701.5</x:v>
      </x:c>
      <x:c r="H7815" s="22" t="n">
        <x:v>98557.875</x:v>
      </x:c>
      <x:c r="I7815" s="22" t="n">
        <x:f>SUM(G7815:H7815)</x:f>
        <x:v>1778259.375</x:v>
      </x:c>
      <x:c r="J7815" s="22" t="n">
        <x:v>790533</x:v>
      </x:c>
      <x:c r="K7815" s="22" t="n">
        <x:v>60547.5</x:v>
      </x:c>
      <x:c r="L7815" s="22" t="n">
        <x:f>SUM(J7815:K7815)</x:f>
        <x:v>851080.5</x:v>
      </x:c>
      <x:c r="M7815" s="23" t="n">
        <x:f>D7815-L7815</x:f>
        <x:v>0</x:v>
      </x:c>
      <x:c r="N7815" s="22" t="n">
        <x:v>851080.5</x:v>
      </x:c>
      <x:c r="O7815" s="22" t="n">
        <x:v>0</x:v>
      </x:c>
      <x:c r="P7815" s="14" t="n">
        <x:f>N7815/SUM(N7815:O7815)</x:f>
        <x:v>1</x:v>
      </x:c>
      <x:c r="Q7815" s="22" t="n">
        <x:v>1679184</x:v>
      </x:c>
      <x:c r="R7815" s="22" t="n">
        <x:v>98816.625</x:v>
      </x:c>
      <x:c r="S7815" s="2" t="n">
        <x:v>2</x:v>
      </x:c>
      <x:c r="T7815" s="2" t="n">
        <x:v>1</x:v>
      </x:c>
      <x:c r="U7815" s="2" t="n">
        <x:v>1</x:v>
      </x:c>
      <x:c r="V7815" s="2" t="n">
        <x:v>0</x:v>
      </x:c>
      <x:c r="W7815" s="2" t="n">
        <x:v>2</x:v>
      </x:c>
      <x:c r="X7815" s="2" t="n">
        <x:v>2</x:v>
      </x:c>
      <x:c r="Y7815" s="2" t="n">
        <x:v>2</x:v>
      </x:c>
      <x:c r="Z7815" s="22" t="n">
        <x:v>422487</x:v>
      </x:c>
      <x:c r="AA7815" s="22" t="n">
        <x:v>368046</x:v>
      </x:c>
      <x:c r="AB7815" s="22" t="n">
        <x:v>54441</x:v>
      </x:c>
      <x:c r="AC7815" s="22" t="n">
        <x:v>0</x:v>
      </x:c>
      <x:c r="AD7815" s="22" t="n">
        <x:v>60547.5</x:v>
      </x:c>
      <x:c r="AE7815" s="2" t="n">
        <x:v>0</x:v>
      </x:c>
      <x:c r="AF7815" s="2" t="n">
        <x:v>0</x:v>
      </x:c>
    </x:row>
    <x:row r="7816" ht="23" customHeight="1">
      <x:c r="A7816" s="2" t="n">
        <x:v>7810</x:v>
      </x:c>
      <x:c r="B7816" s="24" t="n">
        <x:v>801685.125</x:v>
      </x:c>
      <x:c r="C7816" s="24" t="n">
        <x:v>279372.375</x:v>
      </x:c>
      <x:c r="D7816" s="24" t="n">
        <x:f>SUM(B7816:C7816)</x:f>
        <x:v>1081057.5</x:v>
      </x:c>
      <x:c r="E7816" s="25" t="n">
        <x:f>B7816/D7816</x:f>
        <x:v>0.7415749162278602</x:v>
      </x:c>
      <x:c r="F7816" s="25" t="n">
        <x:f>C7816/D7816</x:f>
        <x:v>0.2584250837721398</x:v>
      </x:c>
      <x:c r="G7816" s="22" t="n">
        <x:v>1647214.1437499998</x:v>
      </x:c>
      <x:c r="H7816" s="22" t="n">
        <x:v>513292.725</x:v>
      </x:c>
      <x:c r="I7816" s="22" t="n">
        <x:f>SUM(G7816:H7816)</x:f>
        <x:v>2160506.86875</x:v>
      </x:c>
      <x:c r="J7816" s="22" t="n">
        <x:v>899415</x:v>
      </x:c>
      <x:c r="K7816" s="22" t="n">
        <x:v>181642.5</x:v>
      </x:c>
      <x:c r="L7816" s="22" t="n">
        <x:f>SUM(J7816:K7816)</x:f>
        <x:v>1081057.5</x:v>
      </x:c>
      <x:c r="M7816" s="23" t="n">
        <x:f>D7816-L7816</x:f>
        <x:v>0</x:v>
      </x:c>
      <x:c r="N7816" s="22" t="n">
        <x:v>802461.375</x:v>
      </x:c>
      <x:c r="O7816" s="22" t="n">
        <x:v>278596.125</x:v>
      </x:c>
      <x:c r="P7816" s="14" t="n">
        <x:f>N7816/SUM(N7816:O7816)</x:f>
        <x:v>0.7422929631402585</x:v>
      </x:c>
      <x:c r="Q7816" s="22" t="n">
        <x:v>1647020.0812499998</x:v>
      </x:c>
      <x:c r="R7816" s="22" t="n">
        <x:v>513033.975</x:v>
      </x:c>
      <x:c r="S7816" s="2" t="n">
        <x:v>3</x:v>
      </x:c>
      <x:c r="T7816" s="2" t="n">
        <x:v>2</x:v>
      </x:c>
      <x:c r="U7816" s="2" t="n">
        <x:v>4</x:v>
      </x:c>
      <x:c r="V7816" s="2" t="n">
        <x:v>1</x:v>
      </x:c>
      <x:c r="W7816" s="2" t="n">
        <x:v>4</x:v>
      </x:c>
      <x:c r="X7816" s="2" t="n">
        <x:v>4</x:v>
      </x:c>
      <x:c r="Y7816" s="2" t="n">
        <x:v>4</x:v>
      </x:c>
      <x:c r="Z7816" s="22" t="n">
        <x:v>476928</x:v>
      </x:c>
      <x:c r="AA7816" s="22" t="n">
        <x:v>422487</x:v>
      </x:c>
      <x:c r="AB7816" s="22" t="n">
        <x:v>163323</x:v>
      </x:c>
      <x:c r="AC7816" s="22" t="n">
        <x:v>60547.5</x:v>
      </x:c>
      <x:c r="AD7816" s="22" t="n">
        <x:v>121095</x:v>
      </x:c>
      <x:c r="AE7816" s="2" t="n">
        <x:v>1</x:v>
      </x:c>
      <x:c r="AF7816" s="2" t="n">
        <x:v>0</x:v>
      </x:c>
    </x:row>
    <x:row r="7817" ht="23" customHeight="1">
      <x:c r="A7817" s="2" t="n">
        <x:v>7811</x:v>
      </x:c>
      <x:c r="B7817" s="24" t="n">
        <x:v>851080.5</x:v>
      </x:c>
      <x:c r="C7817" s="24" t="n">
        <x:v>0</x:v>
      </x:c>
      <x:c r="D7817" s="24" t="n">
        <x:f>SUM(B7817:C7817)</x:f>
        <x:v>851080.5</x:v>
      </x:c>
      <x:c r="E7817" s="25" t="n">
        <x:f>B7817/D7817</x:f>
        <x:v>1</x:v>
      </x:c>
      <x:c r="F7817" s="25" t="n">
        <x:f>C7817/D7817</x:f>
        <x:v>0</x:v>
      </x:c>
      <x:c r="G7817" s="22" t="n">
        <x:v>1141760.25</x:v>
      </x:c>
      <x:c r="H7817" s="22" t="n">
        <x:v>736092</x:v>
      </x:c>
      <x:c r="I7817" s="22" t="n">
        <x:f>SUM(G7817:H7817)</x:f>
        <x:v>1877852.25</x:v>
      </x:c>
      <x:c r="J7817" s="22" t="n">
        <x:v>790533</x:v>
      </x:c>
      <x:c r="K7817" s="22" t="n">
        <x:v>60547.5</x:v>
      </x:c>
      <x:c r="L7817" s="22" t="n">
        <x:f>SUM(J7817:K7817)</x:f>
        <x:v>851080.5</x:v>
      </x:c>
      <x:c r="M7817" s="23" t="n">
        <x:f>D7817-L7817</x:f>
        <x:v>0</x:v>
      </x:c>
      <x:c r="N7817" s="22" t="n">
        <x:v>851080.5</x:v>
      </x:c>
      <x:c r="O7817" s="22" t="n">
        <x:v>0</x:v>
      </x:c>
      <x:c r="P7817" s="14" t="n">
        <x:f>N7817/SUM(N7817:O7817)</x:f>
        <x:v>1</x:v>
      </x:c>
      <x:c r="Q7817" s="22" t="n">
        <x:v>1140725.25</x:v>
      </x:c>
      <x:c r="R7817" s="22" t="n">
        <x:v>736092</x:v>
      </x:c>
      <x:c r="S7817" s="2" t="n">
        <x:v>1</x:v>
      </x:c>
      <x:c r="T7817" s="2" t="n">
        <x:v>2</x:v>
      </x:c>
      <x:c r="U7817" s="2" t="n">
        <x:v>1</x:v>
      </x:c>
      <x:c r="V7817" s="2" t="n">
        <x:v>0</x:v>
      </x:c>
      <x:c r="W7817" s="2" t="n">
        <x:v>2</x:v>
      </x:c>
      <x:c r="X7817" s="2" t="n">
        <x:v>2</x:v>
      </x:c>
      <x:c r="Y7817" s="2" t="n">
        <x:v>2</x:v>
      </x:c>
      <x:c r="Z7817" s="22" t="n">
        <x:v>368046</x:v>
      </x:c>
      <x:c r="AA7817" s="22" t="n">
        <x:v>422487</x:v>
      </x:c>
      <x:c r="AB7817" s="22" t="n">
        <x:v>54441</x:v>
      </x:c>
      <x:c r="AC7817" s="22" t="n">
        <x:v>60547.5</x:v>
      </x:c>
      <x:c r="AD7817" s="22" t="n">
        <x:v>0</x:v>
      </x:c>
      <x:c r="AE7817" s="2" t="n">
        <x:v>0</x:v>
      </x:c>
      <x:c r="AF7817" s="2" t="n">
        <x:v>0</x:v>
      </x:c>
    </x:row>
    <x:row r="7818" ht="23" customHeight="1">
      <x:c r="A7818" s="2" t="n">
        <x:v>7812</x:v>
      </x:c>
      <x:c r="B7818" s="24" t="n">
        <x:v>570621.375</x:v>
      </x:c>
      <x:c r="C7818" s="24" t="n">
        <x:v>395447.625</x:v>
      </x:c>
      <x:c r="D7818" s="24" t="n">
        <x:f>SUM(B7818:C7818)</x:f>
        <x:v>966069</x:v>
      </x:c>
      <x:c r="E7818" s="25" t="n">
        <x:f>B7818/D7818</x:f>
        <x:v>0.5906631669166488</x:v>
      </x:c>
      <x:c r="F7818" s="25" t="n">
        <x:f>C7818/D7818</x:f>
        <x:v>0.40933683308335117</x:v>
      </x:c>
      <x:c r="G7818" s="22" t="n">
        <x:v>1399242.375</x:v>
      </x:c>
      <x:c r="H7818" s="22" t="n">
        <x:v>500551.875</x:v>
      </x:c>
      <x:c r="I7818" s="22" t="n">
        <x:f>SUM(G7818:H7818)</x:f>
        <x:v>1899794.25</x:v>
      </x:c>
      <x:c r="J7818" s="22" t="n">
        <x:v>844974</x:v>
      </x:c>
      <x:c r="K7818" s="22" t="n">
        <x:v>121095</x:v>
      </x:c>
      <x:c r="L7818" s="22" t="n">
        <x:f>SUM(J7818:K7818)</x:f>
        <x:v>966069</x:v>
      </x:c>
      <x:c r="M7818" s="23" t="n">
        <x:f>D7818-L7818</x:f>
        <x:v>0</x:v>
      </x:c>
      <x:c r="N7818" s="22" t="n">
        <x:v>571052.625</x:v>
      </x:c>
      <x:c r="O7818" s="22" t="n">
        <x:v>395016.375</x:v>
      </x:c>
      <x:c r="P7818" s="14" t="n">
        <x:f>N7818/SUM(N7818:O7818)</x:f>
        <x:v>0.5911095636025998</x:v>
      </x:c>
      <x:c r="Q7818" s="22" t="n">
        <x:v>1399156.125</x:v>
      </x:c>
      <x:c r="R7818" s="22" t="n">
        <x:v>500638.125</x:v>
      </x:c>
      <x:c r="S7818" s="2" t="n">
        <x:v>3</x:v>
      </x:c>
      <x:c r="T7818" s="2" t="n">
        <x:v>1</x:v>
      </x:c>
      <x:c r="U7818" s="2" t="n">
        <x:v>2</x:v>
      </x:c>
      <x:c r="V7818" s="2" t="n">
        <x:v>2</x:v>
      </x:c>
      <x:c r="W7818" s="2" t="n">
        <x:v>3</x:v>
      </x:c>
      <x:c r="X7818" s="2" t="n">
        <x:v>3</x:v>
      </x:c>
      <x:c r="Y7818" s="2" t="n">
        <x:v>3</x:v>
      </x:c>
      <x:c r="Z7818" s="22" t="n">
        <x:v>476928</x:v>
      </x:c>
      <x:c r="AA7818" s="22" t="n">
        <x:v>368046</x:v>
      </x:c>
      <x:c r="AB7818" s="22" t="n">
        <x:v>108882</x:v>
      </x:c>
      <x:c r="AC7818" s="22" t="n">
        <x:v>0</x:v>
      </x:c>
      <x:c r="AD7818" s="22" t="n">
        <x:v>121095</x:v>
      </x:c>
      <x:c r="AE7818" s="2" t="n">
        <x:v>0</x:v>
      </x:c>
      <x:c r="AF7818" s="2" t="n">
        <x:v>1</x:v>
      </x:c>
    </x:row>
    <x:row r="7819" ht="23" customHeight="1">
      <x:c r="A7819" s="2" t="n">
        <x:v>7813</x:v>
      </x:c>
      <x:c r="B7819" s="24" t="n">
        <x:v>876344.8500000001</x:v>
      </x:c>
      <x:c r="C7819" s="24" t="n">
        <x:v>204712.65000000002</x:v>
      </x:c>
      <x:c r="D7819" s="24" t="n">
        <x:f>SUM(B7819:C7819)</x:f>
        <x:v>1081057.5</x:v>
      </x:c>
      <x:c r="E7819" s="25" t="n">
        <x:f>B7819/D7819</x:f>
        <x:v>0.8106366682623266</x:v>
      </x:c>
      <x:c r="F7819" s="25" t="n">
        <x:f>C7819/D7819</x:f>
        <x:v>0.18936333173767356</x:v>
      </x:c>
      <x:c r="G7819" s="22" t="n">
        <x:v>1557747.4500000002</x:v>
      </x:c>
      <x:c r="H7819" s="22" t="n">
        <x:v>445942.68750000006</x:v>
      </x:c>
      <x:c r="I7819" s="22" t="n">
        <x:f>SUM(G7819:H7819)</x:f>
        <x:v>2003690.1375000002</x:v>
      </x:c>
      <x:c r="J7819" s="22" t="n">
        <x:v>899415</x:v>
      </x:c>
      <x:c r="K7819" s="22" t="n">
        <x:v>181642.5</x:v>
      </x:c>
      <x:c r="L7819" s="22" t="n">
        <x:f>SUM(J7819:K7819)</x:f>
        <x:v>1081057.5</x:v>
      </x:c>
      <x:c r="M7819" s="23" t="n">
        <x:f>D7819-L7819</x:f>
        <x:v>0</x:v>
      </x:c>
      <x:c r="N7819" s="22" t="n">
        <x:v>876344.8500000001</x:v>
      </x:c>
      <x:c r="O7819" s="22" t="n">
        <x:v>204712.65000000002</x:v>
      </x:c>
      <x:c r="P7819" s="14" t="n">
        <x:f>N7819/SUM(N7819:O7819)</x:f>
        <x:v>0.8106366682623266</x:v>
      </x:c>
      <x:c r="Q7819" s="22" t="n">
        <x:v>1557229.9500000002</x:v>
      </x:c>
      <x:c r="R7819" s="22" t="n">
        <x:v>446718.93750000006</x:v>
      </x:c>
      <x:c r="S7819" s="2" t="n">
        <x:v>3</x:v>
      </x:c>
      <x:c r="T7819" s="2" t="n">
        <x:v>2</x:v>
      </x:c>
      <x:c r="U7819" s="2" t="n">
        <x:v>3</x:v>
      </x:c>
      <x:c r="V7819" s="2" t="n">
        <x:v>2</x:v>
      </x:c>
      <x:c r="W7819" s="2" t="n">
        <x:v>4</x:v>
      </x:c>
      <x:c r="X7819" s="2" t="n">
        <x:v>4</x:v>
      </x:c>
      <x:c r="Y7819" s="2" t="n">
        <x:v>4</x:v>
      </x:c>
      <x:c r="Z7819" s="22" t="n">
        <x:v>476928</x:v>
      </x:c>
      <x:c r="AA7819" s="22" t="n">
        <x:v>422487</x:v>
      </x:c>
      <x:c r="AB7819" s="22" t="n">
        <x:v>163323</x:v>
      </x:c>
      <x:c r="AC7819" s="22" t="n">
        <x:v>60547.5</x:v>
      </x:c>
      <x:c r="AD7819" s="22" t="n">
        <x:v>121095</x:v>
      </x:c>
      <x:c r="AE7819" s="2" t="n">
        <x:v>0</x:v>
      </x:c>
      <x:c r="AF7819" s="2" t="n">
        <x:v>0</x:v>
      </x:c>
    </x:row>
    <x:row r="7820" ht="23" customHeight="1">
      <x:c r="A7820" s="2" t="n">
        <x:v>7814</x:v>
      </x:c>
      <x:c r="B7820" s="24" t="n">
        <x:v>720705</x:v>
      </x:c>
      <x:c r="C7820" s="24" t="n">
        <x:v>360352.5</x:v>
      </x:c>
      <x:c r="D7820" s="24" t="n">
        <x:f>SUM(B7820:C7820)</x:f>
        <x:v>1081057.5</x:v>
      </x:c>
      <x:c r="E7820" s="25" t="n">
        <x:f>B7820/D7820</x:f>
        <x:v>0.6666666666666666</x:v>
      </x:c>
      <x:c r="F7820" s="25" t="n">
        <x:f>C7820/D7820</x:f>
        <x:v>0.3333333333333333</x:v>
      </x:c>
      <x:c r="G7820" s="22" t="n">
        <x:v>796173.75</x:v>
      </x:c>
      <x:c r="H7820" s="22" t="n">
        <x:v>1156810.875</x:v>
      </x:c>
      <x:c r="I7820" s="22" t="n">
        <x:f>SUM(G7820:H7820)</x:f>
        <x:v>1952984.625</x:v>
      </x:c>
      <x:c r="J7820" s="22" t="n">
        <x:v>899415</x:v>
      </x:c>
      <x:c r="K7820" s="22" t="n">
        <x:v>181642.5</x:v>
      </x:c>
      <x:c r="L7820" s="22" t="n">
        <x:f>SUM(J7820:K7820)</x:f>
        <x:v>1081057.5</x:v>
      </x:c>
      <x:c r="M7820" s="23" t="n">
        <x:f>D7820-L7820</x:f>
        <x:v>0</x:v>
      </x:c>
      <x:c r="N7820" s="22" t="n">
        <x:v>720705</x:v>
      </x:c>
      <x:c r="O7820" s="22" t="n">
        <x:v>360352.5</x:v>
      </x:c>
      <x:c r="P7820" s="14" t="n">
        <x:f>N7820/SUM(N7820:O7820)</x:f>
        <x:v>0.6666666666666666</x:v>
      </x:c>
      <x:c r="Q7820" s="22" t="n">
        <x:v>795656.25</x:v>
      </x:c>
      <x:c r="R7820" s="22" t="n">
        <x:v>1157587.125</x:v>
      </x:c>
      <x:c r="S7820" s="2" t="n">
        <x:v>1</x:v>
      </x:c>
      <x:c r="T7820" s="2" t="n">
        <x:v>4</x:v>
      </x:c>
      <x:c r="U7820" s="2" t="n">
        <x:v>3</x:v>
      </x:c>
      <x:c r="V7820" s="2" t="n">
        <x:v>3</x:v>
      </x:c>
      <x:c r="W7820" s="2" t="n">
        <x:v>4</x:v>
      </x:c>
      <x:c r="X7820" s="2" t="n">
        <x:v>4</x:v>
      </x:c>
      <x:c r="Y7820" s="2" t="n">
        <x:v>4</x:v>
      </x:c>
      <x:c r="Z7820" s="22" t="n">
        <x:v>368046</x:v>
      </x:c>
      <x:c r="AA7820" s="22" t="n">
        <x:v>531369</x:v>
      </x:c>
      <x:c r="AB7820" s="22" t="n">
        <x:v>163323</x:v>
      </x:c>
      <x:c r="AC7820" s="22" t="n">
        <x:v>181642.5</x:v>
      </x:c>
      <x:c r="AD7820" s="22" t="n">
        <x:v>0</x:v>
      </x:c>
      <x:c r="AE7820" s="2" t="n">
        <x:v>0</x:v>
      </x:c>
      <x:c r="AF7820" s="2" t="n">
        <x:v>0</x:v>
      </x:c>
    </x:row>
    <x:row r="7821" ht="23" customHeight="1">
      <x:c r="A7821" s="2" t="n">
        <x:v>7815</x:v>
      </x:c>
      <x:c r="B7821" s="24" t="n">
        <x:v>851080.5</x:v>
      </x:c>
      <x:c r="C7821" s="24" t="n">
        <x:v>0</x:v>
      </x:c>
      <x:c r="D7821" s="24" t="n">
        <x:f>SUM(B7821:C7821)</x:f>
        <x:v>851080.5</x:v>
      </x:c>
      <x:c r="E7821" s="25" t="n">
        <x:f>B7821/D7821</x:f>
        <x:v>1</x:v>
      </x:c>
      <x:c r="F7821" s="25" t="n">
        <x:f>C7821/D7821</x:f>
        <x:v>0</x:v>
      </x:c>
      <x:c r="G7821" s="22" t="n">
        <x:v>1695355.875</x:v>
      </x:c>
      <x:c r="H7821" s="22" t="n">
        <x:v>0</x:v>
      </x:c>
      <x:c r="I7821" s="22" t="n">
        <x:f>SUM(G7821:H7821)</x:f>
        <x:v>1695355.875</x:v>
      </x:c>
      <x:c r="J7821" s="22" t="n">
        <x:v>790533</x:v>
      </x:c>
      <x:c r="K7821" s="22" t="n">
        <x:v>60547.5</x:v>
      </x:c>
      <x:c r="L7821" s="22" t="n">
        <x:f>SUM(J7821:K7821)</x:f>
        <x:v>851080.5</x:v>
      </x:c>
      <x:c r="M7821" s="23" t="n">
        <x:f>D7821-L7821</x:f>
        <x:v>0</x:v>
      </x:c>
      <x:c r="N7821" s="22" t="n">
        <x:v>851080.5</x:v>
      </x:c>
      <x:c r="O7821" s="22" t="n">
        <x:v>0</x:v>
      </x:c>
      <x:c r="P7821" s="14" t="n">
        <x:f>N7821/SUM(N7821:O7821)</x:f>
        <x:v>1</x:v>
      </x:c>
      <x:c r="Q7821" s="22" t="n">
        <x:v>1694320.875</x:v>
      </x:c>
      <x:c r="R7821" s="22" t="n">
        <x:v>0</x:v>
      </x:c>
      <x:c r="S7821" s="2" t="n">
        <x:v>2</x:v>
      </x:c>
      <x:c r="T7821" s="2" t="n">
        <x:v>1</x:v>
      </x:c>
      <x:c r="U7821" s="2" t="n">
        <x:v>1</x:v>
      </x:c>
      <x:c r="V7821" s="2" t="n">
        <x:v>0</x:v>
      </x:c>
      <x:c r="W7821" s="2" t="n">
        <x:v>2</x:v>
      </x:c>
      <x:c r="X7821" s="2" t="n">
        <x:v>2</x:v>
      </x:c>
      <x:c r="Y7821" s="2" t="n">
        <x:v>2</x:v>
      </x:c>
      <x:c r="Z7821" s="22" t="n">
        <x:v>422487</x:v>
      </x:c>
      <x:c r="AA7821" s="22" t="n">
        <x:v>368046</x:v>
      </x:c>
      <x:c r="AB7821" s="22" t="n">
        <x:v>54441</x:v>
      </x:c>
      <x:c r="AC7821" s="22" t="n">
        <x:v>0</x:v>
      </x:c>
      <x:c r="AD7821" s="22" t="n">
        <x:v>60547.5</x:v>
      </x:c>
      <x:c r="AE7821" s="2" t="n">
        <x:v>0</x:v>
      </x:c>
      <x:c r="AF7821" s="2" t="n">
        <x:v>0</x:v>
      </x:c>
    </x:row>
    <x:row r="7822" ht="23" customHeight="1">
      <x:c r="A7822" s="2" t="n">
        <x:v>7816</x:v>
      </x:c>
      <x:c r="B7822" s="24" t="n">
        <x:v>966069</x:v>
      </x:c>
      <x:c r="C7822" s="24" t="n">
        <x:v>0</x:v>
      </x:c>
      <x:c r="D7822" s="24" t="n">
        <x:f>SUM(B7822:C7822)</x:f>
        <x:v>966069</x:v>
      </x:c>
      <x:c r="E7822" s="25" t="n">
        <x:f>B7822/D7822</x:f>
        <x:v>1</x:v>
      </x:c>
      <x:c r="F7822" s="25" t="n">
        <x:f>C7822/D7822</x:f>
        <x:v>0</x:v>
      </x:c>
      <x:c r="G7822" s="22" t="n">
        <x:v>1532265.75</x:v>
      </x:c>
      <x:c r="H7822" s="22" t="n">
        <x:v>358998.375</x:v>
      </x:c>
      <x:c r="I7822" s="22" t="n">
        <x:f>SUM(G7822:H7822)</x:f>
        <x:v>1891264.125</x:v>
      </x:c>
      <x:c r="J7822" s="22" t="n">
        <x:v>844974</x:v>
      </x:c>
      <x:c r="K7822" s="22" t="n">
        <x:v>121095</x:v>
      </x:c>
      <x:c r="L7822" s="22" t="n">
        <x:f>SUM(J7822:K7822)</x:f>
        <x:v>966069</x:v>
      </x:c>
      <x:c r="M7822" s="23" t="n">
        <x:f>D7822-L7822</x:f>
        <x:v>0</x:v>
      </x:c>
      <x:c r="N7822" s="22" t="n">
        <x:v>966069</x:v>
      </x:c>
      <x:c r="O7822" s="22" t="n">
        <x:v>0</x:v>
      </x:c>
      <x:c r="P7822" s="14" t="n">
        <x:f>N7822/SUM(N7822:O7822)</x:f>
        <x:v>1</x:v>
      </x:c>
      <x:c r="Q7822" s="22" t="n">
        <x:v>1531748.25</x:v>
      </x:c>
      <x:c r="R7822" s="22" t="n">
        <x:v>359515.875</x:v>
      </x:c>
      <x:c r="S7822" s="2" t="n">
        <x:v>2</x:v>
      </x:c>
      <x:c r="T7822" s="2" t="n">
        <x:v>2</x:v>
      </x:c>
      <x:c r="U7822" s="2" t="n">
        <x:v>3</x:v>
      </x:c>
      <x:c r="V7822" s="2" t="n">
        <x:v>0</x:v>
      </x:c>
      <x:c r="W7822" s="2" t="n">
        <x:v>3</x:v>
      </x:c>
      <x:c r="X7822" s="2" t="n">
        <x:v>3</x:v>
      </x:c>
      <x:c r="Y7822" s="2" t="n">
        <x:v>3</x:v>
      </x:c>
      <x:c r="Z7822" s="22" t="n">
        <x:v>422487</x:v>
      </x:c>
      <x:c r="AA7822" s="22" t="n">
        <x:v>422487</x:v>
      </x:c>
      <x:c r="AB7822" s="22" t="n">
        <x:v>108882</x:v>
      </x:c>
      <x:c r="AC7822" s="22" t="n">
        <x:v>60547.5</x:v>
      </x:c>
      <x:c r="AD7822" s="22" t="n">
        <x:v>60547.5</x:v>
      </x:c>
      <x:c r="AE7822" s="2" t="n">
        <x:v>0</x:v>
      </x:c>
      <x:c r="AF7822" s="2" t="n">
        <x:v>0</x:v>
      </x:c>
    </x:row>
    <x:row r="7823" ht="23" customHeight="1">
      <x:c r="A7823" s="2" t="n">
        <x:v>7817</x:v>
      </x:c>
      <x:c r="B7823" s="24" t="n">
        <x:v>413356.64687500003</x:v>
      </x:c>
      <x:c r="C7823" s="24" t="n">
        <x:v>667700.853125</x:v>
      </x:c>
      <x:c r="D7823" s="24" t="n">
        <x:f>SUM(B7823:C7823)</x:f>
        <x:v>1081057.5</x:v>
      </x:c>
      <x:c r="E7823" s="25" t="n">
        <x:f>B7823/D7823</x:f>
        <x:v>0.38236323865751826</x:v>
      </x:c>
      <x:c r="F7823" s="25" t="n">
        <x:f>C7823/D7823</x:f>
        <x:v>0.6176367613424818</x:v>
      </x:c>
      <x:c r="G7823" s="22" t="n">
        <x:v>877844.1625000001</x:v>
      </x:c>
      <x:c r="H7823" s="22" t="n">
        <x:v>1171418.103125</x:v>
      </x:c>
      <x:c r="I7823" s="22" t="n">
        <x:f>SUM(G7823:H7823)</x:f>
        <x:v>2049262.265625</x:v>
      </x:c>
      <x:c r="J7823" s="22" t="n">
        <x:v>899415</x:v>
      </x:c>
      <x:c r="K7823" s="22" t="n">
        <x:v>181642.5</x:v>
      </x:c>
      <x:c r="L7823" s="22" t="n">
        <x:f>SUM(J7823:K7823)</x:f>
        <x:v>1081057.5</x:v>
      </x:c>
      <x:c r="M7823" s="23" t="n">
        <x:f>D7823-L7823</x:f>
        <x:v>0</x:v>
      </x:c>
      <x:c r="N7823" s="22" t="n">
        <x:v>413133.83437500003</x:v>
      </x:c>
      <x:c r="O7823" s="22" t="n">
        <x:v>667923.665625</x:v>
      </x:c>
      <x:c r="P7823" s="14" t="n">
        <x:f>N7823/SUM(N7823:O7823)</x:f>
        <x:v>0.3821571325993299</x:v>
      </x:c>
      <x:c r="Q7823" s="22" t="n">
        <x:v>876435.4125000001</x:v>
      </x:c>
      <x:c r="R7823" s="22" t="n">
        <x:v>1171554.665625</x:v>
      </x:c>
      <x:c r="S7823" s="2" t="n">
        <x:v>2</x:v>
      </x:c>
      <x:c r="T7823" s="2" t="n">
        <x:v>3</x:v>
      </x:c>
      <x:c r="U7823" s="2" t="n">
        <x:v>2</x:v>
      </x:c>
      <x:c r="V7823" s="2" t="n">
        <x:v>6</x:v>
      </x:c>
      <x:c r="W7823" s="2" t="n">
        <x:v>4</x:v>
      </x:c>
      <x:c r="X7823" s="2" t="n">
        <x:v>4</x:v>
      </x:c>
      <x:c r="Y7823" s="2" t="n">
        <x:v>4</x:v>
      </x:c>
      <x:c r="Z7823" s="22" t="n">
        <x:v>422487</x:v>
      </x:c>
      <x:c r="AA7823" s="22" t="n">
        <x:v>476928</x:v>
      </x:c>
      <x:c r="AB7823" s="22" t="n">
        <x:v>163323</x:v>
      </x:c>
      <x:c r="AC7823" s="22" t="n">
        <x:v>121095</x:v>
      </x:c>
      <x:c r="AD7823" s="22" t="n">
        <x:v>60547.5</x:v>
      </x:c>
      <x:c r="AE7823" s="2" t="n">
        <x:v>1</x:v>
      </x:c>
      <x:c r="AF7823" s="2" t="n">
        <x:v>1</x:v>
      </x:c>
    </x:row>
    <x:row r="7824" ht="23" customHeight="1">
      <x:c r="A7824" s="2" t="n">
        <x:v>7818</x:v>
      </x:c>
      <x:c r="B7824" s="24" t="n">
        <x:v>433112.7604166666</x:v>
      </x:c>
      <x:c r="C7824" s="24" t="n">
        <x:v>647944.7395833334</x:v>
      </x:c>
      <x:c r="D7824" s="24" t="n">
        <x:f>SUM(B7824:C7824)</x:f>
        <x:v>1081057.5</x:v>
      </x:c>
      <x:c r="E7824" s="25" t="n">
        <x:f>B7824/D7824</x:f>
        <x:v>0.4006380423027144</x:v>
      </x:c>
      <x:c r="F7824" s="25" t="n">
        <x:f>C7824/D7824</x:f>
        <x:v>0.5993619576972856</x:v>
      </x:c>
      <x:c r="G7824" s="22" t="n">
        <x:v>1355070.6354166667</x:v>
      </x:c>
      <x:c r="H7824" s="22" t="n">
        <x:v>685161.6145833333</x:v>
      </x:c>
      <x:c r="I7824" s="22" t="n">
        <x:f>SUM(G7824:H7824)</x:f>
        <x:v>2040232.25</x:v>
      </x:c>
      <x:c r="J7824" s="22" t="n">
        <x:v>899415</x:v>
      </x:c>
      <x:c r="K7824" s="22" t="n">
        <x:v>181642.5</x:v>
      </x:c>
      <x:c r="L7824" s="22" t="n">
        <x:f>SUM(J7824:K7824)</x:f>
        <x:v>1081057.5</x:v>
      </x:c>
      <x:c r="M7824" s="23" t="n">
        <x:f>D7824-L7824</x:f>
        <x:v>0</x:v>
      </x:c>
      <x:c r="N7824" s="22" t="n">
        <x:v>434140.5729166666</x:v>
      </x:c>
      <x:c r="O7824" s="22" t="n">
        <x:v>646916.9270833334</x:v>
      </x:c>
      <x:c r="P7824" s="14" t="n">
        <x:f>N7824/SUM(N7824:O7824)</x:f>
        <x:v>0.40158878960338984</x:v>
      </x:c>
      <x:c r="Q7824" s="22" t="n">
        <x:v>1354977.1979166667</x:v>
      </x:c>
      <x:c r="R7824" s="22" t="n">
        <x:v>684392.5520833333</x:v>
      </x:c>
      <x:c r="S7824" s="2" t="n">
        <x:v>4</x:v>
      </x:c>
      <x:c r="T7824" s="2" t="n">
        <x:v>1</x:v>
      </x:c>
      <x:c r="U7824" s="2" t="n">
        <x:v>1</x:v>
      </x:c>
      <x:c r="V7824" s="2" t="n">
        <x:v>4</x:v>
      </x:c>
      <x:c r="W7824" s="2" t="n">
        <x:v>4</x:v>
      </x:c>
      <x:c r="X7824" s="2" t="n">
        <x:v>4</x:v>
      </x:c>
      <x:c r="Y7824" s="2" t="n">
        <x:v>4</x:v>
      </x:c>
      <x:c r="Z7824" s="22" t="n">
        <x:v>531369</x:v>
      </x:c>
      <x:c r="AA7824" s="22" t="n">
        <x:v>368046</x:v>
      </x:c>
      <x:c r="AB7824" s="22" t="n">
        <x:v>163323</x:v>
      </x:c>
      <x:c r="AC7824" s="22" t="n">
        <x:v>0</x:v>
      </x:c>
      <x:c r="AD7824" s="22" t="n">
        <x:v>181642.5</x:v>
      </x:c>
      <x:c r="AE7824" s="2" t="n">
        <x:v>1</x:v>
      </x:c>
      <x:c r="AF7824" s="2" t="n">
        <x:v>1</x:v>
      </x:c>
    </x:row>
    <x:row r="7825" ht="23" customHeight="1">
      <x:c r="A7825" s="2" t="n">
        <x:v>7819</x:v>
      </x:c>
      <x:c r="B7825" s="24" t="n">
        <x:v>765460.9874999999</x:v>
      </x:c>
      <x:c r="C7825" s="24" t="n">
        <x:v>315596.51249999995</x:v>
      </x:c>
      <x:c r="D7825" s="24" t="n">
        <x:f>SUM(B7825:C7825)</x:f>
        <x:v>1081057.5</x:v>
      </x:c>
      <x:c r="E7825" s="25" t="n">
        <x:f>B7825/D7825</x:f>
        <x:v>0.7080668581458432</x:v>
      </x:c>
      <x:c r="F7825" s="25" t="n">
        <x:f>C7825/D7825</x:f>
        <x:v>0.29193314185415664</x:v>
      </x:c>
      <x:c r="G7825" s="22" t="n">
        <x:v>1385643.3375</x:v>
      </x:c>
      <x:c r="H7825" s="22" t="n">
        <x:v>515871.6</x:v>
      </x:c>
      <x:c r="I7825" s="22" t="n">
        <x:f>SUM(G7825:H7825)</x:f>
        <x:v>1901514.9375</x:v>
      </x:c>
      <x:c r="J7825" s="22" t="n">
        <x:v>899415</x:v>
      </x:c>
      <x:c r="K7825" s="22" t="n">
        <x:v>181642.5</x:v>
      </x:c>
      <x:c r="L7825" s="22" t="n">
        <x:f>SUM(J7825:K7825)</x:f>
        <x:v>1081057.5</x:v>
      </x:c>
      <x:c r="M7825" s="23" t="n">
        <x:f>D7825-L7825</x:f>
        <x:v>0</x:v>
      </x:c>
      <x:c r="N7825" s="22" t="n">
        <x:v>766237.2374999999</x:v>
      </x:c>
      <x:c r="O7825" s="22" t="n">
        <x:v>314820.26249999995</x:v>
      </x:c>
      <x:c r="P7825" s="14" t="n">
        <x:f>N7825/SUM(N7825:O7825)</x:f>
        <x:v>0.7087849050582415</x:v>
      </x:c>
      <x:c r="Q7825" s="22" t="n">
        <x:v>1385384.5875</x:v>
      </x:c>
      <x:c r="R7825" s="22" t="n">
        <x:v>515612.85</x:v>
      </x:c>
      <x:c r="S7825" s="2" t="n">
        <x:v>3</x:v>
      </x:c>
      <x:c r="T7825" s="2" t="n">
        <x:v>2</x:v>
      </x:c>
      <x:c r="U7825" s="2" t="n">
        <x:v>3</x:v>
      </x:c>
      <x:c r="V7825" s="2" t="n">
        <x:v>2</x:v>
      </x:c>
      <x:c r="W7825" s="2" t="n">
        <x:v>4</x:v>
      </x:c>
      <x:c r="X7825" s="2" t="n">
        <x:v>4</x:v>
      </x:c>
      <x:c r="Y7825" s="2" t="n">
        <x:v>4</x:v>
      </x:c>
      <x:c r="Z7825" s="22" t="n">
        <x:v>476928</x:v>
      </x:c>
      <x:c r="AA7825" s="22" t="n">
        <x:v>422487</x:v>
      </x:c>
      <x:c r="AB7825" s="22" t="n">
        <x:v>163323</x:v>
      </x:c>
      <x:c r="AC7825" s="22" t="n">
        <x:v>60547.5</x:v>
      </x:c>
      <x:c r="AD7825" s="22" t="n">
        <x:v>121095</x:v>
      </x:c>
      <x:c r="AE7825" s="2" t="n">
        <x:v>0</x:v>
      </x:c>
      <x:c r="AF7825" s="2" t="n">
        <x:v>1</x:v>
      </x:c>
    </x:row>
    <x:row r="7826" ht="23" customHeight="1">
      <x:c r="A7826" s="2" t="n">
        <x:v>7820</x:v>
      </x:c>
      <x:c r="B7826" s="24" t="n">
        <x:v>868068.99</x:v>
      </x:c>
      <x:c r="C7826" s="24" t="n">
        <x:v>212988.51</x:v>
      </x:c>
      <x:c r="D7826" s="24" t="n">
        <x:f>SUM(B7826:C7826)</x:f>
        <x:v>1081057.5</x:v>
      </x:c>
      <x:c r="E7826" s="25" t="n">
        <x:f>B7826/D7826</x:f>
        <x:v>0.8029813307802777</x:v>
      </x:c>
      <x:c r="F7826" s="25" t="n">
        <x:f>C7826/D7826</x:f>
        <x:v>0.19701866921972236</x:v>
      </x:c>
      <x:c r="G7826" s="22" t="n">
        <x:v>1472596.965</x:v>
      </x:c>
      <x:c r="H7826" s="22" t="n">
        <x:v>456614.57249999995</x:v>
      </x:c>
      <x:c r="I7826" s="22" t="n">
        <x:f>SUM(G7826:H7826)</x:f>
        <x:v>1929211.5375</x:v>
      </x:c>
      <x:c r="J7826" s="22" t="n">
        <x:v>899415</x:v>
      </x:c>
      <x:c r="K7826" s="22" t="n">
        <x:v>181642.5</x:v>
      </x:c>
      <x:c r="L7826" s="22" t="n">
        <x:f>SUM(J7826:K7826)</x:f>
        <x:v>1081057.5</x:v>
      </x:c>
      <x:c r="M7826" s="23" t="n">
        <x:f>D7826-L7826</x:f>
        <x:v>0</x:v>
      </x:c>
      <x:c r="N7826" s="22" t="n">
        <x:v>868068.99</x:v>
      </x:c>
      <x:c r="O7826" s="22" t="n">
        <x:v>212988.51</x:v>
      </x:c>
      <x:c r="P7826" s="14" t="n">
        <x:f>N7826/SUM(N7826:O7826)</x:f>
        <x:v>0.8029813307802777</x:v>
      </x:c>
      <x:c r="Q7826" s="22" t="n">
        <x:v>1472079.465</x:v>
      </x:c>
      <x:c r="R7826" s="22" t="n">
        <x:v>457390.82249999995</x:v>
      </x:c>
      <x:c r="S7826" s="2" t="n">
        <x:v>3</x:v>
      </x:c>
      <x:c r="T7826" s="2" t="n">
        <x:v>2</x:v>
      </x:c>
      <x:c r="U7826" s="2" t="n">
        <x:v>4</x:v>
      </x:c>
      <x:c r="V7826" s="2" t="n">
        <x:v>3</x:v>
      </x:c>
      <x:c r="W7826" s="2" t="n">
        <x:v>4</x:v>
      </x:c>
      <x:c r="X7826" s="2" t="n">
        <x:v>4</x:v>
      </x:c>
      <x:c r="Y7826" s="2" t="n">
        <x:v>4</x:v>
      </x:c>
      <x:c r="Z7826" s="22" t="n">
        <x:v>476928</x:v>
      </x:c>
      <x:c r="AA7826" s="22" t="n">
        <x:v>422487</x:v>
      </x:c>
      <x:c r="AB7826" s="22" t="n">
        <x:v>163323</x:v>
      </x:c>
      <x:c r="AC7826" s="22" t="n">
        <x:v>60547.5</x:v>
      </x:c>
      <x:c r="AD7826" s="22" t="n">
        <x:v>121095</x:v>
      </x:c>
      <x:c r="AE7826" s="2" t="n">
        <x:v>0</x:v>
      </x:c>
      <x:c r="AF7826" s="2" t="n">
        <x:v>0</x:v>
      </x:c>
    </x:row>
    <x:row r="7827" ht="23" customHeight="1">
      <x:c r="A7827" s="2" t="n">
        <x:v>7821</x:v>
      </x:c>
      <x:c r="B7827" s="24" t="n">
        <x:v>805057.5</x:v>
      </x:c>
      <x:c r="C7827" s="24" t="n">
        <x:v>161011.5</x:v>
      </x:c>
      <x:c r="D7827" s="24" t="n">
        <x:f>SUM(B7827:C7827)</x:f>
        <x:v>966069</x:v>
      </x:c>
      <x:c r="E7827" s="25" t="n">
        <x:f>B7827/D7827</x:f>
        <x:v>0.8333333333333334</x:v>
      </x:c>
      <x:c r="F7827" s="25" t="n">
        <x:f>C7827/D7827</x:f>
        <x:v>0.16666666666666666</x:v>
      </x:c>
      <x:c r="G7827" s="22" t="n">
        <x:v>805057.5</x:v>
      </x:c>
      <x:c r="H7827" s="22" t="n">
        <x:v>957469.875</x:v>
      </x:c>
      <x:c r="I7827" s="22" t="n">
        <x:f>SUM(G7827:H7827)</x:f>
        <x:v>1762527.375</x:v>
      </x:c>
      <x:c r="J7827" s="22" t="n">
        <x:v>844974</x:v>
      </x:c>
      <x:c r="K7827" s="22" t="n">
        <x:v>121095</x:v>
      </x:c>
      <x:c r="L7827" s="22" t="n">
        <x:f>SUM(J7827:K7827)</x:f>
        <x:v>966069</x:v>
      </x:c>
      <x:c r="M7827" s="23" t="n">
        <x:f>D7827-L7827</x:f>
        <x:v>0</x:v>
      </x:c>
      <x:c r="N7827" s="22" t="n">
        <x:v>805057.5</x:v>
      </x:c>
      <x:c r="O7827" s="22" t="n">
        <x:v>161011.5</x:v>
      </x:c>
      <x:c r="P7827" s="14" t="n">
        <x:f>N7827/SUM(N7827:O7827)</x:f>
        <x:v>0.8333333333333334</x:v>
      </x:c>
      <x:c r="Q7827" s="22" t="n">
        <x:v>805057.5</x:v>
      </x:c>
      <x:c r="R7827" s="22" t="n">
        <x:v>958246.125</x:v>
      </x:c>
      <x:c r="S7827" s="2" t="n">
        <x:v>1</x:v>
      </x:c>
      <x:c r="T7827" s="2" t="n">
        <x:v>3</x:v>
      </x:c>
      <x:c r="U7827" s="2" t="n">
        <x:v>3</x:v>
      </x:c>
      <x:c r="V7827" s="2" t="n">
        <x:v>1</x:v>
      </x:c>
      <x:c r="W7827" s="2" t="n">
        <x:v>3</x:v>
      </x:c>
      <x:c r="X7827" s="2" t="n">
        <x:v>3</x:v>
      </x:c>
      <x:c r="Y7827" s="2" t="n">
        <x:v>3</x:v>
      </x:c>
      <x:c r="Z7827" s="22" t="n">
        <x:v>368046</x:v>
      </x:c>
      <x:c r="AA7827" s="22" t="n">
        <x:v>476928</x:v>
      </x:c>
      <x:c r="AB7827" s="22" t="n">
        <x:v>108882</x:v>
      </x:c>
      <x:c r="AC7827" s="22" t="n">
        <x:v>121095</x:v>
      </x:c>
      <x:c r="AD7827" s="22" t="n">
        <x:v>0</x:v>
      </x:c>
      <x:c r="AE7827" s="2" t="n">
        <x:v>0</x:v>
      </x:c>
      <x:c r="AF7827" s="2" t="n">
        <x:v>0</x:v>
      </x:c>
    </x:row>
    <x:row r="7828" ht="23" customHeight="1">
      <x:c r="A7828" s="2" t="n">
        <x:v>7822</x:v>
      </x:c>
      <x:c r="B7828" s="24" t="n">
        <x:v>0</x:v>
      </x:c>
      <x:c r="C7828" s="24" t="n">
        <x:v>851080.5</x:v>
      </x:c>
      <x:c r="D7828" s="24" t="n">
        <x:f>SUM(B7828:C7828)</x:f>
        <x:v>851080.5</x:v>
      </x:c>
      <x:c r="E7828" s="25" t="n">
        <x:f>B7828/D7828</x:f>
        <x:v>0</x:v>
      </x:c>
      <x:c r="F7828" s="25" t="n">
        <x:f>C7828/D7828</x:f>
        <x:v>1</x:v>
      </x:c>
      <x:c r="G7828" s="22" t="n">
        <x:v>751746.375</x:v>
      </x:c>
      <x:c r="H7828" s="22" t="n">
        <x:v>896827.5</x:v>
      </x:c>
      <x:c r="I7828" s="22" t="n">
        <x:f>SUM(G7828:H7828)</x:f>
        <x:v>1648573.875</x:v>
      </x:c>
      <x:c r="J7828" s="22" t="n">
        <x:v>790533</x:v>
      </x:c>
      <x:c r="K7828" s="22" t="n">
        <x:v>60547.5</x:v>
      </x:c>
      <x:c r="L7828" s="22" t="n">
        <x:f>SUM(J7828:K7828)</x:f>
        <x:v>851080.5</x:v>
      </x:c>
      <x:c r="M7828" s="23" t="n">
        <x:f>D7828-L7828</x:f>
        <x:v>0</x:v>
      </x:c>
      <x:c r="N7828" s="22" t="n">
        <x:v>0</x:v>
      </x:c>
      <x:c r="O7828" s="22" t="n">
        <x:v>851080.5</x:v>
      </x:c>
      <x:c r="P7828" s="14" t="n">
        <x:f>N7828/SUM(N7828:O7828)</x:f>
        <x:v>0</x:v>
      </x:c>
      <x:c r="Q7828" s="22" t="n">
        <x:v>751228.875</x:v>
      </x:c>
      <x:c r="R7828" s="22" t="n">
        <x:v>897086.25</x:v>
      </x:c>
      <x:c r="S7828" s="2" t="n">
        <x:v>2</x:v>
      </x:c>
      <x:c r="T7828" s="2" t="n">
        <x:v>1</x:v>
      </x:c>
      <x:c r="U7828" s="2" t="n">
        <x:v>0</x:v>
      </x:c>
      <x:c r="V7828" s="2" t="n">
        <x:v>1</x:v>
      </x:c>
      <x:c r="W7828" s="2" t="n">
        <x:v>2</x:v>
      </x:c>
      <x:c r="X7828" s="2" t="n">
        <x:v>2</x:v>
      </x:c>
      <x:c r="Y7828" s="2" t="n">
        <x:v>2</x:v>
      </x:c>
      <x:c r="Z7828" s="22" t="n">
        <x:v>422487</x:v>
      </x:c>
      <x:c r="AA7828" s="22" t="n">
        <x:v>368046</x:v>
      </x:c>
      <x:c r="AB7828" s="22" t="n">
        <x:v>54441</x:v>
      </x:c>
      <x:c r="AC7828" s="22" t="n">
        <x:v>0</x:v>
      </x:c>
      <x:c r="AD7828" s="22" t="n">
        <x:v>60547.5</x:v>
      </x:c>
      <x:c r="AE7828" s="2" t="n">
        <x:v>0</x:v>
      </x:c>
      <x:c r="AF7828" s="2" t="n">
        <x:v>0</x:v>
      </x:c>
    </x:row>
    <x:row r="7829" ht="23" customHeight="1">
      <x:c r="A7829" s="2" t="n">
        <x:v>7823</x:v>
      </x:c>
      <x:c r="B7829" s="24" t="n">
        <x:v>579855.3</x:v>
      </x:c>
      <x:c r="C7829" s="24" t="n">
        <x:v>501202.2</x:v>
      </x:c>
      <x:c r="D7829" s="24" t="n">
        <x:f>SUM(B7829:C7829)</x:f>
        <x:v>1081057.5</x:v>
      </x:c>
      <x:c r="E7829" s="25" t="n">
        <x:f>B7829/D7829</x:f>
        <x:v>0.536377852241902</x:v>
      </x:c>
      <x:c r="F7829" s="25" t="n">
        <x:f>C7829/D7829</x:f>
        <x:v>0.46362214775809796</x:v>
      </x:c>
      <x:c r="G7829" s="22" t="n">
        <x:v>1270593.5999999999</x:v>
      </x:c>
      <x:c r="H7829" s="22" t="n">
        <x:v>787236.0937499999</x:v>
      </x:c>
      <x:c r="I7829" s="22" t="n">
        <x:f>SUM(G7829:H7829)</x:f>
        <x:v>2057829.6937499996</x:v>
      </x:c>
      <x:c r="J7829" s="22" t="n">
        <x:v>899415</x:v>
      </x:c>
      <x:c r="K7829" s="22" t="n">
        <x:v>181642.5</x:v>
      </x:c>
      <x:c r="L7829" s="22" t="n">
        <x:f>SUM(J7829:K7829)</x:f>
        <x:v>1081057.5</x:v>
      </x:c>
      <x:c r="M7829" s="23" t="n">
        <x:f>D7829-L7829</x:f>
        <x:v>0</x:v>
      </x:c>
      <x:c r="N7829" s="22" t="n">
        <x:v>579510.3</x:v>
      </x:c>
      <x:c r="O7829" s="22" t="n">
        <x:v>501547.2</x:v>
      </x:c>
      <x:c r="P7829" s="14" t="n">
        <x:f>N7829/SUM(N7829:O7829)</x:f>
        <x:v>0.5360587202808361</x:v>
      </x:c>
      <x:c r="Q7829" s="22" t="n">
        <x:v>1269213.5999999999</x:v>
      </x:c>
      <x:c r="R7829" s="22" t="n">
        <x:v>788292.6562499999</x:v>
      </x:c>
      <x:c r="S7829" s="2" t="n">
        <x:v>3</x:v>
      </x:c>
      <x:c r="T7829" s="2" t="n">
        <x:v>2</x:v>
      </x:c>
      <x:c r="U7829" s="2" t="n">
        <x:v>2</x:v>
      </x:c>
      <x:c r="V7829" s="2" t="n">
        <x:v>3</x:v>
      </x:c>
      <x:c r="W7829" s="2" t="n">
        <x:v>4</x:v>
      </x:c>
      <x:c r="X7829" s="2" t="n">
        <x:v>4</x:v>
      </x:c>
      <x:c r="Y7829" s="2" t="n">
        <x:v>4</x:v>
      </x:c>
      <x:c r="Z7829" s="22" t="n">
        <x:v>476928</x:v>
      </x:c>
      <x:c r="AA7829" s="22" t="n">
        <x:v>422487</x:v>
      </x:c>
      <x:c r="AB7829" s="22" t="n">
        <x:v>163323</x:v>
      </x:c>
      <x:c r="AC7829" s="22" t="n">
        <x:v>60547.5</x:v>
      </x:c>
      <x:c r="AD7829" s="22" t="n">
        <x:v>121095</x:v>
      </x:c>
      <x:c r="AE7829" s="2" t="n">
        <x:v>1</x:v>
      </x:c>
      <x:c r="AF7829" s="2" t="n">
        <x:v>0</x:v>
      </x:c>
    </x:row>
    <x:row r="7830" ht="23" customHeight="1">
      <x:c r="A7830" s="2" t="n">
        <x:v>7824</x:v>
      </x:c>
      <x:c r="B7830" s="24" t="n">
        <x:v>851080.5</x:v>
      </x:c>
      <x:c r="C7830" s="24" t="n">
        <x:v>0</x:v>
      </x:c>
      <x:c r="D7830" s="24" t="n">
        <x:f>SUM(B7830:C7830)</x:f>
        <x:v>851080.5</x:v>
      </x:c>
      <x:c r="E7830" s="25" t="n">
        <x:f>B7830/D7830</x:f>
        <x:v>1</x:v>
      </x:c>
      <x:c r="F7830" s="25" t="n">
        <x:f>C7830/D7830</x:f>
        <x:v>0</x:v>
      </x:c>
      <x:c r="G7830" s="22" t="n">
        <x:v>1679701.5</x:v>
      </x:c>
      <x:c r="H7830" s="22" t="n">
        <x:v>98557.875</x:v>
      </x:c>
      <x:c r="I7830" s="22" t="n">
        <x:f>SUM(G7830:H7830)</x:f>
        <x:v>1778259.375</x:v>
      </x:c>
      <x:c r="J7830" s="22" t="n">
        <x:v>790533</x:v>
      </x:c>
      <x:c r="K7830" s="22" t="n">
        <x:v>60547.5</x:v>
      </x:c>
      <x:c r="L7830" s="22" t="n">
        <x:f>SUM(J7830:K7830)</x:f>
        <x:v>851080.5</x:v>
      </x:c>
      <x:c r="M7830" s="23" t="n">
        <x:f>D7830-L7830</x:f>
        <x:v>0</x:v>
      </x:c>
      <x:c r="N7830" s="22" t="n">
        <x:v>851080.5</x:v>
      </x:c>
      <x:c r="O7830" s="22" t="n">
        <x:v>0</x:v>
      </x:c>
      <x:c r="P7830" s="14" t="n">
        <x:f>N7830/SUM(N7830:O7830)</x:f>
        <x:v>1</x:v>
      </x:c>
      <x:c r="Q7830" s="22" t="n">
        <x:v>1679184</x:v>
      </x:c>
      <x:c r="R7830" s="22" t="n">
        <x:v>98816.625</x:v>
      </x:c>
      <x:c r="S7830" s="2" t="n">
        <x:v>2</x:v>
      </x:c>
      <x:c r="T7830" s="2" t="n">
        <x:v>1</x:v>
      </x:c>
      <x:c r="U7830" s="2" t="n">
        <x:v>1</x:v>
      </x:c>
      <x:c r="V7830" s="2" t="n">
        <x:v>0</x:v>
      </x:c>
      <x:c r="W7830" s="2" t="n">
        <x:v>2</x:v>
      </x:c>
      <x:c r="X7830" s="2" t="n">
        <x:v>2</x:v>
      </x:c>
      <x:c r="Y7830" s="2" t="n">
        <x:v>2</x:v>
      </x:c>
      <x:c r="Z7830" s="22" t="n">
        <x:v>422487</x:v>
      </x:c>
      <x:c r="AA7830" s="22" t="n">
        <x:v>368046</x:v>
      </x:c>
      <x:c r="AB7830" s="22" t="n">
        <x:v>54441</x:v>
      </x:c>
      <x:c r="AC7830" s="22" t="n">
        <x:v>0</x:v>
      </x:c>
      <x:c r="AD7830" s="22" t="n">
        <x:v>60547.5</x:v>
      </x:c>
      <x:c r="AE7830" s="2" t="n">
        <x:v>0</x:v>
      </x:c>
      <x:c r="AF7830" s="2" t="n">
        <x:v>0</x:v>
      </x:c>
    </x:row>
    <x:row r="7831" ht="23" customHeight="1">
      <x:c r="A7831" s="2" t="n">
        <x:v>7825</x:v>
      </x:c>
      <x:c r="B7831" s="24" t="n">
        <x:v>489836.2109375</x:v>
      </x:c>
      <x:c r="C7831" s="24" t="n">
        <x:v>591221.2890625</x:v>
      </x:c>
      <x:c r="D7831" s="24" t="n">
        <x:f>SUM(B7831:C7831)</x:f>
        <x:v>1081057.5</x:v>
      </x:c>
      <x:c r="E7831" s="25" t="n">
        <x:f>B7831/D7831</x:f>
        <x:v>0.45310837854369446</x:v>
      </x:c>
      <x:c r="F7831" s="25" t="n">
        <x:f>C7831/D7831</x:f>
        <x:v>0.5468916214563055</x:v>
      </x:c>
      <x:c r="G7831" s="22" t="n">
        <x:v>1353233.2109375</x:v>
      </x:c>
      <x:c r="H7831" s="22" t="n">
        <x:v>718380.203125</x:v>
      </x:c>
      <x:c r="I7831" s="22" t="n">
        <x:f>SUM(G7831:H7831)</x:f>
        <x:v>2071613.4140625</x:v>
      </x:c>
      <x:c r="J7831" s="22" t="n">
        <x:v>899415</x:v>
      </x:c>
      <x:c r="K7831" s="22" t="n">
        <x:v>181642.5</x:v>
      </x:c>
      <x:c r="L7831" s="22" t="n">
        <x:f>SUM(J7831:K7831)</x:f>
        <x:v>1081057.5</x:v>
      </x:c>
      <x:c r="M7831" s="23" t="n">
        <x:f>D7831-L7831</x:f>
        <x:v>0</x:v>
      </x:c>
      <x:c r="N7831" s="22" t="n">
        <x:v>490736.4453125</x:v>
      </x:c>
      <x:c r="O7831" s="22" t="n">
        <x:v>590321.0546875</x:v>
      </x:c>
      <x:c r="P7831" s="14" t="n">
        <x:f>N7831/SUM(N7831:O7831)</x:f>
        <x:v>0.4539411135046008</x:v>
      </x:c>
      <x:c r="Q7831" s="22" t="n">
        <x:v>1354392.1953125</x:v>
      </x:c>
      <x:c r="R7831" s="22" t="n">
        <x:v>718304.734375</x:v>
      </x:c>
      <x:c r="S7831" s="2" t="n">
        <x:v>4</x:v>
      </x:c>
      <x:c r="T7831" s="2" t="n">
        <x:v>1</x:v>
      </x:c>
      <x:c r="U7831" s="2" t="n">
        <x:v>1</x:v>
      </x:c>
      <x:c r="V7831" s="2" t="n">
        <x:v>3</x:v>
      </x:c>
      <x:c r="W7831" s="2" t="n">
        <x:v>4</x:v>
      </x:c>
      <x:c r="X7831" s="2" t="n">
        <x:v>4</x:v>
      </x:c>
      <x:c r="Y7831" s="2" t="n">
        <x:v>4</x:v>
      </x:c>
      <x:c r="Z7831" s="22" t="n">
        <x:v>531369</x:v>
      </x:c>
      <x:c r="AA7831" s="22" t="n">
        <x:v>368046</x:v>
      </x:c>
      <x:c r="AB7831" s="22" t="n">
        <x:v>163323</x:v>
      </x:c>
      <x:c r="AC7831" s="22" t="n">
        <x:v>0</x:v>
      </x:c>
      <x:c r="AD7831" s="22" t="n">
        <x:v>181642.5</x:v>
      </x:c>
      <x:c r="AE7831" s="2" t="n">
        <x:v>1</x:v>
      </x:c>
      <x:c r="AF7831" s="2" t="n">
        <x:v>1</x:v>
      </x:c>
    </x:row>
    <x:row r="7832" ht="23" customHeight="1">
      <x:c r="A7832" s="2" t="n">
        <x:v>7826</x:v>
      </x:c>
      <x:c r="B7832" s="24" t="n">
        <x:v>0</x:v>
      </x:c>
      <x:c r="C7832" s="24" t="n">
        <x:v>966069</x:v>
      </x:c>
      <x:c r="D7832" s="24" t="n">
        <x:f>SUM(B7832:C7832)</x:f>
        <x:v>966069</x:v>
      </x:c>
      <x:c r="E7832" s="25" t="n">
        <x:f>B7832/D7832</x:f>
        <x:v>0</x:v>
      </x:c>
      <x:c r="F7832" s="25" t="n">
        <x:f>C7832/D7832</x:f>
        <x:v>1</x:v>
      </x:c>
      <x:c r="G7832" s="22" t="n">
        <x:v>198668.25</x:v>
      </x:c>
      <x:c r="H7832" s="22" t="n">
        <x:v>1744850.4375</x:v>
      </x:c>
      <x:c r="I7832" s="22" t="n">
        <x:f>SUM(G7832:H7832)</x:f>
        <x:v>1943518.6875</x:v>
      </x:c>
      <x:c r="J7832" s="22" t="n">
        <x:v>844974</x:v>
      </x:c>
      <x:c r="K7832" s="22" t="n">
        <x:v>121095</x:v>
      </x:c>
      <x:c r="L7832" s="22" t="n">
        <x:f>SUM(J7832:K7832)</x:f>
        <x:v>966069</x:v>
      </x:c>
      <x:c r="M7832" s="23" t="n">
        <x:f>D7832-L7832</x:f>
        <x:v>0</x:v>
      </x:c>
      <x:c r="N7832" s="22" t="n">
        <x:v>0</x:v>
      </x:c>
      <x:c r="O7832" s="22" t="n">
        <x:v>966069</x:v>
      </x:c>
      <x:c r="P7832" s="14" t="n">
        <x:f>N7832/SUM(N7832:O7832)</x:f>
        <x:v>0</x:v>
      </x:c>
      <x:c r="Q7832" s="22" t="n">
        <x:v>197633.25</x:v>
      </x:c>
      <x:c r="R7832" s="22" t="n">
        <x:v>1744936.6875</x:v>
      </x:c>
      <x:c r="S7832" s="2" t="n">
        <x:v>1</x:v>
      </x:c>
      <x:c r="T7832" s="2" t="n">
        <x:v>3</x:v>
      </x:c>
      <x:c r="U7832" s="2" t="n">
        <x:v>0</x:v>
      </x:c>
      <x:c r="V7832" s="2" t="n">
        <x:v>5</x:v>
      </x:c>
      <x:c r="W7832" s="2" t="n">
        <x:v>3</x:v>
      </x:c>
      <x:c r="X7832" s="2" t="n">
        <x:v>3</x:v>
      </x:c>
      <x:c r="Y7832" s="2" t="n">
        <x:v>3</x:v>
      </x:c>
      <x:c r="Z7832" s="22" t="n">
        <x:v>368046</x:v>
      </x:c>
      <x:c r="AA7832" s="22" t="n">
        <x:v>476928</x:v>
      </x:c>
      <x:c r="AB7832" s="22" t="n">
        <x:v>108882</x:v>
      </x:c>
      <x:c r="AC7832" s="22" t="n">
        <x:v>121095</x:v>
      </x:c>
      <x:c r="AD7832" s="22" t="n">
        <x:v>0</x:v>
      </x:c>
      <x:c r="AE7832" s="2" t="n">
        <x:v>1</x:v>
      </x:c>
      <x:c r="AF7832" s="2" t="n">
        <x:v>0</x:v>
      </x:c>
    </x:row>
    <x:row r="7833" ht="23" customHeight="1">
      <x:c r="A7833" s="2" t="n">
        <x:v>7827</x:v>
      </x:c>
      <x:c r="B7833" s="24" t="n">
        <x:v>981387</x:v>
      </x:c>
      <x:c r="C7833" s="24" t="n">
        <x:v>99670.5</x:v>
      </x:c>
      <x:c r="D7833" s="24" t="n">
        <x:f>SUM(B7833:C7833)</x:f>
        <x:v>1081057.5</x:v>
      </x:c>
      <x:c r="E7833" s="25" t="n">
        <x:f>B7833/D7833</x:f>
        <x:v>0.9078027764480613</x:v>
      </x:c>
      <x:c r="F7833" s="25" t="n">
        <x:f>C7833/D7833</x:f>
        <x:v>0.09219722355193873</x:v>
      </x:c>
      <x:c r="G7833" s="22" t="n">
        <x:v>1349433</x:v>
      </x:c>
      <x:c r="H7833" s="22" t="n">
        <x:v>580635</x:v>
      </x:c>
      <x:c r="I7833" s="22" t="n">
        <x:f>SUM(G7833:H7833)</x:f>
        <x:v>1930068</x:v>
      </x:c>
      <x:c r="J7833" s="22" t="n">
        <x:v>899415</x:v>
      </x:c>
      <x:c r="K7833" s="22" t="n">
        <x:v>181642.5</x:v>
      </x:c>
      <x:c r="L7833" s="22" t="n">
        <x:f>SUM(J7833:K7833)</x:f>
        <x:v>1081057.5</x:v>
      </x:c>
      <x:c r="M7833" s="23" t="n">
        <x:f>D7833-L7833</x:f>
        <x:v>0</x:v>
      </x:c>
      <x:c r="N7833" s="22" t="n">
        <x:v>981387</x:v>
      </x:c>
      <x:c r="O7833" s="22" t="n">
        <x:v>99670.5</x:v>
      </x:c>
      <x:c r="P7833" s="14" t="n">
        <x:f>N7833/SUM(N7833:O7833)</x:f>
        <x:v>0.9078027764480613</x:v>
      </x:c>
      <x:c r="Q7833" s="22" t="n">
        <x:v>1349433</x:v>
      </x:c>
      <x:c r="R7833" s="22" t="n">
        <x:v>581670</x:v>
      </x:c>
      <x:c r="S7833" s="2" t="n">
        <x:v>2</x:v>
      </x:c>
      <x:c r="T7833" s="2" t="n">
        <x:v>3</x:v>
      </x:c>
      <x:c r="U7833" s="2" t="n">
        <x:v>4</x:v>
      </x:c>
      <x:c r="V7833" s="2" t="n">
        <x:v>1</x:v>
      </x:c>
      <x:c r="W7833" s="2" t="n">
        <x:v>4</x:v>
      </x:c>
      <x:c r="X7833" s="2" t="n">
        <x:v>4</x:v>
      </x:c>
      <x:c r="Y7833" s="2" t="n">
        <x:v>4</x:v>
      </x:c>
      <x:c r="Z7833" s="22" t="n">
        <x:v>422487</x:v>
      </x:c>
      <x:c r="AA7833" s="22" t="n">
        <x:v>476928</x:v>
      </x:c>
      <x:c r="AB7833" s="22" t="n">
        <x:v>163323</x:v>
      </x:c>
      <x:c r="AC7833" s="22" t="n">
        <x:v>121095</x:v>
      </x:c>
      <x:c r="AD7833" s="22" t="n">
        <x:v>60547.5</x:v>
      </x:c>
      <x:c r="AE7833" s="2" t="n">
        <x:v>0</x:v>
      </x:c>
      <x:c r="AF7833" s="2" t="n">
        <x:v>0</x:v>
      </x:c>
    </x:row>
    <x:row r="7834" ht="23" customHeight="1">
      <x:c r="A7834" s="2" t="n">
        <x:v>7828</x:v>
      </x:c>
      <x:c r="B7834" s="24" t="n">
        <x:v>528517</x:v>
      </x:c>
      <x:c r="C7834" s="24" t="n">
        <x:v>552540.5</x:v>
      </x:c>
      <x:c r="D7834" s="24" t="n">
        <x:f>SUM(B7834:C7834)</x:f>
        <x:v>1081057.5</x:v>
      </x:c>
      <x:c r="E7834" s="25" t="n">
        <x:f>B7834/D7834</x:f>
        <x:v>0.4888888888888889</x:v>
      </x:c>
      <x:c r="F7834" s="25" t="n">
        <x:f>C7834/D7834</x:f>
        <x:v>0.5111111111111111</x:v>
      </x:c>
      <x:c r="G7834" s="22" t="n">
        <x:v>754923.25</x:v>
      </x:c>
      <x:c r="H7834" s="22" t="n">
        <x:v>1334379.5</x:v>
      </x:c>
      <x:c r="I7834" s="22" t="n">
        <x:f>SUM(G7834:H7834)</x:f>
        <x:v>2089302.75</x:v>
      </x:c>
      <x:c r="J7834" s="22" t="n">
        <x:v>899415</x:v>
      </x:c>
      <x:c r="K7834" s="22" t="n">
        <x:v>181642.5</x:v>
      </x:c>
      <x:c r="L7834" s="22" t="n">
        <x:f>SUM(J7834:K7834)</x:f>
        <x:v>1081057.5</x:v>
      </x:c>
      <x:c r="M7834" s="23" t="n">
        <x:f>D7834-L7834</x:f>
        <x:v>0</x:v>
      </x:c>
      <x:c r="N7834" s="22" t="n">
        <x:v>528517</x:v>
      </x:c>
      <x:c r="O7834" s="22" t="n">
        <x:v>552540.5</x:v>
      </x:c>
      <x:c r="P7834" s="14" t="n">
        <x:f>N7834/SUM(N7834:O7834)</x:f>
        <x:v>0.4888888888888889</x:v>
      </x:c>
      <x:c r="Q7834" s="22" t="n">
        <x:v>753370.75</x:v>
      </x:c>
      <x:c r="R7834" s="22" t="n">
        <x:v>1334638.25</x:v>
      </x:c>
      <x:c r="S7834" s="2" t="n">
        <x:v>1</x:v>
      </x:c>
      <x:c r="T7834" s="2" t="n">
        <x:v>4</x:v>
      </x:c>
      <x:c r="U7834" s="2" t="n">
        <x:v>3</x:v>
      </x:c>
      <x:c r="V7834" s="2" t="n">
        <x:v>3</x:v>
      </x:c>
      <x:c r="W7834" s="2" t="n">
        <x:v>4</x:v>
      </x:c>
      <x:c r="X7834" s="2" t="n">
        <x:v>4</x:v>
      </x:c>
      <x:c r="Y7834" s="2" t="n">
        <x:v>4</x:v>
      </x:c>
      <x:c r="Z7834" s="22" t="n">
        <x:v>368046</x:v>
      </x:c>
      <x:c r="AA7834" s="22" t="n">
        <x:v>531369</x:v>
      </x:c>
      <x:c r="AB7834" s="22" t="n">
        <x:v>163323</x:v>
      </x:c>
      <x:c r="AC7834" s="22" t="n">
        <x:v>181642.5</x:v>
      </x:c>
      <x:c r="AD7834" s="22" t="n">
        <x:v>0</x:v>
      </x:c>
      <x:c r="AE7834" s="2" t="n">
        <x:v>0</x:v>
      </x:c>
      <x:c r="AF7834" s="2" t="n">
        <x:v>0</x:v>
      </x:c>
    </x:row>
    <x:row r="7835" ht="23" customHeight="1">
      <x:c r="A7835" s="2" t="n">
        <x:v>7829</x:v>
      </x:c>
      <x:c r="B7835" s="24" t="n">
        <x:v>810255.96</x:v>
      </x:c>
      <x:c r="C7835" s="24" t="n">
        <x:v>270801.54</x:v>
      </x:c>
      <x:c r="D7835" s="24" t="n">
        <x:f>SUM(B7835:C7835)</x:f>
        <x:v>1081057.5</x:v>
      </x:c>
      <x:c r="E7835" s="25" t="n">
        <x:f>B7835/D7835</x:f>
        <x:v>0.7495031115366203</x:v>
      </x:c>
      <x:c r="F7835" s="25" t="n">
        <x:f>C7835/D7835</x:f>
        <x:v>0.2504968884633796</x:v>
      </x:c>
      <x:c r="G7835" s="22" t="n">
        <x:v>1465716.2849999997</x:v>
      </x:c>
      <x:c r="H7835" s="22" t="n">
        <x:v>507117.915</x:v>
      </x:c>
      <x:c r="I7835" s="22" t="n">
        <x:f>SUM(G7835:H7835)</x:f>
        <x:v>1972834.1999999997</x:v>
      </x:c>
      <x:c r="J7835" s="22" t="n">
        <x:v>899415</x:v>
      </x:c>
      <x:c r="K7835" s="22" t="n">
        <x:v>181642.5</x:v>
      </x:c>
      <x:c r="L7835" s="22" t="n">
        <x:f>SUM(J7835:K7835)</x:f>
        <x:v>1081057.5</x:v>
      </x:c>
      <x:c r="M7835" s="23" t="n">
        <x:f>D7835-L7835</x:f>
        <x:v>0</x:v>
      </x:c>
      <x:c r="N7835" s="22" t="n">
        <x:v>810255.96</x:v>
      </x:c>
      <x:c r="O7835" s="22" t="n">
        <x:v>270801.54</x:v>
      </x:c>
      <x:c r="P7835" s="14" t="n">
        <x:f>N7835/SUM(N7835:O7835)</x:f>
        <x:v>0.7495031115366203</x:v>
      </x:c>
      <x:c r="Q7835" s="22" t="n">
        <x:v>1464681.2849999997</x:v>
      </x:c>
      <x:c r="R7835" s="22" t="n">
        <x:v>507635.415</x:v>
      </x:c>
      <x:c r="S7835" s="2" t="n">
        <x:v>3</x:v>
      </x:c>
      <x:c r="T7835" s="2" t="n">
        <x:v>2</x:v>
      </x:c>
      <x:c r="U7835" s="2" t="n">
        <x:v>5</x:v>
      </x:c>
      <x:c r="V7835" s="2" t="n">
        <x:v>3</x:v>
      </x:c>
      <x:c r="W7835" s="2" t="n">
        <x:v>4</x:v>
      </x:c>
      <x:c r="X7835" s="2" t="n">
        <x:v>4</x:v>
      </x:c>
      <x:c r="Y7835" s="2" t="n">
        <x:v>4</x:v>
      </x:c>
      <x:c r="Z7835" s="22" t="n">
        <x:v>476928</x:v>
      </x:c>
      <x:c r="AA7835" s="22" t="n">
        <x:v>422487</x:v>
      </x:c>
      <x:c r="AB7835" s="22" t="n">
        <x:v>163323</x:v>
      </x:c>
      <x:c r="AC7835" s="22" t="n">
        <x:v>60547.5</x:v>
      </x:c>
      <x:c r="AD7835" s="22" t="n">
        <x:v>121095</x:v>
      </x:c>
      <x:c r="AE7835" s="2" t="n">
        <x:v>0</x:v>
      </x:c>
      <x:c r="AF7835" s="2" t="n">
        <x:v>0</x:v>
      </x:c>
    </x:row>
    <x:row r="7836" ht="23" customHeight="1">
      <x:c r="A7836" s="2" t="n">
        <x:v>7830</x:v>
      </x:c>
      <x:c r="B7836" s="24" t="n">
        <x:v>199341</x:v>
      </x:c>
      <x:c r="C7836" s="24" t="n">
        <x:v>881716.5</x:v>
      </x:c>
      <x:c r="D7836" s="24" t="n">
        <x:f>SUM(B7836:C7836)</x:f>
        <x:v>1081057.5</x:v>
      </x:c>
      <x:c r="E7836" s="25" t="n">
        <x:f>B7836/D7836</x:f>
        <x:v>0.18439444710387745</x:v>
      </x:c>
      <x:c r="F7836" s="25" t="n">
        <x:f>C7836/D7836</x:f>
        <x:v>0.8156055528961226</x:v>
      </x:c>
      <x:c r="G7836" s="22" t="n">
        <x:v>643174.875</x:v>
      </x:c>
      <x:c r="H7836" s="22" t="n">
        <x:v>1448176.3125</x:v>
      </x:c>
      <x:c r="I7836" s="22" t="n">
        <x:f>SUM(G7836:H7836)</x:f>
        <x:v>2091351.1875</x:v>
      </x:c>
      <x:c r="J7836" s="22" t="n">
        <x:v>899415</x:v>
      </x:c>
      <x:c r="K7836" s="22" t="n">
        <x:v>181642.5</x:v>
      </x:c>
      <x:c r="L7836" s="22" t="n">
        <x:f>SUM(J7836:K7836)</x:f>
        <x:v>1081057.5</x:v>
      </x:c>
      <x:c r="M7836" s="23" t="n">
        <x:f>D7836-L7836</x:f>
        <x:v>0</x:v>
      </x:c>
      <x:c r="N7836" s="22" t="n">
        <x:v>199341</x:v>
      </x:c>
      <x:c r="O7836" s="22" t="n">
        <x:v>881716.5</x:v>
      </x:c>
      <x:c r="P7836" s="14" t="n">
        <x:f>N7836/SUM(N7836:O7836)</x:f>
        <x:v>0.18439444710387745</x:v>
      </x:c>
      <x:c r="Q7836" s="22" t="n">
        <x:v>642139.875</x:v>
      </x:c>
      <x:c r="R7836" s="22" t="n">
        <x:v>1449211.3125</x:v>
      </x:c>
      <x:c r="S7836" s="2" t="n">
        <x:v>2</x:v>
      </x:c>
      <x:c r="T7836" s="2" t="n">
        <x:v>3</x:v>
      </x:c>
      <x:c r="U7836" s="2" t="n">
        <x:v>1</x:v>
      </x:c>
      <x:c r="V7836" s="2" t="n">
        <x:v>4</x:v>
      </x:c>
      <x:c r="W7836" s="2" t="n">
        <x:v>4</x:v>
      </x:c>
      <x:c r="X7836" s="2" t="n">
        <x:v>4</x:v>
      </x:c>
      <x:c r="Y7836" s="2" t="n">
        <x:v>4</x:v>
      </x:c>
      <x:c r="Z7836" s="22" t="n">
        <x:v>422487</x:v>
      </x:c>
      <x:c r="AA7836" s="22" t="n">
        <x:v>476928</x:v>
      </x:c>
      <x:c r="AB7836" s="22" t="n">
        <x:v>163323</x:v>
      </x:c>
      <x:c r="AC7836" s="22" t="n">
        <x:v>121095</x:v>
      </x:c>
      <x:c r="AD7836" s="22" t="n">
        <x:v>60547.5</x:v>
      </x:c>
      <x:c r="AE7836" s="2" t="n">
        <x:v>1</x:v>
      </x:c>
      <x:c r="AF7836" s="2" t="n">
        <x:v>0</x:v>
      </x:c>
    </x:row>
    <x:row r="7837" ht="23" customHeight="1">
      <x:c r="A7837" s="2" t="n">
        <x:v>7831</x:v>
      </x:c>
      <x:c r="B7837" s="24" t="n">
        <x:v>425540.25</x:v>
      </x:c>
      <x:c r="C7837" s="24" t="n">
        <x:v>425540.25</x:v>
      </x:c>
      <x:c r="D7837" s="24" t="n">
        <x:f>SUM(B7837:C7837)</x:f>
        <x:v>851080.5</x:v>
      </x:c>
      <x:c r="E7837" s="25" t="n">
        <x:f>B7837/D7837</x:f>
        <x:v>0.5</x:v>
      </x:c>
      <x:c r="F7837" s="25" t="n">
        <x:f>C7837/D7837</x:f>
        <x:v>0.5</x:v>
      </x:c>
      <x:c r="G7837" s="22" t="n">
        <x:v>518069.25</x:v>
      </x:c>
      <x:c r="H7837" s="22" t="n">
        <x:v>1168941.9375</x:v>
      </x:c>
      <x:c r="I7837" s="22" t="n">
        <x:f>SUM(G7837:H7837)</x:f>
        <x:v>1687011.1875</x:v>
      </x:c>
      <x:c r="J7837" s="22" t="n">
        <x:v>790533</x:v>
      </x:c>
      <x:c r="K7837" s="22" t="n">
        <x:v>60547.5</x:v>
      </x:c>
      <x:c r="L7837" s="22" t="n">
        <x:f>SUM(J7837:K7837)</x:f>
        <x:v>851080.5</x:v>
      </x:c>
      <x:c r="M7837" s="23" t="n">
        <x:f>D7837-L7837</x:f>
        <x:v>0</x:v>
      </x:c>
      <x:c r="N7837" s="22" t="n">
        <x:v>425540.25</x:v>
      </x:c>
      <x:c r="O7837" s="22" t="n">
        <x:v>425540.25</x:v>
      </x:c>
      <x:c r="P7837" s="14" t="n">
        <x:f>N7837/SUM(N7837:O7837)</x:f>
        <x:v>0.5</x:v>
      </x:c>
      <x:c r="Q7837" s="22" t="n">
        <x:v>517551.75</x:v>
      </x:c>
      <x:c r="R7837" s="22" t="n">
        <x:v>1169200.6875</x:v>
      </x:c>
      <x:c r="S7837" s="2" t="n">
        <x:v>1</x:v>
      </x:c>
      <x:c r="T7837" s="2" t="n">
        <x:v>2</x:v>
      </x:c>
      <x:c r="U7837" s="2" t="n">
        <x:v>1</x:v>
      </x:c>
      <x:c r="V7837" s="2" t="n">
        <x:v>2</x:v>
      </x:c>
      <x:c r="W7837" s="2" t="n">
        <x:v>2</x:v>
      </x:c>
      <x:c r="X7837" s="2" t="n">
        <x:v>2</x:v>
      </x:c>
      <x:c r="Y7837" s="2" t="n">
        <x:v>2</x:v>
      </x:c>
      <x:c r="Z7837" s="22" t="n">
        <x:v>368046</x:v>
      </x:c>
      <x:c r="AA7837" s="22" t="n">
        <x:v>422487</x:v>
      </x:c>
      <x:c r="AB7837" s="22" t="n">
        <x:v>54441</x:v>
      </x:c>
      <x:c r="AC7837" s="22" t="n">
        <x:v>60547.5</x:v>
      </x:c>
      <x:c r="AD7837" s="22" t="n">
        <x:v>0</x:v>
      </x:c>
      <x:c r="AE7837" s="2" t="n">
        <x:v>0</x:v>
      </x:c>
      <x:c r="AF7837" s="2" t="n">
        <x:v>0</x:v>
      </x:c>
    </x:row>
    <x:row r="7838" ht="23" customHeight="1">
      <x:c r="A7838" s="2" t="n">
        <x:v>7832</x:v>
      </x:c>
      <x:c r="B7838" s="24" t="n">
        <x:v>425540.25</x:v>
      </x:c>
      <x:c r="C7838" s="24" t="n">
        <x:v>425540.25</x:v>
      </x:c>
      <x:c r="D7838" s="24" t="n">
        <x:f>SUM(B7838:C7838)</x:f>
        <x:v>851080.5</x:v>
      </x:c>
      <x:c r="E7838" s="25" t="n">
        <x:f>B7838/D7838</x:f>
        <x:v>0.5</x:v>
      </x:c>
      <x:c r="F7838" s="25" t="n">
        <x:f>C7838/D7838</x:f>
        <x:v>0.5</x:v>
      </x:c>
      <x:c r="G7838" s="22" t="n">
        <x:v>1161632.25</x:v>
      </x:c>
      <x:c r="H7838" s="22" t="n">
        <x:v>569845.125</x:v>
      </x:c>
      <x:c r="I7838" s="22" t="n">
        <x:f>SUM(G7838:H7838)</x:f>
        <x:v>1731477.375</x:v>
      </x:c>
      <x:c r="J7838" s="22" t="n">
        <x:v>790533</x:v>
      </x:c>
      <x:c r="K7838" s="22" t="n">
        <x:v>60547.5</x:v>
      </x:c>
      <x:c r="L7838" s="22" t="n">
        <x:f>SUM(J7838:K7838)</x:f>
        <x:v>851080.5</x:v>
      </x:c>
      <x:c r="M7838" s="23" t="n">
        <x:f>D7838-L7838</x:f>
        <x:v>0</x:v>
      </x:c>
      <x:c r="N7838" s="22" t="n">
        <x:v>425540.25</x:v>
      </x:c>
      <x:c r="O7838" s="22" t="n">
        <x:v>425540.25</x:v>
      </x:c>
      <x:c r="P7838" s="14" t="n">
        <x:f>N7838/SUM(N7838:O7838)</x:f>
        <x:v>0.5</x:v>
      </x:c>
      <x:c r="Q7838" s="22" t="n">
        <x:v>1161632.25</x:v>
      </x:c>
      <x:c r="R7838" s="22" t="n">
        <x:v>570362.625</x:v>
      </x:c>
      <x:c r="S7838" s="2" t="n">
        <x:v>2</x:v>
      </x:c>
      <x:c r="T7838" s="2" t="n">
        <x:v>1</x:v>
      </x:c>
      <x:c r="U7838" s="2" t="n">
        <x:v>1</x:v>
      </x:c>
      <x:c r="V7838" s="2" t="n">
        <x:v>2</x:v>
      </x:c>
      <x:c r="W7838" s="2" t="n">
        <x:v>2</x:v>
      </x:c>
      <x:c r="X7838" s="2" t="n">
        <x:v>2</x:v>
      </x:c>
      <x:c r="Y7838" s="2" t="n">
        <x:v>2</x:v>
      </x:c>
      <x:c r="Z7838" s="22" t="n">
        <x:v>422487</x:v>
      </x:c>
      <x:c r="AA7838" s="22" t="n">
        <x:v>368046</x:v>
      </x:c>
      <x:c r="AB7838" s="22" t="n">
        <x:v>54441</x:v>
      </x:c>
      <x:c r="AC7838" s="22" t="n">
        <x:v>0</x:v>
      </x:c>
      <x:c r="AD7838" s="22" t="n">
        <x:v>60547.5</x:v>
      </x:c>
      <x:c r="AE7838" s="2" t="n">
        <x:v>0</x:v>
      </x:c>
      <x:c r="AF7838" s="2" t="n">
        <x:v>0</x:v>
      </x:c>
    </x:row>
    <x:row r="7839" ht="23" customHeight="1">
      <x:c r="A7839" s="2" t="n">
        <x:v>7833</x:v>
      </x:c>
      <x:c r="B7839" s="24" t="n">
        <x:v>851080.5</x:v>
      </x:c>
      <x:c r="C7839" s="24" t="n">
        <x:v>0</x:v>
      </x:c>
      <x:c r="D7839" s="24" t="n">
        <x:f>SUM(B7839:C7839)</x:f>
        <x:v>851080.5</x:v>
      </x:c>
      <x:c r="E7839" s="25" t="n">
        <x:f>B7839/D7839</x:f>
        <x:v>1</x:v>
      </x:c>
      <x:c r="F7839" s="25" t="n">
        <x:f>C7839/D7839</x:f>
        <x:v>0</x:v>
      </x:c>
      <x:c r="G7839" s="22" t="n">
        <x:v>1049231.25</x:v>
      </x:c>
      <x:c r="H7839" s="22" t="n">
        <x:v>781839</x:v>
      </x:c>
      <x:c r="I7839" s="22" t="n">
        <x:f>SUM(G7839:H7839)</x:f>
        <x:v>1831070.25</x:v>
      </x:c>
      <x:c r="J7839" s="22" t="n">
        <x:v>790533</x:v>
      </x:c>
      <x:c r="K7839" s="22" t="n">
        <x:v>60547.5</x:v>
      </x:c>
      <x:c r="L7839" s="22" t="n">
        <x:f>SUM(J7839:K7839)</x:f>
        <x:v>851080.5</x:v>
      </x:c>
      <x:c r="M7839" s="23" t="n">
        <x:f>D7839-L7839</x:f>
        <x:v>0</x:v>
      </x:c>
      <x:c r="N7839" s="22" t="n">
        <x:v>851080.5</x:v>
      </x:c>
      <x:c r="O7839" s="22" t="n">
        <x:v>0</x:v>
      </x:c>
      <x:c r="P7839" s="14" t="n">
        <x:f>N7839/SUM(N7839:O7839)</x:f>
        <x:v>1</x:v>
      </x:c>
      <x:c r="Q7839" s="22" t="n">
        <x:v>1048713.75</x:v>
      </x:c>
      <x:c r="R7839" s="22" t="n">
        <x:v>782097.75</x:v>
      </x:c>
      <x:c r="S7839" s="2" t="n">
        <x:v>1</x:v>
      </x:c>
      <x:c r="T7839" s="2" t="n">
        <x:v>2</x:v>
      </x:c>
      <x:c r="U7839" s="2" t="n">
        <x:v>2</x:v>
      </x:c>
      <x:c r="V7839" s="2" t="n">
        <x:v>0</x:v>
      </x:c>
      <x:c r="W7839" s="2" t="n">
        <x:v>2</x:v>
      </x:c>
      <x:c r="X7839" s="2" t="n">
        <x:v>2</x:v>
      </x:c>
      <x:c r="Y7839" s="2" t="n">
        <x:v>2</x:v>
      </x:c>
      <x:c r="Z7839" s="22" t="n">
        <x:v>368046</x:v>
      </x:c>
      <x:c r="AA7839" s="22" t="n">
        <x:v>422487</x:v>
      </x:c>
      <x:c r="AB7839" s="22" t="n">
        <x:v>54441</x:v>
      </x:c>
      <x:c r="AC7839" s="22" t="n">
        <x:v>60547.5</x:v>
      </x:c>
      <x:c r="AD7839" s="22" t="n">
        <x:v>0</x:v>
      </x:c>
      <x:c r="AE7839" s="2" t="n">
        <x:v>0</x:v>
      </x:c>
      <x:c r="AF7839" s="2" t="n">
        <x:v>0</x:v>
      </x:c>
    </x:row>
    <x:row r="7840" ht="23" customHeight="1">
      <x:c r="A7840" s="2" t="n">
        <x:v>7834</x:v>
      </x:c>
      <x:c r="B7840" s="24" t="n">
        <x:v>0</x:v>
      </x:c>
      <x:c r="C7840" s="24" t="n">
        <x:v>851080.5</x:v>
      </x:c>
      <x:c r="D7840" s="24" t="n">
        <x:f>SUM(B7840:C7840)</x:f>
        <x:v>851080.5</x:v>
      </x:c>
      <x:c r="E7840" s="25" t="n">
        <x:f>B7840/D7840</x:f>
        <x:v>0</x:v>
      </x:c>
      <x:c r="F7840" s="25" t="n">
        <x:f>C7840/D7840</x:f>
        <x:v>1</x:v>
      </x:c>
      <x:c r="G7840" s="22" t="n">
        <x:v>92529</x:v>
      </x:c>
      <x:c r="H7840" s="22" t="n">
        <x:v>1594482.1875</x:v>
      </x:c>
      <x:c r="I7840" s="22" t="n">
        <x:f>SUM(G7840:H7840)</x:f>
        <x:v>1687011.1875</x:v>
      </x:c>
      <x:c r="J7840" s="22" t="n">
        <x:v>790533</x:v>
      </x:c>
      <x:c r="K7840" s="22" t="n">
        <x:v>60547.5</x:v>
      </x:c>
      <x:c r="L7840" s="22" t="n">
        <x:f>SUM(J7840:K7840)</x:f>
        <x:v>851080.5</x:v>
      </x:c>
      <x:c r="M7840" s="23" t="n">
        <x:f>D7840-L7840</x:f>
        <x:v>0</x:v>
      </x:c>
      <x:c r="N7840" s="22" t="n">
        <x:v>0</x:v>
      </x:c>
      <x:c r="O7840" s="22" t="n">
        <x:v>851080.5</x:v>
      </x:c>
      <x:c r="P7840" s="14" t="n">
        <x:f>N7840/SUM(N7840:O7840)</x:f>
        <x:v>0</x:v>
      </x:c>
      <x:c r="Q7840" s="22" t="n">
        <x:v>92011.5</x:v>
      </x:c>
      <x:c r="R7840" s="22" t="n">
        <x:v>1594740.9375</x:v>
      </x:c>
      <x:c r="S7840" s="2" t="n">
        <x:v>1</x:v>
      </x:c>
      <x:c r="T7840" s="2" t="n">
        <x:v>2</x:v>
      </x:c>
      <x:c r="U7840" s="2" t="n">
        <x:v>0</x:v>
      </x:c>
      <x:c r="V7840" s="2" t="n">
        <x:v>2</x:v>
      </x:c>
      <x:c r="W7840" s="2" t="n">
        <x:v>2</x:v>
      </x:c>
      <x:c r="X7840" s="2" t="n">
        <x:v>2</x:v>
      </x:c>
      <x:c r="Y7840" s="2" t="n">
        <x:v>2</x:v>
      </x:c>
      <x:c r="Z7840" s="22" t="n">
        <x:v>368046</x:v>
      </x:c>
      <x:c r="AA7840" s="22" t="n">
        <x:v>422487</x:v>
      </x:c>
      <x:c r="AB7840" s="22" t="n">
        <x:v>54441</x:v>
      </x:c>
      <x:c r="AC7840" s="22" t="n">
        <x:v>60547.5</x:v>
      </x:c>
      <x:c r="AD7840" s="22" t="n">
        <x:v>0</x:v>
      </x:c>
      <x:c r="AE7840" s="2" t="n">
        <x:v>0</x:v>
      </x:c>
      <x:c r="AF7840" s="2" t="n">
        <x:v>0</x:v>
      </x:c>
    </x:row>
    <x:row r="7841" ht="23" customHeight="1">
      <x:c r="A7841" s="2" t="n">
        <x:v>7835</x:v>
      </x:c>
      <x:c r="B7841" s="24" t="n">
        <x:v>570621.375</x:v>
      </x:c>
      <x:c r="C7841" s="24" t="n">
        <x:v>395447.625</x:v>
      </x:c>
      <x:c r="D7841" s="24" t="n">
        <x:f>SUM(B7841:C7841)</x:f>
        <x:v>966069</x:v>
      </x:c>
      <x:c r="E7841" s="25" t="n">
        <x:f>B7841/D7841</x:f>
        <x:v>0.5906631669166488</x:v>
      </x:c>
      <x:c r="F7841" s="25" t="n">
        <x:f>C7841/D7841</x:f>
        <x:v>0.40933683308335117</x:v>
      </x:c>
      <x:c r="G7841" s="22" t="n">
        <x:v>1502483.625</x:v>
      </x:c>
      <x:c r="H7841" s="22" t="n">
        <x:v>447999.75</x:v>
      </x:c>
      <x:c r="I7841" s="22" t="n">
        <x:f>SUM(G7841:H7841)</x:f>
        <x:v>1950483.375</x:v>
      </x:c>
      <x:c r="J7841" s="22" t="n">
        <x:v>844974</x:v>
      </x:c>
      <x:c r="K7841" s="22" t="n">
        <x:v>121095</x:v>
      </x:c>
      <x:c r="L7841" s="22" t="n">
        <x:f>SUM(J7841:K7841)</x:f>
        <x:v>966069</x:v>
      </x:c>
      <x:c r="M7841" s="23" t="n">
        <x:f>D7841-L7841</x:f>
        <x:v>0</x:v>
      </x:c>
      <x:c r="N7841" s="22" t="n">
        <x:v>571052.625</x:v>
      </x:c>
      <x:c r="O7841" s="22" t="n">
        <x:v>395016.375</x:v>
      </x:c>
      <x:c r="P7841" s="14" t="n">
        <x:f>N7841/SUM(N7841:O7841)</x:f>
        <x:v>0.5911095636025998</x:v>
      </x:c>
      <x:c r="Q7841" s="22" t="n">
        <x:v>1502311.125</x:v>
      </x:c>
      <x:c r="R7841" s="22" t="n">
        <x:v>447827.25</x:v>
      </x:c>
      <x:c r="S7841" s="2" t="n">
        <x:v>3</x:v>
      </x:c>
      <x:c r="T7841" s="2" t="n">
        <x:v>1</x:v>
      </x:c>
      <x:c r="U7841" s="2" t="n">
        <x:v>3</x:v>
      </x:c>
      <x:c r="V7841" s="2" t="n">
        <x:v>2</x:v>
      </x:c>
      <x:c r="W7841" s="2" t="n">
        <x:v>3</x:v>
      </x:c>
      <x:c r="X7841" s="2" t="n">
        <x:v>3</x:v>
      </x:c>
      <x:c r="Y7841" s="2" t="n">
        <x:v>3</x:v>
      </x:c>
      <x:c r="Z7841" s="22" t="n">
        <x:v>476928</x:v>
      </x:c>
      <x:c r="AA7841" s="22" t="n">
        <x:v>368046</x:v>
      </x:c>
      <x:c r="AB7841" s="22" t="n">
        <x:v>108882</x:v>
      </x:c>
      <x:c r="AC7841" s="22" t="n">
        <x:v>0</x:v>
      </x:c>
      <x:c r="AD7841" s="22" t="n">
        <x:v>121095</x:v>
      </x:c>
      <x:c r="AE7841" s="2" t="n">
        <x:v>1</x:v>
      </x:c>
      <x:c r="AF7841" s="2" t="n">
        <x:v>0</x:v>
      </x:c>
    </x:row>
    <x:row r="7842" ht="23" customHeight="1">
      <x:c r="A7842" s="2" t="n">
        <x:v>7836</x:v>
      </x:c>
      <x:c r="B7842" s="24" t="n">
        <x:v>591140.25</x:v>
      </x:c>
      <x:c r="C7842" s="24" t="n">
        <x:v>374928.75</x:v>
      </x:c>
      <x:c r="D7842" s="24" t="n">
        <x:f>SUM(B7842:C7842)</x:f>
        <x:v>966069</x:v>
      </x:c>
      <x:c r="E7842" s="25" t="n">
        <x:f>B7842/D7842</x:f>
        <x:v>0.6119027212341975</x:v>
      </x:c>
      <x:c r="F7842" s="25" t="n">
        <x:f>C7842/D7842</x:f>
        <x:v>0.38809727876580247</x:v>
      </x:c>
      <x:c r="G7842" s="22" t="n">
        <x:v>1172991.375</x:v>
      </x:c>
      <x:c r="H7842" s="22" t="n">
        <x:v>666039.75</x:v>
      </x:c>
      <x:c r="I7842" s="22" t="n">
        <x:f>SUM(G7842:H7842)</x:f>
        <x:v>1839031.125</x:v>
      </x:c>
      <x:c r="J7842" s="22" t="n">
        <x:v>844974</x:v>
      </x:c>
      <x:c r="K7842" s="22" t="n">
        <x:v>121095</x:v>
      </x:c>
      <x:c r="L7842" s="22" t="n">
        <x:f>SUM(J7842:K7842)</x:f>
        <x:v>966069</x:v>
      </x:c>
      <x:c r="M7842" s="23" t="n">
        <x:f>D7842-L7842</x:f>
        <x:v>0</x:v>
      </x:c>
      <x:c r="N7842" s="22" t="n">
        <x:v>591140.25</x:v>
      </x:c>
      <x:c r="O7842" s="22" t="n">
        <x:v>374928.75</x:v>
      </x:c>
      <x:c r="P7842" s="14" t="n">
        <x:f>N7842/SUM(N7842:O7842)</x:f>
        <x:v>0.6119027212341975</x:v>
      </x:c>
      <x:c r="Q7842" s="22" t="n">
        <x:v>1171956.375</x:v>
      </x:c>
      <x:c r="R7842" s="22" t="n">
        <x:v>666298.5</x:v>
      </x:c>
      <x:c r="S7842" s="2" t="n">
        <x:v>2</x:v>
      </x:c>
      <x:c r="T7842" s="2" t="n">
        <x:v>2</x:v>
      </x:c>
      <x:c r="U7842" s="2" t="n">
        <x:v>3</x:v>
      </x:c>
      <x:c r="V7842" s="2" t="n">
        <x:v>3</x:v>
      </x:c>
      <x:c r="W7842" s="2" t="n">
        <x:v>3</x:v>
      </x:c>
      <x:c r="X7842" s="2" t="n">
        <x:v>3</x:v>
      </x:c>
      <x:c r="Y7842" s="2" t="n">
        <x:v>3</x:v>
      </x:c>
      <x:c r="Z7842" s="22" t="n">
        <x:v>422487</x:v>
      </x:c>
      <x:c r="AA7842" s="22" t="n">
        <x:v>422487</x:v>
      </x:c>
      <x:c r="AB7842" s="22" t="n">
        <x:v>108882</x:v>
      </x:c>
      <x:c r="AC7842" s="22" t="n">
        <x:v>60547.5</x:v>
      </x:c>
      <x:c r="AD7842" s="22" t="n">
        <x:v>60547.5</x:v>
      </x:c>
      <x:c r="AE7842" s="2" t="n">
        <x:v>0</x:v>
      </x:c>
      <x:c r="AF7842" s="2" t="n">
        <x:v>0</x:v>
      </x:c>
    </x:row>
    <x:row r="7843" ht="23" customHeight="1">
      <x:c r="A7843" s="2" t="n">
        <x:v>7837</x:v>
      </x:c>
      <x:c r="B7843" s="24" t="n">
        <x:v>567387</x:v>
      </x:c>
      <x:c r="C7843" s="24" t="n">
        <x:v>283693.5</x:v>
      </x:c>
      <x:c r="D7843" s="24" t="n">
        <x:f>SUM(B7843:C7843)</x:f>
        <x:v>851080.5</x:v>
      </x:c>
      <x:c r="E7843" s="25" t="n">
        <x:f>B7843/D7843</x:f>
        <x:v>0.6666666666666666</x:v>
      </x:c>
      <x:c r="F7843" s="25" t="n">
        <x:f>C7843/D7843</x:f>
        <x:v>0.3333333333333333</x:v>
      </x:c>
      <x:c r="G7843" s="22" t="n">
        <x:v>858066.75</x:v>
      </x:c>
      <x:c r="H7843" s="22" t="n">
        <x:v>1019785.5</x:v>
      </x:c>
      <x:c r="I7843" s="22" t="n">
        <x:f>SUM(G7843:H7843)</x:f>
        <x:v>1877852.25</x:v>
      </x:c>
      <x:c r="J7843" s="22" t="n">
        <x:v>790533</x:v>
      </x:c>
      <x:c r="K7843" s="22" t="n">
        <x:v>60547.5</x:v>
      </x:c>
      <x:c r="L7843" s="22" t="n">
        <x:f>SUM(J7843:K7843)</x:f>
        <x:v>851080.5</x:v>
      </x:c>
      <x:c r="M7843" s="23" t="n">
        <x:f>D7843-L7843</x:f>
        <x:v>0</x:v>
      </x:c>
      <x:c r="N7843" s="22" t="n">
        <x:v>567387</x:v>
      </x:c>
      <x:c r="O7843" s="22" t="n">
        <x:v>283693.5</x:v>
      </x:c>
      <x:c r="P7843" s="14" t="n">
        <x:f>N7843/SUM(N7843:O7843)</x:f>
        <x:v>0.6666666666666666</x:v>
      </x:c>
      <x:c r="Q7843" s="22" t="n">
        <x:v>857031.75</x:v>
      </x:c>
      <x:c r="R7843" s="22" t="n">
        <x:v>1019785.5</x:v>
      </x:c>
      <x:c r="S7843" s="2" t="n">
        <x:v>1</x:v>
      </x:c>
      <x:c r="T7843" s="2" t="n">
        <x:v>2</x:v>
      </x:c>
      <x:c r="U7843" s="2" t="n">
        <x:v>1</x:v>
      </x:c>
      <x:c r="V7843" s="2" t="n">
        <x:v>1</x:v>
      </x:c>
      <x:c r="W7843" s="2" t="n">
        <x:v>2</x:v>
      </x:c>
      <x:c r="X7843" s="2" t="n">
        <x:v>2</x:v>
      </x:c>
      <x:c r="Y7843" s="2" t="n">
        <x:v>2</x:v>
      </x:c>
      <x:c r="Z7843" s="22" t="n">
        <x:v>368046</x:v>
      </x:c>
      <x:c r="AA7843" s="22" t="n">
        <x:v>422487</x:v>
      </x:c>
      <x:c r="AB7843" s="22" t="n">
        <x:v>54441</x:v>
      </x:c>
      <x:c r="AC7843" s="22" t="n">
        <x:v>60547.5</x:v>
      </x:c>
      <x:c r="AD7843" s="22" t="n">
        <x:v>0</x:v>
      </x:c>
      <x:c r="AE7843" s="2" t="n">
        <x:v>0</x:v>
      </x:c>
      <x:c r="AF7843" s="2" t="n">
        <x:v>0</x:v>
      </x:c>
    </x:row>
    <x:row r="7844" ht="23" customHeight="1">
      <x:c r="A7844" s="2" t="n">
        <x:v>7838</x:v>
      </x:c>
      <x:c r="B7844" s="24" t="n">
        <x:v>805057.5</x:v>
      </x:c>
      <x:c r="C7844" s="24" t="n">
        <x:v>161011.5</x:v>
      </x:c>
      <x:c r="D7844" s="24" t="n">
        <x:f>SUM(B7844:C7844)</x:f>
        <x:v>966069</x:v>
      </x:c>
      <x:c r="E7844" s="25" t="n">
        <x:f>B7844/D7844</x:f>
        <x:v>0.8333333333333334</x:v>
      </x:c>
      <x:c r="F7844" s="25" t="n">
        <x:f>C7844/D7844</x:f>
        <x:v>0.16666666666666666</x:v>
      </x:c>
      <x:c r="G7844" s="22" t="n">
        <x:v>1541149.5</x:v>
      </x:c>
      <x:c r="H7844" s="22" t="n">
        <x:v>311862.75</x:v>
      </x:c>
      <x:c r="I7844" s="22" t="n">
        <x:f>SUM(G7844:H7844)</x:f>
        <x:v>1853012.25</x:v>
      </x:c>
      <x:c r="J7844" s="22" t="n">
        <x:v>844974</x:v>
      </x:c>
      <x:c r="K7844" s="22" t="n">
        <x:v>121095</x:v>
      </x:c>
      <x:c r="L7844" s="22" t="n">
        <x:f>SUM(J7844:K7844)</x:f>
        <x:v>966069</x:v>
      </x:c>
      <x:c r="M7844" s="23" t="n">
        <x:f>D7844-L7844</x:f>
        <x:v>0</x:v>
      </x:c>
      <x:c r="N7844" s="22" t="n">
        <x:v>805057.5</x:v>
      </x:c>
      <x:c r="O7844" s="22" t="n">
        <x:v>161011.5</x:v>
      </x:c>
      <x:c r="P7844" s="14" t="n">
        <x:f>N7844/SUM(N7844:O7844)</x:f>
        <x:v>0.8333333333333334</x:v>
      </x:c>
      <x:c r="Q7844" s="22" t="n">
        <x:v>1541149.5</x:v>
      </x:c>
      <x:c r="R7844" s="22" t="n">
        <x:v>312639</x:v>
      </x:c>
      <x:c r="S7844" s="2" t="n">
        <x:v>3</x:v>
      </x:c>
      <x:c r="T7844" s="2" t="n">
        <x:v>1</x:v>
      </x:c>
      <x:c r="U7844" s="2" t="n">
        <x:v>2</x:v>
      </x:c>
      <x:c r="V7844" s="2" t="n">
        <x:v>1</x:v>
      </x:c>
      <x:c r="W7844" s="2" t="n">
        <x:v>3</x:v>
      </x:c>
      <x:c r="X7844" s="2" t="n">
        <x:v>3</x:v>
      </x:c>
      <x:c r="Y7844" s="2" t="n">
        <x:v>3</x:v>
      </x:c>
      <x:c r="Z7844" s="22" t="n">
        <x:v>476928</x:v>
      </x:c>
      <x:c r="AA7844" s="22" t="n">
        <x:v>368046</x:v>
      </x:c>
      <x:c r="AB7844" s="22" t="n">
        <x:v>108882</x:v>
      </x:c>
      <x:c r="AC7844" s="22" t="n">
        <x:v>0</x:v>
      </x:c>
      <x:c r="AD7844" s="22" t="n">
        <x:v>121095</x:v>
      </x:c>
      <x:c r="AE7844" s="2" t="n">
        <x:v>0</x:v>
      </x:c>
      <x:c r="AF7844" s="2" t="n">
        <x:v>0</x:v>
      </x:c>
    </x:row>
    <x:row r="7845" ht="23" customHeight="1">
      <x:c r="A7845" s="2" t="n">
        <x:v>7839</x:v>
      </x:c>
      <x:c r="B7845" s="24" t="n">
        <x:v>876344.8500000001</x:v>
      </x:c>
      <x:c r="C7845" s="24" t="n">
        <x:v>204712.65000000002</x:v>
      </x:c>
      <x:c r="D7845" s="24" t="n">
        <x:f>SUM(B7845:C7845)</x:f>
        <x:v>1081057.5</x:v>
      </x:c>
      <x:c r="E7845" s="25" t="n">
        <x:f>B7845/D7845</x:f>
        <x:v>0.8106366682623266</x:v>
      </x:c>
      <x:c r="F7845" s="25" t="n">
        <x:f>C7845/D7845</x:f>
        <x:v>0.18936333173767356</x:v>
      </x:c>
      <x:c r="G7845" s="22" t="n">
        <x:v>1516150.8</x:v>
      </x:c>
      <x:c r="H7845" s="22" t="n">
        <x:v>484380</x:v>
      </x:c>
      <x:c r="I7845" s="22" t="n">
        <x:f>SUM(G7845:H7845)</x:f>
        <x:v>2000530.8</x:v>
      </x:c>
      <x:c r="J7845" s="22" t="n">
        <x:v>899415</x:v>
      </x:c>
      <x:c r="K7845" s="22" t="n">
        <x:v>181642.5</x:v>
      </x:c>
      <x:c r="L7845" s="22" t="n">
        <x:f>SUM(J7845:K7845)</x:f>
        <x:v>1081057.5</x:v>
      </x:c>
      <x:c r="M7845" s="23" t="n">
        <x:f>D7845-L7845</x:f>
        <x:v>0</x:v>
      </x:c>
      <x:c r="N7845" s="22" t="n">
        <x:v>876344.8500000001</x:v>
      </x:c>
      <x:c r="O7845" s="22" t="n">
        <x:v>204712.65000000002</x:v>
      </x:c>
      <x:c r="P7845" s="14" t="n">
        <x:f>N7845/SUM(N7845:O7845)</x:f>
        <x:v>0.8106366682623266</x:v>
      </x:c>
      <x:c r="Q7845" s="22" t="n">
        <x:v>1515633.3</x:v>
      </x:c>
      <x:c r="R7845" s="22" t="n">
        <x:v>485156.25</x:v>
      </x:c>
      <x:c r="S7845" s="2" t="n">
        <x:v>3</x:v>
      </x:c>
      <x:c r="T7845" s="2" t="n">
        <x:v>2</x:v>
      </x:c>
      <x:c r="U7845" s="2" t="n">
        <x:v>5</x:v>
      </x:c>
      <x:c r="V7845" s="2" t="n">
        <x:v>2</x:v>
      </x:c>
      <x:c r="W7845" s="2" t="n">
        <x:v>4</x:v>
      </x:c>
      <x:c r="X7845" s="2" t="n">
        <x:v>4</x:v>
      </x:c>
      <x:c r="Y7845" s="2" t="n">
        <x:v>4</x:v>
      </x:c>
      <x:c r="Z7845" s="22" t="n">
        <x:v>476928</x:v>
      </x:c>
      <x:c r="AA7845" s="22" t="n">
        <x:v>422487</x:v>
      </x:c>
      <x:c r="AB7845" s="22" t="n">
        <x:v>163323</x:v>
      </x:c>
      <x:c r="AC7845" s="22" t="n">
        <x:v>60547.5</x:v>
      </x:c>
      <x:c r="AD7845" s="22" t="n">
        <x:v>121095</x:v>
      </x:c>
      <x:c r="AE7845" s="2" t="n">
        <x:v>0</x:v>
      </x:c>
      <x:c r="AF7845" s="2" t="n">
        <x:v>0</x:v>
      </x:c>
    </x:row>
    <x:row r="7846" ht="23" customHeight="1">
      <x:c r="A7846" s="2" t="n">
        <x:v>7840</x:v>
      </x:c>
      <x:c r="B7846" s="24" t="n">
        <x:v>538220.7</x:v>
      </x:c>
      <x:c r="C7846" s="24" t="n">
        <x:v>542836.8</x:v>
      </x:c>
      <x:c r="D7846" s="24" t="n">
        <x:f>SUM(B7846:C7846)</x:f>
        <x:v>1081057.5</x:v>
      </x:c>
      <x:c r="E7846" s="25" t="n">
        <x:f>B7846/D7846</x:f>
        <x:v>0.49786500718046905</x:v>
      </x:c>
      <x:c r="F7846" s="25" t="n">
        <x:f>C7846/D7846</x:f>
        <x:v>0.5021349928195309</x:v>
      </x:c>
      <x:c r="G7846" s="22" t="n">
        <x:v>1042188.0750000001</x:v>
      </x:c>
      <x:c r="H7846" s="22" t="n">
        <x:v>956629.7999999999</x:v>
      </x:c>
      <x:c r="I7846" s="22" t="n">
        <x:f>SUM(G7846:H7846)</x:f>
        <x:v>1998817.875</x:v>
      </x:c>
      <x:c r="J7846" s="22" t="n">
        <x:v>899415</x:v>
      </x:c>
      <x:c r="K7846" s="22" t="n">
        <x:v>181642.5</x:v>
      </x:c>
      <x:c r="L7846" s="22" t="n">
        <x:f>SUM(J7846:K7846)</x:f>
        <x:v>1081057.5</x:v>
      </x:c>
      <x:c r="M7846" s="23" t="n">
        <x:f>D7846-L7846</x:f>
        <x:v>0</x:v>
      </x:c>
      <x:c r="N7846" s="22" t="n">
        <x:v>538220.7</x:v>
      </x:c>
      <x:c r="O7846" s="22" t="n">
        <x:v>542836.8</x:v>
      </x:c>
      <x:c r="P7846" s="14" t="n">
        <x:f>N7846/SUM(N7846:O7846)</x:f>
        <x:v>0.49786500718046905</x:v>
      </x:c>
      <x:c r="Q7846" s="22" t="n">
        <x:v>1040635.5750000001</x:v>
      </x:c>
      <x:c r="R7846" s="22" t="n">
        <x:v>956888.5499999999</x:v>
      </x:c>
      <x:c r="S7846" s="2" t="n">
        <x:v>2</x:v>
      </x:c>
      <x:c r="T7846" s="2" t="n">
        <x:v>3</x:v>
      </x:c>
      <x:c r="U7846" s="2" t="n">
        <x:v>3</x:v>
      </x:c>
      <x:c r="V7846" s="2" t="n">
        <x:v>3</x:v>
      </x:c>
      <x:c r="W7846" s="2" t="n">
        <x:v>4</x:v>
      </x:c>
      <x:c r="X7846" s="2" t="n">
        <x:v>4</x:v>
      </x:c>
      <x:c r="Y7846" s="2" t="n">
        <x:v>4</x:v>
      </x:c>
      <x:c r="Z7846" s="22" t="n">
        <x:v>422487</x:v>
      </x:c>
      <x:c r="AA7846" s="22" t="n">
        <x:v>476928</x:v>
      </x:c>
      <x:c r="AB7846" s="22" t="n">
        <x:v>163323</x:v>
      </x:c>
      <x:c r="AC7846" s="22" t="n">
        <x:v>121095</x:v>
      </x:c>
      <x:c r="AD7846" s="22" t="n">
        <x:v>60547.5</x:v>
      </x:c>
      <x:c r="AE7846" s="2" t="n">
        <x:v>0</x:v>
      </x:c>
      <x:c r="AF7846" s="2" t="n">
        <x:v>0</x:v>
      </x:c>
    </x:row>
    <x:row r="7847" ht="23" customHeight="1">
      <x:c r="A7847" s="2" t="n">
        <x:v>7841</x:v>
      </x:c>
      <x:c r="B7847" s="24" t="n">
        <x:v>0</x:v>
      </x:c>
      <x:c r="C7847" s="24" t="n">
        <x:v>966069</x:v>
      </x:c>
      <x:c r="D7847" s="24" t="n">
        <x:f>SUM(B7847:C7847)</x:f>
        <x:v>966069</x:v>
      </x:c>
      <x:c r="E7847" s="25" t="n">
        <x:f>B7847/D7847</x:f>
        <x:v>0</x:v>
      </x:c>
      <x:c r="F7847" s="25" t="n">
        <x:f>C7847/D7847</x:f>
        <x:v>1</x:v>
      </x:c>
      <x:c r="G7847" s="22" t="n">
        <x:v>753503.71875</x:v>
      </x:c>
      <x:c r="H7847" s="22" t="n">
        <x:v>1218742.6875</x:v>
      </x:c>
      <x:c r="I7847" s="22" t="n">
        <x:f>SUM(G7847:H7847)</x:f>
        <x:v>1972246.40625</x:v>
      </x:c>
      <x:c r="J7847" s="22" t="n">
        <x:v>844974</x:v>
      </x:c>
      <x:c r="K7847" s="22" t="n">
        <x:v>121095</x:v>
      </x:c>
      <x:c r="L7847" s="22" t="n">
        <x:f>SUM(J7847:K7847)</x:f>
        <x:v>966069</x:v>
      </x:c>
      <x:c r="M7847" s="23" t="n">
        <x:f>D7847-L7847</x:f>
        <x:v>0</x:v>
      </x:c>
      <x:c r="N7847" s="22" t="n">
        <x:v>0</x:v>
      </x:c>
      <x:c r="O7847" s="22" t="n">
        <x:v>966069</x:v>
      </x:c>
      <x:c r="P7847" s="14" t="n">
        <x:f>N7847/SUM(N7847:O7847)</x:f>
        <x:v>0</x:v>
      </x:c>
      <x:c r="Q7847" s="22" t="n">
        <x:v>751563.09375</x:v>
      </x:c>
      <x:c r="R7847" s="22" t="n">
        <x:v>1219001.4375</x:v>
      </x:c>
      <x:c r="S7847" s="2" t="n">
        <x:v>2</x:v>
      </x:c>
      <x:c r="T7847" s="2" t="n">
        <x:v>2</x:v>
      </x:c>
      <x:c r="U7847" s="2" t="n">
        <x:v>0</x:v>
      </x:c>
      <x:c r="V7847" s="2" t="n">
        <x:v>2</x:v>
      </x:c>
      <x:c r="W7847" s="2" t="n">
        <x:v>3</x:v>
      </x:c>
      <x:c r="X7847" s="2" t="n">
        <x:v>3</x:v>
      </x:c>
      <x:c r="Y7847" s="2" t="n">
        <x:v>3</x:v>
      </x:c>
      <x:c r="Z7847" s="22" t="n">
        <x:v>422487</x:v>
      </x:c>
      <x:c r="AA7847" s="22" t="n">
        <x:v>422487</x:v>
      </x:c>
      <x:c r="AB7847" s="22" t="n">
        <x:v>108882</x:v>
      </x:c>
      <x:c r="AC7847" s="22" t="n">
        <x:v>60547.5</x:v>
      </x:c>
      <x:c r="AD7847" s="22" t="n">
        <x:v>60547.5</x:v>
      </x:c>
      <x:c r="AE7847" s="2" t="n">
        <x:v>1</x:v>
      </x:c>
      <x:c r="AF7847" s="2" t="n">
        <x:v>0</x:v>
      </x:c>
    </x:row>
    <x:row r="7848" ht="23" customHeight="1">
      <x:c r="A7848" s="2" t="n">
        <x:v>7842</x:v>
      </x:c>
      <x:c r="B7848" s="24" t="n">
        <x:v>785892.75</x:v>
      </x:c>
      <x:c r="C7848" s="24" t="n">
        <x:v>180176.25</x:v>
      </x:c>
      <x:c r="D7848" s="24" t="n">
        <x:f>SUM(B7848:C7848)</x:f>
        <x:v>966069</x:v>
      </x:c>
      <x:c r="E7848" s="25" t="n">
        <x:f>B7848/D7848</x:f>
        <x:v>0.8134954646096707</x:v>
      </x:c>
      <x:c r="F7848" s="25" t="n">
        <x:f>C7848/D7848</x:f>
        <x:v>0.18650453539032927</x:v>
      </x:c>
      <x:c r="G7848" s="22" t="n">
        <x:v>1367743.875</x:v>
      </x:c>
      <x:c r="H7848" s="22" t="n">
        <x:v>471287.25</x:v>
      </x:c>
      <x:c r="I7848" s="22" t="n">
        <x:f>SUM(G7848:H7848)</x:f>
        <x:v>1839031.125</x:v>
      </x:c>
      <x:c r="J7848" s="22" t="n">
        <x:v>844974</x:v>
      </x:c>
      <x:c r="K7848" s="22" t="n">
        <x:v>121095</x:v>
      </x:c>
      <x:c r="L7848" s="22" t="n">
        <x:f>SUM(J7848:K7848)</x:f>
        <x:v>966069</x:v>
      </x:c>
      <x:c r="M7848" s="23" t="n">
        <x:f>D7848-L7848</x:f>
        <x:v>0</x:v>
      </x:c>
      <x:c r="N7848" s="22" t="n">
        <x:v>785892.75</x:v>
      </x:c>
      <x:c r="O7848" s="22" t="n">
        <x:v>180176.25</x:v>
      </x:c>
      <x:c r="P7848" s="14" t="n">
        <x:f>N7848/SUM(N7848:O7848)</x:f>
        <x:v>0.8134954646096707</x:v>
      </x:c>
      <x:c r="Q7848" s="22" t="n">
        <x:v>1366708.875</x:v>
      </x:c>
      <x:c r="R7848" s="22" t="n">
        <x:v>471546</x:v>
      </x:c>
      <x:c r="S7848" s="2" t="n">
        <x:v>2</x:v>
      </x:c>
      <x:c r="T7848" s="2" t="n">
        <x:v>2</x:v>
      </x:c>
      <x:c r="U7848" s="2" t="n">
        <x:v>2</x:v>
      </x:c>
      <x:c r="V7848" s="2" t="n">
        <x:v>2</x:v>
      </x:c>
      <x:c r="W7848" s="2" t="n">
        <x:v>3</x:v>
      </x:c>
      <x:c r="X7848" s="2" t="n">
        <x:v>3</x:v>
      </x:c>
      <x:c r="Y7848" s="2" t="n">
        <x:v>3</x:v>
      </x:c>
      <x:c r="Z7848" s="22" t="n">
        <x:v>422487</x:v>
      </x:c>
      <x:c r="AA7848" s="22" t="n">
        <x:v>422487</x:v>
      </x:c>
      <x:c r="AB7848" s="22" t="n">
        <x:v>108882</x:v>
      </x:c>
      <x:c r="AC7848" s="22" t="n">
        <x:v>60547.5</x:v>
      </x:c>
      <x:c r="AD7848" s="22" t="n">
        <x:v>60547.5</x:v>
      </x:c>
      <x:c r="AE7848" s="2" t="n">
        <x:v>0</x:v>
      </x:c>
      <x:c r="AF7848" s="2" t="n">
        <x:v>0</x:v>
      </x:c>
    </x:row>
    <x:row r="7849" ht="23" customHeight="1">
      <x:c r="A7849" s="2" t="n">
        <x:v>7843</x:v>
      </x:c>
      <x:c r="B7849" s="24" t="n">
        <x:v>360352.5</x:v>
      </x:c>
      <x:c r="C7849" s="24" t="n">
        <x:v>720705</x:v>
      </x:c>
      <x:c r="D7849" s="24" t="n">
        <x:f>SUM(B7849:C7849)</x:f>
        <x:v>1081057.5</x:v>
      </x:c>
      <x:c r="E7849" s="25" t="n">
        <x:f>B7849/D7849</x:f>
        <x:v>0.3333333333333333</x:v>
      </x:c>
      <x:c r="F7849" s="25" t="n">
        <x:f>C7849/D7849</x:f>
        <x:v>0.6666666666666666</x:v>
      </x:c>
      <x:c r="G7849" s="22" t="n">
        <x:v>360352.5</x:v>
      </x:c>
      <x:c r="H7849" s="22" t="n">
        <x:v>1679065.40625</x:v>
      </x:c>
      <x:c r="I7849" s="22" t="n">
        <x:f>SUM(G7849:H7849)</x:f>
        <x:v>2039417.90625</x:v>
      </x:c>
      <x:c r="J7849" s="22" t="n">
        <x:v>899415</x:v>
      </x:c>
      <x:c r="K7849" s="22" t="n">
        <x:v>181642.5</x:v>
      </x:c>
      <x:c r="L7849" s="22" t="n">
        <x:f>SUM(J7849:K7849)</x:f>
        <x:v>1081057.5</x:v>
      </x:c>
      <x:c r="M7849" s="23" t="n">
        <x:f>D7849-L7849</x:f>
        <x:v>0</x:v>
      </x:c>
      <x:c r="N7849" s="22" t="n">
        <x:v>360352.5</x:v>
      </x:c>
      <x:c r="O7849" s="22" t="n">
        <x:v>720705</x:v>
      </x:c>
      <x:c r="P7849" s="14" t="n">
        <x:f>N7849/SUM(N7849:O7849)</x:f>
        <x:v>0.3333333333333333</x:v>
      </x:c>
      <x:c r="Q7849" s="22" t="n">
        <x:v>360352.5</x:v>
      </x:c>
      <x:c r="R7849" s="22" t="n">
        <x:v>1679194.78125</x:v>
      </x:c>
      <x:c r="S7849" s="2" t="n">
        <x:v>1</x:v>
      </x:c>
      <x:c r="T7849" s="2" t="n">
        <x:v>4</x:v>
      </x:c>
      <x:c r="U7849" s="2" t="n">
        <x:v>1</x:v>
      </x:c>
      <x:c r="V7849" s="2" t="n">
        <x:v>2</x:v>
      </x:c>
      <x:c r="W7849" s="2" t="n">
        <x:v>4</x:v>
      </x:c>
      <x:c r="X7849" s="2" t="n">
        <x:v>4</x:v>
      </x:c>
      <x:c r="Y7849" s="2" t="n">
        <x:v>4</x:v>
      </x:c>
      <x:c r="Z7849" s="22" t="n">
        <x:v>368046</x:v>
      </x:c>
      <x:c r="AA7849" s="22" t="n">
        <x:v>531369</x:v>
      </x:c>
      <x:c r="AB7849" s="22" t="n">
        <x:v>163323</x:v>
      </x:c>
      <x:c r="AC7849" s="22" t="n">
        <x:v>181642.5</x:v>
      </x:c>
      <x:c r="AD7849" s="22" t="n">
        <x:v>0</x:v>
      </x:c>
      <x:c r="AE7849" s="2" t="n">
        <x:v>1</x:v>
      </x:c>
      <x:c r="AF7849" s="2" t="n">
        <x:v>0</x:v>
      </x:c>
    </x:row>
    <x:row r="7850" ht="23" customHeight="1">
      <x:c r="A7850" s="2" t="n">
        <x:v>7844</x:v>
      </x:c>
      <x:c r="B7850" s="24" t="n">
        <x:v>570621.375</x:v>
      </x:c>
      <x:c r="C7850" s="24" t="n">
        <x:v>395447.625</x:v>
      </x:c>
      <x:c r="D7850" s="24" t="n">
        <x:f>SUM(B7850:C7850)</x:f>
        <x:v>966069</x:v>
      </x:c>
      <x:c r="E7850" s="25" t="n">
        <x:f>B7850/D7850</x:f>
        <x:v>0.5906631669166488</x:v>
      </x:c>
      <x:c r="F7850" s="25" t="n">
        <x:f>C7850/D7850</x:f>
        <x:v>0.40933683308335117</x:v>
      </x:c>
      <x:c r="G7850" s="22" t="n">
        <x:v>1322367.75</x:v>
      </x:c>
      <x:c r="H7850" s="22" t="n">
        <x:v>493746.75</x:v>
      </x:c>
      <x:c r="I7850" s="22" t="n">
        <x:f>SUM(G7850:H7850)</x:f>
        <x:v>1816114.5</x:v>
      </x:c>
      <x:c r="J7850" s="22" t="n">
        <x:v>844974</x:v>
      </x:c>
      <x:c r="K7850" s="22" t="n">
        <x:v>121095</x:v>
      </x:c>
      <x:c r="L7850" s="22" t="n">
        <x:f>SUM(J7850:K7850)</x:f>
        <x:v>966069</x:v>
      </x:c>
      <x:c r="M7850" s="23" t="n">
        <x:f>D7850-L7850</x:f>
        <x:v>0</x:v>
      </x:c>
      <x:c r="N7850" s="22" t="n">
        <x:v>571052.625</x:v>
      </x:c>
      <x:c r="O7850" s="22" t="n">
        <x:v>395016.375</x:v>
      </x:c>
      <x:c r="P7850" s="14" t="n">
        <x:f>N7850/SUM(N7850:O7850)</x:f>
        <x:v>0.5911095636025998</x:v>
      </x:c>
      <x:c r="Q7850" s="22" t="n">
        <x:v>1322281.5</x:v>
      </x:c>
      <x:c r="R7850" s="22" t="n">
        <x:v>493833</x:v>
      </x:c>
      <x:c r="S7850" s="2" t="n">
        <x:v>3</x:v>
      </x:c>
      <x:c r="T7850" s="2" t="n">
        <x:v>1</x:v>
      </x:c>
      <x:c r="U7850" s="2" t="n">
        <x:v>3</x:v>
      </x:c>
      <x:c r="V7850" s="2" t="n">
        <x:v>3</x:v>
      </x:c>
      <x:c r="W7850" s="2" t="n">
        <x:v>3</x:v>
      </x:c>
      <x:c r="X7850" s="2" t="n">
        <x:v>3</x:v>
      </x:c>
      <x:c r="Y7850" s="2" t="n">
        <x:v>3</x:v>
      </x:c>
      <x:c r="Z7850" s="22" t="n">
        <x:v>476928</x:v>
      </x:c>
      <x:c r="AA7850" s="22" t="n">
        <x:v>368046</x:v>
      </x:c>
      <x:c r="AB7850" s="22" t="n">
        <x:v>108882</x:v>
      </x:c>
      <x:c r="AC7850" s="22" t="n">
        <x:v>0</x:v>
      </x:c>
      <x:c r="AD7850" s="22" t="n">
        <x:v>121095</x:v>
      </x:c>
      <x:c r="AE7850" s="2" t="n">
        <x:v>0</x:v>
      </x:c>
      <x:c r="AF7850" s="2" t="n">
        <x:v>1</x:v>
      </x:c>
    </x:row>
    <x:row r="7851" ht="23" customHeight="1">
      <x:c r="A7851" s="2" t="n">
        <x:v>7845</x:v>
      </x:c>
      <x:c r="B7851" s="24" t="n">
        <x:v>773990.25</x:v>
      </x:c>
      <x:c r="C7851" s="24" t="n">
        <x:v>307067.25</x:v>
      </x:c>
      <x:c r="D7851" s="24" t="n">
        <x:f>SUM(B7851:C7851)</x:f>
        <x:v>1081057.5</x:v>
      </x:c>
      <x:c r="E7851" s="25" t="n">
        <x:f>B7851/D7851</x:f>
        <x:v>0.715956598053295</x:v>
      </x:c>
      <x:c r="F7851" s="25" t="n">
        <x:f>C7851/D7851</x:f>
        <x:v>0.28404340194670497</x:v>
      </x:c>
      <x:c r="G7851" s="22" t="n">
        <x:v>1698085.6875</x:v>
      </x:c>
      <x:c r="H7851" s="22" t="n">
        <x:v>390031.125</x:v>
      </x:c>
      <x:c r="I7851" s="22" t="n">
        <x:f>SUM(G7851:H7851)</x:f>
        <x:v>2088116.8125</x:v>
      </x:c>
      <x:c r="J7851" s="22" t="n">
        <x:v>899415</x:v>
      </x:c>
      <x:c r="K7851" s="22" t="n">
        <x:v>181642.5</x:v>
      </x:c>
      <x:c r="L7851" s="22" t="n">
        <x:f>SUM(J7851:K7851)</x:f>
        <x:v>1081057.5</x:v>
      </x:c>
      <x:c r="M7851" s="23" t="n">
        <x:f>D7851-L7851</x:f>
        <x:v>0</x:v>
      </x:c>
      <x:c r="N7851" s="22" t="n">
        <x:v>774611.25</x:v>
      </x:c>
      <x:c r="O7851" s="22" t="n">
        <x:v>306446.25</x:v>
      </x:c>
      <x:c r="P7851" s="14" t="n">
        <x:f>N7851/SUM(N7851:O7851)</x:f>
        <x:v>0.7165310355832136</x:v>
      </x:c>
      <x:c r="Q7851" s="22" t="n">
        <x:v>1698447.9375</x:v>
      </x:c>
      <x:c r="R7851" s="22" t="n">
        <x:v>389927.625</x:v>
      </x:c>
      <x:c r="S7851" s="2" t="n">
        <x:v>4</x:v>
      </x:c>
      <x:c r="T7851" s="2" t="n">
        <x:v>1</x:v>
      </x:c>
      <x:c r="U7851" s="2" t="n">
        <x:v>4</x:v>
      </x:c>
      <x:c r="V7851" s="2" t="n">
        <x:v>2</x:v>
      </x:c>
      <x:c r="W7851" s="2" t="n">
        <x:v>4</x:v>
      </x:c>
      <x:c r="X7851" s="2" t="n">
        <x:v>4</x:v>
      </x:c>
      <x:c r="Y7851" s="2" t="n">
        <x:v>4</x:v>
      </x:c>
      <x:c r="Z7851" s="22" t="n">
        <x:v>531369</x:v>
      </x:c>
      <x:c r="AA7851" s="22" t="n">
        <x:v>368046</x:v>
      </x:c>
      <x:c r="AB7851" s="22" t="n">
        <x:v>163323</x:v>
      </x:c>
      <x:c r="AC7851" s="22" t="n">
        <x:v>0</x:v>
      </x:c>
      <x:c r="AD7851" s="22" t="n">
        <x:v>181642.5</x:v>
      </x:c>
      <x:c r="AE7851" s="2" t="n">
        <x:v>1</x:v>
      </x:c>
      <x:c r="AF7851" s="2" t="n">
        <x:v>0</x:v>
      </x:c>
    </x:row>
    <x:row r="7852" ht="23" customHeight="1">
      <x:c r="A7852" s="2" t="n">
        <x:v>7846</x:v>
      </x:c>
      <x:c r="B7852" s="24" t="n">
        <x:v>483034.5</x:v>
      </x:c>
      <x:c r="C7852" s="24" t="n">
        <x:v>483034.5</x:v>
      </x:c>
      <x:c r="D7852" s="24" t="n">
        <x:f>SUM(B7852:C7852)</x:f>
        <x:v>966069</x:v>
      </x:c>
      <x:c r="E7852" s="25" t="n">
        <x:f>B7852/D7852</x:f>
        <x:v>0.5</x:v>
      </x:c>
      <x:c r="F7852" s="25" t="n">
        <x:f>C7852/D7852</x:f>
        <x:v>0.5</x:v>
      </x:c>
      <x:c r="G7852" s="22" t="n">
        <x:v>695313</x:v>
      </x:c>
      <x:c r="H7852" s="22" t="n">
        <x:v>1264873.5</x:v>
      </x:c>
      <x:c r="I7852" s="22" t="n">
        <x:f>SUM(G7852:H7852)</x:f>
        <x:v>1960186.5</x:v>
      </x:c>
      <x:c r="J7852" s="22" t="n">
        <x:v>844974</x:v>
      </x:c>
      <x:c r="K7852" s="22" t="n">
        <x:v>121095</x:v>
      </x:c>
      <x:c r="L7852" s="22" t="n">
        <x:f>SUM(J7852:K7852)</x:f>
        <x:v>966069</x:v>
      </x:c>
      <x:c r="M7852" s="23" t="n">
        <x:f>D7852-L7852</x:f>
        <x:v>0</x:v>
      </x:c>
      <x:c r="N7852" s="22" t="n">
        <x:v>483034.5</x:v>
      </x:c>
      <x:c r="O7852" s="22" t="n">
        <x:v>483034.5</x:v>
      </x:c>
      <x:c r="P7852" s="14" t="n">
        <x:f>N7852/SUM(N7852:O7852)</x:f>
        <x:v>0.5</x:v>
      </x:c>
      <x:c r="Q7852" s="22" t="n">
        <x:v>694278</x:v>
      </x:c>
      <x:c r="R7852" s="22" t="n">
        <x:v>1265132.25</x:v>
      </x:c>
      <x:c r="S7852" s="2" t="n">
        <x:v>1</x:v>
      </x:c>
      <x:c r="T7852" s="2" t="n">
        <x:v>3</x:v>
      </x:c>
      <x:c r="U7852" s="2" t="n">
        <x:v>2</x:v>
      </x:c>
      <x:c r="V7852" s="2" t="n">
        <x:v>4</x:v>
      </x:c>
      <x:c r="W7852" s="2" t="n">
        <x:v>3</x:v>
      </x:c>
      <x:c r="X7852" s="2" t="n">
        <x:v>3</x:v>
      </x:c>
      <x:c r="Y7852" s="2" t="n">
        <x:v>3</x:v>
      </x:c>
      <x:c r="Z7852" s="22" t="n">
        <x:v>368046</x:v>
      </x:c>
      <x:c r="AA7852" s="22" t="n">
        <x:v>476928</x:v>
      </x:c>
      <x:c r="AB7852" s="22" t="n">
        <x:v>108882</x:v>
      </x:c>
      <x:c r="AC7852" s="22" t="n">
        <x:v>121095</x:v>
      </x:c>
      <x:c r="AD7852" s="22" t="n">
        <x:v>0</x:v>
      </x:c>
      <x:c r="AE7852" s="2" t="n">
        <x:v>0</x:v>
      </x:c>
      <x:c r="AF7852" s="2" t="n">
        <x:v>0</x:v>
      </x:c>
    </x:row>
    <x:row r="7853" ht="23" customHeight="1">
      <x:c r="A7853" s="2" t="n">
        <x:v>7847</x:v>
      </x:c>
      <x:c r="B7853" s="24" t="n">
        <x:v>500234.7265625</x:v>
      </x:c>
      <x:c r="C7853" s="24" t="n">
        <x:v>580822.7734375</x:v>
      </x:c>
      <x:c r="D7853" s="24" t="n">
        <x:f>SUM(B7853:C7853)</x:f>
        <x:v>1081057.5</x:v>
      </x:c>
      <x:c r="E7853" s="25" t="n">
        <x:f>B7853/D7853</x:f>
        <x:v>0.4627272153076964</x:v>
      </x:c>
      <x:c r="F7853" s="25" t="n">
        <x:f>C7853/D7853</x:f>
        <x:v>0.5372727846923036</x:v>
      </x:c>
      <x:c r="G7853" s="22" t="n">
        <x:v>699025.478515625</x:v>
      </x:c>
      <x:c r="H7853" s="22" t="n">
        <x:v>1561384.46875</x:v>
      </x:c>
      <x:c r="I7853" s="22" t="n">
        <x:f>SUM(G7853:H7853)</x:f>
        <x:v>2260409.947265625</x:v>
      </x:c>
      <x:c r="J7853" s="22" t="n">
        <x:v>899415</x:v>
      </x:c>
      <x:c r="K7853" s="22" t="n">
        <x:v>181642.5</x:v>
      </x:c>
      <x:c r="L7853" s="22" t="n">
        <x:f>SUM(J7853:K7853)</x:f>
        <x:v>1081057.5</x:v>
      </x:c>
      <x:c r="M7853" s="23" t="n">
        <x:f>D7853-L7853</x:f>
        <x:v>0</x:v>
      </x:c>
      <x:c r="N7853" s="22" t="n">
        <x:v>499339.8828125</x:v>
      </x:c>
      <x:c r="O7853" s="22" t="n">
        <x:v>581717.6171875</x:v>
      </x:c>
      <x:c r="P7853" s="14" t="n">
        <x:f>N7853/SUM(N7853:O7853)</x:f>
        <x:v>0.4618994667836817</x:v>
      </x:c>
      <x:c r="Q7853" s="22" t="n">
        <x:v>696796.455078125</x:v>
      </x:c>
      <x:c r="R7853" s="22" t="n">
        <x:v>1561600.09375</x:v>
      </x:c>
      <x:c r="S7853" s="2" t="n">
        <x:v>1</x:v>
      </x:c>
      <x:c r="T7853" s="2" t="n">
        <x:v>4</x:v>
      </x:c>
      <x:c r="U7853" s="2" t="n">
        <x:v>2</x:v>
      </x:c>
      <x:c r="V7853" s="2" t="n">
        <x:v>3</x:v>
      </x:c>
      <x:c r="W7853" s="2" t="n">
        <x:v>4</x:v>
      </x:c>
      <x:c r="X7853" s="2" t="n">
        <x:v>4</x:v>
      </x:c>
      <x:c r="Y7853" s="2" t="n">
        <x:v>4</x:v>
      </x:c>
      <x:c r="Z7853" s="22" t="n">
        <x:v>368046</x:v>
      </x:c>
      <x:c r="AA7853" s="22" t="n">
        <x:v>531369</x:v>
      </x:c>
      <x:c r="AB7853" s="22" t="n">
        <x:v>163323</x:v>
      </x:c>
      <x:c r="AC7853" s="22" t="n">
        <x:v>181642.5</x:v>
      </x:c>
      <x:c r="AD7853" s="22" t="n">
        <x:v>0</x:v>
      </x:c>
      <x:c r="AE7853" s="2" t="n">
        <x:v>2</x:v>
      </x:c>
      <x:c r="AF7853" s="2" t="n">
        <x:v>0</x:v>
      </x:c>
    </x:row>
    <x:row r="7854" ht="23" customHeight="1">
      <x:c r="A7854" s="2" t="n">
        <x:v>7848</x:v>
      </x:c>
      <x:c r="B7854" s="24" t="n">
        <x:v>655977.825</x:v>
      </x:c>
      <x:c r="C7854" s="24" t="n">
        <x:v>425079.67499999993</x:v>
      </x:c>
      <x:c r="D7854" s="24" t="n">
        <x:f>SUM(B7854:C7854)</x:f>
        <x:v>1081057.5</x:v>
      </x:c>
      <x:c r="E7854" s="25" t="n">
        <x:f>B7854/D7854</x:f>
        <x:v>0.6067927237912877</x:v>
      </x:c>
      <x:c r="F7854" s="25" t="n">
        <x:f>C7854/D7854</x:f>
        <x:v>0.39320727620871226</x:v>
      </x:c>
      <x:c r="G7854" s="22" t="n">
        <x:v>1327092.5250000004</x:v>
      </x:c>
      <x:c r="H7854" s="22" t="n">
        <x:v>618045.075</x:v>
      </x:c>
      <x:c r="I7854" s="22" t="n">
        <x:f>SUM(G7854:H7854)</x:f>
        <x:v>1945137.6000000003</x:v>
      </x:c>
      <x:c r="J7854" s="22" t="n">
        <x:v>899415</x:v>
      </x:c>
      <x:c r="K7854" s="22" t="n">
        <x:v>181642.5</x:v>
      </x:c>
      <x:c r="L7854" s="22" t="n">
        <x:f>SUM(J7854:K7854)</x:f>
        <x:v>1081057.5</x:v>
      </x:c>
      <x:c r="M7854" s="23" t="n">
        <x:f>D7854-L7854</x:f>
        <x:v>0</x:v>
      </x:c>
      <x:c r="N7854" s="22" t="n">
        <x:v>656495.325</x:v>
      </x:c>
      <x:c r="O7854" s="22" t="n">
        <x:v>424562.17499999993</x:v>
      </x:c>
      <x:c r="P7854" s="14" t="n">
        <x:f>N7854/SUM(N7854:O7854)</x:f>
        <x:v>0.6072714217328865</x:v>
      </x:c>
      <x:c r="Q7854" s="22" t="n">
        <x:v>1326057.5250000004</x:v>
      </x:c>
      <x:c r="R7854" s="22" t="n">
        <x:v>617786.325</x:v>
      </x:c>
      <x:c r="S7854" s="2" t="n">
        <x:v>3</x:v>
      </x:c>
      <x:c r="T7854" s="2" t="n">
        <x:v>2</x:v>
      </x:c>
      <x:c r="U7854" s="2" t="n">
        <x:v>3</x:v>
      </x:c>
      <x:c r="V7854" s="2" t="n">
        <x:v>3</x:v>
      </x:c>
      <x:c r="W7854" s="2" t="n">
        <x:v>4</x:v>
      </x:c>
      <x:c r="X7854" s="2" t="n">
        <x:v>4</x:v>
      </x:c>
      <x:c r="Y7854" s="2" t="n">
        <x:v>4</x:v>
      </x:c>
      <x:c r="Z7854" s="22" t="n">
        <x:v>476928</x:v>
      </x:c>
      <x:c r="AA7854" s="22" t="n">
        <x:v>422487</x:v>
      </x:c>
      <x:c r="AB7854" s="22" t="n">
        <x:v>163323</x:v>
      </x:c>
      <x:c r="AC7854" s="22" t="n">
        <x:v>60547.5</x:v>
      </x:c>
      <x:c r="AD7854" s="22" t="n">
        <x:v>121095</x:v>
      </x:c>
      <x:c r="AE7854" s="2" t="n">
        <x:v>0</x:v>
      </x:c>
      <x:c r="AF7854" s="2" t="n">
        <x:v>1</x:v>
      </x:c>
    </x:row>
    <x:row r="7855" ht="23" customHeight="1">
      <x:c r="A7855" s="2" t="n">
        <x:v>7849</x:v>
      </x:c>
      <x:c r="B7855" s="24" t="n">
        <x:v>632397.765</x:v>
      </x:c>
      <x:c r="C7855" s="24" t="n">
        <x:v>448659.735</x:v>
      </x:c>
      <x:c r="D7855" s="24" t="n">
        <x:f>SUM(B7855:C7855)</x:f>
        <x:v>1081057.5</x:v>
      </x:c>
      <x:c r="E7855" s="25" t="n">
        <x:f>B7855/D7855</x:f>
        <x:v>0.5849806925163555</x:v>
      </x:c>
      <x:c r="F7855" s="25" t="n">
        <x:f>C7855/D7855</x:f>
        <x:v>0.41501930748364446</x:v>
      </x:c>
      <x:c r="G7855" s="22" t="n">
        <x:v>1272203.7149999996</x:v>
      </x:c>
      <x:c r="H7855" s="22" t="n">
        <x:v>728327.0849999998</x:v>
      </x:c>
      <x:c r="I7855" s="22" t="n">
        <x:f>SUM(G7855:H7855)</x:f>
        <x:v>2000530.7999999993</x:v>
      </x:c>
      <x:c r="J7855" s="22" t="n">
        <x:v>899415</x:v>
      </x:c>
      <x:c r="K7855" s="22" t="n">
        <x:v>181642.5</x:v>
      </x:c>
      <x:c r="L7855" s="22" t="n">
        <x:f>SUM(J7855:K7855)</x:f>
        <x:v>1081057.5</x:v>
      </x:c>
      <x:c r="M7855" s="23" t="n">
        <x:f>D7855-L7855</x:f>
        <x:v>0</x:v>
      </x:c>
      <x:c r="N7855" s="22" t="n">
        <x:v>633174.015</x:v>
      </x:c>
      <x:c r="O7855" s="22" t="n">
        <x:v>447883.485</x:v>
      </x:c>
      <x:c r="P7855" s="14" t="n">
        <x:f>N7855/SUM(N7855:O7855)</x:f>
        <x:v>0.5856987394287538</x:v>
      </x:c>
      <x:c r="Q7855" s="22" t="n">
        <x:v>1272462.4649999996</x:v>
      </x:c>
      <x:c r="R7855" s="22" t="n">
        <x:v>728327.0849999998</x:v>
      </x:c>
      <x:c r="S7855" s="2" t="n">
        <x:v>3</x:v>
      </x:c>
      <x:c r="T7855" s="2" t="n">
        <x:v>2</x:v>
      </x:c>
      <x:c r="U7855" s="2" t="n">
        <x:v>3</x:v>
      </x:c>
      <x:c r="V7855" s="2" t="n">
        <x:v>3</x:v>
      </x:c>
      <x:c r="W7855" s="2" t="n">
        <x:v>4</x:v>
      </x:c>
      <x:c r="X7855" s="2" t="n">
        <x:v>4</x:v>
      </x:c>
      <x:c r="Y7855" s="2" t="n">
        <x:v>4</x:v>
      </x:c>
      <x:c r="Z7855" s="22" t="n">
        <x:v>476928</x:v>
      </x:c>
      <x:c r="AA7855" s="22" t="n">
        <x:v>422487</x:v>
      </x:c>
      <x:c r="AB7855" s="22" t="n">
        <x:v>163323</x:v>
      </x:c>
      <x:c r="AC7855" s="22" t="n">
        <x:v>60547.5</x:v>
      </x:c>
      <x:c r="AD7855" s="22" t="n">
        <x:v>121095</x:v>
      </x:c>
      <x:c r="AE7855" s="2" t="n">
        <x:v>0</x:v>
      </x:c>
      <x:c r="AF7855" s="2" t="n">
        <x:v>1</x:v>
      </x:c>
    </x:row>
    <x:row r="7856" ht="23" customHeight="1">
      <x:c r="A7856" s="2" t="n">
        <x:v>7850</x:v>
      </x:c>
      <x:c r="B7856" s="24" t="n">
        <x:v>851080.5</x:v>
      </x:c>
      <x:c r="C7856" s="24" t="n">
        <x:v>0</x:v>
      </x:c>
      <x:c r="D7856" s="24" t="n">
        <x:f>SUM(B7856:C7856)</x:f>
        <x:v>851080.5</x:v>
      </x:c>
      <x:c r="E7856" s="25" t="n">
        <x:f>B7856/D7856</x:f>
        <x:v>1</x:v>
      </x:c>
      <x:c r="F7856" s="25" t="n">
        <x:f>C7856/D7856</x:f>
        <x:v>0</x:v>
      </x:c>
      <x:c r="G7856" s="22" t="n">
        <x:v>1587172.5</x:v>
      </x:c>
      <x:c r="H7856" s="22" t="n">
        <x:v>144304.875</x:v>
      </x:c>
      <x:c r="I7856" s="22" t="n">
        <x:f>SUM(G7856:H7856)</x:f>
        <x:v>1731477.375</x:v>
      </x:c>
      <x:c r="J7856" s="22" t="n">
        <x:v>790533</x:v>
      </x:c>
      <x:c r="K7856" s="22" t="n">
        <x:v>60547.5</x:v>
      </x:c>
      <x:c r="L7856" s="22" t="n">
        <x:f>SUM(J7856:K7856)</x:f>
        <x:v>851080.5</x:v>
      </x:c>
      <x:c r="M7856" s="23" t="n">
        <x:f>D7856-L7856</x:f>
        <x:v>0</x:v>
      </x:c>
      <x:c r="N7856" s="22" t="n">
        <x:v>851080.5</x:v>
      </x:c>
      <x:c r="O7856" s="22" t="n">
        <x:v>0</x:v>
      </x:c>
      <x:c r="P7856" s="14" t="n">
        <x:f>N7856/SUM(N7856:O7856)</x:f>
        <x:v>1</x:v>
      </x:c>
      <x:c r="Q7856" s="22" t="n">
        <x:v>1587172.5</x:v>
      </x:c>
      <x:c r="R7856" s="22" t="n">
        <x:v>144822.375</x:v>
      </x:c>
      <x:c r="S7856" s="2" t="n">
        <x:v>2</x:v>
      </x:c>
      <x:c r="T7856" s="2" t="n">
        <x:v>1</x:v>
      </x:c>
      <x:c r="U7856" s="2" t="n">
        <x:v>1</x:v>
      </x:c>
      <x:c r="V7856" s="2" t="n">
        <x:v>0</x:v>
      </x:c>
      <x:c r="W7856" s="2" t="n">
        <x:v>2</x:v>
      </x:c>
      <x:c r="X7856" s="2" t="n">
        <x:v>2</x:v>
      </x:c>
      <x:c r="Y7856" s="2" t="n">
        <x:v>2</x:v>
      </x:c>
      <x:c r="Z7856" s="22" t="n">
        <x:v>422487</x:v>
      </x:c>
      <x:c r="AA7856" s="22" t="n">
        <x:v>368046</x:v>
      </x:c>
      <x:c r="AB7856" s="22" t="n">
        <x:v>54441</x:v>
      </x:c>
      <x:c r="AC7856" s="22" t="n">
        <x:v>0</x:v>
      </x:c>
      <x:c r="AD7856" s="22" t="n">
        <x:v>60547.5</x:v>
      </x:c>
      <x:c r="AE7856" s="2" t="n">
        <x:v>0</x:v>
      </x:c>
      <x:c r="AF7856" s="2" t="n">
        <x:v>0</x:v>
      </x:c>
    </x:row>
    <x:row r="7857" ht="23" customHeight="1">
      <x:c r="A7857" s="2" t="n">
        <x:v>7851</x:v>
      </x:c>
      <x:c r="B7857" s="24" t="n">
        <x:v>639729.1875</x:v>
      </x:c>
      <x:c r="C7857" s="24" t="n">
        <x:v>326339.8125</x:v>
      </x:c>
      <x:c r="D7857" s="24" t="n">
        <x:f>SUM(B7857:C7857)</x:f>
        <x:v>966069</x:v>
      </x:c>
      <x:c r="E7857" s="25" t="n">
        <x:f>B7857/D7857</x:f>
        <x:v>0.6621982358402971</x:v>
      </x:c>
      <x:c r="F7857" s="25" t="n">
        <x:f>C7857/D7857</x:f>
        <x:v>0.33780176415970287</x:v>
      </x:c>
      <x:c r="G7857" s="22" t="n">
        <x:v>1383953.484375</x:v>
      </x:c>
      <x:c r="H7857" s="22" t="n">
        <x:v>851080.5</x:v>
      </x:c>
      <x:c r="I7857" s="22" t="n">
        <x:f>SUM(G7857:H7857)</x:f>
        <x:v>2235033.984375</x:v>
      </x:c>
      <x:c r="J7857" s="22" t="n">
        <x:v>844974</x:v>
      </x:c>
      <x:c r="K7857" s="22" t="n">
        <x:v>121095</x:v>
      </x:c>
      <x:c r="L7857" s="22" t="n">
        <x:f>SUM(J7857:K7857)</x:f>
        <x:v>966069</x:v>
      </x:c>
      <x:c r="M7857" s="23" t="n">
        <x:f>D7857-L7857</x:f>
        <x:v>0</x:v>
      </x:c>
      <x:c r="N7857" s="22" t="n">
        <x:v>640505.4375</x:v>
      </x:c>
      <x:c r="O7857" s="22" t="n">
        <x:v>325563.5625</x:v>
      </x:c>
      <x:c r="P7857" s="14" t="n">
        <x:f>N7857/SUM(N7857:O7857)</x:f>
        <x:v>0.6630017498750089</x:v>
      </x:c>
      <x:c r="Q7857" s="22" t="n">
        <x:v>1383371.296875</x:v>
      </x:c>
      <x:c r="R7857" s="22" t="n">
        <x:v>851080.5</x:v>
      </x:c>
      <x:c r="S7857" s="2" t="n">
        <x:v>2</x:v>
      </x:c>
      <x:c r="T7857" s="2" t="n">
        <x:v>2</x:v>
      </x:c>
      <x:c r="U7857" s="2" t="n">
        <x:v>1</x:v>
      </x:c>
      <x:c r="V7857" s="2" t="n">
        <x:v>1</x:v>
      </x:c>
      <x:c r="W7857" s="2" t="n">
        <x:v>3</x:v>
      </x:c>
      <x:c r="X7857" s="2" t="n">
        <x:v>3</x:v>
      </x:c>
      <x:c r="Y7857" s="2" t="n">
        <x:v>3</x:v>
      </x:c>
      <x:c r="Z7857" s="22" t="n">
        <x:v>422487</x:v>
      </x:c>
      <x:c r="AA7857" s="22" t="n">
        <x:v>422487</x:v>
      </x:c>
      <x:c r="AB7857" s="22" t="n">
        <x:v>108882</x:v>
      </x:c>
      <x:c r="AC7857" s="22" t="n">
        <x:v>60547.5</x:v>
      </x:c>
      <x:c r="AD7857" s="22" t="n">
        <x:v>60547.5</x:v>
      </x:c>
      <x:c r="AE7857" s="2" t="n">
        <x:v>1</x:v>
      </x:c>
      <x:c r="AF7857" s="2" t="n">
        <x:v>0</x:v>
      </x:c>
    </x:row>
    <x:row r="7858" ht="23" customHeight="1">
      <x:c r="A7858" s="2" t="n">
        <x:v>7852</x:v>
      </x:c>
      <x:c r="B7858" s="24" t="n">
        <x:v>680864.4</x:v>
      </x:c>
      <x:c r="C7858" s="24" t="n">
        <x:v>170216.1</x:v>
      </x:c>
      <x:c r="D7858" s="24" t="n">
        <x:f>SUM(B7858:C7858)</x:f>
        <x:v>851080.5</x:v>
      </x:c>
      <x:c r="E7858" s="25" t="n">
        <x:f>B7858/D7858</x:f>
        <x:v>0.8</x:v>
      </x:c>
      <x:c r="F7858" s="25" t="n">
        <x:f>C7858/D7858</x:f>
        <x:v>0.2</x:v>
      </x:c>
      <x:c r="G7858" s="22" t="n">
        <x:v>773393.4</x:v>
      </x:c>
      <x:c r="H7858" s="22" t="n">
        <x:v>913617.7875</x:v>
      </x:c>
      <x:c r="I7858" s="22" t="n">
        <x:f>SUM(G7858:H7858)</x:f>
        <x:v>1687011.1875</x:v>
      </x:c>
      <x:c r="J7858" s="22" t="n">
        <x:v>790533</x:v>
      </x:c>
      <x:c r="K7858" s="22" t="n">
        <x:v>60547.5</x:v>
      </x:c>
      <x:c r="L7858" s="22" t="n">
        <x:f>SUM(J7858:K7858)</x:f>
        <x:v>851080.5</x:v>
      </x:c>
      <x:c r="M7858" s="23" t="n">
        <x:f>D7858-L7858</x:f>
        <x:v>0</x:v>
      </x:c>
      <x:c r="N7858" s="22" t="n">
        <x:v>680864.4</x:v>
      </x:c>
      <x:c r="O7858" s="22" t="n">
        <x:v>170216.1</x:v>
      </x:c>
      <x:c r="P7858" s="14" t="n">
        <x:f>N7858/SUM(N7858:O7858)</x:f>
        <x:v>0.8</x:v>
      </x:c>
      <x:c r="Q7858" s="22" t="n">
        <x:v>772875.9</x:v>
      </x:c>
      <x:c r="R7858" s="22" t="n">
        <x:v>913876.5375</x:v>
      </x:c>
      <x:c r="S7858" s="2" t="n">
        <x:v>1</x:v>
      </x:c>
      <x:c r="T7858" s="2" t="n">
        <x:v>2</x:v>
      </x:c>
      <x:c r="U7858" s="2" t="n">
        <x:v>2</x:v>
      </x:c>
      <x:c r="V7858" s="2" t="n">
        <x:v>1</x:v>
      </x:c>
      <x:c r="W7858" s="2" t="n">
        <x:v>2</x:v>
      </x:c>
      <x:c r="X7858" s="2" t="n">
        <x:v>2</x:v>
      </x:c>
      <x:c r="Y7858" s="2" t="n">
        <x:v>2</x:v>
      </x:c>
      <x:c r="Z7858" s="22" t="n">
        <x:v>368046</x:v>
      </x:c>
      <x:c r="AA7858" s="22" t="n">
        <x:v>422487</x:v>
      </x:c>
      <x:c r="AB7858" s="22" t="n">
        <x:v>54441</x:v>
      </x:c>
      <x:c r="AC7858" s="22" t="n">
        <x:v>60547.5</x:v>
      </x:c>
      <x:c r="AD7858" s="22" t="n">
        <x:v>0</x:v>
      </x:c>
      <x:c r="AE7858" s="2" t="n">
        <x:v>0</x:v>
      </x:c>
      <x:c r="AF7858" s="2" t="n">
        <x:v>0</x:v>
      </x:c>
    </x:row>
    <x:row r="7859" ht="23" customHeight="1">
      <x:c r="A7859" s="2" t="n">
        <x:v>7853</x:v>
      </x:c>
      <x:c r="B7859" s="24" t="n">
        <x:v>857180.1000000001</x:v>
      </x:c>
      <x:c r="C7859" s="24" t="n">
        <x:v>223877.4</x:v>
      </x:c>
      <x:c r="D7859" s="24" t="n">
        <x:f>SUM(B7859:C7859)</x:f>
        <x:v>1081057.5</x:v>
      </x:c>
      <x:c r="E7859" s="25" t="n">
        <x:f>B7859/D7859</x:f>
        <x:v>0.7929088878251158</x:v>
      </x:c>
      <x:c r="F7859" s="25" t="n">
        <x:f>C7859/D7859</x:f>
        <x:v>0.20709111217488432</x:v>
      </x:c>
      <x:c r="G7859" s="22" t="n">
        <x:v>1538582.7000000002</x:v>
      </x:c>
      <x:c r="H7859" s="22" t="n">
        <x:v>465107.4375</x:v>
      </x:c>
      <x:c r="I7859" s="22" t="n">
        <x:f>SUM(G7859:H7859)</x:f>
        <x:v>2003690.1375000002</x:v>
      </x:c>
      <x:c r="J7859" s="22" t="n">
        <x:v>899415</x:v>
      </x:c>
      <x:c r="K7859" s="22" t="n">
        <x:v>181642.5</x:v>
      </x:c>
      <x:c r="L7859" s="22" t="n">
        <x:f>SUM(J7859:K7859)</x:f>
        <x:v>1081057.5</x:v>
      </x:c>
      <x:c r="M7859" s="23" t="n">
        <x:f>D7859-L7859</x:f>
        <x:v>0</x:v>
      </x:c>
      <x:c r="N7859" s="22" t="n">
        <x:v>857180.1000000001</x:v>
      </x:c>
      <x:c r="O7859" s="22" t="n">
        <x:v>223877.4</x:v>
      </x:c>
      <x:c r="P7859" s="14" t="n">
        <x:f>N7859/SUM(N7859:O7859)</x:f>
        <x:v>0.7929088878251158</x:v>
      </x:c>
      <x:c r="Q7859" s="22" t="n">
        <x:v>1538065.2000000002</x:v>
      </x:c>
      <x:c r="R7859" s="22" t="n">
        <x:v>465883.6875</x:v>
      </x:c>
      <x:c r="S7859" s="2" t="n">
        <x:v>3</x:v>
      </x:c>
      <x:c r="T7859" s="2" t="n">
        <x:v>2</x:v>
      </x:c>
      <x:c r="U7859" s="2" t="n">
        <x:v>3</x:v>
      </x:c>
      <x:c r="V7859" s="2" t="n">
        <x:v>2</x:v>
      </x:c>
      <x:c r="W7859" s="2" t="n">
        <x:v>4</x:v>
      </x:c>
      <x:c r="X7859" s="2" t="n">
        <x:v>4</x:v>
      </x:c>
      <x:c r="Y7859" s="2" t="n">
        <x:v>4</x:v>
      </x:c>
      <x:c r="Z7859" s="22" t="n">
        <x:v>476928</x:v>
      </x:c>
      <x:c r="AA7859" s="22" t="n">
        <x:v>422487</x:v>
      </x:c>
      <x:c r="AB7859" s="22" t="n">
        <x:v>163323</x:v>
      </x:c>
      <x:c r="AC7859" s="22" t="n">
        <x:v>60547.5</x:v>
      </x:c>
      <x:c r="AD7859" s="22" t="n">
        <x:v>121095</x:v>
      </x:c>
      <x:c r="AE7859" s="2" t="n">
        <x:v>0</x:v>
      </x:c>
      <x:c r="AF7859" s="2" t="n">
        <x:v>0</x:v>
      </x:c>
    </x:row>
    <x:row r="7860" ht="23" customHeight="1">
      <x:c r="A7860" s="2" t="n">
        <x:v>7854</x:v>
      </x:c>
      <x:c r="B7860" s="24" t="n">
        <x:v>780763.75</x:v>
      </x:c>
      <x:c r="C7860" s="24" t="n">
        <x:v>300293.75</x:v>
      </x:c>
      <x:c r="D7860" s="24" t="n">
        <x:f>SUM(B7860:C7860)</x:f>
        <x:v>1081057.5</x:v>
      </x:c>
      <x:c r="E7860" s="25" t="n">
        <x:f>B7860/D7860</x:f>
        <x:v>0.7222222222222222</x:v>
      </x:c>
      <x:c r="F7860" s="25" t="n">
        <x:f>C7860/D7860</x:f>
        <x:v>0.2777777777777778</x:v>
      </x:c>
      <x:c r="G7860" s="22" t="n">
        <x:v>948761.5</x:v>
      </x:c>
      <x:c r="H7860" s="22" t="n">
        <x:v>1051005.125</x:v>
      </x:c>
      <x:c r="I7860" s="22" t="n">
        <x:f>SUM(G7860:H7860)</x:f>
        <x:v>1999766.625</x:v>
      </x:c>
      <x:c r="J7860" s="22" t="n">
        <x:v>899415</x:v>
      </x:c>
      <x:c r="K7860" s="22" t="n">
        <x:v>181642.5</x:v>
      </x:c>
      <x:c r="L7860" s="22" t="n">
        <x:f>SUM(J7860:K7860)</x:f>
        <x:v>1081057.5</x:v>
      </x:c>
      <x:c r="M7860" s="23" t="n">
        <x:f>D7860-L7860</x:f>
        <x:v>0</x:v>
      </x:c>
      <x:c r="N7860" s="22" t="n">
        <x:v>780763.75</x:v>
      </x:c>
      <x:c r="O7860" s="22" t="n">
        <x:v>300293.75</x:v>
      </x:c>
      <x:c r="P7860" s="14" t="n">
        <x:f>N7860/SUM(N7860:O7860)</x:f>
        <x:v>0.7222222222222222</x:v>
      </x:c>
      <x:c r="Q7860" s="22" t="n">
        <x:v>947726.5</x:v>
      </x:c>
      <x:c r="R7860" s="22" t="n">
        <x:v>1051522.625</x:v>
      </x:c>
      <x:c r="S7860" s="2" t="n">
        <x:v>1</x:v>
      </x:c>
      <x:c r="T7860" s="2" t="n">
        <x:v>4</x:v>
      </x:c>
      <x:c r="U7860" s="2" t="n">
        <x:v>3</x:v>
      </x:c>
      <x:c r="V7860" s="2" t="n">
        <x:v>3</x:v>
      </x:c>
      <x:c r="W7860" s="2" t="n">
        <x:v>4</x:v>
      </x:c>
      <x:c r="X7860" s="2" t="n">
        <x:v>4</x:v>
      </x:c>
      <x:c r="Y7860" s="2" t="n">
        <x:v>4</x:v>
      </x:c>
      <x:c r="Z7860" s="22" t="n">
        <x:v>368046</x:v>
      </x:c>
      <x:c r="AA7860" s="22" t="n">
        <x:v>531369</x:v>
      </x:c>
      <x:c r="AB7860" s="22" t="n">
        <x:v>163323</x:v>
      </x:c>
      <x:c r="AC7860" s="22" t="n">
        <x:v>181642.5</x:v>
      </x:c>
      <x:c r="AD7860" s="22" t="n">
        <x:v>0</x:v>
      </x:c>
      <x:c r="AE7860" s="2" t="n">
        <x:v>0</x:v>
      </x:c>
      <x:c r="AF7860" s="2" t="n">
        <x:v>0</x:v>
      </x:c>
    </x:row>
    <x:row r="7861" ht="23" customHeight="1">
      <x:c r="A7861" s="2" t="n">
        <x:v>7855</x:v>
      </x:c>
      <x:c r="B7861" s="24" t="n">
        <x:v>0</x:v>
      </x:c>
      <x:c r="C7861" s="24" t="n">
        <x:v>966069</x:v>
      </x:c>
      <x:c r="D7861" s="24" t="n">
        <x:f>SUM(B7861:C7861)</x:f>
        <x:v>966069</x:v>
      </x:c>
      <x:c r="E7861" s="25" t="n">
        <x:f>B7861/D7861</x:f>
        <x:v>0</x:v>
      </x:c>
      <x:c r="F7861" s="25" t="n">
        <x:f>C7861/D7861</x:f>
        <x:v>1</x:v>
      </x:c>
      <x:c r="G7861" s="22" t="n">
        <x:v>106139.25</x:v>
      </x:c>
      <x:c r="H7861" s="22" t="n">
        <x:v>1790597.4375</x:v>
      </x:c>
      <x:c r="I7861" s="22" t="n">
        <x:f>SUM(G7861:H7861)</x:f>
        <x:v>1896736.6875</x:v>
      </x:c>
      <x:c r="J7861" s="22" t="n">
        <x:v>844974</x:v>
      </x:c>
      <x:c r="K7861" s="22" t="n">
        <x:v>121095</x:v>
      </x:c>
      <x:c r="L7861" s="22" t="n">
        <x:f>SUM(J7861:K7861)</x:f>
        <x:v>966069</x:v>
      </x:c>
      <x:c r="M7861" s="23" t="n">
        <x:f>D7861-L7861</x:f>
        <x:v>0</x:v>
      </x:c>
      <x:c r="N7861" s="22" t="n">
        <x:v>0</x:v>
      </x:c>
      <x:c r="O7861" s="22" t="n">
        <x:v>966069</x:v>
      </x:c>
      <x:c r="P7861" s="14" t="n">
        <x:f>N7861/SUM(N7861:O7861)</x:f>
        <x:v>0</x:v>
      </x:c>
      <x:c r="Q7861" s="22" t="n">
        <x:v>105621.75</x:v>
      </x:c>
      <x:c r="R7861" s="22" t="n">
        <x:v>1790942.4375</x:v>
      </x:c>
      <x:c r="S7861" s="2" t="n">
        <x:v>1</x:v>
      </x:c>
      <x:c r="T7861" s="2" t="n">
        <x:v>3</x:v>
      </x:c>
      <x:c r="U7861" s="2" t="n">
        <x:v>0</x:v>
      </x:c>
      <x:c r="V7861" s="2" t="n">
        <x:v>4</x:v>
      </x:c>
      <x:c r="W7861" s="2" t="n">
        <x:v>3</x:v>
      </x:c>
      <x:c r="X7861" s="2" t="n">
        <x:v>3</x:v>
      </x:c>
      <x:c r="Y7861" s="2" t="n">
        <x:v>3</x:v>
      </x:c>
      <x:c r="Z7861" s="22" t="n">
        <x:v>368046</x:v>
      </x:c>
      <x:c r="AA7861" s="22" t="n">
        <x:v>476928</x:v>
      </x:c>
      <x:c r="AB7861" s="22" t="n">
        <x:v>108882</x:v>
      </x:c>
      <x:c r="AC7861" s="22" t="n">
        <x:v>121095</x:v>
      </x:c>
      <x:c r="AD7861" s="22" t="n">
        <x:v>0</x:v>
      </x:c>
      <x:c r="AE7861" s="2" t="n">
        <x:v>1</x:v>
      </x:c>
      <x:c r="AF7861" s="2" t="n">
        <x:v>0</x:v>
      </x:c>
    </x:row>
    <x:row r="7862" ht="23" customHeight="1">
      <x:c r="A7862" s="2" t="n">
        <x:v>7856</x:v>
      </x:c>
      <x:c r="B7862" s="24" t="n">
        <x:v>681185.25</x:v>
      </x:c>
      <x:c r="C7862" s="24" t="n">
        <x:v>284883.75</x:v>
      </x:c>
      <x:c r="D7862" s="24" t="n">
        <x:f>SUM(B7862:C7862)</x:f>
        <x:v>966069</x:v>
      </x:c>
      <x:c r="E7862" s="25" t="n">
        <x:f>B7862/D7862</x:f>
        <x:v>0.7051103492607671</x:v>
      </x:c>
      <x:c r="F7862" s="25" t="n">
        <x:f>C7862/D7862</x:f>
        <x:v>0.2948896507392329</x:v>
      </x:c>
      <x:c r="G7862" s="22" t="n">
        <x:v>1431034.125</x:v>
      </x:c>
      <x:c r="H7862" s="22" t="n">
        <x:v>530247.75</x:v>
      </x:c>
      <x:c r="I7862" s="22" t="n">
        <x:f>SUM(G7862:H7862)</x:f>
        <x:v>1961281.875</x:v>
      </x:c>
      <x:c r="J7862" s="22" t="n">
        <x:v>844974</x:v>
      </x:c>
      <x:c r="K7862" s="22" t="n">
        <x:v>121095</x:v>
      </x:c>
      <x:c r="L7862" s="22" t="n">
        <x:f>SUM(J7862:K7862)</x:f>
        <x:v>966069</x:v>
      </x:c>
      <x:c r="M7862" s="23" t="n">
        <x:f>D7862-L7862</x:f>
        <x:v>0</x:v>
      </x:c>
      <x:c r="N7862" s="22" t="n">
        <x:v>680667.75</x:v>
      </x:c>
      <x:c r="O7862" s="22" t="n">
        <x:v>285401.25</x:v>
      </x:c>
      <x:c r="P7862" s="14" t="n">
        <x:f>N7862/SUM(N7862:O7862)</x:f>
        <x:v>0.7045746732376259</x:v>
      </x:c>
      <x:c r="Q7862" s="22" t="n">
        <x:v>1428446.625</x:v>
      </x:c>
      <x:c r="R7862" s="22" t="n">
        <x:v>530765.25</x:v>
      </x:c>
      <x:c r="S7862" s="2" t="n">
        <x:v>2</x:v>
      </x:c>
      <x:c r="T7862" s="2" t="n">
        <x:v>2</x:v>
      </x:c>
      <x:c r="U7862" s="2" t="n">
        <x:v>1</x:v>
      </x:c>
      <x:c r="V7862" s="2" t="n">
        <x:v>1</x:v>
      </x:c>
      <x:c r="W7862" s="2" t="n">
        <x:v>3</x:v>
      </x:c>
      <x:c r="X7862" s="2" t="n">
        <x:v>3</x:v>
      </x:c>
      <x:c r="Y7862" s="2" t="n">
        <x:v>3</x:v>
      </x:c>
      <x:c r="Z7862" s="22" t="n">
        <x:v>422487</x:v>
      </x:c>
      <x:c r="AA7862" s="22" t="n">
        <x:v>422487</x:v>
      </x:c>
      <x:c r="AB7862" s="22" t="n">
        <x:v>108882</x:v>
      </x:c>
      <x:c r="AC7862" s="22" t="n">
        <x:v>60547.5</x:v>
      </x:c>
      <x:c r="AD7862" s="22" t="n">
        <x:v>60547.5</x:v>
      </x:c>
      <x:c r="AE7862" s="2" t="n">
        <x:v>1</x:v>
      </x:c>
      <x:c r="AF7862" s="2" t="n">
        <x:v>0</x:v>
      </x:c>
    </x:row>
    <x:row r="7863" ht="23" customHeight="1">
      <x:c r="A7863" s="2" t="n">
        <x:v>7857</x:v>
      </x:c>
      <x:c r="B7863" s="24" t="n">
        <x:v>0</x:v>
      </x:c>
      <x:c r="C7863" s="24" t="n">
        <x:v>1081057.5</x:v>
      </x:c>
      <x:c r="D7863" s="24" t="n">
        <x:f>SUM(B7863:C7863)</x:f>
        <x:v>1081057.5</x:v>
      </x:c>
      <x:c r="E7863" s="25" t="n">
        <x:f>B7863/D7863</x:f>
        <x:v>0</x:v>
      </x:c>
      <x:c r="F7863" s="25" t="n">
        <x:f>C7863/D7863</x:f>
        <x:v>1</x:v>
      </x:c>
      <x:c r="G7863" s="22" t="n">
        <x:v>640216.23046875</x:v>
      </x:c>
      <x:c r="H7863" s="22" t="n">
        <x:v>1739152.546875</x:v>
      </x:c>
      <x:c r="I7863" s="22" t="n">
        <x:f>SUM(G7863:H7863)</x:f>
        <x:v>2379368.77734375</x:v>
      </x:c>
      <x:c r="J7863" s="22" t="n">
        <x:v>899415</x:v>
      </x:c>
      <x:c r="K7863" s="22" t="n">
        <x:v>181642.5</x:v>
      </x:c>
      <x:c r="L7863" s="22" t="n">
        <x:f>SUM(J7863:K7863)</x:f>
        <x:v>1081057.5</x:v>
      </x:c>
      <x:c r="M7863" s="23" t="n">
        <x:f>D7863-L7863</x:f>
        <x:v>0</x:v>
      </x:c>
      <x:c r="N7863" s="22" t="n">
        <x:v>0</x:v>
      </x:c>
      <x:c r="O7863" s="22" t="n">
        <x:v>1081057.5</x:v>
      </x:c>
      <x:c r="P7863" s="14" t="n">
        <x:f>N7863/SUM(N7863:O7863)</x:f>
        <x:v>0</x:v>
      </x:c>
      <x:c r="Q7863" s="22" t="n">
        <x:v>638752.67578125</x:v>
      </x:c>
      <x:c r="R7863" s="22" t="n">
        <x:v>1739767.078125</x:v>
      </x:c>
      <x:c r="S7863" s="2" t="n">
        <x:v>2</x:v>
      </x:c>
      <x:c r="T7863" s="2" t="n">
        <x:v>3</x:v>
      </x:c>
      <x:c r="U7863" s="2" t="n">
        <x:v>0</x:v>
      </x:c>
      <x:c r="V7863" s="2" t="n">
        <x:v>3</x:v>
      </x:c>
      <x:c r="W7863" s="2" t="n">
        <x:v>4</x:v>
      </x:c>
      <x:c r="X7863" s="2" t="n">
        <x:v>4</x:v>
      </x:c>
      <x:c r="Y7863" s="2" t="n">
        <x:v>4</x:v>
      </x:c>
      <x:c r="Z7863" s="22" t="n">
        <x:v>422487</x:v>
      </x:c>
      <x:c r="AA7863" s="22" t="n">
        <x:v>476928</x:v>
      </x:c>
      <x:c r="AB7863" s="22" t="n">
        <x:v>163323</x:v>
      </x:c>
      <x:c r="AC7863" s="22" t="n">
        <x:v>121095</x:v>
      </x:c>
      <x:c r="AD7863" s="22" t="n">
        <x:v>60547.5</x:v>
      </x:c>
      <x:c r="AE7863" s="2" t="n">
        <x:v>2</x:v>
      </x:c>
      <x:c r="AF7863" s="2" t="n">
        <x:v>0</x:v>
      </x:c>
    </x:row>
    <x:row r="7864" ht="23" customHeight="1">
      <x:c r="A7864" s="2" t="n">
        <x:v>7858</x:v>
      </x:c>
      <x:c r="B7864" s="24" t="n">
        <x:v>612419.5625</x:v>
      </x:c>
      <x:c r="C7864" s="24" t="n">
        <x:v>468637.93749999994</x:v>
      </x:c>
      <x:c r="D7864" s="24" t="n">
        <x:f>SUM(B7864:C7864)</x:f>
        <x:v>1081057.5</x:v>
      </x:c>
      <x:c r="E7864" s="25" t="n">
        <x:f>B7864/D7864</x:f>
        <x:v>0.5665004521036116</x:v>
      </x:c>
      <x:c r="F7864" s="25" t="n">
        <x:f>C7864/D7864</x:f>
        <x:v>0.43349954789638845</x:v>
      </x:c>
      <x:c r="G7864" s="22" t="n">
        <x:v>1080688.0625</x:v>
      </x:c>
      <x:c r="H7864" s="22" t="n">
        <x:v>967348.3750000001</x:v>
      </x:c>
      <x:c r="I7864" s="22" t="n">
        <x:f>SUM(G7864:H7864)</x:f>
        <x:v>2048036.4375</x:v>
      </x:c>
      <x:c r="J7864" s="22" t="n">
        <x:v>899415</x:v>
      </x:c>
      <x:c r="K7864" s="22" t="n">
        <x:v>181642.5</x:v>
      </x:c>
      <x:c r="L7864" s="22" t="n">
        <x:f>SUM(J7864:K7864)</x:f>
        <x:v>1081057.5</x:v>
      </x:c>
      <x:c r="M7864" s="23" t="n">
        <x:f>D7864-L7864</x:f>
        <x:v>0</x:v>
      </x:c>
      <x:c r="N7864" s="22" t="n">
        <x:v>611413.3125</x:v>
      </x:c>
      <x:c r="O7864" s="22" t="n">
        <x:v>469644.1875</x:v>
      </x:c>
      <x:c r="P7864" s="14" t="n">
        <x:f>N7864/SUM(N7864:O7864)</x:f>
        <x:v>0.5655696505505027</x:v>
      </x:c>
      <x:c r="Q7864" s="22" t="n">
        <x:v>1078819.3125</x:v>
      </x:c>
      <x:c r="R7864" s="22" t="n">
        <x:v>968915.25</x:v>
      </x:c>
      <x:c r="S7864" s="2" t="n">
        <x:v>2</x:v>
      </x:c>
      <x:c r="T7864" s="2" t="n">
        <x:v>3</x:v>
      </x:c>
      <x:c r="U7864" s="2" t="n">
        <x:v>1</x:v>
      </x:c>
      <x:c r="V7864" s="2" t="n">
        <x:v>4</x:v>
      </x:c>
      <x:c r="W7864" s="2" t="n">
        <x:v>4</x:v>
      </x:c>
      <x:c r="X7864" s="2" t="n">
        <x:v>4</x:v>
      </x:c>
      <x:c r="Y7864" s="2" t="n">
        <x:v>4</x:v>
      </x:c>
      <x:c r="Z7864" s="22" t="n">
        <x:v>422487</x:v>
      </x:c>
      <x:c r="AA7864" s="22" t="n">
        <x:v>476928</x:v>
      </x:c>
      <x:c r="AB7864" s="22" t="n">
        <x:v>163323</x:v>
      </x:c>
      <x:c r="AC7864" s="22" t="n">
        <x:v>121095</x:v>
      </x:c>
      <x:c r="AD7864" s="22" t="n">
        <x:v>60547.5</x:v>
      </x:c>
      <x:c r="AE7864" s="2" t="n">
        <x:v>1</x:v>
      </x:c>
      <x:c r="AF7864" s="2" t="n">
        <x:v>1</x:v>
      </x:c>
    </x:row>
    <x:row r="7865" ht="23" customHeight="1">
      <x:c r="A7865" s="2" t="n">
        <x:v>7859</x:v>
      </x:c>
      <x:c r="B7865" s="24" t="n">
        <x:v>792452.925</x:v>
      </x:c>
      <x:c r="C7865" s="24" t="n">
        <x:v>288604.57499999995</x:v>
      </x:c>
      <x:c r="D7865" s="24" t="n">
        <x:f>SUM(B7865:C7865)</x:f>
        <x:v>1081057.5</x:v>
      </x:c>
      <x:c r="E7865" s="25" t="n">
        <x:f>B7865/D7865</x:f>
        <x:v>0.7330349449497368</x:v>
      </x:c>
      <x:c r="F7865" s="25" t="n">
        <x:f>C7865/D7865</x:f>
        <x:v>0.26696505505026324</x:v>
      </x:c>
      <x:c r="G7865" s="22" t="n">
        <x:v>1412635.2750000001</x:v>
      </x:c>
      <x:c r="H7865" s="22" t="n">
        <x:v>609700.3875</x:v>
      </x:c>
      <x:c r="I7865" s="22" t="n">
        <x:f>SUM(G7865:H7865)</x:f>
        <x:v>2022335.6625</x:v>
      </x:c>
      <x:c r="J7865" s="22" t="n">
        <x:v>899415</x:v>
      </x:c>
      <x:c r="K7865" s="22" t="n">
        <x:v>181642.5</x:v>
      </x:c>
      <x:c r="L7865" s="22" t="n">
        <x:f>SUM(J7865:K7865)</x:f>
        <x:v>1081057.5</x:v>
      </x:c>
      <x:c r="M7865" s="23" t="n">
        <x:f>D7865-L7865</x:f>
        <x:v>0</x:v>
      </x:c>
      <x:c r="N7865" s="22" t="n">
        <x:v>792970.425</x:v>
      </x:c>
      <x:c r="O7865" s="22" t="n">
        <x:v>288087.07499999995</x:v>
      </x:c>
      <x:c r="P7865" s="14" t="n">
        <x:f>N7865/SUM(N7865:O7865)</x:f>
        <x:v>0.7335136428913356</x:v>
      </x:c>
      <x:c r="Q7865" s="22" t="n">
        <x:v>1412117.7750000001</x:v>
      </x:c>
      <x:c r="R7865" s="22" t="n">
        <x:v>610217.8875</x:v>
      </x:c>
      <x:c r="S7865" s="2" t="n">
        <x:v>3</x:v>
      </x:c>
      <x:c r="T7865" s="2" t="n">
        <x:v>2</x:v>
      </x:c>
      <x:c r="U7865" s="2" t="n">
        <x:v>3</x:v>
      </x:c>
      <x:c r="V7865" s="2" t="n">
        <x:v>2</x:v>
      </x:c>
      <x:c r="W7865" s="2" t="n">
        <x:v>4</x:v>
      </x:c>
      <x:c r="X7865" s="2" t="n">
        <x:v>4</x:v>
      </x:c>
      <x:c r="Y7865" s="2" t="n">
        <x:v>4</x:v>
      </x:c>
      <x:c r="Z7865" s="22" t="n">
        <x:v>476928</x:v>
      </x:c>
      <x:c r="AA7865" s="22" t="n">
        <x:v>422487</x:v>
      </x:c>
      <x:c r="AB7865" s="22" t="n">
        <x:v>163323</x:v>
      </x:c>
      <x:c r="AC7865" s="22" t="n">
        <x:v>60547.5</x:v>
      </x:c>
      <x:c r="AD7865" s="22" t="n">
        <x:v>121095</x:v>
      </x:c>
      <x:c r="AE7865" s="2" t="n">
        <x:v>1</x:v>
      </x:c>
      <x:c r="AF7865" s="2" t="n">
        <x:v>0</x:v>
      </x:c>
    </x:row>
    <x:row r="7866" ht="23" customHeight="1">
      <x:c r="A7866" s="2" t="n">
        <x:v>7860</x:v>
      </x:c>
      <x:c r="B7866" s="24" t="n">
        <x:v>851080.5</x:v>
      </x:c>
      <x:c r="C7866" s="24" t="n">
        <x:v>0</x:v>
      </x:c>
      <x:c r="D7866" s="24" t="n">
        <x:f>SUM(B7866:C7866)</x:f>
        <x:v>851080.5</x:v>
      </x:c>
      <x:c r="E7866" s="25" t="n">
        <x:f>B7866/D7866</x:f>
        <x:v>1</x:v>
      </x:c>
      <x:c r="F7866" s="25" t="n">
        <x:f>C7866/D7866</x:f>
        <x:v>0</x:v>
      </x:c>
      <x:c r="G7866" s="22" t="n">
        <x:v>1602826.875</x:v>
      </x:c>
      <x:c r="H7866" s="22" t="n">
        <x:v>45747</x:v>
      </x:c>
      <x:c r="I7866" s="22" t="n">
        <x:f>SUM(G7866:H7866)</x:f>
        <x:v>1648573.875</x:v>
      </x:c>
      <x:c r="J7866" s="22" t="n">
        <x:v>790533</x:v>
      </x:c>
      <x:c r="K7866" s="22" t="n">
        <x:v>60547.5</x:v>
      </x:c>
      <x:c r="L7866" s="22" t="n">
        <x:f>SUM(J7866:K7866)</x:f>
        <x:v>851080.5</x:v>
      </x:c>
      <x:c r="M7866" s="23" t="n">
        <x:f>D7866-L7866</x:f>
        <x:v>0</x:v>
      </x:c>
      <x:c r="N7866" s="22" t="n">
        <x:v>851080.5</x:v>
      </x:c>
      <x:c r="O7866" s="22" t="n">
        <x:v>0</x:v>
      </x:c>
      <x:c r="P7866" s="14" t="n">
        <x:f>N7866/SUM(N7866:O7866)</x:f>
        <x:v>1</x:v>
      </x:c>
      <x:c r="Q7866" s="22" t="n">
        <x:v>1602309.375</x:v>
      </x:c>
      <x:c r="R7866" s="22" t="n">
        <x:v>46005.75</x:v>
      </x:c>
      <x:c r="S7866" s="2" t="n">
        <x:v>2</x:v>
      </x:c>
      <x:c r="T7866" s="2" t="n">
        <x:v>1</x:v>
      </x:c>
      <x:c r="U7866" s="2" t="n">
        <x:v>1</x:v>
      </x:c>
      <x:c r="V7866" s="2" t="n">
        <x:v>0</x:v>
      </x:c>
      <x:c r="W7866" s="2" t="n">
        <x:v>2</x:v>
      </x:c>
      <x:c r="X7866" s="2" t="n">
        <x:v>2</x:v>
      </x:c>
      <x:c r="Y7866" s="2" t="n">
        <x:v>2</x:v>
      </x:c>
      <x:c r="Z7866" s="22" t="n">
        <x:v>422487</x:v>
      </x:c>
      <x:c r="AA7866" s="22" t="n">
        <x:v>368046</x:v>
      </x:c>
      <x:c r="AB7866" s="22" t="n">
        <x:v>54441</x:v>
      </x:c>
      <x:c r="AC7866" s="22" t="n">
        <x:v>0</x:v>
      </x:c>
      <x:c r="AD7866" s="22" t="n">
        <x:v>60547.5</x:v>
      </x:c>
      <x:c r="AE7866" s="2" t="n">
        <x:v>0</x:v>
      </x:c>
      <x:c r="AF7866" s="2" t="n">
        <x:v>0</x:v>
      </x:c>
    </x:row>
    <x:row r="7867" ht="23" customHeight="1">
      <x:c r="A7867" s="2" t="n">
        <x:v>7861</x:v>
      </x:c>
      <x:c r="B7867" s="24" t="n">
        <x:v>840822.5</x:v>
      </x:c>
      <x:c r="C7867" s="24" t="n">
        <x:v>240235</x:v>
      </x:c>
      <x:c r="D7867" s="24" t="n">
        <x:f>SUM(B7867:C7867)</x:f>
        <x:v>1081057.5</x:v>
      </x:c>
      <x:c r="E7867" s="25" t="n">
        <x:f>B7867/D7867</x:f>
        <x:v>0.7777777777777778</x:v>
      </x:c>
      <x:c r="F7867" s="25" t="n">
        <x:f>C7867/D7867</x:f>
        <x:v>0.2222222222222222</x:v>
      </x:c>
      <x:c r="G7867" s="22" t="n">
        <x:v>916291.25</x:v>
      </x:c>
      <x:c r="H7867" s="22" t="n">
        <x:v>1036693.375</x:v>
      </x:c>
      <x:c r="I7867" s="22" t="n">
        <x:f>SUM(G7867:H7867)</x:f>
        <x:v>1952984.625</x:v>
      </x:c>
      <x:c r="J7867" s="22" t="n">
        <x:v>899415</x:v>
      </x:c>
      <x:c r="K7867" s="22" t="n">
        <x:v>181642.5</x:v>
      </x:c>
      <x:c r="L7867" s="22" t="n">
        <x:f>SUM(J7867:K7867)</x:f>
        <x:v>1081057.5</x:v>
      </x:c>
      <x:c r="M7867" s="23" t="n">
        <x:f>D7867-L7867</x:f>
        <x:v>0</x:v>
      </x:c>
      <x:c r="N7867" s="22" t="n">
        <x:v>840822.5</x:v>
      </x:c>
      <x:c r="O7867" s="22" t="n">
        <x:v>240235</x:v>
      </x:c>
      <x:c r="P7867" s="14" t="n">
        <x:f>N7867/SUM(N7867:O7867)</x:f>
        <x:v>0.7777777777777778</x:v>
      </x:c>
      <x:c r="Q7867" s="22" t="n">
        <x:v>915773.75</x:v>
      </x:c>
      <x:c r="R7867" s="22" t="n">
        <x:v>1037469.625</x:v>
      </x:c>
      <x:c r="S7867" s="2" t="n">
        <x:v>1</x:v>
      </x:c>
      <x:c r="T7867" s="2" t="n">
        <x:v>4</x:v>
      </x:c>
      <x:c r="U7867" s="2" t="n">
        <x:v>3</x:v>
      </x:c>
      <x:c r="V7867" s="2" t="n">
        <x:v>2</x:v>
      </x:c>
      <x:c r="W7867" s="2" t="n">
        <x:v>4</x:v>
      </x:c>
      <x:c r="X7867" s="2" t="n">
        <x:v>4</x:v>
      </x:c>
      <x:c r="Y7867" s="2" t="n">
        <x:v>4</x:v>
      </x:c>
      <x:c r="Z7867" s="22" t="n">
        <x:v>368046</x:v>
      </x:c>
      <x:c r="AA7867" s="22" t="n">
        <x:v>531369</x:v>
      </x:c>
      <x:c r="AB7867" s="22" t="n">
        <x:v>163323</x:v>
      </x:c>
      <x:c r="AC7867" s="22" t="n">
        <x:v>181642.5</x:v>
      </x:c>
      <x:c r="AD7867" s="22" t="n">
        <x:v>0</x:v>
      </x:c>
      <x:c r="AE7867" s="2" t="n">
        <x:v>0</x:v>
      </x:c>
      <x:c r="AF7867" s="2" t="n">
        <x:v>0</x:v>
      </x:c>
    </x:row>
    <x:row r="7868" ht="23" customHeight="1">
      <x:c r="A7868" s="2" t="n">
        <x:v>7862</x:v>
      </x:c>
      <x:c r="B7868" s="24" t="n">
        <x:v>0</x:v>
      </x:c>
      <x:c r="C7868" s="24" t="n">
        <x:v>851080.5</x:v>
      </x:c>
      <x:c r="D7868" s="24" t="n">
        <x:f>SUM(B7868:C7868)</x:f>
        <x:v>851080.5</x:v>
      </x:c>
      <x:c r="E7868" s="25" t="n">
        <x:f>B7868/D7868</x:f>
        <x:v>0</x:v>
      </x:c>
      <x:c r="F7868" s="25" t="n">
        <x:f>C7868/D7868</x:f>
        <x:v>1</x:v>
      </x:c>
      <x:c r="G7868" s="22" t="n">
        <x:v>92529</x:v>
      </x:c>
      <x:c r="H7868" s="22" t="n">
        <x:v>1594482.1875</x:v>
      </x:c>
      <x:c r="I7868" s="22" t="n">
        <x:f>SUM(G7868:H7868)</x:f>
        <x:v>1687011.1875</x:v>
      </x:c>
      <x:c r="J7868" s="22" t="n">
        <x:v>790533</x:v>
      </x:c>
      <x:c r="K7868" s="22" t="n">
        <x:v>60547.5</x:v>
      </x:c>
      <x:c r="L7868" s="22" t="n">
        <x:f>SUM(J7868:K7868)</x:f>
        <x:v>851080.5</x:v>
      </x:c>
      <x:c r="M7868" s="23" t="n">
        <x:f>D7868-L7868</x:f>
        <x:v>0</x:v>
      </x:c>
      <x:c r="N7868" s="22" t="n">
        <x:v>0</x:v>
      </x:c>
      <x:c r="O7868" s="22" t="n">
        <x:v>851080.5</x:v>
      </x:c>
      <x:c r="P7868" s="14" t="n">
        <x:f>N7868/SUM(N7868:O7868)</x:f>
        <x:v>0</x:v>
      </x:c>
      <x:c r="Q7868" s="22" t="n">
        <x:v>92011.5</x:v>
      </x:c>
      <x:c r="R7868" s="22" t="n">
        <x:v>1594740.9375</x:v>
      </x:c>
      <x:c r="S7868" s="2" t="n">
        <x:v>1</x:v>
      </x:c>
      <x:c r="T7868" s="2" t="n">
        <x:v>2</x:v>
      </x:c>
      <x:c r="U7868" s="2" t="n">
        <x:v>0</x:v>
      </x:c>
      <x:c r="V7868" s="2" t="n">
        <x:v>1</x:v>
      </x:c>
      <x:c r="W7868" s="2" t="n">
        <x:v>2</x:v>
      </x:c>
      <x:c r="X7868" s="2" t="n">
        <x:v>2</x:v>
      </x:c>
      <x:c r="Y7868" s="2" t="n">
        <x:v>2</x:v>
      </x:c>
      <x:c r="Z7868" s="22" t="n">
        <x:v>368046</x:v>
      </x:c>
      <x:c r="AA7868" s="22" t="n">
        <x:v>422487</x:v>
      </x:c>
      <x:c r="AB7868" s="22" t="n">
        <x:v>54441</x:v>
      </x:c>
      <x:c r="AC7868" s="22" t="n">
        <x:v>60547.5</x:v>
      </x:c>
      <x:c r="AD7868" s="22" t="n">
        <x:v>0</x:v>
      </x:c>
      <x:c r="AE7868" s="2" t="n">
        <x:v>0</x:v>
      </x:c>
      <x:c r="AF7868" s="2" t="n">
        <x:v>0</x:v>
      </x:c>
    </x:row>
    <x:row r="7869" ht="23" customHeight="1">
      <x:c r="A7869" s="2" t="n">
        <x:v>7863</x:v>
      </x:c>
      <x:c r="B7869" s="24" t="n">
        <x:v>360352.5</x:v>
      </x:c>
      <x:c r="C7869" s="24" t="n">
        <x:v>720705</x:v>
      </x:c>
      <x:c r="D7869" s="24" t="n">
        <x:f>SUM(B7869:C7869)</x:f>
        <x:v>1081057.5</x:v>
      </x:c>
      <x:c r="E7869" s="25" t="n">
        <x:f>B7869/D7869</x:f>
        <x:v>0.3333333333333333</x:v>
      </x:c>
      <x:c r="F7869" s="25" t="n">
        <x:f>C7869/D7869</x:f>
        <x:v>0.6666666666666666</x:v>
      </x:c>
      <x:c r="G7869" s="22" t="n">
        <x:v>435821.25</x:v>
      </x:c>
      <x:c r="H7869" s="22" t="n">
        <x:v>1671755.71875</x:v>
      </x:c>
      <x:c r="I7869" s="22" t="n">
        <x:f>SUM(G7869:H7869)</x:f>
        <x:v>2107576.96875</x:v>
      </x:c>
      <x:c r="J7869" s="22" t="n">
        <x:v>899415</x:v>
      </x:c>
      <x:c r="K7869" s="22" t="n">
        <x:v>181642.5</x:v>
      </x:c>
      <x:c r="L7869" s="22" t="n">
        <x:f>SUM(J7869:K7869)</x:f>
        <x:v>1081057.5</x:v>
      </x:c>
      <x:c r="M7869" s="23" t="n">
        <x:f>D7869-L7869</x:f>
        <x:v>0</x:v>
      </x:c>
      <x:c r="N7869" s="22" t="n">
        <x:v>360352.5</x:v>
      </x:c>
      <x:c r="O7869" s="22" t="n">
        <x:v>720705</x:v>
      </x:c>
      <x:c r="P7869" s="14" t="n">
        <x:f>N7869/SUM(N7869:O7869)</x:f>
        <x:v>0.3333333333333333</x:v>
      </x:c>
      <x:c r="Q7869" s="22" t="n">
        <x:v>435303.75</x:v>
      </x:c>
      <x:c r="R7869" s="22" t="n">
        <x:v>1671626.34375</x:v>
      </x:c>
      <x:c r="S7869" s="2" t="n">
        <x:v>1</x:v>
      </x:c>
      <x:c r="T7869" s="2" t="n">
        <x:v>4</x:v>
      </x:c>
      <x:c r="U7869" s="2" t="n">
        <x:v>1</x:v>
      </x:c>
      <x:c r="V7869" s="2" t="n">
        <x:v>2</x:v>
      </x:c>
      <x:c r="W7869" s="2" t="n">
        <x:v>4</x:v>
      </x:c>
      <x:c r="X7869" s="2" t="n">
        <x:v>4</x:v>
      </x:c>
      <x:c r="Y7869" s="2" t="n">
        <x:v>4</x:v>
      </x:c>
      <x:c r="Z7869" s="22" t="n">
        <x:v>368046</x:v>
      </x:c>
      <x:c r="AA7869" s="22" t="n">
        <x:v>531369</x:v>
      </x:c>
      <x:c r="AB7869" s="22" t="n">
        <x:v>163323</x:v>
      </x:c>
      <x:c r="AC7869" s="22" t="n">
        <x:v>181642.5</x:v>
      </x:c>
      <x:c r="AD7869" s="22" t="n">
        <x:v>0</x:v>
      </x:c>
      <x:c r="AE7869" s="2" t="n">
        <x:v>1</x:v>
      </x:c>
      <x:c r="AF7869" s="2" t="n">
        <x:v>0</x:v>
      </x:c>
    </x:row>
    <x:row r="7870" ht="23" customHeight="1">
      <x:c r="A7870" s="2" t="n">
        <x:v>7864</x:v>
      </x:c>
      <x:c r="B7870" s="24" t="n">
        <x:v>680864.4</x:v>
      </x:c>
      <x:c r="C7870" s="24" t="n">
        <x:v>170216.1</x:v>
      </x:c>
      <x:c r="D7870" s="24" t="n">
        <x:f>SUM(B7870:C7870)</x:f>
        <x:v>851080.5</x:v>
      </x:c>
      <x:c r="E7870" s="25" t="n">
        <x:f>B7870/D7870</x:f>
        <x:v>0.8</x:v>
      </x:c>
      <x:c r="F7870" s="25" t="n">
        <x:f>C7870/D7870</x:f>
        <x:v>0.2</x:v>
      </x:c>
      <x:c r="G7870" s="22" t="n">
        <x:v>1509485.4</x:v>
      </x:c>
      <x:c r="H7870" s="22" t="n">
        <x:v>268773.975</x:v>
      </x:c>
      <x:c r="I7870" s="22" t="n">
        <x:f>SUM(G7870:H7870)</x:f>
        <x:v>1778259.375</x:v>
      </x:c>
      <x:c r="J7870" s="22" t="n">
        <x:v>790533</x:v>
      </x:c>
      <x:c r="K7870" s="22" t="n">
        <x:v>60547.5</x:v>
      </x:c>
      <x:c r="L7870" s="22" t="n">
        <x:f>SUM(J7870:K7870)</x:f>
        <x:v>851080.5</x:v>
      </x:c>
      <x:c r="M7870" s="23" t="n">
        <x:f>D7870-L7870</x:f>
        <x:v>0</x:v>
      </x:c>
      <x:c r="N7870" s="22" t="n">
        <x:v>680864.4</x:v>
      </x:c>
      <x:c r="O7870" s="22" t="n">
        <x:v>170216.1</x:v>
      </x:c>
      <x:c r="P7870" s="14" t="n">
        <x:f>N7870/SUM(N7870:O7870)</x:f>
        <x:v>0.8</x:v>
      </x:c>
      <x:c r="Q7870" s="22" t="n">
        <x:v>1508967.9</x:v>
      </x:c>
      <x:c r="R7870" s="22" t="n">
        <x:v>269032.725</x:v>
      </x:c>
      <x:c r="S7870" s="2" t="n">
        <x:v>2</x:v>
      </x:c>
      <x:c r="T7870" s="2" t="n">
        <x:v>1</x:v>
      </x:c>
      <x:c r="U7870" s="2" t="n">
        <x:v>2</x:v>
      </x:c>
      <x:c r="V7870" s="2" t="n">
        <x:v>1</x:v>
      </x:c>
      <x:c r="W7870" s="2" t="n">
        <x:v>2</x:v>
      </x:c>
      <x:c r="X7870" s="2" t="n">
        <x:v>2</x:v>
      </x:c>
      <x:c r="Y7870" s="2" t="n">
        <x:v>2</x:v>
      </x:c>
      <x:c r="Z7870" s="22" t="n">
        <x:v>422487</x:v>
      </x:c>
      <x:c r="AA7870" s="22" t="n">
        <x:v>368046</x:v>
      </x:c>
      <x:c r="AB7870" s="22" t="n">
        <x:v>54441</x:v>
      </x:c>
      <x:c r="AC7870" s="22" t="n">
        <x:v>0</x:v>
      </x:c>
      <x:c r="AD7870" s="22" t="n">
        <x:v>60547.5</x:v>
      </x:c>
      <x:c r="AE7870" s="2" t="n">
        <x:v>0</x:v>
      </x:c>
      <x:c r="AF7870" s="2" t="n">
        <x:v>0</x:v>
      </x:c>
    </x:row>
    <x:row r="7871" ht="23" customHeight="1">
      <x:c r="A7871" s="2" t="n">
        <x:v>7865</x:v>
      </x:c>
      <x:c r="B7871" s="24" t="n">
        <x:v>881716.5</x:v>
      </x:c>
      <x:c r="C7871" s="24" t="n">
        <x:v>199341</x:v>
      </x:c>
      <x:c r="D7871" s="24" t="n">
        <x:f>SUM(B7871:C7871)</x:f>
        <x:v>1081057.5</x:v>
      </x:c>
      <x:c r="E7871" s="25" t="n">
        <x:f>B7871/D7871</x:f>
        <x:v>0.8156055528961226</x:v>
      </x:c>
      <x:c r="F7871" s="25" t="n">
        <x:f>C7871/D7871</x:f>
        <x:v>0.18439444710387745</x:v>
      </x:c>
      <x:c r="G7871" s="22" t="n">
        <x:v>1418079.375</x:v>
      </x:c>
      <x:c r="H7871" s="22" t="n">
        <x:v>574696.6875</x:v>
      </x:c>
      <x:c r="I7871" s="22" t="n">
        <x:f>SUM(G7871:H7871)</x:f>
        <x:v>1992776.0625</x:v>
      </x:c>
      <x:c r="J7871" s="22" t="n">
        <x:v>899415</x:v>
      </x:c>
      <x:c r="K7871" s="22" t="n">
        <x:v>181642.5</x:v>
      </x:c>
      <x:c r="L7871" s="22" t="n">
        <x:f>SUM(J7871:K7871)</x:f>
        <x:v>1081057.5</x:v>
      </x:c>
      <x:c r="M7871" s="23" t="n">
        <x:f>D7871-L7871</x:f>
        <x:v>0</x:v>
      </x:c>
      <x:c r="N7871" s="22" t="n">
        <x:v>881716.5</x:v>
      </x:c>
      <x:c r="O7871" s="22" t="n">
        <x:v>199341</x:v>
      </x:c>
      <x:c r="P7871" s="14" t="n">
        <x:f>N7871/SUM(N7871:O7871)</x:f>
        <x:v>0.8156055528961226</x:v>
      </x:c>
      <x:c r="Q7871" s="22" t="n">
        <x:v>1416526.875</x:v>
      </x:c>
      <x:c r="R7871" s="22" t="n">
        <x:v>574955.4375</x:v>
      </x:c>
      <x:c r="S7871" s="2" t="n">
        <x:v>2</x:v>
      </x:c>
      <x:c r="T7871" s="2" t="n">
        <x:v>3</x:v>
      </x:c>
      <x:c r="U7871" s="2" t="n">
        <x:v>4</x:v>
      </x:c>
      <x:c r="V7871" s="2" t="n">
        <x:v>2</x:v>
      </x:c>
      <x:c r="W7871" s="2" t="n">
        <x:v>4</x:v>
      </x:c>
      <x:c r="X7871" s="2" t="n">
        <x:v>4</x:v>
      </x:c>
      <x:c r="Y7871" s="2" t="n">
        <x:v>4</x:v>
      </x:c>
      <x:c r="Z7871" s="22" t="n">
        <x:v>422487</x:v>
      </x:c>
      <x:c r="AA7871" s="22" t="n">
        <x:v>476928</x:v>
      </x:c>
      <x:c r="AB7871" s="22" t="n">
        <x:v>163323</x:v>
      </x:c>
      <x:c r="AC7871" s="22" t="n">
        <x:v>121095</x:v>
      </x:c>
      <x:c r="AD7871" s="22" t="n">
        <x:v>60547.5</x:v>
      </x:c>
      <x:c r="AE7871" s="2" t="n">
        <x:v>0</x:v>
      </x:c>
      <x:c r="AF7871" s="2" t="n">
        <x:v>0</x:v>
      </x:c>
    </x:row>
    <x:row r="7872" ht="23" customHeight="1">
      <x:c r="A7872" s="2" t="n">
        <x:v>7866</x:v>
      </x:c>
      <x:c r="B7872" s="24" t="n">
        <x:v>418927.75</x:v>
      </x:c>
      <x:c r="C7872" s="24" t="n">
        <x:v>547141.25</x:v>
      </x:c>
      <x:c r="D7872" s="24" t="n">
        <x:f>SUM(B7872:C7872)</x:f>
        <x:v>966069</x:v>
      </x:c>
      <x:c r="E7872" s="25" t="n">
        <x:f>B7872/D7872</x:f>
        <x:v>0.43364164464443017</x:v>
      </x:c>
      <x:c r="F7872" s="25" t="n">
        <x:f>C7872/D7872</x:f>
        <x:v>0.5663583553555699</x:v>
      </x:c>
      <x:c r="G7872" s="22" t="n">
        <x:v>1424214.625</x:v>
      </x:c>
      <x:c r="H7872" s="22" t="n">
        <x:v>547141.25</x:v>
      </x:c>
      <x:c r="I7872" s="22" t="n">
        <x:f>SUM(G7872:H7872)</x:f>
        <x:v>1971355.875</x:v>
      </x:c>
      <x:c r="J7872" s="22" t="n">
        <x:v>844974</x:v>
      </x:c>
      <x:c r="K7872" s="22" t="n">
        <x:v>121095</x:v>
      </x:c>
      <x:c r="L7872" s="22" t="n">
        <x:f>SUM(J7872:K7872)</x:f>
        <x:v>966069</x:v>
      </x:c>
      <x:c r="M7872" s="23" t="n">
        <x:f>D7872-L7872</x:f>
        <x:v>0</x:v>
      </x:c>
      <x:c r="N7872" s="22" t="n">
        <x:v>419272.75</x:v>
      </x:c>
      <x:c r="O7872" s="22" t="n">
        <x:v>546796.25</x:v>
      </x:c>
      <x:c r="P7872" s="14" t="n">
        <x:f>N7872/SUM(N7872:O7872)</x:f>
        <x:v>0.433998761993191</x:v>
      </x:c>
      <x:c r="Q7872" s="22" t="n">
        <x:v>1423524.625</x:v>
      </x:c>
      <x:c r="R7872" s="22" t="n">
        <x:v>546796.25</x:v>
      </x:c>
      <x:c r="S7872" s="2" t="n">
        <x:v>3</x:v>
      </x:c>
      <x:c r="T7872" s="2" t="n">
        <x:v>1</x:v>
      </x:c>
      <x:c r="U7872" s="2" t="n">
        <x:v>1</x:v>
      </x:c>
      <x:c r="V7872" s="2" t="n">
        <x:v>3</x:v>
      </x:c>
      <x:c r="W7872" s="2" t="n">
        <x:v>3</x:v>
      </x:c>
      <x:c r="X7872" s="2" t="n">
        <x:v>3</x:v>
      </x:c>
      <x:c r="Y7872" s="2" t="n">
        <x:v>3</x:v>
      </x:c>
      <x:c r="Z7872" s="22" t="n">
        <x:v>476928</x:v>
      </x:c>
      <x:c r="AA7872" s="22" t="n">
        <x:v>368046</x:v>
      </x:c>
      <x:c r="AB7872" s="22" t="n">
        <x:v>108882</x:v>
      </x:c>
      <x:c r="AC7872" s="22" t="n">
        <x:v>0</x:v>
      </x:c>
      <x:c r="AD7872" s="22" t="n">
        <x:v>121095</x:v>
      </x:c>
      <x:c r="AE7872" s="2" t="n">
        <x:v>1</x:v>
      </x:c>
      <x:c r="AF7872" s="2" t="n">
        <x:v>0</x:v>
      </x:c>
    </x:row>
    <x:row r="7873" ht="23" customHeight="1">
      <x:c r="A7873" s="2" t="n">
        <x:v>7867</x:v>
      </x:c>
      <x:c r="B7873" s="24" t="n">
        <x:v>0</x:v>
      </x:c>
      <x:c r="C7873" s="24" t="n">
        <x:v>851080.5</x:v>
      </x:c>
      <x:c r="D7873" s="24" t="n">
        <x:f>SUM(B7873:C7873)</x:f>
        <x:v>851080.5</x:v>
      </x:c>
      <x:c r="E7873" s="25" t="n">
        <x:f>B7873/D7873</x:f>
        <x:v>0</x:v>
      </x:c>
      <x:c r="F7873" s="25" t="n">
        <x:f>C7873/D7873</x:f>
        <x:v>1</x:v>
      </x:c>
      <x:c r="G7873" s="22" t="n">
        <x:v>92529</x:v>
      </x:c>
      <x:c r="H7873" s="22" t="n">
        <x:v>1594482.1875</x:v>
      </x:c>
      <x:c r="I7873" s="22" t="n">
        <x:f>SUM(G7873:H7873)</x:f>
        <x:v>1687011.1875</x:v>
      </x:c>
      <x:c r="J7873" s="22" t="n">
        <x:v>790533</x:v>
      </x:c>
      <x:c r="K7873" s="22" t="n">
        <x:v>60547.5</x:v>
      </x:c>
      <x:c r="L7873" s="22" t="n">
        <x:f>SUM(J7873:K7873)</x:f>
        <x:v>851080.5</x:v>
      </x:c>
      <x:c r="M7873" s="23" t="n">
        <x:f>D7873-L7873</x:f>
        <x:v>0</x:v>
      </x:c>
      <x:c r="N7873" s="22" t="n">
        <x:v>0</x:v>
      </x:c>
      <x:c r="O7873" s="22" t="n">
        <x:v>851080.5</x:v>
      </x:c>
      <x:c r="P7873" s="14" t="n">
        <x:f>N7873/SUM(N7873:O7873)</x:f>
        <x:v>0</x:v>
      </x:c>
      <x:c r="Q7873" s="22" t="n">
        <x:v>92011.5</x:v>
      </x:c>
      <x:c r="R7873" s="22" t="n">
        <x:v>1594740.9375</x:v>
      </x:c>
      <x:c r="S7873" s="2" t="n">
        <x:v>1</x:v>
      </x:c>
      <x:c r="T7873" s="2" t="n">
        <x:v>2</x:v>
      </x:c>
      <x:c r="U7873" s="2" t="n">
        <x:v>0</x:v>
      </x:c>
      <x:c r="V7873" s="2" t="n">
        <x:v>1</x:v>
      </x:c>
      <x:c r="W7873" s="2" t="n">
        <x:v>2</x:v>
      </x:c>
      <x:c r="X7873" s="2" t="n">
        <x:v>2</x:v>
      </x:c>
      <x:c r="Y7873" s="2" t="n">
        <x:v>2</x:v>
      </x:c>
      <x:c r="Z7873" s="22" t="n">
        <x:v>368046</x:v>
      </x:c>
      <x:c r="AA7873" s="22" t="n">
        <x:v>422487</x:v>
      </x:c>
      <x:c r="AB7873" s="22" t="n">
        <x:v>54441</x:v>
      </x:c>
      <x:c r="AC7873" s="22" t="n">
        <x:v>60547.5</x:v>
      </x:c>
      <x:c r="AD7873" s="22" t="n">
        <x:v>0</x:v>
      </x:c>
      <x:c r="AE7873" s="2" t="n">
        <x:v>0</x:v>
      </x:c>
      <x:c r="AF7873" s="2" t="n">
        <x:v>0</x:v>
      </x:c>
    </x:row>
    <x:row r="7874" ht="23" customHeight="1">
      <x:c r="A7874" s="2" t="n">
        <x:v>7868</x:v>
      </x:c>
      <x:c r="B7874" s="24" t="n">
        <x:v>559174.275</x:v>
      </x:c>
      <x:c r="C7874" s="24" t="n">
        <x:v>406894.725</x:v>
      </x:c>
      <x:c r="D7874" s="24" t="n">
        <x:f>SUM(B7874:C7874)</x:f>
        <x:v>966069</x:v>
      </x:c>
      <x:c r="E7874" s="25" t="n">
        <x:f>B7874/D7874</x:f>
        <x:v>0.5788140132847654</x:v>
      </x:c>
      <x:c r="F7874" s="25" t="n">
        <x:f>C7874/D7874</x:f>
        <x:v>0.4211859867152346</x:v>
      </x:c>
      <x:c r="G7874" s="22" t="n">
        <x:v>559174.275</x:v>
      </x:c>
      <x:c r="H7874" s="22" t="n">
        <x:v>1419286.44375</x:v>
      </x:c>
      <x:c r="I7874" s="22" t="n">
        <x:f>SUM(G7874:H7874)</x:f>
        <x:v>1978460.71875</x:v>
      </x:c>
      <x:c r="J7874" s="22" t="n">
        <x:v>844974</x:v>
      </x:c>
      <x:c r="K7874" s="22" t="n">
        <x:v>121095</x:v>
      </x:c>
      <x:c r="L7874" s="22" t="n">
        <x:f>SUM(J7874:K7874)</x:f>
        <x:v>966069</x:v>
      </x:c>
      <x:c r="M7874" s="23" t="n">
        <x:f>D7874-L7874</x:f>
        <x:v>0</x:v>
      </x:c>
      <x:c r="N7874" s="22" t="n">
        <x:v>558449.775</x:v>
      </x:c>
      <x:c r="O7874" s="22" t="n">
        <x:v>407619.225</x:v>
      </x:c>
      <x:c r="P7874" s="14" t="n">
        <x:f>N7874/SUM(N7874:O7874)</x:f>
        <x:v>0.5780640668523677</x:v>
      </x:c>
      <x:c r="Q7874" s="22" t="n">
        <x:v>558449.775</x:v>
      </x:c>
      <x:c r="R7874" s="22" t="n">
        <x:v>1419881.56875</x:v>
      </x:c>
      <x:c r="S7874" s="2" t="n">
        <x:v>1</x:v>
      </x:c>
      <x:c r="T7874" s="2" t="n">
        <x:v>3</x:v>
      </x:c>
      <x:c r="U7874" s="2" t="n">
        <x:v>2</x:v>
      </x:c>
      <x:c r="V7874" s="2" t="n">
        <x:v>2</x:v>
      </x:c>
      <x:c r="W7874" s="2" t="n">
        <x:v>3</x:v>
      </x:c>
      <x:c r="X7874" s="2" t="n">
        <x:v>3</x:v>
      </x:c>
      <x:c r="Y7874" s="2" t="n">
        <x:v>3</x:v>
      </x:c>
      <x:c r="Z7874" s="22" t="n">
        <x:v>368046</x:v>
      </x:c>
      <x:c r="AA7874" s="22" t="n">
        <x:v>476928</x:v>
      </x:c>
      <x:c r="AB7874" s="22" t="n">
        <x:v>108882</x:v>
      </x:c>
      <x:c r="AC7874" s="22" t="n">
        <x:v>121095</x:v>
      </x:c>
      <x:c r="AD7874" s="22" t="n">
        <x:v>0</x:v>
      </x:c>
      <x:c r="AE7874" s="2" t="n">
        <x:v>1</x:v>
      </x:c>
      <x:c r="AF7874" s="2" t="n">
        <x:v>0</x:v>
      </x:c>
    </x:row>
    <x:row r="7875" ht="23" customHeight="1">
      <x:c r="A7875" s="2" t="n">
        <x:v>7869</x:v>
      </x:c>
      <x:c r="B7875" s="24" t="n">
        <x:v>0</x:v>
      </x:c>
      <x:c r="C7875" s="24" t="n">
        <x:v>966069</x:v>
      </x:c>
      <x:c r="D7875" s="24" t="n">
        <x:f>SUM(B7875:C7875)</x:f>
        <x:v>966069</x:v>
      </x:c>
      <x:c r="E7875" s="25" t="n">
        <x:f>B7875/D7875</x:f>
        <x:v>0</x:v>
      </x:c>
      <x:c r="F7875" s="25" t="n">
        <x:f>C7875/D7875</x:f>
        <x:v>1</x:v>
      </x:c>
      <x:c r="G7875" s="22" t="n">
        <x:v>313652.4375</x:v>
      </x:c>
      <x:c r="H7875" s="22" t="n">
        <x:v>1737540.75</x:v>
      </x:c>
      <x:c r="I7875" s="22" t="n">
        <x:f>SUM(G7875:H7875)</x:f>
        <x:v>2051193.1875</x:v>
      </x:c>
      <x:c r="J7875" s="22" t="n">
        <x:v>844974</x:v>
      </x:c>
      <x:c r="K7875" s="22" t="n">
        <x:v>121095</x:v>
      </x:c>
      <x:c r="L7875" s="22" t="n">
        <x:f>SUM(J7875:K7875)</x:f>
        <x:v>966069</x:v>
      </x:c>
      <x:c r="M7875" s="23" t="n">
        <x:f>D7875-L7875</x:f>
        <x:v>0</x:v>
      </x:c>
      <x:c r="N7875" s="22" t="n">
        <x:v>0</x:v>
      </x:c>
      <x:c r="O7875" s="22" t="n">
        <x:v>966069</x:v>
      </x:c>
      <x:c r="P7875" s="14" t="n">
        <x:f>N7875/SUM(N7875:O7875)</x:f>
        <x:v>0</x:v>
      </x:c>
      <x:c r="Q7875" s="22" t="n">
        <x:v>312056.8125</x:v>
      </x:c>
      <x:c r="R7875" s="22" t="n">
        <x:v>1737368.25</x:v>
      </x:c>
      <x:c r="S7875" s="2" t="n">
        <x:v>1</x:v>
      </x:c>
      <x:c r="T7875" s="2" t="n">
        <x:v>3</x:v>
      </x:c>
      <x:c r="U7875" s="2" t="n">
        <x:v>0</x:v>
      </x:c>
      <x:c r="V7875" s="2" t="n">
        <x:v>3</x:v>
      </x:c>
      <x:c r="W7875" s="2" t="n">
        <x:v>3</x:v>
      </x:c>
      <x:c r="X7875" s="2" t="n">
        <x:v>3</x:v>
      </x:c>
      <x:c r="Y7875" s="2" t="n">
        <x:v>3</x:v>
      </x:c>
      <x:c r="Z7875" s="22" t="n">
        <x:v>368046</x:v>
      </x:c>
      <x:c r="AA7875" s="22" t="n">
        <x:v>476928</x:v>
      </x:c>
      <x:c r="AB7875" s="22" t="n">
        <x:v>108882</x:v>
      </x:c>
      <x:c r="AC7875" s="22" t="n">
        <x:v>121095</x:v>
      </x:c>
      <x:c r="AD7875" s="22" t="n">
        <x:v>0</x:v>
      </x:c>
      <x:c r="AE7875" s="2" t="n">
        <x:v>1</x:v>
      </x:c>
      <x:c r="AF7875" s="2" t="n">
        <x:v>0</x:v>
      </x:c>
    </x:row>
    <x:row r="7876" ht="23" customHeight="1">
      <x:c r="A7876" s="2" t="n">
        <x:v>7870</x:v>
      </x:c>
      <x:c r="B7876" s="24" t="n">
        <x:v>0</x:v>
      </x:c>
      <x:c r="C7876" s="24" t="n">
        <x:v>851080.5</x:v>
      </x:c>
      <x:c r="D7876" s="24" t="n">
        <x:f>SUM(B7876:C7876)</x:f>
        <x:v>851080.5</x:v>
      </x:c>
      <x:c r="E7876" s="25" t="n">
        <x:f>B7876/D7876</x:f>
        <x:v>0</x:v>
      </x:c>
      <x:c r="F7876" s="25" t="n">
        <x:f>C7876/D7876</x:f>
        <x:v>1</x:v>
      </x:c>
      <x:c r="G7876" s="22" t="n">
        <x:v>92529</x:v>
      </x:c>
      <x:c r="H7876" s="22" t="n">
        <x:v>1594482.1875</x:v>
      </x:c>
      <x:c r="I7876" s="22" t="n">
        <x:f>SUM(G7876:H7876)</x:f>
        <x:v>1687011.1875</x:v>
      </x:c>
      <x:c r="J7876" s="22" t="n">
        <x:v>790533</x:v>
      </x:c>
      <x:c r="K7876" s="22" t="n">
        <x:v>60547.5</x:v>
      </x:c>
      <x:c r="L7876" s="22" t="n">
        <x:f>SUM(J7876:K7876)</x:f>
        <x:v>851080.5</x:v>
      </x:c>
      <x:c r="M7876" s="23" t="n">
        <x:f>D7876-L7876</x:f>
        <x:v>0</x:v>
      </x:c>
      <x:c r="N7876" s="22" t="n">
        <x:v>0</x:v>
      </x:c>
      <x:c r="O7876" s="22" t="n">
        <x:v>851080.5</x:v>
      </x:c>
      <x:c r="P7876" s="14" t="n">
        <x:f>N7876/SUM(N7876:O7876)</x:f>
        <x:v>0</x:v>
      </x:c>
      <x:c r="Q7876" s="22" t="n">
        <x:v>92011.5</x:v>
      </x:c>
      <x:c r="R7876" s="22" t="n">
        <x:v>1594740.9375</x:v>
      </x:c>
      <x:c r="S7876" s="2" t="n">
        <x:v>1</x:v>
      </x:c>
      <x:c r="T7876" s="2" t="n">
        <x:v>2</x:v>
      </x:c>
      <x:c r="U7876" s="2" t="n">
        <x:v>0</x:v>
      </x:c>
      <x:c r="V7876" s="2" t="n">
        <x:v>1</x:v>
      </x:c>
      <x:c r="W7876" s="2" t="n">
        <x:v>2</x:v>
      </x:c>
      <x:c r="X7876" s="2" t="n">
        <x:v>2</x:v>
      </x:c>
      <x:c r="Y7876" s="2" t="n">
        <x:v>2</x:v>
      </x:c>
      <x:c r="Z7876" s="22" t="n">
        <x:v>368046</x:v>
      </x:c>
      <x:c r="AA7876" s="22" t="n">
        <x:v>422487</x:v>
      </x:c>
      <x:c r="AB7876" s="22" t="n">
        <x:v>54441</x:v>
      </x:c>
      <x:c r="AC7876" s="22" t="n">
        <x:v>60547.5</x:v>
      </x:c>
      <x:c r="AD7876" s="22" t="n">
        <x:v>0</x:v>
      </x:c>
      <x:c r="AE7876" s="2" t="n">
        <x:v>0</x:v>
      </x:c>
      <x:c r="AF7876" s="2" t="n">
        <x:v>0</x:v>
      </x:c>
    </x:row>
    <x:row r="7877" ht="23" customHeight="1">
      <x:c r="A7877" s="2" t="n">
        <x:v>7871</x:v>
      </x:c>
      <x:c r="B7877" s="24" t="n">
        <x:v>0</x:v>
      </x:c>
      <x:c r="C7877" s="24" t="n">
        <x:v>851080.5</x:v>
      </x:c>
      <x:c r="D7877" s="24" t="n">
        <x:f>SUM(B7877:C7877)</x:f>
        <x:v>851080.5</x:v>
      </x:c>
      <x:c r="E7877" s="25" t="n">
        <x:f>B7877/D7877</x:f>
        <x:v>0</x:v>
      </x:c>
      <x:c r="F7877" s="25" t="n">
        <x:f>C7877/D7877</x:f>
        <x:v>1</x:v>
      </x:c>
      <x:c r="G7877" s="22" t="n">
        <x:v>736092</x:v>
      </x:c>
      <x:c r="H7877" s="22" t="n">
        <x:v>995385.375</x:v>
      </x:c>
      <x:c r="I7877" s="22" t="n">
        <x:f>SUM(G7877:H7877)</x:f>
        <x:v>1731477.375</x:v>
      </x:c>
      <x:c r="J7877" s="22" t="n">
        <x:v>790533</x:v>
      </x:c>
      <x:c r="K7877" s="22" t="n">
        <x:v>60547.5</x:v>
      </x:c>
      <x:c r="L7877" s="22" t="n">
        <x:f>SUM(J7877:K7877)</x:f>
        <x:v>851080.5</x:v>
      </x:c>
      <x:c r="M7877" s="23" t="n">
        <x:f>D7877-L7877</x:f>
        <x:v>0</x:v>
      </x:c>
      <x:c r="N7877" s="22" t="n">
        <x:v>0</x:v>
      </x:c>
      <x:c r="O7877" s="22" t="n">
        <x:v>851080.5</x:v>
      </x:c>
      <x:c r="P7877" s="14" t="n">
        <x:f>N7877/SUM(N7877:O7877)</x:f>
        <x:v>0</x:v>
      </x:c>
      <x:c r="Q7877" s="22" t="n">
        <x:v>736092</x:v>
      </x:c>
      <x:c r="R7877" s="22" t="n">
        <x:v>995902.875</x:v>
      </x:c>
      <x:c r="S7877" s="2" t="n">
        <x:v>2</x:v>
      </x:c>
      <x:c r="T7877" s="2" t="n">
        <x:v>1</x:v>
      </x:c>
      <x:c r="U7877" s="2" t="n">
        <x:v>0</x:v>
      </x:c>
      <x:c r="V7877" s="2" t="n">
        <x:v>1</x:v>
      </x:c>
      <x:c r="W7877" s="2" t="n">
        <x:v>2</x:v>
      </x:c>
      <x:c r="X7877" s="2" t="n">
        <x:v>2</x:v>
      </x:c>
      <x:c r="Y7877" s="2" t="n">
        <x:v>2</x:v>
      </x:c>
      <x:c r="Z7877" s="22" t="n">
        <x:v>422487</x:v>
      </x:c>
      <x:c r="AA7877" s="22" t="n">
        <x:v>368046</x:v>
      </x:c>
      <x:c r="AB7877" s="22" t="n">
        <x:v>54441</x:v>
      </x:c>
      <x:c r="AC7877" s="22" t="n">
        <x:v>0</x:v>
      </x:c>
      <x:c r="AD7877" s="22" t="n">
        <x:v>60547.5</x:v>
      </x:c>
      <x:c r="AE7877" s="2" t="n">
        <x:v>0</x:v>
      </x:c>
      <x:c r="AF7877" s="2" t="n">
        <x:v>0</x:v>
      </x:c>
    </x:row>
    <x:row r="7878" ht="23" customHeight="1">
      <x:c r="A7878" s="2" t="n">
        <x:v>7872</x:v>
      </x:c>
      <x:c r="B7878" s="24" t="n">
        <x:v>851080.5</x:v>
      </x:c>
      <x:c r="C7878" s="24" t="n">
        <x:v>0</x:v>
      </x:c>
      <x:c r="D7878" s="24" t="n">
        <x:f>SUM(B7878:C7878)</x:f>
        <x:v>851080.5</x:v>
      </x:c>
      <x:c r="E7878" s="25" t="n">
        <x:f>B7878/D7878</x:f>
        <x:v>1</x:v>
      </x:c>
      <x:c r="F7878" s="25" t="n">
        <x:f>C7878/D7878</x:f>
        <x:v>0</x:v>
      </x:c>
      <x:c r="G7878" s="22" t="n">
        <x:v>1679701.5</x:v>
      </x:c>
      <x:c r="H7878" s="22" t="n">
        <x:v>98557.875</x:v>
      </x:c>
      <x:c r="I7878" s="22" t="n">
        <x:f>SUM(G7878:H7878)</x:f>
        <x:v>1778259.375</x:v>
      </x:c>
      <x:c r="J7878" s="22" t="n">
        <x:v>790533</x:v>
      </x:c>
      <x:c r="K7878" s="22" t="n">
        <x:v>60547.5</x:v>
      </x:c>
      <x:c r="L7878" s="22" t="n">
        <x:f>SUM(J7878:K7878)</x:f>
        <x:v>851080.5</x:v>
      </x:c>
      <x:c r="M7878" s="23" t="n">
        <x:f>D7878-L7878</x:f>
        <x:v>0</x:v>
      </x:c>
      <x:c r="N7878" s="22" t="n">
        <x:v>851080.5</x:v>
      </x:c>
      <x:c r="O7878" s="22" t="n">
        <x:v>0</x:v>
      </x:c>
      <x:c r="P7878" s="14" t="n">
        <x:f>N7878/SUM(N7878:O7878)</x:f>
        <x:v>1</x:v>
      </x:c>
      <x:c r="Q7878" s="22" t="n">
        <x:v>1679184</x:v>
      </x:c>
      <x:c r="R7878" s="22" t="n">
        <x:v>98816.625</x:v>
      </x:c>
      <x:c r="S7878" s="2" t="n">
        <x:v>2</x:v>
      </x:c>
      <x:c r="T7878" s="2" t="n">
        <x:v>1</x:v>
      </x:c>
      <x:c r="U7878" s="2" t="n">
        <x:v>3</x:v>
      </x:c>
      <x:c r="V7878" s="2" t="n">
        <x:v>0</x:v>
      </x:c>
      <x:c r="W7878" s="2" t="n">
        <x:v>2</x:v>
      </x:c>
      <x:c r="X7878" s="2" t="n">
        <x:v>2</x:v>
      </x:c>
      <x:c r="Y7878" s="2" t="n">
        <x:v>2</x:v>
      </x:c>
      <x:c r="Z7878" s="22" t="n">
        <x:v>422487</x:v>
      </x:c>
      <x:c r="AA7878" s="22" t="n">
        <x:v>368046</x:v>
      </x:c>
      <x:c r="AB7878" s="22" t="n">
        <x:v>54441</x:v>
      </x:c>
      <x:c r="AC7878" s="22" t="n">
        <x:v>0</x:v>
      </x:c>
      <x:c r="AD7878" s="22" t="n">
        <x:v>60547.5</x:v>
      </x:c>
      <x:c r="AE7878" s="2" t="n">
        <x:v>0</x:v>
      </x:c>
      <x:c r="AF7878" s="2" t="n">
        <x:v>0</x:v>
      </x:c>
    </x:row>
    <x:row r="7879" ht="23" customHeight="1">
      <x:c r="A7879" s="2" t="n">
        <x:v>7873</x:v>
      </x:c>
      <x:c r="B7879" s="24" t="n">
        <x:v>893998.5</x:v>
      </x:c>
      <x:c r="C7879" s="24" t="n">
        <x:v>72070.5</x:v>
      </x:c>
      <x:c r="D7879" s="24" t="n">
        <x:f>SUM(B7879:C7879)</x:f>
        <x:v>966069</x:v>
      </x:c>
      <x:c r="E7879" s="25" t="n">
        <x:f>B7879/D7879</x:f>
        <x:v>0.9253981858438683</x:v>
      </x:c>
      <x:c r="F7879" s="25" t="n">
        <x:f>C7879/D7879</x:f>
        <x:v>0.07460181415613171</x:v>
      </x:c>
      <x:c r="G7879" s="22" t="n">
        <x:v>1477255.5</x:v>
      </x:c>
      <x:c r="H7879" s="22" t="n">
        <x:v>392631.5625</x:v>
      </x:c>
      <x:c r="I7879" s="22" t="n">
        <x:f>SUM(G7879:H7879)</x:f>
        <x:v>1869887.0625</x:v>
      </x:c>
      <x:c r="J7879" s="22" t="n">
        <x:v>844974</x:v>
      </x:c>
      <x:c r="K7879" s="22" t="n">
        <x:v>121095</x:v>
      </x:c>
      <x:c r="L7879" s="22" t="n">
        <x:f>SUM(J7879:K7879)</x:f>
        <x:v>966069</x:v>
      </x:c>
      <x:c r="M7879" s="23" t="n">
        <x:f>D7879-L7879</x:f>
        <x:v>0</x:v>
      </x:c>
      <x:c r="N7879" s="22" t="n">
        <x:v>893998.5</x:v>
      </x:c>
      <x:c r="O7879" s="22" t="n">
        <x:v>72070.5</x:v>
      </x:c>
      <x:c r="P7879" s="14" t="n">
        <x:f>N7879/SUM(N7879:O7879)</x:f>
        <x:v>0.9253981858438683</x:v>
      </x:c>
      <x:c r="Q7879" s="22" t="n">
        <x:v>1476738</x:v>
      </x:c>
      <x:c r="R7879" s="22" t="n">
        <x:v>393149.0625</x:v>
      </x:c>
      <x:c r="S7879" s="2" t="n">
        <x:v>2</x:v>
      </x:c>
      <x:c r="T7879" s="2" t="n">
        <x:v>2</x:v>
      </x:c>
      <x:c r="U7879" s="2" t="n">
        <x:v>3</x:v>
      </x:c>
      <x:c r="V7879" s="2" t="n">
        <x:v>1</x:v>
      </x:c>
      <x:c r="W7879" s="2" t="n">
        <x:v>3</x:v>
      </x:c>
      <x:c r="X7879" s="2" t="n">
        <x:v>3</x:v>
      </x:c>
      <x:c r="Y7879" s="2" t="n">
        <x:v>3</x:v>
      </x:c>
      <x:c r="Z7879" s="22" t="n">
        <x:v>422487</x:v>
      </x:c>
      <x:c r="AA7879" s="22" t="n">
        <x:v>422487</x:v>
      </x:c>
      <x:c r="AB7879" s="22" t="n">
        <x:v>108882</x:v>
      </x:c>
      <x:c r="AC7879" s="22" t="n">
        <x:v>60547.5</x:v>
      </x:c>
      <x:c r="AD7879" s="22" t="n">
        <x:v>60547.5</x:v>
      </x:c>
      <x:c r="AE7879" s="2" t="n">
        <x:v>0</x:v>
      </x:c>
      <x:c r="AF7879" s="2" t="n">
        <x:v>0</x:v>
      </x:c>
    </x:row>
    <x:row r="7880" ht="23" customHeight="1">
      <x:c r="A7880" s="2" t="n">
        <x:v>7874</x:v>
      </x:c>
      <x:c r="B7880" s="24" t="n">
        <x:v>640690.875</x:v>
      </x:c>
      <x:c r="C7880" s="24" t="n">
        <x:v>325378.125</x:v>
      </x:c>
      <x:c r="D7880" s="24" t="n">
        <x:f>SUM(B7880:C7880)</x:f>
        <x:v>966069</x:v>
      </x:c>
      <x:c r="E7880" s="25" t="n">
        <x:f>B7880/D7880</x:f>
        <x:v>0.6631937004499678</x:v>
      </x:c>
      <x:c r="F7880" s="25" t="n">
        <x:f>C7880/D7880</x:f>
        <x:v>0.33680629955003216</x:v>
      </x:c>
      <x:c r="G7880" s="22" t="n">
        <x:v>1642622.625</x:v>
      </x:c>
      <x:c r="H7880" s="22" t="n">
        <x:v>377930.25</x:v>
      </x:c>
      <x:c r="I7880" s="22" t="n">
        <x:f>SUM(G7880:H7880)</x:f>
        <x:v>2020552.875</x:v>
      </x:c>
      <x:c r="J7880" s="22" t="n">
        <x:v>844974</x:v>
      </x:c>
      <x:c r="K7880" s="22" t="n">
        <x:v>121095</x:v>
      </x:c>
      <x:c r="L7880" s="22" t="n">
        <x:f>SUM(J7880:K7880)</x:f>
        <x:v>966069</x:v>
      </x:c>
      <x:c r="M7880" s="23" t="n">
        <x:f>D7880-L7880</x:f>
        <x:v>0</x:v>
      </x:c>
      <x:c r="N7880" s="22" t="n">
        <x:v>641467.125</x:v>
      </x:c>
      <x:c r="O7880" s="22" t="n">
        <x:v>324601.875</x:v>
      </x:c>
      <x:c r="P7880" s="14" t="n">
        <x:f>N7880/SUM(N7880:O7880)</x:f>
        <x:v>0.6639972144846796</x:v>
      </x:c>
      <x:c r="Q7880" s="22" t="n">
        <x:v>1643140.125</x:v>
      </x:c>
      <x:c r="R7880" s="22" t="n">
        <x:v>377412.75</x:v>
      </x:c>
      <x:c r="S7880" s="2" t="n">
        <x:v>3</x:v>
      </x:c>
      <x:c r="T7880" s="2" t="n">
        <x:v>1</x:v>
      </x:c>
      <x:c r="U7880" s="2" t="n">
        <x:v>1</x:v>
      </x:c>
      <x:c r="V7880" s="2" t="n">
        <x:v>1</x:v>
      </x:c>
      <x:c r="W7880" s="2" t="n">
        <x:v>3</x:v>
      </x:c>
      <x:c r="X7880" s="2" t="n">
        <x:v>3</x:v>
      </x:c>
      <x:c r="Y7880" s="2" t="n">
        <x:v>3</x:v>
      </x:c>
      <x:c r="Z7880" s="22" t="n">
        <x:v>476928</x:v>
      </x:c>
      <x:c r="AA7880" s="22" t="n">
        <x:v>368046</x:v>
      </x:c>
      <x:c r="AB7880" s="22" t="n">
        <x:v>108882</x:v>
      </x:c>
      <x:c r="AC7880" s="22" t="n">
        <x:v>0</x:v>
      </x:c>
      <x:c r="AD7880" s="22" t="n">
        <x:v>121095</x:v>
      </x:c>
      <x:c r="AE7880" s="2" t="n">
        <x:v>1</x:v>
      </x:c>
      <x:c r="AF7880" s="2" t="n">
        <x:v>0</x:v>
      </x:c>
    </x:row>
    <x:row r="7881" ht="23" customHeight="1">
      <x:c r="A7881" s="2" t="n">
        <x:v>7875</x:v>
      </x:c>
      <x:c r="B7881" s="24" t="n">
        <x:v>567387</x:v>
      </x:c>
      <x:c r="C7881" s="24" t="n">
        <x:v>283693.5</x:v>
      </x:c>
      <x:c r="D7881" s="24" t="n">
        <x:f>SUM(B7881:C7881)</x:f>
        <x:v>851080.5</x:v>
      </x:c>
      <x:c r="E7881" s="25" t="n">
        <x:f>B7881/D7881</x:f>
        <x:v>0.6666666666666666</x:v>
      </x:c>
      <x:c r="F7881" s="25" t="n">
        <x:f>C7881/D7881</x:f>
        <x:v>0.3333333333333333</x:v>
      </x:c>
      <x:c r="G7881" s="22" t="n">
        <x:v>1319133.375</x:v>
      </x:c>
      <x:c r="H7881" s="22" t="n">
        <x:v>329440.5</x:v>
      </x:c>
      <x:c r="I7881" s="22" t="n">
        <x:f>SUM(G7881:H7881)</x:f>
        <x:v>1648573.875</x:v>
      </x:c>
      <x:c r="J7881" s="22" t="n">
        <x:v>790533</x:v>
      </x:c>
      <x:c r="K7881" s="22" t="n">
        <x:v>60547.5</x:v>
      </x:c>
      <x:c r="L7881" s="22" t="n">
        <x:f>SUM(J7881:K7881)</x:f>
        <x:v>851080.5</x:v>
      </x:c>
      <x:c r="M7881" s="23" t="n">
        <x:f>D7881-L7881</x:f>
        <x:v>0</x:v>
      </x:c>
      <x:c r="N7881" s="22" t="n">
        <x:v>567387</x:v>
      </x:c>
      <x:c r="O7881" s="22" t="n">
        <x:v>283693.5</x:v>
      </x:c>
      <x:c r="P7881" s="14" t="n">
        <x:f>N7881/SUM(N7881:O7881)</x:f>
        <x:v>0.6666666666666666</x:v>
      </x:c>
      <x:c r="Q7881" s="22" t="n">
        <x:v>1318615.875</x:v>
      </x:c>
      <x:c r="R7881" s="22" t="n">
        <x:v>329699.25</x:v>
      </x:c>
      <x:c r="S7881" s="2" t="n">
        <x:v>2</x:v>
      </x:c>
      <x:c r="T7881" s="2" t="n">
        <x:v>1</x:v>
      </x:c>
      <x:c r="U7881" s="2" t="n">
        <x:v>1</x:v>
      </x:c>
      <x:c r="V7881" s="2" t="n">
        <x:v>1</x:v>
      </x:c>
      <x:c r="W7881" s="2" t="n">
        <x:v>2</x:v>
      </x:c>
      <x:c r="X7881" s="2" t="n">
        <x:v>2</x:v>
      </x:c>
      <x:c r="Y7881" s="2" t="n">
        <x:v>2</x:v>
      </x:c>
      <x:c r="Z7881" s="22" t="n">
        <x:v>422487</x:v>
      </x:c>
      <x:c r="AA7881" s="22" t="n">
        <x:v>368046</x:v>
      </x:c>
      <x:c r="AB7881" s="22" t="n">
        <x:v>54441</x:v>
      </x:c>
      <x:c r="AC7881" s="22" t="n">
        <x:v>0</x:v>
      </x:c>
      <x:c r="AD7881" s="22" t="n">
        <x:v>60547.5</x:v>
      </x:c>
      <x:c r="AE7881" s="2" t="n">
        <x:v>0</x:v>
      </x:c>
      <x:c r="AF7881" s="2" t="n">
        <x:v>0</x:v>
      </x:c>
    </x:row>
    <x:row r="7882" ht="23" customHeight="1">
      <x:c r="A7882" s="2" t="n">
        <x:v>7876</x:v>
      </x:c>
      <x:c r="B7882" s="24" t="n">
        <x:v>302271.75</x:v>
      </x:c>
      <x:c r="C7882" s="24" t="n">
        <x:v>778785.75</x:v>
      </x:c>
      <x:c r="D7882" s="24" t="n">
        <x:f>SUM(B7882:C7882)</x:f>
        <x:v>1081057.5</x:v>
      </x:c>
      <x:c r="E7882" s="25" t="n">
        <x:f>B7882/D7882</x:f>
        <x:v>0.27960746768788897</x:v>
      </x:c>
      <x:c r="F7882" s="25" t="n">
        <x:f>C7882/D7882</x:f>
        <x:v>0.7203925323121111</x:v>
      </x:c>
      <x:c r="G7882" s="22" t="n">
        <x:v>829998.84375</x:v>
      </x:c>
      <x:c r="H7882" s="22" t="n">
        <x:v>1402787.25</x:v>
      </x:c>
      <x:c r="I7882" s="22" t="n">
        <x:f>SUM(G7882:H7882)</x:f>
        <x:v>2232786.09375</x:v>
      </x:c>
      <x:c r="J7882" s="22" t="n">
        <x:v>899415</x:v>
      </x:c>
      <x:c r="K7882" s="22" t="n">
        <x:v>181642.5</x:v>
      </x:c>
      <x:c r="L7882" s="22" t="n">
        <x:f>SUM(J7882:K7882)</x:f>
        <x:v>1081057.5</x:v>
      </x:c>
      <x:c r="M7882" s="23" t="n">
        <x:f>D7882-L7882</x:f>
        <x:v>0</x:v>
      </x:c>
      <x:c r="N7882" s="22" t="n">
        <x:v>302582.25</x:v>
      </x:c>
      <x:c r="O7882" s="22" t="n">
        <x:v>778475.25</x:v>
      </x:c>
      <x:c r="P7882" s="14" t="n">
        <x:f>N7882/SUM(N7882:O7882)</x:f>
        <x:v>0.27989468645284826</x:v>
      </x:c>
      <x:c r="Q7882" s="22" t="n">
        <x:v>829468.40625</x:v>
      </x:c>
      <x:c r="R7882" s="22" t="n">
        <x:v>1403770.5</x:v>
      </x:c>
      <x:c r="S7882" s="2" t="n">
        <x:v>2</x:v>
      </x:c>
      <x:c r="T7882" s="2" t="n">
        <x:v>3</x:v>
      </x:c>
      <x:c r="U7882" s="2" t="n">
        <x:v>2</x:v>
      </x:c>
      <x:c r="V7882" s="2" t="n">
        <x:v>3</x:v>
      </x:c>
      <x:c r="W7882" s="2" t="n">
        <x:v>4</x:v>
      </x:c>
      <x:c r="X7882" s="2" t="n">
        <x:v>4</x:v>
      </x:c>
      <x:c r="Y7882" s="2" t="n">
        <x:v>4</x:v>
      </x:c>
      <x:c r="Z7882" s="22" t="n">
        <x:v>422487</x:v>
      </x:c>
      <x:c r="AA7882" s="22" t="n">
        <x:v>476928</x:v>
      </x:c>
      <x:c r="AB7882" s="22" t="n">
        <x:v>163323</x:v>
      </x:c>
      <x:c r="AC7882" s="22" t="n">
        <x:v>121095</x:v>
      </x:c>
      <x:c r="AD7882" s="22" t="n">
        <x:v>60547.5</x:v>
      </x:c>
      <x:c r="AE7882" s="2" t="n">
        <x:v>1</x:v>
      </x:c>
      <x:c r="AF7882" s="2" t="n">
        <x:v>0</x:v>
      </x:c>
    </x:row>
    <x:row r="7883" ht="23" customHeight="1">
      <x:c r="A7883" s="2" t="n">
        <x:v>7877</x:v>
      </x:c>
      <x:c r="B7883" s="24" t="n">
        <x:v>724551.75</x:v>
      </x:c>
      <x:c r="C7883" s="24" t="n">
        <x:v>241517.25</x:v>
      </x:c>
      <x:c r="D7883" s="24" t="n">
        <x:f>SUM(B7883:C7883)</x:f>
        <x:v>966069</x:v>
      </x:c>
      <x:c r="E7883" s="25" t="n">
        <x:f>B7883/D7883</x:f>
        <x:v>0.75</x:v>
      </x:c>
      <x:c r="F7883" s="25" t="n">
        <x:f>C7883/D7883</x:f>
        <x:v>0.25</x:v>
      </x:c>
      <x:c r="G7883" s="22" t="n">
        <x:v>1491952.5</x:v>
      </x:c>
      <x:c r="H7883" s="22" t="n">
        <x:v>287264.25</x:v>
      </x:c>
      <x:c r="I7883" s="22" t="n">
        <x:f>SUM(G7883:H7883)</x:f>
        <x:v>1779216.75</x:v>
      </x:c>
      <x:c r="J7883" s="22" t="n">
        <x:v>844974</x:v>
      </x:c>
      <x:c r="K7883" s="22" t="n">
        <x:v>121095</x:v>
      </x:c>
      <x:c r="L7883" s="22" t="n">
        <x:f>SUM(J7883:K7883)</x:f>
        <x:v>966069</x:v>
      </x:c>
      <x:c r="M7883" s="23" t="n">
        <x:f>D7883-L7883</x:f>
        <x:v>0</x:v>
      </x:c>
      <x:c r="N7883" s="22" t="n">
        <x:v>724551.75</x:v>
      </x:c>
      <x:c r="O7883" s="22" t="n">
        <x:v>241517.25</x:v>
      </x:c>
      <x:c r="P7883" s="14" t="n">
        <x:f>N7883/SUM(N7883:O7883)</x:f>
        <x:v>0.75</x:v>
      </x:c>
      <x:c r="Q7883" s="22" t="n">
        <x:v>1490917.5</x:v>
      </x:c>
      <x:c r="R7883" s="22" t="n">
        <x:v>287523</x:v>
      </x:c>
      <x:c r="S7883" s="2" t="n">
        <x:v>3</x:v>
      </x:c>
      <x:c r="T7883" s="2" t="n">
        <x:v>1</x:v>
      </x:c>
      <x:c r="U7883" s="2" t="n">
        <x:v>3</x:v>
      </x:c>
      <x:c r="V7883" s="2" t="n">
        <x:v>2</x:v>
      </x:c>
      <x:c r="W7883" s="2" t="n">
        <x:v>3</x:v>
      </x:c>
      <x:c r="X7883" s="2" t="n">
        <x:v>3</x:v>
      </x:c>
      <x:c r="Y7883" s="2" t="n">
        <x:v>3</x:v>
      </x:c>
      <x:c r="Z7883" s="22" t="n">
        <x:v>476928</x:v>
      </x:c>
      <x:c r="AA7883" s="22" t="n">
        <x:v>368046</x:v>
      </x:c>
      <x:c r="AB7883" s="22" t="n">
        <x:v>108882</x:v>
      </x:c>
      <x:c r="AC7883" s="22" t="n">
        <x:v>0</x:v>
      </x:c>
      <x:c r="AD7883" s="22" t="n">
        <x:v>121095</x:v>
      </x:c>
      <x:c r="AE7883" s="2" t="n">
        <x:v>0</x:v>
      </x:c>
      <x:c r="AF7883" s="2" t="n">
        <x:v>0</x:v>
      </x:c>
    </x:row>
    <x:row r="7884" ht="23" customHeight="1">
      <x:c r="A7884" s="2" t="n">
        <x:v>7878</x:v>
      </x:c>
      <x:c r="B7884" s="24" t="n">
        <x:v>483034.5</x:v>
      </x:c>
      <x:c r="C7884" s="24" t="n">
        <x:v>483034.5</x:v>
      </x:c>
      <x:c r="D7884" s="24" t="n">
        <x:f>SUM(B7884:C7884)</x:f>
        <x:v>966069</x:v>
      </x:c>
      <x:c r="E7884" s="25" t="n">
        <x:f>B7884/D7884</x:f>
        <x:v>0.5</x:v>
      </x:c>
      <x:c r="F7884" s="25" t="n">
        <x:f>C7884/D7884</x:f>
        <x:v>0.5</x:v>
      </x:c>
      <x:c r="G7884" s="22" t="n">
        <x:v>695313</x:v>
      </x:c>
      <x:c r="H7884" s="22" t="n">
        <x:v>1264873.5</x:v>
      </x:c>
      <x:c r="I7884" s="22" t="n">
        <x:f>SUM(G7884:H7884)</x:f>
        <x:v>1960186.5</x:v>
      </x:c>
      <x:c r="J7884" s="22" t="n">
        <x:v>844974</x:v>
      </x:c>
      <x:c r="K7884" s="22" t="n">
        <x:v>121095</x:v>
      </x:c>
      <x:c r="L7884" s="22" t="n">
        <x:f>SUM(J7884:K7884)</x:f>
        <x:v>966069</x:v>
      </x:c>
      <x:c r="M7884" s="23" t="n">
        <x:f>D7884-L7884</x:f>
        <x:v>0</x:v>
      </x:c>
      <x:c r="N7884" s="22" t="n">
        <x:v>483034.5</x:v>
      </x:c>
      <x:c r="O7884" s="22" t="n">
        <x:v>483034.5</x:v>
      </x:c>
      <x:c r="P7884" s="14" t="n">
        <x:f>N7884/SUM(N7884:O7884)</x:f>
        <x:v>0.5</x:v>
      </x:c>
      <x:c r="Q7884" s="22" t="n">
        <x:v>694278</x:v>
      </x:c>
      <x:c r="R7884" s="22" t="n">
        <x:v>1265132.25</x:v>
      </x:c>
      <x:c r="S7884" s="2" t="n">
        <x:v>1</x:v>
      </x:c>
      <x:c r="T7884" s="2" t="n">
        <x:v>3</x:v>
      </x:c>
      <x:c r="U7884" s="2" t="n">
        <x:v>2</x:v>
      </x:c>
      <x:c r="V7884" s="2" t="n">
        <x:v>2</x:v>
      </x:c>
      <x:c r="W7884" s="2" t="n">
        <x:v>3</x:v>
      </x:c>
      <x:c r="X7884" s="2" t="n">
        <x:v>3</x:v>
      </x:c>
      <x:c r="Y7884" s="2" t="n">
        <x:v>3</x:v>
      </x:c>
      <x:c r="Z7884" s="22" t="n">
        <x:v>368046</x:v>
      </x:c>
      <x:c r="AA7884" s="22" t="n">
        <x:v>476928</x:v>
      </x:c>
      <x:c r="AB7884" s="22" t="n">
        <x:v>108882</x:v>
      </x:c>
      <x:c r="AC7884" s="22" t="n">
        <x:v>121095</x:v>
      </x:c>
      <x:c r="AD7884" s="22" t="n">
        <x:v>0</x:v>
      </x:c>
      <x:c r="AE7884" s="2" t="n">
        <x:v>0</x:v>
      </x:c>
      <x:c r="AF7884" s="2" t="n">
        <x:v>0</x:v>
      </x:c>
    </x:row>
    <x:row r="7885" ht="23" customHeight="1">
      <x:c r="A7885" s="2" t="n">
        <x:v>7879</x:v>
      </x:c>
      <x:c r="B7885" s="24" t="n">
        <x:v>703649.0625</x:v>
      </x:c>
      <x:c r="C7885" s="24" t="n">
        <x:v>377408.4375</x:v>
      </x:c>
      <x:c r="D7885" s="24" t="n">
        <x:f>SUM(B7885:C7885)</x:f>
        <x:v>1081057.5</x:v>
      </x:c>
      <x:c r="E7885" s="25" t="n">
        <x:f>B7885/D7885</x:f>
        <x:v>0.6508895803414712</x:v>
      </x:c>
      <x:c r="F7885" s="25" t="n">
        <x:f>C7885/D7885</x:f>
        <x:v>0.3491104196585288</x:v>
      </x:c>
      <x:c r="G7885" s="22" t="n">
        <x:v>1147482.9375</x:v>
      </x:c>
      <x:c r="H7885" s="22" t="n">
        <x:v>798511.125</x:v>
      </x:c>
      <x:c r="I7885" s="22" t="n">
        <x:f>SUM(G7885:H7885)</x:f>
        <x:v>1945994.0625</x:v>
      </x:c>
      <x:c r="J7885" s="22" t="n">
        <x:v>899415</x:v>
      </x:c>
      <x:c r="K7885" s="22" t="n">
        <x:v>181642.5</x:v>
      </x:c>
      <x:c r="L7885" s="22" t="n">
        <x:f>SUM(J7885:K7885)</x:f>
        <x:v>1081057.5</x:v>
      </x:c>
      <x:c r="M7885" s="23" t="n">
        <x:f>D7885-L7885</x:f>
        <x:v>0</x:v>
      </x:c>
      <x:c r="N7885" s="22" t="n">
        <x:v>703045.3125</x:v>
      </x:c>
      <x:c r="O7885" s="22" t="n">
        <x:v>378012.1875</x:v>
      </x:c>
      <x:c r="P7885" s="14" t="n">
        <x:f>N7885/SUM(N7885:O7885)</x:f>
        <x:v>0.6503310994096059</x:v>
      </x:c>
      <x:c r="Q7885" s="22" t="n">
        <x:v>1145844.1875</x:v>
      </x:c>
      <x:c r="R7885" s="22" t="n">
        <x:v>799632.375</x:v>
      </x:c>
      <x:c r="S7885" s="2" t="n">
        <x:v>2</x:v>
      </x:c>
      <x:c r="T7885" s="2" t="n">
        <x:v>3</x:v>
      </x:c>
      <x:c r="U7885" s="2" t="n">
        <x:v>3</x:v>
      </x:c>
      <x:c r="V7885" s="2" t="n">
        <x:v>3</x:v>
      </x:c>
      <x:c r="W7885" s="2" t="n">
        <x:v>4</x:v>
      </x:c>
      <x:c r="X7885" s="2" t="n">
        <x:v>4</x:v>
      </x:c>
      <x:c r="Y7885" s="2" t="n">
        <x:v>4</x:v>
      </x:c>
      <x:c r="Z7885" s="22" t="n">
        <x:v>422487</x:v>
      </x:c>
      <x:c r="AA7885" s="22" t="n">
        <x:v>476928</x:v>
      </x:c>
      <x:c r="AB7885" s="22" t="n">
        <x:v>163323</x:v>
      </x:c>
      <x:c r="AC7885" s="22" t="n">
        <x:v>121095</x:v>
      </x:c>
      <x:c r="AD7885" s="22" t="n">
        <x:v>60547.5</x:v>
      </x:c>
      <x:c r="AE7885" s="2" t="n">
        <x:v>0</x:v>
      </x:c>
      <x:c r="AF7885" s="2" t="n">
        <x:v>1</x:v>
      </x:c>
    </x:row>
    <x:row r="7886" ht="23" customHeight="1">
      <x:c r="A7886" s="2" t="n">
        <x:v>7880</x:v>
      </x:c>
      <x:c r="B7886" s="24" t="n">
        <x:v>966069</x:v>
      </x:c>
      <x:c r="C7886" s="24" t="n">
        <x:v>0</x:v>
      </x:c>
      <x:c r="D7886" s="24" t="n">
        <x:f>SUM(B7886:C7886)</x:f>
        <x:v>966069</x:v>
      </x:c>
      <x:c r="E7886" s="25" t="n">
        <x:f>B7886/D7886</x:f>
        <x:v>1</x:v>
      </x:c>
      <x:c r="F7886" s="25" t="n">
        <x:f>C7886/D7886</x:f>
        <x:v>0</x:v>
      </x:c>
      <x:c r="G7886" s="22" t="n">
        <x:v>1472451.375</x:v>
      </x:c>
      <x:c r="H7886" s="22" t="n">
        <x:v>298420.6875</x:v>
      </x:c>
      <x:c r="I7886" s="22" t="n">
        <x:f>SUM(G7886:H7886)</x:f>
        <x:v>1770872.0625</x:v>
      </x:c>
      <x:c r="J7886" s="22" t="n">
        <x:v>844974</x:v>
      </x:c>
      <x:c r="K7886" s="22" t="n">
        <x:v>121095</x:v>
      </x:c>
      <x:c r="L7886" s="22" t="n">
        <x:f>SUM(J7886:K7886)</x:f>
        <x:v>966069</x:v>
      </x:c>
      <x:c r="M7886" s="23" t="n">
        <x:f>D7886-L7886</x:f>
        <x:v>0</x:v>
      </x:c>
      <x:c r="N7886" s="22" t="n">
        <x:v>966069</x:v>
      </x:c>
      <x:c r="O7886" s="22" t="n">
        <x:v>0</x:v>
      </x:c>
      <x:c r="P7886" s="14" t="n">
        <x:f>N7886/SUM(N7886:O7886)</x:f>
        <x:v>1</x:v>
      </x:c>
      <x:c r="Q7886" s="22" t="n">
        <x:v>1471933.875</x:v>
      </x:c>
      <x:c r="R7886" s="22" t="n">
        <x:v>298938.1875</x:v>
      </x:c>
      <x:c r="S7886" s="2" t="n">
        <x:v>2</x:v>
      </x:c>
      <x:c r="T7886" s="2" t="n">
        <x:v>2</x:v>
      </x:c>
      <x:c r="U7886" s="2" t="n">
        <x:v>5</x:v>
      </x:c>
      <x:c r="V7886" s="2" t="n">
        <x:v>0</x:v>
      </x:c>
      <x:c r="W7886" s="2" t="n">
        <x:v>3</x:v>
      </x:c>
      <x:c r="X7886" s="2" t="n">
        <x:v>3</x:v>
      </x:c>
      <x:c r="Y7886" s="2" t="n">
        <x:v>3</x:v>
      </x:c>
      <x:c r="Z7886" s="22" t="n">
        <x:v>422487</x:v>
      </x:c>
      <x:c r="AA7886" s="22" t="n">
        <x:v>422487</x:v>
      </x:c>
      <x:c r="AB7886" s="22" t="n">
        <x:v>108882</x:v>
      </x:c>
      <x:c r="AC7886" s="22" t="n">
        <x:v>60547.5</x:v>
      </x:c>
      <x:c r="AD7886" s="22" t="n">
        <x:v>60547.5</x:v>
      </x:c>
      <x:c r="AE7886" s="2" t="n">
        <x:v>0</x:v>
      </x:c>
      <x:c r="AF7886" s="2" t="n">
        <x:v>0</x:v>
      </x:c>
    </x:row>
    <x:row r="7887" ht="23" customHeight="1">
      <x:c r="A7887" s="2" t="n">
        <x:v>7881</x:v>
      </x:c>
      <x:c r="B7887" s="24" t="n">
        <x:v>420411.25</x:v>
      </x:c>
      <x:c r="C7887" s="24" t="n">
        <x:v>660646.25</x:v>
      </x:c>
      <x:c r="D7887" s="24" t="n">
        <x:f>SUM(B7887:C7887)</x:f>
        <x:v>1081057.5</x:v>
      </x:c>
      <x:c r="E7887" s="25" t="n">
        <x:f>B7887/D7887</x:f>
        <x:v>0.3888888888888889</x:v>
      </x:c>
      <x:c r="F7887" s="25" t="n">
        <x:f>C7887/D7887</x:f>
        <x:v>0.6111111111111112</x:v>
      </x:c>
      <x:c r="G7887" s="22" t="n">
        <x:v>588409</x:v>
      </x:c>
      <x:c r="H7887" s="22" t="n">
        <x:v>1411357.625</x:v>
      </x:c>
      <x:c r="I7887" s="22" t="n">
        <x:f>SUM(G7887:H7887)</x:f>
        <x:v>1999766.625</x:v>
      </x:c>
      <x:c r="J7887" s="22" t="n">
        <x:v>899415</x:v>
      </x:c>
      <x:c r="K7887" s="22" t="n">
        <x:v>181642.5</x:v>
      </x:c>
      <x:c r="L7887" s="22" t="n">
        <x:f>SUM(J7887:K7887)</x:f>
        <x:v>1081057.5</x:v>
      </x:c>
      <x:c r="M7887" s="23" t="n">
        <x:f>D7887-L7887</x:f>
        <x:v>0</x:v>
      </x:c>
      <x:c r="N7887" s="22" t="n">
        <x:v>420411.25</x:v>
      </x:c>
      <x:c r="O7887" s="22" t="n">
        <x:v>660646.25</x:v>
      </x:c>
      <x:c r="P7887" s="14" t="n">
        <x:f>N7887/SUM(N7887:O7887)</x:f>
        <x:v>0.3888888888888889</x:v>
      </x:c>
      <x:c r="Q7887" s="22" t="n">
        <x:v>587374</x:v>
      </x:c>
      <x:c r="R7887" s="22" t="n">
        <x:v>1411875.125</x:v>
      </x:c>
      <x:c r="S7887" s="2" t="n">
        <x:v>1</x:v>
      </x:c>
      <x:c r="T7887" s="2" t="n">
        <x:v>4</x:v>
      </x:c>
      <x:c r="U7887" s="2" t="n">
        <x:v>2</x:v>
      </x:c>
      <x:c r="V7887" s="2" t="n">
        <x:v>5</x:v>
      </x:c>
      <x:c r="W7887" s="2" t="n">
        <x:v>4</x:v>
      </x:c>
      <x:c r="X7887" s="2" t="n">
        <x:v>4</x:v>
      </x:c>
      <x:c r="Y7887" s="2" t="n">
        <x:v>4</x:v>
      </x:c>
      <x:c r="Z7887" s="22" t="n">
        <x:v>368046</x:v>
      </x:c>
      <x:c r="AA7887" s="22" t="n">
        <x:v>531369</x:v>
      </x:c>
      <x:c r="AB7887" s="22" t="n">
        <x:v>163323</x:v>
      </x:c>
      <x:c r="AC7887" s="22" t="n">
        <x:v>181642.5</x:v>
      </x:c>
      <x:c r="AD7887" s="22" t="n">
        <x:v>0</x:v>
      </x:c>
      <x:c r="AE7887" s="2" t="n">
        <x:v>0</x:v>
      </x:c>
      <x:c r="AF7887" s="2" t="n">
        <x:v>0</x:v>
      </x:c>
    </x:row>
    <x:row r="7888" ht="23" customHeight="1">
      <x:c r="A7888" s="2" t="n">
        <x:v>7882</x:v>
      </x:c>
      <x:c r="B7888" s="24" t="n">
        <x:v>900881.25</x:v>
      </x:c>
      <x:c r="C7888" s="24" t="n">
        <x:v>180176.25</x:v>
      </x:c>
      <x:c r="D7888" s="24" t="n">
        <x:f>SUM(B7888:C7888)</x:f>
        <x:v>1081057.5</x:v>
      </x:c>
      <x:c r="E7888" s="25" t="n">
        <x:f>B7888/D7888</x:f>
        <x:v>0.8333333333333334</x:v>
      </x:c>
      <x:c r="F7888" s="25" t="n">
        <x:f>C7888/D7888</x:f>
        <x:v>0.16666666666666666</x:v>
      </x:c>
      <x:c r="G7888" s="22" t="n">
        <x:v>1144347.75</x:v>
      </x:c>
      <x:c r="H7888" s="22" t="n">
        <x:v>923577.9375</x:v>
      </x:c>
      <x:c r="I7888" s="22" t="n">
        <x:f>SUM(G7888:H7888)</x:f>
        <x:v>2067925.6875</x:v>
      </x:c>
      <x:c r="J7888" s="22" t="n">
        <x:v>899415</x:v>
      </x:c>
      <x:c r="K7888" s="22" t="n">
        <x:v>181642.5</x:v>
      </x:c>
      <x:c r="L7888" s="22" t="n">
        <x:f>SUM(J7888:K7888)</x:f>
        <x:v>1081057.5</x:v>
      </x:c>
      <x:c r="M7888" s="23" t="n">
        <x:f>D7888-L7888</x:f>
        <x:v>0</x:v>
      </x:c>
      <x:c r="N7888" s="22" t="n">
        <x:v>900881.25</x:v>
      </x:c>
      <x:c r="O7888" s="22" t="n">
        <x:v>180176.25</x:v>
      </x:c>
      <x:c r="P7888" s="14" t="n">
        <x:f>N7888/SUM(N7888:O7888)</x:f>
        <x:v>0.8333333333333334</x:v>
      </x:c>
      <x:c r="Q7888" s="22" t="n">
        <x:v>1142795.25</x:v>
      </x:c>
      <x:c r="R7888" s="22" t="n">
        <x:v>923836.6875</x:v>
      </x:c>
      <x:c r="S7888" s="2" t="n">
        <x:v>1</x:v>
      </x:c>
      <x:c r="T7888" s="2" t="n">
        <x:v>4</x:v>
      </x:c>
      <x:c r="U7888" s="2" t="n">
        <x:v>3</x:v>
      </x:c>
      <x:c r="V7888" s="2" t="n">
        <x:v>2</x:v>
      </x:c>
      <x:c r="W7888" s="2" t="n">
        <x:v>4</x:v>
      </x:c>
      <x:c r="X7888" s="2" t="n">
        <x:v>4</x:v>
      </x:c>
      <x:c r="Y7888" s="2" t="n">
        <x:v>4</x:v>
      </x:c>
      <x:c r="Z7888" s="22" t="n">
        <x:v>368046</x:v>
      </x:c>
      <x:c r="AA7888" s="22" t="n">
        <x:v>531369</x:v>
      </x:c>
      <x:c r="AB7888" s="22" t="n">
        <x:v>163323</x:v>
      </x:c>
      <x:c r="AC7888" s="22" t="n">
        <x:v>181642.5</x:v>
      </x:c>
      <x:c r="AD7888" s="22" t="n">
        <x:v>0</x:v>
      </x:c>
      <x:c r="AE7888" s="2" t="n">
        <x:v>0</x:v>
      </x:c>
      <x:c r="AF7888" s="2" t="n">
        <x:v>0</x:v>
      </x:c>
    </x:row>
    <x:row r="7889" ht="23" customHeight="1">
      <x:c r="A7889" s="2" t="n">
        <x:v>7883</x:v>
      </x:c>
      <x:c r="B7889" s="24" t="n">
        <x:v>1008987</x:v>
      </x:c>
      <x:c r="C7889" s="24" t="n">
        <x:v>72070.5</x:v>
      </x:c>
      <x:c r="D7889" s="24" t="n">
        <x:f>SUM(B7889:C7889)</x:f>
        <x:v>1081057.5</x:v>
      </x:c>
      <x:c r="E7889" s="25" t="n">
        <x:f>B7889/D7889</x:f>
        <x:v>0.9333333333333333</x:v>
      </x:c>
      <x:c r="F7889" s="25" t="n">
        <x:f>C7889/D7889</x:f>
        <x:v>0.06666666666666667</x:v>
      </x:c>
      <x:c r="G7889" s="22" t="n">
        <x:v>1176984.75</x:v>
      </x:c>
      <x:c r="H7889" s="22" t="n">
        <x:v>822781.875</x:v>
      </x:c>
      <x:c r="I7889" s="22" t="n">
        <x:f>SUM(G7889:H7889)</x:f>
        <x:v>1999766.625</x:v>
      </x:c>
      <x:c r="J7889" s="22" t="n">
        <x:v>899415</x:v>
      </x:c>
      <x:c r="K7889" s="22" t="n">
        <x:v>181642.5</x:v>
      </x:c>
      <x:c r="L7889" s="22" t="n">
        <x:f>SUM(J7889:K7889)</x:f>
        <x:v>1081057.5</x:v>
      </x:c>
      <x:c r="M7889" s="23" t="n">
        <x:f>D7889-L7889</x:f>
        <x:v>0</x:v>
      </x:c>
      <x:c r="N7889" s="22" t="n">
        <x:v>1008987</x:v>
      </x:c>
      <x:c r="O7889" s="22" t="n">
        <x:v>72070.5</x:v>
      </x:c>
      <x:c r="P7889" s="14" t="n">
        <x:f>N7889/SUM(N7889:O7889)</x:f>
        <x:v>0.9333333333333333</x:v>
      </x:c>
      <x:c r="Q7889" s="22" t="n">
        <x:v>1175949.75</x:v>
      </x:c>
      <x:c r="R7889" s="22" t="n">
        <x:v>823299.375</x:v>
      </x:c>
      <x:c r="S7889" s="2" t="n">
        <x:v>1</x:v>
      </x:c>
      <x:c r="T7889" s="2" t="n">
        <x:v>4</x:v>
      </x:c>
      <x:c r="U7889" s="2" t="n">
        <x:v>5</x:v>
      </x:c>
      <x:c r="V7889" s="2" t="n">
        <x:v>1</x:v>
      </x:c>
      <x:c r="W7889" s="2" t="n">
        <x:v>4</x:v>
      </x:c>
      <x:c r="X7889" s="2" t="n">
        <x:v>4</x:v>
      </x:c>
      <x:c r="Y7889" s="2" t="n">
        <x:v>4</x:v>
      </x:c>
      <x:c r="Z7889" s="22" t="n">
        <x:v>368046</x:v>
      </x:c>
      <x:c r="AA7889" s="22" t="n">
        <x:v>531369</x:v>
      </x:c>
      <x:c r="AB7889" s="22" t="n">
        <x:v>163323</x:v>
      </x:c>
      <x:c r="AC7889" s="22" t="n">
        <x:v>181642.5</x:v>
      </x:c>
      <x:c r="AD7889" s="22" t="n">
        <x:v>0</x:v>
      </x:c>
      <x:c r="AE7889" s="2" t="n">
        <x:v>0</x:v>
      </x:c>
      <x:c r="AF7889" s="2" t="n">
        <x:v>0</x:v>
      </x:c>
    </x:row>
    <x:row r="7890" ht="23" customHeight="1">
      <x:c r="A7890" s="2" t="n">
        <x:v>7884</x:v>
      </x:c>
      <x:c r="B7890" s="24" t="n">
        <x:v>588268.125</x:v>
      </x:c>
      <x:c r="C7890" s="24" t="n">
        <x:v>492789.375</x:v>
      </x:c>
      <x:c r="D7890" s="24" t="n">
        <x:f>SUM(B7890:C7890)</x:f>
        <x:v>1081057.5</x:v>
      </x:c>
      <x:c r="E7890" s="25" t="n">
        <x:f>B7890/D7890</x:f>
        <x:v>0.544159885112494</x:v>
      </x:c>
      <x:c r="F7890" s="25" t="n">
        <x:f>C7890/D7890</x:f>
        <x:v>0.455840114887506</x:v>
      </x:c>
      <x:c r="G7890" s="22" t="n">
        <x:v>1295009.25</x:v>
      </x:c>
      <x:c r="H7890" s="22" t="n">
        <x:v>880879.875</x:v>
      </x:c>
      <x:c r="I7890" s="22" t="n">
        <x:f>SUM(G7890:H7890)</x:f>
        <x:v>2175889.125</x:v>
      </x:c>
      <x:c r="J7890" s="22" t="n">
        <x:v>899415</x:v>
      </x:c>
      <x:c r="K7890" s="22" t="n">
        <x:v>181642.5</x:v>
      </x:c>
      <x:c r="L7890" s="22" t="n">
        <x:f>SUM(J7890:K7890)</x:f>
        <x:v>1081057.5</x:v>
      </x:c>
      <x:c r="M7890" s="23" t="n">
        <x:f>D7890-L7890</x:f>
        <x:v>0</x:v>
      </x:c>
      <x:c r="N7890" s="22" t="n">
        <x:v>587362.5</x:v>
      </x:c>
      <x:c r="O7890" s="22" t="n">
        <x:v>493695</x:v>
      </x:c>
      <x:c r="P7890" s="14" t="n">
        <x:f>N7890/SUM(N7890:O7890)</x:f>
        <x:v>0.543322163714696</x:v>
      </x:c>
      <x:c r="Q7890" s="22" t="n">
        <x:v>1291084.875</x:v>
      </x:c>
      <x:c r="R7890" s="22" t="n">
        <x:v>881613</x:v>
      </x:c>
      <x:c r="S7890" s="2" t="n">
        <x:v>2</x:v>
      </x:c>
      <x:c r="T7890" s="2" t="n">
        <x:v>3</x:v>
      </x:c>
      <x:c r="U7890" s="2" t="n">
        <x:v>2</x:v>
      </x:c>
      <x:c r="V7890" s="2" t="n">
        <x:v>2</x:v>
      </x:c>
      <x:c r="W7890" s="2" t="n">
        <x:v>4</x:v>
      </x:c>
      <x:c r="X7890" s="2" t="n">
        <x:v>4</x:v>
      </x:c>
      <x:c r="Y7890" s="2" t="n">
        <x:v>4</x:v>
      </x:c>
      <x:c r="Z7890" s="22" t="n">
        <x:v>422487</x:v>
      </x:c>
      <x:c r="AA7890" s="22" t="n">
        <x:v>476928</x:v>
      </x:c>
      <x:c r="AB7890" s="22" t="n">
        <x:v>163323</x:v>
      </x:c>
      <x:c r="AC7890" s="22" t="n">
        <x:v>121095</x:v>
      </x:c>
      <x:c r="AD7890" s="22" t="n">
        <x:v>60547.5</x:v>
      </x:c>
      <x:c r="AE7890" s="2" t="n">
        <x:v>2</x:v>
      </x:c>
      <x:c r="AF7890" s="2" t="n">
        <x:v>0</x:v>
      </x:c>
    </x:row>
    <x:row r="7891" ht="23" customHeight="1">
      <x:c r="A7891" s="2" t="n">
        <x:v>7885</x:v>
      </x:c>
      <x:c r="B7891" s="24" t="n">
        <x:v>583987.25</x:v>
      </x:c>
      <x:c r="C7891" s="24" t="n">
        <x:v>382081.75</x:v>
      </x:c>
      <x:c r="D7891" s="24" t="n">
        <x:f>SUM(B7891:C7891)</x:f>
        <x:v>966069</x:v>
      </x:c>
      <x:c r="E7891" s="25" t="n">
        <x:f>B7891/D7891</x:f>
        <x:v>0.6044984882032236</x:v>
      </x:c>
      <x:c r="F7891" s="25" t="n">
        <x:f>C7891/D7891</x:f>
        <x:v>0.3955015117967764</x:v>
      </x:c>
      <x:c r="G7891" s="22" t="n">
        <x:v>1150184</x:v>
      </x:c>
      <x:c r="H7891" s="22" t="n">
        <x:v>741080.125</x:v>
      </x:c>
      <x:c r="I7891" s="22" t="n">
        <x:f>SUM(G7891:H7891)</x:f>
        <x:v>1891264.125</x:v>
      </x:c>
      <x:c r="J7891" s="22" t="n">
        <x:v>844974</x:v>
      </x:c>
      <x:c r="K7891" s="22" t="n">
        <x:v>121095</x:v>
      </x:c>
      <x:c r="L7891" s="22" t="n">
        <x:f>SUM(J7891:K7891)</x:f>
        <x:v>966069</x:v>
      </x:c>
      <x:c r="M7891" s="23" t="n">
        <x:f>D7891-L7891</x:f>
        <x:v>0</x:v>
      </x:c>
      <x:c r="N7891" s="22" t="n">
        <x:v>583987.25</x:v>
      </x:c>
      <x:c r="O7891" s="22" t="n">
        <x:v>382081.75</x:v>
      </x:c>
      <x:c r="P7891" s="14" t="n">
        <x:f>N7891/SUM(N7891:O7891)</x:f>
        <x:v>0.6044984882032236</x:v>
      </x:c>
      <x:c r="Q7891" s="22" t="n">
        <x:v>1149666.5</x:v>
      </x:c>
      <x:c r="R7891" s="22" t="n">
        <x:v>741597.625</x:v>
      </x:c>
      <x:c r="S7891" s="2" t="n">
        <x:v>2</x:v>
      </x:c>
      <x:c r="T7891" s="2" t="n">
        <x:v>2</x:v>
      </x:c>
      <x:c r="U7891" s="2" t="n">
        <x:v>2</x:v>
      </x:c>
      <x:c r="V7891" s="2" t="n">
        <x:v>3</x:v>
      </x:c>
      <x:c r="W7891" s="2" t="n">
        <x:v>3</x:v>
      </x:c>
      <x:c r="X7891" s="2" t="n">
        <x:v>3</x:v>
      </x:c>
      <x:c r="Y7891" s="2" t="n">
        <x:v>3</x:v>
      </x:c>
      <x:c r="Z7891" s="22" t="n">
        <x:v>422487</x:v>
      </x:c>
      <x:c r="AA7891" s="22" t="n">
        <x:v>422487</x:v>
      </x:c>
      <x:c r="AB7891" s="22" t="n">
        <x:v>108882</x:v>
      </x:c>
      <x:c r="AC7891" s="22" t="n">
        <x:v>60547.5</x:v>
      </x:c>
      <x:c r="AD7891" s="22" t="n">
        <x:v>60547.5</x:v>
      </x:c>
      <x:c r="AE7891" s="2" t="n">
        <x:v>0</x:v>
      </x:c>
      <x:c r="AF7891" s="2" t="n">
        <x:v>0</x:v>
      </x:c>
    </x:row>
    <x:row r="7892" ht="23" customHeight="1">
      <x:c r="A7892" s="2" t="n">
        <x:v>7886</x:v>
      </x:c>
      <x:c r="B7892" s="24" t="n">
        <x:v>0</x:v>
      </x:c>
      <x:c r="C7892" s="24" t="n">
        <x:v>966069</x:v>
      </x:c>
      <x:c r="D7892" s="24" t="n">
        <x:f>SUM(B7892:C7892)</x:f>
        <x:v>966069</x:v>
      </x:c>
      <x:c r="E7892" s="25" t="n">
        <x:f>B7892/D7892</x:f>
        <x:v>0</x:v>
      </x:c>
      <x:c r="F7892" s="25" t="n">
        <x:f>C7892/D7892</x:f>
        <x:v>1</x:v>
      </x:c>
      <x:c r="G7892" s="22" t="n">
        <x:v>92529</x:v>
      </x:c>
      <x:c r="H7892" s="22" t="n">
        <x:v>1932713.71875</x:v>
      </x:c>
      <x:c r="I7892" s="22" t="n">
        <x:f>SUM(G7892:H7892)</x:f>
        <x:v>2025242.71875</x:v>
      </x:c>
      <x:c r="J7892" s="22" t="n">
        <x:v>844974</x:v>
      </x:c>
      <x:c r="K7892" s="22" t="n">
        <x:v>121095</x:v>
      </x:c>
      <x:c r="L7892" s="22" t="n">
        <x:f>SUM(J7892:K7892)</x:f>
        <x:v>966069</x:v>
      </x:c>
      <x:c r="M7892" s="23" t="n">
        <x:f>D7892-L7892</x:f>
        <x:v>0</x:v>
      </x:c>
      <x:c r="N7892" s="22" t="n">
        <x:v>0</x:v>
      </x:c>
      <x:c r="O7892" s="22" t="n">
        <x:v>966069</x:v>
      </x:c>
      <x:c r="P7892" s="14" t="n">
        <x:f>N7892/SUM(N7892:O7892)</x:f>
        <x:v>0</x:v>
      </x:c>
      <x:c r="Q7892" s="22" t="n">
        <x:v>92011.5</x:v>
      </x:c>
      <x:c r="R7892" s="22" t="n">
        <x:v>1932325.59375</x:v>
      </x:c>
      <x:c r="S7892" s="2" t="n">
        <x:v>1</x:v>
      </x:c>
      <x:c r="T7892" s="2" t="n">
        <x:v>3</x:v>
      </x:c>
      <x:c r="U7892" s="2" t="n">
        <x:v>0</x:v>
      </x:c>
      <x:c r="V7892" s="2" t="n">
        <x:v>2</x:v>
      </x:c>
      <x:c r="W7892" s="2" t="n">
        <x:v>3</x:v>
      </x:c>
      <x:c r="X7892" s="2" t="n">
        <x:v>3</x:v>
      </x:c>
      <x:c r="Y7892" s="2" t="n">
        <x:v>3</x:v>
      </x:c>
      <x:c r="Z7892" s="22" t="n">
        <x:v>368046</x:v>
      </x:c>
      <x:c r="AA7892" s="22" t="n">
        <x:v>476928</x:v>
      </x:c>
      <x:c r="AB7892" s="22" t="n">
        <x:v>108882</x:v>
      </x:c>
      <x:c r="AC7892" s="22" t="n">
        <x:v>121095</x:v>
      </x:c>
      <x:c r="AD7892" s="22" t="n">
        <x:v>0</x:v>
      </x:c>
      <x:c r="AE7892" s="2" t="n">
        <x:v>1</x:v>
      </x:c>
      <x:c r="AF7892" s="2" t="n">
        <x:v>0</x:v>
      </x:c>
    </x:row>
    <x:row r="7893" ht="23" customHeight="1">
      <x:c r="A7893" s="2" t="n">
        <x:v>7887</x:v>
      </x:c>
      <x:c r="B7893" s="24" t="n">
        <x:v>459552.9375</x:v>
      </x:c>
      <x:c r="C7893" s="24" t="n">
        <x:v>506516.0625</x:v>
      </x:c>
      <x:c r="D7893" s="24" t="n">
        <x:f>SUM(B7893:C7893)</x:f>
        <x:v>966069</x:v>
      </x:c>
      <x:c r="E7893" s="25" t="n">
        <x:f>B7893/D7893</x:f>
        <x:v>0.47569370044996784</x:v>
      </x:c>
      <x:c r="F7893" s="25" t="n">
        <x:f>C7893/D7893</x:f>
        <x:v>0.5243062995500322</x:v>
      </x:c>
      <x:c r="G7893" s="22" t="n">
        <x:v>1303828.3125</x:v>
      </x:c>
      <x:c r="H7893" s="22" t="n">
        <x:v>559068.1875</x:v>
      </x:c>
      <x:c r="I7893" s="22" t="n">
        <x:f>SUM(G7893:H7893)</x:f>
        <x:v>1862896.5</x:v>
      </x:c>
      <x:c r="J7893" s="22" t="n">
        <x:v>844974</x:v>
      </x:c>
      <x:c r="K7893" s="22" t="n">
        <x:v>121095</x:v>
      </x:c>
      <x:c r="L7893" s="22" t="n">
        <x:f>SUM(J7893:K7893)</x:f>
        <x:v>966069</x:v>
      </x:c>
      <x:c r="M7893" s="23" t="n">
        <x:f>D7893-L7893</x:f>
        <x:v>0</x:v>
      </x:c>
      <x:c r="N7893" s="22" t="n">
        <x:v>460329.1875</x:v>
      </x:c>
      <x:c r="O7893" s="22" t="n">
        <x:v>505739.8125</x:v>
      </x:c>
      <x:c r="P7893" s="14" t="n">
        <x:f>N7893/SUM(N7893:O7893)</x:f>
        <x:v>0.4764972144846797</x:v>
      </x:c>
      <x:c r="Q7893" s="22" t="n">
        <x:v>1303569.5625</x:v>
      </x:c>
      <x:c r="R7893" s="22" t="n">
        <x:v>558550.6875</x:v>
      </x:c>
      <x:c r="S7893" s="2" t="n">
        <x:v>3</x:v>
      </x:c>
      <x:c r="T7893" s="2" t="n">
        <x:v>1</x:v>
      </x:c>
      <x:c r="U7893" s="2" t="n">
        <x:v>1</x:v>
      </x:c>
      <x:c r="V7893" s="2" t="n">
        <x:v>3</x:v>
      </x:c>
      <x:c r="W7893" s="2" t="n">
        <x:v>3</x:v>
      </x:c>
      <x:c r="X7893" s="2" t="n">
        <x:v>3</x:v>
      </x:c>
      <x:c r="Y7893" s="2" t="n">
        <x:v>3</x:v>
      </x:c>
      <x:c r="Z7893" s="22" t="n">
        <x:v>476928</x:v>
      </x:c>
      <x:c r="AA7893" s="22" t="n">
        <x:v>368046</x:v>
      </x:c>
      <x:c r="AB7893" s="22" t="n">
        <x:v>108882</x:v>
      </x:c>
      <x:c r="AC7893" s="22" t="n">
        <x:v>0</x:v>
      </x:c>
      <x:c r="AD7893" s="22" t="n">
        <x:v>121095</x:v>
      </x:c>
      <x:c r="AE7893" s="2" t="n">
        <x:v>0</x:v>
      </x:c>
      <x:c r="AF7893" s="2" t="n">
        <x:v>1</x:v>
      </x:c>
    </x:row>
    <x:row r="7894" ht="23" customHeight="1">
      <x:c r="A7894" s="2" t="n">
        <x:v>7888</x:v>
      </x:c>
      <x:c r="B7894" s="24" t="n">
        <x:v>644046</x:v>
      </x:c>
      <x:c r="C7894" s="24" t="n">
        <x:v>322023</x:v>
      </x:c>
      <x:c r="D7894" s="24" t="n">
        <x:f>SUM(B7894:C7894)</x:f>
        <x:v>966069</x:v>
      </x:c>
      <x:c r="E7894" s="25" t="n">
        <x:f>B7894/D7894</x:f>
        <x:v>0.6666666666666666</x:v>
      </x:c>
      <x:c r="F7894" s="25" t="n">
        <x:f>C7894/D7894</x:f>
        <x:v>0.3333333333333333</x:v>
      </x:c>
      <x:c r="G7894" s="22" t="n">
        <x:v>1395792.375</x:v>
      </x:c>
      <x:c r="H7894" s="22" t="n">
        <x:v>420322.125</x:v>
      </x:c>
      <x:c r="I7894" s="22" t="n">
        <x:f>SUM(G7894:H7894)</x:f>
        <x:v>1816114.5</x:v>
      </x:c>
      <x:c r="J7894" s="22" t="n">
        <x:v>844974</x:v>
      </x:c>
      <x:c r="K7894" s="22" t="n">
        <x:v>121095</x:v>
      </x:c>
      <x:c r="L7894" s="22" t="n">
        <x:f>SUM(J7894:K7894)</x:f>
        <x:v>966069</x:v>
      </x:c>
      <x:c r="M7894" s="23" t="n">
        <x:f>D7894-L7894</x:f>
        <x:v>0</x:v>
      </x:c>
      <x:c r="N7894" s="22" t="n">
        <x:v>644046</x:v>
      </x:c>
      <x:c r="O7894" s="22" t="n">
        <x:v>322023</x:v>
      </x:c>
      <x:c r="P7894" s="14" t="n">
        <x:f>N7894/SUM(N7894:O7894)</x:f>
        <x:v>0.6666666666666666</x:v>
      </x:c>
      <x:c r="Q7894" s="22" t="n">
        <x:v>1395274.875</x:v>
      </x:c>
      <x:c r="R7894" s="22" t="n">
        <x:v>420839.625</x:v>
      </x:c>
      <x:c r="S7894" s="2" t="n">
        <x:v>3</x:v>
      </x:c>
      <x:c r="T7894" s="2" t="n">
        <x:v>1</x:v>
      </x:c>
      <x:c r="U7894" s="2" t="n">
        <x:v>2</x:v>
      </x:c>
      <x:c r="V7894" s="2" t="n">
        <x:v>2</x:v>
      </x:c>
      <x:c r="W7894" s="2" t="n">
        <x:v>3</x:v>
      </x:c>
      <x:c r="X7894" s="2" t="n">
        <x:v>3</x:v>
      </x:c>
      <x:c r="Y7894" s="2" t="n">
        <x:v>3</x:v>
      </x:c>
      <x:c r="Z7894" s="22" t="n">
        <x:v>476928</x:v>
      </x:c>
      <x:c r="AA7894" s="22" t="n">
        <x:v>368046</x:v>
      </x:c>
      <x:c r="AB7894" s="22" t="n">
        <x:v>108882</x:v>
      </x:c>
      <x:c r="AC7894" s="22" t="n">
        <x:v>0</x:v>
      </x:c>
      <x:c r="AD7894" s="22" t="n">
        <x:v>121095</x:v>
      </x:c>
      <x:c r="AE7894" s="2" t="n">
        <x:v>0</x:v>
      </x:c>
      <x:c r="AF7894" s="2" t="n">
        <x:v>0</x:v>
      </x:c>
    </x:row>
    <x:row r="7895" ht="23" customHeight="1">
      <x:c r="A7895" s="2" t="n">
        <x:v>7889</x:v>
      </x:c>
      <x:c r="B7895" s="24" t="n">
        <x:v>616246.7625</x:v>
      </x:c>
      <x:c r="C7895" s="24" t="n">
        <x:v>464810.73750000005</x:v>
      </x:c>
      <x:c r="D7895" s="24" t="n">
        <x:f>SUM(B7895:C7895)</x:f>
        <x:v>1081057.5</x:v>
      </x:c>
      <x:c r="E7895" s="25" t="n">
        <x:f>B7895/D7895</x:f>
        <x:v>0.5700406893250358</x:v>
      </x:c>
      <x:c r="F7895" s="25" t="n">
        <x:f>C7895/D7895</x:f>
        <x:v>0.4299593106749641</x:v>
      </x:c>
      <x:c r="G7895" s="22" t="n">
        <x:v>1326294.28125</x:v>
      </x:c>
      <x:c r="H7895" s="22" t="n">
        <x:v>708436.8</x:v>
      </x:c>
      <x:c r="I7895" s="22" t="n">
        <x:f>SUM(G7895:H7895)</x:f>
        <x:v>2034731.08125</x:v>
      </x:c>
      <x:c r="J7895" s="22" t="n">
        <x:v>899415</x:v>
      </x:c>
      <x:c r="K7895" s="22" t="n">
        <x:v>181642.5</x:v>
      </x:c>
      <x:c r="L7895" s="22" t="n">
        <x:f>SUM(J7895:K7895)</x:f>
        <x:v>1081057.5</x:v>
      </x:c>
      <x:c r="M7895" s="23" t="n">
        <x:f>D7895-L7895</x:f>
        <x:v>0</x:v>
      </x:c>
      <x:c r="N7895" s="22" t="n">
        <x:v>615643.0125</x:v>
      </x:c>
      <x:c r="O7895" s="22" t="n">
        <x:v>465414.48750000005</x:v>
      </x:c>
      <x:c r="P7895" s="14" t="n">
        <x:f>N7895/SUM(N7895:O7895)</x:f>
        <x:v>0.5694822083931705</x:v>
      </x:c>
      <x:c r="Q7895" s="22" t="n">
        <x:v>1324267.40625</x:v>
      </x:c>
      <x:c r="R7895" s="22" t="n">
        <x:v>709816.8</x:v>
      </x:c>
      <x:c r="S7895" s="2" t="n">
        <x:v>3</x:v>
      </x:c>
      <x:c r="T7895" s="2" t="n">
        <x:v>2</x:v>
      </x:c>
      <x:c r="U7895" s="2" t="n">
        <x:v>2</x:v>
      </x:c>
      <x:c r="V7895" s="2" t="n">
        <x:v>3</x:v>
      </x:c>
      <x:c r="W7895" s="2" t="n">
        <x:v>4</x:v>
      </x:c>
      <x:c r="X7895" s="2" t="n">
        <x:v>4</x:v>
      </x:c>
      <x:c r="Y7895" s="2" t="n">
        <x:v>4</x:v>
      </x:c>
      <x:c r="Z7895" s="22" t="n">
        <x:v>476928</x:v>
      </x:c>
      <x:c r="AA7895" s="22" t="n">
        <x:v>422487</x:v>
      </x:c>
      <x:c r="AB7895" s="22" t="n">
        <x:v>163323</x:v>
      </x:c>
      <x:c r="AC7895" s="22" t="n">
        <x:v>60547.5</x:v>
      </x:c>
      <x:c r="AD7895" s="22" t="n">
        <x:v>121095</x:v>
      </x:c>
      <x:c r="AE7895" s="2" t="n">
        <x:v>1</x:v>
      </x:c>
      <x:c r="AF7895" s="2" t="n">
        <x:v>0</x:v>
      </x:c>
    </x:row>
    <x:row r="7896" ht="23" customHeight="1">
      <x:c r="A7896" s="2" t="n">
        <x:v>7890</x:v>
      </x:c>
      <x:c r="B7896" s="24" t="n">
        <x:v>0</x:v>
      </x:c>
      <x:c r="C7896" s="24" t="n">
        <x:v>851080.5</x:v>
      </x:c>
      <x:c r="D7896" s="24" t="n">
        <x:f>SUM(B7896:C7896)</x:f>
        <x:v>851080.5</x:v>
      </x:c>
      <x:c r="E7896" s="25" t="n">
        <x:f>B7896/D7896</x:f>
        <x:v>0</x:v>
      </x:c>
      <x:c r="F7896" s="25" t="n">
        <x:f>C7896/D7896</x:f>
        <x:v>1</x:v>
      </x:c>
      <x:c r="G7896" s="22" t="n">
        <x:v>828621</x:v>
      </x:c>
      <x:c r="H7896" s="22" t="n">
        <x:v>949638.375</x:v>
      </x:c>
      <x:c r="I7896" s="22" t="n">
        <x:f>SUM(G7896:H7896)</x:f>
        <x:v>1778259.375</x:v>
      </x:c>
      <x:c r="J7896" s="22" t="n">
        <x:v>790533</x:v>
      </x:c>
      <x:c r="K7896" s="22" t="n">
        <x:v>60547.5</x:v>
      </x:c>
      <x:c r="L7896" s="22" t="n">
        <x:f>SUM(J7896:K7896)</x:f>
        <x:v>851080.5</x:v>
      </x:c>
      <x:c r="M7896" s="23" t="n">
        <x:f>D7896-L7896</x:f>
        <x:v>0</x:v>
      </x:c>
      <x:c r="N7896" s="22" t="n">
        <x:v>0</x:v>
      </x:c>
      <x:c r="O7896" s="22" t="n">
        <x:v>851080.5</x:v>
      </x:c>
      <x:c r="P7896" s="14" t="n">
        <x:f>N7896/SUM(N7896:O7896)</x:f>
        <x:v>0</x:v>
      </x:c>
      <x:c r="Q7896" s="22" t="n">
        <x:v>828103.5</x:v>
      </x:c>
      <x:c r="R7896" s="22" t="n">
        <x:v>949897.125</x:v>
      </x:c>
      <x:c r="S7896" s="2" t="n">
        <x:v>2</x:v>
      </x:c>
      <x:c r="T7896" s="2" t="n">
        <x:v>1</x:v>
      </x:c>
      <x:c r="U7896" s="2" t="n">
        <x:v>0</x:v>
      </x:c>
      <x:c r="V7896" s="2" t="n">
        <x:v>1</x:v>
      </x:c>
      <x:c r="W7896" s="2" t="n">
        <x:v>2</x:v>
      </x:c>
      <x:c r="X7896" s="2" t="n">
        <x:v>2</x:v>
      </x:c>
      <x:c r="Y7896" s="2" t="n">
        <x:v>2</x:v>
      </x:c>
      <x:c r="Z7896" s="22" t="n">
        <x:v>422487</x:v>
      </x:c>
      <x:c r="AA7896" s="22" t="n">
        <x:v>368046</x:v>
      </x:c>
      <x:c r="AB7896" s="22" t="n">
        <x:v>54441</x:v>
      </x:c>
      <x:c r="AC7896" s="22" t="n">
        <x:v>0</x:v>
      </x:c>
      <x:c r="AD7896" s="22" t="n">
        <x:v>60547.5</x:v>
      </x:c>
      <x:c r="AE7896" s="2" t="n">
        <x:v>0</x:v>
      </x:c>
      <x:c r="AF7896" s="2" t="n">
        <x:v>0</x:v>
      </x:c>
    </x:row>
    <x:row r="7897" ht="23" customHeight="1">
      <x:c r="A7897" s="2" t="n">
        <x:v>7891</x:v>
      </x:c>
      <x:c r="B7897" s="24" t="n">
        <x:v>0</x:v>
      </x:c>
      <x:c r="C7897" s="24" t="n">
        <x:v>851080.5</x:v>
      </x:c>
      <x:c r="D7897" s="24" t="n">
        <x:f>SUM(B7897:C7897)</x:f>
        <x:v>851080.5</x:v>
      </x:c>
      <x:c r="E7897" s="25" t="n">
        <x:f>B7897/D7897</x:f>
        <x:v>0</x:v>
      </x:c>
      <x:c r="F7897" s="25" t="n">
        <x:f>C7897/D7897</x:f>
        <x:v>1</x:v>
      </x:c>
      <x:c r="G7897" s="22" t="n">
        <x:v>828621</x:v>
      </x:c>
      <x:c r="H7897" s="22" t="n">
        <x:v>949638.375</x:v>
      </x:c>
      <x:c r="I7897" s="22" t="n">
        <x:f>SUM(G7897:H7897)</x:f>
        <x:v>1778259.375</x:v>
      </x:c>
      <x:c r="J7897" s="22" t="n">
        <x:v>790533</x:v>
      </x:c>
      <x:c r="K7897" s="22" t="n">
        <x:v>60547.5</x:v>
      </x:c>
      <x:c r="L7897" s="22" t="n">
        <x:f>SUM(J7897:K7897)</x:f>
        <x:v>851080.5</x:v>
      </x:c>
      <x:c r="M7897" s="23" t="n">
        <x:f>D7897-L7897</x:f>
        <x:v>0</x:v>
      </x:c>
      <x:c r="N7897" s="22" t="n">
        <x:v>0</x:v>
      </x:c>
      <x:c r="O7897" s="22" t="n">
        <x:v>851080.5</x:v>
      </x:c>
      <x:c r="P7897" s="14" t="n">
        <x:f>N7897/SUM(N7897:O7897)</x:f>
        <x:v>0</x:v>
      </x:c>
      <x:c r="Q7897" s="22" t="n">
        <x:v>828103.5</x:v>
      </x:c>
      <x:c r="R7897" s="22" t="n">
        <x:v>949897.125</x:v>
      </x:c>
      <x:c r="S7897" s="2" t="n">
        <x:v>2</x:v>
      </x:c>
      <x:c r="T7897" s="2" t="n">
        <x:v>1</x:v>
      </x:c>
      <x:c r="U7897" s="2" t="n">
        <x:v>0</x:v>
      </x:c>
      <x:c r="V7897" s="2" t="n">
        <x:v>2</x:v>
      </x:c>
      <x:c r="W7897" s="2" t="n">
        <x:v>2</x:v>
      </x:c>
      <x:c r="X7897" s="2" t="n">
        <x:v>2</x:v>
      </x:c>
      <x:c r="Y7897" s="2" t="n">
        <x:v>2</x:v>
      </x:c>
      <x:c r="Z7897" s="22" t="n">
        <x:v>422487</x:v>
      </x:c>
      <x:c r="AA7897" s="22" t="n">
        <x:v>368046</x:v>
      </x:c>
      <x:c r="AB7897" s="22" t="n">
        <x:v>54441</x:v>
      </x:c>
      <x:c r="AC7897" s="22" t="n">
        <x:v>0</x:v>
      </x:c>
      <x:c r="AD7897" s="22" t="n">
        <x:v>60547.5</x:v>
      </x:c>
      <x:c r="AE7897" s="2" t="n">
        <x:v>0</x:v>
      </x:c>
      <x:c r="AF7897" s="2" t="n">
        <x:v>0</x:v>
      </x:c>
    </x:row>
    <x:row r="7898" ht="23" customHeight="1">
      <x:c r="A7898" s="2" t="n">
        <x:v>7892</x:v>
      </x:c>
      <x:c r="B7898" s="24" t="n">
        <x:v>692093</x:v>
      </x:c>
      <x:c r="C7898" s="24" t="n">
        <x:v>273976</x:v>
      </x:c>
      <x:c r="D7898" s="24" t="n">
        <x:f>SUM(B7898:C7898)</x:f>
        <x:v>966069</x:v>
      </x:c>
      <x:c r="E7898" s="25" t="n">
        <x:f>B7898/D7898</x:f>
        <x:v>0.7164012094374211</x:v>
      </x:c>
      <x:c r="F7898" s="25" t="n">
        <x:f>C7898/D7898</x:f>
        <x:v>0.28359879056257886</x:v>
      </x:c>
      <x:c r="G7898" s="22" t="n">
        <x:v>1350818.75</x:v>
      </x:c>
      <x:c r="H7898" s="22" t="n">
        <x:v>587227.375</x:v>
      </x:c>
      <x:c r="I7898" s="22" t="n">
        <x:f>SUM(G7898:H7898)</x:f>
        <x:v>1938046.125</x:v>
      </x:c>
      <x:c r="J7898" s="22" t="n">
        <x:v>844974</x:v>
      </x:c>
      <x:c r="K7898" s="22" t="n">
        <x:v>121095</x:v>
      </x:c>
      <x:c r="L7898" s="22" t="n">
        <x:f>SUM(J7898:K7898)</x:f>
        <x:v>966069</x:v>
      </x:c>
      <x:c r="M7898" s="23" t="n">
        <x:f>D7898-L7898</x:f>
        <x:v>0</x:v>
      </x:c>
      <x:c r="N7898" s="22" t="n">
        <x:v>692093</x:v>
      </x:c>
      <x:c r="O7898" s="22" t="n">
        <x:v>273976</x:v>
      </x:c>
      <x:c r="P7898" s="14" t="n">
        <x:f>N7898/SUM(N7898:O7898)</x:f>
        <x:v>0.7164012094374211</x:v>
      </x:c>
      <x:c r="Q7898" s="22" t="n">
        <x:v>1349783.75</x:v>
      </x:c>
      <x:c r="R7898" s="22" t="n">
        <x:v>587486.125</x:v>
      </x:c>
      <x:c r="S7898" s="2" t="n">
        <x:v>2</x:v>
      </x:c>
      <x:c r="T7898" s="2" t="n">
        <x:v>2</x:v>
      </x:c>
      <x:c r="U7898" s="2" t="n">
        <x:v>3</x:v>
      </x:c>
      <x:c r="V7898" s="2" t="n">
        <x:v>2</x:v>
      </x:c>
      <x:c r="W7898" s="2" t="n">
        <x:v>3</x:v>
      </x:c>
      <x:c r="X7898" s="2" t="n">
        <x:v>3</x:v>
      </x:c>
      <x:c r="Y7898" s="2" t="n">
        <x:v>3</x:v>
      </x:c>
      <x:c r="Z7898" s="22" t="n">
        <x:v>422487</x:v>
      </x:c>
      <x:c r="AA7898" s="22" t="n">
        <x:v>422487</x:v>
      </x:c>
      <x:c r="AB7898" s="22" t="n">
        <x:v>108882</x:v>
      </x:c>
      <x:c r="AC7898" s="22" t="n">
        <x:v>60547.5</x:v>
      </x:c>
      <x:c r="AD7898" s="22" t="n">
        <x:v>60547.5</x:v>
      </x:c>
      <x:c r="AE7898" s="2" t="n">
        <x:v>0</x:v>
      </x:c>
      <x:c r="AF7898" s="2" t="n">
        <x:v>0</x:v>
      </x:c>
    </x:row>
    <x:row r="7899" ht="23" customHeight="1">
      <x:c r="A7899" s="2" t="n">
        <x:v>7893</x:v>
      </x:c>
      <x:c r="B7899" s="24" t="n">
        <x:v>640690.875</x:v>
      </x:c>
      <x:c r="C7899" s="24" t="n">
        <x:v>325378.125</x:v>
      </x:c>
      <x:c r="D7899" s="24" t="n">
        <x:f>SUM(B7899:C7899)</x:f>
        <x:v>966069</x:v>
      </x:c>
      <x:c r="E7899" s="25" t="n">
        <x:f>B7899/D7899</x:f>
        <x:v>0.6631937004499678</x:v>
      </x:c>
      <x:c r="F7899" s="25" t="n">
        <x:f>C7899/D7899</x:f>
        <x:v>0.33680629955003216</x:v>
      </x:c>
      <x:c r="G7899" s="22" t="n">
        <x:v>1642622.625</x:v>
      </x:c>
      <x:c r="H7899" s="22" t="n">
        <x:v>377930.25</x:v>
      </x:c>
      <x:c r="I7899" s="22" t="n">
        <x:f>SUM(G7899:H7899)</x:f>
        <x:v>2020552.875</x:v>
      </x:c>
      <x:c r="J7899" s="22" t="n">
        <x:v>844974</x:v>
      </x:c>
      <x:c r="K7899" s="22" t="n">
        <x:v>121095</x:v>
      </x:c>
      <x:c r="L7899" s="22" t="n">
        <x:f>SUM(J7899:K7899)</x:f>
        <x:v>966069</x:v>
      </x:c>
      <x:c r="M7899" s="23" t="n">
        <x:f>D7899-L7899</x:f>
        <x:v>0</x:v>
      </x:c>
      <x:c r="N7899" s="22" t="n">
        <x:v>641467.125</x:v>
      </x:c>
      <x:c r="O7899" s="22" t="n">
        <x:v>324601.875</x:v>
      </x:c>
      <x:c r="P7899" s="14" t="n">
        <x:f>N7899/SUM(N7899:O7899)</x:f>
        <x:v>0.6639972144846796</x:v>
      </x:c>
      <x:c r="Q7899" s="22" t="n">
        <x:v>1643140.125</x:v>
      </x:c>
      <x:c r="R7899" s="22" t="n">
        <x:v>377412.75</x:v>
      </x:c>
      <x:c r="S7899" s="2" t="n">
        <x:v>3</x:v>
      </x:c>
      <x:c r="T7899" s="2" t="n">
        <x:v>1</x:v>
      </x:c>
      <x:c r="U7899" s="2" t="n">
        <x:v>2</x:v>
      </x:c>
      <x:c r="V7899" s="2" t="n">
        <x:v>1</x:v>
      </x:c>
      <x:c r="W7899" s="2" t="n">
        <x:v>3</x:v>
      </x:c>
      <x:c r="X7899" s="2" t="n">
        <x:v>3</x:v>
      </x:c>
      <x:c r="Y7899" s="2" t="n">
        <x:v>3</x:v>
      </x:c>
      <x:c r="Z7899" s="22" t="n">
        <x:v>476928</x:v>
      </x:c>
      <x:c r="AA7899" s="22" t="n">
        <x:v>368046</x:v>
      </x:c>
      <x:c r="AB7899" s="22" t="n">
        <x:v>108882</x:v>
      </x:c>
      <x:c r="AC7899" s="22" t="n">
        <x:v>0</x:v>
      </x:c>
      <x:c r="AD7899" s="22" t="n">
        <x:v>121095</x:v>
      </x:c>
      <x:c r="AE7899" s="2" t="n">
        <x:v>1</x:v>
      </x:c>
      <x:c r="AF7899" s="2" t="n">
        <x:v>0</x:v>
      </x:c>
    </x:row>
    <x:row r="7900" ht="23" customHeight="1">
      <x:c r="A7900" s="2" t="n">
        <x:v>7894</x:v>
      </x:c>
      <x:c r="B7900" s="24" t="n">
        <x:v>644046</x:v>
      </x:c>
      <x:c r="C7900" s="24" t="n">
        <x:v>322023</x:v>
      </x:c>
      <x:c r="D7900" s="24" t="n">
        <x:f>SUM(B7900:C7900)</x:f>
        <x:v>966069</x:v>
      </x:c>
      <x:c r="E7900" s="25" t="n">
        <x:f>B7900/D7900</x:f>
        <x:v>0.6666666666666666</x:v>
      </x:c>
      <x:c r="F7900" s="25" t="n">
        <x:f>C7900/D7900</x:f>
        <x:v>0.3333333333333333</x:v>
      </x:c>
      <x:c r="G7900" s="22" t="n">
        <x:v>842714.25</x:v>
      </x:c>
      <x:c r="H7900" s="22" t="n">
        <x:v>1065424.6875</x:v>
      </x:c>
      <x:c r="I7900" s="22" t="n">
        <x:f>SUM(G7900:H7900)</x:f>
        <x:v>1908138.9375</x:v>
      </x:c>
      <x:c r="J7900" s="22" t="n">
        <x:v>844974</x:v>
      </x:c>
      <x:c r="K7900" s="22" t="n">
        <x:v>121095</x:v>
      </x:c>
      <x:c r="L7900" s="22" t="n">
        <x:f>SUM(J7900:K7900)</x:f>
        <x:v>966069</x:v>
      </x:c>
      <x:c r="M7900" s="23" t="n">
        <x:f>D7900-L7900</x:f>
        <x:v>0</x:v>
      </x:c>
      <x:c r="N7900" s="22" t="n">
        <x:v>644046</x:v>
      </x:c>
      <x:c r="O7900" s="22" t="n">
        <x:v>322023</x:v>
      </x:c>
      <x:c r="P7900" s="14" t="n">
        <x:f>N7900/SUM(N7900:O7900)</x:f>
        <x:v>0.6666666666666666</x:v>
      </x:c>
      <x:c r="Q7900" s="22" t="n">
        <x:v>841679.25</x:v>
      </x:c>
      <x:c r="R7900" s="22" t="n">
        <x:v>1065683.4375</x:v>
      </x:c>
      <x:c r="S7900" s="2" t="n">
        <x:v>1</x:v>
      </x:c>
      <x:c r="T7900" s="2" t="n">
        <x:v>3</x:v>
      </x:c>
      <x:c r="U7900" s="2" t="n">
        <x:v>2</x:v>
      </x:c>
      <x:c r="V7900" s="2" t="n">
        <x:v>2</x:v>
      </x:c>
      <x:c r="W7900" s="2" t="n">
        <x:v>3</x:v>
      </x:c>
      <x:c r="X7900" s="2" t="n">
        <x:v>3</x:v>
      </x:c>
      <x:c r="Y7900" s="2" t="n">
        <x:v>3</x:v>
      </x:c>
      <x:c r="Z7900" s="22" t="n">
        <x:v>368046</x:v>
      </x:c>
      <x:c r="AA7900" s="22" t="n">
        <x:v>476928</x:v>
      </x:c>
      <x:c r="AB7900" s="22" t="n">
        <x:v>108882</x:v>
      </x:c>
      <x:c r="AC7900" s="22" t="n">
        <x:v>121095</x:v>
      </x:c>
      <x:c r="AD7900" s="22" t="n">
        <x:v>0</x:v>
      </x:c>
      <x:c r="AE7900" s="2" t="n">
        <x:v>0</x:v>
      </x:c>
      <x:c r="AF7900" s="2" t="n">
        <x:v>0</x:v>
      </x:c>
    </x:row>
    <x:row r="7901" ht="23" customHeight="1">
      <x:c r="A7901" s="2" t="n">
        <x:v>7895</x:v>
      </x:c>
      <x:c r="B7901" s="24" t="n">
        <x:v>340318.78125</x:v>
      </x:c>
      <x:c r="C7901" s="24" t="n">
        <x:v>740738.71875</x:v>
      </x:c>
      <x:c r="D7901" s="24" t="n">
        <x:f>SUM(B7901:C7901)</x:f>
        <x:v>1081057.5</x:v>
      </x:c>
      <x:c r="E7901" s="25" t="n">
        <x:f>B7901/D7901</x:f>
        <x:v>0.3148017392691878</x:v>
      </x:c>
      <x:c r="F7901" s="25" t="n">
        <x:f>C7901/D7901</x:f>
        <x:v>0.6851982607308121</x:v>
      </x:c>
      <x:c r="G7901" s="22" t="n">
        <x:v>790979.34375</x:v>
      </x:c>
      <x:c r="H7901" s="22" t="n">
        <x:v>1273337.3203125</x:v>
      </x:c>
      <x:c r="I7901" s="22" t="n">
        <x:f>SUM(G7901:H7901)</x:f>
        <x:v>2064316.6640625</x:v>
      </x:c>
      <x:c r="J7901" s="22" t="n">
        <x:v>899415</x:v>
      </x:c>
      <x:c r="K7901" s="22" t="n">
        <x:v>181642.5</x:v>
      </x:c>
      <x:c r="L7901" s="22" t="n">
        <x:f>SUM(J7901:K7901)</x:f>
        <x:v>1081057.5</x:v>
      </x:c>
      <x:c r="M7901" s="23" t="n">
        <x:f>D7901-L7901</x:f>
        <x:v>0</x:v>
      </x:c>
      <x:c r="N7901" s="22" t="n">
        <x:v>340016.90625</x:v>
      </x:c>
      <x:c r="O7901" s="22" t="n">
        <x:v>741040.59375</x:v>
      </x:c>
      <x:c r="P7901" s="14" t="n">
        <x:f>N7901/SUM(N7901:O7901)</x:f>
        <x:v>0.31452249880325517</x:v>
      </x:c>
      <x:c r="Q7901" s="22" t="n">
        <x:v>790073.71875</x:v>
      </x:c>
      <x:c r="R7901" s="22" t="n">
        <x:v>1274296.8515625</x:v>
      </x:c>
      <x:c r="S7901" s="2" t="n">
        <x:v>2</x:v>
      </x:c>
      <x:c r="T7901" s="2" t="n">
        <x:v>3</x:v>
      </x:c>
      <x:c r="U7901" s="2" t="n">
        <x:v>2</x:v>
      </x:c>
      <x:c r="V7901" s="2" t="n">
        <x:v>3</x:v>
      </x:c>
      <x:c r="W7901" s="2" t="n">
        <x:v>4</x:v>
      </x:c>
      <x:c r="X7901" s="2" t="n">
        <x:v>4</x:v>
      </x:c>
      <x:c r="Y7901" s="2" t="n">
        <x:v>4</x:v>
      </x:c>
      <x:c r="Z7901" s="22" t="n">
        <x:v>422487</x:v>
      </x:c>
      <x:c r="AA7901" s="22" t="n">
        <x:v>476928</x:v>
      </x:c>
      <x:c r="AB7901" s="22" t="n">
        <x:v>163323</x:v>
      </x:c>
      <x:c r="AC7901" s="22" t="n">
        <x:v>121095</x:v>
      </x:c>
      <x:c r="AD7901" s="22" t="n">
        <x:v>60547.5</x:v>
      </x:c>
      <x:c r="AE7901" s="2" t="n">
        <x:v>1</x:v>
      </x:c>
      <x:c r="AF7901" s="2" t="n">
        <x:v>0</x:v>
      </x:c>
    </x:row>
    <x:row r="7902" ht="23" customHeight="1">
      <x:c r="A7902" s="2" t="n">
        <x:v>7896</x:v>
      </x:c>
      <x:c r="B7902" s="24" t="n">
        <x:v>305557.875</x:v>
      </x:c>
      <x:c r="C7902" s="24" t="n">
        <x:v>775499.625</x:v>
      </x:c>
      <x:c r="D7902" s="24" t="n">
        <x:f>SUM(B7902:C7902)</x:f>
        <x:v>1081057.5</x:v>
      </x:c>
      <x:c r="E7902" s="25" t="n">
        <x:f>B7902/D7902</x:f>
        <x:v>0.28264719961704166</x:v>
      </x:c>
      <x:c r="F7902" s="25" t="n">
        <x:f>C7902/D7902</x:f>
        <x:v>0.7173528003829583</x:v>
      </x:c>
      <x:c r="G7902" s="22" t="n">
        <x:v>1058557.89375</x:v>
      </x:c>
      <x:c r="H7902" s="22" t="n">
        <x:v>1055166.975</x:v>
      </x:c>
      <x:c r="I7902" s="22" t="n">
        <x:f>SUM(G7902:H7902)</x:f>
        <x:v>2113724.8687500004</x:v>
      </x:c>
      <x:c r="J7902" s="22" t="n">
        <x:v>899415</x:v>
      </x:c>
      <x:c r="K7902" s="22" t="n">
        <x:v>181642.5</x:v>
      </x:c>
      <x:c r="L7902" s="22" t="n">
        <x:f>SUM(J7902:K7902)</x:f>
        <x:v>1081057.5</x:v>
      </x:c>
      <x:c r="M7902" s="23" t="n">
        <x:f>D7902-L7902</x:f>
        <x:v>0</x:v>
      </x:c>
      <x:c r="N7902" s="22" t="n">
        <x:v>305816.625</x:v>
      </x:c>
      <x:c r="O7902" s="22" t="n">
        <x:v>775240.875</x:v>
      </x:c>
      <x:c r="P7902" s="14" t="n">
        <x:f>N7902/SUM(N7902:O7902)</x:f>
        <x:v>0.28288654858784107</x:v>
      </x:c>
      <x:c r="Q7902" s="22" t="n">
        <x:v>1058363.83125</x:v>
      </x:c>
      <x:c r="R7902" s="22" t="n">
        <x:v>1055684.475</x:v>
      </x:c>
      <x:c r="S7902" s="2" t="n">
        <x:v>3</x:v>
      </x:c>
      <x:c r="T7902" s="2" t="n">
        <x:v>2</x:v>
      </x:c>
      <x:c r="U7902" s="2" t="n">
        <x:v>3</x:v>
      </x:c>
      <x:c r="V7902" s="2" t="n">
        <x:v>3</x:v>
      </x:c>
      <x:c r="W7902" s="2" t="n">
        <x:v>4</x:v>
      </x:c>
      <x:c r="X7902" s="2" t="n">
        <x:v>4</x:v>
      </x:c>
      <x:c r="Y7902" s="2" t="n">
        <x:v>4</x:v>
      </x:c>
      <x:c r="Z7902" s="22" t="n">
        <x:v>476928</x:v>
      </x:c>
      <x:c r="AA7902" s="22" t="n">
        <x:v>422487</x:v>
      </x:c>
      <x:c r="AB7902" s="22" t="n">
        <x:v>163323</x:v>
      </x:c>
      <x:c r="AC7902" s="22" t="n">
        <x:v>60547.5</x:v>
      </x:c>
      <x:c r="AD7902" s="22" t="n">
        <x:v>121095</x:v>
      </x:c>
      <x:c r="AE7902" s="2" t="n">
        <x:v>1</x:v>
      </x:c>
      <x:c r="AF7902" s="2" t="n">
        <x:v>0</x:v>
      </x:c>
    </x:row>
    <x:row r="7903" ht="23" customHeight="1">
      <x:c r="A7903" s="2" t="n">
        <x:v>7897</x:v>
      </x:c>
      <x:c r="B7903" s="24" t="n">
        <x:v>0</x:v>
      </x:c>
      <x:c r="C7903" s="24" t="n">
        <x:v>851080.5</x:v>
      </x:c>
      <x:c r="D7903" s="24" t="n">
        <x:f>SUM(B7903:C7903)</x:f>
        <x:v>851080.5</x:v>
      </x:c>
      <x:c r="E7903" s="25" t="n">
        <x:f>B7903/D7903</x:f>
        <x:v>0</x:v>
      </x:c>
      <x:c r="F7903" s="25" t="n">
        <x:f>C7903/D7903</x:f>
        <x:v>1</x:v>
      </x:c>
      <x:c r="G7903" s="22" t="n">
        <x:v>736092</x:v>
      </x:c>
      <x:c r="H7903" s="22" t="n">
        <x:v>995385.375</x:v>
      </x:c>
      <x:c r="I7903" s="22" t="n">
        <x:f>SUM(G7903:H7903)</x:f>
        <x:v>1731477.375</x:v>
      </x:c>
      <x:c r="J7903" s="22" t="n">
        <x:v>790533</x:v>
      </x:c>
      <x:c r="K7903" s="22" t="n">
        <x:v>60547.5</x:v>
      </x:c>
      <x:c r="L7903" s="22" t="n">
        <x:f>SUM(J7903:K7903)</x:f>
        <x:v>851080.5</x:v>
      </x:c>
      <x:c r="M7903" s="23" t="n">
        <x:f>D7903-L7903</x:f>
        <x:v>0</x:v>
      </x:c>
      <x:c r="N7903" s="22" t="n">
        <x:v>0</x:v>
      </x:c>
      <x:c r="O7903" s="22" t="n">
        <x:v>851080.5</x:v>
      </x:c>
      <x:c r="P7903" s="14" t="n">
        <x:f>N7903/SUM(N7903:O7903)</x:f>
        <x:v>0</x:v>
      </x:c>
      <x:c r="Q7903" s="22" t="n">
        <x:v>736092</x:v>
      </x:c>
      <x:c r="R7903" s="22" t="n">
        <x:v>995902.875</x:v>
      </x:c>
      <x:c r="S7903" s="2" t="n">
        <x:v>2</x:v>
      </x:c>
      <x:c r="T7903" s="2" t="n">
        <x:v>1</x:v>
      </x:c>
      <x:c r="U7903" s="2" t="n">
        <x:v>0</x:v>
      </x:c>
      <x:c r="V7903" s="2" t="n">
        <x:v>2</x:v>
      </x:c>
      <x:c r="W7903" s="2" t="n">
        <x:v>2</x:v>
      </x:c>
      <x:c r="X7903" s="2" t="n">
        <x:v>2</x:v>
      </x:c>
      <x:c r="Y7903" s="2" t="n">
        <x:v>2</x:v>
      </x:c>
      <x:c r="Z7903" s="22" t="n">
        <x:v>422487</x:v>
      </x:c>
      <x:c r="AA7903" s="22" t="n">
        <x:v>368046</x:v>
      </x:c>
      <x:c r="AB7903" s="22" t="n">
        <x:v>54441</x:v>
      </x:c>
      <x:c r="AC7903" s="22" t="n">
        <x:v>0</x:v>
      </x:c>
      <x:c r="AD7903" s="22" t="n">
        <x:v>60547.5</x:v>
      </x:c>
      <x:c r="AE7903" s="2" t="n">
        <x:v>0</x:v>
      </x:c>
      <x:c r="AF7903" s="2" t="n">
        <x:v>0</x:v>
      </x:c>
    </x:row>
    <x:row r="7904" ht="23" customHeight="1">
      <x:c r="A7904" s="2" t="n">
        <x:v>7898</x:v>
      </x:c>
      <x:c r="B7904" s="24" t="n">
        <x:v>0</x:v>
      </x:c>
      <x:c r="C7904" s="24" t="n">
        <x:v>851080.5</x:v>
      </x:c>
      <x:c r="D7904" s="24" t="n">
        <x:f>SUM(B7904:C7904)</x:f>
        <x:v>851080.5</x:v>
      </x:c>
      <x:c r="E7904" s="25" t="n">
        <x:f>B7904/D7904</x:f>
        <x:v>0</x:v>
      </x:c>
      <x:c r="F7904" s="25" t="n">
        <x:f>C7904/D7904</x:f>
        <x:v>1</x:v>
      </x:c>
      <x:c r="G7904" s="22" t="n">
        <x:v>751746.375</x:v>
      </x:c>
      <x:c r="H7904" s="22" t="n">
        <x:v>896827.5</x:v>
      </x:c>
      <x:c r="I7904" s="22" t="n">
        <x:f>SUM(G7904:H7904)</x:f>
        <x:v>1648573.875</x:v>
      </x:c>
      <x:c r="J7904" s="22" t="n">
        <x:v>790533</x:v>
      </x:c>
      <x:c r="K7904" s="22" t="n">
        <x:v>60547.5</x:v>
      </x:c>
      <x:c r="L7904" s="22" t="n">
        <x:f>SUM(J7904:K7904)</x:f>
        <x:v>851080.5</x:v>
      </x:c>
      <x:c r="M7904" s="23" t="n">
        <x:f>D7904-L7904</x:f>
        <x:v>0</x:v>
      </x:c>
      <x:c r="N7904" s="22" t="n">
        <x:v>0</x:v>
      </x:c>
      <x:c r="O7904" s="22" t="n">
        <x:v>851080.5</x:v>
      </x:c>
      <x:c r="P7904" s="14" t="n">
        <x:f>N7904/SUM(N7904:O7904)</x:f>
        <x:v>0</x:v>
      </x:c>
      <x:c r="Q7904" s="22" t="n">
        <x:v>751228.875</x:v>
      </x:c>
      <x:c r="R7904" s="22" t="n">
        <x:v>897086.25</x:v>
      </x:c>
      <x:c r="S7904" s="2" t="n">
        <x:v>2</x:v>
      </x:c>
      <x:c r="T7904" s="2" t="n">
        <x:v>1</x:v>
      </x:c>
      <x:c r="U7904" s="2" t="n">
        <x:v>0</x:v>
      </x:c>
      <x:c r="V7904" s="2" t="n">
        <x:v>1</x:v>
      </x:c>
      <x:c r="W7904" s="2" t="n">
        <x:v>2</x:v>
      </x:c>
      <x:c r="X7904" s="2" t="n">
        <x:v>2</x:v>
      </x:c>
      <x:c r="Y7904" s="2" t="n">
        <x:v>2</x:v>
      </x:c>
      <x:c r="Z7904" s="22" t="n">
        <x:v>422487</x:v>
      </x:c>
      <x:c r="AA7904" s="22" t="n">
        <x:v>368046</x:v>
      </x:c>
      <x:c r="AB7904" s="22" t="n">
        <x:v>54441</x:v>
      </x:c>
      <x:c r="AC7904" s="22" t="n">
        <x:v>0</x:v>
      </x:c>
      <x:c r="AD7904" s="22" t="n">
        <x:v>60547.5</x:v>
      </x:c>
      <x:c r="AE7904" s="2" t="n">
        <x:v>0</x:v>
      </x:c>
      <x:c r="AF7904" s="2" t="n">
        <x:v>0</x:v>
      </x:c>
    </x:row>
    <x:row r="7905" ht="23" customHeight="1">
      <x:c r="A7905" s="2" t="n">
        <x:v>7899</x:v>
      </x:c>
      <x:c r="B7905" s="24" t="n">
        <x:v>322617.2625</x:v>
      </x:c>
      <x:c r="C7905" s="24" t="n">
        <x:v>758440.2374999999</x:v>
      </x:c>
      <x:c r="D7905" s="24" t="n">
        <x:f>SUM(B7905:C7905)</x:f>
        <x:v>1081057.5</x:v>
      </x:c>
      <x:c r="E7905" s="25" t="n">
        <x:f>B7905/D7905</x:f>
        <x:v>0.29842747726184776</x:v>
      </x:c>
      <x:c r="F7905" s="25" t="n">
        <x:f>C7905/D7905</x:f>
        <x:v>0.7015725227381522</x:v>
      </x:c>
      <x:c r="G7905" s="22" t="n">
        <x:v>1156149.3375</x:v>
      </x:c>
      <x:c r="H7905" s="22" t="n">
        <x:v>973378.6875</x:v>
      </x:c>
      <x:c r="I7905" s="22" t="n">
        <x:f>SUM(G7905:H7905)</x:f>
        <x:v>2129528.025</x:v>
      </x:c>
      <x:c r="J7905" s="22" t="n">
        <x:v>899415</x:v>
      </x:c>
      <x:c r="K7905" s="22" t="n">
        <x:v>181642.5</x:v>
      </x:c>
      <x:c r="L7905" s="22" t="n">
        <x:f>SUM(J7905:K7905)</x:f>
        <x:v>1081057.5</x:v>
      </x:c>
      <x:c r="M7905" s="23" t="n">
        <x:f>D7905-L7905</x:f>
        <x:v>0</x:v>
      </x:c>
      <x:c r="N7905" s="22" t="n">
        <x:v>322876.0125</x:v>
      </x:c>
      <x:c r="O7905" s="22" t="n">
        <x:v>758181.4874999999</x:v>
      </x:c>
      <x:c r="P7905" s="14" t="n">
        <x:f>N7905/SUM(N7905:O7905)</x:f>
        <x:v>0.29866682623264723</x:v>
      </x:c>
      <x:c r="Q7905" s="22" t="n">
        <x:v>1155373.0875</x:v>
      </x:c>
      <x:c r="R7905" s="22" t="n">
        <x:v>973637.4375</x:v>
      </x:c>
      <x:c r="S7905" s="2" t="n">
        <x:v>3</x:v>
      </x:c>
      <x:c r="T7905" s="2" t="n">
        <x:v>2</x:v>
      </x:c>
      <x:c r="U7905" s="2" t="n">
        <x:v>1</x:v>
      </x:c>
      <x:c r="V7905" s="2" t="n">
        <x:v>2</x:v>
      </x:c>
      <x:c r="W7905" s="2" t="n">
        <x:v>4</x:v>
      </x:c>
      <x:c r="X7905" s="2" t="n">
        <x:v>4</x:v>
      </x:c>
      <x:c r="Y7905" s="2" t="n">
        <x:v>4</x:v>
      </x:c>
      <x:c r="Z7905" s="22" t="n">
        <x:v>476928</x:v>
      </x:c>
      <x:c r="AA7905" s="22" t="n">
        <x:v>422487</x:v>
      </x:c>
      <x:c r="AB7905" s="22" t="n">
        <x:v>163323</x:v>
      </x:c>
      <x:c r="AC7905" s="22" t="n">
        <x:v>60547.5</x:v>
      </x:c>
      <x:c r="AD7905" s="22" t="n">
        <x:v>121095</x:v>
      </x:c>
      <x:c r="AE7905" s="2" t="n">
        <x:v>1</x:v>
      </x:c>
      <x:c r="AF7905" s="2" t="n">
        <x:v>0</x:v>
      </x:c>
    </x:row>
    <x:row r="7906" ht="23" customHeight="1">
      <x:c r="A7906" s="2" t="n">
        <x:v>7900</x:v>
      </x:c>
      <x:c r="B7906" s="24" t="n">
        <x:v>805057.5</x:v>
      </x:c>
      <x:c r="C7906" s="24" t="n">
        <x:v>161011.5</x:v>
      </x:c>
      <x:c r="D7906" s="24" t="n">
        <x:f>SUM(B7906:C7906)</x:f>
        <x:v>966069</x:v>
      </x:c>
      <x:c r="E7906" s="25" t="n">
        <x:f>B7906/D7906</x:f>
        <x:v>0.8333333333333334</x:v>
      </x:c>
      <x:c r="F7906" s="25" t="n">
        <x:f>C7906/D7906</x:f>
        <x:v>0.16666666666666666</x:v>
      </x:c>
      <x:c r="G7906" s="22" t="n">
        <x:v>897586.5</x:v>
      </x:c>
      <x:c r="H7906" s="22" t="n">
        <x:v>911722.875</x:v>
      </x:c>
      <x:c r="I7906" s="22" t="n">
        <x:f>SUM(G7906:H7906)</x:f>
        <x:v>1809309.375</x:v>
      </x:c>
      <x:c r="J7906" s="22" t="n">
        <x:v>844974</x:v>
      </x:c>
      <x:c r="K7906" s="22" t="n">
        <x:v>121095</x:v>
      </x:c>
      <x:c r="L7906" s="22" t="n">
        <x:f>SUM(J7906:K7906)</x:f>
        <x:v>966069</x:v>
      </x:c>
      <x:c r="M7906" s="23" t="n">
        <x:f>D7906-L7906</x:f>
        <x:v>0</x:v>
      </x:c>
      <x:c r="N7906" s="22" t="n">
        <x:v>805057.5</x:v>
      </x:c>
      <x:c r="O7906" s="22" t="n">
        <x:v>161011.5</x:v>
      </x:c>
      <x:c r="P7906" s="14" t="n">
        <x:f>N7906/SUM(N7906:O7906)</x:f>
        <x:v>0.8333333333333334</x:v>
      </x:c>
      <x:c r="Q7906" s="22" t="n">
        <x:v>897069</x:v>
      </x:c>
      <x:c r="R7906" s="22" t="n">
        <x:v>912240.375</x:v>
      </x:c>
      <x:c r="S7906" s="2" t="n">
        <x:v>1</x:v>
      </x:c>
      <x:c r="T7906" s="2" t="n">
        <x:v>3</x:v>
      </x:c>
      <x:c r="U7906" s="2" t="n">
        <x:v>2</x:v>
      </x:c>
      <x:c r="V7906" s="2" t="n">
        <x:v>1</x:v>
      </x:c>
      <x:c r="W7906" s="2" t="n">
        <x:v>3</x:v>
      </x:c>
      <x:c r="X7906" s="2" t="n">
        <x:v>3</x:v>
      </x:c>
      <x:c r="Y7906" s="2" t="n">
        <x:v>3</x:v>
      </x:c>
      <x:c r="Z7906" s="22" t="n">
        <x:v>368046</x:v>
      </x:c>
      <x:c r="AA7906" s="22" t="n">
        <x:v>476928</x:v>
      </x:c>
      <x:c r="AB7906" s="22" t="n">
        <x:v>108882</x:v>
      </x:c>
      <x:c r="AC7906" s="22" t="n">
        <x:v>121095</x:v>
      </x:c>
      <x:c r="AD7906" s="22" t="n">
        <x:v>0</x:v>
      </x:c>
      <x:c r="AE7906" s="2" t="n">
        <x:v>0</x:v>
      </x:c>
      <x:c r="AF7906" s="2" t="n">
        <x:v>0</x:v>
      </x:c>
    </x:row>
    <x:row r="7907" ht="23" customHeight="1">
      <x:c r="A7907" s="2" t="n">
        <x:v>7901</x:v>
      </x:c>
      <x:c r="B7907" s="24" t="n">
        <x:v>857180.1</x:v>
      </x:c>
      <x:c r="C7907" s="24" t="n">
        <x:v>223877.39999999997</x:v>
      </x:c>
      <x:c r="D7907" s="24" t="n">
        <x:f>SUM(B7907:C7907)</x:f>
        <x:v>1081057.5</x:v>
      </x:c>
      <x:c r="E7907" s="25" t="n">
        <x:f>B7907/D7907</x:f>
        <x:v>0.7929088878251157</x:v>
      </x:c>
      <x:c r="F7907" s="25" t="n">
        <x:f>C7907/D7907</x:f>
        <x:v>0.2070911121748843</x:v>
      </x:c>
      <x:c r="G7907" s="22" t="n">
        <x:v>1605169.4249999998</x:v>
      </x:c>
      <x:c r="H7907" s="22" t="n">
        <x:v>414446.775</x:v>
      </x:c>
      <x:c r="I7907" s="22" t="n">
        <x:f>SUM(G7907:H7907)</x:f>
        <x:v>2019616.1999999997</x:v>
      </x:c>
      <x:c r="J7907" s="22" t="n">
        <x:v>899415</x:v>
      </x:c>
      <x:c r="K7907" s="22" t="n">
        <x:v>181642.5</x:v>
      </x:c>
      <x:c r="L7907" s="22" t="n">
        <x:f>SUM(J7907:K7907)</x:f>
        <x:v>1081057.5</x:v>
      </x:c>
      <x:c r="M7907" s="23" t="n">
        <x:f>D7907-L7907</x:f>
        <x:v>0</x:v>
      </x:c>
      <x:c r="N7907" s="22" t="n">
        <x:v>857180.1</x:v>
      </x:c>
      <x:c r="O7907" s="22" t="n">
        <x:v>223877.39999999997</x:v>
      </x:c>
      <x:c r="P7907" s="14" t="n">
        <x:f>N7907/SUM(N7907:O7907)</x:f>
        <x:v>0.7929088878251157</x:v>
      </x:c>
      <x:c r="Q7907" s="22" t="n">
        <x:v>1603616.9249999998</x:v>
      </x:c>
      <x:c r="R7907" s="22" t="n">
        <x:v>414705.525</x:v>
      </x:c>
      <x:c r="S7907" s="2" t="n">
        <x:v>3</x:v>
      </x:c>
      <x:c r="T7907" s="2" t="n">
        <x:v>2</x:v>
      </x:c>
      <x:c r="U7907" s="2" t="n">
        <x:v>3</x:v>
      </x:c>
      <x:c r="V7907" s="2" t="n">
        <x:v>2</x:v>
      </x:c>
      <x:c r="W7907" s="2" t="n">
        <x:v>4</x:v>
      </x:c>
      <x:c r="X7907" s="2" t="n">
        <x:v>4</x:v>
      </x:c>
      <x:c r="Y7907" s="2" t="n">
        <x:v>4</x:v>
      </x:c>
      <x:c r="Z7907" s="22" t="n">
        <x:v>476928</x:v>
      </x:c>
      <x:c r="AA7907" s="22" t="n">
        <x:v>422487</x:v>
      </x:c>
      <x:c r="AB7907" s="22" t="n">
        <x:v>163323</x:v>
      </x:c>
      <x:c r="AC7907" s="22" t="n">
        <x:v>60547.5</x:v>
      </x:c>
      <x:c r="AD7907" s="22" t="n">
        <x:v>121095</x:v>
      </x:c>
      <x:c r="AE7907" s="2" t="n">
        <x:v>0</x:v>
      </x:c>
      <x:c r="AF7907" s="2" t="n">
        <x:v>0</x:v>
      </x:c>
    </x:row>
    <x:row r="7908" ht="23" customHeight="1">
      <x:c r="A7908" s="2" t="n">
        <x:v>7902</x:v>
      </x:c>
      <x:c r="B7908" s="24" t="n">
        <x:v>567387</x:v>
      </x:c>
      <x:c r="C7908" s="24" t="n">
        <x:v>283693.5</x:v>
      </x:c>
      <x:c r="D7908" s="24" t="n">
        <x:f>SUM(B7908:C7908)</x:f>
        <x:v>851080.5</x:v>
      </x:c>
      <x:c r="E7908" s="25" t="n">
        <x:f>B7908/D7908</x:f>
        <x:v>0.6666666666666666</x:v>
      </x:c>
      <x:c r="F7908" s="25" t="n">
        <x:f>C7908/D7908</x:f>
        <x:v>0.3333333333333333</x:v>
      </x:c>
      <x:c r="G7908" s="22" t="n">
        <x:v>1396008</x:v>
      </x:c>
      <x:c r="H7908" s="22" t="n">
        <x:v>382251.375</x:v>
      </x:c>
      <x:c r="I7908" s="22" t="n">
        <x:f>SUM(G7908:H7908)</x:f>
        <x:v>1778259.375</x:v>
      </x:c>
      <x:c r="J7908" s="22" t="n">
        <x:v>790533</x:v>
      </x:c>
      <x:c r="K7908" s="22" t="n">
        <x:v>60547.5</x:v>
      </x:c>
      <x:c r="L7908" s="22" t="n">
        <x:f>SUM(J7908:K7908)</x:f>
        <x:v>851080.5</x:v>
      </x:c>
      <x:c r="M7908" s="23" t="n">
        <x:f>D7908-L7908</x:f>
        <x:v>0</x:v>
      </x:c>
      <x:c r="N7908" s="22" t="n">
        <x:v>567387</x:v>
      </x:c>
      <x:c r="O7908" s="22" t="n">
        <x:v>283693.5</x:v>
      </x:c>
      <x:c r="P7908" s="14" t="n">
        <x:f>N7908/SUM(N7908:O7908)</x:f>
        <x:v>0.6666666666666666</x:v>
      </x:c>
      <x:c r="Q7908" s="22" t="n">
        <x:v>1395490.5</x:v>
      </x:c>
      <x:c r="R7908" s="22" t="n">
        <x:v>382510.125</x:v>
      </x:c>
      <x:c r="S7908" s="2" t="n">
        <x:v>2</x:v>
      </x:c>
      <x:c r="T7908" s="2" t="n">
        <x:v>1</x:v>
      </x:c>
      <x:c r="U7908" s="2" t="n">
        <x:v>1</x:v>
      </x:c>
      <x:c r="V7908" s="2" t="n">
        <x:v>1</x:v>
      </x:c>
      <x:c r="W7908" s="2" t="n">
        <x:v>2</x:v>
      </x:c>
      <x:c r="X7908" s="2" t="n">
        <x:v>2</x:v>
      </x:c>
      <x:c r="Y7908" s="2" t="n">
        <x:v>2</x:v>
      </x:c>
      <x:c r="Z7908" s="22" t="n">
        <x:v>422487</x:v>
      </x:c>
      <x:c r="AA7908" s="22" t="n">
        <x:v>368046</x:v>
      </x:c>
      <x:c r="AB7908" s="22" t="n">
        <x:v>54441</x:v>
      </x:c>
      <x:c r="AC7908" s="22" t="n">
        <x:v>0</x:v>
      </x:c>
      <x:c r="AD7908" s="22" t="n">
        <x:v>60547.5</x:v>
      </x:c>
      <x:c r="AE7908" s="2" t="n">
        <x:v>0</x:v>
      </x:c>
      <x:c r="AF7908" s="2" t="n">
        <x:v>0</x:v>
      </x:c>
    </x:row>
    <x:row r="7909" ht="23" customHeight="1">
      <x:c r="A7909" s="2" t="n">
        <x:v>7903</x:v>
      </x:c>
      <x:c r="B7909" s="24" t="n">
        <x:v>0</x:v>
      </x:c>
      <x:c r="C7909" s="24" t="n">
        <x:v>851080.5</x:v>
      </x:c>
      <x:c r="D7909" s="24" t="n">
        <x:f>SUM(B7909:C7909)</x:f>
        <x:v>851080.5</x:v>
      </x:c>
      <x:c r="E7909" s="25" t="n">
        <x:f>B7909/D7909</x:f>
        <x:v>0</x:v>
      </x:c>
      <x:c r="F7909" s="25" t="n">
        <x:f>C7909/D7909</x:f>
        <x:v>1</x:v>
      </x:c>
      <x:c r="G7909" s="22" t="n">
        <x:v>751746.375</x:v>
      </x:c>
      <x:c r="H7909" s="22" t="n">
        <x:v>896827.5</x:v>
      </x:c>
      <x:c r="I7909" s="22" t="n">
        <x:f>SUM(G7909:H7909)</x:f>
        <x:v>1648573.875</x:v>
      </x:c>
      <x:c r="J7909" s="22" t="n">
        <x:v>790533</x:v>
      </x:c>
      <x:c r="K7909" s="22" t="n">
        <x:v>60547.5</x:v>
      </x:c>
      <x:c r="L7909" s="22" t="n">
        <x:f>SUM(J7909:K7909)</x:f>
        <x:v>851080.5</x:v>
      </x:c>
      <x:c r="M7909" s="23" t="n">
        <x:f>D7909-L7909</x:f>
        <x:v>0</x:v>
      </x:c>
      <x:c r="N7909" s="22" t="n">
        <x:v>0</x:v>
      </x:c>
      <x:c r="O7909" s="22" t="n">
        <x:v>851080.5</x:v>
      </x:c>
      <x:c r="P7909" s="14" t="n">
        <x:f>N7909/SUM(N7909:O7909)</x:f>
        <x:v>0</x:v>
      </x:c>
      <x:c r="Q7909" s="22" t="n">
        <x:v>751228.875</x:v>
      </x:c>
      <x:c r="R7909" s="22" t="n">
        <x:v>897086.25</x:v>
      </x:c>
      <x:c r="S7909" s="2" t="n">
        <x:v>2</x:v>
      </x:c>
      <x:c r="T7909" s="2" t="n">
        <x:v>1</x:v>
      </x:c>
      <x:c r="U7909" s="2" t="n">
        <x:v>0</x:v>
      </x:c>
      <x:c r="V7909" s="2" t="n">
        <x:v>2</x:v>
      </x:c>
      <x:c r="W7909" s="2" t="n">
        <x:v>2</x:v>
      </x:c>
      <x:c r="X7909" s="2" t="n">
        <x:v>2</x:v>
      </x:c>
      <x:c r="Y7909" s="2" t="n">
        <x:v>2</x:v>
      </x:c>
      <x:c r="Z7909" s="22" t="n">
        <x:v>422487</x:v>
      </x:c>
      <x:c r="AA7909" s="22" t="n">
        <x:v>368046</x:v>
      </x:c>
      <x:c r="AB7909" s="22" t="n">
        <x:v>54441</x:v>
      </x:c>
      <x:c r="AC7909" s="22" t="n">
        <x:v>0</x:v>
      </x:c>
      <x:c r="AD7909" s="22" t="n">
        <x:v>60547.5</x:v>
      </x:c>
      <x:c r="AE7909" s="2" t="n">
        <x:v>0</x:v>
      </x:c>
      <x:c r="AF7909" s="2" t="n">
        <x:v>0</x:v>
      </x:c>
    </x:row>
    <x:row r="7910" ht="23" customHeight="1">
      <x:c r="A7910" s="2" t="n">
        <x:v>7904</x:v>
      </x:c>
      <x:c r="B7910" s="24" t="n">
        <x:v>567387</x:v>
      </x:c>
      <x:c r="C7910" s="24" t="n">
        <x:v>283693.5</x:v>
      </x:c>
      <x:c r="D7910" s="24" t="n">
        <x:f>SUM(B7910:C7910)</x:f>
        <x:v>851080.5</x:v>
      </x:c>
      <x:c r="E7910" s="25" t="n">
        <x:f>B7910/D7910</x:f>
        <x:v>0.6666666666666666</x:v>
      </x:c>
      <x:c r="F7910" s="25" t="n">
        <x:f>C7910/D7910</x:f>
        <x:v>0.3333333333333333</x:v>
      </x:c>
      <x:c r="G7910" s="22" t="n">
        <x:v>1319133.375</x:v>
      </x:c>
      <x:c r="H7910" s="22" t="n">
        <x:v>329440.5</x:v>
      </x:c>
      <x:c r="I7910" s="22" t="n">
        <x:f>SUM(G7910:H7910)</x:f>
        <x:v>1648573.875</x:v>
      </x:c>
      <x:c r="J7910" s="22" t="n">
        <x:v>790533</x:v>
      </x:c>
      <x:c r="K7910" s="22" t="n">
        <x:v>60547.5</x:v>
      </x:c>
      <x:c r="L7910" s="22" t="n">
        <x:f>SUM(J7910:K7910)</x:f>
        <x:v>851080.5</x:v>
      </x:c>
      <x:c r="M7910" s="23" t="n">
        <x:f>D7910-L7910</x:f>
        <x:v>0</x:v>
      </x:c>
      <x:c r="N7910" s="22" t="n">
        <x:v>567387</x:v>
      </x:c>
      <x:c r="O7910" s="22" t="n">
        <x:v>283693.5</x:v>
      </x:c>
      <x:c r="P7910" s="14" t="n">
        <x:f>N7910/SUM(N7910:O7910)</x:f>
        <x:v>0.6666666666666666</x:v>
      </x:c>
      <x:c r="Q7910" s="22" t="n">
        <x:v>1318615.875</x:v>
      </x:c>
      <x:c r="R7910" s="22" t="n">
        <x:v>329699.25</x:v>
      </x:c>
      <x:c r="S7910" s="2" t="n">
        <x:v>2</x:v>
      </x:c>
      <x:c r="T7910" s="2" t="n">
        <x:v>1</x:v>
      </x:c>
      <x:c r="U7910" s="2" t="n">
        <x:v>1</x:v>
      </x:c>
      <x:c r="V7910" s="2" t="n">
        <x:v>1</x:v>
      </x:c>
      <x:c r="W7910" s="2" t="n">
        <x:v>2</x:v>
      </x:c>
      <x:c r="X7910" s="2" t="n">
        <x:v>2</x:v>
      </x:c>
      <x:c r="Y7910" s="2" t="n">
        <x:v>2</x:v>
      </x:c>
      <x:c r="Z7910" s="22" t="n">
        <x:v>422487</x:v>
      </x:c>
      <x:c r="AA7910" s="22" t="n">
        <x:v>368046</x:v>
      </x:c>
      <x:c r="AB7910" s="22" t="n">
        <x:v>54441</x:v>
      </x:c>
      <x:c r="AC7910" s="22" t="n">
        <x:v>0</x:v>
      </x:c>
      <x:c r="AD7910" s="22" t="n">
        <x:v>60547.5</x:v>
      </x:c>
      <x:c r="AE7910" s="2" t="n">
        <x:v>0</x:v>
      </x:c>
      <x:c r="AF7910" s="2" t="n">
        <x:v>0</x:v>
      </x:c>
    </x:row>
    <x:row r="7911" ht="23" customHeight="1">
      <x:c r="A7911" s="2" t="n">
        <x:v>7905</x:v>
      </x:c>
      <x:c r="B7911" s="24" t="n">
        <x:v>0</x:v>
      </x:c>
      <x:c r="C7911" s="24" t="n">
        <x:v>851080.5</x:v>
      </x:c>
      <x:c r="D7911" s="24" t="n">
        <x:f>SUM(B7911:C7911)</x:f>
        <x:v>851080.5</x:v>
      </x:c>
      <x:c r="E7911" s="25" t="n">
        <x:f>B7911/D7911</x:f>
        <x:v>0</x:v>
      </x:c>
      <x:c r="F7911" s="25" t="n">
        <x:f>C7911/D7911</x:f>
        <x:v>1</x:v>
      </x:c>
      <x:c r="G7911" s="22" t="n">
        <x:v>92529</x:v>
      </x:c>
      <x:c r="H7911" s="22" t="n">
        <x:v>1594482.1875</x:v>
      </x:c>
      <x:c r="I7911" s="22" t="n">
        <x:f>SUM(G7911:H7911)</x:f>
        <x:v>1687011.1875</x:v>
      </x:c>
      <x:c r="J7911" s="22" t="n">
        <x:v>790533</x:v>
      </x:c>
      <x:c r="K7911" s="22" t="n">
        <x:v>60547.5</x:v>
      </x:c>
      <x:c r="L7911" s="22" t="n">
        <x:f>SUM(J7911:K7911)</x:f>
        <x:v>851080.5</x:v>
      </x:c>
      <x:c r="M7911" s="23" t="n">
        <x:f>D7911-L7911</x:f>
        <x:v>0</x:v>
      </x:c>
      <x:c r="N7911" s="22" t="n">
        <x:v>0</x:v>
      </x:c>
      <x:c r="O7911" s="22" t="n">
        <x:v>851080.5</x:v>
      </x:c>
      <x:c r="P7911" s="14" t="n">
        <x:f>N7911/SUM(N7911:O7911)</x:f>
        <x:v>0</x:v>
      </x:c>
      <x:c r="Q7911" s="22" t="n">
        <x:v>92011.5</x:v>
      </x:c>
      <x:c r="R7911" s="22" t="n">
        <x:v>1594740.9375</x:v>
      </x:c>
      <x:c r="S7911" s="2" t="n">
        <x:v>1</x:v>
      </x:c>
      <x:c r="T7911" s="2" t="n">
        <x:v>2</x:v>
      </x:c>
      <x:c r="U7911" s="2" t="n">
        <x:v>0</x:v>
      </x:c>
      <x:c r="V7911" s="2" t="n">
        <x:v>1</x:v>
      </x:c>
      <x:c r="W7911" s="2" t="n">
        <x:v>2</x:v>
      </x:c>
      <x:c r="X7911" s="2" t="n">
        <x:v>2</x:v>
      </x:c>
      <x:c r="Y7911" s="2" t="n">
        <x:v>2</x:v>
      </x:c>
      <x:c r="Z7911" s="22" t="n">
        <x:v>368046</x:v>
      </x:c>
      <x:c r="AA7911" s="22" t="n">
        <x:v>422487</x:v>
      </x:c>
      <x:c r="AB7911" s="22" t="n">
        <x:v>54441</x:v>
      </x:c>
      <x:c r="AC7911" s="22" t="n">
        <x:v>60547.5</x:v>
      </x:c>
      <x:c r="AD7911" s="22" t="n">
        <x:v>0</x:v>
      </x:c>
      <x:c r="AE7911" s="2" t="n">
        <x:v>0</x:v>
      </x:c>
      <x:c r="AF7911" s="2" t="n">
        <x:v>0</x:v>
      </x:c>
    </x:row>
    <x:row r="7912" ht="23" customHeight="1">
      <x:c r="A7912" s="2" t="n">
        <x:v>7906</x:v>
      </x:c>
      <x:c r="B7912" s="24" t="n">
        <x:v>563540.25</x:v>
      </x:c>
      <x:c r="C7912" s="24" t="n">
        <x:v>402528.75</x:v>
      </x:c>
      <x:c r="D7912" s="24" t="n">
        <x:f>SUM(B7912:C7912)</x:f>
        <x:v>966069</x:v>
      </x:c>
      <x:c r="E7912" s="25" t="n">
        <x:f>B7912/D7912</x:f>
        <x:v>0.5833333333333334</x:v>
      </x:c>
      <x:c r="F7912" s="25" t="n">
        <x:f>C7912/D7912</x:f>
        <x:v>0.4166666666666667</x:v>
      </x:c>
      <x:c r="G7912" s="22" t="n">
        <x:v>669679.5</x:v>
      </x:c>
      <x:c r="H7912" s="22" t="n">
        <x:v>1191677.4375</x:v>
      </x:c>
      <x:c r="I7912" s="22" t="n">
        <x:f>SUM(G7912:H7912)</x:f>
        <x:v>1861356.9375</x:v>
      </x:c>
      <x:c r="J7912" s="22" t="n">
        <x:v>844974</x:v>
      </x:c>
      <x:c r="K7912" s="22" t="n">
        <x:v>121095</x:v>
      </x:c>
      <x:c r="L7912" s="22" t="n">
        <x:f>SUM(J7912:K7912)</x:f>
        <x:v>966069</x:v>
      </x:c>
      <x:c r="M7912" s="23" t="n">
        <x:f>D7912-L7912</x:f>
        <x:v>0</x:v>
      </x:c>
      <x:c r="N7912" s="22" t="n">
        <x:v>563540.25</x:v>
      </x:c>
      <x:c r="O7912" s="22" t="n">
        <x:v>402528.75</x:v>
      </x:c>
      <x:c r="P7912" s="14" t="n">
        <x:f>N7912/SUM(N7912:O7912)</x:f>
        <x:v>0.5833333333333334</x:v>
      </x:c>
      <x:c r="Q7912" s="22" t="n">
        <x:v>669162</x:v>
      </x:c>
      <x:c r="R7912" s="22" t="n">
        <x:v>1192194.9375</x:v>
      </x:c>
      <x:c r="S7912" s="2" t="n">
        <x:v>1</x:v>
      </x:c>
      <x:c r="T7912" s="2" t="n">
        <x:v>3</x:v>
      </x:c>
      <x:c r="U7912" s="2" t="n">
        <x:v>2</x:v>
      </x:c>
      <x:c r="V7912" s="2" t="n">
        <x:v>3</x:v>
      </x:c>
      <x:c r="W7912" s="2" t="n">
        <x:v>3</x:v>
      </x:c>
      <x:c r="X7912" s="2" t="n">
        <x:v>3</x:v>
      </x:c>
      <x:c r="Y7912" s="2" t="n">
        <x:v>3</x:v>
      </x:c>
      <x:c r="Z7912" s="22" t="n">
        <x:v>368046</x:v>
      </x:c>
      <x:c r="AA7912" s="22" t="n">
        <x:v>476928</x:v>
      </x:c>
      <x:c r="AB7912" s="22" t="n">
        <x:v>108882</x:v>
      </x:c>
      <x:c r="AC7912" s="22" t="n">
        <x:v>121095</x:v>
      </x:c>
      <x:c r="AD7912" s="22" t="n">
        <x:v>0</x:v>
      </x:c>
      <x:c r="AE7912" s="2" t="n">
        <x:v>0</x:v>
      </x:c>
      <x:c r="AF7912" s="2" t="n">
        <x:v>0</x:v>
      </x:c>
    </x:row>
    <x:row r="7913" ht="23" customHeight="1">
      <x:c r="A7913" s="2" t="n">
        <x:v>7907</x:v>
      </x:c>
      <x:c r="B7913" s="24" t="n">
        <x:v>386427.6</x:v>
      </x:c>
      <x:c r="C7913" s="24" t="n">
        <x:v>579641.4</x:v>
      </x:c>
      <x:c r="D7913" s="24" t="n">
        <x:f>SUM(B7913:C7913)</x:f>
        <x:v>966069</x:v>
      </x:c>
      <x:c r="E7913" s="25" t="n">
        <x:f>B7913/D7913</x:f>
        <x:v>0.39999999999999997</x:v>
      </x:c>
      <x:c r="F7913" s="25" t="n">
        <x:f>C7913/D7913</x:f>
        <x:v>0.6</x:v>
      </x:c>
      <x:c r="G7913" s="22" t="n">
        <x:v>492566.85</x:v>
      </x:c>
      <x:c r="H7913" s="22" t="n">
        <x:v>1368790.0875</x:v>
      </x:c>
      <x:c r="I7913" s="22" t="n">
        <x:f>SUM(G7913:H7913)</x:f>
        <x:v>1861356.9375</x:v>
      </x:c>
      <x:c r="J7913" s="22" t="n">
        <x:v>844974</x:v>
      </x:c>
      <x:c r="K7913" s="22" t="n">
        <x:v>121095</x:v>
      </x:c>
      <x:c r="L7913" s="22" t="n">
        <x:f>SUM(J7913:K7913)</x:f>
        <x:v>966069</x:v>
      </x:c>
      <x:c r="M7913" s="23" t="n">
        <x:f>D7913-L7913</x:f>
        <x:v>0</x:v>
      </x:c>
      <x:c r="N7913" s="22" t="n">
        <x:v>386427.6</x:v>
      </x:c>
      <x:c r="O7913" s="22" t="n">
        <x:v>579641.4</x:v>
      </x:c>
      <x:c r="P7913" s="14" t="n">
        <x:f>N7913/SUM(N7913:O7913)</x:f>
        <x:v>0.39999999999999997</x:v>
      </x:c>
      <x:c r="Q7913" s="22" t="n">
        <x:v>492049.35</x:v>
      </x:c>
      <x:c r="R7913" s="22" t="n">
        <x:v>1369307.5875</x:v>
      </x:c>
      <x:c r="S7913" s="2" t="n">
        <x:v>1</x:v>
      </x:c>
      <x:c r="T7913" s="2" t="n">
        <x:v>3</x:v>
      </x:c>
      <x:c r="U7913" s="2" t="n">
        <x:v>2</x:v>
      </x:c>
      <x:c r="V7913" s="2" t="n">
        <x:v>4</x:v>
      </x:c>
      <x:c r="W7913" s="2" t="n">
        <x:v>3</x:v>
      </x:c>
      <x:c r="X7913" s="2" t="n">
        <x:v>3</x:v>
      </x:c>
      <x:c r="Y7913" s="2" t="n">
        <x:v>3</x:v>
      </x:c>
      <x:c r="Z7913" s="22" t="n">
        <x:v>368046</x:v>
      </x:c>
      <x:c r="AA7913" s="22" t="n">
        <x:v>476928</x:v>
      </x:c>
      <x:c r="AB7913" s="22" t="n">
        <x:v>108882</x:v>
      </x:c>
      <x:c r="AC7913" s="22" t="n">
        <x:v>121095</x:v>
      </x:c>
      <x:c r="AD7913" s="22" t="n">
        <x:v>0</x:v>
      </x:c>
      <x:c r="AE7913" s="2" t="n">
        <x:v>0</x:v>
      </x:c>
      <x:c r="AF7913" s="2" t="n">
        <x:v>0</x:v>
      </x:c>
    </x:row>
    <x:row r="7914" ht="23" customHeight="1">
      <x:c r="A7914" s="2" t="n">
        <x:v>7908</x:v>
      </x:c>
      <x:c r="B7914" s="24" t="n">
        <x:v>664749.45</x:v>
      </x:c>
      <x:c r="C7914" s="24" t="n">
        <x:v>301319.55</x:v>
      </x:c>
      <x:c r="D7914" s="24" t="n">
        <x:f>SUM(B7914:C7914)</x:f>
        <x:v>966069</x:v>
      </x:c>
      <x:c r="E7914" s="25" t="n">
        <x:f>B7914/D7914</x:f>
        <x:v>0.6880972787658024</x:v>
      </x:c>
      <x:c r="F7914" s="25" t="n">
        <x:f>C7914/D7914</x:f>
        <x:v>0.31190272123419754</x:v>
      </x:c>
      <x:c r="G7914" s="22" t="n">
        <x:v>1339129.5750000002</x:v>
      </x:c>
      <x:c r="H7914" s="22" t="n">
        <x:v>546683.55</x:v>
      </x:c>
      <x:c r="I7914" s="22" t="n">
        <x:f>SUM(G7914:H7914)</x:f>
        <x:v>1885813.1250000002</x:v>
      </x:c>
      <x:c r="J7914" s="22" t="n">
        <x:v>844974</x:v>
      </x:c>
      <x:c r="K7914" s="22" t="n">
        <x:v>121095</x:v>
      </x:c>
      <x:c r="L7914" s="22" t="n">
        <x:f>SUM(J7914:K7914)</x:f>
        <x:v>966069</x:v>
      </x:c>
      <x:c r="M7914" s="23" t="n">
        <x:f>D7914-L7914</x:f>
        <x:v>0</x:v>
      </x:c>
      <x:c r="N7914" s="22" t="n">
        <x:v>664749.45</x:v>
      </x:c>
      <x:c r="O7914" s="22" t="n">
        <x:v>301319.55</x:v>
      </x:c>
      <x:c r="P7914" s="14" t="n">
        <x:f>N7914/SUM(N7914:O7914)</x:f>
        <x:v>0.6880972787658024</x:v>
      </x:c>
      <x:c r="Q7914" s="22" t="n">
        <x:v>1337577.075</x:v>
      </x:c>
      <x:c r="R7914" s="22" t="n">
        <x:v>546683.55</x:v>
      </x:c>
      <x:c r="S7914" s="2" t="n">
        <x:v>2</x:v>
      </x:c>
      <x:c r="T7914" s="2" t="n">
        <x:v>2</x:v>
      </x:c>
      <x:c r="U7914" s="2" t="n">
        <x:v>3</x:v>
      </x:c>
      <x:c r="V7914" s="2" t="n">
        <x:v>3</x:v>
      </x:c>
      <x:c r="W7914" s="2" t="n">
        <x:v>3</x:v>
      </x:c>
      <x:c r="X7914" s="2" t="n">
        <x:v>3</x:v>
      </x:c>
      <x:c r="Y7914" s="2" t="n">
        <x:v>3</x:v>
      </x:c>
      <x:c r="Z7914" s="22" t="n">
        <x:v>422487</x:v>
      </x:c>
      <x:c r="AA7914" s="22" t="n">
        <x:v>422487</x:v>
      </x:c>
      <x:c r="AB7914" s="22" t="n">
        <x:v>108882</x:v>
      </x:c>
      <x:c r="AC7914" s="22" t="n">
        <x:v>60547.5</x:v>
      </x:c>
      <x:c r="AD7914" s="22" t="n">
        <x:v>60547.5</x:v>
      </x:c>
      <x:c r="AE7914" s="2" t="n">
        <x:v>0</x:v>
      </x:c>
      <x:c r="AF7914" s="2" t="n">
        <x:v>0</x:v>
      </x:c>
    </x:row>
    <x:row r="7915" ht="23" customHeight="1">
      <x:c r="A7915" s="2" t="n">
        <x:v>7909</x:v>
      </x:c>
      <x:c r="B7915" s="24" t="n">
        <x:v>619190.8200000001</x:v>
      </x:c>
      <x:c r="C7915" s="24" t="n">
        <x:v>461866.68000000005</x:v>
      </x:c>
      <x:c r="D7915" s="24" t="n">
        <x:f>SUM(B7915:C7915)</x:f>
        <x:v>1081057.5</x:v>
      </x:c>
      <x:c r="E7915" s="25" t="n">
        <x:f>B7915/D7915</x:f>
        <x:v>0.5727640019147918</x:v>
      </x:c>
      <x:c r="F7915" s="25" t="n">
        <x:f>C7915/D7915</x:f>
        <x:v>0.4272359980852083</x:v>
      </x:c>
      <x:c r="G7915" s="22" t="n">
        <x:v>1258996.77</x:v>
      </x:c>
      <x:c r="H7915" s="22" t="n">
        <x:v>741534.03</x:v>
      </x:c>
      <x:c r="I7915" s="22" t="n">
        <x:f>SUM(G7915:H7915)</x:f>
        <x:v>2000530.8</x:v>
      </x:c>
      <x:c r="J7915" s="22" t="n">
        <x:v>899415</x:v>
      </x:c>
      <x:c r="K7915" s="22" t="n">
        <x:v>181642.5</x:v>
      </x:c>
      <x:c r="L7915" s="22" t="n">
        <x:f>SUM(J7915:K7915)</x:f>
        <x:v>1081057.5</x:v>
      </x:c>
      <x:c r="M7915" s="23" t="n">
        <x:f>D7915-L7915</x:f>
        <x:v>0</x:v>
      </x:c>
      <x:c r="N7915" s="22" t="n">
        <x:v>619190.8200000001</x:v>
      </x:c>
      <x:c r="O7915" s="22" t="n">
        <x:v>461866.68000000005</x:v>
      </x:c>
      <x:c r="P7915" s="14" t="n">
        <x:f>N7915/SUM(N7915:O7915)</x:f>
        <x:v>0.5727640019147918</x:v>
      </x:c>
      <x:c r="Q7915" s="22" t="n">
        <x:v>1258479.27</x:v>
      </x:c>
      <x:c r="R7915" s="22" t="n">
        <x:v>742310.28</x:v>
      </x:c>
      <x:c r="S7915" s="2" t="n">
        <x:v>3</x:v>
      </x:c>
      <x:c r="T7915" s="2" t="n">
        <x:v>2</x:v>
      </x:c>
      <x:c r="U7915" s="2" t="n">
        <x:v>4</x:v>
      </x:c>
      <x:c r="V7915" s="2" t="n">
        <x:v>5</x:v>
      </x:c>
      <x:c r="W7915" s="2" t="n">
        <x:v>4</x:v>
      </x:c>
      <x:c r="X7915" s="2" t="n">
        <x:v>4</x:v>
      </x:c>
      <x:c r="Y7915" s="2" t="n">
        <x:v>4</x:v>
      </x:c>
      <x:c r="Z7915" s="22" t="n">
        <x:v>476928</x:v>
      </x:c>
      <x:c r="AA7915" s="22" t="n">
        <x:v>422487</x:v>
      </x:c>
      <x:c r="AB7915" s="22" t="n">
        <x:v>163323</x:v>
      </x:c>
      <x:c r="AC7915" s="22" t="n">
        <x:v>60547.5</x:v>
      </x:c>
      <x:c r="AD7915" s="22" t="n">
        <x:v>121095</x:v>
      </x:c>
      <x:c r="AE7915" s="2" t="n">
        <x:v>0</x:v>
      </x:c>
      <x:c r="AF7915" s="2" t="n">
        <x:v>0</x:v>
      </x:c>
    </x:row>
    <x:row r="7916" ht="23" customHeight="1">
      <x:c r="A7916" s="2" t="n">
        <x:v>7910</x:v>
      </x:c>
      <x:c r="B7916" s="24" t="n">
        <x:v>567387</x:v>
      </x:c>
      <x:c r="C7916" s="24" t="n">
        <x:v>283693.5</x:v>
      </x:c>
      <x:c r="D7916" s="24" t="n">
        <x:f>SUM(B7916:C7916)</x:f>
        <x:v>851080.5</x:v>
      </x:c>
      <x:c r="E7916" s="25" t="n">
        <x:f>B7916/D7916</x:f>
        <x:v>0.6666666666666666</x:v>
      </x:c>
      <x:c r="F7916" s="25" t="n">
        <x:f>C7916/D7916</x:f>
        <x:v>0.3333333333333333</x:v>
      </x:c>
      <x:c r="G7916" s="22" t="n">
        <x:v>659916</x:v>
      </x:c>
      <x:c r="H7916" s="22" t="n">
        <x:v>1027095.1875</x:v>
      </x:c>
      <x:c r="I7916" s="22" t="n">
        <x:f>SUM(G7916:H7916)</x:f>
        <x:v>1687011.1875</x:v>
      </x:c>
      <x:c r="J7916" s="22" t="n">
        <x:v>790533</x:v>
      </x:c>
      <x:c r="K7916" s="22" t="n">
        <x:v>60547.5</x:v>
      </x:c>
      <x:c r="L7916" s="22" t="n">
        <x:f>SUM(J7916:K7916)</x:f>
        <x:v>851080.5</x:v>
      </x:c>
      <x:c r="M7916" s="23" t="n">
        <x:f>D7916-L7916</x:f>
        <x:v>0</x:v>
      </x:c>
      <x:c r="N7916" s="22" t="n">
        <x:v>567387</x:v>
      </x:c>
      <x:c r="O7916" s="22" t="n">
        <x:v>283693.5</x:v>
      </x:c>
      <x:c r="P7916" s="14" t="n">
        <x:f>N7916/SUM(N7916:O7916)</x:f>
        <x:v>0.6666666666666666</x:v>
      </x:c>
      <x:c r="Q7916" s="22" t="n">
        <x:v>659398.5</x:v>
      </x:c>
      <x:c r="R7916" s="22" t="n">
        <x:v>1027353.9375</x:v>
      </x:c>
      <x:c r="S7916" s="2" t="n">
        <x:v>1</x:v>
      </x:c>
      <x:c r="T7916" s="2" t="n">
        <x:v>2</x:v>
      </x:c>
      <x:c r="U7916" s="2" t="n">
        <x:v>1</x:v>
      </x:c>
      <x:c r="V7916" s="2" t="n">
        <x:v>1</x:v>
      </x:c>
      <x:c r="W7916" s="2" t="n">
        <x:v>2</x:v>
      </x:c>
      <x:c r="X7916" s="2" t="n">
        <x:v>2</x:v>
      </x:c>
      <x:c r="Y7916" s="2" t="n">
        <x:v>2</x:v>
      </x:c>
      <x:c r="Z7916" s="22" t="n">
        <x:v>368046</x:v>
      </x:c>
      <x:c r="AA7916" s="22" t="n">
        <x:v>422487</x:v>
      </x:c>
      <x:c r="AB7916" s="22" t="n">
        <x:v>54441</x:v>
      </x:c>
      <x:c r="AC7916" s="22" t="n">
        <x:v>60547.5</x:v>
      </x:c>
      <x:c r="AD7916" s="22" t="n">
        <x:v>0</x:v>
      </x:c>
      <x:c r="AE7916" s="2" t="n">
        <x:v>0</x:v>
      </x:c>
      <x:c r="AF7916" s="2" t="n">
        <x:v>0</x:v>
      </x:c>
    </x:row>
    <x:row r="7917" ht="23" customHeight="1">
      <x:c r="A7917" s="2" t="n">
        <x:v>7911</x:v>
      </x:c>
      <x:c r="B7917" s="24" t="n">
        <x:v>425540.25</x:v>
      </x:c>
      <x:c r="C7917" s="24" t="n">
        <x:v>425540.25</x:v>
      </x:c>
      <x:c r="D7917" s="24" t="n">
        <x:f>SUM(B7917:C7917)</x:f>
        <x:v>851080.5</x:v>
      </x:c>
      <x:c r="E7917" s="25" t="n">
        <x:f>B7917/D7917</x:f>
        <x:v>0.5</x:v>
      </x:c>
      <x:c r="F7917" s="25" t="n">
        <x:f>C7917/D7917</x:f>
        <x:v>0.5</x:v>
      </x:c>
      <x:c r="G7917" s="22" t="n">
        <x:v>716220</x:v>
      </x:c>
      <x:c r="H7917" s="22" t="n">
        <x:v>1161632.25</x:v>
      </x:c>
      <x:c r="I7917" s="22" t="n">
        <x:f>SUM(G7917:H7917)</x:f>
        <x:v>1877852.25</x:v>
      </x:c>
      <x:c r="J7917" s="22" t="n">
        <x:v>790533</x:v>
      </x:c>
      <x:c r="K7917" s="22" t="n">
        <x:v>60547.5</x:v>
      </x:c>
      <x:c r="L7917" s="22" t="n">
        <x:f>SUM(J7917:K7917)</x:f>
        <x:v>851080.5</x:v>
      </x:c>
      <x:c r="M7917" s="23" t="n">
        <x:f>D7917-L7917</x:f>
        <x:v>0</x:v>
      </x:c>
      <x:c r="N7917" s="22" t="n">
        <x:v>425540.25</x:v>
      </x:c>
      <x:c r="O7917" s="22" t="n">
        <x:v>425540.25</x:v>
      </x:c>
      <x:c r="P7917" s="14" t="n">
        <x:f>N7917/SUM(N7917:O7917)</x:f>
        <x:v>0.5</x:v>
      </x:c>
      <x:c r="Q7917" s="22" t="n">
        <x:v>715185</x:v>
      </x:c>
      <x:c r="R7917" s="22" t="n">
        <x:v>1161632.25</x:v>
      </x:c>
      <x:c r="S7917" s="2" t="n">
        <x:v>1</x:v>
      </x:c>
      <x:c r="T7917" s="2" t="n">
        <x:v>2</x:v>
      </x:c>
      <x:c r="U7917" s="2" t="n">
        <x:v>1</x:v>
      </x:c>
      <x:c r="V7917" s="2" t="n">
        <x:v>2</x:v>
      </x:c>
      <x:c r="W7917" s="2" t="n">
        <x:v>2</x:v>
      </x:c>
      <x:c r="X7917" s="2" t="n">
        <x:v>2</x:v>
      </x:c>
      <x:c r="Y7917" s="2" t="n">
        <x:v>2</x:v>
      </x:c>
      <x:c r="Z7917" s="22" t="n">
        <x:v>368046</x:v>
      </x:c>
      <x:c r="AA7917" s="22" t="n">
        <x:v>422487</x:v>
      </x:c>
      <x:c r="AB7917" s="22" t="n">
        <x:v>54441</x:v>
      </x:c>
      <x:c r="AC7917" s="22" t="n">
        <x:v>60547.5</x:v>
      </x:c>
      <x:c r="AD7917" s="22" t="n">
        <x:v>0</x:v>
      </x:c>
      <x:c r="AE7917" s="2" t="n">
        <x:v>0</x:v>
      </x:c>
      <x:c r="AF7917" s="2" t="n">
        <x:v>0</x:v>
      </x:c>
    </x:row>
    <x:row r="7918" ht="23" customHeight="1">
      <x:c r="A7918" s="2" t="n">
        <x:v>7912</x:v>
      </x:c>
      <x:c r="B7918" s="24" t="n">
        <x:v>0</x:v>
      </x:c>
      <x:c r="C7918" s="24" t="n">
        <x:v>966069</x:v>
      </x:c>
      <x:c r="D7918" s="24" t="n">
        <x:f>SUM(B7918:C7918)</x:f>
        <x:v>966069</x:v>
      </x:c>
      <x:c r="E7918" s="25" t="n">
        <x:f>B7918/D7918</x:f>
        <x:v>0</x:v>
      </x:c>
      <x:c r="F7918" s="25" t="n">
        <x:f>C7918/D7918</x:f>
        <x:v>1</x:v>
      </x:c>
      <x:c r="G7918" s="22" t="n">
        <x:v>583257</x:v>
      </x:c>
      <x:c r="H7918" s="22" t="n">
        <x:v>1490292.1875</x:v>
      </x:c>
      <x:c r="I7918" s="22" t="n">
        <x:f>SUM(G7918:H7918)</x:f>
        <x:v>2073549.1875</x:v>
      </x:c>
      <x:c r="J7918" s="22" t="n">
        <x:v>844974</x:v>
      </x:c>
      <x:c r="K7918" s="22" t="n">
        <x:v>121095</x:v>
      </x:c>
      <x:c r="L7918" s="22" t="n">
        <x:f>SUM(J7918:K7918)</x:f>
        <x:v>966069</x:v>
      </x:c>
      <x:c r="M7918" s="23" t="n">
        <x:f>D7918-L7918</x:f>
        <x:v>0</x:v>
      </x:c>
      <x:c r="N7918" s="22" t="n">
        <x:v>0</x:v>
      </x:c>
      <x:c r="O7918" s="22" t="n">
        <x:v>966069</x:v>
      </x:c>
      <x:c r="P7918" s="14" t="n">
        <x:f>N7918/SUM(N7918:O7918)</x:f>
        <x:v>0</x:v>
      </x:c>
      <x:c r="Q7918" s="22" t="n">
        <x:v>582739.5</x:v>
      </x:c>
      <x:c r="R7918" s="22" t="n">
        <x:v>1491585.9375</x:v>
      </x:c>
      <x:c r="S7918" s="2" t="n">
        <x:v>2</x:v>
      </x:c>
      <x:c r="T7918" s="2" t="n">
        <x:v>2</x:v>
      </x:c>
      <x:c r="U7918" s="2" t="n">
        <x:v>0</x:v>
      </x:c>
      <x:c r="V7918" s="2" t="n">
        <x:v>4</x:v>
      </x:c>
      <x:c r="W7918" s="2" t="n">
        <x:v>3</x:v>
      </x:c>
      <x:c r="X7918" s="2" t="n">
        <x:v>3</x:v>
      </x:c>
      <x:c r="Y7918" s="2" t="n">
        <x:v>3</x:v>
      </x:c>
      <x:c r="Z7918" s="22" t="n">
        <x:v>422487</x:v>
      </x:c>
      <x:c r="AA7918" s="22" t="n">
        <x:v>422487</x:v>
      </x:c>
      <x:c r="AB7918" s="22" t="n">
        <x:v>108882</x:v>
      </x:c>
      <x:c r="AC7918" s="22" t="n">
        <x:v>60547.5</x:v>
      </x:c>
      <x:c r="AD7918" s="22" t="n">
        <x:v>60547.5</x:v>
      </x:c>
      <x:c r="AE7918" s="2" t="n">
        <x:v>1</x:v>
      </x:c>
      <x:c r="AF7918" s="2" t="n">
        <x:v>0</x:v>
      </x:c>
    </x:row>
    <x:row r="7919" ht="23" customHeight="1">
      <x:c r="A7919" s="2" t="n">
        <x:v>7913</x:v>
      </x:c>
      <x:c r="B7919" s="24" t="n">
        <x:v>851080.5</x:v>
      </x:c>
      <x:c r="C7919" s="24" t="n">
        <x:v>0</x:v>
      </x:c>
      <x:c r="D7919" s="24" t="n">
        <x:f>SUM(B7919:C7919)</x:f>
        <x:v>851080.5</x:v>
      </x:c>
      <x:c r="E7919" s="25" t="n">
        <x:f>B7919/D7919</x:f>
        <x:v>1</x:v>
      </x:c>
      <x:c r="F7919" s="25" t="n">
        <x:f>C7919/D7919</x:f>
        <x:v>0</x:v>
      </x:c>
      <x:c r="G7919" s="22" t="n">
        <x:v>1602826.875</x:v>
      </x:c>
      <x:c r="H7919" s="22" t="n">
        <x:v>45747</x:v>
      </x:c>
      <x:c r="I7919" s="22" t="n">
        <x:f>SUM(G7919:H7919)</x:f>
        <x:v>1648573.875</x:v>
      </x:c>
      <x:c r="J7919" s="22" t="n">
        <x:v>790533</x:v>
      </x:c>
      <x:c r="K7919" s="22" t="n">
        <x:v>60547.5</x:v>
      </x:c>
      <x:c r="L7919" s="22" t="n">
        <x:f>SUM(J7919:K7919)</x:f>
        <x:v>851080.5</x:v>
      </x:c>
      <x:c r="M7919" s="23" t="n">
        <x:f>D7919-L7919</x:f>
        <x:v>0</x:v>
      </x:c>
      <x:c r="N7919" s="22" t="n">
        <x:v>851080.5</x:v>
      </x:c>
      <x:c r="O7919" s="22" t="n">
        <x:v>0</x:v>
      </x:c>
      <x:c r="P7919" s="14" t="n">
        <x:f>N7919/SUM(N7919:O7919)</x:f>
        <x:v>1</x:v>
      </x:c>
      <x:c r="Q7919" s="22" t="n">
        <x:v>1602309.375</x:v>
      </x:c>
      <x:c r="R7919" s="22" t="n">
        <x:v>46005.75</x:v>
      </x:c>
      <x:c r="S7919" s="2" t="n">
        <x:v>2</x:v>
      </x:c>
      <x:c r="T7919" s="2" t="n">
        <x:v>1</x:v>
      </x:c>
      <x:c r="U7919" s="2" t="n">
        <x:v>1</x:v>
      </x:c>
      <x:c r="V7919" s="2" t="n">
        <x:v>0</x:v>
      </x:c>
      <x:c r="W7919" s="2" t="n">
        <x:v>2</x:v>
      </x:c>
      <x:c r="X7919" s="2" t="n">
        <x:v>2</x:v>
      </x:c>
      <x:c r="Y7919" s="2" t="n">
        <x:v>2</x:v>
      </x:c>
      <x:c r="Z7919" s="22" t="n">
        <x:v>422487</x:v>
      </x:c>
      <x:c r="AA7919" s="22" t="n">
        <x:v>368046</x:v>
      </x:c>
      <x:c r="AB7919" s="22" t="n">
        <x:v>54441</x:v>
      </x:c>
      <x:c r="AC7919" s="22" t="n">
        <x:v>0</x:v>
      </x:c>
      <x:c r="AD7919" s="22" t="n">
        <x:v>60547.5</x:v>
      </x:c>
      <x:c r="AE7919" s="2" t="n">
        <x:v>0</x:v>
      </x:c>
      <x:c r="AF7919" s="2" t="n">
        <x:v>0</x:v>
      </x:c>
    </x:row>
    <x:row r="7920" ht="23" customHeight="1">
      <x:c r="A7920" s="2" t="n">
        <x:v>7914</x:v>
      </x:c>
      <x:c r="B7920" s="24" t="n">
        <x:v>944582.3999999999</x:v>
      </x:c>
      <x:c r="C7920" s="24" t="n">
        <x:v>136475.1</x:v>
      </x:c>
      <x:c r="D7920" s="24" t="n">
        <x:f>SUM(B7920:C7920)</x:f>
        <x:v>1081057.5</x:v>
      </x:c>
      <x:c r="E7920" s="25" t="n">
        <x:f>B7920/D7920</x:f>
        <x:v>0.8737577788415509</x:v>
      </x:c>
      <x:c r="F7920" s="25" t="n">
        <x:f>C7920/D7920</x:f>
        <x:v>0.12624222115844902</x:v>
      </x:c>
      <x:c r="G7920" s="22" t="n">
        <x:v>1625985.0000000002</x:v>
      </x:c>
      <x:c r="H7920" s="22" t="n">
        <x:v>377705.1375</x:v>
      </x:c>
      <x:c r="I7920" s="22" t="n">
        <x:f>SUM(G7920:H7920)</x:f>
        <x:v>2003690.1375000002</x:v>
      </x:c>
      <x:c r="J7920" s="22" t="n">
        <x:v>899415</x:v>
      </x:c>
      <x:c r="K7920" s="22" t="n">
        <x:v>181642.5</x:v>
      </x:c>
      <x:c r="L7920" s="22" t="n">
        <x:f>SUM(J7920:K7920)</x:f>
        <x:v>1081057.5</x:v>
      </x:c>
      <x:c r="M7920" s="23" t="n">
        <x:f>D7920-L7920</x:f>
        <x:v>0</x:v>
      </x:c>
      <x:c r="N7920" s="22" t="n">
        <x:v>944582.3999999999</x:v>
      </x:c>
      <x:c r="O7920" s="22" t="n">
        <x:v>136475.1</x:v>
      </x:c>
      <x:c r="P7920" s="14" t="n">
        <x:f>N7920/SUM(N7920:O7920)</x:f>
        <x:v>0.8737577788415509</x:v>
      </x:c>
      <x:c r="Q7920" s="22" t="n">
        <x:v>1625467.5000000002</x:v>
      </x:c>
      <x:c r="R7920" s="22" t="n">
        <x:v>378481.3875</x:v>
      </x:c>
      <x:c r="S7920" s="2" t="n">
        <x:v>3</x:v>
      </x:c>
      <x:c r="T7920" s="2" t="n">
        <x:v>2</x:v>
      </x:c>
      <x:c r="U7920" s="2" t="n">
        <x:v>5</x:v>
      </x:c>
      <x:c r="V7920" s="2" t="n">
        <x:v>1</x:v>
      </x:c>
      <x:c r="W7920" s="2" t="n">
        <x:v>4</x:v>
      </x:c>
      <x:c r="X7920" s="2" t="n">
        <x:v>4</x:v>
      </x:c>
      <x:c r="Y7920" s="2" t="n">
        <x:v>4</x:v>
      </x:c>
      <x:c r="Z7920" s="22" t="n">
        <x:v>476928</x:v>
      </x:c>
      <x:c r="AA7920" s="22" t="n">
        <x:v>422487</x:v>
      </x:c>
      <x:c r="AB7920" s="22" t="n">
        <x:v>163323</x:v>
      </x:c>
      <x:c r="AC7920" s="22" t="n">
        <x:v>60547.5</x:v>
      </x:c>
      <x:c r="AD7920" s="22" t="n">
        <x:v>121095</x:v>
      </x:c>
      <x:c r="AE7920" s="2" t="n">
        <x:v>0</x:v>
      </x:c>
      <x:c r="AF7920" s="2" t="n">
        <x:v>0</x:v>
      </x:c>
    </x:row>
    <x:row r="7921" ht="23" customHeight="1">
      <x:c r="A7921" s="2" t="n">
        <x:v>7915</x:v>
      </x:c>
      <x:c r="B7921" s="24" t="n">
        <x:v>1081057.5</x:v>
      </x:c>
      <x:c r="C7921" s="24" t="n">
        <x:v>0</x:v>
      </x:c>
      <x:c r="D7921" s="24" t="n">
        <x:f>SUM(B7921:C7921)</x:f>
        <x:v>1081057.5</x:v>
      </x:c>
      <x:c r="E7921" s="25" t="n">
        <x:f>B7921/D7921</x:f>
        <x:v>1</x:v>
      </x:c>
      <x:c r="F7921" s="25" t="n">
        <x:f>C7921/D7921</x:f>
        <x:v>0</x:v>
      </x:c>
      <x:c r="G7921" s="22" t="n">
        <x:v>1829046.8250000002</x:v>
      </x:c>
      <x:c r="H7921" s="22" t="n">
        <x:v>190569.375</x:v>
      </x:c>
      <x:c r="I7921" s="22" t="n">
        <x:f>SUM(G7921:H7921)</x:f>
        <x:v>2019616.2000000002</x:v>
      </x:c>
      <x:c r="J7921" s="22" t="n">
        <x:v>899415</x:v>
      </x:c>
      <x:c r="K7921" s="22" t="n">
        <x:v>181642.5</x:v>
      </x:c>
      <x:c r="L7921" s="22" t="n">
        <x:f>SUM(J7921:K7921)</x:f>
        <x:v>1081057.5</x:v>
      </x:c>
      <x:c r="M7921" s="23" t="n">
        <x:f>D7921-L7921</x:f>
        <x:v>0</x:v>
      </x:c>
      <x:c r="N7921" s="22" t="n">
        <x:v>1081057.5</x:v>
      </x:c>
      <x:c r="O7921" s="22" t="n">
        <x:v>0</x:v>
      </x:c>
      <x:c r="P7921" s="14" t="n">
        <x:f>N7921/SUM(N7921:O7921)</x:f>
        <x:v>1</x:v>
      </x:c>
      <x:c r="Q7921" s="22" t="n">
        <x:v>1827494.3250000002</x:v>
      </x:c>
      <x:c r="R7921" s="22" t="n">
        <x:v>190828.125</x:v>
      </x:c>
      <x:c r="S7921" s="2" t="n">
        <x:v>3</x:v>
      </x:c>
      <x:c r="T7921" s="2" t="n">
        <x:v>2</x:v>
      </x:c>
      <x:c r="U7921" s="2" t="n">
        <x:v>4</x:v>
      </x:c>
      <x:c r="V7921" s="2" t="n">
        <x:v>0</x:v>
      </x:c>
      <x:c r="W7921" s="2" t="n">
        <x:v>4</x:v>
      </x:c>
      <x:c r="X7921" s="2" t="n">
        <x:v>4</x:v>
      </x:c>
      <x:c r="Y7921" s="2" t="n">
        <x:v>4</x:v>
      </x:c>
      <x:c r="Z7921" s="22" t="n">
        <x:v>476928</x:v>
      </x:c>
      <x:c r="AA7921" s="22" t="n">
        <x:v>422487</x:v>
      </x:c>
      <x:c r="AB7921" s="22" t="n">
        <x:v>163323</x:v>
      </x:c>
      <x:c r="AC7921" s="22" t="n">
        <x:v>60547.5</x:v>
      </x:c>
      <x:c r="AD7921" s="22" t="n">
        <x:v>121095</x:v>
      </x:c>
      <x:c r="AE7921" s="2" t="n">
        <x:v>0</x:v>
      </x:c>
      <x:c r="AF7921" s="2" t="n">
        <x:v>0</x:v>
      </x:c>
    </x:row>
    <x:row r="7922" ht="23" customHeight="1">
      <x:c r="A7922" s="2" t="n">
        <x:v>7916</x:v>
      </x:c>
      <x:c r="B7922" s="24" t="n">
        <x:v>760308.84375</x:v>
      </x:c>
      <x:c r="C7922" s="24" t="n">
        <x:v>205760.15625</x:v>
      </x:c>
      <x:c r="D7922" s="24" t="n">
        <x:f>SUM(B7922:C7922)</x:f>
        <x:v>966069</x:v>
      </x:c>
      <x:c r="E7922" s="25" t="n">
        <x:f>B7922/D7922</x:f>
        <x:v>0.7870129812156275</x:v>
      </x:c>
      <x:c r="F7922" s="25" t="n">
        <x:f>C7922/D7922</x:f>
        <x:v>0.21298701878437254</x:v>
      </x:c>
      <x:c r="G7922" s="22" t="n">
        <x:v>1359220.21875</x:v>
      </x:c>
      <x:c r="H7922" s="22" t="n">
        <x:v>458433.84375</x:v>
      </x:c>
      <x:c r="I7922" s="22" t="n">
        <x:f>SUM(G7922:H7922)</x:f>
        <x:v>1817654.0625</x:v>
      </x:c>
      <x:c r="J7922" s="22" t="n">
        <x:v>844974</x:v>
      </x:c>
      <x:c r="K7922" s="22" t="n">
        <x:v>121095</x:v>
      </x:c>
      <x:c r="L7922" s="22" t="n">
        <x:f>SUM(J7922:K7922)</x:f>
        <x:v>966069</x:v>
      </x:c>
      <x:c r="M7922" s="23" t="n">
        <x:f>D7922-L7922</x:f>
        <x:v>0</x:v>
      </x:c>
      <x:c r="N7922" s="22" t="n">
        <x:v>759403.21875</x:v>
      </x:c>
      <x:c r="O7922" s="22" t="n">
        <x:v>206665.78125</x:v>
      </x:c>
      <x:c r="P7922" s="14" t="n">
        <x:f>N7922/SUM(N7922:O7922)</x:f>
        <x:v>0.7860755481751304</x:v>
      </x:c>
      <x:c r="Q7922" s="22" t="n">
        <x:v>1357279.59375</x:v>
      </x:c>
      <x:c r="R7922" s="22" t="n">
        <x:v>459598.21875</x:v>
      </x:c>
      <x:c r="S7922" s="2" t="n">
        <x:v>2</x:v>
      </x:c>
      <x:c r="T7922" s="2" t="n">
        <x:v>2</x:v>
      </x:c>
      <x:c r="U7922" s="2" t="n">
        <x:v>1</x:v>
      </x:c>
      <x:c r="V7922" s="2" t="n">
        <x:v>1</x:v>
      </x:c>
      <x:c r="W7922" s="2" t="n">
        <x:v>3</x:v>
      </x:c>
      <x:c r="X7922" s="2" t="n">
        <x:v>3</x:v>
      </x:c>
      <x:c r="Y7922" s="2" t="n">
        <x:v>3</x:v>
      </x:c>
      <x:c r="Z7922" s="22" t="n">
        <x:v>422487</x:v>
      </x:c>
      <x:c r="AA7922" s="22" t="n">
        <x:v>422487</x:v>
      </x:c>
      <x:c r="AB7922" s="22" t="n">
        <x:v>108882</x:v>
      </x:c>
      <x:c r="AC7922" s="22" t="n">
        <x:v>60547.5</x:v>
      </x:c>
      <x:c r="AD7922" s="22" t="n">
        <x:v>60547.5</x:v>
      </x:c>
      <x:c r="AE7922" s="2" t="n">
        <x:v>0</x:v>
      </x:c>
      <x:c r="AF7922" s="2" t="n">
        <x:v>1</x:v>
      </x:c>
    </x:row>
    <x:row r="7923" ht="23" customHeight="1">
      <x:c r="A7923" s="2" t="n">
        <x:v>7917</x:v>
      </x:c>
      <x:c r="B7923" s="24" t="n">
        <x:v>860243.7</x:v>
      </x:c>
      <x:c r="C7923" s="24" t="n">
        <x:v>220813.8</x:v>
      </x:c>
      <x:c r="D7923" s="24" t="n">
        <x:f>SUM(B7923:C7923)</x:f>
        <x:v>1081057.5</x:v>
      </x:c>
      <x:c r="E7923" s="25" t="n">
        <x:f>B7923/D7923</x:f>
        <x:v>0.7957427796393809</x:v>
      </x:c>
      <x:c r="F7923" s="25" t="n">
        <x:f>C7923/D7923</x:f>
        <x:v>0.2042572203606191</x:v>
      </x:c>
      <x:c r="G7923" s="22" t="n">
        <x:v>1288423.2</x:v>
      </x:c>
      <x:c r="H7923" s="22" t="n">
        <x:v>694468.6125</x:v>
      </x:c>
      <x:c r="I7923" s="22" t="n">
        <x:f>SUM(G7923:H7923)</x:f>
        <x:v>1982891.8125</x:v>
      </x:c>
      <x:c r="J7923" s="22" t="n">
        <x:v>899415</x:v>
      </x:c>
      <x:c r="K7923" s="22" t="n">
        <x:v>181642.5</x:v>
      </x:c>
      <x:c r="L7923" s="22" t="n">
        <x:f>SUM(J7923:K7923)</x:f>
        <x:v>1081057.5</x:v>
      </x:c>
      <x:c r="M7923" s="23" t="n">
        <x:f>D7923-L7923</x:f>
        <x:v>0</x:v>
      </x:c>
      <x:c r="N7923" s="22" t="n">
        <x:v>860243.7</x:v>
      </x:c>
      <x:c r="O7923" s="22" t="n">
        <x:v>220813.8</x:v>
      </x:c>
      <x:c r="P7923" s="14" t="n">
        <x:f>N7923/SUM(N7923:O7923)</x:f>
        <x:v>0.7957427796393809</x:v>
      </x:c>
      <x:c r="Q7923" s="22" t="n">
        <x:v>1287905.7</x:v>
      </x:c>
      <x:c r="R7923" s="22" t="n">
        <x:v>695244.8625</x:v>
      </x:c>
      <x:c r="S7923" s="2" t="n">
        <x:v>2</x:v>
      </x:c>
      <x:c r="T7923" s="2" t="n">
        <x:v>3</x:v>
      </x:c>
      <x:c r="U7923" s="2" t="n">
        <x:v>4</x:v>
      </x:c>
      <x:c r="V7923" s="2" t="n">
        <x:v>2</x:v>
      </x:c>
      <x:c r="W7923" s="2" t="n">
        <x:v>4</x:v>
      </x:c>
      <x:c r="X7923" s="2" t="n">
        <x:v>4</x:v>
      </x:c>
      <x:c r="Y7923" s="2" t="n">
        <x:v>4</x:v>
      </x:c>
      <x:c r="Z7923" s="22" t="n">
        <x:v>422487</x:v>
      </x:c>
      <x:c r="AA7923" s="22" t="n">
        <x:v>476928</x:v>
      </x:c>
      <x:c r="AB7923" s="22" t="n">
        <x:v>163323</x:v>
      </x:c>
      <x:c r="AC7923" s="22" t="n">
        <x:v>121095</x:v>
      </x:c>
      <x:c r="AD7923" s="22" t="n">
        <x:v>60547.5</x:v>
      </x:c>
      <x:c r="AE7923" s="2" t="n">
        <x:v>0</x:v>
      </x:c>
      <x:c r="AF7923" s="2" t="n">
        <x:v>0</x:v>
      </x:c>
    </x:row>
    <x:row r="7924" ht="23" customHeight="1">
      <x:c r="A7924" s="2" t="n">
        <x:v>7918</x:v>
      </x:c>
      <x:c r="B7924" s="24" t="n">
        <x:v>567387</x:v>
      </x:c>
      <x:c r="C7924" s="24" t="n">
        <x:v>283693.5</x:v>
      </x:c>
      <x:c r="D7924" s="24" t="n">
        <x:f>SUM(B7924:C7924)</x:f>
        <x:v>851080.5</x:v>
      </x:c>
      <x:c r="E7924" s="25" t="n">
        <x:f>B7924/D7924</x:f>
        <x:v>0.6666666666666666</x:v>
      </x:c>
      <x:c r="F7924" s="25" t="n">
        <x:f>C7924/D7924</x:f>
        <x:v>0.3333333333333333</x:v>
      </x:c>
      <x:c r="G7924" s="22" t="n">
        <x:v>567387</x:v>
      </x:c>
      <x:c r="H7924" s="22" t="n">
        <x:v>1072842.1875</x:v>
      </x:c>
      <x:c r="I7924" s="22" t="n">
        <x:f>SUM(G7924:H7924)</x:f>
        <x:v>1640229.1875</x:v>
      </x:c>
      <x:c r="J7924" s="22" t="n">
        <x:v>790533</x:v>
      </x:c>
      <x:c r="K7924" s="22" t="n">
        <x:v>60547.5</x:v>
      </x:c>
      <x:c r="L7924" s="22" t="n">
        <x:f>SUM(J7924:K7924)</x:f>
        <x:v>851080.5</x:v>
      </x:c>
      <x:c r="M7924" s="23" t="n">
        <x:f>D7924-L7924</x:f>
        <x:v>0</x:v>
      </x:c>
      <x:c r="N7924" s="22" t="n">
        <x:v>567387</x:v>
      </x:c>
      <x:c r="O7924" s="22" t="n">
        <x:v>283693.5</x:v>
      </x:c>
      <x:c r="P7924" s="14" t="n">
        <x:f>N7924/SUM(N7924:O7924)</x:f>
        <x:v>0.6666666666666666</x:v>
      </x:c>
      <x:c r="Q7924" s="22" t="n">
        <x:v>567387</x:v>
      </x:c>
      <x:c r="R7924" s="22" t="n">
        <x:v>1073359.6875</x:v>
      </x:c>
      <x:c r="S7924" s="2" t="n">
        <x:v>1</x:v>
      </x:c>
      <x:c r="T7924" s="2" t="n">
        <x:v>2</x:v>
      </x:c>
      <x:c r="U7924" s="2" t="n">
        <x:v>1</x:v>
      </x:c>
      <x:c r="V7924" s="2" t="n">
        <x:v>1</x:v>
      </x:c>
      <x:c r="W7924" s="2" t="n">
        <x:v>2</x:v>
      </x:c>
      <x:c r="X7924" s="2" t="n">
        <x:v>2</x:v>
      </x:c>
      <x:c r="Y7924" s="2" t="n">
        <x:v>2</x:v>
      </x:c>
      <x:c r="Z7924" s="22" t="n">
        <x:v>368046</x:v>
      </x:c>
      <x:c r="AA7924" s="22" t="n">
        <x:v>422487</x:v>
      </x:c>
      <x:c r="AB7924" s="22" t="n">
        <x:v>54441</x:v>
      </x:c>
      <x:c r="AC7924" s="22" t="n">
        <x:v>60547.5</x:v>
      </x:c>
      <x:c r="AD7924" s="22" t="n">
        <x:v>0</x:v>
      </x:c>
      <x:c r="AE7924" s="2" t="n">
        <x:v>0</x:v>
      </x:c>
      <x:c r="AF7924" s="2" t="n">
        <x:v>0</x:v>
      </x:c>
    </x:row>
    <x:row r="7925" ht="23" customHeight="1">
      <x:c r="A7925" s="2" t="n">
        <x:v>7919</x:v>
      </x:c>
      <x:c r="B7925" s="24" t="n">
        <x:v>521822.0833333333</x:v>
      </x:c>
      <x:c r="C7925" s="24" t="n">
        <x:v>559235.4166666666</x:v>
      </x:c>
      <x:c r="D7925" s="24" t="n">
        <x:f>SUM(B7925:C7925)</x:f>
        <x:v>1081057.5</x:v>
      </x:c>
      <x:c r="E7925" s="25" t="n">
        <x:f>B7925/D7925</x:f>
        <x:v>0.48269595588887115</x:v>
      </x:c>
      <x:c r="F7925" s="25" t="n">
        <x:f>C7925/D7925</x:f>
        <x:v>0.5173040441111288</x:v>
      </x:c>
      <x:c r="G7925" s="22" t="n">
        <x:v>1351250.9583333335</x:v>
      </x:c>
      <x:c r="H7925" s="22" t="n">
        <x:v>642199.2916666666</x:v>
      </x:c>
      <x:c r="I7925" s="22" t="n">
        <x:f>SUM(G7925:H7925)</x:f>
        <x:v>1993450.25</x:v>
      </x:c>
      <x:c r="J7925" s="22" t="n">
        <x:v>899415</x:v>
      </x:c>
      <x:c r="K7925" s="22" t="n">
        <x:v>181642.5</x:v>
      </x:c>
      <x:c r="L7925" s="22" t="n">
        <x:f>SUM(J7925:K7925)</x:f>
        <x:v>1081057.5</x:v>
      </x:c>
      <x:c r="M7925" s="23" t="n">
        <x:f>D7925-L7925</x:f>
        <x:v>0</x:v>
      </x:c>
      <x:c r="N7925" s="22" t="n">
        <x:v>522109.5833333333</x:v>
      </x:c>
      <x:c r="O7925" s="22" t="n">
        <x:v>558947.9166666666</x:v>
      </x:c>
      <x:c r="P7925" s="14" t="n">
        <x:f>N7925/SUM(N7925:O7925)</x:f>
        <x:v>0.4829618991897594</x:v>
      </x:c>
      <x:c r="Q7925" s="22" t="n">
        <x:v>1350934.7083333335</x:v>
      </x:c>
      <x:c r="R7925" s="22" t="n">
        <x:v>642429.2916666666</x:v>
      </x:c>
      <x:c r="S7925" s="2" t="n">
        <x:v>4</x:v>
      </x:c>
      <x:c r="T7925" s="2" t="n">
        <x:v>1</x:v>
      </x:c>
      <x:c r="U7925" s="2" t="n">
        <x:v>2</x:v>
      </x:c>
      <x:c r="V7925" s="2" t="n">
        <x:v>4</x:v>
      </x:c>
      <x:c r="W7925" s="2" t="n">
        <x:v>4</x:v>
      </x:c>
      <x:c r="X7925" s="2" t="n">
        <x:v>4</x:v>
      </x:c>
      <x:c r="Y7925" s="2" t="n">
        <x:v>4</x:v>
      </x:c>
      <x:c r="Z7925" s="22" t="n">
        <x:v>531369</x:v>
      </x:c>
      <x:c r="AA7925" s="22" t="n">
        <x:v>368046</x:v>
      </x:c>
      <x:c r="AB7925" s="22" t="n">
        <x:v>163323</x:v>
      </x:c>
      <x:c r="AC7925" s="22" t="n">
        <x:v>0</x:v>
      </x:c>
      <x:c r="AD7925" s="22" t="n">
        <x:v>181642.5</x:v>
      </x:c>
      <x:c r="AE7925" s="2" t="n">
        <x:v>1</x:v>
      </x:c>
      <x:c r="AF7925" s="2" t="n">
        <x:v>0</x:v>
      </x:c>
    </x:row>
    <x:row r="7926" ht="23" customHeight="1">
      <x:c r="A7926" s="2" t="n">
        <x:v>7920</x:v>
      </x:c>
      <x:c r="B7926" s="24" t="n">
        <x:v>0</x:v>
      </x:c>
      <x:c r="C7926" s="24" t="n">
        <x:v>966069</x:v>
      </x:c>
      <x:c r="D7926" s="24" t="n">
        <x:f>SUM(B7926:C7926)</x:f>
        <x:v>966069</x:v>
      </x:c>
      <x:c r="E7926" s="25" t="n">
        <x:f>B7926/D7926</x:f>
        <x:v>0</x:v>
      </x:c>
      <x:c r="F7926" s="25" t="n">
        <x:f>C7926/D7926</x:f>
        <x:v>1</x:v>
      </x:c>
      <x:c r="G7926" s="22" t="n">
        <x:v>583257</x:v>
      </x:c>
      <x:c r="H7926" s="22" t="n">
        <x:v>1399775.6875</x:v>
      </x:c>
      <x:c r="I7926" s="22" t="n">
        <x:f>SUM(G7926:H7926)</x:f>
        <x:v>1983032.6875</x:v>
      </x:c>
      <x:c r="J7926" s="22" t="n">
        <x:v>844974</x:v>
      </x:c>
      <x:c r="K7926" s="22" t="n">
        <x:v>121095</x:v>
      </x:c>
      <x:c r="L7926" s="22" t="n">
        <x:f>SUM(J7926:K7926)</x:f>
        <x:v>966069</x:v>
      </x:c>
      <x:c r="M7926" s="23" t="n">
        <x:f>D7926-L7926</x:f>
        <x:v>0</x:v>
      </x:c>
      <x:c r="N7926" s="22" t="n">
        <x:v>0</x:v>
      </x:c>
      <x:c r="O7926" s="22" t="n">
        <x:v>966069</x:v>
      </x:c>
      <x:c r="P7926" s="14" t="n">
        <x:f>N7926/SUM(N7926:O7926)</x:f>
        <x:v>0</x:v>
      </x:c>
      <x:c r="Q7926" s="22" t="n">
        <x:v>582739.5</x:v>
      </x:c>
      <x:c r="R7926" s="22" t="n">
        <x:v>1400724.4375</x:v>
      </x:c>
      <x:c r="S7926" s="2" t="n">
        <x:v>2</x:v>
      </x:c>
      <x:c r="T7926" s="2" t="n">
        <x:v>2</x:v>
      </x:c>
      <x:c r="U7926" s="2" t="n">
        <x:v>0</x:v>
      </x:c>
      <x:c r="V7926" s="2" t="n">
        <x:v>4</x:v>
      </x:c>
      <x:c r="W7926" s="2" t="n">
        <x:v>3</x:v>
      </x:c>
      <x:c r="X7926" s="2" t="n">
        <x:v>3</x:v>
      </x:c>
      <x:c r="Y7926" s="2" t="n">
        <x:v>3</x:v>
      </x:c>
      <x:c r="Z7926" s="22" t="n">
        <x:v>422487</x:v>
      </x:c>
      <x:c r="AA7926" s="22" t="n">
        <x:v>422487</x:v>
      </x:c>
      <x:c r="AB7926" s="22" t="n">
        <x:v>108882</x:v>
      </x:c>
      <x:c r="AC7926" s="22" t="n">
        <x:v>60547.5</x:v>
      </x:c>
      <x:c r="AD7926" s="22" t="n">
        <x:v>60547.5</x:v>
      </x:c>
      <x:c r="AE7926" s="2" t="n">
        <x:v>1</x:v>
      </x:c>
      <x:c r="AF7926" s="2" t="n">
        <x:v>0</x:v>
      </x:c>
    </x:row>
    <x:row r="7927" ht="23" customHeight="1">
      <x:c r="A7927" s="2" t="n">
        <x:v>7921</x:v>
      </x:c>
      <x:c r="B7927" s="24" t="n">
        <x:v>0</x:v>
      </x:c>
      <x:c r="C7927" s="24" t="n">
        <x:v>851080.5</x:v>
      </x:c>
      <x:c r="D7927" s="24" t="n">
        <x:f>SUM(B7927:C7927)</x:f>
        <x:v>851080.5</x:v>
      </x:c>
      <x:c r="E7927" s="25" t="n">
        <x:f>B7927/D7927</x:f>
        <x:v>0</x:v>
      </x:c>
      <x:c r="F7927" s="25" t="n">
        <x:f>C7927/D7927</x:f>
        <x:v>1</x:v>
      </x:c>
      <x:c r="G7927" s="22" t="n">
        <x:v>736092</x:v>
      </x:c>
      <x:c r="H7927" s="22" t="n">
        <x:v>995385.375</x:v>
      </x:c>
      <x:c r="I7927" s="22" t="n">
        <x:f>SUM(G7927:H7927)</x:f>
        <x:v>1731477.375</x:v>
      </x:c>
      <x:c r="J7927" s="22" t="n">
        <x:v>790533</x:v>
      </x:c>
      <x:c r="K7927" s="22" t="n">
        <x:v>60547.5</x:v>
      </x:c>
      <x:c r="L7927" s="22" t="n">
        <x:f>SUM(J7927:K7927)</x:f>
        <x:v>851080.5</x:v>
      </x:c>
      <x:c r="M7927" s="23" t="n">
        <x:f>D7927-L7927</x:f>
        <x:v>0</x:v>
      </x:c>
      <x:c r="N7927" s="22" t="n">
        <x:v>0</x:v>
      </x:c>
      <x:c r="O7927" s="22" t="n">
        <x:v>851080.5</x:v>
      </x:c>
      <x:c r="P7927" s="14" t="n">
        <x:f>N7927/SUM(N7927:O7927)</x:f>
        <x:v>0</x:v>
      </x:c>
      <x:c r="Q7927" s="22" t="n">
        <x:v>736092</x:v>
      </x:c>
      <x:c r="R7927" s="22" t="n">
        <x:v>995902.875</x:v>
      </x:c>
      <x:c r="S7927" s="2" t="n">
        <x:v>2</x:v>
      </x:c>
      <x:c r="T7927" s="2" t="n">
        <x:v>1</x:v>
      </x:c>
      <x:c r="U7927" s="2" t="n">
        <x:v>0</x:v>
      </x:c>
      <x:c r="V7927" s="2" t="n">
        <x:v>2</x:v>
      </x:c>
      <x:c r="W7927" s="2" t="n">
        <x:v>2</x:v>
      </x:c>
      <x:c r="X7927" s="2" t="n">
        <x:v>2</x:v>
      </x:c>
      <x:c r="Y7927" s="2" t="n">
        <x:v>2</x:v>
      </x:c>
      <x:c r="Z7927" s="22" t="n">
        <x:v>422487</x:v>
      </x:c>
      <x:c r="AA7927" s="22" t="n">
        <x:v>368046</x:v>
      </x:c>
      <x:c r="AB7927" s="22" t="n">
        <x:v>54441</x:v>
      </x:c>
      <x:c r="AC7927" s="22" t="n">
        <x:v>0</x:v>
      </x:c>
      <x:c r="AD7927" s="22" t="n">
        <x:v>60547.5</x:v>
      </x:c>
      <x:c r="AE7927" s="2" t="n">
        <x:v>0</x:v>
      </x:c>
      <x:c r="AF7927" s="2" t="n">
        <x:v>0</x:v>
      </x:c>
    </x:row>
    <x:row r="7928" ht="23" customHeight="1">
      <x:c r="A7928" s="2" t="n">
        <x:v>7922</x:v>
      </x:c>
      <x:c r="B7928" s="24" t="n">
        <x:v>299011.5</x:v>
      </x:c>
      <x:c r="C7928" s="24" t="n">
        <x:v>782046</x:v>
      </x:c>
      <x:c r="D7928" s="24" t="n">
        <x:f>SUM(B7928:C7928)</x:f>
        <x:v>1081057.5</x:v>
      </x:c>
      <x:c r="E7928" s="25" t="n">
        <x:f>B7928/D7928</x:f>
        <x:v>0.2765916706558162</x:v>
      </x:c>
      <x:c r="F7928" s="25" t="n">
        <x:f>C7928/D7928</x:f>
        <x:v>0.7234083293441839</x:v>
      </x:c>
      <x:c r="G7928" s="22" t="n">
        <x:v>819720</x:v>
      </x:c>
      <x:c r="H7928" s="22" t="n">
        <x:v>1367610.1875</x:v>
      </x:c>
      <x:c r="I7928" s="22" t="n">
        <x:f>SUM(G7928:H7928)</x:f>
        <x:v>2187330.1875</x:v>
      </x:c>
      <x:c r="J7928" s="22" t="n">
        <x:v>899415</x:v>
      </x:c>
      <x:c r="K7928" s="22" t="n">
        <x:v>181642.5</x:v>
      </x:c>
      <x:c r="L7928" s="22" t="n">
        <x:f>SUM(J7928:K7928)</x:f>
        <x:v>1081057.5</x:v>
      </x:c>
      <x:c r="M7928" s="23" t="n">
        <x:f>D7928-L7928</x:f>
        <x:v>0</x:v>
      </x:c>
      <x:c r="N7928" s="22" t="n">
        <x:v>299011.5</x:v>
      </x:c>
      <x:c r="O7928" s="22" t="n">
        <x:v>782046</x:v>
      </x:c>
      <x:c r="P7928" s="14" t="n">
        <x:f>N7928/SUM(N7928:O7928)</x:f>
        <x:v>0.2765916706558162</x:v>
      </x:c>
      <x:c r="Q7928" s="22" t="n">
        <x:v>818685</x:v>
      </x:c>
      <x:c r="R7928" s="22" t="n">
        <x:v>1368903.9375</x:v>
      </x:c>
      <x:c r="S7928" s="2" t="n">
        <x:v>2</x:v>
      </x:c>
      <x:c r="T7928" s="2" t="n">
        <x:v>3</x:v>
      </x:c>
      <x:c r="U7928" s="2" t="n">
        <x:v>2</x:v>
      </x:c>
      <x:c r="V7928" s="2" t="n">
        <x:v>2</x:v>
      </x:c>
      <x:c r="W7928" s="2" t="n">
        <x:v>4</x:v>
      </x:c>
      <x:c r="X7928" s="2" t="n">
        <x:v>4</x:v>
      </x:c>
      <x:c r="Y7928" s="2" t="n">
        <x:v>4</x:v>
      </x:c>
      <x:c r="Z7928" s="22" t="n">
        <x:v>422487</x:v>
      </x:c>
      <x:c r="AA7928" s="22" t="n">
        <x:v>476928</x:v>
      </x:c>
      <x:c r="AB7928" s="22" t="n">
        <x:v>163323</x:v>
      </x:c>
      <x:c r="AC7928" s="22" t="n">
        <x:v>121095</x:v>
      </x:c>
      <x:c r="AD7928" s="22" t="n">
        <x:v>60547.5</x:v>
      </x:c>
      <x:c r="AE7928" s="2" t="n">
        <x:v>1</x:v>
      </x:c>
      <x:c r="AF7928" s="2" t="n">
        <x:v>0</x:v>
      </x:c>
    </x:row>
    <x:row r="7929" ht="23" customHeight="1">
      <x:c r="A7929" s="2" t="n">
        <x:v>7923</x:v>
      </x:c>
      <x:c r="B7929" s="24" t="n">
        <x:v>380414.25</x:v>
      </x:c>
      <x:c r="C7929" s="24" t="n">
        <x:v>585654.75</x:v>
      </x:c>
      <x:c r="D7929" s="24" t="n">
        <x:f>SUM(B7929:C7929)</x:f>
        <x:v>966069</x:v>
      </x:c>
      <x:c r="E7929" s="25" t="n">
        <x:f>B7929/D7929</x:f>
        <x:v>0.3937754446110992</x:v>
      </x:c>
      <x:c r="F7929" s="25" t="n">
        <x:f>C7929/D7929</x:f>
        <x:v>0.6062245553889007</x:v>
      </x:c>
      <x:c r="G7929" s="22" t="n">
        <x:v>1296622.125</x:v>
      </x:c>
      <x:c r="H7929" s="22" t="n">
        <x:v>701707.359375</x:v>
      </x:c>
      <x:c r="I7929" s="22" t="n">
        <x:f>SUM(G7929:H7929)</x:f>
        <x:v>1998329.484375</x:v>
      </x:c>
      <x:c r="J7929" s="22" t="n">
        <x:v>844974</x:v>
      </x:c>
      <x:c r="K7929" s="22" t="n">
        <x:v>121095</x:v>
      </x:c>
      <x:c r="L7929" s="22" t="n">
        <x:f>SUM(J7929:K7929)</x:f>
        <x:v>966069</x:v>
      </x:c>
      <x:c r="M7929" s="23" t="n">
        <x:f>D7929-L7929</x:f>
        <x:v>0</x:v>
      </x:c>
      <x:c r="N7929" s="22" t="n">
        <x:v>380701.75</x:v>
      </x:c>
      <x:c r="O7929" s="22" t="n">
        <x:v>585367.25</x:v>
      </x:c>
      <x:c r="P7929" s="14" t="n">
        <x:f>N7929/SUM(N7929:O7929)</x:f>
        <x:v>0.3940730424017332</x:v>
      </x:c>
      <x:c r="Q7929" s="22" t="n">
        <x:v>1296823.375</x:v>
      </x:c>
      <x:c r="R7929" s="22" t="n">
        <x:v>701991.265625</x:v>
      </x:c>
      <x:c r="S7929" s="2" t="n">
        <x:v>3</x:v>
      </x:c>
      <x:c r="T7929" s="2" t="n">
        <x:v>1</x:v>
      </x:c>
      <x:c r="U7929" s="2" t="n">
        <x:v>1</x:v>
      </x:c>
      <x:c r="V7929" s="2" t="n">
        <x:v>4</x:v>
      </x:c>
      <x:c r="W7929" s="2" t="n">
        <x:v>3</x:v>
      </x:c>
      <x:c r="X7929" s="2" t="n">
        <x:v>3</x:v>
      </x:c>
      <x:c r="Y7929" s="2" t="n">
        <x:v>3</x:v>
      </x:c>
      <x:c r="Z7929" s="22" t="n">
        <x:v>476928</x:v>
      </x:c>
      <x:c r="AA7929" s="22" t="n">
        <x:v>368046</x:v>
      </x:c>
      <x:c r="AB7929" s="22" t="n">
        <x:v>108882</x:v>
      </x:c>
      <x:c r="AC7929" s="22" t="n">
        <x:v>0</x:v>
      </x:c>
      <x:c r="AD7929" s="22" t="n">
        <x:v>121095</x:v>
      </x:c>
      <x:c r="AE7929" s="2" t="n">
        <x:v>1</x:v>
      </x:c>
      <x:c r="AF7929" s="2" t="n">
        <x:v>0</x:v>
      </x:c>
    </x:row>
    <x:row r="7930" ht="23" customHeight="1">
      <x:c r="A7930" s="2" t="n">
        <x:v>7924</x:v>
      </x:c>
      <x:c r="B7930" s="24" t="n">
        <x:v>724551.75</x:v>
      </x:c>
      <x:c r="C7930" s="24" t="n">
        <x:v>241517.25</x:v>
      </x:c>
      <x:c r="D7930" s="24" t="n">
        <x:f>SUM(B7930:C7930)</x:f>
        <x:v>966069</x:v>
      </x:c>
      <x:c r="E7930" s="25" t="n">
        <x:f>B7930/D7930</x:f>
        <x:v>0.75</x:v>
      </x:c>
      <x:c r="F7930" s="25" t="n">
        <x:f>C7930/D7930</x:f>
        <x:v>0.25</x:v>
      </x:c>
      <x:c r="G7930" s="22" t="n">
        <x:v>724551.75</x:v>
      </x:c>
      <x:c r="H7930" s="22" t="n">
        <x:v>1037975.625</x:v>
      </x:c>
      <x:c r="I7930" s="22" t="n">
        <x:f>SUM(G7930:H7930)</x:f>
        <x:v>1762527.375</x:v>
      </x:c>
      <x:c r="J7930" s="22" t="n">
        <x:v>844974</x:v>
      </x:c>
      <x:c r="K7930" s="22" t="n">
        <x:v>121095</x:v>
      </x:c>
      <x:c r="L7930" s="22" t="n">
        <x:f>SUM(J7930:K7930)</x:f>
        <x:v>966069</x:v>
      </x:c>
      <x:c r="M7930" s="23" t="n">
        <x:f>D7930-L7930</x:f>
        <x:v>0</x:v>
      </x:c>
      <x:c r="N7930" s="22" t="n">
        <x:v>724551.75</x:v>
      </x:c>
      <x:c r="O7930" s="22" t="n">
        <x:v>241517.25</x:v>
      </x:c>
      <x:c r="P7930" s="14" t="n">
        <x:f>N7930/SUM(N7930:O7930)</x:f>
        <x:v>0.75</x:v>
      </x:c>
      <x:c r="Q7930" s="22" t="n">
        <x:v>724551.75</x:v>
      </x:c>
      <x:c r="R7930" s="22" t="n">
        <x:v>1038751.875</x:v>
      </x:c>
      <x:c r="S7930" s="2" t="n">
        <x:v>1</x:v>
      </x:c>
      <x:c r="T7930" s="2" t="n">
        <x:v>3</x:v>
      </x:c>
      <x:c r="U7930" s="2" t="n">
        <x:v>4</x:v>
      </x:c>
      <x:c r="V7930" s="2" t="n">
        <x:v>2</x:v>
      </x:c>
      <x:c r="W7930" s="2" t="n">
        <x:v>3</x:v>
      </x:c>
      <x:c r="X7930" s="2" t="n">
        <x:v>3</x:v>
      </x:c>
      <x:c r="Y7930" s="2" t="n">
        <x:v>3</x:v>
      </x:c>
      <x:c r="Z7930" s="22" t="n">
        <x:v>368046</x:v>
      </x:c>
      <x:c r="AA7930" s="22" t="n">
        <x:v>476928</x:v>
      </x:c>
      <x:c r="AB7930" s="22" t="n">
        <x:v>108882</x:v>
      </x:c>
      <x:c r="AC7930" s="22" t="n">
        <x:v>121095</x:v>
      </x:c>
      <x:c r="AD7930" s="22" t="n">
        <x:v>0</x:v>
      </x:c>
      <x:c r="AE7930" s="2" t="n">
        <x:v>0</x:v>
      </x:c>
      <x:c r="AF7930" s="2" t="n">
        <x:v>0</x:v>
      </x:c>
    </x:row>
    <x:row r="7931" ht="23" customHeight="1">
      <x:c r="A7931" s="2" t="n">
        <x:v>7925</x:v>
      </x:c>
      <x:c r="B7931" s="24" t="n">
        <x:v>547466.7</x:v>
      </x:c>
      <x:c r="C7931" s="24" t="n">
        <x:v>533590.7999999999</x:v>
      </x:c>
      <x:c r="D7931" s="24" t="n">
        <x:f>SUM(B7931:C7931)</x:f>
        <x:v>1081057.5</x:v>
      </x:c>
      <x:c r="E7931" s="25" t="n">
        <x:f>B7931/D7931</x:f>
        <x:v>0.5064177437370352</x:v>
      </x:c>
      <x:c r="F7931" s="25" t="n">
        <x:f>C7931/D7931</x:f>
        <x:v>0.49358225626296465</x:v>
      </x:c>
      <x:c r="G7931" s="22" t="n">
        <x:v>1232541.8250000002</x:v>
      </x:c>
      <x:c r="H7931" s="22" t="n">
        <x:v>827558.8312499998</x:v>
      </x:c>
      <x:c r="I7931" s="22" t="n">
        <x:f>SUM(G7931:H7931)</x:f>
        <x:v>2060100.65625</x:v>
      </x:c>
      <x:c r="J7931" s="22" t="n">
        <x:v>899415</x:v>
      </x:c>
      <x:c r="K7931" s="22" t="n">
        <x:v>181642.5</x:v>
      </x:c>
      <x:c r="L7931" s="22" t="n">
        <x:f>SUM(J7931:K7931)</x:f>
        <x:v>1081057.5</x:v>
      </x:c>
      <x:c r="M7931" s="23" t="n">
        <x:f>D7931-L7931</x:f>
        <x:v>0</x:v>
      </x:c>
      <x:c r="N7931" s="22" t="n">
        <x:v>547811.7</x:v>
      </x:c>
      <x:c r="O7931" s="22" t="n">
        <x:v>533245.7999999999</x:v>
      </x:c>
      <x:c r="P7931" s="14" t="n">
        <x:f>N7931/SUM(N7931:O7931)</x:f>
        <x:v>0.5067368756981011</x:v>
      </x:c>
      <x:c r="Q7931" s="22" t="n">
        <x:v>1232714.3250000002</x:v>
      </x:c>
      <x:c r="R7931" s="22" t="n">
        <x:v>828205.7062499998</x:v>
      </x:c>
      <x:c r="S7931" s="2" t="n">
        <x:v>3</x:v>
      </x:c>
      <x:c r="T7931" s="2" t="n">
        <x:v>2</x:v>
      </x:c>
      <x:c r="U7931" s="2" t="n">
        <x:v>3</x:v>
      </x:c>
      <x:c r="V7931" s="2" t="n">
        <x:v>4</x:v>
      </x:c>
      <x:c r="W7931" s="2" t="n">
        <x:v>4</x:v>
      </x:c>
      <x:c r="X7931" s="2" t="n">
        <x:v>4</x:v>
      </x:c>
      <x:c r="Y7931" s="2" t="n">
        <x:v>4</x:v>
      </x:c>
      <x:c r="Z7931" s="22" t="n">
        <x:v>476928</x:v>
      </x:c>
      <x:c r="AA7931" s="22" t="n">
        <x:v>422487</x:v>
      </x:c>
      <x:c r="AB7931" s="22" t="n">
        <x:v>163323</x:v>
      </x:c>
      <x:c r="AC7931" s="22" t="n">
        <x:v>60547.5</x:v>
      </x:c>
      <x:c r="AD7931" s="22" t="n">
        <x:v>121095</x:v>
      </x:c>
      <x:c r="AE7931" s="2" t="n">
        <x:v>1</x:v>
      </x:c>
      <x:c r="AF7931" s="2" t="n">
        <x:v>0</x:v>
      </x:c>
    </x:row>
    <x:row r="7932" ht="23" customHeight="1">
      <x:c r="A7932" s="2" t="n">
        <x:v>7926</x:v>
      </x:c>
      <x:c r="B7932" s="24" t="n">
        <x:v>600587.5</x:v>
      </x:c>
      <x:c r="C7932" s="24" t="n">
        <x:v>480470</x:v>
      </x:c>
      <x:c r="D7932" s="24" t="n">
        <x:f>SUM(B7932:C7932)</x:f>
        <x:v>1081057.5</x:v>
      </x:c>
      <x:c r="E7932" s="25" t="n">
        <x:f>B7932/D7932</x:f>
        <x:v>0.5555555555555556</x:v>
      </x:c>
      <x:c r="F7932" s="25" t="n">
        <x:f>C7932/D7932</x:f>
        <x:v>0.4444444444444444</x:v>
      </x:c>
      <x:c r="G7932" s="22" t="n">
        <x:v>676056.25</x:v>
      </x:c>
      <x:c r="H7932" s="22" t="n">
        <x:v>1276928.375</x:v>
      </x:c>
      <x:c r="I7932" s="22" t="n">
        <x:f>SUM(G7932:H7932)</x:f>
        <x:v>1952984.625</x:v>
      </x:c>
      <x:c r="J7932" s="22" t="n">
        <x:v>899415</x:v>
      </x:c>
      <x:c r="K7932" s="22" t="n">
        <x:v>181642.5</x:v>
      </x:c>
      <x:c r="L7932" s="22" t="n">
        <x:f>SUM(J7932:K7932)</x:f>
        <x:v>1081057.5</x:v>
      </x:c>
      <x:c r="M7932" s="23" t="n">
        <x:f>D7932-L7932</x:f>
        <x:v>0</x:v>
      </x:c>
      <x:c r="N7932" s="22" t="n">
        <x:v>600587.5</x:v>
      </x:c>
      <x:c r="O7932" s="22" t="n">
        <x:v>480470</x:v>
      </x:c>
      <x:c r="P7932" s="14" t="n">
        <x:f>N7932/SUM(N7932:O7932)</x:f>
        <x:v>0.5555555555555556</x:v>
      </x:c>
      <x:c r="Q7932" s="22" t="n">
        <x:v>675538.75</x:v>
      </x:c>
      <x:c r="R7932" s="22" t="n">
        <x:v>1277704.625</x:v>
      </x:c>
      <x:c r="S7932" s="2" t="n">
        <x:v>1</x:v>
      </x:c>
      <x:c r="T7932" s="2" t="n">
        <x:v>4</x:v>
      </x:c>
      <x:c r="U7932" s="2" t="n">
        <x:v>3</x:v>
      </x:c>
      <x:c r="V7932" s="2" t="n">
        <x:v>5</x:v>
      </x:c>
      <x:c r="W7932" s="2" t="n">
        <x:v>4</x:v>
      </x:c>
      <x:c r="X7932" s="2" t="n">
        <x:v>4</x:v>
      </x:c>
      <x:c r="Y7932" s="2" t="n">
        <x:v>4</x:v>
      </x:c>
      <x:c r="Z7932" s="22" t="n">
        <x:v>368046</x:v>
      </x:c>
      <x:c r="AA7932" s="22" t="n">
        <x:v>531369</x:v>
      </x:c>
      <x:c r="AB7932" s="22" t="n">
        <x:v>163323</x:v>
      </x:c>
      <x:c r="AC7932" s="22" t="n">
        <x:v>181642.5</x:v>
      </x:c>
      <x:c r="AD7932" s="22" t="n">
        <x:v>0</x:v>
      </x:c>
      <x:c r="AE7932" s="2" t="n">
        <x:v>0</x:v>
      </x:c>
      <x:c r="AF7932" s="2" t="n">
        <x:v>0</x:v>
      </x:c>
    </x:row>
    <x:row r="7933" ht="23" customHeight="1">
      <x:c r="A7933" s="2" t="n">
        <x:v>7927</x:v>
      </x:c>
      <x:c r="B7933" s="24" t="n">
        <x:v>563540.25</x:v>
      </x:c>
      <x:c r="C7933" s="24" t="n">
        <x:v>402528.75</x:v>
      </x:c>
      <x:c r="D7933" s="24" t="n">
        <x:f>SUM(B7933:C7933)</x:f>
        <x:v>966069</x:v>
      </x:c>
      <x:c r="E7933" s="25" t="n">
        <x:f>B7933/D7933</x:f>
        <x:v>0.5833333333333334</x:v>
      </x:c>
      <x:c r="F7933" s="25" t="n">
        <x:f>C7933/D7933</x:f>
        <x:v>0.4166666666666667</x:v>
      </x:c>
      <x:c r="G7933" s="22" t="n">
        <x:v>775818.75</x:v>
      </x:c>
      <x:c r="H7933" s="22" t="n">
        <x:v>1184367.75</x:v>
      </x:c>
      <x:c r="I7933" s="22" t="n">
        <x:f>SUM(G7933:H7933)</x:f>
        <x:v>1960186.5</x:v>
      </x:c>
      <x:c r="J7933" s="22" t="n">
        <x:v>844974</x:v>
      </x:c>
      <x:c r="K7933" s="22" t="n">
        <x:v>121095</x:v>
      </x:c>
      <x:c r="L7933" s="22" t="n">
        <x:f>SUM(J7933:K7933)</x:f>
        <x:v>966069</x:v>
      </x:c>
      <x:c r="M7933" s="23" t="n">
        <x:f>D7933-L7933</x:f>
        <x:v>0</x:v>
      </x:c>
      <x:c r="N7933" s="22" t="n">
        <x:v>563540.25</x:v>
      </x:c>
      <x:c r="O7933" s="22" t="n">
        <x:v>402528.75</x:v>
      </x:c>
      <x:c r="P7933" s="14" t="n">
        <x:f>N7933/SUM(N7933:O7933)</x:f>
        <x:v>0.5833333333333334</x:v>
      </x:c>
      <x:c r="Q7933" s="22" t="n">
        <x:v>774783.75</x:v>
      </x:c>
      <x:c r="R7933" s="22" t="n">
        <x:v>1184626.5</x:v>
      </x:c>
      <x:c r="S7933" s="2" t="n">
        <x:v>1</x:v>
      </x:c>
      <x:c r="T7933" s="2" t="n">
        <x:v>3</x:v>
      </x:c>
      <x:c r="U7933" s="2" t="n">
        <x:v>2</x:v>
      </x:c>
      <x:c r="V7933" s="2" t="n">
        <x:v>3</x:v>
      </x:c>
      <x:c r="W7933" s="2" t="n">
        <x:v>3</x:v>
      </x:c>
      <x:c r="X7933" s="2" t="n">
        <x:v>3</x:v>
      </x:c>
      <x:c r="Y7933" s="2" t="n">
        <x:v>3</x:v>
      </x:c>
      <x:c r="Z7933" s="22" t="n">
        <x:v>368046</x:v>
      </x:c>
      <x:c r="AA7933" s="22" t="n">
        <x:v>476928</x:v>
      </x:c>
      <x:c r="AB7933" s="22" t="n">
        <x:v>108882</x:v>
      </x:c>
      <x:c r="AC7933" s="22" t="n">
        <x:v>121095</x:v>
      </x:c>
      <x:c r="AD7933" s="22" t="n">
        <x:v>0</x:v>
      </x:c>
      <x:c r="AE7933" s="2" t="n">
        <x:v>0</x:v>
      </x:c>
      <x:c r="AF7933" s="2" t="n">
        <x:v>0</x:v>
      </x:c>
    </x:row>
    <x:row r="7934" ht="23" customHeight="1">
      <x:c r="A7934" s="2" t="n">
        <x:v>7928</x:v>
      </x:c>
      <x:c r="B7934" s="24" t="n">
        <x:v>668383.1625000001</x:v>
      </x:c>
      <x:c r="C7934" s="24" t="n">
        <x:v>412674.3375</x:v>
      </x:c>
      <x:c r="D7934" s="24" t="n">
        <x:f>SUM(B7934:C7934)</x:f>
        <x:v>1081057.5</x:v>
      </x:c>
      <x:c r="E7934" s="25" t="n">
        <x:f>B7934/D7934</x:f>
        <x:v>0.6182679112813149</x:v>
      </x:c>
      <x:c r="F7934" s="25" t="n">
        <x:f>C7934/D7934</x:f>
        <x:v>0.3817320887186852</x:v>
      </x:c>
      <x:c r="G7934" s="22" t="n">
        <x:v>1052083.5375</x:v>
      </x:c>
      <x:c r="H7934" s="22" t="n">
        <x:v>841086.7125</x:v>
      </x:c>
      <x:c r="I7934" s="22" t="n">
        <x:f>SUM(G7934:H7934)</x:f>
        <x:v>1893170.25</x:v>
      </x:c>
      <x:c r="J7934" s="22" t="n">
        <x:v>899415</x:v>
      </x:c>
      <x:c r="K7934" s="22" t="n">
        <x:v>181642.5</x:v>
      </x:c>
      <x:c r="L7934" s="22" t="n">
        <x:f>SUM(J7934:K7934)</x:f>
        <x:v>1081057.5</x:v>
      </x:c>
      <x:c r="M7934" s="23" t="n">
        <x:f>D7934-L7934</x:f>
        <x:v>0</x:v>
      </x:c>
      <x:c r="N7934" s="22" t="n">
        <x:v>667779.4125000001</x:v>
      </x:c>
      <x:c r="O7934" s="22" t="n">
        <x:v>413278.0875</x:v>
      </x:c>
      <x:c r="P7934" s="14" t="n">
        <x:f>N7934/SUM(N7934:O7934)</x:f>
        <x:v>0.6177094303494496</x:v>
      </x:c>
      <x:c r="Q7934" s="22" t="n">
        <x:v>1050962.2875</x:v>
      </x:c>
      <x:c r="R7934" s="22" t="n">
        <x:v>842466.7125</x:v>
      </x:c>
      <x:c r="S7934" s="2" t="n">
        <x:v>2</x:v>
      </x:c>
      <x:c r="T7934" s="2" t="n">
        <x:v>3</x:v>
      </x:c>
      <x:c r="U7934" s="2" t="n">
        <x:v>3</x:v>
      </x:c>
      <x:c r="V7934" s="2" t="n">
        <x:v>4</x:v>
      </x:c>
      <x:c r="W7934" s="2" t="n">
        <x:v>4</x:v>
      </x:c>
      <x:c r="X7934" s="2" t="n">
        <x:v>4</x:v>
      </x:c>
      <x:c r="Y7934" s="2" t="n">
        <x:v>4</x:v>
      </x:c>
      <x:c r="Z7934" s="22" t="n">
        <x:v>422487</x:v>
      </x:c>
      <x:c r="AA7934" s="22" t="n">
        <x:v>476928</x:v>
      </x:c>
      <x:c r="AB7934" s="22" t="n">
        <x:v>163323</x:v>
      </x:c>
      <x:c r="AC7934" s="22" t="n">
        <x:v>121095</x:v>
      </x:c>
      <x:c r="AD7934" s="22" t="n">
        <x:v>60547.5</x:v>
      </x:c>
      <x:c r="AE7934" s="2" t="n">
        <x:v>0</x:v>
      </x:c>
      <x:c r="AF7934" s="2" t="n">
        <x:v>1</x:v>
      </x:c>
    </x:row>
    <x:row r="7935" ht="23" customHeight="1">
      <x:c r="A7935" s="2" t="n">
        <x:v>7929</x:v>
      </x:c>
      <x:c r="B7935" s="24" t="n">
        <x:v>645902.1</x:v>
      </x:c>
      <x:c r="C7935" s="24" t="n">
        <x:v>435155.4</x:v>
      </x:c>
      <x:c r="D7935" s="24" t="n">
        <x:f>SUM(B7935:C7935)</x:f>
        <x:v>1081057.5</x:v>
      </x:c>
      <x:c r="E7935" s="25" t="n">
        <x:f>B7935/D7935</x:f>
        <x:v>0.5974724748683581</x:v>
      </x:c>
      <x:c r="F7935" s="25" t="n">
        <x:f>C7935/D7935</x:f>
        <x:v>0.40252752513164197</x:v>
      </x:c>
      <x:c r="G7935" s="22" t="n">
        <x:v>1134215.0999999999</x:v>
      </x:c>
      <x:c r="H7935" s="22" t="n">
        <x:v>901500.525</x:v>
      </x:c>
      <x:c r="I7935" s="22" t="n">
        <x:f>SUM(G7935:H7935)</x:f>
        <x:v>2035715.625</x:v>
      </x:c>
      <x:c r="J7935" s="22" t="n">
        <x:v>899415</x:v>
      </x:c>
      <x:c r="K7935" s="22" t="n">
        <x:v>181642.5</x:v>
      </x:c>
      <x:c r="L7935" s="22" t="n">
        <x:f>SUM(J7935:K7935)</x:f>
        <x:v>1081057.5</x:v>
      </x:c>
      <x:c r="M7935" s="23" t="n">
        <x:f>D7935-L7935</x:f>
        <x:v>0</x:v>
      </x:c>
      <x:c r="N7935" s="22" t="n">
        <x:v>645384.6</x:v>
      </x:c>
      <x:c r="O7935" s="22" t="n">
        <x:v>435672.9</x:v>
      </x:c>
      <x:c r="P7935" s="14" t="n">
        <x:f>N7935/SUM(N7935:O7935)</x:f>
        <x:v>0.5969937769267591</x:v>
      </x:c>
      <x:c r="Q7935" s="22" t="n">
        <x:v>1132662.5999999999</x:v>
      </x:c>
      <x:c r="R7935" s="22" t="n">
        <x:v>902535.525</x:v>
      </x:c>
      <x:c r="S7935" s="2" t="n">
        <x:v>2</x:v>
      </x:c>
      <x:c r="T7935" s="2" t="n">
        <x:v>3</x:v>
      </x:c>
      <x:c r="U7935" s="2" t="n">
        <x:v>3</x:v>
      </x:c>
      <x:c r="V7935" s="2" t="n">
        <x:v>3</x:v>
      </x:c>
      <x:c r="W7935" s="2" t="n">
        <x:v>4</x:v>
      </x:c>
      <x:c r="X7935" s="2" t="n">
        <x:v>4</x:v>
      </x:c>
      <x:c r="Y7935" s="2" t="n">
        <x:v>4</x:v>
      </x:c>
      <x:c r="Z7935" s="22" t="n">
        <x:v>422487</x:v>
      </x:c>
      <x:c r="AA7935" s="22" t="n">
        <x:v>476928</x:v>
      </x:c>
      <x:c r="AB7935" s="22" t="n">
        <x:v>163323</x:v>
      </x:c>
      <x:c r="AC7935" s="22" t="n">
        <x:v>121095</x:v>
      </x:c>
      <x:c r="AD7935" s="22" t="n">
        <x:v>60547.5</x:v>
      </x:c>
      <x:c r="AE7935" s="2" t="n">
        <x:v>0</x:v>
      </x:c>
      <x:c r="AF7935" s="2" t="n">
        <x:v>1</x:v>
      </x:c>
    </x:row>
    <x:row r="7936" ht="23" customHeight="1">
      <x:c r="A7936" s="2" t="n">
        <x:v>7930</x:v>
      </x:c>
      <x:c r="B7936" s="24" t="n">
        <x:v>567387</x:v>
      </x:c>
      <x:c r="C7936" s="24" t="n">
        <x:v>283693.5</x:v>
      </x:c>
      <x:c r="D7936" s="24" t="n">
        <x:f>SUM(B7936:C7936)</x:f>
        <x:v>851080.5</x:v>
      </x:c>
      <x:c r="E7936" s="25" t="n">
        <x:f>B7936/D7936</x:f>
        <x:v>0.6666666666666666</x:v>
      </x:c>
      <x:c r="F7936" s="25" t="n">
        <x:f>C7936/D7936</x:f>
        <x:v>0.3333333333333333</x:v>
      </x:c>
      <x:c r="G7936" s="22" t="n">
        <x:v>659916</x:v>
      </x:c>
      <x:c r="H7936" s="22" t="n">
        <x:v>1027095.1875</x:v>
      </x:c>
      <x:c r="I7936" s="22" t="n">
        <x:f>SUM(G7936:H7936)</x:f>
        <x:v>1687011.1875</x:v>
      </x:c>
      <x:c r="J7936" s="22" t="n">
        <x:v>790533</x:v>
      </x:c>
      <x:c r="K7936" s="22" t="n">
        <x:v>60547.5</x:v>
      </x:c>
      <x:c r="L7936" s="22" t="n">
        <x:f>SUM(J7936:K7936)</x:f>
        <x:v>851080.5</x:v>
      </x:c>
      <x:c r="M7936" s="23" t="n">
        <x:f>D7936-L7936</x:f>
        <x:v>0</x:v>
      </x:c>
      <x:c r="N7936" s="22" t="n">
        <x:v>567387</x:v>
      </x:c>
      <x:c r="O7936" s="22" t="n">
        <x:v>283693.5</x:v>
      </x:c>
      <x:c r="P7936" s="14" t="n">
        <x:f>N7936/SUM(N7936:O7936)</x:f>
        <x:v>0.6666666666666666</x:v>
      </x:c>
      <x:c r="Q7936" s="22" t="n">
        <x:v>659398.5</x:v>
      </x:c>
      <x:c r="R7936" s="22" t="n">
        <x:v>1027353.9375</x:v>
      </x:c>
      <x:c r="S7936" s="2" t="n">
        <x:v>1</x:v>
      </x:c>
      <x:c r="T7936" s="2" t="n">
        <x:v>2</x:v>
      </x:c>
      <x:c r="U7936" s="2" t="n">
        <x:v>1</x:v>
      </x:c>
      <x:c r="V7936" s="2" t="n">
        <x:v>1</x:v>
      </x:c>
      <x:c r="W7936" s="2" t="n">
        <x:v>2</x:v>
      </x:c>
      <x:c r="X7936" s="2" t="n">
        <x:v>2</x:v>
      </x:c>
      <x:c r="Y7936" s="2" t="n">
        <x:v>2</x:v>
      </x:c>
      <x:c r="Z7936" s="22" t="n">
        <x:v>368046</x:v>
      </x:c>
      <x:c r="AA7936" s="22" t="n">
        <x:v>422487</x:v>
      </x:c>
      <x:c r="AB7936" s="22" t="n">
        <x:v>54441</x:v>
      </x:c>
      <x:c r="AC7936" s="22" t="n">
        <x:v>60547.5</x:v>
      </x:c>
      <x:c r="AD7936" s="22" t="n">
        <x:v>0</x:v>
      </x:c>
      <x:c r="AE7936" s="2" t="n">
        <x:v>0</x:v>
      </x:c>
      <x:c r="AF7936" s="2" t="n">
        <x:v>0</x:v>
      </x:c>
    </x:row>
    <x:row r="7937" ht="23" customHeight="1">
      <x:c r="A7937" s="2" t="n">
        <x:v>7931</x:v>
      </x:c>
      <x:c r="B7937" s="24" t="n">
        <x:v>764163.5</x:v>
      </x:c>
      <x:c r="C7937" s="24" t="n">
        <x:v>201905.5</x:v>
      </x:c>
      <x:c r="D7937" s="24" t="n">
        <x:f>SUM(B7937:C7937)</x:f>
        <x:v>966069</x:v>
      </x:c>
      <x:c r="E7937" s="25" t="n">
        <x:f>B7937/D7937</x:f>
        <x:v>0.7910030235935528</x:v>
      </x:c>
      <x:c r="F7937" s="25" t="n">
        <x:f>C7937/D7937</x:f>
        <x:v>0.20899697640644715</x:v>
      </x:c>
      <x:c r="G7937" s="22" t="n">
        <x:v>1270545.875</x:v>
      </x:c>
      <x:c r="H7937" s="22" t="n">
        <x:v>500326.1875</x:v>
      </x:c>
      <x:c r="I7937" s="22" t="n">
        <x:f>SUM(G7937:H7937)</x:f>
        <x:v>1770872.0625</x:v>
      </x:c>
      <x:c r="J7937" s="22" t="n">
        <x:v>844974</x:v>
      </x:c>
      <x:c r="K7937" s="22" t="n">
        <x:v>121095</x:v>
      </x:c>
      <x:c r="L7937" s="22" t="n">
        <x:f>SUM(J7937:K7937)</x:f>
        <x:v>966069</x:v>
      </x:c>
      <x:c r="M7937" s="23" t="n">
        <x:f>D7937-L7937</x:f>
        <x:v>0</x:v>
      </x:c>
      <x:c r="N7937" s="22" t="n">
        <x:v>764163.5</x:v>
      </x:c>
      <x:c r="O7937" s="22" t="n">
        <x:v>201905.5</x:v>
      </x:c>
      <x:c r="P7937" s="14" t="n">
        <x:f>N7937/SUM(N7937:O7937)</x:f>
        <x:v>0.7910030235935528</x:v>
      </x:c>
      <x:c r="Q7937" s="22" t="n">
        <x:v>1270028.375</x:v>
      </x:c>
      <x:c r="R7937" s="22" t="n">
        <x:v>500843.6875</x:v>
      </x:c>
      <x:c r="S7937" s="2" t="n">
        <x:v>2</x:v>
      </x:c>
      <x:c r="T7937" s="2" t="n">
        <x:v>2</x:v>
      </x:c>
      <x:c r="U7937" s="2" t="n">
        <x:v>2</x:v>
      </x:c>
      <x:c r="V7937" s="2" t="n">
        <x:v>1</x:v>
      </x:c>
      <x:c r="W7937" s="2" t="n">
        <x:v>3</x:v>
      </x:c>
      <x:c r="X7937" s="2" t="n">
        <x:v>3</x:v>
      </x:c>
      <x:c r="Y7937" s="2" t="n">
        <x:v>3</x:v>
      </x:c>
      <x:c r="Z7937" s="22" t="n">
        <x:v>422487</x:v>
      </x:c>
      <x:c r="AA7937" s="22" t="n">
        <x:v>422487</x:v>
      </x:c>
      <x:c r="AB7937" s="22" t="n">
        <x:v>108882</x:v>
      </x:c>
      <x:c r="AC7937" s="22" t="n">
        <x:v>60547.5</x:v>
      </x:c>
      <x:c r="AD7937" s="22" t="n">
        <x:v>60547.5</x:v>
      </x:c>
      <x:c r="AE7937" s="2" t="n">
        <x:v>0</x:v>
      </x:c>
      <x:c r="AF7937" s="2" t="n">
        <x:v>0</x:v>
      </x:c>
    </x:row>
    <x:row r="7938" ht="23" customHeight="1">
      <x:c r="A7938" s="2" t="n">
        <x:v>7932</x:v>
      </x:c>
      <x:c r="B7938" s="24" t="n">
        <x:v>0</x:v>
      </x:c>
      <x:c r="C7938" s="24" t="n">
        <x:v>851080.5</x:v>
      </x:c>
      <x:c r="D7938" s="24" t="n">
        <x:f>SUM(B7938:C7938)</x:f>
        <x:v>851080.5</x:v>
      </x:c>
      <x:c r="E7938" s="25" t="n">
        <x:f>B7938/D7938</x:f>
        <x:v>0</x:v>
      </x:c>
      <x:c r="F7938" s="25" t="n">
        <x:f>C7938/D7938</x:f>
        <x:v>1</x:v>
      </x:c>
      <x:c r="G7938" s="22" t="n">
        <x:v>828621</x:v>
      </x:c>
      <x:c r="H7938" s="22" t="n">
        <x:v>949638.375</x:v>
      </x:c>
      <x:c r="I7938" s="22" t="n">
        <x:f>SUM(G7938:H7938)</x:f>
        <x:v>1778259.375</x:v>
      </x:c>
      <x:c r="J7938" s="22" t="n">
        <x:v>790533</x:v>
      </x:c>
      <x:c r="K7938" s="22" t="n">
        <x:v>60547.5</x:v>
      </x:c>
      <x:c r="L7938" s="22" t="n">
        <x:f>SUM(J7938:K7938)</x:f>
        <x:v>851080.5</x:v>
      </x:c>
      <x:c r="M7938" s="23" t="n">
        <x:f>D7938-L7938</x:f>
        <x:v>0</x:v>
      </x:c>
      <x:c r="N7938" s="22" t="n">
        <x:v>0</x:v>
      </x:c>
      <x:c r="O7938" s="22" t="n">
        <x:v>851080.5</x:v>
      </x:c>
      <x:c r="P7938" s="14" t="n">
        <x:f>N7938/SUM(N7938:O7938)</x:f>
        <x:v>0</x:v>
      </x:c>
      <x:c r="Q7938" s="22" t="n">
        <x:v>828103.5</x:v>
      </x:c>
      <x:c r="R7938" s="22" t="n">
        <x:v>949897.125</x:v>
      </x:c>
      <x:c r="S7938" s="2" t="n">
        <x:v>2</x:v>
      </x:c>
      <x:c r="T7938" s="2" t="n">
        <x:v>1</x:v>
      </x:c>
      <x:c r="U7938" s="2" t="n">
        <x:v>0</x:v>
      </x:c>
      <x:c r="V7938" s="2" t="n">
        <x:v>1</x:v>
      </x:c>
      <x:c r="W7938" s="2" t="n">
        <x:v>2</x:v>
      </x:c>
      <x:c r="X7938" s="2" t="n">
        <x:v>2</x:v>
      </x:c>
      <x:c r="Y7938" s="2" t="n">
        <x:v>2</x:v>
      </x:c>
      <x:c r="Z7938" s="22" t="n">
        <x:v>422487</x:v>
      </x:c>
      <x:c r="AA7938" s="22" t="n">
        <x:v>368046</x:v>
      </x:c>
      <x:c r="AB7938" s="22" t="n">
        <x:v>54441</x:v>
      </x:c>
      <x:c r="AC7938" s="22" t="n">
        <x:v>0</x:v>
      </x:c>
      <x:c r="AD7938" s="22" t="n">
        <x:v>60547.5</x:v>
      </x:c>
      <x:c r="AE7938" s="2" t="n">
        <x:v>0</x:v>
      </x:c>
      <x:c r="AF7938" s="2" t="n">
        <x:v>0</x:v>
      </x:c>
    </x:row>
    <x:row r="7939" ht="23" customHeight="1">
      <x:c r="A7939" s="2" t="n">
        <x:v>7933</x:v>
      </x:c>
      <x:c r="B7939" s="24" t="n">
        <x:v>981387</x:v>
      </x:c>
      <x:c r="C7939" s="24" t="n">
        <x:v>99670.5</x:v>
      </x:c>
      <x:c r="D7939" s="24" t="n">
        <x:f>SUM(B7939:C7939)</x:f>
        <x:v>1081057.5</x:v>
      </x:c>
      <x:c r="E7939" s="25" t="n">
        <x:f>B7939/D7939</x:f>
        <x:v>0.9078027764480613</x:v>
      </x:c>
      <x:c r="F7939" s="25" t="n">
        <x:f>C7939/D7939</x:f>
        <x:v>0.09219722355193873</x:v>
      </x:c>
      <x:c r="G7939" s="22" t="n">
        <x:v>1365087.375</x:v>
      </x:c>
      <x:c r="H7939" s="22" t="n">
        <x:v>528082.875</x:v>
      </x:c>
      <x:c r="I7939" s="22" t="n">
        <x:f>SUM(G7939:H7939)</x:f>
        <x:v>1893170.25</x:v>
      </x:c>
      <x:c r="J7939" s="22" t="n">
        <x:v>899415</x:v>
      </x:c>
      <x:c r="K7939" s="22" t="n">
        <x:v>181642.5</x:v>
      </x:c>
      <x:c r="L7939" s="22" t="n">
        <x:f>SUM(J7939:K7939)</x:f>
        <x:v>1081057.5</x:v>
      </x:c>
      <x:c r="M7939" s="23" t="n">
        <x:f>D7939-L7939</x:f>
        <x:v>0</x:v>
      </x:c>
      <x:c r="N7939" s="22" t="n">
        <x:v>981387</x:v>
      </x:c>
      <x:c r="O7939" s="22" t="n">
        <x:v>99670.5</x:v>
      </x:c>
      <x:c r="P7939" s="14" t="n">
        <x:f>N7939/SUM(N7939:O7939)</x:f>
        <x:v>0.9078027764480613</x:v>
      </x:c>
      <x:c r="Q7939" s="22" t="n">
        <x:v>1364569.875</x:v>
      </x:c>
      <x:c r="R7939" s="22" t="n">
        <x:v>528859.125</x:v>
      </x:c>
      <x:c r="S7939" s="2" t="n">
        <x:v>2</x:v>
      </x:c>
      <x:c r="T7939" s="2" t="n">
        <x:v>3</x:v>
      </x:c>
      <x:c r="U7939" s="2" t="n">
        <x:v>3</x:v>
      </x:c>
      <x:c r="V7939" s="2" t="n">
        <x:v>1</x:v>
      </x:c>
      <x:c r="W7939" s="2" t="n">
        <x:v>4</x:v>
      </x:c>
      <x:c r="X7939" s="2" t="n">
        <x:v>4</x:v>
      </x:c>
      <x:c r="Y7939" s="2" t="n">
        <x:v>4</x:v>
      </x:c>
      <x:c r="Z7939" s="22" t="n">
        <x:v>422487</x:v>
      </x:c>
      <x:c r="AA7939" s="22" t="n">
        <x:v>476928</x:v>
      </x:c>
      <x:c r="AB7939" s="22" t="n">
        <x:v>163323</x:v>
      </x:c>
      <x:c r="AC7939" s="22" t="n">
        <x:v>121095</x:v>
      </x:c>
      <x:c r="AD7939" s="22" t="n">
        <x:v>60547.5</x:v>
      </x:c>
      <x:c r="AE7939" s="2" t="n">
        <x:v>0</x:v>
      </x:c>
      <x:c r="AF7939" s="2" t="n">
        <x:v>0</x:v>
      </x:c>
    </x:row>
    <x:row r="7940" ht="23" customHeight="1">
      <x:c r="A7940" s="2" t="n">
        <x:v>7934</x:v>
      </x:c>
      <x:c r="B7940" s="24" t="n">
        <x:v>764990.0625</x:v>
      </x:c>
      <x:c r="C7940" s="24" t="n">
        <x:v>316067.4375</x:v>
      </x:c>
      <x:c r="D7940" s="24" t="n">
        <x:f>SUM(B7940:C7940)</x:f>
        <x:v>1081057.5</x:v>
      </x:c>
      <x:c r="E7940" s="25" t="n">
        <x:f>B7940/D7940</x:f>
        <x:v>0.7076312430189884</x:v>
      </x:c>
      <x:c r="F7940" s="25" t="n">
        <x:f>C7940/D7940</x:f>
        <x:v>0.29236875698101167</x:v>
      </x:c>
      <x:c r="G7940" s="22" t="n">
        <x:v>1285698.5625</x:v>
      </x:c>
      <x:c r="H7940" s="22" t="n">
        <x:v>743975.25</x:v>
      </x:c>
      <x:c r="I7940" s="22" t="n">
        <x:f>SUM(G7940:H7940)</x:f>
        <x:v>2029673.8125</x:v>
      </x:c>
      <x:c r="J7940" s="22" t="n">
        <x:v>899415</x:v>
      </x:c>
      <x:c r="K7940" s="22" t="n">
        <x:v>181642.5</x:v>
      </x:c>
      <x:c r="L7940" s="22" t="n">
        <x:f>SUM(J7940:K7940)</x:f>
        <x:v>1081057.5</x:v>
      </x:c>
      <x:c r="M7940" s="23" t="n">
        <x:f>D7940-L7940</x:f>
        <x:v>0</x:v>
      </x:c>
      <x:c r="N7940" s="22" t="n">
        <x:v>764386.3125</x:v>
      </x:c>
      <x:c r="O7940" s="22" t="n">
        <x:v>316671.1875</x:v>
      </x:c>
      <x:c r="P7940" s="14" t="n">
        <x:f>N7940/SUM(N7940:O7940)</x:f>
        <x:v>0.707072762087123</x:v>
      </x:c>
      <x:c r="Q7940" s="22" t="n">
        <x:v>1284059.8125</x:v>
      </x:c>
      <x:c r="R7940" s="22" t="n">
        <x:v>745096.5</x:v>
      </x:c>
      <x:c r="S7940" s="2" t="n">
        <x:v>2</x:v>
      </x:c>
      <x:c r="T7940" s="2" t="n">
        <x:v>3</x:v>
      </x:c>
      <x:c r="U7940" s="2" t="n">
        <x:v>2</x:v>
      </x:c>
      <x:c r="V7940" s="2" t="n">
        <x:v>3</x:v>
      </x:c>
      <x:c r="W7940" s="2" t="n">
        <x:v>4</x:v>
      </x:c>
      <x:c r="X7940" s="2" t="n">
        <x:v>4</x:v>
      </x:c>
      <x:c r="Y7940" s="2" t="n">
        <x:v>4</x:v>
      </x:c>
      <x:c r="Z7940" s="22" t="n">
        <x:v>422487</x:v>
      </x:c>
      <x:c r="AA7940" s="22" t="n">
        <x:v>476928</x:v>
      </x:c>
      <x:c r="AB7940" s="22" t="n">
        <x:v>163323</x:v>
      </x:c>
      <x:c r="AC7940" s="22" t="n">
        <x:v>121095</x:v>
      </x:c>
      <x:c r="AD7940" s="22" t="n">
        <x:v>60547.5</x:v>
      </x:c>
      <x:c r="AE7940" s="2" t="n">
        <x:v>0</x:v>
      </x:c>
      <x:c r="AF7940" s="2" t="n">
        <x:v>1</x:v>
      </x:c>
    </x:row>
    <x:row r="7941" ht="23" customHeight="1">
      <x:c r="A7941" s="2" t="n">
        <x:v>7935</x:v>
      </x:c>
      <x:c r="B7941" s="24" t="n">
        <x:v>999172.44</x:v>
      </x:c>
      <x:c r="C7941" s="24" t="n">
        <x:v>81885.06</x:v>
      </x:c>
      <x:c r="D7941" s="24" t="n">
        <x:f>SUM(B7941:C7941)</x:f>
        <x:v>1081057.5</x:v>
      </x:c>
      <x:c r="E7941" s="25" t="n">
        <x:f>B7941/D7941</x:f>
        <x:v>0.9242546673049306</x:v>
      </x:c>
      <x:c r="F7941" s="25" t="n">
        <x:f>C7941/D7941</x:f>
        <x:v>0.0757453326950694</x:v>
      </x:c>
      <x:c r="G7941" s="22" t="n">
        <x:v>1603700.4149999998</x:v>
      </x:c>
      <x:c r="H7941" s="22" t="n">
        <x:v>325511.1225</x:v>
      </x:c>
      <x:c r="I7941" s="22" t="n">
        <x:f>SUM(G7941:H7941)</x:f>
        <x:v>1929211.5374999999</x:v>
      </x:c>
      <x:c r="J7941" s="22" t="n">
        <x:v>899415</x:v>
      </x:c>
      <x:c r="K7941" s="22" t="n">
        <x:v>181642.5</x:v>
      </x:c>
      <x:c r="L7941" s="22" t="n">
        <x:f>SUM(J7941:K7941)</x:f>
        <x:v>1081057.5</x:v>
      </x:c>
      <x:c r="M7941" s="23" t="n">
        <x:f>D7941-L7941</x:f>
        <x:v>0</x:v>
      </x:c>
      <x:c r="N7941" s="22" t="n">
        <x:v>999172.44</x:v>
      </x:c>
      <x:c r="O7941" s="22" t="n">
        <x:v>81885.06</x:v>
      </x:c>
      <x:c r="P7941" s="14" t="n">
        <x:f>N7941/SUM(N7941:O7941)</x:f>
        <x:v>0.9242546673049306</x:v>
      </x:c>
      <x:c r="Q7941" s="22" t="n">
        <x:v>1603182.9149999998</x:v>
      </x:c>
      <x:c r="R7941" s="22" t="n">
        <x:v>326287.3725</x:v>
      </x:c>
      <x:c r="S7941" s="2" t="n">
        <x:v>3</x:v>
      </x:c>
      <x:c r="T7941" s="2" t="n">
        <x:v>2</x:v>
      </x:c>
      <x:c r="U7941" s="2" t="n">
        <x:v>5</x:v>
      </x:c>
      <x:c r="V7941" s="2" t="n">
        <x:v>1</x:v>
      </x:c>
      <x:c r="W7941" s="2" t="n">
        <x:v>4</x:v>
      </x:c>
      <x:c r="X7941" s="2" t="n">
        <x:v>4</x:v>
      </x:c>
      <x:c r="Y7941" s="2" t="n">
        <x:v>4</x:v>
      </x:c>
      <x:c r="Z7941" s="22" t="n">
        <x:v>476928</x:v>
      </x:c>
      <x:c r="AA7941" s="22" t="n">
        <x:v>422487</x:v>
      </x:c>
      <x:c r="AB7941" s="22" t="n">
        <x:v>163323</x:v>
      </x:c>
      <x:c r="AC7941" s="22" t="n">
        <x:v>60547.5</x:v>
      </x:c>
      <x:c r="AD7941" s="22" t="n">
        <x:v>121095</x:v>
      </x:c>
      <x:c r="AE7941" s="2" t="n">
        <x:v>0</x:v>
      </x:c>
      <x:c r="AF7941" s="2" t="n">
        <x:v>0</x:v>
      </x:c>
    </x:row>
    <x:row r="7942" ht="23" customHeight="1">
      <x:c r="A7942" s="2" t="n">
        <x:v>7936</x:v>
      </x:c>
      <x:c r="B7942" s="24" t="n">
        <x:v>464434.6875</x:v>
      </x:c>
      <x:c r="C7942" s="24" t="n">
        <x:v>616622.8125</x:v>
      </x:c>
      <x:c r="D7942" s="24" t="n">
        <x:f>SUM(B7942:C7942)</x:f>
        <x:v>1081057.5</x:v>
      </x:c>
      <x:c r="E7942" s="25" t="n">
        <x:f>B7942/D7942</x:f>
        <x:v>0.42961145683740226</x:v>
      </x:c>
      <x:c r="F7942" s="25" t="n">
        <x:f>C7942/D7942</x:f>
        <x:v>0.5703885431625977</x:v>
      </x:c>
      <x:c r="G7942" s="22" t="n">
        <x:v>539903.4375</x:v>
      </x:c>
      <x:c r="H7942" s="22" t="n">
        <x:v>1488549.9375</x:v>
      </x:c>
      <x:c r="I7942" s="22" t="n">
        <x:f>SUM(G7942:H7942)</x:f>
        <x:v>2028453.375</x:v>
      </x:c>
      <x:c r="J7942" s="22" t="n">
        <x:v>899415</x:v>
      </x:c>
      <x:c r="K7942" s="22" t="n">
        <x:v>181642.5</x:v>
      </x:c>
      <x:c r="L7942" s="22" t="n">
        <x:f>SUM(J7942:K7942)</x:f>
        <x:v>1081057.5</x:v>
      </x:c>
      <x:c r="M7942" s="23" t="n">
        <x:f>D7942-L7942</x:f>
        <x:v>0</x:v>
      </x:c>
      <x:c r="N7942" s="22" t="n">
        <x:v>464132.8125</x:v>
      </x:c>
      <x:c r="O7942" s="22" t="n">
        <x:v>616924.6875</x:v>
      </x:c>
      <x:c r="P7942" s="14" t="n">
        <x:f>N7942/SUM(N7942:O7942)</x:f>
        <x:v>0.4293322163714696</x:v>
      </x:c>
      <x:c r="Q7942" s="22" t="n">
        <x:v>539084.0625</x:v>
      </x:c>
      <x:c r="R7942" s="22" t="n">
        <x:v>1489110.5625</x:v>
      </x:c>
      <x:c r="S7942" s="2" t="n">
        <x:v>1</x:v>
      </x:c>
      <x:c r="T7942" s="2" t="n">
        <x:v>4</x:v>
      </x:c>
      <x:c r="U7942" s="2" t="n">
        <x:v>2</x:v>
      </x:c>
      <x:c r="V7942" s="2" t="n">
        <x:v>4</x:v>
      </x:c>
      <x:c r="W7942" s="2" t="n">
        <x:v>4</x:v>
      </x:c>
      <x:c r="X7942" s="2" t="n">
        <x:v>4</x:v>
      </x:c>
      <x:c r="Y7942" s="2" t="n">
        <x:v>4</x:v>
      </x:c>
      <x:c r="Z7942" s="22" t="n">
        <x:v>368046</x:v>
      </x:c>
      <x:c r="AA7942" s="22" t="n">
        <x:v>531369</x:v>
      </x:c>
      <x:c r="AB7942" s="22" t="n">
        <x:v>163323</x:v>
      </x:c>
      <x:c r="AC7942" s="22" t="n">
        <x:v>181642.5</x:v>
      </x:c>
      <x:c r="AD7942" s="22" t="n">
        <x:v>0</x:v>
      </x:c>
      <x:c r="AE7942" s="2" t="n">
        <x:v>1</x:v>
      </x:c>
      <x:c r="AF7942" s="2" t="n">
        <x:v>0</x:v>
      </x:c>
    </x:row>
    <x:row r="7943" ht="23" customHeight="1">
      <x:c r="A7943" s="2" t="n">
        <x:v>7937</x:v>
      </x:c>
      <x:c r="B7943" s="24" t="n">
        <x:v>425540.25</x:v>
      </x:c>
      <x:c r="C7943" s="24" t="n">
        <x:v>425540.25</x:v>
      </x:c>
      <x:c r="D7943" s="24" t="n">
        <x:f>SUM(B7943:C7943)</x:f>
        <x:v>851080.5</x:v>
      </x:c>
      <x:c r="E7943" s="25" t="n">
        <x:f>B7943/D7943</x:f>
        <x:v>0.5</x:v>
      </x:c>
      <x:c r="F7943" s="25" t="n">
        <x:f>C7943/D7943</x:f>
        <x:v>0.5</x:v>
      </x:c>
      <x:c r="G7943" s="22" t="n">
        <x:v>1161632.25</x:v>
      </x:c>
      <x:c r="H7943" s="22" t="n">
        <x:v>569845.125</x:v>
      </x:c>
      <x:c r="I7943" s="22" t="n">
        <x:f>SUM(G7943:H7943)</x:f>
        <x:v>1731477.375</x:v>
      </x:c>
      <x:c r="J7943" s="22" t="n">
        <x:v>790533</x:v>
      </x:c>
      <x:c r="K7943" s="22" t="n">
        <x:v>60547.5</x:v>
      </x:c>
      <x:c r="L7943" s="22" t="n">
        <x:f>SUM(J7943:K7943)</x:f>
        <x:v>851080.5</x:v>
      </x:c>
      <x:c r="M7943" s="23" t="n">
        <x:f>D7943-L7943</x:f>
        <x:v>0</x:v>
      </x:c>
      <x:c r="N7943" s="22" t="n">
        <x:v>425540.25</x:v>
      </x:c>
      <x:c r="O7943" s="22" t="n">
        <x:v>425540.25</x:v>
      </x:c>
      <x:c r="P7943" s="14" t="n">
        <x:f>N7943/SUM(N7943:O7943)</x:f>
        <x:v>0.5</x:v>
      </x:c>
      <x:c r="Q7943" s="22" t="n">
        <x:v>1161632.25</x:v>
      </x:c>
      <x:c r="R7943" s="22" t="n">
        <x:v>570362.625</x:v>
      </x:c>
      <x:c r="S7943" s="2" t="n">
        <x:v>2</x:v>
      </x:c>
      <x:c r="T7943" s="2" t="n">
        <x:v>1</x:v>
      </x:c>
      <x:c r="U7943" s="2" t="n">
        <x:v>1</x:v>
      </x:c>
      <x:c r="V7943" s="2" t="n">
        <x:v>2</x:v>
      </x:c>
      <x:c r="W7943" s="2" t="n">
        <x:v>2</x:v>
      </x:c>
      <x:c r="X7943" s="2" t="n">
        <x:v>2</x:v>
      </x:c>
      <x:c r="Y7943" s="2" t="n">
        <x:v>2</x:v>
      </x:c>
      <x:c r="Z7943" s="22" t="n">
        <x:v>422487</x:v>
      </x:c>
      <x:c r="AA7943" s="22" t="n">
        <x:v>368046</x:v>
      </x:c>
      <x:c r="AB7943" s="22" t="n">
        <x:v>54441</x:v>
      </x:c>
      <x:c r="AC7943" s="22" t="n">
        <x:v>0</x:v>
      </x:c>
      <x:c r="AD7943" s="22" t="n">
        <x:v>60547.5</x:v>
      </x:c>
      <x:c r="AE7943" s="2" t="n">
        <x:v>0</x:v>
      </x:c>
      <x:c r="AF7943" s="2" t="n">
        <x:v>0</x:v>
      </x:c>
    </x:row>
    <x:row r="7944" ht="23" customHeight="1">
      <x:c r="A7944" s="2" t="n">
        <x:v>7938</x:v>
      </x:c>
      <x:c r="B7944" s="24" t="n">
        <x:v>0</x:v>
      </x:c>
      <x:c r="C7944" s="24" t="n">
        <x:v>851080.5</x:v>
      </x:c>
      <x:c r="D7944" s="24" t="n">
        <x:f>SUM(B7944:C7944)</x:f>
        <x:v>851080.5</x:v>
      </x:c>
      <x:c r="E7944" s="25" t="n">
        <x:f>B7944/D7944</x:f>
        <x:v>0</x:v>
      </x:c>
      <x:c r="F7944" s="25" t="n">
        <x:f>C7944/D7944</x:f>
        <x:v>1</x:v>
      </x:c>
      <x:c r="G7944" s="22" t="n">
        <x:v>736092</x:v>
      </x:c>
      <x:c r="H7944" s="22" t="n">
        <x:v>995385.375</x:v>
      </x:c>
      <x:c r="I7944" s="22" t="n">
        <x:f>SUM(G7944:H7944)</x:f>
        <x:v>1731477.375</x:v>
      </x:c>
      <x:c r="J7944" s="22" t="n">
        <x:v>790533</x:v>
      </x:c>
      <x:c r="K7944" s="22" t="n">
        <x:v>60547.5</x:v>
      </x:c>
      <x:c r="L7944" s="22" t="n">
        <x:f>SUM(J7944:K7944)</x:f>
        <x:v>851080.5</x:v>
      </x:c>
      <x:c r="M7944" s="23" t="n">
        <x:f>D7944-L7944</x:f>
        <x:v>0</x:v>
      </x:c>
      <x:c r="N7944" s="22" t="n">
        <x:v>0</x:v>
      </x:c>
      <x:c r="O7944" s="22" t="n">
        <x:v>851080.5</x:v>
      </x:c>
      <x:c r="P7944" s="14" t="n">
        <x:f>N7944/SUM(N7944:O7944)</x:f>
        <x:v>0</x:v>
      </x:c>
      <x:c r="Q7944" s="22" t="n">
        <x:v>736092</x:v>
      </x:c>
      <x:c r="R7944" s="22" t="n">
        <x:v>995902.875</x:v>
      </x:c>
      <x:c r="S7944" s="2" t="n">
        <x:v>2</x:v>
      </x:c>
      <x:c r="T7944" s="2" t="n">
        <x:v>1</x:v>
      </x:c>
      <x:c r="U7944" s="2" t="n">
        <x:v>0</x:v>
      </x:c>
      <x:c r="V7944" s="2" t="n">
        <x:v>1</x:v>
      </x:c>
      <x:c r="W7944" s="2" t="n">
        <x:v>2</x:v>
      </x:c>
      <x:c r="X7944" s="2" t="n">
        <x:v>2</x:v>
      </x:c>
      <x:c r="Y7944" s="2" t="n">
        <x:v>2</x:v>
      </x:c>
      <x:c r="Z7944" s="22" t="n">
        <x:v>422487</x:v>
      </x:c>
      <x:c r="AA7944" s="22" t="n">
        <x:v>368046</x:v>
      </x:c>
      <x:c r="AB7944" s="22" t="n">
        <x:v>54441</x:v>
      </x:c>
      <x:c r="AC7944" s="22" t="n">
        <x:v>0</x:v>
      </x:c>
      <x:c r="AD7944" s="22" t="n">
        <x:v>60547.5</x:v>
      </x:c>
      <x:c r="AE7944" s="2" t="n">
        <x:v>0</x:v>
      </x:c>
      <x:c r="AF7944" s="2" t="n">
        <x:v>0</x:v>
      </x:c>
    </x:row>
    <x:row r="7945" ht="23" customHeight="1">
      <x:c r="A7945" s="2" t="n">
        <x:v>7939</x:v>
      </x:c>
      <x:c r="B7945" s="24" t="n">
        <x:v>743883.8250000001</x:v>
      </x:c>
      <x:c r="C7945" s="24" t="n">
        <x:v>337173.675</x:v>
      </x:c>
      <x:c r="D7945" s="24" t="n">
        <x:f>SUM(B7945:C7945)</x:f>
        <x:v>1081057.5</x:v>
      </x:c>
      <x:c r="E7945" s="25" t="n">
        <x:f>B7945/D7945</x:f>
        <x:v>0.6881075474708793</x:v>
      </x:c>
      <x:c r="F7945" s="25" t="n">
        <x:f>C7945/D7945</x:f>
        <x:v>0.3118924525291208</x:v>
      </x:c>
      <x:c r="G7945" s="22" t="n">
        <x:v>1476218.7750000001</x:v>
      </x:c>
      <x:c r="H7945" s="22" t="n">
        <x:v>571094.025</x:v>
      </x:c>
      <x:c r="I7945" s="22" t="n">
        <x:f>SUM(G7945:H7945)</x:f>
        <x:v>2047312.8000000003</x:v>
      </x:c>
      <x:c r="J7945" s="22" t="n">
        <x:v>899415</x:v>
      </x:c>
      <x:c r="K7945" s="22" t="n">
        <x:v>181642.5</x:v>
      </x:c>
      <x:c r="L7945" s="22" t="n">
        <x:f>SUM(J7945:K7945)</x:f>
        <x:v>1081057.5</x:v>
      </x:c>
      <x:c r="M7945" s="23" t="n">
        <x:f>D7945-L7945</x:f>
        <x:v>0</x:v>
      </x:c>
      <x:c r="N7945" s="22" t="n">
        <x:v>744315.0750000001</x:v>
      </x:c>
      <x:c r="O7945" s="22" t="n">
        <x:v>336742.425</x:v>
      </x:c>
      <x:c r="P7945" s="14" t="n">
        <x:f>N7945/SUM(N7945:O7945)</x:f>
        <x:v>0.6885064624222117</x:v>
      </x:c>
      <x:c r="Q7945" s="22" t="n">
        <x:v>1475615.0250000001</x:v>
      </x:c>
      <x:c r="R7945" s="22" t="n">
        <x:v>571180.275</x:v>
      </x:c>
      <x:c r="S7945" s="2" t="n">
        <x:v>3</x:v>
      </x:c>
      <x:c r="T7945" s="2" t="n">
        <x:v>2</x:v>
      </x:c>
      <x:c r="U7945" s="2" t="n">
        <x:v>2</x:v>
      </x:c>
      <x:c r="V7945" s="2" t="n">
        <x:v>2</x:v>
      </x:c>
      <x:c r="W7945" s="2" t="n">
        <x:v>4</x:v>
      </x:c>
      <x:c r="X7945" s="2" t="n">
        <x:v>4</x:v>
      </x:c>
      <x:c r="Y7945" s="2" t="n">
        <x:v>4</x:v>
      </x:c>
      <x:c r="Z7945" s="22" t="n">
        <x:v>476928</x:v>
      </x:c>
      <x:c r="AA7945" s="22" t="n">
        <x:v>422487</x:v>
      </x:c>
      <x:c r="AB7945" s="22" t="n">
        <x:v>163323</x:v>
      </x:c>
      <x:c r="AC7945" s="22" t="n">
        <x:v>60547.5</x:v>
      </x:c>
      <x:c r="AD7945" s="22" t="n">
        <x:v>121095</x:v>
      </x:c>
      <x:c r="AE7945" s="2" t="n">
        <x:v>0</x:v>
      </x:c>
      <x:c r="AF7945" s="2" t="n">
        <x:v>1</x:v>
      </x:c>
    </x:row>
    <x:row r="7946" ht="23" customHeight="1">
      <x:c r="A7946" s="2" t="n">
        <x:v>7940</x:v>
      </x:c>
      <x:c r="B7946" s="24" t="n">
        <x:v>640690.875</x:v>
      </x:c>
      <x:c r="C7946" s="24" t="n">
        <x:v>325378.125</x:v>
      </x:c>
      <x:c r="D7946" s="24" t="n">
        <x:f>SUM(B7946:C7946)</x:f>
        <x:v>966069</x:v>
      </x:c>
      <x:c r="E7946" s="25" t="n">
        <x:f>B7946/D7946</x:f>
        <x:v>0.6631937004499678</x:v>
      </x:c>
      <x:c r="F7946" s="25" t="n">
        <x:f>C7946/D7946</x:f>
        <x:v>0.33680629955003216</x:v>
      </x:c>
      <x:c r="G7946" s="22" t="n">
        <x:v>1534439.25</x:v>
      </x:c>
      <x:c r="H7946" s="22" t="n">
        <x:v>495936.421875</x:v>
      </x:c>
      <x:c r="I7946" s="22" t="n">
        <x:f>SUM(G7946:H7946)</x:f>
        <x:v>2030375.671875</x:v>
      </x:c>
      <x:c r="J7946" s="22" t="n">
        <x:v>844974</x:v>
      </x:c>
      <x:c r="K7946" s="22" t="n">
        <x:v>121095</x:v>
      </x:c>
      <x:c r="L7946" s="22" t="n">
        <x:f>SUM(J7946:K7946)</x:f>
        <x:v>966069</x:v>
      </x:c>
      <x:c r="M7946" s="23" t="n">
        <x:f>D7946-L7946</x:f>
        <x:v>0</x:v>
      </x:c>
      <x:c r="N7946" s="22" t="n">
        <x:v>641467.125</x:v>
      </x:c>
      <x:c r="O7946" s="22" t="n">
        <x:v>324601.875</x:v>
      </x:c>
      <x:c r="P7946" s="14" t="n">
        <x:f>N7946/SUM(N7946:O7946)</x:f>
        <x:v>0.6639972144846796</x:v>
      </x:c>
      <x:c r="Q7946" s="22" t="n">
        <x:v>1535991.75</x:v>
      </x:c>
      <x:c r="R7946" s="22" t="n">
        <x:v>496033.453125</x:v>
      </x:c>
      <x:c r="S7946" s="2" t="n">
        <x:v>3</x:v>
      </x:c>
      <x:c r="T7946" s="2" t="n">
        <x:v>1</x:v>
      </x:c>
      <x:c r="U7946" s="2" t="n">
        <x:v>1</x:v>
      </x:c>
      <x:c r="V7946" s="2" t="n">
        <x:v>1</x:v>
      </x:c>
      <x:c r="W7946" s="2" t="n">
        <x:v>3</x:v>
      </x:c>
      <x:c r="X7946" s="2" t="n">
        <x:v>3</x:v>
      </x:c>
      <x:c r="Y7946" s="2" t="n">
        <x:v>3</x:v>
      </x:c>
      <x:c r="Z7946" s="22" t="n">
        <x:v>476928</x:v>
      </x:c>
      <x:c r="AA7946" s="22" t="n">
        <x:v>368046</x:v>
      </x:c>
      <x:c r="AB7946" s="22" t="n">
        <x:v>108882</x:v>
      </x:c>
      <x:c r="AC7946" s="22" t="n">
        <x:v>0</x:v>
      </x:c>
      <x:c r="AD7946" s="22" t="n">
        <x:v>121095</x:v>
      </x:c>
      <x:c r="AE7946" s="2" t="n">
        <x:v>1</x:v>
      </x:c>
      <x:c r="AF7946" s="2" t="n">
        <x:v>0</x:v>
      </x:c>
    </x:row>
    <x:row r="7947" ht="23" customHeight="1">
      <x:c r="A7947" s="2" t="n">
        <x:v>7941</x:v>
      </x:c>
      <x:c r="B7947" s="24" t="n">
        <x:v>637840.83</x:v>
      </x:c>
      <x:c r="C7947" s="24" t="n">
        <x:v>443216.6699999999</x:v>
      </x:c>
      <x:c r="D7947" s="24" t="n">
        <x:f>SUM(B7947:C7947)</x:f>
        <x:v>1081057.5</x:v>
      </x:c>
      <x:c r="E7947" s="25" t="n">
        <x:f>B7947/D7947</x:f>
        <x:v>0.5900156374660922</x:v>
      </x:c>
      <x:c r="F7947" s="25" t="n">
        <x:f>C7947/D7947</x:f>
        <x:v>0.4099843625339077</x:v>
      </x:c>
      <x:c r="G7947" s="22" t="n">
        <x:v>1452416.8800000001</x:v>
      </x:c>
      <x:c r="H7947" s="22" t="n">
        <x:v>590435.07</x:v>
      </x:c>
      <x:c r="I7947" s="22" t="n">
        <x:f>SUM(G7947:H7947)</x:f>
        <x:v>2042851.9500000002</x:v>
      </x:c>
      <x:c r="J7947" s="22" t="n">
        <x:v>899415</x:v>
      </x:c>
      <x:c r="K7947" s="22" t="n">
        <x:v>181642.5</x:v>
      </x:c>
      <x:c r="L7947" s="22" t="n">
        <x:f>SUM(J7947:K7947)</x:f>
        <x:v>1081057.5</x:v>
      </x:c>
      <x:c r="M7947" s="23" t="n">
        <x:f>D7947-L7947</x:f>
        <x:v>0</x:v>
      </x:c>
      <x:c r="N7947" s="22" t="n">
        <x:v>637461.33</x:v>
      </x:c>
      <x:c r="O7947" s="22" t="n">
        <x:v>443596.1699999999</x:v>
      </x:c>
      <x:c r="P7947" s="14" t="n">
        <x:f>N7947/SUM(N7947:O7947)</x:f>
        <x:v>0.5896645923089197</x:v>
      </x:c>
      <x:c r="Q7947" s="22" t="n">
        <x:v>1449449.8800000001</x:v>
      </x:c>
      <x:c r="R7947" s="22" t="n">
        <x:v>590814.57</x:v>
      </x:c>
      <x:c r="S7947" s="2" t="n">
        <x:v>3</x:v>
      </x:c>
      <x:c r="T7947" s="2" t="n">
        <x:v>2</x:v>
      </x:c>
      <x:c r="U7947" s="2" t="n">
        <x:v>3</x:v>
      </x:c>
      <x:c r="V7947" s="2" t="n">
        <x:v>3</x:v>
      </x:c>
      <x:c r="W7947" s="2" t="n">
        <x:v>4</x:v>
      </x:c>
      <x:c r="X7947" s="2" t="n">
        <x:v>4</x:v>
      </x:c>
      <x:c r="Y7947" s="2" t="n">
        <x:v>4</x:v>
      </x:c>
      <x:c r="Z7947" s="22" t="n">
        <x:v>476928</x:v>
      </x:c>
      <x:c r="AA7947" s="22" t="n">
        <x:v>422487</x:v>
      </x:c>
      <x:c r="AB7947" s="22" t="n">
        <x:v>163323</x:v>
      </x:c>
      <x:c r="AC7947" s="22" t="n">
        <x:v>60547.5</x:v>
      </x:c>
      <x:c r="AD7947" s="22" t="n">
        <x:v>121095</x:v>
      </x:c>
      <x:c r="AE7947" s="2" t="n">
        <x:v>1</x:v>
      </x:c>
      <x:c r="AF7947" s="2" t="n">
        <x:v>0</x:v>
      </x:c>
    </x:row>
    <x:row r="7948" ht="23" customHeight="1">
      <x:c r="A7948" s="2" t="n">
        <x:v>7942</x:v>
      </x:c>
      <x:c r="B7948" s="24" t="n">
        <x:v>966069</x:v>
      </x:c>
      <x:c r="C7948" s="24" t="n">
        <x:v>0</x:v>
      </x:c>
      <x:c r="D7948" s="24" t="n">
        <x:f>SUM(B7948:C7948)</x:f>
        <x:v>966069</x:v>
      </x:c>
      <x:c r="E7948" s="25" t="n">
        <x:f>B7948/D7948</x:f>
        <x:v>1</x:v>
      </x:c>
      <x:c r="F7948" s="25" t="n">
        <x:f>C7948/D7948</x:f>
        <x:v>0</x:v>
      </x:c>
      <x:c r="G7948" s="22" t="n">
        <x:v>1717815.375</x:v>
      </x:c>
      <x:c r="H7948" s="22" t="n">
        <x:v>98299.125</x:v>
      </x:c>
      <x:c r="I7948" s="22" t="n">
        <x:f>SUM(G7948:H7948)</x:f>
        <x:v>1816114.5</x:v>
      </x:c>
      <x:c r="J7948" s="22" t="n">
        <x:v>844974</x:v>
      </x:c>
      <x:c r="K7948" s="22" t="n">
        <x:v>121095</x:v>
      </x:c>
      <x:c r="L7948" s="22" t="n">
        <x:f>SUM(J7948:K7948)</x:f>
        <x:v>966069</x:v>
      </x:c>
      <x:c r="M7948" s="23" t="n">
        <x:f>D7948-L7948</x:f>
        <x:v>0</x:v>
      </x:c>
      <x:c r="N7948" s="22" t="n">
        <x:v>966069</x:v>
      </x:c>
      <x:c r="O7948" s="22" t="n">
        <x:v>0</x:v>
      </x:c>
      <x:c r="P7948" s="14" t="n">
        <x:f>N7948/SUM(N7948:O7948)</x:f>
        <x:v>1</x:v>
      </x:c>
      <x:c r="Q7948" s="22" t="n">
        <x:v>1717297.875</x:v>
      </x:c>
      <x:c r="R7948" s="22" t="n">
        <x:v>98816.625</x:v>
      </x:c>
      <x:c r="S7948" s="2" t="n">
        <x:v>3</x:v>
      </x:c>
      <x:c r="T7948" s="2" t="n">
        <x:v>1</x:v>
      </x:c>
      <x:c r="U7948" s="2" t="n">
        <x:v>4</x:v>
      </x:c>
      <x:c r="V7948" s="2" t="n">
        <x:v>0</x:v>
      </x:c>
      <x:c r="W7948" s="2" t="n">
        <x:v>3</x:v>
      </x:c>
      <x:c r="X7948" s="2" t="n">
        <x:v>3</x:v>
      </x:c>
      <x:c r="Y7948" s="2" t="n">
        <x:v>3</x:v>
      </x:c>
      <x:c r="Z7948" s="22" t="n">
        <x:v>476928</x:v>
      </x:c>
      <x:c r="AA7948" s="22" t="n">
        <x:v>368046</x:v>
      </x:c>
      <x:c r="AB7948" s="22" t="n">
        <x:v>108882</x:v>
      </x:c>
      <x:c r="AC7948" s="22" t="n">
        <x:v>0</x:v>
      </x:c>
      <x:c r="AD7948" s="22" t="n">
        <x:v>121095</x:v>
      </x:c>
      <x:c r="AE7948" s="2" t="n">
        <x:v>0</x:v>
      </x:c>
      <x:c r="AF7948" s="2" t="n">
        <x:v>0</x:v>
      </x:c>
    </x:row>
    <x:row r="7949" ht="23" customHeight="1">
      <x:c r="A7949" s="2" t="n">
        <x:v>7943</x:v>
      </x:c>
      <x:c r="B7949" s="24" t="n">
        <x:v>944582.4000000001</x:v>
      </x:c>
      <x:c r="C7949" s="24" t="n">
        <x:v>136475.1</x:v>
      </x:c>
      <x:c r="D7949" s="24" t="n">
        <x:f>SUM(B7949:C7949)</x:f>
        <x:v>1081057.5000000002</x:v>
      </x:c>
      <x:c r="E7949" s="25" t="n">
        <x:f>B7949/D7949</x:f>
        <x:v>0.8737577788415509</x:v>
      </x:c>
      <x:c r="F7949" s="25" t="n">
        <x:f>C7949/D7949</x:f>
        <x:v>0.126242221158449</x:v>
      </x:c>
      <x:c r="G7949" s="22" t="n">
        <x:v>1549110.3749999998</x:v>
      </x:c>
      <x:c r="H7949" s="22" t="n">
        <x:v>380101.16250000003</x:v>
      </x:c>
      <x:c r="I7949" s="22" t="n">
        <x:f>SUM(G7949:H7949)</x:f>
        <x:v>1929211.5374999999</x:v>
      </x:c>
      <x:c r="J7949" s="22" t="n">
        <x:v>899415</x:v>
      </x:c>
      <x:c r="K7949" s="22" t="n">
        <x:v>181642.5</x:v>
      </x:c>
      <x:c r="L7949" s="22" t="n">
        <x:f>SUM(J7949:K7949)</x:f>
        <x:v>1081057.5</x:v>
      </x:c>
      <x:c r="M7949" s="23" t="n">
        <x:f>D7949-L7949</x:f>
        <x:v>2.3283064365386963e-10</x:v>
      </x:c>
      <x:c r="N7949" s="22" t="n">
        <x:v>944582.4000000001</x:v>
      </x:c>
      <x:c r="O7949" s="22" t="n">
        <x:v>136475.1</x:v>
      </x:c>
      <x:c r="P7949" s="14" t="n">
        <x:f>N7949/SUM(N7949:O7949)</x:f>
        <x:v>0.8737577788415509</x:v>
      </x:c>
      <x:c r="Q7949" s="22" t="n">
        <x:v>1548592.8749999998</x:v>
      </x:c>
      <x:c r="R7949" s="22" t="n">
        <x:v>380877.41250000003</x:v>
      </x:c>
      <x:c r="S7949" s="2" t="n">
        <x:v>3</x:v>
      </x:c>
      <x:c r="T7949" s="2" t="n">
        <x:v>2</x:v>
      </x:c>
      <x:c r="U7949" s="2" t="n">
        <x:v>4</x:v>
      </x:c>
      <x:c r="V7949" s="2" t="n">
        <x:v>1</x:v>
      </x:c>
      <x:c r="W7949" s="2" t="n">
        <x:v>4</x:v>
      </x:c>
      <x:c r="X7949" s="2" t="n">
        <x:v>4</x:v>
      </x:c>
      <x:c r="Y7949" s="2" t="n">
        <x:v>4</x:v>
      </x:c>
      <x:c r="Z7949" s="22" t="n">
        <x:v>476928</x:v>
      </x:c>
      <x:c r="AA7949" s="22" t="n">
        <x:v>422487</x:v>
      </x:c>
      <x:c r="AB7949" s="22" t="n">
        <x:v>163323</x:v>
      </x:c>
      <x:c r="AC7949" s="22" t="n">
        <x:v>60547.5</x:v>
      </x:c>
      <x:c r="AD7949" s="22" t="n">
        <x:v>121095</x:v>
      </x:c>
      <x:c r="AE7949" s="2" t="n">
        <x:v>0</x:v>
      </x:c>
      <x:c r="AF7949" s="2" t="n">
        <x:v>0</x:v>
      </x:c>
    </x:row>
    <x:row r="7950" ht="23" customHeight="1">
      <x:c r="A7950" s="2" t="n">
        <x:v>7944</x:v>
      </x:c>
      <x:c r="B7950" s="24" t="n">
        <x:v>567387</x:v>
      </x:c>
      <x:c r="C7950" s="24" t="n">
        <x:v>283693.5</x:v>
      </x:c>
      <x:c r="D7950" s="24" t="n">
        <x:f>SUM(B7950:C7950)</x:f>
        <x:v>851080.5</x:v>
      </x:c>
      <x:c r="E7950" s="25" t="n">
        <x:f>B7950/D7950</x:f>
        <x:v>0.6666666666666666</x:v>
      </x:c>
      <x:c r="F7950" s="25" t="n">
        <x:f>C7950/D7950</x:f>
        <x:v>0.3333333333333333</x:v>
      </x:c>
      <x:c r="G7950" s="22" t="n">
        <x:v>1319133.375</x:v>
      </x:c>
      <x:c r="H7950" s="22" t="n">
        <x:v>329440.5</x:v>
      </x:c>
      <x:c r="I7950" s="22" t="n">
        <x:f>SUM(G7950:H7950)</x:f>
        <x:v>1648573.875</x:v>
      </x:c>
      <x:c r="J7950" s="22" t="n">
        <x:v>790533</x:v>
      </x:c>
      <x:c r="K7950" s="22" t="n">
        <x:v>60547.5</x:v>
      </x:c>
      <x:c r="L7950" s="22" t="n">
        <x:f>SUM(J7950:K7950)</x:f>
        <x:v>851080.5</x:v>
      </x:c>
      <x:c r="M7950" s="23" t="n">
        <x:f>D7950-L7950</x:f>
        <x:v>0</x:v>
      </x:c>
      <x:c r="N7950" s="22" t="n">
        <x:v>567387</x:v>
      </x:c>
      <x:c r="O7950" s="22" t="n">
        <x:v>283693.5</x:v>
      </x:c>
      <x:c r="P7950" s="14" t="n">
        <x:f>N7950/SUM(N7950:O7950)</x:f>
        <x:v>0.6666666666666666</x:v>
      </x:c>
      <x:c r="Q7950" s="22" t="n">
        <x:v>1318615.875</x:v>
      </x:c>
      <x:c r="R7950" s="22" t="n">
        <x:v>329699.25</x:v>
      </x:c>
      <x:c r="S7950" s="2" t="n">
        <x:v>2</x:v>
      </x:c>
      <x:c r="T7950" s="2" t="n">
        <x:v>1</x:v>
      </x:c>
      <x:c r="U7950" s="2" t="n">
        <x:v>1</x:v>
      </x:c>
      <x:c r="V7950" s="2" t="n">
        <x:v>1</x:v>
      </x:c>
      <x:c r="W7950" s="2" t="n">
        <x:v>2</x:v>
      </x:c>
      <x:c r="X7950" s="2" t="n">
        <x:v>2</x:v>
      </x:c>
      <x:c r="Y7950" s="2" t="n">
        <x:v>2</x:v>
      </x:c>
      <x:c r="Z7950" s="22" t="n">
        <x:v>422487</x:v>
      </x:c>
      <x:c r="AA7950" s="22" t="n">
        <x:v>368046</x:v>
      </x:c>
      <x:c r="AB7950" s="22" t="n">
        <x:v>54441</x:v>
      </x:c>
      <x:c r="AC7950" s="22" t="n">
        <x:v>0</x:v>
      </x:c>
      <x:c r="AD7950" s="22" t="n">
        <x:v>60547.5</x:v>
      </x:c>
      <x:c r="AE7950" s="2" t="n">
        <x:v>0</x:v>
      </x:c>
      <x:c r="AF7950" s="2" t="n">
        <x:v>0</x:v>
      </x:c>
    </x:row>
    <x:row r="7951" ht="23" customHeight="1">
      <x:c r="A7951" s="2" t="n">
        <x:v>7945</x:v>
      </x:c>
      <x:c r="B7951" s="24" t="n">
        <x:v>0</x:v>
      </x:c>
      <x:c r="C7951" s="24" t="n">
        <x:v>851080.5</x:v>
      </x:c>
      <x:c r="D7951" s="24" t="n">
        <x:f>SUM(B7951:C7951)</x:f>
        <x:v>851080.5</x:v>
      </x:c>
      <x:c r="E7951" s="25" t="n">
        <x:f>B7951/D7951</x:f>
        <x:v>0</x:v>
      </x:c>
      <x:c r="F7951" s="25" t="n">
        <x:f>C7951/D7951</x:f>
        <x:v>1</x:v>
      </x:c>
      <x:c r="G7951" s="22" t="n">
        <x:v>0</x:v>
      </x:c>
      <x:c r="H7951" s="22" t="n">
        <x:v>1640229.1875</x:v>
      </x:c>
      <x:c r="I7951" s="22" t="n">
        <x:f>SUM(G7951:H7951)</x:f>
        <x:v>1640229.1875</x:v>
      </x:c>
      <x:c r="J7951" s="22" t="n">
        <x:v>790533</x:v>
      </x:c>
      <x:c r="K7951" s="22" t="n">
        <x:v>60547.5</x:v>
      </x:c>
      <x:c r="L7951" s="22" t="n">
        <x:f>SUM(J7951:K7951)</x:f>
        <x:v>851080.5</x:v>
      </x:c>
      <x:c r="M7951" s="23" t="n">
        <x:f>D7951-L7951</x:f>
        <x:v>0</x:v>
      </x:c>
      <x:c r="N7951" s="22" t="n">
        <x:v>0</x:v>
      </x:c>
      <x:c r="O7951" s="22" t="n">
        <x:v>851080.5</x:v>
      </x:c>
      <x:c r="P7951" s="14" t="n">
        <x:f>N7951/SUM(N7951:O7951)</x:f>
        <x:v>0</x:v>
      </x:c>
      <x:c r="Q7951" s="22" t="n">
        <x:v>0</x:v>
      </x:c>
      <x:c r="R7951" s="22" t="n">
        <x:v>1640746.6875</x:v>
      </x:c>
      <x:c r="S7951" s="2" t="n">
        <x:v>1</x:v>
      </x:c>
      <x:c r="T7951" s="2" t="n">
        <x:v>2</x:v>
      </x:c>
      <x:c r="U7951" s="2" t="n">
        <x:v>0</x:v>
      </x:c>
      <x:c r="V7951" s="2" t="n">
        <x:v>1</x:v>
      </x:c>
      <x:c r="W7951" s="2" t="n">
        <x:v>2</x:v>
      </x:c>
      <x:c r="X7951" s="2" t="n">
        <x:v>2</x:v>
      </x:c>
      <x:c r="Y7951" s="2" t="n">
        <x:v>2</x:v>
      </x:c>
      <x:c r="Z7951" s="22" t="n">
        <x:v>368046</x:v>
      </x:c>
      <x:c r="AA7951" s="22" t="n">
        <x:v>422487</x:v>
      </x:c>
      <x:c r="AB7951" s="22" t="n">
        <x:v>54441</x:v>
      </x:c>
      <x:c r="AC7951" s="22" t="n">
        <x:v>60547.5</x:v>
      </x:c>
      <x:c r="AD7951" s="22" t="n">
        <x:v>0</x:v>
      </x:c>
      <x:c r="AE7951" s="2" t="n">
        <x:v>0</x:v>
      </x:c>
      <x:c r="AF7951" s="2" t="n">
        <x:v>0</x:v>
      </x:c>
    </x:row>
    <x:row r="7952" ht="23" customHeight="1">
      <x:c r="A7952" s="2" t="n">
        <x:v>7946</x:v>
      </x:c>
      <x:c r="B7952" s="24" t="n">
        <x:v>710737.95</x:v>
      </x:c>
      <x:c r="C7952" s="24" t="n">
        <x:v>370319.55</x:v>
      </x:c>
      <x:c r="D7952" s="24" t="n">
        <x:f>SUM(B7952:C7952)</x:f>
        <x:v>1081057.5</x:v>
      </x:c>
      <x:c r="E7952" s="25" t="n">
        <x:f>B7952/D7952</x:f>
        <x:v>0.6574469443114728</x:v>
      </x:c>
      <x:c r="F7952" s="25" t="n">
        <x:f>C7952/D7952</x:f>
        <x:v>0.3425530556885272</x:v>
      </x:c>
      <x:c r="G7952" s="22" t="n">
        <x:v>1094438.325</x:v>
      </x:c>
      <x:c r="H7952" s="22" t="n">
        <x:v>798731.925</x:v>
      </x:c>
      <x:c r="I7952" s="22" t="n">
        <x:f>SUM(G7952:H7952)</x:f>
        <x:v>1893170.25</x:v>
      </x:c>
      <x:c r="J7952" s="22" t="n">
        <x:v>899415</x:v>
      </x:c>
      <x:c r="K7952" s="22" t="n">
        <x:v>181642.5</x:v>
      </x:c>
      <x:c r="L7952" s="22" t="n">
        <x:f>SUM(J7952:K7952)</x:f>
        <x:v>1081057.5</x:v>
      </x:c>
      <x:c r="M7952" s="23" t="n">
        <x:f>D7952-L7952</x:f>
        <x:v>0</x:v>
      </x:c>
      <x:c r="N7952" s="22" t="n">
        <x:v>710737.95</x:v>
      </x:c>
      <x:c r="O7952" s="22" t="n">
        <x:v>370319.55</x:v>
      </x:c>
      <x:c r="P7952" s="14" t="n">
        <x:f>N7952/SUM(N7952:O7952)</x:f>
        <x:v>0.6574469443114728</x:v>
      </x:c>
      <x:c r="Q7952" s="22" t="n">
        <x:v>1093920.825</x:v>
      </x:c>
      <x:c r="R7952" s="22" t="n">
        <x:v>799508.175</x:v>
      </x:c>
      <x:c r="S7952" s="2" t="n">
        <x:v>2</x:v>
      </x:c>
      <x:c r="T7952" s="2" t="n">
        <x:v>3</x:v>
      </x:c>
      <x:c r="U7952" s="2" t="n">
        <x:v>4</x:v>
      </x:c>
      <x:c r="V7952" s="2" t="n">
        <x:v>4</x:v>
      </x:c>
      <x:c r="W7952" s="2" t="n">
        <x:v>4</x:v>
      </x:c>
      <x:c r="X7952" s="2" t="n">
        <x:v>4</x:v>
      </x:c>
      <x:c r="Y7952" s="2" t="n">
        <x:v>4</x:v>
      </x:c>
      <x:c r="Z7952" s="22" t="n">
        <x:v>422487</x:v>
      </x:c>
      <x:c r="AA7952" s="22" t="n">
        <x:v>476928</x:v>
      </x:c>
      <x:c r="AB7952" s="22" t="n">
        <x:v>163323</x:v>
      </x:c>
      <x:c r="AC7952" s="22" t="n">
        <x:v>121095</x:v>
      </x:c>
      <x:c r="AD7952" s="22" t="n">
        <x:v>60547.5</x:v>
      </x:c>
      <x:c r="AE7952" s="2" t="n">
        <x:v>0</x:v>
      </x:c>
      <x:c r="AF7952" s="2" t="n">
        <x:v>0</x:v>
      </x:c>
    </x:row>
    <x:row r="7953" ht="23" customHeight="1">
      <x:c r="A7953" s="2" t="n">
        <x:v>7947</x:v>
      </x:c>
      <x:c r="B7953" s="24" t="n">
        <x:v>0</x:v>
      </x:c>
      <x:c r="C7953" s="24" t="n">
        <x:v>851080.5</x:v>
      </x:c>
      <x:c r="D7953" s="24" t="n">
        <x:f>SUM(B7953:C7953)</x:f>
        <x:v>851080.5</x:v>
      </x:c>
      <x:c r="E7953" s="25" t="n">
        <x:f>B7953/D7953</x:f>
        <x:v>0</x:v>
      </x:c>
      <x:c r="F7953" s="25" t="n">
        <x:f>C7953/D7953</x:f>
        <x:v>1</x:v>
      </x:c>
      <x:c r="G7953" s="22" t="n">
        <x:v>92529</x:v>
      </x:c>
      <x:c r="H7953" s="22" t="n">
        <x:v>1594482.1875</x:v>
      </x:c>
      <x:c r="I7953" s="22" t="n">
        <x:f>SUM(G7953:H7953)</x:f>
        <x:v>1687011.1875</x:v>
      </x:c>
      <x:c r="J7953" s="22" t="n">
        <x:v>790533</x:v>
      </x:c>
      <x:c r="K7953" s="22" t="n">
        <x:v>60547.5</x:v>
      </x:c>
      <x:c r="L7953" s="22" t="n">
        <x:f>SUM(J7953:K7953)</x:f>
        <x:v>851080.5</x:v>
      </x:c>
      <x:c r="M7953" s="23" t="n">
        <x:f>D7953-L7953</x:f>
        <x:v>0</x:v>
      </x:c>
      <x:c r="N7953" s="22" t="n">
        <x:v>0</x:v>
      </x:c>
      <x:c r="O7953" s="22" t="n">
        <x:v>851080.5</x:v>
      </x:c>
      <x:c r="P7953" s="14" t="n">
        <x:f>N7953/SUM(N7953:O7953)</x:f>
        <x:v>0</x:v>
      </x:c>
      <x:c r="Q7953" s="22" t="n">
        <x:v>92011.5</x:v>
      </x:c>
      <x:c r="R7953" s="22" t="n">
        <x:v>1594740.9375</x:v>
      </x:c>
      <x:c r="S7953" s="2" t="n">
        <x:v>1</x:v>
      </x:c>
      <x:c r="T7953" s="2" t="n">
        <x:v>2</x:v>
      </x:c>
      <x:c r="U7953" s="2" t="n">
        <x:v>0</x:v>
      </x:c>
      <x:c r="V7953" s="2" t="n">
        <x:v>1</x:v>
      </x:c>
      <x:c r="W7953" s="2" t="n">
        <x:v>2</x:v>
      </x:c>
      <x:c r="X7953" s="2" t="n">
        <x:v>2</x:v>
      </x:c>
      <x:c r="Y7953" s="2" t="n">
        <x:v>2</x:v>
      </x:c>
      <x:c r="Z7953" s="22" t="n">
        <x:v>368046</x:v>
      </x:c>
      <x:c r="AA7953" s="22" t="n">
        <x:v>422487</x:v>
      </x:c>
      <x:c r="AB7953" s="22" t="n">
        <x:v>54441</x:v>
      </x:c>
      <x:c r="AC7953" s="22" t="n">
        <x:v>60547.5</x:v>
      </x:c>
      <x:c r="AD7953" s="22" t="n">
        <x:v>0</x:v>
      </x:c>
      <x:c r="AE7953" s="2" t="n">
        <x:v>0</x:v>
      </x:c>
      <x:c r="AF7953" s="2" t="n">
        <x:v>0</x:v>
      </x:c>
    </x:row>
    <x:row r="7954" ht="23" customHeight="1">
      <x:c r="A7954" s="2" t="n">
        <x:v>7948</x:v>
      </x:c>
      <x:c r="B7954" s="24" t="n">
        <x:v>1081057.5</x:v>
      </x:c>
      <x:c r="C7954" s="24" t="n">
        <x:v>0</x:v>
      </x:c>
      <x:c r="D7954" s="24" t="n">
        <x:f>SUM(B7954:C7954)</x:f>
        <x:v>1081057.5</x:v>
      </x:c>
      <x:c r="E7954" s="25" t="n">
        <x:f>B7954/D7954</x:f>
        <x:v>1</x:v>
      </x:c>
      <x:c r="F7954" s="25" t="n">
        <x:f>C7954/D7954</x:f>
        <x:v>0</x:v>
      </x:c>
      <x:c r="G7954" s="22" t="n">
        <x:v>1324524</x:v>
      </x:c>
      <x:c r="H7954" s="22" t="n">
        <x:v>743401.6875</x:v>
      </x:c>
      <x:c r="I7954" s="22" t="n">
        <x:f>SUM(G7954:H7954)</x:f>
        <x:v>2067925.6875</x:v>
      </x:c>
      <x:c r="J7954" s="22" t="n">
        <x:v>899415</x:v>
      </x:c>
      <x:c r="K7954" s="22" t="n">
        <x:v>181642.5</x:v>
      </x:c>
      <x:c r="L7954" s="22" t="n">
        <x:f>SUM(J7954:K7954)</x:f>
        <x:v>1081057.5</x:v>
      </x:c>
      <x:c r="M7954" s="23" t="n">
        <x:f>D7954-L7954</x:f>
        <x:v>0</x:v>
      </x:c>
      <x:c r="N7954" s="22" t="n">
        <x:v>1081057.5</x:v>
      </x:c>
      <x:c r="O7954" s="22" t="n">
        <x:v>0</x:v>
      </x:c>
      <x:c r="P7954" s="14" t="n">
        <x:f>N7954/SUM(N7954:O7954)</x:f>
        <x:v>1</x:v>
      </x:c>
      <x:c r="Q7954" s="22" t="n">
        <x:v>1322971.5</x:v>
      </x:c>
      <x:c r="R7954" s="22" t="n">
        <x:v>743660.4375</x:v>
      </x:c>
      <x:c r="S7954" s="2" t="n">
        <x:v>1</x:v>
      </x:c>
      <x:c r="T7954" s="2" t="n">
        <x:v>4</x:v>
      </x:c>
      <x:c r="U7954" s="2" t="n">
        <x:v>3</x:v>
      </x:c>
      <x:c r="V7954" s="2" t="n">
        <x:v>0</x:v>
      </x:c>
      <x:c r="W7954" s="2" t="n">
        <x:v>4</x:v>
      </x:c>
      <x:c r="X7954" s="2" t="n">
        <x:v>4</x:v>
      </x:c>
      <x:c r="Y7954" s="2" t="n">
        <x:v>4</x:v>
      </x:c>
      <x:c r="Z7954" s="22" t="n">
        <x:v>368046</x:v>
      </x:c>
      <x:c r="AA7954" s="22" t="n">
        <x:v>531369</x:v>
      </x:c>
      <x:c r="AB7954" s="22" t="n">
        <x:v>163323</x:v>
      </x:c>
      <x:c r="AC7954" s="22" t="n">
        <x:v>181642.5</x:v>
      </x:c>
      <x:c r="AD7954" s="22" t="n">
        <x:v>0</x:v>
      </x:c>
      <x:c r="AE7954" s="2" t="n">
        <x:v>0</x:v>
      </x:c>
      <x:c r="AF7954" s="2" t="n">
        <x:v>0</x:v>
      </x:c>
    </x:row>
    <x:row r="7955" ht="23" customHeight="1">
      <x:c r="A7955" s="2" t="n">
        <x:v>7949</x:v>
      </x:c>
      <x:c r="B7955" s="24" t="n">
        <x:v>966069</x:v>
      </x:c>
      <x:c r="C7955" s="24" t="n">
        <x:v>0</x:v>
      </x:c>
      <x:c r="D7955" s="24" t="n">
        <x:f>SUM(B7955:C7955)</x:f>
        <x:v>966069</x:v>
      </x:c>
      <x:c r="E7955" s="25" t="n">
        <x:f>B7955/D7955</x:f>
        <x:v>1</x:v>
      </x:c>
      <x:c r="F7955" s="25" t="n">
        <x:f>C7955/D7955</x:f>
        <x:v>0</x:v>
      </x:c>
      <x:c r="G7955" s="22" t="n">
        <x:v>1717815.375</x:v>
      </x:c>
      <x:c r="H7955" s="22" t="n">
        <x:v>98299.125</x:v>
      </x:c>
      <x:c r="I7955" s="22" t="n">
        <x:f>SUM(G7955:H7955)</x:f>
        <x:v>1816114.5</x:v>
      </x:c>
      <x:c r="J7955" s="22" t="n">
        <x:v>844974</x:v>
      </x:c>
      <x:c r="K7955" s="22" t="n">
        <x:v>121095</x:v>
      </x:c>
      <x:c r="L7955" s="22" t="n">
        <x:f>SUM(J7955:K7955)</x:f>
        <x:v>966069</x:v>
      </x:c>
      <x:c r="M7955" s="23" t="n">
        <x:f>D7955-L7955</x:f>
        <x:v>0</x:v>
      </x:c>
      <x:c r="N7955" s="22" t="n">
        <x:v>966069</x:v>
      </x:c>
      <x:c r="O7955" s="22" t="n">
        <x:v>0</x:v>
      </x:c>
      <x:c r="P7955" s="14" t="n">
        <x:f>N7955/SUM(N7955:O7955)</x:f>
        <x:v>1</x:v>
      </x:c>
      <x:c r="Q7955" s="22" t="n">
        <x:v>1717297.875</x:v>
      </x:c>
      <x:c r="R7955" s="22" t="n">
        <x:v>98816.625</x:v>
      </x:c>
      <x:c r="S7955" s="2" t="n">
        <x:v>3</x:v>
      </x:c>
      <x:c r="T7955" s="2" t="n">
        <x:v>1</x:v>
      </x:c>
      <x:c r="U7955" s="2" t="n">
        <x:v>4</x:v>
      </x:c>
      <x:c r="V7955" s="2" t="n">
        <x:v>0</x:v>
      </x:c>
      <x:c r="W7955" s="2" t="n">
        <x:v>3</x:v>
      </x:c>
      <x:c r="X7955" s="2" t="n">
        <x:v>3</x:v>
      </x:c>
      <x:c r="Y7955" s="2" t="n">
        <x:v>3</x:v>
      </x:c>
      <x:c r="Z7955" s="22" t="n">
        <x:v>476928</x:v>
      </x:c>
      <x:c r="AA7955" s="22" t="n">
        <x:v>368046</x:v>
      </x:c>
      <x:c r="AB7955" s="22" t="n">
        <x:v>108882</x:v>
      </x:c>
      <x:c r="AC7955" s="22" t="n">
        <x:v>0</x:v>
      </x:c>
      <x:c r="AD7955" s="22" t="n">
        <x:v>121095</x:v>
      </x:c>
      <x:c r="AE7955" s="2" t="n">
        <x:v>0</x:v>
      </x:c>
      <x:c r="AF7955" s="2" t="n">
        <x:v>0</x:v>
      </x:c>
    </x:row>
    <x:row r="7956" ht="23" customHeight="1">
      <x:c r="A7956" s="2" t="n">
        <x:v>7950</x:v>
      </x:c>
      <x:c r="B7956" s="24" t="n">
        <x:v>820375.5</x:v>
      </x:c>
      <x:c r="C7956" s="24" t="n">
        <x:v>260682</x:v>
      </x:c>
      <x:c r="D7956" s="24" t="n">
        <x:f>SUM(B7956:C7956)</x:f>
        <x:v>1081057.5</x:v>
      </x:c>
      <x:c r="E7956" s="25" t="n">
        <x:f>B7956/D7956</x:f>
        <x:v>0.7588638902186053</x:v>
      </x:c>
      <x:c r="F7956" s="25" t="n">
        <x:f>C7956/D7956</x:f>
        <x:v>0.2411361097813946</x:v>
      </x:c>
      <x:c r="G7956" s="22" t="n">
        <x:v>1204075.875</x:v>
      </x:c>
      <x:c r="H7956" s="22" t="n">
        <x:v>689094.375</x:v>
      </x:c>
      <x:c r="I7956" s="22" t="n">
        <x:f>SUM(G7956:H7956)</x:f>
        <x:v>1893170.25</x:v>
      </x:c>
      <x:c r="J7956" s="22" t="n">
        <x:v>899415</x:v>
      </x:c>
      <x:c r="K7956" s="22" t="n">
        <x:v>181642.5</x:v>
      </x:c>
      <x:c r="L7956" s="22" t="n">
        <x:f>SUM(J7956:K7956)</x:f>
        <x:v>1081057.5</x:v>
      </x:c>
      <x:c r="M7956" s="23" t="n">
        <x:f>D7956-L7956</x:f>
        <x:v>0</x:v>
      </x:c>
      <x:c r="N7956" s="22" t="n">
        <x:v>820375.5</x:v>
      </x:c>
      <x:c r="O7956" s="22" t="n">
        <x:v>260682</x:v>
      </x:c>
      <x:c r="P7956" s="14" t="n">
        <x:f>N7956/SUM(N7956:O7956)</x:f>
        <x:v>0.7588638902186053</x:v>
      </x:c>
      <x:c r="Q7956" s="22" t="n">
        <x:v>1203558.375</x:v>
      </x:c>
      <x:c r="R7956" s="22" t="n">
        <x:v>689870.625</x:v>
      </x:c>
      <x:c r="S7956" s="2" t="n">
        <x:v>2</x:v>
      </x:c>
      <x:c r="T7956" s="2" t="n">
        <x:v>3</x:v>
      </x:c>
      <x:c r="U7956" s="2" t="n">
        <x:v>5</x:v>
      </x:c>
      <x:c r="V7956" s="2" t="n">
        <x:v>2</x:v>
      </x:c>
      <x:c r="W7956" s="2" t="n">
        <x:v>4</x:v>
      </x:c>
      <x:c r="X7956" s="2" t="n">
        <x:v>4</x:v>
      </x:c>
      <x:c r="Y7956" s="2" t="n">
        <x:v>4</x:v>
      </x:c>
      <x:c r="Z7956" s="22" t="n">
        <x:v>422487</x:v>
      </x:c>
      <x:c r="AA7956" s="22" t="n">
        <x:v>476928</x:v>
      </x:c>
      <x:c r="AB7956" s="22" t="n">
        <x:v>163323</x:v>
      </x:c>
      <x:c r="AC7956" s="22" t="n">
        <x:v>121095</x:v>
      </x:c>
      <x:c r="AD7956" s="22" t="n">
        <x:v>60547.5</x:v>
      </x:c>
      <x:c r="AE7956" s="2" t="n">
        <x:v>0</x:v>
      </x:c>
      <x:c r="AF7956" s="2" t="n">
        <x:v>0</x:v>
      </x:c>
    </x:row>
    <x:row r="7957" ht="23" customHeight="1">
      <x:c r="A7957" s="2" t="n">
        <x:v>7951</x:v>
      </x:c>
      <x:c r="B7957" s="24" t="n">
        <x:v>534727</x:v>
      </x:c>
      <x:c r="C7957" s="24" t="n">
        <x:v>546330.5</x:v>
      </x:c>
      <x:c r="D7957" s="24" t="n">
        <x:f>SUM(B7957:C7957)</x:f>
        <x:v>1081057.5</x:v>
      </x:c>
      <x:c r="E7957" s="25" t="n">
        <x:f>B7957/D7957</x:f>
        <x:v>0.49463326418807513</x:v>
      </x:c>
      <x:c r="F7957" s="25" t="n">
        <x:f>C7957/D7957</x:f>
        <x:v>0.5053667358119249</x:v>
      </x:c>
      <x:c r="G7957" s="22" t="n">
        <x:v>1055435.5</x:v>
      </x:c>
      <x:c r="H7957" s="22" t="n">
        <x:v>994282.8125</x:v>
      </x:c>
      <x:c r="I7957" s="22" t="n">
        <x:f>SUM(G7957:H7957)</x:f>
        <x:v>2049718.3125</x:v>
      </x:c>
      <x:c r="J7957" s="22" t="n">
        <x:v>899415</x:v>
      </x:c>
      <x:c r="K7957" s="22" t="n">
        <x:v>181642.5</x:v>
      </x:c>
      <x:c r="L7957" s="22" t="n">
        <x:f>SUM(J7957:K7957)</x:f>
        <x:v>1081057.5</x:v>
      </x:c>
      <x:c r="M7957" s="23" t="n">
        <x:f>D7957-L7957</x:f>
        <x:v>0</x:v>
      </x:c>
      <x:c r="N7957" s="22" t="n">
        <x:v>534612</x:v>
      </x:c>
      <x:c r="O7957" s="22" t="n">
        <x:v>546445.5</x:v>
      </x:c>
      <x:c r="P7957" s="14" t="n">
        <x:f>N7957/SUM(N7957:O7957)</x:f>
        <x:v>0.4945268868677198</x:v>
      </x:c>
      <x:c r="Q7957" s="22" t="n">
        <x:v>1054285.5</x:v>
      </x:c>
      <x:c r="R7957" s="22" t="n">
        <x:v>994742.8125</x:v>
      </x:c>
      <x:c r="S7957" s="2" t="n">
        <x:v>2</x:v>
      </x:c>
      <x:c r="T7957" s="2" t="n">
        <x:v>3</x:v>
      </x:c>
      <x:c r="U7957" s="2" t="n">
        <x:v>2</x:v>
      </x:c>
      <x:c r="V7957" s="2" t="n">
        <x:v>4</x:v>
      </x:c>
      <x:c r="W7957" s="2" t="n">
        <x:v>4</x:v>
      </x:c>
      <x:c r="X7957" s="2" t="n">
        <x:v>4</x:v>
      </x:c>
      <x:c r="Y7957" s="2" t="n">
        <x:v>4</x:v>
      </x:c>
      <x:c r="Z7957" s="22" t="n">
        <x:v>422487</x:v>
      </x:c>
      <x:c r="AA7957" s="22" t="n">
        <x:v>476928</x:v>
      </x:c>
      <x:c r="AB7957" s="22" t="n">
        <x:v>163323</x:v>
      </x:c>
      <x:c r="AC7957" s="22" t="n">
        <x:v>121095</x:v>
      </x:c>
      <x:c r="AD7957" s="22" t="n">
        <x:v>60547.5</x:v>
      </x:c>
      <x:c r="AE7957" s="2" t="n">
        <x:v>1</x:v>
      </x:c>
      <x:c r="AF7957" s="2" t="n">
        <x:v>0</x:v>
      </x:c>
    </x:row>
    <x:row r="7958" ht="23" customHeight="1">
      <x:c r="A7958" s="2" t="n">
        <x:v>7952</x:v>
      </x:c>
      <x:c r="B7958" s="24" t="n">
        <x:v>805057.5</x:v>
      </x:c>
      <x:c r="C7958" s="24" t="n">
        <x:v>161011.5</x:v>
      </x:c>
      <x:c r="D7958" s="24" t="n">
        <x:f>SUM(B7958:C7958)</x:f>
        <x:v>966069</x:v>
      </x:c>
      <x:c r="E7958" s="25" t="n">
        <x:f>B7958/D7958</x:f>
        <x:v>0.8333333333333334</x:v>
      </x:c>
      <x:c r="F7958" s="25" t="n">
        <x:f>C7958/D7958</x:f>
        <x:v>0.16666666666666666</x:v>
      </x:c>
      <x:c r="G7958" s="22" t="n">
        <x:v>911196.75</x:v>
      </x:c>
      <x:c r="H7958" s="22" t="n">
        <x:v>950160.1875</x:v>
      </x:c>
      <x:c r="I7958" s="22" t="n">
        <x:f>SUM(G7958:H7958)</x:f>
        <x:v>1861356.9375</x:v>
      </x:c>
      <x:c r="J7958" s="22" t="n">
        <x:v>844974</x:v>
      </x:c>
      <x:c r="K7958" s="22" t="n">
        <x:v>121095</x:v>
      </x:c>
      <x:c r="L7958" s="22" t="n">
        <x:f>SUM(J7958:K7958)</x:f>
        <x:v>966069</x:v>
      </x:c>
      <x:c r="M7958" s="23" t="n">
        <x:f>D7958-L7958</x:f>
        <x:v>0</x:v>
      </x:c>
      <x:c r="N7958" s="22" t="n">
        <x:v>805057.5</x:v>
      </x:c>
      <x:c r="O7958" s="22" t="n">
        <x:v>161011.5</x:v>
      </x:c>
      <x:c r="P7958" s="14" t="n">
        <x:f>N7958/SUM(N7958:O7958)</x:f>
        <x:v>0.8333333333333334</x:v>
      </x:c>
      <x:c r="Q7958" s="22" t="n">
        <x:v>910679.25</x:v>
      </x:c>
      <x:c r="R7958" s="22" t="n">
        <x:v>950677.6875</x:v>
      </x:c>
      <x:c r="S7958" s="2" t="n">
        <x:v>1</x:v>
      </x:c>
      <x:c r="T7958" s="2" t="n">
        <x:v>3</x:v>
      </x:c>
      <x:c r="U7958" s="2" t="n">
        <x:v>4</x:v>
      </x:c>
      <x:c r="V7958" s="2" t="n">
        <x:v>1</x:v>
      </x:c>
      <x:c r="W7958" s="2" t="n">
        <x:v>3</x:v>
      </x:c>
      <x:c r="X7958" s="2" t="n">
        <x:v>3</x:v>
      </x:c>
      <x:c r="Y7958" s="2" t="n">
        <x:v>3</x:v>
      </x:c>
      <x:c r="Z7958" s="22" t="n">
        <x:v>368046</x:v>
      </x:c>
      <x:c r="AA7958" s="22" t="n">
        <x:v>476928</x:v>
      </x:c>
      <x:c r="AB7958" s="22" t="n">
        <x:v>108882</x:v>
      </x:c>
      <x:c r="AC7958" s="22" t="n">
        <x:v>121095</x:v>
      </x:c>
      <x:c r="AD7958" s="22" t="n">
        <x:v>0</x:v>
      </x:c>
      <x:c r="AE7958" s="2" t="n">
        <x:v>0</x:v>
      </x:c>
      <x:c r="AF7958" s="2" t="n">
        <x:v>0</x:v>
      </x:c>
    </x:row>
    <x:row r="7959" ht="23" customHeight="1">
      <x:c r="A7959" s="2" t="n">
        <x:v>7953</x:v>
      </x:c>
      <x:c r="B7959" s="24" t="n">
        <x:v>869462.1000000001</x:v>
      </x:c>
      <x:c r="C7959" s="24" t="n">
        <x:v>96606.90000000001</x:v>
      </x:c>
      <x:c r="D7959" s="24" t="n">
        <x:f>SUM(B7959:C7959)</x:f>
        <x:v>966069.0000000001</x:v>
      </x:c>
      <x:c r="E7959" s="25" t="n">
        <x:f>B7959/D7959</x:f>
        <x:v>0.9</x:v>
      </x:c>
      <x:c r="F7959" s="25" t="n">
        <x:f>C7959/D7959</x:f>
        <x:v>0.09999999999999999</x:v>
      </x:c>
      <x:c r="G7959" s="22" t="n">
        <x:v>1068130.35</x:v>
      </x:c>
      <x:c r="H7959" s="22" t="n">
        <x:v>840008.5875</x:v>
      </x:c>
      <x:c r="I7959" s="22" t="n">
        <x:f>SUM(G7959:H7959)</x:f>
        <x:v>1908138.9375</x:v>
      </x:c>
      <x:c r="J7959" s="22" t="n">
        <x:v>844974</x:v>
      </x:c>
      <x:c r="K7959" s="22" t="n">
        <x:v>121095</x:v>
      </x:c>
      <x:c r="L7959" s="22" t="n">
        <x:f>SUM(J7959:K7959)</x:f>
        <x:v>966069</x:v>
      </x:c>
      <x:c r="M7959" s="23" t="n">
        <x:f>D7959-L7959</x:f>
        <x:v>1.1641532182693481e-10</x:v>
      </x:c>
      <x:c r="N7959" s="22" t="n">
        <x:v>869462.1000000001</x:v>
      </x:c>
      <x:c r="O7959" s="22" t="n">
        <x:v>96606.90000000001</x:v>
      </x:c>
      <x:c r="P7959" s="14" t="n">
        <x:f>N7959/SUM(N7959:O7959)</x:f>
        <x:v>0.9</x:v>
      </x:c>
      <x:c r="Q7959" s="22" t="n">
        <x:v>1067095.35</x:v>
      </x:c>
      <x:c r="R7959" s="22" t="n">
        <x:v>840267.3375</x:v>
      </x:c>
      <x:c r="S7959" s="2" t="n">
        <x:v>1</x:v>
      </x:c>
      <x:c r="T7959" s="2" t="n">
        <x:v>3</x:v>
      </x:c>
      <x:c r="U7959" s="2" t="n">
        <x:v>4</x:v>
      </x:c>
      <x:c r="V7959" s="2" t="n">
        <x:v>1</x:v>
      </x:c>
      <x:c r="W7959" s="2" t="n">
        <x:v>3</x:v>
      </x:c>
      <x:c r="X7959" s="2" t="n">
        <x:v>3</x:v>
      </x:c>
      <x:c r="Y7959" s="2" t="n">
        <x:v>3</x:v>
      </x:c>
      <x:c r="Z7959" s="22" t="n">
        <x:v>368046</x:v>
      </x:c>
      <x:c r="AA7959" s="22" t="n">
        <x:v>476928</x:v>
      </x:c>
      <x:c r="AB7959" s="22" t="n">
        <x:v>108882</x:v>
      </x:c>
      <x:c r="AC7959" s="22" t="n">
        <x:v>121095</x:v>
      </x:c>
      <x:c r="AD7959" s="22" t="n">
        <x:v>0</x:v>
      </x:c>
      <x:c r="AE7959" s="2" t="n">
        <x:v>0</x:v>
      </x:c>
      <x:c r="AF7959" s="2" t="n">
        <x:v>0</x:v>
      </x:c>
    </x:row>
    <x:row r="7960" ht="23" customHeight="1">
      <x:c r="A7960" s="2" t="n">
        <x:v>7954</x:v>
      </x:c>
      <x:c r="B7960" s="24" t="n">
        <x:v>567387</x:v>
      </x:c>
      <x:c r="C7960" s="24" t="n">
        <x:v>283693.5</x:v>
      </x:c>
      <x:c r="D7960" s="24" t="n">
        <x:f>SUM(B7960:C7960)</x:f>
        <x:v>851080.5</x:v>
      </x:c>
      <x:c r="E7960" s="25" t="n">
        <x:f>B7960/D7960</x:f>
        <x:v>0.6666666666666666</x:v>
      </x:c>
      <x:c r="F7960" s="25" t="n">
        <x:f>C7960/D7960</x:f>
        <x:v>0.3333333333333333</x:v>
      </x:c>
      <x:c r="G7960" s="22" t="n">
        <x:v>659916</x:v>
      </x:c>
      <x:c r="H7960" s="22" t="n">
        <x:v>1027095.1875</x:v>
      </x:c>
      <x:c r="I7960" s="22" t="n">
        <x:f>SUM(G7960:H7960)</x:f>
        <x:v>1687011.1875</x:v>
      </x:c>
      <x:c r="J7960" s="22" t="n">
        <x:v>790533</x:v>
      </x:c>
      <x:c r="K7960" s="22" t="n">
        <x:v>60547.5</x:v>
      </x:c>
      <x:c r="L7960" s="22" t="n">
        <x:f>SUM(J7960:K7960)</x:f>
        <x:v>851080.5</x:v>
      </x:c>
      <x:c r="M7960" s="23" t="n">
        <x:f>D7960-L7960</x:f>
        <x:v>0</x:v>
      </x:c>
      <x:c r="N7960" s="22" t="n">
        <x:v>567387</x:v>
      </x:c>
      <x:c r="O7960" s="22" t="n">
        <x:v>283693.5</x:v>
      </x:c>
      <x:c r="P7960" s="14" t="n">
        <x:f>N7960/SUM(N7960:O7960)</x:f>
        <x:v>0.6666666666666666</x:v>
      </x:c>
      <x:c r="Q7960" s="22" t="n">
        <x:v>659398.5</x:v>
      </x:c>
      <x:c r="R7960" s="22" t="n">
        <x:v>1027353.9375</x:v>
      </x:c>
      <x:c r="S7960" s="2" t="n">
        <x:v>1</x:v>
      </x:c>
      <x:c r="T7960" s="2" t="n">
        <x:v>2</x:v>
      </x:c>
      <x:c r="U7960" s="2" t="n">
        <x:v>1</x:v>
      </x:c>
      <x:c r="V7960" s="2" t="n">
        <x:v>1</x:v>
      </x:c>
      <x:c r="W7960" s="2" t="n">
        <x:v>2</x:v>
      </x:c>
      <x:c r="X7960" s="2" t="n">
        <x:v>2</x:v>
      </x:c>
      <x:c r="Y7960" s="2" t="n">
        <x:v>2</x:v>
      </x:c>
      <x:c r="Z7960" s="22" t="n">
        <x:v>368046</x:v>
      </x:c>
      <x:c r="AA7960" s="22" t="n">
        <x:v>422487</x:v>
      </x:c>
      <x:c r="AB7960" s="22" t="n">
        <x:v>54441</x:v>
      </x:c>
      <x:c r="AC7960" s="22" t="n">
        <x:v>60547.5</x:v>
      </x:c>
      <x:c r="AD7960" s="22" t="n">
        <x:v>0</x:v>
      </x:c>
      <x:c r="AE7960" s="2" t="n">
        <x:v>0</x:v>
      </x:c>
      <x:c r="AF7960" s="2" t="n">
        <x:v>0</x:v>
      </x:c>
    </x:row>
    <x:row r="7961" ht="23" customHeight="1">
      <x:c r="A7961" s="2" t="n">
        <x:v>7955</x:v>
      </x:c>
      <x:c r="B7961" s="24" t="n">
        <x:v>699832.5</x:v>
      </x:c>
      <x:c r="C7961" s="24" t="n">
        <x:v>381225</x:v>
      </x:c>
      <x:c r="D7961" s="24" t="n">
        <x:f>SUM(B7961:C7961)</x:f>
        <x:v>1081057.5</x:v>
      </x:c>
      <x:c r="E7961" s="25" t="n">
        <x:f>B7961/D7961</x:f>
        <x:v>0.6473591830221797</x:v>
      </x:c>
      <x:c r="F7961" s="25" t="n">
        <x:f>C7961/D7961</x:f>
        <x:v>0.35264081697782035</x:v>
      </x:c>
      <x:c r="G7961" s="22" t="n">
        <x:v>1375408.05</x:v>
      </x:c>
      <x:c r="H7961" s="22" t="n">
        <x:v>722390.75625</x:v>
      </x:c>
      <x:c r="I7961" s="22" t="n">
        <x:f>SUM(G7961:H7961)</x:f>
        <x:v>2097798.80625</x:v>
      </x:c>
      <x:c r="J7961" s="22" t="n">
        <x:v>899415</x:v>
      </x:c>
      <x:c r="K7961" s="22" t="n">
        <x:v>181642.5</x:v>
      </x:c>
      <x:c r="L7961" s="22" t="n">
        <x:f>SUM(J7961:K7961)</x:f>
        <x:v>1081057.5</x:v>
      </x:c>
      <x:c r="M7961" s="23" t="n">
        <x:f>D7961-L7961</x:f>
        <x:v>0</x:v>
      </x:c>
      <x:c r="N7961" s="22" t="n">
        <x:v>700522.5</x:v>
      </x:c>
      <x:c r="O7961" s="22" t="n">
        <x:v>380535</x:v>
      </x:c>
      <x:c r="P7961" s="14" t="n">
        <x:f>N7961/SUM(N7961:O7961)</x:f>
        <x:v>0.6479974469443115</x:v>
      </x:c>
      <x:c r="Q7961" s="22" t="n">
        <x:v>1376615.55</x:v>
      </x:c>
      <x:c r="R7961" s="22" t="n">
        <x:v>723059.19375</x:v>
      </x:c>
      <x:c r="S7961" s="2" t="n">
        <x:v>3</x:v>
      </x:c>
      <x:c r="T7961" s="2" t="n">
        <x:v>2</x:v>
      </x:c>
      <x:c r="U7961" s="2" t="n">
        <x:v>4</x:v>
      </x:c>
      <x:c r="V7961" s="2" t="n">
        <x:v>2</x:v>
      </x:c>
      <x:c r="W7961" s="2" t="n">
        <x:v>4</x:v>
      </x:c>
      <x:c r="X7961" s="2" t="n">
        <x:v>4</x:v>
      </x:c>
      <x:c r="Y7961" s="2" t="n">
        <x:v>4</x:v>
      </x:c>
      <x:c r="Z7961" s="22" t="n">
        <x:v>476928</x:v>
      </x:c>
      <x:c r="AA7961" s="22" t="n">
        <x:v>422487</x:v>
      </x:c>
      <x:c r="AB7961" s="22" t="n">
        <x:v>163323</x:v>
      </x:c>
      <x:c r="AC7961" s="22" t="n">
        <x:v>60547.5</x:v>
      </x:c>
      <x:c r="AD7961" s="22" t="n">
        <x:v>121095</x:v>
      </x:c>
      <x:c r="AE7961" s="2" t="n">
        <x:v>1</x:v>
      </x:c>
      <x:c r="AF7961" s="2" t="n">
        <x:v>0</x:v>
      </x:c>
    </x:row>
    <x:row r="7962" ht="23" customHeight="1">
      <x:c r="A7962" s="2" t="n">
        <x:v>7956</x:v>
      </x:c>
      <x:c r="B7962" s="24" t="n">
        <x:v>851080.5</x:v>
      </x:c>
      <x:c r="C7962" s="24" t="n">
        <x:v>0</x:v>
      </x:c>
      <x:c r="D7962" s="24" t="n">
        <x:f>SUM(B7962:C7962)</x:f>
        <x:v>851080.5</x:v>
      </x:c>
      <x:c r="E7962" s="25" t="n">
        <x:f>B7962/D7962</x:f>
        <x:v>1</x:v>
      </x:c>
      <x:c r="F7962" s="25" t="n">
        <x:f>C7962/D7962</x:f>
        <x:v>0</x:v>
      </x:c>
      <x:c r="G7962" s="22" t="n">
        <x:v>1587172.5</x:v>
      </x:c>
      <x:c r="H7962" s="22" t="n">
        <x:v>144304.875</x:v>
      </x:c>
      <x:c r="I7962" s="22" t="n">
        <x:f>SUM(G7962:H7962)</x:f>
        <x:v>1731477.375</x:v>
      </x:c>
      <x:c r="J7962" s="22" t="n">
        <x:v>790533</x:v>
      </x:c>
      <x:c r="K7962" s="22" t="n">
        <x:v>60547.5</x:v>
      </x:c>
      <x:c r="L7962" s="22" t="n">
        <x:f>SUM(J7962:K7962)</x:f>
        <x:v>851080.5</x:v>
      </x:c>
      <x:c r="M7962" s="23" t="n">
        <x:f>D7962-L7962</x:f>
        <x:v>0</x:v>
      </x:c>
      <x:c r="N7962" s="22" t="n">
        <x:v>851080.5</x:v>
      </x:c>
      <x:c r="O7962" s="22" t="n">
        <x:v>0</x:v>
      </x:c>
      <x:c r="P7962" s="14" t="n">
        <x:f>N7962/SUM(N7962:O7962)</x:f>
        <x:v>1</x:v>
      </x:c>
      <x:c r="Q7962" s="22" t="n">
        <x:v>1587172.5</x:v>
      </x:c>
      <x:c r="R7962" s="22" t="n">
        <x:v>144822.375</x:v>
      </x:c>
      <x:c r="S7962" s="2" t="n">
        <x:v>2</x:v>
      </x:c>
      <x:c r="T7962" s="2" t="n">
        <x:v>1</x:v>
      </x:c>
      <x:c r="U7962" s="2" t="n">
        <x:v>1</x:v>
      </x:c>
      <x:c r="V7962" s="2" t="n">
        <x:v>0</x:v>
      </x:c>
      <x:c r="W7962" s="2" t="n">
        <x:v>2</x:v>
      </x:c>
      <x:c r="X7962" s="2" t="n">
        <x:v>2</x:v>
      </x:c>
      <x:c r="Y7962" s="2" t="n">
        <x:v>2</x:v>
      </x:c>
      <x:c r="Z7962" s="22" t="n">
        <x:v>422487</x:v>
      </x:c>
      <x:c r="AA7962" s="22" t="n">
        <x:v>368046</x:v>
      </x:c>
      <x:c r="AB7962" s="22" t="n">
        <x:v>54441</x:v>
      </x:c>
      <x:c r="AC7962" s="22" t="n">
        <x:v>0</x:v>
      </x:c>
      <x:c r="AD7962" s="22" t="n">
        <x:v>60547.5</x:v>
      </x:c>
      <x:c r="AE7962" s="2" t="n">
        <x:v>0</x:v>
      </x:c>
      <x:c r="AF7962" s="2" t="n">
        <x:v>0</x:v>
      </x:c>
    </x:row>
    <x:row r="7963" ht="23" customHeight="1">
      <x:c r="A7963" s="2" t="n">
        <x:v>7957</x:v>
      </x:c>
      <x:c r="B7963" s="24" t="n">
        <x:v>0</x:v>
      </x:c>
      <x:c r="C7963" s="24" t="n">
        <x:v>851080.5</x:v>
      </x:c>
      <x:c r="D7963" s="24" t="n">
        <x:f>SUM(B7963:C7963)</x:f>
        <x:v>851080.5</x:v>
      </x:c>
      <x:c r="E7963" s="25" t="n">
        <x:f>B7963/D7963</x:f>
        <x:v>0</x:v>
      </x:c>
      <x:c r="F7963" s="25" t="n">
        <x:f>C7963/D7963</x:f>
        <x:v>1</x:v>
      </x:c>
      <x:c r="G7963" s="22" t="n">
        <x:v>736092</x:v>
      </x:c>
      <x:c r="H7963" s="22" t="n">
        <x:v>995385.375</x:v>
      </x:c>
      <x:c r="I7963" s="22" t="n">
        <x:f>SUM(G7963:H7963)</x:f>
        <x:v>1731477.375</x:v>
      </x:c>
      <x:c r="J7963" s="22" t="n">
        <x:v>790533</x:v>
      </x:c>
      <x:c r="K7963" s="22" t="n">
        <x:v>60547.5</x:v>
      </x:c>
      <x:c r="L7963" s="22" t="n">
        <x:f>SUM(J7963:K7963)</x:f>
        <x:v>851080.5</x:v>
      </x:c>
      <x:c r="M7963" s="23" t="n">
        <x:f>D7963-L7963</x:f>
        <x:v>0</x:v>
      </x:c>
      <x:c r="N7963" s="22" t="n">
        <x:v>0</x:v>
      </x:c>
      <x:c r="O7963" s="22" t="n">
        <x:v>851080.5</x:v>
      </x:c>
      <x:c r="P7963" s="14" t="n">
        <x:f>N7963/SUM(N7963:O7963)</x:f>
        <x:v>0</x:v>
      </x:c>
      <x:c r="Q7963" s="22" t="n">
        <x:v>736092</x:v>
      </x:c>
      <x:c r="R7963" s="22" t="n">
        <x:v>995902.875</x:v>
      </x:c>
      <x:c r="S7963" s="2" t="n">
        <x:v>2</x:v>
      </x:c>
      <x:c r="T7963" s="2" t="n">
        <x:v>1</x:v>
      </x:c>
      <x:c r="U7963" s="2" t="n">
        <x:v>0</x:v>
      </x:c>
      <x:c r="V7963" s="2" t="n">
        <x:v>1</x:v>
      </x:c>
      <x:c r="W7963" s="2" t="n">
        <x:v>2</x:v>
      </x:c>
      <x:c r="X7963" s="2" t="n">
        <x:v>2</x:v>
      </x:c>
      <x:c r="Y7963" s="2" t="n">
        <x:v>2</x:v>
      </x:c>
      <x:c r="Z7963" s="22" t="n">
        <x:v>422487</x:v>
      </x:c>
      <x:c r="AA7963" s="22" t="n">
        <x:v>368046</x:v>
      </x:c>
      <x:c r="AB7963" s="22" t="n">
        <x:v>54441</x:v>
      </x:c>
      <x:c r="AC7963" s="22" t="n">
        <x:v>0</x:v>
      </x:c>
      <x:c r="AD7963" s="22" t="n">
        <x:v>60547.5</x:v>
      </x:c>
      <x:c r="AE7963" s="2" t="n">
        <x:v>0</x:v>
      </x:c>
      <x:c r="AF7963" s="2" t="n">
        <x:v>0</x:v>
      </x:c>
    </x:row>
    <x:row r="7964" ht="23" customHeight="1">
      <x:c r="A7964" s="2" t="n">
        <x:v>7958</x:v>
      </x:c>
      <x:c r="B7964" s="24" t="n">
        <x:v>661349.475</x:v>
      </x:c>
      <x:c r="C7964" s="24" t="n">
        <x:v>419708.02499999997</x:v>
      </x:c>
      <x:c r="D7964" s="24" t="n">
        <x:f>SUM(B7964:C7964)</x:f>
        <x:v>1081057.5</x:v>
      </x:c>
      <x:c r="E7964" s="25" t="n">
        <x:f>B7964/D7964</x:f>
        <x:v>0.6117616084250838</x:v>
      </x:c>
      <x:c r="F7964" s="25" t="n">
        <x:f>C7964/D7964</x:f>
        <x:v>0.3882383915749162</x:v>
      </x:c>
      <x:c r="G7964" s="22" t="n">
        <x:v>1332464.175</x:v>
      </x:c>
      <x:c r="H7964" s="22" t="n">
        <x:v>612673.425</x:v>
      </x:c>
      <x:c r="I7964" s="22" t="n">
        <x:f>SUM(G7964:H7964)</x:f>
        <x:v>1945137.6</x:v>
      </x:c>
      <x:c r="J7964" s="22" t="n">
        <x:v>899415</x:v>
      </x:c>
      <x:c r="K7964" s="22" t="n">
        <x:v>181642.5</x:v>
      </x:c>
      <x:c r="L7964" s="22" t="n">
        <x:f>SUM(J7964:K7964)</x:f>
        <x:v>1081057.5</x:v>
      </x:c>
      <x:c r="M7964" s="23" t="n">
        <x:f>D7964-L7964</x:f>
        <x:v>0</x:v>
      </x:c>
      <x:c r="N7964" s="22" t="n">
        <x:v>661866.975</x:v>
      </x:c>
      <x:c r="O7964" s="22" t="n">
        <x:v>419190.52499999997</x:v>
      </x:c>
      <x:c r="P7964" s="14" t="n">
        <x:f>N7964/SUM(N7964:O7964)</x:f>
        <x:v>0.6122403063666826</x:v>
      </x:c>
      <x:c r="Q7964" s="22" t="n">
        <x:v>1331429.175</x:v>
      </x:c>
      <x:c r="R7964" s="22" t="n">
        <x:v>612414.675</x:v>
      </x:c>
      <x:c r="S7964" s="2" t="n">
        <x:v>3</x:v>
      </x:c>
      <x:c r="T7964" s="2" t="n">
        <x:v>2</x:v>
      </x:c>
      <x:c r="U7964" s="2" t="n">
        <x:v>4</x:v>
      </x:c>
      <x:c r="V7964" s="2" t="n">
        <x:v>4</x:v>
      </x:c>
      <x:c r="W7964" s="2" t="n">
        <x:v>4</x:v>
      </x:c>
      <x:c r="X7964" s="2" t="n">
        <x:v>4</x:v>
      </x:c>
      <x:c r="Y7964" s="2" t="n">
        <x:v>4</x:v>
      </x:c>
      <x:c r="Z7964" s="22" t="n">
        <x:v>476928</x:v>
      </x:c>
      <x:c r="AA7964" s="22" t="n">
        <x:v>422487</x:v>
      </x:c>
      <x:c r="AB7964" s="22" t="n">
        <x:v>163323</x:v>
      </x:c>
      <x:c r="AC7964" s="22" t="n">
        <x:v>60547.5</x:v>
      </x:c>
      <x:c r="AD7964" s="22" t="n">
        <x:v>121095</x:v>
      </x:c>
      <x:c r="AE7964" s="2" t="n">
        <x:v>0</x:v>
      </x:c>
      <x:c r="AF7964" s="2" t="n">
        <x:v>1</x:v>
      </x:c>
    </x:row>
    <x:row r="7965" ht="23" customHeight="1">
      <x:c r="A7965" s="2" t="n">
        <x:v>7959</x:v>
      </x:c>
      <x:c r="B7965" s="24" t="n">
        <x:v>724551.75</x:v>
      </x:c>
      <x:c r="C7965" s="24" t="n">
        <x:v>241517.25</x:v>
      </x:c>
      <x:c r="D7965" s="24" t="n">
        <x:f>SUM(B7965:C7965)</x:f>
        <x:v>966069</x:v>
      </x:c>
      <x:c r="E7965" s="25" t="n">
        <x:f>B7965/D7965</x:f>
        <x:v>0.75</x:v>
      </x:c>
      <x:c r="F7965" s="25" t="n">
        <x:f>C7965/D7965</x:f>
        <x:v>0.25</x:v>
      </x:c>
      <x:c r="G7965" s="22" t="n">
        <x:v>1584481.5</x:v>
      </x:c>
      <x:c r="H7965" s="22" t="n">
        <x:v>241517.25</x:v>
      </x:c>
      <x:c r="I7965" s="22" t="n">
        <x:f>SUM(G7965:H7965)</x:f>
        <x:v>1825998.75</x:v>
      </x:c>
      <x:c r="J7965" s="22" t="n">
        <x:v>844974</x:v>
      </x:c>
      <x:c r="K7965" s="22" t="n">
        <x:v>121095</x:v>
      </x:c>
      <x:c r="L7965" s="22" t="n">
        <x:f>SUM(J7965:K7965)</x:f>
        <x:v>966069</x:v>
      </x:c>
      <x:c r="M7965" s="23" t="n">
        <x:f>D7965-L7965</x:f>
        <x:v>0</x:v>
      </x:c>
      <x:c r="N7965" s="22" t="n">
        <x:v>724551.75</x:v>
      </x:c>
      <x:c r="O7965" s="22" t="n">
        <x:v>241517.25</x:v>
      </x:c>
      <x:c r="P7965" s="14" t="n">
        <x:f>N7965/SUM(N7965:O7965)</x:f>
        <x:v>0.75</x:v>
      </x:c>
      <x:c r="Q7965" s="22" t="n">
        <x:v>1582929</x:v>
      </x:c>
      <x:c r="R7965" s="22" t="n">
        <x:v>241517.25</x:v>
      </x:c>
      <x:c r="S7965" s="2" t="n">
        <x:v>3</x:v>
      </x:c>
      <x:c r="T7965" s="2" t="n">
        <x:v>1</x:v>
      </x:c>
      <x:c r="U7965" s="2" t="n">
        <x:v>2</x:v>
      </x:c>
      <x:c r="V7965" s="2" t="n">
        <x:v>2</x:v>
      </x:c>
      <x:c r="W7965" s="2" t="n">
        <x:v>3</x:v>
      </x:c>
      <x:c r="X7965" s="2" t="n">
        <x:v>3</x:v>
      </x:c>
      <x:c r="Y7965" s="2" t="n">
        <x:v>3</x:v>
      </x:c>
      <x:c r="Z7965" s="22" t="n">
        <x:v>476928</x:v>
      </x:c>
      <x:c r="AA7965" s="22" t="n">
        <x:v>368046</x:v>
      </x:c>
      <x:c r="AB7965" s="22" t="n">
        <x:v>108882</x:v>
      </x:c>
      <x:c r="AC7965" s="22" t="n">
        <x:v>0</x:v>
      </x:c>
      <x:c r="AD7965" s="22" t="n">
        <x:v>121095</x:v>
      </x:c>
      <x:c r="AE7965" s="2" t="n">
        <x:v>0</x:v>
      </x:c>
      <x:c r="AF7965" s="2" t="n">
        <x:v>0</x:v>
      </x:c>
    </x:row>
    <x:row r="7966" ht="23" customHeight="1">
      <x:c r="A7966" s="2" t="n">
        <x:v>7960</x:v>
      </x:c>
      <x:c r="B7966" s="24" t="n">
        <x:v>0</x:v>
      </x:c>
      <x:c r="C7966" s="24" t="n">
        <x:v>851080.5</x:v>
      </x:c>
      <x:c r="D7966" s="24" t="n">
        <x:f>SUM(B7966:C7966)</x:f>
        <x:v>851080.5</x:v>
      </x:c>
      <x:c r="E7966" s="25" t="n">
        <x:f>B7966/D7966</x:f>
        <x:v>0</x:v>
      </x:c>
      <x:c r="F7966" s="25" t="n">
        <x:f>C7966/D7966</x:f>
        <x:v>1</x:v>
      </x:c>
      <x:c r="G7966" s="22" t="n">
        <x:v>828621</x:v>
      </x:c>
      <x:c r="H7966" s="22" t="n">
        <x:v>949638.375</x:v>
      </x:c>
      <x:c r="I7966" s="22" t="n">
        <x:f>SUM(G7966:H7966)</x:f>
        <x:v>1778259.375</x:v>
      </x:c>
      <x:c r="J7966" s="22" t="n">
        <x:v>790533</x:v>
      </x:c>
      <x:c r="K7966" s="22" t="n">
        <x:v>60547.5</x:v>
      </x:c>
      <x:c r="L7966" s="22" t="n">
        <x:f>SUM(J7966:K7966)</x:f>
        <x:v>851080.5</x:v>
      </x:c>
      <x:c r="M7966" s="23" t="n">
        <x:f>D7966-L7966</x:f>
        <x:v>0</x:v>
      </x:c>
      <x:c r="N7966" s="22" t="n">
        <x:v>0</x:v>
      </x:c>
      <x:c r="O7966" s="22" t="n">
        <x:v>851080.5</x:v>
      </x:c>
      <x:c r="P7966" s="14" t="n">
        <x:f>N7966/SUM(N7966:O7966)</x:f>
        <x:v>0</x:v>
      </x:c>
      <x:c r="Q7966" s="22" t="n">
        <x:v>828103.5</x:v>
      </x:c>
      <x:c r="R7966" s="22" t="n">
        <x:v>949897.125</x:v>
      </x:c>
      <x:c r="S7966" s="2" t="n">
        <x:v>2</x:v>
      </x:c>
      <x:c r="T7966" s="2" t="n">
        <x:v>1</x:v>
      </x:c>
      <x:c r="U7966" s="2" t="n">
        <x:v>0</x:v>
      </x:c>
      <x:c r="V7966" s="2" t="n">
        <x:v>1</x:v>
      </x:c>
      <x:c r="W7966" s="2" t="n">
        <x:v>2</x:v>
      </x:c>
      <x:c r="X7966" s="2" t="n">
        <x:v>2</x:v>
      </x:c>
      <x:c r="Y7966" s="2" t="n">
        <x:v>2</x:v>
      </x:c>
      <x:c r="Z7966" s="22" t="n">
        <x:v>422487</x:v>
      </x:c>
      <x:c r="AA7966" s="22" t="n">
        <x:v>368046</x:v>
      </x:c>
      <x:c r="AB7966" s="22" t="n">
        <x:v>54441</x:v>
      </x:c>
      <x:c r="AC7966" s="22" t="n">
        <x:v>0</x:v>
      </x:c>
      <x:c r="AD7966" s="22" t="n">
        <x:v>60547.5</x:v>
      </x:c>
      <x:c r="AE7966" s="2" t="n">
        <x:v>0</x:v>
      </x:c>
      <x:c r="AF7966" s="2" t="n">
        <x:v>0</x:v>
      </x:c>
    </x:row>
    <x:row r="7967" ht="23" customHeight="1">
      <x:c r="A7967" s="2" t="n">
        <x:v>7961</x:v>
      </x:c>
      <x:c r="B7967" s="24" t="n">
        <x:v>567387</x:v>
      </x:c>
      <x:c r="C7967" s="24" t="n">
        <x:v>283693.5</x:v>
      </x:c>
      <x:c r="D7967" s="24" t="n">
        <x:f>SUM(B7967:C7967)</x:f>
        <x:v>851080.5</x:v>
      </x:c>
      <x:c r="E7967" s="25" t="n">
        <x:f>B7967/D7967</x:f>
        <x:v>0.6666666666666666</x:v>
      </x:c>
      <x:c r="F7967" s="25" t="n">
        <x:f>C7967/D7967</x:f>
        <x:v>0.3333333333333333</x:v>
      </x:c>
      <x:c r="G7967" s="22" t="n">
        <x:v>567387</x:v>
      </x:c>
      <x:c r="H7967" s="22" t="n">
        <x:v>1072842.1875</x:v>
      </x:c>
      <x:c r="I7967" s="22" t="n">
        <x:f>SUM(G7967:H7967)</x:f>
        <x:v>1640229.1875</x:v>
      </x:c>
      <x:c r="J7967" s="22" t="n">
        <x:v>790533</x:v>
      </x:c>
      <x:c r="K7967" s="22" t="n">
        <x:v>60547.5</x:v>
      </x:c>
      <x:c r="L7967" s="22" t="n">
        <x:f>SUM(J7967:K7967)</x:f>
        <x:v>851080.5</x:v>
      </x:c>
      <x:c r="M7967" s="23" t="n">
        <x:f>D7967-L7967</x:f>
        <x:v>0</x:v>
      </x:c>
      <x:c r="N7967" s="22" t="n">
        <x:v>567387</x:v>
      </x:c>
      <x:c r="O7967" s="22" t="n">
        <x:v>283693.5</x:v>
      </x:c>
      <x:c r="P7967" s="14" t="n">
        <x:f>N7967/SUM(N7967:O7967)</x:f>
        <x:v>0.6666666666666666</x:v>
      </x:c>
      <x:c r="Q7967" s="22" t="n">
        <x:v>567387</x:v>
      </x:c>
      <x:c r="R7967" s="22" t="n">
        <x:v>1073359.6875</x:v>
      </x:c>
      <x:c r="S7967" s="2" t="n">
        <x:v>1</x:v>
      </x:c>
      <x:c r="T7967" s="2" t="n">
        <x:v>2</x:v>
      </x:c>
      <x:c r="U7967" s="2" t="n">
        <x:v>1</x:v>
      </x:c>
      <x:c r="V7967" s="2" t="n">
        <x:v>1</x:v>
      </x:c>
      <x:c r="W7967" s="2" t="n">
        <x:v>2</x:v>
      </x:c>
      <x:c r="X7967" s="2" t="n">
        <x:v>2</x:v>
      </x:c>
      <x:c r="Y7967" s="2" t="n">
        <x:v>2</x:v>
      </x:c>
      <x:c r="Z7967" s="22" t="n">
        <x:v>368046</x:v>
      </x:c>
      <x:c r="AA7967" s="22" t="n">
        <x:v>422487</x:v>
      </x:c>
      <x:c r="AB7967" s="22" t="n">
        <x:v>54441</x:v>
      </x:c>
      <x:c r="AC7967" s="22" t="n">
        <x:v>60547.5</x:v>
      </x:c>
      <x:c r="AD7967" s="22" t="n">
        <x:v>0</x:v>
      </x:c>
      <x:c r="AE7967" s="2" t="n">
        <x:v>0</x:v>
      </x:c>
      <x:c r="AF7967" s="2" t="n">
        <x:v>0</x:v>
      </x:c>
    </x:row>
    <x:row r="7968" ht="23" customHeight="1">
      <x:c r="A7968" s="2" t="n">
        <x:v>7962</x:v>
      </x:c>
      <x:c r="B7968" s="24" t="n">
        <x:v>425540.25</x:v>
      </x:c>
      <x:c r="C7968" s="24" t="n">
        <x:v>425540.25</x:v>
      </x:c>
      <x:c r="D7968" s="24" t="n">
        <x:f>SUM(B7968:C7968)</x:f>
        <x:v>851080.5</x:v>
      </x:c>
      <x:c r="E7968" s="25" t="n">
        <x:f>B7968/D7968</x:f>
        <x:v>0.5</x:v>
      </x:c>
      <x:c r="F7968" s="25" t="n">
        <x:f>C7968/D7968</x:f>
        <x:v>0.5</x:v>
      </x:c>
      <x:c r="G7968" s="22" t="n">
        <x:v>1177286.625</x:v>
      </x:c>
      <x:c r="H7968" s="22" t="n">
        <x:v>471287.25</x:v>
      </x:c>
      <x:c r="I7968" s="22" t="n">
        <x:f>SUM(G7968:H7968)</x:f>
        <x:v>1648573.875</x:v>
      </x:c>
      <x:c r="J7968" s="22" t="n">
        <x:v>790533</x:v>
      </x:c>
      <x:c r="K7968" s="22" t="n">
        <x:v>60547.5</x:v>
      </x:c>
      <x:c r="L7968" s="22" t="n">
        <x:f>SUM(J7968:K7968)</x:f>
        <x:v>851080.5</x:v>
      </x:c>
      <x:c r="M7968" s="23" t="n">
        <x:f>D7968-L7968</x:f>
        <x:v>0</x:v>
      </x:c>
      <x:c r="N7968" s="22" t="n">
        <x:v>425540.25</x:v>
      </x:c>
      <x:c r="O7968" s="22" t="n">
        <x:v>425540.25</x:v>
      </x:c>
      <x:c r="P7968" s="14" t="n">
        <x:f>N7968/SUM(N7968:O7968)</x:f>
        <x:v>0.5</x:v>
      </x:c>
      <x:c r="Q7968" s="22" t="n">
        <x:v>1176769.125</x:v>
      </x:c>
      <x:c r="R7968" s="22" t="n">
        <x:v>471546</x:v>
      </x:c>
      <x:c r="S7968" s="2" t="n">
        <x:v>2</x:v>
      </x:c>
      <x:c r="T7968" s="2" t="n">
        <x:v>1</x:v>
      </x:c>
      <x:c r="U7968" s="2" t="n">
        <x:v>1</x:v>
      </x:c>
      <x:c r="V7968" s="2" t="n">
        <x:v>2</x:v>
      </x:c>
      <x:c r="W7968" s="2" t="n">
        <x:v>2</x:v>
      </x:c>
      <x:c r="X7968" s="2" t="n">
        <x:v>2</x:v>
      </x:c>
      <x:c r="Y7968" s="2" t="n">
        <x:v>2</x:v>
      </x:c>
      <x:c r="Z7968" s="22" t="n">
        <x:v>422487</x:v>
      </x:c>
      <x:c r="AA7968" s="22" t="n">
        <x:v>368046</x:v>
      </x:c>
      <x:c r="AB7968" s="22" t="n">
        <x:v>54441</x:v>
      </x:c>
      <x:c r="AC7968" s="22" t="n">
        <x:v>0</x:v>
      </x:c>
      <x:c r="AD7968" s="22" t="n">
        <x:v>60547.5</x:v>
      </x:c>
      <x:c r="AE7968" s="2" t="n">
        <x:v>0</x:v>
      </x:c>
      <x:c r="AF7968" s="2" t="n">
        <x:v>0</x:v>
      </x:c>
    </x:row>
    <x:row r="7969" ht="23" customHeight="1">
      <x:c r="A7969" s="2" t="n">
        <x:v>7963</x:v>
      </x:c>
      <x:c r="B7969" s="24" t="n">
        <x:v>0</x:v>
      </x:c>
      <x:c r="C7969" s="24" t="n">
        <x:v>851080.5</x:v>
      </x:c>
      <x:c r="D7969" s="24" t="n">
        <x:f>SUM(B7969:C7969)</x:f>
        <x:v>851080.5</x:v>
      </x:c>
      <x:c r="E7969" s="25" t="n">
        <x:f>B7969/D7969</x:f>
        <x:v>0</x:v>
      </x:c>
      <x:c r="F7969" s="25" t="n">
        <x:f>C7969/D7969</x:f>
        <x:v>1</x:v>
      </x:c>
      <x:c r="G7969" s="22" t="n">
        <x:v>92529</x:v>
      </x:c>
      <x:c r="H7969" s="22" t="n">
        <x:v>1594482.1875</x:v>
      </x:c>
      <x:c r="I7969" s="22" t="n">
        <x:f>SUM(G7969:H7969)</x:f>
        <x:v>1687011.1875</x:v>
      </x:c>
      <x:c r="J7969" s="22" t="n">
        <x:v>790533</x:v>
      </x:c>
      <x:c r="K7969" s="22" t="n">
        <x:v>60547.5</x:v>
      </x:c>
      <x:c r="L7969" s="22" t="n">
        <x:f>SUM(J7969:K7969)</x:f>
        <x:v>851080.5</x:v>
      </x:c>
      <x:c r="M7969" s="23" t="n">
        <x:f>D7969-L7969</x:f>
        <x:v>0</x:v>
      </x:c>
      <x:c r="N7969" s="22" t="n">
        <x:v>0</x:v>
      </x:c>
      <x:c r="O7969" s="22" t="n">
        <x:v>851080.5</x:v>
      </x:c>
      <x:c r="P7969" s="14" t="n">
        <x:f>N7969/SUM(N7969:O7969)</x:f>
        <x:v>0</x:v>
      </x:c>
      <x:c r="Q7969" s="22" t="n">
        <x:v>92011.5</x:v>
      </x:c>
      <x:c r="R7969" s="22" t="n">
        <x:v>1594740.9375</x:v>
      </x:c>
      <x:c r="S7969" s="2" t="n">
        <x:v>1</x:v>
      </x:c>
      <x:c r="T7969" s="2" t="n">
        <x:v>2</x:v>
      </x:c>
      <x:c r="U7969" s="2" t="n">
        <x:v>0</x:v>
      </x:c>
      <x:c r="V7969" s="2" t="n">
        <x:v>2</x:v>
      </x:c>
      <x:c r="W7969" s="2" t="n">
        <x:v>2</x:v>
      </x:c>
      <x:c r="X7969" s="2" t="n">
        <x:v>2</x:v>
      </x:c>
      <x:c r="Y7969" s="2" t="n">
        <x:v>2</x:v>
      </x:c>
      <x:c r="Z7969" s="22" t="n">
        <x:v>368046</x:v>
      </x:c>
      <x:c r="AA7969" s="22" t="n">
        <x:v>422487</x:v>
      </x:c>
      <x:c r="AB7969" s="22" t="n">
        <x:v>54441</x:v>
      </x:c>
      <x:c r="AC7969" s="22" t="n">
        <x:v>60547.5</x:v>
      </x:c>
      <x:c r="AD7969" s="22" t="n">
        <x:v>0</x:v>
      </x:c>
      <x:c r="AE7969" s="2" t="n">
        <x:v>0</x:v>
      </x:c>
      <x:c r="AF7969" s="2" t="n">
        <x:v>0</x:v>
      </x:c>
    </x:row>
    <x:row r="7970" ht="23" customHeight="1">
      <x:c r="A7970" s="2" t="n">
        <x:v>7964</x:v>
      </x:c>
      <x:c r="B7970" s="24" t="n">
        <x:v>702459.6749999999</x:v>
      </x:c>
      <x:c r="C7970" s="24" t="n">
        <x:v>378597.82499999995</x:v>
      </x:c>
      <x:c r="D7970" s="24" t="n">
        <x:f>SUM(B7970:C7970)</x:f>
        <x:v>1081057.5</x:v>
      </x:c>
      <x:c r="E7970" s="25" t="n">
        <x:f>B7970/D7970</x:f>
        <x:v>0.6497893729056965</x:v>
      </x:c>
      <x:c r="F7970" s="25" t="n">
        <x:f>C7970/D7970</x:f>
        <x:v>0.35021062709430345</x:v>
      </x:c>
      <x:c r="G7970" s="22" t="n">
        <x:v>1470564.225</x:v>
      </x:c>
      <x:c r="H7970" s="22" t="n">
        <x:v>674016.58125</x:v>
      </x:c>
      <x:c r="I7970" s="22" t="n">
        <x:f>SUM(G7970:H7970)</x:f>
        <x:v>2144580.8062500004</x:v>
      </x:c>
      <x:c r="J7970" s="22" t="n">
        <x:v>899415</x:v>
      </x:c>
      <x:c r="K7970" s="22" t="n">
        <x:v>181642.5</x:v>
      </x:c>
      <x:c r="L7970" s="22" t="n">
        <x:f>SUM(J7970:K7970)</x:f>
        <x:v>1081057.5</x:v>
      </x:c>
      <x:c r="M7970" s="23" t="n">
        <x:f>D7970-L7970</x:f>
        <x:v>0</x:v>
      </x:c>
      <x:c r="N7970" s="22" t="n">
        <x:v>703132.4249999999</x:v>
      </x:c>
      <x:c r="O7970" s="22" t="n">
        <x:v>377925.07499999995</x:v>
      </x:c>
      <x:c r="P7970" s="14" t="n">
        <x:f>N7970/SUM(N7970:O7970)</x:f>
        <x:v>0.6504116802297749</x:v>
      </x:c>
      <x:c r="Q7970" s="22" t="n">
        <x:v>1471236.975</x:v>
      </x:c>
      <x:c r="R7970" s="22" t="n">
        <x:v>674443.51875</x:v>
      </x:c>
      <x:c r="S7970" s="2" t="n">
        <x:v>3</x:v>
      </x:c>
      <x:c r="T7970" s="2" t="n">
        <x:v>2</x:v>
      </x:c>
      <x:c r="U7970" s="2" t="n">
        <x:v>3</x:v>
      </x:c>
      <x:c r="V7970" s="2" t="n">
        <x:v>2</x:v>
      </x:c>
      <x:c r="W7970" s="2" t="n">
        <x:v>4</x:v>
      </x:c>
      <x:c r="X7970" s="2" t="n">
        <x:v>4</x:v>
      </x:c>
      <x:c r="Y7970" s="2" t="n">
        <x:v>4</x:v>
      </x:c>
      <x:c r="Z7970" s="22" t="n">
        <x:v>476928</x:v>
      </x:c>
      <x:c r="AA7970" s="22" t="n">
        <x:v>422487</x:v>
      </x:c>
      <x:c r="AB7970" s="22" t="n">
        <x:v>163323</x:v>
      </x:c>
      <x:c r="AC7970" s="22" t="n">
        <x:v>60547.5</x:v>
      </x:c>
      <x:c r="AD7970" s="22" t="n">
        <x:v>121095</x:v>
      </x:c>
      <x:c r="AE7970" s="2" t="n">
        <x:v>1</x:v>
      </x:c>
      <x:c r="AF7970" s="2" t="n">
        <x:v>0</x:v>
      </x:c>
    </x:row>
    <x:row r="7971" ht="23" customHeight="1">
      <x:c r="A7971" s="2" t="n">
        <x:v>7965</x:v>
      </x:c>
      <x:c r="B7971" s="24" t="n">
        <x:v>805057.5</x:v>
      </x:c>
      <x:c r="C7971" s="24" t="n">
        <x:v>161011.5</x:v>
      </x:c>
      <x:c r="D7971" s="24" t="n">
        <x:f>SUM(B7971:C7971)</x:f>
        <x:v>966069</x:v>
      </x:c>
      <x:c r="E7971" s="25" t="n">
        <x:f>B7971/D7971</x:f>
        <x:v>0.8333333333333334</x:v>
      </x:c>
      <x:c r="F7971" s="25" t="n">
        <x:f>C7971/D7971</x:f>
        <x:v>0.16666666666666666</x:v>
      </x:c>
      <x:c r="G7971" s="22" t="n">
        <x:v>1633678.5</x:v>
      </x:c>
      <x:c r="H7971" s="22" t="n">
        <x:v>266115.75</x:v>
      </x:c>
      <x:c r="I7971" s="22" t="n">
        <x:f>SUM(G7971:H7971)</x:f>
        <x:v>1899794.25</x:v>
      </x:c>
      <x:c r="J7971" s="22" t="n">
        <x:v>844974</x:v>
      </x:c>
      <x:c r="K7971" s="22" t="n">
        <x:v>121095</x:v>
      </x:c>
      <x:c r="L7971" s="22" t="n">
        <x:f>SUM(J7971:K7971)</x:f>
        <x:v>966069</x:v>
      </x:c>
      <x:c r="M7971" s="23" t="n">
        <x:f>D7971-L7971</x:f>
        <x:v>0</x:v>
      </x:c>
      <x:c r="N7971" s="22" t="n">
        <x:v>805057.5</x:v>
      </x:c>
      <x:c r="O7971" s="22" t="n">
        <x:v>161011.5</x:v>
      </x:c>
      <x:c r="P7971" s="14" t="n">
        <x:f>N7971/SUM(N7971:O7971)</x:f>
        <x:v>0.8333333333333334</x:v>
      </x:c>
      <x:c r="Q7971" s="22" t="n">
        <x:v>1633161</x:v>
      </x:c>
      <x:c r="R7971" s="22" t="n">
        <x:v>266633.25</x:v>
      </x:c>
      <x:c r="S7971" s="2" t="n">
        <x:v>3</x:v>
      </x:c>
      <x:c r="T7971" s="2" t="n">
        <x:v>1</x:v>
      </x:c>
      <x:c r="U7971" s="2" t="n">
        <x:v>2</x:v>
      </x:c>
      <x:c r="V7971" s="2" t="n">
        <x:v>1</x:v>
      </x:c>
      <x:c r="W7971" s="2" t="n">
        <x:v>3</x:v>
      </x:c>
      <x:c r="X7971" s="2" t="n">
        <x:v>3</x:v>
      </x:c>
      <x:c r="Y7971" s="2" t="n">
        <x:v>3</x:v>
      </x:c>
      <x:c r="Z7971" s="22" t="n">
        <x:v>476928</x:v>
      </x:c>
      <x:c r="AA7971" s="22" t="n">
        <x:v>368046</x:v>
      </x:c>
      <x:c r="AB7971" s="22" t="n">
        <x:v>108882</x:v>
      </x:c>
      <x:c r="AC7971" s="22" t="n">
        <x:v>0</x:v>
      </x:c>
      <x:c r="AD7971" s="22" t="n">
        <x:v>121095</x:v>
      </x:c>
      <x:c r="AE7971" s="2" t="n">
        <x:v>0</x:v>
      </x:c>
      <x:c r="AF7971" s="2" t="n">
        <x:v>0</x:v>
      </x:c>
    </x:row>
    <x:row r="7972" ht="23" customHeight="1">
      <x:c r="A7972" s="2" t="n">
        <x:v>7966</x:v>
      </x:c>
      <x:c r="B7972" s="24" t="n">
        <x:v>567387</x:v>
      </x:c>
      <x:c r="C7972" s="24" t="n">
        <x:v>283693.5</x:v>
      </x:c>
      <x:c r="D7972" s="24" t="n">
        <x:f>SUM(B7972:C7972)</x:f>
        <x:v>851080.5</x:v>
      </x:c>
      <x:c r="E7972" s="25" t="n">
        <x:f>B7972/D7972</x:f>
        <x:v>0.6666666666666666</x:v>
      </x:c>
      <x:c r="F7972" s="25" t="n">
        <x:f>C7972/D7972</x:f>
        <x:v>0.3333333333333333</x:v>
      </x:c>
      <x:c r="G7972" s="22" t="n">
        <x:v>567387</x:v>
      </x:c>
      <x:c r="H7972" s="22" t="n">
        <x:v>1072842.1875</x:v>
      </x:c>
      <x:c r="I7972" s="22" t="n">
        <x:f>SUM(G7972:H7972)</x:f>
        <x:v>1640229.1875</x:v>
      </x:c>
      <x:c r="J7972" s="22" t="n">
        <x:v>790533</x:v>
      </x:c>
      <x:c r="K7972" s="22" t="n">
        <x:v>60547.5</x:v>
      </x:c>
      <x:c r="L7972" s="22" t="n">
        <x:f>SUM(J7972:K7972)</x:f>
        <x:v>851080.5</x:v>
      </x:c>
      <x:c r="M7972" s="23" t="n">
        <x:f>D7972-L7972</x:f>
        <x:v>0</x:v>
      </x:c>
      <x:c r="N7972" s="22" t="n">
        <x:v>567387</x:v>
      </x:c>
      <x:c r="O7972" s="22" t="n">
        <x:v>283693.5</x:v>
      </x:c>
      <x:c r="P7972" s="14" t="n">
        <x:f>N7972/SUM(N7972:O7972)</x:f>
        <x:v>0.6666666666666666</x:v>
      </x:c>
      <x:c r="Q7972" s="22" t="n">
        <x:v>567387</x:v>
      </x:c>
      <x:c r="R7972" s="22" t="n">
        <x:v>1073359.6875</x:v>
      </x:c>
      <x:c r="S7972" s="2" t="n">
        <x:v>1</x:v>
      </x:c>
      <x:c r="T7972" s="2" t="n">
        <x:v>2</x:v>
      </x:c>
      <x:c r="U7972" s="2" t="n">
        <x:v>1</x:v>
      </x:c>
      <x:c r="V7972" s="2" t="n">
        <x:v>1</x:v>
      </x:c>
      <x:c r="W7972" s="2" t="n">
        <x:v>2</x:v>
      </x:c>
      <x:c r="X7972" s="2" t="n">
        <x:v>2</x:v>
      </x:c>
      <x:c r="Y7972" s="2" t="n">
        <x:v>2</x:v>
      </x:c>
      <x:c r="Z7972" s="22" t="n">
        <x:v>368046</x:v>
      </x:c>
      <x:c r="AA7972" s="22" t="n">
        <x:v>422487</x:v>
      </x:c>
      <x:c r="AB7972" s="22" t="n">
        <x:v>54441</x:v>
      </x:c>
      <x:c r="AC7972" s="22" t="n">
        <x:v>60547.5</x:v>
      </x:c>
      <x:c r="AD7972" s="22" t="n">
        <x:v>0</x:v>
      </x:c>
      <x:c r="AE7972" s="2" t="n">
        <x:v>0</x:v>
      </x:c>
      <x:c r="AF7972" s="2" t="n">
        <x:v>0</x:v>
      </x:c>
    </x:row>
    <x:row r="7973" ht="23" customHeight="1">
      <x:c r="A7973" s="2" t="n">
        <x:v>7967</x:v>
      </x:c>
      <x:c r="B7973" s="24" t="n">
        <x:v>483034.5</x:v>
      </x:c>
      <x:c r="C7973" s="24" t="n">
        <x:v>483034.5</x:v>
      </x:c>
      <x:c r="D7973" s="24" t="n">
        <x:f>SUM(B7973:C7973)</x:f>
        <x:v>966069</x:v>
      </x:c>
      <x:c r="E7973" s="25" t="n">
        <x:f>B7973/D7973</x:f>
        <x:v>0.5</x:v>
      </x:c>
      <x:c r="F7973" s="25" t="n">
        <x:f>C7973/D7973</x:f>
        <x:v>0.5</x:v>
      </x:c>
      <x:c r="G7973" s="22" t="n">
        <x:v>589173.75</x:v>
      </x:c>
      <x:c r="H7973" s="22" t="n">
        <x:v>1272183.1875</x:v>
      </x:c>
      <x:c r="I7973" s="22" t="n">
        <x:f>SUM(G7973:H7973)</x:f>
        <x:v>1861356.9375</x:v>
      </x:c>
      <x:c r="J7973" s="22" t="n">
        <x:v>844974</x:v>
      </x:c>
      <x:c r="K7973" s="22" t="n">
        <x:v>121095</x:v>
      </x:c>
      <x:c r="L7973" s="22" t="n">
        <x:f>SUM(J7973:K7973)</x:f>
        <x:v>966069</x:v>
      </x:c>
      <x:c r="M7973" s="23" t="n">
        <x:f>D7973-L7973</x:f>
        <x:v>0</x:v>
      </x:c>
      <x:c r="N7973" s="22" t="n">
        <x:v>483034.5</x:v>
      </x:c>
      <x:c r="O7973" s="22" t="n">
        <x:v>483034.5</x:v>
      </x:c>
      <x:c r="P7973" s="14" t="n">
        <x:f>N7973/SUM(N7973:O7973)</x:f>
        <x:v>0.5</x:v>
      </x:c>
      <x:c r="Q7973" s="22" t="n">
        <x:v>588656.25</x:v>
      </x:c>
      <x:c r="R7973" s="22" t="n">
        <x:v>1272700.6875</x:v>
      </x:c>
      <x:c r="S7973" s="2" t="n">
        <x:v>1</x:v>
      </x:c>
      <x:c r="T7973" s="2" t="n">
        <x:v>3</x:v>
      </x:c>
      <x:c r="U7973" s="2" t="n">
        <x:v>1</x:v>
      </x:c>
      <x:c r="V7973" s="2" t="n">
        <x:v>1</x:v>
      </x:c>
      <x:c r="W7973" s="2" t="n">
        <x:v>3</x:v>
      </x:c>
      <x:c r="X7973" s="2" t="n">
        <x:v>3</x:v>
      </x:c>
      <x:c r="Y7973" s="2" t="n">
        <x:v>3</x:v>
      </x:c>
      <x:c r="Z7973" s="22" t="n">
        <x:v>368046</x:v>
      </x:c>
      <x:c r="AA7973" s="22" t="n">
        <x:v>476928</x:v>
      </x:c>
      <x:c r="AB7973" s="22" t="n">
        <x:v>108882</x:v>
      </x:c>
      <x:c r="AC7973" s="22" t="n">
        <x:v>121095</x:v>
      </x:c>
      <x:c r="AD7973" s="22" t="n">
        <x:v>0</x:v>
      </x:c>
      <x:c r="AE7973" s="2" t="n">
        <x:v>0</x:v>
      </x:c>
      <x:c r="AF7973" s="2" t="n">
        <x:v>0</x:v>
      </x:c>
    </x:row>
    <x:row r="7974" ht="23" customHeight="1">
      <x:c r="A7974" s="2" t="n">
        <x:v>7968</x:v>
      </x:c>
      <x:c r="B7974" s="24" t="n">
        <x:v>670869.75</x:v>
      </x:c>
      <x:c r="C7974" s="24" t="n">
        <x:v>410187.75</x:v>
      </x:c>
      <x:c r="D7974" s="24" t="n">
        <x:f>SUM(B7974:C7974)</x:f>
        <x:v>1081057.5</x:v>
      </x:c>
      <x:c r="E7974" s="25" t="n">
        <x:f>B7974/D7974</x:f>
        <x:v>0.6205680548906973</x:v>
      </x:c>
      <x:c r="F7974" s="25" t="n">
        <x:f>C7974/D7974</x:f>
        <x:v>0.37943194510930267</x:v>
      </x:c>
      <x:c r="G7974" s="22" t="n">
        <x:v>1131444.75</x:v>
      </x:c>
      <x:c r="H7974" s="22" t="n">
        <x:v>845405.25</x:v>
      </x:c>
      <x:c r="I7974" s="22" t="n">
        <x:f>SUM(G7974:H7974)</x:f>
        <x:v>1976850</x:v>
      </x:c>
      <x:c r="J7974" s="22" t="n">
        <x:v>899415</x:v>
      </x:c>
      <x:c r="K7974" s="22" t="n">
        <x:v>181642.5</x:v>
      </x:c>
      <x:c r="L7974" s="22" t="n">
        <x:f>SUM(J7974:K7974)</x:f>
        <x:v>1081057.5</x:v>
      </x:c>
      <x:c r="M7974" s="23" t="n">
        <x:f>D7974-L7974</x:f>
        <x:v>0</x:v>
      </x:c>
      <x:c r="N7974" s="22" t="n">
        <x:v>670869.75</x:v>
      </x:c>
      <x:c r="O7974" s="22" t="n">
        <x:v>410187.75</x:v>
      </x:c>
      <x:c r="P7974" s="14" t="n">
        <x:f>N7974/SUM(N7974:O7974)</x:f>
        <x:v>0.6205680548906973</x:v>
      </x:c>
      <x:c r="Q7974" s="22" t="n">
        <x:v>1130927.25</x:v>
      </x:c>
      <x:c r="R7974" s="22" t="n">
        <x:v>846181.5</x:v>
      </x:c>
      <x:c r="S7974" s="2" t="n">
        <x:v>2</x:v>
      </x:c>
      <x:c r="T7974" s="2" t="n">
        <x:v>3</x:v>
      </x:c>
      <x:c r="U7974" s="2" t="n">
        <x:v>3</x:v>
      </x:c>
      <x:c r="V7974" s="2" t="n">
        <x:v>4</x:v>
      </x:c>
      <x:c r="W7974" s="2" t="n">
        <x:v>4</x:v>
      </x:c>
      <x:c r="X7974" s="2" t="n">
        <x:v>4</x:v>
      </x:c>
      <x:c r="Y7974" s="2" t="n">
        <x:v>4</x:v>
      </x:c>
      <x:c r="Z7974" s="22" t="n">
        <x:v>422487</x:v>
      </x:c>
      <x:c r="AA7974" s="22" t="n">
        <x:v>476928</x:v>
      </x:c>
      <x:c r="AB7974" s="22" t="n">
        <x:v>163323</x:v>
      </x:c>
      <x:c r="AC7974" s="22" t="n">
        <x:v>121095</x:v>
      </x:c>
      <x:c r="AD7974" s="22" t="n">
        <x:v>60547.5</x:v>
      </x:c>
      <x:c r="AE7974" s="2" t="n">
        <x:v>0</x:v>
      </x:c>
      <x:c r="AF7974" s="2" t="n">
        <x:v>0</x:v>
      </x:c>
    </x:row>
    <x:row r="7975" ht="23" customHeight="1">
      <x:c r="A7975" s="2" t="n">
        <x:v>7969</x:v>
      </x:c>
      <x:c r="B7975" s="24" t="n">
        <x:v>644046</x:v>
      </x:c>
      <x:c r="C7975" s="24" t="n">
        <x:v>322023</x:v>
      </x:c>
      <x:c r="D7975" s="24" t="n">
        <x:f>SUM(B7975:C7975)</x:f>
        <x:v>966069</x:v>
      </x:c>
      <x:c r="E7975" s="25" t="n">
        <x:f>B7975/D7975</x:f>
        <x:v>0.6666666666666666</x:v>
      </x:c>
      <x:c r="F7975" s="25" t="n">
        <x:f>C7975/D7975</x:f>
        <x:v>0.3333333333333333</x:v>
      </x:c>
      <x:c r="G7975" s="22" t="n">
        <x:v>1395792.375</x:v>
      </x:c>
      <x:c r="H7975" s="22" t="n">
        <x:v>420322.125</x:v>
      </x:c>
      <x:c r="I7975" s="22" t="n">
        <x:f>SUM(G7975:H7975)</x:f>
        <x:v>1816114.5</x:v>
      </x:c>
      <x:c r="J7975" s="22" t="n">
        <x:v>844974</x:v>
      </x:c>
      <x:c r="K7975" s="22" t="n">
        <x:v>121095</x:v>
      </x:c>
      <x:c r="L7975" s="22" t="n">
        <x:f>SUM(J7975:K7975)</x:f>
        <x:v>966069</x:v>
      </x:c>
      <x:c r="M7975" s="23" t="n">
        <x:f>D7975-L7975</x:f>
        <x:v>0</x:v>
      </x:c>
      <x:c r="N7975" s="22" t="n">
        <x:v>644046</x:v>
      </x:c>
      <x:c r="O7975" s="22" t="n">
        <x:v>322023</x:v>
      </x:c>
      <x:c r="P7975" s="14" t="n">
        <x:f>N7975/SUM(N7975:O7975)</x:f>
        <x:v>0.6666666666666666</x:v>
      </x:c>
      <x:c r="Q7975" s="22" t="n">
        <x:v>1395274.875</x:v>
      </x:c>
      <x:c r="R7975" s="22" t="n">
        <x:v>420839.625</x:v>
      </x:c>
      <x:c r="S7975" s="2" t="n">
        <x:v>3</x:v>
      </x:c>
      <x:c r="T7975" s="2" t="n">
        <x:v>1</x:v>
      </x:c>
      <x:c r="U7975" s="2" t="n">
        <x:v>2</x:v>
      </x:c>
      <x:c r="V7975" s="2" t="n">
        <x:v>2</x:v>
      </x:c>
      <x:c r="W7975" s="2" t="n">
        <x:v>3</x:v>
      </x:c>
      <x:c r="X7975" s="2" t="n">
        <x:v>3</x:v>
      </x:c>
      <x:c r="Y7975" s="2" t="n">
        <x:v>3</x:v>
      </x:c>
      <x:c r="Z7975" s="22" t="n">
        <x:v>476928</x:v>
      </x:c>
      <x:c r="AA7975" s="22" t="n">
        <x:v>368046</x:v>
      </x:c>
      <x:c r="AB7975" s="22" t="n">
        <x:v>108882</x:v>
      </x:c>
      <x:c r="AC7975" s="22" t="n">
        <x:v>0</x:v>
      </x:c>
      <x:c r="AD7975" s="22" t="n">
        <x:v>121095</x:v>
      </x:c>
      <x:c r="AE7975" s="2" t="n">
        <x:v>0</x:v>
      </x:c>
      <x:c r="AF7975" s="2" t="n">
        <x:v>0</x:v>
      </x:c>
    </x:row>
    <x:row r="7976" ht="23" customHeight="1">
      <x:c r="A7976" s="2" t="n">
        <x:v>7970</x:v>
      </x:c>
      <x:c r="B7976" s="24" t="n">
        <x:v>538220.7</x:v>
      </x:c>
      <x:c r="C7976" s="24" t="n">
        <x:v>542836.8</x:v>
      </x:c>
      <x:c r="D7976" s="24" t="n">
        <x:f>SUM(B7976:C7976)</x:f>
        <x:v>1081057.5</x:v>
      </x:c>
      <x:c r="E7976" s="25" t="n">
        <x:f>B7976/D7976</x:f>
        <x:v>0.49786500718046905</x:v>
      </x:c>
      <x:c r="F7976" s="25" t="n">
        <x:f>C7976/D7976</x:f>
        <x:v>0.5021349928195309</x:v>
      </x:c>
      <x:c r="G7976" s="22" t="n">
        <x:v>966400.2</x:v>
      </x:c>
      <x:c r="H7976" s="22" t="n">
        <x:v>1016491.6125</x:v>
      </x:c>
      <x:c r="I7976" s="22" t="n">
        <x:f>SUM(G7976:H7976)</x:f>
        <x:v>1982891.8125</x:v>
      </x:c>
      <x:c r="J7976" s="22" t="n">
        <x:v>899415</x:v>
      </x:c>
      <x:c r="K7976" s="22" t="n">
        <x:v>181642.5</x:v>
      </x:c>
      <x:c r="L7976" s="22" t="n">
        <x:f>SUM(J7976:K7976)</x:f>
        <x:v>1081057.5</x:v>
      </x:c>
      <x:c r="M7976" s="23" t="n">
        <x:f>D7976-L7976</x:f>
        <x:v>0</x:v>
      </x:c>
      <x:c r="N7976" s="22" t="n">
        <x:v>538220.7</x:v>
      </x:c>
      <x:c r="O7976" s="22" t="n">
        <x:v>542836.8</x:v>
      </x:c>
      <x:c r="P7976" s="14" t="n">
        <x:f>N7976/SUM(N7976:O7976)</x:f>
        <x:v>0.49786500718046905</x:v>
      </x:c>
      <x:c r="Q7976" s="22" t="n">
        <x:v>965882.7</x:v>
      </x:c>
      <x:c r="R7976" s="22" t="n">
        <x:v>1017267.8625</x:v>
      </x:c>
      <x:c r="S7976" s="2" t="n">
        <x:v>2</x:v>
      </x:c>
      <x:c r="T7976" s="2" t="n">
        <x:v>3</x:v>
      </x:c>
      <x:c r="U7976" s="2" t="n">
        <x:v>4</x:v>
      </x:c>
      <x:c r="V7976" s="2" t="n">
        <x:v>3</x:v>
      </x:c>
      <x:c r="W7976" s="2" t="n">
        <x:v>4</x:v>
      </x:c>
      <x:c r="X7976" s="2" t="n">
        <x:v>4</x:v>
      </x:c>
      <x:c r="Y7976" s="2" t="n">
        <x:v>4</x:v>
      </x:c>
      <x:c r="Z7976" s="22" t="n">
        <x:v>422487</x:v>
      </x:c>
      <x:c r="AA7976" s="22" t="n">
        <x:v>476928</x:v>
      </x:c>
      <x:c r="AB7976" s="22" t="n">
        <x:v>163323</x:v>
      </x:c>
      <x:c r="AC7976" s="22" t="n">
        <x:v>121095</x:v>
      </x:c>
      <x:c r="AD7976" s="22" t="n">
        <x:v>60547.5</x:v>
      </x:c>
      <x:c r="AE7976" s="2" t="n">
        <x:v>0</x:v>
      </x:c>
      <x:c r="AF7976" s="2" t="n">
        <x:v>0</x:v>
      </x:c>
    </x:row>
    <x:row r="7977" ht="23" customHeight="1">
      <x:c r="A7977" s="2" t="n">
        <x:v>7971</x:v>
      </x:c>
      <x:c r="B7977" s="24" t="n">
        <x:v>805057.5</x:v>
      </x:c>
      <x:c r="C7977" s="24" t="n">
        <x:v>161011.5</x:v>
      </x:c>
      <x:c r="D7977" s="24" t="n">
        <x:f>SUM(B7977:C7977)</x:f>
        <x:v>966069</x:v>
      </x:c>
      <x:c r="E7977" s="25" t="n">
        <x:f>B7977/D7977</x:f>
        <x:v>0.8333333333333334</x:v>
      </x:c>
      <x:c r="F7977" s="25" t="n">
        <x:f>C7977/D7977</x:f>
        <x:v>0.16666666666666666</x:v>
      </x:c>
      <x:c r="G7977" s="22" t="n">
        <x:v>911196.75</x:v>
      </x:c>
      <x:c r="H7977" s="22" t="n">
        <x:v>950160.1875</x:v>
      </x:c>
      <x:c r="I7977" s="22" t="n">
        <x:f>SUM(G7977:H7977)</x:f>
        <x:v>1861356.9375</x:v>
      </x:c>
      <x:c r="J7977" s="22" t="n">
        <x:v>844974</x:v>
      </x:c>
      <x:c r="K7977" s="22" t="n">
        <x:v>121095</x:v>
      </x:c>
      <x:c r="L7977" s="22" t="n">
        <x:f>SUM(J7977:K7977)</x:f>
        <x:v>966069</x:v>
      </x:c>
      <x:c r="M7977" s="23" t="n">
        <x:f>D7977-L7977</x:f>
        <x:v>0</x:v>
      </x:c>
      <x:c r="N7977" s="22" t="n">
        <x:v>805057.5</x:v>
      </x:c>
      <x:c r="O7977" s="22" t="n">
        <x:v>161011.5</x:v>
      </x:c>
      <x:c r="P7977" s="14" t="n">
        <x:f>N7977/SUM(N7977:O7977)</x:f>
        <x:v>0.8333333333333334</x:v>
      </x:c>
      <x:c r="Q7977" s="22" t="n">
        <x:v>910679.25</x:v>
      </x:c>
      <x:c r="R7977" s="22" t="n">
        <x:v>950677.6875</x:v>
      </x:c>
      <x:c r="S7977" s="2" t="n">
        <x:v>1</x:v>
      </x:c>
      <x:c r="T7977" s="2" t="n">
        <x:v>3</x:v>
      </x:c>
      <x:c r="U7977" s="2" t="n">
        <x:v>2</x:v>
      </x:c>
      <x:c r="V7977" s="2" t="n">
        <x:v>1</x:v>
      </x:c>
      <x:c r="W7977" s="2" t="n">
        <x:v>3</x:v>
      </x:c>
      <x:c r="X7977" s="2" t="n">
        <x:v>3</x:v>
      </x:c>
      <x:c r="Y7977" s="2" t="n">
        <x:v>3</x:v>
      </x:c>
      <x:c r="Z7977" s="22" t="n">
        <x:v>368046</x:v>
      </x:c>
      <x:c r="AA7977" s="22" t="n">
        <x:v>476928</x:v>
      </x:c>
      <x:c r="AB7977" s="22" t="n">
        <x:v>108882</x:v>
      </x:c>
      <x:c r="AC7977" s="22" t="n">
        <x:v>121095</x:v>
      </x:c>
      <x:c r="AD7977" s="22" t="n">
        <x:v>0</x:v>
      </x:c>
      <x:c r="AE7977" s="2" t="n">
        <x:v>0</x:v>
      </x:c>
      <x:c r="AF7977" s="2" t="n">
        <x:v>0</x:v>
      </x:c>
    </x:row>
    <x:row r="7978" ht="23" customHeight="1">
      <x:c r="A7978" s="2" t="n">
        <x:v>7972</x:v>
      </x:c>
      <x:c r="B7978" s="24" t="n">
        <x:v>528955.6171875</x:v>
      </x:c>
      <x:c r="C7978" s="24" t="n">
        <x:v>552101.8828125</x:v>
      </x:c>
      <x:c r="D7978" s="24" t="n">
        <x:f>SUM(B7978:C7978)</x:f>
        <x:v>1081057.5</x:v>
      </x:c>
      <x:c r="E7978" s="25" t="n">
        <x:f>B7978/D7978</x:f>
        <x:v>0.4892946186373065</x:v>
      </x:c>
      <x:c r="F7978" s="25" t="n">
        <x:f>C7978/D7978</x:f>
        <x:v>0.5107053813626935</x:v>
      </x:c>
      <x:c r="G7978" s="22" t="n">
        <x:v>979616.1796875</x:v>
      </x:c>
      <x:c r="H7978" s="22" t="n">
        <x:v>1273337.3203125</x:v>
      </x:c>
      <x:c r="I7978" s="22" t="n">
        <x:f>SUM(G7978:H7978)</x:f>
        <x:v>2252953.5</x:v>
      </x:c>
      <x:c r="J7978" s="22" t="n">
        <x:v>899415</x:v>
      </x:c>
      <x:c r="K7978" s="22" t="n">
        <x:v>181642.5</x:v>
      </x:c>
      <x:c r="L7978" s="22" t="n">
        <x:f>SUM(J7978:K7978)</x:f>
        <x:v>1081057.5</x:v>
      </x:c>
      <x:c r="M7978" s="23" t="n">
        <x:f>D7978-L7978</x:f>
        <x:v>0</x:v>
      </x:c>
      <x:c r="N7978" s="22" t="n">
        <x:v>529203.5859375</x:v>
      </x:c>
      <x:c r="O7978" s="22" t="n">
        <x:v>551853.9140625</x:v>
      </x:c>
      <x:c r="P7978" s="14" t="n">
        <x:f>N7978/SUM(N7978:O7978)</x:f>
        <x:v>0.4895239947343226</x:v>
      </x:c>
      <x:c r="Q7978" s="22" t="n">
        <x:v>979260.3984375</x:v>
      </x:c>
      <x:c r="R7978" s="22" t="n">
        <x:v>1274296.8515625</x:v>
      </x:c>
      <x:c r="S7978" s="2" t="n">
        <x:v>2</x:v>
      </x:c>
      <x:c r="T7978" s="2" t="n">
        <x:v>3</x:v>
      </x:c>
      <x:c r="U7978" s="2" t="n">
        <x:v>1</x:v>
      </x:c>
      <x:c r="V7978" s="2" t="n">
        <x:v>2</x:v>
      </x:c>
      <x:c r="W7978" s="2" t="n">
        <x:v>4</x:v>
      </x:c>
      <x:c r="X7978" s="2" t="n">
        <x:v>4</x:v>
      </x:c>
      <x:c r="Y7978" s="2" t="n">
        <x:v>4</x:v>
      </x:c>
      <x:c r="Z7978" s="22" t="n">
        <x:v>422487</x:v>
      </x:c>
      <x:c r="AA7978" s="22" t="n">
        <x:v>476928</x:v>
      </x:c>
      <x:c r="AB7978" s="22" t="n">
        <x:v>163323</x:v>
      </x:c>
      <x:c r="AC7978" s="22" t="n">
        <x:v>121095</x:v>
      </x:c>
      <x:c r="AD7978" s="22" t="n">
        <x:v>60547.5</x:v>
      </x:c>
      <x:c r="AE7978" s="2" t="n">
        <x:v>2</x:v>
      </x:c>
      <x:c r="AF7978" s="2" t="n">
        <x:v>0</x:v>
      </x:c>
    </x:row>
    <x:row r="7979" ht="23" customHeight="1">
      <x:c r="A7979" s="2" t="n">
        <x:v>7973</x:v>
      </x:c>
      <x:c r="B7979" s="24" t="n">
        <x:v>851080.5</x:v>
      </x:c>
      <x:c r="C7979" s="24" t="n">
        <x:v>0</x:v>
      </x:c>
      <x:c r="D7979" s="24" t="n">
        <x:f>SUM(B7979:C7979)</x:f>
        <x:v>851080.5</x:v>
      </x:c>
      <x:c r="E7979" s="25" t="n">
        <x:f>B7979/D7979</x:f>
        <x:v>1</x:v>
      </x:c>
      <x:c r="F7979" s="25" t="n">
        <x:f>C7979/D7979</x:f>
        <x:v>0</x:v>
      </x:c>
      <x:c r="G7979" s="22" t="n">
        <x:v>851080.5</x:v>
      </x:c>
      <x:c r="H7979" s="22" t="n">
        <x:v>789148.6875</x:v>
      </x:c>
      <x:c r="I7979" s="22" t="n">
        <x:f>SUM(G7979:H7979)</x:f>
        <x:v>1640229.1875</x:v>
      </x:c>
      <x:c r="J7979" s="22" t="n">
        <x:v>790533</x:v>
      </x:c>
      <x:c r="K7979" s="22" t="n">
        <x:v>60547.5</x:v>
      </x:c>
      <x:c r="L7979" s="22" t="n">
        <x:f>SUM(J7979:K7979)</x:f>
        <x:v>851080.5</x:v>
      </x:c>
      <x:c r="M7979" s="23" t="n">
        <x:f>D7979-L7979</x:f>
        <x:v>0</x:v>
      </x:c>
      <x:c r="N7979" s="22" t="n">
        <x:v>851080.5</x:v>
      </x:c>
      <x:c r="O7979" s="22" t="n">
        <x:v>0</x:v>
      </x:c>
      <x:c r="P7979" s="14" t="n">
        <x:f>N7979/SUM(N7979:O7979)</x:f>
        <x:v>1</x:v>
      </x:c>
      <x:c r="Q7979" s="22" t="n">
        <x:v>851080.5</x:v>
      </x:c>
      <x:c r="R7979" s="22" t="n">
        <x:v>789666.1875</x:v>
      </x:c>
      <x:c r="S7979" s="2" t="n">
        <x:v>1</x:v>
      </x:c>
      <x:c r="T7979" s="2" t="n">
        <x:v>2</x:v>
      </x:c>
      <x:c r="U7979" s="2" t="n">
        <x:v>1</x:v>
      </x:c>
      <x:c r="V7979" s="2" t="n">
        <x:v>0</x:v>
      </x:c>
      <x:c r="W7979" s="2" t="n">
        <x:v>2</x:v>
      </x:c>
      <x:c r="X7979" s="2" t="n">
        <x:v>2</x:v>
      </x:c>
      <x:c r="Y7979" s="2" t="n">
        <x:v>2</x:v>
      </x:c>
      <x:c r="Z7979" s="22" t="n">
        <x:v>368046</x:v>
      </x:c>
      <x:c r="AA7979" s="22" t="n">
        <x:v>422487</x:v>
      </x:c>
      <x:c r="AB7979" s="22" t="n">
        <x:v>54441</x:v>
      </x:c>
      <x:c r="AC7979" s="22" t="n">
        <x:v>60547.5</x:v>
      </x:c>
      <x:c r="AD7979" s="22" t="n">
        <x:v>0</x:v>
      </x:c>
      <x:c r="AE7979" s="2" t="n">
        <x:v>0</x:v>
      </x:c>
      <x:c r="AF7979" s="2" t="n">
        <x:v>0</x:v>
      </x:c>
    </x:row>
    <x:row r="7980" ht="23" customHeight="1">
      <x:c r="A7980" s="2" t="n">
        <x:v>7974</x:v>
      </x:c>
      <x:c r="B7980" s="24" t="n">
        <x:v>568575.525</x:v>
      </x:c>
      <x:c r="C7980" s="24" t="n">
        <x:v>512481.975</x:v>
      </x:c>
      <x:c r="D7980" s="24" t="n">
        <x:f>SUM(B7980:C7980)</x:f>
        <x:v>1081057.5</x:v>
      </x:c>
      <x:c r="E7980" s="25" t="n">
        <x:f>B7980/D7980</x:f>
        <x:v>0.5259438327748525</x:v>
      </x:c>
      <x:c r="F7980" s="25" t="n">
        <x:f>C7980/D7980</x:f>
        <x:v>0.4740561672251476</x:v>
      </x:c>
      <x:c r="G7980" s="22" t="n">
        <x:v>1224035.85</x:v>
      </x:c>
      <x:c r="H7980" s="22" t="n">
        <x:v>748798.35</x:v>
      </x:c>
      <x:c r="I7980" s="22" t="n">
        <x:f>SUM(G7980:H7980)</x:f>
        <x:v>1972834.2000000002</x:v>
      </x:c>
      <x:c r="J7980" s="22" t="n">
        <x:v>899415</x:v>
      </x:c>
      <x:c r="K7980" s="22" t="n">
        <x:v>181642.5</x:v>
      </x:c>
      <x:c r="L7980" s="22" t="n">
        <x:f>SUM(J7980:K7980)</x:f>
        <x:v>1081057.5</x:v>
      </x:c>
      <x:c r="M7980" s="23" t="n">
        <x:f>D7980-L7980</x:f>
        <x:v>0</x:v>
      </x:c>
      <x:c r="N7980" s="22" t="n">
        <x:v>569093.025</x:v>
      </x:c>
      <x:c r="O7980" s="22" t="n">
        <x:v>511964.475</x:v>
      </x:c>
      <x:c r="P7980" s="14" t="n">
        <x:f>N7980/SUM(N7980:O7980)</x:f>
        <x:v>0.5264225307164513</x:v>
      </x:c>
      <x:c r="Q7980" s="22" t="n">
        <x:v>1223518.35</x:v>
      </x:c>
      <x:c r="R7980" s="22" t="n">
        <x:v>748798.35</x:v>
      </x:c>
      <x:c r="S7980" s="2" t="n">
        <x:v>3</x:v>
      </x:c>
      <x:c r="T7980" s="2" t="n">
        <x:v>2</x:v>
      </x:c>
      <x:c r="U7980" s="2" t="n">
        <x:v>2</x:v>
      </x:c>
      <x:c r="V7980" s="2" t="n">
        <x:v>4</x:v>
      </x:c>
      <x:c r="W7980" s="2" t="n">
        <x:v>4</x:v>
      </x:c>
      <x:c r="X7980" s="2" t="n">
        <x:v>4</x:v>
      </x:c>
      <x:c r="Y7980" s="2" t="n">
        <x:v>4</x:v>
      </x:c>
      <x:c r="Z7980" s="22" t="n">
        <x:v>476928</x:v>
      </x:c>
      <x:c r="AA7980" s="22" t="n">
        <x:v>422487</x:v>
      </x:c>
      <x:c r="AB7980" s="22" t="n">
        <x:v>163323</x:v>
      </x:c>
      <x:c r="AC7980" s="22" t="n">
        <x:v>60547.5</x:v>
      </x:c>
      <x:c r="AD7980" s="22" t="n">
        <x:v>121095</x:v>
      </x:c>
      <x:c r="AE7980" s="2" t="n">
        <x:v>0</x:v>
      </x:c>
      <x:c r="AF7980" s="2" t="n">
        <x:v>1</x:v>
      </x:c>
    </x:row>
    <x:row r="7981" ht="23" customHeight="1">
      <x:c r="A7981" s="2" t="n">
        <x:v>7975</x:v>
      </x:c>
      <x:c r="B7981" s="24" t="n">
        <x:v>0</x:v>
      </x:c>
      <x:c r="C7981" s="24" t="n">
        <x:v>851080.5</x:v>
      </x:c>
      <x:c r="D7981" s="24" t="n">
        <x:f>SUM(B7981:C7981)</x:f>
        <x:v>851080.5</x:v>
      </x:c>
      <x:c r="E7981" s="25" t="n">
        <x:f>B7981/D7981</x:f>
        <x:v>0</x:v>
      </x:c>
      <x:c r="F7981" s="25" t="n">
        <x:f>C7981/D7981</x:f>
        <x:v>1</x:v>
      </x:c>
      <x:c r="G7981" s="22" t="n">
        <x:v>828621</x:v>
      </x:c>
      <x:c r="H7981" s="22" t="n">
        <x:v>949638.375</x:v>
      </x:c>
      <x:c r="I7981" s="22" t="n">
        <x:f>SUM(G7981:H7981)</x:f>
        <x:v>1778259.375</x:v>
      </x:c>
      <x:c r="J7981" s="22" t="n">
        <x:v>790533</x:v>
      </x:c>
      <x:c r="K7981" s="22" t="n">
        <x:v>60547.5</x:v>
      </x:c>
      <x:c r="L7981" s="22" t="n">
        <x:f>SUM(J7981:K7981)</x:f>
        <x:v>851080.5</x:v>
      </x:c>
      <x:c r="M7981" s="23" t="n">
        <x:f>D7981-L7981</x:f>
        <x:v>0</x:v>
      </x:c>
      <x:c r="N7981" s="22" t="n">
        <x:v>0</x:v>
      </x:c>
      <x:c r="O7981" s="22" t="n">
        <x:v>851080.5</x:v>
      </x:c>
      <x:c r="P7981" s="14" t="n">
        <x:f>N7981/SUM(N7981:O7981)</x:f>
        <x:v>0</x:v>
      </x:c>
      <x:c r="Q7981" s="22" t="n">
        <x:v>828103.5</x:v>
      </x:c>
      <x:c r="R7981" s="22" t="n">
        <x:v>949897.125</x:v>
      </x:c>
      <x:c r="S7981" s="2" t="n">
        <x:v>2</x:v>
      </x:c>
      <x:c r="T7981" s="2" t="n">
        <x:v>1</x:v>
      </x:c>
      <x:c r="U7981" s="2" t="n">
        <x:v>0</x:v>
      </x:c>
      <x:c r="V7981" s="2" t="n">
        <x:v>1</x:v>
      </x:c>
      <x:c r="W7981" s="2" t="n">
        <x:v>2</x:v>
      </x:c>
      <x:c r="X7981" s="2" t="n">
        <x:v>2</x:v>
      </x:c>
      <x:c r="Y7981" s="2" t="n">
        <x:v>2</x:v>
      </x:c>
      <x:c r="Z7981" s="22" t="n">
        <x:v>422487</x:v>
      </x:c>
      <x:c r="AA7981" s="22" t="n">
        <x:v>368046</x:v>
      </x:c>
      <x:c r="AB7981" s="22" t="n">
        <x:v>54441</x:v>
      </x:c>
      <x:c r="AC7981" s="22" t="n">
        <x:v>0</x:v>
      </x:c>
      <x:c r="AD7981" s="22" t="n">
        <x:v>60547.5</x:v>
      </x:c>
      <x:c r="AE7981" s="2" t="n">
        <x:v>0</x:v>
      </x:c>
      <x:c r="AF7981" s="2" t="n">
        <x:v>0</x:v>
      </x:c>
    </x:row>
    <x:row r="7982" ht="23" customHeight="1">
      <x:c r="A7982" s="2" t="n">
        <x:v>7976</x:v>
      </x:c>
      <x:c r="B7982" s="24" t="n">
        <x:v>215078.175</x:v>
      </x:c>
      <x:c r="C7982" s="24" t="n">
        <x:v>865979.325</x:v>
      </x:c>
      <x:c r="D7982" s="24" t="n">
        <x:f>SUM(B7982:C7982)</x:f>
        <x:v>1081057.5</x:v>
      </x:c>
      <x:c r="E7982" s="25" t="n">
        <x:f>B7982/D7982</x:f>
        <x:v>0.1989516515078985</x:v>
      </x:c>
      <x:c r="F7982" s="25" t="n">
        <x:f>C7982/D7982</x:f>
        <x:v>0.8010483484921015</x:v>
      </x:c>
      <x:c r="G7982" s="22" t="n">
        <x:v>1048610.25</x:v>
      </x:c>
      <x:c r="H7982" s="22" t="n">
        <x:v>1080917.7750000001</x:v>
      </x:c>
      <x:c r="I7982" s="22" t="n">
        <x:f>SUM(G7982:H7982)</x:f>
        <x:v>2129528.0250000004</x:v>
      </x:c>
      <x:c r="J7982" s="22" t="n">
        <x:v>899415</x:v>
      </x:c>
      <x:c r="K7982" s="22" t="n">
        <x:v>181642.5</x:v>
      </x:c>
      <x:c r="L7982" s="22" t="n">
        <x:f>SUM(J7982:K7982)</x:f>
        <x:v>1081057.5</x:v>
      </x:c>
      <x:c r="M7982" s="23" t="n">
        <x:f>D7982-L7982</x:f>
        <x:v>0</x:v>
      </x:c>
      <x:c r="N7982" s="22" t="n">
        <x:v>215250.675</x:v>
      </x:c>
      <x:c r="O7982" s="22" t="n">
        <x:v>865806.825</x:v>
      </x:c>
      <x:c r="P7982" s="14" t="n">
        <x:f>N7982/SUM(N7982:O7982)</x:f>
        <x:v>0.19911121748843147</x:v>
      </x:c>
      <x:c r="Q7982" s="22" t="n">
        <x:v>1047747.75</x:v>
      </x:c>
      <x:c r="R7982" s="22" t="n">
        <x:v>1081262.7750000001</x:v>
      </x:c>
      <x:c r="S7982" s="2" t="n">
        <x:v>3</x:v>
      </x:c>
      <x:c r="T7982" s="2" t="n">
        <x:v>2</x:v>
      </x:c>
      <x:c r="U7982" s="2" t="n">
        <x:v>1</x:v>
      </x:c>
      <x:c r="V7982" s="2" t="n">
        <x:v>5</x:v>
      </x:c>
      <x:c r="W7982" s="2" t="n">
        <x:v>4</x:v>
      </x:c>
      <x:c r="X7982" s="2" t="n">
        <x:v>4</x:v>
      </x:c>
      <x:c r="Y7982" s="2" t="n">
        <x:v>4</x:v>
      </x:c>
      <x:c r="Z7982" s="22" t="n">
        <x:v>476928</x:v>
      </x:c>
      <x:c r="AA7982" s="22" t="n">
        <x:v>422487</x:v>
      </x:c>
      <x:c r="AB7982" s="22" t="n">
        <x:v>163323</x:v>
      </x:c>
      <x:c r="AC7982" s="22" t="n">
        <x:v>60547.5</x:v>
      </x:c>
      <x:c r="AD7982" s="22" t="n">
        <x:v>121095</x:v>
      </x:c>
      <x:c r="AE7982" s="2" t="n">
        <x:v>1</x:v>
      </x:c>
      <x:c r="AF7982" s="2" t="n">
        <x:v>0</x:v>
      </x:c>
    </x:row>
    <x:row r="7983" ht="23" customHeight="1">
      <x:c r="A7983" s="2" t="n">
        <x:v>7977</x:v>
      </x:c>
      <x:c r="B7983" s="24" t="n">
        <x:v>386427.6</x:v>
      </x:c>
      <x:c r="C7983" s="24" t="n">
        <x:v>579641.4</x:v>
      </x:c>
      <x:c r="D7983" s="24" t="n">
        <x:f>SUM(B7983:C7983)</x:f>
        <x:v>966069</x:v>
      </x:c>
      <x:c r="E7983" s="25" t="n">
        <x:f>B7983/D7983</x:f>
        <x:v>0.39999999999999997</x:v>
      </x:c>
      <x:c r="F7983" s="25" t="n">
        <x:f>C7983/D7983</x:f>
        <x:v>0.6</x:v>
      </x:c>
      <x:c r="G7983" s="22" t="n">
        <x:v>492566.85</x:v>
      </x:c>
      <x:c r="H7983" s="22" t="n">
        <x:v>1368790.0875000001</x:v>
      </x:c>
      <x:c r="I7983" s="22" t="n">
        <x:f>SUM(G7983:H7983)</x:f>
        <x:v>1861356.9375</x:v>
      </x:c>
      <x:c r="J7983" s="22" t="n">
        <x:v>844974</x:v>
      </x:c>
      <x:c r="K7983" s="22" t="n">
        <x:v>121095</x:v>
      </x:c>
      <x:c r="L7983" s="22" t="n">
        <x:f>SUM(J7983:K7983)</x:f>
        <x:v>966069</x:v>
      </x:c>
      <x:c r="M7983" s="23" t="n">
        <x:f>D7983-L7983</x:f>
        <x:v>0</x:v>
      </x:c>
      <x:c r="N7983" s="22" t="n">
        <x:v>386427.6</x:v>
      </x:c>
      <x:c r="O7983" s="22" t="n">
        <x:v>579641.4</x:v>
      </x:c>
      <x:c r="P7983" s="14" t="n">
        <x:f>N7983/SUM(N7983:O7983)</x:f>
        <x:v>0.39999999999999997</x:v>
      </x:c>
      <x:c r="Q7983" s="22" t="n">
        <x:v>492049.35</x:v>
      </x:c>
      <x:c r="R7983" s="22" t="n">
        <x:v>1369307.5875000001</x:v>
      </x:c>
      <x:c r="S7983" s="2" t="n">
        <x:v>1</x:v>
      </x:c>
      <x:c r="T7983" s="2" t="n">
        <x:v>3</x:v>
      </x:c>
      <x:c r="U7983" s="2" t="n">
        <x:v>2</x:v>
      </x:c>
      <x:c r="V7983" s="2" t="n">
        <x:v>2</x:v>
      </x:c>
      <x:c r="W7983" s="2" t="n">
        <x:v>3</x:v>
      </x:c>
      <x:c r="X7983" s="2" t="n">
        <x:v>3</x:v>
      </x:c>
      <x:c r="Y7983" s="2" t="n">
        <x:v>3</x:v>
      </x:c>
      <x:c r="Z7983" s="22" t="n">
        <x:v>368046</x:v>
      </x:c>
      <x:c r="AA7983" s="22" t="n">
        <x:v>476928</x:v>
      </x:c>
      <x:c r="AB7983" s="22" t="n">
        <x:v>108882</x:v>
      </x:c>
      <x:c r="AC7983" s="22" t="n">
        <x:v>121095</x:v>
      </x:c>
      <x:c r="AD7983" s="22" t="n">
        <x:v>0</x:v>
      </x:c>
      <x:c r="AE7983" s="2" t="n">
        <x:v>0</x:v>
      </x:c>
      <x:c r="AF7983" s="2" t="n">
        <x:v>0</x:v>
      </x:c>
    </x:row>
    <x:row r="7984" ht="23" customHeight="1">
      <x:c r="A7984" s="2" t="n">
        <x:v>7978</x:v>
      </x:c>
      <x:c r="B7984" s="24" t="n">
        <x:v>0</x:v>
      </x:c>
      <x:c r="C7984" s="24" t="n">
        <x:v>851080.5</x:v>
      </x:c>
      <x:c r="D7984" s="24" t="n">
        <x:f>SUM(B7984:C7984)</x:f>
        <x:v>851080.5</x:v>
      </x:c>
      <x:c r="E7984" s="25" t="n">
        <x:f>B7984/D7984</x:f>
        <x:v>0</x:v>
      </x:c>
      <x:c r="F7984" s="25" t="n">
        <x:f>C7984/D7984</x:f>
        <x:v>1</x:v>
      </x:c>
      <x:c r="G7984" s="22" t="n">
        <x:v>198150.75</x:v>
      </x:c>
      <x:c r="H7984" s="22" t="n">
        <x:v>1632919.5</x:v>
      </x:c>
      <x:c r="I7984" s="22" t="n">
        <x:f>SUM(G7984:H7984)</x:f>
        <x:v>1831070.25</x:v>
      </x:c>
      <x:c r="J7984" s="22" t="n">
        <x:v>790533</x:v>
      </x:c>
      <x:c r="K7984" s="22" t="n">
        <x:v>60547.5</x:v>
      </x:c>
      <x:c r="L7984" s="22" t="n">
        <x:f>SUM(J7984:K7984)</x:f>
        <x:v>851080.5</x:v>
      </x:c>
      <x:c r="M7984" s="23" t="n">
        <x:f>D7984-L7984</x:f>
        <x:v>0</x:v>
      </x:c>
      <x:c r="N7984" s="22" t="n">
        <x:v>0</x:v>
      </x:c>
      <x:c r="O7984" s="22" t="n">
        <x:v>851080.5</x:v>
      </x:c>
      <x:c r="P7984" s="14" t="n">
        <x:f>N7984/SUM(N7984:O7984)</x:f>
        <x:v>0</x:v>
      </x:c>
      <x:c r="Q7984" s="22" t="n">
        <x:v>197633.25</x:v>
      </x:c>
      <x:c r="R7984" s="22" t="n">
        <x:v>1633178.25</x:v>
      </x:c>
      <x:c r="S7984" s="2" t="n">
        <x:v>1</x:v>
      </x:c>
      <x:c r="T7984" s="2" t="n">
        <x:v>2</x:v>
      </x:c>
      <x:c r="U7984" s="2" t="n">
        <x:v>0</x:v>
      </x:c>
      <x:c r="V7984" s="2" t="n">
        <x:v>2</x:v>
      </x:c>
      <x:c r="W7984" s="2" t="n">
        <x:v>2</x:v>
      </x:c>
      <x:c r="X7984" s="2" t="n">
        <x:v>2</x:v>
      </x:c>
      <x:c r="Y7984" s="2" t="n">
        <x:v>2</x:v>
      </x:c>
      <x:c r="Z7984" s="22" t="n">
        <x:v>368046</x:v>
      </x:c>
      <x:c r="AA7984" s="22" t="n">
        <x:v>422487</x:v>
      </x:c>
      <x:c r="AB7984" s="22" t="n">
        <x:v>54441</x:v>
      </x:c>
      <x:c r="AC7984" s="22" t="n">
        <x:v>60547.5</x:v>
      </x:c>
      <x:c r="AD7984" s="22" t="n">
        <x:v>0</x:v>
      </x:c>
      <x:c r="AE7984" s="2" t="n">
        <x:v>0</x:v>
      </x:c>
      <x:c r="AF7984" s="2" t="n">
        <x:v>0</x:v>
      </x:c>
    </x:row>
    <x:row r="7985" ht="23" customHeight="1">
      <x:c r="A7985" s="2" t="n">
        <x:v>7979</x:v>
      </x:c>
      <x:c r="B7985" s="24" t="n">
        <x:v>1081057.5</x:v>
      </x:c>
      <x:c r="C7985" s="24" t="n">
        <x:v>0</x:v>
      </x:c>
      <x:c r="D7985" s="24" t="n">
        <x:f>SUM(B7985:C7985)</x:f>
        <x:v>1081057.5</x:v>
      </x:c>
      <x:c r="E7985" s="25" t="n">
        <x:f>B7985/D7985</x:f>
        <x:v>1</x:v>
      </x:c>
      <x:c r="F7985" s="25" t="n">
        <x:f>C7985/D7985</x:f>
        <x:v>0</x:v>
      </x:c>
      <x:c r="G7985" s="22" t="n">
        <x:v>1685585.4749999999</x:v>
      </x:c>
      <x:c r="H7985" s="22" t="n">
        <x:v>243626.0625</x:v>
      </x:c>
      <x:c r="I7985" s="22" t="n">
        <x:f>SUM(G7985:H7985)</x:f>
        <x:v>1929211.5374999999</x:v>
      </x:c>
      <x:c r="J7985" s="22" t="n">
        <x:v>899415</x:v>
      </x:c>
      <x:c r="K7985" s="22" t="n">
        <x:v>181642.5</x:v>
      </x:c>
      <x:c r="L7985" s="22" t="n">
        <x:f>SUM(J7985:K7985)</x:f>
        <x:v>1081057.5</x:v>
      </x:c>
      <x:c r="M7985" s="23" t="n">
        <x:f>D7985-L7985</x:f>
        <x:v>0</x:v>
      </x:c>
      <x:c r="N7985" s="22" t="n">
        <x:v>1081057.5</x:v>
      </x:c>
      <x:c r="O7985" s="22" t="n">
        <x:v>0</x:v>
      </x:c>
      <x:c r="P7985" s="14" t="n">
        <x:f>N7985/SUM(N7985:O7985)</x:f>
        <x:v>1</x:v>
      </x:c>
      <x:c r="Q7985" s="22" t="n">
        <x:v>1685067.9749999999</x:v>
      </x:c>
      <x:c r="R7985" s="22" t="n">
        <x:v>244402.3125</x:v>
      </x:c>
      <x:c r="S7985" s="2" t="n">
        <x:v>3</x:v>
      </x:c>
      <x:c r="T7985" s="2" t="n">
        <x:v>2</x:v>
      </x:c>
      <x:c r="U7985" s="2" t="n">
        <x:v>5</x:v>
      </x:c>
      <x:c r="V7985" s="2" t="n">
        <x:v>0</x:v>
      </x:c>
      <x:c r="W7985" s="2" t="n">
        <x:v>4</x:v>
      </x:c>
      <x:c r="X7985" s="2" t="n">
        <x:v>4</x:v>
      </x:c>
      <x:c r="Y7985" s="2" t="n">
        <x:v>4</x:v>
      </x:c>
      <x:c r="Z7985" s="22" t="n">
        <x:v>476928</x:v>
      </x:c>
      <x:c r="AA7985" s="22" t="n">
        <x:v>422487</x:v>
      </x:c>
      <x:c r="AB7985" s="22" t="n">
        <x:v>163323</x:v>
      </x:c>
      <x:c r="AC7985" s="22" t="n">
        <x:v>60547.5</x:v>
      </x:c>
      <x:c r="AD7985" s="22" t="n">
        <x:v>121095</x:v>
      </x:c>
      <x:c r="AE7985" s="2" t="n">
        <x:v>0</x:v>
      </x:c>
      <x:c r="AF7985" s="2" t="n">
        <x:v>0</x:v>
      </x:c>
    </x:row>
    <x:row r="7986" ht="23" customHeight="1">
      <x:c r="A7986" s="2" t="n">
        <x:v>7980</x:v>
      </x:c>
      <x:c r="B7986" s="24" t="n">
        <x:v>322023</x:v>
      </x:c>
      <x:c r="C7986" s="24" t="n">
        <x:v>644046</x:v>
      </x:c>
      <x:c r="D7986" s="24" t="n">
        <x:f>SUM(B7986:C7986)</x:f>
        <x:v>966069</x:v>
      </x:c>
      <x:c r="E7986" s="25" t="n">
        <x:f>B7986/D7986</x:f>
        <x:v>0.3333333333333333</x:v>
      </x:c>
      <x:c r="F7986" s="25" t="n">
        <x:f>C7986/D7986</x:f>
        <x:v>0.6666666666666666</x:v>
      </x:c>
      <x:c r="G7986" s="22" t="n">
        <x:v>428162.25</x:v>
      </x:c>
      <x:c r="H7986" s="22" t="n">
        <x:v>1433194.6875</x:v>
      </x:c>
      <x:c r="I7986" s="22" t="n">
        <x:f>SUM(G7986:H7986)</x:f>
        <x:v>1861356.9375</x:v>
      </x:c>
      <x:c r="J7986" s="22" t="n">
        <x:v>844974</x:v>
      </x:c>
      <x:c r="K7986" s="22" t="n">
        <x:v>121095</x:v>
      </x:c>
      <x:c r="L7986" s="22" t="n">
        <x:f>SUM(J7986:K7986)</x:f>
        <x:v>966069</x:v>
      </x:c>
      <x:c r="M7986" s="23" t="n">
        <x:f>D7986-L7986</x:f>
        <x:v>0</x:v>
      </x:c>
      <x:c r="N7986" s="22" t="n">
        <x:v>322023</x:v>
      </x:c>
      <x:c r="O7986" s="22" t="n">
        <x:v>644046</x:v>
      </x:c>
      <x:c r="P7986" s="14" t="n">
        <x:f>N7986/SUM(N7986:O7986)</x:f>
        <x:v>0.3333333333333333</x:v>
      </x:c>
      <x:c r="Q7986" s="22" t="n">
        <x:v>427644.75</x:v>
      </x:c>
      <x:c r="R7986" s="22" t="n">
        <x:v>1433712.1875</x:v>
      </x:c>
      <x:c r="S7986" s="2" t="n">
        <x:v>1</x:v>
      </x:c>
      <x:c r="T7986" s="2" t="n">
        <x:v>3</x:v>
      </x:c>
      <x:c r="U7986" s="2" t="n">
        <x:v>1</x:v>
      </x:c>
      <x:c r="V7986" s="2" t="n">
        <x:v>3</x:v>
      </x:c>
      <x:c r="W7986" s="2" t="n">
        <x:v>3</x:v>
      </x:c>
      <x:c r="X7986" s="2" t="n">
        <x:v>3</x:v>
      </x:c>
      <x:c r="Y7986" s="2" t="n">
        <x:v>3</x:v>
      </x:c>
      <x:c r="Z7986" s="22" t="n">
        <x:v>368046</x:v>
      </x:c>
      <x:c r="AA7986" s="22" t="n">
        <x:v>476928</x:v>
      </x:c>
      <x:c r="AB7986" s="22" t="n">
        <x:v>108882</x:v>
      </x:c>
      <x:c r="AC7986" s="22" t="n">
        <x:v>121095</x:v>
      </x:c>
      <x:c r="AD7986" s="22" t="n">
        <x:v>0</x:v>
      </x:c>
      <x:c r="AE7986" s="2" t="n">
        <x:v>0</x:v>
      </x:c>
      <x:c r="AF7986" s="2" t="n">
        <x:v>0</x:v>
      </x:c>
    </x:row>
    <x:row r="7987" ht="23" customHeight="1">
      <x:c r="A7987" s="2" t="n">
        <x:v>7981</x:v>
      </x:c>
      <x:c r="B7987" s="24" t="n">
        <x:v>813478.9500000001</x:v>
      </x:c>
      <x:c r="C7987" s="24" t="n">
        <x:v>267578.55000000005</x:v>
      </x:c>
      <x:c r="D7987" s="24" t="n">
        <x:f>SUM(B7987:C7987)</x:f>
        <x:v>1081057.5</x:v>
      </x:c>
      <x:c r="E7987" s="25" t="n">
        <x:f>B7987/D7987</x:f>
        <x:v>0.7524844423168981</x:v>
      </x:c>
      <x:c r="F7987" s="25" t="n">
        <x:f>C7987/D7987</x:f>
        <x:v>0.24751555768310202</x:v>
      </x:c>
      <x:c r="G7987" s="22" t="n">
        <x:v>1545813.9000000001</x:v>
      </x:c>
      <x:c r="H7987" s="22" t="n">
        <x:v>501498.9</x:v>
      </x:c>
      <x:c r="I7987" s="22" t="n">
        <x:f>SUM(G7987:H7987)</x:f>
        <x:v>2047312.8000000003</x:v>
      </x:c>
      <x:c r="J7987" s="22" t="n">
        <x:v>899415</x:v>
      </x:c>
      <x:c r="K7987" s="22" t="n">
        <x:v>181642.5</x:v>
      </x:c>
      <x:c r="L7987" s="22" t="n">
        <x:f>SUM(J7987:K7987)</x:f>
        <x:v>1081057.5</x:v>
      </x:c>
      <x:c r="M7987" s="23" t="n">
        <x:f>D7987-L7987</x:f>
        <x:v>0</x:v>
      </x:c>
      <x:c r="N7987" s="22" t="n">
        <x:v>813478.9500000001</x:v>
      </x:c>
      <x:c r="O7987" s="22" t="n">
        <x:v>267578.55000000005</x:v>
      </x:c>
      <x:c r="P7987" s="14" t="n">
        <x:f>N7987/SUM(N7987:O7987)</x:f>
        <x:v>0.7524844423168981</x:v>
      </x:c>
      <x:c r="Q7987" s="22" t="n">
        <x:v>1544778.9000000001</x:v>
      </x:c>
      <x:c r="R7987" s="22" t="n">
        <x:v>502016.4</x:v>
      </x:c>
      <x:c r="S7987" s="2" t="n">
        <x:v>3</x:v>
      </x:c>
      <x:c r="T7987" s="2" t="n">
        <x:v>2</x:v>
      </x:c>
      <x:c r="U7987" s="2" t="n">
        <x:v>3</x:v>
      </x:c>
      <x:c r="V7987" s="2" t="n">
        <x:v>3</x:v>
      </x:c>
      <x:c r="W7987" s="2" t="n">
        <x:v>4</x:v>
      </x:c>
      <x:c r="X7987" s="2" t="n">
        <x:v>4</x:v>
      </x:c>
      <x:c r="Y7987" s="2" t="n">
        <x:v>4</x:v>
      </x:c>
      <x:c r="Z7987" s="22" t="n">
        <x:v>476928</x:v>
      </x:c>
      <x:c r="AA7987" s="22" t="n">
        <x:v>422487</x:v>
      </x:c>
      <x:c r="AB7987" s="22" t="n">
        <x:v>163323</x:v>
      </x:c>
      <x:c r="AC7987" s="22" t="n">
        <x:v>60547.5</x:v>
      </x:c>
      <x:c r="AD7987" s="22" t="n">
        <x:v>121095</x:v>
      </x:c>
      <x:c r="AE7987" s="2" t="n">
        <x:v>0</x:v>
      </x:c>
      <x:c r="AF7987" s="2" t="n">
        <x:v>0</x:v>
      </x:c>
    </x:row>
    <x:row r="7988" ht="23" customHeight="1">
      <x:c r="A7988" s="2" t="n">
        <x:v>7982</x:v>
      </x:c>
      <x:c r="B7988" s="24" t="n">
        <x:v>514944.84375</x:v>
      </x:c>
      <x:c r="C7988" s="24" t="n">
        <x:v>566112.65625</x:v>
      </x:c>
      <x:c r="D7988" s="24" t="n">
        <x:f>SUM(B7988:C7988)</x:f>
        <x:v>1081057.5</x:v>
      </x:c>
      <x:c r="E7988" s="25" t="n">
        <x:f>B7988/D7988</x:f>
        <x:v>0.4763343705122068</x:v>
      </x:c>
      <x:c r="F7988" s="25" t="n">
        <x:f>C7988/D7988</x:f>
        <x:v>0.5236656294877932</x:v>
      </x:c>
      <x:c r="G7988" s="22" t="n">
        <x:v>943124.34375</x:v>
      </x:c>
      <x:c r="H7988" s="22" t="n">
        <x:v>1039767.46875</x:v>
      </x:c>
      <x:c r="I7988" s="22" t="n">
        <x:f>SUM(G7988:H7988)</x:f>
        <x:v>1982891.8125</x:v>
      </x:c>
      <x:c r="J7988" s="22" t="n">
        <x:v>899415</x:v>
      </x:c>
      <x:c r="K7988" s="22" t="n">
        <x:v>181642.5</x:v>
      </x:c>
      <x:c r="L7988" s="22" t="n">
        <x:f>SUM(J7988:K7988)</x:f>
        <x:v>1081057.5</x:v>
      </x:c>
      <x:c r="M7988" s="23" t="n">
        <x:f>D7988-L7988</x:f>
        <x:v>0</x:v>
      </x:c>
      <x:c r="N7988" s="22" t="n">
        <x:v>514039.21875</x:v>
      </x:c>
      <x:c r="O7988" s="22" t="n">
        <x:v>567018.28125</x:v>
      </x:c>
      <x:c r="P7988" s="14" t="n">
        <x:f>N7988/SUM(N7988:O7988)</x:f>
        <x:v>0.4754966491144088</x:v>
      </x:c>
      <x:c r="Q7988" s="22" t="n">
        <x:v>941701.21875</x:v>
      </x:c>
      <x:c r="R7988" s="22" t="n">
        <x:v>1041449.34375</x:v>
      </x:c>
      <x:c r="S7988" s="2" t="n">
        <x:v>2</x:v>
      </x:c>
      <x:c r="T7988" s="2" t="n">
        <x:v>3</x:v>
      </x:c>
      <x:c r="U7988" s="2" t="n">
        <x:v>2</x:v>
      </x:c>
      <x:c r="V7988" s="2" t="n">
        <x:v>5</x:v>
      </x:c>
      <x:c r="W7988" s="2" t="n">
        <x:v>4</x:v>
      </x:c>
      <x:c r="X7988" s="2" t="n">
        <x:v>4</x:v>
      </x:c>
      <x:c r="Y7988" s="2" t="n">
        <x:v>4</x:v>
      </x:c>
      <x:c r="Z7988" s="22" t="n">
        <x:v>422487</x:v>
      </x:c>
      <x:c r="AA7988" s="22" t="n">
        <x:v>476928</x:v>
      </x:c>
      <x:c r="AB7988" s="22" t="n">
        <x:v>163323</x:v>
      </x:c>
      <x:c r="AC7988" s="22" t="n">
        <x:v>121095</x:v>
      </x:c>
      <x:c r="AD7988" s="22" t="n">
        <x:v>60547.5</x:v>
      </x:c>
      <x:c r="AE7988" s="2" t="n">
        <x:v>0</x:v>
      </x:c>
      <x:c r="AF7988" s="2" t="n">
        <x:v>1</x:v>
      </x:c>
    </x:row>
    <x:row r="7989" ht="23" customHeight="1">
      <x:c r="A7989" s="2" t="n">
        <x:v>7983</x:v>
      </x:c>
      <x:c r="B7989" s="24" t="n">
        <x:v>1008987</x:v>
      </x:c>
      <x:c r="C7989" s="24" t="n">
        <x:v>72070.5</x:v>
      </x:c>
      <x:c r="D7989" s="24" t="n">
        <x:f>SUM(B7989:C7989)</x:f>
        <x:v>1081057.5</x:v>
      </x:c>
      <x:c r="E7989" s="25" t="n">
        <x:f>B7989/D7989</x:f>
        <x:v>0.9333333333333333</x:v>
      </x:c>
      <x:c r="F7989" s="25" t="n">
        <x:f>C7989/D7989</x:f>
        <x:v>0.06666666666666667</x:v>
      </x:c>
      <x:c r="G7989" s="22" t="n">
        <x:v>1776387.75</x:v>
      </x:c>
      <x:c r="H7989" s="22" t="n">
        <x:v>155034.375</x:v>
      </x:c>
      <x:c r="I7989" s="22" t="n">
        <x:f>SUM(G7989:H7989)</x:f>
        <x:v>1931422.125</x:v>
      </x:c>
      <x:c r="J7989" s="22" t="n">
        <x:v>899415</x:v>
      </x:c>
      <x:c r="K7989" s="22" t="n">
        <x:v>181642.5</x:v>
      </x:c>
      <x:c r="L7989" s="22" t="n">
        <x:f>SUM(J7989:K7989)</x:f>
        <x:v>1081057.5</x:v>
      </x:c>
      <x:c r="M7989" s="23" t="n">
        <x:f>D7989-L7989</x:f>
        <x:v>0</x:v>
      </x:c>
      <x:c r="N7989" s="22" t="n">
        <x:v>1008987</x:v>
      </x:c>
      <x:c r="O7989" s="22" t="n">
        <x:v>72070.5</x:v>
      </x:c>
      <x:c r="P7989" s="14" t="n">
        <x:f>N7989/SUM(N7989:O7989)</x:f>
        <x:v>0.9333333333333333</x:v>
      </x:c>
      <x:c r="Q7989" s="22" t="n">
        <x:v>1775352.75</x:v>
      </x:c>
      <x:c r="R7989" s="22" t="n">
        <x:v>155551.875</x:v>
      </x:c>
      <x:c r="S7989" s="2" t="n">
        <x:v>4</x:v>
      </x:c>
      <x:c r="T7989" s="2" t="n">
        <x:v>1</x:v>
      </x:c>
      <x:c r="U7989" s="2" t="n">
        <x:v>6</x:v>
      </x:c>
      <x:c r="V7989" s="2" t="n">
        <x:v>1</x:v>
      </x:c>
      <x:c r="W7989" s="2" t="n">
        <x:v>4</x:v>
      </x:c>
      <x:c r="X7989" s="2" t="n">
        <x:v>4</x:v>
      </x:c>
      <x:c r="Y7989" s="2" t="n">
        <x:v>4</x:v>
      </x:c>
      <x:c r="Z7989" s="22" t="n">
        <x:v>531369</x:v>
      </x:c>
      <x:c r="AA7989" s="22" t="n">
        <x:v>368046</x:v>
      </x:c>
      <x:c r="AB7989" s="22" t="n">
        <x:v>163323</x:v>
      </x:c>
      <x:c r="AC7989" s="22" t="n">
        <x:v>0</x:v>
      </x:c>
      <x:c r="AD7989" s="22" t="n">
        <x:v>181642.5</x:v>
      </x:c>
      <x:c r="AE7989" s="2" t="n">
        <x:v>0</x:v>
      </x:c>
      <x:c r="AF7989" s="2" t="n">
        <x:v>0</x:v>
      </x:c>
    </x:row>
    <x:row r="7990" ht="23" customHeight="1">
      <x:c r="A7990" s="2" t="n">
        <x:v>7984</x:v>
      </x:c>
      <x:c r="B7990" s="24" t="n">
        <x:v>845951.5</x:v>
      </x:c>
      <x:c r="C7990" s="24" t="n">
        <x:v>120117.5</x:v>
      </x:c>
      <x:c r="D7990" s="24" t="n">
        <x:f>SUM(B7990:C7990)</x:f>
        <x:v>966069</x:v>
      </x:c>
      <x:c r="E7990" s="25" t="n">
        <x:f>B7990/D7990</x:f>
        <x:v>0.8756636430731138</x:v>
      </x:c>
      <x:c r="F7990" s="25" t="n">
        <x:f>C7990/D7990</x:f>
        <x:v>0.12433635692688617</x:v>
      </x:c>
      <x:c r="G7990" s="22" t="n">
        <x:v>1352333.875</x:v>
      </x:c>
      <x:c r="H7990" s="22" t="n">
        <x:v>418538.1875</x:v>
      </x:c>
      <x:c r="I7990" s="22" t="n">
        <x:f>SUM(G7990:H7990)</x:f>
        <x:v>1770872.0625</x:v>
      </x:c>
      <x:c r="J7990" s="22" t="n">
        <x:v>844974</x:v>
      </x:c>
      <x:c r="K7990" s="22" t="n">
        <x:v>121095</x:v>
      </x:c>
      <x:c r="L7990" s="22" t="n">
        <x:f>SUM(J7990:K7990)</x:f>
        <x:v>966069</x:v>
      </x:c>
      <x:c r="M7990" s="23" t="n">
        <x:f>D7990-L7990</x:f>
        <x:v>0</x:v>
      </x:c>
      <x:c r="N7990" s="22" t="n">
        <x:v>845951.5</x:v>
      </x:c>
      <x:c r="O7990" s="22" t="n">
        <x:v>120117.5</x:v>
      </x:c>
      <x:c r="P7990" s="14" t="n">
        <x:f>N7990/SUM(N7990:O7990)</x:f>
        <x:v>0.8756636430731138</x:v>
      </x:c>
      <x:c r="Q7990" s="22" t="n">
        <x:v>1351816.375</x:v>
      </x:c>
      <x:c r="R7990" s="22" t="n">
        <x:v>419055.6875</x:v>
      </x:c>
      <x:c r="S7990" s="2" t="n">
        <x:v>2</x:v>
      </x:c>
      <x:c r="T7990" s="2" t="n">
        <x:v>2</x:v>
      </x:c>
      <x:c r="U7990" s="2" t="n">
        <x:v>2</x:v>
      </x:c>
      <x:c r="V7990" s="2" t="n">
        <x:v>1</x:v>
      </x:c>
      <x:c r="W7990" s="2" t="n">
        <x:v>3</x:v>
      </x:c>
      <x:c r="X7990" s="2" t="n">
        <x:v>3</x:v>
      </x:c>
      <x:c r="Y7990" s="2" t="n">
        <x:v>3</x:v>
      </x:c>
      <x:c r="Z7990" s="22" t="n">
        <x:v>422487</x:v>
      </x:c>
      <x:c r="AA7990" s="22" t="n">
        <x:v>422487</x:v>
      </x:c>
      <x:c r="AB7990" s="22" t="n">
        <x:v>108882</x:v>
      </x:c>
      <x:c r="AC7990" s="22" t="n">
        <x:v>60547.5</x:v>
      </x:c>
      <x:c r="AD7990" s="22" t="n">
        <x:v>60547.5</x:v>
      </x:c>
      <x:c r="AE7990" s="2" t="n">
        <x:v>0</x:v>
      </x:c>
      <x:c r="AF7990" s="2" t="n">
        <x:v>0</x:v>
      </x:c>
    </x:row>
    <x:row r="7991" ht="23" customHeight="1">
      <x:c r="A7991" s="2" t="n">
        <x:v>7985</x:v>
      </x:c>
      <x:c r="B7991" s="24" t="n">
        <x:v>805057.5</x:v>
      </x:c>
      <x:c r="C7991" s="24" t="n">
        <x:v>161011.5</x:v>
      </x:c>
      <x:c r="D7991" s="24" t="n">
        <x:f>SUM(B7991:C7991)</x:f>
        <x:v>966069</x:v>
      </x:c>
      <x:c r="E7991" s="25" t="n">
        <x:f>B7991/D7991</x:f>
        <x:v>0.8333333333333334</x:v>
      </x:c>
      <x:c r="F7991" s="25" t="n">
        <x:f>C7991/D7991</x:f>
        <x:v>0.16666666666666666</x:v>
      </x:c>
      <x:c r="G7991" s="22" t="n">
        <x:v>911196.75</x:v>
      </x:c>
      <x:c r="H7991" s="22" t="n">
        <x:v>950160.1875</x:v>
      </x:c>
      <x:c r="I7991" s="22" t="n">
        <x:f>SUM(G7991:H7991)</x:f>
        <x:v>1861356.9375</x:v>
      </x:c>
      <x:c r="J7991" s="22" t="n">
        <x:v>844974</x:v>
      </x:c>
      <x:c r="K7991" s="22" t="n">
        <x:v>121095</x:v>
      </x:c>
      <x:c r="L7991" s="22" t="n">
        <x:f>SUM(J7991:K7991)</x:f>
        <x:v>966069</x:v>
      </x:c>
      <x:c r="M7991" s="23" t="n">
        <x:f>D7991-L7991</x:f>
        <x:v>0</x:v>
      </x:c>
      <x:c r="N7991" s="22" t="n">
        <x:v>805057.5</x:v>
      </x:c>
      <x:c r="O7991" s="22" t="n">
        <x:v>161011.5</x:v>
      </x:c>
      <x:c r="P7991" s="14" t="n">
        <x:f>N7991/SUM(N7991:O7991)</x:f>
        <x:v>0.8333333333333334</x:v>
      </x:c>
      <x:c r="Q7991" s="22" t="n">
        <x:v>910679.25</x:v>
      </x:c>
      <x:c r="R7991" s="22" t="n">
        <x:v>950677.6875</x:v>
      </x:c>
      <x:c r="S7991" s="2" t="n">
        <x:v>1</x:v>
      </x:c>
      <x:c r="T7991" s="2" t="n">
        <x:v>3</x:v>
      </x:c>
      <x:c r="U7991" s="2" t="n">
        <x:v>2</x:v>
      </x:c>
      <x:c r="V7991" s="2" t="n">
        <x:v>1</x:v>
      </x:c>
      <x:c r="W7991" s="2" t="n">
        <x:v>3</x:v>
      </x:c>
      <x:c r="X7991" s="2" t="n">
        <x:v>3</x:v>
      </x:c>
      <x:c r="Y7991" s="2" t="n">
        <x:v>3</x:v>
      </x:c>
      <x:c r="Z7991" s="22" t="n">
        <x:v>368046</x:v>
      </x:c>
      <x:c r="AA7991" s="22" t="n">
        <x:v>476928</x:v>
      </x:c>
      <x:c r="AB7991" s="22" t="n">
        <x:v>108882</x:v>
      </x:c>
      <x:c r="AC7991" s="22" t="n">
        <x:v>121095</x:v>
      </x:c>
      <x:c r="AD7991" s="22" t="n">
        <x:v>0</x:v>
      </x:c>
      <x:c r="AE7991" s="2" t="n">
        <x:v>0</x:v>
      </x:c>
      <x:c r="AF7991" s="2" t="n">
        <x:v>0</x:v>
      </x:c>
    </x:row>
    <x:row r="7992" ht="23" customHeight="1">
      <x:c r="A7992" s="2" t="n">
        <x:v>7986</x:v>
      </x:c>
      <x:c r="B7992" s="24" t="n">
        <x:v>772855.2</x:v>
      </x:c>
      <x:c r="C7992" s="24" t="n">
        <x:v>193213.8</x:v>
      </x:c>
      <x:c r="D7992" s="24" t="n">
        <x:f>SUM(B7992:C7992)</x:f>
        <x:v>966069</x:v>
      </x:c>
      <x:c r="E7992" s="25" t="n">
        <x:f>B7992/D7992</x:f>
        <x:v>0.7999999999999999</x:v>
      </x:c>
      <x:c r="F7992" s="25" t="n">
        <x:f>C7992/D7992</x:f>
        <x:v>0.19999999999999998</x:v>
      </x:c>
      <x:c r="G7992" s="22" t="n">
        <x:v>1431580.95</x:v>
      </x:c>
      <x:c r="H7992" s="22" t="n">
        <x:v>506465.175</x:v>
      </x:c>
      <x:c r="I7992" s="22" t="n">
        <x:f>SUM(G7992:H7992)</x:f>
        <x:v>1938046.125</x:v>
      </x:c>
      <x:c r="J7992" s="22" t="n">
        <x:v>844974</x:v>
      </x:c>
      <x:c r="K7992" s="22" t="n">
        <x:v>121095</x:v>
      </x:c>
      <x:c r="L7992" s="22" t="n">
        <x:f>SUM(J7992:K7992)</x:f>
        <x:v>966069</x:v>
      </x:c>
      <x:c r="M7992" s="23" t="n">
        <x:f>D7992-L7992</x:f>
        <x:v>0</x:v>
      </x:c>
      <x:c r="N7992" s="22" t="n">
        <x:v>772855.2</x:v>
      </x:c>
      <x:c r="O7992" s="22" t="n">
        <x:v>193213.8</x:v>
      </x:c>
      <x:c r="P7992" s="14" t="n">
        <x:f>N7992/SUM(N7992:O7992)</x:f>
        <x:v>0.7999999999999999</x:v>
      </x:c>
      <x:c r="Q7992" s="22" t="n">
        <x:v>1430545.95</x:v>
      </x:c>
      <x:c r="R7992" s="22" t="n">
        <x:v>506723.925</x:v>
      </x:c>
      <x:c r="S7992" s="2" t="n">
        <x:v>2</x:v>
      </x:c>
      <x:c r="T7992" s="2" t="n">
        <x:v>2</x:v>
      </x:c>
      <x:c r="U7992" s="2" t="n">
        <x:v>4</x:v>
      </x:c>
      <x:c r="V7992" s="2" t="n">
        <x:v>2</x:v>
      </x:c>
      <x:c r="W7992" s="2" t="n">
        <x:v>3</x:v>
      </x:c>
      <x:c r="X7992" s="2" t="n">
        <x:v>3</x:v>
      </x:c>
      <x:c r="Y7992" s="2" t="n">
        <x:v>3</x:v>
      </x:c>
      <x:c r="Z7992" s="22" t="n">
        <x:v>422487</x:v>
      </x:c>
      <x:c r="AA7992" s="22" t="n">
        <x:v>422487</x:v>
      </x:c>
      <x:c r="AB7992" s="22" t="n">
        <x:v>108882</x:v>
      </x:c>
      <x:c r="AC7992" s="22" t="n">
        <x:v>60547.5</x:v>
      </x:c>
      <x:c r="AD7992" s="22" t="n">
        <x:v>60547.5</x:v>
      </x:c>
      <x:c r="AE7992" s="2" t="n">
        <x:v>0</x:v>
      </x:c>
      <x:c r="AF7992" s="2" t="n">
        <x:v>0</x:v>
      </x:c>
    </x:row>
    <x:row r="7993" ht="23" customHeight="1">
      <x:c r="A7993" s="2" t="n">
        <x:v>7987</x:v>
      </x:c>
      <x:c r="B7993" s="24" t="n">
        <x:v>591352.8083333333</x:v>
      </x:c>
      <x:c r="C7993" s="24" t="n">
        <x:v>489704.69166666665</x:v>
      </x:c>
      <x:c r="D7993" s="24" t="n">
        <x:f>SUM(B7993:C7993)</x:f>
        <x:v>1081057.5</x:v>
      </x:c>
      <x:c r="E7993" s="25" t="n">
        <x:f>B7993/D7993</x:f>
        <x:v>0.547013279435491</x:v>
      </x:c>
      <x:c r="F7993" s="25" t="n">
        <x:f>C7993/D7993</x:f>
        <x:v>0.45298672056450895</x:v>
      </x:c>
      <x:c r="G7993" s="22" t="n">
        <x:v>1244048.5333333334</x:v>
      </x:c>
      <x:c r="H7993" s="22" t="n">
        <x:v>757414.6291666667</x:v>
      </x:c>
      <x:c r="I7993" s="22" t="n">
        <x:f>SUM(G7993:H7993)</x:f>
        <x:v>2001463.1625</x:v>
      </x:c>
      <x:c r="J7993" s="22" t="n">
        <x:v>899415</x:v>
      </x:c>
      <x:c r="K7993" s="22" t="n">
        <x:v>181642.5</x:v>
      </x:c>
      <x:c r="L7993" s="22" t="n">
        <x:f>SUM(J7993:K7993)</x:f>
        <x:v>1081057.5</x:v>
      </x:c>
      <x:c r="M7993" s="23" t="n">
        <x:f>D7993-L7993</x:f>
        <x:v>0</x:v>
      </x:c>
      <x:c r="N7993" s="22" t="n">
        <x:v>591688.225</x:v>
      </x:c>
      <x:c r="O7993" s="22" t="n">
        <x:v>489369.27499999997</x:v>
      </x:c>
      <x:c r="P7993" s="14" t="n">
        <x:f>N7993/SUM(N7993:O7993)</x:f>
        <x:v>0.5473235466198606</x:v>
      </x:c>
      <x:c r="Q7993" s="22" t="n">
        <x:v>1244153.95</x:v>
      </x:c>
      <x:c r="R7993" s="22" t="n">
        <x:v>757999.2125</x:v>
      </x:c>
      <x:c r="S7993" s="2" t="n">
        <x:v>3</x:v>
      </x:c>
      <x:c r="T7993" s="2" t="n">
        <x:v>2</x:v>
      </x:c>
      <x:c r="U7993" s="2" t="n">
        <x:v>3</x:v>
      </x:c>
      <x:c r="V7993" s="2" t="n">
        <x:v>3</x:v>
      </x:c>
      <x:c r="W7993" s="2" t="n">
        <x:v>4</x:v>
      </x:c>
      <x:c r="X7993" s="2" t="n">
        <x:v>4</x:v>
      </x:c>
      <x:c r="Y7993" s="2" t="n">
        <x:v>4</x:v>
      </x:c>
      <x:c r="Z7993" s="22" t="n">
        <x:v>476928</x:v>
      </x:c>
      <x:c r="AA7993" s="22" t="n">
        <x:v>422487</x:v>
      </x:c>
      <x:c r="AB7993" s="22" t="n">
        <x:v>163323</x:v>
      </x:c>
      <x:c r="AC7993" s="22" t="n">
        <x:v>60547.5</x:v>
      </x:c>
      <x:c r="AD7993" s="22" t="n">
        <x:v>121095</x:v>
      </x:c>
      <x:c r="AE7993" s="2" t="n">
        <x:v>1</x:v>
      </x:c>
      <x:c r="AF7993" s="2" t="n">
        <x:v>0</x:v>
      </x:c>
    </x:row>
    <x:row r="7994" ht="23" customHeight="1">
      <x:c r="A7994" s="2" t="n">
        <x:v>7988</x:v>
      </x:c>
      <x:c r="B7994" s="24" t="n">
        <x:v>851080.5</x:v>
      </x:c>
      <x:c r="C7994" s="24" t="n">
        <x:v>0</x:v>
      </x:c>
      <x:c r="D7994" s="24" t="n">
        <x:f>SUM(B7994:C7994)</x:f>
        <x:v>851080.5</x:v>
      </x:c>
      <x:c r="E7994" s="25" t="n">
        <x:f>B7994/D7994</x:f>
        <x:v>1</x:v>
      </x:c>
      <x:c r="F7994" s="25" t="n">
        <x:f>C7994/D7994</x:f>
        <x:v>0</x:v>
      </x:c>
      <x:c r="G7994" s="22" t="n">
        <x:v>1587172.5</x:v>
      </x:c>
      <x:c r="H7994" s="22" t="n">
        <x:v>144304.875</x:v>
      </x:c>
      <x:c r="I7994" s="22" t="n">
        <x:f>SUM(G7994:H7994)</x:f>
        <x:v>1731477.375</x:v>
      </x:c>
      <x:c r="J7994" s="22" t="n">
        <x:v>790533</x:v>
      </x:c>
      <x:c r="K7994" s="22" t="n">
        <x:v>60547.5</x:v>
      </x:c>
      <x:c r="L7994" s="22" t="n">
        <x:f>SUM(J7994:K7994)</x:f>
        <x:v>851080.5</x:v>
      </x:c>
      <x:c r="M7994" s="23" t="n">
        <x:f>D7994-L7994</x:f>
        <x:v>0</x:v>
      </x:c>
      <x:c r="N7994" s="22" t="n">
        <x:v>851080.5</x:v>
      </x:c>
      <x:c r="O7994" s="22" t="n">
        <x:v>0</x:v>
      </x:c>
      <x:c r="P7994" s="14" t="n">
        <x:f>N7994/SUM(N7994:O7994)</x:f>
        <x:v>1</x:v>
      </x:c>
      <x:c r="Q7994" s="22" t="n">
        <x:v>1587172.5</x:v>
      </x:c>
      <x:c r="R7994" s="22" t="n">
        <x:v>144822.375</x:v>
      </x:c>
      <x:c r="S7994" s="2" t="n">
        <x:v>2</x:v>
      </x:c>
      <x:c r="T7994" s="2" t="n">
        <x:v>1</x:v>
      </x:c>
      <x:c r="U7994" s="2" t="n">
        <x:v>1</x:v>
      </x:c>
      <x:c r="V7994" s="2" t="n">
        <x:v>0</x:v>
      </x:c>
      <x:c r="W7994" s="2" t="n">
        <x:v>2</x:v>
      </x:c>
      <x:c r="X7994" s="2" t="n">
        <x:v>2</x:v>
      </x:c>
      <x:c r="Y7994" s="2" t="n">
        <x:v>2</x:v>
      </x:c>
      <x:c r="Z7994" s="22" t="n">
        <x:v>422487</x:v>
      </x:c>
      <x:c r="AA7994" s="22" t="n">
        <x:v>368046</x:v>
      </x:c>
      <x:c r="AB7994" s="22" t="n">
        <x:v>54441</x:v>
      </x:c>
      <x:c r="AC7994" s="22" t="n">
        <x:v>0</x:v>
      </x:c>
      <x:c r="AD7994" s="22" t="n">
        <x:v>60547.5</x:v>
      </x:c>
      <x:c r="AE7994" s="2" t="n">
        <x:v>0</x:v>
      </x:c>
      <x:c r="AF7994" s="2" t="n">
        <x:v>0</x:v>
      </x:c>
    </x:row>
    <x:row r="7995" ht="23" customHeight="1">
      <x:c r="A7995" s="2" t="n">
        <x:v>7989</x:v>
      </x:c>
      <x:c r="B7995" s="24" t="n">
        <x:v>796173.75</x:v>
      </x:c>
      <x:c r="C7995" s="24" t="n">
        <x:v>284883.75</x:v>
      </x:c>
      <x:c r="D7995" s="24" t="n">
        <x:f>SUM(B7995:C7995)</x:f>
        <x:v>1081057.5</x:v>
      </x:c>
      <x:c r="E7995" s="25" t="n">
        <x:f>B7995/D7995</x:f>
        <x:v>0.7364767831498324</x:v>
      </x:c>
      <x:c r="F7995" s="25" t="n">
        <x:f>C7995/D7995</x:f>
        <x:v>0.26352321685016755</x:v>
      </x:c>
      <x:c r="G7995" s="22" t="n">
        <x:v>1041447.1875</x:v>
      </x:c>
      <x:c r="H7995" s="22" t="n">
        <x:v>1142191.5</x:v>
      </x:c>
      <x:c r="I7995" s="22" t="n">
        <x:f>SUM(G7995:H7995)</x:f>
        <x:v>2183638.6875</x:v>
      </x:c>
      <x:c r="J7995" s="22" t="n">
        <x:v>899415</x:v>
      </x:c>
      <x:c r="K7995" s="22" t="n">
        <x:v>181642.5</x:v>
      </x:c>
      <x:c r="L7995" s="22" t="n">
        <x:f>SUM(J7995:K7995)</x:f>
        <x:v>1081057.5</x:v>
      </x:c>
      <x:c r="M7995" s="23" t="n">
        <x:f>D7995-L7995</x:f>
        <x:v>0</x:v>
      </x:c>
      <x:c r="N7995" s="22" t="n">
        <x:v>795656.25</x:v>
      </x:c>
      <x:c r="O7995" s="22" t="n">
        <x:v>285401.25</x:v>
      </x:c>
      <x:c r="P7995" s="14" t="n">
        <x:f>N7995/SUM(N7995:O7995)</x:f>
        <x:v>0.7359980852082336</x:v>
      </x:c>
      <x:c r="Q7995" s="22" t="n">
        <x:v>1039247.8125</x:v>
      </x:c>
      <x:c r="R7995" s="22" t="n">
        <x:v>1142450.25</x:v>
      </x:c>
      <x:c r="S7995" s="2" t="n">
        <x:v>1</x:v>
      </x:c>
      <x:c r="T7995" s="2" t="n">
        <x:v>4</x:v>
      </x:c>
      <x:c r="U7995" s="2" t="n">
        <x:v>3</x:v>
      </x:c>
      <x:c r="V7995" s="2" t="n">
        <x:v>1</x:v>
      </x:c>
      <x:c r="W7995" s="2" t="n">
        <x:v>4</x:v>
      </x:c>
      <x:c r="X7995" s="2" t="n">
        <x:v>4</x:v>
      </x:c>
      <x:c r="Y7995" s="2" t="n">
        <x:v>4</x:v>
      </x:c>
      <x:c r="Z7995" s="22" t="n">
        <x:v>368046</x:v>
      </x:c>
      <x:c r="AA7995" s="22" t="n">
        <x:v>531369</x:v>
      </x:c>
      <x:c r="AB7995" s="22" t="n">
        <x:v>163323</x:v>
      </x:c>
      <x:c r="AC7995" s="22" t="n">
        <x:v>181642.5</x:v>
      </x:c>
      <x:c r="AD7995" s="22" t="n">
        <x:v>0</x:v>
      </x:c>
      <x:c r="AE7995" s="2" t="n">
        <x:v>1</x:v>
      </x:c>
      <x:c r="AF7995" s="2" t="n">
        <x:v>0</x:v>
      </x:c>
    </x:row>
    <x:row r="7996" ht="23" customHeight="1">
      <x:c r="A7996" s="2" t="n">
        <x:v>7990</x:v>
      </x:c>
      <x:c r="B7996" s="24" t="n">
        <x:v>623143.3125</x:v>
      </x:c>
      <x:c r="C7996" s="24" t="n">
        <x:v>457914.1875</x:v>
      </x:c>
      <x:c r="D7996" s="24" t="n">
        <x:f>SUM(B7996:C7996)</x:f>
        <x:v>1081057.5</x:v>
      </x:c>
      <x:c r="E7996" s="25" t="n">
        <x:f>B7996/D7996</x:f>
        <x:v>0.5764201372267432</x:v>
      </x:c>
      <x:c r="F7996" s="25" t="n">
        <x:f>C7996/D7996</x:f>
        <x:v>0.42357986277325677</x:v>
      </x:c>
      <x:c r="G7996" s="22" t="n">
        <x:v>1051322.8125</x:v>
      </x:c>
      <x:c r="H7996" s="22" t="n">
        <x:v>931569</x:v>
      </x:c>
      <x:c r="I7996" s="22" t="n">
        <x:f>SUM(G7996:H7996)</x:f>
        <x:v>1982891.8125</x:v>
      </x:c>
      <x:c r="J7996" s="22" t="n">
        <x:v>899415</x:v>
      </x:c>
      <x:c r="K7996" s="22" t="n">
        <x:v>181642.5</x:v>
      </x:c>
      <x:c r="L7996" s="22" t="n">
        <x:f>SUM(J7996:K7996)</x:f>
        <x:v>1081057.5</x:v>
      </x:c>
      <x:c r="M7996" s="23" t="n">
        <x:f>D7996-L7996</x:f>
        <x:v>0</x:v>
      </x:c>
      <x:c r="N7996" s="22" t="n">
        <x:v>622539.5625</x:v>
      </x:c>
      <x:c r="O7996" s="22" t="n">
        <x:v>458517.9375</x:v>
      </x:c>
      <x:c r="P7996" s="14" t="n">
        <x:f>N7996/SUM(N7996:O7996)</x:f>
        <x:v>0.575861656294878</x:v>
      </x:c>
      <x:c r="Q7996" s="22" t="n">
        <x:v>1050201.5625</x:v>
      </x:c>
      <x:c r="R7996" s="22" t="n">
        <x:v>932949</x:v>
      </x:c>
      <x:c r="S7996" s="2" t="n">
        <x:v>2</x:v>
      </x:c>
      <x:c r="T7996" s="2" t="n">
        <x:v>3</x:v>
      </x:c>
      <x:c r="U7996" s="2" t="n">
        <x:v>3</x:v>
      </x:c>
      <x:c r="V7996" s="2" t="n">
        <x:v>5</x:v>
      </x:c>
      <x:c r="W7996" s="2" t="n">
        <x:v>4</x:v>
      </x:c>
      <x:c r="X7996" s="2" t="n">
        <x:v>4</x:v>
      </x:c>
      <x:c r="Y7996" s="2" t="n">
        <x:v>4</x:v>
      </x:c>
      <x:c r="Z7996" s="22" t="n">
        <x:v>422487</x:v>
      </x:c>
      <x:c r="AA7996" s="22" t="n">
        <x:v>476928</x:v>
      </x:c>
      <x:c r="AB7996" s="22" t="n">
        <x:v>163323</x:v>
      </x:c>
      <x:c r="AC7996" s="22" t="n">
        <x:v>121095</x:v>
      </x:c>
      <x:c r="AD7996" s="22" t="n">
        <x:v>60547.5</x:v>
      </x:c>
      <x:c r="AE7996" s="2" t="n">
        <x:v>0</x:v>
      </x:c>
      <x:c r="AF7996" s="2" t="n">
        <x:v>1</x:v>
      </x:c>
    </x:row>
    <x:row r="7997" ht="23" customHeight="1">
      <x:c r="A7997" s="2" t="n">
        <x:v>7991</x:v>
      </x:c>
      <x:c r="B7997" s="24" t="n">
        <x:v>794459.7899999999</x:v>
      </x:c>
      <x:c r="C7997" s="24" t="n">
        <x:v>286597.71</x:v>
      </x:c>
      <x:c r="D7997" s="24" t="n">
        <x:f>SUM(B7997:C7997)</x:f>
        <x:v>1081057.5</x:v>
      </x:c>
      <x:c r="E7997" s="25" t="n">
        <x:f>B7997/D7997</x:f>
        <x:v>0.7348913355672569</x:v>
      </x:c>
      <x:c r="F7997" s="25" t="n">
        <x:f>C7997/D7997</x:f>
        <x:v>0.26510866443274295</x:v>
      </x:c>
      <x:c r="G7997" s="22" t="n">
        <x:v>1383333.39</x:v>
      </x:c>
      <x:c r="H7997" s="22" t="n">
        <x:v>573574.7474999999</x:v>
      </x:c>
      <x:c r="I7997" s="22" t="n">
        <x:f>SUM(G7997:H7997)</x:f>
        <x:v>1956908.1374999997</x:v>
      </x:c>
      <x:c r="J7997" s="22" t="n">
        <x:v>899415</x:v>
      </x:c>
      <x:c r="K7997" s="22" t="n">
        <x:v>181642.5</x:v>
      </x:c>
      <x:c r="L7997" s="22" t="n">
        <x:f>SUM(J7997:K7997)</x:f>
        <x:v>1081057.5</x:v>
      </x:c>
      <x:c r="M7997" s="23" t="n">
        <x:f>D7997-L7997</x:f>
        <x:v>0</x:v>
      </x:c>
      <x:c r="N7997" s="22" t="n">
        <x:v>794459.7899999999</x:v>
      </x:c>
      <x:c r="O7997" s="22" t="n">
        <x:v>286597.71</x:v>
      </x:c>
      <x:c r="P7997" s="14" t="n">
        <x:f>N7997/SUM(N7997:O7997)</x:f>
        <x:v>0.7348913355672569</x:v>
      </x:c>
      <x:c r="Q7997" s="22" t="n">
        <x:v>1383333.39</x:v>
      </x:c>
      <x:c r="R7997" s="22" t="n">
        <x:v>574609.7474999999</x:v>
      </x:c>
      <x:c r="S7997" s="2" t="n">
        <x:v>3</x:v>
      </x:c>
      <x:c r="T7997" s="2" t="n">
        <x:v>2</x:v>
      </x:c>
      <x:c r="U7997" s="2" t="n">
        <x:v>6</x:v>
      </x:c>
      <x:c r="V7997" s="2" t="n">
        <x:v>3</x:v>
      </x:c>
      <x:c r="W7997" s="2" t="n">
        <x:v>4</x:v>
      </x:c>
      <x:c r="X7997" s="2" t="n">
        <x:v>4</x:v>
      </x:c>
      <x:c r="Y7997" s="2" t="n">
        <x:v>4</x:v>
      </x:c>
      <x:c r="Z7997" s="22" t="n">
        <x:v>476928</x:v>
      </x:c>
      <x:c r="AA7997" s="22" t="n">
        <x:v>422487</x:v>
      </x:c>
      <x:c r="AB7997" s="22" t="n">
        <x:v>163323</x:v>
      </x:c>
      <x:c r="AC7997" s="22" t="n">
        <x:v>60547.5</x:v>
      </x:c>
      <x:c r="AD7997" s="22" t="n">
        <x:v>121095</x:v>
      </x:c>
      <x:c r="AE7997" s="2" t="n">
        <x:v>0</x:v>
      </x:c>
      <x:c r="AF7997" s="2" t="n">
        <x:v>0</x:v>
      </x:c>
    </x:row>
    <x:row r="7998" ht="23" customHeight="1">
      <x:c r="A7998" s="2" t="n">
        <x:v>7992</x:v>
      </x:c>
      <x:c r="B7998" s="24" t="n">
        <x:v>0</x:v>
      </x:c>
      <x:c r="C7998" s="24" t="n">
        <x:v>966069</x:v>
      </x:c>
      <x:c r="D7998" s="24" t="n">
        <x:f>SUM(B7998:C7998)</x:f>
        <x:v>966069</x:v>
      </x:c>
      <x:c r="E7998" s="25" t="n">
        <x:f>B7998/D7998</x:f>
        <x:v>0</x:v>
      </x:c>
      <x:c r="F7998" s="25" t="n">
        <x:f>C7998/D7998</x:f>
        <x:v>1</x:v>
      </x:c>
      <x:c r="G7998" s="22" t="n">
        <x:v>912757.875</x:v>
      </x:c>
      <x:c r="H7998" s="22" t="n">
        <x:v>1011816</x:v>
      </x:c>
      <x:c r="I7998" s="22" t="n">
        <x:f>SUM(G7998:H7998)</x:f>
        <x:v>1924573.875</x:v>
      </x:c>
      <x:c r="J7998" s="22" t="n">
        <x:v>844974</x:v>
      </x:c>
      <x:c r="K7998" s="22" t="n">
        <x:v>121095</x:v>
      </x:c>
      <x:c r="L7998" s="22" t="n">
        <x:f>SUM(J7998:K7998)</x:f>
        <x:v>966069</x:v>
      </x:c>
      <x:c r="M7998" s="23" t="n">
        <x:f>D7998-L7998</x:f>
        <x:v>0</x:v>
      </x:c>
      <x:c r="N7998" s="22" t="n">
        <x:v>0</x:v>
      </x:c>
      <x:c r="O7998" s="22" t="n">
        <x:v>966069</x:v>
      </x:c>
      <x:c r="P7998" s="14" t="n">
        <x:f>N7998/SUM(N7998:O7998)</x:f>
        <x:v>0</x:v>
      </x:c>
      <x:c r="Q7998" s="22" t="n">
        <x:v>912240.375</x:v>
      </x:c>
      <x:c r="R7998" s="22" t="n">
        <x:v>1012074.75</x:v>
      </x:c>
      <x:c r="S7998" s="2" t="n">
        <x:v>3</x:v>
      </x:c>
      <x:c r="T7998" s="2" t="n">
        <x:v>1</x:v>
      </x:c>
      <x:c r="U7998" s="2" t="n">
        <x:v>0</x:v>
      </x:c>
      <x:c r="V7998" s="2" t="n">
        <x:v>3</x:v>
      </x:c>
      <x:c r="W7998" s="2" t="n">
        <x:v>3</x:v>
      </x:c>
      <x:c r="X7998" s="2" t="n">
        <x:v>3</x:v>
      </x:c>
      <x:c r="Y7998" s="2" t="n">
        <x:v>3</x:v>
      </x:c>
      <x:c r="Z7998" s="22" t="n">
        <x:v>476928</x:v>
      </x:c>
      <x:c r="AA7998" s="22" t="n">
        <x:v>368046</x:v>
      </x:c>
      <x:c r="AB7998" s="22" t="n">
        <x:v>108882</x:v>
      </x:c>
      <x:c r="AC7998" s="22" t="n">
        <x:v>0</x:v>
      </x:c>
      <x:c r="AD7998" s="22" t="n">
        <x:v>121095</x:v>
      </x:c>
      <x:c r="AE7998" s="2" t="n">
        <x:v>1</x:v>
      </x:c>
      <x:c r="AF7998" s="2" t="n">
        <x:v>0</x:v>
      </x:c>
    </x:row>
    <x:row r="7999" ht="23" customHeight="1">
      <x:c r="A7999" s="2" t="n">
        <x:v>7993</x:v>
      </x:c>
      <x:c r="B7999" s="24" t="n">
        <x:v>483034.5</x:v>
      </x:c>
      <x:c r="C7999" s="24" t="n">
        <x:v>483034.5</x:v>
      </x:c>
      <x:c r="D7999" s="24" t="n">
        <x:f>SUM(B7999:C7999)</x:f>
        <x:v>966069</x:v>
      </x:c>
      <x:c r="E7999" s="25" t="n">
        <x:f>B7999/D7999</x:f>
        <x:v>0.5</x:v>
      </x:c>
      <x:c r="F7999" s="25" t="n">
        <x:f>C7999/D7999</x:f>
        <x:v>0.5</x:v>
      </x:c>
      <x:c r="G7999" s="22" t="n">
        <x:v>1066291.5</x:v>
      </x:c>
      <x:c r="H7999" s="22" t="n">
        <x:v>803595.5625</x:v>
      </x:c>
      <x:c r="I7999" s="22" t="n">
        <x:f>SUM(G7999:H7999)</x:f>
        <x:v>1869887.0625</x:v>
      </x:c>
      <x:c r="J7999" s="22" t="n">
        <x:v>844974</x:v>
      </x:c>
      <x:c r="K7999" s="22" t="n">
        <x:v>121095</x:v>
      </x:c>
      <x:c r="L7999" s="22" t="n">
        <x:f>SUM(J7999:K7999)</x:f>
        <x:v>966069</x:v>
      </x:c>
      <x:c r="M7999" s="23" t="n">
        <x:f>D7999-L7999</x:f>
        <x:v>0</x:v>
      </x:c>
      <x:c r="N7999" s="22" t="n">
        <x:v>483034.5</x:v>
      </x:c>
      <x:c r="O7999" s="22" t="n">
        <x:v>483034.5</x:v>
      </x:c>
      <x:c r="P7999" s="14" t="n">
        <x:f>N7999/SUM(N7999:O7999)</x:f>
        <x:v>0.5</x:v>
      </x:c>
      <x:c r="Q7999" s="22" t="n">
        <x:v>1065774</x:v>
      </x:c>
      <x:c r="R7999" s="22" t="n">
        <x:v>804113.0625</x:v>
      </x:c>
      <x:c r="S7999" s="2" t="n">
        <x:v>2</x:v>
      </x:c>
      <x:c r="T7999" s="2" t="n">
        <x:v>2</x:v>
      </x:c>
      <x:c r="U7999" s="2" t="n">
        <x:v>2</x:v>
      </x:c>
      <x:c r="V7999" s="2" t="n">
        <x:v>4</x:v>
      </x:c>
      <x:c r="W7999" s="2" t="n">
        <x:v>3</x:v>
      </x:c>
      <x:c r="X7999" s="2" t="n">
        <x:v>3</x:v>
      </x:c>
      <x:c r="Y7999" s="2" t="n">
        <x:v>3</x:v>
      </x:c>
      <x:c r="Z7999" s="22" t="n">
        <x:v>422487</x:v>
      </x:c>
      <x:c r="AA7999" s="22" t="n">
        <x:v>422487</x:v>
      </x:c>
      <x:c r="AB7999" s="22" t="n">
        <x:v>108882</x:v>
      </x:c>
      <x:c r="AC7999" s="22" t="n">
        <x:v>60547.5</x:v>
      </x:c>
      <x:c r="AD7999" s="22" t="n">
        <x:v>60547.5</x:v>
      </x:c>
      <x:c r="AE7999" s="2" t="n">
        <x:v>0</x:v>
      </x:c>
      <x:c r="AF7999" s="2" t="n">
        <x:v>0</x:v>
      </x:c>
    </x:row>
    <x:row r="8000" ht="23" customHeight="1">
      <x:c r="A8000" s="2" t="n">
        <x:v>7994</x:v>
      </x:c>
      <x:c r="B8000" s="24" t="n">
        <x:v>644046</x:v>
      </x:c>
      <x:c r="C8000" s="24" t="n">
        <x:v>322023</x:v>
      </x:c>
      <x:c r="D8000" s="24" t="n">
        <x:f>SUM(B8000:C8000)</x:f>
        <x:v>966069</x:v>
      </x:c>
      <x:c r="E8000" s="25" t="n">
        <x:f>B8000/D8000</x:f>
        <x:v>0.6666666666666666</x:v>
      </x:c>
      <x:c r="F8000" s="25" t="n">
        <x:f>C8000/D8000</x:f>
        <x:v>0.3333333333333333</x:v>
      </x:c>
      <x:c r="G8000" s="22" t="n">
        <x:v>736575</x:v>
      </x:c>
      <x:c r="H8000" s="22" t="n">
        <x:v>1072734.375</x:v>
      </x:c>
      <x:c r="I8000" s="22" t="n">
        <x:f>SUM(G8000:H8000)</x:f>
        <x:v>1809309.375</x:v>
      </x:c>
      <x:c r="J8000" s="22" t="n">
        <x:v>844974</x:v>
      </x:c>
      <x:c r="K8000" s="22" t="n">
        <x:v>121095</x:v>
      </x:c>
      <x:c r="L8000" s="22" t="n">
        <x:f>SUM(J8000:K8000)</x:f>
        <x:v>966069</x:v>
      </x:c>
      <x:c r="M8000" s="23" t="n">
        <x:f>D8000-L8000</x:f>
        <x:v>0</x:v>
      </x:c>
      <x:c r="N8000" s="22" t="n">
        <x:v>644046</x:v>
      </x:c>
      <x:c r="O8000" s="22" t="n">
        <x:v>322023</x:v>
      </x:c>
      <x:c r="P8000" s="14" t="n">
        <x:f>N8000/SUM(N8000:O8000)</x:f>
        <x:v>0.6666666666666666</x:v>
      </x:c>
      <x:c r="Q8000" s="22" t="n">
        <x:v>736057.5</x:v>
      </x:c>
      <x:c r="R8000" s="22" t="n">
        <x:v>1073251.875</x:v>
      </x:c>
      <x:c r="S8000" s="2" t="n">
        <x:v>1</x:v>
      </x:c>
      <x:c r="T8000" s="2" t="n">
        <x:v>3</x:v>
      </x:c>
      <x:c r="U8000" s="2" t="n">
        <x:v>2</x:v>
      </x:c>
      <x:c r="V8000" s="2" t="n">
        <x:v>2</x:v>
      </x:c>
      <x:c r="W8000" s="2" t="n">
        <x:v>3</x:v>
      </x:c>
      <x:c r="X8000" s="2" t="n">
        <x:v>3</x:v>
      </x:c>
      <x:c r="Y8000" s="2" t="n">
        <x:v>3</x:v>
      </x:c>
      <x:c r="Z8000" s="22" t="n">
        <x:v>368046</x:v>
      </x:c>
      <x:c r="AA8000" s="22" t="n">
        <x:v>476928</x:v>
      </x:c>
      <x:c r="AB8000" s="22" t="n">
        <x:v>108882</x:v>
      </x:c>
      <x:c r="AC8000" s="22" t="n">
        <x:v>121095</x:v>
      </x:c>
      <x:c r="AD8000" s="22" t="n">
        <x:v>0</x:v>
      </x:c>
      <x:c r="AE8000" s="2" t="n">
        <x:v>0</x:v>
      </x:c>
      <x:c r="AF8000" s="2" t="n">
        <x:v>0</x:v>
      </x:c>
    </x:row>
    <x:row r="8001" ht="23" customHeight="1">
      <x:c r="A8001" s="2" t="n">
        <x:v>7995</x:v>
      </x:c>
      <x:c r="B8001" s="24" t="n">
        <x:v>966069</x:v>
      </x:c>
      <x:c r="C8001" s="24" t="n">
        <x:v>0</x:v>
      </x:c>
      <x:c r="D8001" s="24" t="n">
        <x:f>SUM(B8001:C8001)</x:f>
        <x:v>966069</x:v>
      </x:c>
      <x:c r="E8001" s="25" t="n">
        <x:f>B8001/D8001</x:f>
        <x:v>1</x:v>
      </x:c>
      <x:c r="F8001" s="25" t="n">
        <x:f>C8001/D8001</x:f>
        <x:v>0</x:v>
      </x:c>
      <x:c r="G8001" s="22" t="n">
        <x:v>1640449.125</x:v>
      </x:c>
      <x:c r="H8001" s="22" t="n">
        <x:v>245364</x:v>
      </x:c>
      <x:c r="I8001" s="22" t="n">
        <x:f>SUM(G8001:H8001)</x:f>
        <x:v>1885813.125</x:v>
      </x:c>
      <x:c r="J8001" s="22" t="n">
        <x:v>844974</x:v>
      </x:c>
      <x:c r="K8001" s="22" t="n">
        <x:v>121095</x:v>
      </x:c>
      <x:c r="L8001" s="22" t="n">
        <x:f>SUM(J8001:K8001)</x:f>
        <x:v>966069</x:v>
      </x:c>
      <x:c r="M8001" s="23" t="n">
        <x:f>D8001-L8001</x:f>
        <x:v>0</x:v>
      </x:c>
      <x:c r="N8001" s="22" t="n">
        <x:v>966069</x:v>
      </x:c>
      <x:c r="O8001" s="22" t="n">
        <x:v>0</x:v>
      </x:c>
      <x:c r="P8001" s="14" t="n">
        <x:f>N8001/SUM(N8001:O8001)</x:f>
        <x:v>1</x:v>
      </x:c>
      <x:c r="Q8001" s="22" t="n">
        <x:v>1638896.625</x:v>
      </x:c>
      <x:c r="R8001" s="22" t="n">
        <x:v>245364</x:v>
      </x:c>
      <x:c r="S8001" s="2" t="n">
        <x:v>2</x:v>
      </x:c>
      <x:c r="T8001" s="2" t="n">
        <x:v>2</x:v>
      </x:c>
      <x:c r="U8001" s="2" t="n">
        <x:v>4</x:v>
      </x:c>
      <x:c r="V8001" s="2" t="n">
        <x:v>0</x:v>
      </x:c>
      <x:c r="W8001" s="2" t="n">
        <x:v>3</x:v>
      </x:c>
      <x:c r="X8001" s="2" t="n">
        <x:v>3</x:v>
      </x:c>
      <x:c r="Y8001" s="2" t="n">
        <x:v>3</x:v>
      </x:c>
      <x:c r="Z8001" s="22" t="n">
        <x:v>422487</x:v>
      </x:c>
      <x:c r="AA8001" s="22" t="n">
        <x:v>422487</x:v>
      </x:c>
      <x:c r="AB8001" s="22" t="n">
        <x:v>108882</x:v>
      </x:c>
      <x:c r="AC8001" s="22" t="n">
        <x:v>60547.5</x:v>
      </x:c>
      <x:c r="AD8001" s="22" t="n">
        <x:v>60547.5</x:v>
      </x:c>
      <x:c r="AE8001" s="2" t="n">
        <x:v>0</x:v>
      </x:c>
      <x:c r="AF8001" s="2" t="n">
        <x:v>0</x:v>
      </x:c>
    </x:row>
    <x:row r="8002" ht="23" customHeight="1">
      <x:c r="A8002" s="2" t="n">
        <x:v>7996</x:v>
      </x:c>
      <x:c r="B8002" s="24" t="n">
        <x:v>893998.5</x:v>
      </x:c>
      <x:c r="C8002" s="24" t="n">
        <x:v>72070.5</x:v>
      </x:c>
      <x:c r="D8002" s="24" t="n">
        <x:f>SUM(B8002:C8002)</x:f>
        <x:v>966069</x:v>
      </x:c>
      <x:c r="E8002" s="25" t="n">
        <x:f>B8002/D8002</x:f>
        <x:v>0.9253981858438683</x:v>
      </x:c>
      <x:c r="F8002" s="25" t="n">
        <x:f>C8002/D8002</x:f>
        <x:v>0.07460181415613171</x:v>
      </x:c>
      <x:c r="G8002" s="22" t="n">
        <x:v>1477255.5</x:v>
      </x:c>
      <x:c r="H8002" s="22" t="n">
        <x:v>392631.5625</x:v>
      </x:c>
      <x:c r="I8002" s="22" t="n">
        <x:f>SUM(G8002:H8002)</x:f>
        <x:v>1869887.0625</x:v>
      </x:c>
      <x:c r="J8002" s="22" t="n">
        <x:v>844974</x:v>
      </x:c>
      <x:c r="K8002" s="22" t="n">
        <x:v>121095</x:v>
      </x:c>
      <x:c r="L8002" s="22" t="n">
        <x:f>SUM(J8002:K8002)</x:f>
        <x:v>966069</x:v>
      </x:c>
      <x:c r="M8002" s="23" t="n">
        <x:f>D8002-L8002</x:f>
        <x:v>0</x:v>
      </x:c>
      <x:c r="N8002" s="22" t="n">
        <x:v>893998.5</x:v>
      </x:c>
      <x:c r="O8002" s="22" t="n">
        <x:v>72070.5</x:v>
      </x:c>
      <x:c r="P8002" s="14" t="n">
        <x:f>N8002/SUM(N8002:O8002)</x:f>
        <x:v>0.9253981858438683</x:v>
      </x:c>
      <x:c r="Q8002" s="22" t="n">
        <x:v>1476738</x:v>
      </x:c>
      <x:c r="R8002" s="22" t="n">
        <x:v>393149.0625</x:v>
      </x:c>
      <x:c r="S8002" s="2" t="n">
        <x:v>2</x:v>
      </x:c>
      <x:c r="T8002" s="2" t="n">
        <x:v>2</x:v>
      </x:c>
      <x:c r="U8002" s="2" t="n">
        <x:v>3</x:v>
      </x:c>
      <x:c r="V8002" s="2" t="n">
        <x:v>1</x:v>
      </x:c>
      <x:c r="W8002" s="2" t="n">
        <x:v>3</x:v>
      </x:c>
      <x:c r="X8002" s="2" t="n">
        <x:v>3</x:v>
      </x:c>
      <x:c r="Y8002" s="2" t="n">
        <x:v>3</x:v>
      </x:c>
      <x:c r="Z8002" s="22" t="n">
        <x:v>422487</x:v>
      </x:c>
      <x:c r="AA8002" s="22" t="n">
        <x:v>422487</x:v>
      </x:c>
      <x:c r="AB8002" s="22" t="n">
        <x:v>108882</x:v>
      </x:c>
      <x:c r="AC8002" s="22" t="n">
        <x:v>60547.5</x:v>
      </x:c>
      <x:c r="AD8002" s="22" t="n">
        <x:v>60547.5</x:v>
      </x:c>
      <x:c r="AE8002" s="2" t="n">
        <x:v>0</x:v>
      </x:c>
      <x:c r="AF8002" s="2" t="n">
        <x:v>0</x:v>
      </x:c>
    </x:row>
    <x:row r="8003" ht="23" customHeight="1">
      <x:c r="A8003" s="2" t="n">
        <x:v>7997</x:v>
      </x:c>
      <x:c r="B8003" s="24" t="n">
        <x:v>161308.63125</x:v>
      </x:c>
      <x:c r="C8003" s="24" t="n">
        <x:v>919748.8687500001</x:v>
      </x:c>
      <x:c r="D8003" s="24" t="n">
        <x:f>SUM(B8003:C8003)</x:f>
        <x:v>1081057.5000000002</x:v>
      </x:c>
      <x:c r="E8003" s="25" t="n">
        <x:f>B8003/D8003</x:f>
        <x:v>0.14921373863092385</x:v>
      </x:c>
      <x:c r="F8003" s="25" t="n">
        <x:f>C8003/D8003</x:f>
        <x:v>0.8507862613690761</x:v>
      </x:c>
      <x:c r="G8003" s="22" t="n">
        <x:v>968346.6468750002</x:v>
      </x:c>
      <x:c r="H8003" s="22" t="n">
        <x:v>1173124.6312499999</x:v>
      </x:c>
      <x:c r="I8003" s="22" t="n">
        <x:f>SUM(G8003:H8003)</x:f>
        <x:v>2141471.278125</x:v>
      </x:c>
      <x:c r="J8003" s="22" t="n">
        <x:v>899415</x:v>
      </x:c>
      <x:c r="K8003" s="22" t="n">
        <x:v>181642.5</x:v>
      </x:c>
      <x:c r="L8003" s="22" t="n">
        <x:f>SUM(J8003:K8003)</x:f>
        <x:v>1081057.5</x:v>
      </x:c>
      <x:c r="M8003" s="23" t="n">
        <x:f>D8003-L8003</x:f>
        <x:v>2.3283064365386963e-10</x:v>
      </x:c>
      <x:c r="N8003" s="22" t="n">
        <x:v>161438.00625</x:v>
      </x:c>
      <x:c r="O8003" s="22" t="n">
        <x:v>919619.4937500001</x:v>
      </x:c>
      <x:c r="P8003" s="14" t="n">
        <x:f>N8003/SUM(N8003:O8003)</x:f>
        <x:v>0.14933341311632356</x:v>
      </x:c>
      <x:c r="Q8003" s="22" t="n">
        <x:v>967505.7093750002</x:v>
      </x:c>
      <x:c r="R8003" s="22" t="n">
        <x:v>1173512.7562499999</x:v>
      </x:c>
      <x:c r="S8003" s="2" t="n">
        <x:v>3</x:v>
      </x:c>
      <x:c r="T8003" s="2" t="n">
        <x:v>2</x:v>
      </x:c>
      <x:c r="U8003" s="2" t="n">
        <x:v>1</x:v>
      </x:c>
      <x:c r="V8003" s="2" t="n">
        <x:v>6</x:v>
      </x:c>
      <x:c r="W8003" s="2" t="n">
        <x:v>4</x:v>
      </x:c>
      <x:c r="X8003" s="2" t="n">
        <x:v>4</x:v>
      </x:c>
      <x:c r="Y8003" s="2" t="n">
        <x:v>4</x:v>
      </x:c>
      <x:c r="Z8003" s="22" t="n">
        <x:v>476928</x:v>
      </x:c>
      <x:c r="AA8003" s="22" t="n">
        <x:v>422487</x:v>
      </x:c>
      <x:c r="AB8003" s="22" t="n">
        <x:v>163323</x:v>
      </x:c>
      <x:c r="AC8003" s="22" t="n">
        <x:v>60547.5</x:v>
      </x:c>
      <x:c r="AD8003" s="22" t="n">
        <x:v>121095</x:v>
      </x:c>
      <x:c r="AE8003" s="2" t="n">
        <x:v>1</x:v>
      </x:c>
      <x:c r="AF8003" s="2" t="n">
        <x:v>0</x:v>
      </x:c>
    </x:row>
    <x:row r="8004" ht="23" customHeight="1">
      <x:c r="A8004" s="2" t="n">
        <x:v>7998</x:v>
      </x:c>
      <x:c r="B8004" s="24" t="n">
        <x:v>443496.20625</x:v>
      </x:c>
      <x:c r="C8004" s="24" t="n">
        <x:v>637561.29375</x:v>
      </x:c>
      <x:c r="D8004" s="24" t="n">
        <x:f>SUM(B8004:C8004)</x:f>
        <x:v>1081057.5</x:v>
      </x:c>
      <x:c r="E8004" s="25" t="n">
        <x:f>B8004/D8004</x:f>
        <x:v>0.4102429392053614</x:v>
      </x:c>
      <x:c r="F8004" s="25" t="n">
        <x:f>C8004/D8004</x:f>
        <x:v>0.5897570607946385</x:v>
      </x:c>
      <x:c r="G8004" s="22" t="n">
        <x:v>1032369.8062500001</x:v>
      </x:c>
      <x:c r="H8004" s="22" t="n">
        <x:v>1054591.25625</x:v>
      </x:c>
      <x:c r="I8004" s="22" t="n">
        <x:f>SUM(G8004:H8004)</x:f>
        <x:v>2086961.0625000002</x:v>
      </x:c>
      <x:c r="J8004" s="22" t="n">
        <x:v>899415</x:v>
      </x:c>
      <x:c r="K8004" s="22" t="n">
        <x:v>181642.5</x:v>
      </x:c>
      <x:c r="L8004" s="22" t="n">
        <x:f>SUM(J8004:K8004)</x:f>
        <x:v>1081057.5</x:v>
      </x:c>
      <x:c r="M8004" s="23" t="n">
        <x:f>D8004-L8004</x:f>
        <x:v>0</x:v>
      </x:c>
      <x:c r="N8004" s="22" t="n">
        <x:v>442978.70625</x:v>
      </x:c>
      <x:c r="O8004" s="22" t="n">
        <x:v>638078.79375</x:v>
      </x:c>
      <x:c r="P8004" s="14" t="n">
        <x:f>N8004/SUM(N8004:O8004)</x:f>
        <x:v>0.40976424126376254</x:v>
      </x:c>
      <x:c r="Q8004" s="22" t="n">
        <x:v>1031852.3062500001</x:v>
      </x:c>
      <x:c r="R8004" s="22" t="n">
        <x:v>1056920.00625</x:v>
      </x:c>
      <x:c r="S8004" s="2" t="n">
        <x:v>3</x:v>
      </x:c>
      <x:c r="T8004" s="2" t="n">
        <x:v>2</x:v>
      </x:c>
      <x:c r="U8004" s="2" t="n">
        <x:v>1</x:v>
      </x:c>
      <x:c r="V8004" s="2" t="n">
        <x:v>3</x:v>
      </x:c>
      <x:c r="W8004" s="2" t="n">
        <x:v>4</x:v>
      </x:c>
      <x:c r="X8004" s="2" t="n">
        <x:v>4</x:v>
      </x:c>
      <x:c r="Y8004" s="2" t="n">
        <x:v>4</x:v>
      </x:c>
      <x:c r="Z8004" s="22" t="n">
        <x:v>476928</x:v>
      </x:c>
      <x:c r="AA8004" s="22" t="n">
        <x:v>422487</x:v>
      </x:c>
      <x:c r="AB8004" s="22" t="n">
        <x:v>163323</x:v>
      </x:c>
      <x:c r="AC8004" s="22" t="n">
        <x:v>60547.5</x:v>
      </x:c>
      <x:c r="AD8004" s="22" t="n">
        <x:v>121095</x:v>
      </x:c>
      <x:c r="AE8004" s="2" t="n">
        <x:v>1</x:v>
      </x:c>
      <x:c r="AF8004" s="2" t="n">
        <x:v>1</x:v>
      </x:c>
    </x:row>
    <x:row r="8005" ht="23" customHeight="1">
      <x:c r="A8005" s="2" t="n">
        <x:v>7999</x:v>
      </x:c>
      <x:c r="B8005" s="24" t="n">
        <x:v>893998.5</x:v>
      </x:c>
      <x:c r="C8005" s="24" t="n">
        <x:v>72070.5</x:v>
      </x:c>
      <x:c r="D8005" s="24" t="n">
        <x:f>SUM(B8005:C8005)</x:f>
        <x:v>966069</x:v>
      </x:c>
      <x:c r="E8005" s="25" t="n">
        <x:f>B8005/D8005</x:f>
        <x:v>0.9253981858438683</x:v>
      </x:c>
      <x:c r="F8005" s="25" t="n">
        <x:f>C8005/D8005</x:f>
        <x:v>0.07460181415613171</x:v>
      </x:c>
      <x:c r="G8005" s="22" t="n">
        <x:v>1400380.875</x:v>
      </x:c>
      <x:c r="H8005" s="22" t="n">
        <x:v>370491.1875</x:v>
      </x:c>
      <x:c r="I8005" s="22" t="n">
        <x:f>SUM(G8005:H8005)</x:f>
        <x:v>1770872.0625</x:v>
      </x:c>
      <x:c r="J8005" s="22" t="n">
        <x:v>844974</x:v>
      </x:c>
      <x:c r="K8005" s="22" t="n">
        <x:v>121095</x:v>
      </x:c>
      <x:c r="L8005" s="22" t="n">
        <x:f>SUM(J8005:K8005)</x:f>
        <x:v>966069</x:v>
      </x:c>
      <x:c r="M8005" s="23" t="n">
        <x:f>D8005-L8005</x:f>
        <x:v>0</x:v>
      </x:c>
      <x:c r="N8005" s="22" t="n">
        <x:v>893998.5</x:v>
      </x:c>
      <x:c r="O8005" s="22" t="n">
        <x:v>72070.5</x:v>
      </x:c>
      <x:c r="P8005" s="14" t="n">
        <x:f>N8005/SUM(N8005:O8005)</x:f>
        <x:v>0.9253981858438683</x:v>
      </x:c>
      <x:c r="Q8005" s="22" t="n">
        <x:v>1399863.375</x:v>
      </x:c>
      <x:c r="R8005" s="22" t="n">
        <x:v>371008.6875</x:v>
      </x:c>
      <x:c r="S8005" s="2" t="n">
        <x:v>2</x:v>
      </x:c>
      <x:c r="T8005" s="2" t="n">
        <x:v>2</x:v>
      </x:c>
      <x:c r="U8005" s="2" t="n">
        <x:v>4</x:v>
      </x:c>
      <x:c r="V8005" s="2" t="n">
        <x:v>1</x:v>
      </x:c>
      <x:c r="W8005" s="2" t="n">
        <x:v>3</x:v>
      </x:c>
      <x:c r="X8005" s="2" t="n">
        <x:v>3</x:v>
      </x:c>
      <x:c r="Y8005" s="2" t="n">
        <x:v>3</x:v>
      </x:c>
      <x:c r="Z8005" s="22" t="n">
        <x:v>422487</x:v>
      </x:c>
      <x:c r="AA8005" s="22" t="n">
        <x:v>422487</x:v>
      </x:c>
      <x:c r="AB8005" s="22" t="n">
        <x:v>108882</x:v>
      </x:c>
      <x:c r="AC8005" s="22" t="n">
        <x:v>60547.5</x:v>
      </x:c>
      <x:c r="AD8005" s="22" t="n">
        <x:v>60547.5</x:v>
      </x:c>
      <x:c r="AE8005" s="2" t="n">
        <x:v>0</x:v>
      </x:c>
      <x:c r="AF8005" s="2" t="n">
        <x:v>0</x:v>
      </x:c>
    </x:row>
    <x:row r="8006" ht="23" customHeight="1">
      <x:c r="A8006" s="2" t="n">
        <x:v>8000</x:v>
      </x:c>
      <x:c r="B8006" s="24" t="n">
        <x:v>0</x:v>
      </x:c>
      <x:c r="C8006" s="24" t="n">
        <x:v>966069</x:v>
      </x:c>
      <x:c r="D8006" s="24" t="n">
        <x:f>SUM(B8006:C8006)</x:f>
        <x:v>966069</x:v>
      </x:c>
      <x:c r="E8006" s="25" t="n">
        <x:f>B8006/D8006</x:f>
        <x:v>0</x:v>
      </x:c>
      <x:c r="F8006" s="25" t="n">
        <x:f>C8006/D8006</x:f>
        <x:v>1</x:v>
      </x:c>
      <x:c r="G8006" s="22" t="n">
        <x:v>583257</x:v>
      </x:c>
      <x:c r="H8006" s="22" t="n">
        <x:v>1399775.6875</x:v>
      </x:c>
      <x:c r="I8006" s="22" t="n">
        <x:f>SUM(G8006:H8006)</x:f>
        <x:v>1983032.6875</x:v>
      </x:c>
      <x:c r="J8006" s="22" t="n">
        <x:v>844974</x:v>
      </x:c>
      <x:c r="K8006" s="22" t="n">
        <x:v>121095</x:v>
      </x:c>
      <x:c r="L8006" s="22" t="n">
        <x:f>SUM(J8006:K8006)</x:f>
        <x:v>966069</x:v>
      </x:c>
      <x:c r="M8006" s="23" t="n">
        <x:f>D8006-L8006</x:f>
        <x:v>0</x:v>
      </x:c>
      <x:c r="N8006" s="22" t="n">
        <x:v>0</x:v>
      </x:c>
      <x:c r="O8006" s="22" t="n">
        <x:v>966069</x:v>
      </x:c>
      <x:c r="P8006" s="14" t="n">
        <x:f>N8006/SUM(N8006:O8006)</x:f>
        <x:v>0</x:v>
      </x:c>
      <x:c r="Q8006" s="22" t="n">
        <x:v>582739.5</x:v>
      </x:c>
      <x:c r="R8006" s="22" t="n">
        <x:v>1400724.4375</x:v>
      </x:c>
      <x:c r="S8006" s="2" t="n">
        <x:v>2</x:v>
      </x:c>
      <x:c r="T8006" s="2" t="n">
        <x:v>2</x:v>
      </x:c>
      <x:c r="U8006" s="2" t="n">
        <x:v>0</x:v>
      </x:c>
      <x:c r="V8006" s="2" t="n">
        <x:v>3</x:v>
      </x:c>
      <x:c r="W8006" s="2" t="n">
        <x:v>3</x:v>
      </x:c>
      <x:c r="X8006" s="2" t="n">
        <x:v>3</x:v>
      </x:c>
      <x:c r="Y8006" s="2" t="n">
        <x:v>3</x:v>
      </x:c>
      <x:c r="Z8006" s="22" t="n">
        <x:v>422487</x:v>
      </x:c>
      <x:c r="AA8006" s="22" t="n">
        <x:v>422487</x:v>
      </x:c>
      <x:c r="AB8006" s="22" t="n">
        <x:v>108882</x:v>
      </x:c>
      <x:c r="AC8006" s="22" t="n">
        <x:v>60547.5</x:v>
      </x:c>
      <x:c r="AD8006" s="22" t="n">
        <x:v>60547.5</x:v>
      </x:c>
      <x:c r="AE8006" s="2" t="n">
        <x:v>1</x:v>
      </x:c>
      <x:c r="AF8006" s="2" t="n">
        <x:v>0</x:v>
      </x:c>
    </x:row>
    <x:row r="8007" ht="23" customHeight="1">
      <x:c r="A8007" s="2" t="n">
        <x:v>8001</x:v>
      </x:c>
      <x:c r="B8007" s="24" t="n">
        <x:v>845951.5</x:v>
      </x:c>
      <x:c r="C8007" s="24" t="n">
        <x:v>120117.5</x:v>
      </x:c>
      <x:c r="D8007" s="24" t="n">
        <x:f>SUM(B8007:C8007)</x:f>
        <x:v>966069</x:v>
      </x:c>
      <x:c r="E8007" s="25" t="n">
        <x:f>B8007/D8007</x:f>
        <x:v>0.8756636430731138</x:v>
      </x:c>
      <x:c r="F8007" s="25" t="n">
        <x:f>C8007/D8007</x:f>
        <x:v>0.12433635692688617</x:v>
      </x:c>
      <x:c r="G8007" s="22" t="n">
        <x:v>1520331.625</x:v>
      </x:c>
      <x:c r="H8007" s="22" t="n">
        <x:v>365481.5</x:v>
      </x:c>
      <x:c r="I8007" s="22" t="n">
        <x:f>SUM(G8007:H8007)</x:f>
        <x:v>1885813.125</x:v>
      </x:c>
      <x:c r="J8007" s="22" t="n">
        <x:v>844974</x:v>
      </x:c>
      <x:c r="K8007" s="22" t="n">
        <x:v>121095</x:v>
      </x:c>
      <x:c r="L8007" s="22" t="n">
        <x:f>SUM(J8007:K8007)</x:f>
        <x:v>966069</x:v>
      </x:c>
      <x:c r="M8007" s="23" t="n">
        <x:f>D8007-L8007</x:f>
        <x:v>0</x:v>
      </x:c>
      <x:c r="N8007" s="22" t="n">
        <x:v>845951.5</x:v>
      </x:c>
      <x:c r="O8007" s="22" t="n">
        <x:v>120117.5</x:v>
      </x:c>
      <x:c r="P8007" s="14" t="n">
        <x:f>N8007/SUM(N8007:O8007)</x:f>
        <x:v>0.8756636430731138</x:v>
      </x:c>
      <x:c r="Q8007" s="22" t="n">
        <x:v>1518779.125</x:v>
      </x:c>
      <x:c r="R8007" s="22" t="n">
        <x:v>365481.5</x:v>
      </x:c>
      <x:c r="S8007" s="2" t="n">
        <x:v>2</x:v>
      </x:c>
      <x:c r="T8007" s="2" t="n">
        <x:v>2</x:v>
      </x:c>
      <x:c r="U8007" s="2" t="n">
        <x:v>3</x:v>
      </x:c>
      <x:c r="V8007" s="2" t="n">
        <x:v>1</x:v>
      </x:c>
      <x:c r="W8007" s="2" t="n">
        <x:v>3</x:v>
      </x:c>
      <x:c r="X8007" s="2" t="n">
        <x:v>3</x:v>
      </x:c>
      <x:c r="Y8007" s="2" t="n">
        <x:v>3</x:v>
      </x:c>
      <x:c r="Z8007" s="22" t="n">
        <x:v>422487</x:v>
      </x:c>
      <x:c r="AA8007" s="22" t="n">
        <x:v>422487</x:v>
      </x:c>
      <x:c r="AB8007" s="22" t="n">
        <x:v>108882</x:v>
      </x:c>
      <x:c r="AC8007" s="22" t="n">
        <x:v>60547.5</x:v>
      </x:c>
      <x:c r="AD8007" s="22" t="n">
        <x:v>60547.5</x:v>
      </x:c>
      <x:c r="AE8007" s="2" t="n">
        <x:v>0</x:v>
      </x:c>
      <x:c r="AF8007" s="2" t="n">
        <x:v>0</x:v>
      </x:c>
    </x:row>
    <x:row r="8008" ht="23" customHeight="1">
      <x:c r="A8008" s="2" t="n">
        <x:v>8002</x:v>
      </x:c>
      <x:c r="B8008" s="24" t="n">
        <x:v>743883.825</x:v>
      </x:c>
      <x:c r="C8008" s="24" t="n">
        <x:v>337173.675</x:v>
      </x:c>
      <x:c r="D8008" s="24" t="n">
        <x:f>SUM(B8008:C8008)</x:f>
        <x:v>1081057.5</x:v>
      </x:c>
      <x:c r="E8008" s="25" t="n">
        <x:f>B8008/D8008</x:f>
        <x:v>0.6881075474708792</x:v>
      </x:c>
      <x:c r="F8008" s="25" t="n">
        <x:f>C8008/D8008</x:f>
        <x:v>0.3118924525291208</x:v>
      </x:c>
      <x:c r="G8008" s="22" t="n">
        <x:v>1348411.8000000003</x:v>
      </x:c>
      <x:c r="H8008" s="22" t="n">
        <x:v>653051.3625</x:v>
      </x:c>
      <x:c r="I8008" s="22" t="n">
        <x:f>SUM(G8008:H8008)</x:f>
        <x:v>2001463.1625000003</x:v>
      </x:c>
      <x:c r="J8008" s="22" t="n">
        <x:v>899415</x:v>
      </x:c>
      <x:c r="K8008" s="22" t="n">
        <x:v>181642.5</x:v>
      </x:c>
      <x:c r="L8008" s="22" t="n">
        <x:f>SUM(J8008:K8008)</x:f>
        <x:v>1081057.5</x:v>
      </x:c>
      <x:c r="M8008" s="23" t="n">
        <x:f>D8008-L8008</x:f>
        <x:v>0</x:v>
      </x:c>
      <x:c r="N8008" s="22" t="n">
        <x:v>744315.075</x:v>
      </x:c>
      <x:c r="O8008" s="22" t="n">
        <x:v>336742.425</x:v>
      </x:c>
      <x:c r="P8008" s="14" t="n">
        <x:f>N8008/SUM(N8008:O8008)</x:f>
        <x:v>0.6885064624222116</x:v>
      </x:c>
      <x:c r="Q8008" s="22" t="n">
        <x:v>1348325.5500000003</x:v>
      </x:c>
      <x:c r="R8008" s="22" t="n">
        <x:v>653827.6125</x:v>
      </x:c>
      <x:c r="S8008" s="2" t="n">
        <x:v>3</x:v>
      </x:c>
      <x:c r="T8008" s="2" t="n">
        <x:v>2</x:v>
      </x:c>
      <x:c r="U8008" s="2" t="n">
        <x:v>2</x:v>
      </x:c>
      <x:c r="V8008" s="2" t="n">
        <x:v>2</x:v>
      </x:c>
      <x:c r="W8008" s="2" t="n">
        <x:v>4</x:v>
      </x:c>
      <x:c r="X8008" s="2" t="n">
        <x:v>4</x:v>
      </x:c>
      <x:c r="Y8008" s="2" t="n">
        <x:v>4</x:v>
      </x:c>
      <x:c r="Z8008" s="22" t="n">
        <x:v>476928</x:v>
      </x:c>
      <x:c r="AA8008" s="22" t="n">
        <x:v>422487</x:v>
      </x:c>
      <x:c r="AB8008" s="22" t="n">
        <x:v>163323</x:v>
      </x:c>
      <x:c r="AC8008" s="22" t="n">
        <x:v>60547.5</x:v>
      </x:c>
      <x:c r="AD8008" s="22" t="n">
        <x:v>121095</x:v>
      </x:c>
      <x:c r="AE8008" s="2" t="n">
        <x:v>1</x:v>
      </x:c>
      <x:c r="AF8008" s="2" t="n">
        <x:v>0</x:v>
      </x:c>
    </x:row>
    <x:row r="8009" ht="23" customHeight="1">
      <x:c r="A8009" s="2" t="n">
        <x:v>8003</x:v>
      </x:c>
      <x:c r="B8009" s="24" t="n">
        <x:v>921584.7</x:v>
      </x:c>
      <x:c r="C8009" s="24" t="n">
        <x:v>159472.8</x:v>
      </x:c>
      <x:c r="D8009" s="24" t="n">
        <x:f>SUM(B8009:C8009)</x:f>
        <x:v>1081057.5</x:v>
      </x:c>
      <x:c r="E8009" s="25" t="n">
        <x:f>B8009/D8009</x:f>
        <x:v>0.852484442316898</x:v>
      </x:c>
      <x:c r="F8009" s="25" t="n">
        <x:f>C8009/D8009</x:f>
        <x:v>0.14751555768310196</x:v>
      </x:c>
      <x:c r="G8009" s="22" t="n">
        <x:v>1365418.575</x:v>
      </x:c>
      <x:c r="H8009" s="22" t="n">
        <x:v>580575.4875</x:v>
      </x:c>
      <x:c r="I8009" s="22" t="n">
        <x:f>SUM(G8009:H8009)</x:f>
        <x:v>1945994.0625</x:v>
      </x:c>
      <x:c r="J8009" s="22" t="n">
        <x:v>899415</x:v>
      </x:c>
      <x:c r="K8009" s="22" t="n">
        <x:v>181642.5</x:v>
      </x:c>
      <x:c r="L8009" s="22" t="n">
        <x:f>SUM(J8009:K8009)</x:f>
        <x:v>1081057.5</x:v>
      </x:c>
      <x:c r="M8009" s="23" t="n">
        <x:f>D8009-L8009</x:f>
        <x:v>0</x:v>
      </x:c>
      <x:c r="N8009" s="22" t="n">
        <x:v>921584.7</x:v>
      </x:c>
      <x:c r="O8009" s="22" t="n">
        <x:v>159472.8</x:v>
      </x:c>
      <x:c r="P8009" s="14" t="n">
        <x:f>N8009/SUM(N8009:O8009)</x:f>
        <x:v>0.852484442316898</x:v>
      </x:c>
      <x:c r="Q8009" s="22" t="n">
        <x:v>1364383.575</x:v>
      </x:c>
      <x:c r="R8009" s="22" t="n">
        <x:v>581092.9875</x:v>
      </x:c>
      <x:c r="S8009" s="2" t="n">
        <x:v>2</x:v>
      </x:c>
      <x:c r="T8009" s="2" t="n">
        <x:v>3</x:v>
      </x:c>
      <x:c r="U8009" s="2" t="n">
        <x:v>4</x:v>
      </x:c>
      <x:c r="V8009" s="2" t="n">
        <x:v>2</x:v>
      </x:c>
      <x:c r="W8009" s="2" t="n">
        <x:v>4</x:v>
      </x:c>
      <x:c r="X8009" s="2" t="n">
        <x:v>4</x:v>
      </x:c>
      <x:c r="Y8009" s="2" t="n">
        <x:v>4</x:v>
      </x:c>
      <x:c r="Z8009" s="22" t="n">
        <x:v>422487</x:v>
      </x:c>
      <x:c r="AA8009" s="22" t="n">
        <x:v>476928</x:v>
      </x:c>
      <x:c r="AB8009" s="22" t="n">
        <x:v>163323</x:v>
      </x:c>
      <x:c r="AC8009" s="22" t="n">
        <x:v>121095</x:v>
      </x:c>
      <x:c r="AD8009" s="22" t="n">
        <x:v>60547.5</x:v>
      </x:c>
      <x:c r="AE8009" s="2" t="n">
        <x:v>0</x:v>
      </x:c>
      <x:c r="AF8009" s="2" t="n">
        <x:v>0</x:v>
      </x:c>
    </x:row>
    <x:row r="8010" ht="23" customHeight="1">
      <x:c r="A8010" s="2" t="n">
        <x:v>8004</x:v>
      </x:c>
      <x:c r="B8010" s="24" t="n">
        <x:v>236749.0625</x:v>
      </x:c>
      <x:c r="C8010" s="24" t="n">
        <x:v>729319.9375</x:v>
      </x:c>
      <x:c r="D8010" s="24" t="n">
        <x:f>SUM(B8010:C8010)</x:f>
        <x:v>966069</x:v>
      </x:c>
      <x:c r="E8010" s="25" t="n">
        <x:f>B8010/D8010</x:f>
        <x:v>0.24506434064233507</x:v>
      </x:c>
      <x:c r="F8010" s="25" t="n">
        <x:f>C8010/D8010</x:f>
        <x:v>0.7549356593576649</x:v>
      </x:c>
      <x:c r="G8010" s="22" t="n">
        <x:v>727477.0625</x:v>
      </x:c>
      <x:c r="H8010" s="22" t="n">
        <x:v>1208773.625</x:v>
      </x:c>
      <x:c r="I8010" s="22" t="n">
        <x:f>SUM(G8010:H8010)</x:f>
        <x:v>1936250.6875</x:v>
      </x:c>
      <x:c r="J8010" s="22" t="n">
        <x:v>844974</x:v>
      </x:c>
      <x:c r="K8010" s="22" t="n">
        <x:v>121095</x:v>
      </x:c>
      <x:c r="L8010" s="22" t="n">
        <x:f>SUM(J8010:K8010)</x:f>
        <x:v>966069</x:v>
      </x:c>
      <x:c r="M8010" s="23" t="n">
        <x:f>D8010-L8010</x:f>
        <x:v>0</x:v>
      </x:c>
      <x:c r="N8010" s="22" t="n">
        <x:v>236964.6875</x:v>
      </x:c>
      <x:c r="O8010" s="22" t="n">
        <x:v>729104.3125</x:v>
      </x:c>
      <x:c r="P8010" s="14" t="n">
        <x:f>N8010/SUM(N8010:O8010)</x:f>
        <x:v>0.24528753898531058</x:v>
      </x:c>
      <x:c r="Q8010" s="22" t="n">
        <x:v>727692.6875</x:v>
      </x:c>
      <x:c r="R8010" s="22" t="n">
        <x:v>1209765.5</x:v>
      </x:c>
      <x:c r="S8010" s="2" t="n">
        <x:v>2</x:v>
      </x:c>
      <x:c r="T8010" s="2" t="n">
        <x:v>2</x:v>
      </x:c>
      <x:c r="U8010" s="2" t="n">
        <x:v>1</x:v>
      </x:c>
      <x:c r="V8010" s="2" t="n">
        <x:v>4</x:v>
      </x:c>
      <x:c r="W8010" s="2" t="n">
        <x:v>3</x:v>
      </x:c>
      <x:c r="X8010" s="2" t="n">
        <x:v>3</x:v>
      </x:c>
      <x:c r="Y8010" s="2" t="n">
        <x:v>3</x:v>
      </x:c>
      <x:c r="Z8010" s="22" t="n">
        <x:v>422487</x:v>
      </x:c>
      <x:c r="AA8010" s="22" t="n">
        <x:v>422487</x:v>
      </x:c>
      <x:c r="AB8010" s="22" t="n">
        <x:v>108882</x:v>
      </x:c>
      <x:c r="AC8010" s="22" t="n">
        <x:v>60547.5</x:v>
      </x:c>
      <x:c r="AD8010" s="22" t="n">
        <x:v>60547.5</x:v>
      </x:c>
      <x:c r="AE8010" s="2" t="n">
        <x:v>1</x:v>
      </x:c>
      <x:c r="AF8010" s="2" t="n">
        <x:v>0</x:v>
      </x:c>
    </x:row>
    <x:row r="8011" ht="23" customHeight="1">
      <x:c r="A8011" s="2" t="n">
        <x:v>8005</x:v>
      </x:c>
      <x:c r="B8011" s="24" t="n">
        <x:v>567387</x:v>
      </x:c>
      <x:c r="C8011" s="24" t="n">
        <x:v>283693.5</x:v>
      </x:c>
      <x:c r="D8011" s="24" t="n">
        <x:f>SUM(B8011:C8011)</x:f>
        <x:v>851080.5</x:v>
      </x:c>
      <x:c r="E8011" s="25" t="n">
        <x:f>B8011/D8011</x:f>
        <x:v>0.6666666666666666</x:v>
      </x:c>
      <x:c r="F8011" s="25" t="n">
        <x:f>C8011/D8011</x:f>
        <x:v>0.3333333333333333</x:v>
      </x:c>
      <x:c r="G8011" s="22" t="n">
        <x:v>659916</x:v>
      </x:c>
      <x:c r="H8011" s="22" t="n">
        <x:v>1027095.1875</x:v>
      </x:c>
      <x:c r="I8011" s="22" t="n">
        <x:f>SUM(G8011:H8011)</x:f>
        <x:v>1687011.1875</x:v>
      </x:c>
      <x:c r="J8011" s="22" t="n">
        <x:v>790533</x:v>
      </x:c>
      <x:c r="K8011" s="22" t="n">
        <x:v>60547.5</x:v>
      </x:c>
      <x:c r="L8011" s="22" t="n">
        <x:f>SUM(J8011:K8011)</x:f>
        <x:v>851080.5</x:v>
      </x:c>
      <x:c r="M8011" s="23" t="n">
        <x:f>D8011-L8011</x:f>
        <x:v>0</x:v>
      </x:c>
      <x:c r="N8011" s="22" t="n">
        <x:v>567387</x:v>
      </x:c>
      <x:c r="O8011" s="22" t="n">
        <x:v>283693.5</x:v>
      </x:c>
      <x:c r="P8011" s="14" t="n">
        <x:f>N8011/SUM(N8011:O8011)</x:f>
        <x:v>0.6666666666666666</x:v>
      </x:c>
      <x:c r="Q8011" s="22" t="n">
        <x:v>659398.5</x:v>
      </x:c>
      <x:c r="R8011" s="22" t="n">
        <x:v>1027353.9375</x:v>
      </x:c>
      <x:c r="S8011" s="2" t="n">
        <x:v>1</x:v>
      </x:c>
      <x:c r="T8011" s="2" t="n">
        <x:v>2</x:v>
      </x:c>
      <x:c r="U8011" s="2" t="n">
        <x:v>1</x:v>
      </x:c>
      <x:c r="V8011" s="2" t="n">
        <x:v>1</x:v>
      </x:c>
      <x:c r="W8011" s="2" t="n">
        <x:v>2</x:v>
      </x:c>
      <x:c r="X8011" s="2" t="n">
        <x:v>2</x:v>
      </x:c>
      <x:c r="Y8011" s="2" t="n">
        <x:v>2</x:v>
      </x:c>
      <x:c r="Z8011" s="22" t="n">
        <x:v>368046</x:v>
      </x:c>
      <x:c r="AA8011" s="22" t="n">
        <x:v>422487</x:v>
      </x:c>
      <x:c r="AB8011" s="22" t="n">
        <x:v>54441</x:v>
      </x:c>
      <x:c r="AC8011" s="22" t="n">
        <x:v>60547.5</x:v>
      </x:c>
      <x:c r="AD8011" s="22" t="n">
        <x:v>0</x:v>
      </x:c>
      <x:c r="AE8011" s="2" t="n">
        <x:v>0</x:v>
      </x:c>
      <x:c r="AF8011" s="2" t="n">
        <x:v>0</x:v>
      </x:c>
    </x:row>
    <x:row r="8012" ht="23" customHeight="1">
      <x:c r="A8012" s="2" t="n">
        <x:v>8006</x:v>
      </x:c>
      <x:c r="B8012" s="24" t="n">
        <x:v>845951.5</x:v>
      </x:c>
      <x:c r="C8012" s="24" t="n">
        <x:v>120117.5</x:v>
      </x:c>
      <x:c r="D8012" s="24" t="n">
        <x:f>SUM(B8012:C8012)</x:f>
        <x:v>966069</x:v>
      </x:c>
      <x:c r="E8012" s="25" t="n">
        <x:f>B8012/D8012</x:f>
        <x:v>0.8756636430731138</x:v>
      </x:c>
      <x:c r="F8012" s="25" t="n">
        <x:f>C8012/D8012</x:f>
        <x:v>0.12433635692688617</x:v>
      </x:c>
      <x:c r="G8012" s="22" t="n">
        <x:v>1504677.25</x:v>
      </x:c>
      <x:c r="H8012" s="22" t="n">
        <x:v>433368.875</x:v>
      </x:c>
      <x:c r="I8012" s="22" t="n">
        <x:f>SUM(G8012:H8012)</x:f>
        <x:v>1938046.125</x:v>
      </x:c>
      <x:c r="J8012" s="22" t="n">
        <x:v>844974</x:v>
      </x:c>
      <x:c r="K8012" s="22" t="n">
        <x:v>121095</x:v>
      </x:c>
      <x:c r="L8012" s="22" t="n">
        <x:f>SUM(J8012:K8012)</x:f>
        <x:v>966069</x:v>
      </x:c>
      <x:c r="M8012" s="23" t="n">
        <x:f>D8012-L8012</x:f>
        <x:v>0</x:v>
      </x:c>
      <x:c r="N8012" s="22" t="n">
        <x:v>845951.5</x:v>
      </x:c>
      <x:c r="O8012" s="22" t="n">
        <x:v>120117.5</x:v>
      </x:c>
      <x:c r="P8012" s="14" t="n">
        <x:f>N8012/SUM(N8012:O8012)</x:f>
        <x:v>0.8756636430731138</x:v>
      </x:c>
      <x:c r="Q8012" s="22" t="n">
        <x:v>1503642.25</x:v>
      </x:c>
      <x:c r="R8012" s="22" t="n">
        <x:v>433627.625</x:v>
      </x:c>
      <x:c r="S8012" s="2" t="n">
        <x:v>2</x:v>
      </x:c>
      <x:c r="T8012" s="2" t="n">
        <x:v>2</x:v>
      </x:c>
      <x:c r="U8012" s="2" t="n">
        <x:v>3</x:v>
      </x:c>
      <x:c r="V8012" s="2" t="n">
        <x:v>1</x:v>
      </x:c>
      <x:c r="W8012" s="2" t="n">
        <x:v>3</x:v>
      </x:c>
      <x:c r="X8012" s="2" t="n">
        <x:v>3</x:v>
      </x:c>
      <x:c r="Y8012" s="2" t="n">
        <x:v>3</x:v>
      </x:c>
      <x:c r="Z8012" s="22" t="n">
        <x:v>422487</x:v>
      </x:c>
      <x:c r="AA8012" s="22" t="n">
        <x:v>422487</x:v>
      </x:c>
      <x:c r="AB8012" s="22" t="n">
        <x:v>108882</x:v>
      </x:c>
      <x:c r="AC8012" s="22" t="n">
        <x:v>60547.5</x:v>
      </x:c>
      <x:c r="AD8012" s="22" t="n">
        <x:v>60547.5</x:v>
      </x:c>
      <x:c r="AE8012" s="2" t="n">
        <x:v>0</x:v>
      </x:c>
      <x:c r="AF8012" s="2" t="n">
        <x:v>0</x:v>
      </x:c>
    </x:row>
    <x:row r="8013" ht="23" customHeight="1">
      <x:c r="A8013" s="2" t="n">
        <x:v>8007</x:v>
      </x:c>
      <x:c r="B8013" s="24" t="n">
        <x:v>0</x:v>
      </x:c>
      <x:c r="C8013" s="24" t="n">
        <x:v>851080.5</x:v>
      </x:c>
      <x:c r="D8013" s="24" t="n">
        <x:f>SUM(B8013:C8013)</x:f>
        <x:v>851080.5</x:v>
      </x:c>
      <x:c r="E8013" s="25" t="n">
        <x:f>B8013/D8013</x:f>
        <x:v>0</x:v>
      </x:c>
      <x:c r="F8013" s="25" t="n">
        <x:f>C8013/D8013</x:f>
        <x:v>1</x:v>
      </x:c>
      <x:c r="G8013" s="22" t="n">
        <x:v>290679.75</x:v>
      </x:c>
      <x:c r="H8013" s="22" t="n">
        <x:v>1587172.5</x:v>
      </x:c>
      <x:c r="I8013" s="22" t="n">
        <x:f>SUM(G8013:H8013)</x:f>
        <x:v>1877852.25</x:v>
      </x:c>
      <x:c r="J8013" s="22" t="n">
        <x:v>790533</x:v>
      </x:c>
      <x:c r="K8013" s="22" t="n">
        <x:v>60547.5</x:v>
      </x:c>
      <x:c r="L8013" s="22" t="n">
        <x:f>SUM(J8013:K8013)</x:f>
        <x:v>851080.5</x:v>
      </x:c>
      <x:c r="M8013" s="23" t="n">
        <x:f>D8013-L8013</x:f>
        <x:v>0</x:v>
      </x:c>
      <x:c r="N8013" s="22" t="n">
        <x:v>0</x:v>
      </x:c>
      <x:c r="O8013" s="22" t="n">
        <x:v>851080.5</x:v>
      </x:c>
      <x:c r="P8013" s="14" t="n">
        <x:f>N8013/SUM(N8013:O8013)</x:f>
        <x:v>0</x:v>
      </x:c>
      <x:c r="Q8013" s="22" t="n">
        <x:v>289644.75</x:v>
      </x:c>
      <x:c r="R8013" s="22" t="n">
        <x:v>1587172.5</x:v>
      </x:c>
      <x:c r="S8013" s="2" t="n">
        <x:v>1</x:v>
      </x:c>
      <x:c r="T8013" s="2" t="n">
        <x:v>2</x:v>
      </x:c>
      <x:c r="U8013" s="2" t="n">
        <x:v>0</x:v>
      </x:c>
      <x:c r="V8013" s="2" t="n">
        <x:v>1</x:v>
      </x:c>
      <x:c r="W8013" s="2" t="n">
        <x:v>2</x:v>
      </x:c>
      <x:c r="X8013" s="2" t="n">
        <x:v>2</x:v>
      </x:c>
      <x:c r="Y8013" s="2" t="n">
        <x:v>2</x:v>
      </x:c>
      <x:c r="Z8013" s="22" t="n">
        <x:v>368046</x:v>
      </x:c>
      <x:c r="AA8013" s="22" t="n">
        <x:v>422487</x:v>
      </x:c>
      <x:c r="AB8013" s="22" t="n">
        <x:v>54441</x:v>
      </x:c>
      <x:c r="AC8013" s="22" t="n">
        <x:v>60547.5</x:v>
      </x:c>
      <x:c r="AD8013" s="22" t="n">
        <x:v>0</x:v>
      </x:c>
      <x:c r="AE8013" s="2" t="n">
        <x:v>0</x:v>
      </x:c>
      <x:c r="AF8013" s="2" t="n">
        <x:v>0</x:v>
      </x:c>
    </x:row>
    <x:row r="8014" ht="23" customHeight="1">
      <x:c r="A8014" s="2" t="n">
        <x:v>8008</x:v>
      </x:c>
      <x:c r="B8014" s="24" t="n">
        <x:v>354634.125</x:v>
      </x:c>
      <x:c r="C8014" s="24" t="n">
        <x:v>726423.375</x:v>
      </x:c>
      <x:c r="D8014" s="24" t="n">
        <x:f>SUM(B8014:C8014)</x:f>
        <x:v>1081057.5</x:v>
      </x:c>
      <x:c r="E8014" s="25" t="n">
        <x:f>B8014/D8014</x:f>
        <x:v>0.32804372107866603</x:v>
      </x:c>
      <x:c r="F8014" s="25" t="n">
        <x:f>C8014/D8014</x:f>
        <x:v>0.671956278921334</x:v>
      </x:c>
      <x:c r="G8014" s="22" t="n">
        <x:v>738334.5</x:v>
      </x:c>
      <x:c r="H8014" s="22" t="n">
        <x:v>1460454</x:v>
      </x:c>
      <x:c r="I8014" s="22" t="n">
        <x:f>SUM(G8014:H8014)</x:f>
        <x:v>2198788.5</x:v>
      </x:c>
      <x:c r="J8014" s="22" t="n">
        <x:v>899415</x:v>
      </x:c>
      <x:c r="K8014" s="22" t="n">
        <x:v>181642.5</x:v>
      </x:c>
      <x:c r="L8014" s="22" t="n">
        <x:f>SUM(J8014:K8014)</x:f>
        <x:v>1081057.5</x:v>
      </x:c>
      <x:c r="M8014" s="23" t="n">
        <x:f>D8014-L8014</x:f>
        <x:v>0</x:v>
      </x:c>
      <x:c r="N8014" s="22" t="n">
        <x:v>354289.125</x:v>
      </x:c>
      <x:c r="O8014" s="22" t="n">
        <x:v>726768.375</x:v>
      </x:c>
      <x:c r="P8014" s="14" t="n">
        <x:f>N8014/SUM(N8014:O8014)</x:f>
        <x:v>0.3277245891176001</x:v>
      </x:c>
      <x:c r="Q8014" s="22" t="n">
        <x:v>737472</x:v>
      </x:c>
      <x:c r="R8014" s="22" t="n">
        <x:v>1461316.5</x:v>
      </x:c>
      <x:c r="S8014" s="2" t="n">
        <x:v>2</x:v>
      </x:c>
      <x:c r="T8014" s="2" t="n">
        <x:v>3</x:v>
      </x:c>
      <x:c r="U8014" s="2" t="n">
        <x:v>1</x:v>
      </x:c>
      <x:c r="V8014" s="2" t="n">
        <x:v>4</x:v>
      </x:c>
      <x:c r="W8014" s="2" t="n">
        <x:v>4</x:v>
      </x:c>
      <x:c r="X8014" s="2" t="n">
        <x:v>4</x:v>
      </x:c>
      <x:c r="Y8014" s="2" t="n">
        <x:v>4</x:v>
      </x:c>
      <x:c r="Z8014" s="22" t="n">
        <x:v>422487</x:v>
      </x:c>
      <x:c r="AA8014" s="22" t="n">
        <x:v>476928</x:v>
      </x:c>
      <x:c r="AB8014" s="22" t="n">
        <x:v>163323</x:v>
      </x:c>
      <x:c r="AC8014" s="22" t="n">
        <x:v>121095</x:v>
      </x:c>
      <x:c r="AD8014" s="22" t="n">
        <x:v>60547.5</x:v>
      </x:c>
      <x:c r="AE8014" s="2" t="n">
        <x:v>2</x:v>
      </x:c>
      <x:c r="AF8014" s="2" t="n">
        <x:v>0</x:v>
      </x:c>
    </x:row>
    <x:row r="8015" ht="23" customHeight="1">
      <x:c r="A8015" s="2" t="n">
        <x:v>8009</x:v>
      </x:c>
      <x:c r="B8015" s="24" t="n">
        <x:v>0</x:v>
      </x:c>
      <x:c r="C8015" s="24" t="n">
        <x:v>1081057.5</x:v>
      </x:c>
      <x:c r="D8015" s="24" t="n">
        <x:f>SUM(B8015:C8015)</x:f>
        <x:v>1081057.5</x:v>
      </x:c>
      <x:c r="E8015" s="25" t="n">
        <x:f>B8015/D8015</x:f>
        <x:v>0</x:v>
      </x:c>
      <x:c r="F8015" s="25" t="n">
        <x:f>C8015/D8015</x:f>
        <x:v>1</x:v>
      </x:c>
      <x:c r="G8015" s="22" t="n">
        <x:v>944230.0208333334</x:v>
      </x:c>
      <x:c r="H8015" s="22" t="n">
        <x:v>1164021.375</x:v>
      </x:c>
      <x:c r="I8015" s="22" t="n">
        <x:f>SUM(G8015:H8015)</x:f>
        <x:v>2108251.3958333335</x:v>
      </x:c>
      <x:c r="J8015" s="22" t="n">
        <x:v>899415</x:v>
      </x:c>
      <x:c r="K8015" s="22" t="n">
        <x:v>181642.5</x:v>
      </x:c>
      <x:c r="L8015" s="22" t="n">
        <x:f>SUM(J8015:K8015)</x:f>
        <x:v>1081057.5</x:v>
      </x:c>
      <x:c r="M8015" s="23" t="n">
        <x:f>D8015-L8015</x:f>
        <x:v>0</x:v>
      </x:c>
      <x:c r="N8015" s="22" t="n">
        <x:v>0</x:v>
      </x:c>
      <x:c r="O8015" s="22" t="n">
        <x:v>1081057.5</x:v>
      </x:c>
      <x:c r="P8015" s="14" t="n">
        <x:f>N8015/SUM(N8015:O8015)</x:f>
        <x:v>0</x:v>
      </x:c>
      <x:c r="Q8015" s="22" t="n">
        <x:v>944215.6458333334</x:v>
      </x:c>
      <x:c r="R8015" s="22" t="n">
        <x:v>1164538.875</x:v>
      </x:c>
      <x:c r="S8015" s="2" t="n">
        <x:v>4</x:v>
      </x:c>
      <x:c r="T8015" s="2" t="n">
        <x:v>1</x:v>
      </x:c>
      <x:c r="U8015" s="2" t="n">
        <x:v>0</x:v>
      </x:c>
      <x:c r="V8015" s="2" t="n">
        <x:v>6</x:v>
      </x:c>
      <x:c r="W8015" s="2" t="n">
        <x:v>4</x:v>
      </x:c>
      <x:c r="X8015" s="2" t="n">
        <x:v>4</x:v>
      </x:c>
      <x:c r="Y8015" s="2" t="n">
        <x:v>4</x:v>
      </x:c>
      <x:c r="Z8015" s="22" t="n">
        <x:v>531369</x:v>
      </x:c>
      <x:c r="AA8015" s="22" t="n">
        <x:v>368046</x:v>
      </x:c>
      <x:c r="AB8015" s="22" t="n">
        <x:v>163323</x:v>
      </x:c>
      <x:c r="AC8015" s="22" t="n">
        <x:v>0</x:v>
      </x:c>
      <x:c r="AD8015" s="22" t="n">
        <x:v>181642.5</x:v>
      </x:c>
      <x:c r="AE8015" s="2" t="n">
        <x:v>2</x:v>
      </x:c>
      <x:c r="AF8015" s="2" t="n">
        <x:v>0</x:v>
      </x:c>
    </x:row>
    <x:row r="8016" ht="23" customHeight="1">
      <x:c r="A8016" s="2" t="n">
        <x:v>8010</x:v>
      </x:c>
      <x:c r="B8016" s="24" t="n">
        <x:v>966069</x:v>
      </x:c>
      <x:c r="C8016" s="24" t="n">
        <x:v>0</x:v>
      </x:c>
      <x:c r="D8016" s="24" t="n">
        <x:f>SUM(B8016:C8016)</x:f>
        <x:v>966069</x:v>
      </x:c>
      <x:c r="E8016" s="25" t="n">
        <x:f>B8016/D8016</x:f>
        <x:v>1</x:v>
      </x:c>
      <x:c r="F8016" s="25" t="n">
        <x:f>C8016/D8016</x:f>
        <x:v>0</x:v>
      </x:c>
      <x:c r="G8016" s="22" t="n">
        <x:v>1456797</x:v>
      </x:c>
      <x:c r="H8016" s="22" t="n">
        <x:v>366308.0625</x:v>
      </x:c>
      <x:c r="I8016" s="22" t="n">
        <x:f>SUM(G8016:H8016)</x:f>
        <x:v>1823105.0625</x:v>
      </x:c>
      <x:c r="J8016" s="22" t="n">
        <x:v>844974</x:v>
      </x:c>
      <x:c r="K8016" s="22" t="n">
        <x:v>121095</x:v>
      </x:c>
      <x:c r="L8016" s="22" t="n">
        <x:f>SUM(J8016:K8016)</x:f>
        <x:v>966069</x:v>
      </x:c>
      <x:c r="M8016" s="23" t="n">
        <x:f>D8016-L8016</x:f>
        <x:v>0</x:v>
      </x:c>
      <x:c r="N8016" s="22" t="n">
        <x:v>966069</x:v>
      </x:c>
      <x:c r="O8016" s="22" t="n">
        <x:v>0</x:v>
      </x:c>
      <x:c r="P8016" s="14" t="n">
        <x:f>N8016/SUM(N8016:O8016)</x:f>
        <x:v>1</x:v>
      </x:c>
      <x:c r="Q8016" s="22" t="n">
        <x:v>1456797</x:v>
      </x:c>
      <x:c r="R8016" s="22" t="n">
        <x:v>367084.3125</x:v>
      </x:c>
      <x:c r="S8016" s="2" t="n">
        <x:v>2</x:v>
      </x:c>
      <x:c r="T8016" s="2" t="n">
        <x:v>2</x:v>
      </x:c>
      <x:c r="U8016" s="2" t="n">
        <x:v>4</x:v>
      </x:c>
      <x:c r="V8016" s="2" t="n">
        <x:v>0</x:v>
      </x:c>
      <x:c r="W8016" s="2" t="n">
        <x:v>3</x:v>
      </x:c>
      <x:c r="X8016" s="2" t="n">
        <x:v>3</x:v>
      </x:c>
      <x:c r="Y8016" s="2" t="n">
        <x:v>3</x:v>
      </x:c>
      <x:c r="Z8016" s="22" t="n">
        <x:v>422487</x:v>
      </x:c>
      <x:c r="AA8016" s="22" t="n">
        <x:v>422487</x:v>
      </x:c>
      <x:c r="AB8016" s="22" t="n">
        <x:v>108882</x:v>
      </x:c>
      <x:c r="AC8016" s="22" t="n">
        <x:v>60547.5</x:v>
      </x:c>
      <x:c r="AD8016" s="22" t="n">
        <x:v>60547.5</x:v>
      </x:c>
      <x:c r="AE8016" s="2" t="n">
        <x:v>0</x:v>
      </x:c>
      <x:c r="AF8016" s="2" t="n">
        <x:v>0</x:v>
      </x:c>
    </x:row>
    <x:row r="8017" ht="23" customHeight="1">
      <x:c r="A8017" s="2" t="n">
        <x:v>8011</x:v>
      </x:c>
      <x:c r="B8017" s="24" t="n">
        <x:v>764163.5</x:v>
      </x:c>
      <x:c r="C8017" s="24" t="n">
        <x:v>201905.5</x:v>
      </x:c>
      <x:c r="D8017" s="24" t="n">
        <x:f>SUM(B8017:C8017)</x:f>
        <x:v>966069</x:v>
      </x:c>
      <x:c r="E8017" s="25" t="n">
        <x:f>B8017/D8017</x:f>
        <x:v>0.7910030235935528</x:v>
      </x:c>
      <x:c r="F8017" s="25" t="n">
        <x:f>C8017/D8017</x:f>
        <x:v>0.20899697640644715</x:v>
      </x:c>
      <x:c r="G8017" s="22" t="n">
        <x:v>1363074.875</x:v>
      </x:c>
      <x:c r="H8017" s="22" t="n">
        <x:v>454579.1875</x:v>
      </x:c>
      <x:c r="I8017" s="22" t="n">
        <x:f>SUM(G8017:H8017)</x:f>
        <x:v>1817654.0625</x:v>
      </x:c>
      <x:c r="J8017" s="22" t="n">
        <x:v>844974</x:v>
      </x:c>
      <x:c r="K8017" s="22" t="n">
        <x:v>121095</x:v>
      </x:c>
      <x:c r="L8017" s="22" t="n">
        <x:f>SUM(J8017:K8017)</x:f>
        <x:v>966069</x:v>
      </x:c>
      <x:c r="M8017" s="23" t="n">
        <x:f>D8017-L8017</x:f>
        <x:v>0</x:v>
      </x:c>
      <x:c r="N8017" s="22" t="n">
        <x:v>764163.5</x:v>
      </x:c>
      <x:c r="O8017" s="22" t="n">
        <x:v>201905.5</x:v>
      </x:c>
      <x:c r="P8017" s="14" t="n">
        <x:f>N8017/SUM(N8017:O8017)</x:f>
        <x:v>0.7910030235935528</x:v>
      </x:c>
      <x:c r="Q8017" s="22" t="n">
        <x:v>1362039.875</x:v>
      </x:c>
      <x:c r="R8017" s="22" t="n">
        <x:v>454837.9375</x:v>
      </x:c>
      <x:c r="S8017" s="2" t="n">
        <x:v>2</x:v>
      </x:c>
      <x:c r="T8017" s="2" t="n">
        <x:v>2</x:v>
      </x:c>
      <x:c r="U8017" s="2" t="n">
        <x:v>2</x:v>
      </x:c>
      <x:c r="V8017" s="2" t="n">
        <x:v>1</x:v>
      </x:c>
      <x:c r="W8017" s="2" t="n">
        <x:v>3</x:v>
      </x:c>
      <x:c r="X8017" s="2" t="n">
        <x:v>3</x:v>
      </x:c>
      <x:c r="Y8017" s="2" t="n">
        <x:v>3</x:v>
      </x:c>
      <x:c r="Z8017" s="22" t="n">
        <x:v>422487</x:v>
      </x:c>
      <x:c r="AA8017" s="22" t="n">
        <x:v>422487</x:v>
      </x:c>
      <x:c r="AB8017" s="22" t="n">
        <x:v>108882</x:v>
      </x:c>
      <x:c r="AC8017" s="22" t="n">
        <x:v>60547.5</x:v>
      </x:c>
      <x:c r="AD8017" s="22" t="n">
        <x:v>60547.5</x:v>
      </x:c>
      <x:c r="AE8017" s="2" t="n">
        <x:v>0</x:v>
      </x:c>
      <x:c r="AF8017" s="2" t="n">
        <x:v>0</x:v>
      </x:c>
    </x:row>
    <x:row r="8018" ht="23" customHeight="1">
      <x:c r="A8018" s="2" t="n">
        <x:v>8012</x:v>
      </x:c>
      <x:c r="B8018" s="24" t="n">
        <x:v>418927.75</x:v>
      </x:c>
      <x:c r="C8018" s="24" t="n">
        <x:v>547141.25</x:v>
      </x:c>
      <x:c r="D8018" s="24" t="n">
        <x:f>SUM(B8018:C8018)</x:f>
        <x:v>966069</x:v>
      </x:c>
      <x:c r="E8018" s="25" t="n">
        <x:f>B8018/D8018</x:f>
        <x:v>0.43364164464443017</x:v>
      </x:c>
      <x:c r="F8018" s="25" t="n">
        <x:f>C8018/D8018</x:f>
        <x:v>0.5663583553555699</x:v>
      </x:c>
      <x:c r="G8018" s="22" t="n">
        <x:v>1316031.25</x:v>
      </x:c>
      <x:c r="H8018" s="22" t="n">
        <x:v>663610.015625</x:v>
      </x:c>
      <x:c r="I8018" s="22" t="n">
        <x:f>SUM(G8018:H8018)</x:f>
        <x:v>1979641.265625</x:v>
      </x:c>
      <x:c r="J8018" s="22" t="n">
        <x:v>844974</x:v>
      </x:c>
      <x:c r="K8018" s="22" t="n">
        <x:v>121095</x:v>
      </x:c>
      <x:c r="L8018" s="22" t="n">
        <x:f>SUM(J8018:K8018)</x:f>
        <x:v>966069</x:v>
      </x:c>
      <x:c r="M8018" s="23" t="n">
        <x:f>D8018-L8018</x:f>
        <x:v>0</x:v>
      </x:c>
      <x:c r="N8018" s="22" t="n">
        <x:v>419272.75</x:v>
      </x:c>
      <x:c r="O8018" s="22" t="n">
        <x:v>546796.25</x:v>
      </x:c>
      <x:c r="P8018" s="14" t="n">
        <x:f>N8018/SUM(N8018:O8018)</x:f>
        <x:v>0.433998761993191</x:v>
      </x:c>
      <x:c r="Q8018" s="22" t="n">
        <x:v>1316376.25</x:v>
      </x:c>
      <x:c r="R8018" s="22" t="n">
        <x:v>663847.203125</x:v>
      </x:c>
      <x:c r="S8018" s="2" t="n">
        <x:v>3</x:v>
      </x:c>
      <x:c r="T8018" s="2" t="n">
        <x:v>1</x:v>
      </x:c>
      <x:c r="U8018" s="2" t="n">
        <x:v>1</x:v>
      </x:c>
      <x:c r="V8018" s="2" t="n">
        <x:v>3</x:v>
      </x:c>
      <x:c r="W8018" s="2" t="n">
        <x:v>3</x:v>
      </x:c>
      <x:c r="X8018" s="2" t="n">
        <x:v>3</x:v>
      </x:c>
      <x:c r="Y8018" s="2" t="n">
        <x:v>3</x:v>
      </x:c>
      <x:c r="Z8018" s="22" t="n">
        <x:v>476928</x:v>
      </x:c>
      <x:c r="AA8018" s="22" t="n">
        <x:v>368046</x:v>
      </x:c>
      <x:c r="AB8018" s="22" t="n">
        <x:v>108882</x:v>
      </x:c>
      <x:c r="AC8018" s="22" t="n">
        <x:v>0</x:v>
      </x:c>
      <x:c r="AD8018" s="22" t="n">
        <x:v>121095</x:v>
      </x:c>
      <x:c r="AE8018" s="2" t="n">
        <x:v>1</x:v>
      </x:c>
      <x:c r="AF8018" s="2" t="n">
        <x:v>0</x:v>
      </x:c>
    </x:row>
    <x:row r="8019" ht="23" customHeight="1">
      <x:c r="A8019" s="2" t="n">
        <x:v>8013</x:v>
      </x:c>
      <x:c r="B8019" s="24" t="n">
        <x:v>831881.25</x:v>
      </x:c>
      <x:c r="C8019" s="24" t="n">
        <x:v>249176.25</x:v>
      </x:c>
      <x:c r="D8019" s="24" t="n">
        <x:f>SUM(B8019:C8019)</x:f>
        <x:v>1081057.5</x:v>
      </x:c>
      <x:c r="E8019" s="25" t="n">
        <x:f>B8019/D8019</x:f>
        <x:v>0.7695069411201532</x:v>
      </x:c>
      <x:c r="F8019" s="25" t="n">
        <x:f>C8019/D8019</x:f>
        <x:v>0.2304930588798468</x:v>
      </x:c>
      <x:c r="G8019" s="22" t="n">
        <x:v>1352589.75</x:v>
      </x:c>
      <x:c r="H8019" s="22" t="n">
        <x:v>677084.0625</x:v>
      </x:c>
      <x:c r="I8019" s="22" t="n">
        <x:f>SUM(G8019:H8019)</x:f>
        <x:v>2029673.8125</x:v>
      </x:c>
      <x:c r="J8019" s="22" t="n">
        <x:v>899415</x:v>
      </x:c>
      <x:c r="K8019" s="22" t="n">
        <x:v>181642.5</x:v>
      </x:c>
      <x:c r="L8019" s="22" t="n">
        <x:f>SUM(J8019:K8019)</x:f>
        <x:v>1081057.5</x:v>
      </x:c>
      <x:c r="M8019" s="23" t="n">
        <x:f>D8019-L8019</x:f>
        <x:v>0</x:v>
      </x:c>
      <x:c r="N8019" s="22" t="n">
        <x:v>831881.25</x:v>
      </x:c>
      <x:c r="O8019" s="22" t="n">
        <x:v>249176.25</x:v>
      </x:c>
      <x:c r="P8019" s="14" t="n">
        <x:f>N8019/SUM(N8019:O8019)</x:f>
        <x:v>0.7695069411201532</x:v>
      </x:c>
      <x:c r="Q8019" s="22" t="n">
        <x:v>1351554.75</x:v>
      </x:c>
      <x:c r="R8019" s="22" t="n">
        <x:v>677601.5625</x:v>
      </x:c>
      <x:c r="S8019" s="2" t="n">
        <x:v>2</x:v>
      </x:c>
      <x:c r="T8019" s="2" t="n">
        <x:v>3</x:v>
      </x:c>
      <x:c r="U8019" s="2" t="n">
        <x:v>5</x:v>
      </x:c>
      <x:c r="V8019" s="2" t="n">
        <x:v>3</x:v>
      </x:c>
      <x:c r="W8019" s="2" t="n">
        <x:v>4</x:v>
      </x:c>
      <x:c r="X8019" s="2" t="n">
        <x:v>4</x:v>
      </x:c>
      <x:c r="Y8019" s="2" t="n">
        <x:v>4</x:v>
      </x:c>
      <x:c r="Z8019" s="22" t="n">
        <x:v>422487</x:v>
      </x:c>
      <x:c r="AA8019" s="22" t="n">
        <x:v>476928</x:v>
      </x:c>
      <x:c r="AB8019" s="22" t="n">
        <x:v>163323</x:v>
      </x:c>
      <x:c r="AC8019" s="22" t="n">
        <x:v>121095</x:v>
      </x:c>
      <x:c r="AD8019" s="22" t="n">
        <x:v>60547.5</x:v>
      </x:c>
      <x:c r="AE8019" s="2" t="n">
        <x:v>0</x:v>
      </x:c>
      <x:c r="AF8019" s="2" t="n">
        <x:v>0</x:v>
      </x:c>
    </x:row>
    <x:row r="8020" ht="23" customHeight="1">
      <x:c r="A8020" s="2" t="n">
        <x:v>8014</x:v>
      </x:c>
      <x:c r="B8020" s="24" t="n">
        <x:v>675801.8125</x:v>
      </x:c>
      <x:c r="C8020" s="24" t="n">
        <x:v>405255.6875</x:v>
      </x:c>
      <x:c r="D8020" s="24" t="n">
        <x:f>SUM(B8020:C8020)</x:f>
        <x:v>1081057.5</x:v>
      </x:c>
      <x:c r="E8020" s="25" t="n">
        <x:f>B8020/D8020</x:f>
        <x:v>0.6251303122174352</x:v>
      </x:c>
      <x:c r="F8020" s="25" t="n">
        <x:f>C8020/D8020</x:f>
        <x:v>0.37486968778256474</x:v>
      </x:c>
      <x:c r="G8020" s="22" t="n">
        <x:v>1252269.5</x:v>
      </x:c>
      <x:c r="H8020" s="22" t="n">
        <x:v>861206.25</x:v>
      </x:c>
      <x:c r="I8020" s="22" t="n">
        <x:f>SUM(G8020:H8020)</x:f>
        <x:v>2113475.75</x:v>
      </x:c>
      <x:c r="J8020" s="22" t="n">
        <x:v>899415</x:v>
      </x:c>
      <x:c r="K8020" s="22" t="n">
        <x:v>181642.5</x:v>
      </x:c>
      <x:c r="L8020" s="22" t="n">
        <x:f>SUM(J8020:K8020)</x:f>
        <x:v>1081057.5</x:v>
      </x:c>
      <x:c r="M8020" s="23" t="n">
        <x:f>D8020-L8020</x:f>
        <x:v>0</x:v>
      </x:c>
      <x:c r="N8020" s="22" t="n">
        <x:v>674393.0625</x:v>
      </x:c>
      <x:c r="O8020" s="22" t="n">
        <x:v>406664.4375</x:v>
      </x:c>
      <x:c r="P8020" s="14" t="n">
        <x:f>N8020/SUM(N8020:O8020)</x:f>
        <x:v>0.6238271900430828</x:v>
      </x:c>
      <x:c r="Q8020" s="22" t="n">
        <x:v>1248934.5</x:v>
      </x:c>
      <x:c r="R8020" s="22" t="n">
        <x:v>863190</x:v>
      </x:c>
      <x:c r="S8020" s="2" t="n">
        <x:v>2</x:v>
      </x:c>
      <x:c r="T8020" s="2" t="n">
        <x:v>3</x:v>
      </x:c>
      <x:c r="U8020" s="2" t="n">
        <x:v>1</x:v>
      </x:c>
      <x:c r="V8020" s="2" t="n">
        <x:v>3</x:v>
      </x:c>
      <x:c r="W8020" s="2" t="n">
        <x:v>4</x:v>
      </x:c>
      <x:c r="X8020" s="2" t="n">
        <x:v>4</x:v>
      </x:c>
      <x:c r="Y8020" s="2" t="n">
        <x:v>4</x:v>
      </x:c>
      <x:c r="Z8020" s="22" t="n">
        <x:v>422487</x:v>
      </x:c>
      <x:c r="AA8020" s="22" t="n">
        <x:v>476928</x:v>
      </x:c>
      <x:c r="AB8020" s="22" t="n">
        <x:v>163323</x:v>
      </x:c>
      <x:c r="AC8020" s="22" t="n">
        <x:v>121095</x:v>
      </x:c>
      <x:c r="AD8020" s="22" t="n">
        <x:v>60547.5</x:v>
      </x:c>
      <x:c r="AE8020" s="2" t="n">
        <x:v>2</x:v>
      </x:c>
      <x:c r="AF8020" s="2" t="n">
        <x:v>0</x:v>
      </x:c>
    </x:row>
    <x:row r="8021" ht="23" customHeight="1">
      <x:c r="A8021" s="2" t="n">
        <x:v>8015</x:v>
      </x:c>
      <x:c r="B8021" s="24" t="n">
        <x:v>584229.9</x:v>
      </x:c>
      <x:c r="C8021" s="24" t="n">
        <x:v>496827.60000000003</x:v>
      </x:c>
      <x:c r="D8021" s="24" t="n">
        <x:f>SUM(B8021:C8021)</x:f>
        <x:v>1081057.5</x:v>
      </x:c>
      <x:c r="E8021" s="25" t="n">
        <x:f>B8021/D8021</x:f>
        <x:v>0.5404244455082177</x:v>
      </x:c>
      <x:c r="F8021" s="25" t="n">
        <x:f>C8021/D8021</x:f>
        <x:v>0.4595755544917824</x:v>
      </x:c>
      <x:c r="G8021" s="22" t="n">
        <x:v>1239690.225</x:v>
      </x:c>
      <x:c r="H8021" s="22" t="n">
        <x:v>733143.9750000001</x:v>
      </x:c>
      <x:c r="I8021" s="22" t="n">
        <x:f>SUM(G8021:H8021)</x:f>
        <x:v>1972834.2000000002</x:v>
      </x:c>
      <x:c r="J8021" s="22" t="n">
        <x:v>899415</x:v>
      </x:c>
      <x:c r="K8021" s="22" t="n">
        <x:v>181642.5</x:v>
      </x:c>
      <x:c r="L8021" s="22" t="n">
        <x:f>SUM(J8021:K8021)</x:f>
        <x:v>1081057.5</x:v>
      </x:c>
      <x:c r="M8021" s="23" t="n">
        <x:f>D8021-L8021</x:f>
        <x:v>0</x:v>
      </x:c>
      <x:c r="N8021" s="22" t="n">
        <x:v>584229.9</x:v>
      </x:c>
      <x:c r="O8021" s="22" t="n">
        <x:v>496827.60000000003</x:v>
      </x:c>
      <x:c r="P8021" s="14" t="n">
        <x:f>N8021/SUM(N8021:O8021)</x:f>
        <x:v>0.5404244455082177</x:v>
      </x:c>
      <x:c r="Q8021" s="22" t="n">
        <x:v>1238655.225</x:v>
      </x:c>
      <x:c r="R8021" s="22" t="n">
        <x:v>733661.4750000001</x:v>
      </x:c>
      <x:c r="S8021" s="2" t="n">
        <x:v>3</x:v>
      </x:c>
      <x:c r="T8021" s="2" t="n">
        <x:v>2</x:v>
      </x:c>
      <x:c r="U8021" s="2" t="n">
        <x:v>3</x:v>
      </x:c>
      <x:c r="V8021" s="2" t="n">
        <x:v>5</x:v>
      </x:c>
      <x:c r="W8021" s="2" t="n">
        <x:v>4</x:v>
      </x:c>
      <x:c r="X8021" s="2" t="n">
        <x:v>4</x:v>
      </x:c>
      <x:c r="Y8021" s="2" t="n">
        <x:v>4</x:v>
      </x:c>
      <x:c r="Z8021" s="22" t="n">
        <x:v>476928</x:v>
      </x:c>
      <x:c r="AA8021" s="22" t="n">
        <x:v>422487</x:v>
      </x:c>
      <x:c r="AB8021" s="22" t="n">
        <x:v>163323</x:v>
      </x:c>
      <x:c r="AC8021" s="22" t="n">
        <x:v>60547.5</x:v>
      </x:c>
      <x:c r="AD8021" s="22" t="n">
        <x:v>121095</x:v>
      </x:c>
      <x:c r="AE8021" s="2" t="n">
        <x:v>0</x:v>
      </x:c>
      <x:c r="AF8021" s="2" t="n">
        <x:v>0</x:v>
      </x:c>
    </x:row>
    <x:row r="8022" ht="23" customHeight="1">
      <x:c r="A8022" s="2" t="n">
        <x:v>8016</x:v>
      </x:c>
      <x:c r="B8022" s="24" t="n">
        <x:v>0</x:v>
      </x:c>
      <x:c r="C8022" s="24" t="n">
        <x:v>966069</x:v>
      </x:c>
      <x:c r="D8022" s="24" t="n">
        <x:f>SUM(B8022:C8022)</x:f>
        <x:v>966069</x:v>
      </x:c>
      <x:c r="E8022" s="25" t="n">
        <x:f>B8022/D8022</x:f>
        <x:v>0</x:v>
      </x:c>
      <x:c r="F8022" s="25" t="n">
        <x:f>C8022/D8022</x:f>
        <x:v>1</x:v>
      </x:c>
      <x:c r="G8022" s="22" t="n">
        <x:v>0</x:v>
      </x:c>
      <x:c r="H8022" s="22" t="n">
        <x:v>1906482.9375</x:v>
      </x:c>
      <x:c r="I8022" s="22" t="n">
        <x:f>SUM(G8022:H8022)</x:f>
        <x:v>1906482.9375</x:v>
      </x:c>
      <x:c r="J8022" s="22" t="n">
        <x:v>844974</x:v>
      </x:c>
      <x:c r="K8022" s="22" t="n">
        <x:v>121095</x:v>
      </x:c>
      <x:c r="L8022" s="22" t="n">
        <x:f>SUM(J8022:K8022)</x:f>
        <x:v>966069</x:v>
      </x:c>
      <x:c r="M8022" s="23" t="n">
        <x:f>D8022-L8022</x:f>
        <x:v>0</x:v>
      </x:c>
      <x:c r="N8022" s="22" t="n">
        <x:v>0</x:v>
      </x:c>
      <x:c r="O8022" s="22" t="n">
        <x:v>966069</x:v>
      </x:c>
      <x:c r="P8022" s="14" t="n">
        <x:f>N8022/SUM(N8022:O8022)</x:f>
        <x:v>0</x:v>
      </x:c>
      <x:c r="Q8022" s="22" t="n">
        <x:v>0</x:v>
      </x:c>
      <x:c r="R8022" s="22" t="n">
        <x:v>1906655.4375</x:v>
      </x:c>
      <x:c r="S8022" s="2" t="n">
        <x:v>1</x:v>
      </x:c>
      <x:c r="T8022" s="2" t="n">
        <x:v>3</x:v>
      </x:c>
      <x:c r="U8022" s="2" t="n">
        <x:v>0</x:v>
      </x:c>
      <x:c r="V8022" s="2" t="n">
        <x:v>3</x:v>
      </x:c>
      <x:c r="W8022" s="2" t="n">
        <x:v>3</x:v>
      </x:c>
      <x:c r="X8022" s="2" t="n">
        <x:v>3</x:v>
      </x:c>
      <x:c r="Y8022" s="2" t="n">
        <x:v>3</x:v>
      </x:c>
      <x:c r="Z8022" s="22" t="n">
        <x:v>368046</x:v>
      </x:c>
      <x:c r="AA8022" s="22" t="n">
        <x:v>476928</x:v>
      </x:c>
      <x:c r="AB8022" s="22" t="n">
        <x:v>108882</x:v>
      </x:c>
      <x:c r="AC8022" s="22" t="n">
        <x:v>121095</x:v>
      </x:c>
      <x:c r="AD8022" s="22" t="n">
        <x:v>0</x:v>
      </x:c>
      <x:c r="AE8022" s="2" t="n">
        <x:v>1</x:v>
      </x:c>
      <x:c r="AF8022" s="2" t="n">
        <x:v>0</x:v>
      </x:c>
    </x:row>
    <x:row r="8023" ht="23" customHeight="1">
      <x:c r="A8023" s="2" t="n">
        <x:v>8017</x:v>
      </x:c>
      <x:c r="B8023" s="24" t="n">
        <x:v>851080.5</x:v>
      </x:c>
      <x:c r="C8023" s="24" t="n">
        <x:v>0</x:v>
      </x:c>
      <x:c r="D8023" s="24" t="n">
        <x:f>SUM(B8023:C8023)</x:f>
        <x:v>851080.5</x:v>
      </x:c>
      <x:c r="E8023" s="25" t="n">
        <x:f>B8023/D8023</x:f>
        <x:v>1</x:v>
      </x:c>
      <x:c r="F8023" s="25" t="n">
        <x:f>C8023/D8023</x:f>
        <x:v>0</x:v>
      </x:c>
      <x:c r="G8023" s="22" t="n">
        <x:v>851080.5</x:v>
      </x:c>
      <x:c r="H8023" s="22" t="n">
        <x:v>789148.6875</x:v>
      </x:c>
      <x:c r="I8023" s="22" t="n">
        <x:f>SUM(G8023:H8023)</x:f>
        <x:v>1640229.1875</x:v>
      </x:c>
      <x:c r="J8023" s="22" t="n">
        <x:v>790533</x:v>
      </x:c>
      <x:c r="K8023" s="22" t="n">
        <x:v>60547.5</x:v>
      </x:c>
      <x:c r="L8023" s="22" t="n">
        <x:f>SUM(J8023:K8023)</x:f>
        <x:v>851080.5</x:v>
      </x:c>
      <x:c r="M8023" s="23" t="n">
        <x:f>D8023-L8023</x:f>
        <x:v>0</x:v>
      </x:c>
      <x:c r="N8023" s="22" t="n">
        <x:v>851080.5</x:v>
      </x:c>
      <x:c r="O8023" s="22" t="n">
        <x:v>0</x:v>
      </x:c>
      <x:c r="P8023" s="14" t="n">
        <x:f>N8023/SUM(N8023:O8023)</x:f>
        <x:v>1</x:v>
      </x:c>
      <x:c r="Q8023" s="22" t="n">
        <x:v>851080.5</x:v>
      </x:c>
      <x:c r="R8023" s="22" t="n">
        <x:v>789666.1875</x:v>
      </x:c>
      <x:c r="S8023" s="2" t="n">
        <x:v>1</x:v>
      </x:c>
      <x:c r="T8023" s="2" t="n">
        <x:v>2</x:v>
      </x:c>
      <x:c r="U8023" s="2" t="n">
        <x:v>2</x:v>
      </x:c>
      <x:c r="V8023" s="2" t="n">
        <x:v>0</x:v>
      </x:c>
      <x:c r="W8023" s="2" t="n">
        <x:v>2</x:v>
      </x:c>
      <x:c r="X8023" s="2" t="n">
        <x:v>2</x:v>
      </x:c>
      <x:c r="Y8023" s="2" t="n">
        <x:v>2</x:v>
      </x:c>
      <x:c r="Z8023" s="22" t="n">
        <x:v>368046</x:v>
      </x:c>
      <x:c r="AA8023" s="22" t="n">
        <x:v>422487</x:v>
      </x:c>
      <x:c r="AB8023" s="22" t="n">
        <x:v>54441</x:v>
      </x:c>
      <x:c r="AC8023" s="22" t="n">
        <x:v>60547.5</x:v>
      </x:c>
      <x:c r="AD8023" s="22" t="n">
        <x:v>0</x:v>
      </x:c>
      <x:c r="AE8023" s="2" t="n">
        <x:v>0</x:v>
      </x:c>
      <x:c r="AF8023" s="2" t="n">
        <x:v>0</x:v>
      </x:c>
    </x:row>
    <x:row r="8024" ht="23" customHeight="1">
      <x:c r="A8024" s="2" t="n">
        <x:v>8018</x:v>
      </x:c>
      <x:c r="B8024" s="24" t="n">
        <x:v>600587.5</x:v>
      </x:c>
      <x:c r="C8024" s="24" t="n">
        <x:v>480470</x:v>
      </x:c>
      <x:c r="D8024" s="24" t="n">
        <x:f>SUM(B8024:C8024)</x:f>
        <x:v>1081057.5</x:v>
      </x:c>
      <x:c r="E8024" s="25" t="n">
        <x:f>B8024/D8024</x:f>
        <x:v>0.5555555555555556</x:v>
      </x:c>
      <x:c r="F8024" s="25" t="n">
        <x:f>C8024/D8024</x:f>
        <x:v>0.4444444444444444</x:v>
      </x:c>
      <x:c r="G8024" s="22" t="n">
        <x:v>751525</x:v>
      </x:c>
      <x:c r="H8024" s="22" t="n">
        <x:v>1269618.6875</x:v>
      </x:c>
      <x:c r="I8024" s="22" t="n">
        <x:f>SUM(G8024:H8024)</x:f>
        <x:v>2021143.6875</x:v>
      </x:c>
      <x:c r="J8024" s="22" t="n">
        <x:v>899415</x:v>
      </x:c>
      <x:c r="K8024" s="22" t="n">
        <x:v>181642.5</x:v>
      </x:c>
      <x:c r="L8024" s="22" t="n">
        <x:f>SUM(J8024:K8024)</x:f>
        <x:v>1081057.5</x:v>
      </x:c>
      <x:c r="M8024" s="23" t="n">
        <x:f>D8024-L8024</x:f>
        <x:v>0</x:v>
      </x:c>
      <x:c r="N8024" s="22" t="n">
        <x:v>600587.5</x:v>
      </x:c>
      <x:c r="O8024" s="22" t="n">
        <x:v>480470</x:v>
      </x:c>
      <x:c r="P8024" s="14" t="n">
        <x:f>N8024/SUM(N8024:O8024)</x:f>
        <x:v>0.5555555555555556</x:v>
      </x:c>
      <x:c r="Q8024" s="22" t="n">
        <x:v>750490</x:v>
      </x:c>
      <x:c r="R8024" s="22" t="n">
        <x:v>1270136.1875</x:v>
      </x:c>
      <x:c r="S8024" s="2" t="n">
        <x:v>1</x:v>
      </x:c>
      <x:c r="T8024" s="2" t="n">
        <x:v>4</x:v>
      </x:c>
      <x:c r="U8024" s="2" t="n">
        <x:v>3</x:v>
      </x:c>
      <x:c r="V8024" s="2" t="n">
        <x:v>5</x:v>
      </x:c>
      <x:c r="W8024" s="2" t="n">
        <x:v>4</x:v>
      </x:c>
      <x:c r="X8024" s="2" t="n">
        <x:v>4</x:v>
      </x:c>
      <x:c r="Y8024" s="2" t="n">
        <x:v>4</x:v>
      </x:c>
      <x:c r="Z8024" s="22" t="n">
        <x:v>368046</x:v>
      </x:c>
      <x:c r="AA8024" s="22" t="n">
        <x:v>531369</x:v>
      </x:c>
      <x:c r="AB8024" s="22" t="n">
        <x:v>163323</x:v>
      </x:c>
      <x:c r="AC8024" s="22" t="n">
        <x:v>181642.5</x:v>
      </x:c>
      <x:c r="AD8024" s="22" t="n">
        <x:v>0</x:v>
      </x:c>
      <x:c r="AE8024" s="2" t="n">
        <x:v>0</x:v>
      </x:c>
      <x:c r="AF8024" s="2" t="n">
        <x:v>0</x:v>
      </x:c>
    </x:row>
    <x:row r="8025" ht="23" customHeight="1">
      <x:c r="A8025" s="2" t="n">
        <x:v>8019</x:v>
      </x:c>
      <x:c r="B8025" s="24" t="n">
        <x:v>425540.25</x:v>
      </x:c>
      <x:c r="C8025" s="24" t="n">
        <x:v>425540.25</x:v>
      </x:c>
      <x:c r="D8025" s="24" t="n">
        <x:f>SUM(B8025:C8025)</x:f>
        <x:v>851080.5</x:v>
      </x:c>
      <x:c r="E8025" s="25" t="n">
        <x:f>B8025/D8025</x:f>
        <x:v>0.5</x:v>
      </x:c>
      <x:c r="F8025" s="25" t="n">
        <x:f>C8025/D8025</x:f>
        <x:v>0.5</x:v>
      </x:c>
      <x:c r="G8025" s="22" t="n">
        <x:v>1269815.625</x:v>
      </x:c>
      <x:c r="H8025" s="22" t="n">
        <x:v>425540.25</x:v>
      </x:c>
      <x:c r="I8025" s="22" t="n">
        <x:f>SUM(G8025:H8025)</x:f>
        <x:v>1695355.875</x:v>
      </x:c>
      <x:c r="J8025" s="22" t="n">
        <x:v>790533</x:v>
      </x:c>
      <x:c r="K8025" s="22" t="n">
        <x:v>60547.5</x:v>
      </x:c>
      <x:c r="L8025" s="22" t="n">
        <x:f>SUM(J8025:K8025)</x:f>
        <x:v>851080.5</x:v>
      </x:c>
      <x:c r="M8025" s="23" t="n">
        <x:f>D8025-L8025</x:f>
        <x:v>0</x:v>
      </x:c>
      <x:c r="N8025" s="22" t="n">
        <x:v>425540.25</x:v>
      </x:c>
      <x:c r="O8025" s="22" t="n">
        <x:v>425540.25</x:v>
      </x:c>
      <x:c r="P8025" s="14" t="n">
        <x:f>N8025/SUM(N8025:O8025)</x:f>
        <x:v>0.5</x:v>
      </x:c>
      <x:c r="Q8025" s="22" t="n">
        <x:v>1268780.625</x:v>
      </x:c>
      <x:c r="R8025" s="22" t="n">
        <x:v>425540.25</x:v>
      </x:c>
      <x:c r="S8025" s="2" t="n">
        <x:v>2</x:v>
      </x:c>
      <x:c r="T8025" s="2" t="n">
        <x:v>1</x:v>
      </x:c>
      <x:c r="U8025" s="2" t="n">
        <x:v>1</x:v>
      </x:c>
      <x:c r="V8025" s="2" t="n">
        <x:v>2</x:v>
      </x:c>
      <x:c r="W8025" s="2" t="n">
        <x:v>2</x:v>
      </x:c>
      <x:c r="X8025" s="2" t="n">
        <x:v>2</x:v>
      </x:c>
      <x:c r="Y8025" s="2" t="n">
        <x:v>2</x:v>
      </x:c>
      <x:c r="Z8025" s="22" t="n">
        <x:v>422487</x:v>
      </x:c>
      <x:c r="AA8025" s="22" t="n">
        <x:v>368046</x:v>
      </x:c>
      <x:c r="AB8025" s="22" t="n">
        <x:v>54441</x:v>
      </x:c>
      <x:c r="AC8025" s="22" t="n">
        <x:v>0</x:v>
      </x:c>
      <x:c r="AD8025" s="22" t="n">
        <x:v>60547.5</x:v>
      </x:c>
      <x:c r="AE8025" s="2" t="n">
        <x:v>0</x:v>
      </x:c>
      <x:c r="AF8025" s="2" t="n">
        <x:v>0</x:v>
      </x:c>
    </x:row>
    <x:row r="8026" ht="23" customHeight="1">
      <x:c r="A8026" s="2" t="n">
        <x:v>8020</x:v>
      </x:c>
      <x:c r="B8026" s="24" t="n">
        <x:v>314195.8125</x:v>
      </x:c>
      <x:c r="C8026" s="24" t="n">
        <x:v>651873.1875</x:v>
      </x:c>
      <x:c r="D8026" s="24" t="n">
        <x:f>SUM(B8026:C8026)</x:f>
        <x:v>966069</x:v>
      </x:c>
      <x:c r="E8026" s="25" t="n">
        <x:f>B8026/D8026</x:f>
        <x:v>0.3252312334833226</x:v>
      </x:c>
      <x:c r="F8026" s="25" t="n">
        <x:f>C8026/D8026</x:f>
        <x:v>0.6747687665166774</x:v>
      </x:c>
      <x:c r="G8026" s="22" t="n">
        <x:v>1303828.3125</x:v>
      </x:c>
      <x:c r="H8026" s="22" t="n">
        <x:v>722594.953125</x:v>
      </x:c>
      <x:c r="I8026" s="22" t="n">
        <x:f>SUM(G8026:H8026)</x:f>
        <x:v>2026423.265625</x:v>
      </x:c>
      <x:c r="J8026" s="22" t="n">
        <x:v>844974</x:v>
      </x:c>
      <x:c r="K8026" s="22" t="n">
        <x:v>121095</x:v>
      </x:c>
      <x:c r="L8026" s="22" t="n">
        <x:f>SUM(J8026:K8026)</x:f>
        <x:v>966069</x:v>
      </x:c>
      <x:c r="M8026" s="23" t="n">
        <x:f>D8026-L8026</x:f>
        <x:v>0</x:v>
      </x:c>
      <x:c r="N8026" s="22" t="n">
        <x:v>314454.5625</x:v>
      </x:c>
      <x:c r="O8026" s="22" t="n">
        <x:v>651614.4375</x:v>
      </x:c>
      <x:c r="P8026" s="14" t="n">
        <x:f>N8026/SUM(N8026:O8026)</x:f>
        <x:v>0.3254990714948932</x:v>
      </x:c>
      <x:c r="Q8026" s="22" t="n">
        <x:v>1303569.5625</x:v>
      </x:c>
      <x:c r="R8026" s="22" t="n">
        <x:v>722659.640625</x:v>
      </x:c>
      <x:c r="S8026" s="2" t="n">
        <x:v>3</x:v>
      </x:c>
      <x:c r="T8026" s="2" t="n">
        <x:v>1</x:v>
      </x:c>
      <x:c r="U8026" s="2" t="n">
        <x:v>1</x:v>
      </x:c>
      <x:c r="V8026" s="2" t="n">
        <x:v>4</x:v>
      </x:c>
      <x:c r="W8026" s="2" t="n">
        <x:v>3</x:v>
      </x:c>
      <x:c r="X8026" s="2" t="n">
        <x:v>3</x:v>
      </x:c>
      <x:c r="Y8026" s="2" t="n">
        <x:v>3</x:v>
      </x:c>
      <x:c r="Z8026" s="22" t="n">
        <x:v>476928</x:v>
      </x:c>
      <x:c r="AA8026" s="22" t="n">
        <x:v>368046</x:v>
      </x:c>
      <x:c r="AB8026" s="22" t="n">
        <x:v>108882</x:v>
      </x:c>
      <x:c r="AC8026" s="22" t="n">
        <x:v>0</x:v>
      </x:c>
      <x:c r="AD8026" s="22" t="n">
        <x:v>121095</x:v>
      </x:c>
      <x:c r="AE8026" s="2" t="n">
        <x:v>1</x:v>
      </x:c>
      <x:c r="AF8026" s="2" t="n">
        <x:v>0</x:v>
      </x:c>
    </x:row>
    <x:row r="8027" ht="23" customHeight="1">
      <x:c r="A8027" s="2" t="n">
        <x:v>8021</x:v>
      </x:c>
      <x:c r="B8027" s="24" t="n">
        <x:v>0</x:v>
      </x:c>
      <x:c r="C8027" s="24" t="n">
        <x:v>851080.5</x:v>
      </x:c>
      <x:c r="D8027" s="24" t="n">
        <x:f>SUM(B8027:C8027)</x:f>
        <x:v>851080.5</x:v>
      </x:c>
      <x:c r="E8027" s="25" t="n">
        <x:f>B8027/D8027</x:f>
        <x:v>0</x:v>
      </x:c>
      <x:c r="F8027" s="25" t="n">
        <x:f>C8027/D8027</x:f>
        <x:v>1</x:v>
      </x:c>
      <x:c r="G8027" s="22" t="n">
        <x:v>0</x:v>
      </x:c>
      <x:c r="H8027" s="22" t="n">
        <x:v>1640229.1875</x:v>
      </x:c>
      <x:c r="I8027" s="22" t="n">
        <x:f>SUM(G8027:H8027)</x:f>
        <x:v>1640229.1875</x:v>
      </x:c>
      <x:c r="J8027" s="22" t="n">
        <x:v>790533</x:v>
      </x:c>
      <x:c r="K8027" s="22" t="n">
        <x:v>60547.5</x:v>
      </x:c>
      <x:c r="L8027" s="22" t="n">
        <x:f>SUM(J8027:K8027)</x:f>
        <x:v>851080.5</x:v>
      </x:c>
      <x:c r="M8027" s="23" t="n">
        <x:f>D8027-L8027</x:f>
        <x:v>0</x:v>
      </x:c>
      <x:c r="N8027" s="22" t="n">
        <x:v>0</x:v>
      </x:c>
      <x:c r="O8027" s="22" t="n">
        <x:v>851080.5</x:v>
      </x:c>
      <x:c r="P8027" s="14" t="n">
        <x:f>N8027/SUM(N8027:O8027)</x:f>
        <x:v>0</x:v>
      </x:c>
      <x:c r="Q8027" s="22" t="n">
        <x:v>0</x:v>
      </x:c>
      <x:c r="R8027" s="22" t="n">
        <x:v>1640746.6875</x:v>
      </x:c>
      <x:c r="S8027" s="2" t="n">
        <x:v>1</x:v>
      </x:c>
      <x:c r="T8027" s="2" t="n">
        <x:v>2</x:v>
      </x:c>
      <x:c r="U8027" s="2" t="n">
        <x:v>0</x:v>
      </x:c>
      <x:c r="V8027" s="2" t="n">
        <x:v>3</x:v>
      </x:c>
      <x:c r="W8027" s="2" t="n">
        <x:v>2</x:v>
      </x:c>
      <x:c r="X8027" s="2" t="n">
        <x:v>2</x:v>
      </x:c>
      <x:c r="Y8027" s="2" t="n">
        <x:v>2</x:v>
      </x:c>
      <x:c r="Z8027" s="22" t="n">
        <x:v>368046</x:v>
      </x:c>
      <x:c r="AA8027" s="22" t="n">
        <x:v>422487</x:v>
      </x:c>
      <x:c r="AB8027" s="22" t="n">
        <x:v>54441</x:v>
      </x:c>
      <x:c r="AC8027" s="22" t="n">
        <x:v>60547.5</x:v>
      </x:c>
      <x:c r="AD8027" s="22" t="n">
        <x:v>0</x:v>
      </x:c>
      <x:c r="AE8027" s="2" t="n">
        <x:v>0</x:v>
      </x:c>
      <x:c r="AF8027" s="2" t="n">
        <x:v>0</x:v>
      </x:c>
    </x:row>
    <x:row r="8028" ht="23" customHeight="1">
      <x:c r="A8028" s="2" t="n">
        <x:v>8022</x:v>
      </x:c>
      <x:c r="B8028" s="24" t="n">
        <x:v>322023</x:v>
      </x:c>
      <x:c r="C8028" s="24" t="n">
        <x:v>644046</x:v>
      </x:c>
      <x:c r="D8028" s="24" t="n">
        <x:f>SUM(B8028:C8028)</x:f>
        <x:v>966069</x:v>
      </x:c>
      <x:c r="E8028" s="25" t="n">
        <x:f>B8028/D8028</x:f>
        <x:v>0.3333333333333333</x:v>
      </x:c>
      <x:c r="F8028" s="25" t="n">
        <x:f>C8028/D8028</x:f>
        <x:v>0.6666666666666666</x:v>
      </x:c>
      <x:c r="G8028" s="22" t="n">
        <x:v>414552</x:v>
      </x:c>
      <x:c r="H8028" s="22" t="n">
        <x:v>1394757.375</x:v>
      </x:c>
      <x:c r="I8028" s="22" t="n">
        <x:f>SUM(G8028:H8028)</x:f>
        <x:v>1809309.375</x:v>
      </x:c>
      <x:c r="J8028" s="22" t="n">
        <x:v>844974</x:v>
      </x:c>
      <x:c r="K8028" s="22" t="n">
        <x:v>121095</x:v>
      </x:c>
      <x:c r="L8028" s="22" t="n">
        <x:f>SUM(J8028:K8028)</x:f>
        <x:v>966069</x:v>
      </x:c>
      <x:c r="M8028" s="23" t="n">
        <x:f>D8028-L8028</x:f>
        <x:v>0</x:v>
      </x:c>
      <x:c r="N8028" s="22" t="n">
        <x:v>322023</x:v>
      </x:c>
      <x:c r="O8028" s="22" t="n">
        <x:v>644046</x:v>
      </x:c>
      <x:c r="P8028" s="14" t="n">
        <x:f>N8028/SUM(N8028:O8028)</x:f>
        <x:v>0.3333333333333333</x:v>
      </x:c>
      <x:c r="Q8028" s="22" t="n">
        <x:v>414034.5</x:v>
      </x:c>
      <x:c r="R8028" s="22" t="n">
        <x:v>1395274.875</x:v>
      </x:c>
      <x:c r="S8028" s="2" t="n">
        <x:v>1</x:v>
      </x:c>
      <x:c r="T8028" s="2" t="n">
        <x:v>3</x:v>
      </x:c>
      <x:c r="U8028" s="2" t="n">
        <x:v>1</x:v>
      </x:c>
      <x:c r="V8028" s="2" t="n">
        <x:v>2</x:v>
      </x:c>
      <x:c r="W8028" s="2" t="n">
        <x:v>3</x:v>
      </x:c>
      <x:c r="X8028" s="2" t="n">
        <x:v>3</x:v>
      </x:c>
      <x:c r="Y8028" s="2" t="n">
        <x:v>3</x:v>
      </x:c>
      <x:c r="Z8028" s="22" t="n">
        <x:v>368046</x:v>
      </x:c>
      <x:c r="AA8028" s="22" t="n">
        <x:v>476928</x:v>
      </x:c>
      <x:c r="AB8028" s="22" t="n">
        <x:v>108882</x:v>
      </x:c>
      <x:c r="AC8028" s="22" t="n">
        <x:v>121095</x:v>
      </x:c>
      <x:c r="AD8028" s="22" t="n">
        <x:v>0</x:v>
      </x:c>
      <x:c r="AE8028" s="2" t="n">
        <x:v>0</x:v>
      </x:c>
      <x:c r="AF8028" s="2" t="n">
        <x:v>0</x:v>
      </x:c>
    </x:row>
    <x:row r="8029" ht="23" customHeight="1">
      <x:c r="A8029" s="2" t="n">
        <x:v>8023</x:v>
      </x:c>
      <x:c r="B8029" s="24" t="n">
        <x:v>708450.6</x:v>
      </x:c>
      <x:c r="C8029" s="24" t="n">
        <x:v>257618.4</x:v>
      </x:c>
      <x:c r="D8029" s="24" t="n">
        <x:f>SUM(B8029:C8029)</x:f>
        <x:v>966069</x:v>
      </x:c>
      <x:c r="E8029" s="25" t="n">
        <x:f>B8029/D8029</x:f>
        <x:v>0.7333333333333333</x:v>
      </x:c>
      <x:c r="F8029" s="25" t="n">
        <x:f>C8029/D8029</x:f>
        <x:v>0.26666666666666666</x:v>
      </x:c>
      <x:c r="G8029" s="22" t="n">
        <x:v>1460196.975</x:v>
      </x:c>
      <x:c r="H8029" s="22" t="n">
        <x:v>355917.52499999997</x:v>
      </x:c>
      <x:c r="I8029" s="22" t="n">
        <x:f>SUM(G8029:H8029)</x:f>
        <x:v>1816114.5</x:v>
      </x:c>
      <x:c r="J8029" s="22" t="n">
        <x:v>844974</x:v>
      </x:c>
      <x:c r="K8029" s="22" t="n">
        <x:v>121095</x:v>
      </x:c>
      <x:c r="L8029" s="22" t="n">
        <x:f>SUM(J8029:K8029)</x:f>
        <x:v>966069</x:v>
      </x:c>
      <x:c r="M8029" s="23" t="n">
        <x:f>D8029-L8029</x:f>
        <x:v>0</x:v>
      </x:c>
      <x:c r="N8029" s="22" t="n">
        <x:v>708450.6</x:v>
      </x:c>
      <x:c r="O8029" s="22" t="n">
        <x:v>257618.4</x:v>
      </x:c>
      <x:c r="P8029" s="14" t="n">
        <x:f>N8029/SUM(N8029:O8029)</x:f>
        <x:v>0.7333333333333333</x:v>
      </x:c>
      <x:c r="Q8029" s="22" t="n">
        <x:v>1459679.475</x:v>
      </x:c>
      <x:c r="R8029" s="22" t="n">
        <x:v>356435.02499999997</x:v>
      </x:c>
      <x:c r="S8029" s="2" t="n">
        <x:v>3</x:v>
      </x:c>
      <x:c r="T8029" s="2" t="n">
        <x:v>1</x:v>
      </x:c>
      <x:c r="U8029" s="2" t="n">
        <x:v>3</x:v>
      </x:c>
      <x:c r="V8029" s="2" t="n">
        <x:v>2</x:v>
      </x:c>
      <x:c r="W8029" s="2" t="n">
        <x:v>3</x:v>
      </x:c>
      <x:c r="X8029" s="2" t="n">
        <x:v>3</x:v>
      </x:c>
      <x:c r="Y8029" s="2" t="n">
        <x:v>3</x:v>
      </x:c>
      <x:c r="Z8029" s="22" t="n">
        <x:v>476928</x:v>
      </x:c>
      <x:c r="AA8029" s="22" t="n">
        <x:v>368046</x:v>
      </x:c>
      <x:c r="AB8029" s="22" t="n">
        <x:v>108882</x:v>
      </x:c>
      <x:c r="AC8029" s="22" t="n">
        <x:v>0</x:v>
      </x:c>
      <x:c r="AD8029" s="22" t="n">
        <x:v>121095</x:v>
      </x:c>
      <x:c r="AE8029" s="2" t="n">
        <x:v>0</x:v>
      </x:c>
      <x:c r="AF8029" s="2" t="n">
        <x:v>0</x:v>
      </x:c>
    </x:row>
    <x:row r="8030" ht="23" customHeight="1">
      <x:c r="A8030" s="2" t="n">
        <x:v>8024</x:v>
      </x:c>
      <x:c r="B8030" s="24" t="n">
        <x:v>851080.5</x:v>
      </x:c>
      <x:c r="C8030" s="24" t="n">
        <x:v>0</x:v>
      </x:c>
      <x:c r="D8030" s="24" t="n">
        <x:f>SUM(B8030:C8030)</x:f>
        <x:v>851080.5</x:v>
      </x:c>
      <x:c r="E8030" s="25" t="n">
        <x:f>B8030/D8030</x:f>
        <x:v>1</x:v>
      </x:c>
      <x:c r="F8030" s="25" t="n">
        <x:f>C8030/D8030</x:f>
        <x:v>0</x:v>
      </x:c>
      <x:c r="G8030" s="22" t="n">
        <x:v>851080.5</x:v>
      </x:c>
      <x:c r="H8030" s="22" t="n">
        <x:v>789148.6875</x:v>
      </x:c>
      <x:c r="I8030" s="22" t="n">
        <x:f>SUM(G8030:H8030)</x:f>
        <x:v>1640229.1875</x:v>
      </x:c>
      <x:c r="J8030" s="22" t="n">
        <x:v>790533</x:v>
      </x:c>
      <x:c r="K8030" s="22" t="n">
        <x:v>60547.5</x:v>
      </x:c>
      <x:c r="L8030" s="22" t="n">
        <x:f>SUM(J8030:K8030)</x:f>
        <x:v>851080.5</x:v>
      </x:c>
      <x:c r="M8030" s="23" t="n">
        <x:f>D8030-L8030</x:f>
        <x:v>0</x:v>
      </x:c>
      <x:c r="N8030" s="22" t="n">
        <x:v>851080.5</x:v>
      </x:c>
      <x:c r="O8030" s="22" t="n">
        <x:v>0</x:v>
      </x:c>
      <x:c r="P8030" s="14" t="n">
        <x:f>N8030/SUM(N8030:O8030)</x:f>
        <x:v>1</x:v>
      </x:c>
      <x:c r="Q8030" s="22" t="n">
        <x:v>851080.5</x:v>
      </x:c>
      <x:c r="R8030" s="22" t="n">
        <x:v>789666.1875</x:v>
      </x:c>
      <x:c r="S8030" s="2" t="n">
        <x:v>1</x:v>
      </x:c>
      <x:c r="T8030" s="2" t="n">
        <x:v>2</x:v>
      </x:c>
      <x:c r="U8030" s="2" t="n">
        <x:v>2</x:v>
      </x:c>
      <x:c r="V8030" s="2" t="n">
        <x:v>0</x:v>
      </x:c>
      <x:c r="W8030" s="2" t="n">
        <x:v>2</x:v>
      </x:c>
      <x:c r="X8030" s="2" t="n">
        <x:v>2</x:v>
      </x:c>
      <x:c r="Y8030" s="2" t="n">
        <x:v>2</x:v>
      </x:c>
      <x:c r="Z8030" s="22" t="n">
        <x:v>368046</x:v>
      </x:c>
      <x:c r="AA8030" s="22" t="n">
        <x:v>422487</x:v>
      </x:c>
      <x:c r="AB8030" s="22" t="n">
        <x:v>54441</x:v>
      </x:c>
      <x:c r="AC8030" s="22" t="n">
        <x:v>60547.5</x:v>
      </x:c>
      <x:c r="AD8030" s="22" t="n">
        <x:v>0</x:v>
      </x:c>
      <x:c r="AE8030" s="2" t="n">
        <x:v>0</x:v>
      </x:c>
      <x:c r="AF8030" s="2" t="n">
        <x:v>0</x:v>
      </x:c>
    </x:row>
    <x:row r="8031" ht="23" customHeight="1">
      <x:c r="A8031" s="2" t="n">
        <x:v>8025</x:v>
      </x:c>
      <x:c r="B8031" s="24" t="n">
        <x:v>764163.5</x:v>
      </x:c>
      <x:c r="C8031" s="24" t="n">
        <x:v>201905.5</x:v>
      </x:c>
      <x:c r="D8031" s="24" t="n">
        <x:f>SUM(B8031:C8031)</x:f>
        <x:v>966069</x:v>
      </x:c>
      <x:c r="E8031" s="25" t="n">
        <x:f>B8031/D8031</x:f>
        <x:v>0.7910030235935528</x:v>
      </x:c>
      <x:c r="F8031" s="25" t="n">
        <x:f>C8031/D8031</x:f>
        <x:v>0.20899697640644715</x:v>
      </x:c>
      <x:c r="G8031" s="22" t="n">
        <x:v>1438543.625</x:v>
      </x:c>
      <x:c r="H8031" s="22" t="n">
        <x:v>447269.5</x:v>
      </x:c>
      <x:c r="I8031" s="22" t="n">
        <x:f>SUM(G8031:H8031)</x:f>
        <x:v>1885813.125</x:v>
      </x:c>
      <x:c r="J8031" s="22" t="n">
        <x:v>844974</x:v>
      </x:c>
      <x:c r="K8031" s="22" t="n">
        <x:v>121095</x:v>
      </x:c>
      <x:c r="L8031" s="22" t="n">
        <x:f>SUM(J8031:K8031)</x:f>
        <x:v>966069</x:v>
      </x:c>
      <x:c r="M8031" s="23" t="n">
        <x:f>D8031-L8031</x:f>
        <x:v>0</x:v>
      </x:c>
      <x:c r="N8031" s="22" t="n">
        <x:v>764163.5</x:v>
      </x:c>
      <x:c r="O8031" s="22" t="n">
        <x:v>201905.5</x:v>
      </x:c>
      <x:c r="P8031" s="14" t="n">
        <x:f>N8031/SUM(N8031:O8031)</x:f>
        <x:v>0.7910030235935528</x:v>
      </x:c>
      <x:c r="Q8031" s="22" t="n">
        <x:v>1436991.125</x:v>
      </x:c>
      <x:c r="R8031" s="22" t="n">
        <x:v>447269.5</x:v>
      </x:c>
      <x:c r="S8031" s="2" t="n">
        <x:v>2</x:v>
      </x:c>
      <x:c r="T8031" s="2" t="n">
        <x:v>2</x:v>
      </x:c>
      <x:c r="U8031" s="2" t="n">
        <x:v>2</x:v>
      </x:c>
      <x:c r="V8031" s="2" t="n">
        <x:v>1</x:v>
      </x:c>
      <x:c r="W8031" s="2" t="n">
        <x:v>3</x:v>
      </x:c>
      <x:c r="X8031" s="2" t="n">
        <x:v>3</x:v>
      </x:c>
      <x:c r="Y8031" s="2" t="n">
        <x:v>3</x:v>
      </x:c>
      <x:c r="Z8031" s="22" t="n">
        <x:v>422487</x:v>
      </x:c>
      <x:c r="AA8031" s="22" t="n">
        <x:v>422487</x:v>
      </x:c>
      <x:c r="AB8031" s="22" t="n">
        <x:v>108882</x:v>
      </x:c>
      <x:c r="AC8031" s="22" t="n">
        <x:v>60547.5</x:v>
      </x:c>
      <x:c r="AD8031" s="22" t="n">
        <x:v>60547.5</x:v>
      </x:c>
      <x:c r="AE8031" s="2" t="n">
        <x:v>0</x:v>
      </x:c>
      <x:c r="AF8031" s="2" t="n">
        <x:v>0</x:v>
      </x:c>
    </x:row>
    <x:row r="8032" ht="23" customHeight="1">
      <x:c r="A8032" s="2" t="n">
        <x:v>8026</x:v>
      </x:c>
      <x:c r="B8032" s="24" t="n">
        <x:v>0</x:v>
      </x:c>
      <x:c r="C8032" s="24" t="n">
        <x:v>851080.5</x:v>
      </x:c>
      <x:c r="D8032" s="24" t="n">
        <x:f>SUM(B8032:C8032)</x:f>
        <x:v>851080.5</x:v>
      </x:c>
      <x:c r="E8032" s="25" t="n">
        <x:f>B8032/D8032</x:f>
        <x:v>0</x:v>
      </x:c>
      <x:c r="F8032" s="25" t="n">
        <x:f>C8032/D8032</x:f>
        <x:v>1</x:v>
      </x:c>
      <x:c r="G8032" s="22" t="n">
        <x:v>828621</x:v>
      </x:c>
      <x:c r="H8032" s="22" t="n">
        <x:v>949638.375</x:v>
      </x:c>
      <x:c r="I8032" s="22" t="n">
        <x:f>SUM(G8032:H8032)</x:f>
        <x:v>1778259.375</x:v>
      </x:c>
      <x:c r="J8032" s="22" t="n">
        <x:v>790533</x:v>
      </x:c>
      <x:c r="K8032" s="22" t="n">
        <x:v>60547.5</x:v>
      </x:c>
      <x:c r="L8032" s="22" t="n">
        <x:f>SUM(J8032:K8032)</x:f>
        <x:v>851080.5</x:v>
      </x:c>
      <x:c r="M8032" s="23" t="n">
        <x:f>D8032-L8032</x:f>
        <x:v>0</x:v>
      </x:c>
      <x:c r="N8032" s="22" t="n">
        <x:v>0</x:v>
      </x:c>
      <x:c r="O8032" s="22" t="n">
        <x:v>851080.5</x:v>
      </x:c>
      <x:c r="P8032" s="14" t="n">
        <x:f>N8032/SUM(N8032:O8032)</x:f>
        <x:v>0</x:v>
      </x:c>
      <x:c r="Q8032" s="22" t="n">
        <x:v>828103.5</x:v>
      </x:c>
      <x:c r="R8032" s="22" t="n">
        <x:v>949897.125</x:v>
      </x:c>
      <x:c r="S8032" s="2" t="n">
        <x:v>2</x:v>
      </x:c>
      <x:c r="T8032" s="2" t="n">
        <x:v>1</x:v>
      </x:c>
      <x:c r="U8032" s="2" t="n">
        <x:v>0</x:v>
      </x:c>
      <x:c r="V8032" s="2" t="n">
        <x:v>1</x:v>
      </x:c>
      <x:c r="W8032" s="2" t="n">
        <x:v>2</x:v>
      </x:c>
      <x:c r="X8032" s="2" t="n">
        <x:v>2</x:v>
      </x:c>
      <x:c r="Y8032" s="2" t="n">
        <x:v>2</x:v>
      </x:c>
      <x:c r="Z8032" s="22" t="n">
        <x:v>422487</x:v>
      </x:c>
      <x:c r="AA8032" s="22" t="n">
        <x:v>368046</x:v>
      </x:c>
      <x:c r="AB8032" s="22" t="n">
        <x:v>54441</x:v>
      </x:c>
      <x:c r="AC8032" s="22" t="n">
        <x:v>0</x:v>
      </x:c>
      <x:c r="AD8032" s="22" t="n">
        <x:v>60547.5</x:v>
      </x:c>
      <x:c r="AE8032" s="2" t="n">
        <x:v>0</x:v>
      </x:c>
      <x:c r="AF8032" s="2" t="n">
        <x:v>0</x:v>
      </x:c>
    </x:row>
    <x:row r="8033" ht="23" customHeight="1">
      <x:c r="A8033" s="2" t="n">
        <x:v>8027</x:v>
      </x:c>
      <x:c r="B8033" s="24" t="n">
        <x:v>1081057.5</x:v>
      </x:c>
      <x:c r="C8033" s="24" t="n">
        <x:v>0</x:v>
      </x:c>
      <x:c r="D8033" s="24" t="n">
        <x:f>SUM(B8033:C8033)</x:f>
        <x:v>1081057.5</x:v>
      </x:c>
      <x:c r="E8033" s="25" t="n">
        <x:f>B8033/D8033</x:f>
        <x:v>1</x:v>
      </x:c>
      <x:c r="F8033" s="25" t="n">
        <x:f>C8033/D8033</x:f>
        <x:v>0</x:v>
      </x:c>
      <x:c r="G8033" s="22" t="n">
        <x:v>1464757.875</x:v>
      </x:c>
      <x:c r="H8033" s="22" t="n">
        <x:v>428412.375</x:v>
      </x:c>
      <x:c r="I8033" s="22" t="n">
        <x:f>SUM(G8033:H8033)</x:f>
        <x:v>1893170.25</x:v>
      </x:c>
      <x:c r="J8033" s="22" t="n">
        <x:v>899415</x:v>
      </x:c>
      <x:c r="K8033" s="22" t="n">
        <x:v>181642.5</x:v>
      </x:c>
      <x:c r="L8033" s="22" t="n">
        <x:f>SUM(J8033:K8033)</x:f>
        <x:v>1081057.5</x:v>
      </x:c>
      <x:c r="M8033" s="23" t="n">
        <x:f>D8033-L8033</x:f>
        <x:v>0</x:v>
      </x:c>
      <x:c r="N8033" s="22" t="n">
        <x:v>1081057.5</x:v>
      </x:c>
      <x:c r="O8033" s="22" t="n">
        <x:v>0</x:v>
      </x:c>
      <x:c r="P8033" s="14" t="n">
        <x:f>N8033/SUM(N8033:O8033)</x:f>
        <x:v>1</x:v>
      </x:c>
      <x:c r="Q8033" s="22" t="n">
        <x:v>1464240.375</x:v>
      </x:c>
      <x:c r="R8033" s="22" t="n">
        <x:v>429188.625</x:v>
      </x:c>
      <x:c r="S8033" s="2" t="n">
        <x:v>2</x:v>
      </x:c>
      <x:c r="T8033" s="2" t="n">
        <x:v>3</x:v>
      </x:c>
      <x:c r="U8033" s="2" t="n">
        <x:v>5</x:v>
      </x:c>
      <x:c r="V8033" s="2" t="n">
        <x:v>0</x:v>
      </x:c>
      <x:c r="W8033" s="2" t="n">
        <x:v>4</x:v>
      </x:c>
      <x:c r="X8033" s="2" t="n">
        <x:v>4</x:v>
      </x:c>
      <x:c r="Y8033" s="2" t="n">
        <x:v>4</x:v>
      </x:c>
      <x:c r="Z8033" s="22" t="n">
        <x:v>422487</x:v>
      </x:c>
      <x:c r="AA8033" s="22" t="n">
        <x:v>476928</x:v>
      </x:c>
      <x:c r="AB8033" s="22" t="n">
        <x:v>163323</x:v>
      </x:c>
      <x:c r="AC8033" s="22" t="n">
        <x:v>121095</x:v>
      </x:c>
      <x:c r="AD8033" s="22" t="n">
        <x:v>60547.5</x:v>
      </x:c>
      <x:c r="AE8033" s="2" t="n">
        <x:v>0</x:v>
      </x:c>
      <x:c r="AF8033" s="2" t="n">
        <x:v>0</x:v>
      </x:c>
    </x:row>
    <x:row r="8034" ht="23" customHeight="1">
      <x:c r="A8034" s="2" t="n">
        <x:v>8028</x:v>
      </x:c>
      <x:c r="B8034" s="24" t="n">
        <x:v>0</x:v>
      </x:c>
      <x:c r="C8034" s="24" t="n">
        <x:v>851080.5</x:v>
      </x:c>
      <x:c r="D8034" s="24" t="n">
        <x:f>SUM(B8034:C8034)</x:f>
        <x:v>851080.5</x:v>
      </x:c>
      <x:c r="E8034" s="25" t="n">
        <x:f>B8034/D8034</x:f>
        <x:v>0</x:v>
      </x:c>
      <x:c r="F8034" s="25" t="n">
        <x:f>C8034/D8034</x:f>
        <x:v>1</x:v>
      </x:c>
      <x:c r="G8034" s="22" t="n">
        <x:v>751746.375</x:v>
      </x:c>
      <x:c r="H8034" s="22" t="n">
        <x:v>896827.5</x:v>
      </x:c>
      <x:c r="I8034" s="22" t="n">
        <x:f>SUM(G8034:H8034)</x:f>
        <x:v>1648573.875</x:v>
      </x:c>
      <x:c r="J8034" s="22" t="n">
        <x:v>790533</x:v>
      </x:c>
      <x:c r="K8034" s="22" t="n">
        <x:v>60547.5</x:v>
      </x:c>
      <x:c r="L8034" s="22" t="n">
        <x:f>SUM(J8034:K8034)</x:f>
        <x:v>851080.5</x:v>
      </x:c>
      <x:c r="M8034" s="23" t="n">
        <x:f>D8034-L8034</x:f>
        <x:v>0</x:v>
      </x:c>
      <x:c r="N8034" s="22" t="n">
        <x:v>0</x:v>
      </x:c>
      <x:c r="O8034" s="22" t="n">
        <x:v>851080.5</x:v>
      </x:c>
      <x:c r="P8034" s="14" t="n">
        <x:f>N8034/SUM(N8034:O8034)</x:f>
        <x:v>0</x:v>
      </x:c>
      <x:c r="Q8034" s="22" t="n">
        <x:v>751228.875</x:v>
      </x:c>
      <x:c r="R8034" s="22" t="n">
        <x:v>897086.25</x:v>
      </x:c>
      <x:c r="S8034" s="2" t="n">
        <x:v>2</x:v>
      </x:c>
      <x:c r="T8034" s="2" t="n">
        <x:v>1</x:v>
      </x:c>
      <x:c r="U8034" s="2" t="n">
        <x:v>0</x:v>
      </x:c>
      <x:c r="V8034" s="2" t="n">
        <x:v>3</x:v>
      </x:c>
      <x:c r="W8034" s="2" t="n">
        <x:v>2</x:v>
      </x:c>
      <x:c r="X8034" s="2" t="n">
        <x:v>2</x:v>
      </x:c>
      <x:c r="Y8034" s="2" t="n">
        <x:v>2</x:v>
      </x:c>
      <x:c r="Z8034" s="22" t="n">
        <x:v>422487</x:v>
      </x:c>
      <x:c r="AA8034" s="22" t="n">
        <x:v>368046</x:v>
      </x:c>
      <x:c r="AB8034" s="22" t="n">
        <x:v>54441</x:v>
      </x:c>
      <x:c r="AC8034" s="22" t="n">
        <x:v>0</x:v>
      </x:c>
      <x:c r="AD8034" s="22" t="n">
        <x:v>60547.5</x:v>
      </x:c>
      <x:c r="AE8034" s="2" t="n">
        <x:v>0</x:v>
      </x:c>
      <x:c r="AF8034" s="2" t="n">
        <x:v>0</x:v>
      </x:c>
    </x:row>
    <x:row r="8035" ht="23" customHeight="1">
      <x:c r="A8035" s="2" t="n">
        <x:v>8029</x:v>
      </x:c>
      <x:c r="B8035" s="24" t="n">
        <x:v>721759.8374999999</x:v>
      </x:c>
      <x:c r="C8035" s="24" t="n">
        <x:v>359297.6625</x:v>
      </x:c>
      <x:c r="D8035" s="24" t="n">
        <x:f>SUM(B8035:C8035)</x:f>
        <x:v>1081057.5</x:v>
      </x:c>
      <x:c r="E8035" s="25" t="n">
        <x:f>B8035/D8035</x:f>
        <x:v>0.6676424126376256</x:v>
      </x:c>
      <x:c r="F8035" s="25" t="n">
        <x:f>C8035/D8035</x:f>
        <x:v>0.3323575873623743</x:v>
      </x:c>
      <x:c r="G8035" s="22" t="n">
        <x:v>1558451.25</x:v>
      </x:c>
      <x:c r="H8035" s="22" t="n">
        <x:v>618267.9234375</x:v>
      </x:c>
      <x:c r="I8035" s="22" t="n">
        <x:f>SUM(G8035:H8035)</x:f>
        <x:v>2176719.1734375</x:v>
      </x:c>
      <x:c r="J8035" s="22" t="n">
        <x:v>899415</x:v>
      </x:c>
      <x:c r="K8035" s="22" t="n">
        <x:v>181642.5</x:v>
      </x:c>
      <x:c r="L8035" s="22" t="n">
        <x:f>SUM(J8035:K8035)</x:f>
        <x:v>1081057.5</x:v>
      </x:c>
      <x:c r="M8035" s="23" t="n">
        <x:f>D8035-L8035</x:f>
        <x:v>0</x:v>
      </x:c>
      <x:c r="N8035" s="22" t="n">
        <x:v>722536.0874999999</x:v>
      </x:c>
      <x:c r="O8035" s="22" t="n">
        <x:v>358521.4125</x:v>
      </x:c>
      <x:c r="P8035" s="14" t="n">
        <x:f>N8035/SUM(N8035:O8035)</x:f>
        <x:v>0.6683604595500239</x:v>
      </x:c>
      <x:c r="Q8035" s="22" t="n">
        <x:v>1558968.75</x:v>
      </x:c>
      <x:c r="R8035" s="22" t="n">
        <x:v>618106.2046875</x:v>
      </x:c>
      <x:c r="S8035" s="2" t="n">
        <x:v>3</x:v>
      </x:c>
      <x:c r="T8035" s="2" t="n">
        <x:v>2</x:v>
      </x:c>
      <x:c r="U8035" s="2" t="n">
        <x:v>3</x:v>
      </x:c>
      <x:c r="V8035" s="2" t="n">
        <x:v>3</x:v>
      </x:c>
      <x:c r="W8035" s="2" t="n">
        <x:v>4</x:v>
      </x:c>
      <x:c r="X8035" s="2" t="n">
        <x:v>4</x:v>
      </x:c>
      <x:c r="Y8035" s="2" t="n">
        <x:v>4</x:v>
      </x:c>
      <x:c r="Z8035" s="22" t="n">
        <x:v>476928</x:v>
      </x:c>
      <x:c r="AA8035" s="22" t="n">
        <x:v>422487</x:v>
      </x:c>
      <x:c r="AB8035" s="22" t="n">
        <x:v>163323</x:v>
      </x:c>
      <x:c r="AC8035" s="22" t="n">
        <x:v>60547.5</x:v>
      </x:c>
      <x:c r="AD8035" s="22" t="n">
        <x:v>121095</x:v>
      </x:c>
      <x:c r="AE8035" s="2" t="n">
        <x:v>1</x:v>
      </x:c>
      <x:c r="AF8035" s="2" t="n">
        <x:v>0</x:v>
      </x:c>
    </x:row>
    <x:row r="8036" ht="23" customHeight="1">
      <x:c r="A8036" s="2" t="n">
        <x:v>8030</x:v>
      </x:c>
      <x:c r="B8036" s="24" t="n">
        <x:v>425540.25</x:v>
      </x:c>
      <x:c r="C8036" s="24" t="n">
        <x:v>425540.25</x:v>
      </x:c>
      <x:c r="D8036" s="24" t="n">
        <x:f>SUM(B8036:C8036)</x:f>
        <x:v>851080.5</x:v>
      </x:c>
      <x:c r="E8036" s="25" t="n">
        <x:f>B8036/D8036</x:f>
        <x:v>0.5</x:v>
      </x:c>
      <x:c r="F8036" s="25" t="n">
        <x:f>C8036/D8036</x:f>
        <x:v>0.5</x:v>
      </x:c>
      <x:c r="G8036" s="22" t="n">
        <x:v>623691</x:v>
      </x:c>
      <x:c r="H8036" s="22" t="n">
        <x:v>1207379.25</x:v>
      </x:c>
      <x:c r="I8036" s="22" t="n">
        <x:f>SUM(G8036:H8036)</x:f>
        <x:v>1831070.25</x:v>
      </x:c>
      <x:c r="J8036" s="22" t="n">
        <x:v>790533</x:v>
      </x:c>
      <x:c r="K8036" s="22" t="n">
        <x:v>60547.5</x:v>
      </x:c>
      <x:c r="L8036" s="22" t="n">
        <x:f>SUM(J8036:K8036)</x:f>
        <x:v>851080.5</x:v>
      </x:c>
      <x:c r="M8036" s="23" t="n">
        <x:f>D8036-L8036</x:f>
        <x:v>0</x:v>
      </x:c>
      <x:c r="N8036" s="22" t="n">
        <x:v>425540.25</x:v>
      </x:c>
      <x:c r="O8036" s="22" t="n">
        <x:v>425540.25</x:v>
      </x:c>
      <x:c r="P8036" s="14" t="n">
        <x:f>N8036/SUM(N8036:O8036)</x:f>
        <x:v>0.5</x:v>
      </x:c>
      <x:c r="Q8036" s="22" t="n">
        <x:v>623173.5</x:v>
      </x:c>
      <x:c r="R8036" s="22" t="n">
        <x:v>1207638</x:v>
      </x:c>
      <x:c r="S8036" s="2" t="n">
        <x:v>1</x:v>
      </x:c>
      <x:c r="T8036" s="2" t="n">
        <x:v>2</x:v>
      </x:c>
      <x:c r="U8036" s="2" t="n">
        <x:v>1</x:v>
      </x:c>
      <x:c r="V8036" s="2" t="n">
        <x:v>2</x:v>
      </x:c>
      <x:c r="W8036" s="2" t="n">
        <x:v>2</x:v>
      </x:c>
      <x:c r="X8036" s="2" t="n">
        <x:v>2</x:v>
      </x:c>
      <x:c r="Y8036" s="2" t="n">
        <x:v>2</x:v>
      </x:c>
      <x:c r="Z8036" s="22" t="n">
        <x:v>368046</x:v>
      </x:c>
      <x:c r="AA8036" s="22" t="n">
        <x:v>422487</x:v>
      </x:c>
      <x:c r="AB8036" s="22" t="n">
        <x:v>54441</x:v>
      </x:c>
      <x:c r="AC8036" s="22" t="n">
        <x:v>60547.5</x:v>
      </x:c>
      <x:c r="AD8036" s="22" t="n">
        <x:v>0</x:v>
      </x:c>
      <x:c r="AE8036" s="2" t="n">
        <x:v>0</x:v>
      </x:c>
      <x:c r="AF8036" s="2" t="n">
        <x:v>0</x:v>
      </x:c>
    </x:row>
    <x:row r="8037" ht="23" customHeight="1">
      <x:c r="A8037" s="2" t="n">
        <x:v>8031</x:v>
      </x:c>
      <x:c r="B8037" s="24" t="n">
        <x:v>851080.5</x:v>
      </x:c>
      <x:c r="C8037" s="24" t="n">
        <x:v>0</x:v>
      </x:c>
      <x:c r="D8037" s="24" t="n">
        <x:f>SUM(B8037:C8037)</x:f>
        <x:v>851080.5</x:v>
      </x:c>
      <x:c r="E8037" s="25" t="n">
        <x:f>B8037/D8037</x:f>
        <x:v>1</x:v>
      </x:c>
      <x:c r="F8037" s="25" t="n">
        <x:f>C8037/D8037</x:f>
        <x:v>0</x:v>
      </x:c>
      <x:c r="G8037" s="22" t="n">
        <x:v>1141760.25</x:v>
      </x:c>
      <x:c r="H8037" s="22" t="n">
        <x:v>736092</x:v>
      </x:c>
      <x:c r="I8037" s="22" t="n">
        <x:f>SUM(G8037:H8037)</x:f>
        <x:v>1877852.25</x:v>
      </x:c>
      <x:c r="J8037" s="22" t="n">
        <x:v>790533</x:v>
      </x:c>
      <x:c r="K8037" s="22" t="n">
        <x:v>60547.5</x:v>
      </x:c>
      <x:c r="L8037" s="22" t="n">
        <x:f>SUM(J8037:K8037)</x:f>
        <x:v>851080.5</x:v>
      </x:c>
      <x:c r="M8037" s="23" t="n">
        <x:f>D8037-L8037</x:f>
        <x:v>0</x:v>
      </x:c>
      <x:c r="N8037" s="22" t="n">
        <x:v>851080.5</x:v>
      </x:c>
      <x:c r="O8037" s="22" t="n">
        <x:v>0</x:v>
      </x:c>
      <x:c r="P8037" s="14" t="n">
        <x:f>N8037/SUM(N8037:O8037)</x:f>
        <x:v>1</x:v>
      </x:c>
      <x:c r="Q8037" s="22" t="n">
        <x:v>1140725.25</x:v>
      </x:c>
      <x:c r="R8037" s="22" t="n">
        <x:v>736092</x:v>
      </x:c>
      <x:c r="S8037" s="2" t="n">
        <x:v>1</x:v>
      </x:c>
      <x:c r="T8037" s="2" t="n">
        <x:v>2</x:v>
      </x:c>
      <x:c r="U8037" s="2" t="n">
        <x:v>1</x:v>
      </x:c>
      <x:c r="V8037" s="2" t="n">
        <x:v>0</x:v>
      </x:c>
      <x:c r="W8037" s="2" t="n">
        <x:v>2</x:v>
      </x:c>
      <x:c r="X8037" s="2" t="n">
        <x:v>2</x:v>
      </x:c>
      <x:c r="Y8037" s="2" t="n">
        <x:v>2</x:v>
      </x:c>
      <x:c r="Z8037" s="22" t="n">
        <x:v>368046</x:v>
      </x:c>
      <x:c r="AA8037" s="22" t="n">
        <x:v>422487</x:v>
      </x:c>
      <x:c r="AB8037" s="22" t="n">
        <x:v>54441</x:v>
      </x:c>
      <x:c r="AC8037" s="22" t="n">
        <x:v>60547.5</x:v>
      </x:c>
      <x:c r="AD8037" s="22" t="n">
        <x:v>0</x:v>
      </x:c>
      <x:c r="AE8037" s="2" t="n">
        <x:v>0</x:v>
      </x:c>
      <x:c r="AF8037" s="2" t="n">
        <x:v>0</x:v>
      </x:c>
    </x:row>
    <x:row r="8038" ht="23" customHeight="1">
      <x:c r="A8038" s="2" t="n">
        <x:v>8032</x:v>
      </x:c>
      <x:c r="B8038" s="24" t="n">
        <x:v>680864.4</x:v>
      </x:c>
      <x:c r="C8038" s="24" t="n">
        <x:v>170216.1</x:v>
      </x:c>
      <x:c r="D8038" s="24" t="n">
        <x:f>SUM(B8038:C8038)</x:f>
        <x:v>851080.5</x:v>
      </x:c>
      <x:c r="E8038" s="25" t="n">
        <x:f>B8038/D8038</x:f>
        <x:v>0.8</x:v>
      </x:c>
      <x:c r="F8038" s="25" t="n">
        <x:f>C8038/D8038</x:f>
        <x:v>0.2</x:v>
      </x:c>
      <x:c r="G8038" s="22" t="n">
        <x:v>773393.4</x:v>
      </x:c>
      <x:c r="H8038" s="22" t="n">
        <x:v>913617.7875</x:v>
      </x:c>
      <x:c r="I8038" s="22" t="n">
        <x:f>SUM(G8038:H8038)</x:f>
        <x:v>1687011.1875</x:v>
      </x:c>
      <x:c r="J8038" s="22" t="n">
        <x:v>790533</x:v>
      </x:c>
      <x:c r="K8038" s="22" t="n">
        <x:v>60547.5</x:v>
      </x:c>
      <x:c r="L8038" s="22" t="n">
        <x:f>SUM(J8038:K8038)</x:f>
        <x:v>851080.5</x:v>
      </x:c>
      <x:c r="M8038" s="23" t="n">
        <x:f>D8038-L8038</x:f>
        <x:v>0</x:v>
      </x:c>
      <x:c r="N8038" s="22" t="n">
        <x:v>680864.4</x:v>
      </x:c>
      <x:c r="O8038" s="22" t="n">
        <x:v>170216.1</x:v>
      </x:c>
      <x:c r="P8038" s="14" t="n">
        <x:f>N8038/SUM(N8038:O8038)</x:f>
        <x:v>0.8</x:v>
      </x:c>
      <x:c r="Q8038" s="22" t="n">
        <x:v>772875.9</x:v>
      </x:c>
      <x:c r="R8038" s="22" t="n">
        <x:v>913876.5375</x:v>
      </x:c>
      <x:c r="S8038" s="2" t="n">
        <x:v>1</x:v>
      </x:c>
      <x:c r="T8038" s="2" t="n">
        <x:v>2</x:v>
      </x:c>
      <x:c r="U8038" s="2" t="n">
        <x:v>2</x:v>
      </x:c>
      <x:c r="V8038" s="2" t="n">
        <x:v>1</x:v>
      </x:c>
      <x:c r="W8038" s="2" t="n">
        <x:v>2</x:v>
      </x:c>
      <x:c r="X8038" s="2" t="n">
        <x:v>2</x:v>
      </x:c>
      <x:c r="Y8038" s="2" t="n">
        <x:v>2</x:v>
      </x:c>
      <x:c r="Z8038" s="22" t="n">
        <x:v>368046</x:v>
      </x:c>
      <x:c r="AA8038" s="22" t="n">
        <x:v>422487</x:v>
      </x:c>
      <x:c r="AB8038" s="22" t="n">
        <x:v>54441</x:v>
      </x:c>
      <x:c r="AC8038" s="22" t="n">
        <x:v>60547.5</x:v>
      </x:c>
      <x:c r="AD8038" s="22" t="n">
        <x:v>0</x:v>
      </x:c>
      <x:c r="AE8038" s="2" t="n">
        <x:v>0</x:v>
      </x:c>
      <x:c r="AF8038" s="2" t="n">
        <x:v>0</x:v>
      </x:c>
    </x:row>
    <x:row r="8039" ht="23" customHeight="1">
      <x:c r="A8039" s="2" t="n">
        <x:v>8033</x:v>
      </x:c>
      <x:c r="B8039" s="24" t="n">
        <x:v>241517.25</x:v>
      </x:c>
      <x:c r="C8039" s="24" t="n">
        <x:v>724551.75</x:v>
      </x:c>
      <x:c r="D8039" s="24" t="n">
        <x:f>SUM(B8039:C8039)</x:f>
        <x:v>966069</x:v>
      </x:c>
      <x:c r="E8039" s="25" t="n">
        <x:f>B8039/D8039</x:f>
        <x:v>0.25</x:v>
      </x:c>
      <x:c r="F8039" s="25" t="n">
        <x:f>C8039/D8039</x:f>
        <x:v>0.75</x:v>
      </x:c>
      <x:c r="G8039" s="22" t="n">
        <x:v>453795.75</x:v>
      </x:c>
      <x:c r="H8039" s="22" t="n">
        <x:v>1506390.75</x:v>
      </x:c>
      <x:c r="I8039" s="22" t="n">
        <x:f>SUM(G8039:H8039)</x:f>
        <x:v>1960186.5</x:v>
      </x:c>
      <x:c r="J8039" s="22" t="n">
        <x:v>844974</x:v>
      </x:c>
      <x:c r="K8039" s="22" t="n">
        <x:v>121095</x:v>
      </x:c>
      <x:c r="L8039" s="22" t="n">
        <x:f>SUM(J8039:K8039)</x:f>
        <x:v>966069</x:v>
      </x:c>
      <x:c r="M8039" s="23" t="n">
        <x:f>D8039-L8039</x:f>
        <x:v>0</x:v>
      </x:c>
      <x:c r="N8039" s="22" t="n">
        <x:v>241517.25</x:v>
      </x:c>
      <x:c r="O8039" s="22" t="n">
        <x:v>724551.75</x:v>
      </x:c>
      <x:c r="P8039" s="14" t="n">
        <x:f>N8039/SUM(N8039:O8039)</x:f>
        <x:v>0.25</x:v>
      </x:c>
      <x:c r="Q8039" s="22" t="n">
        <x:v>452760.75</x:v>
      </x:c>
      <x:c r="R8039" s="22" t="n">
        <x:v>1506649.5</x:v>
      </x:c>
      <x:c r="S8039" s="2" t="n">
        <x:v>1</x:v>
      </x:c>
      <x:c r="T8039" s="2" t="n">
        <x:v>3</x:v>
      </x:c>
      <x:c r="U8039" s="2" t="n">
        <x:v>1</x:v>
      </x:c>
      <x:c r="V8039" s="2" t="n">
        <x:v>3</x:v>
      </x:c>
      <x:c r="W8039" s="2" t="n">
        <x:v>3</x:v>
      </x:c>
      <x:c r="X8039" s="2" t="n">
        <x:v>3</x:v>
      </x:c>
      <x:c r="Y8039" s="2" t="n">
        <x:v>3</x:v>
      </x:c>
      <x:c r="Z8039" s="22" t="n">
        <x:v>368046</x:v>
      </x:c>
      <x:c r="AA8039" s="22" t="n">
        <x:v>476928</x:v>
      </x:c>
      <x:c r="AB8039" s="22" t="n">
        <x:v>108882</x:v>
      </x:c>
      <x:c r="AC8039" s="22" t="n">
        <x:v>121095</x:v>
      </x:c>
      <x:c r="AD8039" s="22" t="n">
        <x:v>0</x:v>
      </x:c>
      <x:c r="AE8039" s="2" t="n">
        <x:v>0</x:v>
      </x:c>
      <x:c r="AF8039" s="2" t="n">
        <x:v>0</x:v>
      </x:c>
    </x:row>
    <x:row r="8040" ht="23" customHeight="1">
      <x:c r="A8040" s="2" t="n">
        <x:v>8034</x:v>
      </x:c>
      <x:c r="B8040" s="24" t="n">
        <x:v>851080.5</x:v>
      </x:c>
      <x:c r="C8040" s="24" t="n">
        <x:v>0</x:v>
      </x:c>
      <x:c r="D8040" s="24" t="n">
        <x:f>SUM(B8040:C8040)</x:f>
        <x:v>851080.5</x:v>
      </x:c>
      <x:c r="E8040" s="25" t="n">
        <x:f>B8040/D8040</x:f>
        <x:v>1</x:v>
      </x:c>
      <x:c r="F8040" s="25" t="n">
        <x:f>C8040/D8040</x:f>
        <x:v>0</x:v>
      </x:c>
      <x:c r="G8040" s="22" t="n">
        <x:v>1049231.25</x:v>
      </x:c>
      <x:c r="H8040" s="22" t="n">
        <x:v>781839</x:v>
      </x:c>
      <x:c r="I8040" s="22" t="n">
        <x:f>SUM(G8040:H8040)</x:f>
        <x:v>1831070.25</x:v>
      </x:c>
      <x:c r="J8040" s="22" t="n">
        <x:v>790533</x:v>
      </x:c>
      <x:c r="K8040" s="22" t="n">
        <x:v>60547.5</x:v>
      </x:c>
      <x:c r="L8040" s="22" t="n">
        <x:f>SUM(J8040:K8040)</x:f>
        <x:v>851080.5</x:v>
      </x:c>
      <x:c r="M8040" s="23" t="n">
        <x:f>D8040-L8040</x:f>
        <x:v>0</x:v>
      </x:c>
      <x:c r="N8040" s="22" t="n">
        <x:v>851080.5</x:v>
      </x:c>
      <x:c r="O8040" s="22" t="n">
        <x:v>0</x:v>
      </x:c>
      <x:c r="P8040" s="14" t="n">
        <x:f>N8040/SUM(N8040:O8040)</x:f>
        <x:v>1</x:v>
      </x:c>
      <x:c r="Q8040" s="22" t="n">
        <x:v>1048713.75</x:v>
      </x:c>
      <x:c r="R8040" s="22" t="n">
        <x:v>782097.75</x:v>
      </x:c>
      <x:c r="S8040" s="2" t="n">
        <x:v>1</x:v>
      </x:c>
      <x:c r="T8040" s="2" t="n">
        <x:v>2</x:v>
      </x:c>
      <x:c r="U8040" s="2" t="n">
        <x:v>2</x:v>
      </x:c>
      <x:c r="V8040" s="2" t="n">
        <x:v>0</x:v>
      </x:c>
      <x:c r="W8040" s="2" t="n">
        <x:v>2</x:v>
      </x:c>
      <x:c r="X8040" s="2" t="n">
        <x:v>2</x:v>
      </x:c>
      <x:c r="Y8040" s="2" t="n">
        <x:v>2</x:v>
      </x:c>
      <x:c r="Z8040" s="22" t="n">
        <x:v>368046</x:v>
      </x:c>
      <x:c r="AA8040" s="22" t="n">
        <x:v>422487</x:v>
      </x:c>
      <x:c r="AB8040" s="22" t="n">
        <x:v>54441</x:v>
      </x:c>
      <x:c r="AC8040" s="22" t="n">
        <x:v>60547.5</x:v>
      </x:c>
      <x:c r="AD8040" s="22" t="n">
        <x:v>0</x:v>
      </x:c>
      <x:c r="AE8040" s="2" t="n">
        <x:v>0</x:v>
      </x:c>
      <x:c r="AF8040" s="2" t="n">
        <x:v>0</x:v>
      </x:c>
    </x:row>
    <x:row r="8041" ht="23" customHeight="1">
      <x:c r="A8041" s="2" t="n">
        <x:v>8035</x:v>
      </x:c>
      <x:c r="B8041" s="24" t="n">
        <x:v>851080.5</x:v>
      </x:c>
      <x:c r="C8041" s="24" t="n">
        <x:v>0</x:v>
      </x:c>
      <x:c r="D8041" s="24" t="n">
        <x:f>SUM(B8041:C8041)</x:f>
        <x:v>851080.5</x:v>
      </x:c>
      <x:c r="E8041" s="25" t="n">
        <x:f>B8041/D8041</x:f>
        <x:v>1</x:v>
      </x:c>
      <x:c r="F8041" s="25" t="n">
        <x:f>C8041/D8041</x:f>
        <x:v>0</x:v>
      </x:c>
      <x:c r="G8041" s="22" t="n">
        <x:v>943609.5</x:v>
      </x:c>
      <x:c r="H8041" s="22" t="n">
        <x:v>743401.6875</x:v>
      </x:c>
      <x:c r="I8041" s="22" t="n">
        <x:f>SUM(G8041:H8041)</x:f>
        <x:v>1687011.1875</x:v>
      </x:c>
      <x:c r="J8041" s="22" t="n">
        <x:v>790533</x:v>
      </x:c>
      <x:c r="K8041" s="22" t="n">
        <x:v>60547.5</x:v>
      </x:c>
      <x:c r="L8041" s="22" t="n">
        <x:f>SUM(J8041:K8041)</x:f>
        <x:v>851080.5</x:v>
      </x:c>
      <x:c r="M8041" s="23" t="n">
        <x:f>D8041-L8041</x:f>
        <x:v>0</x:v>
      </x:c>
      <x:c r="N8041" s="22" t="n">
        <x:v>851080.5</x:v>
      </x:c>
      <x:c r="O8041" s="22" t="n">
        <x:v>0</x:v>
      </x:c>
      <x:c r="P8041" s="14" t="n">
        <x:f>N8041/SUM(N8041:O8041)</x:f>
        <x:v>1</x:v>
      </x:c>
      <x:c r="Q8041" s="22" t="n">
        <x:v>943092</x:v>
      </x:c>
      <x:c r="R8041" s="22" t="n">
        <x:v>743660.4375</x:v>
      </x:c>
      <x:c r="S8041" s="2" t="n">
        <x:v>1</x:v>
      </x:c>
      <x:c r="T8041" s="2" t="n">
        <x:v>2</x:v>
      </x:c>
      <x:c r="U8041" s="2" t="n">
        <x:v>2</x:v>
      </x:c>
      <x:c r="V8041" s="2" t="n">
        <x:v>0</x:v>
      </x:c>
      <x:c r="W8041" s="2" t="n">
        <x:v>2</x:v>
      </x:c>
      <x:c r="X8041" s="2" t="n">
        <x:v>2</x:v>
      </x:c>
      <x:c r="Y8041" s="2" t="n">
        <x:v>2</x:v>
      </x:c>
      <x:c r="Z8041" s="22" t="n">
        <x:v>368046</x:v>
      </x:c>
      <x:c r="AA8041" s="22" t="n">
        <x:v>422487</x:v>
      </x:c>
      <x:c r="AB8041" s="22" t="n">
        <x:v>54441</x:v>
      </x:c>
      <x:c r="AC8041" s="22" t="n">
        <x:v>60547.5</x:v>
      </x:c>
      <x:c r="AD8041" s="22" t="n">
        <x:v>0</x:v>
      </x:c>
      <x:c r="AE8041" s="2" t="n">
        <x:v>0</x:v>
      </x:c>
      <x:c r="AF8041" s="2" t="n">
        <x:v>0</x:v>
      </x:c>
    </x:row>
    <x:row r="8042" ht="23" customHeight="1">
      <x:c r="A8042" s="2" t="n">
        <x:v>8036</x:v>
      </x:c>
      <x:c r="B8042" s="24" t="n">
        <x:v>911770.14</x:v>
      </x:c>
      <x:c r="C8042" s="24" t="n">
        <x:v>169287.36</x:v>
      </x:c>
      <x:c r="D8042" s="24" t="n">
        <x:f>SUM(B8042:C8042)</x:f>
        <x:v>1081057.5</x:v>
      </x:c>
      <x:c r="E8042" s="25" t="n">
        <x:f>B8042/D8042</x:f>
        <x:v>0.8434057762884953</x:v>
      </x:c>
      <x:c r="F8042" s="25" t="n">
        <x:f>C8042/D8042</x:f>
        <x:v>0.1565942237115047</x:v>
      </x:c>
      <x:c r="G8042" s="22" t="n">
        <x:v>1624481.4899999998</x:v>
      </x:c>
      <x:c r="H8042" s="22" t="n">
        <x:v>323815.4475</x:v>
      </x:c>
      <x:c r="I8042" s="22" t="n">
        <x:f>SUM(G8042:H8042)</x:f>
        <x:v>1948296.9374999998</x:v>
      </x:c>
      <x:c r="J8042" s="22" t="n">
        <x:v>899415</x:v>
      </x:c>
      <x:c r="K8042" s="22" t="n">
        <x:v>181642.5</x:v>
      </x:c>
      <x:c r="L8042" s="22" t="n">
        <x:f>SUM(J8042:K8042)</x:f>
        <x:v>1081057.5</x:v>
      </x:c>
      <x:c r="M8042" s="23" t="n">
        <x:f>D8042-L8042</x:f>
        <x:v>0</x:v>
      </x:c>
      <x:c r="N8042" s="22" t="n">
        <x:v>911770.14</x:v>
      </x:c>
      <x:c r="O8042" s="22" t="n">
        <x:v>169287.36</x:v>
      </x:c>
      <x:c r="P8042" s="14" t="n">
        <x:f>N8042/SUM(N8042:O8042)</x:f>
        <x:v>0.8434057762884953</x:v>
      </x:c>
      <x:c r="Q8042" s="22" t="n">
        <x:v>1622928.9899999998</x:v>
      </x:c>
      <x:c r="R8042" s="22" t="n">
        <x:v>324074.1975</x:v>
      </x:c>
      <x:c r="S8042" s="2" t="n">
        <x:v>3</x:v>
      </x:c>
      <x:c r="T8042" s="2" t="n">
        <x:v>2</x:v>
      </x:c>
      <x:c r="U8042" s="2" t="n">
        <x:v>5</x:v>
      </x:c>
      <x:c r="V8042" s="2" t="n">
        <x:v>2</x:v>
      </x:c>
      <x:c r="W8042" s="2" t="n">
        <x:v>4</x:v>
      </x:c>
      <x:c r="X8042" s="2" t="n">
        <x:v>4</x:v>
      </x:c>
      <x:c r="Y8042" s="2" t="n">
        <x:v>4</x:v>
      </x:c>
      <x:c r="Z8042" s="22" t="n">
        <x:v>476928</x:v>
      </x:c>
      <x:c r="AA8042" s="22" t="n">
        <x:v>422487</x:v>
      </x:c>
      <x:c r="AB8042" s="22" t="n">
        <x:v>163323</x:v>
      </x:c>
      <x:c r="AC8042" s="22" t="n">
        <x:v>60547.5</x:v>
      </x:c>
      <x:c r="AD8042" s="22" t="n">
        <x:v>121095</x:v>
      </x:c>
      <x:c r="AE8042" s="2" t="n">
        <x:v>0</x:v>
      </x:c>
      <x:c r="AF8042" s="2" t="n">
        <x:v>0</x:v>
      </x:c>
    </x:row>
    <x:row r="8043" ht="23" customHeight="1">
      <x:c r="A8043" s="2" t="n">
        <x:v>8037</x:v>
      </x:c>
      <x:c r="B8043" s="24" t="n">
        <x:v>851080.5</x:v>
      </x:c>
      <x:c r="C8043" s="24" t="n">
        <x:v>0</x:v>
      </x:c>
      <x:c r="D8043" s="24" t="n">
        <x:f>SUM(B8043:C8043)</x:f>
        <x:v>851080.5</x:v>
      </x:c>
      <x:c r="E8043" s="25" t="n">
        <x:f>B8043/D8043</x:f>
        <x:v>1</x:v>
      </x:c>
      <x:c r="F8043" s="25" t="n">
        <x:f>C8043/D8043</x:f>
        <x:v>0</x:v>
      </x:c>
      <x:c r="G8043" s="22" t="n">
        <x:v>1587172.5</x:v>
      </x:c>
      <x:c r="H8043" s="22" t="n">
        <x:v>144304.875</x:v>
      </x:c>
      <x:c r="I8043" s="22" t="n">
        <x:f>SUM(G8043:H8043)</x:f>
        <x:v>1731477.375</x:v>
      </x:c>
      <x:c r="J8043" s="22" t="n">
        <x:v>790533</x:v>
      </x:c>
      <x:c r="K8043" s="22" t="n">
        <x:v>60547.5</x:v>
      </x:c>
      <x:c r="L8043" s="22" t="n">
        <x:f>SUM(J8043:K8043)</x:f>
        <x:v>851080.5</x:v>
      </x:c>
      <x:c r="M8043" s="23" t="n">
        <x:f>D8043-L8043</x:f>
        <x:v>0</x:v>
      </x:c>
      <x:c r="N8043" s="22" t="n">
        <x:v>851080.5</x:v>
      </x:c>
      <x:c r="O8043" s="22" t="n">
        <x:v>0</x:v>
      </x:c>
      <x:c r="P8043" s="14" t="n">
        <x:f>N8043/SUM(N8043:O8043)</x:f>
        <x:v>1</x:v>
      </x:c>
      <x:c r="Q8043" s="22" t="n">
        <x:v>1587172.5</x:v>
      </x:c>
      <x:c r="R8043" s="22" t="n">
        <x:v>144822.375</x:v>
      </x:c>
      <x:c r="S8043" s="2" t="n">
        <x:v>2</x:v>
      </x:c>
      <x:c r="T8043" s="2" t="n">
        <x:v>1</x:v>
      </x:c>
      <x:c r="U8043" s="2" t="n">
        <x:v>1</x:v>
      </x:c>
      <x:c r="V8043" s="2" t="n">
        <x:v>0</x:v>
      </x:c>
      <x:c r="W8043" s="2" t="n">
        <x:v>2</x:v>
      </x:c>
      <x:c r="X8043" s="2" t="n">
        <x:v>2</x:v>
      </x:c>
      <x:c r="Y8043" s="2" t="n">
        <x:v>2</x:v>
      </x:c>
      <x:c r="Z8043" s="22" t="n">
        <x:v>422487</x:v>
      </x:c>
      <x:c r="AA8043" s="22" t="n">
        <x:v>368046</x:v>
      </x:c>
      <x:c r="AB8043" s="22" t="n">
        <x:v>54441</x:v>
      </x:c>
      <x:c r="AC8043" s="22" t="n">
        <x:v>0</x:v>
      </x:c>
      <x:c r="AD8043" s="22" t="n">
        <x:v>60547.5</x:v>
      </x:c>
      <x:c r="AE8043" s="2" t="n">
        <x:v>0</x:v>
      </x:c>
      <x:c r="AF8043" s="2" t="n">
        <x:v>0</x:v>
      </x:c>
    </x:row>
    <x:row r="8044" ht="23" customHeight="1">
      <x:c r="A8044" s="2" t="n">
        <x:v>8038</x:v>
      </x:c>
      <x:c r="B8044" s="24" t="n">
        <x:v>680864.4</x:v>
      </x:c>
      <x:c r="C8044" s="24" t="n">
        <x:v>170216.1</x:v>
      </x:c>
      <x:c r="D8044" s="24" t="n">
        <x:f>SUM(B8044:C8044)</x:f>
        <x:v>851080.5</x:v>
      </x:c>
      <x:c r="E8044" s="25" t="n">
        <x:f>B8044/D8044</x:f>
        <x:v>0.8</x:v>
      </x:c>
      <x:c r="F8044" s="25" t="n">
        <x:f>C8044/D8044</x:f>
        <x:v>0.2</x:v>
      </x:c>
      <x:c r="G8044" s="22" t="n">
        <x:v>1416956.4</x:v>
      </x:c>
      <x:c r="H8044" s="22" t="n">
        <x:v>314520.97500000003</x:v>
      </x:c>
      <x:c r="I8044" s="22" t="n">
        <x:f>SUM(G8044:H8044)</x:f>
        <x:v>1731477.375</x:v>
      </x:c>
      <x:c r="J8044" s="22" t="n">
        <x:v>790533</x:v>
      </x:c>
      <x:c r="K8044" s="22" t="n">
        <x:v>60547.5</x:v>
      </x:c>
      <x:c r="L8044" s="22" t="n">
        <x:f>SUM(J8044:K8044)</x:f>
        <x:v>851080.5</x:v>
      </x:c>
      <x:c r="M8044" s="23" t="n">
        <x:f>D8044-L8044</x:f>
        <x:v>0</x:v>
      </x:c>
      <x:c r="N8044" s="22" t="n">
        <x:v>680864.4</x:v>
      </x:c>
      <x:c r="O8044" s="22" t="n">
        <x:v>170216.1</x:v>
      </x:c>
      <x:c r="P8044" s="14" t="n">
        <x:f>N8044/SUM(N8044:O8044)</x:f>
        <x:v>0.8</x:v>
      </x:c>
      <x:c r="Q8044" s="22" t="n">
        <x:v>1416956.4</x:v>
      </x:c>
      <x:c r="R8044" s="22" t="n">
        <x:v>315038.47500000003</x:v>
      </x:c>
      <x:c r="S8044" s="2" t="n">
        <x:v>2</x:v>
      </x:c>
      <x:c r="T8044" s="2" t="n">
        <x:v>1</x:v>
      </x:c>
      <x:c r="U8044" s="2" t="n">
        <x:v>2</x:v>
      </x:c>
      <x:c r="V8044" s="2" t="n">
        <x:v>1</x:v>
      </x:c>
      <x:c r="W8044" s="2" t="n">
        <x:v>2</x:v>
      </x:c>
      <x:c r="X8044" s="2" t="n">
        <x:v>2</x:v>
      </x:c>
      <x:c r="Y8044" s="2" t="n">
        <x:v>2</x:v>
      </x:c>
      <x:c r="Z8044" s="22" t="n">
        <x:v>422487</x:v>
      </x:c>
      <x:c r="AA8044" s="22" t="n">
        <x:v>368046</x:v>
      </x:c>
      <x:c r="AB8044" s="22" t="n">
        <x:v>54441</x:v>
      </x:c>
      <x:c r="AC8044" s="22" t="n">
        <x:v>0</x:v>
      </x:c>
      <x:c r="AD8044" s="22" t="n">
        <x:v>60547.5</x:v>
      </x:c>
      <x:c r="AE8044" s="2" t="n">
        <x:v>0</x:v>
      </x:c>
      <x:c r="AF8044" s="2" t="n">
        <x:v>0</x:v>
      </x:c>
    </x:row>
    <x:row r="8045" ht="23" customHeight="1">
      <x:c r="A8045" s="2" t="n">
        <x:v>8039</x:v>
      </x:c>
      <x:c r="B8045" s="24" t="n">
        <x:v>483034.5</x:v>
      </x:c>
      <x:c r="C8045" s="24" t="n">
        <x:v>483034.5</x:v>
      </x:c>
      <x:c r="D8045" s="24" t="n">
        <x:f>SUM(B8045:C8045)</x:f>
        <x:v>966069</x:v>
      </x:c>
      <x:c r="E8045" s="25" t="n">
        <x:f>B8045/D8045</x:f>
        <x:v>0.5</x:v>
      </x:c>
      <x:c r="F8045" s="25" t="n">
        <x:f>C8045/D8045</x:f>
        <x:v>0.5</x:v>
      </x:c>
      <x:c r="G8045" s="22" t="n">
        <x:v>1342964.25</x:v>
      </x:c>
      <x:c r="H8045" s="22" t="n">
        <x:v>483034.5</x:v>
      </x:c>
      <x:c r="I8045" s="22" t="n">
        <x:f>SUM(G8045:H8045)</x:f>
        <x:v>1825998.75</x:v>
      </x:c>
      <x:c r="J8045" s="22" t="n">
        <x:v>844974</x:v>
      </x:c>
      <x:c r="K8045" s="22" t="n">
        <x:v>121095</x:v>
      </x:c>
      <x:c r="L8045" s="22" t="n">
        <x:f>SUM(J8045:K8045)</x:f>
        <x:v>966069</x:v>
      </x:c>
      <x:c r="M8045" s="23" t="n">
        <x:f>D8045-L8045</x:f>
        <x:v>0</x:v>
      </x:c>
      <x:c r="N8045" s="22" t="n">
        <x:v>483034.5</x:v>
      </x:c>
      <x:c r="O8045" s="22" t="n">
        <x:v>483034.5</x:v>
      </x:c>
      <x:c r="P8045" s="14" t="n">
        <x:f>N8045/SUM(N8045:O8045)</x:f>
        <x:v>0.5</x:v>
      </x:c>
      <x:c r="Q8045" s="22" t="n">
        <x:v>1341411.75</x:v>
      </x:c>
      <x:c r="R8045" s="22" t="n">
        <x:v>483034.5</x:v>
      </x:c>
      <x:c r="S8045" s="2" t="n">
        <x:v>3</x:v>
      </x:c>
      <x:c r="T8045" s="2" t="n">
        <x:v>1</x:v>
      </x:c>
      <x:c r="U8045" s="2" t="n">
        <x:v>2</x:v>
      </x:c>
      <x:c r="V8045" s="2" t="n">
        <x:v>4</x:v>
      </x:c>
      <x:c r="W8045" s="2" t="n">
        <x:v>3</x:v>
      </x:c>
      <x:c r="X8045" s="2" t="n">
        <x:v>3</x:v>
      </x:c>
      <x:c r="Y8045" s="2" t="n">
        <x:v>3</x:v>
      </x:c>
      <x:c r="Z8045" s="22" t="n">
        <x:v>476928</x:v>
      </x:c>
      <x:c r="AA8045" s="22" t="n">
        <x:v>368046</x:v>
      </x:c>
      <x:c r="AB8045" s="22" t="n">
        <x:v>108882</x:v>
      </x:c>
      <x:c r="AC8045" s="22" t="n">
        <x:v>0</x:v>
      </x:c>
      <x:c r="AD8045" s="22" t="n">
        <x:v>121095</x:v>
      </x:c>
      <x:c r="AE8045" s="2" t="n">
        <x:v>0</x:v>
      </x:c>
      <x:c r="AF8045" s="2" t="n">
        <x:v>0</x:v>
      </x:c>
    </x:row>
    <x:row r="8046" ht="23" customHeight="1">
      <x:c r="A8046" s="2" t="n">
        <x:v>8040</x:v>
      </x:c>
      <x:c r="B8046" s="24" t="n">
        <x:v>587634.7625000001</x:v>
      </x:c>
      <x:c r="C8046" s="24" t="n">
        <x:v>378434.2375</x:v>
      </x:c>
      <x:c r="D8046" s="24" t="n">
        <x:f>SUM(B8046:C8046)</x:f>
        <x:v>966069</x:v>
      </x:c>
      <x:c r="E8046" s="25" t="n">
        <x:f>B8046/D8046</x:f>
        <x:v>0.6082741113729973</x:v>
      </x:c>
      <x:c r="F8046" s="25" t="n">
        <x:f>C8046/D8046</x:f>
        <x:v>0.3917258886270028</x:v>
      </x:c>
      <x:c r="G8046" s="22" t="n">
        <x:v>1078362.7625</x:v>
      </x:c>
      <x:c r="H8046" s="22" t="n">
        <x:v>744742.3</x:v>
      </x:c>
      <x:c r="I8046" s="22" t="n">
        <x:f>SUM(G8046:H8046)</x:f>
        <x:v>1823105.0625</x:v>
      </x:c>
      <x:c r="J8046" s="22" t="n">
        <x:v>844974</x:v>
      </x:c>
      <x:c r="K8046" s="22" t="n">
        <x:v>121095</x:v>
      </x:c>
      <x:c r="L8046" s="22" t="n">
        <x:f>SUM(J8046:K8046)</x:f>
        <x:v>966069</x:v>
      </x:c>
      <x:c r="M8046" s="23" t="n">
        <x:f>D8046-L8046</x:f>
        <x:v>0</x:v>
      </x:c>
      <x:c r="N8046" s="22" t="n">
        <x:v>587031.0125000001</x:v>
      </x:c>
      <x:c r="O8046" s="22" t="n">
        <x:v>379037.9875</x:v>
      </x:c>
      <x:c r="P8046" s="14" t="n">
        <x:f>N8046/SUM(N8046:O8046)</x:f>
        <x:v>0.6076491560126658</x:v>
      </x:c>
      <x:c r="Q8046" s="22" t="n">
        <x:v>1077759.0125</x:v>
      </x:c>
      <x:c r="R8046" s="22" t="n">
        <x:v>746122.3</x:v>
      </x:c>
      <x:c r="S8046" s="2" t="n">
        <x:v>2</x:v>
      </x:c>
      <x:c r="T8046" s="2" t="n">
        <x:v>2</x:v>
      </x:c>
      <x:c r="U8046" s="2" t="n">
        <x:v>2</x:v>
      </x:c>
      <x:c r="V8046" s="2" t="n">
        <x:v>3</x:v>
      </x:c>
      <x:c r="W8046" s="2" t="n">
        <x:v>3</x:v>
      </x:c>
      <x:c r="X8046" s="2" t="n">
        <x:v>3</x:v>
      </x:c>
      <x:c r="Y8046" s="2" t="n">
        <x:v>3</x:v>
      </x:c>
      <x:c r="Z8046" s="22" t="n">
        <x:v>422487</x:v>
      </x:c>
      <x:c r="AA8046" s="22" t="n">
        <x:v>422487</x:v>
      </x:c>
      <x:c r="AB8046" s="22" t="n">
        <x:v>108882</x:v>
      </x:c>
      <x:c r="AC8046" s="22" t="n">
        <x:v>60547.5</x:v>
      </x:c>
      <x:c r="AD8046" s="22" t="n">
        <x:v>60547.5</x:v>
      </x:c>
      <x:c r="AE8046" s="2" t="n">
        <x:v>0</x:v>
      </x:c>
      <x:c r="AF8046" s="2" t="n">
        <x:v>1</x:v>
      </x:c>
    </x:row>
    <x:row r="8047" ht="23" customHeight="1">
      <x:c r="A8047" s="2" t="n">
        <x:v>8041</x:v>
      </x:c>
      <x:c r="B8047" s="24" t="n">
        <x:v>966069</x:v>
      </x:c>
      <x:c r="C8047" s="24" t="n">
        <x:v>0</x:v>
      </x:c>
      <x:c r="D8047" s="24" t="n">
        <x:f>SUM(B8047:C8047)</x:f>
        <x:v>966069</x:v>
      </x:c>
      <x:c r="E8047" s="25" t="n">
        <x:f>B8047/D8047</x:f>
        <x:v>1</x:v>
      </x:c>
      <x:c r="F8047" s="25" t="n">
        <x:f>C8047/D8047</x:f>
        <x:v>0</x:v>
      </x:c>
      <x:c r="G8047" s="22" t="n">
        <x:v>1456797</x:v>
      </x:c>
      <x:c r="H8047" s="22" t="n">
        <x:v>366308.0625</x:v>
      </x:c>
      <x:c r="I8047" s="22" t="n">
        <x:f>SUM(G8047:H8047)</x:f>
        <x:v>1823105.0625</x:v>
      </x:c>
      <x:c r="J8047" s="22" t="n">
        <x:v>844974</x:v>
      </x:c>
      <x:c r="K8047" s="22" t="n">
        <x:v>121095</x:v>
      </x:c>
      <x:c r="L8047" s="22" t="n">
        <x:f>SUM(J8047:K8047)</x:f>
        <x:v>966069</x:v>
      </x:c>
      <x:c r="M8047" s="23" t="n">
        <x:f>D8047-L8047</x:f>
        <x:v>0</x:v>
      </x:c>
      <x:c r="N8047" s="22" t="n">
        <x:v>966069</x:v>
      </x:c>
      <x:c r="O8047" s="22" t="n">
        <x:v>0</x:v>
      </x:c>
      <x:c r="P8047" s="14" t="n">
        <x:f>N8047/SUM(N8047:O8047)</x:f>
        <x:v>1</x:v>
      </x:c>
      <x:c r="Q8047" s="22" t="n">
        <x:v>1456797</x:v>
      </x:c>
      <x:c r="R8047" s="22" t="n">
        <x:v>367084.3125</x:v>
      </x:c>
      <x:c r="S8047" s="2" t="n">
        <x:v>2</x:v>
      </x:c>
      <x:c r="T8047" s="2" t="n">
        <x:v>2</x:v>
      </x:c>
      <x:c r="U8047" s="2" t="n">
        <x:v>3</x:v>
      </x:c>
      <x:c r="V8047" s="2" t="n">
        <x:v>0</x:v>
      </x:c>
      <x:c r="W8047" s="2" t="n">
        <x:v>3</x:v>
      </x:c>
      <x:c r="X8047" s="2" t="n">
        <x:v>3</x:v>
      </x:c>
      <x:c r="Y8047" s="2" t="n">
        <x:v>3</x:v>
      </x:c>
      <x:c r="Z8047" s="22" t="n">
        <x:v>422487</x:v>
      </x:c>
      <x:c r="AA8047" s="22" t="n">
        <x:v>422487</x:v>
      </x:c>
      <x:c r="AB8047" s="22" t="n">
        <x:v>108882</x:v>
      </x:c>
      <x:c r="AC8047" s="22" t="n">
        <x:v>60547.5</x:v>
      </x:c>
      <x:c r="AD8047" s="22" t="n">
        <x:v>60547.5</x:v>
      </x:c>
      <x:c r="AE8047" s="2" t="n">
        <x:v>0</x:v>
      </x:c>
      <x:c r="AF8047" s="2" t="n">
        <x:v>0</x:v>
      </x:c>
    </x:row>
    <x:row r="8048" ht="23" customHeight="1">
      <x:c r="A8048" s="2" t="n">
        <x:v>8042</x:v>
      </x:c>
      <x:c r="B8048" s="24" t="n">
        <x:v>731593.89</x:v>
      </x:c>
      <x:c r="C8048" s="24" t="n">
        <x:v>349463.61</x:v>
      </x:c>
      <x:c r="D8048" s="24" t="n">
        <x:f>SUM(B8048:C8048)</x:f>
        <x:v>1081057.5</x:v>
      </x:c>
      <x:c r="E8048" s="25" t="n">
        <x:f>B8048/D8048</x:f>
        <x:v>0.6767391096218286</x:v>
      </x:c>
      <x:c r="F8048" s="25" t="n">
        <x:f>C8048/D8048</x:f>
        <x:v>0.32326089037817135</x:v>
      </x:c>
      <x:c r="G8048" s="22" t="n">
        <x:v>1428650.8650000002</x:v>
      </x:c>
      <x:c r="H8048" s="22" t="n">
        <x:v>547342.6725</x:v>
      </x:c>
      <x:c r="I8048" s="22" t="n">
        <x:f>SUM(G8048:H8048)</x:f>
        <x:v>1975993.5375</x:v>
      </x:c>
      <x:c r="J8048" s="22" t="n">
        <x:v>899415</x:v>
      </x:c>
      <x:c r="K8048" s="22" t="n">
        <x:v>181642.5</x:v>
      </x:c>
      <x:c r="L8048" s="22" t="n">
        <x:f>SUM(J8048:K8048)</x:f>
        <x:v>1081057.5</x:v>
      </x:c>
      <x:c r="M8048" s="23" t="n">
        <x:f>D8048-L8048</x:f>
        <x:v>0</x:v>
      </x:c>
      <x:c r="N8048" s="22" t="n">
        <x:v>731593.89</x:v>
      </x:c>
      <x:c r="O8048" s="22" t="n">
        <x:v>349463.61</x:v>
      </x:c>
      <x:c r="P8048" s="14" t="n">
        <x:f>N8048/SUM(N8048:O8048)</x:f>
        <x:v>0.6767391096218286</x:v>
      </x:c>
      <x:c r="Q8048" s="22" t="n">
        <x:v>1427615.8650000002</x:v>
      </x:c>
      <x:c r="R8048" s="22" t="n">
        <x:v>547860.1725</x:v>
      </x:c>
      <x:c r="S8048" s="2" t="n">
        <x:v>3</x:v>
      </x:c>
      <x:c r="T8048" s="2" t="n">
        <x:v>2</x:v>
      </x:c>
      <x:c r="U8048" s="2" t="n">
        <x:v>4</x:v>
      </x:c>
      <x:c r="V8048" s="2" t="n">
        <x:v>4</x:v>
      </x:c>
      <x:c r="W8048" s="2" t="n">
        <x:v>4</x:v>
      </x:c>
      <x:c r="X8048" s="2" t="n">
        <x:v>4</x:v>
      </x:c>
      <x:c r="Y8048" s="2" t="n">
        <x:v>4</x:v>
      </x:c>
      <x:c r="Z8048" s="22" t="n">
        <x:v>476928</x:v>
      </x:c>
      <x:c r="AA8048" s="22" t="n">
        <x:v>422487</x:v>
      </x:c>
      <x:c r="AB8048" s="22" t="n">
        <x:v>163323</x:v>
      </x:c>
      <x:c r="AC8048" s="22" t="n">
        <x:v>60547.5</x:v>
      </x:c>
      <x:c r="AD8048" s="22" t="n">
        <x:v>121095</x:v>
      </x:c>
      <x:c r="AE8048" s="2" t="n">
        <x:v>0</x:v>
      </x:c>
      <x:c r="AF8048" s="2" t="n">
        <x:v>0</x:v>
      </x:c>
    </x:row>
    <x:row r="8049" ht="23" customHeight="1">
      <x:c r="A8049" s="2" t="n">
        <x:v>8043</x:v>
      </x:c>
      <x:c r="B8049" s="24" t="n">
        <x:v>739869.75</x:v>
      </x:c>
      <x:c r="C8049" s="24" t="n">
        <x:v>341187.75</x:v>
      </x:c>
      <x:c r="D8049" s="24" t="n">
        <x:f>SUM(B8049:C8049)</x:f>
        <x:v>1081057.5</x:v>
      </x:c>
      <x:c r="E8049" s="25" t="n">
        <x:f>B8049/D8049</x:f>
        <x:v>0.6843944471038774</x:v>
      </x:c>
      <x:c r="F8049" s="25" t="n">
        <x:f>C8049/D8049</x:f>
        <x:v>0.3156055528961225</x:v>
      </x:c>
      <x:c r="G8049" s="22" t="n">
        <x:v>1487859.075</x:v>
      </x:c>
      <x:c r="H8049" s="22" t="n">
        <x:v>531757.125</x:v>
      </x:c>
      <x:c r="I8049" s="22" t="n">
        <x:f>SUM(G8049:H8049)</x:f>
        <x:v>2019616.2</x:v>
      </x:c>
      <x:c r="J8049" s="22" t="n">
        <x:v>899415</x:v>
      </x:c>
      <x:c r="K8049" s="22" t="n">
        <x:v>181642.5</x:v>
      </x:c>
      <x:c r="L8049" s="22" t="n">
        <x:f>SUM(J8049:K8049)</x:f>
        <x:v>1081057.5</x:v>
      </x:c>
      <x:c r="M8049" s="23" t="n">
        <x:f>D8049-L8049</x:f>
        <x:v>0</x:v>
      </x:c>
      <x:c r="N8049" s="22" t="n">
        <x:v>739869.75</x:v>
      </x:c>
      <x:c r="O8049" s="22" t="n">
        <x:v>341187.75</x:v>
      </x:c>
      <x:c r="P8049" s="14" t="n">
        <x:f>N8049/SUM(N8049:O8049)</x:f>
        <x:v>0.6843944471038774</x:v>
      </x:c>
      <x:c r="Q8049" s="22" t="n">
        <x:v>1486306.575</x:v>
      </x:c>
      <x:c r="R8049" s="22" t="n">
        <x:v>532015.875</x:v>
      </x:c>
      <x:c r="S8049" s="2" t="n">
        <x:v>3</x:v>
      </x:c>
      <x:c r="T8049" s="2" t="n">
        <x:v>2</x:v>
      </x:c>
      <x:c r="U8049" s="2" t="n">
        <x:v>3</x:v>
      </x:c>
      <x:c r="V8049" s="2" t="n">
        <x:v>3</x:v>
      </x:c>
      <x:c r="W8049" s="2" t="n">
        <x:v>4</x:v>
      </x:c>
      <x:c r="X8049" s="2" t="n">
        <x:v>4</x:v>
      </x:c>
      <x:c r="Y8049" s="2" t="n">
        <x:v>4</x:v>
      </x:c>
      <x:c r="Z8049" s="22" t="n">
        <x:v>476928</x:v>
      </x:c>
      <x:c r="AA8049" s="22" t="n">
        <x:v>422487</x:v>
      </x:c>
      <x:c r="AB8049" s="22" t="n">
        <x:v>163323</x:v>
      </x:c>
      <x:c r="AC8049" s="22" t="n">
        <x:v>60547.5</x:v>
      </x:c>
      <x:c r="AD8049" s="22" t="n">
        <x:v>121095</x:v>
      </x:c>
      <x:c r="AE8049" s="2" t="n">
        <x:v>0</x:v>
      </x:c>
      <x:c r="AF8049" s="2" t="n">
        <x:v>0</x:v>
      </x:c>
    </x:row>
    <x:row r="8050" ht="23" customHeight="1">
      <x:c r="A8050" s="2" t="n">
        <x:v>8044</x:v>
      </x:c>
      <x:c r="B8050" s="24" t="n">
        <x:v>0</x:v>
      </x:c>
      <x:c r="C8050" s="24" t="n">
        <x:v>851080.5</x:v>
      </x:c>
      <x:c r="D8050" s="24" t="n">
        <x:f>SUM(B8050:C8050)</x:f>
        <x:v>851080.5</x:v>
      </x:c>
      <x:c r="E8050" s="25" t="n">
        <x:f>B8050/D8050</x:f>
        <x:v>0</x:v>
      </x:c>
      <x:c r="F8050" s="25" t="n">
        <x:f>C8050/D8050</x:f>
        <x:v>1</x:v>
      </x:c>
      <x:c r="G8050" s="22" t="n">
        <x:v>198150.75</x:v>
      </x:c>
      <x:c r="H8050" s="22" t="n">
        <x:v>1632919.5</x:v>
      </x:c>
      <x:c r="I8050" s="22" t="n">
        <x:f>SUM(G8050:H8050)</x:f>
        <x:v>1831070.25</x:v>
      </x:c>
      <x:c r="J8050" s="22" t="n">
        <x:v>790533</x:v>
      </x:c>
      <x:c r="K8050" s="22" t="n">
        <x:v>60547.5</x:v>
      </x:c>
      <x:c r="L8050" s="22" t="n">
        <x:f>SUM(J8050:K8050)</x:f>
        <x:v>851080.5</x:v>
      </x:c>
      <x:c r="M8050" s="23" t="n">
        <x:f>D8050-L8050</x:f>
        <x:v>0</x:v>
      </x:c>
      <x:c r="N8050" s="22" t="n">
        <x:v>0</x:v>
      </x:c>
      <x:c r="O8050" s="22" t="n">
        <x:v>851080.5</x:v>
      </x:c>
      <x:c r="P8050" s="14" t="n">
        <x:f>N8050/SUM(N8050:O8050)</x:f>
        <x:v>0</x:v>
      </x:c>
      <x:c r="Q8050" s="22" t="n">
        <x:v>197633.25</x:v>
      </x:c>
      <x:c r="R8050" s="22" t="n">
        <x:v>1633178.25</x:v>
      </x:c>
      <x:c r="S8050" s="2" t="n">
        <x:v>1</x:v>
      </x:c>
      <x:c r="T8050" s="2" t="n">
        <x:v>2</x:v>
      </x:c>
      <x:c r="U8050" s="2" t="n">
        <x:v>0</x:v>
      </x:c>
      <x:c r="V8050" s="2" t="n">
        <x:v>1</x:v>
      </x:c>
      <x:c r="W8050" s="2" t="n">
        <x:v>2</x:v>
      </x:c>
      <x:c r="X8050" s="2" t="n">
        <x:v>2</x:v>
      </x:c>
      <x:c r="Y8050" s="2" t="n">
        <x:v>2</x:v>
      </x:c>
      <x:c r="Z8050" s="22" t="n">
        <x:v>368046</x:v>
      </x:c>
      <x:c r="AA8050" s="22" t="n">
        <x:v>422487</x:v>
      </x:c>
      <x:c r="AB8050" s="22" t="n">
        <x:v>54441</x:v>
      </x:c>
      <x:c r="AC8050" s="22" t="n">
        <x:v>60547.5</x:v>
      </x:c>
      <x:c r="AD8050" s="22" t="n">
        <x:v>0</x:v>
      </x:c>
      <x:c r="AE8050" s="2" t="n">
        <x:v>0</x:v>
      </x:c>
      <x:c r="AF8050" s="2" t="n">
        <x:v>0</x:v>
      </x:c>
    </x:row>
    <x:row r="8051" ht="23" customHeight="1">
      <x:c r="A8051" s="2" t="n">
        <x:v>8045</x:v>
      </x:c>
      <x:c r="B8051" s="24" t="n">
        <x:v>680864.4</x:v>
      </x:c>
      <x:c r="C8051" s="24" t="n">
        <x:v>170216.1</x:v>
      </x:c>
      <x:c r="D8051" s="24" t="n">
        <x:f>SUM(B8051:C8051)</x:f>
        <x:v>851080.5</x:v>
      </x:c>
      <x:c r="E8051" s="25" t="n">
        <x:f>B8051/D8051</x:f>
        <x:v>0.8</x:v>
      </x:c>
      <x:c r="F8051" s="25" t="n">
        <x:f>C8051/D8051</x:f>
        <x:v>0.2</x:v>
      </x:c>
      <x:c r="G8051" s="22" t="n">
        <x:v>680864.4</x:v>
      </x:c>
      <x:c r="H8051" s="22" t="n">
        <x:v>959364.7875</x:v>
      </x:c>
      <x:c r="I8051" s="22" t="n">
        <x:f>SUM(G8051:H8051)</x:f>
        <x:v>1640229.1875</x:v>
      </x:c>
      <x:c r="J8051" s="22" t="n">
        <x:v>790533</x:v>
      </x:c>
      <x:c r="K8051" s="22" t="n">
        <x:v>60547.5</x:v>
      </x:c>
      <x:c r="L8051" s="22" t="n">
        <x:f>SUM(J8051:K8051)</x:f>
        <x:v>851080.5</x:v>
      </x:c>
      <x:c r="M8051" s="23" t="n">
        <x:f>D8051-L8051</x:f>
        <x:v>0</x:v>
      </x:c>
      <x:c r="N8051" s="22" t="n">
        <x:v>680864.4</x:v>
      </x:c>
      <x:c r="O8051" s="22" t="n">
        <x:v>170216.1</x:v>
      </x:c>
      <x:c r="P8051" s="14" t="n">
        <x:f>N8051/SUM(N8051:O8051)</x:f>
        <x:v>0.8</x:v>
      </x:c>
      <x:c r="Q8051" s="22" t="n">
        <x:v>680864.4</x:v>
      </x:c>
      <x:c r="R8051" s="22" t="n">
        <x:v>959882.2875</x:v>
      </x:c>
      <x:c r="S8051" s="2" t="n">
        <x:v>1</x:v>
      </x:c>
      <x:c r="T8051" s="2" t="n">
        <x:v>2</x:v>
      </x:c>
      <x:c r="U8051" s="2" t="n">
        <x:v>2</x:v>
      </x:c>
      <x:c r="V8051" s="2" t="n">
        <x:v>1</x:v>
      </x:c>
      <x:c r="W8051" s="2" t="n">
        <x:v>2</x:v>
      </x:c>
      <x:c r="X8051" s="2" t="n">
        <x:v>2</x:v>
      </x:c>
      <x:c r="Y8051" s="2" t="n">
        <x:v>2</x:v>
      </x:c>
      <x:c r="Z8051" s="22" t="n">
        <x:v>368046</x:v>
      </x:c>
      <x:c r="AA8051" s="22" t="n">
        <x:v>422487</x:v>
      </x:c>
      <x:c r="AB8051" s="22" t="n">
        <x:v>54441</x:v>
      </x:c>
      <x:c r="AC8051" s="22" t="n">
        <x:v>60547.5</x:v>
      </x:c>
      <x:c r="AD8051" s="22" t="n">
        <x:v>0</x:v>
      </x:c>
      <x:c r="AE8051" s="2" t="n">
        <x:v>0</x:v>
      </x:c>
      <x:c r="AF8051" s="2" t="n">
        <x:v>0</x:v>
      </x:c>
    </x:row>
    <x:row r="8052" ht="23" customHeight="1">
      <x:c r="A8052" s="2" t="n">
        <x:v>8046</x:v>
      </x:c>
      <x:c r="B8052" s="24" t="n">
        <x:v>764163.5</x:v>
      </x:c>
      <x:c r="C8052" s="24" t="n">
        <x:v>201905.5</x:v>
      </x:c>
      <x:c r="D8052" s="24" t="n">
        <x:f>SUM(B8052:C8052)</x:f>
        <x:v>966069</x:v>
      </x:c>
      <x:c r="E8052" s="25" t="n">
        <x:f>B8052/D8052</x:f>
        <x:v>0.7910030235935528</x:v>
      </x:c>
      <x:c r="F8052" s="25" t="n">
        <x:f>C8052/D8052</x:f>
        <x:v>0.20899697640644715</x:v>
      </x:c>
      <x:c r="G8052" s="22" t="n">
        <x:v>1422889.25</x:v>
      </x:c>
      <x:c r="H8052" s="22" t="n">
        <x:v>515156.875</x:v>
      </x:c>
      <x:c r="I8052" s="22" t="n">
        <x:f>SUM(G8052:H8052)</x:f>
        <x:v>1938046.125</x:v>
      </x:c>
      <x:c r="J8052" s="22" t="n">
        <x:v>844974</x:v>
      </x:c>
      <x:c r="K8052" s="22" t="n">
        <x:v>121095</x:v>
      </x:c>
      <x:c r="L8052" s="22" t="n">
        <x:f>SUM(J8052:K8052)</x:f>
        <x:v>966069</x:v>
      </x:c>
      <x:c r="M8052" s="23" t="n">
        <x:f>D8052-L8052</x:f>
        <x:v>0</x:v>
      </x:c>
      <x:c r="N8052" s="22" t="n">
        <x:v>764163.5</x:v>
      </x:c>
      <x:c r="O8052" s="22" t="n">
        <x:v>201905.5</x:v>
      </x:c>
      <x:c r="P8052" s="14" t="n">
        <x:f>N8052/SUM(N8052:O8052)</x:f>
        <x:v>0.7910030235935528</x:v>
      </x:c>
      <x:c r="Q8052" s="22" t="n">
        <x:v>1421854.25</x:v>
      </x:c>
      <x:c r="R8052" s="22" t="n">
        <x:v>515415.625</x:v>
      </x:c>
      <x:c r="S8052" s="2" t="n">
        <x:v>2</x:v>
      </x:c>
      <x:c r="T8052" s="2" t="n">
        <x:v>2</x:v>
      </x:c>
      <x:c r="U8052" s="2" t="n">
        <x:v>3</x:v>
      </x:c>
      <x:c r="V8052" s="2" t="n">
        <x:v>1</x:v>
      </x:c>
      <x:c r="W8052" s="2" t="n">
        <x:v>3</x:v>
      </x:c>
      <x:c r="X8052" s="2" t="n">
        <x:v>3</x:v>
      </x:c>
      <x:c r="Y8052" s="2" t="n">
        <x:v>3</x:v>
      </x:c>
      <x:c r="Z8052" s="22" t="n">
        <x:v>422487</x:v>
      </x:c>
      <x:c r="AA8052" s="22" t="n">
        <x:v>422487</x:v>
      </x:c>
      <x:c r="AB8052" s="22" t="n">
        <x:v>108882</x:v>
      </x:c>
      <x:c r="AC8052" s="22" t="n">
        <x:v>60547.5</x:v>
      </x:c>
      <x:c r="AD8052" s="22" t="n">
        <x:v>60547.5</x:v>
      </x:c>
      <x:c r="AE8052" s="2" t="n">
        <x:v>0</x:v>
      </x:c>
      <x:c r="AF8052" s="2" t="n">
        <x:v>0</x:v>
      </x:c>
    </x:row>
    <x:row r="8053" ht="23" customHeight="1">
      <x:c r="A8053" s="2" t="n">
        <x:v>8047</x:v>
      </x:c>
      <x:c r="B8053" s="24" t="n">
        <x:v>984450.6</x:v>
      </x:c>
      <x:c r="C8053" s="24" t="n">
        <x:v>96606.9</x:v>
      </x:c>
      <x:c r="D8053" s="24" t="n">
        <x:f>SUM(B8053:C8053)</x:f>
        <x:v>1081057.5</x:v>
      </x:c>
      <x:c r="E8053" s="25" t="n">
        <x:f>B8053/D8053</x:f>
        <x:v>0.9106366682623265</x:v>
      </x:c>
      <x:c r="F8053" s="25" t="n">
        <x:f>C8053/D8053</x:f>
        <x:v>0.08936333173767352</x:v>
      </x:c>
      <x:c r="G8053" s="22" t="n">
        <x:v>1352496.5999999999</x:v>
      </x:c>
      <x:c r="H8053" s="22" t="n">
        <x:v>577571.4</x:v>
      </x:c>
      <x:c r="I8053" s="22" t="n">
        <x:f>SUM(G8053:H8053)</x:f>
        <x:v>1930068</x:v>
      </x:c>
      <x:c r="J8053" s="22" t="n">
        <x:v>899415</x:v>
      </x:c>
      <x:c r="K8053" s="22" t="n">
        <x:v>181642.5</x:v>
      </x:c>
      <x:c r="L8053" s="22" t="n">
        <x:f>SUM(J8053:K8053)</x:f>
        <x:v>1081057.5</x:v>
      </x:c>
      <x:c r="M8053" s="23" t="n">
        <x:f>D8053-L8053</x:f>
        <x:v>0</x:v>
      </x:c>
      <x:c r="N8053" s="22" t="n">
        <x:v>984450.6</x:v>
      </x:c>
      <x:c r="O8053" s="22" t="n">
        <x:v>96606.9</x:v>
      </x:c>
      <x:c r="P8053" s="14" t="n">
        <x:f>N8053/SUM(N8053:O8053)</x:f>
        <x:v>0.9106366682623265</x:v>
      </x:c>
      <x:c r="Q8053" s="22" t="n">
        <x:v>1352496.5999999999</x:v>
      </x:c>
      <x:c r="R8053" s="22" t="n">
        <x:v>578606.4</x:v>
      </x:c>
      <x:c r="S8053" s="2" t="n">
        <x:v>2</x:v>
      </x:c>
      <x:c r="T8053" s="2" t="n">
        <x:v>3</x:v>
      </x:c>
      <x:c r="U8053" s="2" t="n">
        <x:v>5</x:v>
      </x:c>
      <x:c r="V8053" s="2" t="n">
        <x:v>1</x:v>
      </x:c>
      <x:c r="W8053" s="2" t="n">
        <x:v>4</x:v>
      </x:c>
      <x:c r="X8053" s="2" t="n">
        <x:v>4</x:v>
      </x:c>
      <x:c r="Y8053" s="2" t="n">
        <x:v>4</x:v>
      </x:c>
      <x:c r="Z8053" s="22" t="n">
        <x:v>422487</x:v>
      </x:c>
      <x:c r="AA8053" s="22" t="n">
        <x:v>476928</x:v>
      </x:c>
      <x:c r="AB8053" s="22" t="n">
        <x:v>163323</x:v>
      </x:c>
      <x:c r="AC8053" s="22" t="n">
        <x:v>121095</x:v>
      </x:c>
      <x:c r="AD8053" s="22" t="n">
        <x:v>60547.5</x:v>
      </x:c>
      <x:c r="AE8053" s="2" t="n">
        <x:v>0</x:v>
      </x:c>
      <x:c r="AF8053" s="2" t="n">
        <x:v>0</x:v>
      </x:c>
    </x:row>
    <x:row r="8054" ht="23" customHeight="1">
      <x:c r="A8054" s="2" t="n">
        <x:v>8048</x:v>
      </x:c>
      <x:c r="B8054" s="24" t="n">
        <x:v>702420</x:v>
      </x:c>
      <x:c r="C8054" s="24" t="n">
        <x:v>378637.5</x:v>
      </x:c>
      <x:c r="D8054" s="24" t="n">
        <x:f>SUM(B8054:C8054)</x:f>
        <x:v>1081057.5</x:v>
      </x:c>
      <x:c r="E8054" s="25" t="n">
        <x:f>B8054/D8054</x:f>
        <x:v>0.6497526727301739</x:v>
      </x:c>
      <x:c r="F8054" s="25" t="n">
        <x:f>C8054/D8054</x:f>
        <x:v>0.35024732726982605</x:v>
      </x:c>
      <x:c r="G8054" s="22" t="n">
        <x:v>1226431.875</x:v>
      </x:c>
      <x:c r="H8054" s="22" t="n">
        <x:v>792430.5</x:v>
      </x:c>
      <x:c r="I8054" s="22" t="n">
        <x:f>SUM(G8054:H8054)</x:f>
        <x:v>2018862.375</x:v>
      </x:c>
      <x:c r="J8054" s="22" t="n">
        <x:v>899415</x:v>
      </x:c>
      <x:c r="K8054" s="22" t="n">
        <x:v>181642.5</x:v>
      </x:c>
      <x:c r="L8054" s="22" t="n">
        <x:f>SUM(J8054:K8054)</x:f>
        <x:v>1081057.5</x:v>
      </x:c>
      <x:c r="M8054" s="23" t="n">
        <x:f>D8054-L8054</x:f>
        <x:v>0</x:v>
      </x:c>
      <x:c r="N8054" s="22" t="n">
        <x:v>702247.5</x:v>
      </x:c>
      <x:c r="O8054" s="22" t="n">
        <x:v>378810</x:v>
      </x:c>
      <x:c r="P8054" s="14" t="n">
        <x:f>N8054/SUM(N8054:O8054)</x:f>
        <x:v>0.649593106749641</x:v>
      </x:c>
      <x:c r="Q8054" s="22" t="n">
        <x:v>1224534.375</x:v>
      </x:c>
      <x:c r="R8054" s="22" t="n">
        <x:v>792861.75</x:v>
      </x:c>
      <x:c r="S8054" s="2" t="n">
        <x:v>2</x:v>
      </x:c>
      <x:c r="T8054" s="2" t="n">
        <x:v>3</x:v>
      </x:c>
      <x:c r="U8054" s="2" t="n">
        <x:v>4</x:v>
      </x:c>
      <x:c r="V8054" s="2" t="n">
        <x:v>3</x:v>
      </x:c>
      <x:c r="W8054" s="2" t="n">
        <x:v>4</x:v>
      </x:c>
      <x:c r="X8054" s="2" t="n">
        <x:v>4</x:v>
      </x:c>
      <x:c r="Y8054" s="2" t="n">
        <x:v>4</x:v>
      </x:c>
      <x:c r="Z8054" s="22" t="n">
        <x:v>422487</x:v>
      </x:c>
      <x:c r="AA8054" s="22" t="n">
        <x:v>476928</x:v>
      </x:c>
      <x:c r="AB8054" s="22" t="n">
        <x:v>163323</x:v>
      </x:c>
      <x:c r="AC8054" s="22" t="n">
        <x:v>121095</x:v>
      </x:c>
      <x:c r="AD8054" s="22" t="n">
        <x:v>60547.5</x:v>
      </x:c>
      <x:c r="AE8054" s="2" t="n">
        <x:v>1</x:v>
      </x:c>
      <x:c r="AF8054" s="2" t="n">
        <x:v>0</x:v>
      </x:c>
    </x:row>
    <x:row r="8055" ht="23" customHeight="1">
      <x:c r="A8055" s="2" t="n">
        <x:v>8049</x:v>
      </x:c>
      <x:c r="B8055" s="24" t="n">
        <x:v>840822.5</x:v>
      </x:c>
      <x:c r="C8055" s="24" t="n">
        <x:v>240235</x:v>
      </x:c>
      <x:c r="D8055" s="24" t="n">
        <x:f>SUM(B8055:C8055)</x:f>
        <x:v>1081057.5</x:v>
      </x:c>
      <x:c r="E8055" s="25" t="n">
        <x:f>B8055/D8055</x:f>
        <x:v>0.7777777777777778</x:v>
      </x:c>
      <x:c r="F8055" s="25" t="n">
        <x:f>C8055/D8055</x:f>
        <x:v>0.2222222222222222</x:v>
      </x:c>
      <x:c r="G8055" s="22" t="n">
        <x:v>1008820.25</x:v>
      </x:c>
      <x:c r="H8055" s="22" t="n">
        <x:v>990946.375</x:v>
      </x:c>
      <x:c r="I8055" s="22" t="n">
        <x:f>SUM(G8055:H8055)</x:f>
        <x:v>1999766.625</x:v>
      </x:c>
      <x:c r="J8055" s="22" t="n">
        <x:v>899415</x:v>
      </x:c>
      <x:c r="K8055" s="22" t="n">
        <x:v>181642.5</x:v>
      </x:c>
      <x:c r="L8055" s="22" t="n">
        <x:f>SUM(J8055:K8055)</x:f>
        <x:v>1081057.5</x:v>
      </x:c>
      <x:c r="M8055" s="23" t="n">
        <x:f>D8055-L8055</x:f>
        <x:v>0</x:v>
      </x:c>
      <x:c r="N8055" s="22" t="n">
        <x:v>840822.5</x:v>
      </x:c>
      <x:c r="O8055" s="22" t="n">
        <x:v>240235</x:v>
      </x:c>
      <x:c r="P8055" s="14" t="n">
        <x:f>N8055/SUM(N8055:O8055)</x:f>
        <x:v>0.7777777777777778</x:v>
      </x:c>
      <x:c r="Q8055" s="22" t="n">
        <x:v>1007785.25</x:v>
      </x:c>
      <x:c r="R8055" s="22" t="n">
        <x:v>991463.875</x:v>
      </x:c>
      <x:c r="S8055" s="2" t="n">
        <x:v>1</x:v>
      </x:c>
      <x:c r="T8055" s="2" t="n">
        <x:v>4</x:v>
      </x:c>
      <x:c r="U8055" s="2" t="n">
        <x:v>4</x:v>
      </x:c>
      <x:c r="V8055" s="2" t="n">
        <x:v>2</x:v>
      </x:c>
      <x:c r="W8055" s="2" t="n">
        <x:v>4</x:v>
      </x:c>
      <x:c r="X8055" s="2" t="n">
        <x:v>4</x:v>
      </x:c>
      <x:c r="Y8055" s="2" t="n">
        <x:v>4</x:v>
      </x:c>
      <x:c r="Z8055" s="22" t="n">
        <x:v>368046</x:v>
      </x:c>
      <x:c r="AA8055" s="22" t="n">
        <x:v>531369</x:v>
      </x:c>
      <x:c r="AB8055" s="22" t="n">
        <x:v>163323</x:v>
      </x:c>
      <x:c r="AC8055" s="22" t="n">
        <x:v>181642.5</x:v>
      </x:c>
      <x:c r="AD8055" s="22" t="n">
        <x:v>0</x:v>
      </x:c>
      <x:c r="AE8055" s="2" t="n">
        <x:v>0</x:v>
      </x:c>
      <x:c r="AF8055" s="2" t="n">
        <x:v>0</x:v>
      </x:c>
    </x:row>
    <x:row r="8056" ht="23" customHeight="1">
      <x:c r="A8056" s="2" t="n">
        <x:v>8050</x:v>
      </x:c>
      <x:c r="B8056" s="24" t="n">
        <x:v>0</x:v>
      </x:c>
      <x:c r="C8056" s="24" t="n">
        <x:v>851080.5</x:v>
      </x:c>
      <x:c r="D8056" s="24" t="n">
        <x:f>SUM(B8056:C8056)</x:f>
        <x:v>851080.5</x:v>
      </x:c>
      <x:c r="E8056" s="25" t="n">
        <x:f>B8056/D8056</x:f>
        <x:v>0</x:v>
      </x:c>
      <x:c r="F8056" s="25" t="n">
        <x:f>C8056/D8056</x:f>
        <x:v>1</x:v>
      </x:c>
      <x:c r="G8056" s="22" t="n">
        <x:v>736092</x:v>
      </x:c>
      <x:c r="H8056" s="22" t="n">
        <x:v>995385.375</x:v>
      </x:c>
      <x:c r="I8056" s="22" t="n">
        <x:f>SUM(G8056:H8056)</x:f>
        <x:v>1731477.375</x:v>
      </x:c>
      <x:c r="J8056" s="22" t="n">
        <x:v>790533</x:v>
      </x:c>
      <x:c r="K8056" s="22" t="n">
        <x:v>60547.5</x:v>
      </x:c>
      <x:c r="L8056" s="22" t="n">
        <x:f>SUM(J8056:K8056)</x:f>
        <x:v>851080.5</x:v>
      </x:c>
      <x:c r="M8056" s="23" t="n">
        <x:f>D8056-L8056</x:f>
        <x:v>0</x:v>
      </x:c>
      <x:c r="N8056" s="22" t="n">
        <x:v>0</x:v>
      </x:c>
      <x:c r="O8056" s="22" t="n">
        <x:v>851080.5</x:v>
      </x:c>
      <x:c r="P8056" s="14" t="n">
        <x:f>N8056/SUM(N8056:O8056)</x:f>
        <x:v>0</x:v>
      </x:c>
      <x:c r="Q8056" s="22" t="n">
        <x:v>736092</x:v>
      </x:c>
      <x:c r="R8056" s="22" t="n">
        <x:v>995902.875</x:v>
      </x:c>
      <x:c r="S8056" s="2" t="n">
        <x:v>2</x:v>
      </x:c>
      <x:c r="T8056" s="2" t="n">
        <x:v>1</x:v>
      </x:c>
      <x:c r="U8056" s="2" t="n">
        <x:v>0</x:v>
      </x:c>
      <x:c r="V8056" s="2" t="n">
        <x:v>1</x:v>
      </x:c>
      <x:c r="W8056" s="2" t="n">
        <x:v>2</x:v>
      </x:c>
      <x:c r="X8056" s="2" t="n">
        <x:v>2</x:v>
      </x:c>
      <x:c r="Y8056" s="2" t="n">
        <x:v>2</x:v>
      </x:c>
      <x:c r="Z8056" s="22" t="n">
        <x:v>422487</x:v>
      </x:c>
      <x:c r="AA8056" s="22" t="n">
        <x:v>368046</x:v>
      </x:c>
      <x:c r="AB8056" s="22" t="n">
        <x:v>54441</x:v>
      </x:c>
      <x:c r="AC8056" s="22" t="n">
        <x:v>0</x:v>
      </x:c>
      <x:c r="AD8056" s="22" t="n">
        <x:v>60547.5</x:v>
      </x:c>
      <x:c r="AE8056" s="2" t="n">
        <x:v>0</x:v>
      </x:c>
      <x:c r="AF8056" s="2" t="n">
        <x:v>0</x:v>
      </x:c>
    </x:row>
    <x:row r="8057" ht="23" customHeight="1">
      <x:c r="A8057" s="2" t="n">
        <x:v>8051</x:v>
      </x:c>
      <x:c r="B8057" s="24" t="n">
        <x:v>720705</x:v>
      </x:c>
      <x:c r="C8057" s="24" t="n">
        <x:v>360352.5</x:v>
      </x:c>
      <x:c r="D8057" s="24" t="n">
        <x:f>SUM(B8057:C8057)</x:f>
        <x:v>1081057.5</x:v>
      </x:c>
      <x:c r="E8057" s="25" t="n">
        <x:f>B8057/D8057</x:f>
        <x:v>0.6666666666666666</x:v>
      </x:c>
      <x:c r="F8057" s="25" t="n">
        <x:f>C8057/D8057</x:f>
        <x:v>0.3333333333333333</x:v>
      </x:c>
      <x:c r="G8057" s="22" t="n">
        <x:v>871642.5</x:v>
      </x:c>
      <x:c r="H8057" s="22" t="n">
        <x:v>1149501.1875</x:v>
      </x:c>
      <x:c r="I8057" s="22" t="n">
        <x:f>SUM(G8057:H8057)</x:f>
        <x:v>2021143.6875</x:v>
      </x:c>
      <x:c r="J8057" s="22" t="n">
        <x:v>899415</x:v>
      </x:c>
      <x:c r="K8057" s="22" t="n">
        <x:v>181642.5</x:v>
      </x:c>
      <x:c r="L8057" s="22" t="n">
        <x:f>SUM(J8057:K8057)</x:f>
        <x:v>1081057.5</x:v>
      </x:c>
      <x:c r="M8057" s="23" t="n">
        <x:f>D8057-L8057</x:f>
        <x:v>0</x:v>
      </x:c>
      <x:c r="N8057" s="22" t="n">
        <x:v>720705</x:v>
      </x:c>
      <x:c r="O8057" s="22" t="n">
        <x:v>360352.5</x:v>
      </x:c>
      <x:c r="P8057" s="14" t="n">
        <x:f>N8057/SUM(N8057:O8057)</x:f>
        <x:v>0.6666666666666666</x:v>
      </x:c>
      <x:c r="Q8057" s="22" t="n">
        <x:v>870607.5</x:v>
      </x:c>
      <x:c r="R8057" s="22" t="n">
        <x:v>1150018.6875</x:v>
      </x:c>
      <x:c r="S8057" s="2" t="n">
        <x:v>1</x:v>
      </x:c>
      <x:c r="T8057" s="2" t="n">
        <x:v>4</x:v>
      </x:c>
      <x:c r="U8057" s="2" t="n">
        <x:v>3</x:v>
      </x:c>
      <x:c r="V8057" s="2" t="n">
        <x:v>4</x:v>
      </x:c>
      <x:c r="W8057" s="2" t="n">
        <x:v>4</x:v>
      </x:c>
      <x:c r="X8057" s="2" t="n">
        <x:v>4</x:v>
      </x:c>
      <x:c r="Y8057" s="2" t="n">
        <x:v>4</x:v>
      </x:c>
      <x:c r="Z8057" s="22" t="n">
        <x:v>368046</x:v>
      </x:c>
      <x:c r="AA8057" s="22" t="n">
        <x:v>531369</x:v>
      </x:c>
      <x:c r="AB8057" s="22" t="n">
        <x:v>163323</x:v>
      </x:c>
      <x:c r="AC8057" s="22" t="n">
        <x:v>181642.5</x:v>
      </x:c>
      <x:c r="AD8057" s="22" t="n">
        <x:v>0</x:v>
      </x:c>
      <x:c r="AE8057" s="2" t="n">
        <x:v>0</x:v>
      </x:c>
      <x:c r="AF8057" s="2" t="n">
        <x:v>0</x:v>
      </x:c>
    </x:row>
    <x:row r="8058" ht="23" customHeight="1">
      <x:c r="A8058" s="2" t="n">
        <x:v>8052</x:v>
      </x:c>
      <x:c r="B8058" s="24" t="n">
        <x:v>544531.095</x:v>
      </x:c>
      <x:c r="C8058" s="24" t="n">
        <x:v>536526.405</x:v>
      </x:c>
      <x:c r="D8058" s="24" t="n">
        <x:f>SUM(B8058:C8058)</x:f>
        <x:v>1081057.5</x:v>
      </x:c>
      <x:c r="E8058" s="25" t="n">
        <x:f>B8058/D8058</x:f>
        <x:v>0.5037022498803255</x:v>
      </x:c>
      <x:c r="F8058" s="25" t="n">
        <x:f>C8058/D8058</x:f>
        <x:v>0.49629775011967453</x:v>
      </x:c>
      <x:c r="G8058" s="22" t="n">
        <x:v>1276866.0449999997</x:v>
      </x:c>
      <x:c r="H8058" s="22" t="n">
        <x:v>770446.7549999999</x:v>
      </x:c>
      <x:c r="I8058" s="22" t="n">
        <x:f>SUM(G8058:H8058)</x:f>
        <x:v>2047312.7999999996</x:v>
      </x:c>
      <x:c r="J8058" s="22" t="n">
        <x:v>899415</x:v>
      </x:c>
      <x:c r="K8058" s="22" t="n">
        <x:v>181642.5</x:v>
      </x:c>
      <x:c r="L8058" s="22" t="n">
        <x:f>SUM(J8058:K8058)</x:f>
        <x:v>1081057.5</x:v>
      </x:c>
      <x:c r="M8058" s="23" t="n">
        <x:f>D8058-L8058</x:f>
        <x:v>0</x:v>
      </x:c>
      <x:c r="N8058" s="22" t="n">
        <x:v>545307.345</x:v>
      </x:c>
      <x:c r="O8058" s="22" t="n">
        <x:v>535750.155</x:v>
      </x:c>
      <x:c r="P8058" s="14" t="n">
        <x:f>N8058/SUM(N8058:O8058)</x:f>
        <x:v>0.5044202967927237</x:v>
      </x:c>
      <x:c r="Q8058" s="22" t="n">
        <x:v>1276607.2949999997</x:v>
      </x:c>
      <x:c r="R8058" s="22" t="n">
        <x:v>770188.0049999999</x:v>
      </x:c>
      <x:c r="S8058" s="2" t="n">
        <x:v>3</x:v>
      </x:c>
      <x:c r="T8058" s="2" t="n">
        <x:v>2</x:v>
      </x:c>
      <x:c r="U8058" s="2" t="n">
        <x:v>3</x:v>
      </x:c>
      <x:c r="V8058" s="2" t="n">
        <x:v>4</x:v>
      </x:c>
      <x:c r="W8058" s="2" t="n">
        <x:v>4</x:v>
      </x:c>
      <x:c r="X8058" s="2" t="n">
        <x:v>4</x:v>
      </x:c>
      <x:c r="Y8058" s="2" t="n">
        <x:v>4</x:v>
      </x:c>
      <x:c r="Z8058" s="22" t="n">
        <x:v>476928</x:v>
      </x:c>
      <x:c r="AA8058" s="22" t="n">
        <x:v>422487</x:v>
      </x:c>
      <x:c r="AB8058" s="22" t="n">
        <x:v>163323</x:v>
      </x:c>
      <x:c r="AC8058" s="22" t="n">
        <x:v>60547.5</x:v>
      </x:c>
      <x:c r="AD8058" s="22" t="n">
        <x:v>121095</x:v>
      </x:c>
      <x:c r="AE8058" s="2" t="n">
        <x:v>0</x:v>
      </x:c>
      <x:c r="AF8058" s="2" t="n">
        <x:v>1</x:v>
      </x:c>
    </x:row>
    <x:row r="8059" ht="23" customHeight="1">
      <x:c r="A8059" s="2" t="n">
        <x:v>8053</x:v>
      </x:c>
      <x:c r="B8059" s="24" t="n">
        <x:v>828810.75</x:v>
      </x:c>
      <x:c r="C8059" s="24" t="n">
        <x:v>252246.75</x:v>
      </x:c>
      <x:c r="D8059" s="24" t="n">
        <x:f>SUM(B8059:C8059)</x:f>
        <x:v>1081057.5</x:v>
      </x:c>
      <x:c r="E8059" s="25" t="n">
        <x:f>B8059/D8059</x:f>
        <x:v>0.7666666666666667</x:v>
      </x:c>
      <x:c r="F8059" s="25" t="n">
        <x:f>C8059/D8059</x:f>
        <x:v>0.23333333333333334</x:v>
      </x:c>
      <x:c r="G8059" s="22" t="n">
        <x:v>1688740.5</x:v>
      </x:c>
      <x:c r="H8059" s="22" t="n">
        <x:v>289463.625</x:v>
      </x:c>
      <x:c r="I8059" s="22" t="n">
        <x:f>SUM(G8059:H8059)</x:f>
        <x:v>1978204.125</x:v>
      </x:c>
      <x:c r="J8059" s="22" t="n">
        <x:v>899415</x:v>
      </x:c>
      <x:c r="K8059" s="22" t="n">
        <x:v>181642.5</x:v>
      </x:c>
      <x:c r="L8059" s="22" t="n">
        <x:f>SUM(J8059:K8059)</x:f>
        <x:v>1081057.5</x:v>
      </x:c>
      <x:c r="M8059" s="23" t="n">
        <x:f>D8059-L8059</x:f>
        <x:v>0</x:v>
      </x:c>
      <x:c r="N8059" s="22" t="n">
        <x:v>828810.75</x:v>
      </x:c>
      <x:c r="O8059" s="22" t="n">
        <x:v>252246.75</x:v>
      </x:c>
      <x:c r="P8059" s="14" t="n">
        <x:f>N8059/SUM(N8059:O8059)</x:f>
        <x:v>0.7666666666666667</x:v>
      </x:c>
      <x:c r="Q8059" s="22" t="n">
        <x:v>1687188</x:v>
      </x:c>
      <x:c r="R8059" s="22" t="n">
        <x:v>289722.375</x:v>
      </x:c>
      <x:c r="S8059" s="2" t="n">
        <x:v>4</x:v>
      </x:c>
      <x:c r="T8059" s="2" t="n">
        <x:v>1</x:v>
      </x:c>
      <x:c r="U8059" s="2" t="n">
        <x:v>4</x:v>
      </x:c>
      <x:c r="V8059" s="2" t="n">
        <x:v>3</x:v>
      </x:c>
      <x:c r="W8059" s="2" t="n">
        <x:v>4</x:v>
      </x:c>
      <x:c r="X8059" s="2" t="n">
        <x:v>4</x:v>
      </x:c>
      <x:c r="Y8059" s="2" t="n">
        <x:v>4</x:v>
      </x:c>
      <x:c r="Z8059" s="22" t="n">
        <x:v>531369</x:v>
      </x:c>
      <x:c r="AA8059" s="22" t="n">
        <x:v>368046</x:v>
      </x:c>
      <x:c r="AB8059" s="22" t="n">
        <x:v>163323</x:v>
      </x:c>
      <x:c r="AC8059" s="22" t="n">
        <x:v>0</x:v>
      </x:c>
      <x:c r="AD8059" s="22" t="n">
        <x:v>181642.5</x:v>
      </x:c>
      <x:c r="AE8059" s="2" t="n">
        <x:v>0</x:v>
      </x:c>
      <x:c r="AF8059" s="2" t="n">
        <x:v>0</x:v>
      </x:c>
    </x:row>
    <x:row r="8060" ht="23" customHeight="1">
      <x:c r="A8060" s="2" t="n">
        <x:v>8054</x:v>
      </x:c>
      <x:c r="B8060" s="24" t="n">
        <x:v>503045.36249999993</x:v>
      </x:c>
      <x:c r="C8060" s="24" t="n">
        <x:v>578012.1375</x:v>
      </x:c>
      <x:c r="D8060" s="24" t="n">
        <x:f>SUM(B8060:C8060)</x:f>
        <x:v>1081057.5</x:v>
      </x:c>
      <x:c r="E8060" s="25" t="n">
        <x:f>B8060/D8060</x:f>
        <x:v>0.4653271102600925</x:v>
      </x:c>
      <x:c r="F8060" s="25" t="n">
        <x:f>C8060/D8060</x:f>
        <x:v>0.5346728897399075</x:v>
      </x:c>
      <x:c r="G8060" s="22" t="n">
        <x:v>1323286.3124999998</x:v>
      </x:c>
      <x:c r="H8060" s="22" t="n">
        <x:v>768581.5124999998</x:v>
      </x:c>
      <x:c r="I8060" s="22" t="n">
        <x:f>SUM(G8060:H8060)</x:f>
        <x:v>2091867.8249999997</x:v>
      </x:c>
      <x:c r="J8060" s="22" t="n">
        <x:v>899415</x:v>
      </x:c>
      <x:c r="K8060" s="22" t="n">
        <x:v>181642.5</x:v>
      </x:c>
      <x:c r="L8060" s="22" t="n">
        <x:f>SUM(J8060:K8060)</x:f>
        <x:v>1081057.5</x:v>
      </x:c>
      <x:c r="M8060" s="23" t="n">
        <x:f>D8060-L8060</x:f>
        <x:v>0</x:v>
      </x:c>
      <x:c r="N8060" s="22" t="n">
        <x:v>503260.98749999993</x:v>
      </x:c>
      <x:c r="O8060" s="22" t="n">
        <x:v>577796.5125</x:v>
      </x:c>
      <x:c r="P8060" s="14" t="n">
        <x:f>N8060/SUM(N8060:O8060)</x:f>
        <x:v>0.4655265677357587</x:v>
      </x:c>
      <x:c r="Q8060" s="22" t="n">
        <x:v>1322380.6874999998</x:v>
      </x:c>
      <x:c r="R8060" s="22" t="n">
        <x:v>768624.6374999998</x:v>
      </x:c>
      <x:c r="S8060" s="2" t="n">
        <x:v>3</x:v>
      </x:c>
      <x:c r="T8060" s="2" t="n">
        <x:v>2</x:v>
      </x:c>
      <x:c r="U8060" s="2" t="n">
        <x:v>4</x:v>
      </x:c>
      <x:c r="V8060" s="2" t="n">
        <x:v>4</x:v>
      </x:c>
      <x:c r="W8060" s="2" t="n">
        <x:v>4</x:v>
      </x:c>
      <x:c r="X8060" s="2" t="n">
        <x:v>4</x:v>
      </x:c>
      <x:c r="Y8060" s="2" t="n">
        <x:v>4</x:v>
      </x:c>
      <x:c r="Z8060" s="22" t="n">
        <x:v>476928</x:v>
      </x:c>
      <x:c r="AA8060" s="22" t="n">
        <x:v>422487</x:v>
      </x:c>
      <x:c r="AB8060" s="22" t="n">
        <x:v>163323</x:v>
      </x:c>
      <x:c r="AC8060" s="22" t="n">
        <x:v>60547.5</x:v>
      </x:c>
      <x:c r="AD8060" s="22" t="n">
        <x:v>121095</x:v>
      </x:c>
      <x:c r="AE8060" s="2" t="n">
        <x:v>1</x:v>
      </x:c>
      <x:c r="AF8060" s="2" t="n">
        <x:v>0</x:v>
      </x:c>
    </x:row>
    <x:row r="8061" ht="23" customHeight="1">
      <x:c r="A8061" s="2" t="n">
        <x:v>8055</x:v>
      </x:c>
      <x:c r="B8061" s="24" t="n">
        <x:v>583987.25</x:v>
      </x:c>
      <x:c r="C8061" s="24" t="n">
        <x:v>382081.75</x:v>
      </x:c>
      <x:c r="D8061" s="24" t="n">
        <x:f>SUM(B8061:C8061)</x:f>
        <x:v>966069</x:v>
      </x:c>
      <x:c r="E8061" s="25" t="n">
        <x:f>B8061/D8061</x:f>
        <x:v>0.6044984882032236</x:v>
      </x:c>
      <x:c r="F8061" s="25" t="n">
        <x:f>C8061/D8061</x:f>
        <x:v>0.3955015117967764</x:v>
      </x:c>
      <x:c r="G8061" s="22" t="n">
        <x:v>1258367.375</x:v>
      </x:c>
      <x:c r="H8061" s="22" t="n">
        <x:v>627445.75</x:v>
      </x:c>
      <x:c r="I8061" s="22" t="n">
        <x:f>SUM(G8061:H8061)</x:f>
        <x:v>1885813.125</x:v>
      </x:c>
      <x:c r="J8061" s="22" t="n">
        <x:v>844974</x:v>
      </x:c>
      <x:c r="K8061" s="22" t="n">
        <x:v>121095</x:v>
      </x:c>
      <x:c r="L8061" s="22" t="n">
        <x:f>SUM(J8061:K8061)</x:f>
        <x:v>966069</x:v>
      </x:c>
      <x:c r="M8061" s="23" t="n">
        <x:f>D8061-L8061</x:f>
        <x:v>0</x:v>
      </x:c>
      <x:c r="N8061" s="22" t="n">
        <x:v>583987.25</x:v>
      </x:c>
      <x:c r="O8061" s="22" t="n">
        <x:v>382081.75</x:v>
      </x:c>
      <x:c r="P8061" s="14" t="n">
        <x:f>N8061/SUM(N8061:O8061)</x:f>
        <x:v>0.6044984882032236</x:v>
      </x:c>
      <x:c r="Q8061" s="22" t="n">
        <x:v>1256814.875</x:v>
      </x:c>
      <x:c r="R8061" s="22" t="n">
        <x:v>627445.75</x:v>
      </x:c>
      <x:c r="S8061" s="2" t="n">
        <x:v>2</x:v>
      </x:c>
      <x:c r="T8061" s="2" t="n">
        <x:v>2</x:v>
      </x:c>
      <x:c r="U8061" s="2" t="n">
        <x:v>2</x:v>
      </x:c>
      <x:c r="V8061" s="2" t="n">
        <x:v>3</x:v>
      </x:c>
      <x:c r="W8061" s="2" t="n">
        <x:v>3</x:v>
      </x:c>
      <x:c r="X8061" s="2" t="n">
        <x:v>3</x:v>
      </x:c>
      <x:c r="Y8061" s="2" t="n">
        <x:v>3</x:v>
      </x:c>
      <x:c r="Z8061" s="22" t="n">
        <x:v>422487</x:v>
      </x:c>
      <x:c r="AA8061" s="22" t="n">
        <x:v>422487</x:v>
      </x:c>
      <x:c r="AB8061" s="22" t="n">
        <x:v>108882</x:v>
      </x:c>
      <x:c r="AC8061" s="22" t="n">
        <x:v>60547.5</x:v>
      </x:c>
      <x:c r="AD8061" s="22" t="n">
        <x:v>60547.5</x:v>
      </x:c>
      <x:c r="AE8061" s="2" t="n">
        <x:v>0</x:v>
      </x:c>
      <x:c r="AF8061" s="2" t="n">
        <x:v>0</x:v>
      </x:c>
    </x:row>
    <x:row r="8062" ht="23" customHeight="1">
      <x:c r="A8062" s="2" t="n">
        <x:v>8056</x:v>
      </x:c>
      <x:c r="B8062" s="24" t="n">
        <x:v>851080.5</x:v>
      </x:c>
      <x:c r="C8062" s="24" t="n">
        <x:v>0</x:v>
      </x:c>
      <x:c r="D8062" s="24" t="n">
        <x:f>SUM(B8062:C8062)</x:f>
        <x:v>851080.5</x:v>
      </x:c>
      <x:c r="E8062" s="25" t="n">
        <x:f>B8062/D8062</x:f>
        <x:v>1</x:v>
      </x:c>
      <x:c r="F8062" s="25" t="n">
        <x:f>C8062/D8062</x:f>
        <x:v>0</x:v>
      </x:c>
      <x:c r="G8062" s="22" t="n">
        <x:v>1049231.25</x:v>
      </x:c>
      <x:c r="H8062" s="22" t="n">
        <x:v>781839</x:v>
      </x:c>
      <x:c r="I8062" s="22" t="n">
        <x:f>SUM(G8062:H8062)</x:f>
        <x:v>1831070.25</x:v>
      </x:c>
      <x:c r="J8062" s="22" t="n">
        <x:v>790533</x:v>
      </x:c>
      <x:c r="K8062" s="22" t="n">
        <x:v>60547.5</x:v>
      </x:c>
      <x:c r="L8062" s="22" t="n">
        <x:f>SUM(J8062:K8062)</x:f>
        <x:v>851080.5</x:v>
      </x:c>
      <x:c r="M8062" s="23" t="n">
        <x:f>D8062-L8062</x:f>
        <x:v>0</x:v>
      </x:c>
      <x:c r="N8062" s="22" t="n">
        <x:v>851080.5</x:v>
      </x:c>
      <x:c r="O8062" s="22" t="n">
        <x:v>0</x:v>
      </x:c>
      <x:c r="P8062" s="14" t="n">
        <x:f>N8062/SUM(N8062:O8062)</x:f>
        <x:v>1</x:v>
      </x:c>
      <x:c r="Q8062" s="22" t="n">
        <x:v>1048713.75</x:v>
      </x:c>
      <x:c r="R8062" s="22" t="n">
        <x:v>782097.75</x:v>
      </x:c>
      <x:c r="S8062" s="2" t="n">
        <x:v>1</x:v>
      </x:c>
      <x:c r="T8062" s="2" t="n">
        <x:v>2</x:v>
      </x:c>
      <x:c r="U8062" s="2" t="n">
        <x:v>3</x:v>
      </x:c>
      <x:c r="V8062" s="2" t="n">
        <x:v>0</x:v>
      </x:c>
      <x:c r="W8062" s="2" t="n">
        <x:v>2</x:v>
      </x:c>
      <x:c r="X8062" s="2" t="n">
        <x:v>2</x:v>
      </x:c>
      <x:c r="Y8062" s="2" t="n">
        <x:v>2</x:v>
      </x:c>
      <x:c r="Z8062" s="22" t="n">
        <x:v>368046</x:v>
      </x:c>
      <x:c r="AA8062" s="22" t="n">
        <x:v>422487</x:v>
      </x:c>
      <x:c r="AB8062" s="22" t="n">
        <x:v>54441</x:v>
      </x:c>
      <x:c r="AC8062" s="22" t="n">
        <x:v>60547.5</x:v>
      </x:c>
      <x:c r="AD8062" s="22" t="n">
        <x:v>0</x:v>
      </x:c>
      <x:c r="AE8062" s="2" t="n">
        <x:v>0</x:v>
      </x:c>
      <x:c r="AF8062" s="2" t="n">
        <x:v>0</x:v>
      </x:c>
    </x:row>
    <x:row r="8063" ht="23" customHeight="1">
      <x:c r="A8063" s="2" t="n">
        <x:v>8057</x:v>
      </x:c>
      <x:c r="B8063" s="24" t="n">
        <x:v>966069</x:v>
      </x:c>
      <x:c r="C8063" s="24" t="n">
        <x:v>0</x:v>
      </x:c>
      <x:c r="D8063" s="24" t="n">
        <x:f>SUM(B8063:C8063)</x:f>
        <x:v>966069</x:v>
      </x:c>
      <x:c r="E8063" s="25" t="n">
        <x:f>B8063/D8063</x:f>
        <x:v>1</x:v>
      </x:c>
      <x:c r="F8063" s="25" t="n">
        <x:f>C8063/D8063</x:f>
        <x:v>0</x:v>
      </x:c>
      <x:c r="G8063" s="22" t="n">
        <x:v>1270876.5</x:v>
      </x:c>
      <x:c r="H8063" s="22" t="n">
        <x:v>736092</x:v>
      </x:c>
      <x:c r="I8063" s="22" t="n">
        <x:f>SUM(G8063:H8063)</x:f>
        <x:v>2006968.5</x:v>
      </x:c>
      <x:c r="J8063" s="22" t="n">
        <x:v>844974</x:v>
      </x:c>
      <x:c r="K8063" s="22" t="n">
        <x:v>121095</x:v>
      </x:c>
      <x:c r="L8063" s="22" t="n">
        <x:f>SUM(J8063:K8063)</x:f>
        <x:v>966069</x:v>
      </x:c>
      <x:c r="M8063" s="23" t="n">
        <x:f>D8063-L8063</x:f>
        <x:v>0</x:v>
      </x:c>
      <x:c r="N8063" s="22" t="n">
        <x:v>966069</x:v>
      </x:c>
      <x:c r="O8063" s="22" t="n">
        <x:v>0</x:v>
      </x:c>
      <x:c r="P8063" s="14" t="n">
        <x:f>N8063/SUM(N8063:O8063)</x:f>
        <x:v>1</x:v>
      </x:c>
      <x:c r="Q8063" s="22" t="n">
        <x:v>1269324</x:v>
      </x:c>
      <x:c r="R8063" s="22" t="n">
        <x:v>736092</x:v>
      </x:c>
      <x:c r="S8063" s="2" t="n">
        <x:v>1</x:v>
      </x:c>
      <x:c r="T8063" s="2" t="n">
        <x:v>3</x:v>
      </x:c>
      <x:c r="U8063" s="2" t="n">
        <x:v>3</x:v>
      </x:c>
      <x:c r="V8063" s="2" t="n">
        <x:v>0</x:v>
      </x:c>
      <x:c r="W8063" s="2" t="n">
        <x:v>3</x:v>
      </x:c>
      <x:c r="X8063" s="2" t="n">
        <x:v>3</x:v>
      </x:c>
      <x:c r="Y8063" s="2" t="n">
        <x:v>3</x:v>
      </x:c>
      <x:c r="Z8063" s="22" t="n">
        <x:v>368046</x:v>
      </x:c>
      <x:c r="AA8063" s="22" t="n">
        <x:v>476928</x:v>
      </x:c>
      <x:c r="AB8063" s="22" t="n">
        <x:v>108882</x:v>
      </x:c>
      <x:c r="AC8063" s="22" t="n">
        <x:v>121095</x:v>
      </x:c>
      <x:c r="AD8063" s="22" t="n">
        <x:v>0</x:v>
      </x:c>
      <x:c r="AE8063" s="2" t="n">
        <x:v>0</x:v>
      </x:c>
      <x:c r="AF8063" s="2" t="n">
        <x:v>0</x:v>
      </x:c>
    </x:row>
    <x:row r="8064" ht="23" customHeight="1">
      <x:c r="A8064" s="2" t="n">
        <x:v>8058</x:v>
      </x:c>
      <x:c r="B8064" s="24" t="n">
        <x:v>917287.38</x:v>
      </x:c>
      <x:c r="C8064" s="24" t="n">
        <x:v>163770.12</x:v>
      </x:c>
      <x:c r="D8064" s="24" t="n">
        <x:f>SUM(B8064:C8064)</x:f>
        <x:v>1081057.5</x:v>
      </x:c>
      <x:c r="E8064" s="25" t="n">
        <x:f>B8064/D8064</x:f>
        <x:v>0.8485093346098612</x:v>
      </x:c>
      <x:c r="F8064" s="25" t="n">
        <x:f>C8064/D8064</x:f>
        <x:v>0.1514906653901388</x:v>
      </x:c>
      <x:c r="G8064" s="22" t="n">
        <x:v>1572747.705</x:v>
      </x:c>
      <x:c r="H8064" s="22" t="n">
        <x:v>400086.495</x:v>
      </x:c>
      <x:c r="I8064" s="22" t="n">
        <x:f>SUM(G8064:H8064)</x:f>
        <x:v>1972834.2000000002</x:v>
      </x:c>
      <x:c r="J8064" s="22" t="n">
        <x:v>899415</x:v>
      </x:c>
      <x:c r="K8064" s="22" t="n">
        <x:v>181642.5</x:v>
      </x:c>
      <x:c r="L8064" s="22" t="n">
        <x:f>SUM(J8064:K8064)</x:f>
        <x:v>1081057.5</x:v>
      </x:c>
      <x:c r="M8064" s="23" t="n">
        <x:f>D8064-L8064</x:f>
        <x:v>0</x:v>
      </x:c>
      <x:c r="N8064" s="22" t="n">
        <x:v>917287.38</x:v>
      </x:c>
      <x:c r="O8064" s="22" t="n">
        <x:v>163770.12</x:v>
      </x:c>
      <x:c r="P8064" s="14" t="n">
        <x:f>N8064/SUM(N8064:O8064)</x:f>
        <x:v>0.8485093346098612</x:v>
      </x:c>
      <x:c r="Q8064" s="22" t="n">
        <x:v>1571712.705</x:v>
      </x:c>
      <x:c r="R8064" s="22" t="n">
        <x:v>400603.995</x:v>
      </x:c>
      <x:c r="S8064" s="2" t="n">
        <x:v>3</x:v>
      </x:c>
      <x:c r="T8064" s="2" t="n">
        <x:v>2</x:v>
      </x:c>
      <x:c r="U8064" s="2" t="n">
        <x:v>5</x:v>
      </x:c>
      <x:c r="V8064" s="2" t="n">
        <x:v>2</x:v>
      </x:c>
      <x:c r="W8064" s="2" t="n">
        <x:v>4</x:v>
      </x:c>
      <x:c r="X8064" s="2" t="n">
        <x:v>4</x:v>
      </x:c>
      <x:c r="Y8064" s="2" t="n">
        <x:v>4</x:v>
      </x:c>
      <x:c r="Z8064" s="22" t="n">
        <x:v>476928</x:v>
      </x:c>
      <x:c r="AA8064" s="22" t="n">
        <x:v>422487</x:v>
      </x:c>
      <x:c r="AB8064" s="22" t="n">
        <x:v>163323</x:v>
      </x:c>
      <x:c r="AC8064" s="22" t="n">
        <x:v>60547.5</x:v>
      </x:c>
      <x:c r="AD8064" s="22" t="n">
        <x:v>121095</x:v>
      </x:c>
      <x:c r="AE8064" s="2" t="n">
        <x:v>0</x:v>
      </x:c>
      <x:c r="AF8064" s="2" t="n">
        <x:v>0</x:v>
      </x:c>
    </x:row>
    <x:row r="8065" ht="23" customHeight="1">
      <x:c r="A8065" s="2" t="n">
        <x:v>8059</x:v>
      </x:c>
      <x:c r="B8065" s="24" t="n">
        <x:v>698967.84375</x:v>
      </x:c>
      <x:c r="C8065" s="24" t="n">
        <x:v>267101.15625</x:v>
      </x:c>
      <x:c r="D8065" s="24" t="n">
        <x:f>SUM(B8065:C8065)</x:f>
        <x:v>966069</x:v>
      </x:c>
      <x:c r="E8065" s="25" t="n">
        <x:f>B8065/D8065</x:f>
        <x:v>0.7235175166059568</x:v>
      </x:c>
      <x:c r="F8065" s="25" t="n">
        <x:f>C8065/D8065</x:f>
        <x:v>0.2764824833940433</x:v>
      </x:c>
      <x:c r="G8065" s="22" t="n">
        <x:v>698967.84375</x:v>
      </x:c>
      <x:c r="H8065" s="22" t="n">
        <x:v>1279492.875</x:v>
      </x:c>
      <x:c r="I8065" s="22" t="n">
        <x:f>SUM(G8065:H8065)</x:f>
        <x:v>1978460.71875</x:v>
      </x:c>
      <x:c r="J8065" s="22" t="n">
        <x:v>844974</x:v>
      </x:c>
      <x:c r="K8065" s="22" t="n">
        <x:v>121095</x:v>
      </x:c>
      <x:c r="L8065" s="22" t="n">
        <x:f>SUM(J8065:K8065)</x:f>
        <x:v>966069</x:v>
      </x:c>
      <x:c r="M8065" s="23" t="n">
        <x:f>D8065-L8065</x:f>
        <x:v>0</x:v>
      </x:c>
      <x:c r="N8065" s="22" t="n">
        <x:v>698062.21875</x:v>
      </x:c>
      <x:c r="O8065" s="22" t="n">
        <x:v>268006.78125</x:v>
      </x:c>
      <x:c r="P8065" s="14" t="n">
        <x:f>N8065/SUM(N8065:O8065)</x:f>
        <x:v>0.7225800835654597</x:v>
      </x:c>
      <x:c r="Q8065" s="22" t="n">
        <x:v>698062.21875</x:v>
      </x:c>
      <x:c r="R8065" s="22" t="n">
        <x:v>1280269.125</x:v>
      </x:c>
      <x:c r="S8065" s="2" t="n">
        <x:v>1</x:v>
      </x:c>
      <x:c r="T8065" s="2" t="n">
        <x:v>3</x:v>
      </x:c>
      <x:c r="U8065" s="2" t="n">
        <x:v>1</x:v>
      </x:c>
      <x:c r="V8065" s="2" t="n">
        <x:v>1</x:v>
      </x:c>
      <x:c r="W8065" s="2" t="n">
        <x:v>3</x:v>
      </x:c>
      <x:c r="X8065" s="2" t="n">
        <x:v>3</x:v>
      </x:c>
      <x:c r="Y8065" s="2" t="n">
        <x:v>3</x:v>
      </x:c>
      <x:c r="Z8065" s="22" t="n">
        <x:v>368046</x:v>
      </x:c>
      <x:c r="AA8065" s="22" t="n">
        <x:v>476928</x:v>
      </x:c>
      <x:c r="AB8065" s="22" t="n">
        <x:v>108882</x:v>
      </x:c>
      <x:c r="AC8065" s="22" t="n">
        <x:v>121095</x:v>
      </x:c>
      <x:c r="AD8065" s="22" t="n">
        <x:v>0</x:v>
      </x:c>
      <x:c r="AE8065" s="2" t="n">
        <x:v>1</x:v>
      </x:c>
      <x:c r="AF8065" s="2" t="n">
        <x:v>0</x:v>
      </x:c>
    </x:row>
    <x:row r="8066" ht="23" customHeight="1">
      <x:c r="A8066" s="2" t="n">
        <x:v>8060</x:v>
      </x:c>
      <x:c r="B8066" s="24" t="n">
        <x:v>851080.5</x:v>
      </x:c>
      <x:c r="C8066" s="24" t="n">
        <x:v>0</x:v>
      </x:c>
      <x:c r="D8066" s="24" t="n">
        <x:f>SUM(B8066:C8066)</x:f>
        <x:v>851080.5</x:v>
      </x:c>
      <x:c r="E8066" s="25" t="n">
        <x:f>B8066/D8066</x:f>
        <x:v>1</x:v>
      </x:c>
      <x:c r="F8066" s="25" t="n">
        <x:f>C8066/D8066</x:f>
        <x:v>0</x:v>
      </x:c>
      <x:c r="G8066" s="22" t="n">
        <x:v>851080.5</x:v>
      </x:c>
      <x:c r="H8066" s="22" t="n">
        <x:v>789148.6875</x:v>
      </x:c>
      <x:c r="I8066" s="22" t="n">
        <x:f>SUM(G8066:H8066)</x:f>
        <x:v>1640229.1875</x:v>
      </x:c>
      <x:c r="J8066" s="22" t="n">
        <x:v>790533</x:v>
      </x:c>
      <x:c r="K8066" s="22" t="n">
        <x:v>60547.5</x:v>
      </x:c>
      <x:c r="L8066" s="22" t="n">
        <x:f>SUM(J8066:K8066)</x:f>
        <x:v>851080.5</x:v>
      </x:c>
      <x:c r="M8066" s="23" t="n">
        <x:f>D8066-L8066</x:f>
        <x:v>0</x:v>
      </x:c>
      <x:c r="N8066" s="22" t="n">
        <x:v>851080.5</x:v>
      </x:c>
      <x:c r="O8066" s="22" t="n">
        <x:v>0</x:v>
      </x:c>
      <x:c r="P8066" s="14" t="n">
        <x:f>N8066/SUM(N8066:O8066)</x:f>
        <x:v>1</x:v>
      </x:c>
      <x:c r="Q8066" s="22" t="n">
        <x:v>851080.5</x:v>
      </x:c>
      <x:c r="R8066" s="22" t="n">
        <x:v>789666.1875</x:v>
      </x:c>
      <x:c r="S8066" s="2" t="n">
        <x:v>1</x:v>
      </x:c>
      <x:c r="T8066" s="2" t="n">
        <x:v>2</x:v>
      </x:c>
      <x:c r="U8066" s="2" t="n">
        <x:v>1</x:v>
      </x:c>
      <x:c r="V8066" s="2" t="n">
        <x:v>0</x:v>
      </x:c>
      <x:c r="W8066" s="2" t="n">
        <x:v>2</x:v>
      </x:c>
      <x:c r="X8066" s="2" t="n">
        <x:v>2</x:v>
      </x:c>
      <x:c r="Y8066" s="2" t="n">
        <x:v>2</x:v>
      </x:c>
      <x:c r="Z8066" s="22" t="n">
        <x:v>368046</x:v>
      </x:c>
      <x:c r="AA8066" s="22" t="n">
        <x:v>422487</x:v>
      </x:c>
      <x:c r="AB8066" s="22" t="n">
        <x:v>54441</x:v>
      </x:c>
      <x:c r="AC8066" s="22" t="n">
        <x:v>60547.5</x:v>
      </x:c>
      <x:c r="AD8066" s="22" t="n">
        <x:v>0</x:v>
      </x:c>
      <x:c r="AE8066" s="2" t="n">
        <x:v>0</x:v>
      </x:c>
      <x:c r="AF8066" s="2" t="n">
        <x:v>0</x:v>
      </x:c>
    </x:row>
    <x:row r="8067" ht="23" customHeight="1">
      <x:c r="A8067" s="2" t="n">
        <x:v>8061</x:v>
      </x:c>
      <x:c r="B8067" s="24" t="n">
        <x:v>681185.25</x:v>
      </x:c>
      <x:c r="C8067" s="24" t="n">
        <x:v>284883.75</x:v>
      </x:c>
      <x:c r="D8067" s="24" t="n">
        <x:f>SUM(B8067:C8067)</x:f>
        <x:v>966069</x:v>
      </x:c>
      <x:c r="E8067" s="25" t="n">
        <x:f>B8067/D8067</x:f>
        <x:v>0.7051103492607671</x:v>
      </x:c>
      <x:c r="F8067" s="25" t="n">
        <x:f>C8067/D8067</x:f>
        <x:v>0.2948896507392329</x:v>
      </x:c>
      <x:c r="G8067" s="22" t="n">
        <x:v>1415379.75</x:v>
      </x:c>
      <x:c r="H8067" s="22" t="n">
        <x:v>607568.71875</x:v>
      </x:c>
      <x:c r="I8067" s="22" t="n">
        <x:f>SUM(G8067:H8067)</x:f>
        <x:v>2022948.46875</x:v>
      </x:c>
      <x:c r="J8067" s="22" t="n">
        <x:v>844974</x:v>
      </x:c>
      <x:c r="K8067" s="22" t="n">
        <x:v>121095</x:v>
      </x:c>
      <x:c r="L8067" s="22" t="n">
        <x:f>SUM(J8067:K8067)</x:f>
        <x:v>966069</x:v>
      </x:c>
      <x:c r="M8067" s="23" t="n">
        <x:f>D8067-L8067</x:f>
        <x:v>0</x:v>
      </x:c>
      <x:c r="N8067" s="22" t="n">
        <x:v>680667.75</x:v>
      </x:c>
      <x:c r="O8067" s="22" t="n">
        <x:v>285401.25</x:v>
      </x:c>
      <x:c r="P8067" s="14" t="n">
        <x:f>N8067/SUM(N8067:O8067)</x:f>
        <x:v>0.7045746732376259</x:v>
      </x:c>
      <x:c r="Q8067" s="22" t="n">
        <x:v>1413309.75</x:v>
      </x:c>
      <x:c r="R8067" s="22" t="n">
        <x:v>608280.28125</x:v>
      </x:c>
      <x:c r="S8067" s="2" t="n">
        <x:v>2</x:v>
      </x:c>
      <x:c r="T8067" s="2" t="n">
        <x:v>2</x:v>
      </x:c>
      <x:c r="U8067" s="2" t="n">
        <x:v>3</x:v>
      </x:c>
      <x:c r="V8067" s="2" t="n">
        <x:v>1</x:v>
      </x:c>
      <x:c r="W8067" s="2" t="n">
        <x:v>3</x:v>
      </x:c>
      <x:c r="X8067" s="2" t="n">
        <x:v>3</x:v>
      </x:c>
      <x:c r="Y8067" s="2" t="n">
        <x:v>3</x:v>
      </x:c>
      <x:c r="Z8067" s="22" t="n">
        <x:v>422487</x:v>
      </x:c>
      <x:c r="AA8067" s="22" t="n">
        <x:v>422487</x:v>
      </x:c>
      <x:c r="AB8067" s="22" t="n">
        <x:v>108882</x:v>
      </x:c>
      <x:c r="AC8067" s="22" t="n">
        <x:v>60547.5</x:v>
      </x:c>
      <x:c r="AD8067" s="22" t="n">
        <x:v>60547.5</x:v>
      </x:c>
      <x:c r="AE8067" s="2" t="n">
        <x:v>1</x:v>
      </x:c>
      <x:c r="AF8067" s="2" t="n">
        <x:v>0</x:v>
      </x:c>
    </x:row>
    <x:row r="8068" ht="23" customHeight="1">
      <x:c r="A8068" s="2" t="n">
        <x:v>8062</x:v>
      </x:c>
      <x:c r="B8068" s="24" t="n">
        <x:v>701474.7</x:v>
      </x:c>
      <x:c r="C8068" s="24" t="n">
        <x:v>379582.8</x:v>
      </x:c>
      <x:c r="D8068" s="24" t="n">
        <x:f>SUM(B8068:C8068)</x:f>
        <x:v>1081057.5</x:v>
      </x:c>
      <x:c r="E8068" s="25" t="n">
        <x:f>B8068/D8068</x:f>
        <x:v>0.6488782511568533</x:v>
      </x:c>
      <x:c r="F8068" s="25" t="n">
        <x:f>C8068/D8068</x:f>
        <x:v>0.3511217488431466</x:v>
      </x:c>
      <x:c r="G8068" s="22" t="n">
        <x:v>1318015.5750000002</x:v>
      </x:c>
      <x:c r="H8068" s="22" t="n">
        <x:v>747628.8</x:v>
      </x:c>
      <x:c r="I8068" s="22" t="n">
        <x:f>SUM(G8068:H8068)</x:f>
        <x:v>2065644.3750000002</x:v>
      </x:c>
      <x:c r="J8068" s="22" t="n">
        <x:v>899415</x:v>
      </x:c>
      <x:c r="K8068" s="22" t="n">
        <x:v>181642.5</x:v>
      </x:c>
      <x:c r="L8068" s="22" t="n">
        <x:f>SUM(J8068:K8068)</x:f>
        <x:v>1081057.5</x:v>
      </x:c>
      <x:c r="M8068" s="23" t="n">
        <x:f>D8068-L8068</x:f>
        <x:v>0</x:v>
      </x:c>
      <x:c r="N8068" s="22" t="n">
        <x:v>701336.7</x:v>
      </x:c>
      <x:c r="O8068" s="22" t="n">
        <x:v>379720.8</x:v>
      </x:c>
      <x:c r="P8068" s="14" t="n">
        <x:f>N8068/SUM(N8068:O8068)</x:f>
        <x:v>0.648750598372427</x:v>
      </x:c>
      <x:c r="Q8068" s="22" t="n">
        <x:v>1315635.0750000002</x:v>
      </x:c>
      <x:c r="R8068" s="22" t="n">
        <x:v>747766.8</x:v>
      </x:c>
      <x:c r="S8068" s="2" t="n">
        <x:v>2</x:v>
      </x:c>
      <x:c r="T8068" s="2" t="n">
        <x:v>3</x:v>
      </x:c>
      <x:c r="U8068" s="2" t="n">
        <x:v>3</x:v>
      </x:c>
      <x:c r="V8068" s="2" t="n">
        <x:v>3</x:v>
      </x:c>
      <x:c r="W8068" s="2" t="n">
        <x:v>4</x:v>
      </x:c>
      <x:c r="X8068" s="2" t="n">
        <x:v>4</x:v>
      </x:c>
      <x:c r="Y8068" s="2" t="n">
        <x:v>4</x:v>
      </x:c>
      <x:c r="Z8068" s="22" t="n">
        <x:v>422487</x:v>
      </x:c>
      <x:c r="AA8068" s="22" t="n">
        <x:v>476928</x:v>
      </x:c>
      <x:c r="AB8068" s="22" t="n">
        <x:v>163323</x:v>
      </x:c>
      <x:c r="AC8068" s="22" t="n">
        <x:v>121095</x:v>
      </x:c>
      <x:c r="AD8068" s="22" t="n">
        <x:v>60547.5</x:v>
      </x:c>
      <x:c r="AE8068" s="2" t="n">
        <x:v>1</x:v>
      </x:c>
      <x:c r="AF8068" s="2" t="n">
        <x:v>0</x:v>
      </x:c>
    </x:row>
    <x:row r="8069" ht="23" customHeight="1">
      <x:c r="A8069" s="2" t="n">
        <x:v>8063</x:v>
      </x:c>
      <x:c r="B8069" s="24" t="n">
        <x:v>724551.75</x:v>
      </x:c>
      <x:c r="C8069" s="24" t="n">
        <x:v>241517.25</x:v>
      </x:c>
      <x:c r="D8069" s="24" t="n">
        <x:f>SUM(B8069:C8069)</x:f>
        <x:v>966069</x:v>
      </x:c>
      <x:c r="E8069" s="25" t="n">
        <x:f>B8069/D8069</x:f>
        <x:v>0.75</x:v>
      </x:c>
      <x:c r="F8069" s="25" t="n">
        <x:f>C8069/D8069</x:f>
        <x:v>0.25</x:v>
      </x:c>
      <x:c r="G8069" s="22" t="n">
        <x:v>1460643.75</x:v>
      </x:c>
      <x:c r="H8069" s="22" t="n">
        <x:v>392368.5</x:v>
      </x:c>
      <x:c r="I8069" s="22" t="n">
        <x:f>SUM(G8069:H8069)</x:f>
        <x:v>1853012.25</x:v>
      </x:c>
      <x:c r="J8069" s="22" t="n">
        <x:v>844974</x:v>
      </x:c>
      <x:c r="K8069" s="22" t="n">
        <x:v>121095</x:v>
      </x:c>
      <x:c r="L8069" s="22" t="n">
        <x:f>SUM(J8069:K8069)</x:f>
        <x:v>966069</x:v>
      </x:c>
      <x:c r="M8069" s="23" t="n">
        <x:f>D8069-L8069</x:f>
        <x:v>0</x:v>
      </x:c>
      <x:c r="N8069" s="22" t="n">
        <x:v>724551.75</x:v>
      </x:c>
      <x:c r="O8069" s="22" t="n">
        <x:v>241517.25</x:v>
      </x:c>
      <x:c r="P8069" s="14" t="n">
        <x:f>N8069/SUM(N8069:O8069)</x:f>
        <x:v>0.75</x:v>
      </x:c>
      <x:c r="Q8069" s="22" t="n">
        <x:v>1460643.75</x:v>
      </x:c>
      <x:c r="R8069" s="22" t="n">
        <x:v>393144.75</x:v>
      </x:c>
      <x:c r="S8069" s="2" t="n">
        <x:v>3</x:v>
      </x:c>
      <x:c r="T8069" s="2" t="n">
        <x:v>1</x:v>
      </x:c>
      <x:c r="U8069" s="2" t="n">
        <x:v>3</x:v>
      </x:c>
      <x:c r="V8069" s="2" t="n">
        <x:v>2</x:v>
      </x:c>
      <x:c r="W8069" s="2" t="n">
        <x:v>3</x:v>
      </x:c>
      <x:c r="X8069" s="2" t="n">
        <x:v>3</x:v>
      </x:c>
      <x:c r="Y8069" s="2" t="n">
        <x:v>3</x:v>
      </x:c>
      <x:c r="Z8069" s="22" t="n">
        <x:v>476928</x:v>
      </x:c>
      <x:c r="AA8069" s="22" t="n">
        <x:v>368046</x:v>
      </x:c>
      <x:c r="AB8069" s="22" t="n">
        <x:v>108882</x:v>
      </x:c>
      <x:c r="AC8069" s="22" t="n">
        <x:v>0</x:v>
      </x:c>
      <x:c r="AD8069" s="22" t="n">
        <x:v>121095</x:v>
      </x:c>
      <x:c r="AE8069" s="2" t="n">
        <x:v>0</x:v>
      </x:c>
      <x:c r="AF8069" s="2" t="n">
        <x:v>0</x:v>
      </x:c>
    </x:row>
    <x:row r="8070" ht="23" customHeight="1">
      <x:c r="A8070" s="2" t="n">
        <x:v>8064</x:v>
      </x:c>
      <x:c r="B8070" s="24" t="n">
        <x:v>845951.5</x:v>
      </x:c>
      <x:c r="C8070" s="24" t="n">
        <x:v>120117.5</x:v>
      </x:c>
      <x:c r="D8070" s="24" t="n">
        <x:f>SUM(B8070:C8070)</x:f>
        <x:v>966069</x:v>
      </x:c>
      <x:c r="E8070" s="25" t="n">
        <x:f>B8070/D8070</x:f>
        <x:v>0.8756636430731138</x:v>
      </x:c>
      <x:c r="F8070" s="25" t="n">
        <x:f>C8070/D8070</x:f>
        <x:v>0.12433635692688617</x:v>
      </x:c>
      <x:c r="G8070" s="22" t="n">
        <x:v>1444862.875</x:v>
      </x:c>
      <x:c r="H8070" s="22" t="n">
        <x:v>372791.1875</x:v>
      </x:c>
      <x:c r="I8070" s="22" t="n">
        <x:f>SUM(G8070:H8070)</x:f>
        <x:v>1817654.0625</x:v>
      </x:c>
      <x:c r="J8070" s="22" t="n">
        <x:v>844974</x:v>
      </x:c>
      <x:c r="K8070" s="22" t="n">
        <x:v>121095</x:v>
      </x:c>
      <x:c r="L8070" s="22" t="n">
        <x:f>SUM(J8070:K8070)</x:f>
        <x:v>966069</x:v>
      </x:c>
      <x:c r="M8070" s="23" t="n">
        <x:f>D8070-L8070</x:f>
        <x:v>0</x:v>
      </x:c>
      <x:c r="N8070" s="22" t="n">
        <x:v>845951.5</x:v>
      </x:c>
      <x:c r="O8070" s="22" t="n">
        <x:v>120117.5</x:v>
      </x:c>
      <x:c r="P8070" s="14" t="n">
        <x:f>N8070/SUM(N8070:O8070)</x:f>
        <x:v>0.8756636430731138</x:v>
      </x:c>
      <x:c r="Q8070" s="22" t="n">
        <x:v>1443827.875</x:v>
      </x:c>
      <x:c r="R8070" s="22" t="n">
        <x:v>373049.9375</x:v>
      </x:c>
      <x:c r="S8070" s="2" t="n">
        <x:v>2</x:v>
      </x:c>
      <x:c r="T8070" s="2" t="n">
        <x:v>2</x:v>
      </x:c>
      <x:c r="U8070" s="2" t="n">
        <x:v>3</x:v>
      </x:c>
      <x:c r="V8070" s="2" t="n">
        <x:v>1</x:v>
      </x:c>
      <x:c r="W8070" s="2" t="n">
        <x:v>3</x:v>
      </x:c>
      <x:c r="X8070" s="2" t="n">
        <x:v>3</x:v>
      </x:c>
      <x:c r="Y8070" s="2" t="n">
        <x:v>3</x:v>
      </x:c>
      <x:c r="Z8070" s="22" t="n">
        <x:v>422487</x:v>
      </x:c>
      <x:c r="AA8070" s="22" t="n">
        <x:v>422487</x:v>
      </x:c>
      <x:c r="AB8070" s="22" t="n">
        <x:v>108882</x:v>
      </x:c>
      <x:c r="AC8070" s="22" t="n">
        <x:v>60547.5</x:v>
      </x:c>
      <x:c r="AD8070" s="22" t="n">
        <x:v>60547.5</x:v>
      </x:c>
      <x:c r="AE8070" s="2" t="n">
        <x:v>0</x:v>
      </x:c>
      <x:c r="AF8070" s="2" t="n">
        <x:v>0</x:v>
      </x:c>
    </x:row>
    <x:row r="8071" ht="23" customHeight="1">
      <x:c r="A8071" s="2" t="n">
        <x:v>8065</x:v>
      </x:c>
      <x:c r="B8071" s="24" t="n">
        <x:v>663210.75</x:v>
      </x:c>
      <x:c r="C8071" s="24" t="n">
        <x:v>302858.25</x:v>
      </x:c>
      <x:c r="D8071" s="24" t="n">
        <x:f>SUM(B8071:C8071)</x:f>
        <x:v>966069</x:v>
      </x:c>
      <x:c r="E8071" s="25" t="n">
        <x:f>B8071/D8071</x:f>
        <x:v>0.6865045353903293</x:v>
      </x:c>
      <x:c r="F8071" s="25" t="n">
        <x:f>C8071/D8071</x:f>
        <x:v>0.31349546460967076</x:v>
      </x:c>
      <x:c r="G8071" s="22" t="n">
        <x:v>1169593.125</x:v>
      </x:c>
      <x:c r="H8071" s="22" t="n">
        <x:v>601278.9375</x:v>
      </x:c>
      <x:c r="I8071" s="22" t="n">
        <x:f>SUM(G8071:H8071)</x:f>
        <x:v>1770872.0625</x:v>
      </x:c>
      <x:c r="J8071" s="22" t="n">
        <x:v>844974</x:v>
      </x:c>
      <x:c r="K8071" s="22" t="n">
        <x:v>121095</x:v>
      </x:c>
      <x:c r="L8071" s="22" t="n">
        <x:f>SUM(J8071:K8071)</x:f>
        <x:v>966069</x:v>
      </x:c>
      <x:c r="M8071" s="23" t="n">
        <x:f>D8071-L8071</x:f>
        <x:v>0</x:v>
      </x:c>
      <x:c r="N8071" s="22" t="n">
        <x:v>663210.75</x:v>
      </x:c>
      <x:c r="O8071" s="22" t="n">
        <x:v>302858.25</x:v>
      </x:c>
      <x:c r="P8071" s="14" t="n">
        <x:f>N8071/SUM(N8071:O8071)</x:f>
        <x:v>0.6865045353903293</x:v>
      </x:c>
      <x:c r="Q8071" s="22" t="n">
        <x:v>1169075.625</x:v>
      </x:c>
      <x:c r="R8071" s="22" t="n">
        <x:v>601796.4375</x:v>
      </x:c>
      <x:c r="S8071" s="2" t="n">
        <x:v>2</x:v>
      </x:c>
      <x:c r="T8071" s="2" t="n">
        <x:v>2</x:v>
      </x:c>
      <x:c r="U8071" s="2" t="n">
        <x:v>2</x:v>
      </x:c>
      <x:c r="V8071" s="2" t="n">
        <x:v>2</x:v>
      </x:c>
      <x:c r="W8071" s="2" t="n">
        <x:v>3</x:v>
      </x:c>
      <x:c r="X8071" s="2" t="n">
        <x:v>3</x:v>
      </x:c>
      <x:c r="Y8071" s="2" t="n">
        <x:v>3</x:v>
      </x:c>
      <x:c r="Z8071" s="22" t="n">
        <x:v>422487</x:v>
      </x:c>
      <x:c r="AA8071" s="22" t="n">
        <x:v>422487</x:v>
      </x:c>
      <x:c r="AB8071" s="22" t="n">
        <x:v>108882</x:v>
      </x:c>
      <x:c r="AC8071" s="22" t="n">
        <x:v>60547.5</x:v>
      </x:c>
      <x:c r="AD8071" s="22" t="n">
        <x:v>60547.5</x:v>
      </x:c>
      <x:c r="AE8071" s="2" t="n">
        <x:v>0</x:v>
      </x:c>
      <x:c r="AF8071" s="2" t="n">
        <x:v>0</x:v>
      </x:c>
    </x:row>
    <x:row r="8072" ht="23" customHeight="1">
      <x:c r="A8072" s="2" t="n">
        <x:v>8066</x:v>
      </x:c>
      <x:c r="B8072" s="24" t="n">
        <x:v>509729.45</x:v>
      </x:c>
      <x:c r="C8072" s="24" t="n">
        <x:v>456339.55</x:v>
      </x:c>
      <x:c r="D8072" s="24" t="n">
        <x:f>SUM(B8072:C8072)</x:f>
        <x:v>966069</x:v>
      </x:c>
      <x:c r="E8072" s="25" t="n">
        <x:f>B8072/D8072</x:f>
        <x:v>0.5276325500559484</x:v>
      </x:c>
      <x:c r="F8072" s="25" t="n">
        <x:f>C8072/D8072</x:f>
        <x:v>0.4723674499440516</x:v>
      </x:c>
      <x:c r="G8072" s="22" t="n">
        <x:v>1168455.2</x:v>
      </x:c>
      <x:c r="H8072" s="22" t="n">
        <x:v>769590.925</x:v>
      </x:c>
      <x:c r="I8072" s="22" t="n">
        <x:f>SUM(G8072:H8072)</x:f>
        <x:v>1938046.125</x:v>
      </x:c>
      <x:c r="J8072" s="22" t="n">
        <x:v>844974</x:v>
      </x:c>
      <x:c r="K8072" s="22" t="n">
        <x:v>121095</x:v>
      </x:c>
      <x:c r="L8072" s="22" t="n">
        <x:f>SUM(J8072:K8072)</x:f>
        <x:v>966069</x:v>
      </x:c>
      <x:c r="M8072" s="23" t="n">
        <x:f>D8072-L8072</x:f>
        <x:v>0</x:v>
      </x:c>
      <x:c r="N8072" s="22" t="n">
        <x:v>509556.95</x:v>
      </x:c>
      <x:c r="O8072" s="22" t="n">
        <x:v>456512.05</x:v>
      </x:c>
      <x:c r="P8072" s="14" t="n">
        <x:f>N8072/SUM(N8072:O8072)</x:f>
        <x:v>0.527453991381568</x:v>
      </x:c>
      <x:c r="Q8072" s="22" t="n">
        <x:v>1167247.7</x:v>
      </x:c>
      <x:c r="R8072" s="22" t="n">
        <x:v>770022.175</x:v>
      </x:c>
      <x:c r="S8072" s="2" t="n">
        <x:v>2</x:v>
      </x:c>
      <x:c r="T8072" s="2" t="n">
        <x:v>2</x:v>
      </x:c>
      <x:c r="U8072" s="2" t="n">
        <x:v>2</x:v>
      </x:c>
      <x:c r="V8072" s="2" t="n">
        <x:v>3</x:v>
      </x:c>
      <x:c r="W8072" s="2" t="n">
        <x:v>3</x:v>
      </x:c>
      <x:c r="X8072" s="2" t="n">
        <x:v>3</x:v>
      </x:c>
      <x:c r="Y8072" s="2" t="n">
        <x:v>3</x:v>
      </x:c>
      <x:c r="Z8072" s="22" t="n">
        <x:v>422487</x:v>
      </x:c>
      <x:c r="AA8072" s="22" t="n">
        <x:v>422487</x:v>
      </x:c>
      <x:c r="AB8072" s="22" t="n">
        <x:v>108882</x:v>
      </x:c>
      <x:c r="AC8072" s="22" t="n">
        <x:v>60547.5</x:v>
      </x:c>
      <x:c r="AD8072" s="22" t="n">
        <x:v>60547.5</x:v>
      </x:c>
      <x:c r="AE8072" s="2" t="n">
        <x:v>0</x:v>
      </x:c>
      <x:c r="AF8072" s="2" t="n">
        <x:v>1</x:v>
      </x:c>
    </x:row>
    <x:row r="8073" ht="23" customHeight="1">
      <x:c r="A8073" s="2" t="n">
        <x:v>8067</x:v>
      </x:c>
      <x:c r="B8073" s="24" t="n">
        <x:v>567387</x:v>
      </x:c>
      <x:c r="C8073" s="24" t="n">
        <x:v>283693.5</x:v>
      </x:c>
      <x:c r="D8073" s="24" t="n">
        <x:f>SUM(B8073:C8073)</x:f>
        <x:v>851080.5</x:v>
      </x:c>
      <x:c r="E8073" s="25" t="n">
        <x:f>B8073/D8073</x:f>
        <x:v>0.6666666666666666</x:v>
      </x:c>
      <x:c r="F8073" s="25" t="n">
        <x:f>C8073/D8073</x:f>
        <x:v>0.3333333333333333</x:v>
      </x:c>
      <x:c r="G8073" s="22" t="n">
        <x:v>1303479</x:v>
      </x:c>
      <x:c r="H8073" s="22" t="n">
        <x:v>427998.375</x:v>
      </x:c>
      <x:c r="I8073" s="22" t="n">
        <x:f>SUM(G8073:H8073)</x:f>
        <x:v>1731477.375</x:v>
      </x:c>
      <x:c r="J8073" s="22" t="n">
        <x:v>790533</x:v>
      </x:c>
      <x:c r="K8073" s="22" t="n">
        <x:v>60547.5</x:v>
      </x:c>
      <x:c r="L8073" s="22" t="n">
        <x:f>SUM(J8073:K8073)</x:f>
        <x:v>851080.5</x:v>
      </x:c>
      <x:c r="M8073" s="23" t="n">
        <x:f>D8073-L8073</x:f>
        <x:v>0</x:v>
      </x:c>
      <x:c r="N8073" s="22" t="n">
        <x:v>567387</x:v>
      </x:c>
      <x:c r="O8073" s="22" t="n">
        <x:v>283693.5</x:v>
      </x:c>
      <x:c r="P8073" s="14" t="n">
        <x:f>N8073/SUM(N8073:O8073)</x:f>
        <x:v>0.6666666666666666</x:v>
      </x:c>
      <x:c r="Q8073" s="22" t="n">
        <x:v>1303479</x:v>
      </x:c>
      <x:c r="R8073" s="22" t="n">
        <x:v>428515.875</x:v>
      </x:c>
      <x:c r="S8073" s="2" t="n">
        <x:v>2</x:v>
      </x:c>
      <x:c r="T8073" s="2" t="n">
        <x:v>1</x:v>
      </x:c>
      <x:c r="U8073" s="2" t="n">
        <x:v>1</x:v>
      </x:c>
      <x:c r="V8073" s="2" t="n">
        <x:v>1</x:v>
      </x:c>
      <x:c r="W8073" s="2" t="n">
        <x:v>2</x:v>
      </x:c>
      <x:c r="X8073" s="2" t="n">
        <x:v>2</x:v>
      </x:c>
      <x:c r="Y8073" s="2" t="n">
        <x:v>2</x:v>
      </x:c>
      <x:c r="Z8073" s="22" t="n">
        <x:v>422487</x:v>
      </x:c>
      <x:c r="AA8073" s="22" t="n">
        <x:v>368046</x:v>
      </x:c>
      <x:c r="AB8073" s="22" t="n">
        <x:v>54441</x:v>
      </x:c>
      <x:c r="AC8073" s="22" t="n">
        <x:v>0</x:v>
      </x:c>
      <x:c r="AD8073" s="22" t="n">
        <x:v>60547.5</x:v>
      </x:c>
      <x:c r="AE8073" s="2" t="n">
        <x:v>0</x:v>
      </x:c>
      <x:c r="AF8073" s="2" t="n">
        <x:v>0</x:v>
      </x:c>
    </x:row>
    <x:row r="8074" ht="23" customHeight="1">
      <x:c r="A8074" s="2" t="n">
        <x:v>8068</x:v>
      </x:c>
      <x:c r="B8074" s="24" t="n">
        <x:v>680864.4</x:v>
      </x:c>
      <x:c r="C8074" s="24" t="n">
        <x:v>170216.1</x:v>
      </x:c>
      <x:c r="D8074" s="24" t="n">
        <x:f>SUM(B8074:C8074)</x:f>
        <x:v>851080.5</x:v>
      </x:c>
      <x:c r="E8074" s="25" t="n">
        <x:f>B8074/D8074</x:f>
        <x:v>0.8</x:v>
      </x:c>
      <x:c r="F8074" s="25" t="n">
        <x:f>C8074/D8074</x:f>
        <x:v>0.2</x:v>
      </x:c>
      <x:c r="G8074" s="22" t="n">
        <x:v>1432610.775</x:v>
      </x:c>
      <x:c r="H8074" s="22" t="n">
        <x:v>215963.1</x:v>
      </x:c>
      <x:c r="I8074" s="22" t="n">
        <x:f>SUM(G8074:H8074)</x:f>
        <x:v>1648573.875</x:v>
      </x:c>
      <x:c r="J8074" s="22" t="n">
        <x:v>790533</x:v>
      </x:c>
      <x:c r="K8074" s="22" t="n">
        <x:v>60547.5</x:v>
      </x:c>
      <x:c r="L8074" s="22" t="n">
        <x:f>SUM(J8074:K8074)</x:f>
        <x:v>851080.5</x:v>
      </x:c>
      <x:c r="M8074" s="23" t="n">
        <x:f>D8074-L8074</x:f>
        <x:v>0</x:v>
      </x:c>
      <x:c r="N8074" s="22" t="n">
        <x:v>680864.4</x:v>
      </x:c>
      <x:c r="O8074" s="22" t="n">
        <x:v>170216.1</x:v>
      </x:c>
      <x:c r="P8074" s="14" t="n">
        <x:f>N8074/SUM(N8074:O8074)</x:f>
        <x:v>0.8</x:v>
      </x:c>
      <x:c r="Q8074" s="22" t="n">
        <x:v>1432093.275</x:v>
      </x:c>
      <x:c r="R8074" s="22" t="n">
        <x:v>216221.85</x:v>
      </x:c>
      <x:c r="S8074" s="2" t="n">
        <x:v>2</x:v>
      </x:c>
      <x:c r="T8074" s="2" t="n">
        <x:v>1</x:v>
      </x:c>
      <x:c r="U8074" s="2" t="n">
        <x:v>2</x:v>
      </x:c>
      <x:c r="V8074" s="2" t="n">
        <x:v>1</x:v>
      </x:c>
      <x:c r="W8074" s="2" t="n">
        <x:v>2</x:v>
      </x:c>
      <x:c r="X8074" s="2" t="n">
        <x:v>2</x:v>
      </x:c>
      <x:c r="Y8074" s="2" t="n">
        <x:v>2</x:v>
      </x:c>
      <x:c r="Z8074" s="22" t="n">
        <x:v>422487</x:v>
      </x:c>
      <x:c r="AA8074" s="22" t="n">
        <x:v>368046</x:v>
      </x:c>
      <x:c r="AB8074" s="22" t="n">
        <x:v>54441</x:v>
      </x:c>
      <x:c r="AC8074" s="22" t="n">
        <x:v>0</x:v>
      </x:c>
      <x:c r="AD8074" s="22" t="n">
        <x:v>60547.5</x:v>
      </x:c>
      <x:c r="AE8074" s="2" t="n">
        <x:v>0</x:v>
      </x:c>
      <x:c r="AF8074" s="2" t="n">
        <x:v>0</x:v>
      </x:c>
    </x:row>
    <x:row r="8075" ht="23" customHeight="1">
      <x:c r="A8075" s="2" t="n">
        <x:v>8069</x:v>
      </x:c>
      <x:c r="B8075" s="24" t="n">
        <x:v>805057.5</x:v>
      </x:c>
      <x:c r="C8075" s="24" t="n">
        <x:v>161011.5</x:v>
      </x:c>
      <x:c r="D8075" s="24" t="n">
        <x:f>SUM(B8075:C8075)</x:f>
        <x:v>966069</x:v>
      </x:c>
      <x:c r="E8075" s="25" t="n">
        <x:f>B8075/D8075</x:f>
        <x:v>0.8333333333333334</x:v>
      </x:c>
      <x:c r="F8075" s="25" t="n">
        <x:f>C8075/D8075</x:f>
        <x:v>0.16666666666666666</x:v>
      </x:c>
      <x:c r="G8075" s="22" t="n">
        <x:v>1556803.875</x:v>
      </x:c>
      <x:c r="H8075" s="22" t="n">
        <x:v>259310.625</x:v>
      </x:c>
      <x:c r="I8075" s="22" t="n">
        <x:f>SUM(G8075:H8075)</x:f>
        <x:v>1816114.5</x:v>
      </x:c>
      <x:c r="J8075" s="22" t="n">
        <x:v>844974</x:v>
      </x:c>
      <x:c r="K8075" s="22" t="n">
        <x:v>121095</x:v>
      </x:c>
      <x:c r="L8075" s="22" t="n">
        <x:f>SUM(J8075:K8075)</x:f>
        <x:v>966069</x:v>
      </x:c>
      <x:c r="M8075" s="23" t="n">
        <x:f>D8075-L8075</x:f>
        <x:v>0</x:v>
      </x:c>
      <x:c r="N8075" s="22" t="n">
        <x:v>805057.5</x:v>
      </x:c>
      <x:c r="O8075" s="22" t="n">
        <x:v>161011.5</x:v>
      </x:c>
      <x:c r="P8075" s="14" t="n">
        <x:f>N8075/SUM(N8075:O8075)</x:f>
        <x:v>0.8333333333333334</x:v>
      </x:c>
      <x:c r="Q8075" s="22" t="n">
        <x:v>1556286.375</x:v>
      </x:c>
      <x:c r="R8075" s="22" t="n">
        <x:v>259828.125</x:v>
      </x:c>
      <x:c r="S8075" s="2" t="n">
        <x:v>3</x:v>
      </x:c>
      <x:c r="T8075" s="2" t="n">
        <x:v>1</x:v>
      </x:c>
      <x:c r="U8075" s="2" t="n">
        <x:v>4</x:v>
      </x:c>
      <x:c r="V8075" s="2" t="n">
        <x:v>1</x:v>
      </x:c>
      <x:c r="W8075" s="2" t="n">
        <x:v>3</x:v>
      </x:c>
      <x:c r="X8075" s="2" t="n">
        <x:v>3</x:v>
      </x:c>
      <x:c r="Y8075" s="2" t="n">
        <x:v>3</x:v>
      </x:c>
      <x:c r="Z8075" s="22" t="n">
        <x:v>476928</x:v>
      </x:c>
      <x:c r="AA8075" s="22" t="n">
        <x:v>368046</x:v>
      </x:c>
      <x:c r="AB8075" s="22" t="n">
        <x:v>108882</x:v>
      </x:c>
      <x:c r="AC8075" s="22" t="n">
        <x:v>0</x:v>
      </x:c>
      <x:c r="AD8075" s="22" t="n">
        <x:v>121095</x:v>
      </x:c>
      <x:c r="AE8075" s="2" t="n">
        <x:v>0</x:v>
      </x:c>
      <x:c r="AF8075" s="2" t="n">
        <x:v>0</x:v>
      </x:c>
    </x:row>
    <x:row r="8076" ht="23" customHeight="1">
      <x:c r="A8076" s="2" t="n">
        <x:v>8070</x:v>
      </x:c>
      <x:c r="B8076" s="24" t="n">
        <x:v>240235</x:v>
      </x:c>
      <x:c r="C8076" s="24" t="n">
        <x:v>725834</x:v>
      </x:c>
      <x:c r="D8076" s="24" t="n">
        <x:f>SUM(B8076:C8076)</x:f>
        <x:v>966069</x:v>
      </x:c>
      <x:c r="E8076" s="25" t="n">
        <x:f>B8076/D8076</x:f>
        <x:v>0.24867271385377235</x:v>
      </x:c>
      <x:c r="F8076" s="25" t="n">
        <x:f>C8076/D8076</x:f>
        <x:v>0.7513272861462277</x:v>
      </x:c>
      <x:c r="G8076" s="22" t="n">
        <x:v>822086.125</x:v>
      </x:c>
      <x:c r="H8076" s="22" t="n">
        <x:v>1016945</x:v>
      </x:c>
      <x:c r="I8076" s="22" t="n">
        <x:f>SUM(G8076:H8076)</x:f>
        <x:v>1839031.125</x:v>
      </x:c>
      <x:c r="J8076" s="22" t="n">
        <x:v>844974</x:v>
      </x:c>
      <x:c r="K8076" s="22" t="n">
        <x:v>121095</x:v>
      </x:c>
      <x:c r="L8076" s="22" t="n">
        <x:f>SUM(J8076:K8076)</x:f>
        <x:v>966069</x:v>
      </x:c>
      <x:c r="M8076" s="23" t="n">
        <x:f>D8076-L8076</x:f>
        <x:v>0</x:v>
      </x:c>
      <x:c r="N8076" s="22" t="n">
        <x:v>240235</x:v>
      </x:c>
      <x:c r="O8076" s="22" t="n">
        <x:v>725834</x:v>
      </x:c>
      <x:c r="P8076" s="14" t="n">
        <x:f>N8076/SUM(N8076:O8076)</x:f>
        <x:v>0.24867271385377235</x:v>
      </x:c>
      <x:c r="Q8076" s="22" t="n">
        <x:v>821051.125</x:v>
      </x:c>
      <x:c r="R8076" s="22" t="n">
        <x:v>1017203.75</x:v>
      </x:c>
      <x:c r="S8076" s="2" t="n">
        <x:v>2</x:v>
      </x:c>
      <x:c r="T8076" s="2" t="n">
        <x:v>2</x:v>
      </x:c>
      <x:c r="U8076" s="2" t="n">
        <x:v>1</x:v>
      </x:c>
      <x:c r="V8076" s="2" t="n">
        <x:v>2</x:v>
      </x:c>
      <x:c r="W8076" s="2" t="n">
        <x:v>3</x:v>
      </x:c>
      <x:c r="X8076" s="2" t="n">
        <x:v>3</x:v>
      </x:c>
      <x:c r="Y8076" s="2" t="n">
        <x:v>3</x:v>
      </x:c>
      <x:c r="Z8076" s="22" t="n">
        <x:v>422487</x:v>
      </x:c>
      <x:c r="AA8076" s="22" t="n">
        <x:v>422487</x:v>
      </x:c>
      <x:c r="AB8076" s="22" t="n">
        <x:v>108882</x:v>
      </x:c>
      <x:c r="AC8076" s="22" t="n">
        <x:v>60547.5</x:v>
      </x:c>
      <x:c r="AD8076" s="22" t="n">
        <x:v>60547.5</x:v>
      </x:c>
      <x:c r="AE8076" s="2" t="n">
        <x:v>0</x:v>
      </x:c>
      <x:c r="AF8076" s="2" t="n">
        <x:v>0</x:v>
      </x:c>
    </x:row>
    <x:row r="8077" ht="23" customHeight="1">
      <x:c r="A8077" s="2" t="n">
        <x:v>8071</x:v>
      </x:c>
      <x:c r="B8077" s="24" t="n">
        <x:v>851080.5</x:v>
      </x:c>
      <x:c r="C8077" s="24" t="n">
        <x:v>0</x:v>
      </x:c>
      <x:c r="D8077" s="24" t="n">
        <x:f>SUM(B8077:C8077)</x:f>
        <x:v>851080.5</x:v>
      </x:c>
      <x:c r="E8077" s="25" t="n">
        <x:f>B8077/D8077</x:f>
        <x:v>1</x:v>
      </x:c>
      <x:c r="F8077" s="25" t="n">
        <x:f>C8077/D8077</x:f>
        <x:v>0</x:v>
      </x:c>
      <x:c r="G8077" s="22" t="n">
        <x:v>1587172.5</x:v>
      </x:c>
      <x:c r="H8077" s="22" t="n">
        <x:v>144304.875</x:v>
      </x:c>
      <x:c r="I8077" s="22" t="n">
        <x:f>SUM(G8077:H8077)</x:f>
        <x:v>1731477.375</x:v>
      </x:c>
      <x:c r="J8077" s="22" t="n">
        <x:v>790533</x:v>
      </x:c>
      <x:c r="K8077" s="22" t="n">
        <x:v>60547.5</x:v>
      </x:c>
      <x:c r="L8077" s="22" t="n">
        <x:f>SUM(J8077:K8077)</x:f>
        <x:v>851080.5</x:v>
      </x:c>
      <x:c r="M8077" s="23" t="n">
        <x:f>D8077-L8077</x:f>
        <x:v>0</x:v>
      </x:c>
      <x:c r="N8077" s="22" t="n">
        <x:v>851080.5</x:v>
      </x:c>
      <x:c r="O8077" s="22" t="n">
        <x:v>0</x:v>
      </x:c>
      <x:c r="P8077" s="14" t="n">
        <x:f>N8077/SUM(N8077:O8077)</x:f>
        <x:v>1</x:v>
      </x:c>
      <x:c r="Q8077" s="22" t="n">
        <x:v>1587172.5</x:v>
      </x:c>
      <x:c r="R8077" s="22" t="n">
        <x:v>144822.375</x:v>
      </x:c>
      <x:c r="S8077" s="2" t="n">
        <x:v>2</x:v>
      </x:c>
      <x:c r="T8077" s="2" t="n">
        <x:v>1</x:v>
      </x:c>
      <x:c r="U8077" s="2" t="n">
        <x:v>1</x:v>
      </x:c>
      <x:c r="V8077" s="2" t="n">
        <x:v>0</x:v>
      </x:c>
      <x:c r="W8077" s="2" t="n">
        <x:v>2</x:v>
      </x:c>
      <x:c r="X8077" s="2" t="n">
        <x:v>2</x:v>
      </x:c>
      <x:c r="Y8077" s="2" t="n">
        <x:v>2</x:v>
      </x:c>
      <x:c r="Z8077" s="22" t="n">
        <x:v>422487</x:v>
      </x:c>
      <x:c r="AA8077" s="22" t="n">
        <x:v>368046</x:v>
      </x:c>
      <x:c r="AB8077" s="22" t="n">
        <x:v>54441</x:v>
      </x:c>
      <x:c r="AC8077" s="22" t="n">
        <x:v>0</x:v>
      </x:c>
      <x:c r="AD8077" s="22" t="n">
        <x:v>60547.5</x:v>
      </x:c>
      <x:c r="AE8077" s="2" t="n">
        <x:v>0</x:v>
      </x:c>
      <x:c r="AF8077" s="2" t="n">
        <x:v>0</x:v>
      </x:c>
    </x:row>
    <x:row r="8078" ht="23" customHeight="1">
      <x:c r="A8078" s="2" t="n">
        <x:v>8072</x:v>
      </x:c>
      <x:c r="B8078" s="24" t="n">
        <x:v>520045.23750000005</x:v>
      </x:c>
      <x:c r="C8078" s="24" t="n">
        <x:v>561012.2625</x:v>
      </x:c>
      <x:c r="D8078" s="24" t="n">
        <x:f>SUM(B8078:C8078)</x:f>
        <x:v>1081057.5</x:v>
      </x:c>
      <x:c r="E8078" s="25" t="n">
        <x:f>B8078/D8078</x:f>
        <x:v>0.48105233764161487</x:v>
      </x:c>
      <x:c r="F8078" s="25" t="n">
        <x:f>C8078/D8078</x:f>
        <x:v>0.5189476623583852</x:v>
      </x:c>
      <x:c r="G8078" s="22" t="n">
        <x:v>1217102.2125000001</x:v>
      </x:c>
      <x:c r="H8078" s="22" t="n">
        <x:v>879712.05</x:v>
      </x:c>
      <x:c r="I8078" s="22" t="n">
        <x:f>SUM(G8078:H8078)</x:f>
        <x:v>2096814.2625000002</x:v>
      </x:c>
      <x:c r="J8078" s="22" t="n">
        <x:v>899415</x:v>
      </x:c>
      <x:c r="K8078" s="22" t="n">
        <x:v>181642.5</x:v>
      </x:c>
      <x:c r="L8078" s="22" t="n">
        <x:f>SUM(J8078:K8078)</x:f>
        <x:v>1081057.5</x:v>
      </x:c>
      <x:c r="M8078" s="23" t="n">
        <x:f>D8078-L8078</x:f>
        <x:v>0</x:v>
      </x:c>
      <x:c r="N8078" s="22" t="n">
        <x:v>519613.98750000005</x:v>
      </x:c>
      <x:c r="O8078" s="22" t="n">
        <x:v>561443.5125</x:v>
      </x:c>
      <x:c r="P8078" s="14" t="n">
        <x:f>N8078/SUM(N8078:O8078)</x:f>
        <x:v>0.4806534226902825</x:v>
      </x:c>
      <x:c r="Q8078" s="22" t="n">
        <x:v>1215635.9625000001</x:v>
      </x:c>
      <x:c r="R8078" s="22" t="n">
        <x:v>881178.3</x:v>
      </x:c>
      <x:c r="S8078" s="2" t="n">
        <x:v>3</x:v>
      </x:c>
      <x:c r="T8078" s="2" t="n">
        <x:v>2</x:v>
      </x:c>
      <x:c r="U8078" s="2" t="n">
        <x:v>1</x:v>
      </x:c>
      <x:c r="V8078" s="2" t="n">
        <x:v>5</x:v>
      </x:c>
      <x:c r="W8078" s="2" t="n">
        <x:v>4</x:v>
      </x:c>
      <x:c r="X8078" s="2" t="n">
        <x:v>4</x:v>
      </x:c>
      <x:c r="Y8078" s="2" t="n">
        <x:v>4</x:v>
      </x:c>
      <x:c r="Z8078" s="22" t="n">
        <x:v>476928</x:v>
      </x:c>
      <x:c r="AA8078" s="22" t="n">
        <x:v>422487</x:v>
      </x:c>
      <x:c r="AB8078" s="22" t="n">
        <x:v>163323</x:v>
      </x:c>
      <x:c r="AC8078" s="22" t="n">
        <x:v>60547.5</x:v>
      </x:c>
      <x:c r="AD8078" s="22" t="n">
        <x:v>121095</x:v>
      </x:c>
      <x:c r="AE8078" s="2" t="n">
        <x:v>1</x:v>
      </x:c>
      <x:c r="AF8078" s="2" t="n">
        <x:v>1</x:v>
      </x:c>
    </x:row>
    <x:row r="8079" ht="23" customHeight="1">
      <x:c r="A8079" s="2" t="n">
        <x:v>8073</x:v>
      </x:c>
      <x:c r="B8079" s="24" t="n">
        <x:v>851080.5</x:v>
      </x:c>
      <x:c r="C8079" s="24" t="n">
        <x:v>0</x:v>
      </x:c>
      <x:c r="D8079" s="24" t="n">
        <x:f>SUM(B8079:C8079)</x:f>
        <x:v>851080.5</x:v>
      </x:c>
      <x:c r="E8079" s="25" t="n">
        <x:f>B8079/D8079</x:f>
        <x:v>1</x:v>
      </x:c>
      <x:c r="F8079" s="25" t="n">
        <x:f>C8079/D8079</x:f>
        <x:v>0</x:v>
      </x:c>
      <x:c r="G8079" s="22" t="n">
        <x:v>1602826.875</x:v>
      </x:c>
      <x:c r="H8079" s="22" t="n">
        <x:v>45747</x:v>
      </x:c>
      <x:c r="I8079" s="22" t="n">
        <x:f>SUM(G8079:H8079)</x:f>
        <x:v>1648573.875</x:v>
      </x:c>
      <x:c r="J8079" s="22" t="n">
        <x:v>790533</x:v>
      </x:c>
      <x:c r="K8079" s="22" t="n">
        <x:v>60547.5</x:v>
      </x:c>
      <x:c r="L8079" s="22" t="n">
        <x:f>SUM(J8079:K8079)</x:f>
        <x:v>851080.5</x:v>
      </x:c>
      <x:c r="M8079" s="23" t="n">
        <x:f>D8079-L8079</x:f>
        <x:v>0</x:v>
      </x:c>
      <x:c r="N8079" s="22" t="n">
        <x:v>851080.5</x:v>
      </x:c>
      <x:c r="O8079" s="22" t="n">
        <x:v>0</x:v>
      </x:c>
      <x:c r="P8079" s="14" t="n">
        <x:f>N8079/SUM(N8079:O8079)</x:f>
        <x:v>1</x:v>
      </x:c>
      <x:c r="Q8079" s="22" t="n">
        <x:v>1602309.375</x:v>
      </x:c>
      <x:c r="R8079" s="22" t="n">
        <x:v>46005.75</x:v>
      </x:c>
      <x:c r="S8079" s="2" t="n">
        <x:v>2</x:v>
      </x:c>
      <x:c r="T8079" s="2" t="n">
        <x:v>1</x:v>
      </x:c>
      <x:c r="U8079" s="2" t="n">
        <x:v>1</x:v>
      </x:c>
      <x:c r="V8079" s="2" t="n">
        <x:v>0</x:v>
      </x:c>
      <x:c r="W8079" s="2" t="n">
        <x:v>2</x:v>
      </x:c>
      <x:c r="X8079" s="2" t="n">
        <x:v>2</x:v>
      </x:c>
      <x:c r="Y8079" s="2" t="n">
        <x:v>2</x:v>
      </x:c>
      <x:c r="Z8079" s="22" t="n">
        <x:v>422487</x:v>
      </x:c>
      <x:c r="AA8079" s="22" t="n">
        <x:v>368046</x:v>
      </x:c>
      <x:c r="AB8079" s="22" t="n">
        <x:v>54441</x:v>
      </x:c>
      <x:c r="AC8079" s="22" t="n">
        <x:v>0</x:v>
      </x:c>
      <x:c r="AD8079" s="22" t="n">
        <x:v>60547.5</x:v>
      </x:c>
      <x:c r="AE8079" s="2" t="n">
        <x:v>0</x:v>
      </x:c>
      <x:c r="AF8079" s="2" t="n">
        <x:v>0</x:v>
      </x:c>
    </x:row>
    <x:row r="8080" ht="23" customHeight="1">
      <x:c r="A8080" s="2" t="n">
        <x:v>8074</x:v>
      </x:c>
      <x:c r="B8080" s="24" t="n">
        <x:v>785892.75</x:v>
      </x:c>
      <x:c r="C8080" s="24" t="n">
        <x:v>180176.25</x:v>
      </x:c>
      <x:c r="D8080" s="24" t="n">
        <x:f>SUM(B8080:C8080)</x:f>
        <x:v>966069</x:v>
      </x:c>
      <x:c r="E8080" s="25" t="n">
        <x:f>B8080/D8080</x:f>
        <x:v>0.8134954646096707</x:v>
      </x:c>
      <x:c r="F8080" s="25" t="n">
        <x:f>C8080/D8080</x:f>
        <x:v>0.18650453539032927</x:v>
      </x:c>
      <x:c r="G8080" s="22" t="n">
        <x:v>1352089.5</x:v>
      </x:c>
      <x:c r="H8080" s="22" t="n">
        <x:v>539174.625</x:v>
      </x:c>
      <x:c r="I8080" s="22" t="n">
        <x:f>SUM(G8080:H8080)</x:f>
        <x:v>1891264.125</x:v>
      </x:c>
      <x:c r="J8080" s="22" t="n">
        <x:v>844974</x:v>
      </x:c>
      <x:c r="K8080" s="22" t="n">
        <x:v>121095</x:v>
      </x:c>
      <x:c r="L8080" s="22" t="n">
        <x:f>SUM(J8080:K8080)</x:f>
        <x:v>966069</x:v>
      </x:c>
      <x:c r="M8080" s="23" t="n">
        <x:f>D8080-L8080</x:f>
        <x:v>0</x:v>
      </x:c>
      <x:c r="N8080" s="22" t="n">
        <x:v>785892.75</x:v>
      </x:c>
      <x:c r="O8080" s="22" t="n">
        <x:v>180176.25</x:v>
      </x:c>
      <x:c r="P8080" s="14" t="n">
        <x:f>N8080/SUM(N8080:O8080)</x:f>
        <x:v>0.8134954646096707</x:v>
      </x:c>
      <x:c r="Q8080" s="22" t="n">
        <x:v>1351572</x:v>
      </x:c>
      <x:c r="R8080" s="22" t="n">
        <x:v>539692.125</x:v>
      </x:c>
      <x:c r="S8080" s="2" t="n">
        <x:v>2</x:v>
      </x:c>
      <x:c r="T8080" s="2" t="n">
        <x:v>2</x:v>
      </x:c>
      <x:c r="U8080" s="2" t="n">
        <x:v>2</x:v>
      </x:c>
      <x:c r="V8080" s="2" t="n">
        <x:v>2</x:v>
      </x:c>
      <x:c r="W8080" s="2" t="n">
        <x:v>3</x:v>
      </x:c>
      <x:c r="X8080" s="2" t="n">
        <x:v>3</x:v>
      </x:c>
      <x:c r="Y8080" s="2" t="n">
        <x:v>3</x:v>
      </x:c>
      <x:c r="Z8080" s="22" t="n">
        <x:v>422487</x:v>
      </x:c>
      <x:c r="AA8080" s="22" t="n">
        <x:v>422487</x:v>
      </x:c>
      <x:c r="AB8080" s="22" t="n">
        <x:v>108882</x:v>
      </x:c>
      <x:c r="AC8080" s="22" t="n">
        <x:v>60547.5</x:v>
      </x:c>
      <x:c r="AD8080" s="22" t="n">
        <x:v>60547.5</x:v>
      </x:c>
      <x:c r="AE8080" s="2" t="n">
        <x:v>0</x:v>
      </x:c>
      <x:c r="AF8080" s="2" t="n">
        <x:v>0</x:v>
      </x:c>
    </x:row>
    <x:row r="8081" ht="23" customHeight="1">
      <x:c r="A8081" s="2" t="n">
        <x:v>8075</x:v>
      </x:c>
      <x:c r="B8081" s="24" t="n">
        <x:v>571542.8125</x:v>
      </x:c>
      <x:c r="C8081" s="24" t="n">
        <x:v>509514.6875</x:v>
      </x:c>
      <x:c r="D8081" s="24" t="n">
        <x:f>SUM(B8081:C8081)</x:f>
        <x:v>1081057.5</x:v>
      </x:c>
      <x:c r="E8081" s="25" t="n">
        <x:f>B8081/D8081</x:f>
        <x:v>0.5286886335833201</x:v>
      </x:c>
      <x:c r="F8081" s="25" t="n">
        <x:f>C8081/D8081</x:f>
        <x:v>0.47131136641668</x:v>
      </x:c>
      <x:c r="G8081" s="22" t="n">
        <x:v>1385317.3125</x:v>
      </x:c>
      <x:c r="H8081" s="22" t="n">
        <x:v>629695.4375</x:v>
      </x:c>
      <x:c r="I8081" s="22" t="n">
        <x:f>SUM(G8081:H8081)</x:f>
        <x:v>2015012.75</x:v>
      </x:c>
      <x:c r="J8081" s="22" t="n">
        <x:v>899415</x:v>
      </x:c>
      <x:c r="K8081" s="22" t="n">
        <x:v>181642.5</x:v>
      </x:c>
      <x:c r="L8081" s="22" t="n">
        <x:f>SUM(J8081:K8081)</x:f>
        <x:v>1081057.5</x:v>
      </x:c>
      <x:c r="M8081" s="23" t="n">
        <x:f>D8081-L8081</x:f>
        <x:v>0</x:v>
      </x:c>
      <x:c r="N8081" s="22" t="n">
        <x:v>571758.4375</x:v>
      </x:c>
      <x:c r="O8081" s="22" t="n">
        <x:v>509299.0625</x:v>
      </x:c>
      <x:c r="P8081" s="14" t="n">
        <x:f>N8081/SUM(N8081:O8081)</x:f>
        <x:v>0.5288880910589863</x:v>
      </x:c>
      <x:c r="Q8081" s="22" t="n">
        <x:v>1385446.6875</x:v>
      </x:c>
      <x:c r="R8081" s="22" t="n">
        <x:v>630256.0625</x:v>
      </x:c>
      <x:c r="S8081" s="2" t="n">
        <x:v>4</x:v>
      </x:c>
      <x:c r="T8081" s="2" t="n">
        <x:v>1</x:v>
      </x:c>
      <x:c r="U8081" s="2" t="n">
        <x:v>2</x:v>
      </x:c>
      <x:c r="V8081" s="2" t="n">
        <x:v>5</x:v>
      </x:c>
      <x:c r="W8081" s="2" t="n">
        <x:v>4</x:v>
      </x:c>
      <x:c r="X8081" s="2" t="n">
        <x:v>4</x:v>
      </x:c>
      <x:c r="Y8081" s="2" t="n">
        <x:v>4</x:v>
      </x:c>
      <x:c r="Z8081" s="22" t="n">
        <x:v>531369</x:v>
      </x:c>
      <x:c r="AA8081" s="22" t="n">
        <x:v>368046</x:v>
      </x:c>
      <x:c r="AB8081" s="22" t="n">
        <x:v>163323</x:v>
      </x:c>
      <x:c r="AC8081" s="22" t="n">
        <x:v>0</x:v>
      </x:c>
      <x:c r="AD8081" s="22" t="n">
        <x:v>181642.5</x:v>
      </x:c>
      <x:c r="AE8081" s="2" t="n">
        <x:v>1</x:v>
      </x:c>
      <x:c r="AF8081" s="2" t="n">
        <x:v>0</x:v>
      </x:c>
    </x:row>
    <x:row r="8082" ht="23" customHeight="1">
      <x:c r="A8082" s="2" t="n">
        <x:v>8076</x:v>
      </x:c>
      <x:c r="B8082" s="24" t="n">
        <x:v>869462.1000000001</x:v>
      </x:c>
      <x:c r="C8082" s="24" t="n">
        <x:v>96606.90000000001</x:v>
      </x:c>
      <x:c r="D8082" s="24" t="n">
        <x:f>SUM(B8082:C8082)</x:f>
        <x:v>966069.0000000001</x:v>
      </x:c>
      <x:c r="E8082" s="25" t="n">
        <x:f>B8082/D8082</x:f>
        <x:v>0.9</x:v>
      </x:c>
      <x:c r="F8082" s="25" t="n">
        <x:f>C8082/D8082</x:f>
        <x:v>0.09999999999999999</x:v>
      </x:c>
      <x:c r="G8082" s="22" t="n">
        <x:v>1729391.85</x:v>
      </x:c>
      <x:c r="H8082" s="22" t="n">
        <x:v>96606.90000000001</x:v>
      </x:c>
      <x:c r="I8082" s="22" t="n">
        <x:f>SUM(G8082:H8082)</x:f>
        <x:v>1825998.75</x:v>
      </x:c>
      <x:c r="J8082" s="22" t="n">
        <x:v>844974</x:v>
      </x:c>
      <x:c r="K8082" s="22" t="n">
        <x:v>121095</x:v>
      </x:c>
      <x:c r="L8082" s="22" t="n">
        <x:f>SUM(J8082:K8082)</x:f>
        <x:v>966069</x:v>
      </x:c>
      <x:c r="M8082" s="23" t="n">
        <x:f>D8082-L8082</x:f>
        <x:v>1.1641532182693481e-10</x:v>
      </x:c>
      <x:c r="N8082" s="22" t="n">
        <x:v>869462.1000000001</x:v>
      </x:c>
      <x:c r="O8082" s="22" t="n">
        <x:v>96606.90000000001</x:v>
      </x:c>
      <x:c r="P8082" s="14" t="n">
        <x:f>N8082/SUM(N8082:O8082)</x:f>
        <x:v>0.9</x:v>
      </x:c>
      <x:c r="Q8082" s="22" t="n">
        <x:v>1727839.35</x:v>
      </x:c>
      <x:c r="R8082" s="22" t="n">
        <x:v>96606.90000000001</x:v>
      </x:c>
      <x:c r="S8082" s="2" t="n">
        <x:v>3</x:v>
      </x:c>
      <x:c r="T8082" s="2" t="n">
        <x:v>1</x:v>
      </x:c>
      <x:c r="U8082" s="2" t="n">
        <x:v>3</x:v>
      </x:c>
      <x:c r="V8082" s="2" t="n">
        <x:v>1</x:v>
      </x:c>
      <x:c r="W8082" s="2" t="n">
        <x:v>3</x:v>
      </x:c>
      <x:c r="X8082" s="2" t="n">
        <x:v>3</x:v>
      </x:c>
      <x:c r="Y8082" s="2" t="n">
        <x:v>3</x:v>
      </x:c>
      <x:c r="Z8082" s="22" t="n">
        <x:v>476928</x:v>
      </x:c>
      <x:c r="AA8082" s="22" t="n">
        <x:v>368046</x:v>
      </x:c>
      <x:c r="AB8082" s="22" t="n">
        <x:v>108882</x:v>
      </x:c>
      <x:c r="AC8082" s="22" t="n">
        <x:v>0</x:v>
      </x:c>
      <x:c r="AD8082" s="22" t="n">
        <x:v>121095</x:v>
      </x:c>
      <x:c r="AE8082" s="2" t="n">
        <x:v>0</x:v>
      </x:c>
      <x:c r="AF8082" s="2" t="n">
        <x:v>0</x:v>
      </x:c>
    </x:row>
    <x:row r="8083" ht="23" customHeight="1">
      <x:c r="A8083" s="2" t="n">
        <x:v>8077</x:v>
      </x:c>
      <x:c r="B8083" s="24" t="n">
        <x:v>851080.5</x:v>
      </x:c>
      <x:c r="C8083" s="24" t="n">
        <x:v>0</x:v>
      </x:c>
      <x:c r="D8083" s="24" t="n">
        <x:f>SUM(B8083:C8083)</x:f>
        <x:v>851080.5</x:v>
      </x:c>
      <x:c r="E8083" s="25" t="n">
        <x:f>B8083/D8083</x:f>
        <x:v>1</x:v>
      </x:c>
      <x:c r="F8083" s="25" t="n">
        <x:f>C8083/D8083</x:f>
        <x:v>0</x:v>
      </x:c>
      <x:c r="G8083" s="22" t="n">
        <x:v>851080.5</x:v>
      </x:c>
      <x:c r="H8083" s="22" t="n">
        <x:v>789148.6875</x:v>
      </x:c>
      <x:c r="I8083" s="22" t="n">
        <x:f>SUM(G8083:H8083)</x:f>
        <x:v>1640229.1875</x:v>
      </x:c>
      <x:c r="J8083" s="22" t="n">
        <x:v>790533</x:v>
      </x:c>
      <x:c r="K8083" s="22" t="n">
        <x:v>60547.5</x:v>
      </x:c>
      <x:c r="L8083" s="22" t="n">
        <x:f>SUM(J8083:K8083)</x:f>
        <x:v>851080.5</x:v>
      </x:c>
      <x:c r="M8083" s="23" t="n">
        <x:f>D8083-L8083</x:f>
        <x:v>0</x:v>
      </x:c>
      <x:c r="N8083" s="22" t="n">
        <x:v>851080.5</x:v>
      </x:c>
      <x:c r="O8083" s="22" t="n">
        <x:v>0</x:v>
      </x:c>
      <x:c r="P8083" s="14" t="n">
        <x:f>N8083/SUM(N8083:O8083)</x:f>
        <x:v>1</x:v>
      </x:c>
      <x:c r="Q8083" s="22" t="n">
        <x:v>851080.5</x:v>
      </x:c>
      <x:c r="R8083" s="22" t="n">
        <x:v>789666.1875</x:v>
      </x:c>
      <x:c r="S8083" s="2" t="n">
        <x:v>1</x:v>
      </x:c>
      <x:c r="T8083" s="2" t="n">
        <x:v>2</x:v>
      </x:c>
      <x:c r="U8083" s="2" t="n">
        <x:v>2</x:v>
      </x:c>
      <x:c r="V8083" s="2" t="n">
        <x:v>0</x:v>
      </x:c>
      <x:c r="W8083" s="2" t="n">
        <x:v>2</x:v>
      </x:c>
      <x:c r="X8083" s="2" t="n">
        <x:v>2</x:v>
      </x:c>
      <x:c r="Y8083" s="2" t="n">
        <x:v>2</x:v>
      </x:c>
      <x:c r="Z8083" s="22" t="n">
        <x:v>368046</x:v>
      </x:c>
      <x:c r="AA8083" s="22" t="n">
        <x:v>422487</x:v>
      </x:c>
      <x:c r="AB8083" s="22" t="n">
        <x:v>54441</x:v>
      </x:c>
      <x:c r="AC8083" s="22" t="n">
        <x:v>60547.5</x:v>
      </x:c>
      <x:c r="AD8083" s="22" t="n">
        <x:v>0</x:v>
      </x:c>
      <x:c r="AE8083" s="2" t="n">
        <x:v>0</x:v>
      </x:c>
      <x:c r="AF8083" s="2" t="n">
        <x:v>0</x:v>
      </x:c>
    </x:row>
    <x:row r="8084" ht="23" customHeight="1">
      <x:c r="A8084" s="2" t="n">
        <x:v>8078</x:v>
      </x:c>
      <x:c r="B8084" s="24" t="n">
        <x:v>0</x:v>
      </x:c>
      <x:c r="C8084" s="24" t="n">
        <x:v>851080.5</x:v>
      </x:c>
      <x:c r="D8084" s="24" t="n">
        <x:f>SUM(B8084:C8084)</x:f>
        <x:v>851080.5</x:v>
      </x:c>
      <x:c r="E8084" s="25" t="n">
        <x:f>B8084/D8084</x:f>
        <x:v>0</x:v>
      </x:c>
      <x:c r="F8084" s="25" t="n">
        <x:f>C8084/D8084</x:f>
        <x:v>1</x:v>
      </x:c>
      <x:c r="G8084" s="22" t="n">
        <x:v>0</x:v>
      </x:c>
      <x:c r="H8084" s="22" t="n">
        <x:v>1640229.1875</x:v>
      </x:c>
      <x:c r="I8084" s="22" t="n">
        <x:f>SUM(G8084:H8084)</x:f>
        <x:v>1640229.1875</x:v>
      </x:c>
      <x:c r="J8084" s="22" t="n">
        <x:v>790533</x:v>
      </x:c>
      <x:c r="K8084" s="22" t="n">
        <x:v>60547.5</x:v>
      </x:c>
      <x:c r="L8084" s="22" t="n">
        <x:f>SUM(J8084:K8084)</x:f>
        <x:v>851080.5</x:v>
      </x:c>
      <x:c r="M8084" s="23" t="n">
        <x:f>D8084-L8084</x:f>
        <x:v>0</x:v>
      </x:c>
      <x:c r="N8084" s="22" t="n">
        <x:v>0</x:v>
      </x:c>
      <x:c r="O8084" s="22" t="n">
        <x:v>851080.5</x:v>
      </x:c>
      <x:c r="P8084" s="14" t="n">
        <x:f>N8084/SUM(N8084:O8084)</x:f>
        <x:v>0</x:v>
      </x:c>
      <x:c r="Q8084" s="22" t="n">
        <x:v>0</x:v>
      </x:c>
      <x:c r="R8084" s="22" t="n">
        <x:v>1640746.6875</x:v>
      </x:c>
      <x:c r="S8084" s="2" t="n">
        <x:v>1</x:v>
      </x:c>
      <x:c r="T8084" s="2" t="n">
        <x:v>2</x:v>
      </x:c>
      <x:c r="U8084" s="2" t="n">
        <x:v>0</x:v>
      </x:c>
      <x:c r="V8084" s="2" t="n">
        <x:v>2</x:v>
      </x:c>
      <x:c r="W8084" s="2" t="n">
        <x:v>2</x:v>
      </x:c>
      <x:c r="X8084" s="2" t="n">
        <x:v>2</x:v>
      </x:c>
      <x:c r="Y8084" s="2" t="n">
        <x:v>2</x:v>
      </x:c>
      <x:c r="Z8084" s="22" t="n">
        <x:v>368046</x:v>
      </x:c>
      <x:c r="AA8084" s="22" t="n">
        <x:v>422487</x:v>
      </x:c>
      <x:c r="AB8084" s="22" t="n">
        <x:v>54441</x:v>
      </x:c>
      <x:c r="AC8084" s="22" t="n">
        <x:v>60547.5</x:v>
      </x:c>
      <x:c r="AD8084" s="22" t="n">
        <x:v>0</x:v>
      </x:c>
      <x:c r="AE8084" s="2" t="n">
        <x:v>0</x:v>
      </x:c>
      <x:c r="AF8084" s="2" t="n">
        <x:v>0</x:v>
      </x:c>
    </x:row>
    <x:row r="8085" ht="23" customHeight="1">
      <x:c r="A8085" s="2" t="n">
        <x:v>8079</x:v>
      </x:c>
      <x:c r="B8085" s="24" t="n">
        <x:v>663210.75</x:v>
      </x:c>
      <x:c r="C8085" s="24" t="n">
        <x:v>302858.25</x:v>
      </x:c>
      <x:c r="D8085" s="24" t="n">
        <x:f>SUM(B8085:C8085)</x:f>
        <x:v>966069</x:v>
      </x:c>
      <x:c r="E8085" s="25" t="n">
        <x:f>B8085/D8085</x:f>
        <x:v>0.6865045353903293</x:v>
      </x:c>
      <x:c r="F8085" s="25" t="n">
        <x:f>C8085/D8085</x:f>
        <x:v>0.31349546460967076</x:v>
      </x:c>
      <x:c r="G8085" s="22" t="n">
        <x:v>1262122.125</x:v>
      </x:c>
      <x:c r="H8085" s="22" t="n">
        <x:v>555531.9375</x:v>
      </x:c>
      <x:c r="I8085" s="22" t="n">
        <x:f>SUM(G8085:H8085)</x:f>
        <x:v>1817654.0625</x:v>
      </x:c>
      <x:c r="J8085" s="22" t="n">
        <x:v>844974</x:v>
      </x:c>
      <x:c r="K8085" s="22" t="n">
        <x:v>121095</x:v>
      </x:c>
      <x:c r="L8085" s="22" t="n">
        <x:f>SUM(J8085:K8085)</x:f>
        <x:v>966069</x:v>
      </x:c>
      <x:c r="M8085" s="23" t="n">
        <x:f>D8085-L8085</x:f>
        <x:v>0</x:v>
      </x:c>
      <x:c r="N8085" s="22" t="n">
        <x:v>663210.75</x:v>
      </x:c>
      <x:c r="O8085" s="22" t="n">
        <x:v>302858.25</x:v>
      </x:c>
      <x:c r="P8085" s="14" t="n">
        <x:f>N8085/SUM(N8085:O8085)</x:f>
        <x:v>0.6865045353903293</x:v>
      </x:c>
      <x:c r="Q8085" s="22" t="n">
        <x:v>1261087.125</x:v>
      </x:c>
      <x:c r="R8085" s="22" t="n">
        <x:v>555790.6875</x:v>
      </x:c>
      <x:c r="S8085" s="2" t="n">
        <x:v>2</x:v>
      </x:c>
      <x:c r="T8085" s="2" t="n">
        <x:v>2</x:v>
      </x:c>
      <x:c r="U8085" s="2" t="n">
        <x:v>2</x:v>
      </x:c>
      <x:c r="V8085" s="2" t="n">
        <x:v>2</x:v>
      </x:c>
      <x:c r="W8085" s="2" t="n">
        <x:v>3</x:v>
      </x:c>
      <x:c r="X8085" s="2" t="n">
        <x:v>3</x:v>
      </x:c>
      <x:c r="Y8085" s="2" t="n">
        <x:v>3</x:v>
      </x:c>
      <x:c r="Z8085" s="22" t="n">
        <x:v>422487</x:v>
      </x:c>
      <x:c r="AA8085" s="22" t="n">
        <x:v>422487</x:v>
      </x:c>
      <x:c r="AB8085" s="22" t="n">
        <x:v>108882</x:v>
      </x:c>
      <x:c r="AC8085" s="22" t="n">
        <x:v>60547.5</x:v>
      </x:c>
      <x:c r="AD8085" s="22" t="n">
        <x:v>60547.5</x:v>
      </x:c>
      <x:c r="AE8085" s="2" t="n">
        <x:v>0</x:v>
      </x:c>
      <x:c r="AF8085" s="2" t="n">
        <x:v>0</x:v>
      </x:c>
    </x:row>
    <x:row r="8086" ht="23" customHeight="1">
      <x:c r="A8086" s="2" t="n">
        <x:v>8080</x:v>
      </x:c>
      <x:c r="B8086" s="24" t="n">
        <x:v>273301.8125</x:v>
      </x:c>
      <x:c r="C8086" s="24" t="n">
        <x:v>692767.1875</x:v>
      </x:c>
      <x:c r="D8086" s="24" t="n">
        <x:f>SUM(B8086:C8086)</x:f>
        <x:v>966069</x:v>
      </x:c>
      <x:c r="E8086" s="25" t="n">
        <x:f>B8086/D8086</x:f>
        <x:v>0.28290092374354214</x:v>
      </x:c>
      <x:c r="F8086" s="25" t="n">
        <x:f>C8086/D8086</x:f>
        <x:v>0.7170990762564579</x:v>
      </x:c>
      <x:c r="G8086" s="22" t="n">
        <x:v>779684.1875</x:v>
      </x:c>
      <x:c r="H8086" s="22" t="n">
        <x:v>1177439</x:v>
      </x:c>
      <x:c r="I8086" s="22" t="n">
        <x:f>SUM(G8086:H8086)</x:f>
        <x:v>1957123.1875</x:v>
      </x:c>
      <x:c r="J8086" s="22" t="n">
        <x:v>844974</x:v>
      </x:c>
      <x:c r="K8086" s="22" t="n">
        <x:v>121095</x:v>
      </x:c>
      <x:c r="L8086" s="22" t="n">
        <x:f>SUM(J8086:K8086)</x:f>
        <x:v>966069</x:v>
      </x:c>
      <x:c r="M8086" s="23" t="n">
        <x:f>D8086-L8086</x:f>
        <x:v>0</x:v>
      </x:c>
      <x:c r="N8086" s="22" t="n">
        <x:v>273560.5625</x:v>
      </x:c>
      <x:c r="O8086" s="22" t="n">
        <x:v>692508.4375</x:v>
      </x:c>
      <x:c r="P8086" s="14" t="n">
        <x:f>N8086/SUM(N8086:O8086)</x:f>
        <x:v>0.28316876175511274</x:v>
      </x:c>
      <x:c r="Q8086" s="22" t="n">
        <x:v>779425.4375</x:v>
      </x:c>
      <x:c r="R8086" s="22" t="n">
        <x:v>1178215.25</x:v>
      </x:c>
      <x:c r="S8086" s="2" t="n">
        <x:v>2</x:v>
      </x:c>
      <x:c r="T8086" s="2" t="n">
        <x:v>2</x:v>
      </x:c>
      <x:c r="U8086" s="2" t="n">
        <x:v>1</x:v>
      </x:c>
      <x:c r="V8086" s="2" t="n">
        <x:v>4</x:v>
      </x:c>
      <x:c r="W8086" s="2" t="n">
        <x:v>3</x:v>
      </x:c>
      <x:c r="X8086" s="2" t="n">
        <x:v>3</x:v>
      </x:c>
      <x:c r="Y8086" s="2" t="n">
        <x:v>3</x:v>
      </x:c>
      <x:c r="Z8086" s="22" t="n">
        <x:v>422487</x:v>
      </x:c>
      <x:c r="AA8086" s="22" t="n">
        <x:v>422487</x:v>
      </x:c>
      <x:c r="AB8086" s="22" t="n">
        <x:v>108882</x:v>
      </x:c>
      <x:c r="AC8086" s="22" t="n">
        <x:v>60547.5</x:v>
      </x:c>
      <x:c r="AD8086" s="22" t="n">
        <x:v>60547.5</x:v>
      </x:c>
      <x:c r="AE8086" s="2" t="n">
        <x:v>1</x:v>
      </x:c>
      <x:c r="AF8086" s="2" t="n">
        <x:v>0</x:v>
      </x:c>
    </x:row>
    <x:row r="8087" ht="23" customHeight="1">
      <x:c r="A8087" s="2" t="n">
        <x:v>8081</x:v>
      </x:c>
      <x:c r="B8087" s="24" t="n">
        <x:v>425540.25</x:v>
      </x:c>
      <x:c r="C8087" s="24" t="n">
        <x:v>425540.25</x:v>
      </x:c>
      <x:c r="D8087" s="24" t="n">
        <x:f>SUM(B8087:C8087)</x:f>
        <x:v>851080.5</x:v>
      </x:c>
      <x:c r="E8087" s="25" t="n">
        <x:f>B8087/D8087</x:f>
        <x:v>0.5</x:v>
      </x:c>
      <x:c r="F8087" s="25" t="n">
        <x:f>C8087/D8087</x:f>
        <x:v>0.5</x:v>
      </x:c>
      <x:c r="G8087" s="22" t="n">
        <x:v>1177286.625</x:v>
      </x:c>
      <x:c r="H8087" s="22" t="n">
        <x:v>471287.25</x:v>
      </x:c>
      <x:c r="I8087" s="22" t="n">
        <x:f>SUM(G8087:H8087)</x:f>
        <x:v>1648573.875</x:v>
      </x:c>
      <x:c r="J8087" s="22" t="n">
        <x:v>790533</x:v>
      </x:c>
      <x:c r="K8087" s="22" t="n">
        <x:v>60547.5</x:v>
      </x:c>
      <x:c r="L8087" s="22" t="n">
        <x:f>SUM(J8087:K8087)</x:f>
        <x:v>851080.5</x:v>
      </x:c>
      <x:c r="M8087" s="23" t="n">
        <x:f>D8087-L8087</x:f>
        <x:v>0</x:v>
      </x:c>
      <x:c r="N8087" s="22" t="n">
        <x:v>425540.25</x:v>
      </x:c>
      <x:c r="O8087" s="22" t="n">
        <x:v>425540.25</x:v>
      </x:c>
      <x:c r="P8087" s="14" t="n">
        <x:f>N8087/SUM(N8087:O8087)</x:f>
        <x:v>0.5</x:v>
      </x:c>
      <x:c r="Q8087" s="22" t="n">
        <x:v>1176769.125</x:v>
      </x:c>
      <x:c r="R8087" s="22" t="n">
        <x:v>471546</x:v>
      </x:c>
      <x:c r="S8087" s="2" t="n">
        <x:v>2</x:v>
      </x:c>
      <x:c r="T8087" s="2" t="n">
        <x:v>1</x:v>
      </x:c>
      <x:c r="U8087" s="2" t="n">
        <x:v>1</x:v>
      </x:c>
      <x:c r="V8087" s="2" t="n">
        <x:v>2</x:v>
      </x:c>
      <x:c r="W8087" s="2" t="n">
        <x:v>2</x:v>
      </x:c>
      <x:c r="X8087" s="2" t="n">
        <x:v>2</x:v>
      </x:c>
      <x:c r="Y8087" s="2" t="n">
        <x:v>2</x:v>
      </x:c>
      <x:c r="Z8087" s="22" t="n">
        <x:v>422487</x:v>
      </x:c>
      <x:c r="AA8087" s="22" t="n">
        <x:v>368046</x:v>
      </x:c>
      <x:c r="AB8087" s="22" t="n">
        <x:v>54441</x:v>
      </x:c>
      <x:c r="AC8087" s="22" t="n">
        <x:v>0</x:v>
      </x:c>
      <x:c r="AD8087" s="22" t="n">
        <x:v>60547.5</x:v>
      </x:c>
      <x:c r="AE8087" s="2" t="n">
        <x:v>0</x:v>
      </x:c>
      <x:c r="AF8087" s="2" t="n">
        <x:v>0</x:v>
      </x:c>
    </x:row>
    <x:row r="8088" ht="23" customHeight="1">
      <x:c r="A8088" s="2" t="n">
        <x:v>8082</x:v>
      </x:c>
      <x:c r="B8088" s="24" t="n">
        <x:v>425540.25</x:v>
      </x:c>
      <x:c r="C8088" s="24" t="n">
        <x:v>425540.25</x:v>
      </x:c>
      <x:c r="D8088" s="24" t="n">
        <x:f>SUM(B8088:C8088)</x:f>
        <x:v>851080.5</x:v>
      </x:c>
      <x:c r="E8088" s="25" t="n">
        <x:f>B8088/D8088</x:f>
        <x:v>0.5</x:v>
      </x:c>
      <x:c r="F8088" s="25" t="n">
        <x:f>C8088/D8088</x:f>
        <x:v>0.5</x:v>
      </x:c>
      <x:c r="G8088" s="22" t="n">
        <x:v>1254161.25</x:v>
      </x:c>
      <x:c r="H8088" s="22" t="n">
        <x:v>524098.125</x:v>
      </x:c>
      <x:c r="I8088" s="22" t="n">
        <x:f>SUM(G8088:H8088)</x:f>
        <x:v>1778259.375</x:v>
      </x:c>
      <x:c r="J8088" s="22" t="n">
        <x:v>790533</x:v>
      </x:c>
      <x:c r="K8088" s="22" t="n">
        <x:v>60547.5</x:v>
      </x:c>
      <x:c r="L8088" s="22" t="n">
        <x:f>SUM(J8088:K8088)</x:f>
        <x:v>851080.5</x:v>
      </x:c>
      <x:c r="M8088" s="23" t="n">
        <x:f>D8088-L8088</x:f>
        <x:v>0</x:v>
      </x:c>
      <x:c r="N8088" s="22" t="n">
        <x:v>425540.25</x:v>
      </x:c>
      <x:c r="O8088" s="22" t="n">
        <x:v>425540.25</x:v>
      </x:c>
      <x:c r="P8088" s="14" t="n">
        <x:f>N8088/SUM(N8088:O8088)</x:f>
        <x:v>0.5</x:v>
      </x:c>
      <x:c r="Q8088" s="22" t="n">
        <x:v>1253643.75</x:v>
      </x:c>
      <x:c r="R8088" s="22" t="n">
        <x:v>524356.875</x:v>
      </x:c>
      <x:c r="S8088" s="2" t="n">
        <x:v>2</x:v>
      </x:c>
      <x:c r="T8088" s="2" t="n">
        <x:v>1</x:v>
      </x:c>
      <x:c r="U8088" s="2" t="n">
        <x:v>1</x:v>
      </x:c>
      <x:c r="V8088" s="2" t="n">
        <x:v>2</x:v>
      </x:c>
      <x:c r="W8088" s="2" t="n">
        <x:v>2</x:v>
      </x:c>
      <x:c r="X8088" s="2" t="n">
        <x:v>2</x:v>
      </x:c>
      <x:c r="Y8088" s="2" t="n">
        <x:v>2</x:v>
      </x:c>
      <x:c r="Z8088" s="22" t="n">
        <x:v>422487</x:v>
      </x:c>
      <x:c r="AA8088" s="22" t="n">
        <x:v>368046</x:v>
      </x:c>
      <x:c r="AB8088" s="22" t="n">
        <x:v>54441</x:v>
      </x:c>
      <x:c r="AC8088" s="22" t="n">
        <x:v>0</x:v>
      </x:c>
      <x:c r="AD8088" s="22" t="n">
        <x:v>60547.5</x:v>
      </x:c>
      <x:c r="AE8088" s="2" t="n">
        <x:v>0</x:v>
      </x:c>
      <x:c r="AF8088" s="2" t="n">
        <x:v>0</x:v>
      </x:c>
    </x:row>
    <x:row r="8089" ht="23" customHeight="1">
      <x:c r="A8089" s="2" t="n">
        <x:v>8083</x:v>
      </x:c>
      <x:c r="B8089" s="24" t="n">
        <x:v>785892.75</x:v>
      </x:c>
      <x:c r="C8089" s="24" t="n">
        <x:v>180176.25</x:v>
      </x:c>
      <x:c r="D8089" s="24" t="n">
        <x:f>SUM(B8089:C8089)</x:f>
        <x:v>966069</x:v>
      </x:c>
      <x:c r="E8089" s="25" t="n">
        <x:f>B8089/D8089</x:f>
        <x:v>0.8134954646096707</x:v>
      </x:c>
      <x:c r="F8089" s="25" t="n">
        <x:f>C8089/D8089</x:f>
        <x:v>0.18650453539032927</x:v>
      </x:c>
      <x:c r="G8089" s="22" t="n">
        <x:v>1276620.75</x:v>
      </x:c>
      <x:c r="H8089" s="22" t="n">
        <x:v>546484.3125</x:v>
      </x:c>
      <x:c r="I8089" s="22" t="n">
        <x:f>SUM(G8089:H8089)</x:f>
        <x:v>1823105.0625</x:v>
      </x:c>
      <x:c r="J8089" s="22" t="n">
        <x:v>844974</x:v>
      </x:c>
      <x:c r="K8089" s="22" t="n">
        <x:v>121095</x:v>
      </x:c>
      <x:c r="L8089" s="22" t="n">
        <x:f>SUM(J8089:K8089)</x:f>
        <x:v>966069</x:v>
      </x:c>
      <x:c r="M8089" s="23" t="n">
        <x:f>D8089-L8089</x:f>
        <x:v>0</x:v>
      </x:c>
      <x:c r="N8089" s="22" t="n">
        <x:v>785892.75</x:v>
      </x:c>
      <x:c r="O8089" s="22" t="n">
        <x:v>180176.25</x:v>
      </x:c>
      <x:c r="P8089" s="14" t="n">
        <x:f>N8089/SUM(N8089:O8089)</x:f>
        <x:v>0.8134954646096707</x:v>
      </x:c>
      <x:c r="Q8089" s="22" t="n">
        <x:v>1276620.75</x:v>
      </x:c>
      <x:c r="R8089" s="22" t="n">
        <x:v>547260.5625</x:v>
      </x:c>
      <x:c r="S8089" s="2" t="n">
        <x:v>2</x:v>
      </x:c>
      <x:c r="T8089" s="2" t="n">
        <x:v>2</x:v>
      </x:c>
      <x:c r="U8089" s="2" t="n">
        <x:v>3</x:v>
      </x:c>
      <x:c r="V8089" s="2" t="n">
        <x:v>2</x:v>
      </x:c>
      <x:c r="W8089" s="2" t="n">
        <x:v>3</x:v>
      </x:c>
      <x:c r="X8089" s="2" t="n">
        <x:v>3</x:v>
      </x:c>
      <x:c r="Y8089" s="2" t="n">
        <x:v>3</x:v>
      </x:c>
      <x:c r="Z8089" s="22" t="n">
        <x:v>422487</x:v>
      </x:c>
      <x:c r="AA8089" s="22" t="n">
        <x:v>422487</x:v>
      </x:c>
      <x:c r="AB8089" s="22" t="n">
        <x:v>108882</x:v>
      </x:c>
      <x:c r="AC8089" s="22" t="n">
        <x:v>60547.5</x:v>
      </x:c>
      <x:c r="AD8089" s="22" t="n">
        <x:v>60547.5</x:v>
      </x:c>
      <x:c r="AE8089" s="2" t="n">
        <x:v>0</x:v>
      </x:c>
      <x:c r="AF8089" s="2" t="n">
        <x:v>0</x:v>
      </x:c>
    </x:row>
    <x:row r="8090" ht="23" customHeight="1">
      <x:c r="A8090" s="2" t="n">
        <x:v>8084</x:v>
      </x:c>
      <x:c r="B8090" s="24" t="n">
        <x:v>628391.625</x:v>
      </x:c>
      <x:c r="C8090" s="24" t="n">
        <x:v>337677.375</x:v>
      </x:c>
      <x:c r="D8090" s="24" t="n">
        <x:f>SUM(B8090:C8090)</x:f>
        <x:v>966069</x:v>
      </x:c>
      <x:c r="E8090" s="25" t="n">
        <x:f>B8090/D8090</x:f>
        <x:v>0.6504624669666452</x:v>
      </x:c>
      <x:c r="F8090" s="25" t="n">
        <x:f>C8090/D8090</x:f>
        <x:v>0.3495375330333548</x:v>
      </x:c>
      <x:c r="G8090" s="22" t="n">
        <x:v>1488321.375</x:v>
      </x:c>
      <x:c r="H8090" s="22" t="n">
        <x:v>337677.375</x:v>
      </x:c>
      <x:c r="I8090" s="22" t="n">
        <x:f>SUM(G8090:H8090)</x:f>
        <x:v>1825998.75</x:v>
      </x:c>
      <x:c r="J8090" s="22" t="n">
        <x:v>844974</x:v>
      </x:c>
      <x:c r="K8090" s="22" t="n">
        <x:v>121095</x:v>
      </x:c>
      <x:c r="L8090" s="22" t="n">
        <x:f>SUM(J8090:K8090)</x:f>
        <x:v>966069</x:v>
      </x:c>
      <x:c r="M8090" s="23" t="n">
        <x:f>D8090-L8090</x:f>
        <x:v>0</x:v>
      </x:c>
      <x:c r="N8090" s="22" t="n">
        <x:v>628909.125</x:v>
      </x:c>
      <x:c r="O8090" s="22" t="n">
        <x:v>337159.875</x:v>
      </x:c>
      <x:c r="P8090" s="14" t="n">
        <x:f>N8090/SUM(N8090:O8090)</x:f>
        <x:v>0.6509981429897864</x:v>
      </x:c>
      <x:c r="Q8090" s="22" t="n">
        <x:v>1487286.375</x:v>
      </x:c>
      <x:c r="R8090" s="22" t="n">
        <x:v>337159.875</x:v>
      </x:c>
      <x:c r="S8090" s="2" t="n">
        <x:v>3</x:v>
      </x:c>
      <x:c r="T8090" s="2" t="n">
        <x:v>1</x:v>
      </x:c>
      <x:c r="U8090" s="2" t="n">
        <x:v>1</x:v>
      </x:c>
      <x:c r="V8090" s="2" t="n">
        <x:v>3</x:v>
      </x:c>
      <x:c r="W8090" s="2" t="n">
        <x:v>3</x:v>
      </x:c>
      <x:c r="X8090" s="2" t="n">
        <x:v>3</x:v>
      </x:c>
      <x:c r="Y8090" s="2" t="n">
        <x:v>3</x:v>
      </x:c>
      <x:c r="Z8090" s="22" t="n">
        <x:v>476928</x:v>
      </x:c>
      <x:c r="AA8090" s="22" t="n">
        <x:v>368046</x:v>
      </x:c>
      <x:c r="AB8090" s="22" t="n">
        <x:v>108882</x:v>
      </x:c>
      <x:c r="AC8090" s="22" t="n">
        <x:v>0</x:v>
      </x:c>
      <x:c r="AD8090" s="22" t="n">
        <x:v>121095</x:v>
      </x:c>
      <x:c r="AE8090" s="2" t="n">
        <x:v>0</x:v>
      </x:c>
      <x:c r="AF8090" s="2" t="n">
        <x:v>1</x:v>
      </x:c>
    </x:row>
    <x:row r="8091" ht="23" customHeight="1">
      <x:c r="A8091" s="2" t="n">
        <x:v>8085</x:v>
      </x:c>
      <x:c r="B8091" s="24" t="n">
        <x:v>949954.05</x:v>
      </x:c>
      <x:c r="C8091" s="24" t="n">
        <x:v>131103.45</x:v>
      </x:c>
      <x:c r="D8091" s="24" t="n">
        <x:f>SUM(B8091:C8091)</x:f>
        <x:v>1081057.5</x:v>
      </x:c>
      <x:c r="E8091" s="25" t="n">
        <x:f>B8091/D8091</x:f>
        <x:v>0.8787266634753471</x:v>
      </x:c>
      <x:c r="F8091" s="25" t="n">
        <x:f>C8091/D8091</x:f>
        <x:v>0.12127333652465296</x:v>
      </x:c>
      <x:c r="G8091" s="22" t="n">
        <x:v>1538827.6499999997</x:v>
      </x:c>
      <x:c r="H8091" s="22" t="n">
        <x:v>418080.48749999993</x:v>
      </x:c>
      <x:c r="I8091" s="22" t="n">
        <x:f>SUM(G8091:H8091)</x:f>
        <x:v>1956908.1374999997</x:v>
      </x:c>
      <x:c r="J8091" s="22" t="n">
        <x:v>899415</x:v>
      </x:c>
      <x:c r="K8091" s="22" t="n">
        <x:v>181642.5</x:v>
      </x:c>
      <x:c r="L8091" s="22" t="n">
        <x:f>SUM(J8091:K8091)</x:f>
        <x:v>1081057.5</x:v>
      </x:c>
      <x:c r="M8091" s="23" t="n">
        <x:f>D8091-L8091</x:f>
        <x:v>0</x:v>
      </x:c>
      <x:c r="N8091" s="22" t="n">
        <x:v>949954.05</x:v>
      </x:c>
      <x:c r="O8091" s="22" t="n">
        <x:v>131103.45</x:v>
      </x:c>
      <x:c r="P8091" s="14" t="n">
        <x:f>N8091/SUM(N8091:O8091)</x:f>
        <x:v>0.8787266634753471</x:v>
      </x:c>
      <x:c r="Q8091" s="22" t="n">
        <x:v>1538827.6499999997</x:v>
      </x:c>
      <x:c r="R8091" s="22" t="n">
        <x:v>419115.48749999993</x:v>
      </x:c>
      <x:c r="S8091" s="2" t="n">
        <x:v>3</x:v>
      </x:c>
      <x:c r="T8091" s="2" t="n">
        <x:v>2</x:v>
      </x:c>
      <x:c r="U8091" s="2" t="n">
        <x:v>6</x:v>
      </x:c>
      <x:c r="V8091" s="2" t="n">
        <x:v>2</x:v>
      </x:c>
      <x:c r="W8091" s="2" t="n">
        <x:v>4</x:v>
      </x:c>
      <x:c r="X8091" s="2" t="n">
        <x:v>4</x:v>
      </x:c>
      <x:c r="Y8091" s="2" t="n">
        <x:v>4</x:v>
      </x:c>
      <x:c r="Z8091" s="22" t="n">
        <x:v>476928</x:v>
      </x:c>
      <x:c r="AA8091" s="22" t="n">
        <x:v>422487</x:v>
      </x:c>
      <x:c r="AB8091" s="22" t="n">
        <x:v>163323</x:v>
      </x:c>
      <x:c r="AC8091" s="22" t="n">
        <x:v>60547.5</x:v>
      </x:c>
      <x:c r="AD8091" s="22" t="n">
        <x:v>121095</x:v>
      </x:c>
      <x:c r="AE8091" s="2" t="n">
        <x:v>0</x:v>
      </x:c>
      <x:c r="AF8091" s="2" t="n">
        <x:v>0</x:v>
      </x:c>
    </x:row>
    <x:row r="8092" ht="23" customHeight="1">
      <x:c r="A8092" s="2" t="n">
        <x:v>8086</x:v>
      </x:c>
      <x:c r="B8092" s="24" t="n">
        <x:v>380414.25</x:v>
      </x:c>
      <x:c r="C8092" s="24" t="n">
        <x:v>585654.75</x:v>
      </x:c>
      <x:c r="D8092" s="24" t="n">
        <x:f>SUM(B8092:C8092)</x:f>
        <x:v>966069</x:v>
      </x:c>
      <x:c r="E8092" s="25" t="n">
        <x:f>B8092/D8092</x:f>
        <x:v>0.3937754446110992</x:v>
      </x:c>
      <x:c r="F8092" s="25" t="n">
        <x:f>C8092/D8092</x:f>
        <x:v>0.6062245553889007</x:v>
      </x:c>
      <x:c r="G8092" s="22" t="n">
        <x:v>1312276.5</x:v>
      </x:c>
      <x:c r="H8092" s="22" t="n">
        <x:v>638206.875</x:v>
      </x:c>
      <x:c r="I8092" s="22" t="n">
        <x:f>SUM(G8092:H8092)</x:f>
        <x:v>1950483.375</x:v>
      </x:c>
      <x:c r="J8092" s="22" t="n">
        <x:v>844974</x:v>
      </x:c>
      <x:c r="K8092" s="22" t="n">
        <x:v>121095</x:v>
      </x:c>
      <x:c r="L8092" s="22" t="n">
        <x:f>SUM(J8092:K8092)</x:f>
        <x:v>966069</x:v>
      </x:c>
      <x:c r="M8092" s="23" t="n">
        <x:f>D8092-L8092</x:f>
        <x:v>0</x:v>
      </x:c>
      <x:c r="N8092" s="22" t="n">
        <x:v>380701.75</x:v>
      </x:c>
      <x:c r="O8092" s="22" t="n">
        <x:v>585367.25</x:v>
      </x:c>
      <x:c r="P8092" s="14" t="n">
        <x:f>N8092/SUM(N8092:O8092)</x:f>
        <x:v>0.3940730424017332</x:v>
      </x:c>
      <x:c r="Q8092" s="22" t="n">
        <x:v>1311960.25</x:v>
      </x:c>
      <x:c r="R8092" s="22" t="n">
        <x:v>638178.125</x:v>
      </x:c>
      <x:c r="S8092" s="2" t="n">
        <x:v>3</x:v>
      </x:c>
      <x:c r="T8092" s="2" t="n">
        <x:v>1</x:v>
      </x:c>
      <x:c r="U8092" s="2" t="n">
        <x:v>1</x:v>
      </x:c>
      <x:c r="V8092" s="2" t="n">
        <x:v>3</x:v>
      </x:c>
      <x:c r="W8092" s="2" t="n">
        <x:v>3</x:v>
      </x:c>
      <x:c r="X8092" s="2" t="n">
        <x:v>3</x:v>
      </x:c>
      <x:c r="Y8092" s="2" t="n">
        <x:v>3</x:v>
      </x:c>
      <x:c r="Z8092" s="22" t="n">
        <x:v>476928</x:v>
      </x:c>
      <x:c r="AA8092" s="22" t="n">
        <x:v>368046</x:v>
      </x:c>
      <x:c r="AB8092" s="22" t="n">
        <x:v>108882</x:v>
      </x:c>
      <x:c r="AC8092" s="22" t="n">
        <x:v>0</x:v>
      </x:c>
      <x:c r="AD8092" s="22" t="n">
        <x:v>121095</x:v>
      </x:c>
      <x:c r="AE8092" s="2" t="n">
        <x:v>1</x:v>
      </x:c>
      <x:c r="AF8092" s="2" t="n">
        <x:v>0</x:v>
      </x:c>
    </x:row>
    <x:row r="8093" ht="23" customHeight="1">
      <x:c r="A8093" s="2" t="n">
        <x:v>8087</x:v>
      </x:c>
      <x:c r="B8093" s="24" t="n">
        <x:v>851080.5</x:v>
      </x:c>
      <x:c r="C8093" s="24" t="n">
        <x:v>0</x:v>
      </x:c>
      <x:c r="D8093" s="24" t="n">
        <x:f>SUM(B8093:C8093)</x:f>
        <x:v>851080.5</x:v>
      </x:c>
      <x:c r="E8093" s="25" t="n">
        <x:f>B8093/D8093</x:f>
        <x:v>1</x:v>
      </x:c>
      <x:c r="F8093" s="25" t="n">
        <x:f>C8093/D8093</x:f>
        <x:v>0</x:v>
      </x:c>
      <x:c r="G8093" s="22" t="n">
        <x:v>1602826.875</x:v>
      </x:c>
      <x:c r="H8093" s="22" t="n">
        <x:v>45747</x:v>
      </x:c>
      <x:c r="I8093" s="22" t="n">
        <x:f>SUM(G8093:H8093)</x:f>
        <x:v>1648573.875</x:v>
      </x:c>
      <x:c r="J8093" s="22" t="n">
        <x:v>790533</x:v>
      </x:c>
      <x:c r="K8093" s="22" t="n">
        <x:v>60547.5</x:v>
      </x:c>
      <x:c r="L8093" s="22" t="n">
        <x:f>SUM(J8093:K8093)</x:f>
        <x:v>851080.5</x:v>
      </x:c>
      <x:c r="M8093" s="23" t="n">
        <x:f>D8093-L8093</x:f>
        <x:v>0</x:v>
      </x:c>
      <x:c r="N8093" s="22" t="n">
        <x:v>851080.5</x:v>
      </x:c>
      <x:c r="O8093" s="22" t="n">
        <x:v>0</x:v>
      </x:c>
      <x:c r="P8093" s="14" t="n">
        <x:f>N8093/SUM(N8093:O8093)</x:f>
        <x:v>1</x:v>
      </x:c>
      <x:c r="Q8093" s="22" t="n">
        <x:v>1602309.375</x:v>
      </x:c>
      <x:c r="R8093" s="22" t="n">
        <x:v>46005.75</x:v>
      </x:c>
      <x:c r="S8093" s="2" t="n">
        <x:v>2</x:v>
      </x:c>
      <x:c r="T8093" s="2" t="n">
        <x:v>1</x:v>
      </x:c>
      <x:c r="U8093" s="2" t="n">
        <x:v>2</x:v>
      </x:c>
      <x:c r="V8093" s="2" t="n">
        <x:v>0</x:v>
      </x:c>
      <x:c r="W8093" s="2" t="n">
        <x:v>2</x:v>
      </x:c>
      <x:c r="X8093" s="2" t="n">
        <x:v>2</x:v>
      </x:c>
      <x:c r="Y8093" s="2" t="n">
        <x:v>2</x:v>
      </x:c>
      <x:c r="Z8093" s="22" t="n">
        <x:v>422487</x:v>
      </x:c>
      <x:c r="AA8093" s="22" t="n">
        <x:v>368046</x:v>
      </x:c>
      <x:c r="AB8093" s="22" t="n">
        <x:v>54441</x:v>
      </x:c>
      <x:c r="AC8093" s="22" t="n">
        <x:v>0</x:v>
      </x:c>
      <x:c r="AD8093" s="22" t="n">
        <x:v>60547.5</x:v>
      </x:c>
      <x:c r="AE8093" s="2" t="n">
        <x:v>0</x:v>
      </x:c>
      <x:c r="AF8093" s="2" t="n">
        <x:v>0</x:v>
      </x:c>
    </x:row>
    <x:row r="8094" ht="23" customHeight="1">
      <x:c r="A8094" s="2" t="n">
        <x:v>8088</x:v>
      </x:c>
      <x:c r="B8094" s="24" t="n">
        <x:v>0</x:v>
      </x:c>
      <x:c r="C8094" s="24" t="n">
        <x:v>1081057.5</x:v>
      </x:c>
      <x:c r="D8094" s="24" t="n">
        <x:f>SUM(B8094:C8094)</x:f>
        <x:v>1081057.5</x:v>
      </x:c>
      <x:c r="E8094" s="25" t="n">
        <x:f>B8094/D8094</x:f>
        <x:v>0</x:v>
      </x:c>
      <x:c r="F8094" s="25" t="n">
        <x:f>C8094/D8094</x:f>
        <x:v>1</x:v>
      </x:c>
      <x:c r="G8094" s="22" t="n">
        <x:v>663311.375</x:v>
      </x:c>
      <x:c r="H8094" s="22" t="n">
        <x:v>1469148</x:v>
      </x:c>
      <x:c r="I8094" s="22" t="n">
        <x:f>SUM(G8094:H8094)</x:f>
        <x:v>2132459.375</x:v>
      </x:c>
      <x:c r="J8094" s="22" t="n">
        <x:v>899415</x:v>
      </x:c>
      <x:c r="K8094" s="22" t="n">
        <x:v>181642.5</x:v>
      </x:c>
      <x:c r="L8094" s="22" t="n">
        <x:f>SUM(J8094:K8094)</x:f>
        <x:v>1081057.5</x:v>
      </x:c>
      <x:c r="M8094" s="23" t="n">
        <x:f>D8094-L8094</x:f>
        <x:v>0</x:v>
      </x:c>
      <x:c r="N8094" s="22" t="n">
        <x:v>0</x:v>
      </x:c>
      <x:c r="O8094" s="22" t="n">
        <x:v>1081057.5</x:v>
      </x:c>
      <x:c r="P8094" s="14" t="n">
        <x:f>N8094/SUM(N8094:O8094)</x:f>
        <x:v>0</x:v>
      </x:c>
      <x:c r="Q8094" s="22" t="n">
        <x:v>660666.375</x:v>
      </x:c>
      <x:c r="R8094" s="22" t="n">
        <x:v>1468975.5</x:v>
      </x:c>
      <x:c r="S8094" s="2" t="n">
        <x:v>2</x:v>
      </x:c>
      <x:c r="T8094" s="2" t="n">
        <x:v>3</x:v>
      </x:c>
      <x:c r="U8094" s="2" t="n">
        <x:v>0</x:v>
      </x:c>
      <x:c r="V8094" s="2" t="n">
        <x:v>6</x:v>
      </x:c>
      <x:c r="W8094" s="2" t="n">
        <x:v>4</x:v>
      </x:c>
      <x:c r="X8094" s="2" t="n">
        <x:v>4</x:v>
      </x:c>
      <x:c r="Y8094" s="2" t="n">
        <x:v>4</x:v>
      </x:c>
      <x:c r="Z8094" s="22" t="n">
        <x:v>422487</x:v>
      </x:c>
      <x:c r="AA8094" s="22" t="n">
        <x:v>476928</x:v>
      </x:c>
      <x:c r="AB8094" s="22" t="n">
        <x:v>163323</x:v>
      </x:c>
      <x:c r="AC8094" s="22" t="n">
        <x:v>121095</x:v>
      </x:c>
      <x:c r="AD8094" s="22" t="n">
        <x:v>60547.5</x:v>
      </x:c>
      <x:c r="AE8094" s="2" t="n">
        <x:v>2</x:v>
      </x:c>
      <x:c r="AF8094" s="2" t="n">
        <x:v>0</x:v>
      </x:c>
    </x:row>
    <x:row r="8095" ht="23" customHeight="1">
      <x:c r="A8095" s="2" t="n">
        <x:v>8089</x:v>
      </x:c>
      <x:c r="B8095" s="24" t="n">
        <x:v>567387</x:v>
      </x:c>
      <x:c r="C8095" s="24" t="n">
        <x:v>283693.5</x:v>
      </x:c>
      <x:c r="D8095" s="24" t="n">
        <x:f>SUM(B8095:C8095)</x:f>
        <x:v>851080.5</x:v>
      </x:c>
      <x:c r="E8095" s="25" t="n">
        <x:f>B8095/D8095</x:f>
        <x:v>0.6666666666666666</x:v>
      </x:c>
      <x:c r="F8095" s="25" t="n">
        <x:f>C8095/D8095</x:f>
        <x:v>0.3333333333333333</x:v>
      </x:c>
      <x:c r="G8095" s="22" t="n">
        <x:v>1319133.375</x:v>
      </x:c>
      <x:c r="H8095" s="22" t="n">
        <x:v>329440.5</x:v>
      </x:c>
      <x:c r="I8095" s="22" t="n">
        <x:f>SUM(G8095:H8095)</x:f>
        <x:v>1648573.875</x:v>
      </x:c>
      <x:c r="J8095" s="22" t="n">
        <x:v>790533</x:v>
      </x:c>
      <x:c r="K8095" s="22" t="n">
        <x:v>60547.5</x:v>
      </x:c>
      <x:c r="L8095" s="22" t="n">
        <x:f>SUM(J8095:K8095)</x:f>
        <x:v>851080.5</x:v>
      </x:c>
      <x:c r="M8095" s="23" t="n">
        <x:f>D8095-L8095</x:f>
        <x:v>0</x:v>
      </x:c>
      <x:c r="N8095" s="22" t="n">
        <x:v>567387</x:v>
      </x:c>
      <x:c r="O8095" s="22" t="n">
        <x:v>283693.5</x:v>
      </x:c>
      <x:c r="P8095" s="14" t="n">
        <x:f>N8095/SUM(N8095:O8095)</x:f>
        <x:v>0.6666666666666666</x:v>
      </x:c>
      <x:c r="Q8095" s="22" t="n">
        <x:v>1318615.875</x:v>
      </x:c>
      <x:c r="R8095" s="22" t="n">
        <x:v>329699.25</x:v>
      </x:c>
      <x:c r="S8095" s="2" t="n">
        <x:v>2</x:v>
      </x:c>
      <x:c r="T8095" s="2" t="n">
        <x:v>1</x:v>
      </x:c>
      <x:c r="U8095" s="2" t="n">
        <x:v>1</x:v>
      </x:c>
      <x:c r="V8095" s="2" t="n">
        <x:v>1</x:v>
      </x:c>
      <x:c r="W8095" s="2" t="n">
        <x:v>2</x:v>
      </x:c>
      <x:c r="X8095" s="2" t="n">
        <x:v>2</x:v>
      </x:c>
      <x:c r="Y8095" s="2" t="n">
        <x:v>2</x:v>
      </x:c>
      <x:c r="Z8095" s="22" t="n">
        <x:v>422487</x:v>
      </x:c>
      <x:c r="AA8095" s="22" t="n">
        <x:v>368046</x:v>
      </x:c>
      <x:c r="AB8095" s="22" t="n">
        <x:v>54441</x:v>
      </x:c>
      <x:c r="AC8095" s="22" t="n">
        <x:v>0</x:v>
      </x:c>
      <x:c r="AD8095" s="22" t="n">
        <x:v>60547.5</x:v>
      </x:c>
      <x:c r="AE8095" s="2" t="n">
        <x:v>0</x:v>
      </x:c>
      <x:c r="AF8095" s="2" t="n">
        <x:v>0</x:v>
      </x:c>
    </x:row>
    <x:row r="8096" ht="23" customHeight="1">
      <x:c r="A8096" s="2" t="n">
        <x:v>8090</x:v>
      </x:c>
      <x:c r="B8096" s="24" t="n">
        <x:v>0</x:v>
      </x:c>
      <x:c r="C8096" s="24" t="n">
        <x:v>851080.5</x:v>
      </x:c>
      <x:c r="D8096" s="24" t="n">
        <x:f>SUM(B8096:C8096)</x:f>
        <x:v>851080.5</x:v>
      </x:c>
      <x:c r="E8096" s="25" t="n">
        <x:f>B8096/D8096</x:f>
        <x:v>0</x:v>
      </x:c>
      <x:c r="F8096" s="25" t="n">
        <x:f>C8096/D8096</x:f>
        <x:v>1</x:v>
      </x:c>
      <x:c r="G8096" s="22" t="n">
        <x:v>92529</x:v>
      </x:c>
      <x:c r="H8096" s="22" t="n">
        <x:v>1594482.1875</x:v>
      </x:c>
      <x:c r="I8096" s="22" t="n">
        <x:f>SUM(G8096:H8096)</x:f>
        <x:v>1687011.1875</x:v>
      </x:c>
      <x:c r="J8096" s="22" t="n">
        <x:v>790533</x:v>
      </x:c>
      <x:c r="K8096" s="22" t="n">
        <x:v>60547.5</x:v>
      </x:c>
      <x:c r="L8096" s="22" t="n">
        <x:f>SUM(J8096:K8096)</x:f>
        <x:v>851080.5</x:v>
      </x:c>
      <x:c r="M8096" s="23" t="n">
        <x:f>D8096-L8096</x:f>
        <x:v>0</x:v>
      </x:c>
      <x:c r="N8096" s="22" t="n">
        <x:v>0</x:v>
      </x:c>
      <x:c r="O8096" s="22" t="n">
        <x:v>851080.5</x:v>
      </x:c>
      <x:c r="P8096" s="14" t="n">
        <x:f>N8096/SUM(N8096:O8096)</x:f>
        <x:v>0</x:v>
      </x:c>
      <x:c r="Q8096" s="22" t="n">
        <x:v>92011.5</x:v>
      </x:c>
      <x:c r="R8096" s="22" t="n">
        <x:v>1594740.9375</x:v>
      </x:c>
      <x:c r="S8096" s="2" t="n">
        <x:v>1</x:v>
      </x:c>
      <x:c r="T8096" s="2" t="n">
        <x:v>2</x:v>
      </x:c>
      <x:c r="U8096" s="2" t="n">
        <x:v>0</x:v>
      </x:c>
      <x:c r="V8096" s="2" t="n">
        <x:v>1</x:v>
      </x:c>
      <x:c r="W8096" s="2" t="n">
        <x:v>2</x:v>
      </x:c>
      <x:c r="X8096" s="2" t="n">
        <x:v>2</x:v>
      </x:c>
      <x:c r="Y8096" s="2" t="n">
        <x:v>2</x:v>
      </x:c>
      <x:c r="Z8096" s="22" t="n">
        <x:v>368046</x:v>
      </x:c>
      <x:c r="AA8096" s="22" t="n">
        <x:v>422487</x:v>
      </x:c>
      <x:c r="AB8096" s="22" t="n">
        <x:v>54441</x:v>
      </x:c>
      <x:c r="AC8096" s="22" t="n">
        <x:v>60547.5</x:v>
      </x:c>
      <x:c r="AD8096" s="22" t="n">
        <x:v>0</x:v>
      </x:c>
      <x:c r="AE8096" s="2" t="n">
        <x:v>0</x:v>
      </x:c>
      <x:c r="AF8096" s="2" t="n">
        <x:v>0</x:v>
      </x:c>
    </x:row>
    <x:row r="8097" ht="23" customHeight="1">
      <x:c r="A8097" s="2" t="n">
        <x:v>8091</x:v>
      </x:c>
      <x:c r="B8097" s="24" t="n">
        <x:v>840822.5</x:v>
      </x:c>
      <x:c r="C8097" s="24" t="n">
        <x:v>240235</x:v>
      </x:c>
      <x:c r="D8097" s="24" t="n">
        <x:f>SUM(B8097:C8097)</x:f>
        <x:v>1081057.5</x:v>
      </x:c>
      <x:c r="E8097" s="25" t="n">
        <x:f>B8097/D8097</x:f>
        <x:v>0.7777777777777778</x:v>
      </x:c>
      <x:c r="F8097" s="25" t="n">
        <x:f>C8097/D8097</x:f>
        <x:v>0.2222222222222222</x:v>
      </x:c>
      <x:c r="G8097" s="22" t="n">
        <x:v>1067228.75</x:v>
      </x:c>
      <x:c r="H8097" s="22" t="n">
        <x:v>1022074</x:v>
      </x:c>
      <x:c r="I8097" s="22" t="n">
        <x:f>SUM(G8097:H8097)</x:f>
        <x:v>2089302.75</x:v>
      </x:c>
      <x:c r="J8097" s="22" t="n">
        <x:v>899415</x:v>
      </x:c>
      <x:c r="K8097" s="22" t="n">
        <x:v>181642.5</x:v>
      </x:c>
      <x:c r="L8097" s="22" t="n">
        <x:f>SUM(J8097:K8097)</x:f>
        <x:v>1081057.5</x:v>
      </x:c>
      <x:c r="M8097" s="23" t="n">
        <x:f>D8097-L8097</x:f>
        <x:v>0</x:v>
      </x:c>
      <x:c r="N8097" s="22" t="n">
        <x:v>840822.5</x:v>
      </x:c>
      <x:c r="O8097" s="22" t="n">
        <x:v>240235</x:v>
      </x:c>
      <x:c r="P8097" s="14" t="n">
        <x:f>N8097/SUM(N8097:O8097)</x:f>
        <x:v>0.7777777777777778</x:v>
      </x:c>
      <x:c r="Q8097" s="22" t="n">
        <x:v>1065676.25</x:v>
      </x:c>
      <x:c r="R8097" s="22" t="n">
        <x:v>1022332.75</x:v>
      </x:c>
      <x:c r="S8097" s="2" t="n">
        <x:v>1</x:v>
      </x:c>
      <x:c r="T8097" s="2" t="n">
        <x:v>4</x:v>
      </x:c>
      <x:c r="U8097" s="2" t="n">
        <x:v>5</x:v>
      </x:c>
      <x:c r="V8097" s="2" t="n">
        <x:v>2</x:v>
      </x:c>
      <x:c r="W8097" s="2" t="n">
        <x:v>4</x:v>
      </x:c>
      <x:c r="X8097" s="2" t="n">
        <x:v>4</x:v>
      </x:c>
      <x:c r="Y8097" s="2" t="n">
        <x:v>4</x:v>
      </x:c>
      <x:c r="Z8097" s="22" t="n">
        <x:v>368046</x:v>
      </x:c>
      <x:c r="AA8097" s="22" t="n">
        <x:v>531369</x:v>
      </x:c>
      <x:c r="AB8097" s="22" t="n">
        <x:v>163323</x:v>
      </x:c>
      <x:c r="AC8097" s="22" t="n">
        <x:v>181642.5</x:v>
      </x:c>
      <x:c r="AD8097" s="22" t="n">
        <x:v>0</x:v>
      </x:c>
      <x:c r="AE8097" s="2" t="n">
        <x:v>0</x:v>
      </x:c>
      <x:c r="AF8097" s="2" t="n">
        <x:v>0</x:v>
      </x:c>
    </x:row>
    <x:row r="8098" ht="23" customHeight="1">
      <x:c r="A8098" s="2" t="n">
        <x:v>8092</x:v>
      </x:c>
      <x:c r="B8098" s="24" t="n">
        <x:v>716330.4</x:v>
      </x:c>
      <x:c r="C8098" s="24" t="n">
        <x:v>364727.1</x:v>
      </x:c>
      <x:c r="D8098" s="24" t="n">
        <x:f>SUM(B8098:C8098)</x:f>
        <x:v>1081057.5</x:v>
      </x:c>
      <x:c r="E8098" s="25" t="n">
        <x:f>B8098/D8098</x:f>
        <x:v>0.6626200734003511</x:v>
      </x:c>
      <x:c r="F8098" s="25" t="n">
        <x:f>C8098/D8098</x:f>
        <x:v>0.33737992659964894</x:v>
      </x:c>
      <x:c r="G8098" s="22" t="n">
        <x:v>1422723.0750000002</x:v>
      </x:c>
      <x:c r="H8098" s="22" t="n">
        <x:v>601043.4750000001</x:v>
      </x:c>
      <x:c r="I8098" s="22" t="n">
        <x:f>SUM(G8098:H8098)</x:f>
        <x:v>2023766.5500000003</x:v>
      </x:c>
      <x:c r="J8098" s="22" t="n">
        <x:v>899415</x:v>
      </x:c>
      <x:c r="K8098" s="22" t="n">
        <x:v>181642.5</x:v>
      </x:c>
      <x:c r="L8098" s="22" t="n">
        <x:f>SUM(J8098:K8098)</x:f>
        <x:v>1081057.5</x:v>
      </x:c>
      <x:c r="M8098" s="23" t="n">
        <x:f>D8098-L8098</x:f>
        <x:v>0</x:v>
      </x:c>
      <x:c r="N8098" s="22" t="n">
        <x:v>715985.4</x:v>
      </x:c>
      <x:c r="O8098" s="22" t="n">
        <x:v>365072.1</x:v>
      </x:c>
      <x:c r="P8098" s="14" t="n">
        <x:f>N8098/SUM(N8098:O8098)</x:f>
        <x:v>0.6623009414392852</x:v>
      </x:c>
      <x:c r="Q8098" s="22" t="n">
        <x:v>1420825.5750000002</x:v>
      </x:c>
      <x:c r="R8098" s="22" t="n">
        <x:v>601905.9750000001</x:v>
      </x:c>
      <x:c r="S8098" s="2" t="n">
        <x:v>3</x:v>
      </x:c>
      <x:c r="T8098" s="2" t="n">
        <x:v>2</x:v>
      </x:c>
      <x:c r="U8098" s="2" t="n">
        <x:v>2</x:v>
      </x:c>
      <x:c r="V8098" s="2" t="n">
        <x:v>2</x:v>
      </x:c>
      <x:c r="W8098" s="2" t="n">
        <x:v>4</x:v>
      </x:c>
      <x:c r="X8098" s="2" t="n">
        <x:v>4</x:v>
      </x:c>
      <x:c r="Y8098" s="2" t="n">
        <x:v>4</x:v>
      </x:c>
      <x:c r="Z8098" s="22" t="n">
        <x:v>476928</x:v>
      </x:c>
      <x:c r="AA8098" s="22" t="n">
        <x:v>422487</x:v>
      </x:c>
      <x:c r="AB8098" s="22" t="n">
        <x:v>163323</x:v>
      </x:c>
      <x:c r="AC8098" s="22" t="n">
        <x:v>60547.5</x:v>
      </x:c>
      <x:c r="AD8098" s="22" t="n">
        <x:v>121095</x:v>
      </x:c>
      <x:c r="AE8098" s="2" t="n">
        <x:v>1</x:v>
      </x:c>
      <x:c r="AF8098" s="2" t="n">
        <x:v>0</x:v>
      </x:c>
    </x:row>
    <x:row r="8099" ht="23" customHeight="1">
      <x:c r="A8099" s="2" t="n">
        <x:v>8093</x:v>
      </x:c>
      <x:c r="B8099" s="24" t="n">
        <x:v>517512.9375</x:v>
      </x:c>
      <x:c r="C8099" s="24" t="n">
        <x:v>563544.5625</x:v>
      </x:c>
      <x:c r="D8099" s="24" t="n">
        <x:f>SUM(B8099:C8099)</x:f>
        <x:v>1081057.5</x:v>
      </x:c>
      <x:c r="E8099" s="25" t="n">
        <x:f>B8099/D8099</x:f>
        <x:v>0.4787099090473911</x:v>
      </x:c>
      <x:c r="F8099" s="25" t="n">
        <x:f>C8099/D8099</x:f>
        <x:v>0.5212900909526089</x:v>
      </x:c>
      <x:c r="G8099" s="22" t="n">
        <x:v>677884.03125</x:v>
      </x:c>
      <x:c r="H8099" s="22" t="n">
        <x:v>1428162</x:v>
      </x:c>
      <x:c r="I8099" s="22" t="n">
        <x:f>SUM(G8099:H8099)</x:f>
        <x:v>2106046.03125</x:v>
      </x:c>
      <x:c r="J8099" s="22" t="n">
        <x:v>899415</x:v>
      </x:c>
      <x:c r="K8099" s="22" t="n">
        <x:v>181642.5</x:v>
      </x:c>
      <x:c r="L8099" s="22" t="n">
        <x:f>SUM(J8099:K8099)</x:f>
        <x:v>1081057.5</x:v>
      </x:c>
      <x:c r="M8099" s="23" t="n">
        <x:f>D8099-L8099</x:f>
        <x:v>0</x:v>
      </x:c>
      <x:c r="N8099" s="22" t="n">
        <x:v>517176.5625</x:v>
      </x:c>
      <x:c r="O8099" s="22" t="n">
        <x:v>563880.9375</x:v>
      </x:c>
      <x:c r="P8099" s="14" t="n">
        <x:f>N8099/SUM(N8099:O8099)</x:f>
        <x:v>0.47839875538535187</x:v>
      </x:c>
      <x:c r="Q8099" s="22" t="n">
        <x:v>676447.96875</x:v>
      </x:c>
      <x:c r="R8099" s="22" t="n">
        <x:v>1428498.375</x:v>
      </x:c>
      <x:c r="S8099" s="2" t="n">
        <x:v>1</x:v>
      </x:c>
      <x:c r="T8099" s="2" t="n">
        <x:v>4</x:v>
      </x:c>
      <x:c r="U8099" s="2" t="n">
        <x:v>3</x:v>
      </x:c>
      <x:c r="V8099" s="2" t="n">
        <x:v>4</x:v>
      </x:c>
      <x:c r="W8099" s="2" t="n">
        <x:v>4</x:v>
      </x:c>
      <x:c r="X8099" s="2" t="n">
        <x:v>4</x:v>
      </x:c>
      <x:c r="Y8099" s="2" t="n">
        <x:v>4</x:v>
      </x:c>
      <x:c r="Z8099" s="22" t="n">
        <x:v>368046</x:v>
      </x:c>
      <x:c r="AA8099" s="22" t="n">
        <x:v>531369</x:v>
      </x:c>
      <x:c r="AB8099" s="22" t="n">
        <x:v>163323</x:v>
      </x:c>
      <x:c r="AC8099" s="22" t="n">
        <x:v>181642.5</x:v>
      </x:c>
      <x:c r="AD8099" s="22" t="n">
        <x:v>0</x:v>
      </x:c>
      <x:c r="AE8099" s="2" t="n">
        <x:v>1</x:v>
      </x:c>
      <x:c r="AF8099" s="2" t="n">
        <x:v>0</x:v>
      </x:c>
    </x:row>
    <x:row r="8100" ht="23" customHeight="1">
      <x:c r="A8100" s="2" t="n">
        <x:v>8094</x:v>
      </x:c>
      <x:c r="B8100" s="24" t="n">
        <x:v>0</x:v>
      </x:c>
      <x:c r="C8100" s="24" t="n">
        <x:v>851080.5</x:v>
      </x:c>
      <x:c r="D8100" s="24" t="n">
        <x:f>SUM(B8100:C8100)</x:f>
        <x:v>851080.5</x:v>
      </x:c>
      <x:c r="E8100" s="25" t="n">
        <x:f>B8100/D8100</x:f>
        <x:v>0</x:v>
      </x:c>
      <x:c r="F8100" s="25" t="n">
        <x:f>C8100/D8100</x:f>
        <x:v>1</x:v>
      </x:c>
      <x:c r="G8100" s="22" t="n">
        <x:v>92529</x:v>
      </x:c>
      <x:c r="H8100" s="22" t="n">
        <x:v>1594482.1875</x:v>
      </x:c>
      <x:c r="I8100" s="22" t="n">
        <x:f>SUM(G8100:H8100)</x:f>
        <x:v>1687011.1875</x:v>
      </x:c>
      <x:c r="J8100" s="22" t="n">
        <x:v>790533</x:v>
      </x:c>
      <x:c r="K8100" s="22" t="n">
        <x:v>60547.5</x:v>
      </x:c>
      <x:c r="L8100" s="22" t="n">
        <x:f>SUM(J8100:K8100)</x:f>
        <x:v>851080.5</x:v>
      </x:c>
      <x:c r="M8100" s="23" t="n">
        <x:f>D8100-L8100</x:f>
        <x:v>0</x:v>
      </x:c>
      <x:c r="N8100" s="22" t="n">
        <x:v>0</x:v>
      </x:c>
      <x:c r="O8100" s="22" t="n">
        <x:v>851080.5</x:v>
      </x:c>
      <x:c r="P8100" s="14" t="n">
        <x:f>N8100/SUM(N8100:O8100)</x:f>
        <x:v>0</x:v>
      </x:c>
      <x:c r="Q8100" s="22" t="n">
        <x:v>92011.5</x:v>
      </x:c>
      <x:c r="R8100" s="22" t="n">
        <x:v>1594740.9375</x:v>
      </x:c>
      <x:c r="S8100" s="2" t="n">
        <x:v>1</x:v>
      </x:c>
      <x:c r="T8100" s="2" t="n">
        <x:v>2</x:v>
      </x:c>
      <x:c r="U8100" s="2" t="n">
        <x:v>0</x:v>
      </x:c>
      <x:c r="V8100" s="2" t="n">
        <x:v>1</x:v>
      </x:c>
      <x:c r="W8100" s="2" t="n">
        <x:v>2</x:v>
      </x:c>
      <x:c r="X8100" s="2" t="n">
        <x:v>2</x:v>
      </x:c>
      <x:c r="Y8100" s="2" t="n">
        <x:v>2</x:v>
      </x:c>
      <x:c r="Z8100" s="22" t="n">
        <x:v>368046</x:v>
      </x:c>
      <x:c r="AA8100" s="22" t="n">
        <x:v>422487</x:v>
      </x:c>
      <x:c r="AB8100" s="22" t="n">
        <x:v>54441</x:v>
      </x:c>
      <x:c r="AC8100" s="22" t="n">
        <x:v>60547.5</x:v>
      </x:c>
      <x:c r="AD8100" s="22" t="n">
        <x:v>0</x:v>
      </x:c>
      <x:c r="AE8100" s="2" t="n">
        <x:v>0</x:v>
      </x:c>
      <x:c r="AF8100" s="2" t="n">
        <x:v>0</x:v>
      </x:c>
    </x:row>
    <x:row r="8101" ht="23" customHeight="1">
      <x:c r="A8101" s="2" t="n">
        <x:v>8095</x:v>
      </x:c>
      <x:c r="B8101" s="24" t="n">
        <x:v>966069</x:v>
      </x:c>
      <x:c r="C8101" s="24" t="n">
        <x:v>0</x:v>
      </x:c>
      <x:c r="D8101" s="24" t="n">
        <x:f>SUM(B8101:C8101)</x:f>
        <x:v>966069</x:v>
      </x:c>
      <x:c r="E8101" s="25" t="n">
        <x:f>B8101/D8101</x:f>
        <x:v>1</x:v>
      </x:c>
      <x:c r="F8101" s="25" t="n">
        <x:f>C8101/D8101</x:f>
        <x:v>0</x:v>
      </x:c>
      <x:c r="G8101" s="22" t="n">
        <x:v>1532265.75</x:v>
      </x:c>
      <x:c r="H8101" s="22" t="n">
        <x:v>358998.375</x:v>
      </x:c>
      <x:c r="I8101" s="22" t="n">
        <x:f>SUM(G8101:H8101)</x:f>
        <x:v>1891264.125</x:v>
      </x:c>
      <x:c r="J8101" s="22" t="n">
        <x:v>844974</x:v>
      </x:c>
      <x:c r="K8101" s="22" t="n">
        <x:v>121095</x:v>
      </x:c>
      <x:c r="L8101" s="22" t="n">
        <x:f>SUM(J8101:K8101)</x:f>
        <x:v>966069</x:v>
      </x:c>
      <x:c r="M8101" s="23" t="n">
        <x:f>D8101-L8101</x:f>
        <x:v>0</x:v>
      </x:c>
      <x:c r="N8101" s="22" t="n">
        <x:v>966069</x:v>
      </x:c>
      <x:c r="O8101" s="22" t="n">
        <x:v>0</x:v>
      </x:c>
      <x:c r="P8101" s="14" t="n">
        <x:f>N8101/SUM(N8101:O8101)</x:f>
        <x:v>1</x:v>
      </x:c>
      <x:c r="Q8101" s="22" t="n">
        <x:v>1531748.25</x:v>
      </x:c>
      <x:c r="R8101" s="22" t="n">
        <x:v>359515.875</x:v>
      </x:c>
      <x:c r="S8101" s="2" t="n">
        <x:v>2</x:v>
      </x:c>
      <x:c r="T8101" s="2" t="n">
        <x:v>2</x:v>
      </x:c>
      <x:c r="U8101" s="2" t="n">
        <x:v>3</x:v>
      </x:c>
      <x:c r="V8101" s="2" t="n">
        <x:v>0</x:v>
      </x:c>
      <x:c r="W8101" s="2" t="n">
        <x:v>3</x:v>
      </x:c>
      <x:c r="X8101" s="2" t="n">
        <x:v>3</x:v>
      </x:c>
      <x:c r="Y8101" s="2" t="n">
        <x:v>3</x:v>
      </x:c>
      <x:c r="Z8101" s="22" t="n">
        <x:v>422487</x:v>
      </x:c>
      <x:c r="AA8101" s="22" t="n">
        <x:v>422487</x:v>
      </x:c>
      <x:c r="AB8101" s="22" t="n">
        <x:v>108882</x:v>
      </x:c>
      <x:c r="AC8101" s="22" t="n">
        <x:v>60547.5</x:v>
      </x:c>
      <x:c r="AD8101" s="22" t="n">
        <x:v>60547.5</x:v>
      </x:c>
      <x:c r="AE8101" s="2" t="n">
        <x:v>0</x:v>
      </x:c>
      <x:c r="AF8101" s="2" t="n">
        <x:v>0</x:v>
      </x:c>
    </x:row>
    <x:row r="8102" ht="23" customHeight="1">
      <x:c r="A8102" s="2" t="n">
        <x:v>8096</x:v>
      </x:c>
      <x:c r="B8102" s="24" t="n">
        <x:v>905967.84375</x:v>
      </x:c>
      <x:c r="C8102" s="24" t="n">
        <x:v>175089.65625</x:v>
      </x:c>
      <x:c r="D8102" s="24" t="n">
        <x:f>SUM(B8102:C8102)</x:f>
        <x:v>1081057.5</x:v>
      </x:c>
      <x:c r="E8102" s="25" t="n">
        <x:f>B8102/D8102</x:f>
        <x:v>0.8380385351842987</x:v>
      </x:c>
      <x:c r="F8102" s="25" t="n">
        <x:f>C8102/D8102</x:f>
        <x:v>0.16196146481570128</x:v>
      </x:c>
      <x:c r="G8102" s="22" t="n">
        <x:v>1334147.34375</x:v>
      </x:c>
      <x:c r="H8102" s="22" t="n">
        <x:v>648744.46875</x:v>
      </x:c>
      <x:c r="I8102" s="22" t="n">
        <x:f>SUM(G8102:H8102)</x:f>
        <x:v>1982891.8125</x:v>
      </x:c>
      <x:c r="J8102" s="22" t="n">
        <x:v>899415</x:v>
      </x:c>
      <x:c r="K8102" s="22" t="n">
        <x:v>181642.5</x:v>
      </x:c>
      <x:c r="L8102" s="22" t="n">
        <x:f>SUM(J8102:K8102)</x:f>
        <x:v>1081057.5</x:v>
      </x:c>
      <x:c r="M8102" s="23" t="n">
        <x:f>D8102-L8102</x:f>
        <x:v>0</x:v>
      </x:c>
      <x:c r="N8102" s="22" t="n">
        <x:v>905062.21875</x:v>
      </x:c>
      <x:c r="O8102" s="22" t="n">
        <x:v>175995.28125</x:v>
      </x:c>
      <x:c r="P8102" s="14" t="n">
        <x:f>N8102/SUM(N8102:O8102)</x:f>
        <x:v>0.8372008137865007</x:v>
      </x:c>
      <x:c r="Q8102" s="22" t="n">
        <x:v>1332724.21875</x:v>
      </x:c>
      <x:c r="R8102" s="22" t="n">
        <x:v>650426.34375</x:v>
      </x:c>
      <x:c r="S8102" s="2" t="n">
        <x:v>2</x:v>
      </x:c>
      <x:c r="T8102" s="2" t="n">
        <x:v>3</x:v>
      </x:c>
      <x:c r="U8102" s="2" t="n">
        <x:v>3</x:v>
      </x:c>
      <x:c r="V8102" s="2" t="n">
        <x:v>1</x:v>
      </x:c>
      <x:c r="W8102" s="2" t="n">
        <x:v>4</x:v>
      </x:c>
      <x:c r="X8102" s="2" t="n">
        <x:v>4</x:v>
      </x:c>
      <x:c r="Y8102" s="2" t="n">
        <x:v>4</x:v>
      </x:c>
      <x:c r="Z8102" s="22" t="n">
        <x:v>422487</x:v>
      </x:c>
      <x:c r="AA8102" s="22" t="n">
        <x:v>476928</x:v>
      </x:c>
      <x:c r="AB8102" s="22" t="n">
        <x:v>163323</x:v>
      </x:c>
      <x:c r="AC8102" s="22" t="n">
        <x:v>121095</x:v>
      </x:c>
      <x:c r="AD8102" s="22" t="n">
        <x:v>60547.5</x:v>
      </x:c>
      <x:c r="AE8102" s="2" t="n">
        <x:v>0</x:v>
      </x:c>
      <x:c r="AF8102" s="2" t="n">
        <x:v>1</x:v>
      </x:c>
    </x:row>
    <x:row r="8103" ht="23" customHeight="1">
      <x:c r="A8103" s="2" t="n">
        <x:v>8097</x:v>
      </x:c>
      <x:c r="B8103" s="24" t="n">
        <x:v>570621.375</x:v>
      </x:c>
      <x:c r="C8103" s="24" t="n">
        <x:v>395447.625</x:v>
      </x:c>
      <x:c r="D8103" s="24" t="n">
        <x:f>SUM(B8103:C8103)</x:f>
        <x:v>966069</x:v>
      </x:c>
      <x:c r="E8103" s="25" t="n">
        <x:f>B8103/D8103</x:f>
        <x:v>0.5906631669166488</x:v>
      </x:c>
      <x:c r="F8103" s="25" t="n">
        <x:f>C8103/D8103</x:f>
        <x:v>0.40933683308335117</x:v>
      </x:c>
      <x:c r="G8103" s="22" t="n">
        <x:v>1409954.625</x:v>
      </x:c>
      <x:c r="H8103" s="22" t="n">
        <x:v>493746.75</x:v>
      </x:c>
      <x:c r="I8103" s="22" t="n">
        <x:f>SUM(G8103:H8103)</x:f>
        <x:v>1903701.375</x:v>
      </x:c>
      <x:c r="J8103" s="22" t="n">
        <x:v>844974</x:v>
      </x:c>
      <x:c r="K8103" s="22" t="n">
        <x:v>121095</x:v>
      </x:c>
      <x:c r="L8103" s="22" t="n">
        <x:f>SUM(J8103:K8103)</x:f>
        <x:v>966069</x:v>
      </x:c>
      <x:c r="M8103" s="23" t="n">
        <x:f>D8103-L8103</x:f>
        <x:v>0</x:v>
      </x:c>
      <x:c r="N8103" s="22" t="n">
        <x:v>571052.625</x:v>
      </x:c>
      <x:c r="O8103" s="22" t="n">
        <x:v>395016.375</x:v>
      </x:c>
      <x:c r="P8103" s="14" t="n">
        <x:f>N8103/SUM(N8103:O8103)</x:f>
        <x:v>0.5911095636025998</x:v>
      </x:c>
      <x:c r="Q8103" s="22" t="n">
        <x:v>1410299.625</x:v>
      </x:c>
      <x:c r="R8103" s="22" t="n">
        <x:v>493833</x:v>
      </x:c>
      <x:c r="S8103" s="2" t="n">
        <x:v>3</x:v>
      </x:c>
      <x:c r="T8103" s="2" t="n">
        <x:v>1</x:v>
      </x:c>
      <x:c r="U8103" s="2" t="n">
        <x:v>3</x:v>
      </x:c>
      <x:c r="V8103" s="2" t="n">
        <x:v>2</x:v>
      </x:c>
      <x:c r="W8103" s="2" t="n">
        <x:v>3</x:v>
      </x:c>
      <x:c r="X8103" s="2" t="n">
        <x:v>3</x:v>
      </x:c>
      <x:c r="Y8103" s="2" t="n">
        <x:v>3</x:v>
      </x:c>
      <x:c r="Z8103" s="22" t="n">
        <x:v>476928</x:v>
      </x:c>
      <x:c r="AA8103" s="22" t="n">
        <x:v>368046</x:v>
      </x:c>
      <x:c r="AB8103" s="22" t="n">
        <x:v>108882</x:v>
      </x:c>
      <x:c r="AC8103" s="22" t="n">
        <x:v>0</x:v>
      </x:c>
      <x:c r="AD8103" s="22" t="n">
        <x:v>121095</x:v>
      </x:c>
      <x:c r="AE8103" s="2" t="n">
        <x:v>1</x:v>
      </x:c>
      <x:c r="AF8103" s="2" t="n">
        <x:v>0</x:v>
      </x:c>
    </x:row>
    <x:row r="8104" ht="23" customHeight="1">
      <x:c r="A8104" s="2" t="n">
        <x:v>8098</x:v>
      </x:c>
      <x:c r="B8104" s="24" t="n">
        <x:v>0</x:v>
      </x:c>
      <x:c r="C8104" s="24" t="n">
        <x:v>851080.5</x:v>
      </x:c>
      <x:c r="D8104" s="24" t="n">
        <x:f>SUM(B8104:C8104)</x:f>
        <x:v>851080.5</x:v>
      </x:c>
      <x:c r="E8104" s="25" t="n">
        <x:f>B8104/D8104</x:f>
        <x:v>0</x:v>
      </x:c>
      <x:c r="F8104" s="25" t="n">
        <x:f>C8104/D8104</x:f>
        <x:v>1</x:v>
      </x:c>
      <x:c r="G8104" s="22" t="n">
        <x:v>828621</x:v>
      </x:c>
      <x:c r="H8104" s="22" t="n">
        <x:v>949638.375</x:v>
      </x:c>
      <x:c r="I8104" s="22" t="n">
        <x:f>SUM(G8104:H8104)</x:f>
        <x:v>1778259.375</x:v>
      </x:c>
      <x:c r="J8104" s="22" t="n">
        <x:v>790533</x:v>
      </x:c>
      <x:c r="K8104" s="22" t="n">
        <x:v>60547.5</x:v>
      </x:c>
      <x:c r="L8104" s="22" t="n">
        <x:f>SUM(J8104:K8104)</x:f>
        <x:v>851080.5</x:v>
      </x:c>
      <x:c r="M8104" s="23" t="n">
        <x:f>D8104-L8104</x:f>
        <x:v>0</x:v>
      </x:c>
      <x:c r="N8104" s="22" t="n">
        <x:v>0</x:v>
      </x:c>
      <x:c r="O8104" s="22" t="n">
        <x:v>851080.5</x:v>
      </x:c>
      <x:c r="P8104" s="14" t="n">
        <x:f>N8104/SUM(N8104:O8104)</x:f>
        <x:v>0</x:v>
      </x:c>
      <x:c r="Q8104" s="22" t="n">
        <x:v>828103.5</x:v>
      </x:c>
      <x:c r="R8104" s="22" t="n">
        <x:v>949897.125</x:v>
      </x:c>
      <x:c r="S8104" s="2" t="n">
        <x:v>2</x:v>
      </x:c>
      <x:c r="T8104" s="2" t="n">
        <x:v>1</x:v>
      </x:c>
      <x:c r="U8104" s="2" t="n">
        <x:v>0</x:v>
      </x:c>
      <x:c r="V8104" s="2" t="n">
        <x:v>2</x:v>
      </x:c>
      <x:c r="W8104" s="2" t="n">
        <x:v>2</x:v>
      </x:c>
      <x:c r="X8104" s="2" t="n">
        <x:v>2</x:v>
      </x:c>
      <x:c r="Y8104" s="2" t="n">
        <x:v>2</x:v>
      </x:c>
      <x:c r="Z8104" s="22" t="n">
        <x:v>422487</x:v>
      </x:c>
      <x:c r="AA8104" s="22" t="n">
        <x:v>368046</x:v>
      </x:c>
      <x:c r="AB8104" s="22" t="n">
        <x:v>54441</x:v>
      </x:c>
      <x:c r="AC8104" s="22" t="n">
        <x:v>0</x:v>
      </x:c>
      <x:c r="AD8104" s="22" t="n">
        <x:v>60547.5</x:v>
      </x:c>
      <x:c r="AE8104" s="2" t="n">
        <x:v>0</x:v>
      </x:c>
      <x:c r="AF8104" s="2" t="n">
        <x:v>0</x:v>
      </x:c>
    </x:row>
    <x:row r="8105" ht="23" customHeight="1">
      <x:c r="A8105" s="2" t="n">
        <x:v>8099</x:v>
      </x:c>
      <x:c r="B8105" s="24" t="n">
        <x:v>661349.4750000001</x:v>
      </x:c>
      <x:c r="C8105" s="24" t="n">
        <x:v>419708.02499999997</x:v>
      </x:c>
      <x:c r="D8105" s="24" t="n">
        <x:f>SUM(B8105:C8105)</x:f>
        <x:v>1081057.5</x:v>
      </x:c>
      <x:c r="E8105" s="25" t="n">
        <x:f>B8105/D8105</x:f>
        <x:v>0.6117616084250839</x:v>
      </x:c>
      <x:c r="F8105" s="25" t="n">
        <x:f>C8105/D8105</x:f>
        <x:v>0.3882383915749162</x:v>
      </x:c>
      <x:c r="G8105" s="22" t="n">
        <x:v>1409338.8000000003</x:v>
      </x:c>
      <x:c r="H8105" s="22" t="n">
        <x:v>610277.4</x:v>
      </x:c>
      <x:c r="I8105" s="22" t="n">
        <x:f>SUM(G8105:H8105)</x:f>
        <x:v>2019616.2000000002</x:v>
      </x:c>
      <x:c r="J8105" s="22" t="n">
        <x:v>899415</x:v>
      </x:c>
      <x:c r="K8105" s="22" t="n">
        <x:v>181642.5</x:v>
      </x:c>
      <x:c r="L8105" s="22" t="n">
        <x:f>SUM(J8105:K8105)</x:f>
        <x:v>1081057.5</x:v>
      </x:c>
      <x:c r="M8105" s="23" t="n">
        <x:f>D8105-L8105</x:f>
        <x:v>0</x:v>
      </x:c>
      <x:c r="N8105" s="22" t="n">
        <x:v>661866.9750000001</x:v>
      </x:c>
      <x:c r="O8105" s="22" t="n">
        <x:v>419190.52499999997</x:v>
      </x:c>
      <x:c r="P8105" s="14" t="n">
        <x:f>N8105/SUM(N8105:O8105)</x:f>
        <x:v>0.6122403063666827</x:v>
      </x:c>
      <x:c r="Q8105" s="22" t="n">
        <x:v>1408303.8000000003</x:v>
      </x:c>
      <x:c r="R8105" s="22" t="n">
        <x:v>610018.65</x:v>
      </x:c>
      <x:c r="S8105" s="2" t="n">
        <x:v>3</x:v>
      </x:c>
      <x:c r="T8105" s="2" t="n">
        <x:v>2</x:v>
      </x:c>
      <x:c r="U8105" s="2" t="n">
        <x:v>2</x:v>
      </x:c>
      <x:c r="V8105" s="2" t="n">
        <x:v>4</x:v>
      </x:c>
      <x:c r="W8105" s="2" t="n">
        <x:v>4</x:v>
      </x:c>
      <x:c r="X8105" s="2" t="n">
        <x:v>4</x:v>
      </x:c>
      <x:c r="Y8105" s="2" t="n">
        <x:v>4</x:v>
      </x:c>
      <x:c r="Z8105" s="22" t="n">
        <x:v>476928</x:v>
      </x:c>
      <x:c r="AA8105" s="22" t="n">
        <x:v>422487</x:v>
      </x:c>
      <x:c r="AB8105" s="22" t="n">
        <x:v>163323</x:v>
      </x:c>
      <x:c r="AC8105" s="22" t="n">
        <x:v>60547.5</x:v>
      </x:c>
      <x:c r="AD8105" s="22" t="n">
        <x:v>121095</x:v>
      </x:c>
      <x:c r="AE8105" s="2" t="n">
        <x:v>0</x:v>
      </x:c>
      <x:c r="AF8105" s="2" t="n">
        <x:v>1</x:v>
      </x:c>
    </x:row>
    <x:row r="8106" ht="23" customHeight="1">
      <x:c r="A8106" s="2" t="n">
        <x:v>8100</x:v>
      </x:c>
      <x:c r="B8106" s="24" t="n">
        <x:v>680864.4</x:v>
      </x:c>
      <x:c r="C8106" s="24" t="n">
        <x:v>170216.1</x:v>
      </x:c>
      <x:c r="D8106" s="24" t="n">
        <x:f>SUM(B8106:C8106)</x:f>
        <x:v>851080.5</x:v>
      </x:c>
      <x:c r="E8106" s="25" t="n">
        <x:f>B8106/D8106</x:f>
        <x:v>0.8</x:v>
      </x:c>
      <x:c r="F8106" s="25" t="n">
        <x:f>C8106/D8106</x:f>
        <x:v>0.2</x:v>
      </x:c>
      <x:c r="G8106" s="22" t="n">
        <x:v>1525139.775</x:v>
      </x:c>
      <x:c r="H8106" s="22" t="n">
        <x:v>170216.1</x:v>
      </x:c>
      <x:c r="I8106" s="22" t="n">
        <x:f>SUM(G8106:H8106)</x:f>
        <x:v>1695355.875</x:v>
      </x:c>
      <x:c r="J8106" s="22" t="n">
        <x:v>790533</x:v>
      </x:c>
      <x:c r="K8106" s="22" t="n">
        <x:v>60547.5</x:v>
      </x:c>
      <x:c r="L8106" s="22" t="n">
        <x:f>SUM(J8106:K8106)</x:f>
        <x:v>851080.5</x:v>
      </x:c>
      <x:c r="M8106" s="23" t="n">
        <x:f>D8106-L8106</x:f>
        <x:v>0</x:v>
      </x:c>
      <x:c r="N8106" s="22" t="n">
        <x:v>680864.4</x:v>
      </x:c>
      <x:c r="O8106" s="22" t="n">
        <x:v>170216.1</x:v>
      </x:c>
      <x:c r="P8106" s="14" t="n">
        <x:f>N8106/SUM(N8106:O8106)</x:f>
        <x:v>0.8</x:v>
      </x:c>
      <x:c r="Q8106" s="22" t="n">
        <x:v>1524104.775</x:v>
      </x:c>
      <x:c r="R8106" s="22" t="n">
        <x:v>170216.1</x:v>
      </x:c>
      <x:c r="S8106" s="2" t="n">
        <x:v>2</x:v>
      </x:c>
      <x:c r="T8106" s="2" t="n">
        <x:v>1</x:v>
      </x:c>
      <x:c r="U8106" s="2" t="n">
        <x:v>2</x:v>
      </x:c>
      <x:c r="V8106" s="2" t="n">
        <x:v>1</x:v>
      </x:c>
      <x:c r="W8106" s="2" t="n">
        <x:v>2</x:v>
      </x:c>
      <x:c r="X8106" s="2" t="n">
        <x:v>2</x:v>
      </x:c>
      <x:c r="Y8106" s="2" t="n">
        <x:v>2</x:v>
      </x:c>
      <x:c r="Z8106" s="22" t="n">
        <x:v>422487</x:v>
      </x:c>
      <x:c r="AA8106" s="22" t="n">
        <x:v>368046</x:v>
      </x:c>
      <x:c r="AB8106" s="22" t="n">
        <x:v>54441</x:v>
      </x:c>
      <x:c r="AC8106" s="22" t="n">
        <x:v>0</x:v>
      </x:c>
      <x:c r="AD8106" s="22" t="n">
        <x:v>60547.5</x:v>
      </x:c>
      <x:c r="AE8106" s="2" t="n">
        <x:v>0</x:v>
      </x:c>
      <x:c r="AF8106" s="2" t="n">
        <x:v>0</x:v>
      </x:c>
    </x:row>
    <x:row r="8107" ht="23" customHeight="1">
      <x:c r="A8107" s="2" t="n">
        <x:v>8101</x:v>
      </x:c>
      <x:c r="B8107" s="24" t="n">
        <x:v>921584.7</x:v>
      </x:c>
      <x:c r="C8107" s="24" t="n">
        <x:v>159472.8</x:v>
      </x:c>
      <x:c r="D8107" s="24" t="n">
        <x:f>SUM(B8107:C8107)</x:f>
        <x:v>1081057.5</x:v>
      </x:c>
      <x:c r="E8107" s="25" t="n">
        <x:f>B8107/D8107</x:f>
        <x:v>0.852484442316898</x:v>
      </x:c>
      <x:c r="F8107" s="25" t="n">
        <x:f>C8107/D8107</x:f>
        <x:v>0.14751555768310196</x:v>
      </x:c>
      <x:c r="G8107" s="22" t="n">
        <x:v>1349764.2</x:v>
      </x:c>
      <x:c r="H8107" s="22" t="n">
        <x:v>633127.6125</x:v>
      </x:c>
      <x:c r="I8107" s="22" t="n">
        <x:f>SUM(G8107:H8107)</x:f>
        <x:v>1982891.8125</x:v>
      </x:c>
      <x:c r="J8107" s="22" t="n">
        <x:v>899415</x:v>
      </x:c>
      <x:c r="K8107" s="22" t="n">
        <x:v>181642.5</x:v>
      </x:c>
      <x:c r="L8107" s="22" t="n">
        <x:f>SUM(J8107:K8107)</x:f>
        <x:v>1081057.5</x:v>
      </x:c>
      <x:c r="M8107" s="23" t="n">
        <x:f>D8107-L8107</x:f>
        <x:v>0</x:v>
      </x:c>
      <x:c r="N8107" s="22" t="n">
        <x:v>921584.7</x:v>
      </x:c>
      <x:c r="O8107" s="22" t="n">
        <x:v>159472.8</x:v>
      </x:c>
      <x:c r="P8107" s="14" t="n">
        <x:f>N8107/SUM(N8107:O8107)</x:f>
        <x:v>0.852484442316898</x:v>
      </x:c>
      <x:c r="Q8107" s="22" t="n">
        <x:v>1349246.7</x:v>
      </x:c>
      <x:c r="R8107" s="22" t="n">
        <x:v>633903.8625</x:v>
      </x:c>
      <x:c r="S8107" s="2" t="n">
        <x:v>2</x:v>
      </x:c>
      <x:c r="T8107" s="2" t="n">
        <x:v>3</x:v>
      </x:c>
      <x:c r="U8107" s="2" t="n">
        <x:v>4</x:v>
      </x:c>
      <x:c r="V8107" s="2" t="n">
        <x:v>2</x:v>
      </x:c>
      <x:c r="W8107" s="2" t="n">
        <x:v>4</x:v>
      </x:c>
      <x:c r="X8107" s="2" t="n">
        <x:v>4</x:v>
      </x:c>
      <x:c r="Y8107" s="2" t="n">
        <x:v>4</x:v>
      </x:c>
      <x:c r="Z8107" s="22" t="n">
        <x:v>422487</x:v>
      </x:c>
      <x:c r="AA8107" s="22" t="n">
        <x:v>476928</x:v>
      </x:c>
      <x:c r="AB8107" s="22" t="n">
        <x:v>163323</x:v>
      </x:c>
      <x:c r="AC8107" s="22" t="n">
        <x:v>121095</x:v>
      </x:c>
      <x:c r="AD8107" s="22" t="n">
        <x:v>60547.5</x:v>
      </x:c>
      <x:c r="AE8107" s="2" t="n">
        <x:v>0</x:v>
      </x:c>
      <x:c r="AF8107" s="2" t="n">
        <x:v>0</x:v>
      </x:c>
    </x:row>
    <x:row r="8108" ht="23" customHeight="1">
      <x:c r="A8108" s="2" t="n">
        <x:v>8102</x:v>
      </x:c>
      <x:c r="B8108" s="24" t="n">
        <x:v>570621.375</x:v>
      </x:c>
      <x:c r="C8108" s="24" t="n">
        <x:v>395447.625</x:v>
      </x:c>
      <x:c r="D8108" s="24" t="n">
        <x:f>SUM(B8108:C8108)</x:f>
        <x:v>966069</x:v>
      </x:c>
      <x:c r="E8108" s="25" t="n">
        <x:f>B8108/D8108</x:f>
        <x:v>0.5906631669166488</x:v>
      </x:c>
      <x:c r="F8108" s="25" t="n">
        <x:f>C8108/D8108</x:f>
        <x:v>0.40933683308335117</x:v>
      </x:c>
      <x:c r="G8108" s="22" t="n">
        <x:v>1399242.375</x:v>
      </x:c>
      <x:c r="H8108" s="22" t="n">
        <x:v>500551.875</x:v>
      </x:c>
      <x:c r="I8108" s="22" t="n">
        <x:f>SUM(G8108:H8108)</x:f>
        <x:v>1899794.25</x:v>
      </x:c>
      <x:c r="J8108" s="22" t="n">
        <x:v>844974</x:v>
      </x:c>
      <x:c r="K8108" s="22" t="n">
        <x:v>121095</x:v>
      </x:c>
      <x:c r="L8108" s="22" t="n">
        <x:f>SUM(J8108:K8108)</x:f>
        <x:v>966069</x:v>
      </x:c>
      <x:c r="M8108" s="23" t="n">
        <x:f>D8108-L8108</x:f>
        <x:v>0</x:v>
      </x:c>
      <x:c r="N8108" s="22" t="n">
        <x:v>571052.625</x:v>
      </x:c>
      <x:c r="O8108" s="22" t="n">
        <x:v>395016.375</x:v>
      </x:c>
      <x:c r="P8108" s="14" t="n">
        <x:f>N8108/SUM(N8108:O8108)</x:f>
        <x:v>0.5911095636025998</x:v>
      </x:c>
      <x:c r="Q8108" s="22" t="n">
        <x:v>1399156.125</x:v>
      </x:c>
      <x:c r="R8108" s="22" t="n">
        <x:v>500638.125</x:v>
      </x:c>
      <x:c r="S8108" s="2" t="n">
        <x:v>3</x:v>
      </x:c>
      <x:c r="T8108" s="2" t="n">
        <x:v>1</x:v>
      </x:c>
      <x:c r="U8108" s="2" t="n">
        <x:v>2</x:v>
      </x:c>
      <x:c r="V8108" s="2" t="n">
        <x:v>2</x:v>
      </x:c>
      <x:c r="W8108" s="2" t="n">
        <x:v>3</x:v>
      </x:c>
      <x:c r="X8108" s="2" t="n">
        <x:v>3</x:v>
      </x:c>
      <x:c r="Y8108" s="2" t="n">
        <x:v>3</x:v>
      </x:c>
      <x:c r="Z8108" s="22" t="n">
        <x:v>476928</x:v>
      </x:c>
      <x:c r="AA8108" s="22" t="n">
        <x:v>368046</x:v>
      </x:c>
      <x:c r="AB8108" s="22" t="n">
        <x:v>108882</x:v>
      </x:c>
      <x:c r="AC8108" s="22" t="n">
        <x:v>0</x:v>
      </x:c>
      <x:c r="AD8108" s="22" t="n">
        <x:v>121095</x:v>
      </x:c>
      <x:c r="AE8108" s="2" t="n">
        <x:v>0</x:v>
      </x:c>
      <x:c r="AF8108" s="2" t="n">
        <x:v>1</x:v>
      </x:c>
    </x:row>
    <x:row r="8109" ht="23" customHeight="1">
      <x:c r="A8109" s="2" t="n">
        <x:v>8103</x:v>
      </x:c>
      <x:c r="B8109" s="24" t="n">
        <x:v>548487.9</x:v>
      </x:c>
      <x:c r="C8109" s="24" t="n">
        <x:v>532569.6</x:v>
      </x:c>
      <x:c r="D8109" s="24" t="n">
        <x:f>SUM(B8109:C8109)</x:f>
        <x:v>1081057.5</x:v>
      </x:c>
      <x:c r="E8109" s="25" t="n">
        <x:f>B8109/D8109</x:f>
        <x:v>0.5073623743417903</x:v>
      </x:c>
      <x:c r="F8109" s="25" t="n">
        <x:f>C8109/D8109</x:f>
        <x:v>0.4926376256582096</x:v>
      </x:c>
      <x:c r="G8109" s="22" t="n">
        <x:v>987615.7593749999</x:v>
      </x:c>
      <x:c r="H8109" s="22" t="n">
        <x:v>1093811.2874999999</x:v>
      </x:c>
      <x:c r="I8109" s="22" t="n">
        <x:f>SUM(G8109:H8109)</x:f>
        <x:v>2081427.0468749998</x:v>
      </x:c>
      <x:c r="J8109" s="22" t="n">
        <x:v>899415</x:v>
      </x:c>
      <x:c r="K8109" s="22" t="n">
        <x:v>181642.5</x:v>
      </x:c>
      <x:c r="L8109" s="22" t="n">
        <x:f>SUM(J8109:K8109)</x:f>
        <x:v>1081057.5</x:v>
      </x:c>
      <x:c r="M8109" s="23" t="n">
        <x:f>D8109-L8109</x:f>
        <x:v>0</x:v>
      </x:c>
      <x:c r="N8109" s="22" t="n">
        <x:v>548832.9</x:v>
      </x:c>
      <x:c r="O8109" s="22" t="n">
        <x:v>532224.6</x:v>
      </x:c>
      <x:c r="P8109" s="14" t="n">
        <x:f>N8109/SUM(N8109:O8109)</x:f>
        <x:v>0.5076815063028562</x:v>
      </x:c>
      <x:c r="Q8109" s="22" t="n">
        <x:v>987497.1656249999</x:v>
      </x:c>
      <x:c r="R8109" s="22" t="n">
        <x:v>1094673.7874999999</x:v>
      </x:c>
      <x:c r="S8109" s="2" t="n">
        <x:v>2</x:v>
      </x:c>
      <x:c r="T8109" s="2" t="n">
        <x:v>3</x:v>
      </x:c>
      <x:c r="U8109" s="2" t="n">
        <x:v>4</x:v>
      </x:c>
      <x:c r="V8109" s="2" t="n">
        <x:v>4</x:v>
      </x:c>
      <x:c r="W8109" s="2" t="n">
        <x:v>4</x:v>
      </x:c>
      <x:c r="X8109" s="2" t="n">
        <x:v>4</x:v>
      </x:c>
      <x:c r="Y8109" s="2" t="n">
        <x:v>4</x:v>
      </x:c>
      <x:c r="Z8109" s="22" t="n">
        <x:v>422487</x:v>
      </x:c>
      <x:c r="AA8109" s="22" t="n">
        <x:v>476928</x:v>
      </x:c>
      <x:c r="AB8109" s="22" t="n">
        <x:v>163323</x:v>
      </x:c>
      <x:c r="AC8109" s="22" t="n">
        <x:v>121095</x:v>
      </x:c>
      <x:c r="AD8109" s="22" t="n">
        <x:v>60547.5</x:v>
      </x:c>
      <x:c r="AE8109" s="2" t="n">
        <x:v>1</x:v>
      </x:c>
      <x:c r="AF8109" s="2" t="n">
        <x:v>0</x:v>
      </x:c>
    </x:row>
    <x:row r="8110" ht="23" customHeight="1">
      <x:c r="A8110" s="2" t="n">
        <x:v>8104</x:v>
      </x:c>
      <x:c r="B8110" s="24" t="n">
        <x:v>796173.75</x:v>
      </x:c>
      <x:c r="C8110" s="24" t="n">
        <x:v>284883.75</x:v>
      </x:c>
      <x:c r="D8110" s="24" t="n">
        <x:f>SUM(B8110:C8110)</x:f>
        <x:v>1081057.5</x:v>
      </x:c>
      <x:c r="E8110" s="25" t="n">
        <x:f>B8110/D8110</x:f>
        <x:v>0.7364767831498324</x:v>
      </x:c>
      <x:c r="F8110" s="25" t="n">
        <x:f>C8110/D8110</x:f>
        <x:v>0.26352321685016755</x:v>
      </x:c>
      <x:c r="G8110" s="22" t="n">
        <x:v>871642.5</x:v>
      </x:c>
      <x:c r="H8110" s="22" t="n">
        <x:v>1156810.875</x:v>
      </x:c>
      <x:c r="I8110" s="22" t="n">
        <x:f>SUM(G8110:H8110)</x:f>
        <x:v>2028453.375</x:v>
      </x:c>
      <x:c r="J8110" s="22" t="n">
        <x:v>899415</x:v>
      </x:c>
      <x:c r="K8110" s="22" t="n">
        <x:v>181642.5</x:v>
      </x:c>
      <x:c r="L8110" s="22" t="n">
        <x:f>SUM(J8110:K8110)</x:f>
        <x:v>1081057.5</x:v>
      </x:c>
      <x:c r="M8110" s="23" t="n">
        <x:f>D8110-L8110</x:f>
        <x:v>0</x:v>
      </x:c>
      <x:c r="N8110" s="22" t="n">
        <x:v>795656.25</x:v>
      </x:c>
      <x:c r="O8110" s="22" t="n">
        <x:v>285401.25</x:v>
      </x:c>
      <x:c r="P8110" s="14" t="n">
        <x:f>N8110/SUM(N8110:O8110)</x:f>
        <x:v>0.7359980852082336</x:v>
      </x:c>
      <x:c r="Q8110" s="22" t="n">
        <x:v>870607.5</x:v>
      </x:c>
      <x:c r="R8110" s="22" t="n">
        <x:v>1157587.125</x:v>
      </x:c>
      <x:c r="S8110" s="2" t="n">
        <x:v>1</x:v>
      </x:c>
      <x:c r="T8110" s="2" t="n">
        <x:v>4</x:v>
      </x:c>
      <x:c r="U8110" s="2" t="n">
        <x:v>4</x:v>
      </x:c>
      <x:c r="V8110" s="2" t="n">
        <x:v>1</x:v>
      </x:c>
      <x:c r="W8110" s="2" t="n">
        <x:v>4</x:v>
      </x:c>
      <x:c r="X8110" s="2" t="n">
        <x:v>4</x:v>
      </x:c>
      <x:c r="Y8110" s="2" t="n">
        <x:v>4</x:v>
      </x:c>
      <x:c r="Z8110" s="22" t="n">
        <x:v>368046</x:v>
      </x:c>
      <x:c r="AA8110" s="22" t="n">
        <x:v>531369</x:v>
      </x:c>
      <x:c r="AB8110" s="22" t="n">
        <x:v>163323</x:v>
      </x:c>
      <x:c r="AC8110" s="22" t="n">
        <x:v>181642.5</x:v>
      </x:c>
      <x:c r="AD8110" s="22" t="n">
        <x:v>0</x:v>
      </x:c>
      <x:c r="AE8110" s="2" t="n">
        <x:v>1</x:v>
      </x:c>
      <x:c r="AF8110" s="2" t="n">
        <x:v>0</x:v>
      </x:c>
    </x:row>
    <x:row r="8111" ht="23" customHeight="1">
      <x:c r="A8111" s="2" t="n">
        <x:v>8105</x:v>
      </x:c>
      <x:c r="B8111" s="24" t="n">
        <x:v>425540.25</x:v>
      </x:c>
      <x:c r="C8111" s="24" t="n">
        <x:v>425540.25</x:v>
      </x:c>
      <x:c r="D8111" s="24" t="n">
        <x:f>SUM(B8111:C8111)</x:f>
        <x:v>851080.5</x:v>
      </x:c>
      <x:c r="E8111" s="25" t="n">
        <x:f>B8111/D8111</x:f>
        <x:v>0.5</x:v>
      </x:c>
      <x:c r="F8111" s="25" t="n">
        <x:f>C8111/D8111</x:f>
        <x:v>0.5</x:v>
      </x:c>
      <x:c r="G8111" s="22" t="n">
        <x:v>1254161.25</x:v>
      </x:c>
      <x:c r="H8111" s="22" t="n">
        <x:v>524098.125</x:v>
      </x:c>
      <x:c r="I8111" s="22" t="n">
        <x:f>SUM(G8111:H8111)</x:f>
        <x:v>1778259.375</x:v>
      </x:c>
      <x:c r="J8111" s="22" t="n">
        <x:v>790533</x:v>
      </x:c>
      <x:c r="K8111" s="22" t="n">
        <x:v>60547.5</x:v>
      </x:c>
      <x:c r="L8111" s="22" t="n">
        <x:f>SUM(J8111:K8111)</x:f>
        <x:v>851080.5</x:v>
      </x:c>
      <x:c r="M8111" s="23" t="n">
        <x:f>D8111-L8111</x:f>
        <x:v>0</x:v>
      </x:c>
      <x:c r="N8111" s="22" t="n">
        <x:v>425540.25</x:v>
      </x:c>
      <x:c r="O8111" s="22" t="n">
        <x:v>425540.25</x:v>
      </x:c>
      <x:c r="P8111" s="14" t="n">
        <x:f>N8111/SUM(N8111:O8111)</x:f>
        <x:v>0.5</x:v>
      </x:c>
      <x:c r="Q8111" s="22" t="n">
        <x:v>1253643.75</x:v>
      </x:c>
      <x:c r="R8111" s="22" t="n">
        <x:v>524356.875</x:v>
      </x:c>
      <x:c r="S8111" s="2" t="n">
        <x:v>2</x:v>
      </x:c>
      <x:c r="T8111" s="2" t="n">
        <x:v>1</x:v>
      </x:c>
      <x:c r="U8111" s="2" t="n">
        <x:v>1</x:v>
      </x:c>
      <x:c r="V8111" s="2" t="n">
        <x:v>2</x:v>
      </x:c>
      <x:c r="W8111" s="2" t="n">
        <x:v>2</x:v>
      </x:c>
      <x:c r="X8111" s="2" t="n">
        <x:v>2</x:v>
      </x:c>
      <x:c r="Y8111" s="2" t="n">
        <x:v>2</x:v>
      </x:c>
      <x:c r="Z8111" s="22" t="n">
        <x:v>422487</x:v>
      </x:c>
      <x:c r="AA8111" s="22" t="n">
        <x:v>368046</x:v>
      </x:c>
      <x:c r="AB8111" s="22" t="n">
        <x:v>54441</x:v>
      </x:c>
      <x:c r="AC8111" s="22" t="n">
        <x:v>0</x:v>
      </x:c>
      <x:c r="AD8111" s="22" t="n">
        <x:v>60547.5</x:v>
      </x:c>
      <x:c r="AE8111" s="2" t="n">
        <x:v>0</x:v>
      </x:c>
      <x:c r="AF8111" s="2" t="n">
        <x:v>0</x:v>
      </x:c>
    </x:row>
    <x:row r="8112" ht="23" customHeight="1">
      <x:c r="A8112" s="2" t="n">
        <x:v>8106</x:v>
      </x:c>
      <x:c r="B8112" s="24" t="n">
        <x:v>0</x:v>
      </x:c>
      <x:c r="C8112" s="24" t="n">
        <x:v>966069</x:v>
      </x:c>
      <x:c r="D8112" s="24" t="n">
        <x:f>SUM(B8112:C8112)</x:f>
        <x:v>966069</x:v>
      </x:c>
      <x:c r="E8112" s="25" t="n">
        <x:f>B8112/D8112</x:f>
        <x:v>0</x:v>
      </x:c>
      <x:c r="F8112" s="25" t="n">
        <x:f>C8112/D8112</x:f>
        <x:v>1</x:v>
      </x:c>
      <x:c r="G8112" s="22" t="n">
        <x:v>749848.875</x:v>
      </x:c>
      <x:c r="H8112" s="22" t="n">
        <x:v>1211433</x:v>
      </x:c>
      <x:c r="I8112" s="22" t="n">
        <x:f>SUM(G8112:H8112)</x:f>
        <x:v>1961281.875</x:v>
      </x:c>
      <x:c r="J8112" s="22" t="n">
        <x:v>844974</x:v>
      </x:c>
      <x:c r="K8112" s="22" t="n">
        <x:v>121095</x:v>
      </x:c>
      <x:c r="L8112" s="22" t="n">
        <x:f>SUM(J8112:K8112)</x:f>
        <x:v>966069</x:v>
      </x:c>
      <x:c r="M8112" s="23" t="n">
        <x:f>D8112-L8112</x:f>
        <x:v>0</x:v>
      </x:c>
      <x:c r="N8112" s="22" t="n">
        <x:v>0</x:v>
      </x:c>
      <x:c r="O8112" s="22" t="n">
        <x:v>966069</x:v>
      </x:c>
      <x:c r="P8112" s="14" t="n">
        <x:f>N8112/SUM(N8112:O8112)</x:f>
        <x:v>0</x:v>
      </x:c>
      <x:c r="Q8112" s="22" t="n">
        <x:v>747778.875</x:v>
      </x:c>
      <x:c r="R8112" s="22" t="n">
        <x:v>1211433</x:v>
      </x:c>
      <x:c r="S8112" s="2" t="n">
        <x:v>2</x:v>
      </x:c>
      <x:c r="T8112" s="2" t="n">
        <x:v>2</x:v>
      </x:c>
      <x:c r="U8112" s="2" t="n">
        <x:v>0</x:v>
      </x:c>
      <x:c r="V8112" s="2" t="n">
        <x:v>2</x:v>
      </x:c>
      <x:c r="W8112" s="2" t="n">
        <x:v>3</x:v>
      </x:c>
      <x:c r="X8112" s="2" t="n">
        <x:v>3</x:v>
      </x:c>
      <x:c r="Y8112" s="2" t="n">
        <x:v>3</x:v>
      </x:c>
      <x:c r="Z8112" s="22" t="n">
        <x:v>422487</x:v>
      </x:c>
      <x:c r="AA8112" s="22" t="n">
        <x:v>422487</x:v>
      </x:c>
      <x:c r="AB8112" s="22" t="n">
        <x:v>108882</x:v>
      </x:c>
      <x:c r="AC8112" s="22" t="n">
        <x:v>60547.5</x:v>
      </x:c>
      <x:c r="AD8112" s="22" t="n">
        <x:v>60547.5</x:v>
      </x:c>
      <x:c r="AE8112" s="2" t="n">
        <x:v>1</x:v>
      </x:c>
      <x:c r="AF8112" s="2" t="n">
        <x:v>0</x:v>
      </x:c>
    </x:row>
    <x:row r="8113" ht="23" customHeight="1">
      <x:c r="A8113" s="2" t="n">
        <x:v>8107</x:v>
      </x:c>
      <x:c r="B8113" s="24" t="n">
        <x:v>0</x:v>
      </x:c>
      <x:c r="C8113" s="24" t="n">
        <x:v>851080.5</x:v>
      </x:c>
      <x:c r="D8113" s="24" t="n">
        <x:f>SUM(B8113:C8113)</x:f>
        <x:v>851080.5</x:v>
      </x:c>
      <x:c r="E8113" s="25" t="n">
        <x:f>B8113/D8113</x:f>
        <x:v>0</x:v>
      </x:c>
      <x:c r="F8113" s="25" t="n">
        <x:f>C8113/D8113</x:f>
        <x:v>1</x:v>
      </x:c>
      <x:c r="G8113" s="22" t="n">
        <x:v>736092</x:v>
      </x:c>
      <x:c r="H8113" s="22" t="n">
        <x:v>995385.375</x:v>
      </x:c>
      <x:c r="I8113" s="22" t="n">
        <x:f>SUM(G8113:H8113)</x:f>
        <x:v>1731477.375</x:v>
      </x:c>
      <x:c r="J8113" s="22" t="n">
        <x:v>790533</x:v>
      </x:c>
      <x:c r="K8113" s="22" t="n">
        <x:v>60547.5</x:v>
      </x:c>
      <x:c r="L8113" s="22" t="n">
        <x:f>SUM(J8113:K8113)</x:f>
        <x:v>851080.5</x:v>
      </x:c>
      <x:c r="M8113" s="23" t="n">
        <x:f>D8113-L8113</x:f>
        <x:v>0</x:v>
      </x:c>
      <x:c r="N8113" s="22" t="n">
        <x:v>0</x:v>
      </x:c>
      <x:c r="O8113" s="22" t="n">
        <x:v>851080.5</x:v>
      </x:c>
      <x:c r="P8113" s="14" t="n">
        <x:f>N8113/SUM(N8113:O8113)</x:f>
        <x:v>0</x:v>
      </x:c>
      <x:c r="Q8113" s="22" t="n">
        <x:v>736092</x:v>
      </x:c>
      <x:c r="R8113" s="22" t="n">
        <x:v>995902.875</x:v>
      </x:c>
      <x:c r="S8113" s="2" t="n">
        <x:v>2</x:v>
      </x:c>
      <x:c r="T8113" s="2" t="n">
        <x:v>1</x:v>
      </x:c>
      <x:c r="U8113" s="2" t="n">
        <x:v>0</x:v>
      </x:c>
      <x:c r="V8113" s="2" t="n">
        <x:v>2</x:v>
      </x:c>
      <x:c r="W8113" s="2" t="n">
        <x:v>2</x:v>
      </x:c>
      <x:c r="X8113" s="2" t="n">
        <x:v>2</x:v>
      </x:c>
      <x:c r="Y8113" s="2" t="n">
        <x:v>2</x:v>
      </x:c>
      <x:c r="Z8113" s="22" t="n">
        <x:v>422487</x:v>
      </x:c>
      <x:c r="AA8113" s="22" t="n">
        <x:v>368046</x:v>
      </x:c>
      <x:c r="AB8113" s="22" t="n">
        <x:v>54441</x:v>
      </x:c>
      <x:c r="AC8113" s="22" t="n">
        <x:v>0</x:v>
      </x:c>
      <x:c r="AD8113" s="22" t="n">
        <x:v>60547.5</x:v>
      </x:c>
      <x:c r="AE8113" s="2" t="n">
        <x:v>0</x:v>
      </x:c>
      <x:c r="AF8113" s="2" t="n">
        <x:v>0</x:v>
      </x:c>
    </x:row>
    <x:row r="8114" ht="23" customHeight="1">
      <x:c r="A8114" s="2" t="n">
        <x:v>8108</x:v>
      </x:c>
      <x:c r="B8114" s="24" t="n">
        <x:v>851080.5</x:v>
      </x:c>
      <x:c r="C8114" s="24" t="n">
        <x:v>0</x:v>
      </x:c>
      <x:c r="D8114" s="24" t="n">
        <x:f>SUM(B8114:C8114)</x:f>
        <x:v>851080.5</x:v>
      </x:c>
      <x:c r="E8114" s="25" t="n">
        <x:f>B8114/D8114</x:f>
        <x:v>1</x:v>
      </x:c>
      <x:c r="F8114" s="25" t="n">
        <x:f>C8114/D8114</x:f>
        <x:v>0</x:v>
      </x:c>
      <x:c r="G8114" s="22" t="n">
        <x:v>1049231.25</x:v>
      </x:c>
      <x:c r="H8114" s="22" t="n">
        <x:v>781839</x:v>
      </x:c>
      <x:c r="I8114" s="22" t="n">
        <x:f>SUM(G8114:H8114)</x:f>
        <x:v>1831070.25</x:v>
      </x:c>
      <x:c r="J8114" s="22" t="n">
        <x:v>790533</x:v>
      </x:c>
      <x:c r="K8114" s="22" t="n">
        <x:v>60547.5</x:v>
      </x:c>
      <x:c r="L8114" s="22" t="n">
        <x:f>SUM(J8114:K8114)</x:f>
        <x:v>851080.5</x:v>
      </x:c>
      <x:c r="M8114" s="23" t="n">
        <x:f>D8114-L8114</x:f>
        <x:v>0</x:v>
      </x:c>
      <x:c r="N8114" s="22" t="n">
        <x:v>851080.5</x:v>
      </x:c>
      <x:c r="O8114" s="22" t="n">
        <x:v>0</x:v>
      </x:c>
      <x:c r="P8114" s="14" t="n">
        <x:f>N8114/SUM(N8114:O8114)</x:f>
        <x:v>1</x:v>
      </x:c>
      <x:c r="Q8114" s="22" t="n">
        <x:v>1048713.75</x:v>
      </x:c>
      <x:c r="R8114" s="22" t="n">
        <x:v>782097.75</x:v>
      </x:c>
      <x:c r="S8114" s="2" t="n">
        <x:v>1</x:v>
      </x:c>
      <x:c r="T8114" s="2" t="n">
        <x:v>2</x:v>
      </x:c>
      <x:c r="U8114" s="2" t="n">
        <x:v>1</x:v>
      </x:c>
      <x:c r="V8114" s="2" t="n">
        <x:v>0</x:v>
      </x:c>
      <x:c r="W8114" s="2" t="n">
        <x:v>2</x:v>
      </x:c>
      <x:c r="X8114" s="2" t="n">
        <x:v>2</x:v>
      </x:c>
      <x:c r="Y8114" s="2" t="n">
        <x:v>2</x:v>
      </x:c>
      <x:c r="Z8114" s="22" t="n">
        <x:v>368046</x:v>
      </x:c>
      <x:c r="AA8114" s="22" t="n">
        <x:v>422487</x:v>
      </x:c>
      <x:c r="AB8114" s="22" t="n">
        <x:v>54441</x:v>
      </x:c>
      <x:c r="AC8114" s="22" t="n">
        <x:v>60547.5</x:v>
      </x:c>
      <x:c r="AD8114" s="22" t="n">
        <x:v>0</x:v>
      </x:c>
      <x:c r="AE8114" s="2" t="n">
        <x:v>0</x:v>
      </x:c>
      <x:c r="AF8114" s="2" t="n">
        <x:v>0</x:v>
      </x:c>
    </x:row>
    <x:row r="8115" ht="23" customHeight="1">
      <x:c r="A8115" s="2" t="n">
        <x:v>8109</x:v>
      </x:c>
      <x:c r="B8115" s="24" t="n">
        <x:v>558403.34375</x:v>
      </x:c>
      <x:c r="C8115" s="24" t="n">
        <x:v>407665.65625</x:v>
      </x:c>
      <x:c r="D8115" s="24" t="n">
        <x:f>SUM(B8115:C8115)</x:f>
        <x:v>966069</x:v>
      </x:c>
      <x:c r="E8115" s="25" t="n">
        <x:f>B8115/D8115</x:f>
        <x:v>0.5780160048091803</x:v>
      </x:c>
      <x:c r="F8115" s="25" t="n">
        <x:f>C8115/D8115</x:f>
        <x:v>0.4219839951908197</x:v>
      </x:c>
      <x:c r="G8115" s="22" t="n">
        <x:v>1157314.71875</x:v>
      </x:c>
      <x:c r="H8115" s="22" t="n">
        <x:v>660339.34375</x:v>
      </x:c>
      <x:c r="I8115" s="22" t="n">
        <x:f>SUM(G8115:H8115)</x:f>
        <x:v>1817654.0625</x:v>
      </x:c>
      <x:c r="J8115" s="22" t="n">
        <x:v>844974</x:v>
      </x:c>
      <x:c r="K8115" s="22" t="n">
        <x:v>121095</x:v>
      </x:c>
      <x:c r="L8115" s="22" t="n">
        <x:f>SUM(J8115:K8115)</x:f>
        <x:v>966069</x:v>
      </x:c>
      <x:c r="M8115" s="23" t="n">
        <x:f>D8115-L8115</x:f>
        <x:v>0</x:v>
      </x:c>
      <x:c r="N8115" s="22" t="n">
        <x:v>557497.71875</x:v>
      </x:c>
      <x:c r="O8115" s="22" t="n">
        <x:v>408571.28125</x:v>
      </x:c>
      <x:c r="P8115" s="14" t="n">
        <x:f>N8115/SUM(N8115:O8115)</x:f>
        <x:v>0.5770785717686832</x:v>
      </x:c>
      <x:c r="Q8115" s="22" t="n">
        <x:v>1155374.09375</x:v>
      </x:c>
      <x:c r="R8115" s="22" t="n">
        <x:v>661503.71875</x:v>
      </x:c>
      <x:c r="S8115" s="2" t="n">
        <x:v>2</x:v>
      </x:c>
      <x:c r="T8115" s="2" t="n">
        <x:v>2</x:v>
      </x:c>
      <x:c r="U8115" s="2" t="n">
        <x:v>1</x:v>
      </x:c>
      <x:c r="V8115" s="2" t="n">
        <x:v>2</x:v>
      </x:c>
      <x:c r="W8115" s="2" t="n">
        <x:v>3</x:v>
      </x:c>
      <x:c r="X8115" s="2" t="n">
        <x:v>3</x:v>
      </x:c>
      <x:c r="Y8115" s="2" t="n">
        <x:v>3</x:v>
      </x:c>
      <x:c r="Z8115" s="22" t="n">
        <x:v>422487</x:v>
      </x:c>
      <x:c r="AA8115" s="22" t="n">
        <x:v>422487</x:v>
      </x:c>
      <x:c r="AB8115" s="22" t="n">
        <x:v>108882</x:v>
      </x:c>
      <x:c r="AC8115" s="22" t="n">
        <x:v>60547.5</x:v>
      </x:c>
      <x:c r="AD8115" s="22" t="n">
        <x:v>60547.5</x:v>
      </x:c>
      <x:c r="AE8115" s="2" t="n">
        <x:v>0</x:v>
      </x:c>
      <x:c r="AF8115" s="2" t="n">
        <x:v>1</x:v>
      </x:c>
    </x:row>
    <x:row r="8116" ht="23" customHeight="1">
      <x:c r="A8116" s="2" t="n">
        <x:v>8110</x:v>
      </x:c>
      <x:c r="B8116" s="24" t="n">
        <x:v>680864.4</x:v>
      </x:c>
      <x:c r="C8116" s="24" t="n">
        <x:v>170216.1</x:v>
      </x:c>
      <x:c r="D8116" s="24" t="n">
        <x:f>SUM(B8116:C8116)</x:f>
        <x:v>851080.5</x:v>
      </x:c>
      <x:c r="E8116" s="25" t="n">
        <x:f>B8116/D8116</x:f>
        <x:v>0.8</x:v>
      </x:c>
      <x:c r="F8116" s="25" t="n">
        <x:f>C8116/D8116</x:f>
        <x:v>0.2</x:v>
      </x:c>
      <x:c r="G8116" s="22" t="n">
        <x:v>680864.4</x:v>
      </x:c>
      <x:c r="H8116" s="22" t="n">
        <x:v>959364.7875</x:v>
      </x:c>
      <x:c r="I8116" s="22" t="n">
        <x:f>SUM(G8116:H8116)</x:f>
        <x:v>1640229.1875</x:v>
      </x:c>
      <x:c r="J8116" s="22" t="n">
        <x:v>790533</x:v>
      </x:c>
      <x:c r="K8116" s="22" t="n">
        <x:v>60547.5</x:v>
      </x:c>
      <x:c r="L8116" s="22" t="n">
        <x:f>SUM(J8116:K8116)</x:f>
        <x:v>851080.5</x:v>
      </x:c>
      <x:c r="M8116" s="23" t="n">
        <x:f>D8116-L8116</x:f>
        <x:v>0</x:v>
      </x:c>
      <x:c r="N8116" s="22" t="n">
        <x:v>680864.4</x:v>
      </x:c>
      <x:c r="O8116" s="22" t="n">
        <x:v>170216.1</x:v>
      </x:c>
      <x:c r="P8116" s="14" t="n">
        <x:f>N8116/SUM(N8116:O8116)</x:f>
        <x:v>0.8</x:v>
      </x:c>
      <x:c r="Q8116" s="22" t="n">
        <x:v>680864.4</x:v>
      </x:c>
      <x:c r="R8116" s="22" t="n">
        <x:v>959882.2875</x:v>
      </x:c>
      <x:c r="S8116" s="2" t="n">
        <x:v>1</x:v>
      </x:c>
      <x:c r="T8116" s="2" t="n">
        <x:v>2</x:v>
      </x:c>
      <x:c r="U8116" s="2" t="n">
        <x:v>2</x:v>
      </x:c>
      <x:c r="V8116" s="2" t="n">
        <x:v>1</x:v>
      </x:c>
      <x:c r="W8116" s="2" t="n">
        <x:v>2</x:v>
      </x:c>
      <x:c r="X8116" s="2" t="n">
        <x:v>2</x:v>
      </x:c>
      <x:c r="Y8116" s="2" t="n">
        <x:v>2</x:v>
      </x:c>
      <x:c r="Z8116" s="22" t="n">
        <x:v>368046</x:v>
      </x:c>
      <x:c r="AA8116" s="22" t="n">
        <x:v>422487</x:v>
      </x:c>
      <x:c r="AB8116" s="22" t="n">
        <x:v>54441</x:v>
      </x:c>
      <x:c r="AC8116" s="22" t="n">
        <x:v>60547.5</x:v>
      </x:c>
      <x:c r="AD8116" s="22" t="n">
        <x:v>0</x:v>
      </x:c>
      <x:c r="AE8116" s="2" t="n">
        <x:v>0</x:v>
      </x:c>
      <x:c r="AF8116" s="2" t="n">
        <x:v>0</x:v>
      </x:c>
    </x:row>
    <x:row r="8117" ht="23" customHeight="1">
      <x:c r="A8117" s="2" t="n">
        <x:v>8111</x:v>
      </x:c>
      <x:c r="B8117" s="24" t="n">
        <x:v>617048.8875</x:v>
      </x:c>
      <x:c r="C8117" s="24" t="n">
        <x:v>464008.6125</x:v>
      </x:c>
      <x:c r="D8117" s="24" t="n">
        <x:f>SUM(B8117:C8117)</x:f>
        <x:v>1081057.5</x:v>
      </x:c>
      <x:c r="E8117" s="25" t="n">
        <x:f>B8117/D8117</x:f>
        <x:v>0.5707826711345141</x:v>
      </x:c>
      <x:c r="F8117" s="25" t="n">
        <x:f>C8117/D8117</x:f>
        <x:v>0.42921732886548586</x:v>
      </x:c>
      <x:c r="G8117" s="22" t="n">
        <x:v>1056176.746875</x:v>
      </x:c>
      <x:c r="H8117" s="22" t="n">
        <x:v>1025250.3</x:v>
      </x:c>
      <x:c r="I8117" s="22" t="n">
        <x:f>SUM(G8117:H8117)</x:f>
        <x:v>2081427.046875</x:v>
      </x:c>
      <x:c r="J8117" s="22" t="n">
        <x:v>899415</x:v>
      </x:c>
      <x:c r="K8117" s="22" t="n">
        <x:v>181642.5</x:v>
      </x:c>
      <x:c r="L8117" s="22" t="n">
        <x:f>SUM(J8117:K8117)</x:f>
        <x:v>1081057.5</x:v>
      </x:c>
      <x:c r="M8117" s="23" t="n">
        <x:f>D8117-L8117</x:f>
        <x:v>0</x:v>
      </x:c>
      <x:c r="N8117" s="22" t="n">
        <x:v>617437.0125</x:v>
      </x:c>
      <x:c r="O8117" s="22" t="n">
        <x:v>463620.4875</x:v>
      </x:c>
      <x:c r="P8117" s="14" t="n">
        <x:f>N8117/SUM(N8117:O8117)</x:f>
        <x:v>0.5711416945907132</x:v>
      </x:c>
      <x:c r="Q8117" s="22" t="n">
        <x:v>1056101.278125</x:v>
      </x:c>
      <x:c r="R8117" s="22" t="n">
        <x:v>1026069.675</x:v>
      </x:c>
      <x:c r="S8117" s="2" t="n">
        <x:v>2</x:v>
      </x:c>
      <x:c r="T8117" s="2" t="n">
        <x:v>3</x:v>
      </x:c>
      <x:c r="U8117" s="2" t="n">
        <x:v>4</x:v>
      </x:c>
      <x:c r="V8117" s="2" t="n">
        <x:v>3</x:v>
      </x:c>
      <x:c r="W8117" s="2" t="n">
        <x:v>4</x:v>
      </x:c>
      <x:c r="X8117" s="2" t="n">
        <x:v>4</x:v>
      </x:c>
      <x:c r="Y8117" s="2" t="n">
        <x:v>4</x:v>
      </x:c>
      <x:c r="Z8117" s="22" t="n">
        <x:v>422487</x:v>
      </x:c>
      <x:c r="AA8117" s="22" t="n">
        <x:v>476928</x:v>
      </x:c>
      <x:c r="AB8117" s="22" t="n">
        <x:v>163323</x:v>
      </x:c>
      <x:c r="AC8117" s="22" t="n">
        <x:v>121095</x:v>
      </x:c>
      <x:c r="AD8117" s="22" t="n">
        <x:v>60547.5</x:v>
      </x:c>
      <x:c r="AE8117" s="2" t="n">
        <x:v>1</x:v>
      </x:c>
      <x:c r="AF8117" s="2" t="n">
        <x:v>0</x:v>
      </x:c>
    </x:row>
    <x:row r="8118" ht="23" customHeight="1">
      <x:c r="A8118" s="2" t="n">
        <x:v>8112</x:v>
      </x:c>
      <x:c r="B8118" s="24" t="n">
        <x:v>583987.25</x:v>
      </x:c>
      <x:c r="C8118" s="24" t="n">
        <x:v>382081.75</x:v>
      </x:c>
      <x:c r="D8118" s="24" t="n">
        <x:f>SUM(B8118:C8118)</x:f>
        <x:v>966069</x:v>
      </x:c>
      <x:c r="E8118" s="25" t="n">
        <x:f>B8118/D8118</x:f>
        <x:v>0.6044984882032236</x:v>
      </x:c>
      <x:c r="F8118" s="25" t="n">
        <x:f>C8118/D8118</x:f>
        <x:v>0.3955015117967764</x:v>
      </x:c>
      <x:c r="G8118" s="22" t="n">
        <x:v>1258367.375</x:v>
      </x:c>
      <x:c r="H8118" s="22" t="n">
        <x:v>627445.75</x:v>
      </x:c>
      <x:c r="I8118" s="22" t="n">
        <x:f>SUM(G8118:H8118)</x:f>
        <x:v>1885813.125</x:v>
      </x:c>
      <x:c r="J8118" s="22" t="n">
        <x:v>844974</x:v>
      </x:c>
      <x:c r="K8118" s="22" t="n">
        <x:v>121095</x:v>
      </x:c>
      <x:c r="L8118" s="22" t="n">
        <x:f>SUM(J8118:K8118)</x:f>
        <x:v>966069</x:v>
      </x:c>
      <x:c r="M8118" s="23" t="n">
        <x:f>D8118-L8118</x:f>
        <x:v>0</x:v>
      </x:c>
      <x:c r="N8118" s="22" t="n">
        <x:v>583987.25</x:v>
      </x:c>
      <x:c r="O8118" s="22" t="n">
        <x:v>382081.75</x:v>
      </x:c>
      <x:c r="P8118" s="14" t="n">
        <x:f>N8118/SUM(N8118:O8118)</x:f>
        <x:v>0.6044984882032236</x:v>
      </x:c>
      <x:c r="Q8118" s="22" t="n">
        <x:v>1256814.875</x:v>
      </x:c>
      <x:c r="R8118" s="22" t="n">
        <x:v>627445.75</x:v>
      </x:c>
      <x:c r="S8118" s="2" t="n">
        <x:v>2</x:v>
      </x:c>
      <x:c r="T8118" s="2" t="n">
        <x:v>2</x:v>
      </x:c>
      <x:c r="U8118" s="2" t="n">
        <x:v>2</x:v>
      </x:c>
      <x:c r="V8118" s="2" t="n">
        <x:v>3</x:v>
      </x:c>
      <x:c r="W8118" s="2" t="n">
        <x:v>3</x:v>
      </x:c>
      <x:c r="X8118" s="2" t="n">
        <x:v>3</x:v>
      </x:c>
      <x:c r="Y8118" s="2" t="n">
        <x:v>3</x:v>
      </x:c>
      <x:c r="Z8118" s="22" t="n">
        <x:v>422487</x:v>
      </x:c>
      <x:c r="AA8118" s="22" t="n">
        <x:v>422487</x:v>
      </x:c>
      <x:c r="AB8118" s="22" t="n">
        <x:v>108882</x:v>
      </x:c>
      <x:c r="AC8118" s="22" t="n">
        <x:v>60547.5</x:v>
      </x:c>
      <x:c r="AD8118" s="22" t="n">
        <x:v>60547.5</x:v>
      </x:c>
      <x:c r="AE8118" s="2" t="n">
        <x:v>0</x:v>
      </x:c>
      <x:c r="AF8118" s="2" t="n">
        <x:v>0</x:v>
      </x:c>
    </x:row>
    <x:row r="8119" ht="23" customHeight="1">
      <x:c r="A8119" s="2" t="n">
        <x:v>8113</x:v>
      </x:c>
      <x:c r="B8119" s="24" t="n">
        <x:v>491191.59375</x:v>
      </x:c>
      <x:c r="C8119" s="24" t="n">
        <x:v>589865.90625</x:v>
      </x:c>
      <x:c r="D8119" s="24" t="n">
        <x:f>SUM(B8119:C8119)</x:f>
        <x:v>1081057.5</x:v>
      </x:c>
      <x:c r="E8119" s="25" t="n">
        <x:f>B8119/D8119</x:f>
        <x:v>0.4543621349928195</x:v>
      </x:c>
      <x:c r="F8119" s="25" t="n">
        <x:f>C8119/D8119</x:f>
        <x:v>0.5456378650071805</x:v>
      </x:c>
      <x:c r="G8119" s="22" t="n">
        <x:v>939078.140625</x:v>
      </x:c>
      <x:c r="H8119" s="22" t="n">
        <x:v>1221177.09375</x:v>
      </x:c>
      <x:c r="I8119" s="22" t="n">
        <x:f>SUM(G8119:H8119)</x:f>
        <x:v>2160255.234375</x:v>
      </x:c>
      <x:c r="J8119" s="22" t="n">
        <x:v>899415</x:v>
      </x:c>
      <x:c r="K8119" s="22" t="n">
        <x:v>181642.5</x:v>
      </x:c>
      <x:c r="L8119" s="22" t="n">
        <x:f>SUM(J8119:K8119)</x:f>
        <x:v>1081057.5</x:v>
      </x:c>
      <x:c r="M8119" s="23" t="n">
        <x:f>D8119-L8119</x:f>
        <x:v>0</x:v>
      </x:c>
      <x:c r="N8119" s="22" t="n">
        <x:v>491696.15625</x:v>
      </x:c>
      <x:c r="O8119" s="22" t="n">
        <x:v>589361.34375</x:v>
      </x:c>
      <x:c r="P8119" s="14" t="n">
        <x:f>N8119/SUM(N8119:O8119)</x:f>
        <x:v>0.4548288654858784</x:v>
      </x:c>
      <x:c r="Q8119" s="22" t="n">
        <x:v>939162.234375</x:v>
      </x:c>
      <x:c r="R8119" s="22" t="n">
        <x:v>1222225.03125</x:v>
      </x:c>
      <x:c r="S8119" s="2" t="n">
        <x:v>2</x:v>
      </x:c>
      <x:c r="T8119" s="2" t="n">
        <x:v>3</x:v>
      </x:c>
      <x:c r="U8119" s="2" t="n">
        <x:v>3</x:v>
      </x:c>
      <x:c r="V8119" s="2" t="n">
        <x:v>4</x:v>
      </x:c>
      <x:c r="W8119" s="2" t="n">
        <x:v>4</x:v>
      </x:c>
      <x:c r="X8119" s="2" t="n">
        <x:v>4</x:v>
      </x:c>
      <x:c r="Y8119" s="2" t="n">
        <x:v>4</x:v>
      </x:c>
      <x:c r="Z8119" s="22" t="n">
        <x:v>422487</x:v>
      </x:c>
      <x:c r="AA8119" s="22" t="n">
        <x:v>476928</x:v>
      </x:c>
      <x:c r="AB8119" s="22" t="n">
        <x:v>163323</x:v>
      </x:c>
      <x:c r="AC8119" s="22" t="n">
        <x:v>121095</x:v>
      </x:c>
      <x:c r="AD8119" s="22" t="n">
        <x:v>60547.5</x:v>
      </x:c>
      <x:c r="AE8119" s="2" t="n">
        <x:v>1</x:v>
      </x:c>
      <x:c r="AF8119" s="2" t="n">
        <x:v>0</x:v>
      </x:c>
    </x:row>
    <x:row r="8120" ht="23" customHeight="1">
      <x:c r="A8120" s="2" t="n">
        <x:v>8114</x:v>
      </x:c>
      <x:c r="B8120" s="24" t="n">
        <x:v>567387</x:v>
      </x:c>
      <x:c r="C8120" s="24" t="n">
        <x:v>283693.5</x:v>
      </x:c>
      <x:c r="D8120" s="24" t="n">
        <x:f>SUM(B8120:C8120)</x:f>
        <x:v>851080.5</x:v>
      </x:c>
      <x:c r="E8120" s="25" t="n">
        <x:f>B8120/D8120</x:f>
        <x:v>0.6666666666666666</x:v>
      </x:c>
      <x:c r="F8120" s="25" t="n">
        <x:f>C8120/D8120</x:f>
        <x:v>0.3333333333333333</x:v>
      </x:c>
      <x:c r="G8120" s="22" t="n">
        <x:v>1319133.375</x:v>
      </x:c>
      <x:c r="H8120" s="22" t="n">
        <x:v>329440.5</x:v>
      </x:c>
      <x:c r="I8120" s="22" t="n">
        <x:f>SUM(G8120:H8120)</x:f>
        <x:v>1648573.875</x:v>
      </x:c>
      <x:c r="J8120" s="22" t="n">
        <x:v>790533</x:v>
      </x:c>
      <x:c r="K8120" s="22" t="n">
        <x:v>60547.5</x:v>
      </x:c>
      <x:c r="L8120" s="22" t="n">
        <x:f>SUM(J8120:K8120)</x:f>
        <x:v>851080.5</x:v>
      </x:c>
      <x:c r="M8120" s="23" t="n">
        <x:f>D8120-L8120</x:f>
        <x:v>0</x:v>
      </x:c>
      <x:c r="N8120" s="22" t="n">
        <x:v>567387</x:v>
      </x:c>
      <x:c r="O8120" s="22" t="n">
        <x:v>283693.5</x:v>
      </x:c>
      <x:c r="P8120" s="14" t="n">
        <x:f>N8120/SUM(N8120:O8120)</x:f>
        <x:v>0.6666666666666666</x:v>
      </x:c>
      <x:c r="Q8120" s="22" t="n">
        <x:v>1318615.875</x:v>
      </x:c>
      <x:c r="R8120" s="22" t="n">
        <x:v>329699.25</x:v>
      </x:c>
      <x:c r="S8120" s="2" t="n">
        <x:v>2</x:v>
      </x:c>
      <x:c r="T8120" s="2" t="n">
        <x:v>1</x:v>
      </x:c>
      <x:c r="U8120" s="2" t="n">
        <x:v>1</x:v>
      </x:c>
      <x:c r="V8120" s="2" t="n">
        <x:v>1</x:v>
      </x:c>
      <x:c r="W8120" s="2" t="n">
        <x:v>2</x:v>
      </x:c>
      <x:c r="X8120" s="2" t="n">
        <x:v>2</x:v>
      </x:c>
      <x:c r="Y8120" s="2" t="n">
        <x:v>2</x:v>
      </x:c>
      <x:c r="Z8120" s="22" t="n">
        <x:v>422487</x:v>
      </x:c>
      <x:c r="AA8120" s="22" t="n">
        <x:v>368046</x:v>
      </x:c>
      <x:c r="AB8120" s="22" t="n">
        <x:v>54441</x:v>
      </x:c>
      <x:c r="AC8120" s="22" t="n">
        <x:v>0</x:v>
      </x:c>
      <x:c r="AD8120" s="22" t="n">
        <x:v>60547.5</x:v>
      </x:c>
      <x:c r="AE8120" s="2" t="n">
        <x:v>0</x:v>
      </x:c>
      <x:c r="AF8120" s="2" t="n">
        <x:v>0</x:v>
      </x:c>
    </x:row>
    <x:row r="8121" ht="23" customHeight="1">
      <x:c r="A8121" s="2" t="n">
        <x:v>8115</x:v>
      </x:c>
      <x:c r="B8121" s="24" t="n">
        <x:v>905967.84375</x:v>
      </x:c>
      <x:c r="C8121" s="24" t="n">
        <x:v>175089.65625</x:v>
      </x:c>
      <x:c r="D8121" s="24" t="n">
        <x:f>SUM(B8121:C8121)</x:f>
        <x:v>1081057.5</x:v>
      </x:c>
      <x:c r="E8121" s="25" t="n">
        <x:f>B8121/D8121</x:f>
        <x:v>0.8380385351842987</x:v>
      </x:c>
      <x:c r="F8121" s="25" t="n">
        <x:f>C8121/D8121</x:f>
        <x:v>0.16196146481570128</x:v>
      </x:c>
      <x:c r="G8121" s="22" t="n">
        <x:v>1274013.84375</x:v>
      </x:c>
      <x:c r="H8121" s="22" t="n">
        <x:v>779976</x:v>
      </x:c>
      <x:c r="I8121" s="22" t="n">
        <x:f>SUM(G8121:H8121)</x:f>
        <x:v>2053989.84375</x:v>
      </x:c>
      <x:c r="J8121" s="22" t="n">
        <x:v>899415</x:v>
      </x:c>
      <x:c r="K8121" s="22" t="n">
        <x:v>181642.5</x:v>
      </x:c>
      <x:c r="L8121" s="22" t="n">
        <x:f>SUM(J8121:K8121)</x:f>
        <x:v>1081057.5</x:v>
      </x:c>
      <x:c r="M8121" s="23" t="n">
        <x:f>D8121-L8121</x:f>
        <x:v>0</x:v>
      </x:c>
      <x:c r="N8121" s="22" t="n">
        <x:v>905062.21875</x:v>
      </x:c>
      <x:c r="O8121" s="22" t="n">
        <x:v>175995.28125</x:v>
      </x:c>
      <x:c r="P8121" s="14" t="n">
        <x:f>N8121/SUM(N8121:O8121)</x:f>
        <x:v>0.8372008137865007</x:v>
      </x:c>
      <x:c r="Q8121" s="22" t="n">
        <x:v>1273108.21875</x:v>
      </x:c>
      <x:c r="R8121" s="22" t="n">
        <x:v>781011</x:v>
      </x:c>
      <x:c r="S8121" s="2" t="n">
        <x:v>2</x:v>
      </x:c>
      <x:c r="T8121" s="2" t="n">
        <x:v>3</x:v>
      </x:c>
      <x:c r="U8121" s="2" t="n">
        <x:v>3</x:v>
      </x:c>
      <x:c r="V8121" s="2" t="n">
        <x:v>1</x:v>
      </x:c>
      <x:c r="W8121" s="2" t="n">
        <x:v>4</x:v>
      </x:c>
      <x:c r="X8121" s="2" t="n">
        <x:v>4</x:v>
      </x:c>
      <x:c r="Y8121" s="2" t="n">
        <x:v>4</x:v>
      </x:c>
      <x:c r="Z8121" s="22" t="n">
        <x:v>422487</x:v>
      </x:c>
      <x:c r="AA8121" s="22" t="n">
        <x:v>476928</x:v>
      </x:c>
      <x:c r="AB8121" s="22" t="n">
        <x:v>163323</x:v>
      </x:c>
      <x:c r="AC8121" s="22" t="n">
        <x:v>121095</x:v>
      </x:c>
      <x:c r="AD8121" s="22" t="n">
        <x:v>60547.5</x:v>
      </x:c>
      <x:c r="AE8121" s="2" t="n">
        <x:v>1</x:v>
      </x:c>
      <x:c r="AF8121" s="2" t="n">
        <x:v>0</x:v>
      </x:c>
    </x:row>
    <x:row r="8122" ht="23" customHeight="1">
      <x:c r="A8122" s="2" t="n">
        <x:v>8116</x:v>
      </x:c>
      <x:c r="B8122" s="24" t="n">
        <x:v>0</x:v>
      </x:c>
      <x:c r="C8122" s="24" t="n">
        <x:v>851080.5</x:v>
      </x:c>
      <x:c r="D8122" s="24" t="n">
        <x:f>SUM(B8122:C8122)</x:f>
        <x:v>851080.5</x:v>
      </x:c>
      <x:c r="E8122" s="25" t="n">
        <x:f>B8122/D8122</x:f>
        <x:v>0</x:v>
      </x:c>
      <x:c r="F8122" s="25" t="n">
        <x:f>C8122/D8122</x:f>
        <x:v>1</x:v>
      </x:c>
      <x:c r="G8122" s="22" t="n">
        <x:v>92529</x:v>
      </x:c>
      <x:c r="H8122" s="22" t="n">
        <x:v>1594482.1875</x:v>
      </x:c>
      <x:c r="I8122" s="22" t="n">
        <x:f>SUM(G8122:H8122)</x:f>
        <x:v>1687011.1875</x:v>
      </x:c>
      <x:c r="J8122" s="22" t="n">
        <x:v>790533</x:v>
      </x:c>
      <x:c r="K8122" s="22" t="n">
        <x:v>60547.5</x:v>
      </x:c>
      <x:c r="L8122" s="22" t="n">
        <x:f>SUM(J8122:K8122)</x:f>
        <x:v>851080.5</x:v>
      </x:c>
      <x:c r="M8122" s="23" t="n">
        <x:f>D8122-L8122</x:f>
        <x:v>0</x:v>
      </x:c>
      <x:c r="N8122" s="22" t="n">
        <x:v>0</x:v>
      </x:c>
      <x:c r="O8122" s="22" t="n">
        <x:v>851080.5</x:v>
      </x:c>
      <x:c r="P8122" s="14" t="n">
        <x:f>N8122/SUM(N8122:O8122)</x:f>
        <x:v>0</x:v>
      </x:c>
      <x:c r="Q8122" s="22" t="n">
        <x:v>92011.5</x:v>
      </x:c>
      <x:c r="R8122" s="22" t="n">
        <x:v>1594740.9375</x:v>
      </x:c>
      <x:c r="S8122" s="2" t="n">
        <x:v>1</x:v>
      </x:c>
      <x:c r="T8122" s="2" t="n">
        <x:v>2</x:v>
      </x:c>
      <x:c r="U8122" s="2" t="n">
        <x:v>0</x:v>
      </x:c>
      <x:c r="V8122" s="2" t="n">
        <x:v>1</x:v>
      </x:c>
      <x:c r="W8122" s="2" t="n">
        <x:v>2</x:v>
      </x:c>
      <x:c r="X8122" s="2" t="n">
        <x:v>2</x:v>
      </x:c>
      <x:c r="Y8122" s="2" t="n">
        <x:v>2</x:v>
      </x:c>
      <x:c r="Z8122" s="22" t="n">
        <x:v>368046</x:v>
      </x:c>
      <x:c r="AA8122" s="22" t="n">
        <x:v>422487</x:v>
      </x:c>
      <x:c r="AB8122" s="22" t="n">
        <x:v>54441</x:v>
      </x:c>
      <x:c r="AC8122" s="22" t="n">
        <x:v>60547.5</x:v>
      </x:c>
      <x:c r="AD8122" s="22" t="n">
        <x:v>0</x:v>
      </x:c>
      <x:c r="AE8122" s="2" t="n">
        <x:v>0</x:v>
      </x:c>
      <x:c r="AF8122" s="2" t="n">
        <x:v>0</x:v>
      </x:c>
    </x:row>
    <x:row r="8123" ht="23" customHeight="1">
      <x:c r="A8123" s="2" t="n">
        <x:v>8117</x:v>
      </x:c>
      <x:c r="B8123" s="24" t="n">
        <x:v>483034.5</x:v>
      </x:c>
      <x:c r="C8123" s="24" t="n">
        <x:v>483034.5</x:v>
      </x:c>
      <x:c r="D8123" s="24" t="n">
        <x:f>SUM(B8123:C8123)</x:f>
        <x:v>966069</x:v>
      </x:c>
      <x:c r="E8123" s="25" t="n">
        <x:f>B8123/D8123</x:f>
        <x:v>0.5</x:v>
      </x:c>
      <x:c r="F8123" s="25" t="n">
        <x:f>C8123/D8123</x:f>
        <x:v>0.5</x:v>
      </x:c>
      <x:c r="G8123" s="22" t="n">
        <x:v>681702.75</x:v>
      </x:c>
      <x:c r="H8123" s="22" t="n">
        <x:v>1226436.1875</x:v>
      </x:c>
      <x:c r="I8123" s="22" t="n">
        <x:f>SUM(G8123:H8123)</x:f>
        <x:v>1908138.9375</x:v>
      </x:c>
      <x:c r="J8123" s="22" t="n">
        <x:v>844974</x:v>
      </x:c>
      <x:c r="K8123" s="22" t="n">
        <x:v>121095</x:v>
      </x:c>
      <x:c r="L8123" s="22" t="n">
        <x:f>SUM(J8123:K8123)</x:f>
        <x:v>966069</x:v>
      </x:c>
      <x:c r="M8123" s="23" t="n">
        <x:f>D8123-L8123</x:f>
        <x:v>0</x:v>
      </x:c>
      <x:c r="N8123" s="22" t="n">
        <x:v>483034.5</x:v>
      </x:c>
      <x:c r="O8123" s="22" t="n">
        <x:v>483034.5</x:v>
      </x:c>
      <x:c r="P8123" s="14" t="n">
        <x:f>N8123/SUM(N8123:O8123)</x:f>
        <x:v>0.5</x:v>
      </x:c>
      <x:c r="Q8123" s="22" t="n">
        <x:v>680667.75</x:v>
      </x:c>
      <x:c r="R8123" s="22" t="n">
        <x:v>1226694.9375</x:v>
      </x:c>
      <x:c r="S8123" s="2" t="n">
        <x:v>1</x:v>
      </x:c>
      <x:c r="T8123" s="2" t="n">
        <x:v>3</x:v>
      </x:c>
      <x:c r="U8123" s="2" t="n">
        <x:v>2</x:v>
      </x:c>
      <x:c r="V8123" s="2" t="n">
        <x:v>4</x:v>
      </x:c>
      <x:c r="W8123" s="2" t="n">
        <x:v>3</x:v>
      </x:c>
      <x:c r="X8123" s="2" t="n">
        <x:v>3</x:v>
      </x:c>
      <x:c r="Y8123" s="2" t="n">
        <x:v>3</x:v>
      </x:c>
      <x:c r="Z8123" s="22" t="n">
        <x:v>368046</x:v>
      </x:c>
      <x:c r="AA8123" s="22" t="n">
        <x:v>476928</x:v>
      </x:c>
      <x:c r="AB8123" s="22" t="n">
        <x:v>108882</x:v>
      </x:c>
      <x:c r="AC8123" s="22" t="n">
        <x:v>121095</x:v>
      </x:c>
      <x:c r="AD8123" s="22" t="n">
        <x:v>0</x:v>
      </x:c>
      <x:c r="AE8123" s="2" t="n">
        <x:v>0</x:v>
      </x:c>
      <x:c r="AF8123" s="2" t="n">
        <x:v>0</x:v>
      </x:c>
    </x:row>
    <x:row r="8124" ht="23" customHeight="1">
      <x:c r="A8124" s="2" t="n">
        <x:v>8118</x:v>
      </x:c>
      <x:c r="B8124" s="24" t="n">
        <x:v>297352.05000000005</x:v>
      </x:c>
      <x:c r="C8124" s="24" t="n">
        <x:v>783705.45</x:v>
      </x:c>
      <x:c r="D8124" s="24" t="n">
        <x:f>SUM(B8124:C8124)</x:f>
        <x:v>1081057.5</x:v>
      </x:c>
      <x:c r="E8124" s="25" t="n">
        <x:f>B8124/D8124</x:f>
        <x:v>0.27505664592308926</x:v>
      </x:c>
      <x:c r="F8124" s="25" t="n">
        <x:f>C8124/D8124</x:f>
        <x:v>0.7249433540769108</x:v>
      </x:c>
      <x:c r="G8124" s="22" t="n">
        <x:v>773581.425</x:v>
      </x:c>
      <x:c r="H8124" s="22" t="n">
        <x:v>1311727.95</x:v>
      </x:c>
      <x:c r="I8124" s="22" t="n">
        <x:f>SUM(G8124:H8124)</x:f>
        <x:v>2085309.375</x:v>
      </x:c>
      <x:c r="J8124" s="22" t="n">
        <x:v>899415</x:v>
      </x:c>
      <x:c r="K8124" s="22" t="n">
        <x:v>181642.5</x:v>
      </x:c>
      <x:c r="L8124" s="22" t="n">
        <x:f>SUM(J8124:K8124)</x:f>
        <x:v>1081057.5</x:v>
      </x:c>
      <x:c r="M8124" s="23" t="n">
        <x:f>D8124-L8124</x:f>
        <x:v>0</x:v>
      </x:c>
      <x:c r="N8124" s="22" t="n">
        <x:v>297559.05000000005</x:v>
      </x:c>
      <x:c r="O8124" s="22" t="n">
        <x:v>783498.45</x:v>
      </x:c>
      <x:c r="P8124" s="14" t="n">
        <x:f>N8124/SUM(N8124:O8124)</x:f>
        <x:v>0.2752481250997288</x:v>
      </x:c>
      <x:c r="Q8124" s="22" t="n">
        <x:v>772753.425</x:v>
      </x:c>
      <x:c r="R8124" s="22" t="n">
        <x:v>1312555.95</x:v>
      </x:c>
      <x:c r="S8124" s="2" t="n">
        <x:v>2</x:v>
      </x:c>
      <x:c r="T8124" s="2" t="n">
        <x:v>3</x:v>
      </x:c>
      <x:c r="U8124" s="2" t="n">
        <x:v>2</x:v>
      </x:c>
      <x:c r="V8124" s="2" t="n">
        <x:v>5</x:v>
      </x:c>
      <x:c r="W8124" s="2" t="n">
        <x:v>4</x:v>
      </x:c>
      <x:c r="X8124" s="2" t="n">
        <x:v>4</x:v>
      </x:c>
      <x:c r="Y8124" s="2" t="n">
        <x:v>4</x:v>
      </x:c>
      <x:c r="Z8124" s="22" t="n">
        <x:v>422487</x:v>
      </x:c>
      <x:c r="AA8124" s="22" t="n">
        <x:v>476928</x:v>
      </x:c>
      <x:c r="AB8124" s="22" t="n">
        <x:v>163323</x:v>
      </x:c>
      <x:c r="AC8124" s="22" t="n">
        <x:v>121095</x:v>
      </x:c>
      <x:c r="AD8124" s="22" t="n">
        <x:v>60547.5</x:v>
      </x:c>
      <x:c r="AE8124" s="2" t="n">
        <x:v>1</x:v>
      </x:c>
      <x:c r="AF8124" s="2" t="n">
        <x:v>0</x:v>
      </x:c>
    </x:row>
    <x:row r="8125" ht="23" customHeight="1">
      <x:c r="A8125" s="2" t="n">
        <x:v>8119</x:v>
      </x:c>
      <x:c r="B8125" s="24" t="n">
        <x:v>602556.875</x:v>
      </x:c>
      <x:c r="C8125" s="24" t="n">
        <x:v>478500.62499999994</x:v>
      </x:c>
      <x:c r="D8125" s="24" t="n">
        <x:f>SUM(B8125:C8125)</x:f>
        <x:v>1081057.5</x:v>
      </x:c>
      <x:c r="E8125" s="25" t="n">
        <x:f>B8125/D8125</x:f>
        <x:v>0.55737726716664</x:v>
      </x:c>
      <x:c r="F8125" s="25" t="n">
        <x:f>C8125/D8125</x:f>
        <x:v>0.4426227328333599</x:v>
      </x:c>
      <x:c r="G8125" s="22" t="n">
        <x:v>1431177.8750000002</x:v>
      </x:c>
      <x:c r="H8125" s="22" t="n">
        <x:v>590151.25</x:v>
      </x:c>
      <x:c r="I8125" s="22" t="n">
        <x:f>SUM(G8125:H8125)</x:f>
        <x:v>2021329.1250000002</x:v>
      </x:c>
      <x:c r="J8125" s="22" t="n">
        <x:v>899415</x:v>
      </x:c>
      <x:c r="K8125" s="22" t="n">
        <x:v>181642.5</x:v>
      </x:c>
      <x:c r="L8125" s="22" t="n">
        <x:f>SUM(J8125:K8125)</x:f>
        <x:v>1081057.5</x:v>
      </x:c>
      <x:c r="M8125" s="23" t="n">
        <x:f>D8125-L8125</x:f>
        <x:v>0</x:v>
      </x:c>
      <x:c r="N8125" s="22" t="n">
        <x:v>602988.125</x:v>
      </x:c>
      <x:c r="O8125" s="22" t="n">
        <x:v>478069.37499999994</x:v>
      </x:c>
      <x:c r="P8125" s="14" t="n">
        <x:f>N8125/SUM(N8125:O8125)</x:f>
        <x:v>0.5577761821179724</x:v>
      </x:c>
      <x:c r="Q8125" s="22" t="n">
        <x:v>1431091.6250000002</x:v>
      </x:c>
      <x:c r="R8125" s="22" t="n">
        <x:v>590496.25</x:v>
      </x:c>
      <x:c r="S8125" s="2" t="n">
        <x:v>4</x:v>
      </x:c>
      <x:c r="T8125" s="2" t="n">
        <x:v>1</x:v>
      </x:c>
      <x:c r="U8125" s="2" t="n">
        <x:v>3</x:v>
      </x:c>
      <x:c r="V8125" s="2" t="n">
        <x:v>5</x:v>
      </x:c>
      <x:c r="W8125" s="2" t="n">
        <x:v>4</x:v>
      </x:c>
      <x:c r="X8125" s="2" t="n">
        <x:v>4</x:v>
      </x:c>
      <x:c r="Y8125" s="2" t="n">
        <x:v>4</x:v>
      </x:c>
      <x:c r="Z8125" s="22" t="n">
        <x:v>531369</x:v>
      </x:c>
      <x:c r="AA8125" s="22" t="n">
        <x:v>368046</x:v>
      </x:c>
      <x:c r="AB8125" s="22" t="n">
        <x:v>163323</x:v>
      </x:c>
      <x:c r="AC8125" s="22" t="n">
        <x:v>0</x:v>
      </x:c>
      <x:c r="AD8125" s="22" t="n">
        <x:v>181642.5</x:v>
      </x:c>
      <x:c r="AE8125" s="2" t="n">
        <x:v>0</x:v>
      </x:c>
      <x:c r="AF8125" s="2" t="n">
        <x:v>1</x:v>
      </x:c>
    </x:row>
    <x:row r="8126" ht="23" customHeight="1">
      <x:c r="A8126" s="2" t="n">
        <x:v>8120</x:v>
      </x:c>
      <x:c r="B8126" s="24" t="n">
        <x:v>417914.025</x:v>
      </x:c>
      <x:c r="C8126" s="24" t="n">
        <x:v>663143.475</x:v>
      </x:c>
      <x:c r="D8126" s="24" t="n">
        <x:f>SUM(B8126:C8126)</x:f>
        <x:v>1081057.5</x:v>
      </x:c>
      <x:c r="E8126" s="25" t="n">
        <x:f>B8126/D8126</x:f>
        <x:v>0.38657890537737355</x:v>
      </x:c>
      <x:c r="F8126" s="25" t="n">
        <x:f>C8126/D8126</x:f>
        <x:v>0.6134210946226264</x:v>
      </x:c>
      <x:c r="G8126" s="22" t="n">
        <x:v>1182880.7999999998</x:v>
      </x:c>
      <x:c r="H8126" s="22" t="n">
        <x:v>853712.8500000001</x:v>
      </x:c>
      <x:c r="I8126" s="22" t="n">
        <x:f>SUM(G8126:H8126)</x:f>
        <x:v>2036593.65</x:v>
      </x:c>
      <x:c r="J8126" s="22" t="n">
        <x:v>899415</x:v>
      </x:c>
      <x:c r="K8126" s="22" t="n">
        <x:v>181642.5</x:v>
      </x:c>
      <x:c r="L8126" s="22" t="n">
        <x:f>SUM(J8126:K8126)</x:f>
        <x:v>1081057.5</x:v>
      </x:c>
      <x:c r="M8126" s="23" t="n">
        <x:f>D8126-L8126</x:f>
        <x:v>0</x:v>
      </x:c>
      <x:c r="N8126" s="22" t="n">
        <x:v>417827.775</x:v>
      </x:c>
      <x:c r="O8126" s="22" t="n">
        <x:v>663229.725</x:v>
      </x:c>
      <x:c r="P8126" s="14" t="n">
        <x:f>N8126/SUM(N8126:O8126)</x:f>
        <x:v>0.3864991223871071</x:v>
      </x:c>
      <x:c r="Q8126" s="22" t="n">
        <x:v>1181069.5499999998</x:v>
      </x:c>
      <x:c r="R8126" s="22" t="n">
        <x:v>854057.8500000001</x:v>
      </x:c>
      <x:c r="S8126" s="2" t="n">
        <x:v>3</x:v>
      </x:c>
      <x:c r="T8126" s="2" t="n">
        <x:v>2</x:v>
      </x:c>
      <x:c r="U8126" s="2" t="n">
        <x:v>2</x:v>
      </x:c>
      <x:c r="V8126" s="2" t="n">
        <x:v>6</x:v>
      </x:c>
      <x:c r="W8126" s="2" t="n">
        <x:v>4</x:v>
      </x:c>
      <x:c r="X8126" s="2" t="n">
        <x:v>4</x:v>
      </x:c>
      <x:c r="Y8126" s="2" t="n">
        <x:v>4</x:v>
      </x:c>
      <x:c r="Z8126" s="22" t="n">
        <x:v>476928</x:v>
      </x:c>
      <x:c r="AA8126" s="22" t="n">
        <x:v>422487</x:v>
      </x:c>
      <x:c r="AB8126" s="22" t="n">
        <x:v>163323</x:v>
      </x:c>
      <x:c r="AC8126" s="22" t="n">
        <x:v>60547.5</x:v>
      </x:c>
      <x:c r="AD8126" s="22" t="n">
        <x:v>121095</x:v>
      </x:c>
      <x:c r="AE8126" s="2" t="n">
        <x:v>1</x:v>
      </x:c>
      <x:c r="AF8126" s="2" t="n">
        <x:v>0</x:v>
      </x:c>
    </x:row>
    <x:row r="8127" ht="23" customHeight="1">
      <x:c r="A8127" s="2" t="n">
        <x:v>8121</x:v>
      </x:c>
      <x:c r="B8127" s="24" t="n">
        <x:v>587740.275</x:v>
      </x:c>
      <x:c r="C8127" s="24" t="n">
        <x:v>493317.225</x:v>
      </x:c>
      <x:c r="D8127" s="24" t="n">
        <x:f>SUM(B8127:C8127)</x:f>
        <x:v>1081057.5</x:v>
      </x:c>
      <x:c r="E8127" s="25" t="n">
        <x:f>B8127/D8127</x:f>
        <x:v>0.5436716132120633</x:v>
      </x:c>
      <x:c r="F8127" s="25" t="n">
        <x:f>C8127/D8127</x:f>
        <x:v>0.4563283867879368</x:v>
      </x:c>
      <x:c r="G8127" s="22" t="n">
        <x:v>1284797.25</x:v>
      </x:c>
      <x:c r="H8127" s="22" t="n">
        <x:v>812017.0125000001</x:v>
      </x:c>
      <x:c r="I8127" s="22" t="n">
        <x:f>SUM(G8127:H8127)</x:f>
        <x:v>2096814.2625000002</x:v>
      </x:c>
      <x:c r="J8127" s="22" t="n">
        <x:v>899415</x:v>
      </x:c>
      <x:c r="K8127" s="22" t="n">
        <x:v>181642.5</x:v>
      </x:c>
      <x:c r="L8127" s="22" t="n">
        <x:f>SUM(J8127:K8127)</x:f>
        <x:v>1081057.5</x:v>
      </x:c>
      <x:c r="M8127" s="23" t="n">
        <x:f>D8127-L8127</x:f>
        <x:v>0</x:v>
      </x:c>
      <x:c r="N8127" s="22" t="n">
        <x:v>588257.775</x:v>
      </x:c>
      <x:c r="O8127" s="22" t="n">
        <x:v>492799.725</x:v>
      </x:c>
      <x:c r="P8127" s="14" t="n">
        <x:f>N8127/SUM(N8127:O8127)</x:f>
        <x:v>0.5441503111536621</x:v>
      </x:c>
      <x:c r="Q8127" s="22" t="n">
        <x:v>1284279.75</x:v>
      </x:c>
      <x:c r="R8127" s="22" t="n">
        <x:v>812534.5125000001</x:v>
      </x:c>
      <x:c r="S8127" s="2" t="n">
        <x:v>3</x:v>
      </x:c>
      <x:c r="T8127" s="2" t="n">
        <x:v>2</x:v>
      </x:c>
      <x:c r="U8127" s="2" t="n">
        <x:v>3</x:v>
      </x:c>
      <x:c r="V8127" s="2" t="n">
        <x:v>5</x:v>
      </x:c>
      <x:c r="W8127" s="2" t="n">
        <x:v>4</x:v>
      </x:c>
      <x:c r="X8127" s="2" t="n">
        <x:v>4</x:v>
      </x:c>
      <x:c r="Y8127" s="2" t="n">
        <x:v>4</x:v>
      </x:c>
      <x:c r="Z8127" s="22" t="n">
        <x:v>476928</x:v>
      </x:c>
      <x:c r="AA8127" s="22" t="n">
        <x:v>422487</x:v>
      </x:c>
      <x:c r="AB8127" s="22" t="n">
        <x:v>163323</x:v>
      </x:c>
      <x:c r="AC8127" s="22" t="n">
        <x:v>60547.5</x:v>
      </x:c>
      <x:c r="AD8127" s="22" t="n">
        <x:v>121095</x:v>
      </x:c>
      <x:c r="AE8127" s="2" t="n">
        <x:v>1</x:v>
      </x:c>
      <x:c r="AF8127" s="2" t="n">
        <x:v>0</x:v>
      </x:c>
    </x:row>
    <x:row r="8128" ht="23" customHeight="1">
      <x:c r="A8128" s="2" t="n">
        <x:v>8122</x:v>
      </x:c>
      <x:c r="B8128" s="24" t="n">
        <x:v>832355.625</x:v>
      </x:c>
      <x:c r="C8128" s="24" t="n">
        <x:v>248701.875</x:v>
      </x:c>
      <x:c r="D8128" s="24" t="n">
        <x:f>SUM(B8128:C8128)</x:f>
        <x:v>1081057.5</x:v>
      </x:c>
      <x:c r="E8128" s="25" t="n">
        <x:f>B8128/D8128</x:f>
        <x:v>0.7699457475666188</x:v>
      </x:c>
      <x:c r="F8128" s="25" t="n">
        <x:f>C8128/D8128</x:f>
        <x:v>0.2300542524333812</x:v>
      </x:c>
      <x:c r="G8128" s="22" t="n">
        <x:v>1711407</x:v>
      </x:c>
      <x:c r="H8128" s="22" t="n">
        <x:v>331665.75</x:v>
      </x:c>
      <x:c r="I8128" s="22" t="n">
        <x:f>SUM(G8128:H8128)</x:f>
        <x:v>2043072.75</x:v>
      </x:c>
      <x:c r="J8128" s="22" t="n">
        <x:v>899415</x:v>
      </x:c>
      <x:c r="K8128" s="22" t="n">
        <x:v>181642.5</x:v>
      </x:c>
      <x:c r="L8128" s="22" t="n">
        <x:f>SUM(J8128:K8128)</x:f>
        <x:v>1081057.5</x:v>
      </x:c>
      <x:c r="M8128" s="23" t="n">
        <x:f>D8128-L8128</x:f>
        <x:v>0</x:v>
      </x:c>
      <x:c r="N8128" s="22" t="n">
        <x:v>833131.875</x:v>
      </x:c>
      <x:c r="O8128" s="22" t="n">
        <x:v>247925.625</x:v>
      </x:c>
      <x:c r="P8128" s="14" t="n">
        <x:f>N8128/SUM(N8128:O8128)</x:f>
        <x:v>0.7706637944790171</x:v>
      </x:c>
      <x:c r="Q8128" s="22" t="n">
        <x:v>1711924.5</x:v>
      </x:c>
      <x:c r="R8128" s="22" t="n">
        <x:v>331407</x:v>
      </x:c>
      <x:c r="S8128" s="2" t="n">
        <x:v>4</x:v>
      </x:c>
      <x:c r="T8128" s="2" t="n">
        <x:v>1</x:v>
      </x:c>
      <x:c r="U8128" s="2" t="n">
        <x:v>2</x:v>
      </x:c>
      <x:c r="V8128" s="2" t="n">
        <x:v>1</x:v>
      </x:c>
      <x:c r="W8128" s="2" t="n">
        <x:v>4</x:v>
      </x:c>
      <x:c r="X8128" s="2" t="n">
        <x:v>4</x:v>
      </x:c>
      <x:c r="Y8128" s="2" t="n">
        <x:v>4</x:v>
      </x:c>
      <x:c r="Z8128" s="22" t="n">
        <x:v>531369</x:v>
      </x:c>
      <x:c r="AA8128" s="22" t="n">
        <x:v>368046</x:v>
      </x:c>
      <x:c r="AB8128" s="22" t="n">
        <x:v>163323</x:v>
      </x:c>
      <x:c r="AC8128" s="22" t="n">
        <x:v>0</x:v>
      </x:c>
      <x:c r="AD8128" s="22" t="n">
        <x:v>181642.5</x:v>
      </x:c>
      <x:c r="AE8128" s="2" t="n">
        <x:v>1</x:v>
      </x:c>
      <x:c r="AF8128" s="2" t="n">
        <x:v>0</x:v>
      </x:c>
    </x:row>
    <x:row r="8129" ht="23" customHeight="1">
      <x:c r="A8129" s="2" t="n">
        <x:v>8123</x:v>
      </x:c>
      <x:c r="B8129" s="24" t="n">
        <x:v>839540.25</x:v>
      </x:c>
      <x:c r="C8129" s="24" t="n">
        <x:v>241517.25</x:v>
      </x:c>
      <x:c r="D8129" s="24" t="n">
        <x:f>SUM(B8129:C8129)</x:f>
        <x:v>1081057.5</x:v>
      </x:c>
      <x:c r="E8129" s="25" t="n">
        <x:f>B8129/D8129</x:f>
        <x:v>0.7765916706558161</x:v>
      </x:c>
      <x:c r="F8129" s="25" t="n">
        <x:f>C8129/D8129</x:f>
        <x:v>0.2234083293441838</x:v>
      </x:c>
      <x:c r="G8129" s="22" t="n">
        <x:v>1360248.75</x:v>
      </x:c>
      <x:c r="H8129" s="22" t="n">
        <x:v>669425.0625</x:v>
      </x:c>
      <x:c r="I8129" s="22" t="n">
        <x:f>SUM(G8129:H8129)</x:f>
        <x:v>2029673.8125</x:v>
      </x:c>
      <x:c r="J8129" s="22" t="n">
        <x:v>899415</x:v>
      </x:c>
      <x:c r="K8129" s="22" t="n">
        <x:v>181642.5</x:v>
      </x:c>
      <x:c r="L8129" s="22" t="n">
        <x:f>SUM(J8129:K8129)</x:f>
        <x:v>1081057.5</x:v>
      </x:c>
      <x:c r="M8129" s="23" t="n">
        <x:f>D8129-L8129</x:f>
        <x:v>0</x:v>
      </x:c>
      <x:c r="N8129" s="22" t="n">
        <x:v>839540.25</x:v>
      </x:c>
      <x:c r="O8129" s="22" t="n">
        <x:v>241517.25</x:v>
      </x:c>
      <x:c r="P8129" s="14" t="n">
        <x:f>N8129/SUM(N8129:O8129)</x:f>
        <x:v>0.7765916706558161</x:v>
      </x:c>
      <x:c r="Q8129" s="22" t="n">
        <x:v>1359213.75</x:v>
      </x:c>
      <x:c r="R8129" s="22" t="n">
        <x:v>669942.5625</x:v>
      </x:c>
      <x:c r="S8129" s="2" t="n">
        <x:v>2</x:v>
      </x:c>
      <x:c r="T8129" s="2" t="n">
        <x:v>3</x:v>
      </x:c>
      <x:c r="U8129" s="2" t="n">
        <x:v>4</x:v>
      </x:c>
      <x:c r="V8129" s="2" t="n">
        <x:v>2</x:v>
      </x:c>
      <x:c r="W8129" s="2" t="n">
        <x:v>4</x:v>
      </x:c>
      <x:c r="X8129" s="2" t="n">
        <x:v>4</x:v>
      </x:c>
      <x:c r="Y8129" s="2" t="n">
        <x:v>4</x:v>
      </x:c>
      <x:c r="Z8129" s="22" t="n">
        <x:v>422487</x:v>
      </x:c>
      <x:c r="AA8129" s="22" t="n">
        <x:v>476928</x:v>
      </x:c>
      <x:c r="AB8129" s="22" t="n">
        <x:v>163323</x:v>
      </x:c>
      <x:c r="AC8129" s="22" t="n">
        <x:v>121095</x:v>
      </x:c>
      <x:c r="AD8129" s="22" t="n">
        <x:v>60547.5</x:v>
      </x:c>
      <x:c r="AE8129" s="2" t="n">
        <x:v>0</x:v>
      </x:c>
      <x:c r="AF8129" s="2" t="n">
        <x:v>0</x:v>
      </x:c>
    </x:row>
    <x:row r="8130" ht="23" customHeight="1">
      <x:c r="A8130" s="2" t="n">
        <x:v>8124</x:v>
      </x:c>
      <x:c r="B8130" s="24" t="n">
        <x:v>680864.4</x:v>
      </x:c>
      <x:c r="C8130" s="24" t="n">
        <x:v>170216.1</x:v>
      </x:c>
      <x:c r="D8130" s="24" t="n">
        <x:f>SUM(B8130:C8130)</x:f>
        <x:v>851080.5</x:v>
      </x:c>
      <x:c r="E8130" s="25" t="n">
        <x:f>B8130/D8130</x:f>
        <x:v>0.8</x:v>
      </x:c>
      <x:c r="F8130" s="25" t="n">
        <x:f>C8130/D8130</x:f>
        <x:v>0.2</x:v>
      </x:c>
      <x:c r="G8130" s="22" t="n">
        <x:v>1525139.775</x:v>
      </x:c>
      <x:c r="H8130" s="22" t="n">
        <x:v>170216.1</x:v>
      </x:c>
      <x:c r="I8130" s="22" t="n">
        <x:f>SUM(G8130:H8130)</x:f>
        <x:v>1695355.875</x:v>
      </x:c>
      <x:c r="J8130" s="22" t="n">
        <x:v>790533</x:v>
      </x:c>
      <x:c r="K8130" s="22" t="n">
        <x:v>60547.5</x:v>
      </x:c>
      <x:c r="L8130" s="22" t="n">
        <x:f>SUM(J8130:K8130)</x:f>
        <x:v>851080.5</x:v>
      </x:c>
      <x:c r="M8130" s="23" t="n">
        <x:f>D8130-L8130</x:f>
        <x:v>0</x:v>
      </x:c>
      <x:c r="N8130" s="22" t="n">
        <x:v>680864.4</x:v>
      </x:c>
      <x:c r="O8130" s="22" t="n">
        <x:v>170216.1</x:v>
      </x:c>
      <x:c r="P8130" s="14" t="n">
        <x:f>N8130/SUM(N8130:O8130)</x:f>
        <x:v>0.8</x:v>
      </x:c>
      <x:c r="Q8130" s="22" t="n">
        <x:v>1524104.775</x:v>
      </x:c>
      <x:c r="R8130" s="22" t="n">
        <x:v>170216.1</x:v>
      </x:c>
      <x:c r="S8130" s="2" t="n">
        <x:v>2</x:v>
      </x:c>
      <x:c r="T8130" s="2" t="n">
        <x:v>1</x:v>
      </x:c>
      <x:c r="U8130" s="2" t="n">
        <x:v>2</x:v>
      </x:c>
      <x:c r="V8130" s="2" t="n">
        <x:v>1</x:v>
      </x:c>
      <x:c r="W8130" s="2" t="n">
        <x:v>2</x:v>
      </x:c>
      <x:c r="X8130" s="2" t="n">
        <x:v>2</x:v>
      </x:c>
      <x:c r="Y8130" s="2" t="n">
        <x:v>2</x:v>
      </x:c>
      <x:c r="Z8130" s="22" t="n">
        <x:v>422487</x:v>
      </x:c>
      <x:c r="AA8130" s="22" t="n">
        <x:v>368046</x:v>
      </x:c>
      <x:c r="AB8130" s="22" t="n">
        <x:v>54441</x:v>
      </x:c>
      <x:c r="AC8130" s="22" t="n">
        <x:v>0</x:v>
      </x:c>
      <x:c r="AD8130" s="22" t="n">
        <x:v>60547.5</x:v>
      </x:c>
      <x:c r="AE8130" s="2" t="n">
        <x:v>0</x:v>
      </x:c>
      <x:c r="AF8130" s="2" t="n">
        <x:v>0</x:v>
      </x:c>
    </x:row>
    <x:row r="8131" ht="23" customHeight="1">
      <x:c r="A8131" s="2" t="n">
        <x:v>8125</x:v>
      </x:c>
      <x:c r="B8131" s="24" t="n">
        <x:v>425540.25</x:v>
      </x:c>
      <x:c r="C8131" s="24" t="n">
        <x:v>425540.25</x:v>
      </x:c>
      <x:c r="D8131" s="24" t="n">
        <x:f>SUM(B8131:C8131)</x:f>
        <x:v>851080.5</x:v>
      </x:c>
      <x:c r="E8131" s="25" t="n">
        <x:f>B8131/D8131</x:f>
        <x:v>0.5</x:v>
      </x:c>
      <x:c r="F8131" s="25" t="n">
        <x:f>C8131/D8131</x:f>
        <x:v>0.5</x:v>
      </x:c>
      <x:c r="G8131" s="22" t="n">
        <x:v>518069.25</x:v>
      </x:c>
      <x:c r="H8131" s="22" t="n">
        <x:v>1168941.9375</x:v>
      </x:c>
      <x:c r="I8131" s="22" t="n">
        <x:f>SUM(G8131:H8131)</x:f>
        <x:v>1687011.1875</x:v>
      </x:c>
      <x:c r="J8131" s="22" t="n">
        <x:v>790533</x:v>
      </x:c>
      <x:c r="K8131" s="22" t="n">
        <x:v>60547.5</x:v>
      </x:c>
      <x:c r="L8131" s="22" t="n">
        <x:f>SUM(J8131:K8131)</x:f>
        <x:v>851080.5</x:v>
      </x:c>
      <x:c r="M8131" s="23" t="n">
        <x:f>D8131-L8131</x:f>
        <x:v>0</x:v>
      </x:c>
      <x:c r="N8131" s="22" t="n">
        <x:v>425540.25</x:v>
      </x:c>
      <x:c r="O8131" s="22" t="n">
        <x:v>425540.25</x:v>
      </x:c>
      <x:c r="P8131" s="14" t="n">
        <x:f>N8131/SUM(N8131:O8131)</x:f>
        <x:v>0.5</x:v>
      </x:c>
      <x:c r="Q8131" s="22" t="n">
        <x:v>517551.75</x:v>
      </x:c>
      <x:c r="R8131" s="22" t="n">
        <x:v>1169200.6875</x:v>
      </x:c>
      <x:c r="S8131" s="2" t="n">
        <x:v>1</x:v>
      </x:c>
      <x:c r="T8131" s="2" t="n">
        <x:v>2</x:v>
      </x:c>
      <x:c r="U8131" s="2" t="n">
        <x:v>1</x:v>
      </x:c>
      <x:c r="V8131" s="2" t="n">
        <x:v>2</x:v>
      </x:c>
      <x:c r="W8131" s="2" t="n">
        <x:v>2</x:v>
      </x:c>
      <x:c r="X8131" s="2" t="n">
        <x:v>2</x:v>
      </x:c>
      <x:c r="Y8131" s="2" t="n">
        <x:v>2</x:v>
      </x:c>
      <x:c r="Z8131" s="22" t="n">
        <x:v>368046</x:v>
      </x:c>
      <x:c r="AA8131" s="22" t="n">
        <x:v>422487</x:v>
      </x:c>
      <x:c r="AB8131" s="22" t="n">
        <x:v>54441</x:v>
      </x:c>
      <x:c r="AC8131" s="22" t="n">
        <x:v>60547.5</x:v>
      </x:c>
      <x:c r="AD8131" s="22" t="n">
        <x:v>0</x:v>
      </x:c>
      <x:c r="AE8131" s="2" t="n">
        <x:v>0</x:v>
      </x:c>
      <x:c r="AF8131" s="2" t="n">
        <x:v>0</x:v>
      </x:c>
    </x:row>
    <x:row r="8132" ht="23" customHeight="1">
      <x:c r="A8132" s="2" t="n">
        <x:v>8126</x:v>
      </x:c>
      <x:c r="B8132" s="24" t="n">
        <x:v>567387</x:v>
      </x:c>
      <x:c r="C8132" s="24" t="n">
        <x:v>283693.5</x:v>
      </x:c>
      <x:c r="D8132" s="24" t="n">
        <x:f>SUM(B8132:C8132)</x:f>
        <x:v>851080.5</x:v>
      </x:c>
      <x:c r="E8132" s="25" t="n">
        <x:f>B8132/D8132</x:f>
        <x:v>0.6666666666666666</x:v>
      </x:c>
      <x:c r="F8132" s="25" t="n">
        <x:f>C8132/D8132</x:f>
        <x:v>0.3333333333333333</x:v>
      </x:c>
      <x:c r="G8132" s="22" t="n">
        <x:v>1319133.375</x:v>
      </x:c>
      <x:c r="H8132" s="22" t="n">
        <x:v>329440.5</x:v>
      </x:c>
      <x:c r="I8132" s="22" t="n">
        <x:f>SUM(G8132:H8132)</x:f>
        <x:v>1648573.875</x:v>
      </x:c>
      <x:c r="J8132" s="22" t="n">
        <x:v>790533</x:v>
      </x:c>
      <x:c r="K8132" s="22" t="n">
        <x:v>60547.5</x:v>
      </x:c>
      <x:c r="L8132" s="22" t="n">
        <x:f>SUM(J8132:K8132)</x:f>
        <x:v>851080.5</x:v>
      </x:c>
      <x:c r="M8132" s="23" t="n">
        <x:f>D8132-L8132</x:f>
        <x:v>0</x:v>
      </x:c>
      <x:c r="N8132" s="22" t="n">
        <x:v>567387</x:v>
      </x:c>
      <x:c r="O8132" s="22" t="n">
        <x:v>283693.5</x:v>
      </x:c>
      <x:c r="P8132" s="14" t="n">
        <x:f>N8132/SUM(N8132:O8132)</x:f>
        <x:v>0.6666666666666666</x:v>
      </x:c>
      <x:c r="Q8132" s="22" t="n">
        <x:v>1318615.875</x:v>
      </x:c>
      <x:c r="R8132" s="22" t="n">
        <x:v>329699.25</x:v>
      </x:c>
      <x:c r="S8132" s="2" t="n">
        <x:v>2</x:v>
      </x:c>
      <x:c r="T8132" s="2" t="n">
        <x:v>1</x:v>
      </x:c>
      <x:c r="U8132" s="2" t="n">
        <x:v>1</x:v>
      </x:c>
      <x:c r="V8132" s="2" t="n">
        <x:v>1</x:v>
      </x:c>
      <x:c r="W8132" s="2" t="n">
        <x:v>2</x:v>
      </x:c>
      <x:c r="X8132" s="2" t="n">
        <x:v>2</x:v>
      </x:c>
      <x:c r="Y8132" s="2" t="n">
        <x:v>2</x:v>
      </x:c>
      <x:c r="Z8132" s="22" t="n">
        <x:v>422487</x:v>
      </x:c>
      <x:c r="AA8132" s="22" t="n">
        <x:v>368046</x:v>
      </x:c>
      <x:c r="AB8132" s="22" t="n">
        <x:v>54441</x:v>
      </x:c>
      <x:c r="AC8132" s="22" t="n">
        <x:v>0</x:v>
      </x:c>
      <x:c r="AD8132" s="22" t="n">
        <x:v>60547.5</x:v>
      </x:c>
      <x:c r="AE8132" s="2" t="n">
        <x:v>0</x:v>
      </x:c>
      <x:c r="AF8132" s="2" t="n">
        <x:v>0</x:v>
      </x:c>
    </x:row>
    <x:row r="8133" ht="23" customHeight="1">
      <x:c r="A8133" s="2" t="n">
        <x:v>8127</x:v>
      </x:c>
      <x:c r="B8133" s="24" t="n">
        <x:v>465978.5625</x:v>
      </x:c>
      <x:c r="C8133" s="24" t="n">
        <x:v>500090.4375</x:v>
      </x:c>
      <x:c r="D8133" s="24" t="n">
        <x:f>SUM(B8133:C8133)</x:f>
        <x:v>966069</x:v>
      </x:c>
      <x:c r="E8133" s="25" t="n">
        <x:f>B8133/D8133</x:f>
        <x:v>0.4823450110706378</x:v>
      </x:c>
      <x:c r="F8133" s="25" t="n">
        <x:f>C8133/D8133</x:f>
        <x:v>0.5176549889293622</x:v>
      </x:c>
      <x:c r="G8133" s="22" t="n">
        <x:v>558507.5625</x:v>
      </x:c>
      <x:c r="H8133" s="22" t="n">
        <x:v>1466735.15625</x:v>
      </x:c>
      <x:c r="I8133" s="22" t="n">
        <x:f>SUM(G8133:H8133)</x:f>
        <x:v>2025242.71875</x:v>
      </x:c>
      <x:c r="J8133" s="22" t="n">
        <x:v>844974</x:v>
      </x:c>
      <x:c r="K8133" s="22" t="n">
        <x:v>121095</x:v>
      </x:c>
      <x:c r="L8133" s="22" t="n">
        <x:f>SUM(J8133:K8133)</x:f>
        <x:v>966069</x:v>
      </x:c>
      <x:c r="M8133" s="23" t="n">
        <x:f>D8133-L8133</x:f>
        <x:v>0</x:v>
      </x:c>
      <x:c r="N8133" s="22" t="n">
        <x:v>465374.8125</x:v>
      </x:c>
      <x:c r="O8133" s="22" t="n">
        <x:v>500694.1875</x:v>
      </x:c>
      <x:c r="P8133" s="14" t="n">
        <x:f>N8133/SUM(N8133:O8133)</x:f>
        <x:v>0.4817200557103064</x:v>
      </x:c>
      <x:c r="Q8133" s="22" t="n">
        <x:v>557386.3125</x:v>
      </x:c>
      <x:c r="R8133" s="22" t="n">
        <x:v>1466950.78125</x:v>
      </x:c>
      <x:c r="S8133" s="2" t="n">
        <x:v>1</x:v>
      </x:c>
      <x:c r="T8133" s="2" t="n">
        <x:v>3</x:v>
      </x:c>
      <x:c r="U8133" s="2" t="n">
        <x:v>1</x:v>
      </x:c>
      <x:c r="V8133" s="2" t="n">
        <x:v>2</x:v>
      </x:c>
      <x:c r="W8133" s="2" t="n">
        <x:v>3</x:v>
      </x:c>
      <x:c r="X8133" s="2" t="n">
        <x:v>3</x:v>
      </x:c>
      <x:c r="Y8133" s="2" t="n">
        <x:v>3</x:v>
      </x:c>
      <x:c r="Z8133" s="22" t="n">
        <x:v>368046</x:v>
      </x:c>
      <x:c r="AA8133" s="22" t="n">
        <x:v>476928</x:v>
      </x:c>
      <x:c r="AB8133" s="22" t="n">
        <x:v>108882</x:v>
      </x:c>
      <x:c r="AC8133" s="22" t="n">
        <x:v>121095</x:v>
      </x:c>
      <x:c r="AD8133" s="22" t="n">
        <x:v>0</x:v>
      </x:c>
      <x:c r="AE8133" s="2" t="n">
        <x:v>1</x:v>
      </x:c>
      <x:c r="AF8133" s="2" t="n">
        <x:v>0</x:v>
      </x:c>
    </x:row>
    <x:row r="8134" ht="23" customHeight="1">
      <x:c r="A8134" s="2" t="n">
        <x:v>8128</x:v>
      </x:c>
      <x:c r="B8134" s="24" t="n">
        <x:v>0</x:v>
      </x:c>
      <x:c r="C8134" s="24" t="n">
        <x:v>851080.5</x:v>
      </x:c>
      <x:c r="D8134" s="24" t="n">
        <x:f>SUM(B8134:C8134)</x:f>
        <x:v>851080.5</x:v>
      </x:c>
      <x:c r="E8134" s="25" t="n">
        <x:f>B8134/D8134</x:f>
        <x:v>0</x:v>
      </x:c>
      <x:c r="F8134" s="25" t="n">
        <x:f>C8134/D8134</x:f>
        <x:v>1</x:v>
      </x:c>
      <x:c r="G8134" s="22" t="n">
        <x:v>736092</x:v>
      </x:c>
      <x:c r="H8134" s="22" t="n">
        <x:v>995385.375</x:v>
      </x:c>
      <x:c r="I8134" s="22" t="n">
        <x:f>SUM(G8134:H8134)</x:f>
        <x:v>1731477.375</x:v>
      </x:c>
      <x:c r="J8134" s="22" t="n">
        <x:v>790533</x:v>
      </x:c>
      <x:c r="K8134" s="22" t="n">
        <x:v>60547.5</x:v>
      </x:c>
      <x:c r="L8134" s="22" t="n">
        <x:f>SUM(J8134:K8134)</x:f>
        <x:v>851080.5</x:v>
      </x:c>
      <x:c r="M8134" s="23" t="n">
        <x:f>D8134-L8134</x:f>
        <x:v>0</x:v>
      </x:c>
      <x:c r="N8134" s="22" t="n">
        <x:v>0</x:v>
      </x:c>
      <x:c r="O8134" s="22" t="n">
        <x:v>851080.5</x:v>
      </x:c>
      <x:c r="P8134" s="14" t="n">
        <x:f>N8134/SUM(N8134:O8134)</x:f>
        <x:v>0</x:v>
      </x:c>
      <x:c r="Q8134" s="22" t="n">
        <x:v>736092</x:v>
      </x:c>
      <x:c r="R8134" s="22" t="n">
        <x:v>995902.875</x:v>
      </x:c>
      <x:c r="S8134" s="2" t="n">
        <x:v>2</x:v>
      </x:c>
      <x:c r="T8134" s="2" t="n">
        <x:v>1</x:v>
      </x:c>
      <x:c r="U8134" s="2" t="n">
        <x:v>0</x:v>
      </x:c>
      <x:c r="V8134" s="2" t="n">
        <x:v>1</x:v>
      </x:c>
      <x:c r="W8134" s="2" t="n">
        <x:v>2</x:v>
      </x:c>
      <x:c r="X8134" s="2" t="n">
        <x:v>2</x:v>
      </x:c>
      <x:c r="Y8134" s="2" t="n">
        <x:v>2</x:v>
      </x:c>
      <x:c r="Z8134" s="22" t="n">
        <x:v>422487</x:v>
      </x:c>
      <x:c r="AA8134" s="22" t="n">
        <x:v>368046</x:v>
      </x:c>
      <x:c r="AB8134" s="22" t="n">
        <x:v>54441</x:v>
      </x:c>
      <x:c r="AC8134" s="22" t="n">
        <x:v>0</x:v>
      </x:c>
      <x:c r="AD8134" s="22" t="n">
        <x:v>60547.5</x:v>
      </x:c>
      <x:c r="AE8134" s="2" t="n">
        <x:v>0</x:v>
      </x:c>
      <x:c r="AF8134" s="2" t="n">
        <x:v>0</x:v>
      </x:c>
    </x:row>
    <x:row r="8135" ht="23" customHeight="1">
      <x:c r="A8135" s="2" t="n">
        <x:v>8129</x:v>
      </x:c>
      <x:c r="B8135" s="24" t="n">
        <x:v>0</x:v>
      </x:c>
      <x:c r="C8135" s="24" t="n">
        <x:v>851080.5</x:v>
      </x:c>
      <x:c r="D8135" s="24" t="n">
        <x:f>SUM(B8135:C8135)</x:f>
        <x:v>851080.5</x:v>
      </x:c>
      <x:c r="E8135" s="25" t="n">
        <x:f>B8135/D8135</x:f>
        <x:v>0</x:v>
      </x:c>
      <x:c r="F8135" s="25" t="n">
        <x:f>C8135/D8135</x:f>
        <x:v>1</x:v>
      </x:c>
      <x:c r="G8135" s="22" t="n">
        <x:v>0</x:v>
      </x:c>
      <x:c r="H8135" s="22" t="n">
        <x:v>1640229.1875</x:v>
      </x:c>
      <x:c r="I8135" s="22" t="n">
        <x:f>SUM(G8135:H8135)</x:f>
        <x:v>1640229.1875</x:v>
      </x:c>
      <x:c r="J8135" s="22" t="n">
        <x:v>790533</x:v>
      </x:c>
      <x:c r="K8135" s="22" t="n">
        <x:v>60547.5</x:v>
      </x:c>
      <x:c r="L8135" s="22" t="n">
        <x:f>SUM(J8135:K8135)</x:f>
        <x:v>851080.5</x:v>
      </x:c>
      <x:c r="M8135" s="23" t="n">
        <x:f>D8135-L8135</x:f>
        <x:v>0</x:v>
      </x:c>
      <x:c r="N8135" s="22" t="n">
        <x:v>0</x:v>
      </x:c>
      <x:c r="O8135" s="22" t="n">
        <x:v>851080.5</x:v>
      </x:c>
      <x:c r="P8135" s="14" t="n">
        <x:f>N8135/SUM(N8135:O8135)</x:f>
        <x:v>0</x:v>
      </x:c>
      <x:c r="Q8135" s="22" t="n">
        <x:v>0</x:v>
      </x:c>
      <x:c r="R8135" s="22" t="n">
        <x:v>1640746.6875</x:v>
      </x:c>
      <x:c r="S8135" s="2" t="n">
        <x:v>1</x:v>
      </x:c>
      <x:c r="T8135" s="2" t="n">
        <x:v>2</x:v>
      </x:c>
      <x:c r="U8135" s="2" t="n">
        <x:v>0</x:v>
      </x:c>
      <x:c r="V8135" s="2" t="n">
        <x:v>2</x:v>
      </x:c>
      <x:c r="W8135" s="2" t="n">
        <x:v>2</x:v>
      </x:c>
      <x:c r="X8135" s="2" t="n">
        <x:v>2</x:v>
      </x:c>
      <x:c r="Y8135" s="2" t="n">
        <x:v>2</x:v>
      </x:c>
      <x:c r="Z8135" s="22" t="n">
        <x:v>368046</x:v>
      </x:c>
      <x:c r="AA8135" s="22" t="n">
        <x:v>422487</x:v>
      </x:c>
      <x:c r="AB8135" s="22" t="n">
        <x:v>54441</x:v>
      </x:c>
      <x:c r="AC8135" s="22" t="n">
        <x:v>60547.5</x:v>
      </x:c>
      <x:c r="AD8135" s="22" t="n">
        <x:v>0</x:v>
      </x:c>
      <x:c r="AE8135" s="2" t="n">
        <x:v>0</x:v>
      </x:c>
      <x:c r="AF8135" s="2" t="n">
        <x:v>0</x:v>
      </x:c>
    </x:row>
    <x:row r="8136" ht="23" customHeight="1">
      <x:c r="A8136" s="2" t="n">
        <x:v>8130</x:v>
      </x:c>
      <x:c r="B8136" s="24" t="n">
        <x:v>567387</x:v>
      </x:c>
      <x:c r="C8136" s="24" t="n">
        <x:v>283693.5</x:v>
      </x:c>
      <x:c r="D8136" s="24" t="n">
        <x:f>SUM(B8136:C8136)</x:f>
        <x:v>851080.5</x:v>
      </x:c>
      <x:c r="E8136" s="25" t="n">
        <x:f>B8136/D8136</x:f>
        <x:v>0.6666666666666666</x:v>
      </x:c>
      <x:c r="F8136" s="25" t="n">
        <x:f>C8136/D8136</x:f>
        <x:v>0.3333333333333333</x:v>
      </x:c>
      <x:c r="G8136" s="22" t="n">
        <x:v>1396008</x:v>
      </x:c>
      <x:c r="H8136" s="22" t="n">
        <x:v>382251.375</x:v>
      </x:c>
      <x:c r="I8136" s="22" t="n">
        <x:f>SUM(G8136:H8136)</x:f>
        <x:v>1778259.375</x:v>
      </x:c>
      <x:c r="J8136" s="22" t="n">
        <x:v>790533</x:v>
      </x:c>
      <x:c r="K8136" s="22" t="n">
        <x:v>60547.5</x:v>
      </x:c>
      <x:c r="L8136" s="22" t="n">
        <x:f>SUM(J8136:K8136)</x:f>
        <x:v>851080.5</x:v>
      </x:c>
      <x:c r="M8136" s="23" t="n">
        <x:f>D8136-L8136</x:f>
        <x:v>0</x:v>
      </x:c>
      <x:c r="N8136" s="22" t="n">
        <x:v>567387</x:v>
      </x:c>
      <x:c r="O8136" s="22" t="n">
        <x:v>283693.5</x:v>
      </x:c>
      <x:c r="P8136" s="14" t="n">
        <x:f>N8136/SUM(N8136:O8136)</x:f>
        <x:v>0.6666666666666666</x:v>
      </x:c>
      <x:c r="Q8136" s="22" t="n">
        <x:v>1395490.5</x:v>
      </x:c>
      <x:c r="R8136" s="22" t="n">
        <x:v>382510.125</x:v>
      </x:c>
      <x:c r="S8136" s="2" t="n">
        <x:v>2</x:v>
      </x:c>
      <x:c r="T8136" s="2" t="n">
        <x:v>1</x:v>
      </x:c>
      <x:c r="U8136" s="2" t="n">
        <x:v>1</x:v>
      </x:c>
      <x:c r="V8136" s="2" t="n">
        <x:v>1</x:v>
      </x:c>
      <x:c r="W8136" s="2" t="n">
        <x:v>2</x:v>
      </x:c>
      <x:c r="X8136" s="2" t="n">
        <x:v>2</x:v>
      </x:c>
      <x:c r="Y8136" s="2" t="n">
        <x:v>2</x:v>
      </x:c>
      <x:c r="Z8136" s="22" t="n">
        <x:v>422487</x:v>
      </x:c>
      <x:c r="AA8136" s="22" t="n">
        <x:v>368046</x:v>
      </x:c>
      <x:c r="AB8136" s="22" t="n">
        <x:v>54441</x:v>
      </x:c>
      <x:c r="AC8136" s="22" t="n">
        <x:v>0</x:v>
      </x:c>
      <x:c r="AD8136" s="22" t="n">
        <x:v>60547.5</x:v>
      </x:c>
      <x:c r="AE8136" s="2" t="n">
        <x:v>0</x:v>
      </x:c>
      <x:c r="AF8136" s="2" t="n">
        <x:v>0</x:v>
      </x:c>
    </x:row>
    <x:row r="8137" ht="23" customHeight="1">
      <x:c r="A8137" s="2" t="n">
        <x:v>8131</x:v>
      </x:c>
      <x:c r="B8137" s="24" t="n">
        <x:v>869462.1000000001</x:v>
      </x:c>
      <x:c r="C8137" s="24" t="n">
        <x:v>96606.9</x:v>
      </x:c>
      <x:c r="D8137" s="24" t="n">
        <x:f>SUM(B8137:C8137)</x:f>
        <x:v>966069.0000000001</x:v>
      </x:c>
      <x:c r="E8137" s="25" t="n">
        <x:f>B8137/D8137</x:f>
        <x:v>0.9</x:v>
      </x:c>
      <x:c r="F8137" s="25" t="n">
        <x:f>C8137/D8137</x:f>
        <x:v>0.09999999999999998</x:v>
      </x:c>
      <x:c r="G8137" s="22" t="n">
        <x:v>1174269.5999999999</x:v>
      </x:c>
      <x:c r="H8137" s="22" t="n">
        <x:v>832698.9</x:v>
      </x:c>
      <x:c r="I8137" s="22" t="n">
        <x:f>SUM(G8137:H8137)</x:f>
        <x:v>2006968.5</x:v>
      </x:c>
      <x:c r="J8137" s="22" t="n">
        <x:v>844974</x:v>
      </x:c>
      <x:c r="K8137" s="22" t="n">
        <x:v>121095</x:v>
      </x:c>
      <x:c r="L8137" s="22" t="n">
        <x:f>SUM(J8137:K8137)</x:f>
        <x:v>966069</x:v>
      </x:c>
      <x:c r="M8137" s="23" t="n">
        <x:f>D8137-L8137</x:f>
        <x:v>1.1641532182693481e-10</x:v>
      </x:c>
      <x:c r="N8137" s="22" t="n">
        <x:v>869462.1000000001</x:v>
      </x:c>
      <x:c r="O8137" s="22" t="n">
        <x:v>96606.9</x:v>
      </x:c>
      <x:c r="P8137" s="14" t="n">
        <x:f>N8137/SUM(N8137:O8137)</x:f>
        <x:v>0.9</x:v>
      </x:c>
      <x:c r="Q8137" s="22" t="n">
        <x:v>1172717.0999999999</x:v>
      </x:c>
      <x:c r="R8137" s="22" t="n">
        <x:v>832698.9</x:v>
      </x:c>
      <x:c r="S8137" s="2" t="n">
        <x:v>1</x:v>
      </x:c>
      <x:c r="T8137" s="2" t="n">
        <x:v>3</x:v>
      </x:c>
      <x:c r="U8137" s="2" t="n">
        <x:v>4</x:v>
      </x:c>
      <x:c r="V8137" s="2" t="n">
        <x:v>1</x:v>
      </x:c>
      <x:c r="W8137" s="2" t="n">
        <x:v>3</x:v>
      </x:c>
      <x:c r="X8137" s="2" t="n">
        <x:v>3</x:v>
      </x:c>
      <x:c r="Y8137" s="2" t="n">
        <x:v>3</x:v>
      </x:c>
      <x:c r="Z8137" s="22" t="n">
        <x:v>368046</x:v>
      </x:c>
      <x:c r="AA8137" s="22" t="n">
        <x:v>476928</x:v>
      </x:c>
      <x:c r="AB8137" s="22" t="n">
        <x:v>108882</x:v>
      </x:c>
      <x:c r="AC8137" s="22" t="n">
        <x:v>121095</x:v>
      </x:c>
      <x:c r="AD8137" s="22" t="n">
        <x:v>0</x:v>
      </x:c>
      <x:c r="AE8137" s="2" t="n">
        <x:v>0</x:v>
      </x:c>
      <x:c r="AF8137" s="2" t="n">
        <x:v>0</x:v>
      </x:c>
    </x:row>
    <x:row r="8138" ht="23" customHeight="1">
      <x:c r="A8138" s="2" t="n">
        <x:v>8132</x:v>
      </x:c>
      <x:c r="B8138" s="24" t="n">
        <x:v>869462.1000000001</x:v>
      </x:c>
      <x:c r="C8138" s="24" t="n">
        <x:v>96606.90000000001</x:v>
      </x:c>
      <x:c r="D8138" s="24" t="n">
        <x:f>SUM(B8138:C8138)</x:f>
        <x:v>966069.0000000001</x:v>
      </x:c>
      <x:c r="E8138" s="25" t="n">
        <x:f>B8138/D8138</x:f>
        <x:v>0.9</x:v>
      </x:c>
      <x:c r="F8138" s="25" t="n">
        <x:f>C8138/D8138</x:f>
        <x:v>0.09999999999999999</x:v>
      </x:c>
      <x:c r="G8138" s="22" t="n">
        <x:v>1729391.85</x:v>
      </x:c>
      <x:c r="H8138" s="22" t="n">
        <x:v>96606.90000000001</x:v>
      </x:c>
      <x:c r="I8138" s="22" t="n">
        <x:f>SUM(G8138:H8138)</x:f>
        <x:v>1825998.75</x:v>
      </x:c>
      <x:c r="J8138" s="22" t="n">
        <x:v>844974</x:v>
      </x:c>
      <x:c r="K8138" s="22" t="n">
        <x:v>121095</x:v>
      </x:c>
      <x:c r="L8138" s="22" t="n">
        <x:f>SUM(J8138:K8138)</x:f>
        <x:v>966069</x:v>
      </x:c>
      <x:c r="M8138" s="23" t="n">
        <x:f>D8138-L8138</x:f>
        <x:v>1.1641532182693481e-10</x:v>
      </x:c>
      <x:c r="N8138" s="22" t="n">
        <x:v>869462.1000000001</x:v>
      </x:c>
      <x:c r="O8138" s="22" t="n">
        <x:v>96606.90000000001</x:v>
      </x:c>
      <x:c r="P8138" s="14" t="n">
        <x:f>N8138/SUM(N8138:O8138)</x:f>
        <x:v>0.9</x:v>
      </x:c>
      <x:c r="Q8138" s="22" t="n">
        <x:v>1727839.35</x:v>
      </x:c>
      <x:c r="R8138" s="22" t="n">
        <x:v>96606.90000000001</x:v>
      </x:c>
      <x:c r="S8138" s="2" t="n">
        <x:v>3</x:v>
      </x:c>
      <x:c r="T8138" s="2" t="n">
        <x:v>1</x:v>
      </x:c>
      <x:c r="U8138" s="2" t="n">
        <x:v>4</x:v>
      </x:c>
      <x:c r="V8138" s="2" t="n">
        <x:v>1</x:v>
      </x:c>
      <x:c r="W8138" s="2" t="n">
        <x:v>3</x:v>
      </x:c>
      <x:c r="X8138" s="2" t="n">
        <x:v>3</x:v>
      </x:c>
      <x:c r="Y8138" s="2" t="n">
        <x:v>3</x:v>
      </x:c>
      <x:c r="Z8138" s="22" t="n">
        <x:v>476928</x:v>
      </x:c>
      <x:c r="AA8138" s="22" t="n">
        <x:v>368046</x:v>
      </x:c>
      <x:c r="AB8138" s="22" t="n">
        <x:v>108882</x:v>
      </x:c>
      <x:c r="AC8138" s="22" t="n">
        <x:v>0</x:v>
      </x:c>
      <x:c r="AD8138" s="22" t="n">
        <x:v>121095</x:v>
      </x:c>
      <x:c r="AE8138" s="2" t="n">
        <x:v>0</x:v>
      </x:c>
      <x:c r="AF8138" s="2" t="n">
        <x:v>0</x:v>
      </x:c>
    </x:row>
    <x:row r="8139" ht="23" customHeight="1">
      <x:c r="A8139" s="2" t="n">
        <x:v>8133</x:v>
      </x:c>
      <x:c r="B8139" s="24" t="n">
        <x:v>680864.4</x:v>
      </x:c>
      <x:c r="C8139" s="24" t="n">
        <x:v>170216.1</x:v>
      </x:c>
      <x:c r="D8139" s="24" t="n">
        <x:f>SUM(B8139:C8139)</x:f>
        <x:v>851080.5</x:v>
      </x:c>
      <x:c r="E8139" s="25" t="n">
        <x:f>B8139/D8139</x:f>
        <x:v>0.8</x:v>
      </x:c>
      <x:c r="F8139" s="25" t="n">
        <x:f>C8139/D8139</x:f>
        <x:v>0.2</x:v>
      </x:c>
      <x:c r="G8139" s="22" t="n">
        <x:v>879015.1500000001</x:v>
      </x:c>
      <x:c r="H8139" s="22" t="n">
        <x:v>952055.1</x:v>
      </x:c>
      <x:c r="I8139" s="22" t="n">
        <x:f>SUM(G8139:H8139)</x:f>
        <x:v>1831070.25</x:v>
      </x:c>
      <x:c r="J8139" s="22" t="n">
        <x:v>790533</x:v>
      </x:c>
      <x:c r="K8139" s="22" t="n">
        <x:v>60547.5</x:v>
      </x:c>
      <x:c r="L8139" s="22" t="n">
        <x:f>SUM(J8139:K8139)</x:f>
        <x:v>851080.5</x:v>
      </x:c>
      <x:c r="M8139" s="23" t="n">
        <x:f>D8139-L8139</x:f>
        <x:v>0</x:v>
      </x:c>
      <x:c r="N8139" s="22" t="n">
        <x:v>680864.4</x:v>
      </x:c>
      <x:c r="O8139" s="22" t="n">
        <x:v>170216.1</x:v>
      </x:c>
      <x:c r="P8139" s="14" t="n">
        <x:f>N8139/SUM(N8139:O8139)</x:f>
        <x:v>0.8</x:v>
      </x:c>
      <x:c r="Q8139" s="22" t="n">
        <x:v>878497.6500000001</x:v>
      </x:c>
      <x:c r="R8139" s="22" t="n">
        <x:v>952313.85</x:v>
      </x:c>
      <x:c r="S8139" s="2" t="n">
        <x:v>1</x:v>
      </x:c>
      <x:c r="T8139" s="2" t="n">
        <x:v>2</x:v>
      </x:c>
      <x:c r="U8139" s="2" t="n">
        <x:v>2</x:v>
      </x:c>
      <x:c r="V8139" s="2" t="n">
        <x:v>1</x:v>
      </x:c>
      <x:c r="W8139" s="2" t="n">
        <x:v>2</x:v>
      </x:c>
      <x:c r="X8139" s="2" t="n">
        <x:v>2</x:v>
      </x:c>
      <x:c r="Y8139" s="2" t="n">
        <x:v>2</x:v>
      </x:c>
      <x:c r="Z8139" s="22" t="n">
        <x:v>368046</x:v>
      </x:c>
      <x:c r="AA8139" s="22" t="n">
        <x:v>422487</x:v>
      </x:c>
      <x:c r="AB8139" s="22" t="n">
        <x:v>54441</x:v>
      </x:c>
      <x:c r="AC8139" s="22" t="n">
        <x:v>60547.5</x:v>
      </x:c>
      <x:c r="AD8139" s="22" t="n">
        <x:v>0</x:v>
      </x:c>
      <x:c r="AE8139" s="2" t="n">
        <x:v>0</x:v>
      </x:c>
      <x:c r="AF8139" s="2" t="n">
        <x:v>0</x:v>
      </x:c>
    </x:row>
    <x:row r="8140" ht="23" customHeight="1">
      <x:c r="A8140" s="2" t="n">
        <x:v>8134</x:v>
      </x:c>
      <x:c r="B8140" s="24" t="n">
        <x:v>805057.5</x:v>
      </x:c>
      <x:c r="C8140" s="24" t="n">
        <x:v>161011.5</x:v>
      </x:c>
      <x:c r="D8140" s="24" t="n">
        <x:f>SUM(B8140:C8140)</x:f>
        <x:v>966069</x:v>
      </x:c>
      <x:c r="E8140" s="25" t="n">
        <x:f>B8140/D8140</x:f>
        <x:v>0.8333333333333334</x:v>
      </x:c>
      <x:c r="F8140" s="25" t="n">
        <x:f>C8140/D8140</x:f>
        <x:v>0.16666666666666666</x:v>
      </x:c>
      <x:c r="G8140" s="22" t="n">
        <x:v>911196.75</x:v>
      </x:c>
      <x:c r="H8140" s="22" t="n">
        <x:v>950160.1875</x:v>
      </x:c>
      <x:c r="I8140" s="22" t="n">
        <x:f>SUM(G8140:H8140)</x:f>
        <x:v>1861356.9375</x:v>
      </x:c>
      <x:c r="J8140" s="22" t="n">
        <x:v>844974</x:v>
      </x:c>
      <x:c r="K8140" s="22" t="n">
        <x:v>121095</x:v>
      </x:c>
      <x:c r="L8140" s="22" t="n">
        <x:f>SUM(J8140:K8140)</x:f>
        <x:v>966069</x:v>
      </x:c>
      <x:c r="M8140" s="23" t="n">
        <x:f>D8140-L8140</x:f>
        <x:v>0</x:v>
      </x:c>
      <x:c r="N8140" s="22" t="n">
        <x:v>805057.5</x:v>
      </x:c>
      <x:c r="O8140" s="22" t="n">
        <x:v>161011.5</x:v>
      </x:c>
      <x:c r="P8140" s="14" t="n">
        <x:f>N8140/SUM(N8140:O8140)</x:f>
        <x:v>0.8333333333333334</x:v>
      </x:c>
      <x:c r="Q8140" s="22" t="n">
        <x:v>910679.25</x:v>
      </x:c>
      <x:c r="R8140" s="22" t="n">
        <x:v>950677.6875</x:v>
      </x:c>
      <x:c r="S8140" s="2" t="n">
        <x:v>1</x:v>
      </x:c>
      <x:c r="T8140" s="2" t="n">
        <x:v>3</x:v>
      </x:c>
      <x:c r="U8140" s="2" t="n">
        <x:v>2</x:v>
      </x:c>
      <x:c r="V8140" s="2" t="n">
        <x:v>1</x:v>
      </x:c>
      <x:c r="W8140" s="2" t="n">
        <x:v>3</x:v>
      </x:c>
      <x:c r="X8140" s="2" t="n">
        <x:v>3</x:v>
      </x:c>
      <x:c r="Y8140" s="2" t="n">
        <x:v>3</x:v>
      </x:c>
      <x:c r="Z8140" s="22" t="n">
        <x:v>368046</x:v>
      </x:c>
      <x:c r="AA8140" s="22" t="n">
        <x:v>476928</x:v>
      </x:c>
      <x:c r="AB8140" s="22" t="n">
        <x:v>108882</x:v>
      </x:c>
      <x:c r="AC8140" s="22" t="n">
        <x:v>121095</x:v>
      </x:c>
      <x:c r="AD8140" s="22" t="n">
        <x:v>0</x:v>
      </x:c>
      <x:c r="AE8140" s="2" t="n">
        <x:v>0</x:v>
      </x:c>
      <x:c r="AF8140" s="2" t="n">
        <x:v>0</x:v>
      </x:c>
    </x:row>
    <x:row r="8141" ht="23" customHeight="1">
      <x:c r="A8141" s="2" t="n">
        <x:v>8135</x:v>
      </x:c>
      <x:c r="B8141" s="24" t="n">
        <x:v>567387</x:v>
      </x:c>
      <x:c r="C8141" s="24" t="n">
        <x:v>283693.5</x:v>
      </x:c>
      <x:c r="D8141" s="24" t="n">
        <x:f>SUM(B8141:C8141)</x:f>
        <x:v>851080.5</x:v>
      </x:c>
      <x:c r="E8141" s="25" t="n">
        <x:f>B8141/D8141</x:f>
        <x:v>0.6666666666666666</x:v>
      </x:c>
      <x:c r="F8141" s="25" t="n">
        <x:f>C8141/D8141</x:f>
        <x:v>0.3333333333333333</x:v>
      </x:c>
      <x:c r="G8141" s="22" t="n">
        <x:v>1303479</x:v>
      </x:c>
      <x:c r="H8141" s="22" t="n">
        <x:v>427998.375</x:v>
      </x:c>
      <x:c r="I8141" s="22" t="n">
        <x:f>SUM(G8141:H8141)</x:f>
        <x:v>1731477.375</x:v>
      </x:c>
      <x:c r="J8141" s="22" t="n">
        <x:v>790533</x:v>
      </x:c>
      <x:c r="K8141" s="22" t="n">
        <x:v>60547.5</x:v>
      </x:c>
      <x:c r="L8141" s="22" t="n">
        <x:f>SUM(J8141:K8141)</x:f>
        <x:v>851080.5</x:v>
      </x:c>
      <x:c r="M8141" s="23" t="n">
        <x:f>D8141-L8141</x:f>
        <x:v>0</x:v>
      </x:c>
      <x:c r="N8141" s="22" t="n">
        <x:v>567387</x:v>
      </x:c>
      <x:c r="O8141" s="22" t="n">
        <x:v>283693.5</x:v>
      </x:c>
      <x:c r="P8141" s="14" t="n">
        <x:f>N8141/SUM(N8141:O8141)</x:f>
        <x:v>0.6666666666666666</x:v>
      </x:c>
      <x:c r="Q8141" s="22" t="n">
        <x:v>1303479</x:v>
      </x:c>
      <x:c r="R8141" s="22" t="n">
        <x:v>428515.875</x:v>
      </x:c>
      <x:c r="S8141" s="2" t="n">
        <x:v>2</x:v>
      </x:c>
      <x:c r="T8141" s="2" t="n">
        <x:v>1</x:v>
      </x:c>
      <x:c r="U8141" s="2" t="n">
        <x:v>1</x:v>
      </x:c>
      <x:c r="V8141" s="2" t="n">
        <x:v>1</x:v>
      </x:c>
      <x:c r="W8141" s="2" t="n">
        <x:v>2</x:v>
      </x:c>
      <x:c r="X8141" s="2" t="n">
        <x:v>2</x:v>
      </x:c>
      <x:c r="Y8141" s="2" t="n">
        <x:v>2</x:v>
      </x:c>
      <x:c r="Z8141" s="22" t="n">
        <x:v>422487</x:v>
      </x:c>
      <x:c r="AA8141" s="22" t="n">
        <x:v>368046</x:v>
      </x:c>
      <x:c r="AB8141" s="22" t="n">
        <x:v>54441</x:v>
      </x:c>
      <x:c r="AC8141" s="22" t="n">
        <x:v>0</x:v>
      </x:c>
      <x:c r="AD8141" s="22" t="n">
        <x:v>60547.5</x:v>
      </x:c>
      <x:c r="AE8141" s="2" t="n">
        <x:v>0</x:v>
      </x:c>
      <x:c r="AF8141" s="2" t="n">
        <x:v>0</x:v>
      </x:c>
    </x:row>
    <x:row r="8142" ht="23" customHeight="1">
      <x:c r="A8142" s="2" t="n">
        <x:v>8136</x:v>
      </x:c>
      <x:c r="B8142" s="24" t="n">
        <x:v>544948.2</x:v>
      </x:c>
      <x:c r="C8142" s="24" t="n">
        <x:v>421120.8</x:v>
      </x:c>
      <x:c r="D8142" s="24" t="n">
        <x:f>SUM(B8142:C8142)</x:f>
        <x:v>966069</x:v>
      </x:c>
      <x:c r="E8142" s="25" t="n">
        <x:f>B8142/D8142</x:f>
        <x:v>0.5640882794086136</x:v>
      </x:c>
      <x:c r="F8142" s="25" t="n">
        <x:f>C8142/D8142</x:f>
        <x:v>0.43591172059138633</x:v>
      </x:c>
      <x:c r="G8142" s="22" t="n">
        <x:v>1279142.7</x:v>
      </x:c>
      <x:c r="H8142" s="22" t="n">
        <x:v>743805.7687499999</x:v>
      </x:c>
      <x:c r="I8142" s="22" t="n">
        <x:f>SUM(G8142:H8142)</x:f>
        <x:v>2022948.46875</x:v>
      </x:c>
      <x:c r="J8142" s="22" t="n">
        <x:v>844974</x:v>
      </x:c>
      <x:c r="K8142" s="22" t="n">
        <x:v>121095</x:v>
      </x:c>
      <x:c r="L8142" s="22" t="n">
        <x:f>SUM(J8142:K8142)</x:f>
        <x:v>966069</x:v>
      </x:c>
      <x:c r="M8142" s="23" t="n">
        <x:f>D8142-L8142</x:f>
        <x:v>0</x:v>
      </x:c>
      <x:c r="N8142" s="22" t="n">
        <x:v>544534.2</x:v>
      </x:c>
      <x:c r="O8142" s="22" t="n">
        <x:v>421534.8</x:v>
      </x:c>
      <x:c r="P8142" s="14" t="n">
        <x:f>N8142/SUM(N8142:O8142)</x:f>
        <x:v>0.5636597385901007</x:v>
      </x:c>
      <x:c r="Q8142" s="22" t="n">
        <x:v>1277176.2</x:v>
      </x:c>
      <x:c r="R8142" s="22" t="n">
        <x:v>744413.8312499999</x:v>
      </x:c>
      <x:c r="S8142" s="2" t="n">
        <x:v>2</x:v>
      </x:c>
      <x:c r="T8142" s="2" t="n">
        <x:v>2</x:v>
      </x:c>
      <x:c r="U8142" s="2" t="n">
        <x:v>2</x:v>
      </x:c>
      <x:c r="V8142" s="2" t="n">
        <x:v>2</x:v>
      </x:c>
      <x:c r="W8142" s="2" t="n">
        <x:v>3</x:v>
      </x:c>
      <x:c r="X8142" s="2" t="n">
        <x:v>3</x:v>
      </x:c>
      <x:c r="Y8142" s="2" t="n">
        <x:v>3</x:v>
      </x:c>
      <x:c r="Z8142" s="22" t="n">
        <x:v>422487</x:v>
      </x:c>
      <x:c r="AA8142" s="22" t="n">
        <x:v>422487</x:v>
      </x:c>
      <x:c r="AB8142" s="22" t="n">
        <x:v>108882</x:v>
      </x:c>
      <x:c r="AC8142" s="22" t="n">
        <x:v>60547.5</x:v>
      </x:c>
      <x:c r="AD8142" s="22" t="n">
        <x:v>60547.5</x:v>
      </x:c>
      <x:c r="AE8142" s="2" t="n">
        <x:v>1</x:v>
      </x:c>
      <x:c r="AF8142" s="2" t="n">
        <x:v>0</x:v>
      </x:c>
    </x:row>
    <x:row r="8143" ht="23" customHeight="1">
      <x:c r="A8143" s="2" t="n">
        <x:v>8137</x:v>
      </x:c>
      <x:c r="B8143" s="24" t="n">
        <x:v>770978.2275</x:v>
      </x:c>
      <x:c r="C8143" s="24" t="n">
        <x:v>310079.27249999996</x:v>
      </x:c>
      <x:c r="D8143" s="24" t="n">
        <x:f>SUM(B8143:C8143)</x:f>
        <x:v>1081057.5</x:v>
      </x:c>
      <x:c r="E8143" s="25" t="n">
        <x:f>B8143/D8143</x:f>
        <x:v>0.7131704164672092</x:v>
      </x:c>
      <x:c r="F8143" s="25" t="n">
        <x:f>C8143/D8143</x:f>
        <x:v>0.28682958353279076</x:v>
      </x:c>
      <x:c r="G8143" s="22" t="n">
        <x:v>1391160.5775000001</x:v>
      </x:c>
      <x:c r="H8143" s="22" t="n">
        <x:v>510354.36</x:v>
      </x:c>
      <x:c r="I8143" s="22" t="n">
        <x:f>SUM(G8143:H8143)</x:f>
        <x:v>1901514.9375</x:v>
      </x:c>
      <x:c r="J8143" s="22" t="n">
        <x:v>899415</x:v>
      </x:c>
      <x:c r="K8143" s="22" t="n">
        <x:v>181642.5</x:v>
      </x:c>
      <x:c r="L8143" s="22" t="n">
        <x:f>SUM(J8143:K8143)</x:f>
        <x:v>1081057.5</x:v>
      </x:c>
      <x:c r="M8143" s="23" t="n">
        <x:f>D8143-L8143</x:f>
        <x:v>0</x:v>
      </x:c>
      <x:c r="N8143" s="22" t="n">
        <x:v>771754.4775</x:v>
      </x:c>
      <x:c r="O8143" s="22" t="n">
        <x:v>309303.02249999996</x:v>
      </x:c>
      <x:c r="P8143" s="14" t="n">
        <x:f>N8143/SUM(N8143:O8143)</x:f>
        <x:v>0.7138884633796075</x:v>
      </x:c>
      <x:c r="Q8143" s="22" t="n">
        <x:v>1390901.8275000001</x:v>
      </x:c>
      <x:c r="R8143" s="22" t="n">
        <x:v>510095.61</x:v>
      </x:c>
      <x:c r="S8143" s="2" t="n">
        <x:v>3</x:v>
      </x:c>
      <x:c r="T8143" s="2" t="n">
        <x:v>2</x:v>
      </x:c>
      <x:c r="U8143" s="2" t="n">
        <x:v>4</x:v>
      </x:c>
      <x:c r="V8143" s="2" t="n">
        <x:v>2</x:v>
      </x:c>
      <x:c r="W8143" s="2" t="n">
        <x:v>4</x:v>
      </x:c>
      <x:c r="X8143" s="2" t="n">
        <x:v>4</x:v>
      </x:c>
      <x:c r="Y8143" s="2" t="n">
        <x:v>4</x:v>
      </x:c>
      <x:c r="Z8143" s="22" t="n">
        <x:v>476928</x:v>
      </x:c>
      <x:c r="AA8143" s="22" t="n">
        <x:v>422487</x:v>
      </x:c>
      <x:c r="AB8143" s="22" t="n">
        <x:v>163323</x:v>
      </x:c>
      <x:c r="AC8143" s="22" t="n">
        <x:v>60547.5</x:v>
      </x:c>
      <x:c r="AD8143" s="22" t="n">
        <x:v>121095</x:v>
      </x:c>
      <x:c r="AE8143" s="2" t="n">
        <x:v>0</x:v>
      </x:c>
      <x:c r="AF8143" s="2" t="n">
        <x:v>1</x:v>
      </x:c>
    </x:row>
    <x:row r="8144" ht="23" customHeight="1">
      <x:c r="A8144" s="2" t="n">
        <x:v>8138</x:v>
      </x:c>
      <x:c r="B8144" s="24" t="n">
        <x:v>435870.7</x:v>
      </x:c>
      <x:c r="C8144" s="24" t="n">
        <x:v>645186.8</x:v>
      </x:c>
      <x:c r="D8144" s="24" t="n">
        <x:f>SUM(B8144:C8144)</x:f>
        <x:v>1081057.5</x:v>
      </x:c>
      <x:c r="E8144" s="25" t="n">
        <x:f>B8144/D8144</x:f>
        <x:v>0.4031891920642519</x:v>
      </x:c>
      <x:c r="F8144" s="25" t="n">
        <x:f>C8144/D8144</x:f>
        <x:v>0.5968108079357481</x:v>
      </x:c>
      <x:c r="G8144" s="22" t="n">
        <x:v>1006653.075</x:v>
      </x:c>
      <x:c r="H8144" s="22" t="n">
        <x:v>1079024.3</x:v>
      </x:c>
      <x:c r="I8144" s="22" t="n">
        <x:f>SUM(G8144:H8144)</x:f>
        <x:v>2085677.375</x:v>
      </x:c>
      <x:c r="J8144" s="22" t="n">
        <x:v>899415</x:v>
      </x:c>
      <x:c r="K8144" s="22" t="n">
        <x:v>181642.5</x:v>
      </x:c>
      <x:c r="L8144" s="22" t="n">
        <x:f>SUM(J8144:K8144)</x:f>
        <x:v>1081057.5</x:v>
      </x:c>
      <x:c r="M8144" s="23" t="n">
        <x:f>D8144-L8144</x:f>
        <x:v>0</x:v>
      </x:c>
      <x:c r="N8144" s="22" t="n">
        <x:v>435445.2</x:v>
      </x:c>
      <x:c r="O8144" s="22" t="n">
        <x:v>645612.3</x:v>
      </x:c>
      <x:c r="P8144" s="14" t="n">
        <x:f>N8144/SUM(N8144:O8144)</x:f>
        <x:v>0.4027955959789373</x:v>
      </x:c>
      <x:c r="Q8144" s="22" t="n">
        <x:v>1004100.075</x:v>
      </x:c>
      <x:c r="R8144" s="22" t="n">
        <x:v>1079536.05</x:v>
      </x:c>
      <x:c r="S8144" s="2" t="n">
        <x:v>2</x:v>
      </x:c>
      <x:c r="T8144" s="2" t="n">
        <x:v>3</x:v>
      </x:c>
      <x:c r="U8144" s="2" t="n">
        <x:v>2</x:v>
      </x:c>
      <x:c r="V8144" s="2" t="n">
        <x:v>4</x:v>
      </x:c>
      <x:c r="W8144" s="2" t="n">
        <x:v>4</x:v>
      </x:c>
      <x:c r="X8144" s="2" t="n">
        <x:v>4</x:v>
      </x:c>
      <x:c r="Y8144" s="2" t="n">
        <x:v>4</x:v>
      </x:c>
      <x:c r="Z8144" s="22" t="n">
        <x:v>422487</x:v>
      </x:c>
      <x:c r="AA8144" s="22" t="n">
        <x:v>476928</x:v>
      </x:c>
      <x:c r="AB8144" s="22" t="n">
        <x:v>163323</x:v>
      </x:c>
      <x:c r="AC8144" s="22" t="n">
        <x:v>121095</x:v>
      </x:c>
      <x:c r="AD8144" s="22" t="n">
        <x:v>60547.5</x:v>
      </x:c>
      <x:c r="AE8144" s="2" t="n">
        <x:v>2</x:v>
      </x:c>
      <x:c r="AF8144" s="2" t="n">
        <x:v>0</x:v>
      </x:c>
    </x:row>
    <x:row r="8145" ht="23" customHeight="1">
      <x:c r="A8145" s="2" t="n">
        <x:v>8139</x:v>
      </x:c>
      <x:c r="B8145" s="24" t="n">
        <x:v>514944.84375</x:v>
      </x:c>
      <x:c r="C8145" s="24" t="n">
        <x:v>566112.65625</x:v>
      </x:c>
      <x:c r="D8145" s="24" t="n">
        <x:f>SUM(B8145:C8145)</x:f>
        <x:v>1081057.5</x:v>
      </x:c>
      <x:c r="E8145" s="25" t="n">
        <x:f>B8145/D8145</x:f>
        <x:v>0.4763343705122068</x:v>
      </x:c>
      <x:c r="F8145" s="25" t="n">
        <x:f>C8145/D8145</x:f>
        <x:v>0.5236656294877932</x:v>
      </x:c>
      <x:c r="G8145" s="22" t="n">
        <x:v>1119472.8187500003</x:v>
      </x:c>
      <x:c r="H8145" s="22" t="n">
        <x:v>809738.71875</x:v>
      </x:c>
      <x:c r="I8145" s="22" t="n">
        <x:f>SUM(G8145:H8145)</x:f>
        <x:v>1929211.5375000003</x:v>
      </x:c>
      <x:c r="J8145" s="22" t="n">
        <x:v>899415</x:v>
      </x:c>
      <x:c r="K8145" s="22" t="n">
        <x:v>181642.5</x:v>
      </x:c>
      <x:c r="L8145" s="22" t="n">
        <x:f>SUM(J8145:K8145)</x:f>
        <x:v>1081057.5</x:v>
      </x:c>
      <x:c r="M8145" s="23" t="n">
        <x:f>D8145-L8145</x:f>
        <x:v>0</x:v>
      </x:c>
      <x:c r="N8145" s="22" t="n">
        <x:v>514039.21875</x:v>
      </x:c>
      <x:c r="O8145" s="22" t="n">
        <x:v>567018.28125</x:v>
      </x:c>
      <x:c r="P8145" s="14" t="n">
        <x:f>N8145/SUM(N8145:O8145)</x:f>
        <x:v>0.4754966491144088</x:v>
      </x:c>
      <x:c r="Q8145" s="22" t="n">
        <x:v>1118049.6937500003</x:v>
      </x:c>
      <x:c r="R8145" s="22" t="n">
        <x:v>811420.59375</x:v>
      </x:c>
      <x:c r="S8145" s="2" t="n">
        <x:v>3</x:v>
      </x:c>
      <x:c r="T8145" s="2" t="n">
        <x:v>2</x:v>
      </x:c>
      <x:c r="U8145" s="2" t="n">
        <x:v>2</x:v>
      </x:c>
      <x:c r="V8145" s="2" t="n">
        <x:v>5</x:v>
      </x:c>
      <x:c r="W8145" s="2" t="n">
        <x:v>4</x:v>
      </x:c>
      <x:c r="X8145" s="2" t="n">
        <x:v>4</x:v>
      </x:c>
      <x:c r="Y8145" s="2" t="n">
        <x:v>4</x:v>
      </x:c>
      <x:c r="Z8145" s="22" t="n">
        <x:v>476928</x:v>
      </x:c>
      <x:c r="AA8145" s="22" t="n">
        <x:v>422487</x:v>
      </x:c>
      <x:c r="AB8145" s="22" t="n">
        <x:v>163323</x:v>
      </x:c>
      <x:c r="AC8145" s="22" t="n">
        <x:v>60547.5</x:v>
      </x:c>
      <x:c r="AD8145" s="22" t="n">
        <x:v>121095</x:v>
      </x:c>
      <x:c r="AE8145" s="2" t="n">
        <x:v>0</x:v>
      </x:c>
      <x:c r="AF8145" s="2" t="n">
        <x:v>1</x:v>
      </x:c>
    </x:row>
    <x:row r="8146" ht="23" customHeight="1">
      <x:c r="A8146" s="2" t="n">
        <x:v>8140</x:v>
      </x:c>
      <x:c r="B8146" s="24" t="n">
        <x:v>0</x:v>
      </x:c>
      <x:c r="C8146" s="24" t="n">
        <x:v>966069</x:v>
      </x:c>
      <x:c r="D8146" s="24" t="n">
        <x:f>SUM(B8146:C8146)</x:f>
        <x:v>966069</x:v>
      </x:c>
      <x:c r="E8146" s="25" t="n">
        <x:f>B8146/D8146</x:f>
        <x:v>0</x:v>
      </x:c>
      <x:c r="F8146" s="25" t="n">
        <x:f>C8146/D8146</x:f>
        <x:v>1</x:v>
      </x:c>
      <x:c r="G8146" s="22" t="n">
        <x:v>198668.25</x:v>
      </x:c>
      <x:c r="H8146" s="22" t="n">
        <x:v>1815609.9375</x:v>
      </x:c>
      <x:c r="I8146" s="22" t="n">
        <x:f>SUM(G8146:H8146)</x:f>
        <x:v>2014278.1875</x:v>
      </x:c>
      <x:c r="J8146" s="22" t="n">
        <x:v>844974</x:v>
      </x:c>
      <x:c r="K8146" s="22" t="n">
        <x:v>121095</x:v>
      </x:c>
      <x:c r="L8146" s="22" t="n">
        <x:f>SUM(J8146:K8146)</x:f>
        <x:v>966069</x:v>
      </x:c>
      <x:c r="M8146" s="23" t="n">
        <x:f>D8146-L8146</x:f>
        <x:v>0</x:v>
      </x:c>
      <x:c r="N8146" s="22" t="n">
        <x:v>0</x:v>
      </x:c>
      <x:c r="O8146" s="22" t="n">
        <x:v>966069</x:v>
      </x:c>
      <x:c r="P8146" s="14" t="n">
        <x:f>N8146/SUM(N8146:O8146)</x:f>
        <x:v>0</x:v>
      </x:c>
      <x:c r="Q8146" s="22" t="n">
        <x:v>197633.25</x:v>
      </x:c>
      <x:c r="R8146" s="22" t="n">
        <x:v>1815351.1875</x:v>
      </x:c>
      <x:c r="S8146" s="2" t="n">
        <x:v>1</x:v>
      </x:c>
      <x:c r="T8146" s="2" t="n">
        <x:v>3</x:v>
      </x:c>
      <x:c r="U8146" s="2" t="n">
        <x:v>0</x:v>
      </x:c>
      <x:c r="V8146" s="2" t="n">
        <x:v>4</x:v>
      </x:c>
      <x:c r="W8146" s="2" t="n">
        <x:v>3</x:v>
      </x:c>
      <x:c r="X8146" s="2" t="n">
        <x:v>3</x:v>
      </x:c>
      <x:c r="Y8146" s="2" t="n">
        <x:v>3</x:v>
      </x:c>
      <x:c r="Z8146" s="22" t="n">
        <x:v>368046</x:v>
      </x:c>
      <x:c r="AA8146" s="22" t="n">
        <x:v>476928</x:v>
      </x:c>
      <x:c r="AB8146" s="22" t="n">
        <x:v>108882</x:v>
      </x:c>
      <x:c r="AC8146" s="22" t="n">
        <x:v>121095</x:v>
      </x:c>
      <x:c r="AD8146" s="22" t="n">
        <x:v>0</x:v>
      </x:c>
      <x:c r="AE8146" s="2" t="n">
        <x:v>1</x:v>
      </x:c>
      <x:c r="AF8146" s="2" t="n">
        <x:v>0</x:v>
      </x:c>
    </x:row>
    <x:row r="8147" ht="23" customHeight="1">
      <x:c r="A8147" s="2" t="n">
        <x:v>8141</x:v>
      </x:c>
      <x:c r="B8147" s="24" t="n">
        <x:v>532441.46484375</x:v>
      </x:c>
      <x:c r="C8147" s="24" t="n">
        <x:v>548616.03515625</x:v>
      </x:c>
      <x:c r="D8147" s="24" t="n">
        <x:f>SUM(B8147:C8147)</x:f>
        <x:v>1081057.5</x:v>
      </x:c>
      <x:c r="E8147" s="25" t="n">
        <x:f>B8147/D8147</x:f>
        <x:v>0.492519098053295</x:v>
      </x:c>
      <x:c r="F8147" s="25" t="n">
        <x:f>C8147/D8147</x:f>
        <x:v>0.5074809019467049</x:v>
      </x:c>
      <x:c r="G8147" s="22" t="n">
        <x:v>627234.2578125</x:v>
      </x:c>
      <x:c r="H8147" s="22" t="n">
        <x:v>1594459.546875</x:v>
      </x:c>
      <x:c r="I8147" s="22" t="n">
        <x:f>SUM(G8147:H8147)</x:f>
        <x:v>2221693.8046875</x:v>
      </x:c>
      <x:c r="J8147" s="22" t="n">
        <x:v>899415</x:v>
      </x:c>
      <x:c r="K8147" s="22" t="n">
        <x:v>181642.5</x:v>
      </x:c>
      <x:c r="L8147" s="22" t="n">
        <x:f>SUM(J8147:K8147)</x:f>
        <x:v>1081057.5</x:v>
      </x:c>
      <x:c r="M8147" s="23" t="n">
        <x:f>D8147-L8147</x:f>
        <x:v>0</x:v>
      </x:c>
      <x:c r="N8147" s="22" t="n">
        <x:v>531357.94921875</x:v>
      </x:c>
      <x:c r="O8147" s="22" t="n">
        <x:v>549699.55078125</x:v>
      </x:c>
      <x:c r="P8147" s="14" t="n">
        <x:f>N8147/SUM(N8147:O8147)</x:f>
        <x:v>0.49151682423807247</x:v>
      </x:c>
      <x:c r="Q8147" s="22" t="n">
        <x:v>625520.0390625</x:v>
      </x:c>
      <x:c r="R8147" s="22" t="n">
        <x:v>1594782.984375</x:v>
      </x:c>
      <x:c r="S8147" s="2" t="n">
        <x:v>1</x:v>
      </x:c>
      <x:c r="T8147" s="2" t="n">
        <x:v>4</x:v>
      </x:c>
      <x:c r="U8147" s="2" t="n">
        <x:v>2</x:v>
      </x:c>
      <x:c r="V8147" s="2" t="n">
        <x:v>2</x:v>
      </x:c>
      <x:c r="W8147" s="2" t="n">
        <x:v>4</x:v>
      </x:c>
      <x:c r="X8147" s="2" t="n">
        <x:v>4</x:v>
      </x:c>
      <x:c r="Y8147" s="2" t="n">
        <x:v>4</x:v>
      </x:c>
      <x:c r="Z8147" s="22" t="n">
        <x:v>368046</x:v>
      </x:c>
      <x:c r="AA8147" s="22" t="n">
        <x:v>531369</x:v>
      </x:c>
      <x:c r="AB8147" s="22" t="n">
        <x:v>163323</x:v>
      </x:c>
      <x:c r="AC8147" s="22" t="n">
        <x:v>181642.5</x:v>
      </x:c>
      <x:c r="AD8147" s="22" t="n">
        <x:v>0</x:v>
      </x:c>
      <x:c r="AE8147" s="2" t="n">
        <x:v>2</x:v>
      </x:c>
      <x:c r="AF8147" s="2" t="n">
        <x:v>0</x:v>
      </x:c>
    </x:row>
    <x:row r="8148" ht="23" customHeight="1">
      <x:c r="A8148" s="2" t="n">
        <x:v>8142</x:v>
      </x:c>
      <x:c r="B8148" s="24" t="n">
        <x:v>851080.5</x:v>
      </x:c>
      <x:c r="C8148" s="24" t="n">
        <x:v>0</x:v>
      </x:c>
      <x:c r="D8148" s="24" t="n">
        <x:f>SUM(B8148:C8148)</x:f>
        <x:v>851080.5</x:v>
      </x:c>
      <x:c r="E8148" s="25" t="n">
        <x:f>B8148/D8148</x:f>
        <x:v>1</x:v>
      </x:c>
      <x:c r="F8148" s="25" t="n">
        <x:f>C8148/D8148</x:f>
        <x:v>0</x:v>
      </x:c>
      <x:c r="G8148" s="22" t="n">
        <x:v>943609.5</x:v>
      </x:c>
      <x:c r="H8148" s="22" t="n">
        <x:v>743401.6875</x:v>
      </x:c>
      <x:c r="I8148" s="22" t="n">
        <x:f>SUM(G8148:H8148)</x:f>
        <x:v>1687011.1875</x:v>
      </x:c>
      <x:c r="J8148" s="22" t="n">
        <x:v>790533</x:v>
      </x:c>
      <x:c r="K8148" s="22" t="n">
        <x:v>60547.5</x:v>
      </x:c>
      <x:c r="L8148" s="22" t="n">
        <x:f>SUM(J8148:K8148)</x:f>
        <x:v>851080.5</x:v>
      </x:c>
      <x:c r="M8148" s="23" t="n">
        <x:f>D8148-L8148</x:f>
        <x:v>0</x:v>
      </x:c>
      <x:c r="N8148" s="22" t="n">
        <x:v>851080.5</x:v>
      </x:c>
      <x:c r="O8148" s="22" t="n">
        <x:v>0</x:v>
      </x:c>
      <x:c r="P8148" s="14" t="n">
        <x:f>N8148/SUM(N8148:O8148)</x:f>
        <x:v>1</x:v>
      </x:c>
      <x:c r="Q8148" s="22" t="n">
        <x:v>943092</x:v>
      </x:c>
      <x:c r="R8148" s="22" t="n">
        <x:v>743660.4375</x:v>
      </x:c>
      <x:c r="S8148" s="2" t="n">
        <x:v>1</x:v>
      </x:c>
      <x:c r="T8148" s="2" t="n">
        <x:v>2</x:v>
      </x:c>
      <x:c r="U8148" s="2" t="n">
        <x:v>1</x:v>
      </x:c>
      <x:c r="V8148" s="2" t="n">
        <x:v>0</x:v>
      </x:c>
      <x:c r="W8148" s="2" t="n">
        <x:v>2</x:v>
      </x:c>
      <x:c r="X8148" s="2" t="n">
        <x:v>2</x:v>
      </x:c>
      <x:c r="Y8148" s="2" t="n">
        <x:v>2</x:v>
      </x:c>
      <x:c r="Z8148" s="22" t="n">
        <x:v>368046</x:v>
      </x:c>
      <x:c r="AA8148" s="22" t="n">
        <x:v>422487</x:v>
      </x:c>
      <x:c r="AB8148" s="22" t="n">
        <x:v>54441</x:v>
      </x:c>
      <x:c r="AC8148" s="22" t="n">
        <x:v>60547.5</x:v>
      </x:c>
      <x:c r="AD8148" s="22" t="n">
        <x:v>0</x:v>
      </x:c>
      <x:c r="AE8148" s="2" t="n">
        <x:v>0</x:v>
      </x:c>
      <x:c r="AF8148" s="2" t="n">
        <x:v>0</x:v>
      </x:c>
    </x:row>
    <x:row r="8149" ht="23" customHeight="1">
      <x:c r="A8149" s="2" t="n">
        <x:v>8143</x:v>
      </x:c>
      <x:c r="B8149" s="24" t="n">
        <x:v>0</x:v>
      </x:c>
      <x:c r="C8149" s="24" t="n">
        <x:v>851080.5</x:v>
      </x:c>
      <x:c r="D8149" s="24" t="n">
        <x:f>SUM(B8149:C8149)</x:f>
        <x:v>851080.5</x:v>
      </x:c>
      <x:c r="E8149" s="25" t="n">
        <x:f>B8149/D8149</x:f>
        <x:v>0</x:v>
      </x:c>
      <x:c r="F8149" s="25" t="n">
        <x:f>C8149/D8149</x:f>
        <x:v>1</x:v>
      </x:c>
      <x:c r="G8149" s="22" t="n">
        <x:v>828621</x:v>
      </x:c>
      <x:c r="H8149" s="22" t="n">
        <x:v>949638.375</x:v>
      </x:c>
      <x:c r="I8149" s="22" t="n">
        <x:f>SUM(G8149:H8149)</x:f>
        <x:v>1778259.375</x:v>
      </x:c>
      <x:c r="J8149" s="22" t="n">
        <x:v>790533</x:v>
      </x:c>
      <x:c r="K8149" s="22" t="n">
        <x:v>60547.5</x:v>
      </x:c>
      <x:c r="L8149" s="22" t="n">
        <x:f>SUM(J8149:K8149)</x:f>
        <x:v>851080.5</x:v>
      </x:c>
      <x:c r="M8149" s="23" t="n">
        <x:f>D8149-L8149</x:f>
        <x:v>0</x:v>
      </x:c>
      <x:c r="N8149" s="22" t="n">
        <x:v>0</x:v>
      </x:c>
      <x:c r="O8149" s="22" t="n">
        <x:v>851080.5</x:v>
      </x:c>
      <x:c r="P8149" s="14" t="n">
        <x:f>N8149/SUM(N8149:O8149)</x:f>
        <x:v>0</x:v>
      </x:c>
      <x:c r="Q8149" s="22" t="n">
        <x:v>828103.5</x:v>
      </x:c>
      <x:c r="R8149" s="22" t="n">
        <x:v>949897.125</x:v>
      </x:c>
      <x:c r="S8149" s="2" t="n">
        <x:v>2</x:v>
      </x:c>
      <x:c r="T8149" s="2" t="n">
        <x:v>1</x:v>
      </x:c>
      <x:c r="U8149" s="2" t="n">
        <x:v>0</x:v>
      </x:c>
      <x:c r="V8149" s="2" t="n">
        <x:v>1</x:v>
      </x:c>
      <x:c r="W8149" s="2" t="n">
        <x:v>2</x:v>
      </x:c>
      <x:c r="X8149" s="2" t="n">
        <x:v>2</x:v>
      </x:c>
      <x:c r="Y8149" s="2" t="n">
        <x:v>2</x:v>
      </x:c>
      <x:c r="Z8149" s="22" t="n">
        <x:v>422487</x:v>
      </x:c>
      <x:c r="AA8149" s="22" t="n">
        <x:v>368046</x:v>
      </x:c>
      <x:c r="AB8149" s="22" t="n">
        <x:v>54441</x:v>
      </x:c>
      <x:c r="AC8149" s="22" t="n">
        <x:v>0</x:v>
      </x:c>
      <x:c r="AD8149" s="22" t="n">
        <x:v>60547.5</x:v>
      </x:c>
      <x:c r="AE8149" s="2" t="n">
        <x:v>0</x:v>
      </x:c>
      <x:c r="AF8149" s="2" t="n">
        <x:v>0</x:v>
      </x:c>
    </x:row>
    <x:row r="8150" ht="23" customHeight="1">
      <x:c r="A8150" s="2" t="n">
        <x:v>8144</x:v>
      </x:c>
      <x:c r="B8150" s="24" t="n">
        <x:v>606956.34375</x:v>
      </x:c>
      <x:c r="C8150" s="24" t="n">
        <x:v>474101.15625</x:v>
      </x:c>
      <x:c r="D8150" s="24" t="n">
        <x:f>SUM(B8150:C8150)</x:f>
        <x:v>1081057.5</x:v>
      </x:c>
      <x:c r="E8150" s="25" t="n">
        <x:f>B8150/D8150</x:f>
        <x:v>0.5614468645284826</x:v>
      </x:c>
      <x:c r="F8150" s="25" t="n">
        <x:f>C8150/D8150</x:f>
        <x:v>0.4385531354715175</x:v>
      </x:c>
      <x:c r="G8150" s="22" t="n">
        <x:v>975002.34375</x:v>
      </x:c>
      <x:c r="H8150" s="22" t="n">
        <x:v>1078987.5</x:v>
      </x:c>
      <x:c r="I8150" s="22" t="n">
        <x:f>SUM(G8150:H8150)</x:f>
        <x:v>2053989.84375</x:v>
      </x:c>
      <x:c r="J8150" s="22" t="n">
        <x:v>899415</x:v>
      </x:c>
      <x:c r="K8150" s="22" t="n">
        <x:v>181642.5</x:v>
      </x:c>
      <x:c r="L8150" s="22" t="n">
        <x:f>SUM(J8150:K8150)</x:f>
        <x:v>1081057.5</x:v>
      </x:c>
      <x:c r="M8150" s="23" t="n">
        <x:f>D8150-L8150</x:f>
        <x:v>0</x:v>
      </x:c>
      <x:c r="N8150" s="22" t="n">
        <x:v>606050.71875</x:v>
      </x:c>
      <x:c r="O8150" s="22" t="n">
        <x:v>475006.78125</x:v>
      </x:c>
      <x:c r="P8150" s="14" t="n">
        <x:f>N8150/SUM(N8150:O8150)</x:f>
        <x:v>0.5606091431306846</x:v>
      </x:c>
      <x:c r="Q8150" s="22" t="n">
        <x:v>974096.71875</x:v>
      </x:c>
      <x:c r="R8150" s="22" t="n">
        <x:v>1080022.5</x:v>
      </x:c>
      <x:c r="S8150" s="2" t="n">
        <x:v>2</x:v>
      </x:c>
      <x:c r="T8150" s="2" t="n">
        <x:v>3</x:v>
      </x:c>
      <x:c r="U8150" s="2" t="n">
        <x:v>1</x:v>
      </x:c>
      <x:c r="V8150" s="2" t="n">
        <x:v>3</x:v>
      </x:c>
      <x:c r="W8150" s="2" t="n">
        <x:v>4</x:v>
      </x:c>
      <x:c r="X8150" s="2" t="n">
        <x:v>4</x:v>
      </x:c>
      <x:c r="Y8150" s="2" t="n">
        <x:v>4</x:v>
      </x:c>
      <x:c r="Z8150" s="22" t="n">
        <x:v>422487</x:v>
      </x:c>
      <x:c r="AA8150" s="22" t="n">
        <x:v>476928</x:v>
      </x:c>
      <x:c r="AB8150" s="22" t="n">
        <x:v>163323</x:v>
      </x:c>
      <x:c r="AC8150" s="22" t="n">
        <x:v>121095</x:v>
      </x:c>
      <x:c r="AD8150" s="22" t="n">
        <x:v>60547.5</x:v>
      </x:c>
      <x:c r="AE8150" s="2" t="n">
        <x:v>1</x:v>
      </x:c>
      <x:c r="AF8150" s="2" t="n">
        <x:v>1</x:v>
      </x:c>
    </x:row>
    <x:row r="8151" ht="23" customHeight="1">
      <x:c r="A8151" s="2" t="n">
        <x:v>8145</x:v>
      </x:c>
      <x:c r="B8151" s="24" t="n">
        <x:v>425540.25</x:v>
      </x:c>
      <x:c r="C8151" s="24" t="n">
        <x:v>425540.25</x:v>
      </x:c>
      <x:c r="D8151" s="24" t="n">
        <x:f>SUM(B8151:C8151)</x:f>
        <x:v>851080.5</x:v>
      </x:c>
      <x:c r="E8151" s="25" t="n">
        <x:f>B8151/D8151</x:f>
        <x:v>0.5</x:v>
      </x:c>
      <x:c r="F8151" s="25" t="n">
        <x:f>C8151/D8151</x:f>
        <x:v>0.5</x:v>
      </x:c>
      <x:c r="G8151" s="22" t="n">
        <x:v>1161632.25</x:v>
      </x:c>
      <x:c r="H8151" s="22" t="n">
        <x:v>569845.125</x:v>
      </x:c>
      <x:c r="I8151" s="22" t="n">
        <x:f>SUM(G8151:H8151)</x:f>
        <x:v>1731477.375</x:v>
      </x:c>
      <x:c r="J8151" s="22" t="n">
        <x:v>790533</x:v>
      </x:c>
      <x:c r="K8151" s="22" t="n">
        <x:v>60547.5</x:v>
      </x:c>
      <x:c r="L8151" s="22" t="n">
        <x:f>SUM(J8151:K8151)</x:f>
        <x:v>851080.5</x:v>
      </x:c>
      <x:c r="M8151" s="23" t="n">
        <x:f>D8151-L8151</x:f>
        <x:v>0</x:v>
      </x:c>
      <x:c r="N8151" s="22" t="n">
        <x:v>425540.25</x:v>
      </x:c>
      <x:c r="O8151" s="22" t="n">
        <x:v>425540.25</x:v>
      </x:c>
      <x:c r="P8151" s="14" t="n">
        <x:f>N8151/SUM(N8151:O8151)</x:f>
        <x:v>0.5</x:v>
      </x:c>
      <x:c r="Q8151" s="22" t="n">
        <x:v>1161632.25</x:v>
      </x:c>
      <x:c r="R8151" s="22" t="n">
        <x:v>570362.625</x:v>
      </x:c>
      <x:c r="S8151" s="2" t="n">
        <x:v>2</x:v>
      </x:c>
      <x:c r="T8151" s="2" t="n">
        <x:v>1</x:v>
      </x:c>
      <x:c r="U8151" s="2" t="n">
        <x:v>1</x:v>
      </x:c>
      <x:c r="V8151" s="2" t="n">
        <x:v>2</x:v>
      </x:c>
      <x:c r="W8151" s="2" t="n">
        <x:v>2</x:v>
      </x:c>
      <x:c r="X8151" s="2" t="n">
        <x:v>2</x:v>
      </x:c>
      <x:c r="Y8151" s="2" t="n">
        <x:v>2</x:v>
      </x:c>
      <x:c r="Z8151" s="22" t="n">
        <x:v>422487</x:v>
      </x:c>
      <x:c r="AA8151" s="22" t="n">
        <x:v>368046</x:v>
      </x:c>
      <x:c r="AB8151" s="22" t="n">
        <x:v>54441</x:v>
      </x:c>
      <x:c r="AC8151" s="22" t="n">
        <x:v>0</x:v>
      </x:c>
      <x:c r="AD8151" s="22" t="n">
        <x:v>60547.5</x:v>
      </x:c>
      <x:c r="AE8151" s="2" t="n">
        <x:v>0</x:v>
      </x:c>
      <x:c r="AF8151" s="2" t="n">
        <x:v>0</x:v>
      </x:c>
    </x:row>
    <x:row r="8152" ht="23" customHeight="1">
      <x:c r="A8152" s="2" t="n">
        <x:v>8146</x:v>
      </x:c>
      <x:c r="B8152" s="24" t="n">
        <x:v>509703.71875</x:v>
      </x:c>
      <x:c r="C8152" s="24" t="n">
        <x:v>571353.78125</x:v>
      </x:c>
      <x:c r="D8152" s="24" t="n">
        <x:f>SUM(B8152:C8152)</x:f>
        <x:v>1081057.5</x:v>
      </x:c>
      <x:c r="E8152" s="25" t="n">
        <x:f>B8152/D8152</x:f>
        <x:v>0.47148622413701397</x:v>
      </x:c>
      <x:c r="F8152" s="25" t="n">
        <x:f>C8152/D8152</x:f>
        <x:v>0.528513775862986</x:v>
      </x:c>
      <x:c r="G8152" s="22" t="n">
        <x:v>960364.28125</x:v>
      </x:c>
      <x:c r="H8152" s="22" t="n">
        <x:v>1103952.3828125</x:v>
      </x:c>
      <x:c r="I8152" s="22" t="n">
        <x:f>SUM(G8152:H8152)</x:f>
        <x:v>2064316.6640625</x:v>
      </x:c>
      <x:c r="J8152" s="22" t="n">
        <x:v>899415</x:v>
      </x:c>
      <x:c r="K8152" s="22" t="n">
        <x:v>181642.5</x:v>
      </x:c>
      <x:c r="L8152" s="22" t="n">
        <x:f>SUM(J8152:K8152)</x:f>
        <x:v>1081057.5</x:v>
      </x:c>
      <x:c r="M8152" s="23" t="n">
        <x:f>D8152-L8152</x:f>
        <x:v>0</x:v>
      </x:c>
      <x:c r="N8152" s="22" t="n">
        <x:v>509200.59375</x:v>
      </x:c>
      <x:c r="O8152" s="22" t="n">
        <x:v>571856.90625</x:v>
      </x:c>
      <x:c r="P8152" s="14" t="n">
        <x:f>N8152/SUM(N8152:O8152)</x:f>
        <x:v>0.47102082336045953</x:v>
      </x:c>
      <x:c r="Q8152" s="22" t="n">
        <x:v>959257.40625</x:v>
      </x:c>
      <x:c r="R8152" s="22" t="n">
        <x:v>1105113.1640625</x:v>
      </x:c>
      <x:c r="S8152" s="2" t="n">
        <x:v>2</x:v>
      </x:c>
      <x:c r="T8152" s="2" t="n">
        <x:v>3</x:v>
      </x:c>
      <x:c r="U8152" s="2" t="n">
        <x:v>2</x:v>
      </x:c>
      <x:c r="V8152" s="2" t="n">
        <x:v>4</x:v>
      </x:c>
      <x:c r="W8152" s="2" t="n">
        <x:v>4</x:v>
      </x:c>
      <x:c r="X8152" s="2" t="n">
        <x:v>4</x:v>
      </x:c>
      <x:c r="Y8152" s="2" t="n">
        <x:v>4</x:v>
      </x:c>
      <x:c r="Z8152" s="22" t="n">
        <x:v>422487</x:v>
      </x:c>
      <x:c r="AA8152" s="22" t="n">
        <x:v>476928</x:v>
      </x:c>
      <x:c r="AB8152" s="22" t="n">
        <x:v>163323</x:v>
      </x:c>
      <x:c r="AC8152" s="22" t="n">
        <x:v>121095</x:v>
      </x:c>
      <x:c r="AD8152" s="22" t="n">
        <x:v>60547.5</x:v>
      </x:c>
      <x:c r="AE8152" s="2" t="n">
        <x:v>1</x:v>
      </x:c>
      <x:c r="AF8152" s="2" t="n">
        <x:v>0</x:v>
      </x:c>
    </x:row>
    <x:row r="8153" ht="23" customHeight="1">
      <x:c r="A8153" s="2" t="n">
        <x:v>8147</x:v>
      </x:c>
      <x:c r="B8153" s="24" t="n">
        <x:v>0</x:v>
      </x:c>
      <x:c r="C8153" s="24" t="n">
        <x:v>966069</x:v>
      </x:c>
      <x:c r="D8153" s="24" t="n">
        <x:f>SUM(B8153:C8153)</x:f>
        <x:v>966069</x:v>
      </x:c>
      <x:c r="E8153" s="25" t="n">
        <x:f>B8153/D8153</x:f>
        <x:v>0</x:v>
      </x:c>
      <x:c r="F8153" s="25" t="n">
        <x:f>C8153/D8153</x:f>
        <x:v>1</x:v>
      </x:c>
      <x:c r="G8153" s="22" t="n">
        <x:v>734194.5</x:v>
      </x:c>
      <x:c r="H8153" s="22" t="n">
        <x:v>1288753.96875</x:v>
      </x:c>
      <x:c r="I8153" s="22" t="n">
        <x:f>SUM(G8153:H8153)</x:f>
        <x:v>2022948.46875</x:v>
      </x:c>
      <x:c r="J8153" s="22" t="n">
        <x:v>844974</x:v>
      </x:c>
      <x:c r="K8153" s="22" t="n">
        <x:v>121095</x:v>
      </x:c>
      <x:c r="L8153" s="22" t="n">
        <x:f>SUM(J8153:K8153)</x:f>
        <x:v>966069</x:v>
      </x:c>
      <x:c r="M8153" s="23" t="n">
        <x:f>D8153-L8153</x:f>
        <x:v>0</x:v>
      </x:c>
      <x:c r="N8153" s="22" t="n">
        <x:v>0</x:v>
      </x:c>
      <x:c r="O8153" s="22" t="n">
        <x:v>966069</x:v>
      </x:c>
      <x:c r="P8153" s="14" t="n">
        <x:f>N8153/SUM(N8153:O8153)</x:f>
        <x:v>0</x:v>
      </x:c>
      <x:c r="Q8153" s="22" t="n">
        <x:v>732642</x:v>
      </x:c>
      <x:c r="R8153" s="22" t="n">
        <x:v>1288948.03125</x:v>
      </x:c>
      <x:c r="S8153" s="2" t="n">
        <x:v>2</x:v>
      </x:c>
      <x:c r="T8153" s="2" t="n">
        <x:v>2</x:v>
      </x:c>
      <x:c r="U8153" s="2" t="n">
        <x:v>0</x:v>
      </x:c>
      <x:c r="V8153" s="2" t="n">
        <x:v>2</x:v>
      </x:c>
      <x:c r="W8153" s="2" t="n">
        <x:v>3</x:v>
      </x:c>
      <x:c r="X8153" s="2" t="n">
        <x:v>3</x:v>
      </x:c>
      <x:c r="Y8153" s="2" t="n">
        <x:v>3</x:v>
      </x:c>
      <x:c r="Z8153" s="22" t="n">
        <x:v>422487</x:v>
      </x:c>
      <x:c r="AA8153" s="22" t="n">
        <x:v>422487</x:v>
      </x:c>
      <x:c r="AB8153" s="22" t="n">
        <x:v>108882</x:v>
      </x:c>
      <x:c r="AC8153" s="22" t="n">
        <x:v>60547.5</x:v>
      </x:c>
      <x:c r="AD8153" s="22" t="n">
        <x:v>60547.5</x:v>
      </x:c>
      <x:c r="AE8153" s="2" t="n">
        <x:v>1</x:v>
      </x:c>
      <x:c r="AF8153" s="2" t="n">
        <x:v>0</x:v>
      </x:c>
    </x:row>
    <x:row r="8154" ht="23" customHeight="1">
      <x:c r="A8154" s="2" t="n">
        <x:v>8148</x:v>
      </x:c>
      <x:c r="B8154" s="24" t="n">
        <x:v>844925.7</x:v>
      </x:c>
      <x:c r="C8154" s="24" t="n">
        <x:v>121143.3</x:v>
      </x:c>
      <x:c r="D8154" s="24" t="n">
        <x:f>SUM(B8154:C8154)</x:f>
        <x:v>966069</x:v>
      </x:c>
      <x:c r="E8154" s="25" t="n">
        <x:f>B8154/D8154</x:f>
        <x:v>0.8746018141561317</x:v>
      </x:c>
      <x:c r="F8154" s="25" t="n">
        <x:f>C8154/D8154</x:f>
        <x:v>0.1253981858438683</x:v>
      </x:c>
      <x:c r="G8154" s="22" t="n">
        <x:v>1426776.825</x:v>
      </x:c>
      <x:c r="H8154" s="22" t="n">
        <x:v>412254.3</x:v>
      </x:c>
      <x:c r="I8154" s="22" t="n">
        <x:f>SUM(G8154:H8154)</x:f>
        <x:v>1839031.125</x:v>
      </x:c>
      <x:c r="J8154" s="22" t="n">
        <x:v>844974</x:v>
      </x:c>
      <x:c r="K8154" s="22" t="n">
        <x:v>121095</x:v>
      </x:c>
      <x:c r="L8154" s="22" t="n">
        <x:f>SUM(J8154:K8154)</x:f>
        <x:v>966069</x:v>
      </x:c>
      <x:c r="M8154" s="23" t="n">
        <x:f>D8154-L8154</x:f>
        <x:v>0</x:v>
      </x:c>
      <x:c r="N8154" s="22" t="n">
        <x:v>844925.7</x:v>
      </x:c>
      <x:c r="O8154" s="22" t="n">
        <x:v>121143.3</x:v>
      </x:c>
      <x:c r="P8154" s="14" t="n">
        <x:f>N8154/SUM(N8154:O8154)</x:f>
        <x:v>0.8746018141561317</x:v>
      </x:c>
      <x:c r="Q8154" s="22" t="n">
        <x:v>1425741.825</x:v>
      </x:c>
      <x:c r="R8154" s="22" t="n">
        <x:v>412513.05</x:v>
      </x:c>
      <x:c r="S8154" s="2" t="n">
        <x:v>2</x:v>
      </x:c>
      <x:c r="T8154" s="2" t="n">
        <x:v>2</x:v>
      </x:c>
      <x:c r="U8154" s="2" t="n">
        <x:v>3</x:v>
      </x:c>
      <x:c r="V8154" s="2" t="n">
        <x:v>1</x:v>
      </x:c>
      <x:c r="W8154" s="2" t="n">
        <x:v>3</x:v>
      </x:c>
      <x:c r="X8154" s="2" t="n">
        <x:v>3</x:v>
      </x:c>
      <x:c r="Y8154" s="2" t="n">
        <x:v>3</x:v>
      </x:c>
      <x:c r="Z8154" s="22" t="n">
        <x:v>422487</x:v>
      </x:c>
      <x:c r="AA8154" s="22" t="n">
        <x:v>422487</x:v>
      </x:c>
      <x:c r="AB8154" s="22" t="n">
        <x:v>108882</x:v>
      </x:c>
      <x:c r="AC8154" s="22" t="n">
        <x:v>60547.5</x:v>
      </x:c>
      <x:c r="AD8154" s="22" t="n">
        <x:v>60547.5</x:v>
      </x:c>
      <x:c r="AE8154" s="2" t="n">
        <x:v>0</x:v>
      </x:c>
      <x:c r="AF8154" s="2" t="n">
        <x:v>0</x:v>
      </x:c>
    </x:row>
    <x:row r="8155" ht="23" customHeight="1">
      <x:c r="A8155" s="2" t="n">
        <x:v>8149</x:v>
      </x:c>
      <x:c r="B8155" s="24" t="n">
        <x:v>840822.5</x:v>
      </x:c>
      <x:c r="C8155" s="24" t="n">
        <x:v>240235</x:v>
      </x:c>
      <x:c r="D8155" s="24" t="n">
        <x:f>SUM(B8155:C8155)</x:f>
        <x:v>1081057.5</x:v>
      </x:c>
      <x:c r="E8155" s="25" t="n">
        <x:f>B8155/D8155</x:f>
        <x:v>0.7777777777777778</x:v>
      </x:c>
      <x:c r="F8155" s="25" t="n">
        <x:f>C8155/D8155</x:f>
        <x:v>0.2222222222222222</x:v>
      </x:c>
      <x:c r="G8155" s="22" t="n">
        <x:v>1685097.875</x:v>
      </x:c>
      <x:c r="H8155" s="22" t="n">
        <x:v>314668.75</x:v>
      </x:c>
      <x:c r="I8155" s="22" t="n">
        <x:f>SUM(G8155:H8155)</x:f>
        <x:v>1999766.625</x:v>
      </x:c>
      <x:c r="J8155" s="22" t="n">
        <x:v>899415</x:v>
      </x:c>
      <x:c r="K8155" s="22" t="n">
        <x:v>181642.5</x:v>
      </x:c>
      <x:c r="L8155" s="22" t="n">
        <x:f>SUM(J8155:K8155)</x:f>
        <x:v>1081057.5</x:v>
      </x:c>
      <x:c r="M8155" s="23" t="n">
        <x:f>D8155-L8155</x:f>
        <x:v>0</x:v>
      </x:c>
      <x:c r="N8155" s="22" t="n">
        <x:v>840822.5</x:v>
      </x:c>
      <x:c r="O8155" s="22" t="n">
        <x:v>240235</x:v>
      </x:c>
      <x:c r="P8155" s="14" t="n">
        <x:f>N8155/SUM(N8155:O8155)</x:f>
        <x:v>0.7777777777777778</x:v>
      </x:c>
      <x:c r="Q8155" s="22" t="n">
        <x:v>1684062.875</x:v>
      </x:c>
      <x:c r="R8155" s="22" t="n">
        <x:v>315186.25</x:v>
      </x:c>
      <x:c r="S8155" s="2" t="n">
        <x:v>4</x:v>
      </x:c>
      <x:c r="T8155" s="2" t="n">
        <x:v>1</x:v>
      </x:c>
      <x:c r="U8155" s="2" t="n">
        <x:v>3</x:v>
      </x:c>
      <x:c r="V8155" s="2" t="n">
        <x:v>2</x:v>
      </x:c>
      <x:c r="W8155" s="2" t="n">
        <x:v>4</x:v>
      </x:c>
      <x:c r="X8155" s="2" t="n">
        <x:v>4</x:v>
      </x:c>
      <x:c r="Y8155" s="2" t="n">
        <x:v>4</x:v>
      </x:c>
      <x:c r="Z8155" s="22" t="n">
        <x:v>531369</x:v>
      </x:c>
      <x:c r="AA8155" s="22" t="n">
        <x:v>368046</x:v>
      </x:c>
      <x:c r="AB8155" s="22" t="n">
        <x:v>163323</x:v>
      </x:c>
      <x:c r="AC8155" s="22" t="n">
        <x:v>0</x:v>
      </x:c>
      <x:c r="AD8155" s="22" t="n">
        <x:v>181642.5</x:v>
      </x:c>
      <x:c r="AE8155" s="2" t="n">
        <x:v>0</x:v>
      </x:c>
      <x:c r="AF8155" s="2" t="n">
        <x:v>0</x:v>
      </x:c>
    </x:row>
    <x:row r="8156" ht="23" customHeight="1">
      <x:c r="A8156" s="2" t="n">
        <x:v>8150</x:v>
      </x:c>
      <x:c r="B8156" s="24" t="n">
        <x:v>680864.4</x:v>
      </x:c>
      <x:c r="C8156" s="24" t="n">
        <x:v>170216.1</x:v>
      </x:c>
      <x:c r="D8156" s="24" t="n">
        <x:f>SUM(B8156:C8156)</x:f>
        <x:v>851080.5</x:v>
      </x:c>
      <x:c r="E8156" s="25" t="n">
        <x:f>B8156/D8156</x:f>
        <x:v>0.8</x:v>
      </x:c>
      <x:c r="F8156" s="25" t="n">
        <x:f>C8156/D8156</x:f>
        <x:v>0.2</x:v>
      </x:c>
      <x:c r="G8156" s="22" t="n">
        <x:v>773393.4</x:v>
      </x:c>
      <x:c r="H8156" s="22" t="n">
        <x:v>913617.7875</x:v>
      </x:c>
      <x:c r="I8156" s="22" t="n">
        <x:f>SUM(G8156:H8156)</x:f>
        <x:v>1687011.1875</x:v>
      </x:c>
      <x:c r="J8156" s="22" t="n">
        <x:v>790533</x:v>
      </x:c>
      <x:c r="K8156" s="22" t="n">
        <x:v>60547.5</x:v>
      </x:c>
      <x:c r="L8156" s="22" t="n">
        <x:f>SUM(J8156:K8156)</x:f>
        <x:v>851080.5</x:v>
      </x:c>
      <x:c r="M8156" s="23" t="n">
        <x:f>D8156-L8156</x:f>
        <x:v>0</x:v>
      </x:c>
      <x:c r="N8156" s="22" t="n">
        <x:v>680864.4</x:v>
      </x:c>
      <x:c r="O8156" s="22" t="n">
        <x:v>170216.1</x:v>
      </x:c>
      <x:c r="P8156" s="14" t="n">
        <x:f>N8156/SUM(N8156:O8156)</x:f>
        <x:v>0.8</x:v>
      </x:c>
      <x:c r="Q8156" s="22" t="n">
        <x:v>772875.9</x:v>
      </x:c>
      <x:c r="R8156" s="22" t="n">
        <x:v>913876.5375</x:v>
      </x:c>
      <x:c r="S8156" s="2" t="n">
        <x:v>1</x:v>
      </x:c>
      <x:c r="T8156" s="2" t="n">
        <x:v>2</x:v>
      </x:c>
      <x:c r="U8156" s="2" t="n">
        <x:v>2</x:v>
      </x:c>
      <x:c r="V8156" s="2" t="n">
        <x:v>1</x:v>
      </x:c>
      <x:c r="W8156" s="2" t="n">
        <x:v>2</x:v>
      </x:c>
      <x:c r="X8156" s="2" t="n">
        <x:v>2</x:v>
      </x:c>
      <x:c r="Y8156" s="2" t="n">
        <x:v>2</x:v>
      </x:c>
      <x:c r="Z8156" s="22" t="n">
        <x:v>368046</x:v>
      </x:c>
      <x:c r="AA8156" s="22" t="n">
        <x:v>422487</x:v>
      </x:c>
      <x:c r="AB8156" s="22" t="n">
        <x:v>54441</x:v>
      </x:c>
      <x:c r="AC8156" s="22" t="n">
        <x:v>60547.5</x:v>
      </x:c>
      <x:c r="AD8156" s="22" t="n">
        <x:v>0</x:v>
      </x:c>
      <x:c r="AE8156" s="2" t="n">
        <x:v>0</x:v>
      </x:c>
      <x:c r="AF8156" s="2" t="n">
        <x:v>0</x:v>
      </x:c>
    </x:row>
    <x:row r="8157" ht="23" customHeight="1">
      <x:c r="A8157" s="2" t="n">
        <x:v>8151</x:v>
      </x:c>
      <x:c r="B8157" s="24" t="n">
        <x:v>456594.3229166666</x:v>
      </x:c>
      <x:c r="C8157" s="24" t="n">
        <x:v>624463.1770833333</x:v>
      </x:c>
      <x:c r="D8157" s="24" t="n">
        <x:f>SUM(B8157:C8157)</x:f>
        <x:v>1081057.5</x:v>
      </x:c>
      <x:c r="E8157" s="25" t="n">
        <x:f>B8157/D8157</x:f>
        <x:v>0.42235896140276225</x:v>
      </x:c>
      <x:c r="F8157" s="25" t="n">
        <x:f>C8157/D8157</x:f>
        <x:v>0.5776410385972377</x:v>
      </x:c>
      <x:c r="G8157" s="22" t="n">
        <x:v>1378552.1979166667</x:v>
      </x:c>
      <x:c r="H8157" s="22" t="n">
        <x:v>661680.0520833333</x:v>
      </x:c>
      <x:c r="I8157" s="22" t="n">
        <x:f>SUM(G8157:H8157)</x:f>
        <x:v>2040232.25</x:v>
      </x:c>
      <x:c r="J8157" s="22" t="n">
        <x:v>899415</x:v>
      </x:c>
      <x:c r="K8157" s="22" t="n">
        <x:v>181642.5</x:v>
      </x:c>
      <x:c r="L8157" s="22" t="n">
        <x:f>SUM(J8157:K8157)</x:f>
        <x:v>1081057.5</x:v>
      </x:c>
      <x:c r="M8157" s="23" t="n">
        <x:f>D8157-L8157</x:f>
        <x:v>0</x:v>
      </x:c>
      <x:c r="N8157" s="22" t="n">
        <x:v>456845.8854166666</x:v>
      </x:c>
      <x:c r="O8157" s="22" t="n">
        <x:v>624211.6145833333</x:v>
      </x:c>
      <x:c r="P8157" s="14" t="n">
        <x:f>N8157/SUM(N8157:O8157)</x:f>
        <x:v>0.42259166179103946</x:v>
      </x:c>
      <x:c r="Q8157" s="22" t="n">
        <x:v>1377682.5104166667</x:v>
      </x:c>
      <x:c r="R8157" s="22" t="n">
        <x:v>661687.2395833333</x:v>
      </x:c>
      <x:c r="S8157" s="2" t="n">
        <x:v>4</x:v>
      </x:c>
      <x:c r="T8157" s="2" t="n">
        <x:v>1</x:v>
      </x:c>
      <x:c r="U8157" s="2" t="n">
        <x:v>2</x:v>
      </x:c>
      <x:c r="V8157" s="2" t="n">
        <x:v>6</x:v>
      </x:c>
      <x:c r="W8157" s="2" t="n">
        <x:v>4</x:v>
      </x:c>
      <x:c r="X8157" s="2" t="n">
        <x:v>4</x:v>
      </x:c>
      <x:c r="Y8157" s="2" t="n">
        <x:v>4</x:v>
      </x:c>
      <x:c r="Z8157" s="22" t="n">
        <x:v>531369</x:v>
      </x:c>
      <x:c r="AA8157" s="22" t="n">
        <x:v>368046</x:v>
      </x:c>
      <x:c r="AB8157" s="22" t="n">
        <x:v>163323</x:v>
      </x:c>
      <x:c r="AC8157" s="22" t="n">
        <x:v>0</x:v>
      </x:c>
      <x:c r="AD8157" s="22" t="n">
        <x:v>181642.5</x:v>
      </x:c>
      <x:c r="AE8157" s="2" t="n">
        <x:v>1</x:v>
      </x:c>
      <x:c r="AF8157" s="2" t="n">
        <x:v>0</x:v>
      </x:c>
    </x:row>
    <x:row r="8158" ht="23" customHeight="1">
      <x:c r="A8158" s="2" t="n">
        <x:v>8152</x:v>
      </x:c>
      <x:c r="B8158" s="24" t="n">
        <x:v>708450.6</x:v>
      </x:c>
      <x:c r="C8158" s="24" t="n">
        <x:v>257618.4</x:v>
      </x:c>
      <x:c r="D8158" s="24" t="n">
        <x:f>SUM(B8158:C8158)</x:f>
        <x:v>966069</x:v>
      </x:c>
      <x:c r="E8158" s="25" t="n">
        <x:f>B8158/D8158</x:f>
        <x:v>0.7333333333333333</x:v>
      </x:c>
      <x:c r="F8158" s="25" t="n">
        <x:f>C8158/D8158</x:f>
        <x:v>0.26666666666666666</x:v>
      </x:c>
      <x:c r="G8158" s="22" t="n">
        <x:v>1537071.6</x:v>
      </x:c>
      <x:c r="H8158" s="22" t="n">
        <x:v>362722.64999999997</x:v>
      </x:c>
      <x:c r="I8158" s="22" t="n">
        <x:f>SUM(G8158:H8158)</x:f>
        <x:v>1899794.25</x:v>
      </x:c>
      <x:c r="J8158" s="22" t="n">
        <x:v>844974</x:v>
      </x:c>
      <x:c r="K8158" s="22" t="n">
        <x:v>121095</x:v>
      </x:c>
      <x:c r="L8158" s="22" t="n">
        <x:f>SUM(J8158:K8158)</x:f>
        <x:v>966069</x:v>
      </x:c>
      <x:c r="M8158" s="23" t="n">
        <x:f>D8158-L8158</x:f>
        <x:v>0</x:v>
      </x:c>
      <x:c r="N8158" s="22" t="n">
        <x:v>708450.6</x:v>
      </x:c>
      <x:c r="O8158" s="22" t="n">
        <x:v>257618.4</x:v>
      </x:c>
      <x:c r="P8158" s="14" t="n">
        <x:f>N8158/SUM(N8158:O8158)</x:f>
        <x:v>0.7333333333333333</x:v>
      </x:c>
      <x:c r="Q8158" s="22" t="n">
        <x:v>1536554.1</x:v>
      </x:c>
      <x:c r="R8158" s="22" t="n">
        <x:v>363240.14999999997</x:v>
      </x:c>
      <x:c r="S8158" s="2" t="n">
        <x:v>3</x:v>
      </x:c>
      <x:c r="T8158" s="2" t="n">
        <x:v>1</x:v>
      </x:c>
      <x:c r="U8158" s="2" t="n">
        <x:v>3</x:v>
      </x:c>
      <x:c r="V8158" s="2" t="n">
        <x:v>2</x:v>
      </x:c>
      <x:c r="W8158" s="2" t="n">
        <x:v>3</x:v>
      </x:c>
      <x:c r="X8158" s="2" t="n">
        <x:v>3</x:v>
      </x:c>
      <x:c r="Y8158" s="2" t="n">
        <x:v>3</x:v>
      </x:c>
      <x:c r="Z8158" s="22" t="n">
        <x:v>476928</x:v>
      </x:c>
      <x:c r="AA8158" s="22" t="n">
        <x:v>368046</x:v>
      </x:c>
      <x:c r="AB8158" s="22" t="n">
        <x:v>108882</x:v>
      </x:c>
      <x:c r="AC8158" s="22" t="n">
        <x:v>0</x:v>
      </x:c>
      <x:c r="AD8158" s="22" t="n">
        <x:v>121095</x:v>
      </x:c>
      <x:c r="AE8158" s="2" t="n">
        <x:v>0</x:v>
      </x:c>
      <x:c r="AF8158" s="2" t="n">
        <x:v>0</x:v>
      </x:c>
    </x:row>
    <x:row r="8159" ht="23" customHeight="1">
      <x:c r="A8159" s="2" t="n">
        <x:v>8153</x:v>
      </x:c>
      <x:c r="B8159" s="24" t="n">
        <x:v>567387</x:v>
      </x:c>
      <x:c r="C8159" s="24" t="n">
        <x:v>283693.5</x:v>
      </x:c>
      <x:c r="D8159" s="24" t="n">
        <x:f>SUM(B8159:C8159)</x:f>
        <x:v>851080.5</x:v>
      </x:c>
      <x:c r="E8159" s="25" t="n">
        <x:f>B8159/D8159</x:f>
        <x:v>0.6666666666666666</x:v>
      </x:c>
      <x:c r="F8159" s="25" t="n">
        <x:f>C8159/D8159</x:f>
        <x:v>0.3333333333333333</x:v>
      </x:c>
      <x:c r="G8159" s="22" t="n">
        <x:v>1396008</x:v>
      </x:c>
      <x:c r="H8159" s="22" t="n">
        <x:v>382251.375</x:v>
      </x:c>
      <x:c r="I8159" s="22" t="n">
        <x:f>SUM(G8159:H8159)</x:f>
        <x:v>1778259.375</x:v>
      </x:c>
      <x:c r="J8159" s="22" t="n">
        <x:v>790533</x:v>
      </x:c>
      <x:c r="K8159" s="22" t="n">
        <x:v>60547.5</x:v>
      </x:c>
      <x:c r="L8159" s="22" t="n">
        <x:f>SUM(J8159:K8159)</x:f>
        <x:v>851080.5</x:v>
      </x:c>
      <x:c r="M8159" s="23" t="n">
        <x:f>D8159-L8159</x:f>
        <x:v>0</x:v>
      </x:c>
      <x:c r="N8159" s="22" t="n">
        <x:v>567387</x:v>
      </x:c>
      <x:c r="O8159" s="22" t="n">
        <x:v>283693.5</x:v>
      </x:c>
      <x:c r="P8159" s="14" t="n">
        <x:f>N8159/SUM(N8159:O8159)</x:f>
        <x:v>0.6666666666666666</x:v>
      </x:c>
      <x:c r="Q8159" s="22" t="n">
        <x:v>1395490.5</x:v>
      </x:c>
      <x:c r="R8159" s="22" t="n">
        <x:v>382510.125</x:v>
      </x:c>
      <x:c r="S8159" s="2" t="n">
        <x:v>2</x:v>
      </x:c>
      <x:c r="T8159" s="2" t="n">
        <x:v>1</x:v>
      </x:c>
      <x:c r="U8159" s="2" t="n">
        <x:v>1</x:v>
      </x:c>
      <x:c r="V8159" s="2" t="n">
        <x:v>1</x:v>
      </x:c>
      <x:c r="W8159" s="2" t="n">
        <x:v>2</x:v>
      </x:c>
      <x:c r="X8159" s="2" t="n">
        <x:v>2</x:v>
      </x:c>
      <x:c r="Y8159" s="2" t="n">
        <x:v>2</x:v>
      </x:c>
      <x:c r="Z8159" s="22" t="n">
        <x:v>422487</x:v>
      </x:c>
      <x:c r="AA8159" s="22" t="n">
        <x:v>368046</x:v>
      </x:c>
      <x:c r="AB8159" s="22" t="n">
        <x:v>54441</x:v>
      </x:c>
      <x:c r="AC8159" s="22" t="n">
        <x:v>0</x:v>
      </x:c>
      <x:c r="AD8159" s="22" t="n">
        <x:v>60547.5</x:v>
      </x:c>
      <x:c r="AE8159" s="2" t="n">
        <x:v>0</x:v>
      </x:c>
      <x:c r="AF8159" s="2" t="n">
        <x:v>0</x:v>
      </x:c>
    </x:row>
    <x:row r="8160" ht="23" customHeight="1">
      <x:c r="A8160" s="2" t="n">
        <x:v>8154</x:v>
      </x:c>
      <x:c r="B8160" s="24" t="n">
        <x:v>724808.2</x:v>
      </x:c>
      <x:c r="C8160" s="24" t="n">
        <x:v>241260.8</x:v>
      </x:c>
      <x:c r="D8160" s="24" t="n">
        <x:f>SUM(B8160:C8160)</x:f>
        <x:v>966069</x:v>
      </x:c>
      <x:c r="E8160" s="25" t="n">
        <x:f>B8160/D8160</x:f>
        <x:v>0.7502654572292455</x:v>
      </x:c>
      <x:c r="F8160" s="25" t="n">
        <x:f>C8160/D8160</x:f>
        <x:v>0.24973454277075446</x:v>
      </x:c>
      <x:c r="G8160" s="22" t="n">
        <x:v>1215536.2</x:v>
      </x:c>
      <x:c r="H8160" s="22" t="n">
        <x:v>607568.8625</x:v>
      </x:c>
      <x:c r="I8160" s="22" t="n">
        <x:f>SUM(G8160:H8160)</x:f>
        <x:v>1823105.0625</x:v>
      </x:c>
      <x:c r="J8160" s="22" t="n">
        <x:v>844974</x:v>
      </x:c>
      <x:c r="K8160" s="22" t="n">
        <x:v>121095</x:v>
      </x:c>
      <x:c r="L8160" s="22" t="n">
        <x:f>SUM(J8160:K8160)</x:f>
        <x:v>966069</x:v>
      </x:c>
      <x:c r="M8160" s="23" t="n">
        <x:f>D8160-L8160</x:f>
        <x:v>0</x:v>
      </x:c>
      <x:c r="N8160" s="22" t="n">
        <x:v>724808.2</x:v>
      </x:c>
      <x:c r="O8160" s="22" t="n">
        <x:v>241260.8</x:v>
      </x:c>
      <x:c r="P8160" s="14" t="n">
        <x:f>N8160/SUM(N8160:O8160)</x:f>
        <x:v>0.7502654572292455</x:v>
      </x:c>
      <x:c r="Q8160" s="22" t="n">
        <x:v>1215536.2</x:v>
      </x:c>
      <x:c r="R8160" s="22" t="n">
        <x:v>608345.1125</x:v>
      </x:c>
      <x:c r="S8160" s="2" t="n">
        <x:v>2</x:v>
      </x:c>
      <x:c r="T8160" s="2" t="n">
        <x:v>2</x:v>
      </x:c>
      <x:c r="U8160" s="2" t="n">
        <x:v>3</x:v>
      </x:c>
      <x:c r="V8160" s="2" t="n">
        <x:v>2</x:v>
      </x:c>
      <x:c r="W8160" s="2" t="n">
        <x:v>3</x:v>
      </x:c>
      <x:c r="X8160" s="2" t="n">
        <x:v>3</x:v>
      </x:c>
      <x:c r="Y8160" s="2" t="n">
        <x:v>3</x:v>
      </x:c>
      <x:c r="Z8160" s="22" t="n">
        <x:v>422487</x:v>
      </x:c>
      <x:c r="AA8160" s="22" t="n">
        <x:v>422487</x:v>
      </x:c>
      <x:c r="AB8160" s="22" t="n">
        <x:v>108882</x:v>
      </x:c>
      <x:c r="AC8160" s="22" t="n">
        <x:v>60547.5</x:v>
      </x:c>
      <x:c r="AD8160" s="22" t="n">
        <x:v>60547.5</x:v>
      </x:c>
      <x:c r="AE8160" s="2" t="n">
        <x:v>0</x:v>
      </x:c>
      <x:c r="AF8160" s="2" t="n">
        <x:v>0</x:v>
      </x:c>
    </x:row>
    <x:row r="8161" ht="23" customHeight="1">
      <x:c r="A8161" s="2" t="n">
        <x:v>8155</x:v>
      </x:c>
      <x:c r="B8161" s="24" t="n">
        <x:v>809360.9437500001</x:v>
      </x:c>
      <x:c r="C8161" s="24" t="n">
        <x:v>271696.55625</x:v>
      </x:c>
      <x:c r="D8161" s="24" t="n">
        <x:f>SUM(B8161:C8161)</x:f>
        <x:v>1081057.5</x:v>
      </x:c>
      <x:c r="E8161" s="25" t="n">
        <x:f>B8161/D8161</x:f>
        <x:v>0.7486752034466253</x:v>
      </x:c>
      <x:c r="F8161" s="25" t="n">
        <x:f>C8161/D8161</x:f>
        <x:v>0.25132479655337486</x:v>
      </x:c>
      <x:c r="G8161" s="22" t="n">
        <x:v>1284175.2796875</x:v>
      </x:c>
      <x:c r="H8161" s="22" t="n">
        <x:v>816721.0875</x:v>
      </x:c>
      <x:c r="I8161" s="22" t="n">
        <x:f>SUM(G8161:H8161)</x:f>
        <x:v>2100896.3671875</x:v>
      </x:c>
      <x:c r="J8161" s="22" t="n">
        <x:v>899415</x:v>
      </x:c>
      <x:c r="K8161" s="22" t="n">
        <x:v>181642.5</x:v>
      </x:c>
      <x:c r="L8161" s="22" t="n">
        <x:f>SUM(J8161:K8161)</x:f>
        <x:v>1081057.5</x:v>
      </x:c>
      <x:c r="M8161" s="23" t="n">
        <x:f>D8161-L8161</x:f>
        <x:v>0</x:v>
      </x:c>
      <x:c r="N8161" s="22" t="n">
        <x:v>808455.3187500001</x:v>
      </x:c>
      <x:c r="O8161" s="22" t="n">
        <x:v>272602.18125</x:v>
      </x:c>
      <x:c r="P8161" s="14" t="n">
        <x:f>N8161/SUM(N8161:O8161)</x:f>
        <x:v>0.7478374820488273</x:v>
      </x:c>
      <x:c r="Q8161" s="22" t="n">
        <x:v>1282008.2484375</x:v>
      </x:c>
      <x:c r="R8161" s="22" t="n">
        <x:v>817238.5875</x:v>
      </x:c>
      <x:c r="S8161" s="2" t="n">
        <x:v>2</x:v>
      </x:c>
      <x:c r="T8161" s="2" t="n">
        <x:v>3</x:v>
      </x:c>
      <x:c r="U8161" s="2" t="n">
        <x:v>5</x:v>
      </x:c>
      <x:c r="V8161" s="2" t="n">
        <x:v>2</x:v>
      </x:c>
      <x:c r="W8161" s="2" t="n">
        <x:v>4</x:v>
      </x:c>
      <x:c r="X8161" s="2" t="n">
        <x:v>4</x:v>
      </x:c>
      <x:c r="Y8161" s="2" t="n">
        <x:v>4</x:v>
      </x:c>
      <x:c r="Z8161" s="22" t="n">
        <x:v>422487</x:v>
      </x:c>
      <x:c r="AA8161" s="22" t="n">
        <x:v>476928</x:v>
      </x:c>
      <x:c r="AB8161" s="22" t="n">
        <x:v>163323</x:v>
      </x:c>
      <x:c r="AC8161" s="22" t="n">
        <x:v>121095</x:v>
      </x:c>
      <x:c r="AD8161" s="22" t="n">
        <x:v>60547.5</x:v>
      </x:c>
      <x:c r="AE8161" s="2" t="n">
        <x:v>1</x:v>
      </x:c>
      <x:c r="AF8161" s="2" t="n">
        <x:v>0</x:v>
      </x:c>
    </x:row>
    <x:row r="8162" ht="23" customHeight="1">
      <x:c r="A8162" s="2" t="n">
        <x:v>8156</x:v>
      </x:c>
      <x:c r="B8162" s="24" t="n">
        <x:v>949954.05</x:v>
      </x:c>
      <x:c r="C8162" s="24" t="n">
        <x:v>131103.45</x:v>
      </x:c>
      <x:c r="D8162" s="24" t="n">
        <x:f>SUM(B8162:C8162)</x:f>
        <x:v>1081057.5</x:v>
      </x:c>
      <x:c r="E8162" s="25" t="n">
        <x:f>B8162/D8162</x:f>
        <x:v>0.8787266634753471</x:v>
      </x:c>
      <x:c r="F8162" s="25" t="n">
        <x:f>C8162/D8162</x:f>
        <x:v>0.12127333652465296</x:v>
      </x:c>
      <x:c r="G8162" s="22" t="n">
        <x:v>1713597.75</x:v>
      </x:c>
      <x:c r="H8162" s="22" t="n">
        <x:v>278321.85</x:v>
      </x:c>
      <x:c r="I8162" s="22" t="n">
        <x:f>SUM(G8162:H8162)</x:f>
        <x:v>1991919.6</x:v>
      </x:c>
      <x:c r="J8162" s="22" t="n">
        <x:v>899415</x:v>
      </x:c>
      <x:c r="K8162" s="22" t="n">
        <x:v>181642.5</x:v>
      </x:c>
      <x:c r="L8162" s="22" t="n">
        <x:f>SUM(J8162:K8162)</x:f>
        <x:v>1081057.5</x:v>
      </x:c>
      <x:c r="M8162" s="23" t="n">
        <x:f>D8162-L8162</x:f>
        <x:v>0</x:v>
      </x:c>
      <x:c r="N8162" s="22" t="n">
        <x:v>949954.05</x:v>
      </x:c>
      <x:c r="O8162" s="22" t="n">
        <x:v>131103.45</x:v>
      </x:c>
      <x:c r="P8162" s="14" t="n">
        <x:f>N8162/SUM(N8162:O8162)</x:f>
        <x:v>0.8787266634753471</x:v>
      </x:c>
      <x:c r="Q8162" s="22" t="n">
        <x:v>1711527.75</x:v>
      </x:c>
      <x:c r="R8162" s="22" t="n">
        <x:v>278321.85</x:v>
      </x:c>
      <x:c r="S8162" s="2" t="n">
        <x:v>3</x:v>
      </x:c>
      <x:c r="T8162" s="2" t="n">
        <x:v>2</x:v>
      </x:c>
      <x:c r="U8162" s="2" t="n">
        <x:v>4</x:v>
      </x:c>
      <x:c r="V8162" s="2" t="n">
        <x:v>2</x:v>
      </x:c>
      <x:c r="W8162" s="2" t="n">
        <x:v>4</x:v>
      </x:c>
      <x:c r="X8162" s="2" t="n">
        <x:v>4</x:v>
      </x:c>
      <x:c r="Y8162" s="2" t="n">
        <x:v>4</x:v>
      </x:c>
      <x:c r="Z8162" s="22" t="n">
        <x:v>476928</x:v>
      </x:c>
      <x:c r="AA8162" s="22" t="n">
        <x:v>422487</x:v>
      </x:c>
      <x:c r="AB8162" s="22" t="n">
        <x:v>163323</x:v>
      </x:c>
      <x:c r="AC8162" s="22" t="n">
        <x:v>60547.5</x:v>
      </x:c>
      <x:c r="AD8162" s="22" t="n">
        <x:v>121095</x:v>
      </x:c>
      <x:c r="AE8162" s="2" t="n">
        <x:v>0</x:v>
      </x:c>
      <x:c r="AF8162" s="2" t="n">
        <x:v>0</x:v>
      </x:c>
    </x:row>
    <x:row r="8163" ht="23" customHeight="1">
      <x:c r="A8163" s="2" t="n">
        <x:v>8157</x:v>
      </x:c>
      <x:c r="B8163" s="24" t="n">
        <x:v>425540.25</x:v>
      </x:c>
      <x:c r="C8163" s="24" t="n">
        <x:v>425540.25</x:v>
      </x:c>
      <x:c r="D8163" s="24" t="n">
        <x:f>SUM(B8163:C8163)</x:f>
        <x:v>851080.5</x:v>
      </x:c>
      <x:c r="E8163" s="25" t="n">
        <x:f>B8163/D8163</x:f>
        <x:v>0.5</x:v>
      </x:c>
      <x:c r="F8163" s="25" t="n">
        <x:f>C8163/D8163</x:f>
        <x:v>0.5</x:v>
      </x:c>
      <x:c r="G8163" s="22" t="n">
        <x:v>623691</x:v>
      </x:c>
      <x:c r="H8163" s="22" t="n">
        <x:v>1207379.25</x:v>
      </x:c>
      <x:c r="I8163" s="22" t="n">
        <x:f>SUM(G8163:H8163)</x:f>
        <x:v>1831070.25</x:v>
      </x:c>
      <x:c r="J8163" s="22" t="n">
        <x:v>790533</x:v>
      </x:c>
      <x:c r="K8163" s="22" t="n">
        <x:v>60547.5</x:v>
      </x:c>
      <x:c r="L8163" s="22" t="n">
        <x:f>SUM(J8163:K8163)</x:f>
        <x:v>851080.5</x:v>
      </x:c>
      <x:c r="M8163" s="23" t="n">
        <x:f>D8163-L8163</x:f>
        <x:v>0</x:v>
      </x:c>
      <x:c r="N8163" s="22" t="n">
        <x:v>425540.25</x:v>
      </x:c>
      <x:c r="O8163" s="22" t="n">
        <x:v>425540.25</x:v>
      </x:c>
      <x:c r="P8163" s="14" t="n">
        <x:f>N8163/SUM(N8163:O8163)</x:f>
        <x:v>0.5</x:v>
      </x:c>
      <x:c r="Q8163" s="22" t="n">
        <x:v>623173.5</x:v>
      </x:c>
      <x:c r="R8163" s="22" t="n">
        <x:v>1207638</x:v>
      </x:c>
      <x:c r="S8163" s="2" t="n">
        <x:v>1</x:v>
      </x:c>
      <x:c r="T8163" s="2" t="n">
        <x:v>2</x:v>
      </x:c>
      <x:c r="U8163" s="2" t="n">
        <x:v>1</x:v>
      </x:c>
      <x:c r="V8163" s="2" t="n">
        <x:v>2</x:v>
      </x:c>
      <x:c r="W8163" s="2" t="n">
        <x:v>2</x:v>
      </x:c>
      <x:c r="X8163" s="2" t="n">
        <x:v>2</x:v>
      </x:c>
      <x:c r="Y8163" s="2" t="n">
        <x:v>2</x:v>
      </x:c>
      <x:c r="Z8163" s="22" t="n">
        <x:v>368046</x:v>
      </x:c>
      <x:c r="AA8163" s="22" t="n">
        <x:v>422487</x:v>
      </x:c>
      <x:c r="AB8163" s="22" t="n">
        <x:v>54441</x:v>
      </x:c>
      <x:c r="AC8163" s="22" t="n">
        <x:v>60547.5</x:v>
      </x:c>
      <x:c r="AD8163" s="22" t="n">
        <x:v>0</x:v>
      </x:c>
      <x:c r="AE8163" s="2" t="n">
        <x:v>0</x:v>
      </x:c>
      <x:c r="AF8163" s="2" t="n">
        <x:v>0</x:v>
      </x:c>
    </x:row>
    <x:row r="8164" ht="23" customHeight="1">
      <x:c r="A8164" s="2" t="n">
        <x:v>8158</x:v>
      </x:c>
      <x:c r="B8164" s="24" t="n">
        <x:v>360352.5</x:v>
      </x:c>
      <x:c r="C8164" s="24" t="n">
        <x:v>720705</x:v>
      </x:c>
      <x:c r="D8164" s="24" t="n">
        <x:f>SUM(B8164:C8164)</x:f>
        <x:v>1081057.5</x:v>
      </x:c>
      <x:c r="E8164" s="25" t="n">
        <x:f>B8164/D8164</x:f>
        <x:v>0.3333333333333333</x:v>
      </x:c>
      <x:c r="F8164" s="25" t="n">
        <x:f>C8164/D8164</x:f>
        <x:v>0.6666666666666666</x:v>
      </x:c>
      <x:c r="G8164" s="22" t="n">
        <x:v>452881.5</x:v>
      </x:c>
      <x:c r="H8164" s="22" t="n">
        <x:v>1581787.625</x:v>
      </x:c>
      <x:c r="I8164" s="22" t="n">
        <x:f>SUM(G8164:H8164)</x:f>
        <x:v>2034669.125</x:v>
      </x:c>
      <x:c r="J8164" s="22" t="n">
        <x:v>899415</x:v>
      </x:c>
      <x:c r="K8164" s="22" t="n">
        <x:v>181642.5</x:v>
      </x:c>
      <x:c r="L8164" s="22" t="n">
        <x:f>SUM(J8164:K8164)</x:f>
        <x:v>1081057.5</x:v>
      </x:c>
      <x:c r="M8164" s="23" t="n">
        <x:f>D8164-L8164</x:f>
        <x:v>0</x:v>
      </x:c>
      <x:c r="N8164" s="22" t="n">
        <x:v>360352.5</x:v>
      </x:c>
      <x:c r="O8164" s="22" t="n">
        <x:v>720705</x:v>
      </x:c>
      <x:c r="P8164" s="14" t="n">
        <x:f>N8164/SUM(N8164:O8164)</x:f>
        <x:v>0.3333333333333333</x:v>
      </x:c>
      <x:c r="Q8164" s="22" t="n">
        <x:v>452364</x:v>
      </x:c>
      <x:c r="R8164" s="22" t="n">
        <x:v>1581960.125</x:v>
      </x:c>
      <x:c r="S8164" s="2" t="n">
        <x:v>1</x:v>
      </x:c>
      <x:c r="T8164" s="2" t="n">
        <x:v>4</x:v>
      </x:c>
      <x:c r="U8164" s="2" t="n">
        <x:v>2</x:v>
      </x:c>
      <x:c r="V8164" s="2" t="n">
        <x:v>3</x:v>
      </x:c>
      <x:c r="W8164" s="2" t="n">
        <x:v>4</x:v>
      </x:c>
      <x:c r="X8164" s="2" t="n">
        <x:v>4</x:v>
      </x:c>
      <x:c r="Y8164" s="2" t="n">
        <x:v>4</x:v>
      </x:c>
      <x:c r="Z8164" s="22" t="n">
        <x:v>368046</x:v>
      </x:c>
      <x:c r="AA8164" s="22" t="n">
        <x:v>531369</x:v>
      </x:c>
      <x:c r="AB8164" s="22" t="n">
        <x:v>163323</x:v>
      </x:c>
      <x:c r="AC8164" s="22" t="n">
        <x:v>181642.5</x:v>
      </x:c>
      <x:c r="AD8164" s="22" t="n">
        <x:v>0</x:v>
      </x:c>
      <x:c r="AE8164" s="2" t="n">
        <x:v>1</x:v>
      </x:c>
      <x:c r="AF8164" s="2" t="n">
        <x:v>0</x:v>
      </x:c>
    </x:row>
    <x:row r="8165" ht="23" customHeight="1">
      <x:c r="A8165" s="2" t="n">
        <x:v>8159</x:v>
      </x:c>
      <x:c r="B8165" s="24" t="n">
        <x:v>805057.5</x:v>
      </x:c>
      <x:c r="C8165" s="24" t="n">
        <x:v>161011.5</x:v>
      </x:c>
      <x:c r="D8165" s="24" t="n">
        <x:f>SUM(B8165:C8165)</x:f>
        <x:v>966069</x:v>
      </x:c>
      <x:c r="E8165" s="25" t="n">
        <x:f>B8165/D8165</x:f>
        <x:v>0.8333333333333334</x:v>
      </x:c>
      <x:c r="F8165" s="25" t="n">
        <x:f>C8165/D8165</x:f>
        <x:v>0.16666666666666666</x:v>
      </x:c>
      <x:c r="G8165" s="22" t="n">
        <x:v>1556803.875</x:v>
      </x:c>
      <x:c r="H8165" s="22" t="n">
        <x:v>259310.625</x:v>
      </x:c>
      <x:c r="I8165" s="22" t="n">
        <x:f>SUM(G8165:H8165)</x:f>
        <x:v>1816114.5</x:v>
      </x:c>
      <x:c r="J8165" s="22" t="n">
        <x:v>844974</x:v>
      </x:c>
      <x:c r="K8165" s="22" t="n">
        <x:v>121095</x:v>
      </x:c>
      <x:c r="L8165" s="22" t="n">
        <x:f>SUM(J8165:K8165)</x:f>
        <x:v>966069</x:v>
      </x:c>
      <x:c r="M8165" s="23" t="n">
        <x:f>D8165-L8165</x:f>
        <x:v>0</x:v>
      </x:c>
      <x:c r="N8165" s="22" t="n">
        <x:v>805057.5</x:v>
      </x:c>
      <x:c r="O8165" s="22" t="n">
        <x:v>161011.5</x:v>
      </x:c>
      <x:c r="P8165" s="14" t="n">
        <x:f>N8165/SUM(N8165:O8165)</x:f>
        <x:v>0.8333333333333334</x:v>
      </x:c>
      <x:c r="Q8165" s="22" t="n">
        <x:v>1556286.375</x:v>
      </x:c>
      <x:c r="R8165" s="22" t="n">
        <x:v>259828.125</x:v>
      </x:c>
      <x:c r="S8165" s="2" t="n">
        <x:v>3</x:v>
      </x:c>
      <x:c r="T8165" s="2" t="n">
        <x:v>1</x:v>
      </x:c>
      <x:c r="U8165" s="2" t="n">
        <x:v>2</x:v>
      </x:c>
      <x:c r="V8165" s="2" t="n">
        <x:v>1</x:v>
      </x:c>
      <x:c r="W8165" s="2" t="n">
        <x:v>3</x:v>
      </x:c>
      <x:c r="X8165" s="2" t="n">
        <x:v>3</x:v>
      </x:c>
      <x:c r="Y8165" s="2" t="n">
        <x:v>3</x:v>
      </x:c>
      <x:c r="Z8165" s="22" t="n">
        <x:v>476928</x:v>
      </x:c>
      <x:c r="AA8165" s="22" t="n">
        <x:v>368046</x:v>
      </x:c>
      <x:c r="AB8165" s="22" t="n">
        <x:v>108882</x:v>
      </x:c>
      <x:c r="AC8165" s="22" t="n">
        <x:v>0</x:v>
      </x:c>
      <x:c r="AD8165" s="22" t="n">
        <x:v>121095</x:v>
      </x:c>
      <x:c r="AE8165" s="2" t="n">
        <x:v>0</x:v>
      </x:c>
      <x:c r="AF8165" s="2" t="n">
        <x:v>0</x:v>
      </x:c>
    </x:row>
    <x:row r="8166" ht="23" customHeight="1">
      <x:c r="A8166" s="2" t="n">
        <x:v>8160</x:v>
      </x:c>
      <x:c r="B8166" s="24" t="n">
        <x:v>680864.4</x:v>
      </x:c>
      <x:c r="C8166" s="24" t="n">
        <x:v>170216.1</x:v>
      </x:c>
      <x:c r="D8166" s="24" t="n">
        <x:f>SUM(B8166:C8166)</x:f>
        <x:v>851080.5</x:v>
      </x:c>
      <x:c r="E8166" s="25" t="n">
        <x:f>B8166/D8166</x:f>
        <x:v>0.8</x:v>
      </x:c>
      <x:c r="F8166" s="25" t="n">
        <x:f>C8166/D8166</x:f>
        <x:v>0.2</x:v>
      </x:c>
      <x:c r="G8166" s="22" t="n">
        <x:v>680864.4</x:v>
      </x:c>
      <x:c r="H8166" s="22" t="n">
        <x:v>959364.7875</x:v>
      </x:c>
      <x:c r="I8166" s="22" t="n">
        <x:f>SUM(G8166:H8166)</x:f>
        <x:v>1640229.1875</x:v>
      </x:c>
      <x:c r="J8166" s="22" t="n">
        <x:v>790533</x:v>
      </x:c>
      <x:c r="K8166" s="22" t="n">
        <x:v>60547.5</x:v>
      </x:c>
      <x:c r="L8166" s="22" t="n">
        <x:f>SUM(J8166:K8166)</x:f>
        <x:v>851080.5</x:v>
      </x:c>
      <x:c r="M8166" s="23" t="n">
        <x:f>D8166-L8166</x:f>
        <x:v>0</x:v>
      </x:c>
      <x:c r="N8166" s="22" t="n">
        <x:v>680864.4</x:v>
      </x:c>
      <x:c r="O8166" s="22" t="n">
        <x:v>170216.1</x:v>
      </x:c>
      <x:c r="P8166" s="14" t="n">
        <x:f>N8166/SUM(N8166:O8166)</x:f>
        <x:v>0.8</x:v>
      </x:c>
      <x:c r="Q8166" s="22" t="n">
        <x:v>680864.4</x:v>
      </x:c>
      <x:c r="R8166" s="22" t="n">
        <x:v>959882.2875</x:v>
      </x:c>
      <x:c r="S8166" s="2" t="n">
        <x:v>1</x:v>
      </x:c>
      <x:c r="T8166" s="2" t="n">
        <x:v>2</x:v>
      </x:c>
      <x:c r="U8166" s="2" t="n">
        <x:v>2</x:v>
      </x:c>
      <x:c r="V8166" s="2" t="n">
        <x:v>1</x:v>
      </x:c>
      <x:c r="W8166" s="2" t="n">
        <x:v>2</x:v>
      </x:c>
      <x:c r="X8166" s="2" t="n">
        <x:v>2</x:v>
      </x:c>
      <x:c r="Y8166" s="2" t="n">
        <x:v>2</x:v>
      </x:c>
      <x:c r="Z8166" s="22" t="n">
        <x:v>368046</x:v>
      </x:c>
      <x:c r="AA8166" s="22" t="n">
        <x:v>422487</x:v>
      </x:c>
      <x:c r="AB8166" s="22" t="n">
        <x:v>54441</x:v>
      </x:c>
      <x:c r="AC8166" s="22" t="n">
        <x:v>60547.5</x:v>
      </x:c>
      <x:c r="AD8166" s="22" t="n">
        <x:v>0</x:v>
      </x:c>
      <x:c r="AE8166" s="2" t="n">
        <x:v>0</x:v>
      </x:c>
      <x:c r="AF8166" s="2" t="n">
        <x:v>0</x:v>
      </x:c>
    </x:row>
    <x:row r="8167" ht="23" customHeight="1">
      <x:c r="A8167" s="2" t="n">
        <x:v>8161</x:v>
      </x:c>
      <x:c r="B8167" s="24" t="n">
        <x:v>857180.1000000001</x:v>
      </x:c>
      <x:c r="C8167" s="24" t="n">
        <x:v>223877.4</x:v>
      </x:c>
      <x:c r="D8167" s="24" t="n">
        <x:f>SUM(B8167:C8167)</x:f>
        <x:v>1081057.5</x:v>
      </x:c>
      <x:c r="E8167" s="25" t="n">
        <x:f>B8167/D8167</x:f>
        <x:v>0.7929088878251158</x:v>
      </x:c>
      <x:c r="F8167" s="25" t="n">
        <x:f>C8167/D8167</x:f>
        <x:v>0.20709111217488432</x:v>
      </x:c>
      <x:c r="G8167" s="22" t="n">
        <x:v>1446053.7000000002</x:v>
      </x:c>
      <x:c r="H8167" s="22" t="n">
        <x:v>510854.4375</x:v>
      </x:c>
      <x:c r="I8167" s="22" t="n">
        <x:f>SUM(G8167:H8167)</x:f>
        <x:v>1956908.1375000002</x:v>
      </x:c>
      <x:c r="J8167" s="22" t="n">
        <x:v>899415</x:v>
      </x:c>
      <x:c r="K8167" s="22" t="n">
        <x:v>181642.5</x:v>
      </x:c>
      <x:c r="L8167" s="22" t="n">
        <x:f>SUM(J8167:K8167)</x:f>
        <x:v>1081057.5</x:v>
      </x:c>
      <x:c r="M8167" s="23" t="n">
        <x:f>D8167-L8167</x:f>
        <x:v>0</x:v>
      </x:c>
      <x:c r="N8167" s="22" t="n">
        <x:v>857180.1000000001</x:v>
      </x:c>
      <x:c r="O8167" s="22" t="n">
        <x:v>223877.4</x:v>
      </x:c>
      <x:c r="P8167" s="14" t="n">
        <x:f>N8167/SUM(N8167:O8167)</x:f>
        <x:v>0.7929088878251158</x:v>
      </x:c>
      <x:c r="Q8167" s="22" t="n">
        <x:v>1446053.7000000002</x:v>
      </x:c>
      <x:c r="R8167" s="22" t="n">
        <x:v>511889.4375</x:v>
      </x:c>
      <x:c r="S8167" s="2" t="n">
        <x:v>3</x:v>
      </x:c>
      <x:c r="T8167" s="2" t="n">
        <x:v>2</x:v>
      </x:c>
      <x:c r="U8167" s="2" t="n">
        <x:v>3</x:v>
      </x:c>
      <x:c r="V8167" s="2" t="n">
        <x:v>2</x:v>
      </x:c>
      <x:c r="W8167" s="2" t="n">
        <x:v>4</x:v>
      </x:c>
      <x:c r="X8167" s="2" t="n">
        <x:v>4</x:v>
      </x:c>
      <x:c r="Y8167" s="2" t="n">
        <x:v>4</x:v>
      </x:c>
      <x:c r="Z8167" s="22" t="n">
        <x:v>476928</x:v>
      </x:c>
      <x:c r="AA8167" s="22" t="n">
        <x:v>422487</x:v>
      </x:c>
      <x:c r="AB8167" s="22" t="n">
        <x:v>163323</x:v>
      </x:c>
      <x:c r="AC8167" s="22" t="n">
        <x:v>60547.5</x:v>
      </x:c>
      <x:c r="AD8167" s="22" t="n">
        <x:v>121095</x:v>
      </x:c>
      <x:c r="AE8167" s="2" t="n">
        <x:v>0</x:v>
      </x:c>
      <x:c r="AF8167" s="2" t="n">
        <x:v>0</x:v>
      </x:c>
    </x:row>
    <x:row r="8168" ht="23" customHeight="1">
      <x:c r="A8168" s="2" t="n">
        <x:v>8162</x:v>
      </x:c>
      <x:c r="B8168" s="24" t="n">
        <x:v>936916.5</x:v>
      </x:c>
      <x:c r="C8168" s="24" t="n">
        <x:v>144141</x:v>
      </x:c>
      <x:c r="D8168" s="24" t="n">
        <x:f>SUM(B8168:C8168)</x:f>
        <x:v>1081057.5</x:v>
      </x:c>
      <x:c r="E8168" s="25" t="n">
        <x:f>B8168/D8168</x:f>
        <x:v>0.8666666666666667</x:v>
      </x:c>
      <x:c r="F8168" s="25" t="n">
        <x:f>C8168/D8168</x:f>
        <x:v>0.13333333333333333</x:v>
      </x:c>
      <x:c r="G8168" s="22" t="n">
        <x:v>1087854</x:v>
      </x:c>
      <x:c r="H8168" s="22" t="n">
        <x:v>933289.6875</x:v>
      </x:c>
      <x:c r="I8168" s="22" t="n">
        <x:f>SUM(G8168:H8168)</x:f>
        <x:v>2021143.6875</x:v>
      </x:c>
      <x:c r="J8168" s="22" t="n">
        <x:v>899415</x:v>
      </x:c>
      <x:c r="K8168" s="22" t="n">
        <x:v>181642.5</x:v>
      </x:c>
      <x:c r="L8168" s="22" t="n">
        <x:f>SUM(J8168:K8168)</x:f>
        <x:v>1081057.5</x:v>
      </x:c>
      <x:c r="M8168" s="23" t="n">
        <x:f>D8168-L8168</x:f>
        <x:v>0</x:v>
      </x:c>
      <x:c r="N8168" s="22" t="n">
        <x:v>936916.5</x:v>
      </x:c>
      <x:c r="O8168" s="22" t="n">
        <x:v>144141</x:v>
      </x:c>
      <x:c r="P8168" s="14" t="n">
        <x:f>N8168/SUM(N8168:O8168)</x:f>
        <x:v>0.8666666666666667</x:v>
      </x:c>
      <x:c r="Q8168" s="22" t="n">
        <x:v>1086819</x:v>
      </x:c>
      <x:c r="R8168" s="22" t="n">
        <x:v>933807.1875</x:v>
      </x:c>
      <x:c r="S8168" s="2" t="n">
        <x:v>1</x:v>
      </x:c>
      <x:c r="T8168" s="2" t="n">
        <x:v>4</x:v>
      </x:c>
      <x:c r="U8168" s="2" t="n">
        <x:v>5</x:v>
      </x:c>
      <x:c r="V8168" s="2" t="n">
        <x:v>2</x:v>
      </x:c>
      <x:c r="W8168" s="2" t="n">
        <x:v>4</x:v>
      </x:c>
      <x:c r="X8168" s="2" t="n">
        <x:v>4</x:v>
      </x:c>
      <x:c r="Y8168" s="2" t="n">
        <x:v>4</x:v>
      </x:c>
      <x:c r="Z8168" s="22" t="n">
        <x:v>368046</x:v>
      </x:c>
      <x:c r="AA8168" s="22" t="n">
        <x:v>531369</x:v>
      </x:c>
      <x:c r="AB8168" s="22" t="n">
        <x:v>163323</x:v>
      </x:c>
      <x:c r="AC8168" s="22" t="n">
        <x:v>181642.5</x:v>
      </x:c>
      <x:c r="AD8168" s="22" t="n">
        <x:v>0</x:v>
      </x:c>
      <x:c r="AE8168" s="2" t="n">
        <x:v>0</x:v>
      </x:c>
      <x:c r="AF8168" s="2" t="n">
        <x:v>0</x:v>
      </x:c>
    </x:row>
    <x:row r="8169" ht="23" customHeight="1">
      <x:c r="A8169" s="2" t="n">
        <x:v>8163</x:v>
      </x:c>
      <x:c r="B8169" s="24" t="n">
        <x:v>567387</x:v>
      </x:c>
      <x:c r="C8169" s="24" t="n">
        <x:v>283693.5</x:v>
      </x:c>
      <x:c r="D8169" s="24" t="n">
        <x:f>SUM(B8169:C8169)</x:f>
        <x:v>851080.5</x:v>
      </x:c>
      <x:c r="E8169" s="25" t="n">
        <x:f>B8169/D8169</x:f>
        <x:v>0.6666666666666666</x:v>
      </x:c>
      <x:c r="F8169" s="25" t="n">
        <x:f>C8169/D8169</x:f>
        <x:v>0.3333333333333333</x:v>
      </x:c>
      <x:c r="G8169" s="22" t="n">
        <x:v>1319133.375</x:v>
      </x:c>
      <x:c r="H8169" s="22" t="n">
        <x:v>329440.5</x:v>
      </x:c>
      <x:c r="I8169" s="22" t="n">
        <x:f>SUM(G8169:H8169)</x:f>
        <x:v>1648573.875</x:v>
      </x:c>
      <x:c r="J8169" s="22" t="n">
        <x:v>790533</x:v>
      </x:c>
      <x:c r="K8169" s="22" t="n">
        <x:v>60547.5</x:v>
      </x:c>
      <x:c r="L8169" s="22" t="n">
        <x:f>SUM(J8169:K8169)</x:f>
        <x:v>851080.5</x:v>
      </x:c>
      <x:c r="M8169" s="23" t="n">
        <x:f>D8169-L8169</x:f>
        <x:v>0</x:v>
      </x:c>
      <x:c r="N8169" s="22" t="n">
        <x:v>567387</x:v>
      </x:c>
      <x:c r="O8169" s="22" t="n">
        <x:v>283693.5</x:v>
      </x:c>
      <x:c r="P8169" s="14" t="n">
        <x:f>N8169/SUM(N8169:O8169)</x:f>
        <x:v>0.6666666666666666</x:v>
      </x:c>
      <x:c r="Q8169" s="22" t="n">
        <x:v>1318615.875</x:v>
      </x:c>
      <x:c r="R8169" s="22" t="n">
        <x:v>329699.25</x:v>
      </x:c>
      <x:c r="S8169" s="2" t="n">
        <x:v>2</x:v>
      </x:c>
      <x:c r="T8169" s="2" t="n">
        <x:v>1</x:v>
      </x:c>
      <x:c r="U8169" s="2" t="n">
        <x:v>1</x:v>
      </x:c>
      <x:c r="V8169" s="2" t="n">
        <x:v>1</x:v>
      </x:c>
      <x:c r="W8169" s="2" t="n">
        <x:v>2</x:v>
      </x:c>
      <x:c r="X8169" s="2" t="n">
        <x:v>2</x:v>
      </x:c>
      <x:c r="Y8169" s="2" t="n">
        <x:v>2</x:v>
      </x:c>
      <x:c r="Z8169" s="22" t="n">
        <x:v>422487</x:v>
      </x:c>
      <x:c r="AA8169" s="22" t="n">
        <x:v>368046</x:v>
      </x:c>
      <x:c r="AB8169" s="22" t="n">
        <x:v>54441</x:v>
      </x:c>
      <x:c r="AC8169" s="22" t="n">
        <x:v>0</x:v>
      </x:c>
      <x:c r="AD8169" s="22" t="n">
        <x:v>60547.5</x:v>
      </x:c>
      <x:c r="AE8169" s="2" t="n">
        <x:v>0</x:v>
      </x:c>
      <x:c r="AF8169" s="2" t="n">
        <x:v>0</x:v>
      </x:c>
    </x:row>
    <x:row r="8170" ht="23" customHeight="1">
      <x:c r="A8170" s="2" t="n">
        <x:v>8164</x:v>
      </x:c>
      <x:c r="B8170" s="24" t="n">
        <x:v>966069</x:v>
      </x:c>
      <x:c r="C8170" s="24" t="n">
        <x:v>0</x:v>
      </x:c>
      <x:c r="D8170" s="24" t="n">
        <x:f>SUM(B8170:C8170)</x:f>
        <x:v>966069</x:v>
      </x:c>
      <x:c r="E8170" s="25" t="n">
        <x:f>B8170/D8170</x:f>
        <x:v>1</x:v>
      </x:c>
      <x:c r="F8170" s="25" t="n">
        <x:f>C8170/D8170</x:f>
        <x:v>0</x:v>
      </x:c>
      <x:c r="G8170" s="22" t="n">
        <x:v>1702161</x:v>
      </x:c>
      <x:c r="H8170" s="22" t="n">
        <x:v>150851.25</x:v>
      </x:c>
      <x:c r="I8170" s="22" t="n">
        <x:f>SUM(G8170:H8170)</x:f>
        <x:v>1853012.25</x:v>
      </x:c>
      <x:c r="J8170" s="22" t="n">
        <x:v>844974</x:v>
      </x:c>
      <x:c r="K8170" s="22" t="n">
        <x:v>121095</x:v>
      </x:c>
      <x:c r="L8170" s="22" t="n">
        <x:f>SUM(J8170:K8170)</x:f>
        <x:v>966069</x:v>
      </x:c>
      <x:c r="M8170" s="23" t="n">
        <x:f>D8170-L8170</x:f>
        <x:v>0</x:v>
      </x:c>
      <x:c r="N8170" s="22" t="n">
        <x:v>966069</x:v>
      </x:c>
      <x:c r="O8170" s="22" t="n">
        <x:v>0</x:v>
      </x:c>
      <x:c r="P8170" s="14" t="n">
        <x:f>N8170/SUM(N8170:O8170)</x:f>
        <x:v>1</x:v>
      </x:c>
      <x:c r="Q8170" s="22" t="n">
        <x:v>1702161</x:v>
      </x:c>
      <x:c r="R8170" s="22" t="n">
        <x:v>151627.5</x:v>
      </x:c>
      <x:c r="S8170" s="2" t="n">
        <x:v>3</x:v>
      </x:c>
      <x:c r="T8170" s="2" t="n">
        <x:v>1</x:v>
      </x:c>
      <x:c r="U8170" s="2" t="n">
        <x:v>2</x:v>
      </x:c>
      <x:c r="V8170" s="2" t="n">
        <x:v>0</x:v>
      </x:c>
      <x:c r="W8170" s="2" t="n">
        <x:v>3</x:v>
      </x:c>
      <x:c r="X8170" s="2" t="n">
        <x:v>3</x:v>
      </x:c>
      <x:c r="Y8170" s="2" t="n">
        <x:v>3</x:v>
      </x:c>
      <x:c r="Z8170" s="22" t="n">
        <x:v>476928</x:v>
      </x:c>
      <x:c r="AA8170" s="22" t="n">
        <x:v>368046</x:v>
      </x:c>
      <x:c r="AB8170" s="22" t="n">
        <x:v>108882</x:v>
      </x:c>
      <x:c r="AC8170" s="22" t="n">
        <x:v>0</x:v>
      </x:c>
      <x:c r="AD8170" s="22" t="n">
        <x:v>121095</x:v>
      </x:c>
      <x:c r="AE8170" s="2" t="n">
        <x:v>0</x:v>
      </x:c>
      <x:c r="AF8170" s="2" t="n">
        <x:v>0</x:v>
      </x:c>
    </x:row>
    <x:row r="8171" ht="23" customHeight="1">
      <x:c r="A8171" s="2" t="n">
        <x:v>8165</x:v>
      </x:c>
      <x:c r="B8171" s="24" t="n">
        <x:v>1081057.5</x:v>
      </x:c>
      <x:c r="C8171" s="24" t="n">
        <x:v>0</x:v>
      </x:c>
      <x:c r="D8171" s="24" t="n">
        <x:f>SUM(B8171:C8171)</x:f>
        <x:v>1081057.5</x:v>
      </x:c>
      <x:c r="E8171" s="25" t="n">
        <x:f>B8171/D8171</x:f>
        <x:v>1</x:v>
      </x:c>
      <x:c r="F8171" s="25" t="n">
        <x:f>C8171/D8171</x:f>
        <x:v>0</x:v>
      </x:c>
      <x:c r="G8171" s="22" t="n">
        <x:v>1249055.25</x:v>
      </x:c>
      <x:c r="H8171" s="22" t="n">
        <x:v>750711.375</x:v>
      </x:c>
      <x:c r="I8171" s="22" t="n">
        <x:f>SUM(G8171:H8171)</x:f>
        <x:v>1999766.625</x:v>
      </x:c>
      <x:c r="J8171" s="22" t="n">
        <x:v>899415</x:v>
      </x:c>
      <x:c r="K8171" s="22" t="n">
        <x:v>181642.5</x:v>
      </x:c>
      <x:c r="L8171" s="22" t="n">
        <x:f>SUM(J8171:K8171)</x:f>
        <x:v>1081057.5</x:v>
      </x:c>
      <x:c r="M8171" s="23" t="n">
        <x:f>D8171-L8171</x:f>
        <x:v>0</x:v>
      </x:c>
      <x:c r="N8171" s="22" t="n">
        <x:v>1081057.5</x:v>
      </x:c>
      <x:c r="O8171" s="22" t="n">
        <x:v>0</x:v>
      </x:c>
      <x:c r="P8171" s="14" t="n">
        <x:f>N8171/SUM(N8171:O8171)</x:f>
        <x:v>1</x:v>
      </x:c>
      <x:c r="Q8171" s="22" t="n">
        <x:v>1248020.25</x:v>
      </x:c>
      <x:c r="R8171" s="22" t="n">
        <x:v>751228.875</x:v>
      </x:c>
      <x:c r="S8171" s="2" t="n">
        <x:v>1</x:v>
      </x:c>
      <x:c r="T8171" s="2" t="n">
        <x:v>4</x:v>
      </x:c>
      <x:c r="U8171" s="2" t="n">
        <x:v>4</x:v>
      </x:c>
      <x:c r="V8171" s="2" t="n">
        <x:v>0</x:v>
      </x:c>
      <x:c r="W8171" s="2" t="n">
        <x:v>4</x:v>
      </x:c>
      <x:c r="X8171" s="2" t="n">
        <x:v>4</x:v>
      </x:c>
      <x:c r="Y8171" s="2" t="n">
        <x:v>4</x:v>
      </x:c>
      <x:c r="Z8171" s="22" t="n">
        <x:v>368046</x:v>
      </x:c>
      <x:c r="AA8171" s="22" t="n">
        <x:v>531369</x:v>
      </x:c>
      <x:c r="AB8171" s="22" t="n">
        <x:v>163323</x:v>
      </x:c>
      <x:c r="AC8171" s="22" t="n">
        <x:v>181642.5</x:v>
      </x:c>
      <x:c r="AD8171" s="22" t="n">
        <x:v>0</x:v>
      </x:c>
      <x:c r="AE8171" s="2" t="n">
        <x:v>0</x:v>
      </x:c>
      <x:c r="AF8171" s="2" t="n">
        <x:v>0</x:v>
      </x:c>
    </x:row>
    <x:row r="8172" ht="23" customHeight="1">
      <x:c r="A8172" s="2" t="n">
        <x:v>8166</x:v>
      </x:c>
      <x:c r="B8172" s="24" t="n">
        <x:v>0</x:v>
      </x:c>
      <x:c r="C8172" s="24" t="n">
        <x:v>851080.5</x:v>
      </x:c>
      <x:c r="D8172" s="24" t="n">
        <x:f>SUM(B8172:C8172)</x:f>
        <x:v>851080.5</x:v>
      </x:c>
      <x:c r="E8172" s="25" t="n">
        <x:f>B8172/D8172</x:f>
        <x:v>0</x:v>
      </x:c>
      <x:c r="F8172" s="25" t="n">
        <x:f>C8172/D8172</x:f>
        <x:v>1</x:v>
      </x:c>
      <x:c r="G8172" s="22" t="n">
        <x:v>0</x:v>
      </x:c>
      <x:c r="H8172" s="22" t="n">
        <x:v>1640229.1875</x:v>
      </x:c>
      <x:c r="I8172" s="22" t="n">
        <x:f>SUM(G8172:H8172)</x:f>
        <x:v>1640229.1875</x:v>
      </x:c>
      <x:c r="J8172" s="22" t="n">
        <x:v>790533</x:v>
      </x:c>
      <x:c r="K8172" s="22" t="n">
        <x:v>60547.5</x:v>
      </x:c>
      <x:c r="L8172" s="22" t="n">
        <x:f>SUM(J8172:K8172)</x:f>
        <x:v>851080.5</x:v>
      </x:c>
      <x:c r="M8172" s="23" t="n">
        <x:f>D8172-L8172</x:f>
        <x:v>0</x:v>
      </x:c>
      <x:c r="N8172" s="22" t="n">
        <x:v>0</x:v>
      </x:c>
      <x:c r="O8172" s="22" t="n">
        <x:v>851080.5</x:v>
      </x:c>
      <x:c r="P8172" s="14" t="n">
        <x:f>N8172/SUM(N8172:O8172)</x:f>
        <x:v>0</x:v>
      </x:c>
      <x:c r="Q8172" s="22" t="n">
        <x:v>0</x:v>
      </x:c>
      <x:c r="R8172" s="22" t="n">
        <x:v>1640746.6875</x:v>
      </x:c>
      <x:c r="S8172" s="2" t="n">
        <x:v>1</x:v>
      </x:c>
      <x:c r="T8172" s="2" t="n">
        <x:v>2</x:v>
      </x:c>
      <x:c r="U8172" s="2" t="n">
        <x:v>0</x:v>
      </x:c>
      <x:c r="V8172" s="2" t="n">
        <x:v>1</x:v>
      </x:c>
      <x:c r="W8172" s="2" t="n">
        <x:v>2</x:v>
      </x:c>
      <x:c r="X8172" s="2" t="n">
        <x:v>2</x:v>
      </x:c>
      <x:c r="Y8172" s="2" t="n">
        <x:v>2</x:v>
      </x:c>
      <x:c r="Z8172" s="22" t="n">
        <x:v>368046</x:v>
      </x:c>
      <x:c r="AA8172" s="22" t="n">
        <x:v>422487</x:v>
      </x:c>
      <x:c r="AB8172" s="22" t="n">
        <x:v>54441</x:v>
      </x:c>
      <x:c r="AC8172" s="22" t="n">
        <x:v>60547.5</x:v>
      </x:c>
      <x:c r="AD8172" s="22" t="n">
        <x:v>0</x:v>
      </x:c>
      <x:c r="AE8172" s="2" t="n">
        <x:v>0</x:v>
      </x:c>
      <x:c r="AF8172" s="2" t="n">
        <x:v>0</x:v>
      </x:c>
    </x:row>
    <x:row r="8173" ht="23" customHeight="1">
      <x:c r="A8173" s="2" t="n">
        <x:v>8167</x:v>
      </x:c>
      <x:c r="B8173" s="24" t="n">
        <x:v>900881.25</x:v>
      </x:c>
      <x:c r="C8173" s="24" t="n">
        <x:v>180176.25</x:v>
      </x:c>
      <x:c r="D8173" s="24" t="n">
        <x:f>SUM(B8173:C8173)</x:f>
        <x:v>1081057.5</x:v>
      </x:c>
      <x:c r="E8173" s="25" t="n">
        <x:f>B8173/D8173</x:f>
        <x:v>0.8333333333333334</x:v>
      </x:c>
      <x:c r="F8173" s="25" t="n">
        <x:f>C8173/D8173</x:f>
        <x:v>0.16666666666666666</x:v>
      </x:c>
      <x:c r="G8173" s="22" t="n">
        <x:v>1051818.75</x:v>
      </x:c>
      <x:c r="H8173" s="22" t="n">
        <x:v>969324.9375</x:v>
      </x:c>
      <x:c r="I8173" s="22" t="n">
        <x:f>SUM(G8173:H8173)</x:f>
        <x:v>2021143.6875</x:v>
      </x:c>
      <x:c r="J8173" s="22" t="n">
        <x:v>899415</x:v>
      </x:c>
      <x:c r="K8173" s="22" t="n">
        <x:v>181642.5</x:v>
      </x:c>
      <x:c r="L8173" s="22" t="n">
        <x:f>SUM(J8173:K8173)</x:f>
        <x:v>1081057.5</x:v>
      </x:c>
      <x:c r="M8173" s="23" t="n">
        <x:f>D8173-L8173</x:f>
        <x:v>0</x:v>
      </x:c>
      <x:c r="N8173" s="22" t="n">
        <x:v>900881.25</x:v>
      </x:c>
      <x:c r="O8173" s="22" t="n">
        <x:v>180176.25</x:v>
      </x:c>
      <x:c r="P8173" s="14" t="n">
        <x:f>N8173/SUM(N8173:O8173)</x:f>
        <x:v>0.8333333333333334</x:v>
      </x:c>
      <x:c r="Q8173" s="22" t="n">
        <x:v>1050783.75</x:v>
      </x:c>
      <x:c r="R8173" s="22" t="n">
        <x:v>969842.4375</x:v>
      </x:c>
      <x:c r="S8173" s="2" t="n">
        <x:v>1</x:v>
      </x:c>
      <x:c r="T8173" s="2" t="n">
        <x:v>4</x:v>
      </x:c>
      <x:c r="U8173" s="2" t="n">
        <x:v>4</x:v>
      </x:c>
      <x:c r="V8173" s="2" t="n">
        <x:v>2</x:v>
      </x:c>
      <x:c r="W8173" s="2" t="n">
        <x:v>4</x:v>
      </x:c>
      <x:c r="X8173" s="2" t="n">
        <x:v>4</x:v>
      </x:c>
      <x:c r="Y8173" s="2" t="n">
        <x:v>4</x:v>
      </x:c>
      <x:c r="Z8173" s="22" t="n">
        <x:v>368046</x:v>
      </x:c>
      <x:c r="AA8173" s="22" t="n">
        <x:v>531369</x:v>
      </x:c>
      <x:c r="AB8173" s="22" t="n">
        <x:v>163323</x:v>
      </x:c>
      <x:c r="AC8173" s="22" t="n">
        <x:v>181642.5</x:v>
      </x:c>
      <x:c r="AD8173" s="22" t="n">
        <x:v>0</x:v>
      </x:c>
      <x:c r="AE8173" s="2" t="n">
        <x:v>0</x:v>
      </x:c>
      <x:c r="AF8173" s="2" t="n">
        <x:v>0</x:v>
      </x:c>
    </x:row>
    <x:row r="8174" ht="23" customHeight="1">
      <x:c r="A8174" s="2" t="n">
        <x:v>8168</x:v>
      </x:c>
      <x:c r="B8174" s="24" t="n">
        <x:v>788942.55</x:v>
      </x:c>
      <x:c r="C8174" s="24" t="n">
        <x:v>292114.94999999995</x:v>
      </x:c>
      <x:c r="D8174" s="24" t="n">
        <x:f>SUM(B8174:C8174)</x:f>
        <x:v>1081057.5</x:v>
      </x:c>
      <x:c r="E8174" s="25" t="n">
        <x:f>B8174/D8174</x:f>
        <x:v>0.7297877772458912</x:v>
      </x:c>
      <x:c r="F8174" s="25" t="n">
        <x:f>C8174/D8174</x:f>
        <x:v>0.2702122227541088</x:v>
      </x:c>
      <x:c r="G8174" s="22" t="n">
        <x:v>1393470.5250000004</x:v>
      </x:c>
      <x:c r="H8174" s="22" t="n">
        <x:v>535741.0125</x:v>
      </x:c>
      <x:c r="I8174" s="22" t="n">
        <x:f>SUM(G8174:H8174)</x:f>
        <x:v>1929211.5375000003</x:v>
      </x:c>
      <x:c r="J8174" s="22" t="n">
        <x:v>899415</x:v>
      </x:c>
      <x:c r="K8174" s="22" t="n">
        <x:v>181642.5</x:v>
      </x:c>
      <x:c r="L8174" s="22" t="n">
        <x:f>SUM(J8174:K8174)</x:f>
        <x:v>1081057.5</x:v>
      </x:c>
      <x:c r="M8174" s="23" t="n">
        <x:f>D8174-L8174</x:f>
        <x:v>0</x:v>
      </x:c>
      <x:c r="N8174" s="22" t="n">
        <x:v>788942.55</x:v>
      </x:c>
      <x:c r="O8174" s="22" t="n">
        <x:v>292114.94999999995</x:v>
      </x:c>
      <x:c r="P8174" s="14" t="n">
        <x:f>N8174/SUM(N8174:O8174)</x:f>
        <x:v>0.7297877772458912</x:v>
      </x:c>
      <x:c r="Q8174" s="22" t="n">
        <x:v>1392953.0250000004</x:v>
      </x:c>
      <x:c r="R8174" s="22" t="n">
        <x:v>536517.2625</x:v>
      </x:c>
      <x:c r="S8174" s="2" t="n">
        <x:v>3</x:v>
      </x:c>
      <x:c r="T8174" s="2" t="n">
        <x:v>2</x:v>
      </x:c>
      <x:c r="U8174" s="2" t="n">
        <x:v>3</x:v>
      </x:c>
      <x:c r="V8174" s="2" t="n">
        <x:v>3</x:v>
      </x:c>
      <x:c r="W8174" s="2" t="n">
        <x:v>4</x:v>
      </x:c>
      <x:c r="X8174" s="2" t="n">
        <x:v>4</x:v>
      </x:c>
      <x:c r="Y8174" s="2" t="n">
        <x:v>4</x:v>
      </x:c>
      <x:c r="Z8174" s="22" t="n">
        <x:v>476928</x:v>
      </x:c>
      <x:c r="AA8174" s="22" t="n">
        <x:v>422487</x:v>
      </x:c>
      <x:c r="AB8174" s="22" t="n">
        <x:v>163323</x:v>
      </x:c>
      <x:c r="AC8174" s="22" t="n">
        <x:v>60547.5</x:v>
      </x:c>
      <x:c r="AD8174" s="22" t="n">
        <x:v>121095</x:v>
      </x:c>
      <x:c r="AE8174" s="2" t="n">
        <x:v>0</x:v>
      </x:c>
      <x:c r="AF8174" s="2" t="n">
        <x:v>0</x:v>
      </x:c>
    </x:row>
    <x:row r="8175" ht="23" customHeight="1">
      <x:c r="A8175" s="2" t="n">
        <x:v>8169</x:v>
      </x:c>
      <x:c r="B8175" s="24" t="n">
        <x:v>805057.5</x:v>
      </x:c>
      <x:c r="C8175" s="24" t="n">
        <x:v>161011.5</x:v>
      </x:c>
      <x:c r="D8175" s="24" t="n">
        <x:f>SUM(B8175:C8175)</x:f>
        <x:v>966069</x:v>
      </x:c>
      <x:c r="E8175" s="25" t="n">
        <x:f>B8175/D8175</x:f>
        <x:v>0.8333333333333334</x:v>
      </x:c>
      <x:c r="F8175" s="25" t="n">
        <x:f>C8175/D8175</x:f>
        <x:v>0.16666666666666666</x:v>
      </x:c>
      <x:c r="G8175" s="22" t="n">
        <x:v>805057.5</x:v>
      </x:c>
      <x:c r="H8175" s="22" t="n">
        <x:v>957469.875</x:v>
      </x:c>
      <x:c r="I8175" s="22" t="n">
        <x:f>SUM(G8175:H8175)</x:f>
        <x:v>1762527.375</x:v>
      </x:c>
      <x:c r="J8175" s="22" t="n">
        <x:v>844974</x:v>
      </x:c>
      <x:c r="K8175" s="22" t="n">
        <x:v>121095</x:v>
      </x:c>
      <x:c r="L8175" s="22" t="n">
        <x:f>SUM(J8175:K8175)</x:f>
        <x:v>966069</x:v>
      </x:c>
      <x:c r="M8175" s="23" t="n">
        <x:f>D8175-L8175</x:f>
        <x:v>0</x:v>
      </x:c>
      <x:c r="N8175" s="22" t="n">
        <x:v>805057.5</x:v>
      </x:c>
      <x:c r="O8175" s="22" t="n">
        <x:v>161011.5</x:v>
      </x:c>
      <x:c r="P8175" s="14" t="n">
        <x:f>N8175/SUM(N8175:O8175)</x:f>
        <x:v>0.8333333333333334</x:v>
      </x:c>
      <x:c r="Q8175" s="22" t="n">
        <x:v>805057.5</x:v>
      </x:c>
      <x:c r="R8175" s="22" t="n">
        <x:v>958246.125</x:v>
      </x:c>
      <x:c r="S8175" s="2" t="n">
        <x:v>1</x:v>
      </x:c>
      <x:c r="T8175" s="2" t="n">
        <x:v>3</x:v>
      </x:c>
      <x:c r="U8175" s="2" t="n">
        <x:v>4</x:v>
      </x:c>
      <x:c r="V8175" s="2" t="n">
        <x:v>1</x:v>
      </x:c>
      <x:c r="W8175" s="2" t="n">
        <x:v>3</x:v>
      </x:c>
      <x:c r="X8175" s="2" t="n">
        <x:v>3</x:v>
      </x:c>
      <x:c r="Y8175" s="2" t="n">
        <x:v>3</x:v>
      </x:c>
      <x:c r="Z8175" s="22" t="n">
        <x:v>368046</x:v>
      </x:c>
      <x:c r="AA8175" s="22" t="n">
        <x:v>476928</x:v>
      </x:c>
      <x:c r="AB8175" s="22" t="n">
        <x:v>108882</x:v>
      </x:c>
      <x:c r="AC8175" s="22" t="n">
        <x:v>121095</x:v>
      </x:c>
      <x:c r="AD8175" s="22" t="n">
        <x:v>0</x:v>
      </x:c>
      <x:c r="AE8175" s="2" t="n">
        <x:v>0</x:v>
      </x:c>
      <x:c r="AF8175" s="2" t="n">
        <x:v>0</x:v>
      </x:c>
    </x:row>
    <x:row r="8176" ht="23" customHeight="1">
      <x:c r="A8176" s="2" t="n">
        <x:v>8170</x:v>
      </x:c>
      <x:c r="B8176" s="24" t="n">
        <x:v>567387</x:v>
      </x:c>
      <x:c r="C8176" s="24" t="n">
        <x:v>283693.5</x:v>
      </x:c>
      <x:c r="D8176" s="24" t="n">
        <x:f>SUM(B8176:C8176)</x:f>
        <x:v>851080.5</x:v>
      </x:c>
      <x:c r="E8176" s="25" t="n">
        <x:f>B8176/D8176</x:f>
        <x:v>0.6666666666666666</x:v>
      </x:c>
      <x:c r="F8176" s="25" t="n">
        <x:f>C8176/D8176</x:f>
        <x:v>0.3333333333333333</x:v>
      </x:c>
      <x:c r="G8176" s="22" t="n">
        <x:v>567387</x:v>
      </x:c>
      <x:c r="H8176" s="22" t="n">
        <x:v>1072842.1875</x:v>
      </x:c>
      <x:c r="I8176" s="22" t="n">
        <x:f>SUM(G8176:H8176)</x:f>
        <x:v>1640229.1875</x:v>
      </x:c>
      <x:c r="J8176" s="22" t="n">
        <x:v>790533</x:v>
      </x:c>
      <x:c r="K8176" s="22" t="n">
        <x:v>60547.5</x:v>
      </x:c>
      <x:c r="L8176" s="22" t="n">
        <x:f>SUM(J8176:K8176)</x:f>
        <x:v>851080.5</x:v>
      </x:c>
      <x:c r="M8176" s="23" t="n">
        <x:f>D8176-L8176</x:f>
        <x:v>0</x:v>
      </x:c>
      <x:c r="N8176" s="22" t="n">
        <x:v>567387</x:v>
      </x:c>
      <x:c r="O8176" s="22" t="n">
        <x:v>283693.5</x:v>
      </x:c>
      <x:c r="P8176" s="14" t="n">
        <x:f>N8176/SUM(N8176:O8176)</x:f>
        <x:v>0.6666666666666666</x:v>
      </x:c>
      <x:c r="Q8176" s="22" t="n">
        <x:v>567387</x:v>
      </x:c>
      <x:c r="R8176" s="22" t="n">
        <x:v>1073359.6875</x:v>
      </x:c>
      <x:c r="S8176" s="2" t="n">
        <x:v>1</x:v>
      </x:c>
      <x:c r="T8176" s="2" t="n">
        <x:v>2</x:v>
      </x:c>
      <x:c r="U8176" s="2" t="n">
        <x:v>1</x:v>
      </x:c>
      <x:c r="V8176" s="2" t="n">
        <x:v>1</x:v>
      </x:c>
      <x:c r="W8176" s="2" t="n">
        <x:v>2</x:v>
      </x:c>
      <x:c r="X8176" s="2" t="n">
        <x:v>2</x:v>
      </x:c>
      <x:c r="Y8176" s="2" t="n">
        <x:v>2</x:v>
      </x:c>
      <x:c r="Z8176" s="22" t="n">
        <x:v>368046</x:v>
      </x:c>
      <x:c r="AA8176" s="22" t="n">
        <x:v>422487</x:v>
      </x:c>
      <x:c r="AB8176" s="22" t="n">
        <x:v>54441</x:v>
      </x:c>
      <x:c r="AC8176" s="22" t="n">
        <x:v>60547.5</x:v>
      </x:c>
      <x:c r="AD8176" s="22" t="n">
        <x:v>0</x:v>
      </x:c>
      <x:c r="AE8176" s="2" t="n">
        <x:v>0</x:v>
      </x:c>
      <x:c r="AF8176" s="2" t="n">
        <x:v>0</x:v>
      </x:c>
    </x:row>
    <x:row r="8177" ht="23" customHeight="1">
      <x:c r="A8177" s="2" t="n">
        <x:v>8171</x:v>
      </x:c>
      <x:c r="B8177" s="24" t="n">
        <x:v>764990.0625</x:v>
      </x:c>
      <x:c r="C8177" s="24" t="n">
        <x:v>316067.4375</x:v>
      </x:c>
      <x:c r="D8177" s="24" t="n">
        <x:f>SUM(B8177:C8177)</x:f>
        <x:v>1081057.5</x:v>
      </x:c>
      <x:c r="E8177" s="25" t="n">
        <x:f>B8177/D8177</x:f>
        <x:v>0.7076312430189884</x:v>
      </x:c>
      <x:c r="F8177" s="25" t="n">
        <x:f>C8177/D8177</x:f>
        <x:v>0.29236875698101167</x:v>
      </x:c>
      <x:c r="G8177" s="22" t="n">
        <x:v>1291438.5</x:v>
      </x:c>
      <x:c r="H8177" s="22" t="n">
        <x:v>737170.125</x:v>
      </x:c>
      <x:c r="I8177" s="22" t="n">
        <x:f>SUM(G8177:H8177)</x:f>
        <x:v>2028608.625</x:v>
      </x:c>
      <x:c r="J8177" s="22" t="n">
        <x:v>899415</x:v>
      </x:c>
      <x:c r="K8177" s="22" t="n">
        <x:v>181642.5</x:v>
      </x:c>
      <x:c r="L8177" s="22" t="n">
        <x:f>SUM(J8177:K8177)</x:f>
        <x:v>1081057.5</x:v>
      </x:c>
      <x:c r="M8177" s="23" t="n">
        <x:f>D8177-L8177</x:f>
        <x:v>0</x:v>
      </x:c>
      <x:c r="N8177" s="22" t="n">
        <x:v>764386.3125</x:v>
      </x:c>
      <x:c r="O8177" s="22" t="n">
        <x:v>316671.1875</x:v>
      </x:c>
      <x:c r="P8177" s="14" t="n">
        <x:f>N8177/SUM(N8177:O8177)</x:f>
        <x:v>0.707072762087123</x:v>
      </x:c>
      <x:c r="Q8177" s="22" t="n">
        <x:v>1289196</x:v>
      </x:c>
      <x:c r="R8177" s="22" t="n">
        <x:v>738291.375</x:v>
      </x:c>
      <x:c r="S8177" s="2" t="n">
        <x:v>2</x:v>
      </x:c>
      <x:c r="T8177" s="2" t="n">
        <x:v>3</x:v>
      </x:c>
      <x:c r="U8177" s="2" t="n">
        <x:v>2</x:v>
      </x:c>
      <x:c r="V8177" s="2" t="n">
        <x:v>3</x:v>
      </x:c>
      <x:c r="W8177" s="2" t="n">
        <x:v>4</x:v>
      </x:c>
      <x:c r="X8177" s="2" t="n">
        <x:v>4</x:v>
      </x:c>
      <x:c r="Y8177" s="2" t="n">
        <x:v>4</x:v>
      </x:c>
      <x:c r="Z8177" s="22" t="n">
        <x:v>422487</x:v>
      </x:c>
      <x:c r="AA8177" s="22" t="n">
        <x:v>476928</x:v>
      </x:c>
      <x:c r="AB8177" s="22" t="n">
        <x:v>163323</x:v>
      </x:c>
      <x:c r="AC8177" s="22" t="n">
        <x:v>121095</x:v>
      </x:c>
      <x:c r="AD8177" s="22" t="n">
        <x:v>60547.5</x:v>
      </x:c>
      <x:c r="AE8177" s="2" t="n">
        <x:v>1</x:v>
      </x:c>
      <x:c r="AF8177" s="2" t="n">
        <x:v>0</x:v>
      </x:c>
    </x:row>
    <x:row r="8178" ht="23" customHeight="1">
      <x:c r="A8178" s="2" t="n">
        <x:v>8172</x:v>
      </x:c>
      <x:c r="B8178" s="24" t="n">
        <x:v>567387</x:v>
      </x:c>
      <x:c r="C8178" s="24" t="n">
        <x:v>283693.5</x:v>
      </x:c>
      <x:c r="D8178" s="24" t="n">
        <x:f>SUM(B8178:C8178)</x:f>
        <x:v>851080.5</x:v>
      </x:c>
      <x:c r="E8178" s="25" t="n">
        <x:f>B8178/D8178</x:f>
        <x:v>0.6666666666666666</x:v>
      </x:c>
      <x:c r="F8178" s="25" t="n">
        <x:f>C8178/D8178</x:f>
        <x:v>0.3333333333333333</x:v>
      </x:c>
      <x:c r="G8178" s="22" t="n">
        <x:v>765537.75</x:v>
      </x:c>
      <x:c r="H8178" s="22" t="n">
        <x:v>1065532.5</x:v>
      </x:c>
      <x:c r="I8178" s="22" t="n">
        <x:f>SUM(G8178:H8178)</x:f>
        <x:v>1831070.25</x:v>
      </x:c>
      <x:c r="J8178" s="22" t="n">
        <x:v>790533</x:v>
      </x:c>
      <x:c r="K8178" s="22" t="n">
        <x:v>60547.5</x:v>
      </x:c>
      <x:c r="L8178" s="22" t="n">
        <x:f>SUM(J8178:K8178)</x:f>
        <x:v>851080.5</x:v>
      </x:c>
      <x:c r="M8178" s="23" t="n">
        <x:f>D8178-L8178</x:f>
        <x:v>0</x:v>
      </x:c>
      <x:c r="N8178" s="22" t="n">
        <x:v>567387</x:v>
      </x:c>
      <x:c r="O8178" s="22" t="n">
        <x:v>283693.5</x:v>
      </x:c>
      <x:c r="P8178" s="14" t="n">
        <x:f>N8178/SUM(N8178:O8178)</x:f>
        <x:v>0.6666666666666666</x:v>
      </x:c>
      <x:c r="Q8178" s="22" t="n">
        <x:v>765020.25</x:v>
      </x:c>
      <x:c r="R8178" s="22" t="n">
        <x:v>1065791.25</x:v>
      </x:c>
      <x:c r="S8178" s="2" t="n">
        <x:v>1</x:v>
      </x:c>
      <x:c r="T8178" s="2" t="n">
        <x:v>2</x:v>
      </x:c>
      <x:c r="U8178" s="2" t="n">
        <x:v>1</x:v>
      </x:c>
      <x:c r="V8178" s="2" t="n">
        <x:v>1</x:v>
      </x:c>
      <x:c r="W8178" s="2" t="n">
        <x:v>2</x:v>
      </x:c>
      <x:c r="X8178" s="2" t="n">
        <x:v>2</x:v>
      </x:c>
      <x:c r="Y8178" s="2" t="n">
        <x:v>2</x:v>
      </x:c>
      <x:c r="Z8178" s="22" t="n">
        <x:v>368046</x:v>
      </x:c>
      <x:c r="AA8178" s="22" t="n">
        <x:v>422487</x:v>
      </x:c>
      <x:c r="AB8178" s="22" t="n">
        <x:v>54441</x:v>
      </x:c>
      <x:c r="AC8178" s="22" t="n">
        <x:v>60547.5</x:v>
      </x:c>
      <x:c r="AD8178" s="22" t="n">
        <x:v>0</x:v>
      </x:c>
      <x:c r="AE8178" s="2" t="n">
        <x:v>0</x:v>
      </x:c>
      <x:c r="AF8178" s="2" t="n">
        <x:v>0</x:v>
      </x:c>
    </x:row>
    <x:row r="8179" ht="23" customHeight="1">
      <x:c r="A8179" s="2" t="n">
        <x:v>8173</x:v>
      </x:c>
      <x:c r="B8179" s="24" t="n">
        <x:v>0</x:v>
      </x:c>
      <x:c r="C8179" s="24" t="n">
        <x:v>851080.5</x:v>
      </x:c>
      <x:c r="D8179" s="24" t="n">
        <x:f>SUM(B8179:C8179)</x:f>
        <x:v>851080.5</x:v>
      </x:c>
      <x:c r="E8179" s="25" t="n">
        <x:f>B8179/D8179</x:f>
        <x:v>0</x:v>
      </x:c>
      <x:c r="F8179" s="25" t="n">
        <x:f>C8179/D8179</x:f>
        <x:v>1</x:v>
      </x:c>
      <x:c r="G8179" s="22" t="n">
        <x:v>736092</x:v>
      </x:c>
      <x:c r="H8179" s="22" t="n">
        <x:v>995385.375</x:v>
      </x:c>
      <x:c r="I8179" s="22" t="n">
        <x:f>SUM(G8179:H8179)</x:f>
        <x:v>1731477.375</x:v>
      </x:c>
      <x:c r="J8179" s="22" t="n">
        <x:v>790533</x:v>
      </x:c>
      <x:c r="K8179" s="22" t="n">
        <x:v>60547.5</x:v>
      </x:c>
      <x:c r="L8179" s="22" t="n">
        <x:f>SUM(J8179:K8179)</x:f>
        <x:v>851080.5</x:v>
      </x:c>
      <x:c r="M8179" s="23" t="n">
        <x:f>D8179-L8179</x:f>
        <x:v>0</x:v>
      </x:c>
      <x:c r="N8179" s="22" t="n">
        <x:v>0</x:v>
      </x:c>
      <x:c r="O8179" s="22" t="n">
        <x:v>851080.5</x:v>
      </x:c>
      <x:c r="P8179" s="14" t="n">
        <x:f>N8179/SUM(N8179:O8179)</x:f>
        <x:v>0</x:v>
      </x:c>
      <x:c r="Q8179" s="22" t="n">
        <x:v>736092</x:v>
      </x:c>
      <x:c r="R8179" s="22" t="n">
        <x:v>995902.875</x:v>
      </x:c>
      <x:c r="S8179" s="2" t="n">
        <x:v>2</x:v>
      </x:c>
      <x:c r="T8179" s="2" t="n">
        <x:v>1</x:v>
      </x:c>
      <x:c r="U8179" s="2" t="n">
        <x:v>0</x:v>
      </x:c>
      <x:c r="V8179" s="2" t="n">
        <x:v>1</x:v>
      </x:c>
      <x:c r="W8179" s="2" t="n">
        <x:v>2</x:v>
      </x:c>
      <x:c r="X8179" s="2" t="n">
        <x:v>2</x:v>
      </x:c>
      <x:c r="Y8179" s="2" t="n">
        <x:v>2</x:v>
      </x:c>
      <x:c r="Z8179" s="22" t="n">
        <x:v>422487</x:v>
      </x:c>
      <x:c r="AA8179" s="22" t="n">
        <x:v>368046</x:v>
      </x:c>
      <x:c r="AB8179" s="22" t="n">
        <x:v>54441</x:v>
      </x:c>
      <x:c r="AC8179" s="22" t="n">
        <x:v>0</x:v>
      </x:c>
      <x:c r="AD8179" s="22" t="n">
        <x:v>60547.5</x:v>
      </x:c>
      <x:c r="AE8179" s="2" t="n">
        <x:v>0</x:v>
      </x:c>
      <x:c r="AF8179" s="2" t="n">
        <x:v>0</x:v>
      </x:c>
    </x:row>
    <x:row r="8180" ht="23" customHeight="1">
      <x:c r="A8180" s="2" t="n">
        <x:v>8174</x:v>
      </x:c>
      <x:c r="B8180" s="24" t="n">
        <x:v>851080.5</x:v>
      </x:c>
      <x:c r="C8180" s="24" t="n">
        <x:v>0</x:v>
      </x:c>
      <x:c r="D8180" s="24" t="n">
        <x:f>SUM(B8180:C8180)</x:f>
        <x:v>851080.5</x:v>
      </x:c>
      <x:c r="E8180" s="25" t="n">
        <x:f>B8180/D8180</x:f>
        <x:v>1</x:v>
      </x:c>
      <x:c r="F8180" s="25" t="n">
        <x:f>C8180/D8180</x:f>
        <x:v>0</x:v>
      </x:c>
      <x:c r="G8180" s="22" t="n">
        <x:v>1587172.5</x:v>
      </x:c>
      <x:c r="H8180" s="22" t="n">
        <x:v>144304.875</x:v>
      </x:c>
      <x:c r="I8180" s="22" t="n">
        <x:f>SUM(G8180:H8180)</x:f>
        <x:v>1731477.375</x:v>
      </x:c>
      <x:c r="J8180" s="22" t="n">
        <x:v>790533</x:v>
      </x:c>
      <x:c r="K8180" s="22" t="n">
        <x:v>60547.5</x:v>
      </x:c>
      <x:c r="L8180" s="22" t="n">
        <x:f>SUM(J8180:K8180)</x:f>
        <x:v>851080.5</x:v>
      </x:c>
      <x:c r="M8180" s="23" t="n">
        <x:f>D8180-L8180</x:f>
        <x:v>0</x:v>
      </x:c>
      <x:c r="N8180" s="22" t="n">
        <x:v>851080.5</x:v>
      </x:c>
      <x:c r="O8180" s="22" t="n">
        <x:v>0</x:v>
      </x:c>
      <x:c r="P8180" s="14" t="n">
        <x:f>N8180/SUM(N8180:O8180)</x:f>
        <x:v>1</x:v>
      </x:c>
      <x:c r="Q8180" s="22" t="n">
        <x:v>1587172.5</x:v>
      </x:c>
      <x:c r="R8180" s="22" t="n">
        <x:v>144822.375</x:v>
      </x:c>
      <x:c r="S8180" s="2" t="n">
        <x:v>2</x:v>
      </x:c>
      <x:c r="T8180" s="2" t="n">
        <x:v>1</x:v>
      </x:c>
      <x:c r="U8180" s="2" t="n">
        <x:v>2</x:v>
      </x:c>
      <x:c r="V8180" s="2" t="n">
        <x:v>0</x:v>
      </x:c>
      <x:c r="W8180" s="2" t="n">
        <x:v>2</x:v>
      </x:c>
      <x:c r="X8180" s="2" t="n">
        <x:v>2</x:v>
      </x:c>
      <x:c r="Y8180" s="2" t="n">
        <x:v>2</x:v>
      </x:c>
      <x:c r="Z8180" s="22" t="n">
        <x:v>422487</x:v>
      </x:c>
      <x:c r="AA8180" s="22" t="n">
        <x:v>368046</x:v>
      </x:c>
      <x:c r="AB8180" s="22" t="n">
        <x:v>54441</x:v>
      </x:c>
      <x:c r="AC8180" s="22" t="n">
        <x:v>0</x:v>
      </x:c>
      <x:c r="AD8180" s="22" t="n">
        <x:v>60547.5</x:v>
      </x:c>
      <x:c r="AE8180" s="2" t="n">
        <x:v>0</x:v>
      </x:c>
      <x:c r="AF8180" s="2" t="n">
        <x:v>0</x:v>
      </x:c>
    </x:row>
    <x:row r="8181" ht="23" customHeight="1">
      <x:c r="A8181" s="2" t="n">
        <x:v>8175</x:v>
      </x:c>
      <x:c r="B8181" s="24" t="n">
        <x:v>0</x:v>
      </x:c>
      <x:c r="C8181" s="24" t="n">
        <x:v>851080.5</x:v>
      </x:c>
      <x:c r="D8181" s="24" t="n">
        <x:f>SUM(B8181:C8181)</x:f>
        <x:v>851080.5</x:v>
      </x:c>
      <x:c r="E8181" s="25" t="n">
        <x:f>B8181/D8181</x:f>
        <x:v>0</x:v>
      </x:c>
      <x:c r="F8181" s="25" t="n">
        <x:f>C8181/D8181</x:f>
        <x:v>1</x:v>
      </x:c>
      <x:c r="G8181" s="22" t="n">
        <x:v>290679.75</x:v>
      </x:c>
      <x:c r="H8181" s="22" t="n">
        <x:v>1587172.5</x:v>
      </x:c>
      <x:c r="I8181" s="22" t="n">
        <x:f>SUM(G8181:H8181)</x:f>
        <x:v>1877852.25</x:v>
      </x:c>
      <x:c r="J8181" s="22" t="n">
        <x:v>790533</x:v>
      </x:c>
      <x:c r="K8181" s="22" t="n">
        <x:v>60547.5</x:v>
      </x:c>
      <x:c r="L8181" s="22" t="n">
        <x:f>SUM(J8181:K8181)</x:f>
        <x:v>851080.5</x:v>
      </x:c>
      <x:c r="M8181" s="23" t="n">
        <x:f>D8181-L8181</x:f>
        <x:v>0</x:v>
      </x:c>
      <x:c r="N8181" s="22" t="n">
        <x:v>0</x:v>
      </x:c>
      <x:c r="O8181" s="22" t="n">
        <x:v>851080.5</x:v>
      </x:c>
      <x:c r="P8181" s="14" t="n">
        <x:f>N8181/SUM(N8181:O8181)</x:f>
        <x:v>0</x:v>
      </x:c>
      <x:c r="Q8181" s="22" t="n">
        <x:v>289644.75</x:v>
      </x:c>
      <x:c r="R8181" s="22" t="n">
        <x:v>1587172.5</x:v>
      </x:c>
      <x:c r="S8181" s="2" t="n">
        <x:v>1</x:v>
      </x:c>
      <x:c r="T8181" s="2" t="n">
        <x:v>2</x:v>
      </x:c>
      <x:c r="U8181" s="2" t="n">
        <x:v>0</x:v>
      </x:c>
      <x:c r="V8181" s="2" t="n">
        <x:v>2</x:v>
      </x:c>
      <x:c r="W8181" s="2" t="n">
        <x:v>2</x:v>
      </x:c>
      <x:c r="X8181" s="2" t="n">
        <x:v>2</x:v>
      </x:c>
      <x:c r="Y8181" s="2" t="n">
        <x:v>2</x:v>
      </x:c>
      <x:c r="Z8181" s="22" t="n">
        <x:v>368046</x:v>
      </x:c>
      <x:c r="AA8181" s="22" t="n">
        <x:v>422487</x:v>
      </x:c>
      <x:c r="AB8181" s="22" t="n">
        <x:v>54441</x:v>
      </x:c>
      <x:c r="AC8181" s="22" t="n">
        <x:v>60547.5</x:v>
      </x:c>
      <x:c r="AD8181" s="22" t="n">
        <x:v>0</x:v>
      </x:c>
      <x:c r="AE8181" s="2" t="n">
        <x:v>0</x:v>
      </x:c>
      <x:c r="AF8181" s="2" t="n">
        <x:v>0</x:v>
      </x:c>
    </x:row>
    <x:row r="8182" ht="23" customHeight="1">
      <x:c r="A8182" s="2" t="n">
        <x:v>8176</x:v>
      </x:c>
      <x:c r="B8182" s="24" t="n">
        <x:v>680864.4</x:v>
      </x:c>
      <x:c r="C8182" s="24" t="n">
        <x:v>170216.1</x:v>
      </x:c>
      <x:c r="D8182" s="24" t="n">
        <x:f>SUM(B8182:C8182)</x:f>
        <x:v>851080.5</x:v>
      </x:c>
      <x:c r="E8182" s="25" t="n">
        <x:f>B8182/D8182</x:f>
        <x:v>0.8</x:v>
      </x:c>
      <x:c r="F8182" s="25" t="n">
        <x:f>C8182/D8182</x:f>
        <x:v>0.2</x:v>
      </x:c>
      <x:c r="G8182" s="22" t="n">
        <x:v>773393.4</x:v>
      </x:c>
      <x:c r="H8182" s="22" t="n">
        <x:v>913617.7875</x:v>
      </x:c>
      <x:c r="I8182" s="22" t="n">
        <x:f>SUM(G8182:H8182)</x:f>
        <x:v>1687011.1875</x:v>
      </x:c>
      <x:c r="J8182" s="22" t="n">
        <x:v>790533</x:v>
      </x:c>
      <x:c r="K8182" s="22" t="n">
        <x:v>60547.5</x:v>
      </x:c>
      <x:c r="L8182" s="22" t="n">
        <x:f>SUM(J8182:K8182)</x:f>
        <x:v>851080.5</x:v>
      </x:c>
      <x:c r="M8182" s="23" t="n">
        <x:f>D8182-L8182</x:f>
        <x:v>0</x:v>
      </x:c>
      <x:c r="N8182" s="22" t="n">
        <x:v>680864.4</x:v>
      </x:c>
      <x:c r="O8182" s="22" t="n">
        <x:v>170216.1</x:v>
      </x:c>
      <x:c r="P8182" s="14" t="n">
        <x:f>N8182/SUM(N8182:O8182)</x:f>
        <x:v>0.8</x:v>
      </x:c>
      <x:c r="Q8182" s="22" t="n">
        <x:v>772875.9</x:v>
      </x:c>
      <x:c r="R8182" s="22" t="n">
        <x:v>913876.5375</x:v>
      </x:c>
      <x:c r="S8182" s="2" t="n">
        <x:v>1</x:v>
      </x:c>
      <x:c r="T8182" s="2" t="n">
        <x:v>2</x:v>
      </x:c>
      <x:c r="U8182" s="2" t="n">
        <x:v>2</x:v>
      </x:c>
      <x:c r="V8182" s="2" t="n">
        <x:v>1</x:v>
      </x:c>
      <x:c r="W8182" s="2" t="n">
        <x:v>2</x:v>
      </x:c>
      <x:c r="X8182" s="2" t="n">
        <x:v>2</x:v>
      </x:c>
      <x:c r="Y8182" s="2" t="n">
        <x:v>2</x:v>
      </x:c>
      <x:c r="Z8182" s="22" t="n">
        <x:v>368046</x:v>
      </x:c>
      <x:c r="AA8182" s="22" t="n">
        <x:v>422487</x:v>
      </x:c>
      <x:c r="AB8182" s="22" t="n">
        <x:v>54441</x:v>
      </x:c>
      <x:c r="AC8182" s="22" t="n">
        <x:v>60547.5</x:v>
      </x:c>
      <x:c r="AD8182" s="22" t="n">
        <x:v>0</x:v>
      </x:c>
      <x:c r="AE8182" s="2" t="n">
        <x:v>0</x:v>
      </x:c>
      <x:c r="AF8182" s="2" t="n">
        <x:v>0</x:v>
      </x:c>
    </x:row>
    <x:row r="8183" ht="23" customHeight="1">
      <x:c r="A8183" s="2" t="n">
        <x:v>8177</x:v>
      </x:c>
      <x:c r="B8183" s="24" t="n">
        <x:v>0</x:v>
      </x:c>
      <x:c r="C8183" s="24" t="n">
        <x:v>851080.5</x:v>
      </x:c>
      <x:c r="D8183" s="24" t="n">
        <x:f>SUM(B8183:C8183)</x:f>
        <x:v>851080.5</x:v>
      </x:c>
      <x:c r="E8183" s="25" t="n">
        <x:f>B8183/D8183</x:f>
        <x:v>0</x:v>
      </x:c>
      <x:c r="F8183" s="25" t="n">
        <x:f>C8183/D8183</x:f>
        <x:v>1</x:v>
      </x:c>
      <x:c r="G8183" s="22" t="n">
        <x:v>844275.375</x:v>
      </x:c>
      <x:c r="H8183" s="22" t="n">
        <x:v>851080.5</x:v>
      </x:c>
      <x:c r="I8183" s="22" t="n">
        <x:f>SUM(G8183:H8183)</x:f>
        <x:v>1695355.875</x:v>
      </x:c>
      <x:c r="J8183" s="22" t="n">
        <x:v>790533</x:v>
      </x:c>
      <x:c r="K8183" s="22" t="n">
        <x:v>60547.5</x:v>
      </x:c>
      <x:c r="L8183" s="22" t="n">
        <x:f>SUM(J8183:K8183)</x:f>
        <x:v>851080.5</x:v>
      </x:c>
      <x:c r="M8183" s="23" t="n">
        <x:f>D8183-L8183</x:f>
        <x:v>0</x:v>
      </x:c>
      <x:c r="N8183" s="22" t="n">
        <x:v>0</x:v>
      </x:c>
      <x:c r="O8183" s="22" t="n">
        <x:v>851080.5</x:v>
      </x:c>
      <x:c r="P8183" s="14" t="n">
        <x:f>N8183/SUM(N8183:O8183)</x:f>
        <x:v>0</x:v>
      </x:c>
      <x:c r="Q8183" s="22" t="n">
        <x:v>843240.375</x:v>
      </x:c>
      <x:c r="R8183" s="22" t="n">
        <x:v>851080.5</x:v>
      </x:c>
      <x:c r="S8183" s="2" t="n">
        <x:v>2</x:v>
      </x:c>
      <x:c r="T8183" s="2" t="n">
        <x:v>1</x:v>
      </x:c>
      <x:c r="U8183" s="2" t="n">
        <x:v>0</x:v>
      </x:c>
      <x:c r="V8183" s="2" t="n">
        <x:v>1</x:v>
      </x:c>
      <x:c r="W8183" s="2" t="n">
        <x:v>2</x:v>
      </x:c>
      <x:c r="X8183" s="2" t="n">
        <x:v>2</x:v>
      </x:c>
      <x:c r="Y8183" s="2" t="n">
        <x:v>2</x:v>
      </x:c>
      <x:c r="Z8183" s="22" t="n">
        <x:v>422487</x:v>
      </x:c>
      <x:c r="AA8183" s="22" t="n">
        <x:v>368046</x:v>
      </x:c>
      <x:c r="AB8183" s="22" t="n">
        <x:v>54441</x:v>
      </x:c>
      <x:c r="AC8183" s="22" t="n">
        <x:v>0</x:v>
      </x:c>
      <x:c r="AD8183" s="22" t="n">
        <x:v>60547.5</x:v>
      </x:c>
      <x:c r="AE8183" s="2" t="n">
        <x:v>0</x:v>
      </x:c>
      <x:c r="AF8183" s="2" t="n">
        <x:v>0</x:v>
      </x:c>
    </x:row>
    <x:row r="8184" ht="23" customHeight="1">
      <x:c r="A8184" s="2" t="n">
        <x:v>8178</x:v>
      </x:c>
      <x:c r="B8184" s="24" t="n">
        <x:v>0</x:v>
      </x:c>
      <x:c r="C8184" s="24" t="n">
        <x:v>851080.5</x:v>
      </x:c>
      <x:c r="D8184" s="24" t="n">
        <x:f>SUM(B8184:C8184)</x:f>
        <x:v>851080.5</x:v>
      </x:c>
      <x:c r="E8184" s="25" t="n">
        <x:f>B8184/D8184</x:f>
        <x:v>0</x:v>
      </x:c>
      <x:c r="F8184" s="25" t="n">
        <x:f>C8184/D8184</x:f>
        <x:v>1</x:v>
      </x:c>
      <x:c r="G8184" s="22" t="n">
        <x:v>751746.375</x:v>
      </x:c>
      <x:c r="H8184" s="22" t="n">
        <x:v>896827.5</x:v>
      </x:c>
      <x:c r="I8184" s="22" t="n">
        <x:f>SUM(G8184:H8184)</x:f>
        <x:v>1648573.875</x:v>
      </x:c>
      <x:c r="J8184" s="22" t="n">
        <x:v>790533</x:v>
      </x:c>
      <x:c r="K8184" s="22" t="n">
        <x:v>60547.5</x:v>
      </x:c>
      <x:c r="L8184" s="22" t="n">
        <x:f>SUM(J8184:K8184)</x:f>
        <x:v>851080.5</x:v>
      </x:c>
      <x:c r="M8184" s="23" t="n">
        <x:f>D8184-L8184</x:f>
        <x:v>0</x:v>
      </x:c>
      <x:c r="N8184" s="22" t="n">
        <x:v>0</x:v>
      </x:c>
      <x:c r="O8184" s="22" t="n">
        <x:v>851080.5</x:v>
      </x:c>
      <x:c r="P8184" s="14" t="n">
        <x:f>N8184/SUM(N8184:O8184)</x:f>
        <x:v>0</x:v>
      </x:c>
      <x:c r="Q8184" s="22" t="n">
        <x:v>751228.875</x:v>
      </x:c>
      <x:c r="R8184" s="22" t="n">
        <x:v>897086.25</x:v>
      </x:c>
      <x:c r="S8184" s="2" t="n">
        <x:v>2</x:v>
      </x:c>
      <x:c r="T8184" s="2" t="n">
        <x:v>1</x:v>
      </x:c>
      <x:c r="U8184" s="2" t="n">
        <x:v>0</x:v>
      </x:c>
      <x:c r="V8184" s="2" t="n">
        <x:v>1</x:v>
      </x:c>
      <x:c r="W8184" s="2" t="n">
        <x:v>2</x:v>
      </x:c>
      <x:c r="X8184" s="2" t="n">
        <x:v>2</x:v>
      </x:c>
      <x:c r="Y8184" s="2" t="n">
        <x:v>2</x:v>
      </x:c>
      <x:c r="Z8184" s="22" t="n">
        <x:v>422487</x:v>
      </x:c>
      <x:c r="AA8184" s="22" t="n">
        <x:v>368046</x:v>
      </x:c>
      <x:c r="AB8184" s="22" t="n">
        <x:v>54441</x:v>
      </x:c>
      <x:c r="AC8184" s="22" t="n">
        <x:v>0</x:v>
      </x:c>
      <x:c r="AD8184" s="22" t="n">
        <x:v>60547.5</x:v>
      </x:c>
      <x:c r="AE8184" s="2" t="n">
        <x:v>0</x:v>
      </x:c>
      <x:c r="AF8184" s="2" t="n">
        <x:v>0</x:v>
      </x:c>
    </x:row>
    <x:row r="8185" ht="23" customHeight="1">
      <x:c r="A8185" s="2" t="n">
        <x:v>8179</x:v>
      </x:c>
      <x:c r="B8185" s="24" t="n">
        <x:v>851080.5</x:v>
      </x:c>
      <x:c r="C8185" s="24" t="n">
        <x:v>0</x:v>
      </x:c>
      <x:c r="D8185" s="24" t="n">
        <x:f>SUM(B8185:C8185)</x:f>
        <x:v>851080.5</x:v>
      </x:c>
      <x:c r="E8185" s="25" t="n">
        <x:f>B8185/D8185</x:f>
        <x:v>1</x:v>
      </x:c>
      <x:c r="F8185" s="25" t="n">
        <x:f>C8185/D8185</x:f>
        <x:v>0</x:v>
      </x:c>
      <x:c r="G8185" s="22" t="n">
        <x:v>1141760.25</x:v>
      </x:c>
      <x:c r="H8185" s="22" t="n">
        <x:v>736092</x:v>
      </x:c>
      <x:c r="I8185" s="22" t="n">
        <x:f>SUM(G8185:H8185)</x:f>
        <x:v>1877852.25</x:v>
      </x:c>
      <x:c r="J8185" s="22" t="n">
        <x:v>790533</x:v>
      </x:c>
      <x:c r="K8185" s="22" t="n">
        <x:v>60547.5</x:v>
      </x:c>
      <x:c r="L8185" s="22" t="n">
        <x:f>SUM(J8185:K8185)</x:f>
        <x:v>851080.5</x:v>
      </x:c>
      <x:c r="M8185" s="23" t="n">
        <x:f>D8185-L8185</x:f>
        <x:v>0</x:v>
      </x:c>
      <x:c r="N8185" s="22" t="n">
        <x:v>851080.5</x:v>
      </x:c>
      <x:c r="O8185" s="22" t="n">
        <x:v>0</x:v>
      </x:c>
      <x:c r="P8185" s="14" t="n">
        <x:f>N8185/SUM(N8185:O8185)</x:f>
        <x:v>1</x:v>
      </x:c>
      <x:c r="Q8185" s="22" t="n">
        <x:v>1140725.25</x:v>
      </x:c>
      <x:c r="R8185" s="22" t="n">
        <x:v>736092</x:v>
      </x:c>
      <x:c r="S8185" s="2" t="n">
        <x:v>1</x:v>
      </x:c>
      <x:c r="T8185" s="2" t="n">
        <x:v>2</x:v>
      </x:c>
      <x:c r="U8185" s="2" t="n">
        <x:v>1</x:v>
      </x:c>
      <x:c r="V8185" s="2" t="n">
        <x:v>0</x:v>
      </x:c>
      <x:c r="W8185" s="2" t="n">
        <x:v>2</x:v>
      </x:c>
      <x:c r="X8185" s="2" t="n">
        <x:v>2</x:v>
      </x:c>
      <x:c r="Y8185" s="2" t="n">
        <x:v>2</x:v>
      </x:c>
      <x:c r="Z8185" s="22" t="n">
        <x:v>368046</x:v>
      </x:c>
      <x:c r="AA8185" s="22" t="n">
        <x:v>422487</x:v>
      </x:c>
      <x:c r="AB8185" s="22" t="n">
        <x:v>54441</x:v>
      </x:c>
      <x:c r="AC8185" s="22" t="n">
        <x:v>60547.5</x:v>
      </x:c>
      <x:c r="AD8185" s="22" t="n">
        <x:v>0</x:v>
      </x:c>
      <x:c r="AE8185" s="2" t="n">
        <x:v>0</x:v>
      </x:c>
      <x:c r="AF8185" s="2" t="n">
        <x:v>0</x:v>
      </x:c>
    </x:row>
    <x:row r="8186" ht="23" customHeight="1">
      <x:c r="A8186" s="2" t="n">
        <x:v>8180</x:v>
      </x:c>
      <x:c r="B8186" s="24" t="n">
        <x:v>1008987</x:v>
      </x:c>
      <x:c r="C8186" s="24" t="n">
        <x:v>72070.5</x:v>
      </x:c>
      <x:c r="D8186" s="24" t="n">
        <x:f>SUM(B8186:C8186)</x:f>
        <x:v>1081057.5</x:v>
      </x:c>
      <x:c r="E8186" s="25" t="n">
        <x:f>B8186/D8186</x:f>
        <x:v>0.9333333333333333</x:v>
      </x:c>
      <x:c r="F8186" s="25" t="n">
        <x:f>C8186/D8186</x:f>
        <x:v>0.06666666666666667</x:v>
      </x:c>
      <x:c r="G8186" s="22" t="n">
        <x:v>1252453.5</x:v>
      </x:c>
      <x:c r="H8186" s="22" t="n">
        <x:v>815472.1875</x:v>
      </x:c>
      <x:c r="I8186" s="22" t="n">
        <x:f>SUM(G8186:H8186)</x:f>
        <x:v>2067925.6875</x:v>
      </x:c>
      <x:c r="J8186" s="22" t="n">
        <x:v>899415</x:v>
      </x:c>
      <x:c r="K8186" s="22" t="n">
        <x:v>181642.5</x:v>
      </x:c>
      <x:c r="L8186" s="22" t="n">
        <x:f>SUM(J8186:K8186)</x:f>
        <x:v>1081057.5</x:v>
      </x:c>
      <x:c r="M8186" s="23" t="n">
        <x:f>D8186-L8186</x:f>
        <x:v>0</x:v>
      </x:c>
      <x:c r="N8186" s="22" t="n">
        <x:v>1008987</x:v>
      </x:c>
      <x:c r="O8186" s="22" t="n">
        <x:v>72070.5</x:v>
      </x:c>
      <x:c r="P8186" s="14" t="n">
        <x:f>N8186/SUM(N8186:O8186)</x:f>
        <x:v>0.9333333333333333</x:v>
      </x:c>
      <x:c r="Q8186" s="22" t="n">
        <x:v>1250901</x:v>
      </x:c>
      <x:c r="R8186" s="22" t="n">
        <x:v>815730.9375</x:v>
      </x:c>
      <x:c r="S8186" s="2" t="n">
        <x:v>1</x:v>
      </x:c>
      <x:c r="T8186" s="2" t="n">
        <x:v>4</x:v>
      </x:c>
      <x:c r="U8186" s="2" t="n">
        <x:v>6</x:v>
      </x:c>
      <x:c r="V8186" s="2" t="n">
        <x:v>1</x:v>
      </x:c>
      <x:c r="W8186" s="2" t="n">
        <x:v>4</x:v>
      </x:c>
      <x:c r="X8186" s="2" t="n">
        <x:v>4</x:v>
      </x:c>
      <x:c r="Y8186" s="2" t="n">
        <x:v>4</x:v>
      </x:c>
      <x:c r="Z8186" s="22" t="n">
        <x:v>368046</x:v>
      </x:c>
      <x:c r="AA8186" s="22" t="n">
        <x:v>531369</x:v>
      </x:c>
      <x:c r="AB8186" s="22" t="n">
        <x:v>163323</x:v>
      </x:c>
      <x:c r="AC8186" s="22" t="n">
        <x:v>181642.5</x:v>
      </x:c>
      <x:c r="AD8186" s="22" t="n">
        <x:v>0</x:v>
      </x:c>
      <x:c r="AE8186" s="2" t="n">
        <x:v>0</x:v>
      </x:c>
      <x:c r="AF8186" s="2" t="n">
        <x:v>0</x:v>
      </x:c>
    </x:row>
    <x:row r="8187" ht="23" customHeight="1">
      <x:c r="A8187" s="2" t="n">
        <x:v>8181</x:v>
      </x:c>
      <x:c r="B8187" s="24" t="n">
        <x:v>784576.575</x:v>
      </x:c>
      <x:c r="C8187" s="24" t="n">
        <x:v>296480.925</x:v>
      </x:c>
      <x:c r="D8187" s="24" t="n">
        <x:f>SUM(B8187:C8187)</x:f>
        <x:v>1081057.5</x:v>
      </x:c>
      <x:c r="E8187" s="25" t="n">
        <x:f>B8187/D8187</x:f>
        <x:v>0.7257491622786022</x:v>
      </x:c>
      <x:c r="F8187" s="25" t="n">
        <x:f>C8187/D8187</x:f>
        <x:v>0.2742508377213978</x:v>
      </x:c>
      <x:c r="G8187" s="22" t="n">
        <x:v>1352332.29375</x:v>
      </x:c>
      <x:c r="H8187" s="22" t="n">
        <x:v>717583.6125</x:v>
      </x:c>
      <x:c r="I8187" s="22" t="n">
        <x:f>SUM(G8187:H8187)</x:f>
        <x:v>2069915.90625</x:v>
      </x:c>
      <x:c r="J8187" s="22" t="n">
        <x:v>899415</x:v>
      </x:c>
      <x:c r="K8187" s="22" t="n">
        <x:v>181642.5</x:v>
      </x:c>
      <x:c r="L8187" s="22" t="n">
        <x:f>SUM(J8187:K8187)</x:f>
        <x:v>1081057.5</x:v>
      </x:c>
      <x:c r="M8187" s="23" t="n">
        <x:f>D8187-L8187</x:f>
        <x:v>0</x:v>
      </x:c>
      <x:c r="N8187" s="22" t="n">
        <x:v>783852.075</x:v>
      </x:c>
      <x:c r="O8187" s="22" t="n">
        <x:v>297205.425</x:v>
      </x:c>
      <x:c r="P8187" s="14" t="n">
        <x:f>N8187/SUM(N8187:O8187)</x:f>
        <x:v>0.7250789851603637</x:v>
      </x:c>
      <x:c r="Q8187" s="22" t="n">
        <x:v>1349667.16875</x:v>
      </x:c>
      <x:c r="R8187" s="22" t="n">
        <x:v>718825.6125</x:v>
      </x:c>
      <x:c r="S8187" s="2" t="n">
        <x:v>2</x:v>
      </x:c>
      <x:c r="T8187" s="2" t="n">
        <x:v>3</x:v>
      </x:c>
      <x:c r="U8187" s="2" t="n">
        <x:v>3</x:v>
      </x:c>
      <x:c r="V8187" s="2" t="n">
        <x:v>2</x:v>
      </x:c>
      <x:c r="W8187" s="2" t="n">
        <x:v>4</x:v>
      </x:c>
      <x:c r="X8187" s="2" t="n">
        <x:v>4</x:v>
      </x:c>
      <x:c r="Y8187" s="2" t="n">
        <x:v>4</x:v>
      </x:c>
      <x:c r="Z8187" s="22" t="n">
        <x:v>422487</x:v>
      </x:c>
      <x:c r="AA8187" s="22" t="n">
        <x:v>476928</x:v>
      </x:c>
      <x:c r="AB8187" s="22" t="n">
        <x:v>163323</x:v>
      </x:c>
      <x:c r="AC8187" s="22" t="n">
        <x:v>121095</x:v>
      </x:c>
      <x:c r="AD8187" s="22" t="n">
        <x:v>60547.5</x:v>
      </x:c>
      <x:c r="AE8187" s="2" t="n">
        <x:v>1</x:v>
      </x:c>
      <x:c r="AF8187" s="2" t="n">
        <x:v>0</x:v>
      </x:c>
    </x:row>
    <x:row r="8188" ht="23" customHeight="1">
      <x:c r="A8188" s="2" t="n">
        <x:v>8182</x:v>
      </x:c>
      <x:c r="B8188" s="24" t="n">
        <x:v>696523.375</x:v>
      </x:c>
      <x:c r="C8188" s="24" t="n">
        <x:v>384534.125</x:v>
      </x:c>
      <x:c r="D8188" s="24" t="n">
        <x:f>SUM(B8188:C8188)</x:f>
        <x:v>1081057.5</x:v>
      </x:c>
      <x:c r="E8188" s="25" t="n">
        <x:f>B8188/D8188</x:f>
        <x:v>0.6442981756289559</x:v>
      </x:c>
      <x:c r="F8188" s="25" t="n">
        <x:f>C8188/D8188</x:f>
        <x:v>0.3557018243710441</x:v>
      </x:c>
      <x:c r="G8188" s="22" t="n">
        <x:v>1445835.775</x:v>
      </x:c>
      <x:c r="H8188" s="22" t="n">
        <x:v>620576.6562499999</x:v>
      </x:c>
      <x:c r="I8188" s="22" t="n">
        <x:f>SUM(G8188:H8188)</x:f>
        <x:v>2066412.43125</x:v>
      </x:c>
      <x:c r="J8188" s="22" t="n">
        <x:v>899415</x:v>
      </x:c>
      <x:c r="K8188" s="22" t="n">
        <x:v>181642.5</x:v>
      </x:c>
      <x:c r="L8188" s="22" t="n">
        <x:f>SUM(J8188:K8188)</x:f>
        <x:v>1081057.5</x:v>
      </x:c>
      <x:c r="M8188" s="23" t="n">
        <x:f>D8188-L8188</x:f>
        <x:v>0</x:v>
      </x:c>
      <x:c r="N8188" s="22" t="n">
        <x:v>696379.625</x:v>
      </x:c>
      <x:c r="O8188" s="22" t="n">
        <x:v>384677.875</x:v>
      </x:c>
      <x:c r="P8188" s="14" t="n">
        <x:f>N8188/SUM(N8188:O8188)</x:f>
        <x:v>0.6441652039785117</x:v>
      </x:c>
      <x:c r="Q8188" s="22" t="n">
        <x:v>1444484.525</x:v>
      </x:c>
      <x:c r="R8188" s="22" t="n">
        <x:v>621216.3437499999</x:v>
      </x:c>
      <x:c r="S8188" s="2" t="n">
        <x:v>3</x:v>
      </x:c>
      <x:c r="T8188" s="2" t="n">
        <x:v>2</x:v>
      </x:c>
      <x:c r="U8188" s="2" t="n">
        <x:v>2</x:v>
      </x:c>
      <x:c r="V8188" s="2" t="n">
        <x:v>3</x:v>
      </x:c>
      <x:c r="W8188" s="2" t="n">
        <x:v>4</x:v>
      </x:c>
      <x:c r="X8188" s="2" t="n">
        <x:v>4</x:v>
      </x:c>
      <x:c r="Y8188" s="2" t="n">
        <x:v>4</x:v>
      </x:c>
      <x:c r="Z8188" s="22" t="n">
        <x:v>476928</x:v>
      </x:c>
      <x:c r="AA8188" s="22" t="n">
        <x:v>422487</x:v>
      </x:c>
      <x:c r="AB8188" s="22" t="n">
        <x:v>163323</x:v>
      </x:c>
      <x:c r="AC8188" s="22" t="n">
        <x:v>60547.5</x:v>
      </x:c>
      <x:c r="AD8188" s="22" t="n">
        <x:v>121095</x:v>
      </x:c>
      <x:c r="AE8188" s="2" t="n">
        <x:v>1</x:v>
      </x:c>
      <x:c r="AF8188" s="2" t="n">
        <x:v>0</x:v>
      </x:c>
    </x:row>
    <x:row r="8189" ht="23" customHeight="1">
      <x:c r="A8189" s="2" t="n">
        <x:v>8183</x:v>
      </x:c>
      <x:c r="B8189" s="24" t="n">
        <x:v>708450.6</x:v>
      </x:c>
      <x:c r="C8189" s="24" t="n">
        <x:v>257618.4</x:v>
      </x:c>
      <x:c r="D8189" s="24" t="n">
        <x:f>SUM(B8189:C8189)</x:f>
        <x:v>966069</x:v>
      </x:c>
      <x:c r="E8189" s="25" t="n">
        <x:f>B8189/D8189</x:f>
        <x:v>0.7333333333333333</x:v>
      </x:c>
      <x:c r="F8189" s="25" t="n">
        <x:f>C8189/D8189</x:f>
        <x:v>0.26666666666666666</x:v>
      </x:c>
      <x:c r="G8189" s="22" t="n">
        <x:v>814589.8499999999</x:v>
      </x:c>
      <x:c r="H8189" s="22" t="n">
        <x:v>1046767.0875</x:v>
      </x:c>
      <x:c r="I8189" s="22" t="n">
        <x:f>SUM(G8189:H8189)</x:f>
        <x:v>1861356.9375</x:v>
      </x:c>
      <x:c r="J8189" s="22" t="n">
        <x:v>844974</x:v>
      </x:c>
      <x:c r="K8189" s="22" t="n">
        <x:v>121095</x:v>
      </x:c>
      <x:c r="L8189" s="22" t="n">
        <x:f>SUM(J8189:K8189)</x:f>
        <x:v>966069</x:v>
      </x:c>
      <x:c r="M8189" s="23" t="n">
        <x:f>D8189-L8189</x:f>
        <x:v>0</x:v>
      </x:c>
      <x:c r="N8189" s="22" t="n">
        <x:v>708450.6</x:v>
      </x:c>
      <x:c r="O8189" s="22" t="n">
        <x:v>257618.4</x:v>
      </x:c>
      <x:c r="P8189" s="14" t="n">
        <x:f>N8189/SUM(N8189:O8189)</x:f>
        <x:v>0.7333333333333333</x:v>
      </x:c>
      <x:c r="Q8189" s="22" t="n">
        <x:v>814072.3499999999</x:v>
      </x:c>
      <x:c r="R8189" s="22" t="n">
        <x:v>1047284.5875</x:v>
      </x:c>
      <x:c r="S8189" s="2" t="n">
        <x:v>1</x:v>
      </x:c>
      <x:c r="T8189" s="2" t="n">
        <x:v>3</x:v>
      </x:c>
      <x:c r="U8189" s="2" t="n">
        <x:v>3</x:v>
      </x:c>
      <x:c r="V8189" s="2" t="n">
        <x:v>2</x:v>
      </x:c>
      <x:c r="W8189" s="2" t="n">
        <x:v>3</x:v>
      </x:c>
      <x:c r="X8189" s="2" t="n">
        <x:v>3</x:v>
      </x:c>
      <x:c r="Y8189" s="2" t="n">
        <x:v>3</x:v>
      </x:c>
      <x:c r="Z8189" s="22" t="n">
        <x:v>368046</x:v>
      </x:c>
      <x:c r="AA8189" s="22" t="n">
        <x:v>476928</x:v>
      </x:c>
      <x:c r="AB8189" s="22" t="n">
        <x:v>108882</x:v>
      </x:c>
      <x:c r="AC8189" s="22" t="n">
        <x:v>121095</x:v>
      </x:c>
      <x:c r="AD8189" s="22" t="n">
        <x:v>0</x:v>
      </x:c>
      <x:c r="AE8189" s="2" t="n">
        <x:v>0</x:v>
      </x:c>
      <x:c r="AF8189" s="2" t="n">
        <x:v>0</x:v>
      </x:c>
    </x:row>
    <x:row r="8190" ht="23" customHeight="1">
      <x:c r="A8190" s="2" t="n">
        <x:v>8184</x:v>
      </x:c>
      <x:c r="B8190" s="24" t="n">
        <x:v>1008987</x:v>
      </x:c>
      <x:c r="C8190" s="24" t="n">
        <x:v>72070.5</x:v>
      </x:c>
      <x:c r="D8190" s="24" t="n">
        <x:f>SUM(B8190:C8190)</x:f>
        <x:v>1081057.5</x:v>
      </x:c>
      <x:c r="E8190" s="25" t="n">
        <x:f>B8190/D8190</x:f>
        <x:v>0.9333333333333333</x:v>
      </x:c>
      <x:c r="F8190" s="25" t="n">
        <x:f>C8190/D8190</x:f>
        <x:v>0.06666666666666667</x:v>
      </x:c>
      <x:c r="G8190" s="22" t="n">
        <x:v>1252453.5</x:v>
      </x:c>
      <x:c r="H8190" s="22" t="n">
        <x:v>815472.1875</x:v>
      </x:c>
      <x:c r="I8190" s="22" t="n">
        <x:f>SUM(G8190:H8190)</x:f>
        <x:v>2067925.6875</x:v>
      </x:c>
      <x:c r="J8190" s="22" t="n">
        <x:v>899415</x:v>
      </x:c>
      <x:c r="K8190" s="22" t="n">
        <x:v>181642.5</x:v>
      </x:c>
      <x:c r="L8190" s="22" t="n">
        <x:f>SUM(J8190:K8190)</x:f>
        <x:v>1081057.5</x:v>
      </x:c>
      <x:c r="M8190" s="23" t="n">
        <x:f>D8190-L8190</x:f>
        <x:v>0</x:v>
      </x:c>
      <x:c r="N8190" s="22" t="n">
        <x:v>1008987</x:v>
      </x:c>
      <x:c r="O8190" s="22" t="n">
        <x:v>72070.5</x:v>
      </x:c>
      <x:c r="P8190" s="14" t="n">
        <x:f>N8190/SUM(N8190:O8190)</x:f>
        <x:v>0.9333333333333333</x:v>
      </x:c>
      <x:c r="Q8190" s="22" t="n">
        <x:v>1250901</x:v>
      </x:c>
      <x:c r="R8190" s="22" t="n">
        <x:v>815730.9375</x:v>
      </x:c>
      <x:c r="S8190" s="2" t="n">
        <x:v>1</x:v>
      </x:c>
      <x:c r="T8190" s="2" t="n">
        <x:v>4</x:v>
      </x:c>
      <x:c r="U8190" s="2" t="n">
        <x:v>6</x:v>
      </x:c>
      <x:c r="V8190" s="2" t="n">
        <x:v>1</x:v>
      </x:c>
      <x:c r="W8190" s="2" t="n">
        <x:v>4</x:v>
      </x:c>
      <x:c r="X8190" s="2" t="n">
        <x:v>4</x:v>
      </x:c>
      <x:c r="Y8190" s="2" t="n">
        <x:v>4</x:v>
      </x:c>
      <x:c r="Z8190" s="22" t="n">
        <x:v>368046</x:v>
      </x:c>
      <x:c r="AA8190" s="22" t="n">
        <x:v>531369</x:v>
      </x:c>
      <x:c r="AB8190" s="22" t="n">
        <x:v>163323</x:v>
      </x:c>
      <x:c r="AC8190" s="22" t="n">
        <x:v>181642.5</x:v>
      </x:c>
      <x:c r="AD8190" s="22" t="n">
        <x:v>0</x:v>
      </x:c>
      <x:c r="AE8190" s="2" t="n">
        <x:v>0</x:v>
      </x:c>
      <x:c r="AF8190" s="2" t="n">
        <x:v>0</x:v>
      </x:c>
    </x:row>
    <x:row r="8191" ht="23" customHeight="1">
      <x:c r="A8191" s="2" t="n">
        <x:v>8185</x:v>
      </x:c>
      <x:c r="B8191" s="24" t="n">
        <x:v>386427.6</x:v>
      </x:c>
      <x:c r="C8191" s="24" t="n">
        <x:v>579641.4</x:v>
      </x:c>
      <x:c r="D8191" s="24" t="n">
        <x:f>SUM(B8191:C8191)</x:f>
        <x:v>966069</x:v>
      </x:c>
      <x:c r="E8191" s="25" t="n">
        <x:f>B8191/D8191</x:f>
        <x:v>0.39999999999999997</x:v>
      </x:c>
      <x:c r="F8191" s="25" t="n">
        <x:f>C8191/D8191</x:f>
        <x:v>0.6</x:v>
      </x:c>
      <x:c r="G8191" s="22" t="n">
        <x:v>585095.85</x:v>
      </x:c>
      <x:c r="H8191" s="22" t="n">
        <x:v>1323043.0875</x:v>
      </x:c>
      <x:c r="I8191" s="22" t="n">
        <x:f>SUM(G8191:H8191)</x:f>
        <x:v>1908138.9375</x:v>
      </x:c>
      <x:c r="J8191" s="22" t="n">
        <x:v>844974</x:v>
      </x:c>
      <x:c r="K8191" s="22" t="n">
        <x:v>121095</x:v>
      </x:c>
      <x:c r="L8191" s="22" t="n">
        <x:f>SUM(J8191:K8191)</x:f>
        <x:v>966069</x:v>
      </x:c>
      <x:c r="M8191" s="23" t="n">
        <x:f>D8191-L8191</x:f>
        <x:v>0</x:v>
      </x:c>
      <x:c r="N8191" s="22" t="n">
        <x:v>386427.6</x:v>
      </x:c>
      <x:c r="O8191" s="22" t="n">
        <x:v>579641.4</x:v>
      </x:c>
      <x:c r="P8191" s="14" t="n">
        <x:f>N8191/SUM(N8191:O8191)</x:f>
        <x:v>0.39999999999999997</x:v>
      </x:c>
      <x:c r="Q8191" s="22" t="n">
        <x:v>584060.85</x:v>
      </x:c>
      <x:c r="R8191" s="22" t="n">
        <x:v>1323301.8375</x:v>
      </x:c>
      <x:c r="S8191" s="2" t="n">
        <x:v>1</x:v>
      </x:c>
      <x:c r="T8191" s="2" t="n">
        <x:v>3</x:v>
      </x:c>
      <x:c r="U8191" s="2" t="n">
        <x:v>2</x:v>
      </x:c>
      <x:c r="V8191" s="2" t="n">
        <x:v>2</x:v>
      </x:c>
      <x:c r="W8191" s="2" t="n">
        <x:v>3</x:v>
      </x:c>
      <x:c r="X8191" s="2" t="n">
        <x:v>3</x:v>
      </x:c>
      <x:c r="Y8191" s="2" t="n">
        <x:v>3</x:v>
      </x:c>
      <x:c r="Z8191" s="22" t="n">
        <x:v>368046</x:v>
      </x:c>
      <x:c r="AA8191" s="22" t="n">
        <x:v>476928</x:v>
      </x:c>
      <x:c r="AB8191" s="22" t="n">
        <x:v>108882</x:v>
      </x:c>
      <x:c r="AC8191" s="22" t="n">
        <x:v>121095</x:v>
      </x:c>
      <x:c r="AD8191" s="22" t="n">
        <x:v>0</x:v>
      </x:c>
      <x:c r="AE8191" s="2" t="n">
        <x:v>0</x:v>
      </x:c>
      <x:c r="AF8191" s="2" t="n">
        <x:v>0</x:v>
      </x:c>
    </x:row>
    <x:row r="8192" ht="23" customHeight="1">
      <x:c r="A8192" s="2" t="n">
        <x:v>8186</x:v>
      </x:c>
      <x:c r="B8192" s="24" t="n">
        <x:v>567387</x:v>
      </x:c>
      <x:c r="C8192" s="24" t="n">
        <x:v>283693.5</x:v>
      </x:c>
      <x:c r="D8192" s="24" t="n">
        <x:f>SUM(B8192:C8192)</x:f>
        <x:v>851080.5</x:v>
      </x:c>
      <x:c r="E8192" s="25" t="n">
        <x:f>B8192/D8192</x:f>
        <x:v>0.6666666666666666</x:v>
      </x:c>
      <x:c r="F8192" s="25" t="n">
        <x:f>C8192/D8192</x:f>
        <x:v>0.3333333333333333</x:v>
      </x:c>
      <x:c r="G8192" s="22" t="n">
        <x:v>1303479</x:v>
      </x:c>
      <x:c r="H8192" s="22" t="n">
        <x:v>427998.375</x:v>
      </x:c>
      <x:c r="I8192" s="22" t="n">
        <x:f>SUM(G8192:H8192)</x:f>
        <x:v>1731477.375</x:v>
      </x:c>
      <x:c r="J8192" s="22" t="n">
        <x:v>790533</x:v>
      </x:c>
      <x:c r="K8192" s="22" t="n">
        <x:v>60547.5</x:v>
      </x:c>
      <x:c r="L8192" s="22" t="n">
        <x:f>SUM(J8192:K8192)</x:f>
        <x:v>851080.5</x:v>
      </x:c>
      <x:c r="M8192" s="23" t="n">
        <x:f>D8192-L8192</x:f>
        <x:v>0</x:v>
      </x:c>
      <x:c r="N8192" s="22" t="n">
        <x:v>567387</x:v>
      </x:c>
      <x:c r="O8192" s="22" t="n">
        <x:v>283693.5</x:v>
      </x:c>
      <x:c r="P8192" s="14" t="n">
        <x:f>N8192/SUM(N8192:O8192)</x:f>
        <x:v>0.6666666666666666</x:v>
      </x:c>
      <x:c r="Q8192" s="22" t="n">
        <x:v>1303479</x:v>
      </x:c>
      <x:c r="R8192" s="22" t="n">
        <x:v>428515.875</x:v>
      </x:c>
      <x:c r="S8192" s="2" t="n">
        <x:v>2</x:v>
      </x:c>
      <x:c r="T8192" s="2" t="n">
        <x:v>1</x:v>
      </x:c>
      <x:c r="U8192" s="2" t="n">
        <x:v>1</x:v>
      </x:c>
      <x:c r="V8192" s="2" t="n">
        <x:v>1</x:v>
      </x:c>
      <x:c r="W8192" s="2" t="n">
        <x:v>2</x:v>
      </x:c>
      <x:c r="X8192" s="2" t="n">
        <x:v>2</x:v>
      </x:c>
      <x:c r="Y8192" s="2" t="n">
        <x:v>2</x:v>
      </x:c>
      <x:c r="Z8192" s="22" t="n">
        <x:v>422487</x:v>
      </x:c>
      <x:c r="AA8192" s="22" t="n">
        <x:v>368046</x:v>
      </x:c>
      <x:c r="AB8192" s="22" t="n">
        <x:v>54441</x:v>
      </x:c>
      <x:c r="AC8192" s="22" t="n">
        <x:v>0</x:v>
      </x:c>
      <x:c r="AD8192" s="22" t="n">
        <x:v>60547.5</x:v>
      </x:c>
      <x:c r="AE8192" s="2" t="n">
        <x:v>0</x:v>
      </x:c>
      <x:c r="AF8192" s="2" t="n">
        <x:v>0</x:v>
      </x:c>
    </x:row>
    <x:row r="8193" ht="23" customHeight="1">
      <x:c r="A8193" s="2" t="n">
        <x:v>8187</x:v>
      </x:c>
      <x:c r="B8193" s="24" t="n">
        <x:v>701070.1875</x:v>
      </x:c>
      <x:c r="C8193" s="24" t="n">
        <x:v>264998.8125</x:v>
      </x:c>
      <x:c r="D8193" s="24" t="n">
        <x:f>SUM(B8193:C8193)</x:f>
        <x:v>966069</x:v>
      </x:c>
      <x:c r="E8193" s="25" t="n">
        <x:f>B8193/D8193</x:f>
        <x:v>0.7256937004499678</x:v>
      </x:c>
      <x:c r="F8193" s="25" t="n">
        <x:f>C8193/D8193</x:f>
        <x:v>0.27430629955003216</x:v>
      </x:c>
      <x:c r="G8193" s="22" t="n">
        <x:v>1545345.5625</x:v>
      </x:c>
      <x:c r="H8193" s="22" t="n">
        <x:v>317550.9375</x:v>
      </x:c>
      <x:c r="I8193" s="22" t="n">
        <x:f>SUM(G8193:H8193)</x:f>
        <x:v>1862896.5</x:v>
      </x:c>
      <x:c r="J8193" s="22" t="n">
        <x:v>844974</x:v>
      </x:c>
      <x:c r="K8193" s="22" t="n">
        <x:v>121095</x:v>
      </x:c>
      <x:c r="L8193" s="22" t="n">
        <x:f>SUM(J8193:K8193)</x:f>
        <x:v>966069</x:v>
      </x:c>
      <x:c r="M8193" s="23" t="n">
        <x:f>D8193-L8193</x:f>
        <x:v>0</x:v>
      </x:c>
      <x:c r="N8193" s="22" t="n">
        <x:v>701846.4375</x:v>
      </x:c>
      <x:c r="O8193" s="22" t="n">
        <x:v>264222.5625</x:v>
      </x:c>
      <x:c r="P8193" s="14" t="n">
        <x:f>N8193/SUM(N8193:O8193)</x:f>
        <x:v>0.7264972144846796</x:v>
      </x:c>
      <x:c r="Q8193" s="22" t="n">
        <x:v>1545086.8125</x:v>
      </x:c>
      <x:c r="R8193" s="22" t="n">
        <x:v>317033.4375</x:v>
      </x:c>
      <x:c r="S8193" s="2" t="n">
        <x:v>3</x:v>
      </x:c>
      <x:c r="T8193" s="2" t="n">
        <x:v>1</x:v>
      </x:c>
      <x:c r="U8193" s="2" t="n">
        <x:v>1</x:v>
      </x:c>
      <x:c r="V8193" s="2" t="n">
        <x:v>1</x:v>
      </x:c>
      <x:c r="W8193" s="2" t="n">
        <x:v>3</x:v>
      </x:c>
      <x:c r="X8193" s="2" t="n">
        <x:v>3</x:v>
      </x:c>
      <x:c r="Y8193" s="2" t="n">
        <x:v>3</x:v>
      </x:c>
      <x:c r="Z8193" s="22" t="n">
        <x:v>476928</x:v>
      </x:c>
      <x:c r="AA8193" s="22" t="n">
        <x:v>368046</x:v>
      </x:c>
      <x:c r="AB8193" s="22" t="n">
        <x:v>108882</x:v>
      </x:c>
      <x:c r="AC8193" s="22" t="n">
        <x:v>0</x:v>
      </x:c>
      <x:c r="AD8193" s="22" t="n">
        <x:v>121095</x:v>
      </x:c>
      <x:c r="AE8193" s="2" t="n">
        <x:v>0</x:v>
      </x:c>
      <x:c r="AF8193" s="2" t="n">
        <x:v>1</x:v>
      </x:c>
    </x:row>
    <x:row r="8194" ht="23" customHeight="1">
      <x:c r="A8194" s="2" t="n">
        <x:v>8188</x:v>
      </x:c>
      <x:c r="B8194" s="24" t="n">
        <x:v>801685.125</x:v>
      </x:c>
      <x:c r="C8194" s="24" t="n">
        <x:v>279372.375</x:v>
      </x:c>
      <x:c r="D8194" s="24" t="n">
        <x:f>SUM(B8194:C8194)</x:f>
        <x:v>1081057.5</x:v>
      </x:c>
      <x:c r="E8194" s="25" t="n">
        <x:f>B8194/D8194</x:f>
        <x:v>0.7415749162278602</x:v>
      </x:c>
      <x:c r="F8194" s="25" t="n">
        <x:f>C8194/D8194</x:f>
        <x:v>0.2584250837721398</x:v>
      </x:c>
      <x:c r="G8194" s="22" t="n">
        <x:v>1441491.075</x:v>
      </x:c>
      <x:c r="H8194" s="22" t="n">
        <x:v>559039.725</x:v>
      </x:c>
      <x:c r="I8194" s="22" t="n">
        <x:f>SUM(G8194:H8194)</x:f>
        <x:v>2000530.7999999998</x:v>
      </x:c>
      <x:c r="J8194" s="22" t="n">
        <x:v>899415</x:v>
      </x:c>
      <x:c r="K8194" s="22" t="n">
        <x:v>181642.5</x:v>
      </x:c>
      <x:c r="L8194" s="22" t="n">
        <x:f>SUM(J8194:K8194)</x:f>
        <x:v>1081057.5</x:v>
      </x:c>
      <x:c r="M8194" s="23" t="n">
        <x:f>D8194-L8194</x:f>
        <x:v>0</x:v>
      </x:c>
      <x:c r="N8194" s="22" t="n">
        <x:v>802461.375</x:v>
      </x:c>
      <x:c r="O8194" s="22" t="n">
        <x:v>278596.125</x:v>
      </x:c>
      <x:c r="P8194" s="14" t="n">
        <x:f>N8194/SUM(N8194:O8194)</x:f>
        <x:v>0.7422929631402585</x:v>
      </x:c>
      <x:c r="Q8194" s="22" t="n">
        <x:v>1441749.825</x:v>
      </x:c>
      <x:c r="R8194" s="22" t="n">
        <x:v>559039.725</x:v>
      </x:c>
      <x:c r="S8194" s="2" t="n">
        <x:v>3</x:v>
      </x:c>
      <x:c r="T8194" s="2" t="n">
        <x:v>2</x:v>
      </x:c>
      <x:c r="U8194" s="2" t="n">
        <x:v>3</x:v>
      </x:c>
      <x:c r="V8194" s="2" t="n">
        <x:v>1</x:v>
      </x:c>
      <x:c r="W8194" s="2" t="n">
        <x:v>4</x:v>
      </x:c>
      <x:c r="X8194" s="2" t="n">
        <x:v>4</x:v>
      </x:c>
      <x:c r="Y8194" s="2" t="n">
        <x:v>4</x:v>
      </x:c>
      <x:c r="Z8194" s="22" t="n">
        <x:v>476928</x:v>
      </x:c>
      <x:c r="AA8194" s="22" t="n">
        <x:v>422487</x:v>
      </x:c>
      <x:c r="AB8194" s="22" t="n">
        <x:v>163323</x:v>
      </x:c>
      <x:c r="AC8194" s="22" t="n">
        <x:v>60547.5</x:v>
      </x:c>
      <x:c r="AD8194" s="22" t="n">
        <x:v>121095</x:v>
      </x:c>
      <x:c r="AE8194" s="2" t="n">
        <x:v>0</x:v>
      </x:c>
      <x:c r="AF8194" s="2" t="n">
        <x:v>1</x:v>
      </x:c>
    </x:row>
    <x:row r="8195" ht="23" customHeight="1">
      <x:c r="A8195" s="2" t="n">
        <x:v>8189</x:v>
      </x:c>
      <x:c r="B8195" s="24" t="n">
        <x:v>487252.125</x:v>
      </x:c>
      <x:c r="C8195" s="24" t="n">
        <x:v>593805.375</x:v>
      </x:c>
      <x:c r="D8195" s="24" t="n">
        <x:f>SUM(B8195:C8195)</x:f>
        <x:v>1081057.5</x:v>
      </x:c>
      <x:c r="E8195" s="25" t="n">
        <x:f>B8195/D8195</x:f>
        <x:v>0.45071804691239825</x:v>
      </x:c>
      <x:c r="F8195" s="25" t="n">
        <x:f>C8195/D8195</x:f>
        <x:v>0.5492819530876017</x:v>
      </x:c>
      <x:c r="G8195" s="22" t="n">
        <x:v>947827.125</x:v>
      </x:c>
      <x:c r="H8195" s="22" t="n">
        <x:v>1111637.4375</x:v>
      </x:c>
      <x:c r="I8195" s="22" t="n">
        <x:f>SUM(G8195:H8195)</x:f>
        <x:v>2059464.5625</x:v>
      </x:c>
      <x:c r="J8195" s="22" t="n">
        <x:v>899415</x:v>
      </x:c>
      <x:c r="K8195" s="22" t="n">
        <x:v>181642.5</x:v>
      </x:c>
      <x:c r="L8195" s="22" t="n">
        <x:f>SUM(J8195:K8195)</x:f>
        <x:v>1081057.5</x:v>
      </x:c>
      <x:c r="M8195" s="23" t="n">
        <x:f>D8195-L8195</x:f>
        <x:v>0</x:v>
      </x:c>
      <x:c r="N8195" s="22" t="n">
        <x:v>486044.625</x:v>
      </x:c>
      <x:c r="O8195" s="22" t="n">
        <x:v>595012.875</x:v>
      </x:c>
      <x:c r="P8195" s="14" t="n">
        <x:f>N8195/SUM(N8195:O8195)</x:f>
        <x:v>0.44960108504866764</x:v>
      </x:c>
      <x:c r="Q8195" s="22" t="n">
        <x:v>946102.125</x:v>
      </x:c>
      <x:c r="R8195" s="22" t="n">
        <x:v>1113017.4375</x:v>
      </x:c>
      <x:c r="S8195" s="2" t="n">
        <x:v>2</x:v>
      </x:c>
      <x:c r="T8195" s="2" t="n">
        <x:v>3</x:v>
      </x:c>
      <x:c r="U8195" s="2" t="n">
        <x:v>1</x:v>
      </x:c>
      <x:c r="V8195" s="2" t="n">
        <x:v>4</x:v>
      </x:c>
      <x:c r="W8195" s="2" t="n">
        <x:v>4</x:v>
      </x:c>
      <x:c r="X8195" s="2" t="n">
        <x:v>4</x:v>
      </x:c>
      <x:c r="Y8195" s="2" t="n">
        <x:v>4</x:v>
      </x:c>
      <x:c r="Z8195" s="22" t="n">
        <x:v>422487</x:v>
      </x:c>
      <x:c r="AA8195" s="22" t="n">
        <x:v>476928</x:v>
      </x:c>
      <x:c r="AB8195" s="22" t="n">
        <x:v>163323</x:v>
      </x:c>
      <x:c r="AC8195" s="22" t="n">
        <x:v>121095</x:v>
      </x:c>
      <x:c r="AD8195" s="22" t="n">
        <x:v>60547.5</x:v>
      </x:c>
      <x:c r="AE8195" s="2" t="n">
        <x:v>1</x:v>
      </x:c>
      <x:c r="AF8195" s="2" t="n">
        <x:v>1</x:v>
      </x:c>
    </x:row>
    <x:row r="8196" ht="23" customHeight="1">
      <x:c r="A8196" s="2" t="n">
        <x:v>8190</x:v>
      </x:c>
      <x:c r="B8196" s="24" t="n">
        <x:v>425540.25</x:v>
      </x:c>
      <x:c r="C8196" s="24" t="n">
        <x:v>425540.25</x:v>
      </x:c>
      <x:c r="D8196" s="24" t="n">
        <x:f>SUM(B8196:C8196)</x:f>
        <x:v>851080.5</x:v>
      </x:c>
      <x:c r="E8196" s="25" t="n">
        <x:f>B8196/D8196</x:f>
        <x:v>0.5</x:v>
      </x:c>
      <x:c r="F8196" s="25" t="n">
        <x:f>C8196/D8196</x:f>
        <x:v>0.5</x:v>
      </x:c>
      <x:c r="G8196" s="22" t="n">
        <x:v>1161632.25</x:v>
      </x:c>
      <x:c r="H8196" s="22" t="n">
        <x:v>569845.125</x:v>
      </x:c>
      <x:c r="I8196" s="22" t="n">
        <x:f>SUM(G8196:H8196)</x:f>
        <x:v>1731477.375</x:v>
      </x:c>
      <x:c r="J8196" s="22" t="n">
        <x:v>790533</x:v>
      </x:c>
      <x:c r="K8196" s="22" t="n">
        <x:v>60547.5</x:v>
      </x:c>
      <x:c r="L8196" s="22" t="n">
        <x:f>SUM(J8196:K8196)</x:f>
        <x:v>851080.5</x:v>
      </x:c>
      <x:c r="M8196" s="23" t="n">
        <x:f>D8196-L8196</x:f>
        <x:v>0</x:v>
      </x:c>
      <x:c r="N8196" s="22" t="n">
        <x:v>425540.25</x:v>
      </x:c>
      <x:c r="O8196" s="22" t="n">
        <x:v>425540.25</x:v>
      </x:c>
      <x:c r="P8196" s="14" t="n">
        <x:f>N8196/SUM(N8196:O8196)</x:f>
        <x:v>0.5</x:v>
      </x:c>
      <x:c r="Q8196" s="22" t="n">
        <x:v>1161632.25</x:v>
      </x:c>
      <x:c r="R8196" s="22" t="n">
        <x:v>570362.625</x:v>
      </x:c>
      <x:c r="S8196" s="2" t="n">
        <x:v>2</x:v>
      </x:c>
      <x:c r="T8196" s="2" t="n">
        <x:v>1</x:v>
      </x:c>
      <x:c r="U8196" s="2" t="n">
        <x:v>1</x:v>
      </x:c>
      <x:c r="V8196" s="2" t="n">
        <x:v>2</x:v>
      </x:c>
      <x:c r="W8196" s="2" t="n">
        <x:v>2</x:v>
      </x:c>
      <x:c r="X8196" s="2" t="n">
        <x:v>2</x:v>
      </x:c>
      <x:c r="Y8196" s="2" t="n">
        <x:v>2</x:v>
      </x:c>
      <x:c r="Z8196" s="22" t="n">
        <x:v>422487</x:v>
      </x:c>
      <x:c r="AA8196" s="22" t="n">
        <x:v>368046</x:v>
      </x:c>
      <x:c r="AB8196" s="22" t="n">
        <x:v>54441</x:v>
      </x:c>
      <x:c r="AC8196" s="22" t="n">
        <x:v>0</x:v>
      </x:c>
      <x:c r="AD8196" s="22" t="n">
        <x:v>60547.5</x:v>
      </x:c>
      <x:c r="AE8196" s="2" t="n">
        <x:v>0</x:v>
      </x:c>
      <x:c r="AF8196" s="2" t="n">
        <x:v>0</x:v>
      </x:c>
    </x:row>
    <x:row r="8197" ht="23" customHeight="1">
      <x:c r="A8197" s="2" t="n">
        <x:v>8191</x:v>
      </x:c>
      <x:c r="B8197" s="24" t="n">
        <x:v>648634.5</x:v>
      </x:c>
      <x:c r="C8197" s="24" t="n">
        <x:v>432423</x:v>
      </x:c>
      <x:c r="D8197" s="24" t="n">
        <x:f>SUM(B8197:C8197)</x:f>
        <x:v>1081057.5</x:v>
      </x:c>
      <x:c r="E8197" s="25" t="n">
        <x:f>B8197/D8197</x:f>
        <x:v>0.6</x:v>
      </x:c>
      <x:c r="F8197" s="25" t="n">
        <x:f>C8197/D8197</x:f>
        <x:v>0.4</x:v>
      </x:c>
      <x:c r="G8197" s="22" t="n">
        <x:v>1384726.5</x:v>
      </x:c>
      <x:c r="H8197" s="22" t="n">
        <x:v>589820.625</x:v>
      </x:c>
      <x:c r="I8197" s="22" t="n">
        <x:f>SUM(G8197:H8197)</x:f>
        <x:v>1974547.125</x:v>
      </x:c>
      <x:c r="J8197" s="22" t="n">
        <x:v>899415</x:v>
      </x:c>
      <x:c r="K8197" s="22" t="n">
        <x:v>181642.5</x:v>
      </x:c>
      <x:c r="L8197" s="22" t="n">
        <x:f>SUM(J8197:K8197)</x:f>
        <x:v>1081057.5</x:v>
      </x:c>
      <x:c r="M8197" s="23" t="n">
        <x:f>D8197-L8197</x:f>
        <x:v>0</x:v>
      </x:c>
      <x:c r="N8197" s="22" t="n">
        <x:v>648634.5</x:v>
      </x:c>
      <x:c r="O8197" s="22" t="n">
        <x:v>432423</x:v>
      </x:c>
      <x:c r="P8197" s="14" t="n">
        <x:f>N8197/SUM(N8197:O8197)</x:f>
        <x:v>0.6</x:v>
      </x:c>
      <x:c r="Q8197" s="22" t="n">
        <x:v>1384726.5</x:v>
      </x:c>
      <x:c r="R8197" s="22" t="n">
        <x:v>590855.625</x:v>
      </x:c>
      <x:c r="S8197" s="2" t="n">
        <x:v>4</x:v>
      </x:c>
      <x:c r="T8197" s="2" t="n">
        <x:v>1</x:v>
      </x:c>
      <x:c r="U8197" s="2" t="n">
        <x:v>4</x:v>
      </x:c>
      <x:c r="V8197" s="2" t="n">
        <x:v>5</x:v>
      </x:c>
      <x:c r="W8197" s="2" t="n">
        <x:v>4</x:v>
      </x:c>
      <x:c r="X8197" s="2" t="n">
        <x:v>4</x:v>
      </x:c>
      <x:c r="Y8197" s="2" t="n">
        <x:v>4</x:v>
      </x:c>
      <x:c r="Z8197" s="22" t="n">
        <x:v>531369</x:v>
      </x:c>
      <x:c r="AA8197" s="22" t="n">
        <x:v>368046</x:v>
      </x:c>
      <x:c r="AB8197" s="22" t="n">
        <x:v>163323</x:v>
      </x:c>
      <x:c r="AC8197" s="22" t="n">
        <x:v>0</x:v>
      </x:c>
      <x:c r="AD8197" s="22" t="n">
        <x:v>181642.5</x:v>
      </x:c>
      <x:c r="AE8197" s="2" t="n">
        <x:v>0</x:v>
      </x:c>
      <x:c r="AF8197" s="2" t="n">
        <x:v>0</x:v>
      </x:c>
    </x:row>
    <x:row r="8198" ht="23" customHeight="1">
      <x:c r="A8198" s="2" t="n">
        <x:v>8192</x:v>
      </x:c>
      <x:c r="B8198" s="24" t="n">
        <x:v>739869.75</x:v>
      </x:c>
      <x:c r="C8198" s="24" t="n">
        <x:v>341187.75</x:v>
      </x:c>
      <x:c r="D8198" s="24" t="n">
        <x:f>SUM(B8198:C8198)</x:f>
        <x:v>1081057.5</x:v>
      </x:c>
      <x:c r="E8198" s="25" t="n">
        <x:f>B8198/D8198</x:f>
        <x:v>0.6843944471038774</x:v>
      </x:c>
      <x:c r="F8198" s="25" t="n">
        <x:f>C8198/D8198</x:f>
        <x:v>0.3156055528961225</x:v>
      </x:c>
      <x:c r="G8198" s="22" t="n">
        <x:v>1107915.75</x:v>
      </x:c>
      <x:c r="H8198" s="22" t="n">
        <x:v>822152.25</x:v>
      </x:c>
      <x:c r="I8198" s="22" t="n">
        <x:f>SUM(G8198:H8198)</x:f>
        <x:v>1930068</x:v>
      </x:c>
      <x:c r="J8198" s="22" t="n">
        <x:v>899415</x:v>
      </x:c>
      <x:c r="K8198" s="22" t="n">
        <x:v>181642.5</x:v>
      </x:c>
      <x:c r="L8198" s="22" t="n">
        <x:f>SUM(J8198:K8198)</x:f>
        <x:v>1081057.5</x:v>
      </x:c>
      <x:c r="M8198" s="23" t="n">
        <x:f>D8198-L8198</x:f>
        <x:v>0</x:v>
      </x:c>
      <x:c r="N8198" s="22" t="n">
        <x:v>739869.75</x:v>
      </x:c>
      <x:c r="O8198" s="22" t="n">
        <x:v>341187.75</x:v>
      </x:c>
      <x:c r="P8198" s="14" t="n">
        <x:f>N8198/SUM(N8198:O8198)</x:f>
        <x:v>0.6843944471038774</x:v>
      </x:c>
      <x:c r="Q8198" s="22" t="n">
        <x:v>1107915.75</x:v>
      </x:c>
      <x:c r="R8198" s="22" t="n">
        <x:v>823187.25</x:v>
      </x:c>
      <x:c r="S8198" s="2" t="n">
        <x:v>2</x:v>
      </x:c>
      <x:c r="T8198" s="2" t="n">
        <x:v>3</x:v>
      </x:c>
      <x:c r="U8198" s="2" t="n">
        <x:v>5</x:v>
      </x:c>
      <x:c r="V8198" s="2" t="n">
        <x:v>3</x:v>
      </x:c>
      <x:c r="W8198" s="2" t="n">
        <x:v>4</x:v>
      </x:c>
      <x:c r="X8198" s="2" t="n">
        <x:v>4</x:v>
      </x:c>
      <x:c r="Y8198" s="2" t="n">
        <x:v>4</x:v>
      </x:c>
      <x:c r="Z8198" s="22" t="n">
        <x:v>422487</x:v>
      </x:c>
      <x:c r="AA8198" s="22" t="n">
        <x:v>476928</x:v>
      </x:c>
      <x:c r="AB8198" s="22" t="n">
        <x:v>163323</x:v>
      </x:c>
      <x:c r="AC8198" s="22" t="n">
        <x:v>121095</x:v>
      </x:c>
      <x:c r="AD8198" s="22" t="n">
        <x:v>60547.5</x:v>
      </x:c>
      <x:c r="AE8198" s="2" t="n">
        <x:v>0</x:v>
      </x:c>
      <x:c r="AF8198" s="2" t="n">
        <x:v>0</x:v>
      </x:c>
    </x:row>
    <x:row r="8199" ht="23" customHeight="1">
      <x:c r="A8199" s="2" t="n">
        <x:v>8193</x:v>
      </x:c>
      <x:c r="B8199" s="24" t="n">
        <x:v>944582.3999999999</x:v>
      </x:c>
      <x:c r="C8199" s="24" t="n">
        <x:v>136475.1</x:v>
      </x:c>
      <x:c r="D8199" s="24" t="n">
        <x:f>SUM(B8199:C8199)</x:f>
        <x:v>1081057.5</x:v>
      </x:c>
      <x:c r="E8199" s="25" t="n">
        <x:f>B8199/D8199</x:f>
        <x:v>0.8737577788415509</x:v>
      </x:c>
      <x:c r="F8199" s="25" t="n">
        <x:f>C8199/D8199</x:f>
        <x:v>0.12624222115844902</x:v>
      </x:c>
      <x:c r="G8199" s="22" t="n">
        <x:v>1600042.725</x:v>
      </x:c>
      <x:c r="H8199" s="22" t="n">
        <x:v>372791.47500000003</x:v>
      </x:c>
      <x:c r="I8199" s="22" t="n">
        <x:f>SUM(G8199:H8199)</x:f>
        <x:v>1972834.2000000002</x:v>
      </x:c>
      <x:c r="J8199" s="22" t="n">
        <x:v>899415</x:v>
      </x:c>
      <x:c r="K8199" s="22" t="n">
        <x:v>181642.5</x:v>
      </x:c>
      <x:c r="L8199" s="22" t="n">
        <x:f>SUM(J8199:K8199)</x:f>
        <x:v>1081057.5</x:v>
      </x:c>
      <x:c r="M8199" s="23" t="n">
        <x:f>D8199-L8199</x:f>
        <x:v>0</x:v>
      </x:c>
      <x:c r="N8199" s="22" t="n">
        <x:v>944582.3999999999</x:v>
      </x:c>
      <x:c r="O8199" s="22" t="n">
        <x:v>136475.1</x:v>
      </x:c>
      <x:c r="P8199" s="14" t="n">
        <x:f>N8199/SUM(N8199:O8199)</x:f>
        <x:v>0.8737577788415509</x:v>
      </x:c>
      <x:c r="Q8199" s="22" t="n">
        <x:v>1599007.725</x:v>
      </x:c>
      <x:c r="R8199" s="22" t="n">
        <x:v>373308.97500000003</x:v>
      </x:c>
      <x:c r="S8199" s="2" t="n">
        <x:v>3</x:v>
      </x:c>
      <x:c r="T8199" s="2" t="n">
        <x:v>2</x:v>
      </x:c>
      <x:c r="U8199" s="2" t="n">
        <x:v>3</x:v>
      </x:c>
      <x:c r="V8199" s="2" t="n">
        <x:v>1</x:v>
      </x:c>
      <x:c r="W8199" s="2" t="n">
        <x:v>4</x:v>
      </x:c>
      <x:c r="X8199" s="2" t="n">
        <x:v>4</x:v>
      </x:c>
      <x:c r="Y8199" s="2" t="n">
        <x:v>4</x:v>
      </x:c>
      <x:c r="Z8199" s="22" t="n">
        <x:v>476928</x:v>
      </x:c>
      <x:c r="AA8199" s="22" t="n">
        <x:v>422487</x:v>
      </x:c>
      <x:c r="AB8199" s="22" t="n">
        <x:v>163323</x:v>
      </x:c>
      <x:c r="AC8199" s="22" t="n">
        <x:v>60547.5</x:v>
      </x:c>
      <x:c r="AD8199" s="22" t="n">
        <x:v>121095</x:v>
      </x:c>
      <x:c r="AE8199" s="2" t="n">
        <x:v>0</x:v>
      </x:c>
      <x:c r="AF8199" s="2" t="n">
        <x:v>0</x:v>
      </x:c>
    </x:row>
    <x:row r="8200" ht="23" customHeight="1">
      <x:c r="A8200" s="2" t="n">
        <x:v>8194</x:v>
      </x:c>
      <x:c r="B8200" s="24" t="n">
        <x:v>351532.9583333333</x:v>
      </x:c>
      <x:c r="C8200" s="24" t="n">
        <x:v>729524.5416666666</x:v>
      </x:c>
      <x:c r="D8200" s="24" t="n">
        <x:f>SUM(B8200:C8200)</x:f>
        <x:v>1081057.5</x:v>
      </x:c>
      <x:c r="E8200" s="25" t="n">
        <x:f>B8200/D8200</x:f>
        <x:v>0.3251750793397514</x:v>
      </x:c>
      <x:c r="F8200" s="25" t="n">
        <x:f>C8200/D8200</x:f>
        <x:v>0.6748249206602486</x:v>
      </x:c>
      <x:c r="G8200" s="22" t="n">
        <x:v>870533.7083333333</x:v>
      </x:c>
      <x:c r="H8200" s="22" t="n">
        <x:v>1149999.0416666665</x:v>
      </x:c>
      <x:c r="I8200" s="22" t="n">
        <x:f>SUM(G8200:H8200)</x:f>
        <x:v>2020532.7499999998</x:v>
      </x:c>
      <x:c r="J8200" s="22" t="n">
        <x:v>899415</x:v>
      </x:c>
      <x:c r="K8200" s="22" t="n">
        <x:v>181642.5</x:v>
      </x:c>
      <x:c r="L8200" s="22" t="n">
        <x:f>SUM(J8200:K8200)</x:f>
        <x:v>1081057.5</x:v>
      </x:c>
      <x:c r="M8200" s="23" t="n">
        <x:f>D8200-L8200</x:f>
        <x:v>0</x:v>
      </x:c>
      <x:c r="N8200" s="22" t="n">
        <x:v>351279</x:v>
      </x:c>
      <x:c r="O8200" s="22" t="n">
        <x:v>729778.5</x:v>
      </x:c>
      <x:c r="P8200" s="14" t="n">
        <x:f>N8200/SUM(N8200:O8200)</x:f>
        <x:v>0.32494016275730014</x:v>
      </x:c>
      <x:c r="Q8200" s="22" t="n">
        <x:v>868597.875</x:v>
      </x:c>
      <x:c r="R8200" s="22" t="n">
        <x:v>1150454.25</x:v>
      </x:c>
      <x:c r="S8200" s="2" t="n">
        <x:v>2</x:v>
      </x:c>
      <x:c r="T8200" s="2" t="n">
        <x:v>3</x:v>
      </x:c>
      <x:c r="U8200" s="2" t="n">
        <x:v>1</x:v>
      </x:c>
      <x:c r="V8200" s="2" t="n">
        <x:v>6</x:v>
      </x:c>
      <x:c r="W8200" s="2" t="n">
        <x:v>4</x:v>
      </x:c>
      <x:c r="X8200" s="2" t="n">
        <x:v>4</x:v>
      </x:c>
      <x:c r="Y8200" s="2" t="n">
        <x:v>4</x:v>
      </x:c>
      <x:c r="Z8200" s="22" t="n">
        <x:v>422487</x:v>
      </x:c>
      <x:c r="AA8200" s="22" t="n">
        <x:v>476928</x:v>
      </x:c>
      <x:c r="AB8200" s="22" t="n">
        <x:v>163323</x:v>
      </x:c>
      <x:c r="AC8200" s="22" t="n">
        <x:v>121095</x:v>
      </x:c>
      <x:c r="AD8200" s="22" t="n">
        <x:v>60547.5</x:v>
      </x:c>
      <x:c r="AE8200" s="2" t="n">
        <x:v>1</x:v>
      </x:c>
      <x:c r="AF8200" s="2" t="n">
        <x:v>1</x:v>
      </x:c>
    </x:row>
    <x:row r="8201" ht="23" customHeight="1">
      <x:c r="A8201" s="2" t="n">
        <x:v>8195</x:v>
      </x:c>
      <x:c r="B8201" s="24" t="n">
        <x:v>966069</x:v>
      </x:c>
      <x:c r="C8201" s="24" t="n">
        <x:v>0</x:v>
      </x:c>
      <x:c r="D8201" s="24" t="n">
        <x:f>SUM(B8201:C8201)</x:f>
        <x:v>966069</x:v>
      </x:c>
      <x:c r="E8201" s="25" t="n">
        <x:f>B8201/D8201</x:f>
        <x:v>1</x:v>
      </x:c>
      <x:c r="F8201" s="25" t="n">
        <x:f>C8201/D8201</x:f>
        <x:v>0</x:v>
      </x:c>
      <x:c r="G8201" s="22" t="n">
        <x:v>1547920.125</x:v>
      </x:c>
      <x:c r="H8201" s="22" t="n">
        <x:v>291111</x:v>
      </x:c>
      <x:c r="I8201" s="22" t="n">
        <x:f>SUM(G8201:H8201)</x:f>
        <x:v>1839031.125</x:v>
      </x:c>
      <x:c r="J8201" s="22" t="n">
        <x:v>844974</x:v>
      </x:c>
      <x:c r="K8201" s="22" t="n">
        <x:v>121095</x:v>
      </x:c>
      <x:c r="L8201" s="22" t="n">
        <x:f>SUM(J8201:K8201)</x:f>
        <x:v>966069</x:v>
      </x:c>
      <x:c r="M8201" s="23" t="n">
        <x:f>D8201-L8201</x:f>
        <x:v>0</x:v>
      </x:c>
      <x:c r="N8201" s="22" t="n">
        <x:v>966069</x:v>
      </x:c>
      <x:c r="O8201" s="22" t="n">
        <x:v>0</x:v>
      </x:c>
      <x:c r="P8201" s="14" t="n">
        <x:f>N8201/SUM(N8201:O8201)</x:f>
        <x:v>1</x:v>
      </x:c>
      <x:c r="Q8201" s="22" t="n">
        <x:v>1546885.125</x:v>
      </x:c>
      <x:c r="R8201" s="22" t="n">
        <x:v>291369.75</x:v>
      </x:c>
      <x:c r="S8201" s="2" t="n">
        <x:v>2</x:v>
      </x:c>
      <x:c r="T8201" s="2" t="n">
        <x:v>2</x:v>
      </x:c>
      <x:c r="U8201" s="2" t="n">
        <x:v>6</x:v>
      </x:c>
      <x:c r="V8201" s="2" t="n">
        <x:v>0</x:v>
      </x:c>
      <x:c r="W8201" s="2" t="n">
        <x:v>3</x:v>
      </x:c>
      <x:c r="X8201" s="2" t="n">
        <x:v>3</x:v>
      </x:c>
      <x:c r="Y8201" s="2" t="n">
        <x:v>3</x:v>
      </x:c>
      <x:c r="Z8201" s="22" t="n">
        <x:v>422487</x:v>
      </x:c>
      <x:c r="AA8201" s="22" t="n">
        <x:v>422487</x:v>
      </x:c>
      <x:c r="AB8201" s="22" t="n">
        <x:v>108882</x:v>
      </x:c>
      <x:c r="AC8201" s="22" t="n">
        <x:v>60547.5</x:v>
      </x:c>
      <x:c r="AD8201" s="22" t="n">
        <x:v>60547.5</x:v>
      </x:c>
      <x:c r="AE8201" s="2" t="n">
        <x:v>0</x:v>
      </x:c>
      <x:c r="AF8201" s="2" t="n">
        <x:v>0</x:v>
      </x:c>
    </x:row>
    <x:row r="8202" ht="23" customHeight="1">
      <x:c r="A8202" s="2" t="n">
        <x:v>8196</x:v>
      </x:c>
      <x:c r="B8202" s="24" t="n">
        <x:v>851080.5</x:v>
      </x:c>
      <x:c r="C8202" s="24" t="n">
        <x:v>0</x:v>
      </x:c>
      <x:c r="D8202" s="24" t="n">
        <x:f>SUM(B8202:C8202)</x:f>
        <x:v>851080.5</x:v>
      </x:c>
      <x:c r="E8202" s="25" t="n">
        <x:f>B8202/D8202</x:f>
        <x:v>1</x:v>
      </x:c>
      <x:c r="F8202" s="25" t="n">
        <x:f>C8202/D8202</x:f>
        <x:v>0</x:v>
      </x:c>
      <x:c r="G8202" s="22" t="n">
        <x:v>1695355.875</x:v>
      </x:c>
      <x:c r="H8202" s="22" t="n">
        <x:v>0</x:v>
      </x:c>
      <x:c r="I8202" s="22" t="n">
        <x:f>SUM(G8202:H8202)</x:f>
        <x:v>1695355.875</x:v>
      </x:c>
      <x:c r="J8202" s="22" t="n">
        <x:v>790533</x:v>
      </x:c>
      <x:c r="K8202" s="22" t="n">
        <x:v>60547.5</x:v>
      </x:c>
      <x:c r="L8202" s="22" t="n">
        <x:f>SUM(J8202:K8202)</x:f>
        <x:v>851080.5</x:v>
      </x:c>
      <x:c r="M8202" s="23" t="n">
        <x:f>D8202-L8202</x:f>
        <x:v>0</x:v>
      </x:c>
      <x:c r="N8202" s="22" t="n">
        <x:v>851080.5</x:v>
      </x:c>
      <x:c r="O8202" s="22" t="n">
        <x:v>0</x:v>
      </x:c>
      <x:c r="P8202" s="14" t="n">
        <x:f>N8202/SUM(N8202:O8202)</x:f>
        <x:v>1</x:v>
      </x:c>
      <x:c r="Q8202" s="22" t="n">
        <x:v>1694320.875</x:v>
      </x:c>
      <x:c r="R8202" s="22" t="n">
        <x:v>0</x:v>
      </x:c>
      <x:c r="S8202" s="2" t="n">
        <x:v>2</x:v>
      </x:c>
      <x:c r="T8202" s="2" t="n">
        <x:v>1</x:v>
      </x:c>
      <x:c r="U8202" s="2" t="n">
        <x:v>1</x:v>
      </x:c>
      <x:c r="V8202" s="2" t="n">
        <x:v>0</x:v>
      </x:c>
      <x:c r="W8202" s="2" t="n">
        <x:v>2</x:v>
      </x:c>
      <x:c r="X8202" s="2" t="n">
        <x:v>2</x:v>
      </x:c>
      <x:c r="Y8202" s="2" t="n">
        <x:v>2</x:v>
      </x:c>
      <x:c r="Z8202" s="22" t="n">
        <x:v>422487</x:v>
      </x:c>
      <x:c r="AA8202" s="22" t="n">
        <x:v>368046</x:v>
      </x:c>
      <x:c r="AB8202" s="22" t="n">
        <x:v>54441</x:v>
      </x:c>
      <x:c r="AC8202" s="22" t="n">
        <x:v>0</x:v>
      </x:c>
      <x:c r="AD8202" s="22" t="n">
        <x:v>60547.5</x:v>
      </x:c>
      <x:c r="AE8202" s="2" t="n">
        <x:v>0</x:v>
      </x:c>
      <x:c r="AF8202" s="2" t="n">
        <x:v>0</x:v>
      </x:c>
    </x:row>
    <x:row r="8203" ht="23" customHeight="1">
      <x:c r="A8203" s="2" t="n">
        <x:v>8197</x:v>
      </x:c>
      <x:c r="B8203" s="24" t="n">
        <x:v>680864.4</x:v>
      </x:c>
      <x:c r="C8203" s="24" t="n">
        <x:v>170216.1</x:v>
      </x:c>
      <x:c r="D8203" s="24" t="n">
        <x:f>SUM(B8203:C8203)</x:f>
        <x:v>851080.5</x:v>
      </x:c>
      <x:c r="E8203" s="25" t="n">
        <x:f>B8203/D8203</x:f>
        <x:v>0.8</x:v>
      </x:c>
      <x:c r="F8203" s="25" t="n">
        <x:f>C8203/D8203</x:f>
        <x:v>0.2</x:v>
      </x:c>
      <x:c r="G8203" s="22" t="n">
        <x:v>773393.4</x:v>
      </x:c>
      <x:c r="H8203" s="22" t="n">
        <x:v>913617.7875</x:v>
      </x:c>
      <x:c r="I8203" s="22" t="n">
        <x:f>SUM(G8203:H8203)</x:f>
        <x:v>1687011.1875</x:v>
      </x:c>
      <x:c r="J8203" s="22" t="n">
        <x:v>790533</x:v>
      </x:c>
      <x:c r="K8203" s="22" t="n">
        <x:v>60547.5</x:v>
      </x:c>
      <x:c r="L8203" s="22" t="n">
        <x:f>SUM(J8203:K8203)</x:f>
        <x:v>851080.5</x:v>
      </x:c>
      <x:c r="M8203" s="23" t="n">
        <x:f>D8203-L8203</x:f>
        <x:v>0</x:v>
      </x:c>
      <x:c r="N8203" s="22" t="n">
        <x:v>680864.4</x:v>
      </x:c>
      <x:c r="O8203" s="22" t="n">
        <x:v>170216.1</x:v>
      </x:c>
      <x:c r="P8203" s="14" t="n">
        <x:f>N8203/SUM(N8203:O8203)</x:f>
        <x:v>0.8</x:v>
      </x:c>
      <x:c r="Q8203" s="22" t="n">
        <x:v>772875.9</x:v>
      </x:c>
      <x:c r="R8203" s="22" t="n">
        <x:v>913876.5375</x:v>
      </x:c>
      <x:c r="S8203" s="2" t="n">
        <x:v>1</x:v>
      </x:c>
      <x:c r="T8203" s="2" t="n">
        <x:v>2</x:v>
      </x:c>
      <x:c r="U8203" s="2" t="n">
        <x:v>2</x:v>
      </x:c>
      <x:c r="V8203" s="2" t="n">
        <x:v>1</x:v>
      </x:c>
      <x:c r="W8203" s="2" t="n">
        <x:v>2</x:v>
      </x:c>
      <x:c r="X8203" s="2" t="n">
        <x:v>2</x:v>
      </x:c>
      <x:c r="Y8203" s="2" t="n">
        <x:v>2</x:v>
      </x:c>
      <x:c r="Z8203" s="22" t="n">
        <x:v>368046</x:v>
      </x:c>
      <x:c r="AA8203" s="22" t="n">
        <x:v>422487</x:v>
      </x:c>
      <x:c r="AB8203" s="22" t="n">
        <x:v>54441</x:v>
      </x:c>
      <x:c r="AC8203" s="22" t="n">
        <x:v>60547.5</x:v>
      </x:c>
      <x:c r="AD8203" s="22" t="n">
        <x:v>0</x:v>
      </x:c>
      <x:c r="AE8203" s="2" t="n">
        <x:v>0</x:v>
      </x:c>
      <x:c r="AF8203" s="2" t="n">
        <x:v>0</x:v>
      </x:c>
    </x:row>
    <x:row r="8204" ht="23" customHeight="1">
      <x:c r="A8204" s="2" t="n">
        <x:v>8198</x:v>
      </x:c>
      <x:c r="B8204" s="24" t="n">
        <x:v>587634.7625</x:v>
      </x:c>
      <x:c r="C8204" s="24" t="n">
        <x:v>378434.2375</x:v>
      </x:c>
      <x:c r="D8204" s="24" t="n">
        <x:f>SUM(B8204:C8204)</x:f>
        <x:v>966069</x:v>
      </x:c>
      <x:c r="E8204" s="25" t="n">
        <x:f>B8204/D8204</x:f>
        <x:v>0.6082741113729971</x:v>
      </x:c>
      <x:c r="F8204" s="25" t="n">
        <x:f>C8204/D8204</x:f>
        <x:v>0.3917258886270028</x:v>
      </x:c>
      <x:c r="G8204" s="22" t="n">
        <x:v>1170891.7625</x:v>
      </x:c>
      <x:c r="H8204" s="22" t="n">
        <x:v>698995.2999999999</x:v>
      </x:c>
      <x:c r="I8204" s="22" t="n">
        <x:f>SUM(G8204:H8204)</x:f>
        <x:v>1869887.0625</x:v>
      </x:c>
      <x:c r="J8204" s="22" t="n">
        <x:v>844974</x:v>
      </x:c>
      <x:c r="K8204" s="22" t="n">
        <x:v>121095</x:v>
      </x:c>
      <x:c r="L8204" s="22" t="n">
        <x:f>SUM(J8204:K8204)</x:f>
        <x:v>966069</x:v>
      </x:c>
      <x:c r="M8204" s="23" t="n">
        <x:f>D8204-L8204</x:f>
        <x:v>0</x:v>
      </x:c>
      <x:c r="N8204" s="22" t="n">
        <x:v>587031.0125</x:v>
      </x:c>
      <x:c r="O8204" s="22" t="n">
        <x:v>379037.9875</x:v>
      </x:c>
      <x:c r="P8204" s="14" t="n">
        <x:f>N8204/SUM(N8204:O8204)</x:f>
        <x:v>0.6076491560126657</x:v>
      </x:c>
      <x:c r="Q8204" s="22" t="n">
        <x:v>1169770.5125</x:v>
      </x:c>
      <x:c r="R8204" s="22" t="n">
        <x:v>700116.5499999999</x:v>
      </x:c>
      <x:c r="S8204" s="2" t="n">
        <x:v>2</x:v>
      </x:c>
      <x:c r="T8204" s="2" t="n">
        <x:v>2</x:v>
      </x:c>
      <x:c r="U8204" s="2" t="n">
        <x:v>2</x:v>
      </x:c>
      <x:c r="V8204" s="2" t="n">
        <x:v>3</x:v>
      </x:c>
      <x:c r="W8204" s="2" t="n">
        <x:v>3</x:v>
      </x:c>
      <x:c r="X8204" s="2" t="n">
        <x:v>3</x:v>
      </x:c>
      <x:c r="Y8204" s="2" t="n">
        <x:v>3</x:v>
      </x:c>
      <x:c r="Z8204" s="22" t="n">
        <x:v>422487</x:v>
      </x:c>
      <x:c r="AA8204" s="22" t="n">
        <x:v>422487</x:v>
      </x:c>
      <x:c r="AB8204" s="22" t="n">
        <x:v>108882</x:v>
      </x:c>
      <x:c r="AC8204" s="22" t="n">
        <x:v>60547.5</x:v>
      </x:c>
      <x:c r="AD8204" s="22" t="n">
        <x:v>60547.5</x:v>
      </x:c>
      <x:c r="AE8204" s="2" t="n">
        <x:v>0</x:v>
      </x:c>
      <x:c r="AF8204" s="2" t="n">
        <x:v>1</x:v>
      </x:c>
    </x:row>
    <x:row r="8205" ht="23" customHeight="1">
      <x:c r="A8205" s="2" t="n">
        <x:v>8199</x:v>
      </x:c>
      <x:c r="B8205" s="24" t="n">
        <x:v>518414.25</x:v>
      </x:c>
      <x:c r="C8205" s="24" t="n">
        <x:v>447654.75</x:v>
      </x:c>
      <x:c r="D8205" s="24" t="n">
        <x:f>SUM(B8205:C8205)</x:f>
        <x:v>966069</x:v>
      </x:c>
      <x:c r="E8205" s="25" t="n">
        <x:f>B8205/D8205</x:f>
        <x:v>0.5366223841154203</x:v>
      </x:c>
      <x:c r="F8205" s="25" t="n">
        <x:f>C8205/D8205</x:f>
        <x:v>0.46337761588457965</x:v>
      </x:c>
      <x:c r="G8205" s="22" t="n">
        <x:v>717082.5</x:v>
      </x:c>
      <x:c r="H8205" s="22" t="n">
        <x:v>1226436.1875</x:v>
      </x:c>
      <x:c r="I8205" s="22" t="n">
        <x:f>SUM(G8205:H8205)</x:f>
        <x:v>1943518.6875</x:v>
      </x:c>
      <x:c r="J8205" s="22" t="n">
        <x:v>844974</x:v>
      </x:c>
      <x:c r="K8205" s="22" t="n">
        <x:v>121095</x:v>
      </x:c>
      <x:c r="L8205" s="22" t="n">
        <x:f>SUM(J8205:K8205)</x:f>
        <x:v>966069</x:v>
      </x:c>
      <x:c r="M8205" s="23" t="n">
        <x:f>D8205-L8205</x:f>
        <x:v>0</x:v>
      </x:c>
      <x:c r="N8205" s="22" t="n">
        <x:v>518241.75</x:v>
      </x:c>
      <x:c r="O8205" s="22" t="n">
        <x:v>447827.25</x:v>
      </x:c>
      <x:c r="P8205" s="14" t="n">
        <x:f>N8205/SUM(N8205:O8205)</x:f>
        <x:v>0.53644382544104</x:v>
      </x:c>
      <x:c r="Q8205" s="22" t="n">
        <x:v>715875</x:v>
      </x:c>
      <x:c r="R8205" s="22" t="n">
        <x:v>1226694.9375</x:v>
      </x:c>
      <x:c r="S8205" s="2" t="n">
        <x:v>1</x:v>
      </x:c>
      <x:c r="T8205" s="2" t="n">
        <x:v>3</x:v>
      </x:c>
      <x:c r="U8205" s="2" t="n">
        <x:v>1</x:v>
      </x:c>
      <x:c r="V8205" s="2" t="n">
        <x:v>3</x:v>
      </x:c>
      <x:c r="W8205" s="2" t="n">
        <x:v>3</x:v>
      </x:c>
      <x:c r="X8205" s="2" t="n">
        <x:v>3</x:v>
      </x:c>
      <x:c r="Y8205" s="2" t="n">
        <x:v>3</x:v>
      </x:c>
      <x:c r="Z8205" s="22" t="n">
        <x:v>368046</x:v>
      </x:c>
      <x:c r="AA8205" s="22" t="n">
        <x:v>476928</x:v>
      </x:c>
      <x:c r="AB8205" s="22" t="n">
        <x:v>108882</x:v>
      </x:c>
      <x:c r="AC8205" s="22" t="n">
        <x:v>121095</x:v>
      </x:c>
      <x:c r="AD8205" s="22" t="n">
        <x:v>0</x:v>
      </x:c>
      <x:c r="AE8205" s="2" t="n">
        <x:v>1</x:v>
      </x:c>
      <x:c r="AF8205" s="2" t="n">
        <x:v>0</x:v>
      </x:c>
    </x:row>
    <x:row r="8206" ht="23" customHeight="1">
      <x:c r="A8206" s="2" t="n">
        <x:v>8200</x:v>
      </x:c>
      <x:c r="B8206" s="24" t="n">
        <x:v>511617.75</x:v>
      </x:c>
      <x:c r="C8206" s="24" t="n">
        <x:v>569439.75</x:v>
      </x:c>
      <x:c r="D8206" s="24" t="n">
        <x:f>SUM(B8206:C8206)</x:f>
        <x:v>1081057.5</x:v>
      </x:c>
      <x:c r="E8206" s="25" t="n">
        <x:f>B8206/D8206</x:f>
        <x:v>0.4732567416626775</x:v>
      </x:c>
      <x:c r="F8206" s="25" t="n">
        <x:f>C8206/D8206</x:f>
        <x:v>0.5267432583373225</x:v>
      </x:c>
      <x:c r="G8206" s="22" t="n">
        <x:v>1075718.625</x:v>
      </x:c>
      <x:c r="H8206" s="22" t="n">
        <x:v>983232.75</x:v>
      </x:c>
      <x:c r="I8206" s="22" t="n">
        <x:f>SUM(G8206:H8206)</x:f>
        <x:v>2058951.375</x:v>
      </x:c>
      <x:c r="J8206" s="22" t="n">
        <x:v>899415</x:v>
      </x:c>
      <x:c r="K8206" s="22" t="n">
        <x:v>181642.5</x:v>
      </x:c>
      <x:c r="L8206" s="22" t="n">
        <x:f>SUM(J8206:K8206)</x:f>
        <x:v>1081057.5</x:v>
      </x:c>
      <x:c r="M8206" s="23" t="n">
        <x:f>D8206-L8206</x:f>
        <x:v>0</x:v>
      </x:c>
      <x:c r="N8206" s="22" t="n">
        <x:v>511272.75</x:v>
      </x:c>
      <x:c r="O8206" s="22" t="n">
        <x:v>569784.75</x:v>
      </x:c>
      <x:c r="P8206" s="14" t="n">
        <x:f>N8206/SUM(N8206:O8206)</x:f>
        <x:v>0.47293760970161164</x:v>
      </x:c>
      <x:c r="Q8206" s="22" t="n">
        <x:v>1073303.625</x:v>
      </x:c>
      <x:c r="R8206" s="22" t="n">
        <x:v>983836.5</x:v>
      </x:c>
      <x:c r="S8206" s="2" t="n">
        <x:v>2</x:v>
      </x:c>
      <x:c r="T8206" s="2" t="n">
        <x:v>3</x:v>
      </x:c>
      <x:c r="U8206" s="2" t="n">
        <x:v>2</x:v>
      </x:c>
      <x:c r="V8206" s="2" t="n">
        <x:v>4</x:v>
      </x:c>
      <x:c r="W8206" s="2" t="n">
        <x:v>4</x:v>
      </x:c>
      <x:c r="X8206" s="2" t="n">
        <x:v>4</x:v>
      </x:c>
      <x:c r="Y8206" s="2" t="n">
        <x:v>4</x:v>
      </x:c>
      <x:c r="Z8206" s="22" t="n">
        <x:v>422487</x:v>
      </x:c>
      <x:c r="AA8206" s="22" t="n">
        <x:v>476928</x:v>
      </x:c>
      <x:c r="AB8206" s="22" t="n">
        <x:v>163323</x:v>
      </x:c>
      <x:c r="AC8206" s="22" t="n">
        <x:v>121095</x:v>
      </x:c>
      <x:c r="AD8206" s="22" t="n">
        <x:v>60547.5</x:v>
      </x:c>
      <x:c r="AE8206" s="2" t="n">
        <x:v>1</x:v>
      </x:c>
      <x:c r="AF8206" s="2" t="n">
        <x:v>0</x:v>
      </x:c>
    </x:row>
    <x:row r="8207" ht="23" customHeight="1">
      <x:c r="A8207" s="2" t="n">
        <x:v>8201</x:v>
      </x:c>
      <x:c r="B8207" s="24" t="n">
        <x:v>583987.25</x:v>
      </x:c>
      <x:c r="C8207" s="24" t="n">
        <x:v>382081.75</x:v>
      </x:c>
      <x:c r="D8207" s="24" t="n">
        <x:f>SUM(B8207:C8207)</x:f>
        <x:v>966069</x:v>
      </x:c>
      <x:c r="E8207" s="25" t="n">
        <x:f>B8207/D8207</x:f>
        <x:v>0.6044984882032236</x:v>
      </x:c>
      <x:c r="F8207" s="25" t="n">
        <x:f>C8207/D8207</x:f>
        <x:v>0.3955015117967764</x:v>
      </x:c>
      <x:c r="G8207" s="22" t="n">
        <x:v>1150184</x:v>
      </x:c>
      <x:c r="H8207" s="22" t="n">
        <x:v>741080.125</x:v>
      </x:c>
      <x:c r="I8207" s="22" t="n">
        <x:f>SUM(G8207:H8207)</x:f>
        <x:v>1891264.125</x:v>
      </x:c>
      <x:c r="J8207" s="22" t="n">
        <x:v>844974</x:v>
      </x:c>
      <x:c r="K8207" s="22" t="n">
        <x:v>121095</x:v>
      </x:c>
      <x:c r="L8207" s="22" t="n">
        <x:f>SUM(J8207:K8207)</x:f>
        <x:v>966069</x:v>
      </x:c>
      <x:c r="M8207" s="23" t="n">
        <x:f>D8207-L8207</x:f>
        <x:v>0</x:v>
      </x:c>
      <x:c r="N8207" s="22" t="n">
        <x:v>583987.25</x:v>
      </x:c>
      <x:c r="O8207" s="22" t="n">
        <x:v>382081.75</x:v>
      </x:c>
      <x:c r="P8207" s="14" t="n">
        <x:f>N8207/SUM(N8207:O8207)</x:f>
        <x:v>0.6044984882032236</x:v>
      </x:c>
      <x:c r="Q8207" s="22" t="n">
        <x:v>1149666.5</x:v>
      </x:c>
      <x:c r="R8207" s="22" t="n">
        <x:v>741597.625</x:v>
      </x:c>
      <x:c r="S8207" s="2" t="n">
        <x:v>2</x:v>
      </x:c>
      <x:c r="T8207" s="2" t="n">
        <x:v>2</x:v>
      </x:c>
      <x:c r="U8207" s="2" t="n">
        <x:v>2</x:v>
      </x:c>
      <x:c r="V8207" s="2" t="n">
        <x:v>3</x:v>
      </x:c>
      <x:c r="W8207" s="2" t="n">
        <x:v>3</x:v>
      </x:c>
      <x:c r="X8207" s="2" t="n">
        <x:v>3</x:v>
      </x:c>
      <x:c r="Y8207" s="2" t="n">
        <x:v>3</x:v>
      </x:c>
      <x:c r="Z8207" s="22" t="n">
        <x:v>422487</x:v>
      </x:c>
      <x:c r="AA8207" s="22" t="n">
        <x:v>422487</x:v>
      </x:c>
      <x:c r="AB8207" s="22" t="n">
        <x:v>108882</x:v>
      </x:c>
      <x:c r="AC8207" s="22" t="n">
        <x:v>60547.5</x:v>
      </x:c>
      <x:c r="AD8207" s="22" t="n">
        <x:v>60547.5</x:v>
      </x:c>
      <x:c r="AE8207" s="2" t="n">
        <x:v>0</x:v>
      </x:c>
      <x:c r="AF8207" s="2" t="n">
        <x:v>0</x:v>
      </x:c>
    </x:row>
    <x:row r="8208" ht="23" customHeight="1">
      <x:c r="A8208" s="2" t="n">
        <x:v>8202</x:v>
      </x:c>
      <x:c r="B8208" s="24" t="n">
        <x:v>966069</x:v>
      </x:c>
      <x:c r="C8208" s="24" t="n">
        <x:v>0</x:v>
      </x:c>
      <x:c r="D8208" s="24" t="n">
        <x:f>SUM(B8208:C8208)</x:f>
        <x:v>966069</x:v>
      </x:c>
      <x:c r="E8208" s="25" t="n">
        <x:f>B8208/D8208</x:f>
        <x:v>1</x:v>
      </x:c>
      <x:c r="F8208" s="25" t="n">
        <x:f>C8208/D8208</x:f>
        <x:v>0</x:v>
      </x:c>
      <x:c r="G8208" s="22" t="n">
        <x:v>1810344.375</x:v>
      </x:c>
      <x:c r="H8208" s="22" t="n">
        <x:v>52552.125</x:v>
      </x:c>
      <x:c r="I8208" s="22" t="n">
        <x:f>SUM(G8208:H8208)</x:f>
        <x:v>1862896.5</x:v>
      </x:c>
      <x:c r="J8208" s="22" t="n">
        <x:v>844974</x:v>
      </x:c>
      <x:c r="K8208" s="22" t="n">
        <x:v>121095</x:v>
      </x:c>
      <x:c r="L8208" s="22" t="n">
        <x:f>SUM(J8208:K8208)</x:f>
        <x:v>966069</x:v>
      </x:c>
      <x:c r="M8208" s="23" t="n">
        <x:f>D8208-L8208</x:f>
        <x:v>0</x:v>
      </x:c>
      <x:c r="N8208" s="22" t="n">
        <x:v>966069</x:v>
      </x:c>
      <x:c r="O8208" s="22" t="n">
        <x:v>0</x:v>
      </x:c>
      <x:c r="P8208" s="14" t="n">
        <x:f>N8208/SUM(N8208:O8208)</x:f>
        <x:v>1</x:v>
      </x:c>
      <x:c r="Q8208" s="22" t="n">
        <x:v>1809309.375</x:v>
      </x:c>
      <x:c r="R8208" s="22" t="n">
        <x:v>52810.875</x:v>
      </x:c>
      <x:c r="S8208" s="2" t="n">
        <x:v>3</x:v>
      </x:c>
      <x:c r="T8208" s="2" t="n">
        <x:v>1</x:v>
      </x:c>
      <x:c r="U8208" s="2" t="n">
        <x:v>2</x:v>
      </x:c>
      <x:c r="V8208" s="2" t="n">
        <x:v>0</x:v>
      </x:c>
      <x:c r="W8208" s="2" t="n">
        <x:v>3</x:v>
      </x:c>
      <x:c r="X8208" s="2" t="n">
        <x:v>3</x:v>
      </x:c>
      <x:c r="Y8208" s="2" t="n">
        <x:v>3</x:v>
      </x:c>
      <x:c r="Z8208" s="22" t="n">
        <x:v>476928</x:v>
      </x:c>
      <x:c r="AA8208" s="22" t="n">
        <x:v>368046</x:v>
      </x:c>
      <x:c r="AB8208" s="22" t="n">
        <x:v>108882</x:v>
      </x:c>
      <x:c r="AC8208" s="22" t="n">
        <x:v>0</x:v>
      </x:c>
      <x:c r="AD8208" s="22" t="n">
        <x:v>121095</x:v>
      </x:c>
      <x:c r="AE8208" s="2" t="n">
        <x:v>0</x:v>
      </x:c>
      <x:c r="AF8208" s="2" t="n">
        <x:v>0</x:v>
      </x:c>
    </x:row>
    <x:row r="8209" ht="23" customHeight="1">
      <x:c r="A8209" s="2" t="n">
        <x:v>8203</x:v>
      </x:c>
      <x:c r="B8209" s="24" t="n">
        <x:v>828810.75</x:v>
      </x:c>
      <x:c r="C8209" s="24" t="n">
        <x:v>252246.75</x:v>
      </x:c>
      <x:c r="D8209" s="24" t="n">
        <x:f>SUM(B8209:C8209)</x:f>
        <x:v>1081057.5</x:v>
      </x:c>
      <x:c r="E8209" s="25" t="n">
        <x:f>B8209/D8209</x:f>
        <x:v>0.7666666666666667</x:v>
      </x:c>
      <x:c r="F8209" s="25" t="n">
        <x:f>C8209/D8209</x:f>
        <x:v>0.23333333333333334</x:v>
      </x:c>
      <x:c r="G8209" s="22" t="n">
        <x:v>1657431.75</x:v>
      </x:c>
      <x:c r="H8209" s="22" t="n">
        <x:v>363897.375</x:v>
      </x:c>
      <x:c r="I8209" s="22" t="n">
        <x:f>SUM(G8209:H8209)</x:f>
        <x:v>2021329.125</x:v>
      </x:c>
      <x:c r="J8209" s="22" t="n">
        <x:v>899415</x:v>
      </x:c>
      <x:c r="K8209" s="22" t="n">
        <x:v>181642.5</x:v>
      </x:c>
      <x:c r="L8209" s="22" t="n">
        <x:f>SUM(J8209:K8209)</x:f>
        <x:v>1081057.5</x:v>
      </x:c>
      <x:c r="M8209" s="23" t="n">
        <x:f>D8209-L8209</x:f>
        <x:v>0</x:v>
      </x:c>
      <x:c r="N8209" s="22" t="n">
        <x:v>828810.75</x:v>
      </x:c>
      <x:c r="O8209" s="22" t="n">
        <x:v>252246.75</x:v>
      </x:c>
      <x:c r="P8209" s="14" t="n">
        <x:f>N8209/SUM(N8209:O8209)</x:f>
        <x:v>0.7666666666666667</x:v>
      </x:c>
      <x:c r="Q8209" s="22" t="n">
        <x:v>1656914.25</x:v>
      </x:c>
      <x:c r="R8209" s="22" t="n">
        <x:v>364673.625</x:v>
      </x:c>
      <x:c r="S8209" s="2" t="n">
        <x:v>4</x:v>
      </x:c>
      <x:c r="T8209" s="2" t="n">
        <x:v>1</x:v>
      </x:c>
      <x:c r="U8209" s="2" t="n">
        <x:v>4</x:v>
      </x:c>
      <x:c r="V8209" s="2" t="n">
        <x:v>3</x:v>
      </x:c>
      <x:c r="W8209" s="2" t="n">
        <x:v>4</x:v>
      </x:c>
      <x:c r="X8209" s="2" t="n">
        <x:v>4</x:v>
      </x:c>
      <x:c r="Y8209" s="2" t="n">
        <x:v>4</x:v>
      </x:c>
      <x:c r="Z8209" s="22" t="n">
        <x:v>531369</x:v>
      </x:c>
      <x:c r="AA8209" s="22" t="n">
        <x:v>368046</x:v>
      </x:c>
      <x:c r="AB8209" s="22" t="n">
        <x:v>163323</x:v>
      </x:c>
      <x:c r="AC8209" s="22" t="n">
        <x:v>0</x:v>
      </x:c>
      <x:c r="AD8209" s="22" t="n">
        <x:v>181642.5</x:v>
      </x:c>
      <x:c r="AE8209" s="2" t="n">
        <x:v>0</x:v>
      </x:c>
      <x:c r="AF8209" s="2" t="n">
        <x:v>0</x:v>
      </x:c>
    </x:row>
    <x:row r="8210" ht="23" customHeight="1">
      <x:c r="A8210" s="2" t="n">
        <x:v>8204</x:v>
      </x:c>
      <x:c r="B8210" s="24" t="n">
        <x:v>240092.4479166667</x:v>
      </x:c>
      <x:c r="C8210" s="24" t="n">
        <x:v>840965.0520833335</x:v>
      </x:c>
      <x:c r="D8210" s="24" t="n">
        <x:f>SUM(B8210:C8210)</x:f>
        <x:v>1081057.5000000002</x:v>
      </x:c>
      <x:c r="E8210" s="25" t="n">
        <x:f>B8210/D8210</x:f>
        <x:v>0.2220903586688651</x:v>
      </x:c>
      <x:c r="F8210" s="25" t="n">
        <x:f>C8210/D8210</x:f>
        <x:v>0.7779096413311348</x:v>
      </x:c>
      <x:c r="G8210" s="22" t="n">
        <x:v>513517.04687500006</x:v>
      </x:c>
      <x:c r="H8210" s="22" t="n">
        <x:v>1716777.2604166667</x:v>
      </x:c>
      <x:c r="I8210" s="22" t="n">
        <x:f>SUM(G8210:H8210)</x:f>
        <x:v>2230294.307291667</x:v>
      </x:c>
      <x:c r="J8210" s="22" t="n">
        <x:v>899415</x:v>
      </x:c>
      <x:c r="K8210" s="22" t="n">
        <x:v>181642.5</x:v>
      </x:c>
      <x:c r="L8210" s="22" t="n">
        <x:f>SUM(J8210:K8210)</x:f>
        <x:v>1081057.5</x:v>
      </x:c>
      <x:c r="M8210" s="23" t="n">
        <x:f>D8210-L8210</x:f>
        <x:v>2.3283064365386963e-10</x:v>
      </x:c>
      <x:c r="N8210" s="22" t="n">
        <x:v>239733.0729166667</x:v>
      </x:c>
      <x:c r="O8210" s="22" t="n">
        <x:v>841324.4270833335</x:v>
      </x:c>
      <x:c r="P8210" s="14" t="n">
        <x:f>N8210/SUM(N8210:O8210)</x:f>
        <x:v>0.22175792954275478</x:v>
      </x:c>
      <x:c r="Q8210" s="22" t="n">
        <x:v>511425.48437500006</x:v>
      </x:c>
      <x:c r="R8210" s="22" t="n">
        <x:v>1716590.3854166665</x:v>
      </x:c>
      <x:c r="S8210" s="2" t="n">
        <x:v>1</x:v>
      </x:c>
      <x:c r="T8210" s="2" t="n">
        <x:v>4</x:v>
      </x:c>
      <x:c r="U8210" s="2" t="n">
        <x:v>1</x:v>
      </x:c>
      <x:c r="V8210" s="2" t="n">
        <x:v>8</x:v>
      </x:c>
      <x:c r="W8210" s="2" t="n">
        <x:v>4</x:v>
      </x:c>
      <x:c r="X8210" s="2" t="n">
        <x:v>4</x:v>
      </x:c>
      <x:c r="Y8210" s="2" t="n">
        <x:v>4</x:v>
      </x:c>
      <x:c r="Z8210" s="22" t="n">
        <x:v>368046</x:v>
      </x:c>
      <x:c r="AA8210" s="22" t="n">
        <x:v>531369</x:v>
      </x:c>
      <x:c r="AB8210" s="22" t="n">
        <x:v>163323</x:v>
      </x:c>
      <x:c r="AC8210" s="22" t="n">
        <x:v>181642.5</x:v>
      </x:c>
      <x:c r="AD8210" s="22" t="n">
        <x:v>0</x:v>
      </x:c>
      <x:c r="AE8210" s="2" t="n">
        <x:v>2</x:v>
      </x:c>
      <x:c r="AF8210" s="2" t="n">
        <x:v>0</x:v>
      </x:c>
    </x:row>
    <x:row r="8211" ht="23" customHeight="1">
      <x:c r="A8211" s="2" t="n">
        <x:v>8205</x:v>
      </x:c>
      <x:c r="B8211" s="24" t="n">
        <x:v>425540.25</x:v>
      </x:c>
      <x:c r="C8211" s="24" t="n">
        <x:v>425540.25</x:v>
      </x:c>
      <x:c r="D8211" s="24" t="n">
        <x:f>SUM(B8211:C8211)</x:f>
        <x:v>851080.5</x:v>
      </x:c>
      <x:c r="E8211" s="25" t="n">
        <x:f>B8211/D8211</x:f>
        <x:v>0.5</x:v>
      </x:c>
      <x:c r="F8211" s="25" t="n">
        <x:f>C8211/D8211</x:f>
        <x:v>0.5</x:v>
      </x:c>
      <x:c r="G8211" s="22" t="n">
        <x:v>623691</x:v>
      </x:c>
      <x:c r="H8211" s="22" t="n">
        <x:v>1207379.25</x:v>
      </x:c>
      <x:c r="I8211" s="22" t="n">
        <x:f>SUM(G8211:H8211)</x:f>
        <x:v>1831070.25</x:v>
      </x:c>
      <x:c r="J8211" s="22" t="n">
        <x:v>790533</x:v>
      </x:c>
      <x:c r="K8211" s="22" t="n">
        <x:v>60547.5</x:v>
      </x:c>
      <x:c r="L8211" s="22" t="n">
        <x:f>SUM(J8211:K8211)</x:f>
        <x:v>851080.5</x:v>
      </x:c>
      <x:c r="M8211" s="23" t="n">
        <x:f>D8211-L8211</x:f>
        <x:v>0</x:v>
      </x:c>
      <x:c r="N8211" s="22" t="n">
        <x:v>425540.25</x:v>
      </x:c>
      <x:c r="O8211" s="22" t="n">
        <x:v>425540.25</x:v>
      </x:c>
      <x:c r="P8211" s="14" t="n">
        <x:f>N8211/SUM(N8211:O8211)</x:f>
        <x:v>0.5</x:v>
      </x:c>
      <x:c r="Q8211" s="22" t="n">
        <x:v>623173.5</x:v>
      </x:c>
      <x:c r="R8211" s="22" t="n">
        <x:v>1207638</x:v>
      </x:c>
      <x:c r="S8211" s="2" t="n">
        <x:v>1</x:v>
      </x:c>
      <x:c r="T8211" s="2" t="n">
        <x:v>2</x:v>
      </x:c>
      <x:c r="U8211" s="2" t="n">
        <x:v>1</x:v>
      </x:c>
      <x:c r="V8211" s="2" t="n">
        <x:v>2</x:v>
      </x:c>
      <x:c r="W8211" s="2" t="n">
        <x:v>2</x:v>
      </x:c>
      <x:c r="X8211" s="2" t="n">
        <x:v>2</x:v>
      </x:c>
      <x:c r="Y8211" s="2" t="n">
        <x:v>2</x:v>
      </x:c>
      <x:c r="Z8211" s="22" t="n">
        <x:v>368046</x:v>
      </x:c>
      <x:c r="AA8211" s="22" t="n">
        <x:v>422487</x:v>
      </x:c>
      <x:c r="AB8211" s="22" t="n">
        <x:v>54441</x:v>
      </x:c>
      <x:c r="AC8211" s="22" t="n">
        <x:v>60547.5</x:v>
      </x:c>
      <x:c r="AD8211" s="22" t="n">
        <x:v>0</x:v>
      </x:c>
      <x:c r="AE8211" s="2" t="n">
        <x:v>0</x:v>
      </x:c>
      <x:c r="AF8211" s="2" t="n">
        <x:v>0</x:v>
      </x:c>
    </x:row>
    <x:row r="8212" ht="23" customHeight="1">
      <x:c r="A8212" s="2" t="n">
        <x:v>8206</x:v>
      </x:c>
      <x:c r="B8212" s="24" t="n">
        <x:v>680864.4</x:v>
      </x:c>
      <x:c r="C8212" s="24" t="n">
        <x:v>170216.1</x:v>
      </x:c>
      <x:c r="D8212" s="24" t="n">
        <x:f>SUM(B8212:C8212)</x:f>
        <x:v>851080.5</x:v>
      </x:c>
      <x:c r="E8212" s="25" t="n">
        <x:f>B8212/D8212</x:f>
        <x:v>0.8</x:v>
      </x:c>
      <x:c r="F8212" s="25" t="n">
        <x:f>C8212/D8212</x:f>
        <x:v>0.2</x:v>
      </x:c>
      <x:c r="G8212" s="22" t="n">
        <x:v>1432610.775</x:v>
      </x:c>
      <x:c r="H8212" s="22" t="n">
        <x:v>215963.1</x:v>
      </x:c>
      <x:c r="I8212" s="22" t="n">
        <x:f>SUM(G8212:H8212)</x:f>
        <x:v>1648573.875</x:v>
      </x:c>
      <x:c r="J8212" s="22" t="n">
        <x:v>790533</x:v>
      </x:c>
      <x:c r="K8212" s="22" t="n">
        <x:v>60547.5</x:v>
      </x:c>
      <x:c r="L8212" s="22" t="n">
        <x:f>SUM(J8212:K8212)</x:f>
        <x:v>851080.5</x:v>
      </x:c>
      <x:c r="M8212" s="23" t="n">
        <x:f>D8212-L8212</x:f>
        <x:v>0</x:v>
      </x:c>
      <x:c r="N8212" s="22" t="n">
        <x:v>680864.4</x:v>
      </x:c>
      <x:c r="O8212" s="22" t="n">
        <x:v>170216.1</x:v>
      </x:c>
      <x:c r="P8212" s="14" t="n">
        <x:f>N8212/SUM(N8212:O8212)</x:f>
        <x:v>0.8</x:v>
      </x:c>
      <x:c r="Q8212" s="22" t="n">
        <x:v>1432093.275</x:v>
      </x:c>
      <x:c r="R8212" s="22" t="n">
        <x:v>216221.85</x:v>
      </x:c>
      <x:c r="S8212" s="2" t="n">
        <x:v>2</x:v>
      </x:c>
      <x:c r="T8212" s="2" t="n">
        <x:v>1</x:v>
      </x:c>
      <x:c r="U8212" s="2" t="n">
        <x:v>2</x:v>
      </x:c>
      <x:c r="V8212" s="2" t="n">
        <x:v>1</x:v>
      </x:c>
      <x:c r="W8212" s="2" t="n">
        <x:v>2</x:v>
      </x:c>
      <x:c r="X8212" s="2" t="n">
        <x:v>2</x:v>
      </x:c>
      <x:c r="Y8212" s="2" t="n">
        <x:v>2</x:v>
      </x:c>
      <x:c r="Z8212" s="22" t="n">
        <x:v>422487</x:v>
      </x:c>
      <x:c r="AA8212" s="22" t="n">
        <x:v>368046</x:v>
      </x:c>
      <x:c r="AB8212" s="22" t="n">
        <x:v>54441</x:v>
      </x:c>
      <x:c r="AC8212" s="22" t="n">
        <x:v>0</x:v>
      </x:c>
      <x:c r="AD8212" s="22" t="n">
        <x:v>60547.5</x:v>
      </x:c>
      <x:c r="AE8212" s="2" t="n">
        <x:v>0</x:v>
      </x:c>
      <x:c r="AF8212" s="2" t="n">
        <x:v>0</x:v>
      </x:c>
    </x:row>
    <x:row r="8213" ht="23" customHeight="1">
      <x:c r="A8213" s="2" t="n">
        <x:v>8207</x:v>
      </x:c>
      <x:c r="B8213" s="24" t="n">
        <x:v>924648.3</x:v>
      </x:c>
      <x:c r="C8213" s="24" t="n">
        <x:v>156409.2</x:v>
      </x:c>
      <x:c r="D8213" s="24" t="n">
        <x:f>SUM(B8213:C8213)</x:f>
        <x:v>1081057.5</x:v>
      </x:c>
      <x:c r="E8213" s="25" t="n">
        <x:f>B8213/D8213</x:f>
        <x:v>0.8553183341311633</x:v>
      </x:c>
      <x:c r="F8213" s="25" t="n">
        <x:f>C8213/D8213</x:f>
        <x:v>0.14468166586883677</x:v>
      </x:c>
      <x:c r="G8213" s="22" t="n">
        <x:v>1292694.3</x:v>
      </x:c>
      <x:c r="H8213" s="22" t="n">
        <x:v>637373.7000000001</x:v>
      </x:c>
      <x:c r="I8213" s="22" t="n">
        <x:f>SUM(G8213:H8213)</x:f>
        <x:v>1930068</x:v>
      </x:c>
      <x:c r="J8213" s="22" t="n">
        <x:v>899415</x:v>
      </x:c>
      <x:c r="K8213" s="22" t="n">
        <x:v>181642.5</x:v>
      </x:c>
      <x:c r="L8213" s="22" t="n">
        <x:f>SUM(J8213:K8213)</x:f>
        <x:v>1081057.5</x:v>
      </x:c>
      <x:c r="M8213" s="23" t="n">
        <x:f>D8213-L8213</x:f>
        <x:v>0</x:v>
      </x:c>
      <x:c r="N8213" s="22" t="n">
        <x:v>924648.3</x:v>
      </x:c>
      <x:c r="O8213" s="22" t="n">
        <x:v>156409.2</x:v>
      </x:c>
      <x:c r="P8213" s="14" t="n">
        <x:f>N8213/SUM(N8213:O8213)</x:f>
        <x:v>0.8553183341311633</x:v>
      </x:c>
      <x:c r="Q8213" s="22" t="n">
        <x:v>1292694.3</x:v>
      </x:c>
      <x:c r="R8213" s="22" t="n">
        <x:v>638408.7000000001</x:v>
      </x:c>
      <x:c r="S8213" s="2" t="n">
        <x:v>2</x:v>
      </x:c>
      <x:c r="T8213" s="2" t="n">
        <x:v>3</x:v>
      </x:c>
      <x:c r="U8213" s="2" t="n">
        <x:v>5</x:v>
      </x:c>
      <x:c r="V8213" s="2" t="n">
        <x:v>2</x:v>
      </x:c>
      <x:c r="W8213" s="2" t="n">
        <x:v>4</x:v>
      </x:c>
      <x:c r="X8213" s="2" t="n">
        <x:v>4</x:v>
      </x:c>
      <x:c r="Y8213" s="2" t="n">
        <x:v>4</x:v>
      </x:c>
      <x:c r="Z8213" s="22" t="n">
        <x:v>422487</x:v>
      </x:c>
      <x:c r="AA8213" s="22" t="n">
        <x:v>476928</x:v>
      </x:c>
      <x:c r="AB8213" s="22" t="n">
        <x:v>163323</x:v>
      </x:c>
      <x:c r="AC8213" s="22" t="n">
        <x:v>121095</x:v>
      </x:c>
      <x:c r="AD8213" s="22" t="n">
        <x:v>60547.5</x:v>
      </x:c>
      <x:c r="AE8213" s="2" t="n">
        <x:v>0</x:v>
      </x:c>
      <x:c r="AF8213" s="2" t="n">
        <x:v>0</x:v>
      </x:c>
    </x:row>
    <x:row r="8214" ht="23" customHeight="1">
      <x:c r="A8214" s="2" t="n">
        <x:v>8208</x:v>
      </x:c>
      <x:c r="B8214" s="24" t="n">
        <x:v>0</x:v>
      </x:c>
      <x:c r="C8214" s="24" t="n">
        <x:v>851080.5</x:v>
      </x:c>
      <x:c r="D8214" s="24" t="n">
        <x:f>SUM(B8214:C8214)</x:f>
        <x:v>851080.5</x:v>
      </x:c>
      <x:c r="E8214" s="25" t="n">
        <x:f>B8214/D8214</x:f>
        <x:v>0</x:v>
      </x:c>
      <x:c r="F8214" s="25" t="n">
        <x:f>C8214/D8214</x:f>
        <x:v>1</x:v>
      </x:c>
      <x:c r="G8214" s="22" t="n">
        <x:v>92529</x:v>
      </x:c>
      <x:c r="H8214" s="22" t="n">
        <x:v>1594482.1875</x:v>
      </x:c>
      <x:c r="I8214" s="22" t="n">
        <x:f>SUM(G8214:H8214)</x:f>
        <x:v>1687011.1875</x:v>
      </x:c>
      <x:c r="J8214" s="22" t="n">
        <x:v>790533</x:v>
      </x:c>
      <x:c r="K8214" s="22" t="n">
        <x:v>60547.5</x:v>
      </x:c>
      <x:c r="L8214" s="22" t="n">
        <x:f>SUM(J8214:K8214)</x:f>
        <x:v>851080.5</x:v>
      </x:c>
      <x:c r="M8214" s="23" t="n">
        <x:f>D8214-L8214</x:f>
        <x:v>0</x:v>
      </x:c>
      <x:c r="N8214" s="22" t="n">
        <x:v>0</x:v>
      </x:c>
      <x:c r="O8214" s="22" t="n">
        <x:v>851080.5</x:v>
      </x:c>
      <x:c r="P8214" s="14" t="n">
        <x:f>N8214/SUM(N8214:O8214)</x:f>
        <x:v>0</x:v>
      </x:c>
      <x:c r="Q8214" s="22" t="n">
        <x:v>92011.5</x:v>
      </x:c>
      <x:c r="R8214" s="22" t="n">
        <x:v>1594740.9375</x:v>
      </x:c>
      <x:c r="S8214" s="2" t="n">
        <x:v>1</x:v>
      </x:c>
      <x:c r="T8214" s="2" t="n">
        <x:v>2</x:v>
      </x:c>
      <x:c r="U8214" s="2" t="n">
        <x:v>0</x:v>
      </x:c>
      <x:c r="V8214" s="2" t="n">
        <x:v>1</x:v>
      </x:c>
      <x:c r="W8214" s="2" t="n">
        <x:v>2</x:v>
      </x:c>
      <x:c r="X8214" s="2" t="n">
        <x:v>2</x:v>
      </x:c>
      <x:c r="Y8214" s="2" t="n">
        <x:v>2</x:v>
      </x:c>
      <x:c r="Z8214" s="22" t="n">
        <x:v>368046</x:v>
      </x:c>
      <x:c r="AA8214" s="22" t="n">
        <x:v>422487</x:v>
      </x:c>
      <x:c r="AB8214" s="22" t="n">
        <x:v>54441</x:v>
      </x:c>
      <x:c r="AC8214" s="22" t="n">
        <x:v>60547.5</x:v>
      </x:c>
      <x:c r="AD8214" s="22" t="n">
        <x:v>0</x:v>
      </x:c>
      <x:c r="AE8214" s="2" t="n">
        <x:v>0</x:v>
      </x:c>
      <x:c r="AF8214" s="2" t="n">
        <x:v>0</x:v>
      </x:c>
    </x:row>
    <x:row r="8215" ht="23" customHeight="1">
      <x:c r="A8215" s="2" t="n">
        <x:v>8209</x:v>
      </x:c>
      <x:c r="B8215" s="24" t="n">
        <x:v>425540.25</x:v>
      </x:c>
      <x:c r="C8215" s="24" t="n">
        <x:v>425540.25</x:v>
      </x:c>
      <x:c r="D8215" s="24" t="n">
        <x:f>SUM(B8215:C8215)</x:f>
        <x:v>851080.5</x:v>
      </x:c>
      <x:c r="E8215" s="25" t="n">
        <x:f>B8215/D8215</x:f>
        <x:v>0.5</x:v>
      </x:c>
      <x:c r="F8215" s="25" t="n">
        <x:f>C8215/D8215</x:f>
        <x:v>0.5</x:v>
      </x:c>
      <x:c r="G8215" s="22" t="n">
        <x:v>1161632.25</x:v>
      </x:c>
      <x:c r="H8215" s="22" t="n">
        <x:v>569845.125</x:v>
      </x:c>
      <x:c r="I8215" s="22" t="n">
        <x:f>SUM(G8215:H8215)</x:f>
        <x:v>1731477.375</x:v>
      </x:c>
      <x:c r="J8215" s="22" t="n">
        <x:v>790533</x:v>
      </x:c>
      <x:c r="K8215" s="22" t="n">
        <x:v>60547.5</x:v>
      </x:c>
      <x:c r="L8215" s="22" t="n">
        <x:f>SUM(J8215:K8215)</x:f>
        <x:v>851080.5</x:v>
      </x:c>
      <x:c r="M8215" s="23" t="n">
        <x:f>D8215-L8215</x:f>
        <x:v>0</x:v>
      </x:c>
      <x:c r="N8215" s="22" t="n">
        <x:v>425540.25</x:v>
      </x:c>
      <x:c r="O8215" s="22" t="n">
        <x:v>425540.25</x:v>
      </x:c>
      <x:c r="P8215" s="14" t="n">
        <x:f>N8215/SUM(N8215:O8215)</x:f>
        <x:v>0.5</x:v>
      </x:c>
      <x:c r="Q8215" s="22" t="n">
        <x:v>1161632.25</x:v>
      </x:c>
      <x:c r="R8215" s="22" t="n">
        <x:v>570362.625</x:v>
      </x:c>
      <x:c r="S8215" s="2" t="n">
        <x:v>2</x:v>
      </x:c>
      <x:c r="T8215" s="2" t="n">
        <x:v>1</x:v>
      </x:c>
      <x:c r="U8215" s="2" t="n">
        <x:v>1</x:v>
      </x:c>
      <x:c r="V8215" s="2" t="n">
        <x:v>2</x:v>
      </x:c>
      <x:c r="W8215" s="2" t="n">
        <x:v>2</x:v>
      </x:c>
      <x:c r="X8215" s="2" t="n">
        <x:v>2</x:v>
      </x:c>
      <x:c r="Y8215" s="2" t="n">
        <x:v>2</x:v>
      </x:c>
      <x:c r="Z8215" s="22" t="n">
        <x:v>422487</x:v>
      </x:c>
      <x:c r="AA8215" s="22" t="n">
        <x:v>368046</x:v>
      </x:c>
      <x:c r="AB8215" s="22" t="n">
        <x:v>54441</x:v>
      </x:c>
      <x:c r="AC8215" s="22" t="n">
        <x:v>0</x:v>
      </x:c>
      <x:c r="AD8215" s="22" t="n">
        <x:v>60547.5</x:v>
      </x:c>
      <x:c r="AE8215" s="2" t="n">
        <x:v>0</x:v>
      </x:c>
      <x:c r="AF8215" s="2" t="n">
        <x:v>0</x:v>
      </x:c>
    </x:row>
    <x:row r="8216" ht="23" customHeight="1">
      <x:c r="A8216" s="2" t="n">
        <x:v>8210</x:v>
      </x:c>
      <x:c r="B8216" s="24" t="n">
        <x:v>0</x:v>
      </x:c>
      <x:c r="C8216" s="24" t="n">
        <x:v>851080.5</x:v>
      </x:c>
      <x:c r="D8216" s="24" t="n">
        <x:f>SUM(B8216:C8216)</x:f>
        <x:v>851080.5</x:v>
      </x:c>
      <x:c r="E8216" s="25" t="n">
        <x:f>B8216/D8216</x:f>
        <x:v>0</x:v>
      </x:c>
      <x:c r="F8216" s="25" t="n">
        <x:f>C8216/D8216</x:f>
        <x:v>1</x:v>
      </x:c>
      <x:c r="G8216" s="22" t="n">
        <x:v>0</x:v>
      </x:c>
      <x:c r="H8216" s="22" t="n">
        <x:v>1640229.1875</x:v>
      </x:c>
      <x:c r="I8216" s="22" t="n">
        <x:f>SUM(G8216:H8216)</x:f>
        <x:v>1640229.1875</x:v>
      </x:c>
      <x:c r="J8216" s="22" t="n">
        <x:v>790533</x:v>
      </x:c>
      <x:c r="K8216" s="22" t="n">
        <x:v>60547.5</x:v>
      </x:c>
      <x:c r="L8216" s="22" t="n">
        <x:f>SUM(J8216:K8216)</x:f>
        <x:v>851080.5</x:v>
      </x:c>
      <x:c r="M8216" s="23" t="n">
        <x:f>D8216-L8216</x:f>
        <x:v>0</x:v>
      </x:c>
      <x:c r="N8216" s="22" t="n">
        <x:v>0</x:v>
      </x:c>
      <x:c r="O8216" s="22" t="n">
        <x:v>851080.5</x:v>
      </x:c>
      <x:c r="P8216" s="14" t="n">
        <x:f>N8216/SUM(N8216:O8216)</x:f>
        <x:v>0</x:v>
      </x:c>
      <x:c r="Q8216" s="22" t="n">
        <x:v>0</x:v>
      </x:c>
      <x:c r="R8216" s="22" t="n">
        <x:v>1640746.6875</x:v>
      </x:c>
      <x:c r="S8216" s="2" t="n">
        <x:v>1</x:v>
      </x:c>
      <x:c r="T8216" s="2" t="n">
        <x:v>2</x:v>
      </x:c>
      <x:c r="U8216" s="2" t="n">
        <x:v>0</x:v>
      </x:c>
      <x:c r="V8216" s="2" t="n">
        <x:v>1</x:v>
      </x:c>
      <x:c r="W8216" s="2" t="n">
        <x:v>2</x:v>
      </x:c>
      <x:c r="X8216" s="2" t="n">
        <x:v>2</x:v>
      </x:c>
      <x:c r="Y8216" s="2" t="n">
        <x:v>2</x:v>
      </x:c>
      <x:c r="Z8216" s="22" t="n">
        <x:v>368046</x:v>
      </x:c>
      <x:c r="AA8216" s="22" t="n">
        <x:v>422487</x:v>
      </x:c>
      <x:c r="AB8216" s="22" t="n">
        <x:v>54441</x:v>
      </x:c>
      <x:c r="AC8216" s="22" t="n">
        <x:v>60547.5</x:v>
      </x:c>
      <x:c r="AD8216" s="22" t="n">
        <x:v>0</x:v>
      </x:c>
      <x:c r="AE8216" s="2" t="n">
        <x:v>0</x:v>
      </x:c>
      <x:c r="AF8216" s="2" t="n">
        <x:v>0</x:v>
      </x:c>
    </x:row>
    <x:row r="8217" ht="23" customHeight="1">
      <x:c r="A8217" s="2" t="n">
        <x:v>8211</x:v>
      </x:c>
      <x:c r="B8217" s="24" t="n">
        <x:v>724551.75</x:v>
      </x:c>
      <x:c r="C8217" s="24" t="n">
        <x:v>241517.25</x:v>
      </x:c>
      <x:c r="D8217" s="24" t="n">
        <x:f>SUM(B8217:C8217)</x:f>
        <x:v>966069</x:v>
      </x:c>
      <x:c r="E8217" s="25" t="n">
        <x:f>B8217/D8217</x:f>
        <x:v>0.75</x:v>
      </x:c>
      <x:c r="F8217" s="25" t="n">
        <x:f>C8217/D8217</x:f>
        <x:v>0.25</x:v>
      </x:c>
      <x:c r="G8217" s="22" t="n">
        <x:v>817080.75</x:v>
      </x:c>
      <x:c r="H8217" s="22" t="n">
        <x:v>992228.625</x:v>
      </x:c>
      <x:c r="I8217" s="22" t="n">
        <x:f>SUM(G8217:H8217)</x:f>
        <x:v>1809309.375</x:v>
      </x:c>
      <x:c r="J8217" s="22" t="n">
        <x:v>844974</x:v>
      </x:c>
      <x:c r="K8217" s="22" t="n">
        <x:v>121095</x:v>
      </x:c>
      <x:c r="L8217" s="22" t="n">
        <x:f>SUM(J8217:K8217)</x:f>
        <x:v>966069</x:v>
      </x:c>
      <x:c r="M8217" s="23" t="n">
        <x:f>D8217-L8217</x:f>
        <x:v>0</x:v>
      </x:c>
      <x:c r="N8217" s="22" t="n">
        <x:v>724551.75</x:v>
      </x:c>
      <x:c r="O8217" s="22" t="n">
        <x:v>241517.25</x:v>
      </x:c>
      <x:c r="P8217" s="14" t="n">
        <x:f>N8217/SUM(N8217:O8217)</x:f>
        <x:v>0.75</x:v>
      </x:c>
      <x:c r="Q8217" s="22" t="n">
        <x:v>816563.25</x:v>
      </x:c>
      <x:c r="R8217" s="22" t="n">
        <x:v>992746.125</x:v>
      </x:c>
      <x:c r="S8217" s="2" t="n">
        <x:v>1</x:v>
      </x:c>
      <x:c r="T8217" s="2" t="n">
        <x:v>3</x:v>
      </x:c>
      <x:c r="U8217" s="2" t="n">
        <x:v>3</x:v>
      </x:c>
      <x:c r="V8217" s="2" t="n">
        <x:v>2</x:v>
      </x:c>
      <x:c r="W8217" s="2" t="n">
        <x:v>3</x:v>
      </x:c>
      <x:c r="X8217" s="2" t="n">
        <x:v>3</x:v>
      </x:c>
      <x:c r="Y8217" s="2" t="n">
        <x:v>3</x:v>
      </x:c>
      <x:c r="Z8217" s="22" t="n">
        <x:v>368046</x:v>
      </x:c>
      <x:c r="AA8217" s="22" t="n">
        <x:v>476928</x:v>
      </x:c>
      <x:c r="AB8217" s="22" t="n">
        <x:v>108882</x:v>
      </x:c>
      <x:c r="AC8217" s="22" t="n">
        <x:v>121095</x:v>
      </x:c>
      <x:c r="AD8217" s="22" t="n">
        <x:v>0</x:v>
      </x:c>
      <x:c r="AE8217" s="2" t="n">
        <x:v>0</x:v>
      </x:c>
      <x:c r="AF8217" s="2" t="n">
        <x:v>0</x:v>
      </x:c>
    </x:row>
    <x:row r="8218" ht="23" customHeight="1">
      <x:c r="A8218" s="2" t="n">
        <x:v>8212</x:v>
      </x:c>
      <x:c r="B8218" s="24" t="n">
        <x:v>567387</x:v>
      </x:c>
      <x:c r="C8218" s="24" t="n">
        <x:v>283693.5</x:v>
      </x:c>
      <x:c r="D8218" s="24" t="n">
        <x:f>SUM(B8218:C8218)</x:f>
        <x:v>851080.5</x:v>
      </x:c>
      <x:c r="E8218" s="25" t="n">
        <x:f>B8218/D8218</x:f>
        <x:v>0.6666666666666666</x:v>
      </x:c>
      <x:c r="F8218" s="25" t="n">
        <x:f>C8218/D8218</x:f>
        <x:v>0.3333333333333333</x:v>
      </x:c>
      <x:c r="G8218" s="22" t="n">
        <x:v>1319133.375</x:v>
      </x:c>
      <x:c r="H8218" s="22" t="n">
        <x:v>329440.5</x:v>
      </x:c>
      <x:c r="I8218" s="22" t="n">
        <x:f>SUM(G8218:H8218)</x:f>
        <x:v>1648573.875</x:v>
      </x:c>
      <x:c r="J8218" s="22" t="n">
        <x:v>790533</x:v>
      </x:c>
      <x:c r="K8218" s="22" t="n">
        <x:v>60547.5</x:v>
      </x:c>
      <x:c r="L8218" s="22" t="n">
        <x:f>SUM(J8218:K8218)</x:f>
        <x:v>851080.5</x:v>
      </x:c>
      <x:c r="M8218" s="23" t="n">
        <x:f>D8218-L8218</x:f>
        <x:v>0</x:v>
      </x:c>
      <x:c r="N8218" s="22" t="n">
        <x:v>567387</x:v>
      </x:c>
      <x:c r="O8218" s="22" t="n">
        <x:v>283693.5</x:v>
      </x:c>
      <x:c r="P8218" s="14" t="n">
        <x:f>N8218/SUM(N8218:O8218)</x:f>
        <x:v>0.6666666666666666</x:v>
      </x:c>
      <x:c r="Q8218" s="22" t="n">
        <x:v>1318615.875</x:v>
      </x:c>
      <x:c r="R8218" s="22" t="n">
        <x:v>329699.25</x:v>
      </x:c>
      <x:c r="S8218" s="2" t="n">
        <x:v>2</x:v>
      </x:c>
      <x:c r="T8218" s="2" t="n">
        <x:v>1</x:v>
      </x:c>
      <x:c r="U8218" s="2" t="n">
        <x:v>1</x:v>
      </x:c>
      <x:c r="V8218" s="2" t="n">
        <x:v>1</x:v>
      </x:c>
      <x:c r="W8218" s="2" t="n">
        <x:v>2</x:v>
      </x:c>
      <x:c r="X8218" s="2" t="n">
        <x:v>2</x:v>
      </x:c>
      <x:c r="Y8218" s="2" t="n">
        <x:v>2</x:v>
      </x:c>
      <x:c r="Z8218" s="22" t="n">
        <x:v>422487</x:v>
      </x:c>
      <x:c r="AA8218" s="22" t="n">
        <x:v>368046</x:v>
      </x:c>
      <x:c r="AB8218" s="22" t="n">
        <x:v>54441</x:v>
      </x:c>
      <x:c r="AC8218" s="22" t="n">
        <x:v>0</x:v>
      </x:c>
      <x:c r="AD8218" s="22" t="n">
        <x:v>60547.5</x:v>
      </x:c>
      <x:c r="AE8218" s="2" t="n">
        <x:v>0</x:v>
      </x:c>
      <x:c r="AF8218" s="2" t="n">
        <x:v>0</x:v>
      </x:c>
    </x:row>
    <x:row r="8219" ht="23" customHeight="1">
      <x:c r="A8219" s="2" t="n">
        <x:v>8213</x:v>
      </x:c>
      <x:c r="B8219" s="24" t="n">
        <x:v>735274.3500000001</x:v>
      </x:c>
      <x:c r="C8219" s="24" t="n">
        <x:v>345783.15</x:v>
      </x:c>
      <x:c r="D8219" s="24" t="n">
        <x:f>SUM(B8219:C8219)</x:f>
        <x:v>1081057.5</x:v>
      </x:c>
      <x:c r="E8219" s="25" t="n">
        <x:f>B8219/D8219</x:f>
        <x:v>0.6801436093824798</x:v>
      </x:c>
      <x:c r="F8219" s="25" t="n">
        <x:f>C8219/D8219</x:f>
        <x:v>0.31985639061752036</x:v>
      </x:c>
      <x:c r="G8219" s="22" t="n">
        <x:v>1179108.225</x:v>
      </x:c>
      <x:c r="H8219" s="22" t="n">
        <x:v>766885.8375</x:v>
      </x:c>
      <x:c r="I8219" s="22" t="n">
        <x:f>SUM(G8219:H8219)</x:f>
        <x:v>1945994.0625</x:v>
      </x:c>
      <x:c r="J8219" s="22" t="n">
        <x:v>899415</x:v>
      </x:c>
      <x:c r="K8219" s="22" t="n">
        <x:v>181642.5</x:v>
      </x:c>
      <x:c r="L8219" s="22" t="n">
        <x:f>SUM(J8219:K8219)</x:f>
        <x:v>1081057.5</x:v>
      </x:c>
      <x:c r="M8219" s="23" t="n">
        <x:f>D8219-L8219</x:f>
        <x:v>0</x:v>
      </x:c>
      <x:c r="N8219" s="22" t="n">
        <x:v>735274.3500000001</x:v>
      </x:c>
      <x:c r="O8219" s="22" t="n">
        <x:v>345783.15</x:v>
      </x:c>
      <x:c r="P8219" s="14" t="n">
        <x:f>N8219/SUM(N8219:O8219)</x:f>
        <x:v>0.6801436093824798</x:v>
      </x:c>
      <x:c r="Q8219" s="22" t="n">
        <x:v>1178073.225</x:v>
      </x:c>
      <x:c r="R8219" s="22" t="n">
        <x:v>767403.3375</x:v>
      </x:c>
      <x:c r="S8219" s="2" t="n">
        <x:v>2</x:v>
      </x:c>
      <x:c r="T8219" s="2" t="n">
        <x:v>3</x:v>
      </x:c>
      <x:c r="U8219" s="2" t="n">
        <x:v>4</x:v>
      </x:c>
      <x:c r="V8219" s="2" t="n">
        <x:v>4</x:v>
      </x:c>
      <x:c r="W8219" s="2" t="n">
        <x:v>4</x:v>
      </x:c>
      <x:c r="X8219" s="2" t="n">
        <x:v>4</x:v>
      </x:c>
      <x:c r="Y8219" s="2" t="n">
        <x:v>4</x:v>
      </x:c>
      <x:c r="Z8219" s="22" t="n">
        <x:v>422487</x:v>
      </x:c>
      <x:c r="AA8219" s="22" t="n">
        <x:v>476928</x:v>
      </x:c>
      <x:c r="AB8219" s="22" t="n">
        <x:v>163323</x:v>
      </x:c>
      <x:c r="AC8219" s="22" t="n">
        <x:v>121095</x:v>
      </x:c>
      <x:c r="AD8219" s="22" t="n">
        <x:v>60547.5</x:v>
      </x:c>
      <x:c r="AE8219" s="2" t="n">
        <x:v>0</x:v>
      </x:c>
      <x:c r="AF8219" s="2" t="n">
        <x:v>0</x:v>
      </x:c>
    </x:row>
    <x:row r="8220" ht="23" customHeight="1">
      <x:c r="A8220" s="2" t="n">
        <x:v>8214</x:v>
      </x:c>
      <x:c r="B8220" s="24" t="n">
        <x:v>1028616.12</x:v>
      </x:c>
      <x:c r="C8220" s="24" t="n">
        <x:v>52441.38</x:v>
      </x:c>
      <x:c r="D8220" s="24" t="n">
        <x:f>SUM(B8220:C8220)</x:f>
        <x:v>1081057.5</x:v>
      </x:c>
      <x:c r="E8220" s="25" t="n">
        <x:f>B8220/D8220</x:f>
        <x:v>0.9514906653901388</x:v>
      </x:c>
      <x:c r="F8220" s="25" t="n">
        <x:f>C8220/D8220</x:f>
        <x:v>0.04850933460986118</x:v>
      </x:c>
      <x:c r="G8220" s="22" t="n">
        <x:v>1684076.4450000003</x:v>
      </x:c>
      <x:c r="H8220" s="22" t="n">
        <x:v>288757.755</x:v>
      </x:c>
      <x:c r="I8220" s="22" t="n">
        <x:f>SUM(G8220:H8220)</x:f>
        <x:v>1972834.2000000002</x:v>
      </x:c>
      <x:c r="J8220" s="22" t="n">
        <x:v>899415</x:v>
      </x:c>
      <x:c r="K8220" s="22" t="n">
        <x:v>181642.5</x:v>
      </x:c>
      <x:c r="L8220" s="22" t="n">
        <x:f>SUM(J8220:K8220)</x:f>
        <x:v>1081057.5</x:v>
      </x:c>
      <x:c r="M8220" s="23" t="n">
        <x:f>D8220-L8220</x:f>
        <x:v>0</x:v>
      </x:c>
      <x:c r="N8220" s="22" t="n">
        <x:v>1028616.12</x:v>
      </x:c>
      <x:c r="O8220" s="22" t="n">
        <x:v>52441.38</x:v>
      </x:c>
      <x:c r="P8220" s="14" t="n">
        <x:f>N8220/SUM(N8220:O8220)</x:f>
        <x:v>0.9514906653901388</x:v>
      </x:c>
      <x:c r="Q8220" s="22" t="n">
        <x:v>1683041.4450000003</x:v>
      </x:c>
      <x:c r="R8220" s="22" t="n">
        <x:v>289275.255</x:v>
      </x:c>
      <x:c r="S8220" s="2" t="n">
        <x:v>3</x:v>
      </x:c>
      <x:c r="T8220" s="2" t="n">
        <x:v>2</x:v>
      </x:c>
      <x:c r="U8220" s="2" t="n">
        <x:v>6</x:v>
      </x:c>
      <x:c r="V8220" s="2" t="n">
        <x:v>1</x:v>
      </x:c>
      <x:c r="W8220" s="2" t="n">
        <x:v>4</x:v>
      </x:c>
      <x:c r="X8220" s="2" t="n">
        <x:v>4</x:v>
      </x:c>
      <x:c r="Y8220" s="2" t="n">
        <x:v>4</x:v>
      </x:c>
      <x:c r="Z8220" s="22" t="n">
        <x:v>476928</x:v>
      </x:c>
      <x:c r="AA8220" s="22" t="n">
        <x:v>422487</x:v>
      </x:c>
      <x:c r="AB8220" s="22" t="n">
        <x:v>163323</x:v>
      </x:c>
      <x:c r="AC8220" s="22" t="n">
        <x:v>60547.5</x:v>
      </x:c>
      <x:c r="AD8220" s="22" t="n">
        <x:v>121095</x:v>
      </x:c>
      <x:c r="AE8220" s="2" t="n">
        <x:v>0</x:v>
      </x:c>
      <x:c r="AF8220" s="2" t="n">
        <x:v>0</x:v>
      </x:c>
    </x:row>
    <x:row r="8221" ht="23" customHeight="1">
      <x:c r="A8221" s="2" t="n">
        <x:v>8215</x:v>
      </x:c>
      <x:c r="B8221" s="24" t="n">
        <x:v>451211.69999999995</x:v>
      </x:c>
      <x:c r="C8221" s="24" t="n">
        <x:v>514857.3</x:v>
      </x:c>
      <x:c r="D8221" s="24" t="n">
        <x:f>SUM(B8221:C8221)</x:f>
        <x:v>966069</x:v>
      </x:c>
      <x:c r="E8221" s="25" t="n">
        <x:f>B8221/D8221</x:f>
        <x:v>0.4670594957503035</x:v>
      </x:c>
      <x:c r="F8221" s="25" t="n">
        <x:f>C8221/D8221</x:f>
        <x:v>0.5329405042496964</x:v>
      </x:c>
      <x:c r="G8221" s="22" t="n">
        <x:v>1160852.9812499997</x:v>
      </x:c>
      <x:c r="H8221" s="22" t="n">
        <x:v>1031770.7999999999</x:v>
      </x:c>
      <x:c r="I8221" s="22" t="n">
        <x:f>SUM(G8221:H8221)</x:f>
        <x:v>2192623.7812499995</x:v>
      </x:c>
      <x:c r="J8221" s="22" t="n">
        <x:v>844974</x:v>
      </x:c>
      <x:c r="K8221" s="22" t="n">
        <x:v>121095</x:v>
      </x:c>
      <x:c r="L8221" s="22" t="n">
        <x:f>SUM(J8221:K8221)</x:f>
        <x:v>966069</x:v>
      </x:c>
      <x:c r="M8221" s="23" t="n">
        <x:f>D8221-L8221</x:f>
        <x:v>0</x:v>
      </x:c>
      <x:c r="N8221" s="22" t="n">
        <x:v>451832.69999999995</x:v>
      </x:c>
      <x:c r="O8221" s="22" t="n">
        <x:v>514236.3</x:v>
      </x:c>
      <x:c r="P8221" s="14" t="n">
        <x:f>N8221/SUM(N8221:O8221)</x:f>
        <x:v>0.46770230697807297</x:v>
      </x:c>
      <x:c r="Q8221" s="22" t="n">
        <x:v>1160633.0437499997</x:v>
      </x:c>
      <x:c r="R8221" s="22" t="n">
        <x:v>1032184.7999999999</x:v>
      </x:c>
      <x:c r="S8221" s="2" t="n">
        <x:v>2</x:v>
      </x:c>
      <x:c r="T8221" s="2" t="n">
        <x:v>2</x:v>
      </x:c>
      <x:c r="U8221" s="2" t="n">
        <x:v>2</x:v>
      </x:c>
      <x:c r="V8221" s="2" t="n">
        <x:v>2</x:v>
      </x:c>
      <x:c r="W8221" s="2" t="n">
        <x:v>3</x:v>
      </x:c>
      <x:c r="X8221" s="2" t="n">
        <x:v>3</x:v>
      </x:c>
      <x:c r="Y8221" s="2" t="n">
        <x:v>3</x:v>
      </x:c>
      <x:c r="Z8221" s="22" t="n">
        <x:v>422487</x:v>
      </x:c>
      <x:c r="AA8221" s="22" t="n">
        <x:v>422487</x:v>
      </x:c>
      <x:c r="AB8221" s="22" t="n">
        <x:v>108882</x:v>
      </x:c>
      <x:c r="AC8221" s="22" t="n">
        <x:v>60547.5</x:v>
      </x:c>
      <x:c r="AD8221" s="22" t="n">
        <x:v>60547.5</x:v>
      </x:c>
      <x:c r="AE8221" s="2" t="n">
        <x:v>1</x:v>
      </x:c>
      <x:c r="AF8221" s="2" t="n">
        <x:v>0</x:v>
      </x:c>
    </x:row>
    <x:row r="8222" ht="23" customHeight="1">
      <x:c r="A8222" s="2" t="n">
        <x:v>8216</x:v>
      </x:c>
      <x:c r="B8222" s="24" t="n">
        <x:v>152778.9375</x:v>
      </x:c>
      <x:c r="C8222" s="24" t="n">
        <x:v>928278.5625</x:v>
      </x:c>
      <x:c r="D8222" s="24" t="n">
        <x:f>SUM(B8222:C8222)</x:f>
        <x:v>1081057.5</x:v>
      </x:c>
      <x:c r="E8222" s="25" t="n">
        <x:f>B8222/D8222</x:f>
        <x:v>0.14132359980852083</x:v>
      </x:c>
      <x:c r="F8222" s="25" t="n">
        <x:f>C8222/D8222</x:f>
        <x:v>0.8586764001914792</x:v>
      </x:c>
      <x:c r="G8222" s="22" t="n">
        <x:v>982653.5812499999</x:v>
      </x:c>
      <x:c r="H8222" s="22" t="n">
        <x:v>1216387.63125</x:v>
      </x:c>
      <x:c r="I8222" s="22" t="n">
        <x:f>SUM(G8222:H8222)</x:f>
        <x:v>2199041.2125</x:v>
      </x:c>
      <x:c r="J8222" s="22" t="n">
        <x:v>899415</x:v>
      </x:c>
      <x:c r="K8222" s="22" t="n">
        <x:v>181642.5</x:v>
      </x:c>
      <x:c r="L8222" s="22" t="n">
        <x:f>SUM(J8222:K8222)</x:f>
        <x:v>1081057.5</x:v>
      </x:c>
      <x:c r="M8222" s="23" t="n">
        <x:f>D8222-L8222</x:f>
        <x:v>0</x:v>
      </x:c>
      <x:c r="N8222" s="22" t="n">
        <x:v>152908.3125</x:v>
      </x:c>
      <x:c r="O8222" s="22" t="n">
        <x:v>928149.1875</x:v>
      </x:c>
      <x:c r="P8222" s="14" t="n">
        <x:f>N8222/SUM(N8222:O8222)</x:f>
        <x:v>0.14144327429392053</x:v>
      </x:c>
      <x:c r="Q8222" s="22" t="n">
        <x:v>982330.1437499999</x:v>
      </x:c>
      <x:c r="R8222" s="22" t="n">
        <x:v>1217099.19375</x:v>
      </x:c>
      <x:c r="S8222" s="2" t="n">
        <x:v>3</x:v>
      </x:c>
      <x:c r="T8222" s="2" t="n">
        <x:v>2</x:v>
      </x:c>
      <x:c r="U8222" s="2" t="n">
        <x:v>1</x:v>
      </x:c>
      <x:c r="V8222" s="2" t="n">
        <x:v>6</x:v>
      </x:c>
      <x:c r="W8222" s="2" t="n">
        <x:v>4</x:v>
      </x:c>
      <x:c r="X8222" s="2" t="n">
        <x:v>4</x:v>
      </x:c>
      <x:c r="Y8222" s="2" t="n">
        <x:v>4</x:v>
      </x:c>
      <x:c r="Z8222" s="22" t="n">
        <x:v>476928</x:v>
      </x:c>
      <x:c r="AA8222" s="22" t="n">
        <x:v>422487</x:v>
      </x:c>
      <x:c r="AB8222" s="22" t="n">
        <x:v>163323</x:v>
      </x:c>
      <x:c r="AC8222" s="22" t="n">
        <x:v>60547.5</x:v>
      </x:c>
      <x:c r="AD8222" s="22" t="n">
        <x:v>121095</x:v>
      </x:c>
      <x:c r="AE8222" s="2" t="n">
        <x:v>1</x:v>
      </x:c>
      <x:c r="AF8222" s="2" t="n">
        <x:v>0</x:v>
      </x:c>
    </x:row>
    <x:row r="8223" ht="23" customHeight="1">
      <x:c r="A8223" s="2" t="n">
        <x:v>8217</x:v>
      </x:c>
      <x:c r="B8223" s="24" t="n">
        <x:v>851080.5</x:v>
      </x:c>
      <x:c r="C8223" s="24" t="n">
        <x:v>0</x:v>
      </x:c>
      <x:c r="D8223" s="24" t="n">
        <x:f>SUM(B8223:C8223)</x:f>
        <x:v>851080.5</x:v>
      </x:c>
      <x:c r="E8223" s="25" t="n">
        <x:f>B8223/D8223</x:f>
        <x:v>1</x:v>
      </x:c>
      <x:c r="F8223" s="25" t="n">
        <x:f>C8223/D8223</x:f>
        <x:v>0</x:v>
      </x:c>
      <x:c r="G8223" s="22" t="n">
        <x:v>851080.5</x:v>
      </x:c>
      <x:c r="H8223" s="22" t="n">
        <x:v>789148.6875</x:v>
      </x:c>
      <x:c r="I8223" s="22" t="n">
        <x:f>SUM(G8223:H8223)</x:f>
        <x:v>1640229.1875</x:v>
      </x:c>
      <x:c r="J8223" s="22" t="n">
        <x:v>790533</x:v>
      </x:c>
      <x:c r="K8223" s="22" t="n">
        <x:v>60547.5</x:v>
      </x:c>
      <x:c r="L8223" s="22" t="n">
        <x:f>SUM(J8223:K8223)</x:f>
        <x:v>851080.5</x:v>
      </x:c>
      <x:c r="M8223" s="23" t="n">
        <x:f>D8223-L8223</x:f>
        <x:v>0</x:v>
      </x:c>
      <x:c r="N8223" s="22" t="n">
        <x:v>851080.5</x:v>
      </x:c>
      <x:c r="O8223" s="22" t="n">
        <x:v>0</x:v>
      </x:c>
      <x:c r="P8223" s="14" t="n">
        <x:f>N8223/SUM(N8223:O8223)</x:f>
        <x:v>1</x:v>
      </x:c>
      <x:c r="Q8223" s="22" t="n">
        <x:v>851080.5</x:v>
      </x:c>
      <x:c r="R8223" s="22" t="n">
        <x:v>789666.1875</x:v>
      </x:c>
      <x:c r="S8223" s="2" t="n">
        <x:v>1</x:v>
      </x:c>
      <x:c r="T8223" s="2" t="n">
        <x:v>2</x:v>
      </x:c>
      <x:c r="U8223" s="2" t="n">
        <x:v>1</x:v>
      </x:c>
      <x:c r="V8223" s="2" t="n">
        <x:v>0</x:v>
      </x:c>
      <x:c r="W8223" s="2" t="n">
        <x:v>2</x:v>
      </x:c>
      <x:c r="X8223" s="2" t="n">
        <x:v>2</x:v>
      </x:c>
      <x:c r="Y8223" s="2" t="n">
        <x:v>2</x:v>
      </x:c>
      <x:c r="Z8223" s="22" t="n">
        <x:v>368046</x:v>
      </x:c>
      <x:c r="AA8223" s="22" t="n">
        <x:v>422487</x:v>
      </x:c>
      <x:c r="AB8223" s="22" t="n">
        <x:v>54441</x:v>
      </x:c>
      <x:c r="AC8223" s="22" t="n">
        <x:v>60547.5</x:v>
      </x:c>
      <x:c r="AD8223" s="22" t="n">
        <x:v>0</x:v>
      </x:c>
      <x:c r="AE8223" s="2" t="n">
        <x:v>0</x:v>
      </x:c>
      <x:c r="AF8223" s="2" t="n">
        <x:v>0</x:v>
      </x:c>
    </x:row>
    <x:row r="8224" ht="23" customHeight="1">
      <x:c r="A8224" s="2" t="n">
        <x:v>8218</x:v>
      </x:c>
      <x:c r="B8224" s="24" t="n">
        <x:v>0</x:v>
      </x:c>
      <x:c r="C8224" s="24" t="n">
        <x:v>851080.5</x:v>
      </x:c>
      <x:c r="D8224" s="24" t="n">
        <x:f>SUM(B8224:C8224)</x:f>
        <x:v>851080.5</x:v>
      </x:c>
      <x:c r="E8224" s="25" t="n">
        <x:f>B8224/D8224</x:f>
        <x:v>0</x:v>
      </x:c>
      <x:c r="F8224" s="25" t="n">
        <x:f>C8224/D8224</x:f>
        <x:v>1</x:v>
      </x:c>
      <x:c r="G8224" s="22" t="n">
        <x:v>828621</x:v>
      </x:c>
      <x:c r="H8224" s="22" t="n">
        <x:v>949638.375</x:v>
      </x:c>
      <x:c r="I8224" s="22" t="n">
        <x:f>SUM(G8224:H8224)</x:f>
        <x:v>1778259.375</x:v>
      </x:c>
      <x:c r="J8224" s="22" t="n">
        <x:v>790533</x:v>
      </x:c>
      <x:c r="K8224" s="22" t="n">
        <x:v>60547.5</x:v>
      </x:c>
      <x:c r="L8224" s="22" t="n">
        <x:f>SUM(J8224:K8224)</x:f>
        <x:v>851080.5</x:v>
      </x:c>
      <x:c r="M8224" s="23" t="n">
        <x:f>D8224-L8224</x:f>
        <x:v>0</x:v>
      </x:c>
      <x:c r="N8224" s="22" t="n">
        <x:v>0</x:v>
      </x:c>
      <x:c r="O8224" s="22" t="n">
        <x:v>851080.5</x:v>
      </x:c>
      <x:c r="P8224" s="14" t="n">
        <x:f>N8224/SUM(N8224:O8224)</x:f>
        <x:v>0</x:v>
      </x:c>
      <x:c r="Q8224" s="22" t="n">
        <x:v>828103.5</x:v>
      </x:c>
      <x:c r="R8224" s="22" t="n">
        <x:v>949897.125</x:v>
      </x:c>
      <x:c r="S8224" s="2" t="n">
        <x:v>2</x:v>
      </x:c>
      <x:c r="T8224" s="2" t="n">
        <x:v>1</x:v>
      </x:c>
      <x:c r="U8224" s="2" t="n">
        <x:v>0</x:v>
      </x:c>
      <x:c r="V8224" s="2" t="n">
        <x:v>1</x:v>
      </x:c>
      <x:c r="W8224" s="2" t="n">
        <x:v>2</x:v>
      </x:c>
      <x:c r="X8224" s="2" t="n">
        <x:v>2</x:v>
      </x:c>
      <x:c r="Y8224" s="2" t="n">
        <x:v>2</x:v>
      </x:c>
      <x:c r="Z8224" s="22" t="n">
        <x:v>422487</x:v>
      </x:c>
      <x:c r="AA8224" s="22" t="n">
        <x:v>368046</x:v>
      </x:c>
      <x:c r="AB8224" s="22" t="n">
        <x:v>54441</x:v>
      </x:c>
      <x:c r="AC8224" s="22" t="n">
        <x:v>0</x:v>
      </x:c>
      <x:c r="AD8224" s="22" t="n">
        <x:v>60547.5</x:v>
      </x:c>
      <x:c r="AE8224" s="2" t="n">
        <x:v>0</x:v>
      </x:c>
      <x:c r="AF8224" s="2" t="n">
        <x:v>0</x:v>
      </x:c>
    </x:row>
    <x:row r="8225" ht="23" customHeight="1">
      <x:c r="A8225" s="2" t="n">
        <x:v>8219</x:v>
      </x:c>
      <x:c r="B8225" s="24" t="n">
        <x:v>663210.75</x:v>
      </x:c>
      <x:c r="C8225" s="24" t="n">
        <x:v>302858.25</x:v>
      </x:c>
      <x:c r="D8225" s="24" t="n">
        <x:f>SUM(B8225:C8225)</x:f>
        <x:v>966069</x:v>
      </x:c>
      <x:c r="E8225" s="25" t="n">
        <x:f>B8225/D8225</x:f>
        <x:v>0.6865045353903293</x:v>
      </x:c>
      <x:c r="F8225" s="25" t="n">
        <x:f>C8225/D8225</x:f>
        <x:v>0.31349546460967076</x:v>
      </x:c>
      <x:c r="G8225" s="22" t="n">
        <x:v>1245061.875</x:v>
      </x:c>
      <x:c r="H8225" s="22" t="n">
        <x:v>593969.25</x:v>
      </x:c>
      <x:c r="I8225" s="22" t="n">
        <x:f>SUM(G8225:H8225)</x:f>
        <x:v>1839031.125</x:v>
      </x:c>
      <x:c r="J8225" s="22" t="n">
        <x:v>844974</x:v>
      </x:c>
      <x:c r="K8225" s="22" t="n">
        <x:v>121095</x:v>
      </x:c>
      <x:c r="L8225" s="22" t="n">
        <x:f>SUM(J8225:K8225)</x:f>
        <x:v>966069</x:v>
      </x:c>
      <x:c r="M8225" s="23" t="n">
        <x:f>D8225-L8225</x:f>
        <x:v>0</x:v>
      </x:c>
      <x:c r="N8225" s="22" t="n">
        <x:v>663210.75</x:v>
      </x:c>
      <x:c r="O8225" s="22" t="n">
        <x:v>302858.25</x:v>
      </x:c>
      <x:c r="P8225" s="14" t="n">
        <x:f>N8225/SUM(N8225:O8225)</x:f>
        <x:v>0.6865045353903293</x:v>
      </x:c>
      <x:c r="Q8225" s="22" t="n">
        <x:v>1244026.875</x:v>
      </x:c>
      <x:c r="R8225" s="22" t="n">
        <x:v>594228</x:v>
      </x:c>
      <x:c r="S8225" s="2" t="n">
        <x:v>2</x:v>
      </x:c>
      <x:c r="T8225" s="2" t="n">
        <x:v>2</x:v>
      </x:c>
      <x:c r="U8225" s="2" t="n">
        <x:v>3</x:v>
      </x:c>
      <x:c r="V8225" s="2" t="n">
        <x:v>2</x:v>
      </x:c>
      <x:c r="W8225" s="2" t="n">
        <x:v>3</x:v>
      </x:c>
      <x:c r="X8225" s="2" t="n">
        <x:v>3</x:v>
      </x:c>
      <x:c r="Y8225" s="2" t="n">
        <x:v>3</x:v>
      </x:c>
      <x:c r="Z8225" s="22" t="n">
        <x:v>422487</x:v>
      </x:c>
      <x:c r="AA8225" s="22" t="n">
        <x:v>422487</x:v>
      </x:c>
      <x:c r="AB8225" s="22" t="n">
        <x:v>108882</x:v>
      </x:c>
      <x:c r="AC8225" s="22" t="n">
        <x:v>60547.5</x:v>
      </x:c>
      <x:c r="AD8225" s="22" t="n">
        <x:v>60547.5</x:v>
      </x:c>
      <x:c r="AE8225" s="2" t="n">
        <x:v>0</x:v>
      </x:c>
      <x:c r="AF8225" s="2" t="n">
        <x:v>0</x:v>
      </x:c>
    </x:row>
    <x:row r="8226" ht="23" customHeight="1">
      <x:c r="A8226" s="2" t="n">
        <x:v>8220</x:v>
      </x:c>
      <x:c r="B8226" s="24" t="n">
        <x:v>714282.825</x:v>
      </x:c>
      <x:c r="C8226" s="24" t="n">
        <x:v>366774.675</x:v>
      </x:c>
      <x:c r="D8226" s="24" t="n">
        <x:f>SUM(B8226:C8226)</x:f>
        <x:v>1081057.5</x:v>
      </x:c>
      <x:c r="E8226" s="25" t="n">
        <x:f>B8226/D8226</x:f>
        <x:v>0.6607260252114249</x:v>
      </x:c>
      <x:c r="F8226" s="25" t="n">
        <x:f>C8226/D8226</x:f>
        <x:v>0.3392739747885751</x:v>
      </x:c>
      <x:c r="G8226" s="22" t="n">
        <x:v>1446617.7750000001</x:v>
      </x:c>
      <x:c r="H8226" s="22" t="n">
        <x:v>600695.0249999999</x:v>
      </x:c>
      <x:c r="I8226" s="22" t="n">
        <x:f>SUM(G8226:H8226)</x:f>
        <x:v>2047312.8</x:v>
      </x:c>
      <x:c r="J8226" s="22" t="n">
        <x:v>899415</x:v>
      </x:c>
      <x:c r="K8226" s="22" t="n">
        <x:v>181642.5</x:v>
      </x:c>
      <x:c r="L8226" s="22" t="n">
        <x:f>SUM(J8226:K8226)</x:f>
        <x:v>1081057.5</x:v>
      </x:c>
      <x:c r="M8226" s="23" t="n">
        <x:f>D8226-L8226</x:f>
        <x:v>0</x:v>
      </x:c>
      <x:c r="N8226" s="22" t="n">
        <x:v>715059.075</x:v>
      </x:c>
      <x:c r="O8226" s="22" t="n">
        <x:v>365998.425</x:v>
      </x:c>
      <x:c r="P8226" s="14" t="n">
        <x:f>N8226/SUM(N8226:O8226)</x:f>
        <x:v>0.6614440721238232</x:v>
      </x:c>
      <x:c r="Q8226" s="22" t="n">
        <x:v>1446359.0250000001</x:v>
      </x:c>
      <x:c r="R8226" s="22" t="n">
        <x:v>600436.2749999999</x:v>
      </x:c>
      <x:c r="S8226" s="2" t="n">
        <x:v>3</x:v>
      </x:c>
      <x:c r="T8226" s="2" t="n">
        <x:v>2</x:v>
      </x:c>
      <x:c r="U8226" s="2" t="n">
        <x:v>2</x:v>
      </x:c>
      <x:c r="V8226" s="2" t="n">
        <x:v>2</x:v>
      </x:c>
      <x:c r="W8226" s="2" t="n">
        <x:v>4</x:v>
      </x:c>
      <x:c r="X8226" s="2" t="n">
        <x:v>4</x:v>
      </x:c>
      <x:c r="Y8226" s="2" t="n">
        <x:v>4</x:v>
      </x:c>
      <x:c r="Z8226" s="22" t="n">
        <x:v>476928</x:v>
      </x:c>
      <x:c r="AA8226" s="22" t="n">
        <x:v>422487</x:v>
      </x:c>
      <x:c r="AB8226" s="22" t="n">
        <x:v>163323</x:v>
      </x:c>
      <x:c r="AC8226" s="22" t="n">
        <x:v>60547.5</x:v>
      </x:c>
      <x:c r="AD8226" s="22" t="n">
        <x:v>121095</x:v>
      </x:c>
      <x:c r="AE8226" s="2" t="n">
        <x:v>0</x:v>
      </x:c>
      <x:c r="AF8226" s="2" t="n">
        <x:v>1</x:v>
      </x:c>
    </x:row>
    <x:row r="8227" ht="23" customHeight="1">
      <x:c r="A8227" s="2" t="n">
        <x:v>8221</x:v>
      </x:c>
      <x:c r="B8227" s="24" t="n">
        <x:v>851080.5</x:v>
      </x:c>
      <x:c r="C8227" s="24" t="n">
        <x:v>0</x:v>
      </x:c>
      <x:c r="D8227" s="24" t="n">
        <x:f>SUM(B8227:C8227)</x:f>
        <x:v>851080.5</x:v>
      </x:c>
      <x:c r="E8227" s="25" t="n">
        <x:f>B8227/D8227</x:f>
        <x:v>1</x:v>
      </x:c>
      <x:c r="F8227" s="25" t="n">
        <x:f>C8227/D8227</x:f>
        <x:v>0</x:v>
      </x:c>
      <x:c r="G8227" s="22" t="n">
        <x:v>1602826.875</x:v>
      </x:c>
      <x:c r="H8227" s="22" t="n">
        <x:v>45747</x:v>
      </x:c>
      <x:c r="I8227" s="22" t="n">
        <x:f>SUM(G8227:H8227)</x:f>
        <x:v>1648573.875</x:v>
      </x:c>
      <x:c r="J8227" s="22" t="n">
        <x:v>790533</x:v>
      </x:c>
      <x:c r="K8227" s="22" t="n">
        <x:v>60547.5</x:v>
      </x:c>
      <x:c r="L8227" s="22" t="n">
        <x:f>SUM(J8227:K8227)</x:f>
        <x:v>851080.5</x:v>
      </x:c>
      <x:c r="M8227" s="23" t="n">
        <x:f>D8227-L8227</x:f>
        <x:v>0</x:v>
      </x:c>
      <x:c r="N8227" s="22" t="n">
        <x:v>851080.5</x:v>
      </x:c>
      <x:c r="O8227" s="22" t="n">
        <x:v>0</x:v>
      </x:c>
      <x:c r="P8227" s="14" t="n">
        <x:f>N8227/SUM(N8227:O8227)</x:f>
        <x:v>1</x:v>
      </x:c>
      <x:c r="Q8227" s="22" t="n">
        <x:v>1602309.375</x:v>
      </x:c>
      <x:c r="R8227" s="22" t="n">
        <x:v>46005.75</x:v>
      </x:c>
      <x:c r="S8227" s="2" t="n">
        <x:v>2</x:v>
      </x:c>
      <x:c r="T8227" s="2" t="n">
        <x:v>1</x:v>
      </x:c>
      <x:c r="U8227" s="2" t="n">
        <x:v>2</x:v>
      </x:c>
      <x:c r="V8227" s="2" t="n">
        <x:v>0</x:v>
      </x:c>
      <x:c r="W8227" s="2" t="n">
        <x:v>2</x:v>
      </x:c>
      <x:c r="X8227" s="2" t="n">
        <x:v>2</x:v>
      </x:c>
      <x:c r="Y8227" s="2" t="n">
        <x:v>2</x:v>
      </x:c>
      <x:c r="Z8227" s="22" t="n">
        <x:v>422487</x:v>
      </x:c>
      <x:c r="AA8227" s="22" t="n">
        <x:v>368046</x:v>
      </x:c>
      <x:c r="AB8227" s="22" t="n">
        <x:v>54441</x:v>
      </x:c>
      <x:c r="AC8227" s="22" t="n">
        <x:v>0</x:v>
      </x:c>
      <x:c r="AD8227" s="22" t="n">
        <x:v>60547.5</x:v>
      </x:c>
      <x:c r="AE8227" s="2" t="n">
        <x:v>0</x:v>
      </x:c>
      <x:c r="AF8227" s="2" t="n">
        <x:v>0</x:v>
      </x:c>
    </x:row>
    <x:row r="8228" ht="23" customHeight="1">
      <x:c r="A8228" s="2" t="n">
        <x:v>8222</x:v>
      </x:c>
      <x:c r="B8228" s="24" t="n">
        <x:v>454123.5</x:v>
      </x:c>
      <x:c r="C8228" s="24" t="n">
        <x:v>511945.5</x:v>
      </x:c>
      <x:c r="D8228" s="24" t="n">
        <x:f>SUM(B8228:C8228)</x:f>
        <x:v>966069</x:v>
      </x:c>
      <x:c r="E8228" s="25" t="n">
        <x:f>B8228/D8228</x:f>
        <x:v>0.4700735661738447</x:v>
      </x:c>
      <x:c r="F8228" s="25" t="n">
        <x:f>C8228/D8228</x:f>
        <x:v>0.5299264338261552</x:v>
      </x:c>
      <x:c r="G8228" s="22" t="n">
        <x:v>1095789</x:v>
      </x:c>
      <x:c r="H8228" s="22" t="n">
        <x:v>880377.46875</x:v>
      </x:c>
      <x:c r="I8228" s="22" t="n">
        <x:f>SUM(G8228:H8228)</x:f>
        <x:v>1976166.46875</x:v>
      </x:c>
      <x:c r="J8228" s="22" t="n">
        <x:v>844974</x:v>
      </x:c>
      <x:c r="K8228" s="22" t="n">
        <x:v>121095</x:v>
      </x:c>
      <x:c r="L8228" s="22" t="n">
        <x:f>SUM(J8228:K8228)</x:f>
        <x:v>966069</x:v>
      </x:c>
      <x:c r="M8228" s="23" t="n">
        <x:f>D8228-L8228</x:f>
        <x:v>0</x:v>
      </x:c>
      <x:c r="N8228" s="22" t="n">
        <x:v>453778.5</x:v>
      </x:c>
      <x:c r="O8228" s="22" t="n">
        <x:v>512290.5</x:v>
      </x:c>
      <x:c r="P8228" s="14" t="n">
        <x:f>N8228/SUM(N8228:O8228)</x:f>
        <x:v>0.4697164488250839</x:v>
      </x:c>
      <x:c r="Q8228" s="22" t="n">
        <x:v>1094409</x:v>
      </x:c>
      <x:c r="R8228" s="22" t="n">
        <x:v>881175.28125</x:v>
      </x:c>
      <x:c r="S8228" s="2" t="n">
        <x:v>2</x:v>
      </x:c>
      <x:c r="T8228" s="2" t="n">
        <x:v>2</x:v>
      </x:c>
      <x:c r="U8228" s="2" t="n">
        <x:v>1</x:v>
      </x:c>
      <x:c r="V8228" s="2" t="n">
        <x:v>2</x:v>
      </x:c>
      <x:c r="W8228" s="2" t="n">
        <x:v>3</x:v>
      </x:c>
      <x:c r="X8228" s="2" t="n">
        <x:v>3</x:v>
      </x:c>
      <x:c r="Y8228" s="2" t="n">
        <x:v>3</x:v>
      </x:c>
      <x:c r="Z8228" s="22" t="n">
        <x:v>422487</x:v>
      </x:c>
      <x:c r="AA8228" s="22" t="n">
        <x:v>422487</x:v>
      </x:c>
      <x:c r="AB8228" s="22" t="n">
        <x:v>108882</x:v>
      </x:c>
      <x:c r="AC8228" s="22" t="n">
        <x:v>60547.5</x:v>
      </x:c>
      <x:c r="AD8228" s="22" t="n">
        <x:v>60547.5</x:v>
      </x:c>
      <x:c r="AE8228" s="2" t="n">
        <x:v>1</x:v>
      </x:c>
      <x:c r="AF8228" s="2" t="n">
        <x:v>0</x:v>
      </x:c>
    </x:row>
    <x:row r="8229" ht="23" customHeight="1">
      <x:c r="A8229" s="2" t="n">
        <x:v>8223</x:v>
      </x:c>
      <x:c r="B8229" s="24" t="n">
        <x:v>680864.4</x:v>
      </x:c>
      <x:c r="C8229" s="24" t="n">
        <x:v>170216.1</x:v>
      </x:c>
      <x:c r="D8229" s="24" t="n">
        <x:f>SUM(B8229:C8229)</x:f>
        <x:v>851080.5</x:v>
      </x:c>
      <x:c r="E8229" s="25" t="n">
        <x:f>B8229/D8229</x:f>
        <x:v>0.8</x:v>
      </x:c>
      <x:c r="F8229" s="25" t="n">
        <x:f>C8229/D8229</x:f>
        <x:v>0.2</x:v>
      </x:c>
      <x:c r="G8229" s="22" t="n">
        <x:v>1525139.775</x:v>
      </x:c>
      <x:c r="H8229" s="22" t="n">
        <x:v>170216.1</x:v>
      </x:c>
      <x:c r="I8229" s="22" t="n">
        <x:f>SUM(G8229:H8229)</x:f>
        <x:v>1695355.875</x:v>
      </x:c>
      <x:c r="J8229" s="22" t="n">
        <x:v>790533</x:v>
      </x:c>
      <x:c r="K8229" s="22" t="n">
        <x:v>60547.5</x:v>
      </x:c>
      <x:c r="L8229" s="22" t="n">
        <x:f>SUM(J8229:K8229)</x:f>
        <x:v>851080.5</x:v>
      </x:c>
      <x:c r="M8229" s="23" t="n">
        <x:f>D8229-L8229</x:f>
        <x:v>0</x:v>
      </x:c>
      <x:c r="N8229" s="22" t="n">
        <x:v>680864.4</x:v>
      </x:c>
      <x:c r="O8229" s="22" t="n">
        <x:v>170216.1</x:v>
      </x:c>
      <x:c r="P8229" s="14" t="n">
        <x:f>N8229/SUM(N8229:O8229)</x:f>
        <x:v>0.8</x:v>
      </x:c>
      <x:c r="Q8229" s="22" t="n">
        <x:v>1524104.775</x:v>
      </x:c>
      <x:c r="R8229" s="22" t="n">
        <x:v>170216.1</x:v>
      </x:c>
      <x:c r="S8229" s="2" t="n">
        <x:v>2</x:v>
      </x:c>
      <x:c r="T8229" s="2" t="n">
        <x:v>1</x:v>
      </x:c>
      <x:c r="U8229" s="2" t="n">
        <x:v>2</x:v>
      </x:c>
      <x:c r="V8229" s="2" t="n">
        <x:v>1</x:v>
      </x:c>
      <x:c r="W8229" s="2" t="n">
        <x:v>2</x:v>
      </x:c>
      <x:c r="X8229" s="2" t="n">
        <x:v>2</x:v>
      </x:c>
      <x:c r="Y8229" s="2" t="n">
        <x:v>2</x:v>
      </x:c>
      <x:c r="Z8229" s="22" t="n">
        <x:v>422487</x:v>
      </x:c>
      <x:c r="AA8229" s="22" t="n">
        <x:v>368046</x:v>
      </x:c>
      <x:c r="AB8229" s="22" t="n">
        <x:v>54441</x:v>
      </x:c>
      <x:c r="AC8229" s="22" t="n">
        <x:v>0</x:v>
      </x:c>
      <x:c r="AD8229" s="22" t="n">
        <x:v>60547.5</x:v>
      </x:c>
      <x:c r="AE8229" s="2" t="n">
        <x:v>0</x:v>
      </x:c>
      <x:c r="AF8229" s="2" t="n">
        <x:v>0</x:v>
      </x:c>
    </x:row>
    <x:row r="8230" ht="23" customHeight="1">
      <x:c r="A8230" s="2" t="n">
        <x:v>8224</x:v>
      </x:c>
      <x:c r="B8230" s="24" t="n">
        <x:v>699832.5</x:v>
      </x:c>
      <x:c r="C8230" s="24" t="n">
        <x:v>381225</x:v>
      </x:c>
      <x:c r="D8230" s="24" t="n">
        <x:f>SUM(B8230:C8230)</x:f>
        <x:v>1081057.5</x:v>
      </x:c>
      <x:c r="E8230" s="25" t="n">
        <x:f>B8230/D8230</x:f>
        <x:v>0.6473591830221797</x:v>
      </x:c>
      <x:c r="F8230" s="25" t="n">
        <x:f>C8230/D8230</x:f>
        <x:v>0.35264081697782035</x:v>
      </x:c>
      <x:c r="G8230" s="22" t="n">
        <x:v>1391062.425</x:v>
      </x:c>
      <x:c r="H8230" s="22" t="n">
        <x:v>668202.0375</x:v>
      </x:c>
      <x:c r="I8230" s="22" t="n">
        <x:f>SUM(G8230:H8230)</x:f>
        <x:v>2059264.4625</x:v>
      </x:c>
      <x:c r="J8230" s="22" t="n">
        <x:v>899415</x:v>
      </x:c>
      <x:c r="K8230" s="22" t="n">
        <x:v>181642.5</x:v>
      </x:c>
      <x:c r="L8230" s="22" t="n">
        <x:f>SUM(J8230:K8230)</x:f>
        <x:v>1081057.5</x:v>
      </x:c>
      <x:c r="M8230" s="23" t="n">
        <x:f>D8230-L8230</x:f>
        <x:v>0</x:v>
      </x:c>
      <x:c r="N8230" s="22" t="n">
        <x:v>700522.5</x:v>
      </x:c>
      <x:c r="O8230" s="22" t="n">
        <x:v>380535</x:v>
      </x:c>
      <x:c r="P8230" s="14" t="n">
        <x:f>N8230/SUM(N8230:O8230)</x:f>
        <x:v>0.6479974469443115</x:v>
      </x:c>
      <x:c r="Q8230" s="22" t="n">
        <x:v>1391752.425</x:v>
      </x:c>
      <x:c r="R8230" s="22" t="n">
        <x:v>668547.0375</x:v>
      </x:c>
      <x:c r="S8230" s="2" t="n">
        <x:v>3</x:v>
      </x:c>
      <x:c r="T8230" s="2" t="n">
        <x:v>2</x:v>
      </x:c>
      <x:c r="U8230" s="2" t="n">
        <x:v>2</x:v>
      </x:c>
      <x:c r="V8230" s="2" t="n">
        <x:v>2</x:v>
      </x:c>
      <x:c r="W8230" s="2" t="n">
        <x:v>4</x:v>
      </x:c>
      <x:c r="X8230" s="2" t="n">
        <x:v>4</x:v>
      </x:c>
      <x:c r="Y8230" s="2" t="n">
        <x:v>4</x:v>
      </x:c>
      <x:c r="Z8230" s="22" t="n">
        <x:v>476928</x:v>
      </x:c>
      <x:c r="AA8230" s="22" t="n">
        <x:v>422487</x:v>
      </x:c>
      <x:c r="AB8230" s="22" t="n">
        <x:v>163323</x:v>
      </x:c>
      <x:c r="AC8230" s="22" t="n">
        <x:v>60547.5</x:v>
      </x:c>
      <x:c r="AD8230" s="22" t="n">
        <x:v>121095</x:v>
      </x:c>
      <x:c r="AE8230" s="2" t="n">
        <x:v>1</x:v>
      </x:c>
      <x:c r="AF8230" s="2" t="n">
        <x:v>0</x:v>
      </x:c>
    </x:row>
    <x:row r="8231" ht="23" customHeight="1">
      <x:c r="A8231" s="2" t="n">
        <x:v>8225</x:v>
      </x:c>
      <x:c r="B8231" s="24" t="n">
        <x:v>888869.5</x:v>
      </x:c>
      <x:c r="C8231" s="24" t="n">
        <x:v>192188</x:v>
      </x:c>
      <x:c r="D8231" s="24" t="n">
        <x:f>SUM(B8231:C8231)</x:f>
        <x:v>1081057.5</x:v>
      </x:c>
      <x:c r="E8231" s="25" t="n">
        <x:f>B8231/D8231</x:f>
        <x:v>0.8222222222222222</x:v>
      </x:c>
      <x:c r="F8231" s="25" t="n">
        <x:f>C8231/D8231</x:f>
        <x:v>0.17777777777777778</x:v>
      </x:c>
      <x:c r="G8231" s="22" t="n">
        <x:v>1624961.5</x:v>
      </x:c>
      <x:c r="H8231" s="22" t="n">
        <x:v>349585.625</x:v>
      </x:c>
      <x:c r="I8231" s="22" t="n">
        <x:f>SUM(G8231:H8231)</x:f>
        <x:v>1974547.125</x:v>
      </x:c>
      <x:c r="J8231" s="22" t="n">
        <x:v>899415</x:v>
      </x:c>
      <x:c r="K8231" s="22" t="n">
        <x:v>181642.5</x:v>
      </x:c>
      <x:c r="L8231" s="22" t="n">
        <x:f>SUM(J8231:K8231)</x:f>
        <x:v>1081057.5</x:v>
      </x:c>
      <x:c r="M8231" s="23" t="n">
        <x:f>D8231-L8231</x:f>
        <x:v>0</x:v>
      </x:c>
      <x:c r="N8231" s="22" t="n">
        <x:v>888869.5</x:v>
      </x:c>
      <x:c r="O8231" s="22" t="n">
        <x:v>192188</x:v>
      </x:c>
      <x:c r="P8231" s="14" t="n">
        <x:f>N8231/SUM(N8231:O8231)</x:f>
        <x:v>0.8222222222222222</x:v>
      </x:c>
      <x:c r="Q8231" s="22" t="n">
        <x:v>1624961.5</x:v>
      </x:c>
      <x:c r="R8231" s="22" t="n">
        <x:v>350620.625</x:v>
      </x:c>
      <x:c r="S8231" s="2" t="n">
        <x:v>4</x:v>
      </x:c>
      <x:c r="T8231" s="2" t="n">
        <x:v>1</x:v>
      </x:c>
      <x:c r="U8231" s="2" t="n">
        <x:v>6</x:v>
      </x:c>
      <x:c r="V8231" s="2" t="n">
        <x:v>2</x:v>
      </x:c>
      <x:c r="W8231" s="2" t="n">
        <x:v>4</x:v>
      </x:c>
      <x:c r="X8231" s="2" t="n">
        <x:v>4</x:v>
      </x:c>
      <x:c r="Y8231" s="2" t="n">
        <x:v>4</x:v>
      </x:c>
      <x:c r="Z8231" s="22" t="n">
        <x:v>531369</x:v>
      </x:c>
      <x:c r="AA8231" s="22" t="n">
        <x:v>368046</x:v>
      </x:c>
      <x:c r="AB8231" s="22" t="n">
        <x:v>163323</x:v>
      </x:c>
      <x:c r="AC8231" s="22" t="n">
        <x:v>0</x:v>
      </x:c>
      <x:c r="AD8231" s="22" t="n">
        <x:v>181642.5</x:v>
      </x:c>
      <x:c r="AE8231" s="2" t="n">
        <x:v>0</x:v>
      </x:c>
      <x:c r="AF8231" s="2" t="n">
        <x:v>0</x:v>
      </x:c>
    </x:row>
    <x:row r="8232" ht="23" customHeight="1">
      <x:c r="A8232" s="2" t="n">
        <x:v>8226</x:v>
      </x:c>
      <x:c r="B8232" s="24" t="n">
        <x:v>515087.30000000005</x:v>
      </x:c>
      <x:c r="C8232" s="24" t="n">
        <x:v>565970.2000000001</x:v>
      </x:c>
      <x:c r="D8232" s="24" t="n">
        <x:f>SUM(B8232:C8232)</x:f>
        <x:v>1081057.5</x:v>
      </x:c>
      <x:c r="E8232" s="25" t="n">
        <x:f>B8232/D8232</x:f>
        <x:v>0.47646614541779697</x:v>
      </x:c>
      <x:c r="F8232" s="25" t="n">
        <x:f>C8232/D8232</x:f>
        <x:v>0.5235338545822031</x:v>
      </x:c>
      <x:c r="G8232" s="22" t="n">
        <x:v>1244657.65</x:v>
      </x:c>
      <x:c r="H8232" s="22" t="n">
        <x:v>837305.08125</x:v>
      </x:c>
      <x:c r="I8232" s="22" t="n">
        <x:f>SUM(G8232:H8232)</x:f>
        <x:v>2081962.73125</x:v>
      </x:c>
      <x:c r="J8232" s="22" t="n">
        <x:v>899415</x:v>
      </x:c>
      <x:c r="K8232" s="22" t="n">
        <x:v>181642.5</x:v>
      </x:c>
      <x:c r="L8232" s="22" t="n">
        <x:f>SUM(J8232:K8232)</x:f>
        <x:v>1081057.5</x:v>
      </x:c>
      <x:c r="M8232" s="23" t="n">
        <x:f>D8232-L8232</x:f>
        <x:v>0</x:v>
      </x:c>
      <x:c r="N8232" s="22" t="n">
        <x:v>515374.80000000005</x:v>
      </x:c>
      <x:c r="O8232" s="22" t="n">
        <x:v>565682.7000000001</x:v>
      </x:c>
      <x:c r="P8232" s="14" t="n">
        <x:f>N8232/SUM(N8232:O8232)</x:f>
        <x:v>0.4767320887186852</x:v>
      </x:c>
      <x:c r="Q8232" s="22" t="n">
        <x:v>1244715.15</x:v>
      </x:c>
      <x:c r="R8232" s="22" t="n">
        <x:v>837973.51875</x:v>
      </x:c>
      <x:c r="S8232" s="2" t="n">
        <x:v>3</x:v>
      </x:c>
      <x:c r="T8232" s="2" t="n">
        <x:v>2</x:v>
      </x:c>
      <x:c r="U8232" s="2" t="n">
        <x:v>3</x:v>
      </x:c>
      <x:c r="V8232" s="2" t="n">
        <x:v>4</x:v>
      </x:c>
      <x:c r="W8232" s="2" t="n">
        <x:v>4</x:v>
      </x:c>
      <x:c r="X8232" s="2" t="n">
        <x:v>4</x:v>
      </x:c>
      <x:c r="Y8232" s="2" t="n">
        <x:v>4</x:v>
      </x:c>
      <x:c r="Z8232" s="22" t="n">
        <x:v>476928</x:v>
      </x:c>
      <x:c r="AA8232" s="22" t="n">
        <x:v>422487</x:v>
      </x:c>
      <x:c r="AB8232" s="22" t="n">
        <x:v>163323</x:v>
      </x:c>
      <x:c r="AC8232" s="22" t="n">
        <x:v>60547.5</x:v>
      </x:c>
      <x:c r="AD8232" s="22" t="n">
        <x:v>121095</x:v>
      </x:c>
      <x:c r="AE8232" s="2" t="n">
        <x:v>1</x:v>
      </x:c>
      <x:c r="AF8232" s="2" t="n">
        <x:v>0</x:v>
      </x:c>
    </x:row>
    <x:row r="8233" ht="23" customHeight="1">
      <x:c r="A8233" s="2" t="n">
        <x:v>8227</x:v>
      </x:c>
      <x:c r="B8233" s="24" t="n">
        <x:v>0</x:v>
      </x:c>
      <x:c r="C8233" s="24" t="n">
        <x:v>966069</x:v>
      </x:c>
      <x:c r="D8233" s="24" t="n">
        <x:f>SUM(B8233:C8233)</x:f>
        <x:v>966069</x:v>
      </x:c>
      <x:c r="E8233" s="25" t="n">
        <x:f>B8233/D8233</x:f>
        <x:v>0</x:v>
      </x:c>
      <x:c r="F8233" s="25" t="n">
        <x:f>C8233/D8233</x:f>
        <x:v>1</x:v>
      </x:c>
      <x:c r="G8233" s="22" t="n">
        <x:v>221123.4375</x:v>
      </x:c>
      <x:c r="H8233" s="22" t="n">
        <x:v>1783287.75</x:v>
      </x:c>
      <x:c r="I8233" s="22" t="n">
        <x:f>SUM(G8233:H8233)</x:f>
        <x:v>2004411.1875</x:v>
      </x:c>
      <x:c r="J8233" s="22" t="n">
        <x:v>844974</x:v>
      </x:c>
      <x:c r="K8233" s="22" t="n">
        <x:v>121095</x:v>
      </x:c>
      <x:c r="L8233" s="22" t="n">
        <x:f>SUM(J8233:K8233)</x:f>
        <x:v>966069</x:v>
      </x:c>
      <x:c r="M8233" s="23" t="n">
        <x:f>D8233-L8233</x:f>
        <x:v>0</x:v>
      </x:c>
      <x:c r="N8233" s="22" t="n">
        <x:v>0</x:v>
      </x:c>
      <x:c r="O8233" s="22" t="n">
        <x:v>966069</x:v>
      </x:c>
      <x:c r="P8233" s="14" t="n">
        <x:f>N8233/SUM(N8233:O8233)</x:f>
        <x:v>0</x:v>
      </x:c>
      <x:c r="Q8233" s="22" t="n">
        <x:v>220045.3125</x:v>
      </x:c>
      <x:c r="R8233" s="22" t="n">
        <x:v>1783374</x:v>
      </x:c>
      <x:c r="S8233" s="2" t="n">
        <x:v>1</x:v>
      </x:c>
      <x:c r="T8233" s="2" t="n">
        <x:v>3</x:v>
      </x:c>
      <x:c r="U8233" s="2" t="n">
        <x:v>0</x:v>
      </x:c>
      <x:c r="V8233" s="2" t="n">
        <x:v>4</x:v>
      </x:c>
      <x:c r="W8233" s="2" t="n">
        <x:v>3</x:v>
      </x:c>
      <x:c r="X8233" s="2" t="n">
        <x:v>3</x:v>
      </x:c>
      <x:c r="Y8233" s="2" t="n">
        <x:v>3</x:v>
      </x:c>
      <x:c r="Z8233" s="22" t="n">
        <x:v>368046</x:v>
      </x:c>
      <x:c r="AA8233" s="22" t="n">
        <x:v>476928</x:v>
      </x:c>
      <x:c r="AB8233" s="22" t="n">
        <x:v>108882</x:v>
      </x:c>
      <x:c r="AC8233" s="22" t="n">
        <x:v>121095</x:v>
      </x:c>
      <x:c r="AD8233" s="22" t="n">
        <x:v>0</x:v>
      </x:c>
      <x:c r="AE8233" s="2" t="n">
        <x:v>1</x:v>
      </x:c>
      <x:c r="AF8233" s="2" t="n">
        <x:v>0</x:v>
      </x:c>
    </x:row>
    <x:row r="8234" ht="23" customHeight="1">
      <x:c r="A8234" s="2" t="n">
        <x:v>8228</x:v>
      </x:c>
      <x:c r="B8234" s="24" t="n">
        <x:v>680864.4</x:v>
      </x:c>
      <x:c r="C8234" s="24" t="n">
        <x:v>170216.1</x:v>
      </x:c>
      <x:c r="D8234" s="24" t="n">
        <x:f>SUM(B8234:C8234)</x:f>
        <x:v>851080.5</x:v>
      </x:c>
      <x:c r="E8234" s="25" t="n">
        <x:f>B8234/D8234</x:f>
        <x:v>0.8</x:v>
      </x:c>
      <x:c r="F8234" s="25" t="n">
        <x:f>C8234/D8234</x:f>
        <x:v>0.2</x:v>
      </x:c>
      <x:c r="G8234" s="22" t="n">
        <x:v>1525139.775</x:v>
      </x:c>
      <x:c r="H8234" s="22" t="n">
        <x:v>170216.1</x:v>
      </x:c>
      <x:c r="I8234" s="22" t="n">
        <x:f>SUM(G8234:H8234)</x:f>
        <x:v>1695355.875</x:v>
      </x:c>
      <x:c r="J8234" s="22" t="n">
        <x:v>790533</x:v>
      </x:c>
      <x:c r="K8234" s="22" t="n">
        <x:v>60547.5</x:v>
      </x:c>
      <x:c r="L8234" s="22" t="n">
        <x:f>SUM(J8234:K8234)</x:f>
        <x:v>851080.5</x:v>
      </x:c>
      <x:c r="M8234" s="23" t="n">
        <x:f>D8234-L8234</x:f>
        <x:v>0</x:v>
      </x:c>
      <x:c r="N8234" s="22" t="n">
        <x:v>680864.4</x:v>
      </x:c>
      <x:c r="O8234" s="22" t="n">
        <x:v>170216.1</x:v>
      </x:c>
      <x:c r="P8234" s="14" t="n">
        <x:f>N8234/SUM(N8234:O8234)</x:f>
        <x:v>0.8</x:v>
      </x:c>
      <x:c r="Q8234" s="22" t="n">
        <x:v>1524104.775</x:v>
      </x:c>
      <x:c r="R8234" s="22" t="n">
        <x:v>170216.1</x:v>
      </x:c>
      <x:c r="S8234" s="2" t="n">
        <x:v>2</x:v>
      </x:c>
      <x:c r="T8234" s="2" t="n">
        <x:v>1</x:v>
      </x:c>
      <x:c r="U8234" s="2" t="n">
        <x:v>2</x:v>
      </x:c>
      <x:c r="V8234" s="2" t="n">
        <x:v>1</x:v>
      </x:c>
      <x:c r="W8234" s="2" t="n">
        <x:v>2</x:v>
      </x:c>
      <x:c r="X8234" s="2" t="n">
        <x:v>2</x:v>
      </x:c>
      <x:c r="Y8234" s="2" t="n">
        <x:v>2</x:v>
      </x:c>
      <x:c r="Z8234" s="22" t="n">
        <x:v>422487</x:v>
      </x:c>
      <x:c r="AA8234" s="22" t="n">
        <x:v>368046</x:v>
      </x:c>
      <x:c r="AB8234" s="22" t="n">
        <x:v>54441</x:v>
      </x:c>
      <x:c r="AC8234" s="22" t="n">
        <x:v>0</x:v>
      </x:c>
      <x:c r="AD8234" s="22" t="n">
        <x:v>60547.5</x:v>
      </x:c>
      <x:c r="AE8234" s="2" t="n">
        <x:v>0</x:v>
      </x:c>
      <x:c r="AF8234" s="2" t="n">
        <x:v>0</x:v>
      </x:c>
    </x:row>
    <x:row r="8235" ht="23" customHeight="1">
      <x:c r="A8235" s="2" t="n">
        <x:v>8229</x:v>
      </x:c>
      <x:c r="B8235" s="24" t="n">
        <x:v>564014.625</x:v>
      </x:c>
      <x:c r="C8235" s="24" t="n">
        <x:v>402054.375</x:v>
      </x:c>
      <x:c r="D8235" s="24" t="n">
        <x:f>SUM(B8235:C8235)</x:f>
        <x:v>966069</x:v>
      </x:c>
      <x:c r="E8235" s="25" t="n">
        <x:f>B8235/D8235</x:f>
        <x:v>0.5838243696878794</x:v>
      </x:c>
      <x:c r="F8235" s="25" t="n">
        <x:f>C8235/D8235</x:f>
        <x:v>0.41617563031212057</x:v>
      </x:c>
      <x:c r="G8235" s="22" t="n">
        <x:v>1273655.90625</x:v>
      </x:c>
      <x:c r="H8235" s="22" t="n">
        <x:v>918967.875</x:v>
      </x:c>
      <x:c r="I8235" s="22" t="n">
        <x:f>SUM(G8235:H8235)</x:f>
        <x:v>2192623.78125</x:v>
      </x:c>
      <x:c r="J8235" s="22" t="n">
        <x:v>844974</x:v>
      </x:c>
      <x:c r="K8235" s="22" t="n">
        <x:v>121095</x:v>
      </x:c>
      <x:c r="L8235" s="22" t="n">
        <x:f>SUM(J8235:K8235)</x:f>
        <x:v>966069</x:v>
      </x:c>
      <x:c r="M8235" s="23" t="n">
        <x:f>D8235-L8235</x:f>
        <x:v>0</x:v>
      </x:c>
      <x:c r="N8235" s="22" t="n">
        <x:v>564790.875</x:v>
      </x:c>
      <x:c r="O8235" s="22" t="n">
        <x:v>401278.125</x:v>
      </x:c>
      <x:c r="P8235" s="14" t="n">
        <x:f>N8235/SUM(N8235:O8235)</x:f>
        <x:v>0.5846278837225912</x:v>
      </x:c>
      <x:c r="Q8235" s="22" t="n">
        <x:v>1273591.21875</x:v>
      </x:c>
      <x:c r="R8235" s="22" t="n">
        <x:v>919226.625</x:v>
      </x:c>
      <x:c r="S8235" s="2" t="n">
        <x:v>2</x:v>
      </x:c>
      <x:c r="T8235" s="2" t="n">
        <x:v>2</x:v>
      </x:c>
      <x:c r="U8235" s="2" t="n">
        <x:v>1</x:v>
      </x:c>
      <x:c r="V8235" s="2" t="n">
        <x:v>1</x:v>
      </x:c>
      <x:c r="W8235" s="2" t="n">
        <x:v>3</x:v>
      </x:c>
      <x:c r="X8235" s="2" t="n">
        <x:v>3</x:v>
      </x:c>
      <x:c r="Y8235" s="2" t="n">
        <x:v>3</x:v>
      </x:c>
      <x:c r="Z8235" s="22" t="n">
        <x:v>422487</x:v>
      </x:c>
      <x:c r="AA8235" s="22" t="n">
        <x:v>422487</x:v>
      </x:c>
      <x:c r="AB8235" s="22" t="n">
        <x:v>108882</x:v>
      </x:c>
      <x:c r="AC8235" s="22" t="n">
        <x:v>60547.5</x:v>
      </x:c>
      <x:c r="AD8235" s="22" t="n">
        <x:v>60547.5</x:v>
      </x:c>
      <x:c r="AE8235" s="2" t="n">
        <x:v>1</x:v>
      </x:c>
      <x:c r="AF8235" s="2" t="n">
        <x:v>0</x:v>
      </x:c>
    </x:row>
    <x:row r="8236" ht="23" customHeight="1">
      <x:c r="A8236" s="2" t="n">
        <x:v>8230</x:v>
      </x:c>
      <x:c r="B8236" s="24" t="n">
        <x:v>692093</x:v>
      </x:c>
      <x:c r="C8236" s="24" t="n">
        <x:v>273976</x:v>
      </x:c>
      <x:c r="D8236" s="24" t="n">
        <x:f>SUM(B8236:C8236)</x:f>
        <x:v>966069</x:v>
      </x:c>
      <x:c r="E8236" s="25" t="n">
        <x:f>B8236/D8236</x:f>
        <x:v>0.7164012094374211</x:v>
      </x:c>
      <x:c r="F8236" s="25" t="n">
        <x:f>C8236/D8236</x:f>
        <x:v>0.28359879056257886</x:v>
      </x:c>
      <x:c r="G8236" s="22" t="n">
        <x:v>1275350</x:v>
      </x:c>
      <x:c r="H8236" s="22" t="n">
        <x:v>594537.0625</x:v>
      </x:c>
      <x:c r="I8236" s="22" t="n">
        <x:f>SUM(G8236:H8236)</x:f>
        <x:v>1869887.0625</x:v>
      </x:c>
      <x:c r="J8236" s="22" t="n">
        <x:v>844974</x:v>
      </x:c>
      <x:c r="K8236" s="22" t="n">
        <x:v>121095</x:v>
      </x:c>
      <x:c r="L8236" s="22" t="n">
        <x:f>SUM(J8236:K8236)</x:f>
        <x:v>966069</x:v>
      </x:c>
      <x:c r="M8236" s="23" t="n">
        <x:f>D8236-L8236</x:f>
        <x:v>0</x:v>
      </x:c>
      <x:c r="N8236" s="22" t="n">
        <x:v>692093</x:v>
      </x:c>
      <x:c r="O8236" s="22" t="n">
        <x:v>273976</x:v>
      </x:c>
      <x:c r="P8236" s="14" t="n">
        <x:f>N8236/SUM(N8236:O8236)</x:f>
        <x:v>0.7164012094374211</x:v>
      </x:c>
      <x:c r="Q8236" s="22" t="n">
        <x:v>1274832.5</x:v>
      </x:c>
      <x:c r="R8236" s="22" t="n">
        <x:v>595054.5625</x:v>
      </x:c>
      <x:c r="S8236" s="2" t="n">
        <x:v>2</x:v>
      </x:c>
      <x:c r="T8236" s="2" t="n">
        <x:v>2</x:v>
      </x:c>
      <x:c r="U8236" s="2" t="n">
        <x:v>3</x:v>
      </x:c>
      <x:c r="V8236" s="2" t="n">
        <x:v>2</x:v>
      </x:c>
      <x:c r="W8236" s="2" t="n">
        <x:v>3</x:v>
      </x:c>
      <x:c r="X8236" s="2" t="n">
        <x:v>3</x:v>
      </x:c>
      <x:c r="Y8236" s="2" t="n">
        <x:v>3</x:v>
      </x:c>
      <x:c r="Z8236" s="22" t="n">
        <x:v>422487</x:v>
      </x:c>
      <x:c r="AA8236" s="22" t="n">
        <x:v>422487</x:v>
      </x:c>
      <x:c r="AB8236" s="22" t="n">
        <x:v>108882</x:v>
      </x:c>
      <x:c r="AC8236" s="22" t="n">
        <x:v>60547.5</x:v>
      </x:c>
      <x:c r="AD8236" s="22" t="n">
        <x:v>60547.5</x:v>
      </x:c>
      <x:c r="AE8236" s="2" t="n">
        <x:v>0</x:v>
      </x:c>
      <x:c r="AF8236" s="2" t="n">
        <x:v>0</x:v>
      </x:c>
    </x:row>
    <x:row r="8237" ht="23" customHeight="1">
      <x:c r="A8237" s="2" t="n">
        <x:v>8231</x:v>
      </x:c>
      <x:c r="B8237" s="24" t="n">
        <x:v>764163.5</x:v>
      </x:c>
      <x:c r="C8237" s="24" t="n">
        <x:v>201905.5</x:v>
      </x:c>
      <x:c r="D8237" s="24" t="n">
        <x:f>SUM(B8237:C8237)</x:f>
        <x:v>966069</x:v>
      </x:c>
      <x:c r="E8237" s="25" t="n">
        <x:f>B8237/D8237</x:f>
        <x:v>0.7910030235935528</x:v>
      </x:c>
      <x:c r="F8237" s="25" t="n">
        <x:f>C8237/D8237</x:f>
        <x:v>0.20899697640644715</x:v>
      </x:c>
      <x:c r="G8237" s="22" t="n">
        <x:v>1254891.5</x:v>
      </x:c>
      <x:c r="H8237" s="22" t="n">
        <x:v>568213.5625</x:v>
      </x:c>
      <x:c r="I8237" s="22" t="n">
        <x:f>SUM(G8237:H8237)</x:f>
        <x:v>1823105.0625</x:v>
      </x:c>
      <x:c r="J8237" s="22" t="n">
        <x:v>844974</x:v>
      </x:c>
      <x:c r="K8237" s="22" t="n">
        <x:v>121095</x:v>
      </x:c>
      <x:c r="L8237" s="22" t="n">
        <x:f>SUM(J8237:K8237)</x:f>
        <x:v>966069</x:v>
      </x:c>
      <x:c r="M8237" s="23" t="n">
        <x:f>D8237-L8237</x:f>
        <x:v>0</x:v>
      </x:c>
      <x:c r="N8237" s="22" t="n">
        <x:v>764163.5</x:v>
      </x:c>
      <x:c r="O8237" s="22" t="n">
        <x:v>201905.5</x:v>
      </x:c>
      <x:c r="P8237" s="14" t="n">
        <x:f>N8237/SUM(N8237:O8237)</x:f>
        <x:v>0.7910030235935528</x:v>
      </x:c>
      <x:c r="Q8237" s="22" t="n">
        <x:v>1254891.5</x:v>
      </x:c>
      <x:c r="R8237" s="22" t="n">
        <x:v>568989.8125</x:v>
      </x:c>
      <x:c r="S8237" s="2" t="n">
        <x:v>2</x:v>
      </x:c>
      <x:c r="T8237" s="2" t="n">
        <x:v>2</x:v>
      </x:c>
      <x:c r="U8237" s="2" t="n">
        <x:v>2</x:v>
      </x:c>
      <x:c r="V8237" s="2" t="n">
        <x:v>1</x:v>
      </x:c>
      <x:c r="W8237" s="2" t="n">
        <x:v>3</x:v>
      </x:c>
      <x:c r="X8237" s="2" t="n">
        <x:v>3</x:v>
      </x:c>
      <x:c r="Y8237" s="2" t="n">
        <x:v>3</x:v>
      </x:c>
      <x:c r="Z8237" s="22" t="n">
        <x:v>422487</x:v>
      </x:c>
      <x:c r="AA8237" s="22" t="n">
        <x:v>422487</x:v>
      </x:c>
      <x:c r="AB8237" s="22" t="n">
        <x:v>108882</x:v>
      </x:c>
      <x:c r="AC8237" s="22" t="n">
        <x:v>60547.5</x:v>
      </x:c>
      <x:c r="AD8237" s="22" t="n">
        <x:v>60547.5</x:v>
      </x:c>
      <x:c r="AE8237" s="2" t="n">
        <x:v>0</x:v>
      </x:c>
      <x:c r="AF8237" s="2" t="n">
        <x:v>0</x:v>
      </x:c>
    </x:row>
    <x:row r="8238" ht="23" customHeight="1">
      <x:c r="A8238" s="2" t="n">
        <x:v>8232</x:v>
      </x:c>
      <x:c r="B8238" s="24" t="n">
        <x:v>0</x:v>
      </x:c>
      <x:c r="C8238" s="24" t="n">
        <x:v>851080.5</x:v>
      </x:c>
      <x:c r="D8238" s="24" t="n">
        <x:f>SUM(B8238:C8238)</x:f>
        <x:v>851080.5</x:v>
      </x:c>
      <x:c r="E8238" s="25" t="n">
        <x:f>B8238/D8238</x:f>
        <x:v>0</x:v>
      </x:c>
      <x:c r="F8238" s="25" t="n">
        <x:f>C8238/D8238</x:f>
        <x:v>1</x:v>
      </x:c>
      <x:c r="G8238" s="22" t="n">
        <x:v>290679.75</x:v>
      </x:c>
      <x:c r="H8238" s="22" t="n">
        <x:v>1587172.5</x:v>
      </x:c>
      <x:c r="I8238" s="22" t="n">
        <x:f>SUM(G8238:H8238)</x:f>
        <x:v>1877852.25</x:v>
      </x:c>
      <x:c r="J8238" s="22" t="n">
        <x:v>790533</x:v>
      </x:c>
      <x:c r="K8238" s="22" t="n">
        <x:v>60547.5</x:v>
      </x:c>
      <x:c r="L8238" s="22" t="n">
        <x:f>SUM(J8238:K8238)</x:f>
        <x:v>851080.5</x:v>
      </x:c>
      <x:c r="M8238" s="23" t="n">
        <x:f>D8238-L8238</x:f>
        <x:v>0</x:v>
      </x:c>
      <x:c r="N8238" s="22" t="n">
        <x:v>0</x:v>
      </x:c>
      <x:c r="O8238" s="22" t="n">
        <x:v>851080.5</x:v>
      </x:c>
      <x:c r="P8238" s="14" t="n">
        <x:f>N8238/SUM(N8238:O8238)</x:f>
        <x:v>0</x:v>
      </x:c>
      <x:c r="Q8238" s="22" t="n">
        <x:v>289644.75</x:v>
      </x:c>
      <x:c r="R8238" s="22" t="n">
        <x:v>1587172.5</x:v>
      </x:c>
      <x:c r="S8238" s="2" t="n">
        <x:v>1</x:v>
      </x:c>
      <x:c r="T8238" s="2" t="n">
        <x:v>2</x:v>
      </x:c>
      <x:c r="U8238" s="2" t="n">
        <x:v>0</x:v>
      </x:c>
      <x:c r="V8238" s="2" t="n">
        <x:v>3</x:v>
      </x:c>
      <x:c r="W8238" s="2" t="n">
        <x:v>2</x:v>
      </x:c>
      <x:c r="X8238" s="2" t="n">
        <x:v>2</x:v>
      </x:c>
      <x:c r="Y8238" s="2" t="n">
        <x:v>2</x:v>
      </x:c>
      <x:c r="Z8238" s="22" t="n">
        <x:v>368046</x:v>
      </x:c>
      <x:c r="AA8238" s="22" t="n">
        <x:v>422487</x:v>
      </x:c>
      <x:c r="AB8238" s="22" t="n">
        <x:v>54441</x:v>
      </x:c>
      <x:c r="AC8238" s="22" t="n">
        <x:v>60547.5</x:v>
      </x:c>
      <x:c r="AD8238" s="22" t="n">
        <x:v>0</x:v>
      </x:c>
      <x:c r="AE8238" s="2" t="n">
        <x:v>0</x:v>
      </x:c>
      <x:c r="AF8238" s="2" t="n">
        <x:v>0</x:v>
      </x:c>
    </x:row>
    <x:row r="8239" ht="23" customHeight="1">
      <x:c r="A8239" s="2" t="n">
        <x:v>8233</x:v>
      </x:c>
      <x:c r="B8239" s="24" t="n">
        <x:v>799350.625</x:v>
      </x:c>
      <x:c r="C8239" s="24" t="n">
        <x:v>281706.875</x:v>
      </x:c>
      <x:c r="D8239" s="24" t="n">
        <x:f>SUM(B8239:C8239)</x:f>
        <x:v>1081057.5</x:v>
      </x:c>
      <x:c r="E8239" s="25" t="n">
        <x:f>B8239/D8239</x:f>
        <x:v>0.7394154566246476</x:v>
      </x:c>
      <x:c r="F8239" s="25" t="n">
        <x:f>C8239/D8239</x:f>
        <x:v>0.26058454337535236</x:v>
      </x:c>
      <x:c r="G8239" s="22" t="n">
        <x:v>1330656.375</x:v>
      </x:c>
      <x:c r="H8239" s="22" t="n">
        <x:v>691910.4375</x:v>
      </x:c>
      <x:c r="I8239" s="22" t="n">
        <x:f>SUM(G8239:H8239)</x:f>
        <x:v>2022566.8125</x:v>
      </x:c>
      <x:c r="J8239" s="22" t="n">
        <x:v>899415</x:v>
      </x:c>
      <x:c r="K8239" s="22" t="n">
        <x:v>181642.5</x:v>
      </x:c>
      <x:c r="L8239" s="22" t="n">
        <x:f>SUM(J8239:K8239)</x:f>
        <x:v>1081057.5</x:v>
      </x:c>
      <x:c r="M8239" s="23" t="n">
        <x:f>D8239-L8239</x:f>
        <x:v>0</x:v>
      </x:c>
      <x:c r="N8239" s="22" t="n">
        <x:v>798787.125</x:v>
      </x:c>
      <x:c r="O8239" s="22" t="n">
        <x:v>282270.375</x:v>
      </x:c>
      <x:c r="P8239" s="14" t="n">
        <x:f>N8239/SUM(N8239:O8239)</x:f>
        <x:v>0.7388942077549067</x:v>
      </x:c>
      <x:c r="Q8239" s="22" t="n">
        <x:v>1328655.375</x:v>
      </x:c>
      <x:c r="R8239" s="22" t="n">
        <x:v>692790.1875</x:v>
      </x:c>
      <x:c r="S8239" s="2" t="n">
        <x:v>2</x:v>
      </x:c>
      <x:c r="T8239" s="2" t="n">
        <x:v>3</x:v>
      </x:c>
      <x:c r="U8239" s="2" t="n">
        <x:v>3</x:v>
      </x:c>
      <x:c r="V8239" s="2" t="n">
        <x:v>3</x:v>
      </x:c>
      <x:c r="W8239" s="2" t="n">
        <x:v>4</x:v>
      </x:c>
      <x:c r="X8239" s="2" t="n">
        <x:v>4</x:v>
      </x:c>
      <x:c r="Y8239" s="2" t="n">
        <x:v>4</x:v>
      </x:c>
      <x:c r="Z8239" s="22" t="n">
        <x:v>422487</x:v>
      </x:c>
      <x:c r="AA8239" s="22" t="n">
        <x:v>476928</x:v>
      </x:c>
      <x:c r="AB8239" s="22" t="n">
        <x:v>163323</x:v>
      </x:c>
      <x:c r="AC8239" s="22" t="n">
        <x:v>121095</x:v>
      </x:c>
      <x:c r="AD8239" s="22" t="n">
        <x:v>60547.5</x:v>
      </x:c>
      <x:c r="AE8239" s="2" t="n">
        <x:v>1</x:v>
      </x:c>
      <x:c r="AF8239" s="2" t="n">
        <x:v>0</x:v>
      </x:c>
    </x:row>
    <x:row r="8240" ht="23" customHeight="1">
      <x:c r="A8240" s="2" t="n">
        <x:v>8234</x:v>
      </x:c>
      <x:c r="B8240" s="24" t="n">
        <x:v>862697.34</x:v>
      </x:c>
      <x:c r="C8240" s="24" t="n">
        <x:v>218360.15999999997</x:v>
      </x:c>
      <x:c r="D8240" s="24" t="n">
        <x:f>SUM(B8240:C8240)</x:f>
        <x:v>1081057.5</x:v>
      </x:c>
      <x:c r="E8240" s="25" t="n">
        <x:f>B8240/D8240</x:f>
        <x:v>0.7980124461464816</x:v>
      </x:c>
      <x:c r="F8240" s="25" t="n">
        <x:f>C8240/D8240</x:f>
        <x:v>0.2019875538535184</x:v>
      </x:c>
      <x:c r="G8240" s="22" t="n">
        <x:v>1559754.3149999997</x:v>
      </x:c>
      <x:c r="H8240" s="22" t="n">
        <x:v>416239.2225</x:v>
      </x:c>
      <x:c r="I8240" s="22" t="n">
        <x:f>SUM(G8240:H8240)</x:f>
        <x:v>1975993.5374999996</x:v>
      </x:c>
      <x:c r="J8240" s="22" t="n">
        <x:v>899415</x:v>
      </x:c>
      <x:c r="K8240" s="22" t="n">
        <x:v>181642.5</x:v>
      </x:c>
      <x:c r="L8240" s="22" t="n">
        <x:f>SUM(J8240:K8240)</x:f>
        <x:v>1081057.5</x:v>
      </x:c>
      <x:c r="M8240" s="23" t="n">
        <x:f>D8240-L8240</x:f>
        <x:v>0</x:v>
      </x:c>
      <x:c r="N8240" s="22" t="n">
        <x:v>862697.34</x:v>
      </x:c>
      <x:c r="O8240" s="22" t="n">
        <x:v>218360.15999999997</x:v>
      </x:c>
      <x:c r="P8240" s="14" t="n">
        <x:f>N8240/SUM(N8240:O8240)</x:f>
        <x:v>0.7980124461464816</x:v>
      </x:c>
      <x:c r="Q8240" s="22" t="n">
        <x:v>1558719.3149999997</x:v>
      </x:c>
      <x:c r="R8240" s="22" t="n">
        <x:v>416756.7225</x:v>
      </x:c>
      <x:c r="S8240" s="2" t="n">
        <x:v>3</x:v>
      </x:c>
      <x:c r="T8240" s="2" t="n">
        <x:v>2</x:v>
      </x:c>
      <x:c r="U8240" s="2" t="n">
        <x:v>4</x:v>
      </x:c>
      <x:c r="V8240" s="2" t="n">
        <x:v>2</x:v>
      </x:c>
      <x:c r="W8240" s="2" t="n">
        <x:v>4</x:v>
      </x:c>
      <x:c r="X8240" s="2" t="n">
        <x:v>4</x:v>
      </x:c>
      <x:c r="Y8240" s="2" t="n">
        <x:v>4</x:v>
      </x:c>
      <x:c r="Z8240" s="22" t="n">
        <x:v>476928</x:v>
      </x:c>
      <x:c r="AA8240" s="22" t="n">
        <x:v>422487</x:v>
      </x:c>
      <x:c r="AB8240" s="22" t="n">
        <x:v>163323</x:v>
      </x:c>
      <x:c r="AC8240" s="22" t="n">
        <x:v>60547.5</x:v>
      </x:c>
      <x:c r="AD8240" s="22" t="n">
        <x:v>121095</x:v>
      </x:c>
      <x:c r="AE8240" s="2" t="n">
        <x:v>0</x:v>
      </x:c>
      <x:c r="AF8240" s="2" t="n">
        <x:v>0</x:v>
      </x:c>
    </x:row>
    <x:row r="8241" ht="23" customHeight="1">
      <x:c r="A8241" s="2" t="n">
        <x:v>8235</x:v>
      </x:c>
      <x:c r="B8241" s="24" t="n">
        <x:v>0</x:v>
      </x:c>
      <x:c r="C8241" s="24" t="n">
        <x:v>966069</x:v>
      </x:c>
      <x:c r="D8241" s="24" t="n">
        <x:f>SUM(B8241:C8241)</x:f>
        <x:v>966069</x:v>
      </x:c>
      <x:c r="E8241" s="25" t="n">
        <x:f>B8241/D8241</x:f>
        <x:v>0</x:v>
      </x:c>
      <x:c r="F8241" s="25" t="n">
        <x:f>C8241/D8241</x:f>
        <x:v>1</x:v>
      </x:c>
      <x:c r="G8241" s="22" t="n">
        <x:v>92529</x:v>
      </x:c>
      <x:c r="H8241" s="22" t="n">
        <x:v>1860735.9375</x:v>
      </x:c>
      <x:c r="I8241" s="22" t="n">
        <x:f>SUM(G8241:H8241)</x:f>
        <x:v>1953264.9375</x:v>
      </x:c>
      <x:c r="J8241" s="22" t="n">
        <x:v>844974</x:v>
      </x:c>
      <x:c r="K8241" s="22" t="n">
        <x:v>121095</x:v>
      </x:c>
      <x:c r="L8241" s="22" t="n">
        <x:f>SUM(J8241:K8241)</x:f>
        <x:v>966069</x:v>
      </x:c>
      <x:c r="M8241" s="23" t="n">
        <x:f>D8241-L8241</x:f>
        <x:v>0</x:v>
      </x:c>
      <x:c r="N8241" s="22" t="n">
        <x:v>0</x:v>
      </x:c>
      <x:c r="O8241" s="22" t="n">
        <x:v>966069</x:v>
      </x:c>
      <x:c r="P8241" s="14" t="n">
        <x:f>N8241/SUM(N8241:O8241)</x:f>
        <x:v>0</x:v>
      </x:c>
      <x:c r="Q8241" s="22" t="n">
        <x:v>92011.5</x:v>
      </x:c>
      <x:c r="R8241" s="22" t="n">
        <x:v>1860649.6875</x:v>
      </x:c>
      <x:c r="S8241" s="2" t="n">
        <x:v>1</x:v>
      </x:c>
      <x:c r="T8241" s="2" t="n">
        <x:v>3</x:v>
      </x:c>
      <x:c r="U8241" s="2" t="n">
        <x:v>0</x:v>
      </x:c>
      <x:c r="V8241" s="2" t="n">
        <x:v>5</x:v>
      </x:c>
      <x:c r="W8241" s="2" t="n">
        <x:v>3</x:v>
      </x:c>
      <x:c r="X8241" s="2" t="n">
        <x:v>3</x:v>
      </x:c>
      <x:c r="Y8241" s="2" t="n">
        <x:v>3</x:v>
      </x:c>
      <x:c r="Z8241" s="22" t="n">
        <x:v>368046</x:v>
      </x:c>
      <x:c r="AA8241" s="22" t="n">
        <x:v>476928</x:v>
      </x:c>
      <x:c r="AB8241" s="22" t="n">
        <x:v>108882</x:v>
      </x:c>
      <x:c r="AC8241" s="22" t="n">
        <x:v>121095</x:v>
      </x:c>
      <x:c r="AD8241" s="22" t="n">
        <x:v>0</x:v>
      </x:c>
      <x:c r="AE8241" s="2" t="n">
        <x:v>1</x:v>
      </x:c>
      <x:c r="AF8241" s="2" t="n">
        <x:v>0</x:v>
      </x:c>
    </x:row>
    <x:row r="8242" ht="23" customHeight="1">
      <x:c r="A8242" s="2" t="n">
        <x:v>8236</x:v>
      </x:c>
      <x:c r="B8242" s="24" t="n">
        <x:v>652467.45</x:v>
      </x:c>
      <x:c r="C8242" s="24" t="n">
        <x:v>428590.05</x:v>
      </x:c>
      <x:c r="D8242" s="24" t="n">
        <x:f>SUM(B8242:C8242)</x:f>
        <x:v>1081057.5</x:v>
      </x:c>
      <x:c r="E8242" s="25" t="n">
        <x:f>B8242/D8242</x:f>
        <x:v>0.6035455560874421</x:v>
      </x:c>
      <x:c r="F8242" s="25" t="n">
        <x:f>C8242/D8242</x:f>
        <x:v>0.39645444391255785</x:v>
      </x:c>
      <x:c r="G8242" s="22" t="n">
        <x:v>1272649.8000000003</x:v>
      </x:c>
      <x:c r="H8242" s="22" t="n">
        <x:v>628865.1375</x:v>
      </x:c>
      <x:c r="I8242" s="22" t="n">
        <x:f>SUM(G8242:H8242)</x:f>
        <x:v>1901514.9375000002</x:v>
      </x:c>
      <x:c r="J8242" s="22" t="n">
        <x:v>899415</x:v>
      </x:c>
      <x:c r="K8242" s="22" t="n">
        <x:v>181642.5</x:v>
      </x:c>
      <x:c r="L8242" s="22" t="n">
        <x:f>SUM(J8242:K8242)</x:f>
        <x:v>1081057.5</x:v>
      </x:c>
      <x:c r="M8242" s="23" t="n">
        <x:f>D8242-L8242</x:f>
        <x:v>0</x:v>
      </x:c>
      <x:c r="N8242" s="22" t="n">
        <x:v>652467.45</x:v>
      </x:c>
      <x:c r="O8242" s="22" t="n">
        <x:v>428590.05</x:v>
      </x:c>
      <x:c r="P8242" s="14" t="n">
        <x:f>N8242/SUM(N8242:O8242)</x:f>
        <x:v>0.6035455560874421</x:v>
      </x:c>
      <x:c r="Q8242" s="22" t="n">
        <x:v>1271614.8000000003</x:v>
      </x:c>
      <x:c r="R8242" s="22" t="n">
        <x:v>629382.6375</x:v>
      </x:c>
      <x:c r="S8242" s="2" t="n">
        <x:v>3</x:v>
      </x:c>
      <x:c r="T8242" s="2" t="n">
        <x:v>2</x:v>
      </x:c>
      <x:c r="U8242" s="2" t="n">
        <x:v>3</x:v>
      </x:c>
      <x:c r="V8242" s="2" t="n">
        <x:v>4</x:v>
      </x:c>
      <x:c r="W8242" s="2" t="n">
        <x:v>4</x:v>
      </x:c>
      <x:c r="X8242" s="2" t="n">
        <x:v>4</x:v>
      </x:c>
      <x:c r="Y8242" s="2" t="n">
        <x:v>4</x:v>
      </x:c>
      <x:c r="Z8242" s="22" t="n">
        <x:v>476928</x:v>
      </x:c>
      <x:c r="AA8242" s="22" t="n">
        <x:v>422487</x:v>
      </x:c>
      <x:c r="AB8242" s="22" t="n">
        <x:v>163323</x:v>
      </x:c>
      <x:c r="AC8242" s="22" t="n">
        <x:v>60547.5</x:v>
      </x:c>
      <x:c r="AD8242" s="22" t="n">
        <x:v>121095</x:v>
      </x:c>
      <x:c r="AE8242" s="2" t="n">
        <x:v>0</x:v>
      </x:c>
      <x:c r="AF8242" s="2" t="n">
        <x:v>0</x:v>
      </x:c>
    </x:row>
    <x:row r="8243" ht="23" customHeight="1">
      <x:c r="A8243" s="2" t="n">
        <x:v>8237</x:v>
      </x:c>
      <x:c r="B8243" s="24" t="n">
        <x:v>643846.7625</x:v>
      </x:c>
      <x:c r="C8243" s="24" t="n">
        <x:v>437210.7375</x:v>
      </x:c>
      <x:c r="D8243" s="24" t="n">
        <x:f>SUM(B8243:C8243)</x:f>
        <x:v>1081057.5</x:v>
      </x:c>
      <x:c r="E8243" s="25" t="n">
        <x:f>B8243/D8243</x:f>
        <x:v>0.5955712462103079</x:v>
      </x:c>
      <x:c r="F8243" s="25" t="n">
        <x:f>C8243/D8243</x:f>
        <x:v>0.404428753789692</x:v>
      </x:c>
      <x:c r="G8243" s="22" t="n">
        <x:v>1011892.7625</x:v>
      </x:c>
      <x:c r="H8243" s="22" t="n">
        <x:v>918175.2375</x:v>
      </x:c>
      <x:c r="I8243" s="22" t="n">
        <x:f>SUM(G8243:H8243)</x:f>
        <x:v>1930068</x:v>
      </x:c>
      <x:c r="J8243" s="22" t="n">
        <x:v>899415</x:v>
      </x:c>
      <x:c r="K8243" s="22" t="n">
        <x:v>181642.5</x:v>
      </x:c>
      <x:c r="L8243" s="22" t="n">
        <x:f>SUM(J8243:K8243)</x:f>
        <x:v>1081057.5</x:v>
      </x:c>
      <x:c r="M8243" s="23" t="n">
        <x:f>D8243-L8243</x:f>
        <x:v>0</x:v>
      </x:c>
      <x:c r="N8243" s="22" t="n">
        <x:v>643243.0125</x:v>
      </x:c>
      <x:c r="O8243" s="22" t="n">
        <x:v>437814.4875</x:v>
      </x:c>
      <x:c r="P8243" s="14" t="n">
        <x:f>N8243/SUM(N8243:O8243)</x:f>
        <x:v>0.5950127652784426</x:v>
      </x:c>
      <x:c r="Q8243" s="22" t="n">
        <x:v>1011289.0125</x:v>
      </x:c>
      <x:c r="R8243" s="22" t="n">
        <x:v>919813.9875</x:v>
      </x:c>
      <x:c r="S8243" s="2" t="n">
        <x:v>2</x:v>
      </x:c>
      <x:c r="T8243" s="2" t="n">
        <x:v>3</x:v>
      </x:c>
      <x:c r="U8243" s="2" t="n">
        <x:v>3</x:v>
      </x:c>
      <x:c r="V8243" s="2" t="n">
        <x:v>5</x:v>
      </x:c>
      <x:c r="W8243" s="2" t="n">
        <x:v>4</x:v>
      </x:c>
      <x:c r="X8243" s="2" t="n">
        <x:v>4</x:v>
      </x:c>
      <x:c r="Y8243" s="2" t="n">
        <x:v>4</x:v>
      </x:c>
      <x:c r="Z8243" s="22" t="n">
        <x:v>422487</x:v>
      </x:c>
      <x:c r="AA8243" s="22" t="n">
        <x:v>476928</x:v>
      </x:c>
      <x:c r="AB8243" s="22" t="n">
        <x:v>163323</x:v>
      </x:c>
      <x:c r="AC8243" s="22" t="n">
        <x:v>121095</x:v>
      </x:c>
      <x:c r="AD8243" s="22" t="n">
        <x:v>60547.5</x:v>
      </x:c>
      <x:c r="AE8243" s="2" t="n">
        <x:v>0</x:v>
      </x:c>
      <x:c r="AF8243" s="2" t="n">
        <x:v>1</x:v>
      </x:c>
    </x:row>
    <x:row r="8244" ht="23" customHeight="1">
      <x:c r="A8244" s="2" t="n">
        <x:v>8238</x:v>
      </x:c>
      <x:c r="B8244" s="24" t="n">
        <x:v>851080.5</x:v>
      </x:c>
      <x:c r="C8244" s="24" t="n">
        <x:v>0</x:v>
      </x:c>
      <x:c r="D8244" s="24" t="n">
        <x:f>SUM(B8244:C8244)</x:f>
        <x:v>851080.5</x:v>
      </x:c>
      <x:c r="E8244" s="25" t="n">
        <x:f>B8244/D8244</x:f>
        <x:v>1</x:v>
      </x:c>
      <x:c r="F8244" s="25" t="n">
        <x:f>C8244/D8244</x:f>
        <x:v>0</x:v>
      </x:c>
      <x:c r="G8244" s="22" t="n">
        <x:v>943609.5</x:v>
      </x:c>
      <x:c r="H8244" s="22" t="n">
        <x:v>743401.6875</x:v>
      </x:c>
      <x:c r="I8244" s="22" t="n">
        <x:f>SUM(G8244:H8244)</x:f>
        <x:v>1687011.1875</x:v>
      </x:c>
      <x:c r="J8244" s="22" t="n">
        <x:v>790533</x:v>
      </x:c>
      <x:c r="K8244" s="22" t="n">
        <x:v>60547.5</x:v>
      </x:c>
      <x:c r="L8244" s="22" t="n">
        <x:f>SUM(J8244:K8244)</x:f>
        <x:v>851080.5</x:v>
      </x:c>
      <x:c r="M8244" s="23" t="n">
        <x:f>D8244-L8244</x:f>
        <x:v>0</x:v>
      </x:c>
      <x:c r="N8244" s="22" t="n">
        <x:v>851080.5</x:v>
      </x:c>
      <x:c r="O8244" s="22" t="n">
        <x:v>0</x:v>
      </x:c>
      <x:c r="P8244" s="14" t="n">
        <x:f>N8244/SUM(N8244:O8244)</x:f>
        <x:v>1</x:v>
      </x:c>
      <x:c r="Q8244" s="22" t="n">
        <x:v>943092</x:v>
      </x:c>
      <x:c r="R8244" s="22" t="n">
        <x:v>743660.4375</x:v>
      </x:c>
      <x:c r="S8244" s="2" t="n">
        <x:v>1</x:v>
      </x:c>
      <x:c r="T8244" s="2" t="n">
        <x:v>2</x:v>
      </x:c>
      <x:c r="U8244" s="2" t="n">
        <x:v>1</x:v>
      </x:c>
      <x:c r="V8244" s="2" t="n">
        <x:v>0</x:v>
      </x:c>
      <x:c r="W8244" s="2" t="n">
        <x:v>2</x:v>
      </x:c>
      <x:c r="X8244" s="2" t="n">
        <x:v>2</x:v>
      </x:c>
      <x:c r="Y8244" s="2" t="n">
        <x:v>2</x:v>
      </x:c>
      <x:c r="Z8244" s="22" t="n">
        <x:v>368046</x:v>
      </x:c>
      <x:c r="AA8244" s="22" t="n">
        <x:v>422487</x:v>
      </x:c>
      <x:c r="AB8244" s="22" t="n">
        <x:v>54441</x:v>
      </x:c>
      <x:c r="AC8244" s="22" t="n">
        <x:v>60547.5</x:v>
      </x:c>
      <x:c r="AD8244" s="22" t="n">
        <x:v>0</x:v>
      </x:c>
      <x:c r="AE8244" s="2" t="n">
        <x:v>0</x:v>
      </x:c>
      <x:c r="AF8244" s="2" t="n">
        <x:v>0</x:v>
      </x:c>
    </x:row>
    <x:row r="8245" ht="23" customHeight="1">
      <x:c r="A8245" s="2" t="n">
        <x:v>8239</x:v>
      </x:c>
      <x:c r="B8245" s="24" t="n">
        <x:v>567387</x:v>
      </x:c>
      <x:c r="C8245" s="24" t="n">
        <x:v>283693.5</x:v>
      </x:c>
      <x:c r="D8245" s="24" t="n">
        <x:f>SUM(B8245:C8245)</x:f>
        <x:v>851080.5</x:v>
      </x:c>
      <x:c r="E8245" s="25" t="n">
        <x:f>B8245/D8245</x:f>
        <x:v>0.6666666666666666</x:v>
      </x:c>
      <x:c r="F8245" s="25" t="n">
        <x:f>C8245/D8245</x:f>
        <x:v>0.3333333333333333</x:v>
      </x:c>
      <x:c r="G8245" s="22" t="n">
        <x:v>1411662.375</x:v>
      </x:c>
      <x:c r="H8245" s="22" t="n">
        <x:v>283693.5</x:v>
      </x:c>
      <x:c r="I8245" s="22" t="n">
        <x:f>SUM(G8245:H8245)</x:f>
        <x:v>1695355.875</x:v>
      </x:c>
      <x:c r="J8245" s="22" t="n">
        <x:v>790533</x:v>
      </x:c>
      <x:c r="K8245" s="22" t="n">
        <x:v>60547.5</x:v>
      </x:c>
      <x:c r="L8245" s="22" t="n">
        <x:f>SUM(J8245:K8245)</x:f>
        <x:v>851080.5</x:v>
      </x:c>
      <x:c r="M8245" s="23" t="n">
        <x:f>D8245-L8245</x:f>
        <x:v>0</x:v>
      </x:c>
      <x:c r="N8245" s="22" t="n">
        <x:v>567387</x:v>
      </x:c>
      <x:c r="O8245" s="22" t="n">
        <x:v>283693.5</x:v>
      </x:c>
      <x:c r="P8245" s="14" t="n">
        <x:f>N8245/SUM(N8245:O8245)</x:f>
        <x:v>0.6666666666666666</x:v>
      </x:c>
      <x:c r="Q8245" s="22" t="n">
        <x:v>1410627.375</x:v>
      </x:c>
      <x:c r="R8245" s="22" t="n">
        <x:v>283693.5</x:v>
      </x:c>
      <x:c r="S8245" s="2" t="n">
        <x:v>2</x:v>
      </x:c>
      <x:c r="T8245" s="2" t="n">
        <x:v>1</x:v>
      </x:c>
      <x:c r="U8245" s="2" t="n">
        <x:v>1</x:v>
      </x:c>
      <x:c r="V8245" s="2" t="n">
        <x:v>1</x:v>
      </x:c>
      <x:c r="W8245" s="2" t="n">
        <x:v>2</x:v>
      </x:c>
      <x:c r="X8245" s="2" t="n">
        <x:v>2</x:v>
      </x:c>
      <x:c r="Y8245" s="2" t="n">
        <x:v>2</x:v>
      </x:c>
      <x:c r="Z8245" s="22" t="n">
        <x:v>422487</x:v>
      </x:c>
      <x:c r="AA8245" s="22" t="n">
        <x:v>368046</x:v>
      </x:c>
      <x:c r="AB8245" s="22" t="n">
        <x:v>54441</x:v>
      </x:c>
      <x:c r="AC8245" s="22" t="n">
        <x:v>0</x:v>
      </x:c>
      <x:c r="AD8245" s="22" t="n">
        <x:v>60547.5</x:v>
      </x:c>
      <x:c r="AE8245" s="2" t="n">
        <x:v>0</x:v>
      </x:c>
      <x:c r="AF8245" s="2" t="n">
        <x:v>0</x:v>
      </x:c>
    </x:row>
    <x:row r="8246" ht="23" customHeight="1">
      <x:c r="A8246" s="2" t="n">
        <x:v>8240</x:v>
      </x:c>
      <x:c r="B8246" s="24" t="n">
        <x:v>660369.675</x:v>
      </x:c>
      <x:c r="C8246" s="24" t="n">
        <x:v>420687.825</x:v>
      </x:c>
      <x:c r="D8246" s="24" t="n">
        <x:f>SUM(B8246:C8246)</x:f>
        <x:v>1081057.5</x:v>
      </x:c>
      <x:c r="E8246" s="25" t="n">
        <x:f>B8246/D8246</x:f>
        <x:v>0.6108552736556566</x:v>
      </x:c>
      <x:c r="F8246" s="25" t="n">
        <x:f>C8246/D8246</x:f>
        <x:v>0.3891447263443434</x:v>
      </x:c>
      <x:c r="G8246" s="22" t="n">
        <x:v>1120944.675</x:v>
      </x:c>
      <x:c r="H8246" s="22" t="n">
        <x:v>979827.16875</x:v>
      </x:c>
      <x:c r="I8246" s="22" t="n">
        <x:f>SUM(G8246:H8246)</x:f>
        <x:v>2100771.84375</x:v>
      </x:c>
      <x:c r="J8246" s="22" t="n">
        <x:v>899415</x:v>
      </x:c>
      <x:c r="K8246" s="22" t="n">
        <x:v>181642.5</x:v>
      </x:c>
      <x:c r="L8246" s="22" t="n">
        <x:f>SUM(J8246:K8246)</x:f>
        <x:v>1081057.5</x:v>
      </x:c>
      <x:c r="M8246" s="23" t="n">
        <x:f>D8246-L8246</x:f>
        <x:v>0</x:v>
      </x:c>
      <x:c r="N8246" s="22" t="n">
        <x:v>659645.175</x:v>
      </x:c>
      <x:c r="O8246" s="22" t="n">
        <x:v>421412.325</x:v>
      </x:c>
      <x:c r="P8246" s="14" t="n">
        <x:f>N8246/SUM(N8246:O8246)</x:f>
        <x:v>0.6101850965374183</x:v>
      </x:c>
      <x:c r="Q8246" s="22" t="n">
        <x:v>1119702.675</x:v>
      </x:c>
      <x:c r="R8246" s="22" t="n">
        <x:v>980422.29375</x:v>
      </x:c>
      <x:c r="S8246" s="2" t="n">
        <x:v>2</x:v>
      </x:c>
      <x:c r="T8246" s="2" t="n">
        <x:v>3</x:v>
      </x:c>
      <x:c r="U8246" s="2" t="n">
        <x:v>3</x:v>
      </x:c>
      <x:c r="V8246" s="2" t="n">
        <x:v>3</x:v>
      </x:c>
      <x:c r="W8246" s="2" t="n">
        <x:v>4</x:v>
      </x:c>
      <x:c r="X8246" s="2" t="n">
        <x:v>4</x:v>
      </x:c>
      <x:c r="Y8246" s="2" t="n">
        <x:v>4</x:v>
      </x:c>
      <x:c r="Z8246" s="22" t="n">
        <x:v>422487</x:v>
      </x:c>
      <x:c r="AA8246" s="22" t="n">
        <x:v>476928</x:v>
      </x:c>
      <x:c r="AB8246" s="22" t="n">
        <x:v>163323</x:v>
      </x:c>
      <x:c r="AC8246" s="22" t="n">
        <x:v>121095</x:v>
      </x:c>
      <x:c r="AD8246" s="22" t="n">
        <x:v>60547.5</x:v>
      </x:c>
      <x:c r="AE8246" s="2" t="n">
        <x:v>1</x:v>
      </x:c>
      <x:c r="AF8246" s="2" t="n">
        <x:v>0</x:v>
      </x:c>
    </x:row>
    <x:row r="8247" ht="23" customHeight="1">
      <x:c r="A8247" s="2" t="n">
        <x:v>8241</x:v>
      </x:c>
      <x:c r="B8247" s="24" t="n">
        <x:v>999172.44</x:v>
      </x:c>
      <x:c r="C8247" s="24" t="n">
        <x:v>81885.06</x:v>
      </x:c>
      <x:c r="D8247" s="24" t="n">
        <x:f>SUM(B8247:C8247)</x:f>
        <x:v>1081057.5</x:v>
      </x:c>
      <x:c r="E8247" s="25" t="n">
        <x:f>B8247/D8247</x:f>
        <x:v>0.9242546673049306</x:v>
      </x:c>
      <x:c r="F8247" s="25" t="n">
        <x:f>C8247/D8247</x:f>
        <x:v>0.0757453326950694</x:v>
      </x:c>
      <x:c r="G8247" s="22" t="n">
        <x:v>1747161.765</x:v>
      </x:c>
      <x:c r="H8247" s="22" t="n">
        <x:v>272454.435</x:v>
      </x:c>
      <x:c r="I8247" s="22" t="n">
        <x:f>SUM(G8247:H8247)</x:f>
        <x:v>2019616.2</x:v>
      </x:c>
      <x:c r="J8247" s="22" t="n">
        <x:v>899415</x:v>
      </x:c>
      <x:c r="K8247" s="22" t="n">
        <x:v>181642.5</x:v>
      </x:c>
      <x:c r="L8247" s="22" t="n">
        <x:f>SUM(J8247:K8247)</x:f>
        <x:v>1081057.5</x:v>
      </x:c>
      <x:c r="M8247" s="23" t="n">
        <x:f>D8247-L8247</x:f>
        <x:v>0</x:v>
      </x:c>
      <x:c r="N8247" s="22" t="n">
        <x:v>999172.44</x:v>
      </x:c>
      <x:c r="O8247" s="22" t="n">
        <x:v>81885.06</x:v>
      </x:c>
      <x:c r="P8247" s="14" t="n">
        <x:f>N8247/SUM(N8247:O8247)</x:f>
        <x:v>0.9242546673049306</x:v>
      </x:c>
      <x:c r="Q8247" s="22" t="n">
        <x:v>1745609.265</x:v>
      </x:c>
      <x:c r="R8247" s="22" t="n">
        <x:v>272713.185</x:v>
      </x:c>
      <x:c r="S8247" s="2" t="n">
        <x:v>3</x:v>
      </x:c>
      <x:c r="T8247" s="2" t="n">
        <x:v>2</x:v>
      </x:c>
      <x:c r="U8247" s="2" t="n">
        <x:v>4</x:v>
      </x:c>
      <x:c r="V8247" s="2" t="n">
        <x:v>1</x:v>
      </x:c>
      <x:c r="W8247" s="2" t="n">
        <x:v>4</x:v>
      </x:c>
      <x:c r="X8247" s="2" t="n">
        <x:v>4</x:v>
      </x:c>
      <x:c r="Y8247" s="2" t="n">
        <x:v>4</x:v>
      </x:c>
      <x:c r="Z8247" s="22" t="n">
        <x:v>476928</x:v>
      </x:c>
      <x:c r="AA8247" s="22" t="n">
        <x:v>422487</x:v>
      </x:c>
      <x:c r="AB8247" s="22" t="n">
        <x:v>163323</x:v>
      </x:c>
      <x:c r="AC8247" s="22" t="n">
        <x:v>60547.5</x:v>
      </x:c>
      <x:c r="AD8247" s="22" t="n">
        <x:v>121095</x:v>
      </x:c>
      <x:c r="AE8247" s="2" t="n">
        <x:v>0</x:v>
      </x:c>
      <x:c r="AF8247" s="2" t="n">
        <x:v>0</x:v>
      </x:c>
    </x:row>
    <x:row r="8248" ht="23" customHeight="1">
      <x:c r="A8248" s="2" t="n">
        <x:v>8242</x:v>
      </x:c>
      <x:c r="B8248" s="24" t="n">
        <x:v>851080.5</x:v>
      </x:c>
      <x:c r="C8248" s="24" t="n">
        <x:v>0</x:v>
      </x:c>
      <x:c r="D8248" s="24" t="n">
        <x:f>SUM(B8248:C8248)</x:f>
        <x:v>851080.5</x:v>
      </x:c>
      <x:c r="E8248" s="25" t="n">
        <x:f>B8248/D8248</x:f>
        <x:v>1</x:v>
      </x:c>
      <x:c r="F8248" s="25" t="n">
        <x:f>C8248/D8248</x:f>
        <x:v>0</x:v>
      </x:c>
      <x:c r="G8248" s="22" t="n">
        <x:v>1049231.25</x:v>
      </x:c>
      <x:c r="H8248" s="22" t="n">
        <x:v>781839</x:v>
      </x:c>
      <x:c r="I8248" s="22" t="n">
        <x:f>SUM(G8248:H8248)</x:f>
        <x:v>1831070.25</x:v>
      </x:c>
      <x:c r="J8248" s="22" t="n">
        <x:v>790533</x:v>
      </x:c>
      <x:c r="K8248" s="22" t="n">
        <x:v>60547.5</x:v>
      </x:c>
      <x:c r="L8248" s="22" t="n">
        <x:f>SUM(J8248:K8248)</x:f>
        <x:v>851080.5</x:v>
      </x:c>
      <x:c r="M8248" s="23" t="n">
        <x:f>D8248-L8248</x:f>
        <x:v>0</x:v>
      </x:c>
      <x:c r="N8248" s="22" t="n">
        <x:v>851080.5</x:v>
      </x:c>
      <x:c r="O8248" s="22" t="n">
        <x:v>0</x:v>
      </x:c>
      <x:c r="P8248" s="14" t="n">
        <x:f>N8248/SUM(N8248:O8248)</x:f>
        <x:v>1</x:v>
      </x:c>
      <x:c r="Q8248" s="22" t="n">
        <x:v>1048713.75</x:v>
      </x:c>
      <x:c r="R8248" s="22" t="n">
        <x:v>782097.75</x:v>
      </x:c>
      <x:c r="S8248" s="2" t="n">
        <x:v>1</x:v>
      </x:c>
      <x:c r="T8248" s="2" t="n">
        <x:v>2</x:v>
      </x:c>
      <x:c r="U8248" s="2" t="n">
        <x:v>2</x:v>
      </x:c>
      <x:c r="V8248" s="2" t="n">
        <x:v>0</x:v>
      </x:c>
      <x:c r="W8248" s="2" t="n">
        <x:v>2</x:v>
      </x:c>
      <x:c r="X8248" s="2" t="n">
        <x:v>2</x:v>
      </x:c>
      <x:c r="Y8248" s="2" t="n">
        <x:v>2</x:v>
      </x:c>
      <x:c r="Z8248" s="22" t="n">
        <x:v>368046</x:v>
      </x:c>
      <x:c r="AA8248" s="22" t="n">
        <x:v>422487</x:v>
      </x:c>
      <x:c r="AB8248" s="22" t="n">
        <x:v>54441</x:v>
      </x:c>
      <x:c r="AC8248" s="22" t="n">
        <x:v>60547.5</x:v>
      </x:c>
      <x:c r="AD8248" s="22" t="n">
        <x:v>0</x:v>
      </x:c>
      <x:c r="AE8248" s="2" t="n">
        <x:v>0</x:v>
      </x:c>
      <x:c r="AF8248" s="2" t="n">
        <x:v>0</x:v>
      </x:c>
    </x:row>
    <x:row r="8249" ht="23" customHeight="1">
      <x:c r="A8249" s="2" t="n">
        <x:v>8243</x:v>
      </x:c>
      <x:c r="B8249" s="24" t="n">
        <x:v>0</x:v>
      </x:c>
      <x:c r="C8249" s="24" t="n">
        <x:v>851080.5</x:v>
      </x:c>
      <x:c r="D8249" s="24" t="n">
        <x:f>SUM(B8249:C8249)</x:f>
        <x:v>851080.5</x:v>
      </x:c>
      <x:c r="E8249" s="25" t="n">
        <x:f>B8249/D8249</x:f>
        <x:v>0</x:v>
      </x:c>
      <x:c r="F8249" s="25" t="n">
        <x:f>C8249/D8249</x:f>
        <x:v>1</x:v>
      </x:c>
      <x:c r="G8249" s="22" t="n">
        <x:v>736092</x:v>
      </x:c>
      <x:c r="H8249" s="22" t="n">
        <x:v>995385.375</x:v>
      </x:c>
      <x:c r="I8249" s="22" t="n">
        <x:f>SUM(G8249:H8249)</x:f>
        <x:v>1731477.375</x:v>
      </x:c>
      <x:c r="J8249" s="22" t="n">
        <x:v>790533</x:v>
      </x:c>
      <x:c r="K8249" s="22" t="n">
        <x:v>60547.5</x:v>
      </x:c>
      <x:c r="L8249" s="22" t="n">
        <x:f>SUM(J8249:K8249)</x:f>
        <x:v>851080.5</x:v>
      </x:c>
      <x:c r="M8249" s="23" t="n">
        <x:f>D8249-L8249</x:f>
        <x:v>0</x:v>
      </x:c>
      <x:c r="N8249" s="22" t="n">
        <x:v>0</x:v>
      </x:c>
      <x:c r="O8249" s="22" t="n">
        <x:v>851080.5</x:v>
      </x:c>
      <x:c r="P8249" s="14" t="n">
        <x:f>N8249/SUM(N8249:O8249)</x:f>
        <x:v>0</x:v>
      </x:c>
      <x:c r="Q8249" s="22" t="n">
        <x:v>736092</x:v>
      </x:c>
      <x:c r="R8249" s="22" t="n">
        <x:v>995902.875</x:v>
      </x:c>
      <x:c r="S8249" s="2" t="n">
        <x:v>2</x:v>
      </x:c>
      <x:c r="T8249" s="2" t="n">
        <x:v>1</x:v>
      </x:c>
      <x:c r="U8249" s="2" t="n">
        <x:v>0</x:v>
      </x:c>
      <x:c r="V8249" s="2" t="n">
        <x:v>3</x:v>
      </x:c>
      <x:c r="W8249" s="2" t="n">
        <x:v>2</x:v>
      </x:c>
      <x:c r="X8249" s="2" t="n">
        <x:v>2</x:v>
      </x:c>
      <x:c r="Y8249" s="2" t="n">
        <x:v>2</x:v>
      </x:c>
      <x:c r="Z8249" s="22" t="n">
        <x:v>422487</x:v>
      </x:c>
      <x:c r="AA8249" s="22" t="n">
        <x:v>368046</x:v>
      </x:c>
      <x:c r="AB8249" s="22" t="n">
        <x:v>54441</x:v>
      </x:c>
      <x:c r="AC8249" s="22" t="n">
        <x:v>0</x:v>
      </x:c>
      <x:c r="AD8249" s="22" t="n">
        <x:v>60547.5</x:v>
      </x:c>
      <x:c r="AE8249" s="2" t="n">
        <x:v>0</x:v>
      </x:c>
      <x:c r="AF8249" s="2" t="n">
        <x:v>0</x:v>
      </x:c>
    </x:row>
    <x:row r="8250" ht="23" customHeight="1">
      <x:c r="A8250" s="2" t="n">
        <x:v>8244</x:v>
      </x:c>
      <x:c r="B8250" s="24" t="n">
        <x:v>851080.5</x:v>
      </x:c>
      <x:c r="C8250" s="24" t="n">
        <x:v>0</x:v>
      </x:c>
      <x:c r="D8250" s="24" t="n">
        <x:f>SUM(B8250:C8250)</x:f>
        <x:v>851080.5</x:v>
      </x:c>
      <x:c r="E8250" s="25" t="n">
        <x:f>B8250/D8250</x:f>
        <x:v>1</x:v>
      </x:c>
      <x:c r="F8250" s="25" t="n">
        <x:f>C8250/D8250</x:f>
        <x:v>0</x:v>
      </x:c>
      <x:c r="G8250" s="22" t="n">
        <x:v>1141760.25</x:v>
      </x:c>
      <x:c r="H8250" s="22" t="n">
        <x:v>736092</x:v>
      </x:c>
      <x:c r="I8250" s="22" t="n">
        <x:f>SUM(G8250:H8250)</x:f>
        <x:v>1877852.25</x:v>
      </x:c>
      <x:c r="J8250" s="22" t="n">
        <x:v>790533</x:v>
      </x:c>
      <x:c r="K8250" s="22" t="n">
        <x:v>60547.5</x:v>
      </x:c>
      <x:c r="L8250" s="22" t="n">
        <x:f>SUM(J8250:K8250)</x:f>
        <x:v>851080.5</x:v>
      </x:c>
      <x:c r="M8250" s="23" t="n">
        <x:f>D8250-L8250</x:f>
        <x:v>0</x:v>
      </x:c>
      <x:c r="N8250" s="22" t="n">
        <x:v>851080.5</x:v>
      </x:c>
      <x:c r="O8250" s="22" t="n">
        <x:v>0</x:v>
      </x:c>
      <x:c r="P8250" s="14" t="n">
        <x:f>N8250/SUM(N8250:O8250)</x:f>
        <x:v>1</x:v>
      </x:c>
      <x:c r="Q8250" s="22" t="n">
        <x:v>1140725.25</x:v>
      </x:c>
      <x:c r="R8250" s="22" t="n">
        <x:v>736092</x:v>
      </x:c>
      <x:c r="S8250" s="2" t="n">
        <x:v>1</x:v>
      </x:c>
      <x:c r="T8250" s="2" t="n">
        <x:v>2</x:v>
      </x:c>
      <x:c r="U8250" s="2" t="n">
        <x:v>1</x:v>
      </x:c>
      <x:c r="V8250" s="2" t="n">
        <x:v>0</x:v>
      </x:c>
      <x:c r="W8250" s="2" t="n">
        <x:v>2</x:v>
      </x:c>
      <x:c r="X8250" s="2" t="n">
        <x:v>2</x:v>
      </x:c>
      <x:c r="Y8250" s="2" t="n">
        <x:v>2</x:v>
      </x:c>
      <x:c r="Z8250" s="22" t="n">
        <x:v>368046</x:v>
      </x:c>
      <x:c r="AA8250" s="22" t="n">
        <x:v>422487</x:v>
      </x:c>
      <x:c r="AB8250" s="22" t="n">
        <x:v>54441</x:v>
      </x:c>
      <x:c r="AC8250" s="22" t="n">
        <x:v>60547.5</x:v>
      </x:c>
      <x:c r="AD8250" s="22" t="n">
        <x:v>0</x:v>
      </x:c>
      <x:c r="AE8250" s="2" t="n">
        <x:v>0</x:v>
      </x:c>
      <x:c r="AF8250" s="2" t="n">
        <x:v>0</x:v>
      </x:c>
    </x:row>
    <x:row r="8251" ht="23" customHeight="1">
      <x:c r="A8251" s="2" t="n">
        <x:v>8245</x:v>
      </x:c>
      <x:c r="B8251" s="24" t="n">
        <x:v>320345.4375</x:v>
      </x:c>
      <x:c r="C8251" s="24" t="n">
        <x:v>645723.5625</x:v>
      </x:c>
      <x:c r="D8251" s="24" t="n">
        <x:f>SUM(B8251:C8251)</x:f>
        <x:v>966069</x:v>
      </x:c>
      <x:c r="E8251" s="25" t="n">
        <x:f>B8251/D8251</x:f>
        <x:v>0.3315968502249839</x:v>
      </x:c>
      <x:c r="F8251" s="25" t="n">
        <x:f>C8251/D8251</x:f>
        <x:v>0.668403149775016</x:v>
      </x:c>
      <x:c r="G8251" s="22" t="n">
        <x:v>1229748.1875</x:v>
      </x:c>
      <x:c r="H8251" s="22" t="n">
        <x:v>744022.6875</x:v>
      </x:c>
      <x:c r="I8251" s="22" t="n">
        <x:f>SUM(G8251:H8251)</x:f>
        <x:v>1973770.875</x:v>
      </x:c>
      <x:c r="J8251" s="22" t="n">
        <x:v>844974</x:v>
      </x:c>
      <x:c r="K8251" s="22" t="n">
        <x:v>121095</x:v>
      </x:c>
      <x:c r="L8251" s="22" t="n">
        <x:f>SUM(J8251:K8251)</x:f>
        <x:v>966069</x:v>
      </x:c>
      <x:c r="M8251" s="23" t="n">
        <x:f>D8251-L8251</x:f>
        <x:v>0</x:v>
      </x:c>
      <x:c r="N8251" s="22" t="n">
        <x:v>320733.5625</x:v>
      </x:c>
      <x:c r="O8251" s="22" t="n">
        <x:v>645335.4375</x:v>
      </x:c>
      <x:c r="P8251" s="14" t="n">
        <x:f>N8251/SUM(N8251:O8251)</x:f>
        <x:v>0.3319986072423398</x:v>
      </x:c>
      <x:c r="Q8251" s="22" t="n">
        <x:v>1230395.0625</x:v>
      </x:c>
      <x:c r="R8251" s="22" t="n">
        <x:v>744152.0625</x:v>
      </x:c>
      <x:c r="S8251" s="2" t="n">
        <x:v>3</x:v>
      </x:c>
      <x:c r="T8251" s="2" t="n">
        <x:v>1</x:v>
      </x:c>
      <x:c r="U8251" s="2" t="n">
        <x:v>1</x:v>
      </x:c>
      <x:c r="V8251" s="2" t="n">
        <x:v>3</x:v>
      </x:c>
      <x:c r="W8251" s="2" t="n">
        <x:v>3</x:v>
      </x:c>
      <x:c r="X8251" s="2" t="n">
        <x:v>3</x:v>
      </x:c>
      <x:c r="Y8251" s="2" t="n">
        <x:v>3</x:v>
      </x:c>
      <x:c r="Z8251" s="22" t="n">
        <x:v>476928</x:v>
      </x:c>
      <x:c r="AA8251" s="22" t="n">
        <x:v>368046</x:v>
      </x:c>
      <x:c r="AB8251" s="22" t="n">
        <x:v>108882</x:v>
      </x:c>
      <x:c r="AC8251" s="22" t="n">
        <x:v>0</x:v>
      </x:c>
      <x:c r="AD8251" s="22" t="n">
        <x:v>121095</x:v>
      </x:c>
      <x:c r="AE8251" s="2" t="n">
        <x:v>1</x:v>
      </x:c>
      <x:c r="AF8251" s="2" t="n">
        <x:v>0</x:v>
      </x:c>
    </x:row>
    <x:row r="8252" ht="23" customHeight="1">
      <x:c r="A8252" s="2" t="n">
        <x:v>8246</x:v>
      </x:c>
      <x:c r="B8252" s="24" t="n">
        <x:v>851080.5</x:v>
      </x:c>
      <x:c r="C8252" s="24" t="n">
        <x:v>0</x:v>
      </x:c>
      <x:c r="D8252" s="24" t="n">
        <x:f>SUM(B8252:C8252)</x:f>
        <x:v>851080.5</x:v>
      </x:c>
      <x:c r="E8252" s="25" t="n">
        <x:f>B8252/D8252</x:f>
        <x:v>1</x:v>
      </x:c>
      <x:c r="F8252" s="25" t="n">
        <x:f>C8252/D8252</x:f>
        <x:v>0</x:v>
      </x:c>
      <x:c r="G8252" s="22" t="n">
        <x:v>1695355.875</x:v>
      </x:c>
      <x:c r="H8252" s="22" t="n">
        <x:v>0</x:v>
      </x:c>
      <x:c r="I8252" s="22" t="n">
        <x:f>SUM(G8252:H8252)</x:f>
        <x:v>1695355.875</x:v>
      </x:c>
      <x:c r="J8252" s="22" t="n">
        <x:v>790533</x:v>
      </x:c>
      <x:c r="K8252" s="22" t="n">
        <x:v>60547.5</x:v>
      </x:c>
      <x:c r="L8252" s="22" t="n">
        <x:f>SUM(J8252:K8252)</x:f>
        <x:v>851080.5</x:v>
      </x:c>
      <x:c r="M8252" s="23" t="n">
        <x:f>D8252-L8252</x:f>
        <x:v>0</x:v>
      </x:c>
      <x:c r="N8252" s="22" t="n">
        <x:v>851080.5</x:v>
      </x:c>
      <x:c r="O8252" s="22" t="n">
        <x:v>0</x:v>
      </x:c>
      <x:c r="P8252" s="14" t="n">
        <x:f>N8252/SUM(N8252:O8252)</x:f>
        <x:v>1</x:v>
      </x:c>
      <x:c r="Q8252" s="22" t="n">
        <x:v>1694320.875</x:v>
      </x:c>
      <x:c r="R8252" s="22" t="n">
        <x:v>0</x:v>
      </x:c>
      <x:c r="S8252" s="2" t="n">
        <x:v>2</x:v>
      </x:c>
      <x:c r="T8252" s="2" t="n">
        <x:v>1</x:v>
      </x:c>
      <x:c r="U8252" s="2" t="n">
        <x:v>2</x:v>
      </x:c>
      <x:c r="V8252" s="2" t="n">
        <x:v>0</x:v>
      </x:c>
      <x:c r="W8252" s="2" t="n">
        <x:v>2</x:v>
      </x:c>
      <x:c r="X8252" s="2" t="n">
        <x:v>2</x:v>
      </x:c>
      <x:c r="Y8252" s="2" t="n">
        <x:v>2</x:v>
      </x:c>
      <x:c r="Z8252" s="22" t="n">
        <x:v>422487</x:v>
      </x:c>
      <x:c r="AA8252" s="22" t="n">
        <x:v>368046</x:v>
      </x:c>
      <x:c r="AB8252" s="22" t="n">
        <x:v>54441</x:v>
      </x:c>
      <x:c r="AC8252" s="22" t="n">
        <x:v>0</x:v>
      </x:c>
      <x:c r="AD8252" s="22" t="n">
        <x:v>60547.5</x:v>
      </x:c>
      <x:c r="AE8252" s="2" t="n">
        <x:v>0</x:v>
      </x:c>
      <x:c r="AF8252" s="2" t="n">
        <x:v>0</x:v>
      </x:c>
    </x:row>
    <x:row r="8253" ht="23" customHeight="1">
      <x:c r="A8253" s="2" t="n">
        <x:v>8247</x:v>
      </x:c>
      <x:c r="B8253" s="24" t="n">
        <x:v>0</x:v>
      </x:c>
      <x:c r="C8253" s="24" t="n">
        <x:v>851080.5</x:v>
      </x:c>
      <x:c r="D8253" s="24" t="n">
        <x:f>SUM(B8253:C8253)</x:f>
        <x:v>851080.5</x:v>
      </x:c>
      <x:c r="E8253" s="25" t="n">
        <x:f>B8253/D8253</x:f>
        <x:v>0</x:v>
      </x:c>
      <x:c r="F8253" s="25" t="n">
        <x:f>C8253/D8253</x:f>
        <x:v>1</x:v>
      </x:c>
      <x:c r="G8253" s="22" t="n">
        <x:v>198150.75</x:v>
      </x:c>
      <x:c r="H8253" s="22" t="n">
        <x:v>1632919.5</x:v>
      </x:c>
      <x:c r="I8253" s="22" t="n">
        <x:f>SUM(G8253:H8253)</x:f>
        <x:v>1831070.25</x:v>
      </x:c>
      <x:c r="J8253" s="22" t="n">
        <x:v>790533</x:v>
      </x:c>
      <x:c r="K8253" s="22" t="n">
        <x:v>60547.5</x:v>
      </x:c>
      <x:c r="L8253" s="22" t="n">
        <x:f>SUM(J8253:K8253)</x:f>
        <x:v>851080.5</x:v>
      </x:c>
      <x:c r="M8253" s="23" t="n">
        <x:f>D8253-L8253</x:f>
        <x:v>0</x:v>
      </x:c>
      <x:c r="N8253" s="22" t="n">
        <x:v>0</x:v>
      </x:c>
      <x:c r="O8253" s="22" t="n">
        <x:v>851080.5</x:v>
      </x:c>
      <x:c r="P8253" s="14" t="n">
        <x:f>N8253/SUM(N8253:O8253)</x:f>
        <x:v>0</x:v>
      </x:c>
      <x:c r="Q8253" s="22" t="n">
        <x:v>197633.25</x:v>
      </x:c>
      <x:c r="R8253" s="22" t="n">
        <x:v>1633178.25</x:v>
      </x:c>
      <x:c r="S8253" s="2" t="n">
        <x:v>1</x:v>
      </x:c>
      <x:c r="T8253" s="2" t="n">
        <x:v>2</x:v>
      </x:c>
      <x:c r="U8253" s="2" t="n">
        <x:v>0</x:v>
      </x:c>
      <x:c r="V8253" s="2" t="n">
        <x:v>1</x:v>
      </x:c>
      <x:c r="W8253" s="2" t="n">
        <x:v>2</x:v>
      </x:c>
      <x:c r="X8253" s="2" t="n">
        <x:v>2</x:v>
      </x:c>
      <x:c r="Y8253" s="2" t="n">
        <x:v>2</x:v>
      </x:c>
      <x:c r="Z8253" s="22" t="n">
        <x:v>368046</x:v>
      </x:c>
      <x:c r="AA8253" s="22" t="n">
        <x:v>422487</x:v>
      </x:c>
      <x:c r="AB8253" s="22" t="n">
        <x:v>54441</x:v>
      </x:c>
      <x:c r="AC8253" s="22" t="n">
        <x:v>60547.5</x:v>
      </x:c>
      <x:c r="AD8253" s="22" t="n">
        <x:v>0</x:v>
      </x:c>
      <x:c r="AE8253" s="2" t="n">
        <x:v>0</x:v>
      </x:c>
      <x:c r="AF8253" s="2" t="n">
        <x:v>0</x:v>
      </x:c>
    </x:row>
    <x:row r="8254" ht="23" customHeight="1">
      <x:c r="A8254" s="2" t="n">
        <x:v>8248</x:v>
      </x:c>
      <x:c r="B8254" s="24" t="n">
        <x:v>0</x:v>
      </x:c>
      <x:c r="C8254" s="24" t="n">
        <x:v>851080.5</x:v>
      </x:c>
      <x:c r="D8254" s="24" t="n">
        <x:f>SUM(B8254:C8254)</x:f>
        <x:v>851080.5</x:v>
      </x:c>
      <x:c r="E8254" s="25" t="n">
        <x:f>B8254/D8254</x:f>
        <x:v>0</x:v>
      </x:c>
      <x:c r="F8254" s="25" t="n">
        <x:f>C8254/D8254</x:f>
        <x:v>1</x:v>
      </x:c>
      <x:c r="G8254" s="22" t="n">
        <x:v>736092</x:v>
      </x:c>
      <x:c r="H8254" s="22" t="n">
        <x:v>995385.375</x:v>
      </x:c>
      <x:c r="I8254" s="22" t="n">
        <x:f>SUM(G8254:H8254)</x:f>
        <x:v>1731477.375</x:v>
      </x:c>
      <x:c r="J8254" s="22" t="n">
        <x:v>790533</x:v>
      </x:c>
      <x:c r="K8254" s="22" t="n">
        <x:v>60547.5</x:v>
      </x:c>
      <x:c r="L8254" s="22" t="n">
        <x:f>SUM(J8254:K8254)</x:f>
        <x:v>851080.5</x:v>
      </x:c>
      <x:c r="M8254" s="23" t="n">
        <x:f>D8254-L8254</x:f>
        <x:v>0</x:v>
      </x:c>
      <x:c r="N8254" s="22" t="n">
        <x:v>0</x:v>
      </x:c>
      <x:c r="O8254" s="22" t="n">
        <x:v>851080.5</x:v>
      </x:c>
      <x:c r="P8254" s="14" t="n">
        <x:f>N8254/SUM(N8254:O8254)</x:f>
        <x:v>0</x:v>
      </x:c>
      <x:c r="Q8254" s="22" t="n">
        <x:v>736092</x:v>
      </x:c>
      <x:c r="R8254" s="22" t="n">
        <x:v>995902.875</x:v>
      </x:c>
      <x:c r="S8254" s="2" t="n">
        <x:v>2</x:v>
      </x:c>
      <x:c r="T8254" s="2" t="n">
        <x:v>1</x:v>
      </x:c>
      <x:c r="U8254" s="2" t="n">
        <x:v>0</x:v>
      </x:c>
      <x:c r="V8254" s="2" t="n">
        <x:v>1</x:v>
      </x:c>
      <x:c r="W8254" s="2" t="n">
        <x:v>2</x:v>
      </x:c>
      <x:c r="X8254" s="2" t="n">
        <x:v>2</x:v>
      </x:c>
      <x:c r="Y8254" s="2" t="n">
        <x:v>2</x:v>
      </x:c>
      <x:c r="Z8254" s="22" t="n">
        <x:v>422487</x:v>
      </x:c>
      <x:c r="AA8254" s="22" t="n">
        <x:v>368046</x:v>
      </x:c>
      <x:c r="AB8254" s="22" t="n">
        <x:v>54441</x:v>
      </x:c>
      <x:c r="AC8254" s="22" t="n">
        <x:v>0</x:v>
      </x:c>
      <x:c r="AD8254" s="22" t="n">
        <x:v>60547.5</x:v>
      </x:c>
      <x:c r="AE8254" s="2" t="n">
        <x:v>0</x:v>
      </x:c>
      <x:c r="AF8254" s="2" t="n">
        <x:v>0</x:v>
      </x:c>
    </x:row>
    <x:row r="8255" ht="23" customHeight="1">
      <x:c r="A8255" s="2" t="n">
        <x:v>8249</x:v>
      </x:c>
      <x:c r="B8255" s="24" t="n">
        <x:v>378327</x:v>
      </x:c>
      <x:c r="C8255" s="24" t="n">
        <x:v>587742</x:v>
      </x:c>
      <x:c r="D8255" s="24" t="n">
        <x:f>SUM(B8255:C8255)</x:f>
        <x:v>966069</x:v>
      </x:c>
      <x:c r="E8255" s="25" t="n">
        <x:f>B8255/D8255</x:f>
        <x:v>0.39161488465109634</x:v>
      </x:c>
      <x:c r="F8255" s="25" t="n">
        <x:f>C8255/D8255</x:f>
        <x:v>0.6083851153489036</x:v>
      </x:c>
      <x:c r="G8255" s="22" t="n">
        <x:v>960178.125</x:v>
      </x:c>
      <x:c r="H8255" s="22" t="n">
        <x:v>878853</x:v>
      </x:c>
      <x:c r="I8255" s="22" t="n">
        <x:f>SUM(G8255:H8255)</x:f>
        <x:v>1839031.125</x:v>
      </x:c>
      <x:c r="J8255" s="22" t="n">
        <x:v>844974</x:v>
      </x:c>
      <x:c r="K8255" s="22" t="n">
        <x:v>121095</x:v>
      </x:c>
      <x:c r="L8255" s="22" t="n">
        <x:f>SUM(J8255:K8255)</x:f>
        <x:v>966069</x:v>
      </x:c>
      <x:c r="M8255" s="23" t="n">
        <x:f>D8255-L8255</x:f>
        <x:v>0</x:v>
      </x:c>
      <x:c r="N8255" s="22" t="n">
        <x:v>377809.5</x:v>
      </x:c>
      <x:c r="O8255" s="22" t="n">
        <x:v>588259.5</x:v>
      </x:c>
      <x:c r="P8255" s="14" t="n">
        <x:f>N8255/SUM(N8255:O8255)</x:f>
        <x:v>0.39107920862795514</x:v>
      </x:c>
      <x:c r="Q8255" s="22" t="n">
        <x:v>958625.625</x:v>
      </x:c>
      <x:c r="R8255" s="22" t="n">
        <x:v>879629.25</x:v>
      </x:c>
      <x:c r="S8255" s="2" t="n">
        <x:v>2</x:v>
      </x:c>
      <x:c r="T8255" s="2" t="n">
        <x:v>2</x:v>
      </x:c>
      <x:c r="U8255" s="2" t="n">
        <x:v>1</x:v>
      </x:c>
      <x:c r="V8255" s="2" t="n">
        <x:v>3</x:v>
      </x:c>
      <x:c r="W8255" s="2" t="n">
        <x:v>3</x:v>
      </x:c>
      <x:c r="X8255" s="2" t="n">
        <x:v>3</x:v>
      </x:c>
      <x:c r="Y8255" s="2" t="n">
        <x:v>3</x:v>
      </x:c>
      <x:c r="Z8255" s="22" t="n">
        <x:v>422487</x:v>
      </x:c>
      <x:c r="AA8255" s="22" t="n">
        <x:v>422487</x:v>
      </x:c>
      <x:c r="AB8255" s="22" t="n">
        <x:v>108882</x:v>
      </x:c>
      <x:c r="AC8255" s="22" t="n">
        <x:v>60547.5</x:v>
      </x:c>
      <x:c r="AD8255" s="22" t="n">
        <x:v>60547.5</x:v>
      </x:c>
      <x:c r="AE8255" s="2" t="n">
        <x:v>0</x:v>
      </x:c>
      <x:c r="AF8255" s="2" t="n">
        <x:v>1</x:v>
      </x:c>
    </x:row>
    <x:row r="8256" ht="23" customHeight="1">
      <x:c r="A8256" s="2" t="n">
        <x:v>8250</x:v>
      </x:c>
      <x:c r="B8256" s="24" t="n">
        <x:v>851080.5</x:v>
      </x:c>
      <x:c r="C8256" s="24" t="n">
        <x:v>0</x:v>
      </x:c>
      <x:c r="D8256" s="24" t="n">
        <x:f>SUM(B8256:C8256)</x:f>
        <x:v>851080.5</x:v>
      </x:c>
      <x:c r="E8256" s="25" t="n">
        <x:f>B8256/D8256</x:f>
        <x:v>1</x:v>
      </x:c>
      <x:c r="F8256" s="25" t="n">
        <x:f>C8256/D8256</x:f>
        <x:v>0</x:v>
      </x:c>
      <x:c r="G8256" s="22" t="n">
        <x:v>1587172.5</x:v>
      </x:c>
      <x:c r="H8256" s="22" t="n">
        <x:v>144304.875</x:v>
      </x:c>
      <x:c r="I8256" s="22" t="n">
        <x:f>SUM(G8256:H8256)</x:f>
        <x:v>1731477.375</x:v>
      </x:c>
      <x:c r="J8256" s="22" t="n">
        <x:v>790533</x:v>
      </x:c>
      <x:c r="K8256" s="22" t="n">
        <x:v>60547.5</x:v>
      </x:c>
      <x:c r="L8256" s="22" t="n">
        <x:f>SUM(J8256:K8256)</x:f>
        <x:v>851080.5</x:v>
      </x:c>
      <x:c r="M8256" s="23" t="n">
        <x:f>D8256-L8256</x:f>
        <x:v>0</x:v>
      </x:c>
      <x:c r="N8256" s="22" t="n">
        <x:v>851080.5</x:v>
      </x:c>
      <x:c r="O8256" s="22" t="n">
        <x:v>0</x:v>
      </x:c>
      <x:c r="P8256" s="14" t="n">
        <x:f>N8256/SUM(N8256:O8256)</x:f>
        <x:v>1</x:v>
      </x:c>
      <x:c r="Q8256" s="22" t="n">
        <x:v>1587172.5</x:v>
      </x:c>
      <x:c r="R8256" s="22" t="n">
        <x:v>144822.375</x:v>
      </x:c>
      <x:c r="S8256" s="2" t="n">
        <x:v>2</x:v>
      </x:c>
      <x:c r="T8256" s="2" t="n">
        <x:v>1</x:v>
      </x:c>
      <x:c r="U8256" s="2" t="n">
        <x:v>2</x:v>
      </x:c>
      <x:c r="V8256" s="2" t="n">
        <x:v>0</x:v>
      </x:c>
      <x:c r="W8256" s="2" t="n">
        <x:v>2</x:v>
      </x:c>
      <x:c r="X8256" s="2" t="n">
        <x:v>2</x:v>
      </x:c>
      <x:c r="Y8256" s="2" t="n">
        <x:v>2</x:v>
      </x:c>
      <x:c r="Z8256" s="22" t="n">
        <x:v>422487</x:v>
      </x:c>
      <x:c r="AA8256" s="22" t="n">
        <x:v>368046</x:v>
      </x:c>
      <x:c r="AB8256" s="22" t="n">
        <x:v>54441</x:v>
      </x:c>
      <x:c r="AC8256" s="22" t="n">
        <x:v>0</x:v>
      </x:c>
      <x:c r="AD8256" s="22" t="n">
        <x:v>60547.5</x:v>
      </x:c>
      <x:c r="AE8256" s="2" t="n">
        <x:v>0</x:v>
      </x:c>
      <x:c r="AF8256" s="2" t="n">
        <x:v>0</x:v>
      </x:c>
    </x:row>
    <x:row r="8257" ht="23" customHeight="1">
      <x:c r="A8257" s="2" t="n">
        <x:v>8251</x:v>
      </x:c>
      <x:c r="B8257" s="24" t="n">
        <x:v>801685.125</x:v>
      </x:c>
      <x:c r="C8257" s="24" t="n">
        <x:v>279372.375</x:v>
      </x:c>
      <x:c r="D8257" s="24" t="n">
        <x:f>SUM(B8257:C8257)</x:f>
        <x:v>1081057.5</x:v>
      </x:c>
      <x:c r="E8257" s="25" t="n">
        <x:f>B8257/D8257</x:f>
        <x:v>0.7415749162278602</x:v>
      </x:c>
      <x:c r="F8257" s="25" t="n">
        <x:f>C8257/D8257</x:f>
        <x:v>0.2584250837721398</x:v>
      </x:c>
      <x:c r="G8257" s="22" t="n">
        <x:v>1554685.14375</x:v>
      </x:c>
      <x:c r="H8257" s="22" t="n">
        <x:v>559039.725</x:v>
      </x:c>
      <x:c r="I8257" s="22" t="n">
        <x:f>SUM(G8257:H8257)</x:f>
        <x:v>2113724.86875</x:v>
      </x:c>
      <x:c r="J8257" s="22" t="n">
        <x:v>899415</x:v>
      </x:c>
      <x:c r="K8257" s="22" t="n">
        <x:v>181642.5</x:v>
      </x:c>
      <x:c r="L8257" s="22" t="n">
        <x:f>SUM(J8257:K8257)</x:f>
        <x:v>1081057.5</x:v>
      </x:c>
      <x:c r="M8257" s="23" t="n">
        <x:f>D8257-L8257</x:f>
        <x:v>0</x:v>
      </x:c>
      <x:c r="N8257" s="22" t="n">
        <x:v>802461.375</x:v>
      </x:c>
      <x:c r="O8257" s="22" t="n">
        <x:v>278596.125</x:v>
      </x:c>
      <x:c r="P8257" s="14" t="n">
        <x:f>N8257/SUM(N8257:O8257)</x:f>
        <x:v>0.7422929631402585</x:v>
      </x:c>
      <x:c r="Q8257" s="22" t="n">
        <x:v>1555008.58125</x:v>
      </x:c>
      <x:c r="R8257" s="22" t="n">
        <x:v>559039.725</x:v>
      </x:c>
      <x:c r="S8257" s="2" t="n">
        <x:v>3</x:v>
      </x:c>
      <x:c r="T8257" s="2" t="n">
        <x:v>2</x:v>
      </x:c>
      <x:c r="U8257" s="2" t="n">
        <x:v>2</x:v>
      </x:c>
      <x:c r="V8257" s="2" t="n">
        <x:v>1</x:v>
      </x:c>
      <x:c r="W8257" s="2" t="n">
        <x:v>4</x:v>
      </x:c>
      <x:c r="X8257" s="2" t="n">
        <x:v>4</x:v>
      </x:c>
      <x:c r="Y8257" s="2" t="n">
        <x:v>4</x:v>
      </x:c>
      <x:c r="Z8257" s="22" t="n">
        <x:v>476928</x:v>
      </x:c>
      <x:c r="AA8257" s="22" t="n">
        <x:v>422487</x:v>
      </x:c>
      <x:c r="AB8257" s="22" t="n">
        <x:v>163323</x:v>
      </x:c>
      <x:c r="AC8257" s="22" t="n">
        <x:v>60547.5</x:v>
      </x:c>
      <x:c r="AD8257" s="22" t="n">
        <x:v>121095</x:v>
      </x:c>
      <x:c r="AE8257" s="2" t="n">
        <x:v>1</x:v>
      </x:c>
      <x:c r="AF8257" s="2" t="n">
        <x:v>0</x:v>
      </x:c>
    </x:row>
    <x:row r="8258" ht="23" customHeight="1">
      <x:c r="A8258" s="2" t="n">
        <x:v>8252</x:v>
      </x:c>
      <x:c r="B8258" s="24" t="n">
        <x:v>851080.5</x:v>
      </x:c>
      <x:c r="C8258" s="24" t="n">
        <x:v>0</x:v>
      </x:c>
      <x:c r="D8258" s="24" t="n">
        <x:f>SUM(B8258:C8258)</x:f>
        <x:v>851080.5</x:v>
      </x:c>
      <x:c r="E8258" s="25" t="n">
        <x:f>B8258/D8258</x:f>
        <x:v>1</x:v>
      </x:c>
      <x:c r="F8258" s="25" t="n">
        <x:f>C8258/D8258</x:f>
        <x:v>0</x:v>
      </x:c>
      <x:c r="G8258" s="22" t="n">
        <x:v>1695355.875</x:v>
      </x:c>
      <x:c r="H8258" s="22" t="n">
        <x:v>0</x:v>
      </x:c>
      <x:c r="I8258" s="22" t="n">
        <x:f>SUM(G8258:H8258)</x:f>
        <x:v>1695355.875</x:v>
      </x:c>
      <x:c r="J8258" s="22" t="n">
        <x:v>790533</x:v>
      </x:c>
      <x:c r="K8258" s="22" t="n">
        <x:v>60547.5</x:v>
      </x:c>
      <x:c r="L8258" s="22" t="n">
        <x:f>SUM(J8258:K8258)</x:f>
        <x:v>851080.5</x:v>
      </x:c>
      <x:c r="M8258" s="23" t="n">
        <x:f>D8258-L8258</x:f>
        <x:v>0</x:v>
      </x:c>
      <x:c r="N8258" s="22" t="n">
        <x:v>851080.5</x:v>
      </x:c>
      <x:c r="O8258" s="22" t="n">
        <x:v>0</x:v>
      </x:c>
      <x:c r="P8258" s="14" t="n">
        <x:f>N8258/SUM(N8258:O8258)</x:f>
        <x:v>1</x:v>
      </x:c>
      <x:c r="Q8258" s="22" t="n">
        <x:v>1694320.875</x:v>
      </x:c>
      <x:c r="R8258" s="22" t="n">
        <x:v>0</x:v>
      </x:c>
      <x:c r="S8258" s="2" t="n">
        <x:v>2</x:v>
      </x:c>
      <x:c r="T8258" s="2" t="n">
        <x:v>1</x:v>
      </x:c>
      <x:c r="U8258" s="2" t="n">
        <x:v>1</x:v>
      </x:c>
      <x:c r="V8258" s="2" t="n">
        <x:v>0</x:v>
      </x:c>
      <x:c r="W8258" s="2" t="n">
        <x:v>2</x:v>
      </x:c>
      <x:c r="X8258" s="2" t="n">
        <x:v>2</x:v>
      </x:c>
      <x:c r="Y8258" s="2" t="n">
        <x:v>2</x:v>
      </x:c>
      <x:c r="Z8258" s="22" t="n">
        <x:v>422487</x:v>
      </x:c>
      <x:c r="AA8258" s="22" t="n">
        <x:v>368046</x:v>
      </x:c>
      <x:c r="AB8258" s="22" t="n">
        <x:v>54441</x:v>
      </x:c>
      <x:c r="AC8258" s="22" t="n">
        <x:v>0</x:v>
      </x:c>
      <x:c r="AD8258" s="22" t="n">
        <x:v>60547.5</x:v>
      </x:c>
      <x:c r="AE8258" s="2" t="n">
        <x:v>0</x:v>
      </x:c>
      <x:c r="AF8258" s="2" t="n">
        <x:v>0</x:v>
      </x:c>
    </x:row>
    <x:row r="8259" ht="23" customHeight="1">
      <x:c r="A8259" s="2" t="n">
        <x:v>8253</x:v>
      </x:c>
      <x:c r="B8259" s="24" t="n">
        <x:v>649244</x:v>
      </x:c>
      <x:c r="C8259" s="24" t="n">
        <x:v>431813.5</x:v>
      </x:c>
      <x:c r="D8259" s="24" t="n">
        <x:f>SUM(B8259:C8259)</x:f>
        <x:v>1081057.5</x:v>
      </x:c>
      <x:c r="E8259" s="25" t="n">
        <x:f>B8259/D8259</x:f>
        <x:v>0.6005637997978831</x:v>
      </x:c>
      <x:c r="F8259" s="25" t="n">
        <x:f>C8259/D8259</x:f>
        <x:v>0.3994362002021169</x:v>
      </x:c>
      <x:c r="G8259" s="22" t="n">
        <x:v>1183315.5</x:v>
      </x:c>
      <x:c r="H8259" s="22" t="n">
        <x:v>868073.1875</x:v>
      </x:c>
      <x:c r="I8259" s="22" t="n">
        <x:f>SUM(G8259:H8259)</x:f>
        <x:v>2051388.6875</x:v>
      </x:c>
      <x:c r="J8259" s="22" t="n">
        <x:v>899415</x:v>
      </x:c>
      <x:c r="K8259" s="22" t="n">
        <x:v>181642.5</x:v>
      </x:c>
      <x:c r="L8259" s="22" t="n">
        <x:f>SUM(J8259:K8259)</x:f>
        <x:v>1081057.5</x:v>
      </x:c>
      <x:c r="M8259" s="23" t="n">
        <x:f>D8259-L8259</x:f>
        <x:v>0</x:v>
      </x:c>
      <x:c r="N8259" s="22" t="n">
        <x:v>649100.25</x:v>
      </x:c>
      <x:c r="O8259" s="22" t="n">
        <x:v>431957.25</x:v>
      </x:c>
      <x:c r="P8259" s="14" t="n">
        <x:f>N8259/SUM(N8259:O8259)</x:f>
        <x:v>0.600430828147439</x:v>
      </x:c>
      <x:c r="Q8259" s="22" t="n">
        <x:v>1182021.75</x:v>
      </x:c>
      <x:c r="R8259" s="22" t="n">
        <x:v>868662.5625</x:v>
      </x:c>
      <x:c r="S8259" s="2" t="n">
        <x:v>2</x:v>
      </x:c>
      <x:c r="T8259" s="2" t="n">
        <x:v>3</x:v>
      </x:c>
      <x:c r="U8259" s="2" t="n">
        <x:v>3</x:v>
      </x:c>
      <x:c r="V8259" s="2" t="n">
        <x:v>4</x:v>
      </x:c>
      <x:c r="W8259" s="2" t="n">
        <x:v>4</x:v>
      </x:c>
      <x:c r="X8259" s="2" t="n">
        <x:v>4</x:v>
      </x:c>
      <x:c r="Y8259" s="2" t="n">
        <x:v>4</x:v>
      </x:c>
      <x:c r="Z8259" s="22" t="n">
        <x:v>422487</x:v>
      </x:c>
      <x:c r="AA8259" s="22" t="n">
        <x:v>476928</x:v>
      </x:c>
      <x:c r="AB8259" s="22" t="n">
        <x:v>163323</x:v>
      </x:c>
      <x:c r="AC8259" s="22" t="n">
        <x:v>121095</x:v>
      </x:c>
      <x:c r="AD8259" s="22" t="n">
        <x:v>60547.5</x:v>
      </x:c>
      <x:c r="AE8259" s="2" t="n">
        <x:v>1</x:v>
      </x:c>
      <x:c r="AF8259" s="2" t="n">
        <x:v>0</x:v>
      </x:c>
    </x:row>
    <x:row r="8260" ht="23" customHeight="1">
      <x:c r="A8260" s="2" t="n">
        <x:v>8254</x:v>
      </x:c>
      <x:c r="B8260" s="24" t="n">
        <x:v>0</x:v>
      </x:c>
      <x:c r="C8260" s="24" t="n">
        <x:v>851080.5</x:v>
      </x:c>
      <x:c r="D8260" s="24" t="n">
        <x:f>SUM(B8260:C8260)</x:f>
        <x:v>851080.5</x:v>
      </x:c>
      <x:c r="E8260" s="25" t="n">
        <x:f>B8260/D8260</x:f>
        <x:v>0</x:v>
      </x:c>
      <x:c r="F8260" s="25" t="n">
        <x:f>C8260/D8260</x:f>
        <x:v>1</x:v>
      </x:c>
      <x:c r="G8260" s="22" t="n">
        <x:v>844275.375</x:v>
      </x:c>
      <x:c r="H8260" s="22" t="n">
        <x:v>851080.5</x:v>
      </x:c>
      <x:c r="I8260" s="22" t="n">
        <x:f>SUM(G8260:H8260)</x:f>
        <x:v>1695355.875</x:v>
      </x:c>
      <x:c r="J8260" s="22" t="n">
        <x:v>790533</x:v>
      </x:c>
      <x:c r="K8260" s="22" t="n">
        <x:v>60547.5</x:v>
      </x:c>
      <x:c r="L8260" s="22" t="n">
        <x:f>SUM(J8260:K8260)</x:f>
        <x:v>851080.5</x:v>
      </x:c>
      <x:c r="M8260" s="23" t="n">
        <x:f>D8260-L8260</x:f>
        <x:v>0</x:v>
      </x:c>
      <x:c r="N8260" s="22" t="n">
        <x:v>0</x:v>
      </x:c>
      <x:c r="O8260" s="22" t="n">
        <x:v>851080.5</x:v>
      </x:c>
      <x:c r="P8260" s="14" t="n">
        <x:f>N8260/SUM(N8260:O8260)</x:f>
        <x:v>0</x:v>
      </x:c>
      <x:c r="Q8260" s="22" t="n">
        <x:v>843240.375</x:v>
      </x:c>
      <x:c r="R8260" s="22" t="n">
        <x:v>851080.5</x:v>
      </x:c>
      <x:c r="S8260" s="2" t="n">
        <x:v>2</x:v>
      </x:c>
      <x:c r="T8260" s="2" t="n">
        <x:v>1</x:v>
      </x:c>
      <x:c r="U8260" s="2" t="n">
        <x:v>0</x:v>
      </x:c>
      <x:c r="V8260" s="2" t="n">
        <x:v>1</x:v>
      </x:c>
      <x:c r="W8260" s="2" t="n">
        <x:v>2</x:v>
      </x:c>
      <x:c r="X8260" s="2" t="n">
        <x:v>2</x:v>
      </x:c>
      <x:c r="Y8260" s="2" t="n">
        <x:v>2</x:v>
      </x:c>
      <x:c r="Z8260" s="22" t="n">
        <x:v>422487</x:v>
      </x:c>
      <x:c r="AA8260" s="22" t="n">
        <x:v>368046</x:v>
      </x:c>
      <x:c r="AB8260" s="22" t="n">
        <x:v>54441</x:v>
      </x:c>
      <x:c r="AC8260" s="22" t="n">
        <x:v>0</x:v>
      </x:c>
      <x:c r="AD8260" s="22" t="n">
        <x:v>60547.5</x:v>
      </x:c>
      <x:c r="AE8260" s="2" t="n">
        <x:v>0</x:v>
      </x:c>
      <x:c r="AF8260" s="2" t="n">
        <x:v>0</x:v>
      </x:c>
    </x:row>
    <x:row r="8261" ht="23" customHeight="1">
      <x:c r="A8261" s="2" t="n">
        <x:v>8255</x:v>
      </x:c>
      <x:c r="B8261" s="24" t="n">
        <x:v>0</x:v>
      </x:c>
      <x:c r="C8261" s="24" t="n">
        <x:v>851080.5</x:v>
      </x:c>
      <x:c r="D8261" s="24" t="n">
        <x:f>SUM(B8261:C8261)</x:f>
        <x:v>851080.5</x:v>
      </x:c>
      <x:c r="E8261" s="25" t="n">
        <x:f>B8261/D8261</x:f>
        <x:v>0</x:v>
      </x:c>
      <x:c r="F8261" s="25" t="n">
        <x:f>C8261/D8261</x:f>
        <x:v>1</x:v>
      </x:c>
      <x:c r="G8261" s="22" t="n">
        <x:v>736092</x:v>
      </x:c>
      <x:c r="H8261" s="22" t="n">
        <x:v>995385.375</x:v>
      </x:c>
      <x:c r="I8261" s="22" t="n">
        <x:f>SUM(G8261:H8261)</x:f>
        <x:v>1731477.375</x:v>
      </x:c>
      <x:c r="J8261" s="22" t="n">
        <x:v>790533</x:v>
      </x:c>
      <x:c r="K8261" s="22" t="n">
        <x:v>60547.5</x:v>
      </x:c>
      <x:c r="L8261" s="22" t="n">
        <x:f>SUM(J8261:K8261)</x:f>
        <x:v>851080.5</x:v>
      </x:c>
      <x:c r="M8261" s="23" t="n">
        <x:f>D8261-L8261</x:f>
        <x:v>0</x:v>
      </x:c>
      <x:c r="N8261" s="22" t="n">
        <x:v>0</x:v>
      </x:c>
      <x:c r="O8261" s="22" t="n">
        <x:v>851080.5</x:v>
      </x:c>
      <x:c r="P8261" s="14" t="n">
        <x:f>N8261/SUM(N8261:O8261)</x:f>
        <x:v>0</x:v>
      </x:c>
      <x:c r="Q8261" s="22" t="n">
        <x:v>736092</x:v>
      </x:c>
      <x:c r="R8261" s="22" t="n">
        <x:v>995902.875</x:v>
      </x:c>
      <x:c r="S8261" s="2" t="n">
        <x:v>2</x:v>
      </x:c>
      <x:c r="T8261" s="2" t="n">
        <x:v>1</x:v>
      </x:c>
      <x:c r="U8261" s="2" t="n">
        <x:v>0</x:v>
      </x:c>
      <x:c r="V8261" s="2" t="n">
        <x:v>2</x:v>
      </x:c>
      <x:c r="W8261" s="2" t="n">
        <x:v>2</x:v>
      </x:c>
      <x:c r="X8261" s="2" t="n">
        <x:v>2</x:v>
      </x:c>
      <x:c r="Y8261" s="2" t="n">
        <x:v>2</x:v>
      </x:c>
      <x:c r="Z8261" s="22" t="n">
        <x:v>422487</x:v>
      </x:c>
      <x:c r="AA8261" s="22" t="n">
        <x:v>368046</x:v>
      </x:c>
      <x:c r="AB8261" s="22" t="n">
        <x:v>54441</x:v>
      </x:c>
      <x:c r="AC8261" s="22" t="n">
        <x:v>0</x:v>
      </x:c>
      <x:c r="AD8261" s="22" t="n">
        <x:v>60547.5</x:v>
      </x:c>
      <x:c r="AE8261" s="2" t="n">
        <x:v>0</x:v>
      </x:c>
      <x:c r="AF8261" s="2" t="n">
        <x:v>0</x:v>
      </x:c>
    </x:row>
    <x:row r="8262" ht="23" customHeight="1">
      <x:c r="A8262" s="2" t="n">
        <x:v>8256</x:v>
      </x:c>
      <x:c r="B8262" s="24" t="n">
        <x:v>425540.25</x:v>
      </x:c>
      <x:c r="C8262" s="24" t="n">
        <x:v>425540.25</x:v>
      </x:c>
      <x:c r="D8262" s="24" t="n">
        <x:f>SUM(B8262:C8262)</x:f>
        <x:v>851080.5</x:v>
      </x:c>
      <x:c r="E8262" s="25" t="n">
        <x:f>B8262/D8262</x:f>
        <x:v>0.5</x:v>
      </x:c>
      <x:c r="F8262" s="25" t="n">
        <x:f>C8262/D8262</x:f>
        <x:v>0.5</x:v>
      </x:c>
      <x:c r="G8262" s="22" t="n">
        <x:v>518069.25</x:v>
      </x:c>
      <x:c r="H8262" s="22" t="n">
        <x:v>1168941.9375</x:v>
      </x:c>
      <x:c r="I8262" s="22" t="n">
        <x:f>SUM(G8262:H8262)</x:f>
        <x:v>1687011.1875</x:v>
      </x:c>
      <x:c r="J8262" s="22" t="n">
        <x:v>790533</x:v>
      </x:c>
      <x:c r="K8262" s="22" t="n">
        <x:v>60547.5</x:v>
      </x:c>
      <x:c r="L8262" s="22" t="n">
        <x:f>SUM(J8262:K8262)</x:f>
        <x:v>851080.5</x:v>
      </x:c>
      <x:c r="M8262" s="23" t="n">
        <x:f>D8262-L8262</x:f>
        <x:v>0</x:v>
      </x:c>
      <x:c r="N8262" s="22" t="n">
        <x:v>425540.25</x:v>
      </x:c>
      <x:c r="O8262" s="22" t="n">
        <x:v>425540.25</x:v>
      </x:c>
      <x:c r="P8262" s="14" t="n">
        <x:f>N8262/SUM(N8262:O8262)</x:f>
        <x:v>0.5</x:v>
      </x:c>
      <x:c r="Q8262" s="22" t="n">
        <x:v>517551.75</x:v>
      </x:c>
      <x:c r="R8262" s="22" t="n">
        <x:v>1169200.6875</x:v>
      </x:c>
      <x:c r="S8262" s="2" t="n">
        <x:v>1</x:v>
      </x:c>
      <x:c r="T8262" s="2" t="n">
        <x:v>2</x:v>
      </x:c>
      <x:c r="U8262" s="2" t="n">
        <x:v>1</x:v>
      </x:c>
      <x:c r="V8262" s="2" t="n">
        <x:v>2</x:v>
      </x:c>
      <x:c r="W8262" s="2" t="n">
        <x:v>2</x:v>
      </x:c>
      <x:c r="X8262" s="2" t="n">
        <x:v>2</x:v>
      </x:c>
      <x:c r="Y8262" s="2" t="n">
        <x:v>2</x:v>
      </x:c>
      <x:c r="Z8262" s="22" t="n">
        <x:v>368046</x:v>
      </x:c>
      <x:c r="AA8262" s="22" t="n">
        <x:v>422487</x:v>
      </x:c>
      <x:c r="AB8262" s="22" t="n">
        <x:v>54441</x:v>
      </x:c>
      <x:c r="AC8262" s="22" t="n">
        <x:v>60547.5</x:v>
      </x:c>
      <x:c r="AD8262" s="22" t="n">
        <x:v>0</x:v>
      </x:c>
      <x:c r="AE8262" s="2" t="n">
        <x:v>0</x:v>
      </x:c>
      <x:c r="AF8262" s="2" t="n">
        <x:v>0</x:v>
      </x:c>
    </x:row>
    <x:row r="8263" ht="23" customHeight="1">
      <x:c r="A8263" s="2" t="n">
        <x:v>8257</x:v>
      </x:c>
      <x:c r="B8263" s="24" t="n">
        <x:v>425540.25</x:v>
      </x:c>
      <x:c r="C8263" s="24" t="n">
        <x:v>425540.25</x:v>
      </x:c>
      <x:c r="D8263" s="24" t="n">
        <x:f>SUM(B8263:C8263)</x:f>
        <x:v>851080.5</x:v>
      </x:c>
      <x:c r="E8263" s="25" t="n">
        <x:f>B8263/D8263</x:f>
        <x:v>0.5</x:v>
      </x:c>
      <x:c r="F8263" s="25" t="n">
        <x:f>C8263/D8263</x:f>
        <x:v>0.5</x:v>
      </x:c>
      <x:c r="G8263" s="22" t="n">
        <x:v>518069.25</x:v>
      </x:c>
      <x:c r="H8263" s="22" t="n">
        <x:v>1168941.9375</x:v>
      </x:c>
      <x:c r="I8263" s="22" t="n">
        <x:f>SUM(G8263:H8263)</x:f>
        <x:v>1687011.1875</x:v>
      </x:c>
      <x:c r="J8263" s="22" t="n">
        <x:v>790533</x:v>
      </x:c>
      <x:c r="K8263" s="22" t="n">
        <x:v>60547.5</x:v>
      </x:c>
      <x:c r="L8263" s="22" t="n">
        <x:f>SUM(J8263:K8263)</x:f>
        <x:v>851080.5</x:v>
      </x:c>
      <x:c r="M8263" s="23" t="n">
        <x:f>D8263-L8263</x:f>
        <x:v>0</x:v>
      </x:c>
      <x:c r="N8263" s="22" t="n">
        <x:v>425540.25</x:v>
      </x:c>
      <x:c r="O8263" s="22" t="n">
        <x:v>425540.25</x:v>
      </x:c>
      <x:c r="P8263" s="14" t="n">
        <x:f>N8263/SUM(N8263:O8263)</x:f>
        <x:v>0.5</x:v>
      </x:c>
      <x:c r="Q8263" s="22" t="n">
        <x:v>517551.75</x:v>
      </x:c>
      <x:c r="R8263" s="22" t="n">
        <x:v>1169200.6875</x:v>
      </x:c>
      <x:c r="S8263" s="2" t="n">
        <x:v>1</x:v>
      </x:c>
      <x:c r="T8263" s="2" t="n">
        <x:v>2</x:v>
      </x:c>
      <x:c r="U8263" s="2" t="n">
        <x:v>1</x:v>
      </x:c>
      <x:c r="V8263" s="2" t="n">
        <x:v>2</x:v>
      </x:c>
      <x:c r="W8263" s="2" t="n">
        <x:v>2</x:v>
      </x:c>
      <x:c r="X8263" s="2" t="n">
        <x:v>2</x:v>
      </x:c>
      <x:c r="Y8263" s="2" t="n">
        <x:v>2</x:v>
      </x:c>
      <x:c r="Z8263" s="22" t="n">
        <x:v>368046</x:v>
      </x:c>
      <x:c r="AA8263" s="22" t="n">
        <x:v>422487</x:v>
      </x:c>
      <x:c r="AB8263" s="22" t="n">
        <x:v>54441</x:v>
      </x:c>
      <x:c r="AC8263" s="22" t="n">
        <x:v>60547.5</x:v>
      </x:c>
      <x:c r="AD8263" s="22" t="n">
        <x:v>0</x:v>
      </x:c>
      <x:c r="AE8263" s="2" t="n">
        <x:v>0</x:v>
      </x:c>
      <x:c r="AF8263" s="2" t="n">
        <x:v>0</x:v>
      </x:c>
    </x:row>
    <x:row r="8264" ht="23" customHeight="1">
      <x:c r="A8264" s="2" t="n">
        <x:v>8258</x:v>
      </x:c>
      <x:c r="B8264" s="24" t="n">
        <x:v>0</x:v>
      </x:c>
      <x:c r="C8264" s="24" t="n">
        <x:v>966069</x:v>
      </x:c>
      <x:c r="D8264" s="24" t="n">
        <x:f>SUM(B8264:C8264)</x:f>
        <x:v>966069</x:v>
      </x:c>
      <x:c r="E8264" s="25" t="n">
        <x:f>B8264/D8264</x:f>
        <x:v>0</x:v>
      </x:c>
      <x:c r="F8264" s="25" t="n">
        <x:f>C8264/D8264</x:f>
        <x:v>1</x:v>
      </x:c>
      <x:c r="G8264" s="22" t="n">
        <x:v>985436.4375</x:v>
      </x:c>
      <x:c r="H8264" s="22" t="n">
        <x:v>1011816</x:v>
      </x:c>
      <x:c r="I8264" s="22" t="n">
        <x:f>SUM(G8264:H8264)</x:f>
        <x:v>1997252.4375</x:v>
      </x:c>
      <x:c r="J8264" s="22" t="n">
        <x:v>844974</x:v>
      </x:c>
      <x:c r="K8264" s="22" t="n">
        <x:v>121095</x:v>
      </x:c>
      <x:c r="L8264" s="22" t="n">
        <x:f>SUM(J8264:K8264)</x:f>
        <x:v>966069</x:v>
      </x:c>
      <x:c r="M8264" s="23" t="n">
        <x:f>D8264-L8264</x:f>
        <x:v>0</x:v>
      </x:c>
      <x:c r="N8264" s="22" t="n">
        <x:v>0</x:v>
      </x:c>
      <x:c r="O8264" s="22" t="n">
        <x:v>966069</x:v>
      </x:c>
      <x:c r="P8264" s="14" t="n">
        <x:f>N8264/SUM(N8264:O8264)</x:f>
        <x:v>0</x:v>
      </x:c>
      <x:c r="Q8264" s="22" t="n">
        <x:v>985177.6875</x:v>
      </x:c>
      <x:c r="R8264" s="22" t="n">
        <x:v>1012074.75</x:v>
      </x:c>
      <x:c r="S8264" s="2" t="n">
        <x:v>3</x:v>
      </x:c>
      <x:c r="T8264" s="2" t="n">
        <x:v>1</x:v>
      </x:c>
      <x:c r="U8264" s="2" t="n">
        <x:v>0</x:v>
      </x:c>
      <x:c r="V8264" s="2" t="n">
        <x:v>2</x:v>
      </x:c>
      <x:c r="W8264" s="2" t="n">
        <x:v>3</x:v>
      </x:c>
      <x:c r="X8264" s="2" t="n">
        <x:v>3</x:v>
      </x:c>
      <x:c r="Y8264" s="2" t="n">
        <x:v>3</x:v>
      </x:c>
      <x:c r="Z8264" s="22" t="n">
        <x:v>476928</x:v>
      </x:c>
      <x:c r="AA8264" s="22" t="n">
        <x:v>368046</x:v>
      </x:c>
      <x:c r="AB8264" s="22" t="n">
        <x:v>108882</x:v>
      </x:c>
      <x:c r="AC8264" s="22" t="n">
        <x:v>0</x:v>
      </x:c>
      <x:c r="AD8264" s="22" t="n">
        <x:v>121095</x:v>
      </x:c>
      <x:c r="AE8264" s="2" t="n">
        <x:v>1</x:v>
      </x:c>
      <x:c r="AF8264" s="2" t="n">
        <x:v>0</x:v>
      </x:c>
    </x:row>
    <x:row r="8265" ht="23" customHeight="1">
      <x:c r="A8265" s="2" t="n">
        <x:v>8259</x:v>
      </x:c>
      <x:c r="B8265" s="24" t="n">
        <x:v>563540.25</x:v>
      </x:c>
      <x:c r="C8265" s="24" t="n">
        <x:v>402528.75</x:v>
      </x:c>
      <x:c r="D8265" s="24" t="n">
        <x:f>SUM(B8265:C8265)</x:f>
        <x:v>966069</x:v>
      </x:c>
      <x:c r="E8265" s="25" t="n">
        <x:f>B8265/D8265</x:f>
        <x:v>0.5833333333333334</x:v>
      </x:c>
      <x:c r="F8265" s="25" t="n">
        <x:f>C8265/D8265</x:f>
        <x:v>0.4166666666666667</x:v>
      </x:c>
      <x:c r="G8265" s="22" t="n">
        <x:v>1407815.625</x:v>
      </x:c>
      <x:c r="H8265" s="22" t="n">
        <x:v>455080.875</x:v>
      </x:c>
      <x:c r="I8265" s="22" t="n">
        <x:f>SUM(G8265:H8265)</x:f>
        <x:v>1862896.5</x:v>
      </x:c>
      <x:c r="J8265" s="22" t="n">
        <x:v>844974</x:v>
      </x:c>
      <x:c r="K8265" s="22" t="n">
        <x:v>121095</x:v>
      </x:c>
      <x:c r="L8265" s="22" t="n">
        <x:f>SUM(J8265:K8265)</x:f>
        <x:v>966069</x:v>
      </x:c>
      <x:c r="M8265" s="23" t="n">
        <x:f>D8265-L8265</x:f>
        <x:v>0</x:v>
      </x:c>
      <x:c r="N8265" s="22" t="n">
        <x:v>563540.25</x:v>
      </x:c>
      <x:c r="O8265" s="22" t="n">
        <x:v>402528.75</x:v>
      </x:c>
      <x:c r="P8265" s="14" t="n">
        <x:f>N8265/SUM(N8265:O8265)</x:f>
        <x:v>0.5833333333333334</x:v>
      </x:c>
      <x:c r="Q8265" s="22" t="n">
        <x:v>1406780.625</x:v>
      </x:c>
      <x:c r="R8265" s="22" t="n">
        <x:v>455339.625</x:v>
      </x:c>
      <x:c r="S8265" s="2" t="n">
        <x:v>3</x:v>
      </x:c>
      <x:c r="T8265" s="2" t="n">
        <x:v>1</x:v>
      </x:c>
      <x:c r="U8265" s="2" t="n">
        <x:v>2</x:v>
      </x:c>
      <x:c r="V8265" s="2" t="n">
        <x:v>3</x:v>
      </x:c>
      <x:c r="W8265" s="2" t="n">
        <x:v>3</x:v>
      </x:c>
      <x:c r="X8265" s="2" t="n">
        <x:v>3</x:v>
      </x:c>
      <x:c r="Y8265" s="2" t="n">
        <x:v>3</x:v>
      </x:c>
      <x:c r="Z8265" s="22" t="n">
        <x:v>476928</x:v>
      </x:c>
      <x:c r="AA8265" s="22" t="n">
        <x:v>368046</x:v>
      </x:c>
      <x:c r="AB8265" s="22" t="n">
        <x:v>108882</x:v>
      </x:c>
      <x:c r="AC8265" s="22" t="n">
        <x:v>0</x:v>
      </x:c>
      <x:c r="AD8265" s="22" t="n">
        <x:v>121095</x:v>
      </x:c>
      <x:c r="AE8265" s="2" t="n">
        <x:v>0</x:v>
      </x:c>
      <x:c r="AF8265" s="2" t="n">
        <x:v>0</x:v>
      </x:c>
    </x:row>
    <x:row r="8266" ht="23" customHeight="1">
      <x:c r="A8266" s="2" t="n">
        <x:v>8260</x:v>
      </x:c>
      <x:c r="B8266" s="24" t="n">
        <x:v>640690.875</x:v>
      </x:c>
      <x:c r="C8266" s="24" t="n">
        <x:v>325378.125</x:v>
      </x:c>
      <x:c r="D8266" s="24" t="n">
        <x:f>SUM(B8266:C8266)</x:f>
        <x:v>966069</x:v>
      </x:c>
      <x:c r="E8266" s="25" t="n">
        <x:f>B8266/D8266</x:f>
        <x:v>0.6631937004499678</x:v>
      </x:c>
      <x:c r="F8266" s="25" t="n">
        <x:f>C8266/D8266</x:f>
        <x:v>0.33680629955003216</x:v>
      </x:c>
      <x:c r="G8266" s="22" t="n">
        <x:v>1376782.875</x:v>
      </x:c>
      <x:c r="H8266" s="22" t="n">
        <x:v>476229.375</x:v>
      </x:c>
      <x:c r="I8266" s="22" t="n">
        <x:f>SUM(G8266:H8266)</x:f>
        <x:v>1853012.25</x:v>
      </x:c>
      <x:c r="J8266" s="22" t="n">
        <x:v>844974</x:v>
      </x:c>
      <x:c r="K8266" s="22" t="n">
        <x:v>121095</x:v>
      </x:c>
      <x:c r="L8266" s="22" t="n">
        <x:f>SUM(J8266:K8266)</x:f>
        <x:v>966069</x:v>
      </x:c>
      <x:c r="M8266" s="23" t="n">
        <x:f>D8266-L8266</x:f>
        <x:v>0</x:v>
      </x:c>
      <x:c r="N8266" s="22" t="n">
        <x:v>641467.125</x:v>
      </x:c>
      <x:c r="O8266" s="22" t="n">
        <x:v>324601.875</x:v>
      </x:c>
      <x:c r="P8266" s="14" t="n">
        <x:f>N8266/SUM(N8266:O8266)</x:f>
        <x:v>0.6639972144846796</x:v>
      </x:c>
      <x:c r="Q8266" s="22" t="n">
        <x:v>1377559.125</x:v>
      </x:c>
      <x:c r="R8266" s="22" t="n">
        <x:v>476229.375</x:v>
      </x:c>
      <x:c r="S8266" s="2" t="n">
        <x:v>3</x:v>
      </x:c>
      <x:c r="T8266" s="2" t="n">
        <x:v>1</x:v>
      </x:c>
      <x:c r="U8266" s="2" t="n">
        <x:v>2</x:v>
      </x:c>
      <x:c r="V8266" s="2" t="n">
        <x:v>1</x:v>
      </x:c>
      <x:c r="W8266" s="2" t="n">
        <x:v>3</x:v>
      </x:c>
      <x:c r="X8266" s="2" t="n">
        <x:v>3</x:v>
      </x:c>
      <x:c r="Y8266" s="2" t="n">
        <x:v>3</x:v>
      </x:c>
      <x:c r="Z8266" s="22" t="n">
        <x:v>476928</x:v>
      </x:c>
      <x:c r="AA8266" s="22" t="n">
        <x:v>368046</x:v>
      </x:c>
      <x:c r="AB8266" s="22" t="n">
        <x:v>108882</x:v>
      </x:c>
      <x:c r="AC8266" s="22" t="n">
        <x:v>0</x:v>
      </x:c>
      <x:c r="AD8266" s="22" t="n">
        <x:v>121095</x:v>
      </x:c>
      <x:c r="AE8266" s="2" t="n">
        <x:v>0</x:v>
      </x:c>
      <x:c r="AF8266" s="2" t="n">
        <x:v>1</x:v>
      </x:c>
    </x:row>
    <x:row r="8267" ht="23" customHeight="1">
      <x:c r="A8267" s="2" t="n">
        <x:v>8261</x:v>
      </x:c>
      <x:c r="B8267" s="24" t="n">
        <x:v>0</x:v>
      </x:c>
      <x:c r="C8267" s="24" t="n">
        <x:v>851080.5</x:v>
      </x:c>
      <x:c r="D8267" s="24" t="n">
        <x:f>SUM(B8267:C8267)</x:f>
        <x:v>851080.5</x:v>
      </x:c>
      <x:c r="E8267" s="25" t="n">
        <x:f>B8267/D8267</x:f>
        <x:v>0</x:v>
      </x:c>
      <x:c r="F8267" s="25" t="n">
        <x:f>C8267/D8267</x:f>
        <x:v>1</x:v>
      </x:c>
      <x:c r="G8267" s="22" t="n">
        <x:v>0</x:v>
      </x:c>
      <x:c r="H8267" s="22" t="n">
        <x:v>1640229.1875</x:v>
      </x:c>
      <x:c r="I8267" s="22" t="n">
        <x:f>SUM(G8267:H8267)</x:f>
        <x:v>1640229.1875</x:v>
      </x:c>
      <x:c r="J8267" s="22" t="n">
        <x:v>790533</x:v>
      </x:c>
      <x:c r="K8267" s="22" t="n">
        <x:v>60547.5</x:v>
      </x:c>
      <x:c r="L8267" s="22" t="n">
        <x:f>SUM(J8267:K8267)</x:f>
        <x:v>851080.5</x:v>
      </x:c>
      <x:c r="M8267" s="23" t="n">
        <x:f>D8267-L8267</x:f>
        <x:v>0</x:v>
      </x:c>
      <x:c r="N8267" s="22" t="n">
        <x:v>0</x:v>
      </x:c>
      <x:c r="O8267" s="22" t="n">
        <x:v>851080.5</x:v>
      </x:c>
      <x:c r="P8267" s="14" t="n">
        <x:f>N8267/SUM(N8267:O8267)</x:f>
        <x:v>0</x:v>
      </x:c>
      <x:c r="Q8267" s="22" t="n">
        <x:v>0</x:v>
      </x:c>
      <x:c r="R8267" s="22" t="n">
        <x:v>1640746.6875</x:v>
      </x:c>
      <x:c r="S8267" s="2" t="n">
        <x:v>1</x:v>
      </x:c>
      <x:c r="T8267" s="2" t="n">
        <x:v>2</x:v>
      </x:c>
      <x:c r="U8267" s="2" t="n">
        <x:v>0</x:v>
      </x:c>
      <x:c r="V8267" s="2" t="n">
        <x:v>2</x:v>
      </x:c>
      <x:c r="W8267" s="2" t="n">
        <x:v>2</x:v>
      </x:c>
      <x:c r="X8267" s="2" t="n">
        <x:v>2</x:v>
      </x:c>
      <x:c r="Y8267" s="2" t="n">
        <x:v>2</x:v>
      </x:c>
      <x:c r="Z8267" s="22" t="n">
        <x:v>368046</x:v>
      </x:c>
      <x:c r="AA8267" s="22" t="n">
        <x:v>422487</x:v>
      </x:c>
      <x:c r="AB8267" s="22" t="n">
        <x:v>54441</x:v>
      </x:c>
      <x:c r="AC8267" s="22" t="n">
        <x:v>60547.5</x:v>
      </x:c>
      <x:c r="AD8267" s="22" t="n">
        <x:v>0</x:v>
      </x:c>
      <x:c r="AE8267" s="2" t="n">
        <x:v>0</x:v>
      </x:c>
      <x:c r="AF8267" s="2" t="n">
        <x:v>0</x:v>
      </x:c>
    </x:row>
    <x:row r="8268" ht="23" customHeight="1">
      <x:c r="A8268" s="2" t="n">
        <x:v>8262</x:v>
      </x:c>
      <x:c r="B8268" s="24" t="n">
        <x:v>553694.8125</x:v>
      </x:c>
      <x:c r="C8268" s="24" t="n">
        <x:v>527362.6875</x:v>
      </x:c>
      <x:c r="D8268" s="24" t="n">
        <x:f>SUM(B8268:C8268)</x:f>
        <x:v>1081057.5</x:v>
      </x:c>
      <x:c r="E8268" s="25" t="n">
        <x:f>B8268/D8268</x:f>
        <x:v>0.5121788734641775</x:v>
      </x:c>
      <x:c r="F8268" s="25" t="n">
        <x:f>C8268/D8268</x:f>
        <x:v>0.48782112653582255</x:v>
      </x:c>
      <x:c r="G8268" s="22" t="n">
        <x:v>1321098.1499999997</x:v>
      </x:c>
      <x:c r="H8268" s="22" t="n">
        <x:v>725241.75</x:v>
      </x:c>
      <x:c r="I8268" s="22" t="n">
        <x:f>SUM(G8268:H8268)</x:f>
        <x:v>2046339.8999999997</x:v>
      </x:c>
      <x:c r="J8268" s="22" t="n">
        <x:v>899415</x:v>
      </x:c>
      <x:c r="K8268" s="22" t="n">
        <x:v>181642.5</x:v>
      </x:c>
      <x:c r="L8268" s="22" t="n">
        <x:f>SUM(J8268:K8268)</x:f>
        <x:v>1081057.5</x:v>
      </x:c>
      <x:c r="M8268" s="23" t="n">
        <x:f>D8268-L8268</x:f>
        <x:v>0</x:v>
      </x:c>
      <x:c r="N8268" s="22" t="n">
        <x:v>554011.0625</x:v>
      </x:c>
      <x:c r="O8268" s="22" t="n">
        <x:v>527046.4375</x:v>
      </x:c>
      <x:c r="P8268" s="14" t="n">
        <x:f>N8268/SUM(N8268:O8268)</x:f>
        <x:v>0.5124714110951545</x:v>
      </x:c>
      <x:c r="Q8268" s="22" t="n">
        <x:v>1319775.65</x:v>
      </x:c>
      <x:c r="R8268" s="22" t="n">
        <x:v>725443</x:v>
      </x:c>
      <x:c r="S8268" s="2" t="n">
        <x:v>3</x:v>
      </x:c>
      <x:c r="T8268" s="2" t="n">
        <x:v>2</x:v>
      </x:c>
      <x:c r="U8268" s="2" t="n">
        <x:v>3</x:v>
      </x:c>
      <x:c r="V8268" s="2" t="n">
        <x:v>5</x:v>
      </x:c>
      <x:c r="W8268" s="2" t="n">
        <x:v>4</x:v>
      </x:c>
      <x:c r="X8268" s="2" t="n">
        <x:v>4</x:v>
      </x:c>
      <x:c r="Y8268" s="2" t="n">
        <x:v>4</x:v>
      </x:c>
      <x:c r="Z8268" s="22" t="n">
        <x:v>476928</x:v>
      </x:c>
      <x:c r="AA8268" s="22" t="n">
        <x:v>422487</x:v>
      </x:c>
      <x:c r="AB8268" s="22" t="n">
        <x:v>163323</x:v>
      </x:c>
      <x:c r="AC8268" s="22" t="n">
        <x:v>60547.5</x:v>
      </x:c>
      <x:c r="AD8268" s="22" t="n">
        <x:v>121095</x:v>
      </x:c>
      <x:c r="AE8268" s="2" t="n">
        <x:v>1</x:v>
      </x:c>
      <x:c r="AF8268" s="2" t="n">
        <x:v>1</x:v>
      </x:c>
    </x:row>
    <x:row r="8269" ht="23" customHeight="1">
      <x:c r="A8269" s="2" t="n">
        <x:v>8263</x:v>
      </x:c>
      <x:c r="B8269" s="24" t="n">
        <x:v>785892.75</x:v>
      </x:c>
      <x:c r="C8269" s="24" t="n">
        <x:v>180176.25</x:v>
      </x:c>
      <x:c r="D8269" s="24" t="n">
        <x:f>SUM(B8269:C8269)</x:f>
        <x:v>966069</x:v>
      </x:c>
      <x:c r="E8269" s="25" t="n">
        <x:f>B8269/D8269</x:f>
        <x:v>0.8134954646096707</x:v>
      </x:c>
      <x:c r="F8269" s="25" t="n">
        <x:f>C8269/D8269</x:f>
        <x:v>0.18650453539032927</x:v>
      </x:c>
      <x:c r="G8269" s="22" t="n">
        <x:v>1292275.125</x:v>
      </x:c>
      <x:c r="H8269" s="22" t="n">
        <x:v>478596.9375</x:v>
      </x:c>
      <x:c r="I8269" s="22" t="n">
        <x:f>SUM(G8269:H8269)</x:f>
        <x:v>1770872.0625</x:v>
      </x:c>
      <x:c r="J8269" s="22" t="n">
        <x:v>844974</x:v>
      </x:c>
      <x:c r="K8269" s="22" t="n">
        <x:v>121095</x:v>
      </x:c>
      <x:c r="L8269" s="22" t="n">
        <x:f>SUM(J8269:K8269)</x:f>
        <x:v>966069</x:v>
      </x:c>
      <x:c r="M8269" s="23" t="n">
        <x:f>D8269-L8269</x:f>
        <x:v>0</x:v>
      </x:c>
      <x:c r="N8269" s="22" t="n">
        <x:v>785892.75</x:v>
      </x:c>
      <x:c r="O8269" s="22" t="n">
        <x:v>180176.25</x:v>
      </x:c>
      <x:c r="P8269" s="14" t="n">
        <x:f>N8269/SUM(N8269:O8269)</x:f>
        <x:v>0.8134954646096707</x:v>
      </x:c>
      <x:c r="Q8269" s="22" t="n">
        <x:v>1291757.625</x:v>
      </x:c>
      <x:c r="R8269" s="22" t="n">
        <x:v>479114.4375</x:v>
      </x:c>
      <x:c r="S8269" s="2" t="n">
        <x:v>2</x:v>
      </x:c>
      <x:c r="T8269" s="2" t="n">
        <x:v>2</x:v>
      </x:c>
      <x:c r="U8269" s="2" t="n">
        <x:v>3</x:v>
      </x:c>
      <x:c r="V8269" s="2" t="n">
        <x:v>2</x:v>
      </x:c>
      <x:c r="W8269" s="2" t="n">
        <x:v>3</x:v>
      </x:c>
      <x:c r="X8269" s="2" t="n">
        <x:v>3</x:v>
      </x:c>
      <x:c r="Y8269" s="2" t="n">
        <x:v>3</x:v>
      </x:c>
      <x:c r="Z8269" s="22" t="n">
        <x:v>422487</x:v>
      </x:c>
      <x:c r="AA8269" s="22" t="n">
        <x:v>422487</x:v>
      </x:c>
      <x:c r="AB8269" s="22" t="n">
        <x:v>108882</x:v>
      </x:c>
      <x:c r="AC8269" s="22" t="n">
        <x:v>60547.5</x:v>
      </x:c>
      <x:c r="AD8269" s="22" t="n">
        <x:v>60547.5</x:v>
      </x:c>
      <x:c r="AE8269" s="2" t="n">
        <x:v>0</x:v>
      </x:c>
      <x:c r="AF8269" s="2" t="n">
        <x:v>0</x:v>
      </x:c>
    </x:row>
    <x:row r="8270" ht="23" customHeight="1">
      <x:c r="A8270" s="2" t="n">
        <x:v>8264</x:v>
      </x:c>
      <x:c r="B8270" s="24" t="n">
        <x:v>0</x:v>
      </x:c>
      <x:c r="C8270" s="24" t="n">
        <x:v>851080.5</x:v>
      </x:c>
      <x:c r="D8270" s="24" t="n">
        <x:f>SUM(B8270:C8270)</x:f>
        <x:v>851080.5</x:v>
      </x:c>
      <x:c r="E8270" s="25" t="n">
        <x:f>B8270/D8270</x:f>
        <x:v>0</x:v>
      </x:c>
      <x:c r="F8270" s="25" t="n">
        <x:f>C8270/D8270</x:f>
        <x:v>1</x:v>
      </x:c>
      <x:c r="G8270" s="22" t="n">
        <x:v>0</x:v>
      </x:c>
      <x:c r="H8270" s="22" t="n">
        <x:v>1640229.1875</x:v>
      </x:c>
      <x:c r="I8270" s="22" t="n">
        <x:f>SUM(G8270:H8270)</x:f>
        <x:v>1640229.1875</x:v>
      </x:c>
      <x:c r="J8270" s="22" t="n">
        <x:v>790533</x:v>
      </x:c>
      <x:c r="K8270" s="22" t="n">
        <x:v>60547.5</x:v>
      </x:c>
      <x:c r="L8270" s="22" t="n">
        <x:f>SUM(J8270:K8270)</x:f>
        <x:v>851080.5</x:v>
      </x:c>
      <x:c r="M8270" s="23" t="n">
        <x:f>D8270-L8270</x:f>
        <x:v>0</x:v>
      </x:c>
      <x:c r="N8270" s="22" t="n">
        <x:v>0</x:v>
      </x:c>
      <x:c r="O8270" s="22" t="n">
        <x:v>851080.5</x:v>
      </x:c>
      <x:c r="P8270" s="14" t="n">
        <x:f>N8270/SUM(N8270:O8270)</x:f>
        <x:v>0</x:v>
      </x:c>
      <x:c r="Q8270" s="22" t="n">
        <x:v>0</x:v>
      </x:c>
      <x:c r="R8270" s="22" t="n">
        <x:v>1640746.6875</x:v>
      </x:c>
      <x:c r="S8270" s="2" t="n">
        <x:v>1</x:v>
      </x:c>
      <x:c r="T8270" s="2" t="n">
        <x:v>2</x:v>
      </x:c>
      <x:c r="U8270" s="2" t="n">
        <x:v>0</x:v>
      </x:c>
      <x:c r="V8270" s="2" t="n">
        <x:v>2</x:v>
      </x:c>
      <x:c r="W8270" s="2" t="n">
        <x:v>2</x:v>
      </x:c>
      <x:c r="X8270" s="2" t="n">
        <x:v>2</x:v>
      </x:c>
      <x:c r="Y8270" s="2" t="n">
        <x:v>2</x:v>
      </x:c>
      <x:c r="Z8270" s="22" t="n">
        <x:v>368046</x:v>
      </x:c>
      <x:c r="AA8270" s="22" t="n">
        <x:v>422487</x:v>
      </x:c>
      <x:c r="AB8270" s="22" t="n">
        <x:v>54441</x:v>
      </x:c>
      <x:c r="AC8270" s="22" t="n">
        <x:v>60547.5</x:v>
      </x:c>
      <x:c r="AD8270" s="22" t="n">
        <x:v>0</x:v>
      </x:c>
      <x:c r="AE8270" s="2" t="n">
        <x:v>0</x:v>
      </x:c>
      <x:c r="AF8270" s="2" t="n">
        <x:v>0</x:v>
      </x:c>
    </x:row>
    <x:row r="8271" ht="23" customHeight="1">
      <x:c r="A8271" s="2" t="n">
        <x:v>8265</x:v>
      </x:c>
      <x:c r="B8271" s="24" t="n">
        <x:v>724551.75</x:v>
      </x:c>
      <x:c r="C8271" s="24" t="n">
        <x:v>241517.25</x:v>
      </x:c>
      <x:c r="D8271" s="24" t="n">
        <x:f>SUM(B8271:C8271)</x:f>
        <x:v>966069</x:v>
      </x:c>
      <x:c r="E8271" s="25" t="n">
        <x:f>B8271/D8271</x:f>
        <x:v>0.75</x:v>
      </x:c>
      <x:c r="F8271" s="25" t="n">
        <x:f>C8271/D8271</x:f>
        <x:v>0.25</x:v>
      </x:c>
      <x:c r="G8271" s="22" t="n">
        <x:v>724551.75</x:v>
      </x:c>
      <x:c r="H8271" s="22" t="n">
        <x:v>1037975.625</x:v>
      </x:c>
      <x:c r="I8271" s="22" t="n">
        <x:f>SUM(G8271:H8271)</x:f>
        <x:v>1762527.375</x:v>
      </x:c>
      <x:c r="J8271" s="22" t="n">
        <x:v>844974</x:v>
      </x:c>
      <x:c r="K8271" s="22" t="n">
        <x:v>121095</x:v>
      </x:c>
      <x:c r="L8271" s="22" t="n">
        <x:f>SUM(J8271:K8271)</x:f>
        <x:v>966069</x:v>
      </x:c>
      <x:c r="M8271" s="23" t="n">
        <x:f>D8271-L8271</x:f>
        <x:v>0</x:v>
      </x:c>
      <x:c r="N8271" s="22" t="n">
        <x:v>724551.75</x:v>
      </x:c>
      <x:c r="O8271" s="22" t="n">
        <x:v>241517.25</x:v>
      </x:c>
      <x:c r="P8271" s="14" t="n">
        <x:f>N8271/SUM(N8271:O8271)</x:f>
        <x:v>0.75</x:v>
      </x:c>
      <x:c r="Q8271" s="22" t="n">
        <x:v>724551.75</x:v>
      </x:c>
      <x:c r="R8271" s="22" t="n">
        <x:v>1038751.875</x:v>
      </x:c>
      <x:c r="S8271" s="2" t="n">
        <x:v>1</x:v>
      </x:c>
      <x:c r="T8271" s="2" t="n">
        <x:v>3</x:v>
      </x:c>
      <x:c r="U8271" s="2" t="n">
        <x:v>2</x:v>
      </x:c>
      <x:c r="V8271" s="2" t="n">
        <x:v>2</x:v>
      </x:c>
      <x:c r="W8271" s="2" t="n">
        <x:v>3</x:v>
      </x:c>
      <x:c r="X8271" s="2" t="n">
        <x:v>3</x:v>
      </x:c>
      <x:c r="Y8271" s="2" t="n">
        <x:v>3</x:v>
      </x:c>
      <x:c r="Z8271" s="22" t="n">
        <x:v>368046</x:v>
      </x:c>
      <x:c r="AA8271" s="22" t="n">
        <x:v>476928</x:v>
      </x:c>
      <x:c r="AB8271" s="22" t="n">
        <x:v>108882</x:v>
      </x:c>
      <x:c r="AC8271" s="22" t="n">
        <x:v>121095</x:v>
      </x:c>
      <x:c r="AD8271" s="22" t="n">
        <x:v>0</x:v>
      </x:c>
      <x:c r="AE8271" s="2" t="n">
        <x:v>0</x:v>
      </x:c>
      <x:c r="AF8271" s="2" t="n">
        <x:v>0</x:v>
      </x:c>
    </x:row>
    <x:row r="8272" ht="23" customHeight="1">
      <x:c r="A8272" s="2" t="n">
        <x:v>8266</x:v>
      </x:c>
      <x:c r="B8272" s="24" t="n">
        <x:v>567387</x:v>
      </x:c>
      <x:c r="C8272" s="24" t="n">
        <x:v>283693.5</x:v>
      </x:c>
      <x:c r="D8272" s="24" t="n">
        <x:f>SUM(B8272:C8272)</x:f>
        <x:v>851080.5</x:v>
      </x:c>
      <x:c r="E8272" s="25" t="n">
        <x:f>B8272/D8272</x:f>
        <x:v>0.6666666666666666</x:v>
      </x:c>
      <x:c r="F8272" s="25" t="n">
        <x:f>C8272/D8272</x:f>
        <x:v>0.3333333333333333</x:v>
      </x:c>
      <x:c r="G8272" s="22" t="n">
        <x:v>1319133.375</x:v>
      </x:c>
      <x:c r="H8272" s="22" t="n">
        <x:v>329440.5</x:v>
      </x:c>
      <x:c r="I8272" s="22" t="n">
        <x:f>SUM(G8272:H8272)</x:f>
        <x:v>1648573.875</x:v>
      </x:c>
      <x:c r="J8272" s="22" t="n">
        <x:v>790533</x:v>
      </x:c>
      <x:c r="K8272" s="22" t="n">
        <x:v>60547.5</x:v>
      </x:c>
      <x:c r="L8272" s="22" t="n">
        <x:f>SUM(J8272:K8272)</x:f>
        <x:v>851080.5</x:v>
      </x:c>
      <x:c r="M8272" s="23" t="n">
        <x:f>D8272-L8272</x:f>
        <x:v>0</x:v>
      </x:c>
      <x:c r="N8272" s="22" t="n">
        <x:v>567387</x:v>
      </x:c>
      <x:c r="O8272" s="22" t="n">
        <x:v>283693.5</x:v>
      </x:c>
      <x:c r="P8272" s="14" t="n">
        <x:f>N8272/SUM(N8272:O8272)</x:f>
        <x:v>0.6666666666666666</x:v>
      </x:c>
      <x:c r="Q8272" s="22" t="n">
        <x:v>1318615.875</x:v>
      </x:c>
      <x:c r="R8272" s="22" t="n">
        <x:v>329699.25</x:v>
      </x:c>
      <x:c r="S8272" s="2" t="n">
        <x:v>2</x:v>
      </x:c>
      <x:c r="T8272" s="2" t="n">
        <x:v>1</x:v>
      </x:c>
      <x:c r="U8272" s="2" t="n">
        <x:v>1</x:v>
      </x:c>
      <x:c r="V8272" s="2" t="n">
        <x:v>1</x:v>
      </x:c>
      <x:c r="W8272" s="2" t="n">
        <x:v>2</x:v>
      </x:c>
      <x:c r="X8272" s="2" t="n">
        <x:v>2</x:v>
      </x:c>
      <x:c r="Y8272" s="2" t="n">
        <x:v>2</x:v>
      </x:c>
      <x:c r="Z8272" s="22" t="n">
        <x:v>422487</x:v>
      </x:c>
      <x:c r="AA8272" s="22" t="n">
        <x:v>368046</x:v>
      </x:c>
      <x:c r="AB8272" s="22" t="n">
        <x:v>54441</x:v>
      </x:c>
      <x:c r="AC8272" s="22" t="n">
        <x:v>0</x:v>
      </x:c>
      <x:c r="AD8272" s="22" t="n">
        <x:v>60547.5</x:v>
      </x:c>
      <x:c r="AE8272" s="2" t="n">
        <x:v>0</x:v>
      </x:c>
      <x:c r="AF8272" s="2" t="n">
        <x:v>0</x:v>
      </x:c>
    </x:row>
    <x:row r="8273" ht="23" customHeight="1">
      <x:c r="A8273" s="2" t="n">
        <x:v>8267</x:v>
      </x:c>
      <x:c r="B8273" s="24" t="n">
        <x:v>0</x:v>
      </x:c>
      <x:c r="C8273" s="24" t="n">
        <x:v>851080.5</x:v>
      </x:c>
      <x:c r="D8273" s="24" t="n">
        <x:f>SUM(B8273:C8273)</x:f>
        <x:v>851080.5</x:v>
      </x:c>
      <x:c r="E8273" s="25" t="n">
        <x:f>B8273/D8273</x:f>
        <x:v>0</x:v>
      </x:c>
      <x:c r="F8273" s="25" t="n">
        <x:f>C8273/D8273</x:f>
        <x:v>1</x:v>
      </x:c>
      <x:c r="G8273" s="22" t="n">
        <x:v>290679.75</x:v>
      </x:c>
      <x:c r="H8273" s="22" t="n">
        <x:v>1587172.5</x:v>
      </x:c>
      <x:c r="I8273" s="22" t="n">
        <x:f>SUM(G8273:H8273)</x:f>
        <x:v>1877852.25</x:v>
      </x:c>
      <x:c r="J8273" s="22" t="n">
        <x:v>790533</x:v>
      </x:c>
      <x:c r="K8273" s="22" t="n">
        <x:v>60547.5</x:v>
      </x:c>
      <x:c r="L8273" s="22" t="n">
        <x:f>SUM(J8273:K8273)</x:f>
        <x:v>851080.5</x:v>
      </x:c>
      <x:c r="M8273" s="23" t="n">
        <x:f>D8273-L8273</x:f>
        <x:v>0</x:v>
      </x:c>
      <x:c r="N8273" s="22" t="n">
        <x:v>0</x:v>
      </x:c>
      <x:c r="O8273" s="22" t="n">
        <x:v>851080.5</x:v>
      </x:c>
      <x:c r="P8273" s="14" t="n">
        <x:f>N8273/SUM(N8273:O8273)</x:f>
        <x:v>0</x:v>
      </x:c>
      <x:c r="Q8273" s="22" t="n">
        <x:v>289644.75</x:v>
      </x:c>
      <x:c r="R8273" s="22" t="n">
        <x:v>1587172.5</x:v>
      </x:c>
      <x:c r="S8273" s="2" t="n">
        <x:v>1</x:v>
      </x:c>
      <x:c r="T8273" s="2" t="n">
        <x:v>2</x:v>
      </x:c>
      <x:c r="U8273" s="2" t="n">
        <x:v>0</x:v>
      </x:c>
      <x:c r="V8273" s="2" t="n">
        <x:v>1</x:v>
      </x:c>
      <x:c r="W8273" s="2" t="n">
        <x:v>2</x:v>
      </x:c>
      <x:c r="X8273" s="2" t="n">
        <x:v>2</x:v>
      </x:c>
      <x:c r="Y8273" s="2" t="n">
        <x:v>2</x:v>
      </x:c>
      <x:c r="Z8273" s="22" t="n">
        <x:v>368046</x:v>
      </x:c>
      <x:c r="AA8273" s="22" t="n">
        <x:v>422487</x:v>
      </x:c>
      <x:c r="AB8273" s="22" t="n">
        <x:v>54441</x:v>
      </x:c>
      <x:c r="AC8273" s="22" t="n">
        <x:v>60547.5</x:v>
      </x:c>
      <x:c r="AD8273" s="22" t="n">
        <x:v>0</x:v>
      </x:c>
      <x:c r="AE8273" s="2" t="n">
        <x:v>0</x:v>
      </x:c>
      <x:c r="AF8273" s="2" t="n">
        <x:v>0</x:v>
      </x:c>
    </x:row>
    <x:row r="8274" ht="23" customHeight="1">
      <x:c r="A8274" s="2" t="n">
        <x:v>8268</x:v>
      </x:c>
      <x:c r="B8274" s="24" t="n">
        <x:v>0</x:v>
      </x:c>
      <x:c r="C8274" s="24" t="n">
        <x:v>851080.5</x:v>
      </x:c>
      <x:c r="D8274" s="24" t="n">
        <x:f>SUM(B8274:C8274)</x:f>
        <x:v>851080.5</x:v>
      </x:c>
      <x:c r="E8274" s="25" t="n">
        <x:f>B8274/D8274</x:f>
        <x:v>0</x:v>
      </x:c>
      <x:c r="F8274" s="25" t="n">
        <x:f>C8274/D8274</x:f>
        <x:v>1</x:v>
      </x:c>
      <x:c r="G8274" s="22" t="n">
        <x:v>736092</x:v>
      </x:c>
      <x:c r="H8274" s="22" t="n">
        <x:v>995385.375</x:v>
      </x:c>
      <x:c r="I8274" s="22" t="n">
        <x:f>SUM(G8274:H8274)</x:f>
        <x:v>1731477.375</x:v>
      </x:c>
      <x:c r="J8274" s="22" t="n">
        <x:v>790533</x:v>
      </x:c>
      <x:c r="K8274" s="22" t="n">
        <x:v>60547.5</x:v>
      </x:c>
      <x:c r="L8274" s="22" t="n">
        <x:f>SUM(J8274:K8274)</x:f>
        <x:v>851080.5</x:v>
      </x:c>
      <x:c r="M8274" s="23" t="n">
        <x:f>D8274-L8274</x:f>
        <x:v>0</x:v>
      </x:c>
      <x:c r="N8274" s="22" t="n">
        <x:v>0</x:v>
      </x:c>
      <x:c r="O8274" s="22" t="n">
        <x:v>851080.5</x:v>
      </x:c>
      <x:c r="P8274" s="14" t="n">
        <x:f>N8274/SUM(N8274:O8274)</x:f>
        <x:v>0</x:v>
      </x:c>
      <x:c r="Q8274" s="22" t="n">
        <x:v>736092</x:v>
      </x:c>
      <x:c r="R8274" s="22" t="n">
        <x:v>995902.875</x:v>
      </x:c>
      <x:c r="S8274" s="2" t="n">
        <x:v>2</x:v>
      </x:c>
      <x:c r="T8274" s="2" t="n">
        <x:v>1</x:v>
      </x:c>
      <x:c r="U8274" s="2" t="n">
        <x:v>0</x:v>
      </x:c>
      <x:c r="V8274" s="2" t="n">
        <x:v>2</x:v>
      </x:c>
      <x:c r="W8274" s="2" t="n">
        <x:v>2</x:v>
      </x:c>
      <x:c r="X8274" s="2" t="n">
        <x:v>2</x:v>
      </x:c>
      <x:c r="Y8274" s="2" t="n">
        <x:v>2</x:v>
      </x:c>
      <x:c r="Z8274" s="22" t="n">
        <x:v>422487</x:v>
      </x:c>
      <x:c r="AA8274" s="22" t="n">
        <x:v>368046</x:v>
      </x:c>
      <x:c r="AB8274" s="22" t="n">
        <x:v>54441</x:v>
      </x:c>
      <x:c r="AC8274" s="22" t="n">
        <x:v>0</x:v>
      </x:c>
      <x:c r="AD8274" s="22" t="n">
        <x:v>60547.5</x:v>
      </x:c>
      <x:c r="AE8274" s="2" t="n">
        <x:v>0</x:v>
      </x:c>
      <x:c r="AF8274" s="2" t="n">
        <x:v>0</x:v>
      </x:c>
    </x:row>
    <x:row r="8275" ht="23" customHeight="1">
      <x:c r="A8275" s="2" t="n">
        <x:v>8269</x:v>
      </x:c>
      <x:c r="B8275" s="24" t="n">
        <x:v>427127.25</x:v>
      </x:c>
      <x:c r="C8275" s="24" t="n">
        <x:v>538941.75</x:v>
      </x:c>
      <x:c r="D8275" s="24" t="n">
        <x:f>SUM(B8275:C8275)</x:f>
        <x:v>966069</x:v>
      </x:c>
      <x:c r="E8275" s="25" t="n">
        <x:f>B8275/D8275</x:f>
        <x:v>0.4421291336333119</x:v>
      </x:c>
      <x:c r="F8275" s="25" t="n">
        <x:f>C8275/D8275</x:f>
        <x:v>0.5578708663666881</x:v>
      </x:c>
      <x:c r="G8275" s="22" t="n">
        <x:v>1429059</x:v>
      </x:c>
      <x:c r="H8275" s="22" t="n">
        <x:v>591493.875</x:v>
      </x:c>
      <x:c r="I8275" s="22" t="n">
        <x:f>SUM(G8275:H8275)</x:f>
        <x:v>2020552.875</x:v>
      </x:c>
      <x:c r="J8275" s="22" t="n">
        <x:v>844974</x:v>
      </x:c>
      <x:c r="K8275" s="22" t="n">
        <x:v>121095</x:v>
      </x:c>
      <x:c r="L8275" s="22" t="n">
        <x:f>SUM(J8275:K8275)</x:f>
        <x:v>966069</x:v>
      </x:c>
      <x:c r="M8275" s="23" t="n">
        <x:f>D8275-L8275</x:f>
        <x:v>0</x:v>
      </x:c>
      <x:c r="N8275" s="22" t="n">
        <x:v>427644.75</x:v>
      </x:c>
      <x:c r="O8275" s="22" t="n">
        <x:v>538424.25</x:v>
      </x:c>
      <x:c r="P8275" s="14" t="n">
        <x:f>N8275/SUM(N8275:O8275)</x:f>
        <x:v>0.4426648096564531</x:v>
      </x:c>
      <x:c r="Q8275" s="22" t="n">
        <x:v>1429317.75</x:v>
      </x:c>
      <x:c r="R8275" s="22" t="n">
        <x:v>591235.125</x:v>
      </x:c>
      <x:c r="S8275" s="2" t="n">
        <x:v>3</x:v>
      </x:c>
      <x:c r="T8275" s="2" t="n">
        <x:v>1</x:v>
      </x:c>
      <x:c r="U8275" s="2" t="n">
        <x:v>1</x:v>
      </x:c>
      <x:c r="V8275" s="2" t="n">
        <x:v>2</x:v>
      </x:c>
      <x:c r="W8275" s="2" t="n">
        <x:v>3</x:v>
      </x:c>
      <x:c r="X8275" s="2" t="n">
        <x:v>3</x:v>
      </x:c>
      <x:c r="Y8275" s="2" t="n">
        <x:v>3</x:v>
      </x:c>
      <x:c r="Z8275" s="22" t="n">
        <x:v>476928</x:v>
      </x:c>
      <x:c r="AA8275" s="22" t="n">
        <x:v>368046</x:v>
      </x:c>
      <x:c r="AB8275" s="22" t="n">
        <x:v>108882</x:v>
      </x:c>
      <x:c r="AC8275" s="22" t="n">
        <x:v>0</x:v>
      </x:c>
      <x:c r="AD8275" s="22" t="n">
        <x:v>121095</x:v>
      </x:c>
      <x:c r="AE8275" s="2" t="n">
        <x:v>1</x:v>
      </x:c>
      <x:c r="AF8275" s="2" t="n">
        <x:v>0</x:v>
      </x:c>
    </x:row>
    <x:row r="8276" ht="23" customHeight="1">
      <x:c r="A8276" s="2" t="n">
        <x:v>8270</x:v>
      </x:c>
      <x:c r="B8276" s="24" t="n">
        <x:v>724551.75</x:v>
      </x:c>
      <x:c r="C8276" s="24" t="n">
        <x:v>241517.25</x:v>
      </x:c>
      <x:c r="D8276" s="24" t="n">
        <x:f>SUM(B8276:C8276)</x:f>
        <x:v>966069</x:v>
      </x:c>
      <x:c r="E8276" s="25" t="n">
        <x:f>B8276/D8276</x:f>
        <x:v>0.75</x:v>
      </x:c>
      <x:c r="F8276" s="25" t="n">
        <x:f>C8276/D8276</x:f>
        <x:v>0.25</x:v>
      </x:c>
      <x:c r="G8276" s="22" t="n">
        <x:v>1476298.125</x:v>
      </x:c>
      <x:c r="H8276" s="22" t="n">
        <x:v>339816.375</x:v>
      </x:c>
      <x:c r="I8276" s="22" t="n">
        <x:f>SUM(G8276:H8276)</x:f>
        <x:v>1816114.5</x:v>
      </x:c>
      <x:c r="J8276" s="22" t="n">
        <x:v>844974</x:v>
      </x:c>
      <x:c r="K8276" s="22" t="n">
        <x:v>121095</x:v>
      </x:c>
      <x:c r="L8276" s="22" t="n">
        <x:f>SUM(J8276:K8276)</x:f>
        <x:v>966069</x:v>
      </x:c>
      <x:c r="M8276" s="23" t="n">
        <x:f>D8276-L8276</x:f>
        <x:v>0</x:v>
      </x:c>
      <x:c r="N8276" s="22" t="n">
        <x:v>724551.75</x:v>
      </x:c>
      <x:c r="O8276" s="22" t="n">
        <x:v>241517.25</x:v>
      </x:c>
      <x:c r="P8276" s="14" t="n">
        <x:f>N8276/SUM(N8276:O8276)</x:f>
        <x:v>0.75</x:v>
      </x:c>
      <x:c r="Q8276" s="22" t="n">
        <x:v>1475780.625</x:v>
      </x:c>
      <x:c r="R8276" s="22" t="n">
        <x:v>340333.875</x:v>
      </x:c>
      <x:c r="S8276" s="2" t="n">
        <x:v>3</x:v>
      </x:c>
      <x:c r="T8276" s="2" t="n">
        <x:v>1</x:v>
      </x:c>
      <x:c r="U8276" s="2" t="n">
        <x:v>2</x:v>
      </x:c>
      <x:c r="V8276" s="2" t="n">
        <x:v>2</x:v>
      </x:c>
      <x:c r="W8276" s="2" t="n">
        <x:v>3</x:v>
      </x:c>
      <x:c r="X8276" s="2" t="n">
        <x:v>3</x:v>
      </x:c>
      <x:c r="Y8276" s="2" t="n">
        <x:v>3</x:v>
      </x:c>
      <x:c r="Z8276" s="22" t="n">
        <x:v>476928</x:v>
      </x:c>
      <x:c r="AA8276" s="22" t="n">
        <x:v>368046</x:v>
      </x:c>
      <x:c r="AB8276" s="22" t="n">
        <x:v>108882</x:v>
      </x:c>
      <x:c r="AC8276" s="22" t="n">
        <x:v>0</x:v>
      </x:c>
      <x:c r="AD8276" s="22" t="n">
        <x:v>121095</x:v>
      </x:c>
      <x:c r="AE8276" s="2" t="n">
        <x:v>0</x:v>
      </x:c>
      <x:c r="AF8276" s="2" t="n">
        <x:v>0</x:v>
      </x:c>
    </x:row>
    <x:row r="8277" ht="23" customHeight="1">
      <x:c r="A8277" s="2" t="n">
        <x:v>8271</x:v>
      </x:c>
      <x:c r="B8277" s="24" t="n">
        <x:v>800421.9075</x:v>
      </x:c>
      <x:c r="C8277" s="24" t="n">
        <x:v>280635.59249999997</x:v>
      </x:c>
      <x:c r="D8277" s="24" t="n">
        <x:f>SUM(B8277:C8277)</x:f>
        <x:v>1081057.5</x:v>
      </x:c>
      <x:c r="E8277" s="25" t="n">
        <x:f>B8277/D8277</x:f>
        <x:v>0.7404064145524174</x:v>
      </x:c>
      <x:c r="F8277" s="25" t="n">
        <x:f>C8277/D8277</x:f>
        <x:v>0.25959358544758254</x:v>
      </x:c>
      <x:c r="G8277" s="22" t="n">
        <x:v>1652767.6949999998</x:v>
      </x:c>
      <x:c r="H8277" s="22" t="n">
        <x:v>473600.99249999993</x:v>
      </x:c>
      <x:c r="I8277" s="22" t="n">
        <x:f>SUM(G8277:H8277)</x:f>
        <x:v>2126368.6875</x:v>
      </x:c>
      <x:c r="J8277" s="22" t="n">
        <x:v>899415</x:v>
      </x:c>
      <x:c r="K8277" s="22" t="n">
        <x:v>181642.5</x:v>
      </x:c>
      <x:c r="L8277" s="22" t="n">
        <x:f>SUM(J8277:K8277)</x:f>
        <x:v>1081057.5</x:v>
      </x:c>
      <x:c r="M8277" s="23" t="n">
        <x:f>D8277-L8277</x:f>
        <x:v>0</x:v>
      </x:c>
      <x:c r="N8277" s="22" t="n">
        <x:v>801198.1575</x:v>
      </x:c>
      <x:c r="O8277" s="22" t="n">
        <x:v>279859.34249999997</x:v>
      </x:c>
      <x:c r="P8277" s="14" t="n">
        <x:f>N8277/SUM(N8277:O8277)</x:f>
        <x:v>0.7411244614648157</x:v>
      </x:c>
      <x:c r="Q8277" s="22" t="n">
        <x:v>1652767.6949999998</x:v>
      </x:c>
      <x:c r="R8277" s="22" t="n">
        <x:v>473083.49249999993</x:v>
      </x:c>
      <x:c r="S8277" s="2" t="n">
        <x:v>3</x:v>
      </x:c>
      <x:c r="T8277" s="2" t="n">
        <x:v>2</x:v>
      </x:c>
      <x:c r="U8277" s="2" t="n">
        <x:v>3</x:v>
      </x:c>
      <x:c r="V8277" s="2" t="n">
        <x:v>2</x:v>
      </x:c>
      <x:c r="W8277" s="2" t="n">
        <x:v>4</x:v>
      </x:c>
      <x:c r="X8277" s="2" t="n">
        <x:v>4</x:v>
      </x:c>
      <x:c r="Y8277" s="2" t="n">
        <x:v>4</x:v>
      </x:c>
      <x:c r="Z8277" s="22" t="n">
        <x:v>476928</x:v>
      </x:c>
      <x:c r="AA8277" s="22" t="n">
        <x:v>422487</x:v>
      </x:c>
      <x:c r="AB8277" s="22" t="n">
        <x:v>163323</x:v>
      </x:c>
      <x:c r="AC8277" s="22" t="n">
        <x:v>60547.5</x:v>
      </x:c>
      <x:c r="AD8277" s="22" t="n">
        <x:v>121095</x:v>
      </x:c>
      <x:c r="AE8277" s="2" t="n">
        <x:v>1</x:v>
      </x:c>
      <x:c r="AF8277" s="2" t="n">
        <x:v>0</x:v>
      </x:c>
    </x:row>
    <x:row r="8278" ht="23" customHeight="1">
      <x:c r="A8278" s="2" t="n">
        <x:v>8272</x:v>
      </x:c>
      <x:c r="B8278" s="24" t="n">
        <x:v>844925.7</x:v>
      </x:c>
      <x:c r="C8278" s="24" t="n">
        <x:v>121143.3</x:v>
      </x:c>
      <x:c r="D8278" s="24" t="n">
        <x:f>SUM(B8278:C8278)</x:f>
        <x:v>966069</x:v>
      </x:c>
      <x:c r="E8278" s="25" t="n">
        <x:f>B8278/D8278</x:f>
        <x:v>0.8746018141561317</x:v>
      </x:c>
      <x:c r="F8278" s="25" t="n">
        <x:f>C8278/D8278</x:f>
        <x:v>0.1253981858438683</x:v>
      </x:c>
      <x:c r="G8278" s="22" t="n">
        <x:v>1426776.825</x:v>
      </x:c>
      <x:c r="H8278" s="22" t="n">
        <x:v>412254.3</x:v>
      </x:c>
      <x:c r="I8278" s="22" t="n">
        <x:f>SUM(G8278:H8278)</x:f>
        <x:v>1839031.125</x:v>
      </x:c>
      <x:c r="J8278" s="22" t="n">
        <x:v>844974</x:v>
      </x:c>
      <x:c r="K8278" s="22" t="n">
        <x:v>121095</x:v>
      </x:c>
      <x:c r="L8278" s="22" t="n">
        <x:f>SUM(J8278:K8278)</x:f>
        <x:v>966069</x:v>
      </x:c>
      <x:c r="M8278" s="23" t="n">
        <x:f>D8278-L8278</x:f>
        <x:v>0</x:v>
      </x:c>
      <x:c r="N8278" s="22" t="n">
        <x:v>844925.7</x:v>
      </x:c>
      <x:c r="O8278" s="22" t="n">
        <x:v>121143.3</x:v>
      </x:c>
      <x:c r="P8278" s="14" t="n">
        <x:f>N8278/SUM(N8278:O8278)</x:f>
        <x:v>0.8746018141561317</x:v>
      </x:c>
      <x:c r="Q8278" s="22" t="n">
        <x:v>1425741.825</x:v>
      </x:c>
      <x:c r="R8278" s="22" t="n">
        <x:v>412513.05</x:v>
      </x:c>
      <x:c r="S8278" s="2" t="n">
        <x:v>2</x:v>
      </x:c>
      <x:c r="T8278" s="2" t="n">
        <x:v>2</x:v>
      </x:c>
      <x:c r="U8278" s="2" t="n">
        <x:v>5</x:v>
      </x:c>
      <x:c r="V8278" s="2" t="n">
        <x:v>1</x:v>
      </x:c>
      <x:c r="W8278" s="2" t="n">
        <x:v>3</x:v>
      </x:c>
      <x:c r="X8278" s="2" t="n">
        <x:v>3</x:v>
      </x:c>
      <x:c r="Y8278" s="2" t="n">
        <x:v>3</x:v>
      </x:c>
      <x:c r="Z8278" s="22" t="n">
        <x:v>422487</x:v>
      </x:c>
      <x:c r="AA8278" s="22" t="n">
        <x:v>422487</x:v>
      </x:c>
      <x:c r="AB8278" s="22" t="n">
        <x:v>108882</x:v>
      </x:c>
      <x:c r="AC8278" s="22" t="n">
        <x:v>60547.5</x:v>
      </x:c>
      <x:c r="AD8278" s="22" t="n">
        <x:v>60547.5</x:v>
      </x:c>
      <x:c r="AE8278" s="2" t="n">
        <x:v>0</x:v>
      </x:c>
      <x:c r="AF8278" s="2" t="n">
        <x:v>0</x:v>
      </x:c>
    </x:row>
    <x:row r="8279" ht="23" customHeight="1">
      <x:c r="A8279" s="2" t="n">
        <x:v>8273</x:v>
      </x:c>
      <x:c r="B8279" s="24" t="n">
        <x:v>398086.875</x:v>
      </x:c>
      <x:c r="C8279" s="24" t="n">
        <x:v>682970.625</x:v>
      </x:c>
      <x:c r="D8279" s="24" t="n">
        <x:f>SUM(B8279:C8279)</x:f>
        <x:v>1081057.5</x:v>
      </x:c>
      <x:c r="E8279" s="25" t="n">
        <x:f>B8279/D8279</x:f>
        <x:v>0.3682383915749162</x:v>
      </x:c>
      <x:c r="F8279" s="25" t="n">
        <x:f>C8279/D8279</x:f>
        <x:v>0.6317616084250838</x:v>
      </x:c>
      <x:c r="G8279" s="22" t="n">
        <x:v>558457.96875</x:v>
      </x:c>
      <x:c r="H8279" s="22" t="n">
        <x:v>1547588.0625</x:v>
      </x:c>
      <x:c r="I8279" s="22" t="n">
        <x:f>SUM(G8279:H8279)</x:f>
        <x:v>2106046.03125</x:v>
      </x:c>
      <x:c r="J8279" s="22" t="n">
        <x:v>899415</x:v>
      </x:c>
      <x:c r="K8279" s="22" t="n">
        <x:v>181642.5</x:v>
      </x:c>
      <x:c r="L8279" s="22" t="n">
        <x:f>SUM(J8279:K8279)</x:f>
        <x:v>1081057.5</x:v>
      </x:c>
      <x:c r="M8279" s="23" t="n">
        <x:f>D8279-L8279</x:f>
        <x:v>0</x:v>
      </x:c>
      <x:c r="N8279" s="22" t="n">
        <x:v>397828.125</x:v>
      </x:c>
      <x:c r="O8279" s="22" t="n">
        <x:v>683229.375</x:v>
      </x:c>
      <x:c r="P8279" s="14" t="n">
        <x:f>N8279/SUM(N8279:O8279)</x:f>
        <x:v>0.3679990426041168</x:v>
      </x:c>
      <x:c r="Q8279" s="22" t="n">
        <x:v>557099.53125</x:v>
      </x:c>
      <x:c r="R8279" s="22" t="n">
        <x:v>1547846.8125</x:v>
      </x:c>
      <x:c r="S8279" s="2" t="n">
        <x:v>1</x:v>
      </x:c>
      <x:c r="T8279" s="2" t="n">
        <x:v>4</x:v>
      </x:c>
      <x:c r="U8279" s="2" t="n">
        <x:v>1</x:v>
      </x:c>
      <x:c r="V8279" s="2" t="n">
        <x:v>2</x:v>
      </x:c>
      <x:c r="W8279" s="2" t="n">
        <x:v>4</x:v>
      </x:c>
      <x:c r="X8279" s="2" t="n">
        <x:v>4</x:v>
      </x:c>
      <x:c r="Y8279" s="2" t="n">
        <x:v>4</x:v>
      </x:c>
      <x:c r="Z8279" s="22" t="n">
        <x:v>368046</x:v>
      </x:c>
      <x:c r="AA8279" s="22" t="n">
        <x:v>531369</x:v>
      </x:c>
      <x:c r="AB8279" s="22" t="n">
        <x:v>163323</x:v>
      </x:c>
      <x:c r="AC8279" s="22" t="n">
        <x:v>181642.5</x:v>
      </x:c>
      <x:c r="AD8279" s="22" t="n">
        <x:v>0</x:v>
      </x:c>
      <x:c r="AE8279" s="2" t="n">
        <x:v>1</x:v>
      </x:c>
      <x:c r="AF8279" s="2" t="n">
        <x:v>0</x:v>
      </x:c>
    </x:row>
    <x:row r="8280" ht="23" customHeight="1">
      <x:c r="A8280" s="2" t="n">
        <x:v>8274</x:v>
      </x:c>
      <x:c r="B8280" s="24" t="n">
        <x:v>680864.4</x:v>
      </x:c>
      <x:c r="C8280" s="24" t="n">
        <x:v>170216.1</x:v>
      </x:c>
      <x:c r="D8280" s="24" t="n">
        <x:f>SUM(B8280:C8280)</x:f>
        <x:v>851080.5</x:v>
      </x:c>
      <x:c r="E8280" s="25" t="n">
        <x:f>B8280/D8280</x:f>
        <x:v>0.8</x:v>
      </x:c>
      <x:c r="F8280" s="25" t="n">
        <x:f>C8280/D8280</x:f>
        <x:v>0.2</x:v>
      </x:c>
      <x:c r="G8280" s="22" t="n">
        <x:v>971544.1500000001</x:v>
      </x:c>
      <x:c r="H8280" s="22" t="n">
        <x:v>906308.1</x:v>
      </x:c>
      <x:c r="I8280" s="22" t="n">
        <x:f>SUM(G8280:H8280)</x:f>
        <x:v>1877852.25</x:v>
      </x:c>
      <x:c r="J8280" s="22" t="n">
        <x:v>790533</x:v>
      </x:c>
      <x:c r="K8280" s="22" t="n">
        <x:v>60547.5</x:v>
      </x:c>
      <x:c r="L8280" s="22" t="n">
        <x:f>SUM(J8280:K8280)</x:f>
        <x:v>851080.5</x:v>
      </x:c>
      <x:c r="M8280" s="23" t="n">
        <x:f>D8280-L8280</x:f>
        <x:v>0</x:v>
      </x:c>
      <x:c r="N8280" s="22" t="n">
        <x:v>680864.4</x:v>
      </x:c>
      <x:c r="O8280" s="22" t="n">
        <x:v>170216.1</x:v>
      </x:c>
      <x:c r="P8280" s="14" t="n">
        <x:f>N8280/SUM(N8280:O8280)</x:f>
        <x:v>0.8</x:v>
      </x:c>
      <x:c r="Q8280" s="22" t="n">
        <x:v>970509.1500000001</x:v>
      </x:c>
      <x:c r="R8280" s="22" t="n">
        <x:v>906308.1</x:v>
      </x:c>
      <x:c r="S8280" s="2" t="n">
        <x:v>1</x:v>
      </x:c>
      <x:c r="T8280" s="2" t="n">
        <x:v>2</x:v>
      </x:c>
      <x:c r="U8280" s="2" t="n">
        <x:v>2</x:v>
      </x:c>
      <x:c r="V8280" s="2" t="n">
        <x:v>1</x:v>
      </x:c>
      <x:c r="W8280" s="2" t="n">
        <x:v>2</x:v>
      </x:c>
      <x:c r="X8280" s="2" t="n">
        <x:v>2</x:v>
      </x:c>
      <x:c r="Y8280" s="2" t="n">
        <x:v>2</x:v>
      </x:c>
      <x:c r="Z8280" s="22" t="n">
        <x:v>368046</x:v>
      </x:c>
      <x:c r="AA8280" s="22" t="n">
        <x:v>422487</x:v>
      </x:c>
      <x:c r="AB8280" s="22" t="n">
        <x:v>54441</x:v>
      </x:c>
      <x:c r="AC8280" s="22" t="n">
        <x:v>60547.5</x:v>
      </x:c>
      <x:c r="AD8280" s="22" t="n">
        <x:v>0</x:v>
      </x:c>
      <x:c r="AE8280" s="2" t="n">
        <x:v>0</x:v>
      </x:c>
      <x:c r="AF8280" s="2" t="n">
        <x:v>0</x:v>
      </x:c>
    </x:row>
    <x:row r="8281" ht="23" customHeight="1">
      <x:c r="A8281" s="2" t="n">
        <x:v>8275</x:v>
      </x:c>
      <x:c r="B8281" s="24" t="n">
        <x:v>869462.1000000001</x:v>
      </x:c>
      <x:c r="C8281" s="24" t="n">
        <x:v>96606.90000000001</x:v>
      </x:c>
      <x:c r="D8281" s="24" t="n">
        <x:f>SUM(B8281:C8281)</x:f>
        <x:v>966069.0000000001</x:v>
      </x:c>
      <x:c r="E8281" s="25" t="n">
        <x:f>B8281/D8281</x:f>
        <x:v>0.9</x:v>
      </x:c>
      <x:c r="F8281" s="25" t="n">
        <x:f>C8281/D8281</x:f>
        <x:v>0.09999999999999999</x:v>
      </x:c>
      <x:c r="G8281" s="22" t="n">
        <x:v>961991.1000000001</x:v>
      </x:c>
      <x:c r="H8281" s="22" t="n">
        <x:v>847318.275</x:v>
      </x:c>
      <x:c r="I8281" s="22" t="n">
        <x:f>SUM(G8281:H8281)</x:f>
        <x:v>1809309.375</x:v>
      </x:c>
      <x:c r="J8281" s="22" t="n">
        <x:v>844974</x:v>
      </x:c>
      <x:c r="K8281" s="22" t="n">
        <x:v>121095</x:v>
      </x:c>
      <x:c r="L8281" s="22" t="n">
        <x:f>SUM(J8281:K8281)</x:f>
        <x:v>966069</x:v>
      </x:c>
      <x:c r="M8281" s="23" t="n">
        <x:f>D8281-L8281</x:f>
        <x:v>1.1641532182693481e-10</x:v>
      </x:c>
      <x:c r="N8281" s="22" t="n">
        <x:v>869462.1000000001</x:v>
      </x:c>
      <x:c r="O8281" s="22" t="n">
        <x:v>96606.90000000001</x:v>
      </x:c>
      <x:c r="P8281" s="14" t="n">
        <x:f>N8281/SUM(N8281:O8281)</x:f>
        <x:v>0.9</x:v>
      </x:c>
      <x:c r="Q8281" s="22" t="n">
        <x:v>961473.6000000001</x:v>
      </x:c>
      <x:c r="R8281" s="22" t="n">
        <x:v>847835.775</x:v>
      </x:c>
      <x:c r="S8281" s="2" t="n">
        <x:v>1</x:v>
      </x:c>
      <x:c r="T8281" s="2" t="n">
        <x:v>3</x:v>
      </x:c>
      <x:c r="U8281" s="2" t="n">
        <x:v>3</x:v>
      </x:c>
      <x:c r="V8281" s="2" t="n">
        <x:v>1</x:v>
      </x:c>
      <x:c r="W8281" s="2" t="n">
        <x:v>3</x:v>
      </x:c>
      <x:c r="X8281" s="2" t="n">
        <x:v>3</x:v>
      </x:c>
      <x:c r="Y8281" s="2" t="n">
        <x:v>3</x:v>
      </x:c>
      <x:c r="Z8281" s="22" t="n">
        <x:v>368046</x:v>
      </x:c>
      <x:c r="AA8281" s="22" t="n">
        <x:v>476928</x:v>
      </x:c>
      <x:c r="AB8281" s="22" t="n">
        <x:v>108882</x:v>
      </x:c>
      <x:c r="AC8281" s="22" t="n">
        <x:v>121095</x:v>
      </x:c>
      <x:c r="AD8281" s="22" t="n">
        <x:v>0</x:v>
      </x:c>
      <x:c r="AE8281" s="2" t="n">
        <x:v>0</x:v>
      </x:c>
      <x:c r="AF8281" s="2" t="n">
        <x:v>0</x:v>
      </x:c>
    </x:row>
    <x:row r="8282" ht="23" customHeight="1">
      <x:c r="A8282" s="2" t="n">
        <x:v>8276</x:v>
      </x:c>
      <x:c r="B8282" s="24" t="n">
        <x:v>0</x:v>
      </x:c>
      <x:c r="C8282" s="24" t="n">
        <x:v>966069</x:v>
      </x:c>
      <x:c r="D8282" s="24" t="n">
        <x:f>SUM(B8282:C8282)</x:f>
        <x:v>966069</x:v>
      </x:c>
      <x:c r="E8282" s="25" t="n">
        <x:f>B8282/D8282</x:f>
        <x:v>0</x:v>
      </x:c>
      <x:c r="F8282" s="25" t="n">
        <x:f>C8282/D8282</x:f>
        <x:v>1</x:v>
      </x:c>
      <x:c r="G8282" s="22" t="n">
        <x:v>490728</x:v>
      </x:c>
      <x:c r="H8282" s="22" t="n">
        <x:v>1536039.1875</x:v>
      </x:c>
      <x:c r="I8282" s="22" t="n">
        <x:f>SUM(G8282:H8282)</x:f>
        <x:v>2026767.1875</x:v>
      </x:c>
      <x:c r="J8282" s="22" t="n">
        <x:v>844974</x:v>
      </x:c>
      <x:c r="K8282" s="22" t="n">
        <x:v>121095</x:v>
      </x:c>
      <x:c r="L8282" s="22" t="n">
        <x:f>SUM(J8282:K8282)</x:f>
        <x:v>966069</x:v>
      </x:c>
      <x:c r="M8282" s="23" t="n">
        <x:f>D8282-L8282</x:f>
        <x:v>0</x:v>
      </x:c>
      <x:c r="N8282" s="22" t="n">
        <x:v>0</x:v>
      </x:c>
      <x:c r="O8282" s="22" t="n">
        <x:v>966069</x:v>
      </x:c>
      <x:c r="P8282" s="14" t="n">
        <x:f>N8282/SUM(N8282:O8282)</x:f>
        <x:v>0</x:v>
      </x:c>
      <x:c r="Q8282" s="22" t="n">
        <x:v>490728</x:v>
      </x:c>
      <x:c r="R8282" s="22" t="n">
        <x:v>1537591.6875</x:v>
      </x:c>
      <x:c r="S8282" s="2" t="n">
        <x:v>2</x:v>
      </x:c>
      <x:c r="T8282" s="2" t="n">
        <x:v>2</x:v>
      </x:c>
      <x:c r="U8282" s="2" t="n">
        <x:v>0</x:v>
      </x:c>
      <x:c r="V8282" s="2" t="n">
        <x:v>4</x:v>
      </x:c>
      <x:c r="W8282" s="2" t="n">
        <x:v>3</x:v>
      </x:c>
      <x:c r="X8282" s="2" t="n">
        <x:v>3</x:v>
      </x:c>
      <x:c r="Y8282" s="2" t="n">
        <x:v>3</x:v>
      </x:c>
      <x:c r="Z8282" s="22" t="n">
        <x:v>422487</x:v>
      </x:c>
      <x:c r="AA8282" s="22" t="n">
        <x:v>422487</x:v>
      </x:c>
      <x:c r="AB8282" s="22" t="n">
        <x:v>108882</x:v>
      </x:c>
      <x:c r="AC8282" s="22" t="n">
        <x:v>60547.5</x:v>
      </x:c>
      <x:c r="AD8282" s="22" t="n">
        <x:v>60547.5</x:v>
      </x:c>
      <x:c r="AE8282" s="2" t="n">
        <x:v>1</x:v>
      </x:c>
      <x:c r="AF8282" s="2" t="n">
        <x:v>0</x:v>
      </x:c>
    </x:row>
    <x:row r="8283" ht="23" customHeight="1">
      <x:c r="A8283" s="2" t="n">
        <x:v>8277</x:v>
      </x:c>
      <x:c r="B8283" s="24" t="n">
        <x:v>0</x:v>
      </x:c>
      <x:c r="C8283" s="24" t="n">
        <x:v>851080.5</x:v>
      </x:c>
      <x:c r="D8283" s="24" t="n">
        <x:f>SUM(B8283:C8283)</x:f>
        <x:v>851080.5</x:v>
      </x:c>
      <x:c r="E8283" s="25" t="n">
        <x:f>B8283/D8283</x:f>
        <x:v>0</x:v>
      </x:c>
      <x:c r="F8283" s="25" t="n">
        <x:f>C8283/D8283</x:f>
        <x:v>1</x:v>
      </x:c>
      <x:c r="G8283" s="22" t="n">
        <x:v>844275.375</x:v>
      </x:c>
      <x:c r="H8283" s="22" t="n">
        <x:v>851080.5</x:v>
      </x:c>
      <x:c r="I8283" s="22" t="n">
        <x:f>SUM(G8283:H8283)</x:f>
        <x:v>1695355.875</x:v>
      </x:c>
      <x:c r="J8283" s="22" t="n">
        <x:v>790533</x:v>
      </x:c>
      <x:c r="K8283" s="22" t="n">
        <x:v>60547.5</x:v>
      </x:c>
      <x:c r="L8283" s="22" t="n">
        <x:f>SUM(J8283:K8283)</x:f>
        <x:v>851080.5</x:v>
      </x:c>
      <x:c r="M8283" s="23" t="n">
        <x:f>D8283-L8283</x:f>
        <x:v>0</x:v>
      </x:c>
      <x:c r="N8283" s="22" t="n">
        <x:v>0</x:v>
      </x:c>
      <x:c r="O8283" s="22" t="n">
        <x:v>851080.5</x:v>
      </x:c>
      <x:c r="P8283" s="14" t="n">
        <x:f>N8283/SUM(N8283:O8283)</x:f>
        <x:v>0</x:v>
      </x:c>
      <x:c r="Q8283" s="22" t="n">
        <x:v>843240.375</x:v>
      </x:c>
      <x:c r="R8283" s="22" t="n">
        <x:v>851080.5</x:v>
      </x:c>
      <x:c r="S8283" s="2" t="n">
        <x:v>2</x:v>
      </x:c>
      <x:c r="T8283" s="2" t="n">
        <x:v>1</x:v>
      </x:c>
      <x:c r="U8283" s="2" t="n">
        <x:v>0</x:v>
      </x:c>
      <x:c r="V8283" s="2" t="n">
        <x:v>3</x:v>
      </x:c>
      <x:c r="W8283" s="2" t="n">
        <x:v>2</x:v>
      </x:c>
      <x:c r="X8283" s="2" t="n">
        <x:v>2</x:v>
      </x:c>
      <x:c r="Y8283" s="2" t="n">
        <x:v>2</x:v>
      </x:c>
      <x:c r="Z8283" s="22" t="n">
        <x:v>422487</x:v>
      </x:c>
      <x:c r="AA8283" s="22" t="n">
        <x:v>368046</x:v>
      </x:c>
      <x:c r="AB8283" s="22" t="n">
        <x:v>54441</x:v>
      </x:c>
      <x:c r="AC8283" s="22" t="n">
        <x:v>0</x:v>
      </x:c>
      <x:c r="AD8283" s="22" t="n">
        <x:v>60547.5</x:v>
      </x:c>
      <x:c r="AE8283" s="2" t="n">
        <x:v>0</x:v>
      </x:c>
      <x:c r="AF8283" s="2" t="n">
        <x:v>0</x:v>
      </x:c>
    </x:row>
    <x:row r="8284" ht="23" customHeight="1">
      <x:c r="A8284" s="2" t="n">
        <x:v>8278</x:v>
      </x:c>
      <x:c r="B8284" s="24" t="n">
        <x:v>852863.2875000001</x:v>
      </x:c>
      <x:c r="C8284" s="24" t="n">
        <x:v>228194.2125</x:v>
      </x:c>
      <x:c r="D8284" s="24" t="n">
        <x:f>SUM(B8284:C8284)</x:f>
        <x:v>1081057.5</x:v>
      </x:c>
      <x:c r="E8284" s="25" t="n">
        <x:f>B8284/D8284</x:f>
        <x:v>0.7889157491622787</x:v>
      </x:c>
      <x:c r="F8284" s="25" t="n">
        <x:f>C8284/D8284</x:f>
        <x:v>0.2110842508377214</x:v>
      </x:c>
      <x:c r="G8284" s="22" t="n">
        <x:v>1508323.6125</x:v>
      </x:c>
      <x:c r="H8284" s="22" t="n">
        <x:v>464510.5875</x:v>
      </x:c>
      <x:c r="I8284" s="22" t="n">
        <x:f>SUM(G8284:H8284)</x:f>
        <x:v>1972834.2000000002</x:v>
      </x:c>
      <x:c r="J8284" s="22" t="n">
        <x:v>899415</x:v>
      </x:c>
      <x:c r="K8284" s="22" t="n">
        <x:v>181642.5</x:v>
      </x:c>
      <x:c r="L8284" s="22" t="n">
        <x:f>SUM(J8284:K8284)</x:f>
        <x:v>1081057.5</x:v>
      </x:c>
      <x:c r="M8284" s="23" t="n">
        <x:f>D8284-L8284</x:f>
        <x:v>0</x:v>
      </x:c>
      <x:c r="N8284" s="22" t="n">
        <x:v>853639.5375000001</x:v>
      </x:c>
      <x:c r="O8284" s="22" t="n">
        <x:v>227417.9625</x:v>
      </x:c>
      <x:c r="P8284" s="14" t="n">
        <x:f>N8284/SUM(N8284:O8284)</x:f>
        <x:v>0.789633796074677</x:v>
      </x:c>
      <x:c r="Q8284" s="22" t="n">
        <x:v>1508064.8625</x:v>
      </x:c>
      <x:c r="R8284" s="22" t="n">
        <x:v>464251.8375</x:v>
      </x:c>
      <x:c r="S8284" s="2" t="n">
        <x:v>3</x:v>
      </x:c>
      <x:c r="T8284" s="2" t="n">
        <x:v>2</x:v>
      </x:c>
      <x:c r="U8284" s="2" t="n">
        <x:v>2</x:v>
      </x:c>
      <x:c r="V8284" s="2" t="n">
        <x:v>1</x:v>
      </x:c>
      <x:c r="W8284" s="2" t="n">
        <x:v>4</x:v>
      </x:c>
      <x:c r="X8284" s="2" t="n">
        <x:v>4</x:v>
      </x:c>
      <x:c r="Y8284" s="2" t="n">
        <x:v>4</x:v>
      </x:c>
      <x:c r="Z8284" s="22" t="n">
        <x:v>476928</x:v>
      </x:c>
      <x:c r="AA8284" s="22" t="n">
        <x:v>422487</x:v>
      </x:c>
      <x:c r="AB8284" s="22" t="n">
        <x:v>163323</x:v>
      </x:c>
      <x:c r="AC8284" s="22" t="n">
        <x:v>60547.5</x:v>
      </x:c>
      <x:c r="AD8284" s="22" t="n">
        <x:v>121095</x:v>
      </x:c>
      <x:c r="AE8284" s="2" t="n">
        <x:v>0</x:v>
      </x:c>
      <x:c r="AF8284" s="2" t="n">
        <x:v>1</x:v>
      </x:c>
    </x:row>
    <x:row r="8285" ht="23" customHeight="1">
      <x:c r="A8285" s="2" t="n">
        <x:v>8279</x:v>
      </x:c>
      <x:c r="B8285" s="24" t="n">
        <x:v>966069</x:v>
      </x:c>
      <x:c r="C8285" s="24" t="n">
        <x:v>0</x:v>
      </x:c>
      <x:c r="D8285" s="24" t="n">
        <x:f>SUM(B8285:C8285)</x:f>
        <x:v>966069</x:v>
      </x:c>
      <x:c r="E8285" s="25" t="n">
        <x:f>B8285/D8285</x:f>
        <x:v>1</x:v>
      </x:c>
      <x:c r="F8285" s="25" t="n">
        <x:f>C8285/D8285</x:f>
        <x:v>0</x:v>
      </x:c>
      <x:c r="G8285" s="22" t="n">
        <x:v>1164737.25</x:v>
      </x:c>
      <x:c r="H8285" s="22" t="n">
        <x:v>743401.6875</x:v>
      </x:c>
      <x:c r="I8285" s="22" t="n">
        <x:f>SUM(G8285:H8285)</x:f>
        <x:v>1908138.9375</x:v>
      </x:c>
      <x:c r="J8285" s="22" t="n">
        <x:v>844974</x:v>
      </x:c>
      <x:c r="K8285" s="22" t="n">
        <x:v>121095</x:v>
      </x:c>
      <x:c r="L8285" s="22" t="n">
        <x:f>SUM(J8285:K8285)</x:f>
        <x:v>966069</x:v>
      </x:c>
      <x:c r="M8285" s="23" t="n">
        <x:f>D8285-L8285</x:f>
        <x:v>0</x:v>
      </x:c>
      <x:c r="N8285" s="22" t="n">
        <x:v>966069</x:v>
      </x:c>
      <x:c r="O8285" s="22" t="n">
        <x:v>0</x:v>
      </x:c>
      <x:c r="P8285" s="14" t="n">
        <x:f>N8285/SUM(N8285:O8285)</x:f>
        <x:v>1</x:v>
      </x:c>
      <x:c r="Q8285" s="22" t="n">
        <x:v>1163702.25</x:v>
      </x:c>
      <x:c r="R8285" s="22" t="n">
        <x:v>743660.4375</x:v>
      </x:c>
      <x:c r="S8285" s="2" t="n">
        <x:v>1</x:v>
      </x:c>
      <x:c r="T8285" s="2" t="n">
        <x:v>3</x:v>
      </x:c>
      <x:c r="U8285" s="2" t="n">
        <x:v>3</x:v>
      </x:c>
      <x:c r="V8285" s="2" t="n">
        <x:v>0</x:v>
      </x:c>
      <x:c r="W8285" s="2" t="n">
        <x:v>3</x:v>
      </x:c>
      <x:c r="X8285" s="2" t="n">
        <x:v>3</x:v>
      </x:c>
      <x:c r="Y8285" s="2" t="n">
        <x:v>3</x:v>
      </x:c>
      <x:c r="Z8285" s="22" t="n">
        <x:v>368046</x:v>
      </x:c>
      <x:c r="AA8285" s="22" t="n">
        <x:v>476928</x:v>
      </x:c>
      <x:c r="AB8285" s="22" t="n">
        <x:v>108882</x:v>
      </x:c>
      <x:c r="AC8285" s="22" t="n">
        <x:v>121095</x:v>
      </x:c>
      <x:c r="AD8285" s="22" t="n">
        <x:v>0</x:v>
      </x:c>
      <x:c r="AE8285" s="2" t="n">
        <x:v>0</x:v>
      </x:c>
      <x:c r="AF8285" s="2" t="n">
        <x:v>0</x:v>
      </x:c>
    </x:row>
    <x:row r="8286" ht="23" customHeight="1">
      <x:c r="A8286" s="2" t="n">
        <x:v>8280</x:v>
      </x:c>
      <x:c r="B8286" s="24" t="n">
        <x:v>845951.5</x:v>
      </x:c>
      <x:c r="C8286" s="24" t="n">
        <x:v>120117.5</x:v>
      </x:c>
      <x:c r="D8286" s="24" t="n">
        <x:f>SUM(B8286:C8286)</x:f>
        <x:v>966069</x:v>
      </x:c>
      <x:c r="E8286" s="25" t="n">
        <x:f>B8286/D8286</x:f>
        <x:v>0.8756636430731138</x:v>
      </x:c>
      <x:c r="F8286" s="25" t="n">
        <x:f>C8286/D8286</x:f>
        <x:v>0.12433635692688617</x:v>
      </x:c>
      <x:c r="G8286" s="22" t="n">
        <x:v>1429208.5</x:v>
      </x:c>
      <x:c r="H8286" s="22" t="n">
        <x:v>440678.5625</x:v>
      </x:c>
      <x:c r="I8286" s="22" t="n">
        <x:f>SUM(G8286:H8286)</x:f>
        <x:v>1869887.0625</x:v>
      </x:c>
      <x:c r="J8286" s="22" t="n">
        <x:v>844974</x:v>
      </x:c>
      <x:c r="K8286" s="22" t="n">
        <x:v>121095</x:v>
      </x:c>
      <x:c r="L8286" s="22" t="n">
        <x:f>SUM(J8286:K8286)</x:f>
        <x:v>966069</x:v>
      </x:c>
      <x:c r="M8286" s="23" t="n">
        <x:f>D8286-L8286</x:f>
        <x:v>0</x:v>
      </x:c>
      <x:c r="N8286" s="22" t="n">
        <x:v>845951.5</x:v>
      </x:c>
      <x:c r="O8286" s="22" t="n">
        <x:v>120117.5</x:v>
      </x:c>
      <x:c r="P8286" s="14" t="n">
        <x:f>N8286/SUM(N8286:O8286)</x:f>
        <x:v>0.8756636430731138</x:v>
      </x:c>
      <x:c r="Q8286" s="22" t="n">
        <x:v>1428691</x:v>
      </x:c>
      <x:c r="R8286" s="22" t="n">
        <x:v>441196.0625</x:v>
      </x:c>
      <x:c r="S8286" s="2" t="n">
        <x:v>2</x:v>
      </x:c>
      <x:c r="T8286" s="2" t="n">
        <x:v>2</x:v>
      </x:c>
      <x:c r="U8286" s="2" t="n">
        <x:v>2</x:v>
      </x:c>
      <x:c r="V8286" s="2" t="n">
        <x:v>1</x:v>
      </x:c>
      <x:c r="W8286" s="2" t="n">
        <x:v>3</x:v>
      </x:c>
      <x:c r="X8286" s="2" t="n">
        <x:v>3</x:v>
      </x:c>
      <x:c r="Y8286" s="2" t="n">
        <x:v>3</x:v>
      </x:c>
      <x:c r="Z8286" s="22" t="n">
        <x:v>422487</x:v>
      </x:c>
      <x:c r="AA8286" s="22" t="n">
        <x:v>422487</x:v>
      </x:c>
      <x:c r="AB8286" s="22" t="n">
        <x:v>108882</x:v>
      </x:c>
      <x:c r="AC8286" s="22" t="n">
        <x:v>60547.5</x:v>
      </x:c>
      <x:c r="AD8286" s="22" t="n">
        <x:v>60547.5</x:v>
      </x:c>
      <x:c r="AE8286" s="2" t="n">
        <x:v>0</x:v>
      </x:c>
      <x:c r="AF8286" s="2" t="n">
        <x:v>0</x:v>
      </x:c>
    </x:row>
    <x:row r="8287" ht="23" customHeight="1">
      <x:c r="A8287" s="2" t="n">
        <x:v>8281</x:v>
      </x:c>
      <x:c r="B8287" s="24" t="n">
        <x:v>772855.2</x:v>
      </x:c>
      <x:c r="C8287" s="24" t="n">
        <x:v>193213.8</x:v>
      </x:c>
      <x:c r="D8287" s="24" t="n">
        <x:f>SUM(B8287:C8287)</x:f>
        <x:v>966069</x:v>
      </x:c>
      <x:c r="E8287" s="25" t="n">
        <x:f>B8287/D8287</x:f>
        <x:v>0.7999999999999999</x:v>
      </x:c>
      <x:c r="F8287" s="25" t="n">
        <x:f>C8287/D8287</x:f>
        <x:v>0.19999999999999998</x:v>
      </x:c>
      <x:c r="G8287" s="22" t="n">
        <x:v>1524601.5750000002</x:v>
      </x:c>
      <x:c r="H8287" s="22" t="n">
        <x:v>291512.925</x:v>
      </x:c>
      <x:c r="I8287" s="22" t="n">
        <x:f>SUM(G8287:H8287)</x:f>
        <x:v>1816114.5000000002</x:v>
      </x:c>
      <x:c r="J8287" s="22" t="n">
        <x:v>844974</x:v>
      </x:c>
      <x:c r="K8287" s="22" t="n">
        <x:v>121095</x:v>
      </x:c>
      <x:c r="L8287" s="22" t="n">
        <x:f>SUM(J8287:K8287)</x:f>
        <x:v>966069</x:v>
      </x:c>
      <x:c r="M8287" s="23" t="n">
        <x:f>D8287-L8287</x:f>
        <x:v>0</x:v>
      </x:c>
      <x:c r="N8287" s="22" t="n">
        <x:v>772855.2</x:v>
      </x:c>
      <x:c r="O8287" s="22" t="n">
        <x:v>193213.8</x:v>
      </x:c>
      <x:c r="P8287" s="14" t="n">
        <x:f>N8287/SUM(N8287:O8287)</x:f>
        <x:v>0.7999999999999999</x:v>
      </x:c>
      <x:c r="Q8287" s="22" t="n">
        <x:v>1524084.0750000002</x:v>
      </x:c>
      <x:c r="R8287" s="22" t="n">
        <x:v>292030.425</x:v>
      </x:c>
      <x:c r="S8287" s="2" t="n">
        <x:v>3</x:v>
      </x:c>
      <x:c r="T8287" s="2" t="n">
        <x:v>1</x:v>
      </x:c>
      <x:c r="U8287" s="2" t="n">
        <x:v>4</x:v>
      </x:c>
      <x:c r="V8287" s="2" t="n">
        <x:v>2</x:v>
      </x:c>
      <x:c r="W8287" s="2" t="n">
        <x:v>3</x:v>
      </x:c>
      <x:c r="X8287" s="2" t="n">
        <x:v>3</x:v>
      </x:c>
      <x:c r="Y8287" s="2" t="n">
        <x:v>3</x:v>
      </x:c>
      <x:c r="Z8287" s="22" t="n">
        <x:v>476928</x:v>
      </x:c>
      <x:c r="AA8287" s="22" t="n">
        <x:v>368046</x:v>
      </x:c>
      <x:c r="AB8287" s="22" t="n">
        <x:v>108882</x:v>
      </x:c>
      <x:c r="AC8287" s="22" t="n">
        <x:v>0</x:v>
      </x:c>
      <x:c r="AD8287" s="22" t="n">
        <x:v>121095</x:v>
      </x:c>
      <x:c r="AE8287" s="2" t="n">
        <x:v>0</x:v>
      </x:c>
      <x:c r="AF8287" s="2" t="n">
        <x:v>0</x:v>
      </x:c>
    </x:row>
    <x:row r="8288" ht="23" customHeight="1">
      <x:c r="A8288" s="2" t="n">
        <x:v>8282</x:v>
      </x:c>
      <x:c r="B8288" s="24" t="n">
        <x:v>524874.375</x:v>
      </x:c>
      <x:c r="C8288" s="24" t="n">
        <x:v>556183.1250000001</x:v>
      </x:c>
      <x:c r="D8288" s="24" t="n">
        <x:f>SUM(B8288:C8288)</x:f>
        <x:v>1081057.5</x:v>
      </x:c>
      <x:c r="E8288" s="25" t="n">
        <x:f>B8288/D8288</x:f>
        <x:v>0.48551938726663474</x:v>
      </x:c>
      <x:c r="F8288" s="25" t="n">
        <x:f>C8288/D8288</x:f>
        <x:v>0.5144806127333653</x:v>
      </x:c>
      <x:c r="G8288" s="22" t="n">
        <x:v>1221931.3499999999</x:v>
      </x:c>
      <x:c r="H8288" s="22" t="n">
        <x:v>754062.1875</x:v>
      </x:c>
      <x:c r="I8288" s="22" t="n">
        <x:f>SUM(G8288:H8288)</x:f>
        <x:v>1975993.5374999999</x:v>
      </x:c>
      <x:c r="J8288" s="22" t="n">
        <x:v>899415</x:v>
      </x:c>
      <x:c r="K8288" s="22" t="n">
        <x:v>181642.5</x:v>
      </x:c>
      <x:c r="L8288" s="22" t="n">
        <x:f>SUM(J8288:K8288)</x:f>
        <x:v>1081057.5</x:v>
      </x:c>
      <x:c r="M8288" s="23" t="n">
        <x:f>D8288-L8288</x:f>
        <x:v>0</x:v>
      </x:c>
      <x:c r="N8288" s="22" t="n">
        <x:v>525391.875</x:v>
      </x:c>
      <x:c r="O8288" s="22" t="n">
        <x:v>555665.6250000001</x:v>
      </x:c>
      <x:c r="P8288" s="14" t="n">
        <x:f>N8288/SUM(N8288:O8288)</x:f>
        <x:v>0.4859980852082336</x:v>
      </x:c>
      <x:c r="Q8288" s="22" t="n">
        <x:v>1221413.8499999999</x:v>
      </x:c>
      <x:c r="R8288" s="22" t="n">
        <x:v>754062.1875</x:v>
      </x:c>
      <x:c r="S8288" s="2" t="n">
        <x:v>3</x:v>
      </x:c>
      <x:c r="T8288" s="2" t="n">
        <x:v>2</x:v>
      </x:c>
      <x:c r="U8288" s="2" t="n">
        <x:v>2</x:v>
      </x:c>
      <x:c r="V8288" s="2" t="n">
        <x:v>6</x:v>
      </x:c>
      <x:c r="W8288" s="2" t="n">
        <x:v>4</x:v>
      </x:c>
      <x:c r="X8288" s="2" t="n">
        <x:v>4</x:v>
      </x:c>
      <x:c r="Y8288" s="2" t="n">
        <x:v>4</x:v>
      </x:c>
      <x:c r="Z8288" s="22" t="n">
        <x:v>476928</x:v>
      </x:c>
      <x:c r="AA8288" s="22" t="n">
        <x:v>422487</x:v>
      </x:c>
      <x:c r="AB8288" s="22" t="n">
        <x:v>163323</x:v>
      </x:c>
      <x:c r="AC8288" s="22" t="n">
        <x:v>60547.5</x:v>
      </x:c>
      <x:c r="AD8288" s="22" t="n">
        <x:v>121095</x:v>
      </x:c>
      <x:c r="AE8288" s="2" t="n">
        <x:v>0</x:v>
      </x:c>
      <x:c r="AF8288" s="2" t="n">
        <x:v>1</x:v>
      </x:c>
    </x:row>
    <x:row r="8289" ht="23" customHeight="1">
      <x:c r="A8289" s="2" t="n">
        <x:v>8283</x:v>
      </x:c>
      <x:c r="B8289" s="24" t="n">
        <x:v>425540.25</x:v>
      </x:c>
      <x:c r="C8289" s="24" t="n">
        <x:v>425540.25</x:v>
      </x:c>
      <x:c r="D8289" s="24" t="n">
        <x:f>SUM(B8289:C8289)</x:f>
        <x:v>851080.5</x:v>
      </x:c>
      <x:c r="E8289" s="25" t="n">
        <x:f>B8289/D8289</x:f>
        <x:v>0.5</x:v>
      </x:c>
      <x:c r="F8289" s="25" t="n">
        <x:f>C8289/D8289</x:f>
        <x:v>0.5</x:v>
      </x:c>
      <x:c r="G8289" s="22" t="n">
        <x:v>518069.25</x:v>
      </x:c>
      <x:c r="H8289" s="22" t="n">
        <x:v>1168941.9375</x:v>
      </x:c>
      <x:c r="I8289" s="22" t="n">
        <x:f>SUM(G8289:H8289)</x:f>
        <x:v>1687011.1875</x:v>
      </x:c>
      <x:c r="J8289" s="22" t="n">
        <x:v>790533</x:v>
      </x:c>
      <x:c r="K8289" s="22" t="n">
        <x:v>60547.5</x:v>
      </x:c>
      <x:c r="L8289" s="22" t="n">
        <x:f>SUM(J8289:K8289)</x:f>
        <x:v>851080.5</x:v>
      </x:c>
      <x:c r="M8289" s="23" t="n">
        <x:f>D8289-L8289</x:f>
        <x:v>0</x:v>
      </x:c>
      <x:c r="N8289" s="22" t="n">
        <x:v>425540.25</x:v>
      </x:c>
      <x:c r="O8289" s="22" t="n">
        <x:v>425540.25</x:v>
      </x:c>
      <x:c r="P8289" s="14" t="n">
        <x:f>N8289/SUM(N8289:O8289)</x:f>
        <x:v>0.5</x:v>
      </x:c>
      <x:c r="Q8289" s="22" t="n">
        <x:v>517551.75</x:v>
      </x:c>
      <x:c r="R8289" s="22" t="n">
        <x:v>1169200.6875</x:v>
      </x:c>
      <x:c r="S8289" s="2" t="n">
        <x:v>1</x:v>
      </x:c>
      <x:c r="T8289" s="2" t="n">
        <x:v>2</x:v>
      </x:c>
      <x:c r="U8289" s="2" t="n">
        <x:v>1</x:v>
      </x:c>
      <x:c r="V8289" s="2" t="n">
        <x:v>2</x:v>
      </x:c>
      <x:c r="W8289" s="2" t="n">
        <x:v>2</x:v>
      </x:c>
      <x:c r="X8289" s="2" t="n">
        <x:v>2</x:v>
      </x:c>
      <x:c r="Y8289" s="2" t="n">
        <x:v>2</x:v>
      </x:c>
      <x:c r="Z8289" s="22" t="n">
        <x:v>368046</x:v>
      </x:c>
      <x:c r="AA8289" s="22" t="n">
        <x:v>422487</x:v>
      </x:c>
      <x:c r="AB8289" s="22" t="n">
        <x:v>54441</x:v>
      </x:c>
      <x:c r="AC8289" s="22" t="n">
        <x:v>60547.5</x:v>
      </x:c>
      <x:c r="AD8289" s="22" t="n">
        <x:v>0</x:v>
      </x:c>
      <x:c r="AE8289" s="2" t="n">
        <x:v>0</x:v>
      </x:c>
      <x:c r="AF8289" s="2" t="n">
        <x:v>0</x:v>
      </x:c>
    </x:row>
    <x:row r="8290" ht="23" customHeight="1">
      <x:c r="A8290" s="2" t="n">
        <x:v>8284</x:v>
      </x:c>
      <x:c r="B8290" s="24" t="n">
        <x:v>724808.2</x:v>
      </x:c>
      <x:c r="C8290" s="24" t="n">
        <x:v>241260.8</x:v>
      </x:c>
      <x:c r="D8290" s="24" t="n">
        <x:f>SUM(B8290:C8290)</x:f>
        <x:v>966069</x:v>
      </x:c>
      <x:c r="E8290" s="25" t="n">
        <x:f>B8290/D8290</x:f>
        <x:v>0.7502654572292455</x:v>
      </x:c>
      <x:c r="F8290" s="25" t="n">
        <x:f>C8290/D8290</x:f>
        <x:v>0.24973454277075446</x:v>
      </x:c>
      <x:c r="G8290" s="22" t="n">
        <x:v>1323719.5750000002</x:v>
      </x:c>
      <x:c r="H8290" s="22" t="n">
        <x:v>493934.4875</x:v>
      </x:c>
      <x:c r="I8290" s="22" t="n">
        <x:f>SUM(G8290:H8290)</x:f>
        <x:v>1817654.0625000002</x:v>
      </x:c>
      <x:c r="J8290" s="22" t="n">
        <x:v>844974</x:v>
      </x:c>
      <x:c r="K8290" s="22" t="n">
        <x:v>121095</x:v>
      </x:c>
      <x:c r="L8290" s="22" t="n">
        <x:f>SUM(J8290:K8290)</x:f>
        <x:v>966069</x:v>
      </x:c>
      <x:c r="M8290" s="23" t="n">
        <x:f>D8290-L8290</x:f>
        <x:v>0</x:v>
      </x:c>
      <x:c r="N8290" s="22" t="n">
        <x:v>724808.2</x:v>
      </x:c>
      <x:c r="O8290" s="22" t="n">
        <x:v>241260.8</x:v>
      </x:c>
      <x:c r="P8290" s="14" t="n">
        <x:f>N8290/SUM(N8290:O8290)</x:f>
        <x:v>0.7502654572292455</x:v>
      </x:c>
      <x:c r="Q8290" s="22" t="n">
        <x:v>1322684.5750000002</x:v>
      </x:c>
      <x:c r="R8290" s="22" t="n">
        <x:v>494193.2375</x:v>
      </x:c>
      <x:c r="S8290" s="2" t="n">
        <x:v>2</x:v>
      </x:c>
      <x:c r="T8290" s="2" t="n">
        <x:v>2</x:v>
      </x:c>
      <x:c r="U8290" s="2" t="n">
        <x:v>3</x:v>
      </x:c>
      <x:c r="V8290" s="2" t="n">
        <x:v>2</x:v>
      </x:c>
      <x:c r="W8290" s="2" t="n">
        <x:v>3</x:v>
      </x:c>
      <x:c r="X8290" s="2" t="n">
        <x:v>3</x:v>
      </x:c>
      <x:c r="Y8290" s="2" t="n">
        <x:v>3</x:v>
      </x:c>
      <x:c r="Z8290" s="22" t="n">
        <x:v>422487</x:v>
      </x:c>
      <x:c r="AA8290" s="22" t="n">
        <x:v>422487</x:v>
      </x:c>
      <x:c r="AB8290" s="22" t="n">
        <x:v>108882</x:v>
      </x:c>
      <x:c r="AC8290" s="22" t="n">
        <x:v>60547.5</x:v>
      </x:c>
      <x:c r="AD8290" s="22" t="n">
        <x:v>60547.5</x:v>
      </x:c>
      <x:c r="AE8290" s="2" t="n">
        <x:v>0</x:v>
      </x:c>
      <x:c r="AF8290" s="2" t="n">
        <x:v>0</x:v>
      </x:c>
    </x:row>
    <x:row r="8291" ht="23" customHeight="1">
      <x:c r="A8291" s="2" t="n">
        <x:v>8285</x:v>
      </x:c>
      <x:c r="B8291" s="24" t="n">
        <x:v>733258.6875</x:v>
      </x:c>
      <x:c r="C8291" s="24" t="n">
        <x:v>347798.8125</x:v>
      </x:c>
      <x:c r="D8291" s="24" t="n">
        <x:f>SUM(B8291:C8291)</x:f>
        <x:v>1081057.5</x:v>
      </x:c>
      <x:c r="E8291" s="25" t="n">
        <x:f>B8291/D8291</x:f>
        <x:v>0.6782790808999521</x:v>
      </x:c>
      <x:c r="F8291" s="25" t="n">
        <x:f>C8291/D8291</x:f>
        <x:v>0.32172091910004785</x:v>
      </x:c>
      <x:c r="G8291" s="22" t="n">
        <x:v>1593188.4375</x:v>
      </x:c>
      <x:c r="H8291" s="22" t="n">
        <x:v>385015.6875</x:v>
      </x:c>
      <x:c r="I8291" s="22" t="n">
        <x:f>SUM(G8291:H8291)</x:f>
        <x:v>1978204.125</x:v>
      </x:c>
      <x:c r="J8291" s="22" t="n">
        <x:v>899415</x:v>
      </x:c>
      <x:c r="K8291" s="22" t="n">
        <x:v>181642.5</x:v>
      </x:c>
      <x:c r="L8291" s="22" t="n">
        <x:f>SUM(J8291:K8291)</x:f>
        <x:v>1081057.5</x:v>
      </x:c>
      <x:c r="M8291" s="23" t="n">
        <x:f>D8291-L8291</x:f>
        <x:v>0</x:v>
      </x:c>
      <x:c r="N8291" s="22" t="n">
        <x:v>734034.9375</x:v>
      </x:c>
      <x:c r="O8291" s="22" t="n">
        <x:v>347022.5625</x:v>
      </x:c>
      <x:c r="P8291" s="14" t="n">
        <x:f>N8291/SUM(N8291:O8291)</x:f>
        <x:v>0.6789971278123504</x:v>
      </x:c>
      <x:c r="Q8291" s="22" t="n">
        <x:v>1592412.1875</x:v>
      </x:c>
      <x:c r="R8291" s="22" t="n">
        <x:v>384498.1875</x:v>
      </x:c>
      <x:c r="S8291" s="2" t="n">
        <x:v>4</x:v>
      </x:c>
      <x:c r="T8291" s="2" t="n">
        <x:v>1</x:v>
      </x:c>
      <x:c r="U8291" s="2" t="n">
        <x:v>4</x:v>
      </x:c>
      <x:c r="V8291" s="2" t="n">
        <x:v>3</x:v>
      </x:c>
      <x:c r="W8291" s="2" t="n">
        <x:v>4</x:v>
      </x:c>
      <x:c r="X8291" s="2" t="n">
        <x:v>4</x:v>
      </x:c>
      <x:c r="Y8291" s="2" t="n">
        <x:v>4</x:v>
      </x:c>
      <x:c r="Z8291" s="22" t="n">
        <x:v>531369</x:v>
      </x:c>
      <x:c r="AA8291" s="22" t="n">
        <x:v>368046</x:v>
      </x:c>
      <x:c r="AB8291" s="22" t="n">
        <x:v>163323</x:v>
      </x:c>
      <x:c r="AC8291" s="22" t="n">
        <x:v>0</x:v>
      </x:c>
      <x:c r="AD8291" s="22" t="n">
        <x:v>181642.5</x:v>
      </x:c>
      <x:c r="AE8291" s="2" t="n">
        <x:v>0</x:v>
      </x:c>
      <x:c r="AF8291" s="2" t="n">
        <x:v>1</x:v>
      </x:c>
    </x:row>
    <x:row r="8292" ht="23" customHeight="1">
      <x:c r="A8292" s="2" t="n">
        <x:v>8286</x:v>
      </x:c>
      <x:c r="B8292" s="24" t="n">
        <x:v>425540.25</x:v>
      </x:c>
      <x:c r="C8292" s="24" t="n">
        <x:v>425540.25</x:v>
      </x:c>
      <x:c r="D8292" s="24" t="n">
        <x:f>SUM(B8292:C8292)</x:f>
        <x:v>851080.5</x:v>
      </x:c>
      <x:c r="E8292" s="25" t="n">
        <x:f>B8292/D8292</x:f>
        <x:v>0.5</x:v>
      </x:c>
      <x:c r="F8292" s="25" t="n">
        <x:f>C8292/D8292</x:f>
        <x:v>0.5</x:v>
      </x:c>
      <x:c r="G8292" s="22" t="n">
        <x:v>623691</x:v>
      </x:c>
      <x:c r="H8292" s="22" t="n">
        <x:v>1207379.25</x:v>
      </x:c>
      <x:c r="I8292" s="22" t="n">
        <x:f>SUM(G8292:H8292)</x:f>
        <x:v>1831070.25</x:v>
      </x:c>
      <x:c r="J8292" s="22" t="n">
        <x:v>790533</x:v>
      </x:c>
      <x:c r="K8292" s="22" t="n">
        <x:v>60547.5</x:v>
      </x:c>
      <x:c r="L8292" s="22" t="n">
        <x:f>SUM(J8292:K8292)</x:f>
        <x:v>851080.5</x:v>
      </x:c>
      <x:c r="M8292" s="23" t="n">
        <x:f>D8292-L8292</x:f>
        <x:v>0</x:v>
      </x:c>
      <x:c r="N8292" s="22" t="n">
        <x:v>425540.25</x:v>
      </x:c>
      <x:c r="O8292" s="22" t="n">
        <x:v>425540.25</x:v>
      </x:c>
      <x:c r="P8292" s="14" t="n">
        <x:f>N8292/SUM(N8292:O8292)</x:f>
        <x:v>0.5</x:v>
      </x:c>
      <x:c r="Q8292" s="22" t="n">
        <x:v>623173.5</x:v>
      </x:c>
      <x:c r="R8292" s="22" t="n">
        <x:v>1207638</x:v>
      </x:c>
      <x:c r="S8292" s="2" t="n">
        <x:v>1</x:v>
      </x:c>
      <x:c r="T8292" s="2" t="n">
        <x:v>2</x:v>
      </x:c>
      <x:c r="U8292" s="2" t="n">
        <x:v>1</x:v>
      </x:c>
      <x:c r="V8292" s="2" t="n">
        <x:v>2</x:v>
      </x:c>
      <x:c r="W8292" s="2" t="n">
        <x:v>2</x:v>
      </x:c>
      <x:c r="X8292" s="2" t="n">
        <x:v>2</x:v>
      </x:c>
      <x:c r="Y8292" s="2" t="n">
        <x:v>2</x:v>
      </x:c>
      <x:c r="Z8292" s="22" t="n">
        <x:v>368046</x:v>
      </x:c>
      <x:c r="AA8292" s="22" t="n">
        <x:v>422487</x:v>
      </x:c>
      <x:c r="AB8292" s="22" t="n">
        <x:v>54441</x:v>
      </x:c>
      <x:c r="AC8292" s="22" t="n">
        <x:v>60547.5</x:v>
      </x:c>
      <x:c r="AD8292" s="22" t="n">
        <x:v>0</x:v>
      </x:c>
      <x:c r="AE8292" s="2" t="n">
        <x:v>0</x:v>
      </x:c>
      <x:c r="AF8292" s="2" t="n">
        <x:v>0</x:v>
      </x:c>
    </x:row>
    <x:row r="8293" ht="23" customHeight="1">
      <x:c r="A8293" s="2" t="n">
        <x:v>8287</x:v>
      </x:c>
      <x:c r="B8293" s="24" t="n">
        <x:v>0</x:v>
      </x:c>
      <x:c r="C8293" s="24" t="n">
        <x:v>851080.5</x:v>
      </x:c>
      <x:c r="D8293" s="24" t="n">
        <x:f>SUM(B8293:C8293)</x:f>
        <x:v>851080.5</x:v>
      </x:c>
      <x:c r="E8293" s="25" t="n">
        <x:f>B8293/D8293</x:f>
        <x:v>0</x:v>
      </x:c>
      <x:c r="F8293" s="25" t="n">
        <x:f>C8293/D8293</x:f>
        <x:v>1</x:v>
      </x:c>
      <x:c r="G8293" s="22" t="n">
        <x:v>198150.75</x:v>
      </x:c>
      <x:c r="H8293" s="22" t="n">
        <x:v>1632919.5</x:v>
      </x:c>
      <x:c r="I8293" s="22" t="n">
        <x:f>SUM(G8293:H8293)</x:f>
        <x:v>1831070.25</x:v>
      </x:c>
      <x:c r="J8293" s="22" t="n">
        <x:v>790533</x:v>
      </x:c>
      <x:c r="K8293" s="22" t="n">
        <x:v>60547.5</x:v>
      </x:c>
      <x:c r="L8293" s="22" t="n">
        <x:f>SUM(J8293:K8293)</x:f>
        <x:v>851080.5</x:v>
      </x:c>
      <x:c r="M8293" s="23" t="n">
        <x:f>D8293-L8293</x:f>
        <x:v>0</x:v>
      </x:c>
      <x:c r="N8293" s="22" t="n">
        <x:v>0</x:v>
      </x:c>
      <x:c r="O8293" s="22" t="n">
        <x:v>851080.5</x:v>
      </x:c>
      <x:c r="P8293" s="14" t="n">
        <x:f>N8293/SUM(N8293:O8293)</x:f>
        <x:v>0</x:v>
      </x:c>
      <x:c r="Q8293" s="22" t="n">
        <x:v>197633.25</x:v>
      </x:c>
      <x:c r="R8293" s="22" t="n">
        <x:v>1633178.25</x:v>
      </x:c>
      <x:c r="S8293" s="2" t="n">
        <x:v>1</x:v>
      </x:c>
      <x:c r="T8293" s="2" t="n">
        <x:v>2</x:v>
      </x:c>
      <x:c r="U8293" s="2" t="n">
        <x:v>0</x:v>
      </x:c>
      <x:c r="V8293" s="2" t="n">
        <x:v>1</x:v>
      </x:c>
      <x:c r="W8293" s="2" t="n">
        <x:v>2</x:v>
      </x:c>
      <x:c r="X8293" s="2" t="n">
        <x:v>2</x:v>
      </x:c>
      <x:c r="Y8293" s="2" t="n">
        <x:v>2</x:v>
      </x:c>
      <x:c r="Z8293" s="22" t="n">
        <x:v>368046</x:v>
      </x:c>
      <x:c r="AA8293" s="22" t="n">
        <x:v>422487</x:v>
      </x:c>
      <x:c r="AB8293" s="22" t="n">
        <x:v>54441</x:v>
      </x:c>
      <x:c r="AC8293" s="22" t="n">
        <x:v>60547.5</x:v>
      </x:c>
      <x:c r="AD8293" s="22" t="n">
        <x:v>0</x:v>
      </x:c>
      <x:c r="AE8293" s="2" t="n">
        <x:v>0</x:v>
      </x:c>
      <x:c r="AF8293" s="2" t="n">
        <x:v>0</x:v>
      </x:c>
    </x:row>
    <x:row r="8294" ht="23" customHeight="1">
      <x:c r="A8294" s="2" t="n">
        <x:v>8288</x:v>
      </x:c>
      <x:c r="B8294" s="24" t="n">
        <x:v>546603.625</x:v>
      </x:c>
      <x:c r="C8294" s="24" t="n">
        <x:v>419465.375</x:v>
      </x:c>
      <x:c r="D8294" s="24" t="n">
        <x:f>SUM(B8294:C8294)</x:f>
        <x:v>966069</x:v>
      </x:c>
      <x:c r="E8294" s="25" t="n">
        <x:f>B8294/D8294</x:f>
        <x:v>0.5658018474870843</x:v>
      </x:c>
      <x:c r="F8294" s="25" t="n">
        <x:f>C8294/D8294</x:f>
        <x:v>0.43419815251291577</x:v>
      </x:c>
      <x:c r="G8294" s="22" t="n">
        <x:v>1145515</x:v>
      </x:c>
      <x:c r="H8294" s="22" t="n">
        <x:v>858390.1874999999</x:v>
      </x:c>
      <x:c r="I8294" s="22" t="n">
        <x:f>SUM(G8294:H8294)</x:f>
        <x:v>2003905.1875</x:v>
      </x:c>
      <x:c r="J8294" s="22" t="n">
        <x:v>844974</x:v>
      </x:c>
      <x:c r="K8294" s="22" t="n">
        <x:v>121095</x:v>
      </x:c>
      <x:c r="L8294" s="22" t="n">
        <x:f>SUM(J8294:K8294)</x:f>
        <x:v>966069</x:v>
      </x:c>
      <x:c r="M8294" s="23" t="n">
        <x:f>D8294-L8294</x:f>
        <x:v>0</x:v>
      </x:c>
      <x:c r="N8294" s="22" t="n">
        <x:v>547121.125</x:v>
      </x:c>
      <x:c r="O8294" s="22" t="n">
        <x:v>418947.875</x:v>
      </x:c>
      <x:c r="P8294" s="14" t="n">
        <x:f>N8294/SUM(N8294:O8294)</x:f>
        <x:v>0.5663375235102255</x:v>
      </x:c>
      <x:c r="Q8294" s="22" t="n">
        <x:v>1144997.5</x:v>
      </x:c>
      <x:c r="R8294" s="22" t="n">
        <x:v>858648.9374999999</x:v>
      </x:c>
      <x:c r="S8294" s="2" t="n">
        <x:v>2</x:v>
      </x:c>
      <x:c r="T8294" s="2" t="n">
        <x:v>2</x:v>
      </x:c>
      <x:c r="U8294" s="2" t="n">
        <x:v>2</x:v>
      </x:c>
      <x:c r="V8294" s="2" t="n">
        <x:v>3</x:v>
      </x:c>
      <x:c r="W8294" s="2" t="n">
        <x:v>3</x:v>
      </x:c>
      <x:c r="X8294" s="2" t="n">
        <x:v>3</x:v>
      </x:c>
      <x:c r="Y8294" s="2" t="n">
        <x:v>3</x:v>
      </x:c>
      <x:c r="Z8294" s="22" t="n">
        <x:v>422487</x:v>
      </x:c>
      <x:c r="AA8294" s="22" t="n">
        <x:v>422487</x:v>
      </x:c>
      <x:c r="AB8294" s="22" t="n">
        <x:v>108882</x:v>
      </x:c>
      <x:c r="AC8294" s="22" t="n">
        <x:v>60547.5</x:v>
      </x:c>
      <x:c r="AD8294" s="22" t="n">
        <x:v>60547.5</x:v>
      </x:c>
      <x:c r="AE8294" s="2" t="n">
        <x:v>1</x:v>
      </x:c>
      <x:c r="AF8294" s="2" t="n">
        <x:v>0</x:v>
      </x:c>
    </x:row>
    <x:row r="8295" ht="23" customHeight="1">
      <x:c r="A8295" s="2" t="n">
        <x:v>8289</x:v>
      </x:c>
      <x:c r="B8295" s="24" t="n">
        <x:v>851080.5</x:v>
      </x:c>
      <x:c r="C8295" s="24" t="n">
        <x:v>0</x:v>
      </x:c>
      <x:c r="D8295" s="24" t="n">
        <x:f>SUM(B8295:C8295)</x:f>
        <x:v>851080.5</x:v>
      </x:c>
      <x:c r="E8295" s="25" t="n">
        <x:f>B8295/D8295</x:f>
        <x:v>1</x:v>
      </x:c>
      <x:c r="F8295" s="25" t="n">
        <x:f>C8295/D8295</x:f>
        <x:v>0</x:v>
      </x:c>
      <x:c r="G8295" s="22" t="n">
        <x:v>1695355.875</x:v>
      </x:c>
      <x:c r="H8295" s="22" t="n">
        <x:v>0</x:v>
      </x:c>
      <x:c r="I8295" s="22" t="n">
        <x:f>SUM(G8295:H8295)</x:f>
        <x:v>1695355.875</x:v>
      </x:c>
      <x:c r="J8295" s="22" t="n">
        <x:v>790533</x:v>
      </x:c>
      <x:c r="K8295" s="22" t="n">
        <x:v>60547.5</x:v>
      </x:c>
      <x:c r="L8295" s="22" t="n">
        <x:f>SUM(J8295:K8295)</x:f>
        <x:v>851080.5</x:v>
      </x:c>
      <x:c r="M8295" s="23" t="n">
        <x:f>D8295-L8295</x:f>
        <x:v>0</x:v>
      </x:c>
      <x:c r="N8295" s="22" t="n">
        <x:v>851080.5</x:v>
      </x:c>
      <x:c r="O8295" s="22" t="n">
        <x:v>0</x:v>
      </x:c>
      <x:c r="P8295" s="14" t="n">
        <x:f>N8295/SUM(N8295:O8295)</x:f>
        <x:v>1</x:v>
      </x:c>
      <x:c r="Q8295" s="22" t="n">
        <x:v>1694320.875</x:v>
      </x:c>
      <x:c r="R8295" s="22" t="n">
        <x:v>0</x:v>
      </x:c>
      <x:c r="S8295" s="2" t="n">
        <x:v>2</x:v>
      </x:c>
      <x:c r="T8295" s="2" t="n">
        <x:v>1</x:v>
      </x:c>
      <x:c r="U8295" s="2" t="n">
        <x:v>1</x:v>
      </x:c>
      <x:c r="V8295" s="2" t="n">
        <x:v>0</x:v>
      </x:c>
      <x:c r="W8295" s="2" t="n">
        <x:v>2</x:v>
      </x:c>
      <x:c r="X8295" s="2" t="n">
        <x:v>2</x:v>
      </x:c>
      <x:c r="Y8295" s="2" t="n">
        <x:v>2</x:v>
      </x:c>
      <x:c r="Z8295" s="22" t="n">
        <x:v>422487</x:v>
      </x:c>
      <x:c r="AA8295" s="22" t="n">
        <x:v>368046</x:v>
      </x:c>
      <x:c r="AB8295" s="22" t="n">
        <x:v>54441</x:v>
      </x:c>
      <x:c r="AC8295" s="22" t="n">
        <x:v>0</x:v>
      </x:c>
      <x:c r="AD8295" s="22" t="n">
        <x:v>60547.5</x:v>
      </x:c>
      <x:c r="AE8295" s="2" t="n">
        <x:v>0</x:v>
      </x:c>
      <x:c r="AF8295" s="2" t="n">
        <x:v>0</x:v>
      </x:c>
    </x:row>
    <x:row r="8296" ht="23" customHeight="1">
      <x:c r="A8296" s="2" t="n">
        <x:v>8290</x:v>
      </x:c>
      <x:c r="B8296" s="24" t="n">
        <x:v>745572.6</x:v>
      </x:c>
      <x:c r="C8296" s="24" t="n">
        <x:v>335484.9</x:v>
      </x:c>
      <x:c r="D8296" s="24" t="n">
        <x:f>SUM(B8296:C8296)</x:f>
        <x:v>1081057.5</x:v>
      </x:c>
      <x:c r="E8296" s="25" t="n">
        <x:f>B8296/D8296</x:f>
        <x:v>0.6896696984202968</x:v>
      </x:c>
      <x:c r="F8296" s="25" t="n">
        <x:f>C8296/D8296</x:f>
        <x:v>0.3103303015797032</x:v>
      </x:c>
      <x:c r="G8296" s="22" t="n">
        <x:v>1173752.0999999999</x:v>
      </x:c>
      <x:c r="H8296" s="22" t="n">
        <x:v>809139.7125</x:v>
      </x:c>
      <x:c r="I8296" s="22" t="n">
        <x:f>SUM(G8296:H8296)</x:f>
        <x:v>1982891.8125</x:v>
      </x:c>
      <x:c r="J8296" s="22" t="n">
        <x:v>899415</x:v>
      </x:c>
      <x:c r="K8296" s="22" t="n">
        <x:v>181642.5</x:v>
      </x:c>
      <x:c r="L8296" s="22" t="n">
        <x:f>SUM(J8296:K8296)</x:f>
        <x:v>1081057.5</x:v>
      </x:c>
      <x:c r="M8296" s="23" t="n">
        <x:f>D8296-L8296</x:f>
        <x:v>0</x:v>
      </x:c>
      <x:c r="N8296" s="22" t="n">
        <x:v>745055.1</x:v>
      </x:c>
      <x:c r="O8296" s="22" t="n">
        <x:v>336002.4</x:v>
      </x:c>
      <x:c r="P8296" s="14" t="n">
        <x:f>N8296/SUM(N8296:O8296)</x:f>
        <x:v>0.689191000478698</x:v>
      </x:c>
      <x:c r="Q8296" s="22" t="n">
        <x:v>1172717.0999999999</x:v>
      </x:c>
      <x:c r="R8296" s="22" t="n">
        <x:v>810433.4625</x:v>
      </x:c>
      <x:c r="S8296" s="2" t="n">
        <x:v>2</x:v>
      </x:c>
      <x:c r="T8296" s="2" t="n">
        <x:v>3</x:v>
      </x:c>
      <x:c r="U8296" s="2" t="n">
        <x:v>3</x:v>
      </x:c>
      <x:c r="V8296" s="2" t="n">
        <x:v>2</x:v>
      </x:c>
      <x:c r="W8296" s="2" t="n">
        <x:v>4</x:v>
      </x:c>
      <x:c r="X8296" s="2" t="n">
        <x:v>4</x:v>
      </x:c>
      <x:c r="Y8296" s="2" t="n">
        <x:v>4</x:v>
      </x:c>
      <x:c r="Z8296" s="22" t="n">
        <x:v>422487</x:v>
      </x:c>
      <x:c r="AA8296" s="22" t="n">
        <x:v>476928</x:v>
      </x:c>
      <x:c r="AB8296" s="22" t="n">
        <x:v>163323</x:v>
      </x:c>
      <x:c r="AC8296" s="22" t="n">
        <x:v>121095</x:v>
      </x:c>
      <x:c r="AD8296" s="22" t="n">
        <x:v>60547.5</x:v>
      </x:c>
      <x:c r="AE8296" s="2" t="n">
        <x:v>0</x:v>
      </x:c>
      <x:c r="AF8296" s="2" t="n">
        <x:v>1</x:v>
      </x:c>
    </x:row>
    <x:row r="8297" ht="23" customHeight="1">
      <x:c r="A8297" s="2" t="n">
        <x:v>8291</x:v>
      </x:c>
      <x:c r="B8297" s="24" t="n">
        <x:v>680864.4</x:v>
      </x:c>
      <x:c r="C8297" s="24" t="n">
        <x:v>170216.1</x:v>
      </x:c>
      <x:c r="D8297" s="24" t="n">
        <x:f>SUM(B8297:C8297)</x:f>
        <x:v>851080.5</x:v>
      </x:c>
      <x:c r="E8297" s="25" t="n">
        <x:f>B8297/D8297</x:f>
        <x:v>0.8</x:v>
      </x:c>
      <x:c r="F8297" s="25" t="n">
        <x:f>C8297/D8297</x:f>
        <x:v>0.2</x:v>
      </x:c>
      <x:c r="G8297" s="22" t="n">
        <x:v>773393.4</x:v>
      </x:c>
      <x:c r="H8297" s="22" t="n">
        <x:v>913617.7875</x:v>
      </x:c>
      <x:c r="I8297" s="22" t="n">
        <x:f>SUM(G8297:H8297)</x:f>
        <x:v>1687011.1875</x:v>
      </x:c>
      <x:c r="J8297" s="22" t="n">
        <x:v>790533</x:v>
      </x:c>
      <x:c r="K8297" s="22" t="n">
        <x:v>60547.5</x:v>
      </x:c>
      <x:c r="L8297" s="22" t="n">
        <x:f>SUM(J8297:K8297)</x:f>
        <x:v>851080.5</x:v>
      </x:c>
      <x:c r="M8297" s="23" t="n">
        <x:f>D8297-L8297</x:f>
        <x:v>0</x:v>
      </x:c>
      <x:c r="N8297" s="22" t="n">
        <x:v>680864.4</x:v>
      </x:c>
      <x:c r="O8297" s="22" t="n">
        <x:v>170216.1</x:v>
      </x:c>
      <x:c r="P8297" s="14" t="n">
        <x:f>N8297/SUM(N8297:O8297)</x:f>
        <x:v>0.8</x:v>
      </x:c>
      <x:c r="Q8297" s="22" t="n">
        <x:v>772875.9</x:v>
      </x:c>
      <x:c r="R8297" s="22" t="n">
        <x:v>913876.5375</x:v>
      </x:c>
      <x:c r="S8297" s="2" t="n">
        <x:v>1</x:v>
      </x:c>
      <x:c r="T8297" s="2" t="n">
        <x:v>2</x:v>
      </x:c>
      <x:c r="U8297" s="2" t="n">
        <x:v>2</x:v>
      </x:c>
      <x:c r="V8297" s="2" t="n">
        <x:v>1</x:v>
      </x:c>
      <x:c r="W8297" s="2" t="n">
        <x:v>2</x:v>
      </x:c>
      <x:c r="X8297" s="2" t="n">
        <x:v>2</x:v>
      </x:c>
      <x:c r="Y8297" s="2" t="n">
        <x:v>2</x:v>
      </x:c>
      <x:c r="Z8297" s="22" t="n">
        <x:v>368046</x:v>
      </x:c>
      <x:c r="AA8297" s="22" t="n">
        <x:v>422487</x:v>
      </x:c>
      <x:c r="AB8297" s="22" t="n">
        <x:v>54441</x:v>
      </x:c>
      <x:c r="AC8297" s="22" t="n">
        <x:v>60547.5</x:v>
      </x:c>
      <x:c r="AD8297" s="22" t="n">
        <x:v>0</x:v>
      </x:c>
      <x:c r="AE8297" s="2" t="n">
        <x:v>0</x:v>
      </x:c>
      <x:c r="AF8297" s="2" t="n">
        <x:v>0</x:v>
      </x:c>
    </x:row>
    <x:row r="8298" ht="23" customHeight="1">
      <x:c r="A8298" s="2" t="n">
        <x:v>8292</x:v>
      </x:c>
      <x:c r="B8298" s="24" t="n">
        <x:v>0</x:v>
      </x:c>
      <x:c r="C8298" s="24" t="n">
        <x:v>851080.5</x:v>
      </x:c>
      <x:c r="D8298" s="24" t="n">
        <x:f>SUM(B8298:C8298)</x:f>
        <x:v>851080.5</x:v>
      </x:c>
      <x:c r="E8298" s="25" t="n">
        <x:f>B8298/D8298</x:f>
        <x:v>0</x:v>
      </x:c>
      <x:c r="F8298" s="25" t="n">
        <x:f>C8298/D8298</x:f>
        <x:v>1</x:v>
      </x:c>
      <x:c r="G8298" s="22" t="n">
        <x:v>736092</x:v>
      </x:c>
      <x:c r="H8298" s="22" t="n">
        <x:v>995385.375</x:v>
      </x:c>
      <x:c r="I8298" s="22" t="n">
        <x:f>SUM(G8298:H8298)</x:f>
        <x:v>1731477.375</x:v>
      </x:c>
      <x:c r="J8298" s="22" t="n">
        <x:v>790533</x:v>
      </x:c>
      <x:c r="K8298" s="22" t="n">
        <x:v>60547.5</x:v>
      </x:c>
      <x:c r="L8298" s="22" t="n">
        <x:f>SUM(J8298:K8298)</x:f>
        <x:v>851080.5</x:v>
      </x:c>
      <x:c r="M8298" s="23" t="n">
        <x:f>D8298-L8298</x:f>
        <x:v>0</x:v>
      </x:c>
      <x:c r="N8298" s="22" t="n">
        <x:v>0</x:v>
      </x:c>
      <x:c r="O8298" s="22" t="n">
        <x:v>851080.5</x:v>
      </x:c>
      <x:c r="P8298" s="14" t="n">
        <x:f>N8298/SUM(N8298:O8298)</x:f>
        <x:v>0</x:v>
      </x:c>
      <x:c r="Q8298" s="22" t="n">
        <x:v>736092</x:v>
      </x:c>
      <x:c r="R8298" s="22" t="n">
        <x:v>995902.875</x:v>
      </x:c>
      <x:c r="S8298" s="2" t="n">
        <x:v>2</x:v>
      </x:c>
      <x:c r="T8298" s="2" t="n">
        <x:v>1</x:v>
      </x:c>
      <x:c r="U8298" s="2" t="n">
        <x:v>0</x:v>
      </x:c>
      <x:c r="V8298" s="2" t="n">
        <x:v>3</x:v>
      </x:c>
      <x:c r="W8298" s="2" t="n">
        <x:v>2</x:v>
      </x:c>
      <x:c r="X8298" s="2" t="n">
        <x:v>2</x:v>
      </x:c>
      <x:c r="Y8298" s="2" t="n">
        <x:v>2</x:v>
      </x:c>
      <x:c r="Z8298" s="22" t="n">
        <x:v>422487</x:v>
      </x:c>
      <x:c r="AA8298" s="22" t="n">
        <x:v>368046</x:v>
      </x:c>
      <x:c r="AB8298" s="22" t="n">
        <x:v>54441</x:v>
      </x:c>
      <x:c r="AC8298" s="22" t="n">
        <x:v>0</x:v>
      </x:c>
      <x:c r="AD8298" s="22" t="n">
        <x:v>60547.5</x:v>
      </x:c>
      <x:c r="AE8298" s="2" t="n">
        <x:v>0</x:v>
      </x:c>
      <x:c r="AF8298" s="2" t="n">
        <x:v>0</x:v>
      </x:c>
    </x:row>
    <x:row r="8299" ht="23" customHeight="1">
      <x:c r="A8299" s="2" t="n">
        <x:v>8293</x:v>
      </x:c>
      <x:c r="B8299" s="24" t="n">
        <x:v>680864.4</x:v>
      </x:c>
      <x:c r="C8299" s="24" t="n">
        <x:v>170216.1</x:v>
      </x:c>
      <x:c r="D8299" s="24" t="n">
        <x:f>SUM(B8299:C8299)</x:f>
        <x:v>851080.5</x:v>
      </x:c>
      <x:c r="E8299" s="25" t="n">
        <x:f>B8299/D8299</x:f>
        <x:v>0.8</x:v>
      </x:c>
      <x:c r="F8299" s="25" t="n">
        <x:f>C8299/D8299</x:f>
        <x:v>0.2</x:v>
      </x:c>
      <x:c r="G8299" s="22" t="n">
        <x:v>1432610.775</x:v>
      </x:c>
      <x:c r="H8299" s="22" t="n">
        <x:v>215963.1</x:v>
      </x:c>
      <x:c r="I8299" s="22" t="n">
        <x:f>SUM(G8299:H8299)</x:f>
        <x:v>1648573.875</x:v>
      </x:c>
      <x:c r="J8299" s="22" t="n">
        <x:v>790533</x:v>
      </x:c>
      <x:c r="K8299" s="22" t="n">
        <x:v>60547.5</x:v>
      </x:c>
      <x:c r="L8299" s="22" t="n">
        <x:f>SUM(J8299:K8299)</x:f>
        <x:v>851080.5</x:v>
      </x:c>
      <x:c r="M8299" s="23" t="n">
        <x:f>D8299-L8299</x:f>
        <x:v>0</x:v>
      </x:c>
      <x:c r="N8299" s="22" t="n">
        <x:v>680864.4</x:v>
      </x:c>
      <x:c r="O8299" s="22" t="n">
        <x:v>170216.1</x:v>
      </x:c>
      <x:c r="P8299" s="14" t="n">
        <x:f>N8299/SUM(N8299:O8299)</x:f>
        <x:v>0.8</x:v>
      </x:c>
      <x:c r="Q8299" s="22" t="n">
        <x:v>1432093.275</x:v>
      </x:c>
      <x:c r="R8299" s="22" t="n">
        <x:v>216221.85</x:v>
      </x:c>
      <x:c r="S8299" s="2" t="n">
        <x:v>2</x:v>
      </x:c>
      <x:c r="T8299" s="2" t="n">
        <x:v>1</x:v>
      </x:c>
      <x:c r="U8299" s="2" t="n">
        <x:v>2</x:v>
      </x:c>
      <x:c r="V8299" s="2" t="n">
        <x:v>1</x:v>
      </x:c>
      <x:c r="W8299" s="2" t="n">
        <x:v>2</x:v>
      </x:c>
      <x:c r="X8299" s="2" t="n">
        <x:v>2</x:v>
      </x:c>
      <x:c r="Y8299" s="2" t="n">
        <x:v>2</x:v>
      </x:c>
      <x:c r="Z8299" s="22" t="n">
        <x:v>422487</x:v>
      </x:c>
      <x:c r="AA8299" s="22" t="n">
        <x:v>368046</x:v>
      </x:c>
      <x:c r="AB8299" s="22" t="n">
        <x:v>54441</x:v>
      </x:c>
      <x:c r="AC8299" s="22" t="n">
        <x:v>0</x:v>
      </x:c>
      <x:c r="AD8299" s="22" t="n">
        <x:v>60547.5</x:v>
      </x:c>
      <x:c r="AE8299" s="2" t="n">
        <x:v>0</x:v>
      </x:c>
      <x:c r="AF8299" s="2" t="n">
        <x:v>0</x:v>
      </x:c>
    </x:row>
    <x:row r="8300" ht="23" customHeight="1">
      <x:c r="A8300" s="2" t="n">
        <x:v>8294</x:v>
      </x:c>
      <x:c r="B8300" s="24" t="n">
        <x:v>0</x:v>
      </x:c>
      <x:c r="C8300" s="24" t="n">
        <x:v>966069</x:v>
      </x:c>
      <x:c r="D8300" s="24" t="n">
        <x:f>SUM(B8300:C8300)</x:f>
        <x:v>966069</x:v>
      </x:c>
      <x:c r="E8300" s="25" t="n">
        <x:f>B8300/D8300</x:f>
        <x:v>0</x:v>
      </x:c>
      <x:c r="F8300" s="25" t="n">
        <x:f>C8300/D8300</x:f>
        <x:v>1</x:v>
      </x:c>
      <x:c r="G8300" s="22" t="n">
        <x:v>986277.375</x:v>
      </x:c>
      <x:c r="H8300" s="22" t="n">
        <x:v>1090880.296875</x:v>
      </x:c>
      <x:c r="I8300" s="22" t="n">
        <x:f>SUM(G8300:H8300)</x:f>
        <x:v>2077157.671875</x:v>
      </x:c>
      <x:c r="J8300" s="22" t="n">
        <x:v>844974</x:v>
      </x:c>
      <x:c r="K8300" s="22" t="n">
        <x:v>121095</x:v>
      </x:c>
      <x:c r="L8300" s="22" t="n">
        <x:f>SUM(J8300:K8300)</x:f>
        <x:v>966069</x:v>
      </x:c>
      <x:c r="M8300" s="23" t="n">
        <x:f>D8300-L8300</x:f>
        <x:v>0</x:v>
      </x:c>
      <x:c r="N8300" s="22" t="n">
        <x:v>0</x:v>
      </x:c>
      <x:c r="O8300" s="22" t="n">
        <x:v>966069</x:v>
      </x:c>
      <x:c r="P8300" s="14" t="n">
        <x:f>N8300/SUM(N8300:O8300)</x:f>
        <x:v>0</x:v>
      </x:c>
      <x:c r="Q8300" s="22" t="n">
        <x:v>986536.125</x:v>
      </x:c>
      <x:c r="R8300" s="22" t="n">
        <x:v>1091494.828125</x:v>
      </x:c>
      <x:c r="S8300" s="2" t="n">
        <x:v>3</x:v>
      </x:c>
      <x:c r="T8300" s="2" t="n">
        <x:v>1</x:v>
      </x:c>
      <x:c r="U8300" s="2" t="n">
        <x:v>0</x:v>
      </x:c>
      <x:c r="V8300" s="2" t="n">
        <x:v>3</x:v>
      </x:c>
      <x:c r="W8300" s="2" t="n">
        <x:v>3</x:v>
      </x:c>
      <x:c r="X8300" s="2" t="n">
        <x:v>3</x:v>
      </x:c>
      <x:c r="Y8300" s="2" t="n">
        <x:v>3</x:v>
      </x:c>
      <x:c r="Z8300" s="22" t="n">
        <x:v>476928</x:v>
      </x:c>
      <x:c r="AA8300" s="22" t="n">
        <x:v>368046</x:v>
      </x:c>
      <x:c r="AB8300" s="22" t="n">
        <x:v>108882</x:v>
      </x:c>
      <x:c r="AC8300" s="22" t="n">
        <x:v>0</x:v>
      </x:c>
      <x:c r="AD8300" s="22" t="n">
        <x:v>121095</x:v>
      </x:c>
      <x:c r="AE8300" s="2" t="n">
        <x:v>1</x:v>
      </x:c>
      <x:c r="AF8300" s="2" t="n">
        <x:v>0</x:v>
      </x:c>
    </x:row>
    <x:row r="8301" ht="23" customHeight="1">
      <x:c r="A8301" s="2" t="n">
        <x:v>8295</x:v>
      </x:c>
      <x:c r="B8301" s="24" t="n">
        <x:v>630872.75</x:v>
      </x:c>
      <x:c r="C8301" s="24" t="n">
        <x:v>335196.25</x:v>
      </x:c>
      <x:c r="D8301" s="24" t="n">
        <x:f>SUM(B8301:C8301)</x:f>
        <x:v>966069</x:v>
      </x:c>
      <x:c r="E8301" s="25" t="n">
        <x:f>B8301/D8301</x:f>
        <x:v>0.6530307358998166</x:v>
      </x:c>
      <x:c r="F8301" s="25" t="n">
        <x:f>C8301/D8301</x:f>
        <x:v>0.3469692641001833</x:v>
      </x:c>
      <x:c r="G8301" s="22" t="n">
        <x:v>1222225.75</x:v>
      </x:c>
      <x:c r="H8301" s="22" t="n">
        <x:v>697339.15625</x:v>
      </x:c>
      <x:c r="I8301" s="22" t="n">
        <x:f>SUM(G8301:H8301)</x:f>
        <x:v>1919564.90625</x:v>
      </x:c>
      <x:c r="J8301" s="22" t="n">
        <x:v>844974</x:v>
      </x:c>
      <x:c r="K8301" s="22" t="n">
        <x:v>121095</x:v>
      </x:c>
      <x:c r="L8301" s="22" t="n">
        <x:f>SUM(J8301:K8301)</x:f>
        <x:v>966069</x:v>
      </x:c>
      <x:c r="M8301" s="23" t="n">
        <x:f>D8301-L8301</x:f>
        <x:v>0</x:v>
      </x:c>
      <x:c r="N8301" s="22" t="n">
        <x:v>630700.25</x:v>
      </x:c>
      <x:c r="O8301" s="22" t="n">
        <x:v>335368.75</x:v>
      </x:c>
      <x:c r="P8301" s="14" t="n">
        <x:f>N8301/SUM(N8301:O8301)</x:f>
        <x:v>0.6528521772254363</x:v>
      </x:c>
      <x:c r="Q8301" s="22" t="n">
        <x:v>1221363.25</x:v>
      </x:c>
      <x:c r="R8301" s="22" t="n">
        <x:v>698007.59375</x:v>
      </x:c>
      <x:c r="S8301" s="2" t="n">
        <x:v>2</x:v>
      </x:c>
      <x:c r="T8301" s="2" t="n">
        <x:v>2</x:v>
      </x:c>
      <x:c r="U8301" s="2" t="n">
        <x:v>1</x:v>
      </x:c>
      <x:c r="V8301" s="2" t="n">
        <x:v>2</x:v>
      </x:c>
      <x:c r="W8301" s="2" t="n">
        <x:v>3</x:v>
      </x:c>
      <x:c r="X8301" s="2" t="n">
        <x:v>3</x:v>
      </x:c>
      <x:c r="Y8301" s="2" t="n">
        <x:v>3</x:v>
      </x:c>
      <x:c r="Z8301" s="22" t="n">
        <x:v>422487</x:v>
      </x:c>
      <x:c r="AA8301" s="22" t="n">
        <x:v>422487</x:v>
      </x:c>
      <x:c r="AB8301" s="22" t="n">
        <x:v>108882</x:v>
      </x:c>
      <x:c r="AC8301" s="22" t="n">
        <x:v>60547.5</x:v>
      </x:c>
      <x:c r="AD8301" s="22" t="n">
        <x:v>60547.5</x:v>
      </x:c>
      <x:c r="AE8301" s="2" t="n">
        <x:v>1</x:v>
      </x:c>
      <x:c r="AF8301" s="2" t="n">
        <x:v>0</x:v>
      </x:c>
    </x:row>
    <x:row r="8302" ht="23" customHeight="1">
      <x:c r="A8302" s="2" t="n">
        <x:v>8296</x:v>
      </x:c>
      <x:c r="B8302" s="24" t="n">
        <x:v>851080.5</x:v>
      </x:c>
      <x:c r="C8302" s="24" t="n">
        <x:v>0</x:v>
      </x:c>
      <x:c r="D8302" s="24" t="n">
        <x:f>SUM(B8302:C8302)</x:f>
        <x:v>851080.5</x:v>
      </x:c>
      <x:c r="E8302" s="25" t="n">
        <x:f>B8302/D8302</x:f>
        <x:v>1</x:v>
      </x:c>
      <x:c r="F8302" s="25" t="n">
        <x:f>C8302/D8302</x:f>
        <x:v>0</x:v>
      </x:c>
      <x:c r="G8302" s="22" t="n">
        <x:v>943609.5</x:v>
      </x:c>
      <x:c r="H8302" s="22" t="n">
        <x:v>743401.6875</x:v>
      </x:c>
      <x:c r="I8302" s="22" t="n">
        <x:f>SUM(G8302:H8302)</x:f>
        <x:v>1687011.1875</x:v>
      </x:c>
      <x:c r="J8302" s="22" t="n">
        <x:v>790533</x:v>
      </x:c>
      <x:c r="K8302" s="22" t="n">
        <x:v>60547.5</x:v>
      </x:c>
      <x:c r="L8302" s="22" t="n">
        <x:f>SUM(J8302:K8302)</x:f>
        <x:v>851080.5</x:v>
      </x:c>
      <x:c r="M8302" s="23" t="n">
        <x:f>D8302-L8302</x:f>
        <x:v>0</x:v>
      </x:c>
      <x:c r="N8302" s="22" t="n">
        <x:v>851080.5</x:v>
      </x:c>
      <x:c r="O8302" s="22" t="n">
        <x:v>0</x:v>
      </x:c>
      <x:c r="P8302" s="14" t="n">
        <x:f>N8302/SUM(N8302:O8302)</x:f>
        <x:v>1</x:v>
      </x:c>
      <x:c r="Q8302" s="22" t="n">
        <x:v>943092</x:v>
      </x:c>
      <x:c r="R8302" s="22" t="n">
        <x:v>743660.4375</x:v>
      </x:c>
      <x:c r="S8302" s="2" t="n">
        <x:v>1</x:v>
      </x:c>
      <x:c r="T8302" s="2" t="n">
        <x:v>2</x:v>
      </x:c>
      <x:c r="U8302" s="2" t="n">
        <x:v>1</x:v>
      </x:c>
      <x:c r="V8302" s="2" t="n">
        <x:v>0</x:v>
      </x:c>
      <x:c r="W8302" s="2" t="n">
        <x:v>2</x:v>
      </x:c>
      <x:c r="X8302" s="2" t="n">
        <x:v>2</x:v>
      </x:c>
      <x:c r="Y8302" s="2" t="n">
        <x:v>2</x:v>
      </x:c>
      <x:c r="Z8302" s="22" t="n">
        <x:v>368046</x:v>
      </x:c>
      <x:c r="AA8302" s="22" t="n">
        <x:v>422487</x:v>
      </x:c>
      <x:c r="AB8302" s="22" t="n">
        <x:v>54441</x:v>
      </x:c>
      <x:c r="AC8302" s="22" t="n">
        <x:v>60547.5</x:v>
      </x:c>
      <x:c r="AD8302" s="22" t="n">
        <x:v>0</x:v>
      </x:c>
      <x:c r="AE8302" s="2" t="n">
        <x:v>0</x:v>
      </x:c>
      <x:c r="AF8302" s="2" t="n">
        <x:v>0</x:v>
      </x:c>
    </x:row>
    <x:row r="8303" ht="23" customHeight="1">
      <x:c r="A8303" s="2" t="n">
        <x:v>8297</x:v>
      </x:c>
      <x:c r="B8303" s="24" t="n">
        <x:v>0</x:v>
      </x:c>
      <x:c r="C8303" s="24" t="n">
        <x:v>851080.5</x:v>
      </x:c>
      <x:c r="D8303" s="24" t="n">
        <x:f>SUM(B8303:C8303)</x:f>
        <x:v>851080.5</x:v>
      </x:c>
      <x:c r="E8303" s="25" t="n">
        <x:f>B8303/D8303</x:f>
        <x:v>0</x:v>
      </x:c>
      <x:c r="F8303" s="25" t="n">
        <x:f>C8303/D8303</x:f>
        <x:v>1</x:v>
      </x:c>
      <x:c r="G8303" s="22" t="n">
        <x:v>92529</x:v>
      </x:c>
      <x:c r="H8303" s="22" t="n">
        <x:v>1594482.1875</x:v>
      </x:c>
      <x:c r="I8303" s="22" t="n">
        <x:f>SUM(G8303:H8303)</x:f>
        <x:v>1687011.1875</x:v>
      </x:c>
      <x:c r="J8303" s="22" t="n">
        <x:v>790533</x:v>
      </x:c>
      <x:c r="K8303" s="22" t="n">
        <x:v>60547.5</x:v>
      </x:c>
      <x:c r="L8303" s="22" t="n">
        <x:f>SUM(J8303:K8303)</x:f>
        <x:v>851080.5</x:v>
      </x:c>
      <x:c r="M8303" s="23" t="n">
        <x:f>D8303-L8303</x:f>
        <x:v>0</x:v>
      </x:c>
      <x:c r="N8303" s="22" t="n">
        <x:v>0</x:v>
      </x:c>
      <x:c r="O8303" s="22" t="n">
        <x:v>851080.5</x:v>
      </x:c>
      <x:c r="P8303" s="14" t="n">
        <x:f>N8303/SUM(N8303:O8303)</x:f>
        <x:v>0</x:v>
      </x:c>
      <x:c r="Q8303" s="22" t="n">
        <x:v>92011.5</x:v>
      </x:c>
      <x:c r="R8303" s="22" t="n">
        <x:v>1594740.9375</x:v>
      </x:c>
      <x:c r="S8303" s="2" t="n">
        <x:v>1</x:v>
      </x:c>
      <x:c r="T8303" s="2" t="n">
        <x:v>2</x:v>
      </x:c>
      <x:c r="U8303" s="2" t="n">
        <x:v>0</x:v>
      </x:c>
      <x:c r="V8303" s="2" t="n">
        <x:v>2</x:v>
      </x:c>
      <x:c r="W8303" s="2" t="n">
        <x:v>2</x:v>
      </x:c>
      <x:c r="X8303" s="2" t="n">
        <x:v>2</x:v>
      </x:c>
      <x:c r="Y8303" s="2" t="n">
        <x:v>2</x:v>
      </x:c>
      <x:c r="Z8303" s="22" t="n">
        <x:v>368046</x:v>
      </x:c>
      <x:c r="AA8303" s="22" t="n">
        <x:v>422487</x:v>
      </x:c>
      <x:c r="AB8303" s="22" t="n">
        <x:v>54441</x:v>
      </x:c>
      <x:c r="AC8303" s="22" t="n">
        <x:v>60547.5</x:v>
      </x:c>
      <x:c r="AD8303" s="22" t="n">
        <x:v>0</x:v>
      </x:c>
      <x:c r="AE8303" s="2" t="n">
        <x:v>0</x:v>
      </x:c>
      <x:c r="AF8303" s="2" t="n">
        <x:v>0</x:v>
      </x:c>
    </x:row>
    <x:row r="8304" ht="23" customHeight="1">
      <x:c r="A8304" s="2" t="n">
        <x:v>8298</x:v>
      </x:c>
      <x:c r="B8304" s="24" t="n">
        <x:v>414731.4</x:v>
      </x:c>
      <x:c r="C8304" s="24" t="n">
        <x:v>551337.6</x:v>
      </x:c>
      <x:c r="D8304" s="24" t="n">
        <x:f>SUM(B8304:C8304)</x:f>
        <x:v>966069</x:v>
      </x:c>
      <x:c r="E8304" s="25" t="n">
        <x:f>B8304/D8304</x:f>
        <x:v>0.4292979072923363</x:v>
      </x:c>
      <x:c r="F8304" s="25" t="n">
        <x:f>C8304/D8304</x:f>
        <x:v>0.5707020927076637</x:v>
      </x:c>
      <x:c r="G8304" s="22" t="n">
        <x:v>613399.65</x:v>
      </x:c>
      <x:c r="H8304" s="22" t="n">
        <x:v>1330119.0375</x:v>
      </x:c>
      <x:c r="I8304" s="22" t="n">
        <x:f>SUM(G8304:H8304)</x:f>
        <x:v>1943518.6875</x:v>
      </x:c>
      <x:c r="J8304" s="22" t="n">
        <x:v>844974</x:v>
      </x:c>
      <x:c r="K8304" s="22" t="n">
        <x:v>121095</x:v>
      </x:c>
      <x:c r="L8304" s="22" t="n">
        <x:f>SUM(J8304:K8304)</x:f>
        <x:v>966069</x:v>
      </x:c>
      <x:c r="M8304" s="23" t="n">
        <x:f>D8304-L8304</x:f>
        <x:v>0</x:v>
      </x:c>
      <x:c r="N8304" s="22" t="n">
        <x:v>414593.4</x:v>
      </x:c>
      <x:c r="O8304" s="22" t="n">
        <x:v>551475.6</x:v>
      </x:c>
      <x:c r="P8304" s="14" t="n">
        <x:f>N8304/SUM(N8304:O8304)</x:f>
        <x:v>0.42915506035283196</x:v>
      </x:c>
      <x:c r="Q8304" s="22" t="n">
        <x:v>612226.65</x:v>
      </x:c>
      <x:c r="R8304" s="22" t="n">
        <x:v>1330343.2875</x:v>
      </x:c>
      <x:c r="S8304" s="2" t="n">
        <x:v>1</x:v>
      </x:c>
      <x:c r="T8304" s="2" t="n">
        <x:v>3</x:v>
      </x:c>
      <x:c r="U8304" s="2" t="n">
        <x:v>2</x:v>
      </x:c>
      <x:c r="V8304" s="2" t="n">
        <x:v>4</x:v>
      </x:c>
      <x:c r="W8304" s="2" t="n">
        <x:v>3</x:v>
      </x:c>
      <x:c r="X8304" s="2" t="n">
        <x:v>3</x:v>
      </x:c>
      <x:c r="Y8304" s="2" t="n">
        <x:v>3</x:v>
      </x:c>
      <x:c r="Z8304" s="22" t="n">
        <x:v>368046</x:v>
      </x:c>
      <x:c r="AA8304" s="22" t="n">
        <x:v>476928</x:v>
      </x:c>
      <x:c r="AB8304" s="22" t="n">
        <x:v>108882</x:v>
      </x:c>
      <x:c r="AC8304" s="22" t="n">
        <x:v>121095</x:v>
      </x:c>
      <x:c r="AD8304" s="22" t="n">
        <x:v>0</x:v>
      </x:c>
      <x:c r="AE8304" s="2" t="n">
        <x:v>1</x:v>
      </x:c>
      <x:c r="AF8304" s="2" t="n">
        <x:v>0</x:v>
      </x:c>
    </x:row>
    <x:row r="8305" ht="23" customHeight="1">
      <x:c r="A8305" s="2" t="n">
        <x:v>8299</x:v>
      </x:c>
      <x:c r="B8305" s="24" t="n">
        <x:v>924370.14375</x:v>
      </x:c>
      <x:c r="C8305" s="24" t="n">
        <x:v>156687.35625</x:v>
      </x:c>
      <x:c r="D8305" s="24" t="n">
        <x:f>SUM(B8305:C8305)</x:f>
        <x:v>1081057.5</x:v>
      </x:c>
      <x:c r="E8305" s="25" t="n">
        <x:f>B8305/D8305</x:f>
        <x:v>0.8550610339875538</x:v>
      </x:c>
      <x:c r="F8305" s="25" t="n">
        <x:f>C8305/D8305</x:f>
        <x:v>0.14493896601244616</x:v>
      </x:c>
      <x:c r="G8305" s="22" t="n">
        <x:v>1650072.0375000003</x:v>
      </x:c>
      <x:c r="H8305" s="22" t="n">
        <x:v>356962.44375</x:v>
      </x:c>
      <x:c r="I8305" s="22" t="n">
        <x:f>SUM(G8305:H8305)</x:f>
        <x:v>2007034.4812500002</x:v>
      </x:c>
      <x:c r="J8305" s="22" t="n">
        <x:v>899415</x:v>
      </x:c>
      <x:c r="K8305" s="22" t="n">
        <x:v>181642.5</x:v>
      </x:c>
      <x:c r="L8305" s="22" t="n">
        <x:f>SUM(J8305:K8305)</x:f>
        <x:v>1081057.5</x:v>
      </x:c>
      <x:c r="M8305" s="23" t="n">
        <x:f>D8305-L8305</x:f>
        <x:v>0</x:v>
      </x:c>
      <x:c r="N8305" s="22" t="n">
        <x:v>923464.51875</x:v>
      </x:c>
      <x:c r="O8305" s="22" t="n">
        <x:v>157592.98125</x:v>
      </x:c>
      <x:c r="P8305" s="14" t="n">
        <x:f>N8305/SUM(N8305:O8305)</x:f>
        <x:v>0.8542233125897559</x:v>
      </x:c>
      <x:c r="Q8305" s="22" t="n">
        <x:v>1647225.7875000003</x:v>
      </x:c>
      <x:c r="R8305" s="22" t="n">
        <x:v>358385.56875</x:v>
      </x:c>
      <x:c r="S8305" s="2" t="n">
        <x:v>3</x:v>
      </x:c>
      <x:c r="T8305" s="2" t="n">
        <x:v>2</x:v>
      </x:c>
      <x:c r="U8305" s="2" t="n">
        <x:v>6</x:v>
      </x:c>
      <x:c r="V8305" s="2" t="n">
        <x:v>1</x:v>
      </x:c>
      <x:c r="W8305" s="2" t="n">
        <x:v>4</x:v>
      </x:c>
      <x:c r="X8305" s="2" t="n">
        <x:v>4</x:v>
      </x:c>
      <x:c r="Y8305" s="2" t="n">
        <x:v>4</x:v>
      </x:c>
      <x:c r="Z8305" s="22" t="n">
        <x:v>476928</x:v>
      </x:c>
      <x:c r="AA8305" s="22" t="n">
        <x:v>422487</x:v>
      </x:c>
      <x:c r="AB8305" s="22" t="n">
        <x:v>163323</x:v>
      </x:c>
      <x:c r="AC8305" s="22" t="n">
        <x:v>60547.5</x:v>
      </x:c>
      <x:c r="AD8305" s="22" t="n">
        <x:v>121095</x:v>
      </x:c>
      <x:c r="AE8305" s="2" t="n">
        <x:v>1</x:v>
      </x:c>
      <x:c r="AF8305" s="2" t="n">
        <x:v>0</x:v>
      </x:c>
    </x:row>
    <x:row r="8306" ht="23" customHeight="1">
      <x:c r="A8306" s="2" t="n">
        <x:v>8300</x:v>
      </x:c>
      <x:c r="B8306" s="24" t="n">
        <x:v>282007.3125</x:v>
      </x:c>
      <x:c r="C8306" s="24" t="n">
        <x:v>684061.6875</x:v>
      </x:c>
      <x:c r="D8306" s="24" t="n">
        <x:f>SUM(B8306:C8306)</x:f>
        <x:v>966069</x:v>
      </x:c>
      <x:c r="E8306" s="25" t="n">
        <x:f>B8306/D8306</x:f>
        <x:v>0.2919121848439397</x:v>
      </x:c>
      <x:c r="F8306" s="25" t="n">
        <x:f>C8306/D8306</x:f>
        <x:v>0.7080878151560602</x:v>
      </x:c>
      <x:c r="G8306" s="22" t="n">
        <x:v>772735.3125</x:v>
      </x:c>
      <x:c r="H8306" s="22" t="n">
        <x:v>1254031.875</x:v>
      </x:c>
      <x:c r="I8306" s="22" t="n">
        <x:f>SUM(G8306:H8306)</x:f>
        <x:v>2026767.1875</x:v>
      </x:c>
      <x:c r="J8306" s="22" t="n">
        <x:v>844974</x:v>
      </x:c>
      <x:c r="K8306" s="22" t="n">
        <x:v>121095</x:v>
      </x:c>
      <x:c r="L8306" s="22" t="n">
        <x:f>SUM(J8306:K8306)</x:f>
        <x:v>966069</x:v>
      </x:c>
      <x:c r="M8306" s="23" t="n">
        <x:f>D8306-L8306</x:f>
        <x:v>0</x:v>
      </x:c>
      <x:c r="N8306" s="22" t="n">
        <x:v>282395.4375</x:v>
      </x:c>
      <x:c r="O8306" s="22" t="n">
        <x:v>683673.5625</x:v>
      </x:c>
      <x:c r="P8306" s="14" t="n">
        <x:f>N8306/SUM(N8306:O8306)</x:f>
        <x:v>0.2923139418612956</x:v>
      </x:c>
      <x:c r="Q8306" s="22" t="n">
        <x:v>773123.4375</x:v>
      </x:c>
      <x:c r="R8306" s="22" t="n">
        <x:v>1255196.25</x:v>
      </x:c>
      <x:c r="S8306" s="2" t="n">
        <x:v>2</x:v>
      </x:c>
      <x:c r="T8306" s="2" t="n">
        <x:v>2</x:v>
      </x:c>
      <x:c r="U8306" s="2" t="n">
        <x:v>1</x:v>
      </x:c>
      <x:c r="V8306" s="2" t="n">
        <x:v>3</x:v>
      </x:c>
      <x:c r="W8306" s="2" t="n">
        <x:v>3</x:v>
      </x:c>
      <x:c r="X8306" s="2" t="n">
        <x:v>3</x:v>
      </x:c>
      <x:c r="Y8306" s="2" t="n">
        <x:v>3</x:v>
      </x:c>
      <x:c r="Z8306" s="22" t="n">
        <x:v>422487</x:v>
      </x:c>
      <x:c r="AA8306" s="22" t="n">
        <x:v>422487</x:v>
      </x:c>
      <x:c r="AB8306" s="22" t="n">
        <x:v>108882</x:v>
      </x:c>
      <x:c r="AC8306" s="22" t="n">
        <x:v>60547.5</x:v>
      </x:c>
      <x:c r="AD8306" s="22" t="n">
        <x:v>60547.5</x:v>
      </x:c>
      <x:c r="AE8306" s="2" t="n">
        <x:v>1</x:v>
      </x:c>
      <x:c r="AF8306" s="2" t="n">
        <x:v>0</x:v>
      </x:c>
    </x:row>
    <x:row r="8307" ht="23" customHeight="1">
      <x:c r="A8307" s="2" t="n">
        <x:v>8301</x:v>
      </x:c>
      <x:c r="B8307" s="24" t="n">
        <x:v>0</x:v>
      </x:c>
      <x:c r="C8307" s="24" t="n">
        <x:v>851080.5</x:v>
      </x:c>
      <x:c r="D8307" s="24" t="n">
        <x:f>SUM(B8307:C8307)</x:f>
        <x:v>851080.5</x:v>
      </x:c>
      <x:c r="E8307" s="25" t="n">
        <x:f>B8307/D8307</x:f>
        <x:v>0</x:v>
      </x:c>
      <x:c r="F8307" s="25" t="n">
        <x:f>C8307/D8307</x:f>
        <x:v>1</x:v>
      </x:c>
      <x:c r="G8307" s="22" t="n">
        <x:v>198150.75</x:v>
      </x:c>
      <x:c r="H8307" s="22" t="n">
        <x:v>1632919.5</x:v>
      </x:c>
      <x:c r="I8307" s="22" t="n">
        <x:f>SUM(G8307:H8307)</x:f>
        <x:v>1831070.25</x:v>
      </x:c>
      <x:c r="J8307" s="22" t="n">
        <x:v>790533</x:v>
      </x:c>
      <x:c r="K8307" s="22" t="n">
        <x:v>60547.5</x:v>
      </x:c>
      <x:c r="L8307" s="22" t="n">
        <x:f>SUM(J8307:K8307)</x:f>
        <x:v>851080.5</x:v>
      </x:c>
      <x:c r="M8307" s="23" t="n">
        <x:f>D8307-L8307</x:f>
        <x:v>0</x:v>
      </x:c>
      <x:c r="N8307" s="22" t="n">
        <x:v>0</x:v>
      </x:c>
      <x:c r="O8307" s="22" t="n">
        <x:v>851080.5</x:v>
      </x:c>
      <x:c r="P8307" s="14" t="n">
        <x:f>N8307/SUM(N8307:O8307)</x:f>
        <x:v>0</x:v>
      </x:c>
      <x:c r="Q8307" s="22" t="n">
        <x:v>197633.25</x:v>
      </x:c>
      <x:c r="R8307" s="22" t="n">
        <x:v>1633178.25</x:v>
      </x:c>
      <x:c r="S8307" s="2" t="n">
        <x:v>1</x:v>
      </x:c>
      <x:c r="T8307" s="2" t="n">
        <x:v>2</x:v>
      </x:c>
      <x:c r="U8307" s="2" t="n">
        <x:v>0</x:v>
      </x:c>
      <x:c r="V8307" s="2" t="n">
        <x:v>1</x:v>
      </x:c>
      <x:c r="W8307" s="2" t="n">
        <x:v>2</x:v>
      </x:c>
      <x:c r="X8307" s="2" t="n">
        <x:v>2</x:v>
      </x:c>
      <x:c r="Y8307" s="2" t="n">
        <x:v>2</x:v>
      </x:c>
      <x:c r="Z8307" s="22" t="n">
        <x:v>368046</x:v>
      </x:c>
      <x:c r="AA8307" s="22" t="n">
        <x:v>422487</x:v>
      </x:c>
      <x:c r="AB8307" s="22" t="n">
        <x:v>54441</x:v>
      </x:c>
      <x:c r="AC8307" s="22" t="n">
        <x:v>60547.5</x:v>
      </x:c>
      <x:c r="AD8307" s="22" t="n">
        <x:v>0</x:v>
      </x:c>
      <x:c r="AE8307" s="2" t="n">
        <x:v>0</x:v>
      </x:c>
      <x:c r="AF8307" s="2" t="n">
        <x:v>0</x:v>
      </x:c>
    </x:row>
    <x:row r="8308" ht="23" customHeight="1">
      <x:c r="A8308" s="2" t="n">
        <x:v>8302</x:v>
      </x:c>
      <x:c r="B8308" s="24" t="n">
        <x:v>149505.75</x:v>
      </x:c>
      <x:c r="C8308" s="24" t="n">
        <x:v>931551.75</x:v>
      </x:c>
      <x:c r="D8308" s="24" t="n">
        <x:f>SUM(B8308:C8308)</x:f>
        <x:v>1081057.5</x:v>
      </x:c>
      <x:c r="E8308" s="25" t="n">
        <x:f>B8308/D8308</x:f>
        <x:v>0.1382958353279081</x:v>
      </x:c>
      <x:c r="F8308" s="25" t="n">
        <x:f>C8308/D8308</x:f>
        <x:v>0.8617041646720919</x:v>
      </x:c>
      <x:c r="G8308" s="22" t="n">
        <x:v>577685.25</x:v>
      </x:c>
      <x:c r="H8308" s="22" t="n">
        <x:v>1562862.9375</x:v>
      </x:c>
      <x:c r="I8308" s="22" t="n">
        <x:f>SUM(G8308:H8308)</x:f>
        <x:v>2140548.1875</x:v>
      </x:c>
      <x:c r="J8308" s="22" t="n">
        <x:v>899415</x:v>
      </x:c>
      <x:c r="K8308" s="22" t="n">
        <x:v>181642.5</x:v>
      </x:c>
      <x:c r="L8308" s="22" t="n">
        <x:f>SUM(J8308:K8308)</x:f>
        <x:v>1081057.5</x:v>
      </x:c>
      <x:c r="M8308" s="23" t="n">
        <x:f>D8308-L8308</x:f>
        <x:v>0</x:v>
      </x:c>
      <x:c r="N8308" s="22" t="n">
        <x:v>149505.75</x:v>
      </x:c>
      <x:c r="O8308" s="22" t="n">
        <x:v>931551.75</x:v>
      </x:c>
      <x:c r="P8308" s="14" t="n">
        <x:f>N8308/SUM(N8308:O8308)</x:f>
        <x:v>0.1382958353279081</x:v>
      </x:c>
      <x:c r="Q8308" s="22" t="n">
        <x:v>577167.75</x:v>
      </x:c>
      <x:c r="R8308" s="22" t="n">
        <x:v>1564415.4375</x:v>
      </x:c>
      <x:c r="S8308" s="2" t="n">
        <x:v>2</x:v>
      </x:c>
      <x:c r="T8308" s="2" t="n">
        <x:v>3</x:v>
      </x:c>
      <x:c r="U8308" s="2" t="n">
        <x:v>1</x:v>
      </x:c>
      <x:c r="V8308" s="2" t="n">
        <x:v>5</x:v>
      </x:c>
      <x:c r="W8308" s="2" t="n">
        <x:v>4</x:v>
      </x:c>
      <x:c r="X8308" s="2" t="n">
        <x:v>4</x:v>
      </x:c>
      <x:c r="Y8308" s="2" t="n">
        <x:v>4</x:v>
      </x:c>
      <x:c r="Z8308" s="22" t="n">
        <x:v>422487</x:v>
      </x:c>
      <x:c r="AA8308" s="22" t="n">
        <x:v>476928</x:v>
      </x:c>
      <x:c r="AB8308" s="22" t="n">
        <x:v>163323</x:v>
      </x:c>
      <x:c r="AC8308" s="22" t="n">
        <x:v>121095</x:v>
      </x:c>
      <x:c r="AD8308" s="22" t="n">
        <x:v>60547.5</x:v>
      </x:c>
      <x:c r="AE8308" s="2" t="n">
        <x:v>1</x:v>
      </x:c>
      <x:c r="AF8308" s="2" t="n">
        <x:v>0</x:v>
      </x:c>
    </x:row>
    <x:row r="8309" ht="23" customHeight="1">
      <x:c r="A8309" s="2" t="n">
        <x:v>8303</x:v>
      </x:c>
      <x:c r="B8309" s="24" t="n">
        <x:v>851080.5</x:v>
      </x:c>
      <x:c r="C8309" s="24" t="n">
        <x:v>0</x:v>
      </x:c>
      <x:c r="D8309" s="24" t="n">
        <x:f>SUM(B8309:C8309)</x:f>
        <x:v>851080.5</x:v>
      </x:c>
      <x:c r="E8309" s="25" t="n">
        <x:f>B8309/D8309</x:f>
        <x:v>1</x:v>
      </x:c>
      <x:c r="F8309" s="25" t="n">
        <x:f>C8309/D8309</x:f>
        <x:v>0</x:v>
      </x:c>
      <x:c r="G8309" s="22" t="n">
        <x:v>1141760.25</x:v>
      </x:c>
      <x:c r="H8309" s="22" t="n">
        <x:v>736092</x:v>
      </x:c>
      <x:c r="I8309" s="22" t="n">
        <x:f>SUM(G8309:H8309)</x:f>
        <x:v>1877852.25</x:v>
      </x:c>
      <x:c r="J8309" s="22" t="n">
        <x:v>790533</x:v>
      </x:c>
      <x:c r="K8309" s="22" t="n">
        <x:v>60547.5</x:v>
      </x:c>
      <x:c r="L8309" s="22" t="n">
        <x:f>SUM(J8309:K8309)</x:f>
        <x:v>851080.5</x:v>
      </x:c>
      <x:c r="M8309" s="23" t="n">
        <x:f>D8309-L8309</x:f>
        <x:v>0</x:v>
      </x:c>
      <x:c r="N8309" s="22" t="n">
        <x:v>851080.5</x:v>
      </x:c>
      <x:c r="O8309" s="22" t="n">
        <x:v>0</x:v>
      </x:c>
      <x:c r="P8309" s="14" t="n">
        <x:f>N8309/SUM(N8309:O8309)</x:f>
        <x:v>1</x:v>
      </x:c>
      <x:c r="Q8309" s="22" t="n">
        <x:v>1140725.25</x:v>
      </x:c>
      <x:c r="R8309" s="22" t="n">
        <x:v>736092</x:v>
      </x:c>
      <x:c r="S8309" s="2" t="n">
        <x:v>1</x:v>
      </x:c>
      <x:c r="T8309" s="2" t="n">
        <x:v>2</x:v>
      </x:c>
      <x:c r="U8309" s="2" t="n">
        <x:v>1</x:v>
      </x:c>
      <x:c r="V8309" s="2" t="n">
        <x:v>0</x:v>
      </x:c>
      <x:c r="W8309" s="2" t="n">
        <x:v>2</x:v>
      </x:c>
      <x:c r="X8309" s="2" t="n">
        <x:v>2</x:v>
      </x:c>
      <x:c r="Y8309" s="2" t="n">
        <x:v>2</x:v>
      </x:c>
      <x:c r="Z8309" s="22" t="n">
        <x:v>368046</x:v>
      </x:c>
      <x:c r="AA8309" s="22" t="n">
        <x:v>422487</x:v>
      </x:c>
      <x:c r="AB8309" s="22" t="n">
        <x:v>54441</x:v>
      </x:c>
      <x:c r="AC8309" s="22" t="n">
        <x:v>60547.5</x:v>
      </x:c>
      <x:c r="AD8309" s="22" t="n">
        <x:v>0</x:v>
      </x:c>
      <x:c r="AE8309" s="2" t="n">
        <x:v>0</x:v>
      </x:c>
      <x:c r="AF8309" s="2" t="n">
        <x:v>0</x:v>
      </x:c>
    </x:row>
    <x:row r="8310" ht="23" customHeight="1">
      <x:c r="A8310" s="2" t="n">
        <x:v>8304</x:v>
      </x:c>
      <x:c r="B8310" s="24" t="n">
        <x:v>851080.5</x:v>
      </x:c>
      <x:c r="C8310" s="24" t="n">
        <x:v>0</x:v>
      </x:c>
      <x:c r="D8310" s="24" t="n">
        <x:f>SUM(B8310:C8310)</x:f>
        <x:v>851080.5</x:v>
      </x:c>
      <x:c r="E8310" s="25" t="n">
        <x:f>B8310/D8310</x:f>
        <x:v>1</x:v>
      </x:c>
      <x:c r="F8310" s="25" t="n">
        <x:f>C8310/D8310</x:f>
        <x:v>0</x:v>
      </x:c>
      <x:c r="G8310" s="22" t="n">
        <x:v>1587172.5</x:v>
      </x:c>
      <x:c r="H8310" s="22" t="n">
        <x:v>144304.875</x:v>
      </x:c>
      <x:c r="I8310" s="22" t="n">
        <x:f>SUM(G8310:H8310)</x:f>
        <x:v>1731477.375</x:v>
      </x:c>
      <x:c r="J8310" s="22" t="n">
        <x:v>790533</x:v>
      </x:c>
      <x:c r="K8310" s="22" t="n">
        <x:v>60547.5</x:v>
      </x:c>
      <x:c r="L8310" s="22" t="n">
        <x:f>SUM(J8310:K8310)</x:f>
        <x:v>851080.5</x:v>
      </x:c>
      <x:c r="M8310" s="23" t="n">
        <x:f>D8310-L8310</x:f>
        <x:v>0</x:v>
      </x:c>
      <x:c r="N8310" s="22" t="n">
        <x:v>851080.5</x:v>
      </x:c>
      <x:c r="O8310" s="22" t="n">
        <x:v>0</x:v>
      </x:c>
      <x:c r="P8310" s="14" t="n">
        <x:f>N8310/SUM(N8310:O8310)</x:f>
        <x:v>1</x:v>
      </x:c>
      <x:c r="Q8310" s="22" t="n">
        <x:v>1587172.5</x:v>
      </x:c>
      <x:c r="R8310" s="22" t="n">
        <x:v>144822.375</x:v>
      </x:c>
      <x:c r="S8310" s="2" t="n">
        <x:v>2</x:v>
      </x:c>
      <x:c r="T8310" s="2" t="n">
        <x:v>1</x:v>
      </x:c>
      <x:c r="U8310" s="2" t="n">
        <x:v>2</x:v>
      </x:c>
      <x:c r="V8310" s="2" t="n">
        <x:v>0</x:v>
      </x:c>
      <x:c r="W8310" s="2" t="n">
        <x:v>2</x:v>
      </x:c>
      <x:c r="X8310" s="2" t="n">
        <x:v>2</x:v>
      </x:c>
      <x:c r="Y8310" s="2" t="n">
        <x:v>2</x:v>
      </x:c>
      <x:c r="Z8310" s="22" t="n">
        <x:v>422487</x:v>
      </x:c>
      <x:c r="AA8310" s="22" t="n">
        <x:v>368046</x:v>
      </x:c>
      <x:c r="AB8310" s="22" t="n">
        <x:v>54441</x:v>
      </x:c>
      <x:c r="AC8310" s="22" t="n">
        <x:v>0</x:v>
      </x:c>
      <x:c r="AD8310" s="22" t="n">
        <x:v>60547.5</x:v>
      </x:c>
      <x:c r="AE8310" s="2" t="n">
        <x:v>0</x:v>
      </x:c>
      <x:c r="AF8310" s="2" t="n">
        <x:v>0</x:v>
      </x:c>
    </x:row>
    <x:row r="8311" ht="23" customHeight="1">
      <x:c r="A8311" s="2" t="n">
        <x:v>8305</x:v>
      </x:c>
      <x:c r="B8311" s="24" t="n">
        <x:v>680864.4</x:v>
      </x:c>
      <x:c r="C8311" s="24" t="n">
        <x:v>170216.1</x:v>
      </x:c>
      <x:c r="D8311" s="24" t="n">
        <x:f>SUM(B8311:C8311)</x:f>
        <x:v>851080.5</x:v>
      </x:c>
      <x:c r="E8311" s="25" t="n">
        <x:f>B8311/D8311</x:f>
        <x:v>0.8</x:v>
      </x:c>
      <x:c r="F8311" s="25" t="n">
        <x:f>C8311/D8311</x:f>
        <x:v>0.2</x:v>
      </x:c>
      <x:c r="G8311" s="22" t="n">
        <x:v>879015.1500000001</x:v>
      </x:c>
      <x:c r="H8311" s="22" t="n">
        <x:v>952055.1</x:v>
      </x:c>
      <x:c r="I8311" s="22" t="n">
        <x:f>SUM(G8311:H8311)</x:f>
        <x:v>1831070.25</x:v>
      </x:c>
      <x:c r="J8311" s="22" t="n">
        <x:v>790533</x:v>
      </x:c>
      <x:c r="K8311" s="22" t="n">
        <x:v>60547.5</x:v>
      </x:c>
      <x:c r="L8311" s="22" t="n">
        <x:f>SUM(J8311:K8311)</x:f>
        <x:v>851080.5</x:v>
      </x:c>
      <x:c r="M8311" s="23" t="n">
        <x:f>D8311-L8311</x:f>
        <x:v>0</x:v>
      </x:c>
      <x:c r="N8311" s="22" t="n">
        <x:v>680864.4</x:v>
      </x:c>
      <x:c r="O8311" s="22" t="n">
        <x:v>170216.1</x:v>
      </x:c>
      <x:c r="P8311" s="14" t="n">
        <x:f>N8311/SUM(N8311:O8311)</x:f>
        <x:v>0.8</x:v>
      </x:c>
      <x:c r="Q8311" s="22" t="n">
        <x:v>878497.6500000001</x:v>
      </x:c>
      <x:c r="R8311" s="22" t="n">
        <x:v>952313.85</x:v>
      </x:c>
      <x:c r="S8311" s="2" t="n">
        <x:v>1</x:v>
      </x:c>
      <x:c r="T8311" s="2" t="n">
        <x:v>2</x:v>
      </x:c>
      <x:c r="U8311" s="2" t="n">
        <x:v>2</x:v>
      </x:c>
      <x:c r="V8311" s="2" t="n">
        <x:v>1</x:v>
      </x:c>
      <x:c r="W8311" s="2" t="n">
        <x:v>2</x:v>
      </x:c>
      <x:c r="X8311" s="2" t="n">
        <x:v>2</x:v>
      </x:c>
      <x:c r="Y8311" s="2" t="n">
        <x:v>2</x:v>
      </x:c>
      <x:c r="Z8311" s="22" t="n">
        <x:v>368046</x:v>
      </x:c>
      <x:c r="AA8311" s="22" t="n">
        <x:v>422487</x:v>
      </x:c>
      <x:c r="AB8311" s="22" t="n">
        <x:v>54441</x:v>
      </x:c>
      <x:c r="AC8311" s="22" t="n">
        <x:v>60547.5</x:v>
      </x:c>
      <x:c r="AD8311" s="22" t="n">
        <x:v>0</x:v>
      </x:c>
      <x:c r="AE8311" s="2" t="n">
        <x:v>0</x:v>
      </x:c>
      <x:c r="AF8311" s="2" t="n">
        <x:v>0</x:v>
      </x:c>
    </x:row>
    <x:row r="8312" ht="23" customHeight="1">
      <x:c r="A8312" s="2" t="n">
        <x:v>8306</x:v>
      </x:c>
      <x:c r="B8312" s="24" t="n">
        <x:v>0</x:v>
      </x:c>
      <x:c r="C8312" s="24" t="n">
        <x:v>851080.5</x:v>
      </x:c>
      <x:c r="D8312" s="24" t="n">
        <x:f>SUM(B8312:C8312)</x:f>
        <x:v>851080.5</x:v>
      </x:c>
      <x:c r="E8312" s="25" t="n">
        <x:f>B8312/D8312</x:f>
        <x:v>0</x:v>
      </x:c>
      <x:c r="F8312" s="25" t="n">
        <x:f>C8312/D8312</x:f>
        <x:v>1</x:v>
      </x:c>
      <x:c r="G8312" s="22" t="n">
        <x:v>751746.375</x:v>
      </x:c>
      <x:c r="H8312" s="22" t="n">
        <x:v>896827.5</x:v>
      </x:c>
      <x:c r="I8312" s="22" t="n">
        <x:f>SUM(G8312:H8312)</x:f>
        <x:v>1648573.875</x:v>
      </x:c>
      <x:c r="J8312" s="22" t="n">
        <x:v>790533</x:v>
      </x:c>
      <x:c r="K8312" s="22" t="n">
        <x:v>60547.5</x:v>
      </x:c>
      <x:c r="L8312" s="22" t="n">
        <x:f>SUM(J8312:K8312)</x:f>
        <x:v>851080.5</x:v>
      </x:c>
      <x:c r="M8312" s="23" t="n">
        <x:f>D8312-L8312</x:f>
        <x:v>0</x:v>
      </x:c>
      <x:c r="N8312" s="22" t="n">
        <x:v>0</x:v>
      </x:c>
      <x:c r="O8312" s="22" t="n">
        <x:v>851080.5</x:v>
      </x:c>
      <x:c r="P8312" s="14" t="n">
        <x:f>N8312/SUM(N8312:O8312)</x:f>
        <x:v>0</x:v>
      </x:c>
      <x:c r="Q8312" s="22" t="n">
        <x:v>751228.875</x:v>
      </x:c>
      <x:c r="R8312" s="22" t="n">
        <x:v>897086.25</x:v>
      </x:c>
      <x:c r="S8312" s="2" t="n">
        <x:v>2</x:v>
      </x:c>
      <x:c r="T8312" s="2" t="n">
        <x:v>1</x:v>
      </x:c>
      <x:c r="U8312" s="2" t="n">
        <x:v>0</x:v>
      </x:c>
      <x:c r="V8312" s="2" t="n">
        <x:v>1</x:v>
      </x:c>
      <x:c r="W8312" s="2" t="n">
        <x:v>2</x:v>
      </x:c>
      <x:c r="X8312" s="2" t="n">
        <x:v>2</x:v>
      </x:c>
      <x:c r="Y8312" s="2" t="n">
        <x:v>2</x:v>
      </x:c>
      <x:c r="Z8312" s="22" t="n">
        <x:v>422487</x:v>
      </x:c>
      <x:c r="AA8312" s="22" t="n">
        <x:v>368046</x:v>
      </x:c>
      <x:c r="AB8312" s="22" t="n">
        <x:v>54441</x:v>
      </x:c>
      <x:c r="AC8312" s="22" t="n">
        <x:v>0</x:v>
      </x:c>
      <x:c r="AD8312" s="22" t="n">
        <x:v>60547.5</x:v>
      </x:c>
      <x:c r="AE8312" s="2" t="n">
        <x:v>0</x:v>
      </x:c>
      <x:c r="AF8312" s="2" t="n">
        <x:v>0</x:v>
      </x:c>
    </x:row>
    <x:row r="8313" ht="23" customHeight="1">
      <x:c r="A8313" s="2" t="n">
        <x:v>8307</x:v>
      </x:c>
      <x:c r="B8313" s="24" t="n">
        <x:v>697223.4375</x:v>
      </x:c>
      <x:c r="C8313" s="24" t="n">
        <x:v>383834.0625</x:v>
      </x:c>
      <x:c r="D8313" s="24" t="n">
        <x:f>SUM(B8313:C8313)</x:f>
        <x:v>1081057.5</x:v>
      </x:c>
      <x:c r="E8313" s="25" t="n">
        <x:f>B8313/D8313</x:f>
        <x:v>0.6449457475666188</x:v>
      </x:c>
      <x:c r="F8313" s="25" t="n">
        <x:f>C8313/D8313</x:f>
        <x:v>0.3550542524333812</x:v>
      </x:c>
      <x:c r="G8313" s="22" t="n">
        <x:v>1464624.1875</x:v>
      </x:c>
      <x:c r="H8313" s="22" t="n">
        <x:v>466797.9375</x:v>
      </x:c>
      <x:c r="I8313" s="22" t="n">
        <x:f>SUM(G8313:H8313)</x:f>
        <x:v>1931422.125</x:v>
      </x:c>
      <x:c r="J8313" s="22" t="n">
        <x:v>899415</x:v>
      </x:c>
      <x:c r="K8313" s="22" t="n">
        <x:v>181642.5</x:v>
      </x:c>
      <x:c r="L8313" s="22" t="n">
        <x:f>SUM(J8313:K8313)</x:f>
        <x:v>1081057.5</x:v>
      </x:c>
      <x:c r="M8313" s="23" t="n">
        <x:f>D8313-L8313</x:f>
        <x:v>0</x:v>
      </x:c>
      <x:c r="N8313" s="22" t="n">
        <x:v>697999.6875</x:v>
      </x:c>
      <x:c r="O8313" s="22" t="n">
        <x:v>383057.8125</x:v>
      </x:c>
      <x:c r="P8313" s="14" t="n">
        <x:f>N8313/SUM(N8313:O8313)</x:f>
        <x:v>0.6456637944790171</x:v>
      </x:c>
      <x:c r="Q8313" s="22" t="n">
        <x:v>1464365.4375</x:v>
      </x:c>
      <x:c r="R8313" s="22" t="n">
        <x:v>466539.1875</x:v>
      </x:c>
      <x:c r="S8313" s="2" t="n">
        <x:v>4</x:v>
      </x:c>
      <x:c r="T8313" s="2" t="n">
        <x:v>1</x:v>
      </x:c>
      <x:c r="U8313" s="2" t="n">
        <x:v>3</x:v>
      </x:c>
      <x:c r="V8313" s="2" t="n">
        <x:v>3</x:v>
      </x:c>
      <x:c r="W8313" s="2" t="n">
        <x:v>4</x:v>
      </x:c>
      <x:c r="X8313" s="2" t="n">
        <x:v>4</x:v>
      </x:c>
      <x:c r="Y8313" s="2" t="n">
        <x:v>4</x:v>
      </x:c>
      <x:c r="Z8313" s="22" t="n">
        <x:v>531369</x:v>
      </x:c>
      <x:c r="AA8313" s="22" t="n">
        <x:v>368046</x:v>
      </x:c>
      <x:c r="AB8313" s="22" t="n">
        <x:v>163323</x:v>
      </x:c>
      <x:c r="AC8313" s="22" t="n">
        <x:v>0</x:v>
      </x:c>
      <x:c r="AD8313" s="22" t="n">
        <x:v>181642.5</x:v>
      </x:c>
      <x:c r="AE8313" s="2" t="n">
        <x:v>0</x:v>
      </x:c>
      <x:c r="AF8313" s="2" t="n">
        <x:v>1</x:v>
      </x:c>
    </x:row>
    <x:row r="8314" ht="23" customHeight="1">
      <x:c r="A8314" s="2" t="n">
        <x:v>8308</x:v>
      </x:c>
      <x:c r="B8314" s="24" t="n">
        <x:v>851080.5</x:v>
      </x:c>
      <x:c r="C8314" s="24" t="n">
        <x:v>0</x:v>
      </x:c>
      <x:c r="D8314" s="24" t="n">
        <x:f>SUM(B8314:C8314)</x:f>
        <x:v>851080.5</x:v>
      </x:c>
      <x:c r="E8314" s="25" t="n">
        <x:f>B8314/D8314</x:f>
        <x:v>1</x:v>
      </x:c>
      <x:c r="F8314" s="25" t="n">
        <x:f>C8314/D8314</x:f>
        <x:v>0</x:v>
      </x:c>
      <x:c r="G8314" s="22" t="n">
        <x:v>851080.5</x:v>
      </x:c>
      <x:c r="H8314" s="22" t="n">
        <x:v>789148.6875</x:v>
      </x:c>
      <x:c r="I8314" s="22" t="n">
        <x:f>SUM(G8314:H8314)</x:f>
        <x:v>1640229.1875</x:v>
      </x:c>
      <x:c r="J8314" s="22" t="n">
        <x:v>790533</x:v>
      </x:c>
      <x:c r="K8314" s="22" t="n">
        <x:v>60547.5</x:v>
      </x:c>
      <x:c r="L8314" s="22" t="n">
        <x:f>SUM(J8314:K8314)</x:f>
        <x:v>851080.5</x:v>
      </x:c>
      <x:c r="M8314" s="23" t="n">
        <x:f>D8314-L8314</x:f>
        <x:v>0</x:v>
      </x:c>
      <x:c r="N8314" s="22" t="n">
        <x:v>851080.5</x:v>
      </x:c>
      <x:c r="O8314" s="22" t="n">
        <x:v>0</x:v>
      </x:c>
      <x:c r="P8314" s="14" t="n">
        <x:f>N8314/SUM(N8314:O8314)</x:f>
        <x:v>1</x:v>
      </x:c>
      <x:c r="Q8314" s="22" t="n">
        <x:v>851080.5</x:v>
      </x:c>
      <x:c r="R8314" s="22" t="n">
        <x:v>789666.1875</x:v>
      </x:c>
      <x:c r="S8314" s="2" t="n">
        <x:v>1</x:v>
      </x:c>
      <x:c r="T8314" s="2" t="n">
        <x:v>2</x:v>
      </x:c>
      <x:c r="U8314" s="2" t="n">
        <x:v>3</x:v>
      </x:c>
      <x:c r="V8314" s="2" t="n">
        <x:v>0</x:v>
      </x:c>
      <x:c r="W8314" s="2" t="n">
        <x:v>2</x:v>
      </x:c>
      <x:c r="X8314" s="2" t="n">
        <x:v>2</x:v>
      </x:c>
      <x:c r="Y8314" s="2" t="n">
        <x:v>2</x:v>
      </x:c>
      <x:c r="Z8314" s="22" t="n">
        <x:v>368046</x:v>
      </x:c>
      <x:c r="AA8314" s="22" t="n">
        <x:v>422487</x:v>
      </x:c>
      <x:c r="AB8314" s="22" t="n">
        <x:v>54441</x:v>
      </x:c>
      <x:c r="AC8314" s="22" t="n">
        <x:v>60547.5</x:v>
      </x:c>
      <x:c r="AD8314" s="22" t="n">
        <x:v>0</x:v>
      </x:c>
      <x:c r="AE8314" s="2" t="n">
        <x:v>0</x:v>
      </x:c>
      <x:c r="AF8314" s="2" t="n">
        <x:v>0</x:v>
      </x:c>
    </x:row>
    <x:row r="8315" ht="23" customHeight="1">
      <x:c r="A8315" s="2" t="n">
        <x:v>8309</x:v>
      </x:c>
      <x:c r="B8315" s="24" t="n">
        <x:v>467380.12500000006</x:v>
      </x:c>
      <x:c r="C8315" s="24" t="n">
        <x:v>498688.875</x:v>
      </x:c>
      <x:c r="D8315" s="24" t="n">
        <x:f>SUM(B8315:C8315)</x:f>
        <x:v>966069</x:v>
      </x:c>
      <x:c r="E8315" s="25" t="n">
        <x:f>B8315/D8315</x:f>
        <x:v>0.48379580029997865</x:v>
      </x:c>
      <x:c r="F8315" s="25" t="n">
        <x:f>C8315/D8315</x:f>
        <x:v>0.5162041997000214</x:v>
      </x:c>
      <x:c r="G8315" s="22" t="n">
        <x:v>1219126.5</x:v>
      </x:c>
      <x:c r="H8315" s="22" t="n">
        <x:v>596988</x:v>
      </x:c>
      <x:c r="I8315" s="22" t="n">
        <x:f>SUM(G8315:H8315)</x:f>
        <x:v>1816114.5</x:v>
      </x:c>
      <x:c r="J8315" s="22" t="n">
        <x:v>844974</x:v>
      </x:c>
      <x:c r="K8315" s="22" t="n">
        <x:v>121095</x:v>
      </x:c>
      <x:c r="L8315" s="22" t="n">
        <x:f>SUM(J8315:K8315)</x:f>
        <x:v>966069</x:v>
      </x:c>
      <x:c r="M8315" s="23" t="n">
        <x:f>D8315-L8315</x:f>
        <x:v>0</x:v>
      </x:c>
      <x:c r="N8315" s="22" t="n">
        <x:v>467897.62500000006</x:v>
      </x:c>
      <x:c r="O8315" s="22" t="n">
        <x:v>498171.375</x:v>
      </x:c>
      <x:c r="P8315" s="14" t="n">
        <x:f>N8315/SUM(N8315:O8315)</x:f>
        <x:v>0.48433147632311985</x:v>
      </x:c>
      <x:c r="Q8315" s="22" t="n">
        <x:v>1219126.5</x:v>
      </x:c>
      <x:c r="R8315" s="22" t="n">
        <x:v>596988</x:v>
      </x:c>
      <x:c r="S8315" s="2" t="n">
        <x:v>3</x:v>
      </x:c>
      <x:c r="T8315" s="2" t="n">
        <x:v>1</x:v>
      </x:c>
      <x:c r="U8315" s="2" t="n">
        <x:v>1</x:v>
      </x:c>
      <x:c r="V8315" s="2" t="n">
        <x:v>4</x:v>
      </x:c>
      <x:c r="W8315" s="2" t="n">
        <x:v>3</x:v>
      </x:c>
      <x:c r="X8315" s="2" t="n">
        <x:v>3</x:v>
      </x:c>
      <x:c r="Y8315" s="2" t="n">
        <x:v>3</x:v>
      </x:c>
      <x:c r="Z8315" s="22" t="n">
        <x:v>476928</x:v>
      </x:c>
      <x:c r="AA8315" s="22" t="n">
        <x:v>368046</x:v>
      </x:c>
      <x:c r="AB8315" s="22" t="n">
        <x:v>108882</x:v>
      </x:c>
      <x:c r="AC8315" s="22" t="n">
        <x:v>0</x:v>
      </x:c>
      <x:c r="AD8315" s="22" t="n">
        <x:v>121095</x:v>
      </x:c>
      <x:c r="AE8315" s="2" t="n">
        <x:v>0</x:v>
      </x:c>
      <x:c r="AF8315" s="2" t="n">
        <x:v>1</x:v>
      </x:c>
    </x:row>
    <x:row r="8316" ht="23" customHeight="1">
      <x:c r="A8316" s="2" t="n">
        <x:v>8310</x:v>
      </x:c>
      <x:c r="B8316" s="24" t="n">
        <x:v>966069</x:v>
      </x:c>
      <x:c r="C8316" s="24" t="n">
        <x:v>0</x:v>
      </x:c>
      <x:c r="D8316" s="24" t="n">
        <x:f>SUM(B8316:C8316)</x:f>
        <x:v>966069</x:v>
      </x:c>
      <x:c r="E8316" s="25" t="n">
        <x:f>B8316/D8316</x:f>
        <x:v>1</x:v>
      </x:c>
      <x:c r="F8316" s="25" t="n">
        <x:f>C8316/D8316</x:f>
        <x:v>0</x:v>
      </x:c>
      <x:c r="G8316" s="22" t="n">
        <x:v>1456797</x:v>
      </x:c>
      <x:c r="H8316" s="22" t="n">
        <x:v>366308.0625</x:v>
      </x:c>
      <x:c r="I8316" s="22" t="n">
        <x:f>SUM(G8316:H8316)</x:f>
        <x:v>1823105.0625</x:v>
      </x:c>
      <x:c r="J8316" s="22" t="n">
        <x:v>844974</x:v>
      </x:c>
      <x:c r="K8316" s="22" t="n">
        <x:v>121095</x:v>
      </x:c>
      <x:c r="L8316" s="22" t="n">
        <x:f>SUM(J8316:K8316)</x:f>
        <x:v>966069</x:v>
      </x:c>
      <x:c r="M8316" s="23" t="n">
        <x:f>D8316-L8316</x:f>
        <x:v>0</x:v>
      </x:c>
      <x:c r="N8316" s="22" t="n">
        <x:v>966069</x:v>
      </x:c>
      <x:c r="O8316" s="22" t="n">
        <x:v>0</x:v>
      </x:c>
      <x:c r="P8316" s="14" t="n">
        <x:f>N8316/SUM(N8316:O8316)</x:f>
        <x:v>1</x:v>
      </x:c>
      <x:c r="Q8316" s="22" t="n">
        <x:v>1456797</x:v>
      </x:c>
      <x:c r="R8316" s="22" t="n">
        <x:v>367084.3125</x:v>
      </x:c>
      <x:c r="S8316" s="2" t="n">
        <x:v>2</x:v>
      </x:c>
      <x:c r="T8316" s="2" t="n">
        <x:v>2</x:v>
      </x:c>
      <x:c r="U8316" s="2" t="n">
        <x:v>2</x:v>
      </x:c>
      <x:c r="V8316" s="2" t="n">
        <x:v>0</x:v>
      </x:c>
      <x:c r="W8316" s="2" t="n">
        <x:v>3</x:v>
      </x:c>
      <x:c r="X8316" s="2" t="n">
        <x:v>3</x:v>
      </x:c>
      <x:c r="Y8316" s="2" t="n">
        <x:v>3</x:v>
      </x:c>
      <x:c r="Z8316" s="22" t="n">
        <x:v>422487</x:v>
      </x:c>
      <x:c r="AA8316" s="22" t="n">
        <x:v>422487</x:v>
      </x:c>
      <x:c r="AB8316" s="22" t="n">
        <x:v>108882</x:v>
      </x:c>
      <x:c r="AC8316" s="22" t="n">
        <x:v>60547.5</x:v>
      </x:c>
      <x:c r="AD8316" s="22" t="n">
        <x:v>60547.5</x:v>
      </x:c>
      <x:c r="AE8316" s="2" t="n">
        <x:v>0</x:v>
      </x:c>
      <x:c r="AF8316" s="2" t="n">
        <x:v>0</x:v>
      </x:c>
    </x:row>
    <x:row r="8317" ht="23" customHeight="1">
      <x:c r="A8317" s="2" t="n">
        <x:v>8311</x:v>
      </x:c>
      <x:c r="B8317" s="24" t="n">
        <x:v>0</x:v>
      </x:c>
      <x:c r="C8317" s="24" t="n">
        <x:v>966069</x:v>
      </x:c>
      <x:c r="D8317" s="24" t="n">
        <x:f>SUM(B8317:C8317)</x:f>
        <x:v>966069</x:v>
      </x:c>
      <x:c r="E8317" s="25" t="n">
        <x:f>B8317/D8317</x:f>
        <x:v>0</x:v>
      </x:c>
      <x:c r="F8317" s="25" t="n">
        <x:f>C8317/D8317</x:f>
        <x:v>1</x:v>
      </x:c>
      <x:c r="G8317" s="22" t="n">
        <x:v>198668.25</x:v>
      </x:c>
      <x:c r="H8317" s="22" t="n">
        <x:v>1815609.9375</x:v>
      </x:c>
      <x:c r="I8317" s="22" t="n">
        <x:f>SUM(G8317:H8317)</x:f>
        <x:v>2014278.1875</x:v>
      </x:c>
      <x:c r="J8317" s="22" t="n">
        <x:v>844974</x:v>
      </x:c>
      <x:c r="K8317" s="22" t="n">
        <x:v>121095</x:v>
      </x:c>
      <x:c r="L8317" s="22" t="n">
        <x:f>SUM(J8317:K8317)</x:f>
        <x:v>966069</x:v>
      </x:c>
      <x:c r="M8317" s="23" t="n">
        <x:f>D8317-L8317</x:f>
        <x:v>0</x:v>
      </x:c>
      <x:c r="N8317" s="22" t="n">
        <x:v>0</x:v>
      </x:c>
      <x:c r="O8317" s="22" t="n">
        <x:v>966069</x:v>
      </x:c>
      <x:c r="P8317" s="14" t="n">
        <x:f>N8317/SUM(N8317:O8317)</x:f>
        <x:v>0</x:v>
      </x:c>
      <x:c r="Q8317" s="22" t="n">
        <x:v>197633.25</x:v>
      </x:c>
      <x:c r="R8317" s="22" t="n">
        <x:v>1815351.1875</x:v>
      </x:c>
      <x:c r="S8317" s="2" t="n">
        <x:v>1</x:v>
      </x:c>
      <x:c r="T8317" s="2" t="n">
        <x:v>3</x:v>
      </x:c>
      <x:c r="U8317" s="2" t="n">
        <x:v>0</x:v>
      </x:c>
      <x:c r="V8317" s="2" t="n">
        <x:v>3</x:v>
      </x:c>
      <x:c r="W8317" s="2" t="n">
        <x:v>3</x:v>
      </x:c>
      <x:c r="X8317" s="2" t="n">
        <x:v>3</x:v>
      </x:c>
      <x:c r="Y8317" s="2" t="n">
        <x:v>3</x:v>
      </x:c>
      <x:c r="Z8317" s="22" t="n">
        <x:v>368046</x:v>
      </x:c>
      <x:c r="AA8317" s="22" t="n">
        <x:v>476928</x:v>
      </x:c>
      <x:c r="AB8317" s="22" t="n">
        <x:v>108882</x:v>
      </x:c>
      <x:c r="AC8317" s="22" t="n">
        <x:v>121095</x:v>
      </x:c>
      <x:c r="AD8317" s="22" t="n">
        <x:v>0</x:v>
      </x:c>
      <x:c r="AE8317" s="2" t="n">
        <x:v>1</x:v>
      </x:c>
      <x:c r="AF8317" s="2" t="n">
        <x:v>0</x:v>
      </x:c>
    </x:row>
    <x:row r="8318" ht="23" customHeight="1">
      <x:c r="A8318" s="2" t="n">
        <x:v>8312</x:v>
      </x:c>
      <x:c r="B8318" s="24" t="n">
        <x:v>944582.3999999999</x:v>
      </x:c>
      <x:c r="C8318" s="24" t="n">
        <x:v>136475.09999999998</x:v>
      </x:c>
      <x:c r="D8318" s="24" t="n">
        <x:f>SUM(B8318:C8318)</x:f>
        <x:v>1081057.5</x:v>
      </x:c>
      <x:c r="E8318" s="25" t="n">
        <x:f>B8318/D8318</x:f>
        <x:v>0.8737577788415509</x:v>
      </x:c>
      <x:c r="F8318" s="25" t="n">
        <x:f>C8318/D8318</x:f>
        <x:v>0.126242221158449</x:v>
      </x:c>
      <x:c r="G8318" s="22" t="n">
        <x:v>1708226.1</x:v>
      </x:c>
      <x:c r="H8318" s="22" t="n">
        <x:v>283693.5</x:v>
      </x:c>
      <x:c r="I8318" s="22" t="n">
        <x:f>SUM(G8318:H8318)</x:f>
        <x:v>1991919.6</x:v>
      </x:c>
      <x:c r="J8318" s="22" t="n">
        <x:v>899415</x:v>
      </x:c>
      <x:c r="K8318" s="22" t="n">
        <x:v>181642.5</x:v>
      </x:c>
      <x:c r="L8318" s="22" t="n">
        <x:f>SUM(J8318:K8318)</x:f>
        <x:v>1081057.5</x:v>
      </x:c>
      <x:c r="M8318" s="23" t="n">
        <x:f>D8318-L8318</x:f>
        <x:v>0</x:v>
      </x:c>
      <x:c r="N8318" s="22" t="n">
        <x:v>944582.3999999999</x:v>
      </x:c>
      <x:c r="O8318" s="22" t="n">
        <x:v>136475.09999999998</x:v>
      </x:c>
      <x:c r="P8318" s="14" t="n">
        <x:f>N8318/SUM(N8318:O8318)</x:f>
        <x:v>0.8737577788415509</x:v>
      </x:c>
      <x:c r="Q8318" s="22" t="n">
        <x:v>1706156.1</x:v>
      </x:c>
      <x:c r="R8318" s="22" t="n">
        <x:v>283693.5</x:v>
      </x:c>
      <x:c r="S8318" s="2" t="n">
        <x:v>3</x:v>
      </x:c>
      <x:c r="T8318" s="2" t="n">
        <x:v>2</x:v>
      </x:c>
      <x:c r="U8318" s="2" t="n">
        <x:v>3</x:v>
      </x:c>
      <x:c r="V8318" s="2" t="n">
        <x:v>1</x:v>
      </x:c>
      <x:c r="W8318" s="2" t="n">
        <x:v>4</x:v>
      </x:c>
      <x:c r="X8318" s="2" t="n">
        <x:v>4</x:v>
      </x:c>
      <x:c r="Y8318" s="2" t="n">
        <x:v>4</x:v>
      </x:c>
      <x:c r="Z8318" s="22" t="n">
        <x:v>476928</x:v>
      </x:c>
      <x:c r="AA8318" s="22" t="n">
        <x:v>422487</x:v>
      </x:c>
      <x:c r="AB8318" s="22" t="n">
        <x:v>163323</x:v>
      </x:c>
      <x:c r="AC8318" s="22" t="n">
        <x:v>60547.5</x:v>
      </x:c>
      <x:c r="AD8318" s="22" t="n">
        <x:v>121095</x:v>
      </x:c>
      <x:c r="AE8318" s="2" t="n">
        <x:v>0</x:v>
      </x:c>
      <x:c r="AF8318" s="2" t="n">
        <x:v>0</x:v>
      </x:c>
    </x:row>
    <x:row r="8319" ht="23" customHeight="1">
      <x:c r="A8319" s="2" t="n">
        <x:v>8313</x:v>
      </x:c>
      <x:c r="B8319" s="24" t="n">
        <x:v>240235</x:v>
      </x:c>
      <x:c r="C8319" s="24" t="n">
        <x:v>840822.5</x:v>
      </x:c>
      <x:c r="D8319" s="24" t="n">
        <x:f>SUM(B8319:C8319)</x:f>
        <x:v>1081057.5</x:v>
      </x:c>
      <x:c r="E8319" s="25" t="n">
        <x:f>B8319/D8319</x:f>
        <x:v>0.2222222222222222</x:v>
      </x:c>
      <x:c r="F8319" s="25" t="n">
        <x:f>C8319/D8319</x:f>
        <x:v>0.7777777777777778</x:v>
      </x:c>
      <x:c r="G8319" s="22" t="n">
        <x:v>332764</x:v>
      </x:c>
      <x:c r="H8319" s="22" t="n">
        <x:v>1753435.90625</x:v>
      </x:c>
      <x:c r="I8319" s="22" t="n">
        <x:f>SUM(G8319:H8319)</x:f>
        <x:v>2086199.90625</x:v>
      </x:c>
      <x:c r="J8319" s="22" t="n">
        <x:v>899415</x:v>
      </x:c>
      <x:c r="K8319" s="22" t="n">
        <x:v>181642.5</x:v>
      </x:c>
      <x:c r="L8319" s="22" t="n">
        <x:f>SUM(J8319:K8319)</x:f>
        <x:v>1081057.5</x:v>
      </x:c>
      <x:c r="M8319" s="23" t="n">
        <x:f>D8319-L8319</x:f>
        <x:v>0</x:v>
      </x:c>
      <x:c r="N8319" s="22" t="n">
        <x:v>240235</x:v>
      </x:c>
      <x:c r="O8319" s="22" t="n">
        <x:v>840822.5</x:v>
      </x:c>
      <x:c r="P8319" s="14" t="n">
        <x:f>N8319/SUM(N8319:O8319)</x:f>
        <x:v>0.2222222222222222</x:v>
      </x:c>
      <x:c r="Q8319" s="22" t="n">
        <x:v>332246.5</x:v>
      </x:c>
      <x:c r="R8319" s="22" t="n">
        <x:v>1753306.53125</x:v>
      </x:c>
      <x:c r="S8319" s="2" t="n">
        <x:v>1</x:v>
      </x:c>
      <x:c r="T8319" s="2" t="n">
        <x:v>4</x:v>
      </x:c>
      <x:c r="U8319" s="2" t="n">
        <x:v>1</x:v>
      </x:c>
      <x:c r="V8319" s="2" t="n">
        <x:v>3</x:v>
      </x:c>
      <x:c r="W8319" s="2" t="n">
        <x:v>4</x:v>
      </x:c>
      <x:c r="X8319" s="2" t="n">
        <x:v>4</x:v>
      </x:c>
      <x:c r="Y8319" s="2" t="n">
        <x:v>4</x:v>
      </x:c>
      <x:c r="Z8319" s="22" t="n">
        <x:v>368046</x:v>
      </x:c>
      <x:c r="AA8319" s="22" t="n">
        <x:v>531369</x:v>
      </x:c>
      <x:c r="AB8319" s="22" t="n">
        <x:v>163323</x:v>
      </x:c>
      <x:c r="AC8319" s="22" t="n">
        <x:v>181642.5</x:v>
      </x:c>
      <x:c r="AD8319" s="22" t="n">
        <x:v>0</x:v>
      </x:c>
      <x:c r="AE8319" s="2" t="n">
        <x:v>1</x:v>
      </x:c>
      <x:c r="AF8319" s="2" t="n">
        <x:v>0</x:v>
      </x:c>
    </x:row>
    <x:row r="8320" ht="23" customHeight="1">
      <x:c r="A8320" s="2" t="n">
        <x:v>8314</x:v>
      </x:c>
      <x:c r="B8320" s="24" t="n">
        <x:v>785892.75</x:v>
      </x:c>
      <x:c r="C8320" s="24" t="n">
        <x:v>180176.25</x:v>
      </x:c>
      <x:c r="D8320" s="24" t="n">
        <x:f>SUM(B8320:C8320)</x:f>
        <x:v>966069</x:v>
      </x:c>
      <x:c r="E8320" s="25" t="n">
        <x:f>B8320/D8320</x:f>
        <x:v>0.8134954646096707</x:v>
      </x:c>
      <x:c r="F8320" s="25" t="n">
        <x:f>C8320/D8320</x:f>
        <x:v>0.18650453539032927</x:v>
      </x:c>
      <x:c r="G8320" s="22" t="n">
        <x:v>1367743.875</x:v>
      </x:c>
      <x:c r="H8320" s="22" t="n">
        <x:v>471287.25</x:v>
      </x:c>
      <x:c r="I8320" s="22" t="n">
        <x:f>SUM(G8320:H8320)</x:f>
        <x:v>1839031.125</x:v>
      </x:c>
      <x:c r="J8320" s="22" t="n">
        <x:v>844974</x:v>
      </x:c>
      <x:c r="K8320" s="22" t="n">
        <x:v>121095</x:v>
      </x:c>
      <x:c r="L8320" s="22" t="n">
        <x:f>SUM(J8320:K8320)</x:f>
        <x:v>966069</x:v>
      </x:c>
      <x:c r="M8320" s="23" t="n">
        <x:f>D8320-L8320</x:f>
        <x:v>0</x:v>
      </x:c>
      <x:c r="N8320" s="22" t="n">
        <x:v>785892.75</x:v>
      </x:c>
      <x:c r="O8320" s="22" t="n">
        <x:v>180176.25</x:v>
      </x:c>
      <x:c r="P8320" s="14" t="n">
        <x:f>N8320/SUM(N8320:O8320)</x:f>
        <x:v>0.8134954646096707</x:v>
      </x:c>
      <x:c r="Q8320" s="22" t="n">
        <x:v>1366708.875</x:v>
      </x:c>
      <x:c r="R8320" s="22" t="n">
        <x:v>471546</x:v>
      </x:c>
      <x:c r="S8320" s="2" t="n">
        <x:v>2</x:v>
      </x:c>
      <x:c r="T8320" s="2" t="n">
        <x:v>2</x:v>
      </x:c>
      <x:c r="U8320" s="2" t="n">
        <x:v>2</x:v>
      </x:c>
      <x:c r="V8320" s="2" t="n">
        <x:v>2</x:v>
      </x:c>
      <x:c r="W8320" s="2" t="n">
        <x:v>3</x:v>
      </x:c>
      <x:c r="X8320" s="2" t="n">
        <x:v>3</x:v>
      </x:c>
      <x:c r="Y8320" s="2" t="n">
        <x:v>3</x:v>
      </x:c>
      <x:c r="Z8320" s="22" t="n">
        <x:v>422487</x:v>
      </x:c>
      <x:c r="AA8320" s="22" t="n">
        <x:v>422487</x:v>
      </x:c>
      <x:c r="AB8320" s="22" t="n">
        <x:v>108882</x:v>
      </x:c>
      <x:c r="AC8320" s="22" t="n">
        <x:v>60547.5</x:v>
      </x:c>
      <x:c r="AD8320" s="22" t="n">
        <x:v>60547.5</x:v>
      </x:c>
      <x:c r="AE8320" s="2" t="n">
        <x:v>0</x:v>
      </x:c>
      <x:c r="AF8320" s="2" t="n">
        <x:v>0</x:v>
      </x:c>
    </x:row>
    <x:row r="8321" ht="23" customHeight="1">
      <x:c r="A8321" s="2" t="n">
        <x:v>8315</x:v>
      </x:c>
      <x:c r="B8321" s="24" t="n">
        <x:v>0</x:v>
      </x:c>
      <x:c r="C8321" s="24" t="n">
        <x:v>966069</x:v>
      </x:c>
      <x:c r="D8321" s="24" t="n">
        <x:f>SUM(B8321:C8321)</x:f>
        <x:v>966069</x:v>
      </x:c>
      <x:c r="E8321" s="25" t="n">
        <x:f>B8321/D8321</x:f>
        <x:v>0</x:v>
      </x:c>
      <x:c r="F8321" s="25" t="n">
        <x:f>C8321/D8321</x:f>
        <x:v>1</x:v>
      </x:c>
      <x:c r="G8321" s="22" t="n">
        <x:v>893748.375</x:v>
      </x:c>
      <x:c r="H8321" s="22" t="n">
        <x:v>1136627.296875</x:v>
      </x:c>
      <x:c r="I8321" s="22" t="n">
        <x:f>SUM(G8321:H8321)</x:f>
        <x:v>2030375.671875</x:v>
      </x:c>
      <x:c r="J8321" s="22" t="n">
        <x:v>844974</x:v>
      </x:c>
      <x:c r="K8321" s="22" t="n">
        <x:v>121095</x:v>
      </x:c>
      <x:c r="L8321" s="22" t="n">
        <x:f>SUM(J8321:K8321)</x:f>
        <x:v>966069</x:v>
      </x:c>
      <x:c r="M8321" s="23" t="n">
        <x:f>D8321-L8321</x:f>
        <x:v>0</x:v>
      </x:c>
      <x:c r="N8321" s="22" t="n">
        <x:v>0</x:v>
      </x:c>
      <x:c r="O8321" s="22" t="n">
        <x:v>966069</x:v>
      </x:c>
      <x:c r="P8321" s="14" t="n">
        <x:f>N8321/SUM(N8321:O8321)</x:f>
        <x:v>0</x:v>
      </x:c>
      <x:c r="Q8321" s="22" t="n">
        <x:v>894524.625</x:v>
      </x:c>
      <x:c r="R8321" s="22" t="n">
        <x:v>1137500.578125</x:v>
      </x:c>
      <x:c r="S8321" s="2" t="n">
        <x:v>3</x:v>
      </x:c>
      <x:c r="T8321" s="2" t="n">
        <x:v>1</x:v>
      </x:c>
      <x:c r="U8321" s="2" t="n">
        <x:v>0</x:v>
      </x:c>
      <x:c r="V8321" s="2" t="n">
        <x:v>3</x:v>
      </x:c>
      <x:c r="W8321" s="2" t="n">
        <x:v>3</x:v>
      </x:c>
      <x:c r="X8321" s="2" t="n">
        <x:v>3</x:v>
      </x:c>
      <x:c r="Y8321" s="2" t="n">
        <x:v>3</x:v>
      </x:c>
      <x:c r="Z8321" s="22" t="n">
        <x:v>476928</x:v>
      </x:c>
      <x:c r="AA8321" s="22" t="n">
        <x:v>368046</x:v>
      </x:c>
      <x:c r="AB8321" s="22" t="n">
        <x:v>108882</x:v>
      </x:c>
      <x:c r="AC8321" s="22" t="n">
        <x:v>0</x:v>
      </x:c>
      <x:c r="AD8321" s="22" t="n">
        <x:v>121095</x:v>
      </x:c>
      <x:c r="AE8321" s="2" t="n">
        <x:v>1</x:v>
      </x:c>
      <x:c r="AF8321" s="2" t="n">
        <x:v>0</x:v>
      </x:c>
    </x:row>
    <x:row r="8322" ht="23" customHeight="1">
      <x:c r="A8322" s="2" t="n">
        <x:v>8316</x:v>
      </x:c>
      <x:c r="B8322" s="24" t="n">
        <x:v>851080.5</x:v>
      </x:c>
      <x:c r="C8322" s="24" t="n">
        <x:v>0</x:v>
      </x:c>
      <x:c r="D8322" s="24" t="n">
        <x:f>SUM(B8322:C8322)</x:f>
        <x:v>851080.5</x:v>
      </x:c>
      <x:c r="E8322" s="25" t="n">
        <x:f>B8322/D8322</x:f>
        <x:v>1</x:v>
      </x:c>
      <x:c r="F8322" s="25" t="n">
        <x:f>C8322/D8322</x:f>
        <x:v>0</x:v>
      </x:c>
      <x:c r="G8322" s="22" t="n">
        <x:v>851080.5</x:v>
      </x:c>
      <x:c r="H8322" s="22" t="n">
        <x:v>789148.6875</x:v>
      </x:c>
      <x:c r="I8322" s="22" t="n">
        <x:f>SUM(G8322:H8322)</x:f>
        <x:v>1640229.1875</x:v>
      </x:c>
      <x:c r="J8322" s="22" t="n">
        <x:v>790533</x:v>
      </x:c>
      <x:c r="K8322" s="22" t="n">
        <x:v>60547.5</x:v>
      </x:c>
      <x:c r="L8322" s="22" t="n">
        <x:f>SUM(J8322:K8322)</x:f>
        <x:v>851080.5</x:v>
      </x:c>
      <x:c r="M8322" s="23" t="n">
        <x:f>D8322-L8322</x:f>
        <x:v>0</x:v>
      </x:c>
      <x:c r="N8322" s="22" t="n">
        <x:v>851080.5</x:v>
      </x:c>
      <x:c r="O8322" s="22" t="n">
        <x:v>0</x:v>
      </x:c>
      <x:c r="P8322" s="14" t="n">
        <x:f>N8322/SUM(N8322:O8322)</x:f>
        <x:v>1</x:v>
      </x:c>
      <x:c r="Q8322" s="22" t="n">
        <x:v>851080.5</x:v>
      </x:c>
      <x:c r="R8322" s="22" t="n">
        <x:v>789666.1875</x:v>
      </x:c>
      <x:c r="S8322" s="2" t="n">
        <x:v>1</x:v>
      </x:c>
      <x:c r="T8322" s="2" t="n">
        <x:v>2</x:v>
      </x:c>
      <x:c r="U8322" s="2" t="n">
        <x:v>1</x:v>
      </x:c>
      <x:c r="V8322" s="2" t="n">
        <x:v>0</x:v>
      </x:c>
      <x:c r="W8322" s="2" t="n">
        <x:v>2</x:v>
      </x:c>
      <x:c r="X8322" s="2" t="n">
        <x:v>2</x:v>
      </x:c>
      <x:c r="Y8322" s="2" t="n">
        <x:v>2</x:v>
      </x:c>
      <x:c r="Z8322" s="22" t="n">
        <x:v>368046</x:v>
      </x:c>
      <x:c r="AA8322" s="22" t="n">
        <x:v>422487</x:v>
      </x:c>
      <x:c r="AB8322" s="22" t="n">
        <x:v>54441</x:v>
      </x:c>
      <x:c r="AC8322" s="22" t="n">
        <x:v>60547.5</x:v>
      </x:c>
      <x:c r="AD8322" s="22" t="n">
        <x:v>0</x:v>
      </x:c>
      <x:c r="AE8322" s="2" t="n">
        <x:v>0</x:v>
      </x:c>
      <x:c r="AF8322" s="2" t="n">
        <x:v>0</x:v>
      </x:c>
    </x:row>
    <x:row r="8323" ht="23" customHeight="1">
      <x:c r="A8323" s="2" t="n">
        <x:v>8317</x:v>
      </x:c>
      <x:c r="B8323" s="24" t="n">
        <x:v>425540.25</x:v>
      </x:c>
      <x:c r="C8323" s="24" t="n">
        <x:v>425540.25</x:v>
      </x:c>
      <x:c r="D8323" s="24" t="n">
        <x:f>SUM(B8323:C8323)</x:f>
        <x:v>851080.5</x:v>
      </x:c>
      <x:c r="E8323" s="25" t="n">
        <x:f>B8323/D8323</x:f>
        <x:v>0.5</x:v>
      </x:c>
      <x:c r="F8323" s="25" t="n">
        <x:f>C8323/D8323</x:f>
        <x:v>0.5</x:v>
      </x:c>
      <x:c r="G8323" s="22" t="n">
        <x:v>425540.25</x:v>
      </x:c>
      <x:c r="H8323" s="22" t="n">
        <x:v>1214688.9375</x:v>
      </x:c>
      <x:c r="I8323" s="22" t="n">
        <x:f>SUM(G8323:H8323)</x:f>
        <x:v>1640229.1875</x:v>
      </x:c>
      <x:c r="J8323" s="22" t="n">
        <x:v>790533</x:v>
      </x:c>
      <x:c r="K8323" s="22" t="n">
        <x:v>60547.5</x:v>
      </x:c>
      <x:c r="L8323" s="22" t="n">
        <x:f>SUM(J8323:K8323)</x:f>
        <x:v>851080.5</x:v>
      </x:c>
      <x:c r="M8323" s="23" t="n">
        <x:f>D8323-L8323</x:f>
        <x:v>0</x:v>
      </x:c>
      <x:c r="N8323" s="22" t="n">
        <x:v>425540.25</x:v>
      </x:c>
      <x:c r="O8323" s="22" t="n">
        <x:v>425540.25</x:v>
      </x:c>
      <x:c r="P8323" s="14" t="n">
        <x:f>N8323/SUM(N8323:O8323)</x:f>
        <x:v>0.5</x:v>
      </x:c>
      <x:c r="Q8323" s="22" t="n">
        <x:v>425540.25</x:v>
      </x:c>
      <x:c r="R8323" s="22" t="n">
        <x:v>1215206.4375</x:v>
      </x:c>
      <x:c r="S8323" s="2" t="n">
        <x:v>1</x:v>
      </x:c>
      <x:c r="T8323" s="2" t="n">
        <x:v>2</x:v>
      </x:c>
      <x:c r="U8323" s="2" t="n">
        <x:v>1</x:v>
      </x:c>
      <x:c r="V8323" s="2" t="n">
        <x:v>2</x:v>
      </x:c>
      <x:c r="W8323" s="2" t="n">
        <x:v>2</x:v>
      </x:c>
      <x:c r="X8323" s="2" t="n">
        <x:v>2</x:v>
      </x:c>
      <x:c r="Y8323" s="2" t="n">
        <x:v>2</x:v>
      </x:c>
      <x:c r="Z8323" s="22" t="n">
        <x:v>368046</x:v>
      </x:c>
      <x:c r="AA8323" s="22" t="n">
        <x:v>422487</x:v>
      </x:c>
      <x:c r="AB8323" s="22" t="n">
        <x:v>54441</x:v>
      </x:c>
      <x:c r="AC8323" s="22" t="n">
        <x:v>60547.5</x:v>
      </x:c>
      <x:c r="AD8323" s="22" t="n">
        <x:v>0</x:v>
      </x:c>
      <x:c r="AE8323" s="2" t="n">
        <x:v>0</x:v>
      </x:c>
      <x:c r="AF8323" s="2" t="n">
        <x:v>0</x:v>
      </x:c>
    </x:row>
    <x:row r="8324" ht="23" customHeight="1">
      <x:c r="A8324" s="2" t="n">
        <x:v>8318</x:v>
      </x:c>
      <x:c r="B8324" s="24" t="n">
        <x:v>851080.5</x:v>
      </x:c>
      <x:c r="C8324" s="24" t="n">
        <x:v>0</x:v>
      </x:c>
      <x:c r="D8324" s="24" t="n">
        <x:f>SUM(B8324:C8324)</x:f>
        <x:v>851080.5</x:v>
      </x:c>
      <x:c r="E8324" s="25" t="n">
        <x:f>B8324/D8324</x:f>
        <x:v>1</x:v>
      </x:c>
      <x:c r="F8324" s="25" t="n">
        <x:f>C8324/D8324</x:f>
        <x:v>0</x:v>
      </x:c>
      <x:c r="G8324" s="22" t="n">
        <x:v>1679701.5</x:v>
      </x:c>
      <x:c r="H8324" s="22" t="n">
        <x:v>98557.875</x:v>
      </x:c>
      <x:c r="I8324" s="22" t="n">
        <x:f>SUM(G8324:H8324)</x:f>
        <x:v>1778259.375</x:v>
      </x:c>
      <x:c r="J8324" s="22" t="n">
        <x:v>790533</x:v>
      </x:c>
      <x:c r="K8324" s="22" t="n">
        <x:v>60547.5</x:v>
      </x:c>
      <x:c r="L8324" s="22" t="n">
        <x:f>SUM(J8324:K8324)</x:f>
        <x:v>851080.5</x:v>
      </x:c>
      <x:c r="M8324" s="23" t="n">
        <x:f>D8324-L8324</x:f>
        <x:v>0</x:v>
      </x:c>
      <x:c r="N8324" s="22" t="n">
        <x:v>851080.5</x:v>
      </x:c>
      <x:c r="O8324" s="22" t="n">
        <x:v>0</x:v>
      </x:c>
      <x:c r="P8324" s="14" t="n">
        <x:f>N8324/SUM(N8324:O8324)</x:f>
        <x:v>1</x:v>
      </x:c>
      <x:c r="Q8324" s="22" t="n">
        <x:v>1679184</x:v>
      </x:c>
      <x:c r="R8324" s="22" t="n">
        <x:v>98816.625</x:v>
      </x:c>
      <x:c r="S8324" s="2" t="n">
        <x:v>2</x:v>
      </x:c>
      <x:c r="T8324" s="2" t="n">
        <x:v>1</x:v>
      </x:c>
      <x:c r="U8324" s="2" t="n">
        <x:v>2</x:v>
      </x:c>
      <x:c r="V8324" s="2" t="n">
        <x:v>0</x:v>
      </x:c>
      <x:c r="W8324" s="2" t="n">
        <x:v>2</x:v>
      </x:c>
      <x:c r="X8324" s="2" t="n">
        <x:v>2</x:v>
      </x:c>
      <x:c r="Y8324" s="2" t="n">
        <x:v>2</x:v>
      </x:c>
      <x:c r="Z8324" s="22" t="n">
        <x:v>422487</x:v>
      </x:c>
      <x:c r="AA8324" s="22" t="n">
        <x:v>368046</x:v>
      </x:c>
      <x:c r="AB8324" s="22" t="n">
        <x:v>54441</x:v>
      </x:c>
      <x:c r="AC8324" s="22" t="n">
        <x:v>0</x:v>
      </x:c>
      <x:c r="AD8324" s="22" t="n">
        <x:v>60547.5</x:v>
      </x:c>
      <x:c r="AE8324" s="2" t="n">
        <x:v>0</x:v>
      </x:c>
      <x:c r="AF8324" s="2" t="n">
        <x:v>0</x:v>
      </x:c>
    </x:row>
    <x:row r="8325" ht="23" customHeight="1">
      <x:c r="A8325" s="2" t="n">
        <x:v>8319</x:v>
      </x:c>
      <x:c r="B8325" s="24" t="n">
        <x:v>782733.125</x:v>
      </x:c>
      <x:c r="C8325" s="24" t="n">
        <x:v>298324.375</x:v>
      </x:c>
      <x:c r="D8325" s="24" t="n">
        <x:f>SUM(B8325:C8325)</x:f>
        <x:v>1081057.5</x:v>
      </x:c>
      <x:c r="E8325" s="25" t="n">
        <x:f>B8325/D8325</x:f>
        <x:v>0.7240439338333068</x:v>
      </x:c>
      <x:c r="F8325" s="25" t="n">
        <x:f>C8325/D8325</x:f>
        <x:v>0.27595606616669327</x:v>
      </x:c>
      <x:c r="G8325" s="22" t="n">
        <x:v>1611354.125</x:v>
      </x:c>
      <x:c r="H8325" s="22" t="n">
        <x:v>409975</x:v>
      </x:c>
      <x:c r="I8325" s="22" t="n">
        <x:f>SUM(G8325:H8325)</x:f>
        <x:v>2021329.125</x:v>
      </x:c>
      <x:c r="J8325" s="22" t="n">
        <x:v>899415</x:v>
      </x:c>
      <x:c r="K8325" s="22" t="n">
        <x:v>181642.5</x:v>
      </x:c>
      <x:c r="L8325" s="22" t="n">
        <x:f>SUM(J8325:K8325)</x:f>
        <x:v>1081057.5</x:v>
      </x:c>
      <x:c r="M8325" s="23" t="n">
        <x:f>D8325-L8325</x:f>
        <x:v>0</x:v>
      </x:c>
      <x:c r="N8325" s="22" t="n">
        <x:v>783164.375</x:v>
      </x:c>
      <x:c r="O8325" s="22" t="n">
        <x:v>297893.125</x:v>
      </x:c>
      <x:c r="P8325" s="14" t="n">
        <x:f>N8325/SUM(N8325:O8325)</x:f>
        <x:v>0.7244428487846392</x:v>
      </x:c>
      <x:c r="Q8325" s="22" t="n">
        <x:v>1611267.875</x:v>
      </x:c>
      <x:c r="R8325" s="22" t="n">
        <x:v>410320</x:v>
      </x:c>
      <x:c r="S8325" s="2" t="n">
        <x:v>4</x:v>
      </x:c>
      <x:c r="T8325" s="2" t="n">
        <x:v>1</x:v>
      </x:c>
      <x:c r="U8325" s="2" t="n">
        <x:v>2</x:v>
      </x:c>
      <x:c r="V8325" s="2" t="n">
        <x:v>2</x:v>
      </x:c>
      <x:c r="W8325" s="2" t="n">
        <x:v>4</x:v>
      </x:c>
      <x:c r="X8325" s="2" t="n">
        <x:v>4</x:v>
      </x:c>
      <x:c r="Y8325" s="2" t="n">
        <x:v>4</x:v>
      </x:c>
      <x:c r="Z8325" s="22" t="n">
        <x:v>531369</x:v>
      </x:c>
      <x:c r="AA8325" s="22" t="n">
        <x:v>368046</x:v>
      </x:c>
      <x:c r="AB8325" s="22" t="n">
        <x:v>163323</x:v>
      </x:c>
      <x:c r="AC8325" s="22" t="n">
        <x:v>0</x:v>
      </x:c>
      <x:c r="AD8325" s="22" t="n">
        <x:v>181642.5</x:v>
      </x:c>
      <x:c r="AE8325" s="2" t="n">
        <x:v>0</x:v>
      </x:c>
      <x:c r="AF8325" s="2" t="n">
        <x:v>1</x:v>
      </x:c>
    </x:row>
    <x:row r="8326" ht="23" customHeight="1">
      <x:c r="A8326" s="2" t="n">
        <x:v>8320</x:v>
      </x:c>
      <x:c r="B8326" s="24" t="n">
        <x:v>0</x:v>
      </x:c>
      <x:c r="C8326" s="24" t="n">
        <x:v>851080.5</x:v>
      </x:c>
      <x:c r="D8326" s="24" t="n">
        <x:f>SUM(B8326:C8326)</x:f>
        <x:v>851080.5</x:v>
      </x:c>
      <x:c r="E8326" s="25" t="n">
        <x:f>B8326/D8326</x:f>
        <x:v>0</x:v>
      </x:c>
      <x:c r="F8326" s="25" t="n">
        <x:f>C8326/D8326</x:f>
        <x:v>1</x:v>
      </x:c>
      <x:c r="G8326" s="22" t="n">
        <x:v>844275.375</x:v>
      </x:c>
      <x:c r="H8326" s="22" t="n">
        <x:v>851080.5</x:v>
      </x:c>
      <x:c r="I8326" s="22" t="n">
        <x:f>SUM(G8326:H8326)</x:f>
        <x:v>1695355.875</x:v>
      </x:c>
      <x:c r="J8326" s="22" t="n">
        <x:v>790533</x:v>
      </x:c>
      <x:c r="K8326" s="22" t="n">
        <x:v>60547.5</x:v>
      </x:c>
      <x:c r="L8326" s="22" t="n">
        <x:f>SUM(J8326:K8326)</x:f>
        <x:v>851080.5</x:v>
      </x:c>
      <x:c r="M8326" s="23" t="n">
        <x:f>D8326-L8326</x:f>
        <x:v>0</x:v>
      </x:c>
      <x:c r="N8326" s="22" t="n">
        <x:v>0</x:v>
      </x:c>
      <x:c r="O8326" s="22" t="n">
        <x:v>851080.5</x:v>
      </x:c>
      <x:c r="P8326" s="14" t="n">
        <x:f>N8326/SUM(N8326:O8326)</x:f>
        <x:v>0</x:v>
      </x:c>
      <x:c r="Q8326" s="22" t="n">
        <x:v>843240.375</x:v>
      </x:c>
      <x:c r="R8326" s="22" t="n">
        <x:v>851080.5</x:v>
      </x:c>
      <x:c r="S8326" s="2" t="n">
        <x:v>2</x:v>
      </x:c>
      <x:c r="T8326" s="2" t="n">
        <x:v>1</x:v>
      </x:c>
      <x:c r="U8326" s="2" t="n">
        <x:v>0</x:v>
      </x:c>
      <x:c r="V8326" s="2" t="n">
        <x:v>1</x:v>
      </x:c>
      <x:c r="W8326" s="2" t="n">
        <x:v>2</x:v>
      </x:c>
      <x:c r="X8326" s="2" t="n">
        <x:v>2</x:v>
      </x:c>
      <x:c r="Y8326" s="2" t="n">
        <x:v>2</x:v>
      </x:c>
      <x:c r="Z8326" s="22" t="n">
        <x:v>422487</x:v>
      </x:c>
      <x:c r="AA8326" s="22" t="n">
        <x:v>368046</x:v>
      </x:c>
      <x:c r="AB8326" s="22" t="n">
        <x:v>54441</x:v>
      </x:c>
      <x:c r="AC8326" s="22" t="n">
        <x:v>0</x:v>
      </x:c>
      <x:c r="AD8326" s="22" t="n">
        <x:v>60547.5</x:v>
      </x:c>
      <x:c r="AE8326" s="2" t="n">
        <x:v>0</x:v>
      </x:c>
      <x:c r="AF8326" s="2" t="n">
        <x:v>0</x:v>
      </x:c>
    </x:row>
    <x:row r="8327" ht="23" customHeight="1">
      <x:c r="A8327" s="2" t="n">
        <x:v>8321</x:v>
      </x:c>
      <x:c r="B8327" s="24" t="n">
        <x:v>459552.9375</x:v>
      </x:c>
      <x:c r="C8327" s="24" t="n">
        <x:v>506516.0625</x:v>
      </x:c>
      <x:c r="D8327" s="24" t="n">
        <x:f>SUM(B8327:C8327)</x:f>
        <x:v>966069</x:v>
      </x:c>
      <x:c r="E8327" s="25" t="n">
        <x:f>B8327/D8327</x:f>
        <x:v>0.47569370044996784</x:v>
      </x:c>
      <x:c r="F8327" s="25" t="n">
        <x:f>C8327/D8327</x:f>
        <x:v>0.5243062995500322</x:v>
      </x:c>
      <x:c r="G8327" s="22" t="n">
        <x:v>1211299.3125</x:v>
      </x:c>
      <x:c r="H8327" s="22" t="n">
        <x:v>604815.1875</x:v>
      </x:c>
      <x:c r="I8327" s="22" t="n">
        <x:f>SUM(G8327:H8327)</x:f>
        <x:v>1816114.5</x:v>
      </x:c>
      <x:c r="J8327" s="22" t="n">
        <x:v>844974</x:v>
      </x:c>
      <x:c r="K8327" s="22" t="n">
        <x:v>121095</x:v>
      </x:c>
      <x:c r="L8327" s="22" t="n">
        <x:f>SUM(J8327:K8327)</x:f>
        <x:v>966069</x:v>
      </x:c>
      <x:c r="M8327" s="23" t="n">
        <x:f>D8327-L8327</x:f>
        <x:v>0</x:v>
      </x:c>
      <x:c r="N8327" s="22" t="n">
        <x:v>460329.1875</x:v>
      </x:c>
      <x:c r="O8327" s="22" t="n">
        <x:v>505739.8125</x:v>
      </x:c>
      <x:c r="P8327" s="14" t="n">
        <x:f>N8327/SUM(N8327:O8327)</x:f>
        <x:v>0.4764972144846797</x:v>
      </x:c>
      <x:c r="Q8327" s="22" t="n">
        <x:v>1211558.0625</x:v>
      </x:c>
      <x:c r="R8327" s="22" t="n">
        <x:v>604556.4375</x:v>
      </x:c>
      <x:c r="S8327" s="2" t="n">
        <x:v>3</x:v>
      </x:c>
      <x:c r="T8327" s="2" t="n">
        <x:v>1</x:v>
      </x:c>
      <x:c r="U8327" s="2" t="n">
        <x:v>1</x:v>
      </x:c>
      <x:c r="V8327" s="2" t="n">
        <x:v>3</x:v>
      </x:c>
      <x:c r="W8327" s="2" t="n">
        <x:v>3</x:v>
      </x:c>
      <x:c r="X8327" s="2" t="n">
        <x:v>3</x:v>
      </x:c>
      <x:c r="Y8327" s="2" t="n">
        <x:v>3</x:v>
      </x:c>
      <x:c r="Z8327" s="22" t="n">
        <x:v>476928</x:v>
      </x:c>
      <x:c r="AA8327" s="22" t="n">
        <x:v>368046</x:v>
      </x:c>
      <x:c r="AB8327" s="22" t="n">
        <x:v>108882</x:v>
      </x:c>
      <x:c r="AC8327" s="22" t="n">
        <x:v>0</x:v>
      </x:c>
      <x:c r="AD8327" s="22" t="n">
        <x:v>121095</x:v>
      </x:c>
      <x:c r="AE8327" s="2" t="n">
        <x:v>0</x:v>
      </x:c>
      <x:c r="AF8327" s="2" t="n">
        <x:v>1</x:v>
      </x:c>
    </x:row>
    <x:row r="8328" ht="23" customHeight="1">
      <x:c r="A8328" s="2" t="n">
        <x:v>8322</x:v>
      </x:c>
      <x:c r="B8328" s="24" t="n">
        <x:v>483034.5</x:v>
      </x:c>
      <x:c r="C8328" s="24" t="n">
        <x:v>483034.5</x:v>
      </x:c>
      <x:c r="D8328" s="24" t="n">
        <x:f>SUM(B8328:C8328)</x:f>
        <x:v>966069</x:v>
      </x:c>
      <x:c r="E8328" s="25" t="n">
        <x:f>B8328/D8328</x:f>
        <x:v>0.5</x:v>
      </x:c>
      <x:c r="F8328" s="25" t="n">
        <x:f>C8328/D8328</x:f>
        <x:v>0.5</x:v>
      </x:c>
      <x:c r="G8328" s="22" t="n">
        <x:v>787842</x:v>
      </x:c>
      <x:c r="H8328" s="22" t="n">
        <x:v>1219126.5</x:v>
      </x:c>
      <x:c r="I8328" s="22" t="n">
        <x:f>SUM(G8328:H8328)</x:f>
        <x:v>2006968.5</x:v>
      </x:c>
      <x:c r="J8328" s="22" t="n">
        <x:v>844974</x:v>
      </x:c>
      <x:c r="K8328" s="22" t="n">
        <x:v>121095</x:v>
      </x:c>
      <x:c r="L8328" s="22" t="n">
        <x:f>SUM(J8328:K8328)</x:f>
        <x:v>966069</x:v>
      </x:c>
      <x:c r="M8328" s="23" t="n">
        <x:f>D8328-L8328</x:f>
        <x:v>0</x:v>
      </x:c>
      <x:c r="N8328" s="22" t="n">
        <x:v>483034.5</x:v>
      </x:c>
      <x:c r="O8328" s="22" t="n">
        <x:v>483034.5</x:v>
      </x:c>
      <x:c r="P8328" s="14" t="n">
        <x:f>N8328/SUM(N8328:O8328)</x:f>
        <x:v>0.5</x:v>
      </x:c>
      <x:c r="Q8328" s="22" t="n">
        <x:v>786289.5</x:v>
      </x:c>
      <x:c r="R8328" s="22" t="n">
        <x:v>1219126.5</x:v>
      </x:c>
      <x:c r="S8328" s="2" t="n">
        <x:v>1</x:v>
      </x:c>
      <x:c r="T8328" s="2" t="n">
        <x:v>3</x:v>
      </x:c>
      <x:c r="U8328" s="2" t="n">
        <x:v>2</x:v>
      </x:c>
      <x:c r="V8328" s="2" t="n">
        <x:v>4</x:v>
      </x:c>
      <x:c r="W8328" s="2" t="n">
        <x:v>3</x:v>
      </x:c>
      <x:c r="X8328" s="2" t="n">
        <x:v>3</x:v>
      </x:c>
      <x:c r="Y8328" s="2" t="n">
        <x:v>3</x:v>
      </x:c>
      <x:c r="Z8328" s="22" t="n">
        <x:v>368046</x:v>
      </x:c>
      <x:c r="AA8328" s="22" t="n">
        <x:v>476928</x:v>
      </x:c>
      <x:c r="AB8328" s="22" t="n">
        <x:v>108882</x:v>
      </x:c>
      <x:c r="AC8328" s="22" t="n">
        <x:v>121095</x:v>
      </x:c>
      <x:c r="AD8328" s="22" t="n">
        <x:v>0</x:v>
      </x:c>
      <x:c r="AE8328" s="2" t="n">
        <x:v>0</x:v>
      </x:c>
      <x:c r="AF8328" s="2" t="n">
        <x:v>0</x:v>
      </x:c>
    </x:row>
    <x:row r="8329" ht="23" customHeight="1">
      <x:c r="A8329" s="2" t="n">
        <x:v>8323</x:v>
      </x:c>
      <x:c r="B8329" s="24" t="n">
        <x:v>851080.5</x:v>
      </x:c>
      <x:c r="C8329" s="24" t="n">
        <x:v>0</x:v>
      </x:c>
      <x:c r="D8329" s="24" t="n">
        <x:f>SUM(B8329:C8329)</x:f>
        <x:v>851080.5</x:v>
      </x:c>
      <x:c r="E8329" s="25" t="n">
        <x:f>B8329/D8329</x:f>
        <x:v>1</x:v>
      </x:c>
      <x:c r="F8329" s="25" t="n">
        <x:f>C8329/D8329</x:f>
        <x:v>0</x:v>
      </x:c>
      <x:c r="G8329" s="22" t="n">
        <x:v>1587172.5</x:v>
      </x:c>
      <x:c r="H8329" s="22" t="n">
        <x:v>144304.875</x:v>
      </x:c>
      <x:c r="I8329" s="22" t="n">
        <x:f>SUM(G8329:H8329)</x:f>
        <x:v>1731477.375</x:v>
      </x:c>
      <x:c r="J8329" s="22" t="n">
        <x:v>790533</x:v>
      </x:c>
      <x:c r="K8329" s="22" t="n">
        <x:v>60547.5</x:v>
      </x:c>
      <x:c r="L8329" s="22" t="n">
        <x:f>SUM(J8329:K8329)</x:f>
        <x:v>851080.5</x:v>
      </x:c>
      <x:c r="M8329" s="23" t="n">
        <x:f>D8329-L8329</x:f>
        <x:v>0</x:v>
      </x:c>
      <x:c r="N8329" s="22" t="n">
        <x:v>851080.5</x:v>
      </x:c>
      <x:c r="O8329" s="22" t="n">
        <x:v>0</x:v>
      </x:c>
      <x:c r="P8329" s="14" t="n">
        <x:f>N8329/SUM(N8329:O8329)</x:f>
        <x:v>1</x:v>
      </x:c>
      <x:c r="Q8329" s="22" t="n">
        <x:v>1587172.5</x:v>
      </x:c>
      <x:c r="R8329" s="22" t="n">
        <x:v>144822.375</x:v>
      </x:c>
      <x:c r="S8329" s="2" t="n">
        <x:v>2</x:v>
      </x:c>
      <x:c r="T8329" s="2" t="n">
        <x:v>1</x:v>
      </x:c>
      <x:c r="U8329" s="2" t="n">
        <x:v>1</x:v>
      </x:c>
      <x:c r="V8329" s="2" t="n">
        <x:v>0</x:v>
      </x:c>
      <x:c r="W8329" s="2" t="n">
        <x:v>2</x:v>
      </x:c>
      <x:c r="X8329" s="2" t="n">
        <x:v>2</x:v>
      </x:c>
      <x:c r="Y8329" s="2" t="n">
        <x:v>2</x:v>
      </x:c>
      <x:c r="Z8329" s="22" t="n">
        <x:v>422487</x:v>
      </x:c>
      <x:c r="AA8329" s="22" t="n">
        <x:v>368046</x:v>
      </x:c>
      <x:c r="AB8329" s="22" t="n">
        <x:v>54441</x:v>
      </x:c>
      <x:c r="AC8329" s="22" t="n">
        <x:v>0</x:v>
      </x:c>
      <x:c r="AD8329" s="22" t="n">
        <x:v>60547.5</x:v>
      </x:c>
      <x:c r="AE8329" s="2" t="n">
        <x:v>0</x:v>
      </x:c>
      <x:c r="AF8329" s="2" t="n">
        <x:v>0</x:v>
      </x:c>
    </x:row>
    <x:row r="8330" ht="23" customHeight="1">
      <x:c r="A8330" s="2" t="n">
        <x:v>8324</x:v>
      </x:c>
      <x:c r="B8330" s="24" t="n">
        <x:v>720705</x:v>
      </x:c>
      <x:c r="C8330" s="24" t="n">
        <x:v>360352.5</x:v>
      </x:c>
      <x:c r="D8330" s="24" t="n">
        <x:f>SUM(B8330:C8330)</x:f>
        <x:v>1081057.5</x:v>
      </x:c>
      <x:c r="E8330" s="25" t="n">
        <x:f>B8330/D8330</x:f>
        <x:v>0.6666666666666666</x:v>
      </x:c>
      <x:c r="F8330" s="25" t="n">
        <x:f>C8330/D8330</x:f>
        <x:v>0.3333333333333333</x:v>
      </x:c>
      <x:c r="G8330" s="22" t="n">
        <x:v>1472451.375</x:v>
      </x:c>
      <x:c r="H8330" s="22" t="n">
        <x:v>480533.25</x:v>
      </x:c>
      <x:c r="I8330" s="22" t="n">
        <x:f>SUM(G8330:H8330)</x:f>
        <x:v>1952984.625</x:v>
      </x:c>
      <x:c r="J8330" s="22" t="n">
        <x:v>899415</x:v>
      </x:c>
      <x:c r="K8330" s="22" t="n">
        <x:v>181642.5</x:v>
      </x:c>
      <x:c r="L8330" s="22" t="n">
        <x:f>SUM(J8330:K8330)</x:f>
        <x:v>1081057.5</x:v>
      </x:c>
      <x:c r="M8330" s="23" t="n">
        <x:f>D8330-L8330</x:f>
        <x:v>0</x:v>
      </x:c>
      <x:c r="N8330" s="22" t="n">
        <x:v>720705</x:v>
      </x:c>
      <x:c r="O8330" s="22" t="n">
        <x:v>360352.5</x:v>
      </x:c>
      <x:c r="P8330" s="14" t="n">
        <x:f>N8330/SUM(N8330:O8330)</x:f>
        <x:v>0.6666666666666666</x:v>
      </x:c>
      <x:c r="Q8330" s="22" t="n">
        <x:v>1471933.875</x:v>
      </x:c>
      <x:c r="R8330" s="22" t="n">
        <x:v>481309.5</x:v>
      </x:c>
      <x:c r="S8330" s="2" t="n">
        <x:v>4</x:v>
      </x:c>
      <x:c r="T8330" s="2" t="n">
        <x:v>1</x:v>
      </x:c>
      <x:c r="U8330" s="2" t="n">
        <x:v>3</x:v>
      </x:c>
      <x:c r="V8330" s="2" t="n">
        <x:v>4</x:v>
      </x:c>
      <x:c r="W8330" s="2" t="n">
        <x:v>4</x:v>
      </x:c>
      <x:c r="X8330" s="2" t="n">
        <x:v>4</x:v>
      </x:c>
      <x:c r="Y8330" s="2" t="n">
        <x:v>4</x:v>
      </x:c>
      <x:c r="Z8330" s="22" t="n">
        <x:v>531369</x:v>
      </x:c>
      <x:c r="AA8330" s="22" t="n">
        <x:v>368046</x:v>
      </x:c>
      <x:c r="AB8330" s="22" t="n">
        <x:v>163323</x:v>
      </x:c>
      <x:c r="AC8330" s="22" t="n">
        <x:v>0</x:v>
      </x:c>
      <x:c r="AD8330" s="22" t="n">
        <x:v>181642.5</x:v>
      </x:c>
      <x:c r="AE8330" s="2" t="n">
        <x:v>0</x:v>
      </x:c>
      <x:c r="AF8330" s="2" t="n">
        <x:v>0</x:v>
      </x:c>
    </x:row>
    <x:row r="8331" ht="23" customHeight="1">
      <x:c r="A8331" s="2" t="n">
        <x:v>8325</x:v>
      </x:c>
      <x:c r="B8331" s="24" t="n">
        <x:v>851080.5</x:v>
      </x:c>
      <x:c r="C8331" s="24" t="n">
        <x:v>0</x:v>
      </x:c>
      <x:c r="D8331" s="24" t="n">
        <x:f>SUM(B8331:C8331)</x:f>
        <x:v>851080.5</x:v>
      </x:c>
      <x:c r="E8331" s="25" t="n">
        <x:f>B8331/D8331</x:f>
        <x:v>1</x:v>
      </x:c>
      <x:c r="F8331" s="25" t="n">
        <x:f>C8331/D8331</x:f>
        <x:v>0</x:v>
      </x:c>
      <x:c r="G8331" s="22" t="n">
        <x:v>1141760.25</x:v>
      </x:c>
      <x:c r="H8331" s="22" t="n">
        <x:v>736092</x:v>
      </x:c>
      <x:c r="I8331" s="22" t="n">
        <x:f>SUM(G8331:H8331)</x:f>
        <x:v>1877852.25</x:v>
      </x:c>
      <x:c r="J8331" s="22" t="n">
        <x:v>790533</x:v>
      </x:c>
      <x:c r="K8331" s="22" t="n">
        <x:v>60547.5</x:v>
      </x:c>
      <x:c r="L8331" s="22" t="n">
        <x:f>SUM(J8331:K8331)</x:f>
        <x:v>851080.5</x:v>
      </x:c>
      <x:c r="M8331" s="23" t="n">
        <x:f>D8331-L8331</x:f>
        <x:v>0</x:v>
      </x:c>
      <x:c r="N8331" s="22" t="n">
        <x:v>851080.5</x:v>
      </x:c>
      <x:c r="O8331" s="22" t="n">
        <x:v>0</x:v>
      </x:c>
      <x:c r="P8331" s="14" t="n">
        <x:f>N8331/SUM(N8331:O8331)</x:f>
        <x:v>1</x:v>
      </x:c>
      <x:c r="Q8331" s="22" t="n">
        <x:v>1140725.25</x:v>
      </x:c>
      <x:c r="R8331" s="22" t="n">
        <x:v>736092</x:v>
      </x:c>
      <x:c r="S8331" s="2" t="n">
        <x:v>1</x:v>
      </x:c>
      <x:c r="T8331" s="2" t="n">
        <x:v>2</x:v>
      </x:c>
      <x:c r="U8331" s="2" t="n">
        <x:v>3</x:v>
      </x:c>
      <x:c r="V8331" s="2" t="n">
        <x:v>0</x:v>
      </x:c>
      <x:c r="W8331" s="2" t="n">
        <x:v>2</x:v>
      </x:c>
      <x:c r="X8331" s="2" t="n">
        <x:v>2</x:v>
      </x:c>
      <x:c r="Y8331" s="2" t="n">
        <x:v>2</x:v>
      </x:c>
      <x:c r="Z8331" s="22" t="n">
        <x:v>368046</x:v>
      </x:c>
      <x:c r="AA8331" s="22" t="n">
        <x:v>422487</x:v>
      </x:c>
      <x:c r="AB8331" s="22" t="n">
        <x:v>54441</x:v>
      </x:c>
      <x:c r="AC8331" s="22" t="n">
        <x:v>60547.5</x:v>
      </x:c>
      <x:c r="AD8331" s="22" t="n">
        <x:v>0</x:v>
      </x:c>
      <x:c r="AE8331" s="2" t="n">
        <x:v>0</x:v>
      </x:c>
      <x:c r="AF8331" s="2" t="n">
        <x:v>0</x:v>
      </x:c>
    </x:row>
    <x:row r="8332" ht="23" customHeight="1">
      <x:c r="A8332" s="2" t="n">
        <x:v>8326</x:v>
      </x:c>
      <x:c r="B8332" s="24" t="n">
        <x:v>652467.45</x:v>
      </x:c>
      <x:c r="C8332" s="24" t="n">
        <x:v>428590.05</x:v>
      </x:c>
      <x:c r="D8332" s="24" t="n">
        <x:f>SUM(B8332:C8332)</x:f>
        <x:v>1081057.5</x:v>
      </x:c>
      <x:c r="E8332" s="25" t="n">
        <x:f>B8332/D8332</x:f>
        <x:v>0.6035455560874421</x:v>
      </x:c>
      <x:c r="F8332" s="25" t="n">
        <x:f>C8332/D8332</x:f>
        <x:v>0.39645444391255785</x:v>
      </x:c>
      <x:c r="G8332" s="22" t="n">
        <x:v>1365178.7999999998</x:v>
      </x:c>
      <x:c r="H8332" s="22" t="n">
        <x:v>583118.1375</x:v>
      </x:c>
      <x:c r="I8332" s="22" t="n">
        <x:f>SUM(G8332:H8332)</x:f>
        <x:v>1948296.9374999998</x:v>
      </x:c>
      <x:c r="J8332" s="22" t="n">
        <x:v>899415</x:v>
      </x:c>
      <x:c r="K8332" s="22" t="n">
        <x:v>181642.5</x:v>
      </x:c>
      <x:c r="L8332" s="22" t="n">
        <x:f>SUM(J8332:K8332)</x:f>
        <x:v>1081057.5</x:v>
      </x:c>
      <x:c r="M8332" s="23" t="n">
        <x:f>D8332-L8332</x:f>
        <x:v>0</x:v>
      </x:c>
      <x:c r="N8332" s="22" t="n">
        <x:v>652467.45</x:v>
      </x:c>
      <x:c r="O8332" s="22" t="n">
        <x:v>428590.05</x:v>
      </x:c>
      <x:c r="P8332" s="14" t="n">
        <x:f>N8332/SUM(N8332:O8332)</x:f>
        <x:v>0.6035455560874421</x:v>
      </x:c>
      <x:c r="Q8332" s="22" t="n">
        <x:v>1363626.2999999998</x:v>
      </x:c>
      <x:c r="R8332" s="22" t="n">
        <x:v>583376.8875</x:v>
      </x:c>
      <x:c r="S8332" s="2" t="n">
        <x:v>3</x:v>
      </x:c>
      <x:c r="T8332" s="2" t="n">
        <x:v>2</x:v>
      </x:c>
      <x:c r="U8332" s="2" t="n">
        <x:v>3</x:v>
      </x:c>
      <x:c r="V8332" s="2" t="n">
        <x:v>4</x:v>
      </x:c>
      <x:c r="W8332" s="2" t="n">
        <x:v>4</x:v>
      </x:c>
      <x:c r="X8332" s="2" t="n">
        <x:v>4</x:v>
      </x:c>
      <x:c r="Y8332" s="2" t="n">
        <x:v>4</x:v>
      </x:c>
      <x:c r="Z8332" s="22" t="n">
        <x:v>476928</x:v>
      </x:c>
      <x:c r="AA8332" s="22" t="n">
        <x:v>422487</x:v>
      </x:c>
      <x:c r="AB8332" s="22" t="n">
        <x:v>163323</x:v>
      </x:c>
      <x:c r="AC8332" s="22" t="n">
        <x:v>60547.5</x:v>
      </x:c>
      <x:c r="AD8332" s="22" t="n">
        <x:v>121095</x:v>
      </x:c>
      <x:c r="AE8332" s="2" t="n">
        <x:v>0</x:v>
      </x:c>
      <x:c r="AF8332" s="2" t="n">
        <x:v>0</x:v>
      </x:c>
    </x:row>
    <x:row r="8333" ht="23" customHeight="1">
      <x:c r="A8333" s="2" t="n">
        <x:v>8327</x:v>
      </x:c>
      <x:c r="B8333" s="24" t="n">
        <x:v>479279.75</x:v>
      </x:c>
      <x:c r="C8333" s="24" t="n">
        <x:v>486789.25</x:v>
      </x:c>
      <x:c r="D8333" s="24" t="n">
        <x:f>SUM(B8333:C8333)</x:f>
        <x:v>966069</x:v>
      </x:c>
      <x:c r="E8333" s="25" t="n">
        <x:f>B8333/D8333</x:f>
        <x:v>0.49611337285431995</x:v>
      </x:c>
      <x:c r="F8333" s="25" t="n">
        <x:f>C8333/D8333</x:f>
        <x:v>0.5038866271456801</x:v>
      </x:c>
      <x:c r="G8333" s="22" t="n">
        <x:v>1045476.5</x:v>
      </x:c>
      <x:c r="H8333" s="22" t="n">
        <x:v>845787.625</x:v>
      </x:c>
      <x:c r="I8333" s="22" t="n">
        <x:f>SUM(G8333:H8333)</x:f>
        <x:v>1891264.125</x:v>
      </x:c>
      <x:c r="J8333" s="22" t="n">
        <x:v>844974</x:v>
      </x:c>
      <x:c r="K8333" s="22" t="n">
        <x:v>121095</x:v>
      </x:c>
      <x:c r="L8333" s="22" t="n">
        <x:f>SUM(J8333:K8333)</x:f>
        <x:v>966069</x:v>
      </x:c>
      <x:c r="M8333" s="23" t="n">
        <x:f>D8333-L8333</x:f>
        <x:v>0</x:v>
      </x:c>
      <x:c r="N8333" s="22" t="n">
        <x:v>478762.25</x:v>
      </x:c>
      <x:c r="O8333" s="22" t="n">
        <x:v>487306.75</x:v>
      </x:c>
      <x:c r="P8333" s="14" t="n">
        <x:f>N8333/SUM(N8333:O8333)</x:f>
        <x:v>0.49557769683117875</x:v>
      </x:c>
      <x:c r="Q8333" s="22" t="n">
        <x:v>1044441.5</x:v>
      </x:c>
      <x:c r="R8333" s="22" t="n">
        <x:v>846822.625</x:v>
      </x:c>
      <x:c r="S8333" s="2" t="n">
        <x:v>2</x:v>
      </x:c>
      <x:c r="T8333" s="2" t="n">
        <x:v>2</x:v>
      </x:c>
      <x:c r="U8333" s="2" t="n">
        <x:v>1</x:v>
      </x:c>
      <x:c r="V8333" s="2" t="n">
        <x:v>2</x:v>
      </x:c>
      <x:c r="W8333" s="2" t="n">
        <x:v>3</x:v>
      </x:c>
      <x:c r="X8333" s="2" t="n">
        <x:v>3</x:v>
      </x:c>
      <x:c r="Y8333" s="2" t="n">
        <x:v>3</x:v>
      </x:c>
      <x:c r="Z8333" s="22" t="n">
        <x:v>422487</x:v>
      </x:c>
      <x:c r="AA8333" s="22" t="n">
        <x:v>422487</x:v>
      </x:c>
      <x:c r="AB8333" s="22" t="n">
        <x:v>108882</x:v>
      </x:c>
      <x:c r="AC8333" s="22" t="n">
        <x:v>60547.5</x:v>
      </x:c>
      <x:c r="AD8333" s="22" t="n">
        <x:v>60547.5</x:v>
      </x:c>
      <x:c r="AE8333" s="2" t="n">
        <x:v>0</x:v>
      </x:c>
      <x:c r="AF8333" s="2" t="n">
        <x:v>1</x:v>
      </x:c>
    </x:row>
    <x:row r="8334" ht="23" customHeight="1">
      <x:c r="A8334" s="2" t="n">
        <x:v>8328</x:v>
      </x:c>
      <x:c r="B8334" s="24" t="n">
        <x:v>0</x:v>
      </x:c>
      <x:c r="C8334" s="24" t="n">
        <x:v>851080.5</x:v>
      </x:c>
      <x:c r="D8334" s="24" t="n">
        <x:f>SUM(B8334:C8334)</x:f>
        <x:v>851080.5</x:v>
      </x:c>
      <x:c r="E8334" s="25" t="n">
        <x:f>B8334/D8334</x:f>
        <x:v>0</x:v>
      </x:c>
      <x:c r="F8334" s="25" t="n">
        <x:f>C8334/D8334</x:f>
        <x:v>1</x:v>
      </x:c>
      <x:c r="G8334" s="22" t="n">
        <x:v>751746.375</x:v>
      </x:c>
      <x:c r="H8334" s="22" t="n">
        <x:v>896827.5</x:v>
      </x:c>
      <x:c r="I8334" s="22" t="n">
        <x:f>SUM(G8334:H8334)</x:f>
        <x:v>1648573.875</x:v>
      </x:c>
      <x:c r="J8334" s="22" t="n">
        <x:v>790533</x:v>
      </x:c>
      <x:c r="K8334" s="22" t="n">
        <x:v>60547.5</x:v>
      </x:c>
      <x:c r="L8334" s="22" t="n">
        <x:f>SUM(J8334:K8334)</x:f>
        <x:v>851080.5</x:v>
      </x:c>
      <x:c r="M8334" s="23" t="n">
        <x:f>D8334-L8334</x:f>
        <x:v>0</x:v>
      </x:c>
      <x:c r="N8334" s="22" t="n">
        <x:v>0</x:v>
      </x:c>
      <x:c r="O8334" s="22" t="n">
        <x:v>851080.5</x:v>
      </x:c>
      <x:c r="P8334" s="14" t="n">
        <x:f>N8334/SUM(N8334:O8334)</x:f>
        <x:v>0</x:v>
      </x:c>
      <x:c r="Q8334" s="22" t="n">
        <x:v>751228.875</x:v>
      </x:c>
      <x:c r="R8334" s="22" t="n">
        <x:v>897086.25</x:v>
      </x:c>
      <x:c r="S8334" s="2" t="n">
        <x:v>2</x:v>
      </x:c>
      <x:c r="T8334" s="2" t="n">
        <x:v>1</x:v>
      </x:c>
      <x:c r="U8334" s="2" t="n">
        <x:v>0</x:v>
      </x:c>
      <x:c r="V8334" s="2" t="n">
        <x:v>1</x:v>
      </x:c>
      <x:c r="W8334" s="2" t="n">
        <x:v>2</x:v>
      </x:c>
      <x:c r="X8334" s="2" t="n">
        <x:v>2</x:v>
      </x:c>
      <x:c r="Y8334" s="2" t="n">
        <x:v>2</x:v>
      </x:c>
      <x:c r="Z8334" s="22" t="n">
        <x:v>422487</x:v>
      </x:c>
      <x:c r="AA8334" s="22" t="n">
        <x:v>368046</x:v>
      </x:c>
      <x:c r="AB8334" s="22" t="n">
        <x:v>54441</x:v>
      </x:c>
      <x:c r="AC8334" s="22" t="n">
        <x:v>0</x:v>
      </x:c>
      <x:c r="AD8334" s="22" t="n">
        <x:v>60547.5</x:v>
      </x:c>
      <x:c r="AE8334" s="2" t="n">
        <x:v>0</x:v>
      </x:c>
      <x:c r="AF8334" s="2" t="n">
        <x:v>0</x:v>
      </x:c>
    </x:row>
    <x:row r="8335" ht="23" customHeight="1">
      <x:c r="A8335" s="2" t="n">
        <x:v>8329</x:v>
      </x:c>
      <x:c r="B8335" s="24" t="n">
        <x:v>680864.4</x:v>
      </x:c>
      <x:c r="C8335" s="24" t="n">
        <x:v>170216.1</x:v>
      </x:c>
      <x:c r="D8335" s="24" t="n">
        <x:f>SUM(B8335:C8335)</x:f>
        <x:v>851080.5</x:v>
      </x:c>
      <x:c r="E8335" s="25" t="n">
        <x:f>B8335/D8335</x:f>
        <x:v>0.8</x:v>
      </x:c>
      <x:c r="F8335" s="25" t="n">
        <x:f>C8335/D8335</x:f>
        <x:v>0.2</x:v>
      </x:c>
      <x:c r="G8335" s="22" t="n">
        <x:v>773393.4</x:v>
      </x:c>
      <x:c r="H8335" s="22" t="n">
        <x:v>913617.7875</x:v>
      </x:c>
      <x:c r="I8335" s="22" t="n">
        <x:f>SUM(G8335:H8335)</x:f>
        <x:v>1687011.1875</x:v>
      </x:c>
      <x:c r="J8335" s="22" t="n">
        <x:v>790533</x:v>
      </x:c>
      <x:c r="K8335" s="22" t="n">
        <x:v>60547.5</x:v>
      </x:c>
      <x:c r="L8335" s="22" t="n">
        <x:f>SUM(J8335:K8335)</x:f>
        <x:v>851080.5</x:v>
      </x:c>
      <x:c r="M8335" s="23" t="n">
        <x:f>D8335-L8335</x:f>
        <x:v>0</x:v>
      </x:c>
      <x:c r="N8335" s="22" t="n">
        <x:v>680864.4</x:v>
      </x:c>
      <x:c r="O8335" s="22" t="n">
        <x:v>170216.1</x:v>
      </x:c>
      <x:c r="P8335" s="14" t="n">
        <x:f>N8335/SUM(N8335:O8335)</x:f>
        <x:v>0.8</x:v>
      </x:c>
      <x:c r="Q8335" s="22" t="n">
        <x:v>772875.9</x:v>
      </x:c>
      <x:c r="R8335" s="22" t="n">
        <x:v>913876.5375</x:v>
      </x:c>
      <x:c r="S8335" s="2" t="n">
        <x:v>1</x:v>
      </x:c>
      <x:c r="T8335" s="2" t="n">
        <x:v>2</x:v>
      </x:c>
      <x:c r="U8335" s="2" t="n">
        <x:v>2</x:v>
      </x:c>
      <x:c r="V8335" s="2" t="n">
        <x:v>1</x:v>
      </x:c>
      <x:c r="W8335" s="2" t="n">
        <x:v>2</x:v>
      </x:c>
      <x:c r="X8335" s="2" t="n">
        <x:v>2</x:v>
      </x:c>
      <x:c r="Y8335" s="2" t="n">
        <x:v>2</x:v>
      </x:c>
      <x:c r="Z8335" s="22" t="n">
        <x:v>368046</x:v>
      </x:c>
      <x:c r="AA8335" s="22" t="n">
        <x:v>422487</x:v>
      </x:c>
      <x:c r="AB8335" s="22" t="n">
        <x:v>54441</x:v>
      </x:c>
      <x:c r="AC8335" s="22" t="n">
        <x:v>60547.5</x:v>
      </x:c>
      <x:c r="AD8335" s="22" t="n">
        <x:v>0</x:v>
      </x:c>
      <x:c r="AE8335" s="2" t="n">
        <x:v>0</x:v>
      </x:c>
      <x:c r="AF8335" s="2" t="n">
        <x:v>0</x:v>
      </x:c>
    </x:row>
    <x:row r="8336" ht="23" customHeight="1">
      <x:c r="A8336" s="2" t="n">
        <x:v>8330</x:v>
      </x:c>
      <x:c r="B8336" s="24" t="n">
        <x:v>785892.75</x:v>
      </x:c>
      <x:c r="C8336" s="24" t="n">
        <x:v>180176.25</x:v>
      </x:c>
      <x:c r="D8336" s="24" t="n">
        <x:f>SUM(B8336:C8336)</x:f>
        <x:v>966069</x:v>
      </x:c>
      <x:c r="E8336" s="25" t="n">
        <x:f>B8336/D8336</x:f>
        <x:v>0.8134954646096707</x:v>
      </x:c>
      <x:c r="F8336" s="25" t="n">
        <x:f>C8336/D8336</x:f>
        <x:v>0.18650453539032927</x:v>
      </x:c>
      <x:c r="G8336" s="22" t="n">
        <x:v>1369149.75</x:v>
      </x:c>
      <x:c r="H8336" s="22" t="n">
        <x:v>500737.3125</x:v>
      </x:c>
      <x:c r="I8336" s="22" t="n">
        <x:f>SUM(G8336:H8336)</x:f>
        <x:v>1869887.0625</x:v>
      </x:c>
      <x:c r="J8336" s="22" t="n">
        <x:v>844974</x:v>
      </x:c>
      <x:c r="K8336" s="22" t="n">
        <x:v>121095</x:v>
      </x:c>
      <x:c r="L8336" s="22" t="n">
        <x:f>SUM(J8336:K8336)</x:f>
        <x:v>966069</x:v>
      </x:c>
      <x:c r="M8336" s="23" t="n">
        <x:f>D8336-L8336</x:f>
        <x:v>0</x:v>
      </x:c>
      <x:c r="N8336" s="22" t="n">
        <x:v>785892.75</x:v>
      </x:c>
      <x:c r="O8336" s="22" t="n">
        <x:v>180176.25</x:v>
      </x:c>
      <x:c r="P8336" s="14" t="n">
        <x:f>N8336/SUM(N8336:O8336)</x:f>
        <x:v>0.8134954646096707</x:v>
      </x:c>
      <x:c r="Q8336" s="22" t="n">
        <x:v>1368632.25</x:v>
      </x:c>
      <x:c r="R8336" s="22" t="n">
        <x:v>501254.8125</x:v>
      </x:c>
      <x:c r="S8336" s="2" t="n">
        <x:v>2</x:v>
      </x:c>
      <x:c r="T8336" s="2" t="n">
        <x:v>2</x:v>
      </x:c>
      <x:c r="U8336" s="2" t="n">
        <x:v>3</x:v>
      </x:c>
      <x:c r="V8336" s="2" t="n">
        <x:v>2</x:v>
      </x:c>
      <x:c r="W8336" s="2" t="n">
        <x:v>3</x:v>
      </x:c>
      <x:c r="X8336" s="2" t="n">
        <x:v>3</x:v>
      </x:c>
      <x:c r="Y8336" s="2" t="n">
        <x:v>3</x:v>
      </x:c>
      <x:c r="Z8336" s="22" t="n">
        <x:v>422487</x:v>
      </x:c>
      <x:c r="AA8336" s="22" t="n">
        <x:v>422487</x:v>
      </x:c>
      <x:c r="AB8336" s="22" t="n">
        <x:v>108882</x:v>
      </x:c>
      <x:c r="AC8336" s="22" t="n">
        <x:v>60547.5</x:v>
      </x:c>
      <x:c r="AD8336" s="22" t="n">
        <x:v>60547.5</x:v>
      </x:c>
      <x:c r="AE8336" s="2" t="n">
        <x:v>0</x:v>
      </x:c>
      <x:c r="AF8336" s="2" t="n">
        <x:v>0</x:v>
      </x:c>
    </x:row>
    <x:row r="8337" ht="23" customHeight="1">
      <x:c r="A8337" s="2" t="n">
        <x:v>8331</x:v>
      </x:c>
      <x:c r="B8337" s="24" t="n">
        <x:v>780763.75</x:v>
      </x:c>
      <x:c r="C8337" s="24" t="n">
        <x:v>300293.75</x:v>
      </x:c>
      <x:c r="D8337" s="24" t="n">
        <x:f>SUM(B8337:C8337)</x:f>
        <x:v>1081057.5</x:v>
      </x:c>
      <x:c r="E8337" s="25" t="n">
        <x:f>B8337/D8337</x:f>
        <x:v>0.7222222222222222</x:v>
      </x:c>
      <x:c r="F8337" s="25" t="n">
        <x:f>C8337/D8337</x:f>
        <x:v>0.2777777777777778</x:v>
      </x:c>
      <x:c r="G8337" s="22" t="n">
        <x:v>780763.75</x:v>
      </x:c>
      <x:c r="H8337" s="22" t="n">
        <x:v>1104061.8125</x:v>
      </x:c>
      <x:c r="I8337" s="22" t="n">
        <x:f>SUM(G8337:H8337)</x:f>
        <x:v>1884825.5625</x:v>
      </x:c>
      <x:c r="J8337" s="22" t="n">
        <x:v>899415</x:v>
      </x:c>
      <x:c r="K8337" s="22" t="n">
        <x:v>181642.5</x:v>
      </x:c>
      <x:c r="L8337" s="22" t="n">
        <x:f>SUM(J8337:K8337)</x:f>
        <x:v>1081057.5</x:v>
      </x:c>
      <x:c r="M8337" s="23" t="n">
        <x:f>D8337-L8337</x:f>
        <x:v>0</x:v>
      </x:c>
      <x:c r="N8337" s="22" t="n">
        <x:v>780763.75</x:v>
      </x:c>
      <x:c r="O8337" s="22" t="n">
        <x:v>300293.75</x:v>
      </x:c>
      <x:c r="P8337" s="14" t="n">
        <x:f>N8337/SUM(N8337:O8337)</x:f>
        <x:v>0.7222222222222222</x:v>
      </x:c>
      <x:c r="Q8337" s="22" t="n">
        <x:v>780763.75</x:v>
      </x:c>
      <x:c r="R8337" s="22" t="n">
        <x:v>1105096.8125</x:v>
      </x:c>
      <x:c r="S8337" s="2" t="n">
        <x:v>1</x:v>
      </x:c>
      <x:c r="T8337" s="2" t="n">
        <x:v>4</x:v>
      </x:c>
      <x:c r="U8337" s="2" t="n">
        <x:v>3</x:v>
      </x:c>
      <x:c r="V8337" s="2" t="n">
        <x:v>3</x:v>
      </x:c>
      <x:c r="W8337" s="2" t="n">
        <x:v>4</x:v>
      </x:c>
      <x:c r="X8337" s="2" t="n">
        <x:v>4</x:v>
      </x:c>
      <x:c r="Y8337" s="2" t="n">
        <x:v>4</x:v>
      </x:c>
      <x:c r="Z8337" s="22" t="n">
        <x:v>368046</x:v>
      </x:c>
      <x:c r="AA8337" s="22" t="n">
        <x:v>531369</x:v>
      </x:c>
      <x:c r="AB8337" s="22" t="n">
        <x:v>163323</x:v>
      </x:c>
      <x:c r="AC8337" s="22" t="n">
        <x:v>181642.5</x:v>
      </x:c>
      <x:c r="AD8337" s="22" t="n">
        <x:v>0</x:v>
      </x:c>
      <x:c r="AE8337" s="2" t="n">
        <x:v>0</x:v>
      </x:c>
      <x:c r="AF8337" s="2" t="n">
        <x:v>0</x:v>
      </x:c>
    </x:row>
    <x:row r="8338" ht="23" customHeight="1">
      <x:c r="A8338" s="2" t="n">
        <x:v>8332</x:v>
      </x:c>
      <x:c r="B8338" s="24" t="n">
        <x:v>851080.5</x:v>
      </x:c>
      <x:c r="C8338" s="24" t="n">
        <x:v>0</x:v>
      </x:c>
      <x:c r="D8338" s="24" t="n">
        <x:f>SUM(B8338:C8338)</x:f>
        <x:v>851080.5</x:v>
      </x:c>
      <x:c r="E8338" s="25" t="n">
        <x:f>B8338/D8338</x:f>
        <x:v>1</x:v>
      </x:c>
      <x:c r="F8338" s="25" t="n">
        <x:f>C8338/D8338</x:f>
        <x:v>0</x:v>
      </x:c>
      <x:c r="G8338" s="22" t="n">
        <x:v>1602826.875</x:v>
      </x:c>
      <x:c r="H8338" s="22" t="n">
        <x:v>45747</x:v>
      </x:c>
      <x:c r="I8338" s="22" t="n">
        <x:f>SUM(G8338:H8338)</x:f>
        <x:v>1648573.875</x:v>
      </x:c>
      <x:c r="J8338" s="22" t="n">
        <x:v>790533</x:v>
      </x:c>
      <x:c r="K8338" s="22" t="n">
        <x:v>60547.5</x:v>
      </x:c>
      <x:c r="L8338" s="22" t="n">
        <x:f>SUM(J8338:K8338)</x:f>
        <x:v>851080.5</x:v>
      </x:c>
      <x:c r="M8338" s="23" t="n">
        <x:f>D8338-L8338</x:f>
        <x:v>0</x:v>
      </x:c>
      <x:c r="N8338" s="22" t="n">
        <x:v>851080.5</x:v>
      </x:c>
      <x:c r="O8338" s="22" t="n">
        <x:v>0</x:v>
      </x:c>
      <x:c r="P8338" s="14" t="n">
        <x:f>N8338/SUM(N8338:O8338)</x:f>
        <x:v>1</x:v>
      </x:c>
      <x:c r="Q8338" s="22" t="n">
        <x:v>1602309.375</x:v>
      </x:c>
      <x:c r="R8338" s="22" t="n">
        <x:v>46005.75</x:v>
      </x:c>
      <x:c r="S8338" s="2" t="n">
        <x:v>2</x:v>
      </x:c>
      <x:c r="T8338" s="2" t="n">
        <x:v>1</x:v>
      </x:c>
      <x:c r="U8338" s="2" t="n">
        <x:v>1</x:v>
      </x:c>
      <x:c r="V8338" s="2" t="n">
        <x:v>0</x:v>
      </x:c>
      <x:c r="W8338" s="2" t="n">
        <x:v>2</x:v>
      </x:c>
      <x:c r="X8338" s="2" t="n">
        <x:v>2</x:v>
      </x:c>
      <x:c r="Y8338" s="2" t="n">
        <x:v>2</x:v>
      </x:c>
      <x:c r="Z8338" s="22" t="n">
        <x:v>422487</x:v>
      </x:c>
      <x:c r="AA8338" s="22" t="n">
        <x:v>368046</x:v>
      </x:c>
      <x:c r="AB8338" s="22" t="n">
        <x:v>54441</x:v>
      </x:c>
      <x:c r="AC8338" s="22" t="n">
        <x:v>0</x:v>
      </x:c>
      <x:c r="AD8338" s="22" t="n">
        <x:v>60547.5</x:v>
      </x:c>
      <x:c r="AE8338" s="2" t="n">
        <x:v>0</x:v>
      </x:c>
      <x:c r="AF8338" s="2" t="n">
        <x:v>0</x:v>
      </x:c>
    </x:row>
    <x:row r="8339" ht="23" customHeight="1">
      <x:c r="A8339" s="2" t="n">
        <x:v>8333</x:v>
      </x:c>
      <x:c r="B8339" s="24" t="n">
        <x:v>512552.7</x:v>
      </x:c>
      <x:c r="C8339" s="24" t="n">
        <x:v>453516.3</x:v>
      </x:c>
      <x:c r="D8339" s="24" t="n">
        <x:f>SUM(B8339:C8339)</x:f>
        <x:v>966069</x:v>
      </x:c>
      <x:c r="E8339" s="25" t="n">
        <x:f>B8339/D8339</x:f>
        <x:v>0.5305549603599743</x:v>
      </x:c>
      <x:c r="F8339" s="25" t="n">
        <x:f>C8339/D8339</x:f>
        <x:v>0.4694450396400257</x:v>
      </x:c>
      <x:c r="G8339" s="22" t="n">
        <x:v>1498830.0749999997</x:v>
      </x:c>
      <x:c r="H8339" s="22" t="n">
        <x:v>578327.5968749999</x:v>
      </x:c>
      <x:c r="I8339" s="22" t="n">
        <x:f>SUM(G8339:H8339)</x:f>
        <x:v>2077157.6718749995</x:v>
      </x:c>
      <x:c r="J8339" s="22" t="n">
        <x:v>844974</x:v>
      </x:c>
      <x:c r="K8339" s="22" t="n">
        <x:v>121095</x:v>
      </x:c>
      <x:c r="L8339" s="22" t="n">
        <x:f>SUM(J8339:K8339)</x:f>
        <x:v>966069</x:v>
      </x:c>
      <x:c r="M8339" s="23" t="n">
        <x:f>D8339-L8339</x:f>
        <x:v>0</x:v>
      </x:c>
      <x:c r="N8339" s="22" t="n">
        <x:v>513173.7</x:v>
      </x:c>
      <x:c r="O8339" s="22" t="n">
        <x:v>452895.3</x:v>
      </x:c>
      <x:c r="P8339" s="14" t="n">
        <x:f>N8339/SUM(N8339:O8339)</x:f>
        <x:v>0.5311977715877437</x:v>
      </x:c>
      <x:c r="Q8339" s="22" t="n">
        <x:v>1499709.8249999997</x:v>
      </x:c>
      <x:c r="R8339" s="22" t="n">
        <x:v>578321.1281249999</x:v>
      </x:c>
      <x:c r="S8339" s="2" t="n">
        <x:v>3</x:v>
      </x:c>
      <x:c r="T8339" s="2" t="n">
        <x:v>1</x:v>
      </x:c>
      <x:c r="U8339" s="2" t="n">
        <x:v>2</x:v>
      </x:c>
      <x:c r="V8339" s="2" t="n">
        <x:v>2</x:v>
      </x:c>
      <x:c r="W8339" s="2" t="n">
        <x:v>3</x:v>
      </x:c>
      <x:c r="X8339" s="2" t="n">
        <x:v>3</x:v>
      </x:c>
      <x:c r="Y8339" s="2" t="n">
        <x:v>3</x:v>
      </x:c>
      <x:c r="Z8339" s="22" t="n">
        <x:v>476928</x:v>
      </x:c>
      <x:c r="AA8339" s="22" t="n">
        <x:v>368046</x:v>
      </x:c>
      <x:c r="AB8339" s="22" t="n">
        <x:v>108882</x:v>
      </x:c>
      <x:c r="AC8339" s="22" t="n">
        <x:v>0</x:v>
      </x:c>
      <x:c r="AD8339" s="22" t="n">
        <x:v>121095</x:v>
      </x:c>
      <x:c r="AE8339" s="2" t="n">
        <x:v>1</x:v>
      </x:c>
      <x:c r="AF8339" s="2" t="n">
        <x:v>0</x:v>
      </x:c>
    </x:row>
    <x:row r="8340" ht="23" customHeight="1">
      <x:c r="A8340" s="2" t="n">
        <x:v>8334</x:v>
      </x:c>
      <x:c r="B8340" s="24" t="n">
        <x:v>540058.6875</x:v>
      </x:c>
      <x:c r="C8340" s="24" t="n">
        <x:v>426010.3125</x:v>
      </x:c>
      <x:c r="D8340" s="24" t="n">
        <x:f>SUM(B8340:C8340)</x:f>
        <x:v>966069</x:v>
      </x:c>
      <x:c r="E8340" s="25" t="n">
        <x:f>B8340/D8340</x:f>
        <x:v>0.5590270337833012</x:v>
      </x:c>
      <x:c r="F8340" s="25" t="n">
        <x:f>C8340/D8340</x:f>
        <x:v>0.4409729662166988</x:v>
      </x:c>
      <x:c r="G8340" s="22" t="n">
        <x:v>1384334.0625</x:v>
      </x:c>
      <x:c r="H8340" s="22" t="n">
        <x:v>478562.4375</x:v>
      </x:c>
      <x:c r="I8340" s="22" t="n">
        <x:f>SUM(G8340:H8340)</x:f>
        <x:v>1862896.5</x:v>
      </x:c>
      <x:c r="J8340" s="22" t="n">
        <x:v>844974</x:v>
      </x:c>
      <x:c r="K8340" s="22" t="n">
        <x:v>121095</x:v>
      </x:c>
      <x:c r="L8340" s="22" t="n">
        <x:f>SUM(J8340:K8340)</x:f>
        <x:v>966069</x:v>
      </x:c>
      <x:c r="M8340" s="23" t="n">
        <x:f>D8340-L8340</x:f>
        <x:v>0</x:v>
      </x:c>
      <x:c r="N8340" s="22" t="n">
        <x:v>540834.9375</x:v>
      </x:c>
      <x:c r="O8340" s="22" t="n">
        <x:v>425234.0625</x:v>
      </x:c>
      <x:c r="P8340" s="14" t="n">
        <x:f>N8340/SUM(N8340:O8340)</x:f>
        <x:v>0.559830547818013</x:v>
      </x:c>
      <x:c r="Q8340" s="22" t="n">
        <x:v>1384075.3125</x:v>
      </x:c>
      <x:c r="R8340" s="22" t="n">
        <x:v>478044.9375</x:v>
      </x:c>
      <x:c r="S8340" s="2" t="n">
        <x:v>3</x:v>
      </x:c>
      <x:c r="T8340" s="2" t="n">
        <x:v>1</x:v>
      </x:c>
      <x:c r="U8340" s="2" t="n">
        <x:v>1</x:v>
      </x:c>
      <x:c r="V8340" s="2" t="n">
        <x:v>2</x:v>
      </x:c>
      <x:c r="W8340" s="2" t="n">
        <x:v>3</x:v>
      </x:c>
      <x:c r="X8340" s="2" t="n">
        <x:v>3</x:v>
      </x:c>
      <x:c r="Y8340" s="2" t="n">
        <x:v>3</x:v>
      </x:c>
      <x:c r="Z8340" s="22" t="n">
        <x:v>476928</x:v>
      </x:c>
      <x:c r="AA8340" s="22" t="n">
        <x:v>368046</x:v>
      </x:c>
      <x:c r="AB8340" s="22" t="n">
        <x:v>108882</x:v>
      </x:c>
      <x:c r="AC8340" s="22" t="n">
        <x:v>0</x:v>
      </x:c>
      <x:c r="AD8340" s="22" t="n">
        <x:v>121095</x:v>
      </x:c>
      <x:c r="AE8340" s="2" t="n">
        <x:v>0</x:v>
      </x:c>
      <x:c r="AF8340" s="2" t="n">
        <x:v>1</x:v>
      </x:c>
    </x:row>
    <x:row r="8341" ht="23" customHeight="1">
      <x:c r="A8341" s="2" t="n">
        <x:v>8335</x:v>
      </x:c>
      <x:c r="B8341" s="24" t="n">
        <x:v>0</x:v>
      </x:c>
      <x:c r="C8341" s="24" t="n">
        <x:v>851080.5</x:v>
      </x:c>
      <x:c r="D8341" s="24" t="n">
        <x:f>SUM(B8341:C8341)</x:f>
        <x:v>851080.5</x:v>
      </x:c>
      <x:c r="E8341" s="25" t="n">
        <x:f>B8341/D8341</x:f>
        <x:v>0</x:v>
      </x:c>
      <x:c r="F8341" s="25" t="n">
        <x:f>C8341/D8341</x:f>
        <x:v>1</x:v>
      </x:c>
      <x:c r="G8341" s="22" t="n">
        <x:v>736092</x:v>
      </x:c>
      <x:c r="H8341" s="22" t="n">
        <x:v>995385.375</x:v>
      </x:c>
      <x:c r="I8341" s="22" t="n">
        <x:f>SUM(G8341:H8341)</x:f>
        <x:v>1731477.375</x:v>
      </x:c>
      <x:c r="J8341" s="22" t="n">
        <x:v>790533</x:v>
      </x:c>
      <x:c r="K8341" s="22" t="n">
        <x:v>60547.5</x:v>
      </x:c>
      <x:c r="L8341" s="22" t="n">
        <x:f>SUM(J8341:K8341)</x:f>
        <x:v>851080.5</x:v>
      </x:c>
      <x:c r="M8341" s="23" t="n">
        <x:f>D8341-L8341</x:f>
        <x:v>0</x:v>
      </x:c>
      <x:c r="N8341" s="22" t="n">
        <x:v>0</x:v>
      </x:c>
      <x:c r="O8341" s="22" t="n">
        <x:v>851080.5</x:v>
      </x:c>
      <x:c r="P8341" s="14" t="n">
        <x:f>N8341/SUM(N8341:O8341)</x:f>
        <x:v>0</x:v>
      </x:c>
      <x:c r="Q8341" s="22" t="n">
        <x:v>736092</x:v>
      </x:c>
      <x:c r="R8341" s="22" t="n">
        <x:v>995902.875</x:v>
      </x:c>
      <x:c r="S8341" s="2" t="n">
        <x:v>2</x:v>
      </x:c>
      <x:c r="T8341" s="2" t="n">
        <x:v>1</x:v>
      </x:c>
      <x:c r="U8341" s="2" t="n">
        <x:v>0</x:v>
      </x:c>
      <x:c r="V8341" s="2" t="n">
        <x:v>1</x:v>
      </x:c>
      <x:c r="W8341" s="2" t="n">
        <x:v>2</x:v>
      </x:c>
      <x:c r="X8341" s="2" t="n">
        <x:v>2</x:v>
      </x:c>
      <x:c r="Y8341" s="2" t="n">
        <x:v>2</x:v>
      </x:c>
      <x:c r="Z8341" s="22" t="n">
        <x:v>422487</x:v>
      </x:c>
      <x:c r="AA8341" s="22" t="n">
        <x:v>368046</x:v>
      </x:c>
      <x:c r="AB8341" s="22" t="n">
        <x:v>54441</x:v>
      </x:c>
      <x:c r="AC8341" s="22" t="n">
        <x:v>0</x:v>
      </x:c>
      <x:c r="AD8341" s="22" t="n">
        <x:v>60547.5</x:v>
      </x:c>
      <x:c r="AE8341" s="2" t="n">
        <x:v>0</x:v>
      </x:c>
      <x:c r="AF8341" s="2" t="n">
        <x:v>0</x:v>
      </x:c>
    </x:row>
    <x:row r="8342" ht="23" customHeight="1">
      <x:c r="A8342" s="2" t="n">
        <x:v>8336</x:v>
      </x:c>
      <x:c r="B8342" s="24" t="n">
        <x:v>567387</x:v>
      </x:c>
      <x:c r="C8342" s="24" t="n">
        <x:v>283693.5</x:v>
      </x:c>
      <x:c r="D8342" s="24" t="n">
        <x:f>SUM(B8342:C8342)</x:f>
        <x:v>851080.5</x:v>
      </x:c>
      <x:c r="E8342" s="25" t="n">
        <x:f>B8342/D8342</x:f>
        <x:v>0.6666666666666666</x:v>
      </x:c>
      <x:c r="F8342" s="25" t="n">
        <x:f>C8342/D8342</x:f>
        <x:v>0.3333333333333333</x:v>
      </x:c>
      <x:c r="G8342" s="22" t="n">
        <x:v>1303479</x:v>
      </x:c>
      <x:c r="H8342" s="22" t="n">
        <x:v>427998.375</x:v>
      </x:c>
      <x:c r="I8342" s="22" t="n">
        <x:f>SUM(G8342:H8342)</x:f>
        <x:v>1731477.375</x:v>
      </x:c>
      <x:c r="J8342" s="22" t="n">
        <x:v>790533</x:v>
      </x:c>
      <x:c r="K8342" s="22" t="n">
        <x:v>60547.5</x:v>
      </x:c>
      <x:c r="L8342" s="22" t="n">
        <x:f>SUM(J8342:K8342)</x:f>
        <x:v>851080.5</x:v>
      </x:c>
      <x:c r="M8342" s="23" t="n">
        <x:f>D8342-L8342</x:f>
        <x:v>0</x:v>
      </x:c>
      <x:c r="N8342" s="22" t="n">
        <x:v>567387</x:v>
      </x:c>
      <x:c r="O8342" s="22" t="n">
        <x:v>283693.5</x:v>
      </x:c>
      <x:c r="P8342" s="14" t="n">
        <x:f>N8342/SUM(N8342:O8342)</x:f>
        <x:v>0.6666666666666666</x:v>
      </x:c>
      <x:c r="Q8342" s="22" t="n">
        <x:v>1303479</x:v>
      </x:c>
      <x:c r="R8342" s="22" t="n">
        <x:v>428515.875</x:v>
      </x:c>
      <x:c r="S8342" s="2" t="n">
        <x:v>2</x:v>
      </x:c>
      <x:c r="T8342" s="2" t="n">
        <x:v>1</x:v>
      </x:c>
      <x:c r="U8342" s="2" t="n">
        <x:v>1</x:v>
      </x:c>
      <x:c r="V8342" s="2" t="n">
        <x:v>1</x:v>
      </x:c>
      <x:c r="W8342" s="2" t="n">
        <x:v>2</x:v>
      </x:c>
      <x:c r="X8342" s="2" t="n">
        <x:v>2</x:v>
      </x:c>
      <x:c r="Y8342" s="2" t="n">
        <x:v>2</x:v>
      </x:c>
      <x:c r="Z8342" s="22" t="n">
        <x:v>422487</x:v>
      </x:c>
      <x:c r="AA8342" s="22" t="n">
        <x:v>368046</x:v>
      </x:c>
      <x:c r="AB8342" s="22" t="n">
        <x:v>54441</x:v>
      </x:c>
      <x:c r="AC8342" s="22" t="n">
        <x:v>0</x:v>
      </x:c>
      <x:c r="AD8342" s="22" t="n">
        <x:v>60547.5</x:v>
      </x:c>
      <x:c r="AE8342" s="2" t="n">
        <x:v>0</x:v>
      </x:c>
      <x:c r="AF8342" s="2" t="n">
        <x:v>0</x:v>
      </x:c>
    </x:row>
    <x:row r="8343" ht="23" customHeight="1">
      <x:c r="A8343" s="2" t="n">
        <x:v>8337</x:v>
      </x:c>
      <x:c r="B8343" s="24" t="n">
        <x:v>680864.4</x:v>
      </x:c>
      <x:c r="C8343" s="24" t="n">
        <x:v>170216.1</x:v>
      </x:c>
      <x:c r="D8343" s="24" t="n">
        <x:f>SUM(B8343:C8343)</x:f>
        <x:v>851080.5</x:v>
      </x:c>
      <x:c r="E8343" s="25" t="n">
        <x:f>B8343/D8343</x:f>
        <x:v>0.8</x:v>
      </x:c>
      <x:c r="F8343" s="25" t="n">
        <x:f>C8343/D8343</x:f>
        <x:v>0.2</x:v>
      </x:c>
      <x:c r="G8343" s="22" t="n">
        <x:v>971544.1500000001</x:v>
      </x:c>
      <x:c r="H8343" s="22" t="n">
        <x:v>906308.1</x:v>
      </x:c>
      <x:c r="I8343" s="22" t="n">
        <x:f>SUM(G8343:H8343)</x:f>
        <x:v>1877852.25</x:v>
      </x:c>
      <x:c r="J8343" s="22" t="n">
        <x:v>790533</x:v>
      </x:c>
      <x:c r="K8343" s="22" t="n">
        <x:v>60547.5</x:v>
      </x:c>
      <x:c r="L8343" s="22" t="n">
        <x:f>SUM(J8343:K8343)</x:f>
        <x:v>851080.5</x:v>
      </x:c>
      <x:c r="M8343" s="23" t="n">
        <x:f>D8343-L8343</x:f>
        <x:v>0</x:v>
      </x:c>
      <x:c r="N8343" s="22" t="n">
        <x:v>680864.4</x:v>
      </x:c>
      <x:c r="O8343" s="22" t="n">
        <x:v>170216.1</x:v>
      </x:c>
      <x:c r="P8343" s="14" t="n">
        <x:f>N8343/SUM(N8343:O8343)</x:f>
        <x:v>0.8</x:v>
      </x:c>
      <x:c r="Q8343" s="22" t="n">
        <x:v>970509.1500000001</x:v>
      </x:c>
      <x:c r="R8343" s="22" t="n">
        <x:v>906308.1</x:v>
      </x:c>
      <x:c r="S8343" s="2" t="n">
        <x:v>1</x:v>
      </x:c>
      <x:c r="T8343" s="2" t="n">
        <x:v>2</x:v>
      </x:c>
      <x:c r="U8343" s="2" t="n">
        <x:v>2</x:v>
      </x:c>
      <x:c r="V8343" s="2" t="n">
        <x:v>1</x:v>
      </x:c>
      <x:c r="W8343" s="2" t="n">
        <x:v>2</x:v>
      </x:c>
      <x:c r="X8343" s="2" t="n">
        <x:v>2</x:v>
      </x:c>
      <x:c r="Y8343" s="2" t="n">
        <x:v>2</x:v>
      </x:c>
      <x:c r="Z8343" s="22" t="n">
        <x:v>368046</x:v>
      </x:c>
      <x:c r="AA8343" s="22" t="n">
        <x:v>422487</x:v>
      </x:c>
      <x:c r="AB8343" s="22" t="n">
        <x:v>54441</x:v>
      </x:c>
      <x:c r="AC8343" s="22" t="n">
        <x:v>60547.5</x:v>
      </x:c>
      <x:c r="AD8343" s="22" t="n">
        <x:v>0</x:v>
      </x:c>
      <x:c r="AE8343" s="2" t="n">
        <x:v>0</x:v>
      </x:c>
      <x:c r="AF8343" s="2" t="n">
        <x:v>0</x:v>
      </x:c>
    </x:row>
    <x:row r="8344" ht="23" customHeight="1">
      <x:c r="A8344" s="2" t="n">
        <x:v>8338</x:v>
      </x:c>
      <x:c r="B8344" s="24" t="n">
        <x:v>0</x:v>
      </x:c>
      <x:c r="C8344" s="24" t="n">
        <x:v>851080.5</x:v>
      </x:c>
      <x:c r="D8344" s="24" t="n">
        <x:f>SUM(B8344:C8344)</x:f>
        <x:v>851080.5</x:v>
      </x:c>
      <x:c r="E8344" s="25" t="n">
        <x:f>B8344/D8344</x:f>
        <x:v>0</x:v>
      </x:c>
      <x:c r="F8344" s="25" t="n">
        <x:f>C8344/D8344</x:f>
        <x:v>1</x:v>
      </x:c>
      <x:c r="G8344" s="22" t="n">
        <x:v>751746.375</x:v>
      </x:c>
      <x:c r="H8344" s="22" t="n">
        <x:v>896827.5</x:v>
      </x:c>
      <x:c r="I8344" s="22" t="n">
        <x:f>SUM(G8344:H8344)</x:f>
        <x:v>1648573.875</x:v>
      </x:c>
      <x:c r="J8344" s="22" t="n">
        <x:v>790533</x:v>
      </x:c>
      <x:c r="K8344" s="22" t="n">
        <x:v>60547.5</x:v>
      </x:c>
      <x:c r="L8344" s="22" t="n">
        <x:f>SUM(J8344:K8344)</x:f>
        <x:v>851080.5</x:v>
      </x:c>
      <x:c r="M8344" s="23" t="n">
        <x:f>D8344-L8344</x:f>
        <x:v>0</x:v>
      </x:c>
      <x:c r="N8344" s="22" t="n">
        <x:v>0</x:v>
      </x:c>
      <x:c r="O8344" s="22" t="n">
        <x:v>851080.5</x:v>
      </x:c>
      <x:c r="P8344" s="14" t="n">
        <x:f>N8344/SUM(N8344:O8344)</x:f>
        <x:v>0</x:v>
      </x:c>
      <x:c r="Q8344" s="22" t="n">
        <x:v>751228.875</x:v>
      </x:c>
      <x:c r="R8344" s="22" t="n">
        <x:v>897086.25</x:v>
      </x:c>
      <x:c r="S8344" s="2" t="n">
        <x:v>2</x:v>
      </x:c>
      <x:c r="T8344" s="2" t="n">
        <x:v>1</x:v>
      </x:c>
      <x:c r="U8344" s="2" t="n">
        <x:v>0</x:v>
      </x:c>
      <x:c r="V8344" s="2" t="n">
        <x:v>1</x:v>
      </x:c>
      <x:c r="W8344" s="2" t="n">
        <x:v>2</x:v>
      </x:c>
      <x:c r="X8344" s="2" t="n">
        <x:v>2</x:v>
      </x:c>
      <x:c r="Y8344" s="2" t="n">
        <x:v>2</x:v>
      </x:c>
      <x:c r="Z8344" s="22" t="n">
        <x:v>422487</x:v>
      </x:c>
      <x:c r="AA8344" s="22" t="n">
        <x:v>368046</x:v>
      </x:c>
      <x:c r="AB8344" s="22" t="n">
        <x:v>54441</x:v>
      </x:c>
      <x:c r="AC8344" s="22" t="n">
        <x:v>0</x:v>
      </x:c>
      <x:c r="AD8344" s="22" t="n">
        <x:v>60547.5</x:v>
      </x:c>
      <x:c r="AE8344" s="2" t="n">
        <x:v>0</x:v>
      </x:c>
      <x:c r="AF8344" s="2" t="n">
        <x:v>0</x:v>
      </x:c>
    </x:row>
    <x:row r="8345" ht="23" customHeight="1">
      <x:c r="A8345" s="2" t="n">
        <x:v>8339</x:v>
      </x:c>
      <x:c r="B8345" s="24" t="n">
        <x:v>639165.54375</x:v>
      </x:c>
      <x:c r="C8345" s="24" t="n">
        <x:v>326903.45625</x:v>
      </x:c>
      <x:c r="D8345" s="24" t="n">
        <x:f>SUM(B8345:C8345)</x:f>
        <x:v>966069</x:v>
      </x:c>
      <x:c r="E8345" s="25" t="n">
        <x:f>B8345/D8345</x:f>
        <x:v>0.6616147953717592</x:v>
      </x:c>
      <x:c r="F8345" s="25" t="n">
        <x:f>C8345/D8345</x:f>
        <x:v>0.33838520462824084</x:v>
      </x:c>
      <x:c r="G8345" s="22" t="n">
        <x:v>1129893.54375</x:v>
      </x:c>
      <x:c r="H8345" s="22" t="n">
        <x:v>693211.51875</x:v>
      </x:c>
      <x:c r="I8345" s="22" t="n">
        <x:f>SUM(G8345:H8345)</x:f>
        <x:v>1823105.0625</x:v>
      </x:c>
      <x:c r="J8345" s="22" t="n">
        <x:v>844974</x:v>
      </x:c>
      <x:c r="K8345" s="22" t="n">
        <x:v>121095</x:v>
      </x:c>
      <x:c r="L8345" s="22" t="n">
        <x:f>SUM(J8345:K8345)</x:f>
        <x:v>966069</x:v>
      </x:c>
      <x:c r="M8345" s="23" t="n">
        <x:f>D8345-L8345</x:f>
        <x:v>0</x:v>
      </x:c>
      <x:c r="N8345" s="22" t="n">
        <x:v>638259.91875</x:v>
      </x:c>
      <x:c r="O8345" s="22" t="n">
        <x:v>327809.08125</x:v>
      </x:c>
      <x:c r="P8345" s="14" t="n">
        <x:f>N8345/SUM(N8345:O8345)</x:f>
        <x:v>0.660677362331262</x:v>
      </x:c>
      <x:c r="Q8345" s="22" t="n">
        <x:v>1128987.91875</x:v>
      </x:c>
      <x:c r="R8345" s="22" t="n">
        <x:v>694893.39375</x:v>
      </x:c>
      <x:c r="S8345" s="2" t="n">
        <x:v>2</x:v>
      </x:c>
      <x:c r="T8345" s="2" t="n">
        <x:v>2</x:v>
      </x:c>
      <x:c r="U8345" s="2" t="n">
        <x:v>2</x:v>
      </x:c>
      <x:c r="V8345" s="2" t="n">
        <x:v>2</x:v>
      </x:c>
      <x:c r="W8345" s="2" t="n">
        <x:v>3</x:v>
      </x:c>
      <x:c r="X8345" s="2" t="n">
        <x:v>3</x:v>
      </x:c>
      <x:c r="Y8345" s="2" t="n">
        <x:v>3</x:v>
      </x:c>
      <x:c r="Z8345" s="22" t="n">
        <x:v>422487</x:v>
      </x:c>
      <x:c r="AA8345" s="22" t="n">
        <x:v>422487</x:v>
      </x:c>
      <x:c r="AB8345" s="22" t="n">
        <x:v>108882</x:v>
      </x:c>
      <x:c r="AC8345" s="22" t="n">
        <x:v>60547.5</x:v>
      </x:c>
      <x:c r="AD8345" s="22" t="n">
        <x:v>60547.5</x:v>
      </x:c>
      <x:c r="AE8345" s="2" t="n">
        <x:v>0</x:v>
      </x:c>
      <x:c r="AF8345" s="2" t="n">
        <x:v>1</x:v>
      </x:c>
    </x:row>
    <x:row r="8346" ht="23" customHeight="1">
      <x:c r="A8346" s="2" t="n">
        <x:v>8340</x:v>
      </x:c>
      <x:c r="B8346" s="24" t="n">
        <x:v>753097.625</x:v>
      </x:c>
      <x:c r="C8346" s="24" t="n">
        <x:v>327959.87499999994</x:v>
      </x:c>
      <x:c r="D8346" s="24" t="n">
        <x:f>SUM(B8346:C8346)</x:f>
        <x:v>1081057.5</x:v>
      </x:c>
      <x:c r="E8346" s="25" t="n">
        <x:f>B8346/D8346</x:f>
        <x:v>0.6966304983777458</x:v>
      </x:c>
      <x:c r="F8346" s="25" t="n">
        <x:f>C8346/D8346</x:f>
        <x:v>0.30336950162225407</x:v>
      </x:c>
      <x:c r="G8346" s="22" t="n">
        <x:v>1504844.0000000002</x:v>
      </x:c>
      <x:c r="H8346" s="22" t="n">
        <x:v>448140.62499999994</x:v>
      </x:c>
      <x:c r="I8346" s="22" t="n">
        <x:f>SUM(G8346:H8346)</x:f>
        <x:v>1952984.6250000002</x:v>
      </x:c>
      <x:c r="J8346" s="22" t="n">
        <x:v>899415</x:v>
      </x:c>
      <x:c r="K8346" s="22" t="n">
        <x:v>181642.5</x:v>
      </x:c>
      <x:c r="L8346" s="22" t="n">
        <x:f>SUM(J8346:K8346)</x:f>
        <x:v>1081057.5</x:v>
      </x:c>
      <x:c r="M8346" s="23" t="n">
        <x:f>D8346-L8346</x:f>
        <x:v>0</x:v>
      </x:c>
      <x:c r="N8346" s="22" t="n">
        <x:v>753615.125</x:v>
      </x:c>
      <x:c r="O8346" s="22" t="n">
        <x:v>327442.37499999994</x:v>
      </x:c>
      <x:c r="P8346" s="14" t="n">
        <x:f>N8346/SUM(N8346:O8346)</x:f>
        <x:v>0.6971091963193448</x:v>
      </x:c>
      <x:c r="Q8346" s="22" t="n">
        <x:v>1504844.0000000002</x:v>
      </x:c>
      <x:c r="R8346" s="22" t="n">
        <x:v>448399.37499999994</x:v>
      </x:c>
      <x:c r="S8346" s="2" t="n">
        <x:v>4</x:v>
      </x:c>
      <x:c r="T8346" s="2" t="n">
        <x:v>1</x:v>
      </x:c>
      <x:c r="U8346" s="2" t="n">
        <x:v>3</x:v>
      </x:c>
      <x:c r="V8346" s="2" t="n">
        <x:v>4</x:v>
      </x:c>
      <x:c r="W8346" s="2" t="n">
        <x:v>4</x:v>
      </x:c>
      <x:c r="X8346" s="2" t="n">
        <x:v>4</x:v>
      </x:c>
      <x:c r="Y8346" s="2" t="n">
        <x:v>4</x:v>
      </x:c>
      <x:c r="Z8346" s="22" t="n">
        <x:v>531369</x:v>
      </x:c>
      <x:c r="AA8346" s="22" t="n">
        <x:v>368046</x:v>
      </x:c>
      <x:c r="AB8346" s="22" t="n">
        <x:v>163323</x:v>
      </x:c>
      <x:c r="AC8346" s="22" t="n">
        <x:v>0</x:v>
      </x:c>
      <x:c r="AD8346" s="22" t="n">
        <x:v>181642.5</x:v>
      </x:c>
      <x:c r="AE8346" s="2" t="n">
        <x:v>0</x:v>
      </x:c>
      <x:c r="AF8346" s="2" t="n">
        <x:v>1</x:v>
      </x:c>
    </x:row>
    <x:row r="8347" ht="23" customHeight="1">
      <x:c r="A8347" s="2" t="n">
        <x:v>8341</x:v>
      </x:c>
      <x:c r="B8347" s="24" t="n">
        <x:v>427127.25</x:v>
      </x:c>
      <x:c r="C8347" s="24" t="n">
        <x:v>538941.75</x:v>
      </x:c>
      <x:c r="D8347" s="24" t="n">
        <x:f>SUM(B8347:C8347)</x:f>
        <x:v>966069</x:v>
      </x:c>
      <x:c r="E8347" s="25" t="n">
        <x:f>B8347/D8347</x:f>
        <x:v>0.4421291336333119</x:v>
      </x:c>
      <x:c r="F8347" s="25" t="n">
        <x:f>C8347/D8347</x:f>
        <x:v>0.5578708663666881</x:v>
      </x:c>
      <x:c r="G8347" s="22" t="n">
        <x:v>1336530</x:v>
      </x:c>
      <x:c r="H8347" s="22" t="n">
        <x:v>637240.875</x:v>
      </x:c>
      <x:c r="I8347" s="22" t="n">
        <x:f>SUM(G8347:H8347)</x:f>
        <x:v>1973770.875</x:v>
      </x:c>
      <x:c r="J8347" s="22" t="n">
        <x:v>844974</x:v>
      </x:c>
      <x:c r="K8347" s="22" t="n">
        <x:v>121095</x:v>
      </x:c>
      <x:c r="L8347" s="22" t="n">
        <x:f>SUM(J8347:K8347)</x:f>
        <x:v>966069</x:v>
      </x:c>
      <x:c r="M8347" s="23" t="n">
        <x:f>D8347-L8347</x:f>
        <x:v>0</x:v>
      </x:c>
      <x:c r="N8347" s="22" t="n">
        <x:v>427644.75</x:v>
      </x:c>
      <x:c r="O8347" s="22" t="n">
        <x:v>538424.25</x:v>
      </x:c>
      <x:c r="P8347" s="14" t="n">
        <x:f>N8347/SUM(N8347:O8347)</x:f>
        <x:v>0.4426648096564531</x:v>
      </x:c>
      <x:c r="Q8347" s="22" t="n">
        <x:v>1337306.25</x:v>
      </x:c>
      <x:c r="R8347" s="22" t="n">
        <x:v>637240.875</x:v>
      </x:c>
      <x:c r="S8347" s="2" t="n">
        <x:v>3</x:v>
      </x:c>
      <x:c r="T8347" s="2" t="n">
        <x:v>1</x:v>
      </x:c>
      <x:c r="U8347" s="2" t="n">
        <x:v>1</x:v>
      </x:c>
      <x:c r="V8347" s="2" t="n">
        <x:v>2</x:v>
      </x:c>
      <x:c r="W8347" s="2" t="n">
        <x:v>3</x:v>
      </x:c>
      <x:c r="X8347" s="2" t="n">
        <x:v>3</x:v>
      </x:c>
      <x:c r="Y8347" s="2" t="n">
        <x:v>3</x:v>
      </x:c>
      <x:c r="Z8347" s="22" t="n">
        <x:v>476928</x:v>
      </x:c>
      <x:c r="AA8347" s="22" t="n">
        <x:v>368046</x:v>
      </x:c>
      <x:c r="AB8347" s="22" t="n">
        <x:v>108882</x:v>
      </x:c>
      <x:c r="AC8347" s="22" t="n">
        <x:v>0</x:v>
      </x:c>
      <x:c r="AD8347" s="22" t="n">
        <x:v>121095</x:v>
      </x:c>
      <x:c r="AE8347" s="2" t="n">
        <x:v>1</x:v>
      </x:c>
      <x:c r="AF8347" s="2" t="n">
        <x:v>0</x:v>
      </x:c>
    </x:row>
    <x:row r="8348" ht="23" customHeight="1">
      <x:c r="A8348" s="2" t="n">
        <x:v>8342</x:v>
      </x:c>
      <x:c r="B8348" s="24" t="n">
        <x:v>966069</x:v>
      </x:c>
      <x:c r="C8348" s="24" t="n">
        <x:v>0</x:v>
      </x:c>
      <x:c r="D8348" s="24" t="n">
        <x:f>SUM(B8348:C8348)</x:f>
        <x:v>966069</x:v>
      </x:c>
      <x:c r="E8348" s="25" t="n">
        <x:f>B8348/D8348</x:f>
        <x:v>1</x:v>
      </x:c>
      <x:c r="F8348" s="25" t="n">
        <x:f>C8348/D8348</x:f>
        <x:v>0</x:v>
      </x:c>
      <x:c r="G8348" s="22" t="n">
        <x:v>1164737.25</x:v>
      </x:c>
      <x:c r="H8348" s="22" t="n">
        <x:v>743401.6875</x:v>
      </x:c>
      <x:c r="I8348" s="22" t="n">
        <x:f>SUM(G8348:H8348)</x:f>
        <x:v>1908138.9375</x:v>
      </x:c>
      <x:c r="J8348" s="22" t="n">
        <x:v>844974</x:v>
      </x:c>
      <x:c r="K8348" s="22" t="n">
        <x:v>121095</x:v>
      </x:c>
      <x:c r="L8348" s="22" t="n">
        <x:f>SUM(J8348:K8348)</x:f>
        <x:v>966069</x:v>
      </x:c>
      <x:c r="M8348" s="23" t="n">
        <x:f>D8348-L8348</x:f>
        <x:v>0</x:v>
      </x:c>
      <x:c r="N8348" s="22" t="n">
        <x:v>966069</x:v>
      </x:c>
      <x:c r="O8348" s="22" t="n">
        <x:v>0</x:v>
      </x:c>
      <x:c r="P8348" s="14" t="n">
        <x:f>N8348/SUM(N8348:O8348)</x:f>
        <x:v>1</x:v>
      </x:c>
      <x:c r="Q8348" s="22" t="n">
        <x:v>1163702.25</x:v>
      </x:c>
      <x:c r="R8348" s="22" t="n">
        <x:v>743660.4375</x:v>
      </x:c>
      <x:c r="S8348" s="2" t="n">
        <x:v>1</x:v>
      </x:c>
      <x:c r="T8348" s="2" t="n">
        <x:v>3</x:v>
      </x:c>
      <x:c r="U8348" s="2" t="n">
        <x:v>2</x:v>
      </x:c>
      <x:c r="V8348" s="2" t="n">
        <x:v>0</x:v>
      </x:c>
      <x:c r="W8348" s="2" t="n">
        <x:v>3</x:v>
      </x:c>
      <x:c r="X8348" s="2" t="n">
        <x:v>3</x:v>
      </x:c>
      <x:c r="Y8348" s="2" t="n">
        <x:v>3</x:v>
      </x:c>
      <x:c r="Z8348" s="22" t="n">
        <x:v>368046</x:v>
      </x:c>
      <x:c r="AA8348" s="22" t="n">
        <x:v>476928</x:v>
      </x:c>
      <x:c r="AB8348" s="22" t="n">
        <x:v>108882</x:v>
      </x:c>
      <x:c r="AC8348" s="22" t="n">
        <x:v>121095</x:v>
      </x:c>
      <x:c r="AD8348" s="22" t="n">
        <x:v>0</x:v>
      </x:c>
      <x:c r="AE8348" s="2" t="n">
        <x:v>0</x:v>
      </x:c>
      <x:c r="AF8348" s="2" t="n">
        <x:v>0</x:v>
      </x:c>
    </x:row>
    <x:row r="8349" ht="23" customHeight="1">
      <x:c r="A8349" s="2" t="n">
        <x:v>8343</x:v>
      </x:c>
      <x:c r="B8349" s="24" t="n">
        <x:v>382220.9</x:v>
      </x:c>
      <x:c r="C8349" s="24" t="n">
        <x:v>698836.6</x:v>
      </x:c>
      <x:c r="D8349" s="24" t="n">
        <x:f>SUM(B8349:C8349)</x:f>
        <x:v>1081057.5</x:v>
      </x:c>
      <x:c r="E8349" s="25" t="n">
        <x:f>B8349/D8349</x:f>
        <x:v>0.3535620445720972</x:v>
      </x:c>
      <x:c r="F8349" s="25" t="n">
        <x:f>C8349/D8349</x:f>
        <x:v>0.6464379554279027</x:v>
      </x:c>
      <x:c r="G8349" s="22" t="n">
        <x:v>866143.7749999999</x:v>
      </x:c>
      <x:c r="H8349" s="22" t="n">
        <x:v>1298703.9125</x:v>
      </x:c>
      <x:c r="I8349" s="22" t="n">
        <x:f>SUM(G8349:H8349)</x:f>
        <x:v>2164847.6875</x:v>
      </x:c>
      <x:c r="J8349" s="22" t="n">
        <x:v>899415</x:v>
      </x:c>
      <x:c r="K8349" s="22" t="n">
        <x:v>181642.5</x:v>
      </x:c>
      <x:c r="L8349" s="22" t="n">
        <x:f>SUM(J8349:K8349)</x:f>
        <x:v>1081057.5</x:v>
      </x:c>
      <x:c r="M8349" s="23" t="n">
        <x:f>D8349-L8349</x:f>
        <x:v>0</x:v>
      </x:c>
      <x:c r="N8349" s="22" t="n">
        <x:v>382404.9</x:v>
      </x:c>
      <x:c r="O8349" s="22" t="n">
        <x:v>698652.6</x:v>
      </x:c>
      <x:c r="P8349" s="14" t="n">
        <x:f>N8349/SUM(N8349:O8349)</x:f>
        <x:v>0.3537322482846657</x:v>
      </x:c>
      <x:c r="Q8349" s="22" t="n">
        <x:v>864947.7749999999</x:v>
      </x:c>
      <x:c r="R8349" s="22" t="n">
        <x:v>1299267.4125</x:v>
      </x:c>
      <x:c r="S8349" s="2" t="n">
        <x:v>2</x:v>
      </x:c>
      <x:c r="T8349" s="2" t="n">
        <x:v>3</x:v>
      </x:c>
      <x:c r="U8349" s="2" t="n">
        <x:v>2</x:v>
      </x:c>
      <x:c r="V8349" s="2" t="n">
        <x:v>4</x:v>
      </x:c>
      <x:c r="W8349" s="2" t="n">
        <x:v>4</x:v>
      </x:c>
      <x:c r="X8349" s="2" t="n">
        <x:v>4</x:v>
      </x:c>
      <x:c r="Y8349" s="2" t="n">
        <x:v>4</x:v>
      </x:c>
      <x:c r="Z8349" s="22" t="n">
        <x:v>422487</x:v>
      </x:c>
      <x:c r="AA8349" s="22" t="n">
        <x:v>476928</x:v>
      </x:c>
      <x:c r="AB8349" s="22" t="n">
        <x:v>163323</x:v>
      </x:c>
      <x:c r="AC8349" s="22" t="n">
        <x:v>121095</x:v>
      </x:c>
      <x:c r="AD8349" s="22" t="n">
        <x:v>60547.5</x:v>
      </x:c>
      <x:c r="AE8349" s="2" t="n">
        <x:v>2</x:v>
      </x:c>
      <x:c r="AF8349" s="2" t="n">
        <x:v>0</x:v>
      </x:c>
    </x:row>
    <x:row r="8350" ht="23" customHeight="1">
      <x:c r="A8350" s="2" t="n">
        <x:v>8344</x:v>
      </x:c>
      <x:c r="B8350" s="24" t="n">
        <x:v>805057.5</x:v>
      </x:c>
      <x:c r="C8350" s="24" t="n">
        <x:v>161011.5</x:v>
      </x:c>
      <x:c r="D8350" s="24" t="n">
        <x:f>SUM(B8350:C8350)</x:f>
        <x:v>966069</x:v>
      </x:c>
      <x:c r="E8350" s="25" t="n">
        <x:f>B8350/D8350</x:f>
        <x:v>0.8333333333333334</x:v>
      </x:c>
      <x:c r="F8350" s="25" t="n">
        <x:f>C8350/D8350</x:f>
        <x:v>0.16666666666666666</x:v>
      </x:c>
      <x:c r="G8350" s="22" t="n">
        <x:v>1017336</x:v>
      </x:c>
      <x:c r="H8350" s="22" t="n">
        <x:v>942850.5</x:v>
      </x:c>
      <x:c r="I8350" s="22" t="n">
        <x:f>SUM(G8350:H8350)</x:f>
        <x:v>1960186.5</x:v>
      </x:c>
      <x:c r="J8350" s="22" t="n">
        <x:v>844974</x:v>
      </x:c>
      <x:c r="K8350" s="22" t="n">
        <x:v>121095</x:v>
      </x:c>
      <x:c r="L8350" s="22" t="n">
        <x:f>SUM(J8350:K8350)</x:f>
        <x:v>966069</x:v>
      </x:c>
      <x:c r="M8350" s="23" t="n">
        <x:f>D8350-L8350</x:f>
        <x:v>0</x:v>
      </x:c>
      <x:c r="N8350" s="22" t="n">
        <x:v>805057.5</x:v>
      </x:c>
      <x:c r="O8350" s="22" t="n">
        <x:v>161011.5</x:v>
      </x:c>
      <x:c r="P8350" s="14" t="n">
        <x:f>N8350/SUM(N8350:O8350)</x:f>
        <x:v>0.8333333333333334</x:v>
      </x:c>
      <x:c r="Q8350" s="22" t="n">
        <x:v>1016301</x:v>
      </x:c>
      <x:c r="R8350" s="22" t="n">
        <x:v>943109.25</x:v>
      </x:c>
      <x:c r="S8350" s="2" t="n">
        <x:v>1</x:v>
      </x:c>
      <x:c r="T8350" s="2" t="n">
        <x:v>3</x:v>
      </x:c>
      <x:c r="U8350" s="2" t="n">
        <x:v>3</x:v>
      </x:c>
      <x:c r="V8350" s="2" t="n">
        <x:v>1</x:v>
      </x:c>
      <x:c r="W8350" s="2" t="n">
        <x:v>3</x:v>
      </x:c>
      <x:c r="X8350" s="2" t="n">
        <x:v>3</x:v>
      </x:c>
      <x:c r="Y8350" s="2" t="n">
        <x:v>3</x:v>
      </x:c>
      <x:c r="Z8350" s="22" t="n">
        <x:v>368046</x:v>
      </x:c>
      <x:c r="AA8350" s="22" t="n">
        <x:v>476928</x:v>
      </x:c>
      <x:c r="AB8350" s="22" t="n">
        <x:v>108882</x:v>
      </x:c>
      <x:c r="AC8350" s="22" t="n">
        <x:v>121095</x:v>
      </x:c>
      <x:c r="AD8350" s="22" t="n">
        <x:v>0</x:v>
      </x:c>
      <x:c r="AE8350" s="2" t="n">
        <x:v>0</x:v>
      </x:c>
      <x:c r="AF8350" s="2" t="n">
        <x:v>0</x:v>
      </x:c>
    </x:row>
    <x:row r="8351" ht="23" customHeight="1">
      <x:c r="A8351" s="2" t="n">
        <x:v>8345</x:v>
      </x:c>
      <x:c r="B8351" s="24" t="n">
        <x:v>567387</x:v>
      </x:c>
      <x:c r="C8351" s="24" t="n">
        <x:v>283693.5</x:v>
      </x:c>
      <x:c r="D8351" s="24" t="n">
        <x:f>SUM(B8351:C8351)</x:f>
        <x:v>851080.5</x:v>
      </x:c>
      <x:c r="E8351" s="25" t="n">
        <x:f>B8351/D8351</x:f>
        <x:v>0.6666666666666666</x:v>
      </x:c>
      <x:c r="F8351" s="25" t="n">
        <x:f>C8351/D8351</x:f>
        <x:v>0.3333333333333333</x:v>
      </x:c>
      <x:c r="G8351" s="22" t="n">
        <x:v>1319133.375</x:v>
      </x:c>
      <x:c r="H8351" s="22" t="n">
        <x:v>329440.5</x:v>
      </x:c>
      <x:c r="I8351" s="22" t="n">
        <x:f>SUM(G8351:H8351)</x:f>
        <x:v>1648573.875</x:v>
      </x:c>
      <x:c r="J8351" s="22" t="n">
        <x:v>790533</x:v>
      </x:c>
      <x:c r="K8351" s="22" t="n">
        <x:v>60547.5</x:v>
      </x:c>
      <x:c r="L8351" s="22" t="n">
        <x:f>SUM(J8351:K8351)</x:f>
        <x:v>851080.5</x:v>
      </x:c>
      <x:c r="M8351" s="23" t="n">
        <x:f>D8351-L8351</x:f>
        <x:v>0</x:v>
      </x:c>
      <x:c r="N8351" s="22" t="n">
        <x:v>567387</x:v>
      </x:c>
      <x:c r="O8351" s="22" t="n">
        <x:v>283693.5</x:v>
      </x:c>
      <x:c r="P8351" s="14" t="n">
        <x:f>N8351/SUM(N8351:O8351)</x:f>
        <x:v>0.6666666666666666</x:v>
      </x:c>
      <x:c r="Q8351" s="22" t="n">
        <x:v>1318615.875</x:v>
      </x:c>
      <x:c r="R8351" s="22" t="n">
        <x:v>329699.25</x:v>
      </x:c>
      <x:c r="S8351" s="2" t="n">
        <x:v>2</x:v>
      </x:c>
      <x:c r="T8351" s="2" t="n">
        <x:v>1</x:v>
      </x:c>
      <x:c r="U8351" s="2" t="n">
        <x:v>1</x:v>
      </x:c>
      <x:c r="V8351" s="2" t="n">
        <x:v>1</x:v>
      </x:c>
      <x:c r="W8351" s="2" t="n">
        <x:v>2</x:v>
      </x:c>
      <x:c r="X8351" s="2" t="n">
        <x:v>2</x:v>
      </x:c>
      <x:c r="Y8351" s="2" t="n">
        <x:v>2</x:v>
      </x:c>
      <x:c r="Z8351" s="22" t="n">
        <x:v>422487</x:v>
      </x:c>
      <x:c r="AA8351" s="22" t="n">
        <x:v>368046</x:v>
      </x:c>
      <x:c r="AB8351" s="22" t="n">
        <x:v>54441</x:v>
      </x:c>
      <x:c r="AC8351" s="22" t="n">
        <x:v>0</x:v>
      </x:c>
      <x:c r="AD8351" s="22" t="n">
        <x:v>60547.5</x:v>
      </x:c>
      <x:c r="AE8351" s="2" t="n">
        <x:v>0</x:v>
      </x:c>
      <x:c r="AF8351" s="2" t="n">
        <x:v>0</x:v>
      </x:c>
    </x:row>
    <x:row r="8352" ht="23" customHeight="1">
      <x:c r="A8352" s="2" t="n">
        <x:v>8346</x:v>
      </x:c>
      <x:c r="B8352" s="24" t="n">
        <x:v>518080.75</x:v>
      </x:c>
      <x:c r="C8352" s="24" t="n">
        <x:v>562976.75</x:v>
      </x:c>
      <x:c r="D8352" s="24" t="n">
        <x:f>SUM(B8352:C8352)</x:f>
        <x:v>1081057.5</x:v>
      </x:c>
      <x:c r="E8352" s="25" t="n">
        <x:f>B8352/D8352</x:f>
        <x:v>0.4792351470666454</x:v>
      </x:c>
      <x:c r="F8352" s="25" t="n">
        <x:f>C8352/D8352</x:f>
        <x:v>0.5207648529333546</x:v>
      </x:c>
      <x:c r="G8352" s="22" t="n">
        <x:v>1331855.25</x:v>
      </x:c>
      <x:c r="H8352" s="22" t="n">
        <x:v>683157.5</x:v>
      </x:c>
      <x:c r="I8352" s="22" t="n">
        <x:f>SUM(G8352:H8352)</x:f>
        <x:v>2015012.75</x:v>
      </x:c>
      <x:c r="J8352" s="22" t="n">
        <x:v>899415</x:v>
      </x:c>
      <x:c r="K8352" s="22" t="n">
        <x:v>181642.5</x:v>
      </x:c>
      <x:c r="L8352" s="22" t="n">
        <x:f>SUM(J8352:K8352)</x:f>
        <x:v>1081057.5</x:v>
      </x:c>
      <x:c r="M8352" s="23" t="n">
        <x:f>D8352-L8352</x:f>
        <x:v>0</x:v>
      </x:c>
      <x:c r="N8352" s="22" t="n">
        <x:v>518425.75</x:v>
      </x:c>
      <x:c r="O8352" s="22" t="n">
        <x:v>562631.75</x:v>
      </x:c>
      <x:c r="P8352" s="14" t="n">
        <x:f>N8352/SUM(N8352:O8352)</x:f>
        <x:v>0.4795542790277113</x:v>
      </x:c>
      <x:c r="Q8352" s="22" t="n">
        <x:v>1332114</x:v>
      </x:c>
      <x:c r="R8352" s="22" t="n">
        <x:v>683588.75</x:v>
      </x:c>
      <x:c r="S8352" s="2" t="n">
        <x:v>4</x:v>
      </x:c>
      <x:c r="T8352" s="2" t="n">
        <x:v>1</x:v>
      </x:c>
      <x:c r="U8352" s="2" t="n">
        <x:v>3</x:v>
      </x:c>
      <x:c r="V8352" s="2" t="n">
        <x:v>6</x:v>
      </x:c>
      <x:c r="W8352" s="2" t="n">
        <x:v>4</x:v>
      </x:c>
      <x:c r="X8352" s="2" t="n">
        <x:v>4</x:v>
      </x:c>
      <x:c r="Y8352" s="2" t="n">
        <x:v>4</x:v>
      </x:c>
      <x:c r="Z8352" s="22" t="n">
        <x:v>531369</x:v>
      </x:c>
      <x:c r="AA8352" s="22" t="n">
        <x:v>368046</x:v>
      </x:c>
      <x:c r="AB8352" s="22" t="n">
        <x:v>163323</x:v>
      </x:c>
      <x:c r="AC8352" s="22" t="n">
        <x:v>0</x:v>
      </x:c>
      <x:c r="AD8352" s="22" t="n">
        <x:v>181642.5</x:v>
      </x:c>
      <x:c r="AE8352" s="2" t="n">
        <x:v>1</x:v>
      </x:c>
      <x:c r="AF8352" s="2" t="n">
        <x:v>0</x:v>
      </x:c>
    </x:row>
    <x:row r="8353" ht="23" customHeight="1">
      <x:c r="A8353" s="2" t="n">
        <x:v>8347</x:v>
      </x:c>
      <x:c r="B8353" s="24" t="n">
        <x:v>805057.5</x:v>
      </x:c>
      <x:c r="C8353" s="24" t="n">
        <x:v>161011.5</x:v>
      </x:c>
      <x:c r="D8353" s="24" t="n">
        <x:f>SUM(B8353:C8353)</x:f>
        <x:v>966069</x:v>
      </x:c>
      <x:c r="E8353" s="25" t="n">
        <x:f>B8353/D8353</x:f>
        <x:v>0.8333333333333334</x:v>
      </x:c>
      <x:c r="F8353" s="25" t="n">
        <x:f>C8353/D8353</x:f>
        <x:v>0.16666666666666666</x:v>
      </x:c>
      <x:c r="G8353" s="22" t="n">
        <x:v>1541149.5</x:v>
      </x:c>
      <x:c r="H8353" s="22" t="n">
        <x:v>311862.75</x:v>
      </x:c>
      <x:c r="I8353" s="22" t="n">
        <x:f>SUM(G8353:H8353)</x:f>
        <x:v>1853012.25</x:v>
      </x:c>
      <x:c r="J8353" s="22" t="n">
        <x:v>844974</x:v>
      </x:c>
      <x:c r="K8353" s="22" t="n">
        <x:v>121095</x:v>
      </x:c>
      <x:c r="L8353" s="22" t="n">
        <x:f>SUM(J8353:K8353)</x:f>
        <x:v>966069</x:v>
      </x:c>
      <x:c r="M8353" s="23" t="n">
        <x:f>D8353-L8353</x:f>
        <x:v>0</x:v>
      </x:c>
      <x:c r="N8353" s="22" t="n">
        <x:v>805057.5</x:v>
      </x:c>
      <x:c r="O8353" s="22" t="n">
        <x:v>161011.5</x:v>
      </x:c>
      <x:c r="P8353" s="14" t="n">
        <x:f>N8353/SUM(N8353:O8353)</x:f>
        <x:v>0.8333333333333334</x:v>
      </x:c>
      <x:c r="Q8353" s="22" t="n">
        <x:v>1541149.5</x:v>
      </x:c>
      <x:c r="R8353" s="22" t="n">
        <x:v>312639</x:v>
      </x:c>
      <x:c r="S8353" s="2" t="n">
        <x:v>3</x:v>
      </x:c>
      <x:c r="T8353" s="2" t="n">
        <x:v>1</x:v>
      </x:c>
      <x:c r="U8353" s="2" t="n">
        <x:v>2</x:v>
      </x:c>
      <x:c r="V8353" s="2" t="n">
        <x:v>1</x:v>
      </x:c>
      <x:c r="W8353" s="2" t="n">
        <x:v>3</x:v>
      </x:c>
      <x:c r="X8353" s="2" t="n">
        <x:v>3</x:v>
      </x:c>
      <x:c r="Y8353" s="2" t="n">
        <x:v>3</x:v>
      </x:c>
      <x:c r="Z8353" s="22" t="n">
        <x:v>476928</x:v>
      </x:c>
      <x:c r="AA8353" s="22" t="n">
        <x:v>368046</x:v>
      </x:c>
      <x:c r="AB8353" s="22" t="n">
        <x:v>108882</x:v>
      </x:c>
      <x:c r="AC8353" s="22" t="n">
        <x:v>0</x:v>
      </x:c>
      <x:c r="AD8353" s="22" t="n">
        <x:v>121095</x:v>
      </x:c>
      <x:c r="AE8353" s="2" t="n">
        <x:v>0</x:v>
      </x:c>
      <x:c r="AF8353" s="2" t="n">
        <x:v>0</x:v>
      </x:c>
    </x:row>
    <x:row r="8354" ht="23" customHeight="1">
      <x:c r="A8354" s="2" t="n">
        <x:v>8348</x:v>
      </x:c>
      <x:c r="B8354" s="24" t="n">
        <x:v>533489.671875</x:v>
      </x:c>
      <x:c r="C8354" s="24" t="n">
        <x:v>547567.828125</x:v>
      </x:c>
      <x:c r="D8354" s="24" t="n">
        <x:f>SUM(B8354:C8354)</x:f>
        <x:v>1081057.5</x:v>
      </x:c>
      <x:c r="E8354" s="25" t="n">
        <x:f>B8354/D8354</x:f>
        <x:v>0.4934887107068773</x:v>
      </x:c>
      <x:c r="F8354" s="25" t="n">
        <x:f>C8354/D8354</x:f>
        <x:v>0.5065112892931227</x:v>
      </x:c>
      <x:c r="G8354" s="22" t="n">
        <x:v>917190.046875</x:v>
      </x:c>
      <x:c r="H8354" s="22" t="n">
        <x:v>1099902.046875</x:v>
      </x:c>
      <x:c r="I8354" s="22" t="n">
        <x:f>SUM(G8354:H8354)</x:f>
        <x:v>2017092.09375</x:v>
      </x:c>
      <x:c r="J8354" s="22" t="n">
        <x:v>899415</x:v>
      </x:c>
      <x:c r="K8354" s="22" t="n">
        <x:v>181642.5</x:v>
      </x:c>
      <x:c r="L8354" s="22" t="n">
        <x:f>SUM(J8354:K8354)</x:f>
        <x:v>1081057.5</x:v>
      </x:c>
      <x:c r="M8354" s="23" t="n">
        <x:f>D8354-L8354</x:f>
        <x:v>0</x:v>
      </x:c>
      <x:c r="N8354" s="22" t="n">
        <x:v>533036.859375</x:v>
      </x:c>
      <x:c r="O8354" s="22" t="n">
        <x:v>548020.640625</x:v>
      </x:c>
      <x:c r="P8354" s="14" t="n">
        <x:f>N8354/SUM(N8354:O8354)</x:f>
        <x:v>0.4930698500079783</x:v>
      </x:c>
      <x:c r="Q8354" s="22" t="n">
        <x:v>916219.734375</x:v>
      </x:c>
      <x:c r="R8354" s="22" t="n">
        <x:v>1100225.484375</x:v>
      </x:c>
      <x:c r="S8354" s="2" t="n">
        <x:v>2</x:v>
      </x:c>
      <x:c r="T8354" s="2" t="n">
        <x:v>3</x:v>
      </x:c>
      <x:c r="U8354" s="2" t="n">
        <x:v>2</x:v>
      </x:c>
      <x:c r="V8354" s="2" t="n">
        <x:v>4</x:v>
      </x:c>
      <x:c r="W8354" s="2" t="n">
        <x:v>4</x:v>
      </x:c>
      <x:c r="X8354" s="2" t="n">
        <x:v>4</x:v>
      </x:c>
      <x:c r="Y8354" s="2" t="n">
        <x:v>4</x:v>
      </x:c>
      <x:c r="Z8354" s="22" t="n">
        <x:v>422487</x:v>
      </x:c>
      <x:c r="AA8354" s="22" t="n">
        <x:v>476928</x:v>
      </x:c>
      <x:c r="AB8354" s="22" t="n">
        <x:v>163323</x:v>
      </x:c>
      <x:c r="AC8354" s="22" t="n">
        <x:v>121095</x:v>
      </x:c>
      <x:c r="AD8354" s="22" t="n">
        <x:v>60547.5</x:v>
      </x:c>
      <x:c r="AE8354" s="2" t="n">
        <x:v>1</x:v>
      </x:c>
      <x:c r="AF8354" s="2" t="n">
        <x:v>0</x:v>
      </x:c>
    </x:row>
    <x:row r="8355" ht="23" customHeight="1">
      <x:c r="A8355" s="2" t="n">
        <x:v>8349</x:v>
      </x:c>
      <x:c r="B8355" s="24" t="n">
        <x:v>540517.02</x:v>
      </x:c>
      <x:c r="C8355" s="24" t="n">
        <x:v>540540.48</x:v>
      </x:c>
      <x:c r="D8355" s="24" t="n">
        <x:f>SUM(B8355:C8355)</x:f>
        <x:v>1081057.5</x:v>
      </x:c>
      <x:c r="E8355" s="25" t="n">
        <x:f>B8355/D8355</x:f>
        <x:v>0.4999891495133238</x:v>
      </x:c>
      <x:c r="F8355" s="25" t="n">
        <x:f>C8355/D8355</x:f>
        <x:v>0.5000108504866763</x:v>
      </x:c>
      <x:c r="G8355" s="22" t="n">
        <x:v>1221919.6199999999</x:v>
      </x:c>
      <x:c r="H8355" s="22" t="n">
        <x:v>854022.1424999998</x:v>
      </x:c>
      <x:c r="I8355" s="22" t="n">
        <x:f>SUM(G8355:H8355)</x:f>
        <x:v>2075941.7624999997</x:v>
      </x:c>
      <x:c r="J8355" s="22" t="n">
        <x:v>899415</x:v>
      </x:c>
      <x:c r="K8355" s="22" t="n">
        <x:v>181642.5</x:v>
      </x:c>
      <x:c r="L8355" s="22" t="n">
        <x:f>SUM(J8355:K8355)</x:f>
        <x:v>1081057.5</x:v>
      </x:c>
      <x:c r="M8355" s="23" t="n">
        <x:f>D8355-L8355</x:f>
        <x:v>0</x:v>
      </x:c>
      <x:c r="N8355" s="22" t="n">
        <x:v>540862.02</x:v>
      </x:c>
      <x:c r="O8355" s="22" t="n">
        <x:v>540195.48</x:v>
      </x:c>
      <x:c r="P8355" s="14" t="n">
        <x:f>N8355/SUM(N8355:O8355)</x:f>
        <x:v>0.5003082814743897</x:v>
      </x:c>
      <x:c r="Q8355" s="22" t="n">
        <x:v>1221747.1199999999</x:v>
      </x:c>
      <x:c r="R8355" s="22" t="n">
        <x:v>854884.6424999998</x:v>
      </x:c>
      <x:c r="S8355" s="2" t="n">
        <x:v>3</x:v>
      </x:c>
      <x:c r="T8355" s="2" t="n">
        <x:v>2</x:v>
      </x:c>
      <x:c r="U8355" s="2" t="n">
        <x:v>3</x:v>
      </x:c>
      <x:c r="V8355" s="2" t="n">
        <x:v>5</x:v>
      </x:c>
      <x:c r="W8355" s="2" t="n">
        <x:v>4</x:v>
      </x:c>
      <x:c r="X8355" s="2" t="n">
        <x:v>4</x:v>
      </x:c>
      <x:c r="Y8355" s="2" t="n">
        <x:v>4</x:v>
      </x:c>
      <x:c r="Z8355" s="22" t="n">
        <x:v>476928</x:v>
      </x:c>
      <x:c r="AA8355" s="22" t="n">
        <x:v>422487</x:v>
      </x:c>
      <x:c r="AB8355" s="22" t="n">
        <x:v>163323</x:v>
      </x:c>
      <x:c r="AC8355" s="22" t="n">
        <x:v>60547.5</x:v>
      </x:c>
      <x:c r="AD8355" s="22" t="n">
        <x:v>121095</x:v>
      </x:c>
      <x:c r="AE8355" s="2" t="n">
        <x:v>1</x:v>
      </x:c>
      <x:c r="AF8355" s="2" t="n">
        <x:v>0</x:v>
      </x:c>
    </x:row>
    <x:row r="8356" ht="23" customHeight="1">
      <x:c r="A8356" s="2" t="n">
        <x:v>8350</x:v>
      </x:c>
      <x:c r="B8356" s="24" t="n">
        <x:v>981387</x:v>
      </x:c>
      <x:c r="C8356" s="24" t="n">
        <x:v>99670.5</x:v>
      </x:c>
      <x:c r="D8356" s="24" t="n">
        <x:f>SUM(B8356:C8356)</x:f>
        <x:v>1081057.5</x:v>
      </x:c>
      <x:c r="E8356" s="25" t="n">
        <x:f>B8356/D8356</x:f>
        <x:v>0.9078027764480613</x:v>
      </x:c>
      <x:c r="F8356" s="25" t="n">
        <x:f>C8356/D8356</x:f>
        <x:v>0.09219722355193873</x:v>
      </x:c>
      <x:c r="G8356" s="22" t="n">
        <x:v>1502095.5</x:v>
      </x:c>
      <x:c r="H8356" s="22" t="n">
        <x:v>527578.3125</x:v>
      </x:c>
      <x:c r="I8356" s="22" t="n">
        <x:f>SUM(G8356:H8356)</x:f>
        <x:v>2029673.8125</x:v>
      </x:c>
      <x:c r="J8356" s="22" t="n">
        <x:v>899415</x:v>
      </x:c>
      <x:c r="K8356" s="22" t="n">
        <x:v>181642.5</x:v>
      </x:c>
      <x:c r="L8356" s="22" t="n">
        <x:f>SUM(J8356:K8356)</x:f>
        <x:v>1081057.5</x:v>
      </x:c>
      <x:c r="M8356" s="23" t="n">
        <x:f>D8356-L8356</x:f>
        <x:v>0</x:v>
      </x:c>
      <x:c r="N8356" s="22" t="n">
        <x:v>981387</x:v>
      </x:c>
      <x:c r="O8356" s="22" t="n">
        <x:v>99670.5</x:v>
      </x:c>
      <x:c r="P8356" s="14" t="n">
        <x:f>N8356/SUM(N8356:O8356)</x:f>
        <x:v>0.9078027764480613</x:v>
      </x:c>
      <x:c r="Q8356" s="22" t="n">
        <x:v>1501060.5</x:v>
      </x:c>
      <x:c r="R8356" s="22" t="n">
        <x:v>528095.8125</x:v>
      </x:c>
      <x:c r="S8356" s="2" t="n">
        <x:v>2</x:v>
      </x:c>
      <x:c r="T8356" s="2" t="n">
        <x:v>3</x:v>
      </x:c>
      <x:c r="U8356" s="2" t="n">
        <x:v>3</x:v>
      </x:c>
      <x:c r="V8356" s="2" t="n">
        <x:v>1</x:v>
      </x:c>
      <x:c r="W8356" s="2" t="n">
        <x:v>4</x:v>
      </x:c>
      <x:c r="X8356" s="2" t="n">
        <x:v>4</x:v>
      </x:c>
      <x:c r="Y8356" s="2" t="n">
        <x:v>4</x:v>
      </x:c>
      <x:c r="Z8356" s="22" t="n">
        <x:v>422487</x:v>
      </x:c>
      <x:c r="AA8356" s="22" t="n">
        <x:v>476928</x:v>
      </x:c>
      <x:c r="AB8356" s="22" t="n">
        <x:v>163323</x:v>
      </x:c>
      <x:c r="AC8356" s="22" t="n">
        <x:v>121095</x:v>
      </x:c>
      <x:c r="AD8356" s="22" t="n">
        <x:v>60547.5</x:v>
      </x:c>
      <x:c r="AE8356" s="2" t="n">
        <x:v>0</x:v>
      </x:c>
      <x:c r="AF8356" s="2" t="n">
        <x:v>0</x:v>
      </x:c>
    </x:row>
    <x:row r="8357" ht="23" customHeight="1">
      <x:c r="A8357" s="2" t="n">
        <x:v>8351</x:v>
      </x:c>
      <x:c r="B8357" s="24" t="n">
        <x:v>567387</x:v>
      </x:c>
      <x:c r="C8357" s="24" t="n">
        <x:v>283693.5</x:v>
      </x:c>
      <x:c r="D8357" s="24" t="n">
        <x:f>SUM(B8357:C8357)</x:f>
        <x:v>851080.5</x:v>
      </x:c>
      <x:c r="E8357" s="25" t="n">
        <x:f>B8357/D8357</x:f>
        <x:v>0.6666666666666666</x:v>
      </x:c>
      <x:c r="F8357" s="25" t="n">
        <x:f>C8357/D8357</x:f>
        <x:v>0.3333333333333333</x:v>
      </x:c>
      <x:c r="G8357" s="22" t="n">
        <x:v>1396008</x:v>
      </x:c>
      <x:c r="H8357" s="22" t="n">
        <x:v>382251.375</x:v>
      </x:c>
      <x:c r="I8357" s="22" t="n">
        <x:f>SUM(G8357:H8357)</x:f>
        <x:v>1778259.375</x:v>
      </x:c>
      <x:c r="J8357" s="22" t="n">
        <x:v>790533</x:v>
      </x:c>
      <x:c r="K8357" s="22" t="n">
        <x:v>60547.5</x:v>
      </x:c>
      <x:c r="L8357" s="22" t="n">
        <x:f>SUM(J8357:K8357)</x:f>
        <x:v>851080.5</x:v>
      </x:c>
      <x:c r="M8357" s="23" t="n">
        <x:f>D8357-L8357</x:f>
        <x:v>0</x:v>
      </x:c>
      <x:c r="N8357" s="22" t="n">
        <x:v>567387</x:v>
      </x:c>
      <x:c r="O8357" s="22" t="n">
        <x:v>283693.5</x:v>
      </x:c>
      <x:c r="P8357" s="14" t="n">
        <x:f>N8357/SUM(N8357:O8357)</x:f>
        <x:v>0.6666666666666666</x:v>
      </x:c>
      <x:c r="Q8357" s="22" t="n">
        <x:v>1395490.5</x:v>
      </x:c>
      <x:c r="R8357" s="22" t="n">
        <x:v>382510.125</x:v>
      </x:c>
      <x:c r="S8357" s="2" t="n">
        <x:v>2</x:v>
      </x:c>
      <x:c r="T8357" s="2" t="n">
        <x:v>1</x:v>
      </x:c>
      <x:c r="U8357" s="2" t="n">
        <x:v>1</x:v>
      </x:c>
      <x:c r="V8357" s="2" t="n">
        <x:v>1</x:v>
      </x:c>
      <x:c r="W8357" s="2" t="n">
        <x:v>2</x:v>
      </x:c>
      <x:c r="X8357" s="2" t="n">
        <x:v>2</x:v>
      </x:c>
      <x:c r="Y8357" s="2" t="n">
        <x:v>2</x:v>
      </x:c>
      <x:c r="Z8357" s="22" t="n">
        <x:v>422487</x:v>
      </x:c>
      <x:c r="AA8357" s="22" t="n">
        <x:v>368046</x:v>
      </x:c>
      <x:c r="AB8357" s="22" t="n">
        <x:v>54441</x:v>
      </x:c>
      <x:c r="AC8357" s="22" t="n">
        <x:v>0</x:v>
      </x:c>
      <x:c r="AD8357" s="22" t="n">
        <x:v>60547.5</x:v>
      </x:c>
      <x:c r="AE8357" s="2" t="n">
        <x:v>0</x:v>
      </x:c>
      <x:c r="AF8357" s="2" t="n">
        <x:v>0</x:v>
      </x:c>
    </x:row>
    <x:row r="8358" ht="23" customHeight="1">
      <x:c r="A8358" s="2" t="n">
        <x:v>8352</x:v>
      </x:c>
      <x:c r="B8358" s="24" t="n">
        <x:v>360352.5</x:v>
      </x:c>
      <x:c r="C8358" s="24" t="n">
        <x:v>605716.5</x:v>
      </x:c>
      <x:c r="D8358" s="24" t="n">
        <x:f>SUM(B8358:C8358)</x:f>
        <x:v>966069</x:v>
      </x:c>
      <x:c r="E8358" s="25" t="n">
        <x:f>B8358/D8358</x:f>
        <x:v>0.37300907078065854</x:v>
      </x:c>
      <x:c r="F8358" s="25" t="n">
        <x:f>C8358/D8358</x:f>
        <x:v>0.6269909292193415</x:v>
      </x:c>
      <x:c r="G8358" s="22" t="n">
        <x:v>942203.625</x:v>
      </x:c>
      <x:c r="H8358" s="22" t="n">
        <x:v>896827.5</x:v>
      </x:c>
      <x:c r="I8358" s="22" t="n">
        <x:f>SUM(G8358:H8358)</x:f>
        <x:v>1839031.125</x:v>
      </x:c>
      <x:c r="J8358" s="22" t="n">
        <x:v>844974</x:v>
      </x:c>
      <x:c r="K8358" s="22" t="n">
        <x:v>121095</x:v>
      </x:c>
      <x:c r="L8358" s="22" t="n">
        <x:f>SUM(J8358:K8358)</x:f>
        <x:v>966069</x:v>
      </x:c>
      <x:c r="M8358" s="23" t="n">
        <x:f>D8358-L8358</x:f>
        <x:v>0</x:v>
      </x:c>
      <x:c r="N8358" s="22" t="n">
        <x:v>360352.5</x:v>
      </x:c>
      <x:c r="O8358" s="22" t="n">
        <x:v>605716.5</x:v>
      </x:c>
      <x:c r="P8358" s="14" t="n">
        <x:f>N8358/SUM(N8358:O8358)</x:f>
        <x:v>0.37300907078065854</x:v>
      </x:c>
      <x:c r="Q8358" s="22" t="n">
        <x:v>941168.625</x:v>
      </x:c>
      <x:c r="R8358" s="22" t="n">
        <x:v>897086.25</x:v>
      </x:c>
      <x:c r="S8358" s="2" t="n">
        <x:v>2</x:v>
      </x:c>
      <x:c r="T8358" s="2" t="n">
        <x:v>2</x:v>
      </x:c>
      <x:c r="U8358" s="2" t="n">
        <x:v>1</x:v>
      </x:c>
      <x:c r="V8358" s="2" t="n">
        <x:v>3</x:v>
      </x:c>
      <x:c r="W8358" s="2" t="n">
        <x:v>3</x:v>
      </x:c>
      <x:c r="X8358" s="2" t="n">
        <x:v>3</x:v>
      </x:c>
      <x:c r="Y8358" s="2" t="n">
        <x:v>3</x:v>
      </x:c>
      <x:c r="Z8358" s="22" t="n">
        <x:v>422487</x:v>
      </x:c>
      <x:c r="AA8358" s="22" t="n">
        <x:v>422487</x:v>
      </x:c>
      <x:c r="AB8358" s="22" t="n">
        <x:v>108882</x:v>
      </x:c>
      <x:c r="AC8358" s="22" t="n">
        <x:v>60547.5</x:v>
      </x:c>
      <x:c r="AD8358" s="22" t="n">
        <x:v>60547.5</x:v>
      </x:c>
      <x:c r="AE8358" s="2" t="n">
        <x:v>0</x:v>
      </x:c>
      <x:c r="AF8358" s="2" t="n">
        <x:v>0</x:v>
      </x:c>
    </x:row>
    <x:row r="8359" ht="23" customHeight="1">
      <x:c r="A8359" s="2" t="n">
        <x:v>8353</x:v>
      </x:c>
      <x:c r="B8359" s="24" t="n">
        <x:v>851080.5</x:v>
      </x:c>
      <x:c r="C8359" s="24" t="n">
        <x:v>0</x:v>
      </x:c>
      <x:c r="D8359" s="24" t="n">
        <x:f>SUM(B8359:C8359)</x:f>
        <x:v>851080.5</x:v>
      </x:c>
      <x:c r="E8359" s="25" t="n">
        <x:f>B8359/D8359</x:f>
        <x:v>1</x:v>
      </x:c>
      <x:c r="F8359" s="25" t="n">
        <x:f>C8359/D8359</x:f>
        <x:v>0</x:v>
      </x:c>
      <x:c r="G8359" s="22" t="n">
        <x:v>943609.5</x:v>
      </x:c>
      <x:c r="H8359" s="22" t="n">
        <x:v>743401.6875</x:v>
      </x:c>
      <x:c r="I8359" s="22" t="n">
        <x:f>SUM(G8359:H8359)</x:f>
        <x:v>1687011.1875</x:v>
      </x:c>
      <x:c r="J8359" s="22" t="n">
        <x:v>790533</x:v>
      </x:c>
      <x:c r="K8359" s="22" t="n">
        <x:v>60547.5</x:v>
      </x:c>
      <x:c r="L8359" s="22" t="n">
        <x:f>SUM(J8359:K8359)</x:f>
        <x:v>851080.5</x:v>
      </x:c>
      <x:c r="M8359" s="23" t="n">
        <x:f>D8359-L8359</x:f>
        <x:v>0</x:v>
      </x:c>
      <x:c r="N8359" s="22" t="n">
        <x:v>851080.5</x:v>
      </x:c>
      <x:c r="O8359" s="22" t="n">
        <x:v>0</x:v>
      </x:c>
      <x:c r="P8359" s="14" t="n">
        <x:f>N8359/SUM(N8359:O8359)</x:f>
        <x:v>1</x:v>
      </x:c>
      <x:c r="Q8359" s="22" t="n">
        <x:v>943092</x:v>
      </x:c>
      <x:c r="R8359" s="22" t="n">
        <x:v>743660.4375</x:v>
      </x:c>
      <x:c r="S8359" s="2" t="n">
        <x:v>1</x:v>
      </x:c>
      <x:c r="T8359" s="2" t="n">
        <x:v>2</x:v>
      </x:c>
      <x:c r="U8359" s="2" t="n">
        <x:v>1</x:v>
      </x:c>
      <x:c r="V8359" s="2" t="n">
        <x:v>0</x:v>
      </x:c>
      <x:c r="W8359" s="2" t="n">
        <x:v>2</x:v>
      </x:c>
      <x:c r="X8359" s="2" t="n">
        <x:v>2</x:v>
      </x:c>
      <x:c r="Y8359" s="2" t="n">
        <x:v>2</x:v>
      </x:c>
      <x:c r="Z8359" s="22" t="n">
        <x:v>368046</x:v>
      </x:c>
      <x:c r="AA8359" s="22" t="n">
        <x:v>422487</x:v>
      </x:c>
      <x:c r="AB8359" s="22" t="n">
        <x:v>54441</x:v>
      </x:c>
      <x:c r="AC8359" s="22" t="n">
        <x:v>60547.5</x:v>
      </x:c>
      <x:c r="AD8359" s="22" t="n">
        <x:v>0</x:v>
      </x:c>
      <x:c r="AE8359" s="2" t="n">
        <x:v>0</x:v>
      </x:c>
      <x:c r="AF8359" s="2" t="n">
        <x:v>0</x:v>
      </x:c>
    </x:row>
    <x:row r="8360" ht="23" customHeight="1">
      <x:c r="A8360" s="2" t="n">
        <x:v>8354</x:v>
      </x:c>
      <x:c r="B8360" s="24" t="n">
        <x:v>671632.2</x:v>
      </x:c>
      <x:c r="C8360" s="24" t="n">
        <x:v>409425.30000000005</x:v>
      </x:c>
      <x:c r="D8360" s="24" t="n">
        <x:f>SUM(B8360:C8360)</x:f>
        <x:v>1081057.5</x:v>
      </x:c>
      <x:c r="E8360" s="25" t="n">
        <x:f>B8360/D8360</x:f>
        <x:v>0.6212733365246529</x:v>
      </x:c>
      <x:c r="F8360" s="25" t="n">
        <x:f>C8360/D8360</x:f>
        <x:v>0.3787266634753471</x:v>
      </x:c>
      <x:c r="G8360" s="22" t="n">
        <x:v>1311438.15</x:v>
      </x:c>
      <x:c r="H8360" s="22" t="n">
        <x:v>689092.65</x:v>
      </x:c>
      <x:c r="I8360" s="22" t="n">
        <x:f>SUM(G8360:H8360)</x:f>
        <x:v>2000530.7999999998</x:v>
      </x:c>
      <x:c r="J8360" s="22" t="n">
        <x:v>899415</x:v>
      </x:c>
      <x:c r="K8360" s="22" t="n">
        <x:v>181642.5</x:v>
      </x:c>
      <x:c r="L8360" s="22" t="n">
        <x:f>SUM(J8360:K8360)</x:f>
        <x:v>1081057.5</x:v>
      </x:c>
      <x:c r="M8360" s="23" t="n">
        <x:f>D8360-L8360</x:f>
        <x:v>0</x:v>
      </x:c>
      <x:c r="N8360" s="22" t="n">
        <x:v>671632.2</x:v>
      </x:c>
      <x:c r="O8360" s="22" t="n">
        <x:v>409425.30000000005</x:v>
      </x:c>
      <x:c r="P8360" s="14" t="n">
        <x:f>N8360/SUM(N8360:O8360)</x:f>
        <x:v>0.6212733365246529</x:v>
      </x:c>
      <x:c r="Q8360" s="22" t="n">
        <x:v>1310920.65</x:v>
      </x:c>
      <x:c r="R8360" s="22" t="n">
        <x:v>689868.9</x:v>
      </x:c>
      <x:c r="S8360" s="2" t="n">
        <x:v>3</x:v>
      </x:c>
      <x:c r="T8360" s="2" t="n">
        <x:v>2</x:v>
      </x:c>
      <x:c r="U8360" s="2" t="n">
        <x:v>5</x:v>
      </x:c>
      <x:c r="V8360" s="2" t="n">
        <x:v>4</x:v>
      </x:c>
      <x:c r="W8360" s="2" t="n">
        <x:v>4</x:v>
      </x:c>
      <x:c r="X8360" s="2" t="n">
        <x:v>4</x:v>
      </x:c>
      <x:c r="Y8360" s="2" t="n">
        <x:v>4</x:v>
      </x:c>
      <x:c r="Z8360" s="22" t="n">
        <x:v>476928</x:v>
      </x:c>
      <x:c r="AA8360" s="22" t="n">
        <x:v>422487</x:v>
      </x:c>
      <x:c r="AB8360" s="22" t="n">
        <x:v>163323</x:v>
      </x:c>
      <x:c r="AC8360" s="22" t="n">
        <x:v>60547.5</x:v>
      </x:c>
      <x:c r="AD8360" s="22" t="n">
        <x:v>121095</x:v>
      </x:c>
      <x:c r="AE8360" s="2" t="n">
        <x:v>0</x:v>
      </x:c>
      <x:c r="AF8360" s="2" t="n">
        <x:v>0</x:v>
      </x:c>
    </x:row>
    <x:row r="8361" ht="23" customHeight="1">
      <x:c r="A8361" s="2" t="n">
        <x:v>8355</x:v>
      </x:c>
      <x:c r="B8361" s="24" t="n">
        <x:v>425540.25</x:v>
      </x:c>
      <x:c r="C8361" s="24" t="n">
        <x:v>425540.25</x:v>
      </x:c>
      <x:c r="D8361" s="24" t="n">
        <x:f>SUM(B8361:C8361)</x:f>
        <x:v>851080.5</x:v>
      </x:c>
      <x:c r="E8361" s="25" t="n">
        <x:f>B8361/D8361</x:f>
        <x:v>0.5</x:v>
      </x:c>
      <x:c r="F8361" s="25" t="n">
        <x:f>C8361/D8361</x:f>
        <x:v>0.5</x:v>
      </x:c>
      <x:c r="G8361" s="22" t="n">
        <x:v>518069.25</x:v>
      </x:c>
      <x:c r="H8361" s="22" t="n">
        <x:v>1168941.9375</x:v>
      </x:c>
      <x:c r="I8361" s="22" t="n">
        <x:f>SUM(G8361:H8361)</x:f>
        <x:v>1687011.1875</x:v>
      </x:c>
      <x:c r="J8361" s="22" t="n">
        <x:v>790533</x:v>
      </x:c>
      <x:c r="K8361" s="22" t="n">
        <x:v>60547.5</x:v>
      </x:c>
      <x:c r="L8361" s="22" t="n">
        <x:f>SUM(J8361:K8361)</x:f>
        <x:v>851080.5</x:v>
      </x:c>
      <x:c r="M8361" s="23" t="n">
        <x:f>D8361-L8361</x:f>
        <x:v>0</x:v>
      </x:c>
      <x:c r="N8361" s="22" t="n">
        <x:v>425540.25</x:v>
      </x:c>
      <x:c r="O8361" s="22" t="n">
        <x:v>425540.25</x:v>
      </x:c>
      <x:c r="P8361" s="14" t="n">
        <x:f>N8361/SUM(N8361:O8361)</x:f>
        <x:v>0.5</x:v>
      </x:c>
      <x:c r="Q8361" s="22" t="n">
        <x:v>517551.75</x:v>
      </x:c>
      <x:c r="R8361" s="22" t="n">
        <x:v>1169200.6875</x:v>
      </x:c>
      <x:c r="S8361" s="2" t="n">
        <x:v>1</x:v>
      </x:c>
      <x:c r="T8361" s="2" t="n">
        <x:v>2</x:v>
      </x:c>
      <x:c r="U8361" s="2" t="n">
        <x:v>1</x:v>
      </x:c>
      <x:c r="V8361" s="2" t="n">
        <x:v>2</x:v>
      </x:c>
      <x:c r="W8361" s="2" t="n">
        <x:v>2</x:v>
      </x:c>
      <x:c r="X8361" s="2" t="n">
        <x:v>2</x:v>
      </x:c>
      <x:c r="Y8361" s="2" t="n">
        <x:v>2</x:v>
      </x:c>
      <x:c r="Z8361" s="22" t="n">
        <x:v>368046</x:v>
      </x:c>
      <x:c r="AA8361" s="22" t="n">
        <x:v>422487</x:v>
      </x:c>
      <x:c r="AB8361" s="22" t="n">
        <x:v>54441</x:v>
      </x:c>
      <x:c r="AC8361" s="22" t="n">
        <x:v>60547.5</x:v>
      </x:c>
      <x:c r="AD8361" s="22" t="n">
        <x:v>0</x:v>
      </x:c>
      <x:c r="AE8361" s="2" t="n">
        <x:v>0</x:v>
      </x:c>
      <x:c r="AF8361" s="2" t="n">
        <x:v>0</x:v>
      </x:c>
    </x:row>
    <x:row r="8362" ht="23" customHeight="1">
      <x:c r="A8362" s="2" t="n">
        <x:v>8356</x:v>
      </x:c>
      <x:c r="B8362" s="24" t="n">
        <x:v>764163.5</x:v>
      </x:c>
      <x:c r="C8362" s="24" t="n">
        <x:v>201905.5</x:v>
      </x:c>
      <x:c r="D8362" s="24" t="n">
        <x:f>SUM(B8362:C8362)</x:f>
        <x:v>966069</x:v>
      </x:c>
      <x:c r="E8362" s="25" t="n">
        <x:f>B8362/D8362</x:f>
        <x:v>0.7910030235935528</x:v>
      </x:c>
      <x:c r="F8362" s="25" t="n">
        <x:f>C8362/D8362</x:f>
        <x:v>0.20899697640644715</x:v>
      </x:c>
      <x:c r="G8362" s="22" t="n">
        <x:v>1422889.25</x:v>
      </x:c>
      <x:c r="H8362" s="22" t="n">
        <x:v>515156.875</x:v>
      </x:c>
      <x:c r="I8362" s="22" t="n">
        <x:f>SUM(G8362:H8362)</x:f>
        <x:v>1938046.125</x:v>
      </x:c>
      <x:c r="J8362" s="22" t="n">
        <x:v>844974</x:v>
      </x:c>
      <x:c r="K8362" s="22" t="n">
        <x:v>121095</x:v>
      </x:c>
      <x:c r="L8362" s="22" t="n">
        <x:f>SUM(J8362:K8362)</x:f>
        <x:v>966069</x:v>
      </x:c>
      <x:c r="M8362" s="23" t="n">
        <x:f>D8362-L8362</x:f>
        <x:v>0</x:v>
      </x:c>
      <x:c r="N8362" s="22" t="n">
        <x:v>764163.5</x:v>
      </x:c>
      <x:c r="O8362" s="22" t="n">
        <x:v>201905.5</x:v>
      </x:c>
      <x:c r="P8362" s="14" t="n">
        <x:f>N8362/SUM(N8362:O8362)</x:f>
        <x:v>0.7910030235935528</x:v>
      </x:c>
      <x:c r="Q8362" s="22" t="n">
        <x:v>1421854.25</x:v>
      </x:c>
      <x:c r="R8362" s="22" t="n">
        <x:v>515415.625</x:v>
      </x:c>
      <x:c r="S8362" s="2" t="n">
        <x:v>2</x:v>
      </x:c>
      <x:c r="T8362" s="2" t="n">
        <x:v>2</x:v>
      </x:c>
      <x:c r="U8362" s="2" t="n">
        <x:v>3</x:v>
      </x:c>
      <x:c r="V8362" s="2" t="n">
        <x:v>1</x:v>
      </x:c>
      <x:c r="W8362" s="2" t="n">
        <x:v>3</x:v>
      </x:c>
      <x:c r="X8362" s="2" t="n">
        <x:v>3</x:v>
      </x:c>
      <x:c r="Y8362" s="2" t="n">
        <x:v>3</x:v>
      </x:c>
      <x:c r="Z8362" s="22" t="n">
        <x:v>422487</x:v>
      </x:c>
      <x:c r="AA8362" s="22" t="n">
        <x:v>422487</x:v>
      </x:c>
      <x:c r="AB8362" s="22" t="n">
        <x:v>108882</x:v>
      </x:c>
      <x:c r="AC8362" s="22" t="n">
        <x:v>60547.5</x:v>
      </x:c>
      <x:c r="AD8362" s="22" t="n">
        <x:v>60547.5</x:v>
      </x:c>
      <x:c r="AE8362" s="2" t="n">
        <x:v>0</x:v>
      </x:c>
      <x:c r="AF8362" s="2" t="n">
        <x:v>0</x:v>
      </x:c>
    </x:row>
    <x:row r="8363" ht="23" customHeight="1">
      <x:c r="A8363" s="2" t="n">
        <x:v>8357</x:v>
      </x:c>
      <x:c r="B8363" s="24" t="n">
        <x:v>981387</x:v>
      </x:c>
      <x:c r="C8363" s="24" t="n">
        <x:v>99670.5</x:v>
      </x:c>
      <x:c r="D8363" s="24" t="n">
        <x:f>SUM(B8363:C8363)</x:f>
        <x:v>1081057.5</x:v>
      </x:c>
      <x:c r="E8363" s="25" t="n">
        <x:f>B8363/D8363</x:f>
        <x:v>0.9078027764480613</x:v>
      </x:c>
      <x:c r="F8363" s="25" t="n">
        <x:f>C8363/D8363</x:f>
        <x:v>0.09219722355193873</x:v>
      </x:c>
      <x:c r="G8363" s="22" t="n">
        <x:v>1441962</x:v>
      </x:c>
      <x:c r="H8363" s="22" t="n">
        <x:v>534888</x:v>
      </x:c>
      <x:c r="I8363" s="22" t="n">
        <x:f>SUM(G8363:H8363)</x:f>
        <x:v>1976850</x:v>
      </x:c>
      <x:c r="J8363" s="22" t="n">
        <x:v>899415</x:v>
      </x:c>
      <x:c r="K8363" s="22" t="n">
        <x:v>181642.5</x:v>
      </x:c>
      <x:c r="L8363" s="22" t="n">
        <x:f>SUM(J8363:K8363)</x:f>
        <x:v>1081057.5</x:v>
      </x:c>
      <x:c r="M8363" s="23" t="n">
        <x:f>D8363-L8363</x:f>
        <x:v>0</x:v>
      </x:c>
      <x:c r="N8363" s="22" t="n">
        <x:v>981387</x:v>
      </x:c>
      <x:c r="O8363" s="22" t="n">
        <x:v>99670.5</x:v>
      </x:c>
      <x:c r="P8363" s="14" t="n">
        <x:f>N8363/SUM(N8363:O8363)</x:f>
        <x:v>0.9078027764480613</x:v>
      </x:c>
      <x:c r="Q8363" s="22" t="n">
        <x:v>1441444.5</x:v>
      </x:c>
      <x:c r="R8363" s="22" t="n">
        <x:v>535664.25</x:v>
      </x:c>
      <x:c r="S8363" s="2" t="n">
        <x:v>2</x:v>
      </x:c>
      <x:c r="T8363" s="2" t="n">
        <x:v>3</x:v>
      </x:c>
      <x:c r="U8363" s="2" t="n">
        <x:v>5</x:v>
      </x:c>
      <x:c r="V8363" s="2" t="n">
        <x:v>1</x:v>
      </x:c>
      <x:c r="W8363" s="2" t="n">
        <x:v>4</x:v>
      </x:c>
      <x:c r="X8363" s="2" t="n">
        <x:v>4</x:v>
      </x:c>
      <x:c r="Y8363" s="2" t="n">
        <x:v>4</x:v>
      </x:c>
      <x:c r="Z8363" s="22" t="n">
        <x:v>422487</x:v>
      </x:c>
      <x:c r="AA8363" s="22" t="n">
        <x:v>476928</x:v>
      </x:c>
      <x:c r="AB8363" s="22" t="n">
        <x:v>163323</x:v>
      </x:c>
      <x:c r="AC8363" s="22" t="n">
        <x:v>121095</x:v>
      </x:c>
      <x:c r="AD8363" s="22" t="n">
        <x:v>60547.5</x:v>
      </x:c>
      <x:c r="AE8363" s="2" t="n">
        <x:v>0</x:v>
      </x:c>
      <x:c r="AF8363" s="2" t="n">
        <x:v>0</x:v>
      </x:c>
    </x:row>
    <x:row r="8364" ht="23" customHeight="1">
      <x:c r="A8364" s="2" t="n">
        <x:v>8358</x:v>
      </x:c>
      <x:c r="B8364" s="24" t="n">
        <x:v>724551.75</x:v>
      </x:c>
      <x:c r="C8364" s="24" t="n">
        <x:v>241517.25</x:v>
      </x:c>
      <x:c r="D8364" s="24" t="n">
        <x:f>SUM(B8364:C8364)</x:f>
        <x:v>966069</x:v>
      </x:c>
      <x:c r="E8364" s="25" t="n">
        <x:f>B8364/D8364</x:f>
        <x:v>0.75</x:v>
      </x:c>
      <x:c r="F8364" s="25" t="n">
        <x:f>C8364/D8364</x:f>
        <x:v>0.25</x:v>
      </x:c>
      <x:c r="G8364" s="22" t="n">
        <x:v>1491952.5</x:v>
      </x:c>
      <x:c r="H8364" s="22" t="n">
        <x:v>287264.25</x:v>
      </x:c>
      <x:c r="I8364" s="22" t="n">
        <x:f>SUM(G8364:H8364)</x:f>
        <x:v>1779216.75</x:v>
      </x:c>
      <x:c r="J8364" s="22" t="n">
        <x:v>844974</x:v>
      </x:c>
      <x:c r="K8364" s="22" t="n">
        <x:v>121095</x:v>
      </x:c>
      <x:c r="L8364" s="22" t="n">
        <x:f>SUM(J8364:K8364)</x:f>
        <x:v>966069</x:v>
      </x:c>
      <x:c r="M8364" s="23" t="n">
        <x:f>D8364-L8364</x:f>
        <x:v>0</x:v>
      </x:c>
      <x:c r="N8364" s="22" t="n">
        <x:v>724551.75</x:v>
      </x:c>
      <x:c r="O8364" s="22" t="n">
        <x:v>241517.25</x:v>
      </x:c>
      <x:c r="P8364" s="14" t="n">
        <x:f>N8364/SUM(N8364:O8364)</x:f>
        <x:v>0.75</x:v>
      </x:c>
      <x:c r="Q8364" s="22" t="n">
        <x:v>1490917.5</x:v>
      </x:c>
      <x:c r="R8364" s="22" t="n">
        <x:v>287523</x:v>
      </x:c>
      <x:c r="S8364" s="2" t="n">
        <x:v>3</x:v>
      </x:c>
      <x:c r="T8364" s="2" t="n">
        <x:v>1</x:v>
      </x:c>
      <x:c r="U8364" s="2" t="n">
        <x:v>2</x:v>
      </x:c>
      <x:c r="V8364" s="2" t="n">
        <x:v>2</x:v>
      </x:c>
      <x:c r="W8364" s="2" t="n">
        <x:v>3</x:v>
      </x:c>
      <x:c r="X8364" s="2" t="n">
        <x:v>3</x:v>
      </x:c>
      <x:c r="Y8364" s="2" t="n">
        <x:v>3</x:v>
      </x:c>
      <x:c r="Z8364" s="22" t="n">
        <x:v>476928</x:v>
      </x:c>
      <x:c r="AA8364" s="22" t="n">
        <x:v>368046</x:v>
      </x:c>
      <x:c r="AB8364" s="22" t="n">
        <x:v>108882</x:v>
      </x:c>
      <x:c r="AC8364" s="22" t="n">
        <x:v>0</x:v>
      </x:c>
      <x:c r="AD8364" s="22" t="n">
        <x:v>121095</x:v>
      </x:c>
      <x:c r="AE8364" s="2" t="n">
        <x:v>0</x:v>
      </x:c>
      <x:c r="AF8364" s="2" t="n">
        <x:v>0</x:v>
      </x:c>
    </x:row>
    <x:row r="8365" ht="23" customHeight="1">
      <x:c r="A8365" s="2" t="n">
        <x:v>8359</x:v>
      </x:c>
      <x:c r="B8365" s="24" t="n">
        <x:v>680864.4</x:v>
      </x:c>
      <x:c r="C8365" s="24" t="n">
        <x:v>170216.1</x:v>
      </x:c>
      <x:c r="D8365" s="24" t="n">
        <x:f>SUM(B8365:C8365)</x:f>
        <x:v>851080.5</x:v>
      </x:c>
      <x:c r="E8365" s="25" t="n">
        <x:f>B8365/D8365</x:f>
        <x:v>0.8</x:v>
      </x:c>
      <x:c r="F8365" s="25" t="n">
        <x:f>C8365/D8365</x:f>
        <x:v>0.2</x:v>
      </x:c>
      <x:c r="G8365" s="22" t="n">
        <x:v>879015.1500000001</x:v>
      </x:c>
      <x:c r="H8365" s="22" t="n">
        <x:v>952055.1</x:v>
      </x:c>
      <x:c r="I8365" s="22" t="n">
        <x:f>SUM(G8365:H8365)</x:f>
        <x:v>1831070.25</x:v>
      </x:c>
      <x:c r="J8365" s="22" t="n">
        <x:v>790533</x:v>
      </x:c>
      <x:c r="K8365" s="22" t="n">
        <x:v>60547.5</x:v>
      </x:c>
      <x:c r="L8365" s="22" t="n">
        <x:f>SUM(J8365:K8365)</x:f>
        <x:v>851080.5</x:v>
      </x:c>
      <x:c r="M8365" s="23" t="n">
        <x:f>D8365-L8365</x:f>
        <x:v>0</x:v>
      </x:c>
      <x:c r="N8365" s="22" t="n">
        <x:v>680864.4</x:v>
      </x:c>
      <x:c r="O8365" s="22" t="n">
        <x:v>170216.1</x:v>
      </x:c>
      <x:c r="P8365" s="14" t="n">
        <x:f>N8365/SUM(N8365:O8365)</x:f>
        <x:v>0.8</x:v>
      </x:c>
      <x:c r="Q8365" s="22" t="n">
        <x:v>878497.6500000001</x:v>
      </x:c>
      <x:c r="R8365" s="22" t="n">
        <x:v>952313.85</x:v>
      </x:c>
      <x:c r="S8365" s="2" t="n">
        <x:v>1</x:v>
      </x:c>
      <x:c r="T8365" s="2" t="n">
        <x:v>2</x:v>
      </x:c>
      <x:c r="U8365" s="2" t="n">
        <x:v>2</x:v>
      </x:c>
      <x:c r="V8365" s="2" t="n">
        <x:v>1</x:v>
      </x:c>
      <x:c r="W8365" s="2" t="n">
        <x:v>2</x:v>
      </x:c>
      <x:c r="X8365" s="2" t="n">
        <x:v>2</x:v>
      </x:c>
      <x:c r="Y8365" s="2" t="n">
        <x:v>2</x:v>
      </x:c>
      <x:c r="Z8365" s="22" t="n">
        <x:v>368046</x:v>
      </x:c>
      <x:c r="AA8365" s="22" t="n">
        <x:v>422487</x:v>
      </x:c>
      <x:c r="AB8365" s="22" t="n">
        <x:v>54441</x:v>
      </x:c>
      <x:c r="AC8365" s="22" t="n">
        <x:v>60547.5</x:v>
      </x:c>
      <x:c r="AD8365" s="22" t="n">
        <x:v>0</x:v>
      </x:c>
      <x:c r="AE8365" s="2" t="n">
        <x:v>0</x:v>
      </x:c>
      <x:c r="AF8365" s="2" t="n">
        <x:v>0</x:v>
      </x:c>
    </x:row>
    <x:row r="8366" ht="23" customHeight="1">
      <x:c r="A8366" s="2" t="n">
        <x:v>8360</x:v>
      </x:c>
      <x:c r="B8366" s="24" t="n">
        <x:v>557535.09375</x:v>
      </x:c>
      <x:c r="C8366" s="24" t="n">
        <x:v>523522.40624999994</x:v>
      </x:c>
      <x:c r="D8366" s="24" t="n">
        <x:f>SUM(B8366:C8366)</x:f>
        <x:v>1081057.5</x:v>
      </x:c>
      <x:c r="E8366" s="25" t="n">
        <x:f>B8366/D8366</x:f>
        <x:v>0.5157312111057922</x:v>
      </x:c>
      <x:c r="F8366" s="25" t="n">
        <x:f>C8366/D8366</x:f>
        <x:v>0.4842687888942077</x:v>
      </x:c>
      <x:c r="G8366" s="22" t="n">
        <x:v>1486755.5062499999</x:v>
      </x:c>
      <x:c r="H8366" s="22" t="n">
        <x:v>736745.6671874998</x:v>
      </x:c>
      <x:c r="I8366" s="22" t="n">
        <x:f>SUM(G8366:H8366)</x:f>
        <x:v>2223501.1734374994</x:v>
      </x:c>
      <x:c r="J8366" s="22" t="n">
        <x:v>899415</x:v>
      </x:c>
      <x:c r="K8366" s="22" t="n">
        <x:v>181642.5</x:v>
      </x:c>
      <x:c r="L8366" s="22" t="n">
        <x:f>SUM(J8366:K8366)</x:f>
        <x:v>1081057.5</x:v>
      </x:c>
      <x:c r="M8366" s="23" t="n">
        <x:f>D8366-L8366</x:f>
        <x:v>0</x:v>
      </x:c>
      <x:c r="N8366" s="22" t="n">
        <x:v>557923.21875</x:v>
      </x:c>
      <x:c r="O8366" s="22" t="n">
        <x:v>523134.28124999994</x:v>
      </x:c>
      <x:c r="P8366" s="14" t="n">
        <x:f>N8366/SUM(N8366:O8366)</x:f>
        <x:v>0.5160902345619914</x:v>
      </x:c>
      <x:c r="Q8366" s="22" t="n">
        <x:v>1486367.3812499999</x:v>
      </x:c>
      <x:c r="R8366" s="22" t="n">
        <x:v>736713.3234374998</x:v>
      </x:c>
      <x:c r="S8366" s="2" t="n">
        <x:v>3</x:v>
      </x:c>
      <x:c r="T8366" s="2" t="n">
        <x:v>2</x:v>
      </x:c>
      <x:c r="U8366" s="2" t="n">
        <x:v>2</x:v>
      </x:c>
      <x:c r="V8366" s="2" t="n">
        <x:v>3</x:v>
      </x:c>
      <x:c r="W8366" s="2" t="n">
        <x:v>4</x:v>
      </x:c>
      <x:c r="X8366" s="2" t="n">
        <x:v>4</x:v>
      </x:c>
      <x:c r="Y8366" s="2" t="n">
        <x:v>4</x:v>
      </x:c>
      <x:c r="Z8366" s="22" t="n">
        <x:v>476928</x:v>
      </x:c>
      <x:c r="AA8366" s="22" t="n">
        <x:v>422487</x:v>
      </x:c>
      <x:c r="AB8366" s="22" t="n">
        <x:v>163323</x:v>
      </x:c>
      <x:c r="AC8366" s="22" t="n">
        <x:v>60547.5</x:v>
      </x:c>
      <x:c r="AD8366" s="22" t="n">
        <x:v>121095</x:v>
      </x:c>
      <x:c r="AE8366" s="2" t="n">
        <x:v>1</x:v>
      </x:c>
      <x:c r="AF8366" s="2" t="n">
        <x:v>0</x:v>
      </x:c>
    </x:row>
    <x:row r="8367" ht="23" customHeight="1">
      <x:c r="A8367" s="2" t="n">
        <x:v>8361</x:v>
      </x:c>
      <x:c r="B8367" s="24" t="n">
        <x:v>546818.1000000001</x:v>
      </x:c>
      <x:c r="C8367" s="24" t="n">
        <x:v>534239.4</x:v>
      </x:c>
      <x:c r="D8367" s="24" t="n">
        <x:f>SUM(B8367:C8367)</x:f>
        <x:v>1081057.5</x:v>
      </x:c>
      <x:c r="E8367" s="25" t="n">
        <x:f>B8367/D8367</x:f>
        <x:v>0.5058177756502314</x:v>
      </x:c>
      <x:c r="F8367" s="25" t="n">
        <x:f>C8367/D8367</x:f>
        <x:v>0.49418222434976866</x:v>
      </x:c>
      <x:c r="G8367" s="22" t="n">
        <x:v>914864.1000000001</x:v>
      </x:c>
      <x:c r="H8367" s="22" t="n">
        <x:v>1097818.4625</x:v>
      </x:c>
      <x:c r="I8367" s="22" t="n">
        <x:f>SUM(G8367:H8367)</x:f>
        <x:v>2012682.5625</x:v>
      </x:c>
      <x:c r="J8367" s="22" t="n">
        <x:v>899415</x:v>
      </x:c>
      <x:c r="K8367" s="22" t="n">
        <x:v>181642.5</x:v>
      </x:c>
      <x:c r="L8367" s="22" t="n">
        <x:f>SUM(J8367:K8367)</x:f>
        <x:v>1081057.5</x:v>
      </x:c>
      <x:c r="M8367" s="23" t="n">
        <x:f>D8367-L8367</x:f>
        <x:v>0</x:v>
      </x:c>
      <x:c r="N8367" s="22" t="n">
        <x:v>546335.1000000001</x:v>
      </x:c>
      <x:c r="O8367" s="22" t="n">
        <x:v>534722.4</x:v>
      </x:c>
      <x:c r="P8367" s="14" t="n">
        <x:f>N8367/SUM(N8367:O8367)</x:f>
        <x:v>0.5053709909047392</x:v>
      </x:c>
      <x:c r="Q8367" s="22" t="n">
        <x:v>914381.1000000001</x:v>
      </x:c>
      <x:c r="R8367" s="22" t="n">
        <x:v>1098732.7125</x:v>
      </x:c>
      <x:c r="S8367" s="2" t="n">
        <x:v>2</x:v>
      </x:c>
      <x:c r="T8367" s="2" t="n">
        <x:v>3</x:v>
      </x:c>
      <x:c r="U8367" s="2" t="n">
        <x:v>3</x:v>
      </x:c>
      <x:c r="V8367" s="2" t="n">
        <x:v>6</x:v>
      </x:c>
      <x:c r="W8367" s="2" t="n">
        <x:v>4</x:v>
      </x:c>
      <x:c r="X8367" s="2" t="n">
        <x:v>4</x:v>
      </x:c>
      <x:c r="Y8367" s="2" t="n">
        <x:v>4</x:v>
      </x:c>
      <x:c r="Z8367" s="22" t="n">
        <x:v>422487</x:v>
      </x:c>
      <x:c r="AA8367" s="22" t="n">
        <x:v>476928</x:v>
      </x:c>
      <x:c r="AB8367" s="22" t="n">
        <x:v>163323</x:v>
      </x:c>
      <x:c r="AC8367" s="22" t="n">
        <x:v>121095</x:v>
      </x:c>
      <x:c r="AD8367" s="22" t="n">
        <x:v>60547.5</x:v>
      </x:c>
      <x:c r="AE8367" s="2" t="n">
        <x:v>1</x:v>
      </x:c>
      <x:c r="AF8367" s="2" t="n">
        <x:v>0</x:v>
      </x:c>
    </x:row>
    <x:row r="8368" ht="23" customHeight="1">
      <x:c r="A8368" s="2" t="n">
        <x:v>8362</x:v>
      </x:c>
      <x:c r="B8368" s="24" t="n">
        <x:v>496762.05000000005</x:v>
      </x:c>
      <x:c r="C8368" s="24" t="n">
        <x:v>584295.45</x:v>
      </x:c>
      <x:c r="D8368" s="24" t="n">
        <x:f>SUM(B8368:C8368)</x:f>
        <x:v>1081057.5</x:v>
      </x:c>
      <x:c r="E8368" s="25" t="n">
        <x:f>B8368/D8368</x:f>
        <x:v>0.4595149194191799</x:v>
      </x:c>
      <x:c r="F8368" s="25" t="n">
        <x:f>C8368/D8368</x:f>
        <x:v>0.5404850805808201</x:v>
      </x:c>
      <x:c r="G8368" s="22" t="n">
        <x:v>924941.55</x:v>
      </x:c>
      <x:c r="H8368" s="22" t="n">
        <x:v>1077994.7625</x:v>
      </x:c>
      <x:c r="I8368" s="22" t="n">
        <x:f>SUM(G8368:H8368)</x:f>
        <x:v>2002936.3125</x:v>
      </x:c>
      <x:c r="J8368" s="22" t="n">
        <x:v>899415</x:v>
      </x:c>
      <x:c r="K8368" s="22" t="n">
        <x:v>181642.5</x:v>
      </x:c>
      <x:c r="L8368" s="22" t="n">
        <x:f>SUM(J8368:K8368)</x:f>
        <x:v>1081057.5</x:v>
      </x:c>
      <x:c r="M8368" s="23" t="n">
        <x:f>D8368-L8368</x:f>
        <x:v>0</x:v>
      </x:c>
      <x:c r="N8368" s="22" t="n">
        <x:v>496624.05000000005</x:v>
      </x:c>
      <x:c r="O8368" s="22" t="n">
        <x:v>584433.45</x:v>
      </x:c>
      <x:c r="P8368" s="14" t="n">
        <x:f>N8368/SUM(N8368:O8368)</x:f>
        <x:v>0.4593872666347535</x:v>
      </x:c>
      <x:c r="Q8368" s="22" t="n">
        <x:v>924286.05</x:v>
      </x:c>
      <x:c r="R8368" s="22" t="n">
        <x:v>1078736.5125</x:v>
      </x:c>
      <x:c r="S8368" s="2" t="n">
        <x:v>2</x:v>
      </x:c>
      <x:c r="T8368" s="2" t="n">
        <x:v>3</x:v>
      </x:c>
      <x:c r="U8368" s="2" t="n">
        <x:v>3</x:v>
      </x:c>
      <x:c r="V8368" s="2" t="n">
        <x:v>6</x:v>
      </x:c>
      <x:c r="W8368" s="2" t="n">
        <x:v>4</x:v>
      </x:c>
      <x:c r="X8368" s="2" t="n">
        <x:v>4</x:v>
      </x:c>
      <x:c r="Y8368" s="2" t="n">
        <x:v>4</x:v>
      </x:c>
      <x:c r="Z8368" s="22" t="n">
        <x:v>422487</x:v>
      </x:c>
      <x:c r="AA8368" s="22" t="n">
        <x:v>476928</x:v>
      </x:c>
      <x:c r="AB8368" s="22" t="n">
        <x:v>163323</x:v>
      </x:c>
      <x:c r="AC8368" s="22" t="n">
        <x:v>121095</x:v>
      </x:c>
      <x:c r="AD8368" s="22" t="n">
        <x:v>60547.5</x:v>
      </x:c>
      <x:c r="AE8368" s="2" t="n">
        <x:v>1</x:v>
      </x:c>
      <x:c r="AF8368" s="2" t="n">
        <x:v>0</x:v>
      </x:c>
    </x:row>
    <x:row r="8369" ht="23" customHeight="1">
      <x:c r="A8369" s="2" t="n">
        <x:v>8363</x:v>
      </x:c>
      <x:c r="B8369" s="24" t="n">
        <x:v>457450.59375</x:v>
      </x:c>
      <x:c r="C8369" s="24" t="n">
        <x:v>508618.40625</x:v>
      </x:c>
      <x:c r="D8369" s="24" t="n">
        <x:f>SUM(B8369:C8369)</x:f>
        <x:v>966069</x:v>
      </x:c>
      <x:c r="E8369" s="25" t="n">
        <x:f>B8369/D8369</x:f>
        <x:v>0.4735175166059567</x:v>
      </x:c>
      <x:c r="F8369" s="25" t="n">
        <x:f>C8369/D8369</x:f>
        <x:v>0.5264824833940432</x:v>
      </x:c>
      <x:c r="G8369" s="22" t="n">
        <x:v>1040707.59375</x:v>
      </x:c>
      <x:c r="H8369" s="22" t="n">
        <x:v>829179.46875</x:v>
      </x:c>
      <x:c r="I8369" s="22" t="n">
        <x:f>SUM(G8369:H8369)</x:f>
        <x:v>1869887.0625</x:v>
      </x:c>
      <x:c r="J8369" s="22" t="n">
        <x:v>844974</x:v>
      </x:c>
      <x:c r="K8369" s="22" t="n">
        <x:v>121095</x:v>
      </x:c>
      <x:c r="L8369" s="22" t="n">
        <x:f>SUM(J8369:K8369)</x:f>
        <x:v>966069</x:v>
      </x:c>
      <x:c r="M8369" s="23" t="n">
        <x:f>D8369-L8369</x:f>
        <x:v>0</x:v>
      </x:c>
      <x:c r="N8369" s="22" t="n">
        <x:v>456544.96875</x:v>
      </x:c>
      <x:c r="O8369" s="22" t="n">
        <x:v>509524.03125</x:v>
      </x:c>
      <x:c r="P8369" s="14" t="n">
        <x:f>N8369/SUM(N8369:O8369)</x:f>
        <x:v>0.4725800835654596</x:v>
      </x:c>
      <x:c r="Q8369" s="22" t="n">
        <x:v>1039284.46875</x:v>
      </x:c>
      <x:c r="R8369" s="22" t="n">
        <x:v>830602.59375</x:v>
      </x:c>
      <x:c r="S8369" s="2" t="n">
        <x:v>2</x:v>
      </x:c>
      <x:c r="T8369" s="2" t="n">
        <x:v>2</x:v>
      </x:c>
      <x:c r="U8369" s="2" t="n">
        <x:v>1</x:v>
      </x:c>
      <x:c r="V8369" s="2" t="n">
        <x:v>3</x:v>
      </x:c>
      <x:c r="W8369" s="2" t="n">
        <x:v>3</x:v>
      </x:c>
      <x:c r="X8369" s="2" t="n">
        <x:v>3</x:v>
      </x:c>
      <x:c r="Y8369" s="2" t="n">
        <x:v>3</x:v>
      </x:c>
      <x:c r="Z8369" s="22" t="n">
        <x:v>422487</x:v>
      </x:c>
      <x:c r="AA8369" s="22" t="n">
        <x:v>422487</x:v>
      </x:c>
      <x:c r="AB8369" s="22" t="n">
        <x:v>108882</x:v>
      </x:c>
      <x:c r="AC8369" s="22" t="n">
        <x:v>60547.5</x:v>
      </x:c>
      <x:c r="AD8369" s="22" t="n">
        <x:v>60547.5</x:v>
      </x:c>
      <x:c r="AE8369" s="2" t="n">
        <x:v>0</x:v>
      </x:c>
      <x:c r="AF8369" s="2" t="n">
        <x:v>1</x:v>
      </x:c>
    </x:row>
    <x:row r="8370" ht="23" customHeight="1">
      <x:c r="A8370" s="2" t="n">
        <x:v>8364</x:v>
      </x:c>
      <x:c r="B8370" s="24" t="n">
        <x:v>639165.54375</x:v>
      </x:c>
      <x:c r="C8370" s="24" t="n">
        <x:v>326903.45625</x:v>
      </x:c>
      <x:c r="D8370" s="24" t="n">
        <x:f>SUM(B8370:C8370)</x:f>
        <x:v>966069</x:v>
      </x:c>
      <x:c r="E8370" s="25" t="n">
        <x:f>B8370/D8370</x:f>
        <x:v>0.6616147953717592</x:v>
      </x:c>
      <x:c r="F8370" s="25" t="n">
        <x:f>C8370/D8370</x:f>
        <x:v>0.33838520462824084</x:v>
      </x:c>
      <x:c r="G8370" s="22" t="n">
        <x:v>1129893.54375</x:v>
      </x:c>
      <x:c r="H8370" s="22" t="n">
        <x:v>693211.51875</x:v>
      </x:c>
      <x:c r="I8370" s="22" t="n">
        <x:f>SUM(G8370:H8370)</x:f>
        <x:v>1823105.0625</x:v>
      </x:c>
      <x:c r="J8370" s="22" t="n">
        <x:v>844974</x:v>
      </x:c>
      <x:c r="K8370" s="22" t="n">
        <x:v>121095</x:v>
      </x:c>
      <x:c r="L8370" s="22" t="n">
        <x:f>SUM(J8370:K8370)</x:f>
        <x:v>966069</x:v>
      </x:c>
      <x:c r="M8370" s="23" t="n">
        <x:f>D8370-L8370</x:f>
        <x:v>0</x:v>
      </x:c>
      <x:c r="N8370" s="22" t="n">
        <x:v>638259.91875</x:v>
      </x:c>
      <x:c r="O8370" s="22" t="n">
        <x:v>327809.08125</x:v>
      </x:c>
      <x:c r="P8370" s="14" t="n">
        <x:f>N8370/SUM(N8370:O8370)</x:f>
        <x:v>0.660677362331262</x:v>
      </x:c>
      <x:c r="Q8370" s="22" t="n">
        <x:v>1128987.91875</x:v>
      </x:c>
      <x:c r="R8370" s="22" t="n">
        <x:v>694893.39375</x:v>
      </x:c>
      <x:c r="S8370" s="2" t="n">
        <x:v>2</x:v>
      </x:c>
      <x:c r="T8370" s="2" t="n">
        <x:v>2</x:v>
      </x:c>
      <x:c r="U8370" s="2" t="n">
        <x:v>2</x:v>
      </x:c>
      <x:c r="V8370" s="2" t="n">
        <x:v>2</x:v>
      </x:c>
      <x:c r="W8370" s="2" t="n">
        <x:v>3</x:v>
      </x:c>
      <x:c r="X8370" s="2" t="n">
        <x:v>3</x:v>
      </x:c>
      <x:c r="Y8370" s="2" t="n">
        <x:v>3</x:v>
      </x:c>
      <x:c r="Z8370" s="22" t="n">
        <x:v>422487</x:v>
      </x:c>
      <x:c r="AA8370" s="22" t="n">
        <x:v>422487</x:v>
      </x:c>
      <x:c r="AB8370" s="22" t="n">
        <x:v>108882</x:v>
      </x:c>
      <x:c r="AC8370" s="22" t="n">
        <x:v>60547.5</x:v>
      </x:c>
      <x:c r="AD8370" s="22" t="n">
        <x:v>60547.5</x:v>
      </x:c>
      <x:c r="AE8370" s="2" t="n">
        <x:v>0</x:v>
      </x:c>
      <x:c r="AF8370" s="2" t="n">
        <x:v>1</x:v>
      </x:c>
    </x:row>
    <x:row r="8371" ht="23" customHeight="1">
      <x:c r="A8371" s="2" t="n">
        <x:v>8365</x:v>
      </x:c>
      <x:c r="B8371" s="24" t="n">
        <x:v>851080.5</x:v>
      </x:c>
      <x:c r="C8371" s="24" t="n">
        <x:v>0</x:v>
      </x:c>
      <x:c r="D8371" s="24" t="n">
        <x:f>SUM(B8371:C8371)</x:f>
        <x:v>851080.5</x:v>
      </x:c>
      <x:c r="E8371" s="25" t="n">
        <x:f>B8371/D8371</x:f>
        <x:v>1</x:v>
      </x:c>
      <x:c r="F8371" s="25" t="n">
        <x:f>C8371/D8371</x:f>
        <x:v>0</x:v>
      </x:c>
      <x:c r="G8371" s="22" t="n">
        <x:v>943609.5</x:v>
      </x:c>
      <x:c r="H8371" s="22" t="n">
        <x:v>743401.6875</x:v>
      </x:c>
      <x:c r="I8371" s="22" t="n">
        <x:f>SUM(G8371:H8371)</x:f>
        <x:v>1687011.1875</x:v>
      </x:c>
      <x:c r="J8371" s="22" t="n">
        <x:v>790533</x:v>
      </x:c>
      <x:c r="K8371" s="22" t="n">
        <x:v>60547.5</x:v>
      </x:c>
      <x:c r="L8371" s="22" t="n">
        <x:f>SUM(J8371:K8371)</x:f>
        <x:v>851080.5</x:v>
      </x:c>
      <x:c r="M8371" s="23" t="n">
        <x:f>D8371-L8371</x:f>
        <x:v>0</x:v>
      </x:c>
      <x:c r="N8371" s="22" t="n">
        <x:v>851080.5</x:v>
      </x:c>
      <x:c r="O8371" s="22" t="n">
        <x:v>0</x:v>
      </x:c>
      <x:c r="P8371" s="14" t="n">
        <x:f>N8371/SUM(N8371:O8371)</x:f>
        <x:v>1</x:v>
      </x:c>
      <x:c r="Q8371" s="22" t="n">
        <x:v>943092</x:v>
      </x:c>
      <x:c r="R8371" s="22" t="n">
        <x:v>743660.4375</x:v>
      </x:c>
      <x:c r="S8371" s="2" t="n">
        <x:v>1</x:v>
      </x:c>
      <x:c r="T8371" s="2" t="n">
        <x:v>2</x:v>
      </x:c>
      <x:c r="U8371" s="2" t="n">
        <x:v>2</x:v>
      </x:c>
      <x:c r="V8371" s="2" t="n">
        <x:v>0</x:v>
      </x:c>
      <x:c r="W8371" s="2" t="n">
        <x:v>2</x:v>
      </x:c>
      <x:c r="X8371" s="2" t="n">
        <x:v>2</x:v>
      </x:c>
      <x:c r="Y8371" s="2" t="n">
        <x:v>2</x:v>
      </x:c>
      <x:c r="Z8371" s="22" t="n">
        <x:v>368046</x:v>
      </x:c>
      <x:c r="AA8371" s="22" t="n">
        <x:v>422487</x:v>
      </x:c>
      <x:c r="AB8371" s="22" t="n">
        <x:v>54441</x:v>
      </x:c>
      <x:c r="AC8371" s="22" t="n">
        <x:v>60547.5</x:v>
      </x:c>
      <x:c r="AD8371" s="22" t="n">
        <x:v>0</x:v>
      </x:c>
      <x:c r="AE8371" s="2" t="n">
        <x:v>0</x:v>
      </x:c>
      <x:c r="AF8371" s="2" t="n">
        <x:v>0</x:v>
      </x:c>
    </x:row>
    <x:row r="8372" ht="23" customHeight="1">
      <x:c r="A8372" s="2" t="n">
        <x:v>8366</x:v>
      </x:c>
      <x:c r="B8372" s="24" t="n">
        <x:v>869462.1000000001</x:v>
      </x:c>
      <x:c r="C8372" s="24" t="n">
        <x:v>96606.90000000001</x:v>
      </x:c>
      <x:c r="D8372" s="24" t="n">
        <x:f>SUM(B8372:C8372)</x:f>
        <x:v>966069.0000000001</x:v>
      </x:c>
      <x:c r="E8372" s="25" t="n">
        <x:f>B8372/D8372</x:f>
        <x:v>0.9</x:v>
      </x:c>
      <x:c r="F8372" s="25" t="n">
        <x:f>C8372/D8372</x:f>
        <x:v>0.09999999999999999</x:v>
      </x:c>
      <x:c r="G8372" s="22" t="n">
        <x:v>869462.1000000001</x:v>
      </x:c>
      <x:c r="H8372" s="22" t="n">
        <x:v>893065.275</x:v>
      </x:c>
      <x:c r="I8372" s="22" t="n">
        <x:f>SUM(G8372:H8372)</x:f>
        <x:v>1762527.375</x:v>
      </x:c>
      <x:c r="J8372" s="22" t="n">
        <x:v>844974</x:v>
      </x:c>
      <x:c r="K8372" s="22" t="n">
        <x:v>121095</x:v>
      </x:c>
      <x:c r="L8372" s="22" t="n">
        <x:f>SUM(J8372:K8372)</x:f>
        <x:v>966069</x:v>
      </x:c>
      <x:c r="M8372" s="23" t="n">
        <x:f>D8372-L8372</x:f>
        <x:v>1.1641532182693481e-10</x:v>
      </x:c>
      <x:c r="N8372" s="22" t="n">
        <x:v>869462.1000000001</x:v>
      </x:c>
      <x:c r="O8372" s="22" t="n">
        <x:v>96606.90000000001</x:v>
      </x:c>
      <x:c r="P8372" s="14" t="n">
        <x:f>N8372/SUM(N8372:O8372)</x:f>
        <x:v>0.9</x:v>
      </x:c>
      <x:c r="Q8372" s="22" t="n">
        <x:v>869462.1000000001</x:v>
      </x:c>
      <x:c r="R8372" s="22" t="n">
        <x:v>893841.525</x:v>
      </x:c>
      <x:c r="S8372" s="2" t="n">
        <x:v>1</x:v>
      </x:c>
      <x:c r="T8372" s="2" t="n">
        <x:v>3</x:v>
      </x:c>
      <x:c r="U8372" s="2" t="n">
        <x:v>4</x:v>
      </x:c>
      <x:c r="V8372" s="2" t="n">
        <x:v>1</x:v>
      </x:c>
      <x:c r="W8372" s="2" t="n">
        <x:v>3</x:v>
      </x:c>
      <x:c r="X8372" s="2" t="n">
        <x:v>3</x:v>
      </x:c>
      <x:c r="Y8372" s="2" t="n">
        <x:v>3</x:v>
      </x:c>
      <x:c r="Z8372" s="22" t="n">
        <x:v>368046</x:v>
      </x:c>
      <x:c r="AA8372" s="22" t="n">
        <x:v>476928</x:v>
      </x:c>
      <x:c r="AB8372" s="22" t="n">
        <x:v>108882</x:v>
      </x:c>
      <x:c r="AC8372" s="22" t="n">
        <x:v>121095</x:v>
      </x:c>
      <x:c r="AD8372" s="22" t="n">
        <x:v>0</x:v>
      </x:c>
      <x:c r="AE8372" s="2" t="n">
        <x:v>0</x:v>
      </x:c>
      <x:c r="AF8372" s="2" t="n">
        <x:v>0</x:v>
      </x:c>
    </x:row>
    <x:row r="8373" ht="23" customHeight="1">
      <x:c r="A8373" s="2" t="n">
        <x:v>8367</x:v>
      </x:c>
      <x:c r="B8373" s="24" t="n">
        <x:v>823903.4700000001</x:v>
      </x:c>
      <x:c r="C8373" s="24" t="n">
        <x:v>257154.03</x:v>
      </x:c>
      <x:c r="D8373" s="24" t="n">
        <x:f>SUM(B8373:C8373)</x:f>
        <x:v>1081057.5</x:v>
      </x:c>
      <x:c r="E8373" s="25" t="n">
        <x:f>B8373/D8373</x:f>
        <x:v>0.7621273336524653</x:v>
      </x:c>
      <x:c r="F8373" s="25" t="n">
        <x:f>C8373/D8373</x:f>
        <x:v>0.2378726663475347</x:v>
      </x:c>
      <x:c r="G8373" s="22" t="n">
        <x:v>1428431.445</x:v>
      </x:c>
      <x:c r="H8373" s="22" t="n">
        <x:v>500780.0925</x:v>
      </x:c>
      <x:c r="I8373" s="22" t="n">
        <x:f>SUM(G8373:H8373)</x:f>
        <x:v>1929211.5375</x:v>
      </x:c>
      <x:c r="J8373" s="22" t="n">
        <x:v>899415</x:v>
      </x:c>
      <x:c r="K8373" s="22" t="n">
        <x:v>181642.5</x:v>
      </x:c>
      <x:c r="L8373" s="22" t="n">
        <x:f>SUM(J8373:K8373)</x:f>
        <x:v>1081057.5</x:v>
      </x:c>
      <x:c r="M8373" s="23" t="n">
        <x:f>D8373-L8373</x:f>
        <x:v>0</x:v>
      </x:c>
      <x:c r="N8373" s="22" t="n">
        <x:v>823903.4700000001</x:v>
      </x:c>
      <x:c r="O8373" s="22" t="n">
        <x:v>257154.03</x:v>
      </x:c>
      <x:c r="P8373" s="14" t="n">
        <x:f>N8373/SUM(N8373:O8373)</x:f>
        <x:v>0.7621273336524653</x:v>
      </x:c>
      <x:c r="Q8373" s="22" t="n">
        <x:v>1427913.945</x:v>
      </x:c>
      <x:c r="R8373" s="22" t="n">
        <x:v>501556.3425</x:v>
      </x:c>
      <x:c r="S8373" s="2" t="n">
        <x:v>3</x:v>
      </x:c>
      <x:c r="T8373" s="2" t="n">
        <x:v>2</x:v>
      </x:c>
      <x:c r="U8373" s="2" t="n">
        <x:v>4</x:v>
      </x:c>
      <x:c r="V8373" s="2" t="n">
        <x:v>3</x:v>
      </x:c>
      <x:c r="W8373" s="2" t="n">
        <x:v>4</x:v>
      </x:c>
      <x:c r="X8373" s="2" t="n">
        <x:v>4</x:v>
      </x:c>
      <x:c r="Y8373" s="2" t="n">
        <x:v>4</x:v>
      </x:c>
      <x:c r="Z8373" s="22" t="n">
        <x:v>476928</x:v>
      </x:c>
      <x:c r="AA8373" s="22" t="n">
        <x:v>422487</x:v>
      </x:c>
      <x:c r="AB8373" s="22" t="n">
        <x:v>163323</x:v>
      </x:c>
      <x:c r="AC8373" s="22" t="n">
        <x:v>60547.5</x:v>
      </x:c>
      <x:c r="AD8373" s="22" t="n">
        <x:v>121095</x:v>
      </x:c>
      <x:c r="AE8373" s="2" t="n">
        <x:v>0</x:v>
      </x:c>
      <x:c r="AF8373" s="2" t="n">
        <x:v>0</x:v>
      </x:c>
    </x:row>
    <x:row r="8374" ht="23" customHeight="1">
      <x:c r="A8374" s="2" t="n">
        <x:v>8368</x:v>
      </x:c>
      <x:c r="B8374" s="24" t="n">
        <x:v>801685.125</x:v>
      </x:c>
      <x:c r="C8374" s="24" t="n">
        <x:v>279372.375</x:v>
      </x:c>
      <x:c r="D8374" s="24" t="n">
        <x:f>SUM(B8374:C8374)</x:f>
        <x:v>1081057.5</x:v>
      </x:c>
      <x:c r="E8374" s="25" t="n">
        <x:f>B8374/D8374</x:f>
        <x:v>0.7415749162278602</x:v>
      </x:c>
      <x:c r="F8374" s="25" t="n">
        <x:f>C8374/D8374</x:f>
        <x:v>0.2584250837721398</x:v>
      </x:c>
      <x:c r="G8374" s="22" t="n">
        <x:v>1554685.14375</x:v>
      </x:c>
      <x:c r="H8374" s="22" t="n">
        <x:v>559039.725</x:v>
      </x:c>
      <x:c r="I8374" s="22" t="n">
        <x:f>SUM(G8374:H8374)</x:f>
        <x:v>2113724.86875</x:v>
      </x:c>
      <x:c r="J8374" s="22" t="n">
        <x:v>899415</x:v>
      </x:c>
      <x:c r="K8374" s="22" t="n">
        <x:v>181642.5</x:v>
      </x:c>
      <x:c r="L8374" s="22" t="n">
        <x:f>SUM(J8374:K8374)</x:f>
        <x:v>1081057.5</x:v>
      </x:c>
      <x:c r="M8374" s="23" t="n">
        <x:f>D8374-L8374</x:f>
        <x:v>0</x:v>
      </x:c>
      <x:c r="N8374" s="22" t="n">
        <x:v>802461.375</x:v>
      </x:c>
      <x:c r="O8374" s="22" t="n">
        <x:v>278596.125</x:v>
      </x:c>
      <x:c r="P8374" s="14" t="n">
        <x:f>N8374/SUM(N8374:O8374)</x:f>
        <x:v>0.7422929631402585</x:v>
      </x:c>
      <x:c r="Q8374" s="22" t="n">
        <x:v>1555008.58125</x:v>
      </x:c>
      <x:c r="R8374" s="22" t="n">
        <x:v>559039.725</x:v>
      </x:c>
      <x:c r="S8374" s="2" t="n">
        <x:v>3</x:v>
      </x:c>
      <x:c r="T8374" s="2" t="n">
        <x:v>2</x:v>
      </x:c>
      <x:c r="U8374" s="2" t="n">
        <x:v>3</x:v>
      </x:c>
      <x:c r="V8374" s="2" t="n">
        <x:v>1</x:v>
      </x:c>
      <x:c r="W8374" s="2" t="n">
        <x:v>4</x:v>
      </x:c>
      <x:c r="X8374" s="2" t="n">
        <x:v>4</x:v>
      </x:c>
      <x:c r="Y8374" s="2" t="n">
        <x:v>4</x:v>
      </x:c>
      <x:c r="Z8374" s="22" t="n">
        <x:v>476928</x:v>
      </x:c>
      <x:c r="AA8374" s="22" t="n">
        <x:v>422487</x:v>
      </x:c>
      <x:c r="AB8374" s="22" t="n">
        <x:v>163323</x:v>
      </x:c>
      <x:c r="AC8374" s="22" t="n">
        <x:v>60547.5</x:v>
      </x:c>
      <x:c r="AD8374" s="22" t="n">
        <x:v>121095</x:v>
      </x:c>
      <x:c r="AE8374" s="2" t="n">
        <x:v>1</x:v>
      </x:c>
      <x:c r="AF8374" s="2" t="n">
        <x:v>0</x:v>
      </x:c>
    </x:row>
    <x:row r="8375" ht="23" customHeight="1">
      <x:c r="A8375" s="2" t="n">
        <x:v>8369</x:v>
      </x:c>
      <x:c r="B8375" s="24" t="n">
        <x:v>844925.7</x:v>
      </x:c>
      <x:c r="C8375" s="24" t="n">
        <x:v>121143.3</x:v>
      </x:c>
      <x:c r="D8375" s="24" t="n">
        <x:f>SUM(B8375:C8375)</x:f>
        <x:v>966069</x:v>
      </x:c>
      <x:c r="E8375" s="25" t="n">
        <x:f>B8375/D8375</x:f>
        <x:v>0.8746018141561317</x:v>
      </x:c>
      <x:c r="F8375" s="25" t="n">
        <x:f>C8375/D8375</x:f>
        <x:v>0.1253981858438683</x:v>
      </x:c>
      <x:c r="G8375" s="22" t="n">
        <x:v>1503651.4499999997</x:v>
      </x:c>
      <x:c r="H8375" s="22" t="n">
        <x:v>434394.675</x:v>
      </x:c>
      <x:c r="I8375" s="22" t="n">
        <x:f>SUM(G8375:H8375)</x:f>
        <x:v>1938046.1249999998</x:v>
      </x:c>
      <x:c r="J8375" s="22" t="n">
        <x:v>844974</x:v>
      </x:c>
      <x:c r="K8375" s="22" t="n">
        <x:v>121095</x:v>
      </x:c>
      <x:c r="L8375" s="22" t="n">
        <x:f>SUM(J8375:K8375)</x:f>
        <x:v>966069</x:v>
      </x:c>
      <x:c r="M8375" s="23" t="n">
        <x:f>D8375-L8375</x:f>
        <x:v>0</x:v>
      </x:c>
      <x:c r="N8375" s="22" t="n">
        <x:v>844925.7</x:v>
      </x:c>
      <x:c r="O8375" s="22" t="n">
        <x:v>121143.3</x:v>
      </x:c>
      <x:c r="P8375" s="14" t="n">
        <x:f>N8375/SUM(N8375:O8375)</x:f>
        <x:v>0.8746018141561317</x:v>
      </x:c>
      <x:c r="Q8375" s="22" t="n">
        <x:v>1502616.4499999997</x:v>
      </x:c>
      <x:c r="R8375" s="22" t="n">
        <x:v>434653.425</x:v>
      </x:c>
      <x:c r="S8375" s="2" t="n">
        <x:v>2</x:v>
      </x:c>
      <x:c r="T8375" s="2" t="n">
        <x:v>2</x:v>
      </x:c>
      <x:c r="U8375" s="2" t="n">
        <x:v>4</x:v>
      </x:c>
      <x:c r="V8375" s="2" t="n">
        <x:v>1</x:v>
      </x:c>
      <x:c r="W8375" s="2" t="n">
        <x:v>3</x:v>
      </x:c>
      <x:c r="X8375" s="2" t="n">
        <x:v>3</x:v>
      </x:c>
      <x:c r="Y8375" s="2" t="n">
        <x:v>3</x:v>
      </x:c>
      <x:c r="Z8375" s="22" t="n">
        <x:v>422487</x:v>
      </x:c>
      <x:c r="AA8375" s="22" t="n">
        <x:v>422487</x:v>
      </x:c>
      <x:c r="AB8375" s="22" t="n">
        <x:v>108882</x:v>
      </x:c>
      <x:c r="AC8375" s="22" t="n">
        <x:v>60547.5</x:v>
      </x:c>
      <x:c r="AD8375" s="22" t="n">
        <x:v>60547.5</x:v>
      </x:c>
      <x:c r="AE8375" s="2" t="n">
        <x:v>0</x:v>
      </x:c>
      <x:c r="AF8375" s="2" t="n">
        <x:v>0</x:v>
      </x:c>
    </x:row>
    <x:row r="8376" ht="23" customHeight="1">
      <x:c r="A8376" s="2" t="n">
        <x:v>8370</x:v>
      </x:c>
      <x:c r="B8376" s="24" t="n">
        <x:v>0</x:v>
      </x:c>
      <x:c r="C8376" s="24" t="n">
        <x:v>851080.5</x:v>
      </x:c>
      <x:c r="D8376" s="24" t="n">
        <x:f>SUM(B8376:C8376)</x:f>
        <x:v>851080.5</x:v>
      </x:c>
      <x:c r="E8376" s="25" t="n">
        <x:f>B8376/D8376</x:f>
        <x:v>0</x:v>
      </x:c>
      <x:c r="F8376" s="25" t="n">
        <x:f>C8376/D8376</x:f>
        <x:v>1</x:v>
      </x:c>
      <x:c r="G8376" s="22" t="n">
        <x:v>0</x:v>
      </x:c>
      <x:c r="H8376" s="22" t="n">
        <x:v>1640229.1875</x:v>
      </x:c>
      <x:c r="I8376" s="22" t="n">
        <x:f>SUM(G8376:H8376)</x:f>
        <x:v>1640229.1875</x:v>
      </x:c>
      <x:c r="J8376" s="22" t="n">
        <x:v>790533</x:v>
      </x:c>
      <x:c r="K8376" s="22" t="n">
        <x:v>60547.5</x:v>
      </x:c>
      <x:c r="L8376" s="22" t="n">
        <x:f>SUM(J8376:K8376)</x:f>
        <x:v>851080.5</x:v>
      </x:c>
      <x:c r="M8376" s="23" t="n">
        <x:f>D8376-L8376</x:f>
        <x:v>0</x:v>
      </x:c>
      <x:c r="N8376" s="22" t="n">
        <x:v>0</x:v>
      </x:c>
      <x:c r="O8376" s="22" t="n">
        <x:v>851080.5</x:v>
      </x:c>
      <x:c r="P8376" s="14" t="n">
        <x:f>N8376/SUM(N8376:O8376)</x:f>
        <x:v>0</x:v>
      </x:c>
      <x:c r="Q8376" s="22" t="n">
        <x:v>0</x:v>
      </x:c>
      <x:c r="R8376" s="22" t="n">
        <x:v>1640746.6875</x:v>
      </x:c>
      <x:c r="S8376" s="2" t="n">
        <x:v>1</x:v>
      </x:c>
      <x:c r="T8376" s="2" t="n">
        <x:v>2</x:v>
      </x:c>
      <x:c r="U8376" s="2" t="n">
        <x:v>0</x:v>
      </x:c>
      <x:c r="V8376" s="2" t="n">
        <x:v>2</x:v>
      </x:c>
      <x:c r="W8376" s="2" t="n">
        <x:v>2</x:v>
      </x:c>
      <x:c r="X8376" s="2" t="n">
        <x:v>2</x:v>
      </x:c>
      <x:c r="Y8376" s="2" t="n">
        <x:v>2</x:v>
      </x:c>
      <x:c r="Z8376" s="22" t="n">
        <x:v>368046</x:v>
      </x:c>
      <x:c r="AA8376" s="22" t="n">
        <x:v>422487</x:v>
      </x:c>
      <x:c r="AB8376" s="22" t="n">
        <x:v>54441</x:v>
      </x:c>
      <x:c r="AC8376" s="22" t="n">
        <x:v>60547.5</x:v>
      </x:c>
      <x:c r="AD8376" s="22" t="n">
        <x:v>0</x:v>
      </x:c>
      <x:c r="AE8376" s="2" t="n">
        <x:v>0</x:v>
      </x:c>
      <x:c r="AF8376" s="2" t="n">
        <x:v>0</x:v>
      </x:c>
    </x:row>
    <x:row r="8377" ht="23" customHeight="1">
      <x:c r="A8377" s="2" t="n">
        <x:v>8371</x:v>
      </x:c>
      <x:c r="B8377" s="24" t="n">
        <x:v>724819.125</x:v>
      </x:c>
      <x:c r="C8377" s="24" t="n">
        <x:v>356238.375</x:v>
      </x:c>
      <x:c r="D8377" s="24" t="n">
        <x:f>SUM(B8377:C8377)</x:f>
        <x:v>1081057.5</x:v>
      </x:c>
      <x:c r="E8377" s="25" t="n">
        <x:f>B8377/D8377</x:f>
        <x:v>0.6704723153023775</x:v>
      </x:c>
      <x:c r="F8377" s="25" t="n">
        <x:f>C8377/D8377</x:f>
        <x:v>0.32952768469762245</x:v>
      </x:c>
      <x:c r="G8377" s="22" t="n">
        <x:v>1523740.7999999998</x:v>
      </x:c>
      <x:c r="H8377" s="22" t="n">
        <x:v>549991.021875</x:v>
      </x:c>
      <x:c r="I8377" s="22" t="n">
        <x:f>SUM(G8377:H8377)</x:f>
        <x:v>2073731.821875</x:v>
      </x:c>
      <x:c r="J8377" s="22" t="n">
        <x:v>899415</x:v>
      </x:c>
      <x:c r="K8377" s="22" t="n">
        <x:v>181642.5</x:v>
      </x:c>
      <x:c r="L8377" s="22" t="n">
        <x:f>SUM(J8377:K8377)</x:f>
        <x:v>1081057.5</x:v>
      </x:c>
      <x:c r="M8377" s="23" t="n">
        <x:f>D8377-L8377</x:f>
        <x:v>0</x:v>
      </x:c>
      <x:c r="N8377" s="22" t="n">
        <x:v>724387.875</x:v>
      </x:c>
      <x:c r="O8377" s="22" t="n">
        <x:v>356669.625</x:v>
      </x:c>
      <x:c r="P8377" s="14" t="n">
        <x:f>N8377/SUM(N8377:O8377)</x:f>
        <x:v>0.6700734003510451</x:v>
      </x:c>
      <x:c r="Q8377" s="22" t="n">
        <x:v>1521239.5499999998</x:v>
      </x:c>
      <x:c r="R8377" s="22" t="n">
        <x:v>550648.678125</x:v>
      </x:c>
      <x:c r="S8377" s="2" t="n">
        <x:v>3</x:v>
      </x:c>
      <x:c r="T8377" s="2" t="n">
        <x:v>2</x:v>
      </x:c>
      <x:c r="U8377" s="2" t="n">
        <x:v>2</x:v>
      </x:c>
      <x:c r="V8377" s="2" t="n">
        <x:v>2</x:v>
      </x:c>
      <x:c r="W8377" s="2" t="n">
        <x:v>4</x:v>
      </x:c>
      <x:c r="X8377" s="2" t="n">
        <x:v>4</x:v>
      </x:c>
      <x:c r="Y8377" s="2" t="n">
        <x:v>4</x:v>
      </x:c>
      <x:c r="Z8377" s="22" t="n">
        <x:v>476928</x:v>
      </x:c>
      <x:c r="AA8377" s="22" t="n">
        <x:v>422487</x:v>
      </x:c>
      <x:c r="AB8377" s="22" t="n">
        <x:v>163323</x:v>
      </x:c>
      <x:c r="AC8377" s="22" t="n">
        <x:v>60547.5</x:v>
      </x:c>
      <x:c r="AD8377" s="22" t="n">
        <x:v>121095</x:v>
      </x:c>
      <x:c r="AE8377" s="2" t="n">
        <x:v>1</x:v>
      </x:c>
      <x:c r="AF8377" s="2" t="n">
        <x:v>0</x:v>
      </x:c>
    </x:row>
    <x:row r="8378" ht="23" customHeight="1">
      <x:c r="A8378" s="2" t="n">
        <x:v>8372</x:v>
      </x:c>
      <x:c r="B8378" s="24" t="n">
        <x:v>0</x:v>
      </x:c>
      <x:c r="C8378" s="24" t="n">
        <x:v>851080.5</x:v>
      </x:c>
      <x:c r="D8378" s="24" t="n">
        <x:f>SUM(B8378:C8378)</x:f>
        <x:v>851080.5</x:v>
      </x:c>
      <x:c r="E8378" s="25" t="n">
        <x:f>B8378/D8378</x:f>
        <x:v>0</x:v>
      </x:c>
      <x:c r="F8378" s="25" t="n">
        <x:f>C8378/D8378</x:f>
        <x:v>1</x:v>
      </x:c>
      <x:c r="G8378" s="22" t="n">
        <x:v>828621</x:v>
      </x:c>
      <x:c r="H8378" s="22" t="n">
        <x:v>949638.375</x:v>
      </x:c>
      <x:c r="I8378" s="22" t="n">
        <x:f>SUM(G8378:H8378)</x:f>
        <x:v>1778259.375</x:v>
      </x:c>
      <x:c r="J8378" s="22" t="n">
        <x:v>790533</x:v>
      </x:c>
      <x:c r="K8378" s="22" t="n">
        <x:v>60547.5</x:v>
      </x:c>
      <x:c r="L8378" s="22" t="n">
        <x:f>SUM(J8378:K8378)</x:f>
        <x:v>851080.5</x:v>
      </x:c>
      <x:c r="M8378" s="23" t="n">
        <x:f>D8378-L8378</x:f>
        <x:v>0</x:v>
      </x:c>
      <x:c r="N8378" s="22" t="n">
        <x:v>0</x:v>
      </x:c>
      <x:c r="O8378" s="22" t="n">
        <x:v>851080.5</x:v>
      </x:c>
      <x:c r="P8378" s="14" t="n">
        <x:f>N8378/SUM(N8378:O8378)</x:f>
        <x:v>0</x:v>
      </x:c>
      <x:c r="Q8378" s="22" t="n">
        <x:v>828103.5</x:v>
      </x:c>
      <x:c r="R8378" s="22" t="n">
        <x:v>949897.125</x:v>
      </x:c>
      <x:c r="S8378" s="2" t="n">
        <x:v>2</x:v>
      </x:c>
      <x:c r="T8378" s="2" t="n">
        <x:v>1</x:v>
      </x:c>
      <x:c r="U8378" s="2" t="n">
        <x:v>0</x:v>
      </x:c>
      <x:c r="V8378" s="2" t="n">
        <x:v>2</x:v>
      </x:c>
      <x:c r="W8378" s="2" t="n">
        <x:v>2</x:v>
      </x:c>
      <x:c r="X8378" s="2" t="n">
        <x:v>2</x:v>
      </x:c>
      <x:c r="Y8378" s="2" t="n">
        <x:v>2</x:v>
      </x:c>
      <x:c r="Z8378" s="22" t="n">
        <x:v>422487</x:v>
      </x:c>
      <x:c r="AA8378" s="22" t="n">
        <x:v>368046</x:v>
      </x:c>
      <x:c r="AB8378" s="22" t="n">
        <x:v>54441</x:v>
      </x:c>
      <x:c r="AC8378" s="22" t="n">
        <x:v>0</x:v>
      </x:c>
      <x:c r="AD8378" s="22" t="n">
        <x:v>60547.5</x:v>
      </x:c>
      <x:c r="AE8378" s="2" t="n">
        <x:v>0</x:v>
      </x:c>
      <x:c r="AF8378" s="2" t="n">
        <x:v>0</x:v>
      </x:c>
    </x:row>
    <x:row r="8379" ht="23" customHeight="1">
      <x:c r="A8379" s="2" t="n">
        <x:v>8373</x:v>
      </x:c>
      <x:c r="B8379" s="24" t="n">
        <x:v>372930.625</x:v>
      </x:c>
      <x:c r="C8379" s="24" t="n">
        <x:v>708126.875</x:v>
      </x:c>
      <x:c r="D8379" s="24" t="n">
        <x:f>SUM(B8379:C8379)</x:f>
        <x:v>1081057.5</x:v>
      </x:c>
      <x:c r="E8379" s="25" t="n">
        <x:f>B8379/D8379</x:f>
        <x:v>0.3449683527471943</x:v>
      </x:c>
      <x:c r="F8379" s="25" t="n">
        <x:f>C8379/D8379</x:f>
        <x:v>0.6550316472528057</x:v>
      </x:c>
      <x:c r="G8379" s="22" t="n">
        <x:v>448399.375</x:v>
      </x:c>
      <x:c r="H8379" s="22" t="n">
        <x:v>1529741.5</x:v>
      </x:c>
      <x:c r="I8379" s="22" t="n">
        <x:f>SUM(G8379:H8379)</x:f>
        <x:v>1978140.875</x:v>
      </x:c>
      <x:c r="J8379" s="22" t="n">
        <x:v>899415</x:v>
      </x:c>
      <x:c r="K8379" s="22" t="n">
        <x:v>181642.5</x:v>
      </x:c>
      <x:c r="L8379" s="22" t="n">
        <x:f>SUM(J8379:K8379)</x:f>
        <x:v>1081057.5</x:v>
      </x:c>
      <x:c r="M8379" s="23" t="n">
        <x:f>D8379-L8379</x:f>
        <x:v>0</x:v>
      </x:c>
      <x:c r="N8379" s="22" t="n">
        <x:v>372844.375</x:v>
      </x:c>
      <x:c r="O8379" s="22" t="n">
        <x:v>708213.125</x:v>
      </x:c>
      <x:c r="P8379" s="14" t="n">
        <x:f>N8379/SUM(N8379:O8379)</x:f>
        <x:v>0.34488856975692783</x:v>
      </x:c>
      <x:c r="Q8379" s="22" t="n">
        <x:v>447795.625</x:v>
      </x:c>
      <x:c r="R8379" s="22" t="n">
        <x:v>1530431.5</x:v>
      </x:c>
      <x:c r="S8379" s="2" t="n">
        <x:v>1</x:v>
      </x:c>
      <x:c r="T8379" s="2" t="n">
        <x:v>4</x:v>
      </x:c>
      <x:c r="U8379" s="2" t="n">
        <x:v>1</x:v>
      </x:c>
      <x:c r="V8379" s="2" t="n">
        <x:v>3</x:v>
      </x:c>
      <x:c r="W8379" s="2" t="n">
        <x:v>4</x:v>
      </x:c>
      <x:c r="X8379" s="2" t="n">
        <x:v>4</x:v>
      </x:c>
      <x:c r="Y8379" s="2" t="n">
        <x:v>4</x:v>
      </x:c>
      <x:c r="Z8379" s="22" t="n">
        <x:v>368046</x:v>
      </x:c>
      <x:c r="AA8379" s="22" t="n">
        <x:v>531369</x:v>
      </x:c>
      <x:c r="AB8379" s="22" t="n">
        <x:v>163323</x:v>
      </x:c>
      <x:c r="AC8379" s="22" t="n">
        <x:v>181642.5</x:v>
      </x:c>
      <x:c r="AD8379" s="22" t="n">
        <x:v>0</x:v>
      </x:c>
      <x:c r="AE8379" s="2" t="n">
        <x:v>1</x:v>
      </x:c>
      <x:c r="AF8379" s="2" t="n">
        <x:v>0</x:v>
      </x:c>
    </x:row>
    <x:row r="8380" ht="23" customHeight="1">
      <x:c r="A8380" s="2" t="n">
        <x:v>8374</x:v>
      </x:c>
      <x:c r="B8380" s="24" t="n">
        <x:v>627944.85</x:v>
      </x:c>
      <x:c r="C8380" s="24" t="n">
        <x:v>338124.15</x:v>
      </x:c>
      <x:c r="D8380" s="24" t="n">
        <x:f>SUM(B8380:C8380)</x:f>
        <x:v>966069</x:v>
      </x:c>
      <x:c r="E8380" s="25" t="n">
        <x:f>B8380/D8380</x:f>
        <x:v>0.65</x:v>
      </x:c>
      <x:c r="F8380" s="25" t="n">
        <x:f>C8380/D8380</x:f>
        <x:v>0.35000000000000003</x:v>
      </x:c>
      <x:c r="G8380" s="22" t="n">
        <x:v>1472220.225</x:v>
      </x:c>
      <x:c r="H8380" s="22" t="n">
        <x:v>390676.27499999997</x:v>
      </x:c>
      <x:c r="I8380" s="22" t="n">
        <x:f>SUM(G8380:H8380)</x:f>
        <x:v>1862896.5</x:v>
      </x:c>
      <x:c r="J8380" s="22" t="n">
        <x:v>844974</x:v>
      </x:c>
      <x:c r="K8380" s="22" t="n">
        <x:v>121095</x:v>
      </x:c>
      <x:c r="L8380" s="22" t="n">
        <x:f>SUM(J8380:K8380)</x:f>
        <x:v>966069</x:v>
      </x:c>
      <x:c r="M8380" s="23" t="n">
        <x:f>D8380-L8380</x:f>
        <x:v>0</x:v>
      </x:c>
      <x:c r="N8380" s="22" t="n">
        <x:v>627944.85</x:v>
      </x:c>
      <x:c r="O8380" s="22" t="n">
        <x:v>338124.15</x:v>
      </x:c>
      <x:c r="P8380" s="14" t="n">
        <x:f>N8380/SUM(N8380:O8380)</x:f>
        <x:v>0.65</x:v>
      </x:c>
      <x:c r="Q8380" s="22" t="n">
        <x:v>1471185.225</x:v>
      </x:c>
      <x:c r="R8380" s="22" t="n">
        <x:v>390935.02499999997</x:v>
      </x:c>
      <x:c r="S8380" s="2" t="n">
        <x:v>3</x:v>
      </x:c>
      <x:c r="T8380" s="2" t="n">
        <x:v>1</x:v>
      </x:c>
      <x:c r="U8380" s="2" t="n">
        <x:v>3</x:v>
      </x:c>
      <x:c r="V8380" s="2" t="n">
        <x:v>3</x:v>
      </x:c>
      <x:c r="W8380" s="2" t="n">
        <x:v>3</x:v>
      </x:c>
      <x:c r="X8380" s="2" t="n">
        <x:v>3</x:v>
      </x:c>
      <x:c r="Y8380" s="2" t="n">
        <x:v>3</x:v>
      </x:c>
      <x:c r="Z8380" s="22" t="n">
        <x:v>476928</x:v>
      </x:c>
      <x:c r="AA8380" s="22" t="n">
        <x:v>368046</x:v>
      </x:c>
      <x:c r="AB8380" s="22" t="n">
        <x:v>108882</x:v>
      </x:c>
      <x:c r="AC8380" s="22" t="n">
        <x:v>0</x:v>
      </x:c>
      <x:c r="AD8380" s="22" t="n">
        <x:v>121095</x:v>
      </x:c>
      <x:c r="AE8380" s="2" t="n">
        <x:v>0</x:v>
      </x:c>
      <x:c r="AF8380" s="2" t="n">
        <x:v>0</x:v>
      </x:c>
    </x:row>
    <x:row r="8381" ht="23" customHeight="1">
      <x:c r="A8381" s="2" t="n">
        <x:v>8375</x:v>
      </x:c>
      <x:c r="B8381" s="24" t="n">
        <x:v>680864.4</x:v>
      </x:c>
      <x:c r="C8381" s="24" t="n">
        <x:v>170216.1</x:v>
      </x:c>
      <x:c r="D8381" s="24" t="n">
        <x:f>SUM(B8381:C8381)</x:f>
        <x:v>851080.5</x:v>
      </x:c>
      <x:c r="E8381" s="25" t="n">
        <x:f>B8381/D8381</x:f>
        <x:v>0.8</x:v>
      </x:c>
      <x:c r="F8381" s="25" t="n">
        <x:f>C8381/D8381</x:f>
        <x:v>0.2</x:v>
      </x:c>
      <x:c r="G8381" s="22" t="n">
        <x:v>680864.4</x:v>
      </x:c>
      <x:c r="H8381" s="22" t="n">
        <x:v>959364.7875</x:v>
      </x:c>
      <x:c r="I8381" s="22" t="n">
        <x:f>SUM(G8381:H8381)</x:f>
        <x:v>1640229.1875</x:v>
      </x:c>
      <x:c r="J8381" s="22" t="n">
        <x:v>790533</x:v>
      </x:c>
      <x:c r="K8381" s="22" t="n">
        <x:v>60547.5</x:v>
      </x:c>
      <x:c r="L8381" s="22" t="n">
        <x:f>SUM(J8381:K8381)</x:f>
        <x:v>851080.5</x:v>
      </x:c>
      <x:c r="M8381" s="23" t="n">
        <x:f>D8381-L8381</x:f>
        <x:v>0</x:v>
      </x:c>
      <x:c r="N8381" s="22" t="n">
        <x:v>680864.4</x:v>
      </x:c>
      <x:c r="O8381" s="22" t="n">
        <x:v>170216.1</x:v>
      </x:c>
      <x:c r="P8381" s="14" t="n">
        <x:f>N8381/SUM(N8381:O8381)</x:f>
        <x:v>0.8</x:v>
      </x:c>
      <x:c r="Q8381" s="22" t="n">
        <x:v>680864.4</x:v>
      </x:c>
      <x:c r="R8381" s="22" t="n">
        <x:v>959882.2875</x:v>
      </x:c>
      <x:c r="S8381" s="2" t="n">
        <x:v>1</x:v>
      </x:c>
      <x:c r="T8381" s="2" t="n">
        <x:v>2</x:v>
      </x:c>
      <x:c r="U8381" s="2" t="n">
        <x:v>2</x:v>
      </x:c>
      <x:c r="V8381" s="2" t="n">
        <x:v>1</x:v>
      </x:c>
      <x:c r="W8381" s="2" t="n">
        <x:v>2</x:v>
      </x:c>
      <x:c r="X8381" s="2" t="n">
        <x:v>2</x:v>
      </x:c>
      <x:c r="Y8381" s="2" t="n">
        <x:v>2</x:v>
      </x:c>
      <x:c r="Z8381" s="22" t="n">
        <x:v>368046</x:v>
      </x:c>
      <x:c r="AA8381" s="22" t="n">
        <x:v>422487</x:v>
      </x:c>
      <x:c r="AB8381" s="22" t="n">
        <x:v>54441</x:v>
      </x:c>
      <x:c r="AC8381" s="22" t="n">
        <x:v>60547.5</x:v>
      </x:c>
      <x:c r="AD8381" s="22" t="n">
        <x:v>0</x:v>
      </x:c>
      <x:c r="AE8381" s="2" t="n">
        <x:v>0</x:v>
      </x:c>
      <x:c r="AF8381" s="2" t="n">
        <x:v>0</x:v>
      </x:c>
    </x:row>
    <x:row r="8382" ht="23" customHeight="1">
      <x:c r="A8382" s="2" t="n">
        <x:v>8376</x:v>
      </x:c>
      <x:c r="B8382" s="24" t="n">
        <x:v>0</x:v>
      </x:c>
      <x:c r="C8382" s="24" t="n">
        <x:v>851080.5</x:v>
      </x:c>
      <x:c r="D8382" s="24" t="n">
        <x:f>SUM(B8382:C8382)</x:f>
        <x:v>851080.5</x:v>
      </x:c>
      <x:c r="E8382" s="25" t="n">
        <x:f>B8382/D8382</x:f>
        <x:v>0</x:v>
      </x:c>
      <x:c r="F8382" s="25" t="n">
        <x:f>C8382/D8382</x:f>
        <x:v>1</x:v>
      </x:c>
      <x:c r="G8382" s="22" t="n">
        <x:v>0</x:v>
      </x:c>
      <x:c r="H8382" s="22" t="n">
        <x:v>1640229.1875</x:v>
      </x:c>
      <x:c r="I8382" s="22" t="n">
        <x:f>SUM(G8382:H8382)</x:f>
        <x:v>1640229.1875</x:v>
      </x:c>
      <x:c r="J8382" s="22" t="n">
        <x:v>790533</x:v>
      </x:c>
      <x:c r="K8382" s="22" t="n">
        <x:v>60547.5</x:v>
      </x:c>
      <x:c r="L8382" s="22" t="n">
        <x:f>SUM(J8382:K8382)</x:f>
        <x:v>851080.5</x:v>
      </x:c>
      <x:c r="M8382" s="23" t="n">
        <x:f>D8382-L8382</x:f>
        <x:v>0</x:v>
      </x:c>
      <x:c r="N8382" s="22" t="n">
        <x:v>0</x:v>
      </x:c>
      <x:c r="O8382" s="22" t="n">
        <x:v>851080.5</x:v>
      </x:c>
      <x:c r="P8382" s="14" t="n">
        <x:f>N8382/SUM(N8382:O8382)</x:f>
        <x:v>0</x:v>
      </x:c>
      <x:c r="Q8382" s="22" t="n">
        <x:v>0</x:v>
      </x:c>
      <x:c r="R8382" s="22" t="n">
        <x:v>1640746.6875</x:v>
      </x:c>
      <x:c r="S8382" s="2" t="n">
        <x:v>1</x:v>
      </x:c>
      <x:c r="T8382" s="2" t="n">
        <x:v>2</x:v>
      </x:c>
      <x:c r="U8382" s="2" t="n">
        <x:v>0</x:v>
      </x:c>
      <x:c r="V8382" s="2" t="n">
        <x:v>1</x:v>
      </x:c>
      <x:c r="W8382" s="2" t="n">
        <x:v>2</x:v>
      </x:c>
      <x:c r="X8382" s="2" t="n">
        <x:v>2</x:v>
      </x:c>
      <x:c r="Y8382" s="2" t="n">
        <x:v>2</x:v>
      </x:c>
      <x:c r="Z8382" s="22" t="n">
        <x:v>368046</x:v>
      </x:c>
      <x:c r="AA8382" s="22" t="n">
        <x:v>422487</x:v>
      </x:c>
      <x:c r="AB8382" s="22" t="n">
        <x:v>54441</x:v>
      </x:c>
      <x:c r="AC8382" s="22" t="n">
        <x:v>60547.5</x:v>
      </x:c>
      <x:c r="AD8382" s="22" t="n">
        <x:v>0</x:v>
      </x:c>
      <x:c r="AE8382" s="2" t="n">
        <x:v>0</x:v>
      </x:c>
      <x:c r="AF8382" s="2" t="n">
        <x:v>0</x:v>
      </x:c>
    </x:row>
    <x:row r="8383" ht="23" customHeight="1">
      <x:c r="A8383" s="2" t="n">
        <x:v>8377</x:v>
      </x:c>
      <x:c r="B8383" s="24" t="n">
        <x:v>567387</x:v>
      </x:c>
      <x:c r="C8383" s="24" t="n">
        <x:v>283693.5</x:v>
      </x:c>
      <x:c r="D8383" s="24" t="n">
        <x:f>SUM(B8383:C8383)</x:f>
        <x:v>851080.5</x:v>
      </x:c>
      <x:c r="E8383" s="25" t="n">
        <x:f>B8383/D8383</x:f>
        <x:v>0.6666666666666666</x:v>
      </x:c>
      <x:c r="F8383" s="25" t="n">
        <x:f>C8383/D8383</x:f>
        <x:v>0.3333333333333333</x:v>
      </x:c>
      <x:c r="G8383" s="22" t="n">
        <x:v>659916</x:v>
      </x:c>
      <x:c r="H8383" s="22" t="n">
        <x:v>1027095.1875</x:v>
      </x:c>
      <x:c r="I8383" s="22" t="n">
        <x:f>SUM(G8383:H8383)</x:f>
        <x:v>1687011.1875</x:v>
      </x:c>
      <x:c r="J8383" s="22" t="n">
        <x:v>790533</x:v>
      </x:c>
      <x:c r="K8383" s="22" t="n">
        <x:v>60547.5</x:v>
      </x:c>
      <x:c r="L8383" s="22" t="n">
        <x:f>SUM(J8383:K8383)</x:f>
        <x:v>851080.5</x:v>
      </x:c>
      <x:c r="M8383" s="23" t="n">
        <x:f>D8383-L8383</x:f>
        <x:v>0</x:v>
      </x:c>
      <x:c r="N8383" s="22" t="n">
        <x:v>567387</x:v>
      </x:c>
      <x:c r="O8383" s="22" t="n">
        <x:v>283693.5</x:v>
      </x:c>
      <x:c r="P8383" s="14" t="n">
        <x:f>N8383/SUM(N8383:O8383)</x:f>
        <x:v>0.6666666666666666</x:v>
      </x:c>
      <x:c r="Q8383" s="22" t="n">
        <x:v>659398.5</x:v>
      </x:c>
      <x:c r="R8383" s="22" t="n">
        <x:v>1027353.9375</x:v>
      </x:c>
      <x:c r="S8383" s="2" t="n">
        <x:v>1</x:v>
      </x:c>
      <x:c r="T8383" s="2" t="n">
        <x:v>2</x:v>
      </x:c>
      <x:c r="U8383" s="2" t="n">
        <x:v>1</x:v>
      </x:c>
      <x:c r="V8383" s="2" t="n">
        <x:v>1</x:v>
      </x:c>
      <x:c r="W8383" s="2" t="n">
        <x:v>2</x:v>
      </x:c>
      <x:c r="X8383" s="2" t="n">
        <x:v>2</x:v>
      </x:c>
      <x:c r="Y8383" s="2" t="n">
        <x:v>2</x:v>
      </x:c>
      <x:c r="Z8383" s="22" t="n">
        <x:v>368046</x:v>
      </x:c>
      <x:c r="AA8383" s="22" t="n">
        <x:v>422487</x:v>
      </x:c>
      <x:c r="AB8383" s="22" t="n">
        <x:v>54441</x:v>
      </x:c>
      <x:c r="AC8383" s="22" t="n">
        <x:v>60547.5</x:v>
      </x:c>
      <x:c r="AD8383" s="22" t="n">
        <x:v>0</x:v>
      </x:c>
      <x:c r="AE8383" s="2" t="n">
        <x:v>0</x:v>
      </x:c>
      <x:c r="AF8383" s="2" t="n">
        <x:v>0</x:v>
      </x:c>
    </x:row>
    <x:row r="8384" ht="23" customHeight="1">
      <x:c r="A8384" s="2" t="n">
        <x:v>8378</x:v>
      </x:c>
      <x:c r="B8384" s="24" t="n">
        <x:v>567387</x:v>
      </x:c>
      <x:c r="C8384" s="24" t="n">
        <x:v>283693.5</x:v>
      </x:c>
      <x:c r="D8384" s="24" t="n">
        <x:f>SUM(B8384:C8384)</x:f>
        <x:v>851080.5</x:v>
      </x:c>
      <x:c r="E8384" s="25" t="n">
        <x:f>B8384/D8384</x:f>
        <x:v>0.6666666666666666</x:v>
      </x:c>
      <x:c r="F8384" s="25" t="n">
        <x:f>C8384/D8384</x:f>
        <x:v>0.3333333333333333</x:v>
      </x:c>
      <x:c r="G8384" s="22" t="n">
        <x:v>567387</x:v>
      </x:c>
      <x:c r="H8384" s="22" t="n">
        <x:v>1072842.1875</x:v>
      </x:c>
      <x:c r="I8384" s="22" t="n">
        <x:f>SUM(G8384:H8384)</x:f>
        <x:v>1640229.1875</x:v>
      </x:c>
      <x:c r="J8384" s="22" t="n">
        <x:v>790533</x:v>
      </x:c>
      <x:c r="K8384" s="22" t="n">
        <x:v>60547.5</x:v>
      </x:c>
      <x:c r="L8384" s="22" t="n">
        <x:f>SUM(J8384:K8384)</x:f>
        <x:v>851080.5</x:v>
      </x:c>
      <x:c r="M8384" s="23" t="n">
        <x:f>D8384-L8384</x:f>
        <x:v>0</x:v>
      </x:c>
      <x:c r="N8384" s="22" t="n">
        <x:v>567387</x:v>
      </x:c>
      <x:c r="O8384" s="22" t="n">
        <x:v>283693.5</x:v>
      </x:c>
      <x:c r="P8384" s="14" t="n">
        <x:f>N8384/SUM(N8384:O8384)</x:f>
        <x:v>0.6666666666666666</x:v>
      </x:c>
      <x:c r="Q8384" s="22" t="n">
        <x:v>567387</x:v>
      </x:c>
      <x:c r="R8384" s="22" t="n">
        <x:v>1073359.6875</x:v>
      </x:c>
      <x:c r="S8384" s="2" t="n">
        <x:v>1</x:v>
      </x:c>
      <x:c r="T8384" s="2" t="n">
        <x:v>2</x:v>
      </x:c>
      <x:c r="U8384" s="2" t="n">
        <x:v>1</x:v>
      </x:c>
      <x:c r="V8384" s="2" t="n">
        <x:v>1</x:v>
      </x:c>
      <x:c r="W8384" s="2" t="n">
        <x:v>2</x:v>
      </x:c>
      <x:c r="X8384" s="2" t="n">
        <x:v>2</x:v>
      </x:c>
      <x:c r="Y8384" s="2" t="n">
        <x:v>2</x:v>
      </x:c>
      <x:c r="Z8384" s="22" t="n">
        <x:v>368046</x:v>
      </x:c>
      <x:c r="AA8384" s="22" t="n">
        <x:v>422487</x:v>
      </x:c>
      <x:c r="AB8384" s="22" t="n">
        <x:v>54441</x:v>
      </x:c>
      <x:c r="AC8384" s="22" t="n">
        <x:v>60547.5</x:v>
      </x:c>
      <x:c r="AD8384" s="22" t="n">
        <x:v>0</x:v>
      </x:c>
      <x:c r="AE8384" s="2" t="n">
        <x:v>0</x:v>
      </x:c>
      <x:c r="AF8384" s="2" t="n">
        <x:v>0</x:v>
      </x:c>
    </x:row>
    <x:row r="8385" ht="23" customHeight="1">
      <x:c r="A8385" s="2" t="n">
        <x:v>8379</x:v>
      </x:c>
      <x:c r="B8385" s="24" t="n">
        <x:v>851080.5</x:v>
      </x:c>
      <x:c r="C8385" s="24" t="n">
        <x:v>0</x:v>
      </x:c>
      <x:c r="D8385" s="24" t="n">
        <x:f>SUM(B8385:C8385)</x:f>
        <x:v>851080.5</x:v>
      </x:c>
      <x:c r="E8385" s="25" t="n">
        <x:f>B8385/D8385</x:f>
        <x:v>1</x:v>
      </x:c>
      <x:c r="F8385" s="25" t="n">
        <x:f>C8385/D8385</x:f>
        <x:v>0</x:v>
      </x:c>
      <x:c r="G8385" s="22" t="n">
        <x:v>1602826.875</x:v>
      </x:c>
      <x:c r="H8385" s="22" t="n">
        <x:v>45747</x:v>
      </x:c>
      <x:c r="I8385" s="22" t="n">
        <x:f>SUM(G8385:H8385)</x:f>
        <x:v>1648573.875</x:v>
      </x:c>
      <x:c r="J8385" s="22" t="n">
        <x:v>790533</x:v>
      </x:c>
      <x:c r="K8385" s="22" t="n">
        <x:v>60547.5</x:v>
      </x:c>
      <x:c r="L8385" s="22" t="n">
        <x:f>SUM(J8385:K8385)</x:f>
        <x:v>851080.5</x:v>
      </x:c>
      <x:c r="M8385" s="23" t="n">
        <x:f>D8385-L8385</x:f>
        <x:v>0</x:v>
      </x:c>
      <x:c r="N8385" s="22" t="n">
        <x:v>851080.5</x:v>
      </x:c>
      <x:c r="O8385" s="22" t="n">
        <x:v>0</x:v>
      </x:c>
      <x:c r="P8385" s="14" t="n">
        <x:f>N8385/SUM(N8385:O8385)</x:f>
        <x:v>1</x:v>
      </x:c>
      <x:c r="Q8385" s="22" t="n">
        <x:v>1602309.375</x:v>
      </x:c>
      <x:c r="R8385" s="22" t="n">
        <x:v>46005.75</x:v>
      </x:c>
      <x:c r="S8385" s="2" t="n">
        <x:v>2</x:v>
      </x:c>
      <x:c r="T8385" s="2" t="n">
        <x:v>1</x:v>
      </x:c>
      <x:c r="U8385" s="2" t="n">
        <x:v>1</x:v>
      </x:c>
      <x:c r="V8385" s="2" t="n">
        <x:v>0</x:v>
      </x:c>
      <x:c r="W8385" s="2" t="n">
        <x:v>2</x:v>
      </x:c>
      <x:c r="X8385" s="2" t="n">
        <x:v>2</x:v>
      </x:c>
      <x:c r="Y8385" s="2" t="n">
        <x:v>2</x:v>
      </x:c>
      <x:c r="Z8385" s="22" t="n">
        <x:v>422487</x:v>
      </x:c>
      <x:c r="AA8385" s="22" t="n">
        <x:v>368046</x:v>
      </x:c>
      <x:c r="AB8385" s="22" t="n">
        <x:v>54441</x:v>
      </x:c>
      <x:c r="AC8385" s="22" t="n">
        <x:v>0</x:v>
      </x:c>
      <x:c r="AD8385" s="22" t="n">
        <x:v>60547.5</x:v>
      </x:c>
      <x:c r="AE8385" s="2" t="n">
        <x:v>0</x:v>
      </x:c>
      <x:c r="AF8385" s="2" t="n">
        <x:v>0</x:v>
      </x:c>
    </x:row>
    <x:row r="8386" ht="23" customHeight="1">
      <x:c r="A8386" s="2" t="n">
        <x:v>8380</x:v>
      </x:c>
      <x:c r="B8386" s="24" t="n">
        <x:v>851080.5</x:v>
      </x:c>
      <x:c r="C8386" s="24" t="n">
        <x:v>0</x:v>
      </x:c>
      <x:c r="D8386" s="24" t="n">
        <x:f>SUM(B8386:C8386)</x:f>
        <x:v>851080.5</x:v>
      </x:c>
      <x:c r="E8386" s="25" t="n">
        <x:f>B8386/D8386</x:f>
        <x:v>1</x:v>
      </x:c>
      <x:c r="F8386" s="25" t="n">
        <x:f>C8386/D8386</x:f>
        <x:v>0</x:v>
      </x:c>
      <x:c r="G8386" s="22" t="n">
        <x:v>1679701.5</x:v>
      </x:c>
      <x:c r="H8386" s="22" t="n">
        <x:v>98557.875</x:v>
      </x:c>
      <x:c r="I8386" s="22" t="n">
        <x:f>SUM(G8386:H8386)</x:f>
        <x:v>1778259.375</x:v>
      </x:c>
      <x:c r="J8386" s="22" t="n">
        <x:v>790533</x:v>
      </x:c>
      <x:c r="K8386" s="22" t="n">
        <x:v>60547.5</x:v>
      </x:c>
      <x:c r="L8386" s="22" t="n">
        <x:f>SUM(J8386:K8386)</x:f>
        <x:v>851080.5</x:v>
      </x:c>
      <x:c r="M8386" s="23" t="n">
        <x:f>D8386-L8386</x:f>
        <x:v>0</x:v>
      </x:c>
      <x:c r="N8386" s="22" t="n">
        <x:v>851080.5</x:v>
      </x:c>
      <x:c r="O8386" s="22" t="n">
        <x:v>0</x:v>
      </x:c>
      <x:c r="P8386" s="14" t="n">
        <x:f>N8386/SUM(N8386:O8386)</x:f>
        <x:v>1</x:v>
      </x:c>
      <x:c r="Q8386" s="22" t="n">
        <x:v>1679184</x:v>
      </x:c>
      <x:c r="R8386" s="22" t="n">
        <x:v>98816.625</x:v>
      </x:c>
      <x:c r="S8386" s="2" t="n">
        <x:v>2</x:v>
      </x:c>
      <x:c r="T8386" s="2" t="n">
        <x:v>1</x:v>
      </x:c>
      <x:c r="U8386" s="2" t="n">
        <x:v>1</x:v>
      </x:c>
      <x:c r="V8386" s="2" t="n">
        <x:v>0</x:v>
      </x:c>
      <x:c r="W8386" s="2" t="n">
        <x:v>2</x:v>
      </x:c>
      <x:c r="X8386" s="2" t="n">
        <x:v>2</x:v>
      </x:c>
      <x:c r="Y8386" s="2" t="n">
        <x:v>2</x:v>
      </x:c>
      <x:c r="Z8386" s="22" t="n">
        <x:v>422487</x:v>
      </x:c>
      <x:c r="AA8386" s="22" t="n">
        <x:v>368046</x:v>
      </x:c>
      <x:c r="AB8386" s="22" t="n">
        <x:v>54441</x:v>
      </x:c>
      <x:c r="AC8386" s="22" t="n">
        <x:v>0</x:v>
      </x:c>
      <x:c r="AD8386" s="22" t="n">
        <x:v>60547.5</x:v>
      </x:c>
      <x:c r="AE8386" s="2" t="n">
        <x:v>0</x:v>
      </x:c>
      <x:c r="AF8386" s="2" t="n">
        <x:v>0</x:v>
      </x:c>
    </x:row>
    <x:row r="8387" ht="23" customHeight="1">
      <x:c r="A8387" s="2" t="n">
        <x:v>8381</x:v>
      </x:c>
      <x:c r="B8387" s="24" t="n">
        <x:v>764163.5</x:v>
      </x:c>
      <x:c r="C8387" s="24" t="n">
        <x:v>201905.5</x:v>
      </x:c>
      <x:c r="D8387" s="24" t="n">
        <x:f>SUM(B8387:C8387)</x:f>
        <x:v>966069</x:v>
      </x:c>
      <x:c r="E8387" s="25" t="n">
        <x:f>B8387/D8387</x:f>
        <x:v>0.7910030235935528</x:v>
      </x:c>
      <x:c r="F8387" s="25" t="n">
        <x:f>C8387/D8387</x:f>
        <x:v>0.20899697640644715</x:v>
      </x:c>
      <x:c r="G8387" s="22" t="n">
        <x:v>1363074.875</x:v>
      </x:c>
      <x:c r="H8387" s="22" t="n">
        <x:v>454579.1875</x:v>
      </x:c>
      <x:c r="I8387" s="22" t="n">
        <x:f>SUM(G8387:H8387)</x:f>
        <x:v>1817654.0625</x:v>
      </x:c>
      <x:c r="J8387" s="22" t="n">
        <x:v>844974</x:v>
      </x:c>
      <x:c r="K8387" s="22" t="n">
        <x:v>121095</x:v>
      </x:c>
      <x:c r="L8387" s="22" t="n">
        <x:f>SUM(J8387:K8387)</x:f>
        <x:v>966069</x:v>
      </x:c>
      <x:c r="M8387" s="23" t="n">
        <x:f>D8387-L8387</x:f>
        <x:v>0</x:v>
      </x:c>
      <x:c r="N8387" s="22" t="n">
        <x:v>764163.5</x:v>
      </x:c>
      <x:c r="O8387" s="22" t="n">
        <x:v>201905.5</x:v>
      </x:c>
      <x:c r="P8387" s="14" t="n">
        <x:f>N8387/SUM(N8387:O8387)</x:f>
        <x:v>0.7910030235935528</x:v>
      </x:c>
      <x:c r="Q8387" s="22" t="n">
        <x:v>1362039.875</x:v>
      </x:c>
      <x:c r="R8387" s="22" t="n">
        <x:v>454837.9375</x:v>
      </x:c>
      <x:c r="S8387" s="2" t="n">
        <x:v>2</x:v>
      </x:c>
      <x:c r="T8387" s="2" t="n">
        <x:v>2</x:v>
      </x:c>
      <x:c r="U8387" s="2" t="n">
        <x:v>2</x:v>
      </x:c>
      <x:c r="V8387" s="2" t="n">
        <x:v>1</x:v>
      </x:c>
      <x:c r="W8387" s="2" t="n">
        <x:v>3</x:v>
      </x:c>
      <x:c r="X8387" s="2" t="n">
        <x:v>3</x:v>
      </x:c>
      <x:c r="Y8387" s="2" t="n">
        <x:v>3</x:v>
      </x:c>
      <x:c r="Z8387" s="22" t="n">
        <x:v>422487</x:v>
      </x:c>
      <x:c r="AA8387" s="22" t="n">
        <x:v>422487</x:v>
      </x:c>
      <x:c r="AB8387" s="22" t="n">
        <x:v>108882</x:v>
      </x:c>
      <x:c r="AC8387" s="22" t="n">
        <x:v>60547.5</x:v>
      </x:c>
      <x:c r="AD8387" s="22" t="n">
        <x:v>60547.5</x:v>
      </x:c>
      <x:c r="AE8387" s="2" t="n">
        <x:v>0</x:v>
      </x:c>
      <x:c r="AF8387" s="2" t="n">
        <x:v>0</x:v>
      </x:c>
    </x:row>
    <x:row r="8388" ht="23" customHeight="1">
      <x:c r="A8388" s="2" t="n">
        <x:v>8382</x:v>
      </x:c>
      <x:c r="B8388" s="24" t="n">
        <x:v>0</x:v>
      </x:c>
      <x:c r="C8388" s="24" t="n">
        <x:v>851080.5</x:v>
      </x:c>
      <x:c r="D8388" s="24" t="n">
        <x:f>SUM(B8388:C8388)</x:f>
        <x:v>851080.5</x:v>
      </x:c>
      <x:c r="E8388" s="25" t="n">
        <x:f>B8388/D8388</x:f>
        <x:v>0</x:v>
      </x:c>
      <x:c r="F8388" s="25" t="n">
        <x:f>C8388/D8388</x:f>
        <x:v>1</x:v>
      </x:c>
      <x:c r="G8388" s="22" t="n">
        <x:v>828621</x:v>
      </x:c>
      <x:c r="H8388" s="22" t="n">
        <x:v>949638.375</x:v>
      </x:c>
      <x:c r="I8388" s="22" t="n">
        <x:f>SUM(G8388:H8388)</x:f>
        <x:v>1778259.375</x:v>
      </x:c>
      <x:c r="J8388" s="22" t="n">
        <x:v>790533</x:v>
      </x:c>
      <x:c r="K8388" s="22" t="n">
        <x:v>60547.5</x:v>
      </x:c>
      <x:c r="L8388" s="22" t="n">
        <x:f>SUM(J8388:K8388)</x:f>
        <x:v>851080.5</x:v>
      </x:c>
      <x:c r="M8388" s="23" t="n">
        <x:f>D8388-L8388</x:f>
        <x:v>0</x:v>
      </x:c>
      <x:c r="N8388" s="22" t="n">
        <x:v>0</x:v>
      </x:c>
      <x:c r="O8388" s="22" t="n">
        <x:v>851080.5</x:v>
      </x:c>
      <x:c r="P8388" s="14" t="n">
        <x:f>N8388/SUM(N8388:O8388)</x:f>
        <x:v>0</x:v>
      </x:c>
      <x:c r="Q8388" s="22" t="n">
        <x:v>828103.5</x:v>
      </x:c>
      <x:c r="R8388" s="22" t="n">
        <x:v>949897.125</x:v>
      </x:c>
      <x:c r="S8388" s="2" t="n">
        <x:v>2</x:v>
      </x:c>
      <x:c r="T8388" s="2" t="n">
        <x:v>1</x:v>
      </x:c>
      <x:c r="U8388" s="2" t="n">
        <x:v>0</x:v>
      </x:c>
      <x:c r="V8388" s="2" t="n">
        <x:v>1</x:v>
      </x:c>
      <x:c r="W8388" s="2" t="n">
        <x:v>2</x:v>
      </x:c>
      <x:c r="X8388" s="2" t="n">
        <x:v>2</x:v>
      </x:c>
      <x:c r="Y8388" s="2" t="n">
        <x:v>2</x:v>
      </x:c>
      <x:c r="Z8388" s="22" t="n">
        <x:v>422487</x:v>
      </x:c>
      <x:c r="AA8388" s="22" t="n">
        <x:v>368046</x:v>
      </x:c>
      <x:c r="AB8388" s="22" t="n">
        <x:v>54441</x:v>
      </x:c>
      <x:c r="AC8388" s="22" t="n">
        <x:v>0</x:v>
      </x:c>
      <x:c r="AD8388" s="22" t="n">
        <x:v>60547.5</x:v>
      </x:c>
      <x:c r="AE8388" s="2" t="n">
        <x:v>0</x:v>
      </x:c>
      <x:c r="AF8388" s="2" t="n">
        <x:v>0</x:v>
      </x:c>
    </x:row>
    <x:row r="8389" ht="23" customHeight="1">
      <x:c r="A8389" s="2" t="n">
        <x:v>8383</x:v>
      </x:c>
      <x:c r="B8389" s="24" t="n">
        <x:v>596832.75</x:v>
      </x:c>
      <x:c r="C8389" s="24" t="n">
        <x:v>484224.75</x:v>
      </x:c>
      <x:c r="D8389" s="24" t="n">
        <x:f>SUM(B8389:C8389)</x:f>
        <x:v>1081057.5</x:v>
      </x:c>
      <x:c r="E8389" s="25" t="n">
        <x:f>B8389/D8389</x:f>
        <x:v>0.552082336045955</x:v>
      </x:c>
      <x:c r="F8389" s="25" t="n">
        <x:f>C8389/D8389</x:f>
        <x:v>0.447917663954045</x:v>
      </x:c>
      <x:c r="G8389" s="22" t="n">
        <x:v>1329167.7</x:v>
      </x:c>
      <x:c r="H8389" s="22" t="n">
        <x:v>718145.1</x:v>
      </x:c>
      <x:c r="I8389" s="22" t="n">
        <x:f>SUM(G8389:H8389)</x:f>
        <x:v>2047312.7999999998</x:v>
      </x:c>
      <x:c r="J8389" s="22" t="n">
        <x:v>899415</x:v>
      </x:c>
      <x:c r="K8389" s="22" t="n">
        <x:v>181642.5</x:v>
      </x:c>
      <x:c r="L8389" s="22" t="n">
        <x:f>SUM(J8389:K8389)</x:f>
        <x:v>1081057.5</x:v>
      </x:c>
      <x:c r="M8389" s="23" t="n">
        <x:f>D8389-L8389</x:f>
        <x:v>0</x:v>
      </x:c>
      <x:c r="N8389" s="22" t="n">
        <x:v>596315.25</x:v>
      </x:c>
      <x:c r="O8389" s="22" t="n">
        <x:v>484742.25</x:v>
      </x:c>
      <x:c r="P8389" s="14" t="n">
        <x:f>N8389/SUM(N8389:O8389)</x:f>
        <x:v>0.5516036381043562</x:v>
      </x:c>
      <x:c r="Q8389" s="22" t="n">
        <x:v>1327615.2</x:v>
      </x:c>
      <x:c r="R8389" s="22" t="n">
        <x:v>719180.1</x:v>
      </x:c>
      <x:c r="S8389" s="2" t="n">
        <x:v>3</x:v>
      </x:c>
      <x:c r="T8389" s="2" t="n">
        <x:v>2</x:v>
      </x:c>
      <x:c r="U8389" s="2" t="n">
        <x:v>2</x:v>
      </x:c>
      <x:c r="V8389" s="2" t="n">
        <x:v>3</x:v>
      </x:c>
      <x:c r="W8389" s="2" t="n">
        <x:v>4</x:v>
      </x:c>
      <x:c r="X8389" s="2" t="n">
        <x:v>4</x:v>
      </x:c>
      <x:c r="Y8389" s="2" t="n">
        <x:v>4</x:v>
      </x:c>
      <x:c r="Z8389" s="22" t="n">
        <x:v>476928</x:v>
      </x:c>
      <x:c r="AA8389" s="22" t="n">
        <x:v>422487</x:v>
      </x:c>
      <x:c r="AB8389" s="22" t="n">
        <x:v>163323</x:v>
      </x:c>
      <x:c r="AC8389" s="22" t="n">
        <x:v>60547.5</x:v>
      </x:c>
      <x:c r="AD8389" s="22" t="n">
        <x:v>121095</x:v>
      </x:c>
      <x:c r="AE8389" s="2" t="n">
        <x:v>0</x:v>
      </x:c>
      <x:c r="AF8389" s="2" t="n">
        <x:v>1</x:v>
      </x:c>
    </x:row>
    <x:row r="8390" ht="23" customHeight="1">
      <x:c r="A8390" s="2" t="n">
        <x:v>8384</x:v>
      </x:c>
      <x:c r="B8390" s="24" t="n">
        <x:v>534456.75</x:v>
      </x:c>
      <x:c r="C8390" s="24" t="n">
        <x:v>546600.75</x:v>
      </x:c>
      <x:c r="D8390" s="24" t="n">
        <x:f>SUM(B8390:C8390)</x:f>
        <x:v>1081057.5</x:v>
      </x:c>
      <x:c r="E8390" s="25" t="n">
        <x:f>B8390/D8390</x:f>
        <x:v>0.49438327748524014</x:v>
      </x:c>
      <x:c r="F8390" s="25" t="n">
        <x:f>C8390/D8390</x:f>
        <x:v>0.5056167225147599</x:v>
      </x:c>
      <x:c r="G8390" s="22" t="n">
        <x:v>1302561.3</x:v>
      </x:c>
      <x:c r="H8390" s="22" t="n">
        <x:v>842019.50625</x:v>
      </x:c>
      <x:c r="I8390" s="22" t="n">
        <x:f>SUM(G8390:H8390)</x:f>
        <x:v>2144580.80625</x:v>
      </x:c>
      <x:c r="J8390" s="22" t="n">
        <x:v>899415</x:v>
      </x:c>
      <x:c r="K8390" s="22" t="n">
        <x:v>181642.5</x:v>
      </x:c>
      <x:c r="L8390" s="22" t="n">
        <x:f>SUM(J8390:K8390)</x:f>
        <x:v>1081057.5</x:v>
      </x:c>
      <x:c r="M8390" s="23" t="n">
        <x:f>D8390-L8390</x:f>
        <x:v>0</x:v>
      </x:c>
      <x:c r="N8390" s="22" t="n">
        <x:v>534974.25</x:v>
      </x:c>
      <x:c r="O8390" s="22" t="n">
        <x:v>546083.25</x:v>
      </x:c>
      <x:c r="P8390" s="14" t="n">
        <x:f>N8390/SUM(N8390:O8390)</x:f>
        <x:v>0.494861975426839</x:v>
      </x:c>
      <x:c r="Q8390" s="22" t="n">
        <x:v>1303078.8</x:v>
      </x:c>
      <x:c r="R8390" s="22" t="n">
        <x:v>842601.69375</x:v>
      </x:c>
      <x:c r="S8390" s="2" t="n">
        <x:v>3</x:v>
      </x:c>
      <x:c r="T8390" s="2" t="n">
        <x:v>2</x:v>
      </x:c>
      <x:c r="U8390" s="2" t="n">
        <x:v>2</x:v>
      </x:c>
      <x:c r="V8390" s="2" t="n">
        <x:v>3</x:v>
      </x:c>
      <x:c r="W8390" s="2" t="n">
        <x:v>4</x:v>
      </x:c>
      <x:c r="X8390" s="2" t="n">
        <x:v>4</x:v>
      </x:c>
      <x:c r="Y8390" s="2" t="n">
        <x:v>4</x:v>
      </x:c>
      <x:c r="Z8390" s="22" t="n">
        <x:v>476928</x:v>
      </x:c>
      <x:c r="AA8390" s="22" t="n">
        <x:v>422487</x:v>
      </x:c>
      <x:c r="AB8390" s="22" t="n">
        <x:v>163323</x:v>
      </x:c>
      <x:c r="AC8390" s="22" t="n">
        <x:v>60547.5</x:v>
      </x:c>
      <x:c r="AD8390" s="22" t="n">
        <x:v>121095</x:v>
      </x:c>
      <x:c r="AE8390" s="2" t="n">
        <x:v>1</x:v>
      </x:c>
      <x:c r="AF8390" s="2" t="n">
        <x:v>0</x:v>
      </x:c>
    </x:row>
    <x:row r="8391" ht="23" customHeight="1">
      <x:c r="A8391" s="2" t="n">
        <x:v>8385</x:v>
      </x:c>
      <x:c r="B8391" s="24" t="n">
        <x:v>702459.6749999999</x:v>
      </x:c>
      <x:c r="C8391" s="24" t="n">
        <x:v>378597.82499999995</x:v>
      </x:c>
      <x:c r="D8391" s="24" t="n">
        <x:f>SUM(B8391:C8391)</x:f>
        <x:v>1081057.5</x:v>
      </x:c>
      <x:c r="E8391" s="25" t="n">
        <x:f>B8391/D8391</x:f>
        <x:v>0.6497893729056965</x:v>
      </x:c>
      <x:c r="F8391" s="25" t="n">
        <x:f>C8391/D8391</x:f>
        <x:v>0.35021062709430345</x:v>
      </x:c>
      <x:c r="G8391" s="22" t="n">
        <x:v>1378035.225</x:v>
      </x:c>
      <x:c r="H8391" s="22" t="n">
        <x:v>719763.58125</x:v>
      </x:c>
      <x:c r="I8391" s="22" t="n">
        <x:f>SUM(G8391:H8391)</x:f>
        <x:v>2097798.8062500004</x:v>
      </x:c>
      <x:c r="J8391" s="22" t="n">
        <x:v>899415</x:v>
      </x:c>
      <x:c r="K8391" s="22" t="n">
        <x:v>181642.5</x:v>
      </x:c>
      <x:c r="L8391" s="22" t="n">
        <x:f>SUM(J8391:K8391)</x:f>
        <x:v>1081057.5</x:v>
      </x:c>
      <x:c r="M8391" s="23" t="n">
        <x:f>D8391-L8391</x:f>
        <x:v>0</x:v>
      </x:c>
      <x:c r="N8391" s="22" t="n">
        <x:v>703132.4249999999</x:v>
      </x:c>
      <x:c r="O8391" s="22" t="n">
        <x:v>377925.07499999995</x:v>
      </x:c>
      <x:c r="P8391" s="14" t="n">
        <x:f>N8391/SUM(N8391:O8391)</x:f>
        <x:v>0.6504116802297749</x:v>
      </x:c>
      <x:c r="Q8391" s="22" t="n">
        <x:v>1379225.475</x:v>
      </x:c>
      <x:c r="R8391" s="22" t="n">
        <x:v>720449.26875</x:v>
      </x:c>
      <x:c r="S8391" s="2" t="n">
        <x:v>3</x:v>
      </x:c>
      <x:c r="T8391" s="2" t="n">
        <x:v>2</x:v>
      </x:c>
      <x:c r="U8391" s="2" t="n">
        <x:v>4</x:v>
      </x:c>
      <x:c r="V8391" s="2" t="n">
        <x:v>2</x:v>
      </x:c>
      <x:c r="W8391" s="2" t="n">
        <x:v>4</x:v>
      </x:c>
      <x:c r="X8391" s="2" t="n">
        <x:v>4</x:v>
      </x:c>
      <x:c r="Y8391" s="2" t="n">
        <x:v>4</x:v>
      </x:c>
      <x:c r="Z8391" s="22" t="n">
        <x:v>476928</x:v>
      </x:c>
      <x:c r="AA8391" s="22" t="n">
        <x:v>422487</x:v>
      </x:c>
      <x:c r="AB8391" s="22" t="n">
        <x:v>163323</x:v>
      </x:c>
      <x:c r="AC8391" s="22" t="n">
        <x:v>60547.5</x:v>
      </x:c>
      <x:c r="AD8391" s="22" t="n">
        <x:v>121095</x:v>
      </x:c>
      <x:c r="AE8391" s="2" t="n">
        <x:v>1</x:v>
      </x:c>
      <x:c r="AF8391" s="2" t="n">
        <x:v>0</x:v>
      </x:c>
    </x:row>
    <x:row r="8392" ht="23" customHeight="1">
      <x:c r="A8392" s="2" t="n">
        <x:v>8386</x:v>
      </x:c>
      <x:c r="B8392" s="24" t="n">
        <x:v>862697.34</x:v>
      </x:c>
      <x:c r="C8392" s="24" t="n">
        <x:v>218360.16</x:v>
      </x:c>
      <x:c r="D8392" s="24" t="n">
        <x:f>SUM(B8392:C8392)</x:f>
        <x:v>1081057.5</x:v>
      </x:c>
      <x:c r="E8392" s="25" t="n">
        <x:f>B8392/D8392</x:f>
        <x:v>0.7980124461464816</x:v>
      </x:c>
      <x:c r="F8392" s="25" t="n">
        <x:f>C8392/D8392</x:f>
        <x:v>0.20198755385351844</x:v>
      </x:c>
      <x:c r="G8392" s="22" t="n">
        <x:v>1502503.29</x:v>
      </x:c>
      <x:c r="H8392" s="22" t="n">
        <x:v>498027.51</x:v>
      </x:c>
      <x:c r="I8392" s="22" t="n">
        <x:f>SUM(G8392:H8392)</x:f>
        <x:v>2000530.8</x:v>
      </x:c>
      <x:c r="J8392" s="22" t="n">
        <x:v>899415</x:v>
      </x:c>
      <x:c r="K8392" s="22" t="n">
        <x:v>181642.5</x:v>
      </x:c>
      <x:c r="L8392" s="22" t="n">
        <x:f>SUM(J8392:K8392)</x:f>
        <x:v>1081057.5</x:v>
      </x:c>
      <x:c r="M8392" s="23" t="n">
        <x:f>D8392-L8392</x:f>
        <x:v>0</x:v>
      </x:c>
      <x:c r="N8392" s="22" t="n">
        <x:v>862697.34</x:v>
      </x:c>
      <x:c r="O8392" s="22" t="n">
        <x:v>218360.16</x:v>
      </x:c>
      <x:c r="P8392" s="14" t="n">
        <x:f>N8392/SUM(N8392:O8392)</x:f>
        <x:v>0.7980124461464816</x:v>
      </x:c>
      <x:c r="Q8392" s="22" t="n">
        <x:v>1501985.79</x:v>
      </x:c>
      <x:c r="R8392" s="22" t="n">
        <x:v>498803.76</x:v>
      </x:c>
      <x:c r="S8392" s="2" t="n">
        <x:v>3</x:v>
      </x:c>
      <x:c r="T8392" s="2" t="n">
        <x:v>2</x:v>
      </x:c>
      <x:c r="U8392" s="2" t="n">
        <x:v>4</x:v>
      </x:c>
      <x:c r="V8392" s="2" t="n">
        <x:v>2</x:v>
      </x:c>
      <x:c r="W8392" s="2" t="n">
        <x:v>4</x:v>
      </x:c>
      <x:c r="X8392" s="2" t="n">
        <x:v>4</x:v>
      </x:c>
      <x:c r="Y8392" s="2" t="n">
        <x:v>4</x:v>
      </x:c>
      <x:c r="Z8392" s="22" t="n">
        <x:v>476928</x:v>
      </x:c>
      <x:c r="AA8392" s="22" t="n">
        <x:v>422487</x:v>
      </x:c>
      <x:c r="AB8392" s="22" t="n">
        <x:v>163323</x:v>
      </x:c>
      <x:c r="AC8392" s="22" t="n">
        <x:v>60547.5</x:v>
      </x:c>
      <x:c r="AD8392" s="22" t="n">
        <x:v>121095</x:v>
      </x:c>
      <x:c r="AE8392" s="2" t="n">
        <x:v>0</x:v>
      </x:c>
      <x:c r="AF8392" s="2" t="n">
        <x:v>0</x:v>
      </x:c>
    </x:row>
    <x:row r="8393" ht="23" customHeight="1">
      <x:c r="A8393" s="2" t="n">
        <x:v>8387</x:v>
      </x:c>
      <x:c r="B8393" s="24" t="n">
        <x:v>851080.5</x:v>
      </x:c>
      <x:c r="C8393" s="24" t="n">
        <x:v>0</x:v>
      </x:c>
      <x:c r="D8393" s="24" t="n">
        <x:f>SUM(B8393:C8393)</x:f>
        <x:v>851080.5</x:v>
      </x:c>
      <x:c r="E8393" s="25" t="n">
        <x:f>B8393/D8393</x:f>
        <x:v>1</x:v>
      </x:c>
      <x:c r="F8393" s="25" t="n">
        <x:f>C8393/D8393</x:f>
        <x:v>0</x:v>
      </x:c>
      <x:c r="G8393" s="22" t="n">
        <x:v>943609.5</x:v>
      </x:c>
      <x:c r="H8393" s="22" t="n">
        <x:v>743401.6875</x:v>
      </x:c>
      <x:c r="I8393" s="22" t="n">
        <x:f>SUM(G8393:H8393)</x:f>
        <x:v>1687011.1875</x:v>
      </x:c>
      <x:c r="J8393" s="22" t="n">
        <x:v>790533</x:v>
      </x:c>
      <x:c r="K8393" s="22" t="n">
        <x:v>60547.5</x:v>
      </x:c>
      <x:c r="L8393" s="22" t="n">
        <x:f>SUM(J8393:K8393)</x:f>
        <x:v>851080.5</x:v>
      </x:c>
      <x:c r="M8393" s="23" t="n">
        <x:f>D8393-L8393</x:f>
        <x:v>0</x:v>
      </x:c>
      <x:c r="N8393" s="22" t="n">
        <x:v>851080.5</x:v>
      </x:c>
      <x:c r="O8393" s="22" t="n">
        <x:v>0</x:v>
      </x:c>
      <x:c r="P8393" s="14" t="n">
        <x:f>N8393/SUM(N8393:O8393)</x:f>
        <x:v>1</x:v>
      </x:c>
      <x:c r="Q8393" s="22" t="n">
        <x:v>943092</x:v>
      </x:c>
      <x:c r="R8393" s="22" t="n">
        <x:v>743660.4375</x:v>
      </x:c>
      <x:c r="S8393" s="2" t="n">
        <x:v>1</x:v>
      </x:c>
      <x:c r="T8393" s="2" t="n">
        <x:v>2</x:v>
      </x:c>
      <x:c r="U8393" s="2" t="n">
        <x:v>1</x:v>
      </x:c>
      <x:c r="V8393" s="2" t="n">
        <x:v>0</x:v>
      </x:c>
      <x:c r="W8393" s="2" t="n">
        <x:v>2</x:v>
      </x:c>
      <x:c r="X8393" s="2" t="n">
        <x:v>2</x:v>
      </x:c>
      <x:c r="Y8393" s="2" t="n">
        <x:v>2</x:v>
      </x:c>
      <x:c r="Z8393" s="22" t="n">
        <x:v>368046</x:v>
      </x:c>
      <x:c r="AA8393" s="22" t="n">
        <x:v>422487</x:v>
      </x:c>
      <x:c r="AB8393" s="22" t="n">
        <x:v>54441</x:v>
      </x:c>
      <x:c r="AC8393" s="22" t="n">
        <x:v>60547.5</x:v>
      </x:c>
      <x:c r="AD8393" s="22" t="n">
        <x:v>0</x:v>
      </x:c>
      <x:c r="AE8393" s="2" t="n">
        <x:v>0</x:v>
      </x:c>
      <x:c r="AF8393" s="2" t="n">
        <x:v>0</x:v>
      </x:c>
    </x:row>
    <x:row r="8394" ht="23" customHeight="1">
      <x:c r="A8394" s="2" t="n">
        <x:v>8388</x:v>
      </x:c>
      <x:c r="B8394" s="24" t="n">
        <x:v>966069</x:v>
      </x:c>
      <x:c r="C8394" s="24" t="n">
        <x:v>0</x:v>
      </x:c>
      <x:c r="D8394" s="24" t="n">
        <x:f>SUM(B8394:C8394)</x:f>
        <x:v>966069</x:v>
      </x:c>
      <x:c r="E8394" s="25" t="n">
        <x:f>B8394/D8394</x:f>
        <x:v>1</x:v>
      </x:c>
      <x:c r="F8394" s="25" t="n">
        <x:f>C8394/D8394</x:f>
        <x:v>0</x:v>
      </x:c>
      <x:c r="G8394" s="22" t="n">
        <x:v>1532265.75</x:v>
      </x:c>
      <x:c r="H8394" s="22" t="n">
        <x:v>358998.375</x:v>
      </x:c>
      <x:c r="I8394" s="22" t="n">
        <x:f>SUM(G8394:H8394)</x:f>
        <x:v>1891264.125</x:v>
      </x:c>
      <x:c r="J8394" s="22" t="n">
        <x:v>844974</x:v>
      </x:c>
      <x:c r="K8394" s="22" t="n">
        <x:v>121095</x:v>
      </x:c>
      <x:c r="L8394" s="22" t="n">
        <x:f>SUM(J8394:K8394)</x:f>
        <x:v>966069</x:v>
      </x:c>
      <x:c r="M8394" s="23" t="n">
        <x:f>D8394-L8394</x:f>
        <x:v>0</x:v>
      </x:c>
      <x:c r="N8394" s="22" t="n">
        <x:v>966069</x:v>
      </x:c>
      <x:c r="O8394" s="22" t="n">
        <x:v>0</x:v>
      </x:c>
      <x:c r="P8394" s="14" t="n">
        <x:f>N8394/SUM(N8394:O8394)</x:f>
        <x:v>1</x:v>
      </x:c>
      <x:c r="Q8394" s="22" t="n">
        <x:v>1531748.25</x:v>
      </x:c>
      <x:c r="R8394" s="22" t="n">
        <x:v>359515.875</x:v>
      </x:c>
      <x:c r="S8394" s="2" t="n">
        <x:v>2</x:v>
      </x:c>
      <x:c r="T8394" s="2" t="n">
        <x:v>2</x:v>
      </x:c>
      <x:c r="U8394" s="2" t="n">
        <x:v>5</x:v>
      </x:c>
      <x:c r="V8394" s="2" t="n">
        <x:v>0</x:v>
      </x:c>
      <x:c r="W8394" s="2" t="n">
        <x:v>3</x:v>
      </x:c>
      <x:c r="X8394" s="2" t="n">
        <x:v>3</x:v>
      </x:c>
      <x:c r="Y8394" s="2" t="n">
        <x:v>3</x:v>
      </x:c>
      <x:c r="Z8394" s="22" t="n">
        <x:v>422487</x:v>
      </x:c>
      <x:c r="AA8394" s="22" t="n">
        <x:v>422487</x:v>
      </x:c>
      <x:c r="AB8394" s="22" t="n">
        <x:v>108882</x:v>
      </x:c>
      <x:c r="AC8394" s="22" t="n">
        <x:v>60547.5</x:v>
      </x:c>
      <x:c r="AD8394" s="22" t="n">
        <x:v>60547.5</x:v>
      </x:c>
      <x:c r="AE8394" s="2" t="n">
        <x:v>0</x:v>
      </x:c>
      <x:c r="AF8394" s="2" t="n">
        <x:v>0</x:v>
      </x:c>
    </x:row>
    <x:row r="8395" ht="23" customHeight="1">
      <x:c r="A8395" s="2" t="n">
        <x:v>8389</x:v>
      </x:c>
      <x:c r="B8395" s="24" t="n">
        <x:v>539249.375</x:v>
      </x:c>
      <x:c r="C8395" s="24" t="n">
        <x:v>541808.125</x:v>
      </x:c>
      <x:c r="D8395" s="24" t="n">
        <x:f>SUM(B8395:C8395)</x:f>
        <x:v>1081057.5</x:v>
      </x:c>
      <x:c r="E8395" s="25" t="n">
        <x:f>B8395/D8395</x:f>
        <x:v>0.49881655231104727</x:v>
      </x:c>
      <x:c r="F8395" s="25" t="n">
        <x:f>C8395/D8395</x:f>
        <x:v>0.5011834476889527</x:v>
      </x:c>
      <x:c r="G8395" s="22" t="n">
        <x:v>1418300.75</x:v>
      </x:c>
      <x:c r="H8395" s="22" t="n">
        <x:v>624772</x:v>
      </x:c>
      <x:c r="I8395" s="22" t="n">
        <x:f>SUM(G8395:H8395)</x:f>
        <x:v>2043072.75</x:v>
      </x:c>
      <x:c r="J8395" s="22" t="n">
        <x:v>899415</x:v>
      </x:c>
      <x:c r="K8395" s="22" t="n">
        <x:v>181642.5</x:v>
      </x:c>
      <x:c r="L8395" s="22" t="n">
        <x:f>SUM(J8395:K8395)</x:f>
        <x:v>1081057.5</x:v>
      </x:c>
      <x:c r="M8395" s="23" t="n">
        <x:f>D8395-L8395</x:f>
        <x:v>0</x:v>
      </x:c>
      <x:c r="N8395" s="22" t="n">
        <x:v>540284.375</x:v>
      </x:c>
      <x:c r="O8395" s="22" t="n">
        <x:v>540773.125</x:v>
      </x:c>
      <x:c r="P8395" s="14" t="n">
        <x:f>N8395/SUM(N8395:O8395)</x:f>
        <x:v>0.499773948194245</x:v>
      </x:c>
      <x:c r="Q8395" s="22" t="n">
        <x:v>1419077</x:v>
      </x:c>
      <x:c r="R8395" s="22" t="n">
        <x:v>624254.5</x:v>
      </x:c>
      <x:c r="S8395" s="2" t="n">
        <x:v>4</x:v>
      </x:c>
      <x:c r="T8395" s="2" t="n">
        <x:v>1</x:v>
      </x:c>
      <x:c r="U8395" s="2" t="n">
        <x:v>1</x:v>
      </x:c>
      <x:c r="V8395" s="2" t="n">
        <x:v>4</x:v>
      </x:c>
      <x:c r="W8395" s="2" t="n">
        <x:v>4</x:v>
      </x:c>
      <x:c r="X8395" s="2" t="n">
        <x:v>4</x:v>
      </x:c>
      <x:c r="Y8395" s="2" t="n">
        <x:v>4</x:v>
      </x:c>
      <x:c r="Z8395" s="22" t="n">
        <x:v>531369</x:v>
      </x:c>
      <x:c r="AA8395" s="22" t="n">
        <x:v>368046</x:v>
      </x:c>
      <x:c r="AB8395" s="22" t="n">
        <x:v>163323</x:v>
      </x:c>
      <x:c r="AC8395" s="22" t="n">
        <x:v>0</x:v>
      </x:c>
      <x:c r="AD8395" s="22" t="n">
        <x:v>181642.5</x:v>
      </x:c>
      <x:c r="AE8395" s="2" t="n">
        <x:v>1</x:v>
      </x:c>
      <x:c r="AF8395" s="2" t="n">
        <x:v>1</x:v>
      </x:c>
    </x:row>
    <x:row r="8396" ht="23" customHeight="1">
      <x:c r="A8396" s="2" t="n">
        <x:v>8390</x:v>
      </x:c>
      <x:c r="B8396" s="24" t="n">
        <x:v>0</x:v>
      </x:c>
      <x:c r="C8396" s="24" t="n">
        <x:v>1081057.5</x:v>
      </x:c>
      <x:c r="D8396" s="24" t="n">
        <x:f>SUM(B8396:C8396)</x:f>
        <x:v>1081057.5</x:v>
      </x:c>
      <x:c r="E8396" s="25" t="n">
        <x:f>B8396/D8396</x:f>
        <x:v>0</x:v>
      </x:c>
      <x:c r="F8396" s="25" t="n">
        <x:f>C8396/D8396</x:f>
        <x:v>1</x:v>
      </x:c>
      <x:c r="G8396" s="22" t="n">
        <x:v>694741.59375</x:v>
      </x:c>
      <x:c r="H8396" s="22" t="n">
        <x:v>1550763.94921875</x:v>
      </x:c>
      <x:c r="I8396" s="22" t="n">
        <x:f>SUM(G8396:H8396)</x:f>
        <x:v>2245505.54296875</x:v>
      </x:c>
      <x:c r="J8396" s="22" t="n">
        <x:v>899415</x:v>
      </x:c>
      <x:c r="K8396" s="22" t="n">
        <x:v>181642.5</x:v>
      </x:c>
      <x:c r="L8396" s="22" t="n">
        <x:f>SUM(J8396:K8396)</x:f>
        <x:v>1081057.5</x:v>
      </x:c>
      <x:c r="M8396" s="23" t="n">
        <x:f>D8396-L8396</x:f>
        <x:v>0</x:v>
      </x:c>
      <x:c r="N8396" s="22" t="n">
        <x:v>0</x:v>
      </x:c>
      <x:c r="O8396" s="22" t="n">
        <x:v>1081057.5</x:v>
      </x:c>
      <x:c r="P8396" s="14" t="n">
        <x:f>N8396/SUM(N8396:O8396)</x:f>
        <x:v>0</x:v>
      </x:c>
      <x:c r="Q8396" s="22" t="n">
        <x:v>692369.71875</x:v>
      </x:c>
      <x:c r="R8396" s="22" t="n">
        <x:v>1550941.83984375</x:v>
      </x:c>
      <x:c r="S8396" s="2" t="n">
        <x:v>2</x:v>
      </x:c>
      <x:c r="T8396" s="2" t="n">
        <x:v>3</x:v>
      </x:c>
      <x:c r="U8396" s="2" t="n">
        <x:v>0</x:v>
      </x:c>
      <x:c r="V8396" s="2" t="n">
        <x:v>3</x:v>
      </x:c>
      <x:c r="W8396" s="2" t="n">
        <x:v>4</x:v>
      </x:c>
      <x:c r="X8396" s="2" t="n">
        <x:v>4</x:v>
      </x:c>
      <x:c r="Y8396" s="2" t="n">
        <x:v>4</x:v>
      </x:c>
      <x:c r="Z8396" s="22" t="n">
        <x:v>422487</x:v>
      </x:c>
      <x:c r="AA8396" s="22" t="n">
        <x:v>476928</x:v>
      </x:c>
      <x:c r="AB8396" s="22" t="n">
        <x:v>163323</x:v>
      </x:c>
      <x:c r="AC8396" s="22" t="n">
        <x:v>121095</x:v>
      </x:c>
      <x:c r="AD8396" s="22" t="n">
        <x:v>60547.5</x:v>
      </x:c>
      <x:c r="AE8396" s="2" t="n">
        <x:v>2</x:v>
      </x:c>
      <x:c r="AF8396" s="2" t="n">
        <x:v>0</x:v>
      </x:c>
    </x:row>
    <x:row r="8397" ht="23" customHeight="1">
      <x:c r="A8397" s="2" t="n">
        <x:v>8391</x:v>
      </x:c>
      <x:c r="B8397" s="24" t="n">
        <x:v>680864.4</x:v>
      </x:c>
      <x:c r="C8397" s="24" t="n">
        <x:v>170216.1</x:v>
      </x:c>
      <x:c r="D8397" s="24" t="n">
        <x:f>SUM(B8397:C8397)</x:f>
        <x:v>851080.5</x:v>
      </x:c>
      <x:c r="E8397" s="25" t="n">
        <x:f>B8397/D8397</x:f>
        <x:v>0.8</x:v>
      </x:c>
      <x:c r="F8397" s="25" t="n">
        <x:f>C8397/D8397</x:f>
        <x:v>0.2</x:v>
      </x:c>
      <x:c r="G8397" s="22" t="n">
        <x:v>1525139.775</x:v>
      </x:c>
      <x:c r="H8397" s="22" t="n">
        <x:v>170216.1</x:v>
      </x:c>
      <x:c r="I8397" s="22" t="n">
        <x:f>SUM(G8397:H8397)</x:f>
        <x:v>1695355.875</x:v>
      </x:c>
      <x:c r="J8397" s="22" t="n">
        <x:v>790533</x:v>
      </x:c>
      <x:c r="K8397" s="22" t="n">
        <x:v>60547.5</x:v>
      </x:c>
      <x:c r="L8397" s="22" t="n">
        <x:f>SUM(J8397:K8397)</x:f>
        <x:v>851080.5</x:v>
      </x:c>
      <x:c r="M8397" s="23" t="n">
        <x:f>D8397-L8397</x:f>
        <x:v>0</x:v>
      </x:c>
      <x:c r="N8397" s="22" t="n">
        <x:v>680864.4</x:v>
      </x:c>
      <x:c r="O8397" s="22" t="n">
        <x:v>170216.1</x:v>
      </x:c>
      <x:c r="P8397" s="14" t="n">
        <x:f>N8397/SUM(N8397:O8397)</x:f>
        <x:v>0.8</x:v>
      </x:c>
      <x:c r="Q8397" s="22" t="n">
        <x:v>1524104.775</x:v>
      </x:c>
      <x:c r="R8397" s="22" t="n">
        <x:v>170216.1</x:v>
      </x:c>
      <x:c r="S8397" s="2" t="n">
        <x:v>2</x:v>
      </x:c>
      <x:c r="T8397" s="2" t="n">
        <x:v>1</x:v>
      </x:c>
      <x:c r="U8397" s="2" t="n">
        <x:v>2</x:v>
      </x:c>
      <x:c r="V8397" s="2" t="n">
        <x:v>1</x:v>
      </x:c>
      <x:c r="W8397" s="2" t="n">
        <x:v>2</x:v>
      </x:c>
      <x:c r="X8397" s="2" t="n">
        <x:v>2</x:v>
      </x:c>
      <x:c r="Y8397" s="2" t="n">
        <x:v>2</x:v>
      </x:c>
      <x:c r="Z8397" s="22" t="n">
        <x:v>422487</x:v>
      </x:c>
      <x:c r="AA8397" s="22" t="n">
        <x:v>368046</x:v>
      </x:c>
      <x:c r="AB8397" s="22" t="n">
        <x:v>54441</x:v>
      </x:c>
      <x:c r="AC8397" s="22" t="n">
        <x:v>0</x:v>
      </x:c>
      <x:c r="AD8397" s="22" t="n">
        <x:v>60547.5</x:v>
      </x:c>
      <x:c r="AE8397" s="2" t="n">
        <x:v>0</x:v>
      </x:c>
      <x:c r="AF8397" s="2" t="n">
        <x:v>0</x:v>
      </x:c>
    </x:row>
    <x:row r="8398" ht="23" customHeight="1">
      <x:c r="A8398" s="2" t="n">
        <x:v>8392</x:v>
      </x:c>
      <x:c r="B8398" s="24" t="n">
        <x:v>805057.5</x:v>
      </x:c>
      <x:c r="C8398" s="24" t="n">
        <x:v>161011.5</x:v>
      </x:c>
      <x:c r="D8398" s="24" t="n">
        <x:f>SUM(B8398:C8398)</x:f>
        <x:v>966069</x:v>
      </x:c>
      <x:c r="E8398" s="25" t="n">
        <x:f>B8398/D8398</x:f>
        <x:v>0.8333333333333334</x:v>
      </x:c>
      <x:c r="F8398" s="25" t="n">
        <x:f>C8398/D8398</x:f>
        <x:v>0.16666666666666666</x:v>
      </x:c>
      <x:c r="G8398" s="22" t="n">
        <x:v>911196.75</x:v>
      </x:c>
      <x:c r="H8398" s="22" t="n">
        <x:v>950160.1875</x:v>
      </x:c>
      <x:c r="I8398" s="22" t="n">
        <x:f>SUM(G8398:H8398)</x:f>
        <x:v>1861356.9375</x:v>
      </x:c>
      <x:c r="J8398" s="22" t="n">
        <x:v>844974</x:v>
      </x:c>
      <x:c r="K8398" s="22" t="n">
        <x:v>121095</x:v>
      </x:c>
      <x:c r="L8398" s="22" t="n">
        <x:f>SUM(J8398:K8398)</x:f>
        <x:v>966069</x:v>
      </x:c>
      <x:c r="M8398" s="23" t="n">
        <x:f>D8398-L8398</x:f>
        <x:v>0</x:v>
      </x:c>
      <x:c r="N8398" s="22" t="n">
        <x:v>805057.5</x:v>
      </x:c>
      <x:c r="O8398" s="22" t="n">
        <x:v>161011.5</x:v>
      </x:c>
      <x:c r="P8398" s="14" t="n">
        <x:f>N8398/SUM(N8398:O8398)</x:f>
        <x:v>0.8333333333333334</x:v>
      </x:c>
      <x:c r="Q8398" s="22" t="n">
        <x:v>910679.25</x:v>
      </x:c>
      <x:c r="R8398" s="22" t="n">
        <x:v>950677.6875</x:v>
      </x:c>
      <x:c r="S8398" s="2" t="n">
        <x:v>1</x:v>
      </x:c>
      <x:c r="T8398" s="2" t="n">
        <x:v>3</x:v>
      </x:c>
      <x:c r="U8398" s="2" t="n">
        <x:v>2</x:v>
      </x:c>
      <x:c r="V8398" s="2" t="n">
        <x:v>1</x:v>
      </x:c>
      <x:c r="W8398" s="2" t="n">
        <x:v>3</x:v>
      </x:c>
      <x:c r="X8398" s="2" t="n">
        <x:v>3</x:v>
      </x:c>
      <x:c r="Y8398" s="2" t="n">
        <x:v>3</x:v>
      </x:c>
      <x:c r="Z8398" s="22" t="n">
        <x:v>368046</x:v>
      </x:c>
      <x:c r="AA8398" s="22" t="n">
        <x:v>476928</x:v>
      </x:c>
      <x:c r="AB8398" s="22" t="n">
        <x:v>108882</x:v>
      </x:c>
      <x:c r="AC8398" s="22" t="n">
        <x:v>121095</x:v>
      </x:c>
      <x:c r="AD8398" s="22" t="n">
        <x:v>0</x:v>
      </x:c>
      <x:c r="AE8398" s="2" t="n">
        <x:v>0</x:v>
      </x:c>
      <x:c r="AF8398" s="2" t="n">
        <x:v>0</x:v>
      </x:c>
    </x:row>
    <x:row r="8399" ht="23" customHeight="1">
      <x:c r="A8399" s="2" t="n">
        <x:v>8393</x:v>
      </x:c>
      <x:c r="B8399" s="24" t="n">
        <x:v>483034.5</x:v>
      </x:c>
      <x:c r="C8399" s="24" t="n">
        <x:v>483034.5</x:v>
      </x:c>
      <x:c r="D8399" s="24" t="n">
        <x:f>SUM(B8399:C8399)</x:f>
        <x:v>966069</x:v>
      </x:c>
      <x:c r="E8399" s="25" t="n">
        <x:f>B8399/D8399</x:f>
        <x:v>0.5</x:v>
      </x:c>
      <x:c r="F8399" s="25" t="n">
        <x:f>C8399/D8399</x:f>
        <x:v>0.5</x:v>
      </x:c>
      <x:c r="G8399" s="22" t="n">
        <x:v>681702.75</x:v>
      </x:c>
      <x:c r="H8399" s="22" t="n">
        <x:v>1226436.1875</x:v>
      </x:c>
      <x:c r="I8399" s="22" t="n">
        <x:f>SUM(G8399:H8399)</x:f>
        <x:v>1908138.9375</x:v>
      </x:c>
      <x:c r="J8399" s="22" t="n">
        <x:v>844974</x:v>
      </x:c>
      <x:c r="K8399" s="22" t="n">
        <x:v>121095</x:v>
      </x:c>
      <x:c r="L8399" s="22" t="n">
        <x:f>SUM(J8399:K8399)</x:f>
        <x:v>966069</x:v>
      </x:c>
      <x:c r="M8399" s="23" t="n">
        <x:f>D8399-L8399</x:f>
        <x:v>0</x:v>
      </x:c>
      <x:c r="N8399" s="22" t="n">
        <x:v>483034.5</x:v>
      </x:c>
      <x:c r="O8399" s="22" t="n">
        <x:v>483034.5</x:v>
      </x:c>
      <x:c r="P8399" s="14" t="n">
        <x:f>N8399/SUM(N8399:O8399)</x:f>
        <x:v>0.5</x:v>
      </x:c>
      <x:c r="Q8399" s="22" t="n">
        <x:v>680667.75</x:v>
      </x:c>
      <x:c r="R8399" s="22" t="n">
        <x:v>1226694.9375</x:v>
      </x:c>
      <x:c r="S8399" s="2" t="n">
        <x:v>1</x:v>
      </x:c>
      <x:c r="T8399" s="2" t="n">
        <x:v>3</x:v>
      </x:c>
      <x:c r="U8399" s="2" t="n">
        <x:v>2</x:v>
      </x:c>
      <x:c r="V8399" s="2" t="n">
        <x:v>4</x:v>
      </x:c>
      <x:c r="W8399" s="2" t="n">
        <x:v>3</x:v>
      </x:c>
      <x:c r="X8399" s="2" t="n">
        <x:v>3</x:v>
      </x:c>
      <x:c r="Y8399" s="2" t="n">
        <x:v>3</x:v>
      </x:c>
      <x:c r="Z8399" s="22" t="n">
        <x:v>368046</x:v>
      </x:c>
      <x:c r="AA8399" s="22" t="n">
        <x:v>476928</x:v>
      </x:c>
      <x:c r="AB8399" s="22" t="n">
        <x:v>108882</x:v>
      </x:c>
      <x:c r="AC8399" s="22" t="n">
        <x:v>121095</x:v>
      </x:c>
      <x:c r="AD8399" s="22" t="n">
        <x:v>0</x:v>
      </x:c>
      <x:c r="AE8399" s="2" t="n">
        <x:v>0</x:v>
      </x:c>
      <x:c r="AF8399" s="2" t="n">
        <x:v>0</x:v>
      </x:c>
    </x:row>
    <x:row r="8400" ht="23" customHeight="1">
      <x:c r="A8400" s="2" t="n">
        <x:v>8394</x:v>
      </x:c>
      <x:c r="B8400" s="24" t="n">
        <x:v>512552.7</x:v>
      </x:c>
      <x:c r="C8400" s="24" t="n">
        <x:v>453516.3</x:v>
      </x:c>
      <x:c r="D8400" s="24" t="n">
        <x:f>SUM(B8400:C8400)</x:f>
        <x:v>966069</x:v>
      </x:c>
      <x:c r="E8400" s="25" t="n">
        <x:f>B8400/D8400</x:f>
        <x:v>0.5305549603599743</x:v>
      </x:c>
      <x:c r="F8400" s="25" t="n">
        <x:f>C8400/D8400</x:f>
        <x:v>0.4694450396400257</x:v>
      </x:c>
      <x:c r="G8400" s="22" t="n">
        <x:v>1406301.0749999997</x:v>
      </x:c>
      <x:c r="H8400" s="22" t="n">
        <x:v>624074.5968749999</x:v>
      </x:c>
      <x:c r="I8400" s="22" t="n">
        <x:f>SUM(G8400:H8400)</x:f>
        <x:v>2030375.6718749995</x:v>
      </x:c>
      <x:c r="J8400" s="22" t="n">
        <x:v>844974</x:v>
      </x:c>
      <x:c r="K8400" s="22" t="n">
        <x:v>121095</x:v>
      </x:c>
      <x:c r="L8400" s="22" t="n">
        <x:f>SUM(J8400:K8400)</x:f>
        <x:v>966069</x:v>
      </x:c>
      <x:c r="M8400" s="23" t="n">
        <x:f>D8400-L8400</x:f>
        <x:v>0</x:v>
      </x:c>
      <x:c r="N8400" s="22" t="n">
        <x:v>513173.7</x:v>
      </x:c>
      <x:c r="O8400" s="22" t="n">
        <x:v>452895.3</x:v>
      </x:c>
      <x:c r="P8400" s="14" t="n">
        <x:f>N8400/SUM(N8400:O8400)</x:f>
        <x:v>0.5311977715877437</x:v>
      </x:c>
      <x:c r="Q8400" s="22" t="n">
        <x:v>1407698.3249999997</x:v>
      </x:c>
      <x:c r="R8400" s="22" t="n">
        <x:v>624326.8781249999</x:v>
      </x:c>
      <x:c r="S8400" s="2" t="n">
        <x:v>3</x:v>
      </x:c>
      <x:c r="T8400" s="2" t="n">
        <x:v>1</x:v>
      </x:c>
      <x:c r="U8400" s="2" t="n">
        <x:v>2</x:v>
      </x:c>
      <x:c r="V8400" s="2" t="n">
        <x:v>2</x:v>
      </x:c>
      <x:c r="W8400" s="2" t="n">
        <x:v>3</x:v>
      </x:c>
      <x:c r="X8400" s="2" t="n">
        <x:v>3</x:v>
      </x:c>
      <x:c r="Y8400" s="2" t="n">
        <x:v>3</x:v>
      </x:c>
      <x:c r="Z8400" s="22" t="n">
        <x:v>476928</x:v>
      </x:c>
      <x:c r="AA8400" s="22" t="n">
        <x:v>368046</x:v>
      </x:c>
      <x:c r="AB8400" s="22" t="n">
        <x:v>108882</x:v>
      </x:c>
      <x:c r="AC8400" s="22" t="n">
        <x:v>0</x:v>
      </x:c>
      <x:c r="AD8400" s="22" t="n">
        <x:v>121095</x:v>
      </x:c>
      <x:c r="AE8400" s="2" t="n">
        <x:v>1</x:v>
      </x:c>
      <x:c r="AF8400" s="2" t="n">
        <x:v>0</x:v>
      </x:c>
    </x:row>
    <x:row r="8401" ht="23" customHeight="1">
      <x:c r="A8401" s="2" t="n">
        <x:v>8395</x:v>
      </x:c>
      <x:c r="B8401" s="24" t="n">
        <x:v>724808.2</x:v>
      </x:c>
      <x:c r="C8401" s="24" t="n">
        <x:v>241260.8</x:v>
      </x:c>
      <x:c r="D8401" s="24" t="n">
        <x:f>SUM(B8401:C8401)</x:f>
        <x:v>966069</x:v>
      </x:c>
      <x:c r="E8401" s="25" t="n">
        <x:f>B8401/D8401</x:f>
        <x:v>0.7502654572292455</x:v>
      </x:c>
      <x:c r="F8401" s="25" t="n">
        <x:f>C8401/D8401</x:f>
        <x:v>0.24973454277075446</x:v>
      </x:c>
      <x:c r="G8401" s="22" t="n">
        <x:v>1323719.5750000002</x:v>
      </x:c>
      <x:c r="H8401" s="22" t="n">
        <x:v>493934.4875</x:v>
      </x:c>
      <x:c r="I8401" s="22" t="n">
        <x:f>SUM(G8401:H8401)</x:f>
        <x:v>1817654.0625000002</x:v>
      </x:c>
      <x:c r="J8401" s="22" t="n">
        <x:v>844974</x:v>
      </x:c>
      <x:c r="K8401" s="22" t="n">
        <x:v>121095</x:v>
      </x:c>
      <x:c r="L8401" s="22" t="n">
        <x:f>SUM(J8401:K8401)</x:f>
        <x:v>966069</x:v>
      </x:c>
      <x:c r="M8401" s="23" t="n">
        <x:f>D8401-L8401</x:f>
        <x:v>0</x:v>
      </x:c>
      <x:c r="N8401" s="22" t="n">
        <x:v>724808.2</x:v>
      </x:c>
      <x:c r="O8401" s="22" t="n">
        <x:v>241260.8</x:v>
      </x:c>
      <x:c r="P8401" s="14" t="n">
        <x:f>N8401/SUM(N8401:O8401)</x:f>
        <x:v>0.7502654572292455</x:v>
      </x:c>
      <x:c r="Q8401" s="22" t="n">
        <x:v>1322684.5750000002</x:v>
      </x:c>
      <x:c r="R8401" s="22" t="n">
        <x:v>494193.2375</x:v>
      </x:c>
      <x:c r="S8401" s="2" t="n">
        <x:v>2</x:v>
      </x:c>
      <x:c r="T8401" s="2" t="n">
        <x:v>2</x:v>
      </x:c>
      <x:c r="U8401" s="2" t="n">
        <x:v>3</x:v>
      </x:c>
      <x:c r="V8401" s="2" t="n">
        <x:v>2</x:v>
      </x:c>
      <x:c r="W8401" s="2" t="n">
        <x:v>3</x:v>
      </x:c>
      <x:c r="X8401" s="2" t="n">
        <x:v>3</x:v>
      </x:c>
      <x:c r="Y8401" s="2" t="n">
        <x:v>3</x:v>
      </x:c>
      <x:c r="Z8401" s="22" t="n">
        <x:v>422487</x:v>
      </x:c>
      <x:c r="AA8401" s="22" t="n">
        <x:v>422487</x:v>
      </x:c>
      <x:c r="AB8401" s="22" t="n">
        <x:v>108882</x:v>
      </x:c>
      <x:c r="AC8401" s="22" t="n">
        <x:v>60547.5</x:v>
      </x:c>
      <x:c r="AD8401" s="22" t="n">
        <x:v>60547.5</x:v>
      </x:c>
      <x:c r="AE8401" s="2" t="n">
        <x:v>0</x:v>
      </x:c>
      <x:c r="AF8401" s="2" t="n">
        <x:v>0</x:v>
      </x:c>
    </x:row>
    <x:row r="8402" ht="23" customHeight="1">
      <x:c r="A8402" s="2" t="n">
        <x:v>8396</x:v>
      </x:c>
      <x:c r="B8402" s="24" t="n">
        <x:v>563540.25</x:v>
      </x:c>
      <x:c r="C8402" s="24" t="n">
        <x:v>402528.75</x:v>
      </x:c>
      <x:c r="D8402" s="24" t="n">
        <x:f>SUM(B8402:C8402)</x:f>
        <x:v>966069</x:v>
      </x:c>
      <x:c r="E8402" s="25" t="n">
        <x:f>B8402/D8402</x:f>
        <x:v>0.5833333333333334</x:v>
      </x:c>
      <x:c r="F8402" s="25" t="n">
        <x:f>C8402/D8402</x:f>
        <x:v>0.4166666666666667</x:v>
      </x:c>
      <x:c r="G8402" s="22" t="n">
        <x:v>669679.5</x:v>
      </x:c>
      <x:c r="H8402" s="22" t="n">
        <x:v>1191677.4375</x:v>
      </x:c>
      <x:c r="I8402" s="22" t="n">
        <x:f>SUM(G8402:H8402)</x:f>
        <x:v>1861356.9375</x:v>
      </x:c>
      <x:c r="J8402" s="22" t="n">
        <x:v>844974</x:v>
      </x:c>
      <x:c r="K8402" s="22" t="n">
        <x:v>121095</x:v>
      </x:c>
      <x:c r="L8402" s="22" t="n">
        <x:f>SUM(J8402:K8402)</x:f>
        <x:v>966069</x:v>
      </x:c>
      <x:c r="M8402" s="23" t="n">
        <x:f>D8402-L8402</x:f>
        <x:v>0</x:v>
      </x:c>
      <x:c r="N8402" s="22" t="n">
        <x:v>563540.25</x:v>
      </x:c>
      <x:c r="O8402" s="22" t="n">
        <x:v>402528.75</x:v>
      </x:c>
      <x:c r="P8402" s="14" t="n">
        <x:f>N8402/SUM(N8402:O8402)</x:f>
        <x:v>0.5833333333333334</x:v>
      </x:c>
      <x:c r="Q8402" s="22" t="n">
        <x:v>669162</x:v>
      </x:c>
      <x:c r="R8402" s="22" t="n">
        <x:v>1192194.9375</x:v>
      </x:c>
      <x:c r="S8402" s="2" t="n">
        <x:v>1</x:v>
      </x:c>
      <x:c r="T8402" s="2" t="n">
        <x:v>3</x:v>
      </x:c>
      <x:c r="U8402" s="2" t="n">
        <x:v>2</x:v>
      </x:c>
      <x:c r="V8402" s="2" t="n">
        <x:v>3</x:v>
      </x:c>
      <x:c r="W8402" s="2" t="n">
        <x:v>3</x:v>
      </x:c>
      <x:c r="X8402" s="2" t="n">
        <x:v>3</x:v>
      </x:c>
      <x:c r="Y8402" s="2" t="n">
        <x:v>3</x:v>
      </x:c>
      <x:c r="Z8402" s="22" t="n">
        <x:v>368046</x:v>
      </x:c>
      <x:c r="AA8402" s="22" t="n">
        <x:v>476928</x:v>
      </x:c>
      <x:c r="AB8402" s="22" t="n">
        <x:v>108882</x:v>
      </x:c>
      <x:c r="AC8402" s="22" t="n">
        <x:v>121095</x:v>
      </x:c>
      <x:c r="AD8402" s="22" t="n">
        <x:v>0</x:v>
      </x:c>
      <x:c r="AE8402" s="2" t="n">
        <x:v>0</x:v>
      </x:c>
      <x:c r="AF8402" s="2" t="n">
        <x:v>0</x:v>
      </x:c>
    </x:row>
    <x:row r="8403" ht="23" customHeight="1">
      <x:c r="A8403" s="2" t="n">
        <x:v>8397</x:v>
      </x:c>
      <x:c r="B8403" s="24" t="n">
        <x:v>444543.71249999997</x:v>
      </x:c>
      <x:c r="C8403" s="24" t="n">
        <x:v>636513.7875000001</x:v>
      </x:c>
      <x:c r="D8403" s="24" t="n">
        <x:f>SUM(B8403:C8403)</x:f>
        <x:v>1081057.5</x:v>
      </x:c>
      <x:c r="E8403" s="25" t="n">
        <x:f>B8403/D8403</x:f>
        <x:v>0.4112119036221477</x:v>
      </x:c>
      <x:c r="F8403" s="25" t="n">
        <x:f>C8403/D8403</x:f>
        <x:v>0.5887880963778523</x:v>
      </x:c>
      <x:c r="G8403" s="22" t="n">
        <x:v>1230056.9625</x:v>
      </x:c>
      <x:c r="H8403" s="22" t="n">
        <x:v>872830.1625</x:v>
      </x:c>
      <x:c r="I8403" s="22" t="n">
        <x:f>SUM(G8403:H8403)</x:f>
        <x:v>2102887.125</x:v>
      </x:c>
      <x:c r="J8403" s="22" t="n">
        <x:v>899415</x:v>
      </x:c>
      <x:c r="K8403" s="22" t="n">
        <x:v>181642.5</x:v>
      </x:c>
      <x:c r="L8403" s="22" t="n">
        <x:f>SUM(J8403:K8403)</x:f>
        <x:v>1081057.5</x:v>
      </x:c>
      <x:c r="M8403" s="23" t="n">
        <x:f>D8403-L8403</x:f>
        <x:v>0</x:v>
      </x:c>
      <x:c r="N8403" s="22" t="n">
        <x:v>444931.83749999997</x:v>
      </x:c>
      <x:c r="O8403" s="22" t="n">
        <x:v>636125.6625000001</x:v>
      </x:c>
      <x:c r="P8403" s="14" t="n">
        <x:f>N8403/SUM(N8403:O8403)</x:f>
        <x:v>0.41157092707834686</x:v>
      </x:c>
      <x:c r="Q8403" s="22" t="n">
        <x:v>1230186.3375</x:v>
      </x:c>
      <x:c r="R8403" s="22" t="n">
        <x:v>872959.5375</x:v>
      </x:c>
      <x:c r="S8403" s="2" t="n">
        <x:v>3</x:v>
      </x:c>
      <x:c r="T8403" s="2" t="n">
        <x:v>2</x:v>
      </x:c>
      <x:c r="U8403" s="2" t="n">
        <x:v>2</x:v>
      </x:c>
      <x:c r="V8403" s="2" t="n">
        <x:v>4</x:v>
      </x:c>
      <x:c r="W8403" s="2" t="n">
        <x:v>4</x:v>
      </x:c>
      <x:c r="X8403" s="2" t="n">
        <x:v>4</x:v>
      </x:c>
      <x:c r="Y8403" s="2" t="n">
        <x:v>4</x:v>
      </x:c>
      <x:c r="Z8403" s="22" t="n">
        <x:v>476928</x:v>
      </x:c>
      <x:c r="AA8403" s="22" t="n">
        <x:v>422487</x:v>
      </x:c>
      <x:c r="AB8403" s="22" t="n">
        <x:v>163323</x:v>
      </x:c>
      <x:c r="AC8403" s="22" t="n">
        <x:v>60547.5</x:v>
      </x:c>
      <x:c r="AD8403" s="22" t="n">
        <x:v>121095</x:v>
      </x:c>
      <x:c r="AE8403" s="2" t="n">
        <x:v>1</x:v>
      </x:c>
      <x:c r="AF8403" s="2" t="n">
        <x:v>0</x:v>
      </x:c>
    </x:row>
    <x:row r="8404" ht="23" customHeight="1">
      <x:c r="A8404" s="2" t="n">
        <x:v>8398</x:v>
      </x:c>
      <x:c r="B8404" s="24" t="n">
        <x:v>351110.2734375</x:v>
      </x:c>
      <x:c r="C8404" s="24" t="n">
        <x:v>729947.2265625</x:v>
      </x:c>
      <x:c r="D8404" s="24" t="n">
        <x:f>SUM(B8404:C8404)</x:f>
        <x:v>1081057.5</x:v>
      </x:c>
      <x:c r="E8404" s="25" t="n">
        <x:f>B8404/D8404</x:f>
        <x:v>0.32478408728259134</x:v>
      </x:c>
      <x:c r="F8404" s="25" t="n">
        <x:f>C8404/D8404</x:f>
        <x:v>0.6752159127174087</x:v>
      </x:c>
      <x:c r="G8404" s="22" t="n">
        <x:v>1198852.8984375</x:v>
      </x:c>
      <x:c r="H8404" s="22" t="n">
        <x:v>901301.1796875</x:v>
      </x:c>
      <x:c r="I8404" s="22" t="n">
        <x:f>SUM(G8404:H8404)</x:f>
        <x:v>2100154.078125</x:v>
      </x:c>
      <x:c r="J8404" s="22" t="n">
        <x:v>899415</x:v>
      </x:c>
      <x:c r="K8404" s="22" t="n">
        <x:v>181642.5</x:v>
      </x:c>
      <x:c r="L8404" s="22" t="n">
        <x:f>SUM(J8404:K8404)</x:f>
        <x:v>1081057.5</x:v>
      </x:c>
      <x:c r="M8404" s="23" t="n">
        <x:f>D8404-L8404</x:f>
        <x:v>0</x:v>
      </x:c>
      <x:c r="N8404" s="22" t="n">
        <x:v>351881.1328125</x:v>
      </x:c>
      <x:c r="O8404" s="22" t="n">
        <x:v>729176.3671875</x:v>
      </x:c>
      <x:c r="P8404" s="14" t="n">
        <x:f>N8404/SUM(N8404:O8404)</x:f>
        <x:v>0.32549714775809796</x:v>
      </x:c>
      <x:c r="Q8404" s="22" t="n">
        <x:v>1200400.0078125</x:v>
      </x:c>
      <x:c r="R8404" s="22" t="n">
        <x:v>901662.3515625</x:v>
      </x:c>
      <x:c r="S8404" s="2" t="n">
        <x:v>4</x:v>
      </x:c>
      <x:c r="T8404" s="2" t="n">
        <x:v>1</x:v>
      </x:c>
      <x:c r="U8404" s="2" t="n">
        <x:v>1</x:v>
      </x:c>
      <x:c r="V8404" s="2" t="n">
        <x:v>4</x:v>
      </x:c>
      <x:c r="W8404" s="2" t="n">
        <x:v>4</x:v>
      </x:c>
      <x:c r="X8404" s="2" t="n">
        <x:v>4</x:v>
      </x:c>
      <x:c r="Y8404" s="2" t="n">
        <x:v>4</x:v>
      </x:c>
      <x:c r="Z8404" s="22" t="n">
        <x:v>531369</x:v>
      </x:c>
      <x:c r="AA8404" s="22" t="n">
        <x:v>368046</x:v>
      </x:c>
      <x:c r="AB8404" s="22" t="n">
        <x:v>163323</x:v>
      </x:c>
      <x:c r="AC8404" s="22" t="n">
        <x:v>0</x:v>
      </x:c>
      <x:c r="AD8404" s="22" t="n">
        <x:v>181642.5</x:v>
      </x:c>
      <x:c r="AE8404" s="2" t="n">
        <x:v>1</x:v>
      </x:c>
      <x:c r="AF8404" s="2" t="n">
        <x:v>1</x:v>
      </x:c>
    </x:row>
    <x:row r="8405" ht="23" customHeight="1">
      <x:c r="A8405" s="2" t="n">
        <x:v>8399</x:v>
      </x:c>
      <x:c r="B8405" s="24" t="n">
        <x:v>0</x:v>
      </x:c>
      <x:c r="C8405" s="24" t="n">
        <x:v>966069</x:v>
      </x:c>
      <x:c r="D8405" s="24" t="n">
        <x:f>SUM(B8405:C8405)</x:f>
        <x:v>966069</x:v>
      </x:c>
      <x:c r="E8405" s="25" t="n">
        <x:f>B8405/D8405</x:f>
        <x:v>0</x:v>
      </x:c>
      <x:c r="F8405" s="25" t="n">
        <x:f>C8405/D8405</x:f>
        <x:v>1</x:v>
      </x:c>
      <x:c r="G8405" s="22" t="n">
        <x:v>106139.25</x:v>
      </x:c>
      <x:c r="H8405" s="22" t="n">
        <x:v>1861356.9375</x:v>
      </x:c>
      <x:c r="I8405" s="22" t="n">
        <x:f>SUM(G8405:H8405)</x:f>
        <x:v>1967496.1875</x:v>
      </x:c>
      <x:c r="J8405" s="22" t="n">
        <x:v>844974</x:v>
      </x:c>
      <x:c r="K8405" s="22" t="n">
        <x:v>121095</x:v>
      </x:c>
      <x:c r="L8405" s="22" t="n">
        <x:f>SUM(J8405:K8405)</x:f>
        <x:v>966069</x:v>
      </x:c>
      <x:c r="M8405" s="23" t="n">
        <x:f>D8405-L8405</x:f>
        <x:v>0</x:v>
      </x:c>
      <x:c r="N8405" s="22" t="n">
        <x:v>0</x:v>
      </x:c>
      <x:c r="O8405" s="22" t="n">
        <x:v>966069</x:v>
      </x:c>
      <x:c r="P8405" s="14" t="n">
        <x:f>N8405/SUM(N8405:O8405)</x:f>
        <x:v>0</x:v>
      </x:c>
      <x:c r="Q8405" s="22" t="n">
        <x:v>105621.75</x:v>
      </x:c>
      <x:c r="R8405" s="22" t="n">
        <x:v>1861356.9375</x:v>
      </x:c>
      <x:c r="S8405" s="2" t="n">
        <x:v>1</x:v>
      </x:c>
      <x:c r="T8405" s="2" t="n">
        <x:v>3</x:v>
      </x:c>
      <x:c r="U8405" s="2" t="n">
        <x:v>0</x:v>
      </x:c>
      <x:c r="V8405" s="2" t="n">
        <x:v>4</x:v>
      </x:c>
      <x:c r="W8405" s="2" t="n">
        <x:v>3</x:v>
      </x:c>
      <x:c r="X8405" s="2" t="n">
        <x:v>3</x:v>
      </x:c>
      <x:c r="Y8405" s="2" t="n">
        <x:v>3</x:v>
      </x:c>
      <x:c r="Z8405" s="22" t="n">
        <x:v>368046</x:v>
      </x:c>
      <x:c r="AA8405" s="22" t="n">
        <x:v>476928</x:v>
      </x:c>
      <x:c r="AB8405" s="22" t="n">
        <x:v>108882</x:v>
      </x:c>
      <x:c r="AC8405" s="22" t="n">
        <x:v>121095</x:v>
      </x:c>
      <x:c r="AD8405" s="22" t="n">
        <x:v>0</x:v>
      </x:c>
      <x:c r="AE8405" s="2" t="n">
        <x:v>1</x:v>
      </x:c>
      <x:c r="AF8405" s="2" t="n">
        <x:v>0</x:v>
      </x:c>
    </x:row>
    <x:row r="8406" ht="23" customHeight="1">
      <x:c r="A8406" s="2" t="n">
        <x:v>8400</x:v>
      </x:c>
      <x:c r="B8406" s="24" t="n">
        <x:v>329104.125</x:v>
      </x:c>
      <x:c r="C8406" s="24" t="n">
        <x:v>636964.875</x:v>
      </x:c>
      <x:c r="D8406" s="24" t="n">
        <x:f>SUM(B8406:C8406)</x:f>
        <x:v>966069</x:v>
      </x:c>
      <x:c r="E8406" s="25" t="n">
        <x:f>B8406/D8406</x:f>
        <x:v>0.34066316691664883</x:v>
      </x:c>
      <x:c r="F8406" s="25" t="n">
        <x:f>C8406/D8406</x:f>
        <x:v>0.6593368330833512</x:v>
      </x:c>
      <x:c r="G8406" s="22" t="n">
        <x:v>1157725.125</x:v>
      </x:c>
      <x:c r="H8406" s="22" t="n">
        <x:v>742069.125</x:v>
      </x:c>
      <x:c r="I8406" s="22" t="n">
        <x:f>SUM(G8406:H8406)</x:f>
        <x:v>1899794.25</x:v>
      </x:c>
      <x:c r="J8406" s="22" t="n">
        <x:v>844974</x:v>
      </x:c>
      <x:c r="K8406" s="22" t="n">
        <x:v>121095</x:v>
      </x:c>
      <x:c r="L8406" s="22" t="n">
        <x:f>SUM(J8406:K8406)</x:f>
        <x:v>966069</x:v>
      </x:c>
      <x:c r="M8406" s="23" t="n">
        <x:f>D8406-L8406</x:f>
        <x:v>0</x:v>
      </x:c>
      <x:c r="N8406" s="22" t="n">
        <x:v>329535.375</x:v>
      </x:c>
      <x:c r="O8406" s="22" t="n">
        <x:v>636533.625</x:v>
      </x:c>
      <x:c r="P8406" s="14" t="n">
        <x:f>N8406/SUM(N8406:O8406)</x:f>
        <x:v>0.3411095636025998</x:v>
      </x:c>
      <x:c r="Q8406" s="22" t="n">
        <x:v>1157638.875</x:v>
      </x:c>
      <x:c r="R8406" s="22" t="n">
        <x:v>742155.375</x:v>
      </x:c>
      <x:c r="S8406" s="2" t="n">
        <x:v>3</x:v>
      </x:c>
      <x:c r="T8406" s="2" t="n">
        <x:v>1</x:v>
      </x:c>
      <x:c r="U8406" s="2" t="n">
        <x:v>1</x:v>
      </x:c>
      <x:c r="V8406" s="2" t="n">
        <x:v>4</x:v>
      </x:c>
      <x:c r="W8406" s="2" t="n">
        <x:v>3</x:v>
      </x:c>
      <x:c r="X8406" s="2" t="n">
        <x:v>3</x:v>
      </x:c>
      <x:c r="Y8406" s="2" t="n">
        <x:v>3</x:v>
      </x:c>
      <x:c r="Z8406" s="22" t="n">
        <x:v>476928</x:v>
      </x:c>
      <x:c r="AA8406" s="22" t="n">
        <x:v>368046</x:v>
      </x:c>
      <x:c r="AB8406" s="22" t="n">
        <x:v>108882</x:v>
      </x:c>
      <x:c r="AC8406" s="22" t="n">
        <x:v>0</x:v>
      </x:c>
      <x:c r="AD8406" s="22" t="n">
        <x:v>121095</x:v>
      </x:c>
      <x:c r="AE8406" s="2" t="n">
        <x:v>0</x:v>
      </x:c>
      <x:c r="AF8406" s="2" t="n">
        <x:v>1</x:v>
      </x:c>
    </x:row>
    <x:row r="8407" ht="23" customHeight="1">
      <x:c r="A8407" s="2" t="n">
        <x:v>8401</x:v>
      </x:c>
      <x:c r="B8407" s="24" t="n">
        <x:v>425540.25</x:v>
      </x:c>
      <x:c r="C8407" s="24" t="n">
        <x:v>425540.25</x:v>
      </x:c>
      <x:c r="D8407" s="24" t="n">
        <x:f>SUM(B8407:C8407)</x:f>
        <x:v>851080.5</x:v>
      </x:c>
      <x:c r="E8407" s="25" t="n">
        <x:f>B8407/D8407</x:f>
        <x:v>0.5</x:v>
      </x:c>
      <x:c r="F8407" s="25" t="n">
        <x:f>C8407/D8407</x:f>
        <x:v>0.5</x:v>
      </x:c>
      <x:c r="G8407" s="22" t="n">
        <x:v>623691</x:v>
      </x:c>
      <x:c r="H8407" s="22" t="n">
        <x:v>1207379.25</x:v>
      </x:c>
      <x:c r="I8407" s="22" t="n">
        <x:f>SUM(G8407:H8407)</x:f>
        <x:v>1831070.25</x:v>
      </x:c>
      <x:c r="J8407" s="22" t="n">
        <x:v>790533</x:v>
      </x:c>
      <x:c r="K8407" s="22" t="n">
        <x:v>60547.5</x:v>
      </x:c>
      <x:c r="L8407" s="22" t="n">
        <x:f>SUM(J8407:K8407)</x:f>
        <x:v>851080.5</x:v>
      </x:c>
      <x:c r="M8407" s="23" t="n">
        <x:f>D8407-L8407</x:f>
        <x:v>0</x:v>
      </x:c>
      <x:c r="N8407" s="22" t="n">
        <x:v>425540.25</x:v>
      </x:c>
      <x:c r="O8407" s="22" t="n">
        <x:v>425540.25</x:v>
      </x:c>
      <x:c r="P8407" s="14" t="n">
        <x:f>N8407/SUM(N8407:O8407)</x:f>
        <x:v>0.5</x:v>
      </x:c>
      <x:c r="Q8407" s="22" t="n">
        <x:v>623173.5</x:v>
      </x:c>
      <x:c r="R8407" s="22" t="n">
        <x:v>1207638</x:v>
      </x:c>
      <x:c r="S8407" s="2" t="n">
        <x:v>1</x:v>
      </x:c>
      <x:c r="T8407" s="2" t="n">
        <x:v>2</x:v>
      </x:c>
      <x:c r="U8407" s="2" t="n">
        <x:v>1</x:v>
      </x:c>
      <x:c r="V8407" s="2" t="n">
        <x:v>2</x:v>
      </x:c>
      <x:c r="W8407" s="2" t="n">
        <x:v>2</x:v>
      </x:c>
      <x:c r="X8407" s="2" t="n">
        <x:v>2</x:v>
      </x:c>
      <x:c r="Y8407" s="2" t="n">
        <x:v>2</x:v>
      </x:c>
      <x:c r="Z8407" s="22" t="n">
        <x:v>368046</x:v>
      </x:c>
      <x:c r="AA8407" s="22" t="n">
        <x:v>422487</x:v>
      </x:c>
      <x:c r="AB8407" s="22" t="n">
        <x:v>54441</x:v>
      </x:c>
      <x:c r="AC8407" s="22" t="n">
        <x:v>60547.5</x:v>
      </x:c>
      <x:c r="AD8407" s="22" t="n">
        <x:v>0</x:v>
      </x:c>
      <x:c r="AE8407" s="2" t="n">
        <x:v>0</x:v>
      </x:c>
      <x:c r="AF8407" s="2" t="n">
        <x:v>0</x:v>
      </x:c>
    </x:row>
    <x:row r="8408" ht="23" customHeight="1">
      <x:c r="A8408" s="2" t="n">
        <x:v>8402</x:v>
      </x:c>
      <x:c r="B8408" s="24" t="n">
        <x:v>851080.5</x:v>
      </x:c>
      <x:c r="C8408" s="24" t="n">
        <x:v>0</x:v>
      </x:c>
      <x:c r="D8408" s="24" t="n">
        <x:f>SUM(B8408:C8408)</x:f>
        <x:v>851080.5</x:v>
      </x:c>
      <x:c r="E8408" s="25" t="n">
        <x:f>B8408/D8408</x:f>
        <x:v>1</x:v>
      </x:c>
      <x:c r="F8408" s="25" t="n">
        <x:f>C8408/D8408</x:f>
        <x:v>0</x:v>
      </x:c>
      <x:c r="G8408" s="22" t="n">
        <x:v>943609.5</x:v>
      </x:c>
      <x:c r="H8408" s="22" t="n">
        <x:v>743401.6875</x:v>
      </x:c>
      <x:c r="I8408" s="22" t="n">
        <x:f>SUM(G8408:H8408)</x:f>
        <x:v>1687011.1875</x:v>
      </x:c>
      <x:c r="J8408" s="22" t="n">
        <x:v>790533</x:v>
      </x:c>
      <x:c r="K8408" s="22" t="n">
        <x:v>60547.5</x:v>
      </x:c>
      <x:c r="L8408" s="22" t="n">
        <x:f>SUM(J8408:K8408)</x:f>
        <x:v>851080.5</x:v>
      </x:c>
      <x:c r="M8408" s="23" t="n">
        <x:f>D8408-L8408</x:f>
        <x:v>0</x:v>
      </x:c>
      <x:c r="N8408" s="22" t="n">
        <x:v>851080.5</x:v>
      </x:c>
      <x:c r="O8408" s="22" t="n">
        <x:v>0</x:v>
      </x:c>
      <x:c r="P8408" s="14" t="n">
        <x:f>N8408/SUM(N8408:O8408)</x:f>
        <x:v>1</x:v>
      </x:c>
      <x:c r="Q8408" s="22" t="n">
        <x:v>943092</x:v>
      </x:c>
      <x:c r="R8408" s="22" t="n">
        <x:v>743660.4375</x:v>
      </x:c>
      <x:c r="S8408" s="2" t="n">
        <x:v>1</x:v>
      </x:c>
      <x:c r="T8408" s="2" t="n">
        <x:v>2</x:v>
      </x:c>
      <x:c r="U8408" s="2" t="n">
        <x:v>1</x:v>
      </x:c>
      <x:c r="V8408" s="2" t="n">
        <x:v>0</x:v>
      </x:c>
      <x:c r="W8408" s="2" t="n">
        <x:v>2</x:v>
      </x:c>
      <x:c r="X8408" s="2" t="n">
        <x:v>2</x:v>
      </x:c>
      <x:c r="Y8408" s="2" t="n">
        <x:v>2</x:v>
      </x:c>
      <x:c r="Z8408" s="22" t="n">
        <x:v>368046</x:v>
      </x:c>
      <x:c r="AA8408" s="22" t="n">
        <x:v>422487</x:v>
      </x:c>
      <x:c r="AB8408" s="22" t="n">
        <x:v>54441</x:v>
      </x:c>
      <x:c r="AC8408" s="22" t="n">
        <x:v>60547.5</x:v>
      </x:c>
      <x:c r="AD8408" s="22" t="n">
        <x:v>0</x:v>
      </x:c>
      <x:c r="AE8408" s="2" t="n">
        <x:v>0</x:v>
      </x:c>
      <x:c r="AF8408" s="2" t="n">
        <x:v>0</x:v>
      </x:c>
    </x:row>
    <x:row r="8409" ht="23" customHeight="1">
      <x:c r="A8409" s="2" t="n">
        <x:v>8403</x:v>
      </x:c>
      <x:c r="B8409" s="24" t="n">
        <x:v>0</x:v>
      </x:c>
      <x:c r="C8409" s="24" t="n">
        <x:v>851080.5</x:v>
      </x:c>
      <x:c r="D8409" s="24" t="n">
        <x:f>SUM(B8409:C8409)</x:f>
        <x:v>851080.5</x:v>
      </x:c>
      <x:c r="E8409" s="25" t="n">
        <x:f>B8409/D8409</x:f>
        <x:v>0</x:v>
      </x:c>
      <x:c r="F8409" s="25" t="n">
        <x:f>C8409/D8409</x:f>
        <x:v>1</x:v>
      </x:c>
      <x:c r="G8409" s="22" t="n">
        <x:v>736092</x:v>
      </x:c>
      <x:c r="H8409" s="22" t="n">
        <x:v>995385.375</x:v>
      </x:c>
      <x:c r="I8409" s="22" t="n">
        <x:f>SUM(G8409:H8409)</x:f>
        <x:v>1731477.375</x:v>
      </x:c>
      <x:c r="J8409" s="22" t="n">
        <x:v>790533</x:v>
      </x:c>
      <x:c r="K8409" s="22" t="n">
        <x:v>60547.5</x:v>
      </x:c>
      <x:c r="L8409" s="22" t="n">
        <x:f>SUM(J8409:K8409)</x:f>
        <x:v>851080.5</x:v>
      </x:c>
      <x:c r="M8409" s="23" t="n">
        <x:f>D8409-L8409</x:f>
        <x:v>0</x:v>
      </x:c>
      <x:c r="N8409" s="22" t="n">
        <x:v>0</x:v>
      </x:c>
      <x:c r="O8409" s="22" t="n">
        <x:v>851080.5</x:v>
      </x:c>
      <x:c r="P8409" s="14" t="n">
        <x:f>N8409/SUM(N8409:O8409)</x:f>
        <x:v>0</x:v>
      </x:c>
      <x:c r="Q8409" s="22" t="n">
        <x:v>736092</x:v>
      </x:c>
      <x:c r="R8409" s="22" t="n">
        <x:v>995902.875</x:v>
      </x:c>
      <x:c r="S8409" s="2" t="n">
        <x:v>2</x:v>
      </x:c>
      <x:c r="T8409" s="2" t="n">
        <x:v>1</x:v>
      </x:c>
      <x:c r="U8409" s="2" t="n">
        <x:v>0</x:v>
      </x:c>
      <x:c r="V8409" s="2" t="n">
        <x:v>1</x:v>
      </x:c>
      <x:c r="W8409" s="2" t="n">
        <x:v>2</x:v>
      </x:c>
      <x:c r="X8409" s="2" t="n">
        <x:v>2</x:v>
      </x:c>
      <x:c r="Y8409" s="2" t="n">
        <x:v>2</x:v>
      </x:c>
      <x:c r="Z8409" s="22" t="n">
        <x:v>422487</x:v>
      </x:c>
      <x:c r="AA8409" s="22" t="n">
        <x:v>368046</x:v>
      </x:c>
      <x:c r="AB8409" s="22" t="n">
        <x:v>54441</x:v>
      </x:c>
      <x:c r="AC8409" s="22" t="n">
        <x:v>0</x:v>
      </x:c>
      <x:c r="AD8409" s="22" t="n">
        <x:v>60547.5</x:v>
      </x:c>
      <x:c r="AE8409" s="2" t="n">
        <x:v>0</x:v>
      </x:c>
      <x:c r="AF8409" s="2" t="n">
        <x:v>0</x:v>
      </x:c>
    </x:row>
    <x:row r="8410" ht="23" customHeight="1">
      <x:c r="A8410" s="2" t="n">
        <x:v>8404</x:v>
      </x:c>
      <x:c r="B8410" s="24" t="n">
        <x:v>256224.2765625</x:v>
      </x:c>
      <x:c r="C8410" s="24" t="n">
        <x:v>824833.2234374998</x:v>
      </x:c>
      <x:c r="D8410" s="24" t="n">
        <x:f>SUM(B8410:C8410)</x:f>
        <x:v>1081057.4999999998</x:v>
      </x:c>
      <x:c r="E8410" s="25" t="n">
        <x:f>B8410/D8410</x:f>
        <x:v>0.2370126256582097</x:v>
      </x:c>
      <x:c r="F8410" s="25" t="n">
        <x:f>C8410/D8410</x:f>
        <x:v>0.7629873743417903</x:v>
      </x:c>
      <x:c r="G8410" s="22" t="n">
        <x:v>1132703.0296875</x:v>
      </x:c>
      <x:c r="H8410" s="22" t="n">
        <x:v>1018585.8703125</x:v>
      </x:c>
      <x:c r="I8410" s="22" t="n">
        <x:f>SUM(G8410:H8410)</x:f>
        <x:v>2151288.9000000004</x:v>
      </x:c>
      <x:c r="J8410" s="22" t="n">
        <x:v>899415</x:v>
      </x:c>
      <x:c r="K8410" s="22" t="n">
        <x:v>181642.5</x:v>
      </x:c>
      <x:c r="L8410" s="22" t="n">
        <x:f>SUM(J8410:K8410)</x:f>
        <x:v>1081057.5</x:v>
      </x:c>
      <x:c r="M8410" s="23" t="n">
        <x:f>D8410-L8410</x:f>
        <x:v>-2.3283064365386963e-10</x:v>
      </x:c>
      <x:c r="N8410" s="22" t="n">
        <x:v>256283.5734375</x:v>
      </x:c>
      <x:c r="O8410" s="22" t="n">
        <x:v>824773.9265624998</x:v>
      </x:c>
      <x:c r="P8410" s="14" t="n">
        <x:f>N8410/SUM(N8410:O8410)</x:f>
        <x:v>0.2370674764640179</x:v>
      </x:c>
      <x:c r="Q8410" s="22" t="n">
        <x:v>1131069.6703125</x:v>
      </x:c>
      <x:c r="R8410" s="22" t="n">
        <x:v>1018752.9796875</x:v>
      </x:c>
      <x:c r="S8410" s="2" t="n">
        <x:v>3</x:v>
      </x:c>
      <x:c r="T8410" s="2" t="n">
        <x:v>2</x:v>
      </x:c>
      <x:c r="U8410" s="2" t="n">
        <x:v>1</x:v>
      </x:c>
      <x:c r="V8410" s="2" t="n">
        <x:v>6</x:v>
      </x:c>
      <x:c r="W8410" s="2" t="n">
        <x:v>4</x:v>
      </x:c>
      <x:c r="X8410" s="2" t="n">
        <x:v>4</x:v>
      </x:c>
      <x:c r="Y8410" s="2" t="n">
        <x:v>4</x:v>
      </x:c>
      <x:c r="Z8410" s="22" t="n">
        <x:v>476928</x:v>
      </x:c>
      <x:c r="AA8410" s="22" t="n">
        <x:v>422487</x:v>
      </x:c>
      <x:c r="AB8410" s="22" t="n">
        <x:v>163323</x:v>
      </x:c>
      <x:c r="AC8410" s="22" t="n">
        <x:v>60547.5</x:v>
      </x:c>
      <x:c r="AD8410" s="22" t="n">
        <x:v>121095</x:v>
      </x:c>
      <x:c r="AE8410" s="2" t="n">
        <x:v>2</x:v>
      </x:c>
      <x:c r="AF8410" s="2" t="n">
        <x:v>0</x:v>
      </x:c>
    </x:row>
    <x:row r="8411" ht="23" customHeight="1">
      <x:c r="A8411" s="2" t="n">
        <x:v>8405</x:v>
      </x:c>
      <x:c r="B8411" s="24" t="n">
        <x:v>0</x:v>
      </x:c>
      <x:c r="C8411" s="24" t="n">
        <x:v>851080.5</x:v>
      </x:c>
      <x:c r="D8411" s="24" t="n">
        <x:f>SUM(B8411:C8411)</x:f>
        <x:v>851080.5</x:v>
      </x:c>
      <x:c r="E8411" s="25" t="n">
        <x:f>B8411/D8411</x:f>
        <x:v>0</x:v>
      </x:c>
      <x:c r="F8411" s="25" t="n">
        <x:f>C8411/D8411</x:f>
        <x:v>1</x:v>
      </x:c>
      <x:c r="G8411" s="22" t="n">
        <x:v>828621</x:v>
      </x:c>
      <x:c r="H8411" s="22" t="n">
        <x:v>949638.375</x:v>
      </x:c>
      <x:c r="I8411" s="22" t="n">
        <x:f>SUM(G8411:H8411)</x:f>
        <x:v>1778259.375</x:v>
      </x:c>
      <x:c r="J8411" s="22" t="n">
        <x:v>790533</x:v>
      </x:c>
      <x:c r="K8411" s="22" t="n">
        <x:v>60547.5</x:v>
      </x:c>
      <x:c r="L8411" s="22" t="n">
        <x:f>SUM(J8411:K8411)</x:f>
        <x:v>851080.5</x:v>
      </x:c>
      <x:c r="M8411" s="23" t="n">
        <x:f>D8411-L8411</x:f>
        <x:v>0</x:v>
      </x:c>
      <x:c r="N8411" s="22" t="n">
        <x:v>0</x:v>
      </x:c>
      <x:c r="O8411" s="22" t="n">
        <x:v>851080.5</x:v>
      </x:c>
      <x:c r="P8411" s="14" t="n">
        <x:f>N8411/SUM(N8411:O8411)</x:f>
        <x:v>0</x:v>
      </x:c>
      <x:c r="Q8411" s="22" t="n">
        <x:v>828103.5</x:v>
      </x:c>
      <x:c r="R8411" s="22" t="n">
        <x:v>949897.125</x:v>
      </x:c>
      <x:c r="S8411" s="2" t="n">
        <x:v>2</x:v>
      </x:c>
      <x:c r="T8411" s="2" t="n">
        <x:v>1</x:v>
      </x:c>
      <x:c r="U8411" s="2" t="n">
        <x:v>0</x:v>
      </x:c>
      <x:c r="V8411" s="2" t="n">
        <x:v>1</x:v>
      </x:c>
      <x:c r="W8411" s="2" t="n">
        <x:v>2</x:v>
      </x:c>
      <x:c r="X8411" s="2" t="n">
        <x:v>2</x:v>
      </x:c>
      <x:c r="Y8411" s="2" t="n">
        <x:v>2</x:v>
      </x:c>
      <x:c r="Z8411" s="22" t="n">
        <x:v>422487</x:v>
      </x:c>
      <x:c r="AA8411" s="22" t="n">
        <x:v>368046</x:v>
      </x:c>
      <x:c r="AB8411" s="22" t="n">
        <x:v>54441</x:v>
      </x:c>
      <x:c r="AC8411" s="22" t="n">
        <x:v>0</x:v>
      </x:c>
      <x:c r="AD8411" s="22" t="n">
        <x:v>60547.5</x:v>
      </x:c>
      <x:c r="AE8411" s="2" t="n">
        <x:v>0</x:v>
      </x:c>
      <x:c r="AF8411" s="2" t="n">
        <x:v>0</x:v>
      </x:c>
    </x:row>
    <x:row r="8412" ht="23" customHeight="1">
      <x:c r="A8412" s="2" t="n">
        <x:v>8406</x:v>
      </x:c>
      <x:c r="B8412" s="24" t="n">
        <x:v>712649.25</x:v>
      </x:c>
      <x:c r="C8412" s="24" t="n">
        <x:v>368408.25</x:v>
      </x:c>
      <x:c r="D8412" s="24" t="n">
        <x:f>SUM(B8412:C8412)</x:f>
        <x:v>1081057.5</x:v>
      </x:c>
      <x:c r="E8412" s="25" t="n">
        <x:f>B8412/D8412</x:f>
        <x:v>0.6592149353757779</x:v>
      </x:c>
      <x:c r="F8412" s="25" t="n">
        <x:f>C8412/D8412</x:f>
        <x:v>0.3407850646242221</x:v>
      </x:c>
      <x:c r="G8412" s="22" t="n">
        <x:v>1271125.546875</x:v>
      </x:c>
      <x:c r="H8412" s="22" t="n">
        <x:v>1000236.9375</x:v>
      </x:c>
      <x:c r="I8412" s="22" t="n">
        <x:f>SUM(G8412:H8412)</x:f>
        <x:v>2271362.484375</x:v>
      </x:c>
      <x:c r="J8412" s="22" t="n">
        <x:v>899415</x:v>
      </x:c>
      <x:c r="K8412" s="22" t="n">
        <x:v>181642.5</x:v>
      </x:c>
      <x:c r="L8412" s="22" t="n">
        <x:f>SUM(J8412:K8412)</x:f>
        <x:v>1081057.5</x:v>
      </x:c>
      <x:c r="M8412" s="23" t="n">
        <x:f>D8412-L8412</x:f>
        <x:v>0</x:v>
      </x:c>
      <x:c r="N8412" s="22" t="n">
        <x:v>713270.25</x:v>
      </x:c>
      <x:c r="O8412" s="22" t="n">
        <x:v>367787.25</x:v>
      </x:c>
      <x:c r="P8412" s="14" t="n">
        <x:f>N8412/SUM(N8412:O8412)</x:f>
        <x:v>0.6597893729056965</x:v>
      </x:c>
      <x:c r="Q8412" s="22" t="n">
        <x:v>1270388.109375</x:v>
      </x:c>
      <x:c r="R8412" s="22" t="n">
        <x:v>1000650.9375</x:v>
      </x:c>
      <x:c r="S8412" s="2" t="n">
        <x:v>2</x:v>
      </x:c>
      <x:c r="T8412" s="2" t="n">
        <x:v>3</x:v>
      </x:c>
      <x:c r="U8412" s="2" t="n">
        <x:v>3</x:v>
      </x:c>
      <x:c r="V8412" s="2" t="n">
        <x:v>2</x:v>
      </x:c>
      <x:c r="W8412" s="2" t="n">
        <x:v>4</x:v>
      </x:c>
      <x:c r="X8412" s="2" t="n">
        <x:v>4</x:v>
      </x:c>
      <x:c r="Y8412" s="2" t="n">
        <x:v>4</x:v>
      </x:c>
      <x:c r="Z8412" s="22" t="n">
        <x:v>422487</x:v>
      </x:c>
      <x:c r="AA8412" s="22" t="n">
        <x:v>476928</x:v>
      </x:c>
      <x:c r="AB8412" s="22" t="n">
        <x:v>163323</x:v>
      </x:c>
      <x:c r="AC8412" s="22" t="n">
        <x:v>121095</x:v>
      </x:c>
      <x:c r="AD8412" s="22" t="n">
        <x:v>60547.5</x:v>
      </x:c>
      <x:c r="AE8412" s="2" t="n">
        <x:v>1</x:v>
      </x:c>
      <x:c r="AF8412" s="2" t="n">
        <x:v>0</x:v>
      </x:c>
    </x:row>
    <x:row r="8413" ht="23" customHeight="1">
      <x:c r="A8413" s="2" t="n">
        <x:v>8407</x:v>
      </x:c>
      <x:c r="B8413" s="24" t="n">
        <x:v>724551.75</x:v>
      </x:c>
      <x:c r="C8413" s="24" t="n">
        <x:v>241517.25</x:v>
      </x:c>
      <x:c r="D8413" s="24" t="n">
        <x:f>SUM(B8413:C8413)</x:f>
        <x:v>966069</x:v>
      </x:c>
      <x:c r="E8413" s="25" t="n">
        <x:f>B8413/D8413</x:f>
        <x:v>0.75</x:v>
      </x:c>
      <x:c r="F8413" s="25" t="n">
        <x:f>C8413/D8413</x:f>
        <x:v>0.25</x:v>
      </x:c>
      <x:c r="G8413" s="22" t="n">
        <x:v>830691</x:v>
      </x:c>
      <x:c r="H8413" s="22" t="n">
        <x:v>1030665.9375</x:v>
      </x:c>
      <x:c r="I8413" s="22" t="n">
        <x:f>SUM(G8413:H8413)</x:f>
        <x:v>1861356.9375</x:v>
      </x:c>
      <x:c r="J8413" s="22" t="n">
        <x:v>844974</x:v>
      </x:c>
      <x:c r="K8413" s="22" t="n">
        <x:v>121095</x:v>
      </x:c>
      <x:c r="L8413" s="22" t="n">
        <x:f>SUM(J8413:K8413)</x:f>
        <x:v>966069</x:v>
      </x:c>
      <x:c r="M8413" s="23" t="n">
        <x:f>D8413-L8413</x:f>
        <x:v>0</x:v>
      </x:c>
      <x:c r="N8413" s="22" t="n">
        <x:v>724551.75</x:v>
      </x:c>
      <x:c r="O8413" s="22" t="n">
        <x:v>241517.25</x:v>
      </x:c>
      <x:c r="P8413" s="14" t="n">
        <x:f>N8413/SUM(N8413:O8413)</x:f>
        <x:v>0.75</x:v>
      </x:c>
      <x:c r="Q8413" s="22" t="n">
        <x:v>830173.5</x:v>
      </x:c>
      <x:c r="R8413" s="22" t="n">
        <x:v>1031183.4375</x:v>
      </x:c>
      <x:c r="S8413" s="2" t="n">
        <x:v>1</x:v>
      </x:c>
      <x:c r="T8413" s="2" t="n">
        <x:v>3</x:v>
      </x:c>
      <x:c r="U8413" s="2" t="n">
        <x:v>2</x:v>
      </x:c>
      <x:c r="V8413" s="2" t="n">
        <x:v>2</x:v>
      </x:c>
      <x:c r="W8413" s="2" t="n">
        <x:v>3</x:v>
      </x:c>
      <x:c r="X8413" s="2" t="n">
        <x:v>3</x:v>
      </x:c>
      <x:c r="Y8413" s="2" t="n">
        <x:v>3</x:v>
      </x:c>
      <x:c r="Z8413" s="22" t="n">
        <x:v>368046</x:v>
      </x:c>
      <x:c r="AA8413" s="22" t="n">
        <x:v>476928</x:v>
      </x:c>
      <x:c r="AB8413" s="22" t="n">
        <x:v>108882</x:v>
      </x:c>
      <x:c r="AC8413" s="22" t="n">
        <x:v>121095</x:v>
      </x:c>
      <x:c r="AD8413" s="22" t="n">
        <x:v>0</x:v>
      </x:c>
      <x:c r="AE8413" s="2" t="n">
        <x:v>0</x:v>
      </x:c>
      <x:c r="AF8413" s="2" t="n">
        <x:v>0</x:v>
      </x:c>
    </x:row>
    <x:row r="8414" ht="23" customHeight="1">
      <x:c r="A8414" s="2" t="n">
        <x:v>8408</x:v>
      </x:c>
      <x:c r="B8414" s="24" t="n">
        <x:v>563568.28125</x:v>
      </x:c>
      <x:c r="C8414" s="24" t="n">
        <x:v>517489.21875</x:v>
      </x:c>
      <x:c r="D8414" s="24" t="n">
        <x:f>SUM(B8414:C8414)</x:f>
        <x:v>1081057.5</x:v>
      </x:c>
      <x:c r="E8414" s="25" t="n">
        <x:f>B8414/D8414</x:f>
        <x:v>0.5213120312749322</x:v>
      </x:c>
      <x:c r="F8414" s="25" t="n">
        <x:f>C8414/D8414</x:f>
        <x:v>0.4786879687250678</x:v>
      </x:c>
      <x:c r="G8414" s="22" t="n">
        <x:v>1392997.15625</x:v>
      </x:c>
      <x:c r="H8414" s="22" t="n">
        <x:v>600453.09375</x:v>
      </x:c>
      <x:c r="I8414" s="22" t="n">
        <x:f>SUM(G8414:H8414)</x:f>
        <x:v>1993450.25</x:v>
      </x:c>
      <x:c r="J8414" s="22" t="n">
        <x:v>899415</x:v>
      </x:c>
      <x:c r="K8414" s="22" t="n">
        <x:v>181642.5</x:v>
      </x:c>
      <x:c r="L8414" s="22" t="n">
        <x:f>SUM(J8414:K8414)</x:f>
        <x:v>1081057.5</x:v>
      </x:c>
      <x:c r="M8414" s="23" t="n">
        <x:f>D8414-L8414</x:f>
        <x:v>0</x:v>
      </x:c>
      <x:c r="N8414" s="22" t="n">
        <x:v>564667.96875</x:v>
      </x:c>
      <x:c r="O8414" s="22" t="n">
        <x:v>516389.53125</x:v>
      </x:c>
      <x:c r="P8414" s="14" t="n">
        <x:f>N8414/SUM(N8414:O8414)</x:f>
        <x:v>0.5223292644008297</x:v>
      </x:c>
      <x:c r="Q8414" s="22" t="n">
        <x:v>1393493.09375</x:v>
      </x:c>
      <x:c r="R8414" s="22" t="n">
        <x:v>599870.90625</x:v>
      </x:c>
      <x:c r="S8414" s="2" t="n">
        <x:v>4</x:v>
      </x:c>
      <x:c r="T8414" s="2" t="n">
        <x:v>1</x:v>
      </x:c>
      <x:c r="U8414" s="2" t="n">
        <x:v>1</x:v>
      </x:c>
      <x:c r="V8414" s="2" t="n">
        <x:v>3</x:v>
      </x:c>
      <x:c r="W8414" s="2" t="n">
        <x:v>4</x:v>
      </x:c>
      <x:c r="X8414" s="2" t="n">
        <x:v>4</x:v>
      </x:c>
      <x:c r="Y8414" s="2" t="n">
        <x:v>4</x:v>
      </x:c>
      <x:c r="Z8414" s="22" t="n">
        <x:v>531369</x:v>
      </x:c>
      <x:c r="AA8414" s="22" t="n">
        <x:v>368046</x:v>
      </x:c>
      <x:c r="AB8414" s="22" t="n">
        <x:v>163323</x:v>
      </x:c>
      <x:c r="AC8414" s="22" t="n">
        <x:v>0</x:v>
      </x:c>
      <x:c r="AD8414" s="22" t="n">
        <x:v>181642.5</x:v>
      </x:c>
      <x:c r="AE8414" s="2" t="n">
        <x:v>1</x:v>
      </x:c>
      <x:c r="AF8414" s="2" t="n">
        <x:v>1</x:v>
      </x:c>
    </x:row>
    <x:row r="8415" ht="23" customHeight="1">
      <x:c r="A8415" s="2" t="n">
        <x:v>8409</x:v>
      </x:c>
      <x:c r="B8415" s="24" t="n">
        <x:v>670869.75</x:v>
      </x:c>
      <x:c r="C8415" s="24" t="n">
        <x:v>410187.75</x:v>
      </x:c>
      <x:c r="D8415" s="24" t="n">
        <x:f>SUM(B8415:C8415)</x:f>
        <x:v>1081057.5</x:v>
      </x:c>
      <x:c r="E8415" s="25" t="n">
        <x:f>B8415/D8415</x:f>
        <x:v>0.6205680548906973</x:v>
      </x:c>
      <x:c r="F8415" s="25" t="n">
        <x:f>C8415/D8415</x:f>
        <x:v>0.37943194510930267</x:v>
      </x:c>
      <x:c r="G8415" s="22" t="n">
        <x:v>1054570.125</x:v>
      </x:c>
      <x:c r="H8415" s="22" t="n">
        <x:v>838600.125</x:v>
      </x:c>
      <x:c r="I8415" s="22" t="n">
        <x:f>SUM(G8415:H8415)</x:f>
        <x:v>1893170.25</x:v>
      </x:c>
      <x:c r="J8415" s="22" t="n">
        <x:v>899415</x:v>
      </x:c>
      <x:c r="K8415" s="22" t="n">
        <x:v>181642.5</x:v>
      </x:c>
      <x:c r="L8415" s="22" t="n">
        <x:f>SUM(J8415:K8415)</x:f>
        <x:v>1081057.5</x:v>
      </x:c>
      <x:c r="M8415" s="23" t="n">
        <x:f>D8415-L8415</x:f>
        <x:v>0</x:v>
      </x:c>
      <x:c r="N8415" s="22" t="n">
        <x:v>670869.75</x:v>
      </x:c>
      <x:c r="O8415" s="22" t="n">
        <x:v>410187.75</x:v>
      </x:c>
      <x:c r="P8415" s="14" t="n">
        <x:f>N8415/SUM(N8415:O8415)</x:f>
        <x:v>0.6205680548906973</x:v>
      </x:c>
      <x:c r="Q8415" s="22" t="n">
        <x:v>1054052.625</x:v>
      </x:c>
      <x:c r="R8415" s="22" t="n">
        <x:v>839376.375</x:v>
      </x:c>
      <x:c r="S8415" s="2" t="n">
        <x:v>2</x:v>
      </x:c>
      <x:c r="T8415" s="2" t="n">
        <x:v>3</x:v>
      </x:c>
      <x:c r="U8415" s="2" t="n">
        <x:v>3</x:v>
      </x:c>
      <x:c r="V8415" s="2" t="n">
        <x:v>4</x:v>
      </x:c>
      <x:c r="W8415" s="2" t="n">
        <x:v>4</x:v>
      </x:c>
      <x:c r="X8415" s="2" t="n">
        <x:v>4</x:v>
      </x:c>
      <x:c r="Y8415" s="2" t="n">
        <x:v>4</x:v>
      </x:c>
      <x:c r="Z8415" s="22" t="n">
        <x:v>422487</x:v>
      </x:c>
      <x:c r="AA8415" s="22" t="n">
        <x:v>476928</x:v>
      </x:c>
      <x:c r="AB8415" s="22" t="n">
        <x:v>163323</x:v>
      </x:c>
      <x:c r="AC8415" s="22" t="n">
        <x:v>121095</x:v>
      </x:c>
      <x:c r="AD8415" s="22" t="n">
        <x:v>60547.5</x:v>
      </x:c>
      <x:c r="AE8415" s="2" t="n">
        <x:v>0</x:v>
      </x:c>
      <x:c r="AF8415" s="2" t="n">
        <x:v>0</x:v>
      </x:c>
    </x:row>
    <x:row r="8416" ht="23" customHeight="1">
      <x:c r="A8416" s="2" t="n">
        <x:v>8410</x:v>
      </x:c>
      <x:c r="B8416" s="24" t="n">
        <x:v>282007.3125</x:v>
      </x:c>
      <x:c r="C8416" s="24" t="n">
        <x:v>684061.6875</x:v>
      </x:c>
      <x:c r="D8416" s="24" t="n">
        <x:f>SUM(B8416:C8416)</x:f>
        <x:v>966069</x:v>
      </x:c>
      <x:c r="E8416" s="25" t="n">
        <x:f>B8416/D8416</x:f>
        <x:v>0.2919121848439397</x:v>
      </x:c>
      <x:c r="F8416" s="25" t="n">
        <x:f>C8416/D8416</x:f>
        <x:v>0.7080878151560602</x:v>
      </x:c>
      <x:c r="G8416" s="22" t="n">
        <x:v>865264.3125</x:v>
      </x:c>
      <x:c r="H8416" s="22" t="n">
        <x:v>1208284.875</x:v>
      </x:c>
      <x:c r="I8416" s="22" t="n">
        <x:f>SUM(G8416:H8416)</x:f>
        <x:v>2073549.1875</x:v>
      </x:c>
      <x:c r="J8416" s="22" t="n">
        <x:v>844974</x:v>
      </x:c>
      <x:c r="K8416" s="22" t="n">
        <x:v>121095</x:v>
      </x:c>
      <x:c r="L8416" s="22" t="n">
        <x:f>SUM(J8416:K8416)</x:f>
        <x:v>966069</x:v>
      </x:c>
      <x:c r="M8416" s="23" t="n">
        <x:f>D8416-L8416</x:f>
        <x:v>0</x:v>
      </x:c>
      <x:c r="N8416" s="22" t="n">
        <x:v>282395.4375</x:v>
      </x:c>
      <x:c r="O8416" s="22" t="n">
        <x:v>683673.5625</x:v>
      </x:c>
      <x:c r="P8416" s="14" t="n">
        <x:f>N8416/SUM(N8416:O8416)</x:f>
        <x:v>0.2923139418612956</x:v>
      </x:c>
      <x:c r="Q8416" s="22" t="n">
        <x:v>865134.9375</x:v>
      </x:c>
      <x:c r="R8416" s="22" t="n">
        <x:v>1209190.5</x:v>
      </x:c>
      <x:c r="S8416" s="2" t="n">
        <x:v>2</x:v>
      </x:c>
      <x:c r="T8416" s="2" t="n">
        <x:v>2</x:v>
      </x:c>
      <x:c r="U8416" s="2" t="n">
        <x:v>1</x:v>
      </x:c>
      <x:c r="V8416" s="2" t="n">
        <x:v>3</x:v>
      </x:c>
      <x:c r="W8416" s="2" t="n">
        <x:v>3</x:v>
      </x:c>
      <x:c r="X8416" s="2" t="n">
        <x:v>3</x:v>
      </x:c>
      <x:c r="Y8416" s="2" t="n">
        <x:v>3</x:v>
      </x:c>
      <x:c r="Z8416" s="22" t="n">
        <x:v>422487</x:v>
      </x:c>
      <x:c r="AA8416" s="22" t="n">
        <x:v>422487</x:v>
      </x:c>
      <x:c r="AB8416" s="22" t="n">
        <x:v>108882</x:v>
      </x:c>
      <x:c r="AC8416" s="22" t="n">
        <x:v>60547.5</x:v>
      </x:c>
      <x:c r="AD8416" s="22" t="n">
        <x:v>60547.5</x:v>
      </x:c>
      <x:c r="AE8416" s="2" t="n">
        <x:v>1</x:v>
      </x:c>
      <x:c r="AF8416" s="2" t="n">
        <x:v>0</x:v>
      </x:c>
    </x:row>
    <x:row r="8417" ht="23" customHeight="1">
      <x:c r="A8417" s="2" t="n">
        <x:v>8411</x:v>
      </x:c>
      <x:c r="B8417" s="24" t="n">
        <x:v>869462.1000000001</x:v>
      </x:c>
      <x:c r="C8417" s="24" t="n">
        <x:v>96606.9</x:v>
      </x:c>
      <x:c r="D8417" s="24" t="n">
        <x:f>SUM(B8417:C8417)</x:f>
        <x:v>966069.0000000001</x:v>
      </x:c>
      <x:c r="E8417" s="25" t="n">
        <x:f>B8417/D8417</x:f>
        <x:v>0.9</x:v>
      </x:c>
      <x:c r="F8417" s="25" t="n">
        <x:f>C8417/D8417</x:f>
        <x:v>0.09999999999999998</x:v>
      </x:c>
      <x:c r="G8417" s="22" t="n">
        <x:v>1605554.1</x:v>
      </x:c>
      <x:c r="H8417" s="22" t="n">
        <x:v>247458.14999999997</x:v>
      </x:c>
      <x:c r="I8417" s="22" t="n">
        <x:f>SUM(G8417:H8417)</x:f>
        <x:v>1853012.25</x:v>
      </x:c>
      <x:c r="J8417" s="22" t="n">
        <x:v>844974</x:v>
      </x:c>
      <x:c r="K8417" s="22" t="n">
        <x:v>121095</x:v>
      </x:c>
      <x:c r="L8417" s="22" t="n">
        <x:f>SUM(J8417:K8417)</x:f>
        <x:v>966069</x:v>
      </x:c>
      <x:c r="M8417" s="23" t="n">
        <x:f>D8417-L8417</x:f>
        <x:v>1.1641532182693481e-10</x:v>
      </x:c>
      <x:c r="N8417" s="22" t="n">
        <x:v>869462.1000000001</x:v>
      </x:c>
      <x:c r="O8417" s="22" t="n">
        <x:v>96606.9</x:v>
      </x:c>
      <x:c r="P8417" s="14" t="n">
        <x:f>N8417/SUM(N8417:O8417)</x:f>
        <x:v>0.9</x:v>
      </x:c>
      <x:c r="Q8417" s="22" t="n">
        <x:v>1605554.1</x:v>
      </x:c>
      <x:c r="R8417" s="22" t="n">
        <x:v>248234.39999999997</x:v>
      </x:c>
      <x:c r="S8417" s="2" t="n">
        <x:v>3</x:v>
      </x:c>
      <x:c r="T8417" s="2" t="n">
        <x:v>1</x:v>
      </x:c>
      <x:c r="U8417" s="2" t="n">
        <x:v>4</x:v>
      </x:c>
      <x:c r="V8417" s="2" t="n">
        <x:v>1</x:v>
      </x:c>
      <x:c r="W8417" s="2" t="n">
        <x:v>3</x:v>
      </x:c>
      <x:c r="X8417" s="2" t="n">
        <x:v>3</x:v>
      </x:c>
      <x:c r="Y8417" s="2" t="n">
        <x:v>3</x:v>
      </x:c>
      <x:c r="Z8417" s="22" t="n">
        <x:v>476928</x:v>
      </x:c>
      <x:c r="AA8417" s="22" t="n">
        <x:v>368046</x:v>
      </x:c>
      <x:c r="AB8417" s="22" t="n">
        <x:v>108882</x:v>
      </x:c>
      <x:c r="AC8417" s="22" t="n">
        <x:v>0</x:v>
      </x:c>
      <x:c r="AD8417" s="22" t="n">
        <x:v>121095</x:v>
      </x:c>
      <x:c r="AE8417" s="2" t="n">
        <x:v>0</x:v>
      </x:c>
      <x:c r="AF8417" s="2" t="n">
        <x:v>0</x:v>
      </x:c>
    </x:row>
    <x:row r="8418" ht="23" customHeight="1">
      <x:c r="A8418" s="2" t="n">
        <x:v>8412</x:v>
      </x:c>
      <x:c r="B8418" s="24" t="n">
        <x:v>467380.125</x:v>
      </x:c>
      <x:c r="C8418" s="24" t="n">
        <x:v>498688.875</x:v>
      </x:c>
      <x:c r="D8418" s="24" t="n">
        <x:f>SUM(B8418:C8418)</x:f>
        <x:v>966069</x:v>
      </x:c>
      <x:c r="E8418" s="25" t="n">
        <x:f>B8418/D8418</x:f>
        <x:v>0.4837958002999786</x:v>
      </x:c>
      <x:c r="F8418" s="25" t="n">
        <x:f>C8418/D8418</x:f>
        <x:v>0.5162041997000214</x:v>
      </x:c>
      <x:c r="G8418" s="22" t="n">
        <x:v>1234780.875</x:v>
      </x:c>
      <x:c r="H8418" s="22" t="n">
        <x:v>544435.875</x:v>
      </x:c>
      <x:c r="I8418" s="22" t="n">
        <x:f>SUM(G8418:H8418)</x:f>
        <x:v>1779216.75</x:v>
      </x:c>
      <x:c r="J8418" s="22" t="n">
        <x:v>844974</x:v>
      </x:c>
      <x:c r="K8418" s="22" t="n">
        <x:v>121095</x:v>
      </x:c>
      <x:c r="L8418" s="22" t="n">
        <x:f>SUM(J8418:K8418)</x:f>
        <x:v>966069</x:v>
      </x:c>
      <x:c r="M8418" s="23" t="n">
        <x:f>D8418-L8418</x:f>
        <x:v>0</x:v>
      </x:c>
      <x:c r="N8418" s="22" t="n">
        <x:v>467897.625</x:v>
      </x:c>
      <x:c r="O8418" s="22" t="n">
        <x:v>498171.375</x:v>
      </x:c>
      <x:c r="P8418" s="14" t="n">
        <x:f>N8418/SUM(N8418:O8418)</x:f>
        <x:v>0.4843314763231198</x:v>
      </x:c>
      <x:c r="Q8418" s="22" t="n">
        <x:v>1234263.375</x:v>
      </x:c>
      <x:c r="R8418" s="22" t="n">
        <x:v>544177.125</x:v>
      </x:c>
      <x:c r="S8418" s="2" t="n">
        <x:v>3</x:v>
      </x:c>
      <x:c r="T8418" s="2" t="n">
        <x:v>1</x:v>
      </x:c>
      <x:c r="U8418" s="2" t="n">
        <x:v>1</x:v>
      </x:c>
      <x:c r="V8418" s="2" t="n">
        <x:v>3</x:v>
      </x:c>
      <x:c r="W8418" s="2" t="n">
        <x:v>3</x:v>
      </x:c>
      <x:c r="X8418" s="2" t="n">
        <x:v>3</x:v>
      </x:c>
      <x:c r="Y8418" s="2" t="n">
        <x:v>3</x:v>
      </x:c>
      <x:c r="Z8418" s="22" t="n">
        <x:v>476928</x:v>
      </x:c>
      <x:c r="AA8418" s="22" t="n">
        <x:v>368046</x:v>
      </x:c>
      <x:c r="AB8418" s="22" t="n">
        <x:v>108882</x:v>
      </x:c>
      <x:c r="AC8418" s="22" t="n">
        <x:v>0</x:v>
      </x:c>
      <x:c r="AD8418" s="22" t="n">
        <x:v>121095</x:v>
      </x:c>
      <x:c r="AE8418" s="2" t="n">
        <x:v>0</x:v>
      </x:c>
      <x:c r="AF8418" s="2" t="n">
        <x:v>1</x:v>
      </x:c>
    </x:row>
    <x:row r="8419" ht="23" customHeight="1">
      <x:c r="A8419" s="2" t="n">
        <x:v>8413</x:v>
      </x:c>
      <x:c r="B8419" s="24" t="n">
        <x:v>684484.3125</x:v>
      </x:c>
      <x:c r="C8419" s="24" t="n">
        <x:v>396573.1875</x:v>
      </x:c>
      <x:c r="D8419" s="24" t="n">
        <x:f>SUM(B8419:C8419)</x:f>
        <x:v>1081057.5</x:v>
      </x:c>
      <x:c r="E8419" s="25" t="n">
        <x:f>B8419/D8419</x:f>
        <x:v>0.6331617999042604</x:v>
      </x:c>
      <x:c r="F8419" s="25" t="n">
        <x:f>C8419/D8419</x:f>
        <x:v>0.3668382000957396</x:v>
      </x:c>
      <x:c r="G8419" s="22" t="n">
        <x:v>1365886.9124999996</x:v>
      </x:c>
      <x:c r="H8419" s="22" t="n">
        <x:v>637803.225</x:v>
      </x:c>
      <x:c r="I8419" s="22" t="n">
        <x:f>SUM(G8419:H8419)</x:f>
        <x:v>2003690.1374999997</x:v>
      </x:c>
      <x:c r="J8419" s="22" t="n">
        <x:v>899415</x:v>
      </x:c>
      <x:c r="K8419" s="22" t="n">
        <x:v>181642.5</x:v>
      </x:c>
      <x:c r="L8419" s="22" t="n">
        <x:f>SUM(J8419:K8419)</x:f>
        <x:v>1081057.5</x:v>
      </x:c>
      <x:c r="M8419" s="23" t="n">
        <x:f>D8419-L8419</x:f>
        <x:v>0</x:v>
      </x:c>
      <x:c r="N8419" s="22" t="n">
        <x:v>683880.5625</x:v>
      </x:c>
      <x:c r="O8419" s="22" t="n">
        <x:v>397176.9375</x:v>
      </x:c>
      <x:c r="P8419" s="14" t="n">
        <x:f>N8419/SUM(N8419:O8419)</x:f>
        <x:v>0.6326033189723951</x:v>
      </x:c>
      <x:c r="Q8419" s="22" t="n">
        <x:v>1364765.6624999996</x:v>
      </x:c>
      <x:c r="R8419" s="22" t="n">
        <x:v>639183.225</x:v>
      </x:c>
      <x:c r="S8419" s="2" t="n">
        <x:v>3</x:v>
      </x:c>
      <x:c r="T8419" s="2" t="n">
        <x:v>2</x:v>
      </x:c>
      <x:c r="U8419" s="2" t="n">
        <x:v>4</x:v>
      </x:c>
      <x:c r="V8419" s="2" t="n">
        <x:v>4</x:v>
      </x:c>
      <x:c r="W8419" s="2" t="n">
        <x:v>4</x:v>
      </x:c>
      <x:c r="X8419" s="2" t="n">
        <x:v>4</x:v>
      </x:c>
      <x:c r="Y8419" s="2" t="n">
        <x:v>4</x:v>
      </x:c>
      <x:c r="Z8419" s="22" t="n">
        <x:v>476928</x:v>
      </x:c>
      <x:c r="AA8419" s="22" t="n">
        <x:v>422487</x:v>
      </x:c>
      <x:c r="AB8419" s="22" t="n">
        <x:v>163323</x:v>
      </x:c>
      <x:c r="AC8419" s="22" t="n">
        <x:v>60547.5</x:v>
      </x:c>
      <x:c r="AD8419" s="22" t="n">
        <x:v>121095</x:v>
      </x:c>
      <x:c r="AE8419" s="2" t="n">
        <x:v>0</x:v>
      </x:c>
      <x:c r="AF8419" s="2" t="n">
        <x:v>1</x:v>
      </x:c>
    </x:row>
    <x:row r="8420" ht="23" customHeight="1">
      <x:c r="A8420" s="2" t="n">
        <x:v>8414</x:v>
      </x:c>
      <x:c r="B8420" s="24" t="n">
        <x:v>627944.8500000001</x:v>
      </x:c>
      <x:c r="C8420" s="24" t="n">
        <x:v>338124.15</x:v>
      </x:c>
      <x:c r="D8420" s="24" t="n">
        <x:f>SUM(B8420:C8420)</x:f>
        <x:v>966069.0000000001</x:v>
      </x:c>
      <x:c r="E8420" s="25" t="n">
        <x:f>B8420/D8420</x:f>
        <x:v>0.65</x:v>
      </x:c>
      <x:c r="F8420" s="25" t="n">
        <x:f>C8420/D8420</x:f>
        <x:v>0.35</x:v>
      </x:c>
      <x:c r="G8420" s="22" t="n">
        <x:v>720473.8500000001</x:v>
      </x:c>
      <x:c r="H8420" s="22" t="n">
        <x:v>1088835.525</x:v>
      </x:c>
      <x:c r="I8420" s="22" t="n">
        <x:f>SUM(G8420:H8420)</x:f>
        <x:v>1809309.375</x:v>
      </x:c>
      <x:c r="J8420" s="22" t="n">
        <x:v>844974</x:v>
      </x:c>
      <x:c r="K8420" s="22" t="n">
        <x:v>121095</x:v>
      </x:c>
      <x:c r="L8420" s="22" t="n">
        <x:f>SUM(J8420:K8420)</x:f>
        <x:v>966069</x:v>
      </x:c>
      <x:c r="M8420" s="23" t="n">
        <x:f>D8420-L8420</x:f>
        <x:v>1.1641532182693481e-10</x:v>
      </x:c>
      <x:c r="N8420" s="22" t="n">
        <x:v>627944.8500000001</x:v>
      </x:c>
      <x:c r="O8420" s="22" t="n">
        <x:v>338124.15</x:v>
      </x:c>
      <x:c r="P8420" s="14" t="n">
        <x:f>N8420/SUM(N8420:O8420)</x:f>
        <x:v>0.65</x:v>
      </x:c>
      <x:c r="Q8420" s="22" t="n">
        <x:v>719956.3500000001</x:v>
      </x:c>
      <x:c r="R8420" s="22" t="n">
        <x:v>1089353.025</x:v>
      </x:c>
      <x:c r="S8420" s="2" t="n">
        <x:v>1</x:v>
      </x:c>
      <x:c r="T8420" s="2" t="n">
        <x:v>3</x:v>
      </x:c>
      <x:c r="U8420" s="2" t="n">
        <x:v>3</x:v>
      </x:c>
      <x:c r="V8420" s="2" t="n">
        <x:v>3</x:v>
      </x:c>
      <x:c r="W8420" s="2" t="n">
        <x:v>3</x:v>
      </x:c>
      <x:c r="X8420" s="2" t="n">
        <x:v>3</x:v>
      </x:c>
      <x:c r="Y8420" s="2" t="n">
        <x:v>3</x:v>
      </x:c>
      <x:c r="Z8420" s="22" t="n">
        <x:v>368046</x:v>
      </x:c>
      <x:c r="AA8420" s="22" t="n">
        <x:v>476928</x:v>
      </x:c>
      <x:c r="AB8420" s="22" t="n">
        <x:v>108882</x:v>
      </x:c>
      <x:c r="AC8420" s="22" t="n">
        <x:v>121095</x:v>
      </x:c>
      <x:c r="AD8420" s="22" t="n">
        <x:v>0</x:v>
      </x:c>
      <x:c r="AE8420" s="2" t="n">
        <x:v>0</x:v>
      </x:c>
      <x:c r="AF8420" s="2" t="n">
        <x:v>0</x:v>
      </x:c>
    </x:row>
    <x:row r="8421" ht="23" customHeight="1">
      <x:c r="A8421" s="2" t="n">
        <x:v>8415</x:v>
      </x:c>
      <x:c r="B8421" s="24" t="n">
        <x:v>567387</x:v>
      </x:c>
      <x:c r="C8421" s="24" t="n">
        <x:v>283693.5</x:v>
      </x:c>
      <x:c r="D8421" s="24" t="n">
        <x:f>SUM(B8421:C8421)</x:f>
        <x:v>851080.5</x:v>
      </x:c>
      <x:c r="E8421" s="25" t="n">
        <x:f>B8421/D8421</x:f>
        <x:v>0.6666666666666666</x:v>
      </x:c>
      <x:c r="F8421" s="25" t="n">
        <x:f>C8421/D8421</x:f>
        <x:v>0.3333333333333333</x:v>
      </x:c>
      <x:c r="G8421" s="22" t="n">
        <x:v>1319133.375</x:v>
      </x:c>
      <x:c r="H8421" s="22" t="n">
        <x:v>329440.5</x:v>
      </x:c>
      <x:c r="I8421" s="22" t="n">
        <x:f>SUM(G8421:H8421)</x:f>
        <x:v>1648573.875</x:v>
      </x:c>
      <x:c r="J8421" s="22" t="n">
        <x:v>790533</x:v>
      </x:c>
      <x:c r="K8421" s="22" t="n">
        <x:v>60547.5</x:v>
      </x:c>
      <x:c r="L8421" s="22" t="n">
        <x:f>SUM(J8421:K8421)</x:f>
        <x:v>851080.5</x:v>
      </x:c>
      <x:c r="M8421" s="23" t="n">
        <x:f>D8421-L8421</x:f>
        <x:v>0</x:v>
      </x:c>
      <x:c r="N8421" s="22" t="n">
        <x:v>567387</x:v>
      </x:c>
      <x:c r="O8421" s="22" t="n">
        <x:v>283693.5</x:v>
      </x:c>
      <x:c r="P8421" s="14" t="n">
        <x:f>N8421/SUM(N8421:O8421)</x:f>
        <x:v>0.6666666666666666</x:v>
      </x:c>
      <x:c r="Q8421" s="22" t="n">
        <x:v>1318615.875</x:v>
      </x:c>
      <x:c r="R8421" s="22" t="n">
        <x:v>329699.25</x:v>
      </x:c>
      <x:c r="S8421" s="2" t="n">
        <x:v>2</x:v>
      </x:c>
      <x:c r="T8421" s="2" t="n">
        <x:v>1</x:v>
      </x:c>
      <x:c r="U8421" s="2" t="n">
        <x:v>1</x:v>
      </x:c>
      <x:c r="V8421" s="2" t="n">
        <x:v>1</x:v>
      </x:c>
      <x:c r="W8421" s="2" t="n">
        <x:v>2</x:v>
      </x:c>
      <x:c r="X8421" s="2" t="n">
        <x:v>2</x:v>
      </x:c>
      <x:c r="Y8421" s="2" t="n">
        <x:v>2</x:v>
      </x:c>
      <x:c r="Z8421" s="22" t="n">
        <x:v>422487</x:v>
      </x:c>
      <x:c r="AA8421" s="22" t="n">
        <x:v>368046</x:v>
      </x:c>
      <x:c r="AB8421" s="22" t="n">
        <x:v>54441</x:v>
      </x:c>
      <x:c r="AC8421" s="22" t="n">
        <x:v>0</x:v>
      </x:c>
      <x:c r="AD8421" s="22" t="n">
        <x:v>60547.5</x:v>
      </x:c>
      <x:c r="AE8421" s="2" t="n">
        <x:v>0</x:v>
      </x:c>
      <x:c r="AF8421" s="2" t="n">
        <x:v>0</x:v>
      </x:c>
    </x:row>
    <x:row r="8422" ht="23" customHeight="1">
      <x:c r="A8422" s="2" t="n">
        <x:v>8416</x:v>
      </x:c>
      <x:c r="B8422" s="24" t="n">
        <x:v>503786.25</x:v>
      </x:c>
      <x:c r="C8422" s="24" t="n">
        <x:v>577271.25</x:v>
      </x:c>
      <x:c r="D8422" s="24" t="n">
        <x:f>SUM(B8422:C8422)</x:f>
        <x:v>1081057.5</x:v>
      </x:c>
      <x:c r="E8422" s="25" t="n">
        <x:f>B8422/D8422</x:f>
        <x:v>0.4660124461464816</x:v>
      </x:c>
      <x:c r="F8422" s="25" t="n">
        <x:f>C8422/D8422</x:f>
        <x:v>0.5339875538535185</x:v>
      </x:c>
      <x:c r="G8422" s="22" t="n">
        <x:v>1124042.34375</x:v>
      </x:c>
      <x:c r="H8422" s="22" t="n">
        <x:v>1155525.75</x:v>
      </x:c>
      <x:c r="I8422" s="22" t="n">
        <x:f>SUM(G8422:H8422)</x:f>
        <x:v>2279568.09375</x:v>
      </x:c>
      <x:c r="J8422" s="22" t="n">
        <x:v>899415</x:v>
      </x:c>
      <x:c r="K8422" s="22" t="n">
        <x:v>181642.5</x:v>
      </x:c>
      <x:c r="L8422" s="22" t="n">
        <x:f>SUM(J8422:K8422)</x:f>
        <x:v>1081057.5</x:v>
      </x:c>
      <x:c r="M8422" s="23" t="n">
        <x:f>D8422-L8422</x:f>
        <x:v>0</x:v>
      </x:c>
      <x:c r="N8422" s="22" t="n">
        <x:v>504303.75</x:v>
      </x:c>
      <x:c r="O8422" s="22" t="n">
        <x:v>576753.75</x:v>
      </x:c>
      <x:c r="P8422" s="14" t="n">
        <x:f>N8422/SUM(N8422:O8422)</x:f>
        <x:v>0.4664911440880804</x:v>
      </x:c>
      <x:c r="Q8422" s="22" t="n">
        <x:v>1123201.40625</x:v>
      </x:c>
      <x:c r="R8422" s="22" t="n">
        <x:v>1156043.25</x:v>
      </x:c>
      <x:c r="S8422" s="2" t="n">
        <x:v>2</x:v>
      </x:c>
      <x:c r="T8422" s="2" t="n">
        <x:v>3</x:v>
      </x:c>
      <x:c r="U8422" s="2" t="n">
        <x:v>2</x:v>
      </x:c>
      <x:c r="V8422" s="2" t="n">
        <x:v>3</x:v>
      </x:c>
      <x:c r="W8422" s="2" t="n">
        <x:v>4</x:v>
      </x:c>
      <x:c r="X8422" s="2" t="n">
        <x:v>4</x:v>
      </x:c>
      <x:c r="Y8422" s="2" t="n">
        <x:v>4</x:v>
      </x:c>
      <x:c r="Z8422" s="22" t="n">
        <x:v>422487</x:v>
      </x:c>
      <x:c r="AA8422" s="22" t="n">
        <x:v>476928</x:v>
      </x:c>
      <x:c r="AB8422" s="22" t="n">
        <x:v>163323</x:v>
      </x:c>
      <x:c r="AC8422" s="22" t="n">
        <x:v>121095</x:v>
      </x:c>
      <x:c r="AD8422" s="22" t="n">
        <x:v>60547.5</x:v>
      </x:c>
      <x:c r="AE8422" s="2" t="n">
        <x:v>1</x:v>
      </x:c>
      <x:c r="AF8422" s="2" t="n">
        <x:v>0</x:v>
      </x:c>
    </x:row>
    <x:row r="8423" ht="23" customHeight="1">
      <x:c r="A8423" s="2" t="n">
        <x:v>8417</x:v>
      </x:c>
      <x:c r="B8423" s="24" t="n">
        <x:v>473498.125</x:v>
      </x:c>
      <x:c r="C8423" s="24" t="n">
        <x:v>492570.875</x:v>
      </x:c>
      <x:c r="D8423" s="24" t="n">
        <x:f>SUM(B8423:C8423)</x:f>
        <x:v>966069</x:v>
      </x:c>
      <x:c r="E8423" s="25" t="n">
        <x:f>B8423/D8423</x:f>
        <x:v>0.49012868128467013</x:v>
      </x:c>
      <x:c r="F8423" s="25" t="n">
        <x:f>C8423/D8423</x:f>
        <x:v>0.5098713187153299</x:v>
      </x:c>
      <x:c r="G8423" s="22" t="n">
        <x:v>964226.125</x:v>
      </x:c>
      <x:c r="H8423" s="22" t="n">
        <x:v>972024.5625</x:v>
      </x:c>
      <x:c r="I8423" s="22" t="n">
        <x:f>SUM(G8423:H8423)</x:f>
        <x:v>1936250.6875</x:v>
      </x:c>
      <x:c r="J8423" s="22" t="n">
        <x:v>844974</x:v>
      </x:c>
      <x:c r="K8423" s="22" t="n">
        <x:v>121095</x:v>
      </x:c>
      <x:c r="L8423" s="22" t="n">
        <x:f>SUM(J8423:K8423)</x:f>
        <x:v>966069</x:v>
      </x:c>
      <x:c r="M8423" s="23" t="n">
        <x:f>D8423-L8423</x:f>
        <x:v>0</x:v>
      </x:c>
      <x:c r="N8423" s="22" t="n">
        <x:v>473929.375</x:v>
      </x:c>
      <x:c r="O8423" s="22" t="n">
        <x:v>492139.625</x:v>
      </x:c>
      <x:c r="P8423" s="14" t="n">
        <x:f>N8423/SUM(N8423:O8423)</x:f>
        <x:v>0.49057507797062117</x:v>
      </x:c>
      <x:c r="Q8423" s="22" t="n">
        <x:v>964657.375</x:v>
      </x:c>
      <x:c r="R8423" s="22" t="n">
        <x:v>972800.8125</x:v>
      </x:c>
      <x:c r="S8423" s="2" t="n">
        <x:v>2</x:v>
      </x:c>
      <x:c r="T8423" s="2" t="n">
        <x:v>2</x:v>
      </x:c>
      <x:c r="U8423" s="2" t="n">
        <x:v>2</x:v>
      </x:c>
      <x:c r="V8423" s="2" t="n">
        <x:v>2</x:v>
      </x:c>
      <x:c r="W8423" s="2" t="n">
        <x:v>3</x:v>
      </x:c>
      <x:c r="X8423" s="2" t="n">
        <x:v>3</x:v>
      </x:c>
      <x:c r="Y8423" s="2" t="n">
        <x:v>3</x:v>
      </x:c>
      <x:c r="Z8423" s="22" t="n">
        <x:v>422487</x:v>
      </x:c>
      <x:c r="AA8423" s="22" t="n">
        <x:v>422487</x:v>
      </x:c>
      <x:c r="AB8423" s="22" t="n">
        <x:v>108882</x:v>
      </x:c>
      <x:c r="AC8423" s="22" t="n">
        <x:v>60547.5</x:v>
      </x:c>
      <x:c r="AD8423" s="22" t="n">
        <x:v>60547.5</x:v>
      </x:c>
      <x:c r="AE8423" s="2" t="n">
        <x:v>1</x:v>
      </x:c>
      <x:c r="AF8423" s="2" t="n">
        <x:v>0</x:v>
      </x:c>
    </x:row>
    <x:row r="8424" ht="23" customHeight="1">
      <x:c r="A8424" s="2" t="n">
        <x:v>8418</x:v>
      </x:c>
      <x:c r="B8424" s="24" t="n">
        <x:v>567387</x:v>
      </x:c>
      <x:c r="C8424" s="24" t="n">
        <x:v>283693.5</x:v>
      </x:c>
      <x:c r="D8424" s="24" t="n">
        <x:f>SUM(B8424:C8424)</x:f>
        <x:v>851080.5</x:v>
      </x:c>
      <x:c r="E8424" s="25" t="n">
        <x:f>B8424/D8424</x:f>
        <x:v>0.6666666666666666</x:v>
      </x:c>
      <x:c r="F8424" s="25" t="n">
        <x:f>C8424/D8424</x:f>
        <x:v>0.3333333333333333</x:v>
      </x:c>
      <x:c r="G8424" s="22" t="n">
        <x:v>765537.75</x:v>
      </x:c>
      <x:c r="H8424" s="22" t="n">
        <x:v>1065532.5</x:v>
      </x:c>
      <x:c r="I8424" s="22" t="n">
        <x:f>SUM(G8424:H8424)</x:f>
        <x:v>1831070.25</x:v>
      </x:c>
      <x:c r="J8424" s="22" t="n">
        <x:v>790533</x:v>
      </x:c>
      <x:c r="K8424" s="22" t="n">
        <x:v>60547.5</x:v>
      </x:c>
      <x:c r="L8424" s="22" t="n">
        <x:f>SUM(J8424:K8424)</x:f>
        <x:v>851080.5</x:v>
      </x:c>
      <x:c r="M8424" s="23" t="n">
        <x:f>D8424-L8424</x:f>
        <x:v>0</x:v>
      </x:c>
      <x:c r="N8424" s="22" t="n">
        <x:v>567387</x:v>
      </x:c>
      <x:c r="O8424" s="22" t="n">
        <x:v>283693.5</x:v>
      </x:c>
      <x:c r="P8424" s="14" t="n">
        <x:f>N8424/SUM(N8424:O8424)</x:f>
        <x:v>0.6666666666666666</x:v>
      </x:c>
      <x:c r="Q8424" s="22" t="n">
        <x:v>765020.25</x:v>
      </x:c>
      <x:c r="R8424" s="22" t="n">
        <x:v>1065791.25</x:v>
      </x:c>
      <x:c r="S8424" s="2" t="n">
        <x:v>1</x:v>
      </x:c>
      <x:c r="T8424" s="2" t="n">
        <x:v>2</x:v>
      </x:c>
      <x:c r="U8424" s="2" t="n">
        <x:v>1</x:v>
      </x:c>
      <x:c r="V8424" s="2" t="n">
        <x:v>1</x:v>
      </x:c>
      <x:c r="W8424" s="2" t="n">
        <x:v>2</x:v>
      </x:c>
      <x:c r="X8424" s="2" t="n">
        <x:v>2</x:v>
      </x:c>
      <x:c r="Y8424" s="2" t="n">
        <x:v>2</x:v>
      </x:c>
      <x:c r="Z8424" s="22" t="n">
        <x:v>368046</x:v>
      </x:c>
      <x:c r="AA8424" s="22" t="n">
        <x:v>422487</x:v>
      </x:c>
      <x:c r="AB8424" s="22" t="n">
        <x:v>54441</x:v>
      </x:c>
      <x:c r="AC8424" s="22" t="n">
        <x:v>60547.5</x:v>
      </x:c>
      <x:c r="AD8424" s="22" t="n">
        <x:v>0</x:v>
      </x:c>
      <x:c r="AE8424" s="2" t="n">
        <x:v>0</x:v>
      </x:c>
      <x:c r="AF8424" s="2" t="n">
        <x:v>0</x:v>
      </x:c>
    </x:row>
    <x:row r="8425" ht="23" customHeight="1">
      <x:c r="A8425" s="2" t="n">
        <x:v>8419</x:v>
      </x:c>
      <x:c r="B8425" s="24" t="n">
        <x:v>354389.03125</x:v>
      </x:c>
      <x:c r="C8425" s="24" t="n">
        <x:v>611679.96875</x:v>
      </x:c>
      <x:c r="D8425" s="24" t="n">
        <x:f>SUM(B8425:C8425)</x:f>
        <x:v>966069</x:v>
      </x:c>
      <x:c r="E8425" s="25" t="n">
        <x:f>B8425/D8425</x:f>
        <x:v>0.3668361486084327</x:v>
      </x:c>
      <x:c r="F8425" s="25" t="n">
        <x:f>C8425/D8425</x:f>
        <x:v>0.6331638513915673</x:v>
      </x:c>
      <x:c r="G8425" s="22" t="n">
        <x:v>1040707.59375</x:v>
      </x:c>
      <x:c r="H8425" s="22" t="n">
        <x:v>945123.7265625</x:v>
      </x:c>
      <x:c r="I8425" s="22" t="n">
        <x:f>SUM(G8425:H8425)</x:f>
        <x:v>1985831.3203125</x:v>
      </x:c>
      <x:c r="J8425" s="22" t="n">
        <x:v>844974</x:v>
      </x:c>
      <x:c r="K8425" s="22" t="n">
        <x:v>121095</x:v>
      </x:c>
      <x:c r="L8425" s="22" t="n">
        <x:f>SUM(J8425:K8425)</x:f>
        <x:v>966069</x:v>
      </x:c>
      <x:c r="M8425" s="23" t="n">
        <x:f>D8425-L8425</x:f>
        <x:v>0</x:v>
      </x:c>
      <x:c r="N8425" s="22" t="n">
        <x:v>354087.15625</x:v>
      </x:c>
      <x:c r="O8425" s="22" t="n">
        <x:v>611981.84375</x:v>
      </x:c>
      <x:c r="P8425" s="14" t="n">
        <x:f>N8425/SUM(N8425:O8425)</x:f>
        <x:v>0.36652367092826704</x:v>
      </x:c>
      <x:c r="Q8425" s="22" t="n">
        <x:v>1039284.46875</x:v>
      </x:c>
      <x:c r="R8425" s="22" t="n">
        <x:v>945867.6328125</x:v>
      </x:c>
      <x:c r="S8425" s="2" t="n">
        <x:v>2</x:v>
      </x:c>
      <x:c r="T8425" s="2" t="n">
        <x:v>2</x:v>
      </x:c>
      <x:c r="U8425" s="2" t="n">
        <x:v>1</x:v>
      </x:c>
      <x:c r="V8425" s="2" t="n">
        <x:v>4</x:v>
      </x:c>
      <x:c r="W8425" s="2" t="n">
        <x:v>3</x:v>
      </x:c>
      <x:c r="X8425" s="2" t="n">
        <x:v>3</x:v>
      </x:c>
      <x:c r="Y8425" s="2" t="n">
        <x:v>3</x:v>
      </x:c>
      <x:c r="Z8425" s="22" t="n">
        <x:v>422487</x:v>
      </x:c>
      <x:c r="AA8425" s="22" t="n">
        <x:v>422487</x:v>
      </x:c>
      <x:c r="AB8425" s="22" t="n">
        <x:v>108882</x:v>
      </x:c>
      <x:c r="AC8425" s="22" t="n">
        <x:v>60547.5</x:v>
      </x:c>
      <x:c r="AD8425" s="22" t="n">
        <x:v>60547.5</x:v>
      </x:c>
      <x:c r="AE8425" s="2" t="n">
        <x:v>1</x:v>
      </x:c>
      <x:c r="AF8425" s="2" t="n">
        <x:v>0</x:v>
      </x:c>
    </x:row>
    <x:row r="8426" ht="23" customHeight="1">
      <x:c r="A8426" s="2" t="n">
        <x:v>8420</x:v>
      </x:c>
      <x:c r="B8426" s="24" t="n">
        <x:v>851080.5</x:v>
      </x:c>
      <x:c r="C8426" s="24" t="n">
        <x:v>0</x:v>
      </x:c>
      <x:c r="D8426" s="24" t="n">
        <x:f>SUM(B8426:C8426)</x:f>
        <x:v>851080.5</x:v>
      </x:c>
      <x:c r="E8426" s="25" t="n">
        <x:f>B8426/D8426</x:f>
        <x:v>1</x:v>
      </x:c>
      <x:c r="F8426" s="25" t="n">
        <x:f>C8426/D8426</x:f>
        <x:v>0</x:v>
      </x:c>
      <x:c r="G8426" s="22" t="n">
        <x:v>851080.5</x:v>
      </x:c>
      <x:c r="H8426" s="22" t="n">
        <x:v>789148.6875</x:v>
      </x:c>
      <x:c r="I8426" s="22" t="n">
        <x:f>SUM(G8426:H8426)</x:f>
        <x:v>1640229.1875</x:v>
      </x:c>
      <x:c r="J8426" s="22" t="n">
        <x:v>790533</x:v>
      </x:c>
      <x:c r="K8426" s="22" t="n">
        <x:v>60547.5</x:v>
      </x:c>
      <x:c r="L8426" s="22" t="n">
        <x:f>SUM(J8426:K8426)</x:f>
        <x:v>851080.5</x:v>
      </x:c>
      <x:c r="M8426" s="23" t="n">
        <x:f>D8426-L8426</x:f>
        <x:v>0</x:v>
      </x:c>
      <x:c r="N8426" s="22" t="n">
        <x:v>851080.5</x:v>
      </x:c>
      <x:c r="O8426" s="22" t="n">
        <x:v>0</x:v>
      </x:c>
      <x:c r="P8426" s="14" t="n">
        <x:f>N8426/SUM(N8426:O8426)</x:f>
        <x:v>1</x:v>
      </x:c>
      <x:c r="Q8426" s="22" t="n">
        <x:v>851080.5</x:v>
      </x:c>
      <x:c r="R8426" s="22" t="n">
        <x:v>789666.1875</x:v>
      </x:c>
      <x:c r="S8426" s="2" t="n">
        <x:v>1</x:v>
      </x:c>
      <x:c r="T8426" s="2" t="n">
        <x:v>2</x:v>
      </x:c>
      <x:c r="U8426" s="2" t="n">
        <x:v>1</x:v>
      </x:c>
      <x:c r="V8426" s="2" t="n">
        <x:v>0</x:v>
      </x:c>
      <x:c r="W8426" s="2" t="n">
        <x:v>2</x:v>
      </x:c>
      <x:c r="X8426" s="2" t="n">
        <x:v>2</x:v>
      </x:c>
      <x:c r="Y8426" s="2" t="n">
        <x:v>2</x:v>
      </x:c>
      <x:c r="Z8426" s="22" t="n">
        <x:v>368046</x:v>
      </x:c>
      <x:c r="AA8426" s="22" t="n">
        <x:v>422487</x:v>
      </x:c>
      <x:c r="AB8426" s="22" t="n">
        <x:v>54441</x:v>
      </x:c>
      <x:c r="AC8426" s="22" t="n">
        <x:v>60547.5</x:v>
      </x:c>
      <x:c r="AD8426" s="22" t="n">
        <x:v>0</x:v>
      </x:c>
      <x:c r="AE8426" s="2" t="n">
        <x:v>0</x:v>
      </x:c>
      <x:c r="AF8426" s="2" t="n">
        <x:v>0</x:v>
      </x:c>
    </x:row>
    <x:row r="8427" ht="23" customHeight="1">
      <x:c r="A8427" s="2" t="n">
        <x:v>8421</x:v>
      </x:c>
      <x:c r="B8427" s="24" t="n">
        <x:v>680864.4</x:v>
      </x:c>
      <x:c r="C8427" s="24" t="n">
        <x:v>170216.1</x:v>
      </x:c>
      <x:c r="D8427" s="24" t="n">
        <x:f>SUM(B8427:C8427)</x:f>
        <x:v>851080.5</x:v>
      </x:c>
      <x:c r="E8427" s="25" t="n">
        <x:f>B8427/D8427</x:f>
        <x:v>0.8</x:v>
      </x:c>
      <x:c r="F8427" s="25" t="n">
        <x:f>C8427/D8427</x:f>
        <x:v>0.2</x:v>
      </x:c>
      <x:c r="G8427" s="22" t="n">
        <x:v>1416956.4</x:v>
      </x:c>
      <x:c r="H8427" s="22" t="n">
        <x:v>314520.97500000003</x:v>
      </x:c>
      <x:c r="I8427" s="22" t="n">
        <x:f>SUM(G8427:H8427)</x:f>
        <x:v>1731477.375</x:v>
      </x:c>
      <x:c r="J8427" s="22" t="n">
        <x:v>790533</x:v>
      </x:c>
      <x:c r="K8427" s="22" t="n">
        <x:v>60547.5</x:v>
      </x:c>
      <x:c r="L8427" s="22" t="n">
        <x:f>SUM(J8427:K8427)</x:f>
        <x:v>851080.5</x:v>
      </x:c>
      <x:c r="M8427" s="23" t="n">
        <x:f>D8427-L8427</x:f>
        <x:v>0</x:v>
      </x:c>
      <x:c r="N8427" s="22" t="n">
        <x:v>680864.4</x:v>
      </x:c>
      <x:c r="O8427" s="22" t="n">
        <x:v>170216.1</x:v>
      </x:c>
      <x:c r="P8427" s="14" t="n">
        <x:f>N8427/SUM(N8427:O8427)</x:f>
        <x:v>0.8</x:v>
      </x:c>
      <x:c r="Q8427" s="22" t="n">
        <x:v>1416956.4</x:v>
      </x:c>
      <x:c r="R8427" s="22" t="n">
        <x:v>315038.47500000003</x:v>
      </x:c>
      <x:c r="S8427" s="2" t="n">
        <x:v>2</x:v>
      </x:c>
      <x:c r="T8427" s="2" t="n">
        <x:v>1</x:v>
      </x:c>
      <x:c r="U8427" s="2" t="n">
        <x:v>2</x:v>
      </x:c>
      <x:c r="V8427" s="2" t="n">
        <x:v>1</x:v>
      </x:c>
      <x:c r="W8427" s="2" t="n">
        <x:v>2</x:v>
      </x:c>
      <x:c r="X8427" s="2" t="n">
        <x:v>2</x:v>
      </x:c>
      <x:c r="Y8427" s="2" t="n">
        <x:v>2</x:v>
      </x:c>
      <x:c r="Z8427" s="22" t="n">
        <x:v>422487</x:v>
      </x:c>
      <x:c r="AA8427" s="22" t="n">
        <x:v>368046</x:v>
      </x:c>
      <x:c r="AB8427" s="22" t="n">
        <x:v>54441</x:v>
      </x:c>
      <x:c r="AC8427" s="22" t="n">
        <x:v>0</x:v>
      </x:c>
      <x:c r="AD8427" s="22" t="n">
        <x:v>60547.5</x:v>
      </x:c>
      <x:c r="AE8427" s="2" t="n">
        <x:v>0</x:v>
      </x:c>
      <x:c r="AF8427" s="2" t="n">
        <x:v>0</x:v>
      </x:c>
    </x:row>
    <x:row r="8428" ht="23" customHeight="1">
      <x:c r="A8428" s="2" t="n">
        <x:v>8422</x:v>
      </x:c>
      <x:c r="B8428" s="24" t="n">
        <x:v>627944.85</x:v>
      </x:c>
      <x:c r="C8428" s="24" t="n">
        <x:v>338124.15</x:v>
      </x:c>
      <x:c r="D8428" s="24" t="n">
        <x:f>SUM(B8428:C8428)</x:f>
        <x:v>966069</x:v>
      </x:c>
      <x:c r="E8428" s="25" t="n">
        <x:f>B8428/D8428</x:f>
        <x:v>0.65</x:v>
      </x:c>
      <x:c r="F8428" s="25" t="n">
        <x:f>C8428/D8428</x:f>
        <x:v>0.35000000000000003</x:v>
      </x:c>
      <x:c r="G8428" s="22" t="n">
        <x:v>1379691.225</x:v>
      </x:c>
      <x:c r="H8428" s="22" t="n">
        <x:v>436423.27499999997</x:v>
      </x:c>
      <x:c r="I8428" s="22" t="n">
        <x:f>SUM(G8428:H8428)</x:f>
        <x:v>1816114.5</x:v>
      </x:c>
      <x:c r="J8428" s="22" t="n">
        <x:v>844974</x:v>
      </x:c>
      <x:c r="K8428" s="22" t="n">
        <x:v>121095</x:v>
      </x:c>
      <x:c r="L8428" s="22" t="n">
        <x:f>SUM(J8428:K8428)</x:f>
        <x:v>966069</x:v>
      </x:c>
      <x:c r="M8428" s="23" t="n">
        <x:f>D8428-L8428</x:f>
        <x:v>0</x:v>
      </x:c>
      <x:c r="N8428" s="22" t="n">
        <x:v>627944.85</x:v>
      </x:c>
      <x:c r="O8428" s="22" t="n">
        <x:v>338124.15</x:v>
      </x:c>
      <x:c r="P8428" s="14" t="n">
        <x:f>N8428/SUM(N8428:O8428)</x:f>
        <x:v>0.65</x:v>
      </x:c>
      <x:c r="Q8428" s="22" t="n">
        <x:v>1379173.725</x:v>
      </x:c>
      <x:c r="R8428" s="22" t="n">
        <x:v>436940.77499999997</x:v>
      </x:c>
      <x:c r="S8428" s="2" t="n">
        <x:v>3</x:v>
      </x:c>
      <x:c r="T8428" s="2" t="n">
        <x:v>1</x:v>
      </x:c>
      <x:c r="U8428" s="2" t="n">
        <x:v>3</x:v>
      </x:c>
      <x:c r="V8428" s="2" t="n">
        <x:v>3</x:v>
      </x:c>
      <x:c r="W8428" s="2" t="n">
        <x:v>3</x:v>
      </x:c>
      <x:c r="X8428" s="2" t="n">
        <x:v>3</x:v>
      </x:c>
      <x:c r="Y8428" s="2" t="n">
        <x:v>3</x:v>
      </x:c>
      <x:c r="Z8428" s="22" t="n">
        <x:v>476928</x:v>
      </x:c>
      <x:c r="AA8428" s="22" t="n">
        <x:v>368046</x:v>
      </x:c>
      <x:c r="AB8428" s="22" t="n">
        <x:v>108882</x:v>
      </x:c>
      <x:c r="AC8428" s="22" t="n">
        <x:v>0</x:v>
      </x:c>
      <x:c r="AD8428" s="22" t="n">
        <x:v>121095</x:v>
      </x:c>
      <x:c r="AE8428" s="2" t="n">
        <x:v>0</x:v>
      </x:c>
      <x:c r="AF8428" s="2" t="n">
        <x:v>0</x:v>
      </x:c>
    </x:row>
    <x:row r="8429" ht="23" customHeight="1">
      <x:c r="A8429" s="2" t="n">
        <x:v>8423</x:v>
      </x:c>
      <x:c r="B8429" s="24" t="n">
        <x:v>851080.5</x:v>
      </x:c>
      <x:c r="C8429" s="24" t="n">
        <x:v>0</x:v>
      </x:c>
      <x:c r="D8429" s="24" t="n">
        <x:f>SUM(B8429:C8429)</x:f>
        <x:v>851080.5</x:v>
      </x:c>
      <x:c r="E8429" s="25" t="n">
        <x:f>B8429/D8429</x:f>
        <x:v>1</x:v>
      </x:c>
      <x:c r="F8429" s="25" t="n">
        <x:f>C8429/D8429</x:f>
        <x:v>0</x:v>
      </x:c>
      <x:c r="G8429" s="22" t="n">
        <x:v>943609.5</x:v>
      </x:c>
      <x:c r="H8429" s="22" t="n">
        <x:v>743401.6875</x:v>
      </x:c>
      <x:c r="I8429" s="22" t="n">
        <x:f>SUM(G8429:H8429)</x:f>
        <x:v>1687011.1875</x:v>
      </x:c>
      <x:c r="J8429" s="22" t="n">
        <x:v>790533</x:v>
      </x:c>
      <x:c r="K8429" s="22" t="n">
        <x:v>60547.5</x:v>
      </x:c>
      <x:c r="L8429" s="22" t="n">
        <x:f>SUM(J8429:K8429)</x:f>
        <x:v>851080.5</x:v>
      </x:c>
      <x:c r="M8429" s="23" t="n">
        <x:f>D8429-L8429</x:f>
        <x:v>0</x:v>
      </x:c>
      <x:c r="N8429" s="22" t="n">
        <x:v>851080.5</x:v>
      </x:c>
      <x:c r="O8429" s="22" t="n">
        <x:v>0</x:v>
      </x:c>
      <x:c r="P8429" s="14" t="n">
        <x:f>N8429/SUM(N8429:O8429)</x:f>
        <x:v>1</x:v>
      </x:c>
      <x:c r="Q8429" s="22" t="n">
        <x:v>943092</x:v>
      </x:c>
      <x:c r="R8429" s="22" t="n">
        <x:v>743660.4375</x:v>
      </x:c>
      <x:c r="S8429" s="2" t="n">
        <x:v>1</x:v>
      </x:c>
      <x:c r="T8429" s="2" t="n">
        <x:v>2</x:v>
      </x:c>
      <x:c r="U8429" s="2" t="n">
        <x:v>1</x:v>
      </x:c>
      <x:c r="V8429" s="2" t="n">
        <x:v>0</x:v>
      </x:c>
      <x:c r="W8429" s="2" t="n">
        <x:v>2</x:v>
      </x:c>
      <x:c r="X8429" s="2" t="n">
        <x:v>2</x:v>
      </x:c>
      <x:c r="Y8429" s="2" t="n">
        <x:v>2</x:v>
      </x:c>
      <x:c r="Z8429" s="22" t="n">
        <x:v>368046</x:v>
      </x:c>
      <x:c r="AA8429" s="22" t="n">
        <x:v>422487</x:v>
      </x:c>
      <x:c r="AB8429" s="22" t="n">
        <x:v>54441</x:v>
      </x:c>
      <x:c r="AC8429" s="22" t="n">
        <x:v>60547.5</x:v>
      </x:c>
      <x:c r="AD8429" s="22" t="n">
        <x:v>0</x:v>
      </x:c>
      <x:c r="AE8429" s="2" t="n">
        <x:v>0</x:v>
      </x:c>
      <x:c r="AF8429" s="2" t="n">
        <x:v>0</x:v>
      </x:c>
    </x:row>
    <x:row r="8430" ht="23" customHeight="1">
      <x:c r="A8430" s="2" t="n">
        <x:v>8424</x:v>
      </x:c>
      <x:c r="B8430" s="24" t="n">
        <x:v>692093</x:v>
      </x:c>
      <x:c r="C8430" s="24" t="n">
        <x:v>273976</x:v>
      </x:c>
      <x:c r="D8430" s="24" t="n">
        <x:f>SUM(B8430:C8430)</x:f>
        <x:v>966069</x:v>
      </x:c>
      <x:c r="E8430" s="25" t="n">
        <x:f>B8430/D8430</x:f>
        <x:v>0.7164012094374211</x:v>
      </x:c>
      <x:c r="F8430" s="25" t="n">
        <x:f>C8430/D8430</x:f>
        <x:v>0.28359879056257886</x:v>
      </x:c>
      <x:c r="G8430" s="22" t="n">
        <x:v>1198475.375</x:v>
      </x:c>
      <x:c r="H8430" s="22" t="n">
        <x:v>572396.6875</x:v>
      </x:c>
      <x:c r="I8430" s="22" t="n">
        <x:f>SUM(G8430:H8430)</x:f>
        <x:v>1770872.0625</x:v>
      </x:c>
      <x:c r="J8430" s="22" t="n">
        <x:v>844974</x:v>
      </x:c>
      <x:c r="K8430" s="22" t="n">
        <x:v>121095</x:v>
      </x:c>
      <x:c r="L8430" s="22" t="n">
        <x:f>SUM(J8430:K8430)</x:f>
        <x:v>966069</x:v>
      </x:c>
      <x:c r="M8430" s="23" t="n">
        <x:f>D8430-L8430</x:f>
        <x:v>0</x:v>
      </x:c>
      <x:c r="N8430" s="22" t="n">
        <x:v>692093</x:v>
      </x:c>
      <x:c r="O8430" s="22" t="n">
        <x:v>273976</x:v>
      </x:c>
      <x:c r="P8430" s="14" t="n">
        <x:f>N8430/SUM(N8430:O8430)</x:f>
        <x:v>0.7164012094374211</x:v>
      </x:c>
      <x:c r="Q8430" s="22" t="n">
        <x:v>1197957.875</x:v>
      </x:c>
      <x:c r="R8430" s="22" t="n">
        <x:v>572914.1875</x:v>
      </x:c>
      <x:c r="S8430" s="2" t="n">
        <x:v>2</x:v>
      </x:c>
      <x:c r="T8430" s="2" t="n">
        <x:v>2</x:v>
      </x:c>
      <x:c r="U8430" s="2" t="n">
        <x:v>3</x:v>
      </x:c>
      <x:c r="V8430" s="2" t="n">
        <x:v>2</x:v>
      </x:c>
      <x:c r="W8430" s="2" t="n">
        <x:v>3</x:v>
      </x:c>
      <x:c r="X8430" s="2" t="n">
        <x:v>3</x:v>
      </x:c>
      <x:c r="Y8430" s="2" t="n">
        <x:v>3</x:v>
      </x:c>
      <x:c r="Z8430" s="22" t="n">
        <x:v>422487</x:v>
      </x:c>
      <x:c r="AA8430" s="22" t="n">
        <x:v>422487</x:v>
      </x:c>
      <x:c r="AB8430" s="22" t="n">
        <x:v>108882</x:v>
      </x:c>
      <x:c r="AC8430" s="22" t="n">
        <x:v>60547.5</x:v>
      </x:c>
      <x:c r="AD8430" s="22" t="n">
        <x:v>60547.5</x:v>
      </x:c>
      <x:c r="AE8430" s="2" t="n">
        <x:v>0</x:v>
      </x:c>
      <x:c r="AF8430" s="2" t="n">
        <x:v>0</x:v>
      </x:c>
    </x:row>
    <x:row r="8431" ht="23" customHeight="1">
      <x:c r="A8431" s="2" t="n">
        <x:v>8425</x:v>
      </x:c>
      <x:c r="B8431" s="24" t="n">
        <x:v>587634.7625</x:v>
      </x:c>
      <x:c r="C8431" s="24" t="n">
        <x:v>378434.2375</x:v>
      </x:c>
      <x:c r="D8431" s="24" t="n">
        <x:f>SUM(B8431:C8431)</x:f>
        <x:v>966069</x:v>
      </x:c>
      <x:c r="E8431" s="25" t="n">
        <x:f>B8431/D8431</x:f>
        <x:v>0.6082741113729971</x:v>
      </x:c>
      <x:c r="F8431" s="25" t="n">
        <x:f>C8431/D8431</x:f>
        <x:v>0.3917258886270028</x:v>
      </x:c>
      <x:c r="G8431" s="22" t="n">
        <x:v>1078362.7625</x:v>
      </x:c>
      <x:c r="H8431" s="22" t="n">
        <x:v>744742.2999999999</x:v>
      </x:c>
      <x:c r="I8431" s="22" t="n">
        <x:f>SUM(G8431:H8431)</x:f>
        <x:v>1823105.0625</x:v>
      </x:c>
      <x:c r="J8431" s="22" t="n">
        <x:v>844974</x:v>
      </x:c>
      <x:c r="K8431" s="22" t="n">
        <x:v>121095</x:v>
      </x:c>
      <x:c r="L8431" s="22" t="n">
        <x:f>SUM(J8431:K8431)</x:f>
        <x:v>966069</x:v>
      </x:c>
      <x:c r="M8431" s="23" t="n">
        <x:f>D8431-L8431</x:f>
        <x:v>0</x:v>
      </x:c>
      <x:c r="N8431" s="22" t="n">
        <x:v>587031.0125</x:v>
      </x:c>
      <x:c r="O8431" s="22" t="n">
        <x:v>379037.9875</x:v>
      </x:c>
      <x:c r="P8431" s="14" t="n">
        <x:f>N8431/SUM(N8431:O8431)</x:f>
        <x:v>0.6076491560126657</x:v>
      </x:c>
      <x:c r="Q8431" s="22" t="n">
        <x:v>1077759.0125</x:v>
      </x:c>
      <x:c r="R8431" s="22" t="n">
        <x:v>746122.2999999999</x:v>
      </x:c>
      <x:c r="S8431" s="2" t="n">
        <x:v>2</x:v>
      </x:c>
      <x:c r="T8431" s="2" t="n">
        <x:v>2</x:v>
      </x:c>
      <x:c r="U8431" s="2" t="n">
        <x:v>2</x:v>
      </x:c>
      <x:c r="V8431" s="2" t="n">
        <x:v>3</x:v>
      </x:c>
      <x:c r="W8431" s="2" t="n">
        <x:v>3</x:v>
      </x:c>
      <x:c r="X8431" s="2" t="n">
        <x:v>3</x:v>
      </x:c>
      <x:c r="Y8431" s="2" t="n">
        <x:v>3</x:v>
      </x:c>
      <x:c r="Z8431" s="22" t="n">
        <x:v>422487</x:v>
      </x:c>
      <x:c r="AA8431" s="22" t="n">
        <x:v>422487</x:v>
      </x:c>
      <x:c r="AB8431" s="22" t="n">
        <x:v>108882</x:v>
      </x:c>
      <x:c r="AC8431" s="22" t="n">
        <x:v>60547.5</x:v>
      </x:c>
      <x:c r="AD8431" s="22" t="n">
        <x:v>60547.5</x:v>
      </x:c>
      <x:c r="AE8431" s="2" t="n">
        <x:v>0</x:v>
      </x:c>
      <x:c r="AF8431" s="2" t="n">
        <x:v>1</x:v>
      </x:c>
    </x:row>
    <x:row r="8432" ht="23" customHeight="1">
      <x:c r="A8432" s="2" t="n">
        <x:v>8426</x:v>
      </x:c>
      <x:c r="B8432" s="24" t="n">
        <x:v>869462.1000000001</x:v>
      </x:c>
      <x:c r="C8432" s="24" t="n">
        <x:v>96606.9</x:v>
      </x:c>
      <x:c r="D8432" s="24" t="n">
        <x:f>SUM(B8432:C8432)</x:f>
        <x:v>966069.0000000001</x:v>
      </x:c>
      <x:c r="E8432" s="25" t="n">
        <x:f>B8432/D8432</x:f>
        <x:v>0.9</x:v>
      </x:c>
      <x:c r="F8432" s="25" t="n">
        <x:f>C8432/D8432</x:f>
        <x:v>0.09999999999999998</x:v>
      </x:c>
      <x:c r="G8432" s="22" t="n">
        <x:v>1081740.5999999999</x:v>
      </x:c>
      <x:c r="H8432" s="22" t="n">
        <x:v>878445.9</x:v>
      </x:c>
      <x:c r="I8432" s="22" t="n">
        <x:f>SUM(G8432:H8432)</x:f>
        <x:v>1960186.5</x:v>
      </x:c>
      <x:c r="J8432" s="22" t="n">
        <x:v>844974</x:v>
      </x:c>
      <x:c r="K8432" s="22" t="n">
        <x:v>121095</x:v>
      </x:c>
      <x:c r="L8432" s="22" t="n">
        <x:f>SUM(J8432:K8432)</x:f>
        <x:v>966069</x:v>
      </x:c>
      <x:c r="M8432" s="23" t="n">
        <x:f>D8432-L8432</x:f>
        <x:v>1.1641532182693481e-10</x:v>
      </x:c>
      <x:c r="N8432" s="22" t="n">
        <x:v>869462.1000000001</x:v>
      </x:c>
      <x:c r="O8432" s="22" t="n">
        <x:v>96606.9</x:v>
      </x:c>
      <x:c r="P8432" s="14" t="n">
        <x:f>N8432/SUM(N8432:O8432)</x:f>
        <x:v>0.9</x:v>
      </x:c>
      <x:c r="Q8432" s="22" t="n">
        <x:v>1080705.5999999999</x:v>
      </x:c>
      <x:c r="R8432" s="22" t="n">
        <x:v>878704.65</x:v>
      </x:c>
      <x:c r="S8432" s="2" t="n">
        <x:v>1</x:v>
      </x:c>
      <x:c r="T8432" s="2" t="n">
        <x:v>3</x:v>
      </x:c>
      <x:c r="U8432" s="2" t="n">
        <x:v>4</x:v>
      </x:c>
      <x:c r="V8432" s="2" t="n">
        <x:v>1</x:v>
      </x:c>
      <x:c r="W8432" s="2" t="n">
        <x:v>3</x:v>
      </x:c>
      <x:c r="X8432" s="2" t="n">
        <x:v>3</x:v>
      </x:c>
      <x:c r="Y8432" s="2" t="n">
        <x:v>3</x:v>
      </x:c>
      <x:c r="Z8432" s="22" t="n">
        <x:v>368046</x:v>
      </x:c>
      <x:c r="AA8432" s="22" t="n">
        <x:v>476928</x:v>
      </x:c>
      <x:c r="AB8432" s="22" t="n">
        <x:v>108882</x:v>
      </x:c>
      <x:c r="AC8432" s="22" t="n">
        <x:v>121095</x:v>
      </x:c>
      <x:c r="AD8432" s="22" t="n">
        <x:v>0</x:v>
      </x:c>
      <x:c r="AE8432" s="2" t="n">
        <x:v>0</x:v>
      </x:c>
      <x:c r="AF8432" s="2" t="n">
        <x:v>0</x:v>
      </x:c>
    </x:row>
    <x:row r="8433" ht="23" customHeight="1">
      <x:c r="A8433" s="2" t="n">
        <x:v>8427</x:v>
      </x:c>
      <x:c r="B8433" s="24" t="n">
        <x:v>966069</x:v>
      </x:c>
      <x:c r="C8433" s="24" t="n">
        <x:v>0</x:v>
      </x:c>
      <x:c r="D8433" s="24" t="n">
        <x:f>SUM(B8433:C8433)</x:f>
        <x:v>966069</x:v>
      </x:c>
      <x:c r="E8433" s="25" t="n">
        <x:f>B8433/D8433</x:f>
        <x:v>1</x:v>
      </x:c>
      <x:c r="F8433" s="25" t="n">
        <x:f>C8433/D8433</x:f>
        <x:v>0</x:v>
      </x:c>
      <x:c r="G8433" s="22" t="n">
        <x:v>1549326</x:v>
      </x:c>
      <x:c r="H8433" s="22" t="n">
        <x:v>320561.0625</x:v>
      </x:c>
      <x:c r="I8433" s="22" t="n">
        <x:f>SUM(G8433:H8433)</x:f>
        <x:v>1869887.0625</x:v>
      </x:c>
      <x:c r="J8433" s="22" t="n">
        <x:v>844974</x:v>
      </x:c>
      <x:c r="K8433" s="22" t="n">
        <x:v>121095</x:v>
      </x:c>
      <x:c r="L8433" s="22" t="n">
        <x:f>SUM(J8433:K8433)</x:f>
        <x:v>966069</x:v>
      </x:c>
      <x:c r="M8433" s="23" t="n">
        <x:f>D8433-L8433</x:f>
        <x:v>0</x:v>
      </x:c>
      <x:c r="N8433" s="22" t="n">
        <x:v>966069</x:v>
      </x:c>
      <x:c r="O8433" s="22" t="n">
        <x:v>0</x:v>
      </x:c>
      <x:c r="P8433" s="14" t="n">
        <x:f>N8433/SUM(N8433:O8433)</x:f>
        <x:v>1</x:v>
      </x:c>
      <x:c r="Q8433" s="22" t="n">
        <x:v>1548808.5</x:v>
      </x:c>
      <x:c r="R8433" s="22" t="n">
        <x:v>321078.5625</x:v>
      </x:c>
      <x:c r="S8433" s="2" t="n">
        <x:v>2</x:v>
      </x:c>
      <x:c r="T8433" s="2" t="n">
        <x:v>2</x:v>
      </x:c>
      <x:c r="U8433" s="2" t="n">
        <x:v>3</x:v>
      </x:c>
      <x:c r="V8433" s="2" t="n">
        <x:v>0</x:v>
      </x:c>
      <x:c r="W8433" s="2" t="n">
        <x:v>3</x:v>
      </x:c>
      <x:c r="X8433" s="2" t="n">
        <x:v>3</x:v>
      </x:c>
      <x:c r="Y8433" s="2" t="n">
        <x:v>3</x:v>
      </x:c>
      <x:c r="Z8433" s="22" t="n">
        <x:v>422487</x:v>
      </x:c>
      <x:c r="AA8433" s="22" t="n">
        <x:v>422487</x:v>
      </x:c>
      <x:c r="AB8433" s="22" t="n">
        <x:v>108882</x:v>
      </x:c>
      <x:c r="AC8433" s="22" t="n">
        <x:v>60547.5</x:v>
      </x:c>
      <x:c r="AD8433" s="22" t="n">
        <x:v>60547.5</x:v>
      </x:c>
      <x:c r="AE8433" s="2" t="n">
        <x:v>0</x:v>
      </x:c>
      <x:c r="AF8433" s="2" t="n">
        <x:v>0</x:v>
      </x:c>
    </x:row>
    <x:row r="8434" ht="23" customHeight="1">
      <x:c r="A8434" s="2" t="n">
        <x:v>8428</x:v>
      </x:c>
      <x:c r="B8434" s="24" t="n">
        <x:v>567387</x:v>
      </x:c>
      <x:c r="C8434" s="24" t="n">
        <x:v>283693.5</x:v>
      </x:c>
      <x:c r="D8434" s="24" t="n">
        <x:f>SUM(B8434:C8434)</x:f>
        <x:v>851080.5</x:v>
      </x:c>
      <x:c r="E8434" s="25" t="n">
        <x:f>B8434/D8434</x:f>
        <x:v>0.6666666666666666</x:v>
      </x:c>
      <x:c r="F8434" s="25" t="n">
        <x:f>C8434/D8434</x:f>
        <x:v>0.3333333333333333</x:v>
      </x:c>
      <x:c r="G8434" s="22" t="n">
        <x:v>1396008</x:v>
      </x:c>
      <x:c r="H8434" s="22" t="n">
        <x:v>382251.375</x:v>
      </x:c>
      <x:c r="I8434" s="22" t="n">
        <x:f>SUM(G8434:H8434)</x:f>
        <x:v>1778259.375</x:v>
      </x:c>
      <x:c r="J8434" s="22" t="n">
        <x:v>790533</x:v>
      </x:c>
      <x:c r="K8434" s="22" t="n">
        <x:v>60547.5</x:v>
      </x:c>
      <x:c r="L8434" s="22" t="n">
        <x:f>SUM(J8434:K8434)</x:f>
        <x:v>851080.5</x:v>
      </x:c>
      <x:c r="M8434" s="23" t="n">
        <x:f>D8434-L8434</x:f>
        <x:v>0</x:v>
      </x:c>
      <x:c r="N8434" s="22" t="n">
        <x:v>567387</x:v>
      </x:c>
      <x:c r="O8434" s="22" t="n">
        <x:v>283693.5</x:v>
      </x:c>
      <x:c r="P8434" s="14" t="n">
        <x:f>N8434/SUM(N8434:O8434)</x:f>
        <x:v>0.6666666666666666</x:v>
      </x:c>
      <x:c r="Q8434" s="22" t="n">
        <x:v>1395490.5</x:v>
      </x:c>
      <x:c r="R8434" s="22" t="n">
        <x:v>382510.125</x:v>
      </x:c>
      <x:c r="S8434" s="2" t="n">
        <x:v>2</x:v>
      </x:c>
      <x:c r="T8434" s="2" t="n">
        <x:v>1</x:v>
      </x:c>
      <x:c r="U8434" s="2" t="n">
        <x:v>1</x:v>
      </x:c>
      <x:c r="V8434" s="2" t="n">
        <x:v>1</x:v>
      </x:c>
      <x:c r="W8434" s="2" t="n">
        <x:v>2</x:v>
      </x:c>
      <x:c r="X8434" s="2" t="n">
        <x:v>2</x:v>
      </x:c>
      <x:c r="Y8434" s="2" t="n">
        <x:v>2</x:v>
      </x:c>
      <x:c r="Z8434" s="22" t="n">
        <x:v>422487</x:v>
      </x:c>
      <x:c r="AA8434" s="22" t="n">
        <x:v>368046</x:v>
      </x:c>
      <x:c r="AB8434" s="22" t="n">
        <x:v>54441</x:v>
      </x:c>
      <x:c r="AC8434" s="22" t="n">
        <x:v>0</x:v>
      </x:c>
      <x:c r="AD8434" s="22" t="n">
        <x:v>60547.5</x:v>
      </x:c>
      <x:c r="AE8434" s="2" t="n">
        <x:v>0</x:v>
      </x:c>
      <x:c r="AF8434" s="2" t="n">
        <x:v>0</x:v>
      </x:c>
    </x:row>
    <x:row r="8435" ht="23" customHeight="1">
      <x:c r="A8435" s="2" t="n">
        <x:v>8429</x:v>
      </x:c>
      <x:c r="B8435" s="24" t="n">
        <x:v>457829.145</x:v>
      </x:c>
      <x:c r="C8435" s="24" t="n">
        <x:v>623228.355</x:v>
      </x:c>
      <x:c r="D8435" s="24" t="n">
        <x:f>SUM(B8435:C8435)</x:f>
        <x:v>1081057.5</x:v>
      </x:c>
      <x:c r="E8435" s="25" t="n">
        <x:f>B8435/D8435</x:f>
        <x:v>0.42350119674485404</x:v>
      </x:c>
      <x:c r="F8435" s="25" t="n">
        <x:f>C8435/D8435</x:f>
        <x:v>0.576498803255146</x:v>
      </x:c>
      <x:c r="G8435" s="22" t="n">
        <x:v>1203053.87</x:v>
      </x:c>
      <x:c r="H8435" s="22" t="n">
        <x:v>845191.2925</x:v>
      </x:c>
      <x:c r="I8435" s="22" t="n">
        <x:f>SUM(G8435:H8435)</x:f>
        <x:v>2048245.1625</x:v>
      </x:c>
      <x:c r="J8435" s="22" t="n">
        <x:v>899415</x:v>
      </x:c>
      <x:c r="K8435" s="22" t="n">
        <x:v>181642.5</x:v>
      </x:c>
      <x:c r="L8435" s="22" t="n">
        <x:f>SUM(J8435:K8435)</x:f>
        <x:v>1081057.5</x:v>
      </x:c>
      <x:c r="M8435" s="23" t="n">
        <x:f>D8435-L8435</x:f>
        <x:v>0</x:v>
      </x:c>
      <x:c r="N8435" s="22" t="n">
        <x:v>458087.895</x:v>
      </x:c>
      <x:c r="O8435" s="22" t="n">
        <x:v>622969.605</x:v>
      </x:c>
      <x:c r="P8435" s="14" t="n">
        <x:f>N8435/SUM(N8435:O8435)</x:f>
        <x:v>0.42374054571565345</x:v>
      </x:c>
      <x:c r="Q8435" s="22" t="n">
        <x:v>1202565.12</x:v>
      </x:c>
      <x:c r="R8435" s="22" t="n">
        <x:v>845593.7925</x:v>
      </x:c>
      <x:c r="S8435" s="2" t="n">
        <x:v>3</x:v>
      </x:c>
      <x:c r="T8435" s="2" t="n">
        <x:v>2</x:v>
      </x:c>
      <x:c r="U8435" s="2" t="n">
        <x:v>3</x:v>
      </x:c>
      <x:c r="V8435" s="2" t="n">
        <x:v>5</x:v>
      </x:c>
      <x:c r="W8435" s="2" t="n">
        <x:v>4</x:v>
      </x:c>
      <x:c r="X8435" s="2" t="n">
        <x:v>4</x:v>
      </x:c>
      <x:c r="Y8435" s="2" t="n">
        <x:v>4</x:v>
      </x:c>
      <x:c r="Z8435" s="22" t="n">
        <x:v>476928</x:v>
      </x:c>
      <x:c r="AA8435" s="22" t="n">
        <x:v>422487</x:v>
      </x:c>
      <x:c r="AB8435" s="22" t="n">
        <x:v>163323</x:v>
      </x:c>
      <x:c r="AC8435" s="22" t="n">
        <x:v>60547.5</x:v>
      </x:c>
      <x:c r="AD8435" s="22" t="n">
        <x:v>121095</x:v>
      </x:c>
      <x:c r="AE8435" s="2" t="n">
        <x:v>1</x:v>
      </x:c>
      <x:c r="AF8435" s="2" t="n">
        <x:v>0</x:v>
      </x:c>
    </x:row>
    <x:row r="8436" ht="23" customHeight="1">
      <x:c r="A8436" s="2" t="n">
        <x:v>8430</x:v>
      </x:c>
      <x:c r="B8436" s="24" t="n">
        <x:v>801685.125</x:v>
      </x:c>
      <x:c r="C8436" s="24" t="n">
        <x:v>279372.375</x:v>
      </x:c>
      <x:c r="D8436" s="24" t="n">
        <x:f>SUM(B8436:C8436)</x:f>
        <x:v>1081057.5</x:v>
      </x:c>
      <x:c r="E8436" s="25" t="n">
        <x:f>B8436/D8436</x:f>
        <x:v>0.7415749162278602</x:v>
      </x:c>
      <x:c r="F8436" s="25" t="n">
        <x:f>C8436/D8436</x:f>
        <x:v>0.2584250837721398</x:v>
      </x:c>
      <x:c r="G8436" s="22" t="n">
        <x:v>1477260.675</x:v>
      </x:c>
      <x:c r="H8436" s="22" t="n">
        <x:v>620538.13125</x:v>
      </x:c>
      <x:c r="I8436" s="22" t="n">
        <x:f>SUM(G8436:H8436)</x:f>
        <x:v>2097798.80625</x:v>
      </x:c>
      <x:c r="J8436" s="22" t="n">
        <x:v>899415</x:v>
      </x:c>
      <x:c r="K8436" s="22" t="n">
        <x:v>181642.5</x:v>
      </x:c>
      <x:c r="L8436" s="22" t="n">
        <x:f>SUM(J8436:K8436)</x:f>
        <x:v>1081057.5</x:v>
      </x:c>
      <x:c r="M8436" s="23" t="n">
        <x:f>D8436-L8436</x:f>
        <x:v>0</x:v>
      </x:c>
      <x:c r="N8436" s="22" t="n">
        <x:v>802461.375</x:v>
      </x:c>
      <x:c r="O8436" s="22" t="n">
        <x:v>278596.125</x:v>
      </x:c>
      <x:c r="P8436" s="14" t="n">
        <x:f>N8436/SUM(N8436:O8436)</x:f>
        <x:v>0.7422929631402585</x:v>
      </x:c>
      <x:c r="Q8436" s="22" t="n">
        <x:v>1478554.425</x:v>
      </x:c>
      <x:c r="R8436" s="22" t="n">
        <x:v>621120.31875</x:v>
      </x:c>
      <x:c r="S8436" s="2" t="n">
        <x:v>3</x:v>
      </x:c>
      <x:c r="T8436" s="2" t="n">
        <x:v>2</x:v>
      </x:c>
      <x:c r="U8436" s="2" t="n">
        <x:v>3</x:v>
      </x:c>
      <x:c r="V8436" s="2" t="n">
        <x:v>1</x:v>
      </x:c>
      <x:c r="W8436" s="2" t="n">
        <x:v>4</x:v>
      </x:c>
      <x:c r="X8436" s="2" t="n">
        <x:v>4</x:v>
      </x:c>
      <x:c r="Y8436" s="2" t="n">
        <x:v>4</x:v>
      </x:c>
      <x:c r="Z8436" s="22" t="n">
        <x:v>476928</x:v>
      </x:c>
      <x:c r="AA8436" s="22" t="n">
        <x:v>422487</x:v>
      </x:c>
      <x:c r="AB8436" s="22" t="n">
        <x:v>163323</x:v>
      </x:c>
      <x:c r="AC8436" s="22" t="n">
        <x:v>60547.5</x:v>
      </x:c>
      <x:c r="AD8436" s="22" t="n">
        <x:v>121095</x:v>
      </x:c>
      <x:c r="AE8436" s="2" t="n">
        <x:v>1</x:v>
      </x:c>
      <x:c r="AF8436" s="2" t="n">
        <x:v>0</x:v>
      </x:c>
    </x:row>
    <x:row r="8437" ht="23" customHeight="1">
      <x:c r="A8437" s="2" t="n">
        <x:v>8431</x:v>
      </x:c>
      <x:c r="B8437" s="24" t="n">
        <x:v>724808.2</x:v>
      </x:c>
      <x:c r="C8437" s="24" t="n">
        <x:v>241260.8</x:v>
      </x:c>
      <x:c r="D8437" s="24" t="n">
        <x:f>SUM(B8437:C8437)</x:f>
        <x:v>966069</x:v>
      </x:c>
      <x:c r="E8437" s="25" t="n">
        <x:f>B8437/D8437</x:f>
        <x:v>0.7502654572292455</x:v>
      </x:c>
      <x:c r="F8437" s="25" t="n">
        <x:f>C8437/D8437</x:f>
        <x:v>0.24973454277075446</x:v>
      </x:c>
      <x:c r="G8437" s="22" t="n">
        <x:v>1308065.2</x:v>
      </x:c>
      <x:c r="H8437" s="22" t="n">
        <x:v>561821.8624999999</x:v>
      </x:c>
      <x:c r="I8437" s="22" t="n">
        <x:f>SUM(G8437:H8437)</x:f>
        <x:v>1869887.0625</x:v>
      </x:c>
      <x:c r="J8437" s="22" t="n">
        <x:v>844974</x:v>
      </x:c>
      <x:c r="K8437" s="22" t="n">
        <x:v>121095</x:v>
      </x:c>
      <x:c r="L8437" s="22" t="n">
        <x:f>SUM(J8437:K8437)</x:f>
        <x:v>966069</x:v>
      </x:c>
      <x:c r="M8437" s="23" t="n">
        <x:f>D8437-L8437</x:f>
        <x:v>0</x:v>
      </x:c>
      <x:c r="N8437" s="22" t="n">
        <x:v>724808.2</x:v>
      </x:c>
      <x:c r="O8437" s="22" t="n">
        <x:v>241260.8</x:v>
      </x:c>
      <x:c r="P8437" s="14" t="n">
        <x:f>N8437/SUM(N8437:O8437)</x:f>
        <x:v>0.7502654572292455</x:v>
      </x:c>
      <x:c r="Q8437" s="22" t="n">
        <x:v>1307547.7</x:v>
      </x:c>
      <x:c r="R8437" s="22" t="n">
        <x:v>562339.3624999999</x:v>
      </x:c>
      <x:c r="S8437" s="2" t="n">
        <x:v>2</x:v>
      </x:c>
      <x:c r="T8437" s="2" t="n">
        <x:v>2</x:v>
      </x:c>
      <x:c r="U8437" s="2" t="n">
        <x:v>3</x:v>
      </x:c>
      <x:c r="V8437" s="2" t="n">
        <x:v>2</x:v>
      </x:c>
      <x:c r="W8437" s="2" t="n">
        <x:v>3</x:v>
      </x:c>
      <x:c r="X8437" s="2" t="n">
        <x:v>3</x:v>
      </x:c>
      <x:c r="Y8437" s="2" t="n">
        <x:v>3</x:v>
      </x:c>
      <x:c r="Z8437" s="22" t="n">
        <x:v>422487</x:v>
      </x:c>
      <x:c r="AA8437" s="22" t="n">
        <x:v>422487</x:v>
      </x:c>
      <x:c r="AB8437" s="22" t="n">
        <x:v>108882</x:v>
      </x:c>
      <x:c r="AC8437" s="22" t="n">
        <x:v>60547.5</x:v>
      </x:c>
      <x:c r="AD8437" s="22" t="n">
        <x:v>60547.5</x:v>
      </x:c>
      <x:c r="AE8437" s="2" t="n">
        <x:v>0</x:v>
      </x:c>
      <x:c r="AF8437" s="2" t="n">
        <x:v>0</x:v>
      </x:c>
    </x:row>
    <x:row r="8438" ht="23" customHeight="1">
      <x:c r="A8438" s="2" t="n">
        <x:v>8432</x:v>
      </x:c>
      <x:c r="B8438" s="24" t="n">
        <x:v>435085.7291666666</x:v>
      </x:c>
      <x:c r="C8438" s="24" t="n">
        <x:v>645971.7708333334</x:v>
      </x:c>
      <x:c r="D8438" s="24" t="n">
        <x:f>SUM(B8438:C8438)</x:f>
        <x:v>1081057.5</x:v>
      </x:c>
      <x:c r="E8438" s="25" t="n">
        <x:f>B8438/D8438</x:f>
        <x:v>0.40246307820506</x:v>
      </x:c>
      <x:c r="F8438" s="25" t="n">
        <x:f>C8438/D8438</x:f>
        <x:v>0.59753692179494</x:v>
      </x:c>
      <x:c r="G8438" s="22" t="n">
        <x:v>681696.7604166666</x:v>
      </x:c>
      <x:c r="H8438" s="22" t="n">
        <x:v>1414529.7083333333</x:v>
      </x:c>
      <x:c r="I8438" s="22" t="n">
        <x:f>SUM(G8438:H8438)</x:f>
        <x:v>2096226.46875</x:v>
      </x:c>
      <x:c r="J8438" s="22" t="n">
        <x:v>899415</x:v>
      </x:c>
      <x:c r="K8438" s="22" t="n">
        <x:v>181642.5</x:v>
      </x:c>
      <x:c r="L8438" s="22" t="n">
        <x:f>SUM(J8438:K8438)</x:f>
        <x:v>1081057.5</x:v>
      </x:c>
      <x:c r="M8438" s="23" t="n">
        <x:f>D8438-L8438</x:f>
        <x:v>0</x:v>
      </x:c>
      <x:c r="N8438" s="22" t="n">
        <x:v>434985.1041666666</x:v>
      </x:c>
      <x:c r="O8438" s="22" t="n">
        <x:v>646072.3958333334</x:v>
      </x:c>
      <x:c r="P8438" s="14" t="n">
        <x:f>N8438/SUM(N8438:O8438)</x:f>
        <x:v>0.4023699980497491</x:v>
      </x:c>
      <x:c r="Q8438" s="22" t="n">
        <x:v>680022.0729166666</x:v>
      </x:c>
      <x:c r="R8438" s="22" t="n">
        <x:v>1414716.5833333333</x:v>
      </x:c>
      <x:c r="S8438" s="2" t="n">
        <x:v>1</x:v>
      </x:c>
      <x:c r="T8438" s="2" t="n">
        <x:v>4</x:v>
      </x:c>
      <x:c r="U8438" s="2" t="n">
        <x:v>2</x:v>
      </x:c>
      <x:c r="V8438" s="2" t="n">
        <x:v>6</x:v>
      </x:c>
      <x:c r="W8438" s="2" t="n">
        <x:v>4</x:v>
      </x:c>
      <x:c r="X8438" s="2" t="n">
        <x:v>4</x:v>
      </x:c>
      <x:c r="Y8438" s="2" t="n">
        <x:v>4</x:v>
      </x:c>
      <x:c r="Z8438" s="22" t="n">
        <x:v>368046</x:v>
      </x:c>
      <x:c r="AA8438" s="22" t="n">
        <x:v>531369</x:v>
      </x:c>
      <x:c r="AB8438" s="22" t="n">
        <x:v>163323</x:v>
      </x:c>
      <x:c r="AC8438" s="22" t="n">
        <x:v>181642.5</x:v>
      </x:c>
      <x:c r="AD8438" s="22" t="n">
        <x:v>0</x:v>
      </x:c>
      <x:c r="AE8438" s="2" t="n">
        <x:v>1</x:v>
      </x:c>
      <x:c r="AF8438" s="2" t="n">
        <x:v>0</x:v>
      </x:c>
    </x:row>
    <x:row r="8439" ht="23" customHeight="1">
      <x:c r="A8439" s="2" t="n">
        <x:v>8433</x:v>
      </x:c>
      <x:c r="B8439" s="24" t="n">
        <x:v>851080.5</x:v>
      </x:c>
      <x:c r="C8439" s="24" t="n">
        <x:v>0</x:v>
      </x:c>
      <x:c r="D8439" s="24" t="n">
        <x:f>SUM(B8439:C8439)</x:f>
        <x:v>851080.5</x:v>
      </x:c>
      <x:c r="E8439" s="25" t="n">
        <x:f>B8439/D8439</x:f>
        <x:v>1</x:v>
      </x:c>
      <x:c r="F8439" s="25" t="n">
        <x:f>C8439/D8439</x:f>
        <x:v>0</x:v>
      </x:c>
      <x:c r="G8439" s="22" t="n">
        <x:v>1679701.5</x:v>
      </x:c>
      <x:c r="H8439" s="22" t="n">
        <x:v>98557.875</x:v>
      </x:c>
      <x:c r="I8439" s="22" t="n">
        <x:f>SUM(G8439:H8439)</x:f>
        <x:v>1778259.375</x:v>
      </x:c>
      <x:c r="J8439" s="22" t="n">
        <x:v>790533</x:v>
      </x:c>
      <x:c r="K8439" s="22" t="n">
        <x:v>60547.5</x:v>
      </x:c>
      <x:c r="L8439" s="22" t="n">
        <x:f>SUM(J8439:K8439)</x:f>
        <x:v>851080.5</x:v>
      </x:c>
      <x:c r="M8439" s="23" t="n">
        <x:f>D8439-L8439</x:f>
        <x:v>0</x:v>
      </x:c>
      <x:c r="N8439" s="22" t="n">
        <x:v>851080.5</x:v>
      </x:c>
      <x:c r="O8439" s="22" t="n">
        <x:v>0</x:v>
      </x:c>
      <x:c r="P8439" s="14" t="n">
        <x:f>N8439/SUM(N8439:O8439)</x:f>
        <x:v>1</x:v>
      </x:c>
      <x:c r="Q8439" s="22" t="n">
        <x:v>1679184</x:v>
      </x:c>
      <x:c r="R8439" s="22" t="n">
        <x:v>98816.625</x:v>
      </x:c>
      <x:c r="S8439" s="2" t="n">
        <x:v>2</x:v>
      </x:c>
      <x:c r="T8439" s="2" t="n">
        <x:v>1</x:v>
      </x:c>
      <x:c r="U8439" s="2" t="n">
        <x:v>1</x:v>
      </x:c>
      <x:c r="V8439" s="2" t="n">
        <x:v>0</x:v>
      </x:c>
      <x:c r="W8439" s="2" t="n">
        <x:v>2</x:v>
      </x:c>
      <x:c r="X8439" s="2" t="n">
        <x:v>2</x:v>
      </x:c>
      <x:c r="Y8439" s="2" t="n">
        <x:v>2</x:v>
      </x:c>
      <x:c r="Z8439" s="22" t="n">
        <x:v>422487</x:v>
      </x:c>
      <x:c r="AA8439" s="22" t="n">
        <x:v>368046</x:v>
      </x:c>
      <x:c r="AB8439" s="22" t="n">
        <x:v>54441</x:v>
      </x:c>
      <x:c r="AC8439" s="22" t="n">
        <x:v>0</x:v>
      </x:c>
      <x:c r="AD8439" s="22" t="n">
        <x:v>60547.5</x:v>
      </x:c>
      <x:c r="AE8439" s="2" t="n">
        <x:v>0</x:v>
      </x:c>
      <x:c r="AF8439" s="2" t="n">
        <x:v>0</x:v>
      </x:c>
    </x:row>
    <x:row r="8440" ht="23" customHeight="1">
      <x:c r="A8440" s="2" t="n">
        <x:v>8434</x:v>
      </x:c>
      <x:c r="B8440" s="24" t="n">
        <x:v>810255.96</x:v>
      </x:c>
      <x:c r="C8440" s="24" t="n">
        <x:v>270801.54000000004</x:v>
      </x:c>
      <x:c r="D8440" s="24" t="n">
        <x:f>SUM(B8440:C8440)</x:f>
        <x:v>1081057.5</x:v>
      </x:c>
      <x:c r="E8440" s="25" t="n">
        <x:f>B8440/D8440</x:f>
        <x:v>0.7495031115366203</x:v>
      </x:c>
      <x:c r="F8440" s="25" t="n">
        <x:f>C8440/D8440</x:f>
        <x:v>0.25049688846337964</x:v>
      </x:c>
      <x:c r="G8440" s="22" t="n">
        <x:v>1399129.5599999998</x:v>
      </x:c>
      <x:c r="H8440" s="22" t="n">
        <x:v>557778.5775</x:v>
      </x:c>
      <x:c r="I8440" s="22" t="n">
        <x:f>SUM(G8440:H8440)</x:f>
        <x:v>1956908.1374999997</x:v>
      </x:c>
      <x:c r="J8440" s="22" t="n">
        <x:v>899415</x:v>
      </x:c>
      <x:c r="K8440" s="22" t="n">
        <x:v>181642.5</x:v>
      </x:c>
      <x:c r="L8440" s="22" t="n">
        <x:f>SUM(J8440:K8440)</x:f>
        <x:v>1081057.5</x:v>
      </x:c>
      <x:c r="M8440" s="23" t="n">
        <x:f>D8440-L8440</x:f>
        <x:v>0</x:v>
      </x:c>
      <x:c r="N8440" s="22" t="n">
        <x:v>810255.96</x:v>
      </x:c>
      <x:c r="O8440" s="22" t="n">
        <x:v>270801.54000000004</x:v>
      </x:c>
      <x:c r="P8440" s="14" t="n">
        <x:f>N8440/SUM(N8440:O8440)</x:f>
        <x:v>0.7495031115366203</x:v>
      </x:c>
      <x:c r="Q8440" s="22" t="n">
        <x:v>1399129.5599999998</x:v>
      </x:c>
      <x:c r="R8440" s="22" t="n">
        <x:v>558813.5775</x:v>
      </x:c>
      <x:c r="S8440" s="2" t="n">
        <x:v>3</x:v>
      </x:c>
      <x:c r="T8440" s="2" t="n">
        <x:v>2</x:v>
      </x:c>
      <x:c r="U8440" s="2" t="n">
        <x:v>5</x:v>
      </x:c>
      <x:c r="V8440" s="2" t="n">
        <x:v>3</x:v>
      </x:c>
      <x:c r="W8440" s="2" t="n">
        <x:v>4</x:v>
      </x:c>
      <x:c r="X8440" s="2" t="n">
        <x:v>4</x:v>
      </x:c>
      <x:c r="Y8440" s="2" t="n">
        <x:v>4</x:v>
      </x:c>
      <x:c r="Z8440" s="22" t="n">
        <x:v>476928</x:v>
      </x:c>
      <x:c r="AA8440" s="22" t="n">
        <x:v>422487</x:v>
      </x:c>
      <x:c r="AB8440" s="22" t="n">
        <x:v>163323</x:v>
      </x:c>
      <x:c r="AC8440" s="22" t="n">
        <x:v>60547.5</x:v>
      </x:c>
      <x:c r="AD8440" s="22" t="n">
        <x:v>121095</x:v>
      </x:c>
      <x:c r="AE8440" s="2" t="n">
        <x:v>0</x:v>
      </x:c>
      <x:c r="AF8440" s="2" t="n">
        <x:v>0</x:v>
      </x:c>
    </x:row>
    <x:row r="8441" ht="23" customHeight="1">
      <x:c r="A8441" s="2" t="n">
        <x:v>8435</x:v>
      </x:c>
      <x:c r="B8441" s="24" t="n">
        <x:v>405919.8125</x:v>
      </x:c>
      <x:c r="C8441" s="24" t="n">
        <x:v>560149.1875</x:v>
      </x:c>
      <x:c r="D8441" s="24" t="n">
        <x:f>SUM(B8441:C8441)</x:f>
        <x:v>966069</x:v>
      </x:c>
      <x:c r="E8441" s="25" t="n">
        <x:f>B8441/D8441</x:f>
        <x:v>0.42017683260719474</x:v>
      </x:c>
      <x:c r="F8441" s="25" t="n">
        <x:f>C8441/D8441</x:f>
        <x:v>0.5798231673928053</x:v>
      </x:c>
      <x:c r="G8441" s="22" t="n">
        <x:v>896647.8125</x:v>
      </x:c>
      <x:c r="H8441" s="22" t="n">
        <x:v>926457.25</x:v>
      </x:c>
      <x:c r="I8441" s="22" t="n">
        <x:f>SUM(G8441:H8441)</x:f>
        <x:v>1823105.0625</x:v>
      </x:c>
      <x:c r="J8441" s="22" t="n">
        <x:v>844974</x:v>
      </x:c>
      <x:c r="K8441" s="22" t="n">
        <x:v>121095</x:v>
      </x:c>
      <x:c r="L8441" s="22" t="n">
        <x:f>SUM(J8441:K8441)</x:f>
        <x:v>966069</x:v>
      </x:c>
      <x:c r="M8441" s="23" t="n">
        <x:f>D8441-L8441</x:f>
        <x:v>0</x:v>
      </x:c>
      <x:c r="N8441" s="22" t="n">
        <x:v>405316.0625</x:v>
      </x:c>
      <x:c r="O8441" s="22" t="n">
        <x:v>560752.9375</x:v>
      </x:c>
      <x:c r="P8441" s="14" t="n">
        <x:f>N8441/SUM(N8441:O8441)</x:f>
        <x:v>0.4195518772468633</x:v>
      </x:c>
      <x:c r="Q8441" s="22" t="n">
        <x:v>896044.0625</x:v>
      </x:c>
      <x:c r="R8441" s="22" t="n">
        <x:v>927837.25</x:v>
      </x:c>
      <x:c r="S8441" s="2" t="n">
        <x:v>2</x:v>
      </x:c>
      <x:c r="T8441" s="2" t="n">
        <x:v>2</x:v>
      </x:c>
      <x:c r="U8441" s="2" t="n">
        <x:v>1</x:v>
      </x:c>
      <x:c r="V8441" s="2" t="n">
        <x:v>4</x:v>
      </x:c>
      <x:c r="W8441" s="2" t="n">
        <x:v>3</x:v>
      </x:c>
      <x:c r="X8441" s="2" t="n">
        <x:v>3</x:v>
      </x:c>
      <x:c r="Y8441" s="2" t="n">
        <x:v>3</x:v>
      </x:c>
      <x:c r="Z8441" s="22" t="n">
        <x:v>422487</x:v>
      </x:c>
      <x:c r="AA8441" s="22" t="n">
        <x:v>422487</x:v>
      </x:c>
      <x:c r="AB8441" s="22" t="n">
        <x:v>108882</x:v>
      </x:c>
      <x:c r="AC8441" s="22" t="n">
        <x:v>60547.5</x:v>
      </x:c>
      <x:c r="AD8441" s="22" t="n">
        <x:v>60547.5</x:v>
      </x:c>
      <x:c r="AE8441" s="2" t="n">
        <x:v>0</x:v>
      </x:c>
      <x:c r="AF8441" s="2" t="n">
        <x:v>1</x:v>
      </x:c>
    </x:row>
    <x:row r="8442" ht="23" customHeight="1">
      <x:c r="A8442" s="2" t="n">
        <x:v>8436</x:v>
      </x:c>
      <x:c r="B8442" s="24" t="n">
        <x:v>708251.3625</x:v>
      </x:c>
      <x:c r="C8442" s="24" t="n">
        <x:v>372806.13749999995</x:v>
      </x:c>
      <x:c r="D8442" s="24" t="n">
        <x:f>SUM(B8442:C8442)</x:f>
        <x:v>1081057.5</x:v>
      </x:c>
      <x:c r="E8442" s="25" t="n">
        <x:f>B8442/D8442</x:f>
        <x:v>0.6551468007020903</x:v>
      </x:c>
      <x:c r="F8442" s="25" t="n">
        <x:f>C8442/D8442</x:f>
        <x:v>0.34485319929790964</x:v>
      </x:c>
      <x:c r="G8442" s="22" t="n">
        <x:v>1136430.8624999996</x:v>
      </x:c>
      <x:c r="H8442" s="22" t="n">
        <x:v>846460.95</x:v>
      </x:c>
      <x:c r="I8442" s="22" t="n">
        <x:f>SUM(G8442:H8442)</x:f>
        <x:v>1982891.8124999995</x:v>
      </x:c>
      <x:c r="J8442" s="22" t="n">
        <x:v>899415</x:v>
      </x:c>
      <x:c r="K8442" s="22" t="n">
        <x:v>181642.5</x:v>
      </x:c>
      <x:c r="L8442" s="22" t="n">
        <x:f>SUM(J8442:K8442)</x:f>
        <x:v>1081057.5</x:v>
      </x:c>
      <x:c r="M8442" s="23" t="n">
        <x:f>D8442-L8442</x:f>
        <x:v>0</x:v>
      </x:c>
      <x:c r="N8442" s="22" t="n">
        <x:v>707647.6125</x:v>
      </x:c>
      <x:c r="O8442" s="22" t="n">
        <x:v>373409.88749999995</x:v>
      </x:c>
      <x:c r="P8442" s="14" t="n">
        <x:f>N8442/SUM(N8442:O8442)</x:f>
        <x:v>0.654588319770225</x:v>
      </x:c>
      <x:c r="Q8442" s="22" t="n">
        <x:v>1135309.6124999996</x:v>
      </x:c>
      <x:c r="R8442" s="22" t="n">
        <x:v>847840.95</x:v>
      </x:c>
      <x:c r="S8442" s="2" t="n">
        <x:v>2</x:v>
      </x:c>
      <x:c r="T8442" s="2" t="n">
        <x:v>3</x:v>
      </x:c>
      <x:c r="U8442" s="2" t="n">
        <x:v>4</x:v>
      </x:c>
      <x:c r="V8442" s="2" t="n">
        <x:v>5</x:v>
      </x:c>
      <x:c r="W8442" s="2" t="n">
        <x:v>4</x:v>
      </x:c>
      <x:c r="X8442" s="2" t="n">
        <x:v>4</x:v>
      </x:c>
      <x:c r="Y8442" s="2" t="n">
        <x:v>4</x:v>
      </x:c>
      <x:c r="Z8442" s="22" t="n">
        <x:v>422487</x:v>
      </x:c>
      <x:c r="AA8442" s="22" t="n">
        <x:v>476928</x:v>
      </x:c>
      <x:c r="AB8442" s="22" t="n">
        <x:v>163323</x:v>
      </x:c>
      <x:c r="AC8442" s="22" t="n">
        <x:v>121095</x:v>
      </x:c>
      <x:c r="AD8442" s="22" t="n">
        <x:v>60547.5</x:v>
      </x:c>
      <x:c r="AE8442" s="2" t="n">
        <x:v>0</x:v>
      </x:c>
      <x:c r="AF8442" s="2" t="n">
        <x:v>1</x:v>
      </x:c>
    </x:row>
    <x:row r="8443" ht="23" customHeight="1">
      <x:c r="A8443" s="2" t="n">
        <x:v>8437</x:v>
      </x:c>
      <x:c r="B8443" s="24" t="n">
        <x:v>680864.4</x:v>
      </x:c>
      <x:c r="C8443" s="24" t="n">
        <x:v>170216.1</x:v>
      </x:c>
      <x:c r="D8443" s="24" t="n">
        <x:f>SUM(B8443:C8443)</x:f>
        <x:v>851080.5</x:v>
      </x:c>
      <x:c r="E8443" s="25" t="n">
        <x:f>B8443/D8443</x:f>
        <x:v>0.8</x:v>
      </x:c>
      <x:c r="F8443" s="25" t="n">
        <x:f>C8443/D8443</x:f>
        <x:v>0.2</x:v>
      </x:c>
      <x:c r="G8443" s="22" t="n">
        <x:v>680864.4</x:v>
      </x:c>
      <x:c r="H8443" s="22" t="n">
        <x:v>959364.7875</x:v>
      </x:c>
      <x:c r="I8443" s="22" t="n">
        <x:f>SUM(G8443:H8443)</x:f>
        <x:v>1640229.1875</x:v>
      </x:c>
      <x:c r="J8443" s="22" t="n">
        <x:v>790533</x:v>
      </x:c>
      <x:c r="K8443" s="22" t="n">
        <x:v>60547.5</x:v>
      </x:c>
      <x:c r="L8443" s="22" t="n">
        <x:f>SUM(J8443:K8443)</x:f>
        <x:v>851080.5</x:v>
      </x:c>
      <x:c r="M8443" s="23" t="n">
        <x:f>D8443-L8443</x:f>
        <x:v>0</x:v>
      </x:c>
      <x:c r="N8443" s="22" t="n">
        <x:v>680864.4</x:v>
      </x:c>
      <x:c r="O8443" s="22" t="n">
        <x:v>170216.1</x:v>
      </x:c>
      <x:c r="P8443" s="14" t="n">
        <x:f>N8443/SUM(N8443:O8443)</x:f>
        <x:v>0.8</x:v>
      </x:c>
      <x:c r="Q8443" s="22" t="n">
        <x:v>680864.4</x:v>
      </x:c>
      <x:c r="R8443" s="22" t="n">
        <x:v>959882.2875</x:v>
      </x:c>
      <x:c r="S8443" s="2" t="n">
        <x:v>1</x:v>
      </x:c>
      <x:c r="T8443" s="2" t="n">
        <x:v>2</x:v>
      </x:c>
      <x:c r="U8443" s="2" t="n">
        <x:v>2</x:v>
      </x:c>
      <x:c r="V8443" s="2" t="n">
        <x:v>1</x:v>
      </x:c>
      <x:c r="W8443" s="2" t="n">
        <x:v>2</x:v>
      </x:c>
      <x:c r="X8443" s="2" t="n">
        <x:v>2</x:v>
      </x:c>
      <x:c r="Y8443" s="2" t="n">
        <x:v>2</x:v>
      </x:c>
      <x:c r="Z8443" s="22" t="n">
        <x:v>368046</x:v>
      </x:c>
      <x:c r="AA8443" s="22" t="n">
        <x:v>422487</x:v>
      </x:c>
      <x:c r="AB8443" s="22" t="n">
        <x:v>54441</x:v>
      </x:c>
      <x:c r="AC8443" s="22" t="n">
        <x:v>60547.5</x:v>
      </x:c>
      <x:c r="AD8443" s="22" t="n">
        <x:v>0</x:v>
      </x:c>
      <x:c r="AE8443" s="2" t="n">
        <x:v>0</x:v>
      </x:c>
      <x:c r="AF8443" s="2" t="n">
        <x:v>0</x:v>
      </x:c>
    </x:row>
    <x:row r="8444" ht="23" customHeight="1">
      <x:c r="A8444" s="2" t="n">
        <x:v>8438</x:v>
      </x:c>
      <x:c r="B8444" s="24" t="n">
        <x:v>228536.625</x:v>
      </x:c>
      <x:c r="C8444" s="24" t="n">
        <x:v>852520.875</x:v>
      </x:c>
      <x:c r="D8444" s="24" t="n">
        <x:f>SUM(B8444:C8444)</x:f>
        <x:v>1081057.5</x:v>
      </x:c>
      <x:c r="E8444" s="25" t="n">
        <x:f>B8444/D8444</x:f>
        <x:v>0.2114009893090793</x:v>
      </x:c>
      <x:c r="F8444" s="25" t="n">
        <x:f>C8444/D8444</x:f>
        <x:v>0.7885990106909206</x:v>
      </x:c>
      <x:c r="G8444" s="22" t="n">
        <x:v>738746.34375</x:v>
      </x:c>
      <x:c r="H8444" s="22" t="n">
        <x:v>1406452.875</x:v>
      </x:c>
      <x:c r="I8444" s="22" t="n">
        <x:f>SUM(G8444:H8444)</x:f>
        <x:v>2145199.21875</x:v>
      </x:c>
      <x:c r="J8444" s="22" t="n">
        <x:v>899415</x:v>
      </x:c>
      <x:c r="K8444" s="22" t="n">
        <x:v>181642.5</x:v>
      </x:c>
      <x:c r="L8444" s="22" t="n">
        <x:f>SUM(J8444:K8444)</x:f>
        <x:v>1081057.5</x:v>
      </x:c>
      <x:c r="M8444" s="23" t="n">
        <x:f>D8444-L8444</x:f>
        <x:v>0</x:v>
      </x:c>
      <x:c r="N8444" s="22" t="n">
        <x:v>228680.375</x:v>
      </x:c>
      <x:c r="O8444" s="22" t="n">
        <x:v>852377.125</x:v>
      </x:c>
      <x:c r="P8444" s="14" t="n">
        <x:f>N8444/SUM(N8444:O8444)</x:f>
        <x:v>0.21153396095952343</x:v>
      </x:c>
      <x:c r="Q8444" s="22" t="n">
        <x:v>737962.90625</x:v>
      </x:c>
      <x:c r="R8444" s="22" t="n">
        <x:v>1407257.875</x:v>
      </x:c>
      <x:c r="S8444" s="2" t="n">
        <x:v>2</x:v>
      </x:c>
      <x:c r="T8444" s="2" t="n">
        <x:v>3</x:v>
      </x:c>
      <x:c r="U8444" s="2" t="n">
        <x:v>1</x:v>
      </x:c>
      <x:c r="V8444" s="2" t="n">
        <x:v>5</x:v>
      </x:c>
      <x:c r="W8444" s="2" t="n">
        <x:v>4</x:v>
      </x:c>
      <x:c r="X8444" s="2" t="n">
        <x:v>4</x:v>
      </x:c>
      <x:c r="Y8444" s="2" t="n">
        <x:v>4</x:v>
      </x:c>
      <x:c r="Z8444" s="22" t="n">
        <x:v>422487</x:v>
      </x:c>
      <x:c r="AA8444" s="22" t="n">
        <x:v>476928</x:v>
      </x:c>
      <x:c r="AB8444" s="22" t="n">
        <x:v>163323</x:v>
      </x:c>
      <x:c r="AC8444" s="22" t="n">
        <x:v>121095</x:v>
      </x:c>
      <x:c r="AD8444" s="22" t="n">
        <x:v>60547.5</x:v>
      </x:c>
      <x:c r="AE8444" s="2" t="n">
        <x:v>1</x:v>
      </x:c>
      <x:c r="AF8444" s="2" t="n">
        <x:v>0</x:v>
      </x:c>
    </x:row>
    <x:row r="8445" ht="23" customHeight="1">
      <x:c r="A8445" s="2" t="n">
        <x:v>8439</x:v>
      </x:c>
      <x:c r="B8445" s="24" t="n">
        <x:v>851080.5</x:v>
      </x:c>
      <x:c r="C8445" s="24" t="n">
        <x:v>0</x:v>
      </x:c>
      <x:c r="D8445" s="24" t="n">
        <x:f>SUM(B8445:C8445)</x:f>
        <x:v>851080.5</x:v>
      </x:c>
      <x:c r="E8445" s="25" t="n">
        <x:f>B8445/D8445</x:f>
        <x:v>1</x:v>
      </x:c>
      <x:c r="F8445" s="25" t="n">
        <x:f>C8445/D8445</x:f>
        <x:v>0</x:v>
      </x:c>
      <x:c r="G8445" s="22" t="n">
        <x:v>1141760.25</x:v>
      </x:c>
      <x:c r="H8445" s="22" t="n">
        <x:v>736092</x:v>
      </x:c>
      <x:c r="I8445" s="22" t="n">
        <x:f>SUM(G8445:H8445)</x:f>
        <x:v>1877852.25</x:v>
      </x:c>
      <x:c r="J8445" s="22" t="n">
        <x:v>790533</x:v>
      </x:c>
      <x:c r="K8445" s="22" t="n">
        <x:v>60547.5</x:v>
      </x:c>
      <x:c r="L8445" s="22" t="n">
        <x:f>SUM(J8445:K8445)</x:f>
        <x:v>851080.5</x:v>
      </x:c>
      <x:c r="M8445" s="23" t="n">
        <x:f>D8445-L8445</x:f>
        <x:v>0</x:v>
      </x:c>
      <x:c r="N8445" s="22" t="n">
        <x:v>851080.5</x:v>
      </x:c>
      <x:c r="O8445" s="22" t="n">
        <x:v>0</x:v>
      </x:c>
      <x:c r="P8445" s="14" t="n">
        <x:f>N8445/SUM(N8445:O8445)</x:f>
        <x:v>1</x:v>
      </x:c>
      <x:c r="Q8445" s="22" t="n">
        <x:v>1140725.25</x:v>
      </x:c>
      <x:c r="R8445" s="22" t="n">
        <x:v>736092</x:v>
      </x:c>
      <x:c r="S8445" s="2" t="n">
        <x:v>1</x:v>
      </x:c>
      <x:c r="T8445" s="2" t="n">
        <x:v>2</x:v>
      </x:c>
      <x:c r="U8445" s="2" t="n">
        <x:v>2</x:v>
      </x:c>
      <x:c r="V8445" s="2" t="n">
        <x:v>0</x:v>
      </x:c>
      <x:c r="W8445" s="2" t="n">
        <x:v>2</x:v>
      </x:c>
      <x:c r="X8445" s="2" t="n">
        <x:v>2</x:v>
      </x:c>
      <x:c r="Y8445" s="2" t="n">
        <x:v>2</x:v>
      </x:c>
      <x:c r="Z8445" s="22" t="n">
        <x:v>368046</x:v>
      </x:c>
      <x:c r="AA8445" s="22" t="n">
        <x:v>422487</x:v>
      </x:c>
      <x:c r="AB8445" s="22" t="n">
        <x:v>54441</x:v>
      </x:c>
      <x:c r="AC8445" s="22" t="n">
        <x:v>60547.5</x:v>
      </x:c>
      <x:c r="AD8445" s="22" t="n">
        <x:v>0</x:v>
      </x:c>
      <x:c r="AE8445" s="2" t="n">
        <x:v>0</x:v>
      </x:c>
      <x:c r="AF8445" s="2" t="n">
        <x:v>0</x:v>
      </x:c>
    </x:row>
    <x:row r="8446" ht="23" customHeight="1">
      <x:c r="A8446" s="2" t="n">
        <x:v>8440</x:v>
      </x:c>
      <x:c r="B8446" s="24" t="n">
        <x:v>816799</x:v>
      </x:c>
      <x:c r="C8446" s="24" t="n">
        <x:v>264258.5</x:v>
      </x:c>
      <x:c r="D8446" s="24" t="n">
        <x:f>SUM(B8446:C8446)</x:f>
        <x:v>1081057.5</x:v>
      </x:c>
      <x:c r="E8446" s="25" t="n">
        <x:f>B8446/D8446</x:f>
        <x:v>0.7555555555555555</x:v>
      </x:c>
      <x:c r="F8446" s="25" t="n">
        <x:f>C8446/D8446</x:f>
        <x:v>0.24444444444444444</x:v>
      </x:c>
      <x:c r="G8446" s="22" t="n">
        <x:v>1043205.25</x:v>
      </x:c>
      <x:c r="H8446" s="22" t="n">
        <x:v>1046097.5</x:v>
      </x:c>
      <x:c r="I8446" s="22" t="n">
        <x:f>SUM(G8446:H8446)</x:f>
        <x:v>2089302.75</x:v>
      </x:c>
      <x:c r="J8446" s="22" t="n">
        <x:v>899415</x:v>
      </x:c>
      <x:c r="K8446" s="22" t="n">
        <x:v>181642.5</x:v>
      </x:c>
      <x:c r="L8446" s="22" t="n">
        <x:f>SUM(J8446:K8446)</x:f>
        <x:v>1081057.5</x:v>
      </x:c>
      <x:c r="M8446" s="23" t="n">
        <x:f>D8446-L8446</x:f>
        <x:v>0</x:v>
      </x:c>
      <x:c r="N8446" s="22" t="n">
        <x:v>816799</x:v>
      </x:c>
      <x:c r="O8446" s="22" t="n">
        <x:v>264258.5</x:v>
      </x:c>
      <x:c r="P8446" s="14" t="n">
        <x:f>N8446/SUM(N8446:O8446)</x:f>
        <x:v>0.7555555555555555</x:v>
      </x:c>
      <x:c r="Q8446" s="22" t="n">
        <x:v>1041652.75</x:v>
      </x:c>
      <x:c r="R8446" s="22" t="n">
        <x:v>1046356.25</x:v>
      </x:c>
      <x:c r="S8446" s="2" t="n">
        <x:v>1</x:v>
      </x:c>
      <x:c r="T8446" s="2" t="n">
        <x:v>4</x:v>
      </x:c>
      <x:c r="U8446" s="2" t="n">
        <x:v>5</x:v>
      </x:c>
      <x:c r="V8446" s="2" t="n">
        <x:v>3</x:v>
      </x:c>
      <x:c r="W8446" s="2" t="n">
        <x:v>4</x:v>
      </x:c>
      <x:c r="X8446" s="2" t="n">
        <x:v>4</x:v>
      </x:c>
      <x:c r="Y8446" s="2" t="n">
        <x:v>4</x:v>
      </x:c>
      <x:c r="Z8446" s="22" t="n">
        <x:v>368046</x:v>
      </x:c>
      <x:c r="AA8446" s="22" t="n">
        <x:v>531369</x:v>
      </x:c>
      <x:c r="AB8446" s="22" t="n">
        <x:v>163323</x:v>
      </x:c>
      <x:c r="AC8446" s="22" t="n">
        <x:v>181642.5</x:v>
      </x:c>
      <x:c r="AD8446" s="22" t="n">
        <x:v>0</x:v>
      </x:c>
      <x:c r="AE8446" s="2" t="n">
        <x:v>0</x:v>
      </x:c>
      <x:c r="AF8446" s="2" t="n">
        <x:v>0</x:v>
      </x:c>
    </x:row>
    <x:row r="8447" ht="23" customHeight="1">
      <x:c r="A8447" s="2" t="n">
        <x:v>8441</x:v>
      </x:c>
      <x:c r="B8447" s="24" t="n">
        <x:v>0</x:v>
      </x:c>
      <x:c r="C8447" s="24" t="n">
        <x:v>851080.5</x:v>
      </x:c>
      <x:c r="D8447" s="24" t="n">
        <x:f>SUM(B8447:C8447)</x:f>
        <x:v>851080.5</x:v>
      </x:c>
      <x:c r="E8447" s="25" t="n">
        <x:f>B8447/D8447</x:f>
        <x:v>0</x:v>
      </x:c>
      <x:c r="F8447" s="25" t="n">
        <x:f>C8447/D8447</x:f>
        <x:v>1</x:v>
      </x:c>
      <x:c r="G8447" s="22" t="n">
        <x:v>736092</x:v>
      </x:c>
      <x:c r="H8447" s="22" t="n">
        <x:v>995385.375</x:v>
      </x:c>
      <x:c r="I8447" s="22" t="n">
        <x:f>SUM(G8447:H8447)</x:f>
        <x:v>1731477.375</x:v>
      </x:c>
      <x:c r="J8447" s="22" t="n">
        <x:v>790533</x:v>
      </x:c>
      <x:c r="K8447" s="22" t="n">
        <x:v>60547.5</x:v>
      </x:c>
      <x:c r="L8447" s="22" t="n">
        <x:f>SUM(J8447:K8447)</x:f>
        <x:v>851080.5</x:v>
      </x:c>
      <x:c r="M8447" s="23" t="n">
        <x:f>D8447-L8447</x:f>
        <x:v>0</x:v>
      </x:c>
      <x:c r="N8447" s="22" t="n">
        <x:v>0</x:v>
      </x:c>
      <x:c r="O8447" s="22" t="n">
        <x:v>851080.5</x:v>
      </x:c>
      <x:c r="P8447" s="14" t="n">
        <x:f>N8447/SUM(N8447:O8447)</x:f>
        <x:v>0</x:v>
      </x:c>
      <x:c r="Q8447" s="22" t="n">
        <x:v>736092</x:v>
      </x:c>
      <x:c r="R8447" s="22" t="n">
        <x:v>995902.875</x:v>
      </x:c>
      <x:c r="S8447" s="2" t="n">
        <x:v>2</x:v>
      </x:c>
      <x:c r="T8447" s="2" t="n">
        <x:v>1</x:v>
      </x:c>
      <x:c r="U8447" s="2" t="n">
        <x:v>0</x:v>
      </x:c>
      <x:c r="V8447" s="2" t="n">
        <x:v>2</x:v>
      </x:c>
      <x:c r="W8447" s="2" t="n">
        <x:v>2</x:v>
      </x:c>
      <x:c r="X8447" s="2" t="n">
        <x:v>2</x:v>
      </x:c>
      <x:c r="Y8447" s="2" t="n">
        <x:v>2</x:v>
      </x:c>
      <x:c r="Z8447" s="22" t="n">
        <x:v>422487</x:v>
      </x:c>
      <x:c r="AA8447" s="22" t="n">
        <x:v>368046</x:v>
      </x:c>
      <x:c r="AB8447" s="22" t="n">
        <x:v>54441</x:v>
      </x:c>
      <x:c r="AC8447" s="22" t="n">
        <x:v>0</x:v>
      </x:c>
      <x:c r="AD8447" s="22" t="n">
        <x:v>60547.5</x:v>
      </x:c>
      <x:c r="AE8447" s="2" t="n">
        <x:v>0</x:v>
      </x:c>
      <x:c r="AF8447" s="2" t="n">
        <x:v>0</x:v>
      </x:c>
    </x:row>
    <x:row r="8448" ht="23" customHeight="1">
      <x:c r="A8448" s="2" t="n">
        <x:v>8442</x:v>
      </x:c>
      <x:c r="B8448" s="24" t="n">
        <x:v>456497.1</x:v>
      </x:c>
      <x:c r="C8448" s="24" t="n">
        <x:v>509571.9</x:v>
      </x:c>
      <x:c r="D8448" s="24" t="n">
        <x:f>SUM(B8448:C8448)</x:f>
        <x:v>966069</x:v>
      </x:c>
      <x:c r="E8448" s="25" t="n">
        <x:f>B8448/D8448</x:f>
        <x:v>0.47253053353331903</x:v>
      </x:c>
      <x:c r="F8448" s="25" t="n">
        <x:f>C8448/D8448</x:f>
        <x:v>0.527469466466681</x:v>
      </x:c>
      <x:c r="G8448" s="22" t="n">
        <x:v>1280175.975</x:v>
      </x:c>
      <x:c r="H8448" s="22" t="n">
        <x:v>671371.509375</x:v>
      </x:c>
      <x:c r="I8448" s="22" t="n">
        <x:f>SUM(G8448:H8448)</x:f>
        <x:v>1951547.484375</x:v>
      </x:c>
      <x:c r="J8448" s="22" t="n">
        <x:v>844974</x:v>
      </x:c>
      <x:c r="K8448" s="22" t="n">
        <x:v>121095</x:v>
      </x:c>
      <x:c r="L8448" s="22" t="n">
        <x:f>SUM(J8448:K8448)</x:f>
        <x:v>966069</x:v>
      </x:c>
      <x:c r="M8448" s="23" t="n">
        <x:f>D8448-L8448</x:f>
        <x:v>0</x:v>
      </x:c>
      <x:c r="N8448" s="22" t="n">
        <x:v>456842.1</x:v>
      </x:c>
      <x:c r="O8448" s="22" t="n">
        <x:v>509226.9</x:v>
      </x:c>
      <x:c r="P8448" s="14" t="n">
        <x:f>N8448/SUM(N8448:O8448)</x:f>
        <x:v>0.47288765088207985</x:v>
      </x:c>
      <x:c r="Q8448" s="22" t="n">
        <x:v>1280952.225</x:v>
      </x:c>
      <x:c r="R8448" s="22" t="n">
        <x:v>671856.665625</x:v>
      </x:c>
      <x:c r="S8448" s="2" t="n">
        <x:v>3</x:v>
      </x:c>
      <x:c r="T8448" s="2" t="n">
        <x:v>1</x:v>
      </x:c>
      <x:c r="U8448" s="2" t="n">
        <x:v>2</x:v>
      </x:c>
      <x:c r="V8448" s="2" t="n">
        <x:v>3</x:v>
      </x:c>
      <x:c r="W8448" s="2" t="n">
        <x:v>3</x:v>
      </x:c>
      <x:c r="X8448" s="2" t="n">
        <x:v>3</x:v>
      </x:c>
      <x:c r="Y8448" s="2" t="n">
        <x:v>3</x:v>
      </x:c>
      <x:c r="Z8448" s="22" t="n">
        <x:v>476928</x:v>
      </x:c>
      <x:c r="AA8448" s="22" t="n">
        <x:v>368046</x:v>
      </x:c>
      <x:c r="AB8448" s="22" t="n">
        <x:v>108882</x:v>
      </x:c>
      <x:c r="AC8448" s="22" t="n">
        <x:v>0</x:v>
      </x:c>
      <x:c r="AD8448" s="22" t="n">
        <x:v>121095</x:v>
      </x:c>
      <x:c r="AE8448" s="2" t="n">
        <x:v>1</x:v>
      </x:c>
      <x:c r="AF8448" s="2" t="n">
        <x:v>0</x:v>
      </x:c>
    </x:row>
    <x:row r="8449" ht="23" customHeight="1">
      <x:c r="A8449" s="2" t="n">
        <x:v>8443</x:v>
      </x:c>
      <x:c r="B8449" s="24" t="n">
        <x:v>640690.875</x:v>
      </x:c>
      <x:c r="C8449" s="24" t="n">
        <x:v>325378.125</x:v>
      </x:c>
      <x:c r="D8449" s="24" t="n">
        <x:f>SUM(B8449:C8449)</x:f>
        <x:v>966069</x:v>
      </x:c>
      <x:c r="E8449" s="25" t="n">
        <x:f>B8449/D8449</x:f>
        <x:v>0.6631937004499678</x:v>
      </x:c>
      <x:c r="F8449" s="25" t="n">
        <x:f>C8449/D8449</x:f>
        <x:v>0.33680629955003216</x:v>
      </x:c>
      <x:c r="G8449" s="22" t="n">
        <x:v>1534439.25</x:v>
      </x:c>
      <x:c r="H8449" s="22" t="n">
        <x:v>495936.421875</x:v>
      </x:c>
      <x:c r="I8449" s="22" t="n">
        <x:f>SUM(G8449:H8449)</x:f>
        <x:v>2030375.671875</x:v>
      </x:c>
      <x:c r="J8449" s="22" t="n">
        <x:v>844974</x:v>
      </x:c>
      <x:c r="K8449" s="22" t="n">
        <x:v>121095</x:v>
      </x:c>
      <x:c r="L8449" s="22" t="n">
        <x:f>SUM(J8449:K8449)</x:f>
        <x:v>966069</x:v>
      </x:c>
      <x:c r="M8449" s="23" t="n">
        <x:f>D8449-L8449</x:f>
        <x:v>0</x:v>
      </x:c>
      <x:c r="N8449" s="22" t="n">
        <x:v>641467.125</x:v>
      </x:c>
      <x:c r="O8449" s="22" t="n">
        <x:v>324601.875</x:v>
      </x:c>
      <x:c r="P8449" s="14" t="n">
        <x:f>N8449/SUM(N8449:O8449)</x:f>
        <x:v>0.6639972144846796</x:v>
      </x:c>
      <x:c r="Q8449" s="22" t="n">
        <x:v>1535991.75</x:v>
      </x:c>
      <x:c r="R8449" s="22" t="n">
        <x:v>496033.453125</x:v>
      </x:c>
      <x:c r="S8449" s="2" t="n">
        <x:v>3</x:v>
      </x:c>
      <x:c r="T8449" s="2" t="n">
        <x:v>1</x:v>
      </x:c>
      <x:c r="U8449" s="2" t="n">
        <x:v>2</x:v>
      </x:c>
      <x:c r="V8449" s="2" t="n">
        <x:v>1</x:v>
      </x:c>
      <x:c r="W8449" s="2" t="n">
        <x:v>3</x:v>
      </x:c>
      <x:c r="X8449" s="2" t="n">
        <x:v>3</x:v>
      </x:c>
      <x:c r="Y8449" s="2" t="n">
        <x:v>3</x:v>
      </x:c>
      <x:c r="Z8449" s="22" t="n">
        <x:v>476928</x:v>
      </x:c>
      <x:c r="AA8449" s="22" t="n">
        <x:v>368046</x:v>
      </x:c>
      <x:c r="AB8449" s="22" t="n">
        <x:v>108882</x:v>
      </x:c>
      <x:c r="AC8449" s="22" t="n">
        <x:v>0</x:v>
      </x:c>
      <x:c r="AD8449" s="22" t="n">
        <x:v>121095</x:v>
      </x:c>
      <x:c r="AE8449" s="2" t="n">
        <x:v>1</x:v>
      </x:c>
      <x:c r="AF8449" s="2" t="n">
        <x:v>0</x:v>
      </x:c>
    </x:row>
    <x:row r="8450" ht="23" customHeight="1">
      <x:c r="A8450" s="2" t="n">
        <x:v>8444</x:v>
      </x:c>
      <x:c r="B8450" s="24" t="n">
        <x:v>294586.875</x:v>
      </x:c>
      <x:c r="C8450" s="24" t="n">
        <x:v>671482.125</x:v>
      </x:c>
      <x:c r="D8450" s="24" t="n">
        <x:f>SUM(B8450:C8450)</x:f>
        <x:v>966069</x:v>
      </x:c>
      <x:c r="E8450" s="25" t="n">
        <x:f>B8450/D8450</x:f>
        <x:v>0.3049335761731305</x:v>
      </x:c>
      <x:c r="F8450" s="25" t="n">
        <x:f>C8450/D8450</x:f>
        <x:v>0.6950664238268696</x:v>
      </x:c>
      <x:c r="G8450" s="22" t="n">
        <x:v>493255.125</x:v>
      </x:c>
      <x:c r="H8450" s="22" t="n">
        <x:v>1521023.0625</x:v>
      </x:c>
      <x:c r="I8450" s="22" t="n">
        <x:f>SUM(G8450:H8450)</x:f>
        <x:v>2014278.1875</x:v>
      </x:c>
      <x:c r="J8450" s="22" t="n">
        <x:v>844974</x:v>
      </x:c>
      <x:c r="K8450" s="22" t="n">
        <x:v>121095</x:v>
      </x:c>
      <x:c r="L8450" s="22" t="n">
        <x:f>SUM(J8450:K8450)</x:f>
        <x:v>966069</x:v>
      </x:c>
      <x:c r="M8450" s="23" t="n">
        <x:f>D8450-L8450</x:f>
        <x:v>0</x:v>
      </x:c>
      <x:c r="N8450" s="22" t="n">
        <x:v>294328.125</x:v>
      </x:c>
      <x:c r="O8450" s="22" t="n">
        <x:v>671740.875</x:v>
      </x:c>
      <x:c r="P8450" s="14" t="n">
        <x:f>N8450/SUM(N8450:O8450)</x:f>
        <x:v>0.3046657381615599</x:v>
      </x:c>
      <x:c r="Q8450" s="22" t="n">
        <x:v>491961.375</x:v>
      </x:c>
      <x:c r="R8450" s="22" t="n">
        <x:v>1521023.0625</x:v>
      </x:c>
      <x:c r="S8450" s="2" t="n">
        <x:v>1</x:v>
      </x:c>
      <x:c r="T8450" s="2" t="n">
        <x:v>3</x:v>
      </x:c>
      <x:c r="U8450" s="2" t="n">
        <x:v>1</x:v>
      </x:c>
      <x:c r="V8450" s="2" t="n">
        <x:v>3</x:v>
      </x:c>
      <x:c r="W8450" s="2" t="n">
        <x:v>3</x:v>
      </x:c>
      <x:c r="X8450" s="2" t="n">
        <x:v>3</x:v>
      </x:c>
      <x:c r="Y8450" s="2" t="n">
        <x:v>3</x:v>
      </x:c>
      <x:c r="Z8450" s="22" t="n">
        <x:v>368046</x:v>
      </x:c>
      <x:c r="AA8450" s="22" t="n">
        <x:v>476928</x:v>
      </x:c>
      <x:c r="AB8450" s="22" t="n">
        <x:v>108882</x:v>
      </x:c>
      <x:c r="AC8450" s="22" t="n">
        <x:v>121095</x:v>
      </x:c>
      <x:c r="AD8450" s="22" t="n">
        <x:v>0</x:v>
      </x:c>
      <x:c r="AE8450" s="2" t="n">
        <x:v>1</x:v>
      </x:c>
      <x:c r="AF8450" s="2" t="n">
        <x:v>0</x:v>
      </x:c>
    </x:row>
    <x:row r="8451" ht="23" customHeight="1">
      <x:c r="A8451" s="2" t="n">
        <x:v>8445</x:v>
      </x:c>
      <x:c r="B8451" s="24" t="n">
        <x:v>567387</x:v>
      </x:c>
      <x:c r="C8451" s="24" t="n">
        <x:v>283693.5</x:v>
      </x:c>
      <x:c r="D8451" s="24" t="n">
        <x:f>SUM(B8451:C8451)</x:f>
        <x:v>851080.5</x:v>
      </x:c>
      <x:c r="E8451" s="25" t="n">
        <x:f>B8451/D8451</x:f>
        <x:v>0.6666666666666666</x:v>
      </x:c>
      <x:c r="F8451" s="25" t="n">
        <x:f>C8451/D8451</x:f>
        <x:v>0.3333333333333333</x:v>
      </x:c>
      <x:c r="G8451" s="22" t="n">
        <x:v>567387</x:v>
      </x:c>
      <x:c r="H8451" s="22" t="n">
        <x:v>1072842.1875</x:v>
      </x:c>
      <x:c r="I8451" s="22" t="n">
        <x:f>SUM(G8451:H8451)</x:f>
        <x:v>1640229.1875</x:v>
      </x:c>
      <x:c r="J8451" s="22" t="n">
        <x:v>790533</x:v>
      </x:c>
      <x:c r="K8451" s="22" t="n">
        <x:v>60547.5</x:v>
      </x:c>
      <x:c r="L8451" s="22" t="n">
        <x:f>SUM(J8451:K8451)</x:f>
        <x:v>851080.5</x:v>
      </x:c>
      <x:c r="M8451" s="23" t="n">
        <x:f>D8451-L8451</x:f>
        <x:v>0</x:v>
      </x:c>
      <x:c r="N8451" s="22" t="n">
        <x:v>567387</x:v>
      </x:c>
      <x:c r="O8451" s="22" t="n">
        <x:v>283693.5</x:v>
      </x:c>
      <x:c r="P8451" s="14" t="n">
        <x:f>N8451/SUM(N8451:O8451)</x:f>
        <x:v>0.6666666666666666</x:v>
      </x:c>
      <x:c r="Q8451" s="22" t="n">
        <x:v>567387</x:v>
      </x:c>
      <x:c r="R8451" s="22" t="n">
        <x:v>1073359.6875</x:v>
      </x:c>
      <x:c r="S8451" s="2" t="n">
        <x:v>1</x:v>
      </x:c>
      <x:c r="T8451" s="2" t="n">
        <x:v>2</x:v>
      </x:c>
      <x:c r="U8451" s="2" t="n">
        <x:v>1</x:v>
      </x:c>
      <x:c r="V8451" s="2" t="n">
        <x:v>1</x:v>
      </x:c>
      <x:c r="W8451" s="2" t="n">
        <x:v>2</x:v>
      </x:c>
      <x:c r="X8451" s="2" t="n">
        <x:v>2</x:v>
      </x:c>
      <x:c r="Y8451" s="2" t="n">
        <x:v>2</x:v>
      </x:c>
      <x:c r="Z8451" s="22" t="n">
        <x:v>368046</x:v>
      </x:c>
      <x:c r="AA8451" s="22" t="n">
        <x:v>422487</x:v>
      </x:c>
      <x:c r="AB8451" s="22" t="n">
        <x:v>54441</x:v>
      </x:c>
      <x:c r="AC8451" s="22" t="n">
        <x:v>60547.5</x:v>
      </x:c>
      <x:c r="AD8451" s="22" t="n">
        <x:v>0</x:v>
      </x:c>
      <x:c r="AE8451" s="2" t="n">
        <x:v>0</x:v>
      </x:c>
      <x:c r="AF8451" s="2" t="n">
        <x:v>0</x:v>
      </x:c>
    </x:row>
    <x:row r="8452" ht="23" customHeight="1">
      <x:c r="A8452" s="2" t="n">
        <x:v>8446</x:v>
      </x:c>
      <x:c r="B8452" s="24" t="n">
        <x:v>816058.6875</x:v>
      </x:c>
      <x:c r="C8452" s="24" t="n">
        <x:v>264998.8125</x:v>
      </x:c>
      <x:c r="D8452" s="24" t="n">
        <x:f>SUM(B8452:C8452)</x:f>
        <x:v>1081057.5</x:v>
      </x:c>
      <x:c r="E8452" s="25" t="n">
        <x:f>B8452/D8452</x:f>
        <x:v>0.7548707515557683</x:v>
      </x:c>
      <x:c r="F8452" s="25" t="n">
        <x:f>C8452/D8452</x:f>
        <x:v>0.2451292484442317</x:v>
      </x:c>
      <x:c r="G8452" s="22" t="n">
        <x:v>1199759.0625</x:v>
      </x:c>
      <x:c r="H8452" s="22" t="n">
        <x:v>911446.875</x:v>
      </x:c>
      <x:c r="I8452" s="22" t="n">
        <x:f>SUM(G8452:H8452)</x:f>
        <x:v>2111205.9375</x:v>
      </x:c>
      <x:c r="J8452" s="22" t="n">
        <x:v>899415</x:v>
      </x:c>
      <x:c r="K8452" s="22" t="n">
        <x:v>181642.5</x:v>
      </x:c>
      <x:c r="L8452" s="22" t="n">
        <x:f>SUM(J8452:K8452)</x:f>
        <x:v>1081057.5</x:v>
      </x:c>
      <x:c r="M8452" s="23" t="n">
        <x:f>D8452-L8452</x:f>
        <x:v>0</x:v>
      </x:c>
      <x:c r="N8452" s="22" t="n">
        <x:v>816834.9375</x:v>
      </x:c>
      <x:c r="O8452" s="22" t="n">
        <x:v>264222.5625</x:v>
      </x:c>
      <x:c r="P8452" s="14" t="n">
        <x:f>N8452/SUM(N8452:O8452)</x:f>
        <x:v>0.7555887984681666</x:v>
      </x:c>
      <x:c r="Q8452" s="22" t="n">
        <x:v>1200017.8125</x:v>
      </x:c>
      <x:c r="R8452" s="22" t="n">
        <x:v>912223.125</x:v>
      </x:c>
      <x:c r="S8452" s="2" t="n">
        <x:v>2</x:v>
      </x:c>
      <x:c r="T8452" s="2" t="n">
        <x:v>3</x:v>
      </x:c>
      <x:c r="U8452" s="2" t="n">
        <x:v>3</x:v>
      </x:c>
      <x:c r="V8452" s="2" t="n">
        <x:v>1</x:v>
      </x:c>
      <x:c r="W8452" s="2" t="n">
        <x:v>4</x:v>
      </x:c>
      <x:c r="X8452" s="2" t="n">
        <x:v>4</x:v>
      </x:c>
      <x:c r="Y8452" s="2" t="n">
        <x:v>4</x:v>
      </x:c>
      <x:c r="Z8452" s="22" t="n">
        <x:v>422487</x:v>
      </x:c>
      <x:c r="AA8452" s="22" t="n">
        <x:v>476928</x:v>
      </x:c>
      <x:c r="AB8452" s="22" t="n">
        <x:v>163323</x:v>
      </x:c>
      <x:c r="AC8452" s="22" t="n">
        <x:v>121095</x:v>
      </x:c>
      <x:c r="AD8452" s="22" t="n">
        <x:v>60547.5</x:v>
      </x:c>
      <x:c r="AE8452" s="2" t="n">
        <x:v>1</x:v>
      </x:c>
      <x:c r="AF8452" s="2" t="n">
        <x:v>0</x:v>
      </x:c>
    </x:row>
    <x:row r="8453" ht="23" customHeight="1">
      <x:c r="A8453" s="2" t="n">
        <x:v>8447</x:v>
      </x:c>
      <x:c r="B8453" s="24" t="n">
        <x:v>966069</x:v>
      </x:c>
      <x:c r="C8453" s="24" t="n">
        <x:v>0</x:v>
      </x:c>
      <x:c r="D8453" s="24" t="n">
        <x:f>SUM(B8453:C8453)</x:f>
        <x:v>966069</x:v>
      </x:c>
      <x:c r="E8453" s="25" t="n">
        <x:f>B8453/D8453</x:f>
        <x:v>1</x:v>
      </x:c>
      <x:c r="F8453" s="25" t="n">
        <x:f>C8453/D8453</x:f>
        <x:v>0</x:v>
      </x:c>
      <x:c r="G8453" s="22" t="n">
        <x:v>1164737.25</x:v>
      </x:c>
      <x:c r="H8453" s="22" t="n">
        <x:v>743401.6875</x:v>
      </x:c>
      <x:c r="I8453" s="22" t="n">
        <x:f>SUM(G8453:H8453)</x:f>
        <x:v>1908138.9375</x:v>
      </x:c>
      <x:c r="J8453" s="22" t="n">
        <x:v>844974</x:v>
      </x:c>
      <x:c r="K8453" s="22" t="n">
        <x:v>121095</x:v>
      </x:c>
      <x:c r="L8453" s="22" t="n">
        <x:f>SUM(J8453:K8453)</x:f>
        <x:v>966069</x:v>
      </x:c>
      <x:c r="M8453" s="23" t="n">
        <x:f>D8453-L8453</x:f>
        <x:v>0</x:v>
      </x:c>
      <x:c r="N8453" s="22" t="n">
        <x:v>966069</x:v>
      </x:c>
      <x:c r="O8453" s="22" t="n">
        <x:v>0</x:v>
      </x:c>
      <x:c r="P8453" s="14" t="n">
        <x:f>N8453/SUM(N8453:O8453)</x:f>
        <x:v>1</x:v>
      </x:c>
      <x:c r="Q8453" s="22" t="n">
        <x:v>1163702.25</x:v>
      </x:c>
      <x:c r="R8453" s="22" t="n">
        <x:v>743660.4375</x:v>
      </x:c>
      <x:c r="S8453" s="2" t="n">
        <x:v>1</x:v>
      </x:c>
      <x:c r="T8453" s="2" t="n">
        <x:v>3</x:v>
      </x:c>
      <x:c r="U8453" s="2" t="n">
        <x:v>2</x:v>
      </x:c>
      <x:c r="V8453" s="2" t="n">
        <x:v>0</x:v>
      </x:c>
      <x:c r="W8453" s="2" t="n">
        <x:v>3</x:v>
      </x:c>
      <x:c r="X8453" s="2" t="n">
        <x:v>3</x:v>
      </x:c>
      <x:c r="Y8453" s="2" t="n">
        <x:v>3</x:v>
      </x:c>
      <x:c r="Z8453" s="22" t="n">
        <x:v>368046</x:v>
      </x:c>
      <x:c r="AA8453" s="22" t="n">
        <x:v>476928</x:v>
      </x:c>
      <x:c r="AB8453" s="22" t="n">
        <x:v>108882</x:v>
      </x:c>
      <x:c r="AC8453" s="22" t="n">
        <x:v>121095</x:v>
      </x:c>
      <x:c r="AD8453" s="22" t="n">
        <x:v>0</x:v>
      </x:c>
      <x:c r="AE8453" s="2" t="n">
        <x:v>0</x:v>
      </x:c>
      <x:c r="AF8453" s="2" t="n">
        <x:v>0</x:v>
      </x:c>
    </x:row>
    <x:row r="8454" ht="23" customHeight="1">
      <x:c r="A8454" s="2" t="n">
        <x:v>8448</x:v>
      </x:c>
      <x:c r="B8454" s="24" t="n">
        <x:v>644046</x:v>
      </x:c>
      <x:c r="C8454" s="24" t="n">
        <x:v>322023</x:v>
      </x:c>
      <x:c r="D8454" s="24" t="n">
        <x:f>SUM(B8454:C8454)</x:f>
        <x:v>966069</x:v>
      </x:c>
      <x:c r="E8454" s="25" t="n">
        <x:f>B8454/D8454</x:f>
        <x:v>0.6666666666666666</x:v>
      </x:c>
      <x:c r="F8454" s="25" t="n">
        <x:f>C8454/D8454</x:f>
        <x:v>0.3333333333333333</x:v>
      </x:c>
      <x:c r="G8454" s="22" t="n">
        <x:v>1242957.375</x:v>
      </x:c>
      <x:c r="H8454" s="22" t="n">
        <x:v>574696.6875</x:v>
      </x:c>
      <x:c r="I8454" s="22" t="n">
        <x:f>SUM(G8454:H8454)</x:f>
        <x:v>1817654.0625</x:v>
      </x:c>
      <x:c r="J8454" s="22" t="n">
        <x:v>844974</x:v>
      </x:c>
      <x:c r="K8454" s="22" t="n">
        <x:v>121095</x:v>
      </x:c>
      <x:c r="L8454" s="22" t="n">
        <x:f>SUM(J8454:K8454)</x:f>
        <x:v>966069</x:v>
      </x:c>
      <x:c r="M8454" s="23" t="n">
        <x:f>D8454-L8454</x:f>
        <x:v>0</x:v>
      </x:c>
      <x:c r="N8454" s="22" t="n">
        <x:v>644046</x:v>
      </x:c>
      <x:c r="O8454" s="22" t="n">
        <x:v>322023</x:v>
      </x:c>
      <x:c r="P8454" s="14" t="n">
        <x:f>N8454/SUM(N8454:O8454)</x:f>
        <x:v>0.6666666666666666</x:v>
      </x:c>
      <x:c r="Q8454" s="22" t="n">
        <x:v>1241922.375</x:v>
      </x:c>
      <x:c r="R8454" s="22" t="n">
        <x:v>574955.4375</x:v>
      </x:c>
      <x:c r="S8454" s="2" t="n">
        <x:v>2</x:v>
      </x:c>
      <x:c r="T8454" s="2" t="n">
        <x:v>2</x:v>
      </x:c>
      <x:c r="U8454" s="2" t="n">
        <x:v>2</x:v>
      </x:c>
      <x:c r="V8454" s="2" t="n">
        <x:v>2</x:v>
      </x:c>
      <x:c r="W8454" s="2" t="n">
        <x:v>3</x:v>
      </x:c>
      <x:c r="X8454" s="2" t="n">
        <x:v>3</x:v>
      </x:c>
      <x:c r="Y8454" s="2" t="n">
        <x:v>3</x:v>
      </x:c>
      <x:c r="Z8454" s="22" t="n">
        <x:v>422487</x:v>
      </x:c>
      <x:c r="AA8454" s="22" t="n">
        <x:v>422487</x:v>
      </x:c>
      <x:c r="AB8454" s="22" t="n">
        <x:v>108882</x:v>
      </x:c>
      <x:c r="AC8454" s="22" t="n">
        <x:v>60547.5</x:v>
      </x:c>
      <x:c r="AD8454" s="22" t="n">
        <x:v>60547.5</x:v>
      </x:c>
      <x:c r="AE8454" s="2" t="n">
        <x:v>0</x:v>
      </x:c>
      <x:c r="AF8454" s="2" t="n">
        <x:v>0</x:v>
      </x:c>
    </x:row>
    <x:row r="8455" ht="23" customHeight="1">
      <x:c r="A8455" s="2" t="n">
        <x:v>8449</x:v>
      </x:c>
      <x:c r="B8455" s="24" t="n">
        <x:v>869462.1000000001</x:v>
      </x:c>
      <x:c r="C8455" s="24" t="n">
        <x:v>96606.90000000001</x:v>
      </x:c>
      <x:c r="D8455" s="24" t="n">
        <x:f>SUM(B8455:C8455)</x:f>
        <x:v>966069.0000000001</x:v>
      </x:c>
      <x:c r="E8455" s="25" t="n">
        <x:f>B8455/D8455</x:f>
        <x:v>0.9</x:v>
      </x:c>
      <x:c r="F8455" s="25" t="n">
        <x:f>C8455/D8455</x:f>
        <x:v>0.09999999999999999</x:v>
      </x:c>
      <x:c r="G8455" s="22" t="n">
        <x:v>1636862.85</x:v>
      </x:c>
      <x:c r="H8455" s="22" t="n">
        <x:v>142353.90000000002</x:v>
      </x:c>
      <x:c r="I8455" s="22" t="n">
        <x:f>SUM(G8455:H8455)</x:f>
        <x:v>1779216.75</x:v>
      </x:c>
      <x:c r="J8455" s="22" t="n">
        <x:v>844974</x:v>
      </x:c>
      <x:c r="K8455" s="22" t="n">
        <x:v>121095</x:v>
      </x:c>
      <x:c r="L8455" s="22" t="n">
        <x:f>SUM(J8455:K8455)</x:f>
        <x:v>966069</x:v>
      </x:c>
      <x:c r="M8455" s="23" t="n">
        <x:f>D8455-L8455</x:f>
        <x:v>1.1641532182693481e-10</x:v>
      </x:c>
      <x:c r="N8455" s="22" t="n">
        <x:v>869462.1000000001</x:v>
      </x:c>
      <x:c r="O8455" s="22" t="n">
        <x:v>96606.90000000001</x:v>
      </x:c>
      <x:c r="P8455" s="14" t="n">
        <x:f>N8455/SUM(N8455:O8455)</x:f>
        <x:v>0.9</x:v>
      </x:c>
      <x:c r="Q8455" s="22" t="n">
        <x:v>1635827.85</x:v>
      </x:c>
      <x:c r="R8455" s="22" t="n">
        <x:v>142612.65000000002</x:v>
      </x:c>
      <x:c r="S8455" s="2" t="n">
        <x:v>3</x:v>
      </x:c>
      <x:c r="T8455" s="2" t="n">
        <x:v>1</x:v>
      </x:c>
      <x:c r="U8455" s="2" t="n">
        <x:v>3</x:v>
      </x:c>
      <x:c r="V8455" s="2" t="n">
        <x:v>1</x:v>
      </x:c>
      <x:c r="W8455" s="2" t="n">
        <x:v>3</x:v>
      </x:c>
      <x:c r="X8455" s="2" t="n">
        <x:v>3</x:v>
      </x:c>
      <x:c r="Y8455" s="2" t="n">
        <x:v>3</x:v>
      </x:c>
      <x:c r="Z8455" s="22" t="n">
        <x:v>476928</x:v>
      </x:c>
      <x:c r="AA8455" s="22" t="n">
        <x:v>368046</x:v>
      </x:c>
      <x:c r="AB8455" s="22" t="n">
        <x:v>108882</x:v>
      </x:c>
      <x:c r="AC8455" s="22" t="n">
        <x:v>0</x:v>
      </x:c>
      <x:c r="AD8455" s="22" t="n">
        <x:v>121095</x:v>
      </x:c>
      <x:c r="AE8455" s="2" t="n">
        <x:v>0</x:v>
      </x:c>
      <x:c r="AF8455" s="2" t="n">
        <x:v>0</x:v>
      </x:c>
    </x:row>
    <x:row r="8456" ht="23" customHeight="1">
      <x:c r="A8456" s="2" t="n">
        <x:v>8450</x:v>
      </x:c>
      <x:c r="B8456" s="24" t="n">
        <x:v>567387</x:v>
      </x:c>
      <x:c r="C8456" s="24" t="n">
        <x:v>283693.5</x:v>
      </x:c>
      <x:c r="D8456" s="24" t="n">
        <x:f>SUM(B8456:C8456)</x:f>
        <x:v>851080.5</x:v>
      </x:c>
      <x:c r="E8456" s="25" t="n">
        <x:f>B8456/D8456</x:f>
        <x:v>0.6666666666666666</x:v>
      </x:c>
      <x:c r="F8456" s="25" t="n">
        <x:f>C8456/D8456</x:f>
        <x:v>0.3333333333333333</x:v>
      </x:c>
      <x:c r="G8456" s="22" t="n">
        <x:v>765537.75</x:v>
      </x:c>
      <x:c r="H8456" s="22" t="n">
        <x:v>1065532.5</x:v>
      </x:c>
      <x:c r="I8456" s="22" t="n">
        <x:f>SUM(G8456:H8456)</x:f>
        <x:v>1831070.25</x:v>
      </x:c>
      <x:c r="J8456" s="22" t="n">
        <x:v>790533</x:v>
      </x:c>
      <x:c r="K8456" s="22" t="n">
        <x:v>60547.5</x:v>
      </x:c>
      <x:c r="L8456" s="22" t="n">
        <x:f>SUM(J8456:K8456)</x:f>
        <x:v>851080.5</x:v>
      </x:c>
      <x:c r="M8456" s="23" t="n">
        <x:f>D8456-L8456</x:f>
        <x:v>0</x:v>
      </x:c>
      <x:c r="N8456" s="22" t="n">
        <x:v>567387</x:v>
      </x:c>
      <x:c r="O8456" s="22" t="n">
        <x:v>283693.5</x:v>
      </x:c>
      <x:c r="P8456" s="14" t="n">
        <x:f>N8456/SUM(N8456:O8456)</x:f>
        <x:v>0.6666666666666666</x:v>
      </x:c>
      <x:c r="Q8456" s="22" t="n">
        <x:v>765020.25</x:v>
      </x:c>
      <x:c r="R8456" s="22" t="n">
        <x:v>1065791.25</x:v>
      </x:c>
      <x:c r="S8456" s="2" t="n">
        <x:v>1</x:v>
      </x:c>
      <x:c r="T8456" s="2" t="n">
        <x:v>2</x:v>
      </x:c>
      <x:c r="U8456" s="2" t="n">
        <x:v>1</x:v>
      </x:c>
      <x:c r="V8456" s="2" t="n">
        <x:v>1</x:v>
      </x:c>
      <x:c r="W8456" s="2" t="n">
        <x:v>2</x:v>
      </x:c>
      <x:c r="X8456" s="2" t="n">
        <x:v>2</x:v>
      </x:c>
      <x:c r="Y8456" s="2" t="n">
        <x:v>2</x:v>
      </x:c>
      <x:c r="Z8456" s="22" t="n">
        <x:v>368046</x:v>
      </x:c>
      <x:c r="AA8456" s="22" t="n">
        <x:v>422487</x:v>
      </x:c>
      <x:c r="AB8456" s="22" t="n">
        <x:v>54441</x:v>
      </x:c>
      <x:c r="AC8456" s="22" t="n">
        <x:v>60547.5</x:v>
      </x:c>
      <x:c r="AD8456" s="22" t="n">
        <x:v>0</x:v>
      </x:c>
      <x:c r="AE8456" s="2" t="n">
        <x:v>0</x:v>
      </x:c>
      <x:c r="AF8456" s="2" t="n">
        <x:v>0</x:v>
      </x:c>
    </x:row>
    <x:row r="8457" ht="23" customHeight="1">
      <x:c r="A8457" s="2" t="n">
        <x:v>8451</x:v>
      </x:c>
      <x:c r="B8457" s="24" t="n">
        <x:v>644046</x:v>
      </x:c>
      <x:c r="C8457" s="24" t="n">
        <x:v>322023</x:v>
      </x:c>
      <x:c r="D8457" s="24" t="n">
        <x:f>SUM(B8457:C8457)</x:f>
        <x:v>966069</x:v>
      </x:c>
      <x:c r="E8457" s="25" t="n">
        <x:f>B8457/D8457</x:f>
        <x:v>0.6666666666666666</x:v>
      </x:c>
      <x:c r="F8457" s="25" t="n">
        <x:f>C8457/D8457</x:f>
        <x:v>0.3333333333333333</x:v>
      </x:c>
      <x:c r="G8457" s="22" t="n">
        <x:v>1134774</x:v>
      </x:c>
      <x:c r="H8457" s="22" t="n">
        <x:v>688331.0625</x:v>
      </x:c>
      <x:c r="I8457" s="22" t="n">
        <x:f>SUM(G8457:H8457)</x:f>
        <x:v>1823105.0625</x:v>
      </x:c>
      <x:c r="J8457" s="22" t="n">
        <x:v>844974</x:v>
      </x:c>
      <x:c r="K8457" s="22" t="n">
        <x:v>121095</x:v>
      </x:c>
      <x:c r="L8457" s="22" t="n">
        <x:f>SUM(J8457:K8457)</x:f>
        <x:v>966069</x:v>
      </x:c>
      <x:c r="M8457" s="23" t="n">
        <x:f>D8457-L8457</x:f>
        <x:v>0</x:v>
      </x:c>
      <x:c r="N8457" s="22" t="n">
        <x:v>644046</x:v>
      </x:c>
      <x:c r="O8457" s="22" t="n">
        <x:v>322023</x:v>
      </x:c>
      <x:c r="P8457" s="14" t="n">
        <x:f>N8457/SUM(N8457:O8457)</x:f>
        <x:v>0.6666666666666666</x:v>
      </x:c>
      <x:c r="Q8457" s="22" t="n">
        <x:v>1134774</x:v>
      </x:c>
      <x:c r="R8457" s="22" t="n">
        <x:v>689107.3125</x:v>
      </x:c>
      <x:c r="S8457" s="2" t="n">
        <x:v>2</x:v>
      </x:c>
      <x:c r="T8457" s="2" t="n">
        <x:v>2</x:v>
      </x:c>
      <x:c r="U8457" s="2" t="n">
        <x:v>2</x:v>
      </x:c>
      <x:c r="V8457" s="2" t="n">
        <x:v>2</x:v>
      </x:c>
      <x:c r="W8457" s="2" t="n">
        <x:v>3</x:v>
      </x:c>
      <x:c r="X8457" s="2" t="n">
        <x:v>3</x:v>
      </x:c>
      <x:c r="Y8457" s="2" t="n">
        <x:v>3</x:v>
      </x:c>
      <x:c r="Z8457" s="22" t="n">
        <x:v>422487</x:v>
      </x:c>
      <x:c r="AA8457" s="22" t="n">
        <x:v>422487</x:v>
      </x:c>
      <x:c r="AB8457" s="22" t="n">
        <x:v>108882</x:v>
      </x:c>
      <x:c r="AC8457" s="22" t="n">
        <x:v>60547.5</x:v>
      </x:c>
      <x:c r="AD8457" s="22" t="n">
        <x:v>60547.5</x:v>
      </x:c>
      <x:c r="AE8457" s="2" t="n">
        <x:v>0</x:v>
      </x:c>
      <x:c r="AF8457" s="2" t="n">
        <x:v>0</x:v>
      </x:c>
    </x:row>
    <x:row r="8458" ht="23" customHeight="1">
      <x:c r="A8458" s="2" t="n">
        <x:v>8452</x:v>
      </x:c>
      <x:c r="B8458" s="24" t="n">
        <x:v>851080.5</x:v>
      </x:c>
      <x:c r="C8458" s="24" t="n">
        <x:v>0</x:v>
      </x:c>
      <x:c r="D8458" s="24" t="n">
        <x:f>SUM(B8458:C8458)</x:f>
        <x:v>851080.5</x:v>
      </x:c>
      <x:c r="E8458" s="25" t="n">
        <x:f>B8458/D8458</x:f>
        <x:v>1</x:v>
      </x:c>
      <x:c r="F8458" s="25" t="n">
        <x:f>C8458/D8458</x:f>
        <x:v>0</x:v>
      </x:c>
      <x:c r="G8458" s="22" t="n">
        <x:v>1679701.5</x:v>
      </x:c>
      <x:c r="H8458" s="22" t="n">
        <x:v>98557.875</x:v>
      </x:c>
      <x:c r="I8458" s="22" t="n">
        <x:f>SUM(G8458:H8458)</x:f>
        <x:v>1778259.375</x:v>
      </x:c>
      <x:c r="J8458" s="22" t="n">
        <x:v>790533</x:v>
      </x:c>
      <x:c r="K8458" s="22" t="n">
        <x:v>60547.5</x:v>
      </x:c>
      <x:c r="L8458" s="22" t="n">
        <x:f>SUM(J8458:K8458)</x:f>
        <x:v>851080.5</x:v>
      </x:c>
      <x:c r="M8458" s="23" t="n">
        <x:f>D8458-L8458</x:f>
        <x:v>0</x:v>
      </x:c>
      <x:c r="N8458" s="22" t="n">
        <x:v>851080.5</x:v>
      </x:c>
      <x:c r="O8458" s="22" t="n">
        <x:v>0</x:v>
      </x:c>
      <x:c r="P8458" s="14" t="n">
        <x:f>N8458/SUM(N8458:O8458)</x:f>
        <x:v>1</x:v>
      </x:c>
      <x:c r="Q8458" s="22" t="n">
        <x:v>1679184</x:v>
      </x:c>
      <x:c r="R8458" s="22" t="n">
        <x:v>98816.625</x:v>
      </x:c>
      <x:c r="S8458" s="2" t="n">
        <x:v>2</x:v>
      </x:c>
      <x:c r="T8458" s="2" t="n">
        <x:v>1</x:v>
      </x:c>
      <x:c r="U8458" s="2" t="n">
        <x:v>2</x:v>
      </x:c>
      <x:c r="V8458" s="2" t="n">
        <x:v>0</x:v>
      </x:c>
      <x:c r="W8458" s="2" t="n">
        <x:v>2</x:v>
      </x:c>
      <x:c r="X8458" s="2" t="n">
        <x:v>2</x:v>
      </x:c>
      <x:c r="Y8458" s="2" t="n">
        <x:v>2</x:v>
      </x:c>
      <x:c r="Z8458" s="22" t="n">
        <x:v>422487</x:v>
      </x:c>
      <x:c r="AA8458" s="22" t="n">
        <x:v>368046</x:v>
      </x:c>
      <x:c r="AB8458" s="22" t="n">
        <x:v>54441</x:v>
      </x:c>
      <x:c r="AC8458" s="22" t="n">
        <x:v>0</x:v>
      </x:c>
      <x:c r="AD8458" s="22" t="n">
        <x:v>60547.5</x:v>
      </x:c>
      <x:c r="AE8458" s="2" t="n">
        <x:v>0</x:v>
      </x:c>
      <x:c r="AF8458" s="2" t="n">
        <x:v>0</x:v>
      </x:c>
    </x:row>
    <x:row r="8459" ht="23" customHeight="1">
      <x:c r="A8459" s="2" t="n">
        <x:v>8453</x:v>
      </x:c>
      <x:c r="B8459" s="24" t="n">
        <x:v>567387</x:v>
      </x:c>
      <x:c r="C8459" s="24" t="n">
        <x:v>283693.5</x:v>
      </x:c>
      <x:c r="D8459" s="24" t="n">
        <x:f>SUM(B8459:C8459)</x:f>
        <x:v>851080.5</x:v>
      </x:c>
      <x:c r="E8459" s="25" t="n">
        <x:f>B8459/D8459</x:f>
        <x:v>0.6666666666666666</x:v>
      </x:c>
      <x:c r="F8459" s="25" t="n">
        <x:f>C8459/D8459</x:f>
        <x:v>0.3333333333333333</x:v>
      </x:c>
      <x:c r="G8459" s="22" t="n">
        <x:v>1396008</x:v>
      </x:c>
      <x:c r="H8459" s="22" t="n">
        <x:v>382251.375</x:v>
      </x:c>
      <x:c r="I8459" s="22" t="n">
        <x:f>SUM(G8459:H8459)</x:f>
        <x:v>1778259.375</x:v>
      </x:c>
      <x:c r="J8459" s="22" t="n">
        <x:v>790533</x:v>
      </x:c>
      <x:c r="K8459" s="22" t="n">
        <x:v>60547.5</x:v>
      </x:c>
      <x:c r="L8459" s="22" t="n">
        <x:f>SUM(J8459:K8459)</x:f>
        <x:v>851080.5</x:v>
      </x:c>
      <x:c r="M8459" s="23" t="n">
        <x:f>D8459-L8459</x:f>
        <x:v>0</x:v>
      </x:c>
      <x:c r="N8459" s="22" t="n">
        <x:v>567387</x:v>
      </x:c>
      <x:c r="O8459" s="22" t="n">
        <x:v>283693.5</x:v>
      </x:c>
      <x:c r="P8459" s="14" t="n">
        <x:f>N8459/SUM(N8459:O8459)</x:f>
        <x:v>0.6666666666666666</x:v>
      </x:c>
      <x:c r="Q8459" s="22" t="n">
        <x:v>1395490.5</x:v>
      </x:c>
      <x:c r="R8459" s="22" t="n">
        <x:v>382510.125</x:v>
      </x:c>
      <x:c r="S8459" s="2" t="n">
        <x:v>2</x:v>
      </x:c>
      <x:c r="T8459" s="2" t="n">
        <x:v>1</x:v>
      </x:c>
      <x:c r="U8459" s="2" t="n">
        <x:v>1</x:v>
      </x:c>
      <x:c r="V8459" s="2" t="n">
        <x:v>1</x:v>
      </x:c>
      <x:c r="W8459" s="2" t="n">
        <x:v>2</x:v>
      </x:c>
      <x:c r="X8459" s="2" t="n">
        <x:v>2</x:v>
      </x:c>
      <x:c r="Y8459" s="2" t="n">
        <x:v>2</x:v>
      </x:c>
      <x:c r="Z8459" s="22" t="n">
        <x:v>422487</x:v>
      </x:c>
      <x:c r="AA8459" s="22" t="n">
        <x:v>368046</x:v>
      </x:c>
      <x:c r="AB8459" s="22" t="n">
        <x:v>54441</x:v>
      </x:c>
      <x:c r="AC8459" s="22" t="n">
        <x:v>0</x:v>
      </x:c>
      <x:c r="AD8459" s="22" t="n">
        <x:v>60547.5</x:v>
      </x:c>
      <x:c r="AE8459" s="2" t="n">
        <x:v>0</x:v>
      </x:c>
      <x:c r="AF8459" s="2" t="n">
        <x:v>0</x:v>
      </x:c>
    </x:row>
    <x:row r="8460" ht="23" customHeight="1">
      <x:c r="A8460" s="2" t="n">
        <x:v>8454</x:v>
      </x:c>
      <x:c r="B8460" s="24" t="n">
        <x:v>0</x:v>
      </x:c>
      <x:c r="C8460" s="24" t="n">
        <x:v>851080.5</x:v>
      </x:c>
      <x:c r="D8460" s="24" t="n">
        <x:f>SUM(B8460:C8460)</x:f>
        <x:v>851080.5</x:v>
      </x:c>
      <x:c r="E8460" s="25" t="n">
        <x:f>B8460/D8460</x:f>
        <x:v>0</x:v>
      </x:c>
      <x:c r="F8460" s="25" t="n">
        <x:f>C8460/D8460</x:f>
        <x:v>1</x:v>
      </x:c>
      <x:c r="G8460" s="22" t="n">
        <x:v>0</x:v>
      </x:c>
      <x:c r="H8460" s="22" t="n">
        <x:v>1640229.1875</x:v>
      </x:c>
      <x:c r="I8460" s="22" t="n">
        <x:f>SUM(G8460:H8460)</x:f>
        <x:v>1640229.1875</x:v>
      </x:c>
      <x:c r="J8460" s="22" t="n">
        <x:v>790533</x:v>
      </x:c>
      <x:c r="K8460" s="22" t="n">
        <x:v>60547.5</x:v>
      </x:c>
      <x:c r="L8460" s="22" t="n">
        <x:f>SUM(J8460:K8460)</x:f>
        <x:v>851080.5</x:v>
      </x:c>
      <x:c r="M8460" s="23" t="n">
        <x:f>D8460-L8460</x:f>
        <x:v>0</x:v>
      </x:c>
      <x:c r="N8460" s="22" t="n">
        <x:v>0</x:v>
      </x:c>
      <x:c r="O8460" s="22" t="n">
        <x:v>851080.5</x:v>
      </x:c>
      <x:c r="P8460" s="14" t="n">
        <x:f>N8460/SUM(N8460:O8460)</x:f>
        <x:v>0</x:v>
      </x:c>
      <x:c r="Q8460" s="22" t="n">
        <x:v>0</x:v>
      </x:c>
      <x:c r="R8460" s="22" t="n">
        <x:v>1640746.6875</x:v>
      </x:c>
      <x:c r="S8460" s="2" t="n">
        <x:v>1</x:v>
      </x:c>
      <x:c r="T8460" s="2" t="n">
        <x:v>2</x:v>
      </x:c>
      <x:c r="U8460" s="2" t="n">
        <x:v>0</x:v>
      </x:c>
      <x:c r="V8460" s="2" t="n">
        <x:v>2</x:v>
      </x:c>
      <x:c r="W8460" s="2" t="n">
        <x:v>2</x:v>
      </x:c>
      <x:c r="X8460" s="2" t="n">
        <x:v>2</x:v>
      </x:c>
      <x:c r="Y8460" s="2" t="n">
        <x:v>2</x:v>
      </x:c>
      <x:c r="Z8460" s="22" t="n">
        <x:v>368046</x:v>
      </x:c>
      <x:c r="AA8460" s="22" t="n">
        <x:v>422487</x:v>
      </x:c>
      <x:c r="AB8460" s="22" t="n">
        <x:v>54441</x:v>
      </x:c>
      <x:c r="AC8460" s="22" t="n">
        <x:v>60547.5</x:v>
      </x:c>
      <x:c r="AD8460" s="22" t="n">
        <x:v>0</x:v>
      </x:c>
      <x:c r="AE8460" s="2" t="n">
        <x:v>0</x:v>
      </x:c>
      <x:c r="AF8460" s="2" t="n">
        <x:v>0</x:v>
      </x:c>
    </x:row>
    <x:row r="8461" ht="23" customHeight="1">
      <x:c r="A8461" s="2" t="n">
        <x:v>8455</x:v>
      </x:c>
      <x:c r="B8461" s="24" t="n">
        <x:v>764163.5</x:v>
      </x:c>
      <x:c r="C8461" s="24" t="n">
        <x:v>201905.5</x:v>
      </x:c>
      <x:c r="D8461" s="24" t="n">
        <x:f>SUM(B8461:C8461)</x:f>
        <x:v>966069</x:v>
      </x:c>
      <x:c r="E8461" s="25" t="n">
        <x:f>B8461/D8461</x:f>
        <x:v>0.7910030235935528</x:v>
      </x:c>
      <x:c r="F8461" s="25" t="n">
        <x:f>C8461/D8461</x:f>
        <x:v>0.20899697640644715</x:v>
      </x:c>
      <x:c r="G8461" s="22" t="n">
        <x:v>1254891.5</x:v>
      </x:c>
      <x:c r="H8461" s="22" t="n">
        <x:v>568213.5625</x:v>
      </x:c>
      <x:c r="I8461" s="22" t="n">
        <x:f>SUM(G8461:H8461)</x:f>
        <x:v>1823105.0625</x:v>
      </x:c>
      <x:c r="J8461" s="22" t="n">
        <x:v>844974</x:v>
      </x:c>
      <x:c r="K8461" s="22" t="n">
        <x:v>121095</x:v>
      </x:c>
      <x:c r="L8461" s="22" t="n">
        <x:f>SUM(J8461:K8461)</x:f>
        <x:v>966069</x:v>
      </x:c>
      <x:c r="M8461" s="23" t="n">
        <x:f>D8461-L8461</x:f>
        <x:v>0</x:v>
      </x:c>
      <x:c r="N8461" s="22" t="n">
        <x:v>764163.5</x:v>
      </x:c>
      <x:c r="O8461" s="22" t="n">
        <x:v>201905.5</x:v>
      </x:c>
      <x:c r="P8461" s="14" t="n">
        <x:f>N8461/SUM(N8461:O8461)</x:f>
        <x:v>0.7910030235935528</x:v>
      </x:c>
      <x:c r="Q8461" s="22" t="n">
        <x:v>1254891.5</x:v>
      </x:c>
      <x:c r="R8461" s="22" t="n">
        <x:v>568989.8125</x:v>
      </x:c>
      <x:c r="S8461" s="2" t="n">
        <x:v>2</x:v>
      </x:c>
      <x:c r="T8461" s="2" t="n">
        <x:v>2</x:v>
      </x:c>
      <x:c r="U8461" s="2" t="n">
        <x:v>3</x:v>
      </x:c>
      <x:c r="V8461" s="2" t="n">
        <x:v>1</x:v>
      </x:c>
      <x:c r="W8461" s="2" t="n">
        <x:v>3</x:v>
      </x:c>
      <x:c r="X8461" s="2" t="n">
        <x:v>3</x:v>
      </x:c>
      <x:c r="Y8461" s="2" t="n">
        <x:v>3</x:v>
      </x:c>
      <x:c r="Z8461" s="22" t="n">
        <x:v>422487</x:v>
      </x:c>
      <x:c r="AA8461" s="22" t="n">
        <x:v>422487</x:v>
      </x:c>
      <x:c r="AB8461" s="22" t="n">
        <x:v>108882</x:v>
      </x:c>
      <x:c r="AC8461" s="22" t="n">
        <x:v>60547.5</x:v>
      </x:c>
      <x:c r="AD8461" s="22" t="n">
        <x:v>60547.5</x:v>
      </x:c>
      <x:c r="AE8461" s="2" t="n">
        <x:v>0</x:v>
      </x:c>
      <x:c r="AF8461" s="2" t="n">
        <x:v>0</x:v>
      </x:c>
    </x:row>
    <x:row r="8462" ht="23" customHeight="1">
      <x:c r="A8462" s="2" t="n">
        <x:v>8456</x:v>
      </x:c>
      <x:c r="B8462" s="24" t="n">
        <x:v>805057.5</x:v>
      </x:c>
      <x:c r="C8462" s="24" t="n">
        <x:v>161011.5</x:v>
      </x:c>
      <x:c r="D8462" s="24" t="n">
        <x:f>SUM(B8462:C8462)</x:f>
        <x:v>966069</x:v>
      </x:c>
      <x:c r="E8462" s="25" t="n">
        <x:f>B8462/D8462</x:f>
        <x:v>0.8333333333333334</x:v>
      </x:c>
      <x:c r="F8462" s="25" t="n">
        <x:f>C8462/D8462</x:f>
        <x:v>0.16666666666666666</x:v>
      </x:c>
      <x:c r="G8462" s="22" t="n">
        <x:v>897586.5</x:v>
      </x:c>
      <x:c r="H8462" s="22" t="n">
        <x:v>911722.875</x:v>
      </x:c>
      <x:c r="I8462" s="22" t="n">
        <x:f>SUM(G8462:H8462)</x:f>
        <x:v>1809309.375</x:v>
      </x:c>
      <x:c r="J8462" s="22" t="n">
        <x:v>844974</x:v>
      </x:c>
      <x:c r="K8462" s="22" t="n">
        <x:v>121095</x:v>
      </x:c>
      <x:c r="L8462" s="22" t="n">
        <x:f>SUM(J8462:K8462)</x:f>
        <x:v>966069</x:v>
      </x:c>
      <x:c r="M8462" s="23" t="n">
        <x:f>D8462-L8462</x:f>
        <x:v>0</x:v>
      </x:c>
      <x:c r="N8462" s="22" t="n">
        <x:v>805057.5</x:v>
      </x:c>
      <x:c r="O8462" s="22" t="n">
        <x:v>161011.5</x:v>
      </x:c>
      <x:c r="P8462" s="14" t="n">
        <x:f>N8462/SUM(N8462:O8462)</x:f>
        <x:v>0.8333333333333334</x:v>
      </x:c>
      <x:c r="Q8462" s="22" t="n">
        <x:v>897069</x:v>
      </x:c>
      <x:c r="R8462" s="22" t="n">
        <x:v>912240.375</x:v>
      </x:c>
      <x:c r="S8462" s="2" t="n">
        <x:v>1</x:v>
      </x:c>
      <x:c r="T8462" s="2" t="n">
        <x:v>3</x:v>
      </x:c>
      <x:c r="U8462" s="2" t="n">
        <x:v>3</x:v>
      </x:c>
      <x:c r="V8462" s="2" t="n">
        <x:v>1</x:v>
      </x:c>
      <x:c r="W8462" s="2" t="n">
        <x:v>3</x:v>
      </x:c>
      <x:c r="X8462" s="2" t="n">
        <x:v>3</x:v>
      </x:c>
      <x:c r="Y8462" s="2" t="n">
        <x:v>3</x:v>
      </x:c>
      <x:c r="Z8462" s="22" t="n">
        <x:v>368046</x:v>
      </x:c>
      <x:c r="AA8462" s="22" t="n">
        <x:v>476928</x:v>
      </x:c>
      <x:c r="AB8462" s="22" t="n">
        <x:v>108882</x:v>
      </x:c>
      <x:c r="AC8462" s="22" t="n">
        <x:v>121095</x:v>
      </x:c>
      <x:c r="AD8462" s="22" t="n">
        <x:v>0</x:v>
      </x:c>
      <x:c r="AE8462" s="2" t="n">
        <x:v>0</x:v>
      </x:c>
      <x:c r="AF8462" s="2" t="n">
        <x:v>0</x:v>
      </x:c>
    </x:row>
    <x:row r="8463" ht="23" customHeight="1">
      <x:c r="A8463" s="2" t="n">
        <x:v>8457</x:v>
      </x:c>
      <x:c r="B8463" s="24" t="n">
        <x:v>960940</x:v>
      </x:c>
      <x:c r="C8463" s="24" t="n">
        <x:v>120117.5</x:v>
      </x:c>
      <x:c r="D8463" s="24" t="n">
        <x:f>SUM(B8463:C8463)</x:f>
        <x:v>1081057.5</x:v>
      </x:c>
      <x:c r="E8463" s="25" t="n">
        <x:f>B8463/D8463</x:f>
        <x:v>0.8888888888888888</x:v>
      </x:c>
      <x:c r="F8463" s="25" t="n">
        <x:f>C8463/D8463</x:f>
        <x:v>0.1111111111111111</x:v>
      </x:c>
      <x:c r="G8463" s="22" t="n">
        <x:v>1111877.5</x:v>
      </x:c>
      <x:c r="H8463" s="22" t="n">
        <x:v>909266.1875</x:v>
      </x:c>
      <x:c r="I8463" s="22" t="n">
        <x:f>SUM(G8463:H8463)</x:f>
        <x:v>2021143.6875</x:v>
      </x:c>
      <x:c r="J8463" s="22" t="n">
        <x:v>899415</x:v>
      </x:c>
      <x:c r="K8463" s="22" t="n">
        <x:v>181642.5</x:v>
      </x:c>
      <x:c r="L8463" s="22" t="n">
        <x:f>SUM(J8463:K8463)</x:f>
        <x:v>1081057.5</x:v>
      </x:c>
      <x:c r="M8463" s="23" t="n">
        <x:f>D8463-L8463</x:f>
        <x:v>0</x:v>
      </x:c>
      <x:c r="N8463" s="22" t="n">
        <x:v>960940</x:v>
      </x:c>
      <x:c r="O8463" s="22" t="n">
        <x:v>120117.5</x:v>
      </x:c>
      <x:c r="P8463" s="14" t="n">
        <x:f>N8463/SUM(N8463:O8463)</x:f>
        <x:v>0.8888888888888888</x:v>
      </x:c>
      <x:c r="Q8463" s="22" t="n">
        <x:v>1110842.5</x:v>
      </x:c>
      <x:c r="R8463" s="22" t="n">
        <x:v>909783.6875</x:v>
      </x:c>
      <x:c r="S8463" s="2" t="n">
        <x:v>1</x:v>
      </x:c>
      <x:c r="T8463" s="2" t="n">
        <x:v>4</x:v>
      </x:c>
      <x:c r="U8463" s="2" t="n">
        <x:v>4</x:v>
      </x:c>
      <x:c r="V8463" s="2" t="n">
        <x:v>1</x:v>
      </x:c>
      <x:c r="W8463" s="2" t="n">
        <x:v>4</x:v>
      </x:c>
      <x:c r="X8463" s="2" t="n">
        <x:v>4</x:v>
      </x:c>
      <x:c r="Y8463" s="2" t="n">
        <x:v>4</x:v>
      </x:c>
      <x:c r="Z8463" s="22" t="n">
        <x:v>368046</x:v>
      </x:c>
      <x:c r="AA8463" s="22" t="n">
        <x:v>531369</x:v>
      </x:c>
      <x:c r="AB8463" s="22" t="n">
        <x:v>163323</x:v>
      </x:c>
      <x:c r="AC8463" s="22" t="n">
        <x:v>181642.5</x:v>
      </x:c>
      <x:c r="AD8463" s="22" t="n">
        <x:v>0</x:v>
      </x:c>
      <x:c r="AE8463" s="2" t="n">
        <x:v>0</x:v>
      </x:c>
      <x:c r="AF8463" s="2" t="n">
        <x:v>0</x:v>
      </x:c>
    </x:row>
    <x:row r="8464" ht="23" customHeight="1">
      <x:c r="A8464" s="2" t="n">
        <x:v>8458</x:v>
      </x:c>
      <x:c r="B8464" s="24" t="n">
        <x:v>0</x:v>
      </x:c>
      <x:c r="C8464" s="24" t="n">
        <x:v>851080.5</x:v>
      </x:c>
      <x:c r="D8464" s="24" t="n">
        <x:f>SUM(B8464:C8464)</x:f>
        <x:v>851080.5</x:v>
      </x:c>
      <x:c r="E8464" s="25" t="n">
        <x:f>B8464/D8464</x:f>
        <x:v>0</x:v>
      </x:c>
      <x:c r="F8464" s="25" t="n">
        <x:f>C8464/D8464</x:f>
        <x:v>1</x:v>
      </x:c>
      <x:c r="G8464" s="22" t="n">
        <x:v>290679.75</x:v>
      </x:c>
      <x:c r="H8464" s="22" t="n">
        <x:v>1587172.5</x:v>
      </x:c>
      <x:c r="I8464" s="22" t="n">
        <x:f>SUM(G8464:H8464)</x:f>
        <x:v>1877852.25</x:v>
      </x:c>
      <x:c r="J8464" s="22" t="n">
        <x:v>790533</x:v>
      </x:c>
      <x:c r="K8464" s="22" t="n">
        <x:v>60547.5</x:v>
      </x:c>
      <x:c r="L8464" s="22" t="n">
        <x:f>SUM(J8464:K8464)</x:f>
        <x:v>851080.5</x:v>
      </x:c>
      <x:c r="M8464" s="23" t="n">
        <x:f>D8464-L8464</x:f>
        <x:v>0</x:v>
      </x:c>
      <x:c r="N8464" s="22" t="n">
        <x:v>0</x:v>
      </x:c>
      <x:c r="O8464" s="22" t="n">
        <x:v>851080.5</x:v>
      </x:c>
      <x:c r="P8464" s="14" t="n">
        <x:f>N8464/SUM(N8464:O8464)</x:f>
        <x:v>0</x:v>
      </x:c>
      <x:c r="Q8464" s="22" t="n">
        <x:v>289644.75</x:v>
      </x:c>
      <x:c r="R8464" s="22" t="n">
        <x:v>1587172.5</x:v>
      </x:c>
      <x:c r="S8464" s="2" t="n">
        <x:v>1</x:v>
      </x:c>
      <x:c r="T8464" s="2" t="n">
        <x:v>2</x:v>
      </x:c>
      <x:c r="U8464" s="2" t="n">
        <x:v>0</x:v>
      </x:c>
      <x:c r="V8464" s="2" t="n">
        <x:v>1</x:v>
      </x:c>
      <x:c r="W8464" s="2" t="n">
        <x:v>2</x:v>
      </x:c>
      <x:c r="X8464" s="2" t="n">
        <x:v>2</x:v>
      </x:c>
      <x:c r="Y8464" s="2" t="n">
        <x:v>2</x:v>
      </x:c>
      <x:c r="Z8464" s="22" t="n">
        <x:v>368046</x:v>
      </x:c>
      <x:c r="AA8464" s="22" t="n">
        <x:v>422487</x:v>
      </x:c>
      <x:c r="AB8464" s="22" t="n">
        <x:v>54441</x:v>
      </x:c>
      <x:c r="AC8464" s="22" t="n">
        <x:v>60547.5</x:v>
      </x:c>
      <x:c r="AD8464" s="22" t="n">
        <x:v>0</x:v>
      </x:c>
      <x:c r="AE8464" s="2" t="n">
        <x:v>0</x:v>
      </x:c>
      <x:c r="AF8464" s="2" t="n">
        <x:v>0</x:v>
      </x:c>
    </x:row>
    <x:row r="8465" ht="23" customHeight="1">
      <x:c r="A8465" s="2" t="n">
        <x:v>8459</x:v>
      </x:c>
      <x:c r="B8465" s="24" t="n">
        <x:v>511816.484375</x:v>
      </x:c>
      <x:c r="C8465" s="24" t="n">
        <x:v>569241.015625</x:v>
      </x:c>
      <x:c r="D8465" s="24" t="n">
        <x:f>SUM(B8465:C8465)</x:f>
        <x:v>1081057.5</x:v>
      </x:c>
      <x:c r="E8465" s="25" t="n">
        <x:f>B8465/D8465</x:f>
        <x:v>0.4734405749694165</x:v>
      </x:c>
      <x:c r="F8465" s="25" t="n">
        <x:f>C8465/D8465</x:f>
        <x:v>0.5265594250305835</x:v>
      </x:c>
      <x:c r="G8465" s="22" t="n">
        <x:v>1435911.921875</x:v>
      </x:c>
      <x:c r="H8465" s="22" t="n">
        <x:v>661998.30859375</x:v>
      </x:c>
      <x:c r="I8465" s="22" t="n">
        <x:f>SUM(G8465:H8465)</x:f>
        <x:v>2097910.23046875</x:v>
      </x:c>
      <x:c r="J8465" s="22" t="n">
        <x:v>899415</x:v>
      </x:c>
      <x:c r="K8465" s="22" t="n">
        <x:v>181642.5</x:v>
      </x:c>
      <x:c r="L8465" s="22" t="n">
        <x:f>SUM(J8465:K8465)</x:f>
        <x:v>1081057.5</x:v>
      </x:c>
      <x:c r="M8465" s="23" t="n">
        <x:f>D8465-L8465</x:f>
        <x:v>0</x:v>
      </x:c>
      <x:c r="N8465" s="22" t="n">
        <x:v>512269.296875</x:v>
      </x:c>
      <x:c r="O8465" s="22" t="n">
        <x:v>568788.203125</x:v>
      </x:c>
      <x:c r="P8465" s="14" t="n">
        <x:f>N8465/SUM(N8465:O8465)</x:f>
        <x:v>0.4738594356683155</x:v>
      </x:c>
      <x:c r="Q8465" s="22" t="n">
        <x:v>1436105.984375</x:v>
      </x:c>
      <x:c r="R8465" s="22" t="n">
        <x:v>662111.51171875</x:v>
      </x:c>
      <x:c r="S8465" s="2" t="n">
        <x:v>4</x:v>
      </x:c>
      <x:c r="T8465" s="2" t="n">
        <x:v>1</x:v>
      </x:c>
      <x:c r="U8465" s="2" t="n">
        <x:v>2</x:v>
      </x:c>
      <x:c r="V8465" s="2" t="n">
        <x:v>4</x:v>
      </x:c>
      <x:c r="W8465" s="2" t="n">
        <x:v>4</x:v>
      </x:c>
      <x:c r="X8465" s="2" t="n">
        <x:v>4</x:v>
      </x:c>
      <x:c r="Y8465" s="2" t="n">
        <x:v>4</x:v>
      </x:c>
      <x:c r="Z8465" s="22" t="n">
        <x:v>531369</x:v>
      </x:c>
      <x:c r="AA8465" s="22" t="n">
        <x:v>368046</x:v>
      </x:c>
      <x:c r="AB8465" s="22" t="n">
        <x:v>163323</x:v>
      </x:c>
      <x:c r="AC8465" s="22" t="n">
        <x:v>0</x:v>
      </x:c>
      <x:c r="AD8465" s="22" t="n">
        <x:v>181642.5</x:v>
      </x:c>
      <x:c r="AE8465" s="2" t="n">
        <x:v>1</x:v>
      </x:c>
      <x:c r="AF8465" s="2" t="n">
        <x:v>0</x:v>
      </x:c>
    </x:row>
    <x:row r="8466" ht="23" customHeight="1">
      <x:c r="A8466" s="2" t="n">
        <x:v>8460</x:v>
      </x:c>
      <x:c r="B8466" s="24" t="n">
        <x:v>0</x:v>
      </x:c>
      <x:c r="C8466" s="24" t="n">
        <x:v>851080.5</x:v>
      </x:c>
      <x:c r="D8466" s="24" t="n">
        <x:f>SUM(B8466:C8466)</x:f>
        <x:v>851080.5</x:v>
      </x:c>
      <x:c r="E8466" s="25" t="n">
        <x:f>B8466/D8466</x:f>
        <x:v>0</x:v>
      </x:c>
      <x:c r="F8466" s="25" t="n">
        <x:f>C8466/D8466</x:f>
        <x:v>1</x:v>
      </x:c>
      <x:c r="G8466" s="22" t="n">
        <x:v>844275.375</x:v>
      </x:c>
      <x:c r="H8466" s="22" t="n">
        <x:v>851080.5</x:v>
      </x:c>
      <x:c r="I8466" s="22" t="n">
        <x:f>SUM(G8466:H8466)</x:f>
        <x:v>1695355.875</x:v>
      </x:c>
      <x:c r="J8466" s="22" t="n">
        <x:v>790533</x:v>
      </x:c>
      <x:c r="K8466" s="22" t="n">
        <x:v>60547.5</x:v>
      </x:c>
      <x:c r="L8466" s="22" t="n">
        <x:f>SUM(J8466:K8466)</x:f>
        <x:v>851080.5</x:v>
      </x:c>
      <x:c r="M8466" s="23" t="n">
        <x:f>D8466-L8466</x:f>
        <x:v>0</x:v>
      </x:c>
      <x:c r="N8466" s="22" t="n">
        <x:v>0</x:v>
      </x:c>
      <x:c r="O8466" s="22" t="n">
        <x:v>851080.5</x:v>
      </x:c>
      <x:c r="P8466" s="14" t="n">
        <x:f>N8466/SUM(N8466:O8466)</x:f>
        <x:v>0</x:v>
      </x:c>
      <x:c r="Q8466" s="22" t="n">
        <x:v>843240.375</x:v>
      </x:c>
      <x:c r="R8466" s="22" t="n">
        <x:v>851080.5</x:v>
      </x:c>
      <x:c r="S8466" s="2" t="n">
        <x:v>2</x:v>
      </x:c>
      <x:c r="T8466" s="2" t="n">
        <x:v>1</x:v>
      </x:c>
      <x:c r="U8466" s="2" t="n">
        <x:v>0</x:v>
      </x:c>
      <x:c r="V8466" s="2" t="n">
        <x:v>1</x:v>
      </x:c>
      <x:c r="W8466" s="2" t="n">
        <x:v>2</x:v>
      </x:c>
      <x:c r="X8466" s="2" t="n">
        <x:v>2</x:v>
      </x:c>
      <x:c r="Y8466" s="2" t="n">
        <x:v>2</x:v>
      </x:c>
      <x:c r="Z8466" s="22" t="n">
        <x:v>422487</x:v>
      </x:c>
      <x:c r="AA8466" s="22" t="n">
        <x:v>368046</x:v>
      </x:c>
      <x:c r="AB8466" s="22" t="n">
        <x:v>54441</x:v>
      </x:c>
      <x:c r="AC8466" s="22" t="n">
        <x:v>0</x:v>
      </x:c>
      <x:c r="AD8466" s="22" t="n">
        <x:v>60547.5</x:v>
      </x:c>
      <x:c r="AE8466" s="2" t="n">
        <x:v>0</x:v>
      </x:c>
      <x:c r="AF8466" s="2" t="n">
        <x:v>0</x:v>
      </x:c>
    </x:row>
    <x:row r="8467" ht="23" customHeight="1">
      <x:c r="A8467" s="2" t="n">
        <x:v>8461</x:v>
      </x:c>
      <x:c r="B8467" s="24" t="n">
        <x:v>215078.175</x:v>
      </x:c>
      <x:c r="C8467" s="24" t="n">
        <x:v>865979.325</x:v>
      </x:c>
      <x:c r="D8467" s="24" t="n">
        <x:f>SUM(B8467:C8467)</x:f>
        <x:v>1081057.5</x:v>
      </x:c>
      <x:c r="E8467" s="25" t="n">
        <x:f>B8467/D8467</x:f>
        <x:v>0.1989516515078985</x:v>
      </x:c>
      <x:c r="F8467" s="25" t="n">
        <x:f>C8467/D8467</x:f>
        <x:v>0.8010483484921015</x:v>
      </x:c>
      <x:c r="G8467" s="22" t="n">
        <x:v>956081.25</x:v>
      </x:c>
      <x:c r="H8467" s="22" t="n">
        <x:v>1126664.775</x:v>
      </x:c>
      <x:c r="I8467" s="22" t="n">
        <x:f>SUM(G8467:H8467)</x:f>
        <x:v>2082746.025</x:v>
      </x:c>
      <x:c r="J8467" s="22" t="n">
        <x:v>899415</x:v>
      </x:c>
      <x:c r="K8467" s="22" t="n">
        <x:v>181642.5</x:v>
      </x:c>
      <x:c r="L8467" s="22" t="n">
        <x:f>SUM(J8467:K8467)</x:f>
        <x:v>1081057.5</x:v>
      </x:c>
      <x:c r="M8467" s="23" t="n">
        <x:f>D8467-L8467</x:f>
        <x:v>0</x:v>
      </x:c>
      <x:c r="N8467" s="22" t="n">
        <x:v>215250.675</x:v>
      </x:c>
      <x:c r="O8467" s="22" t="n">
        <x:v>865806.825</x:v>
      </x:c>
      <x:c r="P8467" s="14" t="n">
        <x:f>N8467/SUM(N8467:O8467)</x:f>
        <x:v>0.19911121748843147</x:v>
      </x:c>
      <x:c r="Q8467" s="22" t="n">
        <x:v>955736.25</x:v>
      </x:c>
      <x:c r="R8467" s="22" t="n">
        <x:v>1127268.525</x:v>
      </x:c>
      <x:c r="S8467" s="2" t="n">
        <x:v>3</x:v>
      </x:c>
      <x:c r="T8467" s="2" t="n">
        <x:v>2</x:v>
      </x:c>
      <x:c r="U8467" s="2" t="n">
        <x:v>1</x:v>
      </x:c>
      <x:c r="V8467" s="2" t="n">
        <x:v>3</x:v>
      </x:c>
      <x:c r="W8467" s="2" t="n">
        <x:v>4</x:v>
      </x:c>
      <x:c r="X8467" s="2" t="n">
        <x:v>4</x:v>
      </x:c>
      <x:c r="Y8467" s="2" t="n">
        <x:v>4</x:v>
      </x:c>
      <x:c r="Z8467" s="22" t="n">
        <x:v>476928</x:v>
      </x:c>
      <x:c r="AA8467" s="22" t="n">
        <x:v>422487</x:v>
      </x:c>
      <x:c r="AB8467" s="22" t="n">
        <x:v>163323</x:v>
      </x:c>
      <x:c r="AC8467" s="22" t="n">
        <x:v>60547.5</x:v>
      </x:c>
      <x:c r="AD8467" s="22" t="n">
        <x:v>121095</x:v>
      </x:c>
      <x:c r="AE8467" s="2" t="n">
        <x:v>1</x:v>
      </x:c>
      <x:c r="AF8467" s="2" t="n">
        <x:v>0</x:v>
      </x:c>
    </x:row>
    <x:row r="8468" ht="23" customHeight="1">
      <x:c r="A8468" s="2" t="n">
        <x:v>8462</x:v>
      </x:c>
      <x:c r="B8468" s="24" t="n">
        <x:v>0</x:v>
      </x:c>
      <x:c r="C8468" s="24" t="n">
        <x:v>851080.5</x:v>
      </x:c>
      <x:c r="D8468" s="24" t="n">
        <x:f>SUM(B8468:C8468)</x:f>
        <x:v>851080.5</x:v>
      </x:c>
      <x:c r="E8468" s="25" t="n">
        <x:f>B8468/D8468</x:f>
        <x:v>0</x:v>
      </x:c>
      <x:c r="F8468" s="25" t="n">
        <x:f>C8468/D8468</x:f>
        <x:v>1</x:v>
      </x:c>
      <x:c r="G8468" s="22" t="n">
        <x:v>290679.75</x:v>
      </x:c>
      <x:c r="H8468" s="22" t="n">
        <x:v>1587172.5</x:v>
      </x:c>
      <x:c r="I8468" s="22" t="n">
        <x:f>SUM(G8468:H8468)</x:f>
        <x:v>1877852.25</x:v>
      </x:c>
      <x:c r="J8468" s="22" t="n">
        <x:v>790533</x:v>
      </x:c>
      <x:c r="K8468" s="22" t="n">
        <x:v>60547.5</x:v>
      </x:c>
      <x:c r="L8468" s="22" t="n">
        <x:f>SUM(J8468:K8468)</x:f>
        <x:v>851080.5</x:v>
      </x:c>
      <x:c r="M8468" s="23" t="n">
        <x:f>D8468-L8468</x:f>
        <x:v>0</x:v>
      </x:c>
      <x:c r="N8468" s="22" t="n">
        <x:v>0</x:v>
      </x:c>
      <x:c r="O8468" s="22" t="n">
        <x:v>851080.5</x:v>
      </x:c>
      <x:c r="P8468" s="14" t="n">
        <x:f>N8468/SUM(N8468:O8468)</x:f>
        <x:v>0</x:v>
      </x:c>
      <x:c r="Q8468" s="22" t="n">
        <x:v>289644.75</x:v>
      </x:c>
      <x:c r="R8468" s="22" t="n">
        <x:v>1587172.5</x:v>
      </x:c>
      <x:c r="S8468" s="2" t="n">
        <x:v>1</x:v>
      </x:c>
      <x:c r="T8468" s="2" t="n">
        <x:v>2</x:v>
      </x:c>
      <x:c r="U8468" s="2" t="n">
        <x:v>0</x:v>
      </x:c>
      <x:c r="V8468" s="2" t="n">
        <x:v>1</x:v>
      </x:c>
      <x:c r="W8468" s="2" t="n">
        <x:v>2</x:v>
      </x:c>
      <x:c r="X8468" s="2" t="n">
        <x:v>2</x:v>
      </x:c>
      <x:c r="Y8468" s="2" t="n">
        <x:v>2</x:v>
      </x:c>
      <x:c r="Z8468" s="22" t="n">
        <x:v>368046</x:v>
      </x:c>
      <x:c r="AA8468" s="22" t="n">
        <x:v>422487</x:v>
      </x:c>
      <x:c r="AB8468" s="22" t="n">
        <x:v>54441</x:v>
      </x:c>
      <x:c r="AC8468" s="22" t="n">
        <x:v>60547.5</x:v>
      </x:c>
      <x:c r="AD8468" s="22" t="n">
        <x:v>0</x:v>
      </x:c>
      <x:c r="AE8468" s="2" t="n">
        <x:v>0</x:v>
      </x:c>
      <x:c r="AF8468" s="2" t="n">
        <x:v>0</x:v>
      </x:c>
    </x:row>
    <x:row r="8469" ht="23" customHeight="1">
      <x:c r="A8469" s="2" t="n">
        <x:v>8463</x:v>
      </x:c>
      <x:c r="B8469" s="24" t="n">
        <x:v>645285.84375</x:v>
      </x:c>
      <x:c r="C8469" s="24" t="n">
        <x:v>435771.65625</x:v>
      </x:c>
      <x:c r="D8469" s="24" t="n">
        <x:f>SUM(B8469:C8469)</x:f>
        <x:v>1081057.5</x:v>
      </x:c>
      <x:c r="E8469" s="25" t="n">
        <x:f>B8469/D8469</x:f>
        <x:v>0.5969024254029041</x:v>
      </x:c>
      <x:c r="F8469" s="25" t="n">
        <x:f>C8469/D8469</x:f>
        <x:v>0.4030975745970959</x:v>
      </x:c>
      <x:c r="G8469" s="22" t="n">
        <x:v>1073465.34375</x:v>
      </x:c>
      <x:c r="H8469" s="22" t="n">
        <x:v>909426.46875</x:v>
      </x:c>
      <x:c r="I8469" s="22" t="n">
        <x:f>SUM(G8469:H8469)</x:f>
        <x:v>1982891.8125</x:v>
      </x:c>
      <x:c r="J8469" s="22" t="n">
        <x:v>899415</x:v>
      </x:c>
      <x:c r="K8469" s="22" t="n">
        <x:v>181642.5</x:v>
      </x:c>
      <x:c r="L8469" s="22" t="n">
        <x:f>SUM(J8469:K8469)</x:f>
        <x:v>1081057.5</x:v>
      </x:c>
      <x:c r="M8469" s="23" t="n">
        <x:f>D8469-L8469</x:f>
        <x:v>0</x:v>
      </x:c>
      <x:c r="N8469" s="22" t="n">
        <x:v>644380.21875</x:v>
      </x:c>
      <x:c r="O8469" s="22" t="n">
        <x:v>436677.28125</x:v>
      </x:c>
      <x:c r="P8469" s="14" t="n">
        <x:f>N8469/SUM(N8469:O8469)</x:f>
        <x:v>0.5960647040051061</x:v>
      </x:c>
      <x:c r="Q8469" s="22" t="n">
        <x:v>1072042.21875</x:v>
      </x:c>
      <x:c r="R8469" s="22" t="n">
        <x:v>911108.34375</x:v>
      </x:c>
      <x:c r="S8469" s="2" t="n">
        <x:v>2</x:v>
      </x:c>
      <x:c r="T8469" s="2" t="n">
        <x:v>3</x:v>
      </x:c>
      <x:c r="U8469" s="2" t="n">
        <x:v>2</x:v>
      </x:c>
      <x:c r="V8469" s="2" t="n">
        <x:v>3</x:v>
      </x:c>
      <x:c r="W8469" s="2" t="n">
        <x:v>4</x:v>
      </x:c>
      <x:c r="X8469" s="2" t="n">
        <x:v>4</x:v>
      </x:c>
      <x:c r="Y8469" s="2" t="n">
        <x:v>4</x:v>
      </x:c>
      <x:c r="Z8469" s="22" t="n">
        <x:v>422487</x:v>
      </x:c>
      <x:c r="AA8469" s="22" t="n">
        <x:v>476928</x:v>
      </x:c>
      <x:c r="AB8469" s="22" t="n">
        <x:v>163323</x:v>
      </x:c>
      <x:c r="AC8469" s="22" t="n">
        <x:v>121095</x:v>
      </x:c>
      <x:c r="AD8469" s="22" t="n">
        <x:v>60547.5</x:v>
      </x:c>
      <x:c r="AE8469" s="2" t="n">
        <x:v>0</x:v>
      </x:c>
      <x:c r="AF8469" s="2" t="n">
        <x:v>1</x:v>
      </x:c>
    </x:row>
    <x:row r="8470" ht="23" customHeight="1">
      <x:c r="A8470" s="2" t="n">
        <x:v>8464</x:v>
      </x:c>
      <x:c r="B8470" s="24" t="n">
        <x:v>671632.2</x:v>
      </x:c>
      <x:c r="C8470" s="24" t="n">
        <x:v>409425.30000000005</x:v>
      </x:c>
      <x:c r="D8470" s="24" t="n">
        <x:f>SUM(B8470:C8470)</x:f>
        <x:v>1081057.5</x:v>
      </x:c>
      <x:c r="E8470" s="25" t="n">
        <x:f>B8470/D8470</x:f>
        <x:v>0.6212733365246529</x:v>
      </x:c>
      <x:c r="F8470" s="25" t="n">
        <x:f>C8470/D8470</x:f>
        <x:v>0.3787266634753471</x:v>
      </x:c>
      <x:c r="G8470" s="22" t="n">
        <x:v>1353034.8000000003</x:v>
      </x:c>
      <x:c r="H8470" s="22" t="n">
        <x:v>650655.3375</x:v>
      </x:c>
      <x:c r="I8470" s="22" t="n">
        <x:f>SUM(G8470:H8470)</x:f>
        <x:v>2003690.1375000002</x:v>
      </x:c>
      <x:c r="J8470" s="22" t="n">
        <x:v>899415</x:v>
      </x:c>
      <x:c r="K8470" s="22" t="n">
        <x:v>181642.5</x:v>
      </x:c>
      <x:c r="L8470" s="22" t="n">
        <x:f>SUM(J8470:K8470)</x:f>
        <x:v>1081057.5</x:v>
      </x:c>
      <x:c r="M8470" s="23" t="n">
        <x:f>D8470-L8470</x:f>
        <x:v>0</x:v>
      </x:c>
      <x:c r="N8470" s="22" t="n">
        <x:v>671632.2</x:v>
      </x:c>
      <x:c r="O8470" s="22" t="n">
        <x:v>409425.30000000005</x:v>
      </x:c>
      <x:c r="P8470" s="14" t="n">
        <x:f>N8470/SUM(N8470:O8470)</x:f>
        <x:v>0.6212733365246529</x:v>
      </x:c>
      <x:c r="Q8470" s="22" t="n">
        <x:v>1352517.3000000003</x:v>
      </x:c>
      <x:c r="R8470" s="22" t="n">
        <x:v>651431.5875</x:v>
      </x:c>
      <x:c r="S8470" s="2" t="n">
        <x:v>3</x:v>
      </x:c>
      <x:c r="T8470" s="2" t="n">
        <x:v>2</x:v>
      </x:c>
      <x:c r="U8470" s="2" t="n">
        <x:v>5</x:v>
      </x:c>
      <x:c r="V8470" s="2" t="n">
        <x:v>4</x:v>
      </x:c>
      <x:c r="W8470" s="2" t="n">
        <x:v>4</x:v>
      </x:c>
      <x:c r="X8470" s="2" t="n">
        <x:v>4</x:v>
      </x:c>
      <x:c r="Y8470" s="2" t="n">
        <x:v>4</x:v>
      </x:c>
      <x:c r="Z8470" s="22" t="n">
        <x:v>476928</x:v>
      </x:c>
      <x:c r="AA8470" s="22" t="n">
        <x:v>422487</x:v>
      </x:c>
      <x:c r="AB8470" s="22" t="n">
        <x:v>163323</x:v>
      </x:c>
      <x:c r="AC8470" s="22" t="n">
        <x:v>60547.5</x:v>
      </x:c>
      <x:c r="AD8470" s="22" t="n">
        <x:v>121095</x:v>
      </x:c>
      <x:c r="AE8470" s="2" t="n">
        <x:v>0</x:v>
      </x:c>
      <x:c r="AF8470" s="2" t="n">
        <x:v>0</x:v>
      </x:c>
    </x:row>
    <x:row r="8471" ht="23" customHeight="1">
      <x:c r="A8471" s="2" t="n">
        <x:v>8465</x:v>
      </x:c>
      <x:c r="B8471" s="24" t="n">
        <x:v>363232.6510416667</x:v>
      </x:c>
      <x:c r="C8471" s="24" t="n">
        <x:v>717824.8489583334</x:v>
      </x:c>
      <x:c r="D8471" s="24" t="n">
        <x:f>SUM(B8471:C8471)</x:f>
        <x:v>1081057.5</x:v>
      </x:c>
      <x:c r="E8471" s="25" t="n">
        <x:f>B8471/D8471</x:f>
        <x:v>0.3359975311596901</x:v>
      </x:c>
      <x:c r="F8471" s="25" t="n">
        <x:f>C8471/D8471</x:f>
        <x:v>0.66400246884031</x:v>
      </x:c>
      <x:c r="G8471" s="22" t="n">
        <x:v>1161352.7760416665</x:v>
      </x:c>
      <x:c r="H8471" s="22" t="n">
        <x:v>882975.9895833334</x:v>
      </x:c>
      <x:c r="I8471" s="22" t="n">
        <x:f>SUM(G8471:H8471)</x:f>
        <x:v>2044328.765625</x:v>
      </x:c>
      <x:c r="J8471" s="22" t="n">
        <x:v>899415</x:v>
      </x:c>
      <x:c r="K8471" s="22" t="n">
        <x:v>181642.5</x:v>
      </x:c>
      <x:c r="L8471" s="22" t="n">
        <x:f>SUM(J8471:K8471)</x:f>
        <x:v>1081057.5</x:v>
      </x:c>
      <x:c r="M8471" s="23" t="n">
        <x:f>D8471-L8471</x:f>
        <x:v>0</x:v>
      </x:c>
      <x:c r="N8471" s="22" t="n">
        <x:v>363753.7447916667</x:v>
      </x:c>
      <x:c r="O8471" s="22" t="n">
        <x:v>717303.7552083334</x:v>
      </x:c>
      <x:c r="P8471" s="14" t="n">
        <x:f>N8471/SUM(N8471:O8471)</x:f>
        <x:v>0.33647955339255003</x:v>
      </x:c>
      <x:c r="Q8471" s="22" t="n">
        <x:v>1162305.1197916665</x:v>
      </x:c>
      <x:c r="R8471" s="22" t="n">
        <x:v>883543.8020833334</x:v>
      </x:c>
      <x:c r="S8471" s="2" t="n">
        <x:v>4</x:v>
      </x:c>
      <x:c r="T8471" s="2" t="n">
        <x:v>1</x:v>
      </x:c>
      <x:c r="U8471" s="2" t="n">
        <x:v>2</x:v>
      </x:c>
      <x:c r="V8471" s="2" t="n">
        <x:v>7</x:v>
      </x:c>
      <x:c r="W8471" s="2" t="n">
        <x:v>4</x:v>
      </x:c>
      <x:c r="X8471" s="2" t="n">
        <x:v>4</x:v>
      </x:c>
      <x:c r="Y8471" s="2" t="n">
        <x:v>4</x:v>
      </x:c>
      <x:c r="Z8471" s="22" t="n">
        <x:v>531369</x:v>
      </x:c>
      <x:c r="AA8471" s="22" t="n">
        <x:v>368046</x:v>
      </x:c>
      <x:c r="AB8471" s="22" t="n">
        <x:v>163323</x:v>
      </x:c>
      <x:c r="AC8471" s="22" t="n">
        <x:v>0</x:v>
      </x:c>
      <x:c r="AD8471" s="22" t="n">
        <x:v>181642.5</x:v>
      </x:c>
      <x:c r="AE8471" s="2" t="n">
        <x:v>1</x:v>
      </x:c>
      <x:c r="AF8471" s="2" t="n">
        <x:v>1</x:v>
      </x:c>
    </x:row>
    <x:row r="8472" ht="23" customHeight="1">
      <x:c r="A8472" s="2" t="n">
        <x:v>8466</x:v>
      </x:c>
      <x:c r="B8472" s="24" t="n">
        <x:v>0</x:v>
      </x:c>
      <x:c r="C8472" s="24" t="n">
        <x:v>851080.5</x:v>
      </x:c>
      <x:c r="D8472" s="24" t="n">
        <x:f>SUM(B8472:C8472)</x:f>
        <x:v>851080.5</x:v>
      </x:c>
      <x:c r="E8472" s="25" t="n">
        <x:f>B8472/D8472</x:f>
        <x:v>0</x:v>
      </x:c>
      <x:c r="F8472" s="25" t="n">
        <x:f>C8472/D8472</x:f>
        <x:v>1</x:v>
      </x:c>
      <x:c r="G8472" s="22" t="n">
        <x:v>736092</x:v>
      </x:c>
      <x:c r="H8472" s="22" t="n">
        <x:v>995385.375</x:v>
      </x:c>
      <x:c r="I8472" s="22" t="n">
        <x:f>SUM(G8472:H8472)</x:f>
        <x:v>1731477.375</x:v>
      </x:c>
      <x:c r="J8472" s="22" t="n">
        <x:v>790533</x:v>
      </x:c>
      <x:c r="K8472" s="22" t="n">
        <x:v>60547.5</x:v>
      </x:c>
      <x:c r="L8472" s="22" t="n">
        <x:f>SUM(J8472:K8472)</x:f>
        <x:v>851080.5</x:v>
      </x:c>
      <x:c r="M8472" s="23" t="n">
        <x:f>D8472-L8472</x:f>
        <x:v>0</x:v>
      </x:c>
      <x:c r="N8472" s="22" t="n">
        <x:v>0</x:v>
      </x:c>
      <x:c r="O8472" s="22" t="n">
        <x:v>851080.5</x:v>
      </x:c>
      <x:c r="P8472" s="14" t="n">
        <x:f>N8472/SUM(N8472:O8472)</x:f>
        <x:v>0</x:v>
      </x:c>
      <x:c r="Q8472" s="22" t="n">
        <x:v>736092</x:v>
      </x:c>
      <x:c r="R8472" s="22" t="n">
        <x:v>995902.875</x:v>
      </x:c>
      <x:c r="S8472" s="2" t="n">
        <x:v>2</x:v>
      </x:c>
      <x:c r="T8472" s="2" t="n">
        <x:v>1</x:v>
      </x:c>
      <x:c r="U8472" s="2" t="n">
        <x:v>0</x:v>
      </x:c>
      <x:c r="V8472" s="2" t="n">
        <x:v>1</x:v>
      </x:c>
      <x:c r="W8472" s="2" t="n">
        <x:v>2</x:v>
      </x:c>
      <x:c r="X8472" s="2" t="n">
        <x:v>2</x:v>
      </x:c>
      <x:c r="Y8472" s="2" t="n">
        <x:v>2</x:v>
      </x:c>
      <x:c r="Z8472" s="22" t="n">
        <x:v>422487</x:v>
      </x:c>
      <x:c r="AA8472" s="22" t="n">
        <x:v>368046</x:v>
      </x:c>
      <x:c r="AB8472" s="22" t="n">
        <x:v>54441</x:v>
      </x:c>
      <x:c r="AC8472" s="22" t="n">
        <x:v>0</x:v>
      </x:c>
      <x:c r="AD8472" s="22" t="n">
        <x:v>60547.5</x:v>
      </x:c>
      <x:c r="AE8472" s="2" t="n">
        <x:v>0</x:v>
      </x:c>
      <x:c r="AF8472" s="2" t="n">
        <x:v>0</x:v>
      </x:c>
    </x:row>
    <x:row r="8473" ht="23" customHeight="1">
      <x:c r="A8473" s="2" t="n">
        <x:v>8467</x:v>
      </x:c>
      <x:c r="B8473" s="24" t="n">
        <x:v>0</x:v>
      </x:c>
      <x:c r="C8473" s="24" t="n">
        <x:v>851080.5</x:v>
      </x:c>
      <x:c r="D8473" s="24" t="n">
        <x:f>SUM(B8473:C8473)</x:f>
        <x:v>851080.5</x:v>
      </x:c>
      <x:c r="E8473" s="25" t="n">
        <x:f>B8473/D8473</x:f>
        <x:v>0</x:v>
      </x:c>
      <x:c r="F8473" s="25" t="n">
        <x:f>C8473/D8473</x:f>
        <x:v>1</x:v>
      </x:c>
      <x:c r="G8473" s="22" t="n">
        <x:v>736092</x:v>
      </x:c>
      <x:c r="H8473" s="22" t="n">
        <x:v>995385.375</x:v>
      </x:c>
      <x:c r="I8473" s="22" t="n">
        <x:f>SUM(G8473:H8473)</x:f>
        <x:v>1731477.375</x:v>
      </x:c>
      <x:c r="J8473" s="22" t="n">
        <x:v>790533</x:v>
      </x:c>
      <x:c r="K8473" s="22" t="n">
        <x:v>60547.5</x:v>
      </x:c>
      <x:c r="L8473" s="22" t="n">
        <x:f>SUM(J8473:K8473)</x:f>
        <x:v>851080.5</x:v>
      </x:c>
      <x:c r="M8473" s="23" t="n">
        <x:f>D8473-L8473</x:f>
        <x:v>0</x:v>
      </x:c>
      <x:c r="N8473" s="22" t="n">
        <x:v>0</x:v>
      </x:c>
      <x:c r="O8473" s="22" t="n">
        <x:v>851080.5</x:v>
      </x:c>
      <x:c r="P8473" s="14" t="n">
        <x:f>N8473/SUM(N8473:O8473)</x:f>
        <x:v>0</x:v>
      </x:c>
      <x:c r="Q8473" s="22" t="n">
        <x:v>736092</x:v>
      </x:c>
      <x:c r="R8473" s="22" t="n">
        <x:v>995902.875</x:v>
      </x:c>
      <x:c r="S8473" s="2" t="n">
        <x:v>2</x:v>
      </x:c>
      <x:c r="T8473" s="2" t="n">
        <x:v>1</x:v>
      </x:c>
      <x:c r="U8473" s="2" t="n">
        <x:v>0</x:v>
      </x:c>
      <x:c r="V8473" s="2" t="n">
        <x:v>1</x:v>
      </x:c>
      <x:c r="W8473" s="2" t="n">
        <x:v>2</x:v>
      </x:c>
      <x:c r="X8473" s="2" t="n">
        <x:v>2</x:v>
      </x:c>
      <x:c r="Y8473" s="2" t="n">
        <x:v>2</x:v>
      </x:c>
      <x:c r="Z8473" s="22" t="n">
        <x:v>422487</x:v>
      </x:c>
      <x:c r="AA8473" s="22" t="n">
        <x:v>368046</x:v>
      </x:c>
      <x:c r="AB8473" s="22" t="n">
        <x:v>54441</x:v>
      </x:c>
      <x:c r="AC8473" s="22" t="n">
        <x:v>0</x:v>
      </x:c>
      <x:c r="AD8473" s="22" t="n">
        <x:v>60547.5</x:v>
      </x:c>
      <x:c r="AE8473" s="2" t="n">
        <x:v>0</x:v>
      </x:c>
      <x:c r="AF8473" s="2" t="n">
        <x:v>0</x:v>
      </x:c>
    </x:row>
    <x:row r="8474" ht="23" customHeight="1">
      <x:c r="A8474" s="2" t="n">
        <x:v>8468</x:v>
      </x:c>
      <x:c r="B8474" s="24" t="n">
        <x:v>468360.5</x:v>
      </x:c>
      <x:c r="C8474" s="24" t="n">
        <x:v>612697</x:v>
      </x:c>
      <x:c r="D8474" s="24" t="n">
        <x:f>SUM(B8474:C8474)</x:f>
        <x:v>1081057.5</x:v>
      </x:c>
      <x:c r="E8474" s="25" t="n">
        <x:f>B8474/D8474</x:f>
        <x:v>0.4332429126110313</x:v>
      </x:c>
      <x:c r="F8474" s="25" t="n">
        <x:f>C8474/D8474</x:f>
        <x:v>0.5667570873889687</x:v>
      </x:c>
      <x:c r="G8474" s="22" t="n">
        <x:v>909903</x:v>
      </x:c>
      <x:c r="H8474" s="22" t="n">
        <x:v>1257371.1875</x:v>
      </x:c>
      <x:c r="I8474" s="22" t="n">
        <x:f>SUM(G8474:H8474)</x:f>
        <x:v>2167274.1875</x:v>
      </x:c>
      <x:c r="J8474" s="22" t="n">
        <x:v>899415</x:v>
      </x:c>
      <x:c r="K8474" s="22" t="n">
        <x:v>181642.5</x:v>
      </x:c>
      <x:c r="L8474" s="22" t="n">
        <x:f>SUM(J8474:K8474)</x:f>
        <x:v>1081057.5</x:v>
      </x:c>
      <x:c r="M8474" s="23" t="n">
        <x:f>D8474-L8474</x:f>
        <x:v>0</x:v>
      </x:c>
      <x:c r="N8474" s="22" t="n">
        <x:v>469036.125</x:v>
      </x:c>
      <x:c r="O8474" s="22" t="n">
        <x:v>612021.375</x:v>
      </x:c>
      <x:c r="P8474" s="14" t="n">
        <x:f>N8474/SUM(N8474:O8474)</x:f>
        <x:v>0.4338678793681187</x:v>
      </x:c>
      <x:c r="Q8474" s="22" t="n">
        <x:v>909946.125</x:v>
      </x:c>
      <x:c r="R8474" s="22" t="n">
        <x:v>1258133.0625</x:v>
      </x:c>
      <x:c r="S8474" s="2" t="n">
        <x:v>2</x:v>
      </x:c>
      <x:c r="T8474" s="2" t="n">
        <x:v>3</x:v>
      </x:c>
      <x:c r="U8474" s="2" t="n">
        <x:v>1</x:v>
      </x:c>
      <x:c r="V8474" s="2" t="n">
        <x:v>4</x:v>
      </x:c>
      <x:c r="W8474" s="2" t="n">
        <x:v>4</x:v>
      </x:c>
      <x:c r="X8474" s="2" t="n">
        <x:v>4</x:v>
      </x:c>
      <x:c r="Y8474" s="2" t="n">
        <x:v>4</x:v>
      </x:c>
      <x:c r="Z8474" s="22" t="n">
        <x:v>422487</x:v>
      </x:c>
      <x:c r="AA8474" s="22" t="n">
        <x:v>476928</x:v>
      </x:c>
      <x:c r="AB8474" s="22" t="n">
        <x:v>163323</x:v>
      </x:c>
      <x:c r="AC8474" s="22" t="n">
        <x:v>121095</x:v>
      </x:c>
      <x:c r="AD8474" s="22" t="n">
        <x:v>60547.5</x:v>
      </x:c>
      <x:c r="AE8474" s="2" t="n">
        <x:v>2</x:v>
      </x:c>
      <x:c r="AF8474" s="2" t="n">
        <x:v>0</x:v>
      </x:c>
    </x:row>
    <x:row r="8475" ht="23" customHeight="1">
      <x:c r="A8475" s="2" t="n">
        <x:v>8469</x:v>
      </x:c>
      <x:c r="B8475" s="24" t="n">
        <x:v>731593.89</x:v>
      </x:c>
      <x:c r="C8475" s="24" t="n">
        <x:v>349463.61</x:v>
      </x:c>
      <x:c r="D8475" s="24" t="n">
        <x:f>SUM(B8475:C8475)</x:f>
        <x:v>1081057.5</x:v>
      </x:c>
      <x:c r="E8475" s="25" t="n">
        <x:f>B8475/D8475</x:f>
        <x:v>0.6767391096218286</x:v>
      </x:c>
      <x:c r="F8475" s="25" t="n">
        <x:f>C8475/D8475</x:f>
        <x:v>0.32326089037817135</x:v>
      </x:c>
      <x:c r="G8475" s="22" t="n">
        <x:v>1412996.4899999995</x:v>
      </x:c>
      <x:c r="H8475" s="22" t="n">
        <x:v>590693.6475</x:v>
      </x:c>
      <x:c r="I8475" s="22" t="n">
        <x:f>SUM(G8475:H8475)</x:f>
        <x:v>2003690.1374999995</x:v>
      </x:c>
      <x:c r="J8475" s="22" t="n">
        <x:v>899415</x:v>
      </x:c>
      <x:c r="K8475" s="22" t="n">
        <x:v>181642.5</x:v>
      </x:c>
      <x:c r="L8475" s="22" t="n">
        <x:f>SUM(J8475:K8475)</x:f>
        <x:v>1081057.5</x:v>
      </x:c>
      <x:c r="M8475" s="23" t="n">
        <x:f>D8475-L8475</x:f>
        <x:v>0</x:v>
      </x:c>
      <x:c r="N8475" s="22" t="n">
        <x:v>731593.89</x:v>
      </x:c>
      <x:c r="O8475" s="22" t="n">
        <x:v>349463.61</x:v>
      </x:c>
      <x:c r="P8475" s="14" t="n">
        <x:f>N8475/SUM(N8475:O8475)</x:f>
        <x:v>0.6767391096218286</x:v>
      </x:c>
      <x:c r="Q8475" s="22" t="n">
        <x:v>1412478.9899999995</x:v>
      </x:c>
      <x:c r="R8475" s="22" t="n">
        <x:v>591469.8975</x:v>
      </x:c>
      <x:c r="S8475" s="2" t="n">
        <x:v>3</x:v>
      </x:c>
      <x:c r="T8475" s="2" t="n">
        <x:v>2</x:v>
      </x:c>
      <x:c r="U8475" s="2" t="n">
        <x:v>4</x:v>
      </x:c>
      <x:c r="V8475" s="2" t="n">
        <x:v>4</x:v>
      </x:c>
      <x:c r="W8475" s="2" t="n">
        <x:v>4</x:v>
      </x:c>
      <x:c r="X8475" s="2" t="n">
        <x:v>4</x:v>
      </x:c>
      <x:c r="Y8475" s="2" t="n">
        <x:v>4</x:v>
      </x:c>
      <x:c r="Z8475" s="22" t="n">
        <x:v>476928</x:v>
      </x:c>
      <x:c r="AA8475" s="22" t="n">
        <x:v>422487</x:v>
      </x:c>
      <x:c r="AB8475" s="22" t="n">
        <x:v>163323</x:v>
      </x:c>
      <x:c r="AC8475" s="22" t="n">
        <x:v>60547.5</x:v>
      </x:c>
      <x:c r="AD8475" s="22" t="n">
        <x:v>121095</x:v>
      </x:c>
      <x:c r="AE8475" s="2" t="n">
        <x:v>0</x:v>
      </x:c>
      <x:c r="AF8475" s="2" t="n">
        <x:v>0</x:v>
      </x:c>
    </x:row>
    <x:row r="8476" ht="23" customHeight="1">
      <x:c r="A8476" s="2" t="n">
        <x:v>8470</x:v>
      </x:c>
      <x:c r="B8476" s="24" t="n">
        <x:v>960940</x:v>
      </x:c>
      <x:c r="C8476" s="24" t="n">
        <x:v>120117.5</x:v>
      </x:c>
      <x:c r="D8476" s="24" t="n">
        <x:f>SUM(B8476:C8476)</x:f>
        <x:v>1081057.5</x:v>
      </x:c>
      <x:c r="E8476" s="25" t="n">
        <x:f>B8476/D8476</x:f>
        <x:v>0.8888888888888888</x:v>
      </x:c>
      <x:c r="F8476" s="25" t="n">
        <x:f>C8476/D8476</x:f>
        <x:v>0.1111111111111111</x:v>
      </x:c>
      <x:c r="G8476" s="22" t="n">
        <x:v>1053469</x:v>
      </x:c>
      <x:c r="H8476" s="22" t="n">
        <x:v>878138.5625</x:v>
      </x:c>
      <x:c r="I8476" s="22" t="n">
        <x:f>SUM(G8476:H8476)</x:f>
        <x:v>1931607.5625</x:v>
      </x:c>
      <x:c r="J8476" s="22" t="n">
        <x:v>899415</x:v>
      </x:c>
      <x:c r="K8476" s="22" t="n">
        <x:v>181642.5</x:v>
      </x:c>
      <x:c r="L8476" s="22" t="n">
        <x:f>SUM(J8476:K8476)</x:f>
        <x:v>1081057.5</x:v>
      </x:c>
      <x:c r="M8476" s="23" t="n">
        <x:f>D8476-L8476</x:f>
        <x:v>0</x:v>
      </x:c>
      <x:c r="N8476" s="22" t="n">
        <x:v>960940</x:v>
      </x:c>
      <x:c r="O8476" s="22" t="n">
        <x:v>120117.5</x:v>
      </x:c>
      <x:c r="P8476" s="14" t="n">
        <x:f>N8476/SUM(N8476:O8476)</x:f>
        <x:v>0.8888888888888888</x:v>
      </x:c>
      <x:c r="Q8476" s="22" t="n">
        <x:v>1052951.5</x:v>
      </x:c>
      <x:c r="R8476" s="22" t="n">
        <x:v>878914.8125</x:v>
      </x:c>
      <x:c r="S8476" s="2" t="n">
        <x:v>1</x:v>
      </x:c>
      <x:c r="T8476" s="2" t="n">
        <x:v>4</x:v>
      </x:c>
      <x:c r="U8476" s="2" t="n">
        <x:v>3</x:v>
      </x:c>
      <x:c r="V8476" s="2" t="n">
        <x:v>1</x:v>
      </x:c>
      <x:c r="W8476" s="2" t="n">
        <x:v>4</x:v>
      </x:c>
      <x:c r="X8476" s="2" t="n">
        <x:v>4</x:v>
      </x:c>
      <x:c r="Y8476" s="2" t="n">
        <x:v>4</x:v>
      </x:c>
      <x:c r="Z8476" s="22" t="n">
        <x:v>368046</x:v>
      </x:c>
      <x:c r="AA8476" s="22" t="n">
        <x:v>531369</x:v>
      </x:c>
      <x:c r="AB8476" s="22" t="n">
        <x:v>163323</x:v>
      </x:c>
      <x:c r="AC8476" s="22" t="n">
        <x:v>181642.5</x:v>
      </x:c>
      <x:c r="AD8476" s="22" t="n">
        <x:v>0</x:v>
      </x:c>
      <x:c r="AE8476" s="2" t="n">
        <x:v>0</x:v>
      </x:c>
      <x:c r="AF8476" s="2" t="n">
        <x:v>0</x:v>
      </x:c>
    </x:row>
    <x:row r="8477" ht="23" customHeight="1">
      <x:c r="A8477" s="2" t="n">
        <x:v>8471</x:v>
      </x:c>
      <x:c r="B8477" s="24" t="n">
        <x:v>1028616.12</x:v>
      </x:c>
      <x:c r="C8477" s="24" t="n">
        <x:v>52441.380000000005</x:v>
      </x:c>
      <x:c r="D8477" s="24" t="n">
        <x:f>SUM(B8477:C8477)</x:f>
        <x:v>1081057.5</x:v>
      </x:c>
      <x:c r="E8477" s="25" t="n">
        <x:f>B8477/D8477</x:f>
        <x:v>0.9514906653901388</x:v>
      </x:c>
      <x:c r="F8477" s="25" t="n">
        <x:f>C8477/D8477</x:f>
        <x:v>0.048509334609861184</x:v>
      </x:c>
      <x:c r="G8477" s="22" t="n">
        <x:v>1617489.7200000002</x:v>
      </x:c>
      <x:c r="H8477" s="22" t="n">
        <x:v>339418.4175</x:v>
      </x:c>
      <x:c r="I8477" s="22" t="n">
        <x:f>SUM(G8477:H8477)</x:f>
        <x:v>1956908.1375000002</x:v>
      </x:c>
      <x:c r="J8477" s="22" t="n">
        <x:v>899415</x:v>
      </x:c>
      <x:c r="K8477" s="22" t="n">
        <x:v>181642.5</x:v>
      </x:c>
      <x:c r="L8477" s="22" t="n">
        <x:f>SUM(J8477:K8477)</x:f>
        <x:v>1081057.5</x:v>
      </x:c>
      <x:c r="M8477" s="23" t="n">
        <x:f>D8477-L8477</x:f>
        <x:v>0</x:v>
      </x:c>
      <x:c r="N8477" s="22" t="n">
        <x:v>1028616.12</x:v>
      </x:c>
      <x:c r="O8477" s="22" t="n">
        <x:v>52441.380000000005</x:v>
      </x:c>
      <x:c r="P8477" s="14" t="n">
        <x:f>N8477/SUM(N8477:O8477)</x:f>
        <x:v>0.9514906653901388</x:v>
      </x:c>
      <x:c r="Q8477" s="22" t="n">
        <x:v>1617489.7200000002</x:v>
      </x:c>
      <x:c r="R8477" s="22" t="n">
        <x:v>340453.4175</x:v>
      </x:c>
      <x:c r="S8477" s="2" t="n">
        <x:v>3</x:v>
      </x:c>
      <x:c r="T8477" s="2" t="n">
        <x:v>2</x:v>
      </x:c>
      <x:c r="U8477" s="2" t="n">
        <x:v>6</x:v>
      </x:c>
      <x:c r="V8477" s="2" t="n">
        <x:v>1</x:v>
      </x:c>
      <x:c r="W8477" s="2" t="n">
        <x:v>4</x:v>
      </x:c>
      <x:c r="X8477" s="2" t="n">
        <x:v>4</x:v>
      </x:c>
      <x:c r="Y8477" s="2" t="n">
        <x:v>4</x:v>
      </x:c>
      <x:c r="Z8477" s="22" t="n">
        <x:v>476928</x:v>
      </x:c>
      <x:c r="AA8477" s="22" t="n">
        <x:v>422487</x:v>
      </x:c>
      <x:c r="AB8477" s="22" t="n">
        <x:v>163323</x:v>
      </x:c>
      <x:c r="AC8477" s="22" t="n">
        <x:v>60547.5</x:v>
      </x:c>
      <x:c r="AD8477" s="22" t="n">
        <x:v>121095</x:v>
      </x:c>
      <x:c r="AE8477" s="2" t="n">
        <x:v>0</x:v>
      </x:c>
      <x:c r="AF8477" s="2" t="n">
        <x:v>0</x:v>
      </x:c>
    </x:row>
    <x:row r="8478" ht="23" customHeight="1">
      <x:c r="A8478" s="2" t="n">
        <x:v>8472</x:v>
      </x:c>
      <x:c r="B8478" s="24" t="n">
        <x:v>567387</x:v>
      </x:c>
      <x:c r="C8478" s="24" t="n">
        <x:v>283693.5</x:v>
      </x:c>
      <x:c r="D8478" s="24" t="n">
        <x:f>SUM(B8478:C8478)</x:f>
        <x:v>851080.5</x:v>
      </x:c>
      <x:c r="E8478" s="25" t="n">
        <x:f>B8478/D8478</x:f>
        <x:v>0.6666666666666666</x:v>
      </x:c>
      <x:c r="F8478" s="25" t="n">
        <x:f>C8478/D8478</x:f>
        <x:v>0.3333333333333333</x:v>
      </x:c>
      <x:c r="G8478" s="22" t="n">
        <x:v>567387</x:v>
      </x:c>
      <x:c r="H8478" s="22" t="n">
        <x:v>1072842.1875</x:v>
      </x:c>
      <x:c r="I8478" s="22" t="n">
        <x:f>SUM(G8478:H8478)</x:f>
        <x:v>1640229.1875</x:v>
      </x:c>
      <x:c r="J8478" s="22" t="n">
        <x:v>790533</x:v>
      </x:c>
      <x:c r="K8478" s="22" t="n">
        <x:v>60547.5</x:v>
      </x:c>
      <x:c r="L8478" s="22" t="n">
        <x:f>SUM(J8478:K8478)</x:f>
        <x:v>851080.5</x:v>
      </x:c>
      <x:c r="M8478" s="23" t="n">
        <x:f>D8478-L8478</x:f>
        <x:v>0</x:v>
      </x:c>
      <x:c r="N8478" s="22" t="n">
        <x:v>567387</x:v>
      </x:c>
      <x:c r="O8478" s="22" t="n">
        <x:v>283693.5</x:v>
      </x:c>
      <x:c r="P8478" s="14" t="n">
        <x:f>N8478/SUM(N8478:O8478)</x:f>
        <x:v>0.6666666666666666</x:v>
      </x:c>
      <x:c r="Q8478" s="22" t="n">
        <x:v>567387</x:v>
      </x:c>
      <x:c r="R8478" s="22" t="n">
        <x:v>1073359.6875</x:v>
      </x:c>
      <x:c r="S8478" s="2" t="n">
        <x:v>1</x:v>
      </x:c>
      <x:c r="T8478" s="2" t="n">
        <x:v>2</x:v>
      </x:c>
      <x:c r="U8478" s="2" t="n">
        <x:v>1</x:v>
      </x:c>
      <x:c r="V8478" s="2" t="n">
        <x:v>1</x:v>
      </x:c>
      <x:c r="W8478" s="2" t="n">
        <x:v>2</x:v>
      </x:c>
      <x:c r="X8478" s="2" t="n">
        <x:v>2</x:v>
      </x:c>
      <x:c r="Y8478" s="2" t="n">
        <x:v>2</x:v>
      </x:c>
      <x:c r="Z8478" s="22" t="n">
        <x:v>368046</x:v>
      </x:c>
      <x:c r="AA8478" s="22" t="n">
        <x:v>422487</x:v>
      </x:c>
      <x:c r="AB8478" s="22" t="n">
        <x:v>54441</x:v>
      </x:c>
      <x:c r="AC8478" s="22" t="n">
        <x:v>60547.5</x:v>
      </x:c>
      <x:c r="AD8478" s="22" t="n">
        <x:v>0</x:v>
      </x:c>
      <x:c r="AE8478" s="2" t="n">
        <x:v>0</x:v>
      </x:c>
      <x:c r="AF8478" s="2" t="n">
        <x:v>0</x:v>
      </x:c>
    </x:row>
    <x:row r="8479" ht="23" customHeight="1">
      <x:c r="A8479" s="2" t="n">
        <x:v>8473</x:v>
      </x:c>
      <x:c r="B8479" s="24" t="n">
        <x:v>425540.25</x:v>
      </x:c>
      <x:c r="C8479" s="24" t="n">
        <x:v>425540.25</x:v>
      </x:c>
      <x:c r="D8479" s="24" t="n">
        <x:f>SUM(B8479:C8479)</x:f>
        <x:v>851080.5</x:v>
      </x:c>
      <x:c r="E8479" s="25" t="n">
        <x:f>B8479/D8479</x:f>
        <x:v>0.5</x:v>
      </x:c>
      <x:c r="F8479" s="25" t="n">
        <x:f>C8479/D8479</x:f>
        <x:v>0.5</x:v>
      </x:c>
      <x:c r="G8479" s="22" t="n">
        <x:v>518069.25</x:v>
      </x:c>
      <x:c r="H8479" s="22" t="n">
        <x:v>1168941.9375</x:v>
      </x:c>
      <x:c r="I8479" s="22" t="n">
        <x:f>SUM(G8479:H8479)</x:f>
        <x:v>1687011.1875</x:v>
      </x:c>
      <x:c r="J8479" s="22" t="n">
        <x:v>790533</x:v>
      </x:c>
      <x:c r="K8479" s="22" t="n">
        <x:v>60547.5</x:v>
      </x:c>
      <x:c r="L8479" s="22" t="n">
        <x:f>SUM(J8479:K8479)</x:f>
        <x:v>851080.5</x:v>
      </x:c>
      <x:c r="M8479" s="23" t="n">
        <x:f>D8479-L8479</x:f>
        <x:v>0</x:v>
      </x:c>
      <x:c r="N8479" s="22" t="n">
        <x:v>425540.25</x:v>
      </x:c>
      <x:c r="O8479" s="22" t="n">
        <x:v>425540.25</x:v>
      </x:c>
      <x:c r="P8479" s="14" t="n">
        <x:f>N8479/SUM(N8479:O8479)</x:f>
        <x:v>0.5</x:v>
      </x:c>
      <x:c r="Q8479" s="22" t="n">
        <x:v>517551.75</x:v>
      </x:c>
      <x:c r="R8479" s="22" t="n">
        <x:v>1169200.6875</x:v>
      </x:c>
      <x:c r="S8479" s="2" t="n">
        <x:v>1</x:v>
      </x:c>
      <x:c r="T8479" s="2" t="n">
        <x:v>2</x:v>
      </x:c>
      <x:c r="U8479" s="2" t="n">
        <x:v>1</x:v>
      </x:c>
      <x:c r="V8479" s="2" t="n">
        <x:v>2</x:v>
      </x:c>
      <x:c r="W8479" s="2" t="n">
        <x:v>2</x:v>
      </x:c>
      <x:c r="X8479" s="2" t="n">
        <x:v>2</x:v>
      </x:c>
      <x:c r="Y8479" s="2" t="n">
        <x:v>2</x:v>
      </x:c>
      <x:c r="Z8479" s="22" t="n">
        <x:v>368046</x:v>
      </x:c>
      <x:c r="AA8479" s="22" t="n">
        <x:v>422487</x:v>
      </x:c>
      <x:c r="AB8479" s="22" t="n">
        <x:v>54441</x:v>
      </x:c>
      <x:c r="AC8479" s="22" t="n">
        <x:v>60547.5</x:v>
      </x:c>
      <x:c r="AD8479" s="22" t="n">
        <x:v>0</x:v>
      </x:c>
      <x:c r="AE8479" s="2" t="n">
        <x:v>0</x:v>
      </x:c>
      <x:c r="AF8479" s="2" t="n">
        <x:v>0</x:v>
      </x:c>
    </x:row>
    <x:row r="8480" ht="23" customHeight="1">
      <x:c r="A8480" s="2" t="n">
        <x:v>8474</x:v>
      </x:c>
      <x:c r="B8480" s="24" t="n">
        <x:v>805057.5</x:v>
      </x:c>
      <x:c r="C8480" s="24" t="n">
        <x:v>161011.5</x:v>
      </x:c>
      <x:c r="D8480" s="24" t="n">
        <x:f>SUM(B8480:C8480)</x:f>
        <x:v>966069</x:v>
      </x:c>
      <x:c r="E8480" s="25" t="n">
        <x:f>B8480/D8480</x:f>
        <x:v>0.8333333333333334</x:v>
      </x:c>
      <x:c r="F8480" s="25" t="n">
        <x:f>C8480/D8480</x:f>
        <x:v>0.16666666666666666</x:v>
      </x:c>
      <x:c r="G8480" s="22" t="n">
        <x:v>805057.5</x:v>
      </x:c>
      <x:c r="H8480" s="22" t="n">
        <x:v>957469.875</x:v>
      </x:c>
      <x:c r="I8480" s="22" t="n">
        <x:f>SUM(G8480:H8480)</x:f>
        <x:v>1762527.375</x:v>
      </x:c>
      <x:c r="J8480" s="22" t="n">
        <x:v>844974</x:v>
      </x:c>
      <x:c r="K8480" s="22" t="n">
        <x:v>121095</x:v>
      </x:c>
      <x:c r="L8480" s="22" t="n">
        <x:f>SUM(J8480:K8480)</x:f>
        <x:v>966069</x:v>
      </x:c>
      <x:c r="M8480" s="23" t="n">
        <x:f>D8480-L8480</x:f>
        <x:v>0</x:v>
      </x:c>
      <x:c r="N8480" s="22" t="n">
        <x:v>805057.5</x:v>
      </x:c>
      <x:c r="O8480" s="22" t="n">
        <x:v>161011.5</x:v>
      </x:c>
      <x:c r="P8480" s="14" t="n">
        <x:f>N8480/SUM(N8480:O8480)</x:f>
        <x:v>0.8333333333333334</x:v>
      </x:c>
      <x:c r="Q8480" s="22" t="n">
        <x:v>805057.5</x:v>
      </x:c>
      <x:c r="R8480" s="22" t="n">
        <x:v>958246.125</x:v>
      </x:c>
      <x:c r="S8480" s="2" t="n">
        <x:v>1</x:v>
      </x:c>
      <x:c r="T8480" s="2" t="n">
        <x:v>3</x:v>
      </x:c>
      <x:c r="U8480" s="2" t="n">
        <x:v>2</x:v>
      </x:c>
      <x:c r="V8480" s="2" t="n">
        <x:v>1</x:v>
      </x:c>
      <x:c r="W8480" s="2" t="n">
        <x:v>3</x:v>
      </x:c>
      <x:c r="X8480" s="2" t="n">
        <x:v>3</x:v>
      </x:c>
      <x:c r="Y8480" s="2" t="n">
        <x:v>3</x:v>
      </x:c>
      <x:c r="Z8480" s="22" t="n">
        <x:v>368046</x:v>
      </x:c>
      <x:c r="AA8480" s="22" t="n">
        <x:v>476928</x:v>
      </x:c>
      <x:c r="AB8480" s="22" t="n">
        <x:v>108882</x:v>
      </x:c>
      <x:c r="AC8480" s="22" t="n">
        <x:v>121095</x:v>
      </x:c>
      <x:c r="AD8480" s="22" t="n">
        <x:v>0</x:v>
      </x:c>
      <x:c r="AE8480" s="2" t="n">
        <x:v>0</x:v>
      </x:c>
      <x:c r="AF8480" s="2" t="n">
        <x:v>0</x:v>
      </x:c>
    </x:row>
    <x:row r="8481" ht="23" customHeight="1">
      <x:c r="A8481" s="2" t="n">
        <x:v>8475</x:v>
      </x:c>
      <x:c r="B8481" s="24" t="n">
        <x:v>844925.7</x:v>
      </x:c>
      <x:c r="C8481" s="24" t="n">
        <x:v>121143.3</x:v>
      </x:c>
      <x:c r="D8481" s="24" t="n">
        <x:f>SUM(B8481:C8481)</x:f>
        <x:v>966069</x:v>
      </x:c>
      <x:c r="E8481" s="25" t="n">
        <x:f>B8481/D8481</x:f>
        <x:v>0.8746018141561317</x:v>
      </x:c>
      <x:c r="F8481" s="25" t="n">
        <x:f>C8481/D8481</x:f>
        <x:v>0.1253981858438683</x:v>
      </x:c>
      <x:c r="G8481" s="22" t="n">
        <x:v>1426776.8250000002</x:v>
      </x:c>
      <x:c r="H8481" s="22" t="n">
        <x:v>412254.3</x:v>
      </x:c>
      <x:c r="I8481" s="22" t="n">
        <x:f>SUM(G8481:H8481)</x:f>
        <x:v>1839031.1250000002</x:v>
      </x:c>
      <x:c r="J8481" s="22" t="n">
        <x:v>844974</x:v>
      </x:c>
      <x:c r="K8481" s="22" t="n">
        <x:v>121095</x:v>
      </x:c>
      <x:c r="L8481" s="22" t="n">
        <x:f>SUM(J8481:K8481)</x:f>
        <x:v>966069</x:v>
      </x:c>
      <x:c r="M8481" s="23" t="n">
        <x:f>D8481-L8481</x:f>
        <x:v>0</x:v>
      </x:c>
      <x:c r="N8481" s="22" t="n">
        <x:v>844925.7</x:v>
      </x:c>
      <x:c r="O8481" s="22" t="n">
        <x:v>121143.3</x:v>
      </x:c>
      <x:c r="P8481" s="14" t="n">
        <x:f>N8481/SUM(N8481:O8481)</x:f>
        <x:v>0.8746018141561317</x:v>
      </x:c>
      <x:c r="Q8481" s="22" t="n">
        <x:v>1425741.8250000002</x:v>
      </x:c>
      <x:c r="R8481" s="22" t="n">
        <x:v>412513.05</x:v>
      </x:c>
      <x:c r="S8481" s="2" t="n">
        <x:v>2</x:v>
      </x:c>
      <x:c r="T8481" s="2" t="n">
        <x:v>2</x:v>
      </x:c>
      <x:c r="U8481" s="2" t="n">
        <x:v>3</x:v>
      </x:c>
      <x:c r="V8481" s="2" t="n">
        <x:v>1</x:v>
      </x:c>
      <x:c r="W8481" s="2" t="n">
        <x:v>3</x:v>
      </x:c>
      <x:c r="X8481" s="2" t="n">
        <x:v>3</x:v>
      </x:c>
      <x:c r="Y8481" s="2" t="n">
        <x:v>3</x:v>
      </x:c>
      <x:c r="Z8481" s="22" t="n">
        <x:v>422487</x:v>
      </x:c>
      <x:c r="AA8481" s="22" t="n">
        <x:v>422487</x:v>
      </x:c>
      <x:c r="AB8481" s="22" t="n">
        <x:v>108882</x:v>
      </x:c>
      <x:c r="AC8481" s="22" t="n">
        <x:v>60547.5</x:v>
      </x:c>
      <x:c r="AD8481" s="22" t="n">
        <x:v>60547.5</x:v>
      </x:c>
      <x:c r="AE8481" s="2" t="n">
        <x:v>0</x:v>
      </x:c>
      <x:c r="AF8481" s="2" t="n">
        <x:v>0</x:v>
      </x:c>
    </x:row>
    <x:row r="8482" ht="23" customHeight="1">
      <x:c r="A8482" s="2" t="n">
        <x:v>8476</x:v>
      </x:c>
      <x:c r="B8482" s="24" t="n">
        <x:v>770978.2275</x:v>
      </x:c>
      <x:c r="C8482" s="24" t="n">
        <x:v>310079.27249999996</x:v>
      </x:c>
      <x:c r="D8482" s="24" t="n">
        <x:f>SUM(B8482:C8482)</x:f>
        <x:v>1081057.5</x:v>
      </x:c>
      <x:c r="E8482" s="25" t="n">
        <x:f>B8482/D8482</x:f>
        <x:v>0.7131704164672092</x:v>
      </x:c>
      <x:c r="F8482" s="25" t="n">
        <x:f>C8482/D8482</x:f>
        <x:v>0.28682958353279076</x:v>
      </x:c>
      <x:c r="G8482" s="22" t="n">
        <x:v>1426438.5524999998</x:v>
      </x:c>
      <x:c r="H8482" s="22" t="n">
        <x:v>546395.6475</x:v>
      </x:c>
      <x:c r="I8482" s="22" t="n">
        <x:f>SUM(G8482:H8482)</x:f>
        <x:v>1972834.1999999997</x:v>
      </x:c>
      <x:c r="J8482" s="22" t="n">
        <x:v>899415</x:v>
      </x:c>
      <x:c r="K8482" s="22" t="n">
        <x:v>181642.5</x:v>
      </x:c>
      <x:c r="L8482" s="22" t="n">
        <x:f>SUM(J8482:K8482)</x:f>
        <x:v>1081057.5</x:v>
      </x:c>
      <x:c r="M8482" s="23" t="n">
        <x:f>D8482-L8482</x:f>
        <x:v>0</x:v>
      </x:c>
      <x:c r="N8482" s="22" t="n">
        <x:v>771754.4775</x:v>
      </x:c>
      <x:c r="O8482" s="22" t="n">
        <x:v>309303.02249999996</x:v>
      </x:c>
      <x:c r="P8482" s="14" t="n">
        <x:f>N8482/SUM(N8482:O8482)</x:f>
        <x:v>0.7138884633796075</x:v>
      </x:c>
      <x:c r="Q8482" s="22" t="n">
        <x:v>1426179.8024999998</x:v>
      </x:c>
      <x:c r="R8482" s="22" t="n">
        <x:v>546136.8975</x:v>
      </x:c>
      <x:c r="S8482" s="2" t="n">
        <x:v>3</x:v>
      </x:c>
      <x:c r="T8482" s="2" t="n">
        <x:v>2</x:v>
      </x:c>
      <x:c r="U8482" s="2" t="n">
        <x:v>3</x:v>
      </x:c>
      <x:c r="V8482" s="2" t="n">
        <x:v>2</x:v>
      </x:c>
      <x:c r="W8482" s="2" t="n">
        <x:v>4</x:v>
      </x:c>
      <x:c r="X8482" s="2" t="n">
        <x:v>4</x:v>
      </x:c>
      <x:c r="Y8482" s="2" t="n">
        <x:v>4</x:v>
      </x:c>
      <x:c r="Z8482" s="22" t="n">
        <x:v>476928</x:v>
      </x:c>
      <x:c r="AA8482" s="22" t="n">
        <x:v>422487</x:v>
      </x:c>
      <x:c r="AB8482" s="22" t="n">
        <x:v>163323</x:v>
      </x:c>
      <x:c r="AC8482" s="22" t="n">
        <x:v>60547.5</x:v>
      </x:c>
      <x:c r="AD8482" s="22" t="n">
        <x:v>121095</x:v>
      </x:c>
      <x:c r="AE8482" s="2" t="n">
        <x:v>0</x:v>
      </x:c>
      <x:c r="AF8482" s="2" t="n">
        <x:v>1</x:v>
      </x:c>
    </x:row>
    <x:row r="8483" ht="23" customHeight="1">
      <x:c r="A8483" s="2" t="n">
        <x:v>8477</x:v>
      </x:c>
      <x:c r="B8483" s="24" t="n">
        <x:v>408029.34375</x:v>
      </x:c>
      <x:c r="C8483" s="24" t="n">
        <x:v>673028.15625</x:v>
      </x:c>
      <x:c r="D8483" s="24" t="n">
        <x:f>SUM(B8483:C8483)</x:f>
        <x:v>1081057.5</x:v>
      </x:c>
      <x:c r="E8483" s="25" t="n">
        <x:f>B8483/D8483</x:f>
        <x:v>0.37743537577788416</x:v>
      </x:c>
      <x:c r="F8483" s="25" t="n">
        <x:f>C8483/D8483</x:f>
        <x:v>0.6225646242221159</x:v>
      </x:c>
      <x:c r="G8483" s="22" t="n">
        <x:v>966505.640625</x:v>
      </x:c>
      <x:c r="H8483" s="22" t="n">
        <x:v>1304856.84375</x:v>
      </x:c>
      <x:c r="I8483" s="22" t="n">
        <x:f>SUM(G8483:H8483)</x:f>
        <x:v>2271362.484375</x:v>
      </x:c>
      <x:c r="J8483" s="22" t="n">
        <x:v>899415</x:v>
      </x:c>
      <x:c r="K8483" s="22" t="n">
        <x:v>181642.5</x:v>
      </x:c>
      <x:c r="L8483" s="22" t="n">
        <x:f>SUM(J8483:K8483)</x:f>
        <x:v>1081057.5</x:v>
      </x:c>
      <x:c r="M8483" s="23" t="n">
        <x:f>D8483-L8483</x:f>
        <x:v>0</x:v>
      </x:c>
      <x:c r="N8483" s="22" t="n">
        <x:v>408417.46875</x:v>
      </x:c>
      <x:c r="O8483" s="22" t="n">
        <x:v>672640.03125</x:v>
      </x:c>
      <x:c r="P8483" s="14" t="n">
        <x:f>N8483/SUM(N8483:O8483)</x:f>
        <x:v>0.3777943992340833</x:v>
      </x:c>
      <x:c r="Q8483" s="22" t="n">
        <x:v>965535.328125</x:v>
      </x:c>
      <x:c r="R8483" s="22" t="n">
        <x:v>1305503.71875</x:v>
      </x:c>
      <x:c r="S8483" s="2" t="n">
        <x:v>2</x:v>
      </x:c>
      <x:c r="T8483" s="2" t="n">
        <x:v>3</x:v>
      </x:c>
      <x:c r="U8483" s="2" t="n">
        <x:v>2</x:v>
      </x:c>
      <x:c r="V8483" s="2" t="n">
        <x:v>5</x:v>
      </x:c>
      <x:c r="W8483" s="2" t="n">
        <x:v>4</x:v>
      </x:c>
      <x:c r="X8483" s="2" t="n">
        <x:v>4</x:v>
      </x:c>
      <x:c r="Y8483" s="2" t="n">
        <x:v>4</x:v>
      </x:c>
      <x:c r="Z8483" s="22" t="n">
        <x:v>422487</x:v>
      </x:c>
      <x:c r="AA8483" s="22" t="n">
        <x:v>476928</x:v>
      </x:c>
      <x:c r="AB8483" s="22" t="n">
        <x:v>163323</x:v>
      </x:c>
      <x:c r="AC8483" s="22" t="n">
        <x:v>121095</x:v>
      </x:c>
      <x:c r="AD8483" s="22" t="n">
        <x:v>60547.5</x:v>
      </x:c>
      <x:c r="AE8483" s="2" t="n">
        <x:v>1</x:v>
      </x:c>
      <x:c r="AF8483" s="2" t="n">
        <x:v>0</x:v>
      </x:c>
    </x:row>
    <x:row r="8484" ht="23" customHeight="1">
      <x:c r="A8484" s="2" t="n">
        <x:v>8478</x:v>
      </x:c>
      <x:c r="B8484" s="24" t="n">
        <x:v>0</x:v>
      </x:c>
      <x:c r="C8484" s="24" t="n">
        <x:v>851080.5</x:v>
      </x:c>
      <x:c r="D8484" s="24" t="n">
        <x:f>SUM(B8484:C8484)</x:f>
        <x:v>851080.5</x:v>
      </x:c>
      <x:c r="E8484" s="25" t="n">
        <x:f>B8484/D8484</x:f>
        <x:v>0</x:v>
      </x:c>
      <x:c r="F8484" s="25" t="n">
        <x:f>C8484/D8484</x:f>
        <x:v>1</x:v>
      </x:c>
      <x:c r="G8484" s="22" t="n">
        <x:v>828621</x:v>
      </x:c>
      <x:c r="H8484" s="22" t="n">
        <x:v>949638.375</x:v>
      </x:c>
      <x:c r="I8484" s="22" t="n">
        <x:f>SUM(G8484:H8484)</x:f>
        <x:v>1778259.375</x:v>
      </x:c>
      <x:c r="J8484" s="22" t="n">
        <x:v>790533</x:v>
      </x:c>
      <x:c r="K8484" s="22" t="n">
        <x:v>60547.5</x:v>
      </x:c>
      <x:c r="L8484" s="22" t="n">
        <x:f>SUM(J8484:K8484)</x:f>
        <x:v>851080.5</x:v>
      </x:c>
      <x:c r="M8484" s="23" t="n">
        <x:f>D8484-L8484</x:f>
        <x:v>0</x:v>
      </x:c>
      <x:c r="N8484" s="22" t="n">
        <x:v>0</x:v>
      </x:c>
      <x:c r="O8484" s="22" t="n">
        <x:v>851080.5</x:v>
      </x:c>
      <x:c r="P8484" s="14" t="n">
        <x:f>N8484/SUM(N8484:O8484)</x:f>
        <x:v>0</x:v>
      </x:c>
      <x:c r="Q8484" s="22" t="n">
        <x:v>828103.5</x:v>
      </x:c>
      <x:c r="R8484" s="22" t="n">
        <x:v>949897.125</x:v>
      </x:c>
      <x:c r="S8484" s="2" t="n">
        <x:v>2</x:v>
      </x:c>
      <x:c r="T8484" s="2" t="n">
        <x:v>1</x:v>
      </x:c>
      <x:c r="U8484" s="2" t="n">
        <x:v>0</x:v>
      </x:c>
      <x:c r="V8484" s="2" t="n">
        <x:v>3</x:v>
      </x:c>
      <x:c r="W8484" s="2" t="n">
        <x:v>2</x:v>
      </x:c>
      <x:c r="X8484" s="2" t="n">
        <x:v>2</x:v>
      </x:c>
      <x:c r="Y8484" s="2" t="n">
        <x:v>2</x:v>
      </x:c>
      <x:c r="Z8484" s="22" t="n">
        <x:v>422487</x:v>
      </x:c>
      <x:c r="AA8484" s="22" t="n">
        <x:v>368046</x:v>
      </x:c>
      <x:c r="AB8484" s="22" t="n">
        <x:v>54441</x:v>
      </x:c>
      <x:c r="AC8484" s="22" t="n">
        <x:v>0</x:v>
      </x:c>
      <x:c r="AD8484" s="22" t="n">
        <x:v>60547.5</x:v>
      </x:c>
      <x:c r="AE8484" s="2" t="n">
        <x:v>0</x:v>
      </x:c>
      <x:c r="AF8484" s="2" t="n">
        <x:v>0</x:v>
      </x:c>
    </x:row>
    <x:row r="8485" ht="23" customHeight="1">
      <x:c r="A8485" s="2" t="n">
        <x:v>8479</x:v>
      </x:c>
      <x:c r="B8485" s="24" t="n">
        <x:v>788942.55</x:v>
      </x:c>
      <x:c r="C8485" s="24" t="n">
        <x:v>292114.94999999995</x:v>
      </x:c>
      <x:c r="D8485" s="24" t="n">
        <x:f>SUM(B8485:C8485)</x:f>
        <x:v>1081057.5</x:v>
      </x:c>
      <x:c r="E8485" s="25" t="n">
        <x:f>B8485/D8485</x:f>
        <x:v>0.7297877772458912</x:v>
      </x:c>
      <x:c r="F8485" s="25" t="n">
        <x:f>C8485/D8485</x:f>
        <x:v>0.2702122227541088</x:v>
      </x:c>
      <x:c r="G8485" s="22" t="n">
        <x:v>1393470.525</x:v>
      </x:c>
      <x:c r="H8485" s="22" t="n">
        <x:v>535741.0125</x:v>
      </x:c>
      <x:c r="I8485" s="22" t="n">
        <x:f>SUM(G8485:H8485)</x:f>
        <x:v>1929211.5374999999</x:v>
      </x:c>
      <x:c r="J8485" s="22" t="n">
        <x:v>899415</x:v>
      </x:c>
      <x:c r="K8485" s="22" t="n">
        <x:v>181642.5</x:v>
      </x:c>
      <x:c r="L8485" s="22" t="n">
        <x:f>SUM(J8485:K8485)</x:f>
        <x:v>1081057.5</x:v>
      </x:c>
      <x:c r="M8485" s="23" t="n">
        <x:f>D8485-L8485</x:f>
        <x:v>0</x:v>
      </x:c>
      <x:c r="N8485" s="22" t="n">
        <x:v>788942.55</x:v>
      </x:c>
      <x:c r="O8485" s="22" t="n">
        <x:v>292114.94999999995</x:v>
      </x:c>
      <x:c r="P8485" s="14" t="n">
        <x:f>N8485/SUM(N8485:O8485)</x:f>
        <x:v>0.7297877772458912</x:v>
      </x:c>
      <x:c r="Q8485" s="22" t="n">
        <x:v>1392953.025</x:v>
      </x:c>
      <x:c r="R8485" s="22" t="n">
        <x:v>536517.2625</x:v>
      </x:c>
      <x:c r="S8485" s="2" t="n">
        <x:v>3</x:v>
      </x:c>
      <x:c r="T8485" s="2" t="n">
        <x:v>2</x:v>
      </x:c>
      <x:c r="U8485" s="2" t="n">
        <x:v>3</x:v>
      </x:c>
      <x:c r="V8485" s="2" t="n">
        <x:v>3</x:v>
      </x:c>
      <x:c r="W8485" s="2" t="n">
        <x:v>4</x:v>
      </x:c>
      <x:c r="X8485" s="2" t="n">
        <x:v>4</x:v>
      </x:c>
      <x:c r="Y8485" s="2" t="n">
        <x:v>4</x:v>
      </x:c>
      <x:c r="Z8485" s="22" t="n">
        <x:v>476928</x:v>
      </x:c>
      <x:c r="AA8485" s="22" t="n">
        <x:v>422487</x:v>
      </x:c>
      <x:c r="AB8485" s="22" t="n">
        <x:v>163323</x:v>
      </x:c>
      <x:c r="AC8485" s="22" t="n">
        <x:v>60547.5</x:v>
      </x:c>
      <x:c r="AD8485" s="22" t="n">
        <x:v>121095</x:v>
      </x:c>
      <x:c r="AE8485" s="2" t="n">
        <x:v>0</x:v>
      </x:c>
      <x:c r="AF8485" s="2" t="n">
        <x:v>0</x:v>
      </x:c>
    </x:row>
    <x:row r="8486" ht="23" customHeight="1">
      <x:c r="A8486" s="2" t="n">
        <x:v>8480</x:v>
      </x:c>
      <x:c r="B8486" s="24" t="n">
        <x:v>772308.375</x:v>
      </x:c>
      <x:c r="C8486" s="24" t="n">
        <x:v>308749.125</x:v>
      </x:c>
      <x:c r="D8486" s="24" t="n">
        <x:f>SUM(B8486:C8486)</x:f>
        <x:v>1081057.5</x:v>
      </x:c>
      <x:c r="E8486" s="25" t="n">
        <x:f>B8486/D8486</x:f>
        <x:v>0.7144008297430988</x:v>
      </x:c>
      <x:c r="F8486" s="25" t="n">
        <x:f>C8486/D8486</x:f>
        <x:v>0.28559917025690124</x:v>
      </x:c>
      <x:c r="G8486" s="22" t="n">
        <x:v>940306.125</x:v>
      </x:c>
      <x:c r="H8486" s="22" t="n">
        <x:v>1214052.84375</x:v>
      </x:c>
      <x:c r="I8486" s="22" t="n">
        <x:f>SUM(G8486:H8486)</x:f>
        <x:v>2154358.96875</x:v>
      </x:c>
      <x:c r="J8486" s="22" t="n">
        <x:v>899415</x:v>
      </x:c>
      <x:c r="K8486" s="22" t="n">
        <x:v>181642.5</x:v>
      </x:c>
      <x:c r="L8486" s="22" t="n">
        <x:f>SUM(J8486:K8486)</x:f>
        <x:v>1081057.5</x:v>
      </x:c>
      <x:c r="M8486" s="23" t="n">
        <x:f>D8486-L8486</x:f>
        <x:v>0</x:v>
      </x:c>
      <x:c r="N8486" s="22" t="n">
        <x:v>771583.875</x:v>
      </x:c>
      <x:c r="O8486" s="22" t="n">
        <x:v>309473.625</x:v>
      </x:c>
      <x:c r="P8486" s="14" t="n">
        <x:f>N8486/SUM(N8486:O8486)</x:f>
        <x:v>0.7137306526248604</x:v>
      </x:c>
      <x:c r="Q8486" s="22" t="n">
        <x:v>938546.625</x:v>
      </x:c>
      <x:c r="R8486" s="22" t="n">
        <x:v>1214389.21875</x:v>
      </x:c>
      <x:c r="S8486" s="2" t="n">
        <x:v>1</x:v>
      </x:c>
      <x:c r="T8486" s="2" t="n">
        <x:v>4</x:v>
      </x:c>
      <x:c r="U8486" s="2" t="n">
        <x:v>3</x:v>
      </x:c>
      <x:c r="V8486" s="2" t="n">
        <x:v>2</x:v>
      </x:c>
      <x:c r="W8486" s="2" t="n">
        <x:v>4</x:v>
      </x:c>
      <x:c r="X8486" s="2" t="n">
        <x:v>4</x:v>
      </x:c>
      <x:c r="Y8486" s="2" t="n">
        <x:v>4</x:v>
      </x:c>
      <x:c r="Z8486" s="22" t="n">
        <x:v>368046</x:v>
      </x:c>
      <x:c r="AA8486" s="22" t="n">
        <x:v>531369</x:v>
      </x:c>
      <x:c r="AB8486" s="22" t="n">
        <x:v>163323</x:v>
      </x:c>
      <x:c r="AC8486" s="22" t="n">
        <x:v>181642.5</x:v>
      </x:c>
      <x:c r="AD8486" s="22" t="n">
        <x:v>0</x:v>
      </x:c>
      <x:c r="AE8486" s="2" t="n">
        <x:v>1</x:v>
      </x:c>
      <x:c r="AF8486" s="2" t="n">
        <x:v>0</x:v>
      </x:c>
    </x:row>
    <x:row r="8487" ht="23" customHeight="1">
      <x:c r="A8487" s="2" t="n">
        <x:v>8481</x:v>
      </x:c>
      <x:c r="B8487" s="24" t="n">
        <x:v>425540.25</x:v>
      </x:c>
      <x:c r="C8487" s="24" t="n">
        <x:v>425540.25</x:v>
      </x:c>
      <x:c r="D8487" s="24" t="n">
        <x:f>SUM(B8487:C8487)</x:f>
        <x:v>851080.5</x:v>
      </x:c>
      <x:c r="E8487" s="25" t="n">
        <x:f>B8487/D8487</x:f>
        <x:v>0.5</x:v>
      </x:c>
      <x:c r="F8487" s="25" t="n">
        <x:f>C8487/D8487</x:f>
        <x:v>0.5</x:v>
      </x:c>
      <x:c r="G8487" s="22" t="n">
        <x:v>716220</x:v>
      </x:c>
      <x:c r="H8487" s="22" t="n">
        <x:v>1161632.25</x:v>
      </x:c>
      <x:c r="I8487" s="22" t="n">
        <x:f>SUM(G8487:H8487)</x:f>
        <x:v>1877852.25</x:v>
      </x:c>
      <x:c r="J8487" s="22" t="n">
        <x:v>790533</x:v>
      </x:c>
      <x:c r="K8487" s="22" t="n">
        <x:v>60547.5</x:v>
      </x:c>
      <x:c r="L8487" s="22" t="n">
        <x:f>SUM(J8487:K8487)</x:f>
        <x:v>851080.5</x:v>
      </x:c>
      <x:c r="M8487" s="23" t="n">
        <x:f>D8487-L8487</x:f>
        <x:v>0</x:v>
      </x:c>
      <x:c r="N8487" s="22" t="n">
        <x:v>425540.25</x:v>
      </x:c>
      <x:c r="O8487" s="22" t="n">
        <x:v>425540.25</x:v>
      </x:c>
      <x:c r="P8487" s="14" t="n">
        <x:f>N8487/SUM(N8487:O8487)</x:f>
        <x:v>0.5</x:v>
      </x:c>
      <x:c r="Q8487" s="22" t="n">
        <x:v>715185</x:v>
      </x:c>
      <x:c r="R8487" s="22" t="n">
        <x:v>1161632.25</x:v>
      </x:c>
      <x:c r="S8487" s="2" t="n">
        <x:v>1</x:v>
      </x:c>
      <x:c r="T8487" s="2" t="n">
        <x:v>2</x:v>
      </x:c>
      <x:c r="U8487" s="2" t="n">
        <x:v>1</x:v>
      </x:c>
      <x:c r="V8487" s="2" t="n">
        <x:v>2</x:v>
      </x:c>
      <x:c r="W8487" s="2" t="n">
        <x:v>2</x:v>
      </x:c>
      <x:c r="X8487" s="2" t="n">
        <x:v>2</x:v>
      </x:c>
      <x:c r="Y8487" s="2" t="n">
        <x:v>2</x:v>
      </x:c>
      <x:c r="Z8487" s="22" t="n">
        <x:v>368046</x:v>
      </x:c>
      <x:c r="AA8487" s="22" t="n">
        <x:v>422487</x:v>
      </x:c>
      <x:c r="AB8487" s="22" t="n">
        <x:v>54441</x:v>
      </x:c>
      <x:c r="AC8487" s="22" t="n">
        <x:v>60547.5</x:v>
      </x:c>
      <x:c r="AD8487" s="22" t="n">
        <x:v>0</x:v>
      </x:c>
      <x:c r="AE8487" s="2" t="n">
        <x:v>0</x:v>
      </x:c>
      <x:c r="AF8487" s="2" t="n">
        <x:v>0</x:v>
      </x:c>
    </x:row>
    <x:row r="8488" ht="23" customHeight="1">
      <x:c r="A8488" s="2" t="n">
        <x:v>8482</x:v>
      </x:c>
      <x:c r="B8488" s="24" t="n">
        <x:v>869462.1000000001</x:v>
      </x:c>
      <x:c r="C8488" s="24" t="n">
        <x:v>96606.9</x:v>
      </x:c>
      <x:c r="D8488" s="24" t="n">
        <x:f>SUM(B8488:C8488)</x:f>
        <x:v>966069.0000000001</x:v>
      </x:c>
      <x:c r="E8488" s="25" t="n">
        <x:f>B8488/D8488</x:f>
        <x:v>0.9</x:v>
      </x:c>
      <x:c r="F8488" s="25" t="n">
        <x:f>C8488/D8488</x:f>
        <x:v>0.09999999999999998</x:v>
      </x:c>
      <x:c r="G8488" s="22" t="n">
        <x:v>1605554.1</x:v>
      </x:c>
      <x:c r="H8488" s="22" t="n">
        <x:v>247458.14999999997</x:v>
      </x:c>
      <x:c r="I8488" s="22" t="n">
        <x:f>SUM(G8488:H8488)</x:f>
        <x:v>1853012.25</x:v>
      </x:c>
      <x:c r="J8488" s="22" t="n">
        <x:v>844974</x:v>
      </x:c>
      <x:c r="K8488" s="22" t="n">
        <x:v>121095</x:v>
      </x:c>
      <x:c r="L8488" s="22" t="n">
        <x:f>SUM(J8488:K8488)</x:f>
        <x:v>966069</x:v>
      </x:c>
      <x:c r="M8488" s="23" t="n">
        <x:f>D8488-L8488</x:f>
        <x:v>1.1641532182693481e-10</x:v>
      </x:c>
      <x:c r="N8488" s="22" t="n">
        <x:v>869462.1000000001</x:v>
      </x:c>
      <x:c r="O8488" s="22" t="n">
        <x:v>96606.9</x:v>
      </x:c>
      <x:c r="P8488" s="14" t="n">
        <x:f>N8488/SUM(N8488:O8488)</x:f>
        <x:v>0.9</x:v>
      </x:c>
      <x:c r="Q8488" s="22" t="n">
        <x:v>1605554.1</x:v>
      </x:c>
      <x:c r="R8488" s="22" t="n">
        <x:v>248234.39999999997</x:v>
      </x:c>
      <x:c r="S8488" s="2" t="n">
        <x:v>3</x:v>
      </x:c>
      <x:c r="T8488" s="2" t="n">
        <x:v>1</x:v>
      </x:c>
      <x:c r="U8488" s="2" t="n">
        <x:v>3</x:v>
      </x:c>
      <x:c r="V8488" s="2" t="n">
        <x:v>1</x:v>
      </x:c>
      <x:c r="W8488" s="2" t="n">
        <x:v>3</x:v>
      </x:c>
      <x:c r="X8488" s="2" t="n">
        <x:v>3</x:v>
      </x:c>
      <x:c r="Y8488" s="2" t="n">
        <x:v>3</x:v>
      </x:c>
      <x:c r="Z8488" s="22" t="n">
        <x:v>476928</x:v>
      </x:c>
      <x:c r="AA8488" s="22" t="n">
        <x:v>368046</x:v>
      </x:c>
      <x:c r="AB8488" s="22" t="n">
        <x:v>108882</x:v>
      </x:c>
      <x:c r="AC8488" s="22" t="n">
        <x:v>0</x:v>
      </x:c>
      <x:c r="AD8488" s="22" t="n">
        <x:v>121095</x:v>
      </x:c>
      <x:c r="AE8488" s="2" t="n">
        <x:v>0</x:v>
      </x:c>
      <x:c r="AF8488" s="2" t="n">
        <x:v>0</x:v>
      </x:c>
    </x:row>
    <x:row r="8489" ht="23" customHeight="1">
      <x:c r="A8489" s="2" t="n">
        <x:v>8483</x:v>
      </x:c>
      <x:c r="B8489" s="24" t="n">
        <x:v>0</x:v>
      </x:c>
      <x:c r="C8489" s="24" t="n">
        <x:v>851080.5</x:v>
      </x:c>
      <x:c r="D8489" s="24" t="n">
        <x:f>SUM(B8489:C8489)</x:f>
        <x:v>851080.5</x:v>
      </x:c>
      <x:c r="E8489" s="25" t="n">
        <x:f>B8489/D8489</x:f>
        <x:v>0</x:v>
      </x:c>
      <x:c r="F8489" s="25" t="n">
        <x:f>C8489/D8489</x:f>
        <x:v>1</x:v>
      </x:c>
      <x:c r="G8489" s="22" t="n">
        <x:v>736092</x:v>
      </x:c>
      <x:c r="H8489" s="22" t="n">
        <x:v>995385.375</x:v>
      </x:c>
      <x:c r="I8489" s="22" t="n">
        <x:f>SUM(G8489:H8489)</x:f>
        <x:v>1731477.375</x:v>
      </x:c>
      <x:c r="J8489" s="22" t="n">
        <x:v>790533</x:v>
      </x:c>
      <x:c r="K8489" s="22" t="n">
        <x:v>60547.5</x:v>
      </x:c>
      <x:c r="L8489" s="22" t="n">
        <x:f>SUM(J8489:K8489)</x:f>
        <x:v>851080.5</x:v>
      </x:c>
      <x:c r="M8489" s="23" t="n">
        <x:f>D8489-L8489</x:f>
        <x:v>0</x:v>
      </x:c>
      <x:c r="N8489" s="22" t="n">
        <x:v>0</x:v>
      </x:c>
      <x:c r="O8489" s="22" t="n">
        <x:v>851080.5</x:v>
      </x:c>
      <x:c r="P8489" s="14" t="n">
        <x:f>N8489/SUM(N8489:O8489)</x:f>
        <x:v>0</x:v>
      </x:c>
      <x:c r="Q8489" s="22" t="n">
        <x:v>736092</x:v>
      </x:c>
      <x:c r="R8489" s="22" t="n">
        <x:v>995902.875</x:v>
      </x:c>
      <x:c r="S8489" s="2" t="n">
        <x:v>2</x:v>
      </x:c>
      <x:c r="T8489" s="2" t="n">
        <x:v>1</x:v>
      </x:c>
      <x:c r="U8489" s="2" t="n">
        <x:v>0</x:v>
      </x:c>
      <x:c r="V8489" s="2" t="n">
        <x:v>2</x:v>
      </x:c>
      <x:c r="W8489" s="2" t="n">
        <x:v>2</x:v>
      </x:c>
      <x:c r="X8489" s="2" t="n">
        <x:v>2</x:v>
      </x:c>
      <x:c r="Y8489" s="2" t="n">
        <x:v>2</x:v>
      </x:c>
      <x:c r="Z8489" s="22" t="n">
        <x:v>422487</x:v>
      </x:c>
      <x:c r="AA8489" s="22" t="n">
        <x:v>368046</x:v>
      </x:c>
      <x:c r="AB8489" s="22" t="n">
        <x:v>54441</x:v>
      </x:c>
      <x:c r="AC8489" s="22" t="n">
        <x:v>0</x:v>
      </x:c>
      <x:c r="AD8489" s="22" t="n">
        <x:v>60547.5</x:v>
      </x:c>
      <x:c r="AE8489" s="2" t="n">
        <x:v>0</x:v>
      </x:c>
      <x:c r="AF8489" s="2" t="n">
        <x:v>0</x:v>
      </x:c>
    </x:row>
    <x:row r="8490" ht="23" customHeight="1">
      <x:c r="A8490" s="2" t="n">
        <x:v>8484</x:v>
      </x:c>
      <x:c r="B8490" s="24" t="n">
        <x:v>386874.375</x:v>
      </x:c>
      <x:c r="C8490" s="24" t="n">
        <x:v>579194.625</x:v>
      </x:c>
      <x:c r="D8490" s="24" t="n">
        <x:f>SUM(B8490:C8490)</x:f>
        <x:v>966069</x:v>
      </x:c>
      <x:c r="E8490" s="25" t="n">
        <x:f>B8490/D8490</x:f>
        <x:v>0.4004624669666452</x:v>
      </x:c>
      <x:c r="F8490" s="25" t="n">
        <x:f>C8490/D8490</x:f>
        <x:v>0.5995375330333548</x:v>
      </x:c>
      <x:c r="G8490" s="22" t="n">
        <x:v>1138620.75</x:v>
      </x:c>
      <x:c r="H8490" s="22" t="n">
        <x:v>677493.75</x:v>
      </x:c>
      <x:c r="I8490" s="22" t="n">
        <x:f>SUM(G8490:H8490)</x:f>
        <x:v>1816114.5</x:v>
      </x:c>
      <x:c r="J8490" s="22" t="n">
        <x:v>844974</x:v>
      </x:c>
      <x:c r="K8490" s="22" t="n">
        <x:v>121095</x:v>
      </x:c>
      <x:c r="L8490" s="22" t="n">
        <x:f>SUM(J8490:K8490)</x:f>
        <x:v>966069</x:v>
      </x:c>
      <x:c r="M8490" s="23" t="n">
        <x:f>D8490-L8490</x:f>
        <x:v>0</x:v>
      </x:c>
      <x:c r="N8490" s="22" t="n">
        <x:v>387391.875</x:v>
      </x:c>
      <x:c r="O8490" s="22" t="n">
        <x:v>578677.125</x:v>
      </x:c>
      <x:c r="P8490" s="14" t="n">
        <x:f>N8490/SUM(N8490:O8490)</x:f>
        <x:v>0.4009981429897864</x:v>
      </x:c>
      <x:c r="Q8490" s="22" t="n">
        <x:v>1138620.75</x:v>
      </x:c>
      <x:c r="R8490" s="22" t="n">
        <x:v>677493.75</x:v>
      </x:c>
      <x:c r="S8490" s="2" t="n">
        <x:v>3</x:v>
      </x:c>
      <x:c r="T8490" s="2" t="n">
        <x:v>1</x:v>
      </x:c>
      <x:c r="U8490" s="2" t="n">
        <x:v>1</x:v>
      </x:c>
      <x:c r="V8490" s="2" t="n">
        <x:v>5</x:v>
      </x:c>
      <x:c r="W8490" s="2" t="n">
        <x:v>3</x:v>
      </x:c>
      <x:c r="X8490" s="2" t="n">
        <x:v>3</x:v>
      </x:c>
      <x:c r="Y8490" s="2" t="n">
        <x:v>3</x:v>
      </x:c>
      <x:c r="Z8490" s="22" t="n">
        <x:v>476928</x:v>
      </x:c>
      <x:c r="AA8490" s="22" t="n">
        <x:v>368046</x:v>
      </x:c>
      <x:c r="AB8490" s="22" t="n">
        <x:v>108882</x:v>
      </x:c>
      <x:c r="AC8490" s="22" t="n">
        <x:v>0</x:v>
      </x:c>
      <x:c r="AD8490" s="22" t="n">
        <x:v>121095</x:v>
      </x:c>
      <x:c r="AE8490" s="2" t="n">
        <x:v>0</x:v>
      </x:c>
      <x:c r="AF8490" s="2" t="n">
        <x:v>1</x:v>
      </x:c>
    </x:row>
    <x:row r="8491" ht="23" customHeight="1">
      <x:c r="A8491" s="2" t="n">
        <x:v>8485</x:v>
      </x:c>
      <x:c r="B8491" s="24" t="n">
        <x:v>567387</x:v>
      </x:c>
      <x:c r="C8491" s="24" t="n">
        <x:v>283693.5</x:v>
      </x:c>
      <x:c r="D8491" s="24" t="n">
        <x:f>SUM(B8491:C8491)</x:f>
        <x:v>851080.5</x:v>
      </x:c>
      <x:c r="E8491" s="25" t="n">
        <x:f>B8491/D8491</x:f>
        <x:v>0.6666666666666666</x:v>
      </x:c>
      <x:c r="F8491" s="25" t="n">
        <x:f>C8491/D8491</x:f>
        <x:v>0.3333333333333333</x:v>
      </x:c>
      <x:c r="G8491" s="22" t="n">
        <x:v>567387</x:v>
      </x:c>
      <x:c r="H8491" s="22" t="n">
        <x:v>1072842.1875</x:v>
      </x:c>
      <x:c r="I8491" s="22" t="n">
        <x:f>SUM(G8491:H8491)</x:f>
        <x:v>1640229.1875</x:v>
      </x:c>
      <x:c r="J8491" s="22" t="n">
        <x:v>790533</x:v>
      </x:c>
      <x:c r="K8491" s="22" t="n">
        <x:v>60547.5</x:v>
      </x:c>
      <x:c r="L8491" s="22" t="n">
        <x:f>SUM(J8491:K8491)</x:f>
        <x:v>851080.5</x:v>
      </x:c>
      <x:c r="M8491" s="23" t="n">
        <x:f>D8491-L8491</x:f>
        <x:v>0</x:v>
      </x:c>
      <x:c r="N8491" s="22" t="n">
        <x:v>567387</x:v>
      </x:c>
      <x:c r="O8491" s="22" t="n">
        <x:v>283693.5</x:v>
      </x:c>
      <x:c r="P8491" s="14" t="n">
        <x:f>N8491/SUM(N8491:O8491)</x:f>
        <x:v>0.6666666666666666</x:v>
      </x:c>
      <x:c r="Q8491" s="22" t="n">
        <x:v>567387</x:v>
      </x:c>
      <x:c r="R8491" s="22" t="n">
        <x:v>1073359.6875</x:v>
      </x:c>
      <x:c r="S8491" s="2" t="n">
        <x:v>1</x:v>
      </x:c>
      <x:c r="T8491" s="2" t="n">
        <x:v>2</x:v>
      </x:c>
      <x:c r="U8491" s="2" t="n">
        <x:v>1</x:v>
      </x:c>
      <x:c r="V8491" s="2" t="n">
        <x:v>1</x:v>
      </x:c>
      <x:c r="W8491" s="2" t="n">
        <x:v>2</x:v>
      </x:c>
      <x:c r="X8491" s="2" t="n">
        <x:v>2</x:v>
      </x:c>
      <x:c r="Y8491" s="2" t="n">
        <x:v>2</x:v>
      </x:c>
      <x:c r="Z8491" s="22" t="n">
        <x:v>368046</x:v>
      </x:c>
      <x:c r="AA8491" s="22" t="n">
        <x:v>422487</x:v>
      </x:c>
      <x:c r="AB8491" s="22" t="n">
        <x:v>54441</x:v>
      </x:c>
      <x:c r="AC8491" s="22" t="n">
        <x:v>60547.5</x:v>
      </x:c>
      <x:c r="AD8491" s="22" t="n">
        <x:v>0</x:v>
      </x:c>
      <x:c r="AE8491" s="2" t="n">
        <x:v>0</x:v>
      </x:c>
      <x:c r="AF8491" s="2" t="n">
        <x:v>0</x:v>
      </x:c>
    </x:row>
    <x:row r="8492" ht="23" customHeight="1">
      <x:c r="A8492" s="2" t="n">
        <x:v>8486</x:v>
      </x:c>
      <x:c r="B8492" s="24" t="n">
        <x:v>851080.5</x:v>
      </x:c>
      <x:c r="C8492" s="24" t="n">
        <x:v>0</x:v>
      </x:c>
      <x:c r="D8492" s="24" t="n">
        <x:f>SUM(B8492:C8492)</x:f>
        <x:v>851080.5</x:v>
      </x:c>
      <x:c r="E8492" s="25" t="n">
        <x:f>B8492/D8492</x:f>
        <x:v>1</x:v>
      </x:c>
      <x:c r="F8492" s="25" t="n">
        <x:f>C8492/D8492</x:f>
        <x:v>0</x:v>
      </x:c>
      <x:c r="G8492" s="22" t="n">
        <x:v>1679701.5</x:v>
      </x:c>
      <x:c r="H8492" s="22" t="n">
        <x:v>98557.875</x:v>
      </x:c>
      <x:c r="I8492" s="22" t="n">
        <x:f>SUM(G8492:H8492)</x:f>
        <x:v>1778259.375</x:v>
      </x:c>
      <x:c r="J8492" s="22" t="n">
        <x:v>790533</x:v>
      </x:c>
      <x:c r="K8492" s="22" t="n">
        <x:v>60547.5</x:v>
      </x:c>
      <x:c r="L8492" s="22" t="n">
        <x:f>SUM(J8492:K8492)</x:f>
        <x:v>851080.5</x:v>
      </x:c>
      <x:c r="M8492" s="23" t="n">
        <x:f>D8492-L8492</x:f>
        <x:v>0</x:v>
      </x:c>
      <x:c r="N8492" s="22" t="n">
        <x:v>851080.5</x:v>
      </x:c>
      <x:c r="O8492" s="22" t="n">
        <x:v>0</x:v>
      </x:c>
      <x:c r="P8492" s="14" t="n">
        <x:f>N8492/SUM(N8492:O8492)</x:f>
        <x:v>1</x:v>
      </x:c>
      <x:c r="Q8492" s="22" t="n">
        <x:v>1679184</x:v>
      </x:c>
      <x:c r="R8492" s="22" t="n">
        <x:v>98816.625</x:v>
      </x:c>
      <x:c r="S8492" s="2" t="n">
        <x:v>2</x:v>
      </x:c>
      <x:c r="T8492" s="2" t="n">
        <x:v>1</x:v>
      </x:c>
      <x:c r="U8492" s="2" t="n">
        <x:v>1</x:v>
      </x:c>
      <x:c r="V8492" s="2" t="n">
        <x:v>0</x:v>
      </x:c>
      <x:c r="W8492" s="2" t="n">
        <x:v>2</x:v>
      </x:c>
      <x:c r="X8492" s="2" t="n">
        <x:v>2</x:v>
      </x:c>
      <x:c r="Y8492" s="2" t="n">
        <x:v>2</x:v>
      </x:c>
      <x:c r="Z8492" s="22" t="n">
        <x:v>422487</x:v>
      </x:c>
      <x:c r="AA8492" s="22" t="n">
        <x:v>368046</x:v>
      </x:c>
      <x:c r="AB8492" s="22" t="n">
        <x:v>54441</x:v>
      </x:c>
      <x:c r="AC8492" s="22" t="n">
        <x:v>0</x:v>
      </x:c>
      <x:c r="AD8492" s="22" t="n">
        <x:v>60547.5</x:v>
      </x:c>
      <x:c r="AE8492" s="2" t="n">
        <x:v>0</x:v>
      </x:c>
      <x:c r="AF8492" s="2" t="n">
        <x:v>0</x:v>
      </x:c>
    </x:row>
    <x:row r="8493" ht="23" customHeight="1">
      <x:c r="A8493" s="2" t="n">
        <x:v>8487</x:v>
      </x:c>
      <x:c r="B8493" s="24" t="n">
        <x:v>993655.2000000001</x:v>
      </x:c>
      <x:c r="C8493" s="24" t="n">
        <x:v>87402.29999999999</x:v>
      </x:c>
      <x:c r="D8493" s="24" t="n">
        <x:f>SUM(B8493:C8493)</x:f>
        <x:v>1081057.5</x:v>
      </x:c>
      <x:c r="E8493" s="25" t="n">
        <x:f>B8493/D8493</x:f>
        <x:v>0.9191511089835648</x:v>
      </x:c>
      <x:c r="F8493" s="25" t="n">
        <x:f>C8493/D8493</x:f>
        <x:v>0.08084889101643529</x:v>
      </x:c>
      <x:c r="G8493" s="22" t="n">
        <x:v>1633461.1500000001</x:v>
      </x:c>
      <x:c r="H8493" s="22" t="n">
        <x:v>367069.64999999997</x:v>
      </x:c>
      <x:c r="I8493" s="22" t="n">
        <x:f>SUM(G8493:H8493)</x:f>
        <x:v>2000530.8</x:v>
      </x:c>
      <x:c r="J8493" s="22" t="n">
        <x:v>899415</x:v>
      </x:c>
      <x:c r="K8493" s="22" t="n">
        <x:v>181642.5</x:v>
      </x:c>
      <x:c r="L8493" s="22" t="n">
        <x:f>SUM(J8493:K8493)</x:f>
        <x:v>1081057.5</x:v>
      </x:c>
      <x:c r="M8493" s="23" t="n">
        <x:f>D8493-L8493</x:f>
        <x:v>0</x:v>
      </x:c>
      <x:c r="N8493" s="22" t="n">
        <x:v>993655.2000000001</x:v>
      </x:c>
      <x:c r="O8493" s="22" t="n">
        <x:v>87402.29999999999</x:v>
      </x:c>
      <x:c r="P8493" s="14" t="n">
        <x:f>N8493/SUM(N8493:O8493)</x:f>
        <x:v>0.9191511089835648</x:v>
      </x:c>
      <x:c r="Q8493" s="22" t="n">
        <x:v>1632943.6500000001</x:v>
      </x:c>
      <x:c r="R8493" s="22" t="n">
        <x:v>367845.89999999997</x:v>
      </x:c>
      <x:c r="S8493" s="2" t="n">
        <x:v>3</x:v>
      </x:c>
      <x:c r="T8493" s="2" t="n">
        <x:v>2</x:v>
      </x:c>
      <x:c r="U8493" s="2" t="n">
        <x:v>3</x:v>
      </x:c>
      <x:c r="V8493" s="2" t="n">
        <x:v>1</x:v>
      </x:c>
      <x:c r="W8493" s="2" t="n">
        <x:v>4</x:v>
      </x:c>
      <x:c r="X8493" s="2" t="n">
        <x:v>4</x:v>
      </x:c>
      <x:c r="Y8493" s="2" t="n">
        <x:v>4</x:v>
      </x:c>
      <x:c r="Z8493" s="22" t="n">
        <x:v>476928</x:v>
      </x:c>
      <x:c r="AA8493" s="22" t="n">
        <x:v>422487</x:v>
      </x:c>
      <x:c r="AB8493" s="22" t="n">
        <x:v>163323</x:v>
      </x:c>
      <x:c r="AC8493" s="22" t="n">
        <x:v>60547.5</x:v>
      </x:c>
      <x:c r="AD8493" s="22" t="n">
        <x:v>121095</x:v>
      </x:c>
      <x:c r="AE8493" s="2" t="n">
        <x:v>0</x:v>
      </x:c>
      <x:c r="AF8493" s="2" t="n">
        <x:v>0</x:v>
      </x:c>
    </x:row>
    <x:row r="8494" ht="23" customHeight="1">
      <x:c r="A8494" s="2" t="n">
        <x:v>8488</x:v>
      </x:c>
      <x:c r="B8494" s="24" t="n">
        <x:v>567387</x:v>
      </x:c>
      <x:c r="C8494" s="24" t="n">
        <x:v>283693.5</x:v>
      </x:c>
      <x:c r="D8494" s="24" t="n">
        <x:f>SUM(B8494:C8494)</x:f>
        <x:v>851080.5</x:v>
      </x:c>
      <x:c r="E8494" s="25" t="n">
        <x:f>B8494/D8494</x:f>
        <x:v>0.6666666666666666</x:v>
      </x:c>
      <x:c r="F8494" s="25" t="n">
        <x:f>C8494/D8494</x:f>
        <x:v>0.3333333333333333</x:v>
      </x:c>
      <x:c r="G8494" s="22" t="n">
        <x:v>567387</x:v>
      </x:c>
      <x:c r="H8494" s="22" t="n">
        <x:v>1072842.1875</x:v>
      </x:c>
      <x:c r="I8494" s="22" t="n">
        <x:f>SUM(G8494:H8494)</x:f>
        <x:v>1640229.1875</x:v>
      </x:c>
      <x:c r="J8494" s="22" t="n">
        <x:v>790533</x:v>
      </x:c>
      <x:c r="K8494" s="22" t="n">
        <x:v>60547.5</x:v>
      </x:c>
      <x:c r="L8494" s="22" t="n">
        <x:f>SUM(J8494:K8494)</x:f>
        <x:v>851080.5</x:v>
      </x:c>
      <x:c r="M8494" s="23" t="n">
        <x:f>D8494-L8494</x:f>
        <x:v>0</x:v>
      </x:c>
      <x:c r="N8494" s="22" t="n">
        <x:v>567387</x:v>
      </x:c>
      <x:c r="O8494" s="22" t="n">
        <x:v>283693.5</x:v>
      </x:c>
      <x:c r="P8494" s="14" t="n">
        <x:f>N8494/SUM(N8494:O8494)</x:f>
        <x:v>0.6666666666666666</x:v>
      </x:c>
      <x:c r="Q8494" s="22" t="n">
        <x:v>567387</x:v>
      </x:c>
      <x:c r="R8494" s="22" t="n">
        <x:v>1073359.6875</x:v>
      </x:c>
      <x:c r="S8494" s="2" t="n">
        <x:v>1</x:v>
      </x:c>
      <x:c r="T8494" s="2" t="n">
        <x:v>2</x:v>
      </x:c>
      <x:c r="U8494" s="2" t="n">
        <x:v>1</x:v>
      </x:c>
      <x:c r="V8494" s="2" t="n">
        <x:v>1</x:v>
      </x:c>
      <x:c r="W8494" s="2" t="n">
        <x:v>2</x:v>
      </x:c>
      <x:c r="X8494" s="2" t="n">
        <x:v>2</x:v>
      </x:c>
      <x:c r="Y8494" s="2" t="n">
        <x:v>2</x:v>
      </x:c>
      <x:c r="Z8494" s="22" t="n">
        <x:v>368046</x:v>
      </x:c>
      <x:c r="AA8494" s="22" t="n">
        <x:v>422487</x:v>
      </x:c>
      <x:c r="AB8494" s="22" t="n">
        <x:v>54441</x:v>
      </x:c>
      <x:c r="AC8494" s="22" t="n">
        <x:v>60547.5</x:v>
      </x:c>
      <x:c r="AD8494" s="22" t="n">
        <x:v>0</x:v>
      </x:c>
      <x:c r="AE8494" s="2" t="n">
        <x:v>0</x:v>
      </x:c>
      <x:c r="AF8494" s="2" t="n">
        <x:v>0</x:v>
      </x:c>
    </x:row>
    <x:row r="8495" ht="23" customHeight="1">
      <x:c r="A8495" s="2" t="n">
        <x:v>8489</x:v>
      </x:c>
      <x:c r="B8495" s="24" t="n">
        <x:v>591140.25</x:v>
      </x:c>
      <x:c r="C8495" s="24" t="n">
        <x:v>374928.75</x:v>
      </x:c>
      <x:c r="D8495" s="24" t="n">
        <x:f>SUM(B8495:C8495)</x:f>
        <x:v>966069</x:v>
      </x:c>
      <x:c r="E8495" s="25" t="n">
        <x:f>B8495/D8495</x:f>
        <x:v>0.6119027212341975</x:v>
      </x:c>
      <x:c r="F8495" s="25" t="n">
        <x:f>C8495/D8495</x:f>
        <x:v>0.38809727876580247</x:v>
      </x:c>
      <x:c r="G8495" s="22" t="n">
        <x:v>1172991.375</x:v>
      </x:c>
      <x:c r="H8495" s="22" t="n">
        <x:v>666039.75</x:v>
      </x:c>
      <x:c r="I8495" s="22" t="n">
        <x:f>SUM(G8495:H8495)</x:f>
        <x:v>1839031.125</x:v>
      </x:c>
      <x:c r="J8495" s="22" t="n">
        <x:v>844974</x:v>
      </x:c>
      <x:c r="K8495" s="22" t="n">
        <x:v>121095</x:v>
      </x:c>
      <x:c r="L8495" s="22" t="n">
        <x:f>SUM(J8495:K8495)</x:f>
        <x:v>966069</x:v>
      </x:c>
      <x:c r="M8495" s="23" t="n">
        <x:f>D8495-L8495</x:f>
        <x:v>0</x:v>
      </x:c>
      <x:c r="N8495" s="22" t="n">
        <x:v>591140.25</x:v>
      </x:c>
      <x:c r="O8495" s="22" t="n">
        <x:v>374928.75</x:v>
      </x:c>
      <x:c r="P8495" s="14" t="n">
        <x:f>N8495/SUM(N8495:O8495)</x:f>
        <x:v>0.6119027212341975</x:v>
      </x:c>
      <x:c r="Q8495" s="22" t="n">
        <x:v>1171956.375</x:v>
      </x:c>
      <x:c r="R8495" s="22" t="n">
        <x:v>666298.5</x:v>
      </x:c>
      <x:c r="S8495" s="2" t="n">
        <x:v>2</x:v>
      </x:c>
      <x:c r="T8495" s="2" t="n">
        <x:v>2</x:v>
      </x:c>
      <x:c r="U8495" s="2" t="n">
        <x:v>3</x:v>
      </x:c>
      <x:c r="V8495" s="2" t="n">
        <x:v>3</x:v>
      </x:c>
      <x:c r="W8495" s="2" t="n">
        <x:v>3</x:v>
      </x:c>
      <x:c r="X8495" s="2" t="n">
        <x:v>3</x:v>
      </x:c>
      <x:c r="Y8495" s="2" t="n">
        <x:v>3</x:v>
      </x:c>
      <x:c r="Z8495" s="22" t="n">
        <x:v>422487</x:v>
      </x:c>
      <x:c r="AA8495" s="22" t="n">
        <x:v>422487</x:v>
      </x:c>
      <x:c r="AB8495" s="22" t="n">
        <x:v>108882</x:v>
      </x:c>
      <x:c r="AC8495" s="22" t="n">
        <x:v>60547.5</x:v>
      </x:c>
      <x:c r="AD8495" s="22" t="n">
        <x:v>60547.5</x:v>
      </x:c>
      <x:c r="AE8495" s="2" t="n">
        <x:v>0</x:v>
      </x:c>
      <x:c r="AF8495" s="2" t="n">
        <x:v>0</x:v>
      </x:c>
    </x:row>
    <x:row r="8496" ht="23" customHeight="1">
      <x:c r="A8496" s="2" t="n">
        <x:v>8490</x:v>
      </x:c>
      <x:c r="B8496" s="24" t="n">
        <x:v>425540.25</x:v>
      </x:c>
      <x:c r="C8496" s="24" t="n">
        <x:v>425540.25</x:v>
      </x:c>
      <x:c r="D8496" s="24" t="n">
        <x:f>SUM(B8496:C8496)</x:f>
        <x:v>851080.5</x:v>
      </x:c>
      <x:c r="E8496" s="25" t="n">
        <x:f>B8496/D8496</x:f>
        <x:v>0.5</x:v>
      </x:c>
      <x:c r="F8496" s="25" t="n">
        <x:f>C8496/D8496</x:f>
        <x:v>0.5</x:v>
      </x:c>
      <x:c r="G8496" s="22" t="n">
        <x:v>1269815.625</x:v>
      </x:c>
      <x:c r="H8496" s="22" t="n">
        <x:v>425540.25</x:v>
      </x:c>
      <x:c r="I8496" s="22" t="n">
        <x:f>SUM(G8496:H8496)</x:f>
        <x:v>1695355.875</x:v>
      </x:c>
      <x:c r="J8496" s="22" t="n">
        <x:v>790533</x:v>
      </x:c>
      <x:c r="K8496" s="22" t="n">
        <x:v>60547.5</x:v>
      </x:c>
      <x:c r="L8496" s="22" t="n">
        <x:f>SUM(J8496:K8496)</x:f>
        <x:v>851080.5</x:v>
      </x:c>
      <x:c r="M8496" s="23" t="n">
        <x:f>D8496-L8496</x:f>
        <x:v>0</x:v>
      </x:c>
      <x:c r="N8496" s="22" t="n">
        <x:v>425540.25</x:v>
      </x:c>
      <x:c r="O8496" s="22" t="n">
        <x:v>425540.25</x:v>
      </x:c>
      <x:c r="P8496" s="14" t="n">
        <x:f>N8496/SUM(N8496:O8496)</x:f>
        <x:v>0.5</x:v>
      </x:c>
      <x:c r="Q8496" s="22" t="n">
        <x:v>1268780.625</x:v>
      </x:c>
      <x:c r="R8496" s="22" t="n">
        <x:v>425540.25</x:v>
      </x:c>
      <x:c r="S8496" s="2" t="n">
        <x:v>2</x:v>
      </x:c>
      <x:c r="T8496" s="2" t="n">
        <x:v>1</x:v>
      </x:c>
      <x:c r="U8496" s="2" t="n">
        <x:v>1</x:v>
      </x:c>
      <x:c r="V8496" s="2" t="n">
        <x:v>2</x:v>
      </x:c>
      <x:c r="W8496" s="2" t="n">
        <x:v>2</x:v>
      </x:c>
      <x:c r="X8496" s="2" t="n">
        <x:v>2</x:v>
      </x:c>
      <x:c r="Y8496" s="2" t="n">
        <x:v>2</x:v>
      </x:c>
      <x:c r="Z8496" s="22" t="n">
        <x:v>422487</x:v>
      </x:c>
      <x:c r="AA8496" s="22" t="n">
        <x:v>368046</x:v>
      </x:c>
      <x:c r="AB8496" s="22" t="n">
        <x:v>54441</x:v>
      </x:c>
      <x:c r="AC8496" s="22" t="n">
        <x:v>0</x:v>
      </x:c>
      <x:c r="AD8496" s="22" t="n">
        <x:v>60547.5</x:v>
      </x:c>
      <x:c r="AE8496" s="2" t="n">
        <x:v>0</x:v>
      </x:c>
      <x:c r="AF8496" s="2" t="n">
        <x:v>0</x:v>
      </x:c>
    </x:row>
    <x:row r="8497" ht="23" customHeight="1">
      <x:c r="A8497" s="2" t="n">
        <x:v>8491</x:v>
      </x:c>
      <x:c r="B8497" s="24" t="n">
        <x:v>0</x:v>
      </x:c>
      <x:c r="C8497" s="24" t="n">
        <x:v>851080.5</x:v>
      </x:c>
      <x:c r="D8497" s="24" t="n">
        <x:f>SUM(B8497:C8497)</x:f>
        <x:v>851080.5</x:v>
      </x:c>
      <x:c r="E8497" s="25" t="n">
        <x:f>B8497/D8497</x:f>
        <x:v>0</x:v>
      </x:c>
      <x:c r="F8497" s="25" t="n">
        <x:f>C8497/D8497</x:f>
        <x:v>1</x:v>
      </x:c>
      <x:c r="G8497" s="22" t="n">
        <x:v>0</x:v>
      </x:c>
      <x:c r="H8497" s="22" t="n">
        <x:v>1640229.1875</x:v>
      </x:c>
      <x:c r="I8497" s="22" t="n">
        <x:f>SUM(G8497:H8497)</x:f>
        <x:v>1640229.1875</x:v>
      </x:c>
      <x:c r="J8497" s="22" t="n">
        <x:v>790533</x:v>
      </x:c>
      <x:c r="K8497" s="22" t="n">
        <x:v>60547.5</x:v>
      </x:c>
      <x:c r="L8497" s="22" t="n">
        <x:f>SUM(J8497:K8497)</x:f>
        <x:v>851080.5</x:v>
      </x:c>
      <x:c r="M8497" s="23" t="n">
        <x:f>D8497-L8497</x:f>
        <x:v>0</x:v>
      </x:c>
      <x:c r="N8497" s="22" t="n">
        <x:v>0</x:v>
      </x:c>
      <x:c r="O8497" s="22" t="n">
        <x:v>851080.5</x:v>
      </x:c>
      <x:c r="P8497" s="14" t="n">
        <x:f>N8497/SUM(N8497:O8497)</x:f>
        <x:v>0</x:v>
      </x:c>
      <x:c r="Q8497" s="22" t="n">
        <x:v>0</x:v>
      </x:c>
      <x:c r="R8497" s="22" t="n">
        <x:v>1640746.6875</x:v>
      </x:c>
      <x:c r="S8497" s="2" t="n">
        <x:v>1</x:v>
      </x:c>
      <x:c r="T8497" s="2" t="n">
        <x:v>2</x:v>
      </x:c>
      <x:c r="U8497" s="2" t="n">
        <x:v>0</x:v>
      </x:c>
      <x:c r="V8497" s="2" t="n">
        <x:v>2</x:v>
      </x:c>
      <x:c r="W8497" s="2" t="n">
        <x:v>2</x:v>
      </x:c>
      <x:c r="X8497" s="2" t="n">
        <x:v>2</x:v>
      </x:c>
      <x:c r="Y8497" s="2" t="n">
        <x:v>2</x:v>
      </x:c>
      <x:c r="Z8497" s="22" t="n">
        <x:v>368046</x:v>
      </x:c>
      <x:c r="AA8497" s="22" t="n">
        <x:v>422487</x:v>
      </x:c>
      <x:c r="AB8497" s="22" t="n">
        <x:v>54441</x:v>
      </x:c>
      <x:c r="AC8497" s="22" t="n">
        <x:v>60547.5</x:v>
      </x:c>
      <x:c r="AD8497" s="22" t="n">
        <x:v>0</x:v>
      </x:c>
      <x:c r="AE8497" s="2" t="n">
        <x:v>0</x:v>
      </x:c>
      <x:c r="AF8497" s="2" t="n">
        <x:v>0</x:v>
      </x:c>
    </x:row>
    <x:row r="8498" ht="23" customHeight="1">
      <x:c r="A8498" s="2" t="n">
        <x:v>8492</x:v>
      </x:c>
      <x:c r="B8498" s="24" t="n">
        <x:v>680864.4</x:v>
      </x:c>
      <x:c r="C8498" s="24" t="n">
        <x:v>170216.1</x:v>
      </x:c>
      <x:c r="D8498" s="24" t="n">
        <x:f>SUM(B8498:C8498)</x:f>
        <x:v>851080.5</x:v>
      </x:c>
      <x:c r="E8498" s="25" t="n">
        <x:f>B8498/D8498</x:f>
        <x:v>0.8</x:v>
      </x:c>
      <x:c r="F8498" s="25" t="n">
        <x:f>C8498/D8498</x:f>
        <x:v>0.2</x:v>
      </x:c>
      <x:c r="G8498" s="22" t="n">
        <x:v>1509485.4</x:v>
      </x:c>
      <x:c r="H8498" s="22" t="n">
        <x:v>268773.975</x:v>
      </x:c>
      <x:c r="I8498" s="22" t="n">
        <x:f>SUM(G8498:H8498)</x:f>
        <x:v>1778259.375</x:v>
      </x:c>
      <x:c r="J8498" s="22" t="n">
        <x:v>790533</x:v>
      </x:c>
      <x:c r="K8498" s="22" t="n">
        <x:v>60547.5</x:v>
      </x:c>
      <x:c r="L8498" s="22" t="n">
        <x:f>SUM(J8498:K8498)</x:f>
        <x:v>851080.5</x:v>
      </x:c>
      <x:c r="M8498" s="23" t="n">
        <x:f>D8498-L8498</x:f>
        <x:v>0</x:v>
      </x:c>
      <x:c r="N8498" s="22" t="n">
        <x:v>680864.4</x:v>
      </x:c>
      <x:c r="O8498" s="22" t="n">
        <x:v>170216.1</x:v>
      </x:c>
      <x:c r="P8498" s="14" t="n">
        <x:f>N8498/SUM(N8498:O8498)</x:f>
        <x:v>0.8</x:v>
      </x:c>
      <x:c r="Q8498" s="22" t="n">
        <x:v>1508967.9</x:v>
      </x:c>
      <x:c r="R8498" s="22" t="n">
        <x:v>269032.725</x:v>
      </x:c>
      <x:c r="S8498" s="2" t="n">
        <x:v>2</x:v>
      </x:c>
      <x:c r="T8498" s="2" t="n">
        <x:v>1</x:v>
      </x:c>
      <x:c r="U8498" s="2" t="n">
        <x:v>2</x:v>
      </x:c>
      <x:c r="V8498" s="2" t="n">
        <x:v>1</x:v>
      </x:c>
      <x:c r="W8498" s="2" t="n">
        <x:v>2</x:v>
      </x:c>
      <x:c r="X8498" s="2" t="n">
        <x:v>2</x:v>
      </x:c>
      <x:c r="Y8498" s="2" t="n">
        <x:v>2</x:v>
      </x:c>
      <x:c r="Z8498" s="22" t="n">
        <x:v>422487</x:v>
      </x:c>
      <x:c r="AA8498" s="22" t="n">
        <x:v>368046</x:v>
      </x:c>
      <x:c r="AB8498" s="22" t="n">
        <x:v>54441</x:v>
      </x:c>
      <x:c r="AC8498" s="22" t="n">
        <x:v>0</x:v>
      </x:c>
      <x:c r="AD8498" s="22" t="n">
        <x:v>60547.5</x:v>
      </x:c>
      <x:c r="AE8498" s="2" t="n">
        <x:v>0</x:v>
      </x:c>
      <x:c r="AF8498" s="2" t="n">
        <x:v>0</x:v>
      </x:c>
    </x:row>
    <x:row r="8499" ht="23" customHeight="1">
      <x:c r="A8499" s="2" t="n">
        <x:v>8493</x:v>
      </x:c>
      <x:c r="B8499" s="24" t="n">
        <x:v>869462.1000000001</x:v>
      </x:c>
      <x:c r="C8499" s="24" t="n">
        <x:v>96606.9</x:v>
      </x:c>
      <x:c r="D8499" s="24" t="n">
        <x:f>SUM(B8499:C8499)</x:f>
        <x:v>966069.0000000001</x:v>
      </x:c>
      <x:c r="E8499" s="25" t="n">
        <x:f>B8499/D8499</x:f>
        <x:v>0.9</x:v>
      </x:c>
      <x:c r="F8499" s="25" t="n">
        <x:f>C8499/D8499</x:f>
        <x:v>0.09999999999999998</x:v>
      </x:c>
      <x:c r="G8499" s="22" t="n">
        <x:v>1605554.1</x:v>
      </x:c>
      <x:c r="H8499" s="22" t="n">
        <x:v>247458.14999999997</x:v>
      </x:c>
      <x:c r="I8499" s="22" t="n">
        <x:f>SUM(G8499:H8499)</x:f>
        <x:v>1853012.25</x:v>
      </x:c>
      <x:c r="J8499" s="22" t="n">
        <x:v>844974</x:v>
      </x:c>
      <x:c r="K8499" s="22" t="n">
        <x:v>121095</x:v>
      </x:c>
      <x:c r="L8499" s="22" t="n">
        <x:f>SUM(J8499:K8499)</x:f>
        <x:v>966069</x:v>
      </x:c>
      <x:c r="M8499" s="23" t="n">
        <x:f>D8499-L8499</x:f>
        <x:v>1.1641532182693481e-10</x:v>
      </x:c>
      <x:c r="N8499" s="22" t="n">
        <x:v>869462.1000000001</x:v>
      </x:c>
      <x:c r="O8499" s="22" t="n">
        <x:v>96606.9</x:v>
      </x:c>
      <x:c r="P8499" s="14" t="n">
        <x:f>N8499/SUM(N8499:O8499)</x:f>
        <x:v>0.9</x:v>
      </x:c>
      <x:c r="Q8499" s="22" t="n">
        <x:v>1605554.1</x:v>
      </x:c>
      <x:c r="R8499" s="22" t="n">
        <x:v>248234.39999999997</x:v>
      </x:c>
      <x:c r="S8499" s="2" t="n">
        <x:v>3</x:v>
      </x:c>
      <x:c r="T8499" s="2" t="n">
        <x:v>1</x:v>
      </x:c>
      <x:c r="U8499" s="2" t="n">
        <x:v>3</x:v>
      </x:c>
      <x:c r="V8499" s="2" t="n">
        <x:v>1</x:v>
      </x:c>
      <x:c r="W8499" s="2" t="n">
        <x:v>3</x:v>
      </x:c>
      <x:c r="X8499" s="2" t="n">
        <x:v>3</x:v>
      </x:c>
      <x:c r="Y8499" s="2" t="n">
        <x:v>3</x:v>
      </x:c>
      <x:c r="Z8499" s="22" t="n">
        <x:v>476928</x:v>
      </x:c>
      <x:c r="AA8499" s="22" t="n">
        <x:v>368046</x:v>
      </x:c>
      <x:c r="AB8499" s="22" t="n">
        <x:v>108882</x:v>
      </x:c>
      <x:c r="AC8499" s="22" t="n">
        <x:v>0</x:v>
      </x:c>
      <x:c r="AD8499" s="22" t="n">
        <x:v>121095</x:v>
      </x:c>
      <x:c r="AE8499" s="2" t="n">
        <x:v>0</x:v>
      </x:c>
      <x:c r="AF8499" s="2" t="n">
        <x:v>0</x:v>
      </x:c>
    </x:row>
    <x:row r="8500" ht="23" customHeight="1">
      <x:c r="A8500" s="2" t="n">
        <x:v>8494</x:v>
      </x:c>
      <x:c r="B8500" s="24" t="n">
        <x:v>1021255.2</x:v>
      </x:c>
      <x:c r="C8500" s="24" t="n">
        <x:v>59802.3</x:v>
      </x:c>
      <x:c r="D8500" s="24" t="n">
        <x:f>SUM(B8500:C8500)</x:f>
        <x:v>1081057.5</x:v>
      </x:c>
      <x:c r="E8500" s="25" t="n">
        <x:f>B8500/D8500</x:f>
        <x:v>0.9446816658688367</x:v>
      </x:c>
      <x:c r="F8500" s="25" t="n">
        <x:f>C8500/D8500</x:f>
        <x:v>0.05531833413116324</x:v>
      </x:c>
      <x:c r="G8500" s="22" t="n">
        <x:v>1557618.075</x:v>
      </x:c>
      <x:c r="H8500" s="22" t="n">
        <x:v>435157.9875</x:v>
      </x:c>
      <x:c r="I8500" s="22" t="n">
        <x:f>SUM(G8500:H8500)</x:f>
        <x:v>1992776.0625</x:v>
      </x:c>
      <x:c r="J8500" s="22" t="n">
        <x:v>899415</x:v>
      </x:c>
      <x:c r="K8500" s="22" t="n">
        <x:v>181642.5</x:v>
      </x:c>
      <x:c r="L8500" s="22" t="n">
        <x:f>SUM(J8500:K8500)</x:f>
        <x:v>1081057.5</x:v>
      </x:c>
      <x:c r="M8500" s="23" t="n">
        <x:f>D8500-L8500</x:f>
        <x:v>0</x:v>
      </x:c>
      <x:c r="N8500" s="22" t="n">
        <x:v>1021255.2</x:v>
      </x:c>
      <x:c r="O8500" s="22" t="n">
        <x:v>59802.3</x:v>
      </x:c>
      <x:c r="P8500" s="14" t="n">
        <x:f>N8500/SUM(N8500:O8500)</x:f>
        <x:v>0.9446816658688367</x:v>
      </x:c>
      <x:c r="Q8500" s="22" t="n">
        <x:v>1556065.575</x:v>
      </x:c>
      <x:c r="R8500" s="22" t="n">
        <x:v>435416.7375</x:v>
      </x:c>
      <x:c r="S8500" s="2" t="n">
        <x:v>2</x:v>
      </x:c>
      <x:c r="T8500" s="2" t="n">
        <x:v>3</x:v>
      </x:c>
      <x:c r="U8500" s="2" t="n">
        <x:v>5</x:v>
      </x:c>
      <x:c r="V8500" s="2" t="n">
        <x:v>1</x:v>
      </x:c>
      <x:c r="W8500" s="2" t="n">
        <x:v>4</x:v>
      </x:c>
      <x:c r="X8500" s="2" t="n">
        <x:v>4</x:v>
      </x:c>
      <x:c r="Y8500" s="2" t="n">
        <x:v>4</x:v>
      </x:c>
      <x:c r="Z8500" s="22" t="n">
        <x:v>422487</x:v>
      </x:c>
      <x:c r="AA8500" s="22" t="n">
        <x:v>476928</x:v>
      </x:c>
      <x:c r="AB8500" s="22" t="n">
        <x:v>163323</x:v>
      </x:c>
      <x:c r="AC8500" s="22" t="n">
        <x:v>121095</x:v>
      </x:c>
      <x:c r="AD8500" s="22" t="n">
        <x:v>60547.5</x:v>
      </x:c>
      <x:c r="AE8500" s="2" t="n">
        <x:v>0</x:v>
      </x:c>
      <x:c r="AF8500" s="2" t="n">
        <x:v>0</x:v>
      </x:c>
    </x:row>
    <x:row r="8501" ht="23" customHeight="1">
      <x:c r="A8501" s="2" t="n">
        <x:v>8495</x:v>
      </x:c>
      <x:c r="B8501" s="24" t="n">
        <x:v>757282.1875</x:v>
      </x:c>
      <x:c r="C8501" s="24" t="n">
        <x:v>323775.3125</x:v>
      </x:c>
      <x:c r="D8501" s="24" t="n">
        <x:f>SUM(B8501:C8501)</x:f>
        <x:v>1081057.5</x:v>
      </x:c>
      <x:c r="E8501" s="25" t="n">
        <x:f>B8501/D8501</x:f>
        <x:v>0.7005013031221744</x:v>
      </x:c>
      <x:c r="F8501" s="25" t="n">
        <x:f>C8501/D8501</x:f>
        <x:v>0.29949869687782565</x:v>
      </x:c>
      <x:c r="G8501" s="22" t="n">
        <x:v>1773906.625</x:v>
      </x:c>
      <x:c r="H8501" s="22" t="n">
        <x:v>360992.1875</x:v>
      </x:c>
      <x:c r="I8501" s="22" t="n">
        <x:f>SUM(G8501:H8501)</x:f>
        <x:v>2134898.8125</x:v>
      </x:c>
      <x:c r="J8501" s="22" t="n">
        <x:v>899415</x:v>
      </x:c>
      <x:c r="K8501" s="22" t="n">
        <x:v>181642.5</x:v>
      </x:c>
      <x:c r="L8501" s="22" t="n">
        <x:f>SUM(J8501:K8501)</x:f>
        <x:v>1081057.5</x:v>
      </x:c>
      <x:c r="M8501" s="23" t="n">
        <x:f>D8501-L8501</x:f>
        <x:v>0</x:v>
      </x:c>
      <x:c r="N8501" s="22" t="n">
        <x:v>758058.4375</x:v>
      </x:c>
      <x:c r="O8501" s="22" t="n">
        <x:v>322999.0625</x:v>
      </x:c>
      <x:c r="P8501" s="14" t="n">
        <x:f>N8501/SUM(N8501:O8501)</x:f>
        <x:v>0.7012193500345726</x:v>
      </x:c>
      <x:c r="Q8501" s="22" t="n">
        <x:v>1773906.625</x:v>
      </x:c>
      <x:c r="R8501" s="22" t="n">
        <x:v>360474.6875</x:v>
      </x:c>
      <x:c r="S8501" s="2" t="n">
        <x:v>4</x:v>
      </x:c>
      <x:c r="T8501" s="2" t="n">
        <x:v>1</x:v>
      </x:c>
      <x:c r="U8501" s="2" t="n">
        <x:v>2</x:v>
      </x:c>
      <x:c r="V8501" s="2" t="n">
        <x:v>2</x:v>
      </x:c>
      <x:c r="W8501" s="2" t="n">
        <x:v>4</x:v>
      </x:c>
      <x:c r="X8501" s="2" t="n">
        <x:v>4</x:v>
      </x:c>
      <x:c r="Y8501" s="2" t="n">
        <x:v>4</x:v>
      </x:c>
      <x:c r="Z8501" s="22" t="n">
        <x:v>531369</x:v>
      </x:c>
      <x:c r="AA8501" s="22" t="n">
        <x:v>368046</x:v>
      </x:c>
      <x:c r="AB8501" s="22" t="n">
        <x:v>163323</x:v>
      </x:c>
      <x:c r="AC8501" s="22" t="n">
        <x:v>0</x:v>
      </x:c>
      <x:c r="AD8501" s="22" t="n">
        <x:v>181642.5</x:v>
      </x:c>
      <x:c r="AE8501" s="2" t="n">
        <x:v>1</x:v>
      </x:c>
      <x:c r="AF8501" s="2" t="n">
        <x:v>0</x:v>
      </x:c>
    </x:row>
    <x:row r="8502" ht="23" customHeight="1">
      <x:c r="A8502" s="2" t="n">
        <x:v>8496</x:v>
      </x:c>
      <x:c r="B8502" s="24" t="n">
        <x:v>0</x:v>
      </x:c>
      <x:c r="C8502" s="24" t="n">
        <x:v>851080.5</x:v>
      </x:c>
      <x:c r="D8502" s="24" t="n">
        <x:f>SUM(B8502:C8502)</x:f>
        <x:v>851080.5</x:v>
      </x:c>
      <x:c r="E8502" s="25" t="n">
        <x:f>B8502/D8502</x:f>
        <x:v>0</x:v>
      </x:c>
      <x:c r="F8502" s="25" t="n">
        <x:f>C8502/D8502</x:f>
        <x:v>1</x:v>
      </x:c>
      <x:c r="G8502" s="22" t="n">
        <x:v>198150.75</x:v>
      </x:c>
      <x:c r="H8502" s="22" t="n">
        <x:v>1632919.5</x:v>
      </x:c>
      <x:c r="I8502" s="22" t="n">
        <x:f>SUM(G8502:H8502)</x:f>
        <x:v>1831070.25</x:v>
      </x:c>
      <x:c r="J8502" s="22" t="n">
        <x:v>790533</x:v>
      </x:c>
      <x:c r="K8502" s="22" t="n">
        <x:v>60547.5</x:v>
      </x:c>
      <x:c r="L8502" s="22" t="n">
        <x:f>SUM(J8502:K8502)</x:f>
        <x:v>851080.5</x:v>
      </x:c>
      <x:c r="M8502" s="23" t="n">
        <x:f>D8502-L8502</x:f>
        <x:v>0</x:v>
      </x:c>
      <x:c r="N8502" s="22" t="n">
        <x:v>0</x:v>
      </x:c>
      <x:c r="O8502" s="22" t="n">
        <x:v>851080.5</x:v>
      </x:c>
      <x:c r="P8502" s="14" t="n">
        <x:f>N8502/SUM(N8502:O8502)</x:f>
        <x:v>0</x:v>
      </x:c>
      <x:c r="Q8502" s="22" t="n">
        <x:v>197633.25</x:v>
      </x:c>
      <x:c r="R8502" s="22" t="n">
        <x:v>1633178.25</x:v>
      </x:c>
      <x:c r="S8502" s="2" t="n">
        <x:v>1</x:v>
      </x:c>
      <x:c r="T8502" s="2" t="n">
        <x:v>2</x:v>
      </x:c>
      <x:c r="U8502" s="2" t="n">
        <x:v>0</x:v>
      </x:c>
      <x:c r="V8502" s="2" t="n">
        <x:v>2</x:v>
      </x:c>
      <x:c r="W8502" s="2" t="n">
        <x:v>2</x:v>
      </x:c>
      <x:c r="X8502" s="2" t="n">
        <x:v>2</x:v>
      </x:c>
      <x:c r="Y8502" s="2" t="n">
        <x:v>2</x:v>
      </x:c>
      <x:c r="Z8502" s="22" t="n">
        <x:v>368046</x:v>
      </x:c>
      <x:c r="AA8502" s="22" t="n">
        <x:v>422487</x:v>
      </x:c>
      <x:c r="AB8502" s="22" t="n">
        <x:v>54441</x:v>
      </x:c>
      <x:c r="AC8502" s="22" t="n">
        <x:v>60547.5</x:v>
      </x:c>
      <x:c r="AD8502" s="22" t="n">
        <x:v>0</x:v>
      </x:c>
      <x:c r="AE8502" s="2" t="n">
        <x:v>0</x:v>
      </x:c>
      <x:c r="AF8502" s="2" t="n">
        <x:v>0</x:v>
      </x:c>
    </x:row>
    <x:row r="8503" ht="23" customHeight="1">
      <x:c r="A8503" s="2" t="n">
        <x:v>8497</x:v>
      </x:c>
      <x:c r="B8503" s="24" t="n">
        <x:v>664777.0499999999</x:v>
      </x:c>
      <x:c r="C8503" s="24" t="n">
        <x:v>416280.44999999995</x:v>
      </x:c>
      <x:c r="D8503" s="24" t="n">
        <x:f>SUM(B8503:C8503)</x:f>
        <x:v>1081057.5</x:v>
      </x:c>
      <x:c r="E8503" s="25" t="n">
        <x:f>B8503/D8503</x:f>
        <x:v>0.6149321844582735</x:v>
      </x:c>
      <x:c r="F8503" s="25" t="n">
        <x:f>C8503/D8503</x:f>
        <x:v>0.3850678155417265</x:v>
      </x:c>
      <x:c r="G8503" s="22" t="n">
        <x:v>1269305.025</x:v>
      </x:c>
      <x:c r="H8503" s="22" t="n">
        <x:v>780727.2374999999</x:v>
      </x:c>
      <x:c r="I8503" s="22" t="n">
        <x:f>SUM(G8503:H8503)</x:f>
        <x:v>2050032.2624999997</x:v>
      </x:c>
      <x:c r="J8503" s="22" t="n">
        <x:v>899415</x:v>
      </x:c>
      <x:c r="K8503" s="22" t="n">
        <x:v>181642.5</x:v>
      </x:c>
      <x:c r="L8503" s="22" t="n">
        <x:f>SUM(J8503:K8503)</x:f>
        <x:v>1081057.5</x:v>
      </x:c>
      <x:c r="M8503" s="23" t="n">
        <x:f>D8503-L8503</x:f>
        <x:v>0</x:v>
      </x:c>
      <x:c r="N8503" s="22" t="n">
        <x:v>665122.0499999999</x:v>
      </x:c>
      <x:c r="O8503" s="22" t="n">
        <x:v>415935.44999999995</x:v>
      </x:c>
      <x:c r="P8503" s="14" t="n">
        <x:f>N8503/SUM(N8503:O8503)</x:f>
        <x:v>0.6152513164193393</x:v>
      </x:c>
      <x:c r="Q8503" s="22" t="n">
        <x:v>1269132.525</x:v>
      </x:c>
      <x:c r="R8503" s="22" t="n">
        <x:v>781675.9874999999</x:v>
      </x:c>
      <x:c r="S8503" s="2" t="n">
        <x:v>3</x:v>
      </x:c>
      <x:c r="T8503" s="2" t="n">
        <x:v>2</x:v>
      </x:c>
      <x:c r="U8503" s="2" t="n">
        <x:v>4</x:v>
      </x:c>
      <x:c r="V8503" s="2" t="n">
        <x:v>3</x:v>
      </x:c>
      <x:c r="W8503" s="2" t="n">
        <x:v>4</x:v>
      </x:c>
      <x:c r="X8503" s="2" t="n">
        <x:v>4</x:v>
      </x:c>
      <x:c r="Y8503" s="2" t="n">
        <x:v>4</x:v>
      </x:c>
      <x:c r="Z8503" s="22" t="n">
        <x:v>476928</x:v>
      </x:c>
      <x:c r="AA8503" s="22" t="n">
        <x:v>422487</x:v>
      </x:c>
      <x:c r="AB8503" s="22" t="n">
        <x:v>163323</x:v>
      </x:c>
      <x:c r="AC8503" s="22" t="n">
        <x:v>60547.5</x:v>
      </x:c>
      <x:c r="AD8503" s="22" t="n">
        <x:v>121095</x:v>
      </x:c>
      <x:c r="AE8503" s="2" t="n">
        <x:v>1</x:v>
      </x:c>
      <x:c r="AF8503" s="2" t="n">
        <x:v>0</x:v>
      </x:c>
    </x:row>
    <x:row r="8504" ht="23" customHeight="1">
      <x:c r="A8504" s="2" t="n">
        <x:v>8498</x:v>
      </x:c>
      <x:c r="B8504" s="24" t="n">
        <x:v>869462.1000000001</x:v>
      </x:c>
      <x:c r="C8504" s="24" t="n">
        <x:v>96606.9</x:v>
      </x:c>
      <x:c r="D8504" s="24" t="n">
        <x:f>SUM(B8504:C8504)</x:f>
        <x:v>966069.0000000001</x:v>
      </x:c>
      <x:c r="E8504" s="25" t="n">
        <x:f>B8504/D8504</x:f>
        <x:v>0.9</x:v>
      </x:c>
      <x:c r="F8504" s="25" t="n">
        <x:f>C8504/D8504</x:f>
        <x:v>0.09999999999999998</x:v>
      </x:c>
      <x:c r="G8504" s="22" t="n">
        <x:v>975601.35</x:v>
      </x:c>
      <x:c r="H8504" s="22" t="n">
        <x:v>885755.5875</x:v>
      </x:c>
      <x:c r="I8504" s="22" t="n">
        <x:f>SUM(G8504:H8504)</x:f>
        <x:v>1861356.9375</x:v>
      </x:c>
      <x:c r="J8504" s="22" t="n">
        <x:v>844974</x:v>
      </x:c>
      <x:c r="K8504" s="22" t="n">
        <x:v>121095</x:v>
      </x:c>
      <x:c r="L8504" s="22" t="n">
        <x:f>SUM(J8504:K8504)</x:f>
        <x:v>966069</x:v>
      </x:c>
      <x:c r="M8504" s="23" t="n">
        <x:f>D8504-L8504</x:f>
        <x:v>1.1641532182693481e-10</x:v>
      </x:c>
      <x:c r="N8504" s="22" t="n">
        <x:v>869462.1000000001</x:v>
      </x:c>
      <x:c r="O8504" s="22" t="n">
        <x:v>96606.9</x:v>
      </x:c>
      <x:c r="P8504" s="14" t="n">
        <x:f>N8504/SUM(N8504:O8504)</x:f>
        <x:v>0.9</x:v>
      </x:c>
      <x:c r="Q8504" s="22" t="n">
        <x:v>975083.85</x:v>
      </x:c>
      <x:c r="R8504" s="22" t="n">
        <x:v>886273.0875</x:v>
      </x:c>
      <x:c r="S8504" s="2" t="n">
        <x:v>1</x:v>
      </x:c>
      <x:c r="T8504" s="2" t="n">
        <x:v>3</x:v>
      </x:c>
      <x:c r="U8504" s="2" t="n">
        <x:v>5</x:v>
      </x:c>
      <x:c r="V8504" s="2" t="n">
        <x:v>1</x:v>
      </x:c>
      <x:c r="W8504" s="2" t="n">
        <x:v>3</x:v>
      </x:c>
      <x:c r="X8504" s="2" t="n">
        <x:v>3</x:v>
      </x:c>
      <x:c r="Y8504" s="2" t="n">
        <x:v>3</x:v>
      </x:c>
      <x:c r="Z8504" s="22" t="n">
        <x:v>368046</x:v>
      </x:c>
      <x:c r="AA8504" s="22" t="n">
        <x:v>476928</x:v>
      </x:c>
      <x:c r="AB8504" s="22" t="n">
        <x:v>108882</x:v>
      </x:c>
      <x:c r="AC8504" s="22" t="n">
        <x:v>121095</x:v>
      </x:c>
      <x:c r="AD8504" s="22" t="n">
        <x:v>0</x:v>
      </x:c>
      <x:c r="AE8504" s="2" t="n">
        <x:v>0</x:v>
      </x:c>
      <x:c r="AF8504" s="2" t="n">
        <x:v>0</x:v>
      </x:c>
    </x:row>
    <x:row r="8505" ht="23" customHeight="1">
      <x:c r="A8505" s="2" t="n">
        <x:v>8499</x:v>
      </x:c>
      <x:c r="B8505" s="24" t="n">
        <x:v>724551.75</x:v>
      </x:c>
      <x:c r="C8505" s="24" t="n">
        <x:v>241517.25</x:v>
      </x:c>
      <x:c r="D8505" s="24" t="n">
        <x:f>SUM(B8505:C8505)</x:f>
        <x:v>966069</x:v>
      </x:c>
      <x:c r="E8505" s="25" t="n">
        <x:f>B8505/D8505</x:f>
        <x:v>0.75</x:v>
      </x:c>
      <x:c r="F8505" s="25" t="n">
        <x:f>C8505/D8505</x:f>
        <x:v>0.25</x:v>
      </x:c>
      <x:c r="G8505" s="22" t="n">
        <x:v>923220</x:v>
      </x:c>
      <x:c r="H8505" s="22" t="n">
        <x:v>984918.9375</x:v>
      </x:c>
      <x:c r="I8505" s="22" t="n">
        <x:f>SUM(G8505:H8505)</x:f>
        <x:v>1908138.9375</x:v>
      </x:c>
      <x:c r="J8505" s="22" t="n">
        <x:v>844974</x:v>
      </x:c>
      <x:c r="K8505" s="22" t="n">
        <x:v>121095</x:v>
      </x:c>
      <x:c r="L8505" s="22" t="n">
        <x:f>SUM(J8505:K8505)</x:f>
        <x:v>966069</x:v>
      </x:c>
      <x:c r="M8505" s="23" t="n">
        <x:f>D8505-L8505</x:f>
        <x:v>0</x:v>
      </x:c>
      <x:c r="N8505" s="22" t="n">
        <x:v>724551.75</x:v>
      </x:c>
      <x:c r="O8505" s="22" t="n">
        <x:v>241517.25</x:v>
      </x:c>
      <x:c r="P8505" s="14" t="n">
        <x:f>N8505/SUM(N8505:O8505)</x:f>
        <x:v>0.75</x:v>
      </x:c>
      <x:c r="Q8505" s="22" t="n">
        <x:v>922185</x:v>
      </x:c>
      <x:c r="R8505" s="22" t="n">
        <x:v>985177.6875</x:v>
      </x:c>
      <x:c r="S8505" s="2" t="n">
        <x:v>1</x:v>
      </x:c>
      <x:c r="T8505" s="2" t="n">
        <x:v>3</x:v>
      </x:c>
      <x:c r="U8505" s="2" t="n">
        <x:v>3</x:v>
      </x:c>
      <x:c r="V8505" s="2" t="n">
        <x:v>2</x:v>
      </x:c>
      <x:c r="W8505" s="2" t="n">
        <x:v>3</x:v>
      </x:c>
      <x:c r="X8505" s="2" t="n">
        <x:v>3</x:v>
      </x:c>
      <x:c r="Y8505" s="2" t="n">
        <x:v>3</x:v>
      </x:c>
      <x:c r="Z8505" s="22" t="n">
        <x:v>368046</x:v>
      </x:c>
      <x:c r="AA8505" s="22" t="n">
        <x:v>476928</x:v>
      </x:c>
      <x:c r="AB8505" s="22" t="n">
        <x:v>108882</x:v>
      </x:c>
      <x:c r="AC8505" s="22" t="n">
        <x:v>121095</x:v>
      </x:c>
      <x:c r="AD8505" s="22" t="n">
        <x:v>0</x:v>
      </x:c>
      <x:c r="AE8505" s="2" t="n">
        <x:v>0</x:v>
      </x:c>
      <x:c r="AF8505" s="2" t="n">
        <x:v>0</x:v>
      </x:c>
    </x:row>
    <x:row r="8506" ht="23" customHeight="1">
      <x:c r="A8506" s="2" t="n">
        <x:v>8500</x:v>
      </x:c>
      <x:c r="B8506" s="24" t="n">
        <x:v>680864.4</x:v>
      </x:c>
      <x:c r="C8506" s="24" t="n">
        <x:v>170216.1</x:v>
      </x:c>
      <x:c r="D8506" s="24" t="n">
        <x:f>SUM(B8506:C8506)</x:f>
        <x:v>851080.5</x:v>
      </x:c>
      <x:c r="E8506" s="25" t="n">
        <x:f>B8506/D8506</x:f>
        <x:v>0.8</x:v>
      </x:c>
      <x:c r="F8506" s="25" t="n">
        <x:f>C8506/D8506</x:f>
        <x:v>0.2</x:v>
      </x:c>
      <x:c r="G8506" s="22" t="n">
        <x:v>1416956.4</x:v>
      </x:c>
      <x:c r="H8506" s="22" t="n">
        <x:v>314520.97500000003</x:v>
      </x:c>
      <x:c r="I8506" s="22" t="n">
        <x:f>SUM(G8506:H8506)</x:f>
        <x:v>1731477.375</x:v>
      </x:c>
      <x:c r="J8506" s="22" t="n">
        <x:v>790533</x:v>
      </x:c>
      <x:c r="K8506" s="22" t="n">
        <x:v>60547.5</x:v>
      </x:c>
      <x:c r="L8506" s="22" t="n">
        <x:f>SUM(J8506:K8506)</x:f>
        <x:v>851080.5</x:v>
      </x:c>
      <x:c r="M8506" s="23" t="n">
        <x:f>D8506-L8506</x:f>
        <x:v>0</x:v>
      </x:c>
      <x:c r="N8506" s="22" t="n">
        <x:v>680864.4</x:v>
      </x:c>
      <x:c r="O8506" s="22" t="n">
        <x:v>170216.1</x:v>
      </x:c>
      <x:c r="P8506" s="14" t="n">
        <x:f>N8506/SUM(N8506:O8506)</x:f>
        <x:v>0.8</x:v>
      </x:c>
      <x:c r="Q8506" s="22" t="n">
        <x:v>1416956.4</x:v>
      </x:c>
      <x:c r="R8506" s="22" t="n">
        <x:v>315038.47500000003</x:v>
      </x:c>
      <x:c r="S8506" s="2" t="n">
        <x:v>2</x:v>
      </x:c>
      <x:c r="T8506" s="2" t="n">
        <x:v>1</x:v>
      </x:c>
      <x:c r="U8506" s="2" t="n">
        <x:v>2</x:v>
      </x:c>
      <x:c r="V8506" s="2" t="n">
        <x:v>1</x:v>
      </x:c>
      <x:c r="W8506" s="2" t="n">
        <x:v>2</x:v>
      </x:c>
      <x:c r="X8506" s="2" t="n">
        <x:v>2</x:v>
      </x:c>
      <x:c r="Y8506" s="2" t="n">
        <x:v>2</x:v>
      </x:c>
      <x:c r="Z8506" s="22" t="n">
        <x:v>422487</x:v>
      </x:c>
      <x:c r="AA8506" s="22" t="n">
        <x:v>368046</x:v>
      </x:c>
      <x:c r="AB8506" s="22" t="n">
        <x:v>54441</x:v>
      </x:c>
      <x:c r="AC8506" s="22" t="n">
        <x:v>0</x:v>
      </x:c>
      <x:c r="AD8506" s="22" t="n">
        <x:v>60547.5</x:v>
      </x:c>
      <x:c r="AE8506" s="2" t="n">
        <x:v>0</x:v>
      </x:c>
      <x:c r="AF8506" s="2" t="n">
        <x:v>0</x:v>
      </x:c>
    </x:row>
    <x:row r="8507" ht="23" customHeight="1">
      <x:c r="A8507" s="2" t="n">
        <x:v>8501</x:v>
      </x:c>
      <x:c r="B8507" s="24" t="n">
        <x:v>772855.2</x:v>
      </x:c>
      <x:c r="C8507" s="24" t="n">
        <x:v>193213.8</x:v>
      </x:c>
      <x:c r="D8507" s="24" t="n">
        <x:f>SUM(B8507:C8507)</x:f>
        <x:v>966069</x:v>
      </x:c>
      <x:c r="E8507" s="25" t="n">
        <x:f>B8507/D8507</x:f>
        <x:v>0.7999999999999999</x:v>
      </x:c>
      <x:c r="F8507" s="25" t="n">
        <x:f>C8507/D8507</x:f>
        <x:v>0.19999999999999998</x:v>
      </x:c>
      <x:c r="G8507" s="22" t="n">
        <x:v>1339051.95</x:v>
      </x:c>
      <x:c r="H8507" s="22" t="n">
        <x:v>552212.1749999999</x:v>
      </x:c>
      <x:c r="I8507" s="22" t="n">
        <x:f>SUM(G8507:H8507)</x:f>
        <x:v>1891264.125</x:v>
      </x:c>
      <x:c r="J8507" s="22" t="n">
        <x:v>844974</x:v>
      </x:c>
      <x:c r="K8507" s="22" t="n">
        <x:v>121095</x:v>
      </x:c>
      <x:c r="L8507" s="22" t="n">
        <x:f>SUM(J8507:K8507)</x:f>
        <x:v>966069</x:v>
      </x:c>
      <x:c r="M8507" s="23" t="n">
        <x:f>D8507-L8507</x:f>
        <x:v>0</x:v>
      </x:c>
      <x:c r="N8507" s="22" t="n">
        <x:v>772855.2</x:v>
      </x:c>
      <x:c r="O8507" s="22" t="n">
        <x:v>193213.8</x:v>
      </x:c>
      <x:c r="P8507" s="14" t="n">
        <x:f>N8507/SUM(N8507:O8507)</x:f>
        <x:v>0.7999999999999999</x:v>
      </x:c>
      <x:c r="Q8507" s="22" t="n">
        <x:v>1338534.45</x:v>
      </x:c>
      <x:c r="R8507" s="22" t="n">
        <x:v>552729.6749999999</x:v>
      </x:c>
      <x:c r="S8507" s="2" t="n">
        <x:v>2</x:v>
      </x:c>
      <x:c r="T8507" s="2" t="n">
        <x:v>2</x:v>
      </x:c>
      <x:c r="U8507" s="2" t="n">
        <x:v>4</x:v>
      </x:c>
      <x:c r="V8507" s="2" t="n">
        <x:v>2</x:v>
      </x:c>
      <x:c r="W8507" s="2" t="n">
        <x:v>3</x:v>
      </x:c>
      <x:c r="X8507" s="2" t="n">
        <x:v>3</x:v>
      </x:c>
      <x:c r="Y8507" s="2" t="n">
        <x:v>3</x:v>
      </x:c>
      <x:c r="Z8507" s="22" t="n">
        <x:v>422487</x:v>
      </x:c>
      <x:c r="AA8507" s="22" t="n">
        <x:v>422487</x:v>
      </x:c>
      <x:c r="AB8507" s="22" t="n">
        <x:v>108882</x:v>
      </x:c>
      <x:c r="AC8507" s="22" t="n">
        <x:v>60547.5</x:v>
      </x:c>
      <x:c r="AD8507" s="22" t="n">
        <x:v>60547.5</x:v>
      </x:c>
      <x:c r="AE8507" s="2" t="n">
        <x:v>0</x:v>
      </x:c>
      <x:c r="AF8507" s="2" t="n">
        <x:v>0</x:v>
      </x:c>
    </x:row>
    <x:row r="8508" ht="23" customHeight="1">
      <x:c r="A8508" s="2" t="n">
        <x:v>8502</x:v>
      </x:c>
      <x:c r="B8508" s="24" t="n">
        <x:v>0</x:v>
      </x:c>
      <x:c r="C8508" s="24" t="n">
        <x:v>851080.5</x:v>
      </x:c>
      <x:c r="D8508" s="24" t="n">
        <x:f>SUM(B8508:C8508)</x:f>
        <x:v>851080.5</x:v>
      </x:c>
      <x:c r="E8508" s="25" t="n">
        <x:f>B8508/D8508</x:f>
        <x:v>0</x:v>
      </x:c>
      <x:c r="F8508" s="25" t="n">
        <x:f>C8508/D8508</x:f>
        <x:v>1</x:v>
      </x:c>
      <x:c r="G8508" s="22" t="n">
        <x:v>736092</x:v>
      </x:c>
      <x:c r="H8508" s="22" t="n">
        <x:v>995385.375</x:v>
      </x:c>
      <x:c r="I8508" s="22" t="n">
        <x:f>SUM(G8508:H8508)</x:f>
        <x:v>1731477.375</x:v>
      </x:c>
      <x:c r="J8508" s="22" t="n">
        <x:v>790533</x:v>
      </x:c>
      <x:c r="K8508" s="22" t="n">
        <x:v>60547.5</x:v>
      </x:c>
      <x:c r="L8508" s="22" t="n">
        <x:f>SUM(J8508:K8508)</x:f>
        <x:v>851080.5</x:v>
      </x:c>
      <x:c r="M8508" s="23" t="n">
        <x:f>D8508-L8508</x:f>
        <x:v>0</x:v>
      </x:c>
      <x:c r="N8508" s="22" t="n">
        <x:v>0</x:v>
      </x:c>
      <x:c r="O8508" s="22" t="n">
        <x:v>851080.5</x:v>
      </x:c>
      <x:c r="P8508" s="14" t="n">
        <x:f>N8508/SUM(N8508:O8508)</x:f>
        <x:v>0</x:v>
      </x:c>
      <x:c r="Q8508" s="22" t="n">
        <x:v>736092</x:v>
      </x:c>
      <x:c r="R8508" s="22" t="n">
        <x:v>995902.875</x:v>
      </x:c>
      <x:c r="S8508" s="2" t="n">
        <x:v>2</x:v>
      </x:c>
      <x:c r="T8508" s="2" t="n">
        <x:v>1</x:v>
      </x:c>
      <x:c r="U8508" s="2" t="n">
        <x:v>0</x:v>
      </x:c>
      <x:c r="V8508" s="2" t="n">
        <x:v>2</x:v>
      </x:c>
      <x:c r="W8508" s="2" t="n">
        <x:v>2</x:v>
      </x:c>
      <x:c r="X8508" s="2" t="n">
        <x:v>2</x:v>
      </x:c>
      <x:c r="Y8508" s="2" t="n">
        <x:v>2</x:v>
      </x:c>
      <x:c r="Z8508" s="22" t="n">
        <x:v>422487</x:v>
      </x:c>
      <x:c r="AA8508" s="22" t="n">
        <x:v>368046</x:v>
      </x:c>
      <x:c r="AB8508" s="22" t="n">
        <x:v>54441</x:v>
      </x:c>
      <x:c r="AC8508" s="22" t="n">
        <x:v>0</x:v>
      </x:c>
      <x:c r="AD8508" s="22" t="n">
        <x:v>60547.5</x:v>
      </x:c>
      <x:c r="AE8508" s="2" t="n">
        <x:v>0</x:v>
      </x:c>
      <x:c r="AF8508" s="2" t="n">
        <x:v>0</x:v>
      </x:c>
    </x:row>
    <x:row r="8509" ht="23" customHeight="1">
      <x:c r="A8509" s="2" t="n">
        <x:v>8503</x:v>
      </x:c>
      <x:c r="B8509" s="24" t="n">
        <x:v>876344.8500000001</x:v>
      </x:c>
      <x:c r="C8509" s="24" t="n">
        <x:v>204712.65</x:v>
      </x:c>
      <x:c r="D8509" s="24" t="n">
        <x:f>SUM(B8509:C8509)</x:f>
        <x:v>1081057.5</x:v>
      </x:c>
      <x:c r="E8509" s="25" t="n">
        <x:f>B8509/D8509</x:f>
        <x:v>0.8106366682623266</x:v>
      </x:c>
      <x:c r="F8509" s="25" t="n">
        <x:f>C8509/D8509</x:f>
        <x:v>0.18936333173767353</x:v>
      </x:c>
      <x:c r="G8509" s="22" t="n">
        <x:v>1496527.2</x:v>
      </x:c>
      <x:c r="H8509" s="22" t="n">
        <x:v>404987.7375</x:v>
      </x:c>
      <x:c r="I8509" s="22" t="n">
        <x:f>SUM(G8509:H8509)</x:f>
        <x:v>1901514.9375</x:v>
      </x:c>
      <x:c r="J8509" s="22" t="n">
        <x:v>899415</x:v>
      </x:c>
      <x:c r="K8509" s="22" t="n">
        <x:v>181642.5</x:v>
      </x:c>
      <x:c r="L8509" s="22" t="n">
        <x:f>SUM(J8509:K8509)</x:f>
        <x:v>1081057.5</x:v>
      </x:c>
      <x:c r="M8509" s="23" t="n">
        <x:f>D8509-L8509</x:f>
        <x:v>0</x:v>
      </x:c>
      <x:c r="N8509" s="22" t="n">
        <x:v>876344.8500000001</x:v>
      </x:c>
      <x:c r="O8509" s="22" t="n">
        <x:v>204712.65</x:v>
      </x:c>
      <x:c r="P8509" s="14" t="n">
        <x:f>N8509/SUM(N8509:O8509)</x:f>
        <x:v>0.8106366682623266</x:v>
      </x:c>
      <x:c r="Q8509" s="22" t="n">
        <x:v>1495492.2</x:v>
      </x:c>
      <x:c r="R8509" s="22" t="n">
        <x:v>405505.2375</x:v>
      </x:c>
      <x:c r="S8509" s="2" t="n">
        <x:v>3</x:v>
      </x:c>
      <x:c r="T8509" s="2" t="n">
        <x:v>2</x:v>
      </x:c>
      <x:c r="U8509" s="2" t="n">
        <x:v>3</x:v>
      </x:c>
      <x:c r="V8509" s="2" t="n">
        <x:v>2</x:v>
      </x:c>
      <x:c r="W8509" s="2" t="n">
        <x:v>4</x:v>
      </x:c>
      <x:c r="X8509" s="2" t="n">
        <x:v>4</x:v>
      </x:c>
      <x:c r="Y8509" s="2" t="n">
        <x:v>4</x:v>
      </x:c>
      <x:c r="Z8509" s="22" t="n">
        <x:v>476928</x:v>
      </x:c>
      <x:c r="AA8509" s="22" t="n">
        <x:v>422487</x:v>
      </x:c>
      <x:c r="AB8509" s="22" t="n">
        <x:v>163323</x:v>
      </x:c>
      <x:c r="AC8509" s="22" t="n">
        <x:v>60547.5</x:v>
      </x:c>
      <x:c r="AD8509" s="22" t="n">
        <x:v>121095</x:v>
      </x:c>
      <x:c r="AE8509" s="2" t="n">
        <x:v>0</x:v>
      </x:c>
      <x:c r="AF8509" s="2" t="n">
        <x:v>0</x:v>
      </x:c>
    </x:row>
    <x:row r="8510" ht="23" customHeight="1">
      <x:c r="A8510" s="2" t="n">
        <x:v>8504</x:v>
      </x:c>
      <x:c r="B8510" s="24" t="n">
        <x:v>704459.8125</x:v>
      </x:c>
      <x:c r="C8510" s="24" t="n">
        <x:v>376597.6875</x:v>
      </x:c>
      <x:c r="D8510" s="24" t="n">
        <x:f>SUM(B8510:C8510)</x:f>
        <x:v>1081057.5</x:v>
      </x:c>
      <x:c r="E8510" s="25" t="n">
        <x:f>B8510/D8510</x:f>
        <x:v>0.6516395404499761</x:v>
      </x:c>
      <x:c r="F8510" s="25" t="n">
        <x:f>C8510/D8510</x:f>
        <x:v>0.3483604595500239</x:v>
      </x:c>
      <x:c r="G8510" s="22" t="n">
        <x:v>1626417.6875</x:v>
      </x:c>
      <x:c r="H8510" s="22" t="n">
        <x:v>413814.5625</x:v>
      </x:c>
      <x:c r="I8510" s="22" t="n">
        <x:f>SUM(G8510:H8510)</x:f>
        <x:v>2040232.25</x:v>
      </x:c>
      <x:c r="J8510" s="22" t="n">
        <x:v>899415</x:v>
      </x:c>
      <x:c r="K8510" s="22" t="n">
        <x:v>181642.5</x:v>
      </x:c>
      <x:c r="L8510" s="22" t="n">
        <x:f>SUM(J8510:K8510)</x:f>
        <x:v>1081057.5</x:v>
      </x:c>
      <x:c r="M8510" s="23" t="n">
        <x:f>D8510-L8510</x:f>
        <x:v>0</x:v>
      </x:c>
      <x:c r="N8510" s="22" t="n">
        <x:v>704847.9375</x:v>
      </x:c>
      <x:c r="O8510" s="22" t="n">
        <x:v>376209.5625</x:v>
      </x:c>
      <x:c r="P8510" s="14" t="n">
        <x:f>N8510/SUM(N8510:O8510)</x:f>
        <x:v>0.6519985639061752</x:v>
      </x:c>
      <x:c r="Q8510" s="22" t="n">
        <x:v>1625684.5625</x:v>
      </x:c>
      <x:c r="R8510" s="22" t="n">
        <x:v>413685.1875</x:v>
      </x:c>
      <x:c r="S8510" s="2" t="n">
        <x:v>4</x:v>
      </x:c>
      <x:c r="T8510" s="2" t="n">
        <x:v>1</x:v>
      </x:c>
      <x:c r="U8510" s="2" t="n">
        <x:v>3</x:v>
      </x:c>
      <x:c r="V8510" s="2" t="n">
        <x:v>3</x:v>
      </x:c>
      <x:c r="W8510" s="2" t="n">
        <x:v>4</x:v>
      </x:c>
      <x:c r="X8510" s="2" t="n">
        <x:v>4</x:v>
      </x:c>
      <x:c r="Y8510" s="2" t="n">
        <x:v>4</x:v>
      </x:c>
      <x:c r="Z8510" s="22" t="n">
        <x:v>531369</x:v>
      </x:c>
      <x:c r="AA8510" s="22" t="n">
        <x:v>368046</x:v>
      </x:c>
      <x:c r="AB8510" s="22" t="n">
        <x:v>163323</x:v>
      </x:c>
      <x:c r="AC8510" s="22" t="n">
        <x:v>0</x:v>
      </x:c>
      <x:c r="AD8510" s="22" t="n">
        <x:v>181642.5</x:v>
      </x:c>
      <x:c r="AE8510" s="2" t="n">
        <x:v>1</x:v>
      </x:c>
      <x:c r="AF8510" s="2" t="n">
        <x:v>0</x:v>
      </x:c>
    </x:row>
    <x:row r="8511" ht="23" customHeight="1">
      <x:c r="A8511" s="2" t="n">
        <x:v>8505</x:v>
      </x:c>
      <x:c r="B8511" s="24" t="n">
        <x:v>0</x:v>
      </x:c>
      <x:c r="C8511" s="24" t="n">
        <x:v>851080.5</x:v>
      </x:c>
      <x:c r="D8511" s="24" t="n">
        <x:f>SUM(B8511:C8511)</x:f>
        <x:v>851080.5</x:v>
      </x:c>
      <x:c r="E8511" s="25" t="n">
        <x:f>B8511/D8511</x:f>
        <x:v>0</x:v>
      </x:c>
      <x:c r="F8511" s="25" t="n">
        <x:f>C8511/D8511</x:f>
        <x:v>1</x:v>
      </x:c>
      <x:c r="G8511" s="22" t="n">
        <x:v>736092</x:v>
      </x:c>
      <x:c r="H8511" s="22" t="n">
        <x:v>995385.375</x:v>
      </x:c>
      <x:c r="I8511" s="22" t="n">
        <x:f>SUM(G8511:H8511)</x:f>
        <x:v>1731477.375</x:v>
      </x:c>
      <x:c r="J8511" s="22" t="n">
        <x:v>790533</x:v>
      </x:c>
      <x:c r="K8511" s="22" t="n">
        <x:v>60547.5</x:v>
      </x:c>
      <x:c r="L8511" s="22" t="n">
        <x:f>SUM(J8511:K8511)</x:f>
        <x:v>851080.5</x:v>
      </x:c>
      <x:c r="M8511" s="23" t="n">
        <x:f>D8511-L8511</x:f>
        <x:v>0</x:v>
      </x:c>
      <x:c r="N8511" s="22" t="n">
        <x:v>0</x:v>
      </x:c>
      <x:c r="O8511" s="22" t="n">
        <x:v>851080.5</x:v>
      </x:c>
      <x:c r="P8511" s="14" t="n">
        <x:f>N8511/SUM(N8511:O8511)</x:f>
        <x:v>0</x:v>
      </x:c>
      <x:c r="Q8511" s="22" t="n">
        <x:v>736092</x:v>
      </x:c>
      <x:c r="R8511" s="22" t="n">
        <x:v>995902.875</x:v>
      </x:c>
      <x:c r="S8511" s="2" t="n">
        <x:v>2</x:v>
      </x:c>
      <x:c r="T8511" s="2" t="n">
        <x:v>1</x:v>
      </x:c>
      <x:c r="U8511" s="2" t="n">
        <x:v>0</x:v>
      </x:c>
      <x:c r="V8511" s="2" t="n">
        <x:v>1</x:v>
      </x:c>
      <x:c r="W8511" s="2" t="n">
        <x:v>2</x:v>
      </x:c>
      <x:c r="X8511" s="2" t="n">
        <x:v>2</x:v>
      </x:c>
      <x:c r="Y8511" s="2" t="n">
        <x:v>2</x:v>
      </x:c>
      <x:c r="Z8511" s="22" t="n">
        <x:v>422487</x:v>
      </x:c>
      <x:c r="AA8511" s="22" t="n">
        <x:v>368046</x:v>
      </x:c>
      <x:c r="AB8511" s="22" t="n">
        <x:v>54441</x:v>
      </x:c>
      <x:c r="AC8511" s="22" t="n">
        <x:v>0</x:v>
      </x:c>
      <x:c r="AD8511" s="22" t="n">
        <x:v>60547.5</x:v>
      </x:c>
      <x:c r="AE8511" s="2" t="n">
        <x:v>0</x:v>
      </x:c>
      <x:c r="AF8511" s="2" t="n">
        <x:v>0</x:v>
      </x:c>
    </x:row>
    <x:row r="8512" ht="23" customHeight="1">
      <x:c r="A8512" s="2" t="n">
        <x:v>8506</x:v>
      </x:c>
      <x:c r="B8512" s="24" t="n">
        <x:v>851080.5</x:v>
      </x:c>
      <x:c r="C8512" s="24" t="n">
        <x:v>0</x:v>
      </x:c>
      <x:c r="D8512" s="24" t="n">
        <x:f>SUM(B8512:C8512)</x:f>
        <x:v>851080.5</x:v>
      </x:c>
      <x:c r="E8512" s="25" t="n">
        <x:f>B8512/D8512</x:f>
        <x:v>1</x:v>
      </x:c>
      <x:c r="F8512" s="25" t="n">
        <x:f>C8512/D8512</x:f>
        <x:v>0</x:v>
      </x:c>
      <x:c r="G8512" s="22" t="n">
        <x:v>851080.5</x:v>
      </x:c>
      <x:c r="H8512" s="22" t="n">
        <x:v>789148.6875</x:v>
      </x:c>
      <x:c r="I8512" s="22" t="n">
        <x:f>SUM(G8512:H8512)</x:f>
        <x:v>1640229.1875</x:v>
      </x:c>
      <x:c r="J8512" s="22" t="n">
        <x:v>790533</x:v>
      </x:c>
      <x:c r="K8512" s="22" t="n">
        <x:v>60547.5</x:v>
      </x:c>
      <x:c r="L8512" s="22" t="n">
        <x:f>SUM(J8512:K8512)</x:f>
        <x:v>851080.5</x:v>
      </x:c>
      <x:c r="M8512" s="23" t="n">
        <x:f>D8512-L8512</x:f>
        <x:v>0</x:v>
      </x:c>
      <x:c r="N8512" s="22" t="n">
        <x:v>851080.5</x:v>
      </x:c>
      <x:c r="O8512" s="22" t="n">
        <x:v>0</x:v>
      </x:c>
      <x:c r="P8512" s="14" t="n">
        <x:f>N8512/SUM(N8512:O8512)</x:f>
        <x:v>1</x:v>
      </x:c>
      <x:c r="Q8512" s="22" t="n">
        <x:v>851080.5</x:v>
      </x:c>
      <x:c r="R8512" s="22" t="n">
        <x:v>789666.1875</x:v>
      </x:c>
      <x:c r="S8512" s="2" t="n">
        <x:v>1</x:v>
      </x:c>
      <x:c r="T8512" s="2" t="n">
        <x:v>2</x:v>
      </x:c>
      <x:c r="U8512" s="2" t="n">
        <x:v>1</x:v>
      </x:c>
      <x:c r="V8512" s="2" t="n">
        <x:v>0</x:v>
      </x:c>
      <x:c r="W8512" s="2" t="n">
        <x:v>2</x:v>
      </x:c>
      <x:c r="X8512" s="2" t="n">
        <x:v>2</x:v>
      </x:c>
      <x:c r="Y8512" s="2" t="n">
        <x:v>2</x:v>
      </x:c>
      <x:c r="Z8512" s="22" t="n">
        <x:v>368046</x:v>
      </x:c>
      <x:c r="AA8512" s="22" t="n">
        <x:v>422487</x:v>
      </x:c>
      <x:c r="AB8512" s="22" t="n">
        <x:v>54441</x:v>
      </x:c>
      <x:c r="AC8512" s="22" t="n">
        <x:v>60547.5</x:v>
      </x:c>
      <x:c r="AD8512" s="22" t="n">
        <x:v>0</x:v>
      </x:c>
      <x:c r="AE8512" s="2" t="n">
        <x:v>0</x:v>
      </x:c>
      <x:c r="AF8512" s="2" t="n">
        <x:v>0</x:v>
      </x:c>
    </x:row>
    <x:row r="8513" ht="23" customHeight="1">
      <x:c r="A8513" s="2" t="n">
        <x:v>8507</x:v>
      </x:c>
      <x:c r="B8513" s="24" t="n">
        <x:v>663356.3400000001</x:v>
      </x:c>
      <x:c r="C8513" s="24" t="n">
        <x:v>417701.16000000003</x:v>
      </x:c>
      <x:c r="D8513" s="24" t="n">
        <x:f>SUM(B8513:C8513)</x:f>
        <x:v>1081057.5</x:v>
      </x:c>
      <x:c r="E8513" s="25" t="n">
        <x:f>B8513/D8513</x:f>
        <x:v>0.6136179990426042</x:v>
      </x:c>
      <x:c r="F8513" s="25" t="n">
        <x:f>C8513/D8513</x:f>
        <x:v>0.3863820009573959</x:v>
      </x:c>
      <x:c r="G8513" s="22" t="n">
        <x:v>1344758.9399999997</x:v>
      </x:c>
      <x:c r="H8513" s="22" t="n">
        <x:v>658931.1975</x:v>
      </x:c>
      <x:c r="I8513" s="22" t="n">
        <x:f>SUM(G8513:H8513)</x:f>
        <x:v>2003690.1374999997</x:v>
      </x:c>
      <x:c r="J8513" s="22" t="n">
        <x:v>899415</x:v>
      </x:c>
      <x:c r="K8513" s="22" t="n">
        <x:v>181642.5</x:v>
      </x:c>
      <x:c r="L8513" s="22" t="n">
        <x:f>SUM(J8513:K8513)</x:f>
        <x:v>1081057.5</x:v>
      </x:c>
      <x:c r="M8513" s="23" t="n">
        <x:f>D8513-L8513</x:f>
        <x:v>0</x:v>
      </x:c>
      <x:c r="N8513" s="22" t="n">
        <x:v>663356.3400000001</x:v>
      </x:c>
      <x:c r="O8513" s="22" t="n">
        <x:v>417701.16000000003</x:v>
      </x:c>
      <x:c r="P8513" s="14" t="n">
        <x:f>N8513/SUM(N8513:O8513)</x:f>
        <x:v>0.6136179990426042</x:v>
      </x:c>
      <x:c r="Q8513" s="22" t="n">
        <x:v>1344241.4399999997</x:v>
      </x:c>
      <x:c r="R8513" s="22" t="n">
        <x:v>659707.4475</x:v>
      </x:c>
      <x:c r="S8513" s="2" t="n">
        <x:v>3</x:v>
      </x:c>
      <x:c r="T8513" s="2" t="n">
        <x:v>2</x:v>
      </x:c>
      <x:c r="U8513" s="2" t="n">
        <x:v>4</x:v>
      </x:c>
      <x:c r="V8513" s="2" t="n">
        <x:v>5</x:v>
      </x:c>
      <x:c r="W8513" s="2" t="n">
        <x:v>4</x:v>
      </x:c>
      <x:c r="X8513" s="2" t="n">
        <x:v>4</x:v>
      </x:c>
      <x:c r="Y8513" s="2" t="n">
        <x:v>4</x:v>
      </x:c>
      <x:c r="Z8513" s="22" t="n">
        <x:v>476928</x:v>
      </x:c>
      <x:c r="AA8513" s="22" t="n">
        <x:v>422487</x:v>
      </x:c>
      <x:c r="AB8513" s="22" t="n">
        <x:v>163323</x:v>
      </x:c>
      <x:c r="AC8513" s="22" t="n">
        <x:v>60547.5</x:v>
      </x:c>
      <x:c r="AD8513" s="22" t="n">
        <x:v>121095</x:v>
      </x:c>
      <x:c r="AE8513" s="2" t="n">
        <x:v>0</x:v>
      </x:c>
      <x:c r="AF8513" s="2" t="n">
        <x:v>0</x:v>
      </x:c>
    </x:row>
    <x:row r="8514" ht="23" customHeight="1">
      <x:c r="A8514" s="2" t="n">
        <x:v>8508</x:v>
      </x:c>
      <x:c r="B8514" s="24" t="n">
        <x:v>498352.5</x:v>
      </x:c>
      <x:c r="C8514" s="24" t="n">
        <x:v>582705</x:v>
      </x:c>
      <x:c r="D8514" s="24" t="n">
        <x:f>SUM(B8514:C8514)</x:f>
        <x:v>1081057.5</x:v>
      </x:c>
      <x:c r="E8514" s="25" t="n">
        <x:f>B8514/D8514</x:f>
        <x:v>0.4609861177596936</x:v>
      </x:c>
      <x:c r="F8514" s="25" t="n">
        <x:f>C8514/D8514</x:f>
        <x:v>0.5390138822403063</x:v>
      </x:c>
      <x:c r="G8514" s="22" t="n">
        <x:v>1094848.875</x:v>
      </x:c>
      <x:c r="H8514" s="22" t="n">
        <x:v>950751</x:v>
      </x:c>
      <x:c r="I8514" s="22" t="n">
        <x:f>SUM(G8514:H8514)</x:f>
        <x:v>2045599.875</x:v>
      </x:c>
      <x:c r="J8514" s="22" t="n">
        <x:v>899415</x:v>
      </x:c>
      <x:c r="K8514" s="22" t="n">
        <x:v>181642.5</x:v>
      </x:c>
      <x:c r="L8514" s="22" t="n">
        <x:f>SUM(J8514:K8514)</x:f>
        <x:v>1081057.5</x:v>
      </x:c>
      <x:c r="M8514" s="23" t="n">
        <x:f>D8514-L8514</x:f>
        <x:v>0</x:v>
      </x:c>
      <x:c r="N8514" s="22" t="n">
        <x:v>498352.5</x:v>
      </x:c>
      <x:c r="O8514" s="22" t="n">
        <x:v>582705</x:v>
      </x:c>
      <x:c r="P8514" s="14" t="n">
        <x:f>N8514/SUM(N8514:O8514)</x:f>
        <x:v>0.4609861177596936</x:v>
      </x:c>
      <x:c r="Q8514" s="22" t="n">
        <x:v>1092778.875</x:v>
      </x:c>
      <x:c r="R8514" s="22" t="n">
        <x:v>950751</x:v>
      </x:c>
      <x:c r="S8514" s="2" t="n">
        <x:v>2</x:v>
      </x:c>
      <x:c r="T8514" s="2" t="n">
        <x:v>3</x:v>
      </x:c>
      <x:c r="U8514" s="2" t="n">
        <x:v>2</x:v>
      </x:c>
      <x:c r="V8514" s="2" t="n">
        <x:v>3</x:v>
      </x:c>
      <x:c r="W8514" s="2" t="n">
        <x:v>4</x:v>
      </x:c>
      <x:c r="X8514" s="2" t="n">
        <x:v>4</x:v>
      </x:c>
      <x:c r="Y8514" s="2" t="n">
        <x:v>4</x:v>
      </x:c>
      <x:c r="Z8514" s="22" t="n">
        <x:v>422487</x:v>
      </x:c>
      <x:c r="AA8514" s="22" t="n">
        <x:v>476928</x:v>
      </x:c>
      <x:c r="AB8514" s="22" t="n">
        <x:v>163323</x:v>
      </x:c>
      <x:c r="AC8514" s="22" t="n">
        <x:v>121095</x:v>
      </x:c>
      <x:c r="AD8514" s="22" t="n">
        <x:v>60547.5</x:v>
      </x:c>
      <x:c r="AE8514" s="2" t="n">
        <x:v>0</x:v>
      </x:c>
      <x:c r="AF8514" s="2" t="n">
        <x:v>0</x:v>
      </x:c>
    </x:row>
    <x:row r="8515" ht="23" customHeight="1">
      <x:c r="A8515" s="2" t="n">
        <x:v>8509</x:v>
      </x:c>
      <x:c r="B8515" s="24" t="n">
        <x:v>680864.4</x:v>
      </x:c>
      <x:c r="C8515" s="24" t="n">
        <x:v>170216.1</x:v>
      </x:c>
      <x:c r="D8515" s="24" t="n">
        <x:f>SUM(B8515:C8515)</x:f>
        <x:v>851080.5</x:v>
      </x:c>
      <x:c r="E8515" s="25" t="n">
        <x:f>B8515/D8515</x:f>
        <x:v>0.8</x:v>
      </x:c>
      <x:c r="F8515" s="25" t="n">
        <x:f>C8515/D8515</x:f>
        <x:v>0.2</x:v>
      </x:c>
      <x:c r="G8515" s="22" t="n">
        <x:v>879015.1500000001</x:v>
      </x:c>
      <x:c r="H8515" s="22" t="n">
        <x:v>952055.1</x:v>
      </x:c>
      <x:c r="I8515" s="22" t="n">
        <x:f>SUM(G8515:H8515)</x:f>
        <x:v>1831070.25</x:v>
      </x:c>
      <x:c r="J8515" s="22" t="n">
        <x:v>790533</x:v>
      </x:c>
      <x:c r="K8515" s="22" t="n">
        <x:v>60547.5</x:v>
      </x:c>
      <x:c r="L8515" s="22" t="n">
        <x:f>SUM(J8515:K8515)</x:f>
        <x:v>851080.5</x:v>
      </x:c>
      <x:c r="M8515" s="23" t="n">
        <x:f>D8515-L8515</x:f>
        <x:v>0</x:v>
      </x:c>
      <x:c r="N8515" s="22" t="n">
        <x:v>680864.4</x:v>
      </x:c>
      <x:c r="O8515" s="22" t="n">
        <x:v>170216.1</x:v>
      </x:c>
      <x:c r="P8515" s="14" t="n">
        <x:f>N8515/SUM(N8515:O8515)</x:f>
        <x:v>0.8</x:v>
      </x:c>
      <x:c r="Q8515" s="22" t="n">
        <x:v>878497.6500000001</x:v>
      </x:c>
      <x:c r="R8515" s="22" t="n">
        <x:v>952313.85</x:v>
      </x:c>
      <x:c r="S8515" s="2" t="n">
        <x:v>1</x:v>
      </x:c>
      <x:c r="T8515" s="2" t="n">
        <x:v>2</x:v>
      </x:c>
      <x:c r="U8515" s="2" t="n">
        <x:v>2</x:v>
      </x:c>
      <x:c r="V8515" s="2" t="n">
        <x:v>1</x:v>
      </x:c>
      <x:c r="W8515" s="2" t="n">
        <x:v>2</x:v>
      </x:c>
      <x:c r="X8515" s="2" t="n">
        <x:v>2</x:v>
      </x:c>
      <x:c r="Y8515" s="2" t="n">
        <x:v>2</x:v>
      </x:c>
      <x:c r="Z8515" s="22" t="n">
        <x:v>368046</x:v>
      </x:c>
      <x:c r="AA8515" s="22" t="n">
        <x:v>422487</x:v>
      </x:c>
      <x:c r="AB8515" s="22" t="n">
        <x:v>54441</x:v>
      </x:c>
      <x:c r="AC8515" s="22" t="n">
        <x:v>60547.5</x:v>
      </x:c>
      <x:c r="AD8515" s="22" t="n">
        <x:v>0</x:v>
      </x:c>
      <x:c r="AE8515" s="2" t="n">
        <x:v>0</x:v>
      </x:c>
      <x:c r="AF8515" s="2" t="n">
        <x:v>0</x:v>
      </x:c>
    </x:row>
    <x:row r="8516" ht="23" customHeight="1">
      <x:c r="A8516" s="2" t="n">
        <x:v>8510</x:v>
      </x:c>
      <x:c r="B8516" s="24" t="n">
        <x:v>851080.5</x:v>
      </x:c>
      <x:c r="C8516" s="24" t="n">
        <x:v>0</x:v>
      </x:c>
      <x:c r="D8516" s="24" t="n">
        <x:f>SUM(B8516:C8516)</x:f>
        <x:v>851080.5</x:v>
      </x:c>
      <x:c r="E8516" s="25" t="n">
        <x:f>B8516/D8516</x:f>
        <x:v>1</x:v>
      </x:c>
      <x:c r="F8516" s="25" t="n">
        <x:f>C8516/D8516</x:f>
        <x:v>0</x:v>
      </x:c>
      <x:c r="G8516" s="22" t="n">
        <x:v>1587172.5</x:v>
      </x:c>
      <x:c r="H8516" s="22" t="n">
        <x:v>144304.875</x:v>
      </x:c>
      <x:c r="I8516" s="22" t="n">
        <x:f>SUM(G8516:H8516)</x:f>
        <x:v>1731477.375</x:v>
      </x:c>
      <x:c r="J8516" s="22" t="n">
        <x:v>790533</x:v>
      </x:c>
      <x:c r="K8516" s="22" t="n">
        <x:v>60547.5</x:v>
      </x:c>
      <x:c r="L8516" s="22" t="n">
        <x:f>SUM(J8516:K8516)</x:f>
        <x:v>851080.5</x:v>
      </x:c>
      <x:c r="M8516" s="23" t="n">
        <x:f>D8516-L8516</x:f>
        <x:v>0</x:v>
      </x:c>
      <x:c r="N8516" s="22" t="n">
        <x:v>851080.5</x:v>
      </x:c>
      <x:c r="O8516" s="22" t="n">
        <x:v>0</x:v>
      </x:c>
      <x:c r="P8516" s="14" t="n">
        <x:f>N8516/SUM(N8516:O8516)</x:f>
        <x:v>1</x:v>
      </x:c>
      <x:c r="Q8516" s="22" t="n">
        <x:v>1587172.5</x:v>
      </x:c>
      <x:c r="R8516" s="22" t="n">
        <x:v>144822.375</x:v>
      </x:c>
      <x:c r="S8516" s="2" t="n">
        <x:v>2</x:v>
      </x:c>
      <x:c r="T8516" s="2" t="n">
        <x:v>1</x:v>
      </x:c>
      <x:c r="U8516" s="2" t="n">
        <x:v>3</x:v>
      </x:c>
      <x:c r="V8516" s="2" t="n">
        <x:v>0</x:v>
      </x:c>
      <x:c r="W8516" s="2" t="n">
        <x:v>2</x:v>
      </x:c>
      <x:c r="X8516" s="2" t="n">
        <x:v>2</x:v>
      </x:c>
      <x:c r="Y8516" s="2" t="n">
        <x:v>2</x:v>
      </x:c>
      <x:c r="Z8516" s="22" t="n">
        <x:v>422487</x:v>
      </x:c>
      <x:c r="AA8516" s="22" t="n">
        <x:v>368046</x:v>
      </x:c>
      <x:c r="AB8516" s="22" t="n">
        <x:v>54441</x:v>
      </x:c>
      <x:c r="AC8516" s="22" t="n">
        <x:v>0</x:v>
      </x:c>
      <x:c r="AD8516" s="22" t="n">
        <x:v>60547.5</x:v>
      </x:c>
      <x:c r="AE8516" s="2" t="n">
        <x:v>0</x:v>
      </x:c>
      <x:c r="AF8516" s="2" t="n">
        <x:v>0</x:v>
      </x:c>
    </x:row>
    <x:row r="8517" ht="23" customHeight="1">
      <x:c r="A8517" s="2" t="n">
        <x:v>8511</x:v>
      </x:c>
      <x:c r="B8517" s="24" t="n">
        <x:v>820375.5</x:v>
      </x:c>
      <x:c r="C8517" s="24" t="n">
        <x:v>260682</x:v>
      </x:c>
      <x:c r="D8517" s="24" t="n">
        <x:f>SUM(B8517:C8517)</x:f>
        <x:v>1081057.5</x:v>
      </x:c>
      <x:c r="E8517" s="25" t="n">
        <x:f>B8517/D8517</x:f>
        <x:v>0.7588638902186053</x:v>
      </x:c>
      <x:c r="F8517" s="25" t="n">
        <x:f>C8517/D8517</x:f>
        <x:v>0.2411361097813946</x:v>
      </x:c>
      <x:c r="G8517" s="22" t="n">
        <x:v>1356738.375</x:v>
      </x:c>
      <x:c r="H8517" s="22" t="n">
        <x:v>636037.6875</x:v>
      </x:c>
      <x:c r="I8517" s="22" t="n">
        <x:f>SUM(G8517:H8517)</x:f>
        <x:v>1992776.0625</x:v>
      </x:c>
      <x:c r="J8517" s="22" t="n">
        <x:v>899415</x:v>
      </x:c>
      <x:c r="K8517" s="22" t="n">
        <x:v>181642.5</x:v>
      </x:c>
      <x:c r="L8517" s="22" t="n">
        <x:f>SUM(J8517:K8517)</x:f>
        <x:v>1081057.5</x:v>
      </x:c>
      <x:c r="M8517" s="23" t="n">
        <x:f>D8517-L8517</x:f>
        <x:v>0</x:v>
      </x:c>
      <x:c r="N8517" s="22" t="n">
        <x:v>820375.5</x:v>
      </x:c>
      <x:c r="O8517" s="22" t="n">
        <x:v>260682</x:v>
      </x:c>
      <x:c r="P8517" s="14" t="n">
        <x:f>N8517/SUM(N8517:O8517)</x:f>
        <x:v>0.7588638902186053</x:v>
      </x:c>
      <x:c r="Q8517" s="22" t="n">
        <x:v>1355185.875</x:v>
      </x:c>
      <x:c r="R8517" s="22" t="n">
        <x:v>636296.4375</x:v>
      </x:c>
      <x:c r="S8517" s="2" t="n">
        <x:v>2</x:v>
      </x:c>
      <x:c r="T8517" s="2" t="n">
        <x:v>3</x:v>
      </x:c>
      <x:c r="U8517" s="2" t="n">
        <x:v>5</x:v>
      </x:c>
      <x:c r="V8517" s="2" t="n">
        <x:v>2</x:v>
      </x:c>
      <x:c r="W8517" s="2" t="n">
        <x:v>4</x:v>
      </x:c>
      <x:c r="X8517" s="2" t="n">
        <x:v>4</x:v>
      </x:c>
      <x:c r="Y8517" s="2" t="n">
        <x:v>4</x:v>
      </x:c>
      <x:c r="Z8517" s="22" t="n">
        <x:v>422487</x:v>
      </x:c>
      <x:c r="AA8517" s="22" t="n">
        <x:v>476928</x:v>
      </x:c>
      <x:c r="AB8517" s="22" t="n">
        <x:v>163323</x:v>
      </x:c>
      <x:c r="AC8517" s="22" t="n">
        <x:v>121095</x:v>
      </x:c>
      <x:c r="AD8517" s="22" t="n">
        <x:v>60547.5</x:v>
      </x:c>
      <x:c r="AE8517" s="2" t="n">
        <x:v>0</x:v>
      </x:c>
      <x:c r="AF8517" s="2" t="n">
        <x:v>0</x:v>
      </x:c>
    </x:row>
    <x:row r="8518" ht="23" customHeight="1">
      <x:c r="A8518" s="2" t="n">
        <x:v>8512</x:v>
      </x:c>
      <x:c r="B8518" s="24" t="n">
        <x:v>567387</x:v>
      </x:c>
      <x:c r="C8518" s="24" t="n">
        <x:v>283693.5</x:v>
      </x:c>
      <x:c r="D8518" s="24" t="n">
        <x:f>SUM(B8518:C8518)</x:f>
        <x:v>851080.5</x:v>
      </x:c>
      <x:c r="E8518" s="25" t="n">
        <x:f>B8518/D8518</x:f>
        <x:v>0.6666666666666666</x:v>
      </x:c>
      <x:c r="F8518" s="25" t="n">
        <x:f>C8518/D8518</x:f>
        <x:v>0.3333333333333333</x:v>
      </x:c>
      <x:c r="G8518" s="22" t="n">
        <x:v>567387</x:v>
      </x:c>
      <x:c r="H8518" s="22" t="n">
        <x:v>1072842.1875</x:v>
      </x:c>
      <x:c r="I8518" s="22" t="n">
        <x:f>SUM(G8518:H8518)</x:f>
        <x:v>1640229.1875</x:v>
      </x:c>
      <x:c r="J8518" s="22" t="n">
        <x:v>790533</x:v>
      </x:c>
      <x:c r="K8518" s="22" t="n">
        <x:v>60547.5</x:v>
      </x:c>
      <x:c r="L8518" s="22" t="n">
        <x:f>SUM(J8518:K8518)</x:f>
        <x:v>851080.5</x:v>
      </x:c>
      <x:c r="M8518" s="23" t="n">
        <x:f>D8518-L8518</x:f>
        <x:v>0</x:v>
      </x:c>
      <x:c r="N8518" s="22" t="n">
        <x:v>567387</x:v>
      </x:c>
      <x:c r="O8518" s="22" t="n">
        <x:v>283693.5</x:v>
      </x:c>
      <x:c r="P8518" s="14" t="n">
        <x:f>N8518/SUM(N8518:O8518)</x:f>
        <x:v>0.6666666666666666</x:v>
      </x:c>
      <x:c r="Q8518" s="22" t="n">
        <x:v>567387</x:v>
      </x:c>
      <x:c r="R8518" s="22" t="n">
        <x:v>1073359.6875</x:v>
      </x:c>
      <x:c r="S8518" s="2" t="n">
        <x:v>1</x:v>
      </x:c>
      <x:c r="T8518" s="2" t="n">
        <x:v>2</x:v>
      </x:c>
      <x:c r="U8518" s="2" t="n">
        <x:v>1</x:v>
      </x:c>
      <x:c r="V8518" s="2" t="n">
        <x:v>1</x:v>
      </x:c>
      <x:c r="W8518" s="2" t="n">
        <x:v>2</x:v>
      </x:c>
      <x:c r="X8518" s="2" t="n">
        <x:v>2</x:v>
      </x:c>
      <x:c r="Y8518" s="2" t="n">
        <x:v>2</x:v>
      </x:c>
      <x:c r="Z8518" s="22" t="n">
        <x:v>368046</x:v>
      </x:c>
      <x:c r="AA8518" s="22" t="n">
        <x:v>422487</x:v>
      </x:c>
      <x:c r="AB8518" s="22" t="n">
        <x:v>54441</x:v>
      </x:c>
      <x:c r="AC8518" s="22" t="n">
        <x:v>60547.5</x:v>
      </x:c>
      <x:c r="AD8518" s="22" t="n">
        <x:v>0</x:v>
      </x:c>
      <x:c r="AE8518" s="2" t="n">
        <x:v>0</x:v>
      </x:c>
      <x:c r="AF8518" s="2" t="n">
        <x:v>0</x:v>
      </x:c>
    </x:row>
    <x:row r="8519" ht="23" customHeight="1">
      <x:c r="A8519" s="2" t="n">
        <x:v>8513</x:v>
      </x:c>
      <x:c r="B8519" s="24" t="n">
        <x:v>966069</x:v>
      </x:c>
      <x:c r="C8519" s="24" t="n">
        <x:v>0</x:v>
      </x:c>
      <x:c r="D8519" s="24" t="n">
        <x:f>SUM(B8519:C8519)</x:f>
        <x:v>966069</x:v>
      </x:c>
      <x:c r="E8519" s="25" t="n">
        <x:f>B8519/D8519</x:f>
        <x:v>1</x:v>
      </x:c>
      <x:c r="F8519" s="25" t="n">
        <x:f>C8519/D8519</x:f>
        <x:v>0</x:v>
      </x:c>
      <x:c r="G8519" s="22" t="n">
        <x:v>1164737.25</x:v>
      </x:c>
      <x:c r="H8519" s="22" t="n">
        <x:v>743401.6875</x:v>
      </x:c>
      <x:c r="I8519" s="22" t="n">
        <x:f>SUM(G8519:H8519)</x:f>
        <x:v>1908138.9375</x:v>
      </x:c>
      <x:c r="J8519" s="22" t="n">
        <x:v>844974</x:v>
      </x:c>
      <x:c r="K8519" s="22" t="n">
        <x:v>121095</x:v>
      </x:c>
      <x:c r="L8519" s="22" t="n">
        <x:f>SUM(J8519:K8519)</x:f>
        <x:v>966069</x:v>
      </x:c>
      <x:c r="M8519" s="23" t="n">
        <x:f>D8519-L8519</x:f>
        <x:v>0</x:v>
      </x:c>
      <x:c r="N8519" s="22" t="n">
        <x:v>966069</x:v>
      </x:c>
      <x:c r="O8519" s="22" t="n">
        <x:v>0</x:v>
      </x:c>
      <x:c r="P8519" s="14" t="n">
        <x:f>N8519/SUM(N8519:O8519)</x:f>
        <x:v>1</x:v>
      </x:c>
      <x:c r="Q8519" s="22" t="n">
        <x:v>1163702.25</x:v>
      </x:c>
      <x:c r="R8519" s="22" t="n">
        <x:v>743660.4375</x:v>
      </x:c>
      <x:c r="S8519" s="2" t="n">
        <x:v>1</x:v>
      </x:c>
      <x:c r="T8519" s="2" t="n">
        <x:v>3</x:v>
      </x:c>
      <x:c r="U8519" s="2" t="n">
        <x:v>3</x:v>
      </x:c>
      <x:c r="V8519" s="2" t="n">
        <x:v>0</x:v>
      </x:c>
      <x:c r="W8519" s="2" t="n">
        <x:v>3</x:v>
      </x:c>
      <x:c r="X8519" s="2" t="n">
        <x:v>3</x:v>
      </x:c>
      <x:c r="Y8519" s="2" t="n">
        <x:v>3</x:v>
      </x:c>
      <x:c r="Z8519" s="22" t="n">
        <x:v>368046</x:v>
      </x:c>
      <x:c r="AA8519" s="22" t="n">
        <x:v>476928</x:v>
      </x:c>
      <x:c r="AB8519" s="22" t="n">
        <x:v>108882</x:v>
      </x:c>
      <x:c r="AC8519" s="22" t="n">
        <x:v>121095</x:v>
      </x:c>
      <x:c r="AD8519" s="22" t="n">
        <x:v>0</x:v>
      </x:c>
      <x:c r="AE8519" s="2" t="n">
        <x:v>0</x:v>
      </x:c>
      <x:c r="AF8519" s="2" t="n">
        <x:v>0</x:v>
      </x:c>
    </x:row>
    <x:row r="8520" ht="23" customHeight="1">
      <x:c r="A8520" s="2" t="n">
        <x:v>8514</x:v>
      </x:c>
      <x:c r="B8520" s="24" t="n">
        <x:v>760308.84375</x:v>
      </x:c>
      <x:c r="C8520" s="24" t="n">
        <x:v>205760.15625</x:v>
      </x:c>
      <x:c r="D8520" s="24" t="n">
        <x:f>SUM(B8520:C8520)</x:f>
        <x:v>966069</x:v>
      </x:c>
      <x:c r="E8520" s="25" t="n">
        <x:f>B8520/D8520</x:f>
        <x:v>0.7870129812156275</x:v>
      </x:c>
      <x:c r="F8520" s="25" t="n">
        <x:f>C8520/D8520</x:f>
        <x:v>0.21298701878437254</x:v>
      </x:c>
      <x:c r="G8520" s="22" t="n">
        <x:v>1513812.5625</x:v>
      </x:c>
      <x:c r="H8520" s="22" t="n">
        <x:v>458433.84375</x:v>
      </x:c>
      <x:c r="I8520" s="22" t="n">
        <x:f>SUM(G8520:H8520)</x:f>
        <x:v>1972246.40625</x:v>
      </x:c>
      <x:c r="J8520" s="22" t="n">
        <x:v>844974</x:v>
      </x:c>
      <x:c r="K8520" s="22" t="n">
        <x:v>121095</x:v>
      </x:c>
      <x:c r="L8520" s="22" t="n">
        <x:f>SUM(J8520:K8520)</x:f>
        <x:v>966069</x:v>
      </x:c>
      <x:c r="M8520" s="23" t="n">
        <x:f>D8520-L8520</x:f>
        <x:v>0</x:v>
      </x:c>
      <x:c r="N8520" s="22" t="n">
        <x:v>759403.21875</x:v>
      </x:c>
      <x:c r="O8520" s="22" t="n">
        <x:v>206665.78125</x:v>
      </x:c>
      <x:c r="P8520" s="14" t="n">
        <x:f>N8520/SUM(N8520:O8520)</x:f>
        <x:v>0.7860755481751304</x:v>
      </x:c>
      <x:c r="Q8520" s="22" t="n">
        <x:v>1510966.3125</x:v>
      </x:c>
      <x:c r="R8520" s="22" t="n">
        <x:v>459598.21875</x:v>
      </x:c>
      <x:c r="S8520" s="2" t="n">
        <x:v>2</x:v>
      </x:c>
      <x:c r="T8520" s="2" t="n">
        <x:v>2</x:v>
      </x:c>
      <x:c r="U8520" s="2" t="n">
        <x:v>1</x:v>
      </x:c>
      <x:c r="V8520" s="2" t="n">
        <x:v>1</x:v>
      </x:c>
      <x:c r="W8520" s="2" t="n">
        <x:v>3</x:v>
      </x:c>
      <x:c r="X8520" s="2" t="n">
        <x:v>3</x:v>
      </x:c>
      <x:c r="Y8520" s="2" t="n">
        <x:v>3</x:v>
      </x:c>
      <x:c r="Z8520" s="22" t="n">
        <x:v>422487</x:v>
      </x:c>
      <x:c r="AA8520" s="22" t="n">
        <x:v>422487</x:v>
      </x:c>
      <x:c r="AB8520" s="22" t="n">
        <x:v>108882</x:v>
      </x:c>
      <x:c r="AC8520" s="22" t="n">
        <x:v>60547.5</x:v>
      </x:c>
      <x:c r="AD8520" s="22" t="n">
        <x:v>60547.5</x:v>
      </x:c>
      <x:c r="AE8520" s="2" t="n">
        <x:v>1</x:v>
      </x:c>
      <x:c r="AF8520" s="2" t="n">
        <x:v>0</x:v>
      </x:c>
    </x:row>
    <x:row r="8521" ht="23" customHeight="1">
      <x:c r="A8521" s="2" t="n">
        <x:v>8515</x:v>
      </x:c>
      <x:c r="B8521" s="24" t="n">
        <x:v>0</x:v>
      </x:c>
      <x:c r="C8521" s="24" t="n">
        <x:v>851080.5</x:v>
      </x:c>
      <x:c r="D8521" s="24" t="n">
        <x:f>SUM(B8521:C8521)</x:f>
        <x:v>851080.5</x:v>
      </x:c>
      <x:c r="E8521" s="25" t="n">
        <x:f>B8521/D8521</x:f>
        <x:v>0</x:v>
      </x:c>
      <x:c r="F8521" s="25" t="n">
        <x:f>C8521/D8521</x:f>
        <x:v>1</x:v>
      </x:c>
      <x:c r="G8521" s="22" t="n">
        <x:v>0</x:v>
      </x:c>
      <x:c r="H8521" s="22" t="n">
        <x:v>1640229.1875</x:v>
      </x:c>
      <x:c r="I8521" s="22" t="n">
        <x:f>SUM(G8521:H8521)</x:f>
        <x:v>1640229.1875</x:v>
      </x:c>
      <x:c r="J8521" s="22" t="n">
        <x:v>790533</x:v>
      </x:c>
      <x:c r="K8521" s="22" t="n">
        <x:v>60547.5</x:v>
      </x:c>
      <x:c r="L8521" s="22" t="n">
        <x:f>SUM(J8521:K8521)</x:f>
        <x:v>851080.5</x:v>
      </x:c>
      <x:c r="M8521" s="23" t="n">
        <x:f>D8521-L8521</x:f>
        <x:v>0</x:v>
      </x:c>
      <x:c r="N8521" s="22" t="n">
        <x:v>0</x:v>
      </x:c>
      <x:c r="O8521" s="22" t="n">
        <x:v>851080.5</x:v>
      </x:c>
      <x:c r="P8521" s="14" t="n">
        <x:f>N8521/SUM(N8521:O8521)</x:f>
        <x:v>0</x:v>
      </x:c>
      <x:c r="Q8521" s="22" t="n">
        <x:v>0</x:v>
      </x:c>
      <x:c r="R8521" s="22" t="n">
        <x:v>1640746.6875</x:v>
      </x:c>
      <x:c r="S8521" s="2" t="n">
        <x:v>1</x:v>
      </x:c>
      <x:c r="T8521" s="2" t="n">
        <x:v>2</x:v>
      </x:c>
      <x:c r="U8521" s="2" t="n">
        <x:v>0</x:v>
      </x:c>
      <x:c r="V8521" s="2" t="n">
        <x:v>2</x:v>
      </x:c>
      <x:c r="W8521" s="2" t="n">
        <x:v>2</x:v>
      </x:c>
      <x:c r="X8521" s="2" t="n">
        <x:v>2</x:v>
      </x:c>
      <x:c r="Y8521" s="2" t="n">
        <x:v>2</x:v>
      </x:c>
      <x:c r="Z8521" s="22" t="n">
        <x:v>368046</x:v>
      </x:c>
      <x:c r="AA8521" s="22" t="n">
        <x:v>422487</x:v>
      </x:c>
      <x:c r="AB8521" s="22" t="n">
        <x:v>54441</x:v>
      </x:c>
      <x:c r="AC8521" s="22" t="n">
        <x:v>60547.5</x:v>
      </x:c>
      <x:c r="AD8521" s="22" t="n">
        <x:v>0</x:v>
      </x:c>
      <x:c r="AE8521" s="2" t="n">
        <x:v>0</x:v>
      </x:c>
      <x:c r="AF8521" s="2" t="n">
        <x:v>0</x:v>
      </x:c>
    </x:row>
    <x:row r="8522" ht="23" customHeight="1">
      <x:c r="A8522" s="2" t="n">
        <x:v>8516</x:v>
      </x:c>
      <x:c r="B8522" s="24" t="n">
        <x:v>851080.5</x:v>
      </x:c>
      <x:c r="C8522" s="24" t="n">
        <x:v>0</x:v>
      </x:c>
      <x:c r="D8522" s="24" t="n">
        <x:f>SUM(B8522:C8522)</x:f>
        <x:v>851080.5</x:v>
      </x:c>
      <x:c r="E8522" s="25" t="n">
        <x:f>B8522/D8522</x:f>
        <x:v>1</x:v>
      </x:c>
      <x:c r="F8522" s="25" t="n">
        <x:f>C8522/D8522</x:f>
        <x:v>0</x:v>
      </x:c>
      <x:c r="G8522" s="22" t="n">
        <x:v>1602826.875</x:v>
      </x:c>
      <x:c r="H8522" s="22" t="n">
        <x:v>45747</x:v>
      </x:c>
      <x:c r="I8522" s="22" t="n">
        <x:f>SUM(G8522:H8522)</x:f>
        <x:v>1648573.875</x:v>
      </x:c>
      <x:c r="J8522" s="22" t="n">
        <x:v>790533</x:v>
      </x:c>
      <x:c r="K8522" s="22" t="n">
        <x:v>60547.5</x:v>
      </x:c>
      <x:c r="L8522" s="22" t="n">
        <x:f>SUM(J8522:K8522)</x:f>
        <x:v>851080.5</x:v>
      </x:c>
      <x:c r="M8522" s="23" t="n">
        <x:f>D8522-L8522</x:f>
        <x:v>0</x:v>
      </x:c>
      <x:c r="N8522" s="22" t="n">
        <x:v>851080.5</x:v>
      </x:c>
      <x:c r="O8522" s="22" t="n">
        <x:v>0</x:v>
      </x:c>
      <x:c r="P8522" s="14" t="n">
        <x:f>N8522/SUM(N8522:O8522)</x:f>
        <x:v>1</x:v>
      </x:c>
      <x:c r="Q8522" s="22" t="n">
        <x:v>1602309.375</x:v>
      </x:c>
      <x:c r="R8522" s="22" t="n">
        <x:v>46005.75</x:v>
      </x:c>
      <x:c r="S8522" s="2" t="n">
        <x:v>2</x:v>
      </x:c>
      <x:c r="T8522" s="2" t="n">
        <x:v>1</x:v>
      </x:c>
      <x:c r="U8522" s="2" t="n">
        <x:v>2</x:v>
      </x:c>
      <x:c r="V8522" s="2" t="n">
        <x:v>0</x:v>
      </x:c>
      <x:c r="W8522" s="2" t="n">
        <x:v>2</x:v>
      </x:c>
      <x:c r="X8522" s="2" t="n">
        <x:v>2</x:v>
      </x:c>
      <x:c r="Y8522" s="2" t="n">
        <x:v>2</x:v>
      </x:c>
      <x:c r="Z8522" s="22" t="n">
        <x:v>422487</x:v>
      </x:c>
      <x:c r="AA8522" s="22" t="n">
        <x:v>368046</x:v>
      </x:c>
      <x:c r="AB8522" s="22" t="n">
        <x:v>54441</x:v>
      </x:c>
      <x:c r="AC8522" s="22" t="n">
        <x:v>0</x:v>
      </x:c>
      <x:c r="AD8522" s="22" t="n">
        <x:v>60547.5</x:v>
      </x:c>
      <x:c r="AE8522" s="2" t="n">
        <x:v>0</x:v>
      </x:c>
      <x:c r="AF8522" s="2" t="n">
        <x:v>0</x:v>
      </x:c>
    </x:row>
    <x:row r="8523" ht="23" customHeight="1">
      <x:c r="A8523" s="2" t="n">
        <x:v>8517</x:v>
      </x:c>
      <x:c r="B8523" s="24" t="n">
        <x:v>567387</x:v>
      </x:c>
      <x:c r="C8523" s="24" t="n">
        <x:v>283693.5</x:v>
      </x:c>
      <x:c r="D8523" s="24" t="n">
        <x:f>SUM(B8523:C8523)</x:f>
        <x:v>851080.5</x:v>
      </x:c>
      <x:c r="E8523" s="25" t="n">
        <x:f>B8523/D8523</x:f>
        <x:v>0.6666666666666666</x:v>
      </x:c>
      <x:c r="F8523" s="25" t="n">
        <x:f>C8523/D8523</x:f>
        <x:v>0.3333333333333333</x:v>
      </x:c>
      <x:c r="G8523" s="22" t="n">
        <x:v>1411662.375</x:v>
      </x:c>
      <x:c r="H8523" s="22" t="n">
        <x:v>283693.5</x:v>
      </x:c>
      <x:c r="I8523" s="22" t="n">
        <x:f>SUM(G8523:H8523)</x:f>
        <x:v>1695355.875</x:v>
      </x:c>
      <x:c r="J8523" s="22" t="n">
        <x:v>790533</x:v>
      </x:c>
      <x:c r="K8523" s="22" t="n">
        <x:v>60547.5</x:v>
      </x:c>
      <x:c r="L8523" s="22" t="n">
        <x:f>SUM(J8523:K8523)</x:f>
        <x:v>851080.5</x:v>
      </x:c>
      <x:c r="M8523" s="23" t="n">
        <x:f>D8523-L8523</x:f>
        <x:v>0</x:v>
      </x:c>
      <x:c r="N8523" s="22" t="n">
        <x:v>567387</x:v>
      </x:c>
      <x:c r="O8523" s="22" t="n">
        <x:v>283693.5</x:v>
      </x:c>
      <x:c r="P8523" s="14" t="n">
        <x:f>N8523/SUM(N8523:O8523)</x:f>
        <x:v>0.6666666666666666</x:v>
      </x:c>
      <x:c r="Q8523" s="22" t="n">
        <x:v>1410627.375</x:v>
      </x:c>
      <x:c r="R8523" s="22" t="n">
        <x:v>283693.5</x:v>
      </x:c>
      <x:c r="S8523" s="2" t="n">
        <x:v>2</x:v>
      </x:c>
      <x:c r="T8523" s="2" t="n">
        <x:v>1</x:v>
      </x:c>
      <x:c r="U8523" s="2" t="n">
        <x:v>1</x:v>
      </x:c>
      <x:c r="V8523" s="2" t="n">
        <x:v>1</x:v>
      </x:c>
      <x:c r="W8523" s="2" t="n">
        <x:v>2</x:v>
      </x:c>
      <x:c r="X8523" s="2" t="n">
        <x:v>2</x:v>
      </x:c>
      <x:c r="Y8523" s="2" t="n">
        <x:v>2</x:v>
      </x:c>
      <x:c r="Z8523" s="22" t="n">
        <x:v>422487</x:v>
      </x:c>
      <x:c r="AA8523" s="22" t="n">
        <x:v>368046</x:v>
      </x:c>
      <x:c r="AB8523" s="22" t="n">
        <x:v>54441</x:v>
      </x:c>
      <x:c r="AC8523" s="22" t="n">
        <x:v>0</x:v>
      </x:c>
      <x:c r="AD8523" s="22" t="n">
        <x:v>60547.5</x:v>
      </x:c>
      <x:c r="AE8523" s="2" t="n">
        <x:v>0</x:v>
      </x:c>
      <x:c r="AF8523" s="2" t="n">
        <x:v>0</x:v>
      </x:c>
    </x:row>
    <x:row r="8524" ht="23" customHeight="1">
      <x:c r="A8524" s="2" t="n">
        <x:v>8518</x:v>
      </x:c>
      <x:c r="B8524" s="24" t="n">
        <x:v>851080.5</x:v>
      </x:c>
      <x:c r="C8524" s="24" t="n">
        <x:v>0</x:v>
      </x:c>
      <x:c r="D8524" s="24" t="n">
        <x:f>SUM(B8524:C8524)</x:f>
        <x:v>851080.5</x:v>
      </x:c>
      <x:c r="E8524" s="25" t="n">
        <x:f>B8524/D8524</x:f>
        <x:v>1</x:v>
      </x:c>
      <x:c r="F8524" s="25" t="n">
        <x:f>C8524/D8524</x:f>
        <x:v>0</x:v>
      </x:c>
      <x:c r="G8524" s="22" t="n">
        <x:v>943609.5</x:v>
      </x:c>
      <x:c r="H8524" s="22" t="n">
        <x:v>743401.6875</x:v>
      </x:c>
      <x:c r="I8524" s="22" t="n">
        <x:f>SUM(G8524:H8524)</x:f>
        <x:v>1687011.1875</x:v>
      </x:c>
      <x:c r="J8524" s="22" t="n">
        <x:v>790533</x:v>
      </x:c>
      <x:c r="K8524" s="22" t="n">
        <x:v>60547.5</x:v>
      </x:c>
      <x:c r="L8524" s="22" t="n">
        <x:f>SUM(J8524:K8524)</x:f>
        <x:v>851080.5</x:v>
      </x:c>
      <x:c r="M8524" s="23" t="n">
        <x:f>D8524-L8524</x:f>
        <x:v>0</x:v>
      </x:c>
      <x:c r="N8524" s="22" t="n">
        <x:v>851080.5</x:v>
      </x:c>
      <x:c r="O8524" s="22" t="n">
        <x:v>0</x:v>
      </x:c>
      <x:c r="P8524" s="14" t="n">
        <x:f>N8524/SUM(N8524:O8524)</x:f>
        <x:v>1</x:v>
      </x:c>
      <x:c r="Q8524" s="22" t="n">
        <x:v>943092</x:v>
      </x:c>
      <x:c r="R8524" s="22" t="n">
        <x:v>743660.4375</x:v>
      </x:c>
      <x:c r="S8524" s="2" t="n">
        <x:v>1</x:v>
      </x:c>
      <x:c r="T8524" s="2" t="n">
        <x:v>2</x:v>
      </x:c>
      <x:c r="U8524" s="2" t="n">
        <x:v>2</x:v>
      </x:c>
      <x:c r="V8524" s="2" t="n">
        <x:v>0</x:v>
      </x:c>
      <x:c r="W8524" s="2" t="n">
        <x:v>2</x:v>
      </x:c>
      <x:c r="X8524" s="2" t="n">
        <x:v>2</x:v>
      </x:c>
      <x:c r="Y8524" s="2" t="n">
        <x:v>2</x:v>
      </x:c>
      <x:c r="Z8524" s="22" t="n">
        <x:v>368046</x:v>
      </x:c>
      <x:c r="AA8524" s="22" t="n">
        <x:v>422487</x:v>
      </x:c>
      <x:c r="AB8524" s="22" t="n">
        <x:v>54441</x:v>
      </x:c>
      <x:c r="AC8524" s="22" t="n">
        <x:v>60547.5</x:v>
      </x:c>
      <x:c r="AD8524" s="22" t="n">
        <x:v>0</x:v>
      </x:c>
      <x:c r="AE8524" s="2" t="n">
        <x:v>0</x:v>
      </x:c>
      <x:c r="AF8524" s="2" t="n">
        <x:v>0</x:v>
      </x:c>
    </x:row>
    <x:row r="8525" ht="23" customHeight="1">
      <x:c r="A8525" s="2" t="n">
        <x:v>8519</x:v>
      </x:c>
      <x:c r="B8525" s="24" t="n">
        <x:v>427127.25</x:v>
      </x:c>
      <x:c r="C8525" s="24" t="n">
        <x:v>538941.75</x:v>
      </x:c>
      <x:c r="D8525" s="24" t="n">
        <x:f>SUM(B8525:C8525)</x:f>
        <x:v>966069</x:v>
      </x:c>
      <x:c r="E8525" s="25" t="n">
        <x:f>B8525/D8525</x:f>
        <x:v>0.4421291336333119</x:v>
      </x:c>
      <x:c r="F8525" s="25" t="n">
        <x:f>C8525/D8525</x:f>
        <x:v>0.5578708663666881</x:v>
      </x:c>
      <x:c r="G8525" s="22" t="n">
        <x:v>1336530</x:v>
      </x:c>
      <x:c r="H8525" s="22" t="n">
        <x:v>637240.875</x:v>
      </x:c>
      <x:c r="I8525" s="22" t="n">
        <x:f>SUM(G8525:H8525)</x:f>
        <x:v>1973770.875</x:v>
      </x:c>
      <x:c r="J8525" s="22" t="n">
        <x:v>844974</x:v>
      </x:c>
      <x:c r="K8525" s="22" t="n">
        <x:v>121095</x:v>
      </x:c>
      <x:c r="L8525" s="22" t="n">
        <x:f>SUM(J8525:K8525)</x:f>
        <x:v>966069</x:v>
      </x:c>
      <x:c r="M8525" s="23" t="n">
        <x:f>D8525-L8525</x:f>
        <x:v>0</x:v>
      </x:c>
      <x:c r="N8525" s="22" t="n">
        <x:v>427644.75</x:v>
      </x:c>
      <x:c r="O8525" s="22" t="n">
        <x:v>538424.25</x:v>
      </x:c>
      <x:c r="P8525" s="14" t="n">
        <x:f>N8525/SUM(N8525:O8525)</x:f>
        <x:v>0.4426648096564531</x:v>
      </x:c>
      <x:c r="Q8525" s="22" t="n">
        <x:v>1337306.25</x:v>
      </x:c>
      <x:c r="R8525" s="22" t="n">
        <x:v>637240.875</x:v>
      </x:c>
      <x:c r="S8525" s="2" t="n">
        <x:v>3</x:v>
      </x:c>
      <x:c r="T8525" s="2" t="n">
        <x:v>1</x:v>
      </x:c>
      <x:c r="U8525" s="2" t="n">
        <x:v>1</x:v>
      </x:c>
      <x:c r="V8525" s="2" t="n">
        <x:v>2</x:v>
      </x:c>
      <x:c r="W8525" s="2" t="n">
        <x:v>3</x:v>
      </x:c>
      <x:c r="X8525" s="2" t="n">
        <x:v>3</x:v>
      </x:c>
      <x:c r="Y8525" s="2" t="n">
        <x:v>3</x:v>
      </x:c>
      <x:c r="Z8525" s="22" t="n">
        <x:v>476928</x:v>
      </x:c>
      <x:c r="AA8525" s="22" t="n">
        <x:v>368046</x:v>
      </x:c>
      <x:c r="AB8525" s="22" t="n">
        <x:v>108882</x:v>
      </x:c>
      <x:c r="AC8525" s="22" t="n">
        <x:v>0</x:v>
      </x:c>
      <x:c r="AD8525" s="22" t="n">
        <x:v>121095</x:v>
      </x:c>
      <x:c r="AE8525" s="2" t="n">
        <x:v>1</x:v>
      </x:c>
      <x:c r="AF8525" s="2" t="n">
        <x:v>0</x:v>
      </x:c>
    </x:row>
    <x:row r="8526" ht="23" customHeight="1">
      <x:c r="A8526" s="2" t="n">
        <x:v>8520</x:v>
      </x:c>
      <x:c r="B8526" s="24" t="n">
        <x:v>398086.875</x:v>
      </x:c>
      <x:c r="C8526" s="24" t="n">
        <x:v>682970.625</x:v>
      </x:c>
      <x:c r="D8526" s="24" t="n">
        <x:f>SUM(B8526:C8526)</x:f>
        <x:v>1081057.5</x:v>
      </x:c>
      <x:c r="E8526" s="25" t="n">
        <x:f>B8526/D8526</x:f>
        <x:v>0.3682383915749162</x:v>
      </x:c>
      <x:c r="F8526" s="25" t="n">
        <x:f>C8526/D8526</x:f>
        <x:v>0.6317616084250838</x:v>
      </x:c>
      <x:c r="G8526" s="22" t="n">
        <x:v>735889.3125</x:v>
      </x:c>
      <x:c r="H8526" s="22" t="n">
        <x:v>1494531.375</x:v>
      </x:c>
      <x:c r="I8526" s="22" t="n">
        <x:f>SUM(G8526:H8526)</x:f>
        <x:v>2230420.6875</x:v>
      </x:c>
      <x:c r="J8526" s="22" t="n">
        <x:v>899415</x:v>
      </x:c>
      <x:c r="K8526" s="22" t="n">
        <x:v>181642.5</x:v>
      </x:c>
      <x:c r="L8526" s="22" t="n">
        <x:f>SUM(J8526:K8526)</x:f>
        <x:v>1081057.5</x:v>
      </x:c>
      <x:c r="M8526" s="23" t="n">
        <x:f>D8526-L8526</x:f>
        <x:v>0</x:v>
      </x:c>
      <x:c r="N8526" s="22" t="n">
        <x:v>397828.125</x:v>
      </x:c>
      <x:c r="O8526" s="22" t="n">
        <x:v>683229.375</x:v>
      </x:c>
      <x:c r="P8526" s="14" t="n">
        <x:f>N8526/SUM(N8526:O8526)</x:f>
        <x:v>0.3679990426041168</x:v>
      </x:c>
      <x:c r="Q8526" s="22" t="n">
        <x:v>733431.1875</x:v>
      </x:c>
      <x:c r="R8526" s="22" t="n">
        <x:v>1494272.625</x:v>
      </x:c>
      <x:c r="S8526" s="2" t="n">
        <x:v>1</x:v>
      </x:c>
      <x:c r="T8526" s="2" t="n">
        <x:v>4</x:v>
      </x:c>
      <x:c r="U8526" s="2" t="n">
        <x:v>3</x:v>
      </x:c>
      <x:c r="V8526" s="2" t="n">
        <x:v>2</x:v>
      </x:c>
      <x:c r="W8526" s="2" t="n">
        <x:v>4</x:v>
      </x:c>
      <x:c r="X8526" s="2" t="n">
        <x:v>4</x:v>
      </x:c>
      <x:c r="Y8526" s="2" t="n">
        <x:v>4</x:v>
      </x:c>
      <x:c r="Z8526" s="22" t="n">
        <x:v>368046</x:v>
      </x:c>
      <x:c r="AA8526" s="22" t="n">
        <x:v>531369</x:v>
      </x:c>
      <x:c r="AB8526" s="22" t="n">
        <x:v>163323</x:v>
      </x:c>
      <x:c r="AC8526" s="22" t="n">
        <x:v>181642.5</x:v>
      </x:c>
      <x:c r="AD8526" s="22" t="n">
        <x:v>0</x:v>
      </x:c>
      <x:c r="AE8526" s="2" t="n">
        <x:v>1</x:v>
      </x:c>
      <x:c r="AF8526" s="2" t="n">
        <x:v>0</x:v>
      </x:c>
    </x:row>
    <x:row r="8527" ht="23" customHeight="1">
      <x:c r="A8527" s="2" t="n">
        <x:v>8521</x:v>
      </x:c>
      <x:c r="B8527" s="24" t="n">
        <x:v>0</x:v>
      </x:c>
      <x:c r="C8527" s="24" t="n">
        <x:v>851080.5</x:v>
      </x:c>
      <x:c r="D8527" s="24" t="n">
        <x:f>SUM(B8527:C8527)</x:f>
        <x:v>851080.5</x:v>
      </x:c>
      <x:c r="E8527" s="25" t="n">
        <x:f>B8527/D8527</x:f>
        <x:v>0</x:v>
      </x:c>
      <x:c r="F8527" s="25" t="n">
        <x:f>C8527/D8527</x:f>
        <x:v>1</x:v>
      </x:c>
      <x:c r="G8527" s="22" t="n">
        <x:v>751746.375</x:v>
      </x:c>
      <x:c r="H8527" s="22" t="n">
        <x:v>896827.5</x:v>
      </x:c>
      <x:c r="I8527" s="22" t="n">
        <x:f>SUM(G8527:H8527)</x:f>
        <x:v>1648573.875</x:v>
      </x:c>
      <x:c r="J8527" s="22" t="n">
        <x:v>790533</x:v>
      </x:c>
      <x:c r="K8527" s="22" t="n">
        <x:v>60547.5</x:v>
      </x:c>
      <x:c r="L8527" s="22" t="n">
        <x:f>SUM(J8527:K8527)</x:f>
        <x:v>851080.5</x:v>
      </x:c>
      <x:c r="M8527" s="23" t="n">
        <x:f>D8527-L8527</x:f>
        <x:v>0</x:v>
      </x:c>
      <x:c r="N8527" s="22" t="n">
        <x:v>0</x:v>
      </x:c>
      <x:c r="O8527" s="22" t="n">
        <x:v>851080.5</x:v>
      </x:c>
      <x:c r="P8527" s="14" t="n">
        <x:f>N8527/SUM(N8527:O8527)</x:f>
        <x:v>0</x:v>
      </x:c>
      <x:c r="Q8527" s="22" t="n">
        <x:v>751228.875</x:v>
      </x:c>
      <x:c r="R8527" s="22" t="n">
        <x:v>897086.25</x:v>
      </x:c>
      <x:c r="S8527" s="2" t="n">
        <x:v>2</x:v>
      </x:c>
      <x:c r="T8527" s="2" t="n">
        <x:v>1</x:v>
      </x:c>
      <x:c r="U8527" s="2" t="n">
        <x:v>0</x:v>
      </x:c>
      <x:c r="V8527" s="2" t="n">
        <x:v>1</x:v>
      </x:c>
      <x:c r="W8527" s="2" t="n">
        <x:v>2</x:v>
      </x:c>
      <x:c r="X8527" s="2" t="n">
        <x:v>2</x:v>
      </x:c>
      <x:c r="Y8527" s="2" t="n">
        <x:v>2</x:v>
      </x:c>
      <x:c r="Z8527" s="22" t="n">
        <x:v>422487</x:v>
      </x:c>
      <x:c r="AA8527" s="22" t="n">
        <x:v>368046</x:v>
      </x:c>
      <x:c r="AB8527" s="22" t="n">
        <x:v>54441</x:v>
      </x:c>
      <x:c r="AC8527" s="22" t="n">
        <x:v>0</x:v>
      </x:c>
      <x:c r="AD8527" s="22" t="n">
        <x:v>60547.5</x:v>
      </x:c>
      <x:c r="AE8527" s="2" t="n">
        <x:v>0</x:v>
      </x:c>
      <x:c r="AF8527" s="2" t="n">
        <x:v>0</x:v>
      </x:c>
    </x:row>
    <x:row r="8528" ht="23" customHeight="1">
      <x:c r="A8528" s="2" t="n">
        <x:v>8522</x:v>
      </x:c>
      <x:c r="B8528" s="24" t="n">
        <x:v>805057.5</x:v>
      </x:c>
      <x:c r="C8528" s="24" t="n">
        <x:v>161011.5</x:v>
      </x:c>
      <x:c r="D8528" s="24" t="n">
        <x:f>SUM(B8528:C8528)</x:f>
        <x:v>966069</x:v>
      </x:c>
      <x:c r="E8528" s="25" t="n">
        <x:f>B8528/D8528</x:f>
        <x:v>0.8333333333333334</x:v>
      </x:c>
      <x:c r="F8528" s="25" t="n">
        <x:f>C8528/D8528</x:f>
        <x:v>0.16666666666666666</x:v>
      </x:c>
      <x:c r="G8528" s="22" t="n">
        <x:v>1003725.75</x:v>
      </x:c>
      <x:c r="H8528" s="22" t="n">
        <x:v>904413.1875</x:v>
      </x:c>
      <x:c r="I8528" s="22" t="n">
        <x:f>SUM(G8528:H8528)</x:f>
        <x:v>1908138.9375</x:v>
      </x:c>
      <x:c r="J8528" s="22" t="n">
        <x:v>844974</x:v>
      </x:c>
      <x:c r="K8528" s="22" t="n">
        <x:v>121095</x:v>
      </x:c>
      <x:c r="L8528" s="22" t="n">
        <x:f>SUM(J8528:K8528)</x:f>
        <x:v>966069</x:v>
      </x:c>
      <x:c r="M8528" s="23" t="n">
        <x:f>D8528-L8528</x:f>
        <x:v>0</x:v>
      </x:c>
      <x:c r="N8528" s="22" t="n">
        <x:v>805057.5</x:v>
      </x:c>
      <x:c r="O8528" s="22" t="n">
        <x:v>161011.5</x:v>
      </x:c>
      <x:c r="P8528" s="14" t="n">
        <x:f>N8528/SUM(N8528:O8528)</x:f>
        <x:v>0.8333333333333334</x:v>
      </x:c>
      <x:c r="Q8528" s="22" t="n">
        <x:v>1002690.75</x:v>
      </x:c>
      <x:c r="R8528" s="22" t="n">
        <x:v>904671.9375</x:v>
      </x:c>
      <x:c r="S8528" s="2" t="n">
        <x:v>1</x:v>
      </x:c>
      <x:c r="T8528" s="2" t="n">
        <x:v>3</x:v>
      </x:c>
      <x:c r="U8528" s="2" t="n">
        <x:v>2</x:v>
      </x:c>
      <x:c r="V8528" s="2" t="n">
        <x:v>1</x:v>
      </x:c>
      <x:c r="W8528" s="2" t="n">
        <x:v>3</x:v>
      </x:c>
      <x:c r="X8528" s="2" t="n">
        <x:v>3</x:v>
      </x:c>
      <x:c r="Y8528" s="2" t="n">
        <x:v>3</x:v>
      </x:c>
      <x:c r="Z8528" s="22" t="n">
        <x:v>368046</x:v>
      </x:c>
      <x:c r="AA8528" s="22" t="n">
        <x:v>476928</x:v>
      </x:c>
      <x:c r="AB8528" s="22" t="n">
        <x:v>108882</x:v>
      </x:c>
      <x:c r="AC8528" s="22" t="n">
        <x:v>121095</x:v>
      </x:c>
      <x:c r="AD8528" s="22" t="n">
        <x:v>0</x:v>
      </x:c>
      <x:c r="AE8528" s="2" t="n">
        <x:v>0</x:v>
      </x:c>
      <x:c r="AF8528" s="2" t="n">
        <x:v>0</x:v>
      </x:c>
    </x:row>
    <x:row r="8529" ht="23" customHeight="1">
      <x:c r="A8529" s="2" t="n">
        <x:v>8523</x:v>
      </x:c>
      <x:c r="B8529" s="24" t="n">
        <x:v>924648.3</x:v>
      </x:c>
      <x:c r="C8529" s="24" t="n">
        <x:v>156409.2</x:v>
      </x:c>
      <x:c r="D8529" s="24" t="n">
        <x:f>SUM(B8529:C8529)</x:f>
        <x:v>1081057.5</x:v>
      </x:c>
      <x:c r="E8529" s="25" t="n">
        <x:f>B8529/D8529</x:f>
        <x:v>0.8553183341311633</x:v>
      </x:c>
      <x:c r="F8529" s="25" t="n">
        <x:f>C8529/D8529</x:f>
        <x:v>0.14468166586883677</x:v>
      </x:c>
      <x:c r="G8529" s="22" t="n">
        <x:v>1428615.6750000003</x:v>
      </x:c>
      <x:c r="H8529" s="22" t="n">
        <x:v>570202.2</x:v>
      </x:c>
      <x:c r="I8529" s="22" t="n">
        <x:f>SUM(G8529:H8529)</x:f>
        <x:v>1998817.8750000002</x:v>
      </x:c>
      <x:c r="J8529" s="22" t="n">
        <x:v>899415</x:v>
      </x:c>
      <x:c r="K8529" s="22" t="n">
        <x:v>181642.5</x:v>
      </x:c>
      <x:c r="L8529" s="22" t="n">
        <x:f>SUM(J8529:K8529)</x:f>
        <x:v>1081057.5</x:v>
      </x:c>
      <x:c r="M8529" s="23" t="n">
        <x:f>D8529-L8529</x:f>
        <x:v>0</x:v>
      </x:c>
      <x:c r="N8529" s="22" t="n">
        <x:v>924648.3</x:v>
      </x:c>
      <x:c r="O8529" s="22" t="n">
        <x:v>156409.2</x:v>
      </x:c>
      <x:c r="P8529" s="14" t="n">
        <x:f>N8529/SUM(N8529:O8529)</x:f>
        <x:v>0.8553183341311633</x:v>
      </x:c>
      <x:c r="Q8529" s="22" t="n">
        <x:v>1427063.1750000003</x:v>
      </x:c>
      <x:c r="R8529" s="22" t="n">
        <x:v>570460.95</x:v>
      </x:c>
      <x:c r="S8529" s="2" t="n">
        <x:v>2</x:v>
      </x:c>
      <x:c r="T8529" s="2" t="n">
        <x:v>3</x:v>
      </x:c>
      <x:c r="U8529" s="2" t="n">
        <x:v>5</x:v>
      </x:c>
      <x:c r="V8529" s="2" t="n">
        <x:v>2</x:v>
      </x:c>
      <x:c r="W8529" s="2" t="n">
        <x:v>4</x:v>
      </x:c>
      <x:c r="X8529" s="2" t="n">
        <x:v>4</x:v>
      </x:c>
      <x:c r="Y8529" s="2" t="n">
        <x:v>4</x:v>
      </x:c>
      <x:c r="Z8529" s="22" t="n">
        <x:v>422487</x:v>
      </x:c>
      <x:c r="AA8529" s="22" t="n">
        <x:v>476928</x:v>
      </x:c>
      <x:c r="AB8529" s="22" t="n">
        <x:v>163323</x:v>
      </x:c>
      <x:c r="AC8529" s="22" t="n">
        <x:v>121095</x:v>
      </x:c>
      <x:c r="AD8529" s="22" t="n">
        <x:v>60547.5</x:v>
      </x:c>
      <x:c r="AE8529" s="2" t="n">
        <x:v>0</x:v>
      </x:c>
      <x:c r="AF8529" s="2" t="n">
        <x:v>0</x:v>
      </x:c>
    </x:row>
    <x:row r="8530" ht="23" customHeight="1">
      <x:c r="A8530" s="2" t="n">
        <x:v>8524</x:v>
      </x:c>
      <x:c r="B8530" s="24" t="n">
        <x:v>920046</x:v>
      </x:c>
      <x:c r="C8530" s="24" t="n">
        <x:v>161011.5</x:v>
      </x:c>
      <x:c r="D8530" s="24" t="n">
        <x:f>SUM(B8530:C8530)</x:f>
        <x:v>1081057.5</x:v>
      </x:c>
      <x:c r="E8530" s="25" t="n">
        <x:f>B8530/D8530</x:f>
        <x:v>0.8510611137705442</x:v>
      </x:c>
      <x:c r="F8530" s="25" t="n">
        <x:f>C8530/D8530</x:f>
        <x:v>0.1489388862294559</x:v>
      </x:c>
      <x:c r="G8530" s="22" t="n">
        <x:v>1348225.5</x:v>
      </x:c>
      <x:c r="H8530" s="22" t="n">
        <x:v>634666.3125</x:v>
      </x:c>
      <x:c r="I8530" s="22" t="n">
        <x:f>SUM(G8530:H8530)</x:f>
        <x:v>1982891.8125</x:v>
      </x:c>
      <x:c r="J8530" s="22" t="n">
        <x:v>899415</x:v>
      </x:c>
      <x:c r="K8530" s="22" t="n">
        <x:v>181642.5</x:v>
      </x:c>
      <x:c r="L8530" s="22" t="n">
        <x:f>SUM(J8530:K8530)</x:f>
        <x:v>1081057.5</x:v>
      </x:c>
      <x:c r="M8530" s="23" t="n">
        <x:f>D8530-L8530</x:f>
        <x:v>0</x:v>
      </x:c>
      <x:c r="N8530" s="22" t="n">
        <x:v>920046</x:v>
      </x:c>
      <x:c r="O8530" s="22" t="n">
        <x:v>161011.5</x:v>
      </x:c>
      <x:c r="P8530" s="14" t="n">
        <x:f>N8530/SUM(N8530:O8530)</x:f>
        <x:v>0.8510611137705442</x:v>
      </x:c>
      <x:c r="Q8530" s="22" t="n">
        <x:v>1347708</x:v>
      </x:c>
      <x:c r="R8530" s="22" t="n">
        <x:v>635442.5625</x:v>
      </x:c>
      <x:c r="S8530" s="2" t="n">
        <x:v>2</x:v>
      </x:c>
      <x:c r="T8530" s="2" t="n">
        <x:v>3</x:v>
      </x:c>
      <x:c r="U8530" s="2" t="n">
        <x:v>5</x:v>
      </x:c>
      <x:c r="V8530" s="2" t="n">
        <x:v>1</x:v>
      </x:c>
      <x:c r="W8530" s="2" t="n">
        <x:v>4</x:v>
      </x:c>
      <x:c r="X8530" s="2" t="n">
        <x:v>4</x:v>
      </x:c>
      <x:c r="Y8530" s="2" t="n">
        <x:v>4</x:v>
      </x:c>
      <x:c r="Z8530" s="22" t="n">
        <x:v>422487</x:v>
      </x:c>
      <x:c r="AA8530" s="22" t="n">
        <x:v>476928</x:v>
      </x:c>
      <x:c r="AB8530" s="22" t="n">
        <x:v>163323</x:v>
      </x:c>
      <x:c r="AC8530" s="22" t="n">
        <x:v>121095</x:v>
      </x:c>
      <x:c r="AD8530" s="22" t="n">
        <x:v>60547.5</x:v>
      </x:c>
      <x:c r="AE8530" s="2" t="n">
        <x:v>0</x:v>
      </x:c>
      <x:c r="AF8530" s="2" t="n">
        <x:v>0</x:v>
      </x:c>
    </x:row>
    <x:row r="8531" ht="23" customHeight="1">
      <x:c r="A8531" s="2" t="n">
        <x:v>8525</x:v>
      </x:c>
      <x:c r="B8531" s="24" t="n">
        <x:v>683577.825</x:v>
      </x:c>
      <x:c r="C8531" s="24" t="n">
        <x:v>397479.675</x:v>
      </x:c>
      <x:c r="D8531" s="24" t="n">
        <x:f>SUM(B8531:C8531)</x:f>
        <x:v>1081057.5</x:v>
      </x:c>
      <x:c r="E8531" s="25" t="n">
        <x:f>B8531/D8531</x:f>
        <x:v>0.6323232806765597</x:v>
      </x:c>
      <x:c r="F8531" s="25" t="n">
        <x:f>C8531/D8531</x:f>
        <x:v>0.3676767193234402</x:v>
      </x:c>
      <x:c r="G8531" s="22" t="n">
        <x:v>1067278.2</x:v>
      </x:c>
      <x:c r="H8531" s="22" t="n">
        <x:v>971249.175</x:v>
      </x:c>
      <x:c r="I8531" s="22" t="n">
        <x:f>SUM(G8531:H8531)</x:f>
        <x:v>2038527.375</x:v>
      </x:c>
      <x:c r="J8531" s="22" t="n">
        <x:v>899415</x:v>
      </x:c>
      <x:c r="K8531" s="22" t="n">
        <x:v>181642.5</x:v>
      </x:c>
      <x:c r="L8531" s="22" t="n">
        <x:f>SUM(J8531:K8531)</x:f>
        <x:v>1081057.5</x:v>
      </x:c>
      <x:c r="M8531" s="23" t="n">
        <x:f>D8531-L8531</x:f>
        <x:v>0</x:v>
      </x:c>
      <x:c r="N8531" s="22" t="n">
        <x:v>684095.325</x:v>
      </x:c>
      <x:c r="O8531" s="22" t="n">
        <x:v>396962.175</x:v>
      </x:c>
      <x:c r="P8531" s="14" t="n">
        <x:f>N8531/SUM(N8531:O8531)</x:f>
        <x:v>0.6328019786181586</x:v>
      </x:c>
      <x:c r="Q8531" s="22" t="n">
        <x:v>1067278.2</x:v>
      </x:c>
      <x:c r="R8531" s="22" t="n">
        <x:v>972025.425</x:v>
      </x:c>
      <x:c r="S8531" s="2" t="n">
        <x:v>2</x:v>
      </x:c>
      <x:c r="T8531" s="2" t="n">
        <x:v>3</x:v>
      </x:c>
      <x:c r="U8531" s="2" t="n">
        <x:v>3</x:v>
      </x:c>
      <x:c r="V8531" s="2" t="n">
        <x:v>4</x:v>
      </x:c>
      <x:c r="W8531" s="2" t="n">
        <x:v>4</x:v>
      </x:c>
      <x:c r="X8531" s="2" t="n">
        <x:v>4</x:v>
      </x:c>
      <x:c r="Y8531" s="2" t="n">
        <x:v>4</x:v>
      </x:c>
      <x:c r="Z8531" s="22" t="n">
        <x:v>422487</x:v>
      </x:c>
      <x:c r="AA8531" s="22" t="n">
        <x:v>476928</x:v>
      </x:c>
      <x:c r="AB8531" s="22" t="n">
        <x:v>163323</x:v>
      </x:c>
      <x:c r="AC8531" s="22" t="n">
        <x:v>121095</x:v>
      </x:c>
      <x:c r="AD8531" s="22" t="n">
        <x:v>60547.5</x:v>
      </x:c>
      <x:c r="AE8531" s="2" t="n">
        <x:v>1</x:v>
      </x:c>
      <x:c r="AF8531" s="2" t="n">
        <x:v>0</x:v>
      </x:c>
    </x:row>
    <x:row r="8532" ht="23" customHeight="1">
      <x:c r="A8532" s="2" t="n">
        <x:v>8526</x:v>
      </x:c>
      <x:c r="B8532" s="24" t="n">
        <x:v>893998.5</x:v>
      </x:c>
      <x:c r="C8532" s="24" t="n">
        <x:v>72070.5</x:v>
      </x:c>
      <x:c r="D8532" s="24" t="n">
        <x:f>SUM(B8532:C8532)</x:f>
        <x:v>966069</x:v>
      </x:c>
      <x:c r="E8532" s="25" t="n">
        <x:f>B8532/D8532</x:f>
        <x:v>0.9253981858438683</x:v>
      </x:c>
      <x:c r="F8532" s="25" t="n">
        <x:f>C8532/D8532</x:f>
        <x:v>0.07460181415613171</x:v>
      </x:c>
      <x:c r="G8532" s="22" t="n">
        <x:v>1384726.5</x:v>
      </x:c>
      <x:c r="H8532" s="22" t="n">
        <x:v>438378.5625</x:v>
      </x:c>
      <x:c r="I8532" s="22" t="n">
        <x:f>SUM(G8532:H8532)</x:f>
        <x:v>1823105.0625</x:v>
      </x:c>
      <x:c r="J8532" s="22" t="n">
        <x:v>844974</x:v>
      </x:c>
      <x:c r="K8532" s="22" t="n">
        <x:v>121095</x:v>
      </x:c>
      <x:c r="L8532" s="22" t="n">
        <x:f>SUM(J8532:K8532)</x:f>
        <x:v>966069</x:v>
      </x:c>
      <x:c r="M8532" s="23" t="n">
        <x:f>D8532-L8532</x:f>
        <x:v>0</x:v>
      </x:c>
      <x:c r="N8532" s="22" t="n">
        <x:v>893998.5</x:v>
      </x:c>
      <x:c r="O8532" s="22" t="n">
        <x:v>72070.5</x:v>
      </x:c>
      <x:c r="P8532" s="14" t="n">
        <x:f>N8532/SUM(N8532:O8532)</x:f>
        <x:v>0.9253981858438683</x:v>
      </x:c>
      <x:c r="Q8532" s="22" t="n">
        <x:v>1384726.5</x:v>
      </x:c>
      <x:c r="R8532" s="22" t="n">
        <x:v>439154.8125</x:v>
      </x:c>
      <x:c r="S8532" s="2" t="n">
        <x:v>2</x:v>
      </x:c>
      <x:c r="T8532" s="2" t="n">
        <x:v>2</x:v>
      </x:c>
      <x:c r="U8532" s="2" t="n">
        <x:v>5</x:v>
      </x:c>
      <x:c r="V8532" s="2" t="n">
        <x:v>1</x:v>
      </x:c>
      <x:c r="W8532" s="2" t="n">
        <x:v>3</x:v>
      </x:c>
      <x:c r="X8532" s="2" t="n">
        <x:v>3</x:v>
      </x:c>
      <x:c r="Y8532" s="2" t="n">
        <x:v>3</x:v>
      </x:c>
      <x:c r="Z8532" s="22" t="n">
        <x:v>422487</x:v>
      </x:c>
      <x:c r="AA8532" s="22" t="n">
        <x:v>422487</x:v>
      </x:c>
      <x:c r="AB8532" s="22" t="n">
        <x:v>108882</x:v>
      </x:c>
      <x:c r="AC8532" s="22" t="n">
        <x:v>60547.5</x:v>
      </x:c>
      <x:c r="AD8532" s="22" t="n">
        <x:v>60547.5</x:v>
      </x:c>
      <x:c r="AE8532" s="2" t="n">
        <x:v>0</x:v>
      </x:c>
      <x:c r="AF8532" s="2" t="n">
        <x:v>0</x:v>
      </x:c>
    </x:row>
    <x:row r="8533" ht="23" customHeight="1">
      <x:c r="A8533" s="2" t="n">
        <x:v>8527</x:v>
      </x:c>
      <x:c r="B8533" s="24" t="n">
        <x:v>680864.4</x:v>
      </x:c>
      <x:c r="C8533" s="24" t="n">
        <x:v>170216.1</x:v>
      </x:c>
      <x:c r="D8533" s="24" t="n">
        <x:f>SUM(B8533:C8533)</x:f>
        <x:v>851080.5</x:v>
      </x:c>
      <x:c r="E8533" s="25" t="n">
        <x:f>B8533/D8533</x:f>
        <x:v>0.8</x:v>
      </x:c>
      <x:c r="F8533" s="25" t="n">
        <x:f>C8533/D8533</x:f>
        <x:v>0.2</x:v>
      </x:c>
      <x:c r="G8533" s="22" t="n">
        <x:v>1525139.775</x:v>
      </x:c>
      <x:c r="H8533" s="22" t="n">
        <x:v>170216.1</x:v>
      </x:c>
      <x:c r="I8533" s="22" t="n">
        <x:f>SUM(G8533:H8533)</x:f>
        <x:v>1695355.875</x:v>
      </x:c>
      <x:c r="J8533" s="22" t="n">
        <x:v>790533</x:v>
      </x:c>
      <x:c r="K8533" s="22" t="n">
        <x:v>60547.5</x:v>
      </x:c>
      <x:c r="L8533" s="22" t="n">
        <x:f>SUM(J8533:K8533)</x:f>
        <x:v>851080.5</x:v>
      </x:c>
      <x:c r="M8533" s="23" t="n">
        <x:f>D8533-L8533</x:f>
        <x:v>0</x:v>
      </x:c>
      <x:c r="N8533" s="22" t="n">
        <x:v>680864.4</x:v>
      </x:c>
      <x:c r="O8533" s="22" t="n">
        <x:v>170216.1</x:v>
      </x:c>
      <x:c r="P8533" s="14" t="n">
        <x:f>N8533/SUM(N8533:O8533)</x:f>
        <x:v>0.8</x:v>
      </x:c>
      <x:c r="Q8533" s="22" t="n">
        <x:v>1524104.775</x:v>
      </x:c>
      <x:c r="R8533" s="22" t="n">
        <x:v>170216.1</x:v>
      </x:c>
      <x:c r="S8533" s="2" t="n">
        <x:v>2</x:v>
      </x:c>
      <x:c r="T8533" s="2" t="n">
        <x:v>1</x:v>
      </x:c>
      <x:c r="U8533" s="2" t="n">
        <x:v>2</x:v>
      </x:c>
      <x:c r="V8533" s="2" t="n">
        <x:v>1</x:v>
      </x:c>
      <x:c r="W8533" s="2" t="n">
        <x:v>2</x:v>
      </x:c>
      <x:c r="X8533" s="2" t="n">
        <x:v>2</x:v>
      </x:c>
      <x:c r="Y8533" s="2" t="n">
        <x:v>2</x:v>
      </x:c>
      <x:c r="Z8533" s="22" t="n">
        <x:v>422487</x:v>
      </x:c>
      <x:c r="AA8533" s="22" t="n">
        <x:v>368046</x:v>
      </x:c>
      <x:c r="AB8533" s="22" t="n">
        <x:v>54441</x:v>
      </x:c>
      <x:c r="AC8533" s="22" t="n">
        <x:v>0</x:v>
      </x:c>
      <x:c r="AD8533" s="22" t="n">
        <x:v>60547.5</x:v>
      </x:c>
      <x:c r="AE8533" s="2" t="n">
        <x:v>0</x:v>
      </x:c>
      <x:c r="AF8533" s="2" t="n">
        <x:v>0</x:v>
      </x:c>
    </x:row>
    <x:row r="8534" ht="23" customHeight="1">
      <x:c r="A8534" s="2" t="n">
        <x:v>8528</x:v>
      </x:c>
      <x:c r="B8534" s="24" t="n">
        <x:v>0</x:v>
      </x:c>
      <x:c r="C8534" s="24" t="n">
        <x:v>851080.5</x:v>
      </x:c>
      <x:c r="D8534" s="24" t="n">
        <x:f>SUM(B8534:C8534)</x:f>
        <x:v>851080.5</x:v>
      </x:c>
      <x:c r="E8534" s="25" t="n">
        <x:f>B8534/D8534</x:f>
        <x:v>0</x:v>
      </x:c>
      <x:c r="F8534" s="25" t="n">
        <x:f>C8534/D8534</x:f>
        <x:v>1</x:v>
      </x:c>
      <x:c r="G8534" s="22" t="n">
        <x:v>92529</x:v>
      </x:c>
      <x:c r="H8534" s="22" t="n">
        <x:v>1594482.1875</x:v>
      </x:c>
      <x:c r="I8534" s="22" t="n">
        <x:f>SUM(G8534:H8534)</x:f>
        <x:v>1687011.1875</x:v>
      </x:c>
      <x:c r="J8534" s="22" t="n">
        <x:v>790533</x:v>
      </x:c>
      <x:c r="K8534" s="22" t="n">
        <x:v>60547.5</x:v>
      </x:c>
      <x:c r="L8534" s="22" t="n">
        <x:f>SUM(J8534:K8534)</x:f>
        <x:v>851080.5</x:v>
      </x:c>
      <x:c r="M8534" s="23" t="n">
        <x:f>D8534-L8534</x:f>
        <x:v>0</x:v>
      </x:c>
      <x:c r="N8534" s="22" t="n">
        <x:v>0</x:v>
      </x:c>
      <x:c r="O8534" s="22" t="n">
        <x:v>851080.5</x:v>
      </x:c>
      <x:c r="P8534" s="14" t="n">
        <x:f>N8534/SUM(N8534:O8534)</x:f>
        <x:v>0</x:v>
      </x:c>
      <x:c r="Q8534" s="22" t="n">
        <x:v>92011.5</x:v>
      </x:c>
      <x:c r="R8534" s="22" t="n">
        <x:v>1594740.9375</x:v>
      </x:c>
      <x:c r="S8534" s="2" t="n">
        <x:v>1</x:v>
      </x:c>
      <x:c r="T8534" s="2" t="n">
        <x:v>2</x:v>
      </x:c>
      <x:c r="U8534" s="2" t="n">
        <x:v>0</x:v>
      </x:c>
      <x:c r="V8534" s="2" t="n">
        <x:v>1</x:v>
      </x:c>
      <x:c r="W8534" s="2" t="n">
        <x:v>2</x:v>
      </x:c>
      <x:c r="X8534" s="2" t="n">
        <x:v>2</x:v>
      </x:c>
      <x:c r="Y8534" s="2" t="n">
        <x:v>2</x:v>
      </x:c>
      <x:c r="Z8534" s="22" t="n">
        <x:v>368046</x:v>
      </x:c>
      <x:c r="AA8534" s="22" t="n">
        <x:v>422487</x:v>
      </x:c>
      <x:c r="AB8534" s="22" t="n">
        <x:v>54441</x:v>
      </x:c>
      <x:c r="AC8534" s="22" t="n">
        <x:v>60547.5</x:v>
      </x:c>
      <x:c r="AD8534" s="22" t="n">
        <x:v>0</x:v>
      </x:c>
      <x:c r="AE8534" s="2" t="n">
        <x:v>0</x:v>
      </x:c>
      <x:c r="AF8534" s="2" t="n">
        <x:v>0</x:v>
      </x:c>
    </x:row>
    <x:row r="8535" ht="23" customHeight="1">
      <x:c r="A8535" s="2" t="n">
        <x:v>8529</x:v>
      </x:c>
      <x:c r="B8535" s="24" t="n">
        <x:v>0</x:v>
      </x:c>
      <x:c r="C8535" s="24" t="n">
        <x:v>851080.5</x:v>
      </x:c>
      <x:c r="D8535" s="24" t="n">
        <x:f>SUM(B8535:C8535)</x:f>
        <x:v>851080.5</x:v>
      </x:c>
      <x:c r="E8535" s="25" t="n">
        <x:f>B8535/D8535</x:f>
        <x:v>0</x:v>
      </x:c>
      <x:c r="F8535" s="25" t="n">
        <x:f>C8535/D8535</x:f>
        <x:v>1</x:v>
      </x:c>
      <x:c r="G8535" s="22" t="n">
        <x:v>198150.75</x:v>
      </x:c>
      <x:c r="H8535" s="22" t="n">
        <x:v>1632919.5</x:v>
      </x:c>
      <x:c r="I8535" s="22" t="n">
        <x:f>SUM(G8535:H8535)</x:f>
        <x:v>1831070.25</x:v>
      </x:c>
      <x:c r="J8535" s="22" t="n">
        <x:v>790533</x:v>
      </x:c>
      <x:c r="K8535" s="22" t="n">
        <x:v>60547.5</x:v>
      </x:c>
      <x:c r="L8535" s="22" t="n">
        <x:f>SUM(J8535:K8535)</x:f>
        <x:v>851080.5</x:v>
      </x:c>
      <x:c r="M8535" s="23" t="n">
        <x:f>D8535-L8535</x:f>
        <x:v>0</x:v>
      </x:c>
      <x:c r="N8535" s="22" t="n">
        <x:v>0</x:v>
      </x:c>
      <x:c r="O8535" s="22" t="n">
        <x:v>851080.5</x:v>
      </x:c>
      <x:c r="P8535" s="14" t="n">
        <x:f>N8535/SUM(N8535:O8535)</x:f>
        <x:v>0</x:v>
      </x:c>
      <x:c r="Q8535" s="22" t="n">
        <x:v>197633.25</x:v>
      </x:c>
      <x:c r="R8535" s="22" t="n">
        <x:v>1633178.25</x:v>
      </x:c>
      <x:c r="S8535" s="2" t="n">
        <x:v>1</x:v>
      </x:c>
      <x:c r="T8535" s="2" t="n">
        <x:v>2</x:v>
      </x:c>
      <x:c r="U8535" s="2" t="n">
        <x:v>0</x:v>
      </x:c>
      <x:c r="V8535" s="2" t="n">
        <x:v>1</x:v>
      </x:c>
      <x:c r="W8535" s="2" t="n">
        <x:v>2</x:v>
      </x:c>
      <x:c r="X8535" s="2" t="n">
        <x:v>2</x:v>
      </x:c>
      <x:c r="Y8535" s="2" t="n">
        <x:v>2</x:v>
      </x:c>
      <x:c r="Z8535" s="22" t="n">
        <x:v>368046</x:v>
      </x:c>
      <x:c r="AA8535" s="22" t="n">
        <x:v>422487</x:v>
      </x:c>
      <x:c r="AB8535" s="22" t="n">
        <x:v>54441</x:v>
      </x:c>
      <x:c r="AC8535" s="22" t="n">
        <x:v>60547.5</x:v>
      </x:c>
      <x:c r="AD8535" s="22" t="n">
        <x:v>0</x:v>
      </x:c>
      <x:c r="AE8535" s="2" t="n">
        <x:v>0</x:v>
      </x:c>
      <x:c r="AF8535" s="2" t="n">
        <x:v>0</x:v>
      </x:c>
    </x:row>
    <x:row r="8536" ht="23" customHeight="1">
      <x:c r="A8536" s="2" t="n">
        <x:v>8530</x:v>
      </x:c>
      <x:c r="B8536" s="24" t="n">
        <x:v>567387</x:v>
      </x:c>
      <x:c r="C8536" s="24" t="n">
        <x:v>283693.5</x:v>
      </x:c>
      <x:c r="D8536" s="24" t="n">
        <x:f>SUM(B8536:C8536)</x:f>
        <x:v>851080.5</x:v>
      </x:c>
      <x:c r="E8536" s="25" t="n">
        <x:f>B8536/D8536</x:f>
        <x:v>0.6666666666666666</x:v>
      </x:c>
      <x:c r="F8536" s="25" t="n">
        <x:f>C8536/D8536</x:f>
        <x:v>0.3333333333333333</x:v>
      </x:c>
      <x:c r="G8536" s="22" t="n">
        <x:v>567387</x:v>
      </x:c>
      <x:c r="H8536" s="22" t="n">
        <x:v>1072842.1875</x:v>
      </x:c>
      <x:c r="I8536" s="22" t="n">
        <x:f>SUM(G8536:H8536)</x:f>
        <x:v>1640229.1875</x:v>
      </x:c>
      <x:c r="J8536" s="22" t="n">
        <x:v>790533</x:v>
      </x:c>
      <x:c r="K8536" s="22" t="n">
        <x:v>60547.5</x:v>
      </x:c>
      <x:c r="L8536" s="22" t="n">
        <x:f>SUM(J8536:K8536)</x:f>
        <x:v>851080.5</x:v>
      </x:c>
      <x:c r="M8536" s="23" t="n">
        <x:f>D8536-L8536</x:f>
        <x:v>0</x:v>
      </x:c>
      <x:c r="N8536" s="22" t="n">
        <x:v>567387</x:v>
      </x:c>
      <x:c r="O8536" s="22" t="n">
        <x:v>283693.5</x:v>
      </x:c>
      <x:c r="P8536" s="14" t="n">
        <x:f>N8536/SUM(N8536:O8536)</x:f>
        <x:v>0.6666666666666666</x:v>
      </x:c>
      <x:c r="Q8536" s="22" t="n">
        <x:v>567387</x:v>
      </x:c>
      <x:c r="R8536" s="22" t="n">
        <x:v>1073359.6875</x:v>
      </x:c>
      <x:c r="S8536" s="2" t="n">
        <x:v>1</x:v>
      </x:c>
      <x:c r="T8536" s="2" t="n">
        <x:v>2</x:v>
      </x:c>
      <x:c r="U8536" s="2" t="n">
        <x:v>1</x:v>
      </x:c>
      <x:c r="V8536" s="2" t="n">
        <x:v>1</x:v>
      </x:c>
      <x:c r="W8536" s="2" t="n">
        <x:v>2</x:v>
      </x:c>
      <x:c r="X8536" s="2" t="n">
        <x:v>2</x:v>
      </x:c>
      <x:c r="Y8536" s="2" t="n">
        <x:v>2</x:v>
      </x:c>
      <x:c r="Z8536" s="22" t="n">
        <x:v>368046</x:v>
      </x:c>
      <x:c r="AA8536" s="22" t="n">
        <x:v>422487</x:v>
      </x:c>
      <x:c r="AB8536" s="22" t="n">
        <x:v>54441</x:v>
      </x:c>
      <x:c r="AC8536" s="22" t="n">
        <x:v>60547.5</x:v>
      </x:c>
      <x:c r="AD8536" s="22" t="n">
        <x:v>0</x:v>
      </x:c>
      <x:c r="AE8536" s="2" t="n">
        <x:v>0</x:v>
      </x:c>
      <x:c r="AF8536" s="2" t="n">
        <x:v>0</x:v>
      </x:c>
    </x:row>
    <x:row r="8537" ht="23" customHeight="1">
      <x:c r="A8537" s="2" t="n">
        <x:v>8531</x:v>
      </x:c>
      <x:c r="B8537" s="24" t="n">
        <x:v>564014.625</x:v>
      </x:c>
      <x:c r="C8537" s="24" t="n">
        <x:v>402054.375</x:v>
      </x:c>
      <x:c r="D8537" s="24" t="n">
        <x:f>SUM(B8537:C8537)</x:f>
        <x:v>966069</x:v>
      </x:c>
      <x:c r="E8537" s="25" t="n">
        <x:f>B8537/D8537</x:f>
        <x:v>0.5838243696878794</x:v>
      </x:c>
      <x:c r="F8537" s="25" t="n">
        <x:f>C8537/D8537</x:f>
        <x:v>0.41617563031212057</x:v>
      </x:c>
      <x:c r="G8537" s="22" t="n">
        <x:v>1054742.625</x:v>
      </x:c>
      <x:c r="H8537" s="22" t="n">
        <x:v>972024.5625</x:v>
      </x:c>
      <x:c r="I8537" s="22" t="n">
        <x:f>SUM(G8537:H8537)</x:f>
        <x:v>2026767.1875</x:v>
      </x:c>
      <x:c r="J8537" s="22" t="n">
        <x:v>844974</x:v>
      </x:c>
      <x:c r="K8537" s="22" t="n">
        <x:v>121095</x:v>
      </x:c>
      <x:c r="L8537" s="22" t="n">
        <x:f>SUM(J8537:K8537)</x:f>
        <x:v>966069</x:v>
      </x:c>
      <x:c r="M8537" s="23" t="n">
        <x:f>D8537-L8537</x:f>
        <x:v>0</x:v>
      </x:c>
      <x:c r="N8537" s="22" t="n">
        <x:v>564790.875</x:v>
      </x:c>
      <x:c r="O8537" s="22" t="n">
        <x:v>401278.125</x:v>
      </x:c>
      <x:c r="P8537" s="14" t="n">
        <x:f>N8537/SUM(N8537:O8537)</x:f>
        <x:v>0.5846278837225912</x:v>
      </x:c>
      <x:c r="Q8537" s="22" t="n">
        <x:v>1055518.875</x:v>
      </x:c>
      <x:c r="R8537" s="22" t="n">
        <x:v>972800.8125</x:v>
      </x:c>
      <x:c r="S8537" s="2" t="n">
        <x:v>2</x:v>
      </x:c>
      <x:c r="T8537" s="2" t="n">
        <x:v>2</x:v>
      </x:c>
      <x:c r="U8537" s="2" t="n">
        <x:v>1</x:v>
      </x:c>
      <x:c r="V8537" s="2" t="n">
        <x:v>1</x:v>
      </x:c>
      <x:c r="W8537" s="2" t="n">
        <x:v>3</x:v>
      </x:c>
      <x:c r="X8537" s="2" t="n">
        <x:v>3</x:v>
      </x:c>
      <x:c r="Y8537" s="2" t="n">
        <x:v>3</x:v>
      </x:c>
      <x:c r="Z8537" s="22" t="n">
        <x:v>422487</x:v>
      </x:c>
      <x:c r="AA8537" s="22" t="n">
        <x:v>422487</x:v>
      </x:c>
      <x:c r="AB8537" s="22" t="n">
        <x:v>108882</x:v>
      </x:c>
      <x:c r="AC8537" s="22" t="n">
        <x:v>60547.5</x:v>
      </x:c>
      <x:c r="AD8537" s="22" t="n">
        <x:v>60547.5</x:v>
      </x:c>
      <x:c r="AE8537" s="2" t="n">
        <x:v>1</x:v>
      </x:c>
      <x:c r="AF8537" s="2" t="n">
        <x:v>0</x:v>
      </x:c>
    </x:row>
    <x:row r="8538" ht="23" customHeight="1">
      <x:c r="A8538" s="2" t="n">
        <x:v>8532</x:v>
      </x:c>
      <x:c r="B8538" s="24" t="n">
        <x:v>0</x:v>
      </x:c>
      <x:c r="C8538" s="24" t="n">
        <x:v>851080.5</x:v>
      </x:c>
      <x:c r="D8538" s="24" t="n">
        <x:f>SUM(B8538:C8538)</x:f>
        <x:v>851080.5</x:v>
      </x:c>
      <x:c r="E8538" s="25" t="n">
        <x:f>B8538/D8538</x:f>
        <x:v>0</x:v>
      </x:c>
      <x:c r="F8538" s="25" t="n">
        <x:f>C8538/D8538</x:f>
        <x:v>1</x:v>
      </x:c>
      <x:c r="G8538" s="22" t="n">
        <x:v>828621</x:v>
      </x:c>
      <x:c r="H8538" s="22" t="n">
        <x:v>949638.375</x:v>
      </x:c>
      <x:c r="I8538" s="22" t="n">
        <x:f>SUM(G8538:H8538)</x:f>
        <x:v>1778259.375</x:v>
      </x:c>
      <x:c r="J8538" s="22" t="n">
        <x:v>790533</x:v>
      </x:c>
      <x:c r="K8538" s="22" t="n">
        <x:v>60547.5</x:v>
      </x:c>
      <x:c r="L8538" s="22" t="n">
        <x:f>SUM(J8538:K8538)</x:f>
        <x:v>851080.5</x:v>
      </x:c>
      <x:c r="M8538" s="23" t="n">
        <x:f>D8538-L8538</x:f>
        <x:v>0</x:v>
      </x:c>
      <x:c r="N8538" s="22" t="n">
        <x:v>0</x:v>
      </x:c>
      <x:c r="O8538" s="22" t="n">
        <x:v>851080.5</x:v>
      </x:c>
      <x:c r="P8538" s="14" t="n">
        <x:f>N8538/SUM(N8538:O8538)</x:f>
        <x:v>0</x:v>
      </x:c>
      <x:c r="Q8538" s="22" t="n">
        <x:v>828103.5</x:v>
      </x:c>
      <x:c r="R8538" s="22" t="n">
        <x:v>949897.125</x:v>
      </x:c>
      <x:c r="S8538" s="2" t="n">
        <x:v>2</x:v>
      </x:c>
      <x:c r="T8538" s="2" t="n">
        <x:v>1</x:v>
      </x:c>
      <x:c r="U8538" s="2" t="n">
        <x:v>0</x:v>
      </x:c>
      <x:c r="V8538" s="2" t="n">
        <x:v>2</x:v>
      </x:c>
      <x:c r="W8538" s="2" t="n">
        <x:v>2</x:v>
      </x:c>
      <x:c r="X8538" s="2" t="n">
        <x:v>2</x:v>
      </x:c>
      <x:c r="Y8538" s="2" t="n">
        <x:v>2</x:v>
      </x:c>
      <x:c r="Z8538" s="22" t="n">
        <x:v>422487</x:v>
      </x:c>
      <x:c r="AA8538" s="22" t="n">
        <x:v>368046</x:v>
      </x:c>
      <x:c r="AB8538" s="22" t="n">
        <x:v>54441</x:v>
      </x:c>
      <x:c r="AC8538" s="22" t="n">
        <x:v>0</x:v>
      </x:c>
      <x:c r="AD8538" s="22" t="n">
        <x:v>60547.5</x:v>
      </x:c>
      <x:c r="AE8538" s="2" t="n">
        <x:v>0</x:v>
      </x:c>
      <x:c r="AF8538" s="2" t="n">
        <x:v>0</x:v>
      </x:c>
    </x:row>
    <x:row r="8539" ht="23" customHeight="1">
      <x:c r="A8539" s="2" t="n">
        <x:v>8533</x:v>
      </x:c>
      <x:c r="B8539" s="24" t="n">
        <x:v>0</x:v>
      </x:c>
      <x:c r="C8539" s="24" t="n">
        <x:v>851080.5</x:v>
      </x:c>
      <x:c r="D8539" s="24" t="n">
        <x:f>SUM(B8539:C8539)</x:f>
        <x:v>851080.5</x:v>
      </x:c>
      <x:c r="E8539" s="25" t="n">
        <x:f>B8539/D8539</x:f>
        <x:v>0</x:v>
      </x:c>
      <x:c r="F8539" s="25" t="n">
        <x:f>C8539/D8539</x:f>
        <x:v>1</x:v>
      </x:c>
      <x:c r="G8539" s="22" t="n">
        <x:v>92529</x:v>
      </x:c>
      <x:c r="H8539" s="22" t="n">
        <x:v>1594482.1875</x:v>
      </x:c>
      <x:c r="I8539" s="22" t="n">
        <x:f>SUM(G8539:H8539)</x:f>
        <x:v>1687011.1875</x:v>
      </x:c>
      <x:c r="J8539" s="22" t="n">
        <x:v>790533</x:v>
      </x:c>
      <x:c r="K8539" s="22" t="n">
        <x:v>60547.5</x:v>
      </x:c>
      <x:c r="L8539" s="22" t="n">
        <x:f>SUM(J8539:K8539)</x:f>
        <x:v>851080.5</x:v>
      </x:c>
      <x:c r="M8539" s="23" t="n">
        <x:f>D8539-L8539</x:f>
        <x:v>0</x:v>
      </x:c>
      <x:c r="N8539" s="22" t="n">
        <x:v>0</x:v>
      </x:c>
      <x:c r="O8539" s="22" t="n">
        <x:v>851080.5</x:v>
      </x:c>
      <x:c r="P8539" s="14" t="n">
        <x:f>N8539/SUM(N8539:O8539)</x:f>
        <x:v>0</x:v>
      </x:c>
      <x:c r="Q8539" s="22" t="n">
        <x:v>92011.5</x:v>
      </x:c>
      <x:c r="R8539" s="22" t="n">
        <x:v>1594740.9375</x:v>
      </x:c>
      <x:c r="S8539" s="2" t="n">
        <x:v>1</x:v>
      </x:c>
      <x:c r="T8539" s="2" t="n">
        <x:v>2</x:v>
      </x:c>
      <x:c r="U8539" s="2" t="n">
        <x:v>0</x:v>
      </x:c>
      <x:c r="V8539" s="2" t="n">
        <x:v>2</x:v>
      </x:c>
      <x:c r="W8539" s="2" t="n">
        <x:v>2</x:v>
      </x:c>
      <x:c r="X8539" s="2" t="n">
        <x:v>2</x:v>
      </x:c>
      <x:c r="Y8539" s="2" t="n">
        <x:v>2</x:v>
      </x:c>
      <x:c r="Z8539" s="22" t="n">
        <x:v>368046</x:v>
      </x:c>
      <x:c r="AA8539" s="22" t="n">
        <x:v>422487</x:v>
      </x:c>
      <x:c r="AB8539" s="22" t="n">
        <x:v>54441</x:v>
      </x:c>
      <x:c r="AC8539" s="22" t="n">
        <x:v>60547.5</x:v>
      </x:c>
      <x:c r="AD8539" s="22" t="n">
        <x:v>0</x:v>
      </x:c>
      <x:c r="AE8539" s="2" t="n">
        <x:v>0</x:v>
      </x:c>
      <x:c r="AF8539" s="2" t="n">
        <x:v>0</x:v>
      </x:c>
    </x:row>
    <x:row r="8540" ht="23" customHeight="1">
      <x:c r="A8540" s="2" t="n">
        <x:v>8534</x:v>
      </x:c>
      <x:c r="B8540" s="24" t="n">
        <x:v>680864.4</x:v>
      </x:c>
      <x:c r="C8540" s="24" t="n">
        <x:v>170216.1</x:v>
      </x:c>
      <x:c r="D8540" s="24" t="n">
        <x:f>SUM(B8540:C8540)</x:f>
        <x:v>851080.5</x:v>
      </x:c>
      <x:c r="E8540" s="25" t="n">
        <x:f>B8540/D8540</x:f>
        <x:v>0.8</x:v>
      </x:c>
      <x:c r="F8540" s="25" t="n">
        <x:f>C8540/D8540</x:f>
        <x:v>0.2</x:v>
      </x:c>
      <x:c r="G8540" s="22" t="n">
        <x:v>1509485.4</x:v>
      </x:c>
      <x:c r="H8540" s="22" t="n">
        <x:v>268773.975</x:v>
      </x:c>
      <x:c r="I8540" s="22" t="n">
        <x:f>SUM(G8540:H8540)</x:f>
        <x:v>1778259.375</x:v>
      </x:c>
      <x:c r="J8540" s="22" t="n">
        <x:v>790533</x:v>
      </x:c>
      <x:c r="K8540" s="22" t="n">
        <x:v>60547.5</x:v>
      </x:c>
      <x:c r="L8540" s="22" t="n">
        <x:f>SUM(J8540:K8540)</x:f>
        <x:v>851080.5</x:v>
      </x:c>
      <x:c r="M8540" s="23" t="n">
        <x:f>D8540-L8540</x:f>
        <x:v>0</x:v>
      </x:c>
      <x:c r="N8540" s="22" t="n">
        <x:v>680864.4</x:v>
      </x:c>
      <x:c r="O8540" s="22" t="n">
        <x:v>170216.1</x:v>
      </x:c>
      <x:c r="P8540" s="14" t="n">
        <x:f>N8540/SUM(N8540:O8540)</x:f>
        <x:v>0.8</x:v>
      </x:c>
      <x:c r="Q8540" s="22" t="n">
        <x:v>1508967.9</x:v>
      </x:c>
      <x:c r="R8540" s="22" t="n">
        <x:v>269032.725</x:v>
      </x:c>
      <x:c r="S8540" s="2" t="n">
        <x:v>2</x:v>
      </x:c>
      <x:c r="T8540" s="2" t="n">
        <x:v>1</x:v>
      </x:c>
      <x:c r="U8540" s="2" t="n">
        <x:v>2</x:v>
      </x:c>
      <x:c r="V8540" s="2" t="n">
        <x:v>1</x:v>
      </x:c>
      <x:c r="W8540" s="2" t="n">
        <x:v>2</x:v>
      </x:c>
      <x:c r="X8540" s="2" t="n">
        <x:v>2</x:v>
      </x:c>
      <x:c r="Y8540" s="2" t="n">
        <x:v>2</x:v>
      </x:c>
      <x:c r="Z8540" s="22" t="n">
        <x:v>422487</x:v>
      </x:c>
      <x:c r="AA8540" s="22" t="n">
        <x:v>368046</x:v>
      </x:c>
      <x:c r="AB8540" s="22" t="n">
        <x:v>54441</x:v>
      </x:c>
      <x:c r="AC8540" s="22" t="n">
        <x:v>0</x:v>
      </x:c>
      <x:c r="AD8540" s="22" t="n">
        <x:v>60547.5</x:v>
      </x:c>
      <x:c r="AE8540" s="2" t="n">
        <x:v>0</x:v>
      </x:c>
      <x:c r="AF8540" s="2" t="n">
        <x:v>0</x:v>
      </x:c>
    </x:row>
    <x:row r="8541" ht="23" customHeight="1">
      <x:c r="A8541" s="2" t="n">
        <x:v>8535</x:v>
      </x:c>
      <x:c r="B8541" s="24" t="n">
        <x:v>680864.4</x:v>
      </x:c>
      <x:c r="C8541" s="24" t="n">
        <x:v>170216.1</x:v>
      </x:c>
      <x:c r="D8541" s="24" t="n">
        <x:f>SUM(B8541:C8541)</x:f>
        <x:v>851080.5</x:v>
      </x:c>
      <x:c r="E8541" s="25" t="n">
        <x:f>B8541/D8541</x:f>
        <x:v>0.8</x:v>
      </x:c>
      <x:c r="F8541" s="25" t="n">
        <x:f>C8541/D8541</x:f>
        <x:v>0.2</x:v>
      </x:c>
      <x:c r="G8541" s="22" t="n">
        <x:v>680864.4</x:v>
      </x:c>
      <x:c r="H8541" s="22" t="n">
        <x:v>959364.7875</x:v>
      </x:c>
      <x:c r="I8541" s="22" t="n">
        <x:f>SUM(G8541:H8541)</x:f>
        <x:v>1640229.1875</x:v>
      </x:c>
      <x:c r="J8541" s="22" t="n">
        <x:v>790533</x:v>
      </x:c>
      <x:c r="K8541" s="22" t="n">
        <x:v>60547.5</x:v>
      </x:c>
      <x:c r="L8541" s="22" t="n">
        <x:f>SUM(J8541:K8541)</x:f>
        <x:v>851080.5</x:v>
      </x:c>
      <x:c r="M8541" s="23" t="n">
        <x:f>D8541-L8541</x:f>
        <x:v>0</x:v>
      </x:c>
      <x:c r="N8541" s="22" t="n">
        <x:v>680864.4</x:v>
      </x:c>
      <x:c r="O8541" s="22" t="n">
        <x:v>170216.1</x:v>
      </x:c>
      <x:c r="P8541" s="14" t="n">
        <x:f>N8541/SUM(N8541:O8541)</x:f>
        <x:v>0.8</x:v>
      </x:c>
      <x:c r="Q8541" s="22" t="n">
        <x:v>680864.4</x:v>
      </x:c>
      <x:c r="R8541" s="22" t="n">
        <x:v>959882.2875</x:v>
      </x:c>
      <x:c r="S8541" s="2" t="n">
        <x:v>1</x:v>
      </x:c>
      <x:c r="T8541" s="2" t="n">
        <x:v>2</x:v>
      </x:c>
      <x:c r="U8541" s="2" t="n">
        <x:v>2</x:v>
      </x:c>
      <x:c r="V8541" s="2" t="n">
        <x:v>1</x:v>
      </x:c>
      <x:c r="W8541" s="2" t="n">
        <x:v>2</x:v>
      </x:c>
      <x:c r="X8541" s="2" t="n">
        <x:v>2</x:v>
      </x:c>
      <x:c r="Y8541" s="2" t="n">
        <x:v>2</x:v>
      </x:c>
      <x:c r="Z8541" s="22" t="n">
        <x:v>368046</x:v>
      </x:c>
      <x:c r="AA8541" s="22" t="n">
        <x:v>422487</x:v>
      </x:c>
      <x:c r="AB8541" s="22" t="n">
        <x:v>54441</x:v>
      </x:c>
      <x:c r="AC8541" s="22" t="n">
        <x:v>60547.5</x:v>
      </x:c>
      <x:c r="AD8541" s="22" t="n">
        <x:v>0</x:v>
      </x:c>
      <x:c r="AE8541" s="2" t="n">
        <x:v>0</x:v>
      </x:c>
      <x:c r="AF8541" s="2" t="n">
        <x:v>0</x:v>
      </x:c>
    </x:row>
    <x:row r="8542" ht="23" customHeight="1">
      <x:c r="A8542" s="2" t="n">
        <x:v>8536</x:v>
      </x:c>
      <x:c r="B8542" s="24" t="n">
        <x:v>966069</x:v>
      </x:c>
      <x:c r="C8542" s="24" t="n">
        <x:v>0</x:v>
      </x:c>
      <x:c r="D8542" s="24" t="n">
        <x:f>SUM(B8542:C8542)</x:f>
        <x:v>966069</x:v>
      </x:c>
      <x:c r="E8542" s="25" t="n">
        <x:f>B8542/D8542</x:f>
        <x:v>1</x:v>
      </x:c>
      <x:c r="F8542" s="25" t="n">
        <x:f>C8542/D8542</x:f>
        <x:v>0</x:v>
      </x:c>
      <x:c r="G8542" s="22" t="n">
        <x:v>1624794.75</x:v>
      </x:c>
      <x:c r="H8542" s="22" t="n">
        <x:v>313251.375</x:v>
      </x:c>
      <x:c r="I8542" s="22" t="n">
        <x:f>SUM(G8542:H8542)</x:f>
        <x:v>1938046.125</x:v>
      </x:c>
      <x:c r="J8542" s="22" t="n">
        <x:v>844974</x:v>
      </x:c>
      <x:c r="K8542" s="22" t="n">
        <x:v>121095</x:v>
      </x:c>
      <x:c r="L8542" s="22" t="n">
        <x:f>SUM(J8542:K8542)</x:f>
        <x:v>966069</x:v>
      </x:c>
      <x:c r="M8542" s="23" t="n">
        <x:f>D8542-L8542</x:f>
        <x:v>0</x:v>
      </x:c>
      <x:c r="N8542" s="22" t="n">
        <x:v>966069</x:v>
      </x:c>
      <x:c r="O8542" s="22" t="n">
        <x:v>0</x:v>
      </x:c>
      <x:c r="P8542" s="14" t="n">
        <x:f>N8542/SUM(N8542:O8542)</x:f>
        <x:v>1</x:v>
      </x:c>
      <x:c r="Q8542" s="22" t="n">
        <x:v>1623759.75</x:v>
      </x:c>
      <x:c r="R8542" s="22" t="n">
        <x:v>313510.125</x:v>
      </x:c>
      <x:c r="S8542" s="2" t="n">
        <x:v>2</x:v>
      </x:c>
      <x:c r="T8542" s="2" t="n">
        <x:v>2</x:v>
      </x:c>
      <x:c r="U8542" s="2" t="n">
        <x:v>4</x:v>
      </x:c>
      <x:c r="V8542" s="2" t="n">
        <x:v>0</x:v>
      </x:c>
      <x:c r="W8542" s="2" t="n">
        <x:v>3</x:v>
      </x:c>
      <x:c r="X8542" s="2" t="n">
        <x:v>3</x:v>
      </x:c>
      <x:c r="Y8542" s="2" t="n">
        <x:v>3</x:v>
      </x:c>
      <x:c r="Z8542" s="22" t="n">
        <x:v>422487</x:v>
      </x:c>
      <x:c r="AA8542" s="22" t="n">
        <x:v>422487</x:v>
      </x:c>
      <x:c r="AB8542" s="22" t="n">
        <x:v>108882</x:v>
      </x:c>
      <x:c r="AC8542" s="22" t="n">
        <x:v>60547.5</x:v>
      </x:c>
      <x:c r="AD8542" s="22" t="n">
        <x:v>60547.5</x:v>
      </x:c>
      <x:c r="AE8542" s="2" t="n">
        <x:v>0</x:v>
      </x:c>
      <x:c r="AF8542" s="2" t="n">
        <x:v>0</x:v>
      </x:c>
    </x:row>
    <x:row r="8543" ht="23" customHeight="1">
      <x:c r="A8543" s="2" t="n">
        <x:v>8537</x:v>
      </x:c>
      <x:c r="B8543" s="24" t="n">
        <x:v>380154.421875</x:v>
      </x:c>
      <x:c r="C8543" s="24" t="n">
        <x:v>585914.578125</x:v>
      </x:c>
      <x:c r="D8543" s="24" t="n">
        <x:f>SUM(B8543:C8543)</x:f>
        <x:v>966069</x:v>
      </x:c>
      <x:c r="E8543" s="25" t="n">
        <x:f>B8543/D8543</x:f>
        <x:v>0.39350649060781373</x:v>
      </x:c>
      <x:c r="F8543" s="25" t="n">
        <x:f>C8543/D8543</x:f>
        <x:v>0.6064935093921863</x:v>
      </x:c>
      <x:c r="G8543" s="22" t="n">
        <x:v>1025474.765625</x:v>
      </x:c>
      <x:c r="H8543" s="22" t="n">
        <x:v>971546.68359375</x:v>
      </x:c>
      <x:c r="I8543" s="22" t="n">
        <x:f>SUM(G8543:H8543)</x:f>
        <x:v>1997021.44921875</x:v>
      </x:c>
      <x:c r="J8543" s="22" t="n">
        <x:v>844974</x:v>
      </x:c>
      <x:c r="K8543" s="22" t="n">
        <x:v>121095</x:v>
      </x:c>
      <x:c r="L8543" s="22" t="n">
        <x:f>SUM(J8543:K8543)</x:f>
        <x:v>966069</x:v>
      </x:c>
      <x:c r="M8543" s="23" t="n">
        <x:f>D8543-L8543</x:f>
        <x:v>0</x:v>
      </x:c>
      <x:c r="N8543" s="22" t="n">
        <x:v>379701.609375</x:v>
      </x:c>
      <x:c r="O8543" s="22" t="n">
        <x:v>586367.390625</x:v>
      </x:c>
      <x:c r="P8543" s="14" t="n">
        <x:f>N8543/SUM(N8543:O8543)</x:f>
        <x:v>0.3930377740875652</x:v>
      </x:c>
      <x:c r="Q8543" s="22" t="n">
        <x:v>1024116.328125</x:v>
      </x:c>
      <x:c r="R8543" s="22" t="n">
        <x:v>972662.54296875</x:v>
      </x:c>
      <x:c r="S8543" s="2" t="n">
        <x:v>2</x:v>
      </x:c>
      <x:c r="T8543" s="2" t="n">
        <x:v>2</x:v>
      </x:c>
      <x:c r="U8543" s="2" t="n">
        <x:v>1</x:v>
      </x:c>
      <x:c r="V8543" s="2" t="n">
        <x:v>3</x:v>
      </x:c>
      <x:c r="W8543" s="2" t="n">
        <x:v>3</x:v>
      </x:c>
      <x:c r="X8543" s="2" t="n">
        <x:v>3</x:v>
      </x:c>
      <x:c r="Y8543" s="2" t="n">
        <x:v>3</x:v>
      </x:c>
      <x:c r="Z8543" s="22" t="n">
        <x:v>422487</x:v>
      </x:c>
      <x:c r="AA8543" s="22" t="n">
        <x:v>422487</x:v>
      </x:c>
      <x:c r="AB8543" s="22" t="n">
        <x:v>108882</x:v>
      </x:c>
      <x:c r="AC8543" s="22" t="n">
        <x:v>60547.5</x:v>
      </x:c>
      <x:c r="AD8543" s="22" t="n">
        <x:v>60547.5</x:v>
      </x:c>
      <x:c r="AE8543" s="2" t="n">
        <x:v>1</x:v>
      </x:c>
      <x:c r="AF8543" s="2" t="n">
        <x:v>0</x:v>
      </x:c>
    </x:row>
    <x:row r="8544" ht="23" customHeight="1">
      <x:c r="A8544" s="2" t="n">
        <x:v>8538</x:v>
      </x:c>
      <x:c r="B8544" s="24" t="n">
        <x:v>288282</x:v>
      </x:c>
      <x:c r="C8544" s="24" t="n">
        <x:v>677787</x:v>
      </x:c>
      <x:c r="D8544" s="24" t="n">
        <x:f>SUM(B8544:C8544)</x:f>
        <x:v>966069</x:v>
      </x:c>
      <x:c r="E8544" s="25" t="n">
        <x:f>B8544/D8544</x:f>
        <x:v>0.29840725662452683</x:v>
      </x:c>
      <x:c r="F8544" s="25" t="n">
        <x:f>C8544/D8544</x:f>
        <x:v>0.7015927433754732</x:v>
      </x:c>
      <x:c r="G8544" s="22" t="n">
        <x:v>887193.375</x:v>
      </x:c>
      <x:c r="H8544" s="22" t="n">
        <x:v>930460.6875</x:v>
      </x:c>
      <x:c r="I8544" s="22" t="n">
        <x:f>SUM(G8544:H8544)</x:f>
        <x:v>1817654.0625</x:v>
      </x:c>
      <x:c r="J8544" s="22" t="n">
        <x:v>844974</x:v>
      </x:c>
      <x:c r="K8544" s="22" t="n">
        <x:v>121095</x:v>
      </x:c>
      <x:c r="L8544" s="22" t="n">
        <x:f>SUM(J8544:K8544)</x:f>
        <x:v>966069</x:v>
      </x:c>
      <x:c r="M8544" s="23" t="n">
        <x:f>D8544-L8544</x:f>
        <x:v>0</x:v>
      </x:c>
      <x:c r="N8544" s="22" t="n">
        <x:v>288282</x:v>
      </x:c>
      <x:c r="O8544" s="22" t="n">
        <x:v>677787</x:v>
      </x:c>
      <x:c r="P8544" s="14" t="n">
        <x:f>N8544/SUM(N8544:O8544)</x:f>
        <x:v>0.29840725662452683</x:v>
      </x:c>
      <x:c r="Q8544" s="22" t="n">
        <x:v>886158.375</x:v>
      </x:c>
      <x:c r="R8544" s="22" t="n">
        <x:v>930719.4375</x:v>
      </x:c>
      <x:c r="S8544" s="2" t="n">
        <x:v>2</x:v>
      </x:c>
      <x:c r="T8544" s="2" t="n">
        <x:v>2</x:v>
      </x:c>
      <x:c r="U8544" s="2" t="n">
        <x:v>2</x:v>
      </x:c>
      <x:c r="V8544" s="2" t="n">
        <x:v>3</x:v>
      </x:c>
      <x:c r="W8544" s="2" t="n">
        <x:v>3</x:v>
      </x:c>
      <x:c r="X8544" s="2" t="n">
        <x:v>3</x:v>
      </x:c>
      <x:c r="Y8544" s="2" t="n">
        <x:v>3</x:v>
      </x:c>
      <x:c r="Z8544" s="22" t="n">
        <x:v>422487</x:v>
      </x:c>
      <x:c r="AA8544" s="22" t="n">
        <x:v>422487</x:v>
      </x:c>
      <x:c r="AB8544" s="22" t="n">
        <x:v>108882</x:v>
      </x:c>
      <x:c r="AC8544" s="22" t="n">
        <x:v>60547.5</x:v>
      </x:c>
      <x:c r="AD8544" s="22" t="n">
        <x:v>60547.5</x:v>
      </x:c>
      <x:c r="AE8544" s="2" t="n">
        <x:v>0</x:v>
      </x:c>
      <x:c r="AF8544" s="2" t="n">
        <x:v>0</x:v>
      </x:c>
    </x:row>
    <x:row r="8545" ht="23" customHeight="1">
      <x:c r="A8545" s="2" t="n">
        <x:v>8539</x:v>
      </x:c>
      <x:c r="B8545" s="24" t="n">
        <x:v>567387</x:v>
      </x:c>
      <x:c r="C8545" s="24" t="n">
        <x:v>283693.5</x:v>
      </x:c>
      <x:c r="D8545" s="24" t="n">
        <x:f>SUM(B8545:C8545)</x:f>
        <x:v>851080.5</x:v>
      </x:c>
      <x:c r="E8545" s="25" t="n">
        <x:f>B8545/D8545</x:f>
        <x:v>0.6666666666666666</x:v>
      </x:c>
      <x:c r="F8545" s="25" t="n">
        <x:f>C8545/D8545</x:f>
        <x:v>0.3333333333333333</x:v>
      </x:c>
      <x:c r="G8545" s="22" t="n">
        <x:v>765537.75</x:v>
      </x:c>
      <x:c r="H8545" s="22" t="n">
        <x:v>1065532.5</x:v>
      </x:c>
      <x:c r="I8545" s="22" t="n">
        <x:f>SUM(G8545:H8545)</x:f>
        <x:v>1831070.25</x:v>
      </x:c>
      <x:c r="J8545" s="22" t="n">
        <x:v>790533</x:v>
      </x:c>
      <x:c r="K8545" s="22" t="n">
        <x:v>60547.5</x:v>
      </x:c>
      <x:c r="L8545" s="22" t="n">
        <x:f>SUM(J8545:K8545)</x:f>
        <x:v>851080.5</x:v>
      </x:c>
      <x:c r="M8545" s="23" t="n">
        <x:f>D8545-L8545</x:f>
        <x:v>0</x:v>
      </x:c>
      <x:c r="N8545" s="22" t="n">
        <x:v>567387</x:v>
      </x:c>
      <x:c r="O8545" s="22" t="n">
        <x:v>283693.5</x:v>
      </x:c>
      <x:c r="P8545" s="14" t="n">
        <x:f>N8545/SUM(N8545:O8545)</x:f>
        <x:v>0.6666666666666666</x:v>
      </x:c>
      <x:c r="Q8545" s="22" t="n">
        <x:v>765020.25</x:v>
      </x:c>
      <x:c r="R8545" s="22" t="n">
        <x:v>1065791.25</x:v>
      </x:c>
      <x:c r="S8545" s="2" t="n">
        <x:v>1</x:v>
      </x:c>
      <x:c r="T8545" s="2" t="n">
        <x:v>2</x:v>
      </x:c>
      <x:c r="U8545" s="2" t="n">
        <x:v>1</x:v>
      </x:c>
      <x:c r="V8545" s="2" t="n">
        <x:v>1</x:v>
      </x:c>
      <x:c r="W8545" s="2" t="n">
        <x:v>2</x:v>
      </x:c>
      <x:c r="X8545" s="2" t="n">
        <x:v>2</x:v>
      </x:c>
      <x:c r="Y8545" s="2" t="n">
        <x:v>2</x:v>
      </x:c>
      <x:c r="Z8545" s="22" t="n">
        <x:v>368046</x:v>
      </x:c>
      <x:c r="AA8545" s="22" t="n">
        <x:v>422487</x:v>
      </x:c>
      <x:c r="AB8545" s="22" t="n">
        <x:v>54441</x:v>
      </x:c>
      <x:c r="AC8545" s="22" t="n">
        <x:v>60547.5</x:v>
      </x:c>
      <x:c r="AD8545" s="22" t="n">
        <x:v>0</x:v>
      </x:c>
      <x:c r="AE8545" s="2" t="n">
        <x:v>0</x:v>
      </x:c>
      <x:c r="AF8545" s="2" t="n">
        <x:v>0</x:v>
      </x:c>
    </x:row>
    <x:row r="8546" ht="23" customHeight="1">
      <x:c r="A8546" s="2" t="n">
        <x:v>8540</x:v>
      </x:c>
      <x:c r="B8546" s="24" t="n">
        <x:v>739869.75</x:v>
      </x:c>
      <x:c r="C8546" s="24" t="n">
        <x:v>341187.75</x:v>
      </x:c>
      <x:c r="D8546" s="24" t="n">
        <x:f>SUM(B8546:C8546)</x:f>
        <x:v>1081057.5</x:v>
      </x:c>
      <x:c r="E8546" s="25" t="n">
        <x:f>B8546/D8546</x:f>
        <x:v>0.6843944471038774</x:v>
      </x:c>
      <x:c r="F8546" s="25" t="n">
        <x:f>C8546/D8546</x:f>
        <x:v>0.3156055528961225</x:v>
      </x:c>
      <x:c r="G8546" s="22" t="n">
        <x:v>1344397.725</x:v>
      </x:c>
      <x:c r="H8546" s="22" t="n">
        <x:v>584813.8124999999</x:v>
      </x:c>
      <x:c r="I8546" s="22" t="n">
        <x:f>SUM(G8546:H8546)</x:f>
        <x:v>1929211.5375</x:v>
      </x:c>
      <x:c r="J8546" s="22" t="n">
        <x:v>899415</x:v>
      </x:c>
      <x:c r="K8546" s="22" t="n">
        <x:v>181642.5</x:v>
      </x:c>
      <x:c r="L8546" s="22" t="n">
        <x:f>SUM(J8546:K8546)</x:f>
        <x:v>1081057.5</x:v>
      </x:c>
      <x:c r="M8546" s="23" t="n">
        <x:f>D8546-L8546</x:f>
        <x:v>0</x:v>
      </x:c>
      <x:c r="N8546" s="22" t="n">
        <x:v>739869.75</x:v>
      </x:c>
      <x:c r="O8546" s="22" t="n">
        <x:v>341187.75</x:v>
      </x:c>
      <x:c r="P8546" s="14" t="n">
        <x:f>N8546/SUM(N8546:O8546)</x:f>
        <x:v>0.6843944471038774</x:v>
      </x:c>
      <x:c r="Q8546" s="22" t="n">
        <x:v>1343880.225</x:v>
      </x:c>
      <x:c r="R8546" s="22" t="n">
        <x:v>585590.0624999999</x:v>
      </x:c>
      <x:c r="S8546" s="2" t="n">
        <x:v>3</x:v>
      </x:c>
      <x:c r="T8546" s="2" t="n">
        <x:v>2</x:v>
      </x:c>
      <x:c r="U8546" s="2" t="n">
        <x:v>5</x:v>
      </x:c>
      <x:c r="V8546" s="2" t="n">
        <x:v>3</x:v>
      </x:c>
      <x:c r="W8546" s="2" t="n">
        <x:v>4</x:v>
      </x:c>
      <x:c r="X8546" s="2" t="n">
        <x:v>4</x:v>
      </x:c>
      <x:c r="Y8546" s="2" t="n">
        <x:v>4</x:v>
      </x:c>
      <x:c r="Z8546" s="22" t="n">
        <x:v>476928</x:v>
      </x:c>
      <x:c r="AA8546" s="22" t="n">
        <x:v>422487</x:v>
      </x:c>
      <x:c r="AB8546" s="22" t="n">
        <x:v>163323</x:v>
      </x:c>
      <x:c r="AC8546" s="22" t="n">
        <x:v>60547.5</x:v>
      </x:c>
      <x:c r="AD8546" s="22" t="n">
        <x:v>121095</x:v>
      </x:c>
      <x:c r="AE8546" s="2" t="n">
        <x:v>0</x:v>
      </x:c>
      <x:c r="AF8546" s="2" t="n">
        <x:v>0</x:v>
      </x:c>
    </x:row>
    <x:row r="8547" ht="23" customHeight="1">
      <x:c r="A8547" s="2" t="n">
        <x:v>8541</x:v>
      </x:c>
      <x:c r="B8547" s="24" t="n">
        <x:v>273301.8125</x:v>
      </x:c>
      <x:c r="C8547" s="24" t="n">
        <x:v>692767.1875</x:v>
      </x:c>
      <x:c r="D8547" s="24" t="n">
        <x:f>SUM(B8547:C8547)</x:f>
        <x:v>966069</x:v>
      </x:c>
      <x:c r="E8547" s="25" t="n">
        <x:f>B8547/D8547</x:f>
        <x:v>0.28290092374354214</x:v>
      </x:c>
      <x:c r="F8547" s="25" t="n">
        <x:f>C8547/D8547</x:f>
        <x:v>0.7170990762564579</x:v>
      </x:c>
      <x:c r="G8547" s="22" t="n">
        <x:v>994244.71875</x:v>
      </x:c>
      <x:c r="H8547" s="22" t="n">
        <x:v>1124382.3125</x:v>
      </x:c>
      <x:c r="I8547" s="22" t="n">
        <x:f>SUM(G8547:H8547)</x:f>
        <x:v>2118627.03125</x:v>
      </x:c>
      <x:c r="J8547" s="22" t="n">
        <x:v>844974</x:v>
      </x:c>
      <x:c r="K8547" s="22" t="n">
        <x:v>121095</x:v>
      </x:c>
      <x:c r="L8547" s="22" t="n">
        <x:f>SUM(J8547:K8547)</x:f>
        <x:v>966069</x:v>
      </x:c>
      <x:c r="M8547" s="23" t="n">
        <x:f>D8547-L8547</x:f>
        <x:v>0</x:v>
      </x:c>
      <x:c r="N8547" s="22" t="n">
        <x:v>273560.5625</x:v>
      </x:c>
      <x:c r="O8547" s="22" t="n">
        <x:v>692508.4375</x:v>
      </x:c>
      <x:c r="P8547" s="14" t="n">
        <x:f>N8547/SUM(N8547:O8547)</x:f>
        <x:v>0.28316876175511274</x:v>
      </x:c>
      <x:c r="Q8547" s="22" t="n">
        <x:v>993080.34375</x:v>
      </x:c>
      <x:c r="R8547" s="22" t="n">
        <x:v>1124641.0625</x:v>
      </x:c>
      <x:c r="S8547" s="2" t="n">
        <x:v>2</x:v>
      </x:c>
      <x:c r="T8547" s="2" t="n">
        <x:v>2</x:v>
      </x:c>
      <x:c r="U8547" s="2" t="n">
        <x:v>1</x:v>
      </x:c>
      <x:c r="V8547" s="2" t="n">
        <x:v>5</x:v>
      </x:c>
      <x:c r="W8547" s="2" t="n">
        <x:v>3</x:v>
      </x:c>
      <x:c r="X8547" s="2" t="n">
        <x:v>3</x:v>
      </x:c>
      <x:c r="Y8547" s="2" t="n">
        <x:v>3</x:v>
      </x:c>
      <x:c r="Z8547" s="22" t="n">
        <x:v>422487</x:v>
      </x:c>
      <x:c r="AA8547" s="22" t="n">
        <x:v>422487</x:v>
      </x:c>
      <x:c r="AB8547" s="22" t="n">
        <x:v>108882</x:v>
      </x:c>
      <x:c r="AC8547" s="22" t="n">
        <x:v>60547.5</x:v>
      </x:c>
      <x:c r="AD8547" s="22" t="n">
        <x:v>60547.5</x:v>
      </x:c>
      <x:c r="AE8547" s="2" t="n">
        <x:v>1</x:v>
      </x:c>
      <x:c r="AF8547" s="2" t="n">
        <x:v>0</x:v>
      </x:c>
    </x:row>
    <x:row r="8548" ht="23" customHeight="1">
      <x:c r="A8548" s="2" t="n">
        <x:v>8542</x:v>
      </x:c>
      <x:c r="B8548" s="24" t="n">
        <x:v>708778.0625</x:v>
      </x:c>
      <x:c r="C8548" s="24" t="n">
        <x:v>257290.9375</x:v>
      </x:c>
      <x:c r="D8548" s="24" t="n">
        <x:f>SUM(B8548:C8548)</x:f>
        <x:v>966069</x:v>
      </x:c>
      <x:c r="E8548" s="25" t="n">
        <x:f>B8548/D8548</x:f>
        <x:v>0.7336722972168654</x:v>
      </x:c>
      <x:c r="F8548" s="25" t="n">
        <x:f>C8548/D8548</x:f>
        <x:v>0.26632770278313456</x:v>
      </x:c>
      <x:c r="G8548" s="22" t="n">
        <x:v>1318222</x:v>
      </x:c>
      <x:c r="H8548" s="22" t="n">
        <x:v>555711.625</x:v>
      </x:c>
      <x:c r="I8548" s="22" t="n">
        <x:f>SUM(G8548:H8548)</x:f>
        <x:v>1873933.625</x:v>
      </x:c>
      <x:c r="J8548" s="22" t="n">
        <x:v>844974</x:v>
      </x:c>
      <x:c r="K8548" s="22" t="n">
        <x:v>121095</x:v>
      </x:c>
      <x:c r="L8548" s="22" t="n">
        <x:f>SUM(J8548:K8548)</x:f>
        <x:v>966069</x:v>
      </x:c>
      <x:c r="M8548" s="23" t="n">
        <x:f>D8548-L8548</x:f>
        <x:v>0</x:v>
      </x:c>
      <x:c r="N8548" s="22" t="n">
        <x:v>708174.3125</x:v>
      </x:c>
      <x:c r="O8548" s="22" t="n">
        <x:v>257894.6875</x:v>
      </x:c>
      <x:c r="P8548" s="14" t="n">
        <x:f>N8548/SUM(N8548:O8548)</x:f>
        <x:v>0.7330473418565341</x:v>
      </x:c>
      <x:c r="Q8548" s="22" t="n">
        <x:v>1316497</x:v>
      </x:c>
      <x:c r="R8548" s="22" t="n">
        <x:v>556832.875</x:v>
      </x:c>
      <x:c r="S8548" s="2" t="n">
        <x:v>2</x:v>
      </x:c>
      <x:c r="T8548" s="2" t="n">
        <x:v>2</x:v>
      </x:c>
      <x:c r="U8548" s="2" t="n">
        <x:v>1</x:v>
      </x:c>
      <x:c r="V8548" s="2" t="n">
        <x:v>3</x:v>
      </x:c>
      <x:c r="W8548" s="2" t="n">
        <x:v>3</x:v>
      </x:c>
      <x:c r="X8548" s="2" t="n">
        <x:v>3</x:v>
      </x:c>
      <x:c r="Y8548" s="2" t="n">
        <x:v>3</x:v>
      </x:c>
      <x:c r="Z8548" s="22" t="n">
        <x:v>422487</x:v>
      </x:c>
      <x:c r="AA8548" s="22" t="n">
        <x:v>422487</x:v>
      </x:c>
      <x:c r="AB8548" s="22" t="n">
        <x:v>108882</x:v>
      </x:c>
      <x:c r="AC8548" s="22" t="n">
        <x:v>60547.5</x:v>
      </x:c>
      <x:c r="AD8548" s="22" t="n">
        <x:v>60547.5</x:v>
      </x:c>
      <x:c r="AE8548" s="2" t="n">
        <x:v>1</x:v>
      </x:c>
      <x:c r="AF8548" s="2" t="n">
        <x:v>0</x:v>
      </x:c>
    </x:row>
    <x:row r="8549" ht="23" customHeight="1">
      <x:c r="A8549" s="2" t="n">
        <x:v>8543</x:v>
      </x:c>
      <x:c r="B8549" s="24" t="n">
        <x:v>603456.75</x:v>
      </x:c>
      <x:c r="C8549" s="24" t="n">
        <x:v>477600.75</x:v>
      </x:c>
      <x:c r="D8549" s="24" t="n">
        <x:f>SUM(B8549:C8549)</x:f>
        <x:v>1081057.5</x:v>
      </x:c>
      <x:c r="E8549" s="25" t="n">
        <x:f>B8549/D8549</x:f>
        <x:v>0.5582096696984203</x:v>
      </x:c>
      <x:c r="F8549" s="25" t="n">
        <x:f>C8549/D8549</x:f>
        <x:v>0.4417903303015797</x:v>
      </x:c>
      <x:c r="G8549" s="22" t="n">
        <x:v>1031636.25</x:v>
      </x:c>
      <x:c r="H8549" s="22" t="n">
        <x:v>1108911.9375</x:v>
      </x:c>
      <x:c r="I8549" s="22" t="n">
        <x:f>SUM(G8549:H8549)</x:f>
        <x:v>2140548.1875</x:v>
      </x:c>
      <x:c r="J8549" s="22" t="n">
        <x:v>899415</x:v>
      </x:c>
      <x:c r="K8549" s="22" t="n">
        <x:v>181642.5</x:v>
      </x:c>
      <x:c r="L8549" s="22" t="n">
        <x:f>SUM(J8549:K8549)</x:f>
        <x:v>1081057.5</x:v>
      </x:c>
      <x:c r="M8549" s="23" t="n">
        <x:f>D8549-L8549</x:f>
        <x:v>0</x:v>
      </x:c>
      <x:c r="N8549" s="22" t="n">
        <x:v>603974.25</x:v>
      </x:c>
      <x:c r="O8549" s="22" t="n">
        <x:v>477083.25</x:v>
      </x:c>
      <x:c r="P8549" s="14" t="n">
        <x:f>N8549/SUM(N8549:O8549)</x:f>
        <x:v>0.5586883676400192</x:v>
      </x:c>
      <x:c r="Q8549" s="22" t="n">
        <x:v>1031636.25</x:v>
      </x:c>
      <x:c r="R8549" s="22" t="n">
        <x:v>1109946.9375</x:v>
      </x:c>
      <x:c r="S8549" s="2" t="n">
        <x:v>2</x:v>
      </x:c>
      <x:c r="T8549" s="2" t="n">
        <x:v>3</x:v>
      </x:c>
      <x:c r="U8549" s="2" t="n">
        <x:v>2</x:v>
      </x:c>
      <x:c r="V8549" s="2" t="n">
        <x:v>2</x:v>
      </x:c>
      <x:c r="W8549" s="2" t="n">
        <x:v>4</x:v>
      </x:c>
      <x:c r="X8549" s="2" t="n">
        <x:v>4</x:v>
      </x:c>
      <x:c r="Y8549" s="2" t="n">
        <x:v>4</x:v>
      </x:c>
      <x:c r="Z8549" s="22" t="n">
        <x:v>422487</x:v>
      </x:c>
      <x:c r="AA8549" s="22" t="n">
        <x:v>476928</x:v>
      </x:c>
      <x:c r="AB8549" s="22" t="n">
        <x:v>163323</x:v>
      </x:c>
      <x:c r="AC8549" s="22" t="n">
        <x:v>121095</x:v>
      </x:c>
      <x:c r="AD8549" s="22" t="n">
        <x:v>60547.5</x:v>
      </x:c>
      <x:c r="AE8549" s="2" t="n">
        <x:v>1</x:v>
      </x:c>
      <x:c r="AF8549" s="2" t="n">
        <x:v>0</x:v>
      </x:c>
    </x:row>
    <x:row r="8550" ht="23" customHeight="1">
      <x:c r="A8550" s="2" t="n">
        <x:v>8544</x:v>
      </x:c>
      <x:c r="B8550" s="24" t="n">
        <x:v>893998.5</x:v>
      </x:c>
      <x:c r="C8550" s="24" t="n">
        <x:v>72070.5</x:v>
      </x:c>
      <x:c r="D8550" s="24" t="n">
        <x:f>SUM(B8550:C8550)</x:f>
        <x:v>966069</x:v>
      </x:c>
      <x:c r="E8550" s="25" t="n">
        <x:f>B8550/D8550</x:f>
        <x:v>0.9253981858438683</x:v>
      </x:c>
      <x:c r="F8550" s="25" t="n">
        <x:f>C8550/D8550</x:f>
        <x:v>0.07460181415613171</x:v>
      </x:c>
      <x:c r="G8550" s="22" t="n">
        <x:v>1400380.875</x:v>
      </x:c>
      <x:c r="H8550" s="22" t="n">
        <x:v>370491.1875</x:v>
      </x:c>
      <x:c r="I8550" s="22" t="n">
        <x:f>SUM(G8550:H8550)</x:f>
        <x:v>1770872.0625</x:v>
      </x:c>
      <x:c r="J8550" s="22" t="n">
        <x:v>844974</x:v>
      </x:c>
      <x:c r="K8550" s="22" t="n">
        <x:v>121095</x:v>
      </x:c>
      <x:c r="L8550" s="22" t="n">
        <x:f>SUM(J8550:K8550)</x:f>
        <x:v>966069</x:v>
      </x:c>
      <x:c r="M8550" s="23" t="n">
        <x:f>D8550-L8550</x:f>
        <x:v>0</x:v>
      </x:c>
      <x:c r="N8550" s="22" t="n">
        <x:v>893998.5</x:v>
      </x:c>
      <x:c r="O8550" s="22" t="n">
        <x:v>72070.5</x:v>
      </x:c>
      <x:c r="P8550" s="14" t="n">
        <x:f>N8550/SUM(N8550:O8550)</x:f>
        <x:v>0.9253981858438683</x:v>
      </x:c>
      <x:c r="Q8550" s="22" t="n">
        <x:v>1399863.375</x:v>
      </x:c>
      <x:c r="R8550" s="22" t="n">
        <x:v>371008.6875</x:v>
      </x:c>
      <x:c r="S8550" s="2" t="n">
        <x:v>2</x:v>
      </x:c>
      <x:c r="T8550" s="2" t="n">
        <x:v>2</x:v>
      </x:c>
      <x:c r="U8550" s="2" t="n">
        <x:v>3</x:v>
      </x:c>
      <x:c r="V8550" s="2" t="n">
        <x:v>1</x:v>
      </x:c>
      <x:c r="W8550" s="2" t="n">
        <x:v>3</x:v>
      </x:c>
      <x:c r="X8550" s="2" t="n">
        <x:v>3</x:v>
      </x:c>
      <x:c r="Y8550" s="2" t="n">
        <x:v>3</x:v>
      </x:c>
      <x:c r="Z8550" s="22" t="n">
        <x:v>422487</x:v>
      </x:c>
      <x:c r="AA8550" s="22" t="n">
        <x:v>422487</x:v>
      </x:c>
      <x:c r="AB8550" s="22" t="n">
        <x:v>108882</x:v>
      </x:c>
      <x:c r="AC8550" s="22" t="n">
        <x:v>60547.5</x:v>
      </x:c>
      <x:c r="AD8550" s="22" t="n">
        <x:v>60547.5</x:v>
      </x:c>
      <x:c r="AE8550" s="2" t="n">
        <x:v>0</x:v>
      </x:c>
      <x:c r="AF8550" s="2" t="n">
        <x:v>0</x:v>
      </x:c>
    </x:row>
    <x:row r="8551" ht="23" customHeight="1">
      <x:c r="A8551" s="2" t="n">
        <x:v>8545</x:v>
      </x:c>
      <x:c r="B8551" s="24" t="n">
        <x:v>600587.5</x:v>
      </x:c>
      <x:c r="C8551" s="24" t="n">
        <x:v>480470</x:v>
      </x:c>
      <x:c r="D8551" s="24" t="n">
        <x:f>SUM(B8551:C8551)</x:f>
        <x:v>1081057.5</x:v>
      </x:c>
      <x:c r="E8551" s="25" t="n">
        <x:f>B8551/D8551</x:f>
        <x:v>0.5555555555555556</x:v>
      </x:c>
      <x:c r="F8551" s="25" t="n">
        <x:f>C8551/D8551</x:f>
        <x:v>0.4444444444444444</x:v>
      </x:c>
      <x:c r="G8551" s="22" t="n">
        <x:v>600587.5</x:v>
      </x:c>
      <x:c r="H8551" s="22" t="n">
        <x:v>1284238.0625</x:v>
      </x:c>
      <x:c r="I8551" s="22" t="n">
        <x:f>SUM(G8551:H8551)</x:f>
        <x:v>1884825.5625</x:v>
      </x:c>
      <x:c r="J8551" s="22" t="n">
        <x:v>899415</x:v>
      </x:c>
      <x:c r="K8551" s="22" t="n">
        <x:v>181642.5</x:v>
      </x:c>
      <x:c r="L8551" s="22" t="n">
        <x:f>SUM(J8551:K8551)</x:f>
        <x:v>1081057.5</x:v>
      </x:c>
      <x:c r="M8551" s="23" t="n">
        <x:f>D8551-L8551</x:f>
        <x:v>0</x:v>
      </x:c>
      <x:c r="N8551" s="22" t="n">
        <x:v>600587.5</x:v>
      </x:c>
      <x:c r="O8551" s="22" t="n">
        <x:v>480470</x:v>
      </x:c>
      <x:c r="P8551" s="14" t="n">
        <x:f>N8551/SUM(N8551:O8551)</x:f>
        <x:v>0.5555555555555556</x:v>
      </x:c>
      <x:c r="Q8551" s="22" t="n">
        <x:v>600587.5</x:v>
      </x:c>
      <x:c r="R8551" s="22" t="n">
        <x:v>1285273.0625</x:v>
      </x:c>
      <x:c r="S8551" s="2" t="n">
        <x:v>1</x:v>
      </x:c>
      <x:c r="T8551" s="2" t="n">
        <x:v>4</x:v>
      </x:c>
      <x:c r="U8551" s="2" t="n">
        <x:v>3</x:v>
      </x:c>
      <x:c r="V8551" s="2" t="n">
        <x:v>5</x:v>
      </x:c>
      <x:c r="W8551" s="2" t="n">
        <x:v>4</x:v>
      </x:c>
      <x:c r="X8551" s="2" t="n">
        <x:v>4</x:v>
      </x:c>
      <x:c r="Y8551" s="2" t="n">
        <x:v>4</x:v>
      </x:c>
      <x:c r="Z8551" s="22" t="n">
        <x:v>368046</x:v>
      </x:c>
      <x:c r="AA8551" s="22" t="n">
        <x:v>531369</x:v>
      </x:c>
      <x:c r="AB8551" s="22" t="n">
        <x:v>163323</x:v>
      </x:c>
      <x:c r="AC8551" s="22" t="n">
        <x:v>181642.5</x:v>
      </x:c>
      <x:c r="AD8551" s="22" t="n">
        <x:v>0</x:v>
      </x:c>
      <x:c r="AE8551" s="2" t="n">
        <x:v>0</x:v>
      </x:c>
      <x:c r="AF8551" s="2" t="n">
        <x:v>0</x:v>
      </x:c>
    </x:row>
    <x:row r="8552" ht="23" customHeight="1">
      <x:c r="A8552" s="2" t="n">
        <x:v>8546</x:v>
      </x:c>
      <x:c r="B8552" s="24" t="n">
        <x:v>966069</x:v>
      </x:c>
      <x:c r="C8552" s="24" t="n">
        <x:v>0</x:v>
      </x:c>
      <x:c r="D8552" s="24" t="n">
        <x:f>SUM(B8552:C8552)</x:f>
        <x:v>966069</x:v>
      </x:c>
      <x:c r="E8552" s="25" t="n">
        <x:f>B8552/D8552</x:f>
        <x:v>1</x:v>
      </x:c>
      <x:c r="F8552" s="25" t="n">
        <x:f>C8552/D8552</x:f>
        <x:v>0</x:v>
      </x:c>
      <x:c r="G8552" s="22" t="n">
        <x:v>1640449.125</x:v>
      </x:c>
      <x:c r="H8552" s="22" t="n">
        <x:v>245364</x:v>
      </x:c>
      <x:c r="I8552" s="22" t="n">
        <x:f>SUM(G8552:H8552)</x:f>
        <x:v>1885813.125</x:v>
      </x:c>
      <x:c r="J8552" s="22" t="n">
        <x:v>844974</x:v>
      </x:c>
      <x:c r="K8552" s="22" t="n">
        <x:v>121095</x:v>
      </x:c>
      <x:c r="L8552" s="22" t="n">
        <x:f>SUM(J8552:K8552)</x:f>
        <x:v>966069</x:v>
      </x:c>
      <x:c r="M8552" s="23" t="n">
        <x:f>D8552-L8552</x:f>
        <x:v>0</x:v>
      </x:c>
      <x:c r="N8552" s="22" t="n">
        <x:v>966069</x:v>
      </x:c>
      <x:c r="O8552" s="22" t="n">
        <x:v>0</x:v>
      </x:c>
      <x:c r="P8552" s="14" t="n">
        <x:f>N8552/SUM(N8552:O8552)</x:f>
        <x:v>1</x:v>
      </x:c>
      <x:c r="Q8552" s="22" t="n">
        <x:v>1638896.625</x:v>
      </x:c>
      <x:c r="R8552" s="22" t="n">
        <x:v>245364</x:v>
      </x:c>
      <x:c r="S8552" s="2" t="n">
        <x:v>2</x:v>
      </x:c>
      <x:c r="T8552" s="2" t="n">
        <x:v>2</x:v>
      </x:c>
      <x:c r="U8552" s="2" t="n">
        <x:v>2</x:v>
      </x:c>
      <x:c r="V8552" s="2" t="n">
        <x:v>0</x:v>
      </x:c>
      <x:c r="W8552" s="2" t="n">
        <x:v>3</x:v>
      </x:c>
      <x:c r="X8552" s="2" t="n">
        <x:v>3</x:v>
      </x:c>
      <x:c r="Y8552" s="2" t="n">
        <x:v>3</x:v>
      </x:c>
      <x:c r="Z8552" s="22" t="n">
        <x:v>422487</x:v>
      </x:c>
      <x:c r="AA8552" s="22" t="n">
        <x:v>422487</x:v>
      </x:c>
      <x:c r="AB8552" s="22" t="n">
        <x:v>108882</x:v>
      </x:c>
      <x:c r="AC8552" s="22" t="n">
        <x:v>60547.5</x:v>
      </x:c>
      <x:c r="AD8552" s="22" t="n">
        <x:v>60547.5</x:v>
      </x:c>
      <x:c r="AE8552" s="2" t="n">
        <x:v>0</x:v>
      </x:c>
      <x:c r="AF8552" s="2" t="n">
        <x:v>0</x:v>
      </x:c>
    </x:row>
    <x:row r="8553" ht="23" customHeight="1">
      <x:c r="A8553" s="2" t="n">
        <x:v>8547</x:v>
      </x:c>
      <x:c r="B8553" s="24" t="n">
        <x:v>563540.25</x:v>
      </x:c>
      <x:c r="C8553" s="24" t="n">
        <x:v>402528.75</x:v>
      </x:c>
      <x:c r="D8553" s="24" t="n">
        <x:f>SUM(B8553:C8553)</x:f>
        <x:v>966069</x:v>
      </x:c>
      <x:c r="E8553" s="25" t="n">
        <x:f>B8553/D8553</x:f>
        <x:v>0.5833333333333334</x:v>
      </x:c>
      <x:c r="F8553" s="25" t="n">
        <x:f>C8553/D8553</x:f>
        <x:v>0.4166666666666667</x:v>
      </x:c>
      <x:c r="G8553" s="22" t="n">
        <x:v>1423470</x:v>
      </x:c>
      <x:c r="H8553" s="22" t="n">
        <x:v>402528.75</x:v>
      </x:c>
      <x:c r="I8553" s="22" t="n">
        <x:f>SUM(G8553:H8553)</x:f>
        <x:v>1825998.75</x:v>
      </x:c>
      <x:c r="J8553" s="22" t="n">
        <x:v>844974</x:v>
      </x:c>
      <x:c r="K8553" s="22" t="n">
        <x:v>121095</x:v>
      </x:c>
      <x:c r="L8553" s="22" t="n">
        <x:f>SUM(J8553:K8553)</x:f>
        <x:v>966069</x:v>
      </x:c>
      <x:c r="M8553" s="23" t="n">
        <x:f>D8553-L8553</x:f>
        <x:v>0</x:v>
      </x:c>
      <x:c r="N8553" s="22" t="n">
        <x:v>563540.25</x:v>
      </x:c>
      <x:c r="O8553" s="22" t="n">
        <x:v>402528.75</x:v>
      </x:c>
      <x:c r="P8553" s="14" t="n">
        <x:f>N8553/SUM(N8553:O8553)</x:f>
        <x:v>0.5833333333333334</x:v>
      </x:c>
      <x:c r="Q8553" s="22" t="n">
        <x:v>1421917.5</x:v>
      </x:c>
      <x:c r="R8553" s="22" t="n">
        <x:v>402528.75</x:v>
      </x:c>
      <x:c r="S8553" s="2" t="n">
        <x:v>3</x:v>
      </x:c>
      <x:c r="T8553" s="2" t="n">
        <x:v>1</x:v>
      </x:c>
      <x:c r="U8553" s="2" t="n">
        <x:v>2</x:v>
      </x:c>
      <x:c r="V8553" s="2" t="n">
        <x:v>3</x:v>
      </x:c>
      <x:c r="W8553" s="2" t="n">
        <x:v>3</x:v>
      </x:c>
      <x:c r="X8553" s="2" t="n">
        <x:v>3</x:v>
      </x:c>
      <x:c r="Y8553" s="2" t="n">
        <x:v>3</x:v>
      </x:c>
      <x:c r="Z8553" s="22" t="n">
        <x:v>476928</x:v>
      </x:c>
      <x:c r="AA8553" s="22" t="n">
        <x:v>368046</x:v>
      </x:c>
      <x:c r="AB8553" s="22" t="n">
        <x:v>108882</x:v>
      </x:c>
      <x:c r="AC8553" s="22" t="n">
        <x:v>0</x:v>
      </x:c>
      <x:c r="AD8553" s="22" t="n">
        <x:v>121095</x:v>
      </x:c>
      <x:c r="AE8553" s="2" t="n">
        <x:v>0</x:v>
      </x:c>
      <x:c r="AF8553" s="2" t="n">
        <x:v>0</x:v>
      </x:c>
    </x:row>
    <x:row r="8554" ht="23" customHeight="1">
      <x:c r="A8554" s="2" t="n">
        <x:v>8548</x:v>
      </x:c>
      <x:c r="B8554" s="24" t="n">
        <x:v>454123.5</x:v>
      </x:c>
      <x:c r="C8554" s="24" t="n">
        <x:v>511945.5</x:v>
      </x:c>
      <x:c r="D8554" s="24" t="n">
        <x:f>SUM(B8554:C8554)</x:f>
        <x:v>966069</x:v>
      </x:c>
      <x:c r="E8554" s="25" t="n">
        <x:f>B8554/D8554</x:f>
        <x:v>0.4700735661738447</x:v>
      </x:c>
      <x:c r="F8554" s="25" t="n">
        <x:f>C8554/D8554</x:f>
        <x:v>0.5299264338261552</x:v>
      </x:c>
      <x:c r="G8554" s="22" t="n">
        <x:v>1188318</x:v>
      </x:c>
      <x:c r="H8554" s="22" t="n">
        <x:v>834630.46875</x:v>
      </x:c>
      <x:c r="I8554" s="22" t="n">
        <x:f>SUM(G8554:H8554)</x:f>
        <x:v>2022948.46875</x:v>
      </x:c>
      <x:c r="J8554" s="22" t="n">
        <x:v>844974</x:v>
      </x:c>
      <x:c r="K8554" s="22" t="n">
        <x:v>121095</x:v>
      </x:c>
      <x:c r="L8554" s="22" t="n">
        <x:f>SUM(J8554:K8554)</x:f>
        <x:v>966069</x:v>
      </x:c>
      <x:c r="M8554" s="23" t="n">
        <x:f>D8554-L8554</x:f>
        <x:v>0</x:v>
      </x:c>
      <x:c r="N8554" s="22" t="n">
        <x:v>453778.5</x:v>
      </x:c>
      <x:c r="O8554" s="22" t="n">
        <x:v>512290.5</x:v>
      </x:c>
      <x:c r="P8554" s="14" t="n">
        <x:f>N8554/SUM(N8554:O8554)</x:f>
        <x:v>0.4697164488250839</x:v>
      </x:c>
      <x:c r="Q8554" s="22" t="n">
        <x:v>1186420.5</x:v>
      </x:c>
      <x:c r="R8554" s="22" t="n">
        <x:v>835169.53125</x:v>
      </x:c>
      <x:c r="S8554" s="2" t="n">
        <x:v>2</x:v>
      </x:c>
      <x:c r="T8554" s="2" t="n">
        <x:v>2</x:v>
      </x:c>
      <x:c r="U8554" s="2" t="n">
        <x:v>1</x:v>
      </x:c>
      <x:c r="V8554" s="2" t="n">
        <x:v>2</x:v>
      </x:c>
      <x:c r="W8554" s="2" t="n">
        <x:v>3</x:v>
      </x:c>
      <x:c r="X8554" s="2" t="n">
        <x:v>3</x:v>
      </x:c>
      <x:c r="Y8554" s="2" t="n">
        <x:v>3</x:v>
      </x:c>
      <x:c r="Z8554" s="22" t="n">
        <x:v>422487</x:v>
      </x:c>
      <x:c r="AA8554" s="22" t="n">
        <x:v>422487</x:v>
      </x:c>
      <x:c r="AB8554" s="22" t="n">
        <x:v>108882</x:v>
      </x:c>
      <x:c r="AC8554" s="22" t="n">
        <x:v>60547.5</x:v>
      </x:c>
      <x:c r="AD8554" s="22" t="n">
        <x:v>60547.5</x:v>
      </x:c>
      <x:c r="AE8554" s="2" t="n">
        <x:v>1</x:v>
      </x:c>
      <x:c r="AF8554" s="2" t="n">
        <x:v>0</x:v>
      </x:c>
    </x:row>
    <x:row r="8555" ht="23" customHeight="1">
      <x:c r="A8555" s="2" t="n">
        <x:v>8549</x:v>
      </x:c>
      <x:c r="B8555" s="24" t="n">
        <x:v>724551.75</x:v>
      </x:c>
      <x:c r="C8555" s="24" t="n">
        <x:v>241517.25</x:v>
      </x:c>
      <x:c r="D8555" s="24" t="n">
        <x:f>SUM(B8555:C8555)</x:f>
        <x:v>966069</x:v>
      </x:c>
      <x:c r="E8555" s="25" t="n">
        <x:f>B8555/D8555</x:f>
        <x:v>0.75</x:v>
      </x:c>
      <x:c r="F8555" s="25" t="n">
        <x:f>C8555/D8555</x:f>
        <x:v>0.25</x:v>
      </x:c>
      <x:c r="G8555" s="22" t="n">
        <x:v>817080.75</x:v>
      </x:c>
      <x:c r="H8555" s="22" t="n">
        <x:v>992228.625</x:v>
      </x:c>
      <x:c r="I8555" s="22" t="n">
        <x:f>SUM(G8555:H8555)</x:f>
        <x:v>1809309.375</x:v>
      </x:c>
      <x:c r="J8555" s="22" t="n">
        <x:v>844974</x:v>
      </x:c>
      <x:c r="K8555" s="22" t="n">
        <x:v>121095</x:v>
      </x:c>
      <x:c r="L8555" s="22" t="n">
        <x:f>SUM(J8555:K8555)</x:f>
        <x:v>966069</x:v>
      </x:c>
      <x:c r="M8555" s="23" t="n">
        <x:f>D8555-L8555</x:f>
        <x:v>0</x:v>
      </x:c>
      <x:c r="N8555" s="22" t="n">
        <x:v>724551.75</x:v>
      </x:c>
      <x:c r="O8555" s="22" t="n">
        <x:v>241517.25</x:v>
      </x:c>
      <x:c r="P8555" s="14" t="n">
        <x:f>N8555/SUM(N8555:O8555)</x:f>
        <x:v>0.75</x:v>
      </x:c>
      <x:c r="Q8555" s="22" t="n">
        <x:v>816563.25</x:v>
      </x:c>
      <x:c r="R8555" s="22" t="n">
        <x:v>992746.125</x:v>
      </x:c>
      <x:c r="S8555" s="2" t="n">
        <x:v>1</x:v>
      </x:c>
      <x:c r="T8555" s="2" t="n">
        <x:v>3</x:v>
      </x:c>
      <x:c r="U8555" s="2" t="n">
        <x:v>2</x:v>
      </x:c>
      <x:c r="V8555" s="2" t="n">
        <x:v>2</x:v>
      </x:c>
      <x:c r="W8555" s="2" t="n">
        <x:v>3</x:v>
      </x:c>
      <x:c r="X8555" s="2" t="n">
        <x:v>3</x:v>
      </x:c>
      <x:c r="Y8555" s="2" t="n">
        <x:v>3</x:v>
      </x:c>
      <x:c r="Z8555" s="22" t="n">
        <x:v>368046</x:v>
      </x:c>
      <x:c r="AA8555" s="22" t="n">
        <x:v>476928</x:v>
      </x:c>
      <x:c r="AB8555" s="22" t="n">
        <x:v>108882</x:v>
      </x:c>
      <x:c r="AC8555" s="22" t="n">
        <x:v>121095</x:v>
      </x:c>
      <x:c r="AD8555" s="22" t="n">
        <x:v>0</x:v>
      </x:c>
      <x:c r="AE8555" s="2" t="n">
        <x:v>0</x:v>
      </x:c>
      <x:c r="AF8555" s="2" t="n">
        <x:v>0</x:v>
      </x:c>
    </x:row>
    <x:row r="8556" ht="23" customHeight="1">
      <x:c r="A8556" s="2" t="n">
        <x:v>8550</x:v>
      </x:c>
      <x:c r="B8556" s="24" t="n">
        <x:v>760308.84375</x:v>
      </x:c>
      <x:c r="C8556" s="24" t="n">
        <x:v>205760.15625</x:v>
      </x:c>
      <x:c r="D8556" s="24" t="n">
        <x:f>SUM(B8556:C8556)</x:f>
        <x:v>966069</x:v>
      </x:c>
      <x:c r="E8556" s="25" t="n">
        <x:f>B8556/D8556</x:f>
        <x:v>0.7870129812156275</x:v>
      </x:c>
      <x:c r="F8556" s="25" t="n">
        <x:f>C8556/D8556</x:f>
        <x:v>0.21298701878437254</x:v>
      </x:c>
      <x:c r="G8556" s="22" t="n">
        <x:v>1343565.84375</x:v>
      </x:c>
      <x:c r="H8556" s="22" t="n">
        <x:v>526321.21875</x:v>
      </x:c>
      <x:c r="I8556" s="22" t="n">
        <x:f>SUM(G8556:H8556)</x:f>
        <x:v>1869887.0625</x:v>
      </x:c>
      <x:c r="J8556" s="22" t="n">
        <x:v>844974</x:v>
      </x:c>
      <x:c r="K8556" s="22" t="n">
        <x:v>121095</x:v>
      </x:c>
      <x:c r="L8556" s="22" t="n">
        <x:f>SUM(J8556:K8556)</x:f>
        <x:v>966069</x:v>
      </x:c>
      <x:c r="M8556" s="23" t="n">
        <x:f>D8556-L8556</x:f>
        <x:v>0</x:v>
      </x:c>
      <x:c r="N8556" s="22" t="n">
        <x:v>759403.21875</x:v>
      </x:c>
      <x:c r="O8556" s="22" t="n">
        <x:v>206665.78125</x:v>
      </x:c>
      <x:c r="P8556" s="14" t="n">
        <x:f>N8556/SUM(N8556:O8556)</x:f>
        <x:v>0.7860755481751304</x:v>
      </x:c>
      <x:c r="Q8556" s="22" t="n">
        <x:v>1342142.71875</x:v>
      </x:c>
      <x:c r="R8556" s="22" t="n">
        <x:v>527744.34375</x:v>
      </x:c>
      <x:c r="S8556" s="2" t="n">
        <x:v>2</x:v>
      </x:c>
      <x:c r="T8556" s="2" t="n">
        <x:v>2</x:v>
      </x:c>
      <x:c r="U8556" s="2" t="n">
        <x:v>1</x:v>
      </x:c>
      <x:c r="V8556" s="2" t="n">
        <x:v>1</x:v>
      </x:c>
      <x:c r="W8556" s="2" t="n">
        <x:v>3</x:v>
      </x:c>
      <x:c r="X8556" s="2" t="n">
        <x:v>3</x:v>
      </x:c>
      <x:c r="Y8556" s="2" t="n">
        <x:v>3</x:v>
      </x:c>
      <x:c r="Z8556" s="22" t="n">
        <x:v>422487</x:v>
      </x:c>
      <x:c r="AA8556" s="22" t="n">
        <x:v>422487</x:v>
      </x:c>
      <x:c r="AB8556" s="22" t="n">
        <x:v>108882</x:v>
      </x:c>
      <x:c r="AC8556" s="22" t="n">
        <x:v>60547.5</x:v>
      </x:c>
      <x:c r="AD8556" s="22" t="n">
        <x:v>60547.5</x:v>
      </x:c>
      <x:c r="AE8556" s="2" t="n">
        <x:v>0</x:v>
      </x:c>
      <x:c r="AF8556" s="2" t="n">
        <x:v>1</x:v>
      </x:c>
    </x:row>
    <x:row r="8557" ht="23" customHeight="1">
      <x:c r="A8557" s="2" t="n">
        <x:v>8551</x:v>
      </x:c>
      <x:c r="B8557" s="24" t="n">
        <x:v>851080.5</x:v>
      </x:c>
      <x:c r="C8557" s="24" t="n">
        <x:v>0</x:v>
      </x:c>
      <x:c r="D8557" s="24" t="n">
        <x:f>SUM(B8557:C8557)</x:f>
        <x:v>851080.5</x:v>
      </x:c>
      <x:c r="E8557" s="25" t="n">
        <x:f>B8557/D8557</x:f>
        <x:v>1</x:v>
      </x:c>
      <x:c r="F8557" s="25" t="n">
        <x:f>C8557/D8557</x:f>
        <x:v>0</x:v>
      </x:c>
      <x:c r="G8557" s="22" t="n">
        <x:v>851080.5</x:v>
      </x:c>
      <x:c r="H8557" s="22" t="n">
        <x:v>789148.6875</x:v>
      </x:c>
      <x:c r="I8557" s="22" t="n">
        <x:f>SUM(G8557:H8557)</x:f>
        <x:v>1640229.1875</x:v>
      </x:c>
      <x:c r="J8557" s="22" t="n">
        <x:v>790533</x:v>
      </x:c>
      <x:c r="K8557" s="22" t="n">
        <x:v>60547.5</x:v>
      </x:c>
      <x:c r="L8557" s="22" t="n">
        <x:f>SUM(J8557:K8557)</x:f>
        <x:v>851080.5</x:v>
      </x:c>
      <x:c r="M8557" s="23" t="n">
        <x:f>D8557-L8557</x:f>
        <x:v>0</x:v>
      </x:c>
      <x:c r="N8557" s="22" t="n">
        <x:v>851080.5</x:v>
      </x:c>
      <x:c r="O8557" s="22" t="n">
        <x:v>0</x:v>
      </x:c>
      <x:c r="P8557" s="14" t="n">
        <x:f>N8557/SUM(N8557:O8557)</x:f>
        <x:v>1</x:v>
      </x:c>
      <x:c r="Q8557" s="22" t="n">
        <x:v>851080.5</x:v>
      </x:c>
      <x:c r="R8557" s="22" t="n">
        <x:v>789666.1875</x:v>
      </x:c>
      <x:c r="S8557" s="2" t="n">
        <x:v>1</x:v>
      </x:c>
      <x:c r="T8557" s="2" t="n">
        <x:v>2</x:v>
      </x:c>
      <x:c r="U8557" s="2" t="n">
        <x:v>1</x:v>
      </x:c>
      <x:c r="V8557" s="2" t="n">
        <x:v>0</x:v>
      </x:c>
      <x:c r="W8557" s="2" t="n">
        <x:v>2</x:v>
      </x:c>
      <x:c r="X8557" s="2" t="n">
        <x:v>2</x:v>
      </x:c>
      <x:c r="Y8557" s="2" t="n">
        <x:v>2</x:v>
      </x:c>
      <x:c r="Z8557" s="22" t="n">
        <x:v>368046</x:v>
      </x:c>
      <x:c r="AA8557" s="22" t="n">
        <x:v>422487</x:v>
      </x:c>
      <x:c r="AB8557" s="22" t="n">
        <x:v>54441</x:v>
      </x:c>
      <x:c r="AC8557" s="22" t="n">
        <x:v>60547.5</x:v>
      </x:c>
      <x:c r="AD8557" s="22" t="n">
        <x:v>0</x:v>
      </x:c>
      <x:c r="AE8557" s="2" t="n">
        <x:v>0</x:v>
      </x:c>
      <x:c r="AF8557" s="2" t="n">
        <x:v>0</x:v>
      </x:c>
    </x:row>
    <x:row r="8558" ht="23" customHeight="1">
      <x:c r="A8558" s="2" t="n">
        <x:v>8552</x:v>
      </x:c>
      <x:c r="B8558" s="24" t="n">
        <x:v>425540.25</x:v>
      </x:c>
      <x:c r="C8558" s="24" t="n">
        <x:v>425540.25</x:v>
      </x:c>
      <x:c r="D8558" s="24" t="n">
        <x:f>SUM(B8558:C8558)</x:f>
        <x:v>851080.5</x:v>
      </x:c>
      <x:c r="E8558" s="25" t="n">
        <x:f>B8558/D8558</x:f>
        <x:v>0.5</x:v>
      </x:c>
      <x:c r="F8558" s="25" t="n">
        <x:f>C8558/D8558</x:f>
        <x:v>0.5</x:v>
      </x:c>
      <x:c r="G8558" s="22" t="n">
        <x:v>716220</x:v>
      </x:c>
      <x:c r="H8558" s="22" t="n">
        <x:v>1161632.25</x:v>
      </x:c>
      <x:c r="I8558" s="22" t="n">
        <x:f>SUM(G8558:H8558)</x:f>
        <x:v>1877852.25</x:v>
      </x:c>
      <x:c r="J8558" s="22" t="n">
        <x:v>790533</x:v>
      </x:c>
      <x:c r="K8558" s="22" t="n">
        <x:v>60547.5</x:v>
      </x:c>
      <x:c r="L8558" s="22" t="n">
        <x:f>SUM(J8558:K8558)</x:f>
        <x:v>851080.5</x:v>
      </x:c>
      <x:c r="M8558" s="23" t="n">
        <x:f>D8558-L8558</x:f>
        <x:v>0</x:v>
      </x:c>
      <x:c r="N8558" s="22" t="n">
        <x:v>425540.25</x:v>
      </x:c>
      <x:c r="O8558" s="22" t="n">
        <x:v>425540.25</x:v>
      </x:c>
      <x:c r="P8558" s="14" t="n">
        <x:f>N8558/SUM(N8558:O8558)</x:f>
        <x:v>0.5</x:v>
      </x:c>
      <x:c r="Q8558" s="22" t="n">
        <x:v>715185</x:v>
      </x:c>
      <x:c r="R8558" s="22" t="n">
        <x:v>1161632.25</x:v>
      </x:c>
      <x:c r="S8558" s="2" t="n">
        <x:v>1</x:v>
      </x:c>
      <x:c r="T8558" s="2" t="n">
        <x:v>2</x:v>
      </x:c>
      <x:c r="U8558" s="2" t="n">
        <x:v>1</x:v>
      </x:c>
      <x:c r="V8558" s="2" t="n">
        <x:v>2</x:v>
      </x:c>
      <x:c r="W8558" s="2" t="n">
        <x:v>2</x:v>
      </x:c>
      <x:c r="X8558" s="2" t="n">
        <x:v>2</x:v>
      </x:c>
      <x:c r="Y8558" s="2" t="n">
        <x:v>2</x:v>
      </x:c>
      <x:c r="Z8558" s="22" t="n">
        <x:v>368046</x:v>
      </x:c>
      <x:c r="AA8558" s="22" t="n">
        <x:v>422487</x:v>
      </x:c>
      <x:c r="AB8558" s="22" t="n">
        <x:v>54441</x:v>
      </x:c>
      <x:c r="AC8558" s="22" t="n">
        <x:v>60547.5</x:v>
      </x:c>
      <x:c r="AD8558" s="22" t="n">
        <x:v>0</x:v>
      </x:c>
      <x:c r="AE8558" s="2" t="n">
        <x:v>0</x:v>
      </x:c>
      <x:c r="AF8558" s="2" t="n">
        <x:v>0</x:v>
      </x:c>
    </x:row>
    <x:row r="8559" ht="23" customHeight="1">
      <x:c r="A8559" s="2" t="n">
        <x:v>8553</x:v>
      </x:c>
      <x:c r="B8559" s="24" t="n">
        <x:v>931551.75</x:v>
      </x:c>
      <x:c r="C8559" s="24" t="n">
        <x:v>149505.75</x:v>
      </x:c>
      <x:c r="D8559" s="24" t="n">
        <x:f>SUM(B8559:C8559)</x:f>
        <x:v>1081057.5</x:v>
      </x:c>
      <x:c r="E8559" s="25" t="n">
        <x:f>B8559/D8559</x:f>
        <x:v>0.8617041646720919</x:v>
      </x:c>
      <x:c r="F8559" s="25" t="n">
        <x:f>C8559/D8559</x:f>
        <x:v>0.1382958353279081</x:v>
      </x:c>
      <x:c r="G8559" s="22" t="n">
        <x:v>1407781.125</x:v>
      </x:c>
      <x:c r="H8559" s="22" t="n">
        <x:v>532171.125</x:v>
      </x:c>
      <x:c r="I8559" s="22" t="n">
        <x:f>SUM(G8559:H8559)</x:f>
        <x:v>1939952.25</x:v>
      </x:c>
      <x:c r="J8559" s="22" t="n">
        <x:v>899415</x:v>
      </x:c>
      <x:c r="K8559" s="22" t="n">
        <x:v>181642.5</x:v>
      </x:c>
      <x:c r="L8559" s="22" t="n">
        <x:f>SUM(J8559:K8559)</x:f>
        <x:v>1081057.5</x:v>
      </x:c>
      <x:c r="M8559" s="23" t="n">
        <x:f>D8559-L8559</x:f>
        <x:v>0</x:v>
      </x:c>
      <x:c r="N8559" s="22" t="n">
        <x:v>931551.75</x:v>
      </x:c>
      <x:c r="O8559" s="22" t="n">
        <x:v>149505.75</x:v>
      </x:c>
      <x:c r="P8559" s="14" t="n">
        <x:f>N8559/SUM(N8559:O8559)</x:f>
        <x:v>0.8617041646720919</x:v>
      </x:c>
      <x:c r="Q8559" s="22" t="n">
        <x:v>1406746.125</x:v>
      </x:c>
      <x:c r="R8559" s="22" t="n">
        <x:v>532688.625</x:v>
      </x:c>
      <x:c r="S8559" s="2" t="n">
        <x:v>2</x:v>
      </x:c>
      <x:c r="T8559" s="2" t="n">
        <x:v>3</x:v>
      </x:c>
      <x:c r="U8559" s="2" t="n">
        <x:v>3</x:v>
      </x:c>
      <x:c r="V8559" s="2" t="n">
        <x:v>2</x:v>
      </x:c>
      <x:c r="W8559" s="2" t="n">
        <x:v>4</x:v>
      </x:c>
      <x:c r="X8559" s="2" t="n">
        <x:v>4</x:v>
      </x:c>
      <x:c r="Y8559" s="2" t="n">
        <x:v>4</x:v>
      </x:c>
      <x:c r="Z8559" s="22" t="n">
        <x:v>422487</x:v>
      </x:c>
      <x:c r="AA8559" s="22" t="n">
        <x:v>476928</x:v>
      </x:c>
      <x:c r="AB8559" s="22" t="n">
        <x:v>163323</x:v>
      </x:c>
      <x:c r="AC8559" s="22" t="n">
        <x:v>121095</x:v>
      </x:c>
      <x:c r="AD8559" s="22" t="n">
        <x:v>60547.5</x:v>
      </x:c>
      <x:c r="AE8559" s="2" t="n">
        <x:v>0</x:v>
      </x:c>
      <x:c r="AF8559" s="2" t="n">
        <x:v>0</x:v>
      </x:c>
    </x:row>
    <x:row r="8560" ht="23" customHeight="1">
      <x:c r="A8560" s="2" t="n">
        <x:v>8554</x:v>
      </x:c>
      <x:c r="B8560" s="24" t="n">
        <x:v>409609.875</x:v>
      </x:c>
      <x:c r="C8560" s="24" t="n">
        <x:v>556459.125</x:v>
      </x:c>
      <x:c r="D8560" s="24" t="n">
        <x:f>SUM(B8560:C8560)</x:f>
        <x:v>966069</x:v>
      </x:c>
      <x:c r="E8560" s="25" t="n">
        <x:f>B8560/D8560</x:f>
        <x:v>0.42399650024998214</x:v>
      </x:c>
      <x:c r="F8560" s="25" t="n">
        <x:f>C8560/D8560</x:f>
        <x:v>0.5760034997500179</x:v>
      </x:c>
      <x:c r="G8560" s="22" t="n">
        <x:v>1238230.875</x:v>
      </x:c>
      <x:c r="H8560" s="22" t="n">
        <x:v>661563.375</x:v>
      </x:c>
      <x:c r="I8560" s="22" t="n">
        <x:f>SUM(G8560:H8560)</x:f>
        <x:v>1899794.25</x:v>
      </x:c>
      <x:c r="J8560" s="22" t="n">
        <x:v>844974</x:v>
      </x:c>
      <x:c r="K8560" s="22" t="n">
        <x:v>121095</x:v>
      </x:c>
      <x:c r="L8560" s="22" t="n">
        <x:f>SUM(J8560:K8560)</x:f>
        <x:v>966069</x:v>
      </x:c>
      <x:c r="M8560" s="23" t="n">
        <x:f>D8560-L8560</x:f>
        <x:v>0</x:v>
      </x:c>
      <x:c r="N8560" s="22" t="n">
        <x:v>410041.125</x:v>
      </x:c>
      <x:c r="O8560" s="22" t="n">
        <x:v>556027.875</x:v>
      </x:c>
      <x:c r="P8560" s="14" t="n">
        <x:f>N8560/SUM(N8560:O8560)</x:f>
        <x:v>0.4244428969359331</x:v>
      </x:c>
      <x:c r="Q8560" s="22" t="n">
        <x:v>1238144.625</x:v>
      </x:c>
      <x:c r="R8560" s="22" t="n">
        <x:v>661649.625</x:v>
      </x:c>
      <x:c r="S8560" s="2" t="n">
        <x:v>3</x:v>
      </x:c>
      <x:c r="T8560" s="2" t="n">
        <x:v>1</x:v>
      </x:c>
      <x:c r="U8560" s="2" t="n">
        <x:v>1</x:v>
      </x:c>
      <x:c r="V8560" s="2" t="n">
        <x:v>3</x:v>
      </x:c>
      <x:c r="W8560" s="2" t="n">
        <x:v>3</x:v>
      </x:c>
      <x:c r="X8560" s="2" t="n">
        <x:v>3</x:v>
      </x:c>
      <x:c r="Y8560" s="2" t="n">
        <x:v>3</x:v>
      </x:c>
      <x:c r="Z8560" s="22" t="n">
        <x:v>476928</x:v>
      </x:c>
      <x:c r="AA8560" s="22" t="n">
        <x:v>368046</x:v>
      </x:c>
      <x:c r="AB8560" s="22" t="n">
        <x:v>108882</x:v>
      </x:c>
      <x:c r="AC8560" s="22" t="n">
        <x:v>0</x:v>
      </x:c>
      <x:c r="AD8560" s="22" t="n">
        <x:v>121095</x:v>
      </x:c>
      <x:c r="AE8560" s="2" t="n">
        <x:v>0</x:v>
      </x:c>
      <x:c r="AF8560" s="2" t="n">
        <x:v>1</x:v>
      </x:c>
    </x:row>
    <x:row r="8561" ht="23" customHeight="1">
      <x:c r="A8561" s="2" t="n">
        <x:v>8555</x:v>
      </x:c>
      <x:c r="B8561" s="24" t="n">
        <x:v>591352.8083333333</x:v>
      </x:c>
      <x:c r="C8561" s="24" t="n">
        <x:v>489704.69166666665</x:v>
      </x:c>
      <x:c r="D8561" s="24" t="n">
        <x:f>SUM(B8561:C8561)</x:f>
        <x:v>1081057.5</x:v>
      </x:c>
      <x:c r="E8561" s="25" t="n">
        <x:f>B8561/D8561</x:f>
        <x:v>0.547013279435491</x:v>
      </x:c>
      <x:c r="F8561" s="25" t="n">
        <x:f>C8561/D8561</x:f>
        <x:v>0.45298672056450895</x:v>
      </x:c>
      <x:c r="G8561" s="22" t="n">
        <x:v>1285347.4770833335</x:v>
      </x:c>
      <x:c r="H8561" s="22" t="n">
        <x:v>799476.8854166666</x:v>
      </x:c>
      <x:c r="I8561" s="22" t="n">
        <x:f>SUM(G8561:H8561)</x:f>
        <x:v>2084824.3625000003</x:v>
      </x:c>
      <x:c r="J8561" s="22" t="n">
        <x:v>899415</x:v>
      </x:c>
      <x:c r="K8561" s="22" t="n">
        <x:v>181642.5</x:v>
      </x:c>
      <x:c r="L8561" s="22" t="n">
        <x:f>SUM(J8561:K8561)</x:f>
        <x:v>1081057.5</x:v>
      </x:c>
      <x:c r="M8561" s="23" t="n">
        <x:f>D8561-L8561</x:f>
        <x:v>0</x:v>
      </x:c>
      <x:c r="N8561" s="22" t="n">
        <x:v>591688.2250000001</x:v>
      </x:c>
      <x:c r="O8561" s="22" t="n">
        <x:v>489369.275</x:v>
      </x:c>
      <x:c r="P8561" s="14" t="n">
        <x:f>N8561/SUM(N8561:O8561)</x:f>
        <x:v>0.5473235466198607</x:v>
      </x:c>
      <x:c r="Q8561" s="22" t="n">
        <x:v>1285488.8312500003</x:v>
      </x:c>
      <x:c r="R8561" s="22" t="n">
        <x:v>800097.40625</x:v>
      </x:c>
      <x:c r="S8561" s="2" t="n">
        <x:v>3</x:v>
      </x:c>
      <x:c r="T8561" s="2" t="n">
        <x:v>2</x:v>
      </x:c>
      <x:c r="U8561" s="2" t="n">
        <x:v>2</x:v>
      </x:c>
      <x:c r="V8561" s="2" t="n">
        <x:v>3</x:v>
      </x:c>
      <x:c r="W8561" s="2" t="n">
        <x:v>4</x:v>
      </x:c>
      <x:c r="X8561" s="2" t="n">
        <x:v>4</x:v>
      </x:c>
      <x:c r="Y8561" s="2" t="n">
        <x:v>4</x:v>
      </x:c>
      <x:c r="Z8561" s="22" t="n">
        <x:v>476928</x:v>
      </x:c>
      <x:c r="AA8561" s="22" t="n">
        <x:v>422487</x:v>
      </x:c>
      <x:c r="AB8561" s="22" t="n">
        <x:v>163323</x:v>
      </x:c>
      <x:c r="AC8561" s="22" t="n">
        <x:v>60547.5</x:v>
      </x:c>
      <x:c r="AD8561" s="22" t="n">
        <x:v>121095</x:v>
      </x:c>
      <x:c r="AE8561" s="2" t="n">
        <x:v>1</x:v>
      </x:c>
      <x:c r="AF8561" s="2" t="n">
        <x:v>0</x:v>
      </x:c>
    </x:row>
    <x:row r="8562" ht="23" customHeight="1">
      <x:c r="A8562" s="2" t="n">
        <x:v>8556</x:v>
      </x:c>
      <x:c r="B8562" s="24" t="n">
        <x:v>424111.95</x:v>
      </x:c>
      <x:c r="C8562" s="24" t="n">
        <x:v>656945.55</x:v>
      </x:c>
      <x:c r="D8562" s="24" t="n">
        <x:f>SUM(B8562:C8562)</x:f>
        <x:v>1081057.5</x:v>
      </x:c>
      <x:c r="E8562" s="25" t="n">
        <x:f>B8562/D8562</x:f>
        <x:v>0.39231211105792246</x:v>
      </x:c>
      <x:c r="F8562" s="25" t="n">
        <x:f>C8562/D8562</x:f>
        <x:v>0.6076878889420776</x:v>
      </x:c>
      <x:c r="G8562" s="22" t="n">
        <x:v>1115341.875</x:v>
      </x:c>
      <x:c r="H8562" s="22" t="n">
        <x:v>1168504.6500000001</x:v>
      </x:c>
      <x:c r="I8562" s="22" t="n">
        <x:f>SUM(G8562:H8562)</x:f>
        <x:v>2283846.5250000004</x:v>
      </x:c>
      <x:c r="J8562" s="22" t="n">
        <x:v>899415</x:v>
      </x:c>
      <x:c r="K8562" s="22" t="n">
        <x:v>181642.5</x:v>
      </x:c>
      <x:c r="L8562" s="22" t="n">
        <x:f>SUM(J8562:K8562)</x:f>
        <x:v>1081057.5</x:v>
      </x:c>
      <x:c r="M8562" s="23" t="n">
        <x:f>D8562-L8562</x:f>
        <x:v>0</x:v>
      </x:c>
      <x:c r="N8562" s="22" t="n">
        <x:v>425146.95</x:v>
      </x:c>
      <x:c r="O8562" s="22" t="n">
        <x:v>655910.55</x:v>
      </x:c>
      <x:c r="P8562" s="14" t="n">
        <x:f>N8562/SUM(N8562:O8562)</x:f>
        <x:v>0.3932695069411202</x:v>
      </x:c>
      <x:c r="Q8562" s="22" t="n">
        <x:v>1116376.875</x:v>
      </x:c>
      <x:c r="R8562" s="22" t="n">
        <x:v>1169539.6500000001</x:v>
      </x:c>
      <x:c r="S8562" s="2" t="n">
        <x:v>3</x:v>
      </x:c>
      <x:c r="T8562" s="2" t="n">
        <x:v>2</x:v>
      </x:c>
      <x:c r="U8562" s="2" t="n">
        <x:v>2</x:v>
      </x:c>
      <x:c r="V8562" s="2" t="n">
        <x:v>3</x:v>
      </x:c>
      <x:c r="W8562" s="2" t="n">
        <x:v>4</x:v>
      </x:c>
      <x:c r="X8562" s="2" t="n">
        <x:v>4</x:v>
      </x:c>
      <x:c r="Y8562" s="2" t="n">
        <x:v>4</x:v>
      </x:c>
      <x:c r="Z8562" s="22" t="n">
        <x:v>476928</x:v>
      </x:c>
      <x:c r="AA8562" s="22" t="n">
        <x:v>422487</x:v>
      </x:c>
      <x:c r="AB8562" s="22" t="n">
        <x:v>163323</x:v>
      </x:c>
      <x:c r="AC8562" s="22" t="n">
        <x:v>60547.5</x:v>
      </x:c>
      <x:c r="AD8562" s="22" t="n">
        <x:v>121095</x:v>
      </x:c>
      <x:c r="AE8562" s="2" t="n">
        <x:v>2</x:v>
      </x:c>
      <x:c r="AF8562" s="2" t="n">
        <x:v>0</x:v>
      </x:c>
    </x:row>
    <x:row r="8563" ht="23" customHeight="1">
      <x:c r="A8563" s="2" t="n">
        <x:v>8557</x:v>
      </x:c>
      <x:c r="B8563" s="24" t="n">
        <x:v>421116.91875</x:v>
      </x:c>
      <x:c r="C8563" s="24" t="n">
        <x:v>659940.58125</x:v>
      </x:c>
      <x:c r="D8563" s="24" t="n">
        <x:f>SUM(B8563:C8563)</x:f>
        <x:v>1081057.5</x:v>
      </x:c>
      <x:c r="E8563" s="25" t="n">
        <x:f>B8563/D8563</x:f>
        <x:v>0.3895416467209191</x:v>
      </x:c>
      <x:c r="F8563" s="25" t="n">
        <x:f>C8563/D8563</x:f>
        <x:v>0.6104583532790809</x:v>
      </x:c>
      <x:c r="G8563" s="22" t="n">
        <x:v>1095991.25625</x:v>
      </x:c>
      <x:c r="H8563" s="22" t="n">
        <x:v>907963.2914062499</x:v>
      </x:c>
      <x:c r="I8563" s="22" t="n">
        <x:f>SUM(G8563:H8563)</x:f>
        <x:v>2003954.54765625</x:v>
      </x:c>
      <x:c r="J8563" s="22" t="n">
        <x:v>899415</x:v>
      </x:c>
      <x:c r="K8563" s="22" t="n">
        <x:v>181642.5</x:v>
      </x:c>
      <x:c r="L8563" s="22" t="n">
        <x:f>SUM(J8563:K8563)</x:f>
        <x:v>1081057.5</x:v>
      </x:c>
      <x:c r="M8563" s="23" t="n">
        <x:f>D8563-L8563</x:f>
        <x:v>0</x:v>
      </x:c>
      <x:c r="N8563" s="22" t="n">
        <x:v>421591.29375</x:v>
      </x:c>
      <x:c r="O8563" s="22" t="n">
        <x:v>659466.20625</x:v>
      </x:c>
      <x:c r="P8563" s="14" t="n">
        <x:f>N8563/SUM(N8563:O8563)</x:f>
        <x:v>0.3899804531673847</x:v>
      </x:c>
      <x:c r="Q8563" s="22" t="n">
        <x:v>1095344.38125</x:v>
      </x:c>
      <x:c r="R8563" s="22" t="n">
        <x:v>908227.4320312499</x:v>
      </x:c>
      <x:c r="S8563" s="2" t="n">
        <x:v>3</x:v>
      </x:c>
      <x:c r="T8563" s="2" t="n">
        <x:v>2</x:v>
      </x:c>
      <x:c r="U8563" s="2" t="n">
        <x:v>1</x:v>
      </x:c>
      <x:c r="V8563" s="2" t="n">
        <x:v>5</x:v>
      </x:c>
      <x:c r="W8563" s="2" t="n">
        <x:v>4</x:v>
      </x:c>
      <x:c r="X8563" s="2" t="n">
        <x:v>4</x:v>
      </x:c>
      <x:c r="Y8563" s="2" t="n">
        <x:v>4</x:v>
      </x:c>
      <x:c r="Z8563" s="22" t="n">
        <x:v>476928</x:v>
      </x:c>
      <x:c r="AA8563" s="22" t="n">
        <x:v>422487</x:v>
      </x:c>
      <x:c r="AB8563" s="22" t="n">
        <x:v>163323</x:v>
      </x:c>
      <x:c r="AC8563" s="22" t="n">
        <x:v>60547.5</x:v>
      </x:c>
      <x:c r="AD8563" s="22" t="n">
        <x:v>121095</x:v>
      </x:c>
      <x:c r="AE8563" s="2" t="n">
        <x:v>1</x:v>
      </x:c>
      <x:c r="AF8563" s="2" t="n">
        <x:v>1</x:v>
      </x:c>
    </x:row>
    <x:row r="8564" ht="23" customHeight="1">
      <x:c r="A8564" s="2" t="n">
        <x:v>8558</x:v>
      </x:c>
      <x:c r="B8564" s="24" t="n">
        <x:v>617048.8875</x:v>
      </x:c>
      <x:c r="C8564" s="24" t="n">
        <x:v>464008.6125</x:v>
      </x:c>
      <x:c r="D8564" s="24" t="n">
        <x:f>SUM(B8564:C8564)</x:f>
        <x:v>1081057.5</x:v>
      </x:c>
      <x:c r="E8564" s="25" t="n">
        <x:f>B8564/D8564</x:f>
        <x:v>0.5707826711345141</x:v>
      </x:c>
      <x:c r="F8564" s="25" t="n">
        <x:f>C8564/D8564</x:f>
        <x:v>0.42921732886548586</x:v>
      </x:c>
      <x:c r="G8564" s="22" t="n">
        <x:v>1127258.6062499997</x:v>
      </x:c>
      <x:c r="H8564" s="22" t="n">
        <x:v>1017940.6124999999</x:v>
      </x:c>
      <x:c r="I8564" s="22" t="n">
        <x:f>SUM(G8564:H8564)</x:f>
        <x:v>2145199.2187499995</x:v>
      </x:c>
      <x:c r="J8564" s="22" t="n">
        <x:v>899415</x:v>
      </x:c>
      <x:c r="K8564" s="22" t="n">
        <x:v>181642.5</x:v>
      </x:c>
      <x:c r="L8564" s="22" t="n">
        <x:f>SUM(J8564:K8564)</x:f>
        <x:v>1081057.5</x:v>
      </x:c>
      <x:c r="M8564" s="23" t="n">
        <x:f>D8564-L8564</x:f>
        <x:v>0</x:v>
      </x:c>
      <x:c r="N8564" s="22" t="n">
        <x:v>617437.0125</x:v>
      </x:c>
      <x:c r="O8564" s="22" t="n">
        <x:v>463620.4875</x:v>
      </x:c>
      <x:c r="P8564" s="14" t="n">
        <x:f>N8564/SUM(N8564:O8564)</x:f>
        <x:v>0.5711416945907132</x:v>
      </x:c>
      <x:c r="Q8564" s="22" t="n">
        <x:v>1126719.54375</x:v>
      </x:c>
      <x:c r="R8564" s="22" t="n">
        <x:v>1018501.2374999999</x:v>
      </x:c>
      <x:c r="S8564" s="2" t="n">
        <x:v>2</x:v>
      </x:c>
      <x:c r="T8564" s="2" t="n">
        <x:v>3</x:v>
      </x:c>
      <x:c r="U8564" s="2" t="n">
        <x:v>3</x:v>
      </x:c>
      <x:c r="V8564" s="2" t="n">
        <x:v>3</x:v>
      </x:c>
      <x:c r="W8564" s="2" t="n">
        <x:v>4</x:v>
      </x:c>
      <x:c r="X8564" s="2" t="n">
        <x:v>4</x:v>
      </x:c>
      <x:c r="Y8564" s="2" t="n">
        <x:v>4</x:v>
      </x:c>
      <x:c r="Z8564" s="22" t="n">
        <x:v>422487</x:v>
      </x:c>
      <x:c r="AA8564" s="22" t="n">
        <x:v>476928</x:v>
      </x:c>
      <x:c r="AB8564" s="22" t="n">
        <x:v>163323</x:v>
      </x:c>
      <x:c r="AC8564" s="22" t="n">
        <x:v>121095</x:v>
      </x:c>
      <x:c r="AD8564" s="22" t="n">
        <x:v>60547.5</x:v>
      </x:c>
      <x:c r="AE8564" s="2" t="n">
        <x:v>1</x:v>
      </x:c>
      <x:c r="AF8564" s="2" t="n">
        <x:v>0</x:v>
      </x:c>
    </x:row>
    <x:row r="8565" ht="23" customHeight="1">
      <x:c r="A8565" s="2" t="n">
        <x:v>8559</x:v>
      </x:c>
      <x:c r="B8565" s="24" t="n">
        <x:v>681185.25</x:v>
      </x:c>
      <x:c r="C8565" s="24" t="n">
        <x:v>284883.75</x:v>
      </x:c>
      <x:c r="D8565" s="24" t="n">
        <x:f>SUM(B8565:C8565)</x:f>
        <x:v>966069</x:v>
      </x:c>
      <x:c r="E8565" s="25" t="n">
        <x:f>B8565/D8565</x:f>
        <x:v>0.7051103492607671</x:v>
      </x:c>
      <x:c r="F8565" s="25" t="n">
        <x:f>C8565/D8565</x:f>
        <x:v>0.2948896507392329</x:v>
      </x:c>
      <x:c r="G8565" s="22" t="n">
        <x:v>1431034.125</x:v>
      </x:c>
      <x:c r="H8565" s="22" t="n">
        <x:v>530247.75</x:v>
      </x:c>
      <x:c r="I8565" s="22" t="n">
        <x:f>SUM(G8565:H8565)</x:f>
        <x:v>1961281.875</x:v>
      </x:c>
      <x:c r="J8565" s="22" t="n">
        <x:v>844974</x:v>
      </x:c>
      <x:c r="K8565" s="22" t="n">
        <x:v>121095</x:v>
      </x:c>
      <x:c r="L8565" s="22" t="n">
        <x:f>SUM(J8565:K8565)</x:f>
        <x:v>966069</x:v>
      </x:c>
      <x:c r="M8565" s="23" t="n">
        <x:f>D8565-L8565</x:f>
        <x:v>0</x:v>
      </x:c>
      <x:c r="N8565" s="22" t="n">
        <x:v>680667.75</x:v>
      </x:c>
      <x:c r="O8565" s="22" t="n">
        <x:v>285401.25</x:v>
      </x:c>
      <x:c r="P8565" s="14" t="n">
        <x:f>N8565/SUM(N8565:O8565)</x:f>
        <x:v>0.7045746732376259</x:v>
      </x:c>
      <x:c r="Q8565" s="22" t="n">
        <x:v>1428446.625</x:v>
      </x:c>
      <x:c r="R8565" s="22" t="n">
        <x:v>530765.25</x:v>
      </x:c>
      <x:c r="S8565" s="2" t="n">
        <x:v>2</x:v>
      </x:c>
      <x:c r="T8565" s="2" t="n">
        <x:v>2</x:v>
      </x:c>
      <x:c r="U8565" s="2" t="n">
        <x:v>3</x:v>
      </x:c>
      <x:c r="V8565" s="2" t="n">
        <x:v>1</x:v>
      </x:c>
      <x:c r="W8565" s="2" t="n">
        <x:v>3</x:v>
      </x:c>
      <x:c r="X8565" s="2" t="n">
        <x:v>3</x:v>
      </x:c>
      <x:c r="Y8565" s="2" t="n">
        <x:v>3</x:v>
      </x:c>
      <x:c r="Z8565" s="22" t="n">
        <x:v>422487</x:v>
      </x:c>
      <x:c r="AA8565" s="22" t="n">
        <x:v>422487</x:v>
      </x:c>
      <x:c r="AB8565" s="22" t="n">
        <x:v>108882</x:v>
      </x:c>
      <x:c r="AC8565" s="22" t="n">
        <x:v>60547.5</x:v>
      </x:c>
      <x:c r="AD8565" s="22" t="n">
        <x:v>60547.5</x:v>
      </x:c>
      <x:c r="AE8565" s="2" t="n">
        <x:v>1</x:v>
      </x:c>
      <x:c r="AF8565" s="2" t="n">
        <x:v>0</x:v>
      </x:c>
    </x:row>
    <x:row r="8566" ht="23" customHeight="1">
      <x:c r="A8566" s="2" t="n">
        <x:v>8560</x:v>
      </x:c>
      <x:c r="B8566" s="24" t="n">
        <x:v>764163.5</x:v>
      </x:c>
      <x:c r="C8566" s="24" t="n">
        <x:v>201905.5</x:v>
      </x:c>
      <x:c r="D8566" s="24" t="n">
        <x:f>SUM(B8566:C8566)</x:f>
        <x:v>966069</x:v>
      </x:c>
      <x:c r="E8566" s="25" t="n">
        <x:f>B8566/D8566</x:f>
        <x:v>0.7910030235935528</x:v>
      </x:c>
      <x:c r="F8566" s="25" t="n">
        <x:f>C8566/D8566</x:f>
        <x:v>0.20899697640644715</x:v>
      </x:c>
      <x:c r="G8566" s="22" t="n">
        <x:v>1347420.5</x:v>
      </x:c>
      <x:c r="H8566" s="22" t="n">
        <x:v>522466.5625</x:v>
      </x:c>
      <x:c r="I8566" s="22" t="n">
        <x:f>SUM(G8566:H8566)</x:f>
        <x:v>1869887.0625</x:v>
      </x:c>
      <x:c r="J8566" s="22" t="n">
        <x:v>844974</x:v>
      </x:c>
      <x:c r="K8566" s="22" t="n">
        <x:v>121095</x:v>
      </x:c>
      <x:c r="L8566" s="22" t="n">
        <x:f>SUM(J8566:K8566)</x:f>
        <x:v>966069</x:v>
      </x:c>
      <x:c r="M8566" s="23" t="n">
        <x:f>D8566-L8566</x:f>
        <x:v>0</x:v>
      </x:c>
      <x:c r="N8566" s="22" t="n">
        <x:v>764163.5</x:v>
      </x:c>
      <x:c r="O8566" s="22" t="n">
        <x:v>201905.5</x:v>
      </x:c>
      <x:c r="P8566" s="14" t="n">
        <x:f>N8566/SUM(N8566:O8566)</x:f>
        <x:v>0.7910030235935528</x:v>
      </x:c>
      <x:c r="Q8566" s="22" t="n">
        <x:v>1346903</x:v>
      </x:c>
      <x:c r="R8566" s="22" t="n">
        <x:v>522984.0625</x:v>
      </x:c>
      <x:c r="S8566" s="2" t="n">
        <x:v>2</x:v>
      </x:c>
      <x:c r="T8566" s="2" t="n">
        <x:v>2</x:v>
      </x:c>
      <x:c r="U8566" s="2" t="n">
        <x:v>2</x:v>
      </x:c>
      <x:c r="V8566" s="2" t="n">
        <x:v>1</x:v>
      </x:c>
      <x:c r="W8566" s="2" t="n">
        <x:v>3</x:v>
      </x:c>
      <x:c r="X8566" s="2" t="n">
        <x:v>3</x:v>
      </x:c>
      <x:c r="Y8566" s="2" t="n">
        <x:v>3</x:v>
      </x:c>
      <x:c r="Z8566" s="22" t="n">
        <x:v>422487</x:v>
      </x:c>
      <x:c r="AA8566" s="22" t="n">
        <x:v>422487</x:v>
      </x:c>
      <x:c r="AB8566" s="22" t="n">
        <x:v>108882</x:v>
      </x:c>
      <x:c r="AC8566" s="22" t="n">
        <x:v>60547.5</x:v>
      </x:c>
      <x:c r="AD8566" s="22" t="n">
        <x:v>60547.5</x:v>
      </x:c>
      <x:c r="AE8566" s="2" t="n">
        <x:v>0</x:v>
      </x:c>
      <x:c r="AF8566" s="2" t="n">
        <x:v>0</x:v>
      </x:c>
    </x:row>
    <x:row r="8567" ht="23" customHeight="1">
      <x:c r="A8567" s="2" t="n">
        <x:v>8561</x:v>
      </x:c>
      <x:c r="B8567" s="24" t="n">
        <x:v>805057.5</x:v>
      </x:c>
      <x:c r="C8567" s="24" t="n">
        <x:v>161011.5</x:v>
      </x:c>
      <x:c r="D8567" s="24" t="n">
        <x:f>SUM(B8567:C8567)</x:f>
        <x:v>966069</x:v>
      </x:c>
      <x:c r="E8567" s="25" t="n">
        <x:f>B8567/D8567</x:f>
        <x:v>0.8333333333333334</x:v>
      </x:c>
      <x:c r="F8567" s="25" t="n">
        <x:f>C8567/D8567</x:f>
        <x:v>0.16666666666666666</x:v>
      </x:c>
      <x:c r="G8567" s="22" t="n">
        <x:v>911196.75</x:v>
      </x:c>
      <x:c r="H8567" s="22" t="n">
        <x:v>950160.1875</x:v>
      </x:c>
      <x:c r="I8567" s="22" t="n">
        <x:f>SUM(G8567:H8567)</x:f>
        <x:v>1861356.9375</x:v>
      </x:c>
      <x:c r="J8567" s="22" t="n">
        <x:v>844974</x:v>
      </x:c>
      <x:c r="K8567" s="22" t="n">
        <x:v>121095</x:v>
      </x:c>
      <x:c r="L8567" s="22" t="n">
        <x:f>SUM(J8567:K8567)</x:f>
        <x:v>966069</x:v>
      </x:c>
      <x:c r="M8567" s="23" t="n">
        <x:f>D8567-L8567</x:f>
        <x:v>0</x:v>
      </x:c>
      <x:c r="N8567" s="22" t="n">
        <x:v>805057.5</x:v>
      </x:c>
      <x:c r="O8567" s="22" t="n">
        <x:v>161011.5</x:v>
      </x:c>
      <x:c r="P8567" s="14" t="n">
        <x:f>N8567/SUM(N8567:O8567)</x:f>
        <x:v>0.8333333333333334</x:v>
      </x:c>
      <x:c r="Q8567" s="22" t="n">
        <x:v>910679.25</x:v>
      </x:c>
      <x:c r="R8567" s="22" t="n">
        <x:v>950677.6875</x:v>
      </x:c>
      <x:c r="S8567" s="2" t="n">
        <x:v>1</x:v>
      </x:c>
      <x:c r="T8567" s="2" t="n">
        <x:v>3</x:v>
      </x:c>
      <x:c r="U8567" s="2" t="n">
        <x:v>2</x:v>
      </x:c>
      <x:c r="V8567" s="2" t="n">
        <x:v>1</x:v>
      </x:c>
      <x:c r="W8567" s="2" t="n">
        <x:v>3</x:v>
      </x:c>
      <x:c r="X8567" s="2" t="n">
        <x:v>3</x:v>
      </x:c>
      <x:c r="Y8567" s="2" t="n">
        <x:v>3</x:v>
      </x:c>
      <x:c r="Z8567" s="22" t="n">
        <x:v>368046</x:v>
      </x:c>
      <x:c r="AA8567" s="22" t="n">
        <x:v>476928</x:v>
      </x:c>
      <x:c r="AB8567" s="22" t="n">
        <x:v>108882</x:v>
      </x:c>
      <x:c r="AC8567" s="22" t="n">
        <x:v>121095</x:v>
      </x:c>
      <x:c r="AD8567" s="22" t="n">
        <x:v>0</x:v>
      </x:c>
      <x:c r="AE8567" s="2" t="n">
        <x:v>0</x:v>
      </x:c>
      <x:c r="AF8567" s="2" t="n">
        <x:v>0</x:v>
      </x:c>
    </x:row>
    <x:row r="8568" ht="23" customHeight="1">
      <x:c r="A8568" s="2" t="n">
        <x:v>8562</x:v>
      </x:c>
      <x:c r="B8568" s="24" t="n">
        <x:v>680864.4</x:v>
      </x:c>
      <x:c r="C8568" s="24" t="n">
        <x:v>170216.1</x:v>
      </x:c>
      <x:c r="D8568" s="24" t="n">
        <x:f>SUM(B8568:C8568)</x:f>
        <x:v>851080.5</x:v>
      </x:c>
      <x:c r="E8568" s="25" t="n">
        <x:f>B8568/D8568</x:f>
        <x:v>0.8</x:v>
      </x:c>
      <x:c r="F8568" s="25" t="n">
        <x:f>C8568/D8568</x:f>
        <x:v>0.2</x:v>
      </x:c>
      <x:c r="G8568" s="22" t="n">
        <x:v>879015.1500000001</x:v>
      </x:c>
      <x:c r="H8568" s="22" t="n">
        <x:v>952055.1</x:v>
      </x:c>
      <x:c r="I8568" s="22" t="n">
        <x:f>SUM(G8568:H8568)</x:f>
        <x:v>1831070.25</x:v>
      </x:c>
      <x:c r="J8568" s="22" t="n">
        <x:v>790533</x:v>
      </x:c>
      <x:c r="K8568" s="22" t="n">
        <x:v>60547.5</x:v>
      </x:c>
      <x:c r="L8568" s="22" t="n">
        <x:f>SUM(J8568:K8568)</x:f>
        <x:v>851080.5</x:v>
      </x:c>
      <x:c r="M8568" s="23" t="n">
        <x:f>D8568-L8568</x:f>
        <x:v>0</x:v>
      </x:c>
      <x:c r="N8568" s="22" t="n">
        <x:v>680864.4</x:v>
      </x:c>
      <x:c r="O8568" s="22" t="n">
        <x:v>170216.1</x:v>
      </x:c>
      <x:c r="P8568" s="14" t="n">
        <x:f>N8568/SUM(N8568:O8568)</x:f>
        <x:v>0.8</x:v>
      </x:c>
      <x:c r="Q8568" s="22" t="n">
        <x:v>878497.6500000001</x:v>
      </x:c>
      <x:c r="R8568" s="22" t="n">
        <x:v>952313.85</x:v>
      </x:c>
      <x:c r="S8568" s="2" t="n">
        <x:v>1</x:v>
      </x:c>
      <x:c r="T8568" s="2" t="n">
        <x:v>2</x:v>
      </x:c>
      <x:c r="U8568" s="2" t="n">
        <x:v>2</x:v>
      </x:c>
      <x:c r="V8568" s="2" t="n">
        <x:v>1</x:v>
      </x:c>
      <x:c r="W8568" s="2" t="n">
        <x:v>2</x:v>
      </x:c>
      <x:c r="X8568" s="2" t="n">
        <x:v>2</x:v>
      </x:c>
      <x:c r="Y8568" s="2" t="n">
        <x:v>2</x:v>
      </x:c>
      <x:c r="Z8568" s="22" t="n">
        <x:v>368046</x:v>
      </x:c>
      <x:c r="AA8568" s="22" t="n">
        <x:v>422487</x:v>
      </x:c>
      <x:c r="AB8568" s="22" t="n">
        <x:v>54441</x:v>
      </x:c>
      <x:c r="AC8568" s="22" t="n">
        <x:v>60547.5</x:v>
      </x:c>
      <x:c r="AD8568" s="22" t="n">
        <x:v>0</x:v>
      </x:c>
      <x:c r="AE8568" s="2" t="n">
        <x:v>0</x:v>
      </x:c>
      <x:c r="AF8568" s="2" t="n">
        <x:v>0</x:v>
      </x:c>
    </x:row>
    <x:row r="8569" ht="23" customHeight="1">
      <x:c r="A8569" s="2" t="n">
        <x:v>8563</x:v>
      </x:c>
      <x:c r="B8569" s="24" t="n">
        <x:v>802090.5</x:v>
      </x:c>
      <x:c r="C8569" s="24" t="n">
        <x:v>278967</x:v>
      </x:c>
      <x:c r="D8569" s="24" t="n">
        <x:f>SUM(B8569:C8569)</x:f>
        <x:v>1081057.5</x:v>
      </x:c>
      <x:c r="E8569" s="25" t="n">
        <x:f>B8569/D8569</x:f>
        <x:v>0.7419498962821126</x:v>
      </x:c>
      <x:c r="F8569" s="25" t="n">
        <x:f>C8569/D8569</x:f>
        <x:v>0.25805010371788734</x:v>
      </x:c>
      <x:c r="G8569" s="22" t="n">
        <x:v>1230270</x:v>
      </x:c>
      <x:c r="H8569" s="22" t="n">
        <x:v>772666.3125</x:v>
      </x:c>
      <x:c r="I8569" s="22" t="n">
        <x:f>SUM(G8569:H8569)</x:f>
        <x:v>2002936.3125</x:v>
      </x:c>
      <x:c r="J8569" s="22" t="n">
        <x:v>899415</x:v>
      </x:c>
      <x:c r="K8569" s="22" t="n">
        <x:v>181642.5</x:v>
      </x:c>
      <x:c r="L8569" s="22" t="n">
        <x:f>SUM(J8569:K8569)</x:f>
        <x:v>1081057.5</x:v>
      </x:c>
      <x:c r="M8569" s="23" t="n">
        <x:f>D8569-L8569</x:f>
        <x:v>0</x:v>
      </x:c>
      <x:c r="N8569" s="22" t="n">
        <x:v>801918</x:v>
      </x:c>
      <x:c r="O8569" s="22" t="n">
        <x:v>279139.5</x:v>
      </x:c>
      <x:c r="P8569" s="14" t="n">
        <x:f>N8569/SUM(N8569:O8569)</x:f>
        <x:v>0.7417903303015797</x:v>
      </x:c>
      <x:c r="Q8569" s="22" t="n">
        <x:v>1229580</x:v>
      </x:c>
      <x:c r="R8569" s="22" t="n">
        <x:v>773442.5625</x:v>
      </x:c>
      <x:c r="S8569" s="2" t="n">
        <x:v>2</x:v>
      </x:c>
      <x:c r="T8569" s="2" t="n">
        <x:v>3</x:v>
      </x:c>
      <x:c r="U8569" s="2" t="n">
        <x:v>4</x:v>
      </x:c>
      <x:c r="V8569" s="2" t="n">
        <x:v>2</x:v>
      </x:c>
      <x:c r="W8569" s="2" t="n">
        <x:v>4</x:v>
      </x:c>
      <x:c r="X8569" s="2" t="n">
        <x:v>4</x:v>
      </x:c>
      <x:c r="Y8569" s="2" t="n">
        <x:v>4</x:v>
      </x:c>
      <x:c r="Z8569" s="22" t="n">
        <x:v>422487</x:v>
      </x:c>
      <x:c r="AA8569" s="22" t="n">
        <x:v>476928</x:v>
      </x:c>
      <x:c r="AB8569" s="22" t="n">
        <x:v>163323</x:v>
      </x:c>
      <x:c r="AC8569" s="22" t="n">
        <x:v>121095</x:v>
      </x:c>
      <x:c r="AD8569" s="22" t="n">
        <x:v>60547.5</x:v>
      </x:c>
      <x:c r="AE8569" s="2" t="n">
        <x:v>1</x:v>
      </x:c>
      <x:c r="AF8569" s="2" t="n">
        <x:v>0</x:v>
      </x:c>
    </x:row>
    <x:row r="8570" ht="23" customHeight="1">
      <x:c r="A8570" s="2" t="n">
        <x:v>8564</x:v>
      </x:c>
      <x:c r="B8570" s="24" t="n">
        <x:v>851080.5</x:v>
      </x:c>
      <x:c r="C8570" s="24" t="n">
        <x:v>0</x:v>
      </x:c>
      <x:c r="D8570" s="24" t="n">
        <x:f>SUM(B8570:C8570)</x:f>
        <x:v>851080.5</x:v>
      </x:c>
      <x:c r="E8570" s="25" t="n">
        <x:f>B8570/D8570</x:f>
        <x:v>1</x:v>
      </x:c>
      <x:c r="F8570" s="25" t="n">
        <x:f>C8570/D8570</x:f>
        <x:v>0</x:v>
      </x:c>
      <x:c r="G8570" s="22" t="n">
        <x:v>1602826.875</x:v>
      </x:c>
      <x:c r="H8570" s="22" t="n">
        <x:v>45747</x:v>
      </x:c>
      <x:c r="I8570" s="22" t="n">
        <x:f>SUM(G8570:H8570)</x:f>
        <x:v>1648573.875</x:v>
      </x:c>
      <x:c r="J8570" s="22" t="n">
        <x:v>790533</x:v>
      </x:c>
      <x:c r="K8570" s="22" t="n">
        <x:v>60547.5</x:v>
      </x:c>
      <x:c r="L8570" s="22" t="n">
        <x:f>SUM(J8570:K8570)</x:f>
        <x:v>851080.5</x:v>
      </x:c>
      <x:c r="M8570" s="23" t="n">
        <x:f>D8570-L8570</x:f>
        <x:v>0</x:v>
      </x:c>
      <x:c r="N8570" s="22" t="n">
        <x:v>851080.5</x:v>
      </x:c>
      <x:c r="O8570" s="22" t="n">
        <x:v>0</x:v>
      </x:c>
      <x:c r="P8570" s="14" t="n">
        <x:f>N8570/SUM(N8570:O8570)</x:f>
        <x:v>1</x:v>
      </x:c>
      <x:c r="Q8570" s="22" t="n">
        <x:v>1602309.375</x:v>
      </x:c>
      <x:c r="R8570" s="22" t="n">
        <x:v>46005.75</x:v>
      </x:c>
      <x:c r="S8570" s="2" t="n">
        <x:v>2</x:v>
      </x:c>
      <x:c r="T8570" s="2" t="n">
        <x:v>1</x:v>
      </x:c>
      <x:c r="U8570" s="2" t="n">
        <x:v>1</x:v>
      </x:c>
      <x:c r="V8570" s="2" t="n">
        <x:v>0</x:v>
      </x:c>
      <x:c r="W8570" s="2" t="n">
        <x:v>2</x:v>
      </x:c>
      <x:c r="X8570" s="2" t="n">
        <x:v>2</x:v>
      </x:c>
      <x:c r="Y8570" s="2" t="n">
        <x:v>2</x:v>
      </x:c>
      <x:c r="Z8570" s="22" t="n">
        <x:v>422487</x:v>
      </x:c>
      <x:c r="AA8570" s="22" t="n">
        <x:v>368046</x:v>
      </x:c>
      <x:c r="AB8570" s="22" t="n">
        <x:v>54441</x:v>
      </x:c>
      <x:c r="AC8570" s="22" t="n">
        <x:v>0</x:v>
      </x:c>
      <x:c r="AD8570" s="22" t="n">
        <x:v>60547.5</x:v>
      </x:c>
      <x:c r="AE8570" s="2" t="n">
        <x:v>0</x:v>
      </x:c>
      <x:c r="AF8570" s="2" t="n">
        <x:v>0</x:v>
      </x:c>
    </x:row>
    <x:row r="8571" ht="23" customHeight="1">
      <x:c r="A8571" s="2" t="n">
        <x:v>8565</x:v>
      </x:c>
      <x:c r="B8571" s="24" t="n">
        <x:v>0</x:v>
      </x:c>
      <x:c r="C8571" s="24" t="n">
        <x:v>851080.5</x:v>
      </x:c>
      <x:c r="D8571" s="24" t="n">
        <x:f>SUM(B8571:C8571)</x:f>
        <x:v>851080.5</x:v>
      </x:c>
      <x:c r="E8571" s="25" t="n">
        <x:f>B8571/D8571</x:f>
        <x:v>0</x:v>
      </x:c>
      <x:c r="F8571" s="25" t="n">
        <x:f>C8571/D8571</x:f>
        <x:v>1</x:v>
      </x:c>
      <x:c r="G8571" s="22" t="n">
        <x:v>751746.375</x:v>
      </x:c>
      <x:c r="H8571" s="22" t="n">
        <x:v>896827.5</x:v>
      </x:c>
      <x:c r="I8571" s="22" t="n">
        <x:f>SUM(G8571:H8571)</x:f>
        <x:v>1648573.875</x:v>
      </x:c>
      <x:c r="J8571" s="22" t="n">
        <x:v>790533</x:v>
      </x:c>
      <x:c r="K8571" s="22" t="n">
        <x:v>60547.5</x:v>
      </x:c>
      <x:c r="L8571" s="22" t="n">
        <x:f>SUM(J8571:K8571)</x:f>
        <x:v>851080.5</x:v>
      </x:c>
      <x:c r="M8571" s="23" t="n">
        <x:f>D8571-L8571</x:f>
        <x:v>0</x:v>
      </x:c>
      <x:c r="N8571" s="22" t="n">
        <x:v>0</x:v>
      </x:c>
      <x:c r="O8571" s="22" t="n">
        <x:v>851080.5</x:v>
      </x:c>
      <x:c r="P8571" s="14" t="n">
        <x:f>N8571/SUM(N8571:O8571)</x:f>
        <x:v>0</x:v>
      </x:c>
      <x:c r="Q8571" s="22" t="n">
        <x:v>751228.875</x:v>
      </x:c>
      <x:c r="R8571" s="22" t="n">
        <x:v>897086.25</x:v>
      </x:c>
      <x:c r="S8571" s="2" t="n">
        <x:v>2</x:v>
      </x:c>
      <x:c r="T8571" s="2" t="n">
        <x:v>1</x:v>
      </x:c>
      <x:c r="U8571" s="2" t="n">
        <x:v>0</x:v>
      </x:c>
      <x:c r="V8571" s="2" t="n">
        <x:v>1</x:v>
      </x:c>
      <x:c r="W8571" s="2" t="n">
        <x:v>2</x:v>
      </x:c>
      <x:c r="X8571" s="2" t="n">
        <x:v>2</x:v>
      </x:c>
      <x:c r="Y8571" s="2" t="n">
        <x:v>2</x:v>
      </x:c>
      <x:c r="Z8571" s="22" t="n">
        <x:v>422487</x:v>
      </x:c>
      <x:c r="AA8571" s="22" t="n">
        <x:v>368046</x:v>
      </x:c>
      <x:c r="AB8571" s="22" t="n">
        <x:v>54441</x:v>
      </x:c>
      <x:c r="AC8571" s="22" t="n">
        <x:v>0</x:v>
      </x:c>
      <x:c r="AD8571" s="22" t="n">
        <x:v>60547.5</x:v>
      </x:c>
      <x:c r="AE8571" s="2" t="n">
        <x:v>0</x:v>
      </x:c>
      <x:c r="AF8571" s="2" t="n">
        <x:v>0</x:v>
      </x:c>
    </x:row>
    <x:row r="8572" ht="23" customHeight="1">
      <x:c r="A8572" s="2" t="n">
        <x:v>8566</x:v>
      </x:c>
      <x:c r="B8572" s="24" t="n">
        <x:v>571341.5625</x:v>
      </x:c>
      <x:c r="C8572" s="24" t="n">
        <x:v>509715.9375</x:v>
      </x:c>
      <x:c r="D8572" s="24" t="n">
        <x:f>SUM(B8572:C8572)</x:f>
        <x:v>1081057.5</x:v>
      </x:c>
      <x:c r="E8572" s="25" t="n">
        <x:f>B8572/D8572</x:f>
        <x:v>0.5285024732726983</x:v>
      </x:c>
      <x:c r="F8572" s="25" t="n">
        <x:f>C8572/D8572</x:f>
        <x:v>0.4714975267273017</x:v>
      </x:c>
      <x:c r="G8572" s="22" t="n">
        <x:v>1031916.5625</x:v>
      </x:c>
      <x:c r="H8572" s="22" t="n">
        <x:v>1032520.3125</x:v>
      </x:c>
      <x:c r="I8572" s="22" t="n">
        <x:f>SUM(G8572:H8572)</x:f>
        <x:v>2064436.875</x:v>
      </x:c>
      <x:c r="J8572" s="22" t="n">
        <x:v>899415</x:v>
      </x:c>
      <x:c r="K8572" s="22" t="n">
        <x:v>181642.5</x:v>
      </x:c>
      <x:c r="L8572" s="22" t="n">
        <x:f>SUM(J8572:K8572)</x:f>
        <x:v>1081057.5</x:v>
      </x:c>
      <x:c r="M8572" s="23" t="n">
        <x:f>D8572-L8572</x:f>
        <x:v>0</x:v>
      </x:c>
      <x:c r="N8572" s="22" t="n">
        <x:v>571700.9375</x:v>
      </x:c>
      <x:c r="O8572" s="22" t="n">
        <x:v>509356.5625</x:v>
      </x:c>
      <x:c r="P8572" s="14" t="n">
        <x:f>N8572/SUM(N8572:O8572)</x:f>
        <x:v>0.5288349023988086</x:v>
      </x:c>
      <x:c r="Q8572" s="22" t="n">
        <x:v>1031758.4375</x:v>
      </x:c>
      <x:c r="R8572" s="22" t="n">
        <x:v>1033368.4375</x:v>
      </x:c>
      <x:c r="S8572" s="2" t="n">
        <x:v>2</x:v>
      </x:c>
      <x:c r="T8572" s="2" t="n">
        <x:v>3</x:v>
      </x:c>
      <x:c r="U8572" s="2" t="n">
        <x:v>2</x:v>
      </x:c>
      <x:c r="V8572" s="2" t="n">
        <x:v>3</x:v>
      </x:c>
      <x:c r="W8572" s="2" t="n">
        <x:v>4</x:v>
      </x:c>
      <x:c r="X8572" s="2" t="n">
        <x:v>4</x:v>
      </x:c>
      <x:c r="Y8572" s="2" t="n">
        <x:v>4</x:v>
      </x:c>
      <x:c r="Z8572" s="22" t="n">
        <x:v>422487</x:v>
      </x:c>
      <x:c r="AA8572" s="22" t="n">
        <x:v>476928</x:v>
      </x:c>
      <x:c r="AB8572" s="22" t="n">
        <x:v>163323</x:v>
      </x:c>
      <x:c r="AC8572" s="22" t="n">
        <x:v>121095</x:v>
      </x:c>
      <x:c r="AD8572" s="22" t="n">
        <x:v>60547.5</x:v>
      </x:c>
      <x:c r="AE8572" s="2" t="n">
        <x:v>1</x:v>
      </x:c>
      <x:c r="AF8572" s="2" t="n">
        <x:v>0</x:v>
      </x:c>
    </x:row>
    <x:row r="8573" ht="23" customHeight="1">
      <x:c r="A8573" s="2" t="n">
        <x:v>8567</x:v>
      </x:c>
      <x:c r="B8573" s="24" t="n">
        <x:v>0</x:v>
      </x:c>
      <x:c r="C8573" s="24" t="n">
        <x:v>851080.5</x:v>
      </x:c>
      <x:c r="D8573" s="24" t="n">
        <x:f>SUM(B8573:C8573)</x:f>
        <x:v>851080.5</x:v>
      </x:c>
      <x:c r="E8573" s="25" t="n">
        <x:f>B8573/D8573</x:f>
        <x:v>0</x:v>
      </x:c>
      <x:c r="F8573" s="25" t="n">
        <x:f>C8573/D8573</x:f>
        <x:v>1</x:v>
      </x:c>
      <x:c r="G8573" s="22" t="n">
        <x:v>0</x:v>
      </x:c>
      <x:c r="H8573" s="22" t="n">
        <x:v>1640229.1875</x:v>
      </x:c>
      <x:c r="I8573" s="22" t="n">
        <x:f>SUM(G8573:H8573)</x:f>
        <x:v>1640229.1875</x:v>
      </x:c>
      <x:c r="J8573" s="22" t="n">
        <x:v>790533</x:v>
      </x:c>
      <x:c r="K8573" s="22" t="n">
        <x:v>60547.5</x:v>
      </x:c>
      <x:c r="L8573" s="22" t="n">
        <x:f>SUM(J8573:K8573)</x:f>
        <x:v>851080.5</x:v>
      </x:c>
      <x:c r="M8573" s="23" t="n">
        <x:f>D8573-L8573</x:f>
        <x:v>0</x:v>
      </x:c>
      <x:c r="N8573" s="22" t="n">
        <x:v>0</x:v>
      </x:c>
      <x:c r="O8573" s="22" t="n">
        <x:v>851080.5</x:v>
      </x:c>
      <x:c r="P8573" s="14" t="n">
        <x:f>N8573/SUM(N8573:O8573)</x:f>
        <x:v>0</x:v>
      </x:c>
      <x:c r="Q8573" s="22" t="n">
        <x:v>0</x:v>
      </x:c>
      <x:c r="R8573" s="22" t="n">
        <x:v>1640746.6875</x:v>
      </x:c>
      <x:c r="S8573" s="2" t="n">
        <x:v>1</x:v>
      </x:c>
      <x:c r="T8573" s="2" t="n">
        <x:v>2</x:v>
      </x:c>
      <x:c r="U8573" s="2" t="n">
        <x:v>0</x:v>
      </x:c>
      <x:c r="V8573" s="2" t="n">
        <x:v>1</x:v>
      </x:c>
      <x:c r="W8573" s="2" t="n">
        <x:v>2</x:v>
      </x:c>
      <x:c r="X8573" s="2" t="n">
        <x:v>2</x:v>
      </x:c>
      <x:c r="Y8573" s="2" t="n">
        <x:v>2</x:v>
      </x:c>
      <x:c r="Z8573" s="22" t="n">
        <x:v>368046</x:v>
      </x:c>
      <x:c r="AA8573" s="22" t="n">
        <x:v>422487</x:v>
      </x:c>
      <x:c r="AB8573" s="22" t="n">
        <x:v>54441</x:v>
      </x:c>
      <x:c r="AC8573" s="22" t="n">
        <x:v>60547.5</x:v>
      </x:c>
      <x:c r="AD8573" s="22" t="n">
        <x:v>0</x:v>
      </x:c>
      <x:c r="AE8573" s="2" t="n">
        <x:v>0</x:v>
      </x:c>
      <x:c r="AF8573" s="2" t="n">
        <x:v>0</x:v>
      </x:c>
    </x:row>
    <x:row r="8574" ht="23" customHeight="1">
      <x:c r="A8574" s="2" t="n">
        <x:v>8568</x:v>
      </x:c>
      <x:c r="B8574" s="24" t="n">
        <x:v>888869.5</x:v>
      </x:c>
      <x:c r="C8574" s="24" t="n">
        <x:v>192188</x:v>
      </x:c>
      <x:c r="D8574" s="24" t="n">
        <x:f>SUM(B8574:C8574)</x:f>
        <x:v>1081057.5</x:v>
      </x:c>
      <x:c r="E8574" s="25" t="n">
        <x:f>B8574/D8574</x:f>
        <x:v>0.8222222222222222</x:v>
      </x:c>
      <x:c r="F8574" s="25" t="n">
        <x:f>C8574/D8574</x:f>
        <x:v>0.17777777777777778</x:v>
      </x:c>
      <x:c r="G8574" s="22" t="n">
        <x:v>1640615.875</x:v>
      </x:c>
      <x:c r="H8574" s="22" t="n">
        <x:v>312368.75</x:v>
      </x:c>
      <x:c r="I8574" s="22" t="n">
        <x:f>SUM(G8574:H8574)</x:f>
        <x:v>1952984.625</x:v>
      </x:c>
      <x:c r="J8574" s="22" t="n">
        <x:v>899415</x:v>
      </x:c>
      <x:c r="K8574" s="22" t="n">
        <x:v>181642.5</x:v>
      </x:c>
      <x:c r="L8574" s="22" t="n">
        <x:f>SUM(J8574:K8574)</x:f>
        <x:v>1081057.5</x:v>
      </x:c>
      <x:c r="M8574" s="23" t="n">
        <x:f>D8574-L8574</x:f>
        <x:v>0</x:v>
      </x:c>
      <x:c r="N8574" s="22" t="n">
        <x:v>888869.5</x:v>
      </x:c>
      <x:c r="O8574" s="22" t="n">
        <x:v>192188</x:v>
      </x:c>
      <x:c r="P8574" s="14" t="n">
        <x:f>N8574/SUM(N8574:O8574)</x:f>
        <x:v>0.8222222222222222</x:v>
      </x:c>
      <x:c r="Q8574" s="22" t="n">
        <x:v>1640098.375</x:v>
      </x:c>
      <x:c r="R8574" s="22" t="n">
        <x:v>313145</x:v>
      </x:c>
      <x:c r="S8574" s="2" t="n">
        <x:v>4</x:v>
      </x:c>
      <x:c r="T8574" s="2" t="n">
        <x:v>1</x:v>
      </x:c>
      <x:c r="U8574" s="2" t="n">
        <x:v>4</x:v>
      </x:c>
      <x:c r="V8574" s="2" t="n">
        <x:v>2</x:v>
      </x:c>
      <x:c r="W8574" s="2" t="n">
        <x:v>4</x:v>
      </x:c>
      <x:c r="X8574" s="2" t="n">
        <x:v>4</x:v>
      </x:c>
      <x:c r="Y8574" s="2" t="n">
        <x:v>4</x:v>
      </x:c>
      <x:c r="Z8574" s="22" t="n">
        <x:v>531369</x:v>
      </x:c>
      <x:c r="AA8574" s="22" t="n">
        <x:v>368046</x:v>
      </x:c>
      <x:c r="AB8574" s="22" t="n">
        <x:v>163323</x:v>
      </x:c>
      <x:c r="AC8574" s="22" t="n">
        <x:v>0</x:v>
      </x:c>
      <x:c r="AD8574" s="22" t="n">
        <x:v>181642.5</x:v>
      </x:c>
      <x:c r="AE8574" s="2" t="n">
        <x:v>0</x:v>
      </x:c>
      <x:c r="AF8574" s="2" t="n">
        <x:v>0</x:v>
      </x:c>
    </x:row>
    <x:row r="8575" ht="23" customHeight="1">
      <x:c r="A8575" s="2" t="n">
        <x:v>8569</x:v>
      </x:c>
      <x:c r="B8575" s="24" t="n">
        <x:v>686625.6699999999</x:v>
      </x:c>
      <x:c r="C8575" s="24" t="n">
        <x:v>394431.82999999996</x:v>
      </x:c>
      <x:c r="D8575" s="24" t="n">
        <x:f>SUM(B8575:C8575)</x:f>
        <x:v>1081057.5</x:v>
      </x:c>
      <x:c r="E8575" s="25" t="n">
        <x:f>B8575/D8575</x:f>
        <x:v>0.6351425987979362</x:v>
      </x:c>
      <x:c r="F8575" s="25" t="n">
        <x:f>C8575/D8575</x:f>
        <x:v>0.36485740120206367</x:v>
      </x:c>
      <x:c r="G8575" s="22" t="n">
        <x:v>1431850.395</x:v>
      </x:c>
      <x:c r="H8575" s="22" t="n">
        <x:v>616394.7675</x:v>
      </x:c>
      <x:c r="I8575" s="22" t="n">
        <x:f>SUM(G8575:H8575)</x:f>
        <x:v>2048245.1625</x:v>
      </x:c>
      <x:c r="J8575" s="22" t="n">
        <x:v>899415</x:v>
      </x:c>
      <x:c r="K8575" s="22" t="n">
        <x:v>181642.5</x:v>
      </x:c>
      <x:c r="L8575" s="22" t="n">
        <x:f>SUM(J8575:K8575)</x:f>
        <x:v>1081057.5</x:v>
      </x:c>
      <x:c r="M8575" s="23" t="n">
        <x:f>D8575-L8575</x:f>
        <x:v>0</x:v>
      </x:c>
      <x:c r="N8575" s="22" t="n">
        <x:v>687028.1699999999</x:v>
      </x:c>
      <x:c r="O8575" s="22" t="n">
        <x:v>394029.32999999996</x:v>
      </x:c>
      <x:c r="P8575" s="14" t="n">
        <x:f>N8575/SUM(N8575:O8575)</x:f>
        <x:v>0.6355149194191798</x:v>
      </x:c>
      <x:c r="Q8575" s="22" t="n">
        <x:v>1431505.395</x:v>
      </x:c>
      <x:c r="R8575" s="22" t="n">
        <x:v>616653.5175</x:v>
      </x:c>
      <x:c r="S8575" s="2" t="n">
        <x:v>3</x:v>
      </x:c>
      <x:c r="T8575" s="2" t="n">
        <x:v>2</x:v>
      </x:c>
      <x:c r="U8575" s="2" t="n">
        <x:v>3</x:v>
      </x:c>
      <x:c r="V8575" s="2" t="n">
        <x:v>3</x:v>
      </x:c>
      <x:c r="W8575" s="2" t="n">
        <x:v>4</x:v>
      </x:c>
      <x:c r="X8575" s="2" t="n">
        <x:v>4</x:v>
      </x:c>
      <x:c r="Y8575" s="2" t="n">
        <x:v>4</x:v>
      </x:c>
      <x:c r="Z8575" s="22" t="n">
        <x:v>476928</x:v>
      </x:c>
      <x:c r="AA8575" s="22" t="n">
        <x:v>422487</x:v>
      </x:c>
      <x:c r="AB8575" s="22" t="n">
        <x:v>163323</x:v>
      </x:c>
      <x:c r="AC8575" s="22" t="n">
        <x:v>60547.5</x:v>
      </x:c>
      <x:c r="AD8575" s="22" t="n">
        <x:v>121095</x:v>
      </x:c>
      <x:c r="AE8575" s="2" t="n">
        <x:v>1</x:v>
      </x:c>
      <x:c r="AF8575" s="2" t="n">
        <x:v>0</x:v>
      </x:c>
    </x:row>
    <x:row r="8576" ht="23" customHeight="1">
      <x:c r="A8576" s="2" t="n">
        <x:v>8570</x:v>
      </x:c>
      <x:c r="B8576" s="24" t="n">
        <x:v>579971.3062499999</x:v>
      </x:c>
      <x:c r="C8576" s="24" t="n">
        <x:v>501086.19375</x:v>
      </x:c>
      <x:c r="D8576" s="24" t="n">
        <x:f>SUM(B8576:C8576)</x:f>
        <x:v>1081057.5</x:v>
      </x:c>
      <x:c r="E8576" s="25" t="n">
        <x:f>B8576/D8576</x:f>
        <x:v>0.5364851603638103</x:v>
      </x:c>
      <x:c r="F8576" s="25" t="n">
        <x:f>C8576/D8576</x:f>
        <x:v>0.46351483963618956</x:v>
      </x:c>
      <x:c r="G8576" s="22" t="n">
        <x:v>1168844.90625</x:v>
      </x:c>
      <x:c r="H8576" s="22" t="n">
        <x:v>918116.1562499999</x:v>
      </x:c>
      <x:c r="I8576" s="22" t="n">
        <x:f>SUM(G8576:H8576)</x:f>
        <x:v>2086961.0625</x:v>
      </x:c>
      <x:c r="J8576" s="22" t="n">
        <x:v>899415</x:v>
      </x:c>
      <x:c r="K8576" s="22" t="n">
        <x:v>181642.5</x:v>
      </x:c>
      <x:c r="L8576" s="22" t="n">
        <x:f>SUM(J8576:K8576)</x:f>
        <x:v>1081057.5</x:v>
      </x:c>
      <x:c r="M8576" s="23" t="n">
        <x:f>D8576-L8576</x:f>
        <x:v>0</x:v>
      </x:c>
      <x:c r="N8576" s="22" t="n">
        <x:v>579453.8062499999</x:v>
      </x:c>
      <x:c r="O8576" s="22" t="n">
        <x:v>501603.69375</x:v>
      </x:c>
      <x:c r="P8576" s="14" t="n">
        <x:f>N8576/SUM(N8576:O8576)</x:f>
        <x:v>0.5360064624222115</x:v>
      </x:c>
      <x:c r="Q8576" s="22" t="n">
        <x:v>1168327.40625</x:v>
      </x:c>
      <x:c r="R8576" s="22" t="n">
        <x:v>920444.9062499999</x:v>
      </x:c>
      <x:c r="S8576" s="2" t="n">
        <x:v>3</x:v>
      </x:c>
      <x:c r="T8576" s="2" t="n">
        <x:v>2</x:v>
      </x:c>
      <x:c r="U8576" s="2" t="n">
        <x:v>3</x:v>
      </x:c>
      <x:c r="V8576" s="2" t="n">
        <x:v>2</x:v>
      </x:c>
      <x:c r="W8576" s="2" t="n">
        <x:v>4</x:v>
      </x:c>
      <x:c r="X8576" s="2" t="n">
        <x:v>4</x:v>
      </x:c>
      <x:c r="Y8576" s="2" t="n">
        <x:v>4</x:v>
      </x:c>
      <x:c r="Z8576" s="22" t="n">
        <x:v>476928</x:v>
      </x:c>
      <x:c r="AA8576" s="22" t="n">
        <x:v>422487</x:v>
      </x:c>
      <x:c r="AB8576" s="22" t="n">
        <x:v>163323</x:v>
      </x:c>
      <x:c r="AC8576" s="22" t="n">
        <x:v>60547.5</x:v>
      </x:c>
      <x:c r="AD8576" s="22" t="n">
        <x:v>121095</x:v>
      </x:c>
      <x:c r="AE8576" s="2" t="n">
        <x:v>1</x:v>
      </x:c>
      <x:c r="AF8576" s="2" t="n">
        <x:v>1</x:v>
      </x:c>
    </x:row>
    <x:row r="8577" ht="23" customHeight="1">
      <x:c r="A8577" s="2" t="n">
        <x:v>8571</x:v>
      </x:c>
      <x:c r="B8577" s="24" t="n">
        <x:v>851080.5</x:v>
      </x:c>
      <x:c r="C8577" s="24" t="n">
        <x:v>0</x:v>
      </x:c>
      <x:c r="D8577" s="24" t="n">
        <x:f>SUM(B8577:C8577)</x:f>
        <x:v>851080.5</x:v>
      </x:c>
      <x:c r="E8577" s="25" t="n">
        <x:f>B8577/D8577</x:f>
        <x:v>1</x:v>
      </x:c>
      <x:c r="F8577" s="25" t="n">
        <x:f>C8577/D8577</x:f>
        <x:v>0</x:v>
      </x:c>
      <x:c r="G8577" s="22" t="n">
        <x:v>1587172.5</x:v>
      </x:c>
      <x:c r="H8577" s="22" t="n">
        <x:v>144304.875</x:v>
      </x:c>
      <x:c r="I8577" s="22" t="n">
        <x:f>SUM(G8577:H8577)</x:f>
        <x:v>1731477.375</x:v>
      </x:c>
      <x:c r="J8577" s="22" t="n">
        <x:v>790533</x:v>
      </x:c>
      <x:c r="K8577" s="22" t="n">
        <x:v>60547.5</x:v>
      </x:c>
      <x:c r="L8577" s="22" t="n">
        <x:f>SUM(J8577:K8577)</x:f>
        <x:v>851080.5</x:v>
      </x:c>
      <x:c r="M8577" s="23" t="n">
        <x:f>D8577-L8577</x:f>
        <x:v>0</x:v>
      </x:c>
      <x:c r="N8577" s="22" t="n">
        <x:v>851080.5</x:v>
      </x:c>
      <x:c r="O8577" s="22" t="n">
        <x:v>0</x:v>
      </x:c>
      <x:c r="P8577" s="14" t="n">
        <x:f>N8577/SUM(N8577:O8577)</x:f>
        <x:v>1</x:v>
      </x:c>
      <x:c r="Q8577" s="22" t="n">
        <x:v>1587172.5</x:v>
      </x:c>
      <x:c r="R8577" s="22" t="n">
        <x:v>144822.375</x:v>
      </x:c>
      <x:c r="S8577" s="2" t="n">
        <x:v>2</x:v>
      </x:c>
      <x:c r="T8577" s="2" t="n">
        <x:v>1</x:v>
      </x:c>
      <x:c r="U8577" s="2" t="n">
        <x:v>1</x:v>
      </x:c>
      <x:c r="V8577" s="2" t="n">
        <x:v>0</x:v>
      </x:c>
      <x:c r="W8577" s="2" t="n">
        <x:v>2</x:v>
      </x:c>
      <x:c r="X8577" s="2" t="n">
        <x:v>2</x:v>
      </x:c>
      <x:c r="Y8577" s="2" t="n">
        <x:v>2</x:v>
      </x:c>
      <x:c r="Z8577" s="22" t="n">
        <x:v>422487</x:v>
      </x:c>
      <x:c r="AA8577" s="22" t="n">
        <x:v>368046</x:v>
      </x:c>
      <x:c r="AB8577" s="22" t="n">
        <x:v>54441</x:v>
      </x:c>
      <x:c r="AC8577" s="22" t="n">
        <x:v>0</x:v>
      </x:c>
      <x:c r="AD8577" s="22" t="n">
        <x:v>60547.5</x:v>
      </x:c>
      <x:c r="AE8577" s="2" t="n">
        <x:v>0</x:v>
      </x:c>
      <x:c r="AF8577" s="2" t="n">
        <x:v>0</x:v>
      </x:c>
    </x:row>
    <x:row r="8578" ht="23" customHeight="1">
      <x:c r="A8578" s="2" t="n">
        <x:v>8572</x:v>
      </x:c>
      <x:c r="B8578" s="24" t="n">
        <x:v>692093</x:v>
      </x:c>
      <x:c r="C8578" s="24" t="n">
        <x:v>273976</x:v>
      </x:c>
      <x:c r="D8578" s="24" t="n">
        <x:f>SUM(B8578:C8578)</x:f>
        <x:v>966069</x:v>
      </x:c>
      <x:c r="E8578" s="25" t="n">
        <x:f>B8578/D8578</x:f>
        <x:v>0.7164012094374211</x:v>
      </x:c>
      <x:c r="F8578" s="25" t="n">
        <x:f>C8578/D8578</x:f>
        <x:v>0.28359879056257886</x:v>
      </x:c>
      <x:c r="G8578" s="22" t="n">
        <x:v>1258289.75</x:v>
      </x:c>
      <x:c r="H8578" s="22" t="n">
        <x:v>632974.375</x:v>
      </x:c>
      <x:c r="I8578" s="22" t="n">
        <x:f>SUM(G8578:H8578)</x:f>
        <x:v>1891264.125</x:v>
      </x:c>
      <x:c r="J8578" s="22" t="n">
        <x:v>844974</x:v>
      </x:c>
      <x:c r="K8578" s="22" t="n">
        <x:v>121095</x:v>
      </x:c>
      <x:c r="L8578" s="22" t="n">
        <x:f>SUM(J8578:K8578)</x:f>
        <x:v>966069</x:v>
      </x:c>
      <x:c r="M8578" s="23" t="n">
        <x:f>D8578-L8578</x:f>
        <x:v>0</x:v>
      </x:c>
      <x:c r="N8578" s="22" t="n">
        <x:v>692093</x:v>
      </x:c>
      <x:c r="O8578" s="22" t="n">
        <x:v>273976</x:v>
      </x:c>
      <x:c r="P8578" s="14" t="n">
        <x:f>N8578/SUM(N8578:O8578)</x:f>
        <x:v>0.7164012094374211</x:v>
      </x:c>
      <x:c r="Q8578" s="22" t="n">
        <x:v>1257772.25</x:v>
      </x:c>
      <x:c r="R8578" s="22" t="n">
        <x:v>633491.875</x:v>
      </x:c>
      <x:c r="S8578" s="2" t="n">
        <x:v>2</x:v>
      </x:c>
      <x:c r="T8578" s="2" t="n">
        <x:v>2</x:v>
      </x:c>
      <x:c r="U8578" s="2" t="n">
        <x:v>3</x:v>
      </x:c>
      <x:c r="V8578" s="2" t="n">
        <x:v>2</x:v>
      </x:c>
      <x:c r="W8578" s="2" t="n">
        <x:v>3</x:v>
      </x:c>
      <x:c r="X8578" s="2" t="n">
        <x:v>3</x:v>
      </x:c>
      <x:c r="Y8578" s="2" t="n">
        <x:v>3</x:v>
      </x:c>
      <x:c r="Z8578" s="22" t="n">
        <x:v>422487</x:v>
      </x:c>
      <x:c r="AA8578" s="22" t="n">
        <x:v>422487</x:v>
      </x:c>
      <x:c r="AB8578" s="22" t="n">
        <x:v>108882</x:v>
      </x:c>
      <x:c r="AC8578" s="22" t="n">
        <x:v>60547.5</x:v>
      </x:c>
      <x:c r="AD8578" s="22" t="n">
        <x:v>60547.5</x:v>
      </x:c>
      <x:c r="AE8578" s="2" t="n">
        <x:v>0</x:v>
      </x:c>
      <x:c r="AF8578" s="2" t="n">
        <x:v>0</x:v>
      </x:c>
    </x:row>
    <x:row r="8579" ht="23" customHeight="1">
      <x:c r="A8579" s="2" t="n">
        <x:v>8573</x:v>
      </x:c>
      <x:c r="B8579" s="24" t="n">
        <x:v>567387</x:v>
      </x:c>
      <x:c r="C8579" s="24" t="n">
        <x:v>283693.5</x:v>
      </x:c>
      <x:c r="D8579" s="24" t="n">
        <x:f>SUM(B8579:C8579)</x:f>
        <x:v>851080.5</x:v>
      </x:c>
      <x:c r="E8579" s="25" t="n">
        <x:f>B8579/D8579</x:f>
        <x:v>0.6666666666666666</x:v>
      </x:c>
      <x:c r="F8579" s="25" t="n">
        <x:f>C8579/D8579</x:f>
        <x:v>0.3333333333333333</x:v>
      </x:c>
      <x:c r="G8579" s="22" t="n">
        <x:v>1396008</x:v>
      </x:c>
      <x:c r="H8579" s="22" t="n">
        <x:v>382251.375</x:v>
      </x:c>
      <x:c r="I8579" s="22" t="n">
        <x:f>SUM(G8579:H8579)</x:f>
        <x:v>1778259.375</x:v>
      </x:c>
      <x:c r="J8579" s="22" t="n">
        <x:v>790533</x:v>
      </x:c>
      <x:c r="K8579" s="22" t="n">
        <x:v>60547.5</x:v>
      </x:c>
      <x:c r="L8579" s="22" t="n">
        <x:f>SUM(J8579:K8579)</x:f>
        <x:v>851080.5</x:v>
      </x:c>
      <x:c r="M8579" s="23" t="n">
        <x:f>D8579-L8579</x:f>
        <x:v>0</x:v>
      </x:c>
      <x:c r="N8579" s="22" t="n">
        <x:v>567387</x:v>
      </x:c>
      <x:c r="O8579" s="22" t="n">
        <x:v>283693.5</x:v>
      </x:c>
      <x:c r="P8579" s="14" t="n">
        <x:f>N8579/SUM(N8579:O8579)</x:f>
        <x:v>0.6666666666666666</x:v>
      </x:c>
      <x:c r="Q8579" s="22" t="n">
        <x:v>1395490.5</x:v>
      </x:c>
      <x:c r="R8579" s="22" t="n">
        <x:v>382510.125</x:v>
      </x:c>
      <x:c r="S8579" s="2" t="n">
        <x:v>2</x:v>
      </x:c>
      <x:c r="T8579" s="2" t="n">
        <x:v>1</x:v>
      </x:c>
      <x:c r="U8579" s="2" t="n">
        <x:v>1</x:v>
      </x:c>
      <x:c r="V8579" s="2" t="n">
        <x:v>1</x:v>
      </x:c>
      <x:c r="W8579" s="2" t="n">
        <x:v>2</x:v>
      </x:c>
      <x:c r="X8579" s="2" t="n">
        <x:v>2</x:v>
      </x:c>
      <x:c r="Y8579" s="2" t="n">
        <x:v>2</x:v>
      </x:c>
      <x:c r="Z8579" s="22" t="n">
        <x:v>422487</x:v>
      </x:c>
      <x:c r="AA8579" s="22" t="n">
        <x:v>368046</x:v>
      </x:c>
      <x:c r="AB8579" s="22" t="n">
        <x:v>54441</x:v>
      </x:c>
      <x:c r="AC8579" s="22" t="n">
        <x:v>0</x:v>
      </x:c>
      <x:c r="AD8579" s="22" t="n">
        <x:v>60547.5</x:v>
      </x:c>
      <x:c r="AE8579" s="2" t="n">
        <x:v>0</x:v>
      </x:c>
      <x:c r="AF8579" s="2" t="n">
        <x:v>0</x:v>
      </x:c>
    </x:row>
    <x:row r="8580" ht="23" customHeight="1">
      <x:c r="A8580" s="2" t="n">
        <x:v>8574</x:v>
      </x:c>
      <x:c r="B8580" s="24" t="n">
        <x:v>583987.25</x:v>
      </x:c>
      <x:c r="C8580" s="24" t="n">
        <x:v>382081.75</x:v>
      </x:c>
      <x:c r="D8580" s="24" t="n">
        <x:f>SUM(B8580:C8580)</x:f>
        <x:v>966069</x:v>
      </x:c>
      <x:c r="E8580" s="25" t="n">
        <x:f>B8580/D8580</x:f>
        <x:v>0.6044984882032236</x:v>
      </x:c>
      <x:c r="F8580" s="25" t="n">
        <x:f>C8580/D8580</x:f>
        <x:v>0.3955015117967764</x:v>
      </x:c>
      <x:c r="G8580" s="22" t="n">
        <x:v>1167244.25</x:v>
      </x:c>
      <x:c r="H8580" s="22" t="n">
        <x:v>702642.8125</x:v>
      </x:c>
      <x:c r="I8580" s="22" t="n">
        <x:f>SUM(G8580:H8580)</x:f>
        <x:v>1869887.0625</x:v>
      </x:c>
      <x:c r="J8580" s="22" t="n">
        <x:v>844974</x:v>
      </x:c>
      <x:c r="K8580" s="22" t="n">
        <x:v>121095</x:v>
      </x:c>
      <x:c r="L8580" s="22" t="n">
        <x:f>SUM(J8580:K8580)</x:f>
        <x:v>966069</x:v>
      </x:c>
      <x:c r="M8580" s="23" t="n">
        <x:f>D8580-L8580</x:f>
        <x:v>0</x:v>
      </x:c>
      <x:c r="N8580" s="22" t="n">
        <x:v>583987.25</x:v>
      </x:c>
      <x:c r="O8580" s="22" t="n">
        <x:v>382081.75</x:v>
      </x:c>
      <x:c r="P8580" s="14" t="n">
        <x:f>N8580/SUM(N8580:O8580)</x:f>
        <x:v>0.6044984882032236</x:v>
      </x:c>
      <x:c r="Q8580" s="22" t="n">
        <x:v>1166726.75</x:v>
      </x:c>
      <x:c r="R8580" s="22" t="n">
        <x:v>703160.3125</x:v>
      </x:c>
      <x:c r="S8580" s="2" t="n">
        <x:v>2</x:v>
      </x:c>
      <x:c r="T8580" s="2" t="n">
        <x:v>2</x:v>
      </x:c>
      <x:c r="U8580" s="2" t="n">
        <x:v>2</x:v>
      </x:c>
      <x:c r="V8580" s="2" t="n">
        <x:v>3</x:v>
      </x:c>
      <x:c r="W8580" s="2" t="n">
        <x:v>3</x:v>
      </x:c>
      <x:c r="X8580" s="2" t="n">
        <x:v>3</x:v>
      </x:c>
      <x:c r="Y8580" s="2" t="n">
        <x:v>3</x:v>
      </x:c>
      <x:c r="Z8580" s="22" t="n">
        <x:v>422487</x:v>
      </x:c>
      <x:c r="AA8580" s="22" t="n">
        <x:v>422487</x:v>
      </x:c>
      <x:c r="AB8580" s="22" t="n">
        <x:v>108882</x:v>
      </x:c>
      <x:c r="AC8580" s="22" t="n">
        <x:v>60547.5</x:v>
      </x:c>
      <x:c r="AD8580" s="22" t="n">
        <x:v>60547.5</x:v>
      </x:c>
      <x:c r="AE8580" s="2" t="n">
        <x:v>0</x:v>
      </x:c>
      <x:c r="AF8580" s="2" t="n">
        <x:v>0</x:v>
      </x:c>
    </x:row>
    <x:row r="8581" ht="23" customHeight="1">
      <x:c r="A8581" s="2" t="n">
        <x:v>8575</x:v>
      </x:c>
      <x:c r="B8581" s="24" t="n">
        <x:v>583324.8500000001</x:v>
      </x:c>
      <x:c r="C8581" s="24" t="n">
        <x:v>497732.64999999997</x:v>
      </x:c>
      <x:c r="D8581" s="24" t="n">
        <x:f>SUM(B8581:C8581)</x:f>
        <x:v>1081057.5</x:v>
      </x:c>
      <x:c r="E8581" s="25" t="n">
        <x:f>B8581/D8581</x:f>
        <x:v>0.5395872559970215</x:v>
      </x:c>
      <x:c r="F8581" s="25" t="n">
        <x:f>C8581/D8581</x:f>
        <x:v>0.46041274400297855</x:v>
      </x:c>
      <x:c r="G8581" s="22" t="n">
        <x:v>1295382.425</x:v>
      </x:c>
      <x:c r="H8581" s="22" t="n">
        <x:v>786431.4531249999</x:v>
      </x:c>
      <x:c r="I8581" s="22" t="n">
        <x:f>SUM(G8581:H8581)</x:f>
        <x:v>2081813.8781249998</x:v>
      </x:c>
      <x:c r="J8581" s="22" t="n">
        <x:v>899415</x:v>
      </x:c>
      <x:c r="K8581" s="22" t="n">
        <x:v>181642.5</x:v>
      </x:c>
      <x:c r="L8581" s="22" t="n">
        <x:f>SUM(J8581:K8581)</x:f>
        <x:v>1081057.5</x:v>
      </x:c>
      <x:c r="M8581" s="23" t="n">
        <x:f>D8581-L8581</x:f>
        <x:v>0</x:v>
      </x:c>
      <x:c r="N8581" s="22" t="n">
        <x:v>583612.3500000001</x:v>
      </x:c>
      <x:c r="O8581" s="22" t="n">
        <x:v>497445.14999999997</x:v>
      </x:c>
      <x:c r="P8581" s="14" t="n">
        <x:f>N8581/SUM(N8581:O8581)</x:f>
        <x:v>0.5398531992979098</x:v>
      </x:c>
      <x:c r="Q8581" s="22" t="n">
        <x:v>1295583.675</x:v>
      </x:c>
      <x:c r="R8581" s="22" t="n">
        <x:v>786974.1093749999</x:v>
      </x:c>
      <x:c r="S8581" s="2" t="n">
        <x:v>3</x:v>
      </x:c>
      <x:c r="T8581" s="2" t="n">
        <x:v>2</x:v>
      </x:c>
      <x:c r="U8581" s="2" t="n">
        <x:v>2</x:v>
      </x:c>
      <x:c r="V8581" s="2" t="n">
        <x:v>4</x:v>
      </x:c>
      <x:c r="W8581" s="2" t="n">
        <x:v>4</x:v>
      </x:c>
      <x:c r="X8581" s="2" t="n">
        <x:v>4</x:v>
      </x:c>
      <x:c r="Y8581" s="2" t="n">
        <x:v>4</x:v>
      </x:c>
      <x:c r="Z8581" s="22" t="n">
        <x:v>476928</x:v>
      </x:c>
      <x:c r="AA8581" s="22" t="n">
        <x:v>422487</x:v>
      </x:c>
      <x:c r="AB8581" s="22" t="n">
        <x:v>163323</x:v>
      </x:c>
      <x:c r="AC8581" s="22" t="n">
        <x:v>60547.5</x:v>
      </x:c>
      <x:c r="AD8581" s="22" t="n">
        <x:v>121095</x:v>
      </x:c>
      <x:c r="AE8581" s="2" t="n">
        <x:v>1</x:v>
      </x:c>
      <x:c r="AF8581" s="2" t="n">
        <x:v>0</x:v>
      </x:c>
    </x:row>
    <x:row r="8582" ht="23" customHeight="1">
      <x:c r="A8582" s="2" t="n">
        <x:v>8576</x:v>
      </x:c>
      <x:c r="B8582" s="24" t="n">
        <x:v>851080.5</x:v>
      </x:c>
      <x:c r="C8582" s="24" t="n">
        <x:v>0</x:v>
      </x:c>
      <x:c r="D8582" s="24" t="n">
        <x:f>SUM(B8582:C8582)</x:f>
        <x:v>851080.5</x:v>
      </x:c>
      <x:c r="E8582" s="25" t="n">
        <x:f>B8582/D8582</x:f>
        <x:v>1</x:v>
      </x:c>
      <x:c r="F8582" s="25" t="n">
        <x:f>C8582/D8582</x:f>
        <x:v>0</x:v>
      </x:c>
      <x:c r="G8582" s="22" t="n">
        <x:v>851080.5</x:v>
      </x:c>
      <x:c r="H8582" s="22" t="n">
        <x:v>789148.6875</x:v>
      </x:c>
      <x:c r="I8582" s="22" t="n">
        <x:f>SUM(G8582:H8582)</x:f>
        <x:v>1640229.1875</x:v>
      </x:c>
      <x:c r="J8582" s="22" t="n">
        <x:v>790533</x:v>
      </x:c>
      <x:c r="K8582" s="22" t="n">
        <x:v>60547.5</x:v>
      </x:c>
      <x:c r="L8582" s="22" t="n">
        <x:f>SUM(J8582:K8582)</x:f>
        <x:v>851080.5</x:v>
      </x:c>
      <x:c r="M8582" s="23" t="n">
        <x:f>D8582-L8582</x:f>
        <x:v>0</x:v>
      </x:c>
      <x:c r="N8582" s="22" t="n">
        <x:v>851080.5</x:v>
      </x:c>
      <x:c r="O8582" s="22" t="n">
        <x:v>0</x:v>
      </x:c>
      <x:c r="P8582" s="14" t="n">
        <x:f>N8582/SUM(N8582:O8582)</x:f>
        <x:v>1</x:v>
      </x:c>
      <x:c r="Q8582" s="22" t="n">
        <x:v>851080.5</x:v>
      </x:c>
      <x:c r="R8582" s="22" t="n">
        <x:v>789666.1875</x:v>
      </x:c>
      <x:c r="S8582" s="2" t="n">
        <x:v>1</x:v>
      </x:c>
      <x:c r="T8582" s="2" t="n">
        <x:v>2</x:v>
      </x:c>
      <x:c r="U8582" s="2" t="n">
        <x:v>1</x:v>
      </x:c>
      <x:c r="V8582" s="2" t="n">
        <x:v>0</x:v>
      </x:c>
      <x:c r="W8582" s="2" t="n">
        <x:v>2</x:v>
      </x:c>
      <x:c r="X8582" s="2" t="n">
        <x:v>2</x:v>
      </x:c>
      <x:c r="Y8582" s="2" t="n">
        <x:v>2</x:v>
      </x:c>
      <x:c r="Z8582" s="22" t="n">
        <x:v>368046</x:v>
      </x:c>
      <x:c r="AA8582" s="22" t="n">
        <x:v>422487</x:v>
      </x:c>
      <x:c r="AB8582" s="22" t="n">
        <x:v>54441</x:v>
      </x:c>
      <x:c r="AC8582" s="22" t="n">
        <x:v>60547.5</x:v>
      </x:c>
      <x:c r="AD8582" s="22" t="n">
        <x:v>0</x:v>
      </x:c>
      <x:c r="AE8582" s="2" t="n">
        <x:v>0</x:v>
      </x:c>
      <x:c r="AF8582" s="2" t="n">
        <x:v>0</x:v>
      </x:c>
    </x:row>
    <x:row r="8583" ht="23" customHeight="1">
      <x:c r="A8583" s="2" t="n">
        <x:v>8577</x:v>
      </x:c>
      <x:c r="B8583" s="24" t="n">
        <x:v>627944.85</x:v>
      </x:c>
      <x:c r="C8583" s="24" t="n">
        <x:v>338124.15</x:v>
      </x:c>
      <x:c r="D8583" s="24" t="n">
        <x:f>SUM(B8583:C8583)</x:f>
        <x:v>966069</x:v>
      </x:c>
      <x:c r="E8583" s="25" t="n">
        <x:f>B8583/D8583</x:f>
        <x:v>0.65</x:v>
      </x:c>
      <x:c r="F8583" s="25" t="n">
        <x:f>C8583/D8583</x:f>
        <x:v>0.35000000000000003</x:v>
      </x:c>
      <x:c r="G8583" s="22" t="n">
        <x:v>826613.0999999999</x:v>
      </x:c>
      <x:c r="H8583" s="22" t="n">
        <x:v>1081525.8375</x:v>
      </x:c>
      <x:c r="I8583" s="22" t="n">
        <x:f>SUM(G8583:H8583)</x:f>
        <x:v>1908138.9374999998</x:v>
      </x:c>
      <x:c r="J8583" s="22" t="n">
        <x:v>844974</x:v>
      </x:c>
      <x:c r="K8583" s="22" t="n">
        <x:v>121095</x:v>
      </x:c>
      <x:c r="L8583" s="22" t="n">
        <x:f>SUM(J8583:K8583)</x:f>
        <x:v>966069</x:v>
      </x:c>
      <x:c r="M8583" s="23" t="n">
        <x:f>D8583-L8583</x:f>
        <x:v>0</x:v>
      </x:c>
      <x:c r="N8583" s="22" t="n">
        <x:v>627944.85</x:v>
      </x:c>
      <x:c r="O8583" s="22" t="n">
        <x:v>338124.15</x:v>
      </x:c>
      <x:c r="P8583" s="14" t="n">
        <x:f>N8583/SUM(N8583:O8583)</x:f>
        <x:v>0.65</x:v>
      </x:c>
      <x:c r="Q8583" s="22" t="n">
        <x:v>825578.0999999999</x:v>
      </x:c>
      <x:c r="R8583" s="22" t="n">
        <x:v>1081784.5875</x:v>
      </x:c>
      <x:c r="S8583" s="2" t="n">
        <x:v>1</x:v>
      </x:c>
      <x:c r="T8583" s="2" t="n">
        <x:v>3</x:v>
      </x:c>
      <x:c r="U8583" s="2" t="n">
        <x:v>3</x:v>
      </x:c>
      <x:c r="V8583" s="2" t="n">
        <x:v>3</x:v>
      </x:c>
      <x:c r="W8583" s="2" t="n">
        <x:v>3</x:v>
      </x:c>
      <x:c r="X8583" s="2" t="n">
        <x:v>3</x:v>
      </x:c>
      <x:c r="Y8583" s="2" t="n">
        <x:v>3</x:v>
      </x:c>
      <x:c r="Z8583" s="22" t="n">
        <x:v>368046</x:v>
      </x:c>
      <x:c r="AA8583" s="22" t="n">
        <x:v>476928</x:v>
      </x:c>
      <x:c r="AB8583" s="22" t="n">
        <x:v>108882</x:v>
      </x:c>
      <x:c r="AC8583" s="22" t="n">
        <x:v>121095</x:v>
      </x:c>
      <x:c r="AD8583" s="22" t="n">
        <x:v>0</x:v>
      </x:c>
      <x:c r="AE8583" s="2" t="n">
        <x:v>0</x:v>
      </x:c>
      <x:c r="AF8583" s="2" t="n">
        <x:v>0</x:v>
      </x:c>
    </x:row>
    <x:row r="8584" ht="23" customHeight="1">
      <x:c r="A8584" s="2" t="n">
        <x:v>8578</x:v>
      </x:c>
      <x:c r="B8584" s="24" t="n">
        <x:v>644046</x:v>
      </x:c>
      <x:c r="C8584" s="24" t="n">
        <x:v>322023</x:v>
      </x:c>
      <x:c r="D8584" s="24" t="n">
        <x:f>SUM(B8584:C8584)</x:f>
        <x:v>966069</x:v>
      </x:c>
      <x:c r="E8584" s="25" t="n">
        <x:f>B8584/D8584</x:f>
        <x:v>0.6666666666666666</x:v>
      </x:c>
      <x:c r="F8584" s="25" t="n">
        <x:f>C8584/D8584</x:f>
        <x:v>0.3333333333333333</x:v>
      </x:c>
      <x:c r="G8584" s="22" t="n">
        <x:v>1242957.375</x:v>
      </x:c>
      <x:c r="H8584" s="22" t="n">
        <x:v>574696.6875</x:v>
      </x:c>
      <x:c r="I8584" s="22" t="n">
        <x:f>SUM(G8584:H8584)</x:f>
        <x:v>1817654.0625</x:v>
      </x:c>
      <x:c r="J8584" s="22" t="n">
        <x:v>844974</x:v>
      </x:c>
      <x:c r="K8584" s="22" t="n">
        <x:v>121095</x:v>
      </x:c>
      <x:c r="L8584" s="22" t="n">
        <x:f>SUM(J8584:K8584)</x:f>
        <x:v>966069</x:v>
      </x:c>
      <x:c r="M8584" s="23" t="n">
        <x:f>D8584-L8584</x:f>
        <x:v>0</x:v>
      </x:c>
      <x:c r="N8584" s="22" t="n">
        <x:v>644046</x:v>
      </x:c>
      <x:c r="O8584" s="22" t="n">
        <x:v>322023</x:v>
      </x:c>
      <x:c r="P8584" s="14" t="n">
        <x:f>N8584/SUM(N8584:O8584)</x:f>
        <x:v>0.6666666666666666</x:v>
      </x:c>
      <x:c r="Q8584" s="22" t="n">
        <x:v>1241922.375</x:v>
      </x:c>
      <x:c r="R8584" s="22" t="n">
        <x:v>574955.4375</x:v>
      </x:c>
      <x:c r="S8584" s="2" t="n">
        <x:v>2</x:v>
      </x:c>
      <x:c r="T8584" s="2" t="n">
        <x:v>2</x:v>
      </x:c>
      <x:c r="U8584" s="2" t="n">
        <x:v>2</x:v>
      </x:c>
      <x:c r="V8584" s="2" t="n">
        <x:v>2</x:v>
      </x:c>
      <x:c r="W8584" s="2" t="n">
        <x:v>3</x:v>
      </x:c>
      <x:c r="X8584" s="2" t="n">
        <x:v>3</x:v>
      </x:c>
      <x:c r="Y8584" s="2" t="n">
        <x:v>3</x:v>
      </x:c>
      <x:c r="Z8584" s="22" t="n">
        <x:v>422487</x:v>
      </x:c>
      <x:c r="AA8584" s="22" t="n">
        <x:v>422487</x:v>
      </x:c>
      <x:c r="AB8584" s="22" t="n">
        <x:v>108882</x:v>
      </x:c>
      <x:c r="AC8584" s="22" t="n">
        <x:v>60547.5</x:v>
      </x:c>
      <x:c r="AD8584" s="22" t="n">
        <x:v>60547.5</x:v>
      </x:c>
      <x:c r="AE8584" s="2" t="n">
        <x:v>0</x:v>
      </x:c>
      <x:c r="AF8584" s="2" t="n">
        <x:v>0</x:v>
      </x:c>
    </x:row>
    <x:row r="8585" ht="23" customHeight="1">
      <x:c r="A8585" s="2" t="n">
        <x:v>8579</x:v>
      </x:c>
      <x:c r="B8585" s="24" t="n">
        <x:v>900881.25</x:v>
      </x:c>
      <x:c r="C8585" s="24" t="n">
        <x:v>180176.25</x:v>
      </x:c>
      <x:c r="D8585" s="24" t="n">
        <x:f>SUM(B8585:C8585)</x:f>
        <x:v>1081057.5</x:v>
      </x:c>
      <x:c r="E8585" s="25" t="n">
        <x:f>B8585/D8585</x:f>
        <x:v>0.8333333333333334</x:v>
      </x:c>
      <x:c r="F8585" s="25" t="n">
        <x:f>C8585/D8585</x:f>
        <x:v>0.16666666666666666</x:v>
      </x:c>
      <x:c r="G8585" s="22" t="n">
        <x:v>1068879</x:v>
      </x:c>
      <x:c r="H8585" s="22" t="n">
        <x:v>930887.625</x:v>
      </x:c>
      <x:c r="I8585" s="22" t="n">
        <x:f>SUM(G8585:H8585)</x:f>
        <x:v>1999766.625</x:v>
      </x:c>
      <x:c r="J8585" s="22" t="n">
        <x:v>899415</x:v>
      </x:c>
      <x:c r="K8585" s="22" t="n">
        <x:v>181642.5</x:v>
      </x:c>
      <x:c r="L8585" s="22" t="n">
        <x:f>SUM(J8585:K8585)</x:f>
        <x:v>1081057.5</x:v>
      </x:c>
      <x:c r="M8585" s="23" t="n">
        <x:f>D8585-L8585</x:f>
        <x:v>0</x:v>
      </x:c>
      <x:c r="N8585" s="22" t="n">
        <x:v>900881.25</x:v>
      </x:c>
      <x:c r="O8585" s="22" t="n">
        <x:v>180176.25</x:v>
      </x:c>
      <x:c r="P8585" s="14" t="n">
        <x:f>N8585/SUM(N8585:O8585)</x:f>
        <x:v>0.8333333333333334</x:v>
      </x:c>
      <x:c r="Q8585" s="22" t="n">
        <x:v>1067844</x:v>
      </x:c>
      <x:c r="R8585" s="22" t="n">
        <x:v>931405.125</x:v>
      </x:c>
      <x:c r="S8585" s="2" t="n">
        <x:v>1</x:v>
      </x:c>
      <x:c r="T8585" s="2" t="n">
        <x:v>4</x:v>
      </x:c>
      <x:c r="U8585" s="2" t="n">
        <x:v>5</x:v>
      </x:c>
      <x:c r="V8585" s="2" t="n">
        <x:v>2</x:v>
      </x:c>
      <x:c r="W8585" s="2" t="n">
        <x:v>4</x:v>
      </x:c>
      <x:c r="X8585" s="2" t="n">
        <x:v>4</x:v>
      </x:c>
      <x:c r="Y8585" s="2" t="n">
        <x:v>4</x:v>
      </x:c>
      <x:c r="Z8585" s="22" t="n">
        <x:v>368046</x:v>
      </x:c>
      <x:c r="AA8585" s="22" t="n">
        <x:v>531369</x:v>
      </x:c>
      <x:c r="AB8585" s="22" t="n">
        <x:v>163323</x:v>
      </x:c>
      <x:c r="AC8585" s="22" t="n">
        <x:v>181642.5</x:v>
      </x:c>
      <x:c r="AD8585" s="22" t="n">
        <x:v>0</x:v>
      </x:c>
      <x:c r="AE8585" s="2" t="n">
        <x:v>0</x:v>
      </x:c>
      <x:c r="AF8585" s="2" t="n">
        <x:v>0</x:v>
      </x:c>
    </x:row>
    <x:row r="8586" ht="23" customHeight="1">
      <x:c r="A8586" s="2" t="n">
        <x:v>8580</x:v>
      </x:c>
      <x:c r="B8586" s="24" t="n">
        <x:v>851080.5</x:v>
      </x:c>
      <x:c r="C8586" s="24" t="n">
        <x:v>0</x:v>
      </x:c>
      <x:c r="D8586" s="24" t="n">
        <x:f>SUM(B8586:C8586)</x:f>
        <x:v>851080.5</x:v>
      </x:c>
      <x:c r="E8586" s="25" t="n">
        <x:f>B8586/D8586</x:f>
        <x:v>1</x:v>
      </x:c>
      <x:c r="F8586" s="25" t="n">
        <x:f>C8586/D8586</x:f>
        <x:v>0</x:v>
      </x:c>
      <x:c r="G8586" s="22" t="n">
        <x:v>851080.5</x:v>
      </x:c>
      <x:c r="H8586" s="22" t="n">
        <x:v>789148.6875</x:v>
      </x:c>
      <x:c r="I8586" s="22" t="n">
        <x:f>SUM(G8586:H8586)</x:f>
        <x:v>1640229.1875</x:v>
      </x:c>
      <x:c r="J8586" s="22" t="n">
        <x:v>790533</x:v>
      </x:c>
      <x:c r="K8586" s="22" t="n">
        <x:v>60547.5</x:v>
      </x:c>
      <x:c r="L8586" s="22" t="n">
        <x:f>SUM(J8586:K8586)</x:f>
        <x:v>851080.5</x:v>
      </x:c>
      <x:c r="M8586" s="23" t="n">
        <x:f>D8586-L8586</x:f>
        <x:v>0</x:v>
      </x:c>
      <x:c r="N8586" s="22" t="n">
        <x:v>851080.5</x:v>
      </x:c>
      <x:c r="O8586" s="22" t="n">
        <x:v>0</x:v>
      </x:c>
      <x:c r="P8586" s="14" t="n">
        <x:f>N8586/SUM(N8586:O8586)</x:f>
        <x:v>1</x:v>
      </x:c>
      <x:c r="Q8586" s="22" t="n">
        <x:v>851080.5</x:v>
      </x:c>
      <x:c r="R8586" s="22" t="n">
        <x:v>789666.1875</x:v>
      </x:c>
      <x:c r="S8586" s="2" t="n">
        <x:v>1</x:v>
      </x:c>
      <x:c r="T8586" s="2" t="n">
        <x:v>2</x:v>
      </x:c>
      <x:c r="U8586" s="2" t="n">
        <x:v>1</x:v>
      </x:c>
      <x:c r="V8586" s="2" t="n">
        <x:v>0</x:v>
      </x:c>
      <x:c r="W8586" s="2" t="n">
        <x:v>2</x:v>
      </x:c>
      <x:c r="X8586" s="2" t="n">
        <x:v>2</x:v>
      </x:c>
      <x:c r="Y8586" s="2" t="n">
        <x:v>2</x:v>
      </x:c>
      <x:c r="Z8586" s="22" t="n">
        <x:v>368046</x:v>
      </x:c>
      <x:c r="AA8586" s="22" t="n">
        <x:v>422487</x:v>
      </x:c>
      <x:c r="AB8586" s="22" t="n">
        <x:v>54441</x:v>
      </x:c>
      <x:c r="AC8586" s="22" t="n">
        <x:v>60547.5</x:v>
      </x:c>
      <x:c r="AD8586" s="22" t="n">
        <x:v>0</x:v>
      </x:c>
      <x:c r="AE8586" s="2" t="n">
        <x:v>0</x:v>
      </x:c>
      <x:c r="AF8586" s="2" t="n">
        <x:v>0</x:v>
      </x:c>
    </x:row>
    <x:row r="8587" ht="23" customHeight="1">
      <x:c r="A8587" s="2" t="n">
        <x:v>8581</x:v>
      </x:c>
      <x:c r="B8587" s="24" t="n">
        <x:v>369190.321875</x:v>
      </x:c>
      <x:c r="C8587" s="24" t="n">
        <x:v>711867.178125</x:v>
      </x:c>
      <x:c r="D8587" s="24" t="n">
        <x:f>SUM(B8587:C8587)</x:f>
        <x:v>1081057.5</x:v>
      </x:c>
      <x:c r="E8587" s="25" t="n">
        <x:f>B8587/D8587</x:f>
        <x:v>0.3415084968884634</x:v>
      </x:c>
      <x:c r="F8587" s="25" t="n">
        <x:f>C8587/D8587</x:f>
        <x:v>0.6584915031115366</x:v>
      </x:c>
      <x:c r="G8587" s="22" t="n">
        <x:v>1162487.41875</x:v>
      </x:c>
      <x:c r="H8587" s="22" t="n">
        <x:v>1083667.640625</x:v>
      </x:c>
      <x:c r="I8587" s="22" t="n">
        <x:f>SUM(G8587:H8587)</x:f>
        <x:v>2246155.059375</x:v>
      </x:c>
      <x:c r="J8587" s="22" t="n">
        <x:v>899415</x:v>
      </x:c>
      <x:c r="K8587" s="22" t="n">
        <x:v>181642.5</x:v>
      </x:c>
      <x:c r="L8587" s="22" t="n">
        <x:f>SUM(J8587:K8587)</x:f>
        <x:v>1081057.5</x:v>
      </x:c>
      <x:c r="M8587" s="23" t="n">
        <x:f>D8587-L8587</x:f>
        <x:v>0</x:v>
      </x:c>
      <x:c r="N8587" s="22" t="n">
        <x:v>368866.884375</x:v>
      </x:c>
      <x:c r="O8587" s="22" t="n">
        <x:v>712190.615625</x:v>
      </x:c>
      <x:c r="P8587" s="14" t="n">
        <x:f>N8587/SUM(N8587:O8587)</x:f>
        <x:v>0.34120931067496413</x:v>
      </x:c>
      <x:c r="Q8587" s="22" t="n">
        <x:v>1160805.54375</x:v>
      </x:c>
      <x:c r="R8587" s="22" t="n">
        <x:v>1085026.078125</x:v>
      </x:c>
      <x:c r="S8587" s="2" t="n">
        <x:v>3</x:v>
      </x:c>
      <x:c r="T8587" s="2" t="n">
        <x:v>2</x:v>
      </x:c>
      <x:c r="U8587" s="2" t="n">
        <x:v>1</x:v>
      </x:c>
      <x:c r="V8587" s="2" t="n">
        <x:v>3</x:v>
      </x:c>
      <x:c r="W8587" s="2" t="n">
        <x:v>4</x:v>
      </x:c>
      <x:c r="X8587" s="2" t="n">
        <x:v>4</x:v>
      </x:c>
      <x:c r="Y8587" s="2" t="n">
        <x:v>4</x:v>
      </x:c>
      <x:c r="Z8587" s="22" t="n">
        <x:v>476928</x:v>
      </x:c>
      <x:c r="AA8587" s="22" t="n">
        <x:v>422487</x:v>
      </x:c>
      <x:c r="AB8587" s="22" t="n">
        <x:v>163323</x:v>
      </x:c>
      <x:c r="AC8587" s="22" t="n">
        <x:v>60547.5</x:v>
      </x:c>
      <x:c r="AD8587" s="22" t="n">
        <x:v>121095</x:v>
      </x:c>
      <x:c r="AE8587" s="2" t="n">
        <x:v>1</x:v>
      </x:c>
      <x:c r="AF8587" s="2" t="n">
        <x:v>1</x:v>
      </x:c>
    </x:row>
    <x:row r="8588" ht="23" customHeight="1">
      <x:c r="A8588" s="2" t="n">
        <x:v>8582</x:v>
      </x:c>
      <x:c r="B8588" s="24" t="n">
        <x:v>892141.02</x:v>
      </x:c>
      <x:c r="C8588" s="24" t="n">
        <x:v>188916.47999999998</x:v>
      </x:c>
      <x:c r="D8588" s="24" t="n">
        <x:f>SUM(B8588:C8588)</x:f>
        <x:v>1081057.5</x:v>
      </x:c>
      <x:c r="E8588" s="25" t="n">
        <x:f>B8588/D8588</x:f>
        <x:v>0.8252484442316899</x:v>
      </x:c>
      <x:c r="F8588" s="25" t="n">
        <x:f>C8588/D8588</x:f>
        <x:v>0.17475155576831017</x:v>
      </x:c>
      <x:c r="G8588" s="22" t="n">
        <x:v>1589197.9949999999</x:v>
      </x:c>
      <x:c r="H8588" s="22" t="n">
        <x:v>386795.5425</x:v>
      </x:c>
      <x:c r="I8588" s="22" t="n">
        <x:f>SUM(G8588:H8588)</x:f>
        <x:v>1975993.5374999999</x:v>
      </x:c>
      <x:c r="J8588" s="22" t="n">
        <x:v>899415</x:v>
      </x:c>
      <x:c r="K8588" s="22" t="n">
        <x:v>181642.5</x:v>
      </x:c>
      <x:c r="L8588" s="22" t="n">
        <x:f>SUM(J8588:K8588)</x:f>
        <x:v>1081057.5</x:v>
      </x:c>
      <x:c r="M8588" s="23" t="n">
        <x:f>D8588-L8588</x:f>
        <x:v>0</x:v>
      </x:c>
      <x:c r="N8588" s="22" t="n">
        <x:v>892141.02</x:v>
      </x:c>
      <x:c r="O8588" s="22" t="n">
        <x:v>188916.47999999998</x:v>
      </x:c>
      <x:c r="P8588" s="14" t="n">
        <x:f>N8588/SUM(N8588:O8588)</x:f>
        <x:v>0.8252484442316899</x:v>
      </x:c>
      <x:c r="Q8588" s="22" t="n">
        <x:v>1588162.9949999999</x:v>
      </x:c>
      <x:c r="R8588" s="22" t="n">
        <x:v>387313.0425</x:v>
      </x:c>
      <x:c r="S8588" s="2" t="n">
        <x:v>3</x:v>
      </x:c>
      <x:c r="T8588" s="2" t="n">
        <x:v>2</x:v>
      </x:c>
      <x:c r="U8588" s="2" t="n">
        <x:v>5</x:v>
      </x:c>
      <x:c r="V8588" s="2" t="n">
        <x:v>2</x:v>
      </x:c>
      <x:c r="W8588" s="2" t="n">
        <x:v>4</x:v>
      </x:c>
      <x:c r="X8588" s="2" t="n">
        <x:v>4</x:v>
      </x:c>
      <x:c r="Y8588" s="2" t="n">
        <x:v>4</x:v>
      </x:c>
      <x:c r="Z8588" s="22" t="n">
        <x:v>476928</x:v>
      </x:c>
      <x:c r="AA8588" s="22" t="n">
        <x:v>422487</x:v>
      </x:c>
      <x:c r="AB8588" s="22" t="n">
        <x:v>163323</x:v>
      </x:c>
      <x:c r="AC8588" s="22" t="n">
        <x:v>60547.5</x:v>
      </x:c>
      <x:c r="AD8588" s="22" t="n">
        <x:v>121095</x:v>
      </x:c>
      <x:c r="AE8588" s="2" t="n">
        <x:v>0</x:v>
      </x:c>
      <x:c r="AF8588" s="2" t="n">
        <x:v>0</x:v>
      </x:c>
    </x:row>
    <x:row r="8589" ht="23" customHeight="1">
      <x:c r="A8589" s="2" t="n">
        <x:v>8583</x:v>
      </x:c>
      <x:c r="B8589" s="24" t="n">
        <x:v>764163.5</x:v>
      </x:c>
      <x:c r="C8589" s="24" t="n">
        <x:v>201905.5</x:v>
      </x:c>
      <x:c r="D8589" s="24" t="n">
        <x:f>SUM(B8589:C8589)</x:f>
        <x:v>966069</x:v>
      </x:c>
      <x:c r="E8589" s="25" t="n">
        <x:f>B8589/D8589</x:f>
        <x:v>0.7910030235935528</x:v>
      </x:c>
      <x:c r="F8589" s="25" t="n">
        <x:f>C8589/D8589</x:f>
        <x:v>0.20899697640644715</x:v>
      </x:c>
      <x:c r="G8589" s="22" t="n">
        <x:v>1347420.5</x:v>
      </x:c>
      <x:c r="H8589" s="22" t="n">
        <x:v>522466.5625</x:v>
      </x:c>
      <x:c r="I8589" s="22" t="n">
        <x:f>SUM(G8589:H8589)</x:f>
        <x:v>1869887.0625</x:v>
      </x:c>
      <x:c r="J8589" s="22" t="n">
        <x:v>844974</x:v>
      </x:c>
      <x:c r="K8589" s="22" t="n">
        <x:v>121095</x:v>
      </x:c>
      <x:c r="L8589" s="22" t="n">
        <x:f>SUM(J8589:K8589)</x:f>
        <x:v>966069</x:v>
      </x:c>
      <x:c r="M8589" s="23" t="n">
        <x:f>D8589-L8589</x:f>
        <x:v>0</x:v>
      </x:c>
      <x:c r="N8589" s="22" t="n">
        <x:v>764163.5</x:v>
      </x:c>
      <x:c r="O8589" s="22" t="n">
        <x:v>201905.5</x:v>
      </x:c>
      <x:c r="P8589" s="14" t="n">
        <x:f>N8589/SUM(N8589:O8589)</x:f>
        <x:v>0.7910030235935528</x:v>
      </x:c>
      <x:c r="Q8589" s="22" t="n">
        <x:v>1346903</x:v>
      </x:c>
      <x:c r="R8589" s="22" t="n">
        <x:v>522984.0625</x:v>
      </x:c>
      <x:c r="S8589" s="2" t="n">
        <x:v>2</x:v>
      </x:c>
      <x:c r="T8589" s="2" t="n">
        <x:v>2</x:v>
      </x:c>
      <x:c r="U8589" s="2" t="n">
        <x:v>2</x:v>
      </x:c>
      <x:c r="V8589" s="2" t="n">
        <x:v>1</x:v>
      </x:c>
      <x:c r="W8589" s="2" t="n">
        <x:v>3</x:v>
      </x:c>
      <x:c r="X8589" s="2" t="n">
        <x:v>3</x:v>
      </x:c>
      <x:c r="Y8589" s="2" t="n">
        <x:v>3</x:v>
      </x:c>
      <x:c r="Z8589" s="22" t="n">
        <x:v>422487</x:v>
      </x:c>
      <x:c r="AA8589" s="22" t="n">
        <x:v>422487</x:v>
      </x:c>
      <x:c r="AB8589" s="22" t="n">
        <x:v>108882</x:v>
      </x:c>
      <x:c r="AC8589" s="22" t="n">
        <x:v>60547.5</x:v>
      </x:c>
      <x:c r="AD8589" s="22" t="n">
        <x:v>60547.5</x:v>
      </x:c>
      <x:c r="AE8589" s="2" t="n">
        <x:v>0</x:v>
      </x:c>
      <x:c r="AF8589" s="2" t="n">
        <x:v>0</x:v>
      </x:c>
    </x:row>
    <x:row r="8590" ht="23" customHeight="1">
      <x:c r="A8590" s="2" t="n">
        <x:v>8584</x:v>
      </x:c>
      <x:c r="B8590" s="24" t="n">
        <x:v>425540.25</x:v>
      </x:c>
      <x:c r="C8590" s="24" t="n">
        <x:v>425540.25</x:v>
      </x:c>
      <x:c r="D8590" s="24" t="n">
        <x:f>SUM(B8590:C8590)</x:f>
        <x:v>851080.5</x:v>
      </x:c>
      <x:c r="E8590" s="25" t="n">
        <x:f>B8590/D8590</x:f>
        <x:v>0.5</x:v>
      </x:c>
      <x:c r="F8590" s="25" t="n">
        <x:f>C8590/D8590</x:f>
        <x:v>0.5</x:v>
      </x:c>
      <x:c r="G8590" s="22" t="n">
        <x:v>425540.25</x:v>
      </x:c>
      <x:c r="H8590" s="22" t="n">
        <x:v>1214688.9375</x:v>
      </x:c>
      <x:c r="I8590" s="22" t="n">
        <x:f>SUM(G8590:H8590)</x:f>
        <x:v>1640229.1875</x:v>
      </x:c>
      <x:c r="J8590" s="22" t="n">
        <x:v>790533</x:v>
      </x:c>
      <x:c r="K8590" s="22" t="n">
        <x:v>60547.5</x:v>
      </x:c>
      <x:c r="L8590" s="22" t="n">
        <x:f>SUM(J8590:K8590)</x:f>
        <x:v>851080.5</x:v>
      </x:c>
      <x:c r="M8590" s="23" t="n">
        <x:f>D8590-L8590</x:f>
        <x:v>0</x:v>
      </x:c>
      <x:c r="N8590" s="22" t="n">
        <x:v>425540.25</x:v>
      </x:c>
      <x:c r="O8590" s="22" t="n">
        <x:v>425540.25</x:v>
      </x:c>
      <x:c r="P8590" s="14" t="n">
        <x:f>N8590/SUM(N8590:O8590)</x:f>
        <x:v>0.5</x:v>
      </x:c>
      <x:c r="Q8590" s="22" t="n">
        <x:v>425540.25</x:v>
      </x:c>
      <x:c r="R8590" s="22" t="n">
        <x:v>1215206.4375</x:v>
      </x:c>
      <x:c r="S8590" s="2" t="n">
        <x:v>1</x:v>
      </x:c>
      <x:c r="T8590" s="2" t="n">
        <x:v>2</x:v>
      </x:c>
      <x:c r="U8590" s="2" t="n">
        <x:v>1</x:v>
      </x:c>
      <x:c r="V8590" s="2" t="n">
        <x:v>2</x:v>
      </x:c>
      <x:c r="W8590" s="2" t="n">
        <x:v>2</x:v>
      </x:c>
      <x:c r="X8590" s="2" t="n">
        <x:v>2</x:v>
      </x:c>
      <x:c r="Y8590" s="2" t="n">
        <x:v>2</x:v>
      </x:c>
      <x:c r="Z8590" s="22" t="n">
        <x:v>368046</x:v>
      </x:c>
      <x:c r="AA8590" s="22" t="n">
        <x:v>422487</x:v>
      </x:c>
      <x:c r="AB8590" s="22" t="n">
        <x:v>54441</x:v>
      </x:c>
      <x:c r="AC8590" s="22" t="n">
        <x:v>60547.5</x:v>
      </x:c>
      <x:c r="AD8590" s="22" t="n">
        <x:v>0</x:v>
      </x:c>
      <x:c r="AE8590" s="2" t="n">
        <x:v>0</x:v>
      </x:c>
      <x:c r="AF8590" s="2" t="n">
        <x:v>0</x:v>
      </x:c>
    </x:row>
    <x:row r="8591" ht="23" customHeight="1">
      <x:c r="A8591" s="2" t="n">
        <x:v>8585</x:v>
      </x:c>
      <x:c r="B8591" s="24" t="n">
        <x:v>567387</x:v>
      </x:c>
      <x:c r="C8591" s="24" t="n">
        <x:v>283693.5</x:v>
      </x:c>
      <x:c r="D8591" s="24" t="n">
        <x:f>SUM(B8591:C8591)</x:f>
        <x:v>851080.5</x:v>
      </x:c>
      <x:c r="E8591" s="25" t="n">
        <x:f>B8591/D8591</x:f>
        <x:v>0.6666666666666666</x:v>
      </x:c>
      <x:c r="F8591" s="25" t="n">
        <x:f>C8591/D8591</x:f>
        <x:v>0.3333333333333333</x:v>
      </x:c>
      <x:c r="G8591" s="22" t="n">
        <x:v>1303479</x:v>
      </x:c>
      <x:c r="H8591" s="22" t="n">
        <x:v>427998.375</x:v>
      </x:c>
      <x:c r="I8591" s="22" t="n">
        <x:f>SUM(G8591:H8591)</x:f>
        <x:v>1731477.375</x:v>
      </x:c>
      <x:c r="J8591" s="22" t="n">
        <x:v>790533</x:v>
      </x:c>
      <x:c r="K8591" s="22" t="n">
        <x:v>60547.5</x:v>
      </x:c>
      <x:c r="L8591" s="22" t="n">
        <x:f>SUM(J8591:K8591)</x:f>
        <x:v>851080.5</x:v>
      </x:c>
      <x:c r="M8591" s="23" t="n">
        <x:f>D8591-L8591</x:f>
        <x:v>0</x:v>
      </x:c>
      <x:c r="N8591" s="22" t="n">
        <x:v>567387</x:v>
      </x:c>
      <x:c r="O8591" s="22" t="n">
        <x:v>283693.5</x:v>
      </x:c>
      <x:c r="P8591" s="14" t="n">
        <x:f>N8591/SUM(N8591:O8591)</x:f>
        <x:v>0.6666666666666666</x:v>
      </x:c>
      <x:c r="Q8591" s="22" t="n">
        <x:v>1303479</x:v>
      </x:c>
      <x:c r="R8591" s="22" t="n">
        <x:v>428515.875</x:v>
      </x:c>
      <x:c r="S8591" s="2" t="n">
        <x:v>2</x:v>
      </x:c>
      <x:c r="T8591" s="2" t="n">
        <x:v>1</x:v>
      </x:c>
      <x:c r="U8591" s="2" t="n">
        <x:v>1</x:v>
      </x:c>
      <x:c r="V8591" s="2" t="n">
        <x:v>1</x:v>
      </x:c>
      <x:c r="W8591" s="2" t="n">
        <x:v>2</x:v>
      </x:c>
      <x:c r="X8591" s="2" t="n">
        <x:v>2</x:v>
      </x:c>
      <x:c r="Y8591" s="2" t="n">
        <x:v>2</x:v>
      </x:c>
      <x:c r="Z8591" s="22" t="n">
        <x:v>422487</x:v>
      </x:c>
      <x:c r="AA8591" s="22" t="n">
        <x:v>368046</x:v>
      </x:c>
      <x:c r="AB8591" s="22" t="n">
        <x:v>54441</x:v>
      </x:c>
      <x:c r="AC8591" s="22" t="n">
        <x:v>0</x:v>
      </x:c>
      <x:c r="AD8591" s="22" t="n">
        <x:v>60547.5</x:v>
      </x:c>
      <x:c r="AE8591" s="2" t="n">
        <x:v>0</x:v>
      </x:c>
      <x:c r="AF8591" s="2" t="n">
        <x:v>0</x:v>
      </x:c>
    </x:row>
    <x:row r="8592" ht="23" customHeight="1">
      <x:c r="A8592" s="2" t="n">
        <x:v>8586</x:v>
      </x:c>
      <x:c r="B8592" s="24" t="n">
        <x:v>209765.52000000002</x:v>
      </x:c>
      <x:c r="C8592" s="24" t="n">
        <x:v>871291.98</x:v>
      </x:c>
      <x:c r="D8592" s="24" t="n">
        <x:f>SUM(B8592:C8592)</x:f>
        <x:v>1081057.5</x:v>
      </x:c>
      <x:c r="E8592" s="25" t="n">
        <x:f>B8592/D8592</x:f>
        <x:v>0.19403733843944473</x:v>
      </x:c>
      <x:c r="F8592" s="25" t="n">
        <x:f>C8592/D8592</x:f>
        <x:v>0.8059626615605553</x:v>
      </x:c>
      <x:c r="G8592" s="22" t="n">
        <x:v>1011178.9575000001</x:v>
      </x:c>
      <x:c r="H8592" s="22" t="n">
        <x:v>1071567.0675</x:v>
      </x:c>
      <x:c r="I8592" s="22" t="n">
        <x:f>SUM(G8592:H8592)</x:f>
        <x:v>2082746.025</x:v>
      </x:c>
      <x:c r="J8592" s="22" t="n">
        <x:v>899415</x:v>
      </x:c>
      <x:c r="K8592" s="22" t="n">
        <x:v>181642.5</x:v>
      </x:c>
      <x:c r="L8592" s="22" t="n">
        <x:f>SUM(J8592:K8592)</x:f>
        <x:v>1081057.5</x:v>
      </x:c>
      <x:c r="M8592" s="23" t="n">
        <x:f>D8592-L8592</x:f>
        <x:v>0</x:v>
      </x:c>
      <x:c r="N8592" s="22" t="n">
        <x:v>209765.52000000002</x:v>
      </x:c>
      <x:c r="O8592" s="22" t="n">
        <x:v>871291.98</x:v>
      </x:c>
      <x:c r="P8592" s="14" t="n">
        <x:f>N8592/SUM(N8592:O8592)</x:f>
        <x:v>0.19403733843944473</x:v>
      </x:c>
      <x:c r="Q8592" s="22" t="n">
        <x:v>1010920.2075000001</x:v>
      </x:c>
      <x:c r="R8592" s="22" t="n">
        <x:v>1072084.5675</x:v>
      </x:c>
      <x:c r="S8592" s="2" t="n">
        <x:v>3</x:v>
      </x:c>
      <x:c r="T8592" s="2" t="n">
        <x:v>2</x:v>
      </x:c>
      <x:c r="U8592" s="2" t="n">
        <x:v>2</x:v>
      </x:c>
      <x:c r="V8592" s="2" t="n">
        <x:v>3</x:v>
      </x:c>
      <x:c r="W8592" s="2" t="n">
        <x:v>4</x:v>
      </x:c>
      <x:c r="X8592" s="2" t="n">
        <x:v>4</x:v>
      </x:c>
      <x:c r="Y8592" s="2" t="n">
        <x:v>4</x:v>
      </x:c>
      <x:c r="Z8592" s="22" t="n">
        <x:v>476928</x:v>
      </x:c>
      <x:c r="AA8592" s="22" t="n">
        <x:v>422487</x:v>
      </x:c>
      <x:c r="AB8592" s="22" t="n">
        <x:v>163323</x:v>
      </x:c>
      <x:c r="AC8592" s="22" t="n">
        <x:v>60547.5</x:v>
      </x:c>
      <x:c r="AD8592" s="22" t="n">
        <x:v>121095</x:v>
      </x:c>
      <x:c r="AE8592" s="2" t="n">
        <x:v>1</x:v>
      </x:c>
      <x:c r="AF8592" s="2" t="n">
        <x:v>0</x:v>
      </x:c>
    </x:row>
    <x:row r="8593" ht="23" customHeight="1">
      <x:c r="A8593" s="2" t="n">
        <x:v>8587</x:v>
      </x:c>
      <x:c r="B8593" s="24" t="n">
        <x:v>851080.5</x:v>
      </x:c>
      <x:c r="C8593" s="24" t="n">
        <x:v>0</x:v>
      </x:c>
      <x:c r="D8593" s="24" t="n">
        <x:f>SUM(B8593:C8593)</x:f>
        <x:v>851080.5</x:v>
      </x:c>
      <x:c r="E8593" s="25" t="n">
        <x:f>B8593/D8593</x:f>
        <x:v>1</x:v>
      </x:c>
      <x:c r="F8593" s="25" t="n">
        <x:f>C8593/D8593</x:f>
        <x:v>0</x:v>
      </x:c>
      <x:c r="G8593" s="22" t="n">
        <x:v>851080.5</x:v>
      </x:c>
      <x:c r="H8593" s="22" t="n">
        <x:v>789148.6875</x:v>
      </x:c>
      <x:c r="I8593" s="22" t="n">
        <x:f>SUM(G8593:H8593)</x:f>
        <x:v>1640229.1875</x:v>
      </x:c>
      <x:c r="J8593" s="22" t="n">
        <x:v>790533</x:v>
      </x:c>
      <x:c r="K8593" s="22" t="n">
        <x:v>60547.5</x:v>
      </x:c>
      <x:c r="L8593" s="22" t="n">
        <x:f>SUM(J8593:K8593)</x:f>
        <x:v>851080.5</x:v>
      </x:c>
      <x:c r="M8593" s="23" t="n">
        <x:f>D8593-L8593</x:f>
        <x:v>0</x:v>
      </x:c>
      <x:c r="N8593" s="22" t="n">
        <x:v>851080.5</x:v>
      </x:c>
      <x:c r="O8593" s="22" t="n">
        <x:v>0</x:v>
      </x:c>
      <x:c r="P8593" s="14" t="n">
        <x:f>N8593/SUM(N8593:O8593)</x:f>
        <x:v>1</x:v>
      </x:c>
      <x:c r="Q8593" s="22" t="n">
        <x:v>851080.5</x:v>
      </x:c>
      <x:c r="R8593" s="22" t="n">
        <x:v>789666.1875</x:v>
      </x:c>
      <x:c r="S8593" s="2" t="n">
        <x:v>1</x:v>
      </x:c>
      <x:c r="T8593" s="2" t="n">
        <x:v>2</x:v>
      </x:c>
      <x:c r="U8593" s="2" t="n">
        <x:v>1</x:v>
      </x:c>
      <x:c r="V8593" s="2" t="n">
        <x:v>0</x:v>
      </x:c>
      <x:c r="W8593" s="2" t="n">
        <x:v>2</x:v>
      </x:c>
      <x:c r="X8593" s="2" t="n">
        <x:v>2</x:v>
      </x:c>
      <x:c r="Y8593" s="2" t="n">
        <x:v>2</x:v>
      </x:c>
      <x:c r="Z8593" s="22" t="n">
        <x:v>368046</x:v>
      </x:c>
      <x:c r="AA8593" s="22" t="n">
        <x:v>422487</x:v>
      </x:c>
      <x:c r="AB8593" s="22" t="n">
        <x:v>54441</x:v>
      </x:c>
      <x:c r="AC8593" s="22" t="n">
        <x:v>60547.5</x:v>
      </x:c>
      <x:c r="AD8593" s="22" t="n">
        <x:v>0</x:v>
      </x:c>
      <x:c r="AE8593" s="2" t="n">
        <x:v>0</x:v>
      </x:c>
      <x:c r="AF8593" s="2" t="n">
        <x:v>0</x:v>
      </x:c>
    </x:row>
    <x:row r="8594" ht="23" customHeight="1">
      <x:c r="A8594" s="2" t="n">
        <x:v>8588</x:v>
      </x:c>
      <x:c r="B8594" s="24" t="n">
        <x:v>480470</x:v>
      </x:c>
      <x:c r="C8594" s="24" t="n">
        <x:v>600587.5</x:v>
      </x:c>
      <x:c r="D8594" s="24" t="n">
        <x:f>SUM(B8594:C8594)</x:f>
        <x:v>1081057.5</x:v>
      </x:c>
      <x:c r="E8594" s="25" t="n">
        <x:f>B8594/D8594</x:f>
        <x:v>0.4444444444444444</x:v>
      </x:c>
      <x:c r="F8594" s="25" t="n">
        <x:f>C8594/D8594</x:f>
        <x:v>0.5555555555555556</x:v>
      </x:c>
      <x:c r="G8594" s="22" t="n">
        <x:v>723936.5</x:v>
      </x:c>
      <x:c r="H8594" s="22" t="n">
        <x:v>1343989.1875</x:v>
      </x:c>
      <x:c r="I8594" s="22" t="n">
        <x:f>SUM(G8594:H8594)</x:f>
        <x:v>2067925.6875</x:v>
      </x:c>
      <x:c r="J8594" s="22" t="n">
        <x:v>899415</x:v>
      </x:c>
      <x:c r="K8594" s="22" t="n">
        <x:v>181642.5</x:v>
      </x:c>
      <x:c r="L8594" s="22" t="n">
        <x:f>SUM(J8594:K8594)</x:f>
        <x:v>1081057.5</x:v>
      </x:c>
      <x:c r="M8594" s="23" t="n">
        <x:f>D8594-L8594</x:f>
        <x:v>0</x:v>
      </x:c>
      <x:c r="N8594" s="22" t="n">
        <x:v>480470</x:v>
      </x:c>
      <x:c r="O8594" s="22" t="n">
        <x:v>600587.5</x:v>
      </x:c>
      <x:c r="P8594" s="14" t="n">
        <x:f>N8594/SUM(N8594:O8594)</x:f>
        <x:v>0.4444444444444444</x:v>
      </x:c>
      <x:c r="Q8594" s="22" t="n">
        <x:v>722384</x:v>
      </x:c>
      <x:c r="R8594" s="22" t="n">
        <x:v>1344247.9375</x:v>
      </x:c>
      <x:c r="S8594" s="2" t="n">
        <x:v>1</x:v>
      </x:c>
      <x:c r="T8594" s="2" t="n">
        <x:v>4</x:v>
      </x:c>
      <x:c r="U8594" s="2" t="n">
        <x:v>2</x:v>
      </x:c>
      <x:c r="V8594" s="2" t="n">
        <x:v>3</x:v>
      </x:c>
      <x:c r="W8594" s="2" t="n">
        <x:v>4</x:v>
      </x:c>
      <x:c r="X8594" s="2" t="n">
        <x:v>4</x:v>
      </x:c>
      <x:c r="Y8594" s="2" t="n">
        <x:v>4</x:v>
      </x:c>
      <x:c r="Z8594" s="22" t="n">
        <x:v>368046</x:v>
      </x:c>
      <x:c r="AA8594" s="22" t="n">
        <x:v>531369</x:v>
      </x:c>
      <x:c r="AB8594" s="22" t="n">
        <x:v>163323</x:v>
      </x:c>
      <x:c r="AC8594" s="22" t="n">
        <x:v>181642.5</x:v>
      </x:c>
      <x:c r="AD8594" s="22" t="n">
        <x:v>0</x:v>
      </x:c>
      <x:c r="AE8594" s="2" t="n">
        <x:v>0</x:v>
      </x:c>
      <x:c r="AF8594" s="2" t="n">
        <x:v>0</x:v>
      </x:c>
    </x:row>
    <x:row r="8595" ht="23" customHeight="1">
      <x:c r="A8595" s="2" t="n">
        <x:v>8589</x:v>
      </x:c>
      <x:c r="B8595" s="24" t="n">
        <x:v>680864.4</x:v>
      </x:c>
      <x:c r="C8595" s="24" t="n">
        <x:v>170216.1</x:v>
      </x:c>
      <x:c r="D8595" s="24" t="n">
        <x:f>SUM(B8595:C8595)</x:f>
        <x:v>851080.5</x:v>
      </x:c>
      <x:c r="E8595" s="25" t="n">
        <x:f>B8595/D8595</x:f>
        <x:v>0.8</x:v>
      </x:c>
      <x:c r="F8595" s="25" t="n">
        <x:f>C8595/D8595</x:f>
        <x:v>0.2</x:v>
      </x:c>
      <x:c r="G8595" s="22" t="n">
        <x:v>971544.1500000001</x:v>
      </x:c>
      <x:c r="H8595" s="22" t="n">
        <x:v>906308.1</x:v>
      </x:c>
      <x:c r="I8595" s="22" t="n">
        <x:f>SUM(G8595:H8595)</x:f>
        <x:v>1877852.25</x:v>
      </x:c>
      <x:c r="J8595" s="22" t="n">
        <x:v>790533</x:v>
      </x:c>
      <x:c r="K8595" s="22" t="n">
        <x:v>60547.5</x:v>
      </x:c>
      <x:c r="L8595" s="22" t="n">
        <x:f>SUM(J8595:K8595)</x:f>
        <x:v>851080.5</x:v>
      </x:c>
      <x:c r="M8595" s="23" t="n">
        <x:f>D8595-L8595</x:f>
        <x:v>0</x:v>
      </x:c>
      <x:c r="N8595" s="22" t="n">
        <x:v>680864.4</x:v>
      </x:c>
      <x:c r="O8595" s="22" t="n">
        <x:v>170216.1</x:v>
      </x:c>
      <x:c r="P8595" s="14" t="n">
        <x:f>N8595/SUM(N8595:O8595)</x:f>
        <x:v>0.8</x:v>
      </x:c>
      <x:c r="Q8595" s="22" t="n">
        <x:v>970509.1500000001</x:v>
      </x:c>
      <x:c r="R8595" s="22" t="n">
        <x:v>906308.1</x:v>
      </x:c>
      <x:c r="S8595" s="2" t="n">
        <x:v>1</x:v>
      </x:c>
      <x:c r="T8595" s="2" t="n">
        <x:v>2</x:v>
      </x:c>
      <x:c r="U8595" s="2" t="n">
        <x:v>2</x:v>
      </x:c>
      <x:c r="V8595" s="2" t="n">
        <x:v>1</x:v>
      </x:c>
      <x:c r="W8595" s="2" t="n">
        <x:v>2</x:v>
      </x:c>
      <x:c r="X8595" s="2" t="n">
        <x:v>2</x:v>
      </x:c>
      <x:c r="Y8595" s="2" t="n">
        <x:v>2</x:v>
      </x:c>
      <x:c r="Z8595" s="22" t="n">
        <x:v>368046</x:v>
      </x:c>
      <x:c r="AA8595" s="22" t="n">
        <x:v>422487</x:v>
      </x:c>
      <x:c r="AB8595" s="22" t="n">
        <x:v>54441</x:v>
      </x:c>
      <x:c r="AC8595" s="22" t="n">
        <x:v>60547.5</x:v>
      </x:c>
      <x:c r="AD8595" s="22" t="n">
        <x:v>0</x:v>
      </x:c>
      <x:c r="AE8595" s="2" t="n">
        <x:v>0</x:v>
      </x:c>
      <x:c r="AF8595" s="2" t="n">
        <x:v>0</x:v>
      </x:c>
    </x:row>
    <x:row r="8596" ht="23" customHeight="1">
      <x:c r="A8596" s="2" t="n">
        <x:v>8590</x:v>
      </x:c>
      <x:c r="B8596" s="24" t="n">
        <x:v>567387</x:v>
      </x:c>
      <x:c r="C8596" s="24" t="n">
        <x:v>283693.5</x:v>
      </x:c>
      <x:c r="D8596" s="24" t="n">
        <x:f>SUM(B8596:C8596)</x:f>
        <x:v>851080.5</x:v>
      </x:c>
      <x:c r="E8596" s="25" t="n">
        <x:f>B8596/D8596</x:f>
        <x:v>0.6666666666666666</x:v>
      </x:c>
      <x:c r="F8596" s="25" t="n">
        <x:f>C8596/D8596</x:f>
        <x:v>0.3333333333333333</x:v>
      </x:c>
      <x:c r="G8596" s="22" t="n">
        <x:v>567387</x:v>
      </x:c>
      <x:c r="H8596" s="22" t="n">
        <x:v>1072842.1875</x:v>
      </x:c>
      <x:c r="I8596" s="22" t="n">
        <x:f>SUM(G8596:H8596)</x:f>
        <x:v>1640229.1875</x:v>
      </x:c>
      <x:c r="J8596" s="22" t="n">
        <x:v>790533</x:v>
      </x:c>
      <x:c r="K8596" s="22" t="n">
        <x:v>60547.5</x:v>
      </x:c>
      <x:c r="L8596" s="22" t="n">
        <x:f>SUM(J8596:K8596)</x:f>
        <x:v>851080.5</x:v>
      </x:c>
      <x:c r="M8596" s="23" t="n">
        <x:f>D8596-L8596</x:f>
        <x:v>0</x:v>
      </x:c>
      <x:c r="N8596" s="22" t="n">
        <x:v>567387</x:v>
      </x:c>
      <x:c r="O8596" s="22" t="n">
        <x:v>283693.5</x:v>
      </x:c>
      <x:c r="P8596" s="14" t="n">
        <x:f>N8596/SUM(N8596:O8596)</x:f>
        <x:v>0.6666666666666666</x:v>
      </x:c>
      <x:c r="Q8596" s="22" t="n">
        <x:v>567387</x:v>
      </x:c>
      <x:c r="R8596" s="22" t="n">
        <x:v>1073359.6875</x:v>
      </x:c>
      <x:c r="S8596" s="2" t="n">
        <x:v>1</x:v>
      </x:c>
      <x:c r="T8596" s="2" t="n">
        <x:v>2</x:v>
      </x:c>
      <x:c r="U8596" s="2" t="n">
        <x:v>1</x:v>
      </x:c>
      <x:c r="V8596" s="2" t="n">
        <x:v>1</x:v>
      </x:c>
      <x:c r="W8596" s="2" t="n">
        <x:v>2</x:v>
      </x:c>
      <x:c r="X8596" s="2" t="n">
        <x:v>2</x:v>
      </x:c>
      <x:c r="Y8596" s="2" t="n">
        <x:v>2</x:v>
      </x:c>
      <x:c r="Z8596" s="22" t="n">
        <x:v>368046</x:v>
      </x:c>
      <x:c r="AA8596" s="22" t="n">
        <x:v>422487</x:v>
      </x:c>
      <x:c r="AB8596" s="22" t="n">
        <x:v>54441</x:v>
      </x:c>
      <x:c r="AC8596" s="22" t="n">
        <x:v>60547.5</x:v>
      </x:c>
      <x:c r="AD8596" s="22" t="n">
        <x:v>0</x:v>
      </x:c>
      <x:c r="AE8596" s="2" t="n">
        <x:v>0</x:v>
      </x:c>
      <x:c r="AF8596" s="2" t="n">
        <x:v>0</x:v>
      </x:c>
    </x:row>
    <x:row r="8597" ht="23" customHeight="1">
      <x:c r="A8597" s="2" t="n">
        <x:v>8591</x:v>
      </x:c>
      <x:c r="B8597" s="24" t="n">
        <x:v>425540.25</x:v>
      </x:c>
      <x:c r="C8597" s="24" t="n">
        <x:v>425540.25</x:v>
      </x:c>
      <x:c r="D8597" s="24" t="n">
        <x:f>SUM(B8597:C8597)</x:f>
        <x:v>851080.5</x:v>
      </x:c>
      <x:c r="E8597" s="25" t="n">
        <x:f>B8597/D8597</x:f>
        <x:v>0.5</x:v>
      </x:c>
      <x:c r="F8597" s="25" t="n">
        <x:f>C8597/D8597</x:f>
        <x:v>0.5</x:v>
      </x:c>
      <x:c r="G8597" s="22" t="n">
        <x:v>716220</x:v>
      </x:c>
      <x:c r="H8597" s="22" t="n">
        <x:v>1161632.25</x:v>
      </x:c>
      <x:c r="I8597" s="22" t="n">
        <x:f>SUM(G8597:H8597)</x:f>
        <x:v>1877852.25</x:v>
      </x:c>
      <x:c r="J8597" s="22" t="n">
        <x:v>790533</x:v>
      </x:c>
      <x:c r="K8597" s="22" t="n">
        <x:v>60547.5</x:v>
      </x:c>
      <x:c r="L8597" s="22" t="n">
        <x:f>SUM(J8597:K8597)</x:f>
        <x:v>851080.5</x:v>
      </x:c>
      <x:c r="M8597" s="23" t="n">
        <x:f>D8597-L8597</x:f>
        <x:v>0</x:v>
      </x:c>
      <x:c r="N8597" s="22" t="n">
        <x:v>425540.25</x:v>
      </x:c>
      <x:c r="O8597" s="22" t="n">
        <x:v>425540.25</x:v>
      </x:c>
      <x:c r="P8597" s="14" t="n">
        <x:f>N8597/SUM(N8597:O8597)</x:f>
        <x:v>0.5</x:v>
      </x:c>
      <x:c r="Q8597" s="22" t="n">
        <x:v>715185</x:v>
      </x:c>
      <x:c r="R8597" s="22" t="n">
        <x:v>1161632.25</x:v>
      </x:c>
      <x:c r="S8597" s="2" t="n">
        <x:v>1</x:v>
      </x:c>
      <x:c r="T8597" s="2" t="n">
        <x:v>2</x:v>
      </x:c>
      <x:c r="U8597" s="2" t="n">
        <x:v>1</x:v>
      </x:c>
      <x:c r="V8597" s="2" t="n">
        <x:v>2</x:v>
      </x:c>
      <x:c r="W8597" s="2" t="n">
        <x:v>2</x:v>
      </x:c>
      <x:c r="X8597" s="2" t="n">
        <x:v>2</x:v>
      </x:c>
      <x:c r="Y8597" s="2" t="n">
        <x:v>2</x:v>
      </x:c>
      <x:c r="Z8597" s="22" t="n">
        <x:v>368046</x:v>
      </x:c>
      <x:c r="AA8597" s="22" t="n">
        <x:v>422487</x:v>
      </x:c>
      <x:c r="AB8597" s="22" t="n">
        <x:v>54441</x:v>
      </x:c>
      <x:c r="AC8597" s="22" t="n">
        <x:v>60547.5</x:v>
      </x:c>
      <x:c r="AD8597" s="22" t="n">
        <x:v>0</x:v>
      </x:c>
      <x:c r="AE8597" s="2" t="n">
        <x:v>0</x:v>
      </x:c>
      <x:c r="AF8597" s="2" t="n">
        <x:v>0</x:v>
      </x:c>
    </x:row>
    <x:row r="8598" ht="23" customHeight="1">
      <x:c r="A8598" s="2" t="n">
        <x:v>8592</x:v>
      </x:c>
      <x:c r="B8598" s="24" t="n">
        <x:v>944582.3999999999</x:v>
      </x:c>
      <x:c r="C8598" s="24" t="n">
        <x:v>136475.09999999998</x:v>
      </x:c>
      <x:c r="D8598" s="24" t="n">
        <x:f>SUM(B8598:C8598)</x:f>
        <x:v>1081057.5</x:v>
      </x:c>
      <x:c r="E8598" s="25" t="n">
        <x:f>B8598/D8598</x:f>
        <x:v>0.8737577788415509</x:v>
      </x:c>
      <x:c r="F8598" s="25" t="n">
        <x:f>C8598/D8598</x:f>
        <x:v>0.126242221158449</x:v>
      </x:c>
      <x:c r="G8598" s="22" t="n">
        <x:v>1692571.725</x:v>
      </x:c>
      <x:c r="H8598" s="22" t="n">
        <x:v>327044.475</x:v>
      </x:c>
      <x:c r="I8598" s="22" t="n">
        <x:f>SUM(G8598:H8598)</x:f>
        <x:v>2019616.2000000002</x:v>
      </x:c>
      <x:c r="J8598" s="22" t="n">
        <x:v>899415</x:v>
      </x:c>
      <x:c r="K8598" s="22" t="n">
        <x:v>181642.5</x:v>
      </x:c>
      <x:c r="L8598" s="22" t="n">
        <x:f>SUM(J8598:K8598)</x:f>
        <x:v>1081057.5</x:v>
      </x:c>
      <x:c r="M8598" s="23" t="n">
        <x:f>D8598-L8598</x:f>
        <x:v>0</x:v>
      </x:c>
      <x:c r="N8598" s="22" t="n">
        <x:v>944582.3999999999</x:v>
      </x:c>
      <x:c r="O8598" s="22" t="n">
        <x:v>136475.09999999998</x:v>
      </x:c>
      <x:c r="P8598" s="14" t="n">
        <x:f>N8598/SUM(N8598:O8598)</x:f>
        <x:v>0.8737577788415509</x:v>
      </x:c>
      <x:c r="Q8598" s="22" t="n">
        <x:v>1691019.225</x:v>
      </x:c>
      <x:c r="R8598" s="22" t="n">
        <x:v>327303.225</x:v>
      </x:c>
      <x:c r="S8598" s="2" t="n">
        <x:v>3</x:v>
      </x:c>
      <x:c r="T8598" s="2" t="n">
        <x:v>2</x:v>
      </x:c>
      <x:c r="U8598" s="2" t="n">
        <x:v>5</x:v>
      </x:c>
      <x:c r="V8598" s="2" t="n">
        <x:v>1</x:v>
      </x:c>
      <x:c r="W8598" s="2" t="n">
        <x:v>4</x:v>
      </x:c>
      <x:c r="X8598" s="2" t="n">
        <x:v>4</x:v>
      </x:c>
      <x:c r="Y8598" s="2" t="n">
        <x:v>4</x:v>
      </x:c>
      <x:c r="Z8598" s="22" t="n">
        <x:v>476928</x:v>
      </x:c>
      <x:c r="AA8598" s="22" t="n">
        <x:v>422487</x:v>
      </x:c>
      <x:c r="AB8598" s="22" t="n">
        <x:v>163323</x:v>
      </x:c>
      <x:c r="AC8598" s="22" t="n">
        <x:v>60547.5</x:v>
      </x:c>
      <x:c r="AD8598" s="22" t="n">
        <x:v>121095</x:v>
      </x:c>
      <x:c r="AE8598" s="2" t="n">
        <x:v>0</x:v>
      </x:c>
      <x:c r="AF8598" s="2" t="n">
        <x:v>0</x:v>
      </x:c>
    </x:row>
    <x:row r="8599" ht="23" customHeight="1">
      <x:c r="A8599" s="2" t="n">
        <x:v>8593</x:v>
      </x:c>
      <x:c r="B8599" s="24" t="n">
        <x:v>680864.4</x:v>
      </x:c>
      <x:c r="C8599" s="24" t="n">
        <x:v>170216.1</x:v>
      </x:c>
      <x:c r="D8599" s="24" t="n">
        <x:f>SUM(B8599:C8599)</x:f>
        <x:v>851080.5</x:v>
      </x:c>
      <x:c r="E8599" s="25" t="n">
        <x:f>B8599/D8599</x:f>
        <x:v>0.8</x:v>
      </x:c>
      <x:c r="F8599" s="25" t="n">
        <x:f>C8599/D8599</x:f>
        <x:v>0.2</x:v>
      </x:c>
      <x:c r="G8599" s="22" t="n">
        <x:v>879015.1500000001</x:v>
      </x:c>
      <x:c r="H8599" s="22" t="n">
        <x:v>952055.1</x:v>
      </x:c>
      <x:c r="I8599" s="22" t="n">
        <x:f>SUM(G8599:H8599)</x:f>
        <x:v>1831070.25</x:v>
      </x:c>
      <x:c r="J8599" s="22" t="n">
        <x:v>790533</x:v>
      </x:c>
      <x:c r="K8599" s="22" t="n">
        <x:v>60547.5</x:v>
      </x:c>
      <x:c r="L8599" s="22" t="n">
        <x:f>SUM(J8599:K8599)</x:f>
        <x:v>851080.5</x:v>
      </x:c>
      <x:c r="M8599" s="23" t="n">
        <x:f>D8599-L8599</x:f>
        <x:v>0</x:v>
      </x:c>
      <x:c r="N8599" s="22" t="n">
        <x:v>680864.4</x:v>
      </x:c>
      <x:c r="O8599" s="22" t="n">
        <x:v>170216.1</x:v>
      </x:c>
      <x:c r="P8599" s="14" t="n">
        <x:f>N8599/SUM(N8599:O8599)</x:f>
        <x:v>0.8</x:v>
      </x:c>
      <x:c r="Q8599" s="22" t="n">
        <x:v>878497.6500000001</x:v>
      </x:c>
      <x:c r="R8599" s="22" t="n">
        <x:v>952313.85</x:v>
      </x:c>
      <x:c r="S8599" s="2" t="n">
        <x:v>1</x:v>
      </x:c>
      <x:c r="T8599" s="2" t="n">
        <x:v>2</x:v>
      </x:c>
      <x:c r="U8599" s="2" t="n">
        <x:v>2</x:v>
      </x:c>
      <x:c r="V8599" s="2" t="n">
        <x:v>1</x:v>
      </x:c>
      <x:c r="W8599" s="2" t="n">
        <x:v>2</x:v>
      </x:c>
      <x:c r="X8599" s="2" t="n">
        <x:v>2</x:v>
      </x:c>
      <x:c r="Y8599" s="2" t="n">
        <x:v>2</x:v>
      </x:c>
      <x:c r="Z8599" s="22" t="n">
        <x:v>368046</x:v>
      </x:c>
      <x:c r="AA8599" s="22" t="n">
        <x:v>422487</x:v>
      </x:c>
      <x:c r="AB8599" s="22" t="n">
        <x:v>54441</x:v>
      </x:c>
      <x:c r="AC8599" s="22" t="n">
        <x:v>60547.5</x:v>
      </x:c>
      <x:c r="AD8599" s="22" t="n">
        <x:v>0</x:v>
      </x:c>
      <x:c r="AE8599" s="2" t="n">
        <x:v>0</x:v>
      </x:c>
      <x:c r="AF8599" s="2" t="n">
        <x:v>0</x:v>
      </x:c>
    </x:row>
    <x:row r="8600" ht="23" customHeight="1">
      <x:c r="A8600" s="2" t="n">
        <x:v>8594</x:v>
      </x:c>
      <x:c r="B8600" s="24" t="n">
        <x:v>851080.5</x:v>
      </x:c>
      <x:c r="C8600" s="24" t="n">
        <x:v>0</x:v>
      </x:c>
      <x:c r="D8600" s="24" t="n">
        <x:f>SUM(B8600:C8600)</x:f>
        <x:v>851080.5</x:v>
      </x:c>
      <x:c r="E8600" s="25" t="n">
        <x:f>B8600/D8600</x:f>
        <x:v>1</x:v>
      </x:c>
      <x:c r="F8600" s="25" t="n">
        <x:f>C8600/D8600</x:f>
        <x:v>0</x:v>
      </x:c>
      <x:c r="G8600" s="22" t="n">
        <x:v>851080.5</x:v>
      </x:c>
      <x:c r="H8600" s="22" t="n">
        <x:v>789148.6875</x:v>
      </x:c>
      <x:c r="I8600" s="22" t="n">
        <x:f>SUM(G8600:H8600)</x:f>
        <x:v>1640229.1875</x:v>
      </x:c>
      <x:c r="J8600" s="22" t="n">
        <x:v>790533</x:v>
      </x:c>
      <x:c r="K8600" s="22" t="n">
        <x:v>60547.5</x:v>
      </x:c>
      <x:c r="L8600" s="22" t="n">
        <x:f>SUM(J8600:K8600)</x:f>
        <x:v>851080.5</x:v>
      </x:c>
      <x:c r="M8600" s="23" t="n">
        <x:f>D8600-L8600</x:f>
        <x:v>0</x:v>
      </x:c>
      <x:c r="N8600" s="22" t="n">
        <x:v>851080.5</x:v>
      </x:c>
      <x:c r="O8600" s="22" t="n">
        <x:v>0</x:v>
      </x:c>
      <x:c r="P8600" s="14" t="n">
        <x:f>N8600/SUM(N8600:O8600)</x:f>
        <x:v>1</x:v>
      </x:c>
      <x:c r="Q8600" s="22" t="n">
        <x:v>851080.5</x:v>
      </x:c>
      <x:c r="R8600" s="22" t="n">
        <x:v>789666.1875</x:v>
      </x:c>
      <x:c r="S8600" s="2" t="n">
        <x:v>1</x:v>
      </x:c>
      <x:c r="T8600" s="2" t="n">
        <x:v>2</x:v>
      </x:c>
      <x:c r="U8600" s="2" t="n">
        <x:v>2</x:v>
      </x:c>
      <x:c r="V8600" s="2" t="n">
        <x:v>0</x:v>
      </x:c>
      <x:c r="W8600" s="2" t="n">
        <x:v>2</x:v>
      </x:c>
      <x:c r="X8600" s="2" t="n">
        <x:v>2</x:v>
      </x:c>
      <x:c r="Y8600" s="2" t="n">
        <x:v>2</x:v>
      </x:c>
      <x:c r="Z8600" s="22" t="n">
        <x:v>368046</x:v>
      </x:c>
      <x:c r="AA8600" s="22" t="n">
        <x:v>422487</x:v>
      </x:c>
      <x:c r="AB8600" s="22" t="n">
        <x:v>54441</x:v>
      </x:c>
      <x:c r="AC8600" s="22" t="n">
        <x:v>60547.5</x:v>
      </x:c>
      <x:c r="AD8600" s="22" t="n">
        <x:v>0</x:v>
      </x:c>
      <x:c r="AE8600" s="2" t="n">
        <x:v>0</x:v>
      </x:c>
      <x:c r="AF8600" s="2" t="n">
        <x:v>0</x:v>
      </x:c>
    </x:row>
    <x:row r="8601" ht="23" customHeight="1">
      <x:c r="A8601" s="2" t="n">
        <x:v>8595</x:v>
      </x:c>
      <x:c r="B8601" s="24" t="n">
        <x:v>772855.2</x:v>
      </x:c>
      <x:c r="C8601" s="24" t="n">
        <x:v>193213.8</x:v>
      </x:c>
      <x:c r="D8601" s="24" t="n">
        <x:f>SUM(B8601:C8601)</x:f>
        <x:v>966069</x:v>
      </x:c>
      <x:c r="E8601" s="25" t="n">
        <x:f>B8601/D8601</x:f>
        <x:v>0.7999999999999999</x:v>
      </x:c>
      <x:c r="F8601" s="25" t="n">
        <x:f>C8601/D8601</x:f>
        <x:v>0.19999999999999998</x:v>
      </x:c>
      <x:c r="G8601" s="22" t="n">
        <x:v>1339051.95</x:v>
      </x:c>
      <x:c r="H8601" s="22" t="n">
        <x:v>552212.1749999999</x:v>
      </x:c>
      <x:c r="I8601" s="22" t="n">
        <x:f>SUM(G8601:H8601)</x:f>
        <x:v>1891264.125</x:v>
      </x:c>
      <x:c r="J8601" s="22" t="n">
        <x:v>844974</x:v>
      </x:c>
      <x:c r="K8601" s="22" t="n">
        <x:v>121095</x:v>
      </x:c>
      <x:c r="L8601" s="22" t="n">
        <x:f>SUM(J8601:K8601)</x:f>
        <x:v>966069</x:v>
      </x:c>
      <x:c r="M8601" s="23" t="n">
        <x:f>D8601-L8601</x:f>
        <x:v>0</x:v>
      </x:c>
      <x:c r="N8601" s="22" t="n">
        <x:v>772855.2</x:v>
      </x:c>
      <x:c r="O8601" s="22" t="n">
        <x:v>193213.8</x:v>
      </x:c>
      <x:c r="P8601" s="14" t="n">
        <x:f>N8601/SUM(N8601:O8601)</x:f>
        <x:v>0.7999999999999999</x:v>
      </x:c>
      <x:c r="Q8601" s="22" t="n">
        <x:v>1338534.45</x:v>
      </x:c>
      <x:c r="R8601" s="22" t="n">
        <x:v>552729.6749999999</x:v>
      </x:c>
      <x:c r="S8601" s="2" t="n">
        <x:v>2</x:v>
      </x:c>
      <x:c r="T8601" s="2" t="n">
        <x:v>2</x:v>
      </x:c>
      <x:c r="U8601" s="2" t="n">
        <x:v>4</x:v>
      </x:c>
      <x:c r="V8601" s="2" t="n">
        <x:v>2</x:v>
      </x:c>
      <x:c r="W8601" s="2" t="n">
        <x:v>3</x:v>
      </x:c>
      <x:c r="X8601" s="2" t="n">
        <x:v>3</x:v>
      </x:c>
      <x:c r="Y8601" s="2" t="n">
        <x:v>3</x:v>
      </x:c>
      <x:c r="Z8601" s="22" t="n">
        <x:v>422487</x:v>
      </x:c>
      <x:c r="AA8601" s="22" t="n">
        <x:v>422487</x:v>
      </x:c>
      <x:c r="AB8601" s="22" t="n">
        <x:v>108882</x:v>
      </x:c>
      <x:c r="AC8601" s="22" t="n">
        <x:v>60547.5</x:v>
      </x:c>
      <x:c r="AD8601" s="22" t="n">
        <x:v>60547.5</x:v>
      </x:c>
      <x:c r="AE8601" s="2" t="n">
        <x:v>0</x:v>
      </x:c>
      <x:c r="AF8601" s="2" t="n">
        <x:v>0</x:v>
      </x:c>
    </x:row>
    <x:row r="8602" ht="23" customHeight="1">
      <x:c r="A8602" s="2" t="n">
        <x:v>8596</x:v>
      </x:c>
      <x:c r="B8602" s="24" t="n">
        <x:v>705050.625</x:v>
      </x:c>
      <x:c r="C8602" s="24" t="n">
        <x:v>376006.875</x:v>
      </x:c>
      <x:c r="D8602" s="24" t="n">
        <x:f>SUM(B8602:C8602)</x:f>
        <x:v>1081057.5</x:v>
      </x:c>
      <x:c r="E8602" s="25" t="n">
        <x:f>B8602/D8602</x:f>
        <x:v>0.6521860539333014</x:v>
      </x:c>
      <x:c r="F8602" s="25" t="n">
        <x:f>C8602/D8602</x:f>
        <x:v>0.3478139460666986</x:v>
      </x:c>
      <x:c r="G8602" s="22" t="n">
        <x:v>1309578.6</x:v>
      </x:c>
      <x:c r="H8602" s="22" t="n">
        <x:v>800864.025</x:v>
      </x:c>
      <x:c r="I8602" s="22" t="n">
        <x:f>SUM(G8602:H8602)</x:f>
        <x:v>2110442.625</x:v>
      </x:c>
      <x:c r="J8602" s="22" t="n">
        <x:v>899415</x:v>
      </x:c>
      <x:c r="K8602" s="22" t="n">
        <x:v>181642.5</x:v>
      </x:c>
      <x:c r="L8602" s="22" t="n">
        <x:f>SUM(J8602:K8602)</x:f>
        <x:v>1081057.5</x:v>
      </x:c>
      <x:c r="M8602" s="23" t="n">
        <x:f>D8602-L8602</x:f>
        <x:v>0</x:v>
      </x:c>
      <x:c r="N8602" s="22" t="n">
        <x:v>705568.125</x:v>
      </x:c>
      <x:c r="O8602" s="22" t="n">
        <x:v>375489.375</x:v>
      </x:c>
      <x:c r="P8602" s="14" t="n">
        <x:f>N8602/SUM(N8602:O8602)</x:f>
        <x:v>0.6526647518749003</x:v>
      </x:c>
      <x:c r="Q8602" s="22" t="n">
        <x:v>1309578.5999999999</x:v>
      </x:c>
      <x:c r="R8602" s="22" t="n">
        <x:v>801899.025</x:v>
      </x:c>
      <x:c r="S8602" s="2" t="n">
        <x:v>3</x:v>
      </x:c>
      <x:c r="T8602" s="2" t="n">
        <x:v>2</x:v>
      </x:c>
      <x:c r="U8602" s="2" t="n">
        <x:v>2</x:v>
      </x:c>
      <x:c r="V8602" s="2" t="n">
        <x:v>2</x:v>
      </x:c>
      <x:c r="W8602" s="2" t="n">
        <x:v>4</x:v>
      </x:c>
      <x:c r="X8602" s="2" t="n">
        <x:v>4</x:v>
      </x:c>
      <x:c r="Y8602" s="2" t="n">
        <x:v>4</x:v>
      </x:c>
      <x:c r="Z8602" s="22" t="n">
        <x:v>476928</x:v>
      </x:c>
      <x:c r="AA8602" s="22" t="n">
        <x:v>422487</x:v>
      </x:c>
      <x:c r="AB8602" s="22" t="n">
        <x:v>163323</x:v>
      </x:c>
      <x:c r="AC8602" s="22" t="n">
        <x:v>60547.5</x:v>
      </x:c>
      <x:c r="AD8602" s="22" t="n">
        <x:v>121095</x:v>
      </x:c>
      <x:c r="AE8602" s="2" t="n">
        <x:v>1</x:v>
      </x:c>
      <x:c r="AF8602" s="2" t="n">
        <x:v>0</x:v>
      </x:c>
    </x:row>
    <x:row r="8603" ht="23" customHeight="1">
      <x:c r="A8603" s="2" t="n">
        <x:v>8597</x:v>
      </x:c>
      <x:c r="B8603" s="24" t="n">
        <x:v>314952.4166666667</x:v>
      </x:c>
      <x:c r="C8603" s="24" t="n">
        <x:v>766105.0833333334</x:v>
      </x:c>
      <x:c r="D8603" s="24" t="n">
        <x:f>SUM(B8603:C8603)</x:f>
        <x:v>1081057.5</x:v>
      </x:c>
      <x:c r="E8603" s="25" t="n">
        <x:f>B8603/D8603</x:f>
        <x:v>0.29133734021240004</x:v>
      </x:c>
      <x:c r="F8603" s="25" t="n">
        <x:f>C8603/D8603</x:f>
        <x:v>0.7086626597876</x:v>
      </x:c>
      <x:c r="G8603" s="22" t="n">
        <x:v>938052.125</x:v>
      </x:c>
      <x:c r="H8603" s="22" t="n">
        <x:v>1176308.6458333335</x:v>
      </x:c>
      <x:c r="I8603" s="22" t="n">
        <x:f>SUM(G8603:H8603)</x:f>
        <x:v>2114360.7708333335</x:v>
      </x:c>
      <x:c r="J8603" s="22" t="n">
        <x:v>899415</x:v>
      </x:c>
      <x:c r="K8603" s="22" t="n">
        <x:v>181642.5</x:v>
      </x:c>
      <x:c r="L8603" s="22" t="n">
        <x:f>SUM(J8603:K8603)</x:f>
        <x:v>1081057.5</x:v>
      </x:c>
      <x:c r="M8603" s="23" t="n">
        <x:f>D8603-L8603</x:f>
        <x:v>0</x:v>
      </x:c>
      <x:c r="N8603" s="22" t="n">
        <x:v>314415.75</x:v>
      </x:c>
      <x:c r="O8603" s="22" t="n">
        <x:v>766641.75</x:v>
      </x:c>
      <x:c r="P8603" s="14" t="n">
        <x:f>N8603/SUM(N8603:O8603)</x:f>
        <x:v>0.29084091271740864</x:v>
      </x:c>
      <x:c r="Q8603" s="22" t="n">
        <x:v>935407.125</x:v>
      </x:c>
      <x:c r="R8603" s="22" t="n">
        <x:v>1177161.5625</x:v>
      </x:c>
      <x:c r="S8603" s="2" t="n">
        <x:v>2</x:v>
      </x:c>
      <x:c r="T8603" s="2" t="n">
        <x:v>3</x:v>
      </x:c>
      <x:c r="U8603" s="2" t="n">
        <x:v>1</x:v>
      </x:c>
      <x:c r="V8603" s="2" t="n">
        <x:v>6</x:v>
      </x:c>
      <x:c r="W8603" s="2" t="n">
        <x:v>4</x:v>
      </x:c>
      <x:c r="X8603" s="2" t="n">
        <x:v>4</x:v>
      </x:c>
      <x:c r="Y8603" s="2" t="n">
        <x:v>4</x:v>
      </x:c>
      <x:c r="Z8603" s="22" t="n">
        <x:v>422487</x:v>
      </x:c>
      <x:c r="AA8603" s="22" t="n">
        <x:v>476928</x:v>
      </x:c>
      <x:c r="AB8603" s="22" t="n">
        <x:v>163323</x:v>
      </x:c>
      <x:c r="AC8603" s="22" t="n">
        <x:v>121095</x:v>
      </x:c>
      <x:c r="AD8603" s="22" t="n">
        <x:v>60547.5</x:v>
      </x:c>
      <x:c r="AE8603" s="2" t="n">
        <x:v>2</x:v>
      </x:c>
      <x:c r="AF8603" s="2" t="n">
        <x:v>0</x:v>
      </x:c>
    </x:row>
    <x:row r="8604" ht="23" customHeight="1">
      <x:c r="A8604" s="2" t="n">
        <x:v>8598</x:v>
      </x:c>
      <x:c r="B8604" s="24" t="n">
        <x:v>598023</x:v>
      </x:c>
      <x:c r="C8604" s="24" t="n">
        <x:v>483034.5</x:v>
      </x:c>
      <x:c r="D8604" s="24" t="n">
        <x:f>SUM(B8604:C8604)</x:f>
        <x:v>1081057.5</x:v>
      </x:c>
      <x:c r="E8604" s="25" t="n">
        <x:f>B8604/D8604</x:f>
        <x:v>0.5531833413116324</x:v>
      </x:c>
      <x:c r="F8604" s="25" t="n">
        <x:f>C8604/D8604</x:f>
        <x:v>0.4468166586883676</x:v>
      </x:c>
      <x:c r="G8604" s="22" t="n">
        <x:v>1041856.875</x:v>
      </x:c>
      <x:c r="H8604" s="22" t="n">
        <x:v>904137.1875</x:v>
      </x:c>
      <x:c r="I8604" s="22" t="n">
        <x:f>SUM(G8604:H8604)</x:f>
        <x:v>1945994.0625</x:v>
      </x:c>
      <x:c r="J8604" s="22" t="n">
        <x:v>899415</x:v>
      </x:c>
      <x:c r="K8604" s="22" t="n">
        <x:v>181642.5</x:v>
      </x:c>
      <x:c r="L8604" s="22" t="n">
        <x:f>SUM(J8604:K8604)</x:f>
        <x:v>1081057.5</x:v>
      </x:c>
      <x:c r="M8604" s="23" t="n">
        <x:f>D8604-L8604</x:f>
        <x:v>0</x:v>
      </x:c>
      <x:c r="N8604" s="22" t="n">
        <x:v>598023</x:v>
      </x:c>
      <x:c r="O8604" s="22" t="n">
        <x:v>483034.5</x:v>
      </x:c>
      <x:c r="P8604" s="14" t="n">
        <x:f>N8604/SUM(N8604:O8604)</x:f>
        <x:v>0.5531833413116324</x:v>
      </x:c>
      <x:c r="Q8604" s="22" t="n">
        <x:v>1040821.875</x:v>
      </x:c>
      <x:c r="R8604" s="22" t="n">
        <x:v>904654.6875</x:v>
      </x:c>
      <x:c r="S8604" s="2" t="n">
        <x:v>2</x:v>
      </x:c>
      <x:c r="T8604" s="2" t="n">
        <x:v>3</x:v>
      </x:c>
      <x:c r="U8604" s="2" t="n">
        <x:v>3</x:v>
      </x:c>
      <x:c r="V8604" s="2" t="n">
        <x:v>2</x:v>
      </x:c>
      <x:c r="W8604" s="2" t="n">
        <x:v>4</x:v>
      </x:c>
      <x:c r="X8604" s="2" t="n">
        <x:v>4</x:v>
      </x:c>
      <x:c r="Y8604" s="2" t="n">
        <x:v>4</x:v>
      </x:c>
      <x:c r="Z8604" s="22" t="n">
        <x:v>422487</x:v>
      </x:c>
      <x:c r="AA8604" s="22" t="n">
        <x:v>476928</x:v>
      </x:c>
      <x:c r="AB8604" s="22" t="n">
        <x:v>163323</x:v>
      </x:c>
      <x:c r="AC8604" s="22" t="n">
        <x:v>121095</x:v>
      </x:c>
      <x:c r="AD8604" s="22" t="n">
        <x:v>60547.5</x:v>
      </x:c>
      <x:c r="AE8604" s="2" t="n">
        <x:v>0</x:v>
      </x:c>
      <x:c r="AF8604" s="2" t="n">
        <x:v>0</x:v>
      </x:c>
    </x:row>
    <x:row r="8605" ht="23" customHeight="1">
      <x:c r="A8605" s="2" t="n">
        <x:v>8599</x:v>
      </x:c>
      <x:c r="B8605" s="24" t="n">
        <x:v>567387</x:v>
      </x:c>
      <x:c r="C8605" s="24" t="n">
        <x:v>283693.5</x:v>
      </x:c>
      <x:c r="D8605" s="24" t="n">
        <x:f>SUM(B8605:C8605)</x:f>
        <x:v>851080.5</x:v>
      </x:c>
      <x:c r="E8605" s="25" t="n">
        <x:f>B8605/D8605</x:f>
        <x:v>0.6666666666666666</x:v>
      </x:c>
      <x:c r="F8605" s="25" t="n">
        <x:f>C8605/D8605</x:f>
        <x:v>0.3333333333333333</x:v>
      </x:c>
      <x:c r="G8605" s="22" t="n">
        <x:v>1303479</x:v>
      </x:c>
      <x:c r="H8605" s="22" t="n">
        <x:v>427998.375</x:v>
      </x:c>
      <x:c r="I8605" s="22" t="n">
        <x:f>SUM(G8605:H8605)</x:f>
        <x:v>1731477.375</x:v>
      </x:c>
      <x:c r="J8605" s="22" t="n">
        <x:v>790533</x:v>
      </x:c>
      <x:c r="K8605" s="22" t="n">
        <x:v>60547.5</x:v>
      </x:c>
      <x:c r="L8605" s="22" t="n">
        <x:f>SUM(J8605:K8605)</x:f>
        <x:v>851080.5</x:v>
      </x:c>
      <x:c r="M8605" s="23" t="n">
        <x:f>D8605-L8605</x:f>
        <x:v>0</x:v>
      </x:c>
      <x:c r="N8605" s="22" t="n">
        <x:v>567387</x:v>
      </x:c>
      <x:c r="O8605" s="22" t="n">
        <x:v>283693.5</x:v>
      </x:c>
      <x:c r="P8605" s="14" t="n">
        <x:f>N8605/SUM(N8605:O8605)</x:f>
        <x:v>0.6666666666666666</x:v>
      </x:c>
      <x:c r="Q8605" s="22" t="n">
        <x:v>1303479</x:v>
      </x:c>
      <x:c r="R8605" s="22" t="n">
        <x:v>428515.875</x:v>
      </x:c>
      <x:c r="S8605" s="2" t="n">
        <x:v>2</x:v>
      </x:c>
      <x:c r="T8605" s="2" t="n">
        <x:v>1</x:v>
      </x:c>
      <x:c r="U8605" s="2" t="n">
        <x:v>1</x:v>
      </x:c>
      <x:c r="V8605" s="2" t="n">
        <x:v>1</x:v>
      </x:c>
      <x:c r="W8605" s="2" t="n">
        <x:v>2</x:v>
      </x:c>
      <x:c r="X8605" s="2" t="n">
        <x:v>2</x:v>
      </x:c>
      <x:c r="Y8605" s="2" t="n">
        <x:v>2</x:v>
      </x:c>
      <x:c r="Z8605" s="22" t="n">
        <x:v>422487</x:v>
      </x:c>
      <x:c r="AA8605" s="22" t="n">
        <x:v>368046</x:v>
      </x:c>
      <x:c r="AB8605" s="22" t="n">
        <x:v>54441</x:v>
      </x:c>
      <x:c r="AC8605" s="22" t="n">
        <x:v>0</x:v>
      </x:c>
      <x:c r="AD8605" s="22" t="n">
        <x:v>60547.5</x:v>
      </x:c>
      <x:c r="AE8605" s="2" t="n">
        <x:v>0</x:v>
      </x:c>
      <x:c r="AF8605" s="2" t="n">
        <x:v>0</x:v>
      </x:c>
    </x:row>
    <x:row r="8606" ht="23" customHeight="1">
      <x:c r="A8606" s="2" t="n">
        <x:v>8600</x:v>
      </x:c>
      <x:c r="B8606" s="24" t="n">
        <x:v>553891.75</x:v>
      </x:c>
      <x:c r="C8606" s="24" t="n">
        <x:v>527165.75</x:v>
      </x:c>
      <x:c r="D8606" s="24" t="n">
        <x:f>SUM(B8606:C8606)</x:f>
        <x:v>1081057.5</x:v>
      </x:c>
      <x:c r="E8606" s="25" t="n">
        <x:f>B8606/D8606</x:f>
        <x:v>0.5123610446252859</x:v>
      </x:c>
      <x:c r="F8606" s="25" t="n">
        <x:f>C8606/D8606</x:f>
        <x:v>0.48763895537471413</x:v>
      </x:c>
      <x:c r="G8606" s="22" t="n">
        <x:v>1072892.5</x:v>
      </x:c>
      <x:c r="H8606" s="22" t="n">
        <x:v>947640.25</x:v>
      </x:c>
      <x:c r="I8606" s="22" t="n">
        <x:f>SUM(G8606:H8606)</x:f>
        <x:v>2020532.75</x:v>
      </x:c>
      <x:c r="J8606" s="22" t="n">
        <x:v>899415</x:v>
      </x:c>
      <x:c r="K8606" s="22" t="n">
        <x:v>181642.5</x:v>
      </x:c>
      <x:c r="L8606" s="22" t="n">
        <x:f>SUM(J8606:K8606)</x:f>
        <x:v>1081057.5</x:v>
      </x:c>
      <x:c r="M8606" s="23" t="n">
        <x:f>D8606-L8606</x:f>
        <x:v>0</x:v>
      </x:c>
      <x:c r="N8606" s="22" t="n">
        <x:v>553776.75</x:v>
      </x:c>
      <x:c r="O8606" s="22" t="n">
        <x:v>527280.75</x:v>
      </x:c>
      <x:c r="P8606" s="14" t="n">
        <x:f>N8606/SUM(N8606:O8606)</x:f>
        <x:v>0.5122546673049306</x:v>
      </x:c>
      <x:c r="Q8606" s="22" t="n">
        <x:v>1071095.625</x:v>
      </x:c>
      <x:c r="R8606" s="22" t="n">
        <x:v>947956.5</x:v>
      </x:c>
      <x:c r="S8606" s="2" t="n">
        <x:v>2</x:v>
      </x:c>
      <x:c r="T8606" s="2" t="n">
        <x:v>3</x:v>
      </x:c>
      <x:c r="U8606" s="2" t="n">
        <x:v>2</x:v>
      </x:c>
      <x:c r="V8606" s="2" t="n">
        <x:v>5</x:v>
      </x:c>
      <x:c r="W8606" s="2" t="n">
        <x:v>4</x:v>
      </x:c>
      <x:c r="X8606" s="2" t="n">
        <x:v>4</x:v>
      </x:c>
      <x:c r="Y8606" s="2" t="n">
        <x:v>4</x:v>
      </x:c>
      <x:c r="Z8606" s="22" t="n">
        <x:v>422487</x:v>
      </x:c>
      <x:c r="AA8606" s="22" t="n">
        <x:v>476928</x:v>
      </x:c>
      <x:c r="AB8606" s="22" t="n">
        <x:v>163323</x:v>
      </x:c>
      <x:c r="AC8606" s="22" t="n">
        <x:v>121095</x:v>
      </x:c>
      <x:c r="AD8606" s="22" t="n">
        <x:v>60547.5</x:v>
      </x:c>
      <x:c r="AE8606" s="2" t="n">
        <x:v>1</x:v>
      </x:c>
      <x:c r="AF8606" s="2" t="n">
        <x:v>0</x:v>
      </x:c>
    </x:row>
    <x:row r="8607" ht="23" customHeight="1">
      <x:c r="A8607" s="2" t="n">
        <x:v>8601</x:v>
      </x:c>
      <x:c r="B8607" s="24" t="n">
        <x:v>851080.5</x:v>
      </x:c>
      <x:c r="C8607" s="24" t="n">
        <x:v>0</x:v>
      </x:c>
      <x:c r="D8607" s="24" t="n">
        <x:f>SUM(B8607:C8607)</x:f>
        <x:v>851080.5</x:v>
      </x:c>
      <x:c r="E8607" s="25" t="n">
        <x:f>B8607/D8607</x:f>
        <x:v>1</x:v>
      </x:c>
      <x:c r="F8607" s="25" t="n">
        <x:f>C8607/D8607</x:f>
        <x:v>0</x:v>
      </x:c>
      <x:c r="G8607" s="22" t="n">
        <x:v>943609.5</x:v>
      </x:c>
      <x:c r="H8607" s="22" t="n">
        <x:v>743401.6875</x:v>
      </x:c>
      <x:c r="I8607" s="22" t="n">
        <x:f>SUM(G8607:H8607)</x:f>
        <x:v>1687011.1875</x:v>
      </x:c>
      <x:c r="J8607" s="22" t="n">
        <x:v>790533</x:v>
      </x:c>
      <x:c r="K8607" s="22" t="n">
        <x:v>60547.5</x:v>
      </x:c>
      <x:c r="L8607" s="22" t="n">
        <x:f>SUM(J8607:K8607)</x:f>
        <x:v>851080.5</x:v>
      </x:c>
      <x:c r="M8607" s="23" t="n">
        <x:f>D8607-L8607</x:f>
        <x:v>0</x:v>
      </x:c>
      <x:c r="N8607" s="22" t="n">
        <x:v>851080.5</x:v>
      </x:c>
      <x:c r="O8607" s="22" t="n">
        <x:v>0</x:v>
      </x:c>
      <x:c r="P8607" s="14" t="n">
        <x:f>N8607/SUM(N8607:O8607)</x:f>
        <x:v>1</x:v>
      </x:c>
      <x:c r="Q8607" s="22" t="n">
        <x:v>943092</x:v>
      </x:c>
      <x:c r="R8607" s="22" t="n">
        <x:v>743660.4375</x:v>
      </x:c>
      <x:c r="S8607" s="2" t="n">
        <x:v>1</x:v>
      </x:c>
      <x:c r="T8607" s="2" t="n">
        <x:v>2</x:v>
      </x:c>
      <x:c r="U8607" s="2" t="n">
        <x:v>2</x:v>
      </x:c>
      <x:c r="V8607" s="2" t="n">
        <x:v>0</x:v>
      </x:c>
      <x:c r="W8607" s="2" t="n">
        <x:v>2</x:v>
      </x:c>
      <x:c r="X8607" s="2" t="n">
        <x:v>2</x:v>
      </x:c>
      <x:c r="Y8607" s="2" t="n">
        <x:v>2</x:v>
      </x:c>
      <x:c r="Z8607" s="22" t="n">
        <x:v>368046</x:v>
      </x:c>
      <x:c r="AA8607" s="22" t="n">
        <x:v>422487</x:v>
      </x:c>
      <x:c r="AB8607" s="22" t="n">
        <x:v>54441</x:v>
      </x:c>
      <x:c r="AC8607" s="22" t="n">
        <x:v>60547.5</x:v>
      </x:c>
      <x:c r="AD8607" s="22" t="n">
        <x:v>0</x:v>
      </x:c>
      <x:c r="AE8607" s="2" t="n">
        <x:v>0</x:v>
      </x:c>
      <x:c r="AF8607" s="2" t="n">
        <x:v>0</x:v>
      </x:c>
    </x:row>
    <x:row r="8608" ht="23" customHeight="1">
      <x:c r="A8608" s="2" t="n">
        <x:v>8602</x:v>
      </x:c>
      <x:c r="B8608" s="24" t="n">
        <x:v>0</x:v>
      </x:c>
      <x:c r="C8608" s="24" t="n">
        <x:v>851080.5</x:v>
      </x:c>
      <x:c r="D8608" s="24" t="n">
        <x:f>SUM(B8608:C8608)</x:f>
        <x:v>851080.5</x:v>
      </x:c>
      <x:c r="E8608" s="25" t="n">
        <x:f>B8608/D8608</x:f>
        <x:v>0</x:v>
      </x:c>
      <x:c r="F8608" s="25" t="n">
        <x:f>C8608/D8608</x:f>
        <x:v>1</x:v>
      </x:c>
      <x:c r="G8608" s="22" t="n">
        <x:v>844275.375</x:v>
      </x:c>
      <x:c r="H8608" s="22" t="n">
        <x:v>851080.5</x:v>
      </x:c>
      <x:c r="I8608" s="22" t="n">
        <x:f>SUM(G8608:H8608)</x:f>
        <x:v>1695355.875</x:v>
      </x:c>
      <x:c r="J8608" s="22" t="n">
        <x:v>790533</x:v>
      </x:c>
      <x:c r="K8608" s="22" t="n">
        <x:v>60547.5</x:v>
      </x:c>
      <x:c r="L8608" s="22" t="n">
        <x:f>SUM(J8608:K8608)</x:f>
        <x:v>851080.5</x:v>
      </x:c>
      <x:c r="M8608" s="23" t="n">
        <x:f>D8608-L8608</x:f>
        <x:v>0</x:v>
      </x:c>
      <x:c r="N8608" s="22" t="n">
        <x:v>0</x:v>
      </x:c>
      <x:c r="O8608" s="22" t="n">
        <x:v>851080.5</x:v>
      </x:c>
      <x:c r="P8608" s="14" t="n">
        <x:f>N8608/SUM(N8608:O8608)</x:f>
        <x:v>0</x:v>
      </x:c>
      <x:c r="Q8608" s="22" t="n">
        <x:v>843240.375</x:v>
      </x:c>
      <x:c r="R8608" s="22" t="n">
        <x:v>851080.5</x:v>
      </x:c>
      <x:c r="S8608" s="2" t="n">
        <x:v>2</x:v>
      </x:c>
      <x:c r="T8608" s="2" t="n">
        <x:v>1</x:v>
      </x:c>
      <x:c r="U8608" s="2" t="n">
        <x:v>0</x:v>
      </x:c>
      <x:c r="V8608" s="2" t="n">
        <x:v>1</x:v>
      </x:c>
      <x:c r="W8608" s="2" t="n">
        <x:v>2</x:v>
      </x:c>
      <x:c r="X8608" s="2" t="n">
        <x:v>2</x:v>
      </x:c>
      <x:c r="Y8608" s="2" t="n">
        <x:v>2</x:v>
      </x:c>
      <x:c r="Z8608" s="22" t="n">
        <x:v>422487</x:v>
      </x:c>
      <x:c r="AA8608" s="22" t="n">
        <x:v>368046</x:v>
      </x:c>
      <x:c r="AB8608" s="22" t="n">
        <x:v>54441</x:v>
      </x:c>
      <x:c r="AC8608" s="22" t="n">
        <x:v>0</x:v>
      </x:c>
      <x:c r="AD8608" s="22" t="n">
        <x:v>60547.5</x:v>
      </x:c>
      <x:c r="AE8608" s="2" t="n">
        <x:v>0</x:v>
      </x:c>
      <x:c r="AF8608" s="2" t="n">
        <x:v>0</x:v>
      </x:c>
    </x:row>
    <x:row r="8609" ht="23" customHeight="1">
      <x:c r="A8609" s="2" t="n">
        <x:v>8603</x:v>
      </x:c>
      <x:c r="B8609" s="24" t="n">
        <x:v>538220.7</x:v>
      </x:c>
      <x:c r="C8609" s="24" t="n">
        <x:v>542836.8</x:v>
      </x:c>
      <x:c r="D8609" s="24" t="n">
        <x:f>SUM(B8609:C8609)</x:f>
        <x:v>1081057.5</x:v>
      </x:c>
      <x:c r="E8609" s="25" t="n">
        <x:f>B8609/D8609</x:f>
        <x:v>0.49786500718046905</x:v>
      </x:c>
      <x:c r="F8609" s="25" t="n">
        <x:f>C8609/D8609</x:f>
        <x:v>0.5021349928195309</x:v>
      </x:c>
      <x:c r="G8609" s="22" t="n">
        <x:v>982054.575</x:v>
      </x:c>
      <x:c r="H8609" s="22" t="n">
        <x:v>963939.4875</x:v>
      </x:c>
      <x:c r="I8609" s="22" t="n">
        <x:f>SUM(G8609:H8609)</x:f>
        <x:v>1945994.0625</x:v>
      </x:c>
      <x:c r="J8609" s="22" t="n">
        <x:v>899415</x:v>
      </x:c>
      <x:c r="K8609" s="22" t="n">
        <x:v>181642.5</x:v>
      </x:c>
      <x:c r="L8609" s="22" t="n">
        <x:f>SUM(J8609:K8609)</x:f>
        <x:v>1081057.5</x:v>
      </x:c>
      <x:c r="M8609" s="23" t="n">
        <x:f>D8609-L8609</x:f>
        <x:v>0</x:v>
      </x:c>
      <x:c r="N8609" s="22" t="n">
        <x:v>538220.7</x:v>
      </x:c>
      <x:c r="O8609" s="22" t="n">
        <x:v>542836.8</x:v>
      </x:c>
      <x:c r="P8609" s="14" t="n">
        <x:f>N8609/SUM(N8609:O8609)</x:f>
        <x:v>0.49786500718046905</x:v>
      </x:c>
      <x:c r="Q8609" s="22" t="n">
        <x:v>981019.575</x:v>
      </x:c>
      <x:c r="R8609" s="22" t="n">
        <x:v>964456.9875</x:v>
      </x:c>
      <x:c r="S8609" s="2" t="n">
        <x:v>2</x:v>
      </x:c>
      <x:c r="T8609" s="2" t="n">
        <x:v>3</x:v>
      </x:c>
      <x:c r="U8609" s="2" t="n">
        <x:v>4</x:v>
      </x:c>
      <x:c r="V8609" s="2" t="n">
        <x:v>4</x:v>
      </x:c>
      <x:c r="W8609" s="2" t="n">
        <x:v>4</x:v>
      </x:c>
      <x:c r="X8609" s="2" t="n">
        <x:v>4</x:v>
      </x:c>
      <x:c r="Y8609" s="2" t="n">
        <x:v>4</x:v>
      </x:c>
      <x:c r="Z8609" s="22" t="n">
        <x:v>422487</x:v>
      </x:c>
      <x:c r="AA8609" s="22" t="n">
        <x:v>476928</x:v>
      </x:c>
      <x:c r="AB8609" s="22" t="n">
        <x:v>163323</x:v>
      </x:c>
      <x:c r="AC8609" s="22" t="n">
        <x:v>121095</x:v>
      </x:c>
      <x:c r="AD8609" s="22" t="n">
        <x:v>60547.5</x:v>
      </x:c>
      <x:c r="AE8609" s="2" t="n">
        <x:v>0</x:v>
      </x:c>
      <x:c r="AF8609" s="2" t="n">
        <x:v>0</x:v>
      </x:c>
    </x:row>
    <x:row r="8610" ht="23" customHeight="1">
      <x:c r="A8610" s="2" t="n">
        <x:v>8604</x:v>
      </x:c>
      <x:c r="B8610" s="24" t="n">
        <x:v>708693.25</x:v>
      </x:c>
      <x:c r="C8610" s="24" t="n">
        <x:v>372364.25</x:v>
      </x:c>
      <x:c r="D8610" s="24" t="n">
        <x:f>SUM(B8610:C8610)</x:f>
        <x:v>1081057.5</x:v>
      </x:c>
      <x:c r="E8610" s="25" t="n">
        <x:f>B8610/D8610</x:f>
        <x:v>0.6555555555555556</x:v>
      </x:c>
      <x:c r="F8610" s="25" t="n">
        <x:f>C8610/D8610</x:f>
        <x:v>0.34444444444444444</x:v>
      </x:c>
      <x:c r="G8610" s="22" t="n">
        <x:v>1476094</x:v>
      </x:c>
      <x:c r="H8610" s="22" t="n">
        <x:v>455328.125</x:v>
      </x:c>
      <x:c r="I8610" s="22" t="n">
        <x:f>SUM(G8610:H8610)</x:f>
        <x:v>1931422.125</x:v>
      </x:c>
      <x:c r="J8610" s="22" t="n">
        <x:v>899415</x:v>
      </x:c>
      <x:c r="K8610" s="22" t="n">
        <x:v>181642.5</x:v>
      </x:c>
      <x:c r="L8610" s="22" t="n">
        <x:f>SUM(J8610:K8610)</x:f>
        <x:v>1081057.5</x:v>
      </x:c>
      <x:c r="M8610" s="23" t="n">
        <x:f>D8610-L8610</x:f>
        <x:v>0</x:v>
      </x:c>
      <x:c r="N8610" s="22" t="n">
        <x:v>708693.25</x:v>
      </x:c>
      <x:c r="O8610" s="22" t="n">
        <x:v>372364.25</x:v>
      </x:c>
      <x:c r="P8610" s="14" t="n">
        <x:f>N8610/SUM(N8610:O8610)</x:f>
        <x:v>0.6555555555555556</x:v>
      </x:c>
      <x:c r="Q8610" s="22" t="n">
        <x:v>1475059</x:v>
      </x:c>
      <x:c r="R8610" s="22" t="n">
        <x:v>455845.625</x:v>
      </x:c>
      <x:c r="S8610" s="2" t="n">
        <x:v>4</x:v>
      </x:c>
      <x:c r="T8610" s="2" t="n">
        <x:v>1</x:v>
      </x:c>
      <x:c r="U8610" s="2" t="n">
        <x:v>4</x:v>
      </x:c>
      <x:c r="V8610" s="2" t="n">
        <x:v>4</x:v>
      </x:c>
      <x:c r="W8610" s="2" t="n">
        <x:v>4</x:v>
      </x:c>
      <x:c r="X8610" s="2" t="n">
        <x:v>4</x:v>
      </x:c>
      <x:c r="Y8610" s="2" t="n">
        <x:v>4</x:v>
      </x:c>
      <x:c r="Z8610" s="22" t="n">
        <x:v>531369</x:v>
      </x:c>
      <x:c r="AA8610" s="22" t="n">
        <x:v>368046</x:v>
      </x:c>
      <x:c r="AB8610" s="22" t="n">
        <x:v>163323</x:v>
      </x:c>
      <x:c r="AC8610" s="22" t="n">
        <x:v>0</x:v>
      </x:c>
      <x:c r="AD8610" s="22" t="n">
        <x:v>181642.5</x:v>
      </x:c>
      <x:c r="AE8610" s="2" t="n">
        <x:v>0</x:v>
      </x:c>
      <x:c r="AF8610" s="2" t="n">
        <x:v>0</x:v>
      </x:c>
    </x:row>
    <x:row r="8611" ht="23" customHeight="1">
      <x:c r="A8611" s="2" t="n">
        <x:v>8605</x:v>
      </x:c>
      <x:c r="B8611" s="24" t="n">
        <x:v>554143.3125</x:v>
      </x:c>
      <x:c r="C8611" s="24" t="n">
        <x:v>526914.1875</x:v>
      </x:c>
      <x:c r="D8611" s="24" t="n">
        <x:f>SUM(B8611:C8611)</x:f>
        <x:v>1081057.5</x:v>
      </x:c>
      <x:c r="E8611" s="25" t="n">
        <x:f>B8611/D8611</x:f>
        <x:v>0.5125937450135631</x:v>
      </x:c>
      <x:c r="F8611" s="25" t="n">
        <x:f>C8611/D8611</x:f>
        <x:v>0.4874062549864369</x:v>
      </x:c>
      <x:c r="G8611" s="22" t="n">
        <x:v>1090506.1875</x:v>
      </x:c>
      <x:c r="H8611" s="22" t="n">
        <x:v>902269.875</x:v>
      </x:c>
      <x:c r="I8611" s="22" t="n">
        <x:f>SUM(G8611:H8611)</x:f>
        <x:v>1992776.0625</x:v>
      </x:c>
      <x:c r="J8611" s="22" t="n">
        <x:v>899415</x:v>
      </x:c>
      <x:c r="K8611" s="22" t="n">
        <x:v>181642.5</x:v>
      </x:c>
      <x:c r="L8611" s="22" t="n">
        <x:f>SUM(J8611:K8611)</x:f>
        <x:v>1081057.5</x:v>
      </x:c>
      <x:c r="M8611" s="23" t="n">
        <x:f>D8611-L8611</x:f>
        <x:v>0</x:v>
      </x:c>
      <x:c r="N8611" s="22" t="n">
        <x:v>553539.5625</x:v>
      </x:c>
      <x:c r="O8611" s="22" t="n">
        <x:v>527517.9375</x:v>
      </x:c>
      <x:c r="P8611" s="14" t="n">
        <x:f>N8611/SUM(N8611:O8611)</x:f>
        <x:v>0.5120352640816977</x:v>
      </x:c>
      <x:c r="Q8611" s="22" t="n">
        <x:v>1088349.9375</x:v>
      </x:c>
      <x:c r="R8611" s="22" t="n">
        <x:v>903132.375</x:v>
      </x:c>
      <x:c r="S8611" s="2" t="n">
        <x:v>2</x:v>
      </x:c>
      <x:c r="T8611" s="2" t="n">
        <x:v>3</x:v>
      </x:c>
      <x:c r="U8611" s="2" t="n">
        <x:v>2</x:v>
      </x:c>
      <x:c r="V8611" s="2" t="n">
        <x:v>6</x:v>
      </x:c>
      <x:c r="W8611" s="2" t="n">
        <x:v>4</x:v>
      </x:c>
      <x:c r="X8611" s="2" t="n">
        <x:v>4</x:v>
      </x:c>
      <x:c r="Y8611" s="2" t="n">
        <x:v>4</x:v>
      </x:c>
      <x:c r="Z8611" s="22" t="n">
        <x:v>422487</x:v>
      </x:c>
      <x:c r="AA8611" s="22" t="n">
        <x:v>476928</x:v>
      </x:c>
      <x:c r="AB8611" s="22" t="n">
        <x:v>163323</x:v>
      </x:c>
      <x:c r="AC8611" s="22" t="n">
        <x:v>121095</x:v>
      </x:c>
      <x:c r="AD8611" s="22" t="n">
        <x:v>60547.5</x:v>
      </x:c>
      <x:c r="AE8611" s="2" t="n">
        <x:v>0</x:v>
      </x:c>
      <x:c r="AF8611" s="2" t="n">
        <x:v>1</x:v>
      </x:c>
    </x:row>
    <x:row r="8612" ht="23" customHeight="1">
      <x:c r="A8612" s="2" t="n">
        <x:v>8606</x:v>
      </x:c>
      <x:c r="B8612" s="24" t="n">
        <x:v>567387</x:v>
      </x:c>
      <x:c r="C8612" s="24" t="n">
        <x:v>283693.5</x:v>
      </x:c>
      <x:c r="D8612" s="24" t="n">
        <x:f>SUM(B8612:C8612)</x:f>
        <x:v>851080.5</x:v>
      </x:c>
      <x:c r="E8612" s="25" t="n">
        <x:f>B8612/D8612</x:f>
        <x:v>0.6666666666666666</x:v>
      </x:c>
      <x:c r="F8612" s="25" t="n">
        <x:f>C8612/D8612</x:f>
        <x:v>0.3333333333333333</x:v>
      </x:c>
      <x:c r="G8612" s="22" t="n">
        <x:v>765537.75</x:v>
      </x:c>
      <x:c r="H8612" s="22" t="n">
        <x:v>1065532.5</x:v>
      </x:c>
      <x:c r="I8612" s="22" t="n">
        <x:f>SUM(G8612:H8612)</x:f>
        <x:v>1831070.25</x:v>
      </x:c>
      <x:c r="J8612" s="22" t="n">
        <x:v>790533</x:v>
      </x:c>
      <x:c r="K8612" s="22" t="n">
        <x:v>60547.5</x:v>
      </x:c>
      <x:c r="L8612" s="22" t="n">
        <x:f>SUM(J8612:K8612)</x:f>
        <x:v>851080.5</x:v>
      </x:c>
      <x:c r="M8612" s="23" t="n">
        <x:f>D8612-L8612</x:f>
        <x:v>0</x:v>
      </x:c>
      <x:c r="N8612" s="22" t="n">
        <x:v>567387</x:v>
      </x:c>
      <x:c r="O8612" s="22" t="n">
        <x:v>283693.5</x:v>
      </x:c>
      <x:c r="P8612" s="14" t="n">
        <x:f>N8612/SUM(N8612:O8612)</x:f>
        <x:v>0.6666666666666666</x:v>
      </x:c>
      <x:c r="Q8612" s="22" t="n">
        <x:v>765020.25</x:v>
      </x:c>
      <x:c r="R8612" s="22" t="n">
        <x:v>1065791.25</x:v>
      </x:c>
      <x:c r="S8612" s="2" t="n">
        <x:v>1</x:v>
      </x:c>
      <x:c r="T8612" s="2" t="n">
        <x:v>2</x:v>
      </x:c>
      <x:c r="U8612" s="2" t="n">
        <x:v>1</x:v>
      </x:c>
      <x:c r="V8612" s="2" t="n">
        <x:v>1</x:v>
      </x:c>
      <x:c r="W8612" s="2" t="n">
        <x:v>2</x:v>
      </x:c>
      <x:c r="X8612" s="2" t="n">
        <x:v>2</x:v>
      </x:c>
      <x:c r="Y8612" s="2" t="n">
        <x:v>2</x:v>
      </x:c>
      <x:c r="Z8612" s="22" t="n">
        <x:v>368046</x:v>
      </x:c>
      <x:c r="AA8612" s="22" t="n">
        <x:v>422487</x:v>
      </x:c>
      <x:c r="AB8612" s="22" t="n">
        <x:v>54441</x:v>
      </x:c>
      <x:c r="AC8612" s="22" t="n">
        <x:v>60547.5</x:v>
      </x:c>
      <x:c r="AD8612" s="22" t="n">
        <x:v>0</x:v>
      </x:c>
      <x:c r="AE8612" s="2" t="n">
        <x:v>0</x:v>
      </x:c>
      <x:c r="AF8612" s="2" t="n">
        <x:v>0</x:v>
      </x:c>
    </x:row>
    <x:row r="8613" ht="23" customHeight="1">
      <x:c r="A8613" s="2" t="n">
        <x:v>8607</x:v>
      </x:c>
      <x:c r="B8613" s="24" t="n">
        <x:v>483034.5</x:v>
      </x:c>
      <x:c r="C8613" s="24" t="n">
        <x:v>483034.5</x:v>
      </x:c>
      <x:c r="D8613" s="24" t="n">
        <x:f>SUM(B8613:C8613)</x:f>
        <x:v>966069</x:v>
      </x:c>
      <x:c r="E8613" s="25" t="n">
        <x:f>B8613/D8613</x:f>
        <x:v>0.5</x:v>
      </x:c>
      <x:c r="F8613" s="25" t="n">
        <x:f>C8613/D8613</x:f>
        <x:v>0.5</x:v>
      </x:c>
      <x:c r="G8613" s="22" t="n">
        <x:v>483034.5</x:v>
      </x:c>
      <x:c r="H8613" s="22" t="n">
        <x:v>1279492.875</x:v>
      </x:c>
      <x:c r="I8613" s="22" t="n">
        <x:f>SUM(G8613:H8613)</x:f>
        <x:v>1762527.375</x:v>
      </x:c>
      <x:c r="J8613" s="22" t="n">
        <x:v>844974</x:v>
      </x:c>
      <x:c r="K8613" s="22" t="n">
        <x:v>121095</x:v>
      </x:c>
      <x:c r="L8613" s="22" t="n">
        <x:f>SUM(J8613:K8613)</x:f>
        <x:v>966069</x:v>
      </x:c>
      <x:c r="M8613" s="23" t="n">
        <x:f>D8613-L8613</x:f>
        <x:v>0</x:v>
      </x:c>
      <x:c r="N8613" s="22" t="n">
        <x:v>483034.5</x:v>
      </x:c>
      <x:c r="O8613" s="22" t="n">
        <x:v>483034.5</x:v>
      </x:c>
      <x:c r="P8613" s="14" t="n">
        <x:f>N8613/SUM(N8613:O8613)</x:f>
        <x:v>0.5</x:v>
      </x:c>
      <x:c r="Q8613" s="22" t="n">
        <x:v>483034.5</x:v>
      </x:c>
      <x:c r="R8613" s="22" t="n">
        <x:v>1280269.125</x:v>
      </x:c>
      <x:c r="S8613" s="2" t="n">
        <x:v>1</x:v>
      </x:c>
      <x:c r="T8613" s="2" t="n">
        <x:v>3</x:v>
      </x:c>
      <x:c r="U8613" s="2" t="n">
        <x:v>1</x:v>
      </x:c>
      <x:c r="V8613" s="2" t="n">
        <x:v>1</x:v>
      </x:c>
      <x:c r="W8613" s="2" t="n">
        <x:v>3</x:v>
      </x:c>
      <x:c r="X8613" s="2" t="n">
        <x:v>3</x:v>
      </x:c>
      <x:c r="Y8613" s="2" t="n">
        <x:v>3</x:v>
      </x:c>
      <x:c r="Z8613" s="22" t="n">
        <x:v>368046</x:v>
      </x:c>
      <x:c r="AA8613" s="22" t="n">
        <x:v>476928</x:v>
      </x:c>
      <x:c r="AB8613" s="22" t="n">
        <x:v>108882</x:v>
      </x:c>
      <x:c r="AC8613" s="22" t="n">
        <x:v>121095</x:v>
      </x:c>
      <x:c r="AD8613" s="22" t="n">
        <x:v>0</x:v>
      </x:c>
      <x:c r="AE8613" s="2" t="n">
        <x:v>0</x:v>
      </x:c>
      <x:c r="AF8613" s="2" t="n">
        <x:v>0</x:v>
      </x:c>
    </x:row>
    <x:row r="8614" ht="23" customHeight="1">
      <x:c r="A8614" s="2" t="n">
        <x:v>8608</x:v>
      </x:c>
      <x:c r="B8614" s="24" t="n">
        <x:v>744956.34375</x:v>
      </x:c>
      <x:c r="C8614" s="24" t="n">
        <x:v>336101.15625</x:v>
      </x:c>
      <x:c r="D8614" s="24" t="n">
        <x:f>SUM(B8614:C8614)</x:f>
        <x:v>1081057.5</x:v>
      </x:c>
      <x:c r="E8614" s="25" t="n">
        <x:f>B8614/D8614</x:f>
        <x:v>0.6890996489548429</x:v>
      </x:c>
      <x:c r="F8614" s="25" t="n">
        <x:f>C8614/D8614</x:f>
        <x:v>0.3109003510451572</x:v>
      </x:c>
      <x:c r="G8614" s="22" t="n">
        <x:v>1265664.84375</x:v>
      </x:c>
      <x:c r="H8614" s="22" t="n">
        <x:v>764008.96875</x:v>
      </x:c>
      <x:c r="I8614" s="22" t="n">
        <x:f>SUM(G8614:H8614)</x:f>
        <x:v>2029673.8125</x:v>
      </x:c>
      <x:c r="J8614" s="22" t="n">
        <x:v>899415</x:v>
      </x:c>
      <x:c r="K8614" s="22" t="n">
        <x:v>181642.5</x:v>
      </x:c>
      <x:c r="L8614" s="22" t="n">
        <x:f>SUM(J8614:K8614)</x:f>
        <x:v>1081057.5</x:v>
      </x:c>
      <x:c r="M8614" s="23" t="n">
        <x:f>D8614-L8614</x:f>
        <x:v>0</x:v>
      </x:c>
      <x:c r="N8614" s="22" t="n">
        <x:v>744050.71875</x:v>
      </x:c>
      <x:c r="O8614" s="22" t="n">
        <x:v>337006.78125</x:v>
      </x:c>
      <x:c r="P8614" s="14" t="n">
        <x:f>N8614/SUM(N8614:O8614)</x:f>
        <x:v>0.6882619275570449</x:v>
      </x:c>
      <x:c r="Q8614" s="22" t="n">
        <x:v>1263724.21875</x:v>
      </x:c>
      <x:c r="R8614" s="22" t="n">
        <x:v>765432.09375</x:v>
      </x:c>
      <x:c r="S8614" s="2" t="n">
        <x:v>2</x:v>
      </x:c>
      <x:c r="T8614" s="2" t="n">
        <x:v>3</x:v>
      </x:c>
      <x:c r="U8614" s="2" t="n">
        <x:v>2</x:v>
      </x:c>
      <x:c r="V8614" s="2" t="n">
        <x:v>2</x:v>
      </x:c>
      <x:c r="W8614" s="2" t="n">
        <x:v>4</x:v>
      </x:c>
      <x:c r="X8614" s="2" t="n">
        <x:v>4</x:v>
      </x:c>
      <x:c r="Y8614" s="2" t="n">
        <x:v>4</x:v>
      </x:c>
      <x:c r="Z8614" s="22" t="n">
        <x:v>422487</x:v>
      </x:c>
      <x:c r="AA8614" s="22" t="n">
        <x:v>476928</x:v>
      </x:c>
      <x:c r="AB8614" s="22" t="n">
        <x:v>163323</x:v>
      </x:c>
      <x:c r="AC8614" s="22" t="n">
        <x:v>121095</x:v>
      </x:c>
      <x:c r="AD8614" s="22" t="n">
        <x:v>60547.5</x:v>
      </x:c>
      <x:c r="AE8614" s="2" t="n">
        <x:v>0</x:v>
      </x:c>
      <x:c r="AF8614" s="2" t="n">
        <x:v>1</x:v>
      </x:c>
    </x:row>
    <x:row r="8615" ht="23" customHeight="1">
      <x:c r="A8615" s="2" t="n">
        <x:v>8609</x:v>
      </x:c>
      <x:c r="B8615" s="24" t="n">
        <x:v>419657.0416666666</x:v>
      </x:c>
      <x:c r="C8615" s="24" t="n">
        <x:v>661400.4583333333</x:v>
      </x:c>
      <x:c r="D8615" s="24" t="n">
        <x:f>SUM(B8615:C8615)</x:f>
        <x:v>1081057.5</x:v>
      </x:c>
      <x:c r="E8615" s="25" t="n">
        <x:f>B8615/D8615</x:f>
        <x:v>0.388191230962892</x:v>
      </x:c>
      <x:c r="F8615" s="25" t="n">
        <x:f>C8615/D8615</x:f>
        <x:v>0.6118087690371079</x:v>
      </x:c>
      <x:c r="G8615" s="22" t="n">
        <x:v>1072352.7666666668</x:v>
      </x:c>
      <x:c r="H8615" s="22" t="n">
        <x:v>929110.3958333333</x:v>
      </x:c>
      <x:c r="I8615" s="22" t="n">
        <x:f>SUM(G8615:H8615)</x:f>
        <x:v>2001463.1625</x:v>
      </x:c>
      <x:c r="J8615" s="22" t="n">
        <x:v>899415</x:v>
      </x:c>
      <x:c r="K8615" s="22" t="n">
        <x:v>181642.5</x:v>
      </x:c>
      <x:c r="L8615" s="22" t="n">
        <x:f>SUM(J8615:K8615)</x:f>
        <x:v>1081057.5</x:v>
      </x:c>
      <x:c r="M8615" s="23" t="n">
        <x:f>D8615-L8615</x:f>
        <x:v>0</x:v>
      </x:c>
      <x:c r="N8615" s="22" t="n">
        <x:v>419896.625</x:v>
      </x:c>
      <x:c r="O8615" s="22" t="n">
        <x:v>661160.875</x:v>
      </x:c>
      <x:c r="P8615" s="14" t="n">
        <x:f>N8615/SUM(N8615:O8615)</x:f>
        <x:v>0.38841285038029894</x:v>
      </x:c>
      <x:c r="Q8615" s="22" t="n">
        <x:v>1072362.35</x:v>
      </x:c>
      <x:c r="R8615" s="22" t="n">
        <x:v>929790.8125</x:v>
      </x:c>
      <x:c r="S8615" s="2" t="n">
        <x:v>3</x:v>
      </x:c>
      <x:c r="T8615" s="2" t="n">
        <x:v>2</x:v>
      </x:c>
      <x:c r="U8615" s="2" t="n">
        <x:v>2</x:v>
      </x:c>
      <x:c r="V8615" s="2" t="n">
        <x:v>5</x:v>
      </x:c>
      <x:c r="W8615" s="2" t="n">
        <x:v>4</x:v>
      </x:c>
      <x:c r="X8615" s="2" t="n">
        <x:v>4</x:v>
      </x:c>
      <x:c r="Y8615" s="2" t="n">
        <x:v>4</x:v>
      </x:c>
      <x:c r="Z8615" s="22" t="n">
        <x:v>476928</x:v>
      </x:c>
      <x:c r="AA8615" s="22" t="n">
        <x:v>422487</x:v>
      </x:c>
      <x:c r="AB8615" s="22" t="n">
        <x:v>163323</x:v>
      </x:c>
      <x:c r="AC8615" s="22" t="n">
        <x:v>60547.5</x:v>
      </x:c>
      <x:c r="AD8615" s="22" t="n">
        <x:v>121095</x:v>
      </x:c>
      <x:c r="AE8615" s="2" t="n">
        <x:v>1</x:v>
      </x:c>
      <x:c r="AF8615" s="2" t="n">
        <x:v>0</x:v>
      </x:c>
    </x:row>
    <x:row r="8616" ht="23" customHeight="1">
      <x:c r="A8616" s="2" t="n">
        <x:v>8610</x:v>
      </x:c>
      <x:c r="B8616" s="24" t="n">
        <x:v>724551.75</x:v>
      </x:c>
      <x:c r="C8616" s="24" t="n">
        <x:v>241517.25</x:v>
      </x:c>
      <x:c r="D8616" s="24" t="n">
        <x:f>SUM(B8616:C8616)</x:f>
        <x:v>966069</x:v>
      </x:c>
      <x:c r="E8616" s="25" t="n">
        <x:f>B8616/D8616</x:f>
        <x:v>0.75</x:v>
      </x:c>
      <x:c r="F8616" s="25" t="n">
        <x:f>C8616/D8616</x:f>
        <x:v>0.25</x:v>
      </x:c>
      <x:c r="G8616" s="22" t="n">
        <x:v>830691</x:v>
      </x:c>
      <x:c r="H8616" s="22" t="n">
        <x:v>1030665.9375</x:v>
      </x:c>
      <x:c r="I8616" s="22" t="n">
        <x:f>SUM(G8616:H8616)</x:f>
        <x:v>1861356.9375</x:v>
      </x:c>
      <x:c r="J8616" s="22" t="n">
        <x:v>844974</x:v>
      </x:c>
      <x:c r="K8616" s="22" t="n">
        <x:v>121095</x:v>
      </x:c>
      <x:c r="L8616" s="22" t="n">
        <x:f>SUM(J8616:K8616)</x:f>
        <x:v>966069</x:v>
      </x:c>
      <x:c r="M8616" s="23" t="n">
        <x:f>D8616-L8616</x:f>
        <x:v>0</x:v>
      </x:c>
      <x:c r="N8616" s="22" t="n">
        <x:v>724551.75</x:v>
      </x:c>
      <x:c r="O8616" s="22" t="n">
        <x:v>241517.25</x:v>
      </x:c>
      <x:c r="P8616" s="14" t="n">
        <x:f>N8616/SUM(N8616:O8616)</x:f>
        <x:v>0.75</x:v>
      </x:c>
      <x:c r="Q8616" s="22" t="n">
        <x:v>830173.5</x:v>
      </x:c>
      <x:c r="R8616" s="22" t="n">
        <x:v>1031183.4375</x:v>
      </x:c>
      <x:c r="S8616" s="2" t="n">
        <x:v>1</x:v>
      </x:c>
      <x:c r="T8616" s="2" t="n">
        <x:v>3</x:v>
      </x:c>
      <x:c r="U8616" s="2" t="n">
        <x:v>2</x:v>
      </x:c>
      <x:c r="V8616" s="2" t="n">
        <x:v>2</x:v>
      </x:c>
      <x:c r="W8616" s="2" t="n">
        <x:v>3</x:v>
      </x:c>
      <x:c r="X8616" s="2" t="n">
        <x:v>3</x:v>
      </x:c>
      <x:c r="Y8616" s="2" t="n">
        <x:v>3</x:v>
      </x:c>
      <x:c r="Z8616" s="22" t="n">
        <x:v>368046</x:v>
      </x:c>
      <x:c r="AA8616" s="22" t="n">
        <x:v>476928</x:v>
      </x:c>
      <x:c r="AB8616" s="22" t="n">
        <x:v>108882</x:v>
      </x:c>
      <x:c r="AC8616" s="22" t="n">
        <x:v>121095</x:v>
      </x:c>
      <x:c r="AD8616" s="22" t="n">
        <x:v>0</x:v>
      </x:c>
      <x:c r="AE8616" s="2" t="n">
        <x:v>0</x:v>
      </x:c>
      <x:c r="AF8616" s="2" t="n">
        <x:v>0</x:v>
      </x:c>
    </x:row>
    <x:row r="8617" ht="23" customHeight="1">
      <x:c r="A8617" s="2" t="n">
        <x:v>8611</x:v>
      </x:c>
      <x:c r="B8617" s="24" t="n">
        <x:v>0</x:v>
      </x:c>
      <x:c r="C8617" s="24" t="n">
        <x:v>1081057.5</x:v>
      </x:c>
      <x:c r="D8617" s="24" t="n">
        <x:f>SUM(B8617:C8617)</x:f>
        <x:v>1081057.5</x:v>
      </x:c>
      <x:c r="E8617" s="25" t="n">
        <x:f>B8617/D8617</x:f>
        <x:v>0</x:v>
      </x:c>
      <x:c r="F8617" s="25" t="n">
        <x:f>C8617/D8617</x:f>
        <x:v>1</x:v>
      </x:c>
      <x:c r="G8617" s="22" t="n">
        <x:v>607445.3333333334</x:v>
      </x:c>
      <x:c r="H8617" s="22" t="n">
        <x:v>1562171.9791666667</x:v>
      </x:c>
      <x:c r="I8617" s="22" t="n">
        <x:f>SUM(G8617:H8617)</x:f>
        <x:v>2169617.3125</x:v>
      </x:c>
      <x:c r="J8617" s="22" t="n">
        <x:v>899415</x:v>
      </x:c>
      <x:c r="K8617" s="22" t="n">
        <x:v>181642.5</x:v>
      </x:c>
      <x:c r="L8617" s="22" t="n">
        <x:f>SUM(J8617:K8617)</x:f>
        <x:v>1081057.5</x:v>
      </x:c>
      <x:c r="M8617" s="23" t="n">
        <x:f>D8617-L8617</x:f>
        <x:v>0</x:v>
      </x:c>
      <x:c r="N8617" s="22" t="n">
        <x:v>0</x:v>
      </x:c>
      <x:c r="O8617" s="22" t="n">
        <x:v>1081057.5</x:v>
      </x:c>
      <x:c r="P8617" s="14" t="n">
        <x:f>N8617/SUM(N8617:O8617)</x:f>
        <x:v>0</x:v>
      </x:c>
      <x:c r="Q8617" s="22" t="n">
        <x:v>605854.5</x:v>
      </x:c>
      <x:c r="R8617" s="22" t="n">
        <x:v>1562612.8125</x:v>
      </x:c>
      <x:c r="S8617" s="2" t="n">
        <x:v>2</x:v>
      </x:c>
      <x:c r="T8617" s="2" t="n">
        <x:v>3</x:v>
      </x:c>
      <x:c r="U8617" s="2" t="n">
        <x:v>0</x:v>
      </x:c>
      <x:c r="V8617" s="2" t="n">
        <x:v>6</x:v>
      </x:c>
      <x:c r="W8617" s="2" t="n">
        <x:v>4</x:v>
      </x:c>
      <x:c r="X8617" s="2" t="n">
        <x:v>4</x:v>
      </x:c>
      <x:c r="Y8617" s="2" t="n">
        <x:v>4</x:v>
      </x:c>
      <x:c r="Z8617" s="22" t="n">
        <x:v>422487</x:v>
      </x:c>
      <x:c r="AA8617" s="22" t="n">
        <x:v>476928</x:v>
      </x:c>
      <x:c r="AB8617" s="22" t="n">
        <x:v>163323</x:v>
      </x:c>
      <x:c r="AC8617" s="22" t="n">
        <x:v>121095</x:v>
      </x:c>
      <x:c r="AD8617" s="22" t="n">
        <x:v>60547.5</x:v>
      </x:c>
      <x:c r="AE8617" s="2" t="n">
        <x:v>2</x:v>
      </x:c>
      <x:c r="AF8617" s="2" t="n">
        <x:v>0</x:v>
      </x:c>
    </x:row>
    <x:row r="8618" ht="23" customHeight="1">
      <x:c r="A8618" s="2" t="n">
        <x:v>8612</x:v>
      </x:c>
      <x:c r="B8618" s="24" t="n">
        <x:v>274243.95</x:v>
      </x:c>
      <x:c r="C8618" s="24" t="n">
        <x:v>806813.55</x:v>
      </x:c>
      <x:c r="D8618" s="24" t="n">
        <x:f>SUM(B8618:C8618)</x:f>
        <x:v>1081057.5</x:v>
      </x:c>
      <x:c r="E8618" s="25" t="n">
        <x:f>B8618/D8618</x:f>
        <x:v>0.25368118717089516</x:v>
      </x:c>
      <x:c r="F8618" s="25" t="n">
        <x:f>C8618/D8618</x:f>
        <x:v>0.7463188128291048</x:v>
      </x:c>
      <x:c r="G8618" s="22" t="n">
        <x:v>734818.95</x:v>
      </x:c>
      <x:c r="H8618" s="22" t="n">
        <x:v>1329617.925</x:v>
      </x:c>
      <x:c r="I8618" s="22" t="n">
        <x:f>SUM(G8618:H8618)</x:f>
        <x:v>2064436.875</x:v>
      </x:c>
      <x:c r="J8618" s="22" t="n">
        <x:v>899415</x:v>
      </x:c>
      <x:c r="K8618" s="22" t="n">
        <x:v>181642.5</x:v>
      </x:c>
      <x:c r="L8618" s="22" t="n">
        <x:f>SUM(J8618:K8618)</x:f>
        <x:v>1081057.5</x:v>
      </x:c>
      <x:c r="M8618" s="23" t="n">
        <x:f>D8618-L8618</x:f>
        <x:v>0</x:v>
      </x:c>
      <x:c r="N8618" s="22" t="n">
        <x:v>274416.45</x:v>
      </x:c>
      <x:c r="O8618" s="22" t="n">
        <x:v>806641.05</x:v>
      </x:c>
      <x:c r="P8618" s="14" t="n">
        <x:f>N8618/SUM(N8618:O8618)</x:f>
        <x:v>0.2538407531514281</x:v>
      </x:c>
      <x:c r="Q8618" s="22" t="n">
        <x:v>734473.95</x:v>
      </x:c>
      <x:c r="R8618" s="22" t="n">
        <x:v>1330652.925</x:v>
      </x:c>
      <x:c r="S8618" s="2" t="n">
        <x:v>2</x:v>
      </x:c>
      <x:c r="T8618" s="2" t="n">
        <x:v>3</x:v>
      </x:c>
      <x:c r="U8618" s="2" t="n">
        <x:v>2</x:v>
      </x:c>
      <x:c r="V8618" s="2" t="n">
        <x:v>7</x:v>
      </x:c>
      <x:c r="W8618" s="2" t="n">
        <x:v>4</x:v>
      </x:c>
      <x:c r="X8618" s="2" t="n">
        <x:v>4</x:v>
      </x:c>
      <x:c r="Y8618" s="2" t="n">
        <x:v>4</x:v>
      </x:c>
      <x:c r="Z8618" s="22" t="n">
        <x:v>422487</x:v>
      </x:c>
      <x:c r="AA8618" s="22" t="n">
        <x:v>476928</x:v>
      </x:c>
      <x:c r="AB8618" s="22" t="n">
        <x:v>163323</x:v>
      </x:c>
      <x:c r="AC8618" s="22" t="n">
        <x:v>121095</x:v>
      </x:c>
      <x:c r="AD8618" s="22" t="n">
        <x:v>60547.5</x:v>
      </x:c>
      <x:c r="AE8618" s="2" t="n">
        <x:v>1</x:v>
      </x:c>
      <x:c r="AF8618" s="2" t="n">
        <x:v>0</x:v>
      </x:c>
    </x:row>
    <x:row r="8619" ht="23" customHeight="1">
      <x:c r="A8619" s="2" t="n">
        <x:v>8613</x:v>
      </x:c>
      <x:c r="B8619" s="24" t="n">
        <x:v>944582.4</x:v>
      </x:c>
      <x:c r="C8619" s="24" t="n">
        <x:v>136475.1</x:v>
      </x:c>
      <x:c r="D8619" s="24" t="n">
        <x:f>SUM(B8619:C8619)</x:f>
        <x:v>1081057.5</x:v>
      </x:c>
      <x:c r="E8619" s="25" t="n">
        <x:f>B8619/D8619</x:f>
        <x:v>0.873757778841551</x:v>
      </x:c>
      <x:c r="F8619" s="25" t="n">
        <x:f>C8619/D8619</x:f>
        <x:v>0.12624222115844902</x:v>
      </x:c>
      <x:c r="G8619" s="22" t="n">
        <x:v>1533456.0000000002</x:v>
      </x:c>
      <x:c r="H8619" s="22" t="n">
        <x:v>423452.1375</x:v>
      </x:c>
      <x:c r="I8619" s="22" t="n">
        <x:f>SUM(G8619:H8619)</x:f>
        <x:v>1956908.1375000002</x:v>
      </x:c>
      <x:c r="J8619" s="22" t="n">
        <x:v>899415</x:v>
      </x:c>
      <x:c r="K8619" s="22" t="n">
        <x:v>181642.5</x:v>
      </x:c>
      <x:c r="L8619" s="22" t="n">
        <x:f>SUM(J8619:K8619)</x:f>
        <x:v>1081057.5</x:v>
      </x:c>
      <x:c r="M8619" s="23" t="n">
        <x:f>D8619-L8619</x:f>
        <x:v>0</x:v>
      </x:c>
      <x:c r="N8619" s="22" t="n">
        <x:v>944582.4</x:v>
      </x:c>
      <x:c r="O8619" s="22" t="n">
        <x:v>136475.1</x:v>
      </x:c>
      <x:c r="P8619" s="14" t="n">
        <x:f>N8619/SUM(N8619:O8619)</x:f>
        <x:v>0.873757778841551</x:v>
      </x:c>
      <x:c r="Q8619" s="22" t="n">
        <x:v>1533456.0000000002</x:v>
      </x:c>
      <x:c r="R8619" s="22" t="n">
        <x:v>424487.1375</x:v>
      </x:c>
      <x:c r="S8619" s="2" t="n">
        <x:v>3</x:v>
      </x:c>
      <x:c r="T8619" s="2" t="n">
        <x:v>2</x:v>
      </x:c>
      <x:c r="U8619" s="2" t="n">
        <x:v>3</x:v>
      </x:c>
      <x:c r="V8619" s="2" t="n">
        <x:v>1</x:v>
      </x:c>
      <x:c r="W8619" s="2" t="n">
        <x:v>4</x:v>
      </x:c>
      <x:c r="X8619" s="2" t="n">
        <x:v>4</x:v>
      </x:c>
      <x:c r="Y8619" s="2" t="n">
        <x:v>4</x:v>
      </x:c>
      <x:c r="Z8619" s="22" t="n">
        <x:v>476928</x:v>
      </x:c>
      <x:c r="AA8619" s="22" t="n">
        <x:v>422487</x:v>
      </x:c>
      <x:c r="AB8619" s="22" t="n">
        <x:v>163323</x:v>
      </x:c>
      <x:c r="AC8619" s="22" t="n">
        <x:v>60547.5</x:v>
      </x:c>
      <x:c r="AD8619" s="22" t="n">
        <x:v>121095</x:v>
      </x:c>
      <x:c r="AE8619" s="2" t="n">
        <x:v>0</x:v>
      </x:c>
      <x:c r="AF8619" s="2" t="n">
        <x:v>0</x:v>
      </x:c>
    </x:row>
    <x:row r="8620" ht="23" customHeight="1">
      <x:c r="A8620" s="2" t="n">
        <x:v>8614</x:v>
      </x:c>
      <x:c r="B8620" s="24" t="n">
        <x:v>869462.1</x:v>
      </x:c>
      <x:c r="C8620" s="24" t="n">
        <x:v>96606.9</x:v>
      </x:c>
      <x:c r="D8620" s="24" t="n">
        <x:f>SUM(B8620:C8620)</x:f>
        <x:v>966069</x:v>
      </x:c>
      <x:c r="E8620" s="25" t="n">
        <x:f>B8620/D8620</x:f>
        <x:v>0.9</x:v>
      </x:c>
      <x:c r="F8620" s="25" t="n">
        <x:f>C8620/D8620</x:f>
        <x:v>0.09999999999999999</x:v>
      </x:c>
      <x:c r="G8620" s="22" t="n">
        <x:v>1174269.6</x:v>
      </x:c>
      <x:c r="H8620" s="22" t="n">
        <x:v>832698.9</x:v>
      </x:c>
      <x:c r="I8620" s="22" t="n">
        <x:f>SUM(G8620:H8620)</x:f>
        <x:v>2006968.5</x:v>
      </x:c>
      <x:c r="J8620" s="22" t="n">
        <x:v>844974</x:v>
      </x:c>
      <x:c r="K8620" s="22" t="n">
        <x:v>121095</x:v>
      </x:c>
      <x:c r="L8620" s="22" t="n">
        <x:f>SUM(J8620:K8620)</x:f>
        <x:v>966069</x:v>
      </x:c>
      <x:c r="M8620" s="23" t="n">
        <x:f>D8620-L8620</x:f>
        <x:v>0</x:v>
      </x:c>
      <x:c r="N8620" s="22" t="n">
        <x:v>869462.1</x:v>
      </x:c>
      <x:c r="O8620" s="22" t="n">
        <x:v>96606.9</x:v>
      </x:c>
      <x:c r="P8620" s="14" t="n">
        <x:f>N8620/SUM(N8620:O8620)</x:f>
        <x:v>0.9</x:v>
      </x:c>
      <x:c r="Q8620" s="22" t="n">
        <x:v>1172717.1</x:v>
      </x:c>
      <x:c r="R8620" s="22" t="n">
        <x:v>832698.9</x:v>
      </x:c>
      <x:c r="S8620" s="2" t="n">
        <x:v>1</x:v>
      </x:c>
      <x:c r="T8620" s="2" t="n">
        <x:v>3</x:v>
      </x:c>
      <x:c r="U8620" s="2" t="n">
        <x:v>4</x:v>
      </x:c>
      <x:c r="V8620" s="2" t="n">
        <x:v>1</x:v>
      </x:c>
      <x:c r="W8620" s="2" t="n">
        <x:v>3</x:v>
      </x:c>
      <x:c r="X8620" s="2" t="n">
        <x:v>3</x:v>
      </x:c>
      <x:c r="Y8620" s="2" t="n">
        <x:v>3</x:v>
      </x:c>
      <x:c r="Z8620" s="22" t="n">
        <x:v>368046</x:v>
      </x:c>
      <x:c r="AA8620" s="22" t="n">
        <x:v>476928</x:v>
      </x:c>
      <x:c r="AB8620" s="22" t="n">
        <x:v>108882</x:v>
      </x:c>
      <x:c r="AC8620" s="22" t="n">
        <x:v>121095</x:v>
      </x:c>
      <x:c r="AD8620" s="22" t="n">
        <x:v>0</x:v>
      </x:c>
      <x:c r="AE8620" s="2" t="n">
        <x:v>0</x:v>
      </x:c>
      <x:c r="AF8620" s="2" t="n">
        <x:v>0</x:v>
      </x:c>
    </x:row>
    <x:row r="8621" ht="23" customHeight="1">
      <x:c r="A8621" s="2" t="n">
        <x:v>8615</x:v>
      </x:c>
      <x:c r="B8621" s="24" t="n">
        <x:v>581239.2291666666</x:v>
      </x:c>
      <x:c r="C8621" s="24" t="n">
        <x:v>499818.27083333326</x:v>
      </x:c>
      <x:c r="D8621" s="24" t="n">
        <x:f>SUM(B8621:C8621)</x:f>
        <x:v>1081057.5</x:v>
      </x:c>
      <x:c r="E8621" s="25" t="n">
        <x:f>B8621/D8621</x:f>
        <x:v>0.537658014644611</x:v>
      </x:c>
      <x:c r="F8621" s="25" t="n">
        <x:f>C8621/D8621</x:f>
        <x:v>0.46234198535538884</x:v>
      </x:c>
      <x:c r="G8621" s="22" t="n">
        <x:v>1038436.1041666666</x:v>
      </x:c>
      <x:c r="H8621" s="22" t="n">
        <x:v>927602.4583333333</x:v>
      </x:c>
      <x:c r="I8621" s="22" t="n">
        <x:f>SUM(G8621:H8621)</x:f>
        <x:v>1966038.5625</x:v>
      </x:c>
      <x:c r="J8621" s="22" t="n">
        <x:v>899415</x:v>
      </x:c>
      <x:c r="K8621" s="22" t="n">
        <x:v>181642.5</x:v>
      </x:c>
      <x:c r="L8621" s="22" t="n">
        <x:f>SUM(J8621:K8621)</x:f>
        <x:v>1081057.5</x:v>
      </x:c>
      <x:c r="M8621" s="23" t="n">
        <x:f>D8621-L8621</x:f>
        <x:v>0</x:v>
      </x:c>
      <x:c r="N8621" s="22" t="n">
        <x:v>580501.3125</x:v>
      </x:c>
      <x:c r="O8621" s="22" t="n">
        <x:v>500556.1875</x:v>
      </x:c>
      <x:c r="P8621" s="14" t="n">
        <x:f>N8621/SUM(N8621:O8621)</x:f>
        <x:v>0.5369754268389979</x:v>
      </x:c>
      <x:c r="Q8621" s="22" t="n">
        <x:v>1036548.1875</x:v>
      </x:c>
      <x:c r="R8621" s="22" t="n">
        <x:v>928800.375</x:v>
      </x:c>
      <x:c r="S8621" s="2" t="n">
        <x:v>2</x:v>
      </x:c>
      <x:c r="T8621" s="2" t="n">
        <x:v>3</x:v>
      </x:c>
      <x:c r="U8621" s="2" t="n">
        <x:v>1</x:v>
      </x:c>
      <x:c r="V8621" s="2" t="n">
        <x:v>5</x:v>
      </x:c>
      <x:c r="W8621" s="2" t="n">
        <x:v>4</x:v>
      </x:c>
      <x:c r="X8621" s="2" t="n">
        <x:v>4</x:v>
      </x:c>
      <x:c r="Y8621" s="2" t="n">
        <x:v>4</x:v>
      </x:c>
      <x:c r="Z8621" s="22" t="n">
        <x:v>422487</x:v>
      </x:c>
      <x:c r="AA8621" s="22" t="n">
        <x:v>476928</x:v>
      </x:c>
      <x:c r="AB8621" s="22" t="n">
        <x:v>163323</x:v>
      </x:c>
      <x:c r="AC8621" s="22" t="n">
        <x:v>121095</x:v>
      </x:c>
      <x:c r="AD8621" s="22" t="n">
        <x:v>60547.5</x:v>
      </x:c>
      <x:c r="AE8621" s="2" t="n">
        <x:v>1</x:v>
      </x:c>
      <x:c r="AF8621" s="2" t="n">
        <x:v>1</x:v>
      </x:c>
    </x:row>
    <x:row r="8622" ht="23" customHeight="1">
      <x:c r="A8622" s="2" t="n">
        <x:v>8616</x:v>
      </x:c>
      <x:c r="B8622" s="24" t="n">
        <x:v>0</x:v>
      </x:c>
      <x:c r="C8622" s="24" t="n">
        <x:v>851080.5</x:v>
      </x:c>
      <x:c r="D8622" s="24" t="n">
        <x:f>SUM(B8622:C8622)</x:f>
        <x:v>851080.5</x:v>
      </x:c>
      <x:c r="E8622" s="25" t="n">
        <x:f>B8622/D8622</x:f>
        <x:v>0</x:v>
      </x:c>
      <x:c r="F8622" s="25" t="n">
        <x:f>C8622/D8622</x:f>
        <x:v>1</x:v>
      </x:c>
      <x:c r="G8622" s="22" t="n">
        <x:v>198150.75</x:v>
      </x:c>
      <x:c r="H8622" s="22" t="n">
        <x:v>1632919.5</x:v>
      </x:c>
      <x:c r="I8622" s="22" t="n">
        <x:f>SUM(G8622:H8622)</x:f>
        <x:v>1831070.25</x:v>
      </x:c>
      <x:c r="J8622" s="22" t="n">
        <x:v>790533</x:v>
      </x:c>
      <x:c r="K8622" s="22" t="n">
        <x:v>60547.5</x:v>
      </x:c>
      <x:c r="L8622" s="22" t="n">
        <x:f>SUM(J8622:K8622)</x:f>
        <x:v>851080.5</x:v>
      </x:c>
      <x:c r="M8622" s="23" t="n">
        <x:f>D8622-L8622</x:f>
        <x:v>0</x:v>
      </x:c>
      <x:c r="N8622" s="22" t="n">
        <x:v>0</x:v>
      </x:c>
      <x:c r="O8622" s="22" t="n">
        <x:v>851080.5</x:v>
      </x:c>
      <x:c r="P8622" s="14" t="n">
        <x:f>N8622/SUM(N8622:O8622)</x:f>
        <x:v>0</x:v>
      </x:c>
      <x:c r="Q8622" s="22" t="n">
        <x:v>197633.25</x:v>
      </x:c>
      <x:c r="R8622" s="22" t="n">
        <x:v>1633178.25</x:v>
      </x:c>
      <x:c r="S8622" s="2" t="n">
        <x:v>1</x:v>
      </x:c>
      <x:c r="T8622" s="2" t="n">
        <x:v>2</x:v>
      </x:c>
      <x:c r="U8622" s="2" t="n">
        <x:v>0</x:v>
      </x:c>
      <x:c r="V8622" s="2" t="n">
        <x:v>1</x:v>
      </x:c>
      <x:c r="W8622" s="2" t="n">
        <x:v>2</x:v>
      </x:c>
      <x:c r="X8622" s="2" t="n">
        <x:v>2</x:v>
      </x:c>
      <x:c r="Y8622" s="2" t="n">
        <x:v>2</x:v>
      </x:c>
      <x:c r="Z8622" s="22" t="n">
        <x:v>368046</x:v>
      </x:c>
      <x:c r="AA8622" s="22" t="n">
        <x:v>422487</x:v>
      </x:c>
      <x:c r="AB8622" s="22" t="n">
        <x:v>54441</x:v>
      </x:c>
      <x:c r="AC8622" s="22" t="n">
        <x:v>60547.5</x:v>
      </x:c>
      <x:c r="AD8622" s="22" t="n">
        <x:v>0</x:v>
      </x:c>
      <x:c r="AE8622" s="2" t="n">
        <x:v>0</x:v>
      </x:c>
      <x:c r="AF8622" s="2" t="n">
        <x:v>0</x:v>
      </x:c>
    </x:row>
    <x:row r="8623" ht="23" customHeight="1">
      <x:c r="A8623" s="2" t="n">
        <x:v>8617</x:v>
      </x:c>
      <x:c r="B8623" s="24" t="n">
        <x:v>946731.0599999999</x:v>
      </x:c>
      <x:c r="C8623" s="24" t="n">
        <x:v>134326.44</x:v>
      </x:c>
      <x:c r="D8623" s="24" t="n">
        <x:f>SUM(B8623:C8623)</x:f>
        <x:v>1081057.5</x:v>
      </x:c>
      <x:c r="E8623" s="25" t="n">
        <x:f>B8623/D8623</x:f>
        <x:v>0.8757453326950694</x:v>
      </x:c>
      <x:c r="F8623" s="25" t="n">
        <x:f>C8623/D8623</x:f>
        <x:v>0.1242546673049306</x:v>
      </x:c>
      <x:c r="G8623" s="22" t="n">
        <x:v>1551259.035</x:v>
      </x:c>
      <x:c r="H8623" s="22" t="n">
        <x:v>377952.5025</x:v>
      </x:c>
      <x:c r="I8623" s="22" t="n">
        <x:f>SUM(G8623:H8623)</x:f>
        <x:v>1929211.5374999999</x:v>
      </x:c>
      <x:c r="J8623" s="22" t="n">
        <x:v>899415</x:v>
      </x:c>
      <x:c r="K8623" s="22" t="n">
        <x:v>181642.5</x:v>
      </x:c>
      <x:c r="L8623" s="22" t="n">
        <x:f>SUM(J8623:K8623)</x:f>
        <x:v>1081057.5</x:v>
      </x:c>
      <x:c r="M8623" s="23" t="n">
        <x:f>D8623-L8623</x:f>
        <x:v>0</x:v>
      </x:c>
      <x:c r="N8623" s="22" t="n">
        <x:v>946731.0599999999</x:v>
      </x:c>
      <x:c r="O8623" s="22" t="n">
        <x:v>134326.44</x:v>
      </x:c>
      <x:c r="P8623" s="14" t="n">
        <x:f>N8623/SUM(N8623:O8623)</x:f>
        <x:v>0.8757453326950694</x:v>
      </x:c>
      <x:c r="Q8623" s="22" t="n">
        <x:v>1550741.535</x:v>
      </x:c>
      <x:c r="R8623" s="22" t="n">
        <x:v>378728.7525</x:v>
      </x:c>
      <x:c r="S8623" s="2" t="n">
        <x:v>3</x:v>
      </x:c>
      <x:c r="T8623" s="2" t="n">
        <x:v>2</x:v>
      </x:c>
      <x:c r="U8623" s="2" t="n">
        <x:v>5</x:v>
      </x:c>
      <x:c r="V8623" s="2" t="n">
        <x:v>2</x:v>
      </x:c>
      <x:c r="W8623" s="2" t="n">
        <x:v>4</x:v>
      </x:c>
      <x:c r="X8623" s="2" t="n">
        <x:v>4</x:v>
      </x:c>
      <x:c r="Y8623" s="2" t="n">
        <x:v>4</x:v>
      </x:c>
      <x:c r="Z8623" s="22" t="n">
        <x:v>476928</x:v>
      </x:c>
      <x:c r="AA8623" s="22" t="n">
        <x:v>422487</x:v>
      </x:c>
      <x:c r="AB8623" s="22" t="n">
        <x:v>163323</x:v>
      </x:c>
      <x:c r="AC8623" s="22" t="n">
        <x:v>60547.5</x:v>
      </x:c>
      <x:c r="AD8623" s="22" t="n">
        <x:v>121095</x:v>
      </x:c>
      <x:c r="AE8623" s="2" t="n">
        <x:v>0</x:v>
      </x:c>
      <x:c r="AF8623" s="2" t="n">
        <x:v>0</x:v>
      </x:c>
    </x:row>
    <x:row r="8624" ht="23" customHeight="1">
      <x:c r="A8624" s="2" t="n">
        <x:v>8618</x:v>
      </x:c>
      <x:c r="B8624" s="24" t="n">
        <x:v>425540.25</x:v>
      </x:c>
      <x:c r="C8624" s="24" t="n">
        <x:v>425540.25</x:v>
      </x:c>
      <x:c r="D8624" s="24" t="n">
        <x:f>SUM(B8624:C8624)</x:f>
        <x:v>851080.5</x:v>
      </x:c>
      <x:c r="E8624" s="25" t="n">
        <x:f>B8624/D8624</x:f>
        <x:v>0.5</x:v>
      </x:c>
      <x:c r="F8624" s="25" t="n">
        <x:f>C8624/D8624</x:f>
        <x:v>0.5</x:v>
      </x:c>
      <x:c r="G8624" s="22" t="n">
        <x:v>1254161.25</x:v>
      </x:c>
      <x:c r="H8624" s="22" t="n">
        <x:v>524098.125</x:v>
      </x:c>
      <x:c r="I8624" s="22" t="n">
        <x:f>SUM(G8624:H8624)</x:f>
        <x:v>1778259.375</x:v>
      </x:c>
      <x:c r="J8624" s="22" t="n">
        <x:v>790533</x:v>
      </x:c>
      <x:c r="K8624" s="22" t="n">
        <x:v>60547.5</x:v>
      </x:c>
      <x:c r="L8624" s="22" t="n">
        <x:f>SUM(J8624:K8624)</x:f>
        <x:v>851080.5</x:v>
      </x:c>
      <x:c r="M8624" s="23" t="n">
        <x:f>D8624-L8624</x:f>
        <x:v>0</x:v>
      </x:c>
      <x:c r="N8624" s="22" t="n">
        <x:v>425540.25</x:v>
      </x:c>
      <x:c r="O8624" s="22" t="n">
        <x:v>425540.25</x:v>
      </x:c>
      <x:c r="P8624" s="14" t="n">
        <x:f>N8624/SUM(N8624:O8624)</x:f>
        <x:v>0.5</x:v>
      </x:c>
      <x:c r="Q8624" s="22" t="n">
        <x:v>1253643.75</x:v>
      </x:c>
      <x:c r="R8624" s="22" t="n">
        <x:v>524356.875</x:v>
      </x:c>
      <x:c r="S8624" s="2" t="n">
        <x:v>2</x:v>
      </x:c>
      <x:c r="T8624" s="2" t="n">
        <x:v>1</x:v>
      </x:c>
      <x:c r="U8624" s="2" t="n">
        <x:v>1</x:v>
      </x:c>
      <x:c r="V8624" s="2" t="n">
        <x:v>2</x:v>
      </x:c>
      <x:c r="W8624" s="2" t="n">
        <x:v>2</x:v>
      </x:c>
      <x:c r="X8624" s="2" t="n">
        <x:v>2</x:v>
      </x:c>
      <x:c r="Y8624" s="2" t="n">
        <x:v>2</x:v>
      </x:c>
      <x:c r="Z8624" s="22" t="n">
        <x:v>422487</x:v>
      </x:c>
      <x:c r="AA8624" s="22" t="n">
        <x:v>368046</x:v>
      </x:c>
      <x:c r="AB8624" s="22" t="n">
        <x:v>54441</x:v>
      </x:c>
      <x:c r="AC8624" s="22" t="n">
        <x:v>0</x:v>
      </x:c>
      <x:c r="AD8624" s="22" t="n">
        <x:v>60547.5</x:v>
      </x:c>
      <x:c r="AE8624" s="2" t="n">
        <x:v>0</x:v>
      </x:c>
      <x:c r="AF8624" s="2" t="n">
        <x:v>0</x:v>
      </x:c>
    </x:row>
    <x:row r="8625" ht="23" customHeight="1">
      <x:c r="A8625" s="2" t="n">
        <x:v>8619</x:v>
      </x:c>
      <x:c r="B8625" s="24" t="n">
        <x:v>966069</x:v>
      </x:c>
      <x:c r="C8625" s="24" t="n">
        <x:v>0</x:v>
      </x:c>
      <x:c r="D8625" s="24" t="n">
        <x:f>SUM(B8625:C8625)</x:f>
        <x:v>966069</x:v>
      </x:c>
      <x:c r="E8625" s="25" t="n">
        <x:f>B8625/D8625</x:f>
        <x:v>1</x:v>
      </x:c>
      <x:c r="F8625" s="25" t="n">
        <x:f>C8625/D8625</x:f>
        <x:v>0</x:v>
      </x:c>
      <x:c r="G8625" s="22" t="n">
        <x:v>1810344.375</x:v>
      </x:c>
      <x:c r="H8625" s="22" t="n">
        <x:v>52552.125</x:v>
      </x:c>
      <x:c r="I8625" s="22" t="n">
        <x:f>SUM(G8625:H8625)</x:f>
        <x:v>1862896.5</x:v>
      </x:c>
      <x:c r="J8625" s="22" t="n">
        <x:v>844974</x:v>
      </x:c>
      <x:c r="K8625" s="22" t="n">
        <x:v>121095</x:v>
      </x:c>
      <x:c r="L8625" s="22" t="n">
        <x:f>SUM(J8625:K8625)</x:f>
        <x:v>966069</x:v>
      </x:c>
      <x:c r="M8625" s="23" t="n">
        <x:f>D8625-L8625</x:f>
        <x:v>0</x:v>
      </x:c>
      <x:c r="N8625" s="22" t="n">
        <x:v>966069</x:v>
      </x:c>
      <x:c r="O8625" s="22" t="n">
        <x:v>0</x:v>
      </x:c>
      <x:c r="P8625" s="14" t="n">
        <x:f>N8625/SUM(N8625:O8625)</x:f>
        <x:v>1</x:v>
      </x:c>
      <x:c r="Q8625" s="22" t="n">
        <x:v>1809309.375</x:v>
      </x:c>
      <x:c r="R8625" s="22" t="n">
        <x:v>52810.875</x:v>
      </x:c>
      <x:c r="S8625" s="2" t="n">
        <x:v>3</x:v>
      </x:c>
      <x:c r="T8625" s="2" t="n">
        <x:v>1</x:v>
      </x:c>
      <x:c r="U8625" s="2" t="n">
        <x:v>5</x:v>
      </x:c>
      <x:c r="V8625" s="2" t="n">
        <x:v>0</x:v>
      </x:c>
      <x:c r="W8625" s="2" t="n">
        <x:v>3</x:v>
      </x:c>
      <x:c r="X8625" s="2" t="n">
        <x:v>3</x:v>
      </x:c>
      <x:c r="Y8625" s="2" t="n">
        <x:v>3</x:v>
      </x:c>
      <x:c r="Z8625" s="22" t="n">
        <x:v>476928</x:v>
      </x:c>
      <x:c r="AA8625" s="22" t="n">
        <x:v>368046</x:v>
      </x:c>
      <x:c r="AB8625" s="22" t="n">
        <x:v>108882</x:v>
      </x:c>
      <x:c r="AC8625" s="22" t="n">
        <x:v>0</x:v>
      </x:c>
      <x:c r="AD8625" s="22" t="n">
        <x:v>121095</x:v>
      </x:c>
      <x:c r="AE8625" s="2" t="n">
        <x:v>0</x:v>
      </x:c>
      <x:c r="AF8625" s="2" t="n">
        <x:v>0</x:v>
      </x:c>
    </x:row>
    <x:row r="8626" ht="23" customHeight="1">
      <x:c r="A8626" s="2" t="n">
        <x:v>8620</x:v>
      </x:c>
      <x:c r="B8626" s="24" t="n">
        <x:v>571341.5625</x:v>
      </x:c>
      <x:c r="C8626" s="24" t="n">
        <x:v>509715.9375</x:v>
      </x:c>
      <x:c r="D8626" s="24" t="n">
        <x:f>SUM(B8626:C8626)</x:f>
        <x:v>1081057.5</x:v>
      </x:c>
      <x:c r="E8626" s="25" t="n">
        <x:f>B8626/D8626</x:f>
        <x:v>0.5285024732726983</x:v>
      </x:c>
      <x:c r="F8626" s="25" t="n">
        <x:f>C8626/D8626</x:f>
        <x:v>0.4714975267273017</x:v>
      </x:c>
      <x:c r="G8626" s="22" t="n">
        <x:v>1081551.28125</x:v>
      </x:c>
      <x:c r="H8626" s="22" t="n">
        <x:v>1063647.9375</x:v>
      </x:c>
      <x:c r="I8626" s="22" t="n">
        <x:f>SUM(G8626:H8626)</x:f>
        <x:v>2145199.21875</x:v>
      </x:c>
      <x:c r="J8626" s="22" t="n">
        <x:v>899415</x:v>
      </x:c>
      <x:c r="K8626" s="22" t="n">
        <x:v>181642.5</x:v>
      </x:c>
      <x:c r="L8626" s="22" t="n">
        <x:f>SUM(J8626:K8626)</x:f>
        <x:v>1081057.5</x:v>
      </x:c>
      <x:c r="M8626" s="23" t="n">
        <x:f>D8626-L8626</x:f>
        <x:v>0</x:v>
      </x:c>
      <x:c r="N8626" s="22" t="n">
        <x:v>571700.9375</x:v>
      </x:c>
      <x:c r="O8626" s="22" t="n">
        <x:v>509356.5625</x:v>
      </x:c>
      <x:c r="P8626" s="14" t="n">
        <x:f>N8626/SUM(N8626:O8626)</x:f>
        <x:v>0.5288349023988086</x:v>
      </x:c>
      <x:c r="Q8626" s="22" t="n">
        <x:v>1080983.46875</x:v>
      </x:c>
      <x:c r="R8626" s="22" t="n">
        <x:v>1064237.3125</x:v>
      </x:c>
      <x:c r="S8626" s="2" t="n">
        <x:v>2</x:v>
      </x:c>
      <x:c r="T8626" s="2" t="n">
        <x:v>3</x:v>
      </x:c>
      <x:c r="U8626" s="2" t="n">
        <x:v>4</x:v>
      </x:c>
      <x:c r="V8626" s="2" t="n">
        <x:v>3</x:v>
      </x:c>
      <x:c r="W8626" s="2" t="n">
        <x:v>4</x:v>
      </x:c>
      <x:c r="X8626" s="2" t="n">
        <x:v>4</x:v>
      </x:c>
      <x:c r="Y8626" s="2" t="n">
        <x:v>4</x:v>
      </x:c>
      <x:c r="Z8626" s="22" t="n">
        <x:v>422487</x:v>
      </x:c>
      <x:c r="AA8626" s="22" t="n">
        <x:v>476928</x:v>
      </x:c>
      <x:c r="AB8626" s="22" t="n">
        <x:v>163323</x:v>
      </x:c>
      <x:c r="AC8626" s="22" t="n">
        <x:v>121095</x:v>
      </x:c>
      <x:c r="AD8626" s="22" t="n">
        <x:v>60547.5</x:v>
      </x:c>
      <x:c r="AE8626" s="2" t="n">
        <x:v>1</x:v>
      </x:c>
      <x:c r="AF8626" s="2" t="n">
        <x:v>0</x:v>
      </x:c>
    </x:row>
    <x:row r="8627" ht="23" customHeight="1">
      <x:c r="A8627" s="2" t="n">
        <x:v>8621</x:v>
      </x:c>
      <x:c r="B8627" s="24" t="n">
        <x:v>851080.5</x:v>
      </x:c>
      <x:c r="C8627" s="24" t="n">
        <x:v>0</x:v>
      </x:c>
      <x:c r="D8627" s="24" t="n">
        <x:f>SUM(B8627:C8627)</x:f>
        <x:v>851080.5</x:v>
      </x:c>
      <x:c r="E8627" s="25" t="n">
        <x:f>B8627/D8627</x:f>
        <x:v>1</x:v>
      </x:c>
      <x:c r="F8627" s="25" t="n">
        <x:f>C8627/D8627</x:f>
        <x:v>0</x:v>
      </x:c>
      <x:c r="G8627" s="22" t="n">
        <x:v>851080.5</x:v>
      </x:c>
      <x:c r="H8627" s="22" t="n">
        <x:v>789148.6875</x:v>
      </x:c>
      <x:c r="I8627" s="22" t="n">
        <x:f>SUM(G8627:H8627)</x:f>
        <x:v>1640229.1875</x:v>
      </x:c>
      <x:c r="J8627" s="22" t="n">
        <x:v>790533</x:v>
      </x:c>
      <x:c r="K8627" s="22" t="n">
        <x:v>60547.5</x:v>
      </x:c>
      <x:c r="L8627" s="22" t="n">
        <x:f>SUM(J8627:K8627)</x:f>
        <x:v>851080.5</x:v>
      </x:c>
      <x:c r="M8627" s="23" t="n">
        <x:f>D8627-L8627</x:f>
        <x:v>0</x:v>
      </x:c>
      <x:c r="N8627" s="22" t="n">
        <x:v>851080.5</x:v>
      </x:c>
      <x:c r="O8627" s="22" t="n">
        <x:v>0</x:v>
      </x:c>
      <x:c r="P8627" s="14" t="n">
        <x:f>N8627/SUM(N8627:O8627)</x:f>
        <x:v>1</x:v>
      </x:c>
      <x:c r="Q8627" s="22" t="n">
        <x:v>851080.5</x:v>
      </x:c>
      <x:c r="R8627" s="22" t="n">
        <x:v>789666.1875</x:v>
      </x:c>
      <x:c r="S8627" s="2" t="n">
        <x:v>1</x:v>
      </x:c>
      <x:c r="T8627" s="2" t="n">
        <x:v>2</x:v>
      </x:c>
      <x:c r="U8627" s="2" t="n">
        <x:v>1</x:v>
      </x:c>
      <x:c r="V8627" s="2" t="n">
        <x:v>0</x:v>
      </x:c>
      <x:c r="W8627" s="2" t="n">
        <x:v>2</x:v>
      </x:c>
      <x:c r="X8627" s="2" t="n">
        <x:v>2</x:v>
      </x:c>
      <x:c r="Y8627" s="2" t="n">
        <x:v>2</x:v>
      </x:c>
      <x:c r="Z8627" s="22" t="n">
        <x:v>368046</x:v>
      </x:c>
      <x:c r="AA8627" s="22" t="n">
        <x:v>422487</x:v>
      </x:c>
      <x:c r="AB8627" s="22" t="n">
        <x:v>54441</x:v>
      </x:c>
      <x:c r="AC8627" s="22" t="n">
        <x:v>60547.5</x:v>
      </x:c>
      <x:c r="AD8627" s="22" t="n">
        <x:v>0</x:v>
      </x:c>
      <x:c r="AE8627" s="2" t="n">
        <x:v>0</x:v>
      </x:c>
      <x:c r="AF8627" s="2" t="n">
        <x:v>0</x:v>
      </x:c>
    </x:row>
    <x:row r="8628" ht="23" customHeight="1">
      <x:c r="A8628" s="2" t="n">
        <x:v>8622</x:v>
      </x:c>
      <x:c r="B8628" s="24" t="n">
        <x:v>415773.3958333333</x:v>
      </x:c>
      <x:c r="C8628" s="24" t="n">
        <x:v>665284.1041666666</x:v>
      </x:c>
      <x:c r="D8628" s="24" t="n">
        <x:f>SUM(B8628:C8628)</x:f>
        <x:v>1081057.5</x:v>
      </x:c>
      <x:c r="E8628" s="25" t="n">
        <x:f>B8628/D8628</x:f>
        <x:v>0.38459878020672655</x:v>
      </x:c>
      <x:c r="F8628" s="25" t="n">
        <x:f>C8628/D8628</x:f>
        <x:v>0.6154012197932733</x:v>
      </x:c>
      <x:c r="G8628" s="22" t="n">
        <x:v>965499.2708333333</x:v>
      </x:c>
      <x:c r="H8628" s="22" t="n">
        <x:v>1047321.2916666665</x:v>
      </x:c>
      <x:c r="I8628" s="22" t="n">
        <x:f>SUM(G8628:H8628)</x:f>
        <x:v>2012820.5624999998</x:v>
      </x:c>
      <x:c r="J8628" s="22" t="n">
        <x:v>899415</x:v>
      </x:c>
      <x:c r="K8628" s="22" t="n">
        <x:v>181642.5</x:v>
      </x:c>
      <x:c r="L8628" s="22" t="n">
        <x:f>SUM(J8628:K8628)</x:f>
        <x:v>1081057.5</x:v>
      </x:c>
      <x:c r="M8628" s="23" t="n">
        <x:f>D8628-L8628</x:f>
        <x:v>0</x:v>
      </x:c>
      <x:c r="N8628" s="22" t="n">
        <x:v>415073.8125</x:v>
      </x:c>
      <x:c r="O8628" s="22" t="n">
        <x:v>665983.6875</x:v>
      </x:c>
      <x:c r="P8628" s="14" t="n">
        <x:f>N8628/SUM(N8628:O8628)</x:f>
        <x:v>0.3839516515078985</x:v>
      </x:c>
      <x:c r="Q8628" s="22" t="n">
        <x:v>963132.1875</x:v>
      </x:c>
      <x:c r="R8628" s="22" t="n">
        <x:v>1048222.125</x:v>
      </x:c>
      <x:c r="S8628" s="2" t="n">
        <x:v>2</x:v>
      </x:c>
      <x:c r="T8628" s="2" t="n">
        <x:v>3</x:v>
      </x:c>
      <x:c r="U8628" s="2" t="n">
        <x:v>1</x:v>
      </x:c>
      <x:c r="V8628" s="2" t="n">
        <x:v>5</x:v>
      </x:c>
      <x:c r="W8628" s="2" t="n">
        <x:v>4</x:v>
      </x:c>
      <x:c r="X8628" s="2" t="n">
        <x:v>4</x:v>
      </x:c>
      <x:c r="Y8628" s="2" t="n">
        <x:v>4</x:v>
      </x:c>
      <x:c r="Z8628" s="22" t="n">
        <x:v>422487</x:v>
      </x:c>
      <x:c r="AA8628" s="22" t="n">
        <x:v>476928</x:v>
      </x:c>
      <x:c r="AB8628" s="22" t="n">
        <x:v>163323</x:v>
      </x:c>
      <x:c r="AC8628" s="22" t="n">
        <x:v>121095</x:v>
      </x:c>
      <x:c r="AD8628" s="22" t="n">
        <x:v>60547.5</x:v>
      </x:c>
      <x:c r="AE8628" s="2" t="n">
        <x:v>1</x:v>
      </x:c>
      <x:c r="AF8628" s="2" t="n">
        <x:v>1</x:v>
      </x:c>
    </x:row>
    <x:row r="8629" ht="23" customHeight="1">
      <x:c r="A8629" s="2" t="n">
        <x:v>8623</x:v>
      </x:c>
      <x:c r="B8629" s="24" t="n">
        <x:v>845951.5</x:v>
      </x:c>
      <x:c r="C8629" s="24" t="n">
        <x:v>120117.5</x:v>
      </x:c>
      <x:c r="D8629" s="24" t="n">
        <x:f>SUM(B8629:C8629)</x:f>
        <x:v>966069</x:v>
      </x:c>
      <x:c r="E8629" s="25" t="n">
        <x:f>B8629/D8629</x:f>
        <x:v>0.8756636430731138</x:v>
      </x:c>
      <x:c r="F8629" s="25" t="n">
        <x:f>C8629/D8629</x:f>
        <x:v>0.12433635692688617</x:v>
      </x:c>
      <x:c r="G8629" s="22" t="n">
        <x:v>1336679.5</x:v>
      </x:c>
      <x:c r="H8629" s="22" t="n">
        <x:v>486425.5625</x:v>
      </x:c>
      <x:c r="I8629" s="22" t="n">
        <x:f>SUM(G8629:H8629)</x:f>
        <x:v>1823105.0625</x:v>
      </x:c>
      <x:c r="J8629" s="22" t="n">
        <x:v>844974</x:v>
      </x:c>
      <x:c r="K8629" s="22" t="n">
        <x:v>121095</x:v>
      </x:c>
      <x:c r="L8629" s="22" t="n">
        <x:f>SUM(J8629:K8629)</x:f>
        <x:v>966069</x:v>
      </x:c>
      <x:c r="M8629" s="23" t="n">
        <x:f>D8629-L8629</x:f>
        <x:v>0</x:v>
      </x:c>
      <x:c r="N8629" s="22" t="n">
        <x:v>845951.5</x:v>
      </x:c>
      <x:c r="O8629" s="22" t="n">
        <x:v>120117.5</x:v>
      </x:c>
      <x:c r="P8629" s="14" t="n">
        <x:f>N8629/SUM(N8629:O8629)</x:f>
        <x:v>0.8756636430731138</x:v>
      </x:c>
      <x:c r="Q8629" s="22" t="n">
        <x:v>1336679.5</x:v>
      </x:c>
      <x:c r="R8629" s="22" t="n">
        <x:v>487201.8125</x:v>
      </x:c>
      <x:c r="S8629" s="2" t="n">
        <x:v>2</x:v>
      </x:c>
      <x:c r="T8629" s="2" t="n">
        <x:v>2</x:v>
      </x:c>
      <x:c r="U8629" s="2" t="n">
        <x:v>2</x:v>
      </x:c>
      <x:c r="V8629" s="2" t="n">
        <x:v>1</x:v>
      </x:c>
      <x:c r="W8629" s="2" t="n">
        <x:v>3</x:v>
      </x:c>
      <x:c r="X8629" s="2" t="n">
        <x:v>3</x:v>
      </x:c>
      <x:c r="Y8629" s="2" t="n">
        <x:v>3</x:v>
      </x:c>
      <x:c r="Z8629" s="22" t="n">
        <x:v>422487</x:v>
      </x:c>
      <x:c r="AA8629" s="22" t="n">
        <x:v>422487</x:v>
      </x:c>
      <x:c r="AB8629" s="22" t="n">
        <x:v>108882</x:v>
      </x:c>
      <x:c r="AC8629" s="22" t="n">
        <x:v>60547.5</x:v>
      </x:c>
      <x:c r="AD8629" s="22" t="n">
        <x:v>60547.5</x:v>
      </x:c>
      <x:c r="AE8629" s="2" t="n">
        <x:v>0</x:v>
      </x:c>
      <x:c r="AF8629" s="2" t="n">
        <x:v>0</x:v>
      </x:c>
    </x:row>
    <x:row r="8630" ht="23" customHeight="1">
      <x:c r="A8630" s="2" t="n">
        <x:v>8624</x:v>
      </x:c>
      <x:c r="B8630" s="24" t="n">
        <x:v>567387</x:v>
      </x:c>
      <x:c r="C8630" s="24" t="n">
        <x:v>283693.5</x:v>
      </x:c>
      <x:c r="D8630" s="24" t="n">
        <x:f>SUM(B8630:C8630)</x:f>
        <x:v>851080.5</x:v>
      </x:c>
      <x:c r="E8630" s="25" t="n">
        <x:f>B8630/D8630</x:f>
        <x:v>0.6666666666666666</x:v>
      </x:c>
      <x:c r="F8630" s="25" t="n">
        <x:f>C8630/D8630</x:f>
        <x:v>0.3333333333333333</x:v>
      </x:c>
      <x:c r="G8630" s="22" t="n">
        <x:v>1411662.375</x:v>
      </x:c>
      <x:c r="H8630" s="22" t="n">
        <x:v>283693.5</x:v>
      </x:c>
      <x:c r="I8630" s="22" t="n">
        <x:f>SUM(G8630:H8630)</x:f>
        <x:v>1695355.875</x:v>
      </x:c>
      <x:c r="J8630" s="22" t="n">
        <x:v>790533</x:v>
      </x:c>
      <x:c r="K8630" s="22" t="n">
        <x:v>60547.5</x:v>
      </x:c>
      <x:c r="L8630" s="22" t="n">
        <x:f>SUM(J8630:K8630)</x:f>
        <x:v>851080.5</x:v>
      </x:c>
      <x:c r="M8630" s="23" t="n">
        <x:f>D8630-L8630</x:f>
        <x:v>0</x:v>
      </x:c>
      <x:c r="N8630" s="22" t="n">
        <x:v>567387</x:v>
      </x:c>
      <x:c r="O8630" s="22" t="n">
        <x:v>283693.5</x:v>
      </x:c>
      <x:c r="P8630" s="14" t="n">
        <x:f>N8630/SUM(N8630:O8630)</x:f>
        <x:v>0.6666666666666666</x:v>
      </x:c>
      <x:c r="Q8630" s="22" t="n">
        <x:v>1410627.375</x:v>
      </x:c>
      <x:c r="R8630" s="22" t="n">
        <x:v>283693.5</x:v>
      </x:c>
      <x:c r="S8630" s="2" t="n">
        <x:v>2</x:v>
      </x:c>
      <x:c r="T8630" s="2" t="n">
        <x:v>1</x:v>
      </x:c>
      <x:c r="U8630" s="2" t="n">
        <x:v>1</x:v>
      </x:c>
      <x:c r="V8630" s="2" t="n">
        <x:v>1</x:v>
      </x:c>
      <x:c r="W8630" s="2" t="n">
        <x:v>2</x:v>
      </x:c>
      <x:c r="X8630" s="2" t="n">
        <x:v>2</x:v>
      </x:c>
      <x:c r="Y8630" s="2" t="n">
        <x:v>2</x:v>
      </x:c>
      <x:c r="Z8630" s="22" t="n">
        <x:v>422487</x:v>
      </x:c>
      <x:c r="AA8630" s="22" t="n">
        <x:v>368046</x:v>
      </x:c>
      <x:c r="AB8630" s="22" t="n">
        <x:v>54441</x:v>
      </x:c>
      <x:c r="AC8630" s="22" t="n">
        <x:v>0</x:v>
      </x:c>
      <x:c r="AD8630" s="22" t="n">
        <x:v>60547.5</x:v>
      </x:c>
      <x:c r="AE8630" s="2" t="n">
        <x:v>0</x:v>
      </x:c>
      <x:c r="AF8630" s="2" t="n">
        <x:v>0</x:v>
      </x:c>
    </x:row>
    <x:row r="8631" ht="23" customHeight="1">
      <x:c r="A8631" s="2" t="n">
        <x:v>8625</x:v>
      </x:c>
      <x:c r="B8631" s="24" t="n">
        <x:v>851080.5</x:v>
      </x:c>
      <x:c r="C8631" s="24" t="n">
        <x:v>0</x:v>
      </x:c>
      <x:c r="D8631" s="24" t="n">
        <x:f>SUM(B8631:C8631)</x:f>
        <x:v>851080.5</x:v>
      </x:c>
      <x:c r="E8631" s="25" t="n">
        <x:f>B8631/D8631</x:f>
        <x:v>1</x:v>
      </x:c>
      <x:c r="F8631" s="25" t="n">
        <x:f>C8631/D8631</x:f>
        <x:v>0</x:v>
      </x:c>
      <x:c r="G8631" s="22" t="n">
        <x:v>1049231.25</x:v>
      </x:c>
      <x:c r="H8631" s="22" t="n">
        <x:v>781839</x:v>
      </x:c>
      <x:c r="I8631" s="22" t="n">
        <x:f>SUM(G8631:H8631)</x:f>
        <x:v>1831070.25</x:v>
      </x:c>
      <x:c r="J8631" s="22" t="n">
        <x:v>790533</x:v>
      </x:c>
      <x:c r="K8631" s="22" t="n">
        <x:v>60547.5</x:v>
      </x:c>
      <x:c r="L8631" s="22" t="n">
        <x:f>SUM(J8631:K8631)</x:f>
        <x:v>851080.5</x:v>
      </x:c>
      <x:c r="M8631" s="23" t="n">
        <x:f>D8631-L8631</x:f>
        <x:v>0</x:v>
      </x:c>
      <x:c r="N8631" s="22" t="n">
        <x:v>851080.5</x:v>
      </x:c>
      <x:c r="O8631" s="22" t="n">
        <x:v>0</x:v>
      </x:c>
      <x:c r="P8631" s="14" t="n">
        <x:f>N8631/SUM(N8631:O8631)</x:f>
        <x:v>1</x:v>
      </x:c>
      <x:c r="Q8631" s="22" t="n">
        <x:v>1048713.75</x:v>
      </x:c>
      <x:c r="R8631" s="22" t="n">
        <x:v>782097.75</x:v>
      </x:c>
      <x:c r="S8631" s="2" t="n">
        <x:v>1</x:v>
      </x:c>
      <x:c r="T8631" s="2" t="n">
        <x:v>2</x:v>
      </x:c>
      <x:c r="U8631" s="2" t="n">
        <x:v>1</x:v>
      </x:c>
      <x:c r="V8631" s="2" t="n">
        <x:v>0</x:v>
      </x:c>
      <x:c r="W8631" s="2" t="n">
        <x:v>2</x:v>
      </x:c>
      <x:c r="X8631" s="2" t="n">
        <x:v>2</x:v>
      </x:c>
      <x:c r="Y8631" s="2" t="n">
        <x:v>2</x:v>
      </x:c>
      <x:c r="Z8631" s="22" t="n">
        <x:v>368046</x:v>
      </x:c>
      <x:c r="AA8631" s="22" t="n">
        <x:v>422487</x:v>
      </x:c>
      <x:c r="AB8631" s="22" t="n">
        <x:v>54441</x:v>
      </x:c>
      <x:c r="AC8631" s="22" t="n">
        <x:v>60547.5</x:v>
      </x:c>
      <x:c r="AD8631" s="22" t="n">
        <x:v>0</x:v>
      </x:c>
      <x:c r="AE8631" s="2" t="n">
        <x:v>0</x:v>
      </x:c>
      <x:c r="AF8631" s="2" t="n">
        <x:v>0</x:v>
      </x:c>
    </x:row>
    <x:row r="8632" ht="23" customHeight="1">
      <x:c r="A8632" s="2" t="n">
        <x:v>8626</x:v>
      </x:c>
      <x:c r="B8632" s="24" t="n">
        <x:v>504698.2</x:v>
      </x:c>
      <x:c r="C8632" s="24" t="n">
        <x:v>461370.8</x:v>
      </x:c>
      <x:c r="D8632" s="24" t="n">
        <x:f>SUM(B8632:C8632)</x:f>
        <x:v>966069</x:v>
      </x:c>
      <x:c r="E8632" s="25" t="n">
        <x:f>B8632/D8632</x:f>
        <x:v>0.5224245887198533</x:v>
      </x:c>
      <x:c r="F8632" s="25" t="n">
        <x:f>C8632/D8632</x:f>
        <x:v>0.47757541128014663</x:v>
      </x:c>
      <x:c r="G8632" s="22" t="n">
        <x:v>1204234.575</x:v>
      </x:c>
      <x:c r="H8632" s="22" t="n">
        <x:v>706734.7999999999</x:v>
      </x:c>
      <x:c r="I8632" s="22" t="n">
        <x:f>SUM(G8632:H8632)</x:f>
        <x:v>1910969.375</x:v>
      </x:c>
      <x:c r="J8632" s="22" t="n">
        <x:v>844974</x:v>
      </x:c>
      <x:c r="K8632" s="22" t="n">
        <x:v>121095</x:v>
      </x:c>
      <x:c r="L8632" s="22" t="n">
        <x:f>SUM(J8632:K8632)</x:f>
        <x:v>966069</x:v>
      </x:c>
      <x:c r="M8632" s="23" t="n">
        <x:f>D8632-L8632</x:f>
        <x:v>0</x:v>
      </x:c>
      <x:c r="N8632" s="22" t="n">
        <x:v>504560.2</x:v>
      </x:c>
      <x:c r="O8632" s="22" t="n">
        <x:v>461508.8</x:v>
      </x:c>
      <x:c r="P8632" s="14" t="n">
        <x:f>N8632/SUM(N8632:O8632)</x:f>
        <x:v>0.522281741780349</x:v>
      </x:c>
      <x:c r="Q8632" s="22" t="n">
        <x:v>1202371.575</x:v>
      </x:c>
      <x:c r="R8632" s="22" t="n">
        <x:v>706872.7999999999</x:v>
      </x:c>
      <x:c r="S8632" s="2" t="n">
        <x:v>2</x:v>
      </x:c>
      <x:c r="T8632" s="2" t="n">
        <x:v>2</x:v>
      </x:c>
      <x:c r="U8632" s="2" t="n">
        <x:v>2</x:v>
      </x:c>
      <x:c r="V8632" s="2" t="n">
        <x:v>4</x:v>
      </x:c>
      <x:c r="W8632" s="2" t="n">
        <x:v>3</x:v>
      </x:c>
      <x:c r="X8632" s="2" t="n">
        <x:v>3</x:v>
      </x:c>
      <x:c r="Y8632" s="2" t="n">
        <x:v>3</x:v>
      </x:c>
      <x:c r="Z8632" s="22" t="n">
        <x:v>422487</x:v>
      </x:c>
      <x:c r="AA8632" s="22" t="n">
        <x:v>422487</x:v>
      </x:c>
      <x:c r="AB8632" s="22" t="n">
        <x:v>108882</x:v>
      </x:c>
      <x:c r="AC8632" s="22" t="n">
        <x:v>60547.5</x:v>
      </x:c>
      <x:c r="AD8632" s="22" t="n">
        <x:v>60547.5</x:v>
      </x:c>
      <x:c r="AE8632" s="2" t="n">
        <x:v>1</x:v>
      </x:c>
      <x:c r="AF8632" s="2" t="n">
        <x:v>0</x:v>
      </x:c>
    </x:row>
    <x:row r="8633" ht="23" customHeight="1">
      <x:c r="A8633" s="2" t="n">
        <x:v>8627</x:v>
      </x:c>
      <x:c r="B8633" s="24" t="n">
        <x:v>739869.75</x:v>
      </x:c>
      <x:c r="C8633" s="24" t="n">
        <x:v>341187.75</x:v>
      </x:c>
      <x:c r="D8633" s="24" t="n">
        <x:f>SUM(B8633:C8633)</x:f>
        <x:v>1081057.5</x:v>
      </x:c>
      <x:c r="E8633" s="25" t="n">
        <x:f>B8633/D8633</x:f>
        <x:v>0.6843944471038774</x:v>
      </x:c>
      <x:c r="F8633" s="25" t="n">
        <x:f>C8633/D8633</x:f>
        <x:v>0.3156055528961225</x:v>
      </x:c>
      <x:c r="G8633" s="22" t="n">
        <x:v>1168049.25</x:v>
      </x:c>
      <x:c r="H8633" s="22" t="n">
        <x:v>814842.5625</x:v>
      </x:c>
      <x:c r="I8633" s="22" t="n">
        <x:f>SUM(G8633:H8633)</x:f>
        <x:v>1982891.8125</x:v>
      </x:c>
      <x:c r="J8633" s="22" t="n">
        <x:v>899415</x:v>
      </x:c>
      <x:c r="K8633" s="22" t="n">
        <x:v>181642.5</x:v>
      </x:c>
      <x:c r="L8633" s="22" t="n">
        <x:f>SUM(J8633:K8633)</x:f>
        <x:v>1081057.5</x:v>
      </x:c>
      <x:c r="M8633" s="23" t="n">
        <x:f>D8633-L8633</x:f>
        <x:v>0</x:v>
      </x:c>
      <x:c r="N8633" s="22" t="n">
        <x:v>739869.75</x:v>
      </x:c>
      <x:c r="O8633" s="22" t="n">
        <x:v>341187.75</x:v>
      </x:c>
      <x:c r="P8633" s="14" t="n">
        <x:f>N8633/SUM(N8633:O8633)</x:f>
        <x:v>0.6843944471038774</x:v>
      </x:c>
      <x:c r="Q8633" s="22" t="n">
        <x:v>1167531.75</x:v>
      </x:c>
      <x:c r="R8633" s="22" t="n">
        <x:v>815618.8125</x:v>
      </x:c>
      <x:c r="S8633" s="2" t="n">
        <x:v>2</x:v>
      </x:c>
      <x:c r="T8633" s="2" t="n">
        <x:v>3</x:v>
      </x:c>
      <x:c r="U8633" s="2" t="n">
        <x:v>3</x:v>
      </x:c>
      <x:c r="V8633" s="2" t="n">
        <x:v>3</x:v>
      </x:c>
      <x:c r="W8633" s="2" t="n">
        <x:v>4</x:v>
      </x:c>
      <x:c r="X8633" s="2" t="n">
        <x:v>4</x:v>
      </x:c>
      <x:c r="Y8633" s="2" t="n">
        <x:v>4</x:v>
      </x:c>
      <x:c r="Z8633" s="22" t="n">
        <x:v>422487</x:v>
      </x:c>
      <x:c r="AA8633" s="22" t="n">
        <x:v>476928</x:v>
      </x:c>
      <x:c r="AB8633" s="22" t="n">
        <x:v>163323</x:v>
      </x:c>
      <x:c r="AC8633" s="22" t="n">
        <x:v>121095</x:v>
      </x:c>
      <x:c r="AD8633" s="22" t="n">
        <x:v>60547.5</x:v>
      </x:c>
      <x:c r="AE8633" s="2" t="n">
        <x:v>0</x:v>
      </x:c>
      <x:c r="AF8633" s="2" t="n">
        <x:v>0</x:v>
      </x:c>
    </x:row>
    <x:row r="8634" ht="23" customHeight="1">
      <x:c r="A8634" s="2" t="n">
        <x:v>8628</x:v>
      </x:c>
      <x:c r="B8634" s="24" t="n">
        <x:v>518414.25</x:v>
      </x:c>
      <x:c r="C8634" s="24" t="n">
        <x:v>447654.75</x:v>
      </x:c>
      <x:c r="D8634" s="24" t="n">
        <x:f>SUM(B8634:C8634)</x:f>
        <x:v>966069</x:v>
      </x:c>
      <x:c r="E8634" s="25" t="n">
        <x:f>B8634/D8634</x:f>
        <x:v>0.5366223841154203</x:v>
      </x:c>
      <x:c r="F8634" s="25" t="n">
        <x:f>C8634/D8634</x:f>
        <x:v>0.46337761588457965</x:v>
      </x:c>
      <x:c r="G8634" s="22" t="n">
        <x:v>624553.5</x:v>
      </x:c>
      <x:c r="H8634" s="22" t="n">
        <x:v>1272183.1875</x:v>
      </x:c>
      <x:c r="I8634" s="22" t="n">
        <x:f>SUM(G8634:H8634)</x:f>
        <x:v>1896736.6875</x:v>
      </x:c>
      <x:c r="J8634" s="22" t="n">
        <x:v>844974</x:v>
      </x:c>
      <x:c r="K8634" s="22" t="n">
        <x:v>121095</x:v>
      </x:c>
      <x:c r="L8634" s="22" t="n">
        <x:f>SUM(J8634:K8634)</x:f>
        <x:v>966069</x:v>
      </x:c>
      <x:c r="M8634" s="23" t="n">
        <x:f>D8634-L8634</x:f>
        <x:v>0</x:v>
      </x:c>
      <x:c r="N8634" s="22" t="n">
        <x:v>518241.75</x:v>
      </x:c>
      <x:c r="O8634" s="22" t="n">
        <x:v>447827.25</x:v>
      </x:c>
      <x:c r="P8634" s="14" t="n">
        <x:f>N8634/SUM(N8634:O8634)</x:f>
        <x:v>0.53644382544104</x:v>
      </x:c>
      <x:c r="Q8634" s="22" t="n">
        <x:v>623863.5</x:v>
      </x:c>
      <x:c r="R8634" s="22" t="n">
        <x:v>1272700.6875</x:v>
      </x:c>
      <x:c r="S8634" s="2" t="n">
        <x:v>1</x:v>
      </x:c>
      <x:c r="T8634" s="2" t="n">
        <x:v>3</x:v>
      </x:c>
      <x:c r="U8634" s="2" t="n">
        <x:v>3</x:v>
      </x:c>
      <x:c r="V8634" s="2" t="n">
        <x:v>2</x:v>
      </x:c>
      <x:c r="W8634" s="2" t="n">
        <x:v>3</x:v>
      </x:c>
      <x:c r="X8634" s="2" t="n">
        <x:v>3</x:v>
      </x:c>
      <x:c r="Y8634" s="2" t="n">
        <x:v>3</x:v>
      </x:c>
      <x:c r="Z8634" s="22" t="n">
        <x:v>368046</x:v>
      </x:c>
      <x:c r="AA8634" s="22" t="n">
        <x:v>476928</x:v>
      </x:c>
      <x:c r="AB8634" s="22" t="n">
        <x:v>108882</x:v>
      </x:c>
      <x:c r="AC8634" s="22" t="n">
        <x:v>121095</x:v>
      </x:c>
      <x:c r="AD8634" s="22" t="n">
        <x:v>0</x:v>
      </x:c>
      <x:c r="AE8634" s="2" t="n">
        <x:v>1</x:v>
      </x:c>
      <x:c r="AF8634" s="2" t="n">
        <x:v>0</x:v>
      </x:c>
    </x:row>
    <x:row r="8635" ht="23" customHeight="1">
      <x:c r="A8635" s="2" t="n">
        <x:v>8629</x:v>
      </x:c>
      <x:c r="B8635" s="24" t="n">
        <x:v>0</x:v>
      </x:c>
      <x:c r="C8635" s="24" t="n">
        <x:v>851080.5</x:v>
      </x:c>
      <x:c r="D8635" s="24" t="n">
        <x:f>SUM(B8635:C8635)</x:f>
        <x:v>851080.5</x:v>
      </x:c>
      <x:c r="E8635" s="25" t="n">
        <x:f>B8635/D8635</x:f>
        <x:v>0</x:v>
      </x:c>
      <x:c r="F8635" s="25" t="n">
        <x:f>C8635/D8635</x:f>
        <x:v>1</x:v>
      </x:c>
      <x:c r="G8635" s="22" t="n">
        <x:v>736092</x:v>
      </x:c>
      <x:c r="H8635" s="22" t="n">
        <x:v>995385.375</x:v>
      </x:c>
      <x:c r="I8635" s="22" t="n">
        <x:f>SUM(G8635:H8635)</x:f>
        <x:v>1731477.375</x:v>
      </x:c>
      <x:c r="J8635" s="22" t="n">
        <x:v>790533</x:v>
      </x:c>
      <x:c r="K8635" s="22" t="n">
        <x:v>60547.5</x:v>
      </x:c>
      <x:c r="L8635" s="22" t="n">
        <x:f>SUM(J8635:K8635)</x:f>
        <x:v>851080.5</x:v>
      </x:c>
      <x:c r="M8635" s="23" t="n">
        <x:f>D8635-L8635</x:f>
        <x:v>0</x:v>
      </x:c>
      <x:c r="N8635" s="22" t="n">
        <x:v>0</x:v>
      </x:c>
      <x:c r="O8635" s="22" t="n">
        <x:v>851080.5</x:v>
      </x:c>
      <x:c r="P8635" s="14" t="n">
        <x:f>N8635/SUM(N8635:O8635)</x:f>
        <x:v>0</x:v>
      </x:c>
      <x:c r="Q8635" s="22" t="n">
        <x:v>736092</x:v>
      </x:c>
      <x:c r="R8635" s="22" t="n">
        <x:v>995902.875</x:v>
      </x:c>
      <x:c r="S8635" s="2" t="n">
        <x:v>2</x:v>
      </x:c>
      <x:c r="T8635" s="2" t="n">
        <x:v>1</x:v>
      </x:c>
      <x:c r="U8635" s="2" t="n">
        <x:v>0</x:v>
      </x:c>
      <x:c r="V8635" s="2" t="n">
        <x:v>1</x:v>
      </x:c>
      <x:c r="W8635" s="2" t="n">
        <x:v>2</x:v>
      </x:c>
      <x:c r="X8635" s="2" t="n">
        <x:v>2</x:v>
      </x:c>
      <x:c r="Y8635" s="2" t="n">
        <x:v>2</x:v>
      </x:c>
      <x:c r="Z8635" s="22" t="n">
        <x:v>422487</x:v>
      </x:c>
      <x:c r="AA8635" s="22" t="n">
        <x:v>368046</x:v>
      </x:c>
      <x:c r="AB8635" s="22" t="n">
        <x:v>54441</x:v>
      </x:c>
      <x:c r="AC8635" s="22" t="n">
        <x:v>0</x:v>
      </x:c>
      <x:c r="AD8635" s="22" t="n">
        <x:v>60547.5</x:v>
      </x:c>
      <x:c r="AE8635" s="2" t="n">
        <x:v>0</x:v>
      </x:c>
      <x:c r="AF8635" s="2" t="n">
        <x:v>0</x:v>
      </x:c>
    </x:row>
    <x:row r="8636" ht="23" customHeight="1">
      <x:c r="A8636" s="2" t="n">
        <x:v>8630</x:v>
      </x:c>
      <x:c r="B8636" s="24" t="n">
        <x:v>868068.99</x:v>
      </x:c>
      <x:c r="C8636" s="24" t="n">
        <x:v>212988.51</x:v>
      </x:c>
      <x:c r="D8636" s="24" t="n">
        <x:f>SUM(B8636:C8636)</x:f>
        <x:v>1081057.5</x:v>
      </x:c>
      <x:c r="E8636" s="25" t="n">
        <x:f>B8636/D8636</x:f>
        <x:v>0.8029813307802777</x:v>
      </x:c>
      <x:c r="F8636" s="25" t="n">
        <x:f>C8636/D8636</x:f>
        <x:v>0.19701866921972236</x:v>
      </x:c>
      <x:c r="G8636" s="22" t="n">
        <x:v>1549471.5899999999</x:v>
      </x:c>
      <x:c r="H8636" s="22" t="n">
        <x:v>454218.5474999999</x:v>
      </x:c>
      <x:c r="I8636" s="22" t="n">
        <x:f>SUM(G8636:H8636)</x:f>
        <x:v>2003690.1374999997</x:v>
      </x:c>
      <x:c r="J8636" s="22" t="n">
        <x:v>899415</x:v>
      </x:c>
      <x:c r="K8636" s="22" t="n">
        <x:v>181642.5</x:v>
      </x:c>
      <x:c r="L8636" s="22" t="n">
        <x:f>SUM(J8636:K8636)</x:f>
        <x:v>1081057.5</x:v>
      </x:c>
      <x:c r="M8636" s="23" t="n">
        <x:f>D8636-L8636</x:f>
        <x:v>0</x:v>
      </x:c>
      <x:c r="N8636" s="22" t="n">
        <x:v>868068.99</x:v>
      </x:c>
      <x:c r="O8636" s="22" t="n">
        <x:v>212988.51</x:v>
      </x:c>
      <x:c r="P8636" s="14" t="n">
        <x:f>N8636/SUM(N8636:O8636)</x:f>
        <x:v>0.8029813307802777</x:v>
      </x:c>
      <x:c r="Q8636" s="22" t="n">
        <x:v>1548954.0899999999</x:v>
      </x:c>
      <x:c r="R8636" s="22" t="n">
        <x:v>454994.7974999999</x:v>
      </x:c>
      <x:c r="S8636" s="2" t="n">
        <x:v>3</x:v>
      </x:c>
      <x:c r="T8636" s="2" t="n">
        <x:v>2</x:v>
      </x:c>
      <x:c r="U8636" s="2" t="n">
        <x:v>4</x:v>
      </x:c>
      <x:c r="V8636" s="2" t="n">
        <x:v>3</x:v>
      </x:c>
      <x:c r="W8636" s="2" t="n">
        <x:v>4</x:v>
      </x:c>
      <x:c r="X8636" s="2" t="n">
        <x:v>4</x:v>
      </x:c>
      <x:c r="Y8636" s="2" t="n">
        <x:v>4</x:v>
      </x:c>
      <x:c r="Z8636" s="22" t="n">
        <x:v>476928</x:v>
      </x:c>
      <x:c r="AA8636" s="22" t="n">
        <x:v>422487</x:v>
      </x:c>
      <x:c r="AB8636" s="22" t="n">
        <x:v>163323</x:v>
      </x:c>
      <x:c r="AC8636" s="22" t="n">
        <x:v>60547.5</x:v>
      </x:c>
      <x:c r="AD8636" s="22" t="n">
        <x:v>121095</x:v>
      </x:c>
      <x:c r="AE8636" s="2" t="n">
        <x:v>0</x:v>
      </x:c>
      <x:c r="AF8636" s="2" t="n">
        <x:v>0</x:v>
      </x:c>
    </x:row>
    <x:row r="8637" ht="23" customHeight="1">
      <x:c r="A8637" s="2" t="n">
        <x:v>8631</x:v>
      </x:c>
      <x:c r="B8637" s="24" t="n">
        <x:v>0</x:v>
      </x:c>
      <x:c r="C8637" s="24" t="n">
        <x:v>851080.5</x:v>
      </x:c>
      <x:c r="D8637" s="24" t="n">
        <x:f>SUM(B8637:C8637)</x:f>
        <x:v>851080.5</x:v>
      </x:c>
      <x:c r="E8637" s="25" t="n">
        <x:f>B8637/D8637</x:f>
        <x:v>0</x:v>
      </x:c>
      <x:c r="F8637" s="25" t="n">
        <x:f>C8637/D8637</x:f>
        <x:v>1</x:v>
      </x:c>
      <x:c r="G8637" s="22" t="n">
        <x:v>198150.75</x:v>
      </x:c>
      <x:c r="H8637" s="22" t="n">
        <x:v>1632919.5</x:v>
      </x:c>
      <x:c r="I8637" s="22" t="n">
        <x:f>SUM(G8637:H8637)</x:f>
        <x:v>1831070.25</x:v>
      </x:c>
      <x:c r="J8637" s="22" t="n">
        <x:v>790533</x:v>
      </x:c>
      <x:c r="K8637" s="22" t="n">
        <x:v>60547.5</x:v>
      </x:c>
      <x:c r="L8637" s="22" t="n">
        <x:f>SUM(J8637:K8637)</x:f>
        <x:v>851080.5</x:v>
      </x:c>
      <x:c r="M8637" s="23" t="n">
        <x:f>D8637-L8637</x:f>
        <x:v>0</x:v>
      </x:c>
      <x:c r="N8637" s="22" t="n">
        <x:v>0</x:v>
      </x:c>
      <x:c r="O8637" s="22" t="n">
        <x:v>851080.5</x:v>
      </x:c>
      <x:c r="P8637" s="14" t="n">
        <x:f>N8637/SUM(N8637:O8637)</x:f>
        <x:v>0</x:v>
      </x:c>
      <x:c r="Q8637" s="22" t="n">
        <x:v>197633.25</x:v>
      </x:c>
      <x:c r="R8637" s="22" t="n">
        <x:v>1633178.25</x:v>
      </x:c>
      <x:c r="S8637" s="2" t="n">
        <x:v>1</x:v>
      </x:c>
      <x:c r="T8637" s="2" t="n">
        <x:v>2</x:v>
      </x:c>
      <x:c r="U8637" s="2" t="n">
        <x:v>0</x:v>
      </x:c>
      <x:c r="V8637" s="2" t="n">
        <x:v>2</x:v>
      </x:c>
      <x:c r="W8637" s="2" t="n">
        <x:v>2</x:v>
      </x:c>
      <x:c r="X8637" s="2" t="n">
        <x:v>2</x:v>
      </x:c>
      <x:c r="Y8637" s="2" t="n">
        <x:v>2</x:v>
      </x:c>
      <x:c r="Z8637" s="22" t="n">
        <x:v>368046</x:v>
      </x:c>
      <x:c r="AA8637" s="22" t="n">
        <x:v>422487</x:v>
      </x:c>
      <x:c r="AB8637" s="22" t="n">
        <x:v>54441</x:v>
      </x:c>
      <x:c r="AC8637" s="22" t="n">
        <x:v>60547.5</x:v>
      </x:c>
      <x:c r="AD8637" s="22" t="n">
        <x:v>0</x:v>
      </x:c>
      <x:c r="AE8637" s="2" t="n">
        <x:v>0</x:v>
      </x:c>
      <x:c r="AF8637" s="2" t="n">
        <x:v>0</x:v>
      </x:c>
    </x:row>
    <x:row r="8638" ht="23" customHeight="1">
      <x:c r="A8638" s="2" t="n">
        <x:v>8632</x:v>
      </x:c>
      <x:c r="B8638" s="24" t="n">
        <x:v>567387</x:v>
      </x:c>
      <x:c r="C8638" s="24" t="n">
        <x:v>283693.5</x:v>
      </x:c>
      <x:c r="D8638" s="24" t="n">
        <x:f>SUM(B8638:C8638)</x:f>
        <x:v>851080.5</x:v>
      </x:c>
      <x:c r="E8638" s="25" t="n">
        <x:f>B8638/D8638</x:f>
        <x:v>0.6666666666666666</x:v>
      </x:c>
      <x:c r="F8638" s="25" t="n">
        <x:f>C8638/D8638</x:f>
        <x:v>0.3333333333333333</x:v>
      </x:c>
      <x:c r="G8638" s="22" t="n">
        <x:v>1303479</x:v>
      </x:c>
      <x:c r="H8638" s="22" t="n">
        <x:v>427998.375</x:v>
      </x:c>
      <x:c r="I8638" s="22" t="n">
        <x:f>SUM(G8638:H8638)</x:f>
        <x:v>1731477.375</x:v>
      </x:c>
      <x:c r="J8638" s="22" t="n">
        <x:v>790533</x:v>
      </x:c>
      <x:c r="K8638" s="22" t="n">
        <x:v>60547.5</x:v>
      </x:c>
      <x:c r="L8638" s="22" t="n">
        <x:f>SUM(J8638:K8638)</x:f>
        <x:v>851080.5</x:v>
      </x:c>
      <x:c r="M8638" s="23" t="n">
        <x:f>D8638-L8638</x:f>
        <x:v>0</x:v>
      </x:c>
      <x:c r="N8638" s="22" t="n">
        <x:v>567387</x:v>
      </x:c>
      <x:c r="O8638" s="22" t="n">
        <x:v>283693.5</x:v>
      </x:c>
      <x:c r="P8638" s="14" t="n">
        <x:f>N8638/SUM(N8638:O8638)</x:f>
        <x:v>0.6666666666666666</x:v>
      </x:c>
      <x:c r="Q8638" s="22" t="n">
        <x:v>1303479</x:v>
      </x:c>
      <x:c r="R8638" s="22" t="n">
        <x:v>428515.875</x:v>
      </x:c>
      <x:c r="S8638" s="2" t="n">
        <x:v>2</x:v>
      </x:c>
      <x:c r="T8638" s="2" t="n">
        <x:v>1</x:v>
      </x:c>
      <x:c r="U8638" s="2" t="n">
        <x:v>1</x:v>
      </x:c>
      <x:c r="V8638" s="2" t="n">
        <x:v>1</x:v>
      </x:c>
      <x:c r="W8638" s="2" t="n">
        <x:v>2</x:v>
      </x:c>
      <x:c r="X8638" s="2" t="n">
        <x:v>2</x:v>
      </x:c>
      <x:c r="Y8638" s="2" t="n">
        <x:v>2</x:v>
      </x:c>
      <x:c r="Z8638" s="22" t="n">
        <x:v>422487</x:v>
      </x:c>
      <x:c r="AA8638" s="22" t="n">
        <x:v>368046</x:v>
      </x:c>
      <x:c r="AB8638" s="22" t="n">
        <x:v>54441</x:v>
      </x:c>
      <x:c r="AC8638" s="22" t="n">
        <x:v>0</x:v>
      </x:c>
      <x:c r="AD8638" s="22" t="n">
        <x:v>60547.5</x:v>
      </x:c>
      <x:c r="AE8638" s="2" t="n">
        <x:v>0</x:v>
      </x:c>
      <x:c r="AF8638" s="2" t="n">
        <x:v>0</x:v>
      </x:c>
    </x:row>
    <x:row r="8639" ht="23" customHeight="1">
      <x:c r="A8639" s="2" t="n">
        <x:v>8633</x:v>
      </x:c>
      <x:c r="B8639" s="24" t="n">
        <x:v>851080.5</x:v>
      </x:c>
      <x:c r="C8639" s="24" t="n">
        <x:v>0</x:v>
      </x:c>
      <x:c r="D8639" s="24" t="n">
        <x:f>SUM(B8639:C8639)</x:f>
        <x:v>851080.5</x:v>
      </x:c>
      <x:c r="E8639" s="25" t="n">
        <x:f>B8639/D8639</x:f>
        <x:v>1</x:v>
      </x:c>
      <x:c r="F8639" s="25" t="n">
        <x:f>C8639/D8639</x:f>
        <x:v>0</x:v>
      </x:c>
      <x:c r="G8639" s="22" t="n">
        <x:v>1587172.5</x:v>
      </x:c>
      <x:c r="H8639" s="22" t="n">
        <x:v>144304.875</x:v>
      </x:c>
      <x:c r="I8639" s="22" t="n">
        <x:f>SUM(G8639:H8639)</x:f>
        <x:v>1731477.375</x:v>
      </x:c>
      <x:c r="J8639" s="22" t="n">
        <x:v>790533</x:v>
      </x:c>
      <x:c r="K8639" s="22" t="n">
        <x:v>60547.5</x:v>
      </x:c>
      <x:c r="L8639" s="22" t="n">
        <x:f>SUM(J8639:K8639)</x:f>
        <x:v>851080.5</x:v>
      </x:c>
      <x:c r="M8639" s="23" t="n">
        <x:f>D8639-L8639</x:f>
        <x:v>0</x:v>
      </x:c>
      <x:c r="N8639" s="22" t="n">
        <x:v>851080.5</x:v>
      </x:c>
      <x:c r="O8639" s="22" t="n">
        <x:v>0</x:v>
      </x:c>
      <x:c r="P8639" s="14" t="n">
        <x:f>N8639/SUM(N8639:O8639)</x:f>
        <x:v>1</x:v>
      </x:c>
      <x:c r="Q8639" s="22" t="n">
        <x:v>1587172.5</x:v>
      </x:c>
      <x:c r="R8639" s="22" t="n">
        <x:v>144822.375</x:v>
      </x:c>
      <x:c r="S8639" s="2" t="n">
        <x:v>2</x:v>
      </x:c>
      <x:c r="T8639" s="2" t="n">
        <x:v>1</x:v>
      </x:c>
      <x:c r="U8639" s="2" t="n">
        <x:v>3</x:v>
      </x:c>
      <x:c r="V8639" s="2" t="n">
        <x:v>0</x:v>
      </x:c>
      <x:c r="W8639" s="2" t="n">
        <x:v>2</x:v>
      </x:c>
      <x:c r="X8639" s="2" t="n">
        <x:v>2</x:v>
      </x:c>
      <x:c r="Y8639" s="2" t="n">
        <x:v>2</x:v>
      </x:c>
      <x:c r="Z8639" s="22" t="n">
        <x:v>422487</x:v>
      </x:c>
      <x:c r="AA8639" s="22" t="n">
        <x:v>368046</x:v>
      </x:c>
      <x:c r="AB8639" s="22" t="n">
        <x:v>54441</x:v>
      </x:c>
      <x:c r="AC8639" s="22" t="n">
        <x:v>0</x:v>
      </x:c>
      <x:c r="AD8639" s="22" t="n">
        <x:v>60547.5</x:v>
      </x:c>
      <x:c r="AE8639" s="2" t="n">
        <x:v>0</x:v>
      </x:c>
      <x:c r="AF8639" s="2" t="n">
        <x:v>0</x:v>
      </x:c>
    </x:row>
    <x:row r="8640" ht="23" customHeight="1">
      <x:c r="A8640" s="2" t="n">
        <x:v>8634</x:v>
      </x:c>
      <x:c r="B8640" s="24" t="n">
        <x:v>563262.87</x:v>
      </x:c>
      <x:c r="C8640" s="24" t="n">
        <x:v>517794.62999999995</x:v>
      </x:c>
      <x:c r="D8640" s="24" t="n">
        <x:f>SUM(B8640:C8640)</x:f>
        <x:v>1081057.5</x:v>
      </x:c>
      <x:c r="E8640" s="25" t="n">
        <x:f>B8640/D8640</x:f>
        <x:v>0.5210295197063985</x:v>
      </x:c>
      <x:c r="F8640" s="25" t="n">
        <x:f>C8640/D8640</x:f>
        <x:v>0.47897048029360134</x:v>
      </x:c>
      <x:c r="G8640" s="22" t="n">
        <x:v>1355198.295</x:v>
      </x:c>
      <x:c r="H8640" s="22" t="n">
        <x:v>710760.03</x:v>
      </x:c>
      <x:c r="I8640" s="22" t="n">
        <x:f>SUM(G8640:H8640)</x:f>
        <x:v>2065958.325</x:v>
      </x:c>
      <x:c r="J8640" s="22" t="n">
        <x:v>899415</x:v>
      </x:c>
      <x:c r="K8640" s="22" t="n">
        <x:v>181642.5</x:v>
      </x:c>
      <x:c r="L8640" s="22" t="n">
        <x:f>SUM(J8640:K8640)</x:f>
        <x:v>1081057.5</x:v>
      </x:c>
      <x:c r="M8640" s="23" t="n">
        <x:f>D8640-L8640</x:f>
        <x:v>0</x:v>
      </x:c>
      <x:c r="N8640" s="22" t="n">
        <x:v>563607.87</x:v>
      </x:c>
      <x:c r="O8640" s="22" t="n">
        <x:v>517449.62999999995</x:v>
      </x:c>
      <x:c r="P8640" s="14" t="n">
        <x:f>N8640/SUM(N8640:O8640)</x:f>
        <x:v>0.5213486516674645</x:v>
      </x:c>
      <x:c r="Q8640" s="22" t="n">
        <x:v>1354508.295</x:v>
      </x:c>
      <x:c r="R8640" s="22" t="n">
        <x:v>710673.78</x:v>
      </x:c>
      <x:c r="S8640" s="2" t="n">
        <x:v>3</x:v>
      </x:c>
      <x:c r="T8640" s="2" t="n">
        <x:v>2</x:v>
      </x:c>
      <x:c r="U8640" s="2" t="n">
        <x:v>3</x:v>
      </x:c>
      <x:c r="V8640" s="2" t="n">
        <x:v>5</x:v>
      </x:c>
      <x:c r="W8640" s="2" t="n">
        <x:v>4</x:v>
      </x:c>
      <x:c r="X8640" s="2" t="n">
        <x:v>4</x:v>
      </x:c>
      <x:c r="Y8640" s="2" t="n">
        <x:v>4</x:v>
      </x:c>
      <x:c r="Z8640" s="22" t="n">
        <x:v>476928</x:v>
      </x:c>
      <x:c r="AA8640" s="22" t="n">
        <x:v>422487</x:v>
      </x:c>
      <x:c r="AB8640" s="22" t="n">
        <x:v>163323</x:v>
      </x:c>
      <x:c r="AC8640" s="22" t="n">
        <x:v>60547.5</x:v>
      </x:c>
      <x:c r="AD8640" s="22" t="n">
        <x:v>121095</x:v>
      </x:c>
      <x:c r="AE8640" s="2" t="n">
        <x:v>1</x:v>
      </x:c>
      <x:c r="AF8640" s="2" t="n">
        <x:v>0</x:v>
      </x:c>
    </x:row>
    <x:row r="8641" ht="23" customHeight="1">
      <x:c r="A8641" s="2" t="n">
        <x:v>8635</x:v>
      </x:c>
      <x:c r="B8641" s="24" t="n">
        <x:v>567387</x:v>
      </x:c>
      <x:c r="C8641" s="24" t="n">
        <x:v>283693.5</x:v>
      </x:c>
      <x:c r="D8641" s="24" t="n">
        <x:f>SUM(B8641:C8641)</x:f>
        <x:v>851080.5</x:v>
      </x:c>
      <x:c r="E8641" s="25" t="n">
        <x:f>B8641/D8641</x:f>
        <x:v>0.6666666666666666</x:v>
      </x:c>
      <x:c r="F8641" s="25" t="n">
        <x:f>C8641/D8641</x:f>
        <x:v>0.3333333333333333</x:v>
      </x:c>
      <x:c r="G8641" s="22" t="n">
        <x:v>567387</x:v>
      </x:c>
      <x:c r="H8641" s="22" t="n">
        <x:v>1072842.1875</x:v>
      </x:c>
      <x:c r="I8641" s="22" t="n">
        <x:f>SUM(G8641:H8641)</x:f>
        <x:v>1640229.1875</x:v>
      </x:c>
      <x:c r="J8641" s="22" t="n">
        <x:v>790533</x:v>
      </x:c>
      <x:c r="K8641" s="22" t="n">
        <x:v>60547.5</x:v>
      </x:c>
      <x:c r="L8641" s="22" t="n">
        <x:f>SUM(J8641:K8641)</x:f>
        <x:v>851080.5</x:v>
      </x:c>
      <x:c r="M8641" s="23" t="n">
        <x:f>D8641-L8641</x:f>
        <x:v>0</x:v>
      </x:c>
      <x:c r="N8641" s="22" t="n">
        <x:v>567387</x:v>
      </x:c>
      <x:c r="O8641" s="22" t="n">
        <x:v>283693.5</x:v>
      </x:c>
      <x:c r="P8641" s="14" t="n">
        <x:f>N8641/SUM(N8641:O8641)</x:f>
        <x:v>0.6666666666666666</x:v>
      </x:c>
      <x:c r="Q8641" s="22" t="n">
        <x:v>567387</x:v>
      </x:c>
      <x:c r="R8641" s="22" t="n">
        <x:v>1073359.6875</x:v>
      </x:c>
      <x:c r="S8641" s="2" t="n">
        <x:v>1</x:v>
      </x:c>
      <x:c r="T8641" s="2" t="n">
        <x:v>2</x:v>
      </x:c>
      <x:c r="U8641" s="2" t="n">
        <x:v>1</x:v>
      </x:c>
      <x:c r="V8641" s="2" t="n">
        <x:v>1</x:v>
      </x:c>
      <x:c r="W8641" s="2" t="n">
        <x:v>2</x:v>
      </x:c>
      <x:c r="X8641" s="2" t="n">
        <x:v>2</x:v>
      </x:c>
      <x:c r="Y8641" s="2" t="n">
        <x:v>2</x:v>
      </x:c>
      <x:c r="Z8641" s="22" t="n">
        <x:v>368046</x:v>
      </x:c>
      <x:c r="AA8641" s="22" t="n">
        <x:v>422487</x:v>
      </x:c>
      <x:c r="AB8641" s="22" t="n">
        <x:v>54441</x:v>
      </x:c>
      <x:c r="AC8641" s="22" t="n">
        <x:v>60547.5</x:v>
      </x:c>
      <x:c r="AD8641" s="22" t="n">
        <x:v>0</x:v>
      </x:c>
      <x:c r="AE8641" s="2" t="n">
        <x:v>0</x:v>
      </x:c>
      <x:c r="AF8641" s="2" t="n">
        <x:v>0</x:v>
      </x:c>
    </x:row>
    <x:row r="8642" ht="23" customHeight="1">
      <x:c r="A8642" s="2" t="n">
        <x:v>8636</x:v>
      </x:c>
      <x:c r="B8642" s="24" t="n">
        <x:v>851080.5</x:v>
      </x:c>
      <x:c r="C8642" s="24" t="n">
        <x:v>0</x:v>
      </x:c>
      <x:c r="D8642" s="24" t="n">
        <x:f>SUM(B8642:C8642)</x:f>
        <x:v>851080.5</x:v>
      </x:c>
      <x:c r="E8642" s="25" t="n">
        <x:f>B8642/D8642</x:f>
        <x:v>1</x:v>
      </x:c>
      <x:c r="F8642" s="25" t="n">
        <x:f>C8642/D8642</x:f>
        <x:v>0</x:v>
      </x:c>
      <x:c r="G8642" s="22" t="n">
        <x:v>1049231.25</x:v>
      </x:c>
      <x:c r="H8642" s="22" t="n">
        <x:v>781839</x:v>
      </x:c>
      <x:c r="I8642" s="22" t="n">
        <x:f>SUM(G8642:H8642)</x:f>
        <x:v>1831070.25</x:v>
      </x:c>
      <x:c r="J8642" s="22" t="n">
        <x:v>790533</x:v>
      </x:c>
      <x:c r="K8642" s="22" t="n">
        <x:v>60547.5</x:v>
      </x:c>
      <x:c r="L8642" s="22" t="n">
        <x:f>SUM(J8642:K8642)</x:f>
        <x:v>851080.5</x:v>
      </x:c>
      <x:c r="M8642" s="23" t="n">
        <x:f>D8642-L8642</x:f>
        <x:v>0</x:v>
      </x:c>
      <x:c r="N8642" s="22" t="n">
        <x:v>851080.5</x:v>
      </x:c>
      <x:c r="O8642" s="22" t="n">
        <x:v>0</x:v>
      </x:c>
      <x:c r="P8642" s="14" t="n">
        <x:f>N8642/SUM(N8642:O8642)</x:f>
        <x:v>1</x:v>
      </x:c>
      <x:c r="Q8642" s="22" t="n">
        <x:v>1048713.75</x:v>
      </x:c>
      <x:c r="R8642" s="22" t="n">
        <x:v>782097.75</x:v>
      </x:c>
      <x:c r="S8642" s="2" t="n">
        <x:v>1</x:v>
      </x:c>
      <x:c r="T8642" s="2" t="n">
        <x:v>2</x:v>
      </x:c>
      <x:c r="U8642" s="2" t="n">
        <x:v>2</x:v>
      </x:c>
      <x:c r="V8642" s="2" t="n">
        <x:v>0</x:v>
      </x:c>
      <x:c r="W8642" s="2" t="n">
        <x:v>2</x:v>
      </x:c>
      <x:c r="X8642" s="2" t="n">
        <x:v>2</x:v>
      </x:c>
      <x:c r="Y8642" s="2" t="n">
        <x:v>2</x:v>
      </x:c>
      <x:c r="Z8642" s="22" t="n">
        <x:v>368046</x:v>
      </x:c>
      <x:c r="AA8642" s="22" t="n">
        <x:v>422487</x:v>
      </x:c>
      <x:c r="AB8642" s="22" t="n">
        <x:v>54441</x:v>
      </x:c>
      <x:c r="AC8642" s="22" t="n">
        <x:v>60547.5</x:v>
      </x:c>
      <x:c r="AD8642" s="22" t="n">
        <x:v>0</x:v>
      </x:c>
      <x:c r="AE8642" s="2" t="n">
        <x:v>0</x:v>
      </x:c>
      <x:c r="AF8642" s="2" t="n">
        <x:v>0</x:v>
      </x:c>
    </x:row>
    <x:row r="8643" ht="23" customHeight="1">
      <x:c r="A8643" s="2" t="n">
        <x:v>8637</x:v>
      </x:c>
      <x:c r="B8643" s="24" t="n">
        <x:v>884780.1000000001</x:v>
      </x:c>
      <x:c r="C8643" s="24" t="n">
        <x:v>196277.40000000002</x:v>
      </x:c>
      <x:c r="D8643" s="24" t="n">
        <x:f>SUM(B8643:C8643)</x:f>
        <x:v>1081057.5</x:v>
      </x:c>
      <x:c r="E8643" s="25" t="n">
        <x:f>B8643/D8643</x:f>
        <x:v>0.8184394447103879</x:v>
      </x:c>
      <x:c r="F8643" s="25" t="n">
        <x:f>C8643/D8643</x:f>
        <x:v>0.18156055528961226</x:v>
      </x:c>
      <x:c r="G8643" s="22" t="n">
        <x:v>1268480.475</x:v>
      </x:c>
      <x:c r="H8643" s="22" t="n">
        <x:v>624689.775</x:v>
      </x:c>
      <x:c r="I8643" s="22" t="n">
        <x:f>SUM(G8643:H8643)</x:f>
        <x:v>1893170.25</x:v>
      </x:c>
      <x:c r="J8643" s="22" t="n">
        <x:v>899415</x:v>
      </x:c>
      <x:c r="K8643" s="22" t="n">
        <x:v>181642.5</x:v>
      </x:c>
      <x:c r="L8643" s="22" t="n">
        <x:f>SUM(J8643:K8643)</x:f>
        <x:v>1081057.5</x:v>
      </x:c>
      <x:c r="M8643" s="23" t="n">
        <x:f>D8643-L8643</x:f>
        <x:v>0</x:v>
      </x:c>
      <x:c r="N8643" s="22" t="n">
        <x:v>884780.1000000001</x:v>
      </x:c>
      <x:c r="O8643" s="22" t="n">
        <x:v>196277.40000000002</x:v>
      </x:c>
      <x:c r="P8643" s="14" t="n">
        <x:f>N8643/SUM(N8643:O8643)</x:f>
        <x:v>0.8184394447103879</x:v>
      </x:c>
      <x:c r="Q8643" s="22" t="n">
        <x:v>1267962.975</x:v>
      </x:c>
      <x:c r="R8643" s="22" t="n">
        <x:v>625466.025</x:v>
      </x:c>
      <x:c r="S8643" s="2" t="n">
        <x:v>2</x:v>
      </x:c>
      <x:c r="T8643" s="2" t="n">
        <x:v>3</x:v>
      </x:c>
      <x:c r="U8643" s="2" t="n">
        <x:v>5</x:v>
      </x:c>
      <x:c r="V8643" s="2" t="n">
        <x:v>2</x:v>
      </x:c>
      <x:c r="W8643" s="2" t="n">
        <x:v>4</x:v>
      </x:c>
      <x:c r="X8643" s="2" t="n">
        <x:v>4</x:v>
      </x:c>
      <x:c r="Y8643" s="2" t="n">
        <x:v>4</x:v>
      </x:c>
      <x:c r="Z8643" s="22" t="n">
        <x:v>422487</x:v>
      </x:c>
      <x:c r="AA8643" s="22" t="n">
        <x:v>476928</x:v>
      </x:c>
      <x:c r="AB8643" s="22" t="n">
        <x:v>163323</x:v>
      </x:c>
      <x:c r="AC8643" s="22" t="n">
        <x:v>121095</x:v>
      </x:c>
      <x:c r="AD8643" s="22" t="n">
        <x:v>60547.5</x:v>
      </x:c>
      <x:c r="AE8643" s="2" t="n">
        <x:v>0</x:v>
      </x:c>
      <x:c r="AF8643" s="2" t="n">
        <x:v>0</x:v>
      </x:c>
    </x:row>
    <x:row r="8644" ht="23" customHeight="1">
      <x:c r="A8644" s="2" t="n">
        <x:v>8638</x:v>
      </x:c>
      <x:c r="B8644" s="24" t="n">
        <x:v>623143.3125</x:v>
      </x:c>
      <x:c r="C8644" s="24" t="n">
        <x:v>457914.1875</x:v>
      </x:c>
      <x:c r="D8644" s="24" t="n">
        <x:f>SUM(B8644:C8644)</x:f>
        <x:v>1081057.5</x:v>
      </x:c>
      <x:c r="E8644" s="25" t="n">
        <x:f>B8644/D8644</x:f>
        <x:v>0.5764201372267432</x:v>
      </x:c>
      <x:c r="F8644" s="25" t="n">
        <x:f>C8644/D8644</x:f>
        <x:v>0.42357986277325677</x:v>
      </x:c>
      <x:c r="G8644" s="22" t="n">
        <x:v>991189.3125</x:v>
      </x:c>
      <x:c r="H8644" s="22" t="n">
        <x:v>938878.6875</x:v>
      </x:c>
      <x:c r="I8644" s="22" t="n">
        <x:f>SUM(G8644:H8644)</x:f>
        <x:v>1930068</x:v>
      </x:c>
      <x:c r="J8644" s="22" t="n">
        <x:v>899415</x:v>
      </x:c>
      <x:c r="K8644" s="22" t="n">
        <x:v>181642.5</x:v>
      </x:c>
      <x:c r="L8644" s="22" t="n">
        <x:f>SUM(J8644:K8644)</x:f>
        <x:v>1081057.5</x:v>
      </x:c>
      <x:c r="M8644" s="23" t="n">
        <x:f>D8644-L8644</x:f>
        <x:v>0</x:v>
      </x:c>
      <x:c r="N8644" s="22" t="n">
        <x:v>622539.5625</x:v>
      </x:c>
      <x:c r="O8644" s="22" t="n">
        <x:v>458517.9375</x:v>
      </x:c>
      <x:c r="P8644" s="14" t="n">
        <x:f>N8644/SUM(N8644:O8644)</x:f>
        <x:v>0.575861656294878</x:v>
      </x:c>
      <x:c r="Q8644" s="22" t="n">
        <x:v>990585.5625</x:v>
      </x:c>
      <x:c r="R8644" s="22" t="n">
        <x:v>940517.4375</x:v>
      </x:c>
      <x:c r="S8644" s="2" t="n">
        <x:v>2</x:v>
      </x:c>
      <x:c r="T8644" s="2" t="n">
        <x:v>3</x:v>
      </x:c>
      <x:c r="U8644" s="2" t="n">
        <x:v>2</x:v>
      </x:c>
      <x:c r="V8644" s="2" t="n">
        <x:v>4</x:v>
      </x:c>
      <x:c r="W8644" s="2" t="n">
        <x:v>4</x:v>
      </x:c>
      <x:c r="X8644" s="2" t="n">
        <x:v>4</x:v>
      </x:c>
      <x:c r="Y8644" s="2" t="n">
        <x:v>4</x:v>
      </x:c>
      <x:c r="Z8644" s="22" t="n">
        <x:v>422487</x:v>
      </x:c>
      <x:c r="AA8644" s="22" t="n">
        <x:v>476928</x:v>
      </x:c>
      <x:c r="AB8644" s="22" t="n">
        <x:v>163323</x:v>
      </x:c>
      <x:c r="AC8644" s="22" t="n">
        <x:v>121095</x:v>
      </x:c>
      <x:c r="AD8644" s="22" t="n">
        <x:v>60547.5</x:v>
      </x:c>
      <x:c r="AE8644" s="2" t="n">
        <x:v>0</x:v>
      </x:c>
      <x:c r="AF8644" s="2" t="n">
        <x:v>1</x:v>
      </x:c>
    </x:row>
    <x:row r="8645" ht="23" customHeight="1">
      <x:c r="A8645" s="2" t="n">
        <x:v>8639</x:v>
      </x:c>
      <x:c r="B8645" s="24" t="n">
        <x:v>844925.7</x:v>
      </x:c>
      <x:c r="C8645" s="24" t="n">
        <x:v>121143.3</x:v>
      </x:c>
      <x:c r="D8645" s="24" t="n">
        <x:f>SUM(B8645:C8645)</x:f>
        <x:v>966069</x:v>
      </x:c>
      <x:c r="E8645" s="25" t="n">
        <x:f>B8645/D8645</x:f>
        <x:v>0.8746018141561317</x:v>
      </x:c>
      <x:c r="F8645" s="25" t="n">
        <x:f>C8645/D8645</x:f>
        <x:v>0.1253981858438683</x:v>
      </x:c>
      <x:c r="G8645" s="22" t="n">
        <x:v>1428182.7</x:v>
      </x:c>
      <x:c r="H8645" s="22" t="n">
        <x:v>441704.3625</x:v>
      </x:c>
      <x:c r="I8645" s="22" t="n">
        <x:f>SUM(G8645:H8645)</x:f>
        <x:v>1869887.0625</x:v>
      </x:c>
      <x:c r="J8645" s="22" t="n">
        <x:v>844974</x:v>
      </x:c>
      <x:c r="K8645" s="22" t="n">
        <x:v>121095</x:v>
      </x:c>
      <x:c r="L8645" s="22" t="n">
        <x:f>SUM(J8645:K8645)</x:f>
        <x:v>966069</x:v>
      </x:c>
      <x:c r="M8645" s="23" t="n">
        <x:f>D8645-L8645</x:f>
        <x:v>0</x:v>
      </x:c>
      <x:c r="N8645" s="22" t="n">
        <x:v>844925.7</x:v>
      </x:c>
      <x:c r="O8645" s="22" t="n">
        <x:v>121143.3</x:v>
      </x:c>
      <x:c r="P8645" s="14" t="n">
        <x:f>N8645/SUM(N8645:O8645)</x:f>
        <x:v>0.8746018141561317</x:v>
      </x:c>
      <x:c r="Q8645" s="22" t="n">
        <x:v>1427665.2</x:v>
      </x:c>
      <x:c r="R8645" s="22" t="n">
        <x:v>442221.8625</x:v>
      </x:c>
      <x:c r="S8645" s="2" t="n">
        <x:v>2</x:v>
      </x:c>
      <x:c r="T8645" s="2" t="n">
        <x:v>2</x:v>
      </x:c>
      <x:c r="U8645" s="2" t="n">
        <x:v>3</x:v>
      </x:c>
      <x:c r="V8645" s="2" t="n">
        <x:v>1</x:v>
      </x:c>
      <x:c r="W8645" s="2" t="n">
        <x:v>3</x:v>
      </x:c>
      <x:c r="X8645" s="2" t="n">
        <x:v>3</x:v>
      </x:c>
      <x:c r="Y8645" s="2" t="n">
        <x:v>3</x:v>
      </x:c>
      <x:c r="Z8645" s="22" t="n">
        <x:v>422487</x:v>
      </x:c>
      <x:c r="AA8645" s="22" t="n">
        <x:v>422487</x:v>
      </x:c>
      <x:c r="AB8645" s="22" t="n">
        <x:v>108882</x:v>
      </x:c>
      <x:c r="AC8645" s="22" t="n">
        <x:v>60547.5</x:v>
      </x:c>
      <x:c r="AD8645" s="22" t="n">
        <x:v>60547.5</x:v>
      </x:c>
      <x:c r="AE8645" s="2" t="n">
        <x:v>0</x:v>
      </x:c>
      <x:c r="AF8645" s="2" t="n">
        <x:v>0</x:v>
      </x:c>
    </x:row>
    <x:row r="8646" ht="23" customHeight="1">
      <x:c r="A8646" s="2" t="n">
        <x:v>8640</x:v>
      </x:c>
      <x:c r="B8646" s="24" t="n">
        <x:v>708450.6000000001</x:v>
      </x:c>
      <x:c r="C8646" s="24" t="n">
        <x:v>257618.40000000002</x:v>
      </x:c>
      <x:c r="D8646" s="24" t="n">
        <x:f>SUM(B8646:C8646)</x:f>
        <x:v>966069.0000000001</x:v>
      </x:c>
      <x:c r="E8646" s="25" t="n">
        <x:f>B8646/D8646</x:f>
        <x:v>0.7333333333333334</x:v>
      </x:c>
      <x:c r="F8646" s="25" t="n">
        <x:f>C8646/D8646</x:f>
        <x:v>0.26666666666666666</x:v>
      </x:c>
      <x:c r="G8646" s="22" t="n">
        <x:v>1460196.975</x:v>
      </x:c>
      <x:c r="H8646" s="22" t="n">
        <x:v>355917.525</x:v>
      </x:c>
      <x:c r="I8646" s="22" t="n">
        <x:f>SUM(G8646:H8646)</x:f>
        <x:v>1816114.5</x:v>
      </x:c>
      <x:c r="J8646" s="22" t="n">
        <x:v>844974</x:v>
      </x:c>
      <x:c r="K8646" s="22" t="n">
        <x:v>121095</x:v>
      </x:c>
      <x:c r="L8646" s="22" t="n">
        <x:f>SUM(J8646:K8646)</x:f>
        <x:v>966069</x:v>
      </x:c>
      <x:c r="M8646" s="23" t="n">
        <x:f>D8646-L8646</x:f>
        <x:v>1.1641532182693481e-10</x:v>
      </x:c>
      <x:c r="N8646" s="22" t="n">
        <x:v>708450.6000000001</x:v>
      </x:c>
      <x:c r="O8646" s="22" t="n">
        <x:v>257618.40000000002</x:v>
      </x:c>
      <x:c r="P8646" s="14" t="n">
        <x:f>N8646/SUM(N8646:O8646)</x:f>
        <x:v>0.7333333333333334</x:v>
      </x:c>
      <x:c r="Q8646" s="22" t="n">
        <x:v>1459679.475</x:v>
      </x:c>
      <x:c r="R8646" s="22" t="n">
        <x:v>356435.025</x:v>
      </x:c>
      <x:c r="S8646" s="2" t="n">
        <x:v>3</x:v>
      </x:c>
      <x:c r="T8646" s="2" t="n">
        <x:v>1</x:v>
      </x:c>
      <x:c r="U8646" s="2" t="n">
        <x:v>3</x:v>
      </x:c>
      <x:c r="V8646" s="2" t="n">
        <x:v>2</x:v>
      </x:c>
      <x:c r="W8646" s="2" t="n">
        <x:v>3</x:v>
      </x:c>
      <x:c r="X8646" s="2" t="n">
        <x:v>3</x:v>
      </x:c>
      <x:c r="Y8646" s="2" t="n">
        <x:v>3</x:v>
      </x:c>
      <x:c r="Z8646" s="22" t="n">
        <x:v>476928</x:v>
      </x:c>
      <x:c r="AA8646" s="22" t="n">
        <x:v>368046</x:v>
      </x:c>
      <x:c r="AB8646" s="22" t="n">
        <x:v>108882</x:v>
      </x:c>
      <x:c r="AC8646" s="22" t="n">
        <x:v>0</x:v>
      </x:c>
      <x:c r="AD8646" s="22" t="n">
        <x:v>121095</x:v>
      </x:c>
      <x:c r="AE8646" s="2" t="n">
        <x:v>0</x:v>
      </x:c>
      <x:c r="AF8646" s="2" t="n">
        <x:v>0</x:v>
      </x:c>
    </x:row>
    <x:row r="8647" ht="23" customHeight="1">
      <x:c r="A8647" s="2" t="n">
        <x:v>8641</x:v>
      </x:c>
      <x:c r="B8647" s="24" t="n">
        <x:v>1081057.5</x:v>
      </x:c>
      <x:c r="C8647" s="24" t="n">
        <x:v>0</x:v>
      </x:c>
      <x:c r="D8647" s="24" t="n">
        <x:f>SUM(B8647:C8647)</x:f>
        <x:v>1081057.5</x:v>
      </x:c>
      <x:c r="E8647" s="25" t="n">
        <x:f>B8647/D8647</x:f>
        <x:v>1</x:v>
      </x:c>
      <x:c r="F8647" s="25" t="n">
        <x:f>C8647/D8647</x:f>
        <x:v>0</x:v>
      </x:c>
      <x:c r="G8647" s="22" t="n">
        <x:v>1685585.4750000003</x:v>
      </x:c>
      <x:c r="H8647" s="22" t="n">
        <x:v>243626.0625</x:v>
      </x:c>
      <x:c r="I8647" s="22" t="n">
        <x:f>SUM(G8647:H8647)</x:f>
        <x:v>1929211.5375000003</x:v>
      </x:c>
      <x:c r="J8647" s="22" t="n">
        <x:v>899415</x:v>
      </x:c>
      <x:c r="K8647" s="22" t="n">
        <x:v>181642.5</x:v>
      </x:c>
      <x:c r="L8647" s="22" t="n">
        <x:f>SUM(J8647:K8647)</x:f>
        <x:v>1081057.5</x:v>
      </x:c>
      <x:c r="M8647" s="23" t="n">
        <x:f>D8647-L8647</x:f>
        <x:v>0</x:v>
      </x:c>
      <x:c r="N8647" s="22" t="n">
        <x:v>1081057.5</x:v>
      </x:c>
      <x:c r="O8647" s="22" t="n">
        <x:v>0</x:v>
      </x:c>
      <x:c r="P8647" s="14" t="n">
        <x:f>N8647/SUM(N8647:O8647)</x:f>
        <x:v>1</x:v>
      </x:c>
      <x:c r="Q8647" s="22" t="n">
        <x:v>1685067.9750000003</x:v>
      </x:c>
      <x:c r="R8647" s="22" t="n">
        <x:v>244402.3125</x:v>
      </x:c>
      <x:c r="S8647" s="2" t="n">
        <x:v>3</x:v>
      </x:c>
      <x:c r="T8647" s="2" t="n">
        <x:v>2</x:v>
      </x:c>
      <x:c r="U8647" s="2" t="n">
        <x:v>6</x:v>
      </x:c>
      <x:c r="V8647" s="2" t="n">
        <x:v>0</x:v>
      </x:c>
      <x:c r="W8647" s="2" t="n">
        <x:v>4</x:v>
      </x:c>
      <x:c r="X8647" s="2" t="n">
        <x:v>4</x:v>
      </x:c>
      <x:c r="Y8647" s="2" t="n">
        <x:v>4</x:v>
      </x:c>
      <x:c r="Z8647" s="22" t="n">
        <x:v>476928</x:v>
      </x:c>
      <x:c r="AA8647" s="22" t="n">
        <x:v>422487</x:v>
      </x:c>
      <x:c r="AB8647" s="22" t="n">
        <x:v>163323</x:v>
      </x:c>
      <x:c r="AC8647" s="22" t="n">
        <x:v>60547.5</x:v>
      </x:c>
      <x:c r="AD8647" s="22" t="n">
        <x:v>121095</x:v>
      </x:c>
      <x:c r="AE8647" s="2" t="n">
        <x:v>0</x:v>
      </x:c>
      <x:c r="AF8647" s="2" t="n">
        <x:v>0</x:v>
      </x:c>
    </x:row>
    <x:row r="8648" ht="23" customHeight="1">
      <x:c r="A8648" s="2" t="n">
        <x:v>8642</x:v>
      </x:c>
      <x:c r="B8648" s="24" t="n">
        <x:v>671632.2000000001</x:v>
      </x:c>
      <x:c r="C8648" s="24" t="n">
        <x:v>409425.30000000005</x:v>
      </x:c>
      <x:c r="D8648" s="24" t="n">
        <x:f>SUM(B8648:C8648)</x:f>
        <x:v>1081057.5</x:v>
      </x:c>
      <x:c r="E8648" s="25" t="n">
        <x:f>B8648/D8648</x:f>
        <x:v>0.621273336524653</x:v>
      </x:c>
      <x:c r="F8648" s="25" t="n">
        <x:f>C8648/D8648</x:f>
        <x:v>0.3787266634753471</x:v>
      </x:c>
      <x:c r="G8648" s="22" t="n">
        <x:v>1260505.8</x:v>
      </x:c>
      <x:c r="H8648" s="22" t="n">
        <x:v>696402.3375000001</x:v>
      </x:c>
      <x:c r="I8648" s="22" t="n">
        <x:f>SUM(G8648:H8648)</x:f>
        <x:v>1956908.1375000002</x:v>
      </x:c>
      <x:c r="J8648" s="22" t="n">
        <x:v>899415</x:v>
      </x:c>
      <x:c r="K8648" s="22" t="n">
        <x:v>181642.5</x:v>
      </x:c>
      <x:c r="L8648" s="22" t="n">
        <x:f>SUM(J8648:K8648)</x:f>
        <x:v>1081057.5</x:v>
      </x:c>
      <x:c r="M8648" s="23" t="n">
        <x:f>D8648-L8648</x:f>
        <x:v>0</x:v>
      </x:c>
      <x:c r="N8648" s="22" t="n">
        <x:v>671632.2000000001</x:v>
      </x:c>
      <x:c r="O8648" s="22" t="n">
        <x:v>409425.30000000005</x:v>
      </x:c>
      <x:c r="P8648" s="14" t="n">
        <x:f>N8648/SUM(N8648:O8648)</x:f>
        <x:v>0.621273336524653</x:v>
      </x:c>
      <x:c r="Q8648" s="22" t="n">
        <x:v>1260505.8</x:v>
      </x:c>
      <x:c r="R8648" s="22" t="n">
        <x:v>697437.3375000001</x:v>
      </x:c>
      <x:c r="S8648" s="2" t="n">
        <x:v>3</x:v>
      </x:c>
      <x:c r="T8648" s="2" t="n">
        <x:v>2</x:v>
      </x:c>
      <x:c r="U8648" s="2" t="n">
        <x:v>4</x:v>
      </x:c>
      <x:c r="V8648" s="2" t="n">
        <x:v>4</x:v>
      </x:c>
      <x:c r="W8648" s="2" t="n">
        <x:v>4</x:v>
      </x:c>
      <x:c r="X8648" s="2" t="n">
        <x:v>4</x:v>
      </x:c>
      <x:c r="Y8648" s="2" t="n">
        <x:v>4</x:v>
      </x:c>
      <x:c r="Z8648" s="22" t="n">
        <x:v>476928</x:v>
      </x:c>
      <x:c r="AA8648" s="22" t="n">
        <x:v>422487</x:v>
      </x:c>
      <x:c r="AB8648" s="22" t="n">
        <x:v>163323</x:v>
      </x:c>
      <x:c r="AC8648" s="22" t="n">
        <x:v>60547.5</x:v>
      </x:c>
      <x:c r="AD8648" s="22" t="n">
        <x:v>121095</x:v>
      </x:c>
      <x:c r="AE8648" s="2" t="n">
        <x:v>0</x:v>
      </x:c>
      <x:c r="AF8648" s="2" t="n">
        <x:v>0</x:v>
      </x:c>
    </x:row>
    <x:row r="8649" ht="23" customHeight="1">
      <x:c r="A8649" s="2" t="n">
        <x:v>8643</x:v>
      </x:c>
      <x:c r="B8649" s="24" t="n">
        <x:v>567387</x:v>
      </x:c>
      <x:c r="C8649" s="24" t="n">
        <x:v>283693.5</x:v>
      </x:c>
      <x:c r="D8649" s="24" t="n">
        <x:f>SUM(B8649:C8649)</x:f>
        <x:v>851080.5</x:v>
      </x:c>
      <x:c r="E8649" s="25" t="n">
        <x:f>B8649/D8649</x:f>
        <x:v>0.6666666666666666</x:v>
      </x:c>
      <x:c r="F8649" s="25" t="n">
        <x:f>C8649/D8649</x:f>
        <x:v>0.3333333333333333</x:v>
      </x:c>
      <x:c r="G8649" s="22" t="n">
        <x:v>858066.75</x:v>
      </x:c>
      <x:c r="H8649" s="22" t="n">
        <x:v>1019785.5</x:v>
      </x:c>
      <x:c r="I8649" s="22" t="n">
        <x:f>SUM(G8649:H8649)</x:f>
        <x:v>1877852.25</x:v>
      </x:c>
      <x:c r="J8649" s="22" t="n">
        <x:v>790533</x:v>
      </x:c>
      <x:c r="K8649" s="22" t="n">
        <x:v>60547.5</x:v>
      </x:c>
      <x:c r="L8649" s="22" t="n">
        <x:f>SUM(J8649:K8649)</x:f>
        <x:v>851080.5</x:v>
      </x:c>
      <x:c r="M8649" s="23" t="n">
        <x:f>D8649-L8649</x:f>
        <x:v>0</x:v>
      </x:c>
      <x:c r="N8649" s="22" t="n">
        <x:v>567387</x:v>
      </x:c>
      <x:c r="O8649" s="22" t="n">
        <x:v>283693.5</x:v>
      </x:c>
      <x:c r="P8649" s="14" t="n">
        <x:f>N8649/SUM(N8649:O8649)</x:f>
        <x:v>0.6666666666666666</x:v>
      </x:c>
      <x:c r="Q8649" s="22" t="n">
        <x:v>857031.75</x:v>
      </x:c>
      <x:c r="R8649" s="22" t="n">
        <x:v>1019785.5</x:v>
      </x:c>
      <x:c r="S8649" s="2" t="n">
        <x:v>1</x:v>
      </x:c>
      <x:c r="T8649" s="2" t="n">
        <x:v>2</x:v>
      </x:c>
      <x:c r="U8649" s="2" t="n">
        <x:v>1</x:v>
      </x:c>
      <x:c r="V8649" s="2" t="n">
        <x:v>1</x:v>
      </x:c>
      <x:c r="W8649" s="2" t="n">
        <x:v>2</x:v>
      </x:c>
      <x:c r="X8649" s="2" t="n">
        <x:v>2</x:v>
      </x:c>
      <x:c r="Y8649" s="2" t="n">
        <x:v>2</x:v>
      </x:c>
      <x:c r="Z8649" s="22" t="n">
        <x:v>368046</x:v>
      </x:c>
      <x:c r="AA8649" s="22" t="n">
        <x:v>422487</x:v>
      </x:c>
      <x:c r="AB8649" s="22" t="n">
        <x:v>54441</x:v>
      </x:c>
      <x:c r="AC8649" s="22" t="n">
        <x:v>60547.5</x:v>
      </x:c>
      <x:c r="AD8649" s="22" t="n">
        <x:v>0</x:v>
      </x:c>
      <x:c r="AE8649" s="2" t="n">
        <x:v>0</x:v>
      </x:c>
      <x:c r="AF8649" s="2" t="n">
        <x:v>0</x:v>
      </x:c>
    </x:row>
    <x:row r="8650" ht="23" customHeight="1">
      <x:c r="A8650" s="2" t="n">
        <x:v>8644</x:v>
      </x:c>
      <x:c r="B8650" s="24" t="n">
        <x:v>459552.9375</x:v>
      </x:c>
      <x:c r="C8650" s="24" t="n">
        <x:v>506516.0625</x:v>
      </x:c>
      <x:c r="D8650" s="24" t="n">
        <x:f>SUM(B8650:C8650)</x:f>
        <x:v>966069</x:v>
      </x:c>
      <x:c r="E8650" s="25" t="n">
        <x:f>B8650/D8650</x:f>
        <x:v>0.47569370044996784</x:v>
      </x:c>
      <x:c r="F8650" s="25" t="n">
        <x:f>C8650/D8650</x:f>
        <x:v>0.5243062995500322</x:v>
      </x:c>
      <x:c r="G8650" s="22" t="n">
        <x:v>1303828.3125</x:v>
      </x:c>
      <x:c r="H8650" s="22" t="n">
        <x:v>559068.1875</x:v>
      </x:c>
      <x:c r="I8650" s="22" t="n">
        <x:f>SUM(G8650:H8650)</x:f>
        <x:v>1862896.5</x:v>
      </x:c>
      <x:c r="J8650" s="22" t="n">
        <x:v>844974</x:v>
      </x:c>
      <x:c r="K8650" s="22" t="n">
        <x:v>121095</x:v>
      </x:c>
      <x:c r="L8650" s="22" t="n">
        <x:f>SUM(J8650:K8650)</x:f>
        <x:v>966069</x:v>
      </x:c>
      <x:c r="M8650" s="23" t="n">
        <x:f>D8650-L8650</x:f>
        <x:v>0</x:v>
      </x:c>
      <x:c r="N8650" s="22" t="n">
        <x:v>460329.1875</x:v>
      </x:c>
      <x:c r="O8650" s="22" t="n">
        <x:v>505739.8125</x:v>
      </x:c>
      <x:c r="P8650" s="14" t="n">
        <x:f>N8650/SUM(N8650:O8650)</x:f>
        <x:v>0.4764972144846797</x:v>
      </x:c>
      <x:c r="Q8650" s="22" t="n">
        <x:v>1303569.5625</x:v>
      </x:c>
      <x:c r="R8650" s="22" t="n">
        <x:v>558550.6875</x:v>
      </x:c>
      <x:c r="S8650" s="2" t="n">
        <x:v>3</x:v>
      </x:c>
      <x:c r="T8650" s="2" t="n">
        <x:v>1</x:v>
      </x:c>
      <x:c r="U8650" s="2" t="n">
        <x:v>1</x:v>
      </x:c>
      <x:c r="V8650" s="2" t="n">
        <x:v>3</x:v>
      </x:c>
      <x:c r="W8650" s="2" t="n">
        <x:v>3</x:v>
      </x:c>
      <x:c r="X8650" s="2" t="n">
        <x:v>3</x:v>
      </x:c>
      <x:c r="Y8650" s="2" t="n">
        <x:v>3</x:v>
      </x:c>
      <x:c r="Z8650" s="22" t="n">
        <x:v>476928</x:v>
      </x:c>
      <x:c r="AA8650" s="22" t="n">
        <x:v>368046</x:v>
      </x:c>
      <x:c r="AB8650" s="22" t="n">
        <x:v>108882</x:v>
      </x:c>
      <x:c r="AC8650" s="22" t="n">
        <x:v>0</x:v>
      </x:c>
      <x:c r="AD8650" s="22" t="n">
        <x:v>121095</x:v>
      </x:c>
      <x:c r="AE8650" s="2" t="n">
        <x:v>0</x:v>
      </x:c>
      <x:c r="AF8650" s="2" t="n">
        <x:v>1</x:v>
      </x:c>
    </x:row>
    <x:row r="8651" ht="23" customHeight="1">
      <x:c r="A8651" s="2" t="n">
        <x:v>8645</x:v>
      </x:c>
      <x:c r="B8651" s="24" t="n">
        <x:v>834944.85</x:v>
      </x:c>
      <x:c r="C8651" s="24" t="n">
        <x:v>246112.65</x:v>
      </x:c>
      <x:c r="D8651" s="24" t="n">
        <x:f>SUM(B8651:C8651)</x:f>
        <x:v>1081057.5</x:v>
      </x:c>
      <x:c r="E8651" s="25" t="n">
        <x:f>B8651/D8651</x:f>
        <x:v>0.7723408329344184</x:v>
      </x:c>
      <x:c r="F8651" s="25" t="n">
        <x:f>C8651/D8651</x:f>
        <x:v>0.22765916706558162</x:v>
      </x:c>
      <x:c r="G8651" s="22" t="n">
        <x:v>1202990.8499999999</x:v>
      </x:c>
      <x:c r="H8651" s="22" t="n">
        <x:v>727077.15</x:v>
      </x:c>
      <x:c r="I8651" s="22" t="n">
        <x:f>SUM(G8651:H8651)</x:f>
        <x:v>1930068</x:v>
      </x:c>
      <x:c r="J8651" s="22" t="n">
        <x:v>899415</x:v>
      </x:c>
      <x:c r="K8651" s="22" t="n">
        <x:v>181642.5</x:v>
      </x:c>
      <x:c r="L8651" s="22" t="n">
        <x:f>SUM(J8651:K8651)</x:f>
        <x:v>1081057.5</x:v>
      </x:c>
      <x:c r="M8651" s="23" t="n">
        <x:f>D8651-L8651</x:f>
        <x:v>0</x:v>
      </x:c>
      <x:c r="N8651" s="22" t="n">
        <x:v>834944.85</x:v>
      </x:c>
      <x:c r="O8651" s="22" t="n">
        <x:v>246112.65</x:v>
      </x:c>
      <x:c r="P8651" s="14" t="n">
        <x:f>N8651/SUM(N8651:O8651)</x:f>
        <x:v>0.7723408329344184</x:v>
      </x:c>
      <x:c r="Q8651" s="22" t="n">
        <x:v>1202990.8499999999</x:v>
      </x:c>
      <x:c r="R8651" s="22" t="n">
        <x:v>728112.15</x:v>
      </x:c>
      <x:c r="S8651" s="2" t="n">
        <x:v>2</x:v>
      </x:c>
      <x:c r="T8651" s="2" t="n">
        <x:v>3</x:v>
      </x:c>
      <x:c r="U8651" s="2" t="n">
        <x:v>5</x:v>
      </x:c>
      <x:c r="V8651" s="2" t="n">
        <x:v>3</x:v>
      </x:c>
      <x:c r="W8651" s="2" t="n">
        <x:v>4</x:v>
      </x:c>
      <x:c r="X8651" s="2" t="n">
        <x:v>4</x:v>
      </x:c>
      <x:c r="Y8651" s="2" t="n">
        <x:v>4</x:v>
      </x:c>
      <x:c r="Z8651" s="22" t="n">
        <x:v>422487</x:v>
      </x:c>
      <x:c r="AA8651" s="22" t="n">
        <x:v>476928</x:v>
      </x:c>
      <x:c r="AB8651" s="22" t="n">
        <x:v>163323</x:v>
      </x:c>
      <x:c r="AC8651" s="22" t="n">
        <x:v>121095</x:v>
      </x:c>
      <x:c r="AD8651" s="22" t="n">
        <x:v>60547.5</x:v>
      </x:c>
      <x:c r="AE8651" s="2" t="n">
        <x:v>0</x:v>
      </x:c>
      <x:c r="AF8651" s="2" t="n">
        <x:v>0</x:v>
      </x:c>
    </x:row>
    <x:row r="8652" ht="23" customHeight="1">
      <x:c r="A8652" s="2" t="n">
        <x:v>8646</x:v>
      </x:c>
      <x:c r="B8652" s="24" t="n">
        <x:v>273301.8125</x:v>
      </x:c>
      <x:c r="C8652" s="24" t="n">
        <x:v>692767.1875</x:v>
      </x:c>
      <x:c r="D8652" s="24" t="n">
        <x:f>SUM(B8652:C8652)</x:f>
        <x:v>966069</x:v>
      </x:c>
      <x:c r="E8652" s="25" t="n">
        <x:f>B8652/D8652</x:f>
        <x:v>0.28290092374354214</x:v>
      </x:c>
      <x:c r="F8652" s="25" t="n">
        <x:f>C8652/D8652</x:f>
        <x:v>0.7170990762564579</x:v>
      </x:c>
      <x:c r="G8652" s="22" t="n">
        <x:v>779684.1875</x:v>
      </x:c>
      <x:c r="H8652" s="22" t="n">
        <x:v>1177439</x:v>
      </x:c>
      <x:c r="I8652" s="22" t="n">
        <x:f>SUM(G8652:H8652)</x:f>
        <x:v>1957123.1875</x:v>
      </x:c>
      <x:c r="J8652" s="22" t="n">
        <x:v>844974</x:v>
      </x:c>
      <x:c r="K8652" s="22" t="n">
        <x:v>121095</x:v>
      </x:c>
      <x:c r="L8652" s="22" t="n">
        <x:f>SUM(J8652:K8652)</x:f>
        <x:v>966069</x:v>
      </x:c>
      <x:c r="M8652" s="23" t="n">
        <x:f>D8652-L8652</x:f>
        <x:v>0</x:v>
      </x:c>
      <x:c r="N8652" s="22" t="n">
        <x:v>273560.5625</x:v>
      </x:c>
      <x:c r="O8652" s="22" t="n">
        <x:v>692508.4375</x:v>
      </x:c>
      <x:c r="P8652" s="14" t="n">
        <x:f>N8652/SUM(N8652:O8652)</x:f>
        <x:v>0.28316876175511274</x:v>
      </x:c>
      <x:c r="Q8652" s="22" t="n">
        <x:v>779425.4375</x:v>
      </x:c>
      <x:c r="R8652" s="22" t="n">
        <x:v>1178215.25</x:v>
      </x:c>
      <x:c r="S8652" s="2" t="n">
        <x:v>2</x:v>
      </x:c>
      <x:c r="T8652" s="2" t="n">
        <x:v>2</x:v>
      </x:c>
      <x:c r="U8652" s="2" t="n">
        <x:v>1</x:v>
      </x:c>
      <x:c r="V8652" s="2" t="n">
        <x:v>4</x:v>
      </x:c>
      <x:c r="W8652" s="2" t="n">
        <x:v>3</x:v>
      </x:c>
      <x:c r="X8652" s="2" t="n">
        <x:v>3</x:v>
      </x:c>
      <x:c r="Y8652" s="2" t="n">
        <x:v>3</x:v>
      </x:c>
      <x:c r="Z8652" s="22" t="n">
        <x:v>422487</x:v>
      </x:c>
      <x:c r="AA8652" s="22" t="n">
        <x:v>422487</x:v>
      </x:c>
      <x:c r="AB8652" s="22" t="n">
        <x:v>108882</x:v>
      </x:c>
      <x:c r="AC8652" s="22" t="n">
        <x:v>60547.5</x:v>
      </x:c>
      <x:c r="AD8652" s="22" t="n">
        <x:v>60547.5</x:v>
      </x:c>
      <x:c r="AE8652" s="2" t="n">
        <x:v>1</x:v>
      </x:c>
      <x:c r="AF8652" s="2" t="n">
        <x:v>0</x:v>
      </x:c>
    </x:row>
    <x:row r="8653" ht="23" customHeight="1">
      <x:c r="A8653" s="2" t="n">
        <x:v>8647</x:v>
      </x:c>
      <x:c r="B8653" s="24" t="n">
        <x:v>567387</x:v>
      </x:c>
      <x:c r="C8653" s="24" t="n">
        <x:v>283693.5</x:v>
      </x:c>
      <x:c r="D8653" s="24" t="n">
        <x:f>SUM(B8653:C8653)</x:f>
        <x:v>851080.5</x:v>
      </x:c>
      <x:c r="E8653" s="25" t="n">
        <x:f>B8653/D8653</x:f>
        <x:v>0.6666666666666666</x:v>
      </x:c>
      <x:c r="F8653" s="25" t="n">
        <x:f>C8653/D8653</x:f>
        <x:v>0.3333333333333333</x:v>
      </x:c>
      <x:c r="G8653" s="22" t="n">
        <x:v>1319133.375</x:v>
      </x:c>
      <x:c r="H8653" s="22" t="n">
        <x:v>329440.5</x:v>
      </x:c>
      <x:c r="I8653" s="22" t="n">
        <x:f>SUM(G8653:H8653)</x:f>
        <x:v>1648573.875</x:v>
      </x:c>
      <x:c r="J8653" s="22" t="n">
        <x:v>790533</x:v>
      </x:c>
      <x:c r="K8653" s="22" t="n">
        <x:v>60547.5</x:v>
      </x:c>
      <x:c r="L8653" s="22" t="n">
        <x:f>SUM(J8653:K8653)</x:f>
        <x:v>851080.5</x:v>
      </x:c>
      <x:c r="M8653" s="23" t="n">
        <x:f>D8653-L8653</x:f>
        <x:v>0</x:v>
      </x:c>
      <x:c r="N8653" s="22" t="n">
        <x:v>567387</x:v>
      </x:c>
      <x:c r="O8653" s="22" t="n">
        <x:v>283693.5</x:v>
      </x:c>
      <x:c r="P8653" s="14" t="n">
        <x:f>N8653/SUM(N8653:O8653)</x:f>
        <x:v>0.6666666666666666</x:v>
      </x:c>
      <x:c r="Q8653" s="22" t="n">
        <x:v>1318615.875</x:v>
      </x:c>
      <x:c r="R8653" s="22" t="n">
        <x:v>329699.25</x:v>
      </x:c>
      <x:c r="S8653" s="2" t="n">
        <x:v>2</x:v>
      </x:c>
      <x:c r="T8653" s="2" t="n">
        <x:v>1</x:v>
      </x:c>
      <x:c r="U8653" s="2" t="n">
        <x:v>1</x:v>
      </x:c>
      <x:c r="V8653" s="2" t="n">
        <x:v>1</x:v>
      </x:c>
      <x:c r="W8653" s="2" t="n">
        <x:v>2</x:v>
      </x:c>
      <x:c r="X8653" s="2" t="n">
        <x:v>2</x:v>
      </x:c>
      <x:c r="Y8653" s="2" t="n">
        <x:v>2</x:v>
      </x:c>
      <x:c r="Z8653" s="22" t="n">
        <x:v>422487</x:v>
      </x:c>
      <x:c r="AA8653" s="22" t="n">
        <x:v>368046</x:v>
      </x:c>
      <x:c r="AB8653" s="22" t="n">
        <x:v>54441</x:v>
      </x:c>
      <x:c r="AC8653" s="22" t="n">
        <x:v>0</x:v>
      </x:c>
      <x:c r="AD8653" s="22" t="n">
        <x:v>60547.5</x:v>
      </x:c>
      <x:c r="AE8653" s="2" t="n">
        <x:v>0</x:v>
      </x:c>
      <x:c r="AF8653" s="2" t="n">
        <x:v>0</x:v>
      </x:c>
    </x:row>
    <x:row r="8654" ht="23" customHeight="1">
      <x:c r="A8654" s="2" t="n">
        <x:v>8648</x:v>
      </x:c>
      <x:c r="B8654" s="24" t="n">
        <x:v>425540.25</x:v>
      </x:c>
      <x:c r="C8654" s="24" t="n">
        <x:v>425540.25</x:v>
      </x:c>
      <x:c r="D8654" s="24" t="n">
        <x:f>SUM(B8654:C8654)</x:f>
        <x:v>851080.5</x:v>
      </x:c>
      <x:c r="E8654" s="25" t="n">
        <x:f>B8654/D8654</x:f>
        <x:v>0.5</x:v>
      </x:c>
      <x:c r="F8654" s="25" t="n">
        <x:f>C8654/D8654</x:f>
        <x:v>0.5</x:v>
      </x:c>
      <x:c r="G8654" s="22" t="n">
        <x:v>518069.25</x:v>
      </x:c>
      <x:c r="H8654" s="22" t="n">
        <x:v>1168941.9375</x:v>
      </x:c>
      <x:c r="I8654" s="22" t="n">
        <x:f>SUM(G8654:H8654)</x:f>
        <x:v>1687011.1875</x:v>
      </x:c>
      <x:c r="J8654" s="22" t="n">
        <x:v>790533</x:v>
      </x:c>
      <x:c r="K8654" s="22" t="n">
        <x:v>60547.5</x:v>
      </x:c>
      <x:c r="L8654" s="22" t="n">
        <x:f>SUM(J8654:K8654)</x:f>
        <x:v>851080.5</x:v>
      </x:c>
      <x:c r="M8654" s="23" t="n">
        <x:f>D8654-L8654</x:f>
        <x:v>0</x:v>
      </x:c>
      <x:c r="N8654" s="22" t="n">
        <x:v>425540.25</x:v>
      </x:c>
      <x:c r="O8654" s="22" t="n">
        <x:v>425540.25</x:v>
      </x:c>
      <x:c r="P8654" s="14" t="n">
        <x:f>N8654/SUM(N8654:O8654)</x:f>
        <x:v>0.5</x:v>
      </x:c>
      <x:c r="Q8654" s="22" t="n">
        <x:v>517551.75</x:v>
      </x:c>
      <x:c r="R8654" s="22" t="n">
        <x:v>1169200.6875</x:v>
      </x:c>
      <x:c r="S8654" s="2" t="n">
        <x:v>1</x:v>
      </x:c>
      <x:c r="T8654" s="2" t="n">
        <x:v>2</x:v>
      </x:c>
      <x:c r="U8654" s="2" t="n">
        <x:v>1</x:v>
      </x:c>
      <x:c r="V8654" s="2" t="n">
        <x:v>2</x:v>
      </x:c>
      <x:c r="W8654" s="2" t="n">
        <x:v>2</x:v>
      </x:c>
      <x:c r="X8654" s="2" t="n">
        <x:v>2</x:v>
      </x:c>
      <x:c r="Y8654" s="2" t="n">
        <x:v>2</x:v>
      </x:c>
      <x:c r="Z8654" s="22" t="n">
        <x:v>368046</x:v>
      </x:c>
      <x:c r="AA8654" s="22" t="n">
        <x:v>422487</x:v>
      </x:c>
      <x:c r="AB8654" s="22" t="n">
        <x:v>54441</x:v>
      </x:c>
      <x:c r="AC8654" s="22" t="n">
        <x:v>60547.5</x:v>
      </x:c>
      <x:c r="AD8654" s="22" t="n">
        <x:v>0</x:v>
      </x:c>
      <x:c r="AE8654" s="2" t="n">
        <x:v>0</x:v>
      </x:c>
      <x:c r="AF8654" s="2" t="n">
        <x:v>0</x:v>
      </x:c>
    </x:row>
    <x:row r="8655" ht="23" customHeight="1">
      <x:c r="A8655" s="2" t="n">
        <x:v>8649</x:v>
      </x:c>
      <x:c r="B8655" s="24" t="n">
        <x:v>639729.1875</x:v>
      </x:c>
      <x:c r="C8655" s="24" t="n">
        <x:v>326339.8125</x:v>
      </x:c>
      <x:c r="D8655" s="24" t="n">
        <x:f>SUM(B8655:C8655)</x:f>
        <x:v>966069</x:v>
      </x:c>
      <x:c r="E8655" s="25" t="n">
        <x:f>B8655/D8655</x:f>
        <x:v>0.6621982358402971</x:v>
      </x:c>
      <x:c r="F8655" s="25" t="n">
        <x:f>C8655/D8655</x:f>
        <x:v>0.33780176415970287</x:v>
      </x:c>
      <x:c r="G8655" s="22" t="n">
        <x:v>1146111.5625</x:v>
      </x:c>
      <x:c r="H8655" s="22" t="n">
        <x:v>904137.1875</x:v>
      </x:c>
      <x:c r="I8655" s="22" t="n">
        <x:f>SUM(G8655:H8655)</x:f>
        <x:v>2050248.75</x:v>
      </x:c>
      <x:c r="J8655" s="22" t="n">
        <x:v>844974</x:v>
      </x:c>
      <x:c r="K8655" s="22" t="n">
        <x:v>121095</x:v>
      </x:c>
      <x:c r="L8655" s="22" t="n">
        <x:f>SUM(J8655:K8655)</x:f>
        <x:v>966069</x:v>
      </x:c>
      <x:c r="M8655" s="23" t="n">
        <x:f>D8655-L8655</x:f>
        <x:v>0</x:v>
      </x:c>
      <x:c r="N8655" s="22" t="n">
        <x:v>640505.4375</x:v>
      </x:c>
      <x:c r="O8655" s="22" t="n">
        <x:v>325563.5625</x:v>
      </x:c>
      <x:c r="P8655" s="14" t="n">
        <x:f>N8655/SUM(N8655:O8655)</x:f>
        <x:v>0.6630017498750089</x:v>
      </x:c>
      <x:c r="Q8655" s="22" t="n">
        <x:v>1146370.3125</x:v>
      </x:c>
      <x:c r="R8655" s="22" t="n">
        <x:v>904654.6875</x:v>
      </x:c>
      <x:c r="S8655" s="2" t="n">
        <x:v>2</x:v>
      </x:c>
      <x:c r="T8655" s="2" t="n">
        <x:v>2</x:v>
      </x:c>
      <x:c r="U8655" s="2" t="n">
        <x:v>1</x:v>
      </x:c>
      <x:c r="V8655" s="2" t="n">
        <x:v>1</x:v>
      </x:c>
      <x:c r="W8655" s="2" t="n">
        <x:v>3</x:v>
      </x:c>
      <x:c r="X8655" s="2" t="n">
        <x:v>3</x:v>
      </x:c>
      <x:c r="Y8655" s="2" t="n">
        <x:v>3</x:v>
      </x:c>
      <x:c r="Z8655" s="22" t="n">
        <x:v>422487</x:v>
      </x:c>
      <x:c r="AA8655" s="22" t="n">
        <x:v>422487</x:v>
      </x:c>
      <x:c r="AB8655" s="22" t="n">
        <x:v>108882</x:v>
      </x:c>
      <x:c r="AC8655" s="22" t="n">
        <x:v>60547.5</x:v>
      </x:c>
      <x:c r="AD8655" s="22" t="n">
        <x:v>60547.5</x:v>
      </x:c>
      <x:c r="AE8655" s="2" t="n">
        <x:v>1</x:v>
      </x:c>
      <x:c r="AF8655" s="2" t="n">
        <x:v>0</x:v>
      </x:c>
    </x:row>
    <x:row r="8656" ht="23" customHeight="1">
      <x:c r="A8656" s="2" t="n">
        <x:v>8650</x:v>
      </x:c>
      <x:c r="B8656" s="24" t="n">
        <x:v>479679.375</x:v>
      </x:c>
      <x:c r="C8656" s="24" t="n">
        <x:v>486389.625</x:v>
      </x:c>
      <x:c r="D8656" s="24" t="n">
        <x:f>SUM(B8656:C8656)</x:f>
        <x:v>966069</x:v>
      </x:c>
      <x:c r="E8656" s="25" t="n">
        <x:f>B8656/D8656</x:f>
        <x:v>0.4965270337833012</x:v>
      </x:c>
      <x:c r="F8656" s="25" t="n">
        <x:f>C8656/D8656</x:f>
        <x:v>0.5034729662166988</x:v>
      </x:c>
      <x:c r="G8656" s="22" t="n">
        <x:v>1215771.375</x:v>
      </x:c>
      <x:c r="H8656" s="22" t="n">
        <x:v>637240.875</x:v>
      </x:c>
      <x:c r="I8656" s="22" t="n">
        <x:f>SUM(G8656:H8656)</x:f>
        <x:v>1853012.25</x:v>
      </x:c>
      <x:c r="J8656" s="22" t="n">
        <x:v>844974</x:v>
      </x:c>
      <x:c r="K8656" s="22" t="n">
        <x:v>121095</x:v>
      </x:c>
      <x:c r="L8656" s="22" t="n">
        <x:f>SUM(J8656:K8656)</x:f>
        <x:v>966069</x:v>
      </x:c>
      <x:c r="M8656" s="23" t="n">
        <x:f>D8656-L8656</x:f>
        <x:v>0</x:v>
      </x:c>
      <x:c r="N8656" s="22" t="n">
        <x:v>480455.625</x:v>
      </x:c>
      <x:c r="O8656" s="22" t="n">
        <x:v>485613.375</x:v>
      </x:c>
      <x:c r="P8656" s="14" t="n">
        <x:f>N8656/SUM(N8656:O8656)</x:f>
        <x:v>0.497330547818013</x:v>
      </x:c>
      <x:c r="Q8656" s="22" t="n">
        <x:v>1216547.625</x:v>
      </x:c>
      <x:c r="R8656" s="22" t="n">
        <x:v>637240.875</x:v>
      </x:c>
      <x:c r="S8656" s="2" t="n">
        <x:v>3</x:v>
      </x:c>
      <x:c r="T8656" s="2" t="n">
        <x:v>1</x:v>
      </x:c>
      <x:c r="U8656" s="2" t="n">
        <x:v>1</x:v>
      </x:c>
      <x:c r="V8656" s="2" t="n">
        <x:v>2</x:v>
      </x:c>
      <x:c r="W8656" s="2" t="n">
        <x:v>3</x:v>
      </x:c>
      <x:c r="X8656" s="2" t="n">
        <x:v>3</x:v>
      </x:c>
      <x:c r="Y8656" s="2" t="n">
        <x:v>3</x:v>
      </x:c>
      <x:c r="Z8656" s="22" t="n">
        <x:v>476928</x:v>
      </x:c>
      <x:c r="AA8656" s="22" t="n">
        <x:v>368046</x:v>
      </x:c>
      <x:c r="AB8656" s="22" t="n">
        <x:v>108882</x:v>
      </x:c>
      <x:c r="AC8656" s="22" t="n">
        <x:v>0</x:v>
      </x:c>
      <x:c r="AD8656" s="22" t="n">
        <x:v>121095</x:v>
      </x:c>
      <x:c r="AE8656" s="2" t="n">
        <x:v>0</x:v>
      </x:c>
      <x:c r="AF8656" s="2" t="n">
        <x:v>1</x:v>
      </x:c>
    </x:row>
    <x:row r="8657" ht="23" customHeight="1">
      <x:c r="A8657" s="2" t="n">
        <x:v>8651</x:v>
      </x:c>
      <x:c r="B8657" s="24" t="n">
        <x:v>372930.625</x:v>
      </x:c>
      <x:c r="C8657" s="24" t="n">
        <x:v>708126.875</x:v>
      </x:c>
      <x:c r="D8657" s="24" t="n">
        <x:f>SUM(B8657:C8657)</x:f>
        <x:v>1081057.5</x:v>
      </x:c>
      <x:c r="E8657" s="25" t="n">
        <x:f>B8657/D8657</x:f>
        <x:v>0.3449683527471943</x:v>
      </x:c>
      <x:c r="F8657" s="25" t="n">
        <x:f>C8657/D8657</x:f>
        <x:v>0.6550316472528057</x:v>
      </x:c>
      <x:c r="G8657" s="22" t="n">
        <x:v>619541.65625</x:v>
      </x:c>
      <x:c r="H8657" s="22" t="n">
        <x:v>1476684.8124999998</x:v>
      </x:c>
      <x:c r="I8657" s="22" t="n">
        <x:f>SUM(G8657:H8657)</x:f>
        <x:v>2096226.4687499998</x:v>
      </x:c>
      <x:c r="J8657" s="22" t="n">
        <x:v>899415</x:v>
      </x:c>
      <x:c r="K8657" s="22" t="n">
        <x:v>181642.5</x:v>
      </x:c>
      <x:c r="L8657" s="22" t="n">
        <x:f>SUM(J8657:K8657)</x:f>
        <x:v>1081057.5</x:v>
      </x:c>
      <x:c r="M8657" s="23" t="n">
        <x:f>D8657-L8657</x:f>
        <x:v>0</x:v>
      </x:c>
      <x:c r="N8657" s="22" t="n">
        <x:v>372844.375</x:v>
      </x:c>
      <x:c r="O8657" s="22" t="n">
        <x:v>708213.125</x:v>
      </x:c>
      <x:c r="P8657" s="14" t="n">
        <x:f>N8657/SUM(N8657:O8657)</x:f>
        <x:v>0.34488856975692783</x:v>
      </x:c>
      <x:c r="Q8657" s="22" t="n">
        <x:v>617881.34375</x:v>
      </x:c>
      <x:c r="R8657" s="22" t="n">
        <x:v>1476857.3124999998</x:v>
      </x:c>
      <x:c r="S8657" s="2" t="n">
        <x:v>1</x:v>
      </x:c>
      <x:c r="T8657" s="2" t="n">
        <x:v>4</x:v>
      </x:c>
      <x:c r="U8657" s="2" t="n">
        <x:v>1</x:v>
      </x:c>
      <x:c r="V8657" s="2" t="n">
        <x:v>5</x:v>
      </x:c>
      <x:c r="W8657" s="2" t="n">
        <x:v>4</x:v>
      </x:c>
      <x:c r="X8657" s="2" t="n">
        <x:v>4</x:v>
      </x:c>
      <x:c r="Y8657" s="2" t="n">
        <x:v>4</x:v>
      </x:c>
      <x:c r="Z8657" s="22" t="n">
        <x:v>368046</x:v>
      </x:c>
      <x:c r="AA8657" s="22" t="n">
        <x:v>531369</x:v>
      </x:c>
      <x:c r="AB8657" s="22" t="n">
        <x:v>163323</x:v>
      </x:c>
      <x:c r="AC8657" s="22" t="n">
        <x:v>181642.5</x:v>
      </x:c>
      <x:c r="AD8657" s="22" t="n">
        <x:v>0</x:v>
      </x:c>
      <x:c r="AE8657" s="2" t="n">
        <x:v>1</x:v>
      </x:c>
      <x:c r="AF8657" s="2" t="n">
        <x:v>0</x:v>
      </x:c>
    </x:row>
    <x:row r="8658" ht="23" customHeight="1">
      <x:c r="A8658" s="2" t="n">
        <x:v>8652</x:v>
      </x:c>
      <x:c r="B8658" s="24" t="n">
        <x:v>0</x:v>
      </x:c>
      <x:c r="C8658" s="24" t="n">
        <x:v>851080.5</x:v>
      </x:c>
      <x:c r="D8658" s="24" t="n">
        <x:f>SUM(B8658:C8658)</x:f>
        <x:v>851080.5</x:v>
      </x:c>
      <x:c r="E8658" s="25" t="n">
        <x:f>B8658/D8658</x:f>
        <x:v>0</x:v>
      </x:c>
      <x:c r="F8658" s="25" t="n">
        <x:f>C8658/D8658</x:f>
        <x:v>1</x:v>
      </x:c>
      <x:c r="G8658" s="22" t="n">
        <x:v>828621</x:v>
      </x:c>
      <x:c r="H8658" s="22" t="n">
        <x:v>949638.375</x:v>
      </x:c>
      <x:c r="I8658" s="22" t="n">
        <x:f>SUM(G8658:H8658)</x:f>
        <x:v>1778259.375</x:v>
      </x:c>
      <x:c r="J8658" s="22" t="n">
        <x:v>790533</x:v>
      </x:c>
      <x:c r="K8658" s="22" t="n">
        <x:v>60547.5</x:v>
      </x:c>
      <x:c r="L8658" s="22" t="n">
        <x:f>SUM(J8658:K8658)</x:f>
        <x:v>851080.5</x:v>
      </x:c>
      <x:c r="M8658" s="23" t="n">
        <x:f>D8658-L8658</x:f>
        <x:v>0</x:v>
      </x:c>
      <x:c r="N8658" s="22" t="n">
        <x:v>0</x:v>
      </x:c>
      <x:c r="O8658" s="22" t="n">
        <x:v>851080.5</x:v>
      </x:c>
      <x:c r="P8658" s="14" t="n">
        <x:f>N8658/SUM(N8658:O8658)</x:f>
        <x:v>0</x:v>
      </x:c>
      <x:c r="Q8658" s="22" t="n">
        <x:v>828103.5</x:v>
      </x:c>
      <x:c r="R8658" s="22" t="n">
        <x:v>949897.125</x:v>
      </x:c>
      <x:c r="S8658" s="2" t="n">
        <x:v>2</x:v>
      </x:c>
      <x:c r="T8658" s="2" t="n">
        <x:v>1</x:v>
      </x:c>
      <x:c r="U8658" s="2" t="n">
        <x:v>0</x:v>
      </x:c>
      <x:c r="V8658" s="2" t="n">
        <x:v>1</x:v>
      </x:c>
      <x:c r="W8658" s="2" t="n">
        <x:v>2</x:v>
      </x:c>
      <x:c r="X8658" s="2" t="n">
        <x:v>2</x:v>
      </x:c>
      <x:c r="Y8658" s="2" t="n">
        <x:v>2</x:v>
      </x:c>
      <x:c r="Z8658" s="22" t="n">
        <x:v>422487</x:v>
      </x:c>
      <x:c r="AA8658" s="22" t="n">
        <x:v>368046</x:v>
      </x:c>
      <x:c r="AB8658" s="22" t="n">
        <x:v>54441</x:v>
      </x:c>
      <x:c r="AC8658" s="22" t="n">
        <x:v>0</x:v>
      </x:c>
      <x:c r="AD8658" s="22" t="n">
        <x:v>60547.5</x:v>
      </x:c>
      <x:c r="AE8658" s="2" t="n">
        <x:v>0</x:v>
      </x:c>
      <x:c r="AF8658" s="2" t="n">
        <x:v>0</x:v>
      </x:c>
    </x:row>
    <x:row r="8659" ht="23" customHeight="1">
      <x:c r="A8659" s="2" t="n">
        <x:v>8653</x:v>
      </x:c>
      <x:c r="B8659" s="24" t="n">
        <x:v>851080.5</x:v>
      </x:c>
      <x:c r="C8659" s="24" t="n">
        <x:v>0</x:v>
      </x:c>
      <x:c r="D8659" s="24" t="n">
        <x:f>SUM(B8659:C8659)</x:f>
        <x:v>851080.5</x:v>
      </x:c>
      <x:c r="E8659" s="25" t="n">
        <x:f>B8659/D8659</x:f>
        <x:v>1</x:v>
      </x:c>
      <x:c r="F8659" s="25" t="n">
        <x:f>C8659/D8659</x:f>
        <x:v>0</x:v>
      </x:c>
      <x:c r="G8659" s="22" t="n">
        <x:v>851080.5</x:v>
      </x:c>
      <x:c r="H8659" s="22" t="n">
        <x:v>789148.6875</x:v>
      </x:c>
      <x:c r="I8659" s="22" t="n">
        <x:f>SUM(G8659:H8659)</x:f>
        <x:v>1640229.1875</x:v>
      </x:c>
      <x:c r="J8659" s="22" t="n">
        <x:v>790533</x:v>
      </x:c>
      <x:c r="K8659" s="22" t="n">
        <x:v>60547.5</x:v>
      </x:c>
      <x:c r="L8659" s="22" t="n">
        <x:f>SUM(J8659:K8659)</x:f>
        <x:v>851080.5</x:v>
      </x:c>
      <x:c r="M8659" s="23" t="n">
        <x:f>D8659-L8659</x:f>
        <x:v>0</x:v>
      </x:c>
      <x:c r="N8659" s="22" t="n">
        <x:v>851080.5</x:v>
      </x:c>
      <x:c r="O8659" s="22" t="n">
        <x:v>0</x:v>
      </x:c>
      <x:c r="P8659" s="14" t="n">
        <x:f>N8659/SUM(N8659:O8659)</x:f>
        <x:v>1</x:v>
      </x:c>
      <x:c r="Q8659" s="22" t="n">
        <x:v>851080.5</x:v>
      </x:c>
      <x:c r="R8659" s="22" t="n">
        <x:v>789666.1875</x:v>
      </x:c>
      <x:c r="S8659" s="2" t="n">
        <x:v>1</x:v>
      </x:c>
      <x:c r="T8659" s="2" t="n">
        <x:v>2</x:v>
      </x:c>
      <x:c r="U8659" s="2" t="n">
        <x:v>1</x:v>
      </x:c>
      <x:c r="V8659" s="2" t="n">
        <x:v>0</x:v>
      </x:c>
      <x:c r="W8659" s="2" t="n">
        <x:v>2</x:v>
      </x:c>
      <x:c r="X8659" s="2" t="n">
        <x:v>2</x:v>
      </x:c>
      <x:c r="Y8659" s="2" t="n">
        <x:v>2</x:v>
      </x:c>
      <x:c r="Z8659" s="22" t="n">
        <x:v>368046</x:v>
      </x:c>
      <x:c r="AA8659" s="22" t="n">
        <x:v>422487</x:v>
      </x:c>
      <x:c r="AB8659" s="22" t="n">
        <x:v>54441</x:v>
      </x:c>
      <x:c r="AC8659" s="22" t="n">
        <x:v>60547.5</x:v>
      </x:c>
      <x:c r="AD8659" s="22" t="n">
        <x:v>0</x:v>
      </x:c>
      <x:c r="AE8659" s="2" t="n">
        <x:v>0</x:v>
      </x:c>
      <x:c r="AF8659" s="2" t="n">
        <x:v>0</x:v>
      </x:c>
    </x:row>
    <x:row r="8660" ht="23" customHeight="1">
      <x:c r="A8660" s="2" t="n">
        <x:v>8654</x:v>
      </x:c>
      <x:c r="B8660" s="24" t="n">
        <x:v>851080.5</x:v>
      </x:c>
      <x:c r="C8660" s="24" t="n">
        <x:v>0</x:v>
      </x:c>
      <x:c r="D8660" s="24" t="n">
        <x:f>SUM(B8660:C8660)</x:f>
        <x:v>851080.5</x:v>
      </x:c>
      <x:c r="E8660" s="25" t="n">
        <x:f>B8660/D8660</x:f>
        <x:v>1</x:v>
      </x:c>
      <x:c r="F8660" s="25" t="n">
        <x:f>C8660/D8660</x:f>
        <x:v>0</x:v>
      </x:c>
      <x:c r="G8660" s="22" t="n">
        <x:v>1587172.5</x:v>
      </x:c>
      <x:c r="H8660" s="22" t="n">
        <x:v>144304.875</x:v>
      </x:c>
      <x:c r="I8660" s="22" t="n">
        <x:f>SUM(G8660:H8660)</x:f>
        <x:v>1731477.375</x:v>
      </x:c>
      <x:c r="J8660" s="22" t="n">
        <x:v>790533</x:v>
      </x:c>
      <x:c r="K8660" s="22" t="n">
        <x:v>60547.5</x:v>
      </x:c>
      <x:c r="L8660" s="22" t="n">
        <x:f>SUM(J8660:K8660)</x:f>
        <x:v>851080.5</x:v>
      </x:c>
      <x:c r="M8660" s="23" t="n">
        <x:f>D8660-L8660</x:f>
        <x:v>0</x:v>
      </x:c>
      <x:c r="N8660" s="22" t="n">
        <x:v>851080.5</x:v>
      </x:c>
      <x:c r="O8660" s="22" t="n">
        <x:v>0</x:v>
      </x:c>
      <x:c r="P8660" s="14" t="n">
        <x:f>N8660/SUM(N8660:O8660)</x:f>
        <x:v>1</x:v>
      </x:c>
      <x:c r="Q8660" s="22" t="n">
        <x:v>1587172.5</x:v>
      </x:c>
      <x:c r="R8660" s="22" t="n">
        <x:v>144822.375</x:v>
      </x:c>
      <x:c r="S8660" s="2" t="n">
        <x:v>2</x:v>
      </x:c>
      <x:c r="T8660" s="2" t="n">
        <x:v>1</x:v>
      </x:c>
      <x:c r="U8660" s="2" t="n">
        <x:v>1</x:v>
      </x:c>
      <x:c r="V8660" s="2" t="n">
        <x:v>0</x:v>
      </x:c>
      <x:c r="W8660" s="2" t="n">
        <x:v>2</x:v>
      </x:c>
      <x:c r="X8660" s="2" t="n">
        <x:v>2</x:v>
      </x:c>
      <x:c r="Y8660" s="2" t="n">
        <x:v>2</x:v>
      </x:c>
      <x:c r="Z8660" s="22" t="n">
        <x:v>422487</x:v>
      </x:c>
      <x:c r="AA8660" s="22" t="n">
        <x:v>368046</x:v>
      </x:c>
      <x:c r="AB8660" s="22" t="n">
        <x:v>54441</x:v>
      </x:c>
      <x:c r="AC8660" s="22" t="n">
        <x:v>0</x:v>
      </x:c>
      <x:c r="AD8660" s="22" t="n">
        <x:v>60547.5</x:v>
      </x:c>
      <x:c r="AE8660" s="2" t="n">
        <x:v>0</x:v>
      </x:c>
      <x:c r="AF8660" s="2" t="n">
        <x:v>0</x:v>
      </x:c>
    </x:row>
    <x:row r="8661" ht="23" customHeight="1">
      <x:c r="A8661" s="2" t="n">
        <x:v>8655</x:v>
      </x:c>
      <x:c r="B8661" s="24" t="n">
        <x:v>785892.75</x:v>
      </x:c>
      <x:c r="C8661" s="24" t="n">
        <x:v>180176.25</x:v>
      </x:c>
      <x:c r="D8661" s="24" t="n">
        <x:f>SUM(B8661:C8661)</x:f>
        <x:v>966069</x:v>
      </x:c>
      <x:c r="E8661" s="25" t="n">
        <x:f>B8661/D8661</x:f>
        <x:v>0.8134954646096707</x:v>
      </x:c>
      <x:c r="F8661" s="25" t="n">
        <x:f>C8661/D8661</x:f>
        <x:v>0.18650453539032927</x:v>
      </x:c>
      <x:c r="G8661" s="22" t="n">
        <x:v>1384804.125</x:v>
      </x:c>
      <x:c r="H8661" s="22" t="n">
        <x:v>432849.9375</x:v>
      </x:c>
      <x:c r="I8661" s="22" t="n">
        <x:f>SUM(G8661:H8661)</x:f>
        <x:v>1817654.0625</x:v>
      </x:c>
      <x:c r="J8661" s="22" t="n">
        <x:v>844974</x:v>
      </x:c>
      <x:c r="K8661" s="22" t="n">
        <x:v>121095</x:v>
      </x:c>
      <x:c r="L8661" s="22" t="n">
        <x:f>SUM(J8661:K8661)</x:f>
        <x:v>966069</x:v>
      </x:c>
      <x:c r="M8661" s="23" t="n">
        <x:f>D8661-L8661</x:f>
        <x:v>0</x:v>
      </x:c>
      <x:c r="N8661" s="22" t="n">
        <x:v>785892.75</x:v>
      </x:c>
      <x:c r="O8661" s="22" t="n">
        <x:v>180176.25</x:v>
      </x:c>
      <x:c r="P8661" s="14" t="n">
        <x:f>N8661/SUM(N8661:O8661)</x:f>
        <x:v>0.8134954646096707</x:v>
      </x:c>
      <x:c r="Q8661" s="22" t="n">
        <x:v>1383769.125</x:v>
      </x:c>
      <x:c r="R8661" s="22" t="n">
        <x:v>433108.6875</x:v>
      </x:c>
      <x:c r="S8661" s="2" t="n">
        <x:v>2</x:v>
      </x:c>
      <x:c r="T8661" s="2" t="n">
        <x:v>2</x:v>
      </x:c>
      <x:c r="U8661" s="2" t="n">
        <x:v>2</x:v>
      </x:c>
      <x:c r="V8661" s="2" t="n">
        <x:v>2</x:v>
      </x:c>
      <x:c r="W8661" s="2" t="n">
        <x:v>3</x:v>
      </x:c>
      <x:c r="X8661" s="2" t="n">
        <x:v>3</x:v>
      </x:c>
      <x:c r="Y8661" s="2" t="n">
        <x:v>3</x:v>
      </x:c>
      <x:c r="Z8661" s="22" t="n">
        <x:v>422487</x:v>
      </x:c>
      <x:c r="AA8661" s="22" t="n">
        <x:v>422487</x:v>
      </x:c>
      <x:c r="AB8661" s="22" t="n">
        <x:v>108882</x:v>
      </x:c>
      <x:c r="AC8661" s="22" t="n">
        <x:v>60547.5</x:v>
      </x:c>
      <x:c r="AD8661" s="22" t="n">
        <x:v>60547.5</x:v>
      </x:c>
      <x:c r="AE8661" s="2" t="n">
        <x:v>0</x:v>
      </x:c>
      <x:c r="AF8661" s="2" t="n">
        <x:v>0</x:v>
      </x:c>
    </x:row>
    <x:row r="8662" ht="23" customHeight="1">
      <x:c r="A8662" s="2" t="n">
        <x:v>8656</x:v>
      </x:c>
      <x:c r="B8662" s="24" t="n">
        <x:v>640690.875</x:v>
      </x:c>
      <x:c r="C8662" s="24" t="n">
        <x:v>325378.125</x:v>
      </x:c>
      <x:c r="D8662" s="24" t="n">
        <x:f>SUM(B8662:C8662)</x:f>
        <x:v>966069</x:v>
      </x:c>
      <x:c r="E8662" s="25" t="n">
        <x:f>B8662/D8662</x:f>
        <x:v>0.6631937004499678</x:v>
      </x:c>
      <x:c r="F8662" s="25" t="n">
        <x:f>C8662/D8662</x:f>
        <x:v>0.33680629955003216</x:v>
      </x:c>
      <x:c r="G8662" s="22" t="n">
        <x:v>1376782.875</x:v>
      </x:c>
      <x:c r="H8662" s="22" t="n">
        <x:v>476229.375</x:v>
      </x:c>
      <x:c r="I8662" s="22" t="n">
        <x:f>SUM(G8662:H8662)</x:f>
        <x:v>1853012.25</x:v>
      </x:c>
      <x:c r="J8662" s="22" t="n">
        <x:v>844974</x:v>
      </x:c>
      <x:c r="K8662" s="22" t="n">
        <x:v>121095</x:v>
      </x:c>
      <x:c r="L8662" s="22" t="n">
        <x:f>SUM(J8662:K8662)</x:f>
        <x:v>966069</x:v>
      </x:c>
      <x:c r="M8662" s="23" t="n">
        <x:f>D8662-L8662</x:f>
        <x:v>0</x:v>
      </x:c>
      <x:c r="N8662" s="22" t="n">
        <x:v>641467.125</x:v>
      </x:c>
      <x:c r="O8662" s="22" t="n">
        <x:v>324601.875</x:v>
      </x:c>
      <x:c r="P8662" s="14" t="n">
        <x:f>N8662/SUM(N8662:O8662)</x:f>
        <x:v>0.6639972144846796</x:v>
      </x:c>
      <x:c r="Q8662" s="22" t="n">
        <x:v>1377559.125</x:v>
      </x:c>
      <x:c r="R8662" s="22" t="n">
        <x:v>476229.375</x:v>
      </x:c>
      <x:c r="S8662" s="2" t="n">
        <x:v>3</x:v>
      </x:c>
      <x:c r="T8662" s="2" t="n">
        <x:v>1</x:v>
      </x:c>
      <x:c r="U8662" s="2" t="n">
        <x:v>2</x:v>
      </x:c>
      <x:c r="V8662" s="2" t="n">
        <x:v>1</x:v>
      </x:c>
      <x:c r="W8662" s="2" t="n">
        <x:v>3</x:v>
      </x:c>
      <x:c r="X8662" s="2" t="n">
        <x:v>3</x:v>
      </x:c>
      <x:c r="Y8662" s="2" t="n">
        <x:v>3</x:v>
      </x:c>
      <x:c r="Z8662" s="22" t="n">
        <x:v>476928</x:v>
      </x:c>
      <x:c r="AA8662" s="22" t="n">
        <x:v>368046</x:v>
      </x:c>
      <x:c r="AB8662" s="22" t="n">
        <x:v>108882</x:v>
      </x:c>
      <x:c r="AC8662" s="22" t="n">
        <x:v>0</x:v>
      </x:c>
      <x:c r="AD8662" s="22" t="n">
        <x:v>121095</x:v>
      </x:c>
      <x:c r="AE8662" s="2" t="n">
        <x:v>0</x:v>
      </x:c>
      <x:c r="AF8662" s="2" t="n">
        <x:v>1</x:v>
      </x:c>
    </x:row>
    <x:row r="8663" ht="23" customHeight="1">
      <x:c r="A8663" s="2" t="n">
        <x:v>8657</x:v>
      </x:c>
      <x:c r="B8663" s="24" t="n">
        <x:v>698967.84375</x:v>
      </x:c>
      <x:c r="C8663" s="24" t="n">
        <x:v>267101.15625</x:v>
      </x:c>
      <x:c r="D8663" s="24" t="n">
        <x:f>SUM(B8663:C8663)</x:f>
        <x:v>966069</x:v>
      </x:c>
      <x:c r="E8663" s="25" t="n">
        <x:f>B8663/D8663</x:f>
        <x:v>0.7235175166059568</x:v>
      </x:c>
      <x:c r="F8663" s="25" t="n">
        <x:f>C8663/D8663</x:f>
        <x:v>0.2764824833940433</x:v>
      </x:c>
      <x:c r="G8663" s="22" t="n">
        <x:v>791496.84375</x:v>
      </x:c>
      <x:c r="H8663" s="22" t="n">
        <x:v>1233745.875</x:v>
      </x:c>
      <x:c r="I8663" s="22" t="n">
        <x:f>SUM(G8663:H8663)</x:f>
        <x:v>2025242.71875</x:v>
      </x:c>
      <x:c r="J8663" s="22" t="n">
        <x:v>844974</x:v>
      </x:c>
      <x:c r="K8663" s="22" t="n">
        <x:v>121095</x:v>
      </x:c>
      <x:c r="L8663" s="22" t="n">
        <x:f>SUM(J8663:K8663)</x:f>
        <x:v>966069</x:v>
      </x:c>
      <x:c r="M8663" s="23" t="n">
        <x:f>D8663-L8663</x:f>
        <x:v>0</x:v>
      </x:c>
      <x:c r="N8663" s="22" t="n">
        <x:v>698062.21875</x:v>
      </x:c>
      <x:c r="O8663" s="22" t="n">
        <x:v>268006.78125</x:v>
      </x:c>
      <x:c r="P8663" s="14" t="n">
        <x:f>N8663/SUM(N8663:O8663)</x:f>
        <x:v>0.7225800835654597</x:v>
      </x:c>
      <x:c r="Q8663" s="22" t="n">
        <x:v>790073.71875</x:v>
      </x:c>
      <x:c r="R8663" s="22" t="n">
        <x:v>1234263.375</x:v>
      </x:c>
      <x:c r="S8663" s="2" t="n">
        <x:v>1</x:v>
      </x:c>
      <x:c r="T8663" s="2" t="n">
        <x:v>3</x:v>
      </x:c>
      <x:c r="U8663" s="2" t="n">
        <x:v>3</x:v>
      </x:c>
      <x:c r="V8663" s="2" t="n">
        <x:v>1</x:v>
      </x:c>
      <x:c r="W8663" s="2" t="n">
        <x:v>3</x:v>
      </x:c>
      <x:c r="X8663" s="2" t="n">
        <x:v>3</x:v>
      </x:c>
      <x:c r="Y8663" s="2" t="n">
        <x:v>3</x:v>
      </x:c>
      <x:c r="Z8663" s="22" t="n">
        <x:v>368046</x:v>
      </x:c>
      <x:c r="AA8663" s="22" t="n">
        <x:v>476928</x:v>
      </x:c>
      <x:c r="AB8663" s="22" t="n">
        <x:v>108882</x:v>
      </x:c>
      <x:c r="AC8663" s="22" t="n">
        <x:v>121095</x:v>
      </x:c>
      <x:c r="AD8663" s="22" t="n">
        <x:v>0</x:v>
      </x:c>
      <x:c r="AE8663" s="2" t="n">
        <x:v>1</x:v>
      </x:c>
      <x:c r="AF8663" s="2" t="n">
        <x:v>0</x:v>
      </x:c>
    </x:row>
    <x:row r="8664" ht="23" customHeight="1">
      <x:c r="A8664" s="2" t="n">
        <x:v>8658</x:v>
      </x:c>
      <x:c r="B8664" s="24" t="n">
        <x:v>851080.5</x:v>
      </x:c>
      <x:c r="C8664" s="24" t="n">
        <x:v>0</x:v>
      </x:c>
      <x:c r="D8664" s="24" t="n">
        <x:f>SUM(B8664:C8664)</x:f>
        <x:v>851080.5</x:v>
      </x:c>
      <x:c r="E8664" s="25" t="n">
        <x:f>B8664/D8664</x:f>
        <x:v>1</x:v>
      </x:c>
      <x:c r="F8664" s="25" t="n">
        <x:f>C8664/D8664</x:f>
        <x:v>0</x:v>
      </x:c>
      <x:c r="G8664" s="22" t="n">
        <x:v>851080.5</x:v>
      </x:c>
      <x:c r="H8664" s="22" t="n">
        <x:v>789148.6875</x:v>
      </x:c>
      <x:c r="I8664" s="22" t="n">
        <x:f>SUM(G8664:H8664)</x:f>
        <x:v>1640229.1875</x:v>
      </x:c>
      <x:c r="J8664" s="22" t="n">
        <x:v>790533</x:v>
      </x:c>
      <x:c r="K8664" s="22" t="n">
        <x:v>60547.5</x:v>
      </x:c>
      <x:c r="L8664" s="22" t="n">
        <x:f>SUM(J8664:K8664)</x:f>
        <x:v>851080.5</x:v>
      </x:c>
      <x:c r="M8664" s="23" t="n">
        <x:f>D8664-L8664</x:f>
        <x:v>0</x:v>
      </x:c>
      <x:c r="N8664" s="22" t="n">
        <x:v>851080.5</x:v>
      </x:c>
      <x:c r="O8664" s="22" t="n">
        <x:v>0</x:v>
      </x:c>
      <x:c r="P8664" s="14" t="n">
        <x:f>N8664/SUM(N8664:O8664)</x:f>
        <x:v>1</x:v>
      </x:c>
      <x:c r="Q8664" s="22" t="n">
        <x:v>851080.5</x:v>
      </x:c>
      <x:c r="R8664" s="22" t="n">
        <x:v>789666.1875</x:v>
      </x:c>
      <x:c r="S8664" s="2" t="n">
        <x:v>1</x:v>
      </x:c>
      <x:c r="T8664" s="2" t="n">
        <x:v>2</x:v>
      </x:c>
      <x:c r="U8664" s="2" t="n">
        <x:v>2</x:v>
      </x:c>
      <x:c r="V8664" s="2" t="n">
        <x:v>0</x:v>
      </x:c>
      <x:c r="W8664" s="2" t="n">
        <x:v>2</x:v>
      </x:c>
      <x:c r="X8664" s="2" t="n">
        <x:v>2</x:v>
      </x:c>
      <x:c r="Y8664" s="2" t="n">
        <x:v>2</x:v>
      </x:c>
      <x:c r="Z8664" s="22" t="n">
        <x:v>368046</x:v>
      </x:c>
      <x:c r="AA8664" s="22" t="n">
        <x:v>422487</x:v>
      </x:c>
      <x:c r="AB8664" s="22" t="n">
        <x:v>54441</x:v>
      </x:c>
      <x:c r="AC8664" s="22" t="n">
        <x:v>60547.5</x:v>
      </x:c>
      <x:c r="AD8664" s="22" t="n">
        <x:v>0</x:v>
      </x:c>
      <x:c r="AE8664" s="2" t="n">
        <x:v>0</x:v>
      </x:c>
      <x:c r="AF8664" s="2" t="n">
        <x:v>0</x:v>
      </x:c>
    </x:row>
    <x:row r="8665" ht="23" customHeight="1">
      <x:c r="A8665" s="2" t="n">
        <x:v>8659</x:v>
      </x:c>
      <x:c r="B8665" s="24" t="n">
        <x:v>273301.8125</x:v>
      </x:c>
      <x:c r="C8665" s="24" t="n">
        <x:v>692767.1875</x:v>
      </x:c>
      <x:c r="D8665" s="24" t="n">
        <x:f>SUM(B8665:C8665)</x:f>
        <x:v>966069</x:v>
      </x:c>
      <x:c r="E8665" s="25" t="n">
        <x:f>B8665/D8665</x:f>
        <x:v>0.28290092374354214</x:v>
      </x:c>
      <x:c r="F8665" s="25" t="n">
        <x:f>C8665/D8665</x:f>
        <x:v>0.7170990762564579</x:v>
      </x:c>
      <x:c r="G8665" s="22" t="n">
        <x:v>994244.71875</x:v>
      </x:c>
      <x:c r="H8665" s="22" t="n">
        <x:v>1124382.3125</x:v>
      </x:c>
      <x:c r="I8665" s="22" t="n">
        <x:f>SUM(G8665:H8665)</x:f>
        <x:v>2118627.03125</x:v>
      </x:c>
      <x:c r="J8665" s="22" t="n">
        <x:v>844974</x:v>
      </x:c>
      <x:c r="K8665" s="22" t="n">
        <x:v>121095</x:v>
      </x:c>
      <x:c r="L8665" s="22" t="n">
        <x:f>SUM(J8665:K8665)</x:f>
        <x:v>966069</x:v>
      </x:c>
      <x:c r="M8665" s="23" t="n">
        <x:f>D8665-L8665</x:f>
        <x:v>0</x:v>
      </x:c>
      <x:c r="N8665" s="22" t="n">
        <x:v>273560.5625</x:v>
      </x:c>
      <x:c r="O8665" s="22" t="n">
        <x:v>692508.4375</x:v>
      </x:c>
      <x:c r="P8665" s="14" t="n">
        <x:f>N8665/SUM(N8665:O8665)</x:f>
        <x:v>0.28316876175511274</x:v>
      </x:c>
      <x:c r="Q8665" s="22" t="n">
        <x:v>993080.34375</x:v>
      </x:c>
      <x:c r="R8665" s="22" t="n">
        <x:v>1124641.0625</x:v>
      </x:c>
      <x:c r="S8665" s="2" t="n">
        <x:v>2</x:v>
      </x:c>
      <x:c r="T8665" s="2" t="n">
        <x:v>2</x:v>
      </x:c>
      <x:c r="U8665" s="2" t="n">
        <x:v>1</x:v>
      </x:c>
      <x:c r="V8665" s="2" t="n">
        <x:v>5</x:v>
      </x:c>
      <x:c r="W8665" s="2" t="n">
        <x:v>3</x:v>
      </x:c>
      <x:c r="X8665" s="2" t="n">
        <x:v>3</x:v>
      </x:c>
      <x:c r="Y8665" s="2" t="n">
        <x:v>3</x:v>
      </x:c>
      <x:c r="Z8665" s="22" t="n">
        <x:v>422487</x:v>
      </x:c>
      <x:c r="AA8665" s="22" t="n">
        <x:v>422487</x:v>
      </x:c>
      <x:c r="AB8665" s="22" t="n">
        <x:v>108882</x:v>
      </x:c>
      <x:c r="AC8665" s="22" t="n">
        <x:v>60547.5</x:v>
      </x:c>
      <x:c r="AD8665" s="22" t="n">
        <x:v>60547.5</x:v>
      </x:c>
      <x:c r="AE8665" s="2" t="n">
        <x:v>1</x:v>
      </x:c>
      <x:c r="AF8665" s="2" t="n">
        <x:v>0</x:v>
      </x:c>
    </x:row>
    <x:row r="8666" ht="23" customHeight="1">
      <x:c r="A8666" s="2" t="n">
        <x:v>8660</x:v>
      </x:c>
      <x:c r="B8666" s="24" t="n">
        <x:v>851080.5</x:v>
      </x:c>
      <x:c r="C8666" s="24" t="n">
        <x:v>0</x:v>
      </x:c>
      <x:c r="D8666" s="24" t="n">
        <x:f>SUM(B8666:C8666)</x:f>
        <x:v>851080.5</x:v>
      </x:c>
      <x:c r="E8666" s="25" t="n">
        <x:f>B8666/D8666</x:f>
        <x:v>1</x:v>
      </x:c>
      <x:c r="F8666" s="25" t="n">
        <x:f>C8666/D8666</x:f>
        <x:v>0</x:v>
      </x:c>
      <x:c r="G8666" s="22" t="n">
        <x:v>1679701.5</x:v>
      </x:c>
      <x:c r="H8666" s="22" t="n">
        <x:v>98557.875</x:v>
      </x:c>
      <x:c r="I8666" s="22" t="n">
        <x:f>SUM(G8666:H8666)</x:f>
        <x:v>1778259.375</x:v>
      </x:c>
      <x:c r="J8666" s="22" t="n">
        <x:v>790533</x:v>
      </x:c>
      <x:c r="K8666" s="22" t="n">
        <x:v>60547.5</x:v>
      </x:c>
      <x:c r="L8666" s="22" t="n">
        <x:f>SUM(J8666:K8666)</x:f>
        <x:v>851080.5</x:v>
      </x:c>
      <x:c r="M8666" s="23" t="n">
        <x:f>D8666-L8666</x:f>
        <x:v>0</x:v>
      </x:c>
      <x:c r="N8666" s="22" t="n">
        <x:v>851080.5</x:v>
      </x:c>
      <x:c r="O8666" s="22" t="n">
        <x:v>0</x:v>
      </x:c>
      <x:c r="P8666" s="14" t="n">
        <x:f>N8666/SUM(N8666:O8666)</x:f>
        <x:v>1</x:v>
      </x:c>
      <x:c r="Q8666" s="22" t="n">
        <x:v>1679184</x:v>
      </x:c>
      <x:c r="R8666" s="22" t="n">
        <x:v>98816.625</x:v>
      </x:c>
      <x:c r="S8666" s="2" t="n">
        <x:v>2</x:v>
      </x:c>
      <x:c r="T8666" s="2" t="n">
        <x:v>1</x:v>
      </x:c>
      <x:c r="U8666" s="2" t="n">
        <x:v>1</x:v>
      </x:c>
      <x:c r="V8666" s="2" t="n">
        <x:v>0</x:v>
      </x:c>
      <x:c r="W8666" s="2" t="n">
        <x:v>2</x:v>
      </x:c>
      <x:c r="X8666" s="2" t="n">
        <x:v>2</x:v>
      </x:c>
      <x:c r="Y8666" s="2" t="n">
        <x:v>2</x:v>
      </x:c>
      <x:c r="Z8666" s="22" t="n">
        <x:v>422487</x:v>
      </x:c>
      <x:c r="AA8666" s="22" t="n">
        <x:v>368046</x:v>
      </x:c>
      <x:c r="AB8666" s="22" t="n">
        <x:v>54441</x:v>
      </x:c>
      <x:c r="AC8666" s="22" t="n">
        <x:v>0</x:v>
      </x:c>
      <x:c r="AD8666" s="22" t="n">
        <x:v>60547.5</x:v>
      </x:c>
      <x:c r="AE8666" s="2" t="n">
        <x:v>0</x:v>
      </x:c>
      <x:c r="AF8666" s="2" t="n">
        <x:v>0</x:v>
      </x:c>
    </x:row>
    <x:row r="8667" ht="23" customHeight="1">
      <x:c r="A8667" s="2" t="n">
        <x:v>8661</x:v>
      </x:c>
      <x:c r="B8667" s="24" t="n">
        <x:v>241517.25</x:v>
      </x:c>
      <x:c r="C8667" s="24" t="n">
        <x:v>724551.75</x:v>
      </x:c>
      <x:c r="D8667" s="24" t="n">
        <x:f>SUM(B8667:C8667)</x:f>
        <x:v>966069</x:v>
      </x:c>
      <x:c r="E8667" s="25" t="n">
        <x:f>B8667/D8667</x:f>
        <x:v>0.25</x:v>
      </x:c>
      <x:c r="F8667" s="25" t="n">
        <x:f>C8667/D8667</x:f>
        <x:v>0.75</x:v>
      </x:c>
      <x:c r="G8667" s="22" t="n">
        <x:v>453795.75</x:v>
      </x:c>
      <x:c r="H8667" s="22" t="n">
        <x:v>1506390.75</x:v>
      </x:c>
      <x:c r="I8667" s="22" t="n">
        <x:f>SUM(G8667:H8667)</x:f>
        <x:v>1960186.5</x:v>
      </x:c>
      <x:c r="J8667" s="22" t="n">
        <x:v>844974</x:v>
      </x:c>
      <x:c r="K8667" s="22" t="n">
        <x:v>121095</x:v>
      </x:c>
      <x:c r="L8667" s="22" t="n">
        <x:f>SUM(J8667:K8667)</x:f>
        <x:v>966069</x:v>
      </x:c>
      <x:c r="M8667" s="23" t="n">
        <x:f>D8667-L8667</x:f>
        <x:v>0</x:v>
      </x:c>
      <x:c r="N8667" s="22" t="n">
        <x:v>241517.25</x:v>
      </x:c>
      <x:c r="O8667" s="22" t="n">
        <x:v>724551.75</x:v>
      </x:c>
      <x:c r="P8667" s="14" t="n">
        <x:f>N8667/SUM(N8667:O8667)</x:f>
        <x:v>0.25</x:v>
      </x:c>
      <x:c r="Q8667" s="22" t="n">
        <x:v>452760.75</x:v>
      </x:c>
      <x:c r="R8667" s="22" t="n">
        <x:v>1506649.5</x:v>
      </x:c>
      <x:c r="S8667" s="2" t="n">
        <x:v>1</x:v>
      </x:c>
      <x:c r="T8667" s="2" t="n">
        <x:v>3</x:v>
      </x:c>
      <x:c r="U8667" s="2" t="n">
        <x:v>1</x:v>
      </x:c>
      <x:c r="V8667" s="2" t="n">
        <x:v>3</x:v>
      </x:c>
      <x:c r="W8667" s="2" t="n">
        <x:v>3</x:v>
      </x:c>
      <x:c r="X8667" s="2" t="n">
        <x:v>3</x:v>
      </x:c>
      <x:c r="Y8667" s="2" t="n">
        <x:v>3</x:v>
      </x:c>
      <x:c r="Z8667" s="22" t="n">
        <x:v>368046</x:v>
      </x:c>
      <x:c r="AA8667" s="22" t="n">
        <x:v>476928</x:v>
      </x:c>
      <x:c r="AB8667" s="22" t="n">
        <x:v>108882</x:v>
      </x:c>
      <x:c r="AC8667" s="22" t="n">
        <x:v>121095</x:v>
      </x:c>
      <x:c r="AD8667" s="22" t="n">
        <x:v>0</x:v>
      </x:c>
      <x:c r="AE8667" s="2" t="n">
        <x:v>0</x:v>
      </x:c>
      <x:c r="AF8667" s="2" t="n">
        <x:v>0</x:v>
      </x:c>
    </x:row>
    <x:row r="8668" ht="23" customHeight="1">
      <x:c r="A8668" s="2" t="n">
        <x:v>8662</x:v>
      </x:c>
      <x:c r="B8668" s="24" t="n">
        <x:v>563540.25</x:v>
      </x:c>
      <x:c r="C8668" s="24" t="n">
        <x:v>402528.75</x:v>
      </x:c>
      <x:c r="D8668" s="24" t="n">
        <x:f>SUM(B8668:C8668)</x:f>
        <x:v>966069</x:v>
      </x:c>
      <x:c r="E8668" s="25" t="n">
        <x:f>B8668/D8668</x:f>
        <x:v>0.5833333333333334</x:v>
      </x:c>
      <x:c r="F8668" s="25" t="n">
        <x:f>C8668/D8668</x:f>
        <x:v>0.4166666666666667</x:v>
      </x:c>
      <x:c r="G8668" s="22" t="n">
        <x:v>1392161.25</x:v>
      </x:c>
      <x:c r="H8668" s="22" t="n">
        <x:v>507633</x:v>
      </x:c>
      <x:c r="I8668" s="22" t="n">
        <x:f>SUM(G8668:H8668)</x:f>
        <x:v>1899794.25</x:v>
      </x:c>
      <x:c r="J8668" s="22" t="n">
        <x:v>844974</x:v>
      </x:c>
      <x:c r="K8668" s="22" t="n">
        <x:v>121095</x:v>
      </x:c>
      <x:c r="L8668" s="22" t="n">
        <x:f>SUM(J8668:K8668)</x:f>
        <x:v>966069</x:v>
      </x:c>
      <x:c r="M8668" s="23" t="n">
        <x:f>D8668-L8668</x:f>
        <x:v>0</x:v>
      </x:c>
      <x:c r="N8668" s="22" t="n">
        <x:v>563540.25</x:v>
      </x:c>
      <x:c r="O8668" s="22" t="n">
        <x:v>402528.75</x:v>
      </x:c>
      <x:c r="P8668" s="14" t="n">
        <x:f>N8668/SUM(N8668:O8668)</x:f>
        <x:v>0.5833333333333334</x:v>
      </x:c>
      <x:c r="Q8668" s="22" t="n">
        <x:v>1391643.75</x:v>
      </x:c>
      <x:c r="R8668" s="22" t="n">
        <x:v>508150.5</x:v>
      </x:c>
      <x:c r="S8668" s="2" t="n">
        <x:v>3</x:v>
      </x:c>
      <x:c r="T8668" s="2" t="n">
        <x:v>1</x:v>
      </x:c>
      <x:c r="U8668" s="2" t="n">
        <x:v>2</x:v>
      </x:c>
      <x:c r="V8668" s="2" t="n">
        <x:v>3</x:v>
      </x:c>
      <x:c r="W8668" s="2" t="n">
        <x:v>3</x:v>
      </x:c>
      <x:c r="X8668" s="2" t="n">
        <x:v>3</x:v>
      </x:c>
      <x:c r="Y8668" s="2" t="n">
        <x:v>3</x:v>
      </x:c>
      <x:c r="Z8668" s="22" t="n">
        <x:v>476928</x:v>
      </x:c>
      <x:c r="AA8668" s="22" t="n">
        <x:v>368046</x:v>
      </x:c>
      <x:c r="AB8668" s="22" t="n">
        <x:v>108882</x:v>
      </x:c>
      <x:c r="AC8668" s="22" t="n">
        <x:v>0</x:v>
      </x:c>
      <x:c r="AD8668" s="22" t="n">
        <x:v>121095</x:v>
      </x:c>
      <x:c r="AE8668" s="2" t="n">
        <x:v>0</x:v>
      </x:c>
      <x:c r="AF8668" s="2" t="n">
        <x:v>0</x:v>
      </x:c>
    </x:row>
    <x:row r="8669" ht="23" customHeight="1">
      <x:c r="A8669" s="2" t="n">
        <x:v>8663</x:v>
      </x:c>
      <x:c r="B8669" s="24" t="n">
        <x:v>851080.5</x:v>
      </x:c>
      <x:c r="C8669" s="24" t="n">
        <x:v>0</x:v>
      </x:c>
      <x:c r="D8669" s="24" t="n">
        <x:f>SUM(B8669:C8669)</x:f>
        <x:v>851080.5</x:v>
      </x:c>
      <x:c r="E8669" s="25" t="n">
        <x:f>B8669/D8669</x:f>
        <x:v>1</x:v>
      </x:c>
      <x:c r="F8669" s="25" t="n">
        <x:f>C8669/D8669</x:f>
        <x:v>0</x:v>
      </x:c>
      <x:c r="G8669" s="22" t="n">
        <x:v>1602826.875</x:v>
      </x:c>
      <x:c r="H8669" s="22" t="n">
        <x:v>45747</x:v>
      </x:c>
      <x:c r="I8669" s="22" t="n">
        <x:f>SUM(G8669:H8669)</x:f>
        <x:v>1648573.875</x:v>
      </x:c>
      <x:c r="J8669" s="22" t="n">
        <x:v>790533</x:v>
      </x:c>
      <x:c r="K8669" s="22" t="n">
        <x:v>60547.5</x:v>
      </x:c>
      <x:c r="L8669" s="22" t="n">
        <x:f>SUM(J8669:K8669)</x:f>
        <x:v>851080.5</x:v>
      </x:c>
      <x:c r="M8669" s="23" t="n">
        <x:f>D8669-L8669</x:f>
        <x:v>0</x:v>
      </x:c>
      <x:c r="N8669" s="22" t="n">
        <x:v>851080.5</x:v>
      </x:c>
      <x:c r="O8669" s="22" t="n">
        <x:v>0</x:v>
      </x:c>
      <x:c r="P8669" s="14" t="n">
        <x:f>N8669/SUM(N8669:O8669)</x:f>
        <x:v>1</x:v>
      </x:c>
      <x:c r="Q8669" s="22" t="n">
        <x:v>1602309.375</x:v>
      </x:c>
      <x:c r="R8669" s="22" t="n">
        <x:v>46005.75</x:v>
      </x:c>
      <x:c r="S8669" s="2" t="n">
        <x:v>2</x:v>
      </x:c>
      <x:c r="T8669" s="2" t="n">
        <x:v>1</x:v>
      </x:c>
      <x:c r="U8669" s="2" t="n">
        <x:v>2</x:v>
      </x:c>
      <x:c r="V8669" s="2" t="n">
        <x:v>0</x:v>
      </x:c>
      <x:c r="W8669" s="2" t="n">
        <x:v>2</x:v>
      </x:c>
      <x:c r="X8669" s="2" t="n">
        <x:v>2</x:v>
      </x:c>
      <x:c r="Y8669" s="2" t="n">
        <x:v>2</x:v>
      </x:c>
      <x:c r="Z8669" s="22" t="n">
        <x:v>422487</x:v>
      </x:c>
      <x:c r="AA8669" s="22" t="n">
        <x:v>368046</x:v>
      </x:c>
      <x:c r="AB8669" s="22" t="n">
        <x:v>54441</x:v>
      </x:c>
      <x:c r="AC8669" s="22" t="n">
        <x:v>0</x:v>
      </x:c>
      <x:c r="AD8669" s="22" t="n">
        <x:v>60547.5</x:v>
      </x:c>
      <x:c r="AE8669" s="2" t="n">
        <x:v>0</x:v>
      </x:c>
      <x:c r="AF8669" s="2" t="n">
        <x:v>0</x:v>
      </x:c>
    </x:row>
    <x:row r="8670" ht="23" customHeight="1">
      <x:c r="A8670" s="2" t="n">
        <x:v>8664</x:v>
      </x:c>
      <x:c r="B8670" s="24" t="n">
        <x:v>558403.34375</x:v>
      </x:c>
      <x:c r="C8670" s="24" t="n">
        <x:v>407665.65625</x:v>
      </x:c>
      <x:c r="D8670" s="24" t="n">
        <x:f>SUM(B8670:C8670)</x:f>
        <x:v>966069</x:v>
      </x:c>
      <x:c r="E8670" s="25" t="n">
        <x:f>B8670/D8670</x:f>
        <x:v>0.5780160048091803</x:v>
      </x:c>
      <x:c r="F8670" s="25" t="n">
        <x:f>C8670/D8670</x:f>
        <x:v>0.4219839951908197</x:v>
      </x:c>
      <x:c r="G8670" s="22" t="n">
        <x:v>1064785.71875</x:v>
      </x:c>
      <x:c r="H8670" s="22" t="n">
        <x:v>706086.34375</x:v>
      </x:c>
      <x:c r="I8670" s="22" t="n">
        <x:f>SUM(G8670:H8670)</x:f>
        <x:v>1770872.0625</x:v>
      </x:c>
      <x:c r="J8670" s="22" t="n">
        <x:v>844974</x:v>
      </x:c>
      <x:c r="K8670" s="22" t="n">
        <x:v>121095</x:v>
      </x:c>
      <x:c r="L8670" s="22" t="n">
        <x:f>SUM(J8670:K8670)</x:f>
        <x:v>966069</x:v>
      </x:c>
      <x:c r="M8670" s="23" t="n">
        <x:f>D8670-L8670</x:f>
        <x:v>0</x:v>
      </x:c>
      <x:c r="N8670" s="22" t="n">
        <x:v>557497.71875</x:v>
      </x:c>
      <x:c r="O8670" s="22" t="n">
        <x:v>408571.28125</x:v>
      </x:c>
      <x:c r="P8670" s="14" t="n">
        <x:f>N8670/SUM(N8670:O8670)</x:f>
        <x:v>0.5770785717686832</x:v>
      </x:c>
      <x:c r="Q8670" s="22" t="n">
        <x:v>1063362.59375</x:v>
      </x:c>
      <x:c r="R8670" s="22" t="n">
        <x:v>707509.46875</x:v>
      </x:c>
      <x:c r="S8670" s="2" t="n">
        <x:v>2</x:v>
      </x:c>
      <x:c r="T8670" s="2" t="n">
        <x:v>2</x:v>
      </x:c>
      <x:c r="U8670" s="2" t="n">
        <x:v>1</x:v>
      </x:c>
      <x:c r="V8670" s="2" t="n">
        <x:v>2</x:v>
      </x:c>
      <x:c r="W8670" s="2" t="n">
        <x:v>3</x:v>
      </x:c>
      <x:c r="X8670" s="2" t="n">
        <x:v>3</x:v>
      </x:c>
      <x:c r="Y8670" s="2" t="n">
        <x:v>3</x:v>
      </x:c>
      <x:c r="Z8670" s="22" t="n">
        <x:v>422487</x:v>
      </x:c>
      <x:c r="AA8670" s="22" t="n">
        <x:v>422487</x:v>
      </x:c>
      <x:c r="AB8670" s="22" t="n">
        <x:v>108882</x:v>
      </x:c>
      <x:c r="AC8670" s="22" t="n">
        <x:v>60547.5</x:v>
      </x:c>
      <x:c r="AD8670" s="22" t="n">
        <x:v>60547.5</x:v>
      </x:c>
      <x:c r="AE8670" s="2" t="n">
        <x:v>0</x:v>
      </x:c>
      <x:c r="AF8670" s="2" t="n">
        <x:v>1</x:v>
      </x:c>
    </x:row>
    <x:row r="8671" ht="23" customHeight="1">
      <x:c r="A8671" s="2" t="n">
        <x:v>8665</x:v>
      </x:c>
      <x:c r="B8671" s="24" t="n">
        <x:v>724551.75</x:v>
      </x:c>
      <x:c r="C8671" s="24" t="n">
        <x:v>241517.25</x:v>
      </x:c>
      <x:c r="D8671" s="24" t="n">
        <x:f>SUM(B8671:C8671)</x:f>
        <x:v>966069</x:v>
      </x:c>
      <x:c r="E8671" s="25" t="n">
        <x:f>B8671/D8671</x:f>
        <x:v>0.75</x:v>
      </x:c>
      <x:c r="F8671" s="25" t="n">
        <x:f>C8671/D8671</x:f>
        <x:v>0.25</x:v>
      </x:c>
      <x:c r="G8671" s="22" t="n">
        <x:v>1029359.25</x:v>
      </x:c>
      <x:c r="H8671" s="22" t="n">
        <x:v>977609.25</x:v>
      </x:c>
      <x:c r="I8671" s="22" t="n">
        <x:f>SUM(G8671:H8671)</x:f>
        <x:v>2006968.5</x:v>
      </x:c>
      <x:c r="J8671" s="22" t="n">
        <x:v>844974</x:v>
      </x:c>
      <x:c r="K8671" s="22" t="n">
        <x:v>121095</x:v>
      </x:c>
      <x:c r="L8671" s="22" t="n">
        <x:f>SUM(J8671:K8671)</x:f>
        <x:v>966069</x:v>
      </x:c>
      <x:c r="M8671" s="23" t="n">
        <x:f>D8671-L8671</x:f>
        <x:v>0</x:v>
      </x:c>
      <x:c r="N8671" s="22" t="n">
        <x:v>724551.75</x:v>
      </x:c>
      <x:c r="O8671" s="22" t="n">
        <x:v>241517.25</x:v>
      </x:c>
      <x:c r="P8671" s="14" t="n">
        <x:f>N8671/SUM(N8671:O8671)</x:f>
        <x:v>0.75</x:v>
      </x:c>
      <x:c r="Q8671" s="22" t="n">
        <x:v>1027806.75</x:v>
      </x:c>
      <x:c r="R8671" s="22" t="n">
        <x:v>977609.25</x:v>
      </x:c>
      <x:c r="S8671" s="2" t="n">
        <x:v>1</x:v>
      </x:c>
      <x:c r="T8671" s="2" t="n">
        <x:v>3</x:v>
      </x:c>
      <x:c r="U8671" s="2" t="n">
        <x:v>2</x:v>
      </x:c>
      <x:c r="V8671" s="2" t="n">
        <x:v>2</x:v>
      </x:c>
      <x:c r="W8671" s="2" t="n">
        <x:v>3</x:v>
      </x:c>
      <x:c r="X8671" s="2" t="n">
        <x:v>3</x:v>
      </x:c>
      <x:c r="Y8671" s="2" t="n">
        <x:v>3</x:v>
      </x:c>
      <x:c r="Z8671" s="22" t="n">
        <x:v>368046</x:v>
      </x:c>
      <x:c r="AA8671" s="22" t="n">
        <x:v>476928</x:v>
      </x:c>
      <x:c r="AB8671" s="22" t="n">
        <x:v>108882</x:v>
      </x:c>
      <x:c r="AC8671" s="22" t="n">
        <x:v>121095</x:v>
      </x:c>
      <x:c r="AD8671" s="22" t="n">
        <x:v>0</x:v>
      </x:c>
      <x:c r="AE8671" s="2" t="n">
        <x:v>0</x:v>
      </x:c>
      <x:c r="AF8671" s="2" t="n">
        <x:v>0</x:v>
      </x:c>
    </x:row>
    <x:row r="8672" ht="23" customHeight="1">
      <x:c r="A8672" s="2" t="n">
        <x:v>8666</x:v>
      </x:c>
      <x:c r="B8672" s="24" t="n">
        <x:v>425540.25</x:v>
      </x:c>
      <x:c r="C8672" s="24" t="n">
        <x:v>425540.25</x:v>
      </x:c>
      <x:c r="D8672" s="24" t="n">
        <x:f>SUM(B8672:C8672)</x:f>
        <x:v>851080.5</x:v>
      </x:c>
      <x:c r="E8672" s="25" t="n">
        <x:f>B8672/D8672</x:f>
        <x:v>0.5</x:v>
      </x:c>
      <x:c r="F8672" s="25" t="n">
        <x:f>C8672/D8672</x:f>
        <x:v>0.5</x:v>
      </x:c>
      <x:c r="G8672" s="22" t="n">
        <x:v>425540.25</x:v>
      </x:c>
      <x:c r="H8672" s="22" t="n">
        <x:v>1214688.9375</x:v>
      </x:c>
      <x:c r="I8672" s="22" t="n">
        <x:f>SUM(G8672:H8672)</x:f>
        <x:v>1640229.1875</x:v>
      </x:c>
      <x:c r="J8672" s="22" t="n">
        <x:v>790533</x:v>
      </x:c>
      <x:c r="K8672" s="22" t="n">
        <x:v>60547.5</x:v>
      </x:c>
      <x:c r="L8672" s="22" t="n">
        <x:f>SUM(J8672:K8672)</x:f>
        <x:v>851080.5</x:v>
      </x:c>
      <x:c r="M8672" s="23" t="n">
        <x:f>D8672-L8672</x:f>
        <x:v>0</x:v>
      </x:c>
      <x:c r="N8672" s="22" t="n">
        <x:v>425540.25</x:v>
      </x:c>
      <x:c r="O8672" s="22" t="n">
        <x:v>425540.25</x:v>
      </x:c>
      <x:c r="P8672" s="14" t="n">
        <x:f>N8672/SUM(N8672:O8672)</x:f>
        <x:v>0.5</x:v>
      </x:c>
      <x:c r="Q8672" s="22" t="n">
        <x:v>425540.25</x:v>
      </x:c>
      <x:c r="R8672" s="22" t="n">
        <x:v>1215206.4375</x:v>
      </x:c>
      <x:c r="S8672" s="2" t="n">
        <x:v>1</x:v>
      </x:c>
      <x:c r="T8672" s="2" t="n">
        <x:v>2</x:v>
      </x:c>
      <x:c r="U8672" s="2" t="n">
        <x:v>1</x:v>
      </x:c>
      <x:c r="V8672" s="2" t="n">
        <x:v>2</x:v>
      </x:c>
      <x:c r="W8672" s="2" t="n">
        <x:v>2</x:v>
      </x:c>
      <x:c r="X8672" s="2" t="n">
        <x:v>2</x:v>
      </x:c>
      <x:c r="Y8672" s="2" t="n">
        <x:v>2</x:v>
      </x:c>
      <x:c r="Z8672" s="22" t="n">
        <x:v>368046</x:v>
      </x:c>
      <x:c r="AA8672" s="22" t="n">
        <x:v>422487</x:v>
      </x:c>
      <x:c r="AB8672" s="22" t="n">
        <x:v>54441</x:v>
      </x:c>
      <x:c r="AC8672" s="22" t="n">
        <x:v>60547.5</x:v>
      </x:c>
      <x:c r="AD8672" s="22" t="n">
        <x:v>0</x:v>
      </x:c>
      <x:c r="AE8672" s="2" t="n">
        <x:v>0</x:v>
      </x:c>
      <x:c r="AF8672" s="2" t="n">
        <x:v>0</x:v>
      </x:c>
    </x:row>
    <x:row r="8673" ht="23" customHeight="1">
      <x:c r="A8673" s="2" t="n">
        <x:v>8667</x:v>
      </x:c>
      <x:c r="B8673" s="24" t="n">
        <x:v>559395.9375</x:v>
      </x:c>
      <x:c r="C8673" s="24" t="n">
        <x:v>521661.5625</x:v>
      </x:c>
      <x:c r="D8673" s="24" t="n">
        <x:f>SUM(B8673:C8673)</x:f>
        <x:v>1081057.5</x:v>
      </x:c>
      <x:c r="E8673" s="25" t="n">
        <x:f>B8673/D8673</x:f>
        <x:v>0.5174525291207914</x:v>
      </x:c>
      <x:c r="F8673" s="25" t="n">
        <x:f>C8673/D8673</x:f>
        <x:v>0.4825474708792086</x:v>
      </x:c>
      <x:c r="G8673" s="22" t="n">
        <x:v>713477.96875</x:v>
      </x:c>
      <x:c r="H8673" s="22" t="n">
        <x:v>1335966.5</x:v>
      </x:c>
      <x:c r="I8673" s="22" t="n">
        <x:f>SUM(G8673:H8673)</x:f>
        <x:v>2049444.46875</x:v>
      </x:c>
      <x:c r="J8673" s="22" t="n">
        <x:v>899415</x:v>
      </x:c>
      <x:c r="K8673" s="22" t="n">
        <x:v>181642.5</x:v>
      </x:c>
      <x:c r="L8673" s="22" t="n">
        <x:f>SUM(J8673:K8673)</x:f>
        <x:v>1081057.5</x:v>
      </x:c>
      <x:c r="M8673" s="23" t="n">
        <x:f>D8673-L8673</x:f>
        <x:v>0</x:v>
      </x:c>
      <x:c r="N8673" s="22" t="n">
        <x:v>559266.5625</x:v>
      </x:c>
      <x:c r="O8673" s="22" t="n">
        <x:v>521790.9375</x:v>
      </x:c>
      <x:c r="P8673" s="14" t="n">
        <x:f>N8673/SUM(N8673:O8673)</x:f>
        <x:v>0.5173328546353917</x:v>
      </x:c>
      <x:c r="Q8673" s="22" t="n">
        <x:v>712292.03125</x:v>
      </x:c>
      <x:c r="R8673" s="22" t="n">
        <x:v>1336440.875</x:v>
      </x:c>
      <x:c r="S8673" s="2" t="n">
        <x:v>1</x:v>
      </x:c>
      <x:c r="T8673" s="2" t="n">
        <x:v>4</x:v>
      </x:c>
      <x:c r="U8673" s="2" t="n">
        <x:v>3</x:v>
      </x:c>
      <x:c r="V8673" s="2" t="n">
        <x:v>4</x:v>
      </x:c>
      <x:c r="W8673" s="2" t="n">
        <x:v>4</x:v>
      </x:c>
      <x:c r="X8673" s="2" t="n">
        <x:v>4</x:v>
      </x:c>
      <x:c r="Y8673" s="2" t="n">
        <x:v>4</x:v>
      </x:c>
      <x:c r="Z8673" s="22" t="n">
        <x:v>368046</x:v>
      </x:c>
      <x:c r="AA8673" s="22" t="n">
        <x:v>531369</x:v>
      </x:c>
      <x:c r="AB8673" s="22" t="n">
        <x:v>163323</x:v>
      </x:c>
      <x:c r="AC8673" s="22" t="n">
        <x:v>181642.5</x:v>
      </x:c>
      <x:c r="AD8673" s="22" t="n">
        <x:v>0</x:v>
      </x:c>
      <x:c r="AE8673" s="2" t="n">
        <x:v>1</x:v>
      </x:c>
      <x:c r="AF8673" s="2" t="n">
        <x:v>0</x:v>
      </x:c>
    </x:row>
    <x:row r="8674" ht="23" customHeight="1">
      <x:c r="A8674" s="2" t="n">
        <x:v>8668</x:v>
      </x:c>
      <x:c r="B8674" s="24" t="n">
        <x:v>420581.8333333333</x:v>
      </x:c>
      <x:c r="C8674" s="24" t="n">
        <x:v>545487.1666666666</x:v>
      </x:c>
      <x:c r="D8674" s="24" t="n">
        <x:f>SUM(B8674:C8674)</x:f>
        <x:v>966069</x:v>
      </x:c>
      <x:c r="E8674" s="25" t="n">
        <x:f>B8674/D8674</x:f>
        <x:v>0.4353538239332111</x:v>
      </x:c>
      <x:c r="F8674" s="25" t="n">
        <x:f>C8674/D8674</x:f>
        <x:v>0.5646461760667888</x:v>
      </x:c>
      <x:c r="G8674" s="22" t="n">
        <x:v>1027589.2083333333</x:v>
      </x:c>
      <x:c r="H8674" s="22" t="n">
        <x:v>836598.1666666666</x:v>
      </x:c>
      <x:c r="I8674" s="22" t="n">
        <x:f>SUM(G8674:H8674)</x:f>
        <x:v>1864187.375</x:v>
      </x:c>
      <x:c r="J8674" s="22" t="n">
        <x:v>844974</x:v>
      </x:c>
      <x:c r="K8674" s="22" t="n">
        <x:v>121095</x:v>
      </x:c>
      <x:c r="L8674" s="22" t="n">
        <x:f>SUM(J8674:K8674)</x:f>
        <x:v>966069</x:v>
      </x:c>
      <x:c r="M8674" s="23" t="n">
        <x:f>D8674-L8674</x:f>
        <x:v>0</x:v>
      </x:c>
      <x:c r="N8674" s="22" t="n">
        <x:v>420466.8333333333</x:v>
      </x:c>
      <x:c r="O8674" s="22" t="n">
        <x:v>545602.1666666666</x:v>
      </x:c>
      <x:c r="P8674" s="14" t="n">
        <x:f>N8674/SUM(N8674:O8674)</x:f>
        <x:v>0.4352347848169575</x:v>
      </x:c>
      <x:c r="Q8674" s="22" t="n">
        <x:v>1026266.7083333333</x:v>
      </x:c>
      <x:c r="R8674" s="22" t="n">
        <x:v>836971.9166666666</x:v>
      </x:c>
      <x:c r="S8674" s="2" t="n">
        <x:v>2</x:v>
      </x:c>
      <x:c r="T8674" s="2" t="n">
        <x:v>2</x:v>
      </x:c>
      <x:c r="U8674" s="2" t="n">
        <x:v>1</x:v>
      </x:c>
      <x:c r="V8674" s="2" t="n">
        <x:v>3</x:v>
      </x:c>
      <x:c r="W8674" s="2" t="n">
        <x:v>3</x:v>
      </x:c>
      <x:c r="X8674" s="2" t="n">
        <x:v>3</x:v>
      </x:c>
      <x:c r="Y8674" s="2" t="n">
        <x:v>3</x:v>
      </x:c>
      <x:c r="Z8674" s="22" t="n">
        <x:v>422487</x:v>
      </x:c>
      <x:c r="AA8674" s="22" t="n">
        <x:v>422487</x:v>
      </x:c>
      <x:c r="AB8674" s="22" t="n">
        <x:v>108882</x:v>
      </x:c>
      <x:c r="AC8674" s="22" t="n">
        <x:v>60547.5</x:v>
      </x:c>
      <x:c r="AD8674" s="22" t="n">
        <x:v>60547.5</x:v>
      </x:c>
      <x:c r="AE8674" s="2" t="n">
        <x:v>1</x:v>
      </x:c>
      <x:c r="AF8674" s="2" t="n">
        <x:v>0</x:v>
      </x:c>
    </x:row>
    <x:row r="8675" ht="23" customHeight="1">
      <x:c r="A8675" s="2" t="n">
        <x:v>8669</x:v>
      </x:c>
      <x:c r="B8675" s="24" t="n">
        <x:v>483034.5</x:v>
      </x:c>
      <x:c r="C8675" s="24" t="n">
        <x:v>483034.5</x:v>
      </x:c>
      <x:c r="D8675" s="24" t="n">
        <x:f>SUM(B8675:C8675)</x:f>
        <x:v>966069</x:v>
      </x:c>
      <x:c r="E8675" s="25" t="n">
        <x:f>B8675/D8675</x:f>
        <x:v>0.5</x:v>
      </x:c>
      <x:c r="F8675" s="25" t="n">
        <x:f>C8675/D8675</x:f>
        <x:v>0.5</x:v>
      </x:c>
      <x:c r="G8675" s="22" t="n">
        <x:v>787842</x:v>
      </x:c>
      <x:c r="H8675" s="22" t="n">
        <x:v>1219126.5</x:v>
      </x:c>
      <x:c r="I8675" s="22" t="n">
        <x:f>SUM(G8675:H8675)</x:f>
        <x:v>2006968.5</x:v>
      </x:c>
      <x:c r="J8675" s="22" t="n">
        <x:v>844974</x:v>
      </x:c>
      <x:c r="K8675" s="22" t="n">
        <x:v>121095</x:v>
      </x:c>
      <x:c r="L8675" s="22" t="n">
        <x:f>SUM(J8675:K8675)</x:f>
        <x:v>966069</x:v>
      </x:c>
      <x:c r="M8675" s="23" t="n">
        <x:f>D8675-L8675</x:f>
        <x:v>0</x:v>
      </x:c>
      <x:c r="N8675" s="22" t="n">
        <x:v>483034.5</x:v>
      </x:c>
      <x:c r="O8675" s="22" t="n">
        <x:v>483034.5</x:v>
      </x:c>
      <x:c r="P8675" s="14" t="n">
        <x:f>N8675/SUM(N8675:O8675)</x:f>
        <x:v>0.5</x:v>
      </x:c>
      <x:c r="Q8675" s="22" t="n">
        <x:v>786289.5</x:v>
      </x:c>
      <x:c r="R8675" s="22" t="n">
        <x:v>1219126.5</x:v>
      </x:c>
      <x:c r="S8675" s="2" t="n">
        <x:v>1</x:v>
      </x:c>
      <x:c r="T8675" s="2" t="n">
        <x:v>3</x:v>
      </x:c>
      <x:c r="U8675" s="2" t="n">
        <x:v>3</x:v>
      </x:c>
      <x:c r="V8675" s="2" t="n">
        <x:v>2</x:v>
      </x:c>
      <x:c r="W8675" s="2" t="n">
        <x:v>3</x:v>
      </x:c>
      <x:c r="X8675" s="2" t="n">
        <x:v>3</x:v>
      </x:c>
      <x:c r="Y8675" s="2" t="n">
        <x:v>3</x:v>
      </x:c>
      <x:c r="Z8675" s="22" t="n">
        <x:v>368046</x:v>
      </x:c>
      <x:c r="AA8675" s="22" t="n">
        <x:v>476928</x:v>
      </x:c>
      <x:c r="AB8675" s="22" t="n">
        <x:v>108882</x:v>
      </x:c>
      <x:c r="AC8675" s="22" t="n">
        <x:v>121095</x:v>
      </x:c>
      <x:c r="AD8675" s="22" t="n">
        <x:v>0</x:v>
      </x:c>
      <x:c r="AE8675" s="2" t="n">
        <x:v>0</x:v>
      </x:c>
      <x:c r="AF8675" s="2" t="n">
        <x:v>0</x:v>
      </x:c>
    </x:row>
    <x:row r="8676" ht="23" customHeight="1">
      <x:c r="A8676" s="2" t="n">
        <x:v>8670</x:v>
      </x:c>
      <x:c r="B8676" s="24" t="n">
        <x:v>0</x:v>
      </x:c>
      <x:c r="C8676" s="24" t="n">
        <x:v>851080.5</x:v>
      </x:c>
      <x:c r="D8676" s="24" t="n">
        <x:f>SUM(B8676:C8676)</x:f>
        <x:v>851080.5</x:v>
      </x:c>
      <x:c r="E8676" s="25" t="n">
        <x:f>B8676/D8676</x:f>
        <x:v>0</x:v>
      </x:c>
      <x:c r="F8676" s="25" t="n">
        <x:f>C8676/D8676</x:f>
        <x:v>1</x:v>
      </x:c>
      <x:c r="G8676" s="22" t="n">
        <x:v>198150.75</x:v>
      </x:c>
      <x:c r="H8676" s="22" t="n">
        <x:v>1632919.5</x:v>
      </x:c>
      <x:c r="I8676" s="22" t="n">
        <x:f>SUM(G8676:H8676)</x:f>
        <x:v>1831070.25</x:v>
      </x:c>
      <x:c r="J8676" s="22" t="n">
        <x:v>790533</x:v>
      </x:c>
      <x:c r="K8676" s="22" t="n">
        <x:v>60547.5</x:v>
      </x:c>
      <x:c r="L8676" s="22" t="n">
        <x:f>SUM(J8676:K8676)</x:f>
        <x:v>851080.5</x:v>
      </x:c>
      <x:c r="M8676" s="23" t="n">
        <x:f>D8676-L8676</x:f>
        <x:v>0</x:v>
      </x:c>
      <x:c r="N8676" s="22" t="n">
        <x:v>0</x:v>
      </x:c>
      <x:c r="O8676" s="22" t="n">
        <x:v>851080.5</x:v>
      </x:c>
      <x:c r="P8676" s="14" t="n">
        <x:f>N8676/SUM(N8676:O8676)</x:f>
        <x:v>0</x:v>
      </x:c>
      <x:c r="Q8676" s="22" t="n">
        <x:v>197633.25</x:v>
      </x:c>
      <x:c r="R8676" s="22" t="n">
        <x:v>1633178.25</x:v>
      </x:c>
      <x:c r="S8676" s="2" t="n">
        <x:v>1</x:v>
      </x:c>
      <x:c r="T8676" s="2" t="n">
        <x:v>2</x:v>
      </x:c>
      <x:c r="U8676" s="2" t="n">
        <x:v>0</x:v>
      </x:c>
      <x:c r="V8676" s="2" t="n">
        <x:v>2</x:v>
      </x:c>
      <x:c r="W8676" s="2" t="n">
        <x:v>2</x:v>
      </x:c>
      <x:c r="X8676" s="2" t="n">
        <x:v>2</x:v>
      </x:c>
      <x:c r="Y8676" s="2" t="n">
        <x:v>2</x:v>
      </x:c>
      <x:c r="Z8676" s="22" t="n">
        <x:v>368046</x:v>
      </x:c>
      <x:c r="AA8676" s="22" t="n">
        <x:v>422487</x:v>
      </x:c>
      <x:c r="AB8676" s="22" t="n">
        <x:v>54441</x:v>
      </x:c>
      <x:c r="AC8676" s="22" t="n">
        <x:v>60547.5</x:v>
      </x:c>
      <x:c r="AD8676" s="22" t="n">
        <x:v>0</x:v>
      </x:c>
      <x:c r="AE8676" s="2" t="n">
        <x:v>0</x:v>
      </x:c>
      <x:c r="AF8676" s="2" t="n">
        <x:v>0</x:v>
      </x:c>
    </x:row>
    <x:row r="8677" ht="23" customHeight="1">
      <x:c r="A8677" s="2" t="n">
        <x:v>8671</x:v>
      </x:c>
      <x:c r="B8677" s="24" t="n">
        <x:v>869462.1000000001</x:v>
      </x:c>
      <x:c r="C8677" s="24" t="n">
        <x:v>96606.90000000001</x:v>
      </x:c>
      <x:c r="D8677" s="24" t="n">
        <x:f>SUM(B8677:C8677)</x:f>
        <x:v>966069.0000000001</x:v>
      </x:c>
      <x:c r="E8677" s="25" t="n">
        <x:f>B8677/D8677</x:f>
        <x:v>0.9</x:v>
      </x:c>
      <x:c r="F8677" s="25" t="n">
        <x:f>C8677/D8677</x:f>
        <x:v>0.09999999999999999</x:v>
      </x:c>
      <x:c r="G8677" s="22" t="n">
        <x:v>1729391.85</x:v>
      </x:c>
      <x:c r="H8677" s="22" t="n">
        <x:v>96606.90000000001</x:v>
      </x:c>
      <x:c r="I8677" s="22" t="n">
        <x:f>SUM(G8677:H8677)</x:f>
        <x:v>1825998.75</x:v>
      </x:c>
      <x:c r="J8677" s="22" t="n">
        <x:v>844974</x:v>
      </x:c>
      <x:c r="K8677" s="22" t="n">
        <x:v>121095</x:v>
      </x:c>
      <x:c r="L8677" s="22" t="n">
        <x:f>SUM(J8677:K8677)</x:f>
        <x:v>966069</x:v>
      </x:c>
      <x:c r="M8677" s="23" t="n">
        <x:f>D8677-L8677</x:f>
        <x:v>1.1641532182693481e-10</x:v>
      </x:c>
      <x:c r="N8677" s="22" t="n">
        <x:v>869462.1000000001</x:v>
      </x:c>
      <x:c r="O8677" s="22" t="n">
        <x:v>96606.90000000001</x:v>
      </x:c>
      <x:c r="P8677" s="14" t="n">
        <x:f>N8677/SUM(N8677:O8677)</x:f>
        <x:v>0.9</x:v>
      </x:c>
      <x:c r="Q8677" s="22" t="n">
        <x:v>1727839.35</x:v>
      </x:c>
      <x:c r="R8677" s="22" t="n">
        <x:v>96606.90000000001</x:v>
      </x:c>
      <x:c r="S8677" s="2" t="n">
        <x:v>3</x:v>
      </x:c>
      <x:c r="T8677" s="2" t="n">
        <x:v>1</x:v>
      </x:c>
      <x:c r="U8677" s="2" t="n">
        <x:v>3</x:v>
      </x:c>
      <x:c r="V8677" s="2" t="n">
        <x:v>1</x:v>
      </x:c>
      <x:c r="W8677" s="2" t="n">
        <x:v>3</x:v>
      </x:c>
      <x:c r="X8677" s="2" t="n">
        <x:v>3</x:v>
      </x:c>
      <x:c r="Y8677" s="2" t="n">
        <x:v>3</x:v>
      </x:c>
      <x:c r="Z8677" s="22" t="n">
        <x:v>476928</x:v>
      </x:c>
      <x:c r="AA8677" s="22" t="n">
        <x:v>368046</x:v>
      </x:c>
      <x:c r="AB8677" s="22" t="n">
        <x:v>108882</x:v>
      </x:c>
      <x:c r="AC8677" s="22" t="n">
        <x:v>0</x:v>
      </x:c>
      <x:c r="AD8677" s="22" t="n">
        <x:v>121095</x:v>
      </x:c>
      <x:c r="AE8677" s="2" t="n">
        <x:v>0</x:v>
      </x:c>
      <x:c r="AF8677" s="2" t="n">
        <x:v>0</x:v>
      </x:c>
    </x:row>
    <x:row r="8678" ht="23" customHeight="1">
      <x:c r="A8678" s="2" t="n">
        <x:v>8672</x:v>
      </x:c>
      <x:c r="B8678" s="24" t="n">
        <x:v>749243.7449999999</x:v>
      </x:c>
      <x:c r="C8678" s="24" t="n">
        <x:v>331813.755</x:v>
      </x:c>
      <x:c r="D8678" s="24" t="n">
        <x:f>SUM(B8678:C8678)</x:f>
        <x:v>1081057.5</x:v>
      </x:c>
      <x:c r="E8678" s="25" t="n">
        <x:f>B8678/D8678</x:f>
        <x:v>0.6930655816179989</x:v>
      </x:c>
      <x:c r="F8678" s="25" t="n">
        <x:f>C8678/D8678</x:f>
        <x:v>0.306934418382001</x:v>
      </x:c>
      <x:c r="G8678" s="22" t="n">
        <x:v>1389049.695</x:v>
      </x:c>
      <x:c r="H8678" s="22" t="n">
        <x:v>611481.1049999999</x:v>
      </x:c>
      <x:c r="I8678" s="22" t="n">
        <x:f>SUM(G8678:H8678)</x:f>
        <x:v>2000530.7999999998</x:v>
      </x:c>
      <x:c r="J8678" s="22" t="n">
        <x:v>899415</x:v>
      </x:c>
      <x:c r="K8678" s="22" t="n">
        <x:v>181642.5</x:v>
      </x:c>
      <x:c r="L8678" s="22" t="n">
        <x:f>SUM(J8678:K8678)</x:f>
        <x:v>1081057.5</x:v>
      </x:c>
      <x:c r="M8678" s="23" t="n">
        <x:f>D8678-L8678</x:f>
        <x:v>0</x:v>
      </x:c>
      <x:c r="N8678" s="22" t="n">
        <x:v>750019.9949999999</x:v>
      </x:c>
      <x:c r="O8678" s="22" t="n">
        <x:v>331037.505</x:v>
      </x:c>
      <x:c r="P8678" s="14" t="n">
        <x:f>N8678/SUM(N8678:O8678)</x:f>
        <x:v>0.6937836285303972</x:v>
      </x:c>
      <x:c r="Q8678" s="22" t="n">
        <x:v>1389308.445</x:v>
      </x:c>
      <x:c r="R8678" s="22" t="n">
        <x:v>611481.1049999999</x:v>
      </x:c>
      <x:c r="S8678" s="2" t="n">
        <x:v>3</x:v>
      </x:c>
      <x:c r="T8678" s="2" t="n">
        <x:v>2</x:v>
      </x:c>
      <x:c r="U8678" s="2" t="n">
        <x:v>5</x:v>
      </x:c>
      <x:c r="V8678" s="2" t="n">
        <x:v>2</x:v>
      </x:c>
      <x:c r="W8678" s="2" t="n">
        <x:v>4</x:v>
      </x:c>
      <x:c r="X8678" s="2" t="n">
        <x:v>4</x:v>
      </x:c>
      <x:c r="Y8678" s="2" t="n">
        <x:v>4</x:v>
      </x:c>
      <x:c r="Z8678" s="22" t="n">
        <x:v>476928</x:v>
      </x:c>
      <x:c r="AA8678" s="22" t="n">
        <x:v>422487</x:v>
      </x:c>
      <x:c r="AB8678" s="22" t="n">
        <x:v>163323</x:v>
      </x:c>
      <x:c r="AC8678" s="22" t="n">
        <x:v>60547.5</x:v>
      </x:c>
      <x:c r="AD8678" s="22" t="n">
        <x:v>121095</x:v>
      </x:c>
      <x:c r="AE8678" s="2" t="n">
        <x:v>0</x:v>
      </x:c>
      <x:c r="AF8678" s="2" t="n">
        <x:v>1</x:v>
      </x:c>
    </x:row>
    <x:row r="8679" ht="23" customHeight="1">
      <x:c r="A8679" s="2" t="n">
        <x:v>8673</x:v>
      </x:c>
      <x:c r="B8679" s="24" t="n">
        <x:v>851080.5</x:v>
      </x:c>
      <x:c r="C8679" s="24" t="n">
        <x:v>0</x:v>
      </x:c>
      <x:c r="D8679" s="24" t="n">
        <x:f>SUM(B8679:C8679)</x:f>
        <x:v>851080.5</x:v>
      </x:c>
      <x:c r="E8679" s="25" t="n">
        <x:f>B8679/D8679</x:f>
        <x:v>1</x:v>
      </x:c>
      <x:c r="F8679" s="25" t="n">
        <x:f>C8679/D8679</x:f>
        <x:v>0</x:v>
      </x:c>
      <x:c r="G8679" s="22" t="n">
        <x:v>1679701.5</x:v>
      </x:c>
      <x:c r="H8679" s="22" t="n">
        <x:v>98557.875</x:v>
      </x:c>
      <x:c r="I8679" s="22" t="n">
        <x:f>SUM(G8679:H8679)</x:f>
        <x:v>1778259.375</x:v>
      </x:c>
      <x:c r="J8679" s="22" t="n">
        <x:v>790533</x:v>
      </x:c>
      <x:c r="K8679" s="22" t="n">
        <x:v>60547.5</x:v>
      </x:c>
      <x:c r="L8679" s="22" t="n">
        <x:f>SUM(J8679:K8679)</x:f>
        <x:v>851080.5</x:v>
      </x:c>
      <x:c r="M8679" s="23" t="n">
        <x:f>D8679-L8679</x:f>
        <x:v>0</x:v>
      </x:c>
      <x:c r="N8679" s="22" t="n">
        <x:v>851080.5</x:v>
      </x:c>
      <x:c r="O8679" s="22" t="n">
        <x:v>0</x:v>
      </x:c>
      <x:c r="P8679" s="14" t="n">
        <x:f>N8679/SUM(N8679:O8679)</x:f>
        <x:v>1</x:v>
      </x:c>
      <x:c r="Q8679" s="22" t="n">
        <x:v>1679184</x:v>
      </x:c>
      <x:c r="R8679" s="22" t="n">
        <x:v>98816.625</x:v>
      </x:c>
      <x:c r="S8679" s="2" t="n">
        <x:v>2</x:v>
      </x:c>
      <x:c r="T8679" s="2" t="n">
        <x:v>1</x:v>
      </x:c>
      <x:c r="U8679" s="2" t="n">
        <x:v>1</x:v>
      </x:c>
      <x:c r="V8679" s="2" t="n">
        <x:v>0</x:v>
      </x:c>
      <x:c r="W8679" s="2" t="n">
        <x:v>2</x:v>
      </x:c>
      <x:c r="X8679" s="2" t="n">
        <x:v>2</x:v>
      </x:c>
      <x:c r="Y8679" s="2" t="n">
        <x:v>2</x:v>
      </x:c>
      <x:c r="Z8679" s="22" t="n">
        <x:v>422487</x:v>
      </x:c>
      <x:c r="AA8679" s="22" t="n">
        <x:v>368046</x:v>
      </x:c>
      <x:c r="AB8679" s="22" t="n">
        <x:v>54441</x:v>
      </x:c>
      <x:c r="AC8679" s="22" t="n">
        <x:v>0</x:v>
      </x:c>
      <x:c r="AD8679" s="22" t="n">
        <x:v>60547.5</x:v>
      </x:c>
      <x:c r="AE8679" s="2" t="n">
        <x:v>0</x:v>
      </x:c>
      <x:c r="AF8679" s="2" t="n">
        <x:v>0</x:v>
      </x:c>
    </x:row>
    <x:row r="8680" ht="23" customHeight="1">
      <x:c r="A8680" s="2" t="n">
        <x:v>8674</x:v>
      </x:c>
      <x:c r="B8680" s="24" t="n">
        <x:v>703649.0625</x:v>
      </x:c>
      <x:c r="C8680" s="24" t="n">
        <x:v>377408.4375</x:v>
      </x:c>
      <x:c r="D8680" s="24" t="n">
        <x:f>SUM(B8680:C8680)</x:f>
        <x:v>1081057.5</x:v>
      </x:c>
      <x:c r="E8680" s="25" t="n">
        <x:f>B8680/D8680</x:f>
        <x:v>0.6508895803414712</x:v>
      </x:c>
      <x:c r="F8680" s="25" t="n">
        <x:f>C8680/D8680</x:f>
        <x:v>0.3491104196585288</x:v>
      </x:c>
      <x:c r="G8680" s="22" t="n">
        <x:v>1087349.4375</x:v>
      </x:c>
      <x:c r="H8680" s="22" t="n">
        <x:v>805820.8125</x:v>
      </x:c>
      <x:c r="I8680" s="22" t="n">
        <x:f>SUM(G8680:H8680)</x:f>
        <x:v>1893170.25</x:v>
      </x:c>
      <x:c r="J8680" s="22" t="n">
        <x:v>899415</x:v>
      </x:c>
      <x:c r="K8680" s="22" t="n">
        <x:v>181642.5</x:v>
      </x:c>
      <x:c r="L8680" s="22" t="n">
        <x:f>SUM(J8680:K8680)</x:f>
        <x:v>1081057.5</x:v>
      </x:c>
      <x:c r="M8680" s="23" t="n">
        <x:f>D8680-L8680</x:f>
        <x:v>0</x:v>
      </x:c>
      <x:c r="N8680" s="22" t="n">
        <x:v>703045.3125</x:v>
      </x:c>
      <x:c r="O8680" s="22" t="n">
        <x:v>378012.1875</x:v>
      </x:c>
      <x:c r="P8680" s="14" t="n">
        <x:f>N8680/SUM(N8680:O8680)</x:f>
        <x:v>0.6503310994096059</x:v>
      </x:c>
      <x:c r="Q8680" s="22" t="n">
        <x:v>1086228.1875</x:v>
      </x:c>
      <x:c r="R8680" s="22" t="n">
        <x:v>807200.8125</x:v>
      </x:c>
      <x:c r="S8680" s="2" t="n">
        <x:v>2</x:v>
      </x:c>
      <x:c r="T8680" s="2" t="n">
        <x:v>3</x:v>
      </x:c>
      <x:c r="U8680" s="2" t="n">
        <x:v>2</x:v>
      </x:c>
      <x:c r="V8680" s="2" t="n">
        <x:v>3</x:v>
      </x:c>
      <x:c r="W8680" s="2" t="n">
        <x:v>4</x:v>
      </x:c>
      <x:c r="X8680" s="2" t="n">
        <x:v>4</x:v>
      </x:c>
      <x:c r="Y8680" s="2" t="n">
        <x:v>4</x:v>
      </x:c>
      <x:c r="Z8680" s="22" t="n">
        <x:v>422487</x:v>
      </x:c>
      <x:c r="AA8680" s="22" t="n">
        <x:v>476928</x:v>
      </x:c>
      <x:c r="AB8680" s="22" t="n">
        <x:v>163323</x:v>
      </x:c>
      <x:c r="AC8680" s="22" t="n">
        <x:v>121095</x:v>
      </x:c>
      <x:c r="AD8680" s="22" t="n">
        <x:v>60547.5</x:v>
      </x:c>
      <x:c r="AE8680" s="2" t="n">
        <x:v>0</x:v>
      </x:c>
      <x:c r="AF8680" s="2" t="n">
        <x:v>1</x:v>
      </x:c>
    </x:row>
    <x:row r="8681" ht="23" customHeight="1">
      <x:c r="A8681" s="2" t="n">
        <x:v>8675</x:v>
      </x:c>
      <x:c r="B8681" s="24" t="n">
        <x:v>485540.78125</x:v>
      </x:c>
      <x:c r="C8681" s="24" t="n">
        <x:v>595516.71875</x:v>
      </x:c>
      <x:c r="D8681" s="24" t="n">
        <x:f>SUM(B8681:C8681)</x:f>
        <x:v>1081057.5</x:v>
      </x:c>
      <x:c r="E8681" s="25" t="n">
        <x:f>B8681/D8681</x:f>
        <x:v>0.44913501941386097</x:v>
      </x:c>
      <x:c r="F8681" s="25" t="n">
        <x:f>C8681/D8681</x:f>
        <x:v>0.5508649805861391</x:v>
      </x:c>
      <x:c r="G8681" s="22" t="n">
        <x:v>1364592.15625</x:v>
      </x:c>
      <x:c r="H8681" s="22" t="n">
        <x:v>678480.59375</x:v>
      </x:c>
      <x:c r="I8681" s="22" t="n">
        <x:f>SUM(G8681:H8681)</x:f>
        <x:v>2043072.75</x:v>
      </x:c>
      <x:c r="J8681" s="22" t="n">
        <x:v>899415</x:v>
      </x:c>
      <x:c r="K8681" s="22" t="n">
        <x:v>181642.5</x:v>
      </x:c>
      <x:c r="L8681" s="22" t="n">
        <x:f>SUM(J8681:K8681)</x:f>
        <x:v>1081057.5</x:v>
      </x:c>
      <x:c r="M8681" s="23" t="n">
        <x:f>D8681-L8681</x:f>
        <x:v>0</x:v>
      </x:c>
      <x:c r="N8681" s="22" t="n">
        <x:v>485993.59375</x:v>
      </x:c>
      <x:c r="O8681" s="22" t="n">
        <x:v>595063.90625</x:v>
      </x:c>
      <x:c r="P8681" s="14" t="n">
        <x:f>N8681/SUM(N8681:O8681)</x:f>
        <x:v>0.44955388011276</x:v>
      </x:c>
      <x:c r="Q8681" s="22" t="n">
        <x:v>1364786.21875</x:v>
      </x:c>
      <x:c r="R8681" s="22" t="n">
        <x:v>678545.28125</x:v>
      </x:c>
      <x:c r="S8681" s="2" t="n">
        <x:v>4</x:v>
      </x:c>
      <x:c r="T8681" s="2" t="n">
        <x:v>1</x:v>
      </x:c>
      <x:c r="U8681" s="2" t="n">
        <x:v>2</x:v>
      </x:c>
      <x:c r="V8681" s="2" t="n">
        <x:v>4</x:v>
      </x:c>
      <x:c r="W8681" s="2" t="n">
        <x:v>4</x:v>
      </x:c>
      <x:c r="X8681" s="2" t="n">
        <x:v>4</x:v>
      </x:c>
      <x:c r="Y8681" s="2" t="n">
        <x:v>4</x:v>
      </x:c>
      <x:c r="Z8681" s="22" t="n">
        <x:v>531369</x:v>
      </x:c>
      <x:c r="AA8681" s="22" t="n">
        <x:v>368046</x:v>
      </x:c>
      <x:c r="AB8681" s="22" t="n">
        <x:v>163323</x:v>
      </x:c>
      <x:c r="AC8681" s="22" t="n">
        <x:v>0</x:v>
      </x:c>
      <x:c r="AD8681" s="22" t="n">
        <x:v>181642.5</x:v>
      </x:c>
      <x:c r="AE8681" s="2" t="n">
        <x:v>1</x:v>
      </x:c>
      <x:c r="AF8681" s="2" t="n">
        <x:v>0</x:v>
      </x:c>
    </x:row>
    <x:row r="8682" ht="23" customHeight="1">
      <x:c r="A8682" s="2" t="n">
        <x:v>8676</x:v>
      </x:c>
      <x:c r="B8682" s="24" t="n">
        <x:v>852863.2875000001</x:v>
      </x:c>
      <x:c r="C8682" s="24" t="n">
        <x:v>228194.2125</x:v>
      </x:c>
      <x:c r="D8682" s="24" t="n">
        <x:f>SUM(B8682:C8682)</x:f>
        <x:v>1081057.5</x:v>
      </x:c>
      <x:c r="E8682" s="25" t="n">
        <x:f>B8682/D8682</x:f>
        <x:v>0.7889157491622787</x:v>
      </x:c>
      <x:c r="F8682" s="25" t="n">
        <x:f>C8682/D8682</x:f>
        <x:v>0.2110842508377214</x:v>
      </x:c>
      <x:c r="G8682" s="22" t="n">
        <x:v>1508323.6125000003</x:v>
      </x:c>
      <x:c r="H8682" s="22" t="n">
        <x:v>464510.5875</x:v>
      </x:c>
      <x:c r="I8682" s="22" t="n">
        <x:f>SUM(G8682:H8682)</x:f>
        <x:v>1972834.2000000002</x:v>
      </x:c>
      <x:c r="J8682" s="22" t="n">
        <x:v>899415</x:v>
      </x:c>
      <x:c r="K8682" s="22" t="n">
        <x:v>181642.5</x:v>
      </x:c>
      <x:c r="L8682" s="22" t="n">
        <x:f>SUM(J8682:K8682)</x:f>
        <x:v>1081057.5</x:v>
      </x:c>
      <x:c r="M8682" s="23" t="n">
        <x:f>D8682-L8682</x:f>
        <x:v>0</x:v>
      </x:c>
      <x:c r="N8682" s="22" t="n">
        <x:v>853639.5375000001</x:v>
      </x:c>
      <x:c r="O8682" s="22" t="n">
        <x:v>227417.9625</x:v>
      </x:c>
      <x:c r="P8682" s="14" t="n">
        <x:f>N8682/SUM(N8682:O8682)</x:f>
        <x:v>0.789633796074677</x:v>
      </x:c>
      <x:c r="Q8682" s="22" t="n">
        <x:v>1508064.8625000003</x:v>
      </x:c>
      <x:c r="R8682" s="22" t="n">
        <x:v>464251.8375</x:v>
      </x:c>
      <x:c r="S8682" s="2" t="n">
        <x:v>3</x:v>
      </x:c>
      <x:c r="T8682" s="2" t="n">
        <x:v>2</x:v>
      </x:c>
      <x:c r="U8682" s="2" t="n">
        <x:v>3</x:v>
      </x:c>
      <x:c r="V8682" s="2" t="n">
        <x:v>1</x:v>
      </x:c>
      <x:c r="W8682" s="2" t="n">
        <x:v>4</x:v>
      </x:c>
      <x:c r="X8682" s="2" t="n">
        <x:v>4</x:v>
      </x:c>
      <x:c r="Y8682" s="2" t="n">
        <x:v>4</x:v>
      </x:c>
      <x:c r="Z8682" s="22" t="n">
        <x:v>476928</x:v>
      </x:c>
      <x:c r="AA8682" s="22" t="n">
        <x:v>422487</x:v>
      </x:c>
      <x:c r="AB8682" s="22" t="n">
        <x:v>163323</x:v>
      </x:c>
      <x:c r="AC8682" s="22" t="n">
        <x:v>60547.5</x:v>
      </x:c>
      <x:c r="AD8682" s="22" t="n">
        <x:v>121095</x:v>
      </x:c>
      <x:c r="AE8682" s="2" t="n">
        <x:v>0</x:v>
      </x:c>
      <x:c r="AF8682" s="2" t="n">
        <x:v>1</x:v>
      </x:c>
    </x:row>
    <x:row r="8683" ht="23" customHeight="1">
      <x:c r="A8683" s="2" t="n">
        <x:v>8677</x:v>
      </x:c>
      <x:c r="B8683" s="24" t="n">
        <x:v>473498.125</x:v>
      </x:c>
      <x:c r="C8683" s="24" t="n">
        <x:v>492570.875</x:v>
      </x:c>
      <x:c r="D8683" s="24" t="n">
        <x:f>SUM(B8683:C8683)</x:f>
        <x:v>966069</x:v>
      </x:c>
      <x:c r="E8683" s="25" t="n">
        <x:f>B8683/D8683</x:f>
        <x:v>0.49012868128467013</x:v>
      </x:c>
      <x:c r="F8683" s="25" t="n">
        <x:f>C8683/D8683</x:f>
        <x:v>0.5098713187153299</x:v>
      </x:c>
      <x:c r="G8683" s="22" t="n">
        <x:v>1067981.28125</x:v>
      </x:c>
      <x:c r="H8683" s="22" t="n">
        <x:v>964714.875</x:v>
      </x:c>
      <x:c r="I8683" s="22" t="n">
        <x:f>SUM(G8683:H8683)</x:f>
        <x:v>2032696.15625</x:v>
      </x:c>
      <x:c r="J8683" s="22" t="n">
        <x:v>844974</x:v>
      </x:c>
      <x:c r="K8683" s="22" t="n">
        <x:v>121095</x:v>
      </x:c>
      <x:c r="L8683" s="22" t="n">
        <x:f>SUM(J8683:K8683)</x:f>
        <x:v>966069</x:v>
      </x:c>
      <x:c r="M8683" s="23" t="n">
        <x:f>D8683-L8683</x:f>
        <x:v>0</x:v>
      </x:c>
      <x:c r="N8683" s="22" t="n">
        <x:v>473929.375</x:v>
      </x:c>
      <x:c r="O8683" s="22" t="n">
        <x:v>492139.625</x:v>
      </x:c>
      <x:c r="P8683" s="14" t="n">
        <x:f>N8683/SUM(N8683:O8683)</x:f>
        <x:v>0.49057507797062117</x:v>
      </x:c>
      <x:c r="Q8683" s="22" t="n">
        <x:v>1068002.84375</x:v>
      </x:c>
      <x:c r="R8683" s="22" t="n">
        <x:v>965232.375</x:v>
      </x:c>
      <x:c r="S8683" s="2" t="n">
        <x:v>2</x:v>
      </x:c>
      <x:c r="T8683" s="2" t="n">
        <x:v>2</x:v>
      </x:c>
      <x:c r="U8683" s="2" t="n">
        <x:v>2</x:v>
      </x:c>
      <x:c r="V8683" s="2" t="n">
        <x:v>2</x:v>
      </x:c>
      <x:c r="W8683" s="2" t="n">
        <x:v>3</x:v>
      </x:c>
      <x:c r="X8683" s="2" t="n">
        <x:v>3</x:v>
      </x:c>
      <x:c r="Y8683" s="2" t="n">
        <x:v>3</x:v>
      </x:c>
      <x:c r="Z8683" s="22" t="n">
        <x:v>422487</x:v>
      </x:c>
      <x:c r="AA8683" s="22" t="n">
        <x:v>422487</x:v>
      </x:c>
      <x:c r="AB8683" s="22" t="n">
        <x:v>108882</x:v>
      </x:c>
      <x:c r="AC8683" s="22" t="n">
        <x:v>60547.5</x:v>
      </x:c>
      <x:c r="AD8683" s="22" t="n">
        <x:v>60547.5</x:v>
      </x:c>
      <x:c r="AE8683" s="2" t="n">
        <x:v>1</x:v>
      </x:c>
      <x:c r="AF8683" s="2" t="n">
        <x:v>0</x:v>
      </x:c>
    </x:row>
    <x:row r="8684" ht="23" customHeight="1">
      <x:c r="A8684" s="2" t="n">
        <x:v>8678</x:v>
      </x:c>
      <x:c r="B8684" s="24" t="n">
        <x:v>692093</x:v>
      </x:c>
      <x:c r="C8684" s="24" t="n">
        <x:v>273976</x:v>
      </x:c>
      <x:c r="D8684" s="24" t="n">
        <x:f>SUM(B8684:C8684)</x:f>
        <x:v>966069</x:v>
      </x:c>
      <x:c r="E8684" s="25" t="n">
        <x:f>B8684/D8684</x:f>
        <x:v>0.7164012094374211</x:v>
      </x:c>
      <x:c r="F8684" s="25" t="n">
        <x:f>C8684/D8684</x:f>
        <x:v>0.28359879056257886</x:v>
      </x:c>
      <x:c r="G8684" s="22" t="n">
        <x:v>1258289.75</x:v>
      </x:c>
      <x:c r="H8684" s="22" t="n">
        <x:v>632974.375</x:v>
      </x:c>
      <x:c r="I8684" s="22" t="n">
        <x:f>SUM(G8684:H8684)</x:f>
        <x:v>1891264.125</x:v>
      </x:c>
      <x:c r="J8684" s="22" t="n">
        <x:v>844974</x:v>
      </x:c>
      <x:c r="K8684" s="22" t="n">
        <x:v>121095</x:v>
      </x:c>
      <x:c r="L8684" s="22" t="n">
        <x:f>SUM(J8684:K8684)</x:f>
        <x:v>966069</x:v>
      </x:c>
      <x:c r="M8684" s="23" t="n">
        <x:f>D8684-L8684</x:f>
        <x:v>0</x:v>
      </x:c>
      <x:c r="N8684" s="22" t="n">
        <x:v>692093</x:v>
      </x:c>
      <x:c r="O8684" s="22" t="n">
        <x:v>273976</x:v>
      </x:c>
      <x:c r="P8684" s="14" t="n">
        <x:f>N8684/SUM(N8684:O8684)</x:f>
        <x:v>0.7164012094374211</x:v>
      </x:c>
      <x:c r="Q8684" s="22" t="n">
        <x:v>1257772.25</x:v>
      </x:c>
      <x:c r="R8684" s="22" t="n">
        <x:v>633491.875</x:v>
      </x:c>
      <x:c r="S8684" s="2" t="n">
        <x:v>2</x:v>
      </x:c>
      <x:c r="T8684" s="2" t="n">
        <x:v>2</x:v>
      </x:c>
      <x:c r="U8684" s="2" t="n">
        <x:v>3</x:v>
      </x:c>
      <x:c r="V8684" s="2" t="n">
        <x:v>2</x:v>
      </x:c>
      <x:c r="W8684" s="2" t="n">
        <x:v>3</x:v>
      </x:c>
      <x:c r="X8684" s="2" t="n">
        <x:v>3</x:v>
      </x:c>
      <x:c r="Y8684" s="2" t="n">
        <x:v>3</x:v>
      </x:c>
      <x:c r="Z8684" s="22" t="n">
        <x:v>422487</x:v>
      </x:c>
      <x:c r="AA8684" s="22" t="n">
        <x:v>422487</x:v>
      </x:c>
      <x:c r="AB8684" s="22" t="n">
        <x:v>108882</x:v>
      </x:c>
      <x:c r="AC8684" s="22" t="n">
        <x:v>60547.5</x:v>
      </x:c>
      <x:c r="AD8684" s="22" t="n">
        <x:v>60547.5</x:v>
      </x:c>
      <x:c r="AE8684" s="2" t="n">
        <x:v>0</x:v>
      </x:c>
      <x:c r="AF8684" s="2" t="n">
        <x:v>0</x:v>
      </x:c>
    </x:row>
    <x:row r="8685" ht="23" customHeight="1">
      <x:c r="A8685" s="2" t="n">
        <x:v>8679</x:v>
      </x:c>
      <x:c r="B8685" s="24" t="n">
        <x:v>851080.5</x:v>
      </x:c>
      <x:c r="C8685" s="24" t="n">
        <x:v>0</x:v>
      </x:c>
      <x:c r="D8685" s="24" t="n">
        <x:f>SUM(B8685:C8685)</x:f>
        <x:v>851080.5</x:v>
      </x:c>
      <x:c r="E8685" s="25" t="n">
        <x:f>B8685/D8685</x:f>
        <x:v>1</x:v>
      </x:c>
      <x:c r="F8685" s="25" t="n">
        <x:f>C8685/D8685</x:f>
        <x:v>0</x:v>
      </x:c>
      <x:c r="G8685" s="22" t="n">
        <x:v>851080.5</x:v>
      </x:c>
      <x:c r="H8685" s="22" t="n">
        <x:v>789148.6875</x:v>
      </x:c>
      <x:c r="I8685" s="22" t="n">
        <x:f>SUM(G8685:H8685)</x:f>
        <x:v>1640229.1875</x:v>
      </x:c>
      <x:c r="J8685" s="22" t="n">
        <x:v>790533</x:v>
      </x:c>
      <x:c r="K8685" s="22" t="n">
        <x:v>60547.5</x:v>
      </x:c>
      <x:c r="L8685" s="22" t="n">
        <x:f>SUM(J8685:K8685)</x:f>
        <x:v>851080.5</x:v>
      </x:c>
      <x:c r="M8685" s="23" t="n">
        <x:f>D8685-L8685</x:f>
        <x:v>0</x:v>
      </x:c>
      <x:c r="N8685" s="22" t="n">
        <x:v>851080.5</x:v>
      </x:c>
      <x:c r="O8685" s="22" t="n">
        <x:v>0</x:v>
      </x:c>
      <x:c r="P8685" s="14" t="n">
        <x:f>N8685/SUM(N8685:O8685)</x:f>
        <x:v>1</x:v>
      </x:c>
      <x:c r="Q8685" s="22" t="n">
        <x:v>851080.5</x:v>
      </x:c>
      <x:c r="R8685" s="22" t="n">
        <x:v>789666.1875</x:v>
      </x:c>
      <x:c r="S8685" s="2" t="n">
        <x:v>1</x:v>
      </x:c>
      <x:c r="T8685" s="2" t="n">
        <x:v>2</x:v>
      </x:c>
      <x:c r="U8685" s="2" t="n">
        <x:v>1</x:v>
      </x:c>
      <x:c r="V8685" s="2" t="n">
        <x:v>0</x:v>
      </x:c>
      <x:c r="W8685" s="2" t="n">
        <x:v>2</x:v>
      </x:c>
      <x:c r="X8685" s="2" t="n">
        <x:v>2</x:v>
      </x:c>
      <x:c r="Y8685" s="2" t="n">
        <x:v>2</x:v>
      </x:c>
      <x:c r="Z8685" s="22" t="n">
        <x:v>368046</x:v>
      </x:c>
      <x:c r="AA8685" s="22" t="n">
        <x:v>422487</x:v>
      </x:c>
      <x:c r="AB8685" s="22" t="n">
        <x:v>54441</x:v>
      </x:c>
      <x:c r="AC8685" s="22" t="n">
        <x:v>60547.5</x:v>
      </x:c>
      <x:c r="AD8685" s="22" t="n">
        <x:v>0</x:v>
      </x:c>
      <x:c r="AE8685" s="2" t="n">
        <x:v>0</x:v>
      </x:c>
      <x:c r="AF8685" s="2" t="n">
        <x:v>0</x:v>
      </x:c>
    </x:row>
    <x:row r="8686" ht="23" customHeight="1">
      <x:c r="A8686" s="2" t="n">
        <x:v>8680</x:v>
      </x:c>
      <x:c r="B8686" s="24" t="n">
        <x:v>644046</x:v>
      </x:c>
      <x:c r="C8686" s="24" t="n">
        <x:v>322023</x:v>
      </x:c>
      <x:c r="D8686" s="24" t="n">
        <x:f>SUM(B8686:C8686)</x:f>
        <x:v>966069</x:v>
      </x:c>
      <x:c r="E8686" s="25" t="n">
        <x:f>B8686/D8686</x:f>
        <x:v>0.6666666666666666</x:v>
      </x:c>
      <x:c r="F8686" s="25" t="n">
        <x:f>C8686/D8686</x:f>
        <x:v>0.3333333333333333</x:v>
      </x:c>
      <x:c r="G8686" s="22" t="n">
        <x:v>1411446.75</x:v>
      </x:c>
      <x:c r="H8686" s="22" t="n">
        <x:v>367770</x:v>
      </x:c>
      <x:c r="I8686" s="22" t="n">
        <x:f>SUM(G8686:H8686)</x:f>
        <x:v>1779216.75</x:v>
      </x:c>
      <x:c r="J8686" s="22" t="n">
        <x:v>844974</x:v>
      </x:c>
      <x:c r="K8686" s="22" t="n">
        <x:v>121095</x:v>
      </x:c>
      <x:c r="L8686" s="22" t="n">
        <x:f>SUM(J8686:K8686)</x:f>
        <x:v>966069</x:v>
      </x:c>
      <x:c r="M8686" s="23" t="n">
        <x:f>D8686-L8686</x:f>
        <x:v>0</x:v>
      </x:c>
      <x:c r="N8686" s="22" t="n">
        <x:v>644046</x:v>
      </x:c>
      <x:c r="O8686" s="22" t="n">
        <x:v>322023</x:v>
      </x:c>
      <x:c r="P8686" s="14" t="n">
        <x:f>N8686/SUM(N8686:O8686)</x:f>
        <x:v>0.6666666666666666</x:v>
      </x:c>
      <x:c r="Q8686" s="22" t="n">
        <x:v>1410411.75</x:v>
      </x:c>
      <x:c r="R8686" s="22" t="n">
        <x:v>368028.75</x:v>
      </x:c>
      <x:c r="S8686" s="2" t="n">
        <x:v>3</x:v>
      </x:c>
      <x:c r="T8686" s="2" t="n">
        <x:v>1</x:v>
      </x:c>
      <x:c r="U8686" s="2" t="n">
        <x:v>2</x:v>
      </x:c>
      <x:c r="V8686" s="2" t="n">
        <x:v>2</x:v>
      </x:c>
      <x:c r="W8686" s="2" t="n">
        <x:v>3</x:v>
      </x:c>
      <x:c r="X8686" s="2" t="n">
        <x:v>3</x:v>
      </x:c>
      <x:c r="Y8686" s="2" t="n">
        <x:v>3</x:v>
      </x:c>
      <x:c r="Z8686" s="22" t="n">
        <x:v>476928</x:v>
      </x:c>
      <x:c r="AA8686" s="22" t="n">
        <x:v>368046</x:v>
      </x:c>
      <x:c r="AB8686" s="22" t="n">
        <x:v>108882</x:v>
      </x:c>
      <x:c r="AC8686" s="22" t="n">
        <x:v>0</x:v>
      </x:c>
      <x:c r="AD8686" s="22" t="n">
        <x:v>121095</x:v>
      </x:c>
      <x:c r="AE8686" s="2" t="n">
        <x:v>0</x:v>
      </x:c>
      <x:c r="AF8686" s="2" t="n">
        <x:v>0</x:v>
      </x:c>
    </x:row>
    <x:row r="8687" ht="23" customHeight="1">
      <x:c r="A8687" s="2" t="n">
        <x:v>8681</x:v>
      </x:c>
      <x:c r="B8687" s="24" t="n">
        <x:v>567387</x:v>
      </x:c>
      <x:c r="C8687" s="24" t="n">
        <x:v>283693.5</x:v>
      </x:c>
      <x:c r="D8687" s="24" t="n">
        <x:f>SUM(B8687:C8687)</x:f>
        <x:v>851080.5</x:v>
      </x:c>
      <x:c r="E8687" s="25" t="n">
        <x:f>B8687/D8687</x:f>
        <x:v>0.6666666666666666</x:v>
      </x:c>
      <x:c r="F8687" s="25" t="n">
        <x:f>C8687/D8687</x:f>
        <x:v>0.3333333333333333</x:v>
      </x:c>
      <x:c r="G8687" s="22" t="n">
        <x:v>659916</x:v>
      </x:c>
      <x:c r="H8687" s="22" t="n">
        <x:v>1027095.1875</x:v>
      </x:c>
      <x:c r="I8687" s="22" t="n">
        <x:f>SUM(G8687:H8687)</x:f>
        <x:v>1687011.1875</x:v>
      </x:c>
      <x:c r="J8687" s="22" t="n">
        <x:v>790533</x:v>
      </x:c>
      <x:c r="K8687" s="22" t="n">
        <x:v>60547.5</x:v>
      </x:c>
      <x:c r="L8687" s="22" t="n">
        <x:f>SUM(J8687:K8687)</x:f>
        <x:v>851080.5</x:v>
      </x:c>
      <x:c r="M8687" s="23" t="n">
        <x:f>D8687-L8687</x:f>
        <x:v>0</x:v>
      </x:c>
      <x:c r="N8687" s="22" t="n">
        <x:v>567387</x:v>
      </x:c>
      <x:c r="O8687" s="22" t="n">
        <x:v>283693.5</x:v>
      </x:c>
      <x:c r="P8687" s="14" t="n">
        <x:f>N8687/SUM(N8687:O8687)</x:f>
        <x:v>0.6666666666666666</x:v>
      </x:c>
      <x:c r="Q8687" s="22" t="n">
        <x:v>659398.5</x:v>
      </x:c>
      <x:c r="R8687" s="22" t="n">
        <x:v>1027353.9375</x:v>
      </x:c>
      <x:c r="S8687" s="2" t="n">
        <x:v>1</x:v>
      </x:c>
      <x:c r="T8687" s="2" t="n">
        <x:v>2</x:v>
      </x:c>
      <x:c r="U8687" s="2" t="n">
        <x:v>1</x:v>
      </x:c>
      <x:c r="V8687" s="2" t="n">
        <x:v>1</x:v>
      </x:c>
      <x:c r="W8687" s="2" t="n">
        <x:v>2</x:v>
      </x:c>
      <x:c r="X8687" s="2" t="n">
        <x:v>2</x:v>
      </x:c>
      <x:c r="Y8687" s="2" t="n">
        <x:v>2</x:v>
      </x:c>
      <x:c r="Z8687" s="22" t="n">
        <x:v>368046</x:v>
      </x:c>
      <x:c r="AA8687" s="22" t="n">
        <x:v>422487</x:v>
      </x:c>
      <x:c r="AB8687" s="22" t="n">
        <x:v>54441</x:v>
      </x:c>
      <x:c r="AC8687" s="22" t="n">
        <x:v>60547.5</x:v>
      </x:c>
      <x:c r="AD8687" s="22" t="n">
        <x:v>0</x:v>
      </x:c>
      <x:c r="AE8687" s="2" t="n">
        <x:v>0</x:v>
      </x:c>
      <x:c r="AF8687" s="2" t="n">
        <x:v>0</x:v>
      </x:c>
    </x:row>
    <x:row r="8688" ht="23" customHeight="1">
      <x:c r="A8688" s="2" t="n">
        <x:v>8682</x:v>
      </x:c>
      <x:c r="B8688" s="24" t="n">
        <x:v>483034.5</x:v>
      </x:c>
      <x:c r="C8688" s="24" t="n">
        <x:v>483034.5</x:v>
      </x:c>
      <x:c r="D8688" s="24" t="n">
        <x:f>SUM(B8688:C8688)</x:f>
        <x:v>966069</x:v>
      </x:c>
      <x:c r="E8688" s="25" t="n">
        <x:f>B8688/D8688</x:f>
        <x:v>0.5</x:v>
      </x:c>
      <x:c r="F8688" s="25" t="n">
        <x:f>C8688/D8688</x:f>
        <x:v>0.5</x:v>
      </x:c>
      <x:c r="G8688" s="22" t="n">
        <x:v>589173.75</x:v>
      </x:c>
      <x:c r="H8688" s="22" t="n">
        <x:v>1272183.1875</x:v>
      </x:c>
      <x:c r="I8688" s="22" t="n">
        <x:f>SUM(G8688:H8688)</x:f>
        <x:v>1861356.9375</x:v>
      </x:c>
      <x:c r="J8688" s="22" t="n">
        <x:v>844974</x:v>
      </x:c>
      <x:c r="K8688" s="22" t="n">
        <x:v>121095</x:v>
      </x:c>
      <x:c r="L8688" s="22" t="n">
        <x:f>SUM(J8688:K8688)</x:f>
        <x:v>966069</x:v>
      </x:c>
      <x:c r="M8688" s="23" t="n">
        <x:f>D8688-L8688</x:f>
        <x:v>0</x:v>
      </x:c>
      <x:c r="N8688" s="22" t="n">
        <x:v>483034.5</x:v>
      </x:c>
      <x:c r="O8688" s="22" t="n">
        <x:v>483034.5</x:v>
      </x:c>
      <x:c r="P8688" s="14" t="n">
        <x:f>N8688/SUM(N8688:O8688)</x:f>
        <x:v>0.5</x:v>
      </x:c>
      <x:c r="Q8688" s="22" t="n">
        <x:v>588656.25</x:v>
      </x:c>
      <x:c r="R8688" s="22" t="n">
        <x:v>1272700.6875</x:v>
      </x:c>
      <x:c r="S8688" s="2" t="n">
        <x:v>1</x:v>
      </x:c>
      <x:c r="T8688" s="2" t="n">
        <x:v>3</x:v>
      </x:c>
      <x:c r="U8688" s="2" t="n">
        <x:v>2</x:v>
      </x:c>
      <x:c r="V8688" s="2" t="n">
        <x:v>2</x:v>
      </x:c>
      <x:c r="W8688" s="2" t="n">
        <x:v>3</x:v>
      </x:c>
      <x:c r="X8688" s="2" t="n">
        <x:v>3</x:v>
      </x:c>
      <x:c r="Y8688" s="2" t="n">
        <x:v>3</x:v>
      </x:c>
      <x:c r="Z8688" s="22" t="n">
        <x:v>368046</x:v>
      </x:c>
      <x:c r="AA8688" s="22" t="n">
        <x:v>476928</x:v>
      </x:c>
      <x:c r="AB8688" s="22" t="n">
        <x:v>108882</x:v>
      </x:c>
      <x:c r="AC8688" s="22" t="n">
        <x:v>121095</x:v>
      </x:c>
      <x:c r="AD8688" s="22" t="n">
        <x:v>0</x:v>
      </x:c>
      <x:c r="AE8688" s="2" t="n">
        <x:v>0</x:v>
      </x:c>
      <x:c r="AF8688" s="2" t="n">
        <x:v>0</x:v>
      </x:c>
    </x:row>
    <x:row r="8689" ht="23" customHeight="1">
      <x:c r="A8689" s="2" t="n">
        <x:v>8683</x:v>
      </x:c>
      <x:c r="B8689" s="24" t="n">
        <x:v>851080.5</x:v>
      </x:c>
      <x:c r="C8689" s="24" t="n">
        <x:v>0</x:v>
      </x:c>
      <x:c r="D8689" s="24" t="n">
        <x:f>SUM(B8689:C8689)</x:f>
        <x:v>851080.5</x:v>
      </x:c>
      <x:c r="E8689" s="25" t="n">
        <x:f>B8689/D8689</x:f>
        <x:v>1</x:v>
      </x:c>
      <x:c r="F8689" s="25" t="n">
        <x:f>C8689/D8689</x:f>
        <x:v>0</x:v>
      </x:c>
      <x:c r="G8689" s="22" t="n">
        <x:v>1587172.5</x:v>
      </x:c>
      <x:c r="H8689" s="22" t="n">
        <x:v>144304.875</x:v>
      </x:c>
      <x:c r="I8689" s="22" t="n">
        <x:f>SUM(G8689:H8689)</x:f>
        <x:v>1731477.375</x:v>
      </x:c>
      <x:c r="J8689" s="22" t="n">
        <x:v>790533</x:v>
      </x:c>
      <x:c r="K8689" s="22" t="n">
        <x:v>60547.5</x:v>
      </x:c>
      <x:c r="L8689" s="22" t="n">
        <x:f>SUM(J8689:K8689)</x:f>
        <x:v>851080.5</x:v>
      </x:c>
      <x:c r="M8689" s="23" t="n">
        <x:f>D8689-L8689</x:f>
        <x:v>0</x:v>
      </x:c>
      <x:c r="N8689" s="22" t="n">
        <x:v>851080.5</x:v>
      </x:c>
      <x:c r="O8689" s="22" t="n">
        <x:v>0</x:v>
      </x:c>
      <x:c r="P8689" s="14" t="n">
        <x:f>N8689/SUM(N8689:O8689)</x:f>
        <x:v>1</x:v>
      </x:c>
      <x:c r="Q8689" s="22" t="n">
        <x:v>1587172.5</x:v>
      </x:c>
      <x:c r="R8689" s="22" t="n">
        <x:v>144822.375</x:v>
      </x:c>
      <x:c r="S8689" s="2" t="n">
        <x:v>2</x:v>
      </x:c>
      <x:c r="T8689" s="2" t="n">
        <x:v>1</x:v>
      </x:c>
      <x:c r="U8689" s="2" t="n">
        <x:v>2</x:v>
      </x:c>
      <x:c r="V8689" s="2" t="n">
        <x:v>0</x:v>
      </x:c>
      <x:c r="W8689" s="2" t="n">
        <x:v>2</x:v>
      </x:c>
      <x:c r="X8689" s="2" t="n">
        <x:v>2</x:v>
      </x:c>
      <x:c r="Y8689" s="2" t="n">
        <x:v>2</x:v>
      </x:c>
      <x:c r="Z8689" s="22" t="n">
        <x:v>422487</x:v>
      </x:c>
      <x:c r="AA8689" s="22" t="n">
        <x:v>368046</x:v>
      </x:c>
      <x:c r="AB8689" s="22" t="n">
        <x:v>54441</x:v>
      </x:c>
      <x:c r="AC8689" s="22" t="n">
        <x:v>0</x:v>
      </x:c>
      <x:c r="AD8689" s="22" t="n">
        <x:v>60547.5</x:v>
      </x:c>
      <x:c r="AE8689" s="2" t="n">
        <x:v>0</x:v>
      </x:c>
      <x:c r="AF8689" s="2" t="n">
        <x:v>0</x:v>
      </x:c>
    </x:row>
    <x:row r="8690" ht="23" customHeight="1">
      <x:c r="A8690" s="2" t="n">
        <x:v>8684</x:v>
      </x:c>
      <x:c r="B8690" s="24" t="n">
        <x:v>0</x:v>
      </x:c>
      <x:c r="C8690" s="24" t="n">
        <x:v>851080.5</x:v>
      </x:c>
      <x:c r="D8690" s="24" t="n">
        <x:f>SUM(B8690:C8690)</x:f>
        <x:v>851080.5</x:v>
      </x:c>
      <x:c r="E8690" s="25" t="n">
        <x:f>B8690/D8690</x:f>
        <x:v>0</x:v>
      </x:c>
      <x:c r="F8690" s="25" t="n">
        <x:f>C8690/D8690</x:f>
        <x:v>1</x:v>
      </x:c>
      <x:c r="G8690" s="22" t="n">
        <x:v>751746.375</x:v>
      </x:c>
      <x:c r="H8690" s="22" t="n">
        <x:v>896827.5</x:v>
      </x:c>
      <x:c r="I8690" s="22" t="n">
        <x:f>SUM(G8690:H8690)</x:f>
        <x:v>1648573.875</x:v>
      </x:c>
      <x:c r="J8690" s="22" t="n">
        <x:v>790533</x:v>
      </x:c>
      <x:c r="K8690" s="22" t="n">
        <x:v>60547.5</x:v>
      </x:c>
      <x:c r="L8690" s="22" t="n">
        <x:f>SUM(J8690:K8690)</x:f>
        <x:v>851080.5</x:v>
      </x:c>
      <x:c r="M8690" s="23" t="n">
        <x:f>D8690-L8690</x:f>
        <x:v>0</x:v>
      </x:c>
      <x:c r="N8690" s="22" t="n">
        <x:v>0</x:v>
      </x:c>
      <x:c r="O8690" s="22" t="n">
        <x:v>851080.5</x:v>
      </x:c>
      <x:c r="P8690" s="14" t="n">
        <x:f>N8690/SUM(N8690:O8690)</x:f>
        <x:v>0</x:v>
      </x:c>
      <x:c r="Q8690" s="22" t="n">
        <x:v>751228.875</x:v>
      </x:c>
      <x:c r="R8690" s="22" t="n">
        <x:v>897086.25</x:v>
      </x:c>
      <x:c r="S8690" s="2" t="n">
        <x:v>2</x:v>
      </x:c>
      <x:c r="T8690" s="2" t="n">
        <x:v>1</x:v>
      </x:c>
      <x:c r="U8690" s="2" t="n">
        <x:v>0</x:v>
      </x:c>
      <x:c r="V8690" s="2" t="n">
        <x:v>2</x:v>
      </x:c>
      <x:c r="W8690" s="2" t="n">
        <x:v>2</x:v>
      </x:c>
      <x:c r="X8690" s="2" t="n">
        <x:v>2</x:v>
      </x:c>
      <x:c r="Y8690" s="2" t="n">
        <x:v>2</x:v>
      </x:c>
      <x:c r="Z8690" s="22" t="n">
        <x:v>422487</x:v>
      </x:c>
      <x:c r="AA8690" s="22" t="n">
        <x:v>368046</x:v>
      </x:c>
      <x:c r="AB8690" s="22" t="n">
        <x:v>54441</x:v>
      </x:c>
      <x:c r="AC8690" s="22" t="n">
        <x:v>0</x:v>
      </x:c>
      <x:c r="AD8690" s="22" t="n">
        <x:v>60547.5</x:v>
      </x:c>
      <x:c r="AE8690" s="2" t="n">
        <x:v>0</x:v>
      </x:c>
      <x:c r="AF8690" s="2" t="n">
        <x:v>0</x:v>
      </x:c>
    </x:row>
    <x:row r="8691" ht="23" customHeight="1">
      <x:c r="A8691" s="2" t="n">
        <x:v>8685</x:v>
      </x:c>
      <x:c r="B8691" s="24" t="n">
        <x:v>567387</x:v>
      </x:c>
      <x:c r="C8691" s="24" t="n">
        <x:v>283693.5</x:v>
      </x:c>
      <x:c r="D8691" s="24" t="n">
        <x:f>SUM(B8691:C8691)</x:f>
        <x:v>851080.5</x:v>
      </x:c>
      <x:c r="E8691" s="25" t="n">
        <x:f>B8691/D8691</x:f>
        <x:v>0.6666666666666666</x:v>
      </x:c>
      <x:c r="F8691" s="25" t="n">
        <x:f>C8691/D8691</x:f>
        <x:v>0.3333333333333333</x:v>
      </x:c>
      <x:c r="G8691" s="22" t="n">
        <x:v>1303479</x:v>
      </x:c>
      <x:c r="H8691" s="22" t="n">
        <x:v>427998.375</x:v>
      </x:c>
      <x:c r="I8691" s="22" t="n">
        <x:f>SUM(G8691:H8691)</x:f>
        <x:v>1731477.375</x:v>
      </x:c>
      <x:c r="J8691" s="22" t="n">
        <x:v>790533</x:v>
      </x:c>
      <x:c r="K8691" s="22" t="n">
        <x:v>60547.5</x:v>
      </x:c>
      <x:c r="L8691" s="22" t="n">
        <x:f>SUM(J8691:K8691)</x:f>
        <x:v>851080.5</x:v>
      </x:c>
      <x:c r="M8691" s="23" t="n">
        <x:f>D8691-L8691</x:f>
        <x:v>0</x:v>
      </x:c>
      <x:c r="N8691" s="22" t="n">
        <x:v>567387</x:v>
      </x:c>
      <x:c r="O8691" s="22" t="n">
        <x:v>283693.5</x:v>
      </x:c>
      <x:c r="P8691" s="14" t="n">
        <x:f>N8691/SUM(N8691:O8691)</x:f>
        <x:v>0.6666666666666666</x:v>
      </x:c>
      <x:c r="Q8691" s="22" t="n">
        <x:v>1303479</x:v>
      </x:c>
      <x:c r="R8691" s="22" t="n">
        <x:v>428515.875</x:v>
      </x:c>
      <x:c r="S8691" s="2" t="n">
        <x:v>2</x:v>
      </x:c>
      <x:c r="T8691" s="2" t="n">
        <x:v>1</x:v>
      </x:c>
      <x:c r="U8691" s="2" t="n">
        <x:v>1</x:v>
      </x:c>
      <x:c r="V8691" s="2" t="n">
        <x:v>1</x:v>
      </x:c>
      <x:c r="W8691" s="2" t="n">
        <x:v>2</x:v>
      </x:c>
      <x:c r="X8691" s="2" t="n">
        <x:v>2</x:v>
      </x:c>
      <x:c r="Y8691" s="2" t="n">
        <x:v>2</x:v>
      </x:c>
      <x:c r="Z8691" s="22" t="n">
        <x:v>422487</x:v>
      </x:c>
      <x:c r="AA8691" s="22" t="n">
        <x:v>368046</x:v>
      </x:c>
      <x:c r="AB8691" s="22" t="n">
        <x:v>54441</x:v>
      </x:c>
      <x:c r="AC8691" s="22" t="n">
        <x:v>0</x:v>
      </x:c>
      <x:c r="AD8691" s="22" t="n">
        <x:v>60547.5</x:v>
      </x:c>
      <x:c r="AE8691" s="2" t="n">
        <x:v>0</x:v>
      </x:c>
      <x:c r="AF8691" s="2" t="n">
        <x:v>0</x:v>
      </x:c>
    </x:row>
    <x:row r="8692" ht="23" customHeight="1">
      <x:c r="A8692" s="2" t="n">
        <x:v>8686</x:v>
      </x:c>
      <x:c r="B8692" s="24" t="n">
        <x:v>752721.8625</x:v>
      </x:c>
      <x:c r="C8692" s="24" t="n">
        <x:v>328335.6375</x:v>
      </x:c>
      <x:c r="D8692" s="24" t="n">
        <x:f>SUM(B8692:C8692)</x:f>
        <x:v>1081057.5</x:v>
      </x:c>
      <x:c r="E8692" s="25" t="n">
        <x:f>B8692/D8692</x:f>
        <x:v>0.696282910483485</x:v>
      </x:c>
      <x:c r="F8692" s="25" t="n">
        <x:f>C8692/D8692</x:f>
        <x:v>0.3037170895165151</x:v>
      </x:c>
      <x:c r="G8692" s="22" t="n">
        <x:v>1462769.38125</x:v>
      </x:c>
      <x:c r="H8692" s="22" t="n">
        <x:v>571961.7</x:v>
      </x:c>
      <x:c r="I8692" s="22" t="n">
        <x:f>SUM(G8692:H8692)</x:f>
        <x:v>2034731.08125</x:v>
      </x:c>
      <x:c r="J8692" s="22" t="n">
        <x:v>899415</x:v>
      </x:c>
      <x:c r="K8692" s="22" t="n">
        <x:v>181642.5</x:v>
      </x:c>
      <x:c r="L8692" s="22" t="n">
        <x:f>SUM(J8692:K8692)</x:f>
        <x:v>1081057.5</x:v>
      </x:c>
      <x:c r="M8692" s="23" t="n">
        <x:f>D8692-L8692</x:f>
        <x:v>0</x:v>
      </x:c>
      <x:c r="N8692" s="22" t="n">
        <x:v>752118.1125</x:v>
      </x:c>
      <x:c r="O8692" s="22" t="n">
        <x:v>328939.3875</x:v>
      </x:c>
      <x:c r="P8692" s="14" t="n">
        <x:f>N8692/SUM(N8692:O8692)</x:f>
        <x:v>0.6957244295516196</x:v>
      </x:c>
      <x:c r="Q8692" s="22" t="n">
        <x:v>1460742.50625</x:v>
      </x:c>
      <x:c r="R8692" s="22" t="n">
        <x:v>573341.7</x:v>
      </x:c>
      <x:c r="S8692" s="2" t="n">
        <x:v>3</x:v>
      </x:c>
      <x:c r="T8692" s="2" t="n">
        <x:v>2</x:v>
      </x:c>
      <x:c r="U8692" s="2" t="n">
        <x:v>2</x:v>
      </x:c>
      <x:c r="V8692" s="2" t="n">
        <x:v>2</x:v>
      </x:c>
      <x:c r="W8692" s="2" t="n">
        <x:v>4</x:v>
      </x:c>
      <x:c r="X8692" s="2" t="n">
        <x:v>4</x:v>
      </x:c>
      <x:c r="Y8692" s="2" t="n">
        <x:v>4</x:v>
      </x:c>
      <x:c r="Z8692" s="22" t="n">
        <x:v>476928</x:v>
      </x:c>
      <x:c r="AA8692" s="22" t="n">
        <x:v>422487</x:v>
      </x:c>
      <x:c r="AB8692" s="22" t="n">
        <x:v>163323</x:v>
      </x:c>
      <x:c r="AC8692" s="22" t="n">
        <x:v>60547.5</x:v>
      </x:c>
      <x:c r="AD8692" s="22" t="n">
        <x:v>121095</x:v>
      </x:c>
      <x:c r="AE8692" s="2" t="n">
        <x:v>1</x:v>
      </x:c>
      <x:c r="AF8692" s="2" t="n">
        <x:v>0</x:v>
      </x:c>
    </x:row>
    <x:row r="8693" ht="23" customHeight="1">
      <x:c r="A8693" s="2" t="n">
        <x:v>8687</x:v>
      </x:c>
      <x:c r="B8693" s="24" t="n">
        <x:v>673847.53125</x:v>
      </x:c>
      <x:c r="C8693" s="24" t="n">
        <x:v>407209.96875</x:v>
      </x:c>
      <x:c r="D8693" s="24" t="n">
        <x:f>SUM(B8693:C8693)</x:f>
        <x:v>1081057.5</x:v>
      </x:c>
      <x:c r="E8693" s="25" t="n">
        <x:f>B8693/D8693</x:f>
        <x:v>0.6233225626296474</x:v>
      </x:c>
      <x:c r="F8693" s="25" t="n">
        <x:f>C8693/D8693</x:f>
        <x:v>0.37667743737035264</x:v>
      </x:c>
      <x:c r="G8693" s="22" t="n">
        <x:v>1122680.671875</x:v>
      </x:c>
      <x:c r="H8693" s="22" t="n">
        <x:v>963479.34375</x:v>
      </x:c>
      <x:c r="I8693" s="22" t="n">
        <x:f>SUM(G8693:H8693)</x:f>
        <x:v>2086160.015625</x:v>
      </x:c>
      <x:c r="J8693" s="22" t="n">
        <x:v>899415</x:v>
      </x:c>
      <x:c r="K8693" s="22" t="n">
        <x:v>181642.5</x:v>
      </x:c>
      <x:c r="L8693" s="22" t="n">
        <x:f>SUM(J8693:K8693)</x:f>
        <x:v>1081057.5</x:v>
      </x:c>
      <x:c r="M8693" s="23" t="n">
        <x:f>D8693-L8693</x:f>
        <x:v>0</x:v>
      </x:c>
      <x:c r="N8693" s="22" t="n">
        <x:v>673545.65625</x:v>
      </x:c>
      <x:c r="O8693" s="22" t="n">
        <x:v>407511.84375</x:v>
      </x:c>
      <x:c r="P8693" s="14" t="n">
        <x:f>N8693/SUM(N8693:O8693)</x:f>
        <x:v>0.6230433221637147</x:v>
      </x:c>
      <x:c r="Q8693" s="22" t="n">
        <x:v>1121710.359375</x:v>
      </x:c>
      <x:c r="R8693" s="22" t="n">
        <x:v>963953.71875</x:v>
      </x:c>
      <x:c r="S8693" s="2" t="n">
        <x:v>2</x:v>
      </x:c>
      <x:c r="T8693" s="2" t="n">
        <x:v>3</x:v>
      </x:c>
      <x:c r="U8693" s="2" t="n">
        <x:v>2</x:v>
      </x:c>
      <x:c r="V8693" s="2" t="n">
        <x:v>4</x:v>
      </x:c>
      <x:c r="W8693" s="2" t="n">
        <x:v>4</x:v>
      </x:c>
      <x:c r="X8693" s="2" t="n">
        <x:v>4</x:v>
      </x:c>
      <x:c r="Y8693" s="2" t="n">
        <x:v>4</x:v>
      </x:c>
      <x:c r="Z8693" s="22" t="n">
        <x:v>422487</x:v>
      </x:c>
      <x:c r="AA8693" s="22" t="n">
        <x:v>476928</x:v>
      </x:c>
      <x:c r="AB8693" s="22" t="n">
        <x:v>163323</x:v>
      </x:c>
      <x:c r="AC8693" s="22" t="n">
        <x:v>121095</x:v>
      </x:c>
      <x:c r="AD8693" s="22" t="n">
        <x:v>60547.5</x:v>
      </x:c>
      <x:c r="AE8693" s="2" t="n">
        <x:v>1</x:v>
      </x:c>
      <x:c r="AF8693" s="2" t="n">
        <x:v>0</x:v>
      </x:c>
    </x:row>
    <x:row r="8694" ht="23" customHeight="1">
      <x:c r="A8694" s="2" t="n">
        <x:v>8688</x:v>
      </x:c>
      <x:c r="B8694" s="24" t="n">
        <x:v>805057.5</x:v>
      </x:c>
      <x:c r="C8694" s="24" t="n">
        <x:v>161011.5</x:v>
      </x:c>
      <x:c r="D8694" s="24" t="n">
        <x:f>SUM(B8694:C8694)</x:f>
        <x:v>966069</x:v>
      </x:c>
      <x:c r="E8694" s="25" t="n">
        <x:f>B8694/D8694</x:f>
        <x:v>0.8333333333333334</x:v>
      </x:c>
      <x:c r="F8694" s="25" t="n">
        <x:f>C8694/D8694</x:f>
        <x:v>0.16666666666666666</x:v>
      </x:c>
      <x:c r="G8694" s="22" t="n">
        <x:v>1633678.5</x:v>
      </x:c>
      <x:c r="H8694" s="22" t="n">
        <x:v>266115.75</x:v>
      </x:c>
      <x:c r="I8694" s="22" t="n">
        <x:f>SUM(G8694:H8694)</x:f>
        <x:v>1899794.25</x:v>
      </x:c>
      <x:c r="J8694" s="22" t="n">
        <x:v>844974</x:v>
      </x:c>
      <x:c r="K8694" s="22" t="n">
        <x:v>121095</x:v>
      </x:c>
      <x:c r="L8694" s="22" t="n">
        <x:f>SUM(J8694:K8694)</x:f>
        <x:v>966069</x:v>
      </x:c>
      <x:c r="M8694" s="23" t="n">
        <x:f>D8694-L8694</x:f>
        <x:v>0</x:v>
      </x:c>
      <x:c r="N8694" s="22" t="n">
        <x:v>805057.5</x:v>
      </x:c>
      <x:c r="O8694" s="22" t="n">
        <x:v>161011.5</x:v>
      </x:c>
      <x:c r="P8694" s="14" t="n">
        <x:f>N8694/SUM(N8694:O8694)</x:f>
        <x:v>0.8333333333333334</x:v>
      </x:c>
      <x:c r="Q8694" s="22" t="n">
        <x:v>1633161</x:v>
      </x:c>
      <x:c r="R8694" s="22" t="n">
        <x:v>266633.25</x:v>
      </x:c>
      <x:c r="S8694" s="2" t="n">
        <x:v>3</x:v>
      </x:c>
      <x:c r="T8694" s="2" t="n">
        <x:v>1</x:v>
      </x:c>
      <x:c r="U8694" s="2" t="n">
        <x:v>2</x:v>
      </x:c>
      <x:c r="V8694" s="2" t="n">
        <x:v>1</x:v>
      </x:c>
      <x:c r="W8694" s="2" t="n">
        <x:v>3</x:v>
      </x:c>
      <x:c r="X8694" s="2" t="n">
        <x:v>3</x:v>
      </x:c>
      <x:c r="Y8694" s="2" t="n">
        <x:v>3</x:v>
      </x:c>
      <x:c r="Z8694" s="22" t="n">
        <x:v>476928</x:v>
      </x:c>
      <x:c r="AA8694" s="22" t="n">
        <x:v>368046</x:v>
      </x:c>
      <x:c r="AB8694" s="22" t="n">
        <x:v>108882</x:v>
      </x:c>
      <x:c r="AC8694" s="22" t="n">
        <x:v>0</x:v>
      </x:c>
      <x:c r="AD8694" s="22" t="n">
        <x:v>121095</x:v>
      </x:c>
      <x:c r="AE8694" s="2" t="n">
        <x:v>0</x:v>
      </x:c>
      <x:c r="AF8694" s="2" t="n">
        <x:v>0</x:v>
      </x:c>
    </x:row>
    <x:row r="8695" ht="23" customHeight="1">
      <x:c r="A8695" s="2" t="n">
        <x:v>8689</x:v>
      </x:c>
      <x:c r="B8695" s="24" t="n">
        <x:v>851080.5</x:v>
      </x:c>
      <x:c r="C8695" s="24" t="n">
        <x:v>0</x:v>
      </x:c>
      <x:c r="D8695" s="24" t="n">
        <x:f>SUM(B8695:C8695)</x:f>
        <x:v>851080.5</x:v>
      </x:c>
      <x:c r="E8695" s="25" t="n">
        <x:f>B8695/D8695</x:f>
        <x:v>1</x:v>
      </x:c>
      <x:c r="F8695" s="25" t="n">
        <x:f>C8695/D8695</x:f>
        <x:v>0</x:v>
      </x:c>
      <x:c r="G8695" s="22" t="n">
        <x:v>1141760.25</x:v>
      </x:c>
      <x:c r="H8695" s="22" t="n">
        <x:v>736092</x:v>
      </x:c>
      <x:c r="I8695" s="22" t="n">
        <x:f>SUM(G8695:H8695)</x:f>
        <x:v>1877852.25</x:v>
      </x:c>
      <x:c r="J8695" s="22" t="n">
        <x:v>790533</x:v>
      </x:c>
      <x:c r="K8695" s="22" t="n">
        <x:v>60547.5</x:v>
      </x:c>
      <x:c r="L8695" s="22" t="n">
        <x:f>SUM(J8695:K8695)</x:f>
        <x:v>851080.5</x:v>
      </x:c>
      <x:c r="M8695" s="23" t="n">
        <x:f>D8695-L8695</x:f>
        <x:v>0</x:v>
      </x:c>
      <x:c r="N8695" s="22" t="n">
        <x:v>851080.5</x:v>
      </x:c>
      <x:c r="O8695" s="22" t="n">
        <x:v>0</x:v>
      </x:c>
      <x:c r="P8695" s="14" t="n">
        <x:f>N8695/SUM(N8695:O8695)</x:f>
        <x:v>1</x:v>
      </x:c>
      <x:c r="Q8695" s="22" t="n">
        <x:v>1140725.25</x:v>
      </x:c>
      <x:c r="R8695" s="22" t="n">
        <x:v>736092</x:v>
      </x:c>
      <x:c r="S8695" s="2" t="n">
        <x:v>1</x:v>
      </x:c>
      <x:c r="T8695" s="2" t="n">
        <x:v>2</x:v>
      </x:c>
      <x:c r="U8695" s="2" t="n">
        <x:v>2</x:v>
      </x:c>
      <x:c r="V8695" s="2" t="n">
        <x:v>0</x:v>
      </x:c>
      <x:c r="W8695" s="2" t="n">
        <x:v>2</x:v>
      </x:c>
      <x:c r="X8695" s="2" t="n">
        <x:v>2</x:v>
      </x:c>
      <x:c r="Y8695" s="2" t="n">
        <x:v>2</x:v>
      </x:c>
      <x:c r="Z8695" s="22" t="n">
        <x:v>368046</x:v>
      </x:c>
      <x:c r="AA8695" s="22" t="n">
        <x:v>422487</x:v>
      </x:c>
      <x:c r="AB8695" s="22" t="n">
        <x:v>54441</x:v>
      </x:c>
      <x:c r="AC8695" s="22" t="n">
        <x:v>60547.5</x:v>
      </x:c>
      <x:c r="AD8695" s="22" t="n">
        <x:v>0</x:v>
      </x:c>
      <x:c r="AE8695" s="2" t="n">
        <x:v>0</x:v>
      </x:c>
      <x:c r="AF8695" s="2" t="n">
        <x:v>0</x:v>
      </x:c>
    </x:row>
    <x:row r="8696" ht="23" customHeight="1">
      <x:c r="A8696" s="2" t="n">
        <x:v>8690</x:v>
      </x:c>
      <x:c r="B8696" s="24" t="n">
        <x:v>851080.5</x:v>
      </x:c>
      <x:c r="C8696" s="24" t="n">
        <x:v>0</x:v>
      </x:c>
      <x:c r="D8696" s="24" t="n">
        <x:f>SUM(B8696:C8696)</x:f>
        <x:v>851080.5</x:v>
      </x:c>
      <x:c r="E8696" s="25" t="n">
        <x:f>B8696/D8696</x:f>
        <x:v>1</x:v>
      </x:c>
      <x:c r="F8696" s="25" t="n">
        <x:f>C8696/D8696</x:f>
        <x:v>0</x:v>
      </x:c>
      <x:c r="G8696" s="22" t="n">
        <x:v>851080.5</x:v>
      </x:c>
      <x:c r="H8696" s="22" t="n">
        <x:v>789148.6875</x:v>
      </x:c>
      <x:c r="I8696" s="22" t="n">
        <x:f>SUM(G8696:H8696)</x:f>
        <x:v>1640229.1875</x:v>
      </x:c>
      <x:c r="J8696" s="22" t="n">
        <x:v>790533</x:v>
      </x:c>
      <x:c r="K8696" s="22" t="n">
        <x:v>60547.5</x:v>
      </x:c>
      <x:c r="L8696" s="22" t="n">
        <x:f>SUM(J8696:K8696)</x:f>
        <x:v>851080.5</x:v>
      </x:c>
      <x:c r="M8696" s="23" t="n">
        <x:f>D8696-L8696</x:f>
        <x:v>0</x:v>
      </x:c>
      <x:c r="N8696" s="22" t="n">
        <x:v>851080.5</x:v>
      </x:c>
      <x:c r="O8696" s="22" t="n">
        <x:v>0</x:v>
      </x:c>
      <x:c r="P8696" s="14" t="n">
        <x:f>N8696/SUM(N8696:O8696)</x:f>
        <x:v>1</x:v>
      </x:c>
      <x:c r="Q8696" s="22" t="n">
        <x:v>851080.5</x:v>
      </x:c>
      <x:c r="R8696" s="22" t="n">
        <x:v>789666.1875</x:v>
      </x:c>
      <x:c r="S8696" s="2" t="n">
        <x:v>1</x:v>
      </x:c>
      <x:c r="T8696" s="2" t="n">
        <x:v>2</x:v>
      </x:c>
      <x:c r="U8696" s="2" t="n">
        <x:v>1</x:v>
      </x:c>
      <x:c r="V8696" s="2" t="n">
        <x:v>0</x:v>
      </x:c>
      <x:c r="W8696" s="2" t="n">
        <x:v>2</x:v>
      </x:c>
      <x:c r="X8696" s="2" t="n">
        <x:v>2</x:v>
      </x:c>
      <x:c r="Y8696" s="2" t="n">
        <x:v>2</x:v>
      </x:c>
      <x:c r="Z8696" s="22" t="n">
        <x:v>368046</x:v>
      </x:c>
      <x:c r="AA8696" s="22" t="n">
        <x:v>422487</x:v>
      </x:c>
      <x:c r="AB8696" s="22" t="n">
        <x:v>54441</x:v>
      </x:c>
      <x:c r="AC8696" s="22" t="n">
        <x:v>60547.5</x:v>
      </x:c>
      <x:c r="AD8696" s="22" t="n">
        <x:v>0</x:v>
      </x:c>
      <x:c r="AE8696" s="2" t="n">
        <x:v>0</x:v>
      </x:c>
      <x:c r="AF8696" s="2" t="n">
        <x:v>0</x:v>
      </x:c>
    </x:row>
    <x:row r="8697" ht="23" customHeight="1">
      <x:c r="A8697" s="2" t="n">
        <x:v>8691</x:v>
      </x:c>
      <x:c r="B8697" s="24" t="n">
        <x:v>851080.5</x:v>
      </x:c>
      <x:c r="C8697" s="24" t="n">
        <x:v>0</x:v>
      </x:c>
      <x:c r="D8697" s="24" t="n">
        <x:f>SUM(B8697:C8697)</x:f>
        <x:v>851080.5</x:v>
      </x:c>
      <x:c r="E8697" s="25" t="n">
        <x:f>B8697/D8697</x:f>
        <x:v>1</x:v>
      </x:c>
      <x:c r="F8697" s="25" t="n">
        <x:f>C8697/D8697</x:f>
        <x:v>0</x:v>
      </x:c>
      <x:c r="G8697" s="22" t="n">
        <x:v>851080.5</x:v>
      </x:c>
      <x:c r="H8697" s="22" t="n">
        <x:v>789148.6875</x:v>
      </x:c>
      <x:c r="I8697" s="22" t="n">
        <x:f>SUM(G8697:H8697)</x:f>
        <x:v>1640229.1875</x:v>
      </x:c>
      <x:c r="J8697" s="22" t="n">
        <x:v>790533</x:v>
      </x:c>
      <x:c r="K8697" s="22" t="n">
        <x:v>60547.5</x:v>
      </x:c>
      <x:c r="L8697" s="22" t="n">
        <x:f>SUM(J8697:K8697)</x:f>
        <x:v>851080.5</x:v>
      </x:c>
      <x:c r="M8697" s="23" t="n">
        <x:f>D8697-L8697</x:f>
        <x:v>0</x:v>
      </x:c>
      <x:c r="N8697" s="22" t="n">
        <x:v>851080.5</x:v>
      </x:c>
      <x:c r="O8697" s="22" t="n">
        <x:v>0</x:v>
      </x:c>
      <x:c r="P8697" s="14" t="n">
        <x:f>N8697/SUM(N8697:O8697)</x:f>
        <x:v>1</x:v>
      </x:c>
      <x:c r="Q8697" s="22" t="n">
        <x:v>851080.5</x:v>
      </x:c>
      <x:c r="R8697" s="22" t="n">
        <x:v>789666.1875</x:v>
      </x:c>
      <x:c r="S8697" s="2" t="n">
        <x:v>1</x:v>
      </x:c>
      <x:c r="T8697" s="2" t="n">
        <x:v>2</x:v>
      </x:c>
      <x:c r="U8697" s="2" t="n">
        <x:v>3</x:v>
      </x:c>
      <x:c r="V8697" s="2" t="n">
        <x:v>0</x:v>
      </x:c>
      <x:c r="W8697" s="2" t="n">
        <x:v>2</x:v>
      </x:c>
      <x:c r="X8697" s="2" t="n">
        <x:v>2</x:v>
      </x:c>
      <x:c r="Y8697" s="2" t="n">
        <x:v>2</x:v>
      </x:c>
      <x:c r="Z8697" s="22" t="n">
        <x:v>368046</x:v>
      </x:c>
      <x:c r="AA8697" s="22" t="n">
        <x:v>422487</x:v>
      </x:c>
      <x:c r="AB8697" s="22" t="n">
        <x:v>54441</x:v>
      </x:c>
      <x:c r="AC8697" s="22" t="n">
        <x:v>60547.5</x:v>
      </x:c>
      <x:c r="AD8697" s="22" t="n">
        <x:v>0</x:v>
      </x:c>
      <x:c r="AE8697" s="2" t="n">
        <x:v>0</x:v>
      </x:c>
      <x:c r="AF8697" s="2" t="n">
        <x:v>0</x:v>
      </x:c>
    </x:row>
    <x:row r="8698" ht="23" customHeight="1">
      <x:c r="A8698" s="2" t="n">
        <x:v>8692</x:v>
      </x:c>
      <x:c r="B8698" s="24" t="n">
        <x:v>0</x:v>
      </x:c>
      <x:c r="C8698" s="24" t="n">
        <x:v>966069</x:v>
      </x:c>
      <x:c r="D8698" s="24" t="n">
        <x:f>SUM(B8698:C8698)</x:f>
        <x:v>966069</x:v>
      </x:c>
      <x:c r="E8698" s="25" t="n">
        <x:f>B8698/D8698</x:f>
        <x:v>0</x:v>
      </x:c>
      <x:c r="F8698" s="25" t="n">
        <x:f>C8698/D8698</x:f>
        <x:v>1</x:v>
      </x:c>
      <x:c r="G8698" s="22" t="n">
        <x:v>839333.25</x:v>
      </x:c>
      <x:c r="H8698" s="22" t="n">
        <x:v>1064368.125</x:v>
      </x:c>
      <x:c r="I8698" s="22" t="n">
        <x:f>SUM(G8698:H8698)</x:f>
        <x:v>1903701.375</x:v>
      </x:c>
      <x:c r="J8698" s="22" t="n">
        <x:v>844974</x:v>
      </x:c>
      <x:c r="K8698" s="22" t="n">
        <x:v>121095</x:v>
      </x:c>
      <x:c r="L8698" s="22" t="n">
        <x:f>SUM(J8698:K8698)</x:f>
        <x:v>966069</x:v>
      </x:c>
      <x:c r="M8698" s="23" t="n">
        <x:f>D8698-L8698</x:f>
        <x:v>0</x:v>
      </x:c>
      <x:c r="N8698" s="22" t="n">
        <x:v>0</x:v>
      </x:c>
      <x:c r="O8698" s="22" t="n">
        <x:v>966069</x:v>
      </x:c>
      <x:c r="P8698" s="14" t="n">
        <x:f>N8698/SUM(N8698:O8698)</x:f>
        <x:v>0</x:v>
      </x:c>
      <x:c r="Q8698" s="22" t="n">
        <x:v>839247</x:v>
      </x:c>
      <x:c r="R8698" s="22" t="n">
        <x:v>1064885.625</x:v>
      </x:c>
      <x:c r="S8698" s="2" t="n">
        <x:v>3</x:v>
      </x:c>
      <x:c r="T8698" s="2" t="n">
        <x:v>1</x:v>
      </x:c>
      <x:c r="U8698" s="2" t="n">
        <x:v>0</x:v>
      </x:c>
      <x:c r="V8698" s="2" t="n">
        <x:v>4</x:v>
      </x:c>
      <x:c r="W8698" s="2" t="n">
        <x:v>3</x:v>
      </x:c>
      <x:c r="X8698" s="2" t="n">
        <x:v>3</x:v>
      </x:c>
      <x:c r="Y8698" s="2" t="n">
        <x:v>3</x:v>
      </x:c>
      <x:c r="Z8698" s="22" t="n">
        <x:v>476928</x:v>
      </x:c>
      <x:c r="AA8698" s="22" t="n">
        <x:v>368046</x:v>
      </x:c>
      <x:c r="AB8698" s="22" t="n">
        <x:v>108882</x:v>
      </x:c>
      <x:c r="AC8698" s="22" t="n">
        <x:v>0</x:v>
      </x:c>
      <x:c r="AD8698" s="22" t="n">
        <x:v>121095</x:v>
      </x:c>
      <x:c r="AE8698" s="2" t="n">
        <x:v>1</x:v>
      </x:c>
      <x:c r="AF8698" s="2" t="n">
        <x:v>0</x:v>
      </x:c>
    </x:row>
    <x:row r="8699" ht="23" customHeight="1">
      <x:c r="A8699" s="2" t="n">
        <x:v>8693</x:v>
      </x:c>
      <x:c r="B8699" s="24" t="n">
        <x:v>680864.4</x:v>
      </x:c>
      <x:c r="C8699" s="24" t="n">
        <x:v>170216.1</x:v>
      </x:c>
      <x:c r="D8699" s="24" t="n">
        <x:f>SUM(B8699:C8699)</x:f>
        <x:v>851080.5</x:v>
      </x:c>
      <x:c r="E8699" s="25" t="n">
        <x:f>B8699/D8699</x:f>
        <x:v>0.8</x:v>
      </x:c>
      <x:c r="F8699" s="25" t="n">
        <x:f>C8699/D8699</x:f>
        <x:v>0.2</x:v>
      </x:c>
      <x:c r="G8699" s="22" t="n">
        <x:v>1416956.4</x:v>
      </x:c>
      <x:c r="H8699" s="22" t="n">
        <x:v>314520.97500000003</x:v>
      </x:c>
      <x:c r="I8699" s="22" t="n">
        <x:f>SUM(G8699:H8699)</x:f>
        <x:v>1731477.375</x:v>
      </x:c>
      <x:c r="J8699" s="22" t="n">
        <x:v>790533</x:v>
      </x:c>
      <x:c r="K8699" s="22" t="n">
        <x:v>60547.5</x:v>
      </x:c>
      <x:c r="L8699" s="22" t="n">
        <x:f>SUM(J8699:K8699)</x:f>
        <x:v>851080.5</x:v>
      </x:c>
      <x:c r="M8699" s="23" t="n">
        <x:f>D8699-L8699</x:f>
        <x:v>0</x:v>
      </x:c>
      <x:c r="N8699" s="22" t="n">
        <x:v>680864.4</x:v>
      </x:c>
      <x:c r="O8699" s="22" t="n">
        <x:v>170216.1</x:v>
      </x:c>
      <x:c r="P8699" s="14" t="n">
        <x:f>N8699/SUM(N8699:O8699)</x:f>
        <x:v>0.8</x:v>
      </x:c>
      <x:c r="Q8699" s="22" t="n">
        <x:v>1416956.4</x:v>
      </x:c>
      <x:c r="R8699" s="22" t="n">
        <x:v>315038.47500000003</x:v>
      </x:c>
      <x:c r="S8699" s="2" t="n">
        <x:v>2</x:v>
      </x:c>
      <x:c r="T8699" s="2" t="n">
        <x:v>1</x:v>
      </x:c>
      <x:c r="U8699" s="2" t="n">
        <x:v>2</x:v>
      </x:c>
      <x:c r="V8699" s="2" t="n">
        <x:v>1</x:v>
      </x:c>
      <x:c r="W8699" s="2" t="n">
        <x:v>2</x:v>
      </x:c>
      <x:c r="X8699" s="2" t="n">
        <x:v>2</x:v>
      </x:c>
      <x:c r="Y8699" s="2" t="n">
        <x:v>2</x:v>
      </x:c>
      <x:c r="Z8699" s="22" t="n">
        <x:v>422487</x:v>
      </x:c>
      <x:c r="AA8699" s="22" t="n">
        <x:v>368046</x:v>
      </x:c>
      <x:c r="AB8699" s="22" t="n">
        <x:v>54441</x:v>
      </x:c>
      <x:c r="AC8699" s="22" t="n">
        <x:v>0</x:v>
      </x:c>
      <x:c r="AD8699" s="22" t="n">
        <x:v>60547.5</x:v>
      </x:c>
      <x:c r="AE8699" s="2" t="n">
        <x:v>0</x:v>
      </x:c>
      <x:c r="AF8699" s="2" t="n">
        <x:v>0</x:v>
      </x:c>
    </x:row>
    <x:row r="8700" ht="23" customHeight="1">
      <x:c r="A8700" s="2" t="n">
        <x:v>8694</x:v>
      </x:c>
      <x:c r="B8700" s="24" t="n">
        <x:v>680864.4</x:v>
      </x:c>
      <x:c r="C8700" s="24" t="n">
        <x:v>170216.1</x:v>
      </x:c>
      <x:c r="D8700" s="24" t="n">
        <x:f>SUM(B8700:C8700)</x:f>
        <x:v>851080.5</x:v>
      </x:c>
      <x:c r="E8700" s="25" t="n">
        <x:f>B8700/D8700</x:f>
        <x:v>0.8</x:v>
      </x:c>
      <x:c r="F8700" s="25" t="n">
        <x:f>C8700/D8700</x:f>
        <x:v>0.2</x:v>
      </x:c>
      <x:c r="G8700" s="22" t="n">
        <x:v>971544.1500000001</x:v>
      </x:c>
      <x:c r="H8700" s="22" t="n">
        <x:v>906308.1</x:v>
      </x:c>
      <x:c r="I8700" s="22" t="n">
        <x:f>SUM(G8700:H8700)</x:f>
        <x:v>1877852.25</x:v>
      </x:c>
      <x:c r="J8700" s="22" t="n">
        <x:v>790533</x:v>
      </x:c>
      <x:c r="K8700" s="22" t="n">
        <x:v>60547.5</x:v>
      </x:c>
      <x:c r="L8700" s="22" t="n">
        <x:f>SUM(J8700:K8700)</x:f>
        <x:v>851080.5</x:v>
      </x:c>
      <x:c r="M8700" s="23" t="n">
        <x:f>D8700-L8700</x:f>
        <x:v>0</x:v>
      </x:c>
      <x:c r="N8700" s="22" t="n">
        <x:v>680864.4</x:v>
      </x:c>
      <x:c r="O8700" s="22" t="n">
        <x:v>170216.1</x:v>
      </x:c>
      <x:c r="P8700" s="14" t="n">
        <x:f>N8700/SUM(N8700:O8700)</x:f>
        <x:v>0.8</x:v>
      </x:c>
      <x:c r="Q8700" s="22" t="n">
        <x:v>970509.1500000001</x:v>
      </x:c>
      <x:c r="R8700" s="22" t="n">
        <x:v>906308.1</x:v>
      </x:c>
      <x:c r="S8700" s="2" t="n">
        <x:v>1</x:v>
      </x:c>
      <x:c r="T8700" s="2" t="n">
        <x:v>2</x:v>
      </x:c>
      <x:c r="U8700" s="2" t="n">
        <x:v>2</x:v>
      </x:c>
      <x:c r="V8700" s="2" t="n">
        <x:v>1</x:v>
      </x:c>
      <x:c r="W8700" s="2" t="n">
        <x:v>2</x:v>
      </x:c>
      <x:c r="X8700" s="2" t="n">
        <x:v>2</x:v>
      </x:c>
      <x:c r="Y8700" s="2" t="n">
        <x:v>2</x:v>
      </x:c>
      <x:c r="Z8700" s="22" t="n">
        <x:v>368046</x:v>
      </x:c>
      <x:c r="AA8700" s="22" t="n">
        <x:v>422487</x:v>
      </x:c>
      <x:c r="AB8700" s="22" t="n">
        <x:v>54441</x:v>
      </x:c>
      <x:c r="AC8700" s="22" t="n">
        <x:v>60547.5</x:v>
      </x:c>
      <x:c r="AD8700" s="22" t="n">
        <x:v>0</x:v>
      </x:c>
      <x:c r="AE8700" s="2" t="n">
        <x:v>0</x:v>
      </x:c>
      <x:c r="AF8700" s="2" t="n">
        <x:v>0</x:v>
      </x:c>
    </x:row>
    <x:row r="8701" ht="23" customHeight="1">
      <x:c r="A8701" s="2" t="n">
        <x:v>8695</x:v>
      </x:c>
      <x:c r="B8701" s="24" t="n">
        <x:v>708778.0625</x:v>
      </x:c>
      <x:c r="C8701" s="24" t="n">
        <x:v>257290.9375</x:v>
      </x:c>
      <x:c r="D8701" s="24" t="n">
        <x:f>SUM(B8701:C8701)</x:f>
        <x:v>966069</x:v>
      </x:c>
      <x:c r="E8701" s="25" t="n">
        <x:f>B8701/D8701</x:f>
        <x:v>0.7336722972168654</x:v>
      </x:c>
      <x:c r="F8701" s="25" t="n">
        <x:f>C8701/D8701</x:f>
        <x:v>0.26632770278313456</x:v>
      </x:c>
      <x:c r="G8701" s="22" t="n">
        <x:v>1199506.0625000002</x:v>
      </x:c>
      <x:c r="H8701" s="22" t="n">
        <x:v>623599</x:v>
      </x:c>
      <x:c r="I8701" s="22" t="n">
        <x:f>SUM(G8701:H8701)</x:f>
        <x:v>1823105.0625000002</x:v>
      </x:c>
      <x:c r="J8701" s="22" t="n">
        <x:v>844974</x:v>
      </x:c>
      <x:c r="K8701" s="22" t="n">
        <x:v>121095</x:v>
      </x:c>
      <x:c r="L8701" s="22" t="n">
        <x:f>SUM(J8701:K8701)</x:f>
        <x:v>966069</x:v>
      </x:c>
      <x:c r="M8701" s="23" t="n">
        <x:f>D8701-L8701</x:f>
        <x:v>0</x:v>
      </x:c>
      <x:c r="N8701" s="22" t="n">
        <x:v>708174.3125</x:v>
      </x:c>
      <x:c r="O8701" s="22" t="n">
        <x:v>257894.6875</x:v>
      </x:c>
      <x:c r="P8701" s="14" t="n">
        <x:f>N8701/SUM(N8701:O8701)</x:f>
        <x:v>0.7330473418565341</x:v>
      </x:c>
      <x:c r="Q8701" s="22" t="n">
        <x:v>1198902.3125000002</x:v>
      </x:c>
      <x:c r="R8701" s="22" t="n">
        <x:v>624979</x:v>
      </x:c>
      <x:c r="S8701" s="2" t="n">
        <x:v>2</x:v>
      </x:c>
      <x:c r="T8701" s="2" t="n">
        <x:v>2</x:v>
      </x:c>
      <x:c r="U8701" s="2" t="n">
        <x:v>3</x:v>
      </x:c>
      <x:c r="V8701" s="2" t="n">
        <x:v>3</x:v>
      </x:c>
      <x:c r="W8701" s="2" t="n">
        <x:v>3</x:v>
      </x:c>
      <x:c r="X8701" s="2" t="n">
        <x:v>3</x:v>
      </x:c>
      <x:c r="Y8701" s="2" t="n">
        <x:v>3</x:v>
      </x:c>
      <x:c r="Z8701" s="22" t="n">
        <x:v>422487</x:v>
      </x:c>
      <x:c r="AA8701" s="22" t="n">
        <x:v>422487</x:v>
      </x:c>
      <x:c r="AB8701" s="22" t="n">
        <x:v>108882</x:v>
      </x:c>
      <x:c r="AC8701" s="22" t="n">
        <x:v>60547.5</x:v>
      </x:c>
      <x:c r="AD8701" s="22" t="n">
        <x:v>60547.5</x:v>
      </x:c>
      <x:c r="AE8701" s="2" t="n">
        <x:v>0</x:v>
      </x:c>
      <x:c r="AF8701" s="2" t="n">
        <x:v>1</x:v>
      </x:c>
    </x:row>
    <x:row r="8702" ht="23" customHeight="1">
      <x:c r="A8702" s="2" t="n">
        <x:v>8696</x:v>
      </x:c>
      <x:c r="B8702" s="24" t="n">
        <x:v>692093</x:v>
      </x:c>
      <x:c r="C8702" s="24" t="n">
        <x:v>273976</x:v>
      </x:c>
      <x:c r="D8702" s="24" t="n">
        <x:f>SUM(B8702:C8702)</x:f>
        <x:v>966069</x:v>
      </x:c>
      <x:c r="E8702" s="25" t="n">
        <x:f>B8702/D8702</x:f>
        <x:v>0.7164012094374211</x:v>
      </x:c>
      <x:c r="F8702" s="25" t="n">
        <x:f>C8702/D8702</x:f>
        <x:v>0.28359879056257886</x:v>
      </x:c>
      <x:c r="G8702" s="22" t="n">
        <x:v>1273944.125</x:v>
      </x:c>
      <x:c r="H8702" s="22" t="n">
        <x:v>565087</x:v>
      </x:c>
      <x:c r="I8702" s="22" t="n">
        <x:f>SUM(G8702:H8702)</x:f>
        <x:v>1839031.125</x:v>
      </x:c>
      <x:c r="J8702" s="22" t="n">
        <x:v>844974</x:v>
      </x:c>
      <x:c r="K8702" s="22" t="n">
        <x:v>121095</x:v>
      </x:c>
      <x:c r="L8702" s="22" t="n">
        <x:f>SUM(J8702:K8702)</x:f>
        <x:v>966069</x:v>
      </x:c>
      <x:c r="M8702" s="23" t="n">
        <x:f>D8702-L8702</x:f>
        <x:v>0</x:v>
      </x:c>
      <x:c r="N8702" s="22" t="n">
        <x:v>692093</x:v>
      </x:c>
      <x:c r="O8702" s="22" t="n">
        <x:v>273976</x:v>
      </x:c>
      <x:c r="P8702" s="14" t="n">
        <x:f>N8702/SUM(N8702:O8702)</x:f>
        <x:v>0.7164012094374211</x:v>
      </x:c>
      <x:c r="Q8702" s="22" t="n">
        <x:v>1272909.125</x:v>
      </x:c>
      <x:c r="R8702" s="22" t="n">
        <x:v>565345.75</x:v>
      </x:c>
      <x:c r="S8702" s="2" t="n">
        <x:v>2</x:v>
      </x:c>
      <x:c r="T8702" s="2" t="n">
        <x:v>2</x:v>
      </x:c>
      <x:c r="U8702" s="2" t="n">
        <x:v>3</x:v>
      </x:c>
      <x:c r="V8702" s="2" t="n">
        <x:v>2</x:v>
      </x:c>
      <x:c r="W8702" s="2" t="n">
        <x:v>3</x:v>
      </x:c>
      <x:c r="X8702" s="2" t="n">
        <x:v>3</x:v>
      </x:c>
      <x:c r="Y8702" s="2" t="n">
        <x:v>3</x:v>
      </x:c>
      <x:c r="Z8702" s="22" t="n">
        <x:v>422487</x:v>
      </x:c>
      <x:c r="AA8702" s="22" t="n">
        <x:v>422487</x:v>
      </x:c>
      <x:c r="AB8702" s="22" t="n">
        <x:v>108882</x:v>
      </x:c>
      <x:c r="AC8702" s="22" t="n">
        <x:v>60547.5</x:v>
      </x:c>
      <x:c r="AD8702" s="22" t="n">
        <x:v>60547.5</x:v>
      </x:c>
      <x:c r="AE8702" s="2" t="n">
        <x:v>0</x:v>
      </x:c>
      <x:c r="AF8702" s="2" t="n">
        <x:v>0</x:v>
      </x:c>
    </x:row>
    <x:row r="8703" ht="23" customHeight="1">
      <x:c r="A8703" s="2" t="n">
        <x:v>8697</x:v>
      </x:c>
      <x:c r="B8703" s="24" t="n">
        <x:v>704459.8125</x:v>
      </x:c>
      <x:c r="C8703" s="24" t="n">
        <x:v>376597.6875</x:v>
      </x:c>
      <x:c r="D8703" s="24" t="n">
        <x:f>SUM(B8703:C8703)</x:f>
        <x:v>1081057.5</x:v>
      </x:c>
      <x:c r="E8703" s="25" t="n">
        <x:f>B8703/D8703</x:f>
        <x:v>0.6516395404499761</x:v>
      </x:c>
      <x:c r="F8703" s="25" t="n">
        <x:f>C8703/D8703</x:f>
        <x:v>0.3483604595500239</x:v>
      </x:c>
      <x:c r="G8703" s="22" t="n">
        <x:v>1626417.6875</x:v>
      </x:c>
      <x:c r="H8703" s="22" t="n">
        <x:v>413814.5625</x:v>
      </x:c>
      <x:c r="I8703" s="22" t="n">
        <x:f>SUM(G8703:H8703)</x:f>
        <x:v>2040232.25</x:v>
      </x:c>
      <x:c r="J8703" s="22" t="n">
        <x:v>899415</x:v>
      </x:c>
      <x:c r="K8703" s="22" t="n">
        <x:v>181642.5</x:v>
      </x:c>
      <x:c r="L8703" s="22" t="n">
        <x:f>SUM(J8703:K8703)</x:f>
        <x:v>1081057.5</x:v>
      </x:c>
      <x:c r="M8703" s="23" t="n">
        <x:f>D8703-L8703</x:f>
        <x:v>0</x:v>
      </x:c>
      <x:c r="N8703" s="22" t="n">
        <x:v>704847.9375</x:v>
      </x:c>
      <x:c r="O8703" s="22" t="n">
        <x:v>376209.5625</x:v>
      </x:c>
      <x:c r="P8703" s="14" t="n">
        <x:f>N8703/SUM(N8703:O8703)</x:f>
        <x:v>0.6519985639061752</x:v>
      </x:c>
      <x:c r="Q8703" s="22" t="n">
        <x:v>1625684.5625</x:v>
      </x:c>
      <x:c r="R8703" s="22" t="n">
        <x:v>413685.1875</x:v>
      </x:c>
      <x:c r="S8703" s="2" t="n">
        <x:v>4</x:v>
      </x:c>
      <x:c r="T8703" s="2" t="n">
        <x:v>1</x:v>
      </x:c>
      <x:c r="U8703" s="2" t="n">
        <x:v>4</x:v>
      </x:c>
      <x:c r="V8703" s="2" t="n">
        <x:v>3</x:v>
      </x:c>
      <x:c r="W8703" s="2" t="n">
        <x:v>4</x:v>
      </x:c>
      <x:c r="X8703" s="2" t="n">
        <x:v>4</x:v>
      </x:c>
      <x:c r="Y8703" s="2" t="n">
        <x:v>4</x:v>
      </x:c>
      <x:c r="Z8703" s="22" t="n">
        <x:v>531369</x:v>
      </x:c>
      <x:c r="AA8703" s="22" t="n">
        <x:v>368046</x:v>
      </x:c>
      <x:c r="AB8703" s="22" t="n">
        <x:v>163323</x:v>
      </x:c>
      <x:c r="AC8703" s="22" t="n">
        <x:v>0</x:v>
      </x:c>
      <x:c r="AD8703" s="22" t="n">
        <x:v>181642.5</x:v>
      </x:c>
      <x:c r="AE8703" s="2" t="n">
        <x:v>1</x:v>
      </x:c>
      <x:c r="AF8703" s="2" t="n">
        <x:v>0</x:v>
      </x:c>
    </x:row>
    <x:row r="8704" ht="23" customHeight="1">
      <x:c r="A8704" s="2" t="n">
        <x:v>8698</x:v>
      </x:c>
      <x:c r="B8704" s="24" t="n">
        <x:v>851080.5</x:v>
      </x:c>
      <x:c r="C8704" s="24" t="n">
        <x:v>0</x:v>
      </x:c>
      <x:c r="D8704" s="24" t="n">
        <x:f>SUM(B8704:C8704)</x:f>
        <x:v>851080.5</x:v>
      </x:c>
      <x:c r="E8704" s="25" t="n">
        <x:f>B8704/D8704</x:f>
        <x:v>1</x:v>
      </x:c>
      <x:c r="F8704" s="25" t="n">
        <x:f>C8704/D8704</x:f>
        <x:v>0</x:v>
      </x:c>
      <x:c r="G8704" s="22" t="n">
        <x:v>1679701.5</x:v>
      </x:c>
      <x:c r="H8704" s="22" t="n">
        <x:v>98557.875</x:v>
      </x:c>
      <x:c r="I8704" s="22" t="n">
        <x:f>SUM(G8704:H8704)</x:f>
        <x:v>1778259.375</x:v>
      </x:c>
      <x:c r="J8704" s="22" t="n">
        <x:v>790533</x:v>
      </x:c>
      <x:c r="K8704" s="22" t="n">
        <x:v>60547.5</x:v>
      </x:c>
      <x:c r="L8704" s="22" t="n">
        <x:f>SUM(J8704:K8704)</x:f>
        <x:v>851080.5</x:v>
      </x:c>
      <x:c r="M8704" s="23" t="n">
        <x:f>D8704-L8704</x:f>
        <x:v>0</x:v>
      </x:c>
      <x:c r="N8704" s="22" t="n">
        <x:v>851080.5</x:v>
      </x:c>
      <x:c r="O8704" s="22" t="n">
        <x:v>0</x:v>
      </x:c>
      <x:c r="P8704" s="14" t="n">
        <x:f>N8704/SUM(N8704:O8704)</x:f>
        <x:v>1</x:v>
      </x:c>
      <x:c r="Q8704" s="22" t="n">
        <x:v>1679184</x:v>
      </x:c>
      <x:c r="R8704" s="22" t="n">
        <x:v>98816.625</x:v>
      </x:c>
      <x:c r="S8704" s="2" t="n">
        <x:v>2</x:v>
      </x:c>
      <x:c r="T8704" s="2" t="n">
        <x:v>1</x:v>
      </x:c>
      <x:c r="U8704" s="2" t="n">
        <x:v>1</x:v>
      </x:c>
      <x:c r="V8704" s="2" t="n">
        <x:v>0</x:v>
      </x:c>
      <x:c r="W8704" s="2" t="n">
        <x:v>2</x:v>
      </x:c>
      <x:c r="X8704" s="2" t="n">
        <x:v>2</x:v>
      </x:c>
      <x:c r="Y8704" s="2" t="n">
        <x:v>2</x:v>
      </x:c>
      <x:c r="Z8704" s="22" t="n">
        <x:v>422487</x:v>
      </x:c>
      <x:c r="AA8704" s="22" t="n">
        <x:v>368046</x:v>
      </x:c>
      <x:c r="AB8704" s="22" t="n">
        <x:v>54441</x:v>
      </x:c>
      <x:c r="AC8704" s="22" t="n">
        <x:v>0</x:v>
      </x:c>
      <x:c r="AD8704" s="22" t="n">
        <x:v>60547.5</x:v>
      </x:c>
      <x:c r="AE8704" s="2" t="n">
        <x:v>0</x:v>
      </x:c>
      <x:c r="AF8704" s="2" t="n">
        <x:v>0</x:v>
      </x:c>
    </x:row>
    <x:row r="8705" ht="23" customHeight="1">
      <x:c r="A8705" s="2" t="n">
        <x:v>8699</x:v>
      </x:c>
      <x:c r="B8705" s="24" t="n">
        <x:v>574595.2</x:v>
      </x:c>
      <x:c r="C8705" s="24" t="n">
        <x:v>506462.3</x:v>
      </x:c>
      <x:c r="D8705" s="24" t="n">
        <x:f>SUM(B8705:C8705)</x:f>
        <x:v>1081057.5</x:v>
      </x:c>
      <x:c r="E8705" s="25" t="n">
        <x:f>B8705/D8705</x:f>
        <x:v>0.5315121536088505</x:v>
      </x:c>
      <x:c r="F8705" s="25" t="n">
        <x:f>C8705/D8705</x:f>
        <x:v>0.4684878463911494</x:v>
      </x:c>
      <x:c r="G8705" s="22" t="n">
        <x:v>1082952.7000000002</x:v>
      </x:c>
      <x:c r="H8705" s="22" t="n">
        <x:v>975312.9874999999</x:v>
      </x:c>
      <x:c r="I8705" s="22" t="n">
        <x:f>SUM(G8705:H8705)</x:f>
        <x:v>2058265.6875</x:v>
      </x:c>
      <x:c r="J8705" s="22" t="n">
        <x:v>899415</x:v>
      </x:c>
      <x:c r="K8705" s="22" t="n">
        <x:v>181642.5</x:v>
      </x:c>
      <x:c r="L8705" s="22" t="n">
        <x:f>SUM(J8705:K8705)</x:f>
        <x:v>1081057.5</x:v>
      </x:c>
      <x:c r="M8705" s="23" t="n">
        <x:f>D8705-L8705</x:f>
        <x:v>0</x:v>
      </x:c>
      <x:c r="N8705" s="22" t="n">
        <x:v>574480.2</x:v>
      </x:c>
      <x:c r="O8705" s="22" t="n">
        <x:v>506577.3</x:v>
      </x:c>
      <x:c r="P8705" s="14" t="n">
        <x:f>N8705/SUM(N8705:O8705)</x:f>
        <x:v>0.5314057762884953</x:v>
      </x:c>
      <x:c r="Q8705" s="22" t="n">
        <x:v>1081630.2000000002</x:v>
      </x:c>
      <x:c r="R8705" s="22" t="n">
        <x:v>975923.9249999999</x:v>
      </x:c>
      <x:c r="S8705" s="2" t="n">
        <x:v>2</x:v>
      </x:c>
      <x:c r="T8705" s="2" t="n">
        <x:v>3</x:v>
      </x:c>
      <x:c r="U8705" s="2" t="n">
        <x:v>3</x:v>
      </x:c>
      <x:c r="V8705" s="2" t="n">
        <x:v>5</x:v>
      </x:c>
      <x:c r="W8705" s="2" t="n">
        <x:v>4</x:v>
      </x:c>
      <x:c r="X8705" s="2" t="n">
        <x:v>4</x:v>
      </x:c>
      <x:c r="Y8705" s="2" t="n">
        <x:v>4</x:v>
      </x:c>
      <x:c r="Z8705" s="22" t="n">
        <x:v>422487</x:v>
      </x:c>
      <x:c r="AA8705" s="22" t="n">
        <x:v>476928</x:v>
      </x:c>
      <x:c r="AB8705" s="22" t="n">
        <x:v>163323</x:v>
      </x:c>
      <x:c r="AC8705" s="22" t="n">
        <x:v>121095</x:v>
      </x:c>
      <x:c r="AD8705" s="22" t="n">
        <x:v>60547.5</x:v>
      </x:c>
      <x:c r="AE8705" s="2" t="n">
        <x:v>1</x:v>
      </x:c>
      <x:c r="AF8705" s="2" t="n">
        <x:v>0</x:v>
      </x:c>
    </x:row>
    <x:row r="8706" ht="23" customHeight="1">
      <x:c r="A8706" s="2" t="n">
        <x:v>8700</x:v>
      </x:c>
      <x:c r="B8706" s="24" t="n">
        <x:v>652277.6041666667</x:v>
      </x:c>
      <x:c r="C8706" s="24" t="n">
        <x:v>428779.8958333333</x:v>
      </x:c>
      <x:c r="D8706" s="24" t="n">
        <x:f>SUM(B8706:C8706)</x:f>
        <x:v>1081057.5</x:v>
      </x:c>
      <x:c r="E8706" s="25" t="n">
        <x:f>B8706/D8706</x:f>
        <x:v>0.603369944861089</x:v>
      </x:c>
      <x:c r="F8706" s="25" t="n">
        <x:f>C8706/D8706</x:f>
        <x:v>0.39663005513891103</x:v>
      </x:c>
      <x:c r="G8706" s="22" t="n">
        <x:v>1466052.1041666665</x:v>
      </x:c>
      <x:c r="H8706" s="22" t="n">
        <x:v>552837.4036458333</x:v>
      </x:c>
      <x:c r="I8706" s="22" t="n">
        <x:f>SUM(G8706:H8706)</x:f>
        <x:v>2018889.5078124998</x:v>
      </x:c>
      <x:c r="J8706" s="22" t="n">
        <x:v>899415</x:v>
      </x:c>
      <x:c r="K8706" s="22" t="n">
        <x:v>181642.5</x:v>
      </x:c>
      <x:c r="L8706" s="22" t="n">
        <x:f>SUM(J8706:K8706)</x:f>
        <x:v>1081057.5</x:v>
      </x:c>
      <x:c r="M8706" s="23" t="n">
        <x:f>D8706-L8706</x:f>
        <x:v>0</x:v>
      </x:c>
      <x:c r="N8706" s="22" t="n">
        <x:v>652636.9791666667</x:v>
      </x:c>
      <x:c r="O8706" s="22" t="n">
        <x:v>428420.5208333333</x:v>
      </x:c>
      <x:c r="P8706" s="14" t="n">
        <x:f>N8706/SUM(N8706:O8706)</x:f>
        <x:v>0.6037023739871993</x:v>
      </x:c>
      <x:c r="Q8706" s="22" t="n">
        <x:v>1466325.2291666665</x:v>
      </x:c>
      <x:c r="R8706" s="22" t="n">
        <x:v>553281.2317708333</x:v>
      </x:c>
      <x:c r="S8706" s="2" t="n">
        <x:v>4</x:v>
      </x:c>
      <x:c r="T8706" s="2" t="n">
        <x:v>1</x:v>
      </x:c>
      <x:c r="U8706" s="2" t="n">
        <x:v>3</x:v>
      </x:c>
      <x:c r="V8706" s="2" t="n">
        <x:v>4</x:v>
      </x:c>
      <x:c r="W8706" s="2" t="n">
        <x:v>4</x:v>
      </x:c>
      <x:c r="X8706" s="2" t="n">
        <x:v>4</x:v>
      </x:c>
      <x:c r="Y8706" s="2" t="n">
        <x:v>4</x:v>
      </x:c>
      <x:c r="Z8706" s="22" t="n">
        <x:v>531369</x:v>
      </x:c>
      <x:c r="AA8706" s="22" t="n">
        <x:v>368046</x:v>
      </x:c>
      <x:c r="AB8706" s="22" t="n">
        <x:v>163323</x:v>
      </x:c>
      <x:c r="AC8706" s="22" t="n">
        <x:v>0</x:v>
      </x:c>
      <x:c r="AD8706" s="22" t="n">
        <x:v>181642.5</x:v>
      </x:c>
      <x:c r="AE8706" s="2" t="n">
        <x:v>1</x:v>
      </x:c>
      <x:c r="AF8706" s="2" t="n">
        <x:v>0</x:v>
      </x:c>
    </x:row>
    <x:row r="8707" ht="23" customHeight="1">
      <x:c r="A8707" s="2" t="n">
        <x:v>8701</x:v>
      </x:c>
      <x:c r="B8707" s="24" t="n">
        <x:v>825168.125</x:v>
      </x:c>
      <x:c r="C8707" s="24" t="n">
        <x:v>255889.375</x:v>
      </x:c>
      <x:c r="D8707" s="24" t="n">
        <x:f>SUM(B8707:C8707)</x:f>
        <x:v>1081057.5</x:v>
      </x:c>
      <x:c r="E8707" s="25" t="n">
        <x:f>B8707/D8707</x:f>
        <x:v>0.7632971650444126</x:v>
      </x:c>
      <x:c r="F8707" s="25" t="n">
        <x:f>C8707/D8707</x:f>
        <x:v>0.23670283495558747</x:v>
      </x:c>
      <x:c r="G8707" s="22" t="n">
        <x:v>1592568.8750000002</x:v>
      </x:c>
      <x:c r="H8707" s="22" t="n">
        <x:v>338853.25</x:v>
      </x:c>
      <x:c r="I8707" s="22" t="n">
        <x:f>SUM(G8707:H8707)</x:f>
        <x:v>1931422.1250000002</x:v>
      </x:c>
      <x:c r="J8707" s="22" t="n">
        <x:v>899415</x:v>
      </x:c>
      <x:c r="K8707" s="22" t="n">
        <x:v>181642.5</x:v>
      </x:c>
      <x:c r="L8707" s="22" t="n">
        <x:f>SUM(J8707:K8707)</x:f>
        <x:v>1081057.5</x:v>
      </x:c>
      <x:c r="M8707" s="23" t="n">
        <x:f>D8707-L8707</x:f>
        <x:v>0</x:v>
      </x:c>
      <x:c r="N8707" s="22" t="n">
        <x:v>825685.625</x:v>
      </x:c>
      <x:c r="O8707" s="22" t="n">
        <x:v>255371.875</x:v>
      </x:c>
      <x:c r="P8707" s="14" t="n">
        <x:f>N8707/SUM(N8707:O8707)</x:f>
        <x:v>0.7637758629860114</x:v>
      </x:c>
      <x:c r="Q8707" s="22" t="n">
        <x:v>1592051.3750000002</x:v>
      </x:c>
      <x:c r="R8707" s="22" t="n">
        <x:v>338853.25</x:v>
      </x:c>
      <x:c r="S8707" s="2" t="n">
        <x:v>4</x:v>
      </x:c>
      <x:c r="T8707" s="2" t="n">
        <x:v>1</x:v>
      </x:c>
      <x:c r="U8707" s="2" t="n">
        <x:v>3</x:v>
      </x:c>
      <x:c r="V8707" s="2" t="n">
        <x:v>2</x:v>
      </x:c>
      <x:c r="W8707" s="2" t="n">
        <x:v>4</x:v>
      </x:c>
      <x:c r="X8707" s="2" t="n">
        <x:v>4</x:v>
      </x:c>
      <x:c r="Y8707" s="2" t="n">
        <x:v>4</x:v>
      </x:c>
      <x:c r="Z8707" s="22" t="n">
        <x:v>531369</x:v>
      </x:c>
      <x:c r="AA8707" s="22" t="n">
        <x:v>368046</x:v>
      </x:c>
      <x:c r="AB8707" s="22" t="n">
        <x:v>163323</x:v>
      </x:c>
      <x:c r="AC8707" s="22" t="n">
        <x:v>0</x:v>
      </x:c>
      <x:c r="AD8707" s="22" t="n">
        <x:v>181642.5</x:v>
      </x:c>
      <x:c r="AE8707" s="2" t="n">
        <x:v>0</x:v>
      </x:c>
      <x:c r="AF8707" s="2" t="n">
        <x:v>1</x:v>
      </x:c>
    </x:row>
    <x:row r="8708" ht="23" customHeight="1">
      <x:c r="A8708" s="2" t="n">
        <x:v>8702</x:v>
      </x:c>
      <x:c r="B8708" s="24" t="n">
        <x:v>479679.375</x:v>
      </x:c>
      <x:c r="C8708" s="24" t="n">
        <x:v>486389.625</x:v>
      </x:c>
      <x:c r="D8708" s="24" t="n">
        <x:f>SUM(B8708:C8708)</x:f>
        <x:v>966069</x:v>
      </x:c>
      <x:c r="E8708" s="25" t="n">
        <x:f>B8708/D8708</x:f>
        <x:v>0.4965270337833012</x:v>
      </x:c>
      <x:c r="F8708" s="25" t="n">
        <x:f>C8708/D8708</x:f>
        <x:v>0.5034729662166988</x:v>
      </x:c>
      <x:c r="G8708" s="22" t="n">
        <x:v>1215771.375</x:v>
      </x:c>
      <x:c r="H8708" s="22" t="n">
        <x:v>637240.875</x:v>
      </x:c>
      <x:c r="I8708" s="22" t="n">
        <x:f>SUM(G8708:H8708)</x:f>
        <x:v>1853012.25</x:v>
      </x:c>
      <x:c r="J8708" s="22" t="n">
        <x:v>844974</x:v>
      </x:c>
      <x:c r="K8708" s="22" t="n">
        <x:v>121095</x:v>
      </x:c>
      <x:c r="L8708" s="22" t="n">
        <x:f>SUM(J8708:K8708)</x:f>
        <x:v>966069</x:v>
      </x:c>
      <x:c r="M8708" s="23" t="n">
        <x:f>D8708-L8708</x:f>
        <x:v>0</x:v>
      </x:c>
      <x:c r="N8708" s="22" t="n">
        <x:v>480455.625</x:v>
      </x:c>
      <x:c r="O8708" s="22" t="n">
        <x:v>485613.375</x:v>
      </x:c>
      <x:c r="P8708" s="14" t="n">
        <x:f>N8708/SUM(N8708:O8708)</x:f>
        <x:v>0.497330547818013</x:v>
      </x:c>
      <x:c r="Q8708" s="22" t="n">
        <x:v>1216547.625</x:v>
      </x:c>
      <x:c r="R8708" s="22" t="n">
        <x:v>637240.875</x:v>
      </x:c>
      <x:c r="S8708" s="2" t="n">
        <x:v>3</x:v>
      </x:c>
      <x:c r="T8708" s="2" t="n">
        <x:v>1</x:v>
      </x:c>
      <x:c r="U8708" s="2" t="n">
        <x:v>1</x:v>
      </x:c>
      <x:c r="V8708" s="2" t="n">
        <x:v>2</x:v>
      </x:c>
      <x:c r="W8708" s="2" t="n">
        <x:v>3</x:v>
      </x:c>
      <x:c r="X8708" s="2" t="n">
        <x:v>3</x:v>
      </x:c>
      <x:c r="Y8708" s="2" t="n">
        <x:v>3</x:v>
      </x:c>
      <x:c r="Z8708" s="22" t="n">
        <x:v>476928</x:v>
      </x:c>
      <x:c r="AA8708" s="22" t="n">
        <x:v>368046</x:v>
      </x:c>
      <x:c r="AB8708" s="22" t="n">
        <x:v>108882</x:v>
      </x:c>
      <x:c r="AC8708" s="22" t="n">
        <x:v>0</x:v>
      </x:c>
      <x:c r="AD8708" s="22" t="n">
        <x:v>121095</x:v>
      </x:c>
      <x:c r="AE8708" s="2" t="n">
        <x:v>0</x:v>
      </x:c>
      <x:c r="AF8708" s="2" t="n">
        <x:v>1</x:v>
      </x:c>
    </x:row>
    <x:row r="8709" ht="23" customHeight="1">
      <x:c r="A8709" s="2" t="n">
        <x:v>8703</x:v>
      </x:c>
      <x:c r="B8709" s="24" t="n">
        <x:v>367884.7604166666</x:v>
      </x:c>
      <x:c r="C8709" s="24" t="n">
        <x:v>713172.7395833333</x:v>
      </x:c>
      <x:c r="D8709" s="24" t="n">
        <x:f>SUM(B8709:C8709)</x:f>
        <x:v>1081057.5</x:v>
      </x:c>
      <x:c r="E8709" s="25" t="n">
        <x:f>B8709/D8709</x:f>
        <x:v>0.34030082619718804</x:v>
      </x:c>
      <x:c r="F8709" s="25" t="n">
        <x:f>C8709/D8709</x:f>
        <x:v>0.6596991738028118</x:v>
      </x:c>
      <x:c r="G8709" s="22" t="n">
        <x:v>1234494.2734375002</x:v>
      </x:c>
      <x:c r="H8709" s="22" t="n">
        <x:v>886885.0537109375</x:v>
      </x:c>
      <x:c r="I8709" s="22" t="n">
        <x:f>SUM(G8709:H8709)</x:f>
        <x:v>2121379.3271484375</x:v>
      </x:c>
      <x:c r="J8709" s="22" t="n">
        <x:v>899415</x:v>
      </x:c>
      <x:c r="K8709" s="22" t="n">
        <x:v>181642.5</x:v>
      </x:c>
      <x:c r="L8709" s="22" t="n">
        <x:f>SUM(J8709:K8709)</x:f>
        <x:v>1081057.5</x:v>
      </x:c>
      <x:c r="M8709" s="23" t="n">
        <x:f>D8709-L8709</x:f>
        <x:v>0</x:v>
      </x:c>
      <x:c r="N8709" s="22" t="n">
        <x:v>368438.1979166666</x:v>
      </x:c>
      <x:c r="O8709" s="22" t="n">
        <x:v>712619.3020833333</x:v>
      </x:c>
      <x:c r="P8709" s="14" t="n">
        <x:f>N8709/SUM(N8709:O8709)</x:f>
        <x:v>0.34081276705139796</x:v>
      </x:c>
      <x:c r="Q8709" s="22" t="n">
        <x:v>1235955.1328125002</x:v>
      </x:c>
      <x:c r="R8709" s="22" t="n">
        <x:v>887480.0439453125</x:v>
      </x:c>
      <x:c r="S8709" s="2" t="n">
        <x:v>4</x:v>
      </x:c>
      <x:c r="T8709" s="2" t="n">
        <x:v>1</x:v>
      </x:c>
      <x:c r="U8709" s="2" t="n">
        <x:v>2</x:v>
      </x:c>
      <x:c r="V8709" s="2" t="n">
        <x:v>5</x:v>
      </x:c>
      <x:c r="W8709" s="2" t="n">
        <x:v>4</x:v>
      </x:c>
      <x:c r="X8709" s="2" t="n">
        <x:v>4</x:v>
      </x:c>
      <x:c r="Y8709" s="2" t="n">
        <x:v>4</x:v>
      </x:c>
      <x:c r="Z8709" s="22" t="n">
        <x:v>531369</x:v>
      </x:c>
      <x:c r="AA8709" s="22" t="n">
        <x:v>368046</x:v>
      </x:c>
      <x:c r="AB8709" s="22" t="n">
        <x:v>163323</x:v>
      </x:c>
      <x:c r="AC8709" s="22" t="n">
        <x:v>0</x:v>
      </x:c>
      <x:c r="AD8709" s="22" t="n">
        <x:v>181642.5</x:v>
      </x:c>
      <x:c r="AE8709" s="2" t="n">
        <x:v>2</x:v>
      </x:c>
      <x:c r="AF8709" s="2" t="n">
        <x:v>0</x:v>
      </x:c>
    </x:row>
    <x:row r="8710" ht="23" customHeight="1">
      <x:c r="A8710" s="2" t="n">
        <x:v>8704</x:v>
      </x:c>
      <x:c r="B8710" s="24" t="n">
        <x:v>851080.5</x:v>
      </x:c>
      <x:c r="C8710" s="24" t="n">
        <x:v>0</x:v>
      </x:c>
      <x:c r="D8710" s="24" t="n">
        <x:f>SUM(B8710:C8710)</x:f>
        <x:v>851080.5</x:v>
      </x:c>
      <x:c r="E8710" s="25" t="n">
        <x:f>B8710/D8710</x:f>
        <x:v>1</x:v>
      </x:c>
      <x:c r="F8710" s="25" t="n">
        <x:f>C8710/D8710</x:f>
        <x:v>0</x:v>
      </x:c>
      <x:c r="G8710" s="22" t="n">
        <x:v>851080.5</x:v>
      </x:c>
      <x:c r="H8710" s="22" t="n">
        <x:v>789148.6875</x:v>
      </x:c>
      <x:c r="I8710" s="22" t="n">
        <x:f>SUM(G8710:H8710)</x:f>
        <x:v>1640229.1875</x:v>
      </x:c>
      <x:c r="J8710" s="22" t="n">
        <x:v>790533</x:v>
      </x:c>
      <x:c r="K8710" s="22" t="n">
        <x:v>60547.5</x:v>
      </x:c>
      <x:c r="L8710" s="22" t="n">
        <x:f>SUM(J8710:K8710)</x:f>
        <x:v>851080.5</x:v>
      </x:c>
      <x:c r="M8710" s="23" t="n">
        <x:f>D8710-L8710</x:f>
        <x:v>0</x:v>
      </x:c>
      <x:c r="N8710" s="22" t="n">
        <x:v>851080.5</x:v>
      </x:c>
      <x:c r="O8710" s="22" t="n">
        <x:v>0</x:v>
      </x:c>
      <x:c r="P8710" s="14" t="n">
        <x:f>N8710/SUM(N8710:O8710)</x:f>
        <x:v>1</x:v>
      </x:c>
      <x:c r="Q8710" s="22" t="n">
        <x:v>851080.5</x:v>
      </x:c>
      <x:c r="R8710" s="22" t="n">
        <x:v>789666.1875</x:v>
      </x:c>
      <x:c r="S8710" s="2" t="n">
        <x:v>1</x:v>
      </x:c>
      <x:c r="T8710" s="2" t="n">
        <x:v>2</x:v>
      </x:c>
      <x:c r="U8710" s="2" t="n">
        <x:v>1</x:v>
      </x:c>
      <x:c r="V8710" s="2" t="n">
        <x:v>0</x:v>
      </x:c>
      <x:c r="W8710" s="2" t="n">
        <x:v>2</x:v>
      </x:c>
      <x:c r="X8710" s="2" t="n">
        <x:v>2</x:v>
      </x:c>
      <x:c r="Y8710" s="2" t="n">
        <x:v>2</x:v>
      </x:c>
      <x:c r="Z8710" s="22" t="n">
        <x:v>368046</x:v>
      </x:c>
      <x:c r="AA8710" s="22" t="n">
        <x:v>422487</x:v>
      </x:c>
      <x:c r="AB8710" s="22" t="n">
        <x:v>54441</x:v>
      </x:c>
      <x:c r="AC8710" s="22" t="n">
        <x:v>60547.5</x:v>
      </x:c>
      <x:c r="AD8710" s="22" t="n">
        <x:v>0</x:v>
      </x:c>
      <x:c r="AE8710" s="2" t="n">
        <x:v>0</x:v>
      </x:c>
      <x:c r="AF8710" s="2" t="n">
        <x:v>0</x:v>
      </x:c>
    </x:row>
    <x:row r="8711" ht="23" customHeight="1">
      <x:c r="A8711" s="2" t="n">
        <x:v>8705</x:v>
      </x:c>
      <x:c r="B8711" s="24" t="n">
        <x:v>531784.725</x:v>
      </x:c>
      <x:c r="C8711" s="24" t="n">
        <x:v>434284.275</x:v>
      </x:c>
      <x:c r="D8711" s="24" t="n">
        <x:f>SUM(B8711:C8711)</x:f>
        <x:v>966069</x:v>
      </x:c>
      <x:c r="E8711" s="25" t="n">
        <x:f>B8711/D8711</x:f>
        <x:v>0.5504624669666452</x:v>
      </x:c>
      <x:c r="F8711" s="25" t="n">
        <x:f>C8711/D8711</x:f>
        <x:v>0.4495375330333548</x:v>
      </x:c>
      <x:c r="G8711" s="22" t="n">
        <x:v>1376060.1</x:v>
      </x:c>
      <x:c r="H8711" s="22" t="n">
        <x:v>486836.4</x:v>
      </x:c>
      <x:c r="I8711" s="22" t="n">
        <x:f>SUM(G8711:H8711)</x:f>
        <x:v>1862896.5</x:v>
      </x:c>
      <x:c r="J8711" s="22" t="n">
        <x:v>844974</x:v>
      </x:c>
      <x:c r="K8711" s="22" t="n">
        <x:v>121095</x:v>
      </x:c>
      <x:c r="L8711" s="22" t="n">
        <x:f>SUM(J8711:K8711)</x:f>
        <x:v>966069</x:v>
      </x:c>
      <x:c r="M8711" s="23" t="n">
        <x:f>D8711-L8711</x:f>
        <x:v>0</x:v>
      </x:c>
      <x:c r="N8711" s="22" t="n">
        <x:v>532302.225</x:v>
      </x:c>
      <x:c r="O8711" s="22" t="n">
        <x:v>433766.775</x:v>
      </x:c>
      <x:c r="P8711" s="14" t="n">
        <x:f>N8711/SUM(N8711:O8711)</x:f>
        <x:v>0.5509981429897864</x:v>
      </x:c>
      <x:c r="Q8711" s="22" t="n">
        <x:v>1375542.6</x:v>
      </x:c>
      <x:c r="R8711" s="22" t="n">
        <x:v>486577.65</x:v>
      </x:c>
      <x:c r="S8711" s="2" t="n">
        <x:v>3</x:v>
      </x:c>
      <x:c r="T8711" s="2" t="n">
        <x:v>1</x:v>
      </x:c>
      <x:c r="U8711" s="2" t="n">
        <x:v>2</x:v>
      </x:c>
      <x:c r="V8711" s="2" t="n">
        <x:v>3</x:v>
      </x:c>
      <x:c r="W8711" s="2" t="n">
        <x:v>3</x:v>
      </x:c>
      <x:c r="X8711" s="2" t="n">
        <x:v>3</x:v>
      </x:c>
      <x:c r="Y8711" s="2" t="n">
        <x:v>3</x:v>
      </x:c>
      <x:c r="Z8711" s="22" t="n">
        <x:v>476928</x:v>
      </x:c>
      <x:c r="AA8711" s="22" t="n">
        <x:v>368046</x:v>
      </x:c>
      <x:c r="AB8711" s="22" t="n">
        <x:v>108882</x:v>
      </x:c>
      <x:c r="AC8711" s="22" t="n">
        <x:v>0</x:v>
      </x:c>
      <x:c r="AD8711" s="22" t="n">
        <x:v>121095</x:v>
      </x:c>
      <x:c r="AE8711" s="2" t="n">
        <x:v>0</x:v>
      </x:c>
      <x:c r="AF8711" s="2" t="n">
        <x:v>1</x:v>
      </x:c>
    </x:row>
    <x:row r="8712" ht="23" customHeight="1">
      <x:c r="A8712" s="2" t="n">
        <x:v>8706</x:v>
      </x:c>
      <x:c r="B8712" s="24" t="n">
        <x:v>517047.1875</x:v>
      </x:c>
      <x:c r="C8712" s="24" t="n">
        <x:v>564010.3125</x:v>
      </x:c>
      <x:c r="D8712" s="24" t="n">
        <x:f>SUM(B8712:C8712)</x:f>
        <x:v>1081057.5</x:v>
      </x:c>
      <x:c r="E8712" s="25" t="n">
        <x:f>B8712/D8712</x:f>
        <x:v>0.47827908089995214</x:v>
      </x:c>
      <x:c r="F8712" s="25" t="n">
        <x:f>C8712/D8712</x:f>
        <x:v>0.5217209191000479</x:v>
      </x:c>
      <x:c r="G8712" s="22" t="n">
        <x:v>1214104.1624999999</x:v>
      </x:c>
      <x:c r="H8712" s="22" t="n">
        <x:v>761889.375</x:v>
      </x:c>
      <x:c r="I8712" s="22" t="n">
        <x:f>SUM(G8712:H8712)</x:f>
        <x:v>1975993.5374999999</x:v>
      </x:c>
      <x:c r="J8712" s="22" t="n">
        <x:v>899415</x:v>
      </x:c>
      <x:c r="K8712" s="22" t="n">
        <x:v>181642.5</x:v>
      </x:c>
      <x:c r="L8712" s="22" t="n">
        <x:f>SUM(J8712:K8712)</x:f>
        <x:v>1081057.5</x:v>
      </x:c>
      <x:c r="M8712" s="23" t="n">
        <x:f>D8712-L8712</x:f>
        <x:v>0</x:v>
      </x:c>
      <x:c r="N8712" s="22" t="n">
        <x:v>517823.4375</x:v>
      </x:c>
      <x:c r="O8712" s="22" t="n">
        <x:v>563234.0625</x:v>
      </x:c>
      <x:c r="P8712" s="14" t="n">
        <x:f>N8712/SUM(N8712:O8712)</x:f>
        <x:v>0.47899712781235043</x:v>
      </x:c>
      <x:c r="Q8712" s="22" t="n">
        <x:v>1213845.4124999999</x:v>
      </x:c>
      <x:c r="R8712" s="22" t="n">
        <x:v>761630.625</x:v>
      </x:c>
      <x:c r="S8712" s="2" t="n">
        <x:v>3</x:v>
      </x:c>
      <x:c r="T8712" s="2" t="n">
        <x:v>2</x:v>
      </x:c>
      <x:c r="U8712" s="2" t="n">
        <x:v>2</x:v>
      </x:c>
      <x:c r="V8712" s="2" t="n">
        <x:v>5</x:v>
      </x:c>
      <x:c r="W8712" s="2" t="n">
        <x:v>4</x:v>
      </x:c>
      <x:c r="X8712" s="2" t="n">
        <x:v>4</x:v>
      </x:c>
      <x:c r="Y8712" s="2" t="n">
        <x:v>4</x:v>
      </x:c>
      <x:c r="Z8712" s="22" t="n">
        <x:v>476928</x:v>
      </x:c>
      <x:c r="AA8712" s="22" t="n">
        <x:v>422487</x:v>
      </x:c>
      <x:c r="AB8712" s="22" t="n">
        <x:v>163323</x:v>
      </x:c>
      <x:c r="AC8712" s="22" t="n">
        <x:v>60547.5</x:v>
      </x:c>
      <x:c r="AD8712" s="22" t="n">
        <x:v>121095</x:v>
      </x:c>
      <x:c r="AE8712" s="2" t="n">
        <x:v>0</x:v>
      </x:c>
      <x:c r="AF8712" s="2" t="n">
        <x:v>1</x:v>
      </x:c>
    </x:row>
    <x:row r="8713" ht="23" customHeight="1">
      <x:c r="A8713" s="2" t="n">
        <x:v>8707</x:v>
      </x:c>
      <x:c r="B8713" s="24" t="n">
        <x:v>0</x:v>
      </x:c>
      <x:c r="C8713" s="24" t="n">
        <x:v>851080.5</x:v>
      </x:c>
      <x:c r="D8713" s="24" t="n">
        <x:f>SUM(B8713:C8713)</x:f>
        <x:v>851080.5</x:v>
      </x:c>
      <x:c r="E8713" s="25" t="n">
        <x:f>B8713/D8713</x:f>
        <x:v>0</x:v>
      </x:c>
      <x:c r="F8713" s="25" t="n">
        <x:f>C8713/D8713</x:f>
        <x:v>1</x:v>
      </x:c>
      <x:c r="G8713" s="22" t="n">
        <x:v>92529</x:v>
      </x:c>
      <x:c r="H8713" s="22" t="n">
        <x:v>1594482.1875</x:v>
      </x:c>
      <x:c r="I8713" s="22" t="n">
        <x:f>SUM(G8713:H8713)</x:f>
        <x:v>1687011.1875</x:v>
      </x:c>
      <x:c r="J8713" s="22" t="n">
        <x:v>790533</x:v>
      </x:c>
      <x:c r="K8713" s="22" t="n">
        <x:v>60547.5</x:v>
      </x:c>
      <x:c r="L8713" s="22" t="n">
        <x:f>SUM(J8713:K8713)</x:f>
        <x:v>851080.5</x:v>
      </x:c>
      <x:c r="M8713" s="23" t="n">
        <x:f>D8713-L8713</x:f>
        <x:v>0</x:v>
      </x:c>
      <x:c r="N8713" s="22" t="n">
        <x:v>0</x:v>
      </x:c>
      <x:c r="O8713" s="22" t="n">
        <x:v>851080.5</x:v>
      </x:c>
      <x:c r="P8713" s="14" t="n">
        <x:f>N8713/SUM(N8713:O8713)</x:f>
        <x:v>0</x:v>
      </x:c>
      <x:c r="Q8713" s="22" t="n">
        <x:v>92011.5</x:v>
      </x:c>
      <x:c r="R8713" s="22" t="n">
        <x:v>1594740.9375</x:v>
      </x:c>
      <x:c r="S8713" s="2" t="n">
        <x:v>1</x:v>
      </x:c>
      <x:c r="T8713" s="2" t="n">
        <x:v>2</x:v>
      </x:c>
      <x:c r="U8713" s="2" t="n">
        <x:v>0</x:v>
      </x:c>
      <x:c r="V8713" s="2" t="n">
        <x:v>1</x:v>
      </x:c>
      <x:c r="W8713" s="2" t="n">
        <x:v>2</x:v>
      </x:c>
      <x:c r="X8713" s="2" t="n">
        <x:v>2</x:v>
      </x:c>
      <x:c r="Y8713" s="2" t="n">
        <x:v>2</x:v>
      </x:c>
      <x:c r="Z8713" s="22" t="n">
        <x:v>368046</x:v>
      </x:c>
      <x:c r="AA8713" s="22" t="n">
        <x:v>422487</x:v>
      </x:c>
      <x:c r="AB8713" s="22" t="n">
        <x:v>54441</x:v>
      </x:c>
      <x:c r="AC8713" s="22" t="n">
        <x:v>60547.5</x:v>
      </x:c>
      <x:c r="AD8713" s="22" t="n">
        <x:v>0</x:v>
      </x:c>
      <x:c r="AE8713" s="2" t="n">
        <x:v>0</x:v>
      </x:c>
      <x:c r="AF8713" s="2" t="n">
        <x:v>0</x:v>
      </x:c>
    </x:row>
    <x:row r="8714" ht="23" customHeight="1">
      <x:c r="A8714" s="2" t="n">
        <x:v>8708</x:v>
      </x:c>
      <x:c r="B8714" s="24" t="n">
        <x:v>345609.5</x:v>
      </x:c>
      <x:c r="C8714" s="24" t="n">
        <x:v>620459.5</x:v>
      </x:c>
      <x:c r="D8714" s="24" t="n">
        <x:f>SUM(B8714:C8714)</x:f>
        <x:v>966069</x:v>
      </x:c>
      <x:c r="E8714" s="25" t="n">
        <x:f>B8714/D8714</x:f>
        <x:v>0.3577482560769469</x:v>
      </x:c>
      <x:c r="F8714" s="25" t="n">
        <x:f>C8714/D8714</x:f>
        <x:v>0.6422517439230531</x:v>
      </x:c>
      <x:c r="G8714" s="22" t="n">
        <x:v>451748.75</x:v>
      </x:c>
      <x:c r="H8714" s="22" t="n">
        <x:v>1444987.9375</x:v>
      </x:c>
      <x:c r="I8714" s="22" t="n">
        <x:f>SUM(G8714:H8714)</x:f>
        <x:v>1896736.6875</x:v>
      </x:c>
      <x:c r="J8714" s="22" t="n">
        <x:v>844974</x:v>
      </x:c>
      <x:c r="K8714" s="22" t="n">
        <x:v>121095</x:v>
      </x:c>
      <x:c r="L8714" s="22" t="n">
        <x:f>SUM(J8714:K8714)</x:f>
        <x:v>966069</x:v>
      </x:c>
      <x:c r="M8714" s="23" t="n">
        <x:f>D8714-L8714</x:f>
        <x:v>0</x:v>
      </x:c>
      <x:c r="N8714" s="22" t="n">
        <x:v>345494.5</x:v>
      </x:c>
      <x:c r="O8714" s="22" t="n">
        <x:v>620574.5</x:v>
      </x:c>
      <x:c r="P8714" s="14" t="n">
        <x:f>N8714/SUM(N8714:O8714)</x:f>
        <x:v>0.3576292169606933</x:v>
      </x:c>
      <x:c r="Q8714" s="22" t="n">
        <x:v>451116.25</x:v>
      </x:c>
      <x:c r="R8714" s="22" t="n">
        <x:v>1445447.9375</x:v>
      </x:c>
      <x:c r="S8714" s="2" t="n">
        <x:v>1</x:v>
      </x:c>
      <x:c r="T8714" s="2" t="n">
        <x:v>3</x:v>
      </x:c>
      <x:c r="U8714" s="2" t="n">
        <x:v>1</x:v>
      </x:c>
      <x:c r="V8714" s="2" t="n">
        <x:v>3</x:v>
      </x:c>
      <x:c r="W8714" s="2" t="n">
        <x:v>3</x:v>
      </x:c>
      <x:c r="X8714" s="2" t="n">
        <x:v>3</x:v>
      </x:c>
      <x:c r="Y8714" s="2" t="n">
        <x:v>3</x:v>
      </x:c>
      <x:c r="Z8714" s="22" t="n">
        <x:v>368046</x:v>
      </x:c>
      <x:c r="AA8714" s="22" t="n">
        <x:v>476928</x:v>
      </x:c>
      <x:c r="AB8714" s="22" t="n">
        <x:v>108882</x:v>
      </x:c>
      <x:c r="AC8714" s="22" t="n">
        <x:v>121095</x:v>
      </x:c>
      <x:c r="AD8714" s="22" t="n">
        <x:v>0</x:v>
      </x:c>
      <x:c r="AE8714" s="2" t="n">
        <x:v>1</x:v>
      </x:c>
      <x:c r="AF8714" s="2" t="n">
        <x:v>0</x:v>
      </x:c>
    </x:row>
    <x:row r="8715" ht="23" customHeight="1">
      <x:c r="A8715" s="2" t="n">
        <x:v>8709</x:v>
      </x:c>
      <x:c r="B8715" s="24" t="n">
        <x:v>680864.4</x:v>
      </x:c>
      <x:c r="C8715" s="24" t="n">
        <x:v>170216.1</x:v>
      </x:c>
      <x:c r="D8715" s="24" t="n">
        <x:f>SUM(B8715:C8715)</x:f>
        <x:v>851080.5</x:v>
      </x:c>
      <x:c r="E8715" s="25" t="n">
        <x:f>B8715/D8715</x:f>
        <x:v>0.8</x:v>
      </x:c>
      <x:c r="F8715" s="25" t="n">
        <x:f>C8715/D8715</x:f>
        <x:v>0.2</x:v>
      </x:c>
      <x:c r="G8715" s="22" t="n">
        <x:v>773393.4</x:v>
      </x:c>
      <x:c r="H8715" s="22" t="n">
        <x:v>913617.7875</x:v>
      </x:c>
      <x:c r="I8715" s="22" t="n">
        <x:f>SUM(G8715:H8715)</x:f>
        <x:v>1687011.1875</x:v>
      </x:c>
      <x:c r="J8715" s="22" t="n">
        <x:v>790533</x:v>
      </x:c>
      <x:c r="K8715" s="22" t="n">
        <x:v>60547.5</x:v>
      </x:c>
      <x:c r="L8715" s="22" t="n">
        <x:f>SUM(J8715:K8715)</x:f>
        <x:v>851080.5</x:v>
      </x:c>
      <x:c r="M8715" s="23" t="n">
        <x:f>D8715-L8715</x:f>
        <x:v>0</x:v>
      </x:c>
      <x:c r="N8715" s="22" t="n">
        <x:v>680864.4</x:v>
      </x:c>
      <x:c r="O8715" s="22" t="n">
        <x:v>170216.1</x:v>
      </x:c>
      <x:c r="P8715" s="14" t="n">
        <x:f>N8715/SUM(N8715:O8715)</x:f>
        <x:v>0.8</x:v>
      </x:c>
      <x:c r="Q8715" s="22" t="n">
        <x:v>772875.9</x:v>
      </x:c>
      <x:c r="R8715" s="22" t="n">
        <x:v>913876.5375</x:v>
      </x:c>
      <x:c r="S8715" s="2" t="n">
        <x:v>1</x:v>
      </x:c>
      <x:c r="T8715" s="2" t="n">
        <x:v>2</x:v>
      </x:c>
      <x:c r="U8715" s="2" t="n">
        <x:v>2</x:v>
      </x:c>
      <x:c r="V8715" s="2" t="n">
        <x:v>1</x:v>
      </x:c>
      <x:c r="W8715" s="2" t="n">
        <x:v>2</x:v>
      </x:c>
      <x:c r="X8715" s="2" t="n">
        <x:v>2</x:v>
      </x:c>
      <x:c r="Y8715" s="2" t="n">
        <x:v>2</x:v>
      </x:c>
      <x:c r="Z8715" s="22" t="n">
        <x:v>368046</x:v>
      </x:c>
      <x:c r="AA8715" s="22" t="n">
        <x:v>422487</x:v>
      </x:c>
      <x:c r="AB8715" s="22" t="n">
        <x:v>54441</x:v>
      </x:c>
      <x:c r="AC8715" s="22" t="n">
        <x:v>60547.5</x:v>
      </x:c>
      <x:c r="AD8715" s="22" t="n">
        <x:v>0</x:v>
      </x:c>
      <x:c r="AE8715" s="2" t="n">
        <x:v>0</x:v>
      </x:c>
      <x:c r="AF8715" s="2" t="n">
        <x:v>0</x:v>
      </x:c>
    </x:row>
    <x:row r="8716" ht="23" customHeight="1">
      <x:c r="A8716" s="2" t="n">
        <x:v>8710</x:v>
      </x:c>
      <x:c r="B8716" s="24" t="n">
        <x:v>851080.5</x:v>
      </x:c>
      <x:c r="C8716" s="24" t="n">
        <x:v>0</x:v>
      </x:c>
      <x:c r="D8716" s="24" t="n">
        <x:f>SUM(B8716:C8716)</x:f>
        <x:v>851080.5</x:v>
      </x:c>
      <x:c r="E8716" s="25" t="n">
        <x:f>B8716/D8716</x:f>
        <x:v>1</x:v>
      </x:c>
      <x:c r="F8716" s="25" t="n">
        <x:f>C8716/D8716</x:f>
        <x:v>0</x:v>
      </x:c>
      <x:c r="G8716" s="22" t="n">
        <x:v>1679701.5</x:v>
      </x:c>
      <x:c r="H8716" s="22" t="n">
        <x:v>98557.875</x:v>
      </x:c>
      <x:c r="I8716" s="22" t="n">
        <x:f>SUM(G8716:H8716)</x:f>
        <x:v>1778259.375</x:v>
      </x:c>
      <x:c r="J8716" s="22" t="n">
        <x:v>790533</x:v>
      </x:c>
      <x:c r="K8716" s="22" t="n">
        <x:v>60547.5</x:v>
      </x:c>
      <x:c r="L8716" s="22" t="n">
        <x:f>SUM(J8716:K8716)</x:f>
        <x:v>851080.5</x:v>
      </x:c>
      <x:c r="M8716" s="23" t="n">
        <x:f>D8716-L8716</x:f>
        <x:v>0</x:v>
      </x:c>
      <x:c r="N8716" s="22" t="n">
        <x:v>851080.5</x:v>
      </x:c>
      <x:c r="O8716" s="22" t="n">
        <x:v>0</x:v>
      </x:c>
      <x:c r="P8716" s="14" t="n">
        <x:f>N8716/SUM(N8716:O8716)</x:f>
        <x:v>1</x:v>
      </x:c>
      <x:c r="Q8716" s="22" t="n">
        <x:v>1679184</x:v>
      </x:c>
      <x:c r="R8716" s="22" t="n">
        <x:v>98816.625</x:v>
      </x:c>
      <x:c r="S8716" s="2" t="n">
        <x:v>2</x:v>
      </x:c>
      <x:c r="T8716" s="2" t="n">
        <x:v>1</x:v>
      </x:c>
      <x:c r="U8716" s="2" t="n">
        <x:v>1</x:v>
      </x:c>
      <x:c r="V8716" s="2" t="n">
        <x:v>0</x:v>
      </x:c>
      <x:c r="W8716" s="2" t="n">
        <x:v>2</x:v>
      </x:c>
      <x:c r="X8716" s="2" t="n">
        <x:v>2</x:v>
      </x:c>
      <x:c r="Y8716" s="2" t="n">
        <x:v>2</x:v>
      </x:c>
      <x:c r="Z8716" s="22" t="n">
        <x:v>422487</x:v>
      </x:c>
      <x:c r="AA8716" s="22" t="n">
        <x:v>368046</x:v>
      </x:c>
      <x:c r="AB8716" s="22" t="n">
        <x:v>54441</x:v>
      </x:c>
      <x:c r="AC8716" s="22" t="n">
        <x:v>0</x:v>
      </x:c>
      <x:c r="AD8716" s="22" t="n">
        <x:v>60547.5</x:v>
      </x:c>
      <x:c r="AE8716" s="2" t="n">
        <x:v>0</x:v>
      </x:c>
      <x:c r="AF8716" s="2" t="n">
        <x:v>0</x:v>
      </x:c>
    </x:row>
    <x:row r="8717" ht="23" customHeight="1">
      <x:c r="A8717" s="2" t="n">
        <x:v>8711</x:v>
      </x:c>
      <x:c r="B8717" s="24" t="n">
        <x:v>760573.2</x:v>
      </x:c>
      <x:c r="C8717" s="24" t="n">
        <x:v>320484.3</x:v>
      </x:c>
      <x:c r="D8717" s="24" t="n">
        <x:f>SUM(B8717:C8717)</x:f>
        <x:v>1081057.5</x:v>
      </x:c>
      <x:c r="E8717" s="25" t="n">
        <x:f>B8717/D8717</x:f>
        <x:v>0.7035455560874421</x:v>
      </x:c>
      <x:c r="F8717" s="25" t="n">
        <x:f>C8717/D8717</x:f>
        <x:v>0.2964544439125578</x:v>
      </x:c>
      <x:c r="G8717" s="22" t="n">
        <x:v>1281281.6999999997</x:v>
      </x:c>
      <x:c r="H8717" s="22" t="n">
        <x:v>748392.1124999999</x:v>
      </x:c>
      <x:c r="I8717" s="22" t="n">
        <x:f>SUM(G8717:H8717)</x:f>
        <x:v>2029673.8124999995</x:v>
      </x:c>
      <x:c r="J8717" s="22" t="n">
        <x:v>899415</x:v>
      </x:c>
      <x:c r="K8717" s="22" t="n">
        <x:v>181642.5</x:v>
      </x:c>
      <x:c r="L8717" s="22" t="n">
        <x:f>SUM(J8717:K8717)</x:f>
        <x:v>1081057.5</x:v>
      </x:c>
      <x:c r="M8717" s="23" t="n">
        <x:f>D8717-L8717</x:f>
        <x:v>0</x:v>
      </x:c>
      <x:c r="N8717" s="22" t="n">
        <x:v>760573.2</x:v>
      </x:c>
      <x:c r="O8717" s="22" t="n">
        <x:v>320484.3</x:v>
      </x:c>
      <x:c r="P8717" s="14" t="n">
        <x:f>N8717/SUM(N8717:O8717)</x:f>
        <x:v>0.7035455560874421</x:v>
      </x:c>
      <x:c r="Q8717" s="22" t="n">
        <x:v>1280246.6999999997</x:v>
      </x:c>
      <x:c r="R8717" s="22" t="n">
        <x:v>748909.6124999999</x:v>
      </x:c>
      <x:c r="S8717" s="2" t="n">
        <x:v>2</x:v>
      </x:c>
      <x:c r="T8717" s="2" t="n">
        <x:v>3</x:v>
      </x:c>
      <x:c r="U8717" s="2" t="n">
        <x:v>4</x:v>
      </x:c>
      <x:c r="V8717" s="2" t="n">
        <x:v>3</x:v>
      </x:c>
      <x:c r="W8717" s="2" t="n">
        <x:v>4</x:v>
      </x:c>
      <x:c r="X8717" s="2" t="n">
        <x:v>4</x:v>
      </x:c>
      <x:c r="Y8717" s="2" t="n">
        <x:v>4</x:v>
      </x:c>
      <x:c r="Z8717" s="22" t="n">
        <x:v>422487</x:v>
      </x:c>
      <x:c r="AA8717" s="22" t="n">
        <x:v>476928</x:v>
      </x:c>
      <x:c r="AB8717" s="22" t="n">
        <x:v>163323</x:v>
      </x:c>
      <x:c r="AC8717" s="22" t="n">
        <x:v>121095</x:v>
      </x:c>
      <x:c r="AD8717" s="22" t="n">
        <x:v>60547.5</x:v>
      </x:c>
      <x:c r="AE8717" s="2" t="n">
        <x:v>0</x:v>
      </x:c>
      <x:c r="AF8717" s="2" t="n">
        <x:v>0</x:v>
      </x:c>
    </x:row>
    <x:row r="8718" ht="23" customHeight="1">
      <x:c r="A8718" s="2" t="n">
        <x:v>8712</x:v>
      </x:c>
      <x:c r="B8718" s="24" t="n">
        <x:v>425540.25</x:v>
      </x:c>
      <x:c r="C8718" s="24" t="n">
        <x:v>425540.25</x:v>
      </x:c>
      <x:c r="D8718" s="24" t="n">
        <x:f>SUM(B8718:C8718)</x:f>
        <x:v>851080.5</x:v>
      </x:c>
      <x:c r="E8718" s="25" t="n">
        <x:f>B8718/D8718</x:f>
        <x:v>0.5</x:v>
      </x:c>
      <x:c r="F8718" s="25" t="n">
        <x:f>C8718/D8718</x:f>
        <x:v>0.5</x:v>
      </x:c>
      <x:c r="G8718" s="22" t="n">
        <x:v>1161632.25</x:v>
      </x:c>
      <x:c r="H8718" s="22" t="n">
        <x:v>569845.125</x:v>
      </x:c>
      <x:c r="I8718" s="22" t="n">
        <x:f>SUM(G8718:H8718)</x:f>
        <x:v>1731477.375</x:v>
      </x:c>
      <x:c r="J8718" s="22" t="n">
        <x:v>790533</x:v>
      </x:c>
      <x:c r="K8718" s="22" t="n">
        <x:v>60547.5</x:v>
      </x:c>
      <x:c r="L8718" s="22" t="n">
        <x:f>SUM(J8718:K8718)</x:f>
        <x:v>851080.5</x:v>
      </x:c>
      <x:c r="M8718" s="23" t="n">
        <x:f>D8718-L8718</x:f>
        <x:v>0</x:v>
      </x:c>
      <x:c r="N8718" s="22" t="n">
        <x:v>425540.25</x:v>
      </x:c>
      <x:c r="O8718" s="22" t="n">
        <x:v>425540.25</x:v>
      </x:c>
      <x:c r="P8718" s="14" t="n">
        <x:f>N8718/SUM(N8718:O8718)</x:f>
        <x:v>0.5</x:v>
      </x:c>
      <x:c r="Q8718" s="22" t="n">
        <x:v>1161632.25</x:v>
      </x:c>
      <x:c r="R8718" s="22" t="n">
        <x:v>570362.625</x:v>
      </x:c>
      <x:c r="S8718" s="2" t="n">
        <x:v>2</x:v>
      </x:c>
      <x:c r="T8718" s="2" t="n">
        <x:v>1</x:v>
      </x:c>
      <x:c r="U8718" s="2" t="n">
        <x:v>1</x:v>
      </x:c>
      <x:c r="V8718" s="2" t="n">
        <x:v>2</x:v>
      </x:c>
      <x:c r="W8718" s="2" t="n">
        <x:v>2</x:v>
      </x:c>
      <x:c r="X8718" s="2" t="n">
        <x:v>2</x:v>
      </x:c>
      <x:c r="Y8718" s="2" t="n">
        <x:v>2</x:v>
      </x:c>
      <x:c r="Z8718" s="22" t="n">
        <x:v>422487</x:v>
      </x:c>
      <x:c r="AA8718" s="22" t="n">
        <x:v>368046</x:v>
      </x:c>
      <x:c r="AB8718" s="22" t="n">
        <x:v>54441</x:v>
      </x:c>
      <x:c r="AC8718" s="22" t="n">
        <x:v>0</x:v>
      </x:c>
      <x:c r="AD8718" s="22" t="n">
        <x:v>60547.5</x:v>
      </x:c>
      <x:c r="AE8718" s="2" t="n">
        <x:v>0</x:v>
      </x:c>
      <x:c r="AF8718" s="2" t="n">
        <x:v>0</x:v>
      </x:c>
    </x:row>
    <x:row r="8719" ht="23" customHeight="1">
      <x:c r="A8719" s="2" t="n">
        <x:v>8713</x:v>
      </x:c>
      <x:c r="B8719" s="24" t="n">
        <x:v>851080.5</x:v>
      </x:c>
      <x:c r="C8719" s="24" t="n">
        <x:v>0</x:v>
      </x:c>
      <x:c r="D8719" s="24" t="n">
        <x:f>SUM(B8719:C8719)</x:f>
        <x:v>851080.5</x:v>
      </x:c>
      <x:c r="E8719" s="25" t="n">
        <x:f>B8719/D8719</x:f>
        <x:v>1</x:v>
      </x:c>
      <x:c r="F8719" s="25" t="n">
        <x:f>C8719/D8719</x:f>
        <x:v>0</x:v>
      </x:c>
      <x:c r="G8719" s="22" t="n">
        <x:v>1141760.25</x:v>
      </x:c>
      <x:c r="H8719" s="22" t="n">
        <x:v>736092</x:v>
      </x:c>
      <x:c r="I8719" s="22" t="n">
        <x:f>SUM(G8719:H8719)</x:f>
        <x:v>1877852.25</x:v>
      </x:c>
      <x:c r="J8719" s="22" t="n">
        <x:v>790533</x:v>
      </x:c>
      <x:c r="K8719" s="22" t="n">
        <x:v>60547.5</x:v>
      </x:c>
      <x:c r="L8719" s="22" t="n">
        <x:f>SUM(J8719:K8719)</x:f>
        <x:v>851080.5</x:v>
      </x:c>
      <x:c r="M8719" s="23" t="n">
        <x:f>D8719-L8719</x:f>
        <x:v>0</x:v>
      </x:c>
      <x:c r="N8719" s="22" t="n">
        <x:v>851080.5</x:v>
      </x:c>
      <x:c r="O8719" s="22" t="n">
        <x:v>0</x:v>
      </x:c>
      <x:c r="P8719" s="14" t="n">
        <x:f>N8719/SUM(N8719:O8719)</x:f>
        <x:v>1</x:v>
      </x:c>
      <x:c r="Q8719" s="22" t="n">
        <x:v>1140725.25</x:v>
      </x:c>
      <x:c r="R8719" s="22" t="n">
        <x:v>736092</x:v>
      </x:c>
      <x:c r="S8719" s="2" t="n">
        <x:v>1</x:v>
      </x:c>
      <x:c r="T8719" s="2" t="n">
        <x:v>2</x:v>
      </x:c>
      <x:c r="U8719" s="2" t="n">
        <x:v>3</x:v>
      </x:c>
      <x:c r="V8719" s="2" t="n">
        <x:v>0</x:v>
      </x:c>
      <x:c r="W8719" s="2" t="n">
        <x:v>2</x:v>
      </x:c>
      <x:c r="X8719" s="2" t="n">
        <x:v>2</x:v>
      </x:c>
      <x:c r="Y8719" s="2" t="n">
        <x:v>2</x:v>
      </x:c>
      <x:c r="Z8719" s="22" t="n">
        <x:v>368046</x:v>
      </x:c>
      <x:c r="AA8719" s="22" t="n">
        <x:v>422487</x:v>
      </x:c>
      <x:c r="AB8719" s="22" t="n">
        <x:v>54441</x:v>
      </x:c>
      <x:c r="AC8719" s="22" t="n">
        <x:v>60547.5</x:v>
      </x:c>
      <x:c r="AD8719" s="22" t="n">
        <x:v>0</x:v>
      </x:c>
      <x:c r="AE8719" s="2" t="n">
        <x:v>0</x:v>
      </x:c>
      <x:c r="AF8719" s="2" t="n">
        <x:v>0</x:v>
      </x:c>
    </x:row>
    <x:row r="8720" ht="23" customHeight="1">
      <x:c r="A8720" s="2" t="n">
        <x:v>8714</x:v>
      </x:c>
      <x:c r="B8720" s="24" t="n">
        <x:v>288282</x:v>
      </x:c>
      <x:c r="C8720" s="24" t="n">
        <x:v>792775.5</x:v>
      </x:c>
      <x:c r="D8720" s="24" t="n">
        <x:f>SUM(B8720:C8720)</x:f>
        <x:v>1081057.5</x:v>
      </x:c>
      <x:c r="E8720" s="25" t="n">
        <x:f>B8720/D8720</x:f>
        <x:v>0.26666666666666666</x:v>
      </x:c>
      <x:c r="F8720" s="25" t="n">
        <x:f>C8720/D8720</x:f>
        <x:v>0.7333333333333333</x:v>
      </x:c>
      <x:c r="G8720" s="22" t="n">
        <x:v>439219.5</x:v>
      </x:c>
      <x:c r="H8720" s="22" t="n">
        <x:v>1657392.9375</x:v>
      </x:c>
      <x:c r="I8720" s="22" t="n">
        <x:f>SUM(G8720:H8720)</x:f>
        <x:v>2096612.4375</x:v>
      </x:c>
      <x:c r="J8720" s="22" t="n">
        <x:v>899415</x:v>
      </x:c>
      <x:c r="K8720" s="22" t="n">
        <x:v>181642.5</x:v>
      </x:c>
      <x:c r="L8720" s="22" t="n">
        <x:f>SUM(J8720:K8720)</x:f>
        <x:v>1081057.5</x:v>
      </x:c>
      <x:c r="M8720" s="23" t="n">
        <x:f>D8720-L8720</x:f>
        <x:v>0</x:v>
      </x:c>
      <x:c r="N8720" s="22" t="n">
        <x:v>288282</x:v>
      </x:c>
      <x:c r="O8720" s="22" t="n">
        <x:v>792775.5</x:v>
      </x:c>
      <x:c r="P8720" s="14" t="n">
        <x:f>N8720/SUM(N8720:O8720)</x:f>
        <x:v>0.26666666666666666</x:v>
      </x:c>
      <x:c r="Q8720" s="22" t="n">
        <x:v>438184.5</x:v>
      </x:c>
      <x:c r="R8720" s="22" t="n">
        <x:v>1657392.9375</x:v>
      </x:c>
      <x:c r="S8720" s="2" t="n">
        <x:v>1</x:v>
      </x:c>
      <x:c r="T8720" s="2" t="n">
        <x:v>4</x:v>
      </x:c>
      <x:c r="U8720" s="2" t="n">
        <x:v>2</x:v>
      </x:c>
      <x:c r="V8720" s="2" t="n">
        <x:v>5</x:v>
      </x:c>
      <x:c r="W8720" s="2" t="n">
        <x:v>4</x:v>
      </x:c>
      <x:c r="X8720" s="2" t="n">
        <x:v>4</x:v>
      </x:c>
      <x:c r="Y8720" s="2" t="n">
        <x:v>4</x:v>
      </x:c>
      <x:c r="Z8720" s="22" t="n">
        <x:v>368046</x:v>
      </x:c>
      <x:c r="AA8720" s="22" t="n">
        <x:v>531369</x:v>
      </x:c>
      <x:c r="AB8720" s="22" t="n">
        <x:v>163323</x:v>
      </x:c>
      <x:c r="AC8720" s="22" t="n">
        <x:v>181642.5</x:v>
      </x:c>
      <x:c r="AD8720" s="22" t="n">
        <x:v>0</x:v>
      </x:c>
      <x:c r="AE8720" s="2" t="n">
        <x:v>1</x:v>
      </x:c>
      <x:c r="AF8720" s="2" t="n">
        <x:v>0</x:v>
      </x:c>
    </x:row>
    <x:row r="8721" ht="23" customHeight="1">
      <x:c r="A8721" s="2" t="n">
        <x:v>8715</x:v>
      </x:c>
      <x:c r="B8721" s="24" t="n">
        <x:v>946731.06</x:v>
      </x:c>
      <x:c r="C8721" s="24" t="n">
        <x:v>134326.44</x:v>
      </x:c>
      <x:c r="D8721" s="24" t="n">
        <x:f>SUM(B8721:C8721)</x:f>
        <x:v>1081057.5</x:v>
      </x:c>
      <x:c r="E8721" s="25" t="n">
        <x:f>B8721/D8721</x:f>
        <x:v>0.8757453326950695</x:v>
      </x:c>
      <x:c r="F8721" s="25" t="n">
        <x:f>C8721/D8721</x:f>
        <x:v>0.1242546673049306</x:v>
      </x:c>
      <x:c r="G8721" s="22" t="n">
        <x:v>1694720.3850000002</x:v>
      </x:c>
      <x:c r="H8721" s="22" t="n">
        <x:v>324895.815</x:v>
      </x:c>
      <x:c r="I8721" s="22" t="n">
        <x:f>SUM(G8721:H8721)</x:f>
        <x:v>2019616.2000000002</x:v>
      </x:c>
      <x:c r="J8721" s="22" t="n">
        <x:v>899415</x:v>
      </x:c>
      <x:c r="K8721" s="22" t="n">
        <x:v>181642.5</x:v>
      </x:c>
      <x:c r="L8721" s="22" t="n">
        <x:f>SUM(J8721:K8721)</x:f>
        <x:v>1081057.5</x:v>
      </x:c>
      <x:c r="M8721" s="23" t="n">
        <x:f>D8721-L8721</x:f>
        <x:v>0</x:v>
      </x:c>
      <x:c r="N8721" s="22" t="n">
        <x:v>946731.06</x:v>
      </x:c>
      <x:c r="O8721" s="22" t="n">
        <x:v>134326.44</x:v>
      </x:c>
      <x:c r="P8721" s="14" t="n">
        <x:f>N8721/SUM(N8721:O8721)</x:f>
        <x:v>0.8757453326950695</x:v>
      </x:c>
      <x:c r="Q8721" s="22" t="n">
        <x:v>1693167.8850000002</x:v>
      </x:c>
      <x:c r="R8721" s="22" t="n">
        <x:v>325154.565</x:v>
      </x:c>
      <x:c r="S8721" s="2" t="n">
        <x:v>3</x:v>
      </x:c>
      <x:c r="T8721" s="2" t="n">
        <x:v>2</x:v>
      </x:c>
      <x:c r="U8721" s="2" t="n">
        <x:v>5</x:v>
      </x:c>
      <x:c r="V8721" s="2" t="n">
        <x:v>2</x:v>
      </x:c>
      <x:c r="W8721" s="2" t="n">
        <x:v>4</x:v>
      </x:c>
      <x:c r="X8721" s="2" t="n">
        <x:v>4</x:v>
      </x:c>
      <x:c r="Y8721" s="2" t="n">
        <x:v>4</x:v>
      </x:c>
      <x:c r="Z8721" s="22" t="n">
        <x:v>476928</x:v>
      </x:c>
      <x:c r="AA8721" s="22" t="n">
        <x:v>422487</x:v>
      </x:c>
      <x:c r="AB8721" s="22" t="n">
        <x:v>163323</x:v>
      </x:c>
      <x:c r="AC8721" s="22" t="n">
        <x:v>60547.5</x:v>
      </x:c>
      <x:c r="AD8721" s="22" t="n">
        <x:v>121095</x:v>
      </x:c>
      <x:c r="AE8721" s="2" t="n">
        <x:v>0</x:v>
      </x:c>
      <x:c r="AF8721" s="2" t="n">
        <x:v>0</x:v>
      </x:c>
    </x:row>
    <x:row r="8722" ht="23" customHeight="1">
      <x:c r="A8722" s="2" t="n">
        <x:v>8716</x:v>
      </x:c>
      <x:c r="B8722" s="24" t="n">
        <x:v>680864.4</x:v>
      </x:c>
      <x:c r="C8722" s="24" t="n">
        <x:v>170216.1</x:v>
      </x:c>
      <x:c r="D8722" s="24" t="n">
        <x:f>SUM(B8722:C8722)</x:f>
        <x:v>851080.5</x:v>
      </x:c>
      <x:c r="E8722" s="25" t="n">
        <x:f>B8722/D8722</x:f>
        <x:v>0.8</x:v>
      </x:c>
      <x:c r="F8722" s="25" t="n">
        <x:f>C8722/D8722</x:f>
        <x:v>0.2</x:v>
      </x:c>
      <x:c r="G8722" s="22" t="n">
        <x:v>1432610.775</x:v>
      </x:c>
      <x:c r="H8722" s="22" t="n">
        <x:v>215963.1</x:v>
      </x:c>
      <x:c r="I8722" s="22" t="n">
        <x:f>SUM(G8722:H8722)</x:f>
        <x:v>1648573.875</x:v>
      </x:c>
      <x:c r="J8722" s="22" t="n">
        <x:v>790533</x:v>
      </x:c>
      <x:c r="K8722" s="22" t="n">
        <x:v>60547.5</x:v>
      </x:c>
      <x:c r="L8722" s="22" t="n">
        <x:f>SUM(J8722:K8722)</x:f>
        <x:v>851080.5</x:v>
      </x:c>
      <x:c r="M8722" s="23" t="n">
        <x:f>D8722-L8722</x:f>
        <x:v>0</x:v>
      </x:c>
      <x:c r="N8722" s="22" t="n">
        <x:v>680864.4</x:v>
      </x:c>
      <x:c r="O8722" s="22" t="n">
        <x:v>170216.1</x:v>
      </x:c>
      <x:c r="P8722" s="14" t="n">
        <x:f>N8722/SUM(N8722:O8722)</x:f>
        <x:v>0.8</x:v>
      </x:c>
      <x:c r="Q8722" s="22" t="n">
        <x:v>1432093.275</x:v>
      </x:c>
      <x:c r="R8722" s="22" t="n">
        <x:v>216221.85</x:v>
      </x:c>
      <x:c r="S8722" s="2" t="n">
        <x:v>2</x:v>
      </x:c>
      <x:c r="T8722" s="2" t="n">
        <x:v>1</x:v>
      </x:c>
      <x:c r="U8722" s="2" t="n">
        <x:v>2</x:v>
      </x:c>
      <x:c r="V8722" s="2" t="n">
        <x:v>1</x:v>
      </x:c>
      <x:c r="W8722" s="2" t="n">
        <x:v>2</x:v>
      </x:c>
      <x:c r="X8722" s="2" t="n">
        <x:v>2</x:v>
      </x:c>
      <x:c r="Y8722" s="2" t="n">
        <x:v>2</x:v>
      </x:c>
      <x:c r="Z8722" s="22" t="n">
        <x:v>422487</x:v>
      </x:c>
      <x:c r="AA8722" s="22" t="n">
        <x:v>368046</x:v>
      </x:c>
      <x:c r="AB8722" s="22" t="n">
        <x:v>54441</x:v>
      </x:c>
      <x:c r="AC8722" s="22" t="n">
        <x:v>0</x:v>
      </x:c>
      <x:c r="AD8722" s="22" t="n">
        <x:v>60547.5</x:v>
      </x:c>
      <x:c r="AE8722" s="2" t="n">
        <x:v>0</x:v>
      </x:c>
      <x:c r="AF8722" s="2" t="n">
        <x:v>0</x:v>
      </x:c>
    </x:row>
    <x:row r="8723" ht="23" customHeight="1">
      <x:c r="A8723" s="2" t="n">
        <x:v>8717</x:v>
      </x:c>
      <x:c r="B8723" s="24" t="n">
        <x:v>671275.125</x:v>
      </x:c>
      <x:c r="C8723" s="24" t="n">
        <x:v>409782.375</x:v>
      </x:c>
      <x:c r="D8723" s="24" t="n">
        <x:f>SUM(B8723:C8723)</x:f>
        <x:v>1081057.5</x:v>
      </x:c>
      <x:c r="E8723" s="25" t="n">
        <x:f>B8723/D8723</x:f>
        <x:v>0.6209430349449497</x:v>
      </x:c>
      <x:c r="F8723" s="25" t="n">
        <x:f>C8723/D8723</x:f>
        <x:v>0.37905696505505027</x:v>
      </x:c>
      <x:c r="G8723" s="22" t="n">
        <x:v>746743.875</x:v>
      </x:c>
      <x:c r="H8723" s="22" t="n">
        <x:v>1231397</x:v>
      </x:c>
      <x:c r="I8723" s="22" t="n">
        <x:f>SUM(G8723:H8723)</x:f>
        <x:v>1978140.875</x:v>
      </x:c>
      <x:c r="J8723" s="22" t="n">
        <x:v>899415</x:v>
      </x:c>
      <x:c r="K8723" s="22" t="n">
        <x:v>181642.5</x:v>
      </x:c>
      <x:c r="L8723" s="22" t="n">
        <x:f>SUM(J8723:K8723)</x:f>
        <x:v>1081057.5</x:v>
      </x:c>
      <x:c r="M8723" s="23" t="n">
        <x:f>D8723-L8723</x:f>
        <x:v>0</x:v>
      </x:c>
      <x:c r="N8723" s="22" t="n">
        <x:v>671119.875</x:v>
      </x:c>
      <x:c r="O8723" s="22" t="n">
        <x:v>409937.625</x:v>
      </x:c>
      <x:c r="P8723" s="14" t="n">
        <x:f>N8723/SUM(N8723:O8723)</x:f>
        <x:v>0.62079942556247</x:v>
      </x:c>
      <x:c r="Q8723" s="22" t="n">
        <x:v>746071.125</x:v>
      </x:c>
      <x:c r="R8723" s="22" t="n">
        <x:v>1232156</x:v>
      </x:c>
      <x:c r="S8723" s="2" t="n">
        <x:v>1</x:v>
      </x:c>
      <x:c r="T8723" s="2" t="n">
        <x:v>4</x:v>
      </x:c>
      <x:c r="U8723" s="2" t="n">
        <x:v>3</x:v>
      </x:c>
      <x:c r="V8723" s="2" t="n">
        <x:v>3</x:v>
      </x:c>
      <x:c r="W8723" s="2" t="n">
        <x:v>4</x:v>
      </x:c>
      <x:c r="X8723" s="2" t="n">
        <x:v>4</x:v>
      </x:c>
      <x:c r="Y8723" s="2" t="n">
        <x:v>4</x:v>
      </x:c>
      <x:c r="Z8723" s="22" t="n">
        <x:v>368046</x:v>
      </x:c>
      <x:c r="AA8723" s="22" t="n">
        <x:v>531369</x:v>
      </x:c>
      <x:c r="AB8723" s="22" t="n">
        <x:v>163323</x:v>
      </x:c>
      <x:c r="AC8723" s="22" t="n">
        <x:v>181642.5</x:v>
      </x:c>
      <x:c r="AD8723" s="22" t="n">
        <x:v>0</x:v>
      </x:c>
      <x:c r="AE8723" s="2" t="n">
        <x:v>1</x:v>
      </x:c>
      <x:c r="AF8723" s="2" t="n">
        <x:v>0</x:v>
      </x:c>
    </x:row>
    <x:row r="8724" ht="23" customHeight="1">
      <x:c r="A8724" s="2" t="n">
        <x:v>8718</x:v>
      </x:c>
      <x:c r="B8724" s="24" t="n">
        <x:v>550512.59</x:v>
      </x:c>
      <x:c r="C8724" s="24" t="n">
        <x:v>530544.91</x:v>
      </x:c>
      <x:c r="D8724" s="24" t="n">
        <x:f>SUM(B8724:C8724)</x:f>
        <x:v>1081057.5</x:v>
      </x:c>
      <x:c r="E8724" s="25" t="n">
        <x:f>B8724/D8724</x:f>
        <x:v>0.5092352534439657</x:v>
      </x:c>
      <x:c r="F8724" s="25" t="n">
        <x:f>C8724/D8724</x:f>
        <x:v>0.4907647465560343</x:v>
      </x:c>
      <x:c r="G8724" s="22" t="n">
        <x:v>1231915.1899999997</x:v>
      </x:c>
      <x:c r="H8724" s="22" t="n">
        <x:v>844026.5725</x:v>
      </x:c>
      <x:c r="I8724" s="22" t="n">
        <x:f>SUM(G8724:H8724)</x:f>
        <x:v>2075941.7624999997</x:v>
      </x:c>
      <x:c r="J8724" s="22" t="n">
        <x:v>899415</x:v>
      </x:c>
      <x:c r="K8724" s="22" t="n">
        <x:v>181642.5</x:v>
      </x:c>
      <x:c r="L8724" s="22" t="n">
        <x:f>SUM(J8724:K8724)</x:f>
        <x:v>1081057.5</x:v>
      </x:c>
      <x:c r="M8724" s="23" t="n">
        <x:f>D8724-L8724</x:f>
        <x:v>0</x:v>
      </x:c>
      <x:c r="N8724" s="22" t="n">
        <x:v>550800.09</x:v>
      </x:c>
      <x:c r="O8724" s="22" t="n">
        <x:v>530257.41</x:v>
      </x:c>
      <x:c r="P8724" s="14" t="n">
        <x:f>N8724/SUM(N8724:O8724)</x:f>
        <x:v>0.509501196744854</x:v>
      </x:c>
      <x:c r="Q8724" s="22" t="n">
        <x:v>1231685.1899999997</x:v>
      </x:c>
      <x:c r="R8724" s="22" t="n">
        <x:v>844946.5725</x:v>
      </x:c>
      <x:c r="S8724" s="2" t="n">
        <x:v>3</x:v>
      </x:c>
      <x:c r="T8724" s="2" t="n">
        <x:v>2</x:v>
      </x:c>
      <x:c r="U8724" s="2" t="n">
        <x:v>3</x:v>
      </x:c>
      <x:c r="V8724" s="2" t="n">
        <x:v>4</x:v>
      </x:c>
      <x:c r="W8724" s="2" t="n">
        <x:v>4</x:v>
      </x:c>
      <x:c r="X8724" s="2" t="n">
        <x:v>4</x:v>
      </x:c>
      <x:c r="Y8724" s="2" t="n">
        <x:v>4</x:v>
      </x:c>
      <x:c r="Z8724" s="22" t="n">
        <x:v>476928</x:v>
      </x:c>
      <x:c r="AA8724" s="22" t="n">
        <x:v>422487</x:v>
      </x:c>
      <x:c r="AB8724" s="22" t="n">
        <x:v>163323</x:v>
      </x:c>
      <x:c r="AC8724" s="22" t="n">
        <x:v>60547.5</x:v>
      </x:c>
      <x:c r="AD8724" s="22" t="n">
        <x:v>121095</x:v>
      </x:c>
      <x:c r="AE8724" s="2" t="n">
        <x:v>1</x:v>
      </x:c>
      <x:c r="AF8724" s="2" t="n">
        <x:v>0</x:v>
      </x:c>
    </x:row>
    <x:row r="8725" ht="23" customHeight="1">
      <x:c r="A8725" s="2" t="n">
        <x:v>8719</x:v>
      </x:c>
      <x:c r="B8725" s="24" t="n">
        <x:v>698967.84375</x:v>
      </x:c>
      <x:c r="C8725" s="24" t="n">
        <x:v>267101.15625</x:v>
      </x:c>
      <x:c r="D8725" s="24" t="n">
        <x:f>SUM(B8725:C8725)</x:f>
        <x:v>966069</x:v>
      </x:c>
      <x:c r="E8725" s="25" t="n">
        <x:f>B8725/D8725</x:f>
        <x:v>0.7235175166059568</x:v>
      </x:c>
      <x:c r="F8725" s="25" t="n">
        <x:f>C8725/D8725</x:f>
        <x:v>0.2764824833940433</x:v>
      </x:c>
      <x:c r="G8725" s="22" t="n">
        <x:v>698967.84375</x:v>
      </x:c>
      <x:c r="H8725" s="22" t="n">
        <x:v>1279492.875</x:v>
      </x:c>
      <x:c r="I8725" s="22" t="n">
        <x:f>SUM(G8725:H8725)</x:f>
        <x:v>1978460.71875</x:v>
      </x:c>
      <x:c r="J8725" s="22" t="n">
        <x:v>844974</x:v>
      </x:c>
      <x:c r="K8725" s="22" t="n">
        <x:v>121095</x:v>
      </x:c>
      <x:c r="L8725" s="22" t="n">
        <x:f>SUM(J8725:K8725)</x:f>
        <x:v>966069</x:v>
      </x:c>
      <x:c r="M8725" s="23" t="n">
        <x:f>D8725-L8725</x:f>
        <x:v>0</x:v>
      </x:c>
      <x:c r="N8725" s="22" t="n">
        <x:v>698062.21875</x:v>
      </x:c>
      <x:c r="O8725" s="22" t="n">
        <x:v>268006.78125</x:v>
      </x:c>
      <x:c r="P8725" s="14" t="n">
        <x:f>N8725/SUM(N8725:O8725)</x:f>
        <x:v>0.7225800835654597</x:v>
      </x:c>
      <x:c r="Q8725" s="22" t="n">
        <x:v>698062.21875</x:v>
      </x:c>
      <x:c r="R8725" s="22" t="n">
        <x:v>1280269.125</x:v>
      </x:c>
      <x:c r="S8725" s="2" t="n">
        <x:v>1</x:v>
      </x:c>
      <x:c r="T8725" s="2" t="n">
        <x:v>3</x:v>
      </x:c>
      <x:c r="U8725" s="2" t="n">
        <x:v>2</x:v>
      </x:c>
      <x:c r="V8725" s="2" t="n">
        <x:v>1</x:v>
      </x:c>
      <x:c r="W8725" s="2" t="n">
        <x:v>3</x:v>
      </x:c>
      <x:c r="X8725" s="2" t="n">
        <x:v>3</x:v>
      </x:c>
      <x:c r="Y8725" s="2" t="n">
        <x:v>3</x:v>
      </x:c>
      <x:c r="Z8725" s="22" t="n">
        <x:v>368046</x:v>
      </x:c>
      <x:c r="AA8725" s="22" t="n">
        <x:v>476928</x:v>
      </x:c>
      <x:c r="AB8725" s="22" t="n">
        <x:v>108882</x:v>
      </x:c>
      <x:c r="AC8725" s="22" t="n">
        <x:v>121095</x:v>
      </x:c>
      <x:c r="AD8725" s="22" t="n">
        <x:v>0</x:v>
      </x:c>
      <x:c r="AE8725" s="2" t="n">
        <x:v>1</x:v>
      </x:c>
      <x:c r="AF8725" s="2" t="n">
        <x:v>0</x:v>
      </x:c>
    </x:row>
    <x:row r="8726" ht="23" customHeight="1">
      <x:c r="A8726" s="2" t="n">
        <x:v>8720</x:v>
      </x:c>
      <x:c r="B8726" s="24" t="n">
        <x:v>911770.1399999999</x:v>
      </x:c>
      <x:c r="C8726" s="24" t="n">
        <x:v>169287.36</x:v>
      </x:c>
      <x:c r="D8726" s="24" t="n">
        <x:f>SUM(B8726:C8726)</x:f>
        <x:v>1081057.5</x:v>
      </x:c>
      <x:c r="E8726" s="25" t="n">
        <x:f>B8726/D8726</x:f>
        <x:v>0.8434057762884952</x:v>
      </x:c>
      <x:c r="F8726" s="25" t="n">
        <x:f>C8726/D8726</x:f>
        <x:v>0.1565942237115047</x:v>
      </x:c>
      <x:c r="G8726" s="22" t="n">
        <x:v>1608827.115</x:v>
      </x:c>
      <x:c r="H8726" s="22" t="n">
        <x:v>367166.4225</x:v>
      </x:c>
      <x:c r="I8726" s="22" t="n">
        <x:f>SUM(G8726:H8726)</x:f>
        <x:v>1975993.5375</x:v>
      </x:c>
      <x:c r="J8726" s="22" t="n">
        <x:v>899415</x:v>
      </x:c>
      <x:c r="K8726" s="22" t="n">
        <x:v>181642.5</x:v>
      </x:c>
      <x:c r="L8726" s="22" t="n">
        <x:f>SUM(J8726:K8726)</x:f>
        <x:v>1081057.5</x:v>
      </x:c>
      <x:c r="M8726" s="23" t="n">
        <x:f>D8726-L8726</x:f>
        <x:v>0</x:v>
      </x:c>
      <x:c r="N8726" s="22" t="n">
        <x:v>911770.1399999999</x:v>
      </x:c>
      <x:c r="O8726" s="22" t="n">
        <x:v>169287.36</x:v>
      </x:c>
      <x:c r="P8726" s="14" t="n">
        <x:f>N8726/SUM(N8726:O8726)</x:f>
        <x:v>0.8434057762884952</x:v>
      </x:c>
      <x:c r="Q8726" s="22" t="n">
        <x:v>1607792.115</x:v>
      </x:c>
      <x:c r="R8726" s="22" t="n">
        <x:v>367683.9225</x:v>
      </x:c>
      <x:c r="S8726" s="2" t="n">
        <x:v>3</x:v>
      </x:c>
      <x:c r="T8726" s="2" t="n">
        <x:v>2</x:v>
      </x:c>
      <x:c r="U8726" s="2" t="n">
        <x:v>4</x:v>
      </x:c>
      <x:c r="V8726" s="2" t="n">
        <x:v>2</x:v>
      </x:c>
      <x:c r="W8726" s="2" t="n">
        <x:v>4</x:v>
      </x:c>
      <x:c r="X8726" s="2" t="n">
        <x:v>4</x:v>
      </x:c>
      <x:c r="Y8726" s="2" t="n">
        <x:v>4</x:v>
      </x:c>
      <x:c r="Z8726" s="22" t="n">
        <x:v>476928</x:v>
      </x:c>
      <x:c r="AA8726" s="22" t="n">
        <x:v>422487</x:v>
      </x:c>
      <x:c r="AB8726" s="22" t="n">
        <x:v>163323</x:v>
      </x:c>
      <x:c r="AC8726" s="22" t="n">
        <x:v>60547.5</x:v>
      </x:c>
      <x:c r="AD8726" s="22" t="n">
        <x:v>121095</x:v>
      </x:c>
      <x:c r="AE8726" s="2" t="n">
        <x:v>0</x:v>
      </x:c>
      <x:c r="AF8726" s="2" t="n">
        <x:v>0</x:v>
      </x:c>
    </x:row>
    <x:row r="8727" ht="23" customHeight="1">
      <x:c r="A8727" s="2" t="n">
        <x:v>8721</x:v>
      </x:c>
      <x:c r="B8727" s="24" t="n">
        <x:v>396226.4625</x:v>
      </x:c>
      <x:c r="C8727" s="24" t="n">
        <x:v>684831.0375</x:v>
      </x:c>
      <x:c r="D8727" s="24" t="n">
        <x:f>SUM(B8727:C8727)</x:f>
        <x:v>1081057.5</x:v>
      </x:c>
      <x:c r="E8727" s="25" t="n">
        <x:f>B8727/D8727</x:f>
        <x:v>0.3665174724748684</x:v>
      </x:c>
      <x:c r="F8727" s="25" t="n">
        <x:f>C8727/D8727</x:f>
        <x:v>0.6334825275251316</x:v>
      </x:c>
      <x:c r="G8727" s="22" t="n">
        <x:v>1250485.70625</x:v>
      </x:c>
      <x:c r="H8727" s="22" t="n">
        <x:v>872323.0125000002</x:v>
      </x:c>
      <x:c r="I8727" s="22" t="n">
        <x:f>SUM(G8727:H8727)</x:f>
        <x:v>2122808.71875</x:v>
      </x:c>
      <x:c r="J8727" s="22" t="n">
        <x:v>899415</x:v>
      </x:c>
      <x:c r="K8727" s="22" t="n">
        <x:v>181642.5</x:v>
      </x:c>
      <x:c r="L8727" s="22" t="n">
        <x:f>SUM(J8727:K8727)</x:f>
        <x:v>1081057.5</x:v>
      </x:c>
      <x:c r="M8727" s="23" t="n">
        <x:f>D8727-L8727</x:f>
        <x:v>0</x:v>
      </x:c>
      <x:c r="N8727" s="22" t="n">
        <x:v>396485.2125</x:v>
      </x:c>
      <x:c r="O8727" s="22" t="n">
        <x:v>684572.2875</x:v>
      </x:c>
      <x:c r="P8727" s="14" t="n">
        <x:f>N8727/SUM(N8727:O8727)</x:f>
        <x:v>0.3667568214456678</x:v>
      </x:c>
      <x:c r="Q8727" s="22" t="n">
        <x:v>1249062.58125</x:v>
      </x:c>
      <x:c r="R8727" s="22" t="n">
        <x:v>872236.7625000002</x:v>
      </x:c>
      <x:c r="S8727" s="2" t="n">
        <x:v>3</x:v>
      </x:c>
      <x:c r="T8727" s="2" t="n">
        <x:v>2</x:v>
      </x:c>
      <x:c r="U8727" s="2" t="n">
        <x:v>2</x:v>
      </x:c>
      <x:c r="V8727" s="2" t="n">
        <x:v>7</x:v>
      </x:c>
      <x:c r="W8727" s="2" t="n">
        <x:v>4</x:v>
      </x:c>
      <x:c r="X8727" s="2" t="n">
        <x:v>4</x:v>
      </x:c>
      <x:c r="Y8727" s="2" t="n">
        <x:v>4</x:v>
      </x:c>
      <x:c r="Z8727" s="22" t="n">
        <x:v>476928</x:v>
      </x:c>
      <x:c r="AA8727" s="22" t="n">
        <x:v>422487</x:v>
      </x:c>
      <x:c r="AB8727" s="22" t="n">
        <x:v>163323</x:v>
      </x:c>
      <x:c r="AC8727" s="22" t="n">
        <x:v>60547.5</x:v>
      </x:c>
      <x:c r="AD8727" s="22" t="n">
        <x:v>121095</x:v>
      </x:c>
      <x:c r="AE8727" s="2" t="n">
        <x:v>1</x:v>
      </x:c>
      <x:c r="AF8727" s="2" t="n">
        <x:v>0</x:v>
      </x:c>
    </x:row>
    <x:row r="8728" ht="23" customHeight="1">
      <x:c r="A8728" s="2" t="n">
        <x:v>8722</x:v>
      </x:c>
      <x:c r="B8728" s="24" t="n">
        <x:v>510590.1171875</x:v>
      </x:c>
      <x:c r="C8728" s="24" t="n">
        <x:v>570467.3828125</x:v>
      </x:c>
      <x:c r="D8728" s="24" t="n">
        <x:f>SUM(B8728:C8728)</x:f>
        <x:v>1081057.5</x:v>
      </x:c>
      <x:c r="E8728" s="25" t="n">
        <x:f>B8728/D8728</x:f>
        <x:v>0.4723061605765651</x:v>
      </x:c>
      <x:c r="F8728" s="25" t="n">
        <x:f>C8728/D8728</x:f>
        <x:v>0.527693839423435</x:v>
      </x:c>
      <x:c r="G8728" s="22" t="n">
        <x:v>605382.91015625</x:v>
      </x:c>
      <x:c r="H8728" s="22" t="n">
        <x:v>1521518.1015625</x:v>
      </x:c>
      <x:c r="I8728" s="22" t="n">
        <x:f>SUM(G8728:H8728)</x:f>
        <x:v>2126901.01171875</x:v>
      </x:c>
      <x:c r="J8728" s="22" t="n">
        <x:v>899415</x:v>
      </x:c>
      <x:c r="K8728" s="22" t="n">
        <x:v>181642.5</x:v>
      </x:c>
      <x:c r="L8728" s="22" t="n">
        <x:f>SUM(J8728:K8728)</x:f>
        <x:v>1081057.5</x:v>
      </x:c>
      <x:c r="M8728" s="23" t="n">
        <x:f>D8728-L8728</x:f>
        <x:v>0</x:v>
      </x:c>
      <x:c r="N8728" s="22" t="n">
        <x:v>510061.8359375</x:v>
      </x:c>
      <x:c r="O8728" s="22" t="n">
        <x:v>570995.6640625</x:v>
      </x:c>
      <x:c r="P8728" s="14" t="n">
        <x:f>N8728/SUM(N8728:O8728)</x:f>
        <x:v>0.47181748976118293</x:v>
      </x:c>
      <x:c r="Q8728" s="22" t="n">
        <x:v>604223.92578125</x:v>
      </x:c>
      <x:c r="R8728" s="22" t="n">
        <x:v>1521917.0078125</x:v>
      </x:c>
      <x:c r="S8728" s="2" t="n">
        <x:v>1</x:v>
      </x:c>
      <x:c r="T8728" s="2" t="n">
        <x:v>4</x:v>
      </x:c>
      <x:c r="U8728" s="2" t="n">
        <x:v>2</x:v>
      </x:c>
      <x:c r="V8728" s="2" t="n">
        <x:v>4</x:v>
      </x:c>
      <x:c r="W8728" s="2" t="n">
        <x:v>4</x:v>
      </x:c>
      <x:c r="X8728" s="2" t="n">
        <x:v>4</x:v>
      </x:c>
      <x:c r="Y8728" s="2" t="n">
        <x:v>4</x:v>
      </x:c>
      <x:c r="Z8728" s="22" t="n">
        <x:v>368046</x:v>
      </x:c>
      <x:c r="AA8728" s="22" t="n">
        <x:v>531369</x:v>
      </x:c>
      <x:c r="AB8728" s="22" t="n">
        <x:v>163323</x:v>
      </x:c>
      <x:c r="AC8728" s="22" t="n">
        <x:v>181642.5</x:v>
      </x:c>
      <x:c r="AD8728" s="22" t="n">
        <x:v>0</x:v>
      </x:c>
      <x:c r="AE8728" s="2" t="n">
        <x:v>1</x:v>
      </x:c>
      <x:c r="AF8728" s="2" t="n">
        <x:v>0</x:v>
      </x:c>
    </x:row>
    <x:row r="8729" ht="23" customHeight="1">
      <x:c r="A8729" s="2" t="n">
        <x:v>8723</x:v>
      </x:c>
      <x:c r="B8729" s="24" t="n">
        <x:v>851080.5</x:v>
      </x:c>
      <x:c r="C8729" s="24" t="n">
        <x:v>0</x:v>
      </x:c>
      <x:c r="D8729" s="24" t="n">
        <x:f>SUM(B8729:C8729)</x:f>
        <x:v>851080.5</x:v>
      </x:c>
      <x:c r="E8729" s="25" t="n">
        <x:f>B8729/D8729</x:f>
        <x:v>1</x:v>
      </x:c>
      <x:c r="F8729" s="25" t="n">
        <x:f>C8729/D8729</x:f>
        <x:v>0</x:v>
      </x:c>
      <x:c r="G8729" s="22" t="n">
        <x:v>1049231.25</x:v>
      </x:c>
      <x:c r="H8729" s="22" t="n">
        <x:v>781839</x:v>
      </x:c>
      <x:c r="I8729" s="22" t="n">
        <x:f>SUM(G8729:H8729)</x:f>
        <x:v>1831070.25</x:v>
      </x:c>
      <x:c r="J8729" s="22" t="n">
        <x:v>790533</x:v>
      </x:c>
      <x:c r="K8729" s="22" t="n">
        <x:v>60547.5</x:v>
      </x:c>
      <x:c r="L8729" s="22" t="n">
        <x:f>SUM(J8729:K8729)</x:f>
        <x:v>851080.5</x:v>
      </x:c>
      <x:c r="M8729" s="23" t="n">
        <x:f>D8729-L8729</x:f>
        <x:v>0</x:v>
      </x:c>
      <x:c r="N8729" s="22" t="n">
        <x:v>851080.5</x:v>
      </x:c>
      <x:c r="O8729" s="22" t="n">
        <x:v>0</x:v>
      </x:c>
      <x:c r="P8729" s="14" t="n">
        <x:f>N8729/SUM(N8729:O8729)</x:f>
        <x:v>1</x:v>
      </x:c>
      <x:c r="Q8729" s="22" t="n">
        <x:v>1048713.75</x:v>
      </x:c>
      <x:c r="R8729" s="22" t="n">
        <x:v>782097.75</x:v>
      </x:c>
      <x:c r="S8729" s="2" t="n">
        <x:v>1</x:v>
      </x:c>
      <x:c r="T8729" s="2" t="n">
        <x:v>2</x:v>
      </x:c>
      <x:c r="U8729" s="2" t="n">
        <x:v>2</x:v>
      </x:c>
      <x:c r="V8729" s="2" t="n">
        <x:v>0</x:v>
      </x:c>
      <x:c r="W8729" s="2" t="n">
        <x:v>2</x:v>
      </x:c>
      <x:c r="X8729" s="2" t="n">
        <x:v>2</x:v>
      </x:c>
      <x:c r="Y8729" s="2" t="n">
        <x:v>2</x:v>
      </x:c>
      <x:c r="Z8729" s="22" t="n">
        <x:v>368046</x:v>
      </x:c>
      <x:c r="AA8729" s="22" t="n">
        <x:v>422487</x:v>
      </x:c>
      <x:c r="AB8729" s="22" t="n">
        <x:v>54441</x:v>
      </x:c>
      <x:c r="AC8729" s="22" t="n">
        <x:v>60547.5</x:v>
      </x:c>
      <x:c r="AD8729" s="22" t="n">
        <x:v>0</x:v>
      </x:c>
      <x:c r="AE8729" s="2" t="n">
        <x:v>0</x:v>
      </x:c>
      <x:c r="AF8729" s="2" t="n">
        <x:v>0</x:v>
      </x:c>
    </x:row>
    <x:row r="8730" ht="23" customHeight="1">
      <x:c r="A8730" s="2" t="n">
        <x:v>8724</x:v>
      </x:c>
      <x:c r="B8730" s="24" t="n">
        <x:v>425540.25</x:v>
      </x:c>
      <x:c r="C8730" s="24" t="n">
        <x:v>425540.25</x:v>
      </x:c>
      <x:c r="D8730" s="24" t="n">
        <x:f>SUM(B8730:C8730)</x:f>
        <x:v>851080.5</x:v>
      </x:c>
      <x:c r="E8730" s="25" t="n">
        <x:f>B8730/D8730</x:f>
        <x:v>0.5</x:v>
      </x:c>
      <x:c r="F8730" s="25" t="n">
        <x:f>C8730/D8730</x:f>
        <x:v>0.5</x:v>
      </x:c>
      <x:c r="G8730" s="22" t="n">
        <x:v>716220</x:v>
      </x:c>
      <x:c r="H8730" s="22" t="n">
        <x:v>1161632.25</x:v>
      </x:c>
      <x:c r="I8730" s="22" t="n">
        <x:f>SUM(G8730:H8730)</x:f>
        <x:v>1877852.25</x:v>
      </x:c>
      <x:c r="J8730" s="22" t="n">
        <x:v>790533</x:v>
      </x:c>
      <x:c r="K8730" s="22" t="n">
        <x:v>60547.5</x:v>
      </x:c>
      <x:c r="L8730" s="22" t="n">
        <x:f>SUM(J8730:K8730)</x:f>
        <x:v>851080.5</x:v>
      </x:c>
      <x:c r="M8730" s="23" t="n">
        <x:f>D8730-L8730</x:f>
        <x:v>0</x:v>
      </x:c>
      <x:c r="N8730" s="22" t="n">
        <x:v>425540.25</x:v>
      </x:c>
      <x:c r="O8730" s="22" t="n">
        <x:v>425540.25</x:v>
      </x:c>
      <x:c r="P8730" s="14" t="n">
        <x:f>N8730/SUM(N8730:O8730)</x:f>
        <x:v>0.5</x:v>
      </x:c>
      <x:c r="Q8730" s="22" t="n">
        <x:v>715185</x:v>
      </x:c>
      <x:c r="R8730" s="22" t="n">
        <x:v>1161632.25</x:v>
      </x:c>
      <x:c r="S8730" s="2" t="n">
        <x:v>1</x:v>
      </x:c>
      <x:c r="T8730" s="2" t="n">
        <x:v>2</x:v>
      </x:c>
      <x:c r="U8730" s="2" t="n">
        <x:v>1</x:v>
      </x:c>
      <x:c r="V8730" s="2" t="n">
        <x:v>2</x:v>
      </x:c>
      <x:c r="W8730" s="2" t="n">
        <x:v>2</x:v>
      </x:c>
      <x:c r="X8730" s="2" t="n">
        <x:v>2</x:v>
      </x:c>
      <x:c r="Y8730" s="2" t="n">
        <x:v>2</x:v>
      </x:c>
      <x:c r="Z8730" s="22" t="n">
        <x:v>368046</x:v>
      </x:c>
      <x:c r="AA8730" s="22" t="n">
        <x:v>422487</x:v>
      </x:c>
      <x:c r="AB8730" s="22" t="n">
        <x:v>54441</x:v>
      </x:c>
      <x:c r="AC8730" s="22" t="n">
        <x:v>60547.5</x:v>
      </x:c>
      <x:c r="AD8730" s="22" t="n">
        <x:v>0</x:v>
      </x:c>
      <x:c r="AE8730" s="2" t="n">
        <x:v>0</x:v>
      </x:c>
      <x:c r="AF8730" s="2" t="n">
        <x:v>0</x:v>
      </x:c>
    </x:row>
    <x:row r="8731" ht="23" customHeight="1">
      <x:c r="A8731" s="2" t="n">
        <x:v>8725</x:v>
      </x:c>
      <x:c r="B8731" s="24" t="n">
        <x:v>944582.4</x:v>
      </x:c>
      <x:c r="C8731" s="24" t="n">
        <x:v>136475.1</x:v>
      </x:c>
      <x:c r="D8731" s="24" t="n">
        <x:f>SUM(B8731:C8731)</x:f>
        <x:v>1081057.5</x:v>
      </x:c>
      <x:c r="E8731" s="25" t="n">
        <x:f>B8731/D8731</x:f>
        <x:v>0.873757778841551</x:v>
      </x:c>
      <x:c r="F8731" s="25" t="n">
        <x:f>C8731/D8731</x:f>
        <x:v>0.12624222115844902</x:v>
      </x:c>
      <x:c r="G8731" s="22" t="n">
        <x:v>1600042.725</x:v>
      </x:c>
      <x:c r="H8731" s="22" t="n">
        <x:v>372791.47500000003</x:v>
      </x:c>
      <x:c r="I8731" s="22" t="n">
        <x:f>SUM(G8731:H8731)</x:f>
        <x:v>1972834.2000000002</x:v>
      </x:c>
      <x:c r="J8731" s="22" t="n">
        <x:v>899415</x:v>
      </x:c>
      <x:c r="K8731" s="22" t="n">
        <x:v>181642.5</x:v>
      </x:c>
      <x:c r="L8731" s="22" t="n">
        <x:f>SUM(J8731:K8731)</x:f>
        <x:v>1081057.5</x:v>
      </x:c>
      <x:c r="M8731" s="23" t="n">
        <x:f>D8731-L8731</x:f>
        <x:v>0</x:v>
      </x:c>
      <x:c r="N8731" s="22" t="n">
        <x:v>944582.4</x:v>
      </x:c>
      <x:c r="O8731" s="22" t="n">
        <x:v>136475.1</x:v>
      </x:c>
      <x:c r="P8731" s="14" t="n">
        <x:f>N8731/SUM(N8731:O8731)</x:f>
        <x:v>0.873757778841551</x:v>
      </x:c>
      <x:c r="Q8731" s="22" t="n">
        <x:v>1599007.725</x:v>
      </x:c>
      <x:c r="R8731" s="22" t="n">
        <x:v>373308.97500000003</x:v>
      </x:c>
      <x:c r="S8731" s="2" t="n">
        <x:v>3</x:v>
      </x:c>
      <x:c r="T8731" s="2" t="n">
        <x:v>2</x:v>
      </x:c>
      <x:c r="U8731" s="2" t="n">
        <x:v>3</x:v>
      </x:c>
      <x:c r="V8731" s="2" t="n">
        <x:v>1</x:v>
      </x:c>
      <x:c r="W8731" s="2" t="n">
        <x:v>4</x:v>
      </x:c>
      <x:c r="X8731" s="2" t="n">
        <x:v>4</x:v>
      </x:c>
      <x:c r="Y8731" s="2" t="n">
        <x:v>4</x:v>
      </x:c>
      <x:c r="Z8731" s="22" t="n">
        <x:v>476928</x:v>
      </x:c>
      <x:c r="AA8731" s="22" t="n">
        <x:v>422487</x:v>
      </x:c>
      <x:c r="AB8731" s="22" t="n">
        <x:v>163323</x:v>
      </x:c>
      <x:c r="AC8731" s="22" t="n">
        <x:v>60547.5</x:v>
      </x:c>
      <x:c r="AD8731" s="22" t="n">
        <x:v>121095</x:v>
      </x:c>
      <x:c r="AE8731" s="2" t="n">
        <x:v>0</x:v>
      </x:c>
      <x:c r="AF8731" s="2" t="n">
        <x:v>0</x:v>
      </x:c>
    </x:row>
    <x:row r="8732" ht="23" customHeight="1">
      <x:c r="A8732" s="2" t="n">
        <x:v>8726</x:v>
      </x:c>
      <x:c r="B8732" s="24" t="n">
        <x:v>764163.5</x:v>
      </x:c>
      <x:c r="C8732" s="24" t="n">
        <x:v>201905.5</x:v>
      </x:c>
      <x:c r="D8732" s="24" t="n">
        <x:f>SUM(B8732:C8732)</x:f>
        <x:v>966069</x:v>
      </x:c>
      <x:c r="E8732" s="25" t="n">
        <x:f>B8732/D8732</x:f>
        <x:v>0.7910030235935528</x:v>
      </x:c>
      <x:c r="F8732" s="25" t="n">
        <x:f>C8732/D8732</x:f>
        <x:v>0.20899697640644715</x:v>
      </x:c>
      <x:c r="G8732" s="22" t="n">
        <x:v>1270545.875</x:v>
      </x:c>
      <x:c r="H8732" s="22" t="n">
        <x:v>500326.1875</x:v>
      </x:c>
      <x:c r="I8732" s="22" t="n">
        <x:f>SUM(G8732:H8732)</x:f>
        <x:v>1770872.0625</x:v>
      </x:c>
      <x:c r="J8732" s="22" t="n">
        <x:v>844974</x:v>
      </x:c>
      <x:c r="K8732" s="22" t="n">
        <x:v>121095</x:v>
      </x:c>
      <x:c r="L8732" s="22" t="n">
        <x:f>SUM(J8732:K8732)</x:f>
        <x:v>966069</x:v>
      </x:c>
      <x:c r="M8732" s="23" t="n">
        <x:f>D8732-L8732</x:f>
        <x:v>0</x:v>
      </x:c>
      <x:c r="N8732" s="22" t="n">
        <x:v>764163.5</x:v>
      </x:c>
      <x:c r="O8732" s="22" t="n">
        <x:v>201905.5</x:v>
      </x:c>
      <x:c r="P8732" s="14" t="n">
        <x:f>N8732/SUM(N8732:O8732)</x:f>
        <x:v>0.7910030235935528</x:v>
      </x:c>
      <x:c r="Q8732" s="22" t="n">
        <x:v>1270028.375</x:v>
      </x:c>
      <x:c r="R8732" s="22" t="n">
        <x:v>500843.6875</x:v>
      </x:c>
      <x:c r="S8732" s="2" t="n">
        <x:v>2</x:v>
      </x:c>
      <x:c r="T8732" s="2" t="n">
        <x:v>2</x:v>
      </x:c>
      <x:c r="U8732" s="2" t="n">
        <x:v>2</x:v>
      </x:c>
      <x:c r="V8732" s="2" t="n">
        <x:v>1</x:v>
      </x:c>
      <x:c r="W8732" s="2" t="n">
        <x:v>3</x:v>
      </x:c>
      <x:c r="X8732" s="2" t="n">
        <x:v>3</x:v>
      </x:c>
      <x:c r="Y8732" s="2" t="n">
        <x:v>3</x:v>
      </x:c>
      <x:c r="Z8732" s="22" t="n">
        <x:v>422487</x:v>
      </x:c>
      <x:c r="AA8732" s="22" t="n">
        <x:v>422487</x:v>
      </x:c>
      <x:c r="AB8732" s="22" t="n">
        <x:v>108882</x:v>
      </x:c>
      <x:c r="AC8732" s="22" t="n">
        <x:v>60547.5</x:v>
      </x:c>
      <x:c r="AD8732" s="22" t="n">
        <x:v>60547.5</x:v>
      </x:c>
      <x:c r="AE8732" s="2" t="n">
        <x:v>0</x:v>
      </x:c>
      <x:c r="AF8732" s="2" t="n">
        <x:v>0</x:v>
      </x:c>
    </x:row>
    <x:row r="8733" ht="23" customHeight="1">
      <x:c r="A8733" s="2" t="n">
        <x:v>8727</x:v>
      </x:c>
      <x:c r="B8733" s="24" t="n">
        <x:v>302271.75</x:v>
      </x:c>
      <x:c r="C8733" s="24" t="n">
        <x:v>778785.75</x:v>
      </x:c>
      <x:c r="D8733" s="24" t="n">
        <x:f>SUM(B8733:C8733)</x:f>
        <x:v>1081057.5</x:v>
      </x:c>
      <x:c r="E8733" s="25" t="n">
        <x:f>B8733/D8733</x:f>
        <x:v>0.27960746768788897</x:v>
      </x:c>
      <x:c r="F8733" s="25" t="n">
        <x:f>C8733/D8733</x:f>
        <x:v>0.7203925323121111</x:v>
      </x:c>
      <x:c r="G8733" s="22" t="n">
        <x:v>750158.296875</x:v>
      </x:c>
      <x:c r="H8733" s="22" t="n">
        <x:v>1410096.9375</x:v>
      </x:c>
      <x:c r="I8733" s="22" t="n">
        <x:f>SUM(G8733:H8733)</x:f>
        <x:v>2160255.234375</x:v>
      </x:c>
      <x:c r="J8733" s="22" t="n">
        <x:v>899415</x:v>
      </x:c>
      <x:c r="K8733" s="22" t="n">
        <x:v>181642.5</x:v>
      </x:c>
      <x:c r="L8733" s="22" t="n">
        <x:f>SUM(J8733:K8733)</x:f>
        <x:v>1081057.5</x:v>
      </x:c>
      <x:c r="M8733" s="23" t="n">
        <x:f>D8733-L8733</x:f>
        <x:v>0</x:v>
      </x:c>
      <x:c r="N8733" s="22" t="n">
        <x:v>302582.25</x:v>
      </x:c>
      <x:c r="O8733" s="22" t="n">
        <x:v>778475.25</x:v>
      </x:c>
      <x:c r="P8733" s="14" t="n">
        <x:f>N8733/SUM(N8733:O8733)</x:f>
        <x:v>0.27989468645284826</x:v>
      </x:c>
      <x:c r="Q8733" s="22" t="n">
        <x:v>750048.328125</x:v>
      </x:c>
      <x:c r="R8733" s="22" t="n">
        <x:v>1411338.9375</x:v>
      </x:c>
      <x:c r="S8733" s="2" t="n">
        <x:v>2</x:v>
      </x:c>
      <x:c r="T8733" s="2" t="n">
        <x:v>3</x:v>
      </x:c>
      <x:c r="U8733" s="2" t="n">
        <x:v>2</x:v>
      </x:c>
      <x:c r="V8733" s="2" t="n">
        <x:v>3</x:v>
      </x:c>
      <x:c r="W8733" s="2" t="n">
        <x:v>4</x:v>
      </x:c>
      <x:c r="X8733" s="2" t="n">
        <x:v>4</x:v>
      </x:c>
      <x:c r="Y8733" s="2" t="n">
        <x:v>4</x:v>
      </x:c>
      <x:c r="Z8733" s="22" t="n">
        <x:v>422487</x:v>
      </x:c>
      <x:c r="AA8733" s="22" t="n">
        <x:v>476928</x:v>
      </x:c>
      <x:c r="AB8733" s="22" t="n">
        <x:v>163323</x:v>
      </x:c>
      <x:c r="AC8733" s="22" t="n">
        <x:v>121095</x:v>
      </x:c>
      <x:c r="AD8733" s="22" t="n">
        <x:v>60547.5</x:v>
      </x:c>
      <x:c r="AE8733" s="2" t="n">
        <x:v>1</x:v>
      </x:c>
      <x:c r="AF8733" s="2" t="n">
        <x:v>0</x:v>
      </x:c>
    </x:row>
    <x:row r="8734" ht="23" customHeight="1">
      <x:c r="A8734" s="2" t="n">
        <x:v>8728</x:v>
      </x:c>
      <x:c r="B8734" s="24" t="n">
        <x:v>860243.7</x:v>
      </x:c>
      <x:c r="C8734" s="24" t="n">
        <x:v>220813.8</x:v>
      </x:c>
      <x:c r="D8734" s="24" t="n">
        <x:f>SUM(B8734:C8734)</x:f>
        <x:v>1081057.5</x:v>
      </x:c>
      <x:c r="E8734" s="25" t="n">
        <x:f>B8734/D8734</x:f>
        <x:v>0.7957427796393809</x:v>
      </x:c>
      <x:c r="F8734" s="25" t="n">
        <x:f>C8734/D8734</x:f>
        <x:v>0.2042572203606191</x:v>
      </x:c>
      <x:c r="G8734" s="22" t="n">
        <x:v>1456740.0749999997</x:v>
      </x:c>
      <x:c r="H8734" s="22" t="n">
        <x:v>588859.7999999999</x:v>
      </x:c>
      <x:c r="I8734" s="22" t="n">
        <x:f>SUM(G8734:H8734)</x:f>
        <x:v>2045599.8749999995</x:v>
      </x:c>
      <x:c r="J8734" s="22" t="n">
        <x:v>899415</x:v>
      </x:c>
      <x:c r="K8734" s="22" t="n">
        <x:v>181642.5</x:v>
      </x:c>
      <x:c r="L8734" s="22" t="n">
        <x:f>SUM(J8734:K8734)</x:f>
        <x:v>1081057.5</x:v>
      </x:c>
      <x:c r="M8734" s="23" t="n">
        <x:f>D8734-L8734</x:f>
        <x:v>0</x:v>
      </x:c>
      <x:c r="N8734" s="22" t="n">
        <x:v>860243.7</x:v>
      </x:c>
      <x:c r="O8734" s="22" t="n">
        <x:v>220813.8</x:v>
      </x:c>
      <x:c r="P8734" s="14" t="n">
        <x:f>N8734/SUM(N8734:O8734)</x:f>
        <x:v>0.7957427796393809</x:v>
      </x:c>
      <x:c r="Q8734" s="22" t="n">
        <x:v>1454670.0749999997</x:v>
      </x:c>
      <x:c r="R8734" s="22" t="n">
        <x:v>588859.7999999999</x:v>
      </x:c>
      <x:c r="S8734" s="2" t="n">
        <x:v>2</x:v>
      </x:c>
      <x:c r="T8734" s="2" t="n">
        <x:v>3</x:v>
      </x:c>
      <x:c r="U8734" s="2" t="n">
        <x:v>4</x:v>
      </x:c>
      <x:c r="V8734" s="2" t="n">
        <x:v>2</x:v>
      </x:c>
      <x:c r="W8734" s="2" t="n">
        <x:v>4</x:v>
      </x:c>
      <x:c r="X8734" s="2" t="n">
        <x:v>4</x:v>
      </x:c>
      <x:c r="Y8734" s="2" t="n">
        <x:v>4</x:v>
      </x:c>
      <x:c r="Z8734" s="22" t="n">
        <x:v>422487</x:v>
      </x:c>
      <x:c r="AA8734" s="22" t="n">
        <x:v>476928</x:v>
      </x:c>
      <x:c r="AB8734" s="22" t="n">
        <x:v>163323</x:v>
      </x:c>
      <x:c r="AC8734" s="22" t="n">
        <x:v>121095</x:v>
      </x:c>
      <x:c r="AD8734" s="22" t="n">
        <x:v>60547.5</x:v>
      </x:c>
      <x:c r="AE8734" s="2" t="n">
        <x:v>0</x:v>
      </x:c>
      <x:c r="AF8734" s="2" t="n">
        <x:v>0</x:v>
      </x:c>
    </x:row>
    <x:row r="8735" ht="23" customHeight="1">
      <x:c r="A8735" s="2" t="n">
        <x:v>8729</x:v>
      </x:c>
      <x:c r="B8735" s="24" t="n">
        <x:v>639165.5437500001</x:v>
      </x:c>
      <x:c r="C8735" s="24" t="n">
        <x:v>326903.45625</x:v>
      </x:c>
      <x:c r="D8735" s="24" t="n">
        <x:f>SUM(B8735:C8735)</x:f>
        <x:v>966069</x:v>
      </x:c>
      <x:c r="E8735" s="25" t="n">
        <x:f>B8735/D8735</x:f>
        <x:v>0.6616147953717593</x:v>
      </x:c>
      <x:c r="F8735" s="25" t="n">
        <x:f>C8735/D8735</x:f>
        <x:v>0.33838520462824084</x:v>
      </x:c>
      <x:c r="G8735" s="22" t="n">
        <x:v>1222422.54375</x:v>
      </x:c>
      <x:c r="H8735" s="22" t="n">
        <x:v>647464.5187499999</x:v>
      </x:c>
      <x:c r="I8735" s="22" t="n">
        <x:f>SUM(G8735:H8735)</x:f>
        <x:v>1869887.0625</x:v>
      </x:c>
      <x:c r="J8735" s="22" t="n">
        <x:v>844974</x:v>
      </x:c>
      <x:c r="K8735" s="22" t="n">
        <x:v>121095</x:v>
      </x:c>
      <x:c r="L8735" s="22" t="n">
        <x:f>SUM(J8735:K8735)</x:f>
        <x:v>966069</x:v>
      </x:c>
      <x:c r="M8735" s="23" t="n">
        <x:f>D8735-L8735</x:f>
        <x:v>0</x:v>
      </x:c>
      <x:c r="N8735" s="22" t="n">
        <x:v>638259.9187500001</x:v>
      </x:c>
      <x:c r="O8735" s="22" t="n">
        <x:v>327809.08125</x:v>
      </x:c>
      <x:c r="P8735" s="14" t="n">
        <x:f>N8735/SUM(N8735:O8735)</x:f>
        <x:v>0.6606773623312622</x:v>
      </x:c>
      <x:c r="Q8735" s="22" t="n">
        <x:v>1220999.41875</x:v>
      </x:c>
      <x:c r="R8735" s="22" t="n">
        <x:v>648887.6437499999</x:v>
      </x:c>
      <x:c r="S8735" s="2" t="n">
        <x:v>2</x:v>
      </x:c>
      <x:c r="T8735" s="2" t="n">
        <x:v>2</x:v>
      </x:c>
      <x:c r="U8735" s="2" t="n">
        <x:v>2</x:v>
      </x:c>
      <x:c r="V8735" s="2" t="n">
        <x:v>2</x:v>
      </x:c>
      <x:c r="W8735" s="2" t="n">
        <x:v>3</x:v>
      </x:c>
      <x:c r="X8735" s="2" t="n">
        <x:v>3</x:v>
      </x:c>
      <x:c r="Y8735" s="2" t="n">
        <x:v>3</x:v>
      </x:c>
      <x:c r="Z8735" s="22" t="n">
        <x:v>422487</x:v>
      </x:c>
      <x:c r="AA8735" s="22" t="n">
        <x:v>422487</x:v>
      </x:c>
      <x:c r="AB8735" s="22" t="n">
        <x:v>108882</x:v>
      </x:c>
      <x:c r="AC8735" s="22" t="n">
        <x:v>60547.5</x:v>
      </x:c>
      <x:c r="AD8735" s="22" t="n">
        <x:v>60547.5</x:v>
      </x:c>
      <x:c r="AE8735" s="2" t="n">
        <x:v>0</x:v>
      </x:c>
      <x:c r="AF8735" s="2" t="n">
        <x:v>1</x:v>
      </x:c>
    </x:row>
    <x:row r="8736" ht="23" customHeight="1">
      <x:c r="A8736" s="2" t="n">
        <x:v>8730</x:v>
      </x:c>
      <x:c r="B8736" s="24" t="n">
        <x:v>851080.5</x:v>
      </x:c>
      <x:c r="C8736" s="24" t="n">
        <x:v>0</x:v>
      </x:c>
      <x:c r="D8736" s="24" t="n">
        <x:f>SUM(B8736:C8736)</x:f>
        <x:v>851080.5</x:v>
      </x:c>
      <x:c r="E8736" s="25" t="n">
        <x:f>B8736/D8736</x:f>
        <x:v>1</x:v>
      </x:c>
      <x:c r="F8736" s="25" t="n">
        <x:f>C8736/D8736</x:f>
        <x:v>0</x:v>
      </x:c>
      <x:c r="G8736" s="22" t="n">
        <x:v>1141760.25</x:v>
      </x:c>
      <x:c r="H8736" s="22" t="n">
        <x:v>736092</x:v>
      </x:c>
      <x:c r="I8736" s="22" t="n">
        <x:f>SUM(G8736:H8736)</x:f>
        <x:v>1877852.25</x:v>
      </x:c>
      <x:c r="J8736" s="22" t="n">
        <x:v>790533</x:v>
      </x:c>
      <x:c r="K8736" s="22" t="n">
        <x:v>60547.5</x:v>
      </x:c>
      <x:c r="L8736" s="22" t="n">
        <x:f>SUM(J8736:K8736)</x:f>
        <x:v>851080.5</x:v>
      </x:c>
      <x:c r="M8736" s="23" t="n">
        <x:f>D8736-L8736</x:f>
        <x:v>0</x:v>
      </x:c>
      <x:c r="N8736" s="22" t="n">
        <x:v>851080.5</x:v>
      </x:c>
      <x:c r="O8736" s="22" t="n">
        <x:v>0</x:v>
      </x:c>
      <x:c r="P8736" s="14" t="n">
        <x:f>N8736/SUM(N8736:O8736)</x:f>
        <x:v>1</x:v>
      </x:c>
      <x:c r="Q8736" s="22" t="n">
        <x:v>1140725.25</x:v>
      </x:c>
      <x:c r="R8736" s="22" t="n">
        <x:v>736092</x:v>
      </x:c>
      <x:c r="S8736" s="2" t="n">
        <x:v>1</x:v>
      </x:c>
      <x:c r="T8736" s="2" t="n">
        <x:v>2</x:v>
      </x:c>
      <x:c r="U8736" s="2" t="n">
        <x:v>2</x:v>
      </x:c>
      <x:c r="V8736" s="2" t="n">
        <x:v>0</x:v>
      </x:c>
      <x:c r="W8736" s="2" t="n">
        <x:v>2</x:v>
      </x:c>
      <x:c r="X8736" s="2" t="n">
        <x:v>2</x:v>
      </x:c>
      <x:c r="Y8736" s="2" t="n">
        <x:v>2</x:v>
      </x:c>
      <x:c r="Z8736" s="22" t="n">
        <x:v>368046</x:v>
      </x:c>
      <x:c r="AA8736" s="22" t="n">
        <x:v>422487</x:v>
      </x:c>
      <x:c r="AB8736" s="22" t="n">
        <x:v>54441</x:v>
      </x:c>
      <x:c r="AC8736" s="22" t="n">
        <x:v>60547.5</x:v>
      </x:c>
      <x:c r="AD8736" s="22" t="n">
        <x:v>0</x:v>
      </x:c>
      <x:c r="AE8736" s="2" t="n">
        <x:v>0</x:v>
      </x:c>
      <x:c r="AF8736" s="2" t="n">
        <x:v>0</x:v>
      </x:c>
    </x:row>
    <x:row r="8737" ht="23" customHeight="1">
      <x:c r="A8737" s="2" t="n">
        <x:v>8731</x:v>
      </x:c>
      <x:c r="B8737" s="24" t="n">
        <x:v>829885.08</x:v>
      </x:c>
      <x:c r="C8737" s="24" t="n">
        <x:v>251172.41999999998</x:v>
      </x:c>
      <x:c r="D8737" s="24" t="n">
        <x:f>SUM(B8737:C8737)</x:f>
        <x:v>1081057.5</x:v>
      </x:c>
      <x:c r="E8737" s="25" t="n">
        <x:f>B8737/D8737</x:f>
        <x:v>0.7676604435934259</x:v>
      </x:c>
      <x:c r="F8737" s="25" t="n">
        <x:f>C8737/D8737</x:f>
        <x:v>0.2323395564065741</x:v>
      </x:c>
      <x:c r="G8737" s="22" t="n">
        <x:v>1418758.6799999997</x:v>
      </x:c>
      <x:c r="H8737" s="22" t="n">
        <x:v>538149.4575</x:v>
      </x:c>
      <x:c r="I8737" s="22" t="n">
        <x:f>SUM(G8737:H8737)</x:f>
        <x:v>1956908.1374999997</x:v>
      </x:c>
      <x:c r="J8737" s="22" t="n">
        <x:v>899415</x:v>
      </x:c>
      <x:c r="K8737" s="22" t="n">
        <x:v>181642.5</x:v>
      </x:c>
      <x:c r="L8737" s="22" t="n">
        <x:f>SUM(J8737:K8737)</x:f>
        <x:v>1081057.5</x:v>
      </x:c>
      <x:c r="M8737" s="23" t="n">
        <x:f>D8737-L8737</x:f>
        <x:v>0</x:v>
      </x:c>
      <x:c r="N8737" s="22" t="n">
        <x:v>829885.08</x:v>
      </x:c>
      <x:c r="O8737" s="22" t="n">
        <x:v>251172.41999999998</x:v>
      </x:c>
      <x:c r="P8737" s="14" t="n">
        <x:f>N8737/SUM(N8737:O8737)</x:f>
        <x:v>0.7676604435934259</x:v>
      </x:c>
      <x:c r="Q8737" s="22" t="n">
        <x:v>1418758.6799999997</x:v>
      </x:c>
      <x:c r="R8737" s="22" t="n">
        <x:v>539184.4575</x:v>
      </x:c>
      <x:c r="S8737" s="2" t="n">
        <x:v>3</x:v>
      </x:c>
      <x:c r="T8737" s="2" t="n">
        <x:v>2</x:v>
      </x:c>
      <x:c r="U8737" s="2" t="n">
        <x:v>5</x:v>
      </x:c>
      <x:c r="V8737" s="2" t="n">
        <x:v>3</x:v>
      </x:c>
      <x:c r="W8737" s="2" t="n">
        <x:v>4</x:v>
      </x:c>
      <x:c r="X8737" s="2" t="n">
        <x:v>4</x:v>
      </x:c>
      <x:c r="Y8737" s="2" t="n">
        <x:v>4</x:v>
      </x:c>
      <x:c r="Z8737" s="22" t="n">
        <x:v>476928</x:v>
      </x:c>
      <x:c r="AA8737" s="22" t="n">
        <x:v>422487</x:v>
      </x:c>
      <x:c r="AB8737" s="22" t="n">
        <x:v>163323</x:v>
      </x:c>
      <x:c r="AC8737" s="22" t="n">
        <x:v>60547.5</x:v>
      </x:c>
      <x:c r="AD8737" s="22" t="n">
        <x:v>121095</x:v>
      </x:c>
      <x:c r="AE8737" s="2" t="n">
        <x:v>0</x:v>
      </x:c>
      <x:c r="AF8737" s="2" t="n">
        <x:v>0</x:v>
      </x:c>
    </x:row>
    <x:row r="8738" ht="23" customHeight="1">
      <x:c r="A8738" s="2" t="n">
        <x:v>8732</x:v>
      </x:c>
      <x:c r="B8738" s="24" t="n">
        <x:v>567387</x:v>
      </x:c>
      <x:c r="C8738" s="24" t="n">
        <x:v>283693.5</x:v>
      </x:c>
      <x:c r="D8738" s="24" t="n">
        <x:f>SUM(B8738:C8738)</x:f>
        <x:v>851080.5</x:v>
      </x:c>
      <x:c r="E8738" s="25" t="n">
        <x:f>B8738/D8738</x:f>
        <x:v>0.6666666666666666</x:v>
      </x:c>
      <x:c r="F8738" s="25" t="n">
        <x:f>C8738/D8738</x:f>
        <x:v>0.3333333333333333</x:v>
      </x:c>
      <x:c r="G8738" s="22" t="n">
        <x:v>1319133.375</x:v>
      </x:c>
      <x:c r="H8738" s="22" t="n">
        <x:v>329440.5</x:v>
      </x:c>
      <x:c r="I8738" s="22" t="n">
        <x:f>SUM(G8738:H8738)</x:f>
        <x:v>1648573.875</x:v>
      </x:c>
      <x:c r="J8738" s="22" t="n">
        <x:v>790533</x:v>
      </x:c>
      <x:c r="K8738" s="22" t="n">
        <x:v>60547.5</x:v>
      </x:c>
      <x:c r="L8738" s="22" t="n">
        <x:f>SUM(J8738:K8738)</x:f>
        <x:v>851080.5</x:v>
      </x:c>
      <x:c r="M8738" s="23" t="n">
        <x:f>D8738-L8738</x:f>
        <x:v>0</x:v>
      </x:c>
      <x:c r="N8738" s="22" t="n">
        <x:v>567387</x:v>
      </x:c>
      <x:c r="O8738" s="22" t="n">
        <x:v>283693.5</x:v>
      </x:c>
      <x:c r="P8738" s="14" t="n">
        <x:f>N8738/SUM(N8738:O8738)</x:f>
        <x:v>0.6666666666666666</x:v>
      </x:c>
      <x:c r="Q8738" s="22" t="n">
        <x:v>1318615.875</x:v>
      </x:c>
      <x:c r="R8738" s="22" t="n">
        <x:v>329699.25</x:v>
      </x:c>
      <x:c r="S8738" s="2" t="n">
        <x:v>2</x:v>
      </x:c>
      <x:c r="T8738" s="2" t="n">
        <x:v>1</x:v>
      </x:c>
      <x:c r="U8738" s="2" t="n">
        <x:v>1</x:v>
      </x:c>
      <x:c r="V8738" s="2" t="n">
        <x:v>1</x:v>
      </x:c>
      <x:c r="W8738" s="2" t="n">
        <x:v>2</x:v>
      </x:c>
      <x:c r="X8738" s="2" t="n">
        <x:v>2</x:v>
      </x:c>
      <x:c r="Y8738" s="2" t="n">
        <x:v>2</x:v>
      </x:c>
      <x:c r="Z8738" s="22" t="n">
        <x:v>422487</x:v>
      </x:c>
      <x:c r="AA8738" s="22" t="n">
        <x:v>368046</x:v>
      </x:c>
      <x:c r="AB8738" s="22" t="n">
        <x:v>54441</x:v>
      </x:c>
      <x:c r="AC8738" s="22" t="n">
        <x:v>0</x:v>
      </x:c>
      <x:c r="AD8738" s="22" t="n">
        <x:v>60547.5</x:v>
      </x:c>
      <x:c r="AE8738" s="2" t="n">
        <x:v>0</x:v>
      </x:c>
      <x:c r="AF8738" s="2" t="n">
        <x:v>0</x:v>
      </x:c>
    </x:row>
    <x:row r="8739" ht="23" customHeight="1">
      <x:c r="A8739" s="2" t="n">
        <x:v>8733</x:v>
      </x:c>
      <x:c r="B8739" s="24" t="n">
        <x:v>703649.0625</x:v>
      </x:c>
      <x:c r="C8739" s="24" t="n">
        <x:v>377408.4375</x:v>
      </x:c>
      <x:c r="D8739" s="24" t="n">
        <x:f>SUM(B8739:C8739)</x:f>
        <x:v>1081057.5</x:v>
      </x:c>
      <x:c r="E8739" s="25" t="n">
        <x:f>B8739/D8739</x:f>
        <x:v>0.6508895803414712</x:v>
      </x:c>
      <x:c r="F8739" s="25" t="n">
        <x:f>C8739/D8739</x:f>
        <x:v>0.3491104196585288</x:v>
      </x:c>
      <x:c r="G8739" s="22" t="n">
        <x:v>1363933.78125</x:v>
      </x:c>
      <x:c r="H8739" s="22" t="n">
        <x:v>752764.125</x:v>
      </x:c>
      <x:c r="I8739" s="22" t="n">
        <x:f>SUM(G8739:H8739)</x:f>
        <x:v>2116697.90625</x:v>
      </x:c>
      <x:c r="J8739" s="22" t="n">
        <x:v>899415</x:v>
      </x:c>
      <x:c r="K8739" s="22" t="n">
        <x:v>181642.5</x:v>
      </x:c>
      <x:c r="L8739" s="22" t="n">
        <x:f>SUM(J8739:K8739)</x:f>
        <x:v>1081057.5</x:v>
      </x:c>
      <x:c r="M8739" s="23" t="n">
        <x:f>D8739-L8739</x:f>
        <x:v>0</x:v>
      </x:c>
      <x:c r="N8739" s="22" t="n">
        <x:v>703045.3125</x:v>
      </x:c>
      <x:c r="O8739" s="22" t="n">
        <x:v>378012.1875</x:v>
      </x:c>
      <x:c r="P8739" s="14" t="n">
        <x:f>N8739/SUM(N8739:O8739)</x:f>
        <x:v>0.6503310994096059</x:v>
      </x:c>
      <x:c r="Q8739" s="22" t="n">
        <x:v>1360871.90625</x:v>
      </x:c>
      <x:c r="R8739" s="22" t="n">
        <x:v>753626.625</x:v>
      </x:c>
      <x:c r="S8739" s="2" t="n">
        <x:v>2</x:v>
      </x:c>
      <x:c r="T8739" s="2" t="n">
        <x:v>3</x:v>
      </x:c>
      <x:c r="U8739" s="2" t="n">
        <x:v>3</x:v>
      </x:c>
      <x:c r="V8739" s="2" t="n">
        <x:v>2</x:v>
      </x:c>
      <x:c r="W8739" s="2" t="n">
        <x:v>4</x:v>
      </x:c>
      <x:c r="X8739" s="2" t="n">
        <x:v>4</x:v>
      </x:c>
      <x:c r="Y8739" s="2" t="n">
        <x:v>4</x:v>
      </x:c>
      <x:c r="Z8739" s="22" t="n">
        <x:v>422487</x:v>
      </x:c>
      <x:c r="AA8739" s="22" t="n">
        <x:v>476928</x:v>
      </x:c>
      <x:c r="AB8739" s="22" t="n">
        <x:v>163323</x:v>
      </x:c>
      <x:c r="AC8739" s="22" t="n">
        <x:v>121095</x:v>
      </x:c>
      <x:c r="AD8739" s="22" t="n">
        <x:v>60547.5</x:v>
      </x:c>
      <x:c r="AE8739" s="2" t="n">
        <x:v>1</x:v>
      </x:c>
      <x:c r="AF8739" s="2" t="n">
        <x:v>0</x:v>
      </x:c>
    </x:row>
    <x:row r="8740" ht="23" customHeight="1">
      <x:c r="A8740" s="2" t="n">
        <x:v>8734</x:v>
      </x:c>
      <x:c r="B8740" s="24" t="n">
        <x:v>676114.6124999999</x:v>
      </x:c>
      <x:c r="C8740" s="24" t="n">
        <x:v>404942.88749999995</x:v>
      </x:c>
      <x:c r="D8740" s="24" t="n">
        <x:f>SUM(B8740:C8740)</x:f>
        <x:v>1081057.5</x:v>
      </x:c>
      <x:c r="E8740" s="25" t="n">
        <x:f>B8740/D8740</x:f>
        <x:v>0.6254196585288015</x:v>
      </x:c>
      <x:c r="F8740" s="25" t="n">
        <x:f>C8740/D8740</x:f>
        <x:v>0.3745803414711983</x:v>
      </x:c>
      <x:c r="G8740" s="22" t="n">
        <x:v>1467498.2531250005</x:v>
      </x:c>
      <x:c r="H8740" s="22" t="n">
        <x:v>716772.2156250001</x:v>
      </x:c>
      <x:c r="I8740" s="22" t="n">
        <x:f>SUM(G8740:H8740)</x:f>
        <x:v>2184270.4687500005</x:v>
      </x:c>
      <x:c r="J8740" s="22" t="n">
        <x:v>899415</x:v>
      </x:c>
      <x:c r="K8740" s="22" t="n">
        <x:v>181642.5</x:v>
      </x:c>
      <x:c r="L8740" s="22" t="n">
        <x:f>SUM(J8740:K8740)</x:f>
        <x:v>1081057.5</x:v>
      </x:c>
      <x:c r="M8740" s="23" t="n">
        <x:f>D8740-L8740</x:f>
        <x:v>0</x:v>
      </x:c>
      <x:c r="N8740" s="22" t="n">
        <x:v>676718.3624999999</x:v>
      </x:c>
      <x:c r="O8740" s="22" t="n">
        <x:v>404339.13749999995</x:v>
      </x:c>
      <x:c r="P8740" s="14" t="n">
        <x:f>N8740/SUM(N8740:O8740)</x:f>
        <x:v>0.6259781394606669</x:v>
      </x:c>
      <x:c r="Q8740" s="22" t="n">
        <x:v>1467649.1906250005</x:v>
      </x:c>
      <x:c r="R8740" s="22" t="n">
        <x:v>717009.4031250001</x:v>
      </x:c>
      <x:c r="S8740" s="2" t="n">
        <x:v>3</x:v>
      </x:c>
      <x:c r="T8740" s="2" t="n">
        <x:v>2</x:v>
      </x:c>
      <x:c r="U8740" s="2" t="n">
        <x:v>4</x:v>
      </x:c>
      <x:c r="V8740" s="2" t="n">
        <x:v>2</x:v>
      </x:c>
      <x:c r="W8740" s="2" t="n">
        <x:v>4</x:v>
      </x:c>
      <x:c r="X8740" s="2" t="n">
        <x:v>4</x:v>
      </x:c>
      <x:c r="Y8740" s="2" t="n">
        <x:v>4</x:v>
      </x:c>
      <x:c r="Z8740" s="22" t="n">
        <x:v>476928</x:v>
      </x:c>
      <x:c r="AA8740" s="22" t="n">
        <x:v>422487</x:v>
      </x:c>
      <x:c r="AB8740" s="22" t="n">
        <x:v>163323</x:v>
      </x:c>
      <x:c r="AC8740" s="22" t="n">
        <x:v>60547.5</x:v>
      </x:c>
      <x:c r="AD8740" s="22" t="n">
        <x:v>121095</x:v>
      </x:c>
      <x:c r="AE8740" s="2" t="n">
        <x:v>1</x:v>
      </x:c>
      <x:c r="AF8740" s="2" t="n">
        <x:v>0</x:v>
      </x:c>
    </x:row>
    <x:row r="8741" ht="23" customHeight="1">
      <x:c r="A8741" s="2" t="n">
        <x:v>8735</x:v>
      </x:c>
      <x:c r="B8741" s="24" t="n">
        <x:v>851080.5</x:v>
      </x:c>
      <x:c r="C8741" s="24" t="n">
        <x:v>0</x:v>
      </x:c>
      <x:c r="D8741" s="24" t="n">
        <x:f>SUM(B8741:C8741)</x:f>
        <x:v>851080.5</x:v>
      </x:c>
      <x:c r="E8741" s="25" t="n">
        <x:f>B8741/D8741</x:f>
        <x:v>1</x:v>
      </x:c>
      <x:c r="F8741" s="25" t="n">
        <x:f>C8741/D8741</x:f>
        <x:v>0</x:v>
      </x:c>
      <x:c r="G8741" s="22" t="n">
        <x:v>943609.5</x:v>
      </x:c>
      <x:c r="H8741" s="22" t="n">
        <x:v>743401.6875</x:v>
      </x:c>
      <x:c r="I8741" s="22" t="n">
        <x:f>SUM(G8741:H8741)</x:f>
        <x:v>1687011.1875</x:v>
      </x:c>
      <x:c r="J8741" s="22" t="n">
        <x:v>790533</x:v>
      </x:c>
      <x:c r="K8741" s="22" t="n">
        <x:v>60547.5</x:v>
      </x:c>
      <x:c r="L8741" s="22" t="n">
        <x:f>SUM(J8741:K8741)</x:f>
        <x:v>851080.5</x:v>
      </x:c>
      <x:c r="M8741" s="23" t="n">
        <x:f>D8741-L8741</x:f>
        <x:v>0</x:v>
      </x:c>
      <x:c r="N8741" s="22" t="n">
        <x:v>851080.5</x:v>
      </x:c>
      <x:c r="O8741" s="22" t="n">
        <x:v>0</x:v>
      </x:c>
      <x:c r="P8741" s="14" t="n">
        <x:f>N8741/SUM(N8741:O8741)</x:f>
        <x:v>1</x:v>
      </x:c>
      <x:c r="Q8741" s="22" t="n">
        <x:v>943092</x:v>
      </x:c>
      <x:c r="R8741" s="22" t="n">
        <x:v>743660.4375</x:v>
      </x:c>
      <x:c r="S8741" s="2" t="n">
        <x:v>1</x:v>
      </x:c>
      <x:c r="T8741" s="2" t="n">
        <x:v>2</x:v>
      </x:c>
      <x:c r="U8741" s="2" t="n">
        <x:v>1</x:v>
      </x:c>
      <x:c r="V8741" s="2" t="n">
        <x:v>0</x:v>
      </x:c>
      <x:c r="W8741" s="2" t="n">
        <x:v>2</x:v>
      </x:c>
      <x:c r="X8741" s="2" t="n">
        <x:v>2</x:v>
      </x:c>
      <x:c r="Y8741" s="2" t="n">
        <x:v>2</x:v>
      </x:c>
      <x:c r="Z8741" s="22" t="n">
        <x:v>368046</x:v>
      </x:c>
      <x:c r="AA8741" s="22" t="n">
        <x:v>422487</x:v>
      </x:c>
      <x:c r="AB8741" s="22" t="n">
        <x:v>54441</x:v>
      </x:c>
      <x:c r="AC8741" s="22" t="n">
        <x:v>60547.5</x:v>
      </x:c>
      <x:c r="AD8741" s="22" t="n">
        <x:v>0</x:v>
      </x:c>
      <x:c r="AE8741" s="2" t="n">
        <x:v>0</x:v>
      </x:c>
      <x:c r="AF8741" s="2" t="n">
        <x:v>0</x:v>
      </x:c>
    </x:row>
    <x:row r="8742" ht="23" customHeight="1">
      <x:c r="A8742" s="2" t="n">
        <x:v>8736</x:v>
      </x:c>
      <x:c r="B8742" s="24" t="n">
        <x:v>567387</x:v>
      </x:c>
      <x:c r="C8742" s="24" t="n">
        <x:v>283693.5</x:v>
      </x:c>
      <x:c r="D8742" s="24" t="n">
        <x:f>SUM(B8742:C8742)</x:f>
        <x:v>851080.5</x:v>
      </x:c>
      <x:c r="E8742" s="25" t="n">
        <x:f>B8742/D8742</x:f>
        <x:v>0.6666666666666666</x:v>
      </x:c>
      <x:c r="F8742" s="25" t="n">
        <x:f>C8742/D8742</x:f>
        <x:v>0.3333333333333333</x:v>
      </x:c>
      <x:c r="G8742" s="22" t="n">
        <x:v>1396008</x:v>
      </x:c>
      <x:c r="H8742" s="22" t="n">
        <x:v>382251.375</x:v>
      </x:c>
      <x:c r="I8742" s="22" t="n">
        <x:f>SUM(G8742:H8742)</x:f>
        <x:v>1778259.375</x:v>
      </x:c>
      <x:c r="J8742" s="22" t="n">
        <x:v>790533</x:v>
      </x:c>
      <x:c r="K8742" s="22" t="n">
        <x:v>60547.5</x:v>
      </x:c>
      <x:c r="L8742" s="22" t="n">
        <x:f>SUM(J8742:K8742)</x:f>
        <x:v>851080.5</x:v>
      </x:c>
      <x:c r="M8742" s="23" t="n">
        <x:f>D8742-L8742</x:f>
        <x:v>0</x:v>
      </x:c>
      <x:c r="N8742" s="22" t="n">
        <x:v>567387</x:v>
      </x:c>
      <x:c r="O8742" s="22" t="n">
        <x:v>283693.5</x:v>
      </x:c>
      <x:c r="P8742" s="14" t="n">
        <x:f>N8742/SUM(N8742:O8742)</x:f>
        <x:v>0.6666666666666666</x:v>
      </x:c>
      <x:c r="Q8742" s="22" t="n">
        <x:v>1395490.5</x:v>
      </x:c>
      <x:c r="R8742" s="22" t="n">
        <x:v>382510.125</x:v>
      </x:c>
      <x:c r="S8742" s="2" t="n">
        <x:v>2</x:v>
      </x:c>
      <x:c r="T8742" s="2" t="n">
        <x:v>1</x:v>
      </x:c>
      <x:c r="U8742" s="2" t="n">
        <x:v>1</x:v>
      </x:c>
      <x:c r="V8742" s="2" t="n">
        <x:v>1</x:v>
      </x:c>
      <x:c r="W8742" s="2" t="n">
        <x:v>2</x:v>
      </x:c>
      <x:c r="X8742" s="2" t="n">
        <x:v>2</x:v>
      </x:c>
      <x:c r="Y8742" s="2" t="n">
        <x:v>2</x:v>
      </x:c>
      <x:c r="Z8742" s="22" t="n">
        <x:v>422487</x:v>
      </x:c>
      <x:c r="AA8742" s="22" t="n">
        <x:v>368046</x:v>
      </x:c>
      <x:c r="AB8742" s="22" t="n">
        <x:v>54441</x:v>
      </x:c>
      <x:c r="AC8742" s="22" t="n">
        <x:v>0</x:v>
      </x:c>
      <x:c r="AD8742" s="22" t="n">
        <x:v>60547.5</x:v>
      </x:c>
      <x:c r="AE8742" s="2" t="n">
        <x:v>0</x:v>
      </x:c>
      <x:c r="AF8742" s="2" t="n">
        <x:v>0</x:v>
      </x:c>
    </x:row>
    <x:row r="8743" ht="23" customHeight="1">
      <x:c r="A8743" s="2" t="n">
        <x:v>8737</x:v>
      </x:c>
      <x:c r="B8743" s="24" t="n">
        <x:v>451211.7</x:v>
      </x:c>
      <x:c r="C8743" s="24" t="n">
        <x:v>514857.3</x:v>
      </x:c>
      <x:c r="D8743" s="24" t="n">
        <x:f>SUM(B8743:C8743)</x:f>
        <x:v>966069</x:v>
      </x:c>
      <x:c r="E8743" s="25" t="n">
        <x:f>B8743/D8743</x:f>
        <x:v>0.4670594957503036</x:v>
      </x:c>
      <x:c r="F8743" s="25" t="n">
        <x:f>C8743/D8743</x:f>
        <x:v>0.5329405042496964</x:v>
      </x:c>
      <x:c r="G8743" s="22" t="n">
        <x:v>1034468.7</x:v>
      </x:c>
      <x:c r="H8743" s="22" t="n">
        <x:v>1039080.4875</x:v>
      </x:c>
      <x:c r="I8743" s="22" t="n">
        <x:f>SUM(G8743:H8743)</x:f>
        <x:v>2073549.1875</x:v>
      </x:c>
      <x:c r="J8743" s="22" t="n">
        <x:v>844974</x:v>
      </x:c>
      <x:c r="K8743" s="22" t="n">
        <x:v>121095</x:v>
      </x:c>
      <x:c r="L8743" s="22" t="n">
        <x:f>SUM(J8743:K8743)</x:f>
        <x:v>966069</x:v>
      </x:c>
      <x:c r="M8743" s="23" t="n">
        <x:f>D8743-L8743</x:f>
        <x:v>0</x:v>
      </x:c>
      <x:c r="N8743" s="22" t="n">
        <x:v>451832.7</x:v>
      </x:c>
      <x:c r="O8743" s="22" t="n">
        <x:v>514236.3</x:v>
      </x:c>
      <x:c r="P8743" s="14" t="n">
        <x:f>N8743/SUM(N8743:O8743)</x:f>
        <x:v>0.467702306978073</x:v>
      </x:c>
      <x:c r="Q8743" s="22" t="n">
        <x:v>1034572.2</x:v>
      </x:c>
      <x:c r="R8743" s="22" t="n">
        <x:v>1039753.2375</x:v>
      </x:c>
      <x:c r="S8743" s="2" t="n">
        <x:v>2</x:v>
      </x:c>
      <x:c r="T8743" s="2" t="n">
        <x:v>2</x:v>
      </x:c>
      <x:c r="U8743" s="2" t="n">
        <x:v>2</x:v>
      </x:c>
      <x:c r="V8743" s="2" t="n">
        <x:v>2</x:v>
      </x:c>
      <x:c r="W8743" s="2" t="n">
        <x:v>3</x:v>
      </x:c>
      <x:c r="X8743" s="2" t="n">
        <x:v>3</x:v>
      </x:c>
      <x:c r="Y8743" s="2" t="n">
        <x:v>3</x:v>
      </x:c>
      <x:c r="Z8743" s="22" t="n">
        <x:v>422487</x:v>
      </x:c>
      <x:c r="AA8743" s="22" t="n">
        <x:v>422487</x:v>
      </x:c>
      <x:c r="AB8743" s="22" t="n">
        <x:v>108882</x:v>
      </x:c>
      <x:c r="AC8743" s="22" t="n">
        <x:v>60547.5</x:v>
      </x:c>
      <x:c r="AD8743" s="22" t="n">
        <x:v>60547.5</x:v>
      </x:c>
      <x:c r="AE8743" s="2" t="n">
        <x:v>1</x:v>
      </x:c>
      <x:c r="AF8743" s="2" t="n">
        <x:v>0</x:v>
      </x:c>
    </x:row>
    <x:row r="8744" ht="23" customHeight="1">
      <x:c r="A8744" s="2" t="n">
        <x:v>8738</x:v>
      </x:c>
      <x:c r="B8744" s="24" t="n">
        <x:v>567387</x:v>
      </x:c>
      <x:c r="C8744" s="24" t="n">
        <x:v>283693.5</x:v>
      </x:c>
      <x:c r="D8744" s="24" t="n">
        <x:f>SUM(B8744:C8744)</x:f>
        <x:v>851080.5</x:v>
      </x:c>
      <x:c r="E8744" s="25" t="n">
        <x:f>B8744/D8744</x:f>
        <x:v>0.6666666666666666</x:v>
      </x:c>
      <x:c r="F8744" s="25" t="n">
        <x:f>C8744/D8744</x:f>
        <x:v>0.3333333333333333</x:v>
      </x:c>
      <x:c r="G8744" s="22" t="n">
        <x:v>659916</x:v>
      </x:c>
      <x:c r="H8744" s="22" t="n">
        <x:v>1027095.1875</x:v>
      </x:c>
      <x:c r="I8744" s="22" t="n">
        <x:f>SUM(G8744:H8744)</x:f>
        <x:v>1687011.1875</x:v>
      </x:c>
      <x:c r="J8744" s="22" t="n">
        <x:v>790533</x:v>
      </x:c>
      <x:c r="K8744" s="22" t="n">
        <x:v>60547.5</x:v>
      </x:c>
      <x:c r="L8744" s="22" t="n">
        <x:f>SUM(J8744:K8744)</x:f>
        <x:v>851080.5</x:v>
      </x:c>
      <x:c r="M8744" s="23" t="n">
        <x:f>D8744-L8744</x:f>
        <x:v>0</x:v>
      </x:c>
      <x:c r="N8744" s="22" t="n">
        <x:v>567387</x:v>
      </x:c>
      <x:c r="O8744" s="22" t="n">
        <x:v>283693.5</x:v>
      </x:c>
      <x:c r="P8744" s="14" t="n">
        <x:f>N8744/SUM(N8744:O8744)</x:f>
        <x:v>0.6666666666666666</x:v>
      </x:c>
      <x:c r="Q8744" s="22" t="n">
        <x:v>659398.5</x:v>
      </x:c>
      <x:c r="R8744" s="22" t="n">
        <x:v>1027353.9375</x:v>
      </x:c>
      <x:c r="S8744" s="2" t="n">
        <x:v>1</x:v>
      </x:c>
      <x:c r="T8744" s="2" t="n">
        <x:v>2</x:v>
      </x:c>
      <x:c r="U8744" s="2" t="n">
        <x:v>1</x:v>
      </x:c>
      <x:c r="V8744" s="2" t="n">
        <x:v>1</x:v>
      </x:c>
      <x:c r="W8744" s="2" t="n">
        <x:v>2</x:v>
      </x:c>
      <x:c r="X8744" s="2" t="n">
        <x:v>2</x:v>
      </x:c>
      <x:c r="Y8744" s="2" t="n">
        <x:v>2</x:v>
      </x:c>
      <x:c r="Z8744" s="22" t="n">
        <x:v>368046</x:v>
      </x:c>
      <x:c r="AA8744" s="22" t="n">
        <x:v>422487</x:v>
      </x:c>
      <x:c r="AB8744" s="22" t="n">
        <x:v>54441</x:v>
      </x:c>
      <x:c r="AC8744" s="22" t="n">
        <x:v>60547.5</x:v>
      </x:c>
      <x:c r="AD8744" s="22" t="n">
        <x:v>0</x:v>
      </x:c>
      <x:c r="AE8744" s="2" t="n">
        <x:v>0</x:v>
      </x:c>
      <x:c r="AF8744" s="2" t="n">
        <x:v>0</x:v>
      </x:c>
    </x:row>
    <x:row r="8745" ht="23" customHeight="1">
      <x:c r="A8745" s="2" t="n">
        <x:v>8739</x:v>
      </x:c>
      <x:c r="B8745" s="24" t="n">
        <x:v>1008987</x:v>
      </x:c>
      <x:c r="C8745" s="24" t="n">
        <x:v>72070.5</x:v>
      </x:c>
      <x:c r="D8745" s="24" t="n">
        <x:f>SUM(B8745:C8745)</x:f>
        <x:v>1081057.5</x:v>
      </x:c>
      <x:c r="E8745" s="25" t="n">
        <x:f>B8745/D8745</x:f>
        <x:v>0.9333333333333333</x:v>
      </x:c>
      <x:c r="F8745" s="25" t="n">
        <x:f>C8745/D8745</x:f>
        <x:v>0.06666666666666667</x:v>
      </x:c>
      <x:c r="G8745" s="22" t="n">
        <x:v>1084455.75</x:v>
      </x:c>
      <x:c r="H8745" s="22" t="n">
        <x:v>868528.875</x:v>
      </x:c>
      <x:c r="I8745" s="22" t="n">
        <x:f>SUM(G8745:H8745)</x:f>
        <x:v>1952984.625</x:v>
      </x:c>
      <x:c r="J8745" s="22" t="n">
        <x:v>899415</x:v>
      </x:c>
      <x:c r="K8745" s="22" t="n">
        <x:v>181642.5</x:v>
      </x:c>
      <x:c r="L8745" s="22" t="n">
        <x:f>SUM(J8745:K8745)</x:f>
        <x:v>1081057.5</x:v>
      </x:c>
      <x:c r="M8745" s="23" t="n">
        <x:f>D8745-L8745</x:f>
        <x:v>0</x:v>
      </x:c>
      <x:c r="N8745" s="22" t="n">
        <x:v>1008987</x:v>
      </x:c>
      <x:c r="O8745" s="22" t="n">
        <x:v>72070.5</x:v>
      </x:c>
      <x:c r="P8745" s="14" t="n">
        <x:f>N8745/SUM(N8745:O8745)</x:f>
        <x:v>0.9333333333333333</x:v>
      </x:c>
      <x:c r="Q8745" s="22" t="n">
        <x:v>1083938.25</x:v>
      </x:c>
      <x:c r="R8745" s="22" t="n">
        <x:v>869305.125</x:v>
      </x:c>
      <x:c r="S8745" s="2" t="n">
        <x:v>1</x:v>
      </x:c>
      <x:c r="T8745" s="2" t="n">
        <x:v>4</x:v>
      </x:c>
      <x:c r="U8745" s="2" t="n">
        <x:v>6</x:v>
      </x:c>
      <x:c r="V8745" s="2" t="n">
        <x:v>1</x:v>
      </x:c>
      <x:c r="W8745" s="2" t="n">
        <x:v>4</x:v>
      </x:c>
      <x:c r="X8745" s="2" t="n">
        <x:v>4</x:v>
      </x:c>
      <x:c r="Y8745" s="2" t="n">
        <x:v>4</x:v>
      </x:c>
      <x:c r="Z8745" s="22" t="n">
        <x:v>368046</x:v>
      </x:c>
      <x:c r="AA8745" s="22" t="n">
        <x:v>531369</x:v>
      </x:c>
      <x:c r="AB8745" s="22" t="n">
        <x:v>163323</x:v>
      </x:c>
      <x:c r="AC8745" s="22" t="n">
        <x:v>181642.5</x:v>
      </x:c>
      <x:c r="AD8745" s="22" t="n">
        <x:v>0</x:v>
      </x:c>
      <x:c r="AE8745" s="2" t="n">
        <x:v>0</x:v>
      </x:c>
      <x:c r="AF8745" s="2" t="n">
        <x:v>0</x:v>
      </x:c>
    </x:row>
    <x:row r="8746" ht="23" customHeight="1">
      <x:c r="A8746" s="2" t="n">
        <x:v>8740</x:v>
      </x:c>
      <x:c r="B8746" s="24" t="n">
        <x:v>680864.4</x:v>
      </x:c>
      <x:c r="C8746" s="24" t="n">
        <x:v>170216.1</x:v>
      </x:c>
      <x:c r="D8746" s="24" t="n">
        <x:f>SUM(B8746:C8746)</x:f>
        <x:v>851080.5</x:v>
      </x:c>
      <x:c r="E8746" s="25" t="n">
        <x:f>B8746/D8746</x:f>
        <x:v>0.8</x:v>
      </x:c>
      <x:c r="F8746" s="25" t="n">
        <x:f>C8746/D8746</x:f>
        <x:v>0.2</x:v>
      </x:c>
      <x:c r="G8746" s="22" t="n">
        <x:v>680864.4</x:v>
      </x:c>
      <x:c r="H8746" s="22" t="n">
        <x:v>959364.7875</x:v>
      </x:c>
      <x:c r="I8746" s="22" t="n">
        <x:f>SUM(G8746:H8746)</x:f>
        <x:v>1640229.1875</x:v>
      </x:c>
      <x:c r="J8746" s="22" t="n">
        <x:v>790533</x:v>
      </x:c>
      <x:c r="K8746" s="22" t="n">
        <x:v>60547.5</x:v>
      </x:c>
      <x:c r="L8746" s="22" t="n">
        <x:f>SUM(J8746:K8746)</x:f>
        <x:v>851080.5</x:v>
      </x:c>
      <x:c r="M8746" s="23" t="n">
        <x:f>D8746-L8746</x:f>
        <x:v>0</x:v>
      </x:c>
      <x:c r="N8746" s="22" t="n">
        <x:v>680864.4</x:v>
      </x:c>
      <x:c r="O8746" s="22" t="n">
        <x:v>170216.1</x:v>
      </x:c>
      <x:c r="P8746" s="14" t="n">
        <x:f>N8746/SUM(N8746:O8746)</x:f>
        <x:v>0.8</x:v>
      </x:c>
      <x:c r="Q8746" s="22" t="n">
        <x:v>680864.4</x:v>
      </x:c>
      <x:c r="R8746" s="22" t="n">
        <x:v>959882.2875</x:v>
      </x:c>
      <x:c r="S8746" s="2" t="n">
        <x:v>1</x:v>
      </x:c>
      <x:c r="T8746" s="2" t="n">
        <x:v>2</x:v>
      </x:c>
      <x:c r="U8746" s="2" t="n">
        <x:v>2</x:v>
      </x:c>
      <x:c r="V8746" s="2" t="n">
        <x:v>1</x:v>
      </x:c>
      <x:c r="W8746" s="2" t="n">
        <x:v>2</x:v>
      </x:c>
      <x:c r="X8746" s="2" t="n">
        <x:v>2</x:v>
      </x:c>
      <x:c r="Y8746" s="2" t="n">
        <x:v>2</x:v>
      </x:c>
      <x:c r="Z8746" s="22" t="n">
        <x:v>368046</x:v>
      </x:c>
      <x:c r="AA8746" s="22" t="n">
        <x:v>422487</x:v>
      </x:c>
      <x:c r="AB8746" s="22" t="n">
        <x:v>54441</x:v>
      </x:c>
      <x:c r="AC8746" s="22" t="n">
        <x:v>60547.5</x:v>
      </x:c>
      <x:c r="AD8746" s="22" t="n">
        <x:v>0</x:v>
      </x:c>
      <x:c r="AE8746" s="2" t="n">
        <x:v>0</x:v>
      </x:c>
      <x:c r="AF8746" s="2" t="n">
        <x:v>0</x:v>
      </x:c>
    </x:row>
    <x:row r="8747" ht="23" customHeight="1">
      <x:c r="A8747" s="2" t="n">
        <x:v>8741</x:v>
      </x:c>
      <x:c r="B8747" s="24" t="n">
        <x:v>828810.75</x:v>
      </x:c>
      <x:c r="C8747" s="24" t="n">
        <x:v>252246.75</x:v>
      </x:c>
      <x:c r="D8747" s="24" t="n">
        <x:f>SUM(B8747:C8747)</x:f>
        <x:v>1081057.5</x:v>
      </x:c>
      <x:c r="E8747" s="25" t="n">
        <x:f>B8747/D8747</x:f>
        <x:v>0.7666666666666667</x:v>
      </x:c>
      <x:c r="F8747" s="25" t="n">
        <x:f>C8747/D8747</x:f>
        <x:v>0.23333333333333334</x:v>
      </x:c>
      <x:c r="G8747" s="22" t="n">
        <x:v>1657431.75</x:v>
      </x:c>
      <x:c r="H8747" s="22" t="n">
        <x:v>363897.375</x:v>
      </x:c>
      <x:c r="I8747" s="22" t="n">
        <x:f>SUM(G8747:H8747)</x:f>
        <x:v>2021329.125</x:v>
      </x:c>
      <x:c r="J8747" s="22" t="n">
        <x:v>899415</x:v>
      </x:c>
      <x:c r="K8747" s="22" t="n">
        <x:v>181642.5</x:v>
      </x:c>
      <x:c r="L8747" s="22" t="n">
        <x:f>SUM(J8747:K8747)</x:f>
        <x:v>1081057.5</x:v>
      </x:c>
      <x:c r="M8747" s="23" t="n">
        <x:f>D8747-L8747</x:f>
        <x:v>0</x:v>
      </x:c>
      <x:c r="N8747" s="22" t="n">
        <x:v>828810.75</x:v>
      </x:c>
      <x:c r="O8747" s="22" t="n">
        <x:v>252246.75</x:v>
      </x:c>
      <x:c r="P8747" s="14" t="n">
        <x:f>N8747/SUM(N8747:O8747)</x:f>
        <x:v>0.7666666666666667</x:v>
      </x:c>
      <x:c r="Q8747" s="22" t="n">
        <x:v>1656914.25</x:v>
      </x:c>
      <x:c r="R8747" s="22" t="n">
        <x:v>364673.625</x:v>
      </x:c>
      <x:c r="S8747" s="2" t="n">
        <x:v>4</x:v>
      </x:c>
      <x:c r="T8747" s="2" t="n">
        <x:v>1</x:v>
      </x:c>
      <x:c r="U8747" s="2" t="n">
        <x:v>5</x:v>
      </x:c>
      <x:c r="V8747" s="2" t="n">
        <x:v>3</x:v>
      </x:c>
      <x:c r="W8747" s="2" t="n">
        <x:v>4</x:v>
      </x:c>
      <x:c r="X8747" s="2" t="n">
        <x:v>4</x:v>
      </x:c>
      <x:c r="Y8747" s="2" t="n">
        <x:v>4</x:v>
      </x:c>
      <x:c r="Z8747" s="22" t="n">
        <x:v>531369</x:v>
      </x:c>
      <x:c r="AA8747" s="22" t="n">
        <x:v>368046</x:v>
      </x:c>
      <x:c r="AB8747" s="22" t="n">
        <x:v>163323</x:v>
      </x:c>
      <x:c r="AC8747" s="22" t="n">
        <x:v>0</x:v>
      </x:c>
      <x:c r="AD8747" s="22" t="n">
        <x:v>181642.5</x:v>
      </x:c>
      <x:c r="AE8747" s="2" t="n">
        <x:v>0</x:v>
      </x:c>
      <x:c r="AF8747" s="2" t="n">
        <x:v>0</x:v>
      </x:c>
    </x:row>
    <x:row r="8748" ht="23" customHeight="1">
      <x:c r="A8748" s="2" t="n">
        <x:v>8742</x:v>
      </x:c>
      <x:c r="B8748" s="24" t="n">
        <x:v>805057.5</x:v>
      </x:c>
      <x:c r="C8748" s="24" t="n">
        <x:v>161011.5</x:v>
      </x:c>
      <x:c r="D8748" s="24" t="n">
        <x:f>SUM(B8748:C8748)</x:f>
        <x:v>966069</x:v>
      </x:c>
      <x:c r="E8748" s="25" t="n">
        <x:f>B8748/D8748</x:f>
        <x:v>0.8333333333333334</x:v>
      </x:c>
      <x:c r="F8748" s="25" t="n">
        <x:f>C8748/D8748</x:f>
        <x:v>0.16666666666666666</x:v>
      </x:c>
      <x:c r="G8748" s="22" t="n">
        <x:v>805057.5</x:v>
      </x:c>
      <x:c r="H8748" s="22" t="n">
        <x:v>957469.875</x:v>
      </x:c>
      <x:c r="I8748" s="22" t="n">
        <x:f>SUM(G8748:H8748)</x:f>
        <x:v>1762527.375</x:v>
      </x:c>
      <x:c r="J8748" s="22" t="n">
        <x:v>844974</x:v>
      </x:c>
      <x:c r="K8748" s="22" t="n">
        <x:v>121095</x:v>
      </x:c>
      <x:c r="L8748" s="22" t="n">
        <x:f>SUM(J8748:K8748)</x:f>
        <x:v>966069</x:v>
      </x:c>
      <x:c r="M8748" s="23" t="n">
        <x:f>D8748-L8748</x:f>
        <x:v>0</x:v>
      </x:c>
      <x:c r="N8748" s="22" t="n">
        <x:v>805057.5</x:v>
      </x:c>
      <x:c r="O8748" s="22" t="n">
        <x:v>161011.5</x:v>
      </x:c>
      <x:c r="P8748" s="14" t="n">
        <x:f>N8748/SUM(N8748:O8748)</x:f>
        <x:v>0.8333333333333334</x:v>
      </x:c>
      <x:c r="Q8748" s="22" t="n">
        <x:v>805057.5</x:v>
      </x:c>
      <x:c r="R8748" s="22" t="n">
        <x:v>958246.125</x:v>
      </x:c>
      <x:c r="S8748" s="2" t="n">
        <x:v>1</x:v>
      </x:c>
      <x:c r="T8748" s="2" t="n">
        <x:v>3</x:v>
      </x:c>
      <x:c r="U8748" s="2" t="n">
        <x:v>4</x:v>
      </x:c>
      <x:c r="V8748" s="2" t="n">
        <x:v>1</x:v>
      </x:c>
      <x:c r="W8748" s="2" t="n">
        <x:v>3</x:v>
      </x:c>
      <x:c r="X8748" s="2" t="n">
        <x:v>3</x:v>
      </x:c>
      <x:c r="Y8748" s="2" t="n">
        <x:v>3</x:v>
      </x:c>
      <x:c r="Z8748" s="22" t="n">
        <x:v>368046</x:v>
      </x:c>
      <x:c r="AA8748" s="22" t="n">
        <x:v>476928</x:v>
      </x:c>
      <x:c r="AB8748" s="22" t="n">
        <x:v>108882</x:v>
      </x:c>
      <x:c r="AC8748" s="22" t="n">
        <x:v>121095</x:v>
      </x:c>
      <x:c r="AD8748" s="22" t="n">
        <x:v>0</x:v>
      </x:c>
      <x:c r="AE8748" s="2" t="n">
        <x:v>0</x:v>
      </x:c>
      <x:c r="AF8748" s="2" t="n">
        <x:v>0</x:v>
      </x:c>
    </x:row>
    <x:row r="8749" ht="23" customHeight="1">
      <x:c r="A8749" s="2" t="n">
        <x:v>8743</x:v>
      </x:c>
      <x:c r="B8749" s="24" t="n">
        <x:v>699352.9500000001</x:v>
      </x:c>
      <x:c r="C8749" s="24" t="n">
        <x:v>381704.55</x:v>
      </x:c>
      <x:c r="D8749" s="24" t="n">
        <x:f>SUM(B8749:C8749)</x:f>
        <x:v>1081057.5</x:v>
      </x:c>
      <x:c r="E8749" s="25" t="n">
        <x:f>B8749/D8749</x:f>
        <x:v>0.6469155895962981</x:v>
      </x:c>
      <x:c r="F8749" s="25" t="n">
        <x:f>C8749/D8749</x:f>
        <x:v>0.3530844104037019</x:v>
      </x:c>
      <x:c r="G8749" s="22" t="n">
        <x:v>1339158.9000000004</x:v>
      </x:c>
      <x:c r="H8749" s="22" t="n">
        <x:v>661371.8999999999</x:v>
      </x:c>
      <x:c r="I8749" s="22" t="n">
        <x:f>SUM(G8749:H8749)</x:f>
        <x:v>2000530.8000000003</x:v>
      </x:c>
      <x:c r="J8749" s="22" t="n">
        <x:v>899415</x:v>
      </x:c>
      <x:c r="K8749" s="22" t="n">
        <x:v>181642.5</x:v>
      </x:c>
      <x:c r="L8749" s="22" t="n">
        <x:f>SUM(J8749:K8749)</x:f>
        <x:v>1081057.5</x:v>
      </x:c>
      <x:c r="M8749" s="23" t="n">
        <x:f>D8749-L8749</x:f>
        <x:v>0</x:v>
      </x:c>
      <x:c r="N8749" s="22" t="n">
        <x:v>699180.4500000001</x:v>
      </x:c>
      <x:c r="O8749" s="22" t="n">
        <x:v>381877.05</x:v>
      </x:c>
      <x:c r="P8749" s="14" t="n">
        <x:f>N8749/SUM(N8749:O8749)</x:f>
        <x:v>0.6467560236157652</x:v>
      </x:c>
      <x:c r="Q8749" s="22" t="n">
        <x:v>1338468.9000000004</x:v>
      </x:c>
      <x:c r="R8749" s="22" t="n">
        <x:v>662320.6499999999</x:v>
      </x:c>
      <x:c r="S8749" s="2" t="n">
        <x:v>3</x:v>
      </x:c>
      <x:c r="T8749" s="2" t="n">
        <x:v>2</x:v>
      </x:c>
      <x:c r="U8749" s="2" t="n">
        <x:v>2</x:v>
      </x:c>
      <x:c r="V8749" s="2" t="n">
        <x:v>4</x:v>
      </x:c>
      <x:c r="W8749" s="2" t="n">
        <x:v>4</x:v>
      </x:c>
      <x:c r="X8749" s="2" t="n">
        <x:v>4</x:v>
      </x:c>
      <x:c r="Y8749" s="2" t="n">
        <x:v>4</x:v>
      </x:c>
      <x:c r="Z8749" s="22" t="n">
        <x:v>476928</x:v>
      </x:c>
      <x:c r="AA8749" s="22" t="n">
        <x:v>422487</x:v>
      </x:c>
      <x:c r="AB8749" s="22" t="n">
        <x:v>163323</x:v>
      </x:c>
      <x:c r="AC8749" s="22" t="n">
        <x:v>60547.5</x:v>
      </x:c>
      <x:c r="AD8749" s="22" t="n">
        <x:v>121095</x:v>
      </x:c>
      <x:c r="AE8749" s="2" t="n">
        <x:v>0</x:v>
      </x:c>
      <x:c r="AF8749" s="2" t="n">
        <x:v>1</x:v>
      </x:c>
    </x:row>
    <x:row r="8750" ht="23" customHeight="1">
      <x:c r="A8750" s="2" t="n">
        <x:v>8744</x:v>
      </x:c>
      <x:c r="B8750" s="24" t="n">
        <x:v>0</x:v>
      </x:c>
      <x:c r="C8750" s="24" t="n">
        <x:v>851080.5</x:v>
      </x:c>
      <x:c r="D8750" s="24" t="n">
        <x:f>SUM(B8750:C8750)</x:f>
        <x:v>851080.5</x:v>
      </x:c>
      <x:c r="E8750" s="25" t="n">
        <x:f>B8750/D8750</x:f>
        <x:v>0</x:v>
      </x:c>
      <x:c r="F8750" s="25" t="n">
        <x:f>C8750/D8750</x:f>
        <x:v>1</x:v>
      </x:c>
      <x:c r="G8750" s="22" t="n">
        <x:v>736092</x:v>
      </x:c>
      <x:c r="H8750" s="22" t="n">
        <x:v>995385.375</x:v>
      </x:c>
      <x:c r="I8750" s="22" t="n">
        <x:f>SUM(G8750:H8750)</x:f>
        <x:v>1731477.375</x:v>
      </x:c>
      <x:c r="J8750" s="22" t="n">
        <x:v>790533</x:v>
      </x:c>
      <x:c r="K8750" s="22" t="n">
        <x:v>60547.5</x:v>
      </x:c>
      <x:c r="L8750" s="22" t="n">
        <x:f>SUM(J8750:K8750)</x:f>
        <x:v>851080.5</x:v>
      </x:c>
      <x:c r="M8750" s="23" t="n">
        <x:f>D8750-L8750</x:f>
        <x:v>0</x:v>
      </x:c>
      <x:c r="N8750" s="22" t="n">
        <x:v>0</x:v>
      </x:c>
      <x:c r="O8750" s="22" t="n">
        <x:v>851080.5</x:v>
      </x:c>
      <x:c r="P8750" s="14" t="n">
        <x:f>N8750/SUM(N8750:O8750)</x:f>
        <x:v>0</x:v>
      </x:c>
      <x:c r="Q8750" s="22" t="n">
        <x:v>736092</x:v>
      </x:c>
      <x:c r="R8750" s="22" t="n">
        <x:v>995902.875</x:v>
      </x:c>
      <x:c r="S8750" s="2" t="n">
        <x:v>2</x:v>
      </x:c>
      <x:c r="T8750" s="2" t="n">
        <x:v>1</x:v>
      </x:c>
      <x:c r="U8750" s="2" t="n">
        <x:v>0</x:v>
      </x:c>
      <x:c r="V8750" s="2" t="n">
        <x:v>1</x:v>
      </x:c>
      <x:c r="W8750" s="2" t="n">
        <x:v>2</x:v>
      </x:c>
      <x:c r="X8750" s="2" t="n">
        <x:v>2</x:v>
      </x:c>
      <x:c r="Y8750" s="2" t="n">
        <x:v>2</x:v>
      </x:c>
      <x:c r="Z8750" s="22" t="n">
        <x:v>422487</x:v>
      </x:c>
      <x:c r="AA8750" s="22" t="n">
        <x:v>368046</x:v>
      </x:c>
      <x:c r="AB8750" s="22" t="n">
        <x:v>54441</x:v>
      </x:c>
      <x:c r="AC8750" s="22" t="n">
        <x:v>0</x:v>
      </x:c>
      <x:c r="AD8750" s="22" t="n">
        <x:v>60547.5</x:v>
      </x:c>
      <x:c r="AE8750" s="2" t="n">
        <x:v>0</x:v>
      </x:c>
      <x:c r="AF8750" s="2" t="n">
        <x:v>0</x:v>
      </x:c>
    </x:row>
    <x:row r="8751" ht="23" customHeight="1">
      <x:c r="A8751" s="2" t="n">
        <x:v>8745</x:v>
      </x:c>
      <x:c r="B8751" s="24" t="n">
        <x:v>425540.25</x:v>
      </x:c>
      <x:c r="C8751" s="24" t="n">
        <x:v>425540.25</x:v>
      </x:c>
      <x:c r="D8751" s="24" t="n">
        <x:f>SUM(B8751:C8751)</x:f>
        <x:v>851080.5</x:v>
      </x:c>
      <x:c r="E8751" s="25" t="n">
        <x:f>B8751/D8751</x:f>
        <x:v>0.5</x:v>
      </x:c>
      <x:c r="F8751" s="25" t="n">
        <x:f>C8751/D8751</x:f>
        <x:v>0.5</x:v>
      </x:c>
      <x:c r="G8751" s="22" t="n">
        <x:v>1254161.25</x:v>
      </x:c>
      <x:c r="H8751" s="22" t="n">
        <x:v>524098.125</x:v>
      </x:c>
      <x:c r="I8751" s="22" t="n">
        <x:f>SUM(G8751:H8751)</x:f>
        <x:v>1778259.375</x:v>
      </x:c>
      <x:c r="J8751" s="22" t="n">
        <x:v>790533</x:v>
      </x:c>
      <x:c r="K8751" s="22" t="n">
        <x:v>60547.5</x:v>
      </x:c>
      <x:c r="L8751" s="22" t="n">
        <x:f>SUM(J8751:K8751)</x:f>
        <x:v>851080.5</x:v>
      </x:c>
      <x:c r="M8751" s="23" t="n">
        <x:f>D8751-L8751</x:f>
        <x:v>0</x:v>
      </x:c>
      <x:c r="N8751" s="22" t="n">
        <x:v>425540.25</x:v>
      </x:c>
      <x:c r="O8751" s="22" t="n">
        <x:v>425540.25</x:v>
      </x:c>
      <x:c r="P8751" s="14" t="n">
        <x:f>N8751/SUM(N8751:O8751)</x:f>
        <x:v>0.5</x:v>
      </x:c>
      <x:c r="Q8751" s="22" t="n">
        <x:v>1253643.75</x:v>
      </x:c>
      <x:c r="R8751" s="22" t="n">
        <x:v>524356.875</x:v>
      </x:c>
      <x:c r="S8751" s="2" t="n">
        <x:v>2</x:v>
      </x:c>
      <x:c r="T8751" s="2" t="n">
        <x:v>1</x:v>
      </x:c>
      <x:c r="U8751" s="2" t="n">
        <x:v>1</x:v>
      </x:c>
      <x:c r="V8751" s="2" t="n">
        <x:v>2</x:v>
      </x:c>
      <x:c r="W8751" s="2" t="n">
        <x:v>2</x:v>
      </x:c>
      <x:c r="X8751" s="2" t="n">
        <x:v>2</x:v>
      </x:c>
      <x:c r="Y8751" s="2" t="n">
        <x:v>2</x:v>
      </x:c>
      <x:c r="Z8751" s="22" t="n">
        <x:v>422487</x:v>
      </x:c>
      <x:c r="AA8751" s="22" t="n">
        <x:v>368046</x:v>
      </x:c>
      <x:c r="AB8751" s="22" t="n">
        <x:v>54441</x:v>
      </x:c>
      <x:c r="AC8751" s="22" t="n">
        <x:v>0</x:v>
      </x:c>
      <x:c r="AD8751" s="22" t="n">
        <x:v>60547.5</x:v>
      </x:c>
      <x:c r="AE8751" s="2" t="n">
        <x:v>0</x:v>
      </x:c>
      <x:c r="AF8751" s="2" t="n">
        <x:v>0</x:v>
      </x:c>
    </x:row>
    <x:row r="8752" ht="23" customHeight="1">
      <x:c r="A8752" s="2" t="n">
        <x:v>8746</x:v>
      </x:c>
      <x:c r="B8752" s="24" t="n">
        <x:v>834944.85</x:v>
      </x:c>
      <x:c r="C8752" s="24" t="n">
        <x:v>246112.65</x:v>
      </x:c>
      <x:c r="D8752" s="24" t="n">
        <x:f>SUM(B8752:C8752)</x:f>
        <x:v>1081057.5</x:v>
      </x:c>
      <x:c r="E8752" s="25" t="n">
        <x:f>B8752/D8752</x:f>
        <x:v>0.7723408329344184</x:v>
      </x:c>
      <x:c r="F8752" s="25" t="n">
        <x:f>C8752/D8752</x:f>
        <x:v>0.22765916706558162</x:v>
      </x:c>
      <x:c r="G8752" s="22" t="n">
        <x:v>1323257.85</x:v>
      </x:c>
      <x:c r="H8752" s="22" t="n">
        <x:v>712457.775</x:v>
      </x:c>
      <x:c r="I8752" s="22" t="n">
        <x:f>SUM(G8752:H8752)</x:f>
        <x:v>2035715.625</x:v>
      </x:c>
      <x:c r="J8752" s="22" t="n">
        <x:v>899415</x:v>
      </x:c>
      <x:c r="K8752" s="22" t="n">
        <x:v>181642.5</x:v>
      </x:c>
      <x:c r="L8752" s="22" t="n">
        <x:f>SUM(J8752:K8752)</x:f>
        <x:v>1081057.5</x:v>
      </x:c>
      <x:c r="M8752" s="23" t="n">
        <x:f>D8752-L8752</x:f>
        <x:v>0</x:v>
      </x:c>
      <x:c r="N8752" s="22" t="n">
        <x:v>834944.85</x:v>
      </x:c>
      <x:c r="O8752" s="22" t="n">
        <x:v>246112.65</x:v>
      </x:c>
      <x:c r="P8752" s="14" t="n">
        <x:f>N8752/SUM(N8752:O8752)</x:f>
        <x:v>0.7723408329344184</x:v>
      </x:c>
      <x:c r="Q8752" s="22" t="n">
        <x:v>1322222.85</x:v>
      </x:c>
      <x:c r="R8752" s="22" t="n">
        <x:v>712975.275</x:v>
      </x:c>
      <x:c r="S8752" s="2" t="n">
        <x:v>2</x:v>
      </x:c>
      <x:c r="T8752" s="2" t="n">
        <x:v>3</x:v>
      </x:c>
      <x:c r="U8752" s="2" t="n">
        <x:v>5</x:v>
      </x:c>
      <x:c r="V8752" s="2" t="n">
        <x:v>3</x:v>
      </x:c>
      <x:c r="W8752" s="2" t="n">
        <x:v>4</x:v>
      </x:c>
      <x:c r="X8752" s="2" t="n">
        <x:v>4</x:v>
      </x:c>
      <x:c r="Y8752" s="2" t="n">
        <x:v>4</x:v>
      </x:c>
      <x:c r="Z8752" s="22" t="n">
        <x:v>422487</x:v>
      </x:c>
      <x:c r="AA8752" s="22" t="n">
        <x:v>476928</x:v>
      </x:c>
      <x:c r="AB8752" s="22" t="n">
        <x:v>163323</x:v>
      </x:c>
      <x:c r="AC8752" s="22" t="n">
        <x:v>121095</x:v>
      </x:c>
      <x:c r="AD8752" s="22" t="n">
        <x:v>60547.5</x:v>
      </x:c>
      <x:c r="AE8752" s="2" t="n">
        <x:v>0</x:v>
      </x:c>
      <x:c r="AF8752" s="2" t="n">
        <x:v>0</x:v>
      </x:c>
    </x:row>
    <x:row r="8753" ht="23" customHeight="1">
      <x:c r="A8753" s="2" t="n">
        <x:v>8747</x:v>
      </x:c>
      <x:c r="B8753" s="24" t="n">
        <x:v>757282.1875</x:v>
      </x:c>
      <x:c r="C8753" s="24" t="n">
        <x:v>323775.3125</x:v>
      </x:c>
      <x:c r="D8753" s="24" t="n">
        <x:f>SUM(B8753:C8753)</x:f>
        <x:v>1081057.5</x:v>
      </x:c>
      <x:c r="E8753" s="25" t="n">
        <x:f>B8753/D8753</x:f>
        <x:v>0.7005013031221744</x:v>
      </x:c>
      <x:c r="F8753" s="25" t="n">
        <x:f>C8753/D8753</x:f>
        <x:v>0.29949869687782565</x:v>
      </x:c>
      <x:c r="G8753" s="22" t="n">
        <x:v>1509028.5625</x:v>
      </x:c>
      <x:c r="H8753" s="22" t="n">
        <x:v>443956.0625</x:v>
      </x:c>
      <x:c r="I8753" s="22" t="n">
        <x:f>SUM(G8753:H8753)</x:f>
        <x:v>1952984.625</x:v>
      </x:c>
      <x:c r="J8753" s="22" t="n">
        <x:v>899415</x:v>
      </x:c>
      <x:c r="K8753" s="22" t="n">
        <x:v>181642.5</x:v>
      </x:c>
      <x:c r="L8753" s="22" t="n">
        <x:f>SUM(J8753:K8753)</x:f>
        <x:v>1081057.5</x:v>
      </x:c>
      <x:c r="M8753" s="23" t="n">
        <x:f>D8753-L8753</x:f>
        <x:v>0</x:v>
      </x:c>
      <x:c r="N8753" s="22" t="n">
        <x:v>758058.4375</x:v>
      </x:c>
      <x:c r="O8753" s="22" t="n">
        <x:v>322999.0625</x:v>
      </x:c>
      <x:c r="P8753" s="14" t="n">
        <x:f>N8753/SUM(N8753:O8753)</x:f>
        <x:v>0.7012193500345726</x:v>
      </x:c>
      <x:c r="Q8753" s="22" t="n">
        <x:v>1509287.3125</x:v>
      </x:c>
      <x:c r="R8753" s="22" t="n">
        <x:v>443956.0625</x:v>
      </x:c>
      <x:c r="S8753" s="2" t="n">
        <x:v>4</x:v>
      </x:c>
      <x:c r="T8753" s="2" t="n">
        <x:v>1</x:v>
      </x:c>
      <x:c r="U8753" s="2" t="n">
        <x:v>2</x:v>
      </x:c>
      <x:c r="V8753" s="2" t="n">
        <x:v>2</x:v>
      </x:c>
      <x:c r="W8753" s="2" t="n">
        <x:v>4</x:v>
      </x:c>
      <x:c r="X8753" s="2" t="n">
        <x:v>4</x:v>
      </x:c>
      <x:c r="Y8753" s="2" t="n">
        <x:v>4</x:v>
      </x:c>
      <x:c r="Z8753" s="22" t="n">
        <x:v>531369</x:v>
      </x:c>
      <x:c r="AA8753" s="22" t="n">
        <x:v>368046</x:v>
      </x:c>
      <x:c r="AB8753" s="22" t="n">
        <x:v>163323</x:v>
      </x:c>
      <x:c r="AC8753" s="22" t="n">
        <x:v>0</x:v>
      </x:c>
      <x:c r="AD8753" s="22" t="n">
        <x:v>181642.5</x:v>
      </x:c>
      <x:c r="AE8753" s="2" t="n">
        <x:v>0</x:v>
      </x:c>
      <x:c r="AF8753" s="2" t="n">
        <x:v>1</x:v>
      </x:c>
    </x:row>
    <x:row r="8754" ht="23" customHeight="1">
      <x:c r="A8754" s="2" t="n">
        <x:v>8748</x:v>
      </x:c>
      <x:c r="B8754" s="24" t="n">
        <x:v>425540.25</x:v>
      </x:c>
      <x:c r="C8754" s="24" t="n">
        <x:v>425540.25</x:v>
      </x:c>
      <x:c r="D8754" s="24" t="n">
        <x:f>SUM(B8754:C8754)</x:f>
        <x:v>851080.5</x:v>
      </x:c>
      <x:c r="E8754" s="25" t="n">
        <x:f>B8754/D8754</x:f>
        <x:v>0.5</x:v>
      </x:c>
      <x:c r="F8754" s="25" t="n">
        <x:f>C8754/D8754</x:f>
        <x:v>0.5</x:v>
      </x:c>
      <x:c r="G8754" s="22" t="n">
        <x:v>425540.25</x:v>
      </x:c>
      <x:c r="H8754" s="22" t="n">
        <x:v>1214688.9375</x:v>
      </x:c>
      <x:c r="I8754" s="22" t="n">
        <x:f>SUM(G8754:H8754)</x:f>
        <x:v>1640229.1875</x:v>
      </x:c>
      <x:c r="J8754" s="22" t="n">
        <x:v>790533</x:v>
      </x:c>
      <x:c r="K8754" s="22" t="n">
        <x:v>60547.5</x:v>
      </x:c>
      <x:c r="L8754" s="22" t="n">
        <x:f>SUM(J8754:K8754)</x:f>
        <x:v>851080.5</x:v>
      </x:c>
      <x:c r="M8754" s="23" t="n">
        <x:f>D8754-L8754</x:f>
        <x:v>0</x:v>
      </x:c>
      <x:c r="N8754" s="22" t="n">
        <x:v>425540.25</x:v>
      </x:c>
      <x:c r="O8754" s="22" t="n">
        <x:v>425540.25</x:v>
      </x:c>
      <x:c r="P8754" s="14" t="n">
        <x:f>N8754/SUM(N8754:O8754)</x:f>
        <x:v>0.5</x:v>
      </x:c>
      <x:c r="Q8754" s="22" t="n">
        <x:v>425540.25</x:v>
      </x:c>
      <x:c r="R8754" s="22" t="n">
        <x:v>1215206.4375</x:v>
      </x:c>
      <x:c r="S8754" s="2" t="n">
        <x:v>1</x:v>
      </x:c>
      <x:c r="T8754" s="2" t="n">
        <x:v>2</x:v>
      </x:c>
      <x:c r="U8754" s="2" t="n">
        <x:v>1</x:v>
      </x:c>
      <x:c r="V8754" s="2" t="n">
        <x:v>2</x:v>
      </x:c>
      <x:c r="W8754" s="2" t="n">
        <x:v>2</x:v>
      </x:c>
      <x:c r="X8754" s="2" t="n">
        <x:v>2</x:v>
      </x:c>
      <x:c r="Y8754" s="2" t="n">
        <x:v>2</x:v>
      </x:c>
      <x:c r="Z8754" s="22" t="n">
        <x:v>368046</x:v>
      </x:c>
      <x:c r="AA8754" s="22" t="n">
        <x:v>422487</x:v>
      </x:c>
      <x:c r="AB8754" s="22" t="n">
        <x:v>54441</x:v>
      </x:c>
      <x:c r="AC8754" s="22" t="n">
        <x:v>60547.5</x:v>
      </x:c>
      <x:c r="AD8754" s="22" t="n">
        <x:v>0</x:v>
      </x:c>
      <x:c r="AE8754" s="2" t="n">
        <x:v>0</x:v>
      </x:c>
      <x:c r="AF8754" s="2" t="n">
        <x:v>0</x:v>
      </x:c>
    </x:row>
    <x:row r="8755" ht="23" customHeight="1">
      <x:c r="A8755" s="2" t="n">
        <x:v>8749</x:v>
      </x:c>
      <x:c r="B8755" s="24" t="n">
        <x:v>0</x:v>
      </x:c>
      <x:c r="C8755" s="24" t="n">
        <x:v>851080.5</x:v>
      </x:c>
      <x:c r="D8755" s="24" t="n">
        <x:f>SUM(B8755:C8755)</x:f>
        <x:v>851080.5</x:v>
      </x:c>
      <x:c r="E8755" s="25" t="n">
        <x:f>B8755/D8755</x:f>
        <x:v>0</x:v>
      </x:c>
      <x:c r="F8755" s="25" t="n">
        <x:f>C8755/D8755</x:f>
        <x:v>1</x:v>
      </x:c>
      <x:c r="G8755" s="22" t="n">
        <x:v>751746.375</x:v>
      </x:c>
      <x:c r="H8755" s="22" t="n">
        <x:v>896827.5</x:v>
      </x:c>
      <x:c r="I8755" s="22" t="n">
        <x:f>SUM(G8755:H8755)</x:f>
        <x:v>1648573.875</x:v>
      </x:c>
      <x:c r="J8755" s="22" t="n">
        <x:v>790533</x:v>
      </x:c>
      <x:c r="K8755" s="22" t="n">
        <x:v>60547.5</x:v>
      </x:c>
      <x:c r="L8755" s="22" t="n">
        <x:f>SUM(J8755:K8755)</x:f>
        <x:v>851080.5</x:v>
      </x:c>
      <x:c r="M8755" s="23" t="n">
        <x:f>D8755-L8755</x:f>
        <x:v>0</x:v>
      </x:c>
      <x:c r="N8755" s="22" t="n">
        <x:v>0</x:v>
      </x:c>
      <x:c r="O8755" s="22" t="n">
        <x:v>851080.5</x:v>
      </x:c>
      <x:c r="P8755" s="14" t="n">
        <x:f>N8755/SUM(N8755:O8755)</x:f>
        <x:v>0</x:v>
      </x:c>
      <x:c r="Q8755" s="22" t="n">
        <x:v>751228.875</x:v>
      </x:c>
      <x:c r="R8755" s="22" t="n">
        <x:v>897086.25</x:v>
      </x:c>
      <x:c r="S8755" s="2" t="n">
        <x:v>2</x:v>
      </x:c>
      <x:c r="T8755" s="2" t="n">
        <x:v>1</x:v>
      </x:c>
      <x:c r="U8755" s="2" t="n">
        <x:v>0</x:v>
      </x:c>
      <x:c r="V8755" s="2" t="n">
        <x:v>2</x:v>
      </x:c>
      <x:c r="W8755" s="2" t="n">
        <x:v>2</x:v>
      </x:c>
      <x:c r="X8755" s="2" t="n">
        <x:v>2</x:v>
      </x:c>
      <x:c r="Y8755" s="2" t="n">
        <x:v>2</x:v>
      </x:c>
      <x:c r="Z8755" s="22" t="n">
        <x:v>422487</x:v>
      </x:c>
      <x:c r="AA8755" s="22" t="n">
        <x:v>368046</x:v>
      </x:c>
      <x:c r="AB8755" s="22" t="n">
        <x:v>54441</x:v>
      </x:c>
      <x:c r="AC8755" s="22" t="n">
        <x:v>0</x:v>
      </x:c>
      <x:c r="AD8755" s="22" t="n">
        <x:v>60547.5</x:v>
      </x:c>
      <x:c r="AE8755" s="2" t="n">
        <x:v>0</x:v>
      </x:c>
      <x:c r="AF8755" s="2" t="n">
        <x:v>0</x:v>
      </x:c>
    </x:row>
    <x:row r="8756" ht="23" customHeight="1">
      <x:c r="A8756" s="2" t="n">
        <x:v>8750</x:v>
      </x:c>
      <x:c r="B8756" s="24" t="n">
        <x:v>760285.125</x:v>
      </x:c>
      <x:c r="C8756" s="24" t="n">
        <x:v>320772.375</x:v>
      </x:c>
      <x:c r="D8756" s="24" t="n">
        <x:f>SUM(B8756:C8756)</x:f>
        <x:v>1081057.5</x:v>
      </x:c>
      <x:c r="E8756" s="25" t="n">
        <x:f>B8756/D8756</x:f>
        <x:v>0.7032790808999522</x:v>
      </x:c>
      <x:c r="F8756" s="25" t="n">
        <x:f>C8756/D8756</x:f>
        <x:v>0.2967209191000479</x:v>
      </x:c>
      <x:c r="G8756" s="22" t="n">
        <x:v>1716211.125</x:v>
      </x:c>
      <x:c r="H8756" s="22" t="n">
        <x:v>395206.125</x:v>
      </x:c>
      <x:c r="I8756" s="22" t="n">
        <x:f>SUM(G8756:H8756)</x:f>
        <x:v>2111417.25</x:v>
      </x:c>
      <x:c r="J8756" s="22" t="n">
        <x:v>899415</x:v>
      </x:c>
      <x:c r="K8756" s="22" t="n">
        <x:v>181642.5</x:v>
      </x:c>
      <x:c r="L8756" s="22" t="n">
        <x:f>SUM(J8756:K8756)</x:f>
        <x:v>1081057.5</x:v>
      </x:c>
      <x:c r="M8756" s="23" t="n">
        <x:f>D8756-L8756</x:f>
        <x:v>0</x:v>
      </x:c>
      <x:c r="N8756" s="22" t="n">
        <x:v>761061.375</x:v>
      </x:c>
      <x:c r="O8756" s="22" t="n">
        <x:v>319996.125</x:v>
      </x:c>
      <x:c r="P8756" s="14" t="n">
        <x:f>N8756/SUM(N8756:O8756)</x:f>
        <x:v>0.7039971278123504</x:v>
      </x:c>
      <x:c r="Q8756" s="22" t="n">
        <x:v>1716728.625</x:v>
      </x:c>
      <x:c r="R8756" s="22" t="n">
        <x:v>394947.375</x:v>
      </x:c>
      <x:c r="S8756" s="2" t="n">
        <x:v>4</x:v>
      </x:c>
      <x:c r="T8756" s="2" t="n">
        <x:v>1</x:v>
      </x:c>
      <x:c r="U8756" s="2" t="n">
        <x:v>4</x:v>
      </x:c>
      <x:c r="V8756" s="2" t="n">
        <x:v>2</x:v>
      </x:c>
      <x:c r="W8756" s="2" t="n">
        <x:v>4</x:v>
      </x:c>
      <x:c r="X8756" s="2" t="n">
        <x:v>4</x:v>
      </x:c>
      <x:c r="Y8756" s="2" t="n">
        <x:v>4</x:v>
      </x:c>
      <x:c r="Z8756" s="22" t="n">
        <x:v>531369</x:v>
      </x:c>
      <x:c r="AA8756" s="22" t="n">
        <x:v>368046</x:v>
      </x:c>
      <x:c r="AB8756" s="22" t="n">
        <x:v>163323</x:v>
      </x:c>
      <x:c r="AC8756" s="22" t="n">
        <x:v>0</x:v>
      </x:c>
      <x:c r="AD8756" s="22" t="n">
        <x:v>181642.5</x:v>
      </x:c>
      <x:c r="AE8756" s="2" t="n">
        <x:v>1</x:v>
      </x:c>
      <x:c r="AF8756" s="2" t="n">
        <x:v>0</x:v>
      </x:c>
    </x:row>
    <x:row r="8757" ht="23" customHeight="1">
      <x:c r="A8757" s="2" t="n">
        <x:v>8751</x:v>
      </x:c>
      <x:c r="B8757" s="24" t="n">
        <x:v>285310.6875</x:v>
      </x:c>
      <x:c r="C8757" s="24" t="n">
        <x:v>680758.3125</x:v>
      </x:c>
      <x:c r="D8757" s="24" t="n">
        <x:f>SUM(B8757:C8757)</x:f>
        <x:v>966069</x:v>
      </x:c>
      <x:c r="E8757" s="25" t="n">
        <x:f>B8757/D8757</x:f>
        <x:v>0.2953315834583244</x:v>
      </x:c>
      <x:c r="F8757" s="25" t="n">
        <x:f>C8757/D8757</x:f>
        <x:v>0.7046684165416756</x:v>
      </x:c>
      <x:c r="G8757" s="22" t="n">
        <x:v>1124643.9375</x:v>
      </x:c>
      <x:c r="H8757" s="22" t="n">
        <x:v>779057.4375</x:v>
      </x:c>
      <x:c r="I8757" s="22" t="n">
        <x:f>SUM(G8757:H8757)</x:f>
        <x:v>1903701.375</x:v>
      </x:c>
      <x:c r="J8757" s="22" t="n">
        <x:v>844974</x:v>
      </x:c>
      <x:c r="K8757" s="22" t="n">
        <x:v>121095</x:v>
      </x:c>
      <x:c r="L8757" s="22" t="n">
        <x:f>SUM(J8757:K8757)</x:f>
        <x:v>966069</x:v>
      </x:c>
      <x:c r="M8757" s="23" t="n">
        <x:f>D8757-L8757</x:f>
        <x:v>0</x:v>
      </x:c>
      <x:c r="N8757" s="22" t="n">
        <x:v>285526.3125</x:v>
      </x:c>
      <x:c r="O8757" s="22" t="n">
        <x:v>680542.6875</x:v>
      </x:c>
      <x:c r="P8757" s="14" t="n">
        <x:f>N8757/SUM(N8757:O8757)</x:f>
        <x:v>0.2955547818012999</x:v>
      </x:c>
      <x:c r="Q8757" s="22" t="n">
        <x:v>1124773.3125</x:v>
      </x:c>
      <x:c r="R8757" s="22" t="n">
        <x:v>779359.3125</x:v>
      </x:c>
      <x:c r="S8757" s="2" t="n">
        <x:v>3</x:v>
      </x:c>
      <x:c r="T8757" s="2" t="n">
        <x:v>1</x:v>
      </x:c>
      <x:c r="U8757" s="2" t="n">
        <x:v>1</x:v>
      </x:c>
      <x:c r="V8757" s="2" t="n">
        <x:v>5</x:v>
      </x:c>
      <x:c r="W8757" s="2" t="n">
        <x:v>3</x:v>
      </x:c>
      <x:c r="X8757" s="2" t="n">
        <x:v>3</x:v>
      </x:c>
      <x:c r="Y8757" s="2" t="n">
        <x:v>3</x:v>
      </x:c>
      <x:c r="Z8757" s="22" t="n">
        <x:v>476928</x:v>
      </x:c>
      <x:c r="AA8757" s="22" t="n">
        <x:v>368046</x:v>
      </x:c>
      <x:c r="AB8757" s="22" t="n">
        <x:v>108882</x:v>
      </x:c>
      <x:c r="AC8757" s="22" t="n">
        <x:v>0</x:v>
      </x:c>
      <x:c r="AD8757" s="22" t="n">
        <x:v>121095</x:v>
      </x:c>
      <x:c r="AE8757" s="2" t="n">
        <x:v>1</x:v>
      </x:c>
      <x:c r="AF8757" s="2" t="n">
        <x:v>0</x:v>
      </x:c>
    </x:row>
    <x:row r="8758" ht="23" customHeight="1">
      <x:c r="A8758" s="2" t="n">
        <x:v>8752</x:v>
      </x:c>
      <x:c r="B8758" s="24" t="n">
        <x:v>876344.8500000001</x:v>
      </x:c>
      <x:c r="C8758" s="24" t="n">
        <x:v>204712.65000000002</x:v>
      </x:c>
      <x:c r="D8758" s="24" t="n">
        <x:f>SUM(B8758:C8758)</x:f>
        <x:v>1081057.5</x:v>
      </x:c>
      <x:c r="E8758" s="25" t="n">
        <x:f>B8758/D8758</x:f>
        <x:v>0.8106366682623266</x:v>
      </x:c>
      <x:c r="F8758" s="25" t="n">
        <x:f>C8758/D8758</x:f>
        <x:v>0.18936333173767356</x:v>
      </x:c>
      <x:c r="G8758" s="22" t="n">
        <x:v>1480872.8250000002</x:v>
      </x:c>
      <x:c r="H8758" s="22" t="n">
        <x:v>448338.7125</x:v>
      </x:c>
      <x:c r="I8758" s="22" t="n">
        <x:f>SUM(G8758:H8758)</x:f>
        <x:v>1929211.5375</x:v>
      </x:c>
      <x:c r="J8758" s="22" t="n">
        <x:v>899415</x:v>
      </x:c>
      <x:c r="K8758" s="22" t="n">
        <x:v>181642.5</x:v>
      </x:c>
      <x:c r="L8758" s="22" t="n">
        <x:f>SUM(J8758:K8758)</x:f>
        <x:v>1081057.5</x:v>
      </x:c>
      <x:c r="M8758" s="23" t="n">
        <x:f>D8758-L8758</x:f>
        <x:v>0</x:v>
      </x:c>
      <x:c r="N8758" s="22" t="n">
        <x:v>876344.8500000001</x:v>
      </x:c>
      <x:c r="O8758" s="22" t="n">
        <x:v>204712.65000000002</x:v>
      </x:c>
      <x:c r="P8758" s="14" t="n">
        <x:f>N8758/SUM(N8758:O8758)</x:f>
        <x:v>0.8106366682623266</x:v>
      </x:c>
      <x:c r="Q8758" s="22" t="n">
        <x:v>1480355.3250000002</x:v>
      </x:c>
      <x:c r="R8758" s="22" t="n">
        <x:v>449114.9625</x:v>
      </x:c>
      <x:c r="S8758" s="2" t="n">
        <x:v>3</x:v>
      </x:c>
      <x:c r="T8758" s="2" t="n">
        <x:v>2</x:v>
      </x:c>
      <x:c r="U8758" s="2" t="n">
        <x:v>3</x:v>
      </x:c>
      <x:c r="V8758" s="2" t="n">
        <x:v>2</x:v>
      </x:c>
      <x:c r="W8758" s="2" t="n">
        <x:v>4</x:v>
      </x:c>
      <x:c r="X8758" s="2" t="n">
        <x:v>4</x:v>
      </x:c>
      <x:c r="Y8758" s="2" t="n">
        <x:v>4</x:v>
      </x:c>
      <x:c r="Z8758" s="22" t="n">
        <x:v>476928</x:v>
      </x:c>
      <x:c r="AA8758" s="22" t="n">
        <x:v>422487</x:v>
      </x:c>
      <x:c r="AB8758" s="22" t="n">
        <x:v>163323</x:v>
      </x:c>
      <x:c r="AC8758" s="22" t="n">
        <x:v>60547.5</x:v>
      </x:c>
      <x:c r="AD8758" s="22" t="n">
        <x:v>121095</x:v>
      </x:c>
      <x:c r="AE8758" s="2" t="n">
        <x:v>0</x:v>
      </x:c>
      <x:c r="AF8758" s="2" t="n">
        <x:v>0</x:v>
      </x:c>
    </x:row>
    <x:row r="8759" ht="23" customHeight="1">
      <x:c r="A8759" s="2" t="n">
        <x:v>8753</x:v>
      </x:c>
      <x:c r="B8759" s="24" t="n">
        <x:v>871749.45</x:v>
      </x:c>
      <x:c r="C8759" s="24" t="n">
        <x:v>209308.05</x:v>
      </x:c>
      <x:c r="D8759" s="24" t="n">
        <x:f>SUM(B8759:C8759)</x:f>
        <x:v>1081057.5</x:v>
      </x:c>
      <x:c r="E8759" s="25" t="n">
        <x:f>B8759/D8759</x:f>
        <x:v>0.8063858305409286</x:v>
      </x:c>
      <x:c r="F8759" s="25" t="n">
        <x:f>C8759/D8759</x:f>
        <x:v>0.1936141694590713</x:v>
      </x:c>
      <x:c r="G8759" s="22" t="n">
        <x:v>1452591.4499999997</x:v>
      </x:c>
      <x:c r="H8759" s="22" t="n">
        <x:v>629906.175</x:v>
      </x:c>
      <x:c r="I8759" s="22" t="n">
        <x:f>SUM(G8759:H8759)</x:f>
        <x:v>2082497.6249999998</x:v>
      </x:c>
      <x:c r="J8759" s="22" t="n">
        <x:v>899415</x:v>
      </x:c>
      <x:c r="K8759" s="22" t="n">
        <x:v>181642.5</x:v>
      </x:c>
      <x:c r="L8759" s="22" t="n">
        <x:f>SUM(J8759:K8759)</x:f>
        <x:v>1081057.5</x:v>
      </x:c>
      <x:c r="M8759" s="23" t="n">
        <x:f>D8759-L8759</x:f>
        <x:v>0</x:v>
      </x:c>
      <x:c r="N8759" s="22" t="n">
        <x:v>871749.45</x:v>
      </x:c>
      <x:c r="O8759" s="22" t="n">
        <x:v>209308.05</x:v>
      </x:c>
      <x:c r="P8759" s="14" t="n">
        <x:f>N8759/SUM(N8759:O8759)</x:f>
        <x:v>0.8063858305409286</x:v>
      </x:c>
      <x:c r="Q8759" s="22" t="n">
        <x:v>1451038.9499999997</x:v>
      </x:c>
      <x:c r="R8759" s="22" t="n">
        <x:v>630164.925</x:v>
      </x:c>
      <x:c r="S8759" s="2" t="n">
        <x:v>2</x:v>
      </x:c>
      <x:c r="T8759" s="2" t="n">
        <x:v>3</x:v>
      </x:c>
      <x:c r="U8759" s="2" t="n">
        <x:v>6</x:v>
      </x:c>
      <x:c r="V8759" s="2" t="n">
        <x:v>3</x:v>
      </x:c>
      <x:c r="W8759" s="2" t="n">
        <x:v>4</x:v>
      </x:c>
      <x:c r="X8759" s="2" t="n">
        <x:v>4</x:v>
      </x:c>
      <x:c r="Y8759" s="2" t="n">
        <x:v>4</x:v>
      </x:c>
      <x:c r="Z8759" s="22" t="n">
        <x:v>422487</x:v>
      </x:c>
      <x:c r="AA8759" s="22" t="n">
        <x:v>476928</x:v>
      </x:c>
      <x:c r="AB8759" s="22" t="n">
        <x:v>163323</x:v>
      </x:c>
      <x:c r="AC8759" s="22" t="n">
        <x:v>121095</x:v>
      </x:c>
      <x:c r="AD8759" s="22" t="n">
        <x:v>60547.5</x:v>
      </x:c>
      <x:c r="AE8759" s="2" t="n">
        <x:v>0</x:v>
      </x:c>
      <x:c r="AF8759" s="2" t="n">
        <x:v>0</x:v>
      </x:c>
    </x:row>
    <x:row r="8760" ht="23" customHeight="1">
      <x:c r="A8760" s="2" t="n">
        <x:v>8754</x:v>
      </x:c>
      <x:c r="B8760" s="24" t="n">
        <x:v>785892.75</x:v>
      </x:c>
      <x:c r="C8760" s="24" t="n">
        <x:v>180176.25</x:v>
      </x:c>
      <x:c r="D8760" s="24" t="n">
        <x:f>SUM(B8760:C8760)</x:f>
        <x:v>966069</x:v>
      </x:c>
      <x:c r="E8760" s="25" t="n">
        <x:f>B8760/D8760</x:f>
        <x:v>0.8134954646096707</x:v>
      </x:c>
      <x:c r="F8760" s="25" t="n">
        <x:f>C8760/D8760</x:f>
        <x:v>0.18650453539032927</x:v>
      </x:c>
      <x:c r="G8760" s="22" t="n">
        <x:v>1384804.125</x:v>
      </x:c>
      <x:c r="H8760" s="22" t="n">
        <x:v>432849.9375</x:v>
      </x:c>
      <x:c r="I8760" s="22" t="n">
        <x:f>SUM(G8760:H8760)</x:f>
        <x:v>1817654.0625</x:v>
      </x:c>
      <x:c r="J8760" s="22" t="n">
        <x:v>844974</x:v>
      </x:c>
      <x:c r="K8760" s="22" t="n">
        <x:v>121095</x:v>
      </x:c>
      <x:c r="L8760" s="22" t="n">
        <x:f>SUM(J8760:K8760)</x:f>
        <x:v>966069</x:v>
      </x:c>
      <x:c r="M8760" s="23" t="n">
        <x:f>D8760-L8760</x:f>
        <x:v>0</x:v>
      </x:c>
      <x:c r="N8760" s="22" t="n">
        <x:v>785892.75</x:v>
      </x:c>
      <x:c r="O8760" s="22" t="n">
        <x:v>180176.25</x:v>
      </x:c>
      <x:c r="P8760" s="14" t="n">
        <x:f>N8760/SUM(N8760:O8760)</x:f>
        <x:v>0.8134954646096707</x:v>
      </x:c>
      <x:c r="Q8760" s="22" t="n">
        <x:v>1383769.125</x:v>
      </x:c>
      <x:c r="R8760" s="22" t="n">
        <x:v>433108.6875</x:v>
      </x:c>
      <x:c r="S8760" s="2" t="n">
        <x:v>2</x:v>
      </x:c>
      <x:c r="T8760" s="2" t="n">
        <x:v>2</x:v>
      </x:c>
      <x:c r="U8760" s="2" t="n">
        <x:v>2</x:v>
      </x:c>
      <x:c r="V8760" s="2" t="n">
        <x:v>2</x:v>
      </x:c>
      <x:c r="W8760" s="2" t="n">
        <x:v>3</x:v>
      </x:c>
      <x:c r="X8760" s="2" t="n">
        <x:v>3</x:v>
      </x:c>
      <x:c r="Y8760" s="2" t="n">
        <x:v>3</x:v>
      </x:c>
      <x:c r="Z8760" s="22" t="n">
        <x:v>422487</x:v>
      </x:c>
      <x:c r="AA8760" s="22" t="n">
        <x:v>422487</x:v>
      </x:c>
      <x:c r="AB8760" s="22" t="n">
        <x:v>108882</x:v>
      </x:c>
      <x:c r="AC8760" s="22" t="n">
        <x:v>60547.5</x:v>
      </x:c>
      <x:c r="AD8760" s="22" t="n">
        <x:v>60547.5</x:v>
      </x:c>
      <x:c r="AE8760" s="2" t="n">
        <x:v>0</x:v>
      </x:c>
      <x:c r="AF8760" s="2" t="n">
        <x:v>0</x:v>
      </x:c>
    </x:row>
    <x:row r="8761" ht="23" customHeight="1">
      <x:c r="A8761" s="2" t="n">
        <x:v>8755</x:v>
      </x:c>
      <x:c r="B8761" s="24" t="n">
        <x:v>567426.07125</x:v>
      </x:c>
      <x:c r="C8761" s="24" t="n">
        <x:v>513631.42875</x:v>
      </x:c>
      <x:c r="D8761" s="24" t="n">
        <x:f>SUM(B8761:C8761)</x:f>
        <x:v>1081057.5</x:v>
      </x:c>
      <x:c r="E8761" s="25" t="n">
        <x:f>B8761/D8761</x:f>
        <x:v>0.5248805648635712</x:v>
      </x:c>
      <x:c r="F8761" s="25" t="n">
        <x:f>C8761/D8761</x:f>
        <x:v>0.47511943513642896</x:v>
      </x:c>
      <x:c r="G8761" s="22" t="n">
        <x:v>1319175.03375</x:v>
      </x:c>
      <x:c r="H8761" s="22" t="n">
        <x:v>763654.7615625</x:v>
      </x:c>
      <x:c r="I8761" s="22" t="n">
        <x:f>SUM(G8761:H8761)</x:f>
        <x:v>2082829.7953125</x:v>
      </x:c>
      <x:c r="J8761" s="22" t="n">
        <x:v>899415</x:v>
      </x:c>
      <x:c r="K8761" s="22" t="n">
        <x:v>181642.5</x:v>
      </x:c>
      <x:c r="L8761" s="22" t="n">
        <x:f>SUM(J8761:K8761)</x:f>
        <x:v>1081057.5</x:v>
      </x:c>
      <x:c r="M8761" s="23" t="n">
        <x:f>D8761-L8761</x:f>
        <x:v>0</x:v>
      </x:c>
      <x:c r="N8761" s="22" t="n">
        <x:v>567124.19625</x:v>
      </x:c>
      <x:c r="O8761" s="22" t="n">
        <x:v>513933.30375</x:v>
      </x:c>
      <x:c r="P8761" s="14" t="n">
        <x:f>N8761/SUM(N8761:O8761)</x:f>
        <x:v>0.5246013243976385</x:v>
      </x:c>
      <x:c r="Q8761" s="22" t="n">
        <x:v>1317751.90875</x:v>
      </x:c>
      <x:c r="R8761" s="22" t="n">
        <x:v>764657.4178125</x:v>
      </x:c>
      <x:c r="S8761" s="2" t="n">
        <x:v>3</x:v>
      </x:c>
      <x:c r="T8761" s="2" t="n">
        <x:v>2</x:v>
      </x:c>
      <x:c r="U8761" s="2" t="n">
        <x:v>3</x:v>
      </x:c>
      <x:c r="V8761" s="2" t="n">
        <x:v>5</x:v>
      </x:c>
      <x:c r="W8761" s="2" t="n">
        <x:v>4</x:v>
      </x:c>
      <x:c r="X8761" s="2" t="n">
        <x:v>4</x:v>
      </x:c>
      <x:c r="Y8761" s="2" t="n">
        <x:v>4</x:v>
      </x:c>
      <x:c r="Z8761" s="22" t="n">
        <x:v>476928</x:v>
      </x:c>
      <x:c r="AA8761" s="22" t="n">
        <x:v>422487</x:v>
      </x:c>
      <x:c r="AB8761" s="22" t="n">
        <x:v>163323</x:v>
      </x:c>
      <x:c r="AC8761" s="22" t="n">
        <x:v>60547.5</x:v>
      </x:c>
      <x:c r="AD8761" s="22" t="n">
        <x:v>121095</x:v>
      </x:c>
      <x:c r="AE8761" s="2" t="n">
        <x:v>1</x:v>
      </x:c>
      <x:c r="AF8761" s="2" t="n">
        <x:v>0</x:v>
      </x:c>
    </x:row>
    <x:row r="8762" ht="23" customHeight="1">
      <x:c r="A8762" s="2" t="n">
        <x:v>8756</x:v>
      </x:c>
      <x:c r="B8762" s="24" t="n">
        <x:v>846165.54375</x:v>
      </x:c>
      <x:c r="C8762" s="24" t="n">
        <x:v>234891.95625</x:v>
      </x:c>
      <x:c r="D8762" s="24" t="n">
        <x:f>SUM(B8762:C8762)</x:f>
        <x:v>1081057.5</x:v>
      </x:c>
      <x:c r="E8762" s="25" t="n">
        <x:f>B8762/D8762</x:f>
        <x:v>0.7827202010531354</x:v>
      </x:c>
      <x:c r="F8762" s="25" t="n">
        <x:f>C8762/D8762</x:f>
        <x:v>0.21727979894686453</x:v>
      </x:c>
      <x:c r="G8762" s="22" t="n">
        <x:v>1322394.9187500002</x:v>
      </x:c>
      <x:c r="H8762" s="22" t="n">
        <x:v>617557.33125</x:v>
      </x:c>
      <x:c r="I8762" s="22" t="n">
        <x:f>SUM(G8762:H8762)</x:f>
        <x:v>1939952.2500000002</x:v>
      </x:c>
      <x:c r="J8762" s="22" t="n">
        <x:v>899415</x:v>
      </x:c>
      <x:c r="K8762" s="22" t="n">
        <x:v>181642.5</x:v>
      </x:c>
      <x:c r="L8762" s="22" t="n">
        <x:f>SUM(J8762:K8762)</x:f>
        <x:v>1081057.5</x:v>
      </x:c>
      <x:c r="M8762" s="23" t="n">
        <x:f>D8762-L8762</x:f>
        <x:v>0</x:v>
      </x:c>
      <x:c r="N8762" s="22" t="n">
        <x:v>845259.91875</x:v>
      </x:c>
      <x:c r="O8762" s="22" t="n">
        <x:v>235797.58125</x:v>
      </x:c>
      <x:c r="P8762" s="14" t="n">
        <x:f>N8762/SUM(N8762:O8762)</x:f>
        <x:v>0.7818824796553374</x:v>
      </x:c>
      <x:c r="Q8762" s="22" t="n">
        <x:v>1320454.2937500002</x:v>
      </x:c>
      <x:c r="R8762" s="22" t="n">
        <x:v>618980.45625</x:v>
      </x:c>
      <x:c r="S8762" s="2" t="n">
        <x:v>2</x:v>
      </x:c>
      <x:c r="T8762" s="2" t="n">
        <x:v>3</x:v>
      </x:c>
      <x:c r="U8762" s="2" t="n">
        <x:v>3</x:v>
      </x:c>
      <x:c r="V8762" s="2" t="n">
        <x:v>2</x:v>
      </x:c>
      <x:c r="W8762" s="2" t="n">
        <x:v>4</x:v>
      </x:c>
      <x:c r="X8762" s="2" t="n">
        <x:v>4</x:v>
      </x:c>
      <x:c r="Y8762" s="2" t="n">
        <x:v>4</x:v>
      </x:c>
      <x:c r="Z8762" s="22" t="n">
        <x:v>422487</x:v>
      </x:c>
      <x:c r="AA8762" s="22" t="n">
        <x:v>476928</x:v>
      </x:c>
      <x:c r="AB8762" s="22" t="n">
        <x:v>163323</x:v>
      </x:c>
      <x:c r="AC8762" s="22" t="n">
        <x:v>121095</x:v>
      </x:c>
      <x:c r="AD8762" s="22" t="n">
        <x:v>60547.5</x:v>
      </x:c>
      <x:c r="AE8762" s="2" t="n">
        <x:v>0</x:v>
      </x:c>
      <x:c r="AF8762" s="2" t="n">
        <x:v>1</x:v>
      </x:c>
    </x:row>
    <x:row r="8763" ht="23" customHeight="1">
      <x:c r="A8763" s="2" t="n">
        <x:v>8757</x:v>
      </x:c>
      <x:c r="B8763" s="24" t="n">
        <x:v>0</x:v>
      </x:c>
      <x:c r="C8763" s="24" t="n">
        <x:v>851080.5</x:v>
      </x:c>
      <x:c r="D8763" s="24" t="n">
        <x:f>SUM(B8763:C8763)</x:f>
        <x:v>851080.5</x:v>
      </x:c>
      <x:c r="E8763" s="25" t="n">
        <x:f>B8763/D8763</x:f>
        <x:v>0</x:v>
      </x:c>
      <x:c r="F8763" s="25" t="n">
        <x:f>C8763/D8763</x:f>
        <x:v>1</x:v>
      </x:c>
      <x:c r="G8763" s="22" t="n">
        <x:v>92529</x:v>
      </x:c>
      <x:c r="H8763" s="22" t="n">
        <x:v>1594482.1875</x:v>
      </x:c>
      <x:c r="I8763" s="22" t="n">
        <x:f>SUM(G8763:H8763)</x:f>
        <x:v>1687011.1875</x:v>
      </x:c>
      <x:c r="J8763" s="22" t="n">
        <x:v>790533</x:v>
      </x:c>
      <x:c r="K8763" s="22" t="n">
        <x:v>60547.5</x:v>
      </x:c>
      <x:c r="L8763" s="22" t="n">
        <x:f>SUM(J8763:K8763)</x:f>
        <x:v>851080.5</x:v>
      </x:c>
      <x:c r="M8763" s="23" t="n">
        <x:f>D8763-L8763</x:f>
        <x:v>0</x:v>
      </x:c>
      <x:c r="N8763" s="22" t="n">
        <x:v>0</x:v>
      </x:c>
      <x:c r="O8763" s="22" t="n">
        <x:v>851080.5</x:v>
      </x:c>
      <x:c r="P8763" s="14" t="n">
        <x:f>N8763/SUM(N8763:O8763)</x:f>
        <x:v>0</x:v>
      </x:c>
      <x:c r="Q8763" s="22" t="n">
        <x:v>92011.5</x:v>
      </x:c>
      <x:c r="R8763" s="22" t="n">
        <x:v>1594740.9375</x:v>
      </x:c>
      <x:c r="S8763" s="2" t="n">
        <x:v>1</x:v>
      </x:c>
      <x:c r="T8763" s="2" t="n">
        <x:v>2</x:v>
      </x:c>
      <x:c r="U8763" s="2" t="n">
        <x:v>0</x:v>
      </x:c>
      <x:c r="V8763" s="2" t="n">
        <x:v>1</x:v>
      </x:c>
      <x:c r="W8763" s="2" t="n">
        <x:v>2</x:v>
      </x:c>
      <x:c r="X8763" s="2" t="n">
        <x:v>2</x:v>
      </x:c>
      <x:c r="Y8763" s="2" t="n">
        <x:v>2</x:v>
      </x:c>
      <x:c r="Z8763" s="22" t="n">
        <x:v>368046</x:v>
      </x:c>
      <x:c r="AA8763" s="22" t="n">
        <x:v>422487</x:v>
      </x:c>
      <x:c r="AB8763" s="22" t="n">
        <x:v>54441</x:v>
      </x:c>
      <x:c r="AC8763" s="22" t="n">
        <x:v>60547.5</x:v>
      </x:c>
      <x:c r="AD8763" s="22" t="n">
        <x:v>0</x:v>
      </x:c>
      <x:c r="AE8763" s="2" t="n">
        <x:v>0</x:v>
      </x:c>
      <x:c r="AF8763" s="2" t="n">
        <x:v>0</x:v>
      </x:c>
    </x:row>
    <x:row r="8764" ht="23" customHeight="1">
      <x:c r="A8764" s="2" t="n">
        <x:v>8758</x:v>
      </x:c>
      <x:c r="B8764" s="24" t="n">
        <x:v>920046</x:v>
      </x:c>
      <x:c r="C8764" s="24" t="n">
        <x:v>161011.5</x:v>
      </x:c>
      <x:c r="D8764" s="24" t="n">
        <x:f>SUM(B8764:C8764)</x:f>
        <x:v>1081057.5</x:v>
      </x:c>
      <x:c r="E8764" s="25" t="n">
        <x:f>B8764/D8764</x:f>
        <x:v>0.8510611137705442</x:v>
      </x:c>
      <x:c r="F8764" s="25" t="n">
        <x:f>C8764/D8764</x:f>
        <x:v>0.1489388862294559</x:v>
      </x:c>
      <x:c r="G8764" s="22" t="n">
        <x:v>1303746.375</x:v>
      </x:c>
      <x:c r="H8764" s="22" t="n">
        <x:v>589423.875</x:v>
      </x:c>
      <x:c r="I8764" s="22" t="n">
        <x:f>SUM(G8764:H8764)</x:f>
        <x:v>1893170.25</x:v>
      </x:c>
      <x:c r="J8764" s="22" t="n">
        <x:v>899415</x:v>
      </x:c>
      <x:c r="K8764" s="22" t="n">
        <x:v>181642.5</x:v>
      </x:c>
      <x:c r="L8764" s="22" t="n">
        <x:f>SUM(J8764:K8764)</x:f>
        <x:v>1081057.5</x:v>
      </x:c>
      <x:c r="M8764" s="23" t="n">
        <x:f>D8764-L8764</x:f>
        <x:v>0</x:v>
      </x:c>
      <x:c r="N8764" s="22" t="n">
        <x:v>920046</x:v>
      </x:c>
      <x:c r="O8764" s="22" t="n">
        <x:v>161011.5</x:v>
      </x:c>
      <x:c r="P8764" s="14" t="n">
        <x:f>N8764/SUM(N8764:O8764)</x:f>
        <x:v>0.8510611137705442</x:v>
      </x:c>
      <x:c r="Q8764" s="22" t="n">
        <x:v>1303228.875</x:v>
      </x:c>
      <x:c r="R8764" s="22" t="n">
        <x:v>590200.125</x:v>
      </x:c>
      <x:c r="S8764" s="2" t="n">
        <x:v>2</x:v>
      </x:c>
      <x:c r="T8764" s="2" t="n">
        <x:v>3</x:v>
      </x:c>
      <x:c r="U8764" s="2" t="n">
        <x:v>3</x:v>
      </x:c>
      <x:c r="V8764" s="2" t="n">
        <x:v>1</x:v>
      </x:c>
      <x:c r="W8764" s="2" t="n">
        <x:v>4</x:v>
      </x:c>
      <x:c r="X8764" s="2" t="n">
        <x:v>4</x:v>
      </x:c>
      <x:c r="Y8764" s="2" t="n">
        <x:v>4</x:v>
      </x:c>
      <x:c r="Z8764" s="22" t="n">
        <x:v>422487</x:v>
      </x:c>
      <x:c r="AA8764" s="22" t="n">
        <x:v>476928</x:v>
      </x:c>
      <x:c r="AB8764" s="22" t="n">
        <x:v>163323</x:v>
      </x:c>
      <x:c r="AC8764" s="22" t="n">
        <x:v>121095</x:v>
      </x:c>
      <x:c r="AD8764" s="22" t="n">
        <x:v>60547.5</x:v>
      </x:c>
      <x:c r="AE8764" s="2" t="n">
        <x:v>0</x:v>
      </x:c>
      <x:c r="AF8764" s="2" t="n">
        <x:v>0</x:v>
      </x:c>
    </x:row>
    <x:row r="8765" ht="23" customHeight="1">
      <x:c r="A8765" s="2" t="n">
        <x:v>8759</x:v>
      </x:c>
      <x:c r="B8765" s="24" t="n">
        <x:v>644046</x:v>
      </x:c>
      <x:c r="C8765" s="24" t="n">
        <x:v>322023</x:v>
      </x:c>
      <x:c r="D8765" s="24" t="n">
        <x:f>SUM(B8765:C8765)</x:f>
        <x:v>966069</x:v>
      </x:c>
      <x:c r="E8765" s="25" t="n">
        <x:f>B8765/D8765</x:f>
        <x:v>0.6666666666666666</x:v>
      </x:c>
      <x:c r="F8765" s="25" t="n">
        <x:f>C8765/D8765</x:f>
        <x:v>0.3333333333333333</x:v>
      </x:c>
      <x:c r="G8765" s="22" t="n">
        <x:v>1227303</x:v>
      </x:c>
      <x:c r="H8765" s="22" t="n">
        <x:v>642584.0625</x:v>
      </x:c>
      <x:c r="I8765" s="22" t="n">
        <x:f>SUM(G8765:H8765)</x:f>
        <x:v>1869887.0625</x:v>
      </x:c>
      <x:c r="J8765" s="22" t="n">
        <x:v>844974</x:v>
      </x:c>
      <x:c r="K8765" s="22" t="n">
        <x:v>121095</x:v>
      </x:c>
      <x:c r="L8765" s="22" t="n">
        <x:f>SUM(J8765:K8765)</x:f>
        <x:v>966069</x:v>
      </x:c>
      <x:c r="M8765" s="23" t="n">
        <x:f>D8765-L8765</x:f>
        <x:v>0</x:v>
      </x:c>
      <x:c r="N8765" s="22" t="n">
        <x:v>644046</x:v>
      </x:c>
      <x:c r="O8765" s="22" t="n">
        <x:v>322023</x:v>
      </x:c>
      <x:c r="P8765" s="14" t="n">
        <x:f>N8765/SUM(N8765:O8765)</x:f>
        <x:v>0.6666666666666666</x:v>
      </x:c>
      <x:c r="Q8765" s="22" t="n">
        <x:v>1226785.5</x:v>
      </x:c>
      <x:c r="R8765" s="22" t="n">
        <x:v>643101.5625</x:v>
      </x:c>
      <x:c r="S8765" s="2" t="n">
        <x:v>2</x:v>
      </x:c>
      <x:c r="T8765" s="2" t="n">
        <x:v>2</x:v>
      </x:c>
      <x:c r="U8765" s="2" t="n">
        <x:v>2</x:v>
      </x:c>
      <x:c r="V8765" s="2" t="n">
        <x:v>2</x:v>
      </x:c>
      <x:c r="W8765" s="2" t="n">
        <x:v>3</x:v>
      </x:c>
      <x:c r="X8765" s="2" t="n">
        <x:v>3</x:v>
      </x:c>
      <x:c r="Y8765" s="2" t="n">
        <x:v>3</x:v>
      </x:c>
      <x:c r="Z8765" s="22" t="n">
        <x:v>422487</x:v>
      </x:c>
      <x:c r="AA8765" s="22" t="n">
        <x:v>422487</x:v>
      </x:c>
      <x:c r="AB8765" s="22" t="n">
        <x:v>108882</x:v>
      </x:c>
      <x:c r="AC8765" s="22" t="n">
        <x:v>60547.5</x:v>
      </x:c>
      <x:c r="AD8765" s="22" t="n">
        <x:v>60547.5</x:v>
      </x:c>
      <x:c r="AE8765" s="2" t="n">
        <x:v>0</x:v>
      </x:c>
      <x:c r="AF8765" s="2" t="n">
        <x:v>0</x:v>
      </x:c>
    </x:row>
    <x:row r="8766" ht="23" customHeight="1">
      <x:c r="A8766" s="2" t="n">
        <x:v>8760</x:v>
      </x:c>
      <x:c r="B8766" s="24" t="n">
        <x:v>846165.54375</x:v>
      </x:c>
      <x:c r="C8766" s="24" t="n">
        <x:v>234891.95625</x:v>
      </x:c>
      <x:c r="D8766" s="24" t="n">
        <x:f>SUM(B8766:C8766)</x:f>
        <x:v>1081057.5</x:v>
      </x:c>
      <x:c r="E8766" s="25" t="n">
        <x:f>B8766/D8766</x:f>
        <x:v>0.7827202010531354</x:v>
      </x:c>
      <x:c r="F8766" s="25" t="n">
        <x:f>C8766/D8766</x:f>
        <x:v>0.21727979894686453</x:v>
      </x:c>
      <x:c r="G8766" s="22" t="n">
        <x:v>1289999.4187499997</x:v>
      </x:c>
      <x:c r="H8766" s="22" t="n">
        <x:v>655994.6437499999</x:v>
      </x:c>
      <x:c r="I8766" s="22" t="n">
        <x:f>SUM(G8766:H8766)</x:f>
        <x:v>1945994.0624999995</x:v>
      </x:c>
      <x:c r="J8766" s="22" t="n">
        <x:v>899415</x:v>
      </x:c>
      <x:c r="K8766" s="22" t="n">
        <x:v>181642.5</x:v>
      </x:c>
      <x:c r="L8766" s="22" t="n">
        <x:f>SUM(J8766:K8766)</x:f>
        <x:v>1081057.5</x:v>
      </x:c>
      <x:c r="M8766" s="23" t="n">
        <x:f>D8766-L8766</x:f>
        <x:v>0</x:v>
      </x:c>
      <x:c r="N8766" s="22" t="n">
        <x:v>845259.91875</x:v>
      </x:c>
      <x:c r="O8766" s="22" t="n">
        <x:v>235797.58125</x:v>
      </x:c>
      <x:c r="P8766" s="14" t="n">
        <x:f>N8766/SUM(N8766:O8766)</x:f>
        <x:v>0.7818824796553374</x:v>
      </x:c>
      <x:c r="Q8766" s="22" t="n">
        <x:v>1288058.7937499997</x:v>
      </x:c>
      <x:c r="R8766" s="22" t="n">
        <x:v>657417.7687499999</x:v>
      </x:c>
      <x:c r="S8766" s="2" t="n">
        <x:v>2</x:v>
      </x:c>
      <x:c r="T8766" s="2" t="n">
        <x:v>3</x:v>
      </x:c>
      <x:c r="U8766" s="2" t="n">
        <x:v>3</x:v>
      </x:c>
      <x:c r="V8766" s="2" t="n">
        <x:v>2</x:v>
      </x:c>
      <x:c r="W8766" s="2" t="n">
        <x:v>4</x:v>
      </x:c>
      <x:c r="X8766" s="2" t="n">
        <x:v>4</x:v>
      </x:c>
      <x:c r="Y8766" s="2" t="n">
        <x:v>4</x:v>
      </x:c>
      <x:c r="Z8766" s="22" t="n">
        <x:v>422487</x:v>
      </x:c>
      <x:c r="AA8766" s="22" t="n">
        <x:v>476928</x:v>
      </x:c>
      <x:c r="AB8766" s="22" t="n">
        <x:v>163323</x:v>
      </x:c>
      <x:c r="AC8766" s="22" t="n">
        <x:v>121095</x:v>
      </x:c>
      <x:c r="AD8766" s="22" t="n">
        <x:v>60547.5</x:v>
      </x:c>
      <x:c r="AE8766" s="2" t="n">
        <x:v>0</x:v>
      </x:c>
      <x:c r="AF8766" s="2" t="n">
        <x:v>1</x:v>
      </x:c>
    </x:row>
    <x:row r="8767" ht="23" customHeight="1">
      <x:c r="A8767" s="2" t="n">
        <x:v>8761</x:v>
      </x:c>
      <x:c r="B8767" s="24" t="n">
        <x:v>0</x:v>
      </x:c>
      <x:c r="C8767" s="24" t="n">
        <x:v>851080.5</x:v>
      </x:c>
      <x:c r="D8767" s="24" t="n">
        <x:f>SUM(B8767:C8767)</x:f>
        <x:v>851080.5</x:v>
      </x:c>
      <x:c r="E8767" s="25" t="n">
        <x:f>B8767/D8767</x:f>
        <x:v>0</x:v>
      </x:c>
      <x:c r="F8767" s="25" t="n">
        <x:f>C8767/D8767</x:f>
        <x:v>1</x:v>
      </x:c>
      <x:c r="G8767" s="22" t="n">
        <x:v>828621</x:v>
      </x:c>
      <x:c r="H8767" s="22" t="n">
        <x:v>949638.375</x:v>
      </x:c>
      <x:c r="I8767" s="22" t="n">
        <x:f>SUM(G8767:H8767)</x:f>
        <x:v>1778259.375</x:v>
      </x:c>
      <x:c r="J8767" s="22" t="n">
        <x:v>790533</x:v>
      </x:c>
      <x:c r="K8767" s="22" t="n">
        <x:v>60547.5</x:v>
      </x:c>
      <x:c r="L8767" s="22" t="n">
        <x:f>SUM(J8767:K8767)</x:f>
        <x:v>851080.5</x:v>
      </x:c>
      <x:c r="M8767" s="23" t="n">
        <x:f>D8767-L8767</x:f>
        <x:v>0</x:v>
      </x:c>
      <x:c r="N8767" s="22" t="n">
        <x:v>0</x:v>
      </x:c>
      <x:c r="O8767" s="22" t="n">
        <x:v>851080.5</x:v>
      </x:c>
      <x:c r="P8767" s="14" t="n">
        <x:f>N8767/SUM(N8767:O8767)</x:f>
        <x:v>0</x:v>
      </x:c>
      <x:c r="Q8767" s="22" t="n">
        <x:v>828103.5</x:v>
      </x:c>
      <x:c r="R8767" s="22" t="n">
        <x:v>949897.125</x:v>
      </x:c>
      <x:c r="S8767" s="2" t="n">
        <x:v>2</x:v>
      </x:c>
      <x:c r="T8767" s="2" t="n">
        <x:v>1</x:v>
      </x:c>
      <x:c r="U8767" s="2" t="n">
        <x:v>0</x:v>
      </x:c>
      <x:c r="V8767" s="2" t="n">
        <x:v>1</x:v>
      </x:c>
      <x:c r="W8767" s="2" t="n">
        <x:v>2</x:v>
      </x:c>
      <x:c r="X8767" s="2" t="n">
        <x:v>2</x:v>
      </x:c>
      <x:c r="Y8767" s="2" t="n">
        <x:v>2</x:v>
      </x:c>
      <x:c r="Z8767" s="22" t="n">
        <x:v>422487</x:v>
      </x:c>
      <x:c r="AA8767" s="22" t="n">
        <x:v>368046</x:v>
      </x:c>
      <x:c r="AB8767" s="22" t="n">
        <x:v>54441</x:v>
      </x:c>
      <x:c r="AC8767" s="22" t="n">
        <x:v>0</x:v>
      </x:c>
      <x:c r="AD8767" s="22" t="n">
        <x:v>60547.5</x:v>
      </x:c>
      <x:c r="AE8767" s="2" t="n">
        <x:v>0</x:v>
      </x:c>
      <x:c r="AF8767" s="2" t="n">
        <x:v>0</x:v>
      </x:c>
    </x:row>
    <x:row r="8768" ht="23" customHeight="1">
      <x:c r="A8768" s="2" t="n">
        <x:v>8762</x:v>
      </x:c>
      <x:c r="B8768" s="24" t="n">
        <x:v>299011.5</x:v>
      </x:c>
      <x:c r="C8768" s="24" t="n">
        <x:v>782046</x:v>
      </x:c>
      <x:c r="D8768" s="24" t="n">
        <x:f>SUM(B8768:C8768)</x:f>
        <x:v>1081057.5</x:v>
      </x:c>
      <x:c r="E8768" s="25" t="n">
        <x:f>B8768/D8768</x:f>
        <x:v>0.2765916706558162</x:v>
      </x:c>
      <x:c r="F8768" s="25" t="n">
        <x:f>C8768/D8768</x:f>
        <x:v>0.7234083293441839</x:v>
      </x:c>
      <x:c r="G8768" s="22" t="n">
        <x:v>787324.5</x:v>
      </x:c>
      <x:c r="H8768" s="22" t="n">
        <x:v>1248391.125</x:v>
      </x:c>
      <x:c r="I8768" s="22" t="n">
        <x:f>SUM(G8768:H8768)</x:f>
        <x:v>2035715.625</x:v>
      </x:c>
      <x:c r="J8768" s="22" t="n">
        <x:v>899415</x:v>
      </x:c>
      <x:c r="K8768" s="22" t="n">
        <x:v>181642.5</x:v>
      </x:c>
      <x:c r="L8768" s="22" t="n">
        <x:f>SUM(J8768:K8768)</x:f>
        <x:v>1081057.5</x:v>
      </x:c>
      <x:c r="M8768" s="23" t="n">
        <x:f>D8768-L8768</x:f>
        <x:v>0</x:v>
      </x:c>
      <x:c r="N8768" s="22" t="n">
        <x:v>299011.5</x:v>
      </x:c>
      <x:c r="O8768" s="22" t="n">
        <x:v>782046</x:v>
      </x:c>
      <x:c r="P8768" s="14" t="n">
        <x:f>N8768/SUM(N8768:O8768)</x:f>
        <x:v>0.2765916706558162</x:v>
      </x:c>
      <x:c r="Q8768" s="22" t="n">
        <x:v>786289.5</x:v>
      </x:c>
      <x:c r="R8768" s="22" t="n">
        <x:v>1248908.625</x:v>
      </x:c>
      <x:c r="S8768" s="2" t="n">
        <x:v>2</x:v>
      </x:c>
      <x:c r="T8768" s="2" t="n">
        <x:v>3</x:v>
      </x:c>
      <x:c r="U8768" s="2" t="n">
        <x:v>2</x:v>
      </x:c>
      <x:c r="V8768" s="2" t="n">
        <x:v>6</x:v>
      </x:c>
      <x:c r="W8768" s="2" t="n">
        <x:v>4</x:v>
      </x:c>
      <x:c r="X8768" s="2" t="n">
        <x:v>4</x:v>
      </x:c>
      <x:c r="Y8768" s="2" t="n">
        <x:v>4</x:v>
      </x:c>
      <x:c r="Z8768" s="22" t="n">
        <x:v>422487</x:v>
      </x:c>
      <x:c r="AA8768" s="22" t="n">
        <x:v>476928</x:v>
      </x:c>
      <x:c r="AB8768" s="22" t="n">
        <x:v>163323</x:v>
      </x:c>
      <x:c r="AC8768" s="22" t="n">
        <x:v>121095</x:v>
      </x:c>
      <x:c r="AD8768" s="22" t="n">
        <x:v>60547.5</x:v>
      </x:c>
      <x:c r="AE8768" s="2" t="n">
        <x:v>0</x:v>
      </x:c>
      <x:c r="AF8768" s="2" t="n">
        <x:v>0</x:v>
      </x:c>
    </x:row>
    <x:row r="8769" ht="23" customHeight="1">
      <x:c r="A8769" s="2" t="n">
        <x:v>8763</x:v>
      </x:c>
      <x:c r="B8769" s="24" t="n">
        <x:v>851080.5</x:v>
      </x:c>
      <x:c r="C8769" s="24" t="n">
        <x:v>0</x:v>
      </x:c>
      <x:c r="D8769" s="24" t="n">
        <x:f>SUM(B8769:C8769)</x:f>
        <x:v>851080.5</x:v>
      </x:c>
      <x:c r="E8769" s="25" t="n">
        <x:f>B8769/D8769</x:f>
        <x:v>1</x:v>
      </x:c>
      <x:c r="F8769" s="25" t="n">
        <x:f>C8769/D8769</x:f>
        <x:v>0</x:v>
      </x:c>
      <x:c r="G8769" s="22" t="n">
        <x:v>1587172.5</x:v>
      </x:c>
      <x:c r="H8769" s="22" t="n">
        <x:v>144304.875</x:v>
      </x:c>
      <x:c r="I8769" s="22" t="n">
        <x:f>SUM(G8769:H8769)</x:f>
        <x:v>1731477.375</x:v>
      </x:c>
      <x:c r="J8769" s="22" t="n">
        <x:v>790533</x:v>
      </x:c>
      <x:c r="K8769" s="22" t="n">
        <x:v>60547.5</x:v>
      </x:c>
      <x:c r="L8769" s="22" t="n">
        <x:f>SUM(J8769:K8769)</x:f>
        <x:v>851080.5</x:v>
      </x:c>
      <x:c r="M8769" s="23" t="n">
        <x:f>D8769-L8769</x:f>
        <x:v>0</x:v>
      </x:c>
      <x:c r="N8769" s="22" t="n">
        <x:v>851080.5</x:v>
      </x:c>
      <x:c r="O8769" s="22" t="n">
        <x:v>0</x:v>
      </x:c>
      <x:c r="P8769" s="14" t="n">
        <x:f>N8769/SUM(N8769:O8769)</x:f>
        <x:v>1</x:v>
      </x:c>
      <x:c r="Q8769" s="22" t="n">
        <x:v>1587172.5</x:v>
      </x:c>
      <x:c r="R8769" s="22" t="n">
        <x:v>144822.375</x:v>
      </x:c>
      <x:c r="S8769" s="2" t="n">
        <x:v>2</x:v>
      </x:c>
      <x:c r="T8769" s="2" t="n">
        <x:v>1</x:v>
      </x:c>
      <x:c r="U8769" s="2" t="n">
        <x:v>1</x:v>
      </x:c>
      <x:c r="V8769" s="2" t="n">
        <x:v>0</x:v>
      </x:c>
      <x:c r="W8769" s="2" t="n">
        <x:v>2</x:v>
      </x:c>
      <x:c r="X8769" s="2" t="n">
        <x:v>2</x:v>
      </x:c>
      <x:c r="Y8769" s="2" t="n">
        <x:v>2</x:v>
      </x:c>
      <x:c r="Z8769" s="22" t="n">
        <x:v>422487</x:v>
      </x:c>
      <x:c r="AA8769" s="22" t="n">
        <x:v>368046</x:v>
      </x:c>
      <x:c r="AB8769" s="22" t="n">
        <x:v>54441</x:v>
      </x:c>
      <x:c r="AC8769" s="22" t="n">
        <x:v>0</x:v>
      </x:c>
      <x:c r="AD8769" s="22" t="n">
        <x:v>60547.5</x:v>
      </x:c>
      <x:c r="AE8769" s="2" t="n">
        <x:v>0</x:v>
      </x:c>
      <x:c r="AF8769" s="2" t="n">
        <x:v>0</x:v>
      </x:c>
    </x:row>
    <x:row r="8770" ht="23" customHeight="1">
      <x:c r="A8770" s="2" t="n">
        <x:v>8764</x:v>
      </x:c>
      <x:c r="B8770" s="24" t="n">
        <x:v>350535.09375</x:v>
      </x:c>
      <x:c r="C8770" s="24" t="n">
        <x:v>615533.90625</x:v>
      </x:c>
      <x:c r="D8770" s="24" t="n">
        <x:f>SUM(B8770:C8770)</x:f>
        <x:v>966069</x:v>
      </x:c>
      <x:c r="E8770" s="25" t="n">
        <x:f>B8770/D8770</x:f>
        <x:v>0.3628468502249839</x:v>
      </x:c>
      <x:c r="F8770" s="25" t="n">
        <x:f>C8770/D8770</x:f>
        <x:v>0.637153149775016</x:v>
      </x:c>
      <x:c r="G8770" s="22" t="n">
        <x:v>1412846.15625</x:v>
      </x:c>
      <x:c r="H8770" s="22" t="n">
        <x:v>695340.4921875</x:v>
      </x:c>
      <x:c r="I8770" s="22" t="n">
        <x:f>SUM(G8770:H8770)</x:f>
        <x:v>2108186.6484375</x:v>
      </x:c>
      <x:c r="J8770" s="22" t="n">
        <x:v>844974</x:v>
      </x:c>
      <x:c r="K8770" s="22" t="n">
        <x:v>121095</x:v>
      </x:c>
      <x:c r="L8770" s="22" t="n">
        <x:f>SUM(J8770:K8770)</x:f>
        <x:v>966069</x:v>
      </x:c>
      <x:c r="M8770" s="23" t="n">
        <x:f>D8770-L8770</x:f>
        <x:v>0</x:v>
      </x:c>
      <x:c r="N8770" s="22" t="n">
        <x:v>350923.21875</x:v>
      </x:c>
      <x:c r="O8770" s="22" t="n">
        <x:v>615145.78125</x:v>
      </x:c>
      <x:c r="P8770" s="14" t="n">
        <x:f>N8770/SUM(N8770:O8770)</x:f>
        <x:v>0.3632486072423398</x:v>
      </x:c>
      <x:c r="Q8770" s="22" t="n">
        <x:v>1412975.53125</x:v>
      </x:c>
      <x:c r="R8770" s="22" t="n">
        <x:v>695308.1484375</x:v>
      </x:c>
      <x:c r="S8770" s="2" t="n">
        <x:v>3</x:v>
      </x:c>
      <x:c r="T8770" s="2" t="n">
        <x:v>1</x:v>
      </x:c>
      <x:c r="U8770" s="2" t="n">
        <x:v>1</x:v>
      </x:c>
      <x:c r="V8770" s="2" t="n">
        <x:v>3</x:v>
      </x:c>
      <x:c r="W8770" s="2" t="n">
        <x:v>3</x:v>
      </x:c>
      <x:c r="X8770" s="2" t="n">
        <x:v>3</x:v>
      </x:c>
      <x:c r="Y8770" s="2" t="n">
        <x:v>3</x:v>
      </x:c>
      <x:c r="Z8770" s="22" t="n">
        <x:v>476928</x:v>
      </x:c>
      <x:c r="AA8770" s="22" t="n">
        <x:v>368046</x:v>
      </x:c>
      <x:c r="AB8770" s="22" t="n">
        <x:v>108882</x:v>
      </x:c>
      <x:c r="AC8770" s="22" t="n">
        <x:v>0</x:v>
      </x:c>
      <x:c r="AD8770" s="22" t="n">
        <x:v>121095</x:v>
      </x:c>
      <x:c r="AE8770" s="2" t="n">
        <x:v>1</x:v>
      </x:c>
      <x:c r="AF8770" s="2" t="n">
        <x:v>0</x:v>
      </x:c>
    </x:row>
    <x:row r="8771" ht="23" customHeight="1">
      <x:c r="A8771" s="2" t="n">
        <x:v>8765</x:v>
      </x:c>
      <x:c r="B8771" s="24" t="n">
        <x:v>0</x:v>
      </x:c>
      <x:c r="C8771" s="24" t="n">
        <x:v>851080.5</x:v>
      </x:c>
      <x:c r="D8771" s="24" t="n">
        <x:f>SUM(B8771:C8771)</x:f>
        <x:v>851080.5</x:v>
      </x:c>
      <x:c r="E8771" s="25" t="n">
        <x:f>B8771/D8771</x:f>
        <x:v>0</x:v>
      </x:c>
      <x:c r="F8771" s="25" t="n">
        <x:f>C8771/D8771</x:f>
        <x:v>1</x:v>
      </x:c>
      <x:c r="G8771" s="22" t="n">
        <x:v>751746.375</x:v>
      </x:c>
      <x:c r="H8771" s="22" t="n">
        <x:v>896827.5</x:v>
      </x:c>
      <x:c r="I8771" s="22" t="n">
        <x:f>SUM(G8771:H8771)</x:f>
        <x:v>1648573.875</x:v>
      </x:c>
      <x:c r="J8771" s="22" t="n">
        <x:v>790533</x:v>
      </x:c>
      <x:c r="K8771" s="22" t="n">
        <x:v>60547.5</x:v>
      </x:c>
      <x:c r="L8771" s="22" t="n">
        <x:f>SUM(J8771:K8771)</x:f>
        <x:v>851080.5</x:v>
      </x:c>
      <x:c r="M8771" s="23" t="n">
        <x:f>D8771-L8771</x:f>
        <x:v>0</x:v>
      </x:c>
      <x:c r="N8771" s="22" t="n">
        <x:v>0</x:v>
      </x:c>
      <x:c r="O8771" s="22" t="n">
        <x:v>851080.5</x:v>
      </x:c>
      <x:c r="P8771" s="14" t="n">
        <x:f>N8771/SUM(N8771:O8771)</x:f>
        <x:v>0</x:v>
      </x:c>
      <x:c r="Q8771" s="22" t="n">
        <x:v>751228.875</x:v>
      </x:c>
      <x:c r="R8771" s="22" t="n">
        <x:v>897086.25</x:v>
      </x:c>
      <x:c r="S8771" s="2" t="n">
        <x:v>2</x:v>
      </x:c>
      <x:c r="T8771" s="2" t="n">
        <x:v>1</x:v>
      </x:c>
      <x:c r="U8771" s="2" t="n">
        <x:v>0</x:v>
      </x:c>
      <x:c r="V8771" s="2" t="n">
        <x:v>2</x:v>
      </x:c>
      <x:c r="W8771" s="2" t="n">
        <x:v>2</x:v>
      </x:c>
      <x:c r="X8771" s="2" t="n">
        <x:v>2</x:v>
      </x:c>
      <x:c r="Y8771" s="2" t="n">
        <x:v>2</x:v>
      </x:c>
      <x:c r="Z8771" s="22" t="n">
        <x:v>422487</x:v>
      </x:c>
      <x:c r="AA8771" s="22" t="n">
        <x:v>368046</x:v>
      </x:c>
      <x:c r="AB8771" s="22" t="n">
        <x:v>54441</x:v>
      </x:c>
      <x:c r="AC8771" s="22" t="n">
        <x:v>0</x:v>
      </x:c>
      <x:c r="AD8771" s="22" t="n">
        <x:v>60547.5</x:v>
      </x:c>
      <x:c r="AE8771" s="2" t="n">
        <x:v>0</x:v>
      </x:c>
      <x:c r="AF8771" s="2" t="n">
        <x:v>0</x:v>
      </x:c>
    </x:row>
    <x:row r="8772" ht="23" customHeight="1">
      <x:c r="A8772" s="2" t="n">
        <x:v>8766</x:v>
      </x:c>
      <x:c r="B8772" s="24" t="n">
        <x:v>739869.75</x:v>
      </x:c>
      <x:c r="C8772" s="24" t="n">
        <x:v>341187.75</x:v>
      </x:c>
      <x:c r="D8772" s="24" t="n">
        <x:f>SUM(B8772:C8772)</x:f>
        <x:v>1081057.5</x:v>
      </x:c>
      <x:c r="E8772" s="25" t="n">
        <x:f>B8772/D8772</x:f>
        <x:v>0.6843944471038774</x:v>
      </x:c>
      <x:c r="F8772" s="25" t="n">
        <x:f>C8772/D8772</x:f>
        <x:v>0.3156055528961225</x:v>
      </x:c>
      <x:c r="G8772" s="22" t="n">
        <x:v>1168049.25</x:v>
      </x:c>
      <x:c r="H8772" s="22" t="n">
        <x:v>814842.5625</x:v>
      </x:c>
      <x:c r="I8772" s="22" t="n">
        <x:f>SUM(G8772:H8772)</x:f>
        <x:v>1982891.8125</x:v>
      </x:c>
      <x:c r="J8772" s="22" t="n">
        <x:v>899415</x:v>
      </x:c>
      <x:c r="K8772" s="22" t="n">
        <x:v>181642.5</x:v>
      </x:c>
      <x:c r="L8772" s="22" t="n">
        <x:f>SUM(J8772:K8772)</x:f>
        <x:v>1081057.5</x:v>
      </x:c>
      <x:c r="M8772" s="23" t="n">
        <x:f>D8772-L8772</x:f>
        <x:v>0</x:v>
      </x:c>
      <x:c r="N8772" s="22" t="n">
        <x:v>739869.75</x:v>
      </x:c>
      <x:c r="O8772" s="22" t="n">
        <x:v>341187.75</x:v>
      </x:c>
      <x:c r="P8772" s="14" t="n">
        <x:f>N8772/SUM(N8772:O8772)</x:f>
        <x:v>0.6843944471038774</x:v>
      </x:c>
      <x:c r="Q8772" s="22" t="n">
        <x:v>1167531.75</x:v>
      </x:c>
      <x:c r="R8772" s="22" t="n">
        <x:v>815618.8125</x:v>
      </x:c>
      <x:c r="S8772" s="2" t="n">
        <x:v>2</x:v>
      </x:c>
      <x:c r="T8772" s="2" t="n">
        <x:v>3</x:v>
      </x:c>
      <x:c r="U8772" s="2" t="n">
        <x:v>4</x:v>
      </x:c>
      <x:c r="V8772" s="2" t="n">
        <x:v>3</x:v>
      </x:c>
      <x:c r="W8772" s="2" t="n">
        <x:v>4</x:v>
      </x:c>
      <x:c r="X8772" s="2" t="n">
        <x:v>4</x:v>
      </x:c>
      <x:c r="Y8772" s="2" t="n">
        <x:v>4</x:v>
      </x:c>
      <x:c r="Z8772" s="22" t="n">
        <x:v>422487</x:v>
      </x:c>
      <x:c r="AA8772" s="22" t="n">
        <x:v>476928</x:v>
      </x:c>
      <x:c r="AB8772" s="22" t="n">
        <x:v>163323</x:v>
      </x:c>
      <x:c r="AC8772" s="22" t="n">
        <x:v>121095</x:v>
      </x:c>
      <x:c r="AD8772" s="22" t="n">
        <x:v>60547.5</x:v>
      </x:c>
      <x:c r="AE8772" s="2" t="n">
        <x:v>0</x:v>
      </x:c>
      <x:c r="AF8772" s="2" t="n">
        <x:v>0</x:v>
      </x:c>
    </x:row>
    <x:row r="8773" ht="23" customHeight="1">
      <x:c r="A8773" s="2" t="n">
        <x:v>8767</x:v>
      </x:c>
      <x:c r="B8773" s="24" t="n">
        <x:v>869462.1000000001</x:v>
      </x:c>
      <x:c r="C8773" s="24" t="n">
        <x:v>96606.90000000001</x:v>
      </x:c>
      <x:c r="D8773" s="24" t="n">
        <x:f>SUM(B8773:C8773)</x:f>
        <x:v>966069.0000000001</x:v>
      </x:c>
      <x:c r="E8773" s="25" t="n">
        <x:f>B8773/D8773</x:f>
        <x:v>0.9</x:v>
      </x:c>
      <x:c r="F8773" s="25" t="n">
        <x:f>C8773/D8773</x:f>
        <x:v>0.09999999999999999</x:v>
      </x:c>
      <x:c r="G8773" s="22" t="n">
        <x:v>975601.3500000001</x:v>
      </x:c>
      <x:c r="H8773" s="22" t="n">
        <x:v>885755.5875</x:v>
      </x:c>
      <x:c r="I8773" s="22" t="n">
        <x:f>SUM(G8773:H8773)</x:f>
        <x:v>1861356.9375</x:v>
      </x:c>
      <x:c r="J8773" s="22" t="n">
        <x:v>844974</x:v>
      </x:c>
      <x:c r="K8773" s="22" t="n">
        <x:v>121095</x:v>
      </x:c>
      <x:c r="L8773" s="22" t="n">
        <x:f>SUM(J8773:K8773)</x:f>
        <x:v>966069</x:v>
      </x:c>
      <x:c r="M8773" s="23" t="n">
        <x:f>D8773-L8773</x:f>
        <x:v>1.1641532182693481e-10</x:v>
      </x:c>
      <x:c r="N8773" s="22" t="n">
        <x:v>869462.1000000001</x:v>
      </x:c>
      <x:c r="O8773" s="22" t="n">
        <x:v>96606.90000000001</x:v>
      </x:c>
      <x:c r="P8773" s="14" t="n">
        <x:f>N8773/SUM(N8773:O8773)</x:f>
        <x:v>0.9</x:v>
      </x:c>
      <x:c r="Q8773" s="22" t="n">
        <x:v>975083.8500000001</x:v>
      </x:c>
      <x:c r="R8773" s="22" t="n">
        <x:v>886273.0875</x:v>
      </x:c>
      <x:c r="S8773" s="2" t="n">
        <x:v>1</x:v>
      </x:c>
      <x:c r="T8773" s="2" t="n">
        <x:v>3</x:v>
      </x:c>
      <x:c r="U8773" s="2" t="n">
        <x:v>4</x:v>
      </x:c>
      <x:c r="V8773" s="2" t="n">
        <x:v>1</x:v>
      </x:c>
      <x:c r="W8773" s="2" t="n">
        <x:v>3</x:v>
      </x:c>
      <x:c r="X8773" s="2" t="n">
        <x:v>3</x:v>
      </x:c>
      <x:c r="Y8773" s="2" t="n">
        <x:v>3</x:v>
      </x:c>
      <x:c r="Z8773" s="22" t="n">
        <x:v>368046</x:v>
      </x:c>
      <x:c r="AA8773" s="22" t="n">
        <x:v>476928</x:v>
      </x:c>
      <x:c r="AB8773" s="22" t="n">
        <x:v>108882</x:v>
      </x:c>
      <x:c r="AC8773" s="22" t="n">
        <x:v>121095</x:v>
      </x:c>
      <x:c r="AD8773" s="22" t="n">
        <x:v>0</x:v>
      </x:c>
      <x:c r="AE8773" s="2" t="n">
        <x:v>0</x:v>
      </x:c>
      <x:c r="AF8773" s="2" t="n">
        <x:v>0</x:v>
      </x:c>
    </x:row>
    <x:row r="8774" ht="23" customHeight="1">
      <x:c r="A8774" s="2" t="n">
        <x:v>8768</x:v>
      </x:c>
      <x:c r="B8774" s="24" t="n">
        <x:v>567387</x:v>
      </x:c>
      <x:c r="C8774" s="24" t="n">
        <x:v>283693.5</x:v>
      </x:c>
      <x:c r="D8774" s="24" t="n">
        <x:f>SUM(B8774:C8774)</x:f>
        <x:v>851080.5</x:v>
      </x:c>
      <x:c r="E8774" s="25" t="n">
        <x:f>B8774/D8774</x:f>
        <x:v>0.6666666666666666</x:v>
      </x:c>
      <x:c r="F8774" s="25" t="n">
        <x:f>C8774/D8774</x:f>
        <x:v>0.3333333333333333</x:v>
      </x:c>
      <x:c r="G8774" s="22" t="n">
        <x:v>1411662.375</x:v>
      </x:c>
      <x:c r="H8774" s="22" t="n">
        <x:v>283693.5</x:v>
      </x:c>
      <x:c r="I8774" s="22" t="n">
        <x:f>SUM(G8774:H8774)</x:f>
        <x:v>1695355.875</x:v>
      </x:c>
      <x:c r="J8774" s="22" t="n">
        <x:v>790533</x:v>
      </x:c>
      <x:c r="K8774" s="22" t="n">
        <x:v>60547.5</x:v>
      </x:c>
      <x:c r="L8774" s="22" t="n">
        <x:f>SUM(J8774:K8774)</x:f>
        <x:v>851080.5</x:v>
      </x:c>
      <x:c r="M8774" s="23" t="n">
        <x:f>D8774-L8774</x:f>
        <x:v>0</x:v>
      </x:c>
      <x:c r="N8774" s="22" t="n">
        <x:v>567387</x:v>
      </x:c>
      <x:c r="O8774" s="22" t="n">
        <x:v>283693.5</x:v>
      </x:c>
      <x:c r="P8774" s="14" t="n">
        <x:f>N8774/SUM(N8774:O8774)</x:f>
        <x:v>0.6666666666666666</x:v>
      </x:c>
      <x:c r="Q8774" s="22" t="n">
        <x:v>1410627.375</x:v>
      </x:c>
      <x:c r="R8774" s="22" t="n">
        <x:v>283693.5</x:v>
      </x:c>
      <x:c r="S8774" s="2" t="n">
        <x:v>2</x:v>
      </x:c>
      <x:c r="T8774" s="2" t="n">
        <x:v>1</x:v>
      </x:c>
      <x:c r="U8774" s="2" t="n">
        <x:v>1</x:v>
      </x:c>
      <x:c r="V8774" s="2" t="n">
        <x:v>1</x:v>
      </x:c>
      <x:c r="W8774" s="2" t="n">
        <x:v>2</x:v>
      </x:c>
      <x:c r="X8774" s="2" t="n">
        <x:v>2</x:v>
      </x:c>
      <x:c r="Y8774" s="2" t="n">
        <x:v>2</x:v>
      </x:c>
      <x:c r="Z8774" s="22" t="n">
        <x:v>422487</x:v>
      </x:c>
      <x:c r="AA8774" s="22" t="n">
        <x:v>368046</x:v>
      </x:c>
      <x:c r="AB8774" s="22" t="n">
        <x:v>54441</x:v>
      </x:c>
      <x:c r="AC8774" s="22" t="n">
        <x:v>0</x:v>
      </x:c>
      <x:c r="AD8774" s="22" t="n">
        <x:v>60547.5</x:v>
      </x:c>
      <x:c r="AE8774" s="2" t="n">
        <x:v>0</x:v>
      </x:c>
      <x:c r="AF8774" s="2" t="n">
        <x:v>0</x:v>
      </x:c>
    </x:row>
    <x:row r="8775" ht="23" customHeight="1">
      <x:c r="A8775" s="2" t="n">
        <x:v>8769</x:v>
      </x:c>
      <x:c r="B8775" s="24" t="n">
        <x:v>851080.5</x:v>
      </x:c>
      <x:c r="C8775" s="24" t="n">
        <x:v>0</x:v>
      </x:c>
      <x:c r="D8775" s="24" t="n">
        <x:f>SUM(B8775:C8775)</x:f>
        <x:v>851080.5</x:v>
      </x:c>
      <x:c r="E8775" s="25" t="n">
        <x:f>B8775/D8775</x:f>
        <x:v>1</x:v>
      </x:c>
      <x:c r="F8775" s="25" t="n">
        <x:f>C8775/D8775</x:f>
        <x:v>0</x:v>
      </x:c>
      <x:c r="G8775" s="22" t="n">
        <x:v>1049231.25</x:v>
      </x:c>
      <x:c r="H8775" s="22" t="n">
        <x:v>781839</x:v>
      </x:c>
      <x:c r="I8775" s="22" t="n">
        <x:f>SUM(G8775:H8775)</x:f>
        <x:v>1831070.25</x:v>
      </x:c>
      <x:c r="J8775" s="22" t="n">
        <x:v>790533</x:v>
      </x:c>
      <x:c r="K8775" s="22" t="n">
        <x:v>60547.5</x:v>
      </x:c>
      <x:c r="L8775" s="22" t="n">
        <x:f>SUM(J8775:K8775)</x:f>
        <x:v>851080.5</x:v>
      </x:c>
      <x:c r="M8775" s="23" t="n">
        <x:f>D8775-L8775</x:f>
        <x:v>0</x:v>
      </x:c>
      <x:c r="N8775" s="22" t="n">
        <x:v>851080.5</x:v>
      </x:c>
      <x:c r="O8775" s="22" t="n">
        <x:v>0</x:v>
      </x:c>
      <x:c r="P8775" s="14" t="n">
        <x:f>N8775/SUM(N8775:O8775)</x:f>
        <x:v>1</x:v>
      </x:c>
      <x:c r="Q8775" s="22" t="n">
        <x:v>1048713.75</x:v>
      </x:c>
      <x:c r="R8775" s="22" t="n">
        <x:v>782097.75</x:v>
      </x:c>
      <x:c r="S8775" s="2" t="n">
        <x:v>1</x:v>
      </x:c>
      <x:c r="T8775" s="2" t="n">
        <x:v>2</x:v>
      </x:c>
      <x:c r="U8775" s="2" t="n">
        <x:v>2</x:v>
      </x:c>
      <x:c r="V8775" s="2" t="n">
        <x:v>0</x:v>
      </x:c>
      <x:c r="W8775" s="2" t="n">
        <x:v>2</x:v>
      </x:c>
      <x:c r="X8775" s="2" t="n">
        <x:v>2</x:v>
      </x:c>
      <x:c r="Y8775" s="2" t="n">
        <x:v>2</x:v>
      </x:c>
      <x:c r="Z8775" s="22" t="n">
        <x:v>368046</x:v>
      </x:c>
      <x:c r="AA8775" s="22" t="n">
        <x:v>422487</x:v>
      </x:c>
      <x:c r="AB8775" s="22" t="n">
        <x:v>54441</x:v>
      </x:c>
      <x:c r="AC8775" s="22" t="n">
        <x:v>60547.5</x:v>
      </x:c>
      <x:c r="AD8775" s="22" t="n">
        <x:v>0</x:v>
      </x:c>
      <x:c r="AE8775" s="2" t="n">
        <x:v>0</x:v>
      </x:c>
      <x:c r="AF8775" s="2" t="n">
        <x:v>0</x:v>
      </x:c>
    </x:row>
    <x:row r="8776" ht="23" customHeight="1">
      <x:c r="A8776" s="2" t="n">
        <x:v>8770</x:v>
      </x:c>
      <x:c r="B8776" s="24" t="n">
        <x:v>680864.4</x:v>
      </x:c>
      <x:c r="C8776" s="24" t="n">
        <x:v>170216.1</x:v>
      </x:c>
      <x:c r="D8776" s="24" t="n">
        <x:f>SUM(B8776:C8776)</x:f>
        <x:v>851080.5</x:v>
      </x:c>
      <x:c r="E8776" s="25" t="n">
        <x:f>B8776/D8776</x:f>
        <x:v>0.8</x:v>
      </x:c>
      <x:c r="F8776" s="25" t="n">
        <x:f>C8776/D8776</x:f>
        <x:v>0.2</x:v>
      </x:c>
      <x:c r="G8776" s="22" t="n">
        <x:v>1416956.4</x:v>
      </x:c>
      <x:c r="H8776" s="22" t="n">
        <x:v>314520.97500000003</x:v>
      </x:c>
      <x:c r="I8776" s="22" t="n">
        <x:f>SUM(G8776:H8776)</x:f>
        <x:v>1731477.375</x:v>
      </x:c>
      <x:c r="J8776" s="22" t="n">
        <x:v>790533</x:v>
      </x:c>
      <x:c r="K8776" s="22" t="n">
        <x:v>60547.5</x:v>
      </x:c>
      <x:c r="L8776" s="22" t="n">
        <x:f>SUM(J8776:K8776)</x:f>
        <x:v>851080.5</x:v>
      </x:c>
      <x:c r="M8776" s="23" t="n">
        <x:f>D8776-L8776</x:f>
        <x:v>0</x:v>
      </x:c>
      <x:c r="N8776" s="22" t="n">
        <x:v>680864.4</x:v>
      </x:c>
      <x:c r="O8776" s="22" t="n">
        <x:v>170216.1</x:v>
      </x:c>
      <x:c r="P8776" s="14" t="n">
        <x:f>N8776/SUM(N8776:O8776)</x:f>
        <x:v>0.8</x:v>
      </x:c>
      <x:c r="Q8776" s="22" t="n">
        <x:v>1416956.4</x:v>
      </x:c>
      <x:c r="R8776" s="22" t="n">
        <x:v>315038.47500000003</x:v>
      </x:c>
      <x:c r="S8776" s="2" t="n">
        <x:v>2</x:v>
      </x:c>
      <x:c r="T8776" s="2" t="n">
        <x:v>1</x:v>
      </x:c>
      <x:c r="U8776" s="2" t="n">
        <x:v>2</x:v>
      </x:c>
      <x:c r="V8776" s="2" t="n">
        <x:v>1</x:v>
      </x:c>
      <x:c r="W8776" s="2" t="n">
        <x:v>2</x:v>
      </x:c>
      <x:c r="X8776" s="2" t="n">
        <x:v>2</x:v>
      </x:c>
      <x:c r="Y8776" s="2" t="n">
        <x:v>2</x:v>
      </x:c>
      <x:c r="Z8776" s="22" t="n">
        <x:v>422487</x:v>
      </x:c>
      <x:c r="AA8776" s="22" t="n">
        <x:v>368046</x:v>
      </x:c>
      <x:c r="AB8776" s="22" t="n">
        <x:v>54441</x:v>
      </x:c>
      <x:c r="AC8776" s="22" t="n">
        <x:v>0</x:v>
      </x:c>
      <x:c r="AD8776" s="22" t="n">
        <x:v>60547.5</x:v>
      </x:c>
      <x:c r="AE8776" s="2" t="n">
        <x:v>0</x:v>
      </x:c>
      <x:c r="AF8776" s="2" t="n">
        <x:v>0</x:v>
      </x:c>
    </x:row>
    <x:row r="8777" ht="23" customHeight="1">
      <x:c r="A8777" s="2" t="n">
        <x:v>8771</x:v>
      </x:c>
      <x:c r="B8777" s="24" t="n">
        <x:v>474014.475</x:v>
      </x:c>
      <x:c r="C8777" s="24" t="n">
        <x:v>492054.525</x:v>
      </x:c>
      <x:c r="D8777" s="24" t="n">
        <x:f>SUM(B8777:C8777)</x:f>
        <x:v>966069</x:v>
      </x:c>
      <x:c r="E8777" s="25" t="n">
        <x:f>B8777/D8777</x:f>
        <x:v>0.4906631669166488</x:v>
      </x:c>
      <x:c r="F8777" s="25" t="n">
        <x:f>C8777/D8777</x:f>
        <x:v>0.5093368330833512</x:v>
      </x:c>
      <x:c r="G8777" s="22" t="n">
        <x:v>1302635.475</x:v>
      </x:c>
      <x:c r="H8777" s="22" t="n">
        <x:v>597158.775</x:v>
      </x:c>
      <x:c r="I8777" s="22" t="n">
        <x:f>SUM(G8777:H8777)</x:f>
        <x:v>1899794.25</x:v>
      </x:c>
      <x:c r="J8777" s="22" t="n">
        <x:v>844974</x:v>
      </x:c>
      <x:c r="K8777" s="22" t="n">
        <x:v>121095</x:v>
      </x:c>
      <x:c r="L8777" s="22" t="n">
        <x:f>SUM(J8777:K8777)</x:f>
        <x:v>966069</x:v>
      </x:c>
      <x:c r="M8777" s="23" t="n">
        <x:f>D8777-L8777</x:f>
        <x:v>0</x:v>
      </x:c>
      <x:c r="N8777" s="22" t="n">
        <x:v>474445.725</x:v>
      </x:c>
      <x:c r="O8777" s="22" t="n">
        <x:v>491623.275</x:v>
      </x:c>
      <x:c r="P8777" s="14" t="n">
        <x:f>N8777/SUM(N8777:O8777)</x:f>
        <x:v>0.4911095636025998</x:v>
      </x:c>
      <x:c r="Q8777" s="22" t="n">
        <x:v>1302549.225</x:v>
      </x:c>
      <x:c r="R8777" s="22" t="n">
        <x:v>597245.025</x:v>
      </x:c>
      <x:c r="S8777" s="2" t="n">
        <x:v>3</x:v>
      </x:c>
      <x:c r="T8777" s="2" t="n">
        <x:v>1</x:v>
      </x:c>
      <x:c r="U8777" s="2" t="n">
        <x:v>2</x:v>
      </x:c>
      <x:c r="V8777" s="2" t="n">
        <x:v>3</x:v>
      </x:c>
      <x:c r="W8777" s="2" t="n">
        <x:v>3</x:v>
      </x:c>
      <x:c r="X8777" s="2" t="n">
        <x:v>3</x:v>
      </x:c>
      <x:c r="Y8777" s="2" t="n">
        <x:v>3</x:v>
      </x:c>
      <x:c r="Z8777" s="22" t="n">
        <x:v>476928</x:v>
      </x:c>
      <x:c r="AA8777" s="22" t="n">
        <x:v>368046</x:v>
      </x:c>
      <x:c r="AB8777" s="22" t="n">
        <x:v>108882</x:v>
      </x:c>
      <x:c r="AC8777" s="22" t="n">
        <x:v>0</x:v>
      </x:c>
      <x:c r="AD8777" s="22" t="n">
        <x:v>121095</x:v>
      </x:c>
      <x:c r="AE8777" s="2" t="n">
        <x:v>0</x:v>
      </x:c>
      <x:c r="AF8777" s="2" t="n">
        <x:v>1</x:v>
      </x:c>
    </x:row>
    <x:row r="8778" ht="23" customHeight="1">
      <x:c r="A8778" s="2" t="n">
        <x:v>8772</x:v>
      </x:c>
      <x:c r="B8778" s="24" t="n">
        <x:v>0</x:v>
      </x:c>
      <x:c r="C8778" s="24" t="n">
        <x:v>851080.5</x:v>
      </x:c>
      <x:c r="D8778" s="24" t="n">
        <x:f>SUM(B8778:C8778)</x:f>
        <x:v>851080.5</x:v>
      </x:c>
      <x:c r="E8778" s="25" t="n">
        <x:f>B8778/D8778</x:f>
        <x:v>0</x:v>
      </x:c>
      <x:c r="F8778" s="25" t="n">
        <x:f>C8778/D8778</x:f>
        <x:v>1</x:v>
      </x:c>
      <x:c r="G8778" s="22" t="n">
        <x:v>198150.75</x:v>
      </x:c>
      <x:c r="H8778" s="22" t="n">
        <x:v>1632919.5</x:v>
      </x:c>
      <x:c r="I8778" s="22" t="n">
        <x:f>SUM(G8778:H8778)</x:f>
        <x:v>1831070.25</x:v>
      </x:c>
      <x:c r="J8778" s="22" t="n">
        <x:v>790533</x:v>
      </x:c>
      <x:c r="K8778" s="22" t="n">
        <x:v>60547.5</x:v>
      </x:c>
      <x:c r="L8778" s="22" t="n">
        <x:f>SUM(J8778:K8778)</x:f>
        <x:v>851080.5</x:v>
      </x:c>
      <x:c r="M8778" s="23" t="n">
        <x:f>D8778-L8778</x:f>
        <x:v>0</x:v>
      </x:c>
      <x:c r="N8778" s="22" t="n">
        <x:v>0</x:v>
      </x:c>
      <x:c r="O8778" s="22" t="n">
        <x:v>851080.5</x:v>
      </x:c>
      <x:c r="P8778" s="14" t="n">
        <x:f>N8778/SUM(N8778:O8778)</x:f>
        <x:v>0</x:v>
      </x:c>
      <x:c r="Q8778" s="22" t="n">
        <x:v>197633.25</x:v>
      </x:c>
      <x:c r="R8778" s="22" t="n">
        <x:v>1633178.25</x:v>
      </x:c>
      <x:c r="S8778" s="2" t="n">
        <x:v>1</x:v>
      </x:c>
      <x:c r="T8778" s="2" t="n">
        <x:v>2</x:v>
      </x:c>
      <x:c r="U8778" s="2" t="n">
        <x:v>0</x:v>
      </x:c>
      <x:c r="V8778" s="2" t="n">
        <x:v>2</x:v>
      </x:c>
      <x:c r="W8778" s="2" t="n">
        <x:v>2</x:v>
      </x:c>
      <x:c r="X8778" s="2" t="n">
        <x:v>2</x:v>
      </x:c>
      <x:c r="Y8778" s="2" t="n">
        <x:v>2</x:v>
      </x:c>
      <x:c r="Z8778" s="22" t="n">
        <x:v>368046</x:v>
      </x:c>
      <x:c r="AA8778" s="22" t="n">
        <x:v>422487</x:v>
      </x:c>
      <x:c r="AB8778" s="22" t="n">
        <x:v>54441</x:v>
      </x:c>
      <x:c r="AC8778" s="22" t="n">
        <x:v>60547.5</x:v>
      </x:c>
      <x:c r="AD8778" s="22" t="n">
        <x:v>0</x:v>
      </x:c>
      <x:c r="AE8778" s="2" t="n">
        <x:v>0</x:v>
      </x:c>
      <x:c r="AF8778" s="2" t="n">
        <x:v>0</x:v>
      </x:c>
    </x:row>
    <x:row r="8779" ht="23" customHeight="1">
      <x:c r="A8779" s="2" t="n">
        <x:v>8773</x:v>
      </x:c>
      <x:c r="B8779" s="24" t="n">
        <x:v>0</x:v>
      </x:c>
      <x:c r="C8779" s="24" t="n">
        <x:v>851080.5</x:v>
      </x:c>
      <x:c r="D8779" s="24" t="n">
        <x:f>SUM(B8779:C8779)</x:f>
        <x:v>851080.5</x:v>
      </x:c>
      <x:c r="E8779" s="25" t="n">
        <x:f>B8779/D8779</x:f>
        <x:v>0</x:v>
      </x:c>
      <x:c r="F8779" s="25" t="n">
        <x:f>C8779/D8779</x:f>
        <x:v>1</x:v>
      </x:c>
      <x:c r="G8779" s="22" t="n">
        <x:v>0</x:v>
      </x:c>
      <x:c r="H8779" s="22" t="n">
        <x:v>1640229.1875</x:v>
      </x:c>
      <x:c r="I8779" s="22" t="n">
        <x:f>SUM(G8779:H8779)</x:f>
        <x:v>1640229.1875</x:v>
      </x:c>
      <x:c r="J8779" s="22" t="n">
        <x:v>790533</x:v>
      </x:c>
      <x:c r="K8779" s="22" t="n">
        <x:v>60547.5</x:v>
      </x:c>
      <x:c r="L8779" s="22" t="n">
        <x:f>SUM(J8779:K8779)</x:f>
        <x:v>851080.5</x:v>
      </x:c>
      <x:c r="M8779" s="23" t="n">
        <x:f>D8779-L8779</x:f>
        <x:v>0</x:v>
      </x:c>
      <x:c r="N8779" s="22" t="n">
        <x:v>0</x:v>
      </x:c>
      <x:c r="O8779" s="22" t="n">
        <x:v>851080.5</x:v>
      </x:c>
      <x:c r="P8779" s="14" t="n">
        <x:f>N8779/SUM(N8779:O8779)</x:f>
        <x:v>0</x:v>
      </x:c>
      <x:c r="Q8779" s="22" t="n">
        <x:v>0</x:v>
      </x:c>
      <x:c r="R8779" s="22" t="n">
        <x:v>1640746.6875</x:v>
      </x:c>
      <x:c r="S8779" s="2" t="n">
        <x:v>1</x:v>
      </x:c>
      <x:c r="T8779" s="2" t="n">
        <x:v>2</x:v>
      </x:c>
      <x:c r="U8779" s="2" t="n">
        <x:v>0</x:v>
      </x:c>
      <x:c r="V8779" s="2" t="n">
        <x:v>2</x:v>
      </x:c>
      <x:c r="W8779" s="2" t="n">
        <x:v>2</x:v>
      </x:c>
      <x:c r="X8779" s="2" t="n">
        <x:v>2</x:v>
      </x:c>
      <x:c r="Y8779" s="2" t="n">
        <x:v>2</x:v>
      </x:c>
      <x:c r="Z8779" s="22" t="n">
        <x:v>368046</x:v>
      </x:c>
      <x:c r="AA8779" s="22" t="n">
        <x:v>422487</x:v>
      </x:c>
      <x:c r="AB8779" s="22" t="n">
        <x:v>54441</x:v>
      </x:c>
      <x:c r="AC8779" s="22" t="n">
        <x:v>60547.5</x:v>
      </x:c>
      <x:c r="AD8779" s="22" t="n">
        <x:v>0</x:v>
      </x:c>
      <x:c r="AE8779" s="2" t="n">
        <x:v>0</x:v>
      </x:c>
      <x:c r="AF8779" s="2" t="n">
        <x:v>0</x:v>
      </x:c>
    </x:row>
    <x:row r="8780" ht="23" customHeight="1">
      <x:c r="A8780" s="2" t="n">
        <x:v>8774</x:v>
      </x:c>
      <x:c r="B8780" s="24" t="n">
        <x:v>597894.271875</x:v>
      </x:c>
      <x:c r="C8780" s="24" t="n">
        <x:v>483163.228125</x:v>
      </x:c>
      <x:c r="D8780" s="24" t="n">
        <x:f>SUM(B8780:C8780)</x:f>
        <x:v>1081057.5</x:v>
      </x:c>
      <x:c r="E8780" s="25" t="n">
        <x:f>B8780/D8780</x:f>
        <x:v>0.5530642651986596</x:v>
      </x:c>
      <x:c r="F8780" s="25" t="n">
        <x:f>C8780/D8780</x:f>
        <x:v>0.44693573480134036</x:v>
      </x:c>
      <x:c r="G8780" s="22" t="n">
        <x:v>965940.2718749999</x:v>
      </x:c>
      <x:c r="H8780" s="22" t="n">
        <x:v>1088049.571875</x:v>
      </x:c>
      <x:c r="I8780" s="22" t="n">
        <x:f>SUM(G8780:H8780)</x:f>
        <x:v>2053989.8437499998</x:v>
      </x:c>
      <x:c r="J8780" s="22" t="n">
        <x:v>899415</x:v>
      </x:c>
      <x:c r="K8780" s="22" t="n">
        <x:v>181642.5</x:v>
      </x:c>
      <x:c r="L8780" s="22" t="n">
        <x:f>SUM(J8780:K8780)</x:f>
        <x:v>1081057.5</x:v>
      </x:c>
      <x:c r="M8780" s="23" t="n">
        <x:f>D8780-L8780</x:f>
        <x:v>0</x:v>
      </x:c>
      <x:c r="N8780" s="22" t="n">
        <x:v>597441.459375</x:v>
      </x:c>
      <x:c r="O8780" s="22" t="n">
        <x:v>483616.040625</x:v>
      </x:c>
      <x:c r="P8780" s="14" t="n">
        <x:f>N8780/SUM(N8780:O8780)</x:f>
        <x:v>0.5526454044997606</x:v>
      </x:c>
      <x:c r="Q8780" s="22" t="n">
        <x:v>965487.4593749999</x:v>
      </x:c>
      <x:c r="R8780" s="22" t="n">
        <x:v>1088631.759375</x:v>
      </x:c>
      <x:c r="S8780" s="2" t="n">
        <x:v>2</x:v>
      </x:c>
      <x:c r="T8780" s="2" t="n">
        <x:v>3</x:v>
      </x:c>
      <x:c r="U8780" s="2" t="n">
        <x:v>3</x:v>
      </x:c>
      <x:c r="V8780" s="2" t="n">
        <x:v>4</x:v>
      </x:c>
      <x:c r="W8780" s="2" t="n">
        <x:v>4</x:v>
      </x:c>
      <x:c r="X8780" s="2" t="n">
        <x:v>4</x:v>
      </x:c>
      <x:c r="Y8780" s="2" t="n">
        <x:v>4</x:v>
      </x:c>
      <x:c r="Z8780" s="22" t="n">
        <x:v>422487</x:v>
      </x:c>
      <x:c r="AA8780" s="22" t="n">
        <x:v>476928</x:v>
      </x:c>
      <x:c r="AB8780" s="22" t="n">
        <x:v>163323</x:v>
      </x:c>
      <x:c r="AC8780" s="22" t="n">
        <x:v>121095</x:v>
      </x:c>
      <x:c r="AD8780" s="22" t="n">
        <x:v>60547.5</x:v>
      </x:c>
      <x:c r="AE8780" s="2" t="n">
        <x:v>1</x:v>
      </x:c>
      <x:c r="AF8780" s="2" t="n">
        <x:v>0</x:v>
      </x:c>
    </x:row>
    <x:row r="8781" ht="23" customHeight="1">
      <x:c r="A8781" s="2" t="n">
        <x:v>8775</x:v>
      </x:c>
      <x:c r="B8781" s="24" t="n">
        <x:v>386874.375</x:v>
      </x:c>
      <x:c r="C8781" s="24" t="n">
        <x:v>579194.625</x:v>
      </x:c>
      <x:c r="D8781" s="24" t="n">
        <x:f>SUM(B8781:C8781)</x:f>
        <x:v>966069</x:v>
      </x:c>
      <x:c r="E8781" s="25" t="n">
        <x:f>B8781/D8781</x:f>
        <x:v>0.4004624669666452</x:v>
      </x:c>
      <x:c r="F8781" s="25" t="n">
        <x:f>C8781/D8781</x:f>
        <x:v>0.5995375330333548</x:v>
      </x:c>
      <x:c r="G8781" s="22" t="n">
        <x:v>1231149.75</x:v>
      </x:c>
      <x:c r="H8781" s="22" t="n">
        <x:v>631746.75</x:v>
      </x:c>
      <x:c r="I8781" s="22" t="n">
        <x:f>SUM(G8781:H8781)</x:f>
        <x:v>1862896.5</x:v>
      </x:c>
      <x:c r="J8781" s="22" t="n">
        <x:v>844974</x:v>
      </x:c>
      <x:c r="K8781" s="22" t="n">
        <x:v>121095</x:v>
      </x:c>
      <x:c r="L8781" s="22" t="n">
        <x:f>SUM(J8781:K8781)</x:f>
        <x:v>966069</x:v>
      </x:c>
      <x:c r="M8781" s="23" t="n">
        <x:f>D8781-L8781</x:f>
        <x:v>0</x:v>
      </x:c>
      <x:c r="N8781" s="22" t="n">
        <x:v>387391.875</x:v>
      </x:c>
      <x:c r="O8781" s="22" t="n">
        <x:v>578677.125</x:v>
      </x:c>
      <x:c r="P8781" s="14" t="n">
        <x:f>N8781/SUM(N8781:O8781)</x:f>
        <x:v>0.4009981429897864</x:v>
      </x:c>
      <x:c r="Q8781" s="22" t="n">
        <x:v>1230632.25</x:v>
      </x:c>
      <x:c r="R8781" s="22" t="n">
        <x:v>631488</x:v>
      </x:c>
      <x:c r="S8781" s="2" t="n">
        <x:v>3</x:v>
      </x:c>
      <x:c r="T8781" s="2" t="n">
        <x:v>1</x:v>
      </x:c>
      <x:c r="U8781" s="2" t="n">
        <x:v>1</x:v>
      </x:c>
      <x:c r="V8781" s="2" t="n">
        <x:v>4</x:v>
      </x:c>
      <x:c r="W8781" s="2" t="n">
        <x:v>3</x:v>
      </x:c>
      <x:c r="X8781" s="2" t="n">
        <x:v>3</x:v>
      </x:c>
      <x:c r="Y8781" s="2" t="n">
        <x:v>3</x:v>
      </x:c>
      <x:c r="Z8781" s="22" t="n">
        <x:v>476928</x:v>
      </x:c>
      <x:c r="AA8781" s="22" t="n">
        <x:v>368046</x:v>
      </x:c>
      <x:c r="AB8781" s="22" t="n">
        <x:v>108882</x:v>
      </x:c>
      <x:c r="AC8781" s="22" t="n">
        <x:v>0</x:v>
      </x:c>
      <x:c r="AD8781" s="22" t="n">
        <x:v>121095</x:v>
      </x:c>
      <x:c r="AE8781" s="2" t="n">
        <x:v>0</x:v>
      </x:c>
      <x:c r="AF8781" s="2" t="n">
        <x:v>1</x:v>
      </x:c>
    </x:row>
    <x:row r="8782" ht="23" customHeight="1">
      <x:c r="A8782" s="2" t="n">
        <x:v>8776</x:v>
      </x:c>
      <x:c r="B8782" s="24" t="n">
        <x:v>378327</x:v>
      </x:c>
      <x:c r="C8782" s="24" t="n">
        <x:v>587742</x:v>
      </x:c>
      <x:c r="D8782" s="24" t="n">
        <x:f>SUM(B8782:C8782)</x:f>
        <x:v>966069</x:v>
      </x:c>
      <x:c r="E8782" s="25" t="n">
        <x:f>B8782/D8782</x:f>
        <x:v>0.39161488465109634</x:v>
      </x:c>
      <x:c r="F8782" s="25" t="n">
        <x:f>C8782/D8782</x:f>
        <x:v>0.6083851153489036</x:v>
      </x:c>
      <x:c r="G8782" s="22" t="n">
        <x:v>944523.75</x:v>
      </x:c>
      <x:c r="H8782" s="22" t="n">
        <x:v>946740.375</x:v>
      </x:c>
      <x:c r="I8782" s="22" t="n">
        <x:f>SUM(G8782:H8782)</x:f>
        <x:v>1891264.125</x:v>
      </x:c>
      <x:c r="J8782" s="22" t="n">
        <x:v>844974</x:v>
      </x:c>
      <x:c r="K8782" s="22" t="n">
        <x:v>121095</x:v>
      </x:c>
      <x:c r="L8782" s="22" t="n">
        <x:f>SUM(J8782:K8782)</x:f>
        <x:v>966069</x:v>
      </x:c>
      <x:c r="M8782" s="23" t="n">
        <x:f>D8782-L8782</x:f>
        <x:v>0</x:v>
      </x:c>
      <x:c r="N8782" s="22" t="n">
        <x:v>377809.5</x:v>
      </x:c>
      <x:c r="O8782" s="22" t="n">
        <x:v>588259.5</x:v>
      </x:c>
      <x:c r="P8782" s="14" t="n">
        <x:f>N8782/SUM(N8782:O8782)</x:f>
        <x:v>0.39107920862795514</x:v>
      </x:c>
      <x:c r="Q8782" s="22" t="n">
        <x:v>943488.75</x:v>
      </x:c>
      <x:c r="R8782" s="22" t="n">
        <x:v>947775.375</x:v>
      </x:c>
      <x:c r="S8782" s="2" t="n">
        <x:v>2</x:v>
      </x:c>
      <x:c r="T8782" s="2" t="n">
        <x:v>2</x:v>
      </x:c>
      <x:c r="U8782" s="2" t="n">
        <x:v>1</x:v>
      </x:c>
      <x:c r="V8782" s="2" t="n">
        <x:v>3</x:v>
      </x:c>
      <x:c r="W8782" s="2" t="n">
        <x:v>3</x:v>
      </x:c>
      <x:c r="X8782" s="2" t="n">
        <x:v>3</x:v>
      </x:c>
      <x:c r="Y8782" s="2" t="n">
        <x:v>3</x:v>
      </x:c>
      <x:c r="Z8782" s="22" t="n">
        <x:v>422487</x:v>
      </x:c>
      <x:c r="AA8782" s="22" t="n">
        <x:v>422487</x:v>
      </x:c>
      <x:c r="AB8782" s="22" t="n">
        <x:v>108882</x:v>
      </x:c>
      <x:c r="AC8782" s="22" t="n">
        <x:v>60547.5</x:v>
      </x:c>
      <x:c r="AD8782" s="22" t="n">
        <x:v>60547.5</x:v>
      </x:c>
      <x:c r="AE8782" s="2" t="n">
        <x:v>0</x:v>
      </x:c>
      <x:c r="AF8782" s="2" t="n">
        <x:v>1</x:v>
      </x:c>
    </x:row>
    <x:row r="8783" ht="23" customHeight="1">
      <x:c r="A8783" s="2" t="n">
        <x:v>8777</x:v>
      </x:c>
      <x:c r="B8783" s="24" t="n">
        <x:v>851080.5</x:v>
      </x:c>
      <x:c r="C8783" s="24" t="n">
        <x:v>0</x:v>
      </x:c>
      <x:c r="D8783" s="24" t="n">
        <x:f>SUM(B8783:C8783)</x:f>
        <x:v>851080.5</x:v>
      </x:c>
      <x:c r="E8783" s="25" t="n">
        <x:f>B8783/D8783</x:f>
        <x:v>1</x:v>
      </x:c>
      <x:c r="F8783" s="25" t="n">
        <x:f>C8783/D8783</x:f>
        <x:v>0</x:v>
      </x:c>
      <x:c r="G8783" s="22" t="n">
        <x:v>851080.5</x:v>
      </x:c>
      <x:c r="H8783" s="22" t="n">
        <x:v>789148.6875</x:v>
      </x:c>
      <x:c r="I8783" s="22" t="n">
        <x:f>SUM(G8783:H8783)</x:f>
        <x:v>1640229.1875</x:v>
      </x:c>
      <x:c r="J8783" s="22" t="n">
        <x:v>790533</x:v>
      </x:c>
      <x:c r="K8783" s="22" t="n">
        <x:v>60547.5</x:v>
      </x:c>
      <x:c r="L8783" s="22" t="n">
        <x:f>SUM(J8783:K8783)</x:f>
        <x:v>851080.5</x:v>
      </x:c>
      <x:c r="M8783" s="23" t="n">
        <x:f>D8783-L8783</x:f>
        <x:v>0</x:v>
      </x:c>
      <x:c r="N8783" s="22" t="n">
        <x:v>851080.5</x:v>
      </x:c>
      <x:c r="O8783" s="22" t="n">
        <x:v>0</x:v>
      </x:c>
      <x:c r="P8783" s="14" t="n">
        <x:f>N8783/SUM(N8783:O8783)</x:f>
        <x:v>1</x:v>
      </x:c>
      <x:c r="Q8783" s="22" t="n">
        <x:v>851080.5</x:v>
      </x:c>
      <x:c r="R8783" s="22" t="n">
        <x:v>789666.1875</x:v>
      </x:c>
      <x:c r="S8783" s="2" t="n">
        <x:v>1</x:v>
      </x:c>
      <x:c r="T8783" s="2" t="n">
        <x:v>2</x:v>
      </x:c>
      <x:c r="U8783" s="2" t="n">
        <x:v>2</x:v>
      </x:c>
      <x:c r="V8783" s="2" t="n">
        <x:v>0</x:v>
      </x:c>
      <x:c r="W8783" s="2" t="n">
        <x:v>2</x:v>
      </x:c>
      <x:c r="X8783" s="2" t="n">
        <x:v>2</x:v>
      </x:c>
      <x:c r="Y8783" s="2" t="n">
        <x:v>2</x:v>
      </x:c>
      <x:c r="Z8783" s="22" t="n">
        <x:v>368046</x:v>
      </x:c>
      <x:c r="AA8783" s="22" t="n">
        <x:v>422487</x:v>
      </x:c>
      <x:c r="AB8783" s="22" t="n">
        <x:v>54441</x:v>
      </x:c>
      <x:c r="AC8783" s="22" t="n">
        <x:v>60547.5</x:v>
      </x:c>
      <x:c r="AD8783" s="22" t="n">
        <x:v>0</x:v>
      </x:c>
      <x:c r="AE8783" s="2" t="n">
        <x:v>0</x:v>
      </x:c>
      <x:c r="AF8783" s="2" t="n">
        <x:v>0</x:v>
      </x:c>
    </x:row>
    <x:row r="8784" ht="23" customHeight="1">
      <x:c r="A8784" s="2" t="n">
        <x:v>8778</x:v>
      </x:c>
      <x:c r="B8784" s="24" t="n">
        <x:v>587634.7625</x:v>
      </x:c>
      <x:c r="C8784" s="24" t="n">
        <x:v>378434.2375</x:v>
      </x:c>
      <x:c r="D8784" s="24" t="n">
        <x:f>SUM(B8784:C8784)</x:f>
        <x:v>966069</x:v>
      </x:c>
      <x:c r="E8784" s="25" t="n">
        <x:f>B8784/D8784</x:f>
        <x:v>0.6082741113729971</x:v>
      </x:c>
      <x:c r="F8784" s="25" t="n">
        <x:f>C8784/D8784</x:f>
        <x:v>0.3917258886270028</x:v>
      </x:c>
      <x:c r="G8784" s="22" t="n">
        <x:v>1078362.7625</x:v>
      </x:c>
      <x:c r="H8784" s="22" t="n">
        <x:v>744742.2999999999</x:v>
      </x:c>
      <x:c r="I8784" s="22" t="n">
        <x:f>SUM(G8784:H8784)</x:f>
        <x:v>1823105.0625</x:v>
      </x:c>
      <x:c r="J8784" s="22" t="n">
        <x:v>844974</x:v>
      </x:c>
      <x:c r="K8784" s="22" t="n">
        <x:v>121095</x:v>
      </x:c>
      <x:c r="L8784" s="22" t="n">
        <x:f>SUM(J8784:K8784)</x:f>
        <x:v>966069</x:v>
      </x:c>
      <x:c r="M8784" s="23" t="n">
        <x:f>D8784-L8784</x:f>
        <x:v>0</x:v>
      </x:c>
      <x:c r="N8784" s="22" t="n">
        <x:v>587031.0125</x:v>
      </x:c>
      <x:c r="O8784" s="22" t="n">
        <x:v>379037.9875</x:v>
      </x:c>
      <x:c r="P8784" s="14" t="n">
        <x:f>N8784/SUM(N8784:O8784)</x:f>
        <x:v>0.6076491560126657</x:v>
      </x:c>
      <x:c r="Q8784" s="22" t="n">
        <x:v>1077759.0125</x:v>
      </x:c>
      <x:c r="R8784" s="22" t="n">
        <x:v>746122.2999999999</x:v>
      </x:c>
      <x:c r="S8784" s="2" t="n">
        <x:v>2</x:v>
      </x:c>
      <x:c r="T8784" s="2" t="n">
        <x:v>2</x:v>
      </x:c>
      <x:c r="U8784" s="2" t="n">
        <x:v>2</x:v>
      </x:c>
      <x:c r="V8784" s="2" t="n">
        <x:v>3</x:v>
      </x:c>
      <x:c r="W8784" s="2" t="n">
        <x:v>3</x:v>
      </x:c>
      <x:c r="X8784" s="2" t="n">
        <x:v>3</x:v>
      </x:c>
      <x:c r="Y8784" s="2" t="n">
        <x:v>3</x:v>
      </x:c>
      <x:c r="Z8784" s="22" t="n">
        <x:v>422487</x:v>
      </x:c>
      <x:c r="AA8784" s="22" t="n">
        <x:v>422487</x:v>
      </x:c>
      <x:c r="AB8784" s="22" t="n">
        <x:v>108882</x:v>
      </x:c>
      <x:c r="AC8784" s="22" t="n">
        <x:v>60547.5</x:v>
      </x:c>
      <x:c r="AD8784" s="22" t="n">
        <x:v>60547.5</x:v>
      </x:c>
      <x:c r="AE8784" s="2" t="n">
        <x:v>0</x:v>
      </x:c>
      <x:c r="AF8784" s="2" t="n">
        <x:v>1</x:v>
      </x:c>
    </x:row>
    <x:row r="8785" ht="23" customHeight="1">
      <x:c r="A8785" s="2" t="n">
        <x:v>8779</x:v>
      </x:c>
      <x:c r="B8785" s="24" t="n">
        <x:v>0</x:v>
      </x:c>
      <x:c r="C8785" s="24" t="n">
        <x:v>851080.5</x:v>
      </x:c>
      <x:c r="D8785" s="24" t="n">
        <x:f>SUM(B8785:C8785)</x:f>
        <x:v>851080.5</x:v>
      </x:c>
      <x:c r="E8785" s="25" t="n">
        <x:f>B8785/D8785</x:f>
        <x:v>0</x:v>
      </x:c>
      <x:c r="F8785" s="25" t="n">
        <x:f>C8785/D8785</x:f>
        <x:v>1</x:v>
      </x:c>
      <x:c r="G8785" s="22" t="n">
        <x:v>828621</x:v>
      </x:c>
      <x:c r="H8785" s="22" t="n">
        <x:v>949638.375</x:v>
      </x:c>
      <x:c r="I8785" s="22" t="n">
        <x:f>SUM(G8785:H8785)</x:f>
        <x:v>1778259.375</x:v>
      </x:c>
      <x:c r="J8785" s="22" t="n">
        <x:v>790533</x:v>
      </x:c>
      <x:c r="K8785" s="22" t="n">
        <x:v>60547.5</x:v>
      </x:c>
      <x:c r="L8785" s="22" t="n">
        <x:f>SUM(J8785:K8785)</x:f>
        <x:v>851080.5</x:v>
      </x:c>
      <x:c r="M8785" s="23" t="n">
        <x:f>D8785-L8785</x:f>
        <x:v>0</x:v>
      </x:c>
      <x:c r="N8785" s="22" t="n">
        <x:v>0</x:v>
      </x:c>
      <x:c r="O8785" s="22" t="n">
        <x:v>851080.5</x:v>
      </x:c>
      <x:c r="P8785" s="14" t="n">
        <x:f>N8785/SUM(N8785:O8785)</x:f>
        <x:v>0</x:v>
      </x:c>
      <x:c r="Q8785" s="22" t="n">
        <x:v>828103.5</x:v>
      </x:c>
      <x:c r="R8785" s="22" t="n">
        <x:v>949897.125</x:v>
      </x:c>
      <x:c r="S8785" s="2" t="n">
        <x:v>2</x:v>
      </x:c>
      <x:c r="T8785" s="2" t="n">
        <x:v>1</x:v>
      </x:c>
      <x:c r="U8785" s="2" t="n">
        <x:v>0</x:v>
      </x:c>
      <x:c r="V8785" s="2" t="n">
        <x:v>1</x:v>
      </x:c>
      <x:c r="W8785" s="2" t="n">
        <x:v>2</x:v>
      </x:c>
      <x:c r="X8785" s="2" t="n">
        <x:v>2</x:v>
      </x:c>
      <x:c r="Y8785" s="2" t="n">
        <x:v>2</x:v>
      </x:c>
      <x:c r="Z8785" s="22" t="n">
        <x:v>422487</x:v>
      </x:c>
      <x:c r="AA8785" s="22" t="n">
        <x:v>368046</x:v>
      </x:c>
      <x:c r="AB8785" s="22" t="n">
        <x:v>54441</x:v>
      </x:c>
      <x:c r="AC8785" s="22" t="n">
        <x:v>0</x:v>
      </x:c>
      <x:c r="AD8785" s="22" t="n">
        <x:v>60547.5</x:v>
      </x:c>
      <x:c r="AE8785" s="2" t="n">
        <x:v>0</x:v>
      </x:c>
      <x:c r="AF8785" s="2" t="n">
        <x:v>0</x:v>
      </x:c>
    </x:row>
    <x:row r="8786" ht="23" customHeight="1">
      <x:c r="A8786" s="2" t="n">
        <x:v>8780</x:v>
      </x:c>
      <x:c r="B8786" s="24" t="n">
        <x:v>917287.38</x:v>
      </x:c>
      <x:c r="C8786" s="24" t="n">
        <x:v>163770.12</x:v>
      </x:c>
      <x:c r="D8786" s="24" t="n">
        <x:f>SUM(B8786:C8786)</x:f>
        <x:v>1081057.5</x:v>
      </x:c>
      <x:c r="E8786" s="25" t="n">
        <x:f>B8786/D8786</x:f>
        <x:v>0.8485093346098612</x:v>
      </x:c>
      <x:c r="F8786" s="25" t="n">
        <x:f>C8786/D8786</x:f>
        <x:v>0.1514906653901388</x:v>
      </x:c>
      <x:c r="G8786" s="22" t="n">
        <x:v>1557093.3299999996</x:v>
      </x:c>
      <x:c r="H8786" s="22" t="n">
        <x:v>443437.47</x:v>
      </x:c>
      <x:c r="I8786" s="22" t="n">
        <x:f>SUM(G8786:H8786)</x:f>
        <x:v>2000530.7999999996</x:v>
      </x:c>
      <x:c r="J8786" s="22" t="n">
        <x:v>899415</x:v>
      </x:c>
      <x:c r="K8786" s="22" t="n">
        <x:v>181642.5</x:v>
      </x:c>
      <x:c r="L8786" s="22" t="n">
        <x:f>SUM(J8786:K8786)</x:f>
        <x:v>1081057.5</x:v>
      </x:c>
      <x:c r="M8786" s="23" t="n">
        <x:f>D8786-L8786</x:f>
        <x:v>0</x:v>
      </x:c>
      <x:c r="N8786" s="22" t="n">
        <x:v>917287.38</x:v>
      </x:c>
      <x:c r="O8786" s="22" t="n">
        <x:v>163770.12</x:v>
      </x:c>
      <x:c r="P8786" s="14" t="n">
        <x:f>N8786/SUM(N8786:O8786)</x:f>
        <x:v>0.8485093346098612</x:v>
      </x:c>
      <x:c r="Q8786" s="22" t="n">
        <x:v>1556575.8299999996</x:v>
      </x:c>
      <x:c r="R8786" s="22" t="n">
        <x:v>444213.72</x:v>
      </x:c>
      <x:c r="S8786" s="2" t="n">
        <x:v>3</x:v>
      </x:c>
      <x:c r="T8786" s="2" t="n">
        <x:v>2</x:v>
      </x:c>
      <x:c r="U8786" s="2" t="n">
        <x:v>5</x:v>
      </x:c>
      <x:c r="V8786" s="2" t="n">
        <x:v>2</x:v>
      </x:c>
      <x:c r="W8786" s="2" t="n">
        <x:v>4</x:v>
      </x:c>
      <x:c r="X8786" s="2" t="n">
        <x:v>4</x:v>
      </x:c>
      <x:c r="Y8786" s="2" t="n">
        <x:v>4</x:v>
      </x:c>
      <x:c r="Z8786" s="22" t="n">
        <x:v>476928</x:v>
      </x:c>
      <x:c r="AA8786" s="22" t="n">
        <x:v>422487</x:v>
      </x:c>
      <x:c r="AB8786" s="22" t="n">
        <x:v>163323</x:v>
      </x:c>
      <x:c r="AC8786" s="22" t="n">
        <x:v>60547.5</x:v>
      </x:c>
      <x:c r="AD8786" s="22" t="n">
        <x:v>121095</x:v>
      </x:c>
      <x:c r="AE8786" s="2" t="n">
        <x:v>0</x:v>
      </x:c>
      <x:c r="AF8786" s="2" t="n">
        <x:v>0</x:v>
      </x:c>
    </x:row>
    <x:row r="8787" ht="23" customHeight="1">
      <x:c r="A8787" s="2" t="n">
        <x:v>8781</x:v>
      </x:c>
      <x:c r="B8787" s="24" t="n">
        <x:v>621551.0416666666</x:v>
      </x:c>
      <x:c r="C8787" s="24" t="n">
        <x:v>459506.4583333333</x:v>
      </x:c>
      <x:c r="D8787" s="24" t="n">
        <x:f>SUM(B8787:C8787)</x:f>
        <x:v>1081057.5</x:v>
      </x:c>
      <x:c r="E8787" s="25" t="n">
        <x:f>B8787/D8787</x:f>
        <x:v>0.5749472545786571</x:v>
      </x:c>
      <x:c r="F8787" s="25" t="n">
        <x:f>C8787/D8787</x:f>
        <x:v>0.4250527454213428</x:v>
      </x:c>
      <x:c r="G8787" s="22" t="n">
        <x:v>775633.0729166666</x:v>
      </x:c>
      <x:c r="H8787" s="22" t="n">
        <x:v>1273811.3958333333</x:v>
      </x:c>
      <x:c r="I8787" s="22" t="n">
        <x:f>SUM(G8787:H8787)</x:f>
        <x:v>2049444.46875</x:v>
      </x:c>
      <x:c r="J8787" s="22" t="n">
        <x:v>899415</x:v>
      </x:c>
      <x:c r="K8787" s="22" t="n">
        <x:v>181642.5</x:v>
      </x:c>
      <x:c r="L8787" s="22" t="n">
        <x:f>SUM(J8787:K8787)</x:f>
        <x:v>1081057.5</x:v>
      </x:c>
      <x:c r="M8787" s="23" t="n">
        <x:f>D8787-L8787</x:f>
        <x:v>0</x:v>
      </x:c>
      <x:c r="N8787" s="22" t="n">
        <x:v>621407.2916666666</x:v>
      </x:c>
      <x:c r="O8787" s="22" t="n">
        <x:v>459650.2083333333</x:v>
      </x:c>
      <x:c r="P8787" s="14" t="n">
        <x:f>N8787/SUM(N8787:O8787)</x:f>
        <x:v>0.574814282928213</x:v>
      </x:c>
      <x:c r="Q8787" s="22" t="n">
        <x:v>774432.7604166666</x:v>
      </x:c>
      <x:c r="R8787" s="22" t="n">
        <x:v>1274300.1458333333</x:v>
      </x:c>
      <x:c r="S8787" s="2" t="n">
        <x:v>1</x:v>
      </x:c>
      <x:c r="T8787" s="2" t="n">
        <x:v>4</x:v>
      </x:c>
      <x:c r="U8787" s="2" t="n">
        <x:v>2</x:v>
      </x:c>
      <x:c r="V8787" s="2" t="n">
        <x:v>3</x:v>
      </x:c>
      <x:c r="W8787" s="2" t="n">
        <x:v>4</x:v>
      </x:c>
      <x:c r="X8787" s="2" t="n">
        <x:v>4</x:v>
      </x:c>
      <x:c r="Y8787" s="2" t="n">
        <x:v>4</x:v>
      </x:c>
      <x:c r="Z8787" s="22" t="n">
        <x:v>368046</x:v>
      </x:c>
      <x:c r="AA8787" s="22" t="n">
        <x:v>531369</x:v>
      </x:c>
      <x:c r="AB8787" s="22" t="n">
        <x:v>163323</x:v>
      </x:c>
      <x:c r="AC8787" s="22" t="n">
        <x:v>181642.5</x:v>
      </x:c>
      <x:c r="AD8787" s="22" t="n">
        <x:v>0</x:v>
      </x:c>
      <x:c r="AE8787" s="2" t="n">
        <x:v>1</x:v>
      </x:c>
      <x:c r="AF8787" s="2" t="n">
        <x:v>0</x:v>
      </x:c>
    </x:row>
    <x:row r="8788" ht="23" customHeight="1">
      <x:c r="A8788" s="2" t="n">
        <x:v>8782</x:v>
      </x:c>
      <x:c r="B8788" s="24" t="n">
        <x:v>241517.25</x:v>
      </x:c>
      <x:c r="C8788" s="24" t="n">
        <x:v>724551.75</x:v>
      </x:c>
      <x:c r="D8788" s="24" t="n">
        <x:f>SUM(B8788:C8788)</x:f>
        <x:v>966069</x:v>
      </x:c>
      <x:c r="E8788" s="25" t="n">
        <x:f>B8788/D8788</x:f>
        <x:v>0.25</x:v>
      </x:c>
      <x:c r="F8788" s="25" t="n">
        <x:f>C8788/D8788</x:f>
        <x:v>0.75</x:v>
      </x:c>
      <x:c r="G8788" s="22" t="n">
        <x:v>440185.5</x:v>
      </x:c>
      <x:c r="H8788" s="22" t="n">
        <x:v>1467953.4375</x:v>
      </x:c>
      <x:c r="I8788" s="22" t="n">
        <x:f>SUM(G8788:H8788)</x:f>
        <x:v>1908138.9375</x:v>
      </x:c>
      <x:c r="J8788" s="22" t="n">
        <x:v>844974</x:v>
      </x:c>
      <x:c r="K8788" s="22" t="n">
        <x:v>121095</x:v>
      </x:c>
      <x:c r="L8788" s="22" t="n">
        <x:f>SUM(J8788:K8788)</x:f>
        <x:v>966069</x:v>
      </x:c>
      <x:c r="M8788" s="23" t="n">
        <x:f>D8788-L8788</x:f>
        <x:v>0</x:v>
      </x:c>
      <x:c r="N8788" s="22" t="n">
        <x:v>241517.25</x:v>
      </x:c>
      <x:c r="O8788" s="22" t="n">
        <x:v>724551.75</x:v>
      </x:c>
      <x:c r="P8788" s="14" t="n">
        <x:f>N8788/SUM(N8788:O8788)</x:f>
        <x:v>0.25</x:v>
      </x:c>
      <x:c r="Q8788" s="22" t="n">
        <x:v>439150.5</x:v>
      </x:c>
      <x:c r="R8788" s="22" t="n">
        <x:v>1468212.1875</x:v>
      </x:c>
      <x:c r="S8788" s="2" t="n">
        <x:v>1</x:v>
      </x:c>
      <x:c r="T8788" s="2" t="n">
        <x:v>3</x:v>
      </x:c>
      <x:c r="U8788" s="2" t="n">
        <x:v>1</x:v>
      </x:c>
      <x:c r="V8788" s="2" t="n">
        <x:v>4</x:v>
      </x:c>
      <x:c r="W8788" s="2" t="n">
        <x:v>3</x:v>
      </x:c>
      <x:c r="X8788" s="2" t="n">
        <x:v>3</x:v>
      </x:c>
      <x:c r="Y8788" s="2" t="n">
        <x:v>3</x:v>
      </x:c>
      <x:c r="Z8788" s="22" t="n">
        <x:v>368046</x:v>
      </x:c>
      <x:c r="AA8788" s="22" t="n">
        <x:v>476928</x:v>
      </x:c>
      <x:c r="AB8788" s="22" t="n">
        <x:v>108882</x:v>
      </x:c>
      <x:c r="AC8788" s="22" t="n">
        <x:v>121095</x:v>
      </x:c>
      <x:c r="AD8788" s="22" t="n">
        <x:v>0</x:v>
      </x:c>
      <x:c r="AE8788" s="2" t="n">
        <x:v>0</x:v>
      </x:c>
      <x:c r="AF8788" s="2" t="n">
        <x:v>0</x:v>
      </x:c>
    </x:row>
    <x:row r="8789" ht="23" customHeight="1">
      <x:c r="A8789" s="2" t="n">
        <x:v>8783</x:v>
      </x:c>
      <x:c r="B8789" s="24" t="n">
        <x:v>476236.5625</x:v>
      </x:c>
      <x:c r="C8789" s="24" t="n">
        <x:v>604820.9375</x:v>
      </x:c>
      <x:c r="D8789" s="24" t="n">
        <x:f>SUM(B8789:C8789)</x:f>
        <x:v>1081057.5</x:v>
      </x:c>
      <x:c r="E8789" s="25" t="n">
        <x:f>B8789/D8789</x:f>
        <x:v>0.44052842933886494</x:v>
      </x:c>
      <x:c r="F8789" s="25" t="n">
        <x:f>C8789/D8789</x:f>
        <x:v>0.5594715706611351</x:v>
      </x:c>
      <x:c r="G8789" s="22" t="n">
        <x:v>1416508.1875</x:v>
      </x:c>
      <x:c r="H8789" s="22" t="n">
        <x:v>730427.890625</x:v>
      </x:c>
      <x:c r="I8789" s="22" t="n">
        <x:f>SUM(G8789:H8789)</x:f>
        <x:v>2146936.078125</x:v>
      </x:c>
      <x:c r="J8789" s="22" t="n">
        <x:v>899415</x:v>
      </x:c>
      <x:c r="K8789" s="22" t="n">
        <x:v>181642.5</x:v>
      </x:c>
      <x:c r="L8789" s="22" t="n">
        <x:f>SUM(J8789:K8789)</x:f>
        <x:v>1081057.5</x:v>
      </x:c>
      <x:c r="M8789" s="23" t="n">
        <x:f>D8789-L8789</x:f>
        <x:v>0</x:v>
      </x:c>
      <x:c r="N8789" s="22" t="n">
        <x:v>476624.6875</x:v>
      </x:c>
      <x:c r="O8789" s="22" t="n">
        <x:v>604432.8125</x:v>
      </x:c>
      <x:c r="P8789" s="14" t="n">
        <x:f>N8789/SUM(N8789:O8789)</x:f>
        <x:v>0.4408874527950641</x:v>
      </x:c>
      <x:c r="Q8789" s="22" t="n">
        <x:v>1417155.0625</x:v>
      </x:c>
      <x:c r="R8789" s="22" t="n">
        <x:v>730913.046875</x:v>
      </x:c>
      <x:c r="S8789" s="2" t="n">
        <x:v>4</x:v>
      </x:c>
      <x:c r="T8789" s="2" t="n">
        <x:v>1</x:v>
      </x:c>
      <x:c r="U8789" s="2" t="n">
        <x:v>2</x:v>
      </x:c>
      <x:c r="V8789" s="2" t="n">
        <x:v>4</x:v>
      </x:c>
      <x:c r="W8789" s="2" t="n">
        <x:v>4</x:v>
      </x:c>
      <x:c r="X8789" s="2" t="n">
        <x:v>4</x:v>
      </x:c>
      <x:c r="Y8789" s="2" t="n">
        <x:v>4</x:v>
      </x:c>
      <x:c r="Z8789" s="22" t="n">
        <x:v>531369</x:v>
      </x:c>
      <x:c r="AA8789" s="22" t="n">
        <x:v>368046</x:v>
      </x:c>
      <x:c r="AB8789" s="22" t="n">
        <x:v>163323</x:v>
      </x:c>
      <x:c r="AC8789" s="22" t="n">
        <x:v>0</x:v>
      </x:c>
      <x:c r="AD8789" s="22" t="n">
        <x:v>181642.5</x:v>
      </x:c>
      <x:c r="AE8789" s="2" t="n">
        <x:v>1</x:v>
      </x:c>
      <x:c r="AF8789" s="2" t="n">
        <x:v>0</x:v>
      </x:c>
    </x:row>
    <x:row r="8790" ht="23" customHeight="1">
      <x:c r="A8790" s="2" t="n">
        <x:v>8784</x:v>
      </x:c>
      <x:c r="B8790" s="24" t="n">
        <x:v>851080.5</x:v>
      </x:c>
      <x:c r="C8790" s="24" t="n">
        <x:v>0</x:v>
      </x:c>
      <x:c r="D8790" s="24" t="n">
        <x:f>SUM(B8790:C8790)</x:f>
        <x:v>851080.5</x:v>
      </x:c>
      <x:c r="E8790" s="25" t="n">
        <x:f>B8790/D8790</x:f>
        <x:v>1</x:v>
      </x:c>
      <x:c r="F8790" s="25" t="n">
        <x:f>C8790/D8790</x:f>
        <x:v>0</x:v>
      </x:c>
      <x:c r="G8790" s="22" t="n">
        <x:v>851080.5</x:v>
      </x:c>
      <x:c r="H8790" s="22" t="n">
        <x:v>789148.6875</x:v>
      </x:c>
      <x:c r="I8790" s="22" t="n">
        <x:f>SUM(G8790:H8790)</x:f>
        <x:v>1640229.1875</x:v>
      </x:c>
      <x:c r="J8790" s="22" t="n">
        <x:v>790533</x:v>
      </x:c>
      <x:c r="K8790" s="22" t="n">
        <x:v>60547.5</x:v>
      </x:c>
      <x:c r="L8790" s="22" t="n">
        <x:f>SUM(J8790:K8790)</x:f>
        <x:v>851080.5</x:v>
      </x:c>
      <x:c r="M8790" s="23" t="n">
        <x:f>D8790-L8790</x:f>
        <x:v>0</x:v>
      </x:c>
      <x:c r="N8790" s="22" t="n">
        <x:v>851080.5</x:v>
      </x:c>
      <x:c r="O8790" s="22" t="n">
        <x:v>0</x:v>
      </x:c>
      <x:c r="P8790" s="14" t="n">
        <x:f>N8790/SUM(N8790:O8790)</x:f>
        <x:v>1</x:v>
      </x:c>
      <x:c r="Q8790" s="22" t="n">
        <x:v>851080.5</x:v>
      </x:c>
      <x:c r="R8790" s="22" t="n">
        <x:v>789666.1875</x:v>
      </x:c>
      <x:c r="S8790" s="2" t="n">
        <x:v>1</x:v>
      </x:c>
      <x:c r="T8790" s="2" t="n">
        <x:v>2</x:v>
      </x:c>
      <x:c r="U8790" s="2" t="n">
        <x:v>1</x:v>
      </x:c>
      <x:c r="V8790" s="2" t="n">
        <x:v>0</x:v>
      </x:c>
      <x:c r="W8790" s="2" t="n">
        <x:v>2</x:v>
      </x:c>
      <x:c r="X8790" s="2" t="n">
        <x:v>2</x:v>
      </x:c>
      <x:c r="Y8790" s="2" t="n">
        <x:v>2</x:v>
      </x:c>
      <x:c r="Z8790" s="22" t="n">
        <x:v>368046</x:v>
      </x:c>
      <x:c r="AA8790" s="22" t="n">
        <x:v>422487</x:v>
      </x:c>
      <x:c r="AB8790" s="22" t="n">
        <x:v>54441</x:v>
      </x:c>
      <x:c r="AC8790" s="22" t="n">
        <x:v>60547.5</x:v>
      </x:c>
      <x:c r="AD8790" s="22" t="n">
        <x:v>0</x:v>
      </x:c>
      <x:c r="AE8790" s="2" t="n">
        <x:v>0</x:v>
      </x:c>
      <x:c r="AF8790" s="2" t="n">
        <x:v>0</x:v>
      </x:c>
    </x:row>
    <x:row r="8791" ht="23" customHeight="1">
      <x:c r="A8791" s="2" t="n">
        <x:v>8785</x:v>
      </x:c>
      <x:c r="B8791" s="24" t="n">
        <x:v>760308.84375</x:v>
      </x:c>
      <x:c r="C8791" s="24" t="n">
        <x:v>205760.15625</x:v>
      </x:c>
      <x:c r="D8791" s="24" t="n">
        <x:f>SUM(B8791:C8791)</x:f>
        <x:v>966069</x:v>
      </x:c>
      <x:c r="E8791" s="25" t="n">
        <x:f>B8791/D8791</x:f>
        <x:v>0.7870129812156275</x:v>
      </x:c>
      <x:c r="F8791" s="25" t="n">
        <x:f>C8791/D8791</x:f>
        <x:v>0.21298701878437254</x:v>
      </x:c>
      <x:c r="G8791" s="22" t="n">
        <x:v>1421283.5625</x:v>
      </x:c>
      <x:c r="H8791" s="22" t="n">
        <x:v>504180.84375</x:v>
      </x:c>
      <x:c r="I8791" s="22" t="n">
        <x:f>SUM(G8791:H8791)</x:f>
        <x:v>1925464.40625</x:v>
      </x:c>
      <x:c r="J8791" s="22" t="n">
        <x:v>844974</x:v>
      </x:c>
      <x:c r="K8791" s="22" t="n">
        <x:v>121095</x:v>
      </x:c>
      <x:c r="L8791" s="22" t="n">
        <x:f>SUM(J8791:K8791)</x:f>
        <x:v>966069</x:v>
      </x:c>
      <x:c r="M8791" s="23" t="n">
        <x:f>D8791-L8791</x:f>
        <x:v>0</x:v>
      </x:c>
      <x:c r="N8791" s="22" t="n">
        <x:v>759403.21875</x:v>
      </x:c>
      <x:c r="O8791" s="22" t="n">
        <x:v>206665.78125</x:v>
      </x:c>
      <x:c r="P8791" s="14" t="n">
        <x:f>N8791/SUM(N8791:O8791)</x:f>
        <x:v>0.7860755481751304</x:v>
      </x:c>
      <x:c r="Q8791" s="22" t="n">
        <x:v>1418954.8125</x:v>
      </x:c>
      <x:c r="R8791" s="22" t="n">
        <x:v>505603.96875</x:v>
      </x:c>
      <x:c r="S8791" s="2" t="n">
        <x:v>2</x:v>
      </x:c>
      <x:c r="T8791" s="2" t="n">
        <x:v>2</x:v>
      </x:c>
      <x:c r="U8791" s="2" t="n">
        <x:v>1</x:v>
      </x:c>
      <x:c r="V8791" s="2" t="n">
        <x:v>1</x:v>
      </x:c>
      <x:c r="W8791" s="2" t="n">
        <x:v>3</x:v>
      </x:c>
      <x:c r="X8791" s="2" t="n">
        <x:v>3</x:v>
      </x:c>
      <x:c r="Y8791" s="2" t="n">
        <x:v>3</x:v>
      </x:c>
      <x:c r="Z8791" s="22" t="n">
        <x:v>422487</x:v>
      </x:c>
      <x:c r="AA8791" s="22" t="n">
        <x:v>422487</x:v>
      </x:c>
      <x:c r="AB8791" s="22" t="n">
        <x:v>108882</x:v>
      </x:c>
      <x:c r="AC8791" s="22" t="n">
        <x:v>60547.5</x:v>
      </x:c>
      <x:c r="AD8791" s="22" t="n">
        <x:v>60547.5</x:v>
      </x:c>
      <x:c r="AE8791" s="2" t="n">
        <x:v>1</x:v>
      </x:c>
      <x:c r="AF8791" s="2" t="n">
        <x:v>0</x:v>
      </x:c>
    </x:row>
    <x:row r="8792" ht="23" customHeight="1">
      <x:c r="A8792" s="2" t="n">
        <x:v>8786</x:v>
      </x:c>
      <x:c r="B8792" s="24" t="n">
        <x:v>0</x:v>
      </x:c>
      <x:c r="C8792" s="24" t="n">
        <x:v>966069</x:v>
      </x:c>
      <x:c r="D8792" s="24" t="n">
        <x:f>SUM(B8792:C8792)</x:f>
        <x:v>966069</x:v>
      </x:c>
      <x:c r="E8792" s="25" t="n">
        <x:f>B8792/D8792</x:f>
        <x:v>0</x:v>
      </x:c>
      <x:c r="F8792" s="25" t="n">
        <x:f>C8792/D8792</x:f>
        <x:v>1</x:v>
      </x:c>
      <x:c r="G8792" s="22" t="n">
        <x:v>0</x:v>
      </x:c>
      <x:c r="H8792" s="22" t="n">
        <x:v>1906482.9375</x:v>
      </x:c>
      <x:c r="I8792" s="22" t="n">
        <x:f>SUM(G8792:H8792)</x:f>
        <x:v>1906482.9375</x:v>
      </x:c>
      <x:c r="J8792" s="22" t="n">
        <x:v>844974</x:v>
      </x:c>
      <x:c r="K8792" s="22" t="n">
        <x:v>121095</x:v>
      </x:c>
      <x:c r="L8792" s="22" t="n">
        <x:f>SUM(J8792:K8792)</x:f>
        <x:v>966069</x:v>
      </x:c>
      <x:c r="M8792" s="23" t="n">
        <x:f>D8792-L8792</x:f>
        <x:v>0</x:v>
      </x:c>
      <x:c r="N8792" s="22" t="n">
        <x:v>0</x:v>
      </x:c>
      <x:c r="O8792" s="22" t="n">
        <x:v>966069</x:v>
      </x:c>
      <x:c r="P8792" s="14" t="n">
        <x:f>N8792/SUM(N8792:O8792)</x:f>
        <x:v>0</x:v>
      </x:c>
      <x:c r="Q8792" s="22" t="n">
        <x:v>0</x:v>
      </x:c>
      <x:c r="R8792" s="22" t="n">
        <x:v>1906655.4375</x:v>
      </x:c>
      <x:c r="S8792" s="2" t="n">
        <x:v>1</x:v>
      </x:c>
      <x:c r="T8792" s="2" t="n">
        <x:v>3</x:v>
      </x:c>
      <x:c r="U8792" s="2" t="n">
        <x:v>0</x:v>
      </x:c>
      <x:c r="V8792" s="2" t="n">
        <x:v>4</x:v>
      </x:c>
      <x:c r="W8792" s="2" t="n">
        <x:v>3</x:v>
      </x:c>
      <x:c r="X8792" s="2" t="n">
        <x:v>3</x:v>
      </x:c>
      <x:c r="Y8792" s="2" t="n">
        <x:v>3</x:v>
      </x:c>
      <x:c r="Z8792" s="22" t="n">
        <x:v>368046</x:v>
      </x:c>
      <x:c r="AA8792" s="22" t="n">
        <x:v>476928</x:v>
      </x:c>
      <x:c r="AB8792" s="22" t="n">
        <x:v>108882</x:v>
      </x:c>
      <x:c r="AC8792" s="22" t="n">
        <x:v>121095</x:v>
      </x:c>
      <x:c r="AD8792" s="22" t="n">
        <x:v>0</x:v>
      </x:c>
      <x:c r="AE8792" s="2" t="n">
        <x:v>1</x:v>
      </x:c>
      <x:c r="AF8792" s="2" t="n">
        <x:v>0</x:v>
      </x:c>
    </x:row>
    <x:row r="8793" ht="23" customHeight="1">
      <x:c r="A8793" s="2" t="n">
        <x:v>8787</x:v>
      </x:c>
      <x:c r="B8793" s="24" t="n">
        <x:v>567387</x:v>
      </x:c>
      <x:c r="C8793" s="24" t="n">
        <x:v>283693.5</x:v>
      </x:c>
      <x:c r="D8793" s="24" t="n">
        <x:f>SUM(B8793:C8793)</x:f>
        <x:v>851080.5</x:v>
      </x:c>
      <x:c r="E8793" s="25" t="n">
        <x:f>B8793/D8793</x:f>
        <x:v>0.6666666666666666</x:v>
      </x:c>
      <x:c r="F8793" s="25" t="n">
        <x:f>C8793/D8793</x:f>
        <x:v>0.3333333333333333</x:v>
      </x:c>
      <x:c r="G8793" s="22" t="n">
        <x:v>1303479</x:v>
      </x:c>
      <x:c r="H8793" s="22" t="n">
        <x:v>427998.375</x:v>
      </x:c>
      <x:c r="I8793" s="22" t="n">
        <x:f>SUM(G8793:H8793)</x:f>
        <x:v>1731477.375</x:v>
      </x:c>
      <x:c r="J8793" s="22" t="n">
        <x:v>790533</x:v>
      </x:c>
      <x:c r="K8793" s="22" t="n">
        <x:v>60547.5</x:v>
      </x:c>
      <x:c r="L8793" s="22" t="n">
        <x:f>SUM(J8793:K8793)</x:f>
        <x:v>851080.5</x:v>
      </x:c>
      <x:c r="M8793" s="23" t="n">
        <x:f>D8793-L8793</x:f>
        <x:v>0</x:v>
      </x:c>
      <x:c r="N8793" s="22" t="n">
        <x:v>567387</x:v>
      </x:c>
      <x:c r="O8793" s="22" t="n">
        <x:v>283693.5</x:v>
      </x:c>
      <x:c r="P8793" s="14" t="n">
        <x:f>N8793/SUM(N8793:O8793)</x:f>
        <x:v>0.6666666666666666</x:v>
      </x:c>
      <x:c r="Q8793" s="22" t="n">
        <x:v>1303479</x:v>
      </x:c>
      <x:c r="R8793" s="22" t="n">
        <x:v>428515.875</x:v>
      </x:c>
      <x:c r="S8793" s="2" t="n">
        <x:v>2</x:v>
      </x:c>
      <x:c r="T8793" s="2" t="n">
        <x:v>1</x:v>
      </x:c>
      <x:c r="U8793" s="2" t="n">
        <x:v>1</x:v>
      </x:c>
      <x:c r="V8793" s="2" t="n">
        <x:v>1</x:v>
      </x:c>
      <x:c r="W8793" s="2" t="n">
        <x:v>2</x:v>
      </x:c>
      <x:c r="X8793" s="2" t="n">
        <x:v>2</x:v>
      </x:c>
      <x:c r="Y8793" s="2" t="n">
        <x:v>2</x:v>
      </x:c>
      <x:c r="Z8793" s="22" t="n">
        <x:v>422487</x:v>
      </x:c>
      <x:c r="AA8793" s="22" t="n">
        <x:v>368046</x:v>
      </x:c>
      <x:c r="AB8793" s="22" t="n">
        <x:v>54441</x:v>
      </x:c>
      <x:c r="AC8793" s="22" t="n">
        <x:v>0</x:v>
      </x:c>
      <x:c r="AD8793" s="22" t="n">
        <x:v>60547.5</x:v>
      </x:c>
      <x:c r="AE8793" s="2" t="n">
        <x:v>0</x:v>
      </x:c>
      <x:c r="AF8793" s="2" t="n">
        <x:v>0</x:v>
      </x:c>
    </x:row>
    <x:row r="8794" ht="23" customHeight="1">
      <x:c r="A8794" s="2" t="n">
        <x:v>8788</x:v>
      </x:c>
      <x:c r="B8794" s="24" t="n">
        <x:v>680864.4</x:v>
      </x:c>
      <x:c r="C8794" s="24" t="n">
        <x:v>170216.1</x:v>
      </x:c>
      <x:c r="D8794" s="24" t="n">
        <x:f>SUM(B8794:C8794)</x:f>
        <x:v>851080.5</x:v>
      </x:c>
      <x:c r="E8794" s="25" t="n">
        <x:f>B8794/D8794</x:f>
        <x:v>0.8</x:v>
      </x:c>
      <x:c r="F8794" s="25" t="n">
        <x:f>C8794/D8794</x:f>
        <x:v>0.2</x:v>
      </x:c>
      <x:c r="G8794" s="22" t="n">
        <x:v>773393.4</x:v>
      </x:c>
      <x:c r="H8794" s="22" t="n">
        <x:v>913617.7875</x:v>
      </x:c>
      <x:c r="I8794" s="22" t="n">
        <x:f>SUM(G8794:H8794)</x:f>
        <x:v>1687011.1875</x:v>
      </x:c>
      <x:c r="J8794" s="22" t="n">
        <x:v>790533</x:v>
      </x:c>
      <x:c r="K8794" s="22" t="n">
        <x:v>60547.5</x:v>
      </x:c>
      <x:c r="L8794" s="22" t="n">
        <x:f>SUM(J8794:K8794)</x:f>
        <x:v>851080.5</x:v>
      </x:c>
      <x:c r="M8794" s="23" t="n">
        <x:f>D8794-L8794</x:f>
        <x:v>0</x:v>
      </x:c>
      <x:c r="N8794" s="22" t="n">
        <x:v>680864.4</x:v>
      </x:c>
      <x:c r="O8794" s="22" t="n">
        <x:v>170216.1</x:v>
      </x:c>
      <x:c r="P8794" s="14" t="n">
        <x:f>N8794/SUM(N8794:O8794)</x:f>
        <x:v>0.8</x:v>
      </x:c>
      <x:c r="Q8794" s="22" t="n">
        <x:v>772875.9</x:v>
      </x:c>
      <x:c r="R8794" s="22" t="n">
        <x:v>913876.5375</x:v>
      </x:c>
      <x:c r="S8794" s="2" t="n">
        <x:v>1</x:v>
      </x:c>
      <x:c r="T8794" s="2" t="n">
        <x:v>2</x:v>
      </x:c>
      <x:c r="U8794" s="2" t="n">
        <x:v>2</x:v>
      </x:c>
      <x:c r="V8794" s="2" t="n">
        <x:v>1</x:v>
      </x:c>
      <x:c r="W8794" s="2" t="n">
        <x:v>2</x:v>
      </x:c>
      <x:c r="X8794" s="2" t="n">
        <x:v>2</x:v>
      </x:c>
      <x:c r="Y8794" s="2" t="n">
        <x:v>2</x:v>
      </x:c>
      <x:c r="Z8794" s="22" t="n">
        <x:v>368046</x:v>
      </x:c>
      <x:c r="AA8794" s="22" t="n">
        <x:v>422487</x:v>
      </x:c>
      <x:c r="AB8794" s="22" t="n">
        <x:v>54441</x:v>
      </x:c>
      <x:c r="AC8794" s="22" t="n">
        <x:v>60547.5</x:v>
      </x:c>
      <x:c r="AD8794" s="22" t="n">
        <x:v>0</x:v>
      </x:c>
      <x:c r="AE8794" s="2" t="n">
        <x:v>0</x:v>
      </x:c>
      <x:c r="AF8794" s="2" t="n">
        <x:v>0</x:v>
      </x:c>
    </x:row>
    <x:row r="8795" ht="23" customHeight="1">
      <x:c r="A8795" s="2" t="n">
        <x:v>8789</x:v>
      </x:c>
      <x:c r="B8795" s="24" t="n">
        <x:v>888869.5</x:v>
      </x:c>
      <x:c r="C8795" s="24" t="n">
        <x:v>192188</x:v>
      </x:c>
      <x:c r="D8795" s="24" t="n">
        <x:f>SUM(B8795:C8795)</x:f>
        <x:v>1081057.5</x:v>
      </x:c>
      <x:c r="E8795" s="25" t="n">
        <x:f>B8795/D8795</x:f>
        <x:v>0.8222222222222222</x:v>
      </x:c>
      <x:c r="F8795" s="25" t="n">
        <x:f>C8795/D8795</x:f>
        <x:v>0.17777777777777778</x:v>
      </x:c>
      <x:c r="G8795" s="22" t="n">
        <x:v>1056867.25</x:v>
      </x:c>
      <x:c r="H8795" s="22" t="n">
        <x:v>942899.375</x:v>
      </x:c>
      <x:c r="I8795" s="22" t="n">
        <x:f>SUM(G8795:H8795)</x:f>
        <x:v>1999766.625</x:v>
      </x:c>
      <x:c r="J8795" s="22" t="n">
        <x:v>899415</x:v>
      </x:c>
      <x:c r="K8795" s="22" t="n">
        <x:v>181642.5</x:v>
      </x:c>
      <x:c r="L8795" s="22" t="n">
        <x:f>SUM(J8795:K8795)</x:f>
        <x:v>1081057.5</x:v>
      </x:c>
      <x:c r="M8795" s="23" t="n">
        <x:f>D8795-L8795</x:f>
        <x:v>0</x:v>
      </x:c>
      <x:c r="N8795" s="22" t="n">
        <x:v>888869.5</x:v>
      </x:c>
      <x:c r="O8795" s="22" t="n">
        <x:v>192188</x:v>
      </x:c>
      <x:c r="P8795" s="14" t="n">
        <x:f>N8795/SUM(N8795:O8795)</x:f>
        <x:v>0.8222222222222222</x:v>
      </x:c>
      <x:c r="Q8795" s="22" t="n">
        <x:v>1055832.25</x:v>
      </x:c>
      <x:c r="R8795" s="22" t="n">
        <x:v>943416.875</x:v>
      </x:c>
      <x:c r="S8795" s="2" t="n">
        <x:v>1</x:v>
      </x:c>
      <x:c r="T8795" s="2" t="n">
        <x:v>4</x:v>
      </x:c>
      <x:c r="U8795" s="2" t="n">
        <x:v>4</x:v>
      </x:c>
      <x:c r="V8795" s="2" t="n">
        <x:v>2</x:v>
      </x:c>
      <x:c r="W8795" s="2" t="n">
        <x:v>4</x:v>
      </x:c>
      <x:c r="X8795" s="2" t="n">
        <x:v>4</x:v>
      </x:c>
      <x:c r="Y8795" s="2" t="n">
        <x:v>4</x:v>
      </x:c>
      <x:c r="Z8795" s="22" t="n">
        <x:v>368046</x:v>
      </x:c>
      <x:c r="AA8795" s="22" t="n">
        <x:v>531369</x:v>
      </x:c>
      <x:c r="AB8795" s="22" t="n">
        <x:v>163323</x:v>
      </x:c>
      <x:c r="AC8795" s="22" t="n">
        <x:v>181642.5</x:v>
      </x:c>
      <x:c r="AD8795" s="22" t="n">
        <x:v>0</x:v>
      </x:c>
      <x:c r="AE8795" s="2" t="n">
        <x:v>0</x:v>
      </x:c>
      <x:c r="AF8795" s="2" t="n">
        <x:v>0</x:v>
      </x:c>
    </x:row>
    <x:row r="8796" ht="23" customHeight="1">
      <x:c r="A8796" s="2" t="n">
        <x:v>8790</x:v>
      </x:c>
      <x:c r="B8796" s="24" t="n">
        <x:v>780763.75</x:v>
      </x:c>
      <x:c r="C8796" s="24" t="n">
        <x:v>300293.75</x:v>
      </x:c>
      <x:c r="D8796" s="24" t="n">
        <x:f>SUM(B8796:C8796)</x:f>
        <x:v>1081057.5</x:v>
      </x:c>
      <x:c r="E8796" s="25" t="n">
        <x:f>B8796/D8796</x:f>
        <x:v>0.7222222222222222</x:v>
      </x:c>
      <x:c r="F8796" s="25" t="n">
        <x:f>C8796/D8796</x:f>
        <x:v>0.2777777777777778</x:v>
      </x:c>
      <x:c r="G8796" s="22" t="n">
        <x:v>1516855.75</x:v>
      </x:c>
      <x:c r="H8796" s="22" t="n">
        <x:v>457691.375</x:v>
      </x:c>
      <x:c r="I8796" s="22" t="n">
        <x:f>SUM(G8796:H8796)</x:f>
        <x:v>1974547.125</x:v>
      </x:c>
      <x:c r="J8796" s="22" t="n">
        <x:v>899415</x:v>
      </x:c>
      <x:c r="K8796" s="22" t="n">
        <x:v>181642.5</x:v>
      </x:c>
      <x:c r="L8796" s="22" t="n">
        <x:f>SUM(J8796:K8796)</x:f>
        <x:v>1081057.5</x:v>
      </x:c>
      <x:c r="M8796" s="23" t="n">
        <x:f>D8796-L8796</x:f>
        <x:v>0</x:v>
      </x:c>
      <x:c r="N8796" s="22" t="n">
        <x:v>780763.75</x:v>
      </x:c>
      <x:c r="O8796" s="22" t="n">
        <x:v>300293.75</x:v>
      </x:c>
      <x:c r="P8796" s="14" t="n">
        <x:f>N8796/SUM(N8796:O8796)</x:f>
        <x:v>0.7222222222222222</x:v>
      </x:c>
      <x:c r="Q8796" s="22" t="n">
        <x:v>1516855.75</x:v>
      </x:c>
      <x:c r="R8796" s="22" t="n">
        <x:v>458726.375</x:v>
      </x:c>
      <x:c r="S8796" s="2" t="n">
        <x:v>4</x:v>
      </x:c>
      <x:c r="T8796" s="2" t="n">
        <x:v>1</x:v>
      </x:c>
      <x:c r="U8796" s="2" t="n">
        <x:v>5</x:v>
      </x:c>
      <x:c r="V8796" s="2" t="n">
        <x:v>3</x:v>
      </x:c>
      <x:c r="W8796" s="2" t="n">
        <x:v>4</x:v>
      </x:c>
      <x:c r="X8796" s="2" t="n">
        <x:v>4</x:v>
      </x:c>
      <x:c r="Y8796" s="2" t="n">
        <x:v>4</x:v>
      </x:c>
      <x:c r="Z8796" s="22" t="n">
        <x:v>531369</x:v>
      </x:c>
      <x:c r="AA8796" s="22" t="n">
        <x:v>368046</x:v>
      </x:c>
      <x:c r="AB8796" s="22" t="n">
        <x:v>163323</x:v>
      </x:c>
      <x:c r="AC8796" s="22" t="n">
        <x:v>0</x:v>
      </x:c>
      <x:c r="AD8796" s="22" t="n">
        <x:v>181642.5</x:v>
      </x:c>
      <x:c r="AE8796" s="2" t="n">
        <x:v>0</x:v>
      </x:c>
      <x:c r="AF8796" s="2" t="n">
        <x:v>0</x:v>
      </x:c>
    </x:row>
    <x:row r="8797" ht="23" customHeight="1">
      <x:c r="A8797" s="2" t="n">
        <x:v>8791</x:v>
      </x:c>
      <x:c r="B8797" s="24" t="n">
        <x:v>575154.53125</x:v>
      </x:c>
      <x:c r="C8797" s="24" t="n">
        <x:v>505902.96874999994</x:v>
      </x:c>
      <x:c r="D8797" s="24" t="n">
        <x:f>SUM(B8797:C8797)</x:f>
        <x:v>1081057.5</x:v>
      </x:c>
      <x:c r="E8797" s="25" t="n">
        <x:f>B8797/D8797</x:f>
        <x:v>0.5320295463007287</x:v>
      </x:c>
      <x:c r="F8797" s="25" t="n">
        <x:f>C8797/D8797</x:f>
        <x:v>0.46797045369927126</x:v>
      </x:c>
      <x:c r="G8797" s="22" t="n">
        <x:v>1212195.88125</x:v>
      </x:c>
      <x:c r="H8797" s="22" t="n">
        <x:v>822984.8499999999</x:v>
      </x:c>
      <x:c r="I8797" s="22" t="n">
        <x:f>SUM(G8797:H8797)</x:f>
        <x:v>2035180.73125</x:v>
      </x:c>
      <x:c r="J8797" s="22" t="n">
        <x:v>899415</x:v>
      </x:c>
      <x:c r="K8797" s="22" t="n">
        <x:v>181642.5</x:v>
      </x:c>
      <x:c r="L8797" s="22" t="n">
        <x:f>SUM(J8797:K8797)</x:f>
        <x:v>1081057.5</x:v>
      </x:c>
      <x:c r="M8797" s="23" t="n">
        <x:f>D8797-L8797</x:f>
        <x:v>0</x:v>
      </x:c>
      <x:c r="N8797" s="22" t="n">
        <x:v>574608.28125</x:v>
      </x:c>
      <x:c r="O8797" s="22" t="n">
        <x:v>506449.21874999994</x:v>
      </x:c>
      <x:c r="P8797" s="14" t="n">
        <x:f>N8797/SUM(N8797:O8797)</x:f>
        <x:v>0.531524254029041</x:v>
      </x:c>
      <x:c r="Q8797" s="22" t="n">
        <x:v>1211937.13125</x:v>
      </x:c>
      <x:c r="R8797" s="22" t="n">
        <x:v>824745.7874999999</x:v>
      </x:c>
      <x:c r="S8797" s="2" t="n">
        <x:v>3</x:v>
      </x:c>
      <x:c r="T8797" s="2" t="n">
        <x:v>2</x:v>
      </x:c>
      <x:c r="U8797" s="2" t="n">
        <x:v>1</x:v>
      </x:c>
      <x:c r="V8797" s="2" t="n">
        <x:v>4</x:v>
      </x:c>
      <x:c r="W8797" s="2" t="n">
        <x:v>4</x:v>
      </x:c>
      <x:c r="X8797" s="2" t="n">
        <x:v>4</x:v>
      </x:c>
      <x:c r="Y8797" s="2" t="n">
        <x:v>4</x:v>
      </x:c>
      <x:c r="Z8797" s="22" t="n">
        <x:v>476928</x:v>
      </x:c>
      <x:c r="AA8797" s="22" t="n">
        <x:v>422487</x:v>
      </x:c>
      <x:c r="AB8797" s="22" t="n">
        <x:v>163323</x:v>
      </x:c>
      <x:c r="AC8797" s="22" t="n">
        <x:v>60547.5</x:v>
      </x:c>
      <x:c r="AD8797" s="22" t="n">
        <x:v>121095</x:v>
      </x:c>
      <x:c r="AE8797" s="2" t="n">
        <x:v>1</x:v>
      </x:c>
      <x:c r="AF8797" s="2" t="n">
        <x:v>1</x:v>
      </x:c>
    </x:row>
    <x:row r="8798" ht="23" customHeight="1">
      <x:c r="A8798" s="2" t="n">
        <x:v>8792</x:v>
      </x:c>
      <x:c r="B8798" s="24" t="n">
        <x:v>425540.25</x:v>
      </x:c>
      <x:c r="C8798" s="24" t="n">
        <x:v>425540.25</x:v>
      </x:c>
      <x:c r="D8798" s="24" t="n">
        <x:f>SUM(B8798:C8798)</x:f>
        <x:v>851080.5</x:v>
      </x:c>
      <x:c r="E8798" s="25" t="n">
        <x:f>B8798/D8798</x:f>
        <x:v>0.5</x:v>
      </x:c>
      <x:c r="F8798" s="25" t="n">
        <x:f>C8798/D8798</x:f>
        <x:v>0.5</x:v>
      </x:c>
      <x:c r="G8798" s="22" t="n">
        <x:v>518069.25</x:v>
      </x:c>
      <x:c r="H8798" s="22" t="n">
        <x:v>1168941.9375</x:v>
      </x:c>
      <x:c r="I8798" s="22" t="n">
        <x:f>SUM(G8798:H8798)</x:f>
        <x:v>1687011.1875</x:v>
      </x:c>
      <x:c r="J8798" s="22" t="n">
        <x:v>790533</x:v>
      </x:c>
      <x:c r="K8798" s="22" t="n">
        <x:v>60547.5</x:v>
      </x:c>
      <x:c r="L8798" s="22" t="n">
        <x:f>SUM(J8798:K8798)</x:f>
        <x:v>851080.5</x:v>
      </x:c>
      <x:c r="M8798" s="23" t="n">
        <x:f>D8798-L8798</x:f>
        <x:v>0</x:v>
      </x:c>
      <x:c r="N8798" s="22" t="n">
        <x:v>425540.25</x:v>
      </x:c>
      <x:c r="O8798" s="22" t="n">
        <x:v>425540.25</x:v>
      </x:c>
      <x:c r="P8798" s="14" t="n">
        <x:f>N8798/SUM(N8798:O8798)</x:f>
        <x:v>0.5</x:v>
      </x:c>
      <x:c r="Q8798" s="22" t="n">
        <x:v>517551.75</x:v>
      </x:c>
      <x:c r="R8798" s="22" t="n">
        <x:v>1169200.6875</x:v>
      </x:c>
      <x:c r="S8798" s="2" t="n">
        <x:v>1</x:v>
      </x:c>
      <x:c r="T8798" s="2" t="n">
        <x:v>2</x:v>
      </x:c>
      <x:c r="U8798" s="2" t="n">
        <x:v>1</x:v>
      </x:c>
      <x:c r="V8798" s="2" t="n">
        <x:v>2</x:v>
      </x:c>
      <x:c r="W8798" s="2" t="n">
        <x:v>2</x:v>
      </x:c>
      <x:c r="X8798" s="2" t="n">
        <x:v>2</x:v>
      </x:c>
      <x:c r="Y8798" s="2" t="n">
        <x:v>2</x:v>
      </x:c>
      <x:c r="Z8798" s="22" t="n">
        <x:v>368046</x:v>
      </x:c>
      <x:c r="AA8798" s="22" t="n">
        <x:v>422487</x:v>
      </x:c>
      <x:c r="AB8798" s="22" t="n">
        <x:v>54441</x:v>
      </x:c>
      <x:c r="AC8798" s="22" t="n">
        <x:v>60547.5</x:v>
      </x:c>
      <x:c r="AD8798" s="22" t="n">
        <x:v>0</x:v>
      </x:c>
      <x:c r="AE8798" s="2" t="n">
        <x:v>0</x:v>
      </x:c>
      <x:c r="AF8798" s="2" t="n">
        <x:v>0</x:v>
      </x:c>
    </x:row>
    <x:row r="8799" ht="23" customHeight="1">
      <x:c r="A8799" s="2" t="n">
        <x:v>8793</x:v>
      </x:c>
      <x:c r="B8799" s="24" t="n">
        <x:v>844925.7</x:v>
      </x:c>
      <x:c r="C8799" s="24" t="n">
        <x:v>121143.3</x:v>
      </x:c>
      <x:c r="D8799" s="24" t="n">
        <x:f>SUM(B8799:C8799)</x:f>
        <x:v>966069</x:v>
      </x:c>
      <x:c r="E8799" s="25" t="n">
        <x:f>B8799/D8799</x:f>
        <x:v>0.8746018141561317</x:v>
      </x:c>
      <x:c r="F8799" s="25" t="n">
        <x:f>C8799/D8799</x:f>
        <x:v>0.1253981858438683</x:v>
      </x:c>
      <x:c r="G8799" s="22" t="n">
        <x:v>1428182.7</x:v>
      </x:c>
      <x:c r="H8799" s="22" t="n">
        <x:v>441704.3625</x:v>
      </x:c>
      <x:c r="I8799" s="22" t="n">
        <x:f>SUM(G8799:H8799)</x:f>
        <x:v>1869887.0625</x:v>
      </x:c>
      <x:c r="J8799" s="22" t="n">
        <x:v>844974</x:v>
      </x:c>
      <x:c r="K8799" s="22" t="n">
        <x:v>121095</x:v>
      </x:c>
      <x:c r="L8799" s="22" t="n">
        <x:f>SUM(J8799:K8799)</x:f>
        <x:v>966069</x:v>
      </x:c>
      <x:c r="M8799" s="23" t="n">
        <x:f>D8799-L8799</x:f>
        <x:v>0</x:v>
      </x:c>
      <x:c r="N8799" s="22" t="n">
        <x:v>844925.7</x:v>
      </x:c>
      <x:c r="O8799" s="22" t="n">
        <x:v>121143.3</x:v>
      </x:c>
      <x:c r="P8799" s="14" t="n">
        <x:f>N8799/SUM(N8799:O8799)</x:f>
        <x:v>0.8746018141561317</x:v>
      </x:c>
      <x:c r="Q8799" s="22" t="n">
        <x:v>1427665.2</x:v>
      </x:c>
      <x:c r="R8799" s="22" t="n">
        <x:v>442221.8625</x:v>
      </x:c>
      <x:c r="S8799" s="2" t="n">
        <x:v>2</x:v>
      </x:c>
      <x:c r="T8799" s="2" t="n">
        <x:v>2</x:v>
      </x:c>
      <x:c r="U8799" s="2" t="n">
        <x:v>3</x:v>
      </x:c>
      <x:c r="V8799" s="2" t="n">
        <x:v>1</x:v>
      </x:c>
      <x:c r="W8799" s="2" t="n">
        <x:v>3</x:v>
      </x:c>
      <x:c r="X8799" s="2" t="n">
        <x:v>3</x:v>
      </x:c>
      <x:c r="Y8799" s="2" t="n">
        <x:v>3</x:v>
      </x:c>
      <x:c r="Z8799" s="22" t="n">
        <x:v>422487</x:v>
      </x:c>
      <x:c r="AA8799" s="22" t="n">
        <x:v>422487</x:v>
      </x:c>
      <x:c r="AB8799" s="22" t="n">
        <x:v>108882</x:v>
      </x:c>
      <x:c r="AC8799" s="22" t="n">
        <x:v>60547.5</x:v>
      </x:c>
      <x:c r="AD8799" s="22" t="n">
        <x:v>60547.5</x:v>
      </x:c>
      <x:c r="AE8799" s="2" t="n">
        <x:v>0</x:v>
      </x:c>
      <x:c r="AF8799" s="2" t="n">
        <x:v>0</x:v>
      </x:c>
    </x:row>
    <x:row r="8800" ht="23" customHeight="1">
      <x:c r="A8800" s="2" t="n">
        <x:v>8794</x:v>
      </x:c>
      <x:c r="B8800" s="24" t="n">
        <x:v>720705</x:v>
      </x:c>
      <x:c r="C8800" s="24" t="n">
        <x:v>360352.5</x:v>
      </x:c>
      <x:c r="D8800" s="24" t="n">
        <x:f>SUM(B8800:C8800)</x:f>
        <x:v>1081057.5</x:v>
      </x:c>
      <x:c r="E8800" s="25" t="n">
        <x:f>B8800/D8800</x:f>
        <x:v>0.6666666666666666</x:v>
      </x:c>
      <x:c r="F8800" s="25" t="n">
        <x:f>C8800/D8800</x:f>
        <x:v>0.3333333333333333</x:v>
      </x:c>
      <x:c r="G8800" s="22" t="n">
        <x:v>888702.75</x:v>
      </x:c>
      <x:c r="H8800" s="22" t="n">
        <x:v>1111063.875</x:v>
      </x:c>
      <x:c r="I8800" s="22" t="n">
        <x:f>SUM(G8800:H8800)</x:f>
        <x:v>1999766.625</x:v>
      </x:c>
      <x:c r="J8800" s="22" t="n">
        <x:v>899415</x:v>
      </x:c>
      <x:c r="K8800" s="22" t="n">
        <x:v>181642.5</x:v>
      </x:c>
      <x:c r="L8800" s="22" t="n">
        <x:f>SUM(J8800:K8800)</x:f>
        <x:v>1081057.5</x:v>
      </x:c>
      <x:c r="M8800" s="23" t="n">
        <x:f>D8800-L8800</x:f>
        <x:v>0</x:v>
      </x:c>
      <x:c r="N8800" s="22" t="n">
        <x:v>720705</x:v>
      </x:c>
      <x:c r="O8800" s="22" t="n">
        <x:v>360352.5</x:v>
      </x:c>
      <x:c r="P8800" s="14" t="n">
        <x:f>N8800/SUM(N8800:O8800)</x:f>
        <x:v>0.6666666666666666</x:v>
      </x:c>
      <x:c r="Q8800" s="22" t="n">
        <x:v>887667.75</x:v>
      </x:c>
      <x:c r="R8800" s="22" t="n">
        <x:v>1111581.375</x:v>
      </x:c>
      <x:c r="S8800" s="2" t="n">
        <x:v>1</x:v>
      </x:c>
      <x:c r="T8800" s="2" t="n">
        <x:v>4</x:v>
      </x:c>
      <x:c r="U8800" s="2" t="n">
        <x:v>2</x:v>
      </x:c>
      <x:c r="V8800" s="2" t="n">
        <x:v>1</x:v>
      </x:c>
      <x:c r="W8800" s="2" t="n">
        <x:v>4</x:v>
      </x:c>
      <x:c r="X8800" s="2" t="n">
        <x:v>4</x:v>
      </x:c>
      <x:c r="Y8800" s="2" t="n">
        <x:v>4</x:v>
      </x:c>
      <x:c r="Z8800" s="22" t="n">
        <x:v>368046</x:v>
      </x:c>
      <x:c r="AA8800" s="22" t="n">
        <x:v>531369</x:v>
      </x:c>
      <x:c r="AB8800" s="22" t="n">
        <x:v>163323</x:v>
      </x:c>
      <x:c r="AC8800" s="22" t="n">
        <x:v>181642.5</x:v>
      </x:c>
      <x:c r="AD8800" s="22" t="n">
        <x:v>0</x:v>
      </x:c>
      <x:c r="AE8800" s="2" t="n">
        <x:v>0</x:v>
      </x:c>
      <x:c r="AF8800" s="2" t="n">
        <x:v>0</x:v>
      </x:c>
    </x:row>
    <x:row r="8801" ht="23" customHeight="1">
      <x:c r="A8801" s="2" t="n">
        <x:v>8795</x:v>
      </x:c>
      <x:c r="B8801" s="24" t="n">
        <x:v>680864.4</x:v>
      </x:c>
      <x:c r="C8801" s="24" t="n">
        <x:v>170216.1</x:v>
      </x:c>
      <x:c r="D8801" s="24" t="n">
        <x:f>SUM(B8801:C8801)</x:f>
        <x:v>851080.5</x:v>
      </x:c>
      <x:c r="E8801" s="25" t="n">
        <x:f>B8801/D8801</x:f>
        <x:v>0.8</x:v>
      </x:c>
      <x:c r="F8801" s="25" t="n">
        <x:f>C8801/D8801</x:f>
        <x:v>0.2</x:v>
      </x:c>
      <x:c r="G8801" s="22" t="n">
        <x:v>1525139.775</x:v>
      </x:c>
      <x:c r="H8801" s="22" t="n">
        <x:v>170216.1</x:v>
      </x:c>
      <x:c r="I8801" s="22" t="n">
        <x:f>SUM(G8801:H8801)</x:f>
        <x:v>1695355.875</x:v>
      </x:c>
      <x:c r="J8801" s="22" t="n">
        <x:v>790533</x:v>
      </x:c>
      <x:c r="K8801" s="22" t="n">
        <x:v>60547.5</x:v>
      </x:c>
      <x:c r="L8801" s="22" t="n">
        <x:f>SUM(J8801:K8801)</x:f>
        <x:v>851080.5</x:v>
      </x:c>
      <x:c r="M8801" s="23" t="n">
        <x:f>D8801-L8801</x:f>
        <x:v>0</x:v>
      </x:c>
      <x:c r="N8801" s="22" t="n">
        <x:v>680864.4</x:v>
      </x:c>
      <x:c r="O8801" s="22" t="n">
        <x:v>170216.1</x:v>
      </x:c>
      <x:c r="P8801" s="14" t="n">
        <x:f>N8801/SUM(N8801:O8801)</x:f>
        <x:v>0.8</x:v>
      </x:c>
      <x:c r="Q8801" s="22" t="n">
        <x:v>1524104.775</x:v>
      </x:c>
      <x:c r="R8801" s="22" t="n">
        <x:v>170216.1</x:v>
      </x:c>
      <x:c r="S8801" s="2" t="n">
        <x:v>2</x:v>
      </x:c>
      <x:c r="T8801" s="2" t="n">
        <x:v>1</x:v>
      </x:c>
      <x:c r="U8801" s="2" t="n">
        <x:v>2</x:v>
      </x:c>
      <x:c r="V8801" s="2" t="n">
        <x:v>1</x:v>
      </x:c>
      <x:c r="W8801" s="2" t="n">
        <x:v>2</x:v>
      </x:c>
      <x:c r="X8801" s="2" t="n">
        <x:v>2</x:v>
      </x:c>
      <x:c r="Y8801" s="2" t="n">
        <x:v>2</x:v>
      </x:c>
      <x:c r="Z8801" s="22" t="n">
        <x:v>422487</x:v>
      </x:c>
      <x:c r="AA8801" s="22" t="n">
        <x:v>368046</x:v>
      </x:c>
      <x:c r="AB8801" s="22" t="n">
        <x:v>54441</x:v>
      </x:c>
      <x:c r="AC8801" s="22" t="n">
        <x:v>0</x:v>
      </x:c>
      <x:c r="AD8801" s="22" t="n">
        <x:v>60547.5</x:v>
      </x:c>
      <x:c r="AE8801" s="2" t="n">
        <x:v>0</x:v>
      </x:c>
      <x:c r="AF8801" s="2" t="n">
        <x:v>0</x:v>
      </x:c>
    </x:row>
    <x:row r="8802" ht="23" customHeight="1">
      <x:c r="A8802" s="2" t="n">
        <x:v>8796</x:v>
      </x:c>
      <x:c r="B8802" s="24" t="n">
        <x:v>405919.8125</x:v>
      </x:c>
      <x:c r="C8802" s="24" t="n">
        <x:v>560149.1875</x:v>
      </x:c>
      <x:c r="D8802" s="24" t="n">
        <x:f>SUM(B8802:C8802)</x:f>
        <x:v>966069</x:v>
      </x:c>
      <x:c r="E8802" s="25" t="n">
        <x:f>B8802/D8802</x:f>
        <x:v>0.42017683260719474</x:v>
      </x:c>
      <x:c r="F8802" s="25" t="n">
        <x:f>C8802/D8802</x:f>
        <x:v>0.5798231673928053</x:v>
      </x:c>
      <x:c r="G8802" s="22" t="n">
        <x:v>896647.8125</x:v>
      </x:c>
      <x:c r="H8802" s="22" t="n">
        <x:v>926457.2500000001</x:v>
      </x:c>
      <x:c r="I8802" s="22" t="n">
        <x:f>SUM(G8802:H8802)</x:f>
        <x:v>1823105.0625</x:v>
      </x:c>
      <x:c r="J8802" s="22" t="n">
        <x:v>844974</x:v>
      </x:c>
      <x:c r="K8802" s="22" t="n">
        <x:v>121095</x:v>
      </x:c>
      <x:c r="L8802" s="22" t="n">
        <x:f>SUM(J8802:K8802)</x:f>
        <x:v>966069</x:v>
      </x:c>
      <x:c r="M8802" s="23" t="n">
        <x:f>D8802-L8802</x:f>
        <x:v>0</x:v>
      </x:c>
      <x:c r="N8802" s="22" t="n">
        <x:v>405316.0625</x:v>
      </x:c>
      <x:c r="O8802" s="22" t="n">
        <x:v>560752.9375</x:v>
      </x:c>
      <x:c r="P8802" s="14" t="n">
        <x:f>N8802/SUM(N8802:O8802)</x:f>
        <x:v>0.4195518772468633</x:v>
      </x:c>
      <x:c r="Q8802" s="22" t="n">
        <x:v>896044.0625</x:v>
      </x:c>
      <x:c r="R8802" s="22" t="n">
        <x:v>927837.2500000001</x:v>
      </x:c>
      <x:c r="S8802" s="2" t="n">
        <x:v>2</x:v>
      </x:c>
      <x:c r="T8802" s="2" t="n">
        <x:v>2</x:v>
      </x:c>
      <x:c r="U8802" s="2" t="n">
        <x:v>1</x:v>
      </x:c>
      <x:c r="V8802" s="2" t="n">
        <x:v>5</x:v>
      </x:c>
      <x:c r="W8802" s="2" t="n">
        <x:v>3</x:v>
      </x:c>
      <x:c r="X8802" s="2" t="n">
        <x:v>3</x:v>
      </x:c>
      <x:c r="Y8802" s="2" t="n">
        <x:v>3</x:v>
      </x:c>
      <x:c r="Z8802" s="22" t="n">
        <x:v>422487</x:v>
      </x:c>
      <x:c r="AA8802" s="22" t="n">
        <x:v>422487</x:v>
      </x:c>
      <x:c r="AB8802" s="22" t="n">
        <x:v>108882</x:v>
      </x:c>
      <x:c r="AC8802" s="22" t="n">
        <x:v>60547.5</x:v>
      </x:c>
      <x:c r="AD8802" s="22" t="n">
        <x:v>60547.5</x:v>
      </x:c>
      <x:c r="AE8802" s="2" t="n">
        <x:v>0</x:v>
      </x:c>
      <x:c r="AF8802" s="2" t="n">
        <x:v>1</x:v>
      </x:c>
    </x:row>
    <x:row r="8803" ht="23" customHeight="1">
      <x:c r="A8803" s="2" t="n">
        <x:v>8797</x:v>
      </x:c>
      <x:c r="B8803" s="24" t="n">
        <x:v>808107.3</x:v>
      </x:c>
      <x:c r="C8803" s="24" t="n">
        <x:v>272950.2</x:v>
      </x:c>
      <x:c r="D8803" s="24" t="n">
        <x:f>SUM(B8803:C8803)</x:f>
        <x:v>1081057.5</x:v>
      </x:c>
      <x:c r="E8803" s="25" t="n">
        <x:f>B8803/D8803</x:f>
        <x:v>0.747515557683102</x:v>
      </x:c>
      <x:c r="F8803" s="25" t="n">
        <x:f>C8803/D8803</x:f>
        <x:v>0.25248444231689804</x:v>
      </x:c>
      <x:c r="G8803" s="22" t="n">
        <x:v>1489509.8999999997</x:v>
      </x:c>
      <x:c r="H8803" s="22" t="n">
        <x:v>514180.23750000005</x:v>
      </x:c>
      <x:c r="I8803" s="22" t="n">
        <x:f>SUM(G8803:H8803)</x:f>
        <x:v>2003690.1374999997</x:v>
      </x:c>
      <x:c r="J8803" s="22" t="n">
        <x:v>899415</x:v>
      </x:c>
      <x:c r="K8803" s="22" t="n">
        <x:v>181642.5</x:v>
      </x:c>
      <x:c r="L8803" s="22" t="n">
        <x:f>SUM(J8803:K8803)</x:f>
        <x:v>1081057.5</x:v>
      </x:c>
      <x:c r="M8803" s="23" t="n">
        <x:f>D8803-L8803</x:f>
        <x:v>0</x:v>
      </x:c>
      <x:c r="N8803" s="22" t="n">
        <x:v>808107.3</x:v>
      </x:c>
      <x:c r="O8803" s="22" t="n">
        <x:v>272950.2</x:v>
      </x:c>
      <x:c r="P8803" s="14" t="n">
        <x:f>N8803/SUM(N8803:O8803)</x:f>
        <x:v>0.747515557683102</x:v>
      </x:c>
      <x:c r="Q8803" s="22" t="n">
        <x:v>1488992.3999999997</x:v>
      </x:c>
      <x:c r="R8803" s="22" t="n">
        <x:v>514956.48750000005</x:v>
      </x:c>
      <x:c r="S8803" s="2" t="n">
        <x:v>3</x:v>
      </x:c>
      <x:c r="T8803" s="2" t="n">
        <x:v>2</x:v>
      </x:c>
      <x:c r="U8803" s="2" t="n">
        <x:v>4</x:v>
      </x:c>
      <x:c r="V8803" s="2" t="n">
        <x:v>2</x:v>
      </x:c>
      <x:c r="W8803" s="2" t="n">
        <x:v>4</x:v>
      </x:c>
      <x:c r="X8803" s="2" t="n">
        <x:v>4</x:v>
      </x:c>
      <x:c r="Y8803" s="2" t="n">
        <x:v>4</x:v>
      </x:c>
      <x:c r="Z8803" s="22" t="n">
        <x:v>476928</x:v>
      </x:c>
      <x:c r="AA8803" s="22" t="n">
        <x:v>422487</x:v>
      </x:c>
      <x:c r="AB8803" s="22" t="n">
        <x:v>163323</x:v>
      </x:c>
      <x:c r="AC8803" s="22" t="n">
        <x:v>60547.5</x:v>
      </x:c>
      <x:c r="AD8803" s="22" t="n">
        <x:v>121095</x:v>
      </x:c>
      <x:c r="AE8803" s="2" t="n">
        <x:v>0</x:v>
      </x:c>
      <x:c r="AF8803" s="2" t="n">
        <x:v>0</x:v>
      </x:c>
    </x:row>
    <x:row r="8804" ht="23" customHeight="1">
      <x:c r="A8804" s="2" t="n">
        <x:v>8798</x:v>
      </x:c>
      <x:c r="B8804" s="24" t="n">
        <x:v>663478.125</x:v>
      </x:c>
      <x:c r="C8804" s="24" t="n">
        <x:v>417579.375</x:v>
      </x:c>
      <x:c r="D8804" s="24" t="n">
        <x:f>SUM(B8804:C8804)</x:f>
        <x:v>1081057.5</x:v>
      </x:c>
      <x:c r="E8804" s="25" t="n">
        <x:f>B8804/D8804</x:f>
        <x:v>0.6137306526248604</x:v>
      </x:c>
      <x:c r="F8804" s="25" t="n">
        <x:f>C8804/D8804</x:f>
        <x:v>0.3862693473751396</x:v>
      </x:c>
      <x:c r="G8804" s="22" t="n">
        <x:v>908751.5625</x:v>
      </x:c>
      <x:c r="H8804" s="22" t="n">
        <x:v>1274887.125</x:v>
      </x:c>
      <x:c r="I8804" s="22" t="n">
        <x:f>SUM(G8804:H8804)</x:f>
        <x:v>2183638.6875</x:v>
      </x:c>
      <x:c r="J8804" s="22" t="n">
        <x:v>899415</x:v>
      </x:c>
      <x:c r="K8804" s="22" t="n">
        <x:v>181642.5</x:v>
      </x:c>
      <x:c r="L8804" s="22" t="n">
        <x:f>SUM(J8804:K8804)</x:f>
        <x:v>1081057.5</x:v>
      </x:c>
      <x:c r="M8804" s="23" t="n">
        <x:f>D8804-L8804</x:f>
        <x:v>0</x:v>
      </x:c>
      <x:c r="N8804" s="22" t="n">
        <x:v>663046.875</x:v>
      </x:c>
      <x:c r="O8804" s="22" t="n">
        <x:v>418010.625</x:v>
      </x:c>
      <x:c r="P8804" s="14" t="n">
        <x:f>N8804/SUM(N8804:O8804)</x:f>
        <x:v>0.613331737673528</x:v>
      </x:c>
      <x:c r="Q8804" s="22" t="n">
        <x:v>906638.4375</x:v>
      </x:c>
      <x:c r="R8804" s="22" t="n">
        <x:v>1275059.625</x:v>
      </x:c>
      <x:c r="S8804" s="2" t="n">
        <x:v>1</x:v>
      </x:c>
      <x:c r="T8804" s="2" t="n">
        <x:v>4</x:v>
      </x:c>
      <x:c r="U8804" s="2" t="n">
        <x:v>2</x:v>
      </x:c>
      <x:c r="V8804" s="2" t="n">
        <x:v>2</x:v>
      </x:c>
      <x:c r="W8804" s="2" t="n">
        <x:v>4</x:v>
      </x:c>
      <x:c r="X8804" s="2" t="n">
        <x:v>4</x:v>
      </x:c>
      <x:c r="Y8804" s="2" t="n">
        <x:v>4</x:v>
      </x:c>
      <x:c r="Z8804" s="22" t="n">
        <x:v>368046</x:v>
      </x:c>
      <x:c r="AA8804" s="22" t="n">
        <x:v>531369</x:v>
      </x:c>
      <x:c r="AB8804" s="22" t="n">
        <x:v>163323</x:v>
      </x:c>
      <x:c r="AC8804" s="22" t="n">
        <x:v>181642.5</x:v>
      </x:c>
      <x:c r="AD8804" s="22" t="n">
        <x:v>0</x:v>
      </x:c>
      <x:c r="AE8804" s="2" t="n">
        <x:v>1</x:v>
      </x:c>
      <x:c r="AF8804" s="2" t="n">
        <x:v>0</x:v>
      </x:c>
    </x:row>
    <x:row r="8805" ht="23" customHeight="1">
      <x:c r="A8805" s="2" t="n">
        <x:v>8799</x:v>
      </x:c>
      <x:c r="B8805" s="24" t="n">
        <x:v>241517.25</x:v>
      </x:c>
      <x:c r="C8805" s="24" t="n">
        <x:v>724551.75</x:v>
      </x:c>
      <x:c r="D8805" s="24" t="n">
        <x:f>SUM(B8805:C8805)</x:f>
        <x:v>966069</x:v>
      </x:c>
      <x:c r="E8805" s="25" t="n">
        <x:f>B8805/D8805</x:f>
        <x:v>0.25</x:v>
      </x:c>
      <x:c r="F8805" s="25" t="n">
        <x:f>C8805/D8805</x:f>
        <x:v>0.75</x:v>
      </x:c>
      <x:c r="G8805" s="22" t="n">
        <x:v>241517.25</x:v>
      </x:c>
      <x:c r="H8805" s="22" t="n">
        <x:v>1521010.125</x:v>
      </x:c>
      <x:c r="I8805" s="22" t="n">
        <x:f>SUM(G8805:H8805)</x:f>
        <x:v>1762527.375</x:v>
      </x:c>
      <x:c r="J8805" s="22" t="n">
        <x:v>844974</x:v>
      </x:c>
      <x:c r="K8805" s="22" t="n">
        <x:v>121095</x:v>
      </x:c>
      <x:c r="L8805" s="22" t="n">
        <x:f>SUM(J8805:K8805)</x:f>
        <x:v>966069</x:v>
      </x:c>
      <x:c r="M8805" s="23" t="n">
        <x:f>D8805-L8805</x:f>
        <x:v>0</x:v>
      </x:c>
      <x:c r="N8805" s="22" t="n">
        <x:v>241517.25</x:v>
      </x:c>
      <x:c r="O8805" s="22" t="n">
        <x:v>724551.75</x:v>
      </x:c>
      <x:c r="P8805" s="14" t="n">
        <x:f>N8805/SUM(N8805:O8805)</x:f>
        <x:v>0.25</x:v>
      </x:c>
      <x:c r="Q8805" s="22" t="n">
        <x:v>241517.25</x:v>
      </x:c>
      <x:c r="R8805" s="22" t="n">
        <x:v>1521786.375</x:v>
      </x:c>
      <x:c r="S8805" s="2" t="n">
        <x:v>1</x:v>
      </x:c>
      <x:c r="T8805" s="2" t="n">
        <x:v>3</x:v>
      </x:c>
      <x:c r="U8805" s="2" t="n">
        <x:v>1</x:v>
      </x:c>
      <x:c r="V8805" s="2" t="n">
        <x:v>3</x:v>
      </x:c>
      <x:c r="W8805" s="2" t="n">
        <x:v>3</x:v>
      </x:c>
      <x:c r="X8805" s="2" t="n">
        <x:v>3</x:v>
      </x:c>
      <x:c r="Y8805" s="2" t="n">
        <x:v>3</x:v>
      </x:c>
      <x:c r="Z8805" s="22" t="n">
        <x:v>368046</x:v>
      </x:c>
      <x:c r="AA8805" s="22" t="n">
        <x:v>476928</x:v>
      </x:c>
      <x:c r="AB8805" s="22" t="n">
        <x:v>108882</x:v>
      </x:c>
      <x:c r="AC8805" s="22" t="n">
        <x:v>121095</x:v>
      </x:c>
      <x:c r="AD8805" s="22" t="n">
        <x:v>0</x:v>
      </x:c>
      <x:c r="AE8805" s="2" t="n">
        <x:v>0</x:v>
      </x:c>
      <x:c r="AF8805" s="2" t="n">
        <x:v>0</x:v>
      </x:c>
    </x:row>
    <x:row r="8806" ht="23" customHeight="1">
      <x:c r="A8806" s="2" t="n">
        <x:v>8800</x:v>
      </x:c>
      <x:c r="B8806" s="24" t="n">
        <x:v>585939.375</x:v>
      </x:c>
      <x:c r="C8806" s="24" t="n">
        <x:v>495118.125</x:v>
      </x:c>
      <x:c r="D8806" s="24" t="n">
        <x:f>SUM(B8806:C8806)</x:f>
        <x:v>1081057.5</x:v>
      </x:c>
      <x:c r="E8806" s="25" t="n">
        <x:f>B8806/D8806</x:f>
        <x:v>0.5420057443752991</x:v>
      </x:c>
      <x:c r="F8806" s="25" t="n">
        <x:f>C8806/D8806</x:f>
        <x:v>0.4579942556247008</x:v>
      </x:c>
      <x:c r="G8806" s="22" t="n">
        <x:v>1106647.875</x:v>
      </x:c>
      <x:c r="H8806" s="22" t="n">
        <x:v>1010612.8125</x:v>
      </x:c>
      <x:c r="I8806" s="22" t="n">
        <x:f>SUM(G8806:H8806)</x:f>
        <x:v>2117260.6875</x:v>
      </x:c>
      <x:c r="J8806" s="22" t="n">
        <x:v>899415</x:v>
      </x:c>
      <x:c r="K8806" s="22" t="n">
        <x:v>181642.5</x:v>
      </x:c>
      <x:c r="L8806" s="22" t="n">
        <x:f>SUM(J8806:K8806)</x:f>
        <x:v>1081057.5</x:v>
      </x:c>
      <x:c r="M8806" s="23" t="n">
        <x:f>D8806-L8806</x:f>
        <x:v>0</x:v>
      </x:c>
      <x:c r="N8806" s="22" t="n">
        <x:v>586370.625</x:v>
      </x:c>
      <x:c r="O8806" s="22" t="n">
        <x:v>494686.875</x:v>
      </x:c>
      <x:c r="P8806" s="14" t="n">
        <x:f>N8806/SUM(N8806:O8806)</x:f>
        <x:v>0.5424046593266315</x:v>
      </x:c>
      <x:c r="Q8806" s="22" t="n">
        <x:v>1106044.125</x:v>
      </x:c>
      <x:c r="R8806" s="22" t="n">
        <x:v>1011130.3125</x:v>
      </x:c>
      <x:c r="S8806" s="2" t="n">
        <x:v>2</x:v>
      </x:c>
      <x:c r="T8806" s="2" t="n">
        <x:v>3</x:v>
      </x:c>
      <x:c r="U8806" s="2" t="n">
        <x:v>2</x:v>
      </x:c>
      <x:c r="V8806" s="2" t="n">
        <x:v>3</x:v>
      </x:c>
      <x:c r="W8806" s="2" t="n">
        <x:v>4</x:v>
      </x:c>
      <x:c r="X8806" s="2" t="n">
        <x:v>4</x:v>
      </x:c>
      <x:c r="Y8806" s="2" t="n">
        <x:v>4</x:v>
      </x:c>
      <x:c r="Z8806" s="22" t="n">
        <x:v>422487</x:v>
      </x:c>
      <x:c r="AA8806" s="22" t="n">
        <x:v>476928</x:v>
      </x:c>
      <x:c r="AB8806" s="22" t="n">
        <x:v>163323</x:v>
      </x:c>
      <x:c r="AC8806" s="22" t="n">
        <x:v>121095</x:v>
      </x:c>
      <x:c r="AD8806" s="22" t="n">
        <x:v>60547.5</x:v>
      </x:c>
      <x:c r="AE8806" s="2" t="n">
        <x:v>1</x:v>
      </x:c>
      <x:c r="AF8806" s="2" t="n">
        <x:v>0</x:v>
      </x:c>
    </x:row>
    <x:row r="8807" ht="23" customHeight="1">
      <x:c r="A8807" s="2" t="n">
        <x:v>8801</x:v>
      </x:c>
      <x:c r="B8807" s="24" t="n">
        <x:v>236749.0625</x:v>
      </x:c>
      <x:c r="C8807" s="24" t="n">
        <x:v>729319.9375</x:v>
      </x:c>
      <x:c r="D8807" s="24" t="n">
        <x:f>SUM(B8807:C8807)</x:f>
        <x:v>966069</x:v>
      </x:c>
      <x:c r="E8807" s="25" t="n">
        <x:f>B8807/D8807</x:f>
        <x:v>0.24506434064233507</x:v>
      </x:c>
      <x:c r="F8807" s="25" t="n">
        <x:f>C8807/D8807</x:f>
        <x:v>0.7549356593576649</x:v>
      </x:c>
      <x:c r="G8807" s="22" t="n">
        <x:v>820006.0625</x:v>
      </x:c>
      <x:c r="H8807" s="22" t="n">
        <x:v>1163026.625</x:v>
      </x:c>
      <x:c r="I8807" s="22" t="n">
        <x:f>SUM(G8807:H8807)</x:f>
        <x:v>1983032.6875</x:v>
      </x:c>
      <x:c r="J8807" s="22" t="n">
        <x:v>844974</x:v>
      </x:c>
      <x:c r="K8807" s="22" t="n">
        <x:v>121095</x:v>
      </x:c>
      <x:c r="L8807" s="22" t="n">
        <x:f>SUM(J8807:K8807)</x:f>
        <x:v>966069</x:v>
      </x:c>
      <x:c r="M8807" s="23" t="n">
        <x:f>D8807-L8807</x:f>
        <x:v>0</x:v>
      </x:c>
      <x:c r="N8807" s="22" t="n">
        <x:v>236964.6875</x:v>
      </x:c>
      <x:c r="O8807" s="22" t="n">
        <x:v>729104.3125</x:v>
      </x:c>
      <x:c r="P8807" s="14" t="n">
        <x:f>N8807/SUM(N8807:O8807)</x:f>
        <x:v>0.24528753898531058</x:v>
      </x:c>
      <x:c r="Q8807" s="22" t="n">
        <x:v>819704.1875</x:v>
      </x:c>
      <x:c r="R8807" s="22" t="n">
        <x:v>1163759.75</x:v>
      </x:c>
      <x:c r="S8807" s="2" t="n">
        <x:v>2</x:v>
      </x:c>
      <x:c r="T8807" s="2" t="n">
        <x:v>2</x:v>
      </x:c>
      <x:c r="U8807" s="2" t="n">
        <x:v>1</x:v>
      </x:c>
      <x:c r="V8807" s="2" t="n">
        <x:v>5</x:v>
      </x:c>
      <x:c r="W8807" s="2" t="n">
        <x:v>3</x:v>
      </x:c>
      <x:c r="X8807" s="2" t="n">
        <x:v>3</x:v>
      </x:c>
      <x:c r="Y8807" s="2" t="n">
        <x:v>3</x:v>
      </x:c>
      <x:c r="Z8807" s="22" t="n">
        <x:v>422487</x:v>
      </x:c>
      <x:c r="AA8807" s="22" t="n">
        <x:v>422487</x:v>
      </x:c>
      <x:c r="AB8807" s="22" t="n">
        <x:v>108882</x:v>
      </x:c>
      <x:c r="AC8807" s="22" t="n">
        <x:v>60547.5</x:v>
      </x:c>
      <x:c r="AD8807" s="22" t="n">
        <x:v>60547.5</x:v>
      </x:c>
      <x:c r="AE8807" s="2" t="n">
        <x:v>1</x:v>
      </x:c>
      <x:c r="AF8807" s="2" t="n">
        <x:v>0</x:v>
      </x:c>
    </x:row>
    <x:row r="8808" ht="23" customHeight="1">
      <x:c r="A8808" s="2" t="n">
        <x:v>8802</x:v>
      </x:c>
      <x:c r="B8808" s="24" t="n">
        <x:v>805057.5</x:v>
      </x:c>
      <x:c r="C8808" s="24" t="n">
        <x:v>161011.5</x:v>
      </x:c>
      <x:c r="D8808" s="24" t="n">
        <x:f>SUM(B8808:C8808)</x:f>
        <x:v>966069</x:v>
      </x:c>
      <x:c r="E8808" s="25" t="n">
        <x:f>B8808/D8808</x:f>
        <x:v>0.8333333333333334</x:v>
      </x:c>
      <x:c r="F8808" s="25" t="n">
        <x:f>C8808/D8808</x:f>
        <x:v>0.16666666666666666</x:v>
      </x:c>
      <x:c r="G8808" s="22" t="n">
        <x:v>1017336</x:v>
      </x:c>
      <x:c r="H8808" s="22" t="n">
        <x:v>942850.5</x:v>
      </x:c>
      <x:c r="I8808" s="22" t="n">
        <x:f>SUM(G8808:H8808)</x:f>
        <x:v>1960186.5</x:v>
      </x:c>
      <x:c r="J8808" s="22" t="n">
        <x:v>844974</x:v>
      </x:c>
      <x:c r="K8808" s="22" t="n">
        <x:v>121095</x:v>
      </x:c>
      <x:c r="L8808" s="22" t="n">
        <x:f>SUM(J8808:K8808)</x:f>
        <x:v>966069</x:v>
      </x:c>
      <x:c r="M8808" s="23" t="n">
        <x:f>D8808-L8808</x:f>
        <x:v>0</x:v>
      </x:c>
      <x:c r="N8808" s="22" t="n">
        <x:v>805057.5</x:v>
      </x:c>
      <x:c r="O8808" s="22" t="n">
        <x:v>161011.5</x:v>
      </x:c>
      <x:c r="P8808" s="14" t="n">
        <x:f>N8808/SUM(N8808:O8808)</x:f>
        <x:v>0.8333333333333334</x:v>
      </x:c>
      <x:c r="Q8808" s="22" t="n">
        <x:v>1016301</x:v>
      </x:c>
      <x:c r="R8808" s="22" t="n">
        <x:v>943109.25</x:v>
      </x:c>
      <x:c r="S8808" s="2" t="n">
        <x:v>1</x:v>
      </x:c>
      <x:c r="T8808" s="2" t="n">
        <x:v>3</x:v>
      </x:c>
      <x:c r="U8808" s="2" t="n">
        <x:v>2</x:v>
      </x:c>
      <x:c r="V8808" s="2" t="n">
        <x:v>1</x:v>
      </x:c>
      <x:c r="W8808" s="2" t="n">
        <x:v>3</x:v>
      </x:c>
      <x:c r="X8808" s="2" t="n">
        <x:v>3</x:v>
      </x:c>
      <x:c r="Y8808" s="2" t="n">
        <x:v>3</x:v>
      </x:c>
      <x:c r="Z8808" s="22" t="n">
        <x:v>368046</x:v>
      </x:c>
      <x:c r="AA8808" s="22" t="n">
        <x:v>476928</x:v>
      </x:c>
      <x:c r="AB8808" s="22" t="n">
        <x:v>108882</x:v>
      </x:c>
      <x:c r="AC8808" s="22" t="n">
        <x:v>121095</x:v>
      </x:c>
      <x:c r="AD8808" s="22" t="n">
        <x:v>0</x:v>
      </x:c>
      <x:c r="AE8808" s="2" t="n">
        <x:v>0</x:v>
      </x:c>
      <x:c r="AF8808" s="2" t="n">
        <x:v>0</x:v>
      </x:c>
    </x:row>
    <x:row r="8809" ht="23" customHeight="1">
      <x:c r="A8809" s="2" t="n">
        <x:v>8803</x:v>
      </x:c>
      <x:c r="B8809" s="24" t="n">
        <x:v>425540.25</x:v>
      </x:c>
      <x:c r="C8809" s="24" t="n">
        <x:v>425540.25</x:v>
      </x:c>
      <x:c r="D8809" s="24" t="n">
        <x:f>SUM(B8809:C8809)</x:f>
        <x:v>851080.5</x:v>
      </x:c>
      <x:c r="E8809" s="25" t="n">
        <x:f>B8809/D8809</x:f>
        <x:v>0.5</x:v>
      </x:c>
      <x:c r="F8809" s="25" t="n">
        <x:f>C8809/D8809</x:f>
        <x:v>0.5</x:v>
      </x:c>
      <x:c r="G8809" s="22" t="n">
        <x:v>1254161.25</x:v>
      </x:c>
      <x:c r="H8809" s="22" t="n">
        <x:v>524098.125</x:v>
      </x:c>
      <x:c r="I8809" s="22" t="n">
        <x:f>SUM(G8809:H8809)</x:f>
        <x:v>1778259.375</x:v>
      </x:c>
      <x:c r="J8809" s="22" t="n">
        <x:v>790533</x:v>
      </x:c>
      <x:c r="K8809" s="22" t="n">
        <x:v>60547.5</x:v>
      </x:c>
      <x:c r="L8809" s="22" t="n">
        <x:f>SUM(J8809:K8809)</x:f>
        <x:v>851080.5</x:v>
      </x:c>
      <x:c r="M8809" s="23" t="n">
        <x:f>D8809-L8809</x:f>
        <x:v>0</x:v>
      </x:c>
      <x:c r="N8809" s="22" t="n">
        <x:v>425540.25</x:v>
      </x:c>
      <x:c r="O8809" s="22" t="n">
        <x:v>425540.25</x:v>
      </x:c>
      <x:c r="P8809" s="14" t="n">
        <x:f>N8809/SUM(N8809:O8809)</x:f>
        <x:v>0.5</x:v>
      </x:c>
      <x:c r="Q8809" s="22" t="n">
        <x:v>1253643.75</x:v>
      </x:c>
      <x:c r="R8809" s="22" t="n">
        <x:v>524356.875</x:v>
      </x:c>
      <x:c r="S8809" s="2" t="n">
        <x:v>2</x:v>
      </x:c>
      <x:c r="T8809" s="2" t="n">
        <x:v>1</x:v>
      </x:c>
      <x:c r="U8809" s="2" t="n">
        <x:v>1</x:v>
      </x:c>
      <x:c r="V8809" s="2" t="n">
        <x:v>2</x:v>
      </x:c>
      <x:c r="W8809" s="2" t="n">
        <x:v>2</x:v>
      </x:c>
      <x:c r="X8809" s="2" t="n">
        <x:v>2</x:v>
      </x:c>
      <x:c r="Y8809" s="2" t="n">
        <x:v>2</x:v>
      </x:c>
      <x:c r="Z8809" s="22" t="n">
        <x:v>422487</x:v>
      </x:c>
      <x:c r="AA8809" s="22" t="n">
        <x:v>368046</x:v>
      </x:c>
      <x:c r="AB8809" s="22" t="n">
        <x:v>54441</x:v>
      </x:c>
      <x:c r="AC8809" s="22" t="n">
        <x:v>0</x:v>
      </x:c>
      <x:c r="AD8809" s="22" t="n">
        <x:v>60547.5</x:v>
      </x:c>
      <x:c r="AE8809" s="2" t="n">
        <x:v>0</x:v>
      </x:c>
      <x:c r="AF8809" s="2" t="n">
        <x:v>0</x:v>
      </x:c>
    </x:row>
    <x:row r="8810" ht="23" customHeight="1">
      <x:c r="A8810" s="2" t="n">
        <x:v>8804</x:v>
      </x:c>
      <x:c r="B8810" s="24" t="n">
        <x:v>743380.125</x:v>
      </x:c>
      <x:c r="C8810" s="24" t="n">
        <x:v>337677.375</x:v>
      </x:c>
      <x:c r="D8810" s="24" t="n">
        <x:f>SUM(B8810:C8810)</x:f>
        <x:v>1081057.5</x:v>
      </x:c>
      <x:c r="E8810" s="25" t="n">
        <x:f>B8810/D8810</x:f>
        <x:v>0.687641614807723</x:v>
      </x:c>
      <x:c r="F8810" s="25" t="n">
        <x:f>C8810/D8810</x:f>
        <x:v>0.312358385192277</x:v>
      </x:c>
      <x:c r="G8810" s="22" t="n">
        <x:v>1297912.640625</x:v>
      </x:c>
      <x:c r="H8810" s="22" t="n">
        <x:v>858390.1875</x:v>
      </x:c>
      <x:c r="I8810" s="22" t="n">
        <x:f>SUM(G8810:H8810)</x:f>
        <x:v>2156302.828125</x:v>
      </x:c>
      <x:c r="J8810" s="22" t="n">
        <x:v>899415</x:v>
      </x:c>
      <x:c r="K8810" s="22" t="n">
        <x:v>181642.5</x:v>
      </x:c>
      <x:c r="L8810" s="22" t="n">
        <x:f>SUM(J8810:K8810)</x:f>
        <x:v>1081057.5</x:v>
      </x:c>
      <x:c r="M8810" s="23" t="n">
        <x:f>D8810-L8810</x:f>
        <x:v>0</x:v>
      </x:c>
      <x:c r="N8810" s="22" t="n">
        <x:v>743897.625</x:v>
      </x:c>
      <x:c r="O8810" s="22" t="n">
        <x:v>337159.875</x:v>
      </x:c>
      <x:c r="P8810" s="14" t="n">
        <x:f>N8810/SUM(N8810:O8810)</x:f>
        <x:v>0.6881203127493218</x:v>
      </x:c>
      <x:c r="Q8810" s="22" t="n">
        <x:v>1296942.328125</x:v>
      </x:c>
      <x:c r="R8810" s="22" t="n">
        <x:v>858648.9375</x:v>
      </x:c>
      <x:c r="S8810" s="2" t="n">
        <x:v>2</x:v>
      </x:c>
      <x:c r="T8810" s="2" t="n">
        <x:v>3</x:v>
      </x:c>
      <x:c r="U8810" s="2" t="n">
        <x:v>3</x:v>
      </x:c>
      <x:c r="V8810" s="2" t="n">
        <x:v>2</x:v>
      </x:c>
      <x:c r="W8810" s="2" t="n">
        <x:v>4</x:v>
      </x:c>
      <x:c r="X8810" s="2" t="n">
        <x:v>4</x:v>
      </x:c>
      <x:c r="Y8810" s="2" t="n">
        <x:v>4</x:v>
      </x:c>
      <x:c r="Z8810" s="22" t="n">
        <x:v>422487</x:v>
      </x:c>
      <x:c r="AA8810" s="22" t="n">
        <x:v>476928</x:v>
      </x:c>
      <x:c r="AB8810" s="22" t="n">
        <x:v>163323</x:v>
      </x:c>
      <x:c r="AC8810" s="22" t="n">
        <x:v>121095</x:v>
      </x:c>
      <x:c r="AD8810" s="22" t="n">
        <x:v>60547.5</x:v>
      </x:c>
      <x:c r="AE8810" s="2" t="n">
        <x:v>1</x:v>
      </x:c>
      <x:c r="AF8810" s="2" t="n">
        <x:v>0</x:v>
      </x:c>
    </x:row>
    <x:row r="8811" ht="23" customHeight="1">
      <x:c r="A8811" s="2" t="n">
        <x:v>8805</x:v>
      </x:c>
      <x:c r="B8811" s="24" t="n">
        <x:v>869462.1000000001</x:v>
      </x:c>
      <x:c r="C8811" s="24" t="n">
        <x:v>96606.9</x:v>
      </x:c>
      <x:c r="D8811" s="24" t="n">
        <x:f>SUM(B8811:C8811)</x:f>
        <x:v>966069.0000000001</x:v>
      </x:c>
      <x:c r="E8811" s="25" t="n">
        <x:f>B8811/D8811</x:f>
        <x:v>0.9</x:v>
      </x:c>
      <x:c r="F8811" s="25" t="n">
        <x:f>C8811/D8811</x:f>
        <x:v>0.09999999999999998</x:v>
      </x:c>
      <x:c r="G8811" s="22" t="n">
        <x:v>1698083.1</x:v>
      </x:c>
      <x:c r="H8811" s="22" t="n">
        <x:v>201711.14999999997</x:v>
      </x:c>
      <x:c r="I8811" s="22" t="n">
        <x:f>SUM(G8811:H8811)</x:f>
        <x:v>1899794.25</x:v>
      </x:c>
      <x:c r="J8811" s="22" t="n">
        <x:v>844974</x:v>
      </x:c>
      <x:c r="K8811" s="22" t="n">
        <x:v>121095</x:v>
      </x:c>
      <x:c r="L8811" s="22" t="n">
        <x:f>SUM(J8811:K8811)</x:f>
        <x:v>966069</x:v>
      </x:c>
      <x:c r="M8811" s="23" t="n">
        <x:f>D8811-L8811</x:f>
        <x:v>1.1641532182693481e-10</x:v>
      </x:c>
      <x:c r="N8811" s="22" t="n">
        <x:v>869462.1000000001</x:v>
      </x:c>
      <x:c r="O8811" s="22" t="n">
        <x:v>96606.9</x:v>
      </x:c>
      <x:c r="P8811" s="14" t="n">
        <x:f>N8811/SUM(N8811:O8811)</x:f>
        <x:v>0.9</x:v>
      </x:c>
      <x:c r="Q8811" s="22" t="n">
        <x:v>1697565.6</x:v>
      </x:c>
      <x:c r="R8811" s="22" t="n">
        <x:v>202228.64999999997</x:v>
      </x:c>
      <x:c r="S8811" s="2" t="n">
        <x:v>3</x:v>
      </x:c>
      <x:c r="T8811" s="2" t="n">
        <x:v>1</x:v>
      </x:c>
      <x:c r="U8811" s="2" t="n">
        <x:v>5</x:v>
      </x:c>
      <x:c r="V8811" s="2" t="n">
        <x:v>1</x:v>
      </x:c>
      <x:c r="W8811" s="2" t="n">
        <x:v>3</x:v>
      </x:c>
      <x:c r="X8811" s="2" t="n">
        <x:v>3</x:v>
      </x:c>
      <x:c r="Y8811" s="2" t="n">
        <x:v>3</x:v>
      </x:c>
      <x:c r="Z8811" s="22" t="n">
        <x:v>476928</x:v>
      </x:c>
      <x:c r="AA8811" s="22" t="n">
        <x:v>368046</x:v>
      </x:c>
      <x:c r="AB8811" s="22" t="n">
        <x:v>108882</x:v>
      </x:c>
      <x:c r="AC8811" s="22" t="n">
        <x:v>0</x:v>
      </x:c>
      <x:c r="AD8811" s="22" t="n">
        <x:v>121095</x:v>
      </x:c>
      <x:c r="AE8811" s="2" t="n">
        <x:v>0</x:v>
      </x:c>
      <x:c r="AF8811" s="2" t="n">
        <x:v>0</x:v>
      </x:c>
    </x:row>
    <x:row r="8812" ht="23" customHeight="1">
      <x:c r="A8812" s="2" t="n">
        <x:v>8806</x:v>
      </x:c>
      <x:c r="B8812" s="24" t="n">
        <x:v>785892.75</x:v>
      </x:c>
      <x:c r="C8812" s="24" t="n">
        <x:v>180176.25</x:v>
      </x:c>
      <x:c r="D8812" s="24" t="n">
        <x:f>SUM(B8812:C8812)</x:f>
        <x:v>966069</x:v>
      </x:c>
      <x:c r="E8812" s="25" t="n">
        <x:f>B8812/D8812</x:f>
        <x:v>0.8134954646096707</x:v>
      </x:c>
      <x:c r="F8812" s="25" t="n">
        <x:f>C8812/D8812</x:f>
        <x:v>0.18650453539032927</x:v>
      </x:c>
      <x:c r="G8812" s="22" t="n">
        <x:v>1369149.75</x:v>
      </x:c>
      <x:c r="H8812" s="22" t="n">
        <x:v>500737.3125</x:v>
      </x:c>
      <x:c r="I8812" s="22" t="n">
        <x:f>SUM(G8812:H8812)</x:f>
        <x:v>1869887.0625</x:v>
      </x:c>
      <x:c r="J8812" s="22" t="n">
        <x:v>844974</x:v>
      </x:c>
      <x:c r="K8812" s="22" t="n">
        <x:v>121095</x:v>
      </x:c>
      <x:c r="L8812" s="22" t="n">
        <x:f>SUM(J8812:K8812)</x:f>
        <x:v>966069</x:v>
      </x:c>
      <x:c r="M8812" s="23" t="n">
        <x:f>D8812-L8812</x:f>
        <x:v>0</x:v>
      </x:c>
      <x:c r="N8812" s="22" t="n">
        <x:v>785892.75</x:v>
      </x:c>
      <x:c r="O8812" s="22" t="n">
        <x:v>180176.25</x:v>
      </x:c>
      <x:c r="P8812" s="14" t="n">
        <x:f>N8812/SUM(N8812:O8812)</x:f>
        <x:v>0.8134954646096707</x:v>
      </x:c>
      <x:c r="Q8812" s="22" t="n">
        <x:v>1368632.25</x:v>
      </x:c>
      <x:c r="R8812" s="22" t="n">
        <x:v>501254.8125</x:v>
      </x:c>
      <x:c r="S8812" s="2" t="n">
        <x:v>2</x:v>
      </x:c>
      <x:c r="T8812" s="2" t="n">
        <x:v>2</x:v>
      </x:c>
      <x:c r="U8812" s="2" t="n">
        <x:v>2</x:v>
      </x:c>
      <x:c r="V8812" s="2" t="n">
        <x:v>2</x:v>
      </x:c>
      <x:c r="W8812" s="2" t="n">
        <x:v>3</x:v>
      </x:c>
      <x:c r="X8812" s="2" t="n">
        <x:v>3</x:v>
      </x:c>
      <x:c r="Y8812" s="2" t="n">
        <x:v>3</x:v>
      </x:c>
      <x:c r="Z8812" s="22" t="n">
        <x:v>422487</x:v>
      </x:c>
      <x:c r="AA8812" s="22" t="n">
        <x:v>422487</x:v>
      </x:c>
      <x:c r="AB8812" s="22" t="n">
        <x:v>108882</x:v>
      </x:c>
      <x:c r="AC8812" s="22" t="n">
        <x:v>60547.5</x:v>
      </x:c>
      <x:c r="AD8812" s="22" t="n">
        <x:v>60547.5</x:v>
      </x:c>
      <x:c r="AE8812" s="2" t="n">
        <x:v>0</x:v>
      </x:c>
      <x:c r="AF8812" s="2" t="n">
        <x:v>0</x:v>
      </x:c>
    </x:row>
    <x:row r="8813" ht="23" customHeight="1">
      <x:c r="A8813" s="2" t="n">
        <x:v>8807</x:v>
      </x:c>
      <x:c r="B8813" s="24" t="n">
        <x:v>473792.8125</x:v>
      </x:c>
      <x:c r="C8813" s="24" t="n">
        <x:v>607264.6875</x:v>
      </x:c>
      <x:c r="D8813" s="24" t="n">
        <x:f>SUM(B8813:C8813)</x:f>
        <x:v>1081057.5</x:v>
      </x:c>
      <x:c r="E8813" s="25" t="n">
        <x:f>B8813/D8813</x:f>
        <x:v>0.4382679112813148</x:v>
      </x:c>
      <x:c r="F8813" s="25" t="n">
        <x:f>C8813/D8813</x:f>
        <x:v>0.5617320887186852</x:v>
      </x:c>
      <x:c r="G8813" s="22" t="n">
        <x:v>566321.8125</x:v>
      </x:c>
      <x:c r="H8813" s="22" t="n">
        <x:v>1648705.046875</x:v>
      </x:c>
      <x:c r="I8813" s="22" t="n">
        <x:f>SUM(G8813:H8813)</x:f>
        <x:v>2215026.859375</x:v>
      </x:c>
      <x:c r="J8813" s="22" t="n">
        <x:v>899415</x:v>
      </x:c>
      <x:c r="K8813" s="22" t="n">
        <x:v>181642.5</x:v>
      </x:c>
      <x:c r="L8813" s="22" t="n">
        <x:f>SUM(J8813:K8813)</x:f>
        <x:v>1081057.5</x:v>
      </x:c>
      <x:c r="M8813" s="23" t="n">
        <x:f>D8813-L8813</x:f>
        <x:v>0</x:v>
      </x:c>
      <x:c r="N8813" s="22" t="n">
        <x:v>472706.0625</x:v>
      </x:c>
      <x:c r="O8813" s="22" t="n">
        <x:v>608351.4375</x:v>
      </x:c>
      <x:c r="P8813" s="14" t="n">
        <x:f>N8813/SUM(N8813:O8813)</x:f>
        <x:v>0.4372626456039572</x:v>
      </x:c>
      <x:c r="Q8813" s="22" t="n">
        <x:v>564717.5625</x:v>
      </x:c>
      <x:c r="R8813" s="22" t="n">
        <x:v>1648907.734375</x:v>
      </x:c>
      <x:c r="S8813" s="2" t="n">
        <x:v>1</x:v>
      </x:c>
      <x:c r="T8813" s="2" t="n">
        <x:v>4</x:v>
      </x:c>
      <x:c r="U8813" s="2" t="n">
        <x:v>2</x:v>
      </x:c>
      <x:c r="V8813" s="2" t="n">
        <x:v>4</x:v>
      </x:c>
      <x:c r="W8813" s="2" t="n">
        <x:v>4</x:v>
      </x:c>
      <x:c r="X8813" s="2" t="n">
        <x:v>4</x:v>
      </x:c>
      <x:c r="Y8813" s="2" t="n">
        <x:v>4</x:v>
      </x:c>
      <x:c r="Z8813" s="22" t="n">
        <x:v>368046</x:v>
      </x:c>
      <x:c r="AA8813" s="22" t="n">
        <x:v>531369</x:v>
      </x:c>
      <x:c r="AB8813" s="22" t="n">
        <x:v>163323</x:v>
      </x:c>
      <x:c r="AC8813" s="22" t="n">
        <x:v>181642.5</x:v>
      </x:c>
      <x:c r="AD8813" s="22" t="n">
        <x:v>0</x:v>
      </x:c>
      <x:c r="AE8813" s="2" t="n">
        <x:v>2</x:v>
      </x:c>
      <x:c r="AF8813" s="2" t="n">
        <x:v>0</x:v>
      </x:c>
    </x:row>
    <x:row r="8814" ht="23" customHeight="1">
      <x:c r="A8814" s="2" t="n">
        <x:v>8808</x:v>
      </x:c>
      <x:c r="B8814" s="24" t="n">
        <x:v>288282</x:v>
      </x:c>
      <x:c r="C8814" s="24" t="n">
        <x:v>677787</x:v>
      </x:c>
      <x:c r="D8814" s="24" t="n">
        <x:f>SUM(B8814:C8814)</x:f>
        <x:v>966069</x:v>
      </x:c>
      <x:c r="E8814" s="25" t="n">
        <x:f>B8814/D8814</x:f>
        <x:v>0.29840725662452683</x:v>
      </x:c>
      <x:c r="F8814" s="25" t="n">
        <x:f>C8814/D8814</x:f>
        <x:v>0.7015927433754732</x:v>
      </x:c>
      <x:c r="G8814" s="22" t="n">
        <x:v>887193.375</x:v>
      </x:c>
      <x:c r="H8814" s="22" t="n">
        <x:v>930460.6875</x:v>
      </x:c>
      <x:c r="I8814" s="22" t="n">
        <x:f>SUM(G8814:H8814)</x:f>
        <x:v>1817654.0625</x:v>
      </x:c>
      <x:c r="J8814" s="22" t="n">
        <x:v>844974</x:v>
      </x:c>
      <x:c r="K8814" s="22" t="n">
        <x:v>121095</x:v>
      </x:c>
      <x:c r="L8814" s="22" t="n">
        <x:f>SUM(J8814:K8814)</x:f>
        <x:v>966069</x:v>
      </x:c>
      <x:c r="M8814" s="23" t="n">
        <x:f>D8814-L8814</x:f>
        <x:v>0</x:v>
      </x:c>
      <x:c r="N8814" s="22" t="n">
        <x:v>288282</x:v>
      </x:c>
      <x:c r="O8814" s="22" t="n">
        <x:v>677787</x:v>
      </x:c>
      <x:c r="P8814" s="14" t="n">
        <x:f>N8814/SUM(N8814:O8814)</x:f>
        <x:v>0.29840725662452683</x:v>
      </x:c>
      <x:c r="Q8814" s="22" t="n">
        <x:v>886158.375</x:v>
      </x:c>
      <x:c r="R8814" s="22" t="n">
        <x:v>930719.4375</x:v>
      </x:c>
      <x:c r="S8814" s="2" t="n">
        <x:v>2</x:v>
      </x:c>
      <x:c r="T8814" s="2" t="n">
        <x:v>2</x:v>
      </x:c>
      <x:c r="U8814" s="2" t="n">
        <x:v>2</x:v>
      </x:c>
      <x:c r="V8814" s="2" t="n">
        <x:v>3</x:v>
      </x:c>
      <x:c r="W8814" s="2" t="n">
        <x:v>3</x:v>
      </x:c>
      <x:c r="X8814" s="2" t="n">
        <x:v>3</x:v>
      </x:c>
      <x:c r="Y8814" s="2" t="n">
        <x:v>3</x:v>
      </x:c>
      <x:c r="Z8814" s="22" t="n">
        <x:v>422487</x:v>
      </x:c>
      <x:c r="AA8814" s="22" t="n">
        <x:v>422487</x:v>
      </x:c>
      <x:c r="AB8814" s="22" t="n">
        <x:v>108882</x:v>
      </x:c>
      <x:c r="AC8814" s="22" t="n">
        <x:v>60547.5</x:v>
      </x:c>
      <x:c r="AD8814" s="22" t="n">
        <x:v>60547.5</x:v>
      </x:c>
      <x:c r="AE8814" s="2" t="n">
        <x:v>0</x:v>
      </x:c>
      <x:c r="AF8814" s="2" t="n">
        <x:v>0</x:v>
      </x:c>
    </x:row>
    <x:row r="8815" ht="23" customHeight="1">
      <x:c r="A8815" s="2" t="n">
        <x:v>8809</x:v>
      </x:c>
      <x:c r="B8815" s="24" t="n">
        <x:v>644046</x:v>
      </x:c>
      <x:c r="C8815" s="24" t="n">
        <x:v>322023</x:v>
      </x:c>
      <x:c r="D8815" s="24" t="n">
        <x:f>SUM(B8815:C8815)</x:f>
        <x:v>966069</x:v>
      </x:c>
      <x:c r="E8815" s="25" t="n">
        <x:f>B8815/D8815</x:f>
        <x:v>0.6666666666666666</x:v>
      </x:c>
      <x:c r="F8815" s="25" t="n">
        <x:f>C8815/D8815</x:f>
        <x:v>0.3333333333333333</x:v>
      </x:c>
      <x:c r="G8815" s="22" t="n">
        <x:v>1210242.75</x:v>
      </x:c>
      <x:c r="H8815" s="22" t="n">
        <x:v>681021.375</x:v>
      </x:c>
      <x:c r="I8815" s="22" t="n">
        <x:f>SUM(G8815:H8815)</x:f>
        <x:v>1891264.125</x:v>
      </x:c>
      <x:c r="J8815" s="22" t="n">
        <x:v>844974</x:v>
      </x:c>
      <x:c r="K8815" s="22" t="n">
        <x:v>121095</x:v>
      </x:c>
      <x:c r="L8815" s="22" t="n">
        <x:f>SUM(J8815:K8815)</x:f>
        <x:v>966069</x:v>
      </x:c>
      <x:c r="M8815" s="23" t="n">
        <x:f>D8815-L8815</x:f>
        <x:v>0</x:v>
      </x:c>
      <x:c r="N8815" s="22" t="n">
        <x:v>644046</x:v>
      </x:c>
      <x:c r="O8815" s="22" t="n">
        <x:v>322023</x:v>
      </x:c>
      <x:c r="P8815" s="14" t="n">
        <x:f>N8815/SUM(N8815:O8815)</x:f>
        <x:v>0.6666666666666666</x:v>
      </x:c>
      <x:c r="Q8815" s="22" t="n">
        <x:v>1209725.25</x:v>
      </x:c>
      <x:c r="R8815" s="22" t="n">
        <x:v>681538.875</x:v>
      </x:c>
      <x:c r="S8815" s="2" t="n">
        <x:v>2</x:v>
      </x:c>
      <x:c r="T8815" s="2" t="n">
        <x:v>2</x:v>
      </x:c>
      <x:c r="U8815" s="2" t="n">
        <x:v>2</x:v>
      </x:c>
      <x:c r="V8815" s="2" t="n">
        <x:v>2</x:v>
      </x:c>
      <x:c r="W8815" s="2" t="n">
        <x:v>3</x:v>
      </x:c>
      <x:c r="X8815" s="2" t="n">
        <x:v>3</x:v>
      </x:c>
      <x:c r="Y8815" s="2" t="n">
        <x:v>3</x:v>
      </x:c>
      <x:c r="Z8815" s="22" t="n">
        <x:v>422487</x:v>
      </x:c>
      <x:c r="AA8815" s="22" t="n">
        <x:v>422487</x:v>
      </x:c>
      <x:c r="AB8815" s="22" t="n">
        <x:v>108882</x:v>
      </x:c>
      <x:c r="AC8815" s="22" t="n">
        <x:v>60547.5</x:v>
      </x:c>
      <x:c r="AD8815" s="22" t="n">
        <x:v>60547.5</x:v>
      </x:c>
      <x:c r="AE8815" s="2" t="n">
        <x:v>0</x:v>
      </x:c>
      <x:c r="AF8815" s="2" t="n">
        <x:v>0</x:v>
      </x:c>
    </x:row>
    <x:row r="8816" ht="23" customHeight="1">
      <x:c r="A8816" s="2" t="n">
        <x:v>8810</x:v>
      </x:c>
      <x:c r="B8816" s="24" t="n">
        <x:v>650900</x:v>
      </x:c>
      <x:c r="C8816" s="24" t="n">
        <x:v>430157.5</x:v>
      </x:c>
      <x:c r="D8816" s="24" t="n">
        <x:f>SUM(B8816:C8816)</x:f>
        <x:v>1081057.5</x:v>
      </x:c>
      <x:c r="E8816" s="25" t="n">
        <x:f>B8816/D8816</x:f>
        <x:v>0.6020956332109995</x:v>
      </x:c>
      <x:c r="F8816" s="25" t="n">
        <x:f>C8816/D8816</x:f>
        <x:v>0.3979043667890006</x:v>
      </x:c>
      <x:c r="G8816" s="22" t="n">
        <x:v>726368.75</x:v>
      </x:c>
      <x:c r="H8816" s="22" t="n">
        <x:v>1302084.625</x:v>
      </x:c>
      <x:c r="I8816" s="22" t="n">
        <x:f>SUM(G8816:H8816)</x:f>
        <x:v>2028453.375</x:v>
      </x:c>
      <x:c r="J8816" s="22" t="n">
        <x:v>899415</x:v>
      </x:c>
      <x:c r="K8816" s="22" t="n">
        <x:v>181642.5</x:v>
      </x:c>
      <x:c r="L8816" s="22" t="n">
        <x:f>SUM(J8816:K8816)</x:f>
        <x:v>1081057.5</x:v>
      </x:c>
      <x:c r="M8816" s="23" t="n">
        <x:f>D8816-L8816</x:f>
        <x:v>0</x:v>
      </x:c>
      <x:c r="N8816" s="22" t="n">
        <x:v>650555</x:v>
      </x:c>
      <x:c r="O8816" s="22" t="n">
        <x:v>430502.5</x:v>
      </x:c>
      <x:c r="P8816" s="14" t="n">
        <x:f>N8816/SUM(N8816:O8816)</x:f>
        <x:v>0.6017765012499335</x:v>
      </x:c>
      <x:c r="Q8816" s="22" t="n">
        <x:v>725506.25</x:v>
      </x:c>
      <x:c r="R8816" s="22" t="n">
        <x:v>1302688.375</x:v>
      </x:c>
      <x:c r="S8816" s="2" t="n">
        <x:v>1</x:v>
      </x:c>
      <x:c r="T8816" s="2" t="n">
        <x:v>4</x:v>
      </x:c>
      <x:c r="U8816" s="2" t="n">
        <x:v>2</x:v>
      </x:c>
      <x:c r="V8816" s="2" t="n">
        <x:v>2</x:v>
      </x:c>
      <x:c r="W8816" s="2" t="n">
        <x:v>4</x:v>
      </x:c>
      <x:c r="X8816" s="2" t="n">
        <x:v>4</x:v>
      </x:c>
      <x:c r="Y8816" s="2" t="n">
        <x:v>4</x:v>
      </x:c>
      <x:c r="Z8816" s="22" t="n">
        <x:v>368046</x:v>
      </x:c>
      <x:c r="AA8816" s="22" t="n">
        <x:v>531369</x:v>
      </x:c>
      <x:c r="AB8816" s="22" t="n">
        <x:v>163323</x:v>
      </x:c>
      <x:c r="AC8816" s="22" t="n">
        <x:v>181642.5</x:v>
      </x:c>
      <x:c r="AD8816" s="22" t="n">
        <x:v>0</x:v>
      </x:c>
      <x:c r="AE8816" s="2" t="n">
        <x:v>1</x:v>
      </x:c>
      <x:c r="AF8816" s="2" t="n">
        <x:v>0</x:v>
      </x:c>
    </x:row>
    <x:row r="8817" ht="23" customHeight="1">
      <x:c r="A8817" s="2" t="n">
        <x:v>8811</x:v>
      </x:c>
      <x:c r="B8817" s="24" t="n">
        <x:v>851080.5</x:v>
      </x:c>
      <x:c r="C8817" s="24" t="n">
        <x:v>0</x:v>
      </x:c>
      <x:c r="D8817" s="24" t="n">
        <x:f>SUM(B8817:C8817)</x:f>
        <x:v>851080.5</x:v>
      </x:c>
      <x:c r="E8817" s="25" t="n">
        <x:f>B8817/D8817</x:f>
        <x:v>1</x:v>
      </x:c>
      <x:c r="F8817" s="25" t="n">
        <x:f>C8817/D8817</x:f>
        <x:v>0</x:v>
      </x:c>
      <x:c r="G8817" s="22" t="n">
        <x:v>943609.5</x:v>
      </x:c>
      <x:c r="H8817" s="22" t="n">
        <x:v>743401.6875</x:v>
      </x:c>
      <x:c r="I8817" s="22" t="n">
        <x:f>SUM(G8817:H8817)</x:f>
        <x:v>1687011.1875</x:v>
      </x:c>
      <x:c r="J8817" s="22" t="n">
        <x:v>790533</x:v>
      </x:c>
      <x:c r="K8817" s="22" t="n">
        <x:v>60547.5</x:v>
      </x:c>
      <x:c r="L8817" s="22" t="n">
        <x:f>SUM(J8817:K8817)</x:f>
        <x:v>851080.5</x:v>
      </x:c>
      <x:c r="M8817" s="23" t="n">
        <x:f>D8817-L8817</x:f>
        <x:v>0</x:v>
      </x:c>
      <x:c r="N8817" s="22" t="n">
        <x:v>851080.5</x:v>
      </x:c>
      <x:c r="O8817" s="22" t="n">
        <x:v>0</x:v>
      </x:c>
      <x:c r="P8817" s="14" t="n">
        <x:f>N8817/SUM(N8817:O8817)</x:f>
        <x:v>1</x:v>
      </x:c>
      <x:c r="Q8817" s="22" t="n">
        <x:v>943092</x:v>
      </x:c>
      <x:c r="R8817" s="22" t="n">
        <x:v>743660.4375</x:v>
      </x:c>
      <x:c r="S8817" s="2" t="n">
        <x:v>1</x:v>
      </x:c>
      <x:c r="T8817" s="2" t="n">
        <x:v>2</x:v>
      </x:c>
      <x:c r="U8817" s="2" t="n">
        <x:v>3</x:v>
      </x:c>
      <x:c r="V8817" s="2" t="n">
        <x:v>0</x:v>
      </x:c>
      <x:c r="W8817" s="2" t="n">
        <x:v>2</x:v>
      </x:c>
      <x:c r="X8817" s="2" t="n">
        <x:v>2</x:v>
      </x:c>
      <x:c r="Y8817" s="2" t="n">
        <x:v>2</x:v>
      </x:c>
      <x:c r="Z8817" s="22" t="n">
        <x:v>368046</x:v>
      </x:c>
      <x:c r="AA8817" s="22" t="n">
        <x:v>422487</x:v>
      </x:c>
      <x:c r="AB8817" s="22" t="n">
        <x:v>54441</x:v>
      </x:c>
      <x:c r="AC8817" s="22" t="n">
        <x:v>60547.5</x:v>
      </x:c>
      <x:c r="AD8817" s="22" t="n">
        <x:v>0</x:v>
      </x:c>
      <x:c r="AE8817" s="2" t="n">
        <x:v>0</x:v>
      </x:c>
      <x:c r="AF8817" s="2" t="n">
        <x:v>0</x:v>
      </x:c>
    </x:row>
    <x:row r="8818" ht="23" customHeight="1">
      <x:c r="A8818" s="2" t="n">
        <x:v>8812</x:v>
      </x:c>
      <x:c r="B8818" s="24" t="n">
        <x:v>0</x:v>
      </x:c>
      <x:c r="C8818" s="24" t="n">
        <x:v>851080.5</x:v>
      </x:c>
      <x:c r="D8818" s="24" t="n">
        <x:f>SUM(B8818:C8818)</x:f>
        <x:v>851080.5</x:v>
      </x:c>
      <x:c r="E8818" s="25" t="n">
        <x:f>B8818/D8818</x:f>
        <x:v>0</x:v>
      </x:c>
      <x:c r="F8818" s="25" t="n">
        <x:f>C8818/D8818</x:f>
        <x:v>1</x:v>
      </x:c>
      <x:c r="G8818" s="22" t="n">
        <x:v>0</x:v>
      </x:c>
      <x:c r="H8818" s="22" t="n">
        <x:v>1640229.1875</x:v>
      </x:c>
      <x:c r="I8818" s="22" t="n">
        <x:f>SUM(G8818:H8818)</x:f>
        <x:v>1640229.1875</x:v>
      </x:c>
      <x:c r="J8818" s="22" t="n">
        <x:v>790533</x:v>
      </x:c>
      <x:c r="K8818" s="22" t="n">
        <x:v>60547.5</x:v>
      </x:c>
      <x:c r="L8818" s="22" t="n">
        <x:f>SUM(J8818:K8818)</x:f>
        <x:v>851080.5</x:v>
      </x:c>
      <x:c r="M8818" s="23" t="n">
        <x:f>D8818-L8818</x:f>
        <x:v>0</x:v>
      </x:c>
      <x:c r="N8818" s="22" t="n">
        <x:v>0</x:v>
      </x:c>
      <x:c r="O8818" s="22" t="n">
        <x:v>851080.5</x:v>
      </x:c>
      <x:c r="P8818" s="14" t="n">
        <x:f>N8818/SUM(N8818:O8818)</x:f>
        <x:v>0</x:v>
      </x:c>
      <x:c r="Q8818" s="22" t="n">
        <x:v>0</x:v>
      </x:c>
      <x:c r="R8818" s="22" t="n">
        <x:v>1640746.6875</x:v>
      </x:c>
      <x:c r="S8818" s="2" t="n">
        <x:v>1</x:v>
      </x:c>
      <x:c r="T8818" s="2" t="n">
        <x:v>2</x:v>
      </x:c>
      <x:c r="U8818" s="2" t="n">
        <x:v>0</x:v>
      </x:c>
      <x:c r="V8818" s="2" t="n">
        <x:v>1</x:v>
      </x:c>
      <x:c r="W8818" s="2" t="n">
        <x:v>2</x:v>
      </x:c>
      <x:c r="X8818" s="2" t="n">
        <x:v>2</x:v>
      </x:c>
      <x:c r="Y8818" s="2" t="n">
        <x:v>2</x:v>
      </x:c>
      <x:c r="Z8818" s="22" t="n">
        <x:v>368046</x:v>
      </x:c>
      <x:c r="AA8818" s="22" t="n">
        <x:v>422487</x:v>
      </x:c>
      <x:c r="AB8818" s="22" t="n">
        <x:v>54441</x:v>
      </x:c>
      <x:c r="AC8818" s="22" t="n">
        <x:v>60547.5</x:v>
      </x:c>
      <x:c r="AD8818" s="22" t="n">
        <x:v>0</x:v>
      </x:c>
      <x:c r="AE8818" s="2" t="n">
        <x:v>0</x:v>
      </x:c>
      <x:c r="AF8818" s="2" t="n">
        <x:v>0</x:v>
      </x:c>
    </x:row>
    <x:row r="8819" ht="23" customHeight="1">
      <x:c r="A8819" s="2" t="n">
        <x:v>8813</x:v>
      </x:c>
      <x:c r="B8819" s="24" t="n">
        <x:v>0</x:v>
      </x:c>
      <x:c r="C8819" s="24" t="n">
        <x:v>966069</x:v>
      </x:c>
      <x:c r="D8819" s="24" t="n">
        <x:f>SUM(B8819:C8819)</x:f>
        <x:v>966069</x:v>
      </x:c>
      <x:c r="E8819" s="25" t="n">
        <x:f>B8819/D8819</x:f>
        <x:v>0</x:v>
      </x:c>
      <x:c r="F8819" s="25" t="n">
        <x:f>C8819/D8819</x:f>
        <x:v>1</x:v>
      </x:c>
      <x:c r="G8819" s="22" t="n">
        <x:v>583257</x:v>
      </x:c>
      <x:c r="H8819" s="22" t="n">
        <x:v>1490292.1875</x:v>
      </x:c>
      <x:c r="I8819" s="22" t="n">
        <x:f>SUM(G8819:H8819)</x:f>
        <x:v>2073549.1875</x:v>
      </x:c>
      <x:c r="J8819" s="22" t="n">
        <x:v>844974</x:v>
      </x:c>
      <x:c r="K8819" s="22" t="n">
        <x:v>121095</x:v>
      </x:c>
      <x:c r="L8819" s="22" t="n">
        <x:f>SUM(J8819:K8819)</x:f>
        <x:v>966069</x:v>
      </x:c>
      <x:c r="M8819" s="23" t="n">
        <x:f>D8819-L8819</x:f>
        <x:v>0</x:v>
      </x:c>
      <x:c r="N8819" s="22" t="n">
        <x:v>0</x:v>
      </x:c>
      <x:c r="O8819" s="22" t="n">
        <x:v>966069</x:v>
      </x:c>
      <x:c r="P8819" s="14" t="n">
        <x:f>N8819/SUM(N8819:O8819)</x:f>
        <x:v>0</x:v>
      </x:c>
      <x:c r="Q8819" s="22" t="n">
        <x:v>582739.5</x:v>
      </x:c>
      <x:c r="R8819" s="22" t="n">
        <x:v>1491585.9375</x:v>
      </x:c>
      <x:c r="S8819" s="2" t="n">
        <x:v>2</x:v>
      </x:c>
      <x:c r="T8819" s="2" t="n">
        <x:v>2</x:v>
      </x:c>
      <x:c r="U8819" s="2" t="n">
        <x:v>0</x:v>
      </x:c>
      <x:c r="V8819" s="2" t="n">
        <x:v>3</x:v>
      </x:c>
      <x:c r="W8819" s="2" t="n">
        <x:v>3</x:v>
      </x:c>
      <x:c r="X8819" s="2" t="n">
        <x:v>3</x:v>
      </x:c>
      <x:c r="Y8819" s="2" t="n">
        <x:v>3</x:v>
      </x:c>
      <x:c r="Z8819" s="22" t="n">
        <x:v>422487</x:v>
      </x:c>
      <x:c r="AA8819" s="22" t="n">
        <x:v>422487</x:v>
      </x:c>
      <x:c r="AB8819" s="22" t="n">
        <x:v>108882</x:v>
      </x:c>
      <x:c r="AC8819" s="22" t="n">
        <x:v>60547.5</x:v>
      </x:c>
      <x:c r="AD8819" s="22" t="n">
        <x:v>60547.5</x:v>
      </x:c>
      <x:c r="AE8819" s="2" t="n">
        <x:v>1</x:v>
      </x:c>
      <x:c r="AF8819" s="2" t="n">
        <x:v>0</x:v>
      </x:c>
    </x:row>
    <x:row r="8820" ht="23" customHeight="1">
      <x:c r="A8820" s="2" t="n">
        <x:v>8814</x:v>
      </x:c>
      <x:c r="B8820" s="24" t="n">
        <x:v>0</x:v>
      </x:c>
      <x:c r="C8820" s="24" t="n">
        <x:v>851080.5</x:v>
      </x:c>
      <x:c r="D8820" s="24" t="n">
        <x:f>SUM(B8820:C8820)</x:f>
        <x:v>851080.5</x:v>
      </x:c>
      <x:c r="E8820" s="25" t="n">
        <x:f>B8820/D8820</x:f>
        <x:v>0</x:v>
      </x:c>
      <x:c r="F8820" s="25" t="n">
        <x:f>C8820/D8820</x:f>
        <x:v>1</x:v>
      </x:c>
      <x:c r="G8820" s="22" t="n">
        <x:v>198150.75</x:v>
      </x:c>
      <x:c r="H8820" s="22" t="n">
        <x:v>1632919.5</x:v>
      </x:c>
      <x:c r="I8820" s="22" t="n">
        <x:f>SUM(G8820:H8820)</x:f>
        <x:v>1831070.25</x:v>
      </x:c>
      <x:c r="J8820" s="22" t="n">
        <x:v>790533</x:v>
      </x:c>
      <x:c r="K8820" s="22" t="n">
        <x:v>60547.5</x:v>
      </x:c>
      <x:c r="L8820" s="22" t="n">
        <x:f>SUM(J8820:K8820)</x:f>
        <x:v>851080.5</x:v>
      </x:c>
      <x:c r="M8820" s="23" t="n">
        <x:f>D8820-L8820</x:f>
        <x:v>0</x:v>
      </x:c>
      <x:c r="N8820" s="22" t="n">
        <x:v>0</x:v>
      </x:c>
      <x:c r="O8820" s="22" t="n">
        <x:v>851080.5</x:v>
      </x:c>
      <x:c r="P8820" s="14" t="n">
        <x:f>N8820/SUM(N8820:O8820)</x:f>
        <x:v>0</x:v>
      </x:c>
      <x:c r="Q8820" s="22" t="n">
        <x:v>197633.25</x:v>
      </x:c>
      <x:c r="R8820" s="22" t="n">
        <x:v>1633178.25</x:v>
      </x:c>
      <x:c r="S8820" s="2" t="n">
        <x:v>1</x:v>
      </x:c>
      <x:c r="T8820" s="2" t="n">
        <x:v>2</x:v>
      </x:c>
      <x:c r="U8820" s="2" t="n">
        <x:v>0</x:v>
      </x:c>
      <x:c r="V8820" s="2" t="n">
        <x:v>2</x:v>
      </x:c>
      <x:c r="W8820" s="2" t="n">
        <x:v>2</x:v>
      </x:c>
      <x:c r="X8820" s="2" t="n">
        <x:v>2</x:v>
      </x:c>
      <x:c r="Y8820" s="2" t="n">
        <x:v>2</x:v>
      </x:c>
      <x:c r="Z8820" s="22" t="n">
        <x:v>368046</x:v>
      </x:c>
      <x:c r="AA8820" s="22" t="n">
        <x:v>422487</x:v>
      </x:c>
      <x:c r="AB8820" s="22" t="n">
        <x:v>54441</x:v>
      </x:c>
      <x:c r="AC8820" s="22" t="n">
        <x:v>60547.5</x:v>
      </x:c>
      <x:c r="AD8820" s="22" t="n">
        <x:v>0</x:v>
      </x:c>
      <x:c r="AE8820" s="2" t="n">
        <x:v>0</x:v>
      </x:c>
      <x:c r="AF8820" s="2" t="n">
        <x:v>0</x:v>
      </x:c>
    </x:row>
    <x:row r="8821" ht="23" customHeight="1">
      <x:c r="A8821" s="2" t="n">
        <x:v>8815</x:v>
      </x:c>
      <x:c r="B8821" s="24" t="n">
        <x:v>680864.4</x:v>
      </x:c>
      <x:c r="C8821" s="24" t="n">
        <x:v>170216.1</x:v>
      </x:c>
      <x:c r="D8821" s="24" t="n">
        <x:f>SUM(B8821:C8821)</x:f>
        <x:v>851080.5</x:v>
      </x:c>
      <x:c r="E8821" s="25" t="n">
        <x:f>B8821/D8821</x:f>
        <x:v>0.8</x:v>
      </x:c>
      <x:c r="F8821" s="25" t="n">
        <x:f>C8821/D8821</x:f>
        <x:v>0.2</x:v>
      </x:c>
      <x:c r="G8821" s="22" t="n">
        <x:v>1525139.775</x:v>
      </x:c>
      <x:c r="H8821" s="22" t="n">
        <x:v>170216.1</x:v>
      </x:c>
      <x:c r="I8821" s="22" t="n">
        <x:f>SUM(G8821:H8821)</x:f>
        <x:v>1695355.875</x:v>
      </x:c>
      <x:c r="J8821" s="22" t="n">
        <x:v>790533</x:v>
      </x:c>
      <x:c r="K8821" s="22" t="n">
        <x:v>60547.5</x:v>
      </x:c>
      <x:c r="L8821" s="22" t="n">
        <x:f>SUM(J8821:K8821)</x:f>
        <x:v>851080.5</x:v>
      </x:c>
      <x:c r="M8821" s="23" t="n">
        <x:f>D8821-L8821</x:f>
        <x:v>0</x:v>
      </x:c>
      <x:c r="N8821" s="22" t="n">
        <x:v>680864.4</x:v>
      </x:c>
      <x:c r="O8821" s="22" t="n">
        <x:v>170216.1</x:v>
      </x:c>
      <x:c r="P8821" s="14" t="n">
        <x:f>N8821/SUM(N8821:O8821)</x:f>
        <x:v>0.8</x:v>
      </x:c>
      <x:c r="Q8821" s="22" t="n">
        <x:v>1524104.775</x:v>
      </x:c>
      <x:c r="R8821" s="22" t="n">
        <x:v>170216.1</x:v>
      </x:c>
      <x:c r="S8821" s="2" t="n">
        <x:v>2</x:v>
      </x:c>
      <x:c r="T8821" s="2" t="n">
        <x:v>1</x:v>
      </x:c>
      <x:c r="U8821" s="2" t="n">
        <x:v>2</x:v>
      </x:c>
      <x:c r="V8821" s="2" t="n">
        <x:v>1</x:v>
      </x:c>
      <x:c r="W8821" s="2" t="n">
        <x:v>2</x:v>
      </x:c>
      <x:c r="X8821" s="2" t="n">
        <x:v>2</x:v>
      </x:c>
      <x:c r="Y8821" s="2" t="n">
        <x:v>2</x:v>
      </x:c>
      <x:c r="Z8821" s="22" t="n">
        <x:v>422487</x:v>
      </x:c>
      <x:c r="AA8821" s="22" t="n">
        <x:v>368046</x:v>
      </x:c>
      <x:c r="AB8821" s="22" t="n">
        <x:v>54441</x:v>
      </x:c>
      <x:c r="AC8821" s="22" t="n">
        <x:v>0</x:v>
      </x:c>
      <x:c r="AD8821" s="22" t="n">
        <x:v>60547.5</x:v>
      </x:c>
      <x:c r="AE8821" s="2" t="n">
        <x:v>0</x:v>
      </x:c>
      <x:c r="AF8821" s="2" t="n">
        <x:v>0</x:v>
      </x:c>
    </x:row>
    <x:row r="8822" ht="23" customHeight="1">
      <x:c r="A8822" s="2" t="n">
        <x:v>8816</x:v>
      </x:c>
      <x:c r="B8822" s="24" t="n">
        <x:v>805057.5</x:v>
      </x:c>
      <x:c r="C8822" s="24" t="n">
        <x:v>161011.5</x:v>
      </x:c>
      <x:c r="D8822" s="24" t="n">
        <x:f>SUM(B8822:C8822)</x:f>
        <x:v>966069</x:v>
      </x:c>
      <x:c r="E8822" s="25" t="n">
        <x:f>B8822/D8822</x:f>
        <x:v>0.8333333333333334</x:v>
      </x:c>
      <x:c r="F8822" s="25" t="n">
        <x:f>C8822/D8822</x:f>
        <x:v>0.16666666666666666</x:v>
      </x:c>
      <x:c r="G8822" s="22" t="n">
        <x:v>897586.5</x:v>
      </x:c>
      <x:c r="H8822" s="22" t="n">
        <x:v>911722.875</x:v>
      </x:c>
      <x:c r="I8822" s="22" t="n">
        <x:f>SUM(G8822:H8822)</x:f>
        <x:v>1809309.375</x:v>
      </x:c>
      <x:c r="J8822" s="22" t="n">
        <x:v>844974</x:v>
      </x:c>
      <x:c r="K8822" s="22" t="n">
        <x:v>121095</x:v>
      </x:c>
      <x:c r="L8822" s="22" t="n">
        <x:f>SUM(J8822:K8822)</x:f>
        <x:v>966069</x:v>
      </x:c>
      <x:c r="M8822" s="23" t="n">
        <x:f>D8822-L8822</x:f>
        <x:v>0</x:v>
      </x:c>
      <x:c r="N8822" s="22" t="n">
        <x:v>805057.5</x:v>
      </x:c>
      <x:c r="O8822" s="22" t="n">
        <x:v>161011.5</x:v>
      </x:c>
      <x:c r="P8822" s="14" t="n">
        <x:f>N8822/SUM(N8822:O8822)</x:f>
        <x:v>0.8333333333333334</x:v>
      </x:c>
      <x:c r="Q8822" s="22" t="n">
        <x:v>897069</x:v>
      </x:c>
      <x:c r="R8822" s="22" t="n">
        <x:v>912240.375</x:v>
      </x:c>
      <x:c r="S8822" s="2" t="n">
        <x:v>1</x:v>
      </x:c>
      <x:c r="T8822" s="2" t="n">
        <x:v>3</x:v>
      </x:c>
      <x:c r="U8822" s="2" t="n">
        <x:v>4</x:v>
      </x:c>
      <x:c r="V8822" s="2" t="n">
        <x:v>1</x:v>
      </x:c>
      <x:c r="W8822" s="2" t="n">
        <x:v>3</x:v>
      </x:c>
      <x:c r="X8822" s="2" t="n">
        <x:v>3</x:v>
      </x:c>
      <x:c r="Y8822" s="2" t="n">
        <x:v>3</x:v>
      </x:c>
      <x:c r="Z8822" s="22" t="n">
        <x:v>368046</x:v>
      </x:c>
      <x:c r="AA8822" s="22" t="n">
        <x:v>476928</x:v>
      </x:c>
      <x:c r="AB8822" s="22" t="n">
        <x:v>108882</x:v>
      </x:c>
      <x:c r="AC8822" s="22" t="n">
        <x:v>121095</x:v>
      </x:c>
      <x:c r="AD8822" s="22" t="n">
        <x:v>0</x:v>
      </x:c>
      <x:c r="AE8822" s="2" t="n">
        <x:v>0</x:v>
      </x:c>
      <x:c r="AF8822" s="2" t="n">
        <x:v>0</x:v>
      </x:c>
    </x:row>
    <x:row r="8823" ht="23" customHeight="1">
      <x:c r="A8823" s="2" t="n">
        <x:v>8817</x:v>
      </x:c>
      <x:c r="B8823" s="24" t="n">
        <x:v>851080.5</x:v>
      </x:c>
      <x:c r="C8823" s="24" t="n">
        <x:v>0</x:v>
      </x:c>
      <x:c r="D8823" s="24" t="n">
        <x:f>SUM(B8823:C8823)</x:f>
        <x:v>851080.5</x:v>
      </x:c>
      <x:c r="E8823" s="25" t="n">
        <x:f>B8823/D8823</x:f>
        <x:v>1</x:v>
      </x:c>
      <x:c r="F8823" s="25" t="n">
        <x:f>C8823/D8823</x:f>
        <x:v>0</x:v>
      </x:c>
      <x:c r="G8823" s="22" t="n">
        <x:v>851080.5</x:v>
      </x:c>
      <x:c r="H8823" s="22" t="n">
        <x:v>789148.6875</x:v>
      </x:c>
      <x:c r="I8823" s="22" t="n">
        <x:f>SUM(G8823:H8823)</x:f>
        <x:v>1640229.1875</x:v>
      </x:c>
      <x:c r="J8823" s="22" t="n">
        <x:v>790533</x:v>
      </x:c>
      <x:c r="K8823" s="22" t="n">
        <x:v>60547.5</x:v>
      </x:c>
      <x:c r="L8823" s="22" t="n">
        <x:f>SUM(J8823:K8823)</x:f>
        <x:v>851080.5</x:v>
      </x:c>
      <x:c r="M8823" s="23" t="n">
        <x:f>D8823-L8823</x:f>
        <x:v>0</x:v>
      </x:c>
      <x:c r="N8823" s="22" t="n">
        <x:v>851080.5</x:v>
      </x:c>
      <x:c r="O8823" s="22" t="n">
        <x:v>0</x:v>
      </x:c>
      <x:c r="P8823" s="14" t="n">
        <x:f>N8823/SUM(N8823:O8823)</x:f>
        <x:v>1</x:v>
      </x:c>
      <x:c r="Q8823" s="22" t="n">
        <x:v>851080.5</x:v>
      </x:c>
      <x:c r="R8823" s="22" t="n">
        <x:v>789666.1875</x:v>
      </x:c>
      <x:c r="S8823" s="2" t="n">
        <x:v>1</x:v>
      </x:c>
      <x:c r="T8823" s="2" t="n">
        <x:v>2</x:v>
      </x:c>
      <x:c r="U8823" s="2" t="n">
        <x:v>1</x:v>
      </x:c>
      <x:c r="V8823" s="2" t="n">
        <x:v>0</x:v>
      </x:c>
      <x:c r="W8823" s="2" t="n">
        <x:v>2</x:v>
      </x:c>
      <x:c r="X8823" s="2" t="n">
        <x:v>2</x:v>
      </x:c>
      <x:c r="Y8823" s="2" t="n">
        <x:v>2</x:v>
      </x:c>
      <x:c r="Z8823" s="22" t="n">
        <x:v>368046</x:v>
      </x:c>
      <x:c r="AA8823" s="22" t="n">
        <x:v>422487</x:v>
      </x:c>
      <x:c r="AB8823" s="22" t="n">
        <x:v>54441</x:v>
      </x:c>
      <x:c r="AC8823" s="22" t="n">
        <x:v>60547.5</x:v>
      </x:c>
      <x:c r="AD8823" s="22" t="n">
        <x:v>0</x:v>
      </x:c>
      <x:c r="AE8823" s="2" t="n">
        <x:v>0</x:v>
      </x:c>
      <x:c r="AF8823" s="2" t="n">
        <x:v>0</x:v>
      </x:c>
    </x:row>
    <x:row r="8824" ht="23" customHeight="1">
      <x:c r="A8824" s="2" t="n">
        <x:v>8818</x:v>
      </x:c>
      <x:c r="B8824" s="24" t="n">
        <x:v>936916.5</x:v>
      </x:c>
      <x:c r="C8824" s="24" t="n">
        <x:v>144141</x:v>
      </x:c>
      <x:c r="D8824" s="24" t="n">
        <x:f>SUM(B8824:C8824)</x:f>
        <x:v>1081057.5</x:v>
      </x:c>
      <x:c r="E8824" s="25" t="n">
        <x:f>B8824/D8824</x:f>
        <x:v>0.8666666666666667</x:v>
      </x:c>
      <x:c r="F8824" s="25" t="n">
        <x:f>C8824/D8824</x:f>
        <x:v>0.13333333333333333</x:v>
      </x:c>
      <x:c r="G8824" s="22" t="n">
        <x:v>1704317.25</x:v>
      </x:c>
      <x:c r="H8824" s="22" t="n">
        <x:v>227104.875</x:v>
      </x:c>
      <x:c r="I8824" s="22" t="n">
        <x:f>SUM(G8824:H8824)</x:f>
        <x:v>1931422.125</x:v>
      </x:c>
      <x:c r="J8824" s="22" t="n">
        <x:v>899415</x:v>
      </x:c>
      <x:c r="K8824" s="22" t="n">
        <x:v>181642.5</x:v>
      </x:c>
      <x:c r="L8824" s="22" t="n">
        <x:f>SUM(J8824:K8824)</x:f>
        <x:v>1081057.5</x:v>
      </x:c>
      <x:c r="M8824" s="23" t="n">
        <x:f>D8824-L8824</x:f>
        <x:v>0</x:v>
      </x:c>
      <x:c r="N8824" s="22" t="n">
        <x:v>936916.5</x:v>
      </x:c>
      <x:c r="O8824" s="22" t="n">
        <x:v>144141</x:v>
      </x:c>
      <x:c r="P8824" s="14" t="n">
        <x:f>N8824/SUM(N8824:O8824)</x:f>
        <x:v>0.8666666666666667</x:v>
      </x:c>
      <x:c r="Q8824" s="22" t="n">
        <x:v>1703282.25</x:v>
      </x:c>
      <x:c r="R8824" s="22" t="n">
        <x:v>227622.375</x:v>
      </x:c>
      <x:c r="S8824" s="2" t="n">
        <x:v>4</x:v>
      </x:c>
      <x:c r="T8824" s="2" t="n">
        <x:v>1</x:v>
      </x:c>
      <x:c r="U8824" s="2" t="n">
        <x:v>5</x:v>
      </x:c>
      <x:c r="V8824" s="2" t="n">
        <x:v>2</x:v>
      </x:c>
      <x:c r="W8824" s="2" t="n">
        <x:v>4</x:v>
      </x:c>
      <x:c r="X8824" s="2" t="n">
        <x:v>4</x:v>
      </x:c>
      <x:c r="Y8824" s="2" t="n">
        <x:v>4</x:v>
      </x:c>
      <x:c r="Z8824" s="22" t="n">
        <x:v>531369</x:v>
      </x:c>
      <x:c r="AA8824" s="22" t="n">
        <x:v>368046</x:v>
      </x:c>
      <x:c r="AB8824" s="22" t="n">
        <x:v>163323</x:v>
      </x:c>
      <x:c r="AC8824" s="22" t="n">
        <x:v>0</x:v>
      </x:c>
      <x:c r="AD8824" s="22" t="n">
        <x:v>181642.5</x:v>
      </x:c>
      <x:c r="AE8824" s="2" t="n">
        <x:v>0</x:v>
      </x:c>
      <x:c r="AF8824" s="2" t="n">
        <x:v>0</x:v>
      </x:c>
    </x:row>
    <x:row r="8825" ht="23" customHeight="1">
      <x:c r="A8825" s="2" t="n">
        <x:v>8819</x:v>
      </x:c>
      <x:c r="B8825" s="24" t="n">
        <x:v>851080.5</x:v>
      </x:c>
      <x:c r="C8825" s="24" t="n">
        <x:v>0</x:v>
      </x:c>
      <x:c r="D8825" s="24" t="n">
        <x:f>SUM(B8825:C8825)</x:f>
        <x:v>851080.5</x:v>
      </x:c>
      <x:c r="E8825" s="25" t="n">
        <x:f>B8825/D8825</x:f>
        <x:v>1</x:v>
      </x:c>
      <x:c r="F8825" s="25" t="n">
        <x:f>C8825/D8825</x:f>
        <x:v>0</x:v>
      </x:c>
      <x:c r="G8825" s="22" t="n">
        <x:v>1679701.5</x:v>
      </x:c>
      <x:c r="H8825" s="22" t="n">
        <x:v>98557.875</x:v>
      </x:c>
      <x:c r="I8825" s="22" t="n">
        <x:f>SUM(G8825:H8825)</x:f>
        <x:v>1778259.375</x:v>
      </x:c>
      <x:c r="J8825" s="22" t="n">
        <x:v>790533</x:v>
      </x:c>
      <x:c r="K8825" s="22" t="n">
        <x:v>60547.5</x:v>
      </x:c>
      <x:c r="L8825" s="22" t="n">
        <x:f>SUM(J8825:K8825)</x:f>
        <x:v>851080.5</x:v>
      </x:c>
      <x:c r="M8825" s="23" t="n">
        <x:f>D8825-L8825</x:f>
        <x:v>0</x:v>
      </x:c>
      <x:c r="N8825" s="22" t="n">
        <x:v>851080.5</x:v>
      </x:c>
      <x:c r="O8825" s="22" t="n">
        <x:v>0</x:v>
      </x:c>
      <x:c r="P8825" s="14" t="n">
        <x:f>N8825/SUM(N8825:O8825)</x:f>
        <x:v>1</x:v>
      </x:c>
      <x:c r="Q8825" s="22" t="n">
        <x:v>1679184</x:v>
      </x:c>
      <x:c r="R8825" s="22" t="n">
        <x:v>98816.625</x:v>
      </x:c>
      <x:c r="S8825" s="2" t="n">
        <x:v>2</x:v>
      </x:c>
      <x:c r="T8825" s="2" t="n">
        <x:v>1</x:v>
      </x:c>
      <x:c r="U8825" s="2" t="n">
        <x:v>1</x:v>
      </x:c>
      <x:c r="V8825" s="2" t="n">
        <x:v>0</x:v>
      </x:c>
      <x:c r="W8825" s="2" t="n">
        <x:v>2</x:v>
      </x:c>
      <x:c r="X8825" s="2" t="n">
        <x:v>2</x:v>
      </x:c>
      <x:c r="Y8825" s="2" t="n">
        <x:v>2</x:v>
      </x:c>
      <x:c r="Z8825" s="22" t="n">
        <x:v>422487</x:v>
      </x:c>
      <x:c r="AA8825" s="22" t="n">
        <x:v>368046</x:v>
      </x:c>
      <x:c r="AB8825" s="22" t="n">
        <x:v>54441</x:v>
      </x:c>
      <x:c r="AC8825" s="22" t="n">
        <x:v>0</x:v>
      </x:c>
      <x:c r="AD8825" s="22" t="n">
        <x:v>60547.5</x:v>
      </x:c>
      <x:c r="AE8825" s="2" t="n">
        <x:v>0</x:v>
      </x:c>
      <x:c r="AF8825" s="2" t="n">
        <x:v>0</x:v>
      </x:c>
    </x:row>
    <x:row r="8826" ht="23" customHeight="1">
      <x:c r="A8826" s="2" t="n">
        <x:v>8820</x:v>
      </x:c>
      <x:c r="B8826" s="24" t="n">
        <x:v>0</x:v>
      </x:c>
      <x:c r="C8826" s="24" t="n">
        <x:v>966069</x:v>
      </x:c>
      <x:c r="D8826" s="24" t="n">
        <x:f>SUM(B8826:C8826)</x:f>
        <x:v>966069</x:v>
      </x:c>
      <x:c r="E8826" s="25" t="n">
        <x:f>B8826/D8826</x:f>
        <x:v>0</x:v>
      </x:c>
      <x:c r="F8826" s="25" t="n">
        <x:f>C8826/D8826</x:f>
        <x:v>1</x:v>
      </x:c>
      <x:c r="G8826" s="22" t="n">
        <x:v>657319.875</x:v>
      </x:c>
      <x:c r="H8826" s="22" t="n">
        <x:v>1257180</x:v>
      </x:c>
      <x:c r="I8826" s="22" t="n">
        <x:f>SUM(G8826:H8826)</x:f>
        <x:v>1914499.875</x:v>
      </x:c>
      <x:c r="J8826" s="22" t="n">
        <x:v>844974</x:v>
      </x:c>
      <x:c r="K8826" s="22" t="n">
        <x:v>121095</x:v>
      </x:c>
      <x:c r="L8826" s="22" t="n">
        <x:f>SUM(J8826:K8826)</x:f>
        <x:v>966069</x:v>
      </x:c>
      <x:c r="M8826" s="23" t="n">
        <x:f>D8826-L8826</x:f>
        <x:v>0</x:v>
      </x:c>
      <x:c r="N8826" s="22" t="n">
        <x:v>0</x:v>
      </x:c>
      <x:c r="O8826" s="22" t="n">
        <x:v>966069</x:v>
      </x:c>
      <x:c r="P8826" s="14" t="n">
        <x:f>N8826/SUM(N8826:O8826)</x:f>
        <x:v>0</x:v>
      </x:c>
      <x:c r="Q8826" s="22" t="n">
        <x:v>655767.375</x:v>
      </x:c>
      <x:c r="R8826" s="22" t="n">
        <x:v>1257438.75</x:v>
      </x:c>
      <x:c r="S8826" s="2" t="n">
        <x:v>2</x:v>
      </x:c>
      <x:c r="T8826" s="2" t="n">
        <x:v>2</x:v>
      </x:c>
      <x:c r="U8826" s="2" t="n">
        <x:v>0</x:v>
      </x:c>
      <x:c r="V8826" s="2" t="n">
        <x:v>3</x:v>
      </x:c>
      <x:c r="W8826" s="2" t="n">
        <x:v>3</x:v>
      </x:c>
      <x:c r="X8826" s="2" t="n">
        <x:v>3</x:v>
      </x:c>
      <x:c r="Y8826" s="2" t="n">
        <x:v>3</x:v>
      </x:c>
      <x:c r="Z8826" s="22" t="n">
        <x:v>422487</x:v>
      </x:c>
      <x:c r="AA8826" s="22" t="n">
        <x:v>422487</x:v>
      </x:c>
      <x:c r="AB8826" s="22" t="n">
        <x:v>108882</x:v>
      </x:c>
      <x:c r="AC8826" s="22" t="n">
        <x:v>60547.5</x:v>
      </x:c>
      <x:c r="AD8826" s="22" t="n">
        <x:v>60547.5</x:v>
      </x:c>
      <x:c r="AE8826" s="2" t="n">
        <x:v>1</x:v>
      </x:c>
      <x:c r="AF8826" s="2" t="n">
        <x:v>0</x:v>
      </x:c>
    </x:row>
    <x:row r="8827" ht="23" customHeight="1">
      <x:c r="A8827" s="2" t="n">
        <x:v>8821</x:v>
      </x:c>
      <x:c r="B8827" s="24" t="n">
        <x:v>0</x:v>
      </x:c>
      <x:c r="C8827" s="24" t="n">
        <x:v>966069</x:v>
      </x:c>
      <x:c r="D8827" s="24" t="n">
        <x:f>SUM(B8827:C8827)</x:f>
        <x:v>966069</x:v>
      </x:c>
      <x:c r="E8827" s="25" t="n">
        <x:f>B8827/D8827</x:f>
        <x:v>0</x:v>
      </x:c>
      <x:c r="F8827" s="25" t="n">
        <x:f>C8827/D8827</x:f>
        <x:v>1</x:v>
      </x:c>
      <x:c r="G8827" s="22" t="n">
        <x:v>607007.375</x:v>
      </x:c>
      <x:c r="H8827" s="22" t="n">
        <x:v>1257180</x:v>
      </x:c>
      <x:c r="I8827" s="22" t="n">
        <x:f>SUM(G8827:H8827)</x:f>
        <x:v>1864187.375</x:v>
      </x:c>
      <x:c r="J8827" s="22" t="n">
        <x:v>844974</x:v>
      </x:c>
      <x:c r="K8827" s="22" t="n">
        <x:v>121095</x:v>
      </x:c>
      <x:c r="L8827" s="22" t="n">
        <x:f>SUM(J8827:K8827)</x:f>
        <x:v>966069</x:v>
      </x:c>
      <x:c r="M8827" s="23" t="n">
        <x:f>D8827-L8827</x:f>
        <x:v>0</x:v>
      </x:c>
      <x:c r="N8827" s="22" t="n">
        <x:v>0</x:v>
      </x:c>
      <x:c r="O8827" s="22" t="n">
        <x:v>966069</x:v>
      </x:c>
      <x:c r="P8827" s="14" t="n">
        <x:f>N8827/SUM(N8827:O8827)</x:f>
        <x:v>0</x:v>
      </x:c>
      <x:c r="Q8827" s="22" t="n">
        <x:v>605799.875</x:v>
      </x:c>
      <x:c r="R8827" s="22" t="n">
        <x:v>1257438.75</x:v>
      </x:c>
      <x:c r="S8827" s="2" t="n">
        <x:v>2</x:v>
      </x:c>
      <x:c r="T8827" s="2" t="n">
        <x:v>2</x:v>
      </x:c>
      <x:c r="U8827" s="2" t="n">
        <x:v>0</x:v>
      </x:c>
      <x:c r="V8827" s="2" t="n">
        <x:v>3</x:v>
      </x:c>
      <x:c r="W8827" s="2" t="n">
        <x:v>3</x:v>
      </x:c>
      <x:c r="X8827" s="2" t="n">
        <x:v>3</x:v>
      </x:c>
      <x:c r="Y8827" s="2" t="n">
        <x:v>3</x:v>
      </x:c>
      <x:c r="Z8827" s="22" t="n">
        <x:v>422487</x:v>
      </x:c>
      <x:c r="AA8827" s="22" t="n">
        <x:v>422487</x:v>
      </x:c>
      <x:c r="AB8827" s="22" t="n">
        <x:v>108882</x:v>
      </x:c>
      <x:c r="AC8827" s="22" t="n">
        <x:v>60547.5</x:v>
      </x:c>
      <x:c r="AD8827" s="22" t="n">
        <x:v>60547.5</x:v>
      </x:c>
      <x:c r="AE8827" s="2" t="n">
        <x:v>1</x:v>
      </x:c>
      <x:c r="AF8827" s="2" t="n">
        <x:v>0</x:v>
      </x:c>
    </x:row>
    <x:row r="8828" ht="23" customHeight="1">
      <x:c r="A8828" s="2" t="n">
        <x:v>8822</x:v>
      </x:c>
      <x:c r="B8828" s="24" t="n">
        <x:v>816799</x:v>
      </x:c>
      <x:c r="C8828" s="24" t="n">
        <x:v>264258.5</x:v>
      </x:c>
      <x:c r="D8828" s="24" t="n">
        <x:f>SUM(B8828:C8828)</x:f>
        <x:v>1081057.5</x:v>
      </x:c>
      <x:c r="E8828" s="25" t="n">
        <x:f>B8828/D8828</x:f>
        <x:v>0.7555555555555555</x:v>
      </x:c>
      <x:c r="F8828" s="25" t="n">
        <x:f>C8828/D8828</x:f>
        <x:v>0.24444444444444444</x:v>
      </x:c>
      <x:c r="G8828" s="22" t="n">
        <x:v>967736.5</x:v>
      </x:c>
      <x:c r="H8828" s="22" t="n">
        <x:v>1053407.1875</x:v>
      </x:c>
      <x:c r="I8828" s="22" t="n">
        <x:f>SUM(G8828:H8828)</x:f>
        <x:v>2021143.6875</x:v>
      </x:c>
      <x:c r="J8828" s="22" t="n">
        <x:v>899415</x:v>
      </x:c>
      <x:c r="K8828" s="22" t="n">
        <x:v>181642.5</x:v>
      </x:c>
      <x:c r="L8828" s="22" t="n">
        <x:f>SUM(J8828:K8828)</x:f>
        <x:v>1081057.5</x:v>
      </x:c>
      <x:c r="M8828" s="23" t="n">
        <x:f>D8828-L8828</x:f>
        <x:v>0</x:v>
      </x:c>
      <x:c r="N8828" s="22" t="n">
        <x:v>816799</x:v>
      </x:c>
      <x:c r="O8828" s="22" t="n">
        <x:v>264258.5</x:v>
      </x:c>
      <x:c r="P8828" s="14" t="n">
        <x:f>N8828/SUM(N8828:O8828)</x:f>
        <x:v>0.7555555555555555</x:v>
      </x:c>
      <x:c r="Q8828" s="22" t="n">
        <x:v>966701.5</x:v>
      </x:c>
      <x:c r="R8828" s="22" t="n">
        <x:v>1053924.6875</x:v>
      </x:c>
      <x:c r="S8828" s="2" t="n">
        <x:v>1</x:v>
      </x:c>
      <x:c r="T8828" s="2" t="n">
        <x:v>4</x:v>
      </x:c>
      <x:c r="U8828" s="2" t="n">
        <x:v>5</x:v>
      </x:c>
      <x:c r="V8828" s="2" t="n">
        <x:v>3</x:v>
      </x:c>
      <x:c r="W8828" s="2" t="n">
        <x:v>4</x:v>
      </x:c>
      <x:c r="X8828" s="2" t="n">
        <x:v>4</x:v>
      </x:c>
      <x:c r="Y8828" s="2" t="n">
        <x:v>4</x:v>
      </x:c>
      <x:c r="Z8828" s="22" t="n">
        <x:v>368046</x:v>
      </x:c>
      <x:c r="AA8828" s="22" t="n">
        <x:v>531369</x:v>
      </x:c>
      <x:c r="AB8828" s="22" t="n">
        <x:v>163323</x:v>
      </x:c>
      <x:c r="AC8828" s="22" t="n">
        <x:v>181642.5</x:v>
      </x:c>
      <x:c r="AD8828" s="22" t="n">
        <x:v>0</x:v>
      </x:c>
      <x:c r="AE8828" s="2" t="n">
        <x:v>0</x:v>
      </x:c>
      <x:c r="AF8828" s="2" t="n">
        <x:v>0</x:v>
      </x:c>
    </x:row>
    <x:row r="8829" ht="23" customHeight="1">
      <x:c r="A8829" s="2" t="n">
        <x:v>8823</x:v>
      </x:c>
      <x:c r="B8829" s="24" t="n">
        <x:v>682651.5</x:v>
      </x:c>
      <x:c r="C8829" s="24" t="n">
        <x:v>398406</x:v>
      </x:c>
      <x:c r="D8829" s="24" t="n">
        <x:f>SUM(B8829:C8829)</x:f>
        <x:v>1081057.5</x:v>
      </x:c>
      <x:c r="E8829" s="25" t="n">
        <x:f>B8829/D8829</x:f>
        <x:v>0.6314664113610978</x:v>
      </x:c>
      <x:c r="F8829" s="25" t="n">
        <x:f>C8829/D8829</x:f>
        <x:v>0.3685335886389022</x:v>
      </x:c>
      <x:c r="G8829" s="22" t="n">
        <x:v>1231719</x:v>
      </x:c>
      <x:c r="H8829" s="22" t="n">
        <x:v>832243.5</x:v>
      </x:c>
      <x:c r="I8829" s="22" t="n">
        <x:f>SUM(G8829:H8829)</x:f>
        <x:v>2063962.5</x:v>
      </x:c>
      <x:c r="J8829" s="22" t="n">
        <x:v>899415</x:v>
      </x:c>
      <x:c r="K8829" s="22" t="n">
        <x:v>181642.5</x:v>
      </x:c>
      <x:c r="L8829" s="22" t="n">
        <x:f>SUM(J8829:K8829)</x:f>
        <x:v>1081057.5</x:v>
      </x:c>
      <x:c r="M8829" s="23" t="n">
        <x:f>D8829-L8829</x:f>
        <x:v>0</x:v>
      </x:c>
      <x:c r="N8829" s="22" t="n">
        <x:v>682220.25</x:v>
      </x:c>
      <x:c r="O8829" s="22" t="n">
        <x:v>398837.25</x:v>
      </x:c>
      <x:c r="P8829" s="14" t="n">
        <x:f>N8829/SUM(N8829:O8829)</x:f>
        <x:v>0.6310674964097654</x:v>
      </x:c>
      <x:c r="Q8829" s="22" t="n">
        <x:v>1229347.125</x:v>
      </x:c>
      <x:c r="R8829" s="22" t="n">
        <x:v>832761</x:v>
      </x:c>
      <x:c r="S8829" s="2" t="n">
        <x:v>2</x:v>
      </x:c>
      <x:c r="T8829" s="2" t="n">
        <x:v>3</x:v>
      </x:c>
      <x:c r="U8829" s="2" t="n">
        <x:v>2</x:v>
      </x:c>
      <x:c r="V8829" s="2" t="n">
        <x:v>3</x:v>
      </x:c>
      <x:c r="W8829" s="2" t="n">
        <x:v>4</x:v>
      </x:c>
      <x:c r="X8829" s="2" t="n">
        <x:v>4</x:v>
      </x:c>
      <x:c r="Y8829" s="2" t="n">
        <x:v>4</x:v>
      </x:c>
      <x:c r="Z8829" s="22" t="n">
        <x:v>422487</x:v>
      </x:c>
      <x:c r="AA8829" s="22" t="n">
        <x:v>476928</x:v>
      </x:c>
      <x:c r="AB8829" s="22" t="n">
        <x:v>163323</x:v>
      </x:c>
      <x:c r="AC8829" s="22" t="n">
        <x:v>121095</x:v>
      </x:c>
      <x:c r="AD8829" s="22" t="n">
        <x:v>60547.5</x:v>
      </x:c>
      <x:c r="AE8829" s="2" t="n">
        <x:v>1</x:v>
      </x:c>
      <x:c r="AF8829" s="2" t="n">
        <x:v>0</x:v>
      </x:c>
    </x:row>
    <x:row r="8830" ht="23" customHeight="1">
      <x:c r="A8830" s="2" t="n">
        <x:v>8824</x:v>
      </x:c>
      <x:c r="B8830" s="24" t="n">
        <x:v>512552.7</x:v>
      </x:c>
      <x:c r="C8830" s="24" t="n">
        <x:v>453516.3</x:v>
      </x:c>
      <x:c r="D8830" s="24" t="n">
        <x:f>SUM(B8830:C8830)</x:f>
        <x:v>966069</x:v>
      </x:c>
      <x:c r="E8830" s="25" t="n">
        <x:f>B8830/D8830</x:f>
        <x:v>0.5305549603599743</x:v>
      </x:c>
      <x:c r="F8830" s="25" t="n">
        <x:f>C8830/D8830</x:f>
        <x:v>0.4694450396400257</x:v>
      </x:c>
      <x:c r="G8830" s="22" t="n">
        <x:v>1406301.0749999997</x:v>
      </x:c>
      <x:c r="H8830" s="22" t="n">
        <x:v>624074.596875</x:v>
      </x:c>
      <x:c r="I8830" s="22" t="n">
        <x:f>SUM(G8830:H8830)</x:f>
        <x:v>2030375.6718749998</x:v>
      </x:c>
      <x:c r="J8830" s="22" t="n">
        <x:v>844974</x:v>
      </x:c>
      <x:c r="K8830" s="22" t="n">
        <x:v>121095</x:v>
      </x:c>
      <x:c r="L8830" s="22" t="n">
        <x:f>SUM(J8830:K8830)</x:f>
        <x:v>966069</x:v>
      </x:c>
      <x:c r="M8830" s="23" t="n">
        <x:f>D8830-L8830</x:f>
        <x:v>0</x:v>
      </x:c>
      <x:c r="N8830" s="22" t="n">
        <x:v>513173.7</x:v>
      </x:c>
      <x:c r="O8830" s="22" t="n">
        <x:v>452895.3</x:v>
      </x:c>
      <x:c r="P8830" s="14" t="n">
        <x:f>N8830/SUM(N8830:O8830)</x:f>
        <x:v>0.5311977715877437</x:v>
      </x:c>
      <x:c r="Q8830" s="22" t="n">
        <x:v>1407698.3249999997</x:v>
      </x:c>
      <x:c r="R8830" s="22" t="n">
        <x:v>624326.878125</x:v>
      </x:c>
      <x:c r="S8830" s="2" t="n">
        <x:v>3</x:v>
      </x:c>
      <x:c r="T8830" s="2" t="n">
        <x:v>1</x:v>
      </x:c>
      <x:c r="U8830" s="2" t="n">
        <x:v>2</x:v>
      </x:c>
      <x:c r="V8830" s="2" t="n">
        <x:v>2</x:v>
      </x:c>
      <x:c r="W8830" s="2" t="n">
        <x:v>3</x:v>
      </x:c>
      <x:c r="X8830" s="2" t="n">
        <x:v>3</x:v>
      </x:c>
      <x:c r="Y8830" s="2" t="n">
        <x:v>3</x:v>
      </x:c>
      <x:c r="Z8830" s="22" t="n">
        <x:v>476928</x:v>
      </x:c>
      <x:c r="AA8830" s="22" t="n">
        <x:v>368046</x:v>
      </x:c>
      <x:c r="AB8830" s="22" t="n">
        <x:v>108882</x:v>
      </x:c>
      <x:c r="AC8830" s="22" t="n">
        <x:v>0</x:v>
      </x:c>
      <x:c r="AD8830" s="22" t="n">
        <x:v>121095</x:v>
      </x:c>
      <x:c r="AE8830" s="2" t="n">
        <x:v>1</x:v>
      </x:c>
      <x:c r="AF8830" s="2" t="n">
        <x:v>0</x:v>
      </x:c>
    </x:row>
    <x:row r="8831" ht="23" customHeight="1">
      <x:c r="A8831" s="2" t="n">
        <x:v>8825</x:v>
      </x:c>
      <x:c r="B8831" s="24" t="n">
        <x:v>0</x:v>
      </x:c>
      <x:c r="C8831" s="24" t="n">
        <x:v>851080.5</x:v>
      </x:c>
      <x:c r="D8831" s="24" t="n">
        <x:f>SUM(B8831:C8831)</x:f>
        <x:v>851080.5</x:v>
      </x:c>
      <x:c r="E8831" s="25" t="n">
        <x:f>B8831/D8831</x:f>
        <x:v>0</x:v>
      </x:c>
      <x:c r="F8831" s="25" t="n">
        <x:f>C8831/D8831</x:f>
        <x:v>1</x:v>
      </x:c>
      <x:c r="G8831" s="22" t="n">
        <x:v>828621</x:v>
      </x:c>
      <x:c r="H8831" s="22" t="n">
        <x:v>949638.375</x:v>
      </x:c>
      <x:c r="I8831" s="22" t="n">
        <x:f>SUM(G8831:H8831)</x:f>
        <x:v>1778259.375</x:v>
      </x:c>
      <x:c r="J8831" s="22" t="n">
        <x:v>790533</x:v>
      </x:c>
      <x:c r="K8831" s="22" t="n">
        <x:v>60547.5</x:v>
      </x:c>
      <x:c r="L8831" s="22" t="n">
        <x:f>SUM(J8831:K8831)</x:f>
        <x:v>851080.5</x:v>
      </x:c>
      <x:c r="M8831" s="23" t="n">
        <x:f>D8831-L8831</x:f>
        <x:v>0</x:v>
      </x:c>
      <x:c r="N8831" s="22" t="n">
        <x:v>0</x:v>
      </x:c>
      <x:c r="O8831" s="22" t="n">
        <x:v>851080.5</x:v>
      </x:c>
      <x:c r="P8831" s="14" t="n">
        <x:f>N8831/SUM(N8831:O8831)</x:f>
        <x:v>0</x:v>
      </x:c>
      <x:c r="Q8831" s="22" t="n">
        <x:v>828103.5</x:v>
      </x:c>
      <x:c r="R8831" s="22" t="n">
        <x:v>949897.125</x:v>
      </x:c>
      <x:c r="S8831" s="2" t="n">
        <x:v>2</x:v>
      </x:c>
      <x:c r="T8831" s="2" t="n">
        <x:v>1</x:v>
      </x:c>
      <x:c r="U8831" s="2" t="n">
        <x:v>0</x:v>
      </x:c>
      <x:c r="V8831" s="2" t="n">
        <x:v>2</x:v>
      </x:c>
      <x:c r="W8831" s="2" t="n">
        <x:v>2</x:v>
      </x:c>
      <x:c r="X8831" s="2" t="n">
        <x:v>2</x:v>
      </x:c>
      <x:c r="Y8831" s="2" t="n">
        <x:v>2</x:v>
      </x:c>
      <x:c r="Z8831" s="22" t="n">
        <x:v>422487</x:v>
      </x:c>
      <x:c r="AA8831" s="22" t="n">
        <x:v>368046</x:v>
      </x:c>
      <x:c r="AB8831" s="22" t="n">
        <x:v>54441</x:v>
      </x:c>
      <x:c r="AC8831" s="22" t="n">
        <x:v>0</x:v>
      </x:c>
      <x:c r="AD8831" s="22" t="n">
        <x:v>60547.5</x:v>
      </x:c>
      <x:c r="AE8831" s="2" t="n">
        <x:v>0</x:v>
      </x:c>
      <x:c r="AF8831" s="2" t="n">
        <x:v>0</x:v>
      </x:c>
    </x:row>
    <x:row r="8832" ht="23" customHeight="1">
      <x:c r="A8832" s="2" t="n">
        <x:v>8826</x:v>
      </x:c>
      <x:c r="B8832" s="24" t="n">
        <x:v>563540.25</x:v>
      </x:c>
      <x:c r="C8832" s="24" t="n">
        <x:v>402528.75</x:v>
      </x:c>
      <x:c r="D8832" s="24" t="n">
        <x:f>SUM(B8832:C8832)</x:f>
        <x:v>966069</x:v>
      </x:c>
      <x:c r="E8832" s="25" t="n">
        <x:f>B8832/D8832</x:f>
        <x:v>0.5833333333333334</x:v>
      </x:c>
      <x:c r="F8832" s="25" t="n">
        <x:f>C8832/D8832</x:f>
        <x:v>0.4166666666666667</x:v>
      </x:c>
      <x:c r="G8832" s="22" t="n">
        <x:v>762208.5</x:v>
      </x:c>
      <x:c r="H8832" s="22" t="n">
        <x:v>1145930.4375</x:v>
      </x:c>
      <x:c r="I8832" s="22" t="n">
        <x:f>SUM(G8832:H8832)</x:f>
        <x:v>1908138.9375</x:v>
      </x:c>
      <x:c r="J8832" s="22" t="n">
        <x:v>844974</x:v>
      </x:c>
      <x:c r="K8832" s="22" t="n">
        <x:v>121095</x:v>
      </x:c>
      <x:c r="L8832" s="22" t="n">
        <x:f>SUM(J8832:K8832)</x:f>
        <x:v>966069</x:v>
      </x:c>
      <x:c r="M8832" s="23" t="n">
        <x:f>D8832-L8832</x:f>
        <x:v>0</x:v>
      </x:c>
      <x:c r="N8832" s="22" t="n">
        <x:v>563540.25</x:v>
      </x:c>
      <x:c r="O8832" s="22" t="n">
        <x:v>402528.75</x:v>
      </x:c>
      <x:c r="P8832" s="14" t="n">
        <x:f>N8832/SUM(N8832:O8832)</x:f>
        <x:v>0.5833333333333334</x:v>
      </x:c>
      <x:c r="Q8832" s="22" t="n">
        <x:v>761173.5</x:v>
      </x:c>
      <x:c r="R8832" s="22" t="n">
        <x:v>1146189.1875</x:v>
      </x:c>
      <x:c r="S8832" s="2" t="n">
        <x:v>1</x:v>
      </x:c>
      <x:c r="T8832" s="2" t="n">
        <x:v>3</x:v>
      </x:c>
      <x:c r="U8832" s="2" t="n">
        <x:v>2</x:v>
      </x:c>
      <x:c r="V8832" s="2" t="n">
        <x:v>3</x:v>
      </x:c>
      <x:c r="W8832" s="2" t="n">
        <x:v>3</x:v>
      </x:c>
      <x:c r="X8832" s="2" t="n">
        <x:v>3</x:v>
      </x:c>
      <x:c r="Y8832" s="2" t="n">
        <x:v>3</x:v>
      </x:c>
      <x:c r="Z8832" s="22" t="n">
        <x:v>368046</x:v>
      </x:c>
      <x:c r="AA8832" s="22" t="n">
        <x:v>476928</x:v>
      </x:c>
      <x:c r="AB8832" s="22" t="n">
        <x:v>108882</x:v>
      </x:c>
      <x:c r="AC8832" s="22" t="n">
        <x:v>121095</x:v>
      </x:c>
      <x:c r="AD8832" s="22" t="n">
        <x:v>0</x:v>
      </x:c>
      <x:c r="AE8832" s="2" t="n">
        <x:v>0</x:v>
      </x:c>
      <x:c r="AF8832" s="2" t="n">
        <x:v>0</x:v>
      </x:c>
    </x:row>
    <x:row r="8833" ht="23" customHeight="1">
      <x:c r="A8833" s="2" t="n">
        <x:v>8827</x:v>
      </x:c>
      <x:c r="B8833" s="24" t="n">
        <x:v>670869.75</x:v>
      </x:c>
      <x:c r="C8833" s="24" t="n">
        <x:v>410187.75</x:v>
      </x:c>
      <x:c r="D8833" s="24" t="n">
        <x:f>SUM(B8833:C8833)</x:f>
        <x:v>1081057.5</x:v>
      </x:c>
      <x:c r="E8833" s="25" t="n">
        <x:f>B8833/D8833</x:f>
        <x:v>0.6205680548906973</x:v>
      </x:c>
      <x:c r="F8833" s="25" t="n">
        <x:f>C8833/D8833</x:f>
        <x:v>0.37943194510930267</x:v>
      </x:c>
      <x:c r="G8833" s="22" t="n">
        <x:v>1131444.75</x:v>
      </x:c>
      <x:c r="H8833" s="22" t="n">
        <x:v>845405.25</x:v>
      </x:c>
      <x:c r="I8833" s="22" t="n">
        <x:f>SUM(G8833:H8833)</x:f>
        <x:v>1976850</x:v>
      </x:c>
      <x:c r="J8833" s="22" t="n">
        <x:v>899415</x:v>
      </x:c>
      <x:c r="K8833" s="22" t="n">
        <x:v>181642.5</x:v>
      </x:c>
      <x:c r="L8833" s="22" t="n">
        <x:f>SUM(J8833:K8833)</x:f>
        <x:v>1081057.5</x:v>
      </x:c>
      <x:c r="M8833" s="23" t="n">
        <x:f>D8833-L8833</x:f>
        <x:v>0</x:v>
      </x:c>
      <x:c r="N8833" s="22" t="n">
        <x:v>670869.75</x:v>
      </x:c>
      <x:c r="O8833" s="22" t="n">
        <x:v>410187.75</x:v>
      </x:c>
      <x:c r="P8833" s="14" t="n">
        <x:f>N8833/SUM(N8833:O8833)</x:f>
        <x:v>0.6205680548906973</x:v>
      </x:c>
      <x:c r="Q8833" s="22" t="n">
        <x:v>1130927.25</x:v>
      </x:c>
      <x:c r="R8833" s="22" t="n">
        <x:v>846181.5</x:v>
      </x:c>
      <x:c r="S8833" s="2" t="n">
        <x:v>2</x:v>
      </x:c>
      <x:c r="T8833" s="2" t="n">
        <x:v>3</x:v>
      </x:c>
      <x:c r="U8833" s="2" t="n">
        <x:v>3</x:v>
      </x:c>
      <x:c r="V8833" s="2" t="n">
        <x:v>4</x:v>
      </x:c>
      <x:c r="W8833" s="2" t="n">
        <x:v>4</x:v>
      </x:c>
      <x:c r="X8833" s="2" t="n">
        <x:v>4</x:v>
      </x:c>
      <x:c r="Y8833" s="2" t="n">
        <x:v>4</x:v>
      </x:c>
      <x:c r="Z8833" s="22" t="n">
        <x:v>422487</x:v>
      </x:c>
      <x:c r="AA8833" s="22" t="n">
        <x:v>476928</x:v>
      </x:c>
      <x:c r="AB8833" s="22" t="n">
        <x:v>163323</x:v>
      </x:c>
      <x:c r="AC8833" s="22" t="n">
        <x:v>121095</x:v>
      </x:c>
      <x:c r="AD8833" s="22" t="n">
        <x:v>60547.5</x:v>
      </x:c>
      <x:c r="AE8833" s="2" t="n">
        <x:v>0</x:v>
      </x:c>
      <x:c r="AF8833" s="2" t="n">
        <x:v>0</x:v>
      </x:c>
    </x:row>
    <x:row r="8834" ht="23" customHeight="1">
      <x:c r="A8834" s="2" t="n">
        <x:v>8828</x:v>
      </x:c>
      <x:c r="B8834" s="24" t="n">
        <x:v>770540.25</x:v>
      </x:c>
      <x:c r="C8834" s="24" t="n">
        <x:v>310517.25</x:v>
      </x:c>
      <x:c r="D8834" s="24" t="n">
        <x:f>SUM(B8834:C8834)</x:f>
        <x:v>1081057.5</x:v>
      </x:c>
      <x:c r="E8834" s="25" t="n">
        <x:f>B8834/D8834</x:f>
        <x:v>0.712765278442636</x:v>
      </x:c>
      <x:c r="F8834" s="25" t="n">
        <x:f>C8834/D8834</x:f>
        <x:v>0.28723472155736396</x:v>
      </x:c>
      <x:c r="G8834" s="22" t="n">
        <x:v>1198719.75</x:v>
      </x:c>
      <x:c r="H8834" s="22" t="n">
        <x:v>784172.0625</x:v>
      </x:c>
      <x:c r="I8834" s="22" t="n">
        <x:f>SUM(G8834:H8834)</x:f>
        <x:v>1982891.8125</x:v>
      </x:c>
      <x:c r="J8834" s="22" t="n">
        <x:v>899415</x:v>
      </x:c>
      <x:c r="K8834" s="22" t="n">
        <x:v>181642.5</x:v>
      </x:c>
      <x:c r="L8834" s="22" t="n">
        <x:f>SUM(J8834:K8834)</x:f>
        <x:v>1081057.5</x:v>
      </x:c>
      <x:c r="M8834" s="23" t="n">
        <x:f>D8834-L8834</x:f>
        <x:v>0</x:v>
      </x:c>
      <x:c r="N8834" s="22" t="n">
        <x:v>770540.25</x:v>
      </x:c>
      <x:c r="O8834" s="22" t="n">
        <x:v>310517.25</x:v>
      </x:c>
      <x:c r="P8834" s="14" t="n">
        <x:f>N8834/SUM(N8834:O8834)</x:f>
        <x:v>0.712765278442636</x:v>
      </x:c>
      <x:c r="Q8834" s="22" t="n">
        <x:v>1198202.25</x:v>
      </x:c>
      <x:c r="R8834" s="22" t="n">
        <x:v>784948.3125</x:v>
      </x:c>
      <x:c r="S8834" s="2" t="n">
        <x:v>2</x:v>
      </x:c>
      <x:c r="T8834" s="2" t="n">
        <x:v>3</x:v>
      </x:c>
      <x:c r="U8834" s="2" t="n">
        <x:v>3</x:v>
      </x:c>
      <x:c r="V8834" s="2" t="n">
        <x:v>3</x:v>
      </x:c>
      <x:c r="W8834" s="2" t="n">
        <x:v>4</x:v>
      </x:c>
      <x:c r="X8834" s="2" t="n">
        <x:v>4</x:v>
      </x:c>
      <x:c r="Y8834" s="2" t="n">
        <x:v>4</x:v>
      </x:c>
      <x:c r="Z8834" s="22" t="n">
        <x:v>422487</x:v>
      </x:c>
      <x:c r="AA8834" s="22" t="n">
        <x:v>476928</x:v>
      </x:c>
      <x:c r="AB8834" s="22" t="n">
        <x:v>163323</x:v>
      </x:c>
      <x:c r="AC8834" s="22" t="n">
        <x:v>121095</x:v>
      </x:c>
      <x:c r="AD8834" s="22" t="n">
        <x:v>60547.5</x:v>
      </x:c>
      <x:c r="AE8834" s="2" t="n">
        <x:v>0</x:v>
      </x:c>
      <x:c r="AF8834" s="2" t="n">
        <x:v>0</x:v>
      </x:c>
    </x:row>
    <x:row r="8835" ht="23" customHeight="1">
      <x:c r="A8835" s="2" t="n">
        <x:v>8829</x:v>
      </x:c>
      <x:c r="B8835" s="24" t="n">
        <x:v>851080.5</x:v>
      </x:c>
      <x:c r="C8835" s="24" t="n">
        <x:v>0</x:v>
      </x:c>
      <x:c r="D8835" s="24" t="n">
        <x:f>SUM(B8835:C8835)</x:f>
        <x:v>851080.5</x:v>
      </x:c>
      <x:c r="E8835" s="25" t="n">
        <x:f>B8835/D8835</x:f>
        <x:v>1</x:v>
      </x:c>
      <x:c r="F8835" s="25" t="n">
        <x:f>C8835/D8835</x:f>
        <x:v>0</x:v>
      </x:c>
      <x:c r="G8835" s="22" t="n">
        <x:v>943609.5</x:v>
      </x:c>
      <x:c r="H8835" s="22" t="n">
        <x:v>743401.6875</x:v>
      </x:c>
      <x:c r="I8835" s="22" t="n">
        <x:f>SUM(G8835:H8835)</x:f>
        <x:v>1687011.1875</x:v>
      </x:c>
      <x:c r="J8835" s="22" t="n">
        <x:v>790533</x:v>
      </x:c>
      <x:c r="K8835" s="22" t="n">
        <x:v>60547.5</x:v>
      </x:c>
      <x:c r="L8835" s="22" t="n">
        <x:f>SUM(J8835:K8835)</x:f>
        <x:v>851080.5</x:v>
      </x:c>
      <x:c r="M8835" s="23" t="n">
        <x:f>D8835-L8835</x:f>
        <x:v>0</x:v>
      </x:c>
      <x:c r="N8835" s="22" t="n">
        <x:v>851080.5</x:v>
      </x:c>
      <x:c r="O8835" s="22" t="n">
        <x:v>0</x:v>
      </x:c>
      <x:c r="P8835" s="14" t="n">
        <x:f>N8835/SUM(N8835:O8835)</x:f>
        <x:v>1</x:v>
      </x:c>
      <x:c r="Q8835" s="22" t="n">
        <x:v>943092</x:v>
      </x:c>
      <x:c r="R8835" s="22" t="n">
        <x:v>743660.4375</x:v>
      </x:c>
      <x:c r="S8835" s="2" t="n">
        <x:v>1</x:v>
      </x:c>
      <x:c r="T8835" s="2" t="n">
        <x:v>2</x:v>
      </x:c>
      <x:c r="U8835" s="2" t="n">
        <x:v>1</x:v>
      </x:c>
      <x:c r="V8835" s="2" t="n">
        <x:v>0</x:v>
      </x:c>
      <x:c r="W8835" s="2" t="n">
        <x:v>2</x:v>
      </x:c>
      <x:c r="X8835" s="2" t="n">
        <x:v>2</x:v>
      </x:c>
      <x:c r="Y8835" s="2" t="n">
        <x:v>2</x:v>
      </x:c>
      <x:c r="Z8835" s="22" t="n">
        <x:v>368046</x:v>
      </x:c>
      <x:c r="AA8835" s="22" t="n">
        <x:v>422487</x:v>
      </x:c>
      <x:c r="AB8835" s="22" t="n">
        <x:v>54441</x:v>
      </x:c>
      <x:c r="AC8835" s="22" t="n">
        <x:v>60547.5</x:v>
      </x:c>
      <x:c r="AD8835" s="22" t="n">
        <x:v>0</x:v>
      </x:c>
      <x:c r="AE8835" s="2" t="n">
        <x:v>0</x:v>
      </x:c>
      <x:c r="AF8835" s="2" t="n">
        <x:v>0</x:v>
      </x:c>
    </x:row>
    <x:row r="8836" ht="23" customHeight="1">
      <x:c r="A8836" s="2" t="n">
        <x:v>8830</x:v>
      </x:c>
      <x:c r="B8836" s="24" t="n">
        <x:v>0</x:v>
      </x:c>
      <x:c r="C8836" s="24" t="n">
        <x:v>966069</x:v>
      </x:c>
      <x:c r="D8836" s="24" t="n">
        <x:f>SUM(B8836:C8836)</x:f>
        <x:v>966069</x:v>
      </x:c>
      <x:c r="E8836" s="25" t="n">
        <x:f>B8836/D8836</x:f>
        <x:v>0</x:v>
      </x:c>
      <x:c r="F8836" s="25" t="n">
        <x:f>C8836/D8836</x:f>
        <x:v>1</x:v>
      </x:c>
      <x:c r="G8836" s="22" t="n">
        <x:v>490728</x:v>
      </x:c>
      <x:c r="H8836" s="22" t="n">
        <x:v>1536039.1875</x:v>
      </x:c>
      <x:c r="I8836" s="22" t="n">
        <x:f>SUM(G8836:H8836)</x:f>
        <x:v>2026767.1875</x:v>
      </x:c>
      <x:c r="J8836" s="22" t="n">
        <x:v>844974</x:v>
      </x:c>
      <x:c r="K8836" s="22" t="n">
        <x:v>121095</x:v>
      </x:c>
      <x:c r="L8836" s="22" t="n">
        <x:f>SUM(J8836:K8836)</x:f>
        <x:v>966069</x:v>
      </x:c>
      <x:c r="M8836" s="23" t="n">
        <x:f>D8836-L8836</x:f>
        <x:v>0</x:v>
      </x:c>
      <x:c r="N8836" s="22" t="n">
        <x:v>0</x:v>
      </x:c>
      <x:c r="O8836" s="22" t="n">
        <x:v>966069</x:v>
      </x:c>
      <x:c r="P8836" s="14" t="n">
        <x:f>N8836/SUM(N8836:O8836)</x:f>
        <x:v>0</x:v>
      </x:c>
      <x:c r="Q8836" s="22" t="n">
        <x:v>490728</x:v>
      </x:c>
      <x:c r="R8836" s="22" t="n">
        <x:v>1537591.6875</x:v>
      </x:c>
      <x:c r="S8836" s="2" t="n">
        <x:v>2</x:v>
      </x:c>
      <x:c r="T8836" s="2" t="n">
        <x:v>2</x:v>
      </x:c>
      <x:c r="U8836" s="2" t="n">
        <x:v>0</x:v>
      </x:c>
      <x:c r="V8836" s="2" t="n">
        <x:v>3</x:v>
      </x:c>
      <x:c r="W8836" s="2" t="n">
        <x:v>3</x:v>
      </x:c>
      <x:c r="X8836" s="2" t="n">
        <x:v>3</x:v>
      </x:c>
      <x:c r="Y8836" s="2" t="n">
        <x:v>3</x:v>
      </x:c>
      <x:c r="Z8836" s="22" t="n">
        <x:v>422487</x:v>
      </x:c>
      <x:c r="AA8836" s="22" t="n">
        <x:v>422487</x:v>
      </x:c>
      <x:c r="AB8836" s="22" t="n">
        <x:v>108882</x:v>
      </x:c>
      <x:c r="AC8836" s="22" t="n">
        <x:v>60547.5</x:v>
      </x:c>
      <x:c r="AD8836" s="22" t="n">
        <x:v>60547.5</x:v>
      </x:c>
      <x:c r="AE8836" s="2" t="n">
        <x:v>1</x:v>
      </x:c>
      <x:c r="AF8836" s="2" t="n">
        <x:v>0</x:v>
      </x:c>
    </x:row>
    <x:row r="8837" ht="23" customHeight="1">
      <x:c r="A8837" s="2" t="n">
        <x:v>8831</x:v>
      </x:c>
      <x:c r="B8837" s="24" t="n">
        <x:v>851080.5</x:v>
      </x:c>
      <x:c r="C8837" s="24" t="n">
        <x:v>0</x:v>
      </x:c>
      <x:c r="D8837" s="24" t="n">
        <x:f>SUM(B8837:C8837)</x:f>
        <x:v>851080.5</x:v>
      </x:c>
      <x:c r="E8837" s="25" t="n">
        <x:f>B8837/D8837</x:f>
        <x:v>1</x:v>
      </x:c>
      <x:c r="F8837" s="25" t="n">
        <x:f>C8837/D8837</x:f>
        <x:v>0</x:v>
      </x:c>
      <x:c r="G8837" s="22" t="n">
        <x:v>1141760.25</x:v>
      </x:c>
      <x:c r="H8837" s="22" t="n">
        <x:v>736092</x:v>
      </x:c>
      <x:c r="I8837" s="22" t="n">
        <x:f>SUM(G8837:H8837)</x:f>
        <x:v>1877852.25</x:v>
      </x:c>
      <x:c r="J8837" s="22" t="n">
        <x:v>790533</x:v>
      </x:c>
      <x:c r="K8837" s="22" t="n">
        <x:v>60547.5</x:v>
      </x:c>
      <x:c r="L8837" s="22" t="n">
        <x:f>SUM(J8837:K8837)</x:f>
        <x:v>851080.5</x:v>
      </x:c>
      <x:c r="M8837" s="23" t="n">
        <x:f>D8837-L8837</x:f>
        <x:v>0</x:v>
      </x:c>
      <x:c r="N8837" s="22" t="n">
        <x:v>851080.5</x:v>
      </x:c>
      <x:c r="O8837" s="22" t="n">
        <x:v>0</x:v>
      </x:c>
      <x:c r="P8837" s="14" t="n">
        <x:f>N8837/SUM(N8837:O8837)</x:f>
        <x:v>1</x:v>
      </x:c>
      <x:c r="Q8837" s="22" t="n">
        <x:v>1140725.25</x:v>
      </x:c>
      <x:c r="R8837" s="22" t="n">
        <x:v>736092</x:v>
      </x:c>
      <x:c r="S8837" s="2" t="n">
        <x:v>1</x:v>
      </x:c>
      <x:c r="T8837" s="2" t="n">
        <x:v>2</x:v>
      </x:c>
      <x:c r="U8837" s="2" t="n">
        <x:v>1</x:v>
      </x:c>
      <x:c r="V8837" s="2" t="n">
        <x:v>0</x:v>
      </x:c>
      <x:c r="W8837" s="2" t="n">
        <x:v>2</x:v>
      </x:c>
      <x:c r="X8837" s="2" t="n">
        <x:v>2</x:v>
      </x:c>
      <x:c r="Y8837" s="2" t="n">
        <x:v>2</x:v>
      </x:c>
      <x:c r="Z8837" s="22" t="n">
        <x:v>368046</x:v>
      </x:c>
      <x:c r="AA8837" s="22" t="n">
        <x:v>422487</x:v>
      </x:c>
      <x:c r="AB8837" s="22" t="n">
        <x:v>54441</x:v>
      </x:c>
      <x:c r="AC8837" s="22" t="n">
        <x:v>60547.5</x:v>
      </x:c>
      <x:c r="AD8837" s="22" t="n">
        <x:v>0</x:v>
      </x:c>
      <x:c r="AE8837" s="2" t="n">
        <x:v>0</x:v>
      </x:c>
      <x:c r="AF8837" s="2" t="n">
        <x:v>0</x:v>
      </x:c>
    </x:row>
    <x:row r="8838" ht="23" customHeight="1">
      <x:c r="A8838" s="2" t="n">
        <x:v>8832</x:v>
      </x:c>
      <x:c r="B8838" s="24" t="n">
        <x:v>630872.75</x:v>
      </x:c>
      <x:c r="C8838" s="24" t="n">
        <x:v>335196.25</x:v>
      </x:c>
      <x:c r="D8838" s="24" t="n">
        <x:f>SUM(B8838:C8838)</x:f>
        <x:v>966069</x:v>
      </x:c>
      <x:c r="E8838" s="25" t="n">
        <x:f>B8838/D8838</x:f>
        <x:v>0.6530307358998166</x:v>
      </x:c>
      <x:c r="F8838" s="25" t="n">
        <x:f>C8838/D8838</x:f>
        <x:v>0.3469692641001833</x:v>
      </x:c>
      <x:c r="G8838" s="22" t="n">
        <x:v>1330409.125</x:v>
      </x:c>
      <x:c r="H8838" s="22" t="n">
        <x:v>580560.25</x:v>
      </x:c>
      <x:c r="I8838" s="22" t="n">
        <x:f>SUM(G8838:H8838)</x:f>
        <x:v>1910969.375</x:v>
      </x:c>
      <x:c r="J8838" s="22" t="n">
        <x:v>844974</x:v>
      </x:c>
      <x:c r="K8838" s="22" t="n">
        <x:v>121095</x:v>
      </x:c>
      <x:c r="L8838" s="22" t="n">
        <x:f>SUM(J8838:K8838)</x:f>
        <x:v>966069</x:v>
      </x:c>
      <x:c r="M8838" s="23" t="n">
        <x:f>D8838-L8838</x:f>
        <x:v>0</x:v>
      </x:c>
      <x:c r="N8838" s="22" t="n">
        <x:v>630700.25</x:v>
      </x:c>
      <x:c r="O8838" s="22" t="n">
        <x:v>335368.75</x:v>
      </x:c>
      <x:c r="P8838" s="14" t="n">
        <x:f>N8838/SUM(N8838:O8838)</x:f>
        <x:v>0.6528521772254363</x:v>
      </x:c>
      <x:c r="Q8838" s="22" t="n">
        <x:v>1328511.625</x:v>
      </x:c>
      <x:c r="R8838" s="22" t="n">
        <x:v>580732.75</x:v>
      </x:c>
      <x:c r="S8838" s="2" t="n">
        <x:v>2</x:v>
      </x:c>
      <x:c r="T8838" s="2" t="n">
        <x:v>2</x:v>
      </x:c>
      <x:c r="U8838" s="2" t="n">
        <x:v>1</x:v>
      </x:c>
      <x:c r="V8838" s="2" t="n">
        <x:v>2</x:v>
      </x:c>
      <x:c r="W8838" s="2" t="n">
        <x:v>3</x:v>
      </x:c>
      <x:c r="X8838" s="2" t="n">
        <x:v>3</x:v>
      </x:c>
      <x:c r="Y8838" s="2" t="n">
        <x:v>3</x:v>
      </x:c>
      <x:c r="Z8838" s="22" t="n">
        <x:v>422487</x:v>
      </x:c>
      <x:c r="AA8838" s="22" t="n">
        <x:v>422487</x:v>
      </x:c>
      <x:c r="AB8838" s="22" t="n">
        <x:v>108882</x:v>
      </x:c>
      <x:c r="AC8838" s="22" t="n">
        <x:v>60547.5</x:v>
      </x:c>
      <x:c r="AD8838" s="22" t="n">
        <x:v>60547.5</x:v>
      </x:c>
      <x:c r="AE8838" s="2" t="n">
        <x:v>1</x:v>
      </x:c>
      <x:c r="AF8838" s="2" t="n">
        <x:v>0</x:v>
      </x:c>
    </x:row>
    <x:row r="8839" ht="23" customHeight="1">
      <x:c r="A8839" s="2" t="n">
        <x:v>8833</x:v>
      </x:c>
      <x:c r="B8839" s="24" t="n">
        <x:v>805057.5</x:v>
      </x:c>
      <x:c r="C8839" s="24" t="n">
        <x:v>161011.5</x:v>
      </x:c>
      <x:c r="D8839" s="24" t="n">
        <x:f>SUM(B8839:C8839)</x:f>
        <x:v>966069</x:v>
      </x:c>
      <x:c r="E8839" s="25" t="n">
        <x:f>B8839/D8839</x:f>
        <x:v>0.8333333333333334</x:v>
      </x:c>
      <x:c r="F8839" s="25" t="n">
        <x:f>C8839/D8839</x:f>
        <x:v>0.16666666666666666</x:v>
      </x:c>
      <x:c r="G8839" s="22" t="n">
        <x:v>1572458.25</x:v>
      </x:c>
      <x:c r="H8839" s="22" t="n">
        <x:v>206758.5</x:v>
      </x:c>
      <x:c r="I8839" s="22" t="n">
        <x:f>SUM(G8839:H8839)</x:f>
        <x:v>1779216.75</x:v>
      </x:c>
      <x:c r="J8839" s="22" t="n">
        <x:v>844974</x:v>
      </x:c>
      <x:c r="K8839" s="22" t="n">
        <x:v>121095</x:v>
      </x:c>
      <x:c r="L8839" s="22" t="n">
        <x:f>SUM(J8839:K8839)</x:f>
        <x:v>966069</x:v>
      </x:c>
      <x:c r="M8839" s="23" t="n">
        <x:f>D8839-L8839</x:f>
        <x:v>0</x:v>
      </x:c>
      <x:c r="N8839" s="22" t="n">
        <x:v>805057.5</x:v>
      </x:c>
      <x:c r="O8839" s="22" t="n">
        <x:v>161011.5</x:v>
      </x:c>
      <x:c r="P8839" s="14" t="n">
        <x:f>N8839/SUM(N8839:O8839)</x:f>
        <x:v>0.8333333333333334</x:v>
      </x:c>
      <x:c r="Q8839" s="22" t="n">
        <x:v>1571423.25</x:v>
      </x:c>
      <x:c r="R8839" s="22" t="n">
        <x:v>207017.25</x:v>
      </x:c>
      <x:c r="S8839" s="2" t="n">
        <x:v>3</x:v>
      </x:c>
      <x:c r="T8839" s="2" t="n">
        <x:v>1</x:v>
      </x:c>
      <x:c r="U8839" s="2" t="n">
        <x:v>2</x:v>
      </x:c>
      <x:c r="V8839" s="2" t="n">
        <x:v>1</x:v>
      </x:c>
      <x:c r="W8839" s="2" t="n">
        <x:v>3</x:v>
      </x:c>
      <x:c r="X8839" s="2" t="n">
        <x:v>3</x:v>
      </x:c>
      <x:c r="Y8839" s="2" t="n">
        <x:v>3</x:v>
      </x:c>
      <x:c r="Z8839" s="22" t="n">
        <x:v>476928</x:v>
      </x:c>
      <x:c r="AA8839" s="22" t="n">
        <x:v>368046</x:v>
      </x:c>
      <x:c r="AB8839" s="22" t="n">
        <x:v>108882</x:v>
      </x:c>
      <x:c r="AC8839" s="22" t="n">
        <x:v>0</x:v>
      </x:c>
      <x:c r="AD8839" s="22" t="n">
        <x:v>121095</x:v>
      </x:c>
      <x:c r="AE8839" s="2" t="n">
        <x:v>0</x:v>
      </x:c>
      <x:c r="AF8839" s="2" t="n">
        <x:v>0</x:v>
      </x:c>
    </x:row>
    <x:row r="8840" ht="23" customHeight="1">
      <x:c r="A8840" s="2" t="n">
        <x:v>8834</x:v>
      </x:c>
      <x:c r="B8840" s="24" t="n">
        <x:v>708450.6</x:v>
      </x:c>
      <x:c r="C8840" s="24" t="n">
        <x:v>257618.4</x:v>
      </x:c>
      <x:c r="D8840" s="24" t="n">
        <x:f>SUM(B8840:C8840)</x:f>
        <x:v>966069</x:v>
      </x:c>
      <x:c r="E8840" s="25" t="n">
        <x:f>B8840/D8840</x:f>
        <x:v>0.7333333333333333</x:v>
      </x:c>
      <x:c r="F8840" s="25" t="n">
        <x:f>C8840/D8840</x:f>
        <x:v>0.26666666666666666</x:v>
      </x:c>
      <x:c r="G8840" s="22" t="n">
        <x:v>814589.8499999999</x:v>
      </x:c>
      <x:c r="H8840" s="22" t="n">
        <x:v>1046767.0875</x:v>
      </x:c>
      <x:c r="I8840" s="22" t="n">
        <x:f>SUM(G8840:H8840)</x:f>
        <x:v>1861356.9375</x:v>
      </x:c>
      <x:c r="J8840" s="22" t="n">
        <x:v>844974</x:v>
      </x:c>
      <x:c r="K8840" s="22" t="n">
        <x:v>121095</x:v>
      </x:c>
      <x:c r="L8840" s="22" t="n">
        <x:f>SUM(J8840:K8840)</x:f>
        <x:v>966069</x:v>
      </x:c>
      <x:c r="M8840" s="23" t="n">
        <x:f>D8840-L8840</x:f>
        <x:v>0</x:v>
      </x:c>
      <x:c r="N8840" s="22" t="n">
        <x:v>708450.6</x:v>
      </x:c>
      <x:c r="O8840" s="22" t="n">
        <x:v>257618.4</x:v>
      </x:c>
      <x:c r="P8840" s="14" t="n">
        <x:f>N8840/SUM(N8840:O8840)</x:f>
        <x:v>0.7333333333333333</x:v>
      </x:c>
      <x:c r="Q8840" s="22" t="n">
        <x:v>814072.3499999999</x:v>
      </x:c>
      <x:c r="R8840" s="22" t="n">
        <x:v>1047284.5875</x:v>
      </x:c>
      <x:c r="S8840" s="2" t="n">
        <x:v>1</x:v>
      </x:c>
      <x:c r="T8840" s="2" t="n">
        <x:v>3</x:v>
      </x:c>
      <x:c r="U8840" s="2" t="n">
        <x:v>3</x:v>
      </x:c>
      <x:c r="V8840" s="2" t="n">
        <x:v>2</x:v>
      </x:c>
      <x:c r="W8840" s="2" t="n">
        <x:v>3</x:v>
      </x:c>
      <x:c r="X8840" s="2" t="n">
        <x:v>3</x:v>
      </x:c>
      <x:c r="Y8840" s="2" t="n">
        <x:v>3</x:v>
      </x:c>
      <x:c r="Z8840" s="22" t="n">
        <x:v>368046</x:v>
      </x:c>
      <x:c r="AA8840" s="22" t="n">
        <x:v>476928</x:v>
      </x:c>
      <x:c r="AB8840" s="22" t="n">
        <x:v>108882</x:v>
      </x:c>
      <x:c r="AC8840" s="22" t="n">
        <x:v>121095</x:v>
      </x:c>
      <x:c r="AD8840" s="22" t="n">
        <x:v>0</x:v>
      </x:c>
      <x:c r="AE8840" s="2" t="n">
        <x:v>0</x:v>
      </x:c>
      <x:c r="AF8840" s="2" t="n">
        <x:v>0</x:v>
      </x:c>
    </x:row>
    <x:row r="8841" ht="23" customHeight="1">
      <x:c r="A8841" s="2" t="n">
        <x:v>8835</x:v>
      </x:c>
      <x:c r="B8841" s="24" t="n">
        <x:v>724551.75</x:v>
      </x:c>
      <x:c r="C8841" s="24" t="n">
        <x:v>241517.25</x:v>
      </x:c>
      <x:c r="D8841" s="24" t="n">
        <x:f>SUM(B8841:C8841)</x:f>
        <x:v>966069</x:v>
      </x:c>
      <x:c r="E8841" s="25" t="n">
        <x:f>B8841/D8841</x:f>
        <x:v>0.75</x:v>
      </x:c>
      <x:c r="F8841" s="25" t="n">
        <x:f>C8841/D8841</x:f>
        <x:v>0.25</x:v>
      </x:c>
      <x:c r="G8841" s="22" t="n">
        <x:v>724551.75</x:v>
      </x:c>
      <x:c r="H8841" s="22" t="n">
        <x:v>1037975.625</x:v>
      </x:c>
      <x:c r="I8841" s="22" t="n">
        <x:f>SUM(G8841:H8841)</x:f>
        <x:v>1762527.375</x:v>
      </x:c>
      <x:c r="J8841" s="22" t="n">
        <x:v>844974</x:v>
      </x:c>
      <x:c r="K8841" s="22" t="n">
        <x:v>121095</x:v>
      </x:c>
      <x:c r="L8841" s="22" t="n">
        <x:f>SUM(J8841:K8841)</x:f>
        <x:v>966069</x:v>
      </x:c>
      <x:c r="M8841" s="23" t="n">
        <x:f>D8841-L8841</x:f>
        <x:v>0</x:v>
      </x:c>
      <x:c r="N8841" s="22" t="n">
        <x:v>724551.75</x:v>
      </x:c>
      <x:c r="O8841" s="22" t="n">
        <x:v>241517.25</x:v>
      </x:c>
      <x:c r="P8841" s="14" t="n">
        <x:f>N8841/SUM(N8841:O8841)</x:f>
        <x:v>0.75</x:v>
      </x:c>
      <x:c r="Q8841" s="22" t="n">
        <x:v>724551.75</x:v>
      </x:c>
      <x:c r="R8841" s="22" t="n">
        <x:v>1038751.875</x:v>
      </x:c>
      <x:c r="S8841" s="2" t="n">
        <x:v>1</x:v>
      </x:c>
      <x:c r="T8841" s="2" t="n">
        <x:v>3</x:v>
      </x:c>
      <x:c r="U8841" s="2" t="n">
        <x:v>2</x:v>
      </x:c>
      <x:c r="V8841" s="2" t="n">
        <x:v>2</x:v>
      </x:c>
      <x:c r="W8841" s="2" t="n">
        <x:v>3</x:v>
      </x:c>
      <x:c r="X8841" s="2" t="n">
        <x:v>3</x:v>
      </x:c>
      <x:c r="Y8841" s="2" t="n">
        <x:v>3</x:v>
      </x:c>
      <x:c r="Z8841" s="22" t="n">
        <x:v>368046</x:v>
      </x:c>
      <x:c r="AA8841" s="22" t="n">
        <x:v>476928</x:v>
      </x:c>
      <x:c r="AB8841" s="22" t="n">
        <x:v>108882</x:v>
      </x:c>
      <x:c r="AC8841" s="22" t="n">
        <x:v>121095</x:v>
      </x:c>
      <x:c r="AD8841" s="22" t="n">
        <x:v>0</x:v>
      </x:c>
      <x:c r="AE8841" s="2" t="n">
        <x:v>0</x:v>
      </x:c>
      <x:c r="AF8841" s="2" t="n">
        <x:v>0</x:v>
      </x:c>
    </x:row>
    <x:row r="8842" ht="23" customHeight="1">
      <x:c r="A8842" s="2" t="n">
        <x:v>8836</x:v>
      </x:c>
      <x:c r="B8842" s="24" t="n">
        <x:v>724551.75</x:v>
      </x:c>
      <x:c r="C8842" s="24" t="n">
        <x:v>241517.25</x:v>
      </x:c>
      <x:c r="D8842" s="24" t="n">
        <x:f>SUM(B8842:C8842)</x:f>
        <x:v>966069</x:v>
      </x:c>
      <x:c r="E8842" s="25" t="n">
        <x:f>B8842/D8842</x:f>
        <x:v>0.75</x:v>
      </x:c>
      <x:c r="F8842" s="25" t="n">
        <x:f>C8842/D8842</x:f>
        <x:v>0.25</x:v>
      </x:c>
      <x:c r="G8842" s="22" t="n">
        <x:v>1476298.125</x:v>
      </x:c>
      <x:c r="H8842" s="22" t="n">
        <x:v>339816.375</x:v>
      </x:c>
      <x:c r="I8842" s="22" t="n">
        <x:f>SUM(G8842:H8842)</x:f>
        <x:v>1816114.5</x:v>
      </x:c>
      <x:c r="J8842" s="22" t="n">
        <x:v>844974</x:v>
      </x:c>
      <x:c r="K8842" s="22" t="n">
        <x:v>121095</x:v>
      </x:c>
      <x:c r="L8842" s="22" t="n">
        <x:f>SUM(J8842:K8842)</x:f>
        <x:v>966069</x:v>
      </x:c>
      <x:c r="M8842" s="23" t="n">
        <x:f>D8842-L8842</x:f>
        <x:v>0</x:v>
      </x:c>
      <x:c r="N8842" s="22" t="n">
        <x:v>724551.75</x:v>
      </x:c>
      <x:c r="O8842" s="22" t="n">
        <x:v>241517.25</x:v>
      </x:c>
      <x:c r="P8842" s="14" t="n">
        <x:f>N8842/SUM(N8842:O8842)</x:f>
        <x:v>0.75</x:v>
      </x:c>
      <x:c r="Q8842" s="22" t="n">
        <x:v>1475780.625</x:v>
      </x:c>
      <x:c r="R8842" s="22" t="n">
        <x:v>340333.875</x:v>
      </x:c>
      <x:c r="S8842" s="2" t="n">
        <x:v>3</x:v>
      </x:c>
      <x:c r="T8842" s="2" t="n">
        <x:v>1</x:v>
      </x:c>
      <x:c r="U8842" s="2" t="n">
        <x:v>2</x:v>
      </x:c>
      <x:c r="V8842" s="2" t="n">
        <x:v>2</x:v>
      </x:c>
      <x:c r="W8842" s="2" t="n">
        <x:v>3</x:v>
      </x:c>
      <x:c r="X8842" s="2" t="n">
        <x:v>3</x:v>
      </x:c>
      <x:c r="Y8842" s="2" t="n">
        <x:v>3</x:v>
      </x:c>
      <x:c r="Z8842" s="22" t="n">
        <x:v>476928</x:v>
      </x:c>
      <x:c r="AA8842" s="22" t="n">
        <x:v>368046</x:v>
      </x:c>
      <x:c r="AB8842" s="22" t="n">
        <x:v>108882</x:v>
      </x:c>
      <x:c r="AC8842" s="22" t="n">
        <x:v>0</x:v>
      </x:c>
      <x:c r="AD8842" s="22" t="n">
        <x:v>121095</x:v>
      </x:c>
      <x:c r="AE8842" s="2" t="n">
        <x:v>0</x:v>
      </x:c>
      <x:c r="AF8842" s="2" t="n">
        <x:v>0</x:v>
      </x:c>
    </x:row>
    <x:row r="8843" ht="23" customHeight="1">
      <x:c r="A8843" s="2" t="n">
        <x:v>8837</x:v>
      </x:c>
      <x:c r="B8843" s="24" t="n">
        <x:v>931551.75</x:v>
      </x:c>
      <x:c r="C8843" s="24" t="n">
        <x:v>149505.75</x:v>
      </x:c>
      <x:c r="D8843" s="24" t="n">
        <x:f>SUM(B8843:C8843)</x:f>
        <x:v>1081057.5</x:v>
      </x:c>
      <x:c r="E8843" s="25" t="n">
        <x:f>B8843/D8843</x:f>
        <x:v>0.8617041646720919</x:v>
      </x:c>
      <x:c r="F8843" s="25" t="n">
        <x:f>C8843/D8843</x:f>
        <x:v>0.1382958353279081</x:v>
      </x:c>
      <x:c r="G8843" s="22" t="n">
        <x:v>1452260.25</x:v>
      </x:c>
      <x:c r="H8843" s="22" t="n">
        <x:v>577413.5625</x:v>
      </x:c>
      <x:c r="I8843" s="22" t="n">
        <x:f>SUM(G8843:H8843)</x:f>
        <x:v>2029673.8125</x:v>
      </x:c>
      <x:c r="J8843" s="22" t="n">
        <x:v>899415</x:v>
      </x:c>
      <x:c r="K8843" s="22" t="n">
        <x:v>181642.5</x:v>
      </x:c>
      <x:c r="L8843" s="22" t="n">
        <x:f>SUM(J8843:K8843)</x:f>
        <x:v>1081057.5</x:v>
      </x:c>
      <x:c r="M8843" s="23" t="n">
        <x:f>D8843-L8843</x:f>
        <x:v>0</x:v>
      </x:c>
      <x:c r="N8843" s="22" t="n">
        <x:v>931551.75</x:v>
      </x:c>
      <x:c r="O8843" s="22" t="n">
        <x:v>149505.75</x:v>
      </x:c>
      <x:c r="P8843" s="14" t="n">
        <x:f>N8843/SUM(N8843:O8843)</x:f>
        <x:v>0.8617041646720919</x:v>
      </x:c>
      <x:c r="Q8843" s="22" t="n">
        <x:v>1451225.25</x:v>
      </x:c>
      <x:c r="R8843" s="22" t="n">
        <x:v>577931.0625</x:v>
      </x:c>
      <x:c r="S8843" s="2" t="n">
        <x:v>2</x:v>
      </x:c>
      <x:c r="T8843" s="2" t="n">
        <x:v>3</x:v>
      </x:c>
      <x:c r="U8843" s="2" t="n">
        <x:v>4</x:v>
      </x:c>
      <x:c r="V8843" s="2" t="n">
        <x:v>2</x:v>
      </x:c>
      <x:c r="W8843" s="2" t="n">
        <x:v>4</x:v>
      </x:c>
      <x:c r="X8843" s="2" t="n">
        <x:v>4</x:v>
      </x:c>
      <x:c r="Y8843" s="2" t="n">
        <x:v>4</x:v>
      </x:c>
      <x:c r="Z8843" s="22" t="n">
        <x:v>422487</x:v>
      </x:c>
      <x:c r="AA8843" s="22" t="n">
        <x:v>476928</x:v>
      </x:c>
      <x:c r="AB8843" s="22" t="n">
        <x:v>163323</x:v>
      </x:c>
      <x:c r="AC8843" s="22" t="n">
        <x:v>121095</x:v>
      </x:c>
      <x:c r="AD8843" s="22" t="n">
        <x:v>60547.5</x:v>
      </x:c>
      <x:c r="AE8843" s="2" t="n">
        <x:v>0</x:v>
      </x:c>
      <x:c r="AF8843" s="2" t="n">
        <x:v>0</x:v>
      </x:c>
    </x:row>
    <x:row r="8844" ht="23" customHeight="1">
      <x:c r="A8844" s="2" t="n">
        <x:v>8838</x:v>
      </x:c>
      <x:c r="B8844" s="24" t="n">
        <x:v>567387</x:v>
      </x:c>
      <x:c r="C8844" s="24" t="n">
        <x:v>283693.5</x:v>
      </x:c>
      <x:c r="D8844" s="24" t="n">
        <x:f>SUM(B8844:C8844)</x:f>
        <x:v>851080.5</x:v>
      </x:c>
      <x:c r="E8844" s="25" t="n">
        <x:f>B8844/D8844</x:f>
        <x:v>0.6666666666666666</x:v>
      </x:c>
      <x:c r="F8844" s="25" t="n">
        <x:f>C8844/D8844</x:f>
        <x:v>0.3333333333333333</x:v>
      </x:c>
      <x:c r="G8844" s="22" t="n">
        <x:v>765537.75</x:v>
      </x:c>
      <x:c r="H8844" s="22" t="n">
        <x:v>1065532.5</x:v>
      </x:c>
      <x:c r="I8844" s="22" t="n">
        <x:f>SUM(G8844:H8844)</x:f>
        <x:v>1831070.25</x:v>
      </x:c>
      <x:c r="J8844" s="22" t="n">
        <x:v>790533</x:v>
      </x:c>
      <x:c r="K8844" s="22" t="n">
        <x:v>60547.5</x:v>
      </x:c>
      <x:c r="L8844" s="22" t="n">
        <x:f>SUM(J8844:K8844)</x:f>
        <x:v>851080.5</x:v>
      </x:c>
      <x:c r="M8844" s="23" t="n">
        <x:f>D8844-L8844</x:f>
        <x:v>0</x:v>
      </x:c>
      <x:c r="N8844" s="22" t="n">
        <x:v>567387</x:v>
      </x:c>
      <x:c r="O8844" s="22" t="n">
        <x:v>283693.5</x:v>
      </x:c>
      <x:c r="P8844" s="14" t="n">
        <x:f>N8844/SUM(N8844:O8844)</x:f>
        <x:v>0.6666666666666666</x:v>
      </x:c>
      <x:c r="Q8844" s="22" t="n">
        <x:v>765020.25</x:v>
      </x:c>
      <x:c r="R8844" s="22" t="n">
        <x:v>1065791.25</x:v>
      </x:c>
      <x:c r="S8844" s="2" t="n">
        <x:v>1</x:v>
      </x:c>
      <x:c r="T8844" s="2" t="n">
        <x:v>2</x:v>
      </x:c>
      <x:c r="U8844" s="2" t="n">
        <x:v>1</x:v>
      </x:c>
      <x:c r="V8844" s="2" t="n">
        <x:v>1</x:v>
      </x:c>
      <x:c r="W8844" s="2" t="n">
        <x:v>2</x:v>
      </x:c>
      <x:c r="X8844" s="2" t="n">
        <x:v>2</x:v>
      </x:c>
      <x:c r="Y8844" s="2" t="n">
        <x:v>2</x:v>
      </x:c>
      <x:c r="Z8844" s="22" t="n">
        <x:v>368046</x:v>
      </x:c>
      <x:c r="AA8844" s="22" t="n">
        <x:v>422487</x:v>
      </x:c>
      <x:c r="AB8844" s="22" t="n">
        <x:v>54441</x:v>
      </x:c>
      <x:c r="AC8844" s="22" t="n">
        <x:v>60547.5</x:v>
      </x:c>
      <x:c r="AD8844" s="22" t="n">
        <x:v>0</x:v>
      </x:c>
      <x:c r="AE8844" s="2" t="n">
        <x:v>0</x:v>
      </x:c>
      <x:c r="AF8844" s="2" t="n">
        <x:v>0</x:v>
      </x:c>
    </x:row>
    <x:row r="8845" ht="23" customHeight="1">
      <x:c r="A8845" s="2" t="n">
        <x:v>8839</x:v>
      </x:c>
      <x:c r="B8845" s="24" t="n">
        <x:v>427127.25</x:v>
      </x:c>
      <x:c r="C8845" s="24" t="n">
        <x:v>538941.75</x:v>
      </x:c>
      <x:c r="D8845" s="24" t="n">
        <x:f>SUM(B8845:C8845)</x:f>
        <x:v>966069</x:v>
      </x:c>
      <x:c r="E8845" s="25" t="n">
        <x:f>B8845/D8845</x:f>
        <x:v>0.4421291336333119</x:v>
      </x:c>
      <x:c r="F8845" s="25" t="n">
        <x:f>C8845/D8845</x:f>
        <x:v>0.5578708663666881</x:v>
      </x:c>
      <x:c r="G8845" s="22" t="n">
        <x:v>1429059</x:v>
      </x:c>
      <x:c r="H8845" s="22" t="n">
        <x:v>591493.875</x:v>
      </x:c>
      <x:c r="I8845" s="22" t="n">
        <x:f>SUM(G8845:H8845)</x:f>
        <x:v>2020552.875</x:v>
      </x:c>
      <x:c r="J8845" s="22" t="n">
        <x:v>844974</x:v>
      </x:c>
      <x:c r="K8845" s="22" t="n">
        <x:v>121095</x:v>
      </x:c>
      <x:c r="L8845" s="22" t="n">
        <x:f>SUM(J8845:K8845)</x:f>
        <x:v>966069</x:v>
      </x:c>
      <x:c r="M8845" s="23" t="n">
        <x:f>D8845-L8845</x:f>
        <x:v>0</x:v>
      </x:c>
      <x:c r="N8845" s="22" t="n">
        <x:v>427644.75</x:v>
      </x:c>
      <x:c r="O8845" s="22" t="n">
        <x:v>538424.25</x:v>
      </x:c>
      <x:c r="P8845" s="14" t="n">
        <x:f>N8845/SUM(N8845:O8845)</x:f>
        <x:v>0.4426648096564531</x:v>
      </x:c>
      <x:c r="Q8845" s="22" t="n">
        <x:v>1429317.75</x:v>
      </x:c>
      <x:c r="R8845" s="22" t="n">
        <x:v>591235.125</x:v>
      </x:c>
      <x:c r="S8845" s="2" t="n">
        <x:v>3</x:v>
      </x:c>
      <x:c r="T8845" s="2" t="n">
        <x:v>1</x:v>
      </x:c>
      <x:c r="U8845" s="2" t="n">
        <x:v>1</x:v>
      </x:c>
      <x:c r="V8845" s="2" t="n">
        <x:v>2</x:v>
      </x:c>
      <x:c r="W8845" s="2" t="n">
        <x:v>3</x:v>
      </x:c>
      <x:c r="X8845" s="2" t="n">
        <x:v>3</x:v>
      </x:c>
      <x:c r="Y8845" s="2" t="n">
        <x:v>3</x:v>
      </x:c>
      <x:c r="Z8845" s="22" t="n">
        <x:v>476928</x:v>
      </x:c>
      <x:c r="AA8845" s="22" t="n">
        <x:v>368046</x:v>
      </x:c>
      <x:c r="AB8845" s="22" t="n">
        <x:v>108882</x:v>
      </x:c>
      <x:c r="AC8845" s="22" t="n">
        <x:v>0</x:v>
      </x:c>
      <x:c r="AD8845" s="22" t="n">
        <x:v>121095</x:v>
      </x:c>
      <x:c r="AE8845" s="2" t="n">
        <x:v>1</x:v>
      </x:c>
      <x:c r="AF8845" s="2" t="n">
        <x:v>0</x:v>
      </x:c>
    </x:row>
    <x:row r="8846" ht="23" customHeight="1">
      <x:c r="A8846" s="2" t="n">
        <x:v>8840</x:v>
      </x:c>
      <x:c r="B8846" s="24" t="n">
        <x:v>445646.41875</x:v>
      </x:c>
      <x:c r="C8846" s="24" t="n">
        <x:v>635411.08125</x:v>
      </x:c>
      <x:c r="D8846" s="24" t="n">
        <x:f>SUM(B8846:C8846)</x:f>
        <x:v>1081057.5</x:v>
      </x:c>
      <x:c r="E8846" s="25" t="n">
        <x:f>B8846/D8846</x:f>
        <x:v>0.4122319291527047</x:v>
      </x:c>
      <x:c r="F8846" s="25" t="n">
        <x:f>C8846/D8846</x:f>
        <x:v>0.5877680708472954</x:v>
      </x:c>
      <x:c r="G8846" s="22" t="n">
        <x:v>906221.41875</x:v>
      </x:c>
      <x:c r="H8846" s="22" t="n">
        <x:v>1158215.45625</x:v>
      </x:c>
      <x:c r="I8846" s="22" t="n">
        <x:f>SUM(G8846:H8846)</x:f>
        <x:v>2064436.875</x:v>
      </x:c>
      <x:c r="J8846" s="22" t="n">
        <x:v>899415</x:v>
      </x:c>
      <x:c r="K8846" s="22" t="n">
        <x:v>181642.5</x:v>
      </x:c>
      <x:c r="L8846" s="22" t="n">
        <x:f>SUM(J8846:K8846)</x:f>
        <x:v>1081057.5</x:v>
      </x:c>
      <x:c r="M8846" s="23" t="n">
        <x:f>D8846-L8846</x:f>
        <x:v>0</x:v>
      </x:c>
      <x:c r="N8846" s="22" t="n">
        <x:v>445926.73125</x:v>
      </x:c>
      <x:c r="O8846" s="22" t="n">
        <x:v>635130.76875</x:v>
      </x:c>
      <x:c r="P8846" s="14" t="n">
        <x:f>N8846/SUM(N8846:O8846)</x:f>
        <x:v>0.4124912238710707</x:v>
      </x:c>
      <x:c r="Q8846" s="22" t="n">
        <x:v>905984.23125</x:v>
      </x:c>
      <x:c r="R8846" s="22" t="n">
        <x:v>1159142.64375</x:v>
      </x:c>
      <x:c r="S8846" s="2" t="n">
        <x:v>2</x:v>
      </x:c>
      <x:c r="T8846" s="2" t="n">
        <x:v>3</x:v>
      </x:c>
      <x:c r="U8846" s="2" t="n">
        <x:v>3</x:v>
      </x:c>
      <x:c r="V8846" s="2" t="n">
        <x:v>5</x:v>
      </x:c>
      <x:c r="W8846" s="2" t="n">
        <x:v>4</x:v>
      </x:c>
      <x:c r="X8846" s="2" t="n">
        <x:v>4</x:v>
      </x:c>
      <x:c r="Y8846" s="2" t="n">
        <x:v>4</x:v>
      </x:c>
      <x:c r="Z8846" s="22" t="n">
        <x:v>422487</x:v>
      </x:c>
      <x:c r="AA8846" s="22" t="n">
        <x:v>476928</x:v>
      </x:c>
      <x:c r="AB8846" s="22" t="n">
        <x:v>163323</x:v>
      </x:c>
      <x:c r="AC8846" s="22" t="n">
        <x:v>121095</x:v>
      </x:c>
      <x:c r="AD8846" s="22" t="n">
        <x:v>60547.5</x:v>
      </x:c>
      <x:c r="AE8846" s="2" t="n">
        <x:v>1</x:v>
      </x:c>
      <x:c r="AF8846" s="2" t="n">
        <x:v>0</x:v>
      </x:c>
    </x:row>
    <x:row r="8847" ht="23" customHeight="1">
      <x:c r="A8847" s="2" t="n">
        <x:v>8841</x:v>
      </x:c>
      <x:c r="B8847" s="24" t="n">
        <x:v>457450.59375</x:v>
      </x:c>
      <x:c r="C8847" s="24" t="n">
        <x:v>508618.40625</x:v>
      </x:c>
      <x:c r="D8847" s="24" t="n">
        <x:f>SUM(B8847:C8847)</x:f>
        <x:v>966069</x:v>
      </x:c>
      <x:c r="E8847" s="25" t="n">
        <x:f>B8847/D8847</x:f>
        <x:v>0.4735175166059567</x:v>
      </x:c>
      <x:c r="F8847" s="25" t="n">
        <x:f>C8847/D8847</x:f>
        <x:v>0.5264824833940432</x:v>
      </x:c>
      <x:c r="G8847" s="22" t="n">
        <x:v>948178.59375</x:v>
      </x:c>
      <x:c r="H8847" s="22" t="n">
        <x:v>874926.46875</x:v>
      </x:c>
      <x:c r="I8847" s="22" t="n">
        <x:f>SUM(G8847:H8847)</x:f>
        <x:v>1823105.0625</x:v>
      </x:c>
      <x:c r="J8847" s="22" t="n">
        <x:v>844974</x:v>
      </x:c>
      <x:c r="K8847" s="22" t="n">
        <x:v>121095</x:v>
      </x:c>
      <x:c r="L8847" s="22" t="n">
        <x:f>SUM(J8847:K8847)</x:f>
        <x:v>966069</x:v>
      </x:c>
      <x:c r="M8847" s="23" t="n">
        <x:f>D8847-L8847</x:f>
        <x:v>0</x:v>
      </x:c>
      <x:c r="N8847" s="22" t="n">
        <x:v>456544.96875</x:v>
      </x:c>
      <x:c r="O8847" s="22" t="n">
        <x:v>509524.03125</x:v>
      </x:c>
      <x:c r="P8847" s="14" t="n">
        <x:f>N8847/SUM(N8847:O8847)</x:f>
        <x:v>0.4725800835654596</x:v>
      </x:c>
      <x:c r="Q8847" s="22" t="n">
        <x:v>947272.96875</x:v>
      </x:c>
      <x:c r="R8847" s="22" t="n">
        <x:v>876608.34375</x:v>
      </x:c>
      <x:c r="S8847" s="2" t="n">
        <x:v>2</x:v>
      </x:c>
      <x:c r="T8847" s="2" t="n">
        <x:v>2</x:v>
      </x:c>
      <x:c r="U8847" s="2" t="n">
        <x:v>1</x:v>
      </x:c>
      <x:c r="V8847" s="2" t="n">
        <x:v>3</x:v>
      </x:c>
      <x:c r="W8847" s="2" t="n">
        <x:v>3</x:v>
      </x:c>
      <x:c r="X8847" s="2" t="n">
        <x:v>3</x:v>
      </x:c>
      <x:c r="Y8847" s="2" t="n">
        <x:v>3</x:v>
      </x:c>
      <x:c r="Z8847" s="22" t="n">
        <x:v>422487</x:v>
      </x:c>
      <x:c r="AA8847" s="22" t="n">
        <x:v>422487</x:v>
      </x:c>
      <x:c r="AB8847" s="22" t="n">
        <x:v>108882</x:v>
      </x:c>
      <x:c r="AC8847" s="22" t="n">
        <x:v>60547.5</x:v>
      </x:c>
      <x:c r="AD8847" s="22" t="n">
        <x:v>60547.5</x:v>
      </x:c>
      <x:c r="AE8847" s="2" t="n">
        <x:v>0</x:v>
      </x:c>
      <x:c r="AF8847" s="2" t="n">
        <x:v>1</x:v>
      </x:c>
    </x:row>
    <x:row r="8848" ht="23" customHeight="1">
      <x:c r="A8848" s="2" t="n">
        <x:v>8842</x:v>
      </x:c>
      <x:c r="B8848" s="24" t="n">
        <x:v>680864.4</x:v>
      </x:c>
      <x:c r="C8848" s="24" t="n">
        <x:v>170216.1</x:v>
      </x:c>
      <x:c r="D8848" s="24" t="n">
        <x:f>SUM(B8848:C8848)</x:f>
        <x:v>851080.5</x:v>
      </x:c>
      <x:c r="E8848" s="25" t="n">
        <x:f>B8848/D8848</x:f>
        <x:v>0.8</x:v>
      </x:c>
      <x:c r="F8848" s="25" t="n">
        <x:f>C8848/D8848</x:f>
        <x:v>0.2</x:v>
      </x:c>
      <x:c r="G8848" s="22" t="n">
        <x:v>1509485.4</x:v>
      </x:c>
      <x:c r="H8848" s="22" t="n">
        <x:v>268773.975</x:v>
      </x:c>
      <x:c r="I8848" s="22" t="n">
        <x:f>SUM(G8848:H8848)</x:f>
        <x:v>1778259.375</x:v>
      </x:c>
      <x:c r="J8848" s="22" t="n">
        <x:v>790533</x:v>
      </x:c>
      <x:c r="K8848" s="22" t="n">
        <x:v>60547.5</x:v>
      </x:c>
      <x:c r="L8848" s="22" t="n">
        <x:f>SUM(J8848:K8848)</x:f>
        <x:v>851080.5</x:v>
      </x:c>
      <x:c r="M8848" s="23" t="n">
        <x:f>D8848-L8848</x:f>
        <x:v>0</x:v>
      </x:c>
      <x:c r="N8848" s="22" t="n">
        <x:v>680864.4</x:v>
      </x:c>
      <x:c r="O8848" s="22" t="n">
        <x:v>170216.1</x:v>
      </x:c>
      <x:c r="P8848" s="14" t="n">
        <x:f>N8848/SUM(N8848:O8848)</x:f>
        <x:v>0.8</x:v>
      </x:c>
      <x:c r="Q8848" s="22" t="n">
        <x:v>1508967.9</x:v>
      </x:c>
      <x:c r="R8848" s="22" t="n">
        <x:v>269032.725</x:v>
      </x:c>
      <x:c r="S8848" s="2" t="n">
        <x:v>2</x:v>
      </x:c>
      <x:c r="T8848" s="2" t="n">
        <x:v>1</x:v>
      </x:c>
      <x:c r="U8848" s="2" t="n">
        <x:v>2</x:v>
      </x:c>
      <x:c r="V8848" s="2" t="n">
        <x:v>1</x:v>
      </x:c>
      <x:c r="W8848" s="2" t="n">
        <x:v>2</x:v>
      </x:c>
      <x:c r="X8848" s="2" t="n">
        <x:v>2</x:v>
      </x:c>
      <x:c r="Y8848" s="2" t="n">
        <x:v>2</x:v>
      </x:c>
      <x:c r="Z8848" s="22" t="n">
        <x:v>422487</x:v>
      </x:c>
      <x:c r="AA8848" s="22" t="n">
        <x:v>368046</x:v>
      </x:c>
      <x:c r="AB8848" s="22" t="n">
        <x:v>54441</x:v>
      </x:c>
      <x:c r="AC8848" s="22" t="n">
        <x:v>0</x:v>
      </x:c>
      <x:c r="AD8848" s="22" t="n">
        <x:v>60547.5</x:v>
      </x:c>
      <x:c r="AE8848" s="2" t="n">
        <x:v>0</x:v>
      </x:c>
      <x:c r="AF8848" s="2" t="n">
        <x:v>0</x:v>
      </x:c>
    </x:row>
    <x:row r="8849" ht="23" customHeight="1">
      <x:c r="A8849" s="2" t="n">
        <x:v>8843</x:v>
      </x:c>
      <x:c r="B8849" s="24" t="n">
        <x:v>760308.84375</x:v>
      </x:c>
      <x:c r="C8849" s="24" t="n">
        <x:v>205760.15625</x:v>
      </x:c>
      <x:c r="D8849" s="24" t="n">
        <x:f>SUM(B8849:C8849)</x:f>
        <x:v>966069</x:v>
      </x:c>
      <x:c r="E8849" s="25" t="n">
        <x:f>B8849/D8849</x:f>
        <x:v>0.7870129812156275</x:v>
      </x:c>
      <x:c r="F8849" s="25" t="n">
        <x:f>C8849/D8849</x:f>
        <x:v>0.21298701878437254</x:v>
      </x:c>
      <x:c r="G8849" s="22" t="n">
        <x:v>1359220.21875</x:v>
      </x:c>
      <x:c r="H8849" s="22" t="n">
        <x:v>458433.84375</x:v>
      </x:c>
      <x:c r="I8849" s="22" t="n">
        <x:f>SUM(G8849:H8849)</x:f>
        <x:v>1817654.0625</x:v>
      </x:c>
      <x:c r="J8849" s="22" t="n">
        <x:v>844974</x:v>
      </x:c>
      <x:c r="K8849" s="22" t="n">
        <x:v>121095</x:v>
      </x:c>
      <x:c r="L8849" s="22" t="n">
        <x:f>SUM(J8849:K8849)</x:f>
        <x:v>966069</x:v>
      </x:c>
      <x:c r="M8849" s="23" t="n">
        <x:f>D8849-L8849</x:f>
        <x:v>0</x:v>
      </x:c>
      <x:c r="N8849" s="22" t="n">
        <x:v>759403.21875</x:v>
      </x:c>
      <x:c r="O8849" s="22" t="n">
        <x:v>206665.78125</x:v>
      </x:c>
      <x:c r="P8849" s="14" t="n">
        <x:f>N8849/SUM(N8849:O8849)</x:f>
        <x:v>0.7860755481751304</x:v>
      </x:c>
      <x:c r="Q8849" s="22" t="n">
        <x:v>1357279.59375</x:v>
      </x:c>
      <x:c r="R8849" s="22" t="n">
        <x:v>459598.21875</x:v>
      </x:c>
      <x:c r="S8849" s="2" t="n">
        <x:v>2</x:v>
      </x:c>
      <x:c r="T8849" s="2" t="n">
        <x:v>2</x:v>
      </x:c>
      <x:c r="U8849" s="2" t="n">
        <x:v>2</x:v>
      </x:c>
      <x:c r="V8849" s="2" t="n">
        <x:v>1</x:v>
      </x:c>
      <x:c r="W8849" s="2" t="n">
        <x:v>3</x:v>
      </x:c>
      <x:c r="X8849" s="2" t="n">
        <x:v>3</x:v>
      </x:c>
      <x:c r="Y8849" s="2" t="n">
        <x:v>3</x:v>
      </x:c>
      <x:c r="Z8849" s="22" t="n">
        <x:v>422487</x:v>
      </x:c>
      <x:c r="AA8849" s="22" t="n">
        <x:v>422487</x:v>
      </x:c>
      <x:c r="AB8849" s="22" t="n">
        <x:v>108882</x:v>
      </x:c>
      <x:c r="AC8849" s="22" t="n">
        <x:v>60547.5</x:v>
      </x:c>
      <x:c r="AD8849" s="22" t="n">
        <x:v>60547.5</x:v>
      </x:c>
      <x:c r="AE8849" s="2" t="n">
        <x:v>0</x:v>
      </x:c>
      <x:c r="AF8849" s="2" t="n">
        <x:v>1</x:v>
      </x:c>
    </x:row>
    <x:row r="8850" ht="23" customHeight="1">
      <x:c r="A8850" s="2" t="n">
        <x:v>8844</x:v>
      </x:c>
      <x:c r="B8850" s="24" t="n">
        <x:v>680864.4</x:v>
      </x:c>
      <x:c r="C8850" s="24" t="n">
        <x:v>170216.1</x:v>
      </x:c>
      <x:c r="D8850" s="24" t="n">
        <x:f>SUM(B8850:C8850)</x:f>
        <x:v>851080.5</x:v>
      </x:c>
      <x:c r="E8850" s="25" t="n">
        <x:f>B8850/D8850</x:f>
        <x:v>0.8</x:v>
      </x:c>
      <x:c r="F8850" s="25" t="n">
        <x:f>C8850/D8850</x:f>
        <x:v>0.2</x:v>
      </x:c>
      <x:c r="G8850" s="22" t="n">
        <x:v>680864.4</x:v>
      </x:c>
      <x:c r="H8850" s="22" t="n">
        <x:v>959364.7875</x:v>
      </x:c>
      <x:c r="I8850" s="22" t="n">
        <x:f>SUM(G8850:H8850)</x:f>
        <x:v>1640229.1875</x:v>
      </x:c>
      <x:c r="J8850" s="22" t="n">
        <x:v>790533</x:v>
      </x:c>
      <x:c r="K8850" s="22" t="n">
        <x:v>60547.5</x:v>
      </x:c>
      <x:c r="L8850" s="22" t="n">
        <x:f>SUM(J8850:K8850)</x:f>
        <x:v>851080.5</x:v>
      </x:c>
      <x:c r="M8850" s="23" t="n">
        <x:f>D8850-L8850</x:f>
        <x:v>0</x:v>
      </x:c>
      <x:c r="N8850" s="22" t="n">
        <x:v>680864.4</x:v>
      </x:c>
      <x:c r="O8850" s="22" t="n">
        <x:v>170216.1</x:v>
      </x:c>
      <x:c r="P8850" s="14" t="n">
        <x:f>N8850/SUM(N8850:O8850)</x:f>
        <x:v>0.8</x:v>
      </x:c>
      <x:c r="Q8850" s="22" t="n">
        <x:v>680864.4</x:v>
      </x:c>
      <x:c r="R8850" s="22" t="n">
        <x:v>959882.2875</x:v>
      </x:c>
      <x:c r="S8850" s="2" t="n">
        <x:v>1</x:v>
      </x:c>
      <x:c r="T8850" s="2" t="n">
        <x:v>2</x:v>
      </x:c>
      <x:c r="U8850" s="2" t="n">
        <x:v>2</x:v>
      </x:c>
      <x:c r="V8850" s="2" t="n">
        <x:v>1</x:v>
      </x:c>
      <x:c r="W8850" s="2" t="n">
        <x:v>2</x:v>
      </x:c>
      <x:c r="X8850" s="2" t="n">
        <x:v>2</x:v>
      </x:c>
      <x:c r="Y8850" s="2" t="n">
        <x:v>2</x:v>
      </x:c>
      <x:c r="Z8850" s="22" t="n">
        <x:v>368046</x:v>
      </x:c>
      <x:c r="AA8850" s="22" t="n">
        <x:v>422487</x:v>
      </x:c>
      <x:c r="AB8850" s="22" t="n">
        <x:v>54441</x:v>
      </x:c>
      <x:c r="AC8850" s="22" t="n">
        <x:v>60547.5</x:v>
      </x:c>
      <x:c r="AD8850" s="22" t="n">
        <x:v>0</x:v>
      </x:c>
      <x:c r="AE8850" s="2" t="n">
        <x:v>0</x:v>
      </x:c>
      <x:c r="AF8850" s="2" t="n">
        <x:v>0</x:v>
      </x:c>
    </x:row>
    <x:row r="8851" ht="23" customHeight="1">
      <x:c r="A8851" s="2" t="n">
        <x:v>8845</x:v>
      </x:c>
      <x:c r="B8851" s="24" t="n">
        <x:v>724551.75</x:v>
      </x:c>
      <x:c r="C8851" s="24" t="n">
        <x:v>241517.25</x:v>
      </x:c>
      <x:c r="D8851" s="24" t="n">
        <x:f>SUM(B8851:C8851)</x:f>
        <x:v>966069</x:v>
      </x:c>
      <x:c r="E8851" s="25" t="n">
        <x:f>B8851/D8851</x:f>
        <x:v>0.75</x:v>
      </x:c>
      <x:c r="F8851" s="25" t="n">
        <x:f>C8851/D8851</x:f>
        <x:v>0.25</x:v>
      </x:c>
      <x:c r="G8851" s="22" t="n">
        <x:v>1476298.125</x:v>
      </x:c>
      <x:c r="H8851" s="22" t="n">
        <x:v>339816.375</x:v>
      </x:c>
      <x:c r="I8851" s="22" t="n">
        <x:f>SUM(G8851:H8851)</x:f>
        <x:v>1816114.5</x:v>
      </x:c>
      <x:c r="J8851" s="22" t="n">
        <x:v>844974</x:v>
      </x:c>
      <x:c r="K8851" s="22" t="n">
        <x:v>121095</x:v>
      </x:c>
      <x:c r="L8851" s="22" t="n">
        <x:f>SUM(J8851:K8851)</x:f>
        <x:v>966069</x:v>
      </x:c>
      <x:c r="M8851" s="23" t="n">
        <x:f>D8851-L8851</x:f>
        <x:v>0</x:v>
      </x:c>
      <x:c r="N8851" s="22" t="n">
        <x:v>724551.75</x:v>
      </x:c>
      <x:c r="O8851" s="22" t="n">
        <x:v>241517.25</x:v>
      </x:c>
      <x:c r="P8851" s="14" t="n">
        <x:f>N8851/SUM(N8851:O8851)</x:f>
        <x:v>0.75</x:v>
      </x:c>
      <x:c r="Q8851" s="22" t="n">
        <x:v>1475780.625</x:v>
      </x:c>
      <x:c r="R8851" s="22" t="n">
        <x:v>340333.875</x:v>
      </x:c>
      <x:c r="S8851" s="2" t="n">
        <x:v>3</x:v>
      </x:c>
      <x:c r="T8851" s="2" t="n">
        <x:v>1</x:v>
      </x:c>
      <x:c r="U8851" s="2" t="n">
        <x:v>4</x:v>
      </x:c>
      <x:c r="V8851" s="2" t="n">
        <x:v>2</x:v>
      </x:c>
      <x:c r="W8851" s="2" t="n">
        <x:v>3</x:v>
      </x:c>
      <x:c r="X8851" s="2" t="n">
        <x:v>3</x:v>
      </x:c>
      <x:c r="Y8851" s="2" t="n">
        <x:v>3</x:v>
      </x:c>
      <x:c r="Z8851" s="22" t="n">
        <x:v>476928</x:v>
      </x:c>
      <x:c r="AA8851" s="22" t="n">
        <x:v>368046</x:v>
      </x:c>
      <x:c r="AB8851" s="22" t="n">
        <x:v>108882</x:v>
      </x:c>
      <x:c r="AC8851" s="22" t="n">
        <x:v>0</x:v>
      </x:c>
      <x:c r="AD8851" s="22" t="n">
        <x:v>121095</x:v>
      </x:c>
      <x:c r="AE8851" s="2" t="n">
        <x:v>0</x:v>
      </x:c>
      <x:c r="AF8851" s="2" t="n">
        <x:v>0</x:v>
      </x:c>
    </x:row>
    <x:row r="8852" ht="23" customHeight="1">
      <x:c r="A8852" s="2" t="n">
        <x:v>8846</x:v>
      </x:c>
      <x:c r="B8852" s="24" t="n">
        <x:v>680864.4</x:v>
      </x:c>
      <x:c r="C8852" s="24" t="n">
        <x:v>170216.1</x:v>
      </x:c>
      <x:c r="D8852" s="24" t="n">
        <x:f>SUM(B8852:C8852)</x:f>
        <x:v>851080.5</x:v>
      </x:c>
      <x:c r="E8852" s="25" t="n">
        <x:f>B8852/D8852</x:f>
        <x:v>0.8</x:v>
      </x:c>
      <x:c r="F8852" s="25" t="n">
        <x:f>C8852/D8852</x:f>
        <x:v>0.2</x:v>
      </x:c>
      <x:c r="G8852" s="22" t="n">
        <x:v>773393.4</x:v>
      </x:c>
      <x:c r="H8852" s="22" t="n">
        <x:v>913617.7875</x:v>
      </x:c>
      <x:c r="I8852" s="22" t="n">
        <x:f>SUM(G8852:H8852)</x:f>
        <x:v>1687011.1875</x:v>
      </x:c>
      <x:c r="J8852" s="22" t="n">
        <x:v>790533</x:v>
      </x:c>
      <x:c r="K8852" s="22" t="n">
        <x:v>60547.5</x:v>
      </x:c>
      <x:c r="L8852" s="22" t="n">
        <x:f>SUM(J8852:K8852)</x:f>
        <x:v>851080.5</x:v>
      </x:c>
      <x:c r="M8852" s="23" t="n">
        <x:f>D8852-L8852</x:f>
        <x:v>0</x:v>
      </x:c>
      <x:c r="N8852" s="22" t="n">
        <x:v>680864.4</x:v>
      </x:c>
      <x:c r="O8852" s="22" t="n">
        <x:v>170216.1</x:v>
      </x:c>
      <x:c r="P8852" s="14" t="n">
        <x:f>N8852/SUM(N8852:O8852)</x:f>
        <x:v>0.8</x:v>
      </x:c>
      <x:c r="Q8852" s="22" t="n">
        <x:v>772875.9</x:v>
      </x:c>
      <x:c r="R8852" s="22" t="n">
        <x:v>913876.5375</x:v>
      </x:c>
      <x:c r="S8852" s="2" t="n">
        <x:v>1</x:v>
      </x:c>
      <x:c r="T8852" s="2" t="n">
        <x:v>2</x:v>
      </x:c>
      <x:c r="U8852" s="2" t="n">
        <x:v>2</x:v>
      </x:c>
      <x:c r="V8852" s="2" t="n">
        <x:v>1</x:v>
      </x:c>
      <x:c r="W8852" s="2" t="n">
        <x:v>2</x:v>
      </x:c>
      <x:c r="X8852" s="2" t="n">
        <x:v>2</x:v>
      </x:c>
      <x:c r="Y8852" s="2" t="n">
        <x:v>2</x:v>
      </x:c>
      <x:c r="Z8852" s="22" t="n">
        <x:v>368046</x:v>
      </x:c>
      <x:c r="AA8852" s="22" t="n">
        <x:v>422487</x:v>
      </x:c>
      <x:c r="AB8852" s="22" t="n">
        <x:v>54441</x:v>
      </x:c>
      <x:c r="AC8852" s="22" t="n">
        <x:v>60547.5</x:v>
      </x:c>
      <x:c r="AD8852" s="22" t="n">
        <x:v>0</x:v>
      </x:c>
      <x:c r="AE8852" s="2" t="n">
        <x:v>0</x:v>
      </x:c>
      <x:c r="AF8852" s="2" t="n">
        <x:v>0</x:v>
      </x:c>
    </x:row>
    <x:row r="8853" ht="23" customHeight="1">
      <x:c r="A8853" s="2" t="n">
        <x:v>8847</x:v>
      </x:c>
      <x:c r="B8853" s="24" t="n">
        <x:v>241517.25</x:v>
      </x:c>
      <x:c r="C8853" s="24" t="n">
        <x:v>724551.75</x:v>
      </x:c>
      <x:c r="D8853" s="24" t="n">
        <x:f>SUM(B8853:C8853)</x:f>
        <x:v>966069</x:v>
      </x:c>
      <x:c r="E8853" s="25" t="n">
        <x:f>B8853/D8853</x:f>
        <x:v>0.25</x:v>
      </x:c>
      <x:c r="F8853" s="25" t="n">
        <x:f>C8853/D8853</x:f>
        <x:v>0.75</x:v>
      </x:c>
      <x:c r="G8853" s="22" t="n">
        <x:v>453795.75</x:v>
      </x:c>
      <x:c r="H8853" s="22" t="n">
        <x:v>1506390.75</x:v>
      </x:c>
      <x:c r="I8853" s="22" t="n">
        <x:f>SUM(G8853:H8853)</x:f>
        <x:v>1960186.5</x:v>
      </x:c>
      <x:c r="J8853" s="22" t="n">
        <x:v>844974</x:v>
      </x:c>
      <x:c r="K8853" s="22" t="n">
        <x:v>121095</x:v>
      </x:c>
      <x:c r="L8853" s="22" t="n">
        <x:f>SUM(J8853:K8853)</x:f>
        <x:v>966069</x:v>
      </x:c>
      <x:c r="M8853" s="23" t="n">
        <x:f>D8853-L8853</x:f>
        <x:v>0</x:v>
      </x:c>
      <x:c r="N8853" s="22" t="n">
        <x:v>241517.25</x:v>
      </x:c>
      <x:c r="O8853" s="22" t="n">
        <x:v>724551.75</x:v>
      </x:c>
      <x:c r="P8853" s="14" t="n">
        <x:f>N8853/SUM(N8853:O8853)</x:f>
        <x:v>0.25</x:v>
      </x:c>
      <x:c r="Q8853" s="22" t="n">
        <x:v>452760.75</x:v>
      </x:c>
      <x:c r="R8853" s="22" t="n">
        <x:v>1506649.5</x:v>
      </x:c>
      <x:c r="S8853" s="2" t="n">
        <x:v>1</x:v>
      </x:c>
      <x:c r="T8853" s="2" t="n">
        <x:v>3</x:v>
      </x:c>
      <x:c r="U8853" s="2" t="n">
        <x:v>1</x:v>
      </x:c>
      <x:c r="V8853" s="2" t="n">
        <x:v>5</x:v>
      </x:c>
      <x:c r="W8853" s="2" t="n">
        <x:v>3</x:v>
      </x:c>
      <x:c r="X8853" s="2" t="n">
        <x:v>3</x:v>
      </x:c>
      <x:c r="Y8853" s="2" t="n">
        <x:v>3</x:v>
      </x:c>
      <x:c r="Z8853" s="22" t="n">
        <x:v>368046</x:v>
      </x:c>
      <x:c r="AA8853" s="22" t="n">
        <x:v>476928</x:v>
      </x:c>
      <x:c r="AB8853" s="22" t="n">
        <x:v>108882</x:v>
      </x:c>
      <x:c r="AC8853" s="22" t="n">
        <x:v>121095</x:v>
      </x:c>
      <x:c r="AD8853" s="22" t="n">
        <x:v>0</x:v>
      </x:c>
      <x:c r="AE8853" s="2" t="n">
        <x:v>0</x:v>
      </x:c>
      <x:c r="AF8853" s="2" t="n">
        <x:v>0</x:v>
      </x:c>
    </x:row>
    <x:row r="8854" ht="23" customHeight="1">
      <x:c r="A8854" s="2" t="n">
        <x:v>8848</x:v>
      </x:c>
      <x:c r="B8854" s="24" t="n">
        <x:v>425540.25</x:v>
      </x:c>
      <x:c r="C8854" s="24" t="n">
        <x:v>425540.25</x:v>
      </x:c>
      <x:c r="D8854" s="24" t="n">
        <x:f>SUM(B8854:C8854)</x:f>
        <x:v>851080.5</x:v>
      </x:c>
      <x:c r="E8854" s="25" t="n">
        <x:f>B8854/D8854</x:f>
        <x:v>0.5</x:v>
      </x:c>
      <x:c r="F8854" s="25" t="n">
        <x:f>C8854/D8854</x:f>
        <x:v>0.5</x:v>
      </x:c>
      <x:c r="G8854" s="22" t="n">
        <x:v>623691</x:v>
      </x:c>
      <x:c r="H8854" s="22" t="n">
        <x:v>1207379.25</x:v>
      </x:c>
      <x:c r="I8854" s="22" t="n">
        <x:f>SUM(G8854:H8854)</x:f>
        <x:v>1831070.25</x:v>
      </x:c>
      <x:c r="J8854" s="22" t="n">
        <x:v>790533</x:v>
      </x:c>
      <x:c r="K8854" s="22" t="n">
        <x:v>60547.5</x:v>
      </x:c>
      <x:c r="L8854" s="22" t="n">
        <x:f>SUM(J8854:K8854)</x:f>
        <x:v>851080.5</x:v>
      </x:c>
      <x:c r="M8854" s="23" t="n">
        <x:f>D8854-L8854</x:f>
        <x:v>0</x:v>
      </x:c>
      <x:c r="N8854" s="22" t="n">
        <x:v>425540.25</x:v>
      </x:c>
      <x:c r="O8854" s="22" t="n">
        <x:v>425540.25</x:v>
      </x:c>
      <x:c r="P8854" s="14" t="n">
        <x:f>N8854/SUM(N8854:O8854)</x:f>
        <x:v>0.5</x:v>
      </x:c>
      <x:c r="Q8854" s="22" t="n">
        <x:v>623173.5</x:v>
      </x:c>
      <x:c r="R8854" s="22" t="n">
        <x:v>1207638</x:v>
      </x:c>
      <x:c r="S8854" s="2" t="n">
        <x:v>1</x:v>
      </x:c>
      <x:c r="T8854" s="2" t="n">
        <x:v>2</x:v>
      </x:c>
      <x:c r="U8854" s="2" t="n">
        <x:v>1</x:v>
      </x:c>
      <x:c r="V8854" s="2" t="n">
        <x:v>2</x:v>
      </x:c>
      <x:c r="W8854" s="2" t="n">
        <x:v>2</x:v>
      </x:c>
      <x:c r="X8854" s="2" t="n">
        <x:v>2</x:v>
      </x:c>
      <x:c r="Y8854" s="2" t="n">
        <x:v>2</x:v>
      </x:c>
      <x:c r="Z8854" s="22" t="n">
        <x:v>368046</x:v>
      </x:c>
      <x:c r="AA8854" s="22" t="n">
        <x:v>422487</x:v>
      </x:c>
      <x:c r="AB8854" s="22" t="n">
        <x:v>54441</x:v>
      </x:c>
      <x:c r="AC8854" s="22" t="n">
        <x:v>60547.5</x:v>
      </x:c>
      <x:c r="AD8854" s="22" t="n">
        <x:v>0</x:v>
      </x:c>
      <x:c r="AE8854" s="2" t="n">
        <x:v>0</x:v>
      </x:c>
      <x:c r="AF8854" s="2" t="n">
        <x:v>0</x:v>
      </x:c>
    </x:row>
    <x:row r="8855" ht="23" customHeight="1">
      <x:c r="A8855" s="2" t="n">
        <x:v>8849</x:v>
      </x:c>
      <x:c r="B8855" s="24" t="n">
        <x:v>644046</x:v>
      </x:c>
      <x:c r="C8855" s="24" t="n">
        <x:v>322023</x:v>
      </x:c>
      <x:c r="D8855" s="24" t="n">
        <x:f>SUM(B8855:C8855)</x:f>
        <x:v>966069</x:v>
      </x:c>
      <x:c r="E8855" s="25" t="n">
        <x:f>B8855/D8855</x:f>
        <x:v>0.6666666666666666</x:v>
      </x:c>
      <x:c r="F8855" s="25" t="n">
        <x:f>C8855/D8855</x:f>
        <x:v>0.3333333333333333</x:v>
      </x:c>
      <x:c r="G8855" s="22" t="n">
        <x:v>1225897.125</x:v>
      </x:c>
      <x:c r="H8855" s="22" t="n">
        <x:v>613134</x:v>
      </x:c>
      <x:c r="I8855" s="22" t="n">
        <x:f>SUM(G8855:H8855)</x:f>
        <x:v>1839031.125</x:v>
      </x:c>
      <x:c r="J8855" s="22" t="n">
        <x:v>844974</x:v>
      </x:c>
      <x:c r="K8855" s="22" t="n">
        <x:v>121095</x:v>
      </x:c>
      <x:c r="L8855" s="22" t="n">
        <x:f>SUM(J8855:K8855)</x:f>
        <x:v>966069</x:v>
      </x:c>
      <x:c r="M8855" s="23" t="n">
        <x:f>D8855-L8855</x:f>
        <x:v>0</x:v>
      </x:c>
      <x:c r="N8855" s="22" t="n">
        <x:v>644046</x:v>
      </x:c>
      <x:c r="O8855" s="22" t="n">
        <x:v>322023</x:v>
      </x:c>
      <x:c r="P8855" s="14" t="n">
        <x:f>N8855/SUM(N8855:O8855)</x:f>
        <x:v>0.6666666666666666</x:v>
      </x:c>
      <x:c r="Q8855" s="22" t="n">
        <x:v>1224862.125</x:v>
      </x:c>
      <x:c r="R8855" s="22" t="n">
        <x:v>613392.75</x:v>
      </x:c>
      <x:c r="S8855" s="2" t="n">
        <x:v>2</x:v>
      </x:c>
      <x:c r="T8855" s="2" t="n">
        <x:v>2</x:v>
      </x:c>
      <x:c r="U8855" s="2" t="n">
        <x:v>2</x:v>
      </x:c>
      <x:c r="V8855" s="2" t="n">
        <x:v>2</x:v>
      </x:c>
      <x:c r="W8855" s="2" t="n">
        <x:v>3</x:v>
      </x:c>
      <x:c r="X8855" s="2" t="n">
        <x:v>3</x:v>
      </x:c>
      <x:c r="Y8855" s="2" t="n">
        <x:v>3</x:v>
      </x:c>
      <x:c r="Z8855" s="22" t="n">
        <x:v>422487</x:v>
      </x:c>
      <x:c r="AA8855" s="22" t="n">
        <x:v>422487</x:v>
      </x:c>
      <x:c r="AB8855" s="22" t="n">
        <x:v>108882</x:v>
      </x:c>
      <x:c r="AC8855" s="22" t="n">
        <x:v>60547.5</x:v>
      </x:c>
      <x:c r="AD8855" s="22" t="n">
        <x:v>60547.5</x:v>
      </x:c>
      <x:c r="AE8855" s="2" t="n">
        <x:v>0</x:v>
      </x:c>
      <x:c r="AF8855" s="2" t="n">
        <x:v>0</x:v>
      </x:c>
    </x:row>
    <x:row r="8856" ht="23" customHeight="1">
      <x:c r="A8856" s="2" t="n">
        <x:v>8850</x:v>
      </x:c>
      <x:c r="B8856" s="24" t="n">
        <x:v>869462.1000000001</x:v>
      </x:c>
      <x:c r="C8856" s="24" t="n">
        <x:v>96606.90000000001</x:v>
      </x:c>
      <x:c r="D8856" s="24" t="n">
        <x:f>SUM(B8856:C8856)</x:f>
        <x:v>966069.0000000001</x:v>
      </x:c>
      <x:c r="E8856" s="25" t="n">
        <x:f>B8856/D8856</x:f>
        <x:v>0.9</x:v>
      </x:c>
      <x:c r="F8856" s="25" t="n">
        <x:f>C8856/D8856</x:f>
        <x:v>0.09999999999999999</x:v>
      </x:c>
      <x:c r="G8856" s="22" t="n">
        <x:v>1713737.475</x:v>
      </x:c>
      <x:c r="H8856" s="22" t="n">
        <x:v>149159.02500000002</x:v>
      </x:c>
      <x:c r="I8856" s="22" t="n">
        <x:f>SUM(G8856:H8856)</x:f>
        <x:v>1862896.5</x:v>
      </x:c>
      <x:c r="J8856" s="22" t="n">
        <x:v>844974</x:v>
      </x:c>
      <x:c r="K8856" s="22" t="n">
        <x:v>121095</x:v>
      </x:c>
      <x:c r="L8856" s="22" t="n">
        <x:f>SUM(J8856:K8856)</x:f>
        <x:v>966069</x:v>
      </x:c>
      <x:c r="M8856" s="23" t="n">
        <x:f>D8856-L8856</x:f>
        <x:v>1.1641532182693481e-10</x:v>
      </x:c>
      <x:c r="N8856" s="22" t="n">
        <x:v>869462.1000000001</x:v>
      </x:c>
      <x:c r="O8856" s="22" t="n">
        <x:v>96606.90000000001</x:v>
      </x:c>
      <x:c r="P8856" s="14" t="n">
        <x:f>N8856/SUM(N8856:O8856)</x:f>
        <x:v>0.9</x:v>
      </x:c>
      <x:c r="Q8856" s="22" t="n">
        <x:v>1712702.475</x:v>
      </x:c>
      <x:c r="R8856" s="22" t="n">
        <x:v>149417.77500000002</x:v>
      </x:c>
      <x:c r="S8856" s="2" t="n">
        <x:v>3</x:v>
      </x:c>
      <x:c r="T8856" s="2" t="n">
        <x:v>1</x:v>
      </x:c>
      <x:c r="U8856" s="2" t="n">
        <x:v>3</x:v>
      </x:c>
      <x:c r="V8856" s="2" t="n">
        <x:v>1</x:v>
      </x:c>
      <x:c r="W8856" s="2" t="n">
        <x:v>3</x:v>
      </x:c>
      <x:c r="X8856" s="2" t="n">
        <x:v>3</x:v>
      </x:c>
      <x:c r="Y8856" s="2" t="n">
        <x:v>3</x:v>
      </x:c>
      <x:c r="Z8856" s="22" t="n">
        <x:v>476928</x:v>
      </x:c>
      <x:c r="AA8856" s="22" t="n">
        <x:v>368046</x:v>
      </x:c>
      <x:c r="AB8856" s="22" t="n">
        <x:v>108882</x:v>
      </x:c>
      <x:c r="AC8856" s="22" t="n">
        <x:v>0</x:v>
      </x:c>
      <x:c r="AD8856" s="22" t="n">
        <x:v>121095</x:v>
      </x:c>
      <x:c r="AE8856" s="2" t="n">
        <x:v>0</x:v>
      </x:c>
      <x:c r="AF8856" s="2" t="n">
        <x:v>0</x:v>
      </x:c>
    </x:row>
    <x:row r="8857" ht="23" customHeight="1">
      <x:c r="A8857" s="2" t="n">
        <x:v>8851</x:v>
      </x:c>
      <x:c r="B8857" s="24" t="n">
        <x:v>764163.5</x:v>
      </x:c>
      <x:c r="C8857" s="24" t="n">
        <x:v>201905.5</x:v>
      </x:c>
      <x:c r="D8857" s="24" t="n">
        <x:f>SUM(B8857:C8857)</x:f>
        <x:v>966069</x:v>
      </x:c>
      <x:c r="E8857" s="25" t="n">
        <x:f>B8857/D8857</x:f>
        <x:v>0.7910030235935528</x:v>
      </x:c>
      <x:c r="F8857" s="25" t="n">
        <x:f>C8857/D8857</x:f>
        <x:v>0.20899697640644715</x:v>
      </x:c>
      <x:c r="G8857" s="22" t="n">
        <x:v>1363074.875</x:v>
      </x:c>
      <x:c r="H8857" s="22" t="n">
        <x:v>454579.1875</x:v>
      </x:c>
      <x:c r="I8857" s="22" t="n">
        <x:f>SUM(G8857:H8857)</x:f>
        <x:v>1817654.0625</x:v>
      </x:c>
      <x:c r="J8857" s="22" t="n">
        <x:v>844974</x:v>
      </x:c>
      <x:c r="K8857" s="22" t="n">
        <x:v>121095</x:v>
      </x:c>
      <x:c r="L8857" s="22" t="n">
        <x:f>SUM(J8857:K8857)</x:f>
        <x:v>966069</x:v>
      </x:c>
      <x:c r="M8857" s="23" t="n">
        <x:f>D8857-L8857</x:f>
        <x:v>0</x:v>
      </x:c>
      <x:c r="N8857" s="22" t="n">
        <x:v>764163.5</x:v>
      </x:c>
      <x:c r="O8857" s="22" t="n">
        <x:v>201905.5</x:v>
      </x:c>
      <x:c r="P8857" s="14" t="n">
        <x:f>N8857/SUM(N8857:O8857)</x:f>
        <x:v>0.7910030235935528</x:v>
      </x:c>
      <x:c r="Q8857" s="22" t="n">
        <x:v>1362039.875</x:v>
      </x:c>
      <x:c r="R8857" s="22" t="n">
        <x:v>454837.9375</x:v>
      </x:c>
      <x:c r="S8857" s="2" t="n">
        <x:v>2</x:v>
      </x:c>
      <x:c r="T8857" s="2" t="n">
        <x:v>2</x:v>
      </x:c>
      <x:c r="U8857" s="2" t="n">
        <x:v>3</x:v>
      </x:c>
      <x:c r="V8857" s="2" t="n">
        <x:v>1</x:v>
      </x:c>
      <x:c r="W8857" s="2" t="n">
        <x:v>3</x:v>
      </x:c>
      <x:c r="X8857" s="2" t="n">
        <x:v>3</x:v>
      </x:c>
      <x:c r="Y8857" s="2" t="n">
        <x:v>3</x:v>
      </x:c>
      <x:c r="Z8857" s="22" t="n">
        <x:v>422487</x:v>
      </x:c>
      <x:c r="AA8857" s="22" t="n">
        <x:v>422487</x:v>
      </x:c>
      <x:c r="AB8857" s="22" t="n">
        <x:v>108882</x:v>
      </x:c>
      <x:c r="AC8857" s="22" t="n">
        <x:v>60547.5</x:v>
      </x:c>
      <x:c r="AD8857" s="22" t="n">
        <x:v>60547.5</x:v>
      </x:c>
      <x:c r="AE8857" s="2" t="n">
        <x:v>0</x:v>
      </x:c>
      <x:c r="AF8857" s="2" t="n">
        <x:v>0</x:v>
      </x:c>
    </x:row>
    <x:row r="8858" ht="23" customHeight="1">
      <x:c r="A8858" s="2" t="n">
        <x:v>8852</x:v>
      </x:c>
      <x:c r="B8858" s="24" t="n">
        <x:v>723233.1599999999</x:v>
      </x:c>
      <x:c r="C8858" s="24" t="n">
        <x:v>357824.33999999997</x:v>
      </x:c>
      <x:c r="D8858" s="24" t="n">
        <x:f>SUM(B8858:C8858)</x:f>
        <x:v>1081057.5</x:v>
      </x:c>
      <x:c r="E8858" s="25" t="n">
        <x:f>B8858/D8858</x:f>
        <x:v>0.6690052656773575</x:v>
      </x:c>
      <x:c r="F8858" s="25" t="n">
        <x:f>C8858/D8858</x:f>
        <x:v>0.33099473432264237</x:v>
      </x:c>
      <x:c r="G8858" s="22" t="n">
        <x:v>1488081.34125</x:v>
      </x:c>
      <x:c r="H8858" s="22" t="n">
        <x:v>721797.6149999999</x:v>
      </x:c>
      <x:c r="I8858" s="22" t="n">
        <x:f>SUM(G8858:H8858)</x:f>
        <x:v>2209878.95625</x:v>
      </x:c>
      <x:c r="J8858" s="22" t="n">
        <x:v>899415</x:v>
      </x:c>
      <x:c r="K8858" s="22" t="n">
        <x:v>181642.5</x:v>
      </x:c>
      <x:c r="L8858" s="22" t="n">
        <x:f>SUM(J8858:K8858)</x:f>
        <x:v>1081057.5</x:v>
      </x:c>
      <x:c r="M8858" s="23" t="n">
        <x:f>D8858-L8858</x:f>
        <x:v>0</x:v>
      </x:c>
      <x:c r="N8858" s="22" t="n">
        <x:v>723854.1599999999</x:v>
      </x:c>
      <x:c r="O8858" s="22" t="n">
        <x:v>357203.33999999997</x:v>
      </x:c>
      <x:c r="P8858" s="14" t="n">
        <x:f>N8858/SUM(N8858:O8858)</x:f>
        <x:v>0.6695797032072761</x:v>
      </x:c>
      <x:c r="Q8858" s="22" t="n">
        <x:v>1487861.40375</x:v>
      </x:c>
      <x:c r="R8858" s="22" t="n">
        <x:v>722470.3649999999</x:v>
      </x:c>
      <x:c r="S8858" s="2" t="n">
        <x:v>3</x:v>
      </x:c>
      <x:c r="T8858" s="2" t="n">
        <x:v>2</x:v>
      </x:c>
      <x:c r="U8858" s="2" t="n">
        <x:v>3</x:v>
      </x:c>
      <x:c r="V8858" s="2" t="n">
        <x:v>2</x:v>
      </x:c>
      <x:c r="W8858" s="2" t="n">
        <x:v>4</x:v>
      </x:c>
      <x:c r="X8858" s="2" t="n">
        <x:v>4</x:v>
      </x:c>
      <x:c r="Y8858" s="2" t="n">
        <x:v>4</x:v>
      </x:c>
      <x:c r="Z8858" s="22" t="n">
        <x:v>476928</x:v>
      </x:c>
      <x:c r="AA8858" s="22" t="n">
        <x:v>422487</x:v>
      </x:c>
      <x:c r="AB8858" s="22" t="n">
        <x:v>163323</x:v>
      </x:c>
      <x:c r="AC8858" s="22" t="n">
        <x:v>60547.5</x:v>
      </x:c>
      <x:c r="AD8858" s="22" t="n">
        <x:v>121095</x:v>
      </x:c>
      <x:c r="AE8858" s="2" t="n">
        <x:v>1</x:v>
      </x:c>
      <x:c r="AF8858" s="2" t="n">
        <x:v>0</x:v>
      </x:c>
    </x:row>
    <x:row r="8859" ht="23" customHeight="1">
      <x:c r="A8859" s="2" t="n">
        <x:v>8853</x:v>
      </x:c>
      <x:c r="B8859" s="24" t="n">
        <x:v>960940</x:v>
      </x:c>
      <x:c r="C8859" s="24" t="n">
        <x:v>120117.5</x:v>
      </x:c>
      <x:c r="D8859" s="24" t="n">
        <x:f>SUM(B8859:C8859)</x:f>
        <x:v>1081057.5</x:v>
      </x:c>
      <x:c r="E8859" s="25" t="n">
        <x:f>B8859/D8859</x:f>
        <x:v>0.8888888888888888</x:v>
      </x:c>
      <x:c r="F8859" s="25" t="n">
        <x:f>C8859/D8859</x:f>
        <x:v>0.1111111111111111</x:v>
      </x:c>
      <x:c r="G8859" s="22" t="n">
        <x:v>1036408.75</x:v>
      </x:c>
      <x:c r="H8859" s="22" t="n">
        <x:v>916575.875</x:v>
      </x:c>
      <x:c r="I8859" s="22" t="n">
        <x:f>SUM(G8859:H8859)</x:f>
        <x:v>1952984.625</x:v>
      </x:c>
      <x:c r="J8859" s="22" t="n">
        <x:v>899415</x:v>
      </x:c>
      <x:c r="K8859" s="22" t="n">
        <x:v>181642.5</x:v>
      </x:c>
      <x:c r="L8859" s="22" t="n">
        <x:f>SUM(J8859:K8859)</x:f>
        <x:v>1081057.5</x:v>
      </x:c>
      <x:c r="M8859" s="23" t="n">
        <x:f>D8859-L8859</x:f>
        <x:v>0</x:v>
      </x:c>
      <x:c r="N8859" s="22" t="n">
        <x:v>960940</x:v>
      </x:c>
      <x:c r="O8859" s="22" t="n">
        <x:v>120117.5</x:v>
      </x:c>
      <x:c r="P8859" s="14" t="n">
        <x:f>N8859/SUM(N8859:O8859)</x:f>
        <x:v>0.8888888888888888</x:v>
      </x:c>
      <x:c r="Q8859" s="22" t="n">
        <x:v>1035891.25</x:v>
      </x:c>
      <x:c r="R8859" s="22" t="n">
        <x:v>917352.125</x:v>
      </x:c>
      <x:c r="S8859" s="2" t="n">
        <x:v>1</x:v>
      </x:c>
      <x:c r="T8859" s="2" t="n">
        <x:v>4</x:v>
      </x:c>
      <x:c r="U8859" s="2" t="n">
        <x:v>3</x:v>
      </x:c>
      <x:c r="V8859" s="2" t="n">
        <x:v>1</x:v>
      </x:c>
      <x:c r="W8859" s="2" t="n">
        <x:v>4</x:v>
      </x:c>
      <x:c r="X8859" s="2" t="n">
        <x:v>4</x:v>
      </x:c>
      <x:c r="Y8859" s="2" t="n">
        <x:v>4</x:v>
      </x:c>
      <x:c r="Z8859" s="22" t="n">
        <x:v>368046</x:v>
      </x:c>
      <x:c r="AA8859" s="22" t="n">
        <x:v>531369</x:v>
      </x:c>
      <x:c r="AB8859" s="22" t="n">
        <x:v>163323</x:v>
      </x:c>
      <x:c r="AC8859" s="22" t="n">
        <x:v>181642.5</x:v>
      </x:c>
      <x:c r="AD8859" s="22" t="n">
        <x:v>0</x:v>
      </x:c>
      <x:c r="AE8859" s="2" t="n">
        <x:v>0</x:v>
      </x:c>
      <x:c r="AF8859" s="2" t="n">
        <x:v>0</x:v>
      </x:c>
    </x:row>
    <x:row r="8860" ht="23" customHeight="1">
      <x:c r="A8860" s="2" t="n">
        <x:v>8854</x:v>
      </x:c>
      <x:c r="B8860" s="24" t="n">
        <x:v>917287.38</x:v>
      </x:c>
      <x:c r="C8860" s="24" t="n">
        <x:v>163770.12</x:v>
      </x:c>
      <x:c r="D8860" s="24" t="n">
        <x:f>SUM(B8860:C8860)</x:f>
        <x:v>1081057.5</x:v>
      </x:c>
      <x:c r="E8860" s="25" t="n">
        <x:f>B8860/D8860</x:f>
        <x:v>0.8485093346098612</x:v>
      </x:c>
      <x:c r="F8860" s="25" t="n">
        <x:f>C8860/D8860</x:f>
        <x:v>0.1514906653901388</x:v>
      </x:c>
      <x:c r="G8860" s="22" t="n">
        <x:v>1614344.355</x:v>
      </x:c>
      <x:c r="H8860" s="22" t="n">
        <x:v>361649.1825</x:v>
      </x:c>
      <x:c r="I8860" s="22" t="n">
        <x:f>SUM(G8860:H8860)</x:f>
        <x:v>1975993.5375</x:v>
      </x:c>
      <x:c r="J8860" s="22" t="n">
        <x:v>899415</x:v>
      </x:c>
      <x:c r="K8860" s="22" t="n">
        <x:v>181642.5</x:v>
      </x:c>
      <x:c r="L8860" s="22" t="n">
        <x:f>SUM(J8860:K8860)</x:f>
        <x:v>1081057.5</x:v>
      </x:c>
      <x:c r="M8860" s="23" t="n">
        <x:f>D8860-L8860</x:f>
        <x:v>0</x:v>
      </x:c>
      <x:c r="N8860" s="22" t="n">
        <x:v>917287.38</x:v>
      </x:c>
      <x:c r="O8860" s="22" t="n">
        <x:v>163770.12</x:v>
      </x:c>
      <x:c r="P8860" s="14" t="n">
        <x:f>N8860/SUM(N8860:O8860)</x:f>
        <x:v>0.8485093346098612</x:v>
      </x:c>
      <x:c r="Q8860" s="22" t="n">
        <x:v>1613309.355</x:v>
      </x:c>
      <x:c r="R8860" s="22" t="n">
        <x:v>362166.6825</x:v>
      </x:c>
      <x:c r="S8860" s="2" t="n">
        <x:v>3</x:v>
      </x:c>
      <x:c r="T8860" s="2" t="n">
        <x:v>2</x:v>
      </x:c>
      <x:c r="U8860" s="2" t="n">
        <x:v>5</x:v>
      </x:c>
      <x:c r="V8860" s="2" t="n">
        <x:v>2</x:v>
      </x:c>
      <x:c r="W8860" s="2" t="n">
        <x:v>4</x:v>
      </x:c>
      <x:c r="X8860" s="2" t="n">
        <x:v>4</x:v>
      </x:c>
      <x:c r="Y8860" s="2" t="n">
        <x:v>4</x:v>
      </x:c>
      <x:c r="Z8860" s="22" t="n">
        <x:v>476928</x:v>
      </x:c>
      <x:c r="AA8860" s="22" t="n">
        <x:v>422487</x:v>
      </x:c>
      <x:c r="AB8860" s="22" t="n">
        <x:v>163323</x:v>
      </x:c>
      <x:c r="AC8860" s="22" t="n">
        <x:v>60547.5</x:v>
      </x:c>
      <x:c r="AD8860" s="22" t="n">
        <x:v>121095</x:v>
      </x:c>
      <x:c r="AE8860" s="2" t="n">
        <x:v>0</x:v>
      </x:c>
      <x:c r="AF8860" s="2" t="n">
        <x:v>0</x:v>
      </x:c>
    </x:row>
    <x:row r="8861" ht="23" customHeight="1">
      <x:c r="A8861" s="2" t="n">
        <x:v>8855</x:v>
      </x:c>
      <x:c r="B8861" s="24" t="n">
        <x:v>0</x:v>
      </x:c>
      <x:c r="C8861" s="24" t="n">
        <x:v>851080.5</x:v>
      </x:c>
      <x:c r="D8861" s="24" t="n">
        <x:f>SUM(B8861:C8861)</x:f>
        <x:v>851080.5</x:v>
      </x:c>
      <x:c r="E8861" s="25" t="n">
        <x:f>B8861/D8861</x:f>
        <x:v>0</x:v>
      </x:c>
      <x:c r="F8861" s="25" t="n">
        <x:f>C8861/D8861</x:f>
        <x:v>1</x:v>
      </x:c>
      <x:c r="G8861" s="22" t="n">
        <x:v>198150.75</x:v>
      </x:c>
      <x:c r="H8861" s="22" t="n">
        <x:v>1632919.5</x:v>
      </x:c>
      <x:c r="I8861" s="22" t="n">
        <x:f>SUM(G8861:H8861)</x:f>
        <x:v>1831070.25</x:v>
      </x:c>
      <x:c r="J8861" s="22" t="n">
        <x:v>790533</x:v>
      </x:c>
      <x:c r="K8861" s="22" t="n">
        <x:v>60547.5</x:v>
      </x:c>
      <x:c r="L8861" s="22" t="n">
        <x:f>SUM(J8861:K8861)</x:f>
        <x:v>851080.5</x:v>
      </x:c>
      <x:c r="M8861" s="23" t="n">
        <x:f>D8861-L8861</x:f>
        <x:v>0</x:v>
      </x:c>
      <x:c r="N8861" s="22" t="n">
        <x:v>0</x:v>
      </x:c>
      <x:c r="O8861" s="22" t="n">
        <x:v>851080.5</x:v>
      </x:c>
      <x:c r="P8861" s="14" t="n">
        <x:f>N8861/SUM(N8861:O8861)</x:f>
        <x:v>0</x:v>
      </x:c>
      <x:c r="Q8861" s="22" t="n">
        <x:v>197633.25</x:v>
      </x:c>
      <x:c r="R8861" s="22" t="n">
        <x:v>1633178.25</x:v>
      </x:c>
      <x:c r="S8861" s="2" t="n">
        <x:v>1</x:v>
      </x:c>
      <x:c r="T8861" s="2" t="n">
        <x:v>2</x:v>
      </x:c>
      <x:c r="U8861" s="2" t="n">
        <x:v>0</x:v>
      </x:c>
      <x:c r="V8861" s="2" t="n">
        <x:v>1</x:v>
      </x:c>
      <x:c r="W8861" s="2" t="n">
        <x:v>2</x:v>
      </x:c>
      <x:c r="X8861" s="2" t="n">
        <x:v>2</x:v>
      </x:c>
      <x:c r="Y8861" s="2" t="n">
        <x:v>2</x:v>
      </x:c>
      <x:c r="Z8861" s="22" t="n">
        <x:v>368046</x:v>
      </x:c>
      <x:c r="AA8861" s="22" t="n">
        <x:v>422487</x:v>
      </x:c>
      <x:c r="AB8861" s="22" t="n">
        <x:v>54441</x:v>
      </x:c>
      <x:c r="AC8861" s="22" t="n">
        <x:v>60547.5</x:v>
      </x:c>
      <x:c r="AD8861" s="22" t="n">
        <x:v>0</x:v>
      </x:c>
      <x:c r="AE8861" s="2" t="n">
        <x:v>0</x:v>
      </x:c>
      <x:c r="AF8861" s="2" t="n">
        <x:v>0</x:v>
      </x:c>
    </x:row>
    <x:row r="8862" ht="23" customHeight="1">
      <x:c r="A8862" s="2" t="n">
        <x:v>8856</x:v>
      </x:c>
      <x:c r="B8862" s="24" t="n">
        <x:v>0</x:v>
      </x:c>
      <x:c r="C8862" s="24" t="n">
        <x:v>851080.5</x:v>
      </x:c>
      <x:c r="D8862" s="24" t="n">
        <x:f>SUM(B8862:C8862)</x:f>
        <x:v>851080.5</x:v>
      </x:c>
      <x:c r="E8862" s="25" t="n">
        <x:f>B8862/D8862</x:f>
        <x:v>0</x:v>
      </x:c>
      <x:c r="F8862" s="25" t="n">
        <x:f>C8862/D8862</x:f>
        <x:v>1</x:v>
      </x:c>
      <x:c r="G8862" s="22" t="n">
        <x:v>0</x:v>
      </x:c>
      <x:c r="H8862" s="22" t="n">
        <x:v>1640229.1875</x:v>
      </x:c>
      <x:c r="I8862" s="22" t="n">
        <x:f>SUM(G8862:H8862)</x:f>
        <x:v>1640229.1875</x:v>
      </x:c>
      <x:c r="J8862" s="22" t="n">
        <x:v>790533</x:v>
      </x:c>
      <x:c r="K8862" s="22" t="n">
        <x:v>60547.5</x:v>
      </x:c>
      <x:c r="L8862" s="22" t="n">
        <x:f>SUM(J8862:K8862)</x:f>
        <x:v>851080.5</x:v>
      </x:c>
      <x:c r="M8862" s="23" t="n">
        <x:f>D8862-L8862</x:f>
        <x:v>0</x:v>
      </x:c>
      <x:c r="N8862" s="22" t="n">
        <x:v>0</x:v>
      </x:c>
      <x:c r="O8862" s="22" t="n">
        <x:v>851080.5</x:v>
      </x:c>
      <x:c r="P8862" s="14" t="n">
        <x:f>N8862/SUM(N8862:O8862)</x:f>
        <x:v>0</x:v>
      </x:c>
      <x:c r="Q8862" s="22" t="n">
        <x:v>0</x:v>
      </x:c>
      <x:c r="R8862" s="22" t="n">
        <x:v>1640746.6875</x:v>
      </x:c>
      <x:c r="S8862" s="2" t="n">
        <x:v>1</x:v>
      </x:c>
      <x:c r="T8862" s="2" t="n">
        <x:v>2</x:v>
      </x:c>
      <x:c r="U8862" s="2" t="n">
        <x:v>0</x:v>
      </x:c>
      <x:c r="V8862" s="2" t="n">
        <x:v>2</x:v>
      </x:c>
      <x:c r="W8862" s="2" t="n">
        <x:v>2</x:v>
      </x:c>
      <x:c r="X8862" s="2" t="n">
        <x:v>2</x:v>
      </x:c>
      <x:c r="Y8862" s="2" t="n">
        <x:v>2</x:v>
      </x:c>
      <x:c r="Z8862" s="22" t="n">
        <x:v>368046</x:v>
      </x:c>
      <x:c r="AA8862" s="22" t="n">
        <x:v>422487</x:v>
      </x:c>
      <x:c r="AB8862" s="22" t="n">
        <x:v>54441</x:v>
      </x:c>
      <x:c r="AC8862" s="22" t="n">
        <x:v>60547.5</x:v>
      </x:c>
      <x:c r="AD8862" s="22" t="n">
        <x:v>0</x:v>
      </x:c>
      <x:c r="AE8862" s="2" t="n">
        <x:v>0</x:v>
      </x:c>
      <x:c r="AF8862" s="2" t="n">
        <x:v>0</x:v>
      </x:c>
    </x:row>
    <x:row r="8863" ht="23" customHeight="1">
      <x:c r="A8863" s="2" t="n">
        <x:v>8857</x:v>
      </x:c>
      <x:c r="B8863" s="24" t="n">
        <x:v>567387</x:v>
      </x:c>
      <x:c r="C8863" s="24" t="n">
        <x:v>283693.5</x:v>
      </x:c>
      <x:c r="D8863" s="24" t="n">
        <x:f>SUM(B8863:C8863)</x:f>
        <x:v>851080.5</x:v>
      </x:c>
      <x:c r="E8863" s="25" t="n">
        <x:f>B8863/D8863</x:f>
        <x:v>0.6666666666666666</x:v>
      </x:c>
      <x:c r="F8863" s="25" t="n">
        <x:f>C8863/D8863</x:f>
        <x:v>0.3333333333333333</x:v>
      </x:c>
      <x:c r="G8863" s="22" t="n">
        <x:v>567387</x:v>
      </x:c>
      <x:c r="H8863" s="22" t="n">
        <x:v>1072842.1875</x:v>
      </x:c>
      <x:c r="I8863" s="22" t="n">
        <x:f>SUM(G8863:H8863)</x:f>
        <x:v>1640229.1875</x:v>
      </x:c>
      <x:c r="J8863" s="22" t="n">
        <x:v>790533</x:v>
      </x:c>
      <x:c r="K8863" s="22" t="n">
        <x:v>60547.5</x:v>
      </x:c>
      <x:c r="L8863" s="22" t="n">
        <x:f>SUM(J8863:K8863)</x:f>
        <x:v>851080.5</x:v>
      </x:c>
      <x:c r="M8863" s="23" t="n">
        <x:f>D8863-L8863</x:f>
        <x:v>0</x:v>
      </x:c>
      <x:c r="N8863" s="22" t="n">
        <x:v>567387</x:v>
      </x:c>
      <x:c r="O8863" s="22" t="n">
        <x:v>283693.5</x:v>
      </x:c>
      <x:c r="P8863" s="14" t="n">
        <x:f>N8863/SUM(N8863:O8863)</x:f>
        <x:v>0.6666666666666666</x:v>
      </x:c>
      <x:c r="Q8863" s="22" t="n">
        <x:v>567387</x:v>
      </x:c>
      <x:c r="R8863" s="22" t="n">
        <x:v>1073359.6875</x:v>
      </x:c>
      <x:c r="S8863" s="2" t="n">
        <x:v>1</x:v>
      </x:c>
      <x:c r="T8863" s="2" t="n">
        <x:v>2</x:v>
      </x:c>
      <x:c r="U8863" s="2" t="n">
        <x:v>1</x:v>
      </x:c>
      <x:c r="V8863" s="2" t="n">
        <x:v>1</x:v>
      </x:c>
      <x:c r="W8863" s="2" t="n">
        <x:v>2</x:v>
      </x:c>
      <x:c r="X8863" s="2" t="n">
        <x:v>2</x:v>
      </x:c>
      <x:c r="Y8863" s="2" t="n">
        <x:v>2</x:v>
      </x:c>
      <x:c r="Z8863" s="22" t="n">
        <x:v>368046</x:v>
      </x:c>
      <x:c r="AA8863" s="22" t="n">
        <x:v>422487</x:v>
      </x:c>
      <x:c r="AB8863" s="22" t="n">
        <x:v>54441</x:v>
      </x:c>
      <x:c r="AC8863" s="22" t="n">
        <x:v>60547.5</x:v>
      </x:c>
      <x:c r="AD8863" s="22" t="n">
        <x:v>0</x:v>
      </x:c>
      <x:c r="AE8863" s="2" t="n">
        <x:v>0</x:v>
      </x:c>
      <x:c r="AF8863" s="2" t="n">
        <x:v>0</x:v>
      </x:c>
    </x:row>
    <x:row r="8864" ht="23" customHeight="1">
      <x:c r="A8864" s="2" t="n">
        <x:v>8858</x:v>
      </x:c>
      <x:c r="B8864" s="24" t="n">
        <x:v>425540.25</x:v>
      </x:c>
      <x:c r="C8864" s="24" t="n">
        <x:v>425540.25</x:v>
      </x:c>
      <x:c r="D8864" s="24" t="n">
        <x:f>SUM(B8864:C8864)</x:f>
        <x:v>851080.5</x:v>
      </x:c>
      <x:c r="E8864" s="25" t="n">
        <x:f>B8864/D8864</x:f>
        <x:v>0.5</x:v>
      </x:c>
      <x:c r="F8864" s="25" t="n">
        <x:f>C8864/D8864</x:f>
        <x:v>0.5</x:v>
      </x:c>
      <x:c r="G8864" s="22" t="n">
        <x:v>716220</x:v>
      </x:c>
      <x:c r="H8864" s="22" t="n">
        <x:v>1161632.25</x:v>
      </x:c>
      <x:c r="I8864" s="22" t="n">
        <x:f>SUM(G8864:H8864)</x:f>
        <x:v>1877852.25</x:v>
      </x:c>
      <x:c r="J8864" s="22" t="n">
        <x:v>790533</x:v>
      </x:c>
      <x:c r="K8864" s="22" t="n">
        <x:v>60547.5</x:v>
      </x:c>
      <x:c r="L8864" s="22" t="n">
        <x:f>SUM(J8864:K8864)</x:f>
        <x:v>851080.5</x:v>
      </x:c>
      <x:c r="M8864" s="23" t="n">
        <x:f>D8864-L8864</x:f>
        <x:v>0</x:v>
      </x:c>
      <x:c r="N8864" s="22" t="n">
        <x:v>425540.25</x:v>
      </x:c>
      <x:c r="O8864" s="22" t="n">
        <x:v>425540.25</x:v>
      </x:c>
      <x:c r="P8864" s="14" t="n">
        <x:f>N8864/SUM(N8864:O8864)</x:f>
        <x:v>0.5</x:v>
      </x:c>
      <x:c r="Q8864" s="22" t="n">
        <x:v>715185</x:v>
      </x:c>
      <x:c r="R8864" s="22" t="n">
        <x:v>1161632.25</x:v>
      </x:c>
      <x:c r="S8864" s="2" t="n">
        <x:v>1</x:v>
      </x:c>
      <x:c r="T8864" s="2" t="n">
        <x:v>2</x:v>
      </x:c>
      <x:c r="U8864" s="2" t="n">
        <x:v>1</x:v>
      </x:c>
      <x:c r="V8864" s="2" t="n">
        <x:v>2</x:v>
      </x:c>
      <x:c r="W8864" s="2" t="n">
        <x:v>2</x:v>
      </x:c>
      <x:c r="X8864" s="2" t="n">
        <x:v>2</x:v>
      </x:c>
      <x:c r="Y8864" s="2" t="n">
        <x:v>2</x:v>
      </x:c>
      <x:c r="Z8864" s="22" t="n">
        <x:v>368046</x:v>
      </x:c>
      <x:c r="AA8864" s="22" t="n">
        <x:v>422487</x:v>
      </x:c>
      <x:c r="AB8864" s="22" t="n">
        <x:v>54441</x:v>
      </x:c>
      <x:c r="AC8864" s="22" t="n">
        <x:v>60547.5</x:v>
      </x:c>
      <x:c r="AD8864" s="22" t="n">
        <x:v>0</x:v>
      </x:c>
      <x:c r="AE8864" s="2" t="n">
        <x:v>0</x:v>
      </x:c>
      <x:c r="AF8864" s="2" t="n">
        <x:v>0</x:v>
      </x:c>
    </x:row>
    <x:row r="8865" ht="23" customHeight="1">
      <x:c r="A8865" s="2" t="n">
        <x:v>8859</x:v>
      </x:c>
      <x:c r="B8865" s="24" t="n">
        <x:v>851080.5</x:v>
      </x:c>
      <x:c r="C8865" s="24" t="n">
        <x:v>0</x:v>
      </x:c>
      <x:c r="D8865" s="24" t="n">
        <x:f>SUM(B8865:C8865)</x:f>
        <x:v>851080.5</x:v>
      </x:c>
      <x:c r="E8865" s="25" t="n">
        <x:f>B8865/D8865</x:f>
        <x:v>1</x:v>
      </x:c>
      <x:c r="F8865" s="25" t="n">
        <x:f>C8865/D8865</x:f>
        <x:v>0</x:v>
      </x:c>
      <x:c r="G8865" s="22" t="n">
        <x:v>1141760.25</x:v>
      </x:c>
      <x:c r="H8865" s="22" t="n">
        <x:v>736092</x:v>
      </x:c>
      <x:c r="I8865" s="22" t="n">
        <x:f>SUM(G8865:H8865)</x:f>
        <x:v>1877852.25</x:v>
      </x:c>
      <x:c r="J8865" s="22" t="n">
        <x:v>790533</x:v>
      </x:c>
      <x:c r="K8865" s="22" t="n">
        <x:v>60547.5</x:v>
      </x:c>
      <x:c r="L8865" s="22" t="n">
        <x:f>SUM(J8865:K8865)</x:f>
        <x:v>851080.5</x:v>
      </x:c>
      <x:c r="M8865" s="23" t="n">
        <x:f>D8865-L8865</x:f>
        <x:v>0</x:v>
      </x:c>
      <x:c r="N8865" s="22" t="n">
        <x:v>851080.5</x:v>
      </x:c>
      <x:c r="O8865" s="22" t="n">
        <x:v>0</x:v>
      </x:c>
      <x:c r="P8865" s="14" t="n">
        <x:f>N8865/SUM(N8865:O8865)</x:f>
        <x:v>1</x:v>
      </x:c>
      <x:c r="Q8865" s="22" t="n">
        <x:v>1140725.25</x:v>
      </x:c>
      <x:c r="R8865" s="22" t="n">
        <x:v>736092</x:v>
      </x:c>
      <x:c r="S8865" s="2" t="n">
        <x:v>1</x:v>
      </x:c>
      <x:c r="T8865" s="2" t="n">
        <x:v>2</x:v>
      </x:c>
      <x:c r="U8865" s="2" t="n">
        <x:v>1</x:v>
      </x:c>
      <x:c r="V8865" s="2" t="n">
        <x:v>0</x:v>
      </x:c>
      <x:c r="W8865" s="2" t="n">
        <x:v>2</x:v>
      </x:c>
      <x:c r="X8865" s="2" t="n">
        <x:v>2</x:v>
      </x:c>
      <x:c r="Y8865" s="2" t="n">
        <x:v>2</x:v>
      </x:c>
      <x:c r="Z8865" s="22" t="n">
        <x:v>368046</x:v>
      </x:c>
      <x:c r="AA8865" s="22" t="n">
        <x:v>422487</x:v>
      </x:c>
      <x:c r="AB8865" s="22" t="n">
        <x:v>54441</x:v>
      </x:c>
      <x:c r="AC8865" s="22" t="n">
        <x:v>60547.5</x:v>
      </x:c>
      <x:c r="AD8865" s="22" t="n">
        <x:v>0</x:v>
      </x:c>
      <x:c r="AE8865" s="2" t="n">
        <x:v>0</x:v>
      </x:c>
      <x:c r="AF8865" s="2" t="n">
        <x:v>0</x:v>
      </x:c>
    </x:row>
    <x:row r="8866" ht="23" customHeight="1">
      <x:c r="A8866" s="2" t="n">
        <x:v>8860</x:v>
      </x:c>
      <x:c r="B8866" s="24" t="n">
        <x:v>944582.3999999999</x:v>
      </x:c>
      <x:c r="C8866" s="24" t="n">
        <x:v>136475.1</x:v>
      </x:c>
      <x:c r="D8866" s="24" t="n">
        <x:f>SUM(B8866:C8866)</x:f>
        <x:v>1081057.5</x:v>
      </x:c>
      <x:c r="E8866" s="25" t="n">
        <x:f>B8866/D8866</x:f>
        <x:v>0.8737577788415509</x:v>
      </x:c>
      <x:c r="F8866" s="25" t="n">
        <x:f>C8866/D8866</x:f>
        <x:v>0.12624222115844902</x:v>
      </x:c>
      <x:c r="G8866" s="22" t="n">
        <x:v>1641639.3749999998</x:v>
      </x:c>
      <x:c r="H8866" s="22" t="n">
        <x:v>334354.16250000003</x:v>
      </x:c>
      <x:c r="I8866" s="22" t="n">
        <x:f>SUM(G8866:H8866)</x:f>
        <x:v>1975993.5374999999</x:v>
      </x:c>
      <x:c r="J8866" s="22" t="n">
        <x:v>899415</x:v>
      </x:c>
      <x:c r="K8866" s="22" t="n">
        <x:v>181642.5</x:v>
      </x:c>
      <x:c r="L8866" s="22" t="n">
        <x:f>SUM(J8866:K8866)</x:f>
        <x:v>1081057.5</x:v>
      </x:c>
      <x:c r="M8866" s="23" t="n">
        <x:f>D8866-L8866</x:f>
        <x:v>0</x:v>
      </x:c>
      <x:c r="N8866" s="22" t="n">
        <x:v>944582.3999999999</x:v>
      </x:c>
      <x:c r="O8866" s="22" t="n">
        <x:v>136475.1</x:v>
      </x:c>
      <x:c r="P8866" s="14" t="n">
        <x:f>N8866/SUM(N8866:O8866)</x:f>
        <x:v>0.8737577788415509</x:v>
      </x:c>
      <x:c r="Q8866" s="22" t="n">
        <x:v>1640604.3749999998</x:v>
      </x:c>
      <x:c r="R8866" s="22" t="n">
        <x:v>334871.66250000003</x:v>
      </x:c>
      <x:c r="S8866" s="2" t="n">
        <x:v>3</x:v>
      </x:c>
      <x:c r="T8866" s="2" t="n">
        <x:v>2</x:v>
      </x:c>
      <x:c r="U8866" s="2" t="n">
        <x:v>3</x:v>
      </x:c>
      <x:c r="V8866" s="2" t="n">
        <x:v>1</x:v>
      </x:c>
      <x:c r="W8866" s="2" t="n">
        <x:v>4</x:v>
      </x:c>
      <x:c r="X8866" s="2" t="n">
        <x:v>4</x:v>
      </x:c>
      <x:c r="Y8866" s="2" t="n">
        <x:v>4</x:v>
      </x:c>
      <x:c r="Z8866" s="22" t="n">
        <x:v>476928</x:v>
      </x:c>
      <x:c r="AA8866" s="22" t="n">
        <x:v>422487</x:v>
      </x:c>
      <x:c r="AB8866" s="22" t="n">
        <x:v>163323</x:v>
      </x:c>
      <x:c r="AC8866" s="22" t="n">
        <x:v>60547.5</x:v>
      </x:c>
      <x:c r="AD8866" s="22" t="n">
        <x:v>121095</x:v>
      </x:c>
      <x:c r="AE8866" s="2" t="n">
        <x:v>0</x:v>
      </x:c>
      <x:c r="AF8866" s="2" t="n">
        <x:v>0</x:v>
      </x:c>
    </x:row>
    <x:row r="8867" ht="23" customHeight="1">
      <x:c r="A8867" s="2" t="n">
        <x:v>8861</x:v>
      </x:c>
      <x:c r="B8867" s="24" t="n">
        <x:v>603389.475</x:v>
      </x:c>
      <x:c r="C8867" s="24" t="n">
        <x:v>477668.02499999997</x:v>
      </x:c>
      <x:c r="D8867" s="24" t="n">
        <x:f>SUM(B8867:C8867)</x:f>
        <x:v>1081057.5</x:v>
      </x:c>
      <x:c r="E8867" s="25" t="n">
        <x:f>B8867/D8867</x:f>
        <x:v>0.5581474389660124</x:v>
      </x:c>
      <x:c r="F8867" s="25" t="n">
        <x:f>C8867/D8867</x:f>
        <x:v>0.4418525610339875</x:v>
      </x:c>
      <x:c r="G8867" s="22" t="n">
        <x:v>1461302.7</x:v>
      </x:c>
      <x:c r="H8867" s="22" t="n">
        <x:v>738229.921875</x:v>
      </x:c>
      <x:c r="I8867" s="22" t="n">
        <x:f>SUM(G8867:H8867)</x:f>
        <x:v>2199532.621875</x:v>
      </x:c>
      <x:c r="J8867" s="22" t="n">
        <x:v>899415</x:v>
      </x:c>
      <x:c r="K8867" s="22" t="n">
        <x:v>181642.5</x:v>
      </x:c>
      <x:c r="L8867" s="22" t="n">
        <x:f>SUM(J8867:K8867)</x:f>
        <x:v>1081057.5</x:v>
      </x:c>
      <x:c r="M8867" s="23" t="n">
        <x:f>D8867-L8867</x:f>
        <x:v>0</x:v>
      </x:c>
      <x:c r="N8867" s="22" t="n">
        <x:v>604036.35</x:v>
      </x:c>
      <x:c r="O8867" s="22" t="n">
        <x:v>477021.14999999997</x:v>
      </x:c>
      <x:c r="P8867" s="14" t="n">
        <x:f>N8867/SUM(N8867:O8867)</x:f>
        <x:v>0.5587458113930109</x:v>
      </x:c>
      <x:c r="Q8867" s="22" t="n">
        <x:v>1461475.2</x:v>
      </x:c>
      <x:c r="R8867" s="22" t="n">
        <x:v>738181.40625</x:v>
      </x:c>
      <x:c r="S8867" s="2" t="n">
        <x:v>3</x:v>
      </x:c>
      <x:c r="T8867" s="2" t="n">
        <x:v>2</x:v>
      </x:c>
      <x:c r="U8867" s="2" t="n">
        <x:v>1</x:v>
      </x:c>
      <x:c r="V8867" s="2" t="n">
        <x:v>3</x:v>
      </x:c>
      <x:c r="W8867" s="2" t="n">
        <x:v>4</x:v>
      </x:c>
      <x:c r="X8867" s="2" t="n">
        <x:v>4</x:v>
      </x:c>
      <x:c r="Y8867" s="2" t="n">
        <x:v>4</x:v>
      </x:c>
      <x:c r="Z8867" s="22" t="n">
        <x:v>476928</x:v>
      </x:c>
      <x:c r="AA8867" s="22" t="n">
        <x:v>422487</x:v>
      </x:c>
      <x:c r="AB8867" s="22" t="n">
        <x:v>163323</x:v>
      </x:c>
      <x:c r="AC8867" s="22" t="n">
        <x:v>60547.5</x:v>
      </x:c>
      <x:c r="AD8867" s="22" t="n">
        <x:v>121095</x:v>
      </x:c>
      <x:c r="AE8867" s="2" t="n">
        <x:v>2</x:v>
      </x:c>
      <x:c r="AF8867" s="2" t="n">
        <x:v>0</x:v>
      </x:c>
    </x:row>
    <x:row r="8868" ht="23" customHeight="1">
      <x:c r="A8868" s="2" t="n">
        <x:v>8862</x:v>
      </x:c>
      <x:c r="B8868" s="24" t="n">
        <x:v>805057.5</x:v>
      </x:c>
      <x:c r="C8868" s="24" t="n">
        <x:v>161011.5</x:v>
      </x:c>
      <x:c r="D8868" s="24" t="n">
        <x:f>SUM(B8868:C8868)</x:f>
        <x:v>966069</x:v>
      </x:c>
      <x:c r="E8868" s="25" t="n">
        <x:f>B8868/D8868</x:f>
        <x:v>0.8333333333333334</x:v>
      </x:c>
      <x:c r="F8868" s="25" t="n">
        <x:f>C8868/D8868</x:f>
        <x:v>0.16666666666666666</x:v>
      </x:c>
      <x:c r="G8868" s="22" t="n">
        <x:v>1572458.25</x:v>
      </x:c>
      <x:c r="H8868" s="22" t="n">
        <x:v>206758.5</x:v>
      </x:c>
      <x:c r="I8868" s="22" t="n">
        <x:f>SUM(G8868:H8868)</x:f>
        <x:v>1779216.75</x:v>
      </x:c>
      <x:c r="J8868" s="22" t="n">
        <x:v>844974</x:v>
      </x:c>
      <x:c r="K8868" s="22" t="n">
        <x:v>121095</x:v>
      </x:c>
      <x:c r="L8868" s="22" t="n">
        <x:f>SUM(J8868:K8868)</x:f>
        <x:v>966069</x:v>
      </x:c>
      <x:c r="M8868" s="23" t="n">
        <x:f>D8868-L8868</x:f>
        <x:v>0</x:v>
      </x:c>
      <x:c r="N8868" s="22" t="n">
        <x:v>805057.5</x:v>
      </x:c>
      <x:c r="O8868" s="22" t="n">
        <x:v>161011.5</x:v>
      </x:c>
      <x:c r="P8868" s="14" t="n">
        <x:f>N8868/SUM(N8868:O8868)</x:f>
        <x:v>0.8333333333333334</x:v>
      </x:c>
      <x:c r="Q8868" s="22" t="n">
        <x:v>1571423.25</x:v>
      </x:c>
      <x:c r="R8868" s="22" t="n">
        <x:v>207017.25</x:v>
      </x:c>
      <x:c r="S8868" s="2" t="n">
        <x:v>3</x:v>
      </x:c>
      <x:c r="T8868" s="2" t="n">
        <x:v>1</x:v>
      </x:c>
      <x:c r="U8868" s="2" t="n">
        <x:v>3</x:v>
      </x:c>
      <x:c r="V8868" s="2" t="n">
        <x:v>1</x:v>
      </x:c>
      <x:c r="W8868" s="2" t="n">
        <x:v>3</x:v>
      </x:c>
      <x:c r="X8868" s="2" t="n">
        <x:v>3</x:v>
      </x:c>
      <x:c r="Y8868" s="2" t="n">
        <x:v>3</x:v>
      </x:c>
      <x:c r="Z8868" s="22" t="n">
        <x:v>476928</x:v>
      </x:c>
      <x:c r="AA8868" s="22" t="n">
        <x:v>368046</x:v>
      </x:c>
      <x:c r="AB8868" s="22" t="n">
        <x:v>108882</x:v>
      </x:c>
      <x:c r="AC8868" s="22" t="n">
        <x:v>0</x:v>
      </x:c>
      <x:c r="AD8868" s="22" t="n">
        <x:v>121095</x:v>
      </x:c>
      <x:c r="AE8868" s="2" t="n">
        <x:v>0</x:v>
      </x:c>
      <x:c r="AF8868" s="2" t="n">
        <x:v>0</x:v>
      </x:c>
    </x:row>
    <x:row r="8869" ht="23" customHeight="1">
      <x:c r="A8869" s="2" t="n">
        <x:v>8863</x:v>
      </x:c>
      <x:c r="B8869" s="24" t="n">
        <x:v>425540.25</x:v>
      </x:c>
      <x:c r="C8869" s="24" t="n">
        <x:v>425540.25</x:v>
      </x:c>
      <x:c r="D8869" s="24" t="n">
        <x:f>SUM(B8869:C8869)</x:f>
        <x:v>851080.5</x:v>
      </x:c>
      <x:c r="E8869" s="25" t="n">
        <x:f>B8869/D8869</x:f>
        <x:v>0.5</x:v>
      </x:c>
      <x:c r="F8869" s="25" t="n">
        <x:f>C8869/D8869</x:f>
        <x:v>0.5</x:v>
      </x:c>
      <x:c r="G8869" s="22" t="n">
        <x:v>1177286.625</x:v>
      </x:c>
      <x:c r="H8869" s="22" t="n">
        <x:v>471287.25</x:v>
      </x:c>
      <x:c r="I8869" s="22" t="n">
        <x:f>SUM(G8869:H8869)</x:f>
        <x:v>1648573.875</x:v>
      </x:c>
      <x:c r="J8869" s="22" t="n">
        <x:v>790533</x:v>
      </x:c>
      <x:c r="K8869" s="22" t="n">
        <x:v>60547.5</x:v>
      </x:c>
      <x:c r="L8869" s="22" t="n">
        <x:f>SUM(J8869:K8869)</x:f>
        <x:v>851080.5</x:v>
      </x:c>
      <x:c r="M8869" s="23" t="n">
        <x:f>D8869-L8869</x:f>
        <x:v>0</x:v>
      </x:c>
      <x:c r="N8869" s="22" t="n">
        <x:v>425540.25</x:v>
      </x:c>
      <x:c r="O8869" s="22" t="n">
        <x:v>425540.25</x:v>
      </x:c>
      <x:c r="P8869" s="14" t="n">
        <x:f>N8869/SUM(N8869:O8869)</x:f>
        <x:v>0.5</x:v>
      </x:c>
      <x:c r="Q8869" s="22" t="n">
        <x:v>1176769.125</x:v>
      </x:c>
      <x:c r="R8869" s="22" t="n">
        <x:v>471546</x:v>
      </x:c>
      <x:c r="S8869" s="2" t="n">
        <x:v>2</x:v>
      </x:c>
      <x:c r="T8869" s="2" t="n">
        <x:v>1</x:v>
      </x:c>
      <x:c r="U8869" s="2" t="n">
        <x:v>1</x:v>
      </x:c>
      <x:c r="V8869" s="2" t="n">
        <x:v>2</x:v>
      </x:c>
      <x:c r="W8869" s="2" t="n">
        <x:v>2</x:v>
      </x:c>
      <x:c r="X8869" s="2" t="n">
        <x:v>2</x:v>
      </x:c>
      <x:c r="Y8869" s="2" t="n">
        <x:v>2</x:v>
      </x:c>
      <x:c r="Z8869" s="22" t="n">
        <x:v>422487</x:v>
      </x:c>
      <x:c r="AA8869" s="22" t="n">
        <x:v>368046</x:v>
      </x:c>
      <x:c r="AB8869" s="22" t="n">
        <x:v>54441</x:v>
      </x:c>
      <x:c r="AC8869" s="22" t="n">
        <x:v>0</x:v>
      </x:c>
      <x:c r="AD8869" s="22" t="n">
        <x:v>60547.5</x:v>
      </x:c>
      <x:c r="AE8869" s="2" t="n">
        <x:v>0</x:v>
      </x:c>
      <x:c r="AF8869" s="2" t="n">
        <x:v>0</x:v>
      </x:c>
    </x:row>
    <x:row r="8870" ht="23" customHeight="1">
      <x:c r="A8870" s="2" t="n">
        <x:v>8864</x:v>
      </x:c>
      <x:c r="B8870" s="24" t="n">
        <x:v>966069</x:v>
      </x:c>
      <x:c r="C8870" s="24" t="n">
        <x:v>0</x:v>
      </x:c>
      <x:c r="D8870" s="24" t="n">
        <x:f>SUM(B8870:C8870)</x:f>
        <x:v>966069</x:v>
      </x:c>
      <x:c r="E8870" s="25" t="n">
        <x:f>B8870/D8870</x:f>
        <x:v>1</x:v>
      </x:c>
      <x:c r="F8870" s="25" t="n">
        <x:f>C8870/D8870</x:f>
        <x:v>0</x:v>
      </x:c>
      <x:c r="G8870" s="22" t="n">
        <x:v>1532265.75</x:v>
      </x:c>
      <x:c r="H8870" s="22" t="n">
        <x:v>358998.375</x:v>
      </x:c>
      <x:c r="I8870" s="22" t="n">
        <x:f>SUM(G8870:H8870)</x:f>
        <x:v>1891264.125</x:v>
      </x:c>
      <x:c r="J8870" s="22" t="n">
        <x:v>844974</x:v>
      </x:c>
      <x:c r="K8870" s="22" t="n">
        <x:v>121095</x:v>
      </x:c>
      <x:c r="L8870" s="22" t="n">
        <x:f>SUM(J8870:K8870)</x:f>
        <x:v>966069</x:v>
      </x:c>
      <x:c r="M8870" s="23" t="n">
        <x:f>D8870-L8870</x:f>
        <x:v>0</x:v>
      </x:c>
      <x:c r="N8870" s="22" t="n">
        <x:v>966069</x:v>
      </x:c>
      <x:c r="O8870" s="22" t="n">
        <x:v>0</x:v>
      </x:c>
      <x:c r="P8870" s="14" t="n">
        <x:f>N8870/SUM(N8870:O8870)</x:f>
        <x:v>1</x:v>
      </x:c>
      <x:c r="Q8870" s="22" t="n">
        <x:v>1531748.25</x:v>
      </x:c>
      <x:c r="R8870" s="22" t="n">
        <x:v>359515.875</x:v>
      </x:c>
      <x:c r="S8870" s="2" t="n">
        <x:v>2</x:v>
      </x:c>
      <x:c r="T8870" s="2" t="n">
        <x:v>2</x:v>
      </x:c>
      <x:c r="U8870" s="2" t="n">
        <x:v>3</x:v>
      </x:c>
      <x:c r="V8870" s="2" t="n">
        <x:v>0</x:v>
      </x:c>
      <x:c r="W8870" s="2" t="n">
        <x:v>3</x:v>
      </x:c>
      <x:c r="X8870" s="2" t="n">
        <x:v>3</x:v>
      </x:c>
      <x:c r="Y8870" s="2" t="n">
        <x:v>3</x:v>
      </x:c>
      <x:c r="Z8870" s="22" t="n">
        <x:v>422487</x:v>
      </x:c>
      <x:c r="AA8870" s="22" t="n">
        <x:v>422487</x:v>
      </x:c>
      <x:c r="AB8870" s="22" t="n">
        <x:v>108882</x:v>
      </x:c>
      <x:c r="AC8870" s="22" t="n">
        <x:v>60547.5</x:v>
      </x:c>
      <x:c r="AD8870" s="22" t="n">
        <x:v>60547.5</x:v>
      </x:c>
      <x:c r="AE8870" s="2" t="n">
        <x:v>0</x:v>
      </x:c>
      <x:c r="AF8870" s="2" t="n">
        <x:v>0</x:v>
      </x:c>
    </x:row>
    <x:row r="8871" ht="23" customHeight="1">
      <x:c r="A8871" s="2" t="n">
        <x:v>8865</x:v>
      </x:c>
      <x:c r="B8871" s="24" t="n">
        <x:v>425540.25</x:v>
      </x:c>
      <x:c r="C8871" s="24" t="n">
        <x:v>425540.25</x:v>
      </x:c>
      <x:c r="D8871" s="24" t="n">
        <x:f>SUM(B8871:C8871)</x:f>
        <x:v>851080.5</x:v>
      </x:c>
      <x:c r="E8871" s="25" t="n">
        <x:f>B8871/D8871</x:f>
        <x:v>0.5</x:v>
      </x:c>
      <x:c r="F8871" s="25" t="n">
        <x:f>C8871/D8871</x:f>
        <x:v>0.5</x:v>
      </x:c>
      <x:c r="G8871" s="22" t="n">
        <x:v>425540.25</x:v>
      </x:c>
      <x:c r="H8871" s="22" t="n">
        <x:v>1214688.9375</x:v>
      </x:c>
      <x:c r="I8871" s="22" t="n">
        <x:f>SUM(G8871:H8871)</x:f>
        <x:v>1640229.1875</x:v>
      </x:c>
      <x:c r="J8871" s="22" t="n">
        <x:v>790533</x:v>
      </x:c>
      <x:c r="K8871" s="22" t="n">
        <x:v>60547.5</x:v>
      </x:c>
      <x:c r="L8871" s="22" t="n">
        <x:f>SUM(J8871:K8871)</x:f>
        <x:v>851080.5</x:v>
      </x:c>
      <x:c r="M8871" s="23" t="n">
        <x:f>D8871-L8871</x:f>
        <x:v>0</x:v>
      </x:c>
      <x:c r="N8871" s="22" t="n">
        <x:v>425540.25</x:v>
      </x:c>
      <x:c r="O8871" s="22" t="n">
        <x:v>425540.25</x:v>
      </x:c>
      <x:c r="P8871" s="14" t="n">
        <x:f>N8871/SUM(N8871:O8871)</x:f>
        <x:v>0.5</x:v>
      </x:c>
      <x:c r="Q8871" s="22" t="n">
        <x:v>425540.25</x:v>
      </x:c>
      <x:c r="R8871" s="22" t="n">
        <x:v>1215206.4375</x:v>
      </x:c>
      <x:c r="S8871" s="2" t="n">
        <x:v>1</x:v>
      </x:c>
      <x:c r="T8871" s="2" t="n">
        <x:v>2</x:v>
      </x:c>
      <x:c r="U8871" s="2" t="n">
        <x:v>1</x:v>
      </x:c>
      <x:c r="V8871" s="2" t="n">
        <x:v>2</x:v>
      </x:c>
      <x:c r="W8871" s="2" t="n">
        <x:v>2</x:v>
      </x:c>
      <x:c r="X8871" s="2" t="n">
        <x:v>2</x:v>
      </x:c>
      <x:c r="Y8871" s="2" t="n">
        <x:v>2</x:v>
      </x:c>
      <x:c r="Z8871" s="22" t="n">
        <x:v>368046</x:v>
      </x:c>
      <x:c r="AA8871" s="22" t="n">
        <x:v>422487</x:v>
      </x:c>
      <x:c r="AB8871" s="22" t="n">
        <x:v>54441</x:v>
      </x:c>
      <x:c r="AC8871" s="22" t="n">
        <x:v>60547.5</x:v>
      </x:c>
      <x:c r="AD8871" s="22" t="n">
        <x:v>0</x:v>
      </x:c>
      <x:c r="AE8871" s="2" t="n">
        <x:v>0</x:v>
      </x:c>
      <x:c r="AF8871" s="2" t="n">
        <x:v>0</x:v>
      </x:c>
    </x:row>
    <x:row r="8872" ht="23" customHeight="1">
      <x:c r="A8872" s="2" t="n">
        <x:v>8866</x:v>
      </x:c>
      <x:c r="B8872" s="24" t="n">
        <x:v>876344.8500000001</x:v>
      </x:c>
      <x:c r="C8872" s="24" t="n">
        <x:v>204712.65000000002</x:v>
      </x:c>
      <x:c r="D8872" s="24" t="n">
        <x:f>SUM(B8872:C8872)</x:f>
        <x:v>1081057.5</x:v>
      </x:c>
      <x:c r="E8872" s="25" t="n">
        <x:f>B8872/D8872</x:f>
        <x:v>0.8106366682623266</x:v>
      </x:c>
      <x:c r="F8872" s="25" t="n">
        <x:f>C8872/D8872</x:f>
        <x:v>0.18936333173767356</x:v>
      </x:c>
      <x:c r="G8872" s="22" t="n">
        <x:v>1557747.4500000002</x:v>
      </x:c>
      <x:c r="H8872" s="22" t="n">
        <x:v>445942.6875</x:v>
      </x:c>
      <x:c r="I8872" s="22" t="n">
        <x:f>SUM(G8872:H8872)</x:f>
        <x:v>2003690.1375000002</x:v>
      </x:c>
      <x:c r="J8872" s="22" t="n">
        <x:v>899415</x:v>
      </x:c>
      <x:c r="K8872" s="22" t="n">
        <x:v>181642.5</x:v>
      </x:c>
      <x:c r="L8872" s="22" t="n">
        <x:f>SUM(J8872:K8872)</x:f>
        <x:v>1081057.5</x:v>
      </x:c>
      <x:c r="M8872" s="23" t="n">
        <x:f>D8872-L8872</x:f>
        <x:v>0</x:v>
      </x:c>
      <x:c r="N8872" s="22" t="n">
        <x:v>876344.8500000001</x:v>
      </x:c>
      <x:c r="O8872" s="22" t="n">
        <x:v>204712.65000000002</x:v>
      </x:c>
      <x:c r="P8872" s="14" t="n">
        <x:f>N8872/SUM(N8872:O8872)</x:f>
        <x:v>0.8106366682623266</x:v>
      </x:c>
      <x:c r="Q8872" s="22" t="n">
        <x:v>1557229.9500000002</x:v>
      </x:c>
      <x:c r="R8872" s="22" t="n">
        <x:v>446718.9375</x:v>
      </x:c>
      <x:c r="S8872" s="2" t="n">
        <x:v>3</x:v>
      </x:c>
      <x:c r="T8872" s="2" t="n">
        <x:v>2</x:v>
      </x:c>
      <x:c r="U8872" s="2" t="n">
        <x:v>4</x:v>
      </x:c>
      <x:c r="V8872" s="2" t="n">
        <x:v>2</x:v>
      </x:c>
      <x:c r="W8872" s="2" t="n">
        <x:v>4</x:v>
      </x:c>
      <x:c r="X8872" s="2" t="n">
        <x:v>4</x:v>
      </x:c>
      <x:c r="Y8872" s="2" t="n">
        <x:v>4</x:v>
      </x:c>
      <x:c r="Z8872" s="22" t="n">
        <x:v>476928</x:v>
      </x:c>
      <x:c r="AA8872" s="22" t="n">
        <x:v>422487</x:v>
      </x:c>
      <x:c r="AB8872" s="22" t="n">
        <x:v>163323</x:v>
      </x:c>
      <x:c r="AC8872" s="22" t="n">
        <x:v>60547.5</x:v>
      </x:c>
      <x:c r="AD8872" s="22" t="n">
        <x:v>121095</x:v>
      </x:c>
      <x:c r="AE8872" s="2" t="n">
        <x:v>0</x:v>
      </x:c>
      <x:c r="AF8872" s="2" t="n">
        <x:v>0</x:v>
      </x:c>
    </x:row>
    <x:row r="8873" ht="23" customHeight="1">
      <x:c r="A8873" s="2" t="n">
        <x:v>8867</x:v>
      </x:c>
      <x:c r="B8873" s="24" t="n">
        <x:v>743380.125</x:v>
      </x:c>
      <x:c r="C8873" s="24" t="n">
        <x:v>337677.375</x:v>
      </x:c>
      <x:c r="D8873" s="24" t="n">
        <x:f>SUM(B8873:C8873)</x:f>
        <x:v>1081057.5</x:v>
      </x:c>
      <x:c r="E8873" s="25" t="n">
        <x:f>B8873/D8873</x:f>
        <x:v>0.687641614807723</x:v>
      </x:c>
      <x:c r="F8873" s="25" t="n">
        <x:f>C8873/D8873</x:f>
        <x:v>0.312358385192277</x:v>
      </x:c>
      <x:c r="G8873" s="22" t="n">
        <x:v>1205383.640625</x:v>
      </x:c>
      <x:c r="H8873" s="22" t="n">
        <x:v>904137.1875</x:v>
      </x:c>
      <x:c r="I8873" s="22" t="n">
        <x:f>SUM(G8873:H8873)</x:f>
        <x:v>2109520.828125</x:v>
      </x:c>
      <x:c r="J8873" s="22" t="n">
        <x:v>899415</x:v>
      </x:c>
      <x:c r="K8873" s="22" t="n">
        <x:v>181642.5</x:v>
      </x:c>
      <x:c r="L8873" s="22" t="n">
        <x:f>SUM(J8873:K8873)</x:f>
        <x:v>1081057.5</x:v>
      </x:c>
      <x:c r="M8873" s="23" t="n">
        <x:f>D8873-L8873</x:f>
        <x:v>0</x:v>
      </x:c>
      <x:c r="N8873" s="22" t="n">
        <x:v>743897.625</x:v>
      </x:c>
      <x:c r="O8873" s="22" t="n">
        <x:v>337159.875</x:v>
      </x:c>
      <x:c r="P8873" s="14" t="n">
        <x:f>N8873/SUM(N8873:O8873)</x:f>
        <x:v>0.6881203127493218</x:v>
      </x:c>
      <x:c r="Q8873" s="22" t="n">
        <x:v>1204930.828125</x:v>
      </x:c>
      <x:c r="R8873" s="22" t="n">
        <x:v>904654.6875</x:v>
      </x:c>
      <x:c r="S8873" s="2" t="n">
        <x:v>2</x:v>
      </x:c>
      <x:c r="T8873" s="2" t="n">
        <x:v>3</x:v>
      </x:c>
      <x:c r="U8873" s="2" t="n">
        <x:v>2</x:v>
      </x:c>
      <x:c r="V8873" s="2" t="n">
        <x:v>2</x:v>
      </x:c>
      <x:c r="W8873" s="2" t="n">
        <x:v>4</x:v>
      </x:c>
      <x:c r="X8873" s="2" t="n">
        <x:v>4</x:v>
      </x:c>
      <x:c r="Y8873" s="2" t="n">
        <x:v>4</x:v>
      </x:c>
      <x:c r="Z8873" s="22" t="n">
        <x:v>422487</x:v>
      </x:c>
      <x:c r="AA8873" s="22" t="n">
        <x:v>476928</x:v>
      </x:c>
      <x:c r="AB8873" s="22" t="n">
        <x:v>163323</x:v>
      </x:c>
      <x:c r="AC8873" s="22" t="n">
        <x:v>121095</x:v>
      </x:c>
      <x:c r="AD8873" s="22" t="n">
        <x:v>60547.5</x:v>
      </x:c>
      <x:c r="AE8873" s="2" t="n">
        <x:v>1</x:v>
      </x:c>
      <x:c r="AF8873" s="2" t="n">
        <x:v>0</x:v>
      </x:c>
    </x:row>
    <x:row r="8874" ht="23" customHeight="1">
      <x:c r="A8874" s="2" t="n">
        <x:v>8868</x:v>
      </x:c>
      <x:c r="B8874" s="24" t="n">
        <x:v>567387</x:v>
      </x:c>
      <x:c r="C8874" s="24" t="n">
        <x:v>283693.5</x:v>
      </x:c>
      <x:c r="D8874" s="24" t="n">
        <x:f>SUM(B8874:C8874)</x:f>
        <x:v>851080.5</x:v>
      </x:c>
      <x:c r="E8874" s="25" t="n">
        <x:f>B8874/D8874</x:f>
        <x:v>0.6666666666666666</x:v>
      </x:c>
      <x:c r="F8874" s="25" t="n">
        <x:f>C8874/D8874</x:f>
        <x:v>0.3333333333333333</x:v>
      </x:c>
      <x:c r="G8874" s="22" t="n">
        <x:v>765537.75</x:v>
      </x:c>
      <x:c r="H8874" s="22" t="n">
        <x:v>1065532.5</x:v>
      </x:c>
      <x:c r="I8874" s="22" t="n">
        <x:f>SUM(G8874:H8874)</x:f>
        <x:v>1831070.25</x:v>
      </x:c>
      <x:c r="J8874" s="22" t="n">
        <x:v>790533</x:v>
      </x:c>
      <x:c r="K8874" s="22" t="n">
        <x:v>60547.5</x:v>
      </x:c>
      <x:c r="L8874" s="22" t="n">
        <x:f>SUM(J8874:K8874)</x:f>
        <x:v>851080.5</x:v>
      </x:c>
      <x:c r="M8874" s="23" t="n">
        <x:f>D8874-L8874</x:f>
        <x:v>0</x:v>
      </x:c>
      <x:c r="N8874" s="22" t="n">
        <x:v>567387</x:v>
      </x:c>
      <x:c r="O8874" s="22" t="n">
        <x:v>283693.5</x:v>
      </x:c>
      <x:c r="P8874" s="14" t="n">
        <x:f>N8874/SUM(N8874:O8874)</x:f>
        <x:v>0.6666666666666666</x:v>
      </x:c>
      <x:c r="Q8874" s="22" t="n">
        <x:v>765020.25</x:v>
      </x:c>
      <x:c r="R8874" s="22" t="n">
        <x:v>1065791.25</x:v>
      </x:c>
      <x:c r="S8874" s="2" t="n">
        <x:v>1</x:v>
      </x:c>
      <x:c r="T8874" s="2" t="n">
        <x:v>2</x:v>
      </x:c>
      <x:c r="U8874" s="2" t="n">
        <x:v>1</x:v>
      </x:c>
      <x:c r="V8874" s="2" t="n">
        <x:v>1</x:v>
      </x:c>
      <x:c r="W8874" s="2" t="n">
        <x:v>2</x:v>
      </x:c>
      <x:c r="X8874" s="2" t="n">
        <x:v>2</x:v>
      </x:c>
      <x:c r="Y8874" s="2" t="n">
        <x:v>2</x:v>
      </x:c>
      <x:c r="Z8874" s="22" t="n">
        <x:v>368046</x:v>
      </x:c>
      <x:c r="AA8874" s="22" t="n">
        <x:v>422487</x:v>
      </x:c>
      <x:c r="AB8874" s="22" t="n">
        <x:v>54441</x:v>
      </x:c>
      <x:c r="AC8874" s="22" t="n">
        <x:v>60547.5</x:v>
      </x:c>
      <x:c r="AD8874" s="22" t="n">
        <x:v>0</x:v>
      </x:c>
      <x:c r="AE8874" s="2" t="n">
        <x:v>0</x:v>
      </x:c>
      <x:c r="AF8874" s="2" t="n">
        <x:v>0</x:v>
      </x:c>
    </x:row>
    <x:row r="8875" ht="23" customHeight="1">
      <x:c r="A8875" s="2" t="n">
        <x:v>8869</x:v>
      </x:c>
      <x:c r="B8875" s="24" t="n">
        <x:v>820375.5</x:v>
      </x:c>
      <x:c r="C8875" s="24" t="n">
        <x:v>260682</x:v>
      </x:c>
      <x:c r="D8875" s="24" t="n">
        <x:f>SUM(B8875:C8875)</x:f>
        <x:v>1081057.5</x:v>
      </x:c>
      <x:c r="E8875" s="25" t="n">
        <x:f>B8875/D8875</x:f>
        <x:v>0.7588638902186053</x:v>
      </x:c>
      <x:c r="F8875" s="25" t="n">
        <x:f>C8875/D8875</x:f>
        <x:v>0.2411361097813946</x:v>
      </x:c>
      <x:c r="G8875" s="22" t="n">
        <x:v>1401217.5</x:v>
      </x:c>
      <x:c r="H8875" s="22" t="n">
        <x:v>681280.125</x:v>
      </x:c>
      <x:c r="I8875" s="22" t="n">
        <x:f>SUM(G8875:H8875)</x:f>
        <x:v>2082497.625</x:v>
      </x:c>
      <x:c r="J8875" s="22" t="n">
        <x:v>899415</x:v>
      </x:c>
      <x:c r="K8875" s="22" t="n">
        <x:v>181642.5</x:v>
      </x:c>
      <x:c r="L8875" s="22" t="n">
        <x:f>SUM(J8875:K8875)</x:f>
        <x:v>1081057.5</x:v>
      </x:c>
      <x:c r="M8875" s="23" t="n">
        <x:f>D8875-L8875</x:f>
        <x:v>0</x:v>
      </x:c>
      <x:c r="N8875" s="22" t="n">
        <x:v>820375.5</x:v>
      </x:c>
      <x:c r="O8875" s="22" t="n">
        <x:v>260682</x:v>
      </x:c>
      <x:c r="P8875" s="14" t="n">
        <x:f>N8875/SUM(N8875:O8875)</x:f>
        <x:v>0.7588638902186053</x:v>
      </x:c>
      <x:c r="Q8875" s="22" t="n">
        <x:v>1399665</x:v>
      </x:c>
      <x:c r="R8875" s="22" t="n">
        <x:v>681538.875</x:v>
      </x:c>
      <x:c r="S8875" s="2" t="n">
        <x:v>2</x:v>
      </x:c>
      <x:c r="T8875" s="2" t="n">
        <x:v>3</x:v>
      </x:c>
      <x:c r="U8875" s="2" t="n">
        <x:v>4</x:v>
      </x:c>
      <x:c r="V8875" s="2" t="n">
        <x:v>2</x:v>
      </x:c>
      <x:c r="W8875" s="2" t="n">
        <x:v>4</x:v>
      </x:c>
      <x:c r="X8875" s="2" t="n">
        <x:v>4</x:v>
      </x:c>
      <x:c r="Y8875" s="2" t="n">
        <x:v>4</x:v>
      </x:c>
      <x:c r="Z8875" s="22" t="n">
        <x:v>422487</x:v>
      </x:c>
      <x:c r="AA8875" s="22" t="n">
        <x:v>476928</x:v>
      </x:c>
      <x:c r="AB8875" s="22" t="n">
        <x:v>163323</x:v>
      </x:c>
      <x:c r="AC8875" s="22" t="n">
        <x:v>121095</x:v>
      </x:c>
      <x:c r="AD8875" s="22" t="n">
        <x:v>60547.5</x:v>
      </x:c>
      <x:c r="AE8875" s="2" t="n">
        <x:v>0</x:v>
      </x:c>
      <x:c r="AF8875" s="2" t="n">
        <x:v>0</x:v>
      </x:c>
    </x:row>
    <x:row r="8876" ht="23" customHeight="1">
      <x:c r="A8876" s="2" t="n">
        <x:v>8870</x:v>
      </x:c>
      <x:c r="B8876" s="24" t="n">
        <x:v>664749.45</x:v>
      </x:c>
      <x:c r="C8876" s="24" t="n">
        <x:v>301319.55</x:v>
      </x:c>
      <x:c r="D8876" s="24" t="n">
        <x:f>SUM(B8876:C8876)</x:f>
        <x:v>966069</x:v>
      </x:c>
      <x:c r="E8876" s="25" t="n">
        <x:f>B8876/D8876</x:f>
        <x:v>0.6880972787658024</x:v>
      </x:c>
      <x:c r="F8876" s="25" t="n">
        <x:f>C8876/D8876</x:f>
        <x:v>0.31190272123419754</x:v>
      </x:c>
      <x:c r="G8876" s="22" t="n">
        <x:v>1323475.2</x:v>
      </x:c>
      <x:c r="H8876" s="22" t="n">
        <x:v>614570.9249999999</x:v>
      </x:c>
      <x:c r="I8876" s="22" t="n">
        <x:f>SUM(G8876:H8876)</x:f>
        <x:v>1938046.125</x:v>
      </x:c>
      <x:c r="J8876" s="22" t="n">
        <x:v>844974</x:v>
      </x:c>
      <x:c r="K8876" s="22" t="n">
        <x:v>121095</x:v>
      </x:c>
      <x:c r="L8876" s="22" t="n">
        <x:f>SUM(J8876:K8876)</x:f>
        <x:v>966069</x:v>
      </x:c>
      <x:c r="M8876" s="23" t="n">
        <x:f>D8876-L8876</x:f>
        <x:v>0</x:v>
      </x:c>
      <x:c r="N8876" s="22" t="n">
        <x:v>664749.45</x:v>
      </x:c>
      <x:c r="O8876" s="22" t="n">
        <x:v>301319.55</x:v>
      </x:c>
      <x:c r="P8876" s="14" t="n">
        <x:f>N8876/SUM(N8876:O8876)</x:f>
        <x:v>0.6880972787658024</x:v>
      </x:c>
      <x:c r="Q8876" s="22" t="n">
        <x:v>1322440.2</x:v>
      </x:c>
      <x:c r="R8876" s="22" t="n">
        <x:v>614829.6749999999</x:v>
      </x:c>
      <x:c r="S8876" s="2" t="n">
        <x:v>2</x:v>
      </x:c>
      <x:c r="T8876" s="2" t="n">
        <x:v>2</x:v>
      </x:c>
      <x:c r="U8876" s="2" t="n">
        <x:v>3</x:v>
      </x:c>
      <x:c r="V8876" s="2" t="n">
        <x:v>3</x:v>
      </x:c>
      <x:c r="W8876" s="2" t="n">
        <x:v>3</x:v>
      </x:c>
      <x:c r="X8876" s="2" t="n">
        <x:v>3</x:v>
      </x:c>
      <x:c r="Y8876" s="2" t="n">
        <x:v>3</x:v>
      </x:c>
      <x:c r="Z8876" s="22" t="n">
        <x:v>422487</x:v>
      </x:c>
      <x:c r="AA8876" s="22" t="n">
        <x:v>422487</x:v>
      </x:c>
      <x:c r="AB8876" s="22" t="n">
        <x:v>108882</x:v>
      </x:c>
      <x:c r="AC8876" s="22" t="n">
        <x:v>60547.5</x:v>
      </x:c>
      <x:c r="AD8876" s="22" t="n">
        <x:v>60547.5</x:v>
      </x:c>
      <x:c r="AE8876" s="2" t="n">
        <x:v>0</x:v>
      </x:c>
      <x:c r="AF8876" s="2" t="n">
        <x:v>0</x:v>
      </x:c>
    </x:row>
    <x:row r="8877" ht="23" customHeight="1">
      <x:c r="A8877" s="2" t="n">
        <x:v>8871</x:v>
      </x:c>
      <x:c r="B8877" s="24" t="n">
        <x:v>780763.75</x:v>
      </x:c>
      <x:c r="C8877" s="24" t="n">
        <x:v>300293.75</x:v>
      </x:c>
      <x:c r="D8877" s="24" t="n">
        <x:f>SUM(B8877:C8877)</x:f>
        <x:v>1081057.5</x:v>
      </x:c>
      <x:c r="E8877" s="25" t="n">
        <x:f>B8877/D8877</x:f>
        <x:v>0.7222222222222222</x:v>
      </x:c>
      <x:c r="F8877" s="25" t="n">
        <x:f>C8877/D8877</x:f>
        <x:v>0.2777777777777778</x:v>
      </x:c>
      <x:c r="G8877" s="22" t="n">
        <x:v>931701.25</x:v>
      </x:c>
      <x:c r="H8877" s="22" t="n">
        <x:v>1089442.4375</x:v>
      </x:c>
      <x:c r="I8877" s="22" t="n">
        <x:f>SUM(G8877:H8877)</x:f>
        <x:v>2021143.6875</x:v>
      </x:c>
      <x:c r="J8877" s="22" t="n">
        <x:v>899415</x:v>
      </x:c>
      <x:c r="K8877" s="22" t="n">
        <x:v>181642.5</x:v>
      </x:c>
      <x:c r="L8877" s="22" t="n">
        <x:f>SUM(J8877:K8877)</x:f>
        <x:v>1081057.5</x:v>
      </x:c>
      <x:c r="M8877" s="23" t="n">
        <x:f>D8877-L8877</x:f>
        <x:v>0</x:v>
      </x:c>
      <x:c r="N8877" s="22" t="n">
        <x:v>780763.75</x:v>
      </x:c>
      <x:c r="O8877" s="22" t="n">
        <x:v>300293.75</x:v>
      </x:c>
      <x:c r="P8877" s="14" t="n">
        <x:f>N8877/SUM(N8877:O8877)</x:f>
        <x:v>0.7222222222222222</x:v>
      </x:c>
      <x:c r="Q8877" s="22" t="n">
        <x:v>930666.25</x:v>
      </x:c>
      <x:c r="R8877" s="22" t="n">
        <x:v>1089959.9375</x:v>
      </x:c>
      <x:c r="S8877" s="2" t="n">
        <x:v>1</x:v>
      </x:c>
      <x:c r="T8877" s="2" t="n">
        <x:v>4</x:v>
      </x:c>
      <x:c r="U8877" s="2" t="n">
        <x:v>4</x:v>
      </x:c>
      <x:c r="V8877" s="2" t="n">
        <x:v>3</x:v>
      </x:c>
      <x:c r="W8877" s="2" t="n">
        <x:v>4</x:v>
      </x:c>
      <x:c r="X8877" s="2" t="n">
        <x:v>4</x:v>
      </x:c>
      <x:c r="Y8877" s="2" t="n">
        <x:v>4</x:v>
      </x:c>
      <x:c r="Z8877" s="22" t="n">
        <x:v>368046</x:v>
      </x:c>
      <x:c r="AA8877" s="22" t="n">
        <x:v>531369</x:v>
      </x:c>
      <x:c r="AB8877" s="22" t="n">
        <x:v>163323</x:v>
      </x:c>
      <x:c r="AC8877" s="22" t="n">
        <x:v>181642.5</x:v>
      </x:c>
      <x:c r="AD8877" s="22" t="n">
        <x:v>0</x:v>
      </x:c>
      <x:c r="AE8877" s="2" t="n">
        <x:v>0</x:v>
      </x:c>
      <x:c r="AF8877" s="2" t="n">
        <x:v>0</x:v>
      </x:c>
    </x:row>
    <x:row r="8878" ht="23" customHeight="1">
      <x:c r="A8878" s="2" t="n">
        <x:v>8872</x:v>
      </x:c>
      <x:c r="B8878" s="24" t="n">
        <x:v>664749.45</x:v>
      </x:c>
      <x:c r="C8878" s="24" t="n">
        <x:v>301319.55</x:v>
      </x:c>
      <x:c r="D8878" s="24" t="n">
        <x:f>SUM(B8878:C8878)</x:f>
        <x:v>966069</x:v>
      </x:c>
      <x:c r="E8878" s="25" t="n">
        <x:f>B8878/D8878</x:f>
        <x:v>0.6880972787658024</x:v>
      </x:c>
      <x:c r="F8878" s="25" t="n">
        <x:f>C8878/D8878</x:f>
        <x:v>0.31190272123419754</x:v>
      </x:c>
      <x:c r="G8878" s="22" t="n">
        <x:v>1248006.45</x:v>
      </x:c>
      <x:c r="H8878" s="22" t="n">
        <x:v>621880.6125</x:v>
      </x:c>
      <x:c r="I8878" s="22" t="n">
        <x:f>SUM(G8878:H8878)</x:f>
        <x:v>1869887.0625</x:v>
      </x:c>
      <x:c r="J8878" s="22" t="n">
        <x:v>844974</x:v>
      </x:c>
      <x:c r="K8878" s="22" t="n">
        <x:v>121095</x:v>
      </x:c>
      <x:c r="L8878" s="22" t="n">
        <x:f>SUM(J8878:K8878)</x:f>
        <x:v>966069</x:v>
      </x:c>
      <x:c r="M8878" s="23" t="n">
        <x:f>D8878-L8878</x:f>
        <x:v>0</x:v>
      </x:c>
      <x:c r="N8878" s="22" t="n">
        <x:v>664749.45</x:v>
      </x:c>
      <x:c r="O8878" s="22" t="n">
        <x:v>301319.55</x:v>
      </x:c>
      <x:c r="P8878" s="14" t="n">
        <x:f>N8878/SUM(N8878:O8878)</x:f>
        <x:v>0.6880972787658024</x:v>
      </x:c>
      <x:c r="Q8878" s="22" t="n">
        <x:v>1247488.95</x:v>
      </x:c>
      <x:c r="R8878" s="22" t="n">
        <x:v>622398.1125</x:v>
      </x:c>
      <x:c r="S8878" s="2" t="n">
        <x:v>2</x:v>
      </x:c>
      <x:c r="T8878" s="2" t="n">
        <x:v>2</x:v>
      </x:c>
      <x:c r="U8878" s="2" t="n">
        <x:v>3</x:v>
      </x:c>
      <x:c r="V8878" s="2" t="n">
        <x:v>3</x:v>
      </x:c>
      <x:c r="W8878" s="2" t="n">
        <x:v>3</x:v>
      </x:c>
      <x:c r="X8878" s="2" t="n">
        <x:v>3</x:v>
      </x:c>
      <x:c r="Y8878" s="2" t="n">
        <x:v>3</x:v>
      </x:c>
      <x:c r="Z8878" s="22" t="n">
        <x:v>422487</x:v>
      </x:c>
      <x:c r="AA8878" s="22" t="n">
        <x:v>422487</x:v>
      </x:c>
      <x:c r="AB8878" s="22" t="n">
        <x:v>108882</x:v>
      </x:c>
      <x:c r="AC8878" s="22" t="n">
        <x:v>60547.5</x:v>
      </x:c>
      <x:c r="AD8878" s="22" t="n">
        <x:v>60547.5</x:v>
      </x:c>
      <x:c r="AE8878" s="2" t="n">
        <x:v>0</x:v>
      </x:c>
      <x:c r="AF8878" s="2" t="n">
        <x:v>0</x:v>
      </x:c>
    </x:row>
    <x:row r="8879" ht="23" customHeight="1">
      <x:c r="A8879" s="2" t="n">
        <x:v>8873</x:v>
      </x:c>
      <x:c r="B8879" s="24" t="n">
        <x:v>600607.0499999999</x:v>
      </x:c>
      <x:c r="C8879" s="24" t="n">
        <x:v>480450.44999999995</x:v>
      </x:c>
      <x:c r="D8879" s="24" t="n">
        <x:f>SUM(B8879:C8879)</x:f>
        <x:v>1081057.5</x:v>
      </x:c>
      <x:c r="E8879" s="25" t="n">
        <x:f>B8879/D8879</x:f>
        <x:v>0.5555736397000159</x:v>
      </x:c>
      <x:c r="F8879" s="25" t="n">
        <x:f>C8879/D8879</x:f>
        <x:v>0.444426360299984</x:v>
      </x:c>
      <x:c r="G8879" s="22" t="n">
        <x:v>1368711.6</x:v>
      </x:c>
      <x:c r="H8879" s="22" t="n">
        <x:v>775869.20625</x:v>
      </x:c>
      <x:c r="I8879" s="22" t="n">
        <x:f>SUM(G8879:H8879)</x:f>
        <x:v>2144580.8062500004</x:v>
      </x:c>
      <x:c r="J8879" s="22" t="n">
        <x:v>899415</x:v>
      </x:c>
      <x:c r="K8879" s="22" t="n">
        <x:v>181642.5</x:v>
      </x:c>
      <x:c r="L8879" s="22" t="n">
        <x:f>SUM(J8879:K8879)</x:f>
        <x:v>1081057.5</x:v>
      </x:c>
      <x:c r="M8879" s="23" t="n">
        <x:f>D8879-L8879</x:f>
        <x:v>0</x:v>
      </x:c>
      <x:c r="N8879" s="22" t="n">
        <x:v>601193.5499999999</x:v>
      </x:c>
      <x:c r="O8879" s="22" t="n">
        <x:v>479863.94999999995</x:v>
      </x:c>
      <x:c r="P8879" s="14" t="n">
        <x:f>N8879/SUM(N8879:O8879)</x:f>
        <x:v>0.5561161640338279</x:v>
      </x:c>
      <x:c r="Q8879" s="22" t="n">
        <x:v>1369298.1</x:v>
      </x:c>
      <x:c r="R8879" s="22" t="n">
        <x:v>776382.39375</x:v>
      </x:c>
      <x:c r="S8879" s="2" t="n">
        <x:v>3</x:v>
      </x:c>
      <x:c r="T8879" s="2" t="n">
        <x:v>2</x:v>
      </x:c>
      <x:c r="U8879" s="2" t="n">
        <x:v>3</x:v>
      </x:c>
      <x:c r="V8879" s="2" t="n">
        <x:v>3</x:v>
      </x:c>
      <x:c r="W8879" s="2" t="n">
        <x:v>4</x:v>
      </x:c>
      <x:c r="X8879" s="2" t="n">
        <x:v>4</x:v>
      </x:c>
      <x:c r="Y8879" s="2" t="n">
        <x:v>4</x:v>
      </x:c>
      <x:c r="Z8879" s="22" t="n">
        <x:v>476928</x:v>
      </x:c>
      <x:c r="AA8879" s="22" t="n">
        <x:v>422487</x:v>
      </x:c>
      <x:c r="AB8879" s="22" t="n">
        <x:v>163323</x:v>
      </x:c>
      <x:c r="AC8879" s="22" t="n">
        <x:v>60547.5</x:v>
      </x:c>
      <x:c r="AD8879" s="22" t="n">
        <x:v>121095</x:v>
      </x:c>
      <x:c r="AE8879" s="2" t="n">
        <x:v>1</x:v>
      </x:c>
      <x:c r="AF8879" s="2" t="n">
        <x:v>0</x:v>
      </x:c>
    </x:row>
    <x:row r="8880" ht="23" customHeight="1">
      <x:c r="A8880" s="2" t="n">
        <x:v>8874</x:v>
      </x:c>
      <x:c r="B8880" s="24" t="n">
        <x:v>240235</x:v>
      </x:c>
      <x:c r="C8880" s="24" t="n">
        <x:v>725834</x:v>
      </x:c>
      <x:c r="D8880" s="24" t="n">
        <x:f>SUM(B8880:C8880)</x:f>
        <x:v>966069</x:v>
      </x:c>
      <x:c r="E8880" s="25" t="n">
        <x:f>B8880/D8880</x:f>
        <x:v>0.24867271385377235</x:v>
      </x:c>
      <x:c r="F8880" s="25" t="n">
        <x:f>C8880/D8880</x:f>
        <x:v>0.7513272861462277</x:v>
      </x:c>
      <x:c r="G8880" s="22" t="n">
        <x:v>730963</x:v>
      </x:c>
      <x:c r="H8880" s="22" t="n">
        <x:v>1092142.0625</x:v>
      </x:c>
      <x:c r="I8880" s="22" t="n">
        <x:f>SUM(G8880:H8880)</x:f>
        <x:v>1823105.0625</x:v>
      </x:c>
      <x:c r="J8880" s="22" t="n">
        <x:v>844974</x:v>
      </x:c>
      <x:c r="K8880" s="22" t="n">
        <x:v>121095</x:v>
      </x:c>
      <x:c r="L8880" s="22" t="n">
        <x:f>SUM(J8880:K8880)</x:f>
        <x:v>966069</x:v>
      </x:c>
      <x:c r="M8880" s="23" t="n">
        <x:f>D8880-L8880</x:f>
        <x:v>0</x:v>
      </x:c>
      <x:c r="N8880" s="22" t="n">
        <x:v>240235</x:v>
      </x:c>
      <x:c r="O8880" s="22" t="n">
        <x:v>725834</x:v>
      </x:c>
      <x:c r="P8880" s="14" t="n">
        <x:f>N8880/SUM(N8880:O8880)</x:f>
        <x:v>0.24867271385377235</x:v>
      </x:c>
      <x:c r="Q8880" s="22" t="n">
        <x:v>730963</x:v>
      </x:c>
      <x:c r="R8880" s="22" t="n">
        <x:v>1092918.3125</x:v>
      </x:c>
      <x:c r="S8880" s="2" t="n">
        <x:v>2</x:v>
      </x:c>
      <x:c r="T8880" s="2" t="n">
        <x:v>2</x:v>
      </x:c>
      <x:c r="U8880" s="2" t="n">
        <x:v>1</x:v>
      </x:c>
      <x:c r="V8880" s="2" t="n">
        <x:v>3</x:v>
      </x:c>
      <x:c r="W8880" s="2" t="n">
        <x:v>3</x:v>
      </x:c>
      <x:c r="X8880" s="2" t="n">
        <x:v>3</x:v>
      </x:c>
      <x:c r="Y8880" s="2" t="n">
        <x:v>3</x:v>
      </x:c>
      <x:c r="Z8880" s="22" t="n">
        <x:v>422487</x:v>
      </x:c>
      <x:c r="AA8880" s="22" t="n">
        <x:v>422487</x:v>
      </x:c>
      <x:c r="AB8880" s="22" t="n">
        <x:v>108882</x:v>
      </x:c>
      <x:c r="AC8880" s="22" t="n">
        <x:v>60547.5</x:v>
      </x:c>
      <x:c r="AD8880" s="22" t="n">
        <x:v>60547.5</x:v>
      </x:c>
      <x:c r="AE8880" s="2" t="n">
        <x:v>0</x:v>
      </x:c>
      <x:c r="AF8880" s="2" t="n">
        <x:v>0</x:v>
      </x:c>
    </x:row>
    <x:row r="8881" ht="23" customHeight="1">
      <x:c r="A8881" s="2" t="n">
        <x:v>8875</x:v>
      </x:c>
      <x:c r="B8881" s="24" t="n">
        <x:v>0</x:v>
      </x:c>
      <x:c r="C8881" s="24" t="n">
        <x:v>851080.5</x:v>
      </x:c>
      <x:c r="D8881" s="24" t="n">
        <x:f>SUM(B8881:C8881)</x:f>
        <x:v>851080.5</x:v>
      </x:c>
      <x:c r="E8881" s="25" t="n">
        <x:f>B8881/D8881</x:f>
        <x:v>0</x:v>
      </x:c>
      <x:c r="F8881" s="25" t="n">
        <x:f>C8881/D8881</x:f>
        <x:v>1</x:v>
      </x:c>
      <x:c r="G8881" s="22" t="n">
        <x:v>0</x:v>
      </x:c>
      <x:c r="H8881" s="22" t="n">
        <x:v>1640229.1875</x:v>
      </x:c>
      <x:c r="I8881" s="22" t="n">
        <x:f>SUM(G8881:H8881)</x:f>
        <x:v>1640229.1875</x:v>
      </x:c>
      <x:c r="J8881" s="22" t="n">
        <x:v>790533</x:v>
      </x:c>
      <x:c r="K8881" s="22" t="n">
        <x:v>60547.5</x:v>
      </x:c>
      <x:c r="L8881" s="22" t="n">
        <x:f>SUM(J8881:K8881)</x:f>
        <x:v>851080.5</x:v>
      </x:c>
      <x:c r="M8881" s="23" t="n">
        <x:f>D8881-L8881</x:f>
        <x:v>0</x:v>
      </x:c>
      <x:c r="N8881" s="22" t="n">
        <x:v>0</x:v>
      </x:c>
      <x:c r="O8881" s="22" t="n">
        <x:v>851080.5</x:v>
      </x:c>
      <x:c r="P8881" s="14" t="n">
        <x:f>N8881/SUM(N8881:O8881)</x:f>
        <x:v>0</x:v>
      </x:c>
      <x:c r="Q8881" s="22" t="n">
        <x:v>0</x:v>
      </x:c>
      <x:c r="R8881" s="22" t="n">
        <x:v>1640746.6875</x:v>
      </x:c>
      <x:c r="S8881" s="2" t="n">
        <x:v>1</x:v>
      </x:c>
      <x:c r="T8881" s="2" t="n">
        <x:v>2</x:v>
      </x:c>
      <x:c r="U8881" s="2" t="n">
        <x:v>0</x:v>
      </x:c>
      <x:c r="V8881" s="2" t="n">
        <x:v>1</x:v>
      </x:c>
      <x:c r="W8881" s="2" t="n">
        <x:v>2</x:v>
      </x:c>
      <x:c r="X8881" s="2" t="n">
        <x:v>2</x:v>
      </x:c>
      <x:c r="Y8881" s="2" t="n">
        <x:v>2</x:v>
      </x:c>
      <x:c r="Z8881" s="22" t="n">
        <x:v>368046</x:v>
      </x:c>
      <x:c r="AA8881" s="22" t="n">
        <x:v>422487</x:v>
      </x:c>
      <x:c r="AB8881" s="22" t="n">
        <x:v>54441</x:v>
      </x:c>
      <x:c r="AC8881" s="22" t="n">
        <x:v>60547.5</x:v>
      </x:c>
      <x:c r="AD8881" s="22" t="n">
        <x:v>0</x:v>
      </x:c>
      <x:c r="AE8881" s="2" t="n">
        <x:v>0</x:v>
      </x:c>
      <x:c r="AF8881" s="2" t="n">
        <x:v>0</x:v>
      </x:c>
    </x:row>
    <x:row r="8882" ht="23" customHeight="1">
      <x:c r="A8882" s="2" t="n">
        <x:v>8876</x:v>
      </x:c>
      <x:c r="B8882" s="24" t="n">
        <x:v>828810.75</x:v>
      </x:c>
      <x:c r="C8882" s="24" t="n">
        <x:v>252246.75</x:v>
      </x:c>
      <x:c r="D8882" s="24" t="n">
        <x:f>SUM(B8882:C8882)</x:f>
        <x:v>1081057.5</x:v>
      </x:c>
      <x:c r="E8882" s="25" t="n">
        <x:f>B8882/D8882</x:f>
        <x:v>0.7666666666666667</x:v>
      </x:c>
      <x:c r="F8882" s="25" t="n">
        <x:f>C8882/D8882</x:f>
        <x:v>0.23333333333333334</x:v>
      </x:c>
      <x:c r="G8882" s="22" t="n">
        <x:v>828810.75</x:v>
      </x:c>
      <x:c r="H8882" s="22" t="n">
        <x:v>1056014.8125</x:v>
      </x:c>
      <x:c r="I8882" s="22" t="n">
        <x:f>SUM(G8882:H8882)</x:f>
        <x:v>1884825.5625</x:v>
      </x:c>
      <x:c r="J8882" s="22" t="n">
        <x:v>899415</x:v>
      </x:c>
      <x:c r="K8882" s="22" t="n">
        <x:v>181642.5</x:v>
      </x:c>
      <x:c r="L8882" s="22" t="n">
        <x:f>SUM(J8882:K8882)</x:f>
        <x:v>1081057.5</x:v>
      </x:c>
      <x:c r="M8882" s="23" t="n">
        <x:f>D8882-L8882</x:f>
        <x:v>0</x:v>
      </x:c>
      <x:c r="N8882" s="22" t="n">
        <x:v>828810.75</x:v>
      </x:c>
      <x:c r="O8882" s="22" t="n">
        <x:v>252246.75</x:v>
      </x:c>
      <x:c r="P8882" s="14" t="n">
        <x:f>N8882/SUM(N8882:O8882)</x:f>
        <x:v>0.7666666666666667</x:v>
      </x:c>
      <x:c r="Q8882" s="22" t="n">
        <x:v>828810.75</x:v>
      </x:c>
      <x:c r="R8882" s="22" t="n">
        <x:v>1057049.8125</x:v>
      </x:c>
      <x:c r="S8882" s="2" t="n">
        <x:v>1</x:v>
      </x:c>
      <x:c r="T8882" s="2" t="n">
        <x:v>4</x:v>
      </x:c>
      <x:c r="U8882" s="2" t="n">
        <x:v>4</x:v>
      </x:c>
      <x:c r="V8882" s="2" t="n">
        <x:v>3</x:v>
      </x:c>
      <x:c r="W8882" s="2" t="n">
        <x:v>4</x:v>
      </x:c>
      <x:c r="X8882" s="2" t="n">
        <x:v>4</x:v>
      </x:c>
      <x:c r="Y8882" s="2" t="n">
        <x:v>4</x:v>
      </x:c>
      <x:c r="Z8882" s="22" t="n">
        <x:v>368046</x:v>
      </x:c>
      <x:c r="AA8882" s="22" t="n">
        <x:v>531369</x:v>
      </x:c>
      <x:c r="AB8882" s="22" t="n">
        <x:v>163323</x:v>
      </x:c>
      <x:c r="AC8882" s="22" t="n">
        <x:v>181642.5</x:v>
      </x:c>
      <x:c r="AD8882" s="22" t="n">
        <x:v>0</x:v>
      </x:c>
      <x:c r="AE8882" s="2" t="n">
        <x:v>0</x:v>
      </x:c>
      <x:c r="AF8882" s="2" t="n">
        <x:v>0</x:v>
      </x:c>
    </x:row>
    <x:row r="8883" ht="23" customHeight="1">
      <x:c r="A8883" s="2" t="n">
        <x:v>8877</x:v>
      </x:c>
      <x:c r="B8883" s="24" t="n">
        <x:v>0</x:v>
      </x:c>
      <x:c r="C8883" s="24" t="n">
        <x:v>851080.5</x:v>
      </x:c>
      <x:c r="D8883" s="24" t="n">
        <x:f>SUM(B8883:C8883)</x:f>
        <x:v>851080.5</x:v>
      </x:c>
      <x:c r="E8883" s="25" t="n">
        <x:f>B8883/D8883</x:f>
        <x:v>0</x:v>
      </x:c>
      <x:c r="F8883" s="25" t="n">
        <x:f>C8883/D8883</x:f>
        <x:v>1</x:v>
      </x:c>
      <x:c r="G8883" s="22" t="n">
        <x:v>828621</x:v>
      </x:c>
      <x:c r="H8883" s="22" t="n">
        <x:v>949638.375</x:v>
      </x:c>
      <x:c r="I8883" s="22" t="n">
        <x:f>SUM(G8883:H8883)</x:f>
        <x:v>1778259.375</x:v>
      </x:c>
      <x:c r="J8883" s="22" t="n">
        <x:v>790533</x:v>
      </x:c>
      <x:c r="K8883" s="22" t="n">
        <x:v>60547.5</x:v>
      </x:c>
      <x:c r="L8883" s="22" t="n">
        <x:f>SUM(J8883:K8883)</x:f>
        <x:v>851080.5</x:v>
      </x:c>
      <x:c r="M8883" s="23" t="n">
        <x:f>D8883-L8883</x:f>
        <x:v>0</x:v>
      </x:c>
      <x:c r="N8883" s="22" t="n">
        <x:v>0</x:v>
      </x:c>
      <x:c r="O8883" s="22" t="n">
        <x:v>851080.5</x:v>
      </x:c>
      <x:c r="P8883" s="14" t="n">
        <x:f>N8883/SUM(N8883:O8883)</x:f>
        <x:v>0</x:v>
      </x:c>
      <x:c r="Q8883" s="22" t="n">
        <x:v>828103.5</x:v>
      </x:c>
      <x:c r="R8883" s="22" t="n">
        <x:v>949897.125</x:v>
      </x:c>
      <x:c r="S8883" s="2" t="n">
        <x:v>2</x:v>
      </x:c>
      <x:c r="T8883" s="2" t="n">
        <x:v>1</x:v>
      </x:c>
      <x:c r="U8883" s="2" t="n">
        <x:v>0</x:v>
      </x:c>
      <x:c r="V8883" s="2" t="n">
        <x:v>1</x:v>
      </x:c>
      <x:c r="W8883" s="2" t="n">
        <x:v>2</x:v>
      </x:c>
      <x:c r="X8883" s="2" t="n">
        <x:v>2</x:v>
      </x:c>
      <x:c r="Y8883" s="2" t="n">
        <x:v>2</x:v>
      </x:c>
      <x:c r="Z8883" s="22" t="n">
        <x:v>422487</x:v>
      </x:c>
      <x:c r="AA8883" s="22" t="n">
        <x:v>368046</x:v>
      </x:c>
      <x:c r="AB8883" s="22" t="n">
        <x:v>54441</x:v>
      </x:c>
      <x:c r="AC8883" s="22" t="n">
        <x:v>0</x:v>
      </x:c>
      <x:c r="AD8883" s="22" t="n">
        <x:v>60547.5</x:v>
      </x:c>
      <x:c r="AE8883" s="2" t="n">
        <x:v>0</x:v>
      </x:c>
      <x:c r="AF8883" s="2" t="n">
        <x:v>0</x:v>
      </x:c>
    </x:row>
    <x:row r="8884" ht="23" customHeight="1">
      <x:c r="A8884" s="2" t="n">
        <x:v>8878</x:v>
      </x:c>
      <x:c r="B8884" s="24" t="n">
        <x:v>708450.6</x:v>
      </x:c>
      <x:c r="C8884" s="24" t="n">
        <x:v>257618.4</x:v>
      </x:c>
      <x:c r="D8884" s="24" t="n">
        <x:f>SUM(B8884:C8884)</x:f>
        <x:v>966069</x:v>
      </x:c>
      <x:c r="E8884" s="25" t="n">
        <x:f>B8884/D8884</x:f>
        <x:v>0.7333333333333333</x:v>
      </x:c>
      <x:c r="F8884" s="25" t="n">
        <x:f>C8884/D8884</x:f>
        <x:v>0.26666666666666666</x:v>
      </x:c>
      <x:c r="G8884" s="22" t="n">
        <x:v>1444542.6</x:v>
      </x:c>
      <x:c r="H8884" s="22" t="n">
        <x:v>408469.64999999997</x:v>
      </x:c>
      <x:c r="I8884" s="22" t="n">
        <x:f>SUM(G8884:H8884)</x:f>
        <x:v>1853012.25</x:v>
      </x:c>
      <x:c r="J8884" s="22" t="n">
        <x:v>844974</x:v>
      </x:c>
      <x:c r="K8884" s="22" t="n">
        <x:v>121095</x:v>
      </x:c>
      <x:c r="L8884" s="22" t="n">
        <x:f>SUM(J8884:K8884)</x:f>
        <x:v>966069</x:v>
      </x:c>
      <x:c r="M8884" s="23" t="n">
        <x:f>D8884-L8884</x:f>
        <x:v>0</x:v>
      </x:c>
      <x:c r="N8884" s="22" t="n">
        <x:v>708450.6</x:v>
      </x:c>
      <x:c r="O8884" s="22" t="n">
        <x:v>257618.4</x:v>
      </x:c>
      <x:c r="P8884" s="14" t="n">
        <x:f>N8884/SUM(N8884:O8884)</x:f>
        <x:v>0.7333333333333333</x:v>
      </x:c>
      <x:c r="Q8884" s="22" t="n">
        <x:v>1444542.6</x:v>
      </x:c>
      <x:c r="R8884" s="22" t="n">
        <x:v>409245.89999999997</x:v>
      </x:c>
      <x:c r="S8884" s="2" t="n">
        <x:v>3</x:v>
      </x:c>
      <x:c r="T8884" s="2" t="n">
        <x:v>1</x:v>
      </x:c>
      <x:c r="U8884" s="2" t="n">
        <x:v>3</x:v>
      </x:c>
      <x:c r="V8884" s="2" t="n">
        <x:v>2</x:v>
      </x:c>
      <x:c r="W8884" s="2" t="n">
        <x:v>3</x:v>
      </x:c>
      <x:c r="X8884" s="2" t="n">
        <x:v>3</x:v>
      </x:c>
      <x:c r="Y8884" s="2" t="n">
        <x:v>3</x:v>
      </x:c>
      <x:c r="Z8884" s="22" t="n">
        <x:v>476928</x:v>
      </x:c>
      <x:c r="AA8884" s="22" t="n">
        <x:v>368046</x:v>
      </x:c>
      <x:c r="AB8884" s="22" t="n">
        <x:v>108882</x:v>
      </x:c>
      <x:c r="AC8884" s="22" t="n">
        <x:v>0</x:v>
      </x:c>
      <x:c r="AD8884" s="22" t="n">
        <x:v>121095</x:v>
      </x:c>
      <x:c r="AE8884" s="2" t="n">
        <x:v>0</x:v>
      </x:c>
      <x:c r="AF8884" s="2" t="n">
        <x:v>0</x:v>
      </x:c>
    </x:row>
    <x:row r="8885" ht="23" customHeight="1">
      <x:c r="A8885" s="2" t="n">
        <x:v>8879</x:v>
      </x:c>
      <x:c r="B8885" s="24" t="n">
        <x:v>315436.375</x:v>
      </x:c>
      <x:c r="C8885" s="24" t="n">
        <x:v>650632.625</x:v>
      </x:c>
      <x:c r="D8885" s="24" t="n">
        <x:f>SUM(B8885:C8885)</x:f>
        <x:v>966069</x:v>
      </x:c>
      <x:c r="E8885" s="25" t="n">
        <x:f>B8885/D8885</x:f>
        <x:v>0.3265153679499083</x:v>
      </x:c>
      <x:c r="F8885" s="25" t="n">
        <x:f>C8885/D8885</x:f>
        <x:v>0.6734846320500917</x:v>
      </x:c>
      <x:c r="G8885" s="22" t="n">
        <x:v>922443.75</x:v>
      </x:c>
      <x:c r="H8885" s="22" t="n">
        <x:v>941743.625</x:v>
      </x:c>
      <x:c r="I8885" s="22" t="n">
        <x:f>SUM(G8885:H8885)</x:f>
        <x:v>1864187.375</x:v>
      </x:c>
      <x:c r="J8885" s="22" t="n">
        <x:v>844974</x:v>
      </x:c>
      <x:c r="K8885" s="22" t="n">
        <x:v>121095</x:v>
      </x:c>
      <x:c r="L8885" s="22" t="n">
        <x:f>SUM(J8885:K8885)</x:f>
        <x:v>966069</x:v>
      </x:c>
      <x:c r="M8885" s="23" t="n">
        <x:f>D8885-L8885</x:f>
        <x:v>0</x:v>
      </x:c>
      <x:c r="N8885" s="22" t="n">
        <x:v>315350.125</x:v>
      </x:c>
      <x:c r="O8885" s="22" t="n">
        <x:v>650718.875</x:v>
      </x:c>
      <x:c r="P8885" s="14" t="n">
        <x:f>N8885/SUM(N8885:O8885)</x:f>
        <x:v>0.32642608861271816</x:v>
      </x:c>
      <x:c r="Q8885" s="22" t="n">
        <x:v>921150</x:v>
      </x:c>
      <x:c r="R8885" s="22" t="n">
        <x:v>942088.625</x:v>
      </x:c>
      <x:c r="S8885" s="2" t="n">
        <x:v>2</x:v>
      </x:c>
      <x:c r="T8885" s="2" t="n">
        <x:v>2</x:v>
      </x:c>
      <x:c r="U8885" s="2" t="n">
        <x:v>1</x:v>
      </x:c>
      <x:c r="V8885" s="2" t="n">
        <x:v>5</x:v>
      </x:c>
      <x:c r="W8885" s="2" t="n">
        <x:v>3</x:v>
      </x:c>
      <x:c r="X8885" s="2" t="n">
        <x:v>3</x:v>
      </x:c>
      <x:c r="Y8885" s="2" t="n">
        <x:v>3</x:v>
      </x:c>
      <x:c r="Z8885" s="22" t="n">
        <x:v>422487</x:v>
      </x:c>
      <x:c r="AA8885" s="22" t="n">
        <x:v>422487</x:v>
      </x:c>
      <x:c r="AB8885" s="22" t="n">
        <x:v>108882</x:v>
      </x:c>
      <x:c r="AC8885" s="22" t="n">
        <x:v>60547.5</x:v>
      </x:c>
      <x:c r="AD8885" s="22" t="n">
        <x:v>60547.5</x:v>
      </x:c>
      <x:c r="AE8885" s="2" t="n">
        <x:v>1</x:v>
      </x:c>
      <x:c r="AF8885" s="2" t="n">
        <x:v>0</x:v>
      </x:c>
    </x:row>
    <x:row r="8886" ht="23" customHeight="1">
      <x:c r="A8886" s="2" t="n">
        <x:v>8880</x:v>
      </x:c>
      <x:c r="B8886" s="24" t="n">
        <x:v>0</x:v>
      </x:c>
      <x:c r="C8886" s="24" t="n">
        <x:v>851080.5</x:v>
      </x:c>
      <x:c r="D8886" s="24" t="n">
        <x:f>SUM(B8886:C8886)</x:f>
        <x:v>851080.5</x:v>
      </x:c>
      <x:c r="E8886" s="25" t="n">
        <x:f>B8886/D8886</x:f>
        <x:v>0</x:v>
      </x:c>
      <x:c r="F8886" s="25" t="n">
        <x:f>C8886/D8886</x:f>
        <x:v>1</x:v>
      </x:c>
      <x:c r="G8886" s="22" t="n">
        <x:v>828621</x:v>
      </x:c>
      <x:c r="H8886" s="22" t="n">
        <x:v>949638.375</x:v>
      </x:c>
      <x:c r="I8886" s="22" t="n">
        <x:f>SUM(G8886:H8886)</x:f>
        <x:v>1778259.375</x:v>
      </x:c>
      <x:c r="J8886" s="22" t="n">
        <x:v>790533</x:v>
      </x:c>
      <x:c r="K8886" s="22" t="n">
        <x:v>60547.5</x:v>
      </x:c>
      <x:c r="L8886" s="22" t="n">
        <x:f>SUM(J8886:K8886)</x:f>
        <x:v>851080.5</x:v>
      </x:c>
      <x:c r="M8886" s="23" t="n">
        <x:f>D8886-L8886</x:f>
        <x:v>0</x:v>
      </x:c>
      <x:c r="N8886" s="22" t="n">
        <x:v>0</x:v>
      </x:c>
      <x:c r="O8886" s="22" t="n">
        <x:v>851080.5</x:v>
      </x:c>
      <x:c r="P8886" s="14" t="n">
        <x:f>N8886/SUM(N8886:O8886)</x:f>
        <x:v>0</x:v>
      </x:c>
      <x:c r="Q8886" s="22" t="n">
        <x:v>828103.5</x:v>
      </x:c>
      <x:c r="R8886" s="22" t="n">
        <x:v>949897.125</x:v>
      </x:c>
      <x:c r="S8886" s="2" t="n">
        <x:v>2</x:v>
      </x:c>
      <x:c r="T8886" s="2" t="n">
        <x:v>1</x:v>
      </x:c>
      <x:c r="U8886" s="2" t="n">
        <x:v>0</x:v>
      </x:c>
      <x:c r="V8886" s="2" t="n">
        <x:v>3</x:v>
      </x:c>
      <x:c r="W8886" s="2" t="n">
        <x:v>2</x:v>
      </x:c>
      <x:c r="X8886" s="2" t="n">
        <x:v>2</x:v>
      </x:c>
      <x:c r="Y8886" s="2" t="n">
        <x:v>2</x:v>
      </x:c>
      <x:c r="Z8886" s="22" t="n">
        <x:v>422487</x:v>
      </x:c>
      <x:c r="AA8886" s="22" t="n">
        <x:v>368046</x:v>
      </x:c>
      <x:c r="AB8886" s="22" t="n">
        <x:v>54441</x:v>
      </x:c>
      <x:c r="AC8886" s="22" t="n">
        <x:v>0</x:v>
      </x:c>
      <x:c r="AD8886" s="22" t="n">
        <x:v>60547.5</x:v>
      </x:c>
      <x:c r="AE8886" s="2" t="n">
        <x:v>0</x:v>
      </x:c>
      <x:c r="AF8886" s="2" t="n">
        <x:v>0</x:v>
      </x:c>
    </x:row>
    <x:row r="8887" ht="23" customHeight="1">
      <x:c r="A8887" s="2" t="n">
        <x:v>8881</x:v>
      </x:c>
      <x:c r="B8887" s="24" t="n">
        <x:v>425540.25</x:v>
      </x:c>
      <x:c r="C8887" s="24" t="n">
        <x:v>425540.25</x:v>
      </x:c>
      <x:c r="D8887" s="24" t="n">
        <x:f>SUM(B8887:C8887)</x:f>
        <x:v>851080.5</x:v>
      </x:c>
      <x:c r="E8887" s="25" t="n">
        <x:f>B8887/D8887</x:f>
        <x:v>0.5</x:v>
      </x:c>
      <x:c r="F8887" s="25" t="n">
        <x:f>C8887/D8887</x:f>
        <x:v>0.5</x:v>
      </x:c>
      <x:c r="G8887" s="22" t="n">
        <x:v>623691</x:v>
      </x:c>
      <x:c r="H8887" s="22" t="n">
        <x:v>1207379.25</x:v>
      </x:c>
      <x:c r="I8887" s="22" t="n">
        <x:f>SUM(G8887:H8887)</x:f>
        <x:v>1831070.25</x:v>
      </x:c>
      <x:c r="J8887" s="22" t="n">
        <x:v>790533</x:v>
      </x:c>
      <x:c r="K8887" s="22" t="n">
        <x:v>60547.5</x:v>
      </x:c>
      <x:c r="L8887" s="22" t="n">
        <x:f>SUM(J8887:K8887)</x:f>
        <x:v>851080.5</x:v>
      </x:c>
      <x:c r="M8887" s="23" t="n">
        <x:f>D8887-L8887</x:f>
        <x:v>0</x:v>
      </x:c>
      <x:c r="N8887" s="22" t="n">
        <x:v>425540.25</x:v>
      </x:c>
      <x:c r="O8887" s="22" t="n">
        <x:v>425540.25</x:v>
      </x:c>
      <x:c r="P8887" s="14" t="n">
        <x:f>N8887/SUM(N8887:O8887)</x:f>
        <x:v>0.5</x:v>
      </x:c>
      <x:c r="Q8887" s="22" t="n">
        <x:v>623173.5</x:v>
      </x:c>
      <x:c r="R8887" s="22" t="n">
        <x:v>1207638</x:v>
      </x:c>
      <x:c r="S8887" s="2" t="n">
        <x:v>1</x:v>
      </x:c>
      <x:c r="T8887" s="2" t="n">
        <x:v>2</x:v>
      </x:c>
      <x:c r="U8887" s="2" t="n">
        <x:v>1</x:v>
      </x:c>
      <x:c r="V8887" s="2" t="n">
        <x:v>2</x:v>
      </x:c>
      <x:c r="W8887" s="2" t="n">
        <x:v>2</x:v>
      </x:c>
      <x:c r="X8887" s="2" t="n">
        <x:v>2</x:v>
      </x:c>
      <x:c r="Y8887" s="2" t="n">
        <x:v>2</x:v>
      </x:c>
      <x:c r="Z8887" s="22" t="n">
        <x:v>368046</x:v>
      </x:c>
      <x:c r="AA8887" s="22" t="n">
        <x:v>422487</x:v>
      </x:c>
      <x:c r="AB8887" s="22" t="n">
        <x:v>54441</x:v>
      </x:c>
      <x:c r="AC8887" s="22" t="n">
        <x:v>60547.5</x:v>
      </x:c>
      <x:c r="AD8887" s="22" t="n">
        <x:v>0</x:v>
      </x:c>
      <x:c r="AE8887" s="2" t="n">
        <x:v>0</x:v>
      </x:c>
      <x:c r="AF8887" s="2" t="n">
        <x:v>0</x:v>
      </x:c>
    </x:row>
    <x:row r="8888" ht="23" customHeight="1">
      <x:c r="A8888" s="2" t="n">
        <x:v>8882</x:v>
      </x:c>
      <x:c r="B8888" s="24" t="n">
        <x:v>621551.0416666666</x:v>
      </x:c>
      <x:c r="C8888" s="24" t="n">
        <x:v>459506.4583333333</x:v>
      </x:c>
      <x:c r="D8888" s="24" t="n">
        <x:f>SUM(B8888:C8888)</x:f>
        <x:v>1081057.5</x:v>
      </x:c>
      <x:c r="E8888" s="25" t="n">
        <x:f>B8888/D8888</x:f>
        <x:v>0.5749472545786571</x:v>
      </x:c>
      <x:c r="F8888" s="25" t="n">
        <x:f>C8888/D8888</x:f>
        <x:v>0.4250527454213428</x:v>
      </x:c>
      <x:c r="G8888" s="22" t="n">
        <x:v>775633.0729166666</x:v>
      </x:c>
      <x:c r="H8888" s="22" t="n">
        <x:v>1273811.3958333335</x:v>
      </x:c>
      <x:c r="I8888" s="22" t="n">
        <x:f>SUM(G8888:H8888)</x:f>
        <x:v>2049444.46875</x:v>
      </x:c>
      <x:c r="J8888" s="22" t="n">
        <x:v>899415</x:v>
      </x:c>
      <x:c r="K8888" s="22" t="n">
        <x:v>181642.5</x:v>
      </x:c>
      <x:c r="L8888" s="22" t="n">
        <x:f>SUM(J8888:K8888)</x:f>
        <x:v>1081057.5</x:v>
      </x:c>
      <x:c r="M8888" s="23" t="n">
        <x:f>D8888-L8888</x:f>
        <x:v>0</x:v>
      </x:c>
      <x:c r="N8888" s="22" t="n">
        <x:v>621407.2916666666</x:v>
      </x:c>
      <x:c r="O8888" s="22" t="n">
        <x:v>459650.2083333333</x:v>
      </x:c>
      <x:c r="P8888" s="14" t="n">
        <x:f>N8888/SUM(N8888:O8888)</x:f>
        <x:v>0.574814282928213</x:v>
      </x:c>
      <x:c r="Q8888" s="22" t="n">
        <x:v>774432.7604166666</x:v>
      </x:c>
      <x:c r="R8888" s="22" t="n">
        <x:v>1274300.1458333335</x:v>
      </x:c>
      <x:c r="S8888" s="2" t="n">
        <x:v>1</x:v>
      </x:c>
      <x:c r="T8888" s="2" t="n">
        <x:v>4</x:v>
      </x:c>
      <x:c r="U8888" s="2" t="n">
        <x:v>2</x:v>
      </x:c>
      <x:c r="V8888" s="2" t="n">
        <x:v>4</x:v>
      </x:c>
      <x:c r="W8888" s="2" t="n">
        <x:v>4</x:v>
      </x:c>
      <x:c r="X8888" s="2" t="n">
        <x:v>4</x:v>
      </x:c>
      <x:c r="Y8888" s="2" t="n">
        <x:v>4</x:v>
      </x:c>
      <x:c r="Z8888" s="22" t="n">
        <x:v>368046</x:v>
      </x:c>
      <x:c r="AA8888" s="22" t="n">
        <x:v>531369</x:v>
      </x:c>
      <x:c r="AB8888" s="22" t="n">
        <x:v>163323</x:v>
      </x:c>
      <x:c r="AC8888" s="22" t="n">
        <x:v>181642.5</x:v>
      </x:c>
      <x:c r="AD8888" s="22" t="n">
        <x:v>0</x:v>
      </x:c>
      <x:c r="AE8888" s="2" t="n">
        <x:v>1</x:v>
      </x:c>
      <x:c r="AF8888" s="2" t="n">
        <x:v>0</x:v>
      </x:c>
    </x:row>
    <x:row r="8889" ht="23" customHeight="1">
      <x:c r="A8889" s="2" t="n">
        <x:v>8883</x:v>
      </x:c>
      <x:c r="B8889" s="24" t="n">
        <x:v>567387</x:v>
      </x:c>
      <x:c r="C8889" s="24" t="n">
        <x:v>283693.5</x:v>
      </x:c>
      <x:c r="D8889" s="24" t="n">
        <x:f>SUM(B8889:C8889)</x:f>
        <x:v>851080.5</x:v>
      </x:c>
      <x:c r="E8889" s="25" t="n">
        <x:f>B8889/D8889</x:f>
        <x:v>0.6666666666666666</x:v>
      </x:c>
      <x:c r="F8889" s="25" t="n">
        <x:f>C8889/D8889</x:f>
        <x:v>0.3333333333333333</x:v>
      </x:c>
      <x:c r="G8889" s="22" t="n">
        <x:v>1411662.375</x:v>
      </x:c>
      <x:c r="H8889" s="22" t="n">
        <x:v>283693.5</x:v>
      </x:c>
      <x:c r="I8889" s="22" t="n">
        <x:f>SUM(G8889:H8889)</x:f>
        <x:v>1695355.875</x:v>
      </x:c>
      <x:c r="J8889" s="22" t="n">
        <x:v>790533</x:v>
      </x:c>
      <x:c r="K8889" s="22" t="n">
        <x:v>60547.5</x:v>
      </x:c>
      <x:c r="L8889" s="22" t="n">
        <x:f>SUM(J8889:K8889)</x:f>
        <x:v>851080.5</x:v>
      </x:c>
      <x:c r="M8889" s="23" t="n">
        <x:f>D8889-L8889</x:f>
        <x:v>0</x:v>
      </x:c>
      <x:c r="N8889" s="22" t="n">
        <x:v>567387</x:v>
      </x:c>
      <x:c r="O8889" s="22" t="n">
        <x:v>283693.5</x:v>
      </x:c>
      <x:c r="P8889" s="14" t="n">
        <x:f>N8889/SUM(N8889:O8889)</x:f>
        <x:v>0.6666666666666666</x:v>
      </x:c>
      <x:c r="Q8889" s="22" t="n">
        <x:v>1410627.375</x:v>
      </x:c>
      <x:c r="R8889" s="22" t="n">
        <x:v>283693.5</x:v>
      </x:c>
      <x:c r="S8889" s="2" t="n">
        <x:v>2</x:v>
      </x:c>
      <x:c r="T8889" s="2" t="n">
        <x:v>1</x:v>
      </x:c>
      <x:c r="U8889" s="2" t="n">
        <x:v>1</x:v>
      </x:c>
      <x:c r="V8889" s="2" t="n">
        <x:v>1</x:v>
      </x:c>
      <x:c r="W8889" s="2" t="n">
        <x:v>2</x:v>
      </x:c>
      <x:c r="X8889" s="2" t="n">
        <x:v>2</x:v>
      </x:c>
      <x:c r="Y8889" s="2" t="n">
        <x:v>2</x:v>
      </x:c>
      <x:c r="Z8889" s="22" t="n">
        <x:v>422487</x:v>
      </x:c>
      <x:c r="AA8889" s="22" t="n">
        <x:v>368046</x:v>
      </x:c>
      <x:c r="AB8889" s="22" t="n">
        <x:v>54441</x:v>
      </x:c>
      <x:c r="AC8889" s="22" t="n">
        <x:v>0</x:v>
      </x:c>
      <x:c r="AD8889" s="22" t="n">
        <x:v>60547.5</x:v>
      </x:c>
      <x:c r="AE8889" s="2" t="n">
        <x:v>0</x:v>
      </x:c>
      <x:c r="AF8889" s="2" t="n">
        <x:v>0</x:v>
      </x:c>
    </x:row>
    <x:row r="8890" ht="23" customHeight="1">
      <x:c r="A8890" s="2" t="n">
        <x:v>8884</x:v>
      </x:c>
      <x:c r="B8890" s="24" t="n">
        <x:v>425540.25</x:v>
      </x:c>
      <x:c r="C8890" s="24" t="n">
        <x:v>425540.25</x:v>
      </x:c>
      <x:c r="D8890" s="24" t="n">
        <x:f>SUM(B8890:C8890)</x:f>
        <x:v>851080.5</x:v>
      </x:c>
      <x:c r="E8890" s="25" t="n">
        <x:f>B8890/D8890</x:f>
        <x:v>0.5</x:v>
      </x:c>
      <x:c r="F8890" s="25" t="n">
        <x:f>C8890/D8890</x:f>
        <x:v>0.5</x:v>
      </x:c>
      <x:c r="G8890" s="22" t="n">
        <x:v>1161632.25</x:v>
      </x:c>
      <x:c r="H8890" s="22" t="n">
        <x:v>569845.125</x:v>
      </x:c>
      <x:c r="I8890" s="22" t="n">
        <x:f>SUM(G8890:H8890)</x:f>
        <x:v>1731477.375</x:v>
      </x:c>
      <x:c r="J8890" s="22" t="n">
        <x:v>790533</x:v>
      </x:c>
      <x:c r="K8890" s="22" t="n">
        <x:v>60547.5</x:v>
      </x:c>
      <x:c r="L8890" s="22" t="n">
        <x:f>SUM(J8890:K8890)</x:f>
        <x:v>851080.5</x:v>
      </x:c>
      <x:c r="M8890" s="23" t="n">
        <x:f>D8890-L8890</x:f>
        <x:v>0</x:v>
      </x:c>
      <x:c r="N8890" s="22" t="n">
        <x:v>425540.25</x:v>
      </x:c>
      <x:c r="O8890" s="22" t="n">
        <x:v>425540.25</x:v>
      </x:c>
      <x:c r="P8890" s="14" t="n">
        <x:f>N8890/SUM(N8890:O8890)</x:f>
        <x:v>0.5</x:v>
      </x:c>
      <x:c r="Q8890" s="22" t="n">
        <x:v>1161632.25</x:v>
      </x:c>
      <x:c r="R8890" s="22" t="n">
        <x:v>570362.625</x:v>
      </x:c>
      <x:c r="S8890" s="2" t="n">
        <x:v>2</x:v>
      </x:c>
      <x:c r="T8890" s="2" t="n">
        <x:v>1</x:v>
      </x:c>
      <x:c r="U8890" s="2" t="n">
        <x:v>1</x:v>
      </x:c>
      <x:c r="V8890" s="2" t="n">
        <x:v>2</x:v>
      </x:c>
      <x:c r="W8890" s="2" t="n">
        <x:v>2</x:v>
      </x:c>
      <x:c r="X8890" s="2" t="n">
        <x:v>2</x:v>
      </x:c>
      <x:c r="Y8890" s="2" t="n">
        <x:v>2</x:v>
      </x:c>
      <x:c r="Z8890" s="22" t="n">
        <x:v>422487</x:v>
      </x:c>
      <x:c r="AA8890" s="22" t="n">
        <x:v>368046</x:v>
      </x:c>
      <x:c r="AB8890" s="22" t="n">
        <x:v>54441</x:v>
      </x:c>
      <x:c r="AC8890" s="22" t="n">
        <x:v>0</x:v>
      </x:c>
      <x:c r="AD8890" s="22" t="n">
        <x:v>60547.5</x:v>
      </x:c>
      <x:c r="AE8890" s="2" t="n">
        <x:v>0</x:v>
      </x:c>
      <x:c r="AF8890" s="2" t="n">
        <x:v>0</x:v>
      </x:c>
    </x:row>
    <x:row r="8891" ht="23" customHeight="1">
      <x:c r="A8891" s="2" t="n">
        <x:v>8885</x:v>
      </x:c>
      <x:c r="B8891" s="24" t="n">
        <x:v>760308.84375</x:v>
      </x:c>
      <x:c r="C8891" s="24" t="n">
        <x:v>205760.15625</x:v>
      </x:c>
      <x:c r="D8891" s="24" t="n">
        <x:f>SUM(B8891:C8891)</x:f>
        <x:v>966069</x:v>
      </x:c>
      <x:c r="E8891" s="25" t="n">
        <x:f>B8891/D8891</x:f>
        <x:v>0.7870129812156275</x:v>
      </x:c>
      <x:c r="F8891" s="25" t="n">
        <x:f>C8891/D8891</x:f>
        <x:v>0.21298701878437254</x:v>
      </x:c>
      <x:c r="G8891" s="22" t="n">
        <x:v>1251036.84375</x:v>
      </x:c>
      <x:c r="H8891" s="22" t="n">
        <x:v>572068.21875</x:v>
      </x:c>
      <x:c r="I8891" s="22" t="n">
        <x:f>SUM(G8891:H8891)</x:f>
        <x:v>1823105.0625</x:v>
      </x:c>
      <x:c r="J8891" s="22" t="n">
        <x:v>844974</x:v>
      </x:c>
      <x:c r="K8891" s="22" t="n">
        <x:v>121095</x:v>
      </x:c>
      <x:c r="L8891" s="22" t="n">
        <x:f>SUM(J8891:K8891)</x:f>
        <x:v>966069</x:v>
      </x:c>
      <x:c r="M8891" s="23" t="n">
        <x:f>D8891-L8891</x:f>
        <x:v>0</x:v>
      </x:c>
      <x:c r="N8891" s="22" t="n">
        <x:v>759403.21875</x:v>
      </x:c>
      <x:c r="O8891" s="22" t="n">
        <x:v>206665.78125</x:v>
      </x:c>
      <x:c r="P8891" s="14" t="n">
        <x:f>N8891/SUM(N8891:O8891)</x:f>
        <x:v>0.7860755481751304</x:v>
      </x:c>
      <x:c r="Q8891" s="22" t="n">
        <x:v>1250131.21875</x:v>
      </x:c>
      <x:c r="R8891" s="22" t="n">
        <x:v>573750.09375</x:v>
      </x:c>
      <x:c r="S8891" s="2" t="n">
        <x:v>2</x:v>
      </x:c>
      <x:c r="T8891" s="2" t="n">
        <x:v>2</x:v>
      </x:c>
      <x:c r="U8891" s="2" t="n">
        <x:v>2</x:v>
      </x:c>
      <x:c r="V8891" s="2" t="n">
        <x:v>1</x:v>
      </x:c>
      <x:c r="W8891" s="2" t="n">
        <x:v>3</x:v>
      </x:c>
      <x:c r="X8891" s="2" t="n">
        <x:v>3</x:v>
      </x:c>
      <x:c r="Y8891" s="2" t="n">
        <x:v>3</x:v>
      </x:c>
      <x:c r="Z8891" s="22" t="n">
        <x:v>422487</x:v>
      </x:c>
      <x:c r="AA8891" s="22" t="n">
        <x:v>422487</x:v>
      </x:c>
      <x:c r="AB8891" s="22" t="n">
        <x:v>108882</x:v>
      </x:c>
      <x:c r="AC8891" s="22" t="n">
        <x:v>60547.5</x:v>
      </x:c>
      <x:c r="AD8891" s="22" t="n">
        <x:v>60547.5</x:v>
      </x:c>
      <x:c r="AE8891" s="2" t="n">
        <x:v>0</x:v>
      </x:c>
      <x:c r="AF8891" s="2" t="n">
        <x:v>1</x:v>
      </x:c>
    </x:row>
    <x:row r="8892" ht="23" customHeight="1">
      <x:c r="A8892" s="2" t="n">
        <x:v>8886</x:v>
      </x:c>
      <x:c r="B8892" s="24" t="n">
        <x:v>425540.25</x:v>
      </x:c>
      <x:c r="C8892" s="24" t="n">
        <x:v>425540.25</x:v>
      </x:c>
      <x:c r="D8892" s="24" t="n">
        <x:f>SUM(B8892:C8892)</x:f>
        <x:v>851080.5</x:v>
      </x:c>
      <x:c r="E8892" s="25" t="n">
        <x:f>B8892/D8892</x:f>
        <x:v>0.5</x:v>
      </x:c>
      <x:c r="F8892" s="25" t="n">
        <x:f>C8892/D8892</x:f>
        <x:v>0.5</x:v>
      </x:c>
      <x:c r="G8892" s="22" t="n">
        <x:v>1177286.625</x:v>
      </x:c>
      <x:c r="H8892" s="22" t="n">
        <x:v>471287.25</x:v>
      </x:c>
      <x:c r="I8892" s="22" t="n">
        <x:f>SUM(G8892:H8892)</x:f>
        <x:v>1648573.875</x:v>
      </x:c>
      <x:c r="J8892" s="22" t="n">
        <x:v>790533</x:v>
      </x:c>
      <x:c r="K8892" s="22" t="n">
        <x:v>60547.5</x:v>
      </x:c>
      <x:c r="L8892" s="22" t="n">
        <x:f>SUM(J8892:K8892)</x:f>
        <x:v>851080.5</x:v>
      </x:c>
      <x:c r="M8892" s="23" t="n">
        <x:f>D8892-L8892</x:f>
        <x:v>0</x:v>
      </x:c>
      <x:c r="N8892" s="22" t="n">
        <x:v>425540.25</x:v>
      </x:c>
      <x:c r="O8892" s="22" t="n">
        <x:v>425540.25</x:v>
      </x:c>
      <x:c r="P8892" s="14" t="n">
        <x:f>N8892/SUM(N8892:O8892)</x:f>
        <x:v>0.5</x:v>
      </x:c>
      <x:c r="Q8892" s="22" t="n">
        <x:v>1176769.125</x:v>
      </x:c>
      <x:c r="R8892" s="22" t="n">
        <x:v>471546</x:v>
      </x:c>
      <x:c r="S8892" s="2" t="n">
        <x:v>2</x:v>
      </x:c>
      <x:c r="T8892" s="2" t="n">
        <x:v>1</x:v>
      </x:c>
      <x:c r="U8892" s="2" t="n">
        <x:v>1</x:v>
      </x:c>
      <x:c r="V8892" s="2" t="n">
        <x:v>2</x:v>
      </x:c>
      <x:c r="W8892" s="2" t="n">
        <x:v>2</x:v>
      </x:c>
      <x:c r="X8892" s="2" t="n">
        <x:v>2</x:v>
      </x:c>
      <x:c r="Y8892" s="2" t="n">
        <x:v>2</x:v>
      </x:c>
      <x:c r="Z8892" s="22" t="n">
        <x:v>422487</x:v>
      </x:c>
      <x:c r="AA8892" s="22" t="n">
        <x:v>368046</x:v>
      </x:c>
      <x:c r="AB8892" s="22" t="n">
        <x:v>54441</x:v>
      </x:c>
      <x:c r="AC8892" s="22" t="n">
        <x:v>0</x:v>
      </x:c>
      <x:c r="AD8892" s="22" t="n">
        <x:v>60547.5</x:v>
      </x:c>
      <x:c r="AE8892" s="2" t="n">
        <x:v>0</x:v>
      </x:c>
      <x:c r="AF8892" s="2" t="n">
        <x:v>0</x:v>
      </x:c>
    </x:row>
    <x:row r="8893" ht="23" customHeight="1">
      <x:c r="A8893" s="2" t="n">
        <x:v>8887</x:v>
      </x:c>
      <x:c r="B8893" s="24" t="n">
        <x:v>0</x:v>
      </x:c>
      <x:c r="C8893" s="24" t="n">
        <x:v>966069</x:v>
      </x:c>
      <x:c r="D8893" s="24" t="n">
        <x:f>SUM(B8893:C8893)</x:f>
        <x:v>966069</x:v>
      </x:c>
      <x:c r="E8893" s="25" t="n">
        <x:f>B8893/D8893</x:f>
        <x:v>0</x:v>
      </x:c>
      <x:c r="F8893" s="25" t="n">
        <x:f>C8893/D8893</x:f>
        <x:v>1</x:v>
      </x:c>
      <x:c r="G8893" s="22" t="n">
        <x:v>490728</x:v>
      </x:c>
      <x:c r="H8893" s="22" t="n">
        <x:v>1445522.6875</x:v>
      </x:c>
      <x:c r="I8893" s="22" t="n">
        <x:f>SUM(G8893:H8893)</x:f>
        <x:v>1936250.6875</x:v>
      </x:c>
      <x:c r="J8893" s="22" t="n">
        <x:v>844974</x:v>
      </x:c>
      <x:c r="K8893" s="22" t="n">
        <x:v>121095</x:v>
      </x:c>
      <x:c r="L8893" s="22" t="n">
        <x:f>SUM(J8893:K8893)</x:f>
        <x:v>966069</x:v>
      </x:c>
      <x:c r="M8893" s="23" t="n">
        <x:f>D8893-L8893</x:f>
        <x:v>0</x:v>
      </x:c>
      <x:c r="N8893" s="22" t="n">
        <x:v>0</x:v>
      </x:c>
      <x:c r="O8893" s="22" t="n">
        <x:v>966069</x:v>
      </x:c>
      <x:c r="P8893" s="14" t="n">
        <x:f>N8893/SUM(N8893:O8893)</x:f>
        <x:v>0</x:v>
      </x:c>
      <x:c r="Q8893" s="22" t="n">
        <x:v>490728</x:v>
      </x:c>
      <x:c r="R8893" s="22" t="n">
        <x:v>1446730.1875</x:v>
      </x:c>
      <x:c r="S8893" s="2" t="n">
        <x:v>2</x:v>
      </x:c>
      <x:c r="T8893" s="2" t="n">
        <x:v>2</x:v>
      </x:c>
      <x:c r="U8893" s="2" t="n">
        <x:v>0</x:v>
      </x:c>
      <x:c r="V8893" s="2" t="n">
        <x:v>4</x:v>
      </x:c>
      <x:c r="W8893" s="2" t="n">
        <x:v>3</x:v>
      </x:c>
      <x:c r="X8893" s="2" t="n">
        <x:v>3</x:v>
      </x:c>
      <x:c r="Y8893" s="2" t="n">
        <x:v>3</x:v>
      </x:c>
      <x:c r="Z8893" s="22" t="n">
        <x:v>422487</x:v>
      </x:c>
      <x:c r="AA8893" s="22" t="n">
        <x:v>422487</x:v>
      </x:c>
      <x:c r="AB8893" s="22" t="n">
        <x:v>108882</x:v>
      </x:c>
      <x:c r="AC8893" s="22" t="n">
        <x:v>60547.5</x:v>
      </x:c>
      <x:c r="AD8893" s="22" t="n">
        <x:v>60547.5</x:v>
      </x:c>
      <x:c r="AE8893" s="2" t="n">
        <x:v>1</x:v>
      </x:c>
      <x:c r="AF8893" s="2" t="n">
        <x:v>0</x:v>
      </x:c>
    </x:row>
    <x:row r="8894" ht="23" customHeight="1">
      <x:c r="A8894" s="2" t="n">
        <x:v>8888</x:v>
      </x:c>
      <x:c r="B8894" s="24" t="n">
        <x:v>360352.5</x:v>
      </x:c>
      <x:c r="C8894" s="24" t="n">
        <x:v>605716.5</x:v>
      </x:c>
      <x:c r="D8894" s="24" t="n">
        <x:f>SUM(B8894:C8894)</x:f>
        <x:v>966069</x:v>
      </x:c>
      <x:c r="E8894" s="25" t="n">
        <x:f>B8894/D8894</x:f>
        <x:v>0.37300907078065854</x:v>
      </x:c>
      <x:c r="F8894" s="25" t="n">
        <x:f>C8894/D8894</x:f>
        <x:v>0.6269909292193415</x:v>
      </x:c>
      <x:c r="G8894" s="22" t="n">
        <x:v>866734.875</x:v>
      </x:c>
      <x:c r="H8894" s="22" t="n">
        <x:v>904137.1875</x:v>
      </x:c>
      <x:c r="I8894" s="22" t="n">
        <x:f>SUM(G8894:H8894)</x:f>
        <x:v>1770872.0625</x:v>
      </x:c>
      <x:c r="J8894" s="22" t="n">
        <x:v>844974</x:v>
      </x:c>
      <x:c r="K8894" s="22" t="n">
        <x:v>121095</x:v>
      </x:c>
      <x:c r="L8894" s="22" t="n">
        <x:f>SUM(J8894:K8894)</x:f>
        <x:v>966069</x:v>
      </x:c>
      <x:c r="M8894" s="23" t="n">
        <x:f>D8894-L8894</x:f>
        <x:v>0</x:v>
      </x:c>
      <x:c r="N8894" s="22" t="n">
        <x:v>360352.5</x:v>
      </x:c>
      <x:c r="O8894" s="22" t="n">
        <x:v>605716.5</x:v>
      </x:c>
      <x:c r="P8894" s="14" t="n">
        <x:f>N8894/SUM(N8894:O8894)</x:f>
        <x:v>0.37300907078065854</x:v>
      </x:c>
      <x:c r="Q8894" s="22" t="n">
        <x:v>866217.375</x:v>
      </x:c>
      <x:c r="R8894" s="22" t="n">
        <x:v>904654.6875</x:v>
      </x:c>
      <x:c r="S8894" s="2" t="n">
        <x:v>2</x:v>
      </x:c>
      <x:c r="T8894" s="2" t="n">
        <x:v>2</x:v>
      </x:c>
      <x:c r="U8894" s="2" t="n">
        <x:v>3</x:v>
      </x:c>
      <x:c r="V8894" s="2" t="n">
        <x:v>1</x:v>
      </x:c>
      <x:c r="W8894" s="2" t="n">
        <x:v>3</x:v>
      </x:c>
      <x:c r="X8894" s="2" t="n">
        <x:v>3</x:v>
      </x:c>
      <x:c r="Y8894" s="2" t="n">
        <x:v>3</x:v>
      </x:c>
      <x:c r="Z8894" s="22" t="n">
        <x:v>422487</x:v>
      </x:c>
      <x:c r="AA8894" s="22" t="n">
        <x:v>422487</x:v>
      </x:c>
      <x:c r="AB8894" s="22" t="n">
        <x:v>108882</x:v>
      </x:c>
      <x:c r="AC8894" s="22" t="n">
        <x:v>60547.5</x:v>
      </x:c>
      <x:c r="AD8894" s="22" t="n">
        <x:v>60547.5</x:v>
      </x:c>
      <x:c r="AE8894" s="2" t="n">
        <x:v>0</x:v>
      </x:c>
      <x:c r="AF8894" s="2" t="n">
        <x:v>0</x:v>
      </x:c>
    </x:row>
    <x:row r="8895" ht="23" customHeight="1">
      <x:c r="A8895" s="2" t="n">
        <x:v>8889</x:v>
      </x:c>
      <x:c r="B8895" s="24" t="n">
        <x:v>360352.5</x:v>
      </x:c>
      <x:c r="C8895" s="24" t="n">
        <x:v>605716.5</x:v>
      </x:c>
      <x:c r="D8895" s="24" t="n">
        <x:f>SUM(B8895:C8895)</x:f>
        <x:v>966069</x:v>
      </x:c>
      <x:c r="E8895" s="25" t="n">
        <x:f>B8895/D8895</x:f>
        <x:v>0.37300907078065854</x:v>
      </x:c>
      <x:c r="F8895" s="25" t="n">
        <x:f>C8895/D8895</x:f>
        <x:v>0.6269909292193415</x:v>
      </x:c>
      <x:c r="G8895" s="22" t="n">
        <x:v>926549.25</x:v>
      </x:c>
      <x:c r="H8895" s="22" t="n">
        <x:v>964714.875</x:v>
      </x:c>
      <x:c r="I8895" s="22" t="n">
        <x:f>SUM(G8895:H8895)</x:f>
        <x:v>1891264.125</x:v>
      </x:c>
      <x:c r="J8895" s="22" t="n">
        <x:v>844974</x:v>
      </x:c>
      <x:c r="K8895" s="22" t="n">
        <x:v>121095</x:v>
      </x:c>
      <x:c r="L8895" s="22" t="n">
        <x:f>SUM(J8895:K8895)</x:f>
        <x:v>966069</x:v>
      </x:c>
      <x:c r="M8895" s="23" t="n">
        <x:f>D8895-L8895</x:f>
        <x:v>0</x:v>
      </x:c>
      <x:c r="N8895" s="22" t="n">
        <x:v>360352.5</x:v>
      </x:c>
      <x:c r="O8895" s="22" t="n">
        <x:v>605716.5</x:v>
      </x:c>
      <x:c r="P8895" s="14" t="n">
        <x:f>N8895/SUM(N8895:O8895)</x:f>
        <x:v>0.37300907078065854</x:v>
      </x:c>
      <x:c r="Q8895" s="22" t="n">
        <x:v>926031.75</x:v>
      </x:c>
      <x:c r="R8895" s="22" t="n">
        <x:v>965232.375</x:v>
      </x:c>
      <x:c r="S8895" s="2" t="n">
        <x:v>2</x:v>
      </x:c>
      <x:c r="T8895" s="2" t="n">
        <x:v>2</x:v>
      </x:c>
      <x:c r="U8895" s="2" t="n">
        <x:v>2</x:v>
      </x:c>
      <x:c r="V8895" s="2" t="n">
        <x:v>2</x:v>
      </x:c>
      <x:c r="W8895" s="2" t="n">
        <x:v>3</x:v>
      </x:c>
      <x:c r="X8895" s="2" t="n">
        <x:v>3</x:v>
      </x:c>
      <x:c r="Y8895" s="2" t="n">
        <x:v>3</x:v>
      </x:c>
      <x:c r="Z8895" s="22" t="n">
        <x:v>422487</x:v>
      </x:c>
      <x:c r="AA8895" s="22" t="n">
        <x:v>422487</x:v>
      </x:c>
      <x:c r="AB8895" s="22" t="n">
        <x:v>108882</x:v>
      </x:c>
      <x:c r="AC8895" s="22" t="n">
        <x:v>60547.5</x:v>
      </x:c>
      <x:c r="AD8895" s="22" t="n">
        <x:v>60547.5</x:v>
      </x:c>
      <x:c r="AE8895" s="2" t="n">
        <x:v>0</x:v>
      </x:c>
      <x:c r="AF8895" s="2" t="n">
        <x:v>0</x:v>
      </x:c>
    </x:row>
    <x:row r="8896" ht="23" customHeight="1">
      <x:c r="A8896" s="2" t="n">
        <x:v>8890</x:v>
      </x:c>
      <x:c r="B8896" s="24" t="n">
        <x:v>805057.5</x:v>
      </x:c>
      <x:c r="C8896" s="24" t="n">
        <x:v>161011.5</x:v>
      </x:c>
      <x:c r="D8896" s="24" t="n">
        <x:f>SUM(B8896:C8896)</x:f>
        <x:v>966069</x:v>
      </x:c>
      <x:c r="E8896" s="25" t="n">
        <x:f>B8896/D8896</x:f>
        <x:v>0.8333333333333334</x:v>
      </x:c>
      <x:c r="F8896" s="25" t="n">
        <x:f>C8896/D8896</x:f>
        <x:v>0.16666666666666666</x:v>
      </x:c>
      <x:c r="G8896" s="22" t="n">
        <x:v>1649332.875</x:v>
      </x:c>
      <x:c r="H8896" s="22" t="n">
        <x:v>213563.625</x:v>
      </x:c>
      <x:c r="I8896" s="22" t="n">
        <x:f>SUM(G8896:H8896)</x:f>
        <x:v>1862896.5</x:v>
      </x:c>
      <x:c r="J8896" s="22" t="n">
        <x:v>844974</x:v>
      </x:c>
      <x:c r="K8896" s="22" t="n">
        <x:v>121095</x:v>
      </x:c>
      <x:c r="L8896" s="22" t="n">
        <x:f>SUM(J8896:K8896)</x:f>
        <x:v>966069</x:v>
      </x:c>
      <x:c r="M8896" s="23" t="n">
        <x:f>D8896-L8896</x:f>
        <x:v>0</x:v>
      </x:c>
      <x:c r="N8896" s="22" t="n">
        <x:v>805057.5</x:v>
      </x:c>
      <x:c r="O8896" s="22" t="n">
        <x:v>161011.5</x:v>
      </x:c>
      <x:c r="P8896" s="14" t="n">
        <x:f>N8896/SUM(N8896:O8896)</x:f>
        <x:v>0.8333333333333334</x:v>
      </x:c>
      <x:c r="Q8896" s="22" t="n">
        <x:v>1648297.875</x:v>
      </x:c>
      <x:c r="R8896" s="22" t="n">
        <x:v>213822.375</x:v>
      </x:c>
      <x:c r="S8896" s="2" t="n">
        <x:v>3</x:v>
      </x:c>
      <x:c r="T8896" s="2" t="n">
        <x:v>1</x:v>
      </x:c>
      <x:c r="U8896" s="2" t="n">
        <x:v>2</x:v>
      </x:c>
      <x:c r="V8896" s="2" t="n">
        <x:v>1</x:v>
      </x:c>
      <x:c r="W8896" s="2" t="n">
        <x:v>3</x:v>
      </x:c>
      <x:c r="X8896" s="2" t="n">
        <x:v>3</x:v>
      </x:c>
      <x:c r="Y8896" s="2" t="n">
        <x:v>3</x:v>
      </x:c>
      <x:c r="Z8896" s="22" t="n">
        <x:v>476928</x:v>
      </x:c>
      <x:c r="AA8896" s="22" t="n">
        <x:v>368046</x:v>
      </x:c>
      <x:c r="AB8896" s="22" t="n">
        <x:v>108882</x:v>
      </x:c>
      <x:c r="AC8896" s="22" t="n">
        <x:v>0</x:v>
      </x:c>
      <x:c r="AD8896" s="22" t="n">
        <x:v>121095</x:v>
      </x:c>
      <x:c r="AE8896" s="2" t="n">
        <x:v>0</x:v>
      </x:c>
      <x:c r="AF8896" s="2" t="n">
        <x:v>0</x:v>
      </x:c>
    </x:row>
    <x:row r="8897" ht="23" customHeight="1">
      <x:c r="A8897" s="2" t="n">
        <x:v>8891</x:v>
      </x:c>
      <x:c r="B8897" s="24" t="n">
        <x:v>724551.75</x:v>
      </x:c>
      <x:c r="C8897" s="24" t="n">
        <x:v>241517.25</x:v>
      </x:c>
      <x:c r="D8897" s="24" t="n">
        <x:f>SUM(B8897:C8897)</x:f>
        <x:v>966069</x:v>
      </x:c>
      <x:c r="E8897" s="25" t="n">
        <x:f>B8897/D8897</x:f>
        <x:v>0.75</x:v>
      </x:c>
      <x:c r="F8897" s="25" t="n">
        <x:f>C8897/D8897</x:f>
        <x:v>0.25</x:v>
      </x:c>
      <x:c r="G8897" s="22" t="n">
        <x:v>923220</x:v>
      </x:c>
      <x:c r="H8897" s="22" t="n">
        <x:v>984918.9375</x:v>
      </x:c>
      <x:c r="I8897" s="22" t="n">
        <x:f>SUM(G8897:H8897)</x:f>
        <x:v>1908138.9375</x:v>
      </x:c>
      <x:c r="J8897" s="22" t="n">
        <x:v>844974</x:v>
      </x:c>
      <x:c r="K8897" s="22" t="n">
        <x:v>121095</x:v>
      </x:c>
      <x:c r="L8897" s="22" t="n">
        <x:f>SUM(J8897:K8897)</x:f>
        <x:v>966069</x:v>
      </x:c>
      <x:c r="M8897" s="23" t="n">
        <x:f>D8897-L8897</x:f>
        <x:v>0</x:v>
      </x:c>
      <x:c r="N8897" s="22" t="n">
        <x:v>724551.75</x:v>
      </x:c>
      <x:c r="O8897" s="22" t="n">
        <x:v>241517.25</x:v>
      </x:c>
      <x:c r="P8897" s="14" t="n">
        <x:f>N8897/SUM(N8897:O8897)</x:f>
        <x:v>0.75</x:v>
      </x:c>
      <x:c r="Q8897" s="22" t="n">
        <x:v>922185</x:v>
      </x:c>
      <x:c r="R8897" s="22" t="n">
        <x:v>985177.6875</x:v>
      </x:c>
      <x:c r="S8897" s="2" t="n">
        <x:v>1</x:v>
      </x:c>
      <x:c r="T8897" s="2" t="n">
        <x:v>3</x:v>
      </x:c>
      <x:c r="U8897" s="2" t="n">
        <x:v>3</x:v>
      </x:c>
      <x:c r="V8897" s="2" t="n">
        <x:v>2</x:v>
      </x:c>
      <x:c r="W8897" s="2" t="n">
        <x:v>3</x:v>
      </x:c>
      <x:c r="X8897" s="2" t="n">
        <x:v>3</x:v>
      </x:c>
      <x:c r="Y8897" s="2" t="n">
        <x:v>3</x:v>
      </x:c>
      <x:c r="Z8897" s="22" t="n">
        <x:v>368046</x:v>
      </x:c>
      <x:c r="AA8897" s="22" t="n">
        <x:v>476928</x:v>
      </x:c>
      <x:c r="AB8897" s="22" t="n">
        <x:v>108882</x:v>
      </x:c>
      <x:c r="AC8897" s="22" t="n">
        <x:v>121095</x:v>
      </x:c>
      <x:c r="AD8897" s="22" t="n">
        <x:v>0</x:v>
      </x:c>
      <x:c r="AE8897" s="2" t="n">
        <x:v>0</x:v>
      </x:c>
      <x:c r="AF8897" s="2" t="n">
        <x:v>0</x:v>
      </x:c>
    </x:row>
    <x:row r="8898" ht="23" customHeight="1">
      <x:c r="A8898" s="2" t="n">
        <x:v>8892</x:v>
      </x:c>
      <x:c r="B8898" s="24" t="n">
        <x:v>0</x:v>
      </x:c>
      <x:c r="C8898" s="24" t="n">
        <x:v>966069</x:v>
      </x:c>
      <x:c r="D8898" s="24" t="n">
        <x:f>SUM(B8898:C8898)</x:f>
        <x:v>966069</x:v>
      </x:c>
      <x:c r="E8898" s="25" t="n">
        <x:f>B8898/D8898</x:f>
        <x:v>0</x:v>
      </x:c>
      <x:c r="F8898" s="25" t="n">
        <x:f>C8898/D8898</x:f>
        <x:v>1</x:v>
      </x:c>
      <x:c r="G8898" s="22" t="n">
        <x:v>609443.9375</x:v>
      </x:c>
      <x:c r="H8898" s="22" t="n">
        <x:v>1264489.6875</x:v>
      </x:c>
      <x:c r="I8898" s="22" t="n">
        <x:f>SUM(G8898:H8898)</x:f>
        <x:v>1873933.625</x:v>
      </x:c>
      <x:c r="J8898" s="22" t="n">
        <x:v>844974</x:v>
      </x:c>
      <x:c r="K8898" s="22" t="n">
        <x:v>121095</x:v>
      </x:c>
      <x:c r="L8898" s="22" t="n">
        <x:f>SUM(J8898:K8898)</x:f>
        <x:v>966069</x:v>
      </x:c>
      <x:c r="M8898" s="23" t="n">
        <x:f>D8898-L8898</x:f>
        <x:v>0</x:v>
      </x:c>
      <x:c r="N8898" s="22" t="n">
        <x:v>0</x:v>
      </x:c>
      <x:c r="O8898" s="22" t="n">
        <x:v>966069</x:v>
      </x:c>
      <x:c r="P8898" s="14" t="n">
        <x:f>N8898/SUM(N8898:O8898)</x:f>
        <x:v>0</x:v>
      </x:c>
      <x:c r="Q8898" s="22" t="n">
        <x:v>608322.6875</x:v>
      </x:c>
      <x:c r="R8898" s="22" t="n">
        <x:v>1265007.1875</x:v>
      </x:c>
      <x:c r="S8898" s="2" t="n">
        <x:v>2</x:v>
      </x:c>
      <x:c r="T8898" s="2" t="n">
        <x:v>2</x:v>
      </x:c>
      <x:c r="U8898" s="2" t="n">
        <x:v>0</x:v>
      </x:c>
      <x:c r="V8898" s="2" t="n">
        <x:v>4</x:v>
      </x:c>
      <x:c r="W8898" s="2" t="n">
        <x:v>3</x:v>
      </x:c>
      <x:c r="X8898" s="2" t="n">
        <x:v>3</x:v>
      </x:c>
      <x:c r="Y8898" s="2" t="n">
        <x:v>3</x:v>
      </x:c>
      <x:c r="Z8898" s="22" t="n">
        <x:v>422487</x:v>
      </x:c>
      <x:c r="AA8898" s="22" t="n">
        <x:v>422487</x:v>
      </x:c>
      <x:c r="AB8898" s="22" t="n">
        <x:v>108882</x:v>
      </x:c>
      <x:c r="AC8898" s="22" t="n">
        <x:v>60547.5</x:v>
      </x:c>
      <x:c r="AD8898" s="22" t="n">
        <x:v>60547.5</x:v>
      </x:c>
      <x:c r="AE8898" s="2" t="n">
        <x:v>1</x:v>
      </x:c>
      <x:c r="AF8898" s="2" t="n">
        <x:v>0</x:v>
      </x:c>
    </x:row>
    <x:row r="8899" ht="23" customHeight="1">
      <x:c r="A8899" s="2" t="n">
        <x:v>8893</x:v>
      </x:c>
      <x:c r="B8899" s="24" t="n">
        <x:v>844925.7</x:v>
      </x:c>
      <x:c r="C8899" s="24" t="n">
        <x:v>121143.3</x:v>
      </x:c>
      <x:c r="D8899" s="24" t="n">
        <x:f>SUM(B8899:C8899)</x:f>
        <x:v>966069</x:v>
      </x:c>
      <x:c r="E8899" s="25" t="n">
        <x:f>B8899/D8899</x:f>
        <x:v>0.8746018141561317</x:v>
      </x:c>
      <x:c r="F8899" s="25" t="n">
        <x:f>C8899/D8899</x:f>
        <x:v>0.1253981858438683</x:v>
      </x:c>
      <x:c r="G8899" s="22" t="n">
        <x:v>1335653.7</x:v>
      </x:c>
      <x:c r="H8899" s="22" t="n">
        <x:v>487451.3625</x:v>
      </x:c>
      <x:c r="I8899" s="22" t="n">
        <x:f>SUM(G8899:H8899)</x:f>
        <x:v>1823105.0625</x:v>
      </x:c>
      <x:c r="J8899" s="22" t="n">
        <x:v>844974</x:v>
      </x:c>
      <x:c r="K8899" s="22" t="n">
        <x:v>121095</x:v>
      </x:c>
      <x:c r="L8899" s="22" t="n">
        <x:f>SUM(J8899:K8899)</x:f>
        <x:v>966069</x:v>
      </x:c>
      <x:c r="M8899" s="23" t="n">
        <x:f>D8899-L8899</x:f>
        <x:v>0</x:v>
      </x:c>
      <x:c r="N8899" s="22" t="n">
        <x:v>844925.7</x:v>
      </x:c>
      <x:c r="O8899" s="22" t="n">
        <x:v>121143.3</x:v>
      </x:c>
      <x:c r="P8899" s="14" t="n">
        <x:f>N8899/SUM(N8899:O8899)</x:f>
        <x:v>0.8746018141561317</x:v>
      </x:c>
      <x:c r="Q8899" s="22" t="n">
        <x:v>1335653.7</x:v>
      </x:c>
      <x:c r="R8899" s="22" t="n">
        <x:v>488227.6125</x:v>
      </x:c>
      <x:c r="S8899" s="2" t="n">
        <x:v>2</x:v>
      </x:c>
      <x:c r="T8899" s="2" t="n">
        <x:v>2</x:v>
      </x:c>
      <x:c r="U8899" s="2" t="n">
        <x:v>3</x:v>
      </x:c>
      <x:c r="V8899" s="2" t="n">
        <x:v>1</x:v>
      </x:c>
      <x:c r="W8899" s="2" t="n">
        <x:v>3</x:v>
      </x:c>
      <x:c r="X8899" s="2" t="n">
        <x:v>3</x:v>
      </x:c>
      <x:c r="Y8899" s="2" t="n">
        <x:v>3</x:v>
      </x:c>
      <x:c r="Z8899" s="22" t="n">
        <x:v>422487</x:v>
      </x:c>
      <x:c r="AA8899" s="22" t="n">
        <x:v>422487</x:v>
      </x:c>
      <x:c r="AB8899" s="22" t="n">
        <x:v>108882</x:v>
      </x:c>
      <x:c r="AC8899" s="22" t="n">
        <x:v>60547.5</x:v>
      </x:c>
      <x:c r="AD8899" s="22" t="n">
        <x:v>60547.5</x:v>
      </x:c>
      <x:c r="AE8899" s="2" t="n">
        <x:v>0</x:v>
      </x:c>
      <x:c r="AF8899" s="2" t="n">
        <x:v>0</x:v>
      </x:c>
    </x:row>
    <x:row r="8900" ht="23" customHeight="1">
      <x:c r="A8900" s="2" t="n">
        <x:v>8894</x:v>
      </x:c>
      <x:c r="B8900" s="24" t="n">
        <x:v>558403.34375</x:v>
      </x:c>
      <x:c r="C8900" s="24" t="n">
        <x:v>407665.65625</x:v>
      </x:c>
      <x:c r="D8900" s="24" t="n">
        <x:f>SUM(B8900:C8900)</x:f>
        <x:v>966069</x:v>
      </x:c>
      <x:c r="E8900" s="25" t="n">
        <x:f>B8900/D8900</x:f>
        <x:v>0.5780160048091803</x:v>
      </x:c>
      <x:c r="F8900" s="25" t="n">
        <x:f>C8900/D8900</x:f>
        <x:v>0.4219839951908197</x:v>
      </x:c>
      <x:c r="G8900" s="22" t="n">
        <x:v>1049131.34375</x:v>
      </x:c>
      <x:c r="H8900" s="22" t="n">
        <x:v>773973.71875</x:v>
      </x:c>
      <x:c r="I8900" s="22" t="n">
        <x:f>SUM(G8900:H8900)</x:f>
        <x:v>1823105.0625</x:v>
      </x:c>
      <x:c r="J8900" s="22" t="n">
        <x:v>844974</x:v>
      </x:c>
      <x:c r="K8900" s="22" t="n">
        <x:v>121095</x:v>
      </x:c>
      <x:c r="L8900" s="22" t="n">
        <x:f>SUM(J8900:K8900)</x:f>
        <x:v>966069</x:v>
      </x:c>
      <x:c r="M8900" s="23" t="n">
        <x:f>D8900-L8900</x:f>
        <x:v>0</x:v>
      </x:c>
      <x:c r="N8900" s="22" t="n">
        <x:v>557497.71875</x:v>
      </x:c>
      <x:c r="O8900" s="22" t="n">
        <x:v>408571.28125</x:v>
      </x:c>
      <x:c r="P8900" s="14" t="n">
        <x:f>N8900/SUM(N8900:O8900)</x:f>
        <x:v>0.5770785717686832</x:v>
      </x:c>
      <x:c r="Q8900" s="22" t="n">
        <x:v>1048225.71875</x:v>
      </x:c>
      <x:c r="R8900" s="22" t="n">
        <x:v>775655.59375</x:v>
      </x:c>
      <x:c r="S8900" s="2" t="n">
        <x:v>2</x:v>
      </x:c>
      <x:c r="T8900" s="2" t="n">
        <x:v>2</x:v>
      </x:c>
      <x:c r="U8900" s="2" t="n">
        <x:v>1</x:v>
      </x:c>
      <x:c r="V8900" s="2" t="n">
        <x:v>2</x:v>
      </x:c>
      <x:c r="W8900" s="2" t="n">
        <x:v>3</x:v>
      </x:c>
      <x:c r="X8900" s="2" t="n">
        <x:v>3</x:v>
      </x:c>
      <x:c r="Y8900" s="2" t="n">
        <x:v>3</x:v>
      </x:c>
      <x:c r="Z8900" s="22" t="n">
        <x:v>422487</x:v>
      </x:c>
      <x:c r="AA8900" s="22" t="n">
        <x:v>422487</x:v>
      </x:c>
      <x:c r="AB8900" s="22" t="n">
        <x:v>108882</x:v>
      </x:c>
      <x:c r="AC8900" s="22" t="n">
        <x:v>60547.5</x:v>
      </x:c>
      <x:c r="AD8900" s="22" t="n">
        <x:v>60547.5</x:v>
      </x:c>
      <x:c r="AE8900" s="2" t="n">
        <x:v>0</x:v>
      </x:c>
      <x:c r="AF8900" s="2" t="n">
        <x:v>1</x:v>
      </x:c>
    </x:row>
    <x:row r="8901" ht="23" customHeight="1">
      <x:c r="A8901" s="2" t="n">
        <x:v>8895</x:v>
      </x:c>
      <x:c r="B8901" s="24" t="n">
        <x:v>631115.4</x:v>
      </x:c>
      <x:c r="C8901" s="24" t="n">
        <x:v>449942.1</x:v>
      </x:c>
      <x:c r="D8901" s="24" t="n">
        <x:f>SUM(B8901:C8901)</x:f>
        <x:v>1081057.5</x:v>
      </x:c>
      <x:c r="E8901" s="25" t="n">
        <x:f>B8901/D8901</x:f>
        <x:v>0.5837944790170736</x:v>
      </x:c>
      <x:c r="F8901" s="25" t="n">
        <x:f>C8901/D8901</x:f>
        <x:v>0.4162055209829264</x:v>
      </x:c>
      <x:c r="G8901" s="22" t="n">
        <x:v>1270921.3500000003</x:v>
      </x:c>
      <x:c r="H8901" s="22" t="n">
        <x:v>729609.4500000002</x:v>
      </x:c>
      <x:c r="I8901" s="22" t="n">
        <x:f>SUM(G8901:H8901)</x:f>
        <x:v>2000530.8000000005</x:v>
      </x:c>
      <x:c r="J8901" s="22" t="n">
        <x:v>899415</x:v>
      </x:c>
      <x:c r="K8901" s="22" t="n">
        <x:v>181642.5</x:v>
      </x:c>
      <x:c r="L8901" s="22" t="n">
        <x:f>SUM(J8901:K8901)</x:f>
        <x:v>1081057.5</x:v>
      </x:c>
      <x:c r="M8901" s="23" t="n">
        <x:f>D8901-L8901</x:f>
        <x:v>0</x:v>
      </x:c>
      <x:c r="N8901" s="22" t="n">
        <x:v>630942.9</x:v>
      </x:c>
      <x:c r="O8901" s="22" t="n">
        <x:v>450114.6</x:v>
      </x:c>
      <x:c r="P8901" s="14" t="n">
        <x:f>N8901/SUM(N8901:O8901)</x:f>
        <x:v>0.5836349130365406</x:v>
      </x:c>
      <x:c r="Q8901" s="22" t="n">
        <x:v>1270231.3500000003</x:v>
      </x:c>
      <x:c r="R8901" s="22" t="n">
        <x:v>730558.2000000002</x:v>
      </x:c>
      <x:c r="S8901" s="2" t="n">
        <x:v>3</x:v>
      </x:c>
      <x:c r="T8901" s="2" t="n">
        <x:v>2</x:v>
      </x:c>
      <x:c r="U8901" s="2" t="n">
        <x:v>2</x:v>
      </x:c>
      <x:c r="V8901" s="2" t="n">
        <x:v>4</x:v>
      </x:c>
      <x:c r="W8901" s="2" t="n">
        <x:v>4</x:v>
      </x:c>
      <x:c r="X8901" s="2" t="n">
        <x:v>4</x:v>
      </x:c>
      <x:c r="Y8901" s="2" t="n">
        <x:v>4</x:v>
      </x:c>
      <x:c r="Z8901" s="22" t="n">
        <x:v>476928</x:v>
      </x:c>
      <x:c r="AA8901" s="22" t="n">
        <x:v>422487</x:v>
      </x:c>
      <x:c r="AB8901" s="22" t="n">
        <x:v>163323</x:v>
      </x:c>
      <x:c r="AC8901" s="22" t="n">
        <x:v>60547.5</x:v>
      </x:c>
      <x:c r="AD8901" s="22" t="n">
        <x:v>121095</x:v>
      </x:c>
      <x:c r="AE8901" s="2" t="n">
        <x:v>0</x:v>
      </x:c>
      <x:c r="AF8901" s="2" t="n">
        <x:v>1</x:v>
      </x:c>
    </x:row>
    <x:row r="8902" ht="23" customHeight="1">
      <x:c r="A8902" s="2" t="n">
        <x:v>8896</x:v>
      </x:c>
      <x:c r="B8902" s="24" t="n">
        <x:v>0</x:v>
      </x:c>
      <x:c r="C8902" s="24" t="n">
        <x:v>851080.5</x:v>
      </x:c>
      <x:c r="D8902" s="24" t="n">
        <x:f>SUM(B8902:C8902)</x:f>
        <x:v>851080.5</x:v>
      </x:c>
      <x:c r="E8902" s="25" t="n">
        <x:f>B8902/D8902</x:f>
        <x:v>0</x:v>
      </x:c>
      <x:c r="F8902" s="25" t="n">
        <x:f>C8902/D8902</x:f>
        <x:v>1</x:v>
      </x:c>
      <x:c r="G8902" s="22" t="n">
        <x:v>92529</x:v>
      </x:c>
      <x:c r="H8902" s="22" t="n">
        <x:v>1594482.1875</x:v>
      </x:c>
      <x:c r="I8902" s="22" t="n">
        <x:f>SUM(G8902:H8902)</x:f>
        <x:v>1687011.1875</x:v>
      </x:c>
      <x:c r="J8902" s="22" t="n">
        <x:v>790533</x:v>
      </x:c>
      <x:c r="K8902" s="22" t="n">
        <x:v>60547.5</x:v>
      </x:c>
      <x:c r="L8902" s="22" t="n">
        <x:f>SUM(J8902:K8902)</x:f>
        <x:v>851080.5</x:v>
      </x:c>
      <x:c r="M8902" s="23" t="n">
        <x:f>D8902-L8902</x:f>
        <x:v>0</x:v>
      </x:c>
      <x:c r="N8902" s="22" t="n">
        <x:v>0</x:v>
      </x:c>
      <x:c r="O8902" s="22" t="n">
        <x:v>851080.5</x:v>
      </x:c>
      <x:c r="P8902" s="14" t="n">
        <x:f>N8902/SUM(N8902:O8902)</x:f>
        <x:v>0</x:v>
      </x:c>
      <x:c r="Q8902" s="22" t="n">
        <x:v>92011.5</x:v>
      </x:c>
      <x:c r="R8902" s="22" t="n">
        <x:v>1594740.9375</x:v>
      </x:c>
      <x:c r="S8902" s="2" t="n">
        <x:v>1</x:v>
      </x:c>
      <x:c r="T8902" s="2" t="n">
        <x:v>2</x:v>
      </x:c>
      <x:c r="U8902" s="2" t="n">
        <x:v>0</x:v>
      </x:c>
      <x:c r="V8902" s="2" t="n">
        <x:v>2</x:v>
      </x:c>
      <x:c r="W8902" s="2" t="n">
        <x:v>2</x:v>
      </x:c>
      <x:c r="X8902" s="2" t="n">
        <x:v>2</x:v>
      </x:c>
      <x:c r="Y8902" s="2" t="n">
        <x:v>2</x:v>
      </x:c>
      <x:c r="Z8902" s="22" t="n">
        <x:v>368046</x:v>
      </x:c>
      <x:c r="AA8902" s="22" t="n">
        <x:v>422487</x:v>
      </x:c>
      <x:c r="AB8902" s="22" t="n">
        <x:v>54441</x:v>
      </x:c>
      <x:c r="AC8902" s="22" t="n">
        <x:v>60547.5</x:v>
      </x:c>
      <x:c r="AD8902" s="22" t="n">
        <x:v>0</x:v>
      </x:c>
      <x:c r="AE8902" s="2" t="n">
        <x:v>0</x:v>
      </x:c>
      <x:c r="AF8902" s="2" t="n">
        <x:v>0</x:v>
      </x:c>
    </x:row>
    <x:row r="8903" ht="23" customHeight="1">
      <x:c r="A8903" s="2" t="n">
        <x:v>8897</x:v>
      </x:c>
      <x:c r="B8903" s="24" t="n">
        <x:v>851080.5</x:v>
      </x:c>
      <x:c r="C8903" s="24" t="n">
        <x:v>0</x:v>
      </x:c>
      <x:c r="D8903" s="24" t="n">
        <x:f>SUM(B8903:C8903)</x:f>
        <x:v>851080.5</x:v>
      </x:c>
      <x:c r="E8903" s="25" t="n">
        <x:f>B8903/D8903</x:f>
        <x:v>1</x:v>
      </x:c>
      <x:c r="F8903" s="25" t="n">
        <x:f>C8903/D8903</x:f>
        <x:v>0</x:v>
      </x:c>
      <x:c r="G8903" s="22" t="n">
        <x:v>943609.5</x:v>
      </x:c>
      <x:c r="H8903" s="22" t="n">
        <x:v>743401.6875</x:v>
      </x:c>
      <x:c r="I8903" s="22" t="n">
        <x:f>SUM(G8903:H8903)</x:f>
        <x:v>1687011.1875</x:v>
      </x:c>
      <x:c r="J8903" s="22" t="n">
        <x:v>790533</x:v>
      </x:c>
      <x:c r="K8903" s="22" t="n">
        <x:v>60547.5</x:v>
      </x:c>
      <x:c r="L8903" s="22" t="n">
        <x:f>SUM(J8903:K8903)</x:f>
        <x:v>851080.5</x:v>
      </x:c>
      <x:c r="M8903" s="23" t="n">
        <x:f>D8903-L8903</x:f>
        <x:v>0</x:v>
      </x:c>
      <x:c r="N8903" s="22" t="n">
        <x:v>851080.5</x:v>
      </x:c>
      <x:c r="O8903" s="22" t="n">
        <x:v>0</x:v>
      </x:c>
      <x:c r="P8903" s="14" t="n">
        <x:f>N8903/SUM(N8903:O8903)</x:f>
        <x:v>1</x:v>
      </x:c>
      <x:c r="Q8903" s="22" t="n">
        <x:v>943092</x:v>
      </x:c>
      <x:c r="R8903" s="22" t="n">
        <x:v>743660.4375</x:v>
      </x:c>
      <x:c r="S8903" s="2" t="n">
        <x:v>1</x:v>
      </x:c>
      <x:c r="T8903" s="2" t="n">
        <x:v>2</x:v>
      </x:c>
      <x:c r="U8903" s="2" t="n">
        <x:v>1</x:v>
      </x:c>
      <x:c r="V8903" s="2" t="n">
        <x:v>0</x:v>
      </x:c>
      <x:c r="W8903" s="2" t="n">
        <x:v>2</x:v>
      </x:c>
      <x:c r="X8903" s="2" t="n">
        <x:v>2</x:v>
      </x:c>
      <x:c r="Y8903" s="2" t="n">
        <x:v>2</x:v>
      </x:c>
      <x:c r="Z8903" s="22" t="n">
        <x:v>368046</x:v>
      </x:c>
      <x:c r="AA8903" s="22" t="n">
        <x:v>422487</x:v>
      </x:c>
      <x:c r="AB8903" s="22" t="n">
        <x:v>54441</x:v>
      </x:c>
      <x:c r="AC8903" s="22" t="n">
        <x:v>60547.5</x:v>
      </x:c>
      <x:c r="AD8903" s="22" t="n">
        <x:v>0</x:v>
      </x:c>
      <x:c r="AE8903" s="2" t="n">
        <x:v>0</x:v>
      </x:c>
      <x:c r="AF8903" s="2" t="n">
        <x:v>0</x:v>
      </x:c>
    </x:row>
    <x:row r="8904" ht="23" customHeight="1">
      <x:c r="A8904" s="2" t="n">
        <x:v>8898</x:v>
      </x:c>
      <x:c r="B8904" s="24" t="n">
        <x:v>483034.5</x:v>
      </x:c>
      <x:c r="C8904" s="24" t="n">
        <x:v>483034.5</x:v>
      </x:c>
      <x:c r="D8904" s="24" t="n">
        <x:f>SUM(B8904:C8904)</x:f>
        <x:v>966069</x:v>
      </x:c>
      <x:c r="E8904" s="25" t="n">
        <x:f>B8904/D8904</x:f>
        <x:v>0.5</x:v>
      </x:c>
      <x:c r="F8904" s="25" t="n">
        <x:f>C8904/D8904</x:f>
        <x:v>0.5</x:v>
      </x:c>
      <x:c r="G8904" s="22" t="n">
        <x:v>681702.75</x:v>
      </x:c>
      <x:c r="H8904" s="22" t="n">
        <x:v>1226436.1875</x:v>
      </x:c>
      <x:c r="I8904" s="22" t="n">
        <x:f>SUM(G8904:H8904)</x:f>
        <x:v>1908138.9375</x:v>
      </x:c>
      <x:c r="J8904" s="22" t="n">
        <x:v>844974</x:v>
      </x:c>
      <x:c r="K8904" s="22" t="n">
        <x:v>121095</x:v>
      </x:c>
      <x:c r="L8904" s="22" t="n">
        <x:f>SUM(J8904:K8904)</x:f>
        <x:v>966069</x:v>
      </x:c>
      <x:c r="M8904" s="23" t="n">
        <x:f>D8904-L8904</x:f>
        <x:v>0</x:v>
      </x:c>
      <x:c r="N8904" s="22" t="n">
        <x:v>483034.5</x:v>
      </x:c>
      <x:c r="O8904" s="22" t="n">
        <x:v>483034.5</x:v>
      </x:c>
      <x:c r="P8904" s="14" t="n">
        <x:f>N8904/SUM(N8904:O8904)</x:f>
        <x:v>0.5</x:v>
      </x:c>
      <x:c r="Q8904" s="22" t="n">
        <x:v>680667.75</x:v>
      </x:c>
      <x:c r="R8904" s="22" t="n">
        <x:v>1226694.9375</x:v>
      </x:c>
      <x:c r="S8904" s="2" t="n">
        <x:v>1</x:v>
      </x:c>
      <x:c r="T8904" s="2" t="n">
        <x:v>3</x:v>
      </x:c>
      <x:c r="U8904" s="2" t="n">
        <x:v>1</x:v>
      </x:c>
      <x:c r="V8904" s="2" t="n">
        <x:v>3</x:v>
      </x:c>
      <x:c r="W8904" s="2" t="n">
        <x:v>3</x:v>
      </x:c>
      <x:c r="X8904" s="2" t="n">
        <x:v>3</x:v>
      </x:c>
      <x:c r="Y8904" s="2" t="n">
        <x:v>3</x:v>
      </x:c>
      <x:c r="Z8904" s="22" t="n">
        <x:v>368046</x:v>
      </x:c>
      <x:c r="AA8904" s="22" t="n">
        <x:v>476928</x:v>
      </x:c>
      <x:c r="AB8904" s="22" t="n">
        <x:v>108882</x:v>
      </x:c>
      <x:c r="AC8904" s="22" t="n">
        <x:v>121095</x:v>
      </x:c>
      <x:c r="AD8904" s="22" t="n">
        <x:v>0</x:v>
      </x:c>
      <x:c r="AE8904" s="2" t="n">
        <x:v>0</x:v>
      </x:c>
      <x:c r="AF8904" s="2" t="n">
        <x:v>0</x:v>
      </x:c>
    </x:row>
    <x:row r="8905" ht="23" customHeight="1">
      <x:c r="A8905" s="2" t="n">
        <x:v>8899</x:v>
      </x:c>
      <x:c r="B8905" s="24" t="n">
        <x:v>805057.5</x:v>
      </x:c>
      <x:c r="C8905" s="24" t="n">
        <x:v>161011.5</x:v>
      </x:c>
      <x:c r="D8905" s="24" t="n">
        <x:f>SUM(B8905:C8905)</x:f>
        <x:v>966069</x:v>
      </x:c>
      <x:c r="E8905" s="25" t="n">
        <x:f>B8905/D8905</x:f>
        <x:v>0.8333333333333334</x:v>
      </x:c>
      <x:c r="F8905" s="25" t="n">
        <x:f>C8905/D8905</x:f>
        <x:v>0.16666666666666666</x:v>
      </x:c>
      <x:c r="G8905" s="22" t="n">
        <x:v>1541149.5</x:v>
      </x:c>
      <x:c r="H8905" s="22" t="n">
        <x:v>311862.75</x:v>
      </x:c>
      <x:c r="I8905" s="22" t="n">
        <x:f>SUM(G8905:H8905)</x:f>
        <x:v>1853012.25</x:v>
      </x:c>
      <x:c r="J8905" s="22" t="n">
        <x:v>844974</x:v>
      </x:c>
      <x:c r="K8905" s="22" t="n">
        <x:v>121095</x:v>
      </x:c>
      <x:c r="L8905" s="22" t="n">
        <x:f>SUM(J8905:K8905)</x:f>
        <x:v>966069</x:v>
      </x:c>
      <x:c r="M8905" s="23" t="n">
        <x:f>D8905-L8905</x:f>
        <x:v>0</x:v>
      </x:c>
      <x:c r="N8905" s="22" t="n">
        <x:v>805057.5</x:v>
      </x:c>
      <x:c r="O8905" s="22" t="n">
        <x:v>161011.5</x:v>
      </x:c>
      <x:c r="P8905" s="14" t="n">
        <x:f>N8905/SUM(N8905:O8905)</x:f>
        <x:v>0.8333333333333334</x:v>
      </x:c>
      <x:c r="Q8905" s="22" t="n">
        <x:v>1541149.5</x:v>
      </x:c>
      <x:c r="R8905" s="22" t="n">
        <x:v>312639</x:v>
      </x:c>
      <x:c r="S8905" s="2" t="n">
        <x:v>3</x:v>
      </x:c>
      <x:c r="T8905" s="2" t="n">
        <x:v>1</x:v>
      </x:c>
      <x:c r="U8905" s="2" t="n">
        <x:v>2</x:v>
      </x:c>
      <x:c r="V8905" s="2" t="n">
        <x:v>1</x:v>
      </x:c>
      <x:c r="W8905" s="2" t="n">
        <x:v>3</x:v>
      </x:c>
      <x:c r="X8905" s="2" t="n">
        <x:v>3</x:v>
      </x:c>
      <x:c r="Y8905" s="2" t="n">
        <x:v>3</x:v>
      </x:c>
      <x:c r="Z8905" s="22" t="n">
        <x:v>476928</x:v>
      </x:c>
      <x:c r="AA8905" s="22" t="n">
        <x:v>368046</x:v>
      </x:c>
      <x:c r="AB8905" s="22" t="n">
        <x:v>108882</x:v>
      </x:c>
      <x:c r="AC8905" s="22" t="n">
        <x:v>0</x:v>
      </x:c>
      <x:c r="AD8905" s="22" t="n">
        <x:v>121095</x:v>
      </x:c>
      <x:c r="AE8905" s="2" t="n">
        <x:v>0</x:v>
      </x:c>
      <x:c r="AF8905" s="2" t="n">
        <x:v>0</x:v>
      </x:c>
    </x:row>
    <x:row r="8906" ht="23" customHeight="1">
      <x:c r="A8906" s="2" t="n">
        <x:v>8900</x:v>
      </x:c>
      <x:c r="B8906" s="24" t="n">
        <x:v>0</x:v>
      </x:c>
      <x:c r="C8906" s="24" t="n">
        <x:v>851080.5</x:v>
      </x:c>
      <x:c r="D8906" s="24" t="n">
        <x:f>SUM(B8906:C8906)</x:f>
        <x:v>851080.5</x:v>
      </x:c>
      <x:c r="E8906" s="25" t="n">
        <x:f>B8906/D8906</x:f>
        <x:v>0</x:v>
      </x:c>
      <x:c r="F8906" s="25" t="n">
        <x:f>C8906/D8906</x:f>
        <x:v>1</x:v>
      </x:c>
      <x:c r="G8906" s="22" t="n">
        <x:v>198150.75</x:v>
      </x:c>
      <x:c r="H8906" s="22" t="n">
        <x:v>1632919.5</x:v>
      </x:c>
      <x:c r="I8906" s="22" t="n">
        <x:f>SUM(G8906:H8906)</x:f>
        <x:v>1831070.25</x:v>
      </x:c>
      <x:c r="J8906" s="22" t="n">
        <x:v>790533</x:v>
      </x:c>
      <x:c r="K8906" s="22" t="n">
        <x:v>60547.5</x:v>
      </x:c>
      <x:c r="L8906" s="22" t="n">
        <x:f>SUM(J8906:K8906)</x:f>
        <x:v>851080.5</x:v>
      </x:c>
      <x:c r="M8906" s="23" t="n">
        <x:f>D8906-L8906</x:f>
        <x:v>0</x:v>
      </x:c>
      <x:c r="N8906" s="22" t="n">
        <x:v>0</x:v>
      </x:c>
      <x:c r="O8906" s="22" t="n">
        <x:v>851080.5</x:v>
      </x:c>
      <x:c r="P8906" s="14" t="n">
        <x:f>N8906/SUM(N8906:O8906)</x:f>
        <x:v>0</x:v>
      </x:c>
      <x:c r="Q8906" s="22" t="n">
        <x:v>197633.25</x:v>
      </x:c>
      <x:c r="R8906" s="22" t="n">
        <x:v>1633178.25</x:v>
      </x:c>
      <x:c r="S8906" s="2" t="n">
        <x:v>1</x:v>
      </x:c>
      <x:c r="T8906" s="2" t="n">
        <x:v>2</x:v>
      </x:c>
      <x:c r="U8906" s="2" t="n">
        <x:v>0</x:v>
      </x:c>
      <x:c r="V8906" s="2" t="n">
        <x:v>1</x:v>
      </x:c>
      <x:c r="W8906" s="2" t="n">
        <x:v>2</x:v>
      </x:c>
      <x:c r="X8906" s="2" t="n">
        <x:v>2</x:v>
      </x:c>
      <x:c r="Y8906" s="2" t="n">
        <x:v>2</x:v>
      </x:c>
      <x:c r="Z8906" s="22" t="n">
        <x:v>368046</x:v>
      </x:c>
      <x:c r="AA8906" s="22" t="n">
        <x:v>422487</x:v>
      </x:c>
      <x:c r="AB8906" s="22" t="n">
        <x:v>54441</x:v>
      </x:c>
      <x:c r="AC8906" s="22" t="n">
        <x:v>60547.5</x:v>
      </x:c>
      <x:c r="AD8906" s="22" t="n">
        <x:v>0</x:v>
      </x:c>
      <x:c r="AE8906" s="2" t="n">
        <x:v>0</x:v>
      </x:c>
      <x:c r="AF8906" s="2" t="n">
        <x:v>0</x:v>
      </x:c>
    </x:row>
    <x:row r="8907" ht="23" customHeight="1">
      <x:c r="A8907" s="2" t="n">
        <x:v>8901</x:v>
      </x:c>
      <x:c r="B8907" s="24" t="n">
        <x:v>760308.84375</x:v>
      </x:c>
      <x:c r="C8907" s="24" t="n">
        <x:v>205760.15625</x:v>
      </x:c>
      <x:c r="D8907" s="24" t="n">
        <x:f>SUM(B8907:C8907)</x:f>
        <x:v>966069</x:v>
      </x:c>
      <x:c r="E8907" s="25" t="n">
        <x:f>B8907/D8907</x:f>
        <x:v>0.7870129812156275</x:v>
      </x:c>
      <x:c r="F8907" s="25" t="n">
        <x:f>C8907/D8907</x:f>
        <x:v>0.21298701878437254</x:v>
      </x:c>
      <x:c r="G8907" s="22" t="n">
        <x:v>1343565.84375</x:v>
      </x:c>
      <x:c r="H8907" s="22" t="n">
        <x:v>526321.21875</x:v>
      </x:c>
      <x:c r="I8907" s="22" t="n">
        <x:f>SUM(G8907:H8907)</x:f>
        <x:v>1869887.0625</x:v>
      </x:c>
      <x:c r="J8907" s="22" t="n">
        <x:v>844974</x:v>
      </x:c>
      <x:c r="K8907" s="22" t="n">
        <x:v>121095</x:v>
      </x:c>
      <x:c r="L8907" s="22" t="n">
        <x:f>SUM(J8907:K8907)</x:f>
        <x:v>966069</x:v>
      </x:c>
      <x:c r="M8907" s="23" t="n">
        <x:f>D8907-L8907</x:f>
        <x:v>0</x:v>
      </x:c>
      <x:c r="N8907" s="22" t="n">
        <x:v>759403.21875</x:v>
      </x:c>
      <x:c r="O8907" s="22" t="n">
        <x:v>206665.78125</x:v>
      </x:c>
      <x:c r="P8907" s="14" t="n">
        <x:f>N8907/SUM(N8907:O8907)</x:f>
        <x:v>0.7860755481751304</x:v>
      </x:c>
      <x:c r="Q8907" s="22" t="n">
        <x:v>1342142.71875</x:v>
      </x:c>
      <x:c r="R8907" s="22" t="n">
        <x:v>527744.34375</x:v>
      </x:c>
      <x:c r="S8907" s="2" t="n">
        <x:v>2</x:v>
      </x:c>
      <x:c r="T8907" s="2" t="n">
        <x:v>2</x:v>
      </x:c>
      <x:c r="U8907" s="2" t="n">
        <x:v>2</x:v>
      </x:c>
      <x:c r="V8907" s="2" t="n">
        <x:v>1</x:v>
      </x:c>
      <x:c r="W8907" s="2" t="n">
        <x:v>3</x:v>
      </x:c>
      <x:c r="X8907" s="2" t="n">
        <x:v>3</x:v>
      </x:c>
      <x:c r="Y8907" s="2" t="n">
        <x:v>3</x:v>
      </x:c>
      <x:c r="Z8907" s="22" t="n">
        <x:v>422487</x:v>
      </x:c>
      <x:c r="AA8907" s="22" t="n">
        <x:v>422487</x:v>
      </x:c>
      <x:c r="AB8907" s="22" t="n">
        <x:v>108882</x:v>
      </x:c>
      <x:c r="AC8907" s="22" t="n">
        <x:v>60547.5</x:v>
      </x:c>
      <x:c r="AD8907" s="22" t="n">
        <x:v>60547.5</x:v>
      </x:c>
      <x:c r="AE8907" s="2" t="n">
        <x:v>0</x:v>
      </x:c>
      <x:c r="AF8907" s="2" t="n">
        <x:v>1</x:v>
      </x:c>
    </x:row>
    <x:row r="8908" ht="23" customHeight="1">
      <x:c r="A8908" s="2" t="n">
        <x:v>8902</x:v>
      </x:c>
      <x:c r="B8908" s="24" t="n">
        <x:v>540058.6875</x:v>
      </x:c>
      <x:c r="C8908" s="24" t="n">
        <x:v>426010.3125</x:v>
      </x:c>
      <x:c r="D8908" s="24" t="n">
        <x:f>SUM(B8908:C8908)</x:f>
        <x:v>966069</x:v>
      </x:c>
      <x:c r="E8908" s="25" t="n">
        <x:f>B8908/D8908</x:f>
        <x:v>0.5590270337833012</x:v>
      </x:c>
      <x:c r="F8908" s="25" t="n">
        <x:f>C8908/D8908</x:f>
        <x:v>0.4409729662166988</x:v>
      </x:c>
      <x:c r="G8908" s="22" t="n">
        <x:v>1307459.4375</x:v>
      </x:c>
      <x:c r="H8908" s="22" t="n">
        <x:v>471757.3125</x:v>
      </x:c>
      <x:c r="I8908" s="22" t="n">
        <x:f>SUM(G8908:H8908)</x:f>
        <x:v>1779216.75</x:v>
      </x:c>
      <x:c r="J8908" s="22" t="n">
        <x:v>844974</x:v>
      </x:c>
      <x:c r="K8908" s="22" t="n">
        <x:v>121095</x:v>
      </x:c>
      <x:c r="L8908" s="22" t="n">
        <x:f>SUM(J8908:K8908)</x:f>
        <x:v>966069</x:v>
      </x:c>
      <x:c r="M8908" s="23" t="n">
        <x:f>D8908-L8908</x:f>
        <x:v>0</x:v>
      </x:c>
      <x:c r="N8908" s="22" t="n">
        <x:v>540834.9375</x:v>
      </x:c>
      <x:c r="O8908" s="22" t="n">
        <x:v>425234.0625</x:v>
      </x:c>
      <x:c r="P8908" s="14" t="n">
        <x:f>N8908/SUM(N8908:O8908)</x:f>
        <x:v>0.559830547818013</x:v>
      </x:c>
      <x:c r="Q8908" s="22" t="n">
        <x:v>1307200.6875</x:v>
      </x:c>
      <x:c r="R8908" s="22" t="n">
        <x:v>471239.8125</x:v>
      </x:c>
      <x:c r="S8908" s="2" t="n">
        <x:v>3</x:v>
      </x:c>
      <x:c r="T8908" s="2" t="n">
        <x:v>1</x:v>
      </x:c>
      <x:c r="U8908" s="2" t="n">
        <x:v>1</x:v>
      </x:c>
      <x:c r="V8908" s="2" t="n">
        <x:v>2</x:v>
      </x:c>
      <x:c r="W8908" s="2" t="n">
        <x:v>3</x:v>
      </x:c>
      <x:c r="X8908" s="2" t="n">
        <x:v>3</x:v>
      </x:c>
      <x:c r="Y8908" s="2" t="n">
        <x:v>3</x:v>
      </x:c>
      <x:c r="Z8908" s="22" t="n">
        <x:v>476928</x:v>
      </x:c>
      <x:c r="AA8908" s="22" t="n">
        <x:v>368046</x:v>
      </x:c>
      <x:c r="AB8908" s="22" t="n">
        <x:v>108882</x:v>
      </x:c>
      <x:c r="AC8908" s="22" t="n">
        <x:v>0</x:v>
      </x:c>
      <x:c r="AD8908" s="22" t="n">
        <x:v>121095</x:v>
      </x:c>
      <x:c r="AE8908" s="2" t="n">
        <x:v>0</x:v>
      </x:c>
      <x:c r="AF8908" s="2" t="n">
        <x:v>1</x:v>
      </x:c>
    </x:row>
    <x:row r="8909" ht="23" customHeight="1">
      <x:c r="A8909" s="2" t="n">
        <x:v>8903</x:v>
      </x:c>
      <x:c r="B8909" s="24" t="n">
        <x:v>931551.75</x:v>
      </x:c>
      <x:c r="C8909" s="24" t="n">
        <x:v>149505.75</x:v>
      </x:c>
      <x:c r="D8909" s="24" t="n">
        <x:f>SUM(B8909:C8909)</x:f>
        <x:v>1081057.5</x:v>
      </x:c>
      <x:c r="E8909" s="25" t="n">
        <x:f>B8909/D8909</x:f>
        <x:v>0.8617041646720919</x:v>
      </x:c>
      <x:c r="F8909" s="25" t="n">
        <x:f>C8909/D8909</x:f>
        <x:v>0.1382958353279081</x:v>
      </x:c>
      <x:c r="G8909" s="22" t="n">
        <x:v>1512393.75</x:v>
      </x:c>
      <x:c r="H8909" s="22" t="n">
        <x:v>570103.875</x:v>
      </x:c>
      <x:c r="I8909" s="22" t="n">
        <x:f>SUM(G8909:H8909)</x:f>
        <x:v>2082497.625</x:v>
      </x:c>
      <x:c r="J8909" s="22" t="n">
        <x:v>899415</x:v>
      </x:c>
      <x:c r="K8909" s="22" t="n">
        <x:v>181642.5</x:v>
      </x:c>
      <x:c r="L8909" s="22" t="n">
        <x:f>SUM(J8909:K8909)</x:f>
        <x:v>1081057.5</x:v>
      </x:c>
      <x:c r="M8909" s="23" t="n">
        <x:f>D8909-L8909</x:f>
        <x:v>0</x:v>
      </x:c>
      <x:c r="N8909" s="22" t="n">
        <x:v>931551.75</x:v>
      </x:c>
      <x:c r="O8909" s="22" t="n">
        <x:v>149505.75</x:v>
      </x:c>
      <x:c r="P8909" s="14" t="n">
        <x:f>N8909/SUM(N8909:O8909)</x:f>
        <x:v>0.8617041646720919</x:v>
      </x:c>
      <x:c r="Q8909" s="22" t="n">
        <x:v>1510841.25</x:v>
      </x:c>
      <x:c r="R8909" s="22" t="n">
        <x:v>570362.625</x:v>
      </x:c>
      <x:c r="S8909" s="2" t="n">
        <x:v>2</x:v>
      </x:c>
      <x:c r="T8909" s="2" t="n">
        <x:v>3</x:v>
      </x:c>
      <x:c r="U8909" s="2" t="n">
        <x:v>5</x:v>
      </x:c>
      <x:c r="V8909" s="2" t="n">
        <x:v>2</x:v>
      </x:c>
      <x:c r="W8909" s="2" t="n">
        <x:v>4</x:v>
      </x:c>
      <x:c r="X8909" s="2" t="n">
        <x:v>4</x:v>
      </x:c>
      <x:c r="Y8909" s="2" t="n">
        <x:v>4</x:v>
      </x:c>
      <x:c r="Z8909" s="22" t="n">
        <x:v>422487</x:v>
      </x:c>
      <x:c r="AA8909" s="22" t="n">
        <x:v>476928</x:v>
      </x:c>
      <x:c r="AB8909" s="22" t="n">
        <x:v>163323</x:v>
      </x:c>
      <x:c r="AC8909" s="22" t="n">
        <x:v>121095</x:v>
      </x:c>
      <x:c r="AD8909" s="22" t="n">
        <x:v>60547.5</x:v>
      </x:c>
      <x:c r="AE8909" s="2" t="n">
        <x:v>0</x:v>
      </x:c>
      <x:c r="AF8909" s="2" t="n">
        <x:v>0</x:v>
      </x:c>
    </x:row>
    <x:row r="8910" ht="23" customHeight="1">
      <x:c r="A8910" s="2" t="n">
        <x:v>8904</x:v>
      </x:c>
      <x:c r="B8910" s="24" t="n">
        <x:v>864846</x:v>
      </x:c>
      <x:c r="C8910" s="24" t="n">
        <x:v>216211.5</x:v>
      </x:c>
      <x:c r="D8910" s="24" t="n">
        <x:f>SUM(B8910:C8910)</x:f>
        <x:v>1081057.5</x:v>
      </x:c>
      <x:c r="E8910" s="25" t="n">
        <x:f>B8910/D8910</x:f>
        <x:v>0.8</x:v>
      </x:c>
      <x:c r="F8910" s="25" t="n">
        <x:f>C8910/D8910</x:f>
        <x:v>0.2</x:v>
      </x:c>
      <x:c r="G8910" s="22" t="n">
        <x:v>1632246.75</x:v>
      </x:c>
      <x:c r="H8910" s="22" t="n">
        <x:v>299175.375</x:v>
      </x:c>
      <x:c r="I8910" s="22" t="n">
        <x:f>SUM(G8910:H8910)</x:f>
        <x:v>1931422.125</x:v>
      </x:c>
      <x:c r="J8910" s="22" t="n">
        <x:v>899415</x:v>
      </x:c>
      <x:c r="K8910" s="22" t="n">
        <x:v>181642.5</x:v>
      </x:c>
      <x:c r="L8910" s="22" t="n">
        <x:f>SUM(J8910:K8910)</x:f>
        <x:v>1081057.5</x:v>
      </x:c>
      <x:c r="M8910" s="23" t="n">
        <x:f>D8910-L8910</x:f>
        <x:v>0</x:v>
      </x:c>
      <x:c r="N8910" s="22" t="n">
        <x:v>864846</x:v>
      </x:c>
      <x:c r="O8910" s="22" t="n">
        <x:v>216211.5</x:v>
      </x:c>
      <x:c r="P8910" s="14" t="n">
        <x:f>N8910/SUM(N8910:O8910)</x:f>
        <x:v>0.8</x:v>
      </x:c>
      <x:c r="Q8910" s="22" t="n">
        <x:v>1631211.75</x:v>
      </x:c>
      <x:c r="R8910" s="22" t="n">
        <x:v>299692.875</x:v>
      </x:c>
      <x:c r="S8910" s="2" t="n">
        <x:v>4</x:v>
      </x:c>
      <x:c r="T8910" s="2" t="n">
        <x:v>1</x:v>
      </x:c>
      <x:c r="U8910" s="2" t="n">
        <x:v>6</x:v>
      </x:c>
      <x:c r="V8910" s="2" t="n">
        <x:v>3</x:v>
      </x:c>
      <x:c r="W8910" s="2" t="n">
        <x:v>4</x:v>
      </x:c>
      <x:c r="X8910" s="2" t="n">
        <x:v>4</x:v>
      </x:c>
      <x:c r="Y8910" s="2" t="n">
        <x:v>4</x:v>
      </x:c>
      <x:c r="Z8910" s="22" t="n">
        <x:v>531369</x:v>
      </x:c>
      <x:c r="AA8910" s="22" t="n">
        <x:v>368046</x:v>
      </x:c>
      <x:c r="AB8910" s="22" t="n">
        <x:v>163323</x:v>
      </x:c>
      <x:c r="AC8910" s="22" t="n">
        <x:v>0</x:v>
      </x:c>
      <x:c r="AD8910" s="22" t="n">
        <x:v>181642.5</x:v>
      </x:c>
      <x:c r="AE8910" s="2" t="n">
        <x:v>0</x:v>
      </x:c>
      <x:c r="AF8910" s="2" t="n">
        <x:v>0</x:v>
      </x:c>
    </x:row>
    <x:row r="8911" ht="23" customHeight="1">
      <x:c r="A8911" s="2" t="n">
        <x:v>8905</x:v>
      </x:c>
      <x:c r="B8911" s="24" t="n">
        <x:v>712238.125</x:v>
      </x:c>
      <x:c r="C8911" s="24" t="n">
        <x:v>368819.375</x:v>
      </x:c>
      <x:c r="D8911" s="24" t="n">
        <x:f>SUM(B8911:C8911)</x:f>
        <x:v>1081057.5</x:v>
      </x:c>
      <x:c r="E8911" s="25" t="n">
        <x:f>B8911/D8911</x:f>
        <x:v>0.6588346364555077</x:v>
      </x:c>
      <x:c r="F8911" s="25" t="n">
        <x:f>C8911/D8911</x:f>
        <x:v>0.34116536354449234</x:v>
      </x:c>
      <x:c r="G8911" s="22" t="n">
        <x:v>1668164.125</x:v>
      </x:c>
      <x:c r="H8911" s="22" t="n">
        <x:v>443253.125</x:v>
      </x:c>
      <x:c r="I8911" s="22" t="n">
        <x:f>SUM(G8911:H8911)</x:f>
        <x:v>2111417.25</x:v>
      </x:c>
      <x:c r="J8911" s="22" t="n">
        <x:v>899415</x:v>
      </x:c>
      <x:c r="K8911" s="22" t="n">
        <x:v>181642.5</x:v>
      </x:c>
      <x:c r="L8911" s="22" t="n">
        <x:f>SUM(J8911:K8911)</x:f>
        <x:v>1081057.5</x:v>
      </x:c>
      <x:c r="M8911" s="23" t="n">
        <x:f>D8911-L8911</x:f>
        <x:v>0</x:v>
      </x:c>
      <x:c r="N8911" s="22" t="n">
        <x:v>713014.375</x:v>
      </x:c>
      <x:c r="O8911" s="22" t="n">
        <x:v>368043.125</x:v>
      </x:c>
      <x:c r="P8911" s="14" t="n">
        <x:f>N8911/SUM(N8911:O8911)</x:f>
        <x:v>0.659552683367906</x:v>
      </x:c>
      <x:c r="Q8911" s="22" t="n">
        <x:v>1668681.625</x:v>
      </x:c>
      <x:c r="R8911" s="22" t="n">
        <x:v>442994.375</x:v>
      </x:c>
      <x:c r="S8911" s="2" t="n">
        <x:v>4</x:v>
      </x:c>
      <x:c r="T8911" s="2" t="n">
        <x:v>1</x:v>
      </x:c>
      <x:c r="U8911" s="2" t="n">
        <x:v>3</x:v>
      </x:c>
      <x:c r="V8911" s="2" t="n">
        <x:v>2</x:v>
      </x:c>
      <x:c r="W8911" s="2" t="n">
        <x:v>4</x:v>
      </x:c>
      <x:c r="X8911" s="2" t="n">
        <x:v>4</x:v>
      </x:c>
      <x:c r="Y8911" s="2" t="n">
        <x:v>4</x:v>
      </x:c>
      <x:c r="Z8911" s="22" t="n">
        <x:v>531369</x:v>
      </x:c>
      <x:c r="AA8911" s="22" t="n">
        <x:v>368046</x:v>
      </x:c>
      <x:c r="AB8911" s="22" t="n">
        <x:v>163323</x:v>
      </x:c>
      <x:c r="AC8911" s="22" t="n">
        <x:v>0</x:v>
      </x:c>
      <x:c r="AD8911" s="22" t="n">
        <x:v>181642.5</x:v>
      </x:c>
      <x:c r="AE8911" s="2" t="n">
        <x:v>1</x:v>
      </x:c>
      <x:c r="AF8911" s="2" t="n">
        <x:v>0</x:v>
      </x:c>
    </x:row>
    <x:row r="8912" ht="23" customHeight="1">
      <x:c r="A8912" s="2" t="n">
        <x:v>8906</x:v>
      </x:c>
      <x:c r="B8912" s="24" t="n">
        <x:v>888869.5</x:v>
      </x:c>
      <x:c r="C8912" s="24" t="n">
        <x:v>192188</x:v>
      </x:c>
      <x:c r="D8912" s="24" t="n">
        <x:f>SUM(B8912:C8912)</x:f>
        <x:v>1081057.5</x:v>
      </x:c>
      <x:c r="E8912" s="25" t="n">
        <x:f>B8912/D8912</x:f>
        <x:v>0.8222222222222222</x:v>
      </x:c>
      <x:c r="F8912" s="25" t="n">
        <x:f>C8912/D8912</x:f>
        <x:v>0.17777777777777778</x:v>
      </x:c>
      <x:c r="G8912" s="22" t="n">
        <x:v>1640615.875</x:v>
      </x:c>
      <x:c r="H8912" s="22" t="n">
        <x:v>312368.75</x:v>
      </x:c>
      <x:c r="I8912" s="22" t="n">
        <x:f>SUM(G8912:H8912)</x:f>
        <x:v>1952984.625</x:v>
      </x:c>
      <x:c r="J8912" s="22" t="n">
        <x:v>899415</x:v>
      </x:c>
      <x:c r="K8912" s="22" t="n">
        <x:v>181642.5</x:v>
      </x:c>
      <x:c r="L8912" s="22" t="n">
        <x:f>SUM(J8912:K8912)</x:f>
        <x:v>1081057.5</x:v>
      </x:c>
      <x:c r="M8912" s="23" t="n">
        <x:f>D8912-L8912</x:f>
        <x:v>0</x:v>
      </x:c>
      <x:c r="N8912" s="22" t="n">
        <x:v>888869.5</x:v>
      </x:c>
      <x:c r="O8912" s="22" t="n">
        <x:v>192188</x:v>
      </x:c>
      <x:c r="P8912" s="14" t="n">
        <x:f>N8912/SUM(N8912:O8912)</x:f>
        <x:v>0.8222222222222222</x:v>
      </x:c>
      <x:c r="Q8912" s="22" t="n">
        <x:v>1640098.375</x:v>
      </x:c>
      <x:c r="R8912" s="22" t="n">
        <x:v>313145</x:v>
      </x:c>
      <x:c r="S8912" s="2" t="n">
        <x:v>4</x:v>
      </x:c>
      <x:c r="T8912" s="2" t="n">
        <x:v>1</x:v>
      </x:c>
      <x:c r="U8912" s="2" t="n">
        <x:v>4</x:v>
      </x:c>
      <x:c r="V8912" s="2" t="n">
        <x:v>2</x:v>
      </x:c>
      <x:c r="W8912" s="2" t="n">
        <x:v>4</x:v>
      </x:c>
      <x:c r="X8912" s="2" t="n">
        <x:v>4</x:v>
      </x:c>
      <x:c r="Y8912" s="2" t="n">
        <x:v>4</x:v>
      </x:c>
      <x:c r="Z8912" s="22" t="n">
        <x:v>531369</x:v>
      </x:c>
      <x:c r="AA8912" s="22" t="n">
        <x:v>368046</x:v>
      </x:c>
      <x:c r="AB8912" s="22" t="n">
        <x:v>163323</x:v>
      </x:c>
      <x:c r="AC8912" s="22" t="n">
        <x:v>0</x:v>
      </x:c>
      <x:c r="AD8912" s="22" t="n">
        <x:v>181642.5</x:v>
      </x:c>
      <x:c r="AE8912" s="2" t="n">
        <x:v>0</x:v>
      </x:c>
      <x:c r="AF8912" s="2" t="n">
        <x:v>0</x:v>
      </x:c>
    </x:row>
    <x:row r="8913" ht="23" customHeight="1">
      <x:c r="A8913" s="2" t="n">
        <x:v>8907</x:v>
      </x:c>
      <x:c r="B8913" s="24" t="n">
        <x:v>345609.5</x:v>
      </x:c>
      <x:c r="C8913" s="24" t="n">
        <x:v>620459.5</x:v>
      </x:c>
      <x:c r="D8913" s="24" t="n">
        <x:f>SUM(B8913:C8913)</x:f>
        <x:v>966069</x:v>
      </x:c>
      <x:c r="E8913" s="25" t="n">
        <x:f>B8913/D8913</x:f>
        <x:v>0.3577482560769469</x:v>
      </x:c>
      <x:c r="F8913" s="25" t="n">
        <x:f>C8913/D8913</x:f>
        <x:v>0.6422517439230531</x:v>
      </x:c>
      <x:c r="G8913" s="22" t="n">
        <x:v>659261.9375</x:v>
      </x:c>
      <x:c r="H8913" s="22" t="n">
        <x:v>1391931.25</x:v>
      </x:c>
      <x:c r="I8913" s="22" t="n">
        <x:f>SUM(G8913:H8913)</x:f>
        <x:v>2051193.1875</x:v>
      </x:c>
      <x:c r="J8913" s="22" t="n">
        <x:v>844974</x:v>
      </x:c>
      <x:c r="K8913" s="22" t="n">
        <x:v>121095</x:v>
      </x:c>
      <x:c r="L8913" s="22" t="n">
        <x:f>SUM(J8913:K8913)</x:f>
        <x:v>966069</x:v>
      </x:c>
      <x:c r="M8913" s="23" t="n">
        <x:f>D8913-L8913</x:f>
        <x:v>0</x:v>
      </x:c>
      <x:c r="N8913" s="22" t="n">
        <x:v>345494.5</x:v>
      </x:c>
      <x:c r="O8913" s="22" t="n">
        <x:v>620574.5</x:v>
      </x:c>
      <x:c r="P8913" s="14" t="n">
        <x:f>N8913/SUM(N8913:O8913)</x:f>
        <x:v>0.3576292169606933</x:v>
      </x:c>
      <x:c r="Q8913" s="22" t="n">
        <x:v>657551.3125</x:v>
      </x:c>
      <x:c r="R8913" s="22" t="n">
        <x:v>1391873.75</x:v>
      </x:c>
      <x:c r="S8913" s="2" t="n">
        <x:v>1</x:v>
      </x:c>
      <x:c r="T8913" s="2" t="n">
        <x:v>3</x:v>
      </x:c>
      <x:c r="U8913" s="2" t="n">
        <x:v>1</x:v>
      </x:c>
      <x:c r="V8913" s="2" t="n">
        <x:v>4</x:v>
      </x:c>
      <x:c r="W8913" s="2" t="n">
        <x:v>3</x:v>
      </x:c>
      <x:c r="X8913" s="2" t="n">
        <x:v>3</x:v>
      </x:c>
      <x:c r="Y8913" s="2" t="n">
        <x:v>3</x:v>
      </x:c>
      <x:c r="Z8913" s="22" t="n">
        <x:v>368046</x:v>
      </x:c>
      <x:c r="AA8913" s="22" t="n">
        <x:v>476928</x:v>
      </x:c>
      <x:c r="AB8913" s="22" t="n">
        <x:v>108882</x:v>
      </x:c>
      <x:c r="AC8913" s="22" t="n">
        <x:v>121095</x:v>
      </x:c>
      <x:c r="AD8913" s="22" t="n">
        <x:v>0</x:v>
      </x:c>
      <x:c r="AE8913" s="2" t="n">
        <x:v>1</x:v>
      </x:c>
      <x:c r="AF8913" s="2" t="n">
        <x:v>0</x:v>
      </x:c>
    </x:row>
    <x:row r="8914" ht="23" customHeight="1">
      <x:c r="A8914" s="2" t="n">
        <x:v>8908</x:v>
      </x:c>
      <x:c r="B8914" s="24" t="n">
        <x:v>810255.96</x:v>
      </x:c>
      <x:c r="C8914" s="24" t="n">
        <x:v>270801.54</x:v>
      </x:c>
      <x:c r="D8914" s="24" t="n">
        <x:f>SUM(B8914:C8914)</x:f>
        <x:v>1081057.5</x:v>
      </x:c>
      <x:c r="E8914" s="25" t="n">
        <x:f>B8914/D8914</x:f>
        <x:v>0.7495031115366203</x:v>
      </x:c>
      <x:c r="F8914" s="25" t="n">
        <x:f>C8914/D8914</x:f>
        <x:v>0.2504968884633796</x:v>
      </x:c>
      <x:c r="G8914" s="22" t="n">
        <x:v>1507312.9349999998</x:v>
      </x:c>
      <x:c r="H8914" s="22" t="n">
        <x:v>468680.6025</x:v>
      </x:c>
      <x:c r="I8914" s="22" t="n">
        <x:f>SUM(G8914:H8914)</x:f>
        <x:v>1975993.5374999999</x:v>
      </x:c>
      <x:c r="J8914" s="22" t="n">
        <x:v>899415</x:v>
      </x:c>
      <x:c r="K8914" s="22" t="n">
        <x:v>181642.5</x:v>
      </x:c>
      <x:c r="L8914" s="22" t="n">
        <x:f>SUM(J8914:K8914)</x:f>
        <x:v>1081057.5</x:v>
      </x:c>
      <x:c r="M8914" s="23" t="n">
        <x:f>D8914-L8914</x:f>
        <x:v>0</x:v>
      </x:c>
      <x:c r="N8914" s="22" t="n">
        <x:v>810255.96</x:v>
      </x:c>
      <x:c r="O8914" s="22" t="n">
        <x:v>270801.54</x:v>
      </x:c>
      <x:c r="P8914" s="14" t="n">
        <x:f>N8914/SUM(N8914:O8914)</x:f>
        <x:v>0.7495031115366203</x:v>
      </x:c>
      <x:c r="Q8914" s="22" t="n">
        <x:v>1506277.9349999998</x:v>
      </x:c>
      <x:c r="R8914" s="22" t="n">
        <x:v>469198.1025</x:v>
      </x:c>
      <x:c r="S8914" s="2" t="n">
        <x:v>3</x:v>
      </x:c>
      <x:c r="T8914" s="2" t="n">
        <x:v>2</x:v>
      </x:c>
      <x:c r="U8914" s="2" t="n">
        <x:v>5</x:v>
      </x:c>
      <x:c r="V8914" s="2" t="n">
        <x:v>3</x:v>
      </x:c>
      <x:c r="W8914" s="2" t="n">
        <x:v>4</x:v>
      </x:c>
      <x:c r="X8914" s="2" t="n">
        <x:v>4</x:v>
      </x:c>
      <x:c r="Y8914" s="2" t="n">
        <x:v>4</x:v>
      </x:c>
      <x:c r="Z8914" s="22" t="n">
        <x:v>476928</x:v>
      </x:c>
      <x:c r="AA8914" s="22" t="n">
        <x:v>422487</x:v>
      </x:c>
      <x:c r="AB8914" s="22" t="n">
        <x:v>163323</x:v>
      </x:c>
      <x:c r="AC8914" s="22" t="n">
        <x:v>60547.5</x:v>
      </x:c>
      <x:c r="AD8914" s="22" t="n">
        <x:v>121095</x:v>
      </x:c>
      <x:c r="AE8914" s="2" t="n">
        <x:v>0</x:v>
      </x:c>
      <x:c r="AF8914" s="2" t="n">
        <x:v>0</x:v>
      </x:c>
    </x:row>
    <x:row r="8915" ht="23" customHeight="1">
      <x:c r="A8915" s="2" t="n">
        <x:v>8909</x:v>
      </x:c>
      <x:c r="B8915" s="24" t="n">
        <x:v>851080.5</x:v>
      </x:c>
      <x:c r="C8915" s="24" t="n">
        <x:v>0</x:v>
      </x:c>
      <x:c r="D8915" s="24" t="n">
        <x:f>SUM(B8915:C8915)</x:f>
        <x:v>851080.5</x:v>
      </x:c>
      <x:c r="E8915" s="25" t="n">
        <x:f>B8915/D8915</x:f>
        <x:v>1</x:v>
      </x:c>
      <x:c r="F8915" s="25" t="n">
        <x:f>C8915/D8915</x:f>
        <x:v>0</x:v>
      </x:c>
      <x:c r="G8915" s="22" t="n">
        <x:v>1587172.5</x:v>
      </x:c>
      <x:c r="H8915" s="22" t="n">
        <x:v>144304.875</x:v>
      </x:c>
      <x:c r="I8915" s="22" t="n">
        <x:f>SUM(G8915:H8915)</x:f>
        <x:v>1731477.375</x:v>
      </x:c>
      <x:c r="J8915" s="22" t="n">
        <x:v>790533</x:v>
      </x:c>
      <x:c r="K8915" s="22" t="n">
        <x:v>60547.5</x:v>
      </x:c>
      <x:c r="L8915" s="22" t="n">
        <x:f>SUM(J8915:K8915)</x:f>
        <x:v>851080.5</x:v>
      </x:c>
      <x:c r="M8915" s="23" t="n">
        <x:f>D8915-L8915</x:f>
        <x:v>0</x:v>
      </x:c>
      <x:c r="N8915" s="22" t="n">
        <x:v>851080.5</x:v>
      </x:c>
      <x:c r="O8915" s="22" t="n">
        <x:v>0</x:v>
      </x:c>
      <x:c r="P8915" s="14" t="n">
        <x:f>N8915/SUM(N8915:O8915)</x:f>
        <x:v>1</x:v>
      </x:c>
      <x:c r="Q8915" s="22" t="n">
        <x:v>1587172.5</x:v>
      </x:c>
      <x:c r="R8915" s="22" t="n">
        <x:v>144822.375</x:v>
      </x:c>
      <x:c r="S8915" s="2" t="n">
        <x:v>2</x:v>
      </x:c>
      <x:c r="T8915" s="2" t="n">
        <x:v>1</x:v>
      </x:c>
      <x:c r="U8915" s="2" t="n">
        <x:v>3</x:v>
      </x:c>
      <x:c r="V8915" s="2" t="n">
        <x:v>0</x:v>
      </x:c>
      <x:c r="W8915" s="2" t="n">
        <x:v>2</x:v>
      </x:c>
      <x:c r="X8915" s="2" t="n">
        <x:v>2</x:v>
      </x:c>
      <x:c r="Y8915" s="2" t="n">
        <x:v>2</x:v>
      </x:c>
      <x:c r="Z8915" s="22" t="n">
        <x:v>422487</x:v>
      </x:c>
      <x:c r="AA8915" s="22" t="n">
        <x:v>368046</x:v>
      </x:c>
      <x:c r="AB8915" s="22" t="n">
        <x:v>54441</x:v>
      </x:c>
      <x:c r="AC8915" s="22" t="n">
        <x:v>0</x:v>
      </x:c>
      <x:c r="AD8915" s="22" t="n">
        <x:v>60547.5</x:v>
      </x:c>
      <x:c r="AE8915" s="2" t="n">
        <x:v>0</x:v>
      </x:c>
      <x:c r="AF8915" s="2" t="n">
        <x:v>0</x:v>
      </x:c>
    </x:row>
    <x:row r="8916" ht="23" customHeight="1">
      <x:c r="A8916" s="2" t="n">
        <x:v>8910</x:v>
      </x:c>
      <x:c r="B8916" s="24" t="n">
        <x:v>425540.25</x:v>
      </x:c>
      <x:c r="C8916" s="24" t="n">
        <x:v>425540.25</x:v>
      </x:c>
      <x:c r="D8916" s="24" t="n">
        <x:f>SUM(B8916:C8916)</x:f>
        <x:v>851080.5</x:v>
      </x:c>
      <x:c r="E8916" s="25" t="n">
        <x:f>B8916/D8916</x:f>
        <x:v>0.5</x:v>
      </x:c>
      <x:c r="F8916" s="25" t="n">
        <x:f>C8916/D8916</x:f>
        <x:v>0.5</x:v>
      </x:c>
      <x:c r="G8916" s="22" t="n">
        <x:v>518069.25</x:v>
      </x:c>
      <x:c r="H8916" s="22" t="n">
        <x:v>1168941.9375</x:v>
      </x:c>
      <x:c r="I8916" s="22" t="n">
        <x:f>SUM(G8916:H8916)</x:f>
        <x:v>1687011.1875</x:v>
      </x:c>
      <x:c r="J8916" s="22" t="n">
        <x:v>790533</x:v>
      </x:c>
      <x:c r="K8916" s="22" t="n">
        <x:v>60547.5</x:v>
      </x:c>
      <x:c r="L8916" s="22" t="n">
        <x:f>SUM(J8916:K8916)</x:f>
        <x:v>851080.5</x:v>
      </x:c>
      <x:c r="M8916" s="23" t="n">
        <x:f>D8916-L8916</x:f>
        <x:v>0</x:v>
      </x:c>
      <x:c r="N8916" s="22" t="n">
        <x:v>425540.25</x:v>
      </x:c>
      <x:c r="O8916" s="22" t="n">
        <x:v>425540.25</x:v>
      </x:c>
      <x:c r="P8916" s="14" t="n">
        <x:f>N8916/SUM(N8916:O8916)</x:f>
        <x:v>0.5</x:v>
      </x:c>
      <x:c r="Q8916" s="22" t="n">
        <x:v>517551.75</x:v>
      </x:c>
      <x:c r="R8916" s="22" t="n">
        <x:v>1169200.6875</x:v>
      </x:c>
      <x:c r="S8916" s="2" t="n">
        <x:v>1</x:v>
      </x:c>
      <x:c r="T8916" s="2" t="n">
        <x:v>2</x:v>
      </x:c>
      <x:c r="U8916" s="2" t="n">
        <x:v>1</x:v>
      </x:c>
      <x:c r="V8916" s="2" t="n">
        <x:v>2</x:v>
      </x:c>
      <x:c r="W8916" s="2" t="n">
        <x:v>2</x:v>
      </x:c>
      <x:c r="X8916" s="2" t="n">
        <x:v>2</x:v>
      </x:c>
      <x:c r="Y8916" s="2" t="n">
        <x:v>2</x:v>
      </x:c>
      <x:c r="Z8916" s="22" t="n">
        <x:v>368046</x:v>
      </x:c>
      <x:c r="AA8916" s="22" t="n">
        <x:v>422487</x:v>
      </x:c>
      <x:c r="AB8916" s="22" t="n">
        <x:v>54441</x:v>
      </x:c>
      <x:c r="AC8916" s="22" t="n">
        <x:v>60547.5</x:v>
      </x:c>
      <x:c r="AD8916" s="22" t="n">
        <x:v>0</x:v>
      </x:c>
      <x:c r="AE8916" s="2" t="n">
        <x:v>0</x:v>
      </x:c>
      <x:c r="AF8916" s="2" t="n">
        <x:v>0</x:v>
      </x:c>
    </x:row>
    <x:row r="8917" ht="23" customHeight="1">
      <x:c r="A8917" s="2" t="n">
        <x:v>8911</x:v>
      </x:c>
      <x:c r="B8917" s="24" t="n">
        <x:v>851080.5</x:v>
      </x:c>
      <x:c r="C8917" s="24" t="n">
        <x:v>0</x:v>
      </x:c>
      <x:c r="D8917" s="24" t="n">
        <x:f>SUM(B8917:C8917)</x:f>
        <x:v>851080.5</x:v>
      </x:c>
      <x:c r="E8917" s="25" t="n">
        <x:f>B8917/D8917</x:f>
        <x:v>1</x:v>
      </x:c>
      <x:c r="F8917" s="25" t="n">
        <x:f>C8917/D8917</x:f>
        <x:v>0</x:v>
      </x:c>
      <x:c r="G8917" s="22" t="n">
        <x:v>851080.5</x:v>
      </x:c>
      <x:c r="H8917" s="22" t="n">
        <x:v>789148.6875</x:v>
      </x:c>
      <x:c r="I8917" s="22" t="n">
        <x:f>SUM(G8917:H8917)</x:f>
        <x:v>1640229.1875</x:v>
      </x:c>
      <x:c r="J8917" s="22" t="n">
        <x:v>790533</x:v>
      </x:c>
      <x:c r="K8917" s="22" t="n">
        <x:v>60547.5</x:v>
      </x:c>
      <x:c r="L8917" s="22" t="n">
        <x:f>SUM(J8917:K8917)</x:f>
        <x:v>851080.5</x:v>
      </x:c>
      <x:c r="M8917" s="23" t="n">
        <x:f>D8917-L8917</x:f>
        <x:v>0</x:v>
      </x:c>
      <x:c r="N8917" s="22" t="n">
        <x:v>851080.5</x:v>
      </x:c>
      <x:c r="O8917" s="22" t="n">
        <x:v>0</x:v>
      </x:c>
      <x:c r="P8917" s="14" t="n">
        <x:f>N8917/SUM(N8917:O8917)</x:f>
        <x:v>1</x:v>
      </x:c>
      <x:c r="Q8917" s="22" t="n">
        <x:v>851080.5</x:v>
      </x:c>
      <x:c r="R8917" s="22" t="n">
        <x:v>789666.1875</x:v>
      </x:c>
      <x:c r="S8917" s="2" t="n">
        <x:v>1</x:v>
      </x:c>
      <x:c r="T8917" s="2" t="n">
        <x:v>2</x:v>
      </x:c>
      <x:c r="U8917" s="2" t="n">
        <x:v>2</x:v>
      </x:c>
      <x:c r="V8917" s="2" t="n">
        <x:v>0</x:v>
      </x:c>
      <x:c r="W8917" s="2" t="n">
        <x:v>2</x:v>
      </x:c>
      <x:c r="X8917" s="2" t="n">
        <x:v>2</x:v>
      </x:c>
      <x:c r="Y8917" s="2" t="n">
        <x:v>2</x:v>
      </x:c>
      <x:c r="Z8917" s="22" t="n">
        <x:v>368046</x:v>
      </x:c>
      <x:c r="AA8917" s="22" t="n">
        <x:v>422487</x:v>
      </x:c>
      <x:c r="AB8917" s="22" t="n">
        <x:v>54441</x:v>
      </x:c>
      <x:c r="AC8917" s="22" t="n">
        <x:v>60547.5</x:v>
      </x:c>
      <x:c r="AD8917" s="22" t="n">
        <x:v>0</x:v>
      </x:c>
      <x:c r="AE8917" s="2" t="n">
        <x:v>0</x:v>
      </x:c>
      <x:c r="AF8917" s="2" t="n">
        <x:v>0</x:v>
      </x:c>
    </x:row>
    <x:row r="8918" ht="23" customHeight="1">
      <x:c r="A8918" s="2" t="n">
        <x:v>8912</x:v>
      </x:c>
      <x:c r="B8918" s="24" t="n">
        <x:v>0</x:v>
      </x:c>
      <x:c r="C8918" s="24" t="n">
        <x:v>851080.5</x:v>
      </x:c>
      <x:c r="D8918" s="24" t="n">
        <x:f>SUM(B8918:C8918)</x:f>
        <x:v>851080.5</x:v>
      </x:c>
      <x:c r="E8918" s="25" t="n">
        <x:f>B8918/D8918</x:f>
        <x:v>0</x:v>
      </x:c>
      <x:c r="F8918" s="25" t="n">
        <x:f>C8918/D8918</x:f>
        <x:v>1</x:v>
      </x:c>
      <x:c r="G8918" s="22" t="n">
        <x:v>751746.375</x:v>
      </x:c>
      <x:c r="H8918" s="22" t="n">
        <x:v>896827.5</x:v>
      </x:c>
      <x:c r="I8918" s="22" t="n">
        <x:f>SUM(G8918:H8918)</x:f>
        <x:v>1648573.875</x:v>
      </x:c>
      <x:c r="J8918" s="22" t="n">
        <x:v>790533</x:v>
      </x:c>
      <x:c r="K8918" s="22" t="n">
        <x:v>60547.5</x:v>
      </x:c>
      <x:c r="L8918" s="22" t="n">
        <x:f>SUM(J8918:K8918)</x:f>
        <x:v>851080.5</x:v>
      </x:c>
      <x:c r="M8918" s="23" t="n">
        <x:f>D8918-L8918</x:f>
        <x:v>0</x:v>
      </x:c>
      <x:c r="N8918" s="22" t="n">
        <x:v>0</x:v>
      </x:c>
      <x:c r="O8918" s="22" t="n">
        <x:v>851080.5</x:v>
      </x:c>
      <x:c r="P8918" s="14" t="n">
        <x:f>N8918/SUM(N8918:O8918)</x:f>
        <x:v>0</x:v>
      </x:c>
      <x:c r="Q8918" s="22" t="n">
        <x:v>751228.875</x:v>
      </x:c>
      <x:c r="R8918" s="22" t="n">
        <x:v>897086.25</x:v>
      </x:c>
      <x:c r="S8918" s="2" t="n">
        <x:v>2</x:v>
      </x:c>
      <x:c r="T8918" s="2" t="n">
        <x:v>1</x:v>
      </x:c>
      <x:c r="U8918" s="2" t="n">
        <x:v>0</x:v>
      </x:c>
      <x:c r="V8918" s="2" t="n">
        <x:v>2</x:v>
      </x:c>
      <x:c r="W8918" s="2" t="n">
        <x:v>2</x:v>
      </x:c>
      <x:c r="X8918" s="2" t="n">
        <x:v>2</x:v>
      </x:c>
      <x:c r="Y8918" s="2" t="n">
        <x:v>2</x:v>
      </x:c>
      <x:c r="Z8918" s="22" t="n">
        <x:v>422487</x:v>
      </x:c>
      <x:c r="AA8918" s="22" t="n">
        <x:v>368046</x:v>
      </x:c>
      <x:c r="AB8918" s="22" t="n">
        <x:v>54441</x:v>
      </x:c>
      <x:c r="AC8918" s="22" t="n">
        <x:v>0</x:v>
      </x:c>
      <x:c r="AD8918" s="22" t="n">
        <x:v>60547.5</x:v>
      </x:c>
      <x:c r="AE8918" s="2" t="n">
        <x:v>0</x:v>
      </x:c>
      <x:c r="AF8918" s="2" t="n">
        <x:v>0</x:v>
      </x:c>
    </x:row>
    <x:row r="8919" ht="23" customHeight="1">
      <x:c r="A8919" s="2" t="n">
        <x:v>8913</x:v>
      </x:c>
      <x:c r="B8919" s="24" t="n">
        <x:v>644046</x:v>
      </x:c>
      <x:c r="C8919" s="24" t="n">
        <x:v>322023</x:v>
      </x:c>
      <x:c r="D8919" s="24" t="n">
        <x:f>SUM(B8919:C8919)</x:f>
        <x:v>966069</x:v>
      </x:c>
      <x:c r="E8919" s="25" t="n">
        <x:f>B8919/D8919</x:f>
        <x:v>0.6666666666666666</x:v>
      </x:c>
      <x:c r="F8919" s="25" t="n">
        <x:f>C8919/D8919</x:f>
        <x:v>0.3333333333333333</x:v>
      </x:c>
      <x:c r="G8919" s="22" t="n">
        <x:v>842714.25</x:v>
      </x:c>
      <x:c r="H8919" s="22" t="n">
        <x:v>1065424.6875</x:v>
      </x:c>
      <x:c r="I8919" s="22" t="n">
        <x:f>SUM(G8919:H8919)</x:f>
        <x:v>1908138.9375</x:v>
      </x:c>
      <x:c r="J8919" s="22" t="n">
        <x:v>844974</x:v>
      </x:c>
      <x:c r="K8919" s="22" t="n">
        <x:v>121095</x:v>
      </x:c>
      <x:c r="L8919" s="22" t="n">
        <x:f>SUM(J8919:K8919)</x:f>
        <x:v>966069</x:v>
      </x:c>
      <x:c r="M8919" s="23" t="n">
        <x:f>D8919-L8919</x:f>
        <x:v>0</x:v>
      </x:c>
      <x:c r="N8919" s="22" t="n">
        <x:v>644046</x:v>
      </x:c>
      <x:c r="O8919" s="22" t="n">
        <x:v>322023</x:v>
      </x:c>
      <x:c r="P8919" s="14" t="n">
        <x:f>N8919/SUM(N8919:O8919)</x:f>
        <x:v>0.6666666666666666</x:v>
      </x:c>
      <x:c r="Q8919" s="22" t="n">
        <x:v>841679.25</x:v>
      </x:c>
      <x:c r="R8919" s="22" t="n">
        <x:v>1065683.4375</x:v>
      </x:c>
      <x:c r="S8919" s="2" t="n">
        <x:v>1</x:v>
      </x:c>
      <x:c r="T8919" s="2" t="n">
        <x:v>3</x:v>
      </x:c>
      <x:c r="U8919" s="2" t="n">
        <x:v>2</x:v>
      </x:c>
      <x:c r="V8919" s="2" t="n">
        <x:v>2</x:v>
      </x:c>
      <x:c r="W8919" s="2" t="n">
        <x:v>3</x:v>
      </x:c>
      <x:c r="X8919" s="2" t="n">
        <x:v>3</x:v>
      </x:c>
      <x:c r="Y8919" s="2" t="n">
        <x:v>3</x:v>
      </x:c>
      <x:c r="Z8919" s="22" t="n">
        <x:v>368046</x:v>
      </x:c>
      <x:c r="AA8919" s="22" t="n">
        <x:v>476928</x:v>
      </x:c>
      <x:c r="AB8919" s="22" t="n">
        <x:v>108882</x:v>
      </x:c>
      <x:c r="AC8919" s="22" t="n">
        <x:v>121095</x:v>
      </x:c>
      <x:c r="AD8919" s="22" t="n">
        <x:v>0</x:v>
      </x:c>
      <x:c r="AE8919" s="2" t="n">
        <x:v>0</x:v>
      </x:c>
      <x:c r="AF8919" s="2" t="n">
        <x:v>0</x:v>
      </x:c>
    </x:row>
    <x:row r="8920" ht="23" customHeight="1">
      <x:c r="A8920" s="2" t="n">
        <x:v>8914</x:v>
      </x:c>
      <x:c r="B8920" s="24" t="n">
        <x:v>805057.5</x:v>
      </x:c>
      <x:c r="C8920" s="24" t="n">
        <x:v>161011.5</x:v>
      </x:c>
      <x:c r="D8920" s="24" t="n">
        <x:f>SUM(B8920:C8920)</x:f>
        <x:v>966069</x:v>
      </x:c>
      <x:c r="E8920" s="25" t="n">
        <x:f>B8920/D8920</x:f>
        <x:v>0.8333333333333334</x:v>
      </x:c>
      <x:c r="F8920" s="25" t="n">
        <x:f>C8920/D8920</x:f>
        <x:v>0.16666666666666666</x:v>
      </x:c>
      <x:c r="G8920" s="22" t="n">
        <x:v>1556803.875</x:v>
      </x:c>
      <x:c r="H8920" s="22" t="n">
        <x:v>259310.625</x:v>
      </x:c>
      <x:c r="I8920" s="22" t="n">
        <x:f>SUM(G8920:H8920)</x:f>
        <x:v>1816114.5</x:v>
      </x:c>
      <x:c r="J8920" s="22" t="n">
        <x:v>844974</x:v>
      </x:c>
      <x:c r="K8920" s="22" t="n">
        <x:v>121095</x:v>
      </x:c>
      <x:c r="L8920" s="22" t="n">
        <x:f>SUM(J8920:K8920)</x:f>
        <x:v>966069</x:v>
      </x:c>
      <x:c r="M8920" s="23" t="n">
        <x:f>D8920-L8920</x:f>
        <x:v>0</x:v>
      </x:c>
      <x:c r="N8920" s="22" t="n">
        <x:v>805057.5</x:v>
      </x:c>
      <x:c r="O8920" s="22" t="n">
        <x:v>161011.5</x:v>
      </x:c>
      <x:c r="P8920" s="14" t="n">
        <x:f>N8920/SUM(N8920:O8920)</x:f>
        <x:v>0.8333333333333334</x:v>
      </x:c>
      <x:c r="Q8920" s="22" t="n">
        <x:v>1556286.375</x:v>
      </x:c>
      <x:c r="R8920" s="22" t="n">
        <x:v>259828.125</x:v>
      </x:c>
      <x:c r="S8920" s="2" t="n">
        <x:v>3</x:v>
      </x:c>
      <x:c r="T8920" s="2" t="n">
        <x:v>1</x:v>
      </x:c>
      <x:c r="U8920" s="2" t="n">
        <x:v>2</x:v>
      </x:c>
      <x:c r="V8920" s="2" t="n">
        <x:v>1</x:v>
      </x:c>
      <x:c r="W8920" s="2" t="n">
        <x:v>3</x:v>
      </x:c>
      <x:c r="X8920" s="2" t="n">
        <x:v>3</x:v>
      </x:c>
      <x:c r="Y8920" s="2" t="n">
        <x:v>3</x:v>
      </x:c>
      <x:c r="Z8920" s="22" t="n">
        <x:v>476928</x:v>
      </x:c>
      <x:c r="AA8920" s="22" t="n">
        <x:v>368046</x:v>
      </x:c>
      <x:c r="AB8920" s="22" t="n">
        <x:v>108882</x:v>
      </x:c>
      <x:c r="AC8920" s="22" t="n">
        <x:v>0</x:v>
      </x:c>
      <x:c r="AD8920" s="22" t="n">
        <x:v>121095</x:v>
      </x:c>
      <x:c r="AE8920" s="2" t="n">
        <x:v>0</x:v>
      </x:c>
      <x:c r="AF8920" s="2" t="n">
        <x:v>0</x:v>
      </x:c>
    </x:row>
    <x:row r="8921" ht="23" customHeight="1">
      <x:c r="A8921" s="2" t="n">
        <x:v>8915</x:v>
      </x:c>
      <x:c r="B8921" s="24" t="n">
        <x:v>425540.25</x:v>
      </x:c>
      <x:c r="C8921" s="24" t="n">
        <x:v>425540.25</x:v>
      </x:c>
      <x:c r="D8921" s="24" t="n">
        <x:f>SUM(B8921:C8921)</x:f>
        <x:v>851080.5</x:v>
      </x:c>
      <x:c r="E8921" s="25" t="n">
        <x:f>B8921/D8921</x:f>
        <x:v>0.5</x:v>
      </x:c>
      <x:c r="F8921" s="25" t="n">
        <x:f>C8921/D8921</x:f>
        <x:v>0.5</x:v>
      </x:c>
      <x:c r="G8921" s="22" t="n">
        <x:v>1254161.25</x:v>
      </x:c>
      <x:c r="H8921" s="22" t="n">
        <x:v>524098.125</x:v>
      </x:c>
      <x:c r="I8921" s="22" t="n">
        <x:f>SUM(G8921:H8921)</x:f>
        <x:v>1778259.375</x:v>
      </x:c>
      <x:c r="J8921" s="22" t="n">
        <x:v>790533</x:v>
      </x:c>
      <x:c r="K8921" s="22" t="n">
        <x:v>60547.5</x:v>
      </x:c>
      <x:c r="L8921" s="22" t="n">
        <x:f>SUM(J8921:K8921)</x:f>
        <x:v>851080.5</x:v>
      </x:c>
      <x:c r="M8921" s="23" t="n">
        <x:f>D8921-L8921</x:f>
        <x:v>0</x:v>
      </x:c>
      <x:c r="N8921" s="22" t="n">
        <x:v>425540.25</x:v>
      </x:c>
      <x:c r="O8921" s="22" t="n">
        <x:v>425540.25</x:v>
      </x:c>
      <x:c r="P8921" s="14" t="n">
        <x:f>N8921/SUM(N8921:O8921)</x:f>
        <x:v>0.5</x:v>
      </x:c>
      <x:c r="Q8921" s="22" t="n">
        <x:v>1253643.75</x:v>
      </x:c>
      <x:c r="R8921" s="22" t="n">
        <x:v>524356.875</x:v>
      </x:c>
      <x:c r="S8921" s="2" t="n">
        <x:v>2</x:v>
      </x:c>
      <x:c r="T8921" s="2" t="n">
        <x:v>1</x:v>
      </x:c>
      <x:c r="U8921" s="2" t="n">
        <x:v>1</x:v>
      </x:c>
      <x:c r="V8921" s="2" t="n">
        <x:v>2</x:v>
      </x:c>
      <x:c r="W8921" s="2" t="n">
        <x:v>2</x:v>
      </x:c>
      <x:c r="X8921" s="2" t="n">
        <x:v>2</x:v>
      </x:c>
      <x:c r="Y8921" s="2" t="n">
        <x:v>2</x:v>
      </x:c>
      <x:c r="Z8921" s="22" t="n">
        <x:v>422487</x:v>
      </x:c>
      <x:c r="AA8921" s="22" t="n">
        <x:v>368046</x:v>
      </x:c>
      <x:c r="AB8921" s="22" t="n">
        <x:v>54441</x:v>
      </x:c>
      <x:c r="AC8921" s="22" t="n">
        <x:v>0</x:v>
      </x:c>
      <x:c r="AD8921" s="22" t="n">
        <x:v>60547.5</x:v>
      </x:c>
      <x:c r="AE8921" s="2" t="n">
        <x:v>0</x:v>
      </x:c>
      <x:c r="AF8921" s="2" t="n">
        <x:v>0</x:v>
      </x:c>
    </x:row>
    <x:row r="8922" ht="23" customHeight="1">
      <x:c r="A8922" s="2" t="n">
        <x:v>8916</x:v>
      </x:c>
      <x:c r="B8922" s="24" t="n">
        <x:v>326549.6875</x:v>
      </x:c>
      <x:c r="C8922" s="24" t="n">
        <x:v>754507.8125</x:v>
      </x:c>
      <x:c r="D8922" s="24" t="n">
        <x:f>SUM(B8922:C8922)</x:f>
        <x:v>1081057.5</x:v>
      </x:c>
      <x:c r="E8922" s="25" t="n">
        <x:f>B8922/D8922</x:f>
        <x:v>0.30206504973139725</x:v>
      </x:c>
      <x:c r="F8922" s="25" t="n">
        <x:f>C8922/D8922</x:f>
        <x:v>0.6979349502686027</x:v>
      </x:c>
      <x:c r="G8922" s="22" t="n">
        <x:v>765326.4375</x:v>
      </x:c>
      <x:c r="H8922" s="22" t="n">
        <x:v>1210458.375</x:v>
      </x:c>
      <x:c r="I8922" s="22" t="n">
        <x:f>SUM(G8922:H8922)</x:f>
        <x:v>1975784.8125</x:v>
      </x:c>
      <x:c r="J8922" s="22" t="n">
        <x:v>899415</x:v>
      </x:c>
      <x:c r="K8922" s="22" t="n">
        <x:v>181642.5</x:v>
      </x:c>
      <x:c r="L8922" s="22" t="n">
        <x:f>SUM(J8922:K8922)</x:f>
        <x:v>1081057.5</x:v>
      </x:c>
      <x:c r="M8922" s="23" t="n">
        <x:f>D8922-L8922</x:f>
        <x:v>0</x:v>
      </x:c>
      <x:c r="N8922" s="22" t="n">
        <x:v>326348.4375</x:v>
      </x:c>
      <x:c r="O8922" s="22" t="n">
        <x:v>754709.0625</x:v>
      </x:c>
      <x:c r="P8922" s="14" t="n">
        <x:f>N8922/SUM(N8922:O8922)</x:f>
        <x:v>0.3018788894207755</x:v>
      </x:c>
      <x:c r="Q8922" s="22" t="n">
        <x:v>764205.1875</x:v>
      </x:c>
      <x:c r="R8922" s="22" t="n">
        <x:v>1211234.625</x:v>
      </x:c>
      <x:c r="S8922" s="2" t="n">
        <x:v>2</x:v>
      </x:c>
      <x:c r="T8922" s="2" t="n">
        <x:v>3</x:v>
      </x:c>
      <x:c r="U8922" s="2" t="n">
        <x:v>1</x:v>
      </x:c>
      <x:c r="V8922" s="2" t="n">
        <x:v>4</x:v>
      </x:c>
      <x:c r="W8922" s="2" t="n">
        <x:v>4</x:v>
      </x:c>
      <x:c r="X8922" s="2" t="n">
        <x:v>4</x:v>
      </x:c>
      <x:c r="Y8922" s="2" t="n">
        <x:v>4</x:v>
      </x:c>
      <x:c r="Z8922" s="22" t="n">
        <x:v>422487</x:v>
      </x:c>
      <x:c r="AA8922" s="22" t="n">
        <x:v>476928</x:v>
      </x:c>
      <x:c r="AB8922" s="22" t="n">
        <x:v>163323</x:v>
      </x:c>
      <x:c r="AC8922" s="22" t="n">
        <x:v>121095</x:v>
      </x:c>
      <x:c r="AD8922" s="22" t="n">
        <x:v>60547.5</x:v>
      </x:c>
      <x:c r="AE8922" s="2" t="n">
        <x:v>1</x:v>
      </x:c>
      <x:c r="AF8922" s="2" t="n">
        <x:v>0</x:v>
      </x:c>
    </x:row>
    <x:row r="8923" ht="23" customHeight="1">
      <x:c r="A8923" s="2" t="n">
        <x:v>8917</x:v>
      </x:c>
      <x:c r="B8923" s="24" t="n">
        <x:v>567387</x:v>
      </x:c>
      <x:c r="C8923" s="24" t="n">
        <x:v>283693.5</x:v>
      </x:c>
      <x:c r="D8923" s="24" t="n">
        <x:f>SUM(B8923:C8923)</x:f>
        <x:v>851080.5</x:v>
      </x:c>
      <x:c r="E8923" s="25" t="n">
        <x:f>B8923/D8923</x:f>
        <x:v>0.6666666666666666</x:v>
      </x:c>
      <x:c r="F8923" s="25" t="n">
        <x:f>C8923/D8923</x:f>
        <x:v>0.3333333333333333</x:v>
      </x:c>
      <x:c r="G8923" s="22" t="n">
        <x:v>1319133.375</x:v>
      </x:c>
      <x:c r="H8923" s="22" t="n">
        <x:v>329440.5</x:v>
      </x:c>
      <x:c r="I8923" s="22" t="n">
        <x:f>SUM(G8923:H8923)</x:f>
        <x:v>1648573.875</x:v>
      </x:c>
      <x:c r="J8923" s="22" t="n">
        <x:v>790533</x:v>
      </x:c>
      <x:c r="K8923" s="22" t="n">
        <x:v>60547.5</x:v>
      </x:c>
      <x:c r="L8923" s="22" t="n">
        <x:f>SUM(J8923:K8923)</x:f>
        <x:v>851080.5</x:v>
      </x:c>
      <x:c r="M8923" s="23" t="n">
        <x:f>D8923-L8923</x:f>
        <x:v>0</x:v>
      </x:c>
      <x:c r="N8923" s="22" t="n">
        <x:v>567387</x:v>
      </x:c>
      <x:c r="O8923" s="22" t="n">
        <x:v>283693.5</x:v>
      </x:c>
      <x:c r="P8923" s="14" t="n">
        <x:f>N8923/SUM(N8923:O8923)</x:f>
        <x:v>0.6666666666666666</x:v>
      </x:c>
      <x:c r="Q8923" s="22" t="n">
        <x:v>1318615.875</x:v>
      </x:c>
      <x:c r="R8923" s="22" t="n">
        <x:v>329699.25</x:v>
      </x:c>
      <x:c r="S8923" s="2" t="n">
        <x:v>2</x:v>
      </x:c>
      <x:c r="T8923" s="2" t="n">
        <x:v>1</x:v>
      </x:c>
      <x:c r="U8923" s="2" t="n">
        <x:v>1</x:v>
      </x:c>
      <x:c r="V8923" s="2" t="n">
        <x:v>1</x:v>
      </x:c>
      <x:c r="W8923" s="2" t="n">
        <x:v>2</x:v>
      </x:c>
      <x:c r="X8923" s="2" t="n">
        <x:v>2</x:v>
      </x:c>
      <x:c r="Y8923" s="2" t="n">
        <x:v>2</x:v>
      </x:c>
      <x:c r="Z8923" s="22" t="n">
        <x:v>422487</x:v>
      </x:c>
      <x:c r="AA8923" s="22" t="n">
        <x:v>368046</x:v>
      </x:c>
      <x:c r="AB8923" s="22" t="n">
        <x:v>54441</x:v>
      </x:c>
      <x:c r="AC8923" s="22" t="n">
        <x:v>0</x:v>
      </x:c>
      <x:c r="AD8923" s="22" t="n">
        <x:v>60547.5</x:v>
      </x:c>
      <x:c r="AE8923" s="2" t="n">
        <x:v>0</x:v>
      </x:c>
      <x:c r="AF8923" s="2" t="n">
        <x:v>0</x:v>
      </x:c>
    </x:row>
    <x:row r="8924" ht="23" customHeight="1">
      <x:c r="A8924" s="2" t="n">
        <x:v>8918</x:v>
      </x:c>
      <x:c r="B8924" s="24" t="n">
        <x:v>511783.35000000003</x:v>
      </x:c>
      <x:c r="C8924" s="24" t="n">
        <x:v>454285.65</x:v>
      </x:c>
      <x:c r="D8924" s="24" t="n">
        <x:f>SUM(B8924:C8924)</x:f>
        <x:v>966069</x:v>
      </x:c>
      <x:c r="E8924" s="25" t="n">
        <x:f>B8924/D8924</x:f>
        <x:v>0.5297585886722377</x:v>
      </x:c>
      <x:c r="F8924" s="25" t="n">
        <x:f>C8924/D8924</x:f>
        <x:v>0.4702414113277623</x:v>
      </x:c>
      <x:c r="G8924" s="22" t="n">
        <x:v>1018165.7250000001</x:v>
      </x:c>
      <x:c r="H8924" s="22" t="n">
        <x:v>1032083.025</x:v>
      </x:c>
      <x:c r="I8924" s="22" t="n">
        <x:f>SUM(G8924:H8924)</x:f>
        <x:v>2050248.75</x:v>
      </x:c>
      <x:c r="J8924" s="22" t="n">
        <x:v>844974</x:v>
      </x:c>
      <x:c r="K8924" s="22" t="n">
        <x:v>121095</x:v>
      </x:c>
      <x:c r="L8924" s="22" t="n">
        <x:f>SUM(J8924:K8924)</x:f>
        <x:v>966069</x:v>
      </x:c>
      <x:c r="M8924" s="23" t="n">
        <x:f>D8924-L8924</x:f>
        <x:v>0</x:v>
      </x:c>
      <x:c r="N8924" s="22" t="n">
        <x:v>512404.35000000003</x:v>
      </x:c>
      <x:c r="O8924" s="22" t="n">
        <x:v>453664.65</x:v>
      </x:c>
      <x:c r="P8924" s="14" t="n">
        <x:f>N8924/SUM(N8924:O8924)</x:f>
        <x:v>0.5304013999000072</x:v>
      </x:c>
      <x:c r="Q8924" s="22" t="n">
        <x:v>1018269.2250000001</x:v>
      </x:c>
      <x:c r="R8924" s="22" t="n">
        <x:v>1032755.775</x:v>
      </x:c>
      <x:c r="S8924" s="2" t="n">
        <x:v>2</x:v>
      </x:c>
      <x:c r="T8924" s="2" t="n">
        <x:v>2</x:v>
      </x:c>
      <x:c r="U8924" s="2" t="n">
        <x:v>2</x:v>
      </x:c>
      <x:c r="V8924" s="2" t="n">
        <x:v>2</x:v>
      </x:c>
      <x:c r="W8924" s="2" t="n">
        <x:v>3</x:v>
      </x:c>
      <x:c r="X8924" s="2" t="n">
        <x:v>3</x:v>
      </x:c>
      <x:c r="Y8924" s="2" t="n">
        <x:v>3</x:v>
      </x:c>
      <x:c r="Z8924" s="22" t="n">
        <x:v>422487</x:v>
      </x:c>
      <x:c r="AA8924" s="22" t="n">
        <x:v>422487</x:v>
      </x:c>
      <x:c r="AB8924" s="22" t="n">
        <x:v>108882</x:v>
      </x:c>
      <x:c r="AC8924" s="22" t="n">
        <x:v>60547.5</x:v>
      </x:c>
      <x:c r="AD8924" s="22" t="n">
        <x:v>60547.5</x:v>
      </x:c>
      <x:c r="AE8924" s="2" t="n">
        <x:v>1</x:v>
      </x:c>
      <x:c r="AF8924" s="2" t="n">
        <x:v>0</x:v>
      </x:c>
    </x:row>
    <x:row r="8925" ht="23" customHeight="1">
      <x:c r="A8925" s="2" t="n">
        <x:v>8919</x:v>
      </x:c>
      <x:c r="B8925" s="24" t="n">
        <x:v>427127.25</x:v>
      </x:c>
      <x:c r="C8925" s="24" t="n">
        <x:v>538941.75</x:v>
      </x:c>
      <x:c r="D8925" s="24" t="n">
        <x:f>SUM(B8925:C8925)</x:f>
        <x:v>966069</x:v>
      </x:c>
      <x:c r="E8925" s="25" t="n">
        <x:f>B8925/D8925</x:f>
        <x:v>0.4421291336333119</x:v>
      </x:c>
      <x:c r="F8925" s="25" t="n">
        <x:f>C8925/D8925</x:f>
        <x:v>0.5578708663666881</x:v>
      </x:c>
      <x:c r="G8925" s="22" t="n">
        <x:v>1429059</x:v>
      </x:c>
      <x:c r="H8925" s="22" t="n">
        <x:v>591493.875</x:v>
      </x:c>
      <x:c r="I8925" s="22" t="n">
        <x:f>SUM(G8925:H8925)</x:f>
        <x:v>2020552.875</x:v>
      </x:c>
      <x:c r="J8925" s="22" t="n">
        <x:v>844974</x:v>
      </x:c>
      <x:c r="K8925" s="22" t="n">
        <x:v>121095</x:v>
      </x:c>
      <x:c r="L8925" s="22" t="n">
        <x:f>SUM(J8925:K8925)</x:f>
        <x:v>966069</x:v>
      </x:c>
      <x:c r="M8925" s="23" t="n">
        <x:f>D8925-L8925</x:f>
        <x:v>0</x:v>
      </x:c>
      <x:c r="N8925" s="22" t="n">
        <x:v>427644.75</x:v>
      </x:c>
      <x:c r="O8925" s="22" t="n">
        <x:v>538424.25</x:v>
      </x:c>
      <x:c r="P8925" s="14" t="n">
        <x:f>N8925/SUM(N8925:O8925)</x:f>
        <x:v>0.4426648096564531</x:v>
      </x:c>
      <x:c r="Q8925" s="22" t="n">
        <x:v>1429317.75</x:v>
      </x:c>
      <x:c r="R8925" s="22" t="n">
        <x:v>591235.125</x:v>
      </x:c>
      <x:c r="S8925" s="2" t="n">
        <x:v>3</x:v>
      </x:c>
      <x:c r="T8925" s="2" t="n">
        <x:v>1</x:v>
      </x:c>
      <x:c r="U8925" s="2" t="n">
        <x:v>1</x:v>
      </x:c>
      <x:c r="V8925" s="2" t="n">
        <x:v>2</x:v>
      </x:c>
      <x:c r="W8925" s="2" t="n">
        <x:v>3</x:v>
      </x:c>
      <x:c r="X8925" s="2" t="n">
        <x:v>3</x:v>
      </x:c>
      <x:c r="Y8925" s="2" t="n">
        <x:v>3</x:v>
      </x:c>
      <x:c r="Z8925" s="22" t="n">
        <x:v>476928</x:v>
      </x:c>
      <x:c r="AA8925" s="22" t="n">
        <x:v>368046</x:v>
      </x:c>
      <x:c r="AB8925" s="22" t="n">
        <x:v>108882</x:v>
      </x:c>
      <x:c r="AC8925" s="22" t="n">
        <x:v>0</x:v>
      </x:c>
      <x:c r="AD8925" s="22" t="n">
        <x:v>121095</x:v>
      </x:c>
      <x:c r="AE8925" s="2" t="n">
        <x:v>1</x:v>
      </x:c>
      <x:c r="AF8925" s="2" t="n">
        <x:v>0</x:v>
      </x:c>
    </x:row>
    <x:row r="8926" ht="23" customHeight="1">
      <x:c r="A8926" s="2" t="n">
        <x:v>8920</x:v>
      </x:c>
      <x:c r="B8926" s="24" t="n">
        <x:v>984450.6000000001</x:v>
      </x:c>
      <x:c r="C8926" s="24" t="n">
        <x:v>96606.90000000001</x:v>
      </x:c>
      <x:c r="D8926" s="24" t="n">
        <x:f>SUM(B8926:C8926)</x:f>
        <x:v>1081057.5</x:v>
      </x:c>
      <x:c r="E8926" s="25" t="n">
        <x:f>B8926/D8926</x:f>
        <x:v>0.9106366682623266</x:v>
      </x:c>
      <x:c r="F8926" s="25" t="n">
        <x:f>C8926/D8926</x:f>
        <x:v>0.08936333173767354</x:v>
      </x:c>
      <x:c r="G8926" s="22" t="n">
        <x:v>1520813.475</x:v>
      </x:c>
      <x:c r="H8926" s="22" t="n">
        <x:v>471962.5875</x:v>
      </x:c>
      <x:c r="I8926" s="22" t="n">
        <x:f>SUM(G8926:H8926)</x:f>
        <x:v>1992776.0625</x:v>
      </x:c>
      <x:c r="J8926" s="22" t="n">
        <x:v>899415</x:v>
      </x:c>
      <x:c r="K8926" s="22" t="n">
        <x:v>181642.5</x:v>
      </x:c>
      <x:c r="L8926" s="22" t="n">
        <x:f>SUM(J8926:K8926)</x:f>
        <x:v>1081057.5</x:v>
      </x:c>
      <x:c r="M8926" s="23" t="n">
        <x:f>D8926-L8926</x:f>
        <x:v>0</x:v>
      </x:c>
      <x:c r="N8926" s="22" t="n">
        <x:v>984450.6000000001</x:v>
      </x:c>
      <x:c r="O8926" s="22" t="n">
        <x:v>96606.90000000001</x:v>
      </x:c>
      <x:c r="P8926" s="14" t="n">
        <x:f>N8926/SUM(N8926:O8926)</x:f>
        <x:v>0.9106366682623266</x:v>
      </x:c>
      <x:c r="Q8926" s="22" t="n">
        <x:v>1519260.975</x:v>
      </x:c>
      <x:c r="R8926" s="22" t="n">
        <x:v>472221.3375</x:v>
      </x:c>
      <x:c r="S8926" s="2" t="n">
        <x:v>2</x:v>
      </x:c>
      <x:c r="T8926" s="2" t="n">
        <x:v>3</x:v>
      </x:c>
      <x:c r="U8926" s="2" t="n">
        <x:v>5</x:v>
      </x:c>
      <x:c r="V8926" s="2" t="n">
        <x:v>1</x:v>
      </x:c>
      <x:c r="W8926" s="2" t="n">
        <x:v>4</x:v>
      </x:c>
      <x:c r="X8926" s="2" t="n">
        <x:v>4</x:v>
      </x:c>
      <x:c r="Y8926" s="2" t="n">
        <x:v>4</x:v>
      </x:c>
      <x:c r="Z8926" s="22" t="n">
        <x:v>422487</x:v>
      </x:c>
      <x:c r="AA8926" s="22" t="n">
        <x:v>476928</x:v>
      </x:c>
      <x:c r="AB8926" s="22" t="n">
        <x:v>163323</x:v>
      </x:c>
      <x:c r="AC8926" s="22" t="n">
        <x:v>121095</x:v>
      </x:c>
      <x:c r="AD8926" s="22" t="n">
        <x:v>60547.5</x:v>
      </x:c>
      <x:c r="AE8926" s="2" t="n">
        <x:v>0</x:v>
      </x:c>
      <x:c r="AF8926" s="2" t="n">
        <x:v>0</x:v>
      </x:c>
    </x:row>
    <x:row r="8927" ht="23" customHeight="1">
      <x:c r="A8927" s="2" t="n">
        <x:v>8921</x:v>
      </x:c>
      <x:c r="B8927" s="24" t="n">
        <x:v>315436.375</x:v>
      </x:c>
      <x:c r="C8927" s="24" t="n">
        <x:v>650632.625</x:v>
      </x:c>
      <x:c r="D8927" s="24" t="n">
        <x:f>SUM(B8927:C8927)</x:f>
        <x:v>966069</x:v>
      </x:c>
      <x:c r="E8927" s="25" t="n">
        <x:f>B8927/D8927</x:f>
        <x:v>0.3265153679499083</x:v>
      </x:c>
      <x:c r="F8927" s="25" t="n">
        <x:f>C8927/D8927</x:f>
        <x:v>0.6734846320500917</x:v>
      </x:c>
      <x:c r="G8927" s="22" t="n">
        <x:v>906789.375</x:v>
      </x:c>
      <x:c r="H8927" s="22" t="n">
        <x:v>1012775.53125</x:v>
      </x:c>
      <x:c r="I8927" s="22" t="n">
        <x:f>SUM(G8927:H8927)</x:f>
        <x:v>1919564.90625</x:v>
      </x:c>
      <x:c r="J8927" s="22" t="n">
        <x:v>844974</x:v>
      </x:c>
      <x:c r="K8927" s="22" t="n">
        <x:v>121095</x:v>
      </x:c>
      <x:c r="L8927" s="22" t="n">
        <x:f>SUM(J8927:K8927)</x:f>
        <x:v>966069</x:v>
      </x:c>
      <x:c r="M8927" s="23" t="n">
        <x:f>D8927-L8927</x:f>
        <x:v>0</x:v>
      </x:c>
      <x:c r="N8927" s="22" t="n">
        <x:v>315350.125</x:v>
      </x:c>
      <x:c r="O8927" s="22" t="n">
        <x:v>650718.875</x:v>
      </x:c>
      <x:c r="P8927" s="14" t="n">
        <x:f>N8927/SUM(N8927:O8927)</x:f>
        <x:v>0.32642608861271816</x:v>
      </x:c>
      <x:c r="Q8927" s="22" t="n">
        <x:v>906013.125</x:v>
      </x:c>
      <x:c r="R8927" s="22" t="n">
        <x:v>1013357.71875</x:v>
      </x:c>
      <x:c r="S8927" s="2" t="n">
        <x:v>2</x:v>
      </x:c>
      <x:c r="T8927" s="2" t="n">
        <x:v>2</x:v>
      </x:c>
      <x:c r="U8927" s="2" t="n">
        <x:v>1</x:v>
      </x:c>
      <x:c r="V8927" s="2" t="n">
        <x:v>4</x:v>
      </x:c>
      <x:c r="W8927" s="2" t="n">
        <x:v>3</x:v>
      </x:c>
      <x:c r="X8927" s="2" t="n">
        <x:v>3</x:v>
      </x:c>
      <x:c r="Y8927" s="2" t="n">
        <x:v>3</x:v>
      </x:c>
      <x:c r="Z8927" s="22" t="n">
        <x:v>422487</x:v>
      </x:c>
      <x:c r="AA8927" s="22" t="n">
        <x:v>422487</x:v>
      </x:c>
      <x:c r="AB8927" s="22" t="n">
        <x:v>108882</x:v>
      </x:c>
      <x:c r="AC8927" s="22" t="n">
        <x:v>60547.5</x:v>
      </x:c>
      <x:c r="AD8927" s="22" t="n">
        <x:v>60547.5</x:v>
      </x:c>
      <x:c r="AE8927" s="2" t="n">
        <x:v>1</x:v>
      </x:c>
      <x:c r="AF8927" s="2" t="n">
        <x:v>0</x:v>
      </x:c>
    </x:row>
    <x:row r="8928" ht="23" customHeight="1">
      <x:c r="A8928" s="2" t="n">
        <x:v>8922</x:v>
      </x:c>
      <x:c r="B8928" s="24" t="n">
        <x:v>640690.875</x:v>
      </x:c>
      <x:c r="C8928" s="24" t="n">
        <x:v>325378.125</x:v>
      </x:c>
      <x:c r="D8928" s="24" t="n">
        <x:f>SUM(B8928:C8928)</x:f>
        <x:v>966069</x:v>
      </x:c>
      <x:c r="E8928" s="25" t="n">
        <x:f>B8928/D8928</x:f>
        <x:v>0.6631937004499678</x:v>
      </x:c>
      <x:c r="F8928" s="25" t="n">
        <x:f>C8928/D8928</x:f>
        <x:v>0.33680629955003216</x:v>
      </x:c>
      <x:c r="G8928" s="22" t="n">
        <x:v>1534439.25</x:v>
      </x:c>
      <x:c r="H8928" s="22" t="n">
        <x:v>495936.421875</x:v>
      </x:c>
      <x:c r="I8928" s="22" t="n">
        <x:f>SUM(G8928:H8928)</x:f>
        <x:v>2030375.671875</x:v>
      </x:c>
      <x:c r="J8928" s="22" t="n">
        <x:v>844974</x:v>
      </x:c>
      <x:c r="K8928" s="22" t="n">
        <x:v>121095</x:v>
      </x:c>
      <x:c r="L8928" s="22" t="n">
        <x:f>SUM(J8928:K8928)</x:f>
        <x:v>966069</x:v>
      </x:c>
      <x:c r="M8928" s="23" t="n">
        <x:f>D8928-L8928</x:f>
        <x:v>0</x:v>
      </x:c>
      <x:c r="N8928" s="22" t="n">
        <x:v>641467.125</x:v>
      </x:c>
      <x:c r="O8928" s="22" t="n">
        <x:v>324601.875</x:v>
      </x:c>
      <x:c r="P8928" s="14" t="n">
        <x:f>N8928/SUM(N8928:O8928)</x:f>
        <x:v>0.6639972144846796</x:v>
      </x:c>
      <x:c r="Q8928" s="22" t="n">
        <x:v>1535991.75</x:v>
      </x:c>
      <x:c r="R8928" s="22" t="n">
        <x:v>496033.453125</x:v>
      </x:c>
      <x:c r="S8928" s="2" t="n">
        <x:v>3</x:v>
      </x:c>
      <x:c r="T8928" s="2" t="n">
        <x:v>1</x:v>
      </x:c>
      <x:c r="U8928" s="2" t="n">
        <x:v>1</x:v>
      </x:c>
      <x:c r="V8928" s="2" t="n">
        <x:v>1</x:v>
      </x:c>
      <x:c r="W8928" s="2" t="n">
        <x:v>3</x:v>
      </x:c>
      <x:c r="X8928" s="2" t="n">
        <x:v>3</x:v>
      </x:c>
      <x:c r="Y8928" s="2" t="n">
        <x:v>3</x:v>
      </x:c>
      <x:c r="Z8928" s="22" t="n">
        <x:v>476928</x:v>
      </x:c>
      <x:c r="AA8928" s="22" t="n">
        <x:v>368046</x:v>
      </x:c>
      <x:c r="AB8928" s="22" t="n">
        <x:v>108882</x:v>
      </x:c>
      <x:c r="AC8928" s="22" t="n">
        <x:v>0</x:v>
      </x:c>
      <x:c r="AD8928" s="22" t="n">
        <x:v>121095</x:v>
      </x:c>
      <x:c r="AE8928" s="2" t="n">
        <x:v>1</x:v>
      </x:c>
      <x:c r="AF8928" s="2" t="n">
        <x:v>0</x:v>
      </x:c>
    </x:row>
    <x:row r="8929" ht="23" customHeight="1">
      <x:c r="A8929" s="2" t="n">
        <x:v>8923</x:v>
      </x:c>
      <x:c r="B8929" s="24" t="n">
        <x:v>378798.5</x:v>
      </x:c>
      <x:c r="C8929" s="24" t="n">
        <x:v>587270.5</x:v>
      </x:c>
      <x:c r="D8929" s="24" t="n">
        <x:f>SUM(B8929:C8929)</x:f>
        <x:v>966069</x:v>
      </x:c>
      <x:c r="E8929" s="25" t="n">
        <x:f>B8929/D8929</x:f>
        <x:v>0.3921029450277361</x:v>
      </x:c>
      <x:c r="F8929" s="25" t="n">
        <x:f>C8929/D8929</x:f>
        <x:v>0.6078970549722639</x:v>
      </x:c>
      <x:c r="G8929" s="22" t="n">
        <x:v>869526.5</x:v>
      </x:c>
      <x:c r="H8929" s="22" t="n">
        <x:v>1066724.1875</x:v>
      </x:c>
      <x:c r="I8929" s="22" t="n">
        <x:f>SUM(G8929:H8929)</x:f>
        <x:v>1936250.6875</x:v>
      </x:c>
      <x:c r="J8929" s="22" t="n">
        <x:v>844974</x:v>
      </x:c>
      <x:c r="K8929" s="22" t="n">
        <x:v>121095</x:v>
      </x:c>
      <x:c r="L8929" s="22" t="n">
        <x:f>SUM(J8929:K8929)</x:f>
        <x:v>966069</x:v>
      </x:c>
      <x:c r="M8929" s="23" t="n">
        <x:f>D8929-L8929</x:f>
        <x:v>0</x:v>
      </x:c>
      <x:c r="N8929" s="22" t="n">
        <x:v>379143.5</x:v>
      </x:c>
      <x:c r="O8929" s="22" t="n">
        <x:v>586925.5</x:v>
      </x:c>
      <x:c r="P8929" s="14" t="n">
        <x:f>N8929/SUM(N8929:O8929)</x:f>
        <x:v>0.39246006237649694</x:v>
      </x:c>
      <x:c r="Q8929" s="22" t="n">
        <x:v>869871.5</x:v>
      </x:c>
      <x:c r="R8929" s="22" t="n">
        <x:v>1067586.6875</x:v>
      </x:c>
      <x:c r="S8929" s="2" t="n">
        <x:v>2</x:v>
      </x:c>
      <x:c r="T8929" s="2" t="n">
        <x:v>2</x:v>
      </x:c>
      <x:c r="U8929" s="2" t="n">
        <x:v>2</x:v>
      </x:c>
      <x:c r="V8929" s="2" t="n">
        <x:v>3</x:v>
      </x:c>
      <x:c r="W8929" s="2" t="n">
        <x:v>3</x:v>
      </x:c>
      <x:c r="X8929" s="2" t="n">
        <x:v>3</x:v>
      </x:c>
      <x:c r="Y8929" s="2" t="n">
        <x:v>3</x:v>
      </x:c>
      <x:c r="Z8929" s="22" t="n">
        <x:v>422487</x:v>
      </x:c>
      <x:c r="AA8929" s="22" t="n">
        <x:v>422487</x:v>
      </x:c>
      <x:c r="AB8929" s="22" t="n">
        <x:v>108882</x:v>
      </x:c>
      <x:c r="AC8929" s="22" t="n">
        <x:v>60547.5</x:v>
      </x:c>
      <x:c r="AD8929" s="22" t="n">
        <x:v>60547.5</x:v>
      </x:c>
      <x:c r="AE8929" s="2" t="n">
        <x:v>1</x:v>
      </x:c>
      <x:c r="AF8929" s="2" t="n">
        <x:v>0</x:v>
      </x:c>
    </x:row>
    <x:row r="8930" ht="23" customHeight="1">
      <x:c r="A8930" s="2" t="n">
        <x:v>8924</x:v>
      </x:c>
      <x:c r="B8930" s="24" t="n">
        <x:v>0</x:v>
      </x:c>
      <x:c r="C8930" s="24" t="n">
        <x:v>851080.5</x:v>
      </x:c>
      <x:c r="D8930" s="24" t="n">
        <x:f>SUM(B8930:C8930)</x:f>
        <x:v>851080.5</x:v>
      </x:c>
      <x:c r="E8930" s="25" t="n">
        <x:f>B8930/D8930</x:f>
        <x:v>0</x:v>
      </x:c>
      <x:c r="F8930" s="25" t="n">
        <x:f>C8930/D8930</x:f>
        <x:v>1</x:v>
      </x:c>
      <x:c r="G8930" s="22" t="n">
        <x:v>736092</x:v>
      </x:c>
      <x:c r="H8930" s="22" t="n">
        <x:v>995385.375</x:v>
      </x:c>
      <x:c r="I8930" s="22" t="n">
        <x:f>SUM(G8930:H8930)</x:f>
        <x:v>1731477.375</x:v>
      </x:c>
      <x:c r="J8930" s="22" t="n">
        <x:v>790533</x:v>
      </x:c>
      <x:c r="K8930" s="22" t="n">
        <x:v>60547.5</x:v>
      </x:c>
      <x:c r="L8930" s="22" t="n">
        <x:f>SUM(J8930:K8930)</x:f>
        <x:v>851080.5</x:v>
      </x:c>
      <x:c r="M8930" s="23" t="n">
        <x:f>D8930-L8930</x:f>
        <x:v>0</x:v>
      </x:c>
      <x:c r="N8930" s="22" t="n">
        <x:v>0</x:v>
      </x:c>
      <x:c r="O8930" s="22" t="n">
        <x:v>851080.5</x:v>
      </x:c>
      <x:c r="P8930" s="14" t="n">
        <x:f>N8930/SUM(N8930:O8930)</x:f>
        <x:v>0</x:v>
      </x:c>
      <x:c r="Q8930" s="22" t="n">
        <x:v>736092</x:v>
      </x:c>
      <x:c r="R8930" s="22" t="n">
        <x:v>995902.875</x:v>
      </x:c>
      <x:c r="S8930" s="2" t="n">
        <x:v>2</x:v>
      </x:c>
      <x:c r="T8930" s="2" t="n">
        <x:v>1</x:v>
      </x:c>
      <x:c r="U8930" s="2" t="n">
        <x:v>0</x:v>
      </x:c>
      <x:c r="V8930" s="2" t="n">
        <x:v>1</x:v>
      </x:c>
      <x:c r="W8930" s="2" t="n">
        <x:v>2</x:v>
      </x:c>
      <x:c r="X8930" s="2" t="n">
        <x:v>2</x:v>
      </x:c>
      <x:c r="Y8930" s="2" t="n">
        <x:v>2</x:v>
      </x:c>
      <x:c r="Z8930" s="22" t="n">
        <x:v>422487</x:v>
      </x:c>
      <x:c r="AA8930" s="22" t="n">
        <x:v>368046</x:v>
      </x:c>
      <x:c r="AB8930" s="22" t="n">
        <x:v>54441</x:v>
      </x:c>
      <x:c r="AC8930" s="22" t="n">
        <x:v>0</x:v>
      </x:c>
      <x:c r="AD8930" s="22" t="n">
        <x:v>60547.5</x:v>
      </x:c>
      <x:c r="AE8930" s="2" t="n">
        <x:v>0</x:v>
      </x:c>
      <x:c r="AF8930" s="2" t="n">
        <x:v>0</x:v>
      </x:c>
    </x:row>
    <x:row r="8931" ht="23" customHeight="1">
      <x:c r="A8931" s="2" t="n">
        <x:v>8925</x:v>
      </x:c>
      <x:c r="B8931" s="24" t="n">
        <x:v>851080.5</x:v>
      </x:c>
      <x:c r="C8931" s="24" t="n">
        <x:v>0</x:v>
      </x:c>
      <x:c r="D8931" s="24" t="n">
        <x:f>SUM(B8931:C8931)</x:f>
        <x:v>851080.5</x:v>
      </x:c>
      <x:c r="E8931" s="25" t="n">
        <x:f>B8931/D8931</x:f>
        <x:v>1</x:v>
      </x:c>
      <x:c r="F8931" s="25" t="n">
        <x:f>C8931/D8931</x:f>
        <x:v>0</x:v>
      </x:c>
      <x:c r="G8931" s="22" t="n">
        <x:v>1587172.5</x:v>
      </x:c>
      <x:c r="H8931" s="22" t="n">
        <x:v>144304.875</x:v>
      </x:c>
      <x:c r="I8931" s="22" t="n">
        <x:f>SUM(G8931:H8931)</x:f>
        <x:v>1731477.375</x:v>
      </x:c>
      <x:c r="J8931" s="22" t="n">
        <x:v>790533</x:v>
      </x:c>
      <x:c r="K8931" s="22" t="n">
        <x:v>60547.5</x:v>
      </x:c>
      <x:c r="L8931" s="22" t="n">
        <x:f>SUM(J8931:K8931)</x:f>
        <x:v>851080.5</x:v>
      </x:c>
      <x:c r="M8931" s="23" t="n">
        <x:f>D8931-L8931</x:f>
        <x:v>0</x:v>
      </x:c>
      <x:c r="N8931" s="22" t="n">
        <x:v>851080.5</x:v>
      </x:c>
      <x:c r="O8931" s="22" t="n">
        <x:v>0</x:v>
      </x:c>
      <x:c r="P8931" s="14" t="n">
        <x:f>N8931/SUM(N8931:O8931)</x:f>
        <x:v>1</x:v>
      </x:c>
      <x:c r="Q8931" s="22" t="n">
        <x:v>1587172.5</x:v>
      </x:c>
      <x:c r="R8931" s="22" t="n">
        <x:v>144822.375</x:v>
      </x:c>
      <x:c r="S8931" s="2" t="n">
        <x:v>2</x:v>
      </x:c>
      <x:c r="T8931" s="2" t="n">
        <x:v>1</x:v>
      </x:c>
      <x:c r="U8931" s="2" t="n">
        <x:v>1</x:v>
      </x:c>
      <x:c r="V8931" s="2" t="n">
        <x:v>0</x:v>
      </x:c>
      <x:c r="W8931" s="2" t="n">
        <x:v>2</x:v>
      </x:c>
      <x:c r="X8931" s="2" t="n">
        <x:v>2</x:v>
      </x:c>
      <x:c r="Y8931" s="2" t="n">
        <x:v>2</x:v>
      </x:c>
      <x:c r="Z8931" s="22" t="n">
        <x:v>422487</x:v>
      </x:c>
      <x:c r="AA8931" s="22" t="n">
        <x:v>368046</x:v>
      </x:c>
      <x:c r="AB8931" s="22" t="n">
        <x:v>54441</x:v>
      </x:c>
      <x:c r="AC8931" s="22" t="n">
        <x:v>0</x:v>
      </x:c>
      <x:c r="AD8931" s="22" t="n">
        <x:v>60547.5</x:v>
      </x:c>
      <x:c r="AE8931" s="2" t="n">
        <x:v>0</x:v>
      </x:c>
      <x:c r="AF8931" s="2" t="n">
        <x:v>0</x:v>
      </x:c>
    </x:row>
    <x:row r="8932" ht="23" customHeight="1">
      <x:c r="A8932" s="2" t="n">
        <x:v>8926</x:v>
      </x:c>
      <x:c r="B8932" s="24" t="n">
        <x:v>782046</x:v>
      </x:c>
      <x:c r="C8932" s="24" t="n">
        <x:v>299011.5</x:v>
      </x:c>
      <x:c r="D8932" s="24" t="n">
        <x:f>SUM(B8932:C8932)</x:f>
        <x:v>1081057.5</x:v>
      </x:c>
      <x:c r="E8932" s="25" t="n">
        <x:f>B8932/D8932</x:f>
        <x:v>0.7234083293441839</x:v>
      </x:c>
      <x:c r="F8932" s="25" t="n">
        <x:f>C8932/D8932</x:f>
        <x:v>0.2765916706558162</x:v>
      </x:c>
      <x:c r="G8932" s="22" t="n">
        <x:v>1302754.5</x:v>
      </x:c>
      <x:c r="H8932" s="22" t="n">
        <x:v>726919.3125</x:v>
      </x:c>
      <x:c r="I8932" s="22" t="n">
        <x:f>SUM(G8932:H8932)</x:f>
        <x:v>2029673.8125</x:v>
      </x:c>
      <x:c r="J8932" s="22" t="n">
        <x:v>899415</x:v>
      </x:c>
      <x:c r="K8932" s="22" t="n">
        <x:v>181642.5</x:v>
      </x:c>
      <x:c r="L8932" s="22" t="n">
        <x:f>SUM(J8932:K8932)</x:f>
        <x:v>1081057.5</x:v>
      </x:c>
      <x:c r="M8932" s="23" t="n">
        <x:f>D8932-L8932</x:f>
        <x:v>0</x:v>
      </x:c>
      <x:c r="N8932" s="22" t="n">
        <x:v>782046</x:v>
      </x:c>
      <x:c r="O8932" s="22" t="n">
        <x:v>299011.5</x:v>
      </x:c>
      <x:c r="P8932" s="14" t="n">
        <x:f>N8932/SUM(N8932:O8932)</x:f>
        <x:v>0.7234083293441839</x:v>
      </x:c>
      <x:c r="Q8932" s="22" t="n">
        <x:v>1301719.5</x:v>
      </x:c>
      <x:c r="R8932" s="22" t="n">
        <x:v>727436.8125</x:v>
      </x:c>
      <x:c r="S8932" s="2" t="n">
        <x:v>2</x:v>
      </x:c>
      <x:c r="T8932" s="2" t="n">
        <x:v>3</x:v>
      </x:c>
      <x:c r="U8932" s="2" t="n">
        <x:v>5</x:v>
      </x:c>
      <x:c r="V8932" s="2" t="n">
        <x:v>4</x:v>
      </x:c>
      <x:c r="W8932" s="2" t="n">
        <x:v>4</x:v>
      </x:c>
      <x:c r="X8932" s="2" t="n">
        <x:v>4</x:v>
      </x:c>
      <x:c r="Y8932" s="2" t="n">
        <x:v>4</x:v>
      </x:c>
      <x:c r="Z8932" s="22" t="n">
        <x:v>422487</x:v>
      </x:c>
      <x:c r="AA8932" s="22" t="n">
        <x:v>476928</x:v>
      </x:c>
      <x:c r="AB8932" s="22" t="n">
        <x:v>163323</x:v>
      </x:c>
      <x:c r="AC8932" s="22" t="n">
        <x:v>121095</x:v>
      </x:c>
      <x:c r="AD8932" s="22" t="n">
        <x:v>60547.5</x:v>
      </x:c>
      <x:c r="AE8932" s="2" t="n">
        <x:v>0</x:v>
      </x:c>
      <x:c r="AF8932" s="2" t="n">
        <x:v>0</x:v>
      </x:c>
    </x:row>
    <x:row r="8933" ht="23" customHeight="1">
      <x:c r="A8933" s="2" t="n">
        <x:v>8927</x:v>
      </x:c>
      <x:c r="B8933" s="24" t="n">
        <x:v>708778.0625</x:v>
      </x:c>
      <x:c r="C8933" s="24" t="n">
        <x:v>257290.9375</x:v>
      </x:c>
      <x:c r="D8933" s="24" t="n">
        <x:f>SUM(B8933:C8933)</x:f>
        <x:v>966069</x:v>
      </x:c>
      <x:c r="E8933" s="25" t="n">
        <x:f>B8933/D8933</x:f>
        <x:v>0.7336722972168654</x:v>
      </x:c>
      <x:c r="F8933" s="25" t="n">
        <x:f>C8933/D8933</x:f>
        <x:v>0.26632770278313456</x:v>
      </x:c>
      <x:c r="G8933" s="22" t="n">
        <x:v>1307689.4375</x:v>
      </x:c>
      <x:c r="H8933" s="22" t="n">
        <x:v>509964.625</x:v>
      </x:c>
      <x:c r="I8933" s="22" t="n">
        <x:f>SUM(G8933:H8933)</x:f>
        <x:v>1817654.0625</x:v>
      </x:c>
      <x:c r="J8933" s="22" t="n">
        <x:v>844974</x:v>
      </x:c>
      <x:c r="K8933" s="22" t="n">
        <x:v>121095</x:v>
      </x:c>
      <x:c r="L8933" s="22" t="n">
        <x:f>SUM(J8933:K8933)</x:f>
        <x:v>966069</x:v>
      </x:c>
      <x:c r="M8933" s="23" t="n">
        <x:f>D8933-L8933</x:f>
        <x:v>0</x:v>
      </x:c>
      <x:c r="N8933" s="22" t="n">
        <x:v>708174.3125</x:v>
      </x:c>
      <x:c r="O8933" s="22" t="n">
        <x:v>257894.6875</x:v>
      </x:c>
      <x:c r="P8933" s="14" t="n">
        <x:f>N8933/SUM(N8933:O8933)</x:f>
        <x:v>0.7330473418565341</x:v>
      </x:c>
      <x:c r="Q8933" s="22" t="n">
        <x:v>1306050.6875</x:v>
      </x:c>
      <x:c r="R8933" s="22" t="n">
        <x:v>510827.125</x:v>
      </x:c>
      <x:c r="S8933" s="2" t="n">
        <x:v>2</x:v>
      </x:c>
      <x:c r="T8933" s="2" t="n">
        <x:v>2</x:v>
      </x:c>
      <x:c r="U8933" s="2" t="n">
        <x:v>1</x:v>
      </x:c>
      <x:c r="V8933" s="2" t="n">
        <x:v>2</x:v>
      </x:c>
      <x:c r="W8933" s="2" t="n">
        <x:v>3</x:v>
      </x:c>
      <x:c r="X8933" s="2" t="n">
        <x:v>3</x:v>
      </x:c>
      <x:c r="Y8933" s="2" t="n">
        <x:v>3</x:v>
      </x:c>
      <x:c r="Z8933" s="22" t="n">
        <x:v>422487</x:v>
      </x:c>
      <x:c r="AA8933" s="22" t="n">
        <x:v>422487</x:v>
      </x:c>
      <x:c r="AB8933" s="22" t="n">
        <x:v>108882</x:v>
      </x:c>
      <x:c r="AC8933" s="22" t="n">
        <x:v>60547.5</x:v>
      </x:c>
      <x:c r="AD8933" s="22" t="n">
        <x:v>60547.5</x:v>
      </x:c>
      <x:c r="AE8933" s="2" t="n">
        <x:v>0</x:v>
      </x:c>
      <x:c r="AF8933" s="2" t="n">
        <x:v>1</x:v>
      </x:c>
    </x:row>
    <x:row r="8934" ht="23" customHeight="1">
      <x:c r="A8934" s="2" t="n">
        <x:v>8928</x:v>
      </x:c>
      <x:c r="B8934" s="24" t="n">
        <x:v>644046</x:v>
      </x:c>
      <x:c r="C8934" s="24" t="n">
        <x:v>322023</x:v>
      </x:c>
      <x:c r="D8934" s="24" t="n">
        <x:f>SUM(B8934:C8934)</x:f>
        <x:v>966069</x:v>
      </x:c>
      <x:c r="E8934" s="25" t="n">
        <x:f>B8934/D8934</x:f>
        <x:v>0.6666666666666666</x:v>
      </x:c>
      <x:c r="F8934" s="25" t="n">
        <x:f>C8934/D8934</x:f>
        <x:v>0.3333333333333333</x:v>
      </x:c>
      <x:c r="G8934" s="22" t="n">
        <x:v>1150428.375</x:v>
      </x:c>
      <x:c r="H8934" s="22" t="n">
        <x:v>620443.6875</x:v>
      </x:c>
      <x:c r="I8934" s="22" t="n">
        <x:f>SUM(G8934:H8934)</x:f>
        <x:v>1770872.0625</x:v>
      </x:c>
      <x:c r="J8934" s="22" t="n">
        <x:v>844974</x:v>
      </x:c>
      <x:c r="K8934" s="22" t="n">
        <x:v>121095</x:v>
      </x:c>
      <x:c r="L8934" s="22" t="n">
        <x:f>SUM(J8934:K8934)</x:f>
        <x:v>966069</x:v>
      </x:c>
      <x:c r="M8934" s="23" t="n">
        <x:f>D8934-L8934</x:f>
        <x:v>0</x:v>
      </x:c>
      <x:c r="N8934" s="22" t="n">
        <x:v>644046</x:v>
      </x:c>
      <x:c r="O8934" s="22" t="n">
        <x:v>322023</x:v>
      </x:c>
      <x:c r="P8934" s="14" t="n">
        <x:f>N8934/SUM(N8934:O8934)</x:f>
        <x:v>0.6666666666666666</x:v>
      </x:c>
      <x:c r="Q8934" s="22" t="n">
        <x:v>1149910.875</x:v>
      </x:c>
      <x:c r="R8934" s="22" t="n">
        <x:v>620961.1875</x:v>
      </x:c>
      <x:c r="S8934" s="2" t="n">
        <x:v>2</x:v>
      </x:c>
      <x:c r="T8934" s="2" t="n">
        <x:v>2</x:v>
      </x:c>
      <x:c r="U8934" s="2" t="n">
        <x:v>2</x:v>
      </x:c>
      <x:c r="V8934" s="2" t="n">
        <x:v>2</x:v>
      </x:c>
      <x:c r="W8934" s="2" t="n">
        <x:v>3</x:v>
      </x:c>
      <x:c r="X8934" s="2" t="n">
        <x:v>3</x:v>
      </x:c>
      <x:c r="Y8934" s="2" t="n">
        <x:v>3</x:v>
      </x:c>
      <x:c r="Z8934" s="22" t="n">
        <x:v>422487</x:v>
      </x:c>
      <x:c r="AA8934" s="22" t="n">
        <x:v>422487</x:v>
      </x:c>
      <x:c r="AB8934" s="22" t="n">
        <x:v>108882</x:v>
      </x:c>
      <x:c r="AC8934" s="22" t="n">
        <x:v>60547.5</x:v>
      </x:c>
      <x:c r="AD8934" s="22" t="n">
        <x:v>60547.5</x:v>
      </x:c>
      <x:c r="AE8934" s="2" t="n">
        <x:v>0</x:v>
      </x:c>
      <x:c r="AF8934" s="2" t="n">
        <x:v>0</x:v>
      </x:c>
    </x:row>
    <x:row r="8935" ht="23" customHeight="1">
      <x:c r="A8935" s="2" t="n">
        <x:v>8929</x:v>
      </x:c>
      <x:c r="B8935" s="24" t="n">
        <x:v>966069</x:v>
      </x:c>
      <x:c r="C8935" s="24" t="n">
        <x:v>0</x:v>
      </x:c>
      <x:c r="D8935" s="24" t="n">
        <x:f>SUM(B8935:C8935)</x:f>
        <x:v>966069</x:v>
      </x:c>
      <x:c r="E8935" s="25" t="n">
        <x:f>B8935/D8935</x:f>
        <x:v>1</x:v>
      </x:c>
      <x:c r="F8935" s="25" t="n">
        <x:f>C8935/D8935</x:f>
        <x:v>0</x:v>
      </x:c>
      <x:c r="G8935" s="22" t="n">
        <x:v>1472451.375</x:v>
      </x:c>
      <x:c r="H8935" s="22" t="n">
        <x:v>298420.6875</x:v>
      </x:c>
      <x:c r="I8935" s="22" t="n">
        <x:f>SUM(G8935:H8935)</x:f>
        <x:v>1770872.0625</x:v>
      </x:c>
      <x:c r="J8935" s="22" t="n">
        <x:v>844974</x:v>
      </x:c>
      <x:c r="K8935" s="22" t="n">
        <x:v>121095</x:v>
      </x:c>
      <x:c r="L8935" s="22" t="n">
        <x:f>SUM(J8935:K8935)</x:f>
        <x:v>966069</x:v>
      </x:c>
      <x:c r="M8935" s="23" t="n">
        <x:f>D8935-L8935</x:f>
        <x:v>0</x:v>
      </x:c>
      <x:c r="N8935" s="22" t="n">
        <x:v>966069</x:v>
      </x:c>
      <x:c r="O8935" s="22" t="n">
        <x:v>0</x:v>
      </x:c>
      <x:c r="P8935" s="14" t="n">
        <x:f>N8935/SUM(N8935:O8935)</x:f>
        <x:v>1</x:v>
      </x:c>
      <x:c r="Q8935" s="22" t="n">
        <x:v>1471933.875</x:v>
      </x:c>
      <x:c r="R8935" s="22" t="n">
        <x:v>298938.1875</x:v>
      </x:c>
      <x:c r="S8935" s="2" t="n">
        <x:v>2</x:v>
      </x:c>
      <x:c r="T8935" s="2" t="n">
        <x:v>2</x:v>
      </x:c>
      <x:c r="U8935" s="2" t="n">
        <x:v>3</x:v>
      </x:c>
      <x:c r="V8935" s="2" t="n">
        <x:v>0</x:v>
      </x:c>
      <x:c r="W8935" s="2" t="n">
        <x:v>3</x:v>
      </x:c>
      <x:c r="X8935" s="2" t="n">
        <x:v>3</x:v>
      </x:c>
      <x:c r="Y8935" s="2" t="n">
        <x:v>3</x:v>
      </x:c>
      <x:c r="Z8935" s="22" t="n">
        <x:v>422487</x:v>
      </x:c>
      <x:c r="AA8935" s="22" t="n">
        <x:v>422487</x:v>
      </x:c>
      <x:c r="AB8935" s="22" t="n">
        <x:v>108882</x:v>
      </x:c>
      <x:c r="AC8935" s="22" t="n">
        <x:v>60547.5</x:v>
      </x:c>
      <x:c r="AD8935" s="22" t="n">
        <x:v>60547.5</x:v>
      </x:c>
      <x:c r="AE8935" s="2" t="n">
        <x:v>0</x:v>
      </x:c>
      <x:c r="AF8935" s="2" t="n">
        <x:v>0</x:v>
      </x:c>
    </x:row>
    <x:row r="8936" ht="23" customHeight="1">
      <x:c r="A8936" s="2" t="n">
        <x:v>8930</x:v>
      </x:c>
      <x:c r="B8936" s="24" t="n">
        <x:v>567387</x:v>
      </x:c>
      <x:c r="C8936" s="24" t="n">
        <x:v>283693.5</x:v>
      </x:c>
      <x:c r="D8936" s="24" t="n">
        <x:f>SUM(B8936:C8936)</x:f>
        <x:v>851080.5</x:v>
      </x:c>
      <x:c r="E8936" s="25" t="n">
        <x:f>B8936/D8936</x:f>
        <x:v>0.6666666666666666</x:v>
      </x:c>
      <x:c r="F8936" s="25" t="n">
        <x:f>C8936/D8936</x:f>
        <x:v>0.3333333333333333</x:v>
      </x:c>
      <x:c r="G8936" s="22" t="n">
        <x:v>659916</x:v>
      </x:c>
      <x:c r="H8936" s="22" t="n">
        <x:v>1027095.1875</x:v>
      </x:c>
      <x:c r="I8936" s="22" t="n">
        <x:f>SUM(G8936:H8936)</x:f>
        <x:v>1687011.1875</x:v>
      </x:c>
      <x:c r="J8936" s="22" t="n">
        <x:v>790533</x:v>
      </x:c>
      <x:c r="K8936" s="22" t="n">
        <x:v>60547.5</x:v>
      </x:c>
      <x:c r="L8936" s="22" t="n">
        <x:f>SUM(J8936:K8936)</x:f>
        <x:v>851080.5</x:v>
      </x:c>
      <x:c r="M8936" s="23" t="n">
        <x:f>D8936-L8936</x:f>
        <x:v>0</x:v>
      </x:c>
      <x:c r="N8936" s="22" t="n">
        <x:v>567387</x:v>
      </x:c>
      <x:c r="O8936" s="22" t="n">
        <x:v>283693.5</x:v>
      </x:c>
      <x:c r="P8936" s="14" t="n">
        <x:f>N8936/SUM(N8936:O8936)</x:f>
        <x:v>0.6666666666666666</x:v>
      </x:c>
      <x:c r="Q8936" s="22" t="n">
        <x:v>659398.5</x:v>
      </x:c>
      <x:c r="R8936" s="22" t="n">
        <x:v>1027353.9375</x:v>
      </x:c>
      <x:c r="S8936" s="2" t="n">
        <x:v>1</x:v>
      </x:c>
      <x:c r="T8936" s="2" t="n">
        <x:v>2</x:v>
      </x:c>
      <x:c r="U8936" s="2" t="n">
        <x:v>1</x:v>
      </x:c>
      <x:c r="V8936" s="2" t="n">
        <x:v>1</x:v>
      </x:c>
      <x:c r="W8936" s="2" t="n">
        <x:v>2</x:v>
      </x:c>
      <x:c r="X8936" s="2" t="n">
        <x:v>2</x:v>
      </x:c>
      <x:c r="Y8936" s="2" t="n">
        <x:v>2</x:v>
      </x:c>
      <x:c r="Z8936" s="22" t="n">
        <x:v>368046</x:v>
      </x:c>
      <x:c r="AA8936" s="22" t="n">
        <x:v>422487</x:v>
      </x:c>
      <x:c r="AB8936" s="22" t="n">
        <x:v>54441</x:v>
      </x:c>
      <x:c r="AC8936" s="22" t="n">
        <x:v>60547.5</x:v>
      </x:c>
      <x:c r="AD8936" s="22" t="n">
        <x:v>0</x:v>
      </x:c>
      <x:c r="AE8936" s="2" t="n">
        <x:v>0</x:v>
      </x:c>
      <x:c r="AF8936" s="2" t="n">
        <x:v>0</x:v>
      </x:c>
    </x:row>
    <x:row r="8937" ht="23" customHeight="1">
      <x:c r="A8937" s="2" t="n">
        <x:v>8931</x:v>
      </x:c>
      <x:c r="B8937" s="24" t="n">
        <x:v>464815.625</x:v>
      </x:c>
      <x:c r="C8937" s="24" t="n">
        <x:v>616241.875</x:v>
      </x:c>
      <x:c r="D8937" s="24" t="n">
        <x:f>SUM(B8937:C8937)</x:f>
        <x:v>1081057.5</x:v>
      </x:c>
      <x:c r="E8937" s="25" t="n">
        <x:f>B8937/D8937</x:f>
        <x:v>0.4299638317110792</x:v>
      </x:c>
      <x:c r="F8937" s="25" t="n">
        <x:f>C8937/D8937</x:f>
        <x:v>0.5700361682889208</x:v>
      </x:c>
      <x:c r="G8937" s="22" t="n">
        <x:v>1324745.375</x:v>
      </x:c>
      <x:c r="H8937" s="22" t="n">
        <x:v>653458.75</x:v>
      </x:c>
      <x:c r="I8937" s="22" t="n">
        <x:f>SUM(G8937:H8937)</x:f>
        <x:v>1978204.125</x:v>
      </x:c>
      <x:c r="J8937" s="22" t="n">
        <x:v>899415</x:v>
      </x:c>
      <x:c r="K8937" s="22" t="n">
        <x:v>181642.5</x:v>
      </x:c>
      <x:c r="L8937" s="22" t="n">
        <x:f>SUM(J8937:K8937)</x:f>
        <x:v>1081057.5</x:v>
      </x:c>
      <x:c r="M8937" s="23" t="n">
        <x:f>D8937-L8937</x:f>
        <x:v>0</x:v>
      </x:c>
      <x:c r="N8937" s="22" t="n">
        <x:v>465333.125</x:v>
      </x:c>
      <x:c r="O8937" s="22" t="n">
        <x:v>615724.375</x:v>
      </x:c>
      <x:c r="P8937" s="14" t="n">
        <x:f>N8937/SUM(N8937:O8937)</x:f>
        <x:v>0.43044252965267804</x:v>
      </x:c>
      <x:c r="Q8937" s="22" t="n">
        <x:v>1323710.375</x:v>
      </x:c>
      <x:c r="R8937" s="22" t="n">
        <x:v>653200</x:v>
      </x:c>
      <x:c r="S8937" s="2" t="n">
        <x:v>4</x:v>
      </x:c>
      <x:c r="T8937" s="2" t="n">
        <x:v>1</x:v>
      </x:c>
      <x:c r="U8937" s="2" t="n">
        <x:v>2</x:v>
      </x:c>
      <x:c r="V8937" s="2" t="n">
        <x:v>6</x:v>
      </x:c>
      <x:c r="W8937" s="2" t="n">
        <x:v>4</x:v>
      </x:c>
      <x:c r="X8937" s="2" t="n">
        <x:v>4</x:v>
      </x:c>
      <x:c r="Y8937" s="2" t="n">
        <x:v>4</x:v>
      </x:c>
      <x:c r="Z8937" s="22" t="n">
        <x:v>531369</x:v>
      </x:c>
      <x:c r="AA8937" s="22" t="n">
        <x:v>368046</x:v>
      </x:c>
      <x:c r="AB8937" s="22" t="n">
        <x:v>163323</x:v>
      </x:c>
      <x:c r="AC8937" s="22" t="n">
        <x:v>0</x:v>
      </x:c>
      <x:c r="AD8937" s="22" t="n">
        <x:v>181642.5</x:v>
      </x:c>
      <x:c r="AE8937" s="2" t="n">
        <x:v>0</x:v>
      </x:c>
      <x:c r="AF8937" s="2" t="n">
        <x:v>1</x:v>
      </x:c>
    </x:row>
    <x:row r="8938" ht="23" customHeight="1">
      <x:c r="A8938" s="2" t="n">
        <x:v>8932</x:v>
      </x:c>
      <x:c r="B8938" s="24" t="n">
        <x:v>680864.4</x:v>
      </x:c>
      <x:c r="C8938" s="24" t="n">
        <x:v>170216.1</x:v>
      </x:c>
      <x:c r="D8938" s="24" t="n">
        <x:f>SUM(B8938:C8938)</x:f>
        <x:v>851080.5</x:v>
      </x:c>
      <x:c r="E8938" s="25" t="n">
        <x:f>B8938/D8938</x:f>
        <x:v>0.8</x:v>
      </x:c>
      <x:c r="F8938" s="25" t="n">
        <x:f>C8938/D8938</x:f>
        <x:v>0.2</x:v>
      </x:c>
      <x:c r="G8938" s="22" t="n">
        <x:v>1416956.4</x:v>
      </x:c>
      <x:c r="H8938" s="22" t="n">
        <x:v>314520.97500000003</x:v>
      </x:c>
      <x:c r="I8938" s="22" t="n">
        <x:f>SUM(G8938:H8938)</x:f>
        <x:v>1731477.375</x:v>
      </x:c>
      <x:c r="J8938" s="22" t="n">
        <x:v>790533</x:v>
      </x:c>
      <x:c r="K8938" s="22" t="n">
        <x:v>60547.5</x:v>
      </x:c>
      <x:c r="L8938" s="22" t="n">
        <x:f>SUM(J8938:K8938)</x:f>
        <x:v>851080.5</x:v>
      </x:c>
      <x:c r="M8938" s="23" t="n">
        <x:f>D8938-L8938</x:f>
        <x:v>0</x:v>
      </x:c>
      <x:c r="N8938" s="22" t="n">
        <x:v>680864.4</x:v>
      </x:c>
      <x:c r="O8938" s="22" t="n">
        <x:v>170216.1</x:v>
      </x:c>
      <x:c r="P8938" s="14" t="n">
        <x:f>N8938/SUM(N8938:O8938)</x:f>
        <x:v>0.8</x:v>
      </x:c>
      <x:c r="Q8938" s="22" t="n">
        <x:v>1416956.4</x:v>
      </x:c>
      <x:c r="R8938" s="22" t="n">
        <x:v>315038.47500000003</x:v>
      </x:c>
      <x:c r="S8938" s="2" t="n">
        <x:v>2</x:v>
      </x:c>
      <x:c r="T8938" s="2" t="n">
        <x:v>1</x:v>
      </x:c>
      <x:c r="U8938" s="2" t="n">
        <x:v>2</x:v>
      </x:c>
      <x:c r="V8938" s="2" t="n">
        <x:v>1</x:v>
      </x:c>
      <x:c r="W8938" s="2" t="n">
        <x:v>2</x:v>
      </x:c>
      <x:c r="X8938" s="2" t="n">
        <x:v>2</x:v>
      </x:c>
      <x:c r="Y8938" s="2" t="n">
        <x:v>2</x:v>
      </x:c>
      <x:c r="Z8938" s="22" t="n">
        <x:v>422487</x:v>
      </x:c>
      <x:c r="AA8938" s="22" t="n">
        <x:v>368046</x:v>
      </x:c>
      <x:c r="AB8938" s="22" t="n">
        <x:v>54441</x:v>
      </x:c>
      <x:c r="AC8938" s="22" t="n">
        <x:v>0</x:v>
      </x:c>
      <x:c r="AD8938" s="22" t="n">
        <x:v>60547.5</x:v>
      </x:c>
      <x:c r="AE8938" s="2" t="n">
        <x:v>0</x:v>
      </x:c>
      <x:c r="AF8938" s="2" t="n">
        <x:v>0</x:v>
      </x:c>
    </x:row>
    <x:row r="8939" ht="23" customHeight="1">
      <x:c r="A8939" s="2" t="n">
        <x:v>8933</x:v>
      </x:c>
      <x:c r="B8939" s="24" t="n">
        <x:v>805057.5</x:v>
      </x:c>
      <x:c r="C8939" s="24" t="n">
        <x:v>161011.5</x:v>
      </x:c>
      <x:c r="D8939" s="24" t="n">
        <x:f>SUM(B8939:C8939)</x:f>
        <x:v>966069</x:v>
      </x:c>
      <x:c r="E8939" s="25" t="n">
        <x:f>B8939/D8939</x:f>
        <x:v>0.8333333333333334</x:v>
      </x:c>
      <x:c r="F8939" s="25" t="n">
        <x:f>C8939/D8939</x:f>
        <x:v>0.16666666666666666</x:v>
      </x:c>
      <x:c r="G8939" s="22" t="n">
        <x:v>1556803.875</x:v>
      </x:c>
      <x:c r="H8939" s="22" t="n">
        <x:v>259310.625</x:v>
      </x:c>
      <x:c r="I8939" s="22" t="n">
        <x:f>SUM(G8939:H8939)</x:f>
        <x:v>1816114.5</x:v>
      </x:c>
      <x:c r="J8939" s="22" t="n">
        <x:v>844974</x:v>
      </x:c>
      <x:c r="K8939" s="22" t="n">
        <x:v>121095</x:v>
      </x:c>
      <x:c r="L8939" s="22" t="n">
        <x:f>SUM(J8939:K8939)</x:f>
        <x:v>966069</x:v>
      </x:c>
      <x:c r="M8939" s="23" t="n">
        <x:f>D8939-L8939</x:f>
        <x:v>0</x:v>
      </x:c>
      <x:c r="N8939" s="22" t="n">
        <x:v>805057.5</x:v>
      </x:c>
      <x:c r="O8939" s="22" t="n">
        <x:v>161011.5</x:v>
      </x:c>
      <x:c r="P8939" s="14" t="n">
        <x:f>N8939/SUM(N8939:O8939)</x:f>
        <x:v>0.8333333333333334</x:v>
      </x:c>
      <x:c r="Q8939" s="22" t="n">
        <x:v>1556286.375</x:v>
      </x:c>
      <x:c r="R8939" s="22" t="n">
        <x:v>259828.125</x:v>
      </x:c>
      <x:c r="S8939" s="2" t="n">
        <x:v>3</x:v>
      </x:c>
      <x:c r="T8939" s="2" t="n">
        <x:v>1</x:v>
      </x:c>
      <x:c r="U8939" s="2" t="n">
        <x:v>3</x:v>
      </x:c>
      <x:c r="V8939" s="2" t="n">
        <x:v>1</x:v>
      </x:c>
      <x:c r="W8939" s="2" t="n">
        <x:v>3</x:v>
      </x:c>
      <x:c r="X8939" s="2" t="n">
        <x:v>3</x:v>
      </x:c>
      <x:c r="Y8939" s="2" t="n">
        <x:v>3</x:v>
      </x:c>
      <x:c r="Z8939" s="22" t="n">
        <x:v>476928</x:v>
      </x:c>
      <x:c r="AA8939" s="22" t="n">
        <x:v>368046</x:v>
      </x:c>
      <x:c r="AB8939" s="22" t="n">
        <x:v>108882</x:v>
      </x:c>
      <x:c r="AC8939" s="22" t="n">
        <x:v>0</x:v>
      </x:c>
      <x:c r="AD8939" s="22" t="n">
        <x:v>121095</x:v>
      </x:c>
      <x:c r="AE8939" s="2" t="n">
        <x:v>0</x:v>
      </x:c>
      <x:c r="AF8939" s="2" t="n">
        <x:v>0</x:v>
      </x:c>
    </x:row>
    <x:row r="8940" ht="23" customHeight="1">
      <x:c r="A8940" s="2" t="n">
        <x:v>8934</x:v>
      </x:c>
      <x:c r="B8940" s="24" t="n">
        <x:v>680864.4</x:v>
      </x:c>
      <x:c r="C8940" s="24" t="n">
        <x:v>170216.1</x:v>
      </x:c>
      <x:c r="D8940" s="24" t="n">
        <x:f>SUM(B8940:C8940)</x:f>
        <x:v>851080.5</x:v>
      </x:c>
      <x:c r="E8940" s="25" t="n">
        <x:f>B8940/D8940</x:f>
        <x:v>0.8</x:v>
      </x:c>
      <x:c r="F8940" s="25" t="n">
        <x:f>C8940/D8940</x:f>
        <x:v>0.2</x:v>
      </x:c>
      <x:c r="G8940" s="22" t="n">
        <x:v>971544.1500000001</x:v>
      </x:c>
      <x:c r="H8940" s="22" t="n">
        <x:v>906308.1</x:v>
      </x:c>
      <x:c r="I8940" s="22" t="n">
        <x:f>SUM(G8940:H8940)</x:f>
        <x:v>1877852.25</x:v>
      </x:c>
      <x:c r="J8940" s="22" t="n">
        <x:v>790533</x:v>
      </x:c>
      <x:c r="K8940" s="22" t="n">
        <x:v>60547.5</x:v>
      </x:c>
      <x:c r="L8940" s="22" t="n">
        <x:f>SUM(J8940:K8940)</x:f>
        <x:v>851080.5</x:v>
      </x:c>
      <x:c r="M8940" s="23" t="n">
        <x:f>D8940-L8940</x:f>
        <x:v>0</x:v>
      </x:c>
      <x:c r="N8940" s="22" t="n">
        <x:v>680864.4</x:v>
      </x:c>
      <x:c r="O8940" s="22" t="n">
        <x:v>170216.1</x:v>
      </x:c>
      <x:c r="P8940" s="14" t="n">
        <x:f>N8940/SUM(N8940:O8940)</x:f>
        <x:v>0.8</x:v>
      </x:c>
      <x:c r="Q8940" s="22" t="n">
        <x:v>970509.1500000001</x:v>
      </x:c>
      <x:c r="R8940" s="22" t="n">
        <x:v>906308.1</x:v>
      </x:c>
      <x:c r="S8940" s="2" t="n">
        <x:v>1</x:v>
      </x:c>
      <x:c r="T8940" s="2" t="n">
        <x:v>2</x:v>
      </x:c>
      <x:c r="U8940" s="2" t="n">
        <x:v>2</x:v>
      </x:c>
      <x:c r="V8940" s="2" t="n">
        <x:v>1</x:v>
      </x:c>
      <x:c r="W8940" s="2" t="n">
        <x:v>2</x:v>
      </x:c>
      <x:c r="X8940" s="2" t="n">
        <x:v>2</x:v>
      </x:c>
      <x:c r="Y8940" s="2" t="n">
        <x:v>2</x:v>
      </x:c>
      <x:c r="Z8940" s="22" t="n">
        <x:v>368046</x:v>
      </x:c>
      <x:c r="AA8940" s="22" t="n">
        <x:v>422487</x:v>
      </x:c>
      <x:c r="AB8940" s="22" t="n">
        <x:v>54441</x:v>
      </x:c>
      <x:c r="AC8940" s="22" t="n">
        <x:v>60547.5</x:v>
      </x:c>
      <x:c r="AD8940" s="22" t="n">
        <x:v>0</x:v>
      </x:c>
      <x:c r="AE8940" s="2" t="n">
        <x:v>0</x:v>
      </x:c>
      <x:c r="AF8940" s="2" t="n">
        <x:v>0</x:v>
      </x:c>
    </x:row>
    <x:row r="8941" ht="23" customHeight="1">
      <x:c r="A8941" s="2" t="n">
        <x:v>8935</x:v>
      </x:c>
      <x:c r="B8941" s="24" t="n">
        <x:v>724808.2</x:v>
      </x:c>
      <x:c r="C8941" s="24" t="n">
        <x:v>241260.8</x:v>
      </x:c>
      <x:c r="D8941" s="24" t="n">
        <x:f>SUM(B8941:C8941)</x:f>
        <x:v>966069</x:v>
      </x:c>
      <x:c r="E8941" s="25" t="n">
        <x:f>B8941/D8941</x:f>
        <x:v>0.7502654572292455</x:v>
      </x:c>
      <x:c r="F8941" s="25" t="n">
        <x:f>C8941/D8941</x:f>
        <x:v>0.24973454277075446</x:v>
      </x:c>
      <x:c r="G8941" s="22" t="n">
        <x:v>1215536.2</x:v>
      </x:c>
      <x:c r="H8941" s="22" t="n">
        <x:v>607568.8625</x:v>
      </x:c>
      <x:c r="I8941" s="22" t="n">
        <x:f>SUM(G8941:H8941)</x:f>
        <x:v>1823105.0625</x:v>
      </x:c>
      <x:c r="J8941" s="22" t="n">
        <x:v>844974</x:v>
      </x:c>
      <x:c r="K8941" s="22" t="n">
        <x:v>121095</x:v>
      </x:c>
      <x:c r="L8941" s="22" t="n">
        <x:f>SUM(J8941:K8941)</x:f>
        <x:v>966069</x:v>
      </x:c>
      <x:c r="M8941" s="23" t="n">
        <x:f>D8941-L8941</x:f>
        <x:v>0</x:v>
      </x:c>
      <x:c r="N8941" s="22" t="n">
        <x:v>724808.2</x:v>
      </x:c>
      <x:c r="O8941" s="22" t="n">
        <x:v>241260.8</x:v>
      </x:c>
      <x:c r="P8941" s="14" t="n">
        <x:f>N8941/SUM(N8941:O8941)</x:f>
        <x:v>0.7502654572292455</x:v>
      </x:c>
      <x:c r="Q8941" s="22" t="n">
        <x:v>1215536.2</x:v>
      </x:c>
      <x:c r="R8941" s="22" t="n">
        <x:v>608345.1125</x:v>
      </x:c>
      <x:c r="S8941" s="2" t="n">
        <x:v>2</x:v>
      </x:c>
      <x:c r="T8941" s="2" t="n">
        <x:v>2</x:v>
      </x:c>
      <x:c r="U8941" s="2" t="n">
        <x:v>3</x:v>
      </x:c>
      <x:c r="V8941" s="2" t="n">
        <x:v>2</x:v>
      </x:c>
      <x:c r="W8941" s="2" t="n">
        <x:v>3</x:v>
      </x:c>
      <x:c r="X8941" s="2" t="n">
        <x:v>3</x:v>
      </x:c>
      <x:c r="Y8941" s="2" t="n">
        <x:v>3</x:v>
      </x:c>
      <x:c r="Z8941" s="22" t="n">
        <x:v>422487</x:v>
      </x:c>
      <x:c r="AA8941" s="22" t="n">
        <x:v>422487</x:v>
      </x:c>
      <x:c r="AB8941" s="22" t="n">
        <x:v>108882</x:v>
      </x:c>
      <x:c r="AC8941" s="22" t="n">
        <x:v>60547.5</x:v>
      </x:c>
      <x:c r="AD8941" s="22" t="n">
        <x:v>60547.5</x:v>
      </x:c>
      <x:c r="AE8941" s="2" t="n">
        <x:v>0</x:v>
      </x:c>
      <x:c r="AF8941" s="2" t="n">
        <x:v>0</x:v>
      </x:c>
    </x:row>
    <x:row r="8942" ht="23" customHeight="1">
      <x:c r="A8942" s="2" t="n">
        <x:v>8936</x:v>
      </x:c>
      <x:c r="B8942" s="24" t="n">
        <x:v>851080.5</x:v>
      </x:c>
      <x:c r="C8942" s="24" t="n">
        <x:v>0</x:v>
      </x:c>
      <x:c r="D8942" s="24" t="n">
        <x:f>SUM(B8942:C8942)</x:f>
        <x:v>851080.5</x:v>
      </x:c>
      <x:c r="E8942" s="25" t="n">
        <x:f>B8942/D8942</x:f>
        <x:v>1</x:v>
      </x:c>
      <x:c r="F8942" s="25" t="n">
        <x:f>C8942/D8942</x:f>
        <x:v>0</x:v>
      </x:c>
      <x:c r="G8942" s="22" t="n">
        <x:v>943609.5</x:v>
      </x:c>
      <x:c r="H8942" s="22" t="n">
        <x:v>743401.6875</x:v>
      </x:c>
      <x:c r="I8942" s="22" t="n">
        <x:f>SUM(G8942:H8942)</x:f>
        <x:v>1687011.1875</x:v>
      </x:c>
      <x:c r="J8942" s="22" t="n">
        <x:v>790533</x:v>
      </x:c>
      <x:c r="K8942" s="22" t="n">
        <x:v>60547.5</x:v>
      </x:c>
      <x:c r="L8942" s="22" t="n">
        <x:f>SUM(J8942:K8942)</x:f>
        <x:v>851080.5</x:v>
      </x:c>
      <x:c r="M8942" s="23" t="n">
        <x:f>D8942-L8942</x:f>
        <x:v>0</x:v>
      </x:c>
      <x:c r="N8942" s="22" t="n">
        <x:v>851080.5</x:v>
      </x:c>
      <x:c r="O8942" s="22" t="n">
        <x:v>0</x:v>
      </x:c>
      <x:c r="P8942" s="14" t="n">
        <x:f>N8942/SUM(N8942:O8942)</x:f>
        <x:v>1</x:v>
      </x:c>
      <x:c r="Q8942" s="22" t="n">
        <x:v>943092</x:v>
      </x:c>
      <x:c r="R8942" s="22" t="n">
        <x:v>743660.4375</x:v>
      </x:c>
      <x:c r="S8942" s="2" t="n">
        <x:v>1</x:v>
      </x:c>
      <x:c r="T8942" s="2" t="n">
        <x:v>2</x:v>
      </x:c>
      <x:c r="U8942" s="2" t="n">
        <x:v>1</x:v>
      </x:c>
      <x:c r="V8942" s="2" t="n">
        <x:v>0</x:v>
      </x:c>
      <x:c r="W8942" s="2" t="n">
        <x:v>2</x:v>
      </x:c>
      <x:c r="X8942" s="2" t="n">
        <x:v>2</x:v>
      </x:c>
      <x:c r="Y8942" s="2" t="n">
        <x:v>2</x:v>
      </x:c>
      <x:c r="Z8942" s="22" t="n">
        <x:v>368046</x:v>
      </x:c>
      <x:c r="AA8942" s="22" t="n">
        <x:v>422487</x:v>
      </x:c>
      <x:c r="AB8942" s="22" t="n">
        <x:v>54441</x:v>
      </x:c>
      <x:c r="AC8942" s="22" t="n">
        <x:v>60547.5</x:v>
      </x:c>
      <x:c r="AD8942" s="22" t="n">
        <x:v>0</x:v>
      </x:c>
      <x:c r="AE8942" s="2" t="n">
        <x:v>0</x:v>
      </x:c>
      <x:c r="AF8942" s="2" t="n">
        <x:v>0</x:v>
      </x:c>
    </x:row>
    <x:row r="8943" ht="23" customHeight="1">
      <x:c r="A8943" s="2" t="n">
        <x:v>8937</x:v>
      </x:c>
      <x:c r="B8943" s="24" t="n">
        <x:v>386874.375</x:v>
      </x:c>
      <x:c r="C8943" s="24" t="n">
        <x:v>579194.625</x:v>
      </x:c>
      <x:c r="D8943" s="24" t="n">
        <x:f>SUM(B8943:C8943)</x:f>
        <x:v>966069</x:v>
      </x:c>
      <x:c r="E8943" s="25" t="n">
        <x:f>B8943/D8943</x:f>
        <x:v>0.4004624669666452</x:v>
      </x:c>
      <x:c r="F8943" s="25" t="n">
        <x:f>C8943/D8943</x:f>
        <x:v>0.5995375330333548</x:v>
      </x:c>
      <x:c r="G8943" s="22" t="n">
        <x:v>1154275.125</x:v>
      </x:c>
      <x:c r="H8943" s="22" t="n">
        <x:v>624941.625</x:v>
      </x:c>
      <x:c r="I8943" s="22" t="n">
        <x:f>SUM(G8943:H8943)</x:f>
        <x:v>1779216.75</x:v>
      </x:c>
      <x:c r="J8943" s="22" t="n">
        <x:v>844974</x:v>
      </x:c>
      <x:c r="K8943" s="22" t="n">
        <x:v>121095</x:v>
      </x:c>
      <x:c r="L8943" s="22" t="n">
        <x:f>SUM(J8943:K8943)</x:f>
        <x:v>966069</x:v>
      </x:c>
      <x:c r="M8943" s="23" t="n">
        <x:f>D8943-L8943</x:f>
        <x:v>0</x:v>
      </x:c>
      <x:c r="N8943" s="22" t="n">
        <x:v>387391.875</x:v>
      </x:c>
      <x:c r="O8943" s="22" t="n">
        <x:v>578677.125</x:v>
      </x:c>
      <x:c r="P8943" s="14" t="n">
        <x:f>N8943/SUM(N8943:O8943)</x:f>
        <x:v>0.4009981429897864</x:v>
      </x:c>
      <x:c r="Q8943" s="22" t="n">
        <x:v>1153757.625</x:v>
      </x:c>
      <x:c r="R8943" s="22" t="n">
        <x:v>624682.875</x:v>
      </x:c>
      <x:c r="S8943" s="2" t="n">
        <x:v>3</x:v>
      </x:c>
      <x:c r="T8943" s="2" t="n">
        <x:v>1</x:v>
      </x:c>
      <x:c r="U8943" s="2" t="n">
        <x:v>1</x:v>
      </x:c>
      <x:c r="V8943" s="2" t="n">
        <x:v>4</x:v>
      </x:c>
      <x:c r="W8943" s="2" t="n">
        <x:v>3</x:v>
      </x:c>
      <x:c r="X8943" s="2" t="n">
        <x:v>3</x:v>
      </x:c>
      <x:c r="Y8943" s="2" t="n">
        <x:v>3</x:v>
      </x:c>
      <x:c r="Z8943" s="22" t="n">
        <x:v>476928</x:v>
      </x:c>
      <x:c r="AA8943" s="22" t="n">
        <x:v>368046</x:v>
      </x:c>
      <x:c r="AB8943" s="22" t="n">
        <x:v>108882</x:v>
      </x:c>
      <x:c r="AC8943" s="22" t="n">
        <x:v>0</x:v>
      </x:c>
      <x:c r="AD8943" s="22" t="n">
        <x:v>121095</x:v>
      </x:c>
      <x:c r="AE8943" s="2" t="n">
        <x:v>0</x:v>
      </x:c>
      <x:c r="AF8943" s="2" t="n">
        <x:v>1</x:v>
      </x:c>
    </x:row>
    <x:row r="8944" ht="23" customHeight="1">
      <x:c r="A8944" s="2" t="n">
        <x:v>8938</x:v>
      </x:c>
      <x:c r="B8944" s="24" t="n">
        <x:v>680864.4</x:v>
      </x:c>
      <x:c r="C8944" s="24" t="n">
        <x:v>170216.1</x:v>
      </x:c>
      <x:c r="D8944" s="24" t="n">
        <x:f>SUM(B8944:C8944)</x:f>
        <x:v>851080.5</x:v>
      </x:c>
      <x:c r="E8944" s="25" t="n">
        <x:f>B8944/D8944</x:f>
        <x:v>0.8</x:v>
      </x:c>
      <x:c r="F8944" s="25" t="n">
        <x:f>C8944/D8944</x:f>
        <x:v>0.2</x:v>
      </x:c>
      <x:c r="G8944" s="22" t="n">
        <x:v>1416956.4</x:v>
      </x:c>
      <x:c r="H8944" s="22" t="n">
        <x:v>314520.97500000003</x:v>
      </x:c>
      <x:c r="I8944" s="22" t="n">
        <x:f>SUM(G8944:H8944)</x:f>
        <x:v>1731477.375</x:v>
      </x:c>
      <x:c r="J8944" s="22" t="n">
        <x:v>790533</x:v>
      </x:c>
      <x:c r="K8944" s="22" t="n">
        <x:v>60547.5</x:v>
      </x:c>
      <x:c r="L8944" s="22" t="n">
        <x:f>SUM(J8944:K8944)</x:f>
        <x:v>851080.5</x:v>
      </x:c>
      <x:c r="M8944" s="23" t="n">
        <x:f>D8944-L8944</x:f>
        <x:v>0</x:v>
      </x:c>
      <x:c r="N8944" s="22" t="n">
        <x:v>680864.4</x:v>
      </x:c>
      <x:c r="O8944" s="22" t="n">
        <x:v>170216.1</x:v>
      </x:c>
      <x:c r="P8944" s="14" t="n">
        <x:f>N8944/SUM(N8944:O8944)</x:f>
        <x:v>0.8</x:v>
      </x:c>
      <x:c r="Q8944" s="22" t="n">
        <x:v>1416956.4</x:v>
      </x:c>
      <x:c r="R8944" s="22" t="n">
        <x:v>315038.47500000003</x:v>
      </x:c>
      <x:c r="S8944" s="2" t="n">
        <x:v>2</x:v>
      </x:c>
      <x:c r="T8944" s="2" t="n">
        <x:v>1</x:v>
      </x:c>
      <x:c r="U8944" s="2" t="n">
        <x:v>2</x:v>
      </x:c>
      <x:c r="V8944" s="2" t="n">
        <x:v>1</x:v>
      </x:c>
      <x:c r="W8944" s="2" t="n">
        <x:v>2</x:v>
      </x:c>
      <x:c r="X8944" s="2" t="n">
        <x:v>2</x:v>
      </x:c>
      <x:c r="Y8944" s="2" t="n">
        <x:v>2</x:v>
      </x:c>
      <x:c r="Z8944" s="22" t="n">
        <x:v>422487</x:v>
      </x:c>
      <x:c r="AA8944" s="22" t="n">
        <x:v>368046</x:v>
      </x:c>
      <x:c r="AB8944" s="22" t="n">
        <x:v>54441</x:v>
      </x:c>
      <x:c r="AC8944" s="22" t="n">
        <x:v>0</x:v>
      </x:c>
      <x:c r="AD8944" s="22" t="n">
        <x:v>60547.5</x:v>
      </x:c>
      <x:c r="AE8944" s="2" t="n">
        <x:v>0</x:v>
      </x:c>
      <x:c r="AF8944" s="2" t="n">
        <x:v>0</x:v>
      </x:c>
    </x:row>
    <x:row r="8945" ht="23" customHeight="1">
      <x:c r="A8945" s="2" t="n">
        <x:v>8939</x:v>
      </x:c>
      <x:c r="B8945" s="24" t="n">
        <x:v>457450.59375</x:v>
      </x:c>
      <x:c r="C8945" s="24" t="n">
        <x:v>508618.40625</x:v>
      </x:c>
      <x:c r="D8945" s="24" t="n">
        <x:f>SUM(B8945:C8945)</x:f>
        <x:v>966069</x:v>
      </x:c>
      <x:c r="E8945" s="25" t="n">
        <x:f>B8945/D8945</x:f>
        <x:v>0.4735175166059567</x:v>
      </x:c>
      <x:c r="F8945" s="25" t="n">
        <x:f>C8945/D8945</x:f>
        <x:v>0.5264824833940432</x:v>
      </x:c>
      <x:c r="G8945" s="22" t="n">
        <x:v>1040707.59375</x:v>
      </x:c>
      <x:c r="H8945" s="22" t="n">
        <x:v>829179.46875</x:v>
      </x:c>
      <x:c r="I8945" s="22" t="n">
        <x:f>SUM(G8945:H8945)</x:f>
        <x:v>1869887.0625</x:v>
      </x:c>
      <x:c r="J8945" s="22" t="n">
        <x:v>844974</x:v>
      </x:c>
      <x:c r="K8945" s="22" t="n">
        <x:v>121095</x:v>
      </x:c>
      <x:c r="L8945" s="22" t="n">
        <x:f>SUM(J8945:K8945)</x:f>
        <x:v>966069</x:v>
      </x:c>
      <x:c r="M8945" s="23" t="n">
        <x:f>D8945-L8945</x:f>
        <x:v>0</x:v>
      </x:c>
      <x:c r="N8945" s="22" t="n">
        <x:v>456544.96875</x:v>
      </x:c>
      <x:c r="O8945" s="22" t="n">
        <x:v>509524.03125</x:v>
      </x:c>
      <x:c r="P8945" s="14" t="n">
        <x:f>N8945/SUM(N8945:O8945)</x:f>
        <x:v>0.4725800835654596</x:v>
      </x:c>
      <x:c r="Q8945" s="22" t="n">
        <x:v>1039284.46875</x:v>
      </x:c>
      <x:c r="R8945" s="22" t="n">
        <x:v>830602.59375</x:v>
      </x:c>
      <x:c r="S8945" s="2" t="n">
        <x:v>2</x:v>
      </x:c>
      <x:c r="T8945" s="2" t="n">
        <x:v>2</x:v>
      </x:c>
      <x:c r="U8945" s="2" t="n">
        <x:v>1</x:v>
      </x:c>
      <x:c r="V8945" s="2" t="n">
        <x:v>3</x:v>
      </x:c>
      <x:c r="W8945" s="2" t="n">
        <x:v>3</x:v>
      </x:c>
      <x:c r="X8945" s="2" t="n">
        <x:v>3</x:v>
      </x:c>
      <x:c r="Y8945" s="2" t="n">
        <x:v>3</x:v>
      </x:c>
      <x:c r="Z8945" s="22" t="n">
        <x:v>422487</x:v>
      </x:c>
      <x:c r="AA8945" s="22" t="n">
        <x:v>422487</x:v>
      </x:c>
      <x:c r="AB8945" s="22" t="n">
        <x:v>108882</x:v>
      </x:c>
      <x:c r="AC8945" s="22" t="n">
        <x:v>60547.5</x:v>
      </x:c>
      <x:c r="AD8945" s="22" t="n">
        <x:v>60547.5</x:v>
      </x:c>
      <x:c r="AE8945" s="2" t="n">
        <x:v>0</x:v>
      </x:c>
      <x:c r="AF8945" s="2" t="n">
        <x:v>1</x:v>
      </x:c>
    </x:row>
    <x:row r="8946" ht="23" customHeight="1">
      <x:c r="A8946" s="2" t="n">
        <x:v>8940</x:v>
      </x:c>
      <x:c r="B8946" s="24" t="n">
        <x:v>626186.5</x:v>
      </x:c>
      <x:c r="C8946" s="24" t="n">
        <x:v>454870.99999999994</x:v>
      </x:c>
      <x:c r="D8946" s="24" t="n">
        <x:f>SUM(B8946:C8946)</x:f>
        <x:v>1081057.5</x:v>
      </x:c>
      <x:c r="E8946" s="25" t="n">
        <x:f>B8946/D8946</x:f>
        <x:v>0.5792351470666454</x:v>
      </x:c>
      <x:c r="F8946" s="25" t="n">
        <x:f>C8946/D8946</x:f>
        <x:v>0.4207648529333545</x:v>
      </x:c>
      <x:c r="G8946" s="22" t="n">
        <x:v>1548144.375</x:v>
      </x:c>
      <x:c r="H8946" s="22" t="n">
        <x:v>492087.87499999994</x:v>
      </x:c>
      <x:c r="I8946" s="22" t="n">
        <x:f>SUM(G8946:H8946)</x:f>
        <x:v>2040232.25</x:v>
      </x:c>
      <x:c r="J8946" s="22" t="n">
        <x:v>899415</x:v>
      </x:c>
      <x:c r="K8946" s="22" t="n">
        <x:v>181642.5</x:v>
      </x:c>
      <x:c r="L8946" s="22" t="n">
        <x:f>SUM(J8946:K8946)</x:f>
        <x:v>1081057.5</x:v>
      </x:c>
      <x:c r="M8946" s="23" t="n">
        <x:f>D8946-L8946</x:f>
        <x:v>0</x:v>
      </x:c>
      <x:c r="N8946" s="22" t="n">
        <x:v>626531.5</x:v>
      </x:c>
      <x:c r="O8946" s="22" t="n">
        <x:v>454525.99999999994</x:v>
      </x:c>
      <x:c r="P8946" s="14" t="n">
        <x:f>N8946/SUM(N8946:O8946)</x:f>
        <x:v>0.5795542790277113</x:v>
      </x:c>
      <x:c r="Q8946" s="22" t="n">
        <x:v>1547368.125</x:v>
      </x:c>
      <x:c r="R8946" s="22" t="n">
        <x:v>492001.62499999994</x:v>
      </x:c>
      <x:c r="S8946" s="2" t="n">
        <x:v>4</x:v>
      </x:c>
      <x:c r="T8946" s="2" t="n">
        <x:v>1</x:v>
      </x:c>
      <x:c r="U8946" s="2" t="n">
        <x:v>4</x:v>
      </x:c>
      <x:c r="V8946" s="2" t="n">
        <x:v>5</x:v>
      </x:c>
      <x:c r="W8946" s="2" t="n">
        <x:v>4</x:v>
      </x:c>
      <x:c r="X8946" s="2" t="n">
        <x:v>4</x:v>
      </x:c>
      <x:c r="Y8946" s="2" t="n">
        <x:v>4</x:v>
      </x:c>
      <x:c r="Z8946" s="22" t="n">
        <x:v>531369</x:v>
      </x:c>
      <x:c r="AA8946" s="22" t="n">
        <x:v>368046</x:v>
      </x:c>
      <x:c r="AB8946" s="22" t="n">
        <x:v>163323</x:v>
      </x:c>
      <x:c r="AC8946" s="22" t="n">
        <x:v>0</x:v>
      </x:c>
      <x:c r="AD8946" s="22" t="n">
        <x:v>181642.5</x:v>
      </x:c>
      <x:c r="AE8946" s="2" t="n">
        <x:v>1</x:v>
      </x:c>
      <x:c r="AF8946" s="2" t="n">
        <x:v>0</x:v>
      </x:c>
    </x:row>
    <x:row r="8947" ht="23" customHeight="1">
      <x:c r="A8947" s="2" t="n">
        <x:v>8941</x:v>
      </x:c>
      <x:c r="B8947" s="24" t="n">
        <x:v>734452.8187500001</x:v>
      </x:c>
      <x:c r="C8947" s="24" t="n">
        <x:v>346604.68125</x:v>
      </x:c>
      <x:c r="D8947" s="24" t="n">
        <x:f>SUM(B8947:C8947)</x:f>
        <x:v>1081057.5</x:v>
      </x:c>
      <x:c r="E8947" s="25" t="n">
        <x:f>B8947/D8947</x:f>
        <x:v>0.6793836764001916</x:v>
      </x:c>
      <x:c r="F8947" s="25" t="n">
        <x:f>C8947/D8947</x:f>
        <x:v>0.3206163235998085</x:v>
      </x:c>
      <x:c r="G8947" s="22" t="n">
        <x:v>1210682.19375</x:v>
      </x:c>
      <x:c r="H8947" s="22" t="n">
        <x:v>947305.74375</x:v>
      </x:c>
      <x:c r="I8947" s="22" t="n">
        <x:f>SUM(G8947:H8947)</x:f>
        <x:v>2157987.9375</x:v>
      </x:c>
      <x:c r="J8947" s="22" t="n">
        <x:v>899415</x:v>
      </x:c>
      <x:c r="K8947" s="22" t="n">
        <x:v>181642.5</x:v>
      </x:c>
      <x:c r="L8947" s="22" t="n">
        <x:f>SUM(J8947:K8947)</x:f>
        <x:v>1081057.5</x:v>
      </x:c>
      <x:c r="M8947" s="23" t="n">
        <x:f>D8947-L8947</x:f>
        <x:v>0</x:v>
      </x:c>
      <x:c r="N8947" s="22" t="n">
        <x:v>735151.4437500001</x:v>
      </x:c>
      <x:c r="O8947" s="22" t="n">
        <x:v>345906.05625</x:v>
      </x:c>
      <x:c r="P8947" s="14" t="n">
        <x:f>N8947/SUM(N8947:O8947)</x:f>
        <x:v>0.68002991862135</x:v>
      </x:c>
      <x:c r="Q8947" s="22" t="n">
        <x:v>1210345.81875</x:v>
      </x:c>
      <x:c r="R8947" s="22" t="n">
        <x:v>947900.86875</x:v>
      </x:c>
      <x:c r="S8947" s="2" t="n">
        <x:v>2</x:v>
      </x:c>
      <x:c r="T8947" s="2" t="n">
        <x:v>3</x:v>
      </x:c>
      <x:c r="U8947" s="2" t="n">
        <x:v>5</x:v>
      </x:c>
      <x:c r="V8947" s="2" t="n">
        <x:v>2</x:v>
      </x:c>
      <x:c r="W8947" s="2" t="n">
        <x:v>4</x:v>
      </x:c>
      <x:c r="X8947" s="2" t="n">
        <x:v>4</x:v>
      </x:c>
      <x:c r="Y8947" s="2" t="n">
        <x:v>4</x:v>
      </x:c>
      <x:c r="Z8947" s="22" t="n">
        <x:v>422487</x:v>
      </x:c>
      <x:c r="AA8947" s="22" t="n">
        <x:v>476928</x:v>
      </x:c>
      <x:c r="AB8947" s="22" t="n">
        <x:v>163323</x:v>
      </x:c>
      <x:c r="AC8947" s="22" t="n">
        <x:v>121095</x:v>
      </x:c>
      <x:c r="AD8947" s="22" t="n">
        <x:v>60547.5</x:v>
      </x:c>
      <x:c r="AE8947" s="2" t="n">
        <x:v>1</x:v>
      </x:c>
      <x:c r="AF8947" s="2" t="n">
        <x:v>0</x:v>
      </x:c>
    </x:row>
    <x:row r="8948" ht="23" customHeight="1">
      <x:c r="A8948" s="2" t="n">
        <x:v>8942</x:v>
      </x:c>
      <x:c r="B8948" s="24" t="n">
        <x:v>425540.25</x:v>
      </x:c>
      <x:c r="C8948" s="24" t="n">
        <x:v>425540.25</x:v>
      </x:c>
      <x:c r="D8948" s="24" t="n">
        <x:f>SUM(B8948:C8948)</x:f>
        <x:v>851080.5</x:v>
      </x:c>
      <x:c r="E8948" s="25" t="n">
        <x:f>B8948/D8948</x:f>
        <x:v>0.5</x:v>
      </x:c>
      <x:c r="F8948" s="25" t="n">
        <x:f>C8948/D8948</x:f>
        <x:v>0.5</x:v>
      </x:c>
      <x:c r="G8948" s="22" t="n">
        <x:v>716220</x:v>
      </x:c>
      <x:c r="H8948" s="22" t="n">
        <x:v>1161632.25</x:v>
      </x:c>
      <x:c r="I8948" s="22" t="n">
        <x:f>SUM(G8948:H8948)</x:f>
        <x:v>1877852.25</x:v>
      </x:c>
      <x:c r="J8948" s="22" t="n">
        <x:v>790533</x:v>
      </x:c>
      <x:c r="K8948" s="22" t="n">
        <x:v>60547.5</x:v>
      </x:c>
      <x:c r="L8948" s="22" t="n">
        <x:f>SUM(J8948:K8948)</x:f>
        <x:v>851080.5</x:v>
      </x:c>
      <x:c r="M8948" s="23" t="n">
        <x:f>D8948-L8948</x:f>
        <x:v>0</x:v>
      </x:c>
      <x:c r="N8948" s="22" t="n">
        <x:v>425540.25</x:v>
      </x:c>
      <x:c r="O8948" s="22" t="n">
        <x:v>425540.25</x:v>
      </x:c>
      <x:c r="P8948" s="14" t="n">
        <x:f>N8948/SUM(N8948:O8948)</x:f>
        <x:v>0.5</x:v>
      </x:c>
      <x:c r="Q8948" s="22" t="n">
        <x:v>715185</x:v>
      </x:c>
      <x:c r="R8948" s="22" t="n">
        <x:v>1161632.25</x:v>
      </x:c>
      <x:c r="S8948" s="2" t="n">
        <x:v>1</x:v>
      </x:c>
      <x:c r="T8948" s="2" t="n">
        <x:v>2</x:v>
      </x:c>
      <x:c r="U8948" s="2" t="n">
        <x:v>1</x:v>
      </x:c>
      <x:c r="V8948" s="2" t="n">
        <x:v>2</x:v>
      </x:c>
      <x:c r="W8948" s="2" t="n">
        <x:v>2</x:v>
      </x:c>
      <x:c r="X8948" s="2" t="n">
        <x:v>2</x:v>
      </x:c>
      <x:c r="Y8948" s="2" t="n">
        <x:v>2</x:v>
      </x:c>
      <x:c r="Z8948" s="22" t="n">
        <x:v>368046</x:v>
      </x:c>
      <x:c r="AA8948" s="22" t="n">
        <x:v>422487</x:v>
      </x:c>
      <x:c r="AB8948" s="22" t="n">
        <x:v>54441</x:v>
      </x:c>
      <x:c r="AC8948" s="22" t="n">
        <x:v>60547.5</x:v>
      </x:c>
      <x:c r="AD8948" s="22" t="n">
        <x:v>0</x:v>
      </x:c>
      <x:c r="AE8948" s="2" t="n">
        <x:v>0</x:v>
      </x:c>
      <x:c r="AF8948" s="2" t="n">
        <x:v>0</x:v>
      </x:c>
    </x:row>
    <x:row r="8949" ht="23" customHeight="1">
      <x:c r="A8949" s="2" t="n">
        <x:v>8943</x:v>
      </x:c>
      <x:c r="B8949" s="24" t="n">
        <x:v>785892.75</x:v>
      </x:c>
      <x:c r="C8949" s="24" t="n">
        <x:v>180176.25</x:v>
      </x:c>
      <x:c r="D8949" s="24" t="n">
        <x:f>SUM(B8949:C8949)</x:f>
        <x:v>966069</x:v>
      </x:c>
      <x:c r="E8949" s="25" t="n">
        <x:f>B8949/D8949</x:f>
        <x:v>0.8134954646096707</x:v>
      </x:c>
      <x:c r="F8949" s="25" t="n">
        <x:f>C8949/D8949</x:f>
        <x:v>0.18650453539032927</x:v>
      </x:c>
      <x:c r="G8949" s="22" t="n">
        <x:v>1444618.5</x:v>
      </x:c>
      <x:c r="H8949" s="22" t="n">
        <x:v>493427.625</x:v>
      </x:c>
      <x:c r="I8949" s="22" t="n">
        <x:f>SUM(G8949:H8949)</x:f>
        <x:v>1938046.125</x:v>
      </x:c>
      <x:c r="J8949" s="22" t="n">
        <x:v>844974</x:v>
      </x:c>
      <x:c r="K8949" s="22" t="n">
        <x:v>121095</x:v>
      </x:c>
      <x:c r="L8949" s="22" t="n">
        <x:f>SUM(J8949:K8949)</x:f>
        <x:v>966069</x:v>
      </x:c>
      <x:c r="M8949" s="23" t="n">
        <x:f>D8949-L8949</x:f>
        <x:v>0</x:v>
      </x:c>
      <x:c r="N8949" s="22" t="n">
        <x:v>785892.75</x:v>
      </x:c>
      <x:c r="O8949" s="22" t="n">
        <x:v>180176.25</x:v>
      </x:c>
      <x:c r="P8949" s="14" t="n">
        <x:f>N8949/SUM(N8949:O8949)</x:f>
        <x:v>0.8134954646096707</x:v>
      </x:c>
      <x:c r="Q8949" s="22" t="n">
        <x:v>1443583.5</x:v>
      </x:c>
      <x:c r="R8949" s="22" t="n">
        <x:v>493686.375</x:v>
      </x:c>
      <x:c r="S8949" s="2" t="n">
        <x:v>2</x:v>
      </x:c>
      <x:c r="T8949" s="2" t="n">
        <x:v>2</x:v>
      </x:c>
      <x:c r="U8949" s="2" t="n">
        <x:v>2</x:v>
      </x:c>
      <x:c r="V8949" s="2" t="n">
        <x:v>2</x:v>
      </x:c>
      <x:c r="W8949" s="2" t="n">
        <x:v>3</x:v>
      </x:c>
      <x:c r="X8949" s="2" t="n">
        <x:v>3</x:v>
      </x:c>
      <x:c r="Y8949" s="2" t="n">
        <x:v>3</x:v>
      </x:c>
      <x:c r="Z8949" s="22" t="n">
        <x:v>422487</x:v>
      </x:c>
      <x:c r="AA8949" s="22" t="n">
        <x:v>422487</x:v>
      </x:c>
      <x:c r="AB8949" s="22" t="n">
        <x:v>108882</x:v>
      </x:c>
      <x:c r="AC8949" s="22" t="n">
        <x:v>60547.5</x:v>
      </x:c>
      <x:c r="AD8949" s="22" t="n">
        <x:v>60547.5</x:v>
      </x:c>
      <x:c r="AE8949" s="2" t="n">
        <x:v>0</x:v>
      </x:c>
      <x:c r="AF8949" s="2" t="n">
        <x:v>0</x:v>
      </x:c>
    </x:row>
    <x:row r="8950" ht="23" customHeight="1">
      <x:c r="A8950" s="2" t="n">
        <x:v>8944</x:v>
      </x:c>
      <x:c r="B8950" s="24" t="n">
        <x:v>0</x:v>
      </x:c>
      <x:c r="C8950" s="24" t="n">
        <x:v>1081057.5</x:v>
      </x:c>
      <x:c r="D8950" s="24" t="n">
        <x:f>SUM(B8950:C8950)</x:f>
        <x:v>1081057.5</x:v>
      </x:c>
      <x:c r="E8950" s="25" t="n">
        <x:f>B8950/D8950</x:f>
        <x:v>0</x:v>
      </x:c>
      <x:c r="F8950" s="25" t="n">
        <x:f>C8950/D8950</x:f>
        <x:v>1</x:v>
      </x:c>
      <x:c r="G8950" s="22" t="n">
        <x:v>730803.509375</x:v>
      </x:c>
      <x:c r="H8950" s="22" t="n">
        <x:v>1372099.544921875</x:v>
      </x:c>
      <x:c r="I8950" s="22" t="n">
        <x:f>SUM(G8950:H8950)</x:f>
        <x:v>2102903.054296875</x:v>
      </x:c>
      <x:c r="J8950" s="22" t="n">
        <x:v>899415</x:v>
      </x:c>
      <x:c r="K8950" s="22" t="n">
        <x:v>181642.5</x:v>
      </x:c>
      <x:c r="L8950" s="22" t="n">
        <x:f>SUM(J8950:K8950)</x:f>
        <x:v>1081057.5</x:v>
      </x:c>
      <x:c r="M8950" s="23" t="n">
        <x:f>D8950-L8950</x:f>
        <x:v>0</x:v>
      </x:c>
      <x:c r="N8950" s="22" t="n">
        <x:v>0</x:v>
      </x:c>
      <x:c r="O8950" s="22" t="n">
        <x:v>1081057.5</x:v>
      </x:c>
      <x:c r="P8950" s="14" t="n">
        <x:f>N8950/SUM(N8950:O8950)</x:f>
        <x:v>0</x:v>
      </x:c>
      <x:c r="Q8950" s="22" t="n">
        <x:v>730526.790625</x:v>
      </x:c>
      <x:c r="R8950" s="22" t="n">
        <x:v>1372905.892578125</x:v>
      </x:c>
      <x:c r="S8950" s="2" t="n">
        <x:v>3</x:v>
      </x:c>
      <x:c r="T8950" s="2" t="n">
        <x:v>2</x:v>
      </x:c>
      <x:c r="U8950" s="2" t="n">
        <x:v>0</x:v>
      </x:c>
      <x:c r="V8950" s="2" t="n">
        <x:v>6</x:v>
      </x:c>
      <x:c r="W8950" s="2" t="n">
        <x:v>4</x:v>
      </x:c>
      <x:c r="X8950" s="2" t="n">
        <x:v>4</x:v>
      </x:c>
      <x:c r="Y8950" s="2" t="n">
        <x:v>4</x:v>
      </x:c>
      <x:c r="Z8950" s="22" t="n">
        <x:v>476928</x:v>
      </x:c>
      <x:c r="AA8950" s="22" t="n">
        <x:v>422487</x:v>
      </x:c>
      <x:c r="AB8950" s="22" t="n">
        <x:v>163323</x:v>
      </x:c>
      <x:c r="AC8950" s="22" t="n">
        <x:v>60547.5</x:v>
      </x:c>
      <x:c r="AD8950" s="22" t="n">
        <x:v>121095</x:v>
      </x:c>
      <x:c r="AE8950" s="2" t="n">
        <x:v>2</x:v>
      </x:c>
      <x:c r="AF8950" s="2" t="n">
        <x:v>0</x:v>
      </x:c>
    </x:row>
    <x:row r="8951" ht="23" customHeight="1">
      <x:c r="A8951" s="2" t="n">
        <x:v>8945</x:v>
      </x:c>
      <x:c r="B8951" s="24" t="n">
        <x:v>425540.25</x:v>
      </x:c>
      <x:c r="C8951" s="24" t="n">
        <x:v>425540.25</x:v>
      </x:c>
      <x:c r="D8951" s="24" t="n">
        <x:f>SUM(B8951:C8951)</x:f>
        <x:v>851080.5</x:v>
      </x:c>
      <x:c r="E8951" s="25" t="n">
        <x:f>B8951/D8951</x:f>
        <x:v>0.5</x:v>
      </x:c>
      <x:c r="F8951" s="25" t="n">
        <x:f>C8951/D8951</x:f>
        <x:v>0.5</x:v>
      </x:c>
      <x:c r="G8951" s="22" t="n">
        <x:v>623691</x:v>
      </x:c>
      <x:c r="H8951" s="22" t="n">
        <x:v>1207379.25</x:v>
      </x:c>
      <x:c r="I8951" s="22" t="n">
        <x:f>SUM(G8951:H8951)</x:f>
        <x:v>1831070.25</x:v>
      </x:c>
      <x:c r="J8951" s="22" t="n">
        <x:v>790533</x:v>
      </x:c>
      <x:c r="K8951" s="22" t="n">
        <x:v>60547.5</x:v>
      </x:c>
      <x:c r="L8951" s="22" t="n">
        <x:f>SUM(J8951:K8951)</x:f>
        <x:v>851080.5</x:v>
      </x:c>
      <x:c r="M8951" s="23" t="n">
        <x:f>D8951-L8951</x:f>
        <x:v>0</x:v>
      </x:c>
      <x:c r="N8951" s="22" t="n">
        <x:v>425540.25</x:v>
      </x:c>
      <x:c r="O8951" s="22" t="n">
        <x:v>425540.25</x:v>
      </x:c>
      <x:c r="P8951" s="14" t="n">
        <x:f>N8951/SUM(N8951:O8951)</x:f>
        <x:v>0.5</x:v>
      </x:c>
      <x:c r="Q8951" s="22" t="n">
        <x:v>623173.5</x:v>
      </x:c>
      <x:c r="R8951" s="22" t="n">
        <x:v>1207638</x:v>
      </x:c>
      <x:c r="S8951" s="2" t="n">
        <x:v>1</x:v>
      </x:c>
      <x:c r="T8951" s="2" t="n">
        <x:v>2</x:v>
      </x:c>
      <x:c r="U8951" s="2" t="n">
        <x:v>1</x:v>
      </x:c>
      <x:c r="V8951" s="2" t="n">
        <x:v>2</x:v>
      </x:c>
      <x:c r="W8951" s="2" t="n">
        <x:v>2</x:v>
      </x:c>
      <x:c r="X8951" s="2" t="n">
        <x:v>2</x:v>
      </x:c>
      <x:c r="Y8951" s="2" t="n">
        <x:v>2</x:v>
      </x:c>
      <x:c r="Z8951" s="22" t="n">
        <x:v>368046</x:v>
      </x:c>
      <x:c r="AA8951" s="22" t="n">
        <x:v>422487</x:v>
      </x:c>
      <x:c r="AB8951" s="22" t="n">
        <x:v>54441</x:v>
      </x:c>
      <x:c r="AC8951" s="22" t="n">
        <x:v>60547.5</x:v>
      </x:c>
      <x:c r="AD8951" s="22" t="n">
        <x:v>0</x:v>
      </x:c>
      <x:c r="AE8951" s="2" t="n">
        <x:v>0</x:v>
      </x:c>
      <x:c r="AF8951" s="2" t="n">
        <x:v>0</x:v>
      </x:c>
    </x:row>
    <x:row r="8952" ht="23" customHeight="1">
      <x:c r="A8952" s="2" t="n">
        <x:v>8946</x:v>
      </x:c>
      <x:c r="B8952" s="24" t="n">
        <x:v>483034.5</x:v>
      </x:c>
      <x:c r="C8952" s="24" t="n">
        <x:v>483034.5</x:v>
      </x:c>
      <x:c r="D8952" s="24" t="n">
        <x:f>SUM(B8952:C8952)</x:f>
        <x:v>966069</x:v>
      </x:c>
      <x:c r="E8952" s="25" t="n">
        <x:f>B8952/D8952</x:f>
        <x:v>0.5</x:v>
      </x:c>
      <x:c r="F8952" s="25" t="n">
        <x:f>C8952/D8952</x:f>
        <x:v>0.5</x:v>
      </x:c>
      <x:c r="G8952" s="22" t="n">
        <x:v>589173.75</x:v>
      </x:c>
      <x:c r="H8952" s="22" t="n">
        <x:v>1272183.1875</x:v>
      </x:c>
      <x:c r="I8952" s="22" t="n">
        <x:f>SUM(G8952:H8952)</x:f>
        <x:v>1861356.9375</x:v>
      </x:c>
      <x:c r="J8952" s="22" t="n">
        <x:v>844974</x:v>
      </x:c>
      <x:c r="K8952" s="22" t="n">
        <x:v>121095</x:v>
      </x:c>
      <x:c r="L8952" s="22" t="n">
        <x:f>SUM(J8952:K8952)</x:f>
        <x:v>966069</x:v>
      </x:c>
      <x:c r="M8952" s="23" t="n">
        <x:f>D8952-L8952</x:f>
        <x:v>0</x:v>
      </x:c>
      <x:c r="N8952" s="22" t="n">
        <x:v>483034.5</x:v>
      </x:c>
      <x:c r="O8952" s="22" t="n">
        <x:v>483034.5</x:v>
      </x:c>
      <x:c r="P8952" s="14" t="n">
        <x:f>N8952/SUM(N8952:O8952)</x:f>
        <x:v>0.5</x:v>
      </x:c>
      <x:c r="Q8952" s="22" t="n">
        <x:v>588656.25</x:v>
      </x:c>
      <x:c r="R8952" s="22" t="n">
        <x:v>1272700.6875</x:v>
      </x:c>
      <x:c r="S8952" s="2" t="n">
        <x:v>1</x:v>
      </x:c>
      <x:c r="T8952" s="2" t="n">
        <x:v>3</x:v>
      </x:c>
      <x:c r="U8952" s="2" t="n">
        <x:v>1</x:v>
      </x:c>
      <x:c r="V8952" s="2" t="n">
        <x:v>1</x:v>
      </x:c>
      <x:c r="W8952" s="2" t="n">
        <x:v>3</x:v>
      </x:c>
      <x:c r="X8952" s="2" t="n">
        <x:v>3</x:v>
      </x:c>
      <x:c r="Y8952" s="2" t="n">
        <x:v>3</x:v>
      </x:c>
      <x:c r="Z8952" s="22" t="n">
        <x:v>368046</x:v>
      </x:c>
      <x:c r="AA8952" s="22" t="n">
        <x:v>476928</x:v>
      </x:c>
      <x:c r="AB8952" s="22" t="n">
        <x:v>108882</x:v>
      </x:c>
      <x:c r="AC8952" s="22" t="n">
        <x:v>121095</x:v>
      </x:c>
      <x:c r="AD8952" s="22" t="n">
        <x:v>0</x:v>
      </x:c>
      <x:c r="AE8952" s="2" t="n">
        <x:v>0</x:v>
      </x:c>
      <x:c r="AF8952" s="2" t="n">
        <x:v>0</x:v>
      </x:c>
    </x:row>
    <x:row r="8953" ht="23" customHeight="1">
      <x:c r="A8953" s="2" t="n">
        <x:v>8947</x:v>
      </x:c>
      <x:c r="B8953" s="24" t="n">
        <x:v>567387</x:v>
      </x:c>
      <x:c r="C8953" s="24" t="n">
        <x:v>283693.5</x:v>
      </x:c>
      <x:c r="D8953" s="24" t="n">
        <x:f>SUM(B8953:C8953)</x:f>
        <x:v>851080.5</x:v>
      </x:c>
      <x:c r="E8953" s="25" t="n">
        <x:f>B8953/D8953</x:f>
        <x:v>0.6666666666666666</x:v>
      </x:c>
      <x:c r="F8953" s="25" t="n">
        <x:f>C8953/D8953</x:f>
        <x:v>0.3333333333333333</x:v>
      </x:c>
      <x:c r="G8953" s="22" t="n">
        <x:v>1303479</x:v>
      </x:c>
      <x:c r="H8953" s="22" t="n">
        <x:v>427998.375</x:v>
      </x:c>
      <x:c r="I8953" s="22" t="n">
        <x:f>SUM(G8953:H8953)</x:f>
        <x:v>1731477.375</x:v>
      </x:c>
      <x:c r="J8953" s="22" t="n">
        <x:v>790533</x:v>
      </x:c>
      <x:c r="K8953" s="22" t="n">
        <x:v>60547.5</x:v>
      </x:c>
      <x:c r="L8953" s="22" t="n">
        <x:f>SUM(J8953:K8953)</x:f>
        <x:v>851080.5</x:v>
      </x:c>
      <x:c r="M8953" s="23" t="n">
        <x:f>D8953-L8953</x:f>
        <x:v>0</x:v>
      </x:c>
      <x:c r="N8953" s="22" t="n">
        <x:v>567387</x:v>
      </x:c>
      <x:c r="O8953" s="22" t="n">
        <x:v>283693.5</x:v>
      </x:c>
      <x:c r="P8953" s="14" t="n">
        <x:f>N8953/SUM(N8953:O8953)</x:f>
        <x:v>0.6666666666666666</x:v>
      </x:c>
      <x:c r="Q8953" s="22" t="n">
        <x:v>1303479</x:v>
      </x:c>
      <x:c r="R8953" s="22" t="n">
        <x:v>428515.875</x:v>
      </x:c>
      <x:c r="S8953" s="2" t="n">
        <x:v>2</x:v>
      </x:c>
      <x:c r="T8953" s="2" t="n">
        <x:v>1</x:v>
      </x:c>
      <x:c r="U8953" s="2" t="n">
        <x:v>1</x:v>
      </x:c>
      <x:c r="V8953" s="2" t="n">
        <x:v>1</x:v>
      </x:c>
      <x:c r="W8953" s="2" t="n">
        <x:v>2</x:v>
      </x:c>
      <x:c r="X8953" s="2" t="n">
        <x:v>2</x:v>
      </x:c>
      <x:c r="Y8953" s="2" t="n">
        <x:v>2</x:v>
      </x:c>
      <x:c r="Z8953" s="22" t="n">
        <x:v>422487</x:v>
      </x:c>
      <x:c r="AA8953" s="22" t="n">
        <x:v>368046</x:v>
      </x:c>
      <x:c r="AB8953" s="22" t="n">
        <x:v>54441</x:v>
      </x:c>
      <x:c r="AC8953" s="22" t="n">
        <x:v>0</x:v>
      </x:c>
      <x:c r="AD8953" s="22" t="n">
        <x:v>60547.5</x:v>
      </x:c>
      <x:c r="AE8953" s="2" t="n">
        <x:v>0</x:v>
      </x:c>
      <x:c r="AF8953" s="2" t="n">
        <x:v>0</x:v>
      </x:c>
    </x:row>
    <x:row r="8954" ht="23" customHeight="1">
      <x:c r="A8954" s="2" t="n">
        <x:v>8948</x:v>
      </x:c>
      <x:c r="B8954" s="24" t="n">
        <x:v>851080.5</x:v>
      </x:c>
      <x:c r="C8954" s="24" t="n">
        <x:v>0</x:v>
      </x:c>
      <x:c r="D8954" s="24" t="n">
        <x:f>SUM(B8954:C8954)</x:f>
        <x:v>851080.5</x:v>
      </x:c>
      <x:c r="E8954" s="25" t="n">
        <x:f>B8954/D8954</x:f>
        <x:v>1</x:v>
      </x:c>
      <x:c r="F8954" s="25" t="n">
        <x:f>C8954/D8954</x:f>
        <x:v>0</x:v>
      </x:c>
      <x:c r="G8954" s="22" t="n">
        <x:v>1587172.5</x:v>
      </x:c>
      <x:c r="H8954" s="22" t="n">
        <x:v>144304.875</x:v>
      </x:c>
      <x:c r="I8954" s="22" t="n">
        <x:f>SUM(G8954:H8954)</x:f>
        <x:v>1731477.375</x:v>
      </x:c>
      <x:c r="J8954" s="22" t="n">
        <x:v>790533</x:v>
      </x:c>
      <x:c r="K8954" s="22" t="n">
        <x:v>60547.5</x:v>
      </x:c>
      <x:c r="L8954" s="22" t="n">
        <x:f>SUM(J8954:K8954)</x:f>
        <x:v>851080.5</x:v>
      </x:c>
      <x:c r="M8954" s="23" t="n">
        <x:f>D8954-L8954</x:f>
        <x:v>0</x:v>
      </x:c>
      <x:c r="N8954" s="22" t="n">
        <x:v>851080.5</x:v>
      </x:c>
      <x:c r="O8954" s="22" t="n">
        <x:v>0</x:v>
      </x:c>
      <x:c r="P8954" s="14" t="n">
        <x:f>N8954/SUM(N8954:O8954)</x:f>
        <x:v>1</x:v>
      </x:c>
      <x:c r="Q8954" s="22" t="n">
        <x:v>1587172.5</x:v>
      </x:c>
      <x:c r="R8954" s="22" t="n">
        <x:v>144822.375</x:v>
      </x:c>
      <x:c r="S8954" s="2" t="n">
        <x:v>2</x:v>
      </x:c>
      <x:c r="T8954" s="2" t="n">
        <x:v>1</x:v>
      </x:c>
      <x:c r="U8954" s="2" t="n">
        <x:v>1</x:v>
      </x:c>
      <x:c r="V8954" s="2" t="n">
        <x:v>0</x:v>
      </x:c>
      <x:c r="W8954" s="2" t="n">
        <x:v>2</x:v>
      </x:c>
      <x:c r="X8954" s="2" t="n">
        <x:v>2</x:v>
      </x:c>
      <x:c r="Y8954" s="2" t="n">
        <x:v>2</x:v>
      </x:c>
      <x:c r="Z8954" s="22" t="n">
        <x:v>422487</x:v>
      </x:c>
      <x:c r="AA8954" s="22" t="n">
        <x:v>368046</x:v>
      </x:c>
      <x:c r="AB8954" s="22" t="n">
        <x:v>54441</x:v>
      </x:c>
      <x:c r="AC8954" s="22" t="n">
        <x:v>0</x:v>
      </x:c>
      <x:c r="AD8954" s="22" t="n">
        <x:v>60547.5</x:v>
      </x:c>
      <x:c r="AE8954" s="2" t="n">
        <x:v>0</x:v>
      </x:c>
      <x:c r="AF8954" s="2" t="n">
        <x:v>0</x:v>
      </x:c>
    </x:row>
    <x:row r="8955" ht="23" customHeight="1">
      <x:c r="A8955" s="2" t="n">
        <x:v>8949</x:v>
      </x:c>
      <x:c r="B8955" s="24" t="n">
        <x:v>851080.5</x:v>
      </x:c>
      <x:c r="C8955" s="24" t="n">
        <x:v>0</x:v>
      </x:c>
      <x:c r="D8955" s="24" t="n">
        <x:f>SUM(B8955:C8955)</x:f>
        <x:v>851080.5</x:v>
      </x:c>
      <x:c r="E8955" s="25" t="n">
        <x:f>B8955/D8955</x:f>
        <x:v>1</x:v>
      </x:c>
      <x:c r="F8955" s="25" t="n">
        <x:f>C8955/D8955</x:f>
        <x:v>0</x:v>
      </x:c>
      <x:c r="G8955" s="22" t="n">
        <x:v>1049231.25</x:v>
      </x:c>
      <x:c r="H8955" s="22" t="n">
        <x:v>781839</x:v>
      </x:c>
      <x:c r="I8955" s="22" t="n">
        <x:f>SUM(G8955:H8955)</x:f>
        <x:v>1831070.25</x:v>
      </x:c>
      <x:c r="J8955" s="22" t="n">
        <x:v>790533</x:v>
      </x:c>
      <x:c r="K8955" s="22" t="n">
        <x:v>60547.5</x:v>
      </x:c>
      <x:c r="L8955" s="22" t="n">
        <x:f>SUM(J8955:K8955)</x:f>
        <x:v>851080.5</x:v>
      </x:c>
      <x:c r="M8955" s="23" t="n">
        <x:f>D8955-L8955</x:f>
        <x:v>0</x:v>
      </x:c>
      <x:c r="N8955" s="22" t="n">
        <x:v>851080.5</x:v>
      </x:c>
      <x:c r="O8955" s="22" t="n">
        <x:v>0</x:v>
      </x:c>
      <x:c r="P8955" s="14" t="n">
        <x:f>N8955/SUM(N8955:O8955)</x:f>
        <x:v>1</x:v>
      </x:c>
      <x:c r="Q8955" s="22" t="n">
        <x:v>1048713.75</x:v>
      </x:c>
      <x:c r="R8955" s="22" t="n">
        <x:v>782097.75</x:v>
      </x:c>
      <x:c r="S8955" s="2" t="n">
        <x:v>1</x:v>
      </x:c>
      <x:c r="T8955" s="2" t="n">
        <x:v>2</x:v>
      </x:c>
      <x:c r="U8955" s="2" t="n">
        <x:v>2</x:v>
      </x:c>
      <x:c r="V8955" s="2" t="n">
        <x:v>0</x:v>
      </x:c>
      <x:c r="W8955" s="2" t="n">
        <x:v>2</x:v>
      </x:c>
      <x:c r="X8955" s="2" t="n">
        <x:v>2</x:v>
      </x:c>
      <x:c r="Y8955" s="2" t="n">
        <x:v>2</x:v>
      </x:c>
      <x:c r="Z8955" s="22" t="n">
        <x:v>368046</x:v>
      </x:c>
      <x:c r="AA8955" s="22" t="n">
        <x:v>422487</x:v>
      </x:c>
      <x:c r="AB8955" s="22" t="n">
        <x:v>54441</x:v>
      </x:c>
      <x:c r="AC8955" s="22" t="n">
        <x:v>60547.5</x:v>
      </x:c>
      <x:c r="AD8955" s="22" t="n">
        <x:v>0</x:v>
      </x:c>
      <x:c r="AE8955" s="2" t="n">
        <x:v>0</x:v>
      </x:c>
      <x:c r="AF8955" s="2" t="n">
        <x:v>0</x:v>
      </x:c>
    </x:row>
    <x:row r="8956" ht="23" customHeight="1">
      <x:c r="A8956" s="2" t="n">
        <x:v>8950</x:v>
      </x:c>
      <x:c r="B8956" s="24" t="n">
        <x:v>0</x:v>
      </x:c>
      <x:c r="C8956" s="24" t="n">
        <x:v>851080.5</x:v>
      </x:c>
      <x:c r="D8956" s="24" t="n">
        <x:f>SUM(B8956:C8956)</x:f>
        <x:v>851080.5</x:v>
      </x:c>
      <x:c r="E8956" s="25" t="n">
        <x:f>B8956/D8956</x:f>
        <x:v>0</x:v>
      </x:c>
      <x:c r="F8956" s="25" t="n">
        <x:f>C8956/D8956</x:f>
        <x:v>1</x:v>
      </x:c>
      <x:c r="G8956" s="22" t="n">
        <x:v>0</x:v>
      </x:c>
      <x:c r="H8956" s="22" t="n">
        <x:v>1640229.1875</x:v>
      </x:c>
      <x:c r="I8956" s="22" t="n">
        <x:f>SUM(G8956:H8956)</x:f>
        <x:v>1640229.1875</x:v>
      </x:c>
      <x:c r="J8956" s="22" t="n">
        <x:v>790533</x:v>
      </x:c>
      <x:c r="K8956" s="22" t="n">
        <x:v>60547.5</x:v>
      </x:c>
      <x:c r="L8956" s="22" t="n">
        <x:f>SUM(J8956:K8956)</x:f>
        <x:v>851080.5</x:v>
      </x:c>
      <x:c r="M8956" s="23" t="n">
        <x:f>D8956-L8956</x:f>
        <x:v>0</x:v>
      </x:c>
      <x:c r="N8956" s="22" t="n">
        <x:v>0</x:v>
      </x:c>
      <x:c r="O8956" s="22" t="n">
        <x:v>851080.5</x:v>
      </x:c>
      <x:c r="P8956" s="14" t="n">
        <x:f>N8956/SUM(N8956:O8956)</x:f>
        <x:v>0</x:v>
      </x:c>
      <x:c r="Q8956" s="22" t="n">
        <x:v>0</x:v>
      </x:c>
      <x:c r="R8956" s="22" t="n">
        <x:v>1640746.6875</x:v>
      </x:c>
      <x:c r="S8956" s="2" t="n">
        <x:v>1</x:v>
      </x:c>
      <x:c r="T8956" s="2" t="n">
        <x:v>2</x:v>
      </x:c>
      <x:c r="U8956" s="2" t="n">
        <x:v>0</x:v>
      </x:c>
      <x:c r="V8956" s="2" t="n">
        <x:v>2</x:v>
      </x:c>
      <x:c r="W8956" s="2" t="n">
        <x:v>2</x:v>
      </x:c>
      <x:c r="X8956" s="2" t="n">
        <x:v>2</x:v>
      </x:c>
      <x:c r="Y8956" s="2" t="n">
        <x:v>2</x:v>
      </x:c>
      <x:c r="Z8956" s="22" t="n">
        <x:v>368046</x:v>
      </x:c>
      <x:c r="AA8956" s="22" t="n">
        <x:v>422487</x:v>
      </x:c>
      <x:c r="AB8956" s="22" t="n">
        <x:v>54441</x:v>
      </x:c>
      <x:c r="AC8956" s="22" t="n">
        <x:v>60547.5</x:v>
      </x:c>
      <x:c r="AD8956" s="22" t="n">
        <x:v>0</x:v>
      </x:c>
      <x:c r="AE8956" s="2" t="n">
        <x:v>0</x:v>
      </x:c>
      <x:c r="AF8956" s="2" t="n">
        <x:v>0</x:v>
      </x:c>
    </x:row>
    <x:row r="8957" ht="23" customHeight="1">
      <x:c r="A8957" s="2" t="n">
        <x:v>8951</x:v>
      </x:c>
      <x:c r="B8957" s="24" t="n">
        <x:v>0</x:v>
      </x:c>
      <x:c r="C8957" s="24" t="n">
        <x:v>851080.5</x:v>
      </x:c>
      <x:c r="D8957" s="24" t="n">
        <x:f>SUM(B8957:C8957)</x:f>
        <x:v>851080.5</x:v>
      </x:c>
      <x:c r="E8957" s="25" t="n">
        <x:f>B8957/D8957</x:f>
        <x:v>0</x:v>
      </x:c>
      <x:c r="F8957" s="25" t="n">
        <x:f>C8957/D8957</x:f>
        <x:v>1</x:v>
      </x:c>
      <x:c r="G8957" s="22" t="n">
        <x:v>736092</x:v>
      </x:c>
      <x:c r="H8957" s="22" t="n">
        <x:v>995385.375</x:v>
      </x:c>
      <x:c r="I8957" s="22" t="n">
        <x:f>SUM(G8957:H8957)</x:f>
        <x:v>1731477.375</x:v>
      </x:c>
      <x:c r="J8957" s="22" t="n">
        <x:v>790533</x:v>
      </x:c>
      <x:c r="K8957" s="22" t="n">
        <x:v>60547.5</x:v>
      </x:c>
      <x:c r="L8957" s="22" t="n">
        <x:f>SUM(J8957:K8957)</x:f>
        <x:v>851080.5</x:v>
      </x:c>
      <x:c r="M8957" s="23" t="n">
        <x:f>D8957-L8957</x:f>
        <x:v>0</x:v>
      </x:c>
      <x:c r="N8957" s="22" t="n">
        <x:v>0</x:v>
      </x:c>
      <x:c r="O8957" s="22" t="n">
        <x:v>851080.5</x:v>
      </x:c>
      <x:c r="P8957" s="14" t="n">
        <x:f>N8957/SUM(N8957:O8957)</x:f>
        <x:v>0</x:v>
      </x:c>
      <x:c r="Q8957" s="22" t="n">
        <x:v>736092</x:v>
      </x:c>
      <x:c r="R8957" s="22" t="n">
        <x:v>995902.875</x:v>
      </x:c>
      <x:c r="S8957" s="2" t="n">
        <x:v>2</x:v>
      </x:c>
      <x:c r="T8957" s="2" t="n">
        <x:v>1</x:v>
      </x:c>
      <x:c r="U8957" s="2" t="n">
        <x:v>0</x:v>
      </x:c>
      <x:c r="V8957" s="2" t="n">
        <x:v>1</x:v>
      </x:c>
      <x:c r="W8957" s="2" t="n">
        <x:v>2</x:v>
      </x:c>
      <x:c r="X8957" s="2" t="n">
        <x:v>2</x:v>
      </x:c>
      <x:c r="Y8957" s="2" t="n">
        <x:v>2</x:v>
      </x:c>
      <x:c r="Z8957" s="22" t="n">
        <x:v>422487</x:v>
      </x:c>
      <x:c r="AA8957" s="22" t="n">
        <x:v>368046</x:v>
      </x:c>
      <x:c r="AB8957" s="22" t="n">
        <x:v>54441</x:v>
      </x:c>
      <x:c r="AC8957" s="22" t="n">
        <x:v>0</x:v>
      </x:c>
      <x:c r="AD8957" s="22" t="n">
        <x:v>60547.5</x:v>
      </x:c>
      <x:c r="AE8957" s="2" t="n">
        <x:v>0</x:v>
      </x:c>
      <x:c r="AF8957" s="2" t="n">
        <x:v>0</x:v>
      </x:c>
    </x:row>
    <x:row r="8958" ht="23" customHeight="1">
      <x:c r="A8958" s="2" t="n">
        <x:v>8952</x:v>
      </x:c>
      <x:c r="B8958" s="24" t="n">
        <x:v>851080.5</x:v>
      </x:c>
      <x:c r="C8958" s="24" t="n">
        <x:v>0</x:v>
      </x:c>
      <x:c r="D8958" s="24" t="n">
        <x:f>SUM(B8958:C8958)</x:f>
        <x:v>851080.5</x:v>
      </x:c>
      <x:c r="E8958" s="25" t="n">
        <x:f>B8958/D8958</x:f>
        <x:v>1</x:v>
      </x:c>
      <x:c r="F8958" s="25" t="n">
        <x:f>C8958/D8958</x:f>
        <x:v>0</x:v>
      </x:c>
      <x:c r="G8958" s="22" t="n">
        <x:v>1587172.5</x:v>
      </x:c>
      <x:c r="H8958" s="22" t="n">
        <x:v>144304.875</x:v>
      </x:c>
      <x:c r="I8958" s="22" t="n">
        <x:f>SUM(G8958:H8958)</x:f>
        <x:v>1731477.375</x:v>
      </x:c>
      <x:c r="J8958" s="22" t="n">
        <x:v>790533</x:v>
      </x:c>
      <x:c r="K8958" s="22" t="n">
        <x:v>60547.5</x:v>
      </x:c>
      <x:c r="L8958" s="22" t="n">
        <x:f>SUM(J8958:K8958)</x:f>
        <x:v>851080.5</x:v>
      </x:c>
      <x:c r="M8958" s="23" t="n">
        <x:f>D8958-L8958</x:f>
        <x:v>0</x:v>
      </x:c>
      <x:c r="N8958" s="22" t="n">
        <x:v>851080.5</x:v>
      </x:c>
      <x:c r="O8958" s="22" t="n">
        <x:v>0</x:v>
      </x:c>
      <x:c r="P8958" s="14" t="n">
        <x:f>N8958/SUM(N8958:O8958)</x:f>
        <x:v>1</x:v>
      </x:c>
      <x:c r="Q8958" s="22" t="n">
        <x:v>1587172.5</x:v>
      </x:c>
      <x:c r="R8958" s="22" t="n">
        <x:v>144822.375</x:v>
      </x:c>
      <x:c r="S8958" s="2" t="n">
        <x:v>2</x:v>
      </x:c>
      <x:c r="T8958" s="2" t="n">
        <x:v>1</x:v>
      </x:c>
      <x:c r="U8958" s="2" t="n">
        <x:v>3</x:v>
      </x:c>
      <x:c r="V8958" s="2" t="n">
        <x:v>0</x:v>
      </x:c>
      <x:c r="W8958" s="2" t="n">
        <x:v>2</x:v>
      </x:c>
      <x:c r="X8958" s="2" t="n">
        <x:v>2</x:v>
      </x:c>
      <x:c r="Y8958" s="2" t="n">
        <x:v>2</x:v>
      </x:c>
      <x:c r="Z8958" s="22" t="n">
        <x:v>422487</x:v>
      </x:c>
      <x:c r="AA8958" s="22" t="n">
        <x:v>368046</x:v>
      </x:c>
      <x:c r="AB8958" s="22" t="n">
        <x:v>54441</x:v>
      </x:c>
      <x:c r="AC8958" s="22" t="n">
        <x:v>0</x:v>
      </x:c>
      <x:c r="AD8958" s="22" t="n">
        <x:v>60547.5</x:v>
      </x:c>
      <x:c r="AE8958" s="2" t="n">
        <x:v>0</x:v>
      </x:c>
      <x:c r="AF8958" s="2" t="n">
        <x:v>0</x:v>
      </x:c>
    </x:row>
    <x:row r="8959" ht="23" customHeight="1">
      <x:c r="A8959" s="2" t="n">
        <x:v>8953</x:v>
      </x:c>
      <x:c r="B8959" s="24" t="n">
        <x:v>705483.6</x:v>
      </x:c>
      <x:c r="C8959" s="24" t="n">
        <x:v>375573.9</x:v>
      </x:c>
      <x:c r="D8959" s="24" t="n">
        <x:f>SUM(B8959:C8959)</x:f>
        <x:v>1081057.5</x:v>
      </x:c>
      <x:c r="E8959" s="25" t="n">
        <x:f>B8959/D8959</x:f>
        <x:v>0.6525865645444391</x:v>
      </x:c>
      <x:c r="F8959" s="25" t="n">
        <x:f>C8959/D8959</x:f>
        <x:v>0.3474134354555609</x:v>
      </x:c>
      <x:c r="G8959" s="22" t="n">
        <x:v>1193796.5999999999</x:v>
      </x:c>
      <x:c r="H8959" s="22" t="n">
        <x:v>841919.025</x:v>
      </x:c>
      <x:c r="I8959" s="22" t="n">
        <x:f>SUM(G8959:H8959)</x:f>
        <x:v>2035715.625</x:v>
      </x:c>
      <x:c r="J8959" s="22" t="n">
        <x:v>899415</x:v>
      </x:c>
      <x:c r="K8959" s="22" t="n">
        <x:v>181642.5</x:v>
      </x:c>
      <x:c r="L8959" s="22" t="n">
        <x:f>SUM(J8959:K8959)</x:f>
        <x:v>1081057.5</x:v>
      </x:c>
      <x:c r="M8959" s="23" t="n">
        <x:f>D8959-L8959</x:f>
        <x:v>0</x:v>
      </x:c>
      <x:c r="N8959" s="22" t="n">
        <x:v>705311.1</x:v>
      </x:c>
      <x:c r="O8959" s="22" t="n">
        <x:v>375746.4</x:v>
      </x:c>
      <x:c r="P8959" s="14" t="n">
        <x:f>N8959/SUM(N8959:O8959)</x:f>
        <x:v>0.6524269985639062</x:v>
      </x:c>
      <x:c r="Q8959" s="22" t="n">
        <x:v>1192589.0999999999</x:v>
      </x:c>
      <x:c r="R8959" s="22" t="n">
        <x:v>842609.025</x:v>
      </x:c>
      <x:c r="S8959" s="2" t="n">
        <x:v>2</x:v>
      </x:c>
      <x:c r="T8959" s="2" t="n">
        <x:v>3</x:v>
      </x:c>
      <x:c r="U8959" s="2" t="n">
        <x:v>3</x:v>
      </x:c>
      <x:c r="V8959" s="2" t="n">
        <x:v>3</x:v>
      </x:c>
      <x:c r="W8959" s="2" t="n">
        <x:v>4</x:v>
      </x:c>
      <x:c r="X8959" s="2" t="n">
        <x:v>4</x:v>
      </x:c>
      <x:c r="Y8959" s="2" t="n">
        <x:v>4</x:v>
      </x:c>
      <x:c r="Z8959" s="22" t="n">
        <x:v>422487</x:v>
      </x:c>
      <x:c r="AA8959" s="22" t="n">
        <x:v>476928</x:v>
      </x:c>
      <x:c r="AB8959" s="22" t="n">
        <x:v>163323</x:v>
      </x:c>
      <x:c r="AC8959" s="22" t="n">
        <x:v>121095</x:v>
      </x:c>
      <x:c r="AD8959" s="22" t="n">
        <x:v>60547.5</x:v>
      </x:c>
      <x:c r="AE8959" s="2" t="n">
        <x:v>0</x:v>
      </x:c>
      <x:c r="AF8959" s="2" t="n">
        <x:v>1</x:v>
      </x:c>
    </x:row>
    <x:row r="8960" ht="23" customHeight="1">
      <x:c r="A8960" s="2" t="n">
        <x:v>8954</x:v>
      </x:c>
      <x:c r="B8960" s="24" t="n">
        <x:v>851080.5</x:v>
      </x:c>
      <x:c r="C8960" s="24" t="n">
        <x:v>0</x:v>
      </x:c>
      <x:c r="D8960" s="24" t="n">
        <x:f>SUM(B8960:C8960)</x:f>
        <x:v>851080.5</x:v>
      </x:c>
      <x:c r="E8960" s="25" t="n">
        <x:f>B8960/D8960</x:f>
        <x:v>1</x:v>
      </x:c>
      <x:c r="F8960" s="25" t="n">
        <x:f>C8960/D8960</x:f>
        <x:v>0</x:v>
      </x:c>
      <x:c r="G8960" s="22" t="n">
        <x:v>1679701.5</x:v>
      </x:c>
      <x:c r="H8960" s="22" t="n">
        <x:v>98557.875</x:v>
      </x:c>
      <x:c r="I8960" s="22" t="n">
        <x:f>SUM(G8960:H8960)</x:f>
        <x:v>1778259.375</x:v>
      </x:c>
      <x:c r="J8960" s="22" t="n">
        <x:v>790533</x:v>
      </x:c>
      <x:c r="K8960" s="22" t="n">
        <x:v>60547.5</x:v>
      </x:c>
      <x:c r="L8960" s="22" t="n">
        <x:f>SUM(J8960:K8960)</x:f>
        <x:v>851080.5</x:v>
      </x:c>
      <x:c r="M8960" s="23" t="n">
        <x:f>D8960-L8960</x:f>
        <x:v>0</x:v>
      </x:c>
      <x:c r="N8960" s="22" t="n">
        <x:v>851080.5</x:v>
      </x:c>
      <x:c r="O8960" s="22" t="n">
        <x:v>0</x:v>
      </x:c>
      <x:c r="P8960" s="14" t="n">
        <x:f>N8960/SUM(N8960:O8960)</x:f>
        <x:v>1</x:v>
      </x:c>
      <x:c r="Q8960" s="22" t="n">
        <x:v>1679184</x:v>
      </x:c>
      <x:c r="R8960" s="22" t="n">
        <x:v>98816.625</x:v>
      </x:c>
      <x:c r="S8960" s="2" t="n">
        <x:v>2</x:v>
      </x:c>
      <x:c r="T8960" s="2" t="n">
        <x:v>1</x:v>
      </x:c>
      <x:c r="U8960" s="2" t="n">
        <x:v>1</x:v>
      </x:c>
      <x:c r="V8960" s="2" t="n">
        <x:v>0</x:v>
      </x:c>
      <x:c r="W8960" s="2" t="n">
        <x:v>2</x:v>
      </x:c>
      <x:c r="X8960" s="2" t="n">
        <x:v>2</x:v>
      </x:c>
      <x:c r="Y8960" s="2" t="n">
        <x:v>2</x:v>
      </x:c>
      <x:c r="Z8960" s="22" t="n">
        <x:v>422487</x:v>
      </x:c>
      <x:c r="AA8960" s="22" t="n">
        <x:v>368046</x:v>
      </x:c>
      <x:c r="AB8960" s="22" t="n">
        <x:v>54441</x:v>
      </x:c>
      <x:c r="AC8960" s="22" t="n">
        <x:v>0</x:v>
      </x:c>
      <x:c r="AD8960" s="22" t="n">
        <x:v>60547.5</x:v>
      </x:c>
      <x:c r="AE8960" s="2" t="n">
        <x:v>0</x:v>
      </x:c>
      <x:c r="AF8960" s="2" t="n">
        <x:v>0</x:v>
      </x:c>
    </x:row>
    <x:row r="8961" ht="23" customHeight="1">
      <x:c r="A8961" s="2" t="n">
        <x:v>8955</x:v>
      </x:c>
      <x:c r="B8961" s="24" t="n">
        <x:v>425540.25</x:v>
      </x:c>
      <x:c r="C8961" s="24" t="n">
        <x:v>425540.25</x:v>
      </x:c>
      <x:c r="D8961" s="24" t="n">
        <x:f>SUM(B8961:C8961)</x:f>
        <x:v>851080.5</x:v>
      </x:c>
      <x:c r="E8961" s="25" t="n">
        <x:f>B8961/D8961</x:f>
        <x:v>0.5</x:v>
      </x:c>
      <x:c r="F8961" s="25" t="n">
        <x:f>C8961/D8961</x:f>
        <x:v>0.5</x:v>
      </x:c>
      <x:c r="G8961" s="22" t="n">
        <x:v>716220</x:v>
      </x:c>
      <x:c r="H8961" s="22" t="n">
        <x:v>1161632.25</x:v>
      </x:c>
      <x:c r="I8961" s="22" t="n">
        <x:f>SUM(G8961:H8961)</x:f>
        <x:v>1877852.25</x:v>
      </x:c>
      <x:c r="J8961" s="22" t="n">
        <x:v>790533</x:v>
      </x:c>
      <x:c r="K8961" s="22" t="n">
        <x:v>60547.5</x:v>
      </x:c>
      <x:c r="L8961" s="22" t="n">
        <x:f>SUM(J8961:K8961)</x:f>
        <x:v>851080.5</x:v>
      </x:c>
      <x:c r="M8961" s="23" t="n">
        <x:f>D8961-L8961</x:f>
        <x:v>0</x:v>
      </x:c>
      <x:c r="N8961" s="22" t="n">
        <x:v>425540.25</x:v>
      </x:c>
      <x:c r="O8961" s="22" t="n">
        <x:v>425540.25</x:v>
      </x:c>
      <x:c r="P8961" s="14" t="n">
        <x:f>N8961/SUM(N8961:O8961)</x:f>
        <x:v>0.5</x:v>
      </x:c>
      <x:c r="Q8961" s="22" t="n">
        <x:v>715185</x:v>
      </x:c>
      <x:c r="R8961" s="22" t="n">
        <x:v>1161632.25</x:v>
      </x:c>
      <x:c r="S8961" s="2" t="n">
        <x:v>1</x:v>
      </x:c>
      <x:c r="T8961" s="2" t="n">
        <x:v>2</x:v>
      </x:c>
      <x:c r="U8961" s="2" t="n">
        <x:v>1</x:v>
      </x:c>
      <x:c r="V8961" s="2" t="n">
        <x:v>2</x:v>
      </x:c>
      <x:c r="W8961" s="2" t="n">
        <x:v>2</x:v>
      </x:c>
      <x:c r="X8961" s="2" t="n">
        <x:v>2</x:v>
      </x:c>
      <x:c r="Y8961" s="2" t="n">
        <x:v>2</x:v>
      </x:c>
      <x:c r="Z8961" s="22" t="n">
        <x:v>368046</x:v>
      </x:c>
      <x:c r="AA8961" s="22" t="n">
        <x:v>422487</x:v>
      </x:c>
      <x:c r="AB8961" s="22" t="n">
        <x:v>54441</x:v>
      </x:c>
      <x:c r="AC8961" s="22" t="n">
        <x:v>60547.5</x:v>
      </x:c>
      <x:c r="AD8961" s="22" t="n">
        <x:v>0</x:v>
      </x:c>
      <x:c r="AE8961" s="2" t="n">
        <x:v>0</x:v>
      </x:c>
      <x:c r="AF8961" s="2" t="n">
        <x:v>0</x:v>
      </x:c>
    </x:row>
    <x:row r="8962" ht="23" customHeight="1">
      <x:c r="A8962" s="2" t="n">
        <x:v>8956</x:v>
      </x:c>
      <x:c r="B8962" s="24" t="n">
        <x:v>681185.25</x:v>
      </x:c>
      <x:c r="C8962" s="24" t="n">
        <x:v>284883.75</x:v>
      </x:c>
      <x:c r="D8962" s="24" t="n">
        <x:f>SUM(B8962:C8962)</x:f>
        <x:v>966069</x:v>
      </x:c>
      <x:c r="E8962" s="25" t="n">
        <x:f>B8962/D8962</x:f>
        <x:v>0.7051103492607671</x:v>
      </x:c>
      <x:c r="F8962" s="25" t="n">
        <x:f>C8962/D8962</x:f>
        <x:v>0.2948896507392329</x:v>
      </x:c>
      <x:c r="G8962" s="22" t="n">
        <x:v>1338505.125</x:v>
      </x:c>
      <x:c r="H8962" s="22" t="n">
        <x:v>575994.75</x:v>
      </x:c>
      <x:c r="I8962" s="22" t="n">
        <x:f>SUM(G8962:H8962)</x:f>
        <x:v>1914499.875</x:v>
      </x:c>
      <x:c r="J8962" s="22" t="n">
        <x:v>844974</x:v>
      </x:c>
      <x:c r="K8962" s="22" t="n">
        <x:v>121095</x:v>
      </x:c>
      <x:c r="L8962" s="22" t="n">
        <x:f>SUM(J8962:K8962)</x:f>
        <x:v>966069</x:v>
      </x:c>
      <x:c r="M8962" s="23" t="n">
        <x:f>D8962-L8962</x:f>
        <x:v>0</x:v>
      </x:c>
      <x:c r="N8962" s="22" t="n">
        <x:v>680667.75</x:v>
      </x:c>
      <x:c r="O8962" s="22" t="n">
        <x:v>285401.25</x:v>
      </x:c>
      <x:c r="P8962" s="14" t="n">
        <x:f>N8962/SUM(N8962:O8962)</x:f>
        <x:v>0.7045746732376259</x:v>
      </x:c>
      <x:c r="Q8962" s="22" t="n">
        <x:v>1336435.125</x:v>
      </x:c>
      <x:c r="R8962" s="22" t="n">
        <x:v>576771</x:v>
      </x:c>
      <x:c r="S8962" s="2" t="n">
        <x:v>2</x:v>
      </x:c>
      <x:c r="T8962" s="2" t="n">
        <x:v>2</x:v>
      </x:c>
      <x:c r="U8962" s="2" t="n">
        <x:v>1</x:v>
      </x:c>
      <x:c r="V8962" s="2" t="n">
        <x:v>1</x:v>
      </x:c>
      <x:c r="W8962" s="2" t="n">
        <x:v>3</x:v>
      </x:c>
      <x:c r="X8962" s="2" t="n">
        <x:v>3</x:v>
      </x:c>
      <x:c r="Y8962" s="2" t="n">
        <x:v>3</x:v>
      </x:c>
      <x:c r="Z8962" s="22" t="n">
        <x:v>422487</x:v>
      </x:c>
      <x:c r="AA8962" s="22" t="n">
        <x:v>422487</x:v>
      </x:c>
      <x:c r="AB8962" s="22" t="n">
        <x:v>108882</x:v>
      </x:c>
      <x:c r="AC8962" s="22" t="n">
        <x:v>60547.5</x:v>
      </x:c>
      <x:c r="AD8962" s="22" t="n">
        <x:v>60547.5</x:v>
      </x:c>
      <x:c r="AE8962" s="2" t="n">
        <x:v>1</x:v>
      </x:c>
      <x:c r="AF8962" s="2" t="n">
        <x:v>0</x:v>
      </x:c>
    </x:row>
    <x:row r="8963" ht="23" customHeight="1">
      <x:c r="A8963" s="2" t="n">
        <x:v>8957</x:v>
      </x:c>
      <x:c r="B8963" s="24" t="n">
        <x:v>893998.5</x:v>
      </x:c>
      <x:c r="C8963" s="24" t="n">
        <x:v>72070.5</x:v>
      </x:c>
      <x:c r="D8963" s="24" t="n">
        <x:f>SUM(B8963:C8963)</x:f>
        <x:v>966069</x:v>
      </x:c>
      <x:c r="E8963" s="25" t="n">
        <x:f>B8963/D8963</x:f>
        <x:v>0.9253981858438683</x:v>
      </x:c>
      <x:c r="F8963" s="25" t="n">
        <x:f>C8963/D8963</x:f>
        <x:v>0.07460181415613171</x:v>
      </x:c>
      <x:c r="G8963" s="22" t="n">
        <x:v>1492909.875</x:v>
      </x:c>
      <x:c r="H8963" s="22" t="n">
        <x:v>324744.1875</x:v>
      </x:c>
      <x:c r="I8963" s="22" t="n">
        <x:f>SUM(G8963:H8963)</x:f>
        <x:v>1817654.0625</x:v>
      </x:c>
      <x:c r="J8963" s="22" t="n">
        <x:v>844974</x:v>
      </x:c>
      <x:c r="K8963" s="22" t="n">
        <x:v>121095</x:v>
      </x:c>
      <x:c r="L8963" s="22" t="n">
        <x:f>SUM(J8963:K8963)</x:f>
        <x:v>966069</x:v>
      </x:c>
      <x:c r="M8963" s="23" t="n">
        <x:f>D8963-L8963</x:f>
        <x:v>0</x:v>
      </x:c>
      <x:c r="N8963" s="22" t="n">
        <x:v>893998.5</x:v>
      </x:c>
      <x:c r="O8963" s="22" t="n">
        <x:v>72070.5</x:v>
      </x:c>
      <x:c r="P8963" s="14" t="n">
        <x:f>N8963/SUM(N8963:O8963)</x:f>
        <x:v>0.9253981858438683</x:v>
      </x:c>
      <x:c r="Q8963" s="22" t="n">
        <x:v>1491874.875</x:v>
      </x:c>
      <x:c r="R8963" s="22" t="n">
        <x:v>325002.9375</x:v>
      </x:c>
      <x:c r="S8963" s="2" t="n">
        <x:v>2</x:v>
      </x:c>
      <x:c r="T8963" s="2" t="n">
        <x:v>2</x:v>
      </x:c>
      <x:c r="U8963" s="2" t="n">
        <x:v>3</x:v>
      </x:c>
      <x:c r="V8963" s="2" t="n">
        <x:v>1</x:v>
      </x:c>
      <x:c r="W8963" s="2" t="n">
        <x:v>3</x:v>
      </x:c>
      <x:c r="X8963" s="2" t="n">
        <x:v>3</x:v>
      </x:c>
      <x:c r="Y8963" s="2" t="n">
        <x:v>3</x:v>
      </x:c>
      <x:c r="Z8963" s="22" t="n">
        <x:v>422487</x:v>
      </x:c>
      <x:c r="AA8963" s="22" t="n">
        <x:v>422487</x:v>
      </x:c>
      <x:c r="AB8963" s="22" t="n">
        <x:v>108882</x:v>
      </x:c>
      <x:c r="AC8963" s="22" t="n">
        <x:v>60547.5</x:v>
      </x:c>
      <x:c r="AD8963" s="22" t="n">
        <x:v>60547.5</x:v>
      </x:c>
      <x:c r="AE8963" s="2" t="n">
        <x:v>0</x:v>
      </x:c>
      <x:c r="AF8963" s="2" t="n">
        <x:v>0</x:v>
      </x:c>
    </x:row>
    <x:row r="8964" ht="23" customHeight="1">
      <x:c r="A8964" s="2" t="n">
        <x:v>8958</x:v>
      </x:c>
      <x:c r="B8964" s="24" t="n">
        <x:v>378798.5</x:v>
      </x:c>
      <x:c r="C8964" s="24" t="n">
        <x:v>587270.5</x:v>
      </x:c>
      <x:c r="D8964" s="24" t="n">
        <x:f>SUM(B8964:C8964)</x:f>
        <x:v>966069</x:v>
      </x:c>
      <x:c r="E8964" s="25" t="n">
        <x:f>B8964/D8964</x:f>
        <x:v>0.3921029450277361</x:v>
      </x:c>
      <x:c r="F8964" s="25" t="n">
        <x:f>C8964/D8964</x:f>
        <x:v>0.6078970549722639</x:v>
      </x:c>
      <x:c r="G8964" s="22" t="n">
        <x:v>869526.5</x:v>
      </x:c>
      <x:c r="H8964" s="22" t="n">
        <x:v>1066724.1875</x:v>
      </x:c>
      <x:c r="I8964" s="22" t="n">
        <x:f>SUM(G8964:H8964)</x:f>
        <x:v>1936250.6875</x:v>
      </x:c>
      <x:c r="J8964" s="22" t="n">
        <x:v>844974</x:v>
      </x:c>
      <x:c r="K8964" s="22" t="n">
        <x:v>121095</x:v>
      </x:c>
      <x:c r="L8964" s="22" t="n">
        <x:f>SUM(J8964:K8964)</x:f>
        <x:v>966069</x:v>
      </x:c>
      <x:c r="M8964" s="23" t="n">
        <x:f>D8964-L8964</x:f>
        <x:v>0</x:v>
      </x:c>
      <x:c r="N8964" s="22" t="n">
        <x:v>379143.5</x:v>
      </x:c>
      <x:c r="O8964" s="22" t="n">
        <x:v>586925.5</x:v>
      </x:c>
      <x:c r="P8964" s="14" t="n">
        <x:f>N8964/SUM(N8964:O8964)</x:f>
        <x:v>0.39246006237649694</x:v>
      </x:c>
      <x:c r="Q8964" s="22" t="n">
        <x:v>869871.5</x:v>
      </x:c>
      <x:c r="R8964" s="22" t="n">
        <x:v>1067586.6875</x:v>
      </x:c>
      <x:c r="S8964" s="2" t="n">
        <x:v>2</x:v>
      </x:c>
      <x:c r="T8964" s="2" t="n">
        <x:v>2</x:v>
      </x:c>
      <x:c r="U8964" s="2" t="n">
        <x:v>2</x:v>
      </x:c>
      <x:c r="V8964" s="2" t="n">
        <x:v>4</x:v>
      </x:c>
      <x:c r="W8964" s="2" t="n">
        <x:v>3</x:v>
      </x:c>
      <x:c r="X8964" s="2" t="n">
        <x:v>3</x:v>
      </x:c>
      <x:c r="Y8964" s="2" t="n">
        <x:v>3</x:v>
      </x:c>
      <x:c r="Z8964" s="22" t="n">
        <x:v>422487</x:v>
      </x:c>
      <x:c r="AA8964" s="22" t="n">
        <x:v>422487</x:v>
      </x:c>
      <x:c r="AB8964" s="22" t="n">
        <x:v>108882</x:v>
      </x:c>
      <x:c r="AC8964" s="22" t="n">
        <x:v>60547.5</x:v>
      </x:c>
      <x:c r="AD8964" s="22" t="n">
        <x:v>60547.5</x:v>
      </x:c>
      <x:c r="AE8964" s="2" t="n">
        <x:v>1</x:v>
      </x:c>
      <x:c r="AF8964" s="2" t="n">
        <x:v>0</x:v>
      </x:c>
    </x:row>
    <x:row r="8965" ht="23" customHeight="1">
      <x:c r="A8965" s="2" t="n">
        <x:v>8959</x:v>
      </x:c>
      <x:c r="B8965" s="24" t="n">
        <x:v>831881.25</x:v>
      </x:c>
      <x:c r="C8965" s="24" t="n">
        <x:v>249176.25</x:v>
      </x:c>
      <x:c r="D8965" s="24" t="n">
        <x:f>SUM(B8965:C8965)</x:f>
        <x:v>1081057.5</x:v>
      </x:c>
      <x:c r="E8965" s="25" t="n">
        <x:f>B8965/D8965</x:f>
        <x:v>0.7695069411201532</x:v>
      </x:c>
      <x:c r="F8965" s="25" t="n">
        <x:f>C8965/D8965</x:f>
        <x:v>0.2304930588798468</x:v>
      </x:c>
      <x:c r="G8965" s="22" t="n">
        <x:v>1215581.625</x:v>
      </x:c>
      <x:c r="H8965" s="22" t="n">
        <x:v>677588.625</x:v>
      </x:c>
      <x:c r="I8965" s="22" t="n">
        <x:f>SUM(G8965:H8965)</x:f>
        <x:v>1893170.25</x:v>
      </x:c>
      <x:c r="J8965" s="22" t="n">
        <x:v>899415</x:v>
      </x:c>
      <x:c r="K8965" s="22" t="n">
        <x:v>181642.5</x:v>
      </x:c>
      <x:c r="L8965" s="22" t="n">
        <x:f>SUM(J8965:K8965)</x:f>
        <x:v>1081057.5</x:v>
      </x:c>
      <x:c r="M8965" s="23" t="n">
        <x:f>D8965-L8965</x:f>
        <x:v>0</x:v>
      </x:c>
      <x:c r="N8965" s="22" t="n">
        <x:v>831881.25</x:v>
      </x:c>
      <x:c r="O8965" s="22" t="n">
        <x:v>249176.25</x:v>
      </x:c>
      <x:c r="P8965" s="14" t="n">
        <x:f>N8965/SUM(N8965:O8965)</x:f>
        <x:v>0.7695069411201532</x:v>
      </x:c>
      <x:c r="Q8965" s="22" t="n">
        <x:v>1215064.125</x:v>
      </x:c>
      <x:c r="R8965" s="22" t="n">
        <x:v>678364.875</x:v>
      </x:c>
      <x:c r="S8965" s="2" t="n">
        <x:v>2</x:v>
      </x:c>
      <x:c r="T8965" s="2" t="n">
        <x:v>3</x:v>
      </x:c>
      <x:c r="U8965" s="2" t="n">
        <x:v>3</x:v>
      </x:c>
      <x:c r="V8965" s="2" t="n">
        <x:v>3</x:v>
      </x:c>
      <x:c r="W8965" s="2" t="n">
        <x:v>4</x:v>
      </x:c>
      <x:c r="X8965" s="2" t="n">
        <x:v>4</x:v>
      </x:c>
      <x:c r="Y8965" s="2" t="n">
        <x:v>4</x:v>
      </x:c>
      <x:c r="Z8965" s="22" t="n">
        <x:v>422487</x:v>
      </x:c>
      <x:c r="AA8965" s="22" t="n">
        <x:v>476928</x:v>
      </x:c>
      <x:c r="AB8965" s="22" t="n">
        <x:v>163323</x:v>
      </x:c>
      <x:c r="AC8965" s="22" t="n">
        <x:v>121095</x:v>
      </x:c>
      <x:c r="AD8965" s="22" t="n">
        <x:v>60547.5</x:v>
      </x:c>
      <x:c r="AE8965" s="2" t="n">
        <x:v>0</x:v>
      </x:c>
      <x:c r="AF8965" s="2" t="n">
        <x:v>0</x:v>
      </x:c>
    </x:row>
    <x:row r="8966" ht="23" customHeight="1">
      <x:c r="A8966" s="2" t="n">
        <x:v>8960</x:v>
      </x:c>
      <x:c r="B8966" s="24" t="n">
        <x:v>764163.5</x:v>
      </x:c>
      <x:c r="C8966" s="24" t="n">
        <x:v>201905.5</x:v>
      </x:c>
      <x:c r="D8966" s="24" t="n">
        <x:f>SUM(B8966:C8966)</x:f>
        <x:v>966069</x:v>
      </x:c>
      <x:c r="E8966" s="25" t="n">
        <x:f>B8966/D8966</x:f>
        <x:v>0.7910030235935528</x:v>
      </x:c>
      <x:c r="F8966" s="25" t="n">
        <x:f>C8966/D8966</x:f>
        <x:v>0.20899697640644715</x:v>
      </x:c>
      <x:c r="G8966" s="22" t="n">
        <x:v>1254891.5</x:v>
      </x:c>
      <x:c r="H8966" s="22" t="n">
        <x:v>568213.5625</x:v>
      </x:c>
      <x:c r="I8966" s="22" t="n">
        <x:f>SUM(G8966:H8966)</x:f>
        <x:v>1823105.0625</x:v>
      </x:c>
      <x:c r="J8966" s="22" t="n">
        <x:v>844974</x:v>
      </x:c>
      <x:c r="K8966" s="22" t="n">
        <x:v>121095</x:v>
      </x:c>
      <x:c r="L8966" s="22" t="n">
        <x:f>SUM(J8966:K8966)</x:f>
        <x:v>966069</x:v>
      </x:c>
      <x:c r="M8966" s="23" t="n">
        <x:f>D8966-L8966</x:f>
        <x:v>0</x:v>
      </x:c>
      <x:c r="N8966" s="22" t="n">
        <x:v>764163.5</x:v>
      </x:c>
      <x:c r="O8966" s="22" t="n">
        <x:v>201905.5</x:v>
      </x:c>
      <x:c r="P8966" s="14" t="n">
        <x:f>N8966/SUM(N8966:O8966)</x:f>
        <x:v>0.7910030235935528</x:v>
      </x:c>
      <x:c r="Q8966" s="22" t="n">
        <x:v>1254891.5</x:v>
      </x:c>
      <x:c r="R8966" s="22" t="n">
        <x:v>568989.8125</x:v>
      </x:c>
      <x:c r="S8966" s="2" t="n">
        <x:v>2</x:v>
      </x:c>
      <x:c r="T8966" s="2" t="n">
        <x:v>2</x:v>
      </x:c>
      <x:c r="U8966" s="2" t="n">
        <x:v>2</x:v>
      </x:c>
      <x:c r="V8966" s="2" t="n">
        <x:v>1</x:v>
      </x:c>
      <x:c r="W8966" s="2" t="n">
        <x:v>3</x:v>
      </x:c>
      <x:c r="X8966" s="2" t="n">
        <x:v>3</x:v>
      </x:c>
      <x:c r="Y8966" s="2" t="n">
        <x:v>3</x:v>
      </x:c>
      <x:c r="Z8966" s="22" t="n">
        <x:v>422487</x:v>
      </x:c>
      <x:c r="AA8966" s="22" t="n">
        <x:v>422487</x:v>
      </x:c>
      <x:c r="AB8966" s="22" t="n">
        <x:v>108882</x:v>
      </x:c>
      <x:c r="AC8966" s="22" t="n">
        <x:v>60547.5</x:v>
      </x:c>
      <x:c r="AD8966" s="22" t="n">
        <x:v>60547.5</x:v>
      </x:c>
      <x:c r="AE8966" s="2" t="n">
        <x:v>0</x:v>
      </x:c>
      <x:c r="AF8966" s="2" t="n">
        <x:v>0</x:v>
      </x:c>
    </x:row>
    <x:row r="8967" ht="23" customHeight="1">
      <x:c r="A8967" s="2" t="n">
        <x:v>8961</x:v>
      </x:c>
      <x:c r="B8967" s="24" t="n">
        <x:v>234062.015625</x:v>
      </x:c>
      <x:c r="C8967" s="24" t="n">
        <x:v>846995.484375</x:v>
      </x:c>
      <x:c r="D8967" s="24" t="n">
        <x:f>SUM(B8967:C8967)</x:f>
        <x:v>1081057.5</x:v>
      </x:c>
      <x:c r="E8967" s="25" t="n">
        <x:f>B8967/D8967</x:f>
        <x:v>0.21651208712302536</x:v>
      </x:c>
      <x:c r="F8967" s="25" t="n">
        <x:f>C8967/D8967</x:f>
        <x:v>0.7834879128769746</x:v>
      </x:c>
      <x:c r="G8967" s="22" t="n">
        <x:v>1002166.5656249999</x:v>
      </x:c>
      <x:c r="H8967" s="22" t="n">
        <x:v>1304980.396875</x:v>
      </x:c>
      <x:c r="I8967" s="22" t="n">
        <x:f>SUM(G8967:H8967)</x:f>
        <x:v>2307146.9625</x:v>
      </x:c>
      <x:c r="J8967" s="22" t="n">
        <x:v>899415</x:v>
      </x:c>
      <x:c r="K8967" s="22" t="n">
        <x:v>181642.5</x:v>
      </x:c>
      <x:c r="L8967" s="22" t="n">
        <x:f>SUM(J8967:K8967)</x:f>
        <x:v>1081057.5</x:v>
      </x:c>
      <x:c r="M8967" s="23" t="n">
        <x:f>D8967-L8967</x:f>
        <x:v>0</x:v>
      </x:c>
      <x:c r="N8967" s="22" t="n">
        <x:v>234676.546875</x:v>
      </x:c>
      <x:c r="O8967" s="22" t="n">
        <x:v>846380.953125</x:v>
      </x:c>
      <x:c r="P8967" s="14" t="n">
        <x:f>N8967/SUM(N8967:O8967)</x:f>
        <x:v>0.21708054092867402</x:v>
      </x:c>
      <x:c r="Q8967" s="22" t="n">
        <x:v>1002781.0968749999</x:v>
      </x:c>
      <x:c r="R8967" s="22" t="n">
        <x:v>1306435.865625</x:v>
      </x:c>
      <x:c r="S8967" s="2" t="n">
        <x:v>3</x:v>
      </x:c>
      <x:c r="T8967" s="2" t="n">
        <x:v>2</x:v>
      </x:c>
      <x:c r="U8967" s="2" t="n">
        <x:v>1</x:v>
      </x:c>
      <x:c r="V8967" s="2" t="n">
        <x:v>4</x:v>
      </x:c>
      <x:c r="W8967" s="2" t="n">
        <x:v>4</x:v>
      </x:c>
      <x:c r="X8967" s="2" t="n">
        <x:v>4</x:v>
      </x:c>
      <x:c r="Y8967" s="2" t="n">
        <x:v>4</x:v>
      </x:c>
      <x:c r="Z8967" s="22" t="n">
        <x:v>476928</x:v>
      </x:c>
      <x:c r="AA8967" s="22" t="n">
        <x:v>422487</x:v>
      </x:c>
      <x:c r="AB8967" s="22" t="n">
        <x:v>163323</x:v>
      </x:c>
      <x:c r="AC8967" s="22" t="n">
        <x:v>60547.5</x:v>
      </x:c>
      <x:c r="AD8967" s="22" t="n">
        <x:v>121095</x:v>
      </x:c>
      <x:c r="AE8967" s="2" t="n">
        <x:v>2</x:v>
      </x:c>
      <x:c r="AF8967" s="2" t="n">
        <x:v>0</x:v>
      </x:c>
    </x:row>
    <x:row r="8968" ht="23" customHeight="1">
      <x:c r="A8968" s="2" t="n">
        <x:v>8962</x:v>
      </x:c>
      <x:c r="B8968" s="24" t="n">
        <x:v>851080.5</x:v>
      </x:c>
      <x:c r="C8968" s="24" t="n">
        <x:v>0</x:v>
      </x:c>
      <x:c r="D8968" s="24" t="n">
        <x:f>SUM(B8968:C8968)</x:f>
        <x:v>851080.5</x:v>
      </x:c>
      <x:c r="E8968" s="25" t="n">
        <x:f>B8968/D8968</x:f>
        <x:v>1</x:v>
      </x:c>
      <x:c r="F8968" s="25" t="n">
        <x:f>C8968/D8968</x:f>
        <x:v>0</x:v>
      </x:c>
      <x:c r="G8968" s="22" t="n">
        <x:v>1679701.5</x:v>
      </x:c>
      <x:c r="H8968" s="22" t="n">
        <x:v>98557.875</x:v>
      </x:c>
      <x:c r="I8968" s="22" t="n">
        <x:f>SUM(G8968:H8968)</x:f>
        <x:v>1778259.375</x:v>
      </x:c>
      <x:c r="J8968" s="22" t="n">
        <x:v>790533</x:v>
      </x:c>
      <x:c r="K8968" s="22" t="n">
        <x:v>60547.5</x:v>
      </x:c>
      <x:c r="L8968" s="22" t="n">
        <x:f>SUM(J8968:K8968)</x:f>
        <x:v>851080.5</x:v>
      </x:c>
      <x:c r="M8968" s="23" t="n">
        <x:f>D8968-L8968</x:f>
        <x:v>0</x:v>
      </x:c>
      <x:c r="N8968" s="22" t="n">
        <x:v>851080.5</x:v>
      </x:c>
      <x:c r="O8968" s="22" t="n">
        <x:v>0</x:v>
      </x:c>
      <x:c r="P8968" s="14" t="n">
        <x:f>N8968/SUM(N8968:O8968)</x:f>
        <x:v>1</x:v>
      </x:c>
      <x:c r="Q8968" s="22" t="n">
        <x:v>1679184</x:v>
      </x:c>
      <x:c r="R8968" s="22" t="n">
        <x:v>98816.625</x:v>
      </x:c>
      <x:c r="S8968" s="2" t="n">
        <x:v>2</x:v>
      </x:c>
      <x:c r="T8968" s="2" t="n">
        <x:v>1</x:v>
      </x:c>
      <x:c r="U8968" s="2" t="n">
        <x:v>3</x:v>
      </x:c>
      <x:c r="V8968" s="2" t="n">
        <x:v>0</x:v>
      </x:c>
      <x:c r="W8968" s="2" t="n">
        <x:v>2</x:v>
      </x:c>
      <x:c r="X8968" s="2" t="n">
        <x:v>2</x:v>
      </x:c>
      <x:c r="Y8968" s="2" t="n">
        <x:v>2</x:v>
      </x:c>
      <x:c r="Z8968" s="22" t="n">
        <x:v>422487</x:v>
      </x:c>
      <x:c r="AA8968" s="22" t="n">
        <x:v>368046</x:v>
      </x:c>
      <x:c r="AB8968" s="22" t="n">
        <x:v>54441</x:v>
      </x:c>
      <x:c r="AC8968" s="22" t="n">
        <x:v>0</x:v>
      </x:c>
      <x:c r="AD8968" s="22" t="n">
        <x:v>60547.5</x:v>
      </x:c>
      <x:c r="AE8968" s="2" t="n">
        <x:v>0</x:v>
      </x:c>
      <x:c r="AF8968" s="2" t="n">
        <x:v>0</x:v>
      </x:c>
    </x:row>
    <x:row r="8969" ht="23" customHeight="1">
      <x:c r="A8969" s="2" t="n">
        <x:v>8963</x:v>
      </x:c>
      <x:c r="B8969" s="24" t="n">
        <x:v>851080.5</x:v>
      </x:c>
      <x:c r="C8969" s="24" t="n">
        <x:v>0</x:v>
      </x:c>
      <x:c r="D8969" s="24" t="n">
        <x:f>SUM(B8969:C8969)</x:f>
        <x:v>851080.5</x:v>
      </x:c>
      <x:c r="E8969" s="25" t="n">
        <x:f>B8969/D8969</x:f>
        <x:v>1</x:v>
      </x:c>
      <x:c r="F8969" s="25" t="n">
        <x:f>C8969/D8969</x:f>
        <x:v>0</x:v>
      </x:c>
      <x:c r="G8969" s="22" t="n">
        <x:v>1602826.875</x:v>
      </x:c>
      <x:c r="H8969" s="22" t="n">
        <x:v>45747</x:v>
      </x:c>
      <x:c r="I8969" s="22" t="n">
        <x:f>SUM(G8969:H8969)</x:f>
        <x:v>1648573.875</x:v>
      </x:c>
      <x:c r="J8969" s="22" t="n">
        <x:v>790533</x:v>
      </x:c>
      <x:c r="K8969" s="22" t="n">
        <x:v>60547.5</x:v>
      </x:c>
      <x:c r="L8969" s="22" t="n">
        <x:f>SUM(J8969:K8969)</x:f>
        <x:v>851080.5</x:v>
      </x:c>
      <x:c r="M8969" s="23" t="n">
        <x:f>D8969-L8969</x:f>
        <x:v>0</x:v>
      </x:c>
      <x:c r="N8969" s="22" t="n">
        <x:v>851080.5</x:v>
      </x:c>
      <x:c r="O8969" s="22" t="n">
        <x:v>0</x:v>
      </x:c>
      <x:c r="P8969" s="14" t="n">
        <x:f>N8969/SUM(N8969:O8969)</x:f>
        <x:v>1</x:v>
      </x:c>
      <x:c r="Q8969" s="22" t="n">
        <x:v>1602309.375</x:v>
      </x:c>
      <x:c r="R8969" s="22" t="n">
        <x:v>46005.75</x:v>
      </x:c>
      <x:c r="S8969" s="2" t="n">
        <x:v>2</x:v>
      </x:c>
      <x:c r="T8969" s="2" t="n">
        <x:v>1</x:v>
      </x:c>
      <x:c r="U8969" s="2" t="n">
        <x:v>3</x:v>
      </x:c>
      <x:c r="V8969" s="2" t="n">
        <x:v>0</x:v>
      </x:c>
      <x:c r="W8969" s="2" t="n">
        <x:v>2</x:v>
      </x:c>
      <x:c r="X8969" s="2" t="n">
        <x:v>2</x:v>
      </x:c>
      <x:c r="Y8969" s="2" t="n">
        <x:v>2</x:v>
      </x:c>
      <x:c r="Z8969" s="22" t="n">
        <x:v>422487</x:v>
      </x:c>
      <x:c r="AA8969" s="22" t="n">
        <x:v>368046</x:v>
      </x:c>
      <x:c r="AB8969" s="22" t="n">
        <x:v>54441</x:v>
      </x:c>
      <x:c r="AC8969" s="22" t="n">
        <x:v>0</x:v>
      </x:c>
      <x:c r="AD8969" s="22" t="n">
        <x:v>60547.5</x:v>
      </x:c>
      <x:c r="AE8969" s="2" t="n">
        <x:v>0</x:v>
      </x:c>
      <x:c r="AF8969" s="2" t="n">
        <x:v>0</x:v>
      </x:c>
    </x:row>
    <x:row r="8970" ht="23" customHeight="1">
      <x:c r="A8970" s="2" t="n">
        <x:v>8964</x:v>
      </x:c>
      <x:c r="B8970" s="24" t="n">
        <x:v>966069</x:v>
      </x:c>
      <x:c r="C8970" s="24" t="n">
        <x:v>0</x:v>
      </x:c>
      <x:c r="D8970" s="24" t="n">
        <x:f>SUM(B8970:C8970)</x:f>
        <x:v>966069</x:v>
      </x:c>
      <x:c r="E8970" s="25" t="n">
        <x:f>B8970/D8970</x:f>
        <x:v>1</x:v>
      </x:c>
      <x:c r="F8970" s="25" t="n">
        <x:f>C8970/D8970</x:f>
        <x:v>0</x:v>
      </x:c>
      <x:c r="G8970" s="22" t="n">
        <x:v>1472451.375</x:v>
      </x:c>
      <x:c r="H8970" s="22" t="n">
        <x:v>298420.6875</x:v>
      </x:c>
      <x:c r="I8970" s="22" t="n">
        <x:f>SUM(G8970:H8970)</x:f>
        <x:v>1770872.0625</x:v>
      </x:c>
      <x:c r="J8970" s="22" t="n">
        <x:v>844974</x:v>
      </x:c>
      <x:c r="K8970" s="22" t="n">
        <x:v>121095</x:v>
      </x:c>
      <x:c r="L8970" s="22" t="n">
        <x:f>SUM(J8970:K8970)</x:f>
        <x:v>966069</x:v>
      </x:c>
      <x:c r="M8970" s="23" t="n">
        <x:f>D8970-L8970</x:f>
        <x:v>0</x:v>
      </x:c>
      <x:c r="N8970" s="22" t="n">
        <x:v>966069</x:v>
      </x:c>
      <x:c r="O8970" s="22" t="n">
        <x:v>0</x:v>
      </x:c>
      <x:c r="P8970" s="14" t="n">
        <x:f>N8970/SUM(N8970:O8970)</x:f>
        <x:v>1</x:v>
      </x:c>
      <x:c r="Q8970" s="22" t="n">
        <x:v>1471933.875</x:v>
      </x:c>
      <x:c r="R8970" s="22" t="n">
        <x:v>298938.1875</x:v>
      </x:c>
      <x:c r="S8970" s="2" t="n">
        <x:v>2</x:v>
      </x:c>
      <x:c r="T8970" s="2" t="n">
        <x:v>2</x:v>
      </x:c>
      <x:c r="U8970" s="2" t="n">
        <x:v>3</x:v>
      </x:c>
      <x:c r="V8970" s="2" t="n">
        <x:v>0</x:v>
      </x:c>
      <x:c r="W8970" s="2" t="n">
        <x:v>3</x:v>
      </x:c>
      <x:c r="X8970" s="2" t="n">
        <x:v>3</x:v>
      </x:c>
      <x:c r="Y8970" s="2" t="n">
        <x:v>3</x:v>
      </x:c>
      <x:c r="Z8970" s="22" t="n">
        <x:v>422487</x:v>
      </x:c>
      <x:c r="AA8970" s="22" t="n">
        <x:v>422487</x:v>
      </x:c>
      <x:c r="AB8970" s="22" t="n">
        <x:v>108882</x:v>
      </x:c>
      <x:c r="AC8970" s="22" t="n">
        <x:v>60547.5</x:v>
      </x:c>
      <x:c r="AD8970" s="22" t="n">
        <x:v>60547.5</x:v>
      </x:c>
      <x:c r="AE8970" s="2" t="n">
        <x:v>0</x:v>
      </x:c>
      <x:c r="AF8970" s="2" t="n">
        <x:v>0</x:v>
      </x:c>
    </x:row>
    <x:row r="8971" ht="23" customHeight="1">
      <x:c r="A8971" s="2" t="n">
        <x:v>8965</x:v>
      </x:c>
      <x:c r="B8971" s="24" t="n">
        <x:v>0</x:v>
      </x:c>
      <x:c r="C8971" s="24" t="n">
        <x:v>851080.5</x:v>
      </x:c>
      <x:c r="D8971" s="24" t="n">
        <x:f>SUM(B8971:C8971)</x:f>
        <x:v>851080.5</x:v>
      </x:c>
      <x:c r="E8971" s="25" t="n">
        <x:f>B8971/D8971</x:f>
        <x:v>0</x:v>
      </x:c>
      <x:c r="F8971" s="25" t="n">
        <x:f>C8971/D8971</x:f>
        <x:v>1</x:v>
      </x:c>
      <x:c r="G8971" s="22" t="n">
        <x:v>0</x:v>
      </x:c>
      <x:c r="H8971" s="22" t="n">
        <x:v>1640229.1875</x:v>
      </x:c>
      <x:c r="I8971" s="22" t="n">
        <x:f>SUM(G8971:H8971)</x:f>
        <x:v>1640229.1875</x:v>
      </x:c>
      <x:c r="J8971" s="22" t="n">
        <x:v>790533</x:v>
      </x:c>
      <x:c r="K8971" s="22" t="n">
        <x:v>60547.5</x:v>
      </x:c>
      <x:c r="L8971" s="22" t="n">
        <x:f>SUM(J8971:K8971)</x:f>
        <x:v>851080.5</x:v>
      </x:c>
      <x:c r="M8971" s="23" t="n">
        <x:f>D8971-L8971</x:f>
        <x:v>0</x:v>
      </x:c>
      <x:c r="N8971" s="22" t="n">
        <x:v>0</x:v>
      </x:c>
      <x:c r="O8971" s="22" t="n">
        <x:v>851080.5</x:v>
      </x:c>
      <x:c r="P8971" s="14" t="n">
        <x:f>N8971/SUM(N8971:O8971)</x:f>
        <x:v>0</x:v>
      </x:c>
      <x:c r="Q8971" s="22" t="n">
        <x:v>0</x:v>
      </x:c>
      <x:c r="R8971" s="22" t="n">
        <x:v>1640746.6875</x:v>
      </x:c>
      <x:c r="S8971" s="2" t="n">
        <x:v>1</x:v>
      </x:c>
      <x:c r="T8971" s="2" t="n">
        <x:v>2</x:v>
      </x:c>
      <x:c r="U8971" s="2" t="n">
        <x:v>0</x:v>
      </x:c>
      <x:c r="V8971" s="2" t="n">
        <x:v>2</x:v>
      </x:c>
      <x:c r="W8971" s="2" t="n">
        <x:v>2</x:v>
      </x:c>
      <x:c r="X8971" s="2" t="n">
        <x:v>2</x:v>
      </x:c>
      <x:c r="Y8971" s="2" t="n">
        <x:v>2</x:v>
      </x:c>
      <x:c r="Z8971" s="22" t="n">
        <x:v>368046</x:v>
      </x:c>
      <x:c r="AA8971" s="22" t="n">
        <x:v>422487</x:v>
      </x:c>
      <x:c r="AB8971" s="22" t="n">
        <x:v>54441</x:v>
      </x:c>
      <x:c r="AC8971" s="22" t="n">
        <x:v>60547.5</x:v>
      </x:c>
      <x:c r="AD8971" s="22" t="n">
        <x:v>0</x:v>
      </x:c>
      <x:c r="AE8971" s="2" t="n">
        <x:v>0</x:v>
      </x:c>
      <x:c r="AF8971" s="2" t="n">
        <x:v>0</x:v>
      </x:c>
    </x:row>
    <x:row r="8972" ht="23" customHeight="1">
      <x:c r="A8972" s="2" t="n">
        <x:v>8966</x:v>
      </x:c>
      <x:c r="B8972" s="24" t="n">
        <x:v>724551.75</x:v>
      </x:c>
      <x:c r="C8972" s="24" t="n">
        <x:v>241517.25</x:v>
      </x:c>
      <x:c r="D8972" s="24" t="n">
        <x:f>SUM(B8972:C8972)</x:f>
        <x:v>966069</x:v>
      </x:c>
      <x:c r="E8972" s="25" t="n">
        <x:f>B8972/D8972</x:f>
        <x:v>0.75</x:v>
      </x:c>
      <x:c r="F8972" s="25" t="n">
        <x:f>C8972/D8972</x:f>
        <x:v>0.25</x:v>
      </x:c>
      <x:c r="G8972" s="22" t="n">
        <x:v>830691</x:v>
      </x:c>
      <x:c r="H8972" s="22" t="n">
        <x:v>1030665.9375</x:v>
      </x:c>
      <x:c r="I8972" s="22" t="n">
        <x:f>SUM(G8972:H8972)</x:f>
        <x:v>1861356.9375</x:v>
      </x:c>
      <x:c r="J8972" s="22" t="n">
        <x:v>844974</x:v>
      </x:c>
      <x:c r="K8972" s="22" t="n">
        <x:v>121095</x:v>
      </x:c>
      <x:c r="L8972" s="22" t="n">
        <x:f>SUM(J8972:K8972)</x:f>
        <x:v>966069</x:v>
      </x:c>
      <x:c r="M8972" s="23" t="n">
        <x:f>D8972-L8972</x:f>
        <x:v>0</x:v>
      </x:c>
      <x:c r="N8972" s="22" t="n">
        <x:v>724551.75</x:v>
      </x:c>
      <x:c r="O8972" s="22" t="n">
        <x:v>241517.25</x:v>
      </x:c>
      <x:c r="P8972" s="14" t="n">
        <x:f>N8972/SUM(N8972:O8972)</x:f>
        <x:v>0.75</x:v>
      </x:c>
      <x:c r="Q8972" s="22" t="n">
        <x:v>830173.5</x:v>
      </x:c>
      <x:c r="R8972" s="22" t="n">
        <x:v>1031183.4375</x:v>
      </x:c>
      <x:c r="S8972" s="2" t="n">
        <x:v>1</x:v>
      </x:c>
      <x:c r="T8972" s="2" t="n">
        <x:v>3</x:v>
      </x:c>
      <x:c r="U8972" s="2" t="n">
        <x:v>3</x:v>
      </x:c>
      <x:c r="V8972" s="2" t="n">
        <x:v>2</x:v>
      </x:c>
      <x:c r="W8972" s="2" t="n">
        <x:v>3</x:v>
      </x:c>
      <x:c r="X8972" s="2" t="n">
        <x:v>3</x:v>
      </x:c>
      <x:c r="Y8972" s="2" t="n">
        <x:v>3</x:v>
      </x:c>
      <x:c r="Z8972" s="22" t="n">
        <x:v>368046</x:v>
      </x:c>
      <x:c r="AA8972" s="22" t="n">
        <x:v>476928</x:v>
      </x:c>
      <x:c r="AB8972" s="22" t="n">
        <x:v>108882</x:v>
      </x:c>
      <x:c r="AC8972" s="22" t="n">
        <x:v>121095</x:v>
      </x:c>
      <x:c r="AD8972" s="22" t="n">
        <x:v>0</x:v>
      </x:c>
      <x:c r="AE8972" s="2" t="n">
        <x:v>0</x:v>
      </x:c>
      <x:c r="AF8972" s="2" t="n">
        <x:v>0</x:v>
      </x:c>
    </x:row>
    <x:row r="8973" ht="23" customHeight="1">
      <x:c r="A8973" s="2" t="n">
        <x:v>8967</x:v>
      </x:c>
      <x:c r="B8973" s="24" t="n">
        <x:v>0</x:v>
      </x:c>
      <x:c r="C8973" s="24" t="n">
        <x:v>851080.5</x:v>
      </x:c>
      <x:c r="D8973" s="24" t="n">
        <x:f>SUM(B8973:C8973)</x:f>
        <x:v>851080.5</x:v>
      </x:c>
      <x:c r="E8973" s="25" t="n">
        <x:f>B8973/D8973</x:f>
        <x:v>0</x:v>
      </x:c>
      <x:c r="F8973" s="25" t="n">
        <x:f>C8973/D8973</x:f>
        <x:v>1</x:v>
      </x:c>
      <x:c r="G8973" s="22" t="n">
        <x:v>198150.75</x:v>
      </x:c>
      <x:c r="H8973" s="22" t="n">
        <x:v>1632919.5</x:v>
      </x:c>
      <x:c r="I8973" s="22" t="n">
        <x:f>SUM(G8973:H8973)</x:f>
        <x:v>1831070.25</x:v>
      </x:c>
      <x:c r="J8973" s="22" t="n">
        <x:v>790533</x:v>
      </x:c>
      <x:c r="K8973" s="22" t="n">
        <x:v>60547.5</x:v>
      </x:c>
      <x:c r="L8973" s="22" t="n">
        <x:f>SUM(J8973:K8973)</x:f>
        <x:v>851080.5</x:v>
      </x:c>
      <x:c r="M8973" s="23" t="n">
        <x:f>D8973-L8973</x:f>
        <x:v>0</x:v>
      </x:c>
      <x:c r="N8973" s="22" t="n">
        <x:v>0</x:v>
      </x:c>
      <x:c r="O8973" s="22" t="n">
        <x:v>851080.5</x:v>
      </x:c>
      <x:c r="P8973" s="14" t="n">
        <x:f>N8973/SUM(N8973:O8973)</x:f>
        <x:v>0</x:v>
      </x:c>
      <x:c r="Q8973" s="22" t="n">
        <x:v>197633.25</x:v>
      </x:c>
      <x:c r="R8973" s="22" t="n">
        <x:v>1633178.25</x:v>
      </x:c>
      <x:c r="S8973" s="2" t="n">
        <x:v>1</x:v>
      </x:c>
      <x:c r="T8973" s="2" t="n">
        <x:v>2</x:v>
      </x:c>
      <x:c r="U8973" s="2" t="n">
        <x:v>0</x:v>
      </x:c>
      <x:c r="V8973" s="2" t="n">
        <x:v>2</x:v>
      </x:c>
      <x:c r="W8973" s="2" t="n">
        <x:v>2</x:v>
      </x:c>
      <x:c r="X8973" s="2" t="n">
        <x:v>2</x:v>
      </x:c>
      <x:c r="Y8973" s="2" t="n">
        <x:v>2</x:v>
      </x:c>
      <x:c r="Z8973" s="22" t="n">
        <x:v>368046</x:v>
      </x:c>
      <x:c r="AA8973" s="22" t="n">
        <x:v>422487</x:v>
      </x:c>
      <x:c r="AB8973" s="22" t="n">
        <x:v>54441</x:v>
      </x:c>
      <x:c r="AC8973" s="22" t="n">
        <x:v>60547.5</x:v>
      </x:c>
      <x:c r="AD8973" s="22" t="n">
        <x:v>0</x:v>
      </x:c>
      <x:c r="AE8973" s="2" t="n">
        <x:v>0</x:v>
      </x:c>
      <x:c r="AF8973" s="2" t="n">
        <x:v>0</x:v>
      </x:c>
    </x:row>
    <x:row r="8974" ht="23" customHeight="1">
      <x:c r="A8974" s="2" t="n">
        <x:v>8968</x:v>
      </x:c>
      <x:c r="B8974" s="24" t="n">
        <x:v>534456.75</x:v>
      </x:c>
      <x:c r="C8974" s="24" t="n">
        <x:v>546600.75</x:v>
      </x:c>
      <x:c r="D8974" s="24" t="n">
        <x:f>SUM(B8974:C8974)</x:f>
        <x:v>1081057.5</x:v>
      </x:c>
      <x:c r="E8974" s="25" t="n">
        <x:f>B8974/D8974</x:f>
        <x:v>0.49438327748524014</x:v>
      </x:c>
      <x:c r="F8974" s="25" t="n">
        <x:f>C8974/D8974</x:f>
        <x:v>0.5056167225147599</x:v>
      </x:c>
      <x:c r="G8974" s="22" t="n">
        <x:v>1319969.9999999998</x:v>
      </x:c>
      <x:c r="H8974" s="22" t="n">
        <x:v>782917.1249999999</x:v>
      </x:c>
      <x:c r="I8974" s="22" t="n">
        <x:f>SUM(G8974:H8974)</x:f>
        <x:v>2102887.1249999995</x:v>
      </x:c>
      <x:c r="J8974" s="22" t="n">
        <x:v>899415</x:v>
      </x:c>
      <x:c r="K8974" s="22" t="n">
        <x:v>181642.5</x:v>
      </x:c>
      <x:c r="L8974" s="22" t="n">
        <x:f>SUM(J8974:K8974)</x:f>
        <x:v>1081057.5</x:v>
      </x:c>
      <x:c r="M8974" s="23" t="n">
        <x:f>D8974-L8974</x:f>
        <x:v>0</x:v>
      </x:c>
      <x:c r="N8974" s="22" t="n">
        <x:v>534974.25</x:v>
      </x:c>
      <x:c r="O8974" s="22" t="n">
        <x:v>546083.25</x:v>
      </x:c>
      <x:c r="P8974" s="14" t="n">
        <x:f>N8974/SUM(N8974:O8974)</x:f>
        <x:v>0.494861975426839</x:v>
      </x:c>
      <x:c r="Q8974" s="22" t="n">
        <x:v>1320228.7499999998</x:v>
      </x:c>
      <x:c r="R8974" s="22" t="n">
        <x:v>782917.1249999999</x:v>
      </x:c>
      <x:c r="S8974" s="2" t="n">
        <x:v>3</x:v>
      </x:c>
      <x:c r="T8974" s="2" t="n">
        <x:v>2</x:v>
      </x:c>
      <x:c r="U8974" s="2" t="n">
        <x:v>2</x:v>
      </x:c>
      <x:c r="V8974" s="2" t="n">
        <x:v>3</x:v>
      </x:c>
      <x:c r="W8974" s="2" t="n">
        <x:v>4</x:v>
      </x:c>
      <x:c r="X8974" s="2" t="n">
        <x:v>4</x:v>
      </x:c>
      <x:c r="Y8974" s="2" t="n">
        <x:v>4</x:v>
      </x:c>
      <x:c r="Z8974" s="22" t="n">
        <x:v>476928</x:v>
      </x:c>
      <x:c r="AA8974" s="22" t="n">
        <x:v>422487</x:v>
      </x:c>
      <x:c r="AB8974" s="22" t="n">
        <x:v>163323</x:v>
      </x:c>
      <x:c r="AC8974" s="22" t="n">
        <x:v>60547.5</x:v>
      </x:c>
      <x:c r="AD8974" s="22" t="n">
        <x:v>121095</x:v>
      </x:c>
      <x:c r="AE8974" s="2" t="n">
        <x:v>1</x:v>
      </x:c>
      <x:c r="AF8974" s="2" t="n">
        <x:v>0</x:v>
      </x:c>
    </x:row>
    <x:row r="8975" ht="23" customHeight="1">
      <x:c r="A8975" s="2" t="n">
        <x:v>8969</x:v>
      </x:c>
      <x:c r="B8975" s="24" t="n">
        <x:v>564014.625</x:v>
      </x:c>
      <x:c r="C8975" s="24" t="n">
        <x:v>402054.375</x:v>
      </x:c>
      <x:c r="D8975" s="24" t="n">
        <x:f>SUM(B8975:C8975)</x:f>
        <x:v>966069</x:v>
      </x:c>
      <x:c r="E8975" s="25" t="n">
        <x:f>B8975/D8975</x:f>
        <x:v>0.5838243696878794</x:v>
      </x:c>
      <x:c r="F8975" s="25" t="n">
        <x:f>C8975/D8975</x:f>
        <x:v>0.41617563031212057</x:v>
      </x:c>
      <x:c r="G8975" s="22" t="n">
        <x:v>1147271.625</x:v>
      </x:c>
      <x:c r="H8975" s="22" t="n">
        <x:v>926277.5625</x:v>
      </x:c>
      <x:c r="I8975" s="22" t="n">
        <x:f>SUM(G8975:H8975)</x:f>
        <x:v>2073549.1875</x:v>
      </x:c>
      <x:c r="J8975" s="22" t="n">
        <x:v>844974</x:v>
      </x:c>
      <x:c r="K8975" s="22" t="n">
        <x:v>121095</x:v>
      </x:c>
      <x:c r="L8975" s="22" t="n">
        <x:f>SUM(J8975:K8975)</x:f>
        <x:v>966069</x:v>
      </x:c>
      <x:c r="M8975" s="23" t="n">
        <x:f>D8975-L8975</x:f>
        <x:v>0</x:v>
      </x:c>
      <x:c r="N8975" s="22" t="n">
        <x:v>564790.875</x:v>
      </x:c>
      <x:c r="O8975" s="22" t="n">
        <x:v>401278.125</x:v>
      </x:c>
      <x:c r="P8975" s="14" t="n">
        <x:f>N8975/SUM(N8975:O8975)</x:f>
        <x:v>0.5846278837225912</x:v>
      </x:c>
      <x:c r="Q8975" s="22" t="n">
        <x:v>1147530.375</x:v>
      </x:c>
      <x:c r="R8975" s="22" t="n">
        <x:v>926795.0625</x:v>
      </x:c>
      <x:c r="S8975" s="2" t="n">
        <x:v>2</x:v>
      </x:c>
      <x:c r="T8975" s="2" t="n">
        <x:v>2</x:v>
      </x:c>
      <x:c r="U8975" s="2" t="n">
        <x:v>1</x:v>
      </x:c>
      <x:c r="V8975" s="2" t="n">
        <x:v>1</x:v>
      </x:c>
      <x:c r="W8975" s="2" t="n">
        <x:v>3</x:v>
      </x:c>
      <x:c r="X8975" s="2" t="n">
        <x:v>3</x:v>
      </x:c>
      <x:c r="Y8975" s="2" t="n">
        <x:v>3</x:v>
      </x:c>
      <x:c r="Z8975" s="22" t="n">
        <x:v>422487</x:v>
      </x:c>
      <x:c r="AA8975" s="22" t="n">
        <x:v>422487</x:v>
      </x:c>
      <x:c r="AB8975" s="22" t="n">
        <x:v>108882</x:v>
      </x:c>
      <x:c r="AC8975" s="22" t="n">
        <x:v>60547.5</x:v>
      </x:c>
      <x:c r="AD8975" s="22" t="n">
        <x:v>60547.5</x:v>
      </x:c>
      <x:c r="AE8975" s="2" t="n">
        <x:v>1</x:v>
      </x:c>
      <x:c r="AF8975" s="2" t="n">
        <x:v>0</x:v>
      </x:c>
    </x:row>
    <x:row r="8976" ht="23" customHeight="1">
      <x:c r="A8976" s="2" t="n">
        <x:v>8970</x:v>
      </x:c>
      <x:c r="B8976" s="24" t="n">
        <x:v>851080.5</x:v>
      </x:c>
      <x:c r="C8976" s="24" t="n">
        <x:v>0</x:v>
      </x:c>
      <x:c r="D8976" s="24" t="n">
        <x:f>SUM(B8976:C8976)</x:f>
        <x:v>851080.5</x:v>
      </x:c>
      <x:c r="E8976" s="25" t="n">
        <x:f>B8976/D8976</x:f>
        <x:v>1</x:v>
      </x:c>
      <x:c r="F8976" s="25" t="n">
        <x:f>C8976/D8976</x:f>
        <x:v>0</x:v>
      </x:c>
      <x:c r="G8976" s="22" t="n">
        <x:v>851080.5</x:v>
      </x:c>
      <x:c r="H8976" s="22" t="n">
        <x:v>789148.6875</x:v>
      </x:c>
      <x:c r="I8976" s="22" t="n">
        <x:f>SUM(G8976:H8976)</x:f>
        <x:v>1640229.1875</x:v>
      </x:c>
      <x:c r="J8976" s="22" t="n">
        <x:v>790533</x:v>
      </x:c>
      <x:c r="K8976" s="22" t="n">
        <x:v>60547.5</x:v>
      </x:c>
      <x:c r="L8976" s="22" t="n">
        <x:f>SUM(J8976:K8976)</x:f>
        <x:v>851080.5</x:v>
      </x:c>
      <x:c r="M8976" s="23" t="n">
        <x:f>D8976-L8976</x:f>
        <x:v>0</x:v>
      </x:c>
      <x:c r="N8976" s="22" t="n">
        <x:v>851080.5</x:v>
      </x:c>
      <x:c r="O8976" s="22" t="n">
        <x:v>0</x:v>
      </x:c>
      <x:c r="P8976" s="14" t="n">
        <x:f>N8976/SUM(N8976:O8976)</x:f>
        <x:v>1</x:v>
      </x:c>
      <x:c r="Q8976" s="22" t="n">
        <x:v>851080.5</x:v>
      </x:c>
      <x:c r="R8976" s="22" t="n">
        <x:v>789666.1875</x:v>
      </x:c>
      <x:c r="S8976" s="2" t="n">
        <x:v>1</x:v>
      </x:c>
      <x:c r="T8976" s="2" t="n">
        <x:v>2</x:v>
      </x:c>
      <x:c r="U8976" s="2" t="n">
        <x:v>1</x:v>
      </x:c>
      <x:c r="V8976" s="2" t="n">
        <x:v>0</x:v>
      </x:c>
      <x:c r="W8976" s="2" t="n">
        <x:v>2</x:v>
      </x:c>
      <x:c r="X8976" s="2" t="n">
        <x:v>2</x:v>
      </x:c>
      <x:c r="Y8976" s="2" t="n">
        <x:v>2</x:v>
      </x:c>
      <x:c r="Z8976" s="22" t="n">
        <x:v>368046</x:v>
      </x:c>
      <x:c r="AA8976" s="22" t="n">
        <x:v>422487</x:v>
      </x:c>
      <x:c r="AB8976" s="22" t="n">
        <x:v>54441</x:v>
      </x:c>
      <x:c r="AC8976" s="22" t="n">
        <x:v>60547.5</x:v>
      </x:c>
      <x:c r="AD8976" s="22" t="n">
        <x:v>0</x:v>
      </x:c>
      <x:c r="AE8976" s="2" t="n">
        <x:v>0</x:v>
      </x:c>
      <x:c r="AF8976" s="2" t="n">
        <x:v>0</x:v>
      </x:c>
    </x:row>
    <x:row r="8977" ht="23" customHeight="1">
      <x:c r="A8977" s="2" t="n">
        <x:v>8971</x:v>
      </x:c>
      <x:c r="B8977" s="24" t="n">
        <x:v>0</x:v>
      </x:c>
      <x:c r="C8977" s="24" t="n">
        <x:v>851080.5</x:v>
      </x:c>
      <x:c r="D8977" s="24" t="n">
        <x:f>SUM(B8977:C8977)</x:f>
        <x:v>851080.5</x:v>
      </x:c>
      <x:c r="E8977" s="25" t="n">
        <x:f>B8977/D8977</x:f>
        <x:v>0</x:v>
      </x:c>
      <x:c r="F8977" s="25" t="n">
        <x:f>C8977/D8977</x:f>
        <x:v>1</x:v>
      </x:c>
      <x:c r="G8977" s="22" t="n">
        <x:v>828621</x:v>
      </x:c>
      <x:c r="H8977" s="22" t="n">
        <x:v>949638.375</x:v>
      </x:c>
      <x:c r="I8977" s="22" t="n">
        <x:f>SUM(G8977:H8977)</x:f>
        <x:v>1778259.375</x:v>
      </x:c>
      <x:c r="J8977" s="22" t="n">
        <x:v>790533</x:v>
      </x:c>
      <x:c r="K8977" s="22" t="n">
        <x:v>60547.5</x:v>
      </x:c>
      <x:c r="L8977" s="22" t="n">
        <x:f>SUM(J8977:K8977)</x:f>
        <x:v>851080.5</x:v>
      </x:c>
      <x:c r="M8977" s="23" t="n">
        <x:f>D8977-L8977</x:f>
        <x:v>0</x:v>
      </x:c>
      <x:c r="N8977" s="22" t="n">
        <x:v>0</x:v>
      </x:c>
      <x:c r="O8977" s="22" t="n">
        <x:v>851080.5</x:v>
      </x:c>
      <x:c r="P8977" s="14" t="n">
        <x:f>N8977/SUM(N8977:O8977)</x:f>
        <x:v>0</x:v>
      </x:c>
      <x:c r="Q8977" s="22" t="n">
        <x:v>828103.5</x:v>
      </x:c>
      <x:c r="R8977" s="22" t="n">
        <x:v>949897.125</x:v>
      </x:c>
      <x:c r="S8977" s="2" t="n">
        <x:v>2</x:v>
      </x:c>
      <x:c r="T8977" s="2" t="n">
        <x:v>1</x:v>
      </x:c>
      <x:c r="U8977" s="2" t="n">
        <x:v>0</x:v>
      </x:c>
      <x:c r="V8977" s="2" t="n">
        <x:v>1</x:v>
      </x:c>
      <x:c r="W8977" s="2" t="n">
        <x:v>2</x:v>
      </x:c>
      <x:c r="X8977" s="2" t="n">
        <x:v>2</x:v>
      </x:c>
      <x:c r="Y8977" s="2" t="n">
        <x:v>2</x:v>
      </x:c>
      <x:c r="Z8977" s="22" t="n">
        <x:v>422487</x:v>
      </x:c>
      <x:c r="AA8977" s="22" t="n">
        <x:v>368046</x:v>
      </x:c>
      <x:c r="AB8977" s="22" t="n">
        <x:v>54441</x:v>
      </x:c>
      <x:c r="AC8977" s="22" t="n">
        <x:v>0</x:v>
      </x:c>
      <x:c r="AD8977" s="22" t="n">
        <x:v>60547.5</x:v>
      </x:c>
      <x:c r="AE8977" s="2" t="n">
        <x:v>0</x:v>
      </x:c>
      <x:c r="AF8977" s="2" t="n">
        <x:v>0</x:v>
      </x:c>
    </x:row>
    <x:row r="8978" ht="23" customHeight="1">
      <x:c r="A8978" s="2" t="n">
        <x:v>8972</x:v>
      </x:c>
      <x:c r="B8978" s="24" t="n">
        <x:v>566759.53125</x:v>
      </x:c>
      <x:c r="C8978" s="24" t="n">
        <x:v>514297.96875</x:v>
      </x:c>
      <x:c r="D8978" s="24" t="n">
        <x:f>SUM(B8978:C8978)</x:f>
        <x:v>1081057.5</x:v>
      </x:c>
      <x:c r="E8978" s="25" t="n">
        <x:f>B8978/D8978</x:f>
        <x:v>0.5242640019147917</x:v>
      </x:c>
      <x:c r="F8978" s="25" t="n">
        <x:f>C8978/D8978</x:f>
        <x:v>0.4757359980852082</x:v>
      </x:c>
      <x:c r="G8978" s="22" t="n">
        <x:v>1014646.078125</x:v>
      </x:c>
      <x:c r="H8978" s="22" t="n">
        <x:v>1145609.15625</x:v>
      </x:c>
      <x:c r="I8978" s="22" t="n">
        <x:f>SUM(G8978:H8978)</x:f>
        <x:v>2160255.234375</x:v>
      </x:c>
      <x:c r="J8978" s="22" t="n">
        <x:v>899415</x:v>
      </x:c>
      <x:c r="K8978" s="22" t="n">
        <x:v>181642.5</x:v>
      </x:c>
      <x:c r="L8978" s="22" t="n">
        <x:f>SUM(J8978:K8978)</x:f>
        <x:v>1081057.5</x:v>
      </x:c>
      <x:c r="M8978" s="23" t="n">
        <x:f>D8978-L8978</x:f>
        <x:v>0</x:v>
      </x:c>
      <x:c r="N8978" s="22" t="n">
        <x:v>567341.71875</x:v>
      </x:c>
      <x:c r="O8978" s="22" t="n">
        <x:v>513715.78125</x:v>
      </x:c>
      <x:c r="P8978" s="14" t="n">
        <x:f>N8978/SUM(N8978:O8978)</x:f>
        <x:v>0.5248025370990905</x:v>
      </x:c>
      <x:c r="Q8978" s="22" t="n">
        <x:v>1014807.796875</x:v>
      </x:c>
      <x:c r="R8978" s="22" t="n">
        <x:v>1146579.46875</x:v>
      </x:c>
      <x:c r="S8978" s="2" t="n">
        <x:v>2</x:v>
      </x:c>
      <x:c r="T8978" s="2" t="n">
        <x:v>3</x:v>
      </x:c>
      <x:c r="U8978" s="2" t="n">
        <x:v>4</x:v>
      </x:c>
      <x:c r="V8978" s="2" t="n">
        <x:v>3</x:v>
      </x:c>
      <x:c r="W8978" s="2" t="n">
        <x:v>4</x:v>
      </x:c>
      <x:c r="X8978" s="2" t="n">
        <x:v>4</x:v>
      </x:c>
      <x:c r="Y8978" s="2" t="n">
        <x:v>4</x:v>
      </x:c>
      <x:c r="Z8978" s="22" t="n">
        <x:v>422487</x:v>
      </x:c>
      <x:c r="AA8978" s="22" t="n">
        <x:v>476928</x:v>
      </x:c>
      <x:c r="AB8978" s="22" t="n">
        <x:v>163323</x:v>
      </x:c>
      <x:c r="AC8978" s="22" t="n">
        <x:v>121095</x:v>
      </x:c>
      <x:c r="AD8978" s="22" t="n">
        <x:v>60547.5</x:v>
      </x:c>
      <x:c r="AE8978" s="2" t="n">
        <x:v>1</x:v>
      </x:c>
      <x:c r="AF8978" s="2" t="n">
        <x:v>0</x:v>
      </x:c>
    </x:row>
    <x:row r="8979" ht="23" customHeight="1">
      <x:c r="A8979" s="2" t="n">
        <x:v>8973</x:v>
      </x:c>
      <x:c r="B8979" s="24" t="n">
        <x:v>931551.75</x:v>
      </x:c>
      <x:c r="C8979" s="24" t="n">
        <x:v>149505.75</x:v>
      </x:c>
      <x:c r="D8979" s="24" t="n">
        <x:f>SUM(B8979:C8979)</x:f>
        <x:v>1081057.5</x:v>
      </x:c>
      <x:c r="E8979" s="25" t="n">
        <x:f>B8979/D8979</x:f>
        <x:v>0.8617041646720919</x:v>
      </x:c>
      <x:c r="F8979" s="25" t="n">
        <x:f>C8979/D8979</x:f>
        <x:v>0.1382958353279081</x:v>
      </x:c>
      <x:c r="G8979" s="22" t="n">
        <x:v>1359731.25</x:v>
      </x:c>
      <x:c r="H8979" s="22" t="n">
        <x:v>623160.5625</x:v>
      </x:c>
      <x:c r="I8979" s="22" t="n">
        <x:f>SUM(G8979:H8979)</x:f>
        <x:v>1982891.8125</x:v>
      </x:c>
      <x:c r="J8979" s="22" t="n">
        <x:v>899415</x:v>
      </x:c>
      <x:c r="K8979" s="22" t="n">
        <x:v>181642.5</x:v>
      </x:c>
      <x:c r="L8979" s="22" t="n">
        <x:f>SUM(J8979:K8979)</x:f>
        <x:v>1081057.5</x:v>
      </x:c>
      <x:c r="M8979" s="23" t="n">
        <x:f>D8979-L8979</x:f>
        <x:v>0</x:v>
      </x:c>
      <x:c r="N8979" s="22" t="n">
        <x:v>931551.75</x:v>
      </x:c>
      <x:c r="O8979" s="22" t="n">
        <x:v>149505.75</x:v>
      </x:c>
      <x:c r="P8979" s="14" t="n">
        <x:f>N8979/SUM(N8979:O8979)</x:f>
        <x:v>0.8617041646720919</x:v>
      </x:c>
      <x:c r="Q8979" s="22" t="n">
        <x:v>1359213.75</x:v>
      </x:c>
      <x:c r="R8979" s="22" t="n">
        <x:v>623936.8125</x:v>
      </x:c>
      <x:c r="S8979" s="2" t="n">
        <x:v>2</x:v>
      </x:c>
      <x:c r="T8979" s="2" t="n">
        <x:v>3</x:v>
      </x:c>
      <x:c r="U8979" s="2" t="n">
        <x:v>4</x:v>
      </x:c>
      <x:c r="V8979" s="2" t="n">
        <x:v>2</x:v>
      </x:c>
      <x:c r="W8979" s="2" t="n">
        <x:v>4</x:v>
      </x:c>
      <x:c r="X8979" s="2" t="n">
        <x:v>4</x:v>
      </x:c>
      <x:c r="Y8979" s="2" t="n">
        <x:v>4</x:v>
      </x:c>
      <x:c r="Z8979" s="22" t="n">
        <x:v>422487</x:v>
      </x:c>
      <x:c r="AA8979" s="22" t="n">
        <x:v>476928</x:v>
      </x:c>
      <x:c r="AB8979" s="22" t="n">
        <x:v>163323</x:v>
      </x:c>
      <x:c r="AC8979" s="22" t="n">
        <x:v>121095</x:v>
      </x:c>
      <x:c r="AD8979" s="22" t="n">
        <x:v>60547.5</x:v>
      </x:c>
      <x:c r="AE8979" s="2" t="n">
        <x:v>0</x:v>
      </x:c>
      <x:c r="AF8979" s="2" t="n">
        <x:v>0</x:v>
      </x:c>
    </x:row>
    <x:row r="8980" ht="23" customHeight="1">
      <x:c r="A8980" s="2" t="n">
        <x:v>8974</x:v>
      </x:c>
      <x:c r="B8980" s="24" t="n">
        <x:v>425540.25</x:v>
      </x:c>
      <x:c r="C8980" s="24" t="n">
        <x:v>425540.25</x:v>
      </x:c>
      <x:c r="D8980" s="24" t="n">
        <x:f>SUM(B8980:C8980)</x:f>
        <x:v>851080.5</x:v>
      </x:c>
      <x:c r="E8980" s="25" t="n">
        <x:f>B8980/D8980</x:f>
        <x:v>0.5</x:v>
      </x:c>
      <x:c r="F8980" s="25" t="n">
        <x:f>C8980/D8980</x:f>
        <x:v>0.5</x:v>
      </x:c>
      <x:c r="G8980" s="22" t="n">
        <x:v>1269815.625</x:v>
      </x:c>
      <x:c r="H8980" s="22" t="n">
        <x:v>425540.25</x:v>
      </x:c>
      <x:c r="I8980" s="22" t="n">
        <x:f>SUM(G8980:H8980)</x:f>
        <x:v>1695355.875</x:v>
      </x:c>
      <x:c r="J8980" s="22" t="n">
        <x:v>790533</x:v>
      </x:c>
      <x:c r="K8980" s="22" t="n">
        <x:v>60547.5</x:v>
      </x:c>
      <x:c r="L8980" s="22" t="n">
        <x:f>SUM(J8980:K8980)</x:f>
        <x:v>851080.5</x:v>
      </x:c>
      <x:c r="M8980" s="23" t="n">
        <x:f>D8980-L8980</x:f>
        <x:v>0</x:v>
      </x:c>
      <x:c r="N8980" s="22" t="n">
        <x:v>425540.25</x:v>
      </x:c>
      <x:c r="O8980" s="22" t="n">
        <x:v>425540.25</x:v>
      </x:c>
      <x:c r="P8980" s="14" t="n">
        <x:f>N8980/SUM(N8980:O8980)</x:f>
        <x:v>0.5</x:v>
      </x:c>
      <x:c r="Q8980" s="22" t="n">
        <x:v>1268780.625</x:v>
      </x:c>
      <x:c r="R8980" s="22" t="n">
        <x:v>425540.25</x:v>
      </x:c>
      <x:c r="S8980" s="2" t="n">
        <x:v>2</x:v>
      </x:c>
      <x:c r="T8980" s="2" t="n">
        <x:v>1</x:v>
      </x:c>
      <x:c r="U8980" s="2" t="n">
        <x:v>1</x:v>
      </x:c>
      <x:c r="V8980" s="2" t="n">
        <x:v>2</x:v>
      </x:c>
      <x:c r="W8980" s="2" t="n">
        <x:v>2</x:v>
      </x:c>
      <x:c r="X8980" s="2" t="n">
        <x:v>2</x:v>
      </x:c>
      <x:c r="Y8980" s="2" t="n">
        <x:v>2</x:v>
      </x:c>
      <x:c r="Z8980" s="22" t="n">
        <x:v>422487</x:v>
      </x:c>
      <x:c r="AA8980" s="22" t="n">
        <x:v>368046</x:v>
      </x:c>
      <x:c r="AB8980" s="22" t="n">
        <x:v>54441</x:v>
      </x:c>
      <x:c r="AC8980" s="22" t="n">
        <x:v>0</x:v>
      </x:c>
      <x:c r="AD8980" s="22" t="n">
        <x:v>60547.5</x:v>
      </x:c>
      <x:c r="AE8980" s="2" t="n">
        <x:v>0</x:v>
      </x:c>
      <x:c r="AF8980" s="2" t="n">
        <x:v>0</x:v>
      </x:c>
    </x:row>
    <x:row r="8981" ht="23" customHeight="1">
      <x:c r="A8981" s="2" t="n">
        <x:v>8975</x:v>
      </x:c>
      <x:c r="B8981" s="24" t="n">
        <x:v>721759.8375</x:v>
      </x:c>
      <x:c r="C8981" s="24" t="n">
        <x:v>359297.6625</x:v>
      </x:c>
      <x:c r="D8981" s="24" t="n">
        <x:f>SUM(B8981:C8981)</x:f>
        <x:v>1081057.5</x:v>
      </x:c>
      <x:c r="E8981" s="25" t="n">
        <x:f>B8981/D8981</x:f>
        <x:v>0.6676424126376257</x:v>
      </x:c>
      <x:c r="F8981" s="25" t="n">
        <x:f>C8981/D8981</x:f>
        <x:v>0.3323575873623743</x:v>
      </x:c>
      <x:c r="G8981" s="22" t="n">
        <x:v>1377220.1625</x:v>
      </x:c>
      <x:c r="H8981" s="22" t="n">
        <x:v>595614.0375</x:v>
      </x:c>
      <x:c r="I8981" s="22" t="n">
        <x:f>SUM(G8981:H8981)</x:f>
        <x:v>1972834.2000000002</x:v>
      </x:c>
      <x:c r="J8981" s="22" t="n">
        <x:v>899415</x:v>
      </x:c>
      <x:c r="K8981" s="22" t="n">
        <x:v>181642.5</x:v>
      </x:c>
      <x:c r="L8981" s="22" t="n">
        <x:f>SUM(J8981:K8981)</x:f>
        <x:v>1081057.5</x:v>
      </x:c>
      <x:c r="M8981" s="23" t="n">
        <x:f>D8981-L8981</x:f>
        <x:v>0</x:v>
      </x:c>
      <x:c r="N8981" s="22" t="n">
        <x:v>722536.0875</x:v>
      </x:c>
      <x:c r="O8981" s="22" t="n">
        <x:v>358521.4125</x:v>
      </x:c>
      <x:c r="P8981" s="14" t="n">
        <x:f>N8981/SUM(N8981:O8981)</x:f>
        <x:v>0.668360459550024</x:v>
      </x:c>
      <x:c r="Q8981" s="22" t="n">
        <x:v>1376961.4125</x:v>
      </x:c>
      <x:c r="R8981" s="22" t="n">
        <x:v>595355.2875</x:v>
      </x:c>
      <x:c r="S8981" s="2" t="n">
        <x:v>3</x:v>
      </x:c>
      <x:c r="T8981" s="2" t="n">
        <x:v>2</x:v>
      </x:c>
      <x:c r="U8981" s="2" t="n">
        <x:v>4</x:v>
      </x:c>
      <x:c r="V8981" s="2" t="n">
        <x:v>3</x:v>
      </x:c>
      <x:c r="W8981" s="2" t="n">
        <x:v>4</x:v>
      </x:c>
      <x:c r="X8981" s="2" t="n">
        <x:v>4</x:v>
      </x:c>
      <x:c r="Y8981" s="2" t="n">
        <x:v>4</x:v>
      </x:c>
      <x:c r="Z8981" s="22" t="n">
        <x:v>476928</x:v>
      </x:c>
      <x:c r="AA8981" s="22" t="n">
        <x:v>422487</x:v>
      </x:c>
      <x:c r="AB8981" s="22" t="n">
        <x:v>163323</x:v>
      </x:c>
      <x:c r="AC8981" s="22" t="n">
        <x:v>60547.5</x:v>
      </x:c>
      <x:c r="AD8981" s="22" t="n">
        <x:v>121095</x:v>
      </x:c>
      <x:c r="AE8981" s="2" t="n">
        <x:v>0</x:v>
      </x:c>
      <x:c r="AF8981" s="2" t="n">
        <x:v>1</x:v>
      </x:c>
    </x:row>
    <x:row r="8982" ht="23" customHeight="1">
      <x:c r="A8982" s="2" t="n">
        <x:v>8976</x:v>
      </x:c>
      <x:c r="B8982" s="24" t="n">
        <x:v>708778.0625</x:v>
      </x:c>
      <x:c r="C8982" s="24" t="n">
        <x:v>257290.9375</x:v>
      </x:c>
      <x:c r="D8982" s="24" t="n">
        <x:f>SUM(B8982:C8982)</x:f>
        <x:v>966069</x:v>
      </x:c>
      <x:c r="E8982" s="25" t="n">
        <x:f>B8982/D8982</x:f>
        <x:v>0.7336722972168654</x:v>
      </x:c>
      <x:c r="F8982" s="25" t="n">
        <x:f>C8982/D8982</x:f>
        <x:v>0.26632770278313456</x:v>
      </x:c>
      <x:c r="G8982" s="22" t="n">
        <x:v>1292035.0625</x:v>
      </x:c>
      <x:c r="H8982" s="22" t="n">
        <x:v>577852</x:v>
      </x:c>
      <x:c r="I8982" s="22" t="n">
        <x:f>SUM(G8982:H8982)</x:f>
        <x:v>1869887.0625</x:v>
      </x:c>
      <x:c r="J8982" s="22" t="n">
        <x:v>844974</x:v>
      </x:c>
      <x:c r="K8982" s="22" t="n">
        <x:v>121095</x:v>
      </x:c>
      <x:c r="L8982" s="22" t="n">
        <x:f>SUM(J8982:K8982)</x:f>
        <x:v>966069</x:v>
      </x:c>
      <x:c r="M8982" s="23" t="n">
        <x:f>D8982-L8982</x:f>
        <x:v>0</x:v>
      </x:c>
      <x:c r="N8982" s="22" t="n">
        <x:v>708174.3125</x:v>
      </x:c>
      <x:c r="O8982" s="22" t="n">
        <x:v>257894.6875</x:v>
      </x:c>
      <x:c r="P8982" s="14" t="n">
        <x:f>N8982/SUM(N8982:O8982)</x:f>
        <x:v>0.7330473418565341</x:v>
      </x:c>
      <x:c r="Q8982" s="22" t="n">
        <x:v>1290913.8125</x:v>
      </x:c>
      <x:c r="R8982" s="22" t="n">
        <x:v>578973.25</x:v>
      </x:c>
      <x:c r="S8982" s="2" t="n">
        <x:v>2</x:v>
      </x:c>
      <x:c r="T8982" s="2" t="n">
        <x:v>2</x:v>
      </x:c>
      <x:c r="U8982" s="2" t="n">
        <x:v>1</x:v>
      </x:c>
      <x:c r="V8982" s="2" t="n">
        <x:v>2</x:v>
      </x:c>
      <x:c r="W8982" s="2" t="n">
        <x:v>3</x:v>
      </x:c>
      <x:c r="X8982" s="2" t="n">
        <x:v>3</x:v>
      </x:c>
      <x:c r="Y8982" s="2" t="n">
        <x:v>3</x:v>
      </x:c>
      <x:c r="Z8982" s="22" t="n">
        <x:v>422487</x:v>
      </x:c>
      <x:c r="AA8982" s="22" t="n">
        <x:v>422487</x:v>
      </x:c>
      <x:c r="AB8982" s="22" t="n">
        <x:v>108882</x:v>
      </x:c>
      <x:c r="AC8982" s="22" t="n">
        <x:v>60547.5</x:v>
      </x:c>
      <x:c r="AD8982" s="22" t="n">
        <x:v>60547.5</x:v>
      </x:c>
      <x:c r="AE8982" s="2" t="n">
        <x:v>0</x:v>
      </x:c>
      <x:c r="AF8982" s="2" t="n">
        <x:v>1</x:v>
      </x:c>
    </x:row>
    <x:row r="8983" ht="23" customHeight="1">
      <x:c r="A8983" s="2" t="n">
        <x:v>8977</x:v>
      </x:c>
      <x:c r="B8983" s="24" t="n">
        <x:v>0</x:v>
      </x:c>
      <x:c r="C8983" s="24" t="n">
        <x:v>851080.5</x:v>
      </x:c>
      <x:c r="D8983" s="24" t="n">
        <x:f>SUM(B8983:C8983)</x:f>
        <x:v>851080.5</x:v>
      </x:c>
      <x:c r="E8983" s="25" t="n">
        <x:f>B8983/D8983</x:f>
        <x:v>0</x:v>
      </x:c>
      <x:c r="F8983" s="25" t="n">
        <x:f>C8983/D8983</x:f>
        <x:v>1</x:v>
      </x:c>
      <x:c r="G8983" s="22" t="n">
        <x:v>92529</x:v>
      </x:c>
      <x:c r="H8983" s="22" t="n">
        <x:v>1594482.1875</x:v>
      </x:c>
      <x:c r="I8983" s="22" t="n">
        <x:f>SUM(G8983:H8983)</x:f>
        <x:v>1687011.1875</x:v>
      </x:c>
      <x:c r="J8983" s="22" t="n">
        <x:v>790533</x:v>
      </x:c>
      <x:c r="K8983" s="22" t="n">
        <x:v>60547.5</x:v>
      </x:c>
      <x:c r="L8983" s="22" t="n">
        <x:f>SUM(J8983:K8983)</x:f>
        <x:v>851080.5</x:v>
      </x:c>
      <x:c r="M8983" s="23" t="n">
        <x:f>D8983-L8983</x:f>
        <x:v>0</x:v>
      </x:c>
      <x:c r="N8983" s="22" t="n">
        <x:v>0</x:v>
      </x:c>
      <x:c r="O8983" s="22" t="n">
        <x:v>851080.5</x:v>
      </x:c>
      <x:c r="P8983" s="14" t="n">
        <x:f>N8983/SUM(N8983:O8983)</x:f>
        <x:v>0</x:v>
      </x:c>
      <x:c r="Q8983" s="22" t="n">
        <x:v>92011.5</x:v>
      </x:c>
      <x:c r="R8983" s="22" t="n">
        <x:v>1594740.9375</x:v>
      </x:c>
      <x:c r="S8983" s="2" t="n">
        <x:v>1</x:v>
      </x:c>
      <x:c r="T8983" s="2" t="n">
        <x:v>2</x:v>
      </x:c>
      <x:c r="U8983" s="2" t="n">
        <x:v>0</x:v>
      </x:c>
      <x:c r="V8983" s="2" t="n">
        <x:v>1</x:v>
      </x:c>
      <x:c r="W8983" s="2" t="n">
        <x:v>2</x:v>
      </x:c>
      <x:c r="X8983" s="2" t="n">
        <x:v>2</x:v>
      </x:c>
      <x:c r="Y8983" s="2" t="n">
        <x:v>2</x:v>
      </x:c>
      <x:c r="Z8983" s="22" t="n">
        <x:v>368046</x:v>
      </x:c>
      <x:c r="AA8983" s="22" t="n">
        <x:v>422487</x:v>
      </x:c>
      <x:c r="AB8983" s="22" t="n">
        <x:v>54441</x:v>
      </x:c>
      <x:c r="AC8983" s="22" t="n">
        <x:v>60547.5</x:v>
      </x:c>
      <x:c r="AD8983" s="22" t="n">
        <x:v>0</x:v>
      </x:c>
      <x:c r="AE8983" s="2" t="n">
        <x:v>0</x:v>
      </x:c>
      <x:c r="AF8983" s="2" t="n">
        <x:v>0</x:v>
      </x:c>
    </x:row>
    <x:row r="8984" ht="23" customHeight="1">
      <x:c r="A8984" s="2" t="n">
        <x:v>8978</x:v>
      </x:c>
      <x:c r="B8984" s="24" t="n">
        <x:v>0</x:v>
      </x:c>
      <x:c r="C8984" s="24" t="n">
        <x:v>851080.5</x:v>
      </x:c>
      <x:c r="D8984" s="24" t="n">
        <x:f>SUM(B8984:C8984)</x:f>
        <x:v>851080.5</x:v>
      </x:c>
      <x:c r="E8984" s="25" t="n">
        <x:f>B8984/D8984</x:f>
        <x:v>0</x:v>
      </x:c>
      <x:c r="F8984" s="25" t="n">
        <x:f>C8984/D8984</x:f>
        <x:v>1</x:v>
      </x:c>
      <x:c r="G8984" s="22" t="n">
        <x:v>844275.375</x:v>
      </x:c>
      <x:c r="H8984" s="22" t="n">
        <x:v>851080.5</x:v>
      </x:c>
      <x:c r="I8984" s="22" t="n">
        <x:f>SUM(G8984:H8984)</x:f>
        <x:v>1695355.875</x:v>
      </x:c>
      <x:c r="J8984" s="22" t="n">
        <x:v>790533</x:v>
      </x:c>
      <x:c r="K8984" s="22" t="n">
        <x:v>60547.5</x:v>
      </x:c>
      <x:c r="L8984" s="22" t="n">
        <x:f>SUM(J8984:K8984)</x:f>
        <x:v>851080.5</x:v>
      </x:c>
      <x:c r="M8984" s="23" t="n">
        <x:f>D8984-L8984</x:f>
        <x:v>0</x:v>
      </x:c>
      <x:c r="N8984" s="22" t="n">
        <x:v>0</x:v>
      </x:c>
      <x:c r="O8984" s="22" t="n">
        <x:v>851080.5</x:v>
      </x:c>
      <x:c r="P8984" s="14" t="n">
        <x:f>N8984/SUM(N8984:O8984)</x:f>
        <x:v>0</x:v>
      </x:c>
      <x:c r="Q8984" s="22" t="n">
        <x:v>843240.375</x:v>
      </x:c>
      <x:c r="R8984" s="22" t="n">
        <x:v>851080.5</x:v>
      </x:c>
      <x:c r="S8984" s="2" t="n">
        <x:v>2</x:v>
      </x:c>
      <x:c r="T8984" s="2" t="n">
        <x:v>1</x:v>
      </x:c>
      <x:c r="U8984" s="2" t="n">
        <x:v>0</x:v>
      </x:c>
      <x:c r="V8984" s="2" t="n">
        <x:v>2</x:v>
      </x:c>
      <x:c r="W8984" s="2" t="n">
        <x:v>2</x:v>
      </x:c>
      <x:c r="X8984" s="2" t="n">
        <x:v>2</x:v>
      </x:c>
      <x:c r="Y8984" s="2" t="n">
        <x:v>2</x:v>
      </x:c>
      <x:c r="Z8984" s="22" t="n">
        <x:v>422487</x:v>
      </x:c>
      <x:c r="AA8984" s="22" t="n">
        <x:v>368046</x:v>
      </x:c>
      <x:c r="AB8984" s="22" t="n">
        <x:v>54441</x:v>
      </x:c>
      <x:c r="AC8984" s="22" t="n">
        <x:v>0</x:v>
      </x:c>
      <x:c r="AD8984" s="22" t="n">
        <x:v>60547.5</x:v>
      </x:c>
      <x:c r="AE8984" s="2" t="n">
        <x:v>0</x:v>
      </x:c>
      <x:c r="AF8984" s="2" t="n">
        <x:v>0</x:v>
      </x:c>
    </x:row>
    <x:row r="8985" ht="23" customHeight="1">
      <x:c r="A8985" s="2" t="n">
        <x:v>8979</x:v>
      </x:c>
      <x:c r="B8985" s="24" t="n">
        <x:v>567387</x:v>
      </x:c>
      <x:c r="C8985" s="24" t="n">
        <x:v>283693.5</x:v>
      </x:c>
      <x:c r="D8985" s="24" t="n">
        <x:f>SUM(B8985:C8985)</x:f>
        <x:v>851080.5</x:v>
      </x:c>
      <x:c r="E8985" s="25" t="n">
        <x:f>B8985/D8985</x:f>
        <x:v>0.6666666666666666</x:v>
      </x:c>
      <x:c r="F8985" s="25" t="n">
        <x:f>C8985/D8985</x:f>
        <x:v>0.3333333333333333</x:v>
      </x:c>
      <x:c r="G8985" s="22" t="n">
        <x:v>1411662.375</x:v>
      </x:c>
      <x:c r="H8985" s="22" t="n">
        <x:v>283693.5</x:v>
      </x:c>
      <x:c r="I8985" s="22" t="n">
        <x:f>SUM(G8985:H8985)</x:f>
        <x:v>1695355.875</x:v>
      </x:c>
      <x:c r="J8985" s="22" t="n">
        <x:v>790533</x:v>
      </x:c>
      <x:c r="K8985" s="22" t="n">
        <x:v>60547.5</x:v>
      </x:c>
      <x:c r="L8985" s="22" t="n">
        <x:f>SUM(J8985:K8985)</x:f>
        <x:v>851080.5</x:v>
      </x:c>
      <x:c r="M8985" s="23" t="n">
        <x:f>D8985-L8985</x:f>
        <x:v>0</x:v>
      </x:c>
      <x:c r="N8985" s="22" t="n">
        <x:v>567387</x:v>
      </x:c>
      <x:c r="O8985" s="22" t="n">
        <x:v>283693.5</x:v>
      </x:c>
      <x:c r="P8985" s="14" t="n">
        <x:f>N8985/SUM(N8985:O8985)</x:f>
        <x:v>0.6666666666666666</x:v>
      </x:c>
      <x:c r="Q8985" s="22" t="n">
        <x:v>1410627.375</x:v>
      </x:c>
      <x:c r="R8985" s="22" t="n">
        <x:v>283693.5</x:v>
      </x:c>
      <x:c r="S8985" s="2" t="n">
        <x:v>2</x:v>
      </x:c>
      <x:c r="T8985" s="2" t="n">
        <x:v>1</x:v>
      </x:c>
      <x:c r="U8985" s="2" t="n">
        <x:v>1</x:v>
      </x:c>
      <x:c r="V8985" s="2" t="n">
        <x:v>1</x:v>
      </x:c>
      <x:c r="W8985" s="2" t="n">
        <x:v>2</x:v>
      </x:c>
      <x:c r="X8985" s="2" t="n">
        <x:v>2</x:v>
      </x:c>
      <x:c r="Y8985" s="2" t="n">
        <x:v>2</x:v>
      </x:c>
      <x:c r="Z8985" s="22" t="n">
        <x:v>422487</x:v>
      </x:c>
      <x:c r="AA8985" s="22" t="n">
        <x:v>368046</x:v>
      </x:c>
      <x:c r="AB8985" s="22" t="n">
        <x:v>54441</x:v>
      </x:c>
      <x:c r="AC8985" s="22" t="n">
        <x:v>0</x:v>
      </x:c>
      <x:c r="AD8985" s="22" t="n">
        <x:v>60547.5</x:v>
      </x:c>
      <x:c r="AE8985" s="2" t="n">
        <x:v>0</x:v>
      </x:c>
      <x:c r="AF8985" s="2" t="n">
        <x:v>0</x:v>
      </x:c>
    </x:row>
    <x:row r="8986" ht="23" customHeight="1">
      <x:c r="A8986" s="2" t="n">
        <x:v>8980</x:v>
      </x:c>
      <x:c r="B8986" s="24" t="n">
        <x:v>981387</x:v>
      </x:c>
      <x:c r="C8986" s="24" t="n">
        <x:v>99670.5</x:v>
      </x:c>
      <x:c r="D8986" s="24" t="n">
        <x:f>SUM(B8986:C8986)</x:f>
        <x:v>1081057.5</x:v>
      </x:c>
      <x:c r="E8986" s="25" t="n">
        <x:f>B8986/D8986</x:f>
        <x:v>0.9078027764480613</x:v>
      </x:c>
      <x:c r="F8986" s="25" t="n">
        <x:f>C8986/D8986</x:f>
        <x:v>0.09219722355193873</x:v>
      </x:c>
      <x:c r="G8986" s="22" t="n">
        <x:v>1502095.5</x:v>
      </x:c>
      <x:c r="H8986" s="22" t="n">
        <x:v>527578.3125</x:v>
      </x:c>
      <x:c r="I8986" s="22" t="n">
        <x:f>SUM(G8986:H8986)</x:f>
        <x:v>2029673.8125</x:v>
      </x:c>
      <x:c r="J8986" s="22" t="n">
        <x:v>899415</x:v>
      </x:c>
      <x:c r="K8986" s="22" t="n">
        <x:v>181642.5</x:v>
      </x:c>
      <x:c r="L8986" s="22" t="n">
        <x:f>SUM(J8986:K8986)</x:f>
        <x:v>1081057.5</x:v>
      </x:c>
      <x:c r="M8986" s="23" t="n">
        <x:f>D8986-L8986</x:f>
        <x:v>0</x:v>
      </x:c>
      <x:c r="N8986" s="22" t="n">
        <x:v>981387</x:v>
      </x:c>
      <x:c r="O8986" s="22" t="n">
        <x:v>99670.5</x:v>
      </x:c>
      <x:c r="P8986" s="14" t="n">
        <x:f>N8986/SUM(N8986:O8986)</x:f>
        <x:v>0.9078027764480613</x:v>
      </x:c>
      <x:c r="Q8986" s="22" t="n">
        <x:v>1501060.5</x:v>
      </x:c>
      <x:c r="R8986" s="22" t="n">
        <x:v>528095.8125</x:v>
      </x:c>
      <x:c r="S8986" s="2" t="n">
        <x:v>2</x:v>
      </x:c>
      <x:c r="T8986" s="2" t="n">
        <x:v>3</x:v>
      </x:c>
      <x:c r="U8986" s="2" t="n">
        <x:v>3</x:v>
      </x:c>
      <x:c r="V8986" s="2" t="n">
        <x:v>1</x:v>
      </x:c>
      <x:c r="W8986" s="2" t="n">
        <x:v>4</x:v>
      </x:c>
      <x:c r="X8986" s="2" t="n">
        <x:v>4</x:v>
      </x:c>
      <x:c r="Y8986" s="2" t="n">
        <x:v>4</x:v>
      </x:c>
      <x:c r="Z8986" s="22" t="n">
        <x:v>422487</x:v>
      </x:c>
      <x:c r="AA8986" s="22" t="n">
        <x:v>476928</x:v>
      </x:c>
      <x:c r="AB8986" s="22" t="n">
        <x:v>163323</x:v>
      </x:c>
      <x:c r="AC8986" s="22" t="n">
        <x:v>121095</x:v>
      </x:c>
      <x:c r="AD8986" s="22" t="n">
        <x:v>60547.5</x:v>
      </x:c>
      <x:c r="AE8986" s="2" t="n">
        <x:v>0</x:v>
      </x:c>
      <x:c r="AF8986" s="2" t="n">
        <x:v>0</x:v>
      </x:c>
    </x:row>
    <x:row r="8987" ht="23" customHeight="1">
      <x:c r="A8987" s="2" t="n">
        <x:v>8981</x:v>
      </x:c>
      <x:c r="B8987" s="24" t="n">
        <x:v>773990.25</x:v>
      </x:c>
      <x:c r="C8987" s="24" t="n">
        <x:v>307067.25</x:v>
      </x:c>
      <x:c r="D8987" s="24" t="n">
        <x:f>SUM(B8987:C8987)</x:f>
        <x:v>1081057.5</x:v>
      </x:c>
      <x:c r="E8987" s="25" t="n">
        <x:f>B8987/D8987</x:f>
        <x:v>0.715956598053295</x:v>
      </x:c>
      <x:c r="F8987" s="25" t="n">
        <x:f>C8987/D8987</x:f>
        <x:v>0.28404340194670497</x:v>
      </x:c>
      <x:c r="G8987" s="22" t="n">
        <x:v>1698085.6875</x:v>
      </x:c>
      <x:c r="H8987" s="22" t="n">
        <x:v>390031.125</x:v>
      </x:c>
      <x:c r="I8987" s="22" t="n">
        <x:f>SUM(G8987:H8987)</x:f>
        <x:v>2088116.8125</x:v>
      </x:c>
      <x:c r="J8987" s="22" t="n">
        <x:v>899415</x:v>
      </x:c>
      <x:c r="K8987" s="22" t="n">
        <x:v>181642.5</x:v>
      </x:c>
      <x:c r="L8987" s="22" t="n">
        <x:f>SUM(J8987:K8987)</x:f>
        <x:v>1081057.5</x:v>
      </x:c>
      <x:c r="M8987" s="23" t="n">
        <x:f>D8987-L8987</x:f>
        <x:v>0</x:v>
      </x:c>
      <x:c r="N8987" s="22" t="n">
        <x:v>774611.25</x:v>
      </x:c>
      <x:c r="O8987" s="22" t="n">
        <x:v>306446.25</x:v>
      </x:c>
      <x:c r="P8987" s="14" t="n">
        <x:f>N8987/SUM(N8987:O8987)</x:f>
        <x:v>0.7165310355832136</x:v>
      </x:c>
      <x:c r="Q8987" s="22" t="n">
        <x:v>1698447.9375</x:v>
      </x:c>
      <x:c r="R8987" s="22" t="n">
        <x:v>389927.625</x:v>
      </x:c>
      <x:c r="S8987" s="2" t="n">
        <x:v>4</x:v>
      </x:c>
      <x:c r="T8987" s="2" t="n">
        <x:v>1</x:v>
      </x:c>
      <x:c r="U8987" s="2" t="n">
        <x:v>3</x:v>
      </x:c>
      <x:c r="V8987" s="2" t="n">
        <x:v>2</x:v>
      </x:c>
      <x:c r="W8987" s="2" t="n">
        <x:v>4</x:v>
      </x:c>
      <x:c r="X8987" s="2" t="n">
        <x:v>4</x:v>
      </x:c>
      <x:c r="Y8987" s="2" t="n">
        <x:v>4</x:v>
      </x:c>
      <x:c r="Z8987" s="22" t="n">
        <x:v>531369</x:v>
      </x:c>
      <x:c r="AA8987" s="22" t="n">
        <x:v>368046</x:v>
      </x:c>
      <x:c r="AB8987" s="22" t="n">
        <x:v>163323</x:v>
      </x:c>
      <x:c r="AC8987" s="22" t="n">
        <x:v>0</x:v>
      </x:c>
      <x:c r="AD8987" s="22" t="n">
        <x:v>181642.5</x:v>
      </x:c>
      <x:c r="AE8987" s="2" t="n">
        <x:v>1</x:v>
      </x:c>
      <x:c r="AF8987" s="2" t="n">
        <x:v>0</x:v>
      </x:c>
    </x:row>
    <x:row r="8988" ht="23" customHeight="1">
      <x:c r="A8988" s="2" t="n">
        <x:v>8982</x:v>
      </x:c>
      <x:c r="B8988" s="24" t="n">
        <x:v>851080.5</x:v>
      </x:c>
      <x:c r="C8988" s="24" t="n">
        <x:v>0</x:v>
      </x:c>
      <x:c r="D8988" s="24" t="n">
        <x:f>SUM(B8988:C8988)</x:f>
        <x:v>851080.5</x:v>
      </x:c>
      <x:c r="E8988" s="25" t="n">
        <x:f>B8988/D8988</x:f>
        <x:v>1</x:v>
      </x:c>
      <x:c r="F8988" s="25" t="n">
        <x:f>C8988/D8988</x:f>
        <x:v>0</x:v>
      </x:c>
      <x:c r="G8988" s="22" t="n">
        <x:v>943609.5</x:v>
      </x:c>
      <x:c r="H8988" s="22" t="n">
        <x:v>743401.6875</x:v>
      </x:c>
      <x:c r="I8988" s="22" t="n">
        <x:f>SUM(G8988:H8988)</x:f>
        <x:v>1687011.1875</x:v>
      </x:c>
      <x:c r="J8988" s="22" t="n">
        <x:v>790533</x:v>
      </x:c>
      <x:c r="K8988" s="22" t="n">
        <x:v>60547.5</x:v>
      </x:c>
      <x:c r="L8988" s="22" t="n">
        <x:f>SUM(J8988:K8988)</x:f>
        <x:v>851080.5</x:v>
      </x:c>
      <x:c r="M8988" s="23" t="n">
        <x:f>D8988-L8988</x:f>
        <x:v>0</x:v>
      </x:c>
      <x:c r="N8988" s="22" t="n">
        <x:v>851080.5</x:v>
      </x:c>
      <x:c r="O8988" s="22" t="n">
        <x:v>0</x:v>
      </x:c>
      <x:c r="P8988" s="14" t="n">
        <x:f>N8988/SUM(N8988:O8988)</x:f>
        <x:v>1</x:v>
      </x:c>
      <x:c r="Q8988" s="22" t="n">
        <x:v>943092</x:v>
      </x:c>
      <x:c r="R8988" s="22" t="n">
        <x:v>743660.4375</x:v>
      </x:c>
      <x:c r="S8988" s="2" t="n">
        <x:v>1</x:v>
      </x:c>
      <x:c r="T8988" s="2" t="n">
        <x:v>2</x:v>
      </x:c>
      <x:c r="U8988" s="2" t="n">
        <x:v>1</x:v>
      </x:c>
      <x:c r="V8988" s="2" t="n">
        <x:v>0</x:v>
      </x:c>
      <x:c r="W8988" s="2" t="n">
        <x:v>2</x:v>
      </x:c>
      <x:c r="X8988" s="2" t="n">
        <x:v>2</x:v>
      </x:c>
      <x:c r="Y8988" s="2" t="n">
        <x:v>2</x:v>
      </x:c>
      <x:c r="Z8988" s="22" t="n">
        <x:v>368046</x:v>
      </x:c>
      <x:c r="AA8988" s="22" t="n">
        <x:v>422487</x:v>
      </x:c>
      <x:c r="AB8988" s="22" t="n">
        <x:v>54441</x:v>
      </x:c>
      <x:c r="AC8988" s="22" t="n">
        <x:v>60547.5</x:v>
      </x:c>
      <x:c r="AD8988" s="22" t="n">
        <x:v>0</x:v>
      </x:c>
      <x:c r="AE8988" s="2" t="n">
        <x:v>0</x:v>
      </x:c>
      <x:c r="AF8988" s="2" t="n">
        <x:v>0</x:v>
      </x:c>
    </x:row>
    <x:row r="8989" ht="23" customHeight="1">
      <x:c r="A8989" s="2" t="n">
        <x:v>8983</x:v>
      </x:c>
      <x:c r="B8989" s="24" t="n">
        <x:v>567387</x:v>
      </x:c>
      <x:c r="C8989" s="24" t="n">
        <x:v>283693.5</x:v>
      </x:c>
      <x:c r="D8989" s="24" t="n">
        <x:f>SUM(B8989:C8989)</x:f>
        <x:v>851080.5</x:v>
      </x:c>
      <x:c r="E8989" s="25" t="n">
        <x:f>B8989/D8989</x:f>
        <x:v>0.6666666666666666</x:v>
      </x:c>
      <x:c r="F8989" s="25" t="n">
        <x:f>C8989/D8989</x:f>
        <x:v>0.3333333333333333</x:v>
      </x:c>
      <x:c r="G8989" s="22" t="n">
        <x:v>659916</x:v>
      </x:c>
      <x:c r="H8989" s="22" t="n">
        <x:v>1027095.1875</x:v>
      </x:c>
      <x:c r="I8989" s="22" t="n">
        <x:f>SUM(G8989:H8989)</x:f>
        <x:v>1687011.1875</x:v>
      </x:c>
      <x:c r="J8989" s="22" t="n">
        <x:v>790533</x:v>
      </x:c>
      <x:c r="K8989" s="22" t="n">
        <x:v>60547.5</x:v>
      </x:c>
      <x:c r="L8989" s="22" t="n">
        <x:f>SUM(J8989:K8989)</x:f>
        <x:v>851080.5</x:v>
      </x:c>
      <x:c r="M8989" s="23" t="n">
        <x:f>D8989-L8989</x:f>
        <x:v>0</x:v>
      </x:c>
      <x:c r="N8989" s="22" t="n">
        <x:v>567387</x:v>
      </x:c>
      <x:c r="O8989" s="22" t="n">
        <x:v>283693.5</x:v>
      </x:c>
      <x:c r="P8989" s="14" t="n">
        <x:f>N8989/SUM(N8989:O8989)</x:f>
        <x:v>0.6666666666666666</x:v>
      </x:c>
      <x:c r="Q8989" s="22" t="n">
        <x:v>659398.5</x:v>
      </x:c>
      <x:c r="R8989" s="22" t="n">
        <x:v>1027353.9375</x:v>
      </x:c>
      <x:c r="S8989" s="2" t="n">
        <x:v>1</x:v>
      </x:c>
      <x:c r="T8989" s="2" t="n">
        <x:v>2</x:v>
      </x:c>
      <x:c r="U8989" s="2" t="n">
        <x:v>1</x:v>
      </x:c>
      <x:c r="V8989" s="2" t="n">
        <x:v>1</x:v>
      </x:c>
      <x:c r="W8989" s="2" t="n">
        <x:v>2</x:v>
      </x:c>
      <x:c r="X8989" s="2" t="n">
        <x:v>2</x:v>
      </x:c>
      <x:c r="Y8989" s="2" t="n">
        <x:v>2</x:v>
      </x:c>
      <x:c r="Z8989" s="22" t="n">
        <x:v>368046</x:v>
      </x:c>
      <x:c r="AA8989" s="22" t="n">
        <x:v>422487</x:v>
      </x:c>
      <x:c r="AB8989" s="22" t="n">
        <x:v>54441</x:v>
      </x:c>
      <x:c r="AC8989" s="22" t="n">
        <x:v>60547.5</x:v>
      </x:c>
      <x:c r="AD8989" s="22" t="n">
        <x:v>0</x:v>
      </x:c>
      <x:c r="AE8989" s="2" t="n">
        <x:v>0</x:v>
      </x:c>
      <x:c r="AF8989" s="2" t="n">
        <x:v>0</x:v>
      </x:c>
    </x:row>
    <x:row r="8990" ht="23" customHeight="1">
      <x:c r="A8990" s="2" t="n">
        <x:v>8984</x:v>
      </x:c>
      <x:c r="B8990" s="24" t="n">
        <x:v>946731.06</x:v>
      </x:c>
      <x:c r="C8990" s="24" t="n">
        <x:v>134326.44</x:v>
      </x:c>
      <x:c r="D8990" s="24" t="n">
        <x:f>SUM(B8990:C8990)</x:f>
        <x:v>1081057.5</x:v>
      </x:c>
      <x:c r="E8990" s="25" t="n">
        <x:f>B8990/D8990</x:f>
        <x:v>0.8757453326950695</x:v>
      </x:c>
      <x:c r="F8990" s="25" t="n">
        <x:f>C8990/D8990</x:f>
        <x:v>0.1242546673049306</x:v>
      </x:c>
      <x:c r="G8990" s="22" t="n">
        <x:v>1551259.0350000001</x:v>
      </x:c>
      <x:c r="H8990" s="22" t="n">
        <x:v>377952.5025</x:v>
      </x:c>
      <x:c r="I8990" s="22" t="n">
        <x:f>SUM(G8990:H8990)</x:f>
        <x:v>1929211.5375</x:v>
      </x:c>
      <x:c r="J8990" s="22" t="n">
        <x:v>899415</x:v>
      </x:c>
      <x:c r="K8990" s="22" t="n">
        <x:v>181642.5</x:v>
      </x:c>
      <x:c r="L8990" s="22" t="n">
        <x:f>SUM(J8990:K8990)</x:f>
        <x:v>1081057.5</x:v>
      </x:c>
      <x:c r="M8990" s="23" t="n">
        <x:f>D8990-L8990</x:f>
        <x:v>0</x:v>
      </x:c>
      <x:c r="N8990" s="22" t="n">
        <x:v>946731.06</x:v>
      </x:c>
      <x:c r="O8990" s="22" t="n">
        <x:v>134326.44</x:v>
      </x:c>
      <x:c r="P8990" s="14" t="n">
        <x:f>N8990/SUM(N8990:O8990)</x:f>
        <x:v>0.8757453326950695</x:v>
      </x:c>
      <x:c r="Q8990" s="22" t="n">
        <x:v>1550741.5350000001</x:v>
      </x:c>
      <x:c r="R8990" s="22" t="n">
        <x:v>378728.7525</x:v>
      </x:c>
      <x:c r="S8990" s="2" t="n">
        <x:v>3</x:v>
      </x:c>
      <x:c r="T8990" s="2" t="n">
        <x:v>2</x:v>
      </x:c>
      <x:c r="U8990" s="2" t="n">
        <x:v>5</x:v>
      </x:c>
      <x:c r="V8990" s="2" t="n">
        <x:v>2</x:v>
      </x:c>
      <x:c r="W8990" s="2" t="n">
        <x:v>4</x:v>
      </x:c>
      <x:c r="X8990" s="2" t="n">
        <x:v>4</x:v>
      </x:c>
      <x:c r="Y8990" s="2" t="n">
        <x:v>4</x:v>
      </x:c>
      <x:c r="Z8990" s="22" t="n">
        <x:v>476928</x:v>
      </x:c>
      <x:c r="AA8990" s="22" t="n">
        <x:v>422487</x:v>
      </x:c>
      <x:c r="AB8990" s="22" t="n">
        <x:v>163323</x:v>
      </x:c>
      <x:c r="AC8990" s="22" t="n">
        <x:v>60547.5</x:v>
      </x:c>
      <x:c r="AD8990" s="22" t="n">
        <x:v>121095</x:v>
      </x:c>
      <x:c r="AE8990" s="2" t="n">
        <x:v>0</x:v>
      </x:c>
      <x:c r="AF8990" s="2" t="n">
        <x:v>0</x:v>
      </x:c>
    </x:row>
    <x:row r="8991" ht="23" customHeight="1">
      <x:c r="A8991" s="2" t="n">
        <x:v>8985</x:v>
      </x:c>
      <x:c r="B8991" s="24" t="n">
        <x:v>409609.87500000006</x:v>
      </x:c>
      <x:c r="C8991" s="24" t="n">
        <x:v>556459.125</x:v>
      </x:c>
      <x:c r="D8991" s="24" t="n">
        <x:f>SUM(B8991:C8991)</x:f>
        <x:v>966069</x:v>
      </x:c>
      <x:c r="E8991" s="25" t="n">
        <x:f>B8991/D8991</x:f>
        <x:v>0.4239965002499822</x:v>
      </x:c>
      <x:c r="F8991" s="25" t="n">
        <x:f>C8991/D8991</x:f>
        <x:v>0.5760034997500179</x:v>
      </x:c>
      <x:c r="G8991" s="22" t="n">
        <x:v>1238230.875</x:v>
      </x:c>
      <x:c r="H8991" s="22" t="n">
        <x:v>661563.375</x:v>
      </x:c>
      <x:c r="I8991" s="22" t="n">
        <x:f>SUM(G8991:H8991)</x:f>
        <x:v>1899794.25</x:v>
      </x:c>
      <x:c r="J8991" s="22" t="n">
        <x:v>844974</x:v>
      </x:c>
      <x:c r="K8991" s="22" t="n">
        <x:v>121095</x:v>
      </x:c>
      <x:c r="L8991" s="22" t="n">
        <x:f>SUM(J8991:K8991)</x:f>
        <x:v>966069</x:v>
      </x:c>
      <x:c r="M8991" s="23" t="n">
        <x:f>D8991-L8991</x:f>
        <x:v>0</x:v>
      </x:c>
      <x:c r="N8991" s="22" t="n">
        <x:v>410041.12500000006</x:v>
      </x:c>
      <x:c r="O8991" s="22" t="n">
        <x:v>556027.875</x:v>
      </x:c>
      <x:c r="P8991" s="14" t="n">
        <x:f>N8991/SUM(N8991:O8991)</x:f>
        <x:v>0.42444289693593323</x:v>
      </x:c>
      <x:c r="Q8991" s="22" t="n">
        <x:v>1238144.625</x:v>
      </x:c>
      <x:c r="R8991" s="22" t="n">
        <x:v>661649.625</x:v>
      </x:c>
      <x:c r="S8991" s="2" t="n">
        <x:v>3</x:v>
      </x:c>
      <x:c r="T8991" s="2" t="n">
        <x:v>1</x:v>
      </x:c>
      <x:c r="U8991" s="2" t="n">
        <x:v>1</x:v>
      </x:c>
      <x:c r="V8991" s="2" t="n">
        <x:v>3</x:v>
      </x:c>
      <x:c r="W8991" s="2" t="n">
        <x:v>3</x:v>
      </x:c>
      <x:c r="X8991" s="2" t="n">
        <x:v>3</x:v>
      </x:c>
      <x:c r="Y8991" s="2" t="n">
        <x:v>3</x:v>
      </x:c>
      <x:c r="Z8991" s="22" t="n">
        <x:v>476928</x:v>
      </x:c>
      <x:c r="AA8991" s="22" t="n">
        <x:v>368046</x:v>
      </x:c>
      <x:c r="AB8991" s="22" t="n">
        <x:v>108882</x:v>
      </x:c>
      <x:c r="AC8991" s="22" t="n">
        <x:v>0</x:v>
      </x:c>
      <x:c r="AD8991" s="22" t="n">
        <x:v>121095</x:v>
      </x:c>
      <x:c r="AE8991" s="2" t="n">
        <x:v>0</x:v>
      </x:c>
      <x:c r="AF8991" s="2" t="n">
        <x:v>1</x:v>
      </x:c>
    </x:row>
    <x:row r="8992" ht="23" customHeight="1">
      <x:c r="A8992" s="2" t="n">
        <x:v>8986</x:v>
      </x:c>
      <x:c r="B8992" s="24" t="n">
        <x:v>773990.25</x:v>
      </x:c>
      <x:c r="C8992" s="24" t="n">
        <x:v>307067.25</x:v>
      </x:c>
      <x:c r="D8992" s="24" t="n">
        <x:f>SUM(B8992:C8992)</x:f>
        <x:v>1081057.5</x:v>
      </x:c>
      <x:c r="E8992" s="25" t="n">
        <x:f>B8992/D8992</x:f>
        <x:v>0.715956598053295</x:v>
      </x:c>
      <x:c r="F8992" s="25" t="n">
        <x:f>C8992/D8992</x:f>
        <x:v>0.28404340194670497</x:v>
      </x:c>
      <x:c r="G8992" s="22" t="n">
        <x:v>1790614.6875</x:v>
      </x:c>
      <x:c r="H8992" s="22" t="n">
        <x:v>344284.125</x:v>
      </x:c>
      <x:c r="I8992" s="22" t="n">
        <x:f>SUM(G8992:H8992)</x:f>
        <x:v>2134898.8125</x:v>
      </x:c>
      <x:c r="J8992" s="22" t="n">
        <x:v>899415</x:v>
      </x:c>
      <x:c r="K8992" s="22" t="n">
        <x:v>181642.5</x:v>
      </x:c>
      <x:c r="L8992" s="22" t="n">
        <x:f>SUM(J8992:K8992)</x:f>
        <x:v>1081057.5</x:v>
      </x:c>
      <x:c r="M8992" s="23" t="n">
        <x:f>D8992-L8992</x:f>
        <x:v>0</x:v>
      </x:c>
      <x:c r="N8992" s="22" t="n">
        <x:v>774611.25</x:v>
      </x:c>
      <x:c r="O8992" s="22" t="n">
        <x:v>306446.25</x:v>
      </x:c>
      <x:c r="P8992" s="14" t="n">
        <x:f>N8992/SUM(N8992:O8992)</x:f>
        <x:v>0.7165310355832136</x:v>
      </x:c>
      <x:c r="Q8992" s="22" t="n">
        <x:v>1790459.4375</x:v>
      </x:c>
      <x:c r="R8992" s="22" t="n">
        <x:v>343921.875</x:v>
      </x:c>
      <x:c r="S8992" s="2" t="n">
        <x:v>4</x:v>
      </x:c>
      <x:c r="T8992" s="2" t="n">
        <x:v>1</x:v>
      </x:c>
      <x:c r="U8992" s="2" t="n">
        <x:v>3</x:v>
      </x:c>
      <x:c r="V8992" s="2" t="n">
        <x:v>2</x:v>
      </x:c>
      <x:c r="W8992" s="2" t="n">
        <x:v>4</x:v>
      </x:c>
      <x:c r="X8992" s="2" t="n">
        <x:v>4</x:v>
      </x:c>
      <x:c r="Y8992" s="2" t="n">
        <x:v>4</x:v>
      </x:c>
      <x:c r="Z8992" s="22" t="n">
        <x:v>531369</x:v>
      </x:c>
      <x:c r="AA8992" s="22" t="n">
        <x:v>368046</x:v>
      </x:c>
      <x:c r="AB8992" s="22" t="n">
        <x:v>163323</x:v>
      </x:c>
      <x:c r="AC8992" s="22" t="n">
        <x:v>0</x:v>
      </x:c>
      <x:c r="AD8992" s="22" t="n">
        <x:v>181642.5</x:v>
      </x:c>
      <x:c r="AE8992" s="2" t="n">
        <x:v>1</x:v>
      </x:c>
      <x:c r="AF8992" s="2" t="n">
        <x:v>0</x:v>
      </x:c>
    </x:row>
    <x:row r="8993" ht="23" customHeight="1">
      <x:c r="A8993" s="2" t="n">
        <x:v>8987</x:v>
      </x:c>
      <x:c r="B8993" s="24" t="n">
        <x:v>924648.3</x:v>
      </x:c>
      <x:c r="C8993" s="24" t="n">
        <x:v>156409.2</x:v>
      </x:c>
      <x:c r="D8993" s="24" t="n">
        <x:f>SUM(B8993:C8993)</x:f>
        <x:v>1081057.5</x:v>
      </x:c>
      <x:c r="E8993" s="25" t="n">
        <x:f>B8993/D8993</x:f>
        <x:v>0.8553183341311633</x:v>
      </x:c>
      <x:c r="F8993" s="25" t="n">
        <x:f>C8993/D8993</x:f>
        <x:v>0.14468166586883677</x:v>
      </x:c>
      <x:c r="G8993" s="22" t="n">
        <x:v>1385223.3</x:v>
      </x:c>
      <x:c r="H8993" s="22" t="n">
        <x:v>591626.7000000001</x:v>
      </x:c>
      <x:c r="I8993" s="22" t="n">
        <x:f>SUM(G8993:H8993)</x:f>
        <x:v>1976850</x:v>
      </x:c>
      <x:c r="J8993" s="22" t="n">
        <x:v>899415</x:v>
      </x:c>
      <x:c r="K8993" s="22" t="n">
        <x:v>181642.5</x:v>
      </x:c>
      <x:c r="L8993" s="22" t="n">
        <x:f>SUM(J8993:K8993)</x:f>
        <x:v>1081057.5</x:v>
      </x:c>
      <x:c r="M8993" s="23" t="n">
        <x:f>D8993-L8993</x:f>
        <x:v>0</x:v>
      </x:c>
      <x:c r="N8993" s="22" t="n">
        <x:v>924648.3</x:v>
      </x:c>
      <x:c r="O8993" s="22" t="n">
        <x:v>156409.2</x:v>
      </x:c>
      <x:c r="P8993" s="14" t="n">
        <x:f>N8993/SUM(N8993:O8993)</x:f>
        <x:v>0.8553183341311633</x:v>
      </x:c>
      <x:c r="Q8993" s="22" t="n">
        <x:v>1384705.8</x:v>
      </x:c>
      <x:c r="R8993" s="22" t="n">
        <x:v>592402.9500000001</x:v>
      </x:c>
      <x:c r="S8993" s="2" t="n">
        <x:v>2</x:v>
      </x:c>
      <x:c r="T8993" s="2" t="n">
        <x:v>3</x:v>
      </x:c>
      <x:c r="U8993" s="2" t="n">
        <x:v>5</x:v>
      </x:c>
      <x:c r="V8993" s="2" t="n">
        <x:v>2</x:v>
      </x:c>
      <x:c r="W8993" s="2" t="n">
        <x:v>4</x:v>
      </x:c>
      <x:c r="X8993" s="2" t="n">
        <x:v>4</x:v>
      </x:c>
      <x:c r="Y8993" s="2" t="n">
        <x:v>4</x:v>
      </x:c>
      <x:c r="Z8993" s="22" t="n">
        <x:v>422487</x:v>
      </x:c>
      <x:c r="AA8993" s="22" t="n">
        <x:v>476928</x:v>
      </x:c>
      <x:c r="AB8993" s="22" t="n">
        <x:v>163323</x:v>
      </x:c>
      <x:c r="AC8993" s="22" t="n">
        <x:v>121095</x:v>
      </x:c>
      <x:c r="AD8993" s="22" t="n">
        <x:v>60547.5</x:v>
      </x:c>
      <x:c r="AE8993" s="2" t="n">
        <x:v>0</x:v>
      </x:c>
      <x:c r="AF8993" s="2" t="n">
        <x:v>0</x:v>
      </x:c>
    </x:row>
    <x:row r="8994" ht="23" customHeight="1">
      <x:c r="A8994" s="2" t="n">
        <x:v>8988</x:v>
      </x:c>
      <x:c r="B8994" s="24" t="n">
        <x:v>640690.875</x:v>
      </x:c>
      <x:c r="C8994" s="24" t="n">
        <x:v>325378.125</x:v>
      </x:c>
      <x:c r="D8994" s="24" t="n">
        <x:f>SUM(B8994:C8994)</x:f>
        <x:v>966069</x:v>
      </x:c>
      <x:c r="E8994" s="25" t="n">
        <x:f>B8994/D8994</x:f>
        <x:v>0.6631937004499678</x:v>
      </x:c>
      <x:c r="F8994" s="25" t="n">
        <x:f>C8994/D8994</x:f>
        <x:v>0.33680629955003216</x:v>
      </x:c>
      <x:c r="G8994" s="22" t="n">
        <x:v>1534439.25</x:v>
      </x:c>
      <x:c r="H8994" s="22" t="n">
        <x:v>495936.421875</x:v>
      </x:c>
      <x:c r="I8994" s="22" t="n">
        <x:f>SUM(G8994:H8994)</x:f>
        <x:v>2030375.671875</x:v>
      </x:c>
      <x:c r="J8994" s="22" t="n">
        <x:v>844974</x:v>
      </x:c>
      <x:c r="K8994" s="22" t="n">
        <x:v>121095</x:v>
      </x:c>
      <x:c r="L8994" s="22" t="n">
        <x:f>SUM(J8994:K8994)</x:f>
        <x:v>966069</x:v>
      </x:c>
      <x:c r="M8994" s="23" t="n">
        <x:f>D8994-L8994</x:f>
        <x:v>0</x:v>
      </x:c>
      <x:c r="N8994" s="22" t="n">
        <x:v>641467.125</x:v>
      </x:c>
      <x:c r="O8994" s="22" t="n">
        <x:v>324601.875</x:v>
      </x:c>
      <x:c r="P8994" s="14" t="n">
        <x:f>N8994/SUM(N8994:O8994)</x:f>
        <x:v>0.6639972144846796</x:v>
      </x:c>
      <x:c r="Q8994" s="22" t="n">
        <x:v>1535991.75</x:v>
      </x:c>
      <x:c r="R8994" s="22" t="n">
        <x:v>496033.453125</x:v>
      </x:c>
      <x:c r="S8994" s="2" t="n">
        <x:v>3</x:v>
      </x:c>
      <x:c r="T8994" s="2" t="n">
        <x:v>1</x:v>
      </x:c>
      <x:c r="U8994" s="2" t="n">
        <x:v>2</x:v>
      </x:c>
      <x:c r="V8994" s="2" t="n">
        <x:v>1</x:v>
      </x:c>
      <x:c r="W8994" s="2" t="n">
        <x:v>3</x:v>
      </x:c>
      <x:c r="X8994" s="2" t="n">
        <x:v>3</x:v>
      </x:c>
      <x:c r="Y8994" s="2" t="n">
        <x:v>3</x:v>
      </x:c>
      <x:c r="Z8994" s="22" t="n">
        <x:v>476928</x:v>
      </x:c>
      <x:c r="AA8994" s="22" t="n">
        <x:v>368046</x:v>
      </x:c>
      <x:c r="AB8994" s="22" t="n">
        <x:v>108882</x:v>
      </x:c>
      <x:c r="AC8994" s="22" t="n">
        <x:v>0</x:v>
      </x:c>
      <x:c r="AD8994" s="22" t="n">
        <x:v>121095</x:v>
      </x:c>
      <x:c r="AE8994" s="2" t="n">
        <x:v>1</x:v>
      </x:c>
      <x:c r="AF8994" s="2" t="n">
        <x:v>0</x:v>
      </x:c>
    </x:row>
    <x:row r="8995" ht="23" customHeight="1">
      <x:c r="A8995" s="2" t="n">
        <x:v>8989</x:v>
      </x:c>
      <x:c r="B8995" s="24" t="n">
        <x:v>0</x:v>
      </x:c>
      <x:c r="C8995" s="24" t="n">
        <x:v>851080.5</x:v>
      </x:c>
      <x:c r="D8995" s="24" t="n">
        <x:f>SUM(B8995:C8995)</x:f>
        <x:v>851080.5</x:v>
      </x:c>
      <x:c r="E8995" s="25" t="n">
        <x:f>B8995/D8995</x:f>
        <x:v>0</x:v>
      </x:c>
      <x:c r="F8995" s="25" t="n">
        <x:f>C8995/D8995</x:f>
        <x:v>1</x:v>
      </x:c>
      <x:c r="G8995" s="22" t="n">
        <x:v>198150.75</x:v>
      </x:c>
      <x:c r="H8995" s="22" t="n">
        <x:v>1632919.5</x:v>
      </x:c>
      <x:c r="I8995" s="22" t="n">
        <x:f>SUM(G8995:H8995)</x:f>
        <x:v>1831070.25</x:v>
      </x:c>
      <x:c r="J8995" s="22" t="n">
        <x:v>790533</x:v>
      </x:c>
      <x:c r="K8995" s="22" t="n">
        <x:v>60547.5</x:v>
      </x:c>
      <x:c r="L8995" s="22" t="n">
        <x:f>SUM(J8995:K8995)</x:f>
        <x:v>851080.5</x:v>
      </x:c>
      <x:c r="M8995" s="23" t="n">
        <x:f>D8995-L8995</x:f>
        <x:v>0</x:v>
      </x:c>
      <x:c r="N8995" s="22" t="n">
        <x:v>0</x:v>
      </x:c>
      <x:c r="O8995" s="22" t="n">
        <x:v>851080.5</x:v>
      </x:c>
      <x:c r="P8995" s="14" t="n">
        <x:f>N8995/SUM(N8995:O8995)</x:f>
        <x:v>0</x:v>
      </x:c>
      <x:c r="Q8995" s="22" t="n">
        <x:v>197633.25</x:v>
      </x:c>
      <x:c r="R8995" s="22" t="n">
        <x:v>1633178.25</x:v>
      </x:c>
      <x:c r="S8995" s="2" t="n">
        <x:v>1</x:v>
      </x:c>
      <x:c r="T8995" s="2" t="n">
        <x:v>2</x:v>
      </x:c>
      <x:c r="U8995" s="2" t="n">
        <x:v>0</x:v>
      </x:c>
      <x:c r="V8995" s="2" t="n">
        <x:v>2</x:v>
      </x:c>
      <x:c r="W8995" s="2" t="n">
        <x:v>2</x:v>
      </x:c>
      <x:c r="X8995" s="2" t="n">
        <x:v>2</x:v>
      </x:c>
      <x:c r="Y8995" s="2" t="n">
        <x:v>2</x:v>
      </x:c>
      <x:c r="Z8995" s="22" t="n">
        <x:v>368046</x:v>
      </x:c>
      <x:c r="AA8995" s="22" t="n">
        <x:v>422487</x:v>
      </x:c>
      <x:c r="AB8995" s="22" t="n">
        <x:v>54441</x:v>
      </x:c>
      <x:c r="AC8995" s="22" t="n">
        <x:v>60547.5</x:v>
      </x:c>
      <x:c r="AD8995" s="22" t="n">
        <x:v>0</x:v>
      </x:c>
      <x:c r="AE8995" s="2" t="n">
        <x:v>0</x:v>
      </x:c>
      <x:c r="AF8995" s="2" t="n">
        <x:v>0</x:v>
      </x:c>
    </x:row>
    <x:row r="8996" ht="23" customHeight="1">
      <x:c r="A8996" s="2" t="n">
        <x:v>8990</x:v>
      </x:c>
      <x:c r="B8996" s="24" t="n">
        <x:v>438045.0625</x:v>
      </x:c>
      <x:c r="C8996" s="24" t="n">
        <x:v>643012.4375</x:v>
      </x:c>
      <x:c r="D8996" s="24" t="n">
        <x:f>SUM(B8996:C8996)</x:f>
        <x:v>1081057.5</x:v>
      </x:c>
      <x:c r="E8996" s="25" t="n">
        <x:f>B8996/D8996</x:f>
        <x:v>0.40520052124886974</x:v>
      </x:c>
      <x:c r="F8996" s="25" t="n">
        <x:f>C8996/D8996</x:f>
        <x:v>0.5947994787511303</x:v>
      </x:c>
      <x:c r="G8996" s="22" t="n">
        <x:v>1148441.03125</x:v>
      </x:c>
      <x:c r="H8996" s="22" t="n">
        <x:v>1038412.625</x:v>
      </x:c>
      <x:c r="I8996" s="22" t="n">
        <x:f>SUM(G8996:H8996)</x:f>
        <x:v>2186853.65625</x:v>
      </x:c>
      <x:c r="J8996" s="22" t="n">
        <x:v>899415</x:v>
      </x:c>
      <x:c r="K8996" s="22" t="n">
        <x:v>181642.5</x:v>
      </x:c>
      <x:c r="L8996" s="22" t="n">
        <x:f>SUM(J8996:K8996)</x:f>
        <x:v>1081057.5</x:v>
      </x:c>
      <x:c r="M8996" s="23" t="n">
        <x:f>D8996-L8996</x:f>
        <x:v>0</x:v>
      </x:c>
      <x:c r="N8996" s="22" t="n">
        <x:v>437153.8125</x:v>
      </x:c>
      <x:c r="O8996" s="22" t="n">
        <x:v>643903.6875</x:v>
      </x:c>
      <x:c r="P8996" s="14" t="n">
        <x:f>N8996/SUM(N8996:O8996)</x:f>
        <x:v>0.40437609701611615</x:v>
      </x:c>
      <x:c r="Q8996" s="22" t="n">
        <x:v>1144660.40625</x:v>
      </x:c>
      <x:c r="R8996" s="22" t="n">
        <x:v>1039390.125</x:v>
      </x:c>
      <x:c r="S8996" s="2" t="n">
        <x:v>2</x:v>
      </x:c>
      <x:c r="T8996" s="2" t="n">
        <x:v>3</x:v>
      </x:c>
      <x:c r="U8996" s="2" t="n">
        <x:v>1</x:v>
      </x:c>
      <x:c r="V8996" s="2" t="n">
        <x:v>3</x:v>
      </x:c>
      <x:c r="W8996" s="2" t="n">
        <x:v>4</x:v>
      </x:c>
      <x:c r="X8996" s="2" t="n">
        <x:v>4</x:v>
      </x:c>
      <x:c r="Y8996" s="2" t="n">
        <x:v>4</x:v>
      </x:c>
      <x:c r="Z8996" s="22" t="n">
        <x:v>422487</x:v>
      </x:c>
      <x:c r="AA8996" s="22" t="n">
        <x:v>476928</x:v>
      </x:c>
      <x:c r="AB8996" s="22" t="n">
        <x:v>163323</x:v>
      </x:c>
      <x:c r="AC8996" s="22" t="n">
        <x:v>121095</x:v>
      </x:c>
      <x:c r="AD8996" s="22" t="n">
        <x:v>60547.5</x:v>
      </x:c>
      <x:c r="AE8996" s="2" t="n">
        <x:v>2</x:v>
      </x:c>
      <x:c r="AF8996" s="2" t="n">
        <x:v>0</x:v>
      </x:c>
    </x:row>
    <x:row r="8997" ht="23" customHeight="1">
      <x:c r="A8997" s="2" t="n">
        <x:v>8991</x:v>
      </x:c>
      <x:c r="B8997" s="24" t="n">
        <x:v>692093</x:v>
      </x:c>
      <x:c r="C8997" s="24" t="n">
        <x:v>273976</x:v>
      </x:c>
      <x:c r="D8997" s="24" t="n">
        <x:f>SUM(B8997:C8997)</x:f>
        <x:v>966069</x:v>
      </x:c>
      <x:c r="E8997" s="25" t="n">
        <x:f>B8997/D8997</x:f>
        <x:v>0.7164012094374211</x:v>
      </x:c>
      <x:c r="F8997" s="25" t="n">
        <x:f>C8997/D8997</x:f>
        <x:v>0.28359879056257886</x:v>
      </x:c>
      <x:c r="G8997" s="22" t="n">
        <x:v>1198475.375</x:v>
      </x:c>
      <x:c r="H8997" s="22" t="n">
        <x:v>572396.6875</x:v>
      </x:c>
      <x:c r="I8997" s="22" t="n">
        <x:f>SUM(G8997:H8997)</x:f>
        <x:v>1770872.0625</x:v>
      </x:c>
      <x:c r="J8997" s="22" t="n">
        <x:v>844974</x:v>
      </x:c>
      <x:c r="K8997" s="22" t="n">
        <x:v>121095</x:v>
      </x:c>
      <x:c r="L8997" s="22" t="n">
        <x:f>SUM(J8997:K8997)</x:f>
        <x:v>966069</x:v>
      </x:c>
      <x:c r="M8997" s="23" t="n">
        <x:f>D8997-L8997</x:f>
        <x:v>0</x:v>
      </x:c>
      <x:c r="N8997" s="22" t="n">
        <x:v>692093</x:v>
      </x:c>
      <x:c r="O8997" s="22" t="n">
        <x:v>273976</x:v>
      </x:c>
      <x:c r="P8997" s="14" t="n">
        <x:f>N8997/SUM(N8997:O8997)</x:f>
        <x:v>0.7164012094374211</x:v>
      </x:c>
      <x:c r="Q8997" s="22" t="n">
        <x:v>1197957.875</x:v>
      </x:c>
      <x:c r="R8997" s="22" t="n">
        <x:v>572914.1875</x:v>
      </x:c>
      <x:c r="S8997" s="2" t="n">
        <x:v>2</x:v>
      </x:c>
      <x:c r="T8997" s="2" t="n">
        <x:v>2</x:v>
      </x:c>
      <x:c r="U8997" s="2" t="n">
        <x:v>3</x:v>
      </x:c>
      <x:c r="V8997" s="2" t="n">
        <x:v>2</x:v>
      </x:c>
      <x:c r="W8997" s="2" t="n">
        <x:v>3</x:v>
      </x:c>
      <x:c r="X8997" s="2" t="n">
        <x:v>3</x:v>
      </x:c>
      <x:c r="Y8997" s="2" t="n">
        <x:v>3</x:v>
      </x:c>
      <x:c r="Z8997" s="22" t="n">
        <x:v>422487</x:v>
      </x:c>
      <x:c r="AA8997" s="22" t="n">
        <x:v>422487</x:v>
      </x:c>
      <x:c r="AB8997" s="22" t="n">
        <x:v>108882</x:v>
      </x:c>
      <x:c r="AC8997" s="22" t="n">
        <x:v>60547.5</x:v>
      </x:c>
      <x:c r="AD8997" s="22" t="n">
        <x:v>60547.5</x:v>
      </x:c>
      <x:c r="AE8997" s="2" t="n">
        <x:v>0</x:v>
      </x:c>
      <x:c r="AF8997" s="2" t="n">
        <x:v>0</x:v>
      </x:c>
    </x:row>
    <x:row r="8998" ht="23" customHeight="1">
      <x:c r="A8998" s="2" t="n">
        <x:v>8992</x:v>
      </x:c>
      <x:c r="B8998" s="24" t="n">
        <x:v>845951.5</x:v>
      </x:c>
      <x:c r="C8998" s="24" t="n">
        <x:v>120117.5</x:v>
      </x:c>
      <x:c r="D8998" s="24" t="n">
        <x:f>SUM(B8998:C8998)</x:f>
        <x:v>966069</x:v>
      </x:c>
      <x:c r="E8998" s="25" t="n">
        <x:f>B8998/D8998</x:f>
        <x:v>0.8756636430731138</x:v>
      </x:c>
      <x:c r="F8998" s="25" t="n">
        <x:f>C8998/D8998</x:f>
        <x:v>0.12433635692688617</x:v>
      </x:c>
      <x:c r="G8998" s="22" t="n">
        <x:v>1429208.5</x:v>
      </x:c>
      <x:c r="H8998" s="22" t="n">
        <x:v>440678.5625</x:v>
      </x:c>
      <x:c r="I8998" s="22" t="n">
        <x:f>SUM(G8998:H8998)</x:f>
        <x:v>1869887.0625</x:v>
      </x:c>
      <x:c r="J8998" s="22" t="n">
        <x:v>844974</x:v>
      </x:c>
      <x:c r="K8998" s="22" t="n">
        <x:v>121095</x:v>
      </x:c>
      <x:c r="L8998" s="22" t="n">
        <x:f>SUM(J8998:K8998)</x:f>
        <x:v>966069</x:v>
      </x:c>
      <x:c r="M8998" s="23" t="n">
        <x:f>D8998-L8998</x:f>
        <x:v>0</x:v>
      </x:c>
      <x:c r="N8998" s="22" t="n">
        <x:v>845951.5</x:v>
      </x:c>
      <x:c r="O8998" s="22" t="n">
        <x:v>120117.5</x:v>
      </x:c>
      <x:c r="P8998" s="14" t="n">
        <x:f>N8998/SUM(N8998:O8998)</x:f>
        <x:v>0.8756636430731138</x:v>
      </x:c>
      <x:c r="Q8998" s="22" t="n">
        <x:v>1428691</x:v>
      </x:c>
      <x:c r="R8998" s="22" t="n">
        <x:v>441196.0625</x:v>
      </x:c>
      <x:c r="S8998" s="2" t="n">
        <x:v>2</x:v>
      </x:c>
      <x:c r="T8998" s="2" t="n">
        <x:v>2</x:v>
      </x:c>
      <x:c r="U8998" s="2" t="n">
        <x:v>2</x:v>
      </x:c>
      <x:c r="V8998" s="2" t="n">
        <x:v>1</x:v>
      </x:c>
      <x:c r="W8998" s="2" t="n">
        <x:v>3</x:v>
      </x:c>
      <x:c r="X8998" s="2" t="n">
        <x:v>3</x:v>
      </x:c>
      <x:c r="Y8998" s="2" t="n">
        <x:v>3</x:v>
      </x:c>
      <x:c r="Z8998" s="22" t="n">
        <x:v>422487</x:v>
      </x:c>
      <x:c r="AA8998" s="22" t="n">
        <x:v>422487</x:v>
      </x:c>
      <x:c r="AB8998" s="22" t="n">
        <x:v>108882</x:v>
      </x:c>
      <x:c r="AC8998" s="22" t="n">
        <x:v>60547.5</x:v>
      </x:c>
      <x:c r="AD8998" s="22" t="n">
        <x:v>60547.5</x:v>
      </x:c>
      <x:c r="AE8998" s="2" t="n">
        <x:v>0</x:v>
      </x:c>
      <x:c r="AF8998" s="2" t="n">
        <x:v>0</x:v>
      </x:c>
    </x:row>
    <x:row r="8999" ht="23" customHeight="1">
      <x:c r="A8999" s="2" t="n">
        <x:v>8993</x:v>
      </x:c>
      <x:c r="B8999" s="24" t="n">
        <x:v>893998.5</x:v>
      </x:c>
      <x:c r="C8999" s="24" t="n">
        <x:v>72070.5</x:v>
      </x:c>
      <x:c r="D8999" s="24" t="n">
        <x:f>SUM(B8999:C8999)</x:f>
        <x:v>966069</x:v>
      </x:c>
      <x:c r="E8999" s="25" t="n">
        <x:f>B8999/D8999</x:f>
        <x:v>0.9253981858438683</x:v>
      </x:c>
      <x:c r="F8999" s="25" t="n">
        <x:f>C8999/D8999</x:f>
        <x:v>0.07460181415613171</x:v>
      </x:c>
      <x:c r="G8999" s="22" t="n">
        <x:v>1460195.25</x:v>
      </x:c>
      <x:c r="H8999" s="22" t="n">
        <x:v>431068.875</x:v>
      </x:c>
      <x:c r="I8999" s="22" t="n">
        <x:f>SUM(G8999:H8999)</x:f>
        <x:v>1891264.125</x:v>
      </x:c>
      <x:c r="J8999" s="22" t="n">
        <x:v>844974</x:v>
      </x:c>
      <x:c r="K8999" s="22" t="n">
        <x:v>121095</x:v>
      </x:c>
      <x:c r="L8999" s="22" t="n">
        <x:f>SUM(J8999:K8999)</x:f>
        <x:v>966069</x:v>
      </x:c>
      <x:c r="M8999" s="23" t="n">
        <x:f>D8999-L8999</x:f>
        <x:v>0</x:v>
      </x:c>
      <x:c r="N8999" s="22" t="n">
        <x:v>893998.5</x:v>
      </x:c>
      <x:c r="O8999" s="22" t="n">
        <x:v>72070.5</x:v>
      </x:c>
      <x:c r="P8999" s="14" t="n">
        <x:f>N8999/SUM(N8999:O8999)</x:f>
        <x:v>0.9253981858438683</x:v>
      </x:c>
      <x:c r="Q8999" s="22" t="n">
        <x:v>1459677.75</x:v>
      </x:c>
      <x:c r="R8999" s="22" t="n">
        <x:v>431586.375</x:v>
      </x:c>
      <x:c r="S8999" s="2" t="n">
        <x:v>2</x:v>
      </x:c>
      <x:c r="T8999" s="2" t="n">
        <x:v>2</x:v>
      </x:c>
      <x:c r="U8999" s="2" t="n">
        <x:v>3</x:v>
      </x:c>
      <x:c r="V8999" s="2" t="n">
        <x:v>1</x:v>
      </x:c>
      <x:c r="W8999" s="2" t="n">
        <x:v>3</x:v>
      </x:c>
      <x:c r="X8999" s="2" t="n">
        <x:v>3</x:v>
      </x:c>
      <x:c r="Y8999" s="2" t="n">
        <x:v>3</x:v>
      </x:c>
      <x:c r="Z8999" s="22" t="n">
        <x:v>422487</x:v>
      </x:c>
      <x:c r="AA8999" s="22" t="n">
        <x:v>422487</x:v>
      </x:c>
      <x:c r="AB8999" s="22" t="n">
        <x:v>108882</x:v>
      </x:c>
      <x:c r="AC8999" s="22" t="n">
        <x:v>60547.5</x:v>
      </x:c>
      <x:c r="AD8999" s="22" t="n">
        <x:v>60547.5</x:v>
      </x:c>
      <x:c r="AE8999" s="2" t="n">
        <x:v>0</x:v>
      </x:c>
      <x:c r="AF8999" s="2" t="n">
        <x:v>0</x:v>
      </x:c>
    </x:row>
    <x:row r="9000" ht="23" customHeight="1">
      <x:c r="A9000" s="2" t="n">
        <x:v>8994</x:v>
      </x:c>
      <x:c r="B9000" s="24" t="n">
        <x:v>428967.25</x:v>
      </x:c>
      <x:c r="C9000" s="24" t="n">
        <x:v>537101.75</x:v>
      </x:c>
      <x:c r="D9000" s="24" t="n">
        <x:f>SUM(B9000:C9000)</x:f>
        <x:v>966069</x:v>
      </x:c>
      <x:c r="E9000" s="25" t="n">
        <x:f>B9000/D9000</x:f>
        <x:v>0.44403375949336954</x:v>
      </x:c>
      <x:c r="F9000" s="25" t="n">
        <x:f>C9000/D9000</x:f>
        <x:v>0.5559662405066305</x:v>
      </x:c>
      <x:c r="G9000" s="22" t="n">
        <x:v>1010818.375</x:v>
      </x:c>
      <x:c r="H9000" s="22" t="n">
        <x:v>828212.75</x:v>
      </x:c>
      <x:c r="I9000" s="22" t="n">
        <x:f>SUM(G9000:H9000)</x:f>
        <x:v>1839031.125</x:v>
      </x:c>
      <x:c r="J9000" s="22" t="n">
        <x:v>844974</x:v>
      </x:c>
      <x:c r="K9000" s="22" t="n">
        <x:v>121095</x:v>
      </x:c>
      <x:c r="L9000" s="22" t="n">
        <x:f>SUM(J9000:K9000)</x:f>
        <x:v>966069</x:v>
      </x:c>
      <x:c r="M9000" s="23" t="n">
        <x:f>D9000-L9000</x:f>
        <x:v>0</x:v>
      </x:c>
      <x:c r="N9000" s="22" t="n">
        <x:v>428794.75</x:v>
      </x:c>
      <x:c r="O9000" s="22" t="n">
        <x:v>537274.25</x:v>
      </x:c>
      <x:c r="P9000" s="14" t="n">
        <x:f>N9000/SUM(N9000:O9000)</x:f>
        <x:v>0.4438552008189891</x:v>
      </x:c>
      <x:c r="Q9000" s="22" t="n">
        <x:v>1009610.875</x:v>
      </x:c>
      <x:c r="R9000" s="22" t="n">
        <x:v>828644</x:v>
      </x:c>
      <x:c r="S9000" s="2" t="n">
        <x:v>2</x:v>
      </x:c>
      <x:c r="T9000" s="2" t="n">
        <x:v>2</x:v>
      </x:c>
      <x:c r="U9000" s="2" t="n">
        <x:v>1</x:v>
      </x:c>
      <x:c r="V9000" s="2" t="n">
        <x:v>3</x:v>
      </x:c>
      <x:c r="W9000" s="2" t="n">
        <x:v>3</x:v>
      </x:c>
      <x:c r="X9000" s="2" t="n">
        <x:v>3</x:v>
      </x:c>
      <x:c r="Y9000" s="2" t="n">
        <x:v>3</x:v>
      </x:c>
      <x:c r="Z9000" s="22" t="n">
        <x:v>422487</x:v>
      </x:c>
      <x:c r="AA9000" s="22" t="n">
        <x:v>422487</x:v>
      </x:c>
      <x:c r="AB9000" s="22" t="n">
        <x:v>108882</x:v>
      </x:c>
      <x:c r="AC9000" s="22" t="n">
        <x:v>60547.5</x:v>
      </x:c>
      <x:c r="AD9000" s="22" t="n">
        <x:v>60547.5</x:v>
      </x:c>
      <x:c r="AE9000" s="2" t="n">
        <x:v>0</x:v>
      </x:c>
      <x:c r="AF9000" s="2" t="n">
        <x:v>1</x:v>
      </x:c>
    </x:row>
    <x:row r="9001" ht="23" customHeight="1">
      <x:c r="A9001" s="2" t="n">
        <x:v>8995</x:v>
      </x:c>
      <x:c r="B9001" s="24" t="n">
        <x:v>456497.10000000003</x:v>
      </x:c>
      <x:c r="C9001" s="24" t="n">
        <x:v>509571.9</x:v>
      </x:c>
      <x:c r="D9001" s="24" t="n">
        <x:f>SUM(B9001:C9001)</x:f>
        <x:v>966069</x:v>
      </x:c>
      <x:c r="E9001" s="25" t="n">
        <x:f>B9001/D9001</x:f>
        <x:v>0.4725305335333191</x:v>
      </x:c>
      <x:c r="F9001" s="25" t="n">
        <x:f>C9001/D9001</x:f>
        <x:v>0.527469466466681</x:v>
      </x:c>
      <x:c r="G9001" s="22" t="n">
        <x:v>1295830.35</x:v>
      </x:c>
      <x:c r="H9001" s="22" t="n">
        <x:v>607871.025</x:v>
      </x:c>
      <x:c r="I9001" s="22" t="n">
        <x:f>SUM(G9001:H9001)</x:f>
        <x:v>1903701.375</x:v>
      </x:c>
      <x:c r="J9001" s="22" t="n">
        <x:v>844974</x:v>
      </x:c>
      <x:c r="K9001" s="22" t="n">
        <x:v>121095</x:v>
      </x:c>
      <x:c r="L9001" s="22" t="n">
        <x:f>SUM(J9001:K9001)</x:f>
        <x:v>966069</x:v>
      </x:c>
      <x:c r="M9001" s="23" t="n">
        <x:f>D9001-L9001</x:f>
        <x:v>0</x:v>
      </x:c>
      <x:c r="N9001" s="22" t="n">
        <x:v>456842.10000000003</x:v>
      </x:c>
      <x:c r="O9001" s="22" t="n">
        <x:v>509226.9</x:v>
      </x:c>
      <x:c r="P9001" s="14" t="n">
        <x:f>N9001/SUM(N9001:O9001)</x:f>
        <x:v>0.4728876508820799</x:v>
      </x:c>
      <x:c r="Q9001" s="22" t="n">
        <x:v>1296089.1</x:v>
      </x:c>
      <x:c r="R9001" s="22" t="n">
        <x:v>608043.525</x:v>
      </x:c>
      <x:c r="S9001" s="2" t="n">
        <x:v>3</x:v>
      </x:c>
      <x:c r="T9001" s="2" t="n">
        <x:v>1</x:v>
      </x:c>
      <x:c r="U9001" s="2" t="n">
        <x:v>2</x:v>
      </x:c>
      <x:c r="V9001" s="2" t="n">
        <x:v>4</x:v>
      </x:c>
      <x:c r="W9001" s="2" t="n">
        <x:v>3</x:v>
      </x:c>
      <x:c r="X9001" s="2" t="n">
        <x:v>3</x:v>
      </x:c>
      <x:c r="Y9001" s="2" t="n">
        <x:v>3</x:v>
      </x:c>
      <x:c r="Z9001" s="22" t="n">
        <x:v>476928</x:v>
      </x:c>
      <x:c r="AA9001" s="22" t="n">
        <x:v>368046</x:v>
      </x:c>
      <x:c r="AB9001" s="22" t="n">
        <x:v>108882</x:v>
      </x:c>
      <x:c r="AC9001" s="22" t="n">
        <x:v>0</x:v>
      </x:c>
      <x:c r="AD9001" s="22" t="n">
        <x:v>121095</x:v>
      </x:c>
      <x:c r="AE9001" s="2" t="n">
        <x:v>1</x:v>
      </x:c>
      <x:c r="AF9001" s="2" t="n">
        <x:v>0</x:v>
      </x:c>
    </x:row>
    <x:row r="9002" ht="23" customHeight="1">
      <x:c r="A9002" s="2" t="n">
        <x:v>8996</x:v>
      </x:c>
      <x:c r="B9002" s="24" t="n">
        <x:v>0</x:v>
      </x:c>
      <x:c r="C9002" s="24" t="n">
        <x:v>851080.5</x:v>
      </x:c>
      <x:c r="D9002" s="24" t="n">
        <x:f>SUM(B9002:C9002)</x:f>
        <x:v>851080.5</x:v>
      </x:c>
      <x:c r="E9002" s="25" t="n">
        <x:f>B9002/D9002</x:f>
        <x:v>0</x:v>
      </x:c>
      <x:c r="F9002" s="25" t="n">
        <x:f>C9002/D9002</x:f>
        <x:v>1</x:v>
      </x:c>
      <x:c r="G9002" s="22" t="n">
        <x:v>736092</x:v>
      </x:c>
      <x:c r="H9002" s="22" t="n">
        <x:v>995385.375</x:v>
      </x:c>
      <x:c r="I9002" s="22" t="n">
        <x:f>SUM(G9002:H9002)</x:f>
        <x:v>1731477.375</x:v>
      </x:c>
      <x:c r="J9002" s="22" t="n">
        <x:v>790533</x:v>
      </x:c>
      <x:c r="K9002" s="22" t="n">
        <x:v>60547.5</x:v>
      </x:c>
      <x:c r="L9002" s="22" t="n">
        <x:f>SUM(J9002:K9002)</x:f>
        <x:v>851080.5</x:v>
      </x:c>
      <x:c r="M9002" s="23" t="n">
        <x:f>D9002-L9002</x:f>
        <x:v>0</x:v>
      </x:c>
      <x:c r="N9002" s="22" t="n">
        <x:v>0</x:v>
      </x:c>
      <x:c r="O9002" s="22" t="n">
        <x:v>851080.5</x:v>
      </x:c>
      <x:c r="P9002" s="14" t="n">
        <x:f>N9002/SUM(N9002:O9002)</x:f>
        <x:v>0</x:v>
      </x:c>
      <x:c r="Q9002" s="22" t="n">
        <x:v>736092</x:v>
      </x:c>
      <x:c r="R9002" s="22" t="n">
        <x:v>995902.875</x:v>
      </x:c>
      <x:c r="S9002" s="2" t="n">
        <x:v>2</x:v>
      </x:c>
      <x:c r="T9002" s="2" t="n">
        <x:v>1</x:v>
      </x:c>
      <x:c r="U9002" s="2" t="n">
        <x:v>0</x:v>
      </x:c>
      <x:c r="V9002" s="2" t="n">
        <x:v>1</x:v>
      </x:c>
      <x:c r="W9002" s="2" t="n">
        <x:v>2</x:v>
      </x:c>
      <x:c r="X9002" s="2" t="n">
        <x:v>2</x:v>
      </x:c>
      <x:c r="Y9002" s="2" t="n">
        <x:v>2</x:v>
      </x:c>
      <x:c r="Z9002" s="22" t="n">
        <x:v>422487</x:v>
      </x:c>
      <x:c r="AA9002" s="22" t="n">
        <x:v>368046</x:v>
      </x:c>
      <x:c r="AB9002" s="22" t="n">
        <x:v>54441</x:v>
      </x:c>
      <x:c r="AC9002" s="22" t="n">
        <x:v>0</x:v>
      </x:c>
      <x:c r="AD9002" s="22" t="n">
        <x:v>60547.5</x:v>
      </x:c>
      <x:c r="AE9002" s="2" t="n">
        <x:v>0</x:v>
      </x:c>
      <x:c r="AF9002" s="2" t="n">
        <x:v>0</x:v>
      </x:c>
    </x:row>
    <x:row r="9003" ht="23" customHeight="1">
      <x:c r="A9003" s="2" t="n">
        <x:v>8997</x:v>
      </x:c>
      <x:c r="B9003" s="24" t="n">
        <x:v>785892.75</x:v>
      </x:c>
      <x:c r="C9003" s="24" t="n">
        <x:v>180176.25</x:v>
      </x:c>
      <x:c r="D9003" s="24" t="n">
        <x:f>SUM(B9003:C9003)</x:f>
        <x:v>966069</x:v>
      </x:c>
      <x:c r="E9003" s="25" t="n">
        <x:f>B9003/D9003</x:f>
        <x:v>0.8134954646096707</x:v>
      </x:c>
      <x:c r="F9003" s="25" t="n">
        <x:f>C9003/D9003</x:f>
        <x:v>0.18650453539032927</x:v>
      </x:c>
      <x:c r="G9003" s="22" t="n">
        <x:v>1460272.875</x:v>
      </x:c>
      <x:c r="H9003" s="22" t="n">
        <x:v>425540.25</x:v>
      </x:c>
      <x:c r="I9003" s="22" t="n">
        <x:f>SUM(G9003:H9003)</x:f>
        <x:v>1885813.125</x:v>
      </x:c>
      <x:c r="J9003" s="22" t="n">
        <x:v>844974</x:v>
      </x:c>
      <x:c r="K9003" s="22" t="n">
        <x:v>121095</x:v>
      </x:c>
      <x:c r="L9003" s="22" t="n">
        <x:f>SUM(J9003:K9003)</x:f>
        <x:v>966069</x:v>
      </x:c>
      <x:c r="M9003" s="23" t="n">
        <x:f>D9003-L9003</x:f>
        <x:v>0</x:v>
      </x:c>
      <x:c r="N9003" s="22" t="n">
        <x:v>785892.75</x:v>
      </x:c>
      <x:c r="O9003" s="22" t="n">
        <x:v>180176.25</x:v>
      </x:c>
      <x:c r="P9003" s="14" t="n">
        <x:f>N9003/SUM(N9003:O9003)</x:f>
        <x:v>0.8134954646096707</x:v>
      </x:c>
      <x:c r="Q9003" s="22" t="n">
        <x:v>1458720.375</x:v>
      </x:c>
      <x:c r="R9003" s="22" t="n">
        <x:v>425540.25</x:v>
      </x:c>
      <x:c r="S9003" s="2" t="n">
        <x:v>2</x:v>
      </x:c>
      <x:c r="T9003" s="2" t="n">
        <x:v>2</x:v>
      </x:c>
      <x:c r="U9003" s="2" t="n">
        <x:v>4</x:v>
      </x:c>
      <x:c r="V9003" s="2" t="n">
        <x:v>2</x:v>
      </x:c>
      <x:c r="W9003" s="2" t="n">
        <x:v>3</x:v>
      </x:c>
      <x:c r="X9003" s="2" t="n">
        <x:v>3</x:v>
      </x:c>
      <x:c r="Y9003" s="2" t="n">
        <x:v>3</x:v>
      </x:c>
      <x:c r="Z9003" s="22" t="n">
        <x:v>422487</x:v>
      </x:c>
      <x:c r="AA9003" s="22" t="n">
        <x:v>422487</x:v>
      </x:c>
      <x:c r="AB9003" s="22" t="n">
        <x:v>108882</x:v>
      </x:c>
      <x:c r="AC9003" s="22" t="n">
        <x:v>60547.5</x:v>
      </x:c>
      <x:c r="AD9003" s="22" t="n">
        <x:v>60547.5</x:v>
      </x:c>
      <x:c r="AE9003" s="2" t="n">
        <x:v>0</x:v>
      </x:c>
      <x:c r="AF9003" s="2" t="n">
        <x:v>0</x:v>
      </x:c>
    </x:row>
    <x:row r="9004" ht="23" customHeight="1">
      <x:c r="A9004" s="2" t="n">
        <x:v>8998</x:v>
      </x:c>
      <x:c r="B9004" s="24" t="n">
        <x:v>851080.5</x:v>
      </x:c>
      <x:c r="C9004" s="24" t="n">
        <x:v>0</x:v>
      </x:c>
      <x:c r="D9004" s="24" t="n">
        <x:f>SUM(B9004:C9004)</x:f>
        <x:v>851080.5</x:v>
      </x:c>
      <x:c r="E9004" s="25" t="n">
        <x:f>B9004/D9004</x:f>
        <x:v>1</x:v>
      </x:c>
      <x:c r="F9004" s="25" t="n">
        <x:f>C9004/D9004</x:f>
        <x:v>0</x:v>
      </x:c>
      <x:c r="G9004" s="22" t="n">
        <x:v>1587172.5</x:v>
      </x:c>
      <x:c r="H9004" s="22" t="n">
        <x:v>144304.875</x:v>
      </x:c>
      <x:c r="I9004" s="22" t="n">
        <x:f>SUM(G9004:H9004)</x:f>
        <x:v>1731477.375</x:v>
      </x:c>
      <x:c r="J9004" s="22" t="n">
        <x:v>790533</x:v>
      </x:c>
      <x:c r="K9004" s="22" t="n">
        <x:v>60547.5</x:v>
      </x:c>
      <x:c r="L9004" s="22" t="n">
        <x:f>SUM(J9004:K9004)</x:f>
        <x:v>851080.5</x:v>
      </x:c>
      <x:c r="M9004" s="23" t="n">
        <x:f>D9004-L9004</x:f>
        <x:v>0</x:v>
      </x:c>
      <x:c r="N9004" s="22" t="n">
        <x:v>851080.5</x:v>
      </x:c>
      <x:c r="O9004" s="22" t="n">
        <x:v>0</x:v>
      </x:c>
      <x:c r="P9004" s="14" t="n">
        <x:f>N9004/SUM(N9004:O9004)</x:f>
        <x:v>1</x:v>
      </x:c>
      <x:c r="Q9004" s="22" t="n">
        <x:v>1587172.5</x:v>
      </x:c>
      <x:c r="R9004" s="22" t="n">
        <x:v>144822.375</x:v>
      </x:c>
      <x:c r="S9004" s="2" t="n">
        <x:v>2</x:v>
      </x:c>
      <x:c r="T9004" s="2" t="n">
        <x:v>1</x:v>
      </x:c>
      <x:c r="U9004" s="2" t="n">
        <x:v>2</x:v>
      </x:c>
      <x:c r="V9004" s="2" t="n">
        <x:v>0</x:v>
      </x:c>
      <x:c r="W9004" s="2" t="n">
        <x:v>2</x:v>
      </x:c>
      <x:c r="X9004" s="2" t="n">
        <x:v>2</x:v>
      </x:c>
      <x:c r="Y9004" s="2" t="n">
        <x:v>2</x:v>
      </x:c>
      <x:c r="Z9004" s="22" t="n">
        <x:v>422487</x:v>
      </x:c>
      <x:c r="AA9004" s="22" t="n">
        <x:v>368046</x:v>
      </x:c>
      <x:c r="AB9004" s="22" t="n">
        <x:v>54441</x:v>
      </x:c>
      <x:c r="AC9004" s="22" t="n">
        <x:v>0</x:v>
      </x:c>
      <x:c r="AD9004" s="22" t="n">
        <x:v>60547.5</x:v>
      </x:c>
      <x:c r="AE9004" s="2" t="n">
        <x:v>0</x:v>
      </x:c>
      <x:c r="AF9004" s="2" t="n">
        <x:v>0</x:v>
      </x:c>
    </x:row>
    <x:row r="9005" ht="23" customHeight="1">
      <x:c r="A9005" s="2" t="n">
        <x:v>8999</x:v>
      </x:c>
      <x:c r="B9005" s="24" t="n">
        <x:v>454221.25</x:v>
      </x:c>
      <x:c r="C9005" s="24" t="n">
        <x:v>626836.25</x:v>
      </x:c>
      <x:c r="D9005" s="24" t="n">
        <x:f>SUM(B9005:C9005)</x:f>
        <x:v>1081057.5</x:v>
      </x:c>
      <x:c r="E9005" s="25" t="n">
        <x:f>B9005/D9005</x:f>
        <x:v>0.42016382107334715</x:v>
      </x:c>
      <x:c r="F9005" s="25" t="n">
        <x:f>C9005/D9005</x:f>
        <x:v>0.5798361789266528</x:v>
      </x:c>
      <x:c r="G9005" s="22" t="n">
        <x:v>974929.75</x:v>
      </x:c>
      <x:c r="H9005" s="22" t="n">
        <x:v>1074788.5625</x:v>
      </x:c>
      <x:c r="I9005" s="22" t="n">
        <x:f>SUM(G9005:H9005)</x:f>
        <x:v>2049718.3125</x:v>
      </x:c>
      <x:c r="J9005" s="22" t="n">
        <x:v>899415</x:v>
      </x:c>
      <x:c r="K9005" s="22" t="n">
        <x:v>181642.5</x:v>
      </x:c>
      <x:c r="L9005" s="22" t="n">
        <x:f>SUM(J9005:K9005)</x:f>
        <x:v>1081057.5</x:v>
      </x:c>
      <x:c r="M9005" s="23" t="n">
        <x:f>D9005-L9005</x:f>
        <x:v>0</x:v>
      </x:c>
      <x:c r="N9005" s="22" t="n">
        <x:v>454106.25</x:v>
      </x:c>
      <x:c r="O9005" s="22" t="n">
        <x:v>626951.25</x:v>
      </x:c>
      <x:c r="P9005" s="14" t="n">
        <x:f>N9005/SUM(N9005:O9005)</x:f>
        <x:v>0.42005744375299187</x:v>
      </x:c>
      <x:c r="Q9005" s="22" t="n">
        <x:v>973779.75</x:v>
      </x:c>
      <x:c r="R9005" s="22" t="n">
        <x:v>1075248.5625</x:v>
      </x:c>
      <x:c r="S9005" s="2" t="n">
        <x:v>2</x:v>
      </x:c>
      <x:c r="T9005" s="2" t="n">
        <x:v>3</x:v>
      </x:c>
      <x:c r="U9005" s="2" t="n">
        <x:v>2</x:v>
      </x:c>
      <x:c r="V9005" s="2" t="n">
        <x:v>5</x:v>
      </x:c>
      <x:c r="W9005" s="2" t="n">
        <x:v>4</x:v>
      </x:c>
      <x:c r="X9005" s="2" t="n">
        <x:v>4</x:v>
      </x:c>
      <x:c r="Y9005" s="2" t="n">
        <x:v>4</x:v>
      </x:c>
      <x:c r="Z9005" s="22" t="n">
        <x:v>422487</x:v>
      </x:c>
      <x:c r="AA9005" s="22" t="n">
        <x:v>476928</x:v>
      </x:c>
      <x:c r="AB9005" s="22" t="n">
        <x:v>163323</x:v>
      </x:c>
      <x:c r="AC9005" s="22" t="n">
        <x:v>121095</x:v>
      </x:c>
      <x:c r="AD9005" s="22" t="n">
        <x:v>60547.5</x:v>
      </x:c>
      <x:c r="AE9005" s="2" t="n">
        <x:v>1</x:v>
      </x:c>
      <x:c r="AF9005" s="2" t="n">
        <x:v>0</x:v>
      </x:c>
    </x:row>
    <x:row r="9006" ht="23" customHeight="1">
      <x:c r="A9006" s="2" t="n">
        <x:v>9000</x:v>
      </x:c>
      <x:c r="B9006" s="24" t="n">
        <x:v>966069</x:v>
      </x:c>
      <x:c r="C9006" s="24" t="n">
        <x:v>0</x:v>
      </x:c>
      <x:c r="D9006" s="24" t="n">
        <x:f>SUM(B9006:C9006)</x:f>
        <x:v>966069</x:v>
      </x:c>
      <x:c r="E9006" s="25" t="n">
        <x:f>B9006/D9006</x:f>
        <x:v>1</x:v>
      </x:c>
      <x:c r="F9006" s="25" t="n">
        <x:f>C9006/D9006</x:f>
        <x:v>0</x:v>
      </x:c>
      <x:c r="G9006" s="22" t="n">
        <x:v>1810344.375</x:v>
      </x:c>
      <x:c r="H9006" s="22" t="n">
        <x:v>52552.125</x:v>
      </x:c>
      <x:c r="I9006" s="22" t="n">
        <x:f>SUM(G9006:H9006)</x:f>
        <x:v>1862896.5</x:v>
      </x:c>
      <x:c r="J9006" s="22" t="n">
        <x:v>844974</x:v>
      </x:c>
      <x:c r="K9006" s="22" t="n">
        <x:v>121095</x:v>
      </x:c>
      <x:c r="L9006" s="22" t="n">
        <x:f>SUM(J9006:K9006)</x:f>
        <x:v>966069</x:v>
      </x:c>
      <x:c r="M9006" s="23" t="n">
        <x:f>D9006-L9006</x:f>
        <x:v>0</x:v>
      </x:c>
      <x:c r="N9006" s="22" t="n">
        <x:v>966069</x:v>
      </x:c>
      <x:c r="O9006" s="22" t="n">
        <x:v>0</x:v>
      </x:c>
      <x:c r="P9006" s="14" t="n">
        <x:f>N9006/SUM(N9006:O9006)</x:f>
        <x:v>1</x:v>
      </x:c>
      <x:c r="Q9006" s="22" t="n">
        <x:v>1809309.375</x:v>
      </x:c>
      <x:c r="R9006" s="22" t="n">
        <x:v>52810.875</x:v>
      </x:c>
      <x:c r="S9006" s="2" t="n">
        <x:v>3</x:v>
      </x:c>
      <x:c r="T9006" s="2" t="n">
        <x:v>1</x:v>
      </x:c>
      <x:c r="U9006" s="2" t="n">
        <x:v>4</x:v>
      </x:c>
      <x:c r="V9006" s="2" t="n">
        <x:v>0</x:v>
      </x:c>
      <x:c r="W9006" s="2" t="n">
        <x:v>3</x:v>
      </x:c>
      <x:c r="X9006" s="2" t="n">
        <x:v>3</x:v>
      </x:c>
      <x:c r="Y9006" s="2" t="n">
        <x:v>3</x:v>
      </x:c>
      <x:c r="Z9006" s="22" t="n">
        <x:v>476928</x:v>
      </x:c>
      <x:c r="AA9006" s="22" t="n">
        <x:v>368046</x:v>
      </x:c>
      <x:c r="AB9006" s="22" t="n">
        <x:v>108882</x:v>
      </x:c>
      <x:c r="AC9006" s="22" t="n">
        <x:v>0</x:v>
      </x:c>
      <x:c r="AD9006" s="22" t="n">
        <x:v>121095</x:v>
      </x:c>
      <x:c r="AE9006" s="2" t="n">
        <x:v>0</x:v>
      </x:c>
      <x:c r="AF9006" s="2" t="n">
        <x:v>0</x:v>
      </x:c>
    </x:row>
    <x:row r="9007" ht="23" customHeight="1">
      <x:c r="A9007" s="2" t="n">
        <x:v>9001</x:v>
      </x:c>
      <x:c r="B9007" s="24" t="n">
        <x:v>801685.1249999999</x:v>
      </x:c>
      <x:c r="C9007" s="24" t="n">
        <x:v>279372.375</x:v>
      </x:c>
      <x:c r="D9007" s="24" t="n">
        <x:f>SUM(B9007:C9007)</x:f>
        <x:v>1081057.5</x:v>
      </x:c>
      <x:c r="E9007" s="25" t="n">
        <x:f>B9007/D9007</x:f>
        <x:v>0.7415749162278601</x:v>
      </x:c>
      <x:c r="F9007" s="25" t="n">
        <x:f>C9007/D9007</x:f>
        <x:v>0.2584250837721398</x:v>
      </x:c>
      <x:c r="G9007" s="22" t="n">
        <x:v>1664072.9999999995</x:v>
      </x:c>
      <x:c r="H9007" s="22" t="n">
        <x:v>529549.340625</x:v>
      </x:c>
      <x:c r="I9007" s="22" t="n">
        <x:f>SUM(G9007:H9007)</x:f>
        <x:v>2193622.3406249993</x:v>
      </x:c>
      <x:c r="J9007" s="22" t="n">
        <x:v>899415</x:v>
      </x:c>
      <x:c r="K9007" s="22" t="n">
        <x:v>181642.5</x:v>
      </x:c>
      <x:c r="L9007" s="22" t="n">
        <x:f>SUM(J9007:K9007)</x:f>
        <x:v>1081057.5</x:v>
      </x:c>
      <x:c r="M9007" s="23" t="n">
        <x:f>D9007-L9007</x:f>
        <x:v>0</x:v>
      </x:c>
      <x:c r="N9007" s="22" t="n">
        <x:v>802461.3749999999</x:v>
      </x:c>
      <x:c r="O9007" s="22" t="n">
        <x:v>278596.125</x:v>
      </x:c>
      <x:c r="P9007" s="14" t="n">
        <x:f>N9007/SUM(N9007:O9007)</x:f>
        <x:v>0.7422929631402584</x:v>
      </x:c>
      <x:c r="Q9007" s="22" t="n">
        <x:v>1664590.4999999995</x:v>
      </x:c>
      <x:c r="R9007" s="22" t="n">
        <x:v>529387.621875</x:v>
      </x:c>
      <x:c r="S9007" s="2" t="n">
        <x:v>3</x:v>
      </x:c>
      <x:c r="T9007" s="2" t="n">
        <x:v>2</x:v>
      </x:c>
      <x:c r="U9007" s="2" t="n">
        <x:v>6</x:v>
      </x:c>
      <x:c r="V9007" s="2" t="n">
        <x:v>1</x:v>
      </x:c>
      <x:c r="W9007" s="2" t="n">
        <x:v>4</x:v>
      </x:c>
      <x:c r="X9007" s="2" t="n">
        <x:v>4</x:v>
      </x:c>
      <x:c r="Y9007" s="2" t="n">
        <x:v>4</x:v>
      </x:c>
      <x:c r="Z9007" s="22" t="n">
        <x:v>476928</x:v>
      </x:c>
      <x:c r="AA9007" s="22" t="n">
        <x:v>422487</x:v>
      </x:c>
      <x:c r="AB9007" s="22" t="n">
        <x:v>163323</x:v>
      </x:c>
      <x:c r="AC9007" s="22" t="n">
        <x:v>60547.5</x:v>
      </x:c>
      <x:c r="AD9007" s="22" t="n">
        <x:v>121095</x:v>
      </x:c>
      <x:c r="AE9007" s="2" t="n">
        <x:v>1</x:v>
      </x:c>
      <x:c r="AF9007" s="2" t="n">
        <x:v>0</x:v>
      </x:c>
    </x:row>
    <x:row r="9008" ht="23" customHeight="1">
      <x:c r="A9008" s="2" t="n">
        <x:v>9002</x:v>
      </x:c>
      <x:c r="B9008" s="24" t="n">
        <x:v>567387</x:v>
      </x:c>
      <x:c r="C9008" s="24" t="n">
        <x:v>283693.5</x:v>
      </x:c>
      <x:c r="D9008" s="24" t="n">
        <x:f>SUM(B9008:C9008)</x:f>
        <x:v>851080.5</x:v>
      </x:c>
      <x:c r="E9008" s="25" t="n">
        <x:f>B9008/D9008</x:f>
        <x:v>0.6666666666666666</x:v>
      </x:c>
      <x:c r="F9008" s="25" t="n">
        <x:f>C9008/D9008</x:f>
        <x:v>0.3333333333333333</x:v>
      </x:c>
      <x:c r="G9008" s="22" t="n">
        <x:v>1411662.375</x:v>
      </x:c>
      <x:c r="H9008" s="22" t="n">
        <x:v>283693.5</x:v>
      </x:c>
      <x:c r="I9008" s="22" t="n">
        <x:f>SUM(G9008:H9008)</x:f>
        <x:v>1695355.875</x:v>
      </x:c>
      <x:c r="J9008" s="22" t="n">
        <x:v>790533</x:v>
      </x:c>
      <x:c r="K9008" s="22" t="n">
        <x:v>60547.5</x:v>
      </x:c>
      <x:c r="L9008" s="22" t="n">
        <x:f>SUM(J9008:K9008)</x:f>
        <x:v>851080.5</x:v>
      </x:c>
      <x:c r="M9008" s="23" t="n">
        <x:f>D9008-L9008</x:f>
        <x:v>0</x:v>
      </x:c>
      <x:c r="N9008" s="22" t="n">
        <x:v>567387</x:v>
      </x:c>
      <x:c r="O9008" s="22" t="n">
        <x:v>283693.5</x:v>
      </x:c>
      <x:c r="P9008" s="14" t="n">
        <x:f>N9008/SUM(N9008:O9008)</x:f>
        <x:v>0.6666666666666666</x:v>
      </x:c>
      <x:c r="Q9008" s="22" t="n">
        <x:v>1410627.375</x:v>
      </x:c>
      <x:c r="R9008" s="22" t="n">
        <x:v>283693.5</x:v>
      </x:c>
      <x:c r="S9008" s="2" t="n">
        <x:v>2</x:v>
      </x:c>
      <x:c r="T9008" s="2" t="n">
        <x:v>1</x:v>
      </x:c>
      <x:c r="U9008" s="2" t="n">
        <x:v>1</x:v>
      </x:c>
      <x:c r="V9008" s="2" t="n">
        <x:v>1</x:v>
      </x:c>
      <x:c r="W9008" s="2" t="n">
        <x:v>2</x:v>
      </x:c>
      <x:c r="X9008" s="2" t="n">
        <x:v>2</x:v>
      </x:c>
      <x:c r="Y9008" s="2" t="n">
        <x:v>2</x:v>
      </x:c>
      <x:c r="Z9008" s="22" t="n">
        <x:v>422487</x:v>
      </x:c>
      <x:c r="AA9008" s="22" t="n">
        <x:v>368046</x:v>
      </x:c>
      <x:c r="AB9008" s="22" t="n">
        <x:v>54441</x:v>
      </x:c>
      <x:c r="AC9008" s="22" t="n">
        <x:v>0</x:v>
      </x:c>
      <x:c r="AD9008" s="22" t="n">
        <x:v>60547.5</x:v>
      </x:c>
      <x:c r="AE9008" s="2" t="n">
        <x:v>0</x:v>
      </x:c>
      <x:c r="AF9008" s="2" t="n">
        <x:v>0</x:v>
      </x:c>
    </x:row>
    <x:row r="9009" ht="23" customHeight="1">
      <x:c r="A9009" s="2" t="n">
        <x:v>9003</x:v>
      </x:c>
      <x:c r="B9009" s="24" t="n">
        <x:v>0</x:v>
      </x:c>
      <x:c r="C9009" s="24" t="n">
        <x:v>851080.5</x:v>
      </x:c>
      <x:c r="D9009" s="24" t="n">
        <x:f>SUM(B9009:C9009)</x:f>
        <x:v>851080.5</x:v>
      </x:c>
      <x:c r="E9009" s="25" t="n">
        <x:f>B9009/D9009</x:f>
        <x:v>0</x:v>
      </x:c>
      <x:c r="F9009" s="25" t="n">
        <x:f>C9009/D9009</x:f>
        <x:v>1</x:v>
      </x:c>
      <x:c r="G9009" s="22" t="n">
        <x:v>828621</x:v>
      </x:c>
      <x:c r="H9009" s="22" t="n">
        <x:v>949638.375</x:v>
      </x:c>
      <x:c r="I9009" s="22" t="n">
        <x:f>SUM(G9009:H9009)</x:f>
        <x:v>1778259.375</x:v>
      </x:c>
      <x:c r="J9009" s="22" t="n">
        <x:v>790533</x:v>
      </x:c>
      <x:c r="K9009" s="22" t="n">
        <x:v>60547.5</x:v>
      </x:c>
      <x:c r="L9009" s="22" t="n">
        <x:f>SUM(J9009:K9009)</x:f>
        <x:v>851080.5</x:v>
      </x:c>
      <x:c r="M9009" s="23" t="n">
        <x:f>D9009-L9009</x:f>
        <x:v>0</x:v>
      </x:c>
      <x:c r="N9009" s="22" t="n">
        <x:v>0</x:v>
      </x:c>
      <x:c r="O9009" s="22" t="n">
        <x:v>851080.5</x:v>
      </x:c>
      <x:c r="P9009" s="14" t="n">
        <x:f>N9009/SUM(N9009:O9009)</x:f>
        <x:v>0</x:v>
      </x:c>
      <x:c r="Q9009" s="22" t="n">
        <x:v>828103.5</x:v>
      </x:c>
      <x:c r="R9009" s="22" t="n">
        <x:v>949897.125</x:v>
      </x:c>
      <x:c r="S9009" s="2" t="n">
        <x:v>2</x:v>
      </x:c>
      <x:c r="T9009" s="2" t="n">
        <x:v>1</x:v>
      </x:c>
      <x:c r="U9009" s="2" t="n">
        <x:v>0</x:v>
      </x:c>
      <x:c r="V9009" s="2" t="n">
        <x:v>1</x:v>
      </x:c>
      <x:c r="W9009" s="2" t="n">
        <x:v>2</x:v>
      </x:c>
      <x:c r="X9009" s="2" t="n">
        <x:v>2</x:v>
      </x:c>
      <x:c r="Y9009" s="2" t="n">
        <x:v>2</x:v>
      </x:c>
      <x:c r="Z9009" s="22" t="n">
        <x:v>422487</x:v>
      </x:c>
      <x:c r="AA9009" s="22" t="n">
        <x:v>368046</x:v>
      </x:c>
      <x:c r="AB9009" s="22" t="n">
        <x:v>54441</x:v>
      </x:c>
      <x:c r="AC9009" s="22" t="n">
        <x:v>0</x:v>
      </x:c>
      <x:c r="AD9009" s="22" t="n">
        <x:v>60547.5</x:v>
      </x:c>
      <x:c r="AE9009" s="2" t="n">
        <x:v>0</x:v>
      </x:c>
      <x:c r="AF9009" s="2" t="n">
        <x:v>0</x:v>
      </x:c>
    </x:row>
    <x:row r="9010" ht="23" customHeight="1">
      <x:c r="A9010" s="2" t="n">
        <x:v>9004</x:v>
      </x:c>
      <x:c r="B9010" s="24" t="n">
        <x:v>780763.75</x:v>
      </x:c>
      <x:c r="C9010" s="24" t="n">
        <x:v>300293.75</x:v>
      </x:c>
      <x:c r="D9010" s="24" t="n">
        <x:f>SUM(B9010:C9010)</x:f>
        <x:v>1081057.5</x:v>
      </x:c>
      <x:c r="E9010" s="25" t="n">
        <x:f>B9010/D9010</x:f>
        <x:v>0.7222222222222222</x:v>
      </x:c>
      <x:c r="F9010" s="25" t="n">
        <x:f>C9010/D9010</x:f>
        <x:v>0.2777777777777778</x:v>
      </x:c>
      <x:c r="G9010" s="22" t="n">
        <x:v>873292.75</x:v>
      </x:c>
      <x:c r="H9010" s="22" t="n">
        <x:v>1058314.8125</x:v>
      </x:c>
      <x:c r="I9010" s="22" t="n">
        <x:f>SUM(G9010:H9010)</x:f>
        <x:v>1931607.5625</x:v>
      </x:c>
      <x:c r="J9010" s="22" t="n">
        <x:v>899415</x:v>
      </x:c>
      <x:c r="K9010" s="22" t="n">
        <x:v>181642.5</x:v>
      </x:c>
      <x:c r="L9010" s="22" t="n">
        <x:f>SUM(J9010:K9010)</x:f>
        <x:v>1081057.5</x:v>
      </x:c>
      <x:c r="M9010" s="23" t="n">
        <x:f>D9010-L9010</x:f>
        <x:v>0</x:v>
      </x:c>
      <x:c r="N9010" s="22" t="n">
        <x:v>780763.75</x:v>
      </x:c>
      <x:c r="O9010" s="22" t="n">
        <x:v>300293.75</x:v>
      </x:c>
      <x:c r="P9010" s="14" t="n">
        <x:f>N9010/SUM(N9010:O9010)</x:f>
        <x:v>0.7222222222222222</x:v>
      </x:c>
      <x:c r="Q9010" s="22" t="n">
        <x:v>872775.25</x:v>
      </x:c>
      <x:c r="R9010" s="22" t="n">
        <x:v>1059091.0625</x:v>
      </x:c>
      <x:c r="S9010" s="2" t="n">
        <x:v>1</x:v>
      </x:c>
      <x:c r="T9010" s="2" t="n">
        <x:v>4</x:v>
      </x:c>
      <x:c r="U9010" s="2" t="n">
        <x:v>4</x:v>
      </x:c>
      <x:c r="V9010" s="2" t="n">
        <x:v>3</x:v>
      </x:c>
      <x:c r="W9010" s="2" t="n">
        <x:v>4</x:v>
      </x:c>
      <x:c r="X9010" s="2" t="n">
        <x:v>4</x:v>
      </x:c>
      <x:c r="Y9010" s="2" t="n">
        <x:v>4</x:v>
      </x:c>
      <x:c r="Z9010" s="22" t="n">
        <x:v>368046</x:v>
      </x:c>
      <x:c r="AA9010" s="22" t="n">
        <x:v>531369</x:v>
      </x:c>
      <x:c r="AB9010" s="22" t="n">
        <x:v>163323</x:v>
      </x:c>
      <x:c r="AC9010" s="22" t="n">
        <x:v>181642.5</x:v>
      </x:c>
      <x:c r="AD9010" s="22" t="n">
        <x:v>0</x:v>
      </x:c>
      <x:c r="AE9010" s="2" t="n">
        <x:v>0</x:v>
      </x:c>
      <x:c r="AF9010" s="2" t="n">
        <x:v>0</x:v>
      </x:c>
    </x:row>
    <x:row r="9011" ht="23" customHeight="1">
      <x:c r="A9011" s="2" t="n">
        <x:v>9005</x:v>
      </x:c>
      <x:c r="B9011" s="24" t="n">
        <x:v>652277.6041666666</x:v>
      </x:c>
      <x:c r="C9011" s="24" t="n">
        <x:v>428779.8958333333</x:v>
      </x:c>
      <x:c r="D9011" s="24" t="n">
        <x:f>SUM(B9011:C9011)</x:f>
        <x:v>1081057.5</x:v>
      </x:c>
      <x:c r="E9011" s="25" t="n">
        <x:f>B9011/D9011</x:f>
        <x:v>0.6033699448610889</x:v>
      </x:c>
      <x:c r="F9011" s="25" t="n">
        <x:f>C9011/D9011</x:f>
        <x:v>0.39663005513891103</x:v>
      </x:c>
      <x:c r="G9011" s="22" t="n">
        <x:v>1466052.1041666667</x:v>
      </x:c>
      <x:c r="H9011" s="22" t="n">
        <x:v>552837.4036458333</x:v>
      </x:c>
      <x:c r="I9011" s="22" t="n">
        <x:f>SUM(G9011:H9011)</x:f>
        <x:v>2018889.5078125</x:v>
      </x:c>
      <x:c r="J9011" s="22" t="n">
        <x:v>899415</x:v>
      </x:c>
      <x:c r="K9011" s="22" t="n">
        <x:v>181642.5</x:v>
      </x:c>
      <x:c r="L9011" s="22" t="n">
        <x:f>SUM(J9011:K9011)</x:f>
        <x:v>1081057.5</x:v>
      </x:c>
      <x:c r="M9011" s="23" t="n">
        <x:f>D9011-L9011</x:f>
        <x:v>0</x:v>
      </x:c>
      <x:c r="N9011" s="22" t="n">
        <x:v>652636.9791666666</x:v>
      </x:c>
      <x:c r="O9011" s="22" t="n">
        <x:v>428420.5208333333</x:v>
      </x:c>
      <x:c r="P9011" s="14" t="n">
        <x:f>N9011/SUM(N9011:O9011)</x:f>
        <x:v>0.6037023739871993</x:v>
      </x:c>
      <x:c r="Q9011" s="22" t="n">
        <x:v>1466325.2291666667</x:v>
      </x:c>
      <x:c r="R9011" s="22" t="n">
        <x:v>553281.2317708333</x:v>
      </x:c>
      <x:c r="S9011" s="2" t="n">
        <x:v>4</x:v>
      </x:c>
      <x:c r="T9011" s="2" t="n">
        <x:v>1</x:v>
      </x:c>
      <x:c r="U9011" s="2" t="n">
        <x:v>2</x:v>
      </x:c>
      <x:c r="V9011" s="2" t="n">
        <x:v>4</x:v>
      </x:c>
      <x:c r="W9011" s="2" t="n">
        <x:v>4</x:v>
      </x:c>
      <x:c r="X9011" s="2" t="n">
        <x:v>4</x:v>
      </x:c>
      <x:c r="Y9011" s="2" t="n">
        <x:v>4</x:v>
      </x:c>
      <x:c r="Z9011" s="22" t="n">
        <x:v>531369</x:v>
      </x:c>
      <x:c r="AA9011" s="22" t="n">
        <x:v>368046</x:v>
      </x:c>
      <x:c r="AB9011" s="22" t="n">
        <x:v>163323</x:v>
      </x:c>
      <x:c r="AC9011" s="22" t="n">
        <x:v>0</x:v>
      </x:c>
      <x:c r="AD9011" s="22" t="n">
        <x:v>181642.5</x:v>
      </x:c>
      <x:c r="AE9011" s="2" t="n">
        <x:v>1</x:v>
      </x:c>
      <x:c r="AF9011" s="2" t="n">
        <x:v>0</x:v>
      </x:c>
    </x:row>
    <x:row r="9012" ht="23" customHeight="1">
      <x:c r="A9012" s="2" t="n">
        <x:v>9006</x:v>
      </x:c>
      <x:c r="B9012" s="24" t="n">
        <x:v>319056</x:v>
      </x:c>
      <x:c r="C9012" s="24" t="n">
        <x:v>762001.5</x:v>
      </x:c>
      <x:c r="D9012" s="24" t="n">
        <x:f>SUM(B9012:C9012)</x:f>
        <x:v>1081057.5</x:v>
      </x:c>
      <x:c r="E9012" s="25" t="n">
        <x:f>B9012/D9012</x:f>
        <x:v>0.295133237593745</x:v>
      </x:c>
      <x:c r="F9012" s="25" t="n">
        <x:f>C9012/D9012</x:f>
        <x:v>0.704866762406255</x:v>
      </x:c>
      <x:c r="G9012" s="22" t="n">
        <x:v>895507.875</x:v>
      </x:c>
      <x:c r="H9012" s="22" t="n">
        <x:v>1157401.6875</x:v>
      </x:c>
      <x:c r="I9012" s="22" t="n">
        <x:f>SUM(G9012:H9012)</x:f>
        <x:v>2052909.5625</x:v>
      </x:c>
      <x:c r="J9012" s="22" t="n">
        <x:v>899415</x:v>
      </x:c>
      <x:c r="K9012" s="22" t="n">
        <x:v>181642.5</x:v>
      </x:c>
      <x:c r="L9012" s="22" t="n">
        <x:f>SUM(J9012:K9012)</x:f>
        <x:v>1081057.5</x:v>
      </x:c>
      <x:c r="M9012" s="23" t="n">
        <x:f>D9012-L9012</x:f>
        <x:v>0</x:v>
      </x:c>
      <x:c r="N9012" s="22" t="n">
        <x:v>318883.5</x:v>
      </x:c>
      <x:c r="O9012" s="22" t="n">
        <x:v>762174</x:v>
      </x:c>
      <x:c r="P9012" s="14" t="n">
        <x:f>N9012/SUM(N9012:O9012)</x:f>
        <x:v>0.2949736716132121</x:v>
      </x:c>
      <x:c r="Q9012" s="22" t="n">
        <x:v>893437.875</x:v>
      </x:c>
      <x:c r="R9012" s="22" t="n">
        <x:v>1157660.4375</x:v>
      </x:c>
      <x:c r="S9012" s="2" t="n">
        <x:v>2</x:v>
      </x:c>
      <x:c r="T9012" s="2" t="n">
        <x:v>3</x:v>
      </x:c>
      <x:c r="U9012" s="2" t="n">
        <x:v>1</x:v>
      </x:c>
      <x:c r="V9012" s="2" t="n">
        <x:v>2</x:v>
      </x:c>
      <x:c r="W9012" s="2" t="n">
        <x:v>4</x:v>
      </x:c>
      <x:c r="X9012" s="2" t="n">
        <x:v>4</x:v>
      </x:c>
      <x:c r="Y9012" s="2" t="n">
        <x:v>4</x:v>
      </x:c>
      <x:c r="Z9012" s="22" t="n">
        <x:v>422487</x:v>
      </x:c>
      <x:c r="AA9012" s="22" t="n">
        <x:v>476928</x:v>
      </x:c>
      <x:c r="AB9012" s="22" t="n">
        <x:v>163323</x:v>
      </x:c>
      <x:c r="AC9012" s="22" t="n">
        <x:v>121095</x:v>
      </x:c>
      <x:c r="AD9012" s="22" t="n">
        <x:v>60547.5</x:v>
      </x:c>
      <x:c r="AE9012" s="2" t="n">
        <x:v>1</x:v>
      </x:c>
      <x:c r="AF9012" s="2" t="n">
        <x:v>0</x:v>
      </x:c>
    </x:row>
    <x:row r="9013" ht="23" customHeight="1">
      <x:c r="A9013" s="2" t="n">
        <x:v>9007</x:v>
      </x:c>
      <x:c r="B9013" s="24" t="n">
        <x:v>680864.4</x:v>
      </x:c>
      <x:c r="C9013" s="24" t="n">
        <x:v>170216.1</x:v>
      </x:c>
      <x:c r="D9013" s="24" t="n">
        <x:f>SUM(B9013:C9013)</x:f>
        <x:v>851080.5</x:v>
      </x:c>
      <x:c r="E9013" s="25" t="n">
        <x:f>B9013/D9013</x:f>
        <x:v>0.8</x:v>
      </x:c>
      <x:c r="F9013" s="25" t="n">
        <x:f>C9013/D9013</x:f>
        <x:v>0.2</x:v>
      </x:c>
      <x:c r="G9013" s="22" t="n">
        <x:v>1432610.775</x:v>
      </x:c>
      <x:c r="H9013" s="22" t="n">
        <x:v>215963.1</x:v>
      </x:c>
      <x:c r="I9013" s="22" t="n">
        <x:f>SUM(G9013:H9013)</x:f>
        <x:v>1648573.875</x:v>
      </x:c>
      <x:c r="J9013" s="22" t="n">
        <x:v>790533</x:v>
      </x:c>
      <x:c r="K9013" s="22" t="n">
        <x:v>60547.5</x:v>
      </x:c>
      <x:c r="L9013" s="22" t="n">
        <x:f>SUM(J9013:K9013)</x:f>
        <x:v>851080.5</x:v>
      </x:c>
      <x:c r="M9013" s="23" t="n">
        <x:f>D9013-L9013</x:f>
        <x:v>0</x:v>
      </x:c>
      <x:c r="N9013" s="22" t="n">
        <x:v>680864.4</x:v>
      </x:c>
      <x:c r="O9013" s="22" t="n">
        <x:v>170216.1</x:v>
      </x:c>
      <x:c r="P9013" s="14" t="n">
        <x:f>N9013/SUM(N9013:O9013)</x:f>
        <x:v>0.8</x:v>
      </x:c>
      <x:c r="Q9013" s="22" t="n">
        <x:v>1432093.275</x:v>
      </x:c>
      <x:c r="R9013" s="22" t="n">
        <x:v>216221.85</x:v>
      </x:c>
      <x:c r="S9013" s="2" t="n">
        <x:v>2</x:v>
      </x:c>
      <x:c r="T9013" s="2" t="n">
        <x:v>1</x:v>
      </x:c>
      <x:c r="U9013" s="2" t="n">
        <x:v>2</x:v>
      </x:c>
      <x:c r="V9013" s="2" t="n">
        <x:v>1</x:v>
      </x:c>
      <x:c r="W9013" s="2" t="n">
        <x:v>2</x:v>
      </x:c>
      <x:c r="X9013" s="2" t="n">
        <x:v>2</x:v>
      </x:c>
      <x:c r="Y9013" s="2" t="n">
        <x:v>2</x:v>
      </x:c>
      <x:c r="Z9013" s="22" t="n">
        <x:v>422487</x:v>
      </x:c>
      <x:c r="AA9013" s="22" t="n">
        <x:v>368046</x:v>
      </x:c>
      <x:c r="AB9013" s="22" t="n">
        <x:v>54441</x:v>
      </x:c>
      <x:c r="AC9013" s="22" t="n">
        <x:v>0</x:v>
      </x:c>
      <x:c r="AD9013" s="22" t="n">
        <x:v>60547.5</x:v>
      </x:c>
      <x:c r="AE9013" s="2" t="n">
        <x:v>0</x:v>
      </x:c>
      <x:c r="AF9013" s="2" t="n">
        <x:v>0</x:v>
      </x:c>
    </x:row>
    <x:row r="9014" ht="23" customHeight="1">
      <x:c r="A9014" s="2" t="n">
        <x:v>9008</x:v>
      </x:c>
      <x:c r="B9014" s="24" t="n">
        <x:v>0</x:v>
      </x:c>
      <x:c r="C9014" s="24" t="n">
        <x:v>966069</x:v>
      </x:c>
      <x:c r="D9014" s="24" t="n">
        <x:f>SUM(B9014:C9014)</x:f>
        <x:v>966069</x:v>
      </x:c>
      <x:c r="E9014" s="25" t="n">
        <x:f>B9014/D9014</x:f>
        <x:v>0</x:v>
      </x:c>
      <x:c r="F9014" s="25" t="n">
        <x:f>C9014/D9014</x:f>
        <x:v>1</x:v>
      </x:c>
      <x:c r="G9014" s="22" t="n">
        <x:v>506382.375</x:v>
      </x:c>
      <x:c r="H9014" s="22" t="n">
        <x:v>1450740.8125</x:v>
      </x:c>
      <x:c r="I9014" s="22" t="n">
        <x:f>SUM(G9014:H9014)</x:f>
        <x:v>1957123.1875</x:v>
      </x:c>
      <x:c r="J9014" s="22" t="n">
        <x:v>844974</x:v>
      </x:c>
      <x:c r="K9014" s="22" t="n">
        <x:v>121095</x:v>
      </x:c>
      <x:c r="L9014" s="22" t="n">
        <x:f>SUM(J9014:K9014)</x:f>
        <x:v>966069</x:v>
      </x:c>
      <x:c r="M9014" s="23" t="n">
        <x:f>D9014-L9014</x:f>
        <x:v>0</x:v>
      </x:c>
      <x:c r="N9014" s="22" t="n">
        <x:v>0</x:v>
      </x:c>
      <x:c r="O9014" s="22" t="n">
        <x:v>966069</x:v>
      </x:c>
      <x:c r="P9014" s="14" t="n">
        <x:f>N9014/SUM(N9014:O9014)</x:f>
        <x:v>0</x:v>
      </x:c>
      <x:c r="Q9014" s="22" t="n">
        <x:v>505864.875</x:v>
      </x:c>
      <x:c r="R9014" s="22" t="n">
        <x:v>1451775.8125</x:v>
      </x:c>
      <x:c r="S9014" s="2" t="n">
        <x:v>2</x:v>
      </x:c>
      <x:c r="T9014" s="2" t="n">
        <x:v>2</x:v>
      </x:c>
      <x:c r="U9014" s="2" t="n">
        <x:v>0</x:v>
      </x:c>
      <x:c r="V9014" s="2" t="n">
        <x:v>3</x:v>
      </x:c>
      <x:c r="W9014" s="2" t="n">
        <x:v>3</x:v>
      </x:c>
      <x:c r="X9014" s="2" t="n">
        <x:v>3</x:v>
      </x:c>
      <x:c r="Y9014" s="2" t="n">
        <x:v>3</x:v>
      </x:c>
      <x:c r="Z9014" s="22" t="n">
        <x:v>422487</x:v>
      </x:c>
      <x:c r="AA9014" s="22" t="n">
        <x:v>422487</x:v>
      </x:c>
      <x:c r="AB9014" s="22" t="n">
        <x:v>108882</x:v>
      </x:c>
      <x:c r="AC9014" s="22" t="n">
        <x:v>60547.5</x:v>
      </x:c>
      <x:c r="AD9014" s="22" t="n">
        <x:v>60547.5</x:v>
      </x:c>
      <x:c r="AE9014" s="2" t="n">
        <x:v>1</x:v>
      </x:c>
      <x:c r="AF9014" s="2" t="n">
        <x:v>0</x:v>
      </x:c>
    </x:row>
    <x:row r="9015" ht="23" customHeight="1">
      <x:c r="A9015" s="2" t="n">
        <x:v>9009</x:v>
      </x:c>
      <x:c r="B9015" s="24" t="n">
        <x:v>0</x:v>
      </x:c>
      <x:c r="C9015" s="24" t="n">
        <x:v>851080.5</x:v>
      </x:c>
      <x:c r="D9015" s="24" t="n">
        <x:f>SUM(B9015:C9015)</x:f>
        <x:v>851080.5</x:v>
      </x:c>
      <x:c r="E9015" s="25" t="n">
        <x:f>B9015/D9015</x:f>
        <x:v>0</x:v>
      </x:c>
      <x:c r="F9015" s="25" t="n">
        <x:f>C9015/D9015</x:f>
        <x:v>1</x:v>
      </x:c>
      <x:c r="G9015" s="22" t="n">
        <x:v>290679.75</x:v>
      </x:c>
      <x:c r="H9015" s="22" t="n">
        <x:v>1587172.5</x:v>
      </x:c>
      <x:c r="I9015" s="22" t="n">
        <x:f>SUM(G9015:H9015)</x:f>
        <x:v>1877852.25</x:v>
      </x:c>
      <x:c r="J9015" s="22" t="n">
        <x:v>790533</x:v>
      </x:c>
      <x:c r="K9015" s="22" t="n">
        <x:v>60547.5</x:v>
      </x:c>
      <x:c r="L9015" s="22" t="n">
        <x:f>SUM(J9015:K9015)</x:f>
        <x:v>851080.5</x:v>
      </x:c>
      <x:c r="M9015" s="23" t="n">
        <x:f>D9015-L9015</x:f>
        <x:v>0</x:v>
      </x:c>
      <x:c r="N9015" s="22" t="n">
        <x:v>0</x:v>
      </x:c>
      <x:c r="O9015" s="22" t="n">
        <x:v>851080.5</x:v>
      </x:c>
      <x:c r="P9015" s="14" t="n">
        <x:f>N9015/SUM(N9015:O9015)</x:f>
        <x:v>0</x:v>
      </x:c>
      <x:c r="Q9015" s="22" t="n">
        <x:v>289644.75</x:v>
      </x:c>
      <x:c r="R9015" s="22" t="n">
        <x:v>1587172.5</x:v>
      </x:c>
      <x:c r="S9015" s="2" t="n">
        <x:v>1</x:v>
      </x:c>
      <x:c r="T9015" s="2" t="n">
        <x:v>2</x:v>
      </x:c>
      <x:c r="U9015" s="2" t="n">
        <x:v>0</x:v>
      </x:c>
      <x:c r="V9015" s="2" t="n">
        <x:v>3</x:v>
      </x:c>
      <x:c r="W9015" s="2" t="n">
        <x:v>2</x:v>
      </x:c>
      <x:c r="X9015" s="2" t="n">
        <x:v>2</x:v>
      </x:c>
      <x:c r="Y9015" s="2" t="n">
        <x:v>2</x:v>
      </x:c>
      <x:c r="Z9015" s="22" t="n">
        <x:v>368046</x:v>
      </x:c>
      <x:c r="AA9015" s="22" t="n">
        <x:v>422487</x:v>
      </x:c>
      <x:c r="AB9015" s="22" t="n">
        <x:v>54441</x:v>
      </x:c>
      <x:c r="AC9015" s="22" t="n">
        <x:v>60547.5</x:v>
      </x:c>
      <x:c r="AD9015" s="22" t="n">
        <x:v>0</x:v>
      </x:c>
      <x:c r="AE9015" s="2" t="n">
        <x:v>0</x:v>
      </x:c>
      <x:c r="AF9015" s="2" t="n">
        <x:v>0</x:v>
      </x:c>
    </x:row>
    <x:row r="9016" ht="23" customHeight="1">
      <x:c r="A9016" s="2" t="n">
        <x:v>9010</x:v>
      </x:c>
      <x:c r="B9016" s="24" t="n">
        <x:v>570621.375</x:v>
      </x:c>
      <x:c r="C9016" s="24" t="n">
        <x:v>395447.625</x:v>
      </x:c>
      <x:c r="D9016" s="24" t="n">
        <x:f>SUM(B9016:C9016)</x:f>
        <x:v>966069</x:v>
      </x:c>
      <x:c r="E9016" s="25" t="n">
        <x:f>B9016/D9016</x:f>
        <x:v>0.5906631669166488</x:v>
      </x:c>
      <x:c r="F9016" s="25" t="n">
        <x:f>C9016/D9016</x:f>
        <x:v>0.40933683308335117</x:v>
      </x:c>
      <x:c r="G9016" s="22" t="n">
        <x:v>1502483.625</x:v>
      </x:c>
      <x:c r="H9016" s="22" t="n">
        <x:v>447999.75</x:v>
      </x:c>
      <x:c r="I9016" s="22" t="n">
        <x:f>SUM(G9016:H9016)</x:f>
        <x:v>1950483.375</x:v>
      </x:c>
      <x:c r="J9016" s="22" t="n">
        <x:v>844974</x:v>
      </x:c>
      <x:c r="K9016" s="22" t="n">
        <x:v>121095</x:v>
      </x:c>
      <x:c r="L9016" s="22" t="n">
        <x:f>SUM(J9016:K9016)</x:f>
        <x:v>966069</x:v>
      </x:c>
      <x:c r="M9016" s="23" t="n">
        <x:f>D9016-L9016</x:f>
        <x:v>0</x:v>
      </x:c>
      <x:c r="N9016" s="22" t="n">
        <x:v>571052.625</x:v>
      </x:c>
      <x:c r="O9016" s="22" t="n">
        <x:v>395016.375</x:v>
      </x:c>
      <x:c r="P9016" s="14" t="n">
        <x:f>N9016/SUM(N9016:O9016)</x:f>
        <x:v>0.5911095636025998</x:v>
      </x:c>
      <x:c r="Q9016" s="22" t="n">
        <x:v>1502311.125</x:v>
      </x:c>
      <x:c r="R9016" s="22" t="n">
        <x:v>447827.25</x:v>
      </x:c>
      <x:c r="S9016" s="2" t="n">
        <x:v>3</x:v>
      </x:c>
      <x:c r="T9016" s="2" t="n">
        <x:v>1</x:v>
      </x:c>
      <x:c r="U9016" s="2" t="n">
        <x:v>1</x:v>
      </x:c>
      <x:c r="V9016" s="2" t="n">
        <x:v>3</x:v>
      </x:c>
      <x:c r="W9016" s="2" t="n">
        <x:v>3</x:v>
      </x:c>
      <x:c r="X9016" s="2" t="n">
        <x:v>3</x:v>
      </x:c>
      <x:c r="Y9016" s="2" t="n">
        <x:v>3</x:v>
      </x:c>
      <x:c r="Z9016" s="22" t="n">
        <x:v>476928</x:v>
      </x:c>
      <x:c r="AA9016" s="22" t="n">
        <x:v>368046</x:v>
      </x:c>
      <x:c r="AB9016" s="22" t="n">
        <x:v>108882</x:v>
      </x:c>
      <x:c r="AC9016" s="22" t="n">
        <x:v>0</x:v>
      </x:c>
      <x:c r="AD9016" s="22" t="n">
        <x:v>121095</x:v>
      </x:c>
      <x:c r="AE9016" s="2" t="n">
        <x:v>1</x:v>
      </x:c>
      <x:c r="AF9016" s="2" t="n">
        <x:v>0</x:v>
      </x:c>
    </x:row>
    <x:row r="9017" ht="23" customHeight="1">
      <x:c r="A9017" s="2" t="n">
        <x:v>9011</x:v>
      </x:c>
      <x:c r="B9017" s="24" t="n">
        <x:v>378327</x:v>
      </x:c>
      <x:c r="C9017" s="24" t="n">
        <x:v>587742</x:v>
      </x:c>
      <x:c r="D9017" s="24" t="n">
        <x:f>SUM(B9017:C9017)</x:f>
        <x:v>966069</x:v>
      </x:c>
      <x:c r="E9017" s="25" t="n">
        <x:f>B9017/D9017</x:f>
        <x:v>0.39161488465109634</x:v>
      </x:c>
      <x:c r="F9017" s="25" t="n">
        <x:f>C9017/D9017</x:f>
        <x:v>0.6083851153489036</x:v>
      </x:c>
      <x:c r="G9017" s="22" t="n">
        <x:v>944523.75</x:v>
      </x:c>
      <x:c r="H9017" s="22" t="n">
        <x:v>946740.375</x:v>
      </x:c>
      <x:c r="I9017" s="22" t="n">
        <x:f>SUM(G9017:H9017)</x:f>
        <x:v>1891264.125</x:v>
      </x:c>
      <x:c r="J9017" s="22" t="n">
        <x:v>844974</x:v>
      </x:c>
      <x:c r="K9017" s="22" t="n">
        <x:v>121095</x:v>
      </x:c>
      <x:c r="L9017" s="22" t="n">
        <x:f>SUM(J9017:K9017)</x:f>
        <x:v>966069</x:v>
      </x:c>
      <x:c r="M9017" s="23" t="n">
        <x:f>D9017-L9017</x:f>
        <x:v>0</x:v>
      </x:c>
      <x:c r="N9017" s="22" t="n">
        <x:v>377809.5</x:v>
      </x:c>
      <x:c r="O9017" s="22" t="n">
        <x:v>588259.5</x:v>
      </x:c>
      <x:c r="P9017" s="14" t="n">
        <x:f>N9017/SUM(N9017:O9017)</x:f>
        <x:v>0.39107920862795514</x:v>
      </x:c>
      <x:c r="Q9017" s="22" t="n">
        <x:v>943488.75</x:v>
      </x:c>
      <x:c r="R9017" s="22" t="n">
        <x:v>947775.375</x:v>
      </x:c>
      <x:c r="S9017" s="2" t="n">
        <x:v>2</x:v>
      </x:c>
      <x:c r="T9017" s="2" t="n">
        <x:v>2</x:v>
      </x:c>
      <x:c r="U9017" s="2" t="n">
        <x:v>1</x:v>
      </x:c>
      <x:c r="V9017" s="2" t="n">
        <x:v>3</x:v>
      </x:c>
      <x:c r="W9017" s="2" t="n">
        <x:v>3</x:v>
      </x:c>
      <x:c r="X9017" s="2" t="n">
        <x:v>3</x:v>
      </x:c>
      <x:c r="Y9017" s="2" t="n">
        <x:v>3</x:v>
      </x:c>
      <x:c r="Z9017" s="22" t="n">
        <x:v>422487</x:v>
      </x:c>
      <x:c r="AA9017" s="22" t="n">
        <x:v>422487</x:v>
      </x:c>
      <x:c r="AB9017" s="22" t="n">
        <x:v>108882</x:v>
      </x:c>
      <x:c r="AC9017" s="22" t="n">
        <x:v>60547.5</x:v>
      </x:c>
      <x:c r="AD9017" s="22" t="n">
        <x:v>60547.5</x:v>
      </x:c>
      <x:c r="AE9017" s="2" t="n">
        <x:v>0</x:v>
      </x:c>
      <x:c r="AF9017" s="2" t="n">
        <x:v>1</x:v>
      </x:c>
    </x:row>
    <x:row r="9018" ht="23" customHeight="1">
      <x:c r="A9018" s="2" t="n">
        <x:v>9012</x:v>
      </x:c>
      <x:c r="B9018" s="24" t="n">
        <x:v>805057.5</x:v>
      </x:c>
      <x:c r="C9018" s="24" t="n">
        <x:v>161011.5</x:v>
      </x:c>
      <x:c r="D9018" s="24" t="n">
        <x:f>SUM(B9018:C9018)</x:f>
        <x:v>966069</x:v>
      </x:c>
      <x:c r="E9018" s="25" t="n">
        <x:f>B9018/D9018</x:f>
        <x:v>0.8333333333333334</x:v>
      </x:c>
      <x:c r="F9018" s="25" t="n">
        <x:f>C9018/D9018</x:f>
        <x:v>0.16666666666666666</x:v>
      </x:c>
      <x:c r="G9018" s="22" t="n">
        <x:v>805057.5</x:v>
      </x:c>
      <x:c r="H9018" s="22" t="n">
        <x:v>957469.875</x:v>
      </x:c>
      <x:c r="I9018" s="22" t="n">
        <x:f>SUM(G9018:H9018)</x:f>
        <x:v>1762527.375</x:v>
      </x:c>
      <x:c r="J9018" s="22" t="n">
        <x:v>844974</x:v>
      </x:c>
      <x:c r="K9018" s="22" t="n">
        <x:v>121095</x:v>
      </x:c>
      <x:c r="L9018" s="22" t="n">
        <x:f>SUM(J9018:K9018)</x:f>
        <x:v>966069</x:v>
      </x:c>
      <x:c r="M9018" s="23" t="n">
        <x:f>D9018-L9018</x:f>
        <x:v>0</x:v>
      </x:c>
      <x:c r="N9018" s="22" t="n">
        <x:v>805057.5</x:v>
      </x:c>
      <x:c r="O9018" s="22" t="n">
        <x:v>161011.5</x:v>
      </x:c>
      <x:c r="P9018" s="14" t="n">
        <x:f>N9018/SUM(N9018:O9018)</x:f>
        <x:v>0.8333333333333334</x:v>
      </x:c>
      <x:c r="Q9018" s="22" t="n">
        <x:v>805057.5</x:v>
      </x:c>
      <x:c r="R9018" s="22" t="n">
        <x:v>958246.125</x:v>
      </x:c>
      <x:c r="S9018" s="2" t="n">
        <x:v>1</x:v>
      </x:c>
      <x:c r="T9018" s="2" t="n">
        <x:v>3</x:v>
      </x:c>
      <x:c r="U9018" s="2" t="n">
        <x:v>4</x:v>
      </x:c>
      <x:c r="V9018" s="2" t="n">
        <x:v>1</x:v>
      </x:c>
      <x:c r="W9018" s="2" t="n">
        <x:v>3</x:v>
      </x:c>
      <x:c r="X9018" s="2" t="n">
        <x:v>3</x:v>
      </x:c>
      <x:c r="Y9018" s="2" t="n">
        <x:v>3</x:v>
      </x:c>
      <x:c r="Z9018" s="22" t="n">
        <x:v>368046</x:v>
      </x:c>
      <x:c r="AA9018" s="22" t="n">
        <x:v>476928</x:v>
      </x:c>
      <x:c r="AB9018" s="22" t="n">
        <x:v>108882</x:v>
      </x:c>
      <x:c r="AC9018" s="22" t="n">
        <x:v>121095</x:v>
      </x:c>
      <x:c r="AD9018" s="22" t="n">
        <x:v>0</x:v>
      </x:c>
      <x:c r="AE9018" s="2" t="n">
        <x:v>0</x:v>
      </x:c>
      <x:c r="AF9018" s="2" t="n">
        <x:v>0</x:v>
      </x:c>
    </x:row>
    <x:row r="9019" ht="23" customHeight="1">
      <x:c r="A9019" s="2" t="n">
        <x:v>9013</x:v>
      </x:c>
      <x:c r="B9019" s="24" t="n">
        <x:v>851080.5</x:v>
      </x:c>
      <x:c r="C9019" s="24" t="n">
        <x:v>0</x:v>
      </x:c>
      <x:c r="D9019" s="24" t="n">
        <x:f>SUM(B9019:C9019)</x:f>
        <x:v>851080.5</x:v>
      </x:c>
      <x:c r="E9019" s="25" t="n">
        <x:f>B9019/D9019</x:f>
        <x:v>1</x:v>
      </x:c>
      <x:c r="F9019" s="25" t="n">
        <x:f>C9019/D9019</x:f>
        <x:v>0</x:v>
      </x:c>
      <x:c r="G9019" s="22" t="n">
        <x:v>1679701.5</x:v>
      </x:c>
      <x:c r="H9019" s="22" t="n">
        <x:v>98557.875</x:v>
      </x:c>
      <x:c r="I9019" s="22" t="n">
        <x:f>SUM(G9019:H9019)</x:f>
        <x:v>1778259.375</x:v>
      </x:c>
      <x:c r="J9019" s="22" t="n">
        <x:v>790533</x:v>
      </x:c>
      <x:c r="K9019" s="22" t="n">
        <x:v>60547.5</x:v>
      </x:c>
      <x:c r="L9019" s="22" t="n">
        <x:f>SUM(J9019:K9019)</x:f>
        <x:v>851080.5</x:v>
      </x:c>
      <x:c r="M9019" s="23" t="n">
        <x:f>D9019-L9019</x:f>
        <x:v>0</x:v>
      </x:c>
      <x:c r="N9019" s="22" t="n">
        <x:v>851080.5</x:v>
      </x:c>
      <x:c r="O9019" s="22" t="n">
        <x:v>0</x:v>
      </x:c>
      <x:c r="P9019" s="14" t="n">
        <x:f>N9019/SUM(N9019:O9019)</x:f>
        <x:v>1</x:v>
      </x:c>
      <x:c r="Q9019" s="22" t="n">
        <x:v>1679184</x:v>
      </x:c>
      <x:c r="R9019" s="22" t="n">
        <x:v>98816.625</x:v>
      </x:c>
      <x:c r="S9019" s="2" t="n">
        <x:v>2</x:v>
      </x:c>
      <x:c r="T9019" s="2" t="n">
        <x:v>1</x:v>
      </x:c>
      <x:c r="U9019" s="2" t="n">
        <x:v>2</x:v>
      </x:c>
      <x:c r="V9019" s="2" t="n">
        <x:v>0</x:v>
      </x:c>
      <x:c r="W9019" s="2" t="n">
        <x:v>2</x:v>
      </x:c>
      <x:c r="X9019" s="2" t="n">
        <x:v>2</x:v>
      </x:c>
      <x:c r="Y9019" s="2" t="n">
        <x:v>2</x:v>
      </x:c>
      <x:c r="Z9019" s="22" t="n">
        <x:v>422487</x:v>
      </x:c>
      <x:c r="AA9019" s="22" t="n">
        <x:v>368046</x:v>
      </x:c>
      <x:c r="AB9019" s="22" t="n">
        <x:v>54441</x:v>
      </x:c>
      <x:c r="AC9019" s="22" t="n">
        <x:v>0</x:v>
      </x:c>
      <x:c r="AD9019" s="22" t="n">
        <x:v>60547.5</x:v>
      </x:c>
      <x:c r="AE9019" s="2" t="n">
        <x:v>0</x:v>
      </x:c>
      <x:c r="AF9019" s="2" t="n">
        <x:v>0</x:v>
      </x:c>
    </x:row>
    <x:row r="9020" ht="23" customHeight="1">
      <x:c r="A9020" s="2" t="n">
        <x:v>9014</x:v>
      </x:c>
      <x:c r="B9020" s="24" t="n">
        <x:v>851080.5</x:v>
      </x:c>
      <x:c r="C9020" s="24" t="n">
        <x:v>0</x:v>
      </x:c>
      <x:c r="D9020" s="24" t="n">
        <x:f>SUM(B9020:C9020)</x:f>
        <x:v>851080.5</x:v>
      </x:c>
      <x:c r="E9020" s="25" t="n">
        <x:f>B9020/D9020</x:f>
        <x:v>1</x:v>
      </x:c>
      <x:c r="F9020" s="25" t="n">
        <x:f>C9020/D9020</x:f>
        <x:v>0</x:v>
      </x:c>
      <x:c r="G9020" s="22" t="n">
        <x:v>1602826.875</x:v>
      </x:c>
      <x:c r="H9020" s="22" t="n">
        <x:v>45747</x:v>
      </x:c>
      <x:c r="I9020" s="22" t="n">
        <x:f>SUM(G9020:H9020)</x:f>
        <x:v>1648573.875</x:v>
      </x:c>
      <x:c r="J9020" s="22" t="n">
        <x:v>790533</x:v>
      </x:c>
      <x:c r="K9020" s="22" t="n">
        <x:v>60547.5</x:v>
      </x:c>
      <x:c r="L9020" s="22" t="n">
        <x:f>SUM(J9020:K9020)</x:f>
        <x:v>851080.5</x:v>
      </x:c>
      <x:c r="M9020" s="23" t="n">
        <x:f>D9020-L9020</x:f>
        <x:v>0</x:v>
      </x:c>
      <x:c r="N9020" s="22" t="n">
        <x:v>851080.5</x:v>
      </x:c>
      <x:c r="O9020" s="22" t="n">
        <x:v>0</x:v>
      </x:c>
      <x:c r="P9020" s="14" t="n">
        <x:f>N9020/SUM(N9020:O9020)</x:f>
        <x:v>1</x:v>
      </x:c>
      <x:c r="Q9020" s="22" t="n">
        <x:v>1602309.375</x:v>
      </x:c>
      <x:c r="R9020" s="22" t="n">
        <x:v>46005.75</x:v>
      </x:c>
      <x:c r="S9020" s="2" t="n">
        <x:v>2</x:v>
      </x:c>
      <x:c r="T9020" s="2" t="n">
        <x:v>1</x:v>
      </x:c>
      <x:c r="U9020" s="2" t="n">
        <x:v>1</x:v>
      </x:c>
      <x:c r="V9020" s="2" t="n">
        <x:v>0</x:v>
      </x:c>
      <x:c r="W9020" s="2" t="n">
        <x:v>2</x:v>
      </x:c>
      <x:c r="X9020" s="2" t="n">
        <x:v>2</x:v>
      </x:c>
      <x:c r="Y9020" s="2" t="n">
        <x:v>2</x:v>
      </x:c>
      <x:c r="Z9020" s="22" t="n">
        <x:v>422487</x:v>
      </x:c>
      <x:c r="AA9020" s="22" t="n">
        <x:v>368046</x:v>
      </x:c>
      <x:c r="AB9020" s="22" t="n">
        <x:v>54441</x:v>
      </x:c>
      <x:c r="AC9020" s="22" t="n">
        <x:v>0</x:v>
      </x:c>
      <x:c r="AD9020" s="22" t="n">
        <x:v>60547.5</x:v>
      </x:c>
      <x:c r="AE9020" s="2" t="n">
        <x:v>0</x:v>
      </x:c>
      <x:c r="AF9020" s="2" t="n">
        <x:v>0</x:v>
      </x:c>
    </x:row>
    <x:row r="9021" ht="23" customHeight="1">
      <x:c r="A9021" s="2" t="n">
        <x:v>9015</x:v>
      </x:c>
      <x:c r="B9021" s="24" t="n">
        <x:v>567387</x:v>
      </x:c>
      <x:c r="C9021" s="24" t="n">
        <x:v>283693.5</x:v>
      </x:c>
      <x:c r="D9021" s="24" t="n">
        <x:f>SUM(B9021:C9021)</x:f>
        <x:v>851080.5</x:v>
      </x:c>
      <x:c r="E9021" s="25" t="n">
        <x:f>B9021/D9021</x:f>
        <x:v>0.6666666666666666</x:v>
      </x:c>
      <x:c r="F9021" s="25" t="n">
        <x:f>C9021/D9021</x:f>
        <x:v>0.3333333333333333</x:v>
      </x:c>
      <x:c r="G9021" s="22" t="n">
        <x:v>659916</x:v>
      </x:c>
      <x:c r="H9021" s="22" t="n">
        <x:v>1027095.1875</x:v>
      </x:c>
      <x:c r="I9021" s="22" t="n">
        <x:f>SUM(G9021:H9021)</x:f>
        <x:v>1687011.1875</x:v>
      </x:c>
      <x:c r="J9021" s="22" t="n">
        <x:v>790533</x:v>
      </x:c>
      <x:c r="K9021" s="22" t="n">
        <x:v>60547.5</x:v>
      </x:c>
      <x:c r="L9021" s="22" t="n">
        <x:f>SUM(J9021:K9021)</x:f>
        <x:v>851080.5</x:v>
      </x:c>
      <x:c r="M9021" s="23" t="n">
        <x:f>D9021-L9021</x:f>
        <x:v>0</x:v>
      </x:c>
      <x:c r="N9021" s="22" t="n">
        <x:v>567387</x:v>
      </x:c>
      <x:c r="O9021" s="22" t="n">
        <x:v>283693.5</x:v>
      </x:c>
      <x:c r="P9021" s="14" t="n">
        <x:f>N9021/SUM(N9021:O9021)</x:f>
        <x:v>0.6666666666666666</x:v>
      </x:c>
      <x:c r="Q9021" s="22" t="n">
        <x:v>659398.5</x:v>
      </x:c>
      <x:c r="R9021" s="22" t="n">
        <x:v>1027353.9375</x:v>
      </x:c>
      <x:c r="S9021" s="2" t="n">
        <x:v>1</x:v>
      </x:c>
      <x:c r="T9021" s="2" t="n">
        <x:v>2</x:v>
      </x:c>
      <x:c r="U9021" s="2" t="n">
        <x:v>1</x:v>
      </x:c>
      <x:c r="V9021" s="2" t="n">
        <x:v>1</x:v>
      </x:c>
      <x:c r="W9021" s="2" t="n">
        <x:v>2</x:v>
      </x:c>
      <x:c r="X9021" s="2" t="n">
        <x:v>2</x:v>
      </x:c>
      <x:c r="Y9021" s="2" t="n">
        <x:v>2</x:v>
      </x:c>
      <x:c r="Z9021" s="22" t="n">
        <x:v>368046</x:v>
      </x:c>
      <x:c r="AA9021" s="22" t="n">
        <x:v>422487</x:v>
      </x:c>
      <x:c r="AB9021" s="22" t="n">
        <x:v>54441</x:v>
      </x:c>
      <x:c r="AC9021" s="22" t="n">
        <x:v>60547.5</x:v>
      </x:c>
      <x:c r="AD9021" s="22" t="n">
        <x:v>0</x:v>
      </x:c>
      <x:c r="AE9021" s="2" t="n">
        <x:v>0</x:v>
      </x:c>
      <x:c r="AF9021" s="2" t="n">
        <x:v>0</x:v>
      </x:c>
    </x:row>
    <x:row r="9022" ht="23" customHeight="1">
      <x:c r="A9022" s="2" t="n">
        <x:v>9016</x:v>
      </x:c>
      <x:c r="B9022" s="24" t="n">
        <x:v>429530.390625</x:v>
      </x:c>
      <x:c r="C9022" s="24" t="n">
        <x:v>651527.109375</x:v>
      </x:c>
      <x:c r="D9022" s="24" t="n">
        <x:f>SUM(B9022:C9022)</x:f>
        <x:v>1081057.5</x:v>
      </x:c>
      <x:c r="E9022" s="25" t="n">
        <x:f>B9022/D9022</x:f>
        <x:v>0.3973242779639381</x:v>
      </x:c>
      <x:c r="F9022" s="25" t="n">
        <x:f>C9022/D9022</x:f>
        <x:v>0.6026757220360619</x:v>
      </x:c>
      <x:c r="G9022" s="22" t="n">
        <x:v>1120268.6906250003</x:v>
      </x:c>
      <x:c r="H9022" s="22" t="n">
        <x:v>937561.0031249999</x:v>
      </x:c>
      <x:c r="I9022" s="22" t="n">
        <x:f>SUM(G9022:H9022)</x:f>
        <x:v>2057829.69375</x:v>
      </x:c>
      <x:c r="J9022" s="22" t="n">
        <x:v>899415</x:v>
      </x:c>
      <x:c r="K9022" s="22" t="n">
        <x:v>181642.5</x:v>
      </x:c>
      <x:c r="L9022" s="22" t="n">
        <x:f>SUM(J9022:K9022)</x:f>
        <x:v>1081057.5</x:v>
      </x:c>
      <x:c r="M9022" s="23" t="n">
        <x:f>D9022-L9022</x:f>
        <x:v>0</x:v>
      </x:c>
      <x:c r="N9022" s="22" t="n">
        <x:v>430037.109375</x:v>
      </x:c>
      <x:c r="O9022" s="22" t="n">
        <x:v>651020.390625</x:v>
      </x:c>
      <x:c r="P9022" s="14" t="n">
        <x:f>N9022/SUM(N9022:O9022)</x:f>
        <x:v>0.39779300303175363</x:v>
      </x:c>
      <x:c r="Q9022" s="22" t="n">
        <x:v>1119740.4093750003</x:v>
      </x:c>
      <x:c r="R9022" s="22" t="n">
        <x:v>937765.8468749999</x:v>
      </x:c>
      <x:c r="S9022" s="2" t="n">
        <x:v>3</x:v>
      </x:c>
      <x:c r="T9022" s="2" t="n">
        <x:v>2</x:v>
      </x:c>
      <x:c r="U9022" s="2" t="n">
        <x:v>1</x:v>
      </x:c>
      <x:c r="V9022" s="2" t="n">
        <x:v>3</x:v>
      </x:c>
      <x:c r="W9022" s="2" t="n">
        <x:v>4</x:v>
      </x:c>
      <x:c r="X9022" s="2" t="n">
        <x:v>4</x:v>
      </x:c>
      <x:c r="Y9022" s="2" t="n">
        <x:v>4</x:v>
      </x:c>
      <x:c r="Z9022" s="22" t="n">
        <x:v>476928</x:v>
      </x:c>
      <x:c r="AA9022" s="22" t="n">
        <x:v>422487</x:v>
      </x:c>
      <x:c r="AB9022" s="22" t="n">
        <x:v>163323</x:v>
      </x:c>
      <x:c r="AC9022" s="22" t="n">
        <x:v>60547.5</x:v>
      </x:c>
      <x:c r="AD9022" s="22" t="n">
        <x:v>121095</x:v>
      </x:c>
      <x:c r="AE9022" s="2" t="n">
        <x:v>1</x:v>
      </x:c>
      <x:c r="AF9022" s="2" t="n">
        <x:v>1</x:v>
      </x:c>
    </x:row>
    <x:row r="9023" ht="23" customHeight="1">
      <x:c r="A9023" s="2" t="n">
        <x:v>9017</x:v>
      </x:c>
      <x:c r="B9023" s="24" t="n">
        <x:v>708778.0625</x:v>
      </x:c>
      <x:c r="C9023" s="24" t="n">
        <x:v>257290.9375</x:v>
      </x:c>
      <x:c r="D9023" s="24" t="n">
        <x:f>SUM(B9023:C9023)</x:f>
        <x:v>966069</x:v>
      </x:c>
      <x:c r="E9023" s="25" t="n">
        <x:f>B9023/D9023</x:f>
        <x:v>0.7336722972168654</x:v>
      </x:c>
      <x:c r="F9023" s="25" t="n">
        <x:f>C9023/D9023</x:f>
        <x:v>0.26632770278313456</x:v>
      </x:c>
      <x:c r="G9023" s="22" t="n">
        <x:v>1318222</x:v>
      </x:c>
      <x:c r="H9023" s="22" t="n">
        <x:v>555711.625</x:v>
      </x:c>
      <x:c r="I9023" s="22" t="n">
        <x:f>SUM(G9023:H9023)</x:f>
        <x:v>1873933.625</x:v>
      </x:c>
      <x:c r="J9023" s="22" t="n">
        <x:v>844974</x:v>
      </x:c>
      <x:c r="K9023" s="22" t="n">
        <x:v>121095</x:v>
      </x:c>
      <x:c r="L9023" s="22" t="n">
        <x:f>SUM(J9023:K9023)</x:f>
        <x:v>966069</x:v>
      </x:c>
      <x:c r="M9023" s="23" t="n">
        <x:f>D9023-L9023</x:f>
        <x:v>0</x:v>
      </x:c>
      <x:c r="N9023" s="22" t="n">
        <x:v>708174.3125</x:v>
      </x:c>
      <x:c r="O9023" s="22" t="n">
        <x:v>257894.6875</x:v>
      </x:c>
      <x:c r="P9023" s="14" t="n">
        <x:f>N9023/SUM(N9023:O9023)</x:f>
        <x:v>0.7330473418565341</x:v>
      </x:c>
      <x:c r="Q9023" s="22" t="n">
        <x:v>1316497</x:v>
      </x:c>
      <x:c r="R9023" s="22" t="n">
        <x:v>556832.875</x:v>
      </x:c>
      <x:c r="S9023" s="2" t="n">
        <x:v>2</x:v>
      </x:c>
      <x:c r="T9023" s="2" t="n">
        <x:v>2</x:v>
      </x:c>
      <x:c r="U9023" s="2" t="n">
        <x:v>3</x:v>
      </x:c>
      <x:c r="V9023" s="2" t="n">
        <x:v>2</x:v>
      </x:c>
      <x:c r="W9023" s="2" t="n">
        <x:v>3</x:v>
      </x:c>
      <x:c r="X9023" s="2" t="n">
        <x:v>3</x:v>
      </x:c>
      <x:c r="Y9023" s="2" t="n">
        <x:v>3</x:v>
      </x:c>
      <x:c r="Z9023" s="22" t="n">
        <x:v>422487</x:v>
      </x:c>
      <x:c r="AA9023" s="22" t="n">
        <x:v>422487</x:v>
      </x:c>
      <x:c r="AB9023" s="22" t="n">
        <x:v>108882</x:v>
      </x:c>
      <x:c r="AC9023" s="22" t="n">
        <x:v>60547.5</x:v>
      </x:c>
      <x:c r="AD9023" s="22" t="n">
        <x:v>60547.5</x:v>
      </x:c>
      <x:c r="AE9023" s="2" t="n">
        <x:v>1</x:v>
      </x:c>
      <x:c r="AF9023" s="2" t="n">
        <x:v>0</x:v>
      </x:c>
    </x:row>
    <x:row r="9024" ht="23" customHeight="1">
      <x:c r="A9024" s="2" t="n">
        <x:v>9018</x:v>
      </x:c>
      <x:c r="B9024" s="24" t="n">
        <x:v>425540.25</x:v>
      </x:c>
      <x:c r="C9024" s="24" t="n">
        <x:v>425540.25</x:v>
      </x:c>
      <x:c r="D9024" s="24" t="n">
        <x:f>SUM(B9024:C9024)</x:f>
        <x:v>851080.5</x:v>
      </x:c>
      <x:c r="E9024" s="25" t="n">
        <x:f>B9024/D9024</x:f>
        <x:v>0.5</x:v>
      </x:c>
      <x:c r="F9024" s="25" t="n">
        <x:f>C9024/D9024</x:f>
        <x:v>0.5</x:v>
      </x:c>
      <x:c r="G9024" s="22" t="n">
        <x:v>623691</x:v>
      </x:c>
      <x:c r="H9024" s="22" t="n">
        <x:v>1207379.25</x:v>
      </x:c>
      <x:c r="I9024" s="22" t="n">
        <x:f>SUM(G9024:H9024)</x:f>
        <x:v>1831070.25</x:v>
      </x:c>
      <x:c r="J9024" s="22" t="n">
        <x:v>790533</x:v>
      </x:c>
      <x:c r="K9024" s="22" t="n">
        <x:v>60547.5</x:v>
      </x:c>
      <x:c r="L9024" s="22" t="n">
        <x:f>SUM(J9024:K9024)</x:f>
        <x:v>851080.5</x:v>
      </x:c>
      <x:c r="M9024" s="23" t="n">
        <x:f>D9024-L9024</x:f>
        <x:v>0</x:v>
      </x:c>
      <x:c r="N9024" s="22" t="n">
        <x:v>425540.25</x:v>
      </x:c>
      <x:c r="O9024" s="22" t="n">
        <x:v>425540.25</x:v>
      </x:c>
      <x:c r="P9024" s="14" t="n">
        <x:f>N9024/SUM(N9024:O9024)</x:f>
        <x:v>0.5</x:v>
      </x:c>
      <x:c r="Q9024" s="22" t="n">
        <x:v>623173.5</x:v>
      </x:c>
      <x:c r="R9024" s="22" t="n">
        <x:v>1207638</x:v>
      </x:c>
      <x:c r="S9024" s="2" t="n">
        <x:v>1</x:v>
      </x:c>
      <x:c r="T9024" s="2" t="n">
        <x:v>2</x:v>
      </x:c>
      <x:c r="U9024" s="2" t="n">
        <x:v>1</x:v>
      </x:c>
      <x:c r="V9024" s="2" t="n">
        <x:v>2</x:v>
      </x:c>
      <x:c r="W9024" s="2" t="n">
        <x:v>2</x:v>
      </x:c>
      <x:c r="X9024" s="2" t="n">
        <x:v>2</x:v>
      </x:c>
      <x:c r="Y9024" s="2" t="n">
        <x:v>2</x:v>
      </x:c>
      <x:c r="Z9024" s="22" t="n">
        <x:v>368046</x:v>
      </x:c>
      <x:c r="AA9024" s="22" t="n">
        <x:v>422487</x:v>
      </x:c>
      <x:c r="AB9024" s="22" t="n">
        <x:v>54441</x:v>
      </x:c>
      <x:c r="AC9024" s="22" t="n">
        <x:v>60547.5</x:v>
      </x:c>
      <x:c r="AD9024" s="22" t="n">
        <x:v>0</x:v>
      </x:c>
      <x:c r="AE9024" s="2" t="n">
        <x:v>0</x:v>
      </x:c>
      <x:c r="AF9024" s="2" t="n">
        <x:v>0</x:v>
      </x:c>
    </x:row>
    <x:row r="9025" ht="23" customHeight="1">
      <x:c r="A9025" s="2" t="n">
        <x:v>9019</x:v>
      </x:c>
      <x:c r="B9025" s="24" t="n">
        <x:v>0</x:v>
      </x:c>
      <x:c r="C9025" s="24" t="n">
        <x:v>851080.5</x:v>
      </x:c>
      <x:c r="D9025" s="24" t="n">
        <x:f>SUM(B9025:C9025)</x:f>
        <x:v>851080.5</x:v>
      </x:c>
      <x:c r="E9025" s="25" t="n">
        <x:f>B9025/D9025</x:f>
        <x:v>0</x:v>
      </x:c>
      <x:c r="F9025" s="25" t="n">
        <x:f>C9025/D9025</x:f>
        <x:v>1</x:v>
      </x:c>
      <x:c r="G9025" s="22" t="n">
        <x:v>290679.75</x:v>
      </x:c>
      <x:c r="H9025" s="22" t="n">
        <x:v>1587172.5</x:v>
      </x:c>
      <x:c r="I9025" s="22" t="n">
        <x:f>SUM(G9025:H9025)</x:f>
        <x:v>1877852.25</x:v>
      </x:c>
      <x:c r="J9025" s="22" t="n">
        <x:v>790533</x:v>
      </x:c>
      <x:c r="K9025" s="22" t="n">
        <x:v>60547.5</x:v>
      </x:c>
      <x:c r="L9025" s="22" t="n">
        <x:f>SUM(J9025:K9025)</x:f>
        <x:v>851080.5</x:v>
      </x:c>
      <x:c r="M9025" s="23" t="n">
        <x:f>D9025-L9025</x:f>
        <x:v>0</x:v>
      </x:c>
      <x:c r="N9025" s="22" t="n">
        <x:v>0</x:v>
      </x:c>
      <x:c r="O9025" s="22" t="n">
        <x:v>851080.5</x:v>
      </x:c>
      <x:c r="P9025" s="14" t="n">
        <x:f>N9025/SUM(N9025:O9025)</x:f>
        <x:v>0</x:v>
      </x:c>
      <x:c r="Q9025" s="22" t="n">
        <x:v>289644.75</x:v>
      </x:c>
      <x:c r="R9025" s="22" t="n">
        <x:v>1587172.5</x:v>
      </x:c>
      <x:c r="S9025" s="2" t="n">
        <x:v>1</x:v>
      </x:c>
      <x:c r="T9025" s="2" t="n">
        <x:v>2</x:v>
      </x:c>
      <x:c r="U9025" s="2" t="n">
        <x:v>0</x:v>
      </x:c>
      <x:c r="V9025" s="2" t="n">
        <x:v>2</x:v>
      </x:c>
      <x:c r="W9025" s="2" t="n">
        <x:v>2</x:v>
      </x:c>
      <x:c r="X9025" s="2" t="n">
        <x:v>2</x:v>
      </x:c>
      <x:c r="Y9025" s="2" t="n">
        <x:v>2</x:v>
      </x:c>
      <x:c r="Z9025" s="22" t="n">
        <x:v>368046</x:v>
      </x:c>
      <x:c r="AA9025" s="22" t="n">
        <x:v>422487</x:v>
      </x:c>
      <x:c r="AB9025" s="22" t="n">
        <x:v>54441</x:v>
      </x:c>
      <x:c r="AC9025" s="22" t="n">
        <x:v>60547.5</x:v>
      </x:c>
      <x:c r="AD9025" s="22" t="n">
        <x:v>0</x:v>
      </x:c>
      <x:c r="AE9025" s="2" t="n">
        <x:v>0</x:v>
      </x:c>
      <x:c r="AF9025" s="2" t="n">
        <x:v>0</x:v>
      </x:c>
    </x:row>
    <x:row r="9026" ht="23" customHeight="1">
      <x:c r="A9026" s="2" t="n">
        <x:v>9020</x:v>
      </x:c>
      <x:c r="B9026" s="24" t="n">
        <x:v>644046</x:v>
      </x:c>
      <x:c r="C9026" s="24" t="n">
        <x:v>322023</x:v>
      </x:c>
      <x:c r="D9026" s="24" t="n">
        <x:f>SUM(B9026:C9026)</x:f>
        <x:v>966069</x:v>
      </x:c>
      <x:c r="E9026" s="25" t="n">
        <x:f>B9026/D9026</x:f>
        <x:v>0.6666666666666666</x:v>
      </x:c>
      <x:c r="F9026" s="25" t="n">
        <x:f>C9026/D9026</x:f>
        <x:v>0.3333333333333333</x:v>
      </x:c>
      <x:c r="G9026" s="22" t="n">
        <x:v>1134774</x:v>
      </x:c>
      <x:c r="H9026" s="22" t="n">
        <x:v>688331.0625</x:v>
      </x:c>
      <x:c r="I9026" s="22" t="n">
        <x:f>SUM(G9026:H9026)</x:f>
        <x:v>1823105.0625</x:v>
      </x:c>
      <x:c r="J9026" s="22" t="n">
        <x:v>844974</x:v>
      </x:c>
      <x:c r="K9026" s="22" t="n">
        <x:v>121095</x:v>
      </x:c>
      <x:c r="L9026" s="22" t="n">
        <x:f>SUM(J9026:K9026)</x:f>
        <x:v>966069</x:v>
      </x:c>
      <x:c r="M9026" s="23" t="n">
        <x:f>D9026-L9026</x:f>
        <x:v>0</x:v>
      </x:c>
      <x:c r="N9026" s="22" t="n">
        <x:v>644046</x:v>
      </x:c>
      <x:c r="O9026" s="22" t="n">
        <x:v>322023</x:v>
      </x:c>
      <x:c r="P9026" s="14" t="n">
        <x:f>N9026/SUM(N9026:O9026)</x:f>
        <x:v>0.6666666666666666</x:v>
      </x:c>
      <x:c r="Q9026" s="22" t="n">
        <x:v>1134774</x:v>
      </x:c>
      <x:c r="R9026" s="22" t="n">
        <x:v>689107.3125</x:v>
      </x:c>
      <x:c r="S9026" s="2" t="n">
        <x:v>2</x:v>
      </x:c>
      <x:c r="T9026" s="2" t="n">
        <x:v>2</x:v>
      </x:c>
      <x:c r="U9026" s="2" t="n">
        <x:v>2</x:v>
      </x:c>
      <x:c r="V9026" s="2" t="n">
        <x:v>2</x:v>
      </x:c>
      <x:c r="W9026" s="2" t="n">
        <x:v>3</x:v>
      </x:c>
      <x:c r="X9026" s="2" t="n">
        <x:v>3</x:v>
      </x:c>
      <x:c r="Y9026" s="2" t="n">
        <x:v>3</x:v>
      </x:c>
      <x:c r="Z9026" s="22" t="n">
        <x:v>422487</x:v>
      </x:c>
      <x:c r="AA9026" s="22" t="n">
        <x:v>422487</x:v>
      </x:c>
      <x:c r="AB9026" s="22" t="n">
        <x:v>108882</x:v>
      </x:c>
      <x:c r="AC9026" s="22" t="n">
        <x:v>60547.5</x:v>
      </x:c>
      <x:c r="AD9026" s="22" t="n">
        <x:v>60547.5</x:v>
      </x:c>
      <x:c r="AE9026" s="2" t="n">
        <x:v>0</x:v>
      </x:c>
      <x:c r="AF9026" s="2" t="n">
        <x:v>0</x:v>
      </x:c>
    </x:row>
    <x:row r="9027" ht="23" customHeight="1">
      <x:c r="A9027" s="2" t="n">
        <x:v>9021</x:v>
      </x:c>
      <x:c r="B9027" s="24" t="n">
        <x:v>627944.8500000001</x:v>
      </x:c>
      <x:c r="C9027" s="24" t="n">
        <x:v>338124.15</x:v>
      </x:c>
      <x:c r="D9027" s="24" t="n">
        <x:f>SUM(B9027:C9027)</x:f>
        <x:v>966069.0000000001</x:v>
      </x:c>
      <x:c r="E9027" s="25" t="n">
        <x:f>B9027/D9027</x:f>
        <x:v>0.65</x:v>
      </x:c>
      <x:c r="F9027" s="25" t="n">
        <x:f>C9027/D9027</x:f>
        <x:v>0.35</x:v>
      </x:c>
      <x:c r="G9027" s="22" t="n">
        <x:v>1472220.225</x:v>
      </x:c>
      <x:c r="H9027" s="22" t="n">
        <x:v>390676.275</x:v>
      </x:c>
      <x:c r="I9027" s="22" t="n">
        <x:f>SUM(G9027:H9027)</x:f>
        <x:v>1862896.5</x:v>
      </x:c>
      <x:c r="J9027" s="22" t="n">
        <x:v>844974</x:v>
      </x:c>
      <x:c r="K9027" s="22" t="n">
        <x:v>121095</x:v>
      </x:c>
      <x:c r="L9027" s="22" t="n">
        <x:f>SUM(J9027:K9027)</x:f>
        <x:v>966069</x:v>
      </x:c>
      <x:c r="M9027" s="23" t="n">
        <x:f>D9027-L9027</x:f>
        <x:v>1.1641532182693481e-10</x:v>
      </x:c>
      <x:c r="N9027" s="22" t="n">
        <x:v>627944.8500000001</x:v>
      </x:c>
      <x:c r="O9027" s="22" t="n">
        <x:v>338124.15</x:v>
      </x:c>
      <x:c r="P9027" s="14" t="n">
        <x:f>N9027/SUM(N9027:O9027)</x:f>
        <x:v>0.65</x:v>
      </x:c>
      <x:c r="Q9027" s="22" t="n">
        <x:v>1471185.225</x:v>
      </x:c>
      <x:c r="R9027" s="22" t="n">
        <x:v>390935.025</x:v>
      </x:c>
      <x:c r="S9027" s="2" t="n">
        <x:v>3</x:v>
      </x:c>
      <x:c r="T9027" s="2" t="n">
        <x:v>1</x:v>
      </x:c>
      <x:c r="U9027" s="2" t="n">
        <x:v>3</x:v>
      </x:c>
      <x:c r="V9027" s="2" t="n">
        <x:v>3</x:v>
      </x:c>
      <x:c r="W9027" s="2" t="n">
        <x:v>3</x:v>
      </x:c>
      <x:c r="X9027" s="2" t="n">
        <x:v>3</x:v>
      </x:c>
      <x:c r="Y9027" s="2" t="n">
        <x:v>3</x:v>
      </x:c>
      <x:c r="Z9027" s="22" t="n">
        <x:v>476928</x:v>
      </x:c>
      <x:c r="AA9027" s="22" t="n">
        <x:v>368046</x:v>
      </x:c>
      <x:c r="AB9027" s="22" t="n">
        <x:v>108882</x:v>
      </x:c>
      <x:c r="AC9027" s="22" t="n">
        <x:v>0</x:v>
      </x:c>
      <x:c r="AD9027" s="22" t="n">
        <x:v>121095</x:v>
      </x:c>
      <x:c r="AE9027" s="2" t="n">
        <x:v>0</x:v>
      </x:c>
      <x:c r="AF9027" s="2" t="n">
        <x:v>0</x:v>
      </x:c>
    </x:row>
    <x:row r="9028" ht="23" customHeight="1">
      <x:c r="A9028" s="2" t="n">
        <x:v>9022</x:v>
      </x:c>
      <x:c r="B9028" s="24" t="n">
        <x:v>0</x:v>
      </x:c>
      <x:c r="C9028" s="24" t="n">
        <x:v>851080.5</x:v>
      </x:c>
      <x:c r="D9028" s="24" t="n">
        <x:f>SUM(B9028:C9028)</x:f>
        <x:v>851080.5</x:v>
      </x:c>
      <x:c r="E9028" s="25" t="n">
        <x:f>B9028/D9028</x:f>
        <x:v>0</x:v>
      </x:c>
      <x:c r="F9028" s="25" t="n">
        <x:f>C9028/D9028</x:f>
        <x:v>1</x:v>
      </x:c>
      <x:c r="G9028" s="22" t="n">
        <x:v>751746.375</x:v>
      </x:c>
      <x:c r="H9028" s="22" t="n">
        <x:v>896827.5</x:v>
      </x:c>
      <x:c r="I9028" s="22" t="n">
        <x:f>SUM(G9028:H9028)</x:f>
        <x:v>1648573.875</x:v>
      </x:c>
      <x:c r="J9028" s="22" t="n">
        <x:v>790533</x:v>
      </x:c>
      <x:c r="K9028" s="22" t="n">
        <x:v>60547.5</x:v>
      </x:c>
      <x:c r="L9028" s="22" t="n">
        <x:f>SUM(J9028:K9028)</x:f>
        <x:v>851080.5</x:v>
      </x:c>
      <x:c r="M9028" s="23" t="n">
        <x:f>D9028-L9028</x:f>
        <x:v>0</x:v>
      </x:c>
      <x:c r="N9028" s="22" t="n">
        <x:v>0</x:v>
      </x:c>
      <x:c r="O9028" s="22" t="n">
        <x:v>851080.5</x:v>
      </x:c>
      <x:c r="P9028" s="14" t="n">
        <x:f>N9028/SUM(N9028:O9028)</x:f>
        <x:v>0</x:v>
      </x:c>
      <x:c r="Q9028" s="22" t="n">
        <x:v>751228.875</x:v>
      </x:c>
      <x:c r="R9028" s="22" t="n">
        <x:v>897086.25</x:v>
      </x:c>
      <x:c r="S9028" s="2" t="n">
        <x:v>2</x:v>
      </x:c>
      <x:c r="T9028" s="2" t="n">
        <x:v>1</x:v>
      </x:c>
      <x:c r="U9028" s="2" t="n">
        <x:v>0</x:v>
      </x:c>
      <x:c r="V9028" s="2" t="n">
        <x:v>3</x:v>
      </x:c>
      <x:c r="W9028" s="2" t="n">
        <x:v>2</x:v>
      </x:c>
      <x:c r="X9028" s="2" t="n">
        <x:v>2</x:v>
      </x:c>
      <x:c r="Y9028" s="2" t="n">
        <x:v>2</x:v>
      </x:c>
      <x:c r="Z9028" s="22" t="n">
        <x:v>422487</x:v>
      </x:c>
      <x:c r="AA9028" s="22" t="n">
        <x:v>368046</x:v>
      </x:c>
      <x:c r="AB9028" s="22" t="n">
        <x:v>54441</x:v>
      </x:c>
      <x:c r="AC9028" s="22" t="n">
        <x:v>0</x:v>
      </x:c>
      <x:c r="AD9028" s="22" t="n">
        <x:v>60547.5</x:v>
      </x:c>
      <x:c r="AE9028" s="2" t="n">
        <x:v>0</x:v>
      </x:c>
      <x:c r="AF9028" s="2" t="n">
        <x:v>0</x:v>
      </x:c>
    </x:row>
    <x:row r="9029" ht="23" customHeight="1">
      <x:c r="A9029" s="2" t="n">
        <x:v>9023</x:v>
      </x:c>
      <x:c r="B9029" s="24" t="n">
        <x:v>0</x:v>
      </x:c>
      <x:c r="C9029" s="24" t="n">
        <x:v>851080.5</x:v>
      </x:c>
      <x:c r="D9029" s="24" t="n">
        <x:f>SUM(B9029:C9029)</x:f>
        <x:v>851080.5</x:v>
      </x:c>
      <x:c r="E9029" s="25" t="n">
        <x:f>B9029/D9029</x:f>
        <x:v>0</x:v>
      </x:c>
      <x:c r="F9029" s="25" t="n">
        <x:f>C9029/D9029</x:f>
        <x:v>1</x:v>
      </x:c>
      <x:c r="G9029" s="22" t="n">
        <x:v>828621</x:v>
      </x:c>
      <x:c r="H9029" s="22" t="n">
        <x:v>949638.375</x:v>
      </x:c>
      <x:c r="I9029" s="22" t="n">
        <x:f>SUM(G9029:H9029)</x:f>
        <x:v>1778259.375</x:v>
      </x:c>
      <x:c r="J9029" s="22" t="n">
        <x:v>790533</x:v>
      </x:c>
      <x:c r="K9029" s="22" t="n">
        <x:v>60547.5</x:v>
      </x:c>
      <x:c r="L9029" s="22" t="n">
        <x:f>SUM(J9029:K9029)</x:f>
        <x:v>851080.5</x:v>
      </x:c>
      <x:c r="M9029" s="23" t="n">
        <x:f>D9029-L9029</x:f>
        <x:v>0</x:v>
      </x:c>
      <x:c r="N9029" s="22" t="n">
        <x:v>0</x:v>
      </x:c>
      <x:c r="O9029" s="22" t="n">
        <x:v>851080.5</x:v>
      </x:c>
      <x:c r="P9029" s="14" t="n">
        <x:f>N9029/SUM(N9029:O9029)</x:f>
        <x:v>0</x:v>
      </x:c>
      <x:c r="Q9029" s="22" t="n">
        <x:v>828103.5</x:v>
      </x:c>
      <x:c r="R9029" s="22" t="n">
        <x:v>949897.125</x:v>
      </x:c>
      <x:c r="S9029" s="2" t="n">
        <x:v>2</x:v>
      </x:c>
      <x:c r="T9029" s="2" t="n">
        <x:v>1</x:v>
      </x:c>
      <x:c r="U9029" s="2" t="n">
        <x:v>0</x:v>
      </x:c>
      <x:c r="V9029" s="2" t="n">
        <x:v>2</x:v>
      </x:c>
      <x:c r="W9029" s="2" t="n">
        <x:v>2</x:v>
      </x:c>
      <x:c r="X9029" s="2" t="n">
        <x:v>2</x:v>
      </x:c>
      <x:c r="Y9029" s="2" t="n">
        <x:v>2</x:v>
      </x:c>
      <x:c r="Z9029" s="22" t="n">
        <x:v>422487</x:v>
      </x:c>
      <x:c r="AA9029" s="22" t="n">
        <x:v>368046</x:v>
      </x:c>
      <x:c r="AB9029" s="22" t="n">
        <x:v>54441</x:v>
      </x:c>
      <x:c r="AC9029" s="22" t="n">
        <x:v>0</x:v>
      </x:c>
      <x:c r="AD9029" s="22" t="n">
        <x:v>60547.5</x:v>
      </x:c>
      <x:c r="AE9029" s="2" t="n">
        <x:v>0</x:v>
      </x:c>
      <x:c r="AF9029" s="2" t="n">
        <x:v>0</x:v>
      </x:c>
    </x:row>
    <x:row r="9030" ht="23" customHeight="1">
      <x:c r="A9030" s="2" t="n">
        <x:v>9024</x:v>
      </x:c>
      <x:c r="B9030" s="24" t="n">
        <x:v>579971.3062499999</x:v>
      </x:c>
      <x:c r="C9030" s="24" t="n">
        <x:v>501086.19375</x:v>
      </x:c>
      <x:c r="D9030" s="24" t="n">
        <x:f>SUM(B9030:C9030)</x:f>
        <x:v>1081057.5</x:v>
      </x:c>
      <x:c r="E9030" s="25" t="n">
        <x:f>B9030/D9030</x:f>
        <x:v>0.5364851603638103</x:v>
      </x:c>
      <x:c r="F9030" s="25" t="n">
        <x:f>C9030/D9030</x:f>
        <x:v>0.46351483963618956</x:v>
      </x:c>
      <x:c r="G9030" s="22" t="n">
        <x:v>1184499.28125</x:v>
      </x:c>
      <x:c r="H9030" s="22" t="n">
        <x:v>874765.1812499999</x:v>
      </x:c>
      <x:c r="I9030" s="22" t="n">
        <x:f>SUM(G9030:H9030)</x:f>
        <x:v>2059264.4625</x:v>
      </x:c>
      <x:c r="J9030" s="22" t="n">
        <x:v>899415</x:v>
      </x:c>
      <x:c r="K9030" s="22" t="n">
        <x:v>181642.5</x:v>
      </x:c>
      <x:c r="L9030" s="22" t="n">
        <x:f>SUM(J9030:K9030)</x:f>
        <x:v>1081057.5</x:v>
      </x:c>
      <x:c r="M9030" s="23" t="n">
        <x:f>D9030-L9030</x:f>
        <x:v>0</x:v>
      </x:c>
      <x:c r="N9030" s="22" t="n">
        <x:v>579453.8062499999</x:v>
      </x:c>
      <x:c r="O9030" s="22" t="n">
        <x:v>501603.69375</x:v>
      </x:c>
      <x:c r="P9030" s="14" t="n">
        <x:f>N9030/SUM(N9030:O9030)</x:f>
        <x:v>0.5360064624222115</x:v>
      </x:c>
      <x:c r="Q9030" s="22" t="n">
        <x:v>1183464.28125</x:v>
      </x:c>
      <x:c r="R9030" s="22" t="n">
        <x:v>876835.1812499999</x:v>
      </x:c>
      <x:c r="S9030" s="2" t="n">
        <x:v>3</x:v>
      </x:c>
      <x:c r="T9030" s="2" t="n">
        <x:v>2</x:v>
      </x:c>
      <x:c r="U9030" s="2" t="n">
        <x:v>3</x:v>
      </x:c>
      <x:c r="V9030" s="2" t="n">
        <x:v>2</x:v>
      </x:c>
      <x:c r="W9030" s="2" t="n">
        <x:v>4</x:v>
      </x:c>
      <x:c r="X9030" s="2" t="n">
        <x:v>4</x:v>
      </x:c>
      <x:c r="Y9030" s="2" t="n">
        <x:v>4</x:v>
      </x:c>
      <x:c r="Z9030" s="22" t="n">
        <x:v>476928</x:v>
      </x:c>
      <x:c r="AA9030" s="22" t="n">
        <x:v>422487</x:v>
      </x:c>
      <x:c r="AB9030" s="22" t="n">
        <x:v>163323</x:v>
      </x:c>
      <x:c r="AC9030" s="22" t="n">
        <x:v>60547.5</x:v>
      </x:c>
      <x:c r="AD9030" s="22" t="n">
        <x:v>121095</x:v>
      </x:c>
      <x:c r="AE9030" s="2" t="n">
        <x:v>1</x:v>
      </x:c>
      <x:c r="AF9030" s="2" t="n">
        <x:v>1</x:v>
      </x:c>
    </x:row>
    <x:row r="9031" ht="23" customHeight="1">
      <x:c r="A9031" s="2" t="n">
        <x:v>9025</x:v>
      </x:c>
      <x:c r="B9031" s="24" t="n">
        <x:v>567387</x:v>
      </x:c>
      <x:c r="C9031" s="24" t="n">
        <x:v>283693.5</x:v>
      </x:c>
      <x:c r="D9031" s="24" t="n">
        <x:f>SUM(B9031:C9031)</x:f>
        <x:v>851080.5</x:v>
      </x:c>
      <x:c r="E9031" s="25" t="n">
        <x:f>B9031/D9031</x:f>
        <x:v>0.6666666666666666</x:v>
      </x:c>
      <x:c r="F9031" s="25" t="n">
        <x:f>C9031/D9031</x:f>
        <x:v>0.3333333333333333</x:v>
      </x:c>
      <x:c r="G9031" s="22" t="n">
        <x:v>1396008</x:v>
      </x:c>
      <x:c r="H9031" s="22" t="n">
        <x:v>382251.375</x:v>
      </x:c>
      <x:c r="I9031" s="22" t="n">
        <x:f>SUM(G9031:H9031)</x:f>
        <x:v>1778259.375</x:v>
      </x:c>
      <x:c r="J9031" s="22" t="n">
        <x:v>790533</x:v>
      </x:c>
      <x:c r="K9031" s="22" t="n">
        <x:v>60547.5</x:v>
      </x:c>
      <x:c r="L9031" s="22" t="n">
        <x:f>SUM(J9031:K9031)</x:f>
        <x:v>851080.5</x:v>
      </x:c>
      <x:c r="M9031" s="23" t="n">
        <x:f>D9031-L9031</x:f>
        <x:v>0</x:v>
      </x:c>
      <x:c r="N9031" s="22" t="n">
        <x:v>567387</x:v>
      </x:c>
      <x:c r="O9031" s="22" t="n">
        <x:v>283693.5</x:v>
      </x:c>
      <x:c r="P9031" s="14" t="n">
        <x:f>N9031/SUM(N9031:O9031)</x:f>
        <x:v>0.6666666666666666</x:v>
      </x:c>
      <x:c r="Q9031" s="22" t="n">
        <x:v>1395490.5</x:v>
      </x:c>
      <x:c r="R9031" s="22" t="n">
        <x:v>382510.125</x:v>
      </x:c>
      <x:c r="S9031" s="2" t="n">
        <x:v>2</x:v>
      </x:c>
      <x:c r="T9031" s="2" t="n">
        <x:v>1</x:v>
      </x:c>
      <x:c r="U9031" s="2" t="n">
        <x:v>1</x:v>
      </x:c>
      <x:c r="V9031" s="2" t="n">
        <x:v>1</x:v>
      </x:c>
      <x:c r="W9031" s="2" t="n">
        <x:v>2</x:v>
      </x:c>
      <x:c r="X9031" s="2" t="n">
        <x:v>2</x:v>
      </x:c>
      <x:c r="Y9031" s="2" t="n">
        <x:v>2</x:v>
      </x:c>
      <x:c r="Z9031" s="22" t="n">
        <x:v>422487</x:v>
      </x:c>
      <x:c r="AA9031" s="22" t="n">
        <x:v>368046</x:v>
      </x:c>
      <x:c r="AB9031" s="22" t="n">
        <x:v>54441</x:v>
      </x:c>
      <x:c r="AC9031" s="22" t="n">
        <x:v>0</x:v>
      </x:c>
      <x:c r="AD9031" s="22" t="n">
        <x:v>60547.5</x:v>
      </x:c>
      <x:c r="AE9031" s="2" t="n">
        <x:v>0</x:v>
      </x:c>
      <x:c r="AF9031" s="2" t="n">
        <x:v>0</x:v>
      </x:c>
    </x:row>
    <x:row r="9032" ht="23" customHeight="1">
      <x:c r="A9032" s="2" t="n">
        <x:v>9026</x:v>
      </x:c>
      <x:c r="B9032" s="24" t="n">
        <x:v>966069</x:v>
      </x:c>
      <x:c r="C9032" s="24" t="n">
        <x:v>0</x:v>
      </x:c>
      <x:c r="D9032" s="24" t="n">
        <x:f>SUM(B9032:C9032)</x:f>
        <x:v>966069</x:v>
      </x:c>
      <x:c r="E9032" s="25" t="n">
        <x:f>B9032/D9032</x:f>
        <x:v>1</x:v>
      </x:c>
      <x:c r="F9032" s="25" t="n">
        <x:f>C9032/D9032</x:f>
        <x:v>0</x:v>
      </x:c>
      <x:c r="G9032" s="22" t="n">
        <x:v>1825998.75</x:v>
      </x:c>
      <x:c r="H9032" s="22" t="n">
        <x:v>0</x:v>
      </x:c>
      <x:c r="I9032" s="22" t="n">
        <x:f>SUM(G9032:H9032)</x:f>
        <x:v>1825998.75</x:v>
      </x:c>
      <x:c r="J9032" s="22" t="n">
        <x:v>844974</x:v>
      </x:c>
      <x:c r="K9032" s="22" t="n">
        <x:v>121095</x:v>
      </x:c>
      <x:c r="L9032" s="22" t="n">
        <x:f>SUM(J9032:K9032)</x:f>
        <x:v>966069</x:v>
      </x:c>
      <x:c r="M9032" s="23" t="n">
        <x:f>D9032-L9032</x:f>
        <x:v>0</x:v>
      </x:c>
      <x:c r="N9032" s="22" t="n">
        <x:v>966069</x:v>
      </x:c>
      <x:c r="O9032" s="22" t="n">
        <x:v>0</x:v>
      </x:c>
      <x:c r="P9032" s="14" t="n">
        <x:f>N9032/SUM(N9032:O9032)</x:f>
        <x:v>1</x:v>
      </x:c>
      <x:c r="Q9032" s="22" t="n">
        <x:v>1824446.25</x:v>
      </x:c>
      <x:c r="R9032" s="22" t="n">
        <x:v>0</x:v>
      </x:c>
      <x:c r="S9032" s="2" t="n">
        <x:v>3</x:v>
      </x:c>
      <x:c r="T9032" s="2" t="n">
        <x:v>1</x:v>
      </x:c>
      <x:c r="U9032" s="2" t="n">
        <x:v>4</x:v>
      </x:c>
      <x:c r="V9032" s="2" t="n">
        <x:v>0</x:v>
      </x:c>
      <x:c r="W9032" s="2" t="n">
        <x:v>3</x:v>
      </x:c>
      <x:c r="X9032" s="2" t="n">
        <x:v>3</x:v>
      </x:c>
      <x:c r="Y9032" s="2" t="n">
        <x:v>3</x:v>
      </x:c>
      <x:c r="Z9032" s="22" t="n">
        <x:v>476928</x:v>
      </x:c>
      <x:c r="AA9032" s="22" t="n">
        <x:v>368046</x:v>
      </x:c>
      <x:c r="AB9032" s="22" t="n">
        <x:v>108882</x:v>
      </x:c>
      <x:c r="AC9032" s="22" t="n">
        <x:v>0</x:v>
      </x:c>
      <x:c r="AD9032" s="22" t="n">
        <x:v>121095</x:v>
      </x:c>
      <x:c r="AE9032" s="2" t="n">
        <x:v>0</x:v>
      </x:c>
      <x:c r="AF9032" s="2" t="n">
        <x:v>0</x:v>
      </x:c>
    </x:row>
    <x:row r="9033" ht="23" customHeight="1">
      <x:c r="A9033" s="2" t="n">
        <x:v>9027</x:v>
      </x:c>
      <x:c r="B9033" s="24" t="n">
        <x:v>652584.75</x:v>
      </x:c>
      <x:c r="C9033" s="24" t="n">
        <x:v>428472.75</x:v>
      </x:c>
      <x:c r="D9033" s="24" t="n">
        <x:f>SUM(B9033:C9033)</x:f>
        <x:v>1081057.5</x:v>
      </x:c>
      <x:c r="E9033" s="25" t="n">
        <x:f>B9033/D9033</x:f>
        <x:v>0.6036540609542046</x:v>
      </x:c>
      <x:c r="F9033" s="25" t="n">
        <x:f>C9033/D9033</x:f>
        <x:v>0.39634593904579546</x:v>
      </x:c>
      <x:c r="G9033" s="22" t="n">
        <x:v>1233426.75</x:v>
      </x:c>
      <x:c r="H9033" s="22" t="n">
        <x:v>849070.875</x:v>
      </x:c>
      <x:c r="I9033" s="22" t="n">
        <x:f>SUM(G9033:H9033)</x:f>
        <x:v>2082497.625</x:v>
      </x:c>
      <x:c r="J9033" s="22" t="n">
        <x:v>899415</x:v>
      </x:c>
      <x:c r="K9033" s="22" t="n">
        <x:v>181642.5</x:v>
      </x:c>
      <x:c r="L9033" s="22" t="n">
        <x:f>SUM(J9033:K9033)</x:f>
        <x:v>1081057.5</x:v>
      </x:c>
      <x:c r="M9033" s="23" t="n">
        <x:f>D9033-L9033</x:f>
        <x:v>0</x:v>
      </x:c>
      <x:c r="N9033" s="22" t="n">
        <x:v>652412.25</x:v>
      </x:c>
      <x:c r="O9033" s="22" t="n">
        <x:v>428645.25</x:v>
      </x:c>
      <x:c r="P9033" s="14" t="n">
        <x:f>N9033/SUM(N9033:O9033)</x:f>
        <x:v>0.6034944949736716</x:v>
      </x:c>
      <x:c r="Q9033" s="22" t="n">
        <x:v>1231701.75</x:v>
      </x:c>
      <x:c r="R9033" s="22" t="n">
        <x:v>849502.125</x:v>
      </x:c>
      <x:c r="S9033" s="2" t="n">
        <x:v>2</x:v>
      </x:c>
      <x:c r="T9033" s="2" t="n">
        <x:v>3</x:v>
      </x:c>
      <x:c r="U9033" s="2" t="n">
        <x:v>2</x:v>
      </x:c>
      <x:c r="V9033" s="2" t="n">
        <x:v>4</x:v>
      </x:c>
      <x:c r="W9033" s="2" t="n">
        <x:v>4</x:v>
      </x:c>
      <x:c r="X9033" s="2" t="n">
        <x:v>4</x:v>
      </x:c>
      <x:c r="Y9033" s="2" t="n">
        <x:v>4</x:v>
      </x:c>
      <x:c r="Z9033" s="22" t="n">
        <x:v>422487</x:v>
      </x:c>
      <x:c r="AA9033" s="22" t="n">
        <x:v>476928</x:v>
      </x:c>
      <x:c r="AB9033" s="22" t="n">
        <x:v>163323</x:v>
      </x:c>
      <x:c r="AC9033" s="22" t="n">
        <x:v>121095</x:v>
      </x:c>
      <x:c r="AD9033" s="22" t="n">
        <x:v>60547.5</x:v>
      </x:c>
      <x:c r="AE9033" s="2" t="n">
        <x:v>0</x:v>
      </x:c>
      <x:c r="AF9033" s="2" t="n">
        <x:v>1</x:v>
      </x:c>
    </x:row>
    <x:row r="9034" ht="23" customHeight="1">
      <x:c r="A9034" s="2" t="n">
        <x:v>9028</x:v>
      </x:c>
      <x:c r="B9034" s="24" t="n">
        <x:v>724808.2</x:v>
      </x:c>
      <x:c r="C9034" s="24" t="n">
        <x:v>241260.8</x:v>
      </x:c>
      <x:c r="D9034" s="24" t="n">
        <x:f>SUM(B9034:C9034)</x:f>
        <x:v>966069</x:v>
      </x:c>
      <x:c r="E9034" s="25" t="n">
        <x:f>B9034/D9034</x:f>
        <x:v>0.7502654572292455</x:v>
      </x:c>
      <x:c r="F9034" s="25" t="n">
        <x:f>C9034/D9034</x:f>
        <x:v>0.24973454277075446</x:v>
      </x:c>
      <x:c r="G9034" s="22" t="n">
        <x:v>1306659.325</x:v>
      </x:c>
      <x:c r="H9034" s="22" t="n">
        <x:v>532371.8</x:v>
      </x:c>
      <x:c r="I9034" s="22" t="n">
        <x:f>SUM(G9034:H9034)</x:f>
        <x:v>1839031.125</x:v>
      </x:c>
      <x:c r="J9034" s="22" t="n">
        <x:v>844974</x:v>
      </x:c>
      <x:c r="K9034" s="22" t="n">
        <x:v>121095</x:v>
      </x:c>
      <x:c r="L9034" s="22" t="n">
        <x:f>SUM(J9034:K9034)</x:f>
        <x:v>966069</x:v>
      </x:c>
      <x:c r="M9034" s="23" t="n">
        <x:f>D9034-L9034</x:f>
        <x:v>0</x:v>
      </x:c>
      <x:c r="N9034" s="22" t="n">
        <x:v>724808.2</x:v>
      </x:c>
      <x:c r="O9034" s="22" t="n">
        <x:v>241260.8</x:v>
      </x:c>
      <x:c r="P9034" s="14" t="n">
        <x:f>N9034/SUM(N9034:O9034)</x:f>
        <x:v>0.7502654572292455</x:v>
      </x:c>
      <x:c r="Q9034" s="22" t="n">
        <x:v>1305624.325</x:v>
      </x:c>
      <x:c r="R9034" s="22" t="n">
        <x:v>532630.55</x:v>
      </x:c>
      <x:c r="S9034" s="2" t="n">
        <x:v>2</x:v>
      </x:c>
      <x:c r="T9034" s="2" t="n">
        <x:v>2</x:v>
      </x:c>
      <x:c r="U9034" s="2" t="n">
        <x:v>3</x:v>
      </x:c>
      <x:c r="V9034" s="2" t="n">
        <x:v>2</x:v>
      </x:c>
      <x:c r="W9034" s="2" t="n">
        <x:v>3</x:v>
      </x:c>
      <x:c r="X9034" s="2" t="n">
        <x:v>3</x:v>
      </x:c>
      <x:c r="Y9034" s="2" t="n">
        <x:v>3</x:v>
      </x:c>
      <x:c r="Z9034" s="22" t="n">
        <x:v>422487</x:v>
      </x:c>
      <x:c r="AA9034" s="22" t="n">
        <x:v>422487</x:v>
      </x:c>
      <x:c r="AB9034" s="22" t="n">
        <x:v>108882</x:v>
      </x:c>
      <x:c r="AC9034" s="22" t="n">
        <x:v>60547.5</x:v>
      </x:c>
      <x:c r="AD9034" s="22" t="n">
        <x:v>60547.5</x:v>
      </x:c>
      <x:c r="AE9034" s="2" t="n">
        <x:v>0</x:v>
      </x:c>
      <x:c r="AF9034" s="2" t="n">
        <x:v>0</x:v>
      </x:c>
    </x:row>
    <x:row r="9035" ht="23" customHeight="1">
      <x:c r="A9035" s="2" t="n">
        <x:v>9029</x:v>
      </x:c>
      <x:c r="B9035" s="24" t="n">
        <x:v>760308.84375</x:v>
      </x:c>
      <x:c r="C9035" s="24" t="n">
        <x:v>205760.15625</x:v>
      </x:c>
      <x:c r="D9035" s="24" t="n">
        <x:f>SUM(B9035:C9035)</x:f>
        <x:v>966069</x:v>
      </x:c>
      <x:c r="E9035" s="25" t="n">
        <x:f>B9035/D9035</x:f>
        <x:v>0.7870129812156275</x:v>
      </x:c>
      <x:c r="F9035" s="25" t="n">
        <x:f>C9035/D9035</x:f>
        <x:v>0.21298701878437254</x:v>
      </x:c>
      <x:c r="G9035" s="22" t="n">
        <x:v>1266691.21875</x:v>
      </x:c>
      <x:c r="H9035" s="22" t="n">
        <x:v>504180.84375</x:v>
      </x:c>
      <x:c r="I9035" s="22" t="n">
        <x:f>SUM(G9035:H9035)</x:f>
        <x:v>1770872.0625</x:v>
      </x:c>
      <x:c r="J9035" s="22" t="n">
        <x:v>844974</x:v>
      </x:c>
      <x:c r="K9035" s="22" t="n">
        <x:v>121095</x:v>
      </x:c>
      <x:c r="L9035" s="22" t="n">
        <x:f>SUM(J9035:K9035)</x:f>
        <x:v>966069</x:v>
      </x:c>
      <x:c r="M9035" s="23" t="n">
        <x:f>D9035-L9035</x:f>
        <x:v>0</x:v>
      </x:c>
      <x:c r="N9035" s="22" t="n">
        <x:v>759403.21875</x:v>
      </x:c>
      <x:c r="O9035" s="22" t="n">
        <x:v>206665.78125</x:v>
      </x:c>
      <x:c r="P9035" s="14" t="n">
        <x:f>N9035/SUM(N9035:O9035)</x:f>
        <x:v>0.7860755481751304</x:v>
      </x:c>
      <x:c r="Q9035" s="22" t="n">
        <x:v>1265268.09375</x:v>
      </x:c>
      <x:c r="R9035" s="22" t="n">
        <x:v>505603.96875</x:v>
      </x:c>
      <x:c r="S9035" s="2" t="n">
        <x:v>2</x:v>
      </x:c>
      <x:c r="T9035" s="2" t="n">
        <x:v>2</x:v>
      </x:c>
      <x:c r="U9035" s="2" t="n">
        <x:v>1</x:v>
      </x:c>
      <x:c r="V9035" s="2" t="n">
        <x:v>1</x:v>
      </x:c>
      <x:c r="W9035" s="2" t="n">
        <x:v>3</x:v>
      </x:c>
      <x:c r="X9035" s="2" t="n">
        <x:v>3</x:v>
      </x:c>
      <x:c r="Y9035" s="2" t="n">
        <x:v>3</x:v>
      </x:c>
      <x:c r="Z9035" s="22" t="n">
        <x:v>422487</x:v>
      </x:c>
      <x:c r="AA9035" s="22" t="n">
        <x:v>422487</x:v>
      </x:c>
      <x:c r="AB9035" s="22" t="n">
        <x:v>108882</x:v>
      </x:c>
      <x:c r="AC9035" s="22" t="n">
        <x:v>60547.5</x:v>
      </x:c>
      <x:c r="AD9035" s="22" t="n">
        <x:v>60547.5</x:v>
      </x:c>
      <x:c r="AE9035" s="2" t="n">
        <x:v>0</x:v>
      </x:c>
      <x:c r="AF9035" s="2" t="n">
        <x:v>1</x:v>
      </x:c>
    </x:row>
    <x:row r="9036" ht="23" customHeight="1">
      <x:c r="A9036" s="2" t="n">
        <x:v>9030</x:v>
      </x:c>
      <x:c r="B9036" s="24" t="n">
        <x:v>869462.1000000001</x:v>
      </x:c>
      <x:c r="C9036" s="24" t="n">
        <x:v>96606.9</x:v>
      </x:c>
      <x:c r="D9036" s="24" t="n">
        <x:f>SUM(B9036:C9036)</x:f>
        <x:v>966069.0000000001</x:v>
      </x:c>
      <x:c r="E9036" s="25" t="n">
        <x:f>B9036/D9036</x:f>
        <x:v>0.9</x:v>
      </x:c>
      <x:c r="F9036" s="25" t="n">
        <x:f>C9036/D9036</x:f>
        <x:v>0.09999999999999998</x:v>
      </x:c>
      <x:c r="G9036" s="22" t="n">
        <x:v>1698083.1</x:v>
      </x:c>
      <x:c r="H9036" s="22" t="n">
        <x:v>201711.14999999997</x:v>
      </x:c>
      <x:c r="I9036" s="22" t="n">
        <x:f>SUM(G9036:H9036)</x:f>
        <x:v>1899794.25</x:v>
      </x:c>
      <x:c r="J9036" s="22" t="n">
        <x:v>844974</x:v>
      </x:c>
      <x:c r="K9036" s="22" t="n">
        <x:v>121095</x:v>
      </x:c>
      <x:c r="L9036" s="22" t="n">
        <x:f>SUM(J9036:K9036)</x:f>
        <x:v>966069</x:v>
      </x:c>
      <x:c r="M9036" s="23" t="n">
        <x:f>D9036-L9036</x:f>
        <x:v>1.1641532182693481e-10</x:v>
      </x:c>
      <x:c r="N9036" s="22" t="n">
        <x:v>869462.1000000001</x:v>
      </x:c>
      <x:c r="O9036" s="22" t="n">
        <x:v>96606.9</x:v>
      </x:c>
      <x:c r="P9036" s="14" t="n">
        <x:f>N9036/SUM(N9036:O9036)</x:f>
        <x:v>0.9</x:v>
      </x:c>
      <x:c r="Q9036" s="22" t="n">
        <x:v>1697565.6</x:v>
      </x:c>
      <x:c r="R9036" s="22" t="n">
        <x:v>202228.64999999997</x:v>
      </x:c>
      <x:c r="S9036" s="2" t="n">
        <x:v>3</x:v>
      </x:c>
      <x:c r="T9036" s="2" t="n">
        <x:v>1</x:v>
      </x:c>
      <x:c r="U9036" s="2" t="n">
        <x:v>3</x:v>
      </x:c>
      <x:c r="V9036" s="2" t="n">
        <x:v>1</x:v>
      </x:c>
      <x:c r="W9036" s="2" t="n">
        <x:v>3</x:v>
      </x:c>
      <x:c r="X9036" s="2" t="n">
        <x:v>3</x:v>
      </x:c>
      <x:c r="Y9036" s="2" t="n">
        <x:v>3</x:v>
      </x:c>
      <x:c r="Z9036" s="22" t="n">
        <x:v>476928</x:v>
      </x:c>
      <x:c r="AA9036" s="22" t="n">
        <x:v>368046</x:v>
      </x:c>
      <x:c r="AB9036" s="22" t="n">
        <x:v>108882</x:v>
      </x:c>
      <x:c r="AC9036" s="22" t="n">
        <x:v>0</x:v>
      </x:c>
      <x:c r="AD9036" s="22" t="n">
        <x:v>121095</x:v>
      </x:c>
      <x:c r="AE9036" s="2" t="n">
        <x:v>0</x:v>
      </x:c>
      <x:c r="AF9036" s="2" t="n">
        <x:v>0</x:v>
      </x:c>
    </x:row>
    <x:row r="9037" ht="23" customHeight="1">
      <x:c r="A9037" s="2" t="n">
        <x:v>9031</x:v>
      </x:c>
      <x:c r="B9037" s="24" t="n">
        <x:v>0</x:v>
      </x:c>
      <x:c r="C9037" s="24" t="n">
        <x:v>851080.5</x:v>
      </x:c>
      <x:c r="D9037" s="24" t="n">
        <x:f>SUM(B9037:C9037)</x:f>
        <x:v>851080.5</x:v>
      </x:c>
      <x:c r="E9037" s="25" t="n">
        <x:f>B9037/D9037</x:f>
        <x:v>0</x:v>
      </x:c>
      <x:c r="F9037" s="25" t="n">
        <x:f>C9037/D9037</x:f>
        <x:v>1</x:v>
      </x:c>
      <x:c r="G9037" s="22" t="n">
        <x:v>844275.375</x:v>
      </x:c>
      <x:c r="H9037" s="22" t="n">
        <x:v>851080.5</x:v>
      </x:c>
      <x:c r="I9037" s="22" t="n">
        <x:f>SUM(G9037:H9037)</x:f>
        <x:v>1695355.875</x:v>
      </x:c>
      <x:c r="J9037" s="22" t="n">
        <x:v>790533</x:v>
      </x:c>
      <x:c r="K9037" s="22" t="n">
        <x:v>60547.5</x:v>
      </x:c>
      <x:c r="L9037" s="22" t="n">
        <x:f>SUM(J9037:K9037)</x:f>
        <x:v>851080.5</x:v>
      </x:c>
      <x:c r="M9037" s="23" t="n">
        <x:f>D9037-L9037</x:f>
        <x:v>0</x:v>
      </x:c>
      <x:c r="N9037" s="22" t="n">
        <x:v>0</x:v>
      </x:c>
      <x:c r="O9037" s="22" t="n">
        <x:v>851080.5</x:v>
      </x:c>
      <x:c r="P9037" s="14" t="n">
        <x:f>N9037/SUM(N9037:O9037)</x:f>
        <x:v>0</x:v>
      </x:c>
      <x:c r="Q9037" s="22" t="n">
        <x:v>843240.375</x:v>
      </x:c>
      <x:c r="R9037" s="22" t="n">
        <x:v>851080.5</x:v>
      </x:c>
      <x:c r="S9037" s="2" t="n">
        <x:v>2</x:v>
      </x:c>
      <x:c r="T9037" s="2" t="n">
        <x:v>1</x:v>
      </x:c>
      <x:c r="U9037" s="2" t="n">
        <x:v>0</x:v>
      </x:c>
      <x:c r="V9037" s="2" t="n">
        <x:v>1</x:v>
      </x:c>
      <x:c r="W9037" s="2" t="n">
        <x:v>2</x:v>
      </x:c>
      <x:c r="X9037" s="2" t="n">
        <x:v>2</x:v>
      </x:c>
      <x:c r="Y9037" s="2" t="n">
        <x:v>2</x:v>
      </x:c>
      <x:c r="Z9037" s="22" t="n">
        <x:v>422487</x:v>
      </x:c>
      <x:c r="AA9037" s="22" t="n">
        <x:v>368046</x:v>
      </x:c>
      <x:c r="AB9037" s="22" t="n">
        <x:v>54441</x:v>
      </x:c>
      <x:c r="AC9037" s="22" t="n">
        <x:v>0</x:v>
      </x:c>
      <x:c r="AD9037" s="22" t="n">
        <x:v>60547.5</x:v>
      </x:c>
      <x:c r="AE9037" s="2" t="n">
        <x:v>0</x:v>
      </x:c>
      <x:c r="AF9037" s="2" t="n">
        <x:v>0</x:v>
      </x:c>
    </x:row>
    <x:row r="9038" ht="23" customHeight="1">
      <x:c r="A9038" s="2" t="n">
        <x:v>9032</x:v>
      </x:c>
      <x:c r="B9038" s="24" t="n">
        <x:v>851080.5</x:v>
      </x:c>
      <x:c r="C9038" s="24" t="n">
        <x:v>0</x:v>
      </x:c>
      <x:c r="D9038" s="24" t="n">
        <x:f>SUM(B9038:C9038)</x:f>
        <x:v>851080.5</x:v>
      </x:c>
      <x:c r="E9038" s="25" t="n">
        <x:f>B9038/D9038</x:f>
        <x:v>1</x:v>
      </x:c>
      <x:c r="F9038" s="25" t="n">
        <x:f>C9038/D9038</x:f>
        <x:v>0</x:v>
      </x:c>
      <x:c r="G9038" s="22" t="n">
        <x:v>1587172.5</x:v>
      </x:c>
      <x:c r="H9038" s="22" t="n">
        <x:v>144304.875</x:v>
      </x:c>
      <x:c r="I9038" s="22" t="n">
        <x:f>SUM(G9038:H9038)</x:f>
        <x:v>1731477.375</x:v>
      </x:c>
      <x:c r="J9038" s="22" t="n">
        <x:v>790533</x:v>
      </x:c>
      <x:c r="K9038" s="22" t="n">
        <x:v>60547.5</x:v>
      </x:c>
      <x:c r="L9038" s="22" t="n">
        <x:f>SUM(J9038:K9038)</x:f>
        <x:v>851080.5</x:v>
      </x:c>
      <x:c r="M9038" s="23" t="n">
        <x:f>D9038-L9038</x:f>
        <x:v>0</x:v>
      </x:c>
      <x:c r="N9038" s="22" t="n">
        <x:v>851080.5</x:v>
      </x:c>
      <x:c r="O9038" s="22" t="n">
        <x:v>0</x:v>
      </x:c>
      <x:c r="P9038" s="14" t="n">
        <x:f>N9038/SUM(N9038:O9038)</x:f>
        <x:v>1</x:v>
      </x:c>
      <x:c r="Q9038" s="22" t="n">
        <x:v>1587172.5</x:v>
      </x:c>
      <x:c r="R9038" s="22" t="n">
        <x:v>144822.375</x:v>
      </x:c>
      <x:c r="S9038" s="2" t="n">
        <x:v>2</x:v>
      </x:c>
      <x:c r="T9038" s="2" t="n">
        <x:v>1</x:v>
      </x:c>
      <x:c r="U9038" s="2" t="n">
        <x:v>1</x:v>
      </x:c>
      <x:c r="V9038" s="2" t="n">
        <x:v>0</x:v>
      </x:c>
      <x:c r="W9038" s="2" t="n">
        <x:v>2</x:v>
      </x:c>
      <x:c r="X9038" s="2" t="n">
        <x:v>2</x:v>
      </x:c>
      <x:c r="Y9038" s="2" t="n">
        <x:v>2</x:v>
      </x:c>
      <x:c r="Z9038" s="22" t="n">
        <x:v>422487</x:v>
      </x:c>
      <x:c r="AA9038" s="22" t="n">
        <x:v>368046</x:v>
      </x:c>
      <x:c r="AB9038" s="22" t="n">
        <x:v>54441</x:v>
      </x:c>
      <x:c r="AC9038" s="22" t="n">
        <x:v>0</x:v>
      </x:c>
      <x:c r="AD9038" s="22" t="n">
        <x:v>60547.5</x:v>
      </x:c>
      <x:c r="AE9038" s="2" t="n">
        <x:v>0</x:v>
      </x:c>
      <x:c r="AF9038" s="2" t="n">
        <x:v>0</x:v>
      </x:c>
    </x:row>
    <x:row r="9039" ht="23" customHeight="1">
      <x:c r="A9039" s="2" t="n">
        <x:v>9033</x:v>
      </x:c>
      <x:c r="B9039" s="24" t="n">
        <x:v>801685.125</x:v>
      </x:c>
      <x:c r="C9039" s="24" t="n">
        <x:v>279372.375</x:v>
      </x:c>
      <x:c r="D9039" s="24" t="n">
        <x:f>SUM(B9039:C9039)</x:f>
        <x:v>1081057.5</x:v>
      </x:c>
      <x:c r="E9039" s="25" t="n">
        <x:f>B9039/D9039</x:f>
        <x:v>0.7415749162278602</x:v>
      </x:c>
      <x:c r="F9039" s="25" t="n">
        <x:f>C9039/D9039</x:f>
        <x:v>0.2584250837721398</x:v>
      </x:c>
      <x:c r="G9039" s="22" t="n">
        <x:v>1539030.76875</x:v>
      </x:c>
      <x:c r="H9039" s="22" t="n">
        <x:v>613228.44375</x:v>
      </x:c>
      <x:c r="I9039" s="22" t="n">
        <x:f>SUM(G9039:H9039)</x:f>
        <x:v>2152259.2125</x:v>
      </x:c>
      <x:c r="J9039" s="22" t="n">
        <x:v>899415</x:v>
      </x:c>
      <x:c r="K9039" s="22" t="n">
        <x:v>181642.5</x:v>
      </x:c>
      <x:c r="L9039" s="22" t="n">
        <x:f>SUM(J9039:K9039)</x:f>
        <x:v>1081057.5</x:v>
      </x:c>
      <x:c r="M9039" s="23" t="n">
        <x:f>D9039-L9039</x:f>
        <x:v>0</x:v>
      </x:c>
      <x:c r="N9039" s="22" t="n">
        <x:v>802461.375</x:v>
      </x:c>
      <x:c r="O9039" s="22" t="n">
        <x:v>278596.125</x:v>
      </x:c>
      <x:c r="P9039" s="14" t="n">
        <x:f>N9039/SUM(N9039:O9039)</x:f>
        <x:v>0.7422929631402585</x:v>
      </x:c>
      <x:c r="Q9039" s="22" t="n">
        <x:v>1539871.70625</x:v>
      </x:c>
      <x:c r="R9039" s="22" t="n">
        <x:v>613551.88125</x:v>
      </x:c>
      <x:c r="S9039" s="2" t="n">
        <x:v>3</x:v>
      </x:c>
      <x:c r="T9039" s="2" t="n">
        <x:v>2</x:v>
      </x:c>
      <x:c r="U9039" s="2" t="n">
        <x:v>3</x:v>
      </x:c>
      <x:c r="V9039" s="2" t="n">
        <x:v>1</x:v>
      </x:c>
      <x:c r="W9039" s="2" t="n">
        <x:v>4</x:v>
      </x:c>
      <x:c r="X9039" s="2" t="n">
        <x:v>4</x:v>
      </x:c>
      <x:c r="Y9039" s="2" t="n">
        <x:v>4</x:v>
      </x:c>
      <x:c r="Z9039" s="22" t="n">
        <x:v>476928</x:v>
      </x:c>
      <x:c r="AA9039" s="22" t="n">
        <x:v>422487</x:v>
      </x:c>
      <x:c r="AB9039" s="22" t="n">
        <x:v>163323</x:v>
      </x:c>
      <x:c r="AC9039" s="22" t="n">
        <x:v>60547.5</x:v>
      </x:c>
      <x:c r="AD9039" s="22" t="n">
        <x:v>121095</x:v>
      </x:c>
      <x:c r="AE9039" s="2" t="n">
        <x:v>1</x:v>
      </x:c>
      <x:c r="AF9039" s="2" t="n">
        <x:v>0</x:v>
      </x:c>
    </x:row>
    <x:row r="9040" ht="23" customHeight="1">
      <x:c r="A9040" s="2" t="n">
        <x:v>9034</x:v>
      </x:c>
      <x:c r="B9040" s="24" t="n">
        <x:v>851080.5</x:v>
      </x:c>
      <x:c r="C9040" s="24" t="n">
        <x:v>0</x:v>
      </x:c>
      <x:c r="D9040" s="24" t="n">
        <x:f>SUM(B9040:C9040)</x:f>
        <x:v>851080.5</x:v>
      </x:c>
      <x:c r="E9040" s="25" t="n">
        <x:f>B9040/D9040</x:f>
        <x:v>1</x:v>
      </x:c>
      <x:c r="F9040" s="25" t="n">
        <x:f>C9040/D9040</x:f>
        <x:v>0</x:v>
      </x:c>
      <x:c r="G9040" s="22" t="n">
        <x:v>1141760.25</x:v>
      </x:c>
      <x:c r="H9040" s="22" t="n">
        <x:v>736092</x:v>
      </x:c>
      <x:c r="I9040" s="22" t="n">
        <x:f>SUM(G9040:H9040)</x:f>
        <x:v>1877852.25</x:v>
      </x:c>
      <x:c r="J9040" s="22" t="n">
        <x:v>790533</x:v>
      </x:c>
      <x:c r="K9040" s="22" t="n">
        <x:v>60547.5</x:v>
      </x:c>
      <x:c r="L9040" s="22" t="n">
        <x:f>SUM(J9040:K9040)</x:f>
        <x:v>851080.5</x:v>
      </x:c>
      <x:c r="M9040" s="23" t="n">
        <x:f>D9040-L9040</x:f>
        <x:v>0</x:v>
      </x:c>
      <x:c r="N9040" s="22" t="n">
        <x:v>851080.5</x:v>
      </x:c>
      <x:c r="O9040" s="22" t="n">
        <x:v>0</x:v>
      </x:c>
      <x:c r="P9040" s="14" t="n">
        <x:f>N9040/SUM(N9040:O9040)</x:f>
        <x:v>1</x:v>
      </x:c>
      <x:c r="Q9040" s="22" t="n">
        <x:v>1140725.25</x:v>
      </x:c>
      <x:c r="R9040" s="22" t="n">
        <x:v>736092</x:v>
      </x:c>
      <x:c r="S9040" s="2" t="n">
        <x:v>1</x:v>
      </x:c>
      <x:c r="T9040" s="2" t="n">
        <x:v>2</x:v>
      </x:c>
      <x:c r="U9040" s="2" t="n">
        <x:v>1</x:v>
      </x:c>
      <x:c r="V9040" s="2" t="n">
        <x:v>0</x:v>
      </x:c>
      <x:c r="W9040" s="2" t="n">
        <x:v>2</x:v>
      </x:c>
      <x:c r="X9040" s="2" t="n">
        <x:v>2</x:v>
      </x:c>
      <x:c r="Y9040" s="2" t="n">
        <x:v>2</x:v>
      </x:c>
      <x:c r="Z9040" s="22" t="n">
        <x:v>368046</x:v>
      </x:c>
      <x:c r="AA9040" s="22" t="n">
        <x:v>422487</x:v>
      </x:c>
      <x:c r="AB9040" s="22" t="n">
        <x:v>54441</x:v>
      </x:c>
      <x:c r="AC9040" s="22" t="n">
        <x:v>60547.5</x:v>
      </x:c>
      <x:c r="AD9040" s="22" t="n">
        <x:v>0</x:v>
      </x:c>
      <x:c r="AE9040" s="2" t="n">
        <x:v>0</x:v>
      </x:c>
      <x:c r="AF9040" s="2" t="n">
        <x:v>0</x:v>
      </x:c>
    </x:row>
    <x:row r="9041" ht="23" customHeight="1">
      <x:c r="A9041" s="2" t="n">
        <x:v>9035</x:v>
      </x:c>
      <x:c r="B9041" s="24" t="n">
        <x:v>664450.59375</x:v>
      </x:c>
      <x:c r="C9041" s="24" t="n">
        <x:v>416606.90625</x:v>
      </x:c>
      <x:c r="D9041" s="24" t="n">
        <x:f>SUM(B9041:C9041)</x:f>
        <x:v>1081057.5</x:v>
      </x:c>
      <x:c r="E9041" s="25" t="n">
        <x:f>B9041/D9041</x:f>
        <x:v>0.6146302058401149</x:v>
      </x:c>
      <x:c r="F9041" s="25" t="n">
        <x:f>C9041/D9041</x:f>
        <x:v>0.3853697941598851</x:v>
      </x:c>
      <x:c r="G9041" s="22" t="n">
        <x:v>1140679.96875</x:v>
      </x:c>
      <x:c r="H9041" s="22" t="n">
        <x:v>799272.28125</x:v>
      </x:c>
      <x:c r="I9041" s="22" t="n">
        <x:f>SUM(G9041:H9041)</x:f>
        <x:v>1939952.25</x:v>
      </x:c>
      <x:c r="J9041" s="22" t="n">
        <x:v>899415</x:v>
      </x:c>
      <x:c r="K9041" s="22" t="n">
        <x:v>181642.5</x:v>
      </x:c>
      <x:c r="L9041" s="22" t="n">
        <x:f>SUM(J9041:K9041)</x:f>
        <x:v>1081057.5</x:v>
      </x:c>
      <x:c r="M9041" s="23" t="n">
        <x:f>D9041-L9041</x:f>
        <x:v>0</x:v>
      </x:c>
      <x:c r="N9041" s="22" t="n">
        <x:v>663544.96875</x:v>
      </x:c>
      <x:c r="O9041" s="22" t="n">
        <x:v>417512.53125</x:v>
      </x:c>
      <x:c r="P9041" s="14" t="n">
        <x:f>N9041/SUM(N9041:O9041)</x:f>
        <x:v>0.6137924844423169</x:v>
      </x:c>
      <x:c r="Q9041" s="22" t="n">
        <x:v>1138739.34375</x:v>
      </x:c>
      <x:c r="R9041" s="22" t="n">
        <x:v>800695.40625</x:v>
      </x:c>
      <x:c r="S9041" s="2" t="n">
        <x:v>2</x:v>
      </x:c>
      <x:c r="T9041" s="2" t="n">
        <x:v>3</x:v>
      </x:c>
      <x:c r="U9041" s="2" t="n">
        <x:v>2</x:v>
      </x:c>
      <x:c r="V9041" s="2" t="n">
        <x:v>3</x:v>
      </x:c>
      <x:c r="W9041" s="2" t="n">
        <x:v>4</x:v>
      </x:c>
      <x:c r="X9041" s="2" t="n">
        <x:v>4</x:v>
      </x:c>
      <x:c r="Y9041" s="2" t="n">
        <x:v>4</x:v>
      </x:c>
      <x:c r="Z9041" s="22" t="n">
        <x:v>422487</x:v>
      </x:c>
      <x:c r="AA9041" s="22" t="n">
        <x:v>476928</x:v>
      </x:c>
      <x:c r="AB9041" s="22" t="n">
        <x:v>163323</x:v>
      </x:c>
      <x:c r="AC9041" s="22" t="n">
        <x:v>121095</x:v>
      </x:c>
      <x:c r="AD9041" s="22" t="n">
        <x:v>60547.5</x:v>
      </x:c>
      <x:c r="AE9041" s="2" t="n">
        <x:v>0</x:v>
      </x:c>
      <x:c r="AF9041" s="2" t="n">
        <x:v>1</x:v>
      </x:c>
    </x:row>
    <x:row r="9042" ht="23" customHeight="1">
      <x:c r="A9042" s="2" t="n">
        <x:v>9036</x:v>
      </x:c>
      <x:c r="B9042" s="24" t="n">
        <x:v>630232.2</x:v>
      </x:c>
      <x:c r="C9042" s="24" t="n">
        <x:v>450825.3</x:v>
      </x:c>
      <x:c r="D9042" s="24" t="n">
        <x:f>SUM(B9042:C9042)</x:f>
        <x:v>1081057.5</x:v>
      </x:c>
      <x:c r="E9042" s="25" t="n">
        <x:f>B9042/D9042</x:f>
        <x:v>0.5829775011967449</x:v>
      </x:c>
      <x:c r="F9042" s="25" t="n">
        <x:f>C9042/D9042</x:f>
        <x:v>0.41702249880325515</x:v>
      </x:c>
      <x:c r="G9042" s="22" t="n">
        <x:v>1074066.0750000002</x:v>
      </x:c>
      <x:c r="H9042" s="22" t="n">
        <x:v>871927.9875</x:v>
      </x:c>
      <x:c r="I9042" s="22" t="n">
        <x:f>SUM(G9042:H9042)</x:f>
        <x:v>1945994.0625000002</x:v>
      </x:c>
      <x:c r="J9042" s="22" t="n">
        <x:v>899415</x:v>
      </x:c>
      <x:c r="K9042" s="22" t="n">
        <x:v>181642.5</x:v>
      </x:c>
      <x:c r="L9042" s="22" t="n">
        <x:f>SUM(J9042:K9042)</x:f>
        <x:v>1081057.5</x:v>
      </x:c>
      <x:c r="M9042" s="23" t="n">
        <x:f>D9042-L9042</x:f>
        <x:v>0</x:v>
      </x:c>
      <x:c r="N9042" s="22" t="n">
        <x:v>630232.2</x:v>
      </x:c>
      <x:c r="O9042" s="22" t="n">
        <x:v>450825.3</x:v>
      </x:c>
      <x:c r="P9042" s="14" t="n">
        <x:f>N9042/SUM(N9042:O9042)</x:f>
        <x:v>0.5829775011967449</x:v>
      </x:c>
      <x:c r="Q9042" s="22" t="n">
        <x:v>1073031.0750000002</x:v>
      </x:c>
      <x:c r="R9042" s="22" t="n">
        <x:v>872445.4875</x:v>
      </x:c>
      <x:c r="S9042" s="2" t="n">
        <x:v>2</x:v>
      </x:c>
      <x:c r="T9042" s="2" t="n">
        <x:v>3</x:v>
      </x:c>
      <x:c r="U9042" s="2" t="n">
        <x:v>4</x:v>
      </x:c>
      <x:c r="V9042" s="2" t="n">
        <x:v>5</x:v>
      </x:c>
      <x:c r="W9042" s="2" t="n">
        <x:v>4</x:v>
      </x:c>
      <x:c r="X9042" s="2" t="n">
        <x:v>4</x:v>
      </x:c>
      <x:c r="Y9042" s="2" t="n">
        <x:v>4</x:v>
      </x:c>
      <x:c r="Z9042" s="22" t="n">
        <x:v>422487</x:v>
      </x:c>
      <x:c r="AA9042" s="22" t="n">
        <x:v>476928</x:v>
      </x:c>
      <x:c r="AB9042" s="22" t="n">
        <x:v>163323</x:v>
      </x:c>
      <x:c r="AC9042" s="22" t="n">
        <x:v>121095</x:v>
      </x:c>
      <x:c r="AD9042" s="22" t="n">
        <x:v>60547.5</x:v>
      </x:c>
      <x:c r="AE9042" s="2" t="n">
        <x:v>0</x:v>
      </x:c>
      <x:c r="AF9042" s="2" t="n">
        <x:v>0</x:v>
      </x:c>
    </x:row>
    <x:row r="9043" ht="23" customHeight="1">
      <x:c r="A9043" s="2" t="n">
        <x:v>9037</x:v>
      </x:c>
      <x:c r="B9043" s="24" t="n">
        <x:v>869462.1</x:v>
      </x:c>
      <x:c r="C9043" s="24" t="n">
        <x:v>96606.9</x:v>
      </x:c>
      <x:c r="D9043" s="24" t="n">
        <x:f>SUM(B9043:C9043)</x:f>
        <x:v>966069</x:v>
      </x:c>
      <x:c r="E9043" s="25" t="n">
        <x:f>B9043/D9043</x:f>
        <x:v>0.9</x:v>
      </x:c>
      <x:c r="F9043" s="25" t="n">
        <x:f>C9043/D9043</x:f>
        <x:v>0.09999999999999999</x:v>
      </x:c>
      <x:c r="G9043" s="22" t="n">
        <x:v>1698083.1</x:v>
      </x:c>
      <x:c r="H9043" s="22" t="n">
        <x:v>201711.14999999997</x:v>
      </x:c>
      <x:c r="I9043" s="22" t="n">
        <x:f>SUM(G9043:H9043)</x:f>
        <x:v>1899794.25</x:v>
      </x:c>
      <x:c r="J9043" s="22" t="n">
        <x:v>844974</x:v>
      </x:c>
      <x:c r="K9043" s="22" t="n">
        <x:v>121095</x:v>
      </x:c>
      <x:c r="L9043" s="22" t="n">
        <x:f>SUM(J9043:K9043)</x:f>
        <x:v>966069</x:v>
      </x:c>
      <x:c r="M9043" s="23" t="n">
        <x:f>D9043-L9043</x:f>
        <x:v>0</x:v>
      </x:c>
      <x:c r="N9043" s="22" t="n">
        <x:v>869462.1</x:v>
      </x:c>
      <x:c r="O9043" s="22" t="n">
        <x:v>96606.9</x:v>
      </x:c>
      <x:c r="P9043" s="14" t="n">
        <x:f>N9043/SUM(N9043:O9043)</x:f>
        <x:v>0.9</x:v>
      </x:c>
      <x:c r="Q9043" s="22" t="n">
        <x:v>1697565.6</x:v>
      </x:c>
      <x:c r="R9043" s="22" t="n">
        <x:v>202228.64999999997</x:v>
      </x:c>
      <x:c r="S9043" s="2" t="n">
        <x:v>3</x:v>
      </x:c>
      <x:c r="T9043" s="2" t="n">
        <x:v>1</x:v>
      </x:c>
      <x:c r="U9043" s="2" t="n">
        <x:v>3</x:v>
      </x:c>
      <x:c r="V9043" s="2" t="n">
        <x:v>1</x:v>
      </x:c>
      <x:c r="W9043" s="2" t="n">
        <x:v>3</x:v>
      </x:c>
      <x:c r="X9043" s="2" t="n">
        <x:v>3</x:v>
      </x:c>
      <x:c r="Y9043" s="2" t="n">
        <x:v>3</x:v>
      </x:c>
      <x:c r="Z9043" s="22" t="n">
        <x:v>476928</x:v>
      </x:c>
      <x:c r="AA9043" s="22" t="n">
        <x:v>368046</x:v>
      </x:c>
      <x:c r="AB9043" s="22" t="n">
        <x:v>108882</x:v>
      </x:c>
      <x:c r="AC9043" s="22" t="n">
        <x:v>0</x:v>
      </x:c>
      <x:c r="AD9043" s="22" t="n">
        <x:v>121095</x:v>
      </x:c>
      <x:c r="AE9043" s="2" t="n">
        <x:v>0</x:v>
      </x:c>
      <x:c r="AF9043" s="2" t="n">
        <x:v>0</x:v>
      </x:c>
    </x:row>
    <x:row r="9044" ht="23" customHeight="1">
      <x:c r="A9044" s="2" t="n">
        <x:v>9038</x:v>
      </x:c>
      <x:c r="B9044" s="24" t="n">
        <x:v>703649.0625</x:v>
      </x:c>
      <x:c r="C9044" s="24" t="n">
        <x:v>377408.4375</x:v>
      </x:c>
      <x:c r="D9044" s="24" t="n">
        <x:f>SUM(B9044:C9044)</x:f>
        <x:v>1081057.5</x:v>
      </x:c>
      <x:c r="E9044" s="25" t="n">
        <x:f>B9044/D9044</x:f>
        <x:v>0.6508895803414712</x:v>
      </x:c>
      <x:c r="F9044" s="25" t="n">
        <x:f>C9044/D9044</x:f>
        <x:v>0.3491104196585288</x:v>
      </x:c>
      <x:c r="G9044" s="22" t="n">
        <x:v>1195616.90625</x:v>
      </x:c>
      <x:c r="H9044" s="22" t="n">
        <x:v>873863.16796875</x:v>
      </x:c>
      <x:c r="I9044" s="22" t="n">
        <x:f>SUM(G9044:H9044)</x:f>
        <x:v>2069480.07421875</x:v>
      </x:c>
      <x:c r="J9044" s="22" t="n">
        <x:v>899415</x:v>
      </x:c>
      <x:c r="K9044" s="22" t="n">
        <x:v>181642.5</x:v>
      </x:c>
      <x:c r="L9044" s="22" t="n">
        <x:f>SUM(J9044:K9044)</x:f>
        <x:v>1081057.5</x:v>
      </x:c>
      <x:c r="M9044" s="23" t="n">
        <x:f>D9044-L9044</x:f>
        <x:v>0</x:v>
      </x:c>
      <x:c r="N9044" s="22" t="n">
        <x:v>703045.3125</x:v>
      </x:c>
      <x:c r="O9044" s="22" t="n">
        <x:v>378012.1875</x:v>
      </x:c>
      <x:c r="P9044" s="14" t="n">
        <x:f>N9044/SUM(N9044:O9044)</x:f>
        <x:v>0.6503310994096059</x:v>
      </x:c>
      <x:c r="Q9044" s="22" t="n">
        <x:v>1194107.53125</x:v>
      </x:c>
      <x:c r="R9044" s="22" t="n">
        <x:v>875388.71484375</x:v>
      </x:c>
      <x:c r="S9044" s="2" t="n">
        <x:v>2</x:v>
      </x:c>
      <x:c r="T9044" s="2" t="n">
        <x:v>3</x:v>
      </x:c>
      <x:c r="U9044" s="2" t="n">
        <x:v>2</x:v>
      </x:c>
      <x:c r="V9044" s="2" t="n">
        <x:v>2</x:v>
      </x:c>
      <x:c r="W9044" s="2" t="n">
        <x:v>4</x:v>
      </x:c>
      <x:c r="X9044" s="2" t="n">
        <x:v>4</x:v>
      </x:c>
      <x:c r="Y9044" s="2" t="n">
        <x:v>4</x:v>
      </x:c>
      <x:c r="Z9044" s="22" t="n">
        <x:v>422487</x:v>
      </x:c>
      <x:c r="AA9044" s="22" t="n">
        <x:v>476928</x:v>
      </x:c>
      <x:c r="AB9044" s="22" t="n">
        <x:v>163323</x:v>
      </x:c>
      <x:c r="AC9044" s="22" t="n">
        <x:v>121095</x:v>
      </x:c>
      <x:c r="AD9044" s="22" t="n">
        <x:v>60547.5</x:v>
      </x:c>
      <x:c r="AE9044" s="2" t="n">
        <x:v>1</x:v>
      </x:c>
      <x:c r="AF9044" s="2" t="n">
        <x:v>0</x:v>
      </x:c>
    </x:row>
    <x:row r="9045" ht="23" customHeight="1">
      <x:c r="A9045" s="2" t="n">
        <x:v>9039</x:v>
      </x:c>
      <x:c r="B9045" s="24" t="n">
        <x:v>851080.5</x:v>
      </x:c>
      <x:c r="C9045" s="24" t="n">
        <x:v>0</x:v>
      </x:c>
      <x:c r="D9045" s="24" t="n">
        <x:f>SUM(B9045:C9045)</x:f>
        <x:v>851080.5</x:v>
      </x:c>
      <x:c r="E9045" s="25" t="n">
        <x:f>B9045/D9045</x:f>
        <x:v>1</x:v>
      </x:c>
      <x:c r="F9045" s="25" t="n">
        <x:f>C9045/D9045</x:f>
        <x:v>0</x:v>
      </x:c>
      <x:c r="G9045" s="22" t="n">
        <x:v>1679701.5</x:v>
      </x:c>
      <x:c r="H9045" s="22" t="n">
        <x:v>98557.875</x:v>
      </x:c>
      <x:c r="I9045" s="22" t="n">
        <x:f>SUM(G9045:H9045)</x:f>
        <x:v>1778259.375</x:v>
      </x:c>
      <x:c r="J9045" s="22" t="n">
        <x:v>790533</x:v>
      </x:c>
      <x:c r="K9045" s="22" t="n">
        <x:v>60547.5</x:v>
      </x:c>
      <x:c r="L9045" s="22" t="n">
        <x:f>SUM(J9045:K9045)</x:f>
        <x:v>851080.5</x:v>
      </x:c>
      <x:c r="M9045" s="23" t="n">
        <x:f>D9045-L9045</x:f>
        <x:v>0</x:v>
      </x:c>
      <x:c r="N9045" s="22" t="n">
        <x:v>851080.5</x:v>
      </x:c>
      <x:c r="O9045" s="22" t="n">
        <x:v>0</x:v>
      </x:c>
      <x:c r="P9045" s="14" t="n">
        <x:f>N9045/SUM(N9045:O9045)</x:f>
        <x:v>1</x:v>
      </x:c>
      <x:c r="Q9045" s="22" t="n">
        <x:v>1679184</x:v>
      </x:c>
      <x:c r="R9045" s="22" t="n">
        <x:v>98816.625</x:v>
      </x:c>
      <x:c r="S9045" s="2" t="n">
        <x:v>2</x:v>
      </x:c>
      <x:c r="T9045" s="2" t="n">
        <x:v>1</x:v>
      </x:c>
      <x:c r="U9045" s="2" t="n">
        <x:v>1</x:v>
      </x:c>
      <x:c r="V9045" s="2" t="n">
        <x:v>0</x:v>
      </x:c>
      <x:c r="W9045" s="2" t="n">
        <x:v>2</x:v>
      </x:c>
      <x:c r="X9045" s="2" t="n">
        <x:v>2</x:v>
      </x:c>
      <x:c r="Y9045" s="2" t="n">
        <x:v>2</x:v>
      </x:c>
      <x:c r="Z9045" s="22" t="n">
        <x:v>422487</x:v>
      </x:c>
      <x:c r="AA9045" s="22" t="n">
        <x:v>368046</x:v>
      </x:c>
      <x:c r="AB9045" s="22" t="n">
        <x:v>54441</x:v>
      </x:c>
      <x:c r="AC9045" s="22" t="n">
        <x:v>0</x:v>
      </x:c>
      <x:c r="AD9045" s="22" t="n">
        <x:v>60547.5</x:v>
      </x:c>
      <x:c r="AE9045" s="2" t="n">
        <x:v>0</x:v>
      </x:c>
      <x:c r="AF9045" s="2" t="n">
        <x:v>0</x:v>
      </x:c>
    </x:row>
    <x:row r="9046" ht="23" customHeight="1">
      <x:c r="A9046" s="2" t="n">
        <x:v>9040</x:v>
      </x:c>
      <x:c r="B9046" s="24" t="n">
        <x:v>724551.75</x:v>
      </x:c>
      <x:c r="C9046" s="24" t="n">
        <x:v>241517.25</x:v>
      </x:c>
      <x:c r="D9046" s="24" t="n">
        <x:f>SUM(B9046:C9046)</x:f>
        <x:v>966069</x:v>
      </x:c>
      <x:c r="E9046" s="25" t="n">
        <x:f>B9046/D9046</x:f>
        <x:v>0.75</x:v>
      </x:c>
      <x:c r="F9046" s="25" t="n">
        <x:f>C9046/D9046</x:f>
        <x:v>0.25</x:v>
      </x:c>
      <x:c r="G9046" s="22" t="n">
        <x:v>817080.75</x:v>
      </x:c>
      <x:c r="H9046" s="22" t="n">
        <x:v>992228.625</x:v>
      </x:c>
      <x:c r="I9046" s="22" t="n">
        <x:f>SUM(G9046:H9046)</x:f>
        <x:v>1809309.375</x:v>
      </x:c>
      <x:c r="J9046" s="22" t="n">
        <x:v>844974</x:v>
      </x:c>
      <x:c r="K9046" s="22" t="n">
        <x:v>121095</x:v>
      </x:c>
      <x:c r="L9046" s="22" t="n">
        <x:f>SUM(J9046:K9046)</x:f>
        <x:v>966069</x:v>
      </x:c>
      <x:c r="M9046" s="23" t="n">
        <x:f>D9046-L9046</x:f>
        <x:v>0</x:v>
      </x:c>
      <x:c r="N9046" s="22" t="n">
        <x:v>724551.75</x:v>
      </x:c>
      <x:c r="O9046" s="22" t="n">
        <x:v>241517.25</x:v>
      </x:c>
      <x:c r="P9046" s="14" t="n">
        <x:f>N9046/SUM(N9046:O9046)</x:f>
        <x:v>0.75</x:v>
      </x:c>
      <x:c r="Q9046" s="22" t="n">
        <x:v>816563.25</x:v>
      </x:c>
      <x:c r="R9046" s="22" t="n">
        <x:v>992746.125</x:v>
      </x:c>
      <x:c r="S9046" s="2" t="n">
        <x:v>1</x:v>
      </x:c>
      <x:c r="T9046" s="2" t="n">
        <x:v>3</x:v>
      </x:c>
      <x:c r="U9046" s="2" t="n">
        <x:v>2</x:v>
      </x:c>
      <x:c r="V9046" s="2" t="n">
        <x:v>2</x:v>
      </x:c>
      <x:c r="W9046" s="2" t="n">
        <x:v>3</x:v>
      </x:c>
      <x:c r="X9046" s="2" t="n">
        <x:v>3</x:v>
      </x:c>
      <x:c r="Y9046" s="2" t="n">
        <x:v>3</x:v>
      </x:c>
      <x:c r="Z9046" s="22" t="n">
        <x:v>368046</x:v>
      </x:c>
      <x:c r="AA9046" s="22" t="n">
        <x:v>476928</x:v>
      </x:c>
      <x:c r="AB9046" s="22" t="n">
        <x:v>108882</x:v>
      </x:c>
      <x:c r="AC9046" s="22" t="n">
        <x:v>121095</x:v>
      </x:c>
      <x:c r="AD9046" s="22" t="n">
        <x:v>0</x:v>
      </x:c>
      <x:c r="AE9046" s="2" t="n">
        <x:v>0</x:v>
      </x:c>
      <x:c r="AF9046" s="2" t="n">
        <x:v>0</x:v>
      </x:c>
    </x:row>
    <x:row r="9047" ht="23" customHeight="1">
      <x:c r="A9047" s="2" t="n">
        <x:v>9041</x:v>
      </x:c>
      <x:c r="B9047" s="24" t="n">
        <x:v>966069</x:v>
      </x:c>
      <x:c r="C9047" s="24" t="n">
        <x:v>0</x:v>
      </x:c>
      <x:c r="D9047" s="24" t="n">
        <x:f>SUM(B9047:C9047)</x:f>
        <x:v>966069</x:v>
      </x:c>
      <x:c r="E9047" s="25" t="n">
        <x:f>B9047/D9047</x:f>
        <x:v>1</x:v>
      </x:c>
      <x:c r="F9047" s="25" t="n">
        <x:f>C9047/D9047</x:f>
        <x:v>0</x:v>
      </x:c>
      <x:c r="G9047" s="22" t="n">
        <x:v>1825998.75</x:v>
      </x:c>
      <x:c r="H9047" s="22" t="n">
        <x:v>0</x:v>
      </x:c>
      <x:c r="I9047" s="22" t="n">
        <x:f>SUM(G9047:H9047)</x:f>
        <x:v>1825998.75</x:v>
      </x:c>
      <x:c r="J9047" s="22" t="n">
        <x:v>844974</x:v>
      </x:c>
      <x:c r="K9047" s="22" t="n">
        <x:v>121095</x:v>
      </x:c>
      <x:c r="L9047" s="22" t="n">
        <x:f>SUM(J9047:K9047)</x:f>
        <x:v>966069</x:v>
      </x:c>
      <x:c r="M9047" s="23" t="n">
        <x:f>D9047-L9047</x:f>
        <x:v>0</x:v>
      </x:c>
      <x:c r="N9047" s="22" t="n">
        <x:v>966069</x:v>
      </x:c>
      <x:c r="O9047" s="22" t="n">
        <x:v>0</x:v>
      </x:c>
      <x:c r="P9047" s="14" t="n">
        <x:f>N9047/SUM(N9047:O9047)</x:f>
        <x:v>1</x:v>
      </x:c>
      <x:c r="Q9047" s="22" t="n">
        <x:v>1824446.25</x:v>
      </x:c>
      <x:c r="R9047" s="22" t="n">
        <x:v>0</x:v>
      </x:c>
      <x:c r="S9047" s="2" t="n">
        <x:v>3</x:v>
      </x:c>
      <x:c r="T9047" s="2" t="n">
        <x:v>1</x:v>
      </x:c>
      <x:c r="U9047" s="2" t="n">
        <x:v>6</x:v>
      </x:c>
      <x:c r="V9047" s="2" t="n">
        <x:v>0</x:v>
      </x:c>
      <x:c r="W9047" s="2" t="n">
        <x:v>3</x:v>
      </x:c>
      <x:c r="X9047" s="2" t="n">
        <x:v>3</x:v>
      </x:c>
      <x:c r="Y9047" s="2" t="n">
        <x:v>3</x:v>
      </x:c>
      <x:c r="Z9047" s="22" t="n">
        <x:v>476928</x:v>
      </x:c>
      <x:c r="AA9047" s="22" t="n">
        <x:v>368046</x:v>
      </x:c>
      <x:c r="AB9047" s="22" t="n">
        <x:v>108882</x:v>
      </x:c>
      <x:c r="AC9047" s="22" t="n">
        <x:v>0</x:v>
      </x:c>
      <x:c r="AD9047" s="22" t="n">
        <x:v>121095</x:v>
      </x:c>
      <x:c r="AE9047" s="2" t="n">
        <x:v>0</x:v>
      </x:c>
      <x:c r="AF9047" s="2" t="n">
        <x:v>0</x:v>
      </x:c>
    </x:row>
    <x:row r="9048" ht="23" customHeight="1">
      <x:c r="A9048" s="2" t="n">
        <x:v>9042</x:v>
      </x:c>
      <x:c r="B9048" s="24" t="n">
        <x:v>377839.6875</x:v>
      </x:c>
      <x:c r="C9048" s="24" t="n">
        <x:v>703217.8125</x:v>
      </x:c>
      <x:c r="D9048" s="24" t="n">
        <x:f>SUM(B9048:C9048)</x:f>
        <x:v>1081057.5</x:v>
      </x:c>
      <x:c r="E9048" s="25" t="n">
        <x:f>B9048/D9048</x:f>
        <x:v>0.34950933460986117</x:v>
      </x:c>
      <x:c r="F9048" s="25" t="n">
        <x:f>C9048/D9048</x:f>
        <x:v>0.6504906653901388</x:v>
      </x:c>
      <x:c r="G9048" s="22" t="n">
        <x:v>825726.234375</x:v>
      </x:c>
      <x:c r="H9048" s="22" t="n">
        <x:v>1334529</x:v>
      </x:c>
      <x:c r="I9048" s="22" t="n">
        <x:f>SUM(G9048:H9048)</x:f>
        <x:v>2160255.234375</x:v>
      </x:c>
      <x:c r="J9048" s="22" t="n">
        <x:v>899415</x:v>
      </x:c>
      <x:c r="K9048" s="22" t="n">
        <x:v>181642.5</x:v>
      </x:c>
      <x:c r="L9048" s="22" t="n">
        <x:f>SUM(J9048:K9048)</x:f>
        <x:v>1081057.5</x:v>
      </x:c>
      <x:c r="M9048" s="23" t="n">
        <x:f>D9048-L9048</x:f>
        <x:v>0</x:v>
      </x:c>
      <x:c r="N9048" s="22" t="n">
        <x:v>378227.8125</x:v>
      </x:c>
      <x:c r="O9048" s="22" t="n">
        <x:v>702829.6875</x:v>
      </x:c>
      <x:c r="P9048" s="14" t="n">
        <x:f>N9048/SUM(N9048:O9048)</x:f>
        <x:v>0.3498683580660603</x:v>
      </x:c>
      <x:c r="Q9048" s="22" t="n">
        <x:v>825693.890625</x:v>
      </x:c>
      <x:c r="R9048" s="22" t="n">
        <x:v>1335693.375</x:v>
      </x:c>
      <x:c r="S9048" s="2" t="n">
        <x:v>2</x:v>
      </x:c>
      <x:c r="T9048" s="2" t="n">
        <x:v>3</x:v>
      </x:c>
      <x:c r="U9048" s="2" t="n">
        <x:v>1</x:v>
      </x:c>
      <x:c r="V9048" s="2" t="n">
        <x:v>2</x:v>
      </x:c>
      <x:c r="W9048" s="2" t="n">
        <x:v>4</x:v>
      </x:c>
      <x:c r="X9048" s="2" t="n">
        <x:v>4</x:v>
      </x:c>
      <x:c r="Y9048" s="2" t="n">
        <x:v>4</x:v>
      </x:c>
      <x:c r="Z9048" s="22" t="n">
        <x:v>422487</x:v>
      </x:c>
      <x:c r="AA9048" s="22" t="n">
        <x:v>476928</x:v>
      </x:c>
      <x:c r="AB9048" s="22" t="n">
        <x:v>163323</x:v>
      </x:c>
      <x:c r="AC9048" s="22" t="n">
        <x:v>121095</x:v>
      </x:c>
      <x:c r="AD9048" s="22" t="n">
        <x:v>60547.5</x:v>
      </x:c>
      <x:c r="AE9048" s="2" t="n">
        <x:v>1</x:v>
      </x:c>
      <x:c r="AF9048" s="2" t="n">
        <x:v>0</x:v>
      </x:c>
    </x:row>
    <x:row r="9049" ht="23" customHeight="1">
      <x:c r="A9049" s="2" t="n">
        <x:v>9043</x:v>
      </x:c>
      <x:c r="B9049" s="24" t="n">
        <x:v>567387</x:v>
      </x:c>
      <x:c r="C9049" s="24" t="n">
        <x:v>283693.5</x:v>
      </x:c>
      <x:c r="D9049" s="24" t="n">
        <x:f>SUM(B9049:C9049)</x:f>
        <x:v>851080.5</x:v>
      </x:c>
      <x:c r="E9049" s="25" t="n">
        <x:f>B9049/D9049</x:f>
        <x:v>0.6666666666666666</x:v>
      </x:c>
      <x:c r="F9049" s="25" t="n">
        <x:f>C9049/D9049</x:f>
        <x:v>0.3333333333333333</x:v>
      </x:c>
      <x:c r="G9049" s="22" t="n">
        <x:v>1411662.375</x:v>
      </x:c>
      <x:c r="H9049" s="22" t="n">
        <x:v>283693.5</x:v>
      </x:c>
      <x:c r="I9049" s="22" t="n">
        <x:f>SUM(G9049:H9049)</x:f>
        <x:v>1695355.875</x:v>
      </x:c>
      <x:c r="J9049" s="22" t="n">
        <x:v>790533</x:v>
      </x:c>
      <x:c r="K9049" s="22" t="n">
        <x:v>60547.5</x:v>
      </x:c>
      <x:c r="L9049" s="22" t="n">
        <x:f>SUM(J9049:K9049)</x:f>
        <x:v>851080.5</x:v>
      </x:c>
      <x:c r="M9049" s="23" t="n">
        <x:f>D9049-L9049</x:f>
        <x:v>0</x:v>
      </x:c>
      <x:c r="N9049" s="22" t="n">
        <x:v>567387</x:v>
      </x:c>
      <x:c r="O9049" s="22" t="n">
        <x:v>283693.5</x:v>
      </x:c>
      <x:c r="P9049" s="14" t="n">
        <x:f>N9049/SUM(N9049:O9049)</x:f>
        <x:v>0.6666666666666666</x:v>
      </x:c>
      <x:c r="Q9049" s="22" t="n">
        <x:v>1410627.375</x:v>
      </x:c>
      <x:c r="R9049" s="22" t="n">
        <x:v>283693.5</x:v>
      </x:c>
      <x:c r="S9049" s="2" t="n">
        <x:v>2</x:v>
      </x:c>
      <x:c r="T9049" s="2" t="n">
        <x:v>1</x:v>
      </x:c>
      <x:c r="U9049" s="2" t="n">
        <x:v>1</x:v>
      </x:c>
      <x:c r="V9049" s="2" t="n">
        <x:v>1</x:v>
      </x:c>
      <x:c r="W9049" s="2" t="n">
        <x:v>2</x:v>
      </x:c>
      <x:c r="X9049" s="2" t="n">
        <x:v>2</x:v>
      </x:c>
      <x:c r="Y9049" s="2" t="n">
        <x:v>2</x:v>
      </x:c>
      <x:c r="Z9049" s="22" t="n">
        <x:v>422487</x:v>
      </x:c>
      <x:c r="AA9049" s="22" t="n">
        <x:v>368046</x:v>
      </x:c>
      <x:c r="AB9049" s="22" t="n">
        <x:v>54441</x:v>
      </x:c>
      <x:c r="AC9049" s="22" t="n">
        <x:v>0</x:v>
      </x:c>
      <x:c r="AD9049" s="22" t="n">
        <x:v>60547.5</x:v>
      </x:c>
      <x:c r="AE9049" s="2" t="n">
        <x:v>0</x:v>
      </x:c>
      <x:c r="AF9049" s="2" t="n">
        <x:v>0</x:v>
      </x:c>
    </x:row>
    <x:row r="9050" ht="23" customHeight="1">
      <x:c r="A9050" s="2" t="n">
        <x:v>9044</x:v>
      </x:c>
      <x:c r="B9050" s="24" t="n">
        <x:v>680864.4</x:v>
      </x:c>
      <x:c r="C9050" s="24" t="n">
        <x:v>170216.1</x:v>
      </x:c>
      <x:c r="D9050" s="24" t="n">
        <x:f>SUM(B9050:C9050)</x:f>
        <x:v>851080.5</x:v>
      </x:c>
      <x:c r="E9050" s="25" t="n">
        <x:f>B9050/D9050</x:f>
        <x:v>0.8</x:v>
      </x:c>
      <x:c r="F9050" s="25" t="n">
        <x:f>C9050/D9050</x:f>
        <x:v>0.2</x:v>
      </x:c>
      <x:c r="G9050" s="22" t="n">
        <x:v>1432610.775</x:v>
      </x:c>
      <x:c r="H9050" s="22" t="n">
        <x:v>215963.1</x:v>
      </x:c>
      <x:c r="I9050" s="22" t="n">
        <x:f>SUM(G9050:H9050)</x:f>
        <x:v>1648573.875</x:v>
      </x:c>
      <x:c r="J9050" s="22" t="n">
        <x:v>790533</x:v>
      </x:c>
      <x:c r="K9050" s="22" t="n">
        <x:v>60547.5</x:v>
      </x:c>
      <x:c r="L9050" s="22" t="n">
        <x:f>SUM(J9050:K9050)</x:f>
        <x:v>851080.5</x:v>
      </x:c>
      <x:c r="M9050" s="23" t="n">
        <x:f>D9050-L9050</x:f>
        <x:v>0</x:v>
      </x:c>
      <x:c r="N9050" s="22" t="n">
        <x:v>680864.4</x:v>
      </x:c>
      <x:c r="O9050" s="22" t="n">
        <x:v>170216.1</x:v>
      </x:c>
      <x:c r="P9050" s="14" t="n">
        <x:f>N9050/SUM(N9050:O9050)</x:f>
        <x:v>0.8</x:v>
      </x:c>
      <x:c r="Q9050" s="22" t="n">
        <x:v>1432093.275</x:v>
      </x:c>
      <x:c r="R9050" s="22" t="n">
        <x:v>216221.85</x:v>
      </x:c>
      <x:c r="S9050" s="2" t="n">
        <x:v>2</x:v>
      </x:c>
      <x:c r="T9050" s="2" t="n">
        <x:v>1</x:v>
      </x:c>
      <x:c r="U9050" s="2" t="n">
        <x:v>2</x:v>
      </x:c>
      <x:c r="V9050" s="2" t="n">
        <x:v>1</x:v>
      </x:c>
      <x:c r="W9050" s="2" t="n">
        <x:v>2</x:v>
      </x:c>
      <x:c r="X9050" s="2" t="n">
        <x:v>2</x:v>
      </x:c>
      <x:c r="Y9050" s="2" t="n">
        <x:v>2</x:v>
      </x:c>
      <x:c r="Z9050" s="22" t="n">
        <x:v>422487</x:v>
      </x:c>
      <x:c r="AA9050" s="22" t="n">
        <x:v>368046</x:v>
      </x:c>
      <x:c r="AB9050" s="22" t="n">
        <x:v>54441</x:v>
      </x:c>
      <x:c r="AC9050" s="22" t="n">
        <x:v>0</x:v>
      </x:c>
      <x:c r="AD9050" s="22" t="n">
        <x:v>60547.5</x:v>
      </x:c>
      <x:c r="AE9050" s="2" t="n">
        <x:v>0</x:v>
      </x:c>
      <x:c r="AF9050" s="2" t="n">
        <x:v>0</x:v>
      </x:c>
    </x:row>
    <x:row r="9051" ht="23" customHeight="1">
      <x:c r="A9051" s="2" t="n">
        <x:v>9045</x:v>
      </x:c>
      <x:c r="B9051" s="24" t="n">
        <x:v>546603.625</x:v>
      </x:c>
      <x:c r="C9051" s="24" t="n">
        <x:v>419465.375</x:v>
      </x:c>
      <x:c r="D9051" s="24" t="n">
        <x:f>SUM(B9051:C9051)</x:f>
        <x:v>966069</x:v>
      </x:c>
      <x:c r="E9051" s="25" t="n">
        <x:f>B9051/D9051</x:f>
        <x:v>0.5658018474870843</x:v>
      </x:c>
      <x:c r="F9051" s="25" t="n">
        <x:f>C9051/D9051</x:f>
        <x:v>0.43419815251291577</x:v>
      </x:c>
      <x:c r="G9051" s="22" t="n">
        <x:v>1145515</x:v>
      </x:c>
      <x:c r="H9051" s="22" t="n">
        <x:v>858390.1874999999</x:v>
      </x:c>
      <x:c r="I9051" s="22" t="n">
        <x:f>SUM(G9051:H9051)</x:f>
        <x:v>2003905.1875</x:v>
      </x:c>
      <x:c r="J9051" s="22" t="n">
        <x:v>844974</x:v>
      </x:c>
      <x:c r="K9051" s="22" t="n">
        <x:v>121095</x:v>
      </x:c>
      <x:c r="L9051" s="22" t="n">
        <x:f>SUM(J9051:K9051)</x:f>
        <x:v>966069</x:v>
      </x:c>
      <x:c r="M9051" s="23" t="n">
        <x:f>D9051-L9051</x:f>
        <x:v>0</x:v>
      </x:c>
      <x:c r="N9051" s="22" t="n">
        <x:v>547121.125</x:v>
      </x:c>
      <x:c r="O9051" s="22" t="n">
        <x:v>418947.875</x:v>
      </x:c>
      <x:c r="P9051" s="14" t="n">
        <x:f>N9051/SUM(N9051:O9051)</x:f>
        <x:v>0.5663375235102255</x:v>
      </x:c>
      <x:c r="Q9051" s="22" t="n">
        <x:v>1144997.5</x:v>
      </x:c>
      <x:c r="R9051" s="22" t="n">
        <x:v>858648.9374999999</x:v>
      </x:c>
      <x:c r="S9051" s="2" t="n">
        <x:v>2</x:v>
      </x:c>
      <x:c r="T9051" s="2" t="n">
        <x:v>2</x:v>
      </x:c>
      <x:c r="U9051" s="2" t="n">
        <x:v>1</x:v>
      </x:c>
      <x:c r="V9051" s="2" t="n">
        <x:v>3</x:v>
      </x:c>
      <x:c r="W9051" s="2" t="n">
        <x:v>3</x:v>
      </x:c>
      <x:c r="X9051" s="2" t="n">
        <x:v>3</x:v>
      </x:c>
      <x:c r="Y9051" s="2" t="n">
        <x:v>3</x:v>
      </x:c>
      <x:c r="Z9051" s="22" t="n">
        <x:v>422487</x:v>
      </x:c>
      <x:c r="AA9051" s="22" t="n">
        <x:v>422487</x:v>
      </x:c>
      <x:c r="AB9051" s="22" t="n">
        <x:v>108882</x:v>
      </x:c>
      <x:c r="AC9051" s="22" t="n">
        <x:v>60547.5</x:v>
      </x:c>
      <x:c r="AD9051" s="22" t="n">
        <x:v>60547.5</x:v>
      </x:c>
      <x:c r="AE9051" s="2" t="n">
        <x:v>1</x:v>
      </x:c>
      <x:c r="AF9051" s="2" t="n">
        <x:v>0</x:v>
      </x:c>
    </x:row>
    <x:row r="9052" ht="23" customHeight="1">
      <x:c r="A9052" s="2" t="n">
        <x:v>9046</x:v>
      </x:c>
      <x:c r="B9052" s="24" t="n">
        <x:v>392782.5</x:v>
      </x:c>
      <x:c r="C9052" s="24" t="n">
        <x:v>573286.5</x:v>
      </x:c>
      <x:c r="D9052" s="24" t="n">
        <x:f>SUM(B9052:C9052)</x:f>
        <x:v>966069</x:v>
      </x:c>
      <x:c r="E9052" s="25" t="n">
        <x:f>B9052/D9052</x:f>
        <x:v>0.406578101564174</x:v>
      </x:c>
      <x:c r="F9052" s="25" t="n">
        <x:f>C9052/D9052</x:f>
        <x:v>0.593421898435826</x:v>
      </x:c>
      <x:c r="G9052" s="22" t="n">
        <x:v>591450.75</x:v>
      </x:c>
      <x:c r="H9052" s="22" t="n">
        <x:v>1422827.4375</x:v>
      </x:c>
      <x:c r="I9052" s="22" t="n">
        <x:f>SUM(G9052:H9052)</x:f>
        <x:v>2014278.1875</x:v>
      </x:c>
      <x:c r="J9052" s="22" t="n">
        <x:v>844974</x:v>
      </x:c>
      <x:c r="K9052" s="22" t="n">
        <x:v>121095</x:v>
      </x:c>
      <x:c r="L9052" s="22" t="n">
        <x:f>SUM(J9052:K9052)</x:f>
        <x:v>966069</x:v>
      </x:c>
      <x:c r="M9052" s="23" t="n">
        <x:f>D9052-L9052</x:f>
        <x:v>0</x:v>
      </x:c>
      <x:c r="N9052" s="22" t="n">
        <x:v>392437.5</x:v>
      </x:c>
      <x:c r="O9052" s="22" t="n">
        <x:v>573631.5</x:v>
      </x:c>
      <x:c r="P9052" s="14" t="n">
        <x:f>N9052/SUM(N9052:O9052)</x:f>
        <x:v>0.4062209842154132</x:v>
      </x:c>
      <x:c r="Q9052" s="22" t="n">
        <x:v>590070.75</x:v>
      </x:c>
      <x:c r="R9052" s="22" t="n">
        <x:v>1422913.6875</x:v>
      </x:c>
      <x:c r="S9052" s="2" t="n">
        <x:v>1</x:v>
      </x:c>
      <x:c r="T9052" s="2" t="n">
        <x:v>3</x:v>
      </x:c>
      <x:c r="U9052" s="2" t="n">
        <x:v>1</x:v>
      </x:c>
      <x:c r="V9052" s="2" t="n">
        <x:v>2</x:v>
      </x:c>
      <x:c r="W9052" s="2" t="n">
        <x:v>3</x:v>
      </x:c>
      <x:c r="X9052" s="2" t="n">
        <x:v>3</x:v>
      </x:c>
      <x:c r="Y9052" s="2" t="n">
        <x:v>3</x:v>
      </x:c>
      <x:c r="Z9052" s="22" t="n">
        <x:v>368046</x:v>
      </x:c>
      <x:c r="AA9052" s="22" t="n">
        <x:v>476928</x:v>
      </x:c>
      <x:c r="AB9052" s="22" t="n">
        <x:v>108882</x:v>
      </x:c>
      <x:c r="AC9052" s="22" t="n">
        <x:v>121095</x:v>
      </x:c>
      <x:c r="AD9052" s="22" t="n">
        <x:v>0</x:v>
      </x:c>
      <x:c r="AE9052" s="2" t="n">
        <x:v>1</x:v>
      </x:c>
      <x:c r="AF9052" s="2" t="n">
        <x:v>0</x:v>
      </x:c>
    </x:row>
    <x:row r="9053" ht="23" customHeight="1">
      <x:c r="A9053" s="2" t="n">
        <x:v>9047</x:v>
      </x:c>
      <x:c r="B9053" s="24" t="n">
        <x:v>851080.5</x:v>
      </x:c>
      <x:c r="C9053" s="24" t="n">
        <x:v>0</x:v>
      </x:c>
      <x:c r="D9053" s="24" t="n">
        <x:f>SUM(B9053:C9053)</x:f>
        <x:v>851080.5</x:v>
      </x:c>
      <x:c r="E9053" s="25" t="n">
        <x:f>B9053/D9053</x:f>
        <x:v>1</x:v>
      </x:c>
      <x:c r="F9053" s="25" t="n">
        <x:f>C9053/D9053</x:f>
        <x:v>0</x:v>
      </x:c>
      <x:c r="G9053" s="22" t="n">
        <x:v>1587172.5</x:v>
      </x:c>
      <x:c r="H9053" s="22" t="n">
        <x:v>144304.875</x:v>
      </x:c>
      <x:c r="I9053" s="22" t="n">
        <x:f>SUM(G9053:H9053)</x:f>
        <x:v>1731477.375</x:v>
      </x:c>
      <x:c r="J9053" s="22" t="n">
        <x:v>790533</x:v>
      </x:c>
      <x:c r="K9053" s="22" t="n">
        <x:v>60547.5</x:v>
      </x:c>
      <x:c r="L9053" s="22" t="n">
        <x:f>SUM(J9053:K9053)</x:f>
        <x:v>851080.5</x:v>
      </x:c>
      <x:c r="M9053" s="23" t="n">
        <x:f>D9053-L9053</x:f>
        <x:v>0</x:v>
      </x:c>
      <x:c r="N9053" s="22" t="n">
        <x:v>851080.5</x:v>
      </x:c>
      <x:c r="O9053" s="22" t="n">
        <x:v>0</x:v>
      </x:c>
      <x:c r="P9053" s="14" t="n">
        <x:f>N9053/SUM(N9053:O9053)</x:f>
        <x:v>1</x:v>
      </x:c>
      <x:c r="Q9053" s="22" t="n">
        <x:v>1587172.5</x:v>
      </x:c>
      <x:c r="R9053" s="22" t="n">
        <x:v>144822.375</x:v>
      </x:c>
      <x:c r="S9053" s="2" t="n">
        <x:v>2</x:v>
      </x:c>
      <x:c r="T9053" s="2" t="n">
        <x:v>1</x:v>
      </x:c>
      <x:c r="U9053" s="2" t="n">
        <x:v>1</x:v>
      </x:c>
      <x:c r="V9053" s="2" t="n">
        <x:v>0</x:v>
      </x:c>
      <x:c r="W9053" s="2" t="n">
        <x:v>2</x:v>
      </x:c>
      <x:c r="X9053" s="2" t="n">
        <x:v>2</x:v>
      </x:c>
      <x:c r="Y9053" s="2" t="n">
        <x:v>2</x:v>
      </x:c>
      <x:c r="Z9053" s="22" t="n">
        <x:v>422487</x:v>
      </x:c>
      <x:c r="AA9053" s="22" t="n">
        <x:v>368046</x:v>
      </x:c>
      <x:c r="AB9053" s="22" t="n">
        <x:v>54441</x:v>
      </x:c>
      <x:c r="AC9053" s="22" t="n">
        <x:v>0</x:v>
      </x:c>
      <x:c r="AD9053" s="22" t="n">
        <x:v>60547.5</x:v>
      </x:c>
      <x:c r="AE9053" s="2" t="n">
        <x:v>0</x:v>
      </x:c>
      <x:c r="AF9053" s="2" t="n">
        <x:v>0</x:v>
      </x:c>
    </x:row>
    <x:row r="9054" ht="23" customHeight="1">
      <x:c r="A9054" s="2" t="n">
        <x:v>9048</x:v>
      </x:c>
      <x:c r="B9054" s="24" t="n">
        <x:v>315665.4166666666</x:v>
      </x:c>
      <x:c r="C9054" s="24" t="n">
        <x:v>650403.5833333333</x:v>
      </x:c>
      <x:c r="D9054" s="24" t="n">
        <x:f>SUM(B9054:C9054)</x:f>
        <x:v>966068.9999999999</x:v>
      </x:c>
      <x:c r="E9054" s="25" t="n">
        <x:f>B9054/D9054</x:f>
        <x:v>0.3267524541897801</x:v>
      </x:c>
      <x:c r="F9054" s="25" t="n">
        <x:f>C9054/D9054</x:f>
        <x:v>0.67324754581022</x:v>
      </x:c>
      <x:c r="G9054" s="22" t="n">
        <x:v>806393.4166666666</x:v>
      </x:c>
      <x:c r="H9054" s="22" t="n">
        <x:v>1129857.2708333333</x:v>
      </x:c>
      <x:c r="I9054" s="22" t="n">
        <x:f>SUM(G9054:H9054)</x:f>
        <x:v>1936250.6875</x:v>
      </x:c>
      <x:c r="J9054" s="22" t="n">
        <x:v>844974</x:v>
      </x:c>
      <x:c r="K9054" s="22" t="n">
        <x:v>121095</x:v>
      </x:c>
      <x:c r="L9054" s="22" t="n">
        <x:f>SUM(J9054:K9054)</x:f>
        <x:v>966069</x:v>
      </x:c>
      <x:c r="M9054" s="23" t="n">
        <x:f>D9054-L9054</x:f>
        <x:v>-1.1641532182693481e-10</x:v>
      </x:c>
      <x:c r="N9054" s="22" t="n">
        <x:v>315952.9166666666</x:v>
      </x:c>
      <x:c r="O9054" s="22" t="n">
        <x:v>650116.0833333333</x:v>
      </x:c>
      <x:c r="P9054" s="14" t="n">
        <x:f>N9054/SUM(N9054:O9054)</x:f>
        <x:v>0.3270500519804141</x:v>
      </x:c>
      <x:c r="Q9054" s="22" t="n">
        <x:v>806680.9166666666</x:v>
      </x:c>
      <x:c r="R9054" s="22" t="n">
        <x:v>1130777.2708333333</x:v>
      </x:c>
      <x:c r="S9054" s="2" t="n">
        <x:v>2</x:v>
      </x:c>
      <x:c r="T9054" s="2" t="n">
        <x:v>2</x:v>
      </x:c>
      <x:c r="U9054" s="2" t="n">
        <x:v>1</x:v>
      </x:c>
      <x:c r="V9054" s="2" t="n">
        <x:v>4</x:v>
      </x:c>
      <x:c r="W9054" s="2" t="n">
        <x:v>3</x:v>
      </x:c>
      <x:c r="X9054" s="2" t="n">
        <x:v>3</x:v>
      </x:c>
      <x:c r="Y9054" s="2" t="n">
        <x:v>3</x:v>
      </x:c>
      <x:c r="Z9054" s="22" t="n">
        <x:v>422487</x:v>
      </x:c>
      <x:c r="AA9054" s="22" t="n">
        <x:v>422487</x:v>
      </x:c>
      <x:c r="AB9054" s="22" t="n">
        <x:v>108882</x:v>
      </x:c>
      <x:c r="AC9054" s="22" t="n">
        <x:v>60547.5</x:v>
      </x:c>
      <x:c r="AD9054" s="22" t="n">
        <x:v>60547.5</x:v>
      </x:c>
      <x:c r="AE9054" s="2" t="n">
        <x:v>1</x:v>
      </x:c>
      <x:c r="AF9054" s="2" t="n">
        <x:v>0</x:v>
      </x:c>
    </x:row>
    <x:row r="9055" ht="23" customHeight="1">
      <x:c r="A9055" s="2" t="n">
        <x:v>9049</x:v>
      </x:c>
      <x:c r="B9055" s="24" t="n">
        <x:v>966069</x:v>
      </x:c>
      <x:c r="C9055" s="24" t="n">
        <x:v>0</x:v>
      </x:c>
      <x:c r="D9055" s="24" t="n">
        <x:f>SUM(B9055:C9055)</x:f>
        <x:v>966069</x:v>
      </x:c>
      <x:c r="E9055" s="25" t="n">
        <x:f>B9055/D9055</x:f>
        <x:v>1</x:v>
      </x:c>
      <x:c r="F9055" s="25" t="n">
        <x:f>C9055/D9055</x:f>
        <x:v>0</x:v>
      </x:c>
      <x:c r="G9055" s="22" t="n">
        <x:v>1456797</x:v>
      </x:c>
      <x:c r="H9055" s="22" t="n">
        <x:v>366308.0625</x:v>
      </x:c>
      <x:c r="I9055" s="22" t="n">
        <x:f>SUM(G9055:H9055)</x:f>
        <x:v>1823105.0625</x:v>
      </x:c>
      <x:c r="J9055" s="22" t="n">
        <x:v>844974</x:v>
      </x:c>
      <x:c r="K9055" s="22" t="n">
        <x:v>121095</x:v>
      </x:c>
      <x:c r="L9055" s="22" t="n">
        <x:f>SUM(J9055:K9055)</x:f>
        <x:v>966069</x:v>
      </x:c>
      <x:c r="M9055" s="23" t="n">
        <x:f>D9055-L9055</x:f>
        <x:v>0</x:v>
      </x:c>
      <x:c r="N9055" s="22" t="n">
        <x:v>966069</x:v>
      </x:c>
      <x:c r="O9055" s="22" t="n">
        <x:v>0</x:v>
      </x:c>
      <x:c r="P9055" s="14" t="n">
        <x:f>N9055/SUM(N9055:O9055)</x:f>
        <x:v>1</x:v>
      </x:c>
      <x:c r="Q9055" s="22" t="n">
        <x:v>1456797</x:v>
      </x:c>
      <x:c r="R9055" s="22" t="n">
        <x:v>367084.3125</x:v>
      </x:c>
      <x:c r="S9055" s="2" t="n">
        <x:v>2</x:v>
      </x:c>
      <x:c r="T9055" s="2" t="n">
        <x:v>2</x:v>
      </x:c>
      <x:c r="U9055" s="2" t="n">
        <x:v>4</x:v>
      </x:c>
      <x:c r="V9055" s="2" t="n">
        <x:v>0</x:v>
      </x:c>
      <x:c r="W9055" s="2" t="n">
        <x:v>3</x:v>
      </x:c>
      <x:c r="X9055" s="2" t="n">
        <x:v>3</x:v>
      </x:c>
      <x:c r="Y9055" s="2" t="n">
        <x:v>3</x:v>
      </x:c>
      <x:c r="Z9055" s="22" t="n">
        <x:v>422487</x:v>
      </x:c>
      <x:c r="AA9055" s="22" t="n">
        <x:v>422487</x:v>
      </x:c>
      <x:c r="AB9055" s="22" t="n">
        <x:v>108882</x:v>
      </x:c>
      <x:c r="AC9055" s="22" t="n">
        <x:v>60547.5</x:v>
      </x:c>
      <x:c r="AD9055" s="22" t="n">
        <x:v>60547.5</x:v>
      </x:c>
      <x:c r="AE9055" s="2" t="n">
        <x:v>0</x:v>
      </x:c>
      <x:c r="AF9055" s="2" t="n">
        <x:v>0</x:v>
      </x:c>
    </x:row>
    <x:row r="9056" ht="23" customHeight="1">
      <x:c r="A9056" s="2" t="n">
        <x:v>9050</x:v>
      </x:c>
      <x:c r="B9056" s="24" t="n">
        <x:v>0</x:v>
      </x:c>
      <x:c r="C9056" s="24" t="n">
        <x:v>851080.5</x:v>
      </x:c>
      <x:c r="D9056" s="24" t="n">
        <x:f>SUM(B9056:C9056)</x:f>
        <x:v>851080.5</x:v>
      </x:c>
      <x:c r="E9056" s="25" t="n">
        <x:f>B9056/D9056</x:f>
        <x:v>0</x:v>
      </x:c>
      <x:c r="F9056" s="25" t="n">
        <x:f>C9056/D9056</x:f>
        <x:v>1</x:v>
      </x:c>
      <x:c r="G9056" s="22" t="n">
        <x:v>736092</x:v>
      </x:c>
      <x:c r="H9056" s="22" t="n">
        <x:v>995385.375</x:v>
      </x:c>
      <x:c r="I9056" s="22" t="n">
        <x:f>SUM(G9056:H9056)</x:f>
        <x:v>1731477.375</x:v>
      </x:c>
      <x:c r="J9056" s="22" t="n">
        <x:v>790533</x:v>
      </x:c>
      <x:c r="K9056" s="22" t="n">
        <x:v>60547.5</x:v>
      </x:c>
      <x:c r="L9056" s="22" t="n">
        <x:f>SUM(J9056:K9056)</x:f>
        <x:v>851080.5</x:v>
      </x:c>
      <x:c r="M9056" s="23" t="n">
        <x:f>D9056-L9056</x:f>
        <x:v>0</x:v>
      </x:c>
      <x:c r="N9056" s="22" t="n">
        <x:v>0</x:v>
      </x:c>
      <x:c r="O9056" s="22" t="n">
        <x:v>851080.5</x:v>
      </x:c>
      <x:c r="P9056" s="14" t="n">
        <x:f>N9056/SUM(N9056:O9056)</x:f>
        <x:v>0</x:v>
      </x:c>
      <x:c r="Q9056" s="22" t="n">
        <x:v>736092</x:v>
      </x:c>
      <x:c r="R9056" s="22" t="n">
        <x:v>995902.875</x:v>
      </x:c>
      <x:c r="S9056" s="2" t="n">
        <x:v>2</x:v>
      </x:c>
      <x:c r="T9056" s="2" t="n">
        <x:v>1</x:v>
      </x:c>
      <x:c r="U9056" s="2" t="n">
        <x:v>0</x:v>
      </x:c>
      <x:c r="V9056" s="2" t="n">
        <x:v>2</x:v>
      </x:c>
      <x:c r="W9056" s="2" t="n">
        <x:v>2</x:v>
      </x:c>
      <x:c r="X9056" s="2" t="n">
        <x:v>2</x:v>
      </x:c>
      <x:c r="Y9056" s="2" t="n">
        <x:v>2</x:v>
      </x:c>
      <x:c r="Z9056" s="22" t="n">
        <x:v>422487</x:v>
      </x:c>
      <x:c r="AA9056" s="22" t="n">
        <x:v>368046</x:v>
      </x:c>
      <x:c r="AB9056" s="22" t="n">
        <x:v>54441</x:v>
      </x:c>
      <x:c r="AC9056" s="22" t="n">
        <x:v>0</x:v>
      </x:c>
      <x:c r="AD9056" s="22" t="n">
        <x:v>60547.5</x:v>
      </x:c>
      <x:c r="AE9056" s="2" t="n">
        <x:v>0</x:v>
      </x:c>
      <x:c r="AF9056" s="2" t="n">
        <x:v>0</x:v>
      </x:c>
    </x:row>
    <x:row r="9057" ht="23" customHeight="1">
      <x:c r="A9057" s="2" t="n">
        <x:v>9051</x:v>
      </x:c>
      <x:c r="B9057" s="24" t="n">
        <x:v>0</x:v>
      </x:c>
      <x:c r="C9057" s="24" t="n">
        <x:v>851080.5</x:v>
      </x:c>
      <x:c r="D9057" s="24" t="n">
        <x:f>SUM(B9057:C9057)</x:f>
        <x:v>851080.5</x:v>
      </x:c>
      <x:c r="E9057" s="25" t="n">
        <x:f>B9057/D9057</x:f>
        <x:v>0</x:v>
      </x:c>
      <x:c r="F9057" s="25" t="n">
        <x:f>C9057/D9057</x:f>
        <x:v>1</x:v>
      </x:c>
      <x:c r="G9057" s="22" t="n">
        <x:v>844275.375</x:v>
      </x:c>
      <x:c r="H9057" s="22" t="n">
        <x:v>851080.5</x:v>
      </x:c>
      <x:c r="I9057" s="22" t="n">
        <x:f>SUM(G9057:H9057)</x:f>
        <x:v>1695355.875</x:v>
      </x:c>
      <x:c r="J9057" s="22" t="n">
        <x:v>790533</x:v>
      </x:c>
      <x:c r="K9057" s="22" t="n">
        <x:v>60547.5</x:v>
      </x:c>
      <x:c r="L9057" s="22" t="n">
        <x:f>SUM(J9057:K9057)</x:f>
        <x:v>851080.5</x:v>
      </x:c>
      <x:c r="M9057" s="23" t="n">
        <x:f>D9057-L9057</x:f>
        <x:v>0</x:v>
      </x:c>
      <x:c r="N9057" s="22" t="n">
        <x:v>0</x:v>
      </x:c>
      <x:c r="O9057" s="22" t="n">
        <x:v>851080.5</x:v>
      </x:c>
      <x:c r="P9057" s="14" t="n">
        <x:f>N9057/SUM(N9057:O9057)</x:f>
        <x:v>0</x:v>
      </x:c>
      <x:c r="Q9057" s="22" t="n">
        <x:v>843240.375</x:v>
      </x:c>
      <x:c r="R9057" s="22" t="n">
        <x:v>851080.5</x:v>
      </x:c>
      <x:c r="S9057" s="2" t="n">
        <x:v>2</x:v>
      </x:c>
      <x:c r="T9057" s="2" t="n">
        <x:v>1</x:v>
      </x:c>
      <x:c r="U9057" s="2" t="n">
        <x:v>0</x:v>
      </x:c>
      <x:c r="V9057" s="2" t="n">
        <x:v>2</x:v>
      </x:c>
      <x:c r="W9057" s="2" t="n">
        <x:v>2</x:v>
      </x:c>
      <x:c r="X9057" s="2" t="n">
        <x:v>2</x:v>
      </x:c>
      <x:c r="Y9057" s="2" t="n">
        <x:v>2</x:v>
      </x:c>
      <x:c r="Z9057" s="22" t="n">
        <x:v>422487</x:v>
      </x:c>
      <x:c r="AA9057" s="22" t="n">
        <x:v>368046</x:v>
      </x:c>
      <x:c r="AB9057" s="22" t="n">
        <x:v>54441</x:v>
      </x:c>
      <x:c r="AC9057" s="22" t="n">
        <x:v>0</x:v>
      </x:c>
      <x:c r="AD9057" s="22" t="n">
        <x:v>60547.5</x:v>
      </x:c>
      <x:c r="AE9057" s="2" t="n">
        <x:v>0</x:v>
      </x:c>
      <x:c r="AF9057" s="2" t="n">
        <x:v>0</x:v>
      </x:c>
    </x:row>
    <x:row r="9058" ht="23" customHeight="1">
      <x:c r="A9058" s="2" t="n">
        <x:v>9052</x:v>
      </x:c>
      <x:c r="B9058" s="24" t="n">
        <x:v>528595.2</x:v>
      </x:c>
      <x:c r="C9058" s="24" t="n">
        <x:v>552462.3</x:v>
      </x:c>
      <x:c r="D9058" s="24" t="n">
        <x:f>SUM(B9058:C9058)</x:f>
        <x:v>1081057.5</x:v>
      </x:c>
      <x:c r="E9058" s="25" t="n">
        <x:f>B9058/D9058</x:f>
        <x:v>0.48896122546673043</x:v>
      </x:c>
      <x:c r="F9058" s="25" t="n">
        <x:f>C9058/D9058</x:f>
        <x:v>0.5110387745332695</x:v>
      </x:c>
      <x:c r="G9058" s="22" t="n">
        <x:v>1260930.1500000001</x:v>
      </x:c>
      <x:c r="H9058" s="22" t="n">
        <x:v>786382.6499999999</x:v>
      </x:c>
      <x:c r="I9058" s="22" t="n">
        <x:f>SUM(G9058:H9058)</x:f>
        <x:v>2047312.8</x:v>
      </x:c>
      <x:c r="J9058" s="22" t="n">
        <x:v>899415</x:v>
      </x:c>
      <x:c r="K9058" s="22" t="n">
        <x:v>181642.5</x:v>
      </x:c>
      <x:c r="L9058" s="22" t="n">
        <x:f>SUM(J9058:K9058)</x:f>
        <x:v>1081057.5</x:v>
      </x:c>
      <x:c r="M9058" s="23" t="n">
        <x:f>D9058-L9058</x:f>
        <x:v>0</x:v>
      </x:c>
      <x:c r="N9058" s="22" t="n">
        <x:v>528077.7</x:v>
      </x:c>
      <x:c r="O9058" s="22" t="n">
        <x:v>552979.8</x:v>
      </x:c>
      <x:c r="P9058" s="14" t="n">
        <x:f>N9058/SUM(N9058:O9058)</x:f>
        <x:v>0.4884825275251316</x:v>
      </x:c>
      <x:c r="Q9058" s="22" t="n">
        <x:v>1259377.6500000001</x:v>
      </x:c>
      <x:c r="R9058" s="22" t="n">
        <x:v>787417.6499999999</x:v>
      </x:c>
      <x:c r="S9058" s="2" t="n">
        <x:v>3</x:v>
      </x:c>
      <x:c r="T9058" s="2" t="n">
        <x:v>2</x:v>
      </x:c>
      <x:c r="U9058" s="2" t="n">
        <x:v>2</x:v>
      </x:c>
      <x:c r="V9058" s="2" t="n">
        <x:v>4</x:v>
      </x:c>
      <x:c r="W9058" s="2" t="n">
        <x:v>4</x:v>
      </x:c>
      <x:c r="X9058" s="2" t="n">
        <x:v>4</x:v>
      </x:c>
      <x:c r="Y9058" s="2" t="n">
        <x:v>4</x:v>
      </x:c>
      <x:c r="Z9058" s="22" t="n">
        <x:v>476928</x:v>
      </x:c>
      <x:c r="AA9058" s="22" t="n">
        <x:v>422487</x:v>
      </x:c>
      <x:c r="AB9058" s="22" t="n">
        <x:v>163323</x:v>
      </x:c>
      <x:c r="AC9058" s="22" t="n">
        <x:v>60547.5</x:v>
      </x:c>
      <x:c r="AD9058" s="22" t="n">
        <x:v>121095</x:v>
      </x:c>
      <x:c r="AE9058" s="2" t="n">
        <x:v>0</x:v>
      </x:c>
      <x:c r="AF9058" s="2" t="n">
        <x:v>1</x:v>
      </x:c>
    </x:row>
    <x:row r="9059" ht="23" customHeight="1">
      <x:c r="A9059" s="2" t="n">
        <x:v>9053</x:v>
      </x:c>
      <x:c r="B9059" s="24" t="n">
        <x:v>425540.25</x:v>
      </x:c>
      <x:c r="C9059" s="24" t="n">
        <x:v>425540.25</x:v>
      </x:c>
      <x:c r="D9059" s="24" t="n">
        <x:f>SUM(B9059:C9059)</x:f>
        <x:v>851080.5</x:v>
      </x:c>
      <x:c r="E9059" s="25" t="n">
        <x:f>B9059/D9059</x:f>
        <x:v>0.5</x:v>
      </x:c>
      <x:c r="F9059" s="25" t="n">
        <x:f>C9059/D9059</x:f>
        <x:v>0.5</x:v>
      </x:c>
      <x:c r="G9059" s="22" t="n">
        <x:v>1161632.25</x:v>
      </x:c>
      <x:c r="H9059" s="22" t="n">
        <x:v>569845.125</x:v>
      </x:c>
      <x:c r="I9059" s="22" t="n">
        <x:f>SUM(G9059:H9059)</x:f>
        <x:v>1731477.375</x:v>
      </x:c>
      <x:c r="J9059" s="22" t="n">
        <x:v>790533</x:v>
      </x:c>
      <x:c r="K9059" s="22" t="n">
        <x:v>60547.5</x:v>
      </x:c>
      <x:c r="L9059" s="22" t="n">
        <x:f>SUM(J9059:K9059)</x:f>
        <x:v>851080.5</x:v>
      </x:c>
      <x:c r="M9059" s="23" t="n">
        <x:f>D9059-L9059</x:f>
        <x:v>0</x:v>
      </x:c>
      <x:c r="N9059" s="22" t="n">
        <x:v>425540.25</x:v>
      </x:c>
      <x:c r="O9059" s="22" t="n">
        <x:v>425540.25</x:v>
      </x:c>
      <x:c r="P9059" s="14" t="n">
        <x:f>N9059/SUM(N9059:O9059)</x:f>
        <x:v>0.5</x:v>
      </x:c>
      <x:c r="Q9059" s="22" t="n">
        <x:v>1161632.25</x:v>
      </x:c>
      <x:c r="R9059" s="22" t="n">
        <x:v>570362.625</x:v>
      </x:c>
      <x:c r="S9059" s="2" t="n">
        <x:v>2</x:v>
      </x:c>
      <x:c r="T9059" s="2" t="n">
        <x:v>1</x:v>
      </x:c>
      <x:c r="U9059" s="2" t="n">
        <x:v>1</x:v>
      </x:c>
      <x:c r="V9059" s="2" t="n">
        <x:v>2</x:v>
      </x:c>
      <x:c r="W9059" s="2" t="n">
        <x:v>2</x:v>
      </x:c>
      <x:c r="X9059" s="2" t="n">
        <x:v>2</x:v>
      </x:c>
      <x:c r="Y9059" s="2" t="n">
        <x:v>2</x:v>
      </x:c>
      <x:c r="Z9059" s="22" t="n">
        <x:v>422487</x:v>
      </x:c>
      <x:c r="AA9059" s="22" t="n">
        <x:v>368046</x:v>
      </x:c>
      <x:c r="AB9059" s="22" t="n">
        <x:v>54441</x:v>
      </x:c>
      <x:c r="AC9059" s="22" t="n">
        <x:v>0</x:v>
      </x:c>
      <x:c r="AD9059" s="22" t="n">
        <x:v>60547.5</x:v>
      </x:c>
      <x:c r="AE9059" s="2" t="n">
        <x:v>0</x:v>
      </x:c>
      <x:c r="AF9059" s="2" t="n">
        <x:v>0</x:v>
      </x:c>
    </x:row>
    <x:row r="9060" ht="23" customHeight="1">
      <x:c r="A9060" s="2" t="n">
        <x:v>9054</x:v>
      </x:c>
      <x:c r="B9060" s="24" t="n">
        <x:v>680864.4</x:v>
      </x:c>
      <x:c r="C9060" s="24" t="n">
        <x:v>170216.1</x:v>
      </x:c>
      <x:c r="D9060" s="24" t="n">
        <x:f>SUM(B9060:C9060)</x:f>
        <x:v>851080.5</x:v>
      </x:c>
      <x:c r="E9060" s="25" t="n">
        <x:f>B9060/D9060</x:f>
        <x:v>0.8</x:v>
      </x:c>
      <x:c r="F9060" s="25" t="n">
        <x:f>C9060/D9060</x:f>
        <x:v>0.2</x:v>
      </x:c>
      <x:c r="G9060" s="22" t="n">
        <x:v>1525139.775</x:v>
      </x:c>
      <x:c r="H9060" s="22" t="n">
        <x:v>170216.1</x:v>
      </x:c>
      <x:c r="I9060" s="22" t="n">
        <x:f>SUM(G9060:H9060)</x:f>
        <x:v>1695355.875</x:v>
      </x:c>
      <x:c r="J9060" s="22" t="n">
        <x:v>790533</x:v>
      </x:c>
      <x:c r="K9060" s="22" t="n">
        <x:v>60547.5</x:v>
      </x:c>
      <x:c r="L9060" s="22" t="n">
        <x:f>SUM(J9060:K9060)</x:f>
        <x:v>851080.5</x:v>
      </x:c>
      <x:c r="M9060" s="23" t="n">
        <x:f>D9060-L9060</x:f>
        <x:v>0</x:v>
      </x:c>
      <x:c r="N9060" s="22" t="n">
        <x:v>680864.4</x:v>
      </x:c>
      <x:c r="O9060" s="22" t="n">
        <x:v>170216.1</x:v>
      </x:c>
      <x:c r="P9060" s="14" t="n">
        <x:f>N9060/SUM(N9060:O9060)</x:f>
        <x:v>0.8</x:v>
      </x:c>
      <x:c r="Q9060" s="22" t="n">
        <x:v>1524104.775</x:v>
      </x:c>
      <x:c r="R9060" s="22" t="n">
        <x:v>170216.1</x:v>
      </x:c>
      <x:c r="S9060" s="2" t="n">
        <x:v>2</x:v>
      </x:c>
      <x:c r="T9060" s="2" t="n">
        <x:v>1</x:v>
      </x:c>
      <x:c r="U9060" s="2" t="n">
        <x:v>2</x:v>
      </x:c>
      <x:c r="V9060" s="2" t="n">
        <x:v>1</x:v>
      </x:c>
      <x:c r="W9060" s="2" t="n">
        <x:v>2</x:v>
      </x:c>
      <x:c r="X9060" s="2" t="n">
        <x:v>2</x:v>
      </x:c>
      <x:c r="Y9060" s="2" t="n">
        <x:v>2</x:v>
      </x:c>
      <x:c r="Z9060" s="22" t="n">
        <x:v>422487</x:v>
      </x:c>
      <x:c r="AA9060" s="22" t="n">
        <x:v>368046</x:v>
      </x:c>
      <x:c r="AB9060" s="22" t="n">
        <x:v>54441</x:v>
      </x:c>
      <x:c r="AC9060" s="22" t="n">
        <x:v>0</x:v>
      </x:c>
      <x:c r="AD9060" s="22" t="n">
        <x:v>60547.5</x:v>
      </x:c>
      <x:c r="AE9060" s="2" t="n">
        <x:v>0</x:v>
      </x:c>
      <x:c r="AF9060" s="2" t="n">
        <x:v>0</x:v>
      </x:c>
    </x:row>
    <x:row r="9061" ht="23" customHeight="1">
      <x:c r="A9061" s="2" t="n">
        <x:v>9055</x:v>
      </x:c>
      <x:c r="B9061" s="24" t="n">
        <x:v>698967.84375</x:v>
      </x:c>
      <x:c r="C9061" s="24" t="n">
        <x:v>267101.15625</x:v>
      </x:c>
      <x:c r="D9061" s="24" t="n">
        <x:f>SUM(B9061:C9061)</x:f>
        <x:v>966069</x:v>
      </x:c>
      <x:c r="E9061" s="25" t="n">
        <x:f>B9061/D9061</x:f>
        <x:v>0.7235175166059568</x:v>
      </x:c>
      <x:c r="F9061" s="25" t="n">
        <x:f>C9061/D9061</x:f>
        <x:v>0.2764824833940433</x:v>
      </x:c>
      <x:c r="G9061" s="22" t="n">
        <x:v>791496.84375</x:v>
      </x:c>
      <x:c r="H9061" s="22" t="n">
        <x:v>1233745.875</x:v>
      </x:c>
      <x:c r="I9061" s="22" t="n">
        <x:f>SUM(G9061:H9061)</x:f>
        <x:v>2025242.71875</x:v>
      </x:c>
      <x:c r="J9061" s="22" t="n">
        <x:v>844974</x:v>
      </x:c>
      <x:c r="K9061" s="22" t="n">
        <x:v>121095</x:v>
      </x:c>
      <x:c r="L9061" s="22" t="n">
        <x:f>SUM(J9061:K9061)</x:f>
        <x:v>966069</x:v>
      </x:c>
      <x:c r="M9061" s="23" t="n">
        <x:f>D9061-L9061</x:f>
        <x:v>0</x:v>
      </x:c>
      <x:c r="N9061" s="22" t="n">
        <x:v>698062.21875</x:v>
      </x:c>
      <x:c r="O9061" s="22" t="n">
        <x:v>268006.78125</x:v>
      </x:c>
      <x:c r="P9061" s="14" t="n">
        <x:f>N9061/SUM(N9061:O9061)</x:f>
        <x:v>0.7225800835654597</x:v>
      </x:c>
      <x:c r="Q9061" s="22" t="n">
        <x:v>790073.71875</x:v>
      </x:c>
      <x:c r="R9061" s="22" t="n">
        <x:v>1234263.375</x:v>
      </x:c>
      <x:c r="S9061" s="2" t="n">
        <x:v>1</x:v>
      </x:c>
      <x:c r="T9061" s="2" t="n">
        <x:v>3</x:v>
      </x:c>
      <x:c r="U9061" s="2" t="n">
        <x:v>1</x:v>
      </x:c>
      <x:c r="V9061" s="2" t="n">
        <x:v>1</x:v>
      </x:c>
      <x:c r="W9061" s="2" t="n">
        <x:v>3</x:v>
      </x:c>
      <x:c r="X9061" s="2" t="n">
        <x:v>3</x:v>
      </x:c>
      <x:c r="Y9061" s="2" t="n">
        <x:v>3</x:v>
      </x:c>
      <x:c r="Z9061" s="22" t="n">
        <x:v>368046</x:v>
      </x:c>
      <x:c r="AA9061" s="22" t="n">
        <x:v>476928</x:v>
      </x:c>
      <x:c r="AB9061" s="22" t="n">
        <x:v>108882</x:v>
      </x:c>
      <x:c r="AC9061" s="22" t="n">
        <x:v>121095</x:v>
      </x:c>
      <x:c r="AD9061" s="22" t="n">
        <x:v>0</x:v>
      </x:c>
      <x:c r="AE9061" s="2" t="n">
        <x:v>1</x:v>
      </x:c>
      <x:c r="AF9061" s="2" t="n">
        <x:v>0</x:v>
      </x:c>
    </x:row>
    <x:row r="9062" ht="23" customHeight="1">
      <x:c r="A9062" s="2" t="n">
        <x:v>9056</x:v>
      </x:c>
      <x:c r="B9062" s="24" t="n">
        <x:v>851080.5</x:v>
      </x:c>
      <x:c r="C9062" s="24" t="n">
        <x:v>0</x:v>
      </x:c>
      <x:c r="D9062" s="24" t="n">
        <x:f>SUM(B9062:C9062)</x:f>
        <x:v>851080.5</x:v>
      </x:c>
      <x:c r="E9062" s="25" t="n">
        <x:f>B9062/D9062</x:f>
        <x:v>1</x:v>
      </x:c>
      <x:c r="F9062" s="25" t="n">
        <x:f>C9062/D9062</x:f>
        <x:v>0</x:v>
      </x:c>
      <x:c r="G9062" s="22" t="n">
        <x:v>943609.5</x:v>
      </x:c>
      <x:c r="H9062" s="22" t="n">
        <x:v>743401.6875</x:v>
      </x:c>
      <x:c r="I9062" s="22" t="n">
        <x:f>SUM(G9062:H9062)</x:f>
        <x:v>1687011.1875</x:v>
      </x:c>
      <x:c r="J9062" s="22" t="n">
        <x:v>790533</x:v>
      </x:c>
      <x:c r="K9062" s="22" t="n">
        <x:v>60547.5</x:v>
      </x:c>
      <x:c r="L9062" s="22" t="n">
        <x:f>SUM(J9062:K9062)</x:f>
        <x:v>851080.5</x:v>
      </x:c>
      <x:c r="M9062" s="23" t="n">
        <x:f>D9062-L9062</x:f>
        <x:v>0</x:v>
      </x:c>
      <x:c r="N9062" s="22" t="n">
        <x:v>851080.5</x:v>
      </x:c>
      <x:c r="O9062" s="22" t="n">
        <x:v>0</x:v>
      </x:c>
      <x:c r="P9062" s="14" t="n">
        <x:f>N9062/SUM(N9062:O9062)</x:f>
        <x:v>1</x:v>
      </x:c>
      <x:c r="Q9062" s="22" t="n">
        <x:v>943092</x:v>
      </x:c>
      <x:c r="R9062" s="22" t="n">
        <x:v>743660.4375</x:v>
      </x:c>
      <x:c r="S9062" s="2" t="n">
        <x:v>1</x:v>
      </x:c>
      <x:c r="T9062" s="2" t="n">
        <x:v>2</x:v>
      </x:c>
      <x:c r="U9062" s="2" t="n">
        <x:v>1</x:v>
      </x:c>
      <x:c r="V9062" s="2" t="n">
        <x:v>0</x:v>
      </x:c>
      <x:c r="W9062" s="2" t="n">
        <x:v>2</x:v>
      </x:c>
      <x:c r="X9062" s="2" t="n">
        <x:v>2</x:v>
      </x:c>
      <x:c r="Y9062" s="2" t="n">
        <x:v>2</x:v>
      </x:c>
      <x:c r="Z9062" s="22" t="n">
        <x:v>368046</x:v>
      </x:c>
      <x:c r="AA9062" s="22" t="n">
        <x:v>422487</x:v>
      </x:c>
      <x:c r="AB9062" s="22" t="n">
        <x:v>54441</x:v>
      </x:c>
      <x:c r="AC9062" s="22" t="n">
        <x:v>60547.5</x:v>
      </x:c>
      <x:c r="AD9062" s="22" t="n">
        <x:v>0</x:v>
      </x:c>
      <x:c r="AE9062" s="2" t="n">
        <x:v>0</x:v>
      </x:c>
      <x:c r="AF9062" s="2" t="n">
        <x:v>0</x:v>
      </x:c>
    </x:row>
    <x:row r="9063" ht="23" customHeight="1">
      <x:c r="A9063" s="2" t="n">
        <x:v>9057</x:v>
      </x:c>
      <x:c r="B9063" s="24" t="n">
        <x:v>299011.5</x:v>
      </x:c>
      <x:c r="C9063" s="24" t="n">
        <x:v>782046</x:v>
      </x:c>
      <x:c r="D9063" s="24" t="n">
        <x:f>SUM(B9063:C9063)</x:f>
        <x:v>1081057.5</x:v>
      </x:c>
      <x:c r="E9063" s="25" t="n">
        <x:f>B9063/D9063</x:f>
        <x:v>0.2765916706558162</x:v>
      </x:c>
      <x:c r="F9063" s="25" t="n">
        <x:f>C9063/D9063</x:f>
        <x:v>0.7234083293441839</x:v>
      </x:c>
      <x:c r="G9063" s="22" t="n">
        <x:v>866767.21875</x:v>
      </x:c>
      <x:c r="H9063" s="22" t="n">
        <x:v>1203148.6875</x:v>
      </x:c>
      <x:c r="I9063" s="22" t="n">
        <x:f>SUM(G9063:H9063)</x:f>
        <x:v>2069915.90625</x:v>
      </x:c>
      <x:c r="J9063" s="22" t="n">
        <x:v>899415</x:v>
      </x:c>
      <x:c r="K9063" s="22" t="n">
        <x:v>181642.5</x:v>
      </x:c>
      <x:c r="L9063" s="22" t="n">
        <x:f>SUM(J9063:K9063)</x:f>
        <x:v>1081057.5</x:v>
      </x:c>
      <x:c r="M9063" s="23" t="n">
        <x:f>D9063-L9063</x:f>
        <x:v>0</x:v>
      </x:c>
      <x:c r="N9063" s="22" t="n">
        <x:v>299011.5</x:v>
      </x:c>
      <x:c r="O9063" s="22" t="n">
        <x:v>782046</x:v>
      </x:c>
      <x:c r="P9063" s="14" t="n">
        <x:f>N9063/SUM(N9063:O9063)</x:f>
        <x:v>0.2765916706558162</x:v>
      </x:c>
      <x:c r="Q9063" s="22" t="n">
        <x:v>864826.59375</x:v>
      </x:c>
      <x:c r="R9063" s="22" t="n">
        <x:v>1203666.1875</x:v>
      </x:c>
      <x:c r="S9063" s="2" t="n">
        <x:v>2</x:v>
      </x:c>
      <x:c r="T9063" s="2" t="n">
        <x:v>3</x:v>
      </x:c>
      <x:c r="U9063" s="2" t="n">
        <x:v>2</x:v>
      </x:c>
      <x:c r="V9063" s="2" t="n">
        <x:v>2</x:v>
      </x:c>
      <x:c r="W9063" s="2" t="n">
        <x:v>4</x:v>
      </x:c>
      <x:c r="X9063" s="2" t="n">
        <x:v>4</x:v>
      </x:c>
      <x:c r="Y9063" s="2" t="n">
        <x:v>4</x:v>
      </x:c>
      <x:c r="Z9063" s="22" t="n">
        <x:v>422487</x:v>
      </x:c>
      <x:c r="AA9063" s="22" t="n">
        <x:v>476928</x:v>
      </x:c>
      <x:c r="AB9063" s="22" t="n">
        <x:v>163323</x:v>
      </x:c>
      <x:c r="AC9063" s="22" t="n">
        <x:v>121095</x:v>
      </x:c>
      <x:c r="AD9063" s="22" t="n">
        <x:v>60547.5</x:v>
      </x:c>
      <x:c r="AE9063" s="2" t="n">
        <x:v>1</x:v>
      </x:c>
      <x:c r="AF9063" s="2" t="n">
        <x:v>0</x:v>
      </x:c>
    </x:row>
    <x:row r="9064" ht="23" customHeight="1">
      <x:c r="A9064" s="2" t="n">
        <x:v>9058</x:v>
      </x:c>
      <x:c r="B9064" s="24" t="n">
        <x:v>780763.75</x:v>
      </x:c>
      <x:c r="C9064" s="24" t="n">
        <x:v>300293.75</x:v>
      </x:c>
      <x:c r="D9064" s="24" t="n">
        <x:f>SUM(B9064:C9064)</x:f>
        <x:v>1081057.5</x:v>
      </x:c>
      <x:c r="E9064" s="25" t="n">
        <x:f>B9064/D9064</x:f>
        <x:v>0.7222222222222222</x:v>
      </x:c>
      <x:c r="F9064" s="25" t="n">
        <x:f>C9064/D9064</x:f>
        <x:v>0.2777777777777778</x:v>
      </x:c>
      <x:c r="G9064" s="22" t="n">
        <x:v>1625039.125</x:v>
      </x:c>
      <x:c r="H9064" s="22" t="n">
        <x:v>374727.5</x:v>
      </x:c>
      <x:c r="I9064" s="22" t="n">
        <x:f>SUM(G9064:H9064)</x:f>
        <x:v>1999766.625</x:v>
      </x:c>
      <x:c r="J9064" s="22" t="n">
        <x:v>899415</x:v>
      </x:c>
      <x:c r="K9064" s="22" t="n">
        <x:v>181642.5</x:v>
      </x:c>
      <x:c r="L9064" s="22" t="n">
        <x:f>SUM(J9064:K9064)</x:f>
        <x:v>1081057.5</x:v>
      </x:c>
      <x:c r="M9064" s="23" t="n">
        <x:f>D9064-L9064</x:f>
        <x:v>0</x:v>
      </x:c>
      <x:c r="N9064" s="22" t="n">
        <x:v>780763.75</x:v>
      </x:c>
      <x:c r="O9064" s="22" t="n">
        <x:v>300293.75</x:v>
      </x:c>
      <x:c r="P9064" s="14" t="n">
        <x:f>N9064/SUM(N9064:O9064)</x:f>
        <x:v>0.7222222222222222</x:v>
      </x:c>
      <x:c r="Q9064" s="22" t="n">
        <x:v>1624004.125</x:v>
      </x:c>
      <x:c r="R9064" s="22" t="n">
        <x:v>375245</x:v>
      </x:c>
      <x:c r="S9064" s="2" t="n">
        <x:v>4</x:v>
      </x:c>
      <x:c r="T9064" s="2" t="n">
        <x:v>1</x:v>
      </x:c>
      <x:c r="U9064" s="2" t="n">
        <x:v>5</x:v>
      </x:c>
      <x:c r="V9064" s="2" t="n">
        <x:v>3</x:v>
      </x:c>
      <x:c r="W9064" s="2" t="n">
        <x:v>4</x:v>
      </x:c>
      <x:c r="X9064" s="2" t="n">
        <x:v>4</x:v>
      </x:c>
      <x:c r="Y9064" s="2" t="n">
        <x:v>4</x:v>
      </x:c>
      <x:c r="Z9064" s="22" t="n">
        <x:v>531369</x:v>
      </x:c>
      <x:c r="AA9064" s="22" t="n">
        <x:v>368046</x:v>
      </x:c>
      <x:c r="AB9064" s="22" t="n">
        <x:v>163323</x:v>
      </x:c>
      <x:c r="AC9064" s="22" t="n">
        <x:v>0</x:v>
      </x:c>
      <x:c r="AD9064" s="22" t="n">
        <x:v>181642.5</x:v>
      </x:c>
      <x:c r="AE9064" s="2" t="n">
        <x:v>0</x:v>
      </x:c>
      <x:c r="AF9064" s="2" t="n">
        <x:v>0</x:v>
      </x:c>
    </x:row>
    <x:row r="9065" ht="23" customHeight="1">
      <x:c r="A9065" s="2" t="n">
        <x:v>9059</x:v>
      </x:c>
      <x:c r="B9065" s="24" t="n">
        <x:v>643846.7625</x:v>
      </x:c>
      <x:c r="C9065" s="24" t="n">
        <x:v>437210.7375</x:v>
      </x:c>
      <x:c r="D9065" s="24" t="n">
        <x:f>SUM(B9065:C9065)</x:f>
        <x:v>1081057.5</x:v>
      </x:c>
      <x:c r="E9065" s="25" t="n">
        <x:f>B9065/D9065</x:f>
        <x:v>0.5955712462103079</x:v>
      </x:c>
      <x:c r="F9065" s="25" t="n">
        <x:f>C9065/D9065</x:f>
        <x:v>0.404428753789692</x:v>
      </x:c>
      <x:c r="G9065" s="22" t="n">
        <x:v>1164555.2625</x:v>
      </x:c>
      <x:c r="H9065" s="22" t="n">
        <x:v>865118.5499999999</x:v>
      </x:c>
      <x:c r="I9065" s="22" t="n">
        <x:f>SUM(G9065:H9065)</x:f>
        <x:v>2029673.8125</x:v>
      </x:c>
      <x:c r="J9065" s="22" t="n">
        <x:v>899415</x:v>
      </x:c>
      <x:c r="K9065" s="22" t="n">
        <x:v>181642.5</x:v>
      </x:c>
      <x:c r="L9065" s="22" t="n">
        <x:f>SUM(J9065:K9065)</x:f>
        <x:v>1081057.5</x:v>
      </x:c>
      <x:c r="M9065" s="23" t="n">
        <x:f>D9065-L9065</x:f>
        <x:v>0</x:v>
      </x:c>
      <x:c r="N9065" s="22" t="n">
        <x:v>643243.0125</x:v>
      </x:c>
      <x:c r="O9065" s="22" t="n">
        <x:v>437814.4875</x:v>
      </x:c>
      <x:c r="P9065" s="14" t="n">
        <x:f>N9065/SUM(N9065:O9065)</x:f>
        <x:v>0.5950127652784426</x:v>
      </x:c>
      <x:c r="Q9065" s="22" t="n">
        <x:v>1162916.5125</x:v>
      </x:c>
      <x:c r="R9065" s="22" t="n">
        <x:v>866239.7999999999</x:v>
      </x:c>
      <x:c r="S9065" s="2" t="n">
        <x:v>2</x:v>
      </x:c>
      <x:c r="T9065" s="2" t="n">
        <x:v>3</x:v>
      </x:c>
      <x:c r="U9065" s="2" t="n">
        <x:v>3</x:v>
      </x:c>
      <x:c r="V9065" s="2" t="n">
        <x:v>5</x:v>
      </x:c>
      <x:c r="W9065" s="2" t="n">
        <x:v>4</x:v>
      </x:c>
      <x:c r="X9065" s="2" t="n">
        <x:v>4</x:v>
      </x:c>
      <x:c r="Y9065" s="2" t="n">
        <x:v>4</x:v>
      </x:c>
      <x:c r="Z9065" s="22" t="n">
        <x:v>422487</x:v>
      </x:c>
      <x:c r="AA9065" s="22" t="n">
        <x:v>476928</x:v>
      </x:c>
      <x:c r="AB9065" s="22" t="n">
        <x:v>163323</x:v>
      </x:c>
      <x:c r="AC9065" s="22" t="n">
        <x:v>121095</x:v>
      </x:c>
      <x:c r="AD9065" s="22" t="n">
        <x:v>60547.5</x:v>
      </x:c>
      <x:c r="AE9065" s="2" t="n">
        <x:v>0</x:v>
      </x:c>
      <x:c r="AF9065" s="2" t="n">
        <x:v>1</x:v>
      </x:c>
    </x:row>
    <x:row r="9066" ht="23" customHeight="1">
      <x:c r="A9066" s="2" t="n">
        <x:v>9060</x:v>
      </x:c>
      <x:c r="B9066" s="24" t="n">
        <x:v>440017.3125</x:v>
      </x:c>
      <x:c r="C9066" s="24" t="n">
        <x:v>641040.1875</x:v>
      </x:c>
      <x:c r="D9066" s="24" t="n">
        <x:f>SUM(B9066:C9066)</x:f>
        <x:v>1081057.5</x:v>
      </x:c>
      <x:c r="E9066" s="25" t="n">
        <x:f>B9066/D9066</x:f>
        <x:v>0.4070248922929631</x:v>
      </x:c>
      <x:c r="F9066" s="25" t="n">
        <x:f>C9066/D9066</x:f>
        <x:v>0.5929751077070369</x:v>
      </x:c>
      <x:c r="G9066" s="22" t="n">
        <x:v>900592.3125</x:v>
      </x:c>
      <x:c r="H9066" s="22" t="n">
        <x:v>1261056.9375</x:v>
      </x:c>
      <x:c r="I9066" s="22" t="n">
        <x:f>SUM(G9066:H9066)</x:f>
        <x:v>2161649.25</x:v>
      </x:c>
      <x:c r="J9066" s="22" t="n">
        <x:v>899415</x:v>
      </x:c>
      <x:c r="K9066" s="22" t="n">
        <x:v>181642.5</x:v>
      </x:c>
      <x:c r="L9066" s="22" t="n">
        <x:f>SUM(J9066:K9066)</x:f>
        <x:v>1081057.5</x:v>
      </x:c>
      <x:c r="M9066" s="23" t="n">
        <x:f>D9066-L9066</x:f>
        <x:v>0</x:v>
      </x:c>
      <x:c r="N9066" s="22" t="n">
        <x:v>439701.0625</x:v>
      </x:c>
      <x:c r="O9066" s="22" t="n">
        <x:v>641356.4375</x:v>
      </x:c>
      <x:c r="P9066" s="14" t="n">
        <x:f>N9066/SUM(N9066:O9066)</x:f>
        <x:v>0.40673235466198604</x:v>
      </x:c>
      <x:c r="Q9066" s="22" t="n">
        <x:v>899758.5625</x:v>
      </x:c>
      <x:c r="R9066" s="22" t="n">
        <x:v>1262048.8125</x:v>
      </x:c>
      <x:c r="S9066" s="2" t="n">
        <x:v>2</x:v>
      </x:c>
      <x:c r="T9066" s="2" t="n">
        <x:v>3</x:v>
      </x:c>
      <x:c r="U9066" s="2" t="n">
        <x:v>1</x:v>
      </x:c>
      <x:c r="V9066" s="2" t="n">
        <x:v>5</x:v>
      </x:c>
      <x:c r="W9066" s="2" t="n">
        <x:v>4</x:v>
      </x:c>
      <x:c r="X9066" s="2" t="n">
        <x:v>4</x:v>
      </x:c>
      <x:c r="Y9066" s="2" t="n">
        <x:v>4</x:v>
      </x:c>
      <x:c r="Z9066" s="22" t="n">
        <x:v>422487</x:v>
      </x:c>
      <x:c r="AA9066" s="22" t="n">
        <x:v>476928</x:v>
      </x:c>
      <x:c r="AB9066" s="22" t="n">
        <x:v>163323</x:v>
      </x:c>
      <x:c r="AC9066" s="22" t="n">
        <x:v>121095</x:v>
      </x:c>
      <x:c r="AD9066" s="22" t="n">
        <x:v>60547.5</x:v>
      </x:c>
      <x:c r="AE9066" s="2" t="n">
        <x:v>2</x:v>
      </x:c>
      <x:c r="AF9066" s="2" t="n">
        <x:v>0</x:v>
      </x:c>
    </x:row>
    <x:row r="9067" ht="23" customHeight="1">
      <x:c r="A9067" s="2" t="n">
        <x:v>9061</x:v>
      </x:c>
      <x:c r="B9067" s="24" t="n">
        <x:v>966069</x:v>
      </x:c>
      <x:c r="C9067" s="24" t="n">
        <x:v>0</x:v>
      </x:c>
      <x:c r="D9067" s="24" t="n">
        <x:f>SUM(B9067:C9067)</x:f>
        <x:v>966069</x:v>
      </x:c>
      <x:c r="E9067" s="25" t="n">
        <x:f>B9067/D9067</x:f>
        <x:v>1</x:v>
      </x:c>
      <x:c r="F9067" s="25" t="n">
        <x:f>C9067/D9067</x:f>
        <x:v>0</x:v>
      </x:c>
      <x:c r="G9067" s="22" t="n">
        <x:v>1733469.75</x:v>
      </x:c>
      <x:c r="H9067" s="22" t="n">
        <x:v>45747</x:v>
      </x:c>
      <x:c r="I9067" s="22" t="n">
        <x:f>SUM(G9067:H9067)</x:f>
        <x:v>1779216.75</x:v>
      </x:c>
      <x:c r="J9067" s="22" t="n">
        <x:v>844974</x:v>
      </x:c>
      <x:c r="K9067" s="22" t="n">
        <x:v>121095</x:v>
      </x:c>
      <x:c r="L9067" s="22" t="n">
        <x:f>SUM(J9067:K9067)</x:f>
        <x:v>966069</x:v>
      </x:c>
      <x:c r="M9067" s="23" t="n">
        <x:f>D9067-L9067</x:f>
        <x:v>0</x:v>
      </x:c>
      <x:c r="N9067" s="22" t="n">
        <x:v>966069</x:v>
      </x:c>
      <x:c r="O9067" s="22" t="n">
        <x:v>0</x:v>
      </x:c>
      <x:c r="P9067" s="14" t="n">
        <x:f>N9067/SUM(N9067:O9067)</x:f>
        <x:v>1</x:v>
      </x:c>
      <x:c r="Q9067" s="22" t="n">
        <x:v>1732434.75</x:v>
      </x:c>
      <x:c r="R9067" s="22" t="n">
        <x:v>46005.75</x:v>
      </x:c>
      <x:c r="S9067" s="2" t="n">
        <x:v>3</x:v>
      </x:c>
      <x:c r="T9067" s="2" t="n">
        <x:v>1</x:v>
      </x:c>
      <x:c r="U9067" s="2" t="n">
        <x:v>4</x:v>
      </x:c>
      <x:c r="V9067" s="2" t="n">
        <x:v>0</x:v>
      </x:c>
      <x:c r="W9067" s="2" t="n">
        <x:v>3</x:v>
      </x:c>
      <x:c r="X9067" s="2" t="n">
        <x:v>3</x:v>
      </x:c>
      <x:c r="Y9067" s="2" t="n">
        <x:v>3</x:v>
      </x:c>
      <x:c r="Z9067" s="22" t="n">
        <x:v>476928</x:v>
      </x:c>
      <x:c r="AA9067" s="22" t="n">
        <x:v>368046</x:v>
      </x:c>
      <x:c r="AB9067" s="22" t="n">
        <x:v>108882</x:v>
      </x:c>
      <x:c r="AC9067" s="22" t="n">
        <x:v>0</x:v>
      </x:c>
      <x:c r="AD9067" s="22" t="n">
        <x:v>121095</x:v>
      </x:c>
      <x:c r="AE9067" s="2" t="n">
        <x:v>0</x:v>
      </x:c>
      <x:c r="AF9067" s="2" t="n">
        <x:v>0</x:v>
      </x:c>
    </x:row>
    <x:row r="9068" ht="23" customHeight="1">
      <x:c r="A9068" s="2" t="n">
        <x:v>9062</x:v>
      </x:c>
      <x:c r="B9068" s="24" t="n">
        <x:v>0</x:v>
      </x:c>
      <x:c r="C9068" s="24" t="n">
        <x:v>851080.5</x:v>
      </x:c>
      <x:c r="D9068" s="24" t="n">
        <x:f>SUM(B9068:C9068)</x:f>
        <x:v>851080.5</x:v>
      </x:c>
      <x:c r="E9068" s="25" t="n">
        <x:f>B9068/D9068</x:f>
        <x:v>0</x:v>
      </x:c>
      <x:c r="F9068" s="25" t="n">
        <x:f>C9068/D9068</x:f>
        <x:v>1</x:v>
      </x:c>
      <x:c r="G9068" s="22" t="n">
        <x:v>736092</x:v>
      </x:c>
      <x:c r="H9068" s="22" t="n">
        <x:v>995385.375</x:v>
      </x:c>
      <x:c r="I9068" s="22" t="n">
        <x:f>SUM(G9068:H9068)</x:f>
        <x:v>1731477.375</x:v>
      </x:c>
      <x:c r="J9068" s="22" t="n">
        <x:v>790533</x:v>
      </x:c>
      <x:c r="K9068" s="22" t="n">
        <x:v>60547.5</x:v>
      </x:c>
      <x:c r="L9068" s="22" t="n">
        <x:f>SUM(J9068:K9068)</x:f>
        <x:v>851080.5</x:v>
      </x:c>
      <x:c r="M9068" s="23" t="n">
        <x:f>D9068-L9068</x:f>
        <x:v>0</x:v>
      </x:c>
      <x:c r="N9068" s="22" t="n">
        <x:v>0</x:v>
      </x:c>
      <x:c r="O9068" s="22" t="n">
        <x:v>851080.5</x:v>
      </x:c>
      <x:c r="P9068" s="14" t="n">
        <x:f>N9068/SUM(N9068:O9068)</x:f>
        <x:v>0</x:v>
      </x:c>
      <x:c r="Q9068" s="22" t="n">
        <x:v>736092</x:v>
      </x:c>
      <x:c r="R9068" s="22" t="n">
        <x:v>995902.875</x:v>
      </x:c>
      <x:c r="S9068" s="2" t="n">
        <x:v>2</x:v>
      </x:c>
      <x:c r="T9068" s="2" t="n">
        <x:v>1</x:v>
      </x:c>
      <x:c r="U9068" s="2" t="n">
        <x:v>0</x:v>
      </x:c>
      <x:c r="V9068" s="2" t="n">
        <x:v>1</x:v>
      </x:c>
      <x:c r="W9068" s="2" t="n">
        <x:v>2</x:v>
      </x:c>
      <x:c r="X9068" s="2" t="n">
        <x:v>2</x:v>
      </x:c>
      <x:c r="Y9068" s="2" t="n">
        <x:v>2</x:v>
      </x:c>
      <x:c r="Z9068" s="22" t="n">
        <x:v>422487</x:v>
      </x:c>
      <x:c r="AA9068" s="22" t="n">
        <x:v>368046</x:v>
      </x:c>
      <x:c r="AB9068" s="22" t="n">
        <x:v>54441</x:v>
      </x:c>
      <x:c r="AC9068" s="22" t="n">
        <x:v>0</x:v>
      </x:c>
      <x:c r="AD9068" s="22" t="n">
        <x:v>60547.5</x:v>
      </x:c>
      <x:c r="AE9068" s="2" t="n">
        <x:v>0</x:v>
      </x:c>
      <x:c r="AF9068" s="2" t="n">
        <x:v>0</x:v>
      </x:c>
    </x:row>
    <x:row r="9069" ht="23" customHeight="1">
      <x:c r="A9069" s="2" t="n">
        <x:v>9063</x:v>
      </x:c>
      <x:c r="B9069" s="24" t="n">
        <x:v>851080.5</x:v>
      </x:c>
      <x:c r="C9069" s="24" t="n">
        <x:v>0</x:v>
      </x:c>
      <x:c r="D9069" s="24" t="n">
        <x:f>SUM(B9069:C9069)</x:f>
        <x:v>851080.5</x:v>
      </x:c>
      <x:c r="E9069" s="25" t="n">
        <x:f>B9069/D9069</x:f>
        <x:v>1</x:v>
      </x:c>
      <x:c r="F9069" s="25" t="n">
        <x:f>C9069/D9069</x:f>
        <x:v>0</x:v>
      </x:c>
      <x:c r="G9069" s="22" t="n">
        <x:v>1587172.5</x:v>
      </x:c>
      <x:c r="H9069" s="22" t="n">
        <x:v>144304.875</x:v>
      </x:c>
      <x:c r="I9069" s="22" t="n">
        <x:f>SUM(G9069:H9069)</x:f>
        <x:v>1731477.375</x:v>
      </x:c>
      <x:c r="J9069" s="22" t="n">
        <x:v>790533</x:v>
      </x:c>
      <x:c r="K9069" s="22" t="n">
        <x:v>60547.5</x:v>
      </x:c>
      <x:c r="L9069" s="22" t="n">
        <x:f>SUM(J9069:K9069)</x:f>
        <x:v>851080.5</x:v>
      </x:c>
      <x:c r="M9069" s="23" t="n">
        <x:f>D9069-L9069</x:f>
        <x:v>0</x:v>
      </x:c>
      <x:c r="N9069" s="22" t="n">
        <x:v>851080.5</x:v>
      </x:c>
      <x:c r="O9069" s="22" t="n">
        <x:v>0</x:v>
      </x:c>
      <x:c r="P9069" s="14" t="n">
        <x:f>N9069/SUM(N9069:O9069)</x:f>
        <x:v>1</x:v>
      </x:c>
      <x:c r="Q9069" s="22" t="n">
        <x:v>1587172.5</x:v>
      </x:c>
      <x:c r="R9069" s="22" t="n">
        <x:v>144822.375</x:v>
      </x:c>
      <x:c r="S9069" s="2" t="n">
        <x:v>2</x:v>
      </x:c>
      <x:c r="T9069" s="2" t="n">
        <x:v>1</x:v>
      </x:c>
      <x:c r="U9069" s="2" t="n">
        <x:v>2</x:v>
      </x:c>
      <x:c r="V9069" s="2" t="n">
        <x:v>0</x:v>
      </x:c>
      <x:c r="W9069" s="2" t="n">
        <x:v>2</x:v>
      </x:c>
      <x:c r="X9069" s="2" t="n">
        <x:v>2</x:v>
      </x:c>
      <x:c r="Y9069" s="2" t="n">
        <x:v>2</x:v>
      </x:c>
      <x:c r="Z9069" s="22" t="n">
        <x:v>422487</x:v>
      </x:c>
      <x:c r="AA9069" s="22" t="n">
        <x:v>368046</x:v>
      </x:c>
      <x:c r="AB9069" s="22" t="n">
        <x:v>54441</x:v>
      </x:c>
      <x:c r="AC9069" s="22" t="n">
        <x:v>0</x:v>
      </x:c>
      <x:c r="AD9069" s="22" t="n">
        <x:v>60547.5</x:v>
      </x:c>
      <x:c r="AE9069" s="2" t="n">
        <x:v>0</x:v>
      </x:c>
      <x:c r="AF9069" s="2" t="n">
        <x:v>0</x:v>
      </x:c>
    </x:row>
    <x:row r="9070" ht="23" customHeight="1">
      <x:c r="A9070" s="2" t="n">
        <x:v>9064</x:v>
      </x:c>
      <x:c r="B9070" s="24" t="n">
        <x:v>744956.34375</x:v>
      </x:c>
      <x:c r="C9070" s="24" t="n">
        <x:v>336101.15625</x:v>
      </x:c>
      <x:c r="D9070" s="24" t="n">
        <x:f>SUM(B9070:C9070)</x:f>
        <x:v>1081057.5</x:v>
      </x:c>
      <x:c r="E9070" s="25" t="n">
        <x:f>B9070/D9070</x:f>
        <x:v>0.6890996489548429</x:v>
      </x:c>
      <x:c r="F9070" s="25" t="n">
        <x:f>C9070/D9070</x:f>
        <x:v>0.3109003510451572</x:v>
      </x:c>
      <x:c r="G9070" s="22" t="n">
        <x:v>1188790.21875</x:v>
      </x:c>
      <x:c r="H9070" s="22" t="n">
        <x:v>757203.84375</x:v>
      </x:c>
      <x:c r="I9070" s="22" t="n">
        <x:f>SUM(G9070:H9070)</x:f>
        <x:v>1945994.0625</x:v>
      </x:c>
      <x:c r="J9070" s="22" t="n">
        <x:v>899415</x:v>
      </x:c>
      <x:c r="K9070" s="22" t="n">
        <x:v>181642.5</x:v>
      </x:c>
      <x:c r="L9070" s="22" t="n">
        <x:f>SUM(J9070:K9070)</x:f>
        <x:v>1081057.5</x:v>
      </x:c>
      <x:c r="M9070" s="23" t="n">
        <x:f>D9070-L9070</x:f>
        <x:v>0</x:v>
      </x:c>
      <x:c r="N9070" s="22" t="n">
        <x:v>744050.71875</x:v>
      </x:c>
      <x:c r="O9070" s="22" t="n">
        <x:v>337006.78125</x:v>
      </x:c>
      <x:c r="P9070" s="14" t="n">
        <x:f>N9070/SUM(N9070:O9070)</x:f>
        <x:v>0.6882619275570449</x:v>
      </x:c>
      <x:c r="Q9070" s="22" t="n">
        <x:v>1186849.59375</x:v>
      </x:c>
      <x:c r="R9070" s="22" t="n">
        <x:v>758626.96875</x:v>
      </x:c>
      <x:c r="S9070" s="2" t="n">
        <x:v>2</x:v>
      </x:c>
      <x:c r="T9070" s="2" t="n">
        <x:v>3</x:v>
      </x:c>
      <x:c r="U9070" s="2" t="n">
        <x:v>4</x:v>
      </x:c>
      <x:c r="V9070" s="2" t="n">
        <x:v>2</x:v>
      </x:c>
      <x:c r="W9070" s="2" t="n">
        <x:v>4</x:v>
      </x:c>
      <x:c r="X9070" s="2" t="n">
        <x:v>4</x:v>
      </x:c>
      <x:c r="Y9070" s="2" t="n">
        <x:v>4</x:v>
      </x:c>
      <x:c r="Z9070" s="22" t="n">
        <x:v>422487</x:v>
      </x:c>
      <x:c r="AA9070" s="22" t="n">
        <x:v>476928</x:v>
      </x:c>
      <x:c r="AB9070" s="22" t="n">
        <x:v>163323</x:v>
      </x:c>
      <x:c r="AC9070" s="22" t="n">
        <x:v>121095</x:v>
      </x:c>
      <x:c r="AD9070" s="22" t="n">
        <x:v>60547.5</x:v>
      </x:c>
      <x:c r="AE9070" s="2" t="n">
        <x:v>0</x:v>
      </x:c>
      <x:c r="AF9070" s="2" t="n">
        <x:v>1</x:v>
      </x:c>
    </x:row>
    <x:row r="9071" ht="23" customHeight="1">
      <x:c r="A9071" s="2" t="n">
        <x:v>9065</x:v>
      </x:c>
      <x:c r="B9071" s="24" t="n">
        <x:v>685439.1</x:v>
      </x:c>
      <x:c r="C9071" s="24" t="n">
        <x:v>395618.4</x:v>
      </x:c>
      <x:c r="D9071" s="24" t="n">
        <x:f>SUM(B9071:C9071)</x:f>
        <x:v>1081057.5</x:v>
      </x:c>
      <x:c r="E9071" s="25" t="n">
        <x:f>B9071/D9071</x:f>
        <x:v>0.6340449976065102</x:v>
      </x:c>
      <x:c r="F9071" s="25" t="n">
        <x:f>C9071/D9071</x:f>
        <x:v>0.3659550023934897</x:v>
      </x:c>
      <x:c r="G9071" s="22" t="n">
        <x:v>1053485.0999999999</x:v>
      </x:c>
      <x:c r="H9071" s="22" t="n">
        <x:v>876582.9</x:v>
      </x:c>
      <x:c r="I9071" s="22" t="n">
        <x:f>SUM(G9071:H9071)</x:f>
        <x:v>1930068</x:v>
      </x:c>
      <x:c r="J9071" s="22" t="n">
        <x:v>899415</x:v>
      </x:c>
      <x:c r="K9071" s="22" t="n">
        <x:v>181642.5</x:v>
      </x:c>
      <x:c r="L9071" s="22" t="n">
        <x:f>SUM(J9071:K9071)</x:f>
        <x:v>1081057.5</x:v>
      </x:c>
      <x:c r="M9071" s="23" t="n">
        <x:f>D9071-L9071</x:f>
        <x:v>0</x:v>
      </x:c>
      <x:c r="N9071" s="22" t="n">
        <x:v>685439.1</x:v>
      </x:c>
      <x:c r="O9071" s="22" t="n">
        <x:v>395618.4</x:v>
      </x:c>
      <x:c r="P9071" s="14" t="n">
        <x:f>N9071/SUM(N9071:O9071)</x:f>
        <x:v>0.6340449976065102</x:v>
      </x:c>
      <x:c r="Q9071" s="22" t="n">
        <x:v>1053485.0999999999</x:v>
      </x:c>
      <x:c r="R9071" s="22" t="n">
        <x:v>877617.9</x:v>
      </x:c>
      <x:c r="S9071" s="2" t="n">
        <x:v>2</x:v>
      </x:c>
      <x:c r="T9071" s="2" t="n">
        <x:v>3</x:v>
      </x:c>
      <x:c r="U9071" s="2" t="n">
        <x:v>4</x:v>
      </x:c>
      <x:c r="V9071" s="2" t="n">
        <x:v>5</x:v>
      </x:c>
      <x:c r="W9071" s="2" t="n">
        <x:v>4</x:v>
      </x:c>
      <x:c r="X9071" s="2" t="n">
        <x:v>4</x:v>
      </x:c>
      <x:c r="Y9071" s="2" t="n">
        <x:v>4</x:v>
      </x:c>
      <x:c r="Z9071" s="22" t="n">
        <x:v>422487</x:v>
      </x:c>
      <x:c r="AA9071" s="22" t="n">
        <x:v>476928</x:v>
      </x:c>
      <x:c r="AB9071" s="22" t="n">
        <x:v>163323</x:v>
      </x:c>
      <x:c r="AC9071" s="22" t="n">
        <x:v>121095</x:v>
      </x:c>
      <x:c r="AD9071" s="22" t="n">
        <x:v>60547.5</x:v>
      </x:c>
      <x:c r="AE9071" s="2" t="n">
        <x:v>0</x:v>
      </x:c>
      <x:c r="AF9071" s="2" t="n">
        <x:v>0</x:v>
      </x:c>
    </x:row>
    <x:row r="9072" ht="23" customHeight="1">
      <x:c r="A9072" s="2" t="n">
        <x:v>9066</x:v>
      </x:c>
      <x:c r="B9072" s="24" t="n">
        <x:v>851080.5</x:v>
      </x:c>
      <x:c r="C9072" s="24" t="n">
        <x:v>0</x:v>
      </x:c>
      <x:c r="D9072" s="24" t="n">
        <x:f>SUM(B9072:C9072)</x:f>
        <x:v>851080.5</x:v>
      </x:c>
      <x:c r="E9072" s="25" t="n">
        <x:f>B9072/D9072</x:f>
        <x:v>1</x:v>
      </x:c>
      <x:c r="F9072" s="25" t="n">
        <x:f>C9072/D9072</x:f>
        <x:v>0</x:v>
      </x:c>
      <x:c r="G9072" s="22" t="n">
        <x:v>851080.5</x:v>
      </x:c>
      <x:c r="H9072" s="22" t="n">
        <x:v>789148.6875</x:v>
      </x:c>
      <x:c r="I9072" s="22" t="n">
        <x:f>SUM(G9072:H9072)</x:f>
        <x:v>1640229.1875</x:v>
      </x:c>
      <x:c r="J9072" s="22" t="n">
        <x:v>790533</x:v>
      </x:c>
      <x:c r="K9072" s="22" t="n">
        <x:v>60547.5</x:v>
      </x:c>
      <x:c r="L9072" s="22" t="n">
        <x:f>SUM(J9072:K9072)</x:f>
        <x:v>851080.5</x:v>
      </x:c>
      <x:c r="M9072" s="23" t="n">
        <x:f>D9072-L9072</x:f>
        <x:v>0</x:v>
      </x:c>
      <x:c r="N9072" s="22" t="n">
        <x:v>851080.5</x:v>
      </x:c>
      <x:c r="O9072" s="22" t="n">
        <x:v>0</x:v>
      </x:c>
      <x:c r="P9072" s="14" t="n">
        <x:f>N9072/SUM(N9072:O9072)</x:f>
        <x:v>1</x:v>
      </x:c>
      <x:c r="Q9072" s="22" t="n">
        <x:v>851080.5</x:v>
      </x:c>
      <x:c r="R9072" s="22" t="n">
        <x:v>789666.1875</x:v>
      </x:c>
      <x:c r="S9072" s="2" t="n">
        <x:v>1</x:v>
      </x:c>
      <x:c r="T9072" s="2" t="n">
        <x:v>2</x:v>
      </x:c>
      <x:c r="U9072" s="2" t="n">
        <x:v>3</x:v>
      </x:c>
      <x:c r="V9072" s="2" t="n">
        <x:v>0</x:v>
      </x:c>
      <x:c r="W9072" s="2" t="n">
        <x:v>2</x:v>
      </x:c>
      <x:c r="X9072" s="2" t="n">
        <x:v>2</x:v>
      </x:c>
      <x:c r="Y9072" s="2" t="n">
        <x:v>2</x:v>
      </x:c>
      <x:c r="Z9072" s="22" t="n">
        <x:v>368046</x:v>
      </x:c>
      <x:c r="AA9072" s="22" t="n">
        <x:v>422487</x:v>
      </x:c>
      <x:c r="AB9072" s="22" t="n">
        <x:v>54441</x:v>
      </x:c>
      <x:c r="AC9072" s="22" t="n">
        <x:v>60547.5</x:v>
      </x:c>
      <x:c r="AD9072" s="22" t="n">
        <x:v>0</x:v>
      </x:c>
      <x:c r="AE9072" s="2" t="n">
        <x:v>0</x:v>
      </x:c>
      <x:c r="AF9072" s="2" t="n">
        <x:v>0</x:v>
      </x:c>
    </x:row>
    <x:row r="9073" ht="23" customHeight="1">
      <x:c r="A9073" s="2" t="n">
        <x:v>9067</x:v>
      </x:c>
      <x:c r="B9073" s="24" t="n">
        <x:v>652337.2124999999</x:v>
      </x:c>
      <x:c r="C9073" s="24" t="n">
        <x:v>428720.2875</x:v>
      </x:c>
      <x:c r="D9073" s="24" t="n">
        <x:f>SUM(B9073:C9073)</x:f>
        <x:v>1081057.5</x:v>
      </x:c>
      <x:c r="E9073" s="25" t="n">
        <x:f>B9073/D9073</x:f>
        <x:v>0.6034250837721397</x:v>
      </x:c>
      <x:c r="F9073" s="25" t="n">
        <x:f>C9073/D9073</x:f>
        <x:v>0.3965749162278602</x:v>
      </x:c>
      <x:c r="G9073" s="22" t="n">
        <x:v>1466913.2625</x:v>
      </x:c>
      <x:c r="H9073" s="22" t="n">
        <x:v>575938.6875</x:v>
      </x:c>
      <x:c r="I9073" s="22" t="n">
        <x:f>SUM(G9073:H9073)</x:f>
        <x:v>2042851.95</x:v>
      </x:c>
      <x:c r="J9073" s="22" t="n">
        <x:v>899415</x:v>
      </x:c>
      <x:c r="K9073" s="22" t="n">
        <x:v>181642.5</x:v>
      </x:c>
      <x:c r="L9073" s="22" t="n">
        <x:f>SUM(J9073:K9073)</x:f>
        <x:v>1081057.5</x:v>
      </x:c>
      <x:c r="M9073" s="23" t="n">
        <x:f>D9073-L9073</x:f>
        <x:v>0</x:v>
      </x:c>
      <x:c r="N9073" s="22" t="n">
        <x:v>651949.0874999999</x:v>
      </x:c>
      <x:c r="O9073" s="22" t="n">
        <x:v>429108.4125</x:v>
      </x:c>
      <x:c r="P9073" s="14" t="n">
        <x:f>N9073/SUM(N9073:O9073)</x:f>
        <x:v>0.6030660603159406</x:v>
      </x:c>
      <x:c r="Q9073" s="22" t="n">
        <x:v>1463937.6375</x:v>
      </x:c>
      <x:c r="R9073" s="22" t="n">
        <x:v>576326.8125</x:v>
      </x:c>
      <x:c r="S9073" s="2" t="n">
        <x:v>3</x:v>
      </x:c>
      <x:c r="T9073" s="2" t="n">
        <x:v>2</x:v>
      </x:c>
      <x:c r="U9073" s="2" t="n">
        <x:v>4</x:v>
      </x:c>
      <x:c r="V9073" s="2" t="n">
        <x:v>3</x:v>
      </x:c>
      <x:c r="W9073" s="2" t="n">
        <x:v>4</x:v>
      </x:c>
      <x:c r="X9073" s="2" t="n">
        <x:v>4</x:v>
      </x:c>
      <x:c r="Y9073" s="2" t="n">
        <x:v>4</x:v>
      </x:c>
      <x:c r="Z9073" s="22" t="n">
        <x:v>476928</x:v>
      </x:c>
      <x:c r="AA9073" s="22" t="n">
        <x:v>422487</x:v>
      </x:c>
      <x:c r="AB9073" s="22" t="n">
        <x:v>163323</x:v>
      </x:c>
      <x:c r="AC9073" s="22" t="n">
        <x:v>60547.5</x:v>
      </x:c>
      <x:c r="AD9073" s="22" t="n">
        <x:v>121095</x:v>
      </x:c>
      <x:c r="AE9073" s="2" t="n">
        <x:v>1</x:v>
      </x:c>
      <x:c r="AF9073" s="2" t="n">
        <x:v>0</x:v>
      </x:c>
    </x:row>
    <x:row r="9074" ht="23" customHeight="1">
      <x:c r="A9074" s="2" t="n">
        <x:v>9068</x:v>
      </x:c>
      <x:c r="B9074" s="24" t="n">
        <x:v>808107.3</x:v>
      </x:c>
      <x:c r="C9074" s="24" t="n">
        <x:v>272950.2</x:v>
      </x:c>
      <x:c r="D9074" s="24" t="n">
        <x:f>SUM(B9074:C9074)</x:f>
        <x:v>1081057.5</x:v>
      </x:c>
      <x:c r="E9074" s="25" t="n">
        <x:f>B9074/D9074</x:f>
        <x:v>0.747515557683102</x:v>
      </x:c>
      <x:c r="F9074" s="25" t="n">
        <x:f>C9074/D9074</x:f>
        <x:v>0.25248444231689804</x:v>
      </x:c>
      <x:c r="G9074" s="22" t="n">
        <x:v>1540442.25</x:v>
      </x:c>
      <x:c r="H9074" s="22" t="n">
        <x:v>506870.55000000005</x:v>
      </x:c>
      <x:c r="I9074" s="22" t="n">
        <x:f>SUM(G9074:H9074)</x:f>
        <x:v>2047312.8</x:v>
      </x:c>
      <x:c r="J9074" s="22" t="n">
        <x:v>899415</x:v>
      </x:c>
      <x:c r="K9074" s="22" t="n">
        <x:v>181642.5</x:v>
      </x:c>
      <x:c r="L9074" s="22" t="n">
        <x:f>SUM(J9074:K9074)</x:f>
        <x:v>1081057.5</x:v>
      </x:c>
      <x:c r="M9074" s="23" t="n">
        <x:f>D9074-L9074</x:f>
        <x:v>0</x:v>
      </x:c>
      <x:c r="N9074" s="22" t="n">
        <x:v>808107.3</x:v>
      </x:c>
      <x:c r="O9074" s="22" t="n">
        <x:v>272950.2</x:v>
      </x:c>
      <x:c r="P9074" s="14" t="n">
        <x:f>N9074/SUM(N9074:O9074)</x:f>
        <x:v>0.747515557683102</x:v>
      </x:c>
      <x:c r="Q9074" s="22" t="n">
        <x:v>1539407.25</x:v>
      </x:c>
      <x:c r="R9074" s="22" t="n">
        <x:v>507388.05000000005</x:v>
      </x:c>
      <x:c r="S9074" s="2" t="n">
        <x:v>3</x:v>
      </x:c>
      <x:c r="T9074" s="2" t="n">
        <x:v>2</x:v>
      </x:c>
      <x:c r="U9074" s="2" t="n">
        <x:v>3</x:v>
      </x:c>
      <x:c r="V9074" s="2" t="n">
        <x:v>2</x:v>
      </x:c>
      <x:c r="W9074" s="2" t="n">
        <x:v>4</x:v>
      </x:c>
      <x:c r="X9074" s="2" t="n">
        <x:v>4</x:v>
      </x:c>
      <x:c r="Y9074" s="2" t="n">
        <x:v>4</x:v>
      </x:c>
      <x:c r="Z9074" s="22" t="n">
        <x:v>476928</x:v>
      </x:c>
      <x:c r="AA9074" s="22" t="n">
        <x:v>422487</x:v>
      </x:c>
      <x:c r="AB9074" s="22" t="n">
        <x:v>163323</x:v>
      </x:c>
      <x:c r="AC9074" s="22" t="n">
        <x:v>60547.5</x:v>
      </x:c>
      <x:c r="AD9074" s="22" t="n">
        <x:v>121095</x:v>
      </x:c>
      <x:c r="AE9074" s="2" t="n">
        <x:v>0</x:v>
      </x:c>
      <x:c r="AF9074" s="2" t="n">
        <x:v>0</x:v>
      </x:c>
    </x:row>
    <x:row r="9075" ht="23" customHeight="1">
      <x:c r="A9075" s="2" t="n">
        <x:v>9069</x:v>
      </x:c>
      <x:c r="B9075" s="24" t="n">
        <x:v>282007.3125</x:v>
      </x:c>
      <x:c r="C9075" s="24" t="n">
        <x:v>684061.6875</x:v>
      </x:c>
      <x:c r="D9075" s="24" t="n">
        <x:f>SUM(B9075:C9075)</x:f>
        <x:v>966069</x:v>
      </x:c>
      <x:c r="E9075" s="25" t="n">
        <x:f>B9075/D9075</x:f>
        <x:v>0.2919121848439397</x:v>
      </x:c>
      <x:c r="F9075" s="25" t="n">
        <x:f>C9075/D9075</x:f>
        <x:v>0.7080878151560602</x:v>
      </x:c>
      <x:c r="G9075" s="22" t="n">
        <x:v>865264.3125</x:v>
      </x:c>
      <x:c r="H9075" s="22" t="n">
        <x:v>1208284.875</x:v>
      </x:c>
      <x:c r="I9075" s="22" t="n">
        <x:f>SUM(G9075:H9075)</x:f>
        <x:v>2073549.1875</x:v>
      </x:c>
      <x:c r="J9075" s="22" t="n">
        <x:v>844974</x:v>
      </x:c>
      <x:c r="K9075" s="22" t="n">
        <x:v>121095</x:v>
      </x:c>
      <x:c r="L9075" s="22" t="n">
        <x:f>SUM(J9075:K9075)</x:f>
        <x:v>966069</x:v>
      </x:c>
      <x:c r="M9075" s="23" t="n">
        <x:f>D9075-L9075</x:f>
        <x:v>0</x:v>
      </x:c>
      <x:c r="N9075" s="22" t="n">
        <x:v>282395.4375</x:v>
      </x:c>
      <x:c r="O9075" s="22" t="n">
        <x:v>683673.5625</x:v>
      </x:c>
      <x:c r="P9075" s="14" t="n">
        <x:f>N9075/SUM(N9075:O9075)</x:f>
        <x:v>0.2923139418612956</x:v>
      </x:c>
      <x:c r="Q9075" s="22" t="n">
        <x:v>865134.9375</x:v>
      </x:c>
      <x:c r="R9075" s="22" t="n">
        <x:v>1209190.5</x:v>
      </x:c>
      <x:c r="S9075" s="2" t="n">
        <x:v>2</x:v>
      </x:c>
      <x:c r="T9075" s="2" t="n">
        <x:v>2</x:v>
      </x:c>
      <x:c r="U9075" s="2" t="n">
        <x:v>1</x:v>
      </x:c>
      <x:c r="V9075" s="2" t="n">
        <x:v>3</x:v>
      </x:c>
      <x:c r="W9075" s="2" t="n">
        <x:v>3</x:v>
      </x:c>
      <x:c r="X9075" s="2" t="n">
        <x:v>3</x:v>
      </x:c>
      <x:c r="Y9075" s="2" t="n">
        <x:v>3</x:v>
      </x:c>
      <x:c r="Z9075" s="22" t="n">
        <x:v>422487</x:v>
      </x:c>
      <x:c r="AA9075" s="22" t="n">
        <x:v>422487</x:v>
      </x:c>
      <x:c r="AB9075" s="22" t="n">
        <x:v>108882</x:v>
      </x:c>
      <x:c r="AC9075" s="22" t="n">
        <x:v>60547.5</x:v>
      </x:c>
      <x:c r="AD9075" s="22" t="n">
        <x:v>60547.5</x:v>
      </x:c>
      <x:c r="AE9075" s="2" t="n">
        <x:v>1</x:v>
      </x:c>
      <x:c r="AF9075" s="2" t="n">
        <x:v>0</x:v>
      </x:c>
    </x:row>
    <x:row r="9076" ht="23" customHeight="1">
      <x:c r="A9076" s="2" t="n">
        <x:v>9070</x:v>
      </x:c>
      <x:c r="B9076" s="24" t="n">
        <x:v>755665.9199999999</x:v>
      </x:c>
      <x:c r="C9076" s="24" t="n">
        <x:v>325391.57999999996</x:v>
      </x:c>
      <x:c r="D9076" s="24" t="n">
        <x:f>SUM(B9076:C9076)</x:f>
        <x:v>1081057.5</x:v>
      </x:c>
      <x:c r="E9076" s="25" t="n">
        <x:f>B9076/D9076</x:f>
        <x:v>0.6990062230732407</x:v>
      </x:c>
      <x:c r="F9076" s="25" t="n">
        <x:f>C9076/D9076</x:f>
        <x:v>0.30099377692675916</x:v>
      </x:c>
      <x:c r="G9076" s="22" t="n">
        <x:v>1452722.895</x:v>
      </x:c>
      <x:c r="H9076" s="22" t="n">
        <x:v>523270.6425</x:v>
      </x:c>
      <x:c r="I9076" s="22" t="n">
        <x:f>SUM(G9076:H9076)</x:f>
        <x:v>1975993.5375</x:v>
      </x:c>
      <x:c r="J9076" s="22" t="n">
        <x:v>899415</x:v>
      </x:c>
      <x:c r="K9076" s="22" t="n">
        <x:v>181642.5</x:v>
      </x:c>
      <x:c r="L9076" s="22" t="n">
        <x:f>SUM(J9076:K9076)</x:f>
        <x:v>1081057.5</x:v>
      </x:c>
      <x:c r="M9076" s="23" t="n">
        <x:f>D9076-L9076</x:f>
        <x:v>0</x:v>
      </x:c>
      <x:c r="N9076" s="22" t="n">
        <x:v>755665.9199999999</x:v>
      </x:c>
      <x:c r="O9076" s="22" t="n">
        <x:v>325391.57999999996</x:v>
      </x:c>
      <x:c r="P9076" s="14" t="n">
        <x:f>N9076/SUM(N9076:O9076)</x:f>
        <x:v>0.6990062230732407</x:v>
      </x:c>
      <x:c r="Q9076" s="22" t="n">
        <x:v>1451687.895</x:v>
      </x:c>
      <x:c r="R9076" s="22" t="n">
        <x:v>523788.1425</x:v>
      </x:c>
      <x:c r="S9076" s="2" t="n">
        <x:v>3</x:v>
      </x:c>
      <x:c r="T9076" s="2" t="n">
        <x:v>2</x:v>
      </x:c>
      <x:c r="U9076" s="2" t="n">
        <x:v>4</x:v>
      </x:c>
      <x:c r="V9076" s="2" t="n">
        <x:v>3</x:v>
      </x:c>
      <x:c r="W9076" s="2" t="n">
        <x:v>4</x:v>
      </x:c>
      <x:c r="X9076" s="2" t="n">
        <x:v>4</x:v>
      </x:c>
      <x:c r="Y9076" s="2" t="n">
        <x:v>4</x:v>
      </x:c>
      <x:c r="Z9076" s="22" t="n">
        <x:v>476928</x:v>
      </x:c>
      <x:c r="AA9076" s="22" t="n">
        <x:v>422487</x:v>
      </x:c>
      <x:c r="AB9076" s="22" t="n">
        <x:v>163323</x:v>
      </x:c>
      <x:c r="AC9076" s="22" t="n">
        <x:v>60547.5</x:v>
      </x:c>
      <x:c r="AD9076" s="22" t="n">
        <x:v>121095</x:v>
      </x:c>
      <x:c r="AE9076" s="2" t="n">
        <x:v>0</x:v>
      </x:c>
      <x:c r="AF9076" s="2" t="n">
        <x:v>0</x:v>
      </x:c>
    </x:row>
    <x:row r="9077" ht="23" customHeight="1">
      <x:c r="A9077" s="2" t="n">
        <x:v>9071</x:v>
      </x:c>
      <x:c r="B9077" s="24" t="n">
        <x:v>538220.7</x:v>
      </x:c>
      <x:c r="C9077" s="24" t="n">
        <x:v>542836.8</x:v>
      </x:c>
      <x:c r="D9077" s="24" t="n">
        <x:f>SUM(B9077:C9077)</x:f>
        <x:v>1081057.5</x:v>
      </x:c>
      <x:c r="E9077" s="25" t="n">
        <x:f>B9077/D9077</x:f>
        <x:v>0.49786500718046905</x:v>
      </x:c>
      <x:c r="F9077" s="25" t="n">
        <x:f>C9077/D9077</x:f>
        <x:v>0.5021349928195309</x:v>
      </x:c>
      <x:c r="G9077" s="22" t="n">
        <x:v>1074583.575</x:v>
      </x:c>
      <x:c r="H9077" s="22" t="n">
        <x:v>918192.4875</x:v>
      </x:c>
      <x:c r="I9077" s="22" t="n">
        <x:f>SUM(G9077:H9077)</x:f>
        <x:v>1992776.0625</x:v>
      </x:c>
      <x:c r="J9077" s="22" t="n">
        <x:v>899415</x:v>
      </x:c>
      <x:c r="K9077" s="22" t="n">
        <x:v>181642.5</x:v>
      </x:c>
      <x:c r="L9077" s="22" t="n">
        <x:f>SUM(J9077:K9077)</x:f>
        <x:v>1081057.5</x:v>
      </x:c>
      <x:c r="M9077" s="23" t="n">
        <x:f>D9077-L9077</x:f>
        <x:v>0</x:v>
      </x:c>
      <x:c r="N9077" s="22" t="n">
        <x:v>538220.7</x:v>
      </x:c>
      <x:c r="O9077" s="22" t="n">
        <x:v>542836.8</x:v>
      </x:c>
      <x:c r="P9077" s="14" t="n">
        <x:f>N9077/SUM(N9077:O9077)</x:f>
        <x:v>0.49786500718046905</x:v>
      </x:c>
      <x:c r="Q9077" s="22" t="n">
        <x:v>1073031.075</x:v>
      </x:c>
      <x:c r="R9077" s="22" t="n">
        <x:v>918451.2375</x:v>
      </x:c>
      <x:c r="S9077" s="2" t="n">
        <x:v>2</x:v>
      </x:c>
      <x:c r="T9077" s="2" t="n">
        <x:v>3</x:v>
      </x:c>
      <x:c r="U9077" s="2" t="n">
        <x:v>5</x:v>
      </x:c>
      <x:c r="V9077" s="2" t="n">
        <x:v>4</x:v>
      </x:c>
      <x:c r="W9077" s="2" t="n">
        <x:v>4</x:v>
      </x:c>
      <x:c r="X9077" s="2" t="n">
        <x:v>4</x:v>
      </x:c>
      <x:c r="Y9077" s="2" t="n">
        <x:v>4</x:v>
      </x:c>
      <x:c r="Z9077" s="22" t="n">
        <x:v>422487</x:v>
      </x:c>
      <x:c r="AA9077" s="22" t="n">
        <x:v>476928</x:v>
      </x:c>
      <x:c r="AB9077" s="22" t="n">
        <x:v>163323</x:v>
      </x:c>
      <x:c r="AC9077" s="22" t="n">
        <x:v>121095</x:v>
      </x:c>
      <x:c r="AD9077" s="22" t="n">
        <x:v>60547.5</x:v>
      </x:c>
      <x:c r="AE9077" s="2" t="n">
        <x:v>0</x:v>
      </x:c>
      <x:c r="AF9077" s="2" t="n">
        <x:v>0</x:v>
      </x:c>
    </x:row>
    <x:row r="9078" ht="23" customHeight="1">
      <x:c r="A9078" s="2" t="n">
        <x:v>9072</x:v>
      </x:c>
      <x:c r="B9078" s="24" t="n">
        <x:v>966069</x:v>
      </x:c>
      <x:c r="C9078" s="24" t="n">
        <x:v>0</x:v>
      </x:c>
      <x:c r="D9078" s="24" t="n">
        <x:f>SUM(B9078:C9078)</x:f>
        <x:v>966069</x:v>
      </x:c>
      <x:c r="E9078" s="25" t="n">
        <x:f>B9078/D9078</x:f>
        <x:v>1</x:v>
      </x:c>
      <x:c r="F9078" s="25" t="n">
        <x:f>C9078/D9078</x:f>
        <x:v>0</x:v>
      </x:c>
      <x:c r="G9078" s="22" t="n">
        <x:v>1456797</x:v>
      </x:c>
      <x:c r="H9078" s="22" t="n">
        <x:v>366308.0625</x:v>
      </x:c>
      <x:c r="I9078" s="22" t="n">
        <x:f>SUM(G9078:H9078)</x:f>
        <x:v>1823105.0625</x:v>
      </x:c>
      <x:c r="J9078" s="22" t="n">
        <x:v>844974</x:v>
      </x:c>
      <x:c r="K9078" s="22" t="n">
        <x:v>121095</x:v>
      </x:c>
      <x:c r="L9078" s="22" t="n">
        <x:f>SUM(J9078:K9078)</x:f>
        <x:v>966069</x:v>
      </x:c>
      <x:c r="M9078" s="23" t="n">
        <x:f>D9078-L9078</x:f>
        <x:v>0</x:v>
      </x:c>
      <x:c r="N9078" s="22" t="n">
        <x:v>966069</x:v>
      </x:c>
      <x:c r="O9078" s="22" t="n">
        <x:v>0</x:v>
      </x:c>
      <x:c r="P9078" s="14" t="n">
        <x:f>N9078/SUM(N9078:O9078)</x:f>
        <x:v>1</x:v>
      </x:c>
      <x:c r="Q9078" s="22" t="n">
        <x:v>1456797</x:v>
      </x:c>
      <x:c r="R9078" s="22" t="n">
        <x:v>367084.3125</x:v>
      </x:c>
      <x:c r="S9078" s="2" t="n">
        <x:v>2</x:v>
      </x:c>
      <x:c r="T9078" s="2" t="n">
        <x:v>2</x:v>
      </x:c>
      <x:c r="U9078" s="2" t="n">
        <x:v>5</x:v>
      </x:c>
      <x:c r="V9078" s="2" t="n">
        <x:v>0</x:v>
      </x:c>
      <x:c r="W9078" s="2" t="n">
        <x:v>3</x:v>
      </x:c>
      <x:c r="X9078" s="2" t="n">
        <x:v>3</x:v>
      </x:c>
      <x:c r="Y9078" s="2" t="n">
        <x:v>3</x:v>
      </x:c>
      <x:c r="Z9078" s="22" t="n">
        <x:v>422487</x:v>
      </x:c>
      <x:c r="AA9078" s="22" t="n">
        <x:v>422487</x:v>
      </x:c>
      <x:c r="AB9078" s="22" t="n">
        <x:v>108882</x:v>
      </x:c>
      <x:c r="AC9078" s="22" t="n">
        <x:v>60547.5</x:v>
      </x:c>
      <x:c r="AD9078" s="22" t="n">
        <x:v>60547.5</x:v>
      </x:c>
      <x:c r="AE9078" s="2" t="n">
        <x:v>0</x:v>
      </x:c>
      <x:c r="AF9078" s="2" t="n">
        <x:v>0</x:v>
      </x:c>
    </x:row>
    <x:row r="9079" ht="23" customHeight="1">
      <x:c r="A9079" s="2" t="n">
        <x:v>9073</x:v>
      </x:c>
      <x:c r="B9079" s="24" t="n">
        <x:v>708450.6000000001</x:v>
      </x:c>
      <x:c r="C9079" s="24" t="n">
        <x:v>257618.40000000002</x:v>
      </x:c>
      <x:c r="D9079" s="24" t="n">
        <x:f>SUM(B9079:C9079)</x:f>
        <x:v>966069.0000000001</x:v>
      </x:c>
      <x:c r="E9079" s="25" t="n">
        <x:f>B9079/D9079</x:f>
        <x:v>0.7333333333333334</x:v>
      </x:c>
      <x:c r="F9079" s="25" t="n">
        <x:f>C9079/D9079</x:f>
        <x:v>0.26666666666666666</x:v>
      </x:c>
      <x:c r="G9079" s="22" t="n">
        <x:v>814589.8500000001</x:v>
      </x:c>
      <x:c r="H9079" s="22" t="n">
        <x:v>1046767.0875</x:v>
      </x:c>
      <x:c r="I9079" s="22" t="n">
        <x:f>SUM(G9079:H9079)</x:f>
        <x:v>1861356.9375</x:v>
      </x:c>
      <x:c r="J9079" s="22" t="n">
        <x:v>844974</x:v>
      </x:c>
      <x:c r="K9079" s="22" t="n">
        <x:v>121095</x:v>
      </x:c>
      <x:c r="L9079" s="22" t="n">
        <x:f>SUM(J9079:K9079)</x:f>
        <x:v>966069</x:v>
      </x:c>
      <x:c r="M9079" s="23" t="n">
        <x:f>D9079-L9079</x:f>
        <x:v>1.1641532182693481e-10</x:v>
      </x:c>
      <x:c r="N9079" s="22" t="n">
        <x:v>708450.6000000001</x:v>
      </x:c>
      <x:c r="O9079" s="22" t="n">
        <x:v>257618.40000000002</x:v>
      </x:c>
      <x:c r="P9079" s="14" t="n">
        <x:f>N9079/SUM(N9079:O9079)</x:f>
        <x:v>0.7333333333333334</x:v>
      </x:c>
      <x:c r="Q9079" s="22" t="n">
        <x:v>814072.3500000001</x:v>
      </x:c>
      <x:c r="R9079" s="22" t="n">
        <x:v>1047284.5875</x:v>
      </x:c>
      <x:c r="S9079" s="2" t="n">
        <x:v>1</x:v>
      </x:c>
      <x:c r="T9079" s="2" t="n">
        <x:v>3</x:v>
      </x:c>
      <x:c r="U9079" s="2" t="n">
        <x:v>3</x:v>
      </x:c>
      <x:c r="V9079" s="2" t="n">
        <x:v>2</x:v>
      </x:c>
      <x:c r="W9079" s="2" t="n">
        <x:v>3</x:v>
      </x:c>
      <x:c r="X9079" s="2" t="n">
        <x:v>3</x:v>
      </x:c>
      <x:c r="Y9079" s="2" t="n">
        <x:v>3</x:v>
      </x:c>
      <x:c r="Z9079" s="22" t="n">
        <x:v>368046</x:v>
      </x:c>
      <x:c r="AA9079" s="22" t="n">
        <x:v>476928</x:v>
      </x:c>
      <x:c r="AB9079" s="22" t="n">
        <x:v>108882</x:v>
      </x:c>
      <x:c r="AC9079" s="22" t="n">
        <x:v>121095</x:v>
      </x:c>
      <x:c r="AD9079" s="22" t="n">
        <x:v>0</x:v>
      </x:c>
      <x:c r="AE9079" s="2" t="n">
        <x:v>0</x:v>
      </x:c>
      <x:c r="AF9079" s="2" t="n">
        <x:v>0</x:v>
      </x:c>
    </x:row>
    <x:row r="9080" ht="23" customHeight="1">
      <x:c r="A9080" s="2" t="n">
        <x:v>9074</x:v>
      </x:c>
      <x:c r="B9080" s="24" t="n">
        <x:v>0</x:v>
      </x:c>
      <x:c r="C9080" s="24" t="n">
        <x:v>966069</x:v>
      </x:c>
      <x:c r="D9080" s="24" t="n">
        <x:f>SUM(B9080:C9080)</x:f>
        <x:v>966069</x:v>
      </x:c>
      <x:c r="E9080" s="25" t="n">
        <x:f>B9080/D9080</x:f>
        <x:v>0</x:v>
      </x:c>
      <x:c r="F9080" s="25" t="n">
        <x:f>C9080/D9080</x:f>
        <x:v>1</x:v>
      </x:c>
      <x:c r="G9080" s="22" t="n">
        <x:v>583257</x:v>
      </x:c>
      <x:c r="H9080" s="22" t="n">
        <x:v>1399775.6875</x:v>
      </x:c>
      <x:c r="I9080" s="22" t="n">
        <x:f>SUM(G9080:H9080)</x:f>
        <x:v>1983032.6875</x:v>
      </x:c>
      <x:c r="J9080" s="22" t="n">
        <x:v>844974</x:v>
      </x:c>
      <x:c r="K9080" s="22" t="n">
        <x:v>121095</x:v>
      </x:c>
      <x:c r="L9080" s="22" t="n">
        <x:f>SUM(J9080:K9080)</x:f>
        <x:v>966069</x:v>
      </x:c>
      <x:c r="M9080" s="23" t="n">
        <x:f>D9080-L9080</x:f>
        <x:v>0</x:v>
      </x:c>
      <x:c r="N9080" s="22" t="n">
        <x:v>0</x:v>
      </x:c>
      <x:c r="O9080" s="22" t="n">
        <x:v>966069</x:v>
      </x:c>
      <x:c r="P9080" s="14" t="n">
        <x:f>N9080/SUM(N9080:O9080)</x:f>
        <x:v>0</x:v>
      </x:c>
      <x:c r="Q9080" s="22" t="n">
        <x:v>582739.5</x:v>
      </x:c>
      <x:c r="R9080" s="22" t="n">
        <x:v>1400724.4375</x:v>
      </x:c>
      <x:c r="S9080" s="2" t="n">
        <x:v>2</x:v>
      </x:c>
      <x:c r="T9080" s="2" t="n">
        <x:v>2</x:v>
      </x:c>
      <x:c r="U9080" s="2" t="n">
        <x:v>0</x:v>
      </x:c>
      <x:c r="V9080" s="2" t="n">
        <x:v>3</x:v>
      </x:c>
      <x:c r="W9080" s="2" t="n">
        <x:v>3</x:v>
      </x:c>
      <x:c r="X9080" s="2" t="n">
        <x:v>3</x:v>
      </x:c>
      <x:c r="Y9080" s="2" t="n">
        <x:v>3</x:v>
      </x:c>
      <x:c r="Z9080" s="22" t="n">
        <x:v>422487</x:v>
      </x:c>
      <x:c r="AA9080" s="22" t="n">
        <x:v>422487</x:v>
      </x:c>
      <x:c r="AB9080" s="22" t="n">
        <x:v>108882</x:v>
      </x:c>
      <x:c r="AC9080" s="22" t="n">
        <x:v>60547.5</x:v>
      </x:c>
      <x:c r="AD9080" s="22" t="n">
        <x:v>60547.5</x:v>
      </x:c>
      <x:c r="AE9080" s="2" t="n">
        <x:v>1</x:v>
      </x:c>
      <x:c r="AF9080" s="2" t="n">
        <x:v>0</x:v>
      </x:c>
    </x:row>
    <x:row r="9081" ht="23" customHeight="1">
      <x:c r="A9081" s="2" t="n">
        <x:v>9075</x:v>
      </x:c>
      <x:c r="B9081" s="24" t="n">
        <x:v>851080.5</x:v>
      </x:c>
      <x:c r="C9081" s="24" t="n">
        <x:v>0</x:v>
      </x:c>
      <x:c r="D9081" s="24" t="n">
        <x:f>SUM(B9081:C9081)</x:f>
        <x:v>851080.5</x:v>
      </x:c>
      <x:c r="E9081" s="25" t="n">
        <x:f>B9081/D9081</x:f>
        <x:v>1</x:v>
      </x:c>
      <x:c r="F9081" s="25" t="n">
        <x:f>C9081/D9081</x:f>
        <x:v>0</x:v>
      </x:c>
      <x:c r="G9081" s="22" t="n">
        <x:v>1587172.5</x:v>
      </x:c>
      <x:c r="H9081" s="22" t="n">
        <x:v>144304.875</x:v>
      </x:c>
      <x:c r="I9081" s="22" t="n">
        <x:f>SUM(G9081:H9081)</x:f>
        <x:v>1731477.375</x:v>
      </x:c>
      <x:c r="J9081" s="22" t="n">
        <x:v>790533</x:v>
      </x:c>
      <x:c r="K9081" s="22" t="n">
        <x:v>60547.5</x:v>
      </x:c>
      <x:c r="L9081" s="22" t="n">
        <x:f>SUM(J9081:K9081)</x:f>
        <x:v>851080.5</x:v>
      </x:c>
      <x:c r="M9081" s="23" t="n">
        <x:f>D9081-L9081</x:f>
        <x:v>0</x:v>
      </x:c>
      <x:c r="N9081" s="22" t="n">
        <x:v>851080.5</x:v>
      </x:c>
      <x:c r="O9081" s="22" t="n">
        <x:v>0</x:v>
      </x:c>
      <x:c r="P9081" s="14" t="n">
        <x:f>N9081/SUM(N9081:O9081)</x:f>
        <x:v>1</x:v>
      </x:c>
      <x:c r="Q9081" s="22" t="n">
        <x:v>1587172.5</x:v>
      </x:c>
      <x:c r="R9081" s="22" t="n">
        <x:v>144822.375</x:v>
      </x:c>
      <x:c r="S9081" s="2" t="n">
        <x:v>2</x:v>
      </x:c>
      <x:c r="T9081" s="2" t="n">
        <x:v>1</x:v>
      </x:c>
      <x:c r="U9081" s="2" t="n">
        <x:v>2</x:v>
      </x:c>
      <x:c r="V9081" s="2" t="n">
        <x:v>0</x:v>
      </x:c>
      <x:c r="W9081" s="2" t="n">
        <x:v>2</x:v>
      </x:c>
      <x:c r="X9081" s="2" t="n">
        <x:v>2</x:v>
      </x:c>
      <x:c r="Y9081" s="2" t="n">
        <x:v>2</x:v>
      </x:c>
      <x:c r="Z9081" s="22" t="n">
        <x:v>422487</x:v>
      </x:c>
      <x:c r="AA9081" s="22" t="n">
        <x:v>368046</x:v>
      </x:c>
      <x:c r="AB9081" s="22" t="n">
        <x:v>54441</x:v>
      </x:c>
      <x:c r="AC9081" s="22" t="n">
        <x:v>0</x:v>
      </x:c>
      <x:c r="AD9081" s="22" t="n">
        <x:v>60547.5</x:v>
      </x:c>
      <x:c r="AE9081" s="2" t="n">
        <x:v>0</x:v>
      </x:c>
      <x:c r="AF9081" s="2" t="n">
        <x:v>0</x:v>
      </x:c>
    </x:row>
    <x:row r="9082" ht="23" customHeight="1">
      <x:c r="A9082" s="2" t="n">
        <x:v>9076</x:v>
      </x:c>
      <x:c r="B9082" s="24" t="n">
        <x:v>680864.4</x:v>
      </x:c>
      <x:c r="C9082" s="24" t="n">
        <x:v>170216.1</x:v>
      </x:c>
      <x:c r="D9082" s="24" t="n">
        <x:f>SUM(B9082:C9082)</x:f>
        <x:v>851080.5</x:v>
      </x:c>
      <x:c r="E9082" s="25" t="n">
        <x:f>B9082/D9082</x:f>
        <x:v>0.8</x:v>
      </x:c>
      <x:c r="F9082" s="25" t="n">
        <x:f>C9082/D9082</x:f>
        <x:v>0.2</x:v>
      </x:c>
      <x:c r="G9082" s="22" t="n">
        <x:v>773393.4</x:v>
      </x:c>
      <x:c r="H9082" s="22" t="n">
        <x:v>913617.7875</x:v>
      </x:c>
      <x:c r="I9082" s="22" t="n">
        <x:f>SUM(G9082:H9082)</x:f>
        <x:v>1687011.1875</x:v>
      </x:c>
      <x:c r="J9082" s="22" t="n">
        <x:v>790533</x:v>
      </x:c>
      <x:c r="K9082" s="22" t="n">
        <x:v>60547.5</x:v>
      </x:c>
      <x:c r="L9082" s="22" t="n">
        <x:f>SUM(J9082:K9082)</x:f>
        <x:v>851080.5</x:v>
      </x:c>
      <x:c r="M9082" s="23" t="n">
        <x:f>D9082-L9082</x:f>
        <x:v>0</x:v>
      </x:c>
      <x:c r="N9082" s="22" t="n">
        <x:v>680864.4</x:v>
      </x:c>
      <x:c r="O9082" s="22" t="n">
        <x:v>170216.1</x:v>
      </x:c>
      <x:c r="P9082" s="14" t="n">
        <x:f>N9082/SUM(N9082:O9082)</x:f>
        <x:v>0.8</x:v>
      </x:c>
      <x:c r="Q9082" s="22" t="n">
        <x:v>772875.9</x:v>
      </x:c>
      <x:c r="R9082" s="22" t="n">
        <x:v>913876.5375</x:v>
      </x:c>
      <x:c r="S9082" s="2" t="n">
        <x:v>1</x:v>
      </x:c>
      <x:c r="T9082" s="2" t="n">
        <x:v>2</x:v>
      </x:c>
      <x:c r="U9082" s="2" t="n">
        <x:v>2</x:v>
      </x:c>
      <x:c r="V9082" s="2" t="n">
        <x:v>1</x:v>
      </x:c>
      <x:c r="W9082" s="2" t="n">
        <x:v>2</x:v>
      </x:c>
      <x:c r="X9082" s="2" t="n">
        <x:v>2</x:v>
      </x:c>
      <x:c r="Y9082" s="2" t="n">
        <x:v>2</x:v>
      </x:c>
      <x:c r="Z9082" s="22" t="n">
        <x:v>368046</x:v>
      </x:c>
      <x:c r="AA9082" s="22" t="n">
        <x:v>422487</x:v>
      </x:c>
      <x:c r="AB9082" s="22" t="n">
        <x:v>54441</x:v>
      </x:c>
      <x:c r="AC9082" s="22" t="n">
        <x:v>60547.5</x:v>
      </x:c>
      <x:c r="AD9082" s="22" t="n">
        <x:v>0</x:v>
      </x:c>
      <x:c r="AE9082" s="2" t="n">
        <x:v>0</x:v>
      </x:c>
      <x:c r="AF9082" s="2" t="n">
        <x:v>0</x:v>
      </x:c>
    </x:row>
    <x:row r="9083" ht="23" customHeight="1">
      <x:c r="A9083" s="2" t="n">
        <x:v>9077</x:v>
      </x:c>
      <x:c r="B9083" s="24" t="n">
        <x:v>0</x:v>
      </x:c>
      <x:c r="C9083" s="24" t="n">
        <x:v>851080.5</x:v>
      </x:c>
      <x:c r="D9083" s="24" t="n">
        <x:f>SUM(B9083:C9083)</x:f>
        <x:v>851080.5</x:v>
      </x:c>
      <x:c r="E9083" s="25" t="n">
        <x:f>B9083/D9083</x:f>
        <x:v>0</x:v>
      </x:c>
      <x:c r="F9083" s="25" t="n">
        <x:f>C9083/D9083</x:f>
        <x:v>1</x:v>
      </x:c>
      <x:c r="G9083" s="22" t="n">
        <x:v>92529</x:v>
      </x:c>
      <x:c r="H9083" s="22" t="n">
        <x:v>1594482.1875</x:v>
      </x:c>
      <x:c r="I9083" s="22" t="n">
        <x:f>SUM(G9083:H9083)</x:f>
        <x:v>1687011.1875</x:v>
      </x:c>
      <x:c r="J9083" s="22" t="n">
        <x:v>790533</x:v>
      </x:c>
      <x:c r="K9083" s="22" t="n">
        <x:v>60547.5</x:v>
      </x:c>
      <x:c r="L9083" s="22" t="n">
        <x:f>SUM(J9083:K9083)</x:f>
        <x:v>851080.5</x:v>
      </x:c>
      <x:c r="M9083" s="23" t="n">
        <x:f>D9083-L9083</x:f>
        <x:v>0</x:v>
      </x:c>
      <x:c r="N9083" s="22" t="n">
        <x:v>0</x:v>
      </x:c>
      <x:c r="O9083" s="22" t="n">
        <x:v>851080.5</x:v>
      </x:c>
      <x:c r="P9083" s="14" t="n">
        <x:f>N9083/SUM(N9083:O9083)</x:f>
        <x:v>0</x:v>
      </x:c>
      <x:c r="Q9083" s="22" t="n">
        <x:v>92011.5</x:v>
      </x:c>
      <x:c r="R9083" s="22" t="n">
        <x:v>1594740.9375</x:v>
      </x:c>
      <x:c r="S9083" s="2" t="n">
        <x:v>1</x:v>
      </x:c>
      <x:c r="T9083" s="2" t="n">
        <x:v>2</x:v>
      </x:c>
      <x:c r="U9083" s="2" t="n">
        <x:v>0</x:v>
      </x:c>
      <x:c r="V9083" s="2" t="n">
        <x:v>1</x:v>
      </x:c>
      <x:c r="W9083" s="2" t="n">
        <x:v>2</x:v>
      </x:c>
      <x:c r="X9083" s="2" t="n">
        <x:v>2</x:v>
      </x:c>
      <x:c r="Y9083" s="2" t="n">
        <x:v>2</x:v>
      </x:c>
      <x:c r="Z9083" s="22" t="n">
        <x:v>368046</x:v>
      </x:c>
      <x:c r="AA9083" s="22" t="n">
        <x:v>422487</x:v>
      </x:c>
      <x:c r="AB9083" s="22" t="n">
        <x:v>54441</x:v>
      </x:c>
      <x:c r="AC9083" s="22" t="n">
        <x:v>60547.5</x:v>
      </x:c>
      <x:c r="AD9083" s="22" t="n">
        <x:v>0</x:v>
      </x:c>
      <x:c r="AE9083" s="2" t="n">
        <x:v>0</x:v>
      </x:c>
      <x:c r="AF9083" s="2" t="n">
        <x:v>0</x:v>
      </x:c>
    </x:row>
    <x:row r="9084" ht="23" customHeight="1">
      <x:c r="A9084" s="2" t="n">
        <x:v>9078</x:v>
      </x:c>
      <x:c r="B9084" s="24" t="n">
        <x:v>265391.25</x:v>
      </x:c>
      <x:c r="C9084" s="24" t="n">
        <x:v>815666.25</x:v>
      </x:c>
      <x:c r="D9084" s="24" t="n">
        <x:f>SUM(B9084:C9084)</x:f>
        <x:v>1081057.5</x:v>
      </x:c>
      <x:c r="E9084" s="25" t="n">
        <x:f>B9084/D9084</x:f>
        <x:v>0.24549226104994415</x:v>
      </x:c>
      <x:c r="F9084" s="25" t="n">
        <x:f>C9084/D9084</x:f>
        <x:v>0.7545077389500559</x:v>
      </x:c>
      <x:c r="G9084" s="22" t="n">
        <x:v>340860</x:v>
      </x:c>
      <x:c r="H9084" s="22" t="n">
        <x:v>1687593.375</x:v>
      </x:c>
      <x:c r="I9084" s="22" t="n">
        <x:f>SUM(G9084:H9084)</x:f>
        <x:v>2028453.375</x:v>
      </x:c>
      <x:c r="J9084" s="22" t="n">
        <x:v>899415</x:v>
      </x:c>
      <x:c r="K9084" s="22" t="n">
        <x:v>181642.5</x:v>
      </x:c>
      <x:c r="L9084" s="22" t="n">
        <x:f>SUM(J9084:K9084)</x:f>
        <x:v>1081057.5</x:v>
      </x:c>
      <x:c r="M9084" s="23" t="n">
        <x:f>D9084-L9084</x:f>
        <x:v>0</x:v>
      </x:c>
      <x:c r="N9084" s="22" t="n">
        <x:v>265218.75</x:v>
      </x:c>
      <x:c r="O9084" s="22" t="n">
        <x:v>815838.75</x:v>
      </x:c>
      <x:c r="P9084" s="14" t="n">
        <x:f>N9084/SUM(N9084:O9084)</x:f>
        <x:v>0.2453326950694112</x:v>
      </x:c>
      <x:c r="Q9084" s="22" t="n">
        <x:v>340170</x:v>
      </x:c>
      <x:c r="R9084" s="22" t="n">
        <x:v>1688024.625</x:v>
      </x:c>
      <x:c r="S9084" s="2" t="n">
        <x:v>1</x:v>
      </x:c>
      <x:c r="T9084" s="2" t="n">
        <x:v>4</x:v>
      </x:c>
      <x:c r="U9084" s="2" t="n">
        <x:v>1</x:v>
      </x:c>
      <x:c r="V9084" s="2" t="n">
        <x:v>3</x:v>
      </x:c>
      <x:c r="W9084" s="2" t="n">
        <x:v>4</x:v>
      </x:c>
      <x:c r="X9084" s="2" t="n">
        <x:v>4</x:v>
      </x:c>
      <x:c r="Y9084" s="2" t="n">
        <x:v>4</x:v>
      </x:c>
      <x:c r="Z9084" s="22" t="n">
        <x:v>368046</x:v>
      </x:c>
      <x:c r="AA9084" s="22" t="n">
        <x:v>531369</x:v>
      </x:c>
      <x:c r="AB9084" s="22" t="n">
        <x:v>163323</x:v>
      </x:c>
      <x:c r="AC9084" s="22" t="n">
        <x:v>181642.5</x:v>
      </x:c>
      <x:c r="AD9084" s="22" t="n">
        <x:v>0</x:v>
      </x:c>
      <x:c r="AE9084" s="2" t="n">
        <x:v>1</x:v>
      </x:c>
      <x:c r="AF9084" s="2" t="n">
        <x:v>0</x:v>
      </x:c>
    </x:row>
    <x:row r="9085" ht="23" customHeight="1">
      <x:c r="A9085" s="2" t="n">
        <x:v>9079</x:v>
      </x:c>
      <x:c r="B9085" s="24" t="n">
        <x:v>0</x:v>
      </x:c>
      <x:c r="C9085" s="24" t="n">
        <x:v>966069</x:v>
      </x:c>
      <x:c r="D9085" s="24" t="n">
        <x:f>SUM(B9085:C9085)</x:f>
        <x:v>966069</x:v>
      </x:c>
      <x:c r="E9085" s="25" t="n">
        <x:f>B9085/D9085</x:f>
        <x:v>0</x:v>
      </x:c>
      <x:c r="F9085" s="25" t="n">
        <x:f>C9085/D9085</x:f>
        <x:v>1</x:v>
      </x:c>
      <x:c r="G9085" s="22" t="n">
        <x:v>641665.5</x:v>
      </x:c>
      <x:c r="H9085" s="22" t="n">
        <x:v>1334500.96875</x:v>
      </x:c>
      <x:c r="I9085" s="22" t="n">
        <x:f>SUM(G9085:H9085)</x:f>
        <x:v>1976166.46875</x:v>
      </x:c>
      <x:c r="J9085" s="22" t="n">
        <x:v>844974</x:v>
      </x:c>
      <x:c r="K9085" s="22" t="n">
        <x:v>121095</x:v>
      </x:c>
      <x:c r="L9085" s="22" t="n">
        <x:f>SUM(J9085:K9085)</x:f>
        <x:v>966069</x:v>
      </x:c>
      <x:c r="M9085" s="23" t="n">
        <x:f>D9085-L9085</x:f>
        <x:v>0</x:v>
      </x:c>
      <x:c r="N9085" s="22" t="n">
        <x:v>0</x:v>
      </x:c>
      <x:c r="O9085" s="22" t="n">
        <x:v>966069</x:v>
      </x:c>
      <x:c r="P9085" s="14" t="n">
        <x:f>N9085/SUM(N9085:O9085)</x:f>
        <x:v>0</x:v>
      </x:c>
      <x:c r="Q9085" s="22" t="n">
        <x:v>640630.5</x:v>
      </x:c>
      <x:c r="R9085" s="22" t="n">
        <x:v>1334953.78125</x:v>
      </x:c>
      <x:c r="S9085" s="2" t="n">
        <x:v>2</x:v>
      </x:c>
      <x:c r="T9085" s="2" t="n">
        <x:v>2</x:v>
      </x:c>
      <x:c r="U9085" s="2" t="n">
        <x:v>0</x:v>
      </x:c>
      <x:c r="V9085" s="2" t="n">
        <x:v>2</x:v>
      </x:c>
      <x:c r="W9085" s="2" t="n">
        <x:v>3</x:v>
      </x:c>
      <x:c r="X9085" s="2" t="n">
        <x:v>3</x:v>
      </x:c>
      <x:c r="Y9085" s="2" t="n">
        <x:v>3</x:v>
      </x:c>
      <x:c r="Z9085" s="22" t="n">
        <x:v>422487</x:v>
      </x:c>
      <x:c r="AA9085" s="22" t="n">
        <x:v>422487</x:v>
      </x:c>
      <x:c r="AB9085" s="22" t="n">
        <x:v>108882</x:v>
      </x:c>
      <x:c r="AC9085" s="22" t="n">
        <x:v>60547.5</x:v>
      </x:c>
      <x:c r="AD9085" s="22" t="n">
        <x:v>60547.5</x:v>
      </x:c>
      <x:c r="AE9085" s="2" t="n">
        <x:v>1</x:v>
      </x:c>
      <x:c r="AF9085" s="2" t="n">
        <x:v>0</x:v>
      </x:c>
    </x:row>
    <x:row r="9086" ht="23" customHeight="1">
      <x:c r="A9086" s="2" t="n">
        <x:v>9080</x:v>
      </x:c>
      <x:c r="B9086" s="24" t="n">
        <x:v>425540.25</x:v>
      </x:c>
      <x:c r="C9086" s="24" t="n">
        <x:v>425540.25</x:v>
      </x:c>
      <x:c r="D9086" s="24" t="n">
        <x:f>SUM(B9086:C9086)</x:f>
        <x:v>851080.5</x:v>
      </x:c>
      <x:c r="E9086" s="25" t="n">
        <x:f>B9086/D9086</x:f>
        <x:v>0.5</x:v>
      </x:c>
      <x:c r="F9086" s="25" t="n">
        <x:f>C9086/D9086</x:f>
        <x:v>0.5</x:v>
      </x:c>
      <x:c r="G9086" s="22" t="n">
        <x:v>1161632.25</x:v>
      </x:c>
      <x:c r="H9086" s="22" t="n">
        <x:v>569845.125</x:v>
      </x:c>
      <x:c r="I9086" s="22" t="n">
        <x:f>SUM(G9086:H9086)</x:f>
        <x:v>1731477.375</x:v>
      </x:c>
      <x:c r="J9086" s="22" t="n">
        <x:v>790533</x:v>
      </x:c>
      <x:c r="K9086" s="22" t="n">
        <x:v>60547.5</x:v>
      </x:c>
      <x:c r="L9086" s="22" t="n">
        <x:f>SUM(J9086:K9086)</x:f>
        <x:v>851080.5</x:v>
      </x:c>
      <x:c r="M9086" s="23" t="n">
        <x:f>D9086-L9086</x:f>
        <x:v>0</x:v>
      </x:c>
      <x:c r="N9086" s="22" t="n">
        <x:v>425540.25</x:v>
      </x:c>
      <x:c r="O9086" s="22" t="n">
        <x:v>425540.25</x:v>
      </x:c>
      <x:c r="P9086" s="14" t="n">
        <x:f>N9086/SUM(N9086:O9086)</x:f>
        <x:v>0.5</x:v>
      </x:c>
      <x:c r="Q9086" s="22" t="n">
        <x:v>1161632.25</x:v>
      </x:c>
      <x:c r="R9086" s="22" t="n">
        <x:v>570362.625</x:v>
      </x:c>
      <x:c r="S9086" s="2" t="n">
        <x:v>2</x:v>
      </x:c>
      <x:c r="T9086" s="2" t="n">
        <x:v>1</x:v>
      </x:c>
      <x:c r="U9086" s="2" t="n">
        <x:v>1</x:v>
      </x:c>
      <x:c r="V9086" s="2" t="n">
        <x:v>2</x:v>
      </x:c>
      <x:c r="W9086" s="2" t="n">
        <x:v>2</x:v>
      </x:c>
      <x:c r="X9086" s="2" t="n">
        <x:v>2</x:v>
      </x:c>
      <x:c r="Y9086" s="2" t="n">
        <x:v>2</x:v>
      </x:c>
      <x:c r="Z9086" s="22" t="n">
        <x:v>422487</x:v>
      </x:c>
      <x:c r="AA9086" s="22" t="n">
        <x:v>368046</x:v>
      </x:c>
      <x:c r="AB9086" s="22" t="n">
        <x:v>54441</x:v>
      </x:c>
      <x:c r="AC9086" s="22" t="n">
        <x:v>0</x:v>
      </x:c>
      <x:c r="AD9086" s="22" t="n">
        <x:v>60547.5</x:v>
      </x:c>
      <x:c r="AE9086" s="2" t="n">
        <x:v>0</x:v>
      </x:c>
      <x:c r="AF9086" s="2" t="n">
        <x:v>0</x:v>
      </x:c>
    </x:row>
    <x:row r="9087" ht="23" customHeight="1">
      <x:c r="A9087" s="2" t="n">
        <x:v>9081</x:v>
      </x:c>
      <x:c r="B9087" s="24" t="n">
        <x:v>981387</x:v>
      </x:c>
      <x:c r="C9087" s="24" t="n">
        <x:v>99670.5</x:v>
      </x:c>
      <x:c r="D9087" s="24" t="n">
        <x:f>SUM(B9087:C9087)</x:f>
        <x:v>1081057.5</x:v>
      </x:c>
      <x:c r="E9087" s="25" t="n">
        <x:f>B9087/D9087</x:f>
        <x:v>0.9078027764480613</x:v>
      </x:c>
      <x:c r="F9087" s="25" t="n">
        <x:f>C9087/D9087</x:f>
        <x:v>0.09219722355193873</x:v>
      </x:c>
      <x:c r="G9087" s="22" t="n">
        <x:v>1469700</x:v>
      </x:c>
      <x:c r="H9087" s="22" t="n">
        <x:v>566015.625</x:v>
      </x:c>
      <x:c r="I9087" s="22" t="n">
        <x:f>SUM(G9087:H9087)</x:f>
        <x:v>2035715.625</x:v>
      </x:c>
      <x:c r="J9087" s="22" t="n">
        <x:v>899415</x:v>
      </x:c>
      <x:c r="K9087" s="22" t="n">
        <x:v>181642.5</x:v>
      </x:c>
      <x:c r="L9087" s="22" t="n">
        <x:f>SUM(J9087:K9087)</x:f>
        <x:v>1081057.5</x:v>
      </x:c>
      <x:c r="M9087" s="23" t="n">
        <x:f>D9087-L9087</x:f>
        <x:v>0</x:v>
      </x:c>
      <x:c r="N9087" s="22" t="n">
        <x:v>981387</x:v>
      </x:c>
      <x:c r="O9087" s="22" t="n">
        <x:v>99670.5</x:v>
      </x:c>
      <x:c r="P9087" s="14" t="n">
        <x:f>N9087/SUM(N9087:O9087)</x:f>
        <x:v>0.9078027764480613</x:v>
      </x:c>
      <x:c r="Q9087" s="22" t="n">
        <x:v>1468665</x:v>
      </x:c>
      <x:c r="R9087" s="22" t="n">
        <x:v>566533.125</x:v>
      </x:c>
      <x:c r="S9087" s="2" t="n">
        <x:v>2</x:v>
      </x:c>
      <x:c r="T9087" s="2" t="n">
        <x:v>3</x:v>
      </x:c>
      <x:c r="U9087" s="2" t="n">
        <x:v>4</x:v>
      </x:c>
      <x:c r="V9087" s="2" t="n">
        <x:v>1</x:v>
      </x:c>
      <x:c r="W9087" s="2" t="n">
        <x:v>4</x:v>
      </x:c>
      <x:c r="X9087" s="2" t="n">
        <x:v>4</x:v>
      </x:c>
      <x:c r="Y9087" s="2" t="n">
        <x:v>4</x:v>
      </x:c>
      <x:c r="Z9087" s="22" t="n">
        <x:v>422487</x:v>
      </x:c>
      <x:c r="AA9087" s="22" t="n">
        <x:v>476928</x:v>
      </x:c>
      <x:c r="AB9087" s="22" t="n">
        <x:v>163323</x:v>
      </x:c>
      <x:c r="AC9087" s="22" t="n">
        <x:v>121095</x:v>
      </x:c>
      <x:c r="AD9087" s="22" t="n">
        <x:v>60547.5</x:v>
      </x:c>
      <x:c r="AE9087" s="2" t="n">
        <x:v>0</x:v>
      </x:c>
      <x:c r="AF9087" s="2" t="n">
        <x:v>0</x:v>
      </x:c>
    </x:row>
    <x:row r="9088" ht="23" customHeight="1">
      <x:c r="A9088" s="2" t="n">
        <x:v>9082</x:v>
      </x:c>
      <x:c r="B9088" s="24" t="n">
        <x:v>288282</x:v>
      </x:c>
      <x:c r="C9088" s="24" t="n">
        <x:v>677787</x:v>
      </x:c>
      <x:c r="D9088" s="24" t="n">
        <x:f>SUM(B9088:C9088)</x:f>
        <x:v>966069</x:v>
      </x:c>
      <x:c r="E9088" s="25" t="n">
        <x:f>B9088/D9088</x:f>
        <x:v>0.29840725662452683</x:v>
      </x:c>
      <x:c r="F9088" s="25" t="n">
        <x:f>C9088/D9088</x:f>
        <x:v>0.7015927433754732</x:v>
      </x:c>
      <x:c r="G9088" s="22" t="n">
        <x:v>870133.125</x:v>
      </x:c>
      <x:c r="H9088" s="22" t="n">
        <x:v>968898</x:v>
      </x:c>
      <x:c r="I9088" s="22" t="n">
        <x:f>SUM(G9088:H9088)</x:f>
        <x:v>1839031.125</x:v>
      </x:c>
      <x:c r="J9088" s="22" t="n">
        <x:v>844974</x:v>
      </x:c>
      <x:c r="K9088" s="22" t="n">
        <x:v>121095</x:v>
      </x:c>
      <x:c r="L9088" s="22" t="n">
        <x:f>SUM(J9088:K9088)</x:f>
        <x:v>966069</x:v>
      </x:c>
      <x:c r="M9088" s="23" t="n">
        <x:f>D9088-L9088</x:f>
        <x:v>0</x:v>
      </x:c>
      <x:c r="N9088" s="22" t="n">
        <x:v>288282</x:v>
      </x:c>
      <x:c r="O9088" s="22" t="n">
        <x:v>677787</x:v>
      </x:c>
      <x:c r="P9088" s="14" t="n">
        <x:f>N9088/SUM(N9088:O9088)</x:f>
        <x:v>0.29840725662452683</x:v>
      </x:c>
      <x:c r="Q9088" s="22" t="n">
        <x:v>869098.125</x:v>
      </x:c>
      <x:c r="R9088" s="22" t="n">
        <x:v>969156.75</x:v>
      </x:c>
      <x:c r="S9088" s="2" t="n">
        <x:v>2</x:v>
      </x:c>
      <x:c r="T9088" s="2" t="n">
        <x:v>2</x:v>
      </x:c>
      <x:c r="U9088" s="2" t="n">
        <x:v>2</x:v>
      </x:c>
      <x:c r="V9088" s="2" t="n">
        <x:v>2</x:v>
      </x:c>
      <x:c r="W9088" s="2" t="n">
        <x:v>3</x:v>
      </x:c>
      <x:c r="X9088" s="2" t="n">
        <x:v>3</x:v>
      </x:c>
      <x:c r="Y9088" s="2" t="n">
        <x:v>3</x:v>
      </x:c>
      <x:c r="Z9088" s="22" t="n">
        <x:v>422487</x:v>
      </x:c>
      <x:c r="AA9088" s="22" t="n">
        <x:v>422487</x:v>
      </x:c>
      <x:c r="AB9088" s="22" t="n">
        <x:v>108882</x:v>
      </x:c>
      <x:c r="AC9088" s="22" t="n">
        <x:v>60547.5</x:v>
      </x:c>
      <x:c r="AD9088" s="22" t="n">
        <x:v>60547.5</x:v>
      </x:c>
      <x:c r="AE9088" s="2" t="n">
        <x:v>0</x:v>
      </x:c>
      <x:c r="AF9088" s="2" t="n">
        <x:v>0</x:v>
      </x:c>
    </x:row>
    <x:row r="9089" ht="23" customHeight="1">
      <x:c r="A9089" s="2" t="n">
        <x:v>9083</x:v>
      </x:c>
      <x:c r="B9089" s="24" t="n">
        <x:v>0</x:v>
      </x:c>
      <x:c r="C9089" s="24" t="n">
        <x:v>851080.5</x:v>
      </x:c>
      <x:c r="D9089" s="24" t="n">
        <x:f>SUM(B9089:C9089)</x:f>
        <x:v>851080.5</x:v>
      </x:c>
      <x:c r="E9089" s="25" t="n">
        <x:f>B9089/D9089</x:f>
        <x:v>0</x:v>
      </x:c>
      <x:c r="F9089" s="25" t="n">
        <x:f>C9089/D9089</x:f>
        <x:v>1</x:v>
      </x:c>
      <x:c r="G9089" s="22" t="n">
        <x:v>828621</x:v>
      </x:c>
      <x:c r="H9089" s="22" t="n">
        <x:v>949638.375</x:v>
      </x:c>
      <x:c r="I9089" s="22" t="n">
        <x:f>SUM(G9089:H9089)</x:f>
        <x:v>1778259.375</x:v>
      </x:c>
      <x:c r="J9089" s="22" t="n">
        <x:v>790533</x:v>
      </x:c>
      <x:c r="K9089" s="22" t="n">
        <x:v>60547.5</x:v>
      </x:c>
      <x:c r="L9089" s="22" t="n">
        <x:f>SUM(J9089:K9089)</x:f>
        <x:v>851080.5</x:v>
      </x:c>
      <x:c r="M9089" s="23" t="n">
        <x:f>D9089-L9089</x:f>
        <x:v>0</x:v>
      </x:c>
      <x:c r="N9089" s="22" t="n">
        <x:v>0</x:v>
      </x:c>
      <x:c r="O9089" s="22" t="n">
        <x:v>851080.5</x:v>
      </x:c>
      <x:c r="P9089" s="14" t="n">
        <x:f>N9089/SUM(N9089:O9089)</x:f>
        <x:v>0</x:v>
      </x:c>
      <x:c r="Q9089" s="22" t="n">
        <x:v>828103.5</x:v>
      </x:c>
      <x:c r="R9089" s="22" t="n">
        <x:v>949897.125</x:v>
      </x:c>
      <x:c r="S9089" s="2" t="n">
        <x:v>2</x:v>
      </x:c>
      <x:c r="T9089" s="2" t="n">
        <x:v>1</x:v>
      </x:c>
      <x:c r="U9089" s="2" t="n">
        <x:v>0</x:v>
      </x:c>
      <x:c r="V9089" s="2" t="n">
        <x:v>1</x:v>
      </x:c>
      <x:c r="W9089" s="2" t="n">
        <x:v>2</x:v>
      </x:c>
      <x:c r="X9089" s="2" t="n">
        <x:v>2</x:v>
      </x:c>
      <x:c r="Y9089" s="2" t="n">
        <x:v>2</x:v>
      </x:c>
      <x:c r="Z9089" s="22" t="n">
        <x:v>422487</x:v>
      </x:c>
      <x:c r="AA9089" s="22" t="n">
        <x:v>368046</x:v>
      </x:c>
      <x:c r="AB9089" s="22" t="n">
        <x:v>54441</x:v>
      </x:c>
      <x:c r="AC9089" s="22" t="n">
        <x:v>0</x:v>
      </x:c>
      <x:c r="AD9089" s="22" t="n">
        <x:v>60547.5</x:v>
      </x:c>
      <x:c r="AE9089" s="2" t="n">
        <x:v>0</x:v>
      </x:c>
      <x:c r="AF9089" s="2" t="n">
        <x:v>0</x:v>
      </x:c>
    </x:row>
    <x:row r="9090" ht="23" customHeight="1">
      <x:c r="A9090" s="2" t="n">
        <x:v>9084</x:v>
      </x:c>
      <x:c r="B9090" s="24" t="n">
        <x:v>785892.75</x:v>
      </x:c>
      <x:c r="C9090" s="24" t="n">
        <x:v>180176.25</x:v>
      </x:c>
      <x:c r="D9090" s="24" t="n">
        <x:f>SUM(B9090:C9090)</x:f>
        <x:v>966069</x:v>
      </x:c>
      <x:c r="E9090" s="25" t="n">
        <x:f>B9090/D9090</x:f>
        <x:v>0.8134954646096707</x:v>
      </x:c>
      <x:c r="F9090" s="25" t="n">
        <x:f>C9090/D9090</x:f>
        <x:v>0.18650453539032927</x:v>
      </x:c>
      <x:c r="G9090" s="22" t="n">
        <x:v>1292275.125</x:v>
      </x:c>
      <x:c r="H9090" s="22" t="n">
        <x:v>478596.9375</x:v>
      </x:c>
      <x:c r="I9090" s="22" t="n">
        <x:f>SUM(G9090:H9090)</x:f>
        <x:v>1770872.0625</x:v>
      </x:c>
      <x:c r="J9090" s="22" t="n">
        <x:v>844974</x:v>
      </x:c>
      <x:c r="K9090" s="22" t="n">
        <x:v>121095</x:v>
      </x:c>
      <x:c r="L9090" s="22" t="n">
        <x:f>SUM(J9090:K9090)</x:f>
        <x:v>966069</x:v>
      </x:c>
      <x:c r="M9090" s="23" t="n">
        <x:f>D9090-L9090</x:f>
        <x:v>0</x:v>
      </x:c>
      <x:c r="N9090" s="22" t="n">
        <x:v>785892.75</x:v>
      </x:c>
      <x:c r="O9090" s="22" t="n">
        <x:v>180176.25</x:v>
      </x:c>
      <x:c r="P9090" s="14" t="n">
        <x:f>N9090/SUM(N9090:O9090)</x:f>
        <x:v>0.8134954646096707</x:v>
      </x:c>
      <x:c r="Q9090" s="22" t="n">
        <x:v>1291757.625</x:v>
      </x:c>
      <x:c r="R9090" s="22" t="n">
        <x:v>479114.4375</x:v>
      </x:c>
      <x:c r="S9090" s="2" t="n">
        <x:v>2</x:v>
      </x:c>
      <x:c r="T9090" s="2" t="n">
        <x:v>2</x:v>
      </x:c>
      <x:c r="U9090" s="2" t="n">
        <x:v>3</x:v>
      </x:c>
      <x:c r="V9090" s="2" t="n">
        <x:v>2</x:v>
      </x:c>
      <x:c r="W9090" s="2" t="n">
        <x:v>3</x:v>
      </x:c>
      <x:c r="X9090" s="2" t="n">
        <x:v>3</x:v>
      </x:c>
      <x:c r="Y9090" s="2" t="n">
        <x:v>3</x:v>
      </x:c>
      <x:c r="Z9090" s="22" t="n">
        <x:v>422487</x:v>
      </x:c>
      <x:c r="AA9090" s="22" t="n">
        <x:v>422487</x:v>
      </x:c>
      <x:c r="AB9090" s="22" t="n">
        <x:v>108882</x:v>
      </x:c>
      <x:c r="AC9090" s="22" t="n">
        <x:v>60547.5</x:v>
      </x:c>
      <x:c r="AD9090" s="22" t="n">
        <x:v>60547.5</x:v>
      </x:c>
      <x:c r="AE9090" s="2" t="n">
        <x:v>0</x:v>
      </x:c>
      <x:c r="AF9090" s="2" t="n">
        <x:v>0</x:v>
      </x:c>
    </x:row>
    <x:row r="9091" ht="23" customHeight="1">
      <x:c r="A9091" s="2" t="n">
        <x:v>9085</x:v>
      </x:c>
      <x:c r="B9091" s="24" t="n">
        <x:v>966069</x:v>
      </x:c>
      <x:c r="C9091" s="24" t="n">
        <x:v>0</x:v>
      </x:c>
      <x:c r="D9091" s="24" t="n">
        <x:f>SUM(B9091:C9091)</x:f>
        <x:v>966069</x:v>
      </x:c>
      <x:c r="E9091" s="25" t="n">
        <x:f>B9091/D9091</x:f>
        <x:v>1</x:v>
      </x:c>
      <x:c r="F9091" s="25" t="n">
        <x:f>C9091/D9091</x:f>
        <x:v>0</x:v>
      </x:c>
      <x:c r="G9091" s="22" t="n">
        <x:v>1456797</x:v>
      </x:c>
      <x:c r="H9091" s="22" t="n">
        <x:v>366308.0625</x:v>
      </x:c>
      <x:c r="I9091" s="22" t="n">
        <x:f>SUM(G9091:H9091)</x:f>
        <x:v>1823105.0625</x:v>
      </x:c>
      <x:c r="J9091" s="22" t="n">
        <x:v>844974</x:v>
      </x:c>
      <x:c r="K9091" s="22" t="n">
        <x:v>121095</x:v>
      </x:c>
      <x:c r="L9091" s="22" t="n">
        <x:f>SUM(J9091:K9091)</x:f>
        <x:v>966069</x:v>
      </x:c>
      <x:c r="M9091" s="23" t="n">
        <x:f>D9091-L9091</x:f>
        <x:v>0</x:v>
      </x:c>
      <x:c r="N9091" s="22" t="n">
        <x:v>966069</x:v>
      </x:c>
      <x:c r="O9091" s="22" t="n">
        <x:v>0</x:v>
      </x:c>
      <x:c r="P9091" s="14" t="n">
        <x:f>N9091/SUM(N9091:O9091)</x:f>
        <x:v>1</x:v>
      </x:c>
      <x:c r="Q9091" s="22" t="n">
        <x:v>1456797</x:v>
      </x:c>
      <x:c r="R9091" s="22" t="n">
        <x:v>367084.3125</x:v>
      </x:c>
      <x:c r="S9091" s="2" t="n">
        <x:v>2</x:v>
      </x:c>
      <x:c r="T9091" s="2" t="n">
        <x:v>2</x:v>
      </x:c>
      <x:c r="U9091" s="2" t="n">
        <x:v>2</x:v>
      </x:c>
      <x:c r="V9091" s="2" t="n">
        <x:v>0</x:v>
      </x:c>
      <x:c r="W9091" s="2" t="n">
        <x:v>3</x:v>
      </x:c>
      <x:c r="X9091" s="2" t="n">
        <x:v>3</x:v>
      </x:c>
      <x:c r="Y9091" s="2" t="n">
        <x:v>3</x:v>
      </x:c>
      <x:c r="Z9091" s="22" t="n">
        <x:v>422487</x:v>
      </x:c>
      <x:c r="AA9091" s="22" t="n">
        <x:v>422487</x:v>
      </x:c>
      <x:c r="AB9091" s="22" t="n">
        <x:v>108882</x:v>
      </x:c>
      <x:c r="AC9091" s="22" t="n">
        <x:v>60547.5</x:v>
      </x:c>
      <x:c r="AD9091" s="22" t="n">
        <x:v>60547.5</x:v>
      </x:c>
      <x:c r="AE9091" s="2" t="n">
        <x:v>0</x:v>
      </x:c>
      <x:c r="AF9091" s="2" t="n">
        <x:v>0</x:v>
      </x:c>
    </x:row>
    <x:row r="9092" ht="23" customHeight="1">
      <x:c r="A9092" s="2" t="n">
        <x:v>9086</x:v>
      </x:c>
      <x:c r="B9092" s="24" t="n">
        <x:v>425540.25</x:v>
      </x:c>
      <x:c r="C9092" s="24" t="n">
        <x:v>425540.25</x:v>
      </x:c>
      <x:c r="D9092" s="24" t="n">
        <x:f>SUM(B9092:C9092)</x:f>
        <x:v>851080.5</x:v>
      </x:c>
      <x:c r="E9092" s="25" t="n">
        <x:f>B9092/D9092</x:f>
        <x:v>0.5</x:v>
      </x:c>
      <x:c r="F9092" s="25" t="n">
        <x:f>C9092/D9092</x:f>
        <x:v>0.5</x:v>
      </x:c>
      <x:c r="G9092" s="22" t="n">
        <x:v>1161632.25</x:v>
      </x:c>
      <x:c r="H9092" s="22" t="n">
        <x:v>569845.125</x:v>
      </x:c>
      <x:c r="I9092" s="22" t="n">
        <x:f>SUM(G9092:H9092)</x:f>
        <x:v>1731477.375</x:v>
      </x:c>
      <x:c r="J9092" s="22" t="n">
        <x:v>790533</x:v>
      </x:c>
      <x:c r="K9092" s="22" t="n">
        <x:v>60547.5</x:v>
      </x:c>
      <x:c r="L9092" s="22" t="n">
        <x:f>SUM(J9092:K9092)</x:f>
        <x:v>851080.5</x:v>
      </x:c>
      <x:c r="M9092" s="23" t="n">
        <x:f>D9092-L9092</x:f>
        <x:v>0</x:v>
      </x:c>
      <x:c r="N9092" s="22" t="n">
        <x:v>425540.25</x:v>
      </x:c>
      <x:c r="O9092" s="22" t="n">
        <x:v>425540.25</x:v>
      </x:c>
      <x:c r="P9092" s="14" t="n">
        <x:f>N9092/SUM(N9092:O9092)</x:f>
        <x:v>0.5</x:v>
      </x:c>
      <x:c r="Q9092" s="22" t="n">
        <x:v>1161632.25</x:v>
      </x:c>
      <x:c r="R9092" s="22" t="n">
        <x:v>570362.625</x:v>
      </x:c>
      <x:c r="S9092" s="2" t="n">
        <x:v>2</x:v>
      </x:c>
      <x:c r="T9092" s="2" t="n">
        <x:v>1</x:v>
      </x:c>
      <x:c r="U9092" s="2" t="n">
        <x:v>1</x:v>
      </x:c>
      <x:c r="V9092" s="2" t="n">
        <x:v>2</x:v>
      </x:c>
      <x:c r="W9092" s="2" t="n">
        <x:v>2</x:v>
      </x:c>
      <x:c r="X9092" s="2" t="n">
        <x:v>2</x:v>
      </x:c>
      <x:c r="Y9092" s="2" t="n">
        <x:v>2</x:v>
      </x:c>
      <x:c r="Z9092" s="22" t="n">
        <x:v>422487</x:v>
      </x:c>
      <x:c r="AA9092" s="22" t="n">
        <x:v>368046</x:v>
      </x:c>
      <x:c r="AB9092" s="22" t="n">
        <x:v>54441</x:v>
      </x:c>
      <x:c r="AC9092" s="22" t="n">
        <x:v>0</x:v>
      </x:c>
      <x:c r="AD9092" s="22" t="n">
        <x:v>60547.5</x:v>
      </x:c>
      <x:c r="AE9092" s="2" t="n">
        <x:v>0</x:v>
      </x:c>
      <x:c r="AF9092" s="2" t="n">
        <x:v>0</x:v>
      </x:c>
    </x:row>
    <x:row r="9093" ht="23" customHeight="1">
      <x:c r="A9093" s="2" t="n">
        <x:v>9087</x:v>
      </x:c>
      <x:c r="B9093" s="24" t="n">
        <x:v>808107.2999999999</x:v>
      </x:c>
      <x:c r="C9093" s="24" t="n">
        <x:v>272950.19999999995</x:v>
      </x:c>
      <x:c r="D9093" s="24" t="n">
        <x:f>SUM(B9093:C9093)</x:f>
        <x:v>1081057.5</x:v>
      </x:c>
      <x:c r="E9093" s="25" t="n">
        <x:f>B9093/D9093</x:f>
        <x:v>0.7475155576831019</x:v>
      </x:c>
      <x:c r="F9093" s="25" t="n">
        <x:f>C9093/D9093</x:f>
        <x:v>0.252484442316898</x:v>
      </x:c>
      <x:c r="G9093" s="22" t="n">
        <x:v>1479222</x:v>
      </x:c>
      <x:c r="H9093" s="22" t="n">
        <x:v>465915.6</x:v>
      </x:c>
      <x:c r="I9093" s="22" t="n">
        <x:f>SUM(G9093:H9093)</x:f>
        <x:v>1945137.6</x:v>
      </x:c>
      <x:c r="J9093" s="22" t="n">
        <x:v>899415</x:v>
      </x:c>
      <x:c r="K9093" s="22" t="n">
        <x:v>181642.5</x:v>
      </x:c>
      <x:c r="L9093" s="22" t="n">
        <x:f>SUM(J9093:K9093)</x:f>
        <x:v>1081057.5</x:v>
      </x:c>
      <x:c r="M9093" s="23" t="n">
        <x:f>D9093-L9093</x:f>
        <x:v>0</x:v>
      </x:c>
      <x:c r="N9093" s="22" t="n">
        <x:v>808107.2999999999</x:v>
      </x:c>
      <x:c r="O9093" s="22" t="n">
        <x:v>272950.19999999995</x:v>
      </x:c>
      <x:c r="P9093" s="14" t="n">
        <x:f>N9093/SUM(N9093:O9093)</x:f>
        <x:v>0.7475155576831019</x:v>
      </x:c>
      <x:c r="Q9093" s="22" t="n">
        <x:v>1477669.5</x:v>
      </x:c>
      <x:c r="R9093" s="22" t="n">
        <x:v>466174.35</x:v>
      </x:c>
      <x:c r="S9093" s="2" t="n">
        <x:v>3</x:v>
      </x:c>
      <x:c r="T9093" s="2" t="n">
        <x:v>2</x:v>
      </x:c>
      <x:c r="U9093" s="2" t="n">
        <x:v>3</x:v>
      </x:c>
      <x:c r="V9093" s="2" t="n">
        <x:v>2</x:v>
      </x:c>
      <x:c r="W9093" s="2" t="n">
        <x:v>4</x:v>
      </x:c>
      <x:c r="X9093" s="2" t="n">
        <x:v>4</x:v>
      </x:c>
      <x:c r="Y9093" s="2" t="n">
        <x:v>4</x:v>
      </x:c>
      <x:c r="Z9093" s="22" t="n">
        <x:v>476928</x:v>
      </x:c>
      <x:c r="AA9093" s="22" t="n">
        <x:v>422487</x:v>
      </x:c>
      <x:c r="AB9093" s="22" t="n">
        <x:v>163323</x:v>
      </x:c>
      <x:c r="AC9093" s="22" t="n">
        <x:v>60547.5</x:v>
      </x:c>
      <x:c r="AD9093" s="22" t="n">
        <x:v>121095</x:v>
      </x:c>
      <x:c r="AE9093" s="2" t="n">
        <x:v>0</x:v>
      </x:c>
      <x:c r="AF9093" s="2" t="n">
        <x:v>0</x:v>
      </x:c>
    </x:row>
    <x:row r="9094" ht="23" customHeight="1">
      <x:c r="A9094" s="2" t="n">
        <x:v>9088</x:v>
      </x:c>
      <x:c r="B9094" s="24" t="n">
        <x:v>567387</x:v>
      </x:c>
      <x:c r="C9094" s="24" t="n">
        <x:v>283693.5</x:v>
      </x:c>
      <x:c r="D9094" s="24" t="n">
        <x:f>SUM(B9094:C9094)</x:f>
        <x:v>851080.5</x:v>
      </x:c>
      <x:c r="E9094" s="25" t="n">
        <x:f>B9094/D9094</x:f>
        <x:v>0.6666666666666666</x:v>
      </x:c>
      <x:c r="F9094" s="25" t="n">
        <x:f>C9094/D9094</x:f>
        <x:v>0.3333333333333333</x:v>
      </x:c>
      <x:c r="G9094" s="22" t="n">
        <x:v>1303479</x:v>
      </x:c>
      <x:c r="H9094" s="22" t="n">
        <x:v>427998.375</x:v>
      </x:c>
      <x:c r="I9094" s="22" t="n">
        <x:f>SUM(G9094:H9094)</x:f>
        <x:v>1731477.375</x:v>
      </x:c>
      <x:c r="J9094" s="22" t="n">
        <x:v>790533</x:v>
      </x:c>
      <x:c r="K9094" s="22" t="n">
        <x:v>60547.5</x:v>
      </x:c>
      <x:c r="L9094" s="22" t="n">
        <x:f>SUM(J9094:K9094)</x:f>
        <x:v>851080.5</x:v>
      </x:c>
      <x:c r="M9094" s="23" t="n">
        <x:f>D9094-L9094</x:f>
        <x:v>0</x:v>
      </x:c>
      <x:c r="N9094" s="22" t="n">
        <x:v>567387</x:v>
      </x:c>
      <x:c r="O9094" s="22" t="n">
        <x:v>283693.5</x:v>
      </x:c>
      <x:c r="P9094" s="14" t="n">
        <x:f>N9094/SUM(N9094:O9094)</x:f>
        <x:v>0.6666666666666666</x:v>
      </x:c>
      <x:c r="Q9094" s="22" t="n">
        <x:v>1303479</x:v>
      </x:c>
      <x:c r="R9094" s="22" t="n">
        <x:v>428515.875</x:v>
      </x:c>
      <x:c r="S9094" s="2" t="n">
        <x:v>2</x:v>
      </x:c>
      <x:c r="T9094" s="2" t="n">
        <x:v>1</x:v>
      </x:c>
      <x:c r="U9094" s="2" t="n">
        <x:v>1</x:v>
      </x:c>
      <x:c r="V9094" s="2" t="n">
        <x:v>1</x:v>
      </x:c>
      <x:c r="W9094" s="2" t="n">
        <x:v>2</x:v>
      </x:c>
      <x:c r="X9094" s="2" t="n">
        <x:v>2</x:v>
      </x:c>
      <x:c r="Y9094" s="2" t="n">
        <x:v>2</x:v>
      </x:c>
      <x:c r="Z9094" s="22" t="n">
        <x:v>422487</x:v>
      </x:c>
      <x:c r="AA9094" s="22" t="n">
        <x:v>368046</x:v>
      </x:c>
      <x:c r="AB9094" s="22" t="n">
        <x:v>54441</x:v>
      </x:c>
      <x:c r="AC9094" s="22" t="n">
        <x:v>0</x:v>
      </x:c>
      <x:c r="AD9094" s="22" t="n">
        <x:v>60547.5</x:v>
      </x:c>
      <x:c r="AE9094" s="2" t="n">
        <x:v>0</x:v>
      </x:c>
      <x:c r="AF9094" s="2" t="n">
        <x:v>0</x:v>
      </x:c>
    </x:row>
    <x:row r="9095" ht="23" customHeight="1">
      <x:c r="A9095" s="2" t="n">
        <x:v>9089</x:v>
      </x:c>
      <x:c r="B9095" s="24" t="n">
        <x:v>0</x:v>
      </x:c>
      <x:c r="C9095" s="24" t="n">
        <x:v>851080.5</x:v>
      </x:c>
      <x:c r="D9095" s="24" t="n">
        <x:f>SUM(B9095:C9095)</x:f>
        <x:v>851080.5</x:v>
      </x:c>
      <x:c r="E9095" s="25" t="n">
        <x:f>B9095/D9095</x:f>
        <x:v>0</x:v>
      </x:c>
      <x:c r="F9095" s="25" t="n">
        <x:f>C9095/D9095</x:f>
        <x:v>1</x:v>
      </x:c>
      <x:c r="G9095" s="22" t="n">
        <x:v>0</x:v>
      </x:c>
      <x:c r="H9095" s="22" t="n">
        <x:v>1640229.1875</x:v>
      </x:c>
      <x:c r="I9095" s="22" t="n">
        <x:f>SUM(G9095:H9095)</x:f>
        <x:v>1640229.1875</x:v>
      </x:c>
      <x:c r="J9095" s="22" t="n">
        <x:v>790533</x:v>
      </x:c>
      <x:c r="K9095" s="22" t="n">
        <x:v>60547.5</x:v>
      </x:c>
      <x:c r="L9095" s="22" t="n">
        <x:f>SUM(J9095:K9095)</x:f>
        <x:v>851080.5</x:v>
      </x:c>
      <x:c r="M9095" s="23" t="n">
        <x:f>D9095-L9095</x:f>
        <x:v>0</x:v>
      </x:c>
      <x:c r="N9095" s="22" t="n">
        <x:v>0</x:v>
      </x:c>
      <x:c r="O9095" s="22" t="n">
        <x:v>851080.5</x:v>
      </x:c>
      <x:c r="P9095" s="14" t="n">
        <x:f>N9095/SUM(N9095:O9095)</x:f>
        <x:v>0</x:v>
      </x:c>
      <x:c r="Q9095" s="22" t="n">
        <x:v>0</x:v>
      </x:c>
      <x:c r="R9095" s="22" t="n">
        <x:v>1640746.6875</x:v>
      </x:c>
      <x:c r="S9095" s="2" t="n">
        <x:v>1</x:v>
      </x:c>
      <x:c r="T9095" s="2" t="n">
        <x:v>2</x:v>
      </x:c>
      <x:c r="U9095" s="2" t="n">
        <x:v>0</x:v>
      </x:c>
      <x:c r="V9095" s="2" t="n">
        <x:v>3</x:v>
      </x:c>
      <x:c r="W9095" s="2" t="n">
        <x:v>2</x:v>
      </x:c>
      <x:c r="X9095" s="2" t="n">
        <x:v>2</x:v>
      </x:c>
      <x:c r="Y9095" s="2" t="n">
        <x:v>2</x:v>
      </x:c>
      <x:c r="Z9095" s="22" t="n">
        <x:v>368046</x:v>
      </x:c>
      <x:c r="AA9095" s="22" t="n">
        <x:v>422487</x:v>
      </x:c>
      <x:c r="AB9095" s="22" t="n">
        <x:v>54441</x:v>
      </x:c>
      <x:c r="AC9095" s="22" t="n">
        <x:v>60547.5</x:v>
      </x:c>
      <x:c r="AD9095" s="22" t="n">
        <x:v>0</x:v>
      </x:c>
      <x:c r="AE9095" s="2" t="n">
        <x:v>0</x:v>
      </x:c>
      <x:c r="AF9095" s="2" t="n">
        <x:v>0</x:v>
      </x:c>
    </x:row>
    <x:row r="9096" ht="23" customHeight="1">
      <x:c r="A9096" s="2" t="n">
        <x:v>9090</x:v>
      </x:c>
      <x:c r="B9096" s="24" t="n">
        <x:v>360352.5</x:v>
      </x:c>
      <x:c r="C9096" s="24" t="n">
        <x:v>605716.5</x:v>
      </x:c>
      <x:c r="D9096" s="24" t="n">
        <x:f>SUM(B9096:C9096)</x:f>
        <x:v>966069</x:v>
      </x:c>
      <x:c r="E9096" s="25" t="n">
        <x:f>B9096/D9096</x:f>
        <x:v>0.37300907078065854</x:v>
      </x:c>
      <x:c r="F9096" s="25" t="n">
        <x:f>C9096/D9096</x:f>
        <x:v>0.6269909292193415</x:v>
      </x:c>
      <x:c r="G9096" s="22" t="n">
        <x:v>926549.25</x:v>
      </x:c>
      <x:c r="H9096" s="22" t="n">
        <x:v>964714.875</x:v>
      </x:c>
      <x:c r="I9096" s="22" t="n">
        <x:f>SUM(G9096:H9096)</x:f>
        <x:v>1891264.125</x:v>
      </x:c>
      <x:c r="J9096" s="22" t="n">
        <x:v>844974</x:v>
      </x:c>
      <x:c r="K9096" s="22" t="n">
        <x:v>121095</x:v>
      </x:c>
      <x:c r="L9096" s="22" t="n">
        <x:f>SUM(J9096:K9096)</x:f>
        <x:v>966069</x:v>
      </x:c>
      <x:c r="M9096" s="23" t="n">
        <x:f>D9096-L9096</x:f>
        <x:v>0</x:v>
      </x:c>
      <x:c r="N9096" s="22" t="n">
        <x:v>360352.5</x:v>
      </x:c>
      <x:c r="O9096" s="22" t="n">
        <x:v>605716.5</x:v>
      </x:c>
      <x:c r="P9096" s="14" t="n">
        <x:f>N9096/SUM(N9096:O9096)</x:f>
        <x:v>0.37300907078065854</x:v>
      </x:c>
      <x:c r="Q9096" s="22" t="n">
        <x:v>926031.75</x:v>
      </x:c>
      <x:c r="R9096" s="22" t="n">
        <x:v>965232.375</x:v>
      </x:c>
      <x:c r="S9096" s="2" t="n">
        <x:v>2</x:v>
      </x:c>
      <x:c r="T9096" s="2" t="n">
        <x:v>2</x:v>
      </x:c>
      <x:c r="U9096" s="2" t="n">
        <x:v>2</x:v>
      </x:c>
      <x:c r="V9096" s="2" t="n">
        <x:v>2</x:v>
      </x:c>
      <x:c r="W9096" s="2" t="n">
        <x:v>3</x:v>
      </x:c>
      <x:c r="X9096" s="2" t="n">
        <x:v>3</x:v>
      </x:c>
      <x:c r="Y9096" s="2" t="n">
        <x:v>3</x:v>
      </x:c>
      <x:c r="Z9096" s="22" t="n">
        <x:v>422487</x:v>
      </x:c>
      <x:c r="AA9096" s="22" t="n">
        <x:v>422487</x:v>
      </x:c>
      <x:c r="AB9096" s="22" t="n">
        <x:v>108882</x:v>
      </x:c>
      <x:c r="AC9096" s="22" t="n">
        <x:v>60547.5</x:v>
      </x:c>
      <x:c r="AD9096" s="22" t="n">
        <x:v>60547.5</x:v>
      </x:c>
      <x:c r="AE9096" s="2" t="n">
        <x:v>0</x:v>
      </x:c>
      <x:c r="AF9096" s="2" t="n">
        <x:v>0</x:v>
      </x:c>
    </x:row>
    <x:row r="9097" ht="23" customHeight="1">
      <x:c r="A9097" s="2" t="n">
        <x:v>9091</x:v>
      </x:c>
      <x:c r="B9097" s="24" t="n">
        <x:v>244446.30000000002</x:v>
      </x:c>
      <x:c r="C9097" s="24" t="n">
        <x:v>836611.2</x:v>
      </x:c>
      <x:c r="D9097" s="24" t="n">
        <x:f>SUM(B9097:C9097)</x:f>
        <x:v>1081057.5</x:v>
      </x:c>
      <x:c r="E9097" s="25" t="n">
        <x:f>B9097/D9097</x:f>
        <x:v>0.22611775969363335</x:v>
      </x:c>
      <x:c r="F9097" s="25" t="n">
        <x:f>C9097/D9097</x:f>
        <x:v>0.7738822403063667</x:v>
      </x:c>
      <x:c r="G9097" s="22" t="n">
        <x:v>935676.2250000001</x:v>
      </x:c>
      <x:c r="H9097" s="22" t="n">
        <x:v>1123588.2374999998</x:v>
      </x:c>
      <x:c r="I9097" s="22" t="n">
        <x:f>SUM(G9097:H9097)</x:f>
        <x:v>2059264.4625</x:v>
      </x:c>
      <x:c r="J9097" s="22" t="n">
        <x:v>899415</x:v>
      </x:c>
      <x:c r="K9097" s="22" t="n">
        <x:v>181642.5</x:v>
      </x:c>
      <x:c r="L9097" s="22" t="n">
        <x:f>SUM(J9097:K9097)</x:f>
        <x:v>1081057.5</x:v>
      </x:c>
      <x:c r="M9097" s="23" t="n">
        <x:f>D9097-L9097</x:f>
        <x:v>0</x:v>
      </x:c>
      <x:c r="N9097" s="22" t="n">
        <x:v>244653.30000000002</x:v>
      </x:c>
      <x:c r="O9097" s="22" t="n">
        <x:v>836404.2</x:v>
      </x:c>
      <x:c r="P9097" s="14" t="n">
        <x:f>N9097/SUM(N9097:O9097)</x:f>
        <x:v>0.22630923887027288</x:v>
      </x:c>
      <x:c r="Q9097" s="22" t="n">
        <x:v>935883.2250000001</x:v>
      </x:c>
      <x:c r="R9097" s="22" t="n">
        <x:v>1124416.2374999998</x:v>
      </x:c>
      <x:c r="S9097" s="2" t="n">
        <x:v>3</x:v>
      </x:c>
      <x:c r="T9097" s="2" t="n">
        <x:v>2</x:v>
      </x:c>
      <x:c r="U9097" s="2" t="n">
        <x:v>2</x:v>
      </x:c>
      <x:c r="V9097" s="2" t="n">
        <x:v>4</x:v>
      </x:c>
      <x:c r="W9097" s="2" t="n">
        <x:v>4</x:v>
      </x:c>
      <x:c r="X9097" s="2" t="n">
        <x:v>4</x:v>
      </x:c>
      <x:c r="Y9097" s="2" t="n">
        <x:v>4</x:v>
      </x:c>
      <x:c r="Z9097" s="22" t="n">
        <x:v>476928</x:v>
      </x:c>
      <x:c r="AA9097" s="22" t="n">
        <x:v>422487</x:v>
      </x:c>
      <x:c r="AB9097" s="22" t="n">
        <x:v>163323</x:v>
      </x:c>
      <x:c r="AC9097" s="22" t="n">
        <x:v>60547.5</x:v>
      </x:c>
      <x:c r="AD9097" s="22" t="n">
        <x:v>121095</x:v>
      </x:c>
      <x:c r="AE9097" s="2" t="n">
        <x:v>1</x:v>
      </x:c>
      <x:c r="AF9097" s="2" t="n">
        <x:v>0</x:v>
      </x:c>
    </x:row>
    <x:row r="9098" ht="23" customHeight="1">
      <x:c r="A9098" s="2" t="n">
        <x:v>9092</x:v>
      </x:c>
      <x:c r="B9098" s="24" t="n">
        <x:v>966069</x:v>
      </x:c>
      <x:c r="C9098" s="24" t="n">
        <x:v>0</x:v>
      </x:c>
      <x:c r="D9098" s="24" t="n">
        <x:f>SUM(B9098:C9098)</x:f>
        <x:v>966069</x:v>
      </x:c>
      <x:c r="E9098" s="25" t="n">
        <x:f>B9098/D9098</x:f>
        <x:v>1</x:v>
      </x:c>
      <x:c r="F9098" s="25" t="n">
        <x:f>C9098/D9098</x:f>
        <x:v>0</x:v>
      </x:c>
      <x:c r="G9098" s="22" t="n">
        <x:v>1624794.75</x:v>
      </x:c>
      <x:c r="H9098" s="22" t="n">
        <x:v>313251.375</x:v>
      </x:c>
      <x:c r="I9098" s="22" t="n">
        <x:f>SUM(G9098:H9098)</x:f>
        <x:v>1938046.125</x:v>
      </x:c>
      <x:c r="J9098" s="22" t="n">
        <x:v>844974</x:v>
      </x:c>
      <x:c r="K9098" s="22" t="n">
        <x:v>121095</x:v>
      </x:c>
      <x:c r="L9098" s="22" t="n">
        <x:f>SUM(J9098:K9098)</x:f>
        <x:v>966069</x:v>
      </x:c>
      <x:c r="M9098" s="23" t="n">
        <x:f>D9098-L9098</x:f>
        <x:v>0</x:v>
      </x:c>
      <x:c r="N9098" s="22" t="n">
        <x:v>966069</x:v>
      </x:c>
      <x:c r="O9098" s="22" t="n">
        <x:v>0</x:v>
      </x:c>
      <x:c r="P9098" s="14" t="n">
        <x:f>N9098/SUM(N9098:O9098)</x:f>
        <x:v>1</x:v>
      </x:c>
      <x:c r="Q9098" s="22" t="n">
        <x:v>1623759.75</x:v>
      </x:c>
      <x:c r="R9098" s="22" t="n">
        <x:v>313510.125</x:v>
      </x:c>
      <x:c r="S9098" s="2" t="n">
        <x:v>2</x:v>
      </x:c>
      <x:c r="T9098" s="2" t="n">
        <x:v>2</x:v>
      </x:c>
      <x:c r="U9098" s="2" t="n">
        <x:v>2</x:v>
      </x:c>
      <x:c r="V9098" s="2" t="n">
        <x:v>0</x:v>
      </x:c>
      <x:c r="W9098" s="2" t="n">
        <x:v>3</x:v>
      </x:c>
      <x:c r="X9098" s="2" t="n">
        <x:v>3</x:v>
      </x:c>
      <x:c r="Y9098" s="2" t="n">
        <x:v>3</x:v>
      </x:c>
      <x:c r="Z9098" s="22" t="n">
        <x:v>422487</x:v>
      </x:c>
      <x:c r="AA9098" s="22" t="n">
        <x:v>422487</x:v>
      </x:c>
      <x:c r="AB9098" s="22" t="n">
        <x:v>108882</x:v>
      </x:c>
      <x:c r="AC9098" s="22" t="n">
        <x:v>60547.5</x:v>
      </x:c>
      <x:c r="AD9098" s="22" t="n">
        <x:v>60547.5</x:v>
      </x:c>
      <x:c r="AE9098" s="2" t="n">
        <x:v>0</x:v>
      </x:c>
      <x:c r="AF9098" s="2" t="n">
        <x:v>0</x:v>
      </x:c>
    </x:row>
    <x:row r="9099" ht="23" customHeight="1">
      <x:c r="A9099" s="2" t="n">
        <x:v>9093</x:v>
      </x:c>
      <x:c r="B9099" s="24" t="n">
        <x:v>944582.4000000001</x:v>
      </x:c>
      <x:c r="C9099" s="24" t="n">
        <x:v>136475.1</x:v>
      </x:c>
      <x:c r="D9099" s="24" t="n">
        <x:f>SUM(B9099:C9099)</x:f>
        <x:v>1081057.5000000002</x:v>
      </x:c>
      <x:c r="E9099" s="25" t="n">
        <x:f>B9099/D9099</x:f>
        <x:v>0.8737577788415509</x:v>
      </x:c>
      <x:c r="F9099" s="25" t="n">
        <x:f>C9099/D9099</x:f>
        <x:v>0.126242221158449</x:v>
      </x:c>
      <x:c r="G9099" s="22" t="n">
        <x:v>1533456</x:v>
      </x:c>
      <x:c r="H9099" s="22" t="n">
        <x:v>423452.1375</x:v>
      </x:c>
      <x:c r="I9099" s="22" t="n">
        <x:f>SUM(G9099:H9099)</x:f>
        <x:v>1956908.1375</x:v>
      </x:c>
      <x:c r="J9099" s="22" t="n">
        <x:v>899415</x:v>
      </x:c>
      <x:c r="K9099" s="22" t="n">
        <x:v>181642.5</x:v>
      </x:c>
      <x:c r="L9099" s="22" t="n">
        <x:f>SUM(J9099:K9099)</x:f>
        <x:v>1081057.5</x:v>
      </x:c>
      <x:c r="M9099" s="23" t="n">
        <x:f>D9099-L9099</x:f>
        <x:v>2.3283064365386963e-10</x:v>
      </x:c>
      <x:c r="N9099" s="22" t="n">
        <x:v>944582.4000000001</x:v>
      </x:c>
      <x:c r="O9099" s="22" t="n">
        <x:v>136475.1</x:v>
      </x:c>
      <x:c r="P9099" s="14" t="n">
        <x:f>N9099/SUM(N9099:O9099)</x:f>
        <x:v>0.8737577788415509</x:v>
      </x:c>
      <x:c r="Q9099" s="22" t="n">
        <x:v>1533456</x:v>
      </x:c>
      <x:c r="R9099" s="22" t="n">
        <x:v>424487.1375</x:v>
      </x:c>
      <x:c r="S9099" s="2" t="n">
        <x:v>3</x:v>
      </x:c>
      <x:c r="T9099" s="2" t="n">
        <x:v>2</x:v>
      </x:c>
      <x:c r="U9099" s="2" t="n">
        <x:v>4</x:v>
      </x:c>
      <x:c r="V9099" s="2" t="n">
        <x:v>1</x:v>
      </x:c>
      <x:c r="W9099" s="2" t="n">
        <x:v>4</x:v>
      </x:c>
      <x:c r="X9099" s="2" t="n">
        <x:v>4</x:v>
      </x:c>
      <x:c r="Y9099" s="2" t="n">
        <x:v>4</x:v>
      </x:c>
      <x:c r="Z9099" s="22" t="n">
        <x:v>476928</x:v>
      </x:c>
      <x:c r="AA9099" s="22" t="n">
        <x:v>422487</x:v>
      </x:c>
      <x:c r="AB9099" s="22" t="n">
        <x:v>163323</x:v>
      </x:c>
      <x:c r="AC9099" s="22" t="n">
        <x:v>60547.5</x:v>
      </x:c>
      <x:c r="AD9099" s="22" t="n">
        <x:v>121095</x:v>
      </x:c>
      <x:c r="AE9099" s="2" t="n">
        <x:v>0</x:v>
      </x:c>
      <x:c r="AF9099" s="2" t="n">
        <x:v>0</x:v>
      </x:c>
    </x:row>
    <x:row r="9100" ht="23" customHeight="1">
      <x:c r="A9100" s="2" t="n">
        <x:v>9094</x:v>
      </x:c>
      <x:c r="B9100" s="24" t="n">
        <x:v>506872.5625</x:v>
      </x:c>
      <x:c r="C9100" s="24" t="n">
        <x:v>459196.4375</x:v>
      </x:c>
      <x:c r="D9100" s="24" t="n">
        <x:f>SUM(B9100:C9100)</x:f>
        <x:v>966069</x:v>
      </x:c>
      <x:c r="E9100" s="25" t="n">
        <x:f>B9100/D9100</x:f>
        <x:v>0.5246753208104183</x:v>
      </x:c>
      <x:c r="F9100" s="25" t="n">
        <x:f>C9100/D9100</x:f>
        <x:v>0.4753246791895817</x:v>
      </x:c>
      <x:c r="G9100" s="22" t="n">
        <x:v>1167847.28125</x:v>
      </x:c>
      <x:c r="H9100" s="22" t="n">
        <x:v>757617.125</x:v>
      </x:c>
      <x:c r="I9100" s="22" t="n">
        <x:f>SUM(G9100:H9100)</x:f>
        <x:v>1925464.40625</x:v>
      </x:c>
      <x:c r="J9100" s="22" t="n">
        <x:v>844974</x:v>
      </x:c>
      <x:c r="K9100" s="22" t="n">
        <x:v>121095</x:v>
      </x:c>
      <x:c r="L9100" s="22" t="n">
        <x:f>SUM(J9100:K9100)</x:f>
        <x:v>966069</x:v>
      </x:c>
      <x:c r="M9100" s="23" t="n">
        <x:f>D9100-L9100</x:f>
        <x:v>0</x:v>
      </x:c>
      <x:c r="N9100" s="22" t="n">
        <x:v>506268.8125</x:v>
      </x:c>
      <x:c r="O9100" s="22" t="n">
        <x:v>459800.1875</x:v>
      </x:c>
      <x:c r="P9100" s="14" t="n">
        <x:f>N9100/SUM(N9100:O9100)</x:f>
        <x:v>0.5240503654500869</x:v>
      </x:c>
      <x:c r="Q9100" s="22" t="n">
        <x:v>1165820.40625</x:v>
      </x:c>
      <x:c r="R9100" s="22" t="n">
        <x:v>758738.375</x:v>
      </x:c>
      <x:c r="S9100" s="2" t="n">
        <x:v>2</x:v>
      </x:c>
      <x:c r="T9100" s="2" t="n">
        <x:v>2</x:v>
      </x:c>
      <x:c r="U9100" s="2" t="n">
        <x:v>1</x:v>
      </x:c>
      <x:c r="V9100" s="2" t="n">
        <x:v>2</x:v>
      </x:c>
      <x:c r="W9100" s="2" t="n">
        <x:v>3</x:v>
      </x:c>
      <x:c r="X9100" s="2" t="n">
        <x:v>3</x:v>
      </x:c>
      <x:c r="Y9100" s="2" t="n">
        <x:v>3</x:v>
      </x:c>
      <x:c r="Z9100" s="22" t="n">
        <x:v>422487</x:v>
      </x:c>
      <x:c r="AA9100" s="22" t="n">
        <x:v>422487</x:v>
      </x:c>
      <x:c r="AB9100" s="22" t="n">
        <x:v>108882</x:v>
      </x:c>
      <x:c r="AC9100" s="22" t="n">
        <x:v>60547.5</x:v>
      </x:c>
      <x:c r="AD9100" s="22" t="n">
        <x:v>60547.5</x:v>
      </x:c>
      <x:c r="AE9100" s="2" t="n">
        <x:v>1</x:v>
      </x:c>
      <x:c r="AF9100" s="2" t="n">
        <x:v>0</x:v>
      </x:c>
    </x:row>
    <x:row r="9101" ht="23" customHeight="1">
      <x:c r="A9101" s="2" t="n">
        <x:v>9095</x:v>
      </x:c>
      <x:c r="B9101" s="24" t="n">
        <x:v>680864.4</x:v>
      </x:c>
      <x:c r="C9101" s="24" t="n">
        <x:v>170216.1</x:v>
      </x:c>
      <x:c r="D9101" s="24" t="n">
        <x:f>SUM(B9101:C9101)</x:f>
        <x:v>851080.5</x:v>
      </x:c>
      <x:c r="E9101" s="25" t="n">
        <x:f>B9101/D9101</x:f>
        <x:v>0.8</x:v>
      </x:c>
      <x:c r="F9101" s="25" t="n">
        <x:f>C9101/D9101</x:f>
        <x:v>0.2</x:v>
      </x:c>
      <x:c r="G9101" s="22" t="n">
        <x:v>879015.1500000001</x:v>
      </x:c>
      <x:c r="H9101" s="22" t="n">
        <x:v>952055.1</x:v>
      </x:c>
      <x:c r="I9101" s="22" t="n">
        <x:f>SUM(G9101:H9101)</x:f>
        <x:v>1831070.25</x:v>
      </x:c>
      <x:c r="J9101" s="22" t="n">
        <x:v>790533</x:v>
      </x:c>
      <x:c r="K9101" s="22" t="n">
        <x:v>60547.5</x:v>
      </x:c>
      <x:c r="L9101" s="22" t="n">
        <x:f>SUM(J9101:K9101)</x:f>
        <x:v>851080.5</x:v>
      </x:c>
      <x:c r="M9101" s="23" t="n">
        <x:f>D9101-L9101</x:f>
        <x:v>0</x:v>
      </x:c>
      <x:c r="N9101" s="22" t="n">
        <x:v>680864.4</x:v>
      </x:c>
      <x:c r="O9101" s="22" t="n">
        <x:v>170216.1</x:v>
      </x:c>
      <x:c r="P9101" s="14" t="n">
        <x:f>N9101/SUM(N9101:O9101)</x:f>
        <x:v>0.8</x:v>
      </x:c>
      <x:c r="Q9101" s="22" t="n">
        <x:v>878497.6500000001</x:v>
      </x:c>
      <x:c r="R9101" s="22" t="n">
        <x:v>952313.85</x:v>
      </x:c>
      <x:c r="S9101" s="2" t="n">
        <x:v>1</x:v>
      </x:c>
      <x:c r="T9101" s="2" t="n">
        <x:v>2</x:v>
      </x:c>
      <x:c r="U9101" s="2" t="n">
        <x:v>2</x:v>
      </x:c>
      <x:c r="V9101" s="2" t="n">
        <x:v>1</x:v>
      </x:c>
      <x:c r="W9101" s="2" t="n">
        <x:v>2</x:v>
      </x:c>
      <x:c r="X9101" s="2" t="n">
        <x:v>2</x:v>
      </x:c>
      <x:c r="Y9101" s="2" t="n">
        <x:v>2</x:v>
      </x:c>
      <x:c r="Z9101" s="22" t="n">
        <x:v>368046</x:v>
      </x:c>
      <x:c r="AA9101" s="22" t="n">
        <x:v>422487</x:v>
      </x:c>
      <x:c r="AB9101" s="22" t="n">
        <x:v>54441</x:v>
      </x:c>
      <x:c r="AC9101" s="22" t="n">
        <x:v>60547.5</x:v>
      </x:c>
      <x:c r="AD9101" s="22" t="n">
        <x:v>0</x:v>
      </x:c>
      <x:c r="AE9101" s="2" t="n">
        <x:v>0</x:v>
      </x:c>
      <x:c r="AF9101" s="2" t="n">
        <x:v>0</x:v>
      </x:c>
    </x:row>
    <x:row r="9102" ht="23" customHeight="1">
      <x:c r="A9102" s="2" t="n">
        <x:v>9096</x:v>
      </x:c>
      <x:c r="B9102" s="24" t="n">
        <x:v>567387</x:v>
      </x:c>
      <x:c r="C9102" s="24" t="n">
        <x:v>283693.5</x:v>
      </x:c>
      <x:c r="D9102" s="24" t="n">
        <x:f>SUM(B9102:C9102)</x:f>
        <x:v>851080.5</x:v>
      </x:c>
      <x:c r="E9102" s="25" t="n">
        <x:f>B9102/D9102</x:f>
        <x:v>0.6666666666666666</x:v>
      </x:c>
      <x:c r="F9102" s="25" t="n">
        <x:f>C9102/D9102</x:f>
        <x:v>0.3333333333333333</x:v>
      </x:c>
      <x:c r="G9102" s="22" t="n">
        <x:v>1396008</x:v>
      </x:c>
      <x:c r="H9102" s="22" t="n">
        <x:v>382251.375</x:v>
      </x:c>
      <x:c r="I9102" s="22" t="n">
        <x:f>SUM(G9102:H9102)</x:f>
        <x:v>1778259.375</x:v>
      </x:c>
      <x:c r="J9102" s="22" t="n">
        <x:v>790533</x:v>
      </x:c>
      <x:c r="K9102" s="22" t="n">
        <x:v>60547.5</x:v>
      </x:c>
      <x:c r="L9102" s="22" t="n">
        <x:f>SUM(J9102:K9102)</x:f>
        <x:v>851080.5</x:v>
      </x:c>
      <x:c r="M9102" s="23" t="n">
        <x:f>D9102-L9102</x:f>
        <x:v>0</x:v>
      </x:c>
      <x:c r="N9102" s="22" t="n">
        <x:v>567387</x:v>
      </x:c>
      <x:c r="O9102" s="22" t="n">
        <x:v>283693.5</x:v>
      </x:c>
      <x:c r="P9102" s="14" t="n">
        <x:f>N9102/SUM(N9102:O9102)</x:f>
        <x:v>0.6666666666666666</x:v>
      </x:c>
      <x:c r="Q9102" s="22" t="n">
        <x:v>1395490.5</x:v>
      </x:c>
      <x:c r="R9102" s="22" t="n">
        <x:v>382510.125</x:v>
      </x:c>
      <x:c r="S9102" s="2" t="n">
        <x:v>2</x:v>
      </x:c>
      <x:c r="T9102" s="2" t="n">
        <x:v>1</x:v>
      </x:c>
      <x:c r="U9102" s="2" t="n">
        <x:v>1</x:v>
      </x:c>
      <x:c r="V9102" s="2" t="n">
        <x:v>1</x:v>
      </x:c>
      <x:c r="W9102" s="2" t="n">
        <x:v>2</x:v>
      </x:c>
      <x:c r="X9102" s="2" t="n">
        <x:v>2</x:v>
      </x:c>
      <x:c r="Y9102" s="2" t="n">
        <x:v>2</x:v>
      </x:c>
      <x:c r="Z9102" s="22" t="n">
        <x:v>422487</x:v>
      </x:c>
      <x:c r="AA9102" s="22" t="n">
        <x:v>368046</x:v>
      </x:c>
      <x:c r="AB9102" s="22" t="n">
        <x:v>54441</x:v>
      </x:c>
      <x:c r="AC9102" s="22" t="n">
        <x:v>0</x:v>
      </x:c>
      <x:c r="AD9102" s="22" t="n">
        <x:v>60547.5</x:v>
      </x:c>
      <x:c r="AE9102" s="2" t="n">
        <x:v>0</x:v>
      </x:c>
      <x:c r="AF9102" s="2" t="n">
        <x:v>0</x:v>
      </x:c>
    </x:row>
    <x:row r="9103" ht="23" customHeight="1">
      <x:c r="A9103" s="2" t="n">
        <x:v>9097</x:v>
      </x:c>
      <x:c r="B9103" s="24" t="n">
        <x:v>501592.05000000005</x:v>
      </x:c>
      <x:c r="C9103" s="24" t="n">
        <x:v>464476.95</x:v>
      </x:c>
      <x:c r="D9103" s="24" t="n">
        <x:f>SUM(B9103:C9103)</x:f>
        <x:v>966069</x:v>
      </x:c>
      <x:c r="E9103" s="25" t="n">
        <x:f>B9103/D9103</x:f>
        <x:v>0.5192093421898436</x:v>
      </x:c>
      <x:c r="F9103" s="25" t="n">
        <x:f>C9103/D9103</x:f>
        <x:v>0.48079065781015645</x:v>
      </x:c>
      <x:c r="G9103" s="22" t="n">
        <x:v>501592.05000000005</x:v>
      </x:c>
      <x:c r="H9103" s="22" t="n">
        <x:v>1404890.8875</x:v>
      </x:c>
      <x:c r="I9103" s="22" t="n">
        <x:f>SUM(G9103:H9103)</x:f>
        <x:v>1906482.9375</x:v>
      </x:c>
      <x:c r="J9103" s="22" t="n">
        <x:v>844974</x:v>
      </x:c>
      <x:c r="K9103" s="22" t="n">
        <x:v>121095</x:v>
      </x:c>
      <x:c r="L9103" s="22" t="n">
        <x:f>SUM(J9103:K9103)</x:f>
        <x:v>966069</x:v>
      </x:c>
      <x:c r="M9103" s="23" t="n">
        <x:f>D9103-L9103</x:f>
        <x:v>0</x:v>
      </x:c>
      <x:c r="N9103" s="22" t="n">
        <x:v>501109.05000000005</x:v>
      </x:c>
      <x:c r="O9103" s="22" t="n">
        <x:v>464959.95</x:v>
      </x:c>
      <x:c r="P9103" s="14" t="n">
        <x:f>N9103/SUM(N9103:O9103)</x:f>
        <x:v>0.5187093779015786</x:v>
      </x:c>
      <x:c r="Q9103" s="22" t="n">
        <x:v>501109.05000000005</x:v>
      </x:c>
      <x:c r="R9103" s="22" t="n">
        <x:v>1405546.3875</x:v>
      </x:c>
      <x:c r="S9103" s="2" t="n">
        <x:v>1</x:v>
      </x:c>
      <x:c r="T9103" s="2" t="n">
        <x:v>3</x:v>
      </x:c>
      <x:c r="U9103" s="2" t="n">
        <x:v>2</x:v>
      </x:c>
      <x:c r="V9103" s="2" t="n">
        <x:v>4</x:v>
      </x:c>
      <x:c r="W9103" s="2" t="n">
        <x:v>3</x:v>
      </x:c>
      <x:c r="X9103" s="2" t="n">
        <x:v>3</x:v>
      </x:c>
      <x:c r="Y9103" s="2" t="n">
        <x:v>3</x:v>
      </x:c>
      <x:c r="Z9103" s="22" t="n">
        <x:v>368046</x:v>
      </x:c>
      <x:c r="AA9103" s="22" t="n">
        <x:v>476928</x:v>
      </x:c>
      <x:c r="AB9103" s="22" t="n">
        <x:v>108882</x:v>
      </x:c>
      <x:c r="AC9103" s="22" t="n">
        <x:v>121095</x:v>
      </x:c>
      <x:c r="AD9103" s="22" t="n">
        <x:v>0</x:v>
      </x:c>
      <x:c r="AE9103" s="2" t="n">
        <x:v>1</x:v>
      </x:c>
      <x:c r="AF9103" s="2" t="n">
        <x:v>0</x:v>
      </x:c>
    </x:row>
    <x:row r="9104" ht="23" customHeight="1">
      <x:c r="A9104" s="2" t="n">
        <x:v>9098</x:v>
      </x:c>
      <x:c r="B9104" s="24" t="n">
        <x:v>0</x:v>
      </x:c>
      <x:c r="C9104" s="24" t="n">
        <x:v>851080.5</x:v>
      </x:c>
      <x:c r="D9104" s="24" t="n">
        <x:f>SUM(B9104:C9104)</x:f>
        <x:v>851080.5</x:v>
      </x:c>
      <x:c r="E9104" s="25" t="n">
        <x:f>B9104/D9104</x:f>
        <x:v>0</x:v>
      </x:c>
      <x:c r="F9104" s="25" t="n">
        <x:f>C9104/D9104</x:f>
        <x:v>1</x:v>
      </x:c>
      <x:c r="G9104" s="22" t="n">
        <x:v>0</x:v>
      </x:c>
      <x:c r="H9104" s="22" t="n">
        <x:v>1640229.1875</x:v>
      </x:c>
      <x:c r="I9104" s="22" t="n">
        <x:f>SUM(G9104:H9104)</x:f>
        <x:v>1640229.1875</x:v>
      </x:c>
      <x:c r="J9104" s="22" t="n">
        <x:v>790533</x:v>
      </x:c>
      <x:c r="K9104" s="22" t="n">
        <x:v>60547.5</x:v>
      </x:c>
      <x:c r="L9104" s="22" t="n">
        <x:f>SUM(J9104:K9104)</x:f>
        <x:v>851080.5</x:v>
      </x:c>
      <x:c r="M9104" s="23" t="n">
        <x:f>D9104-L9104</x:f>
        <x:v>0</x:v>
      </x:c>
      <x:c r="N9104" s="22" t="n">
        <x:v>0</x:v>
      </x:c>
      <x:c r="O9104" s="22" t="n">
        <x:v>851080.5</x:v>
      </x:c>
      <x:c r="P9104" s="14" t="n">
        <x:f>N9104/SUM(N9104:O9104)</x:f>
        <x:v>0</x:v>
      </x:c>
      <x:c r="Q9104" s="22" t="n">
        <x:v>0</x:v>
      </x:c>
      <x:c r="R9104" s="22" t="n">
        <x:v>1640746.6875</x:v>
      </x:c>
      <x:c r="S9104" s="2" t="n">
        <x:v>1</x:v>
      </x:c>
      <x:c r="T9104" s="2" t="n">
        <x:v>2</x:v>
      </x:c>
      <x:c r="U9104" s="2" t="n">
        <x:v>0</x:v>
      </x:c>
      <x:c r="V9104" s="2" t="n">
        <x:v>1</x:v>
      </x:c>
      <x:c r="W9104" s="2" t="n">
        <x:v>2</x:v>
      </x:c>
      <x:c r="X9104" s="2" t="n">
        <x:v>2</x:v>
      </x:c>
      <x:c r="Y9104" s="2" t="n">
        <x:v>2</x:v>
      </x:c>
      <x:c r="Z9104" s="22" t="n">
        <x:v>368046</x:v>
      </x:c>
      <x:c r="AA9104" s="22" t="n">
        <x:v>422487</x:v>
      </x:c>
      <x:c r="AB9104" s="22" t="n">
        <x:v>54441</x:v>
      </x:c>
      <x:c r="AC9104" s="22" t="n">
        <x:v>60547.5</x:v>
      </x:c>
      <x:c r="AD9104" s="22" t="n">
        <x:v>0</x:v>
      </x:c>
      <x:c r="AE9104" s="2" t="n">
        <x:v>0</x:v>
      </x:c>
      <x:c r="AF9104" s="2" t="n">
        <x:v>0</x:v>
      </x:c>
    </x:row>
    <x:row r="9105" ht="23" customHeight="1">
      <x:c r="A9105" s="2" t="n">
        <x:v>9099</x:v>
      </x:c>
      <x:c r="B9105" s="24" t="n">
        <x:v>399939.09375</x:v>
      </x:c>
      <x:c r="C9105" s="24" t="n">
        <x:v>681118.40625</x:v>
      </x:c>
      <x:c r="D9105" s="24" t="n">
        <x:f>SUM(B9105:C9105)</x:f>
        <x:v>1081057.5</x:v>
      </x:c>
      <x:c r="E9105" s="25" t="n">
        <x:f>B9105/D9105</x:f>
        <x:v>0.36995173129088876</x:v>
      </x:c>
      <x:c r="F9105" s="25" t="n">
        <x:f>C9105/D9105</x:f>
        <x:v>0.6300482687091112</x:v>
      </x:c>
      <x:c r="G9105" s="22" t="n">
        <x:v>839066.953125</x:v>
      </x:c>
      <x:c r="H9105" s="22" t="n">
        <x:v>1242360.09375</x:v>
      </x:c>
      <x:c r="I9105" s="22" t="n">
        <x:f>SUM(G9105:H9105)</x:f>
        <x:v>2081427.046875</x:v>
      </x:c>
      <x:c r="J9105" s="22" t="n">
        <x:v>899415</x:v>
      </x:c>
      <x:c r="K9105" s="22" t="n">
        <x:v>181642.5</x:v>
      </x:c>
      <x:c r="L9105" s="22" t="n">
        <x:f>SUM(J9105:K9105)</x:f>
        <x:v>1081057.5</x:v>
      </x:c>
      <x:c r="M9105" s="23" t="n">
        <x:f>D9105-L9105</x:f>
        <x:v>0</x:v>
      </x:c>
      <x:c r="N9105" s="22" t="n">
        <x:v>400190.65625</x:v>
      </x:c>
      <x:c r="O9105" s="22" t="n">
        <x:v>680866.84375</x:v>
      </x:c>
      <x:c r="P9105" s="14" t="n">
        <x:f>N9105/SUM(N9105:O9105)</x:f>
        <x:v>0.370184431679166</x:v>
      </x:c>
      <x:c r="Q9105" s="22" t="n">
        <x:v>838854.921875</x:v>
      </x:c>
      <x:c r="R9105" s="22" t="n">
        <x:v>1243316.03125</x:v>
      </x:c>
      <x:c r="S9105" s="2" t="n">
        <x:v>2</x:v>
      </x:c>
      <x:c r="T9105" s="2" t="n">
        <x:v>3</x:v>
      </x:c>
      <x:c r="U9105" s="2" t="n">
        <x:v>2</x:v>
      </x:c>
      <x:c r="V9105" s="2" t="n">
        <x:v>5</x:v>
      </x:c>
      <x:c r="W9105" s="2" t="n">
        <x:v>4</x:v>
      </x:c>
      <x:c r="X9105" s="2" t="n">
        <x:v>4</x:v>
      </x:c>
      <x:c r="Y9105" s="2" t="n">
        <x:v>4</x:v>
      </x:c>
      <x:c r="Z9105" s="22" t="n">
        <x:v>422487</x:v>
      </x:c>
      <x:c r="AA9105" s="22" t="n">
        <x:v>476928</x:v>
      </x:c>
      <x:c r="AB9105" s="22" t="n">
        <x:v>163323</x:v>
      </x:c>
      <x:c r="AC9105" s="22" t="n">
        <x:v>121095</x:v>
      </x:c>
      <x:c r="AD9105" s="22" t="n">
        <x:v>60547.5</x:v>
      </x:c>
      <x:c r="AE9105" s="2" t="n">
        <x:v>1</x:v>
      </x:c>
      <x:c r="AF9105" s="2" t="n">
        <x:v>0</x:v>
      </x:c>
    </x:row>
    <x:row r="9106" ht="23" customHeight="1">
      <x:c r="A9106" s="2" t="n">
        <x:v>9100</x:v>
      </x:c>
      <x:c r="B9106" s="24" t="n">
        <x:v>0</x:v>
      </x:c>
      <x:c r="C9106" s="24" t="n">
        <x:v>966069</x:v>
      </x:c>
      <x:c r="D9106" s="24" t="n">
        <x:f>SUM(B9106:C9106)</x:f>
        <x:v>966069</x:v>
      </x:c>
      <x:c r="E9106" s="25" t="n">
        <x:f>B9106/D9106</x:f>
        <x:v>0</x:v>
      </x:c>
      <x:c r="F9106" s="25" t="n">
        <x:f>C9106/D9106</x:f>
        <x:v>1</x:v>
      </x:c>
      <x:c r="G9106" s="22" t="n">
        <x:v>198668.25</x:v>
      </x:c>
      <x:c r="H9106" s="22" t="n">
        <x:v>1815609.9375</x:v>
      </x:c>
      <x:c r="I9106" s="22" t="n">
        <x:f>SUM(G9106:H9106)</x:f>
        <x:v>2014278.1875</x:v>
      </x:c>
      <x:c r="J9106" s="22" t="n">
        <x:v>844974</x:v>
      </x:c>
      <x:c r="K9106" s="22" t="n">
        <x:v>121095</x:v>
      </x:c>
      <x:c r="L9106" s="22" t="n">
        <x:f>SUM(J9106:K9106)</x:f>
        <x:v>966069</x:v>
      </x:c>
      <x:c r="M9106" s="23" t="n">
        <x:f>D9106-L9106</x:f>
        <x:v>0</x:v>
      </x:c>
      <x:c r="N9106" s="22" t="n">
        <x:v>0</x:v>
      </x:c>
      <x:c r="O9106" s="22" t="n">
        <x:v>966069</x:v>
      </x:c>
      <x:c r="P9106" s="14" t="n">
        <x:f>N9106/SUM(N9106:O9106)</x:f>
        <x:v>0</x:v>
      </x:c>
      <x:c r="Q9106" s="22" t="n">
        <x:v>197633.25</x:v>
      </x:c>
      <x:c r="R9106" s="22" t="n">
        <x:v>1815351.1875</x:v>
      </x:c>
      <x:c r="S9106" s="2" t="n">
        <x:v>1</x:v>
      </x:c>
      <x:c r="T9106" s="2" t="n">
        <x:v>3</x:v>
      </x:c>
      <x:c r="U9106" s="2" t="n">
        <x:v>0</x:v>
      </x:c>
      <x:c r="V9106" s="2" t="n">
        <x:v>3</x:v>
      </x:c>
      <x:c r="W9106" s="2" t="n">
        <x:v>3</x:v>
      </x:c>
      <x:c r="X9106" s="2" t="n">
        <x:v>3</x:v>
      </x:c>
      <x:c r="Y9106" s="2" t="n">
        <x:v>3</x:v>
      </x:c>
      <x:c r="Z9106" s="22" t="n">
        <x:v>368046</x:v>
      </x:c>
      <x:c r="AA9106" s="22" t="n">
        <x:v>476928</x:v>
      </x:c>
      <x:c r="AB9106" s="22" t="n">
        <x:v>108882</x:v>
      </x:c>
      <x:c r="AC9106" s="22" t="n">
        <x:v>121095</x:v>
      </x:c>
      <x:c r="AD9106" s="22" t="n">
        <x:v>0</x:v>
      </x:c>
      <x:c r="AE9106" s="2" t="n">
        <x:v>1</x:v>
      </x:c>
      <x:c r="AF9106" s="2" t="n">
        <x:v>0</x:v>
      </x:c>
    </x:row>
    <x:row r="9107" ht="23" customHeight="1">
      <x:c r="A9107" s="2" t="n">
        <x:v>9101</x:v>
      </x:c>
      <x:c r="B9107" s="24" t="n">
        <x:v>805057.5</x:v>
      </x:c>
      <x:c r="C9107" s="24" t="n">
        <x:v>161011.5</x:v>
      </x:c>
      <x:c r="D9107" s="24" t="n">
        <x:f>SUM(B9107:C9107)</x:f>
        <x:v>966069</x:v>
      </x:c>
      <x:c r="E9107" s="25" t="n">
        <x:f>B9107/D9107</x:f>
        <x:v>0.8333333333333334</x:v>
      </x:c>
      <x:c r="F9107" s="25" t="n">
        <x:f>C9107/D9107</x:f>
        <x:v>0.16666666666666666</x:v>
      </x:c>
      <x:c r="G9107" s="22" t="n">
        <x:v>1541149.5</x:v>
      </x:c>
      <x:c r="H9107" s="22" t="n">
        <x:v>311862.75</x:v>
      </x:c>
      <x:c r="I9107" s="22" t="n">
        <x:f>SUM(G9107:H9107)</x:f>
        <x:v>1853012.25</x:v>
      </x:c>
      <x:c r="J9107" s="22" t="n">
        <x:v>844974</x:v>
      </x:c>
      <x:c r="K9107" s="22" t="n">
        <x:v>121095</x:v>
      </x:c>
      <x:c r="L9107" s="22" t="n">
        <x:f>SUM(J9107:K9107)</x:f>
        <x:v>966069</x:v>
      </x:c>
      <x:c r="M9107" s="23" t="n">
        <x:f>D9107-L9107</x:f>
        <x:v>0</x:v>
      </x:c>
      <x:c r="N9107" s="22" t="n">
        <x:v>805057.5</x:v>
      </x:c>
      <x:c r="O9107" s="22" t="n">
        <x:v>161011.5</x:v>
      </x:c>
      <x:c r="P9107" s="14" t="n">
        <x:f>N9107/SUM(N9107:O9107)</x:f>
        <x:v>0.8333333333333334</x:v>
      </x:c>
      <x:c r="Q9107" s="22" t="n">
        <x:v>1541149.5</x:v>
      </x:c>
      <x:c r="R9107" s="22" t="n">
        <x:v>312639</x:v>
      </x:c>
      <x:c r="S9107" s="2" t="n">
        <x:v>3</x:v>
      </x:c>
      <x:c r="T9107" s="2" t="n">
        <x:v>1</x:v>
      </x:c>
      <x:c r="U9107" s="2" t="n">
        <x:v>3</x:v>
      </x:c>
      <x:c r="V9107" s="2" t="n">
        <x:v>1</x:v>
      </x:c>
      <x:c r="W9107" s="2" t="n">
        <x:v>3</x:v>
      </x:c>
      <x:c r="X9107" s="2" t="n">
        <x:v>3</x:v>
      </x:c>
      <x:c r="Y9107" s="2" t="n">
        <x:v>3</x:v>
      </x:c>
      <x:c r="Z9107" s="22" t="n">
        <x:v>476928</x:v>
      </x:c>
      <x:c r="AA9107" s="22" t="n">
        <x:v>368046</x:v>
      </x:c>
      <x:c r="AB9107" s="22" t="n">
        <x:v>108882</x:v>
      </x:c>
      <x:c r="AC9107" s="22" t="n">
        <x:v>0</x:v>
      </x:c>
      <x:c r="AD9107" s="22" t="n">
        <x:v>121095</x:v>
      </x:c>
      <x:c r="AE9107" s="2" t="n">
        <x:v>0</x:v>
      </x:c>
      <x:c r="AF9107" s="2" t="n">
        <x:v>0</x:v>
      </x:c>
    </x:row>
    <x:row r="9108" ht="23" customHeight="1">
      <x:c r="A9108" s="2" t="n">
        <x:v>9102</x:v>
      </x:c>
      <x:c r="B9108" s="24" t="n">
        <x:v>663210.75</x:v>
      </x:c>
      <x:c r="C9108" s="24" t="n">
        <x:v>302858.25</x:v>
      </x:c>
      <x:c r="D9108" s="24" t="n">
        <x:f>SUM(B9108:C9108)</x:f>
        <x:v>966069</x:v>
      </x:c>
      <x:c r="E9108" s="25" t="n">
        <x:f>B9108/D9108</x:f>
        <x:v>0.6865045353903293</x:v>
      </x:c>
      <x:c r="F9108" s="25" t="n">
        <x:f>C9108/D9108</x:f>
        <x:v>0.31349546460967076</x:v>
      </x:c>
      <x:c r="G9108" s="22" t="n">
        <x:v>1169593.125</x:v>
      </x:c>
      <x:c r="H9108" s="22" t="n">
        <x:v>601278.9375</x:v>
      </x:c>
      <x:c r="I9108" s="22" t="n">
        <x:f>SUM(G9108:H9108)</x:f>
        <x:v>1770872.0625</x:v>
      </x:c>
      <x:c r="J9108" s="22" t="n">
        <x:v>844974</x:v>
      </x:c>
      <x:c r="K9108" s="22" t="n">
        <x:v>121095</x:v>
      </x:c>
      <x:c r="L9108" s="22" t="n">
        <x:f>SUM(J9108:K9108)</x:f>
        <x:v>966069</x:v>
      </x:c>
      <x:c r="M9108" s="23" t="n">
        <x:f>D9108-L9108</x:f>
        <x:v>0</x:v>
      </x:c>
      <x:c r="N9108" s="22" t="n">
        <x:v>663210.75</x:v>
      </x:c>
      <x:c r="O9108" s="22" t="n">
        <x:v>302858.25</x:v>
      </x:c>
      <x:c r="P9108" s="14" t="n">
        <x:f>N9108/SUM(N9108:O9108)</x:f>
        <x:v>0.6865045353903293</x:v>
      </x:c>
      <x:c r="Q9108" s="22" t="n">
        <x:v>1169075.625</x:v>
      </x:c>
      <x:c r="R9108" s="22" t="n">
        <x:v>601796.4375</x:v>
      </x:c>
      <x:c r="S9108" s="2" t="n">
        <x:v>2</x:v>
      </x:c>
      <x:c r="T9108" s="2" t="n">
        <x:v>2</x:v>
      </x:c>
      <x:c r="U9108" s="2" t="n">
        <x:v>2</x:v>
      </x:c>
      <x:c r="V9108" s="2" t="n">
        <x:v>2</x:v>
      </x:c>
      <x:c r="W9108" s="2" t="n">
        <x:v>3</x:v>
      </x:c>
      <x:c r="X9108" s="2" t="n">
        <x:v>3</x:v>
      </x:c>
      <x:c r="Y9108" s="2" t="n">
        <x:v>3</x:v>
      </x:c>
      <x:c r="Z9108" s="22" t="n">
        <x:v>422487</x:v>
      </x:c>
      <x:c r="AA9108" s="22" t="n">
        <x:v>422487</x:v>
      </x:c>
      <x:c r="AB9108" s="22" t="n">
        <x:v>108882</x:v>
      </x:c>
      <x:c r="AC9108" s="22" t="n">
        <x:v>60547.5</x:v>
      </x:c>
      <x:c r="AD9108" s="22" t="n">
        <x:v>60547.5</x:v>
      </x:c>
      <x:c r="AE9108" s="2" t="n">
        <x:v>0</x:v>
      </x:c>
      <x:c r="AF9108" s="2" t="n">
        <x:v>0</x:v>
      </x:c>
    </x:row>
    <x:row r="9109" ht="23" customHeight="1">
      <x:c r="A9109" s="2" t="n">
        <x:v>9103</x:v>
      </x:c>
      <x:c r="B9109" s="24" t="n">
        <x:v>425540.25</x:v>
      </x:c>
      <x:c r="C9109" s="24" t="n">
        <x:v>425540.25</x:v>
      </x:c>
      <x:c r="D9109" s="24" t="n">
        <x:f>SUM(B9109:C9109)</x:f>
        <x:v>851080.5</x:v>
      </x:c>
      <x:c r="E9109" s="25" t="n">
        <x:f>B9109/D9109</x:f>
        <x:v>0.5</x:v>
      </x:c>
      <x:c r="F9109" s="25" t="n">
        <x:f>C9109/D9109</x:f>
        <x:v>0.5</x:v>
      </x:c>
      <x:c r="G9109" s="22" t="n">
        <x:v>1161632.25</x:v>
      </x:c>
      <x:c r="H9109" s="22" t="n">
        <x:v>569845.125</x:v>
      </x:c>
      <x:c r="I9109" s="22" t="n">
        <x:f>SUM(G9109:H9109)</x:f>
        <x:v>1731477.375</x:v>
      </x:c>
      <x:c r="J9109" s="22" t="n">
        <x:v>790533</x:v>
      </x:c>
      <x:c r="K9109" s="22" t="n">
        <x:v>60547.5</x:v>
      </x:c>
      <x:c r="L9109" s="22" t="n">
        <x:f>SUM(J9109:K9109)</x:f>
        <x:v>851080.5</x:v>
      </x:c>
      <x:c r="M9109" s="23" t="n">
        <x:f>D9109-L9109</x:f>
        <x:v>0</x:v>
      </x:c>
      <x:c r="N9109" s="22" t="n">
        <x:v>425540.25</x:v>
      </x:c>
      <x:c r="O9109" s="22" t="n">
        <x:v>425540.25</x:v>
      </x:c>
      <x:c r="P9109" s="14" t="n">
        <x:f>N9109/SUM(N9109:O9109)</x:f>
        <x:v>0.5</x:v>
      </x:c>
      <x:c r="Q9109" s="22" t="n">
        <x:v>1161632.25</x:v>
      </x:c>
      <x:c r="R9109" s="22" t="n">
        <x:v>570362.625</x:v>
      </x:c>
      <x:c r="S9109" s="2" t="n">
        <x:v>2</x:v>
      </x:c>
      <x:c r="T9109" s="2" t="n">
        <x:v>1</x:v>
      </x:c>
      <x:c r="U9109" s="2" t="n">
        <x:v>1</x:v>
      </x:c>
      <x:c r="V9109" s="2" t="n">
        <x:v>2</x:v>
      </x:c>
      <x:c r="W9109" s="2" t="n">
        <x:v>2</x:v>
      </x:c>
      <x:c r="X9109" s="2" t="n">
        <x:v>2</x:v>
      </x:c>
      <x:c r="Y9109" s="2" t="n">
        <x:v>2</x:v>
      </x:c>
      <x:c r="Z9109" s="22" t="n">
        <x:v>422487</x:v>
      </x:c>
      <x:c r="AA9109" s="22" t="n">
        <x:v>368046</x:v>
      </x:c>
      <x:c r="AB9109" s="22" t="n">
        <x:v>54441</x:v>
      </x:c>
      <x:c r="AC9109" s="22" t="n">
        <x:v>0</x:v>
      </x:c>
      <x:c r="AD9109" s="22" t="n">
        <x:v>60547.5</x:v>
      </x:c>
      <x:c r="AE9109" s="2" t="n">
        <x:v>0</x:v>
      </x:c>
      <x:c r="AF9109" s="2" t="n">
        <x:v>0</x:v>
      </x:c>
    </x:row>
    <x:row r="9110" ht="23" customHeight="1">
      <x:c r="A9110" s="2" t="n">
        <x:v>9104</x:v>
      </x:c>
      <x:c r="B9110" s="24" t="n">
        <x:v>587634.7625</x:v>
      </x:c>
      <x:c r="C9110" s="24" t="n">
        <x:v>378434.2375</x:v>
      </x:c>
      <x:c r="D9110" s="24" t="n">
        <x:f>SUM(B9110:C9110)</x:f>
        <x:v>966069</x:v>
      </x:c>
      <x:c r="E9110" s="25" t="n">
        <x:f>B9110/D9110</x:f>
        <x:v>0.6082741113729971</x:v>
      </x:c>
      <x:c r="F9110" s="25" t="n">
        <x:f>C9110/D9110</x:f>
        <x:v>0.3917258886270028</x:v>
      </x:c>
      <x:c r="G9110" s="22" t="n">
        <x:v>1170891.7625</x:v>
      </x:c>
      <x:c r="H9110" s="22" t="n">
        <x:v>698995.3</x:v>
      </x:c>
      <x:c r="I9110" s="22" t="n">
        <x:f>SUM(G9110:H9110)</x:f>
        <x:v>1869887.0625</x:v>
      </x:c>
      <x:c r="J9110" s="22" t="n">
        <x:v>844974</x:v>
      </x:c>
      <x:c r="K9110" s="22" t="n">
        <x:v>121095</x:v>
      </x:c>
      <x:c r="L9110" s="22" t="n">
        <x:f>SUM(J9110:K9110)</x:f>
        <x:v>966069</x:v>
      </x:c>
      <x:c r="M9110" s="23" t="n">
        <x:f>D9110-L9110</x:f>
        <x:v>0</x:v>
      </x:c>
      <x:c r="N9110" s="22" t="n">
        <x:v>587031.0125</x:v>
      </x:c>
      <x:c r="O9110" s="22" t="n">
        <x:v>379037.9875</x:v>
      </x:c>
      <x:c r="P9110" s="14" t="n">
        <x:f>N9110/SUM(N9110:O9110)</x:f>
        <x:v>0.6076491560126657</x:v>
      </x:c>
      <x:c r="Q9110" s="22" t="n">
        <x:v>1169770.5125</x:v>
      </x:c>
      <x:c r="R9110" s="22" t="n">
        <x:v>700116.55</x:v>
      </x:c>
      <x:c r="S9110" s="2" t="n">
        <x:v>2</x:v>
      </x:c>
      <x:c r="T9110" s="2" t="n">
        <x:v>2</x:v>
      </x:c>
      <x:c r="U9110" s="2" t="n">
        <x:v>2</x:v>
      </x:c>
      <x:c r="V9110" s="2" t="n">
        <x:v>4</x:v>
      </x:c>
      <x:c r="W9110" s="2" t="n">
        <x:v>3</x:v>
      </x:c>
      <x:c r="X9110" s="2" t="n">
        <x:v>3</x:v>
      </x:c>
      <x:c r="Y9110" s="2" t="n">
        <x:v>3</x:v>
      </x:c>
      <x:c r="Z9110" s="22" t="n">
        <x:v>422487</x:v>
      </x:c>
      <x:c r="AA9110" s="22" t="n">
        <x:v>422487</x:v>
      </x:c>
      <x:c r="AB9110" s="22" t="n">
        <x:v>108882</x:v>
      </x:c>
      <x:c r="AC9110" s="22" t="n">
        <x:v>60547.5</x:v>
      </x:c>
      <x:c r="AD9110" s="22" t="n">
        <x:v>60547.5</x:v>
      </x:c>
      <x:c r="AE9110" s="2" t="n">
        <x:v>0</x:v>
      </x:c>
      <x:c r="AF9110" s="2" t="n">
        <x:v>1</x:v>
      </x:c>
    </x:row>
    <x:row r="9111" ht="23" customHeight="1">
      <x:c r="A9111" s="2" t="n">
        <x:v>9105</x:v>
      </x:c>
      <x:c r="B9111" s="24" t="n">
        <x:v>589173.75</x:v>
      </x:c>
      <x:c r="C9111" s="24" t="n">
        <x:v>376895.25</x:v>
      </x:c>
      <x:c r="D9111" s="24" t="n">
        <x:f>SUM(B9111:C9111)</x:f>
        <x:v>966069</x:v>
      </x:c>
      <x:c r="E9111" s="25" t="n">
        <x:f>B9111/D9111</x:f>
        <x:v>0.609867152346261</x:v>
      </x:c>
      <x:c r="F9111" s="25" t="n">
        <x:f>C9111/D9111</x:f>
        <x:v>0.390132847653739</x:v>
      </x:c>
      <x:c r="G9111" s="22" t="n">
        <x:v>695313</x:v>
      </x:c>
      <x:c r="H9111" s="22" t="n">
        <x:v>1272183.1875</x:v>
      </x:c>
      <x:c r="I9111" s="22" t="n">
        <x:f>SUM(G9111:H9111)</x:f>
        <x:v>1967496.1875</x:v>
      </x:c>
      <x:c r="J9111" s="22" t="n">
        <x:v>844974</x:v>
      </x:c>
      <x:c r="K9111" s="22" t="n">
        <x:v>121095</x:v>
      </x:c>
      <x:c r="L9111" s="22" t="n">
        <x:f>SUM(J9111:K9111)</x:f>
        <x:v>966069</x:v>
      </x:c>
      <x:c r="M9111" s="23" t="n">
        <x:f>D9111-L9111</x:f>
        <x:v>0</x:v>
      </x:c>
      <x:c r="N9111" s="22" t="n">
        <x:v>588656.25</x:v>
      </x:c>
      <x:c r="O9111" s="22" t="n">
        <x:v>377412.75</x:v>
      </x:c>
      <x:c r="P9111" s="14" t="n">
        <x:f>N9111/SUM(N9111:O9111)</x:f>
        <x:v>0.6093314763231198</x:v>
      </x:c>
      <x:c r="Q9111" s="22" t="n">
        <x:v>694278</x:v>
      </x:c>
      <x:c r="R9111" s="22" t="n">
        <x:v>1272700.6875</x:v>
      </x:c>
      <x:c r="S9111" s="2" t="n">
        <x:v>1</x:v>
      </x:c>
      <x:c r="T9111" s="2" t="n">
        <x:v>3</x:v>
      </x:c>
      <x:c r="U9111" s="2" t="n">
        <x:v>2</x:v>
      </x:c>
      <x:c r="V9111" s="2" t="n">
        <x:v>1</x:v>
      </x:c>
      <x:c r="W9111" s="2" t="n">
        <x:v>3</x:v>
      </x:c>
      <x:c r="X9111" s="2" t="n">
        <x:v>3</x:v>
      </x:c>
      <x:c r="Y9111" s="2" t="n">
        <x:v>3</x:v>
      </x:c>
      <x:c r="Z9111" s="22" t="n">
        <x:v>368046</x:v>
      </x:c>
      <x:c r="AA9111" s="22" t="n">
        <x:v>476928</x:v>
      </x:c>
      <x:c r="AB9111" s="22" t="n">
        <x:v>108882</x:v>
      </x:c>
      <x:c r="AC9111" s="22" t="n">
        <x:v>121095</x:v>
      </x:c>
      <x:c r="AD9111" s="22" t="n">
        <x:v>0</x:v>
      </x:c>
      <x:c r="AE9111" s="2" t="n">
        <x:v>1</x:v>
      </x:c>
      <x:c r="AF9111" s="2" t="n">
        <x:v>0</x:v>
      </x:c>
    </x:row>
    <x:row r="9112" ht="23" customHeight="1">
      <x:c r="A9112" s="2" t="n">
        <x:v>9106</x:v>
      </x:c>
      <x:c r="B9112" s="24" t="n">
        <x:v>720705</x:v>
      </x:c>
      <x:c r="C9112" s="24" t="n">
        <x:v>360352.5</x:v>
      </x:c>
      <x:c r="D9112" s="24" t="n">
        <x:f>SUM(B9112:C9112)</x:f>
        <x:v>1081057.5</x:v>
      </x:c>
      <x:c r="E9112" s="25" t="n">
        <x:f>B9112/D9112</x:f>
        <x:v>0.6666666666666666</x:v>
      </x:c>
      <x:c r="F9112" s="25" t="n">
        <x:f>C9112/D9112</x:f>
        <x:v>0.3333333333333333</x:v>
      </x:c>
      <x:c r="G9112" s="22" t="n">
        <x:v>888702.75</x:v>
      </x:c>
      <x:c r="H9112" s="22" t="n">
        <x:v>1111063.875</x:v>
      </x:c>
      <x:c r="I9112" s="22" t="n">
        <x:f>SUM(G9112:H9112)</x:f>
        <x:v>1999766.625</x:v>
      </x:c>
      <x:c r="J9112" s="22" t="n">
        <x:v>899415</x:v>
      </x:c>
      <x:c r="K9112" s="22" t="n">
        <x:v>181642.5</x:v>
      </x:c>
      <x:c r="L9112" s="22" t="n">
        <x:f>SUM(J9112:K9112)</x:f>
        <x:v>1081057.5</x:v>
      </x:c>
      <x:c r="M9112" s="23" t="n">
        <x:f>D9112-L9112</x:f>
        <x:v>0</x:v>
      </x:c>
      <x:c r="N9112" s="22" t="n">
        <x:v>720705</x:v>
      </x:c>
      <x:c r="O9112" s="22" t="n">
        <x:v>360352.5</x:v>
      </x:c>
      <x:c r="P9112" s="14" t="n">
        <x:f>N9112/SUM(N9112:O9112)</x:f>
        <x:v>0.6666666666666666</x:v>
      </x:c>
      <x:c r="Q9112" s="22" t="n">
        <x:v>887667.75</x:v>
      </x:c>
      <x:c r="R9112" s="22" t="n">
        <x:v>1111581.375</x:v>
      </x:c>
      <x:c r="S9112" s="2" t="n">
        <x:v>1</x:v>
      </x:c>
      <x:c r="T9112" s="2" t="n">
        <x:v>4</x:v>
      </x:c>
      <x:c r="U9112" s="2" t="n">
        <x:v>3</x:v>
      </x:c>
      <x:c r="V9112" s="2" t="n">
        <x:v>2</x:v>
      </x:c>
      <x:c r="W9112" s="2" t="n">
        <x:v>4</x:v>
      </x:c>
      <x:c r="X9112" s="2" t="n">
        <x:v>4</x:v>
      </x:c>
      <x:c r="Y9112" s="2" t="n">
        <x:v>4</x:v>
      </x:c>
      <x:c r="Z9112" s="22" t="n">
        <x:v>368046</x:v>
      </x:c>
      <x:c r="AA9112" s="22" t="n">
        <x:v>531369</x:v>
      </x:c>
      <x:c r="AB9112" s="22" t="n">
        <x:v>163323</x:v>
      </x:c>
      <x:c r="AC9112" s="22" t="n">
        <x:v>181642.5</x:v>
      </x:c>
      <x:c r="AD9112" s="22" t="n">
        <x:v>0</x:v>
      </x:c>
      <x:c r="AE9112" s="2" t="n">
        <x:v>0</x:v>
      </x:c>
      <x:c r="AF9112" s="2" t="n">
        <x:v>0</x:v>
      </x:c>
    </x:row>
    <x:row r="9113" ht="23" customHeight="1">
      <x:c r="A9113" s="2" t="n">
        <x:v>9107</x:v>
      </x:c>
      <x:c r="B9113" s="24" t="n">
        <x:v>0</x:v>
      </x:c>
      <x:c r="C9113" s="24" t="n">
        <x:v>1081057.5</x:v>
      </x:c>
      <x:c r="D9113" s="24" t="n">
        <x:f>SUM(B9113:C9113)</x:f>
        <x:v>1081057.5</x:v>
      </x:c>
      <x:c r="E9113" s="25" t="n">
        <x:f>B9113/D9113</x:f>
        <x:v>0</x:v>
      </x:c>
      <x:c r="F9113" s="25" t="n">
        <x:f>C9113/D9113</x:f>
        <x:v>1</x:v>
      </x:c>
      <x:c r="G9113" s="22" t="n">
        <x:v>368046</x:v>
      </x:c>
      <x:c r="H9113" s="22" t="n">
        <x:v>1746821.25</x:v>
      </x:c>
      <x:c r="I9113" s="22" t="n">
        <x:f>SUM(G9113:H9113)</x:f>
        <x:v>2114867.25</x:v>
      </x:c>
      <x:c r="J9113" s="22" t="n">
        <x:v>899415</x:v>
      </x:c>
      <x:c r="K9113" s="22" t="n">
        <x:v>181642.5</x:v>
      </x:c>
      <x:c r="L9113" s="22" t="n">
        <x:f>SUM(J9113:K9113)</x:f>
        <x:v>1081057.5</x:v>
      </x:c>
      <x:c r="M9113" s="23" t="n">
        <x:f>D9113-L9113</x:f>
        <x:v>0</x:v>
      </x:c>
      <x:c r="N9113" s="22" t="n">
        <x:v>0</x:v>
      </x:c>
      <x:c r="O9113" s="22" t="n">
        <x:v>1081057.5</x:v>
      </x:c>
      <x:c r="P9113" s="14" t="n">
        <x:f>N9113/SUM(N9113:O9113)</x:f>
        <x:v>0</x:v>
      </x:c>
      <x:c r="Q9113" s="22" t="n">
        <x:v>368046</x:v>
      </x:c>
      <x:c r="R9113" s="22" t="n">
        <x:v>1747755.625</x:v>
      </x:c>
      <x:c r="S9113" s="2" t="n">
        <x:v>2</x:v>
      </x:c>
      <x:c r="T9113" s="2" t="n">
        <x:v>3</x:v>
      </x:c>
      <x:c r="U9113" s="2" t="n">
        <x:v>0</x:v>
      </x:c>
      <x:c r="V9113" s="2" t="n">
        <x:v>7</x:v>
      </x:c>
      <x:c r="W9113" s="2" t="n">
        <x:v>4</x:v>
      </x:c>
      <x:c r="X9113" s="2" t="n">
        <x:v>4</x:v>
      </x:c>
      <x:c r="Y9113" s="2" t="n">
        <x:v>4</x:v>
      </x:c>
      <x:c r="Z9113" s="22" t="n">
        <x:v>422487</x:v>
      </x:c>
      <x:c r="AA9113" s="22" t="n">
        <x:v>476928</x:v>
      </x:c>
      <x:c r="AB9113" s="22" t="n">
        <x:v>163323</x:v>
      </x:c>
      <x:c r="AC9113" s="22" t="n">
        <x:v>121095</x:v>
      </x:c>
      <x:c r="AD9113" s="22" t="n">
        <x:v>60547.5</x:v>
      </x:c>
      <x:c r="AE9113" s="2" t="n">
        <x:v>2</x:v>
      </x:c>
      <x:c r="AF9113" s="2" t="n">
        <x:v>0</x:v>
      </x:c>
    </x:row>
    <x:row r="9114" ht="23" customHeight="1">
      <x:c r="A9114" s="2" t="n">
        <x:v>9108</x:v>
      </x:c>
      <x:c r="B9114" s="24" t="n">
        <x:v>0</x:v>
      </x:c>
      <x:c r="C9114" s="24" t="n">
        <x:v>851080.5</x:v>
      </x:c>
      <x:c r="D9114" s="24" t="n">
        <x:f>SUM(B9114:C9114)</x:f>
        <x:v>851080.5</x:v>
      </x:c>
      <x:c r="E9114" s="25" t="n">
        <x:f>B9114/D9114</x:f>
        <x:v>0</x:v>
      </x:c>
      <x:c r="F9114" s="25" t="n">
        <x:f>C9114/D9114</x:f>
        <x:v>1</x:v>
      </x:c>
      <x:c r="G9114" s="22" t="n">
        <x:v>736092</x:v>
      </x:c>
      <x:c r="H9114" s="22" t="n">
        <x:v>995385.375</x:v>
      </x:c>
      <x:c r="I9114" s="22" t="n">
        <x:f>SUM(G9114:H9114)</x:f>
        <x:v>1731477.375</x:v>
      </x:c>
      <x:c r="J9114" s="22" t="n">
        <x:v>790533</x:v>
      </x:c>
      <x:c r="K9114" s="22" t="n">
        <x:v>60547.5</x:v>
      </x:c>
      <x:c r="L9114" s="22" t="n">
        <x:f>SUM(J9114:K9114)</x:f>
        <x:v>851080.5</x:v>
      </x:c>
      <x:c r="M9114" s="23" t="n">
        <x:f>D9114-L9114</x:f>
        <x:v>0</x:v>
      </x:c>
      <x:c r="N9114" s="22" t="n">
        <x:v>0</x:v>
      </x:c>
      <x:c r="O9114" s="22" t="n">
        <x:v>851080.5</x:v>
      </x:c>
      <x:c r="P9114" s="14" t="n">
        <x:f>N9114/SUM(N9114:O9114)</x:f>
        <x:v>0</x:v>
      </x:c>
      <x:c r="Q9114" s="22" t="n">
        <x:v>736092</x:v>
      </x:c>
      <x:c r="R9114" s="22" t="n">
        <x:v>995902.875</x:v>
      </x:c>
      <x:c r="S9114" s="2" t="n">
        <x:v>2</x:v>
      </x:c>
      <x:c r="T9114" s="2" t="n">
        <x:v>1</x:v>
      </x:c>
      <x:c r="U9114" s="2" t="n">
        <x:v>0</x:v>
      </x:c>
      <x:c r="V9114" s="2" t="n">
        <x:v>2</x:v>
      </x:c>
      <x:c r="W9114" s="2" t="n">
        <x:v>2</x:v>
      </x:c>
      <x:c r="X9114" s="2" t="n">
        <x:v>2</x:v>
      </x:c>
      <x:c r="Y9114" s="2" t="n">
        <x:v>2</x:v>
      </x:c>
      <x:c r="Z9114" s="22" t="n">
        <x:v>422487</x:v>
      </x:c>
      <x:c r="AA9114" s="22" t="n">
        <x:v>368046</x:v>
      </x:c>
      <x:c r="AB9114" s="22" t="n">
        <x:v>54441</x:v>
      </x:c>
      <x:c r="AC9114" s="22" t="n">
        <x:v>0</x:v>
      </x:c>
      <x:c r="AD9114" s="22" t="n">
        <x:v>60547.5</x:v>
      </x:c>
      <x:c r="AE9114" s="2" t="n">
        <x:v>0</x:v>
      </x:c>
      <x:c r="AF9114" s="2" t="n">
        <x:v>0</x:v>
      </x:c>
    </x:row>
    <x:row r="9115" ht="23" customHeight="1">
      <x:c r="A9115" s="2" t="n">
        <x:v>9109</x:v>
      </x:c>
      <x:c r="B9115" s="24" t="n">
        <x:v>574004.2916666666</x:v>
      </x:c>
      <x:c r="C9115" s="24" t="n">
        <x:v>507053.2083333333</x:v>
      </x:c>
      <x:c r="D9115" s="24" t="n">
        <x:f>SUM(B9115:C9115)</x:f>
        <x:v>1081057.5</x:v>
      </x:c>
      <x:c r="E9115" s="25" t="n">
        <x:f>B9115/D9115</x:f>
        <x:v>0.5309655514777583</x:v>
      </x:c>
      <x:c r="F9115" s="25" t="n">
        <x:f>C9115/D9115</x:f>
        <x:v>0.4690344485222417</x:v>
      </x:c>
      <x:c r="G9115" s="22" t="n">
        <x:v>1495962.1666666667</x:v>
      </x:c>
      <x:c r="H9115" s="22" t="n">
        <x:v>544270.0833333333</x:v>
      </x:c>
      <x:c r="I9115" s="22" t="n">
        <x:f>SUM(G9115:H9115)</x:f>
        <x:v>2040232.25</x:v>
      </x:c>
      <x:c r="J9115" s="22" t="n">
        <x:v>899415</x:v>
      </x:c>
      <x:c r="K9115" s="22" t="n">
        <x:v>181642.5</x:v>
      </x:c>
      <x:c r="L9115" s="22" t="n">
        <x:f>SUM(J9115:K9115)</x:f>
        <x:v>1081057.5</x:v>
      </x:c>
      <x:c r="M9115" s="23" t="n">
        <x:f>D9115-L9115</x:f>
        <x:v>0</x:v>
      </x:c>
      <x:c r="N9115" s="22" t="n">
        <x:v>574320.5416666666</x:v>
      </x:c>
      <x:c r="O9115" s="22" t="n">
        <x:v>506736.9583333333</x:v>
      </x:c>
      <x:c r="P9115" s="14" t="n">
        <x:f>N9115/SUM(N9115:O9115)</x:f>
        <x:v>0.5312580891087353</x:v>
      </x:c>
      <x:c r="Q9115" s="22" t="n">
        <x:v>1495157.1666666667</x:v>
      </x:c>
      <x:c r="R9115" s="22" t="n">
        <x:v>544212.5833333333</x:v>
      </x:c>
      <x:c r="S9115" s="2" t="n">
        <x:v>4</x:v>
      </x:c>
      <x:c r="T9115" s="2" t="n">
        <x:v>1</x:v>
      </x:c>
      <x:c r="U9115" s="2" t="n">
        <x:v>3</x:v>
      </x:c>
      <x:c r="V9115" s="2" t="n">
        <x:v>4</x:v>
      </x:c>
      <x:c r="W9115" s="2" t="n">
        <x:v>4</x:v>
      </x:c>
      <x:c r="X9115" s="2" t="n">
        <x:v>4</x:v>
      </x:c>
      <x:c r="Y9115" s="2" t="n">
        <x:v>4</x:v>
      </x:c>
      <x:c r="Z9115" s="22" t="n">
        <x:v>531369</x:v>
      </x:c>
      <x:c r="AA9115" s="22" t="n">
        <x:v>368046</x:v>
      </x:c>
      <x:c r="AB9115" s="22" t="n">
        <x:v>163323</x:v>
      </x:c>
      <x:c r="AC9115" s="22" t="n">
        <x:v>0</x:v>
      </x:c>
      <x:c r="AD9115" s="22" t="n">
        <x:v>181642.5</x:v>
      </x:c>
      <x:c r="AE9115" s="2" t="n">
        <x:v>1</x:v>
      </x:c>
      <x:c r="AF9115" s="2" t="n">
        <x:v>0</x:v>
      </x:c>
    </x:row>
    <x:row r="9116" ht="23" customHeight="1">
      <x:c r="A9116" s="2" t="n">
        <x:v>9110</x:v>
      </x:c>
      <x:c r="B9116" s="24" t="n">
        <x:v>506872.5625</x:v>
      </x:c>
      <x:c r="C9116" s="24" t="n">
        <x:v>459196.4375</x:v>
      </x:c>
      <x:c r="D9116" s="24" t="n">
        <x:f>SUM(B9116:C9116)</x:f>
        <x:v>966069</x:v>
      </x:c>
      <x:c r="E9116" s="25" t="n">
        <x:f>B9116/D9116</x:f>
        <x:v>0.5246753208104183</x:v>
      </x:c>
      <x:c r="F9116" s="25" t="n">
        <x:f>C9116/D9116</x:f>
        <x:v>0.4753246791895817</x:v>
      </x:c>
      <x:c r="G9116" s="22" t="n">
        <x:v>1167847.28125</x:v>
      </x:c>
      <x:c r="H9116" s="22" t="n">
        <x:v>757617.125</x:v>
      </x:c>
      <x:c r="I9116" s="22" t="n">
        <x:f>SUM(G9116:H9116)</x:f>
        <x:v>1925464.40625</x:v>
      </x:c>
      <x:c r="J9116" s="22" t="n">
        <x:v>844974</x:v>
      </x:c>
      <x:c r="K9116" s="22" t="n">
        <x:v>121095</x:v>
      </x:c>
      <x:c r="L9116" s="22" t="n">
        <x:f>SUM(J9116:K9116)</x:f>
        <x:v>966069</x:v>
      </x:c>
      <x:c r="M9116" s="23" t="n">
        <x:f>D9116-L9116</x:f>
        <x:v>0</x:v>
      </x:c>
      <x:c r="N9116" s="22" t="n">
        <x:v>506268.8125</x:v>
      </x:c>
      <x:c r="O9116" s="22" t="n">
        <x:v>459800.1875</x:v>
      </x:c>
      <x:c r="P9116" s="14" t="n">
        <x:f>N9116/SUM(N9116:O9116)</x:f>
        <x:v>0.5240503654500869</x:v>
      </x:c>
      <x:c r="Q9116" s="22" t="n">
        <x:v>1165820.40625</x:v>
      </x:c>
      <x:c r="R9116" s="22" t="n">
        <x:v>758738.375</x:v>
      </x:c>
      <x:c r="S9116" s="2" t="n">
        <x:v>2</x:v>
      </x:c>
      <x:c r="T9116" s="2" t="n">
        <x:v>2</x:v>
      </x:c>
      <x:c r="U9116" s="2" t="n">
        <x:v>1</x:v>
      </x:c>
      <x:c r="V9116" s="2" t="n">
        <x:v>2</x:v>
      </x:c>
      <x:c r="W9116" s="2" t="n">
        <x:v>3</x:v>
      </x:c>
      <x:c r="X9116" s="2" t="n">
        <x:v>3</x:v>
      </x:c>
      <x:c r="Y9116" s="2" t="n">
        <x:v>3</x:v>
      </x:c>
      <x:c r="Z9116" s="22" t="n">
        <x:v>422487</x:v>
      </x:c>
      <x:c r="AA9116" s="22" t="n">
        <x:v>422487</x:v>
      </x:c>
      <x:c r="AB9116" s="22" t="n">
        <x:v>108882</x:v>
      </x:c>
      <x:c r="AC9116" s="22" t="n">
        <x:v>60547.5</x:v>
      </x:c>
      <x:c r="AD9116" s="22" t="n">
        <x:v>60547.5</x:v>
      </x:c>
      <x:c r="AE9116" s="2" t="n">
        <x:v>1</x:v>
      </x:c>
      <x:c r="AF9116" s="2" t="n">
        <x:v>0</x:v>
      </x:c>
    </x:row>
    <x:row r="9117" ht="23" customHeight="1">
      <x:c r="A9117" s="2" t="n">
        <x:v>9111</x:v>
      </x:c>
      <x:c r="B9117" s="24" t="n">
        <x:v>425540.25</x:v>
      </x:c>
      <x:c r="C9117" s="24" t="n">
        <x:v>425540.25</x:v>
      </x:c>
      <x:c r="D9117" s="24" t="n">
        <x:f>SUM(B9117:C9117)</x:f>
        <x:v>851080.5</x:v>
      </x:c>
      <x:c r="E9117" s="25" t="n">
        <x:f>B9117/D9117</x:f>
        <x:v>0.5</x:v>
      </x:c>
      <x:c r="F9117" s="25" t="n">
        <x:f>C9117/D9117</x:f>
        <x:v>0.5</x:v>
      </x:c>
      <x:c r="G9117" s="22" t="n">
        <x:v>1269815.625</x:v>
      </x:c>
      <x:c r="H9117" s="22" t="n">
        <x:v>425540.25</x:v>
      </x:c>
      <x:c r="I9117" s="22" t="n">
        <x:f>SUM(G9117:H9117)</x:f>
        <x:v>1695355.875</x:v>
      </x:c>
      <x:c r="J9117" s="22" t="n">
        <x:v>790533</x:v>
      </x:c>
      <x:c r="K9117" s="22" t="n">
        <x:v>60547.5</x:v>
      </x:c>
      <x:c r="L9117" s="22" t="n">
        <x:f>SUM(J9117:K9117)</x:f>
        <x:v>851080.5</x:v>
      </x:c>
      <x:c r="M9117" s="23" t="n">
        <x:f>D9117-L9117</x:f>
        <x:v>0</x:v>
      </x:c>
      <x:c r="N9117" s="22" t="n">
        <x:v>425540.25</x:v>
      </x:c>
      <x:c r="O9117" s="22" t="n">
        <x:v>425540.25</x:v>
      </x:c>
      <x:c r="P9117" s="14" t="n">
        <x:f>N9117/SUM(N9117:O9117)</x:f>
        <x:v>0.5</x:v>
      </x:c>
      <x:c r="Q9117" s="22" t="n">
        <x:v>1268780.625</x:v>
      </x:c>
      <x:c r="R9117" s="22" t="n">
        <x:v>425540.25</x:v>
      </x:c>
      <x:c r="S9117" s="2" t="n">
        <x:v>2</x:v>
      </x:c>
      <x:c r="T9117" s="2" t="n">
        <x:v>1</x:v>
      </x:c>
      <x:c r="U9117" s="2" t="n">
        <x:v>1</x:v>
      </x:c>
      <x:c r="V9117" s="2" t="n">
        <x:v>2</x:v>
      </x:c>
      <x:c r="W9117" s="2" t="n">
        <x:v>2</x:v>
      </x:c>
      <x:c r="X9117" s="2" t="n">
        <x:v>2</x:v>
      </x:c>
      <x:c r="Y9117" s="2" t="n">
        <x:v>2</x:v>
      </x:c>
      <x:c r="Z9117" s="22" t="n">
        <x:v>422487</x:v>
      </x:c>
      <x:c r="AA9117" s="22" t="n">
        <x:v>368046</x:v>
      </x:c>
      <x:c r="AB9117" s="22" t="n">
        <x:v>54441</x:v>
      </x:c>
      <x:c r="AC9117" s="22" t="n">
        <x:v>0</x:v>
      </x:c>
      <x:c r="AD9117" s="22" t="n">
        <x:v>60547.5</x:v>
      </x:c>
      <x:c r="AE9117" s="2" t="n">
        <x:v>0</x:v>
      </x:c>
      <x:c r="AF9117" s="2" t="n">
        <x:v>0</x:v>
      </x:c>
    </x:row>
    <x:row r="9118" ht="23" customHeight="1">
      <x:c r="A9118" s="2" t="n">
        <x:v>9112</x:v>
      </x:c>
      <x:c r="B9118" s="24" t="n">
        <x:v>707057.49</x:v>
      </x:c>
      <x:c r="C9118" s="24" t="n">
        <x:v>374000.01</x:v>
      </x:c>
      <x:c r="D9118" s="24" t="n">
        <x:f>SUM(B9118:C9118)</x:f>
        <x:v>1081057.5</x:v>
      </x:c>
      <x:c r="E9118" s="25" t="n">
        <x:f>B9118/D9118</x:f>
        <x:v>0.6540424445508217</x:v>
      </x:c>
      <x:c r="F9118" s="25" t="n">
        <x:f>C9118/D9118</x:f>
        <x:v>0.3459575554491782</x:v>
      </x:c>
      <x:c r="G9118" s="22" t="n">
        <x:v>1362517.815</x:v>
      </x:c>
      <x:c r="H9118" s="22" t="n">
        <x:v>610316.385</x:v>
      </x:c>
      <x:c r="I9118" s="22" t="n">
        <x:f>SUM(G9118:H9118)</x:f>
        <x:v>1972834.2</x:v>
      </x:c>
      <x:c r="J9118" s="22" t="n">
        <x:v>899415</x:v>
      </x:c>
      <x:c r="K9118" s="22" t="n">
        <x:v>181642.5</x:v>
      </x:c>
      <x:c r="L9118" s="22" t="n">
        <x:f>SUM(J9118:K9118)</x:f>
        <x:v>1081057.5</x:v>
      </x:c>
      <x:c r="M9118" s="23" t="n">
        <x:f>D9118-L9118</x:f>
        <x:v>0</x:v>
      </x:c>
      <x:c r="N9118" s="22" t="n">
        <x:v>707057.49</x:v>
      </x:c>
      <x:c r="O9118" s="22" t="n">
        <x:v>374000.01</x:v>
      </x:c>
      <x:c r="P9118" s="14" t="n">
        <x:f>N9118/SUM(N9118:O9118)</x:f>
        <x:v>0.6540424445508217</x:v>
      </x:c>
      <x:c r="Q9118" s="22" t="n">
        <x:v>1361482.815</x:v>
      </x:c>
      <x:c r="R9118" s="22" t="n">
        <x:v>610833.885</x:v>
      </x:c>
      <x:c r="S9118" s="2" t="n">
        <x:v>3</x:v>
      </x:c>
      <x:c r="T9118" s="2" t="n">
        <x:v>2</x:v>
      </x:c>
      <x:c r="U9118" s="2" t="n">
        <x:v>4</x:v>
      </x:c>
      <x:c r="V9118" s="2" t="n">
        <x:v>4</x:v>
      </x:c>
      <x:c r="W9118" s="2" t="n">
        <x:v>4</x:v>
      </x:c>
      <x:c r="X9118" s="2" t="n">
        <x:v>4</x:v>
      </x:c>
      <x:c r="Y9118" s="2" t="n">
        <x:v>4</x:v>
      </x:c>
      <x:c r="Z9118" s="22" t="n">
        <x:v>476928</x:v>
      </x:c>
      <x:c r="AA9118" s="22" t="n">
        <x:v>422487</x:v>
      </x:c>
      <x:c r="AB9118" s="22" t="n">
        <x:v>163323</x:v>
      </x:c>
      <x:c r="AC9118" s="22" t="n">
        <x:v>60547.5</x:v>
      </x:c>
      <x:c r="AD9118" s="22" t="n">
        <x:v>121095</x:v>
      </x:c>
      <x:c r="AE9118" s="2" t="n">
        <x:v>0</x:v>
      </x:c>
      <x:c r="AF9118" s="2" t="n">
        <x:v>0</x:v>
      </x:c>
    </x:row>
    <x:row r="9119" ht="23" customHeight="1">
      <x:c r="A9119" s="2" t="n">
        <x:v>9113</x:v>
      </x:c>
      <x:c r="B9119" s="24" t="n">
        <x:v>299011.5</x:v>
      </x:c>
      <x:c r="C9119" s="24" t="n">
        <x:v>782046</x:v>
      </x:c>
      <x:c r="D9119" s="24" t="n">
        <x:f>SUM(B9119:C9119)</x:f>
        <x:v>1081057.5</x:v>
      </x:c>
      <x:c r="E9119" s="25" t="n">
        <x:f>B9119/D9119</x:f>
        <x:v>0.2765916706558162</x:v>
      </x:c>
      <x:c r="F9119" s="25" t="n">
        <x:f>C9119/D9119</x:f>
        <x:v>0.7234083293441839</x:v>
      </x:c>
      <x:c r="G9119" s="22" t="n">
        <x:v>835374.375</x:v>
      </x:c>
      <x:c r="H9119" s="22" t="n">
        <x:v>1375437.375</x:v>
      </x:c>
      <x:c r="I9119" s="22" t="n">
        <x:f>SUM(G9119:H9119)</x:f>
        <x:v>2210811.75</x:v>
      </x:c>
      <x:c r="J9119" s="22" t="n">
        <x:v>899415</x:v>
      </x:c>
      <x:c r="K9119" s="22" t="n">
        <x:v>181642.5</x:v>
      </x:c>
      <x:c r="L9119" s="22" t="n">
        <x:f>SUM(J9119:K9119)</x:f>
        <x:v>1081057.5</x:v>
      </x:c>
      <x:c r="M9119" s="23" t="n">
        <x:f>D9119-L9119</x:f>
        <x:v>0</x:v>
      </x:c>
      <x:c r="N9119" s="22" t="n">
        <x:v>299011.5</x:v>
      </x:c>
      <x:c r="O9119" s="22" t="n">
        <x:v>782046</x:v>
      </x:c>
      <x:c r="P9119" s="14" t="n">
        <x:f>N9119/SUM(N9119:O9119)</x:f>
        <x:v>0.2765916706558162</x:v>
      </x:c>
      <x:c r="Q9119" s="22" t="n">
        <x:v>833821.875</x:v>
      </x:c>
      <x:c r="R9119" s="22" t="n">
        <x:v>1376472.375</x:v>
      </x:c>
      <x:c r="S9119" s="2" t="n">
        <x:v>2</x:v>
      </x:c>
      <x:c r="T9119" s="2" t="n">
        <x:v>3</x:v>
      </x:c>
      <x:c r="U9119" s="2" t="n">
        <x:v>1</x:v>
      </x:c>
      <x:c r="V9119" s="2" t="n">
        <x:v>2</x:v>
      </x:c>
      <x:c r="W9119" s="2" t="n">
        <x:v>4</x:v>
      </x:c>
      <x:c r="X9119" s="2" t="n">
        <x:v>4</x:v>
      </x:c>
      <x:c r="Y9119" s="2" t="n">
        <x:v>4</x:v>
      </x:c>
      <x:c r="Z9119" s="22" t="n">
        <x:v>422487</x:v>
      </x:c>
      <x:c r="AA9119" s="22" t="n">
        <x:v>476928</x:v>
      </x:c>
      <x:c r="AB9119" s="22" t="n">
        <x:v>163323</x:v>
      </x:c>
      <x:c r="AC9119" s="22" t="n">
        <x:v>121095</x:v>
      </x:c>
      <x:c r="AD9119" s="22" t="n">
        <x:v>60547.5</x:v>
      </x:c>
      <x:c r="AE9119" s="2" t="n">
        <x:v>1</x:v>
      </x:c>
      <x:c r="AF9119" s="2" t="n">
        <x:v>0</x:v>
      </x:c>
    </x:row>
    <x:row r="9120" ht="23" customHeight="1">
      <x:c r="A9120" s="2" t="n">
        <x:v>9114</x:v>
      </x:c>
      <x:c r="B9120" s="24" t="n">
        <x:v>489354.46874999994</x:v>
      </x:c>
      <x:c r="C9120" s="24" t="n">
        <x:v>591703.03125</x:v>
      </x:c>
      <x:c r="D9120" s="24" t="n">
        <x:f>SUM(B9120:C9120)</x:f>
        <x:v>1081057.5</x:v>
      </x:c>
      <x:c r="E9120" s="25" t="n">
        <x:f>B9120/D9120</x:f>
        <x:v>0.45266275730014355</x:v>
      </x:c>
      <x:c r="F9120" s="25" t="n">
        <x:f>C9120/D9120</x:f>
        <x:v>0.5473372426998564</x:v>
      </x:c>
      <x:c r="G9120" s="22" t="n">
        <x:v>1272412.18125</x:v>
      </x:c>
      <x:c r="H9120" s="22" t="n">
        <x:v>746231.1187499999</x:v>
      </x:c>
      <x:c r="I9120" s="22" t="n">
        <x:f>SUM(G9120:H9120)</x:f>
        <x:v>2018643.2999999998</x:v>
      </x:c>
      <x:c r="J9120" s="22" t="n">
        <x:v>899415</x:v>
      </x:c>
      <x:c r="K9120" s="22" t="n">
        <x:v>181642.5</x:v>
      </x:c>
      <x:c r="L9120" s="22" t="n">
        <x:f>SUM(J9120:K9120)</x:f>
        <x:v>1081057.5</x:v>
      </x:c>
      <x:c r="M9120" s="23" t="n">
        <x:f>D9120-L9120</x:f>
        <x:v>0</x:v>
      </x:c>
      <x:c r="N9120" s="22" t="n">
        <x:v>489828.84374999994</x:v>
      </x:c>
      <x:c r="O9120" s="22" t="n">
        <x:v>591228.65625</x:v>
      </x:c>
      <x:c r="P9120" s="14" t="n">
        <x:f>N9120/SUM(N9120:O9120)</x:f>
        <x:v>0.45310156374660915</x:v>
      </x:c>
      <x:c r="Q9120" s="22" t="n">
        <x:v>1270730.30625</x:v>
      </x:c>
      <x:c r="R9120" s="22" t="n">
        <x:v>746015.4937499999</x:v>
      </x:c>
      <x:c r="S9120" s="2" t="n">
        <x:v>3</x:v>
      </x:c>
      <x:c r="T9120" s="2" t="n">
        <x:v>2</x:v>
      </x:c>
      <x:c r="U9120" s="2" t="n">
        <x:v>1</x:v>
      </x:c>
      <x:c r="V9120" s="2" t="n">
        <x:v>5</x:v>
      </x:c>
      <x:c r="W9120" s="2" t="n">
        <x:v>4</x:v>
      </x:c>
      <x:c r="X9120" s="2" t="n">
        <x:v>4</x:v>
      </x:c>
      <x:c r="Y9120" s="2" t="n">
        <x:v>4</x:v>
      </x:c>
      <x:c r="Z9120" s="22" t="n">
        <x:v>476928</x:v>
      </x:c>
      <x:c r="AA9120" s="22" t="n">
        <x:v>422487</x:v>
      </x:c>
      <x:c r="AB9120" s="22" t="n">
        <x:v>163323</x:v>
      </x:c>
      <x:c r="AC9120" s="22" t="n">
        <x:v>60547.5</x:v>
      </x:c>
      <x:c r="AD9120" s="22" t="n">
        <x:v>121095</x:v>
      </x:c>
      <x:c r="AE9120" s="2" t="n">
        <x:v>1</x:v>
      </x:c>
      <x:c r="AF9120" s="2" t="n">
        <x:v>1</x:v>
      </x:c>
    </x:row>
    <x:row r="9121" ht="23" customHeight="1">
      <x:c r="A9121" s="2" t="n">
        <x:v>9115</x:v>
      </x:c>
      <x:c r="B9121" s="24" t="n">
        <x:v>581497.5</x:v>
      </x:c>
      <x:c r="C9121" s="24" t="n">
        <x:v>499560</x:v>
      </x:c>
      <x:c r="D9121" s="24" t="n">
        <x:f>SUM(B9121:C9121)</x:f>
        <x:v>1081057.5</x:v>
      </x:c>
      <x:c r="E9121" s="25" t="n">
        <x:f>B9121/D9121</x:f>
        <x:v>0.5378969203765757</x:v>
      </x:c>
      <x:c r="F9121" s="25" t="n">
        <x:f>C9121/D9121</x:f>
        <x:v>0.4621030796234243</x:v>
      </x:c>
      <x:c r="G9121" s="22" t="n">
        <x:v>1162339.5</x:v>
      </x:c>
      <x:c r="H9121" s="22" t="n">
        <x:v>920158.125</x:v>
      </x:c>
      <x:c r="I9121" s="22" t="n">
        <x:f>SUM(G9121:H9121)</x:f>
        <x:v>2082497.625</x:v>
      </x:c>
      <x:c r="J9121" s="22" t="n">
        <x:v>899415</x:v>
      </x:c>
      <x:c r="K9121" s="22" t="n">
        <x:v>181642.5</x:v>
      </x:c>
      <x:c r="L9121" s="22" t="n">
        <x:f>SUM(J9121:K9121)</x:f>
        <x:v>1081057.5</x:v>
      </x:c>
      <x:c r="M9121" s="23" t="n">
        <x:f>D9121-L9121</x:f>
        <x:v>0</x:v>
      </x:c>
      <x:c r="N9121" s="22" t="n">
        <x:v>580980</x:v>
      </x:c>
      <x:c r="O9121" s="22" t="n">
        <x:v>500077.5</x:v>
      </x:c>
      <x:c r="P9121" s="14" t="n">
        <x:f>N9121/SUM(N9121:O9121)</x:f>
        <x:v>0.5374182224349768</x:v>
      </x:c>
      <x:c r="Q9121" s="22" t="n">
        <x:v>1160269.5</x:v>
      </x:c>
      <x:c r="R9121" s="22" t="n">
        <x:v>920934.375</x:v>
      </x:c>
      <x:c r="S9121" s="2" t="n">
        <x:v>2</x:v>
      </x:c>
      <x:c r="T9121" s="2" t="n">
        <x:v>3</x:v>
      </x:c>
      <x:c r="U9121" s="2" t="n">
        <x:v>2</x:v>
      </x:c>
      <x:c r="V9121" s="2" t="n">
        <x:v>3</x:v>
      </x:c>
      <x:c r="W9121" s="2" t="n">
        <x:v>4</x:v>
      </x:c>
      <x:c r="X9121" s="2" t="n">
        <x:v>4</x:v>
      </x:c>
      <x:c r="Y9121" s="2" t="n">
        <x:v>4</x:v>
      </x:c>
      <x:c r="Z9121" s="22" t="n">
        <x:v>422487</x:v>
      </x:c>
      <x:c r="AA9121" s="22" t="n">
        <x:v>476928</x:v>
      </x:c>
      <x:c r="AB9121" s="22" t="n">
        <x:v>163323</x:v>
      </x:c>
      <x:c r="AC9121" s="22" t="n">
        <x:v>121095</x:v>
      </x:c>
      <x:c r="AD9121" s="22" t="n">
        <x:v>60547.5</x:v>
      </x:c>
      <x:c r="AE9121" s="2" t="n">
        <x:v>0</x:v>
      </x:c>
      <x:c r="AF9121" s="2" t="n">
        <x:v>1</x:v>
      </x:c>
    </x:row>
    <x:row r="9122" ht="23" customHeight="1">
      <x:c r="A9122" s="2" t="n">
        <x:v>9116</x:v>
      </x:c>
      <x:c r="B9122" s="24" t="n">
        <x:v>567387</x:v>
      </x:c>
      <x:c r="C9122" s="24" t="n">
        <x:v>283693.5</x:v>
      </x:c>
      <x:c r="D9122" s="24" t="n">
        <x:f>SUM(B9122:C9122)</x:f>
        <x:v>851080.5</x:v>
      </x:c>
      <x:c r="E9122" s="25" t="n">
        <x:f>B9122/D9122</x:f>
        <x:v>0.6666666666666666</x:v>
      </x:c>
      <x:c r="F9122" s="25" t="n">
        <x:f>C9122/D9122</x:f>
        <x:v>0.3333333333333333</x:v>
      </x:c>
      <x:c r="G9122" s="22" t="n">
        <x:v>1411662.375</x:v>
      </x:c>
      <x:c r="H9122" s="22" t="n">
        <x:v>283693.5</x:v>
      </x:c>
      <x:c r="I9122" s="22" t="n">
        <x:f>SUM(G9122:H9122)</x:f>
        <x:v>1695355.875</x:v>
      </x:c>
      <x:c r="J9122" s="22" t="n">
        <x:v>790533</x:v>
      </x:c>
      <x:c r="K9122" s="22" t="n">
        <x:v>60547.5</x:v>
      </x:c>
      <x:c r="L9122" s="22" t="n">
        <x:f>SUM(J9122:K9122)</x:f>
        <x:v>851080.5</x:v>
      </x:c>
      <x:c r="M9122" s="23" t="n">
        <x:f>D9122-L9122</x:f>
        <x:v>0</x:v>
      </x:c>
      <x:c r="N9122" s="22" t="n">
        <x:v>567387</x:v>
      </x:c>
      <x:c r="O9122" s="22" t="n">
        <x:v>283693.5</x:v>
      </x:c>
      <x:c r="P9122" s="14" t="n">
        <x:f>N9122/SUM(N9122:O9122)</x:f>
        <x:v>0.6666666666666666</x:v>
      </x:c>
      <x:c r="Q9122" s="22" t="n">
        <x:v>1410627.375</x:v>
      </x:c>
      <x:c r="R9122" s="22" t="n">
        <x:v>283693.5</x:v>
      </x:c>
      <x:c r="S9122" s="2" t="n">
        <x:v>2</x:v>
      </x:c>
      <x:c r="T9122" s="2" t="n">
        <x:v>1</x:v>
      </x:c>
      <x:c r="U9122" s="2" t="n">
        <x:v>1</x:v>
      </x:c>
      <x:c r="V9122" s="2" t="n">
        <x:v>1</x:v>
      </x:c>
      <x:c r="W9122" s="2" t="n">
        <x:v>2</x:v>
      </x:c>
      <x:c r="X9122" s="2" t="n">
        <x:v>2</x:v>
      </x:c>
      <x:c r="Y9122" s="2" t="n">
        <x:v>2</x:v>
      </x:c>
      <x:c r="Z9122" s="22" t="n">
        <x:v>422487</x:v>
      </x:c>
      <x:c r="AA9122" s="22" t="n">
        <x:v>368046</x:v>
      </x:c>
      <x:c r="AB9122" s="22" t="n">
        <x:v>54441</x:v>
      </x:c>
      <x:c r="AC9122" s="22" t="n">
        <x:v>0</x:v>
      </x:c>
      <x:c r="AD9122" s="22" t="n">
        <x:v>60547.5</x:v>
      </x:c>
      <x:c r="AE9122" s="2" t="n">
        <x:v>0</x:v>
      </x:c>
      <x:c r="AF9122" s="2" t="n">
        <x:v>0</x:v>
      </x:c>
    </x:row>
    <x:row r="9123" ht="23" customHeight="1">
      <x:c r="A9123" s="2" t="n">
        <x:v>9117</x:v>
      </x:c>
      <x:c r="B9123" s="24" t="n">
        <x:v>288282</x:v>
      </x:c>
      <x:c r="C9123" s="24" t="n">
        <x:v>677787</x:v>
      </x:c>
      <x:c r="D9123" s="24" t="n">
        <x:f>SUM(B9123:C9123)</x:f>
        <x:v>966069</x:v>
      </x:c>
      <x:c r="E9123" s="25" t="n">
        <x:f>B9123/D9123</x:f>
        <x:v>0.29840725662452683</x:v>
      </x:c>
      <x:c r="F9123" s="25" t="n">
        <x:f>C9123/D9123</x:f>
        <x:v>0.7015927433754732</x:v>
      </x:c>
      <x:c r="G9123" s="22" t="n">
        <x:v>870133.125</x:v>
      </x:c>
      <x:c r="H9123" s="22" t="n">
        <x:v>968898</x:v>
      </x:c>
      <x:c r="I9123" s="22" t="n">
        <x:f>SUM(G9123:H9123)</x:f>
        <x:v>1839031.125</x:v>
      </x:c>
      <x:c r="J9123" s="22" t="n">
        <x:v>844974</x:v>
      </x:c>
      <x:c r="K9123" s="22" t="n">
        <x:v>121095</x:v>
      </x:c>
      <x:c r="L9123" s="22" t="n">
        <x:f>SUM(J9123:K9123)</x:f>
        <x:v>966069</x:v>
      </x:c>
      <x:c r="M9123" s="23" t="n">
        <x:f>D9123-L9123</x:f>
        <x:v>0</x:v>
      </x:c>
      <x:c r="N9123" s="22" t="n">
        <x:v>288282</x:v>
      </x:c>
      <x:c r="O9123" s="22" t="n">
        <x:v>677787</x:v>
      </x:c>
      <x:c r="P9123" s="14" t="n">
        <x:f>N9123/SUM(N9123:O9123)</x:f>
        <x:v>0.29840725662452683</x:v>
      </x:c>
      <x:c r="Q9123" s="22" t="n">
        <x:v>869098.125</x:v>
      </x:c>
      <x:c r="R9123" s="22" t="n">
        <x:v>969156.75</x:v>
      </x:c>
      <x:c r="S9123" s="2" t="n">
        <x:v>2</x:v>
      </x:c>
      <x:c r="T9123" s="2" t="n">
        <x:v>2</x:v>
      </x:c>
      <x:c r="U9123" s="2" t="n">
        <x:v>2</x:v>
      </x:c>
      <x:c r="V9123" s="2" t="n">
        <x:v>2</x:v>
      </x:c>
      <x:c r="W9123" s="2" t="n">
        <x:v>3</x:v>
      </x:c>
      <x:c r="X9123" s="2" t="n">
        <x:v>3</x:v>
      </x:c>
      <x:c r="Y9123" s="2" t="n">
        <x:v>3</x:v>
      </x:c>
      <x:c r="Z9123" s="22" t="n">
        <x:v>422487</x:v>
      </x:c>
      <x:c r="AA9123" s="22" t="n">
        <x:v>422487</x:v>
      </x:c>
      <x:c r="AB9123" s="22" t="n">
        <x:v>108882</x:v>
      </x:c>
      <x:c r="AC9123" s="22" t="n">
        <x:v>60547.5</x:v>
      </x:c>
      <x:c r="AD9123" s="22" t="n">
        <x:v>60547.5</x:v>
      </x:c>
      <x:c r="AE9123" s="2" t="n">
        <x:v>0</x:v>
      </x:c>
      <x:c r="AF9123" s="2" t="n">
        <x:v>0</x:v>
      </x:c>
    </x:row>
    <x:row r="9124" ht="23" customHeight="1">
      <x:c r="A9124" s="2" t="n">
        <x:v>9118</x:v>
      </x:c>
      <x:c r="B9124" s="24" t="n">
        <x:v>782804.655</x:v>
      </x:c>
      <x:c r="C9124" s="24" t="n">
        <x:v>298252.845</x:v>
      </x:c>
      <x:c r="D9124" s="24" t="n">
        <x:f>SUM(B9124:C9124)</x:f>
        <x:v>1081057.5</x:v>
      </x:c>
      <x:c r="E9124" s="25" t="n">
        <x:f>B9124/D9124</x:f>
        <x:v>0.7241101005265678</x:v>
      </x:c>
      <x:c r="F9124" s="25" t="n">
        <x:f>C9124/D9124</x:f>
        <x:v>0.27588989947343223</x:v>
      </x:c>
      <x:c r="G9124" s="22" t="n">
        <x:v>1473542.9549999998</x:v>
      </x:c>
      <x:c r="H9124" s="22" t="n">
        <x:v>584286.73875</x:v>
      </x:c>
      <x:c r="I9124" s="22" t="n">
        <x:f>SUM(G9124:H9124)</x:f>
        <x:v>2057829.6937499999</x:v>
      </x:c>
      <x:c r="J9124" s="22" t="n">
        <x:v>899415</x:v>
      </x:c>
      <x:c r="K9124" s="22" t="n">
        <x:v>181642.5</x:v>
      </x:c>
      <x:c r="L9124" s="22" t="n">
        <x:f>SUM(J9124:K9124)</x:f>
        <x:v>1081057.5</x:v>
      </x:c>
      <x:c r="M9124" s="23" t="n">
        <x:f>D9124-L9124</x:f>
        <x:v>0</x:v>
      </x:c>
      <x:c r="N9124" s="22" t="n">
        <x:v>782338.905</x:v>
      </x:c>
      <x:c r="O9124" s="22" t="n">
        <x:v>298718.595</x:v>
      </x:c>
      <x:c r="P9124" s="14" t="n">
        <x:f>N9124/SUM(N9124:O9124)</x:f>
        <x:v>0.7236792723791288</x:v>
      </x:c>
      <x:c r="Q9124" s="22" t="n">
        <x:v>1472042.2049999998</x:v>
      </x:c>
      <x:c r="R9124" s="22" t="n">
        <x:v>585464.05125</x:v>
      </x:c>
      <x:c r="S9124" s="2" t="n">
        <x:v>3</x:v>
      </x:c>
      <x:c r="T9124" s="2" t="n">
        <x:v>2</x:v>
      </x:c>
      <x:c r="U9124" s="2" t="n">
        <x:v>3</x:v>
      </x:c>
      <x:c r="V9124" s="2" t="n">
        <x:v>2</x:v>
      </x:c>
      <x:c r="W9124" s="2" t="n">
        <x:v>4</x:v>
      </x:c>
      <x:c r="X9124" s="2" t="n">
        <x:v>4</x:v>
      </x:c>
      <x:c r="Y9124" s="2" t="n">
        <x:v>4</x:v>
      </x:c>
      <x:c r="Z9124" s="22" t="n">
        <x:v>476928</x:v>
      </x:c>
      <x:c r="AA9124" s="22" t="n">
        <x:v>422487</x:v>
      </x:c>
      <x:c r="AB9124" s="22" t="n">
        <x:v>163323</x:v>
      </x:c>
      <x:c r="AC9124" s="22" t="n">
        <x:v>60547.5</x:v>
      </x:c>
      <x:c r="AD9124" s="22" t="n">
        <x:v>121095</x:v>
      </x:c>
      <x:c r="AE9124" s="2" t="n">
        <x:v>1</x:v>
      </x:c>
      <x:c r="AF9124" s="2" t="n">
        <x:v>0</x:v>
      </x:c>
    </x:row>
    <x:row r="9125" ht="23" customHeight="1">
      <x:c r="A9125" s="2" t="n">
        <x:v>9119</x:v>
      </x:c>
      <x:c r="B9125" s="24" t="n">
        <x:v>999172.4400000001</x:v>
      </x:c>
      <x:c r="C9125" s="24" t="n">
        <x:v>81885.06</x:v>
      </x:c>
      <x:c r="D9125" s="24" t="n">
        <x:f>SUM(B9125:C9125)</x:f>
        <x:v>1081057.5</x:v>
      </x:c>
      <x:c r="E9125" s="25" t="n">
        <x:f>B9125/D9125</x:f>
        <x:v>0.9242546673049307</x:v>
      </x:c>
      <x:c r="F9125" s="25" t="n">
        <x:f>C9125/D9125</x:f>
        <x:v>0.0757453326950694</x:v>
      </x:c>
      <x:c r="G9125" s="22" t="n">
        <x:v>1696229.415</x:v>
      </x:c>
      <x:c r="H9125" s="22" t="n">
        <x:v>279764.1225</x:v>
      </x:c>
      <x:c r="I9125" s="22" t="n">
        <x:f>SUM(G9125:H9125)</x:f>
        <x:v>1975993.5375</x:v>
      </x:c>
      <x:c r="J9125" s="22" t="n">
        <x:v>899415</x:v>
      </x:c>
      <x:c r="K9125" s="22" t="n">
        <x:v>181642.5</x:v>
      </x:c>
      <x:c r="L9125" s="22" t="n">
        <x:f>SUM(J9125:K9125)</x:f>
        <x:v>1081057.5</x:v>
      </x:c>
      <x:c r="M9125" s="23" t="n">
        <x:f>D9125-L9125</x:f>
        <x:v>0</x:v>
      </x:c>
      <x:c r="N9125" s="22" t="n">
        <x:v>999172.4400000001</x:v>
      </x:c>
      <x:c r="O9125" s="22" t="n">
        <x:v>81885.06</x:v>
      </x:c>
      <x:c r="P9125" s="14" t="n">
        <x:f>N9125/SUM(N9125:O9125)</x:f>
        <x:v>0.9242546673049307</x:v>
      </x:c>
      <x:c r="Q9125" s="22" t="n">
        <x:v>1695194.415</x:v>
      </x:c>
      <x:c r="R9125" s="22" t="n">
        <x:v>280281.6225</x:v>
      </x:c>
      <x:c r="S9125" s="2" t="n">
        <x:v>3</x:v>
      </x:c>
      <x:c r="T9125" s="2" t="n">
        <x:v>2</x:v>
      </x:c>
      <x:c r="U9125" s="2" t="n">
        <x:v>5</x:v>
      </x:c>
      <x:c r="V9125" s="2" t="n">
        <x:v>1</x:v>
      </x:c>
      <x:c r="W9125" s="2" t="n">
        <x:v>4</x:v>
      </x:c>
      <x:c r="X9125" s="2" t="n">
        <x:v>4</x:v>
      </x:c>
      <x:c r="Y9125" s="2" t="n">
        <x:v>4</x:v>
      </x:c>
      <x:c r="Z9125" s="22" t="n">
        <x:v>476928</x:v>
      </x:c>
      <x:c r="AA9125" s="22" t="n">
        <x:v>422487</x:v>
      </x:c>
      <x:c r="AB9125" s="22" t="n">
        <x:v>163323</x:v>
      </x:c>
      <x:c r="AC9125" s="22" t="n">
        <x:v>60547.5</x:v>
      </x:c>
      <x:c r="AD9125" s="22" t="n">
        <x:v>121095</x:v>
      </x:c>
      <x:c r="AE9125" s="2" t="n">
        <x:v>0</x:v>
      </x:c>
      <x:c r="AF9125" s="2" t="n">
        <x:v>0</x:v>
      </x:c>
    </x:row>
    <x:row r="9126" ht="23" customHeight="1">
      <x:c r="A9126" s="2" t="n">
        <x:v>9120</x:v>
      </x:c>
      <x:c r="B9126" s="24" t="n">
        <x:v>0</x:v>
      </x:c>
      <x:c r="C9126" s="24" t="n">
        <x:v>851080.5</x:v>
      </x:c>
      <x:c r="D9126" s="24" t="n">
        <x:f>SUM(B9126:C9126)</x:f>
        <x:v>851080.5</x:v>
      </x:c>
      <x:c r="E9126" s="25" t="n">
        <x:f>B9126/D9126</x:f>
        <x:v>0</x:v>
      </x:c>
      <x:c r="F9126" s="25" t="n">
        <x:f>C9126/D9126</x:f>
        <x:v>1</x:v>
      </x:c>
      <x:c r="G9126" s="22" t="n">
        <x:v>828621</x:v>
      </x:c>
      <x:c r="H9126" s="22" t="n">
        <x:v>949638.375</x:v>
      </x:c>
      <x:c r="I9126" s="22" t="n">
        <x:f>SUM(G9126:H9126)</x:f>
        <x:v>1778259.375</x:v>
      </x:c>
      <x:c r="J9126" s="22" t="n">
        <x:v>790533</x:v>
      </x:c>
      <x:c r="K9126" s="22" t="n">
        <x:v>60547.5</x:v>
      </x:c>
      <x:c r="L9126" s="22" t="n">
        <x:f>SUM(J9126:K9126)</x:f>
        <x:v>851080.5</x:v>
      </x:c>
      <x:c r="M9126" s="23" t="n">
        <x:f>D9126-L9126</x:f>
        <x:v>0</x:v>
      </x:c>
      <x:c r="N9126" s="22" t="n">
        <x:v>0</x:v>
      </x:c>
      <x:c r="O9126" s="22" t="n">
        <x:v>851080.5</x:v>
      </x:c>
      <x:c r="P9126" s="14" t="n">
        <x:f>N9126/SUM(N9126:O9126)</x:f>
        <x:v>0</x:v>
      </x:c>
      <x:c r="Q9126" s="22" t="n">
        <x:v>828103.5</x:v>
      </x:c>
      <x:c r="R9126" s="22" t="n">
        <x:v>949897.125</x:v>
      </x:c>
      <x:c r="S9126" s="2" t="n">
        <x:v>2</x:v>
      </x:c>
      <x:c r="T9126" s="2" t="n">
        <x:v>1</x:v>
      </x:c>
      <x:c r="U9126" s="2" t="n">
        <x:v>0</x:v>
      </x:c>
      <x:c r="V9126" s="2" t="n">
        <x:v>1</x:v>
      </x:c>
      <x:c r="W9126" s="2" t="n">
        <x:v>2</x:v>
      </x:c>
      <x:c r="X9126" s="2" t="n">
        <x:v>2</x:v>
      </x:c>
      <x:c r="Y9126" s="2" t="n">
        <x:v>2</x:v>
      </x:c>
      <x:c r="Z9126" s="22" t="n">
        <x:v>422487</x:v>
      </x:c>
      <x:c r="AA9126" s="22" t="n">
        <x:v>368046</x:v>
      </x:c>
      <x:c r="AB9126" s="22" t="n">
        <x:v>54441</x:v>
      </x:c>
      <x:c r="AC9126" s="22" t="n">
        <x:v>0</x:v>
      </x:c>
      <x:c r="AD9126" s="22" t="n">
        <x:v>60547.5</x:v>
      </x:c>
      <x:c r="AE9126" s="2" t="n">
        <x:v>0</x:v>
      </x:c>
      <x:c r="AF9126" s="2" t="n">
        <x:v>0</x:v>
      </x:c>
    </x:row>
    <x:row r="9127" ht="23" customHeight="1">
      <x:c r="A9127" s="2" t="n">
        <x:v>9121</x:v>
      </x:c>
      <x:c r="B9127" s="24" t="n">
        <x:v>589173.75</x:v>
      </x:c>
      <x:c r="C9127" s="24" t="n">
        <x:v>376895.25</x:v>
      </x:c>
      <x:c r="D9127" s="24" t="n">
        <x:f>SUM(B9127:C9127)</x:f>
        <x:v>966069</x:v>
      </x:c>
      <x:c r="E9127" s="25" t="n">
        <x:f>B9127/D9127</x:f>
        <x:v>0.609867152346261</x:v>
      </x:c>
      <x:c r="F9127" s="25" t="n">
        <x:f>C9127/D9127</x:f>
        <x:v>0.390132847653739</x:v>
      </x:c>
      <x:c r="G9127" s="22" t="n">
        <x:v>827987.0625</x:v>
      </x:c>
      <x:c r="H9127" s="22" t="n">
        <x:v>1264873.5</x:v>
      </x:c>
      <x:c r="I9127" s="22" t="n">
        <x:f>SUM(G9127:H9127)</x:f>
        <x:v>2092860.5625</x:v>
      </x:c>
      <x:c r="J9127" s="22" t="n">
        <x:v>844974</x:v>
      </x:c>
      <x:c r="K9127" s="22" t="n">
        <x:v>121095</x:v>
      </x:c>
      <x:c r="L9127" s="22" t="n">
        <x:f>SUM(J9127:K9127)</x:f>
        <x:v>966069</x:v>
      </x:c>
      <x:c r="M9127" s="23" t="n">
        <x:f>D9127-L9127</x:f>
        <x:v>0</x:v>
      </x:c>
      <x:c r="N9127" s="22" t="n">
        <x:v>588656.25</x:v>
      </x:c>
      <x:c r="O9127" s="22" t="n">
        <x:v>377412.75</x:v>
      </x:c>
      <x:c r="P9127" s="14" t="n">
        <x:f>N9127/SUM(N9127:O9127)</x:f>
        <x:v>0.6093314763231198</x:v>
      </x:c>
      <x:c r="Q9127" s="22" t="n">
        <x:v>826305.1875</x:v>
      </x:c>
      <x:c r="R9127" s="22" t="n">
        <x:v>1265132.25</x:v>
      </x:c>
      <x:c r="S9127" s="2" t="n">
        <x:v>1</x:v>
      </x:c>
      <x:c r="T9127" s="2" t="n">
        <x:v>3</x:v>
      </x:c>
      <x:c r="U9127" s="2" t="n">
        <x:v>2</x:v>
      </x:c>
      <x:c r="V9127" s="2" t="n">
        <x:v>1</x:v>
      </x:c>
      <x:c r="W9127" s="2" t="n">
        <x:v>3</x:v>
      </x:c>
      <x:c r="X9127" s="2" t="n">
        <x:v>3</x:v>
      </x:c>
      <x:c r="Y9127" s="2" t="n">
        <x:v>3</x:v>
      </x:c>
      <x:c r="Z9127" s="22" t="n">
        <x:v>368046</x:v>
      </x:c>
      <x:c r="AA9127" s="22" t="n">
        <x:v>476928</x:v>
      </x:c>
      <x:c r="AB9127" s="22" t="n">
        <x:v>108882</x:v>
      </x:c>
      <x:c r="AC9127" s="22" t="n">
        <x:v>121095</x:v>
      </x:c>
      <x:c r="AD9127" s="22" t="n">
        <x:v>0</x:v>
      </x:c>
      <x:c r="AE9127" s="2" t="n">
        <x:v>1</x:v>
      </x:c>
      <x:c r="AF9127" s="2" t="n">
        <x:v>0</x:v>
      </x:c>
    </x:row>
    <x:row r="9128" ht="23" customHeight="1">
      <x:c r="A9128" s="2" t="n">
        <x:v>9122</x:v>
      </x:c>
      <x:c r="B9128" s="24" t="n">
        <x:v>0</x:v>
      </x:c>
      <x:c r="C9128" s="24" t="n">
        <x:v>851080.5</x:v>
      </x:c>
      <x:c r="D9128" s="24" t="n">
        <x:f>SUM(B9128:C9128)</x:f>
        <x:v>851080.5</x:v>
      </x:c>
      <x:c r="E9128" s="25" t="n">
        <x:f>B9128/D9128</x:f>
        <x:v>0</x:v>
      </x:c>
      <x:c r="F9128" s="25" t="n">
        <x:f>C9128/D9128</x:f>
        <x:v>1</x:v>
      </x:c>
      <x:c r="G9128" s="22" t="n">
        <x:v>290679.75</x:v>
      </x:c>
      <x:c r="H9128" s="22" t="n">
        <x:v>1587172.5</x:v>
      </x:c>
      <x:c r="I9128" s="22" t="n">
        <x:f>SUM(G9128:H9128)</x:f>
        <x:v>1877852.25</x:v>
      </x:c>
      <x:c r="J9128" s="22" t="n">
        <x:v>790533</x:v>
      </x:c>
      <x:c r="K9128" s="22" t="n">
        <x:v>60547.5</x:v>
      </x:c>
      <x:c r="L9128" s="22" t="n">
        <x:f>SUM(J9128:K9128)</x:f>
        <x:v>851080.5</x:v>
      </x:c>
      <x:c r="M9128" s="23" t="n">
        <x:f>D9128-L9128</x:f>
        <x:v>0</x:v>
      </x:c>
      <x:c r="N9128" s="22" t="n">
        <x:v>0</x:v>
      </x:c>
      <x:c r="O9128" s="22" t="n">
        <x:v>851080.5</x:v>
      </x:c>
      <x:c r="P9128" s="14" t="n">
        <x:f>N9128/SUM(N9128:O9128)</x:f>
        <x:v>0</x:v>
      </x:c>
      <x:c r="Q9128" s="22" t="n">
        <x:v>289644.75</x:v>
      </x:c>
      <x:c r="R9128" s="22" t="n">
        <x:v>1587172.5</x:v>
      </x:c>
      <x:c r="S9128" s="2" t="n">
        <x:v>1</x:v>
      </x:c>
      <x:c r="T9128" s="2" t="n">
        <x:v>2</x:v>
      </x:c>
      <x:c r="U9128" s="2" t="n">
        <x:v>0</x:v>
      </x:c>
      <x:c r="V9128" s="2" t="n">
        <x:v>2</x:v>
      </x:c>
      <x:c r="W9128" s="2" t="n">
        <x:v>2</x:v>
      </x:c>
      <x:c r="X9128" s="2" t="n">
        <x:v>2</x:v>
      </x:c>
      <x:c r="Y9128" s="2" t="n">
        <x:v>2</x:v>
      </x:c>
      <x:c r="Z9128" s="22" t="n">
        <x:v>368046</x:v>
      </x:c>
      <x:c r="AA9128" s="22" t="n">
        <x:v>422487</x:v>
      </x:c>
      <x:c r="AB9128" s="22" t="n">
        <x:v>54441</x:v>
      </x:c>
      <x:c r="AC9128" s="22" t="n">
        <x:v>60547.5</x:v>
      </x:c>
      <x:c r="AD9128" s="22" t="n">
        <x:v>0</x:v>
      </x:c>
      <x:c r="AE9128" s="2" t="n">
        <x:v>0</x:v>
      </x:c>
      <x:c r="AF9128" s="2" t="n">
        <x:v>0</x:v>
      </x:c>
    </x:row>
    <x:row r="9129" ht="23" customHeight="1">
      <x:c r="A9129" s="2" t="n">
        <x:v>9123</x:v>
      </x:c>
      <x:c r="B9129" s="24" t="n">
        <x:v>760573.2</x:v>
      </x:c>
      <x:c r="C9129" s="24" t="n">
        <x:v>320484.3</x:v>
      </x:c>
      <x:c r="D9129" s="24" t="n">
        <x:f>SUM(B9129:C9129)</x:f>
        <x:v>1081057.5</x:v>
      </x:c>
      <x:c r="E9129" s="25" t="n">
        <x:f>B9129/D9129</x:f>
        <x:v>0.7035455560874421</x:v>
      </x:c>
      <x:c r="F9129" s="25" t="n">
        <x:f>C9129/D9129</x:f>
        <x:v>0.2964544439125578</x:v>
      </x:c>
      <x:c r="G9129" s="22" t="n">
        <x:v>1128619.2</x:v>
      </x:c>
      <x:c r="H9129" s="22" t="n">
        <x:v>801448.8</x:v>
      </x:c>
      <x:c r="I9129" s="22" t="n">
        <x:f>SUM(G9129:H9129)</x:f>
        <x:v>1930068</x:v>
      </x:c>
      <x:c r="J9129" s="22" t="n">
        <x:v>899415</x:v>
      </x:c>
      <x:c r="K9129" s="22" t="n">
        <x:v>181642.5</x:v>
      </x:c>
      <x:c r="L9129" s="22" t="n">
        <x:f>SUM(J9129:K9129)</x:f>
        <x:v>1081057.5</x:v>
      </x:c>
      <x:c r="M9129" s="23" t="n">
        <x:f>D9129-L9129</x:f>
        <x:v>0</x:v>
      </x:c>
      <x:c r="N9129" s="22" t="n">
        <x:v>760573.2</x:v>
      </x:c>
      <x:c r="O9129" s="22" t="n">
        <x:v>320484.3</x:v>
      </x:c>
      <x:c r="P9129" s="14" t="n">
        <x:f>N9129/SUM(N9129:O9129)</x:f>
        <x:v>0.7035455560874421</x:v>
      </x:c>
      <x:c r="Q9129" s="22" t="n">
        <x:v>1128619.2</x:v>
      </x:c>
      <x:c r="R9129" s="22" t="n">
        <x:v>802483.8</x:v>
      </x:c>
      <x:c r="S9129" s="2" t="n">
        <x:v>2</x:v>
      </x:c>
      <x:c r="T9129" s="2" t="n">
        <x:v>3</x:v>
      </x:c>
      <x:c r="U9129" s="2" t="n">
        <x:v>4</x:v>
      </x:c>
      <x:c r="V9129" s="2" t="n">
        <x:v>3</x:v>
      </x:c>
      <x:c r="W9129" s="2" t="n">
        <x:v>4</x:v>
      </x:c>
      <x:c r="X9129" s="2" t="n">
        <x:v>4</x:v>
      </x:c>
      <x:c r="Y9129" s="2" t="n">
        <x:v>4</x:v>
      </x:c>
      <x:c r="Z9129" s="22" t="n">
        <x:v>422487</x:v>
      </x:c>
      <x:c r="AA9129" s="22" t="n">
        <x:v>476928</x:v>
      </x:c>
      <x:c r="AB9129" s="22" t="n">
        <x:v>163323</x:v>
      </x:c>
      <x:c r="AC9129" s="22" t="n">
        <x:v>121095</x:v>
      </x:c>
      <x:c r="AD9129" s="22" t="n">
        <x:v>60547.5</x:v>
      </x:c>
      <x:c r="AE9129" s="2" t="n">
        <x:v>0</x:v>
      </x:c>
      <x:c r="AF9129" s="2" t="n">
        <x:v>0</x:v>
      </x:c>
    </x:row>
    <x:row r="9130" ht="23" customHeight="1">
      <x:c r="A9130" s="2" t="n">
        <x:v>9124</x:v>
      </x:c>
      <x:c r="B9130" s="24" t="n">
        <x:v>0</x:v>
      </x:c>
      <x:c r="C9130" s="24" t="n">
        <x:v>966069</x:v>
      </x:c>
      <x:c r="D9130" s="24" t="n">
        <x:f>SUM(B9130:C9130)</x:f>
        <x:v>966069</x:v>
      </x:c>
      <x:c r="E9130" s="25" t="n">
        <x:f>B9130/D9130</x:f>
        <x:v>0</x:v>
      </x:c>
      <x:c r="F9130" s="25" t="n">
        <x:f>C9130/D9130</x:f>
        <x:v>1</x:v>
      </x:c>
      <x:c r="G9130" s="22" t="n">
        <x:v>198668.25</x:v>
      </x:c>
      <x:c r="H9130" s="22" t="n">
        <x:v>1815609.9375</x:v>
      </x:c>
      <x:c r="I9130" s="22" t="n">
        <x:f>SUM(G9130:H9130)</x:f>
        <x:v>2014278.1875</x:v>
      </x:c>
      <x:c r="J9130" s="22" t="n">
        <x:v>844974</x:v>
      </x:c>
      <x:c r="K9130" s="22" t="n">
        <x:v>121095</x:v>
      </x:c>
      <x:c r="L9130" s="22" t="n">
        <x:f>SUM(J9130:K9130)</x:f>
        <x:v>966069</x:v>
      </x:c>
      <x:c r="M9130" s="23" t="n">
        <x:f>D9130-L9130</x:f>
        <x:v>0</x:v>
      </x:c>
      <x:c r="N9130" s="22" t="n">
        <x:v>0</x:v>
      </x:c>
      <x:c r="O9130" s="22" t="n">
        <x:v>966069</x:v>
      </x:c>
      <x:c r="P9130" s="14" t="n">
        <x:f>N9130/SUM(N9130:O9130)</x:f>
        <x:v>0</x:v>
      </x:c>
      <x:c r="Q9130" s="22" t="n">
        <x:v>197633.25</x:v>
      </x:c>
      <x:c r="R9130" s="22" t="n">
        <x:v>1815351.1875</x:v>
      </x:c>
      <x:c r="S9130" s="2" t="n">
        <x:v>1</x:v>
      </x:c>
      <x:c r="T9130" s="2" t="n">
        <x:v>3</x:v>
      </x:c>
      <x:c r="U9130" s="2" t="n">
        <x:v>0</x:v>
      </x:c>
      <x:c r="V9130" s="2" t="n">
        <x:v>2</x:v>
      </x:c>
      <x:c r="W9130" s="2" t="n">
        <x:v>3</x:v>
      </x:c>
      <x:c r="X9130" s="2" t="n">
        <x:v>3</x:v>
      </x:c>
      <x:c r="Y9130" s="2" t="n">
        <x:v>3</x:v>
      </x:c>
      <x:c r="Z9130" s="22" t="n">
        <x:v>368046</x:v>
      </x:c>
      <x:c r="AA9130" s="22" t="n">
        <x:v>476928</x:v>
      </x:c>
      <x:c r="AB9130" s="22" t="n">
        <x:v>108882</x:v>
      </x:c>
      <x:c r="AC9130" s="22" t="n">
        <x:v>121095</x:v>
      </x:c>
      <x:c r="AD9130" s="22" t="n">
        <x:v>0</x:v>
      </x:c>
      <x:c r="AE9130" s="2" t="n">
        <x:v>1</x:v>
      </x:c>
      <x:c r="AF9130" s="2" t="n">
        <x:v>0</x:v>
      </x:c>
    </x:row>
    <x:row r="9131" ht="23" customHeight="1">
      <x:c r="A9131" s="2" t="n">
        <x:v>9125</x:v>
      </x:c>
      <x:c r="B9131" s="24" t="n">
        <x:v>567387</x:v>
      </x:c>
      <x:c r="C9131" s="24" t="n">
        <x:v>283693.5</x:v>
      </x:c>
      <x:c r="D9131" s="24" t="n">
        <x:f>SUM(B9131:C9131)</x:f>
        <x:v>851080.5</x:v>
      </x:c>
      <x:c r="E9131" s="25" t="n">
        <x:f>B9131/D9131</x:f>
        <x:v>0.6666666666666666</x:v>
      </x:c>
      <x:c r="F9131" s="25" t="n">
        <x:f>C9131/D9131</x:f>
        <x:v>0.3333333333333333</x:v>
      </x:c>
      <x:c r="G9131" s="22" t="n">
        <x:v>1396008</x:v>
      </x:c>
      <x:c r="H9131" s="22" t="n">
        <x:v>382251.375</x:v>
      </x:c>
      <x:c r="I9131" s="22" t="n">
        <x:f>SUM(G9131:H9131)</x:f>
        <x:v>1778259.375</x:v>
      </x:c>
      <x:c r="J9131" s="22" t="n">
        <x:v>790533</x:v>
      </x:c>
      <x:c r="K9131" s="22" t="n">
        <x:v>60547.5</x:v>
      </x:c>
      <x:c r="L9131" s="22" t="n">
        <x:f>SUM(J9131:K9131)</x:f>
        <x:v>851080.5</x:v>
      </x:c>
      <x:c r="M9131" s="23" t="n">
        <x:f>D9131-L9131</x:f>
        <x:v>0</x:v>
      </x:c>
      <x:c r="N9131" s="22" t="n">
        <x:v>567387</x:v>
      </x:c>
      <x:c r="O9131" s="22" t="n">
        <x:v>283693.5</x:v>
      </x:c>
      <x:c r="P9131" s="14" t="n">
        <x:f>N9131/SUM(N9131:O9131)</x:f>
        <x:v>0.6666666666666666</x:v>
      </x:c>
      <x:c r="Q9131" s="22" t="n">
        <x:v>1395490.5</x:v>
      </x:c>
      <x:c r="R9131" s="22" t="n">
        <x:v>382510.125</x:v>
      </x:c>
      <x:c r="S9131" s="2" t="n">
        <x:v>2</x:v>
      </x:c>
      <x:c r="T9131" s="2" t="n">
        <x:v>1</x:v>
      </x:c>
      <x:c r="U9131" s="2" t="n">
        <x:v>1</x:v>
      </x:c>
      <x:c r="V9131" s="2" t="n">
        <x:v>1</x:v>
      </x:c>
      <x:c r="W9131" s="2" t="n">
        <x:v>2</x:v>
      </x:c>
      <x:c r="X9131" s="2" t="n">
        <x:v>2</x:v>
      </x:c>
      <x:c r="Y9131" s="2" t="n">
        <x:v>2</x:v>
      </x:c>
      <x:c r="Z9131" s="22" t="n">
        <x:v>422487</x:v>
      </x:c>
      <x:c r="AA9131" s="22" t="n">
        <x:v>368046</x:v>
      </x:c>
      <x:c r="AB9131" s="22" t="n">
        <x:v>54441</x:v>
      </x:c>
      <x:c r="AC9131" s="22" t="n">
        <x:v>0</x:v>
      </x:c>
      <x:c r="AD9131" s="22" t="n">
        <x:v>60547.5</x:v>
      </x:c>
      <x:c r="AE9131" s="2" t="n">
        <x:v>0</x:v>
      </x:c>
      <x:c r="AF9131" s="2" t="n">
        <x:v>0</x:v>
      </x:c>
    </x:row>
    <x:row r="9132" ht="23" customHeight="1">
      <x:c r="A9132" s="2" t="n">
        <x:v>9126</x:v>
      </x:c>
      <x:c r="B9132" s="24" t="n">
        <x:v>340592.625</x:v>
      </x:c>
      <x:c r="C9132" s="24" t="n">
        <x:v>625476.375</x:v>
      </x:c>
      <x:c r="D9132" s="24" t="n">
        <x:f>SUM(B9132:C9132)</x:f>
        <x:v>966069</x:v>
      </x:c>
      <x:c r="E9132" s="25" t="n">
        <x:f>B9132/D9132</x:f>
        <x:v>0.35255517463038355</x:v>
      </x:c>
      <x:c r="F9132" s="25" t="n">
        <x:f>C9132/D9132</x:f>
        <x:v>0.6474448253696165</x:v>
      </x:c>
      <x:c r="G9132" s="22" t="n">
        <x:v>982258.125</x:v>
      </x:c>
      <x:c r="H9132" s="22" t="n">
        <x:v>993908.34375</x:v>
      </x:c>
      <x:c r="I9132" s="22" t="n">
        <x:f>SUM(G9132:H9132)</x:f>
        <x:v>1976166.46875</x:v>
      </x:c>
      <x:c r="J9132" s="22" t="n">
        <x:v>844974</x:v>
      </x:c>
      <x:c r="K9132" s="22" t="n">
        <x:v>121095</x:v>
      </x:c>
      <x:c r="L9132" s="22" t="n">
        <x:f>SUM(J9132:K9132)</x:f>
        <x:v>966069</x:v>
      </x:c>
      <x:c r="M9132" s="23" t="n">
        <x:f>D9132-L9132</x:f>
        <x:v>0</x:v>
      </x:c>
      <x:c r="N9132" s="22" t="n">
        <x:v>340333.875</x:v>
      </x:c>
      <x:c r="O9132" s="22" t="n">
        <x:v>625735.125</x:v>
      </x:c>
      <x:c r="P9132" s="14" t="n">
        <x:f>N9132/SUM(N9132:O9132)</x:f>
        <x:v>0.35228733661881295</x:v>
      </x:c>
      <x:c r="Q9132" s="22" t="n">
        <x:v>980964.375</x:v>
      </x:c>
      <x:c r="R9132" s="22" t="n">
        <x:v>994619.90625</x:v>
      </x:c>
      <x:c r="S9132" s="2" t="n">
        <x:v>2</x:v>
      </x:c>
      <x:c r="T9132" s="2" t="n">
        <x:v>2</x:v>
      </x:c>
      <x:c r="U9132" s="2" t="n">
        <x:v>1</x:v>
      </x:c>
      <x:c r="V9132" s="2" t="n">
        <x:v>3</x:v>
      </x:c>
      <x:c r="W9132" s="2" t="n">
        <x:v>3</x:v>
      </x:c>
      <x:c r="X9132" s="2" t="n">
        <x:v>3</x:v>
      </x:c>
      <x:c r="Y9132" s="2" t="n">
        <x:v>3</x:v>
      </x:c>
      <x:c r="Z9132" s="22" t="n">
        <x:v>422487</x:v>
      </x:c>
      <x:c r="AA9132" s="22" t="n">
        <x:v>422487</x:v>
      </x:c>
      <x:c r="AB9132" s="22" t="n">
        <x:v>108882</x:v>
      </x:c>
      <x:c r="AC9132" s="22" t="n">
        <x:v>60547.5</x:v>
      </x:c>
      <x:c r="AD9132" s="22" t="n">
        <x:v>60547.5</x:v>
      </x:c>
      <x:c r="AE9132" s="2" t="n">
        <x:v>1</x:v>
      </x:c>
      <x:c r="AF9132" s="2" t="n">
        <x:v>0</x:v>
      </x:c>
    </x:row>
    <x:row r="9133" ht="23" customHeight="1">
      <x:c r="A9133" s="2" t="n">
        <x:v>9127</x:v>
      </x:c>
      <x:c r="B9133" s="24" t="n">
        <x:v>805057.5</x:v>
      </x:c>
      <x:c r="C9133" s="24" t="n">
        <x:v>161011.5</x:v>
      </x:c>
      <x:c r="D9133" s="24" t="n">
        <x:f>SUM(B9133:C9133)</x:f>
        <x:v>966069</x:v>
      </x:c>
      <x:c r="E9133" s="25" t="n">
        <x:f>B9133/D9133</x:f>
        <x:v>0.8333333333333334</x:v>
      </x:c>
      <x:c r="F9133" s="25" t="n">
        <x:f>C9133/D9133</x:f>
        <x:v>0.16666666666666666</x:v>
      </x:c>
      <x:c r="G9133" s="22" t="n">
        <x:v>1633678.5</x:v>
      </x:c>
      <x:c r="H9133" s="22" t="n">
        <x:v>266115.75</x:v>
      </x:c>
      <x:c r="I9133" s="22" t="n">
        <x:f>SUM(G9133:H9133)</x:f>
        <x:v>1899794.25</x:v>
      </x:c>
      <x:c r="J9133" s="22" t="n">
        <x:v>844974</x:v>
      </x:c>
      <x:c r="K9133" s="22" t="n">
        <x:v>121095</x:v>
      </x:c>
      <x:c r="L9133" s="22" t="n">
        <x:f>SUM(J9133:K9133)</x:f>
        <x:v>966069</x:v>
      </x:c>
      <x:c r="M9133" s="23" t="n">
        <x:f>D9133-L9133</x:f>
        <x:v>0</x:v>
      </x:c>
      <x:c r="N9133" s="22" t="n">
        <x:v>805057.5</x:v>
      </x:c>
      <x:c r="O9133" s="22" t="n">
        <x:v>161011.5</x:v>
      </x:c>
      <x:c r="P9133" s="14" t="n">
        <x:f>N9133/SUM(N9133:O9133)</x:f>
        <x:v>0.8333333333333334</x:v>
      </x:c>
      <x:c r="Q9133" s="22" t="n">
        <x:v>1633161</x:v>
      </x:c>
      <x:c r="R9133" s="22" t="n">
        <x:v>266633.25</x:v>
      </x:c>
      <x:c r="S9133" s="2" t="n">
        <x:v>3</x:v>
      </x:c>
      <x:c r="T9133" s="2" t="n">
        <x:v>1</x:v>
      </x:c>
      <x:c r="U9133" s="2" t="n">
        <x:v>3</x:v>
      </x:c>
      <x:c r="V9133" s="2" t="n">
        <x:v>1</x:v>
      </x:c>
      <x:c r="W9133" s="2" t="n">
        <x:v>3</x:v>
      </x:c>
      <x:c r="X9133" s="2" t="n">
        <x:v>3</x:v>
      </x:c>
      <x:c r="Y9133" s="2" t="n">
        <x:v>3</x:v>
      </x:c>
      <x:c r="Z9133" s="22" t="n">
        <x:v>476928</x:v>
      </x:c>
      <x:c r="AA9133" s="22" t="n">
        <x:v>368046</x:v>
      </x:c>
      <x:c r="AB9133" s="22" t="n">
        <x:v>108882</x:v>
      </x:c>
      <x:c r="AC9133" s="22" t="n">
        <x:v>0</x:v>
      </x:c>
      <x:c r="AD9133" s="22" t="n">
        <x:v>121095</x:v>
      </x:c>
      <x:c r="AE9133" s="2" t="n">
        <x:v>0</x:v>
      </x:c>
      <x:c r="AF9133" s="2" t="n">
        <x:v>0</x:v>
      </x:c>
    </x:row>
    <x:row r="9134" ht="23" customHeight="1">
      <x:c r="A9134" s="2" t="n">
        <x:v>9128</x:v>
      </x:c>
      <x:c r="B9134" s="24" t="n">
        <x:v>386874.375</x:v>
      </x:c>
      <x:c r="C9134" s="24" t="n">
        <x:v>579194.625</x:v>
      </x:c>
      <x:c r="D9134" s="24" t="n">
        <x:f>SUM(B9134:C9134)</x:f>
        <x:v>966069</x:v>
      </x:c>
      <x:c r="E9134" s="25" t="n">
        <x:f>B9134/D9134</x:f>
        <x:v>0.4004624669666452</x:v>
      </x:c>
      <x:c r="F9134" s="25" t="n">
        <x:f>C9134/D9134</x:f>
        <x:v>0.5995375330333548</x:v>
      </x:c>
      <x:c r="G9134" s="22" t="n">
        <x:v>1231149.75</x:v>
      </x:c>
      <x:c r="H9134" s="22" t="n">
        <x:v>631746.75</x:v>
      </x:c>
      <x:c r="I9134" s="22" t="n">
        <x:f>SUM(G9134:H9134)</x:f>
        <x:v>1862896.5</x:v>
      </x:c>
      <x:c r="J9134" s="22" t="n">
        <x:v>844974</x:v>
      </x:c>
      <x:c r="K9134" s="22" t="n">
        <x:v>121095</x:v>
      </x:c>
      <x:c r="L9134" s="22" t="n">
        <x:f>SUM(J9134:K9134)</x:f>
        <x:v>966069</x:v>
      </x:c>
      <x:c r="M9134" s="23" t="n">
        <x:f>D9134-L9134</x:f>
        <x:v>0</x:v>
      </x:c>
      <x:c r="N9134" s="22" t="n">
        <x:v>387391.875</x:v>
      </x:c>
      <x:c r="O9134" s="22" t="n">
        <x:v>578677.125</x:v>
      </x:c>
      <x:c r="P9134" s="14" t="n">
        <x:f>N9134/SUM(N9134:O9134)</x:f>
        <x:v>0.4009981429897864</x:v>
      </x:c>
      <x:c r="Q9134" s="22" t="n">
        <x:v>1230632.25</x:v>
      </x:c>
      <x:c r="R9134" s="22" t="n">
        <x:v>631488</x:v>
      </x:c>
      <x:c r="S9134" s="2" t="n">
        <x:v>3</x:v>
      </x:c>
      <x:c r="T9134" s="2" t="n">
        <x:v>1</x:v>
      </x:c>
      <x:c r="U9134" s="2" t="n">
        <x:v>1</x:v>
      </x:c>
      <x:c r="V9134" s="2" t="n">
        <x:v>5</x:v>
      </x:c>
      <x:c r="W9134" s="2" t="n">
        <x:v>3</x:v>
      </x:c>
      <x:c r="X9134" s="2" t="n">
        <x:v>3</x:v>
      </x:c>
      <x:c r="Y9134" s="2" t="n">
        <x:v>3</x:v>
      </x:c>
      <x:c r="Z9134" s="22" t="n">
        <x:v>476928</x:v>
      </x:c>
      <x:c r="AA9134" s="22" t="n">
        <x:v>368046</x:v>
      </x:c>
      <x:c r="AB9134" s="22" t="n">
        <x:v>108882</x:v>
      </x:c>
      <x:c r="AC9134" s="22" t="n">
        <x:v>0</x:v>
      </x:c>
      <x:c r="AD9134" s="22" t="n">
        <x:v>121095</x:v>
      </x:c>
      <x:c r="AE9134" s="2" t="n">
        <x:v>0</x:v>
      </x:c>
      <x:c r="AF9134" s="2" t="n">
        <x:v>1</x:v>
      </x:c>
    </x:row>
    <x:row r="9135" ht="23" customHeight="1">
      <x:c r="A9135" s="2" t="n">
        <x:v>9129</x:v>
      </x:c>
      <x:c r="B9135" s="24" t="n">
        <x:v>639165.54375</x:v>
      </x:c>
      <x:c r="C9135" s="24" t="n">
        <x:v>326903.45625</x:v>
      </x:c>
      <x:c r="D9135" s="24" t="n">
        <x:f>SUM(B9135:C9135)</x:f>
        <x:v>966069</x:v>
      </x:c>
      <x:c r="E9135" s="25" t="n">
        <x:f>B9135/D9135</x:f>
        <x:v>0.6616147953717592</x:v>
      </x:c>
      <x:c r="F9135" s="25" t="n">
        <x:f>C9135/D9135</x:f>
        <x:v>0.33838520462824084</x:v>
      </x:c>
      <x:c r="G9135" s="22" t="n">
        <x:v>1145547.91875</x:v>
      </x:c>
      <x:c r="H9135" s="22" t="n">
        <x:v>625324.14375</x:v>
      </x:c>
      <x:c r="I9135" s="22" t="n">
        <x:f>SUM(G9135:H9135)</x:f>
        <x:v>1770872.0625</x:v>
      </x:c>
      <x:c r="J9135" s="22" t="n">
        <x:v>844974</x:v>
      </x:c>
      <x:c r="K9135" s="22" t="n">
        <x:v>121095</x:v>
      </x:c>
      <x:c r="L9135" s="22" t="n">
        <x:f>SUM(J9135:K9135)</x:f>
        <x:v>966069</x:v>
      </x:c>
      <x:c r="M9135" s="23" t="n">
        <x:f>D9135-L9135</x:f>
        <x:v>0</x:v>
      </x:c>
      <x:c r="N9135" s="22" t="n">
        <x:v>638259.91875</x:v>
      </x:c>
      <x:c r="O9135" s="22" t="n">
        <x:v>327809.08125</x:v>
      </x:c>
      <x:c r="P9135" s="14" t="n">
        <x:f>N9135/SUM(N9135:O9135)</x:f>
        <x:v>0.660677362331262</x:v>
      </x:c>
      <x:c r="Q9135" s="22" t="n">
        <x:v>1144124.79375</x:v>
      </x:c>
      <x:c r="R9135" s="22" t="n">
        <x:v>626747.26875</x:v>
      </x:c>
      <x:c r="S9135" s="2" t="n">
        <x:v>2</x:v>
      </x:c>
      <x:c r="T9135" s="2" t="n">
        <x:v>2</x:v>
      </x:c>
      <x:c r="U9135" s="2" t="n">
        <x:v>2</x:v>
      </x:c>
      <x:c r="V9135" s="2" t="n">
        <x:v>2</x:v>
      </x:c>
      <x:c r="W9135" s="2" t="n">
        <x:v>3</x:v>
      </x:c>
      <x:c r="X9135" s="2" t="n">
        <x:v>3</x:v>
      </x:c>
      <x:c r="Y9135" s="2" t="n">
        <x:v>3</x:v>
      </x:c>
      <x:c r="Z9135" s="22" t="n">
        <x:v>422487</x:v>
      </x:c>
      <x:c r="AA9135" s="22" t="n">
        <x:v>422487</x:v>
      </x:c>
      <x:c r="AB9135" s="22" t="n">
        <x:v>108882</x:v>
      </x:c>
      <x:c r="AC9135" s="22" t="n">
        <x:v>60547.5</x:v>
      </x:c>
      <x:c r="AD9135" s="22" t="n">
        <x:v>60547.5</x:v>
      </x:c>
      <x:c r="AE9135" s="2" t="n">
        <x:v>0</x:v>
      </x:c>
      <x:c r="AF9135" s="2" t="n">
        <x:v>1</x:v>
      </x:c>
    </x:row>
    <x:row r="9136" ht="23" customHeight="1">
      <x:c r="A9136" s="2" t="n">
        <x:v>9130</x:v>
      </x:c>
      <x:c r="B9136" s="24" t="n">
        <x:v>755665.9199999999</x:v>
      </x:c>
      <x:c r="C9136" s="24" t="n">
        <x:v>325391.57999999996</x:v>
      </x:c>
      <x:c r="D9136" s="24" t="n">
        <x:f>SUM(B9136:C9136)</x:f>
        <x:v>1081057.5</x:v>
      </x:c>
      <x:c r="E9136" s="25" t="n">
        <x:f>B9136/D9136</x:f>
        <x:v>0.6990062230732407</x:v>
      </x:c>
      <x:c r="F9136" s="25" t="n">
        <x:f>C9136/D9136</x:f>
        <x:v>0.30099377692675916</x:v>
      </x:c>
      <x:c r="G9136" s="22" t="n">
        <x:v>1360193.895</x:v>
      </x:c>
      <x:c r="H9136" s="22" t="n">
        <x:v>569017.6425000001</x:v>
      </x:c>
      <x:c r="I9136" s="22" t="n">
        <x:f>SUM(G9136:H9136)</x:f>
        <x:v>1929211.5375</x:v>
      </x:c>
      <x:c r="J9136" s="22" t="n">
        <x:v>899415</x:v>
      </x:c>
      <x:c r="K9136" s="22" t="n">
        <x:v>181642.5</x:v>
      </x:c>
      <x:c r="L9136" s="22" t="n">
        <x:f>SUM(J9136:K9136)</x:f>
        <x:v>1081057.5</x:v>
      </x:c>
      <x:c r="M9136" s="23" t="n">
        <x:f>D9136-L9136</x:f>
        <x:v>0</x:v>
      </x:c>
      <x:c r="N9136" s="22" t="n">
        <x:v>755665.9199999999</x:v>
      </x:c>
      <x:c r="O9136" s="22" t="n">
        <x:v>325391.57999999996</x:v>
      </x:c>
      <x:c r="P9136" s="14" t="n">
        <x:f>N9136/SUM(N9136:O9136)</x:f>
        <x:v>0.6990062230732407</x:v>
      </x:c>
      <x:c r="Q9136" s="22" t="n">
        <x:v>1359676.395</x:v>
      </x:c>
      <x:c r="R9136" s="22" t="n">
        <x:v>569793.8925000001</x:v>
      </x:c>
      <x:c r="S9136" s="2" t="n">
        <x:v>3</x:v>
      </x:c>
      <x:c r="T9136" s="2" t="n">
        <x:v>2</x:v>
      </x:c>
      <x:c r="U9136" s="2" t="n">
        <x:v>4</x:v>
      </x:c>
      <x:c r="V9136" s="2" t="n">
        <x:v>3</x:v>
      </x:c>
      <x:c r="W9136" s="2" t="n">
        <x:v>4</x:v>
      </x:c>
      <x:c r="X9136" s="2" t="n">
        <x:v>4</x:v>
      </x:c>
      <x:c r="Y9136" s="2" t="n">
        <x:v>4</x:v>
      </x:c>
      <x:c r="Z9136" s="22" t="n">
        <x:v>476928</x:v>
      </x:c>
      <x:c r="AA9136" s="22" t="n">
        <x:v>422487</x:v>
      </x:c>
      <x:c r="AB9136" s="22" t="n">
        <x:v>163323</x:v>
      </x:c>
      <x:c r="AC9136" s="22" t="n">
        <x:v>60547.5</x:v>
      </x:c>
      <x:c r="AD9136" s="22" t="n">
        <x:v>121095</x:v>
      </x:c>
      <x:c r="AE9136" s="2" t="n">
        <x:v>0</x:v>
      </x:c>
      <x:c r="AF9136" s="2" t="n">
        <x:v>0</x:v>
      </x:c>
    </x:row>
    <x:row r="9137" ht="23" customHeight="1">
      <x:c r="A9137" s="2" t="n">
        <x:v>9131</x:v>
      </x:c>
      <x:c r="B9137" s="24" t="n">
        <x:v>719935.65</x:v>
      </x:c>
      <x:c r="C9137" s="24" t="n">
        <x:v>361121.85</x:v>
      </x:c>
      <x:c r="D9137" s="24" t="n">
        <x:f>SUM(B9137:C9137)</x:f>
        <x:v>1081057.5</x:v>
      </x:c>
      <x:c r="E9137" s="25" t="n">
        <x:f>B9137/D9137</x:f>
        <x:v>0.6659550023934897</x:v>
      </x:c>
      <x:c r="F9137" s="25" t="n">
        <x:f>C9137/D9137</x:f>
        <x:v>0.3340449976065103</x:v>
      </x:c>
      <x:c r="G9137" s="22" t="n">
        <x:v>1087981.65</x:v>
      </x:c>
      <x:c r="H9137" s="22" t="n">
        <x:v>842086.3500000001</x:v>
      </x:c>
      <x:c r="I9137" s="22" t="n">
        <x:f>SUM(G9137:H9137)</x:f>
        <x:v>1930068</x:v>
      </x:c>
      <x:c r="J9137" s="22" t="n">
        <x:v>899415</x:v>
      </x:c>
      <x:c r="K9137" s="22" t="n">
        <x:v>181642.5</x:v>
      </x:c>
      <x:c r="L9137" s="22" t="n">
        <x:f>SUM(J9137:K9137)</x:f>
        <x:v>1081057.5</x:v>
      </x:c>
      <x:c r="M9137" s="23" t="n">
        <x:f>D9137-L9137</x:f>
        <x:v>0</x:v>
      </x:c>
      <x:c r="N9137" s="22" t="n">
        <x:v>719935.65</x:v>
      </x:c>
      <x:c r="O9137" s="22" t="n">
        <x:v>361121.85</x:v>
      </x:c>
      <x:c r="P9137" s="14" t="n">
        <x:f>N9137/SUM(N9137:O9137)</x:f>
        <x:v>0.6659550023934897</x:v>
      </x:c>
      <x:c r="Q9137" s="22" t="n">
        <x:v>1087981.65</x:v>
      </x:c>
      <x:c r="R9137" s="22" t="n">
        <x:v>843121.3500000001</x:v>
      </x:c>
      <x:c r="S9137" s="2" t="n">
        <x:v>2</x:v>
      </x:c>
      <x:c r="T9137" s="2" t="n">
        <x:v>3</x:v>
      </x:c>
      <x:c r="U9137" s="2" t="n">
        <x:v>5</x:v>
      </x:c>
      <x:c r="V9137" s="2" t="n">
        <x:v>4</x:v>
      </x:c>
      <x:c r="W9137" s="2" t="n">
        <x:v>4</x:v>
      </x:c>
      <x:c r="X9137" s="2" t="n">
        <x:v>4</x:v>
      </x:c>
      <x:c r="Y9137" s="2" t="n">
        <x:v>4</x:v>
      </x:c>
      <x:c r="Z9137" s="22" t="n">
        <x:v>422487</x:v>
      </x:c>
      <x:c r="AA9137" s="22" t="n">
        <x:v>476928</x:v>
      </x:c>
      <x:c r="AB9137" s="22" t="n">
        <x:v>163323</x:v>
      </x:c>
      <x:c r="AC9137" s="22" t="n">
        <x:v>121095</x:v>
      </x:c>
      <x:c r="AD9137" s="22" t="n">
        <x:v>60547.5</x:v>
      </x:c>
      <x:c r="AE9137" s="2" t="n">
        <x:v>0</x:v>
      </x:c>
      <x:c r="AF9137" s="2" t="n">
        <x:v>0</x:v>
      </x:c>
    </x:row>
    <x:row r="9138" ht="23" customHeight="1">
      <x:c r="A9138" s="2" t="n">
        <x:v>9132</x:v>
      </x:c>
      <x:c r="B9138" s="24" t="n">
        <x:v>0</x:v>
      </x:c>
      <x:c r="C9138" s="24" t="n">
        <x:v>851080.5</x:v>
      </x:c>
      <x:c r="D9138" s="24" t="n">
        <x:f>SUM(B9138:C9138)</x:f>
        <x:v>851080.5</x:v>
      </x:c>
      <x:c r="E9138" s="25" t="n">
        <x:f>B9138/D9138</x:f>
        <x:v>0</x:v>
      </x:c>
      <x:c r="F9138" s="25" t="n">
        <x:f>C9138/D9138</x:f>
        <x:v>1</x:v>
      </x:c>
      <x:c r="G9138" s="22" t="n">
        <x:v>92529</x:v>
      </x:c>
      <x:c r="H9138" s="22" t="n">
        <x:v>1594482.1875</x:v>
      </x:c>
      <x:c r="I9138" s="22" t="n">
        <x:f>SUM(G9138:H9138)</x:f>
        <x:v>1687011.1875</x:v>
      </x:c>
      <x:c r="J9138" s="22" t="n">
        <x:v>790533</x:v>
      </x:c>
      <x:c r="K9138" s="22" t="n">
        <x:v>60547.5</x:v>
      </x:c>
      <x:c r="L9138" s="22" t="n">
        <x:f>SUM(J9138:K9138)</x:f>
        <x:v>851080.5</x:v>
      </x:c>
      <x:c r="M9138" s="23" t="n">
        <x:f>D9138-L9138</x:f>
        <x:v>0</x:v>
      </x:c>
      <x:c r="N9138" s="22" t="n">
        <x:v>0</x:v>
      </x:c>
      <x:c r="O9138" s="22" t="n">
        <x:v>851080.5</x:v>
      </x:c>
      <x:c r="P9138" s="14" t="n">
        <x:f>N9138/SUM(N9138:O9138)</x:f>
        <x:v>0</x:v>
      </x:c>
      <x:c r="Q9138" s="22" t="n">
        <x:v>92011.5</x:v>
      </x:c>
      <x:c r="R9138" s="22" t="n">
        <x:v>1594740.9375</x:v>
      </x:c>
      <x:c r="S9138" s="2" t="n">
        <x:v>1</x:v>
      </x:c>
      <x:c r="T9138" s="2" t="n">
        <x:v>2</x:v>
      </x:c>
      <x:c r="U9138" s="2" t="n">
        <x:v>0</x:v>
      </x:c>
      <x:c r="V9138" s="2" t="n">
        <x:v>1</x:v>
      </x:c>
      <x:c r="W9138" s="2" t="n">
        <x:v>2</x:v>
      </x:c>
      <x:c r="X9138" s="2" t="n">
        <x:v>2</x:v>
      </x:c>
      <x:c r="Y9138" s="2" t="n">
        <x:v>2</x:v>
      </x:c>
      <x:c r="Z9138" s="22" t="n">
        <x:v>368046</x:v>
      </x:c>
      <x:c r="AA9138" s="22" t="n">
        <x:v>422487</x:v>
      </x:c>
      <x:c r="AB9138" s="22" t="n">
        <x:v>54441</x:v>
      </x:c>
      <x:c r="AC9138" s="22" t="n">
        <x:v>60547.5</x:v>
      </x:c>
      <x:c r="AD9138" s="22" t="n">
        <x:v>0</x:v>
      </x:c>
      <x:c r="AE9138" s="2" t="n">
        <x:v>0</x:v>
      </x:c>
      <x:c r="AF9138" s="2" t="n">
        <x:v>0</x:v>
      </x:c>
    </x:row>
    <x:row r="9139" ht="23" customHeight="1">
      <x:c r="A9139" s="2" t="n">
        <x:v>9133</x:v>
      </x:c>
      <x:c r="B9139" s="24" t="n">
        <x:v>627944.8500000001</x:v>
      </x:c>
      <x:c r="C9139" s="24" t="n">
        <x:v>338124.15</x:v>
      </x:c>
      <x:c r="D9139" s="24" t="n">
        <x:f>SUM(B9139:C9139)</x:f>
        <x:v>966069.0000000001</x:v>
      </x:c>
      <x:c r="E9139" s="25" t="n">
        <x:f>B9139/D9139</x:f>
        <x:v>0.65</x:v>
      </x:c>
      <x:c r="F9139" s="25" t="n">
        <x:f>C9139/D9139</x:f>
        <x:v>0.35</x:v>
      </x:c>
      <x:c r="G9139" s="22" t="n">
        <x:v>734084.1000000001</x:v>
      </x:c>
      <x:c r="H9139" s="22" t="n">
        <x:v>1127272.8375</x:v>
      </x:c>
      <x:c r="I9139" s="22" t="n">
        <x:f>SUM(G9139:H9139)</x:f>
        <x:v>1861356.9375</x:v>
      </x:c>
      <x:c r="J9139" s="22" t="n">
        <x:v>844974</x:v>
      </x:c>
      <x:c r="K9139" s="22" t="n">
        <x:v>121095</x:v>
      </x:c>
      <x:c r="L9139" s="22" t="n">
        <x:f>SUM(J9139:K9139)</x:f>
        <x:v>966069</x:v>
      </x:c>
      <x:c r="M9139" s="23" t="n">
        <x:f>D9139-L9139</x:f>
        <x:v>1.1641532182693481e-10</x:v>
      </x:c>
      <x:c r="N9139" s="22" t="n">
        <x:v>627944.8500000001</x:v>
      </x:c>
      <x:c r="O9139" s="22" t="n">
        <x:v>338124.15</x:v>
      </x:c>
      <x:c r="P9139" s="14" t="n">
        <x:f>N9139/SUM(N9139:O9139)</x:f>
        <x:v>0.65</x:v>
      </x:c>
      <x:c r="Q9139" s="22" t="n">
        <x:v>733566.6000000001</x:v>
      </x:c>
      <x:c r="R9139" s="22" t="n">
        <x:v>1127790.3375</x:v>
      </x:c>
      <x:c r="S9139" s="2" t="n">
        <x:v>1</x:v>
      </x:c>
      <x:c r="T9139" s="2" t="n">
        <x:v>3</x:v>
      </x:c>
      <x:c r="U9139" s="2" t="n">
        <x:v>3</x:v>
      </x:c>
      <x:c r="V9139" s="2" t="n">
        <x:v>3</x:v>
      </x:c>
      <x:c r="W9139" s="2" t="n">
        <x:v>3</x:v>
      </x:c>
      <x:c r="X9139" s="2" t="n">
        <x:v>3</x:v>
      </x:c>
      <x:c r="Y9139" s="2" t="n">
        <x:v>3</x:v>
      </x:c>
      <x:c r="Z9139" s="22" t="n">
        <x:v>368046</x:v>
      </x:c>
      <x:c r="AA9139" s="22" t="n">
        <x:v>476928</x:v>
      </x:c>
      <x:c r="AB9139" s="22" t="n">
        <x:v>108882</x:v>
      </x:c>
      <x:c r="AC9139" s="22" t="n">
        <x:v>121095</x:v>
      </x:c>
      <x:c r="AD9139" s="22" t="n">
        <x:v>0</x:v>
      </x:c>
      <x:c r="AE9139" s="2" t="n">
        <x:v>0</x:v>
      </x:c>
      <x:c r="AF9139" s="2" t="n">
        <x:v>0</x:v>
      </x:c>
    </x:row>
    <x:row r="9140" ht="23" customHeight="1">
      <x:c r="A9140" s="2" t="n">
        <x:v>9134</x:v>
      </x:c>
      <x:c r="B9140" s="24" t="n">
        <x:v>0</x:v>
      </x:c>
      <x:c r="C9140" s="24" t="n">
        <x:v>851080.5</x:v>
      </x:c>
      <x:c r="D9140" s="24" t="n">
        <x:f>SUM(B9140:C9140)</x:f>
        <x:v>851080.5</x:v>
      </x:c>
      <x:c r="E9140" s="25" t="n">
        <x:f>B9140/D9140</x:f>
        <x:v>0</x:v>
      </x:c>
      <x:c r="F9140" s="25" t="n">
        <x:f>C9140/D9140</x:f>
        <x:v>1</x:v>
      </x:c>
      <x:c r="G9140" s="22" t="n">
        <x:v>0</x:v>
      </x:c>
      <x:c r="H9140" s="22" t="n">
        <x:v>1640229.1875</x:v>
      </x:c>
      <x:c r="I9140" s="22" t="n">
        <x:f>SUM(G9140:H9140)</x:f>
        <x:v>1640229.1875</x:v>
      </x:c>
      <x:c r="J9140" s="22" t="n">
        <x:v>790533</x:v>
      </x:c>
      <x:c r="K9140" s="22" t="n">
        <x:v>60547.5</x:v>
      </x:c>
      <x:c r="L9140" s="22" t="n">
        <x:f>SUM(J9140:K9140)</x:f>
        <x:v>851080.5</x:v>
      </x:c>
      <x:c r="M9140" s="23" t="n">
        <x:f>D9140-L9140</x:f>
        <x:v>0</x:v>
      </x:c>
      <x:c r="N9140" s="22" t="n">
        <x:v>0</x:v>
      </x:c>
      <x:c r="O9140" s="22" t="n">
        <x:v>851080.5</x:v>
      </x:c>
      <x:c r="P9140" s="14" t="n">
        <x:f>N9140/SUM(N9140:O9140)</x:f>
        <x:v>0</x:v>
      </x:c>
      <x:c r="Q9140" s="22" t="n">
        <x:v>0</x:v>
      </x:c>
      <x:c r="R9140" s="22" t="n">
        <x:v>1640746.6875</x:v>
      </x:c>
      <x:c r="S9140" s="2" t="n">
        <x:v>1</x:v>
      </x:c>
      <x:c r="T9140" s="2" t="n">
        <x:v>2</x:v>
      </x:c>
      <x:c r="U9140" s="2" t="n">
        <x:v>0</x:v>
      </x:c>
      <x:c r="V9140" s="2" t="n">
        <x:v>1</x:v>
      </x:c>
      <x:c r="W9140" s="2" t="n">
        <x:v>2</x:v>
      </x:c>
      <x:c r="X9140" s="2" t="n">
        <x:v>2</x:v>
      </x:c>
      <x:c r="Y9140" s="2" t="n">
        <x:v>2</x:v>
      </x:c>
      <x:c r="Z9140" s="22" t="n">
        <x:v>368046</x:v>
      </x:c>
      <x:c r="AA9140" s="22" t="n">
        <x:v>422487</x:v>
      </x:c>
      <x:c r="AB9140" s="22" t="n">
        <x:v>54441</x:v>
      </x:c>
      <x:c r="AC9140" s="22" t="n">
        <x:v>60547.5</x:v>
      </x:c>
      <x:c r="AD9140" s="22" t="n">
        <x:v>0</x:v>
      </x:c>
      <x:c r="AE9140" s="2" t="n">
        <x:v>0</x:v>
      </x:c>
      <x:c r="AF9140" s="2" t="n">
        <x:v>0</x:v>
      </x:c>
    </x:row>
    <x:row r="9141" ht="23" customHeight="1">
      <x:c r="A9141" s="2" t="n">
        <x:v>9135</x:v>
      </x:c>
      <x:c r="B9141" s="24" t="n">
        <x:v>425540.25</x:v>
      </x:c>
      <x:c r="C9141" s="24" t="n">
        <x:v>425540.25</x:v>
      </x:c>
      <x:c r="D9141" s="24" t="n">
        <x:f>SUM(B9141:C9141)</x:f>
        <x:v>851080.5</x:v>
      </x:c>
      <x:c r="E9141" s="25" t="n">
        <x:f>B9141/D9141</x:f>
        <x:v>0.5</x:v>
      </x:c>
      <x:c r="F9141" s="25" t="n">
        <x:f>C9141/D9141</x:f>
        <x:v>0.5</x:v>
      </x:c>
      <x:c r="G9141" s="22" t="n">
        <x:v>1177286.625</x:v>
      </x:c>
      <x:c r="H9141" s="22" t="n">
        <x:v>471287.25</x:v>
      </x:c>
      <x:c r="I9141" s="22" t="n">
        <x:f>SUM(G9141:H9141)</x:f>
        <x:v>1648573.875</x:v>
      </x:c>
      <x:c r="J9141" s="22" t="n">
        <x:v>790533</x:v>
      </x:c>
      <x:c r="K9141" s="22" t="n">
        <x:v>60547.5</x:v>
      </x:c>
      <x:c r="L9141" s="22" t="n">
        <x:f>SUM(J9141:K9141)</x:f>
        <x:v>851080.5</x:v>
      </x:c>
      <x:c r="M9141" s="23" t="n">
        <x:f>D9141-L9141</x:f>
        <x:v>0</x:v>
      </x:c>
      <x:c r="N9141" s="22" t="n">
        <x:v>425540.25</x:v>
      </x:c>
      <x:c r="O9141" s="22" t="n">
        <x:v>425540.25</x:v>
      </x:c>
      <x:c r="P9141" s="14" t="n">
        <x:f>N9141/SUM(N9141:O9141)</x:f>
        <x:v>0.5</x:v>
      </x:c>
      <x:c r="Q9141" s="22" t="n">
        <x:v>1176769.125</x:v>
      </x:c>
      <x:c r="R9141" s="22" t="n">
        <x:v>471546</x:v>
      </x:c>
      <x:c r="S9141" s="2" t="n">
        <x:v>2</x:v>
      </x:c>
      <x:c r="T9141" s="2" t="n">
        <x:v>1</x:v>
      </x:c>
      <x:c r="U9141" s="2" t="n">
        <x:v>1</x:v>
      </x:c>
      <x:c r="V9141" s="2" t="n">
        <x:v>2</x:v>
      </x:c>
      <x:c r="W9141" s="2" t="n">
        <x:v>2</x:v>
      </x:c>
      <x:c r="X9141" s="2" t="n">
        <x:v>2</x:v>
      </x:c>
      <x:c r="Y9141" s="2" t="n">
        <x:v>2</x:v>
      </x:c>
      <x:c r="Z9141" s="22" t="n">
        <x:v>422487</x:v>
      </x:c>
      <x:c r="AA9141" s="22" t="n">
        <x:v>368046</x:v>
      </x:c>
      <x:c r="AB9141" s="22" t="n">
        <x:v>54441</x:v>
      </x:c>
      <x:c r="AC9141" s="22" t="n">
        <x:v>0</x:v>
      </x:c>
      <x:c r="AD9141" s="22" t="n">
        <x:v>60547.5</x:v>
      </x:c>
      <x:c r="AE9141" s="2" t="n">
        <x:v>0</x:v>
      </x:c>
      <x:c r="AF9141" s="2" t="n">
        <x:v>0</x:v>
      </x:c>
    </x:row>
    <x:row r="9142" ht="23" customHeight="1">
      <x:c r="A9142" s="2" t="n">
        <x:v>9136</x:v>
      </x:c>
      <x:c r="B9142" s="24" t="n">
        <x:v>782377.2</x:v>
      </x:c>
      <x:c r="C9142" s="24" t="n">
        <x:v>298680.3</x:v>
      </x:c>
      <x:c r="D9142" s="24" t="n">
        <x:f>SUM(B9142:C9142)</x:f>
        <x:v>1081057.5</x:v>
      </x:c>
      <x:c r="E9142" s="25" t="n">
        <x:f>B9142/D9142</x:f>
        <x:v>0.723714696026807</x:v>
      </x:c>
      <x:c r="F9142" s="25" t="n">
        <x:f>C9142/D9142</x:f>
        <x:v>0.2762853039731929</x:v>
      </x:c>
      <x:c r="G9142" s="22" t="n">
        <x:v>1303085.7</x:v>
      </x:c>
      <x:c r="H9142" s="22" t="n">
        <x:v>726588.1125</x:v>
      </x:c>
      <x:c r="I9142" s="22" t="n">
        <x:f>SUM(G9142:H9142)</x:f>
        <x:v>2029673.8125</x:v>
      </x:c>
      <x:c r="J9142" s="22" t="n">
        <x:v>899415</x:v>
      </x:c>
      <x:c r="K9142" s="22" t="n">
        <x:v>181642.5</x:v>
      </x:c>
      <x:c r="L9142" s="22" t="n">
        <x:f>SUM(J9142:K9142)</x:f>
        <x:v>1081057.5</x:v>
      </x:c>
      <x:c r="M9142" s="23" t="n">
        <x:f>D9142-L9142</x:f>
        <x:v>0</x:v>
      </x:c>
      <x:c r="N9142" s="22" t="n">
        <x:v>781859.7</x:v>
      </x:c>
      <x:c r="O9142" s="22" t="n">
        <x:v>299197.8</x:v>
      </x:c>
      <x:c r="P9142" s="14" t="n">
        <x:f>N9142/SUM(N9142:O9142)</x:f>
        <x:v>0.7232359980852082</x:v>
      </x:c>
      <x:c r="Q9142" s="22" t="n">
        <x:v>1301533.2</x:v>
      </x:c>
      <x:c r="R9142" s="22" t="n">
        <x:v>727623.1125</x:v>
      </x:c>
      <x:c r="S9142" s="2" t="n">
        <x:v>2</x:v>
      </x:c>
      <x:c r="T9142" s="2" t="n">
        <x:v>3</x:v>
      </x:c>
      <x:c r="U9142" s="2" t="n">
        <x:v>3</x:v>
      </x:c>
      <x:c r="V9142" s="2" t="n">
        <x:v>2</x:v>
      </x:c>
      <x:c r="W9142" s="2" t="n">
        <x:v>4</x:v>
      </x:c>
      <x:c r="X9142" s="2" t="n">
        <x:v>4</x:v>
      </x:c>
      <x:c r="Y9142" s="2" t="n">
        <x:v>4</x:v>
      </x:c>
      <x:c r="Z9142" s="22" t="n">
        <x:v>422487</x:v>
      </x:c>
      <x:c r="AA9142" s="22" t="n">
        <x:v>476928</x:v>
      </x:c>
      <x:c r="AB9142" s="22" t="n">
        <x:v>163323</x:v>
      </x:c>
      <x:c r="AC9142" s="22" t="n">
        <x:v>121095</x:v>
      </x:c>
      <x:c r="AD9142" s="22" t="n">
        <x:v>60547.5</x:v>
      </x:c>
      <x:c r="AE9142" s="2" t="n">
        <x:v>0</x:v>
      </x:c>
      <x:c r="AF9142" s="2" t="n">
        <x:v>1</x:v>
      </x:c>
    </x:row>
    <x:row r="9143" ht="23" customHeight="1">
      <x:c r="A9143" s="2" t="n">
        <x:v>9137</x:v>
      </x:c>
      <x:c r="B9143" s="24" t="n">
        <x:v>567387</x:v>
      </x:c>
      <x:c r="C9143" s="24" t="n">
        <x:v>283693.5</x:v>
      </x:c>
      <x:c r="D9143" s="24" t="n">
        <x:f>SUM(B9143:C9143)</x:f>
        <x:v>851080.5</x:v>
      </x:c>
      <x:c r="E9143" s="25" t="n">
        <x:f>B9143/D9143</x:f>
        <x:v>0.6666666666666666</x:v>
      </x:c>
      <x:c r="F9143" s="25" t="n">
        <x:f>C9143/D9143</x:f>
        <x:v>0.3333333333333333</x:v>
      </x:c>
      <x:c r="G9143" s="22" t="n">
        <x:v>567387</x:v>
      </x:c>
      <x:c r="H9143" s="22" t="n">
        <x:v>1072842.1875</x:v>
      </x:c>
      <x:c r="I9143" s="22" t="n">
        <x:f>SUM(G9143:H9143)</x:f>
        <x:v>1640229.1875</x:v>
      </x:c>
      <x:c r="J9143" s="22" t="n">
        <x:v>790533</x:v>
      </x:c>
      <x:c r="K9143" s="22" t="n">
        <x:v>60547.5</x:v>
      </x:c>
      <x:c r="L9143" s="22" t="n">
        <x:f>SUM(J9143:K9143)</x:f>
        <x:v>851080.5</x:v>
      </x:c>
      <x:c r="M9143" s="23" t="n">
        <x:f>D9143-L9143</x:f>
        <x:v>0</x:v>
      </x:c>
      <x:c r="N9143" s="22" t="n">
        <x:v>567387</x:v>
      </x:c>
      <x:c r="O9143" s="22" t="n">
        <x:v>283693.5</x:v>
      </x:c>
      <x:c r="P9143" s="14" t="n">
        <x:f>N9143/SUM(N9143:O9143)</x:f>
        <x:v>0.6666666666666666</x:v>
      </x:c>
      <x:c r="Q9143" s="22" t="n">
        <x:v>567387</x:v>
      </x:c>
      <x:c r="R9143" s="22" t="n">
        <x:v>1073359.6875</x:v>
      </x:c>
      <x:c r="S9143" s="2" t="n">
        <x:v>1</x:v>
      </x:c>
      <x:c r="T9143" s="2" t="n">
        <x:v>2</x:v>
      </x:c>
      <x:c r="U9143" s="2" t="n">
        <x:v>1</x:v>
      </x:c>
      <x:c r="V9143" s="2" t="n">
        <x:v>1</x:v>
      </x:c>
      <x:c r="W9143" s="2" t="n">
        <x:v>2</x:v>
      </x:c>
      <x:c r="X9143" s="2" t="n">
        <x:v>2</x:v>
      </x:c>
      <x:c r="Y9143" s="2" t="n">
        <x:v>2</x:v>
      </x:c>
      <x:c r="Z9143" s="22" t="n">
        <x:v>368046</x:v>
      </x:c>
      <x:c r="AA9143" s="22" t="n">
        <x:v>422487</x:v>
      </x:c>
      <x:c r="AB9143" s="22" t="n">
        <x:v>54441</x:v>
      </x:c>
      <x:c r="AC9143" s="22" t="n">
        <x:v>60547.5</x:v>
      </x:c>
      <x:c r="AD9143" s="22" t="n">
        <x:v>0</x:v>
      </x:c>
      <x:c r="AE9143" s="2" t="n">
        <x:v>0</x:v>
      </x:c>
      <x:c r="AF9143" s="2" t="n">
        <x:v>0</x:v>
      </x:c>
    </x:row>
    <x:row r="9144" ht="23" customHeight="1">
      <x:c r="A9144" s="2" t="n">
        <x:v>9138</x:v>
      </x:c>
      <x:c r="B9144" s="24" t="n">
        <x:v>851080.5</x:v>
      </x:c>
      <x:c r="C9144" s="24" t="n">
        <x:v>0</x:v>
      </x:c>
      <x:c r="D9144" s="24" t="n">
        <x:f>SUM(B9144:C9144)</x:f>
        <x:v>851080.5</x:v>
      </x:c>
      <x:c r="E9144" s="25" t="n">
        <x:f>B9144/D9144</x:f>
        <x:v>1</x:v>
      </x:c>
      <x:c r="F9144" s="25" t="n">
        <x:f>C9144/D9144</x:f>
        <x:v>0</x:v>
      </x:c>
      <x:c r="G9144" s="22" t="n">
        <x:v>1587172.5</x:v>
      </x:c>
      <x:c r="H9144" s="22" t="n">
        <x:v>144304.875</x:v>
      </x:c>
      <x:c r="I9144" s="22" t="n">
        <x:f>SUM(G9144:H9144)</x:f>
        <x:v>1731477.375</x:v>
      </x:c>
      <x:c r="J9144" s="22" t="n">
        <x:v>790533</x:v>
      </x:c>
      <x:c r="K9144" s="22" t="n">
        <x:v>60547.5</x:v>
      </x:c>
      <x:c r="L9144" s="22" t="n">
        <x:f>SUM(J9144:K9144)</x:f>
        <x:v>851080.5</x:v>
      </x:c>
      <x:c r="M9144" s="23" t="n">
        <x:f>D9144-L9144</x:f>
        <x:v>0</x:v>
      </x:c>
      <x:c r="N9144" s="22" t="n">
        <x:v>851080.5</x:v>
      </x:c>
      <x:c r="O9144" s="22" t="n">
        <x:v>0</x:v>
      </x:c>
      <x:c r="P9144" s="14" t="n">
        <x:f>N9144/SUM(N9144:O9144)</x:f>
        <x:v>1</x:v>
      </x:c>
      <x:c r="Q9144" s="22" t="n">
        <x:v>1587172.5</x:v>
      </x:c>
      <x:c r="R9144" s="22" t="n">
        <x:v>144822.375</x:v>
      </x:c>
      <x:c r="S9144" s="2" t="n">
        <x:v>2</x:v>
      </x:c>
      <x:c r="T9144" s="2" t="n">
        <x:v>1</x:v>
      </x:c>
      <x:c r="U9144" s="2" t="n">
        <x:v>2</x:v>
      </x:c>
      <x:c r="V9144" s="2" t="n">
        <x:v>0</x:v>
      </x:c>
      <x:c r="W9144" s="2" t="n">
        <x:v>2</x:v>
      </x:c>
      <x:c r="X9144" s="2" t="n">
        <x:v>2</x:v>
      </x:c>
      <x:c r="Y9144" s="2" t="n">
        <x:v>2</x:v>
      </x:c>
      <x:c r="Z9144" s="22" t="n">
        <x:v>422487</x:v>
      </x:c>
      <x:c r="AA9144" s="22" t="n">
        <x:v>368046</x:v>
      </x:c>
      <x:c r="AB9144" s="22" t="n">
        <x:v>54441</x:v>
      </x:c>
      <x:c r="AC9144" s="22" t="n">
        <x:v>0</x:v>
      </x:c>
      <x:c r="AD9144" s="22" t="n">
        <x:v>60547.5</x:v>
      </x:c>
      <x:c r="AE9144" s="2" t="n">
        <x:v>0</x:v>
      </x:c>
      <x:c r="AF9144" s="2" t="n">
        <x:v>0</x:v>
      </x:c>
    </x:row>
    <x:row r="9145" ht="23" customHeight="1">
      <x:c r="A9145" s="2" t="n">
        <x:v>9139</x:v>
      </x:c>
      <x:c r="B9145" s="24" t="n">
        <x:v>775295.0399999999</x:v>
      </x:c>
      <x:c r="C9145" s="24" t="n">
        <x:v>305762.45999999996</x:v>
      </x:c>
      <x:c r="D9145" s="24" t="n">
        <x:f>SUM(B9145:C9145)</x:f>
        <x:v>1081057.5</x:v>
      </x:c>
      <x:c r="E9145" s="25" t="n">
        <x:f>B9145/D9145</x:f>
        <x:v>0.7171635551300461</x:v>
      </x:c>
      <x:c r="F9145" s="25" t="n">
        <x:f>C9145/D9145</x:f>
        <x:v>0.2828364448699537</x:v>
      </x:c>
      <x:c r="G9145" s="22" t="n">
        <x:v>1523284.3649999998</x:v>
      </x:c>
      <x:c r="H9145" s="22" t="n">
        <x:v>496331.835</x:v>
      </x:c>
      <x:c r="I9145" s="22" t="n">
        <x:f>SUM(G9145:H9145)</x:f>
        <x:v>2019616.1999999997</x:v>
      </x:c>
      <x:c r="J9145" s="22" t="n">
        <x:v>899415</x:v>
      </x:c>
      <x:c r="K9145" s="22" t="n">
        <x:v>181642.5</x:v>
      </x:c>
      <x:c r="L9145" s="22" t="n">
        <x:f>SUM(J9145:K9145)</x:f>
        <x:v>1081057.5</x:v>
      </x:c>
      <x:c r="M9145" s="23" t="n">
        <x:f>D9145-L9145</x:f>
        <x:v>0</x:v>
      </x:c>
      <x:c r="N9145" s="22" t="n">
        <x:v>775295.0399999999</x:v>
      </x:c>
      <x:c r="O9145" s="22" t="n">
        <x:v>305762.45999999996</x:v>
      </x:c>
      <x:c r="P9145" s="14" t="n">
        <x:f>N9145/SUM(N9145:O9145)</x:f>
        <x:v>0.7171635551300461</x:v>
      </x:c>
      <x:c r="Q9145" s="22" t="n">
        <x:v>1521731.8649999998</x:v>
      </x:c>
      <x:c r="R9145" s="22" t="n">
        <x:v>496590.585</x:v>
      </x:c>
      <x:c r="S9145" s="2" t="n">
        <x:v>3</x:v>
      </x:c>
      <x:c r="T9145" s="2" t="n">
        <x:v>2</x:v>
      </x:c>
      <x:c r="U9145" s="2" t="n">
        <x:v>4</x:v>
      </x:c>
      <x:c r="V9145" s="2" t="n">
        <x:v>3</x:v>
      </x:c>
      <x:c r="W9145" s="2" t="n">
        <x:v>4</x:v>
      </x:c>
      <x:c r="X9145" s="2" t="n">
        <x:v>4</x:v>
      </x:c>
      <x:c r="Y9145" s="2" t="n">
        <x:v>4</x:v>
      </x:c>
      <x:c r="Z9145" s="22" t="n">
        <x:v>476928</x:v>
      </x:c>
      <x:c r="AA9145" s="22" t="n">
        <x:v>422487</x:v>
      </x:c>
      <x:c r="AB9145" s="22" t="n">
        <x:v>163323</x:v>
      </x:c>
      <x:c r="AC9145" s="22" t="n">
        <x:v>60547.5</x:v>
      </x:c>
      <x:c r="AD9145" s="22" t="n">
        <x:v>121095</x:v>
      </x:c>
      <x:c r="AE9145" s="2" t="n">
        <x:v>0</x:v>
      </x:c>
      <x:c r="AF9145" s="2" t="n">
        <x:v>0</x:v>
      </x:c>
    </x:row>
    <x:row r="9146" ht="23" customHeight="1">
      <x:c r="A9146" s="2" t="n">
        <x:v>9140</x:v>
      </x:c>
      <x:c r="B9146" s="24" t="n">
        <x:v>456497.10000000003</x:v>
      </x:c>
      <x:c r="C9146" s="24" t="n">
        <x:v>509571.9</x:v>
      </x:c>
      <x:c r="D9146" s="24" t="n">
        <x:f>SUM(B9146:C9146)</x:f>
        <x:v>966069</x:v>
      </x:c>
      <x:c r="E9146" s="25" t="n">
        <x:f>B9146/D9146</x:f>
        <x:v>0.4725305335333191</x:v>
      </x:c>
      <x:c r="F9146" s="25" t="n">
        <x:f>C9146/D9146</x:f>
        <x:v>0.527469466466681</x:v>
      </x:c>
      <x:c r="G9146" s="22" t="n">
        <x:v>1295830.35</x:v>
      </x:c>
      <x:c r="H9146" s="22" t="n">
        <x:v>607871.025</x:v>
      </x:c>
      <x:c r="I9146" s="22" t="n">
        <x:f>SUM(G9146:H9146)</x:f>
        <x:v>1903701.375</x:v>
      </x:c>
      <x:c r="J9146" s="22" t="n">
        <x:v>844974</x:v>
      </x:c>
      <x:c r="K9146" s="22" t="n">
        <x:v>121095</x:v>
      </x:c>
      <x:c r="L9146" s="22" t="n">
        <x:f>SUM(J9146:K9146)</x:f>
        <x:v>966069</x:v>
      </x:c>
      <x:c r="M9146" s="23" t="n">
        <x:f>D9146-L9146</x:f>
        <x:v>0</x:v>
      </x:c>
      <x:c r="N9146" s="22" t="n">
        <x:v>456842.10000000003</x:v>
      </x:c>
      <x:c r="O9146" s="22" t="n">
        <x:v>509226.9</x:v>
      </x:c>
      <x:c r="P9146" s="14" t="n">
        <x:f>N9146/SUM(N9146:O9146)</x:f>
        <x:v>0.4728876508820799</x:v>
      </x:c>
      <x:c r="Q9146" s="22" t="n">
        <x:v>1296089.1</x:v>
      </x:c>
      <x:c r="R9146" s="22" t="n">
        <x:v>608043.525</x:v>
      </x:c>
      <x:c r="S9146" s="2" t="n">
        <x:v>3</x:v>
      </x:c>
      <x:c r="T9146" s="2" t="n">
        <x:v>1</x:v>
      </x:c>
      <x:c r="U9146" s="2" t="n">
        <x:v>2</x:v>
      </x:c>
      <x:c r="V9146" s="2" t="n">
        <x:v>3</x:v>
      </x:c>
      <x:c r="W9146" s="2" t="n">
        <x:v>3</x:v>
      </x:c>
      <x:c r="X9146" s="2" t="n">
        <x:v>3</x:v>
      </x:c>
      <x:c r="Y9146" s="2" t="n">
        <x:v>3</x:v>
      </x:c>
      <x:c r="Z9146" s="22" t="n">
        <x:v>476928</x:v>
      </x:c>
      <x:c r="AA9146" s="22" t="n">
        <x:v>368046</x:v>
      </x:c>
      <x:c r="AB9146" s="22" t="n">
        <x:v>108882</x:v>
      </x:c>
      <x:c r="AC9146" s="22" t="n">
        <x:v>0</x:v>
      </x:c>
      <x:c r="AD9146" s="22" t="n">
        <x:v>121095</x:v>
      </x:c>
      <x:c r="AE9146" s="2" t="n">
        <x:v>1</x:v>
      </x:c>
      <x:c r="AF9146" s="2" t="n">
        <x:v>0</x:v>
      </x:c>
    </x:row>
    <x:row r="9147" ht="23" customHeight="1">
      <x:c r="A9147" s="2" t="n">
        <x:v>9141</x:v>
      </x:c>
      <x:c r="B9147" s="24" t="n">
        <x:v>551150.2218749999</x:v>
      </x:c>
      <x:c r="C9147" s="24" t="n">
        <x:v>529907.278125</x:v>
      </x:c>
      <x:c r="D9147" s="24" t="n">
        <x:f>SUM(B9147:C9147)</x:f>
        <x:v>1081057.5</x:v>
      </x:c>
      <x:c r="E9147" s="25" t="n">
        <x:f>B9147/D9147</x:f>
        <x:v>0.5098250757938407</x:v>
      </x:c>
      <x:c r="F9147" s="25" t="n">
        <x:f>C9147/D9147</x:f>
        <x:v>0.4901749242061592</x:v>
      </x:c>
      <x:c r="G9147" s="22" t="n">
        <x:v>1449353.1937499999</x:v>
      </x:c>
      <x:c r="H9147" s="22" t="n">
        <x:v>721537.7437500001</x:v>
      </x:c>
      <x:c r="I9147" s="22" t="n">
        <x:f>SUM(G9147:H9147)</x:f>
        <x:v>2170890.9375</x:v>
      </x:c>
      <x:c r="J9147" s="22" t="n">
        <x:v>899415</x:v>
      </x:c>
      <x:c r="K9147" s="22" t="n">
        <x:v>181642.5</x:v>
      </x:c>
      <x:c r="L9147" s="22" t="n">
        <x:f>SUM(J9147:K9147)</x:f>
        <x:v>1081057.5</x:v>
      </x:c>
      <x:c r="M9147" s="23" t="n">
        <x:f>D9147-L9147</x:f>
        <x:v>0</x:v>
      </x:c>
      <x:c r="N9147" s="22" t="n">
        <x:v>551807.8781249999</x:v>
      </x:c>
      <x:c r="O9147" s="22" t="n">
        <x:v>529249.621875</x:v>
      </x:c>
      <x:c r="P9147" s="14" t="n">
        <x:f>N9147/SUM(N9147:O9147)</x:f>
        <x:v>0.5104334210946225</x:v>
      </x:c>
      <x:c r="Q9147" s="22" t="n">
        <x:v>1449029.7562499999</x:v>
      </x:c>
      <x:c r="R9147" s="22" t="n">
        <x:v>721128.0562500001</x:v>
      </x:c>
      <x:c r="S9147" s="2" t="n">
        <x:v>3</x:v>
      </x:c>
      <x:c r="T9147" s="2" t="n">
        <x:v>2</x:v>
      </x:c>
      <x:c r="U9147" s="2" t="n">
        <x:v>2</x:v>
      </x:c>
      <x:c r="V9147" s="2" t="n">
        <x:v>3</x:v>
      </x:c>
      <x:c r="W9147" s="2" t="n">
        <x:v>4</x:v>
      </x:c>
      <x:c r="X9147" s="2" t="n">
        <x:v>4</x:v>
      </x:c>
      <x:c r="Y9147" s="2" t="n">
        <x:v>4</x:v>
      </x:c>
      <x:c r="Z9147" s="22" t="n">
        <x:v>476928</x:v>
      </x:c>
      <x:c r="AA9147" s="22" t="n">
        <x:v>422487</x:v>
      </x:c>
      <x:c r="AB9147" s="22" t="n">
        <x:v>163323</x:v>
      </x:c>
      <x:c r="AC9147" s="22" t="n">
        <x:v>60547.5</x:v>
      </x:c>
      <x:c r="AD9147" s="22" t="n">
        <x:v>121095</x:v>
      </x:c>
      <x:c r="AE9147" s="2" t="n">
        <x:v>2</x:v>
      </x:c>
      <x:c r="AF9147" s="2" t="n">
        <x:v>0</x:v>
      </x:c>
    </x:row>
    <x:row r="9148" ht="23" customHeight="1">
      <x:c r="A9148" s="2" t="n">
        <x:v>9142</x:v>
      </x:c>
      <x:c r="B9148" s="24" t="n">
        <x:v>598023</x:v>
      </x:c>
      <x:c r="C9148" s="24" t="n">
        <x:v>483034.5</x:v>
      </x:c>
      <x:c r="D9148" s="24" t="n">
        <x:f>SUM(B9148:C9148)</x:f>
        <x:v>1081057.5</x:v>
      </x:c>
      <x:c r="E9148" s="25" t="n">
        <x:f>B9148/D9148</x:f>
        <x:v>0.5531833413116324</x:v>
      </x:c>
      <x:c r="F9148" s="25" t="n">
        <x:f>C9148/D9148</x:f>
        <x:v>0.4468166586883676</x:v>
      </x:c>
      <x:c r="G9148" s="22" t="n">
        <x:v>1026202.5</x:v>
      </x:c>
      <x:c r="H9148" s="22" t="n">
        <x:v>956689.3125</x:v>
      </x:c>
      <x:c r="I9148" s="22" t="n">
        <x:f>SUM(G9148:H9148)</x:f>
        <x:v>1982891.8125</x:v>
      </x:c>
      <x:c r="J9148" s="22" t="n">
        <x:v>899415</x:v>
      </x:c>
      <x:c r="K9148" s="22" t="n">
        <x:v>181642.5</x:v>
      </x:c>
      <x:c r="L9148" s="22" t="n">
        <x:f>SUM(J9148:K9148)</x:f>
        <x:v>1081057.5</x:v>
      </x:c>
      <x:c r="M9148" s="23" t="n">
        <x:f>D9148-L9148</x:f>
        <x:v>0</x:v>
      </x:c>
      <x:c r="N9148" s="22" t="n">
        <x:v>598023</x:v>
      </x:c>
      <x:c r="O9148" s="22" t="n">
        <x:v>483034.5</x:v>
      </x:c>
      <x:c r="P9148" s="14" t="n">
        <x:f>N9148/SUM(N9148:O9148)</x:f>
        <x:v>0.5531833413116324</x:v>
      </x:c>
      <x:c r="Q9148" s="22" t="n">
        <x:v>1025685</x:v>
      </x:c>
      <x:c r="R9148" s="22" t="n">
        <x:v>957465.5625</x:v>
      </x:c>
      <x:c r="S9148" s="2" t="n">
        <x:v>2</x:v>
      </x:c>
      <x:c r="T9148" s="2" t="n">
        <x:v>3</x:v>
      </x:c>
      <x:c r="U9148" s="2" t="n">
        <x:v>3</x:v>
      </x:c>
      <x:c r="V9148" s="2" t="n">
        <x:v>1</x:v>
      </x:c>
      <x:c r="W9148" s="2" t="n">
        <x:v>4</x:v>
      </x:c>
      <x:c r="X9148" s="2" t="n">
        <x:v>4</x:v>
      </x:c>
      <x:c r="Y9148" s="2" t="n">
        <x:v>4</x:v>
      </x:c>
      <x:c r="Z9148" s="22" t="n">
        <x:v>422487</x:v>
      </x:c>
      <x:c r="AA9148" s="22" t="n">
        <x:v>476928</x:v>
      </x:c>
      <x:c r="AB9148" s="22" t="n">
        <x:v>163323</x:v>
      </x:c>
      <x:c r="AC9148" s="22" t="n">
        <x:v>121095</x:v>
      </x:c>
      <x:c r="AD9148" s="22" t="n">
        <x:v>60547.5</x:v>
      </x:c>
      <x:c r="AE9148" s="2" t="n">
        <x:v>0</x:v>
      </x:c>
      <x:c r="AF9148" s="2" t="n">
        <x:v>0</x:v>
      </x:c>
    </x:row>
    <x:row r="9149" ht="23" customHeight="1">
      <x:c r="A9149" s="2" t="n">
        <x:v>9143</x:v>
      </x:c>
      <x:c r="B9149" s="24" t="n">
        <x:v>360352.5</x:v>
      </x:c>
      <x:c r="C9149" s="24" t="n">
        <x:v>605716.5</x:v>
      </x:c>
      <x:c r="D9149" s="24" t="n">
        <x:f>SUM(B9149:C9149)</x:f>
        <x:v>966069</x:v>
      </x:c>
      <x:c r="E9149" s="25" t="n">
        <x:f>B9149/D9149</x:f>
        <x:v>0.37300907078065854</x:v>
      </x:c>
      <x:c r="F9149" s="25" t="n">
        <x:f>C9149/D9149</x:f>
        <x:v>0.6269909292193415</x:v>
      </x:c>
      <x:c r="G9149" s="22" t="n">
        <x:v>942203.625</x:v>
      </x:c>
      <x:c r="H9149" s="22" t="n">
        <x:v>896827.5</x:v>
      </x:c>
      <x:c r="I9149" s="22" t="n">
        <x:f>SUM(G9149:H9149)</x:f>
        <x:v>1839031.125</x:v>
      </x:c>
      <x:c r="J9149" s="22" t="n">
        <x:v>844974</x:v>
      </x:c>
      <x:c r="K9149" s="22" t="n">
        <x:v>121095</x:v>
      </x:c>
      <x:c r="L9149" s="22" t="n">
        <x:f>SUM(J9149:K9149)</x:f>
        <x:v>966069</x:v>
      </x:c>
      <x:c r="M9149" s="23" t="n">
        <x:f>D9149-L9149</x:f>
        <x:v>0</x:v>
      </x:c>
      <x:c r="N9149" s="22" t="n">
        <x:v>360352.5</x:v>
      </x:c>
      <x:c r="O9149" s="22" t="n">
        <x:v>605716.5</x:v>
      </x:c>
      <x:c r="P9149" s="14" t="n">
        <x:f>N9149/SUM(N9149:O9149)</x:f>
        <x:v>0.37300907078065854</x:v>
      </x:c>
      <x:c r="Q9149" s="22" t="n">
        <x:v>941168.625</x:v>
      </x:c>
      <x:c r="R9149" s="22" t="n">
        <x:v>897086.25</x:v>
      </x:c>
      <x:c r="S9149" s="2" t="n">
        <x:v>2</x:v>
      </x:c>
      <x:c r="T9149" s="2" t="n">
        <x:v>2</x:v>
      </x:c>
      <x:c r="U9149" s="2" t="n">
        <x:v>2</x:v>
      </x:c>
      <x:c r="V9149" s="2" t="n">
        <x:v>1</x:v>
      </x:c>
      <x:c r="W9149" s="2" t="n">
        <x:v>3</x:v>
      </x:c>
      <x:c r="X9149" s="2" t="n">
        <x:v>3</x:v>
      </x:c>
      <x:c r="Y9149" s="2" t="n">
        <x:v>3</x:v>
      </x:c>
      <x:c r="Z9149" s="22" t="n">
        <x:v>422487</x:v>
      </x:c>
      <x:c r="AA9149" s="22" t="n">
        <x:v>422487</x:v>
      </x:c>
      <x:c r="AB9149" s="22" t="n">
        <x:v>108882</x:v>
      </x:c>
      <x:c r="AC9149" s="22" t="n">
        <x:v>60547.5</x:v>
      </x:c>
      <x:c r="AD9149" s="22" t="n">
        <x:v>60547.5</x:v>
      </x:c>
      <x:c r="AE9149" s="2" t="n">
        <x:v>0</x:v>
      </x:c>
      <x:c r="AF9149" s="2" t="n">
        <x:v>0</x:v>
      </x:c>
    </x:row>
    <x:row r="9150" ht="23" customHeight="1">
      <x:c r="A9150" s="2" t="n">
        <x:v>9144</x:v>
      </x:c>
      <x:c r="B9150" s="24" t="n">
        <x:v>921584.7</x:v>
      </x:c>
      <x:c r="C9150" s="24" t="n">
        <x:v>159472.8</x:v>
      </x:c>
      <x:c r="D9150" s="24" t="n">
        <x:f>SUM(B9150:C9150)</x:f>
        <x:v>1081057.5</x:v>
      </x:c>
      <x:c r="E9150" s="25" t="n">
        <x:f>B9150/D9150</x:f>
        <x:v>0.852484442316898</x:v>
      </x:c>
      <x:c r="F9150" s="25" t="n">
        <x:f>C9150/D9150</x:f>
        <x:v>0.14751555768310196</x:v>
      </x:c>
      <x:c r="G9150" s="22" t="n">
        <x:v>1349764.1999999997</x:v>
      </x:c>
      <x:c r="H9150" s="22" t="n">
        <x:v>633127.6124999999</x:v>
      </x:c>
      <x:c r="I9150" s="22" t="n">
        <x:f>SUM(G9150:H9150)</x:f>
        <x:v>1982891.8124999995</x:v>
      </x:c>
      <x:c r="J9150" s="22" t="n">
        <x:v>899415</x:v>
      </x:c>
      <x:c r="K9150" s="22" t="n">
        <x:v>181642.5</x:v>
      </x:c>
      <x:c r="L9150" s="22" t="n">
        <x:f>SUM(J9150:K9150)</x:f>
        <x:v>1081057.5</x:v>
      </x:c>
      <x:c r="M9150" s="23" t="n">
        <x:f>D9150-L9150</x:f>
        <x:v>0</x:v>
      </x:c>
      <x:c r="N9150" s="22" t="n">
        <x:v>921584.7</x:v>
      </x:c>
      <x:c r="O9150" s="22" t="n">
        <x:v>159472.8</x:v>
      </x:c>
      <x:c r="P9150" s="14" t="n">
        <x:f>N9150/SUM(N9150:O9150)</x:f>
        <x:v>0.852484442316898</x:v>
      </x:c>
      <x:c r="Q9150" s="22" t="n">
        <x:v>1349246.6999999997</x:v>
      </x:c>
      <x:c r="R9150" s="22" t="n">
        <x:v>633903.8624999999</x:v>
      </x:c>
      <x:c r="S9150" s="2" t="n">
        <x:v>2</x:v>
      </x:c>
      <x:c r="T9150" s="2" t="n">
        <x:v>3</x:v>
      </x:c>
      <x:c r="U9150" s="2" t="n">
        <x:v>6</x:v>
      </x:c>
      <x:c r="V9150" s="2" t="n">
        <x:v>2</x:v>
      </x:c>
      <x:c r="W9150" s="2" t="n">
        <x:v>4</x:v>
      </x:c>
      <x:c r="X9150" s="2" t="n">
        <x:v>4</x:v>
      </x:c>
      <x:c r="Y9150" s="2" t="n">
        <x:v>4</x:v>
      </x:c>
      <x:c r="Z9150" s="22" t="n">
        <x:v>422487</x:v>
      </x:c>
      <x:c r="AA9150" s="22" t="n">
        <x:v>476928</x:v>
      </x:c>
      <x:c r="AB9150" s="22" t="n">
        <x:v>163323</x:v>
      </x:c>
      <x:c r="AC9150" s="22" t="n">
        <x:v>121095</x:v>
      </x:c>
      <x:c r="AD9150" s="22" t="n">
        <x:v>60547.5</x:v>
      </x:c>
      <x:c r="AE9150" s="2" t="n">
        <x:v>0</x:v>
      </x:c>
      <x:c r="AF9150" s="2" t="n">
        <x:v>0</x:v>
      </x:c>
    </x:row>
    <x:row r="9151" ht="23" customHeight="1">
      <x:c r="A9151" s="2" t="n">
        <x:v>9145</x:v>
      </x:c>
      <x:c r="B9151" s="24" t="n">
        <x:v>425540.25</x:v>
      </x:c>
      <x:c r="C9151" s="24" t="n">
        <x:v>425540.25</x:v>
      </x:c>
      <x:c r="D9151" s="24" t="n">
        <x:f>SUM(B9151:C9151)</x:f>
        <x:v>851080.5</x:v>
      </x:c>
      <x:c r="E9151" s="25" t="n">
        <x:f>B9151/D9151</x:f>
        <x:v>0.5</x:v>
      </x:c>
      <x:c r="F9151" s="25" t="n">
        <x:f>C9151/D9151</x:f>
        <x:v>0.5</x:v>
      </x:c>
      <x:c r="G9151" s="22" t="n">
        <x:v>623691</x:v>
      </x:c>
      <x:c r="H9151" s="22" t="n">
        <x:v>1207379.25</x:v>
      </x:c>
      <x:c r="I9151" s="22" t="n">
        <x:f>SUM(G9151:H9151)</x:f>
        <x:v>1831070.25</x:v>
      </x:c>
      <x:c r="J9151" s="22" t="n">
        <x:v>790533</x:v>
      </x:c>
      <x:c r="K9151" s="22" t="n">
        <x:v>60547.5</x:v>
      </x:c>
      <x:c r="L9151" s="22" t="n">
        <x:f>SUM(J9151:K9151)</x:f>
        <x:v>851080.5</x:v>
      </x:c>
      <x:c r="M9151" s="23" t="n">
        <x:f>D9151-L9151</x:f>
        <x:v>0</x:v>
      </x:c>
      <x:c r="N9151" s="22" t="n">
        <x:v>425540.25</x:v>
      </x:c>
      <x:c r="O9151" s="22" t="n">
        <x:v>425540.25</x:v>
      </x:c>
      <x:c r="P9151" s="14" t="n">
        <x:f>N9151/SUM(N9151:O9151)</x:f>
        <x:v>0.5</x:v>
      </x:c>
      <x:c r="Q9151" s="22" t="n">
        <x:v>623173.5</x:v>
      </x:c>
      <x:c r="R9151" s="22" t="n">
        <x:v>1207638</x:v>
      </x:c>
      <x:c r="S9151" s="2" t="n">
        <x:v>1</x:v>
      </x:c>
      <x:c r="T9151" s="2" t="n">
        <x:v>2</x:v>
      </x:c>
      <x:c r="U9151" s="2" t="n">
        <x:v>1</x:v>
      </x:c>
      <x:c r="V9151" s="2" t="n">
        <x:v>2</x:v>
      </x:c>
      <x:c r="W9151" s="2" t="n">
        <x:v>2</x:v>
      </x:c>
      <x:c r="X9151" s="2" t="n">
        <x:v>2</x:v>
      </x:c>
      <x:c r="Y9151" s="2" t="n">
        <x:v>2</x:v>
      </x:c>
      <x:c r="Z9151" s="22" t="n">
        <x:v>368046</x:v>
      </x:c>
      <x:c r="AA9151" s="22" t="n">
        <x:v>422487</x:v>
      </x:c>
      <x:c r="AB9151" s="22" t="n">
        <x:v>54441</x:v>
      </x:c>
      <x:c r="AC9151" s="22" t="n">
        <x:v>60547.5</x:v>
      </x:c>
      <x:c r="AD9151" s="22" t="n">
        <x:v>0</x:v>
      </x:c>
      <x:c r="AE9151" s="2" t="n">
        <x:v>0</x:v>
      </x:c>
      <x:c r="AF9151" s="2" t="n">
        <x:v>0</x:v>
      </x:c>
    </x:row>
    <x:row r="9152" ht="23" customHeight="1">
      <x:c r="A9152" s="2" t="n">
        <x:v>9146</x:v>
      </x:c>
      <x:c r="B9152" s="24" t="n">
        <x:v>587740.275</x:v>
      </x:c>
      <x:c r="C9152" s="24" t="n">
        <x:v>493317.2250000001</x:v>
      </x:c>
      <x:c r="D9152" s="24" t="n">
        <x:f>SUM(B9152:C9152)</x:f>
        <x:v>1081057.5</x:v>
      </x:c>
      <x:c r="E9152" s="25" t="n">
        <x:f>B9152/D9152</x:f>
        <x:v>0.5436716132120633</x:v>
      </x:c>
      <x:c r="F9152" s="25" t="n">
        <x:f>C9152/D9152</x:f>
        <x:v>0.4563283867879369</x:v>
      </x:c>
      <x:c r="G9152" s="22" t="n">
        <x:v>1335729.6000000003</x:v>
      </x:c>
      <x:c r="H9152" s="22" t="n">
        <x:v>683886.6000000001</x:v>
      </x:c>
      <x:c r="I9152" s="22" t="n">
        <x:f>SUM(G9152:H9152)</x:f>
        <x:v>2019616.2000000004</x:v>
      </x:c>
      <x:c r="J9152" s="22" t="n">
        <x:v>899415</x:v>
      </x:c>
      <x:c r="K9152" s="22" t="n">
        <x:v>181642.5</x:v>
      </x:c>
      <x:c r="L9152" s="22" t="n">
        <x:f>SUM(J9152:K9152)</x:f>
        <x:v>1081057.5</x:v>
      </x:c>
      <x:c r="M9152" s="23" t="n">
        <x:f>D9152-L9152</x:f>
        <x:v>0</x:v>
      </x:c>
      <x:c r="N9152" s="22" t="n">
        <x:v>588257.775</x:v>
      </x:c>
      <x:c r="O9152" s="22" t="n">
        <x:v>492799.7250000001</x:v>
      </x:c>
      <x:c r="P9152" s="14" t="n">
        <x:f>N9152/SUM(N9152:O9152)</x:f>
        <x:v>0.5441503111536621</x:v>
      </x:c>
      <x:c r="Q9152" s="22" t="n">
        <x:v>1334694.6000000003</x:v>
      </x:c>
      <x:c r="R9152" s="22" t="n">
        <x:v>683627.8500000001</x:v>
      </x:c>
      <x:c r="S9152" s="2" t="n">
        <x:v>3</x:v>
      </x:c>
      <x:c r="T9152" s="2" t="n">
        <x:v>2</x:v>
      </x:c>
      <x:c r="U9152" s="2" t="n">
        <x:v>2</x:v>
      </x:c>
      <x:c r="V9152" s="2" t="n">
        <x:v>5</x:v>
      </x:c>
      <x:c r="W9152" s="2" t="n">
        <x:v>4</x:v>
      </x:c>
      <x:c r="X9152" s="2" t="n">
        <x:v>4</x:v>
      </x:c>
      <x:c r="Y9152" s="2" t="n">
        <x:v>4</x:v>
      </x:c>
      <x:c r="Z9152" s="22" t="n">
        <x:v>476928</x:v>
      </x:c>
      <x:c r="AA9152" s="22" t="n">
        <x:v>422487</x:v>
      </x:c>
      <x:c r="AB9152" s="22" t="n">
        <x:v>163323</x:v>
      </x:c>
      <x:c r="AC9152" s="22" t="n">
        <x:v>60547.5</x:v>
      </x:c>
      <x:c r="AD9152" s="22" t="n">
        <x:v>121095</x:v>
      </x:c>
      <x:c r="AE9152" s="2" t="n">
        <x:v>0</x:v>
      </x:c>
      <x:c r="AF9152" s="2" t="n">
        <x:v>1</x:v>
      </x:c>
    </x:row>
    <x:row r="9153" ht="23" customHeight="1">
      <x:c r="A9153" s="2" t="n">
        <x:v>9147</x:v>
      </x:c>
      <x:c r="B9153" s="24" t="n">
        <x:v>591140.25</x:v>
      </x:c>
      <x:c r="C9153" s="24" t="n">
        <x:v>374928.75</x:v>
      </x:c>
      <x:c r="D9153" s="24" t="n">
        <x:f>SUM(B9153:C9153)</x:f>
        <x:v>966069</x:v>
      </x:c>
      <x:c r="E9153" s="25" t="n">
        <x:f>B9153/D9153</x:f>
        <x:v>0.6119027212341975</x:v>
      </x:c>
      <x:c r="F9153" s="25" t="n">
        <x:f>C9153/D9153</x:f>
        <x:v>0.38809727876580247</x:v>
      </x:c>
      <x:c r="G9153" s="22" t="n">
        <x:v>1081868.25</x:v>
      </x:c>
      <x:c r="H9153" s="22" t="n">
        <x:v>741236.8125</x:v>
      </x:c>
      <x:c r="I9153" s="22" t="n">
        <x:f>SUM(G9153:H9153)</x:f>
        <x:v>1823105.0625</x:v>
      </x:c>
      <x:c r="J9153" s="22" t="n">
        <x:v>844974</x:v>
      </x:c>
      <x:c r="K9153" s="22" t="n">
        <x:v>121095</x:v>
      </x:c>
      <x:c r="L9153" s="22" t="n">
        <x:f>SUM(J9153:K9153)</x:f>
        <x:v>966069</x:v>
      </x:c>
      <x:c r="M9153" s="23" t="n">
        <x:f>D9153-L9153</x:f>
        <x:v>0</x:v>
      </x:c>
      <x:c r="N9153" s="22" t="n">
        <x:v>591140.25</x:v>
      </x:c>
      <x:c r="O9153" s="22" t="n">
        <x:v>374928.75</x:v>
      </x:c>
      <x:c r="P9153" s="14" t="n">
        <x:f>N9153/SUM(N9153:O9153)</x:f>
        <x:v>0.6119027212341975</x:v>
      </x:c>
      <x:c r="Q9153" s="22" t="n">
        <x:v>1081868.25</x:v>
      </x:c>
      <x:c r="R9153" s="22" t="n">
        <x:v>742013.0625</x:v>
      </x:c>
      <x:c r="S9153" s="2" t="n">
        <x:v>2</x:v>
      </x:c>
      <x:c r="T9153" s="2" t="n">
        <x:v>2</x:v>
      </x:c>
      <x:c r="U9153" s="2" t="n">
        <x:v>3</x:v>
      </x:c>
      <x:c r="V9153" s="2" t="n">
        <x:v>3</x:v>
      </x:c>
      <x:c r="W9153" s="2" t="n">
        <x:v>3</x:v>
      </x:c>
      <x:c r="X9153" s="2" t="n">
        <x:v>3</x:v>
      </x:c>
      <x:c r="Y9153" s="2" t="n">
        <x:v>3</x:v>
      </x:c>
      <x:c r="Z9153" s="22" t="n">
        <x:v>422487</x:v>
      </x:c>
      <x:c r="AA9153" s="22" t="n">
        <x:v>422487</x:v>
      </x:c>
      <x:c r="AB9153" s="22" t="n">
        <x:v>108882</x:v>
      </x:c>
      <x:c r="AC9153" s="22" t="n">
        <x:v>60547.5</x:v>
      </x:c>
      <x:c r="AD9153" s="22" t="n">
        <x:v>60547.5</x:v>
      </x:c>
      <x:c r="AE9153" s="2" t="n">
        <x:v>0</x:v>
      </x:c>
      <x:c r="AF9153" s="2" t="n">
        <x:v>0</x:v>
      </x:c>
    </x:row>
    <x:row r="9154" ht="23" customHeight="1">
      <x:c r="A9154" s="2" t="n">
        <x:v>9148</x:v>
      </x:c>
      <x:c r="B9154" s="24" t="n">
        <x:v>0</x:v>
      </x:c>
      <x:c r="C9154" s="24" t="n">
        <x:v>966069</x:v>
      </x:c>
      <x:c r="D9154" s="24" t="n">
        <x:f>SUM(B9154:C9154)</x:f>
        <x:v>966069</x:v>
      </x:c>
      <x:c r="E9154" s="25" t="n">
        <x:f>B9154/D9154</x:f>
        <x:v>0</x:v>
      </x:c>
      <x:c r="F9154" s="25" t="n">
        <x:f>C9154/D9154</x:f>
        <x:v>1</x:v>
      </x:c>
      <x:c r="G9154" s="22" t="n">
        <x:v>645320.34375</x:v>
      </x:c>
      <x:c r="H9154" s="22" t="n">
        <x:v>1351701.10546875</x:v>
      </x:c>
      <x:c r="I9154" s="22" t="n">
        <x:f>SUM(G9154:H9154)</x:f>
        <x:v>1997021.44921875</x:v>
      </x:c>
      <x:c r="J9154" s="22" t="n">
        <x:v>844974</x:v>
      </x:c>
      <x:c r="K9154" s="22" t="n">
        <x:v>121095</x:v>
      </x:c>
      <x:c r="L9154" s="22" t="n">
        <x:f>SUM(J9154:K9154)</x:f>
        <x:v>966069</x:v>
      </x:c>
      <x:c r="M9154" s="23" t="n">
        <x:f>D9154-L9154</x:f>
        <x:v>0</x:v>
      </x:c>
      <x:c r="N9154" s="22" t="n">
        <x:v>0</x:v>
      </x:c>
      <x:c r="O9154" s="22" t="n">
        <x:v>966069</x:v>
      </x:c>
      <x:c r="P9154" s="14" t="n">
        <x:f>N9154/SUM(N9154:O9154)</x:f>
        <x:v>0</x:v>
      </x:c>
      <x:c r="Q9154" s="22" t="n">
        <x:v>644414.71875</x:v>
      </x:c>
      <x:c r="R9154" s="22" t="n">
        <x:v>1352364.15234375</x:v>
      </x:c>
      <x:c r="S9154" s="2" t="n">
        <x:v>2</x:v>
      </x:c>
      <x:c r="T9154" s="2" t="n">
        <x:v>2</x:v>
      </x:c>
      <x:c r="U9154" s="2" t="n">
        <x:v>0</x:v>
      </x:c>
      <x:c r="V9154" s="2" t="n">
        <x:v>2</x:v>
      </x:c>
      <x:c r="W9154" s="2" t="n">
        <x:v>3</x:v>
      </x:c>
      <x:c r="X9154" s="2" t="n">
        <x:v>3</x:v>
      </x:c>
      <x:c r="Y9154" s="2" t="n">
        <x:v>3</x:v>
      </x:c>
      <x:c r="Z9154" s="22" t="n">
        <x:v>422487</x:v>
      </x:c>
      <x:c r="AA9154" s="22" t="n">
        <x:v>422487</x:v>
      </x:c>
      <x:c r="AB9154" s="22" t="n">
        <x:v>108882</x:v>
      </x:c>
      <x:c r="AC9154" s="22" t="n">
        <x:v>60547.5</x:v>
      </x:c>
      <x:c r="AD9154" s="22" t="n">
        <x:v>60547.5</x:v>
      </x:c>
      <x:c r="AE9154" s="2" t="n">
        <x:v>1</x:v>
      </x:c>
      <x:c r="AF9154" s="2" t="n">
        <x:v>0</x:v>
      </x:c>
    </x:row>
    <x:row r="9155" ht="23" customHeight="1">
      <x:c r="A9155" s="2" t="n">
        <x:v>9149</x:v>
      </x:c>
      <x:c r="B9155" s="24" t="n">
        <x:v>724551.75</x:v>
      </x:c>
      <x:c r="C9155" s="24" t="n">
        <x:v>241517.25</x:v>
      </x:c>
      <x:c r="D9155" s="24" t="n">
        <x:f>SUM(B9155:C9155)</x:f>
        <x:v>966069</x:v>
      </x:c>
      <x:c r="E9155" s="25" t="n">
        <x:f>B9155/D9155</x:f>
        <x:v>0.75</x:v>
      </x:c>
      <x:c r="F9155" s="25" t="n">
        <x:f>C9155/D9155</x:f>
        <x:v>0.25</x:v>
      </x:c>
      <x:c r="G9155" s="22" t="n">
        <x:v>1553172.75</x:v>
      </x:c>
      <x:c r="H9155" s="22" t="n">
        <x:v>346621.5</x:v>
      </x:c>
      <x:c r="I9155" s="22" t="n">
        <x:f>SUM(G9155:H9155)</x:f>
        <x:v>1899794.25</x:v>
      </x:c>
      <x:c r="J9155" s="22" t="n">
        <x:v>844974</x:v>
      </x:c>
      <x:c r="K9155" s="22" t="n">
        <x:v>121095</x:v>
      </x:c>
      <x:c r="L9155" s="22" t="n">
        <x:f>SUM(J9155:K9155)</x:f>
        <x:v>966069</x:v>
      </x:c>
      <x:c r="M9155" s="23" t="n">
        <x:f>D9155-L9155</x:f>
        <x:v>0</x:v>
      </x:c>
      <x:c r="N9155" s="22" t="n">
        <x:v>724551.75</x:v>
      </x:c>
      <x:c r="O9155" s="22" t="n">
        <x:v>241517.25</x:v>
      </x:c>
      <x:c r="P9155" s="14" t="n">
        <x:f>N9155/SUM(N9155:O9155)</x:f>
        <x:v>0.75</x:v>
      </x:c>
      <x:c r="Q9155" s="22" t="n">
        <x:v>1552655.25</x:v>
      </x:c>
      <x:c r="R9155" s="22" t="n">
        <x:v>347139</x:v>
      </x:c>
      <x:c r="S9155" s="2" t="n">
        <x:v>3</x:v>
      </x:c>
      <x:c r="T9155" s="2" t="n">
        <x:v>1</x:v>
      </x:c>
      <x:c r="U9155" s="2" t="n">
        <x:v>4</x:v>
      </x:c>
      <x:c r="V9155" s="2" t="n">
        <x:v>2</x:v>
      </x:c>
      <x:c r="W9155" s="2" t="n">
        <x:v>3</x:v>
      </x:c>
      <x:c r="X9155" s="2" t="n">
        <x:v>3</x:v>
      </x:c>
      <x:c r="Y9155" s="2" t="n">
        <x:v>3</x:v>
      </x:c>
      <x:c r="Z9155" s="22" t="n">
        <x:v>476928</x:v>
      </x:c>
      <x:c r="AA9155" s="22" t="n">
        <x:v>368046</x:v>
      </x:c>
      <x:c r="AB9155" s="22" t="n">
        <x:v>108882</x:v>
      </x:c>
      <x:c r="AC9155" s="22" t="n">
        <x:v>0</x:v>
      </x:c>
      <x:c r="AD9155" s="22" t="n">
        <x:v>121095</x:v>
      </x:c>
      <x:c r="AE9155" s="2" t="n">
        <x:v>0</x:v>
      </x:c>
      <x:c r="AF9155" s="2" t="n">
        <x:v>0</x:v>
      </x:c>
    </x:row>
    <x:row r="9156" ht="23" customHeight="1">
      <x:c r="A9156" s="2" t="n">
        <x:v>9150</x:v>
      </x:c>
      <x:c r="B9156" s="24" t="n">
        <x:v>505000.65</x:v>
      </x:c>
      <x:c r="C9156" s="24" t="n">
        <x:v>576056.85</x:v>
      </x:c>
      <x:c r="D9156" s="24" t="n">
        <x:f>SUM(B9156:C9156)</x:f>
        <x:v>1081057.5</x:v>
      </x:c>
      <x:c r="E9156" s="25" t="n">
        <x:f>B9156/D9156</x:f>
        <x:v>0.46713579064943356</x:v>
      </x:c>
      <x:c r="F9156" s="25" t="n">
        <x:f>C9156/D9156</x:f>
        <x:v>0.5328642093505664</x:v>
      </x:c>
      <x:c r="G9156" s="22" t="n">
        <x:v>948834.5249999999</x:v>
      </x:c>
      <x:c r="H9156" s="22" t="n">
        <x:v>1142516.6625</x:v>
      </x:c>
      <x:c r="I9156" s="22" t="n">
        <x:f>SUM(G9156:H9156)</x:f>
        <x:v>2091351.1875</x:v>
      </x:c>
      <x:c r="J9156" s="22" t="n">
        <x:v>899415</x:v>
      </x:c>
      <x:c r="K9156" s="22" t="n">
        <x:v>181642.5</x:v>
      </x:c>
      <x:c r="L9156" s="22" t="n">
        <x:f>SUM(J9156:K9156)</x:f>
        <x:v>1081057.5</x:v>
      </x:c>
      <x:c r="M9156" s="23" t="n">
        <x:f>D9156-L9156</x:f>
        <x:v>0</x:v>
      </x:c>
      <x:c r="N9156" s="22" t="n">
        <x:v>505414.65</x:v>
      </x:c>
      <x:c r="O9156" s="22" t="n">
        <x:v>575642.85</x:v>
      </x:c>
      <x:c r="P9156" s="14" t="n">
        <x:f>N9156/SUM(N9156:O9156)</x:f>
        <x:v>0.4675187490027126</x:v>
      </x:c>
      <x:c r="Q9156" s="22" t="n">
        <x:v>948213.5249999999</x:v>
      </x:c>
      <x:c r="R9156" s="22" t="n">
        <x:v>1143137.6625</x:v>
      </x:c>
      <x:c r="S9156" s="2" t="n">
        <x:v>2</x:v>
      </x:c>
      <x:c r="T9156" s="2" t="n">
        <x:v>3</x:v>
      </x:c>
      <x:c r="U9156" s="2" t="n">
        <x:v>3</x:v>
      </x:c>
      <x:c r="V9156" s="2" t="n">
        <x:v>5</x:v>
      </x:c>
      <x:c r="W9156" s="2" t="n">
        <x:v>4</x:v>
      </x:c>
      <x:c r="X9156" s="2" t="n">
        <x:v>4</x:v>
      </x:c>
      <x:c r="Y9156" s="2" t="n">
        <x:v>4</x:v>
      </x:c>
      <x:c r="Z9156" s="22" t="n">
        <x:v>422487</x:v>
      </x:c>
      <x:c r="AA9156" s="22" t="n">
        <x:v>476928</x:v>
      </x:c>
      <x:c r="AB9156" s="22" t="n">
        <x:v>163323</x:v>
      </x:c>
      <x:c r="AC9156" s="22" t="n">
        <x:v>121095</x:v>
      </x:c>
      <x:c r="AD9156" s="22" t="n">
        <x:v>60547.5</x:v>
      </x:c>
      <x:c r="AE9156" s="2" t="n">
        <x:v>1</x:v>
      </x:c>
      <x:c r="AF9156" s="2" t="n">
        <x:v>0</x:v>
      </x:c>
    </x:row>
    <x:row r="9157" ht="23" customHeight="1">
      <x:c r="A9157" s="2" t="n">
        <x:v>9151</x:v>
      </x:c>
      <x:c r="B9157" s="24" t="n">
        <x:v>380414.25</x:v>
      </x:c>
      <x:c r="C9157" s="24" t="n">
        <x:v>585654.75</x:v>
      </x:c>
      <x:c r="D9157" s="24" t="n">
        <x:f>SUM(B9157:C9157)</x:f>
        <x:v>966069</x:v>
      </x:c>
      <x:c r="E9157" s="25" t="n">
        <x:f>B9157/D9157</x:f>
        <x:v>0.3937754446110992</x:v>
      </x:c>
      <x:c r="F9157" s="25" t="n">
        <x:f>C9157/D9157</x:f>
        <x:v>0.6062245553889007</x:v>
      </x:c>
      <x:c r="G9157" s="22" t="n">
        <x:v>1296622.125</x:v>
      </x:c>
      <x:c r="H9157" s="22" t="n">
        <x:v>701707.359375</x:v>
      </x:c>
      <x:c r="I9157" s="22" t="n">
        <x:f>SUM(G9157:H9157)</x:f>
        <x:v>1998329.484375</x:v>
      </x:c>
      <x:c r="J9157" s="22" t="n">
        <x:v>844974</x:v>
      </x:c>
      <x:c r="K9157" s="22" t="n">
        <x:v>121095</x:v>
      </x:c>
      <x:c r="L9157" s="22" t="n">
        <x:f>SUM(J9157:K9157)</x:f>
        <x:v>966069</x:v>
      </x:c>
      <x:c r="M9157" s="23" t="n">
        <x:f>D9157-L9157</x:f>
        <x:v>0</x:v>
      </x:c>
      <x:c r="N9157" s="22" t="n">
        <x:v>380701.75</x:v>
      </x:c>
      <x:c r="O9157" s="22" t="n">
        <x:v>585367.25</x:v>
      </x:c>
      <x:c r="P9157" s="14" t="n">
        <x:f>N9157/SUM(N9157:O9157)</x:f>
        <x:v>0.3940730424017332</x:v>
      </x:c>
      <x:c r="Q9157" s="22" t="n">
        <x:v>1296823.375</x:v>
      </x:c>
      <x:c r="R9157" s="22" t="n">
        <x:v>701991.265625</x:v>
      </x:c>
      <x:c r="S9157" s="2" t="n">
        <x:v>3</x:v>
      </x:c>
      <x:c r="T9157" s="2" t="n">
        <x:v>1</x:v>
      </x:c>
      <x:c r="U9157" s="2" t="n">
        <x:v>1</x:v>
      </x:c>
      <x:c r="V9157" s="2" t="n">
        <x:v>3</x:v>
      </x:c>
      <x:c r="W9157" s="2" t="n">
        <x:v>3</x:v>
      </x:c>
      <x:c r="X9157" s="2" t="n">
        <x:v>3</x:v>
      </x:c>
      <x:c r="Y9157" s="2" t="n">
        <x:v>3</x:v>
      </x:c>
      <x:c r="Z9157" s="22" t="n">
        <x:v>476928</x:v>
      </x:c>
      <x:c r="AA9157" s="22" t="n">
        <x:v>368046</x:v>
      </x:c>
      <x:c r="AB9157" s="22" t="n">
        <x:v>108882</x:v>
      </x:c>
      <x:c r="AC9157" s="22" t="n">
        <x:v>0</x:v>
      </x:c>
      <x:c r="AD9157" s="22" t="n">
        <x:v>121095</x:v>
      </x:c>
      <x:c r="AE9157" s="2" t="n">
        <x:v>1</x:v>
      </x:c>
      <x:c r="AF9157" s="2" t="n">
        <x:v>0</x:v>
      </x:c>
    </x:row>
    <x:row r="9158" ht="23" customHeight="1">
      <x:c r="A9158" s="2" t="n">
        <x:v>9152</x:v>
      </x:c>
      <x:c r="B9158" s="24" t="n">
        <x:v>425540.25</x:v>
      </x:c>
      <x:c r="C9158" s="24" t="n">
        <x:v>425540.25</x:v>
      </x:c>
      <x:c r="D9158" s="24" t="n">
        <x:f>SUM(B9158:C9158)</x:f>
        <x:v>851080.5</x:v>
      </x:c>
      <x:c r="E9158" s="25" t="n">
        <x:f>B9158/D9158</x:f>
        <x:v>0.5</x:v>
      </x:c>
      <x:c r="F9158" s="25" t="n">
        <x:f>C9158/D9158</x:f>
        <x:v>0.5</x:v>
      </x:c>
      <x:c r="G9158" s="22" t="n">
        <x:v>1161632.25</x:v>
      </x:c>
      <x:c r="H9158" s="22" t="n">
        <x:v>569845.125</x:v>
      </x:c>
      <x:c r="I9158" s="22" t="n">
        <x:f>SUM(G9158:H9158)</x:f>
        <x:v>1731477.375</x:v>
      </x:c>
      <x:c r="J9158" s="22" t="n">
        <x:v>790533</x:v>
      </x:c>
      <x:c r="K9158" s="22" t="n">
        <x:v>60547.5</x:v>
      </x:c>
      <x:c r="L9158" s="22" t="n">
        <x:f>SUM(J9158:K9158)</x:f>
        <x:v>851080.5</x:v>
      </x:c>
      <x:c r="M9158" s="23" t="n">
        <x:f>D9158-L9158</x:f>
        <x:v>0</x:v>
      </x:c>
      <x:c r="N9158" s="22" t="n">
        <x:v>425540.25</x:v>
      </x:c>
      <x:c r="O9158" s="22" t="n">
        <x:v>425540.25</x:v>
      </x:c>
      <x:c r="P9158" s="14" t="n">
        <x:f>N9158/SUM(N9158:O9158)</x:f>
        <x:v>0.5</x:v>
      </x:c>
      <x:c r="Q9158" s="22" t="n">
        <x:v>1161632.25</x:v>
      </x:c>
      <x:c r="R9158" s="22" t="n">
        <x:v>570362.625</x:v>
      </x:c>
      <x:c r="S9158" s="2" t="n">
        <x:v>2</x:v>
      </x:c>
      <x:c r="T9158" s="2" t="n">
        <x:v>1</x:v>
      </x:c>
      <x:c r="U9158" s="2" t="n">
        <x:v>1</x:v>
      </x:c>
      <x:c r="V9158" s="2" t="n">
        <x:v>2</x:v>
      </x:c>
      <x:c r="W9158" s="2" t="n">
        <x:v>2</x:v>
      </x:c>
      <x:c r="X9158" s="2" t="n">
        <x:v>2</x:v>
      </x:c>
      <x:c r="Y9158" s="2" t="n">
        <x:v>2</x:v>
      </x:c>
      <x:c r="Z9158" s="22" t="n">
        <x:v>422487</x:v>
      </x:c>
      <x:c r="AA9158" s="22" t="n">
        <x:v>368046</x:v>
      </x:c>
      <x:c r="AB9158" s="22" t="n">
        <x:v>54441</x:v>
      </x:c>
      <x:c r="AC9158" s="22" t="n">
        <x:v>0</x:v>
      </x:c>
      <x:c r="AD9158" s="22" t="n">
        <x:v>60547.5</x:v>
      </x:c>
      <x:c r="AE9158" s="2" t="n">
        <x:v>0</x:v>
      </x:c>
      <x:c r="AF9158" s="2" t="n">
        <x:v>0</x:v>
      </x:c>
    </x:row>
    <x:row r="9159" ht="23" customHeight="1">
      <x:c r="A9159" s="2" t="n">
        <x:v>9153</x:v>
      </x:c>
      <x:c r="B9159" s="24" t="n">
        <x:v>851080.5</x:v>
      </x:c>
      <x:c r="C9159" s="24" t="n">
        <x:v>0</x:v>
      </x:c>
      <x:c r="D9159" s="24" t="n">
        <x:f>SUM(B9159:C9159)</x:f>
        <x:v>851080.5</x:v>
      </x:c>
      <x:c r="E9159" s="25" t="n">
        <x:f>B9159/D9159</x:f>
        <x:v>1</x:v>
      </x:c>
      <x:c r="F9159" s="25" t="n">
        <x:f>C9159/D9159</x:f>
        <x:v>0</x:v>
      </x:c>
      <x:c r="G9159" s="22" t="n">
        <x:v>943609.5</x:v>
      </x:c>
      <x:c r="H9159" s="22" t="n">
        <x:v>743401.6875</x:v>
      </x:c>
      <x:c r="I9159" s="22" t="n">
        <x:f>SUM(G9159:H9159)</x:f>
        <x:v>1687011.1875</x:v>
      </x:c>
      <x:c r="J9159" s="22" t="n">
        <x:v>790533</x:v>
      </x:c>
      <x:c r="K9159" s="22" t="n">
        <x:v>60547.5</x:v>
      </x:c>
      <x:c r="L9159" s="22" t="n">
        <x:f>SUM(J9159:K9159)</x:f>
        <x:v>851080.5</x:v>
      </x:c>
      <x:c r="M9159" s="23" t="n">
        <x:f>D9159-L9159</x:f>
        <x:v>0</x:v>
      </x:c>
      <x:c r="N9159" s="22" t="n">
        <x:v>851080.5</x:v>
      </x:c>
      <x:c r="O9159" s="22" t="n">
        <x:v>0</x:v>
      </x:c>
      <x:c r="P9159" s="14" t="n">
        <x:f>N9159/SUM(N9159:O9159)</x:f>
        <x:v>1</x:v>
      </x:c>
      <x:c r="Q9159" s="22" t="n">
        <x:v>943092</x:v>
      </x:c>
      <x:c r="R9159" s="22" t="n">
        <x:v>743660.4375</x:v>
      </x:c>
      <x:c r="S9159" s="2" t="n">
        <x:v>1</x:v>
      </x:c>
      <x:c r="T9159" s="2" t="n">
        <x:v>2</x:v>
      </x:c>
      <x:c r="U9159" s="2" t="n">
        <x:v>1</x:v>
      </x:c>
      <x:c r="V9159" s="2" t="n">
        <x:v>0</x:v>
      </x:c>
      <x:c r="W9159" s="2" t="n">
        <x:v>2</x:v>
      </x:c>
      <x:c r="X9159" s="2" t="n">
        <x:v>2</x:v>
      </x:c>
      <x:c r="Y9159" s="2" t="n">
        <x:v>2</x:v>
      </x:c>
      <x:c r="Z9159" s="22" t="n">
        <x:v>368046</x:v>
      </x:c>
      <x:c r="AA9159" s="22" t="n">
        <x:v>422487</x:v>
      </x:c>
      <x:c r="AB9159" s="22" t="n">
        <x:v>54441</x:v>
      </x:c>
      <x:c r="AC9159" s="22" t="n">
        <x:v>60547.5</x:v>
      </x:c>
      <x:c r="AD9159" s="22" t="n">
        <x:v>0</x:v>
      </x:c>
      <x:c r="AE9159" s="2" t="n">
        <x:v>0</x:v>
      </x:c>
      <x:c r="AF9159" s="2" t="n">
        <x:v>0</x:v>
      </x:c>
    </x:row>
    <x:row r="9160" ht="23" customHeight="1">
      <x:c r="A9160" s="2" t="n">
        <x:v>9154</x:v>
      </x:c>
      <x:c r="B9160" s="24" t="n">
        <x:v>663210.75</x:v>
      </x:c>
      <x:c r="C9160" s="24" t="n">
        <x:v>302858.25</x:v>
      </x:c>
      <x:c r="D9160" s="24" t="n">
        <x:f>SUM(B9160:C9160)</x:f>
        <x:v>966069</x:v>
      </x:c>
      <x:c r="E9160" s="25" t="n">
        <x:f>B9160/D9160</x:f>
        <x:v>0.6865045353903293</x:v>
      </x:c>
      <x:c r="F9160" s="25" t="n">
        <x:f>C9160/D9160</x:f>
        <x:v>0.31349546460967076</x:v>
      </x:c>
      <x:c r="G9160" s="22" t="n">
        <x:v>1246467.75</x:v>
      </x:c>
      <x:c r="H9160" s="22" t="n">
        <x:v>623419.3125</x:v>
      </x:c>
      <x:c r="I9160" s="22" t="n">
        <x:f>SUM(G9160:H9160)</x:f>
        <x:v>1869887.0625</x:v>
      </x:c>
      <x:c r="J9160" s="22" t="n">
        <x:v>844974</x:v>
      </x:c>
      <x:c r="K9160" s="22" t="n">
        <x:v>121095</x:v>
      </x:c>
      <x:c r="L9160" s="22" t="n">
        <x:f>SUM(J9160:K9160)</x:f>
        <x:v>966069</x:v>
      </x:c>
      <x:c r="M9160" s="23" t="n">
        <x:f>D9160-L9160</x:f>
        <x:v>0</x:v>
      </x:c>
      <x:c r="N9160" s="22" t="n">
        <x:v>663210.75</x:v>
      </x:c>
      <x:c r="O9160" s="22" t="n">
        <x:v>302858.25</x:v>
      </x:c>
      <x:c r="P9160" s="14" t="n">
        <x:f>N9160/SUM(N9160:O9160)</x:f>
        <x:v>0.6865045353903293</x:v>
      </x:c>
      <x:c r="Q9160" s="22" t="n">
        <x:v>1245950.25</x:v>
      </x:c>
      <x:c r="R9160" s="22" t="n">
        <x:v>623936.8125</x:v>
      </x:c>
      <x:c r="S9160" s="2" t="n">
        <x:v>2</x:v>
      </x:c>
      <x:c r="T9160" s="2" t="n">
        <x:v>2</x:v>
      </x:c>
      <x:c r="U9160" s="2" t="n">
        <x:v>2</x:v>
      </x:c>
      <x:c r="V9160" s="2" t="n">
        <x:v>2</x:v>
      </x:c>
      <x:c r="W9160" s="2" t="n">
        <x:v>3</x:v>
      </x:c>
      <x:c r="X9160" s="2" t="n">
        <x:v>3</x:v>
      </x:c>
      <x:c r="Y9160" s="2" t="n">
        <x:v>3</x:v>
      </x:c>
      <x:c r="Z9160" s="22" t="n">
        <x:v>422487</x:v>
      </x:c>
      <x:c r="AA9160" s="22" t="n">
        <x:v>422487</x:v>
      </x:c>
      <x:c r="AB9160" s="22" t="n">
        <x:v>108882</x:v>
      </x:c>
      <x:c r="AC9160" s="22" t="n">
        <x:v>60547.5</x:v>
      </x:c>
      <x:c r="AD9160" s="22" t="n">
        <x:v>60547.5</x:v>
      </x:c>
      <x:c r="AE9160" s="2" t="n">
        <x:v>0</x:v>
      </x:c>
      <x:c r="AF9160" s="2" t="n">
        <x:v>0</x:v>
      </x:c>
    </x:row>
    <x:row r="9161" ht="23" customHeight="1">
      <x:c r="A9161" s="2" t="n">
        <x:v>9155</x:v>
      </x:c>
      <x:c r="B9161" s="24" t="n">
        <x:v>701070.1875</x:v>
      </x:c>
      <x:c r="C9161" s="24" t="n">
        <x:v>264998.8125</x:v>
      </x:c>
      <x:c r="D9161" s="24" t="n">
        <x:f>SUM(B9161:C9161)</x:f>
        <x:v>966069</x:v>
      </x:c>
      <x:c r="E9161" s="25" t="n">
        <x:f>B9161/D9161</x:f>
        <x:v>0.7256937004499678</x:v>
      </x:c>
      <x:c r="F9161" s="25" t="n">
        <x:f>C9161/D9161</x:f>
        <x:v>0.27430629955003216</x:v>
      </x:c>
      <x:c r="G9161" s="22" t="n">
        <x:v>1670852.25</x:v>
      </x:c>
      <x:c r="H9161" s="22" t="n">
        <x:v>390552.3984375</x:v>
      </x:c>
      <x:c r="I9161" s="22" t="n">
        <x:f>SUM(G9161:H9161)</x:f>
        <x:v>2061404.6484375</x:v>
      </x:c>
      <x:c r="J9161" s="22" t="n">
        <x:v>844974</x:v>
      </x:c>
      <x:c r="K9161" s="22" t="n">
        <x:v>121095</x:v>
      </x:c>
      <x:c r="L9161" s="22" t="n">
        <x:f>SUM(J9161:K9161)</x:f>
        <x:v>966069</x:v>
      </x:c>
      <x:c r="M9161" s="23" t="n">
        <x:f>D9161-L9161</x:f>
        <x:v>0</x:v>
      </x:c>
      <x:c r="N9161" s="22" t="n">
        <x:v>701846.4375</x:v>
      </x:c>
      <x:c r="O9161" s="22" t="n">
        <x:v>264222.5625</x:v>
      </x:c>
      <x:c r="P9161" s="14" t="n">
        <x:f>N9161/SUM(N9161:O9161)</x:f>
        <x:v>0.7264972144846796</x:v>
      </x:c>
      <x:c r="Q9161" s="22" t="n">
        <x:v>1671887.25</x:v>
      </x:c>
      <x:c r="R9161" s="22" t="n">
        <x:v>390390.6796875</x:v>
      </x:c>
      <x:c r="S9161" s="2" t="n">
        <x:v>3</x:v>
      </x:c>
      <x:c r="T9161" s="2" t="n">
        <x:v>1</x:v>
      </x:c>
      <x:c r="U9161" s="2" t="n">
        <x:v>1</x:v>
      </x:c>
      <x:c r="V9161" s="2" t="n">
        <x:v>1</x:v>
      </x:c>
      <x:c r="W9161" s="2" t="n">
        <x:v>3</x:v>
      </x:c>
      <x:c r="X9161" s="2" t="n">
        <x:v>3</x:v>
      </x:c>
      <x:c r="Y9161" s="2" t="n">
        <x:v>3</x:v>
      </x:c>
      <x:c r="Z9161" s="22" t="n">
        <x:v>476928</x:v>
      </x:c>
      <x:c r="AA9161" s="22" t="n">
        <x:v>368046</x:v>
      </x:c>
      <x:c r="AB9161" s="22" t="n">
        <x:v>108882</x:v>
      </x:c>
      <x:c r="AC9161" s="22" t="n">
        <x:v>0</x:v>
      </x:c>
      <x:c r="AD9161" s="22" t="n">
        <x:v>121095</x:v>
      </x:c>
      <x:c r="AE9161" s="2" t="n">
        <x:v>1</x:v>
      </x:c>
      <x:c r="AF9161" s="2" t="n">
        <x:v>0</x:v>
      </x:c>
    </x:row>
    <x:row r="9162" ht="23" customHeight="1">
      <x:c r="A9162" s="2" t="n">
        <x:v>9156</x:v>
      </x:c>
      <x:c r="B9162" s="24" t="n">
        <x:v>0</x:v>
      </x:c>
      <x:c r="C9162" s="24" t="n">
        <x:v>851080.5</x:v>
      </x:c>
      <x:c r="D9162" s="24" t="n">
        <x:f>SUM(B9162:C9162)</x:f>
        <x:v>851080.5</x:v>
      </x:c>
      <x:c r="E9162" s="25" t="n">
        <x:f>B9162/D9162</x:f>
        <x:v>0</x:v>
      </x:c>
      <x:c r="F9162" s="25" t="n">
        <x:f>C9162/D9162</x:f>
        <x:v>1</x:v>
      </x:c>
      <x:c r="G9162" s="22" t="n">
        <x:v>198150.75</x:v>
      </x:c>
      <x:c r="H9162" s="22" t="n">
        <x:v>1632919.5</x:v>
      </x:c>
      <x:c r="I9162" s="22" t="n">
        <x:f>SUM(G9162:H9162)</x:f>
        <x:v>1831070.25</x:v>
      </x:c>
      <x:c r="J9162" s="22" t="n">
        <x:v>790533</x:v>
      </x:c>
      <x:c r="K9162" s="22" t="n">
        <x:v>60547.5</x:v>
      </x:c>
      <x:c r="L9162" s="22" t="n">
        <x:f>SUM(J9162:K9162)</x:f>
        <x:v>851080.5</x:v>
      </x:c>
      <x:c r="M9162" s="23" t="n">
        <x:f>D9162-L9162</x:f>
        <x:v>0</x:v>
      </x:c>
      <x:c r="N9162" s="22" t="n">
        <x:v>0</x:v>
      </x:c>
      <x:c r="O9162" s="22" t="n">
        <x:v>851080.5</x:v>
      </x:c>
      <x:c r="P9162" s="14" t="n">
        <x:f>N9162/SUM(N9162:O9162)</x:f>
        <x:v>0</x:v>
      </x:c>
      <x:c r="Q9162" s="22" t="n">
        <x:v>197633.25</x:v>
      </x:c>
      <x:c r="R9162" s="22" t="n">
        <x:v>1633178.25</x:v>
      </x:c>
      <x:c r="S9162" s="2" t="n">
        <x:v>1</x:v>
      </x:c>
      <x:c r="T9162" s="2" t="n">
        <x:v>2</x:v>
      </x:c>
      <x:c r="U9162" s="2" t="n">
        <x:v>0</x:v>
      </x:c>
      <x:c r="V9162" s="2" t="n">
        <x:v>2</x:v>
      </x:c>
      <x:c r="W9162" s="2" t="n">
        <x:v>2</x:v>
      </x:c>
      <x:c r="X9162" s="2" t="n">
        <x:v>2</x:v>
      </x:c>
      <x:c r="Y9162" s="2" t="n">
        <x:v>2</x:v>
      </x:c>
      <x:c r="Z9162" s="22" t="n">
        <x:v>368046</x:v>
      </x:c>
      <x:c r="AA9162" s="22" t="n">
        <x:v>422487</x:v>
      </x:c>
      <x:c r="AB9162" s="22" t="n">
        <x:v>54441</x:v>
      </x:c>
      <x:c r="AC9162" s="22" t="n">
        <x:v>60547.5</x:v>
      </x:c>
      <x:c r="AD9162" s="22" t="n">
        <x:v>0</x:v>
      </x:c>
      <x:c r="AE9162" s="2" t="n">
        <x:v>0</x:v>
      </x:c>
      <x:c r="AF9162" s="2" t="n">
        <x:v>0</x:v>
      </x:c>
    </x:row>
    <x:row r="9163" ht="23" customHeight="1">
      <x:c r="A9163" s="2" t="n">
        <x:v>9157</x:v>
      </x:c>
      <x:c r="B9163" s="24" t="n">
        <x:v>627944.85</x:v>
      </x:c>
      <x:c r="C9163" s="24" t="n">
        <x:v>338124.15</x:v>
      </x:c>
      <x:c r="D9163" s="24" t="n">
        <x:f>SUM(B9163:C9163)</x:f>
        <x:v>966069</x:v>
      </x:c>
      <x:c r="E9163" s="25" t="n">
        <x:f>B9163/D9163</x:f>
        <x:v>0.65</x:v>
      </x:c>
      <x:c r="F9163" s="25" t="n">
        <x:f>C9163/D9163</x:f>
        <x:v>0.35000000000000003</x:v>
      </x:c>
      <x:c r="G9163" s="22" t="n">
        <x:v>1456565.85</x:v>
      </x:c>
      <x:c r="H9163" s="22" t="n">
        <x:v>443228.39999999997</x:v>
      </x:c>
      <x:c r="I9163" s="22" t="n">
        <x:f>SUM(G9163:H9163)</x:f>
        <x:v>1899794.25</x:v>
      </x:c>
      <x:c r="J9163" s="22" t="n">
        <x:v>844974</x:v>
      </x:c>
      <x:c r="K9163" s="22" t="n">
        <x:v>121095</x:v>
      </x:c>
      <x:c r="L9163" s="22" t="n">
        <x:f>SUM(J9163:K9163)</x:f>
        <x:v>966069</x:v>
      </x:c>
      <x:c r="M9163" s="23" t="n">
        <x:f>D9163-L9163</x:f>
        <x:v>0</x:v>
      </x:c>
      <x:c r="N9163" s="22" t="n">
        <x:v>627944.85</x:v>
      </x:c>
      <x:c r="O9163" s="22" t="n">
        <x:v>338124.15</x:v>
      </x:c>
      <x:c r="P9163" s="14" t="n">
        <x:f>N9163/SUM(N9163:O9163)</x:f>
        <x:v>0.65</x:v>
      </x:c>
      <x:c r="Q9163" s="22" t="n">
        <x:v>1456048.35</x:v>
      </x:c>
      <x:c r="R9163" s="22" t="n">
        <x:v>443745.89999999997</x:v>
      </x:c>
      <x:c r="S9163" s="2" t="n">
        <x:v>3</x:v>
      </x:c>
      <x:c r="T9163" s="2" t="n">
        <x:v>1</x:v>
      </x:c>
      <x:c r="U9163" s="2" t="n">
        <x:v>3</x:v>
      </x:c>
      <x:c r="V9163" s="2" t="n">
        <x:v>3</x:v>
      </x:c>
      <x:c r="W9163" s="2" t="n">
        <x:v>3</x:v>
      </x:c>
      <x:c r="X9163" s="2" t="n">
        <x:v>3</x:v>
      </x:c>
      <x:c r="Y9163" s="2" t="n">
        <x:v>3</x:v>
      </x:c>
      <x:c r="Z9163" s="22" t="n">
        <x:v>476928</x:v>
      </x:c>
      <x:c r="AA9163" s="22" t="n">
        <x:v>368046</x:v>
      </x:c>
      <x:c r="AB9163" s="22" t="n">
        <x:v>108882</x:v>
      </x:c>
      <x:c r="AC9163" s="22" t="n">
        <x:v>0</x:v>
      </x:c>
      <x:c r="AD9163" s="22" t="n">
        <x:v>121095</x:v>
      </x:c>
      <x:c r="AE9163" s="2" t="n">
        <x:v>0</x:v>
      </x:c>
      <x:c r="AF9163" s="2" t="n">
        <x:v>0</x:v>
      </x:c>
    </x:row>
    <x:row r="9164" ht="23" customHeight="1">
      <x:c r="A9164" s="2" t="n">
        <x:v>9158</x:v>
      </x:c>
      <x:c r="B9164" s="24" t="n">
        <x:v>764163.5</x:v>
      </x:c>
      <x:c r="C9164" s="24" t="n">
        <x:v>201905.5</x:v>
      </x:c>
      <x:c r="D9164" s="24" t="n">
        <x:f>SUM(B9164:C9164)</x:f>
        <x:v>966069</x:v>
      </x:c>
      <x:c r="E9164" s="25" t="n">
        <x:f>B9164/D9164</x:f>
        <x:v>0.7910030235935528</x:v>
      </x:c>
      <x:c r="F9164" s="25" t="n">
        <x:f>C9164/D9164</x:f>
        <x:v>0.20899697640644715</x:v>
      </x:c>
      <x:c r="G9164" s="22" t="n">
        <x:v>1363074.875</x:v>
      </x:c>
      <x:c r="H9164" s="22" t="n">
        <x:v>454579.1875</x:v>
      </x:c>
      <x:c r="I9164" s="22" t="n">
        <x:f>SUM(G9164:H9164)</x:f>
        <x:v>1817654.0625</x:v>
      </x:c>
      <x:c r="J9164" s="22" t="n">
        <x:v>844974</x:v>
      </x:c>
      <x:c r="K9164" s="22" t="n">
        <x:v>121095</x:v>
      </x:c>
      <x:c r="L9164" s="22" t="n">
        <x:f>SUM(J9164:K9164)</x:f>
        <x:v>966069</x:v>
      </x:c>
      <x:c r="M9164" s="23" t="n">
        <x:f>D9164-L9164</x:f>
        <x:v>0</x:v>
      </x:c>
      <x:c r="N9164" s="22" t="n">
        <x:v>764163.5</x:v>
      </x:c>
      <x:c r="O9164" s="22" t="n">
        <x:v>201905.5</x:v>
      </x:c>
      <x:c r="P9164" s="14" t="n">
        <x:f>N9164/SUM(N9164:O9164)</x:f>
        <x:v>0.7910030235935528</x:v>
      </x:c>
      <x:c r="Q9164" s="22" t="n">
        <x:v>1362039.875</x:v>
      </x:c>
      <x:c r="R9164" s="22" t="n">
        <x:v>454837.9375</x:v>
      </x:c>
      <x:c r="S9164" s="2" t="n">
        <x:v>2</x:v>
      </x:c>
      <x:c r="T9164" s="2" t="n">
        <x:v>2</x:v>
      </x:c>
      <x:c r="U9164" s="2" t="n">
        <x:v>3</x:v>
      </x:c>
      <x:c r="V9164" s="2" t="n">
        <x:v>1</x:v>
      </x:c>
      <x:c r="W9164" s="2" t="n">
        <x:v>3</x:v>
      </x:c>
      <x:c r="X9164" s="2" t="n">
        <x:v>3</x:v>
      </x:c>
      <x:c r="Y9164" s="2" t="n">
        <x:v>3</x:v>
      </x:c>
      <x:c r="Z9164" s="22" t="n">
        <x:v>422487</x:v>
      </x:c>
      <x:c r="AA9164" s="22" t="n">
        <x:v>422487</x:v>
      </x:c>
      <x:c r="AB9164" s="22" t="n">
        <x:v>108882</x:v>
      </x:c>
      <x:c r="AC9164" s="22" t="n">
        <x:v>60547.5</x:v>
      </x:c>
      <x:c r="AD9164" s="22" t="n">
        <x:v>60547.5</x:v>
      </x:c>
      <x:c r="AE9164" s="2" t="n">
        <x:v>0</x:v>
      </x:c>
      <x:c r="AF9164" s="2" t="n">
        <x:v>0</x:v>
      </x:c>
    </x:row>
    <x:row r="9165" ht="23" customHeight="1">
      <x:c r="A9165" s="2" t="n">
        <x:v>9159</x:v>
      </x:c>
      <x:c r="B9165" s="24" t="n">
        <x:v>567387</x:v>
      </x:c>
      <x:c r="C9165" s="24" t="n">
        <x:v>283693.5</x:v>
      </x:c>
      <x:c r="D9165" s="24" t="n">
        <x:f>SUM(B9165:C9165)</x:f>
        <x:v>851080.5</x:v>
      </x:c>
      <x:c r="E9165" s="25" t="n">
        <x:f>B9165/D9165</x:f>
        <x:v>0.6666666666666666</x:v>
      </x:c>
      <x:c r="F9165" s="25" t="n">
        <x:f>C9165/D9165</x:f>
        <x:v>0.3333333333333333</x:v>
      </x:c>
      <x:c r="G9165" s="22" t="n">
        <x:v>659916</x:v>
      </x:c>
      <x:c r="H9165" s="22" t="n">
        <x:v>1027095.1875</x:v>
      </x:c>
      <x:c r="I9165" s="22" t="n">
        <x:f>SUM(G9165:H9165)</x:f>
        <x:v>1687011.1875</x:v>
      </x:c>
      <x:c r="J9165" s="22" t="n">
        <x:v>790533</x:v>
      </x:c>
      <x:c r="K9165" s="22" t="n">
        <x:v>60547.5</x:v>
      </x:c>
      <x:c r="L9165" s="22" t="n">
        <x:f>SUM(J9165:K9165)</x:f>
        <x:v>851080.5</x:v>
      </x:c>
      <x:c r="M9165" s="23" t="n">
        <x:f>D9165-L9165</x:f>
        <x:v>0</x:v>
      </x:c>
      <x:c r="N9165" s="22" t="n">
        <x:v>567387</x:v>
      </x:c>
      <x:c r="O9165" s="22" t="n">
        <x:v>283693.5</x:v>
      </x:c>
      <x:c r="P9165" s="14" t="n">
        <x:f>N9165/SUM(N9165:O9165)</x:f>
        <x:v>0.6666666666666666</x:v>
      </x:c>
      <x:c r="Q9165" s="22" t="n">
        <x:v>659398.5</x:v>
      </x:c>
      <x:c r="R9165" s="22" t="n">
        <x:v>1027353.9375</x:v>
      </x:c>
      <x:c r="S9165" s="2" t="n">
        <x:v>1</x:v>
      </x:c>
      <x:c r="T9165" s="2" t="n">
        <x:v>2</x:v>
      </x:c>
      <x:c r="U9165" s="2" t="n">
        <x:v>1</x:v>
      </x:c>
      <x:c r="V9165" s="2" t="n">
        <x:v>1</x:v>
      </x:c>
      <x:c r="W9165" s="2" t="n">
        <x:v>2</x:v>
      </x:c>
      <x:c r="X9165" s="2" t="n">
        <x:v>2</x:v>
      </x:c>
      <x:c r="Y9165" s="2" t="n">
        <x:v>2</x:v>
      </x:c>
      <x:c r="Z9165" s="22" t="n">
        <x:v>368046</x:v>
      </x:c>
      <x:c r="AA9165" s="22" t="n">
        <x:v>422487</x:v>
      </x:c>
      <x:c r="AB9165" s="22" t="n">
        <x:v>54441</x:v>
      </x:c>
      <x:c r="AC9165" s="22" t="n">
        <x:v>60547.5</x:v>
      </x:c>
      <x:c r="AD9165" s="22" t="n">
        <x:v>0</x:v>
      </x:c>
      <x:c r="AE9165" s="2" t="n">
        <x:v>0</x:v>
      </x:c>
      <x:c r="AF9165" s="2" t="n">
        <x:v>0</x:v>
      </x:c>
    </x:row>
    <x:row r="9166" ht="23" customHeight="1">
      <x:c r="A9166" s="2" t="n">
        <x:v>9160</x:v>
      </x:c>
      <x:c r="B9166" s="24" t="n">
        <x:v>739869.75</x:v>
      </x:c>
      <x:c r="C9166" s="24" t="n">
        <x:v>341187.75</x:v>
      </x:c>
      <x:c r="D9166" s="24" t="n">
        <x:f>SUM(B9166:C9166)</x:f>
        <x:v>1081057.5</x:v>
      </x:c>
      <x:c r="E9166" s="25" t="n">
        <x:f>B9166/D9166</x:f>
        <x:v>0.6843944471038774</x:v>
      </x:c>
      <x:c r="F9166" s="25" t="n">
        <x:f>C9166/D9166</x:f>
        <x:v>0.3156055528961225</x:v>
      </x:c>
      <x:c r="G9166" s="22" t="n">
        <x:v>1344397.725</x:v>
      </x:c>
      <x:c r="H9166" s="22" t="n">
        <x:v>584813.8124999999</x:v>
      </x:c>
      <x:c r="I9166" s="22" t="n">
        <x:f>SUM(G9166:H9166)</x:f>
        <x:v>1929211.5375</x:v>
      </x:c>
      <x:c r="J9166" s="22" t="n">
        <x:v>899415</x:v>
      </x:c>
      <x:c r="K9166" s="22" t="n">
        <x:v>181642.5</x:v>
      </x:c>
      <x:c r="L9166" s="22" t="n">
        <x:f>SUM(J9166:K9166)</x:f>
        <x:v>1081057.5</x:v>
      </x:c>
      <x:c r="M9166" s="23" t="n">
        <x:f>D9166-L9166</x:f>
        <x:v>0</x:v>
      </x:c>
      <x:c r="N9166" s="22" t="n">
        <x:v>739869.75</x:v>
      </x:c>
      <x:c r="O9166" s="22" t="n">
        <x:v>341187.75</x:v>
      </x:c>
      <x:c r="P9166" s="14" t="n">
        <x:f>N9166/SUM(N9166:O9166)</x:f>
        <x:v>0.6843944471038774</x:v>
      </x:c>
      <x:c r="Q9166" s="22" t="n">
        <x:v>1343880.225</x:v>
      </x:c>
      <x:c r="R9166" s="22" t="n">
        <x:v>585590.0624999999</x:v>
      </x:c>
      <x:c r="S9166" s="2" t="n">
        <x:v>3</x:v>
      </x:c>
      <x:c r="T9166" s="2" t="n">
        <x:v>2</x:v>
      </x:c>
      <x:c r="U9166" s="2" t="n">
        <x:v>4</x:v>
      </x:c>
      <x:c r="V9166" s="2" t="n">
        <x:v>3</x:v>
      </x:c>
      <x:c r="W9166" s="2" t="n">
        <x:v>4</x:v>
      </x:c>
      <x:c r="X9166" s="2" t="n">
        <x:v>4</x:v>
      </x:c>
      <x:c r="Y9166" s="2" t="n">
        <x:v>4</x:v>
      </x:c>
      <x:c r="Z9166" s="22" t="n">
        <x:v>476928</x:v>
      </x:c>
      <x:c r="AA9166" s="22" t="n">
        <x:v>422487</x:v>
      </x:c>
      <x:c r="AB9166" s="22" t="n">
        <x:v>163323</x:v>
      </x:c>
      <x:c r="AC9166" s="22" t="n">
        <x:v>60547.5</x:v>
      </x:c>
      <x:c r="AD9166" s="22" t="n">
        <x:v>121095</x:v>
      </x:c>
      <x:c r="AE9166" s="2" t="n">
        <x:v>0</x:v>
      </x:c>
      <x:c r="AF9166" s="2" t="n">
        <x:v>0</x:v>
      </x:c>
    </x:row>
    <x:row r="9167" ht="23" customHeight="1">
      <x:c r="A9167" s="2" t="n">
        <x:v>9161</x:v>
      </x:c>
      <x:c r="B9167" s="24" t="n">
        <x:v>834944.8500000001</x:v>
      </x:c>
      <x:c r="C9167" s="24" t="n">
        <x:v>246112.65000000002</x:v>
      </x:c>
      <x:c r="D9167" s="24" t="n">
        <x:f>SUM(B9167:C9167)</x:f>
        <x:v>1081057.5</x:v>
      </x:c>
      <x:c r="E9167" s="25" t="n">
        <x:f>B9167/D9167</x:f>
        <x:v>0.7723408329344185</x:v>
      </x:c>
      <x:c r="F9167" s="25" t="n">
        <x:f>C9167/D9167</x:f>
        <x:v>0.22765916706558165</x:v>
      </x:c>
      <x:c r="G9167" s="22" t="n">
        <x:v>1278778.725</x:v>
      </x:c>
      <x:c r="H9167" s="22" t="n">
        <x:v>667215.3375</x:v>
      </x:c>
      <x:c r="I9167" s="22" t="n">
        <x:f>SUM(G9167:H9167)</x:f>
        <x:v>1945994.0625</x:v>
      </x:c>
      <x:c r="J9167" s="22" t="n">
        <x:v>899415</x:v>
      </x:c>
      <x:c r="K9167" s="22" t="n">
        <x:v>181642.5</x:v>
      </x:c>
      <x:c r="L9167" s="22" t="n">
        <x:f>SUM(J9167:K9167)</x:f>
        <x:v>1081057.5</x:v>
      </x:c>
      <x:c r="M9167" s="23" t="n">
        <x:f>D9167-L9167</x:f>
        <x:v>0</x:v>
      </x:c>
      <x:c r="N9167" s="22" t="n">
        <x:v>834944.8500000001</x:v>
      </x:c>
      <x:c r="O9167" s="22" t="n">
        <x:v>246112.65000000002</x:v>
      </x:c>
      <x:c r="P9167" s="14" t="n">
        <x:f>N9167/SUM(N9167:O9167)</x:f>
        <x:v>0.7723408329344185</x:v>
      </x:c>
      <x:c r="Q9167" s="22" t="n">
        <x:v>1277743.725</x:v>
      </x:c>
      <x:c r="R9167" s="22" t="n">
        <x:v>667732.8375</x:v>
      </x:c>
      <x:c r="S9167" s="2" t="n">
        <x:v>2</x:v>
      </x:c>
      <x:c r="T9167" s="2" t="n">
        <x:v>3</x:v>
      </x:c>
      <x:c r="U9167" s="2" t="n">
        <x:v>5</x:v>
      </x:c>
      <x:c r="V9167" s="2" t="n">
        <x:v>3</x:v>
      </x:c>
      <x:c r="W9167" s="2" t="n">
        <x:v>4</x:v>
      </x:c>
      <x:c r="X9167" s="2" t="n">
        <x:v>4</x:v>
      </x:c>
      <x:c r="Y9167" s="2" t="n">
        <x:v>4</x:v>
      </x:c>
      <x:c r="Z9167" s="22" t="n">
        <x:v>422487</x:v>
      </x:c>
      <x:c r="AA9167" s="22" t="n">
        <x:v>476928</x:v>
      </x:c>
      <x:c r="AB9167" s="22" t="n">
        <x:v>163323</x:v>
      </x:c>
      <x:c r="AC9167" s="22" t="n">
        <x:v>121095</x:v>
      </x:c>
      <x:c r="AD9167" s="22" t="n">
        <x:v>60547.5</x:v>
      </x:c>
      <x:c r="AE9167" s="2" t="n">
        <x:v>0</x:v>
      </x:c>
      <x:c r="AF9167" s="2" t="n">
        <x:v>0</x:v>
      </x:c>
    </x:row>
    <x:row r="9168" ht="23" customHeight="1">
      <x:c r="A9168" s="2" t="n">
        <x:v>9162</x:v>
      </x:c>
      <x:c r="B9168" s="24" t="n">
        <x:v>844925.7</x:v>
      </x:c>
      <x:c r="C9168" s="24" t="n">
        <x:v>121143.3</x:v>
      </x:c>
      <x:c r="D9168" s="24" t="n">
        <x:f>SUM(B9168:C9168)</x:f>
        <x:v>966069</x:v>
      </x:c>
      <x:c r="E9168" s="25" t="n">
        <x:f>B9168/D9168</x:f>
        <x:v>0.8746018141561317</x:v>
      </x:c>
      <x:c r="F9168" s="25" t="n">
        <x:f>C9168/D9168</x:f>
        <x:v>0.1253981858438683</x:v>
      </x:c>
      <x:c r="G9168" s="22" t="n">
        <x:v>1426776.8250000002</x:v>
      </x:c>
      <x:c r="H9168" s="22" t="n">
        <x:v>412254.3</x:v>
      </x:c>
      <x:c r="I9168" s="22" t="n">
        <x:f>SUM(G9168:H9168)</x:f>
        <x:v>1839031.1250000002</x:v>
      </x:c>
      <x:c r="J9168" s="22" t="n">
        <x:v>844974</x:v>
      </x:c>
      <x:c r="K9168" s="22" t="n">
        <x:v>121095</x:v>
      </x:c>
      <x:c r="L9168" s="22" t="n">
        <x:f>SUM(J9168:K9168)</x:f>
        <x:v>966069</x:v>
      </x:c>
      <x:c r="M9168" s="23" t="n">
        <x:f>D9168-L9168</x:f>
        <x:v>0</x:v>
      </x:c>
      <x:c r="N9168" s="22" t="n">
        <x:v>844925.7</x:v>
      </x:c>
      <x:c r="O9168" s="22" t="n">
        <x:v>121143.3</x:v>
      </x:c>
      <x:c r="P9168" s="14" t="n">
        <x:f>N9168/SUM(N9168:O9168)</x:f>
        <x:v>0.8746018141561317</x:v>
      </x:c>
      <x:c r="Q9168" s="22" t="n">
        <x:v>1425741.8250000002</x:v>
      </x:c>
      <x:c r="R9168" s="22" t="n">
        <x:v>412513.05</x:v>
      </x:c>
      <x:c r="S9168" s="2" t="n">
        <x:v>2</x:v>
      </x:c>
      <x:c r="T9168" s="2" t="n">
        <x:v>2</x:v>
      </x:c>
      <x:c r="U9168" s="2" t="n">
        <x:v>4</x:v>
      </x:c>
      <x:c r="V9168" s="2" t="n">
        <x:v>1</x:v>
      </x:c>
      <x:c r="W9168" s="2" t="n">
        <x:v>3</x:v>
      </x:c>
      <x:c r="X9168" s="2" t="n">
        <x:v>3</x:v>
      </x:c>
      <x:c r="Y9168" s="2" t="n">
        <x:v>3</x:v>
      </x:c>
      <x:c r="Z9168" s="22" t="n">
        <x:v>422487</x:v>
      </x:c>
      <x:c r="AA9168" s="22" t="n">
        <x:v>422487</x:v>
      </x:c>
      <x:c r="AB9168" s="22" t="n">
        <x:v>108882</x:v>
      </x:c>
      <x:c r="AC9168" s="22" t="n">
        <x:v>60547.5</x:v>
      </x:c>
      <x:c r="AD9168" s="22" t="n">
        <x:v>60547.5</x:v>
      </x:c>
      <x:c r="AE9168" s="2" t="n">
        <x:v>0</x:v>
      </x:c>
      <x:c r="AF9168" s="2" t="n">
        <x:v>0</x:v>
      </x:c>
    </x:row>
    <x:row r="9169" ht="23" customHeight="1">
      <x:c r="A9169" s="2" t="n">
        <x:v>9163</x:v>
      </x:c>
      <x:c r="B9169" s="24" t="n">
        <x:v>877399.6875</x:v>
      </x:c>
      <x:c r="C9169" s="24" t="n">
        <x:v>203657.8125</x:v>
      </x:c>
      <x:c r="D9169" s="24" t="n">
        <x:f>SUM(B9169:C9169)</x:f>
        <x:v>1081057.5</x:v>
      </x:c>
      <x:c r="E9169" s="25" t="n">
        <x:f>B9169/D9169</x:f>
        <x:v>0.8116124142332855</x:v>
      </x:c>
      <x:c r="F9169" s="25" t="n">
        <x:f>C9169/D9169</x:f>
        <x:v>0.18838758576671455</x:v>
      </x:c>
      <x:c r="G9169" s="22" t="n">
        <x:v>1909678.5</x:v>
      </x:c>
      <x:c r="H9169" s="22" t="n">
        <x:v>203657.8125</x:v>
      </x:c>
      <x:c r="I9169" s="22" t="n">
        <x:f>SUM(G9169:H9169)</x:f>
        <x:v>2113336.3125</x:v>
      </x:c>
      <x:c r="J9169" s="22" t="n">
        <x:v>899415</x:v>
      </x:c>
      <x:c r="K9169" s="22" t="n">
        <x:v>181642.5</x:v>
      </x:c>
      <x:c r="L9169" s="22" t="n">
        <x:f>SUM(J9169:K9169)</x:f>
        <x:v>1081057.5</x:v>
      </x:c>
      <x:c r="M9169" s="23" t="n">
        <x:f>D9169-L9169</x:f>
        <x:v>0</x:v>
      </x:c>
      <x:c r="N9169" s="22" t="n">
        <x:v>878175.9375</x:v>
      </x:c>
      <x:c r="O9169" s="22" t="n">
        <x:v>202881.5625</x:v>
      </x:c>
      <x:c r="P9169" s="14" t="n">
        <x:f>N9169/SUM(N9169:O9169)</x:f>
        <x:v>0.8123304611456837</x:v>
      </x:c>
      <x:c r="Q9169" s="22" t="n">
        <x:v>1909161</x:v>
      </x:c>
      <x:c r="R9169" s="22" t="n">
        <x:v>202881.5625</x:v>
      </x:c>
      <x:c r="S9169" s="2" t="n">
        <x:v>4</x:v>
      </x:c>
      <x:c r="T9169" s="2" t="n">
        <x:v>1</x:v>
      </x:c>
      <x:c r="U9169" s="2" t="n">
        <x:v>3</x:v>
      </x:c>
      <x:c r="V9169" s="2" t="n">
        <x:v>1</x:v>
      </x:c>
      <x:c r="W9169" s="2" t="n">
        <x:v>4</x:v>
      </x:c>
      <x:c r="X9169" s="2" t="n">
        <x:v>4</x:v>
      </x:c>
      <x:c r="Y9169" s="2" t="n">
        <x:v>4</x:v>
      </x:c>
      <x:c r="Z9169" s="22" t="n">
        <x:v>531369</x:v>
      </x:c>
      <x:c r="AA9169" s="22" t="n">
        <x:v>368046</x:v>
      </x:c>
      <x:c r="AB9169" s="22" t="n">
        <x:v>163323</x:v>
      </x:c>
      <x:c r="AC9169" s="22" t="n">
        <x:v>0</x:v>
      </x:c>
      <x:c r="AD9169" s="22" t="n">
        <x:v>181642.5</x:v>
      </x:c>
      <x:c r="AE9169" s="2" t="n">
        <x:v>1</x:v>
      </x:c>
      <x:c r="AF9169" s="2" t="n">
        <x:v>0</x:v>
      </x:c>
    </x:row>
    <x:row r="9170" ht="23" customHeight="1">
      <x:c r="A9170" s="2" t="n">
        <x:v>9164</x:v>
      </x:c>
      <x:c r="B9170" s="24" t="n">
        <x:v>851080.5</x:v>
      </x:c>
      <x:c r="C9170" s="24" t="n">
        <x:v>0</x:v>
      </x:c>
      <x:c r="D9170" s="24" t="n">
        <x:f>SUM(B9170:C9170)</x:f>
        <x:v>851080.5</x:v>
      </x:c>
      <x:c r="E9170" s="25" t="n">
        <x:f>B9170/D9170</x:f>
        <x:v>1</x:v>
      </x:c>
      <x:c r="F9170" s="25" t="n">
        <x:f>C9170/D9170</x:f>
        <x:v>0</x:v>
      </x:c>
      <x:c r="G9170" s="22" t="n">
        <x:v>943609.5</x:v>
      </x:c>
      <x:c r="H9170" s="22" t="n">
        <x:v>743401.6875</x:v>
      </x:c>
      <x:c r="I9170" s="22" t="n">
        <x:f>SUM(G9170:H9170)</x:f>
        <x:v>1687011.1875</x:v>
      </x:c>
      <x:c r="J9170" s="22" t="n">
        <x:v>790533</x:v>
      </x:c>
      <x:c r="K9170" s="22" t="n">
        <x:v>60547.5</x:v>
      </x:c>
      <x:c r="L9170" s="22" t="n">
        <x:f>SUM(J9170:K9170)</x:f>
        <x:v>851080.5</x:v>
      </x:c>
      <x:c r="M9170" s="23" t="n">
        <x:f>D9170-L9170</x:f>
        <x:v>0</x:v>
      </x:c>
      <x:c r="N9170" s="22" t="n">
        <x:v>851080.5</x:v>
      </x:c>
      <x:c r="O9170" s="22" t="n">
        <x:v>0</x:v>
      </x:c>
      <x:c r="P9170" s="14" t="n">
        <x:f>N9170/SUM(N9170:O9170)</x:f>
        <x:v>1</x:v>
      </x:c>
      <x:c r="Q9170" s="22" t="n">
        <x:v>943092</x:v>
      </x:c>
      <x:c r="R9170" s="22" t="n">
        <x:v>743660.4375</x:v>
      </x:c>
      <x:c r="S9170" s="2" t="n">
        <x:v>1</x:v>
      </x:c>
      <x:c r="T9170" s="2" t="n">
        <x:v>2</x:v>
      </x:c>
      <x:c r="U9170" s="2" t="n">
        <x:v>3</x:v>
      </x:c>
      <x:c r="V9170" s="2" t="n">
        <x:v>0</x:v>
      </x:c>
      <x:c r="W9170" s="2" t="n">
        <x:v>2</x:v>
      </x:c>
      <x:c r="X9170" s="2" t="n">
        <x:v>2</x:v>
      </x:c>
      <x:c r="Y9170" s="2" t="n">
        <x:v>2</x:v>
      </x:c>
      <x:c r="Z9170" s="22" t="n">
        <x:v>368046</x:v>
      </x:c>
      <x:c r="AA9170" s="22" t="n">
        <x:v>422487</x:v>
      </x:c>
      <x:c r="AB9170" s="22" t="n">
        <x:v>54441</x:v>
      </x:c>
      <x:c r="AC9170" s="22" t="n">
        <x:v>60547.5</x:v>
      </x:c>
      <x:c r="AD9170" s="22" t="n">
        <x:v>0</x:v>
      </x:c>
      <x:c r="AE9170" s="2" t="n">
        <x:v>0</x:v>
      </x:c>
      <x:c r="AF9170" s="2" t="n">
        <x:v>0</x:v>
      </x:c>
    </x:row>
    <x:row r="9171" ht="23" customHeight="1">
      <x:c r="A9171" s="2" t="n">
        <x:v>9165</x:v>
      </x:c>
      <x:c r="B9171" s="24" t="n">
        <x:v>920046</x:v>
      </x:c>
      <x:c r="C9171" s="24" t="n">
        <x:v>161011.5</x:v>
      </x:c>
      <x:c r="D9171" s="24" t="n">
        <x:f>SUM(B9171:C9171)</x:f>
        <x:v>1081057.5</x:v>
      </x:c>
      <x:c r="E9171" s="25" t="n">
        <x:f>B9171/D9171</x:f>
        <x:v>0.8510611137705442</x:v>
      </x:c>
      <x:c r="F9171" s="25" t="n">
        <x:f>C9171/D9171</x:f>
        <x:v>0.1489388862294559</x:v>
      </x:c>
      <x:c r="G9171" s="22" t="n">
        <x:v>1516542.375</x:v>
      </x:c>
      <x:c r="H9171" s="22" t="n">
        <x:v>529057.5</x:v>
      </x:c>
      <x:c r="I9171" s="22" t="n">
        <x:f>SUM(G9171:H9171)</x:f>
        <x:v>2045599.875</x:v>
      </x:c>
      <x:c r="J9171" s="22" t="n">
        <x:v>899415</x:v>
      </x:c>
      <x:c r="K9171" s="22" t="n">
        <x:v>181642.5</x:v>
      </x:c>
      <x:c r="L9171" s="22" t="n">
        <x:f>SUM(J9171:K9171)</x:f>
        <x:v>1081057.5</x:v>
      </x:c>
      <x:c r="M9171" s="23" t="n">
        <x:f>D9171-L9171</x:f>
        <x:v>0</x:v>
      </x:c>
      <x:c r="N9171" s="22" t="n">
        <x:v>920046</x:v>
      </x:c>
      <x:c r="O9171" s="22" t="n">
        <x:v>161011.5</x:v>
      </x:c>
      <x:c r="P9171" s="14" t="n">
        <x:f>N9171/SUM(N9171:O9171)</x:f>
        <x:v>0.8510611137705442</x:v>
      </x:c>
      <x:c r="Q9171" s="22" t="n">
        <x:v>1514472.375</x:v>
      </x:c>
      <x:c r="R9171" s="22" t="n">
        <x:v>529057.5</x:v>
      </x:c>
      <x:c r="S9171" s="2" t="n">
        <x:v>2</x:v>
      </x:c>
      <x:c r="T9171" s="2" t="n">
        <x:v>3</x:v>
      </x:c>
      <x:c r="U9171" s="2" t="n">
        <x:v>4</x:v>
      </x:c>
      <x:c r="V9171" s="2" t="n">
        <x:v>1</x:v>
      </x:c>
      <x:c r="W9171" s="2" t="n">
        <x:v>4</x:v>
      </x:c>
      <x:c r="X9171" s="2" t="n">
        <x:v>4</x:v>
      </x:c>
      <x:c r="Y9171" s="2" t="n">
        <x:v>4</x:v>
      </x:c>
      <x:c r="Z9171" s="22" t="n">
        <x:v>422487</x:v>
      </x:c>
      <x:c r="AA9171" s="22" t="n">
        <x:v>476928</x:v>
      </x:c>
      <x:c r="AB9171" s="22" t="n">
        <x:v>163323</x:v>
      </x:c>
      <x:c r="AC9171" s="22" t="n">
        <x:v>121095</x:v>
      </x:c>
      <x:c r="AD9171" s="22" t="n">
        <x:v>60547.5</x:v>
      </x:c>
      <x:c r="AE9171" s="2" t="n">
        <x:v>0</x:v>
      </x:c>
      <x:c r="AF9171" s="2" t="n">
        <x:v>0</x:v>
      </x:c>
    </x:row>
    <x:row r="9172" ht="23" customHeight="1">
      <x:c r="A9172" s="2" t="n">
        <x:v>9166</x:v>
      </x:c>
      <x:c r="B9172" s="24" t="n">
        <x:v>251893.125</x:v>
      </x:c>
      <x:c r="C9172" s="24" t="n">
        <x:v>829164.375</x:v>
      </x:c>
      <x:c r="D9172" s="24" t="n">
        <x:f>SUM(B9172:C9172)</x:f>
        <x:v>1081057.5</x:v>
      </x:c>
      <x:c r="E9172" s="25" t="n">
        <x:f>B9172/D9172</x:f>
        <x:v>0.2330062230732408</x:v>
      </x:c>
      <x:c r="F9172" s="25" t="n">
        <x:f>C9172/D9172</x:f>
        <x:v>0.7669937769267592</x:v>
      </x:c>
      <x:c r="G9172" s="22" t="n">
        <x:v>712468.125</x:v>
      </x:c>
      <x:c r="H9172" s="22" t="n">
        <x:v>1422038.25</x:v>
      </x:c>
      <x:c r="I9172" s="22" t="n">
        <x:f>SUM(G9172:H9172)</x:f>
        <x:v>2134506.375</x:v>
      </x:c>
      <x:c r="J9172" s="22" t="n">
        <x:v>899415</x:v>
      </x:c>
      <x:c r="K9172" s="22" t="n">
        <x:v>181642.5</x:v>
      </x:c>
      <x:c r="L9172" s="22" t="n">
        <x:f>SUM(J9172:K9172)</x:f>
        <x:v>1081057.5</x:v>
      </x:c>
      <x:c r="M9172" s="23" t="n">
        <x:f>D9172-L9172</x:f>
        <x:v>0</x:v>
      </x:c>
      <x:c r="N9172" s="22" t="n">
        <x:v>252151.875</x:v>
      </x:c>
      <x:c r="O9172" s="22" t="n">
        <x:v>828905.625</x:v>
      </x:c>
      <x:c r="P9172" s="14" t="n">
        <x:f>N9172/SUM(N9172:O9172)</x:f>
        <x:v>0.2332455720440402</x:v>
      </x:c>
      <x:c r="Q9172" s="22" t="n">
        <x:v>712209.375</x:v>
      </x:c>
      <x:c r="R9172" s="22" t="n">
        <x:v>1423332</x:v>
      </x:c>
      <x:c r="S9172" s="2" t="n">
        <x:v>2</x:v>
      </x:c>
      <x:c r="T9172" s="2" t="n">
        <x:v>3</x:v>
      </x:c>
      <x:c r="U9172" s="2" t="n">
        <x:v>1</x:v>
      </x:c>
      <x:c r="V9172" s="2" t="n">
        <x:v>4</x:v>
      </x:c>
      <x:c r="W9172" s="2" t="n">
        <x:v>4</x:v>
      </x:c>
      <x:c r="X9172" s="2" t="n">
        <x:v>4</x:v>
      </x:c>
      <x:c r="Y9172" s="2" t="n">
        <x:v>4</x:v>
      </x:c>
      <x:c r="Z9172" s="22" t="n">
        <x:v>422487</x:v>
      </x:c>
      <x:c r="AA9172" s="22" t="n">
        <x:v>476928</x:v>
      </x:c>
      <x:c r="AB9172" s="22" t="n">
        <x:v>163323</x:v>
      </x:c>
      <x:c r="AC9172" s="22" t="n">
        <x:v>121095</x:v>
      </x:c>
      <x:c r="AD9172" s="22" t="n">
        <x:v>60547.5</x:v>
      </x:c>
      <x:c r="AE9172" s="2" t="n">
        <x:v>1</x:v>
      </x:c>
      <x:c r="AF9172" s="2" t="n">
        <x:v>0</x:v>
      </x:c>
    </x:row>
    <x:row r="9173" ht="23" customHeight="1">
      <x:c r="A9173" s="2" t="n">
        <x:v>9167</x:v>
      </x:c>
      <x:c r="B9173" s="24" t="n">
        <x:v>627944.8500000001</x:v>
      </x:c>
      <x:c r="C9173" s="24" t="n">
        <x:v>338124.15</x:v>
      </x:c>
      <x:c r="D9173" s="24" t="n">
        <x:f>SUM(B9173:C9173)</x:f>
        <x:v>966069.0000000001</x:v>
      </x:c>
      <x:c r="E9173" s="25" t="n">
        <x:f>B9173/D9173</x:f>
        <x:v>0.65</x:v>
      </x:c>
      <x:c r="F9173" s="25" t="n">
        <x:f>C9173/D9173</x:f>
        <x:v>0.35</x:v>
      </x:c>
      <x:c r="G9173" s="22" t="n">
        <x:v>720473.8500000001</x:v>
      </x:c>
      <x:c r="H9173" s="22" t="n">
        <x:v>1088835.525</x:v>
      </x:c>
      <x:c r="I9173" s="22" t="n">
        <x:f>SUM(G9173:H9173)</x:f>
        <x:v>1809309.375</x:v>
      </x:c>
      <x:c r="J9173" s="22" t="n">
        <x:v>844974</x:v>
      </x:c>
      <x:c r="K9173" s="22" t="n">
        <x:v>121095</x:v>
      </x:c>
      <x:c r="L9173" s="22" t="n">
        <x:f>SUM(J9173:K9173)</x:f>
        <x:v>966069</x:v>
      </x:c>
      <x:c r="M9173" s="23" t="n">
        <x:f>D9173-L9173</x:f>
        <x:v>1.1641532182693481e-10</x:v>
      </x:c>
      <x:c r="N9173" s="22" t="n">
        <x:v>627944.8500000001</x:v>
      </x:c>
      <x:c r="O9173" s="22" t="n">
        <x:v>338124.15</x:v>
      </x:c>
      <x:c r="P9173" s="14" t="n">
        <x:f>N9173/SUM(N9173:O9173)</x:f>
        <x:v>0.65</x:v>
      </x:c>
      <x:c r="Q9173" s="22" t="n">
        <x:v>719956.3500000001</x:v>
      </x:c>
      <x:c r="R9173" s="22" t="n">
        <x:v>1089353.025</x:v>
      </x:c>
      <x:c r="S9173" s="2" t="n">
        <x:v>1</x:v>
      </x:c>
      <x:c r="T9173" s="2" t="n">
        <x:v>3</x:v>
      </x:c>
      <x:c r="U9173" s="2" t="n">
        <x:v>3</x:v>
      </x:c>
      <x:c r="V9173" s="2" t="n">
        <x:v>3</x:v>
      </x:c>
      <x:c r="W9173" s="2" t="n">
        <x:v>3</x:v>
      </x:c>
      <x:c r="X9173" s="2" t="n">
        <x:v>3</x:v>
      </x:c>
      <x:c r="Y9173" s="2" t="n">
        <x:v>3</x:v>
      </x:c>
      <x:c r="Z9173" s="22" t="n">
        <x:v>368046</x:v>
      </x:c>
      <x:c r="AA9173" s="22" t="n">
        <x:v>476928</x:v>
      </x:c>
      <x:c r="AB9173" s="22" t="n">
        <x:v>108882</x:v>
      </x:c>
      <x:c r="AC9173" s="22" t="n">
        <x:v>121095</x:v>
      </x:c>
      <x:c r="AD9173" s="22" t="n">
        <x:v>0</x:v>
      </x:c>
      <x:c r="AE9173" s="2" t="n">
        <x:v>0</x:v>
      </x:c>
      <x:c r="AF9173" s="2" t="n">
        <x:v>0</x:v>
      </x:c>
    </x:row>
    <x:row r="9174" ht="23" customHeight="1">
      <x:c r="A9174" s="2" t="n">
        <x:v>9168</x:v>
      </x:c>
      <x:c r="B9174" s="24" t="n">
        <x:v>832355.625</x:v>
      </x:c>
      <x:c r="C9174" s="24" t="n">
        <x:v>248701.875</x:v>
      </x:c>
      <x:c r="D9174" s="24" t="n">
        <x:f>SUM(B9174:C9174)</x:f>
        <x:v>1081057.5</x:v>
      </x:c>
      <x:c r="E9174" s="25" t="n">
        <x:f>B9174/D9174</x:f>
        <x:v>0.7699457475666188</x:v>
      </x:c>
      <x:c r="F9174" s="25" t="n">
        <x:f>C9174/D9174</x:f>
        <x:v>0.2300542524333812</x:v>
      </x:c>
      <x:c r="G9174" s="22" t="n">
        <x:v>1695752.625</x:v>
      </x:c>
      <x:c r="H9174" s="22" t="n">
        <x:v>375860.7890625</x:v>
      </x:c>
      <x:c r="I9174" s="22" t="n">
        <x:f>SUM(G9174:H9174)</x:f>
        <x:v>2071613.4140625</x:v>
      </x:c>
      <x:c r="J9174" s="22" t="n">
        <x:v>899415</x:v>
      </x:c>
      <x:c r="K9174" s="22" t="n">
        <x:v>181642.5</x:v>
      </x:c>
      <x:c r="L9174" s="22" t="n">
        <x:f>SUM(J9174:K9174)</x:f>
        <x:v>1081057.5</x:v>
      </x:c>
      <x:c r="M9174" s="23" t="n">
        <x:f>D9174-L9174</x:f>
        <x:v>0</x:v>
      </x:c>
      <x:c r="N9174" s="22" t="n">
        <x:v>833131.875</x:v>
      </x:c>
      <x:c r="O9174" s="22" t="n">
        <x:v>247925.625</x:v>
      </x:c>
      <x:c r="P9174" s="14" t="n">
        <x:f>N9174/SUM(N9174:O9174)</x:f>
        <x:v>0.7706637944790171</x:v>
      </x:c>
      <x:c r="Q9174" s="22" t="n">
        <x:v>1696787.625</x:v>
      </x:c>
      <x:c r="R9174" s="22" t="n">
        <x:v>375909.3046875</x:v>
      </x:c>
      <x:c r="S9174" s="2" t="n">
        <x:v>4</x:v>
      </x:c>
      <x:c r="T9174" s="2" t="n">
        <x:v>1</x:v>
      </x:c>
      <x:c r="U9174" s="2" t="n">
        <x:v>3</x:v>
      </x:c>
      <x:c r="V9174" s="2" t="n">
        <x:v>1</x:v>
      </x:c>
      <x:c r="W9174" s="2" t="n">
        <x:v>4</x:v>
      </x:c>
      <x:c r="X9174" s="2" t="n">
        <x:v>4</x:v>
      </x:c>
      <x:c r="Y9174" s="2" t="n">
        <x:v>4</x:v>
      </x:c>
      <x:c r="Z9174" s="22" t="n">
        <x:v>531369</x:v>
      </x:c>
      <x:c r="AA9174" s="22" t="n">
        <x:v>368046</x:v>
      </x:c>
      <x:c r="AB9174" s="22" t="n">
        <x:v>163323</x:v>
      </x:c>
      <x:c r="AC9174" s="22" t="n">
        <x:v>0</x:v>
      </x:c>
      <x:c r="AD9174" s="22" t="n">
        <x:v>181642.5</x:v>
      </x:c>
      <x:c r="AE9174" s="2" t="n">
        <x:v>1</x:v>
      </x:c>
      <x:c r="AF9174" s="2" t="n">
        <x:v>0</x:v>
      </x:c>
    </x:row>
    <x:row r="9175" ht="23" customHeight="1">
      <x:c r="A9175" s="2" t="n">
        <x:v>9169</x:v>
      </x:c>
      <x:c r="B9175" s="24" t="n">
        <x:v>583987.25</x:v>
      </x:c>
      <x:c r="C9175" s="24" t="n">
        <x:v>382081.75</x:v>
      </x:c>
      <x:c r="D9175" s="24" t="n">
        <x:f>SUM(B9175:C9175)</x:f>
        <x:v>966069</x:v>
      </x:c>
      <x:c r="E9175" s="25" t="n">
        <x:f>B9175/D9175</x:f>
        <x:v>0.6044984882032236</x:v>
      </x:c>
      <x:c r="F9175" s="25" t="n">
        <x:f>C9175/D9175</x:f>
        <x:v>0.3955015117967764</x:v>
      </x:c>
      <x:c r="G9175" s="22" t="n">
        <x:v>1258367.375</x:v>
      </x:c>
      <x:c r="H9175" s="22" t="n">
        <x:v>627445.75</x:v>
      </x:c>
      <x:c r="I9175" s="22" t="n">
        <x:f>SUM(G9175:H9175)</x:f>
        <x:v>1885813.125</x:v>
      </x:c>
      <x:c r="J9175" s="22" t="n">
        <x:v>844974</x:v>
      </x:c>
      <x:c r="K9175" s="22" t="n">
        <x:v>121095</x:v>
      </x:c>
      <x:c r="L9175" s="22" t="n">
        <x:f>SUM(J9175:K9175)</x:f>
        <x:v>966069</x:v>
      </x:c>
      <x:c r="M9175" s="23" t="n">
        <x:f>D9175-L9175</x:f>
        <x:v>0</x:v>
      </x:c>
      <x:c r="N9175" s="22" t="n">
        <x:v>583987.25</x:v>
      </x:c>
      <x:c r="O9175" s="22" t="n">
        <x:v>382081.75</x:v>
      </x:c>
      <x:c r="P9175" s="14" t="n">
        <x:f>N9175/SUM(N9175:O9175)</x:f>
        <x:v>0.6044984882032236</x:v>
      </x:c>
      <x:c r="Q9175" s="22" t="n">
        <x:v>1256814.875</x:v>
      </x:c>
      <x:c r="R9175" s="22" t="n">
        <x:v>627445.75</x:v>
      </x:c>
      <x:c r="S9175" s="2" t="n">
        <x:v>2</x:v>
      </x:c>
      <x:c r="T9175" s="2" t="n">
        <x:v>2</x:v>
      </x:c>
      <x:c r="U9175" s="2" t="n">
        <x:v>2</x:v>
      </x:c>
      <x:c r="V9175" s="2" t="n">
        <x:v>3</x:v>
      </x:c>
      <x:c r="W9175" s="2" t="n">
        <x:v>3</x:v>
      </x:c>
      <x:c r="X9175" s="2" t="n">
        <x:v>3</x:v>
      </x:c>
      <x:c r="Y9175" s="2" t="n">
        <x:v>3</x:v>
      </x:c>
      <x:c r="Z9175" s="22" t="n">
        <x:v>422487</x:v>
      </x:c>
      <x:c r="AA9175" s="22" t="n">
        <x:v>422487</x:v>
      </x:c>
      <x:c r="AB9175" s="22" t="n">
        <x:v>108882</x:v>
      </x:c>
      <x:c r="AC9175" s="22" t="n">
        <x:v>60547.5</x:v>
      </x:c>
      <x:c r="AD9175" s="22" t="n">
        <x:v>60547.5</x:v>
      </x:c>
      <x:c r="AE9175" s="2" t="n">
        <x:v>0</x:v>
      </x:c>
      <x:c r="AF9175" s="2" t="n">
        <x:v>0</x:v>
      </x:c>
    </x:row>
    <x:row r="9176" ht="23" customHeight="1">
      <x:c r="A9176" s="2" t="n">
        <x:v>9170</x:v>
      </x:c>
      <x:c r="B9176" s="24" t="n">
        <x:v>805057.5</x:v>
      </x:c>
      <x:c r="C9176" s="24" t="n">
        <x:v>161011.5</x:v>
      </x:c>
      <x:c r="D9176" s="24" t="n">
        <x:f>SUM(B9176:C9176)</x:f>
        <x:v>966069</x:v>
      </x:c>
      <x:c r="E9176" s="25" t="n">
        <x:f>B9176/D9176</x:f>
        <x:v>0.8333333333333334</x:v>
      </x:c>
      <x:c r="F9176" s="25" t="n">
        <x:f>C9176/D9176</x:f>
        <x:v>0.16666666666666666</x:v>
      </x:c>
      <x:c r="G9176" s="22" t="n">
        <x:v>1017336</x:v>
      </x:c>
      <x:c r="H9176" s="22" t="n">
        <x:v>942850.5</x:v>
      </x:c>
      <x:c r="I9176" s="22" t="n">
        <x:f>SUM(G9176:H9176)</x:f>
        <x:v>1960186.5</x:v>
      </x:c>
      <x:c r="J9176" s="22" t="n">
        <x:v>844974</x:v>
      </x:c>
      <x:c r="K9176" s="22" t="n">
        <x:v>121095</x:v>
      </x:c>
      <x:c r="L9176" s="22" t="n">
        <x:f>SUM(J9176:K9176)</x:f>
        <x:v>966069</x:v>
      </x:c>
      <x:c r="M9176" s="23" t="n">
        <x:f>D9176-L9176</x:f>
        <x:v>0</x:v>
      </x:c>
      <x:c r="N9176" s="22" t="n">
        <x:v>805057.5</x:v>
      </x:c>
      <x:c r="O9176" s="22" t="n">
        <x:v>161011.5</x:v>
      </x:c>
      <x:c r="P9176" s="14" t="n">
        <x:f>N9176/SUM(N9176:O9176)</x:f>
        <x:v>0.8333333333333334</x:v>
      </x:c>
      <x:c r="Q9176" s="22" t="n">
        <x:v>1016301</x:v>
      </x:c>
      <x:c r="R9176" s="22" t="n">
        <x:v>943109.25</x:v>
      </x:c>
      <x:c r="S9176" s="2" t="n">
        <x:v>1</x:v>
      </x:c>
      <x:c r="T9176" s="2" t="n">
        <x:v>3</x:v>
      </x:c>
      <x:c r="U9176" s="2" t="n">
        <x:v>3</x:v>
      </x:c>
      <x:c r="V9176" s="2" t="n">
        <x:v>1</x:v>
      </x:c>
      <x:c r="W9176" s="2" t="n">
        <x:v>3</x:v>
      </x:c>
      <x:c r="X9176" s="2" t="n">
        <x:v>3</x:v>
      </x:c>
      <x:c r="Y9176" s="2" t="n">
        <x:v>3</x:v>
      </x:c>
      <x:c r="Z9176" s="22" t="n">
        <x:v>368046</x:v>
      </x:c>
      <x:c r="AA9176" s="22" t="n">
        <x:v>476928</x:v>
      </x:c>
      <x:c r="AB9176" s="22" t="n">
        <x:v>108882</x:v>
      </x:c>
      <x:c r="AC9176" s="22" t="n">
        <x:v>121095</x:v>
      </x:c>
      <x:c r="AD9176" s="22" t="n">
        <x:v>0</x:v>
      </x:c>
      <x:c r="AE9176" s="2" t="n">
        <x:v>0</x:v>
      </x:c>
      <x:c r="AF9176" s="2" t="n">
        <x:v>0</x:v>
      </x:c>
    </x:row>
    <x:row r="9177" ht="23" customHeight="1">
      <x:c r="A9177" s="2" t="n">
        <x:v>9171</x:v>
      </x:c>
      <x:c r="B9177" s="24" t="n">
        <x:v>425540.25</x:v>
      </x:c>
      <x:c r="C9177" s="24" t="n">
        <x:v>425540.25</x:v>
      </x:c>
      <x:c r="D9177" s="24" t="n">
        <x:f>SUM(B9177:C9177)</x:f>
        <x:v>851080.5</x:v>
      </x:c>
      <x:c r="E9177" s="25" t="n">
        <x:f>B9177/D9177</x:f>
        <x:v>0.5</x:v>
      </x:c>
      <x:c r="F9177" s="25" t="n">
        <x:f>C9177/D9177</x:f>
        <x:v>0.5</x:v>
      </x:c>
      <x:c r="G9177" s="22" t="n">
        <x:v>1161632.25</x:v>
      </x:c>
      <x:c r="H9177" s="22" t="n">
        <x:v>569845.125</x:v>
      </x:c>
      <x:c r="I9177" s="22" t="n">
        <x:f>SUM(G9177:H9177)</x:f>
        <x:v>1731477.375</x:v>
      </x:c>
      <x:c r="J9177" s="22" t="n">
        <x:v>790533</x:v>
      </x:c>
      <x:c r="K9177" s="22" t="n">
        <x:v>60547.5</x:v>
      </x:c>
      <x:c r="L9177" s="22" t="n">
        <x:f>SUM(J9177:K9177)</x:f>
        <x:v>851080.5</x:v>
      </x:c>
      <x:c r="M9177" s="23" t="n">
        <x:f>D9177-L9177</x:f>
        <x:v>0</x:v>
      </x:c>
      <x:c r="N9177" s="22" t="n">
        <x:v>425540.25</x:v>
      </x:c>
      <x:c r="O9177" s="22" t="n">
        <x:v>425540.25</x:v>
      </x:c>
      <x:c r="P9177" s="14" t="n">
        <x:f>N9177/SUM(N9177:O9177)</x:f>
        <x:v>0.5</x:v>
      </x:c>
      <x:c r="Q9177" s="22" t="n">
        <x:v>1161632.25</x:v>
      </x:c>
      <x:c r="R9177" s="22" t="n">
        <x:v>570362.625</x:v>
      </x:c>
      <x:c r="S9177" s="2" t="n">
        <x:v>2</x:v>
      </x:c>
      <x:c r="T9177" s="2" t="n">
        <x:v>1</x:v>
      </x:c>
      <x:c r="U9177" s="2" t="n">
        <x:v>1</x:v>
      </x:c>
      <x:c r="V9177" s="2" t="n">
        <x:v>2</x:v>
      </x:c>
      <x:c r="W9177" s="2" t="n">
        <x:v>2</x:v>
      </x:c>
      <x:c r="X9177" s="2" t="n">
        <x:v>2</x:v>
      </x:c>
      <x:c r="Y9177" s="2" t="n">
        <x:v>2</x:v>
      </x:c>
      <x:c r="Z9177" s="22" t="n">
        <x:v>422487</x:v>
      </x:c>
      <x:c r="AA9177" s="22" t="n">
        <x:v>368046</x:v>
      </x:c>
      <x:c r="AB9177" s="22" t="n">
        <x:v>54441</x:v>
      </x:c>
      <x:c r="AC9177" s="22" t="n">
        <x:v>0</x:v>
      </x:c>
      <x:c r="AD9177" s="22" t="n">
        <x:v>60547.5</x:v>
      </x:c>
      <x:c r="AE9177" s="2" t="n">
        <x:v>0</x:v>
      </x:c>
      <x:c r="AF9177" s="2" t="n">
        <x:v>0</x:v>
      </x:c>
    </x:row>
    <x:row r="9178" ht="23" customHeight="1">
      <x:c r="A9178" s="2" t="n">
        <x:v>9172</x:v>
      </x:c>
      <x:c r="B9178" s="24" t="n">
        <x:v>558403.34375</x:v>
      </x:c>
      <x:c r="C9178" s="24" t="n">
        <x:v>407665.65625</x:v>
      </x:c>
      <x:c r="D9178" s="24" t="n">
        <x:f>SUM(B9178:C9178)</x:f>
        <x:v>966069</x:v>
      </x:c>
      <x:c r="E9178" s="25" t="n">
        <x:f>B9178/D9178</x:f>
        <x:v>0.5780160048091803</x:v>
      </x:c>
      <x:c r="F9178" s="25" t="n">
        <x:f>C9178/D9178</x:f>
        <x:v>0.4219839951908197</x:v>
      </x:c>
      <x:c r="G9178" s="22" t="n">
        <x:v>1049131.34375</x:v>
      </x:c>
      <x:c r="H9178" s="22" t="n">
        <x:v>773973.71875</x:v>
      </x:c>
      <x:c r="I9178" s="22" t="n">
        <x:f>SUM(G9178:H9178)</x:f>
        <x:v>1823105.0625</x:v>
      </x:c>
      <x:c r="J9178" s="22" t="n">
        <x:v>844974</x:v>
      </x:c>
      <x:c r="K9178" s="22" t="n">
        <x:v>121095</x:v>
      </x:c>
      <x:c r="L9178" s="22" t="n">
        <x:f>SUM(J9178:K9178)</x:f>
        <x:v>966069</x:v>
      </x:c>
      <x:c r="M9178" s="23" t="n">
        <x:f>D9178-L9178</x:f>
        <x:v>0</x:v>
      </x:c>
      <x:c r="N9178" s="22" t="n">
        <x:v>557497.71875</x:v>
      </x:c>
      <x:c r="O9178" s="22" t="n">
        <x:v>408571.28125</x:v>
      </x:c>
      <x:c r="P9178" s="14" t="n">
        <x:f>N9178/SUM(N9178:O9178)</x:f>
        <x:v>0.5770785717686832</x:v>
      </x:c>
      <x:c r="Q9178" s="22" t="n">
        <x:v>1048225.71875</x:v>
      </x:c>
      <x:c r="R9178" s="22" t="n">
        <x:v>775655.59375</x:v>
      </x:c>
      <x:c r="S9178" s="2" t="n">
        <x:v>2</x:v>
      </x:c>
      <x:c r="T9178" s="2" t="n">
        <x:v>2</x:v>
      </x:c>
      <x:c r="U9178" s="2" t="n">
        <x:v>1</x:v>
      </x:c>
      <x:c r="V9178" s="2" t="n">
        <x:v>2</x:v>
      </x:c>
      <x:c r="W9178" s="2" t="n">
        <x:v>3</x:v>
      </x:c>
      <x:c r="X9178" s="2" t="n">
        <x:v>3</x:v>
      </x:c>
      <x:c r="Y9178" s="2" t="n">
        <x:v>3</x:v>
      </x:c>
      <x:c r="Z9178" s="22" t="n">
        <x:v>422487</x:v>
      </x:c>
      <x:c r="AA9178" s="22" t="n">
        <x:v>422487</x:v>
      </x:c>
      <x:c r="AB9178" s="22" t="n">
        <x:v>108882</x:v>
      </x:c>
      <x:c r="AC9178" s="22" t="n">
        <x:v>60547.5</x:v>
      </x:c>
      <x:c r="AD9178" s="22" t="n">
        <x:v>60547.5</x:v>
      </x:c>
      <x:c r="AE9178" s="2" t="n">
        <x:v>0</x:v>
      </x:c>
      <x:c r="AF9178" s="2" t="n">
        <x:v>1</x:v>
      </x:c>
    </x:row>
    <x:row r="9179" ht="23" customHeight="1">
      <x:c r="A9179" s="2" t="n">
        <x:v>9173</x:v>
      </x:c>
      <x:c r="B9179" s="24" t="n">
        <x:v>0</x:v>
      </x:c>
      <x:c r="C9179" s="24" t="n">
        <x:v>851080.5</x:v>
      </x:c>
      <x:c r="D9179" s="24" t="n">
        <x:f>SUM(B9179:C9179)</x:f>
        <x:v>851080.5</x:v>
      </x:c>
      <x:c r="E9179" s="25" t="n">
        <x:f>B9179/D9179</x:f>
        <x:v>0</x:v>
      </x:c>
      <x:c r="F9179" s="25" t="n">
        <x:f>C9179/D9179</x:f>
        <x:v>1</x:v>
      </x:c>
      <x:c r="G9179" s="22" t="n">
        <x:v>0</x:v>
      </x:c>
      <x:c r="H9179" s="22" t="n">
        <x:v>1640229.1875</x:v>
      </x:c>
      <x:c r="I9179" s="22" t="n">
        <x:f>SUM(G9179:H9179)</x:f>
        <x:v>1640229.1875</x:v>
      </x:c>
      <x:c r="J9179" s="22" t="n">
        <x:v>790533</x:v>
      </x:c>
      <x:c r="K9179" s="22" t="n">
        <x:v>60547.5</x:v>
      </x:c>
      <x:c r="L9179" s="22" t="n">
        <x:f>SUM(J9179:K9179)</x:f>
        <x:v>851080.5</x:v>
      </x:c>
      <x:c r="M9179" s="23" t="n">
        <x:f>D9179-L9179</x:f>
        <x:v>0</x:v>
      </x:c>
      <x:c r="N9179" s="22" t="n">
        <x:v>0</x:v>
      </x:c>
      <x:c r="O9179" s="22" t="n">
        <x:v>851080.5</x:v>
      </x:c>
      <x:c r="P9179" s="14" t="n">
        <x:f>N9179/SUM(N9179:O9179)</x:f>
        <x:v>0</x:v>
      </x:c>
      <x:c r="Q9179" s="22" t="n">
        <x:v>0</x:v>
      </x:c>
      <x:c r="R9179" s="22" t="n">
        <x:v>1640746.6875</x:v>
      </x:c>
      <x:c r="S9179" s="2" t="n">
        <x:v>1</x:v>
      </x:c>
      <x:c r="T9179" s="2" t="n">
        <x:v>2</x:v>
      </x:c>
      <x:c r="U9179" s="2" t="n">
        <x:v>0</x:v>
      </x:c>
      <x:c r="V9179" s="2" t="n">
        <x:v>2</x:v>
      </x:c>
      <x:c r="W9179" s="2" t="n">
        <x:v>2</x:v>
      </x:c>
      <x:c r="X9179" s="2" t="n">
        <x:v>2</x:v>
      </x:c>
      <x:c r="Y9179" s="2" t="n">
        <x:v>2</x:v>
      </x:c>
      <x:c r="Z9179" s="22" t="n">
        <x:v>368046</x:v>
      </x:c>
      <x:c r="AA9179" s="22" t="n">
        <x:v>422487</x:v>
      </x:c>
      <x:c r="AB9179" s="22" t="n">
        <x:v>54441</x:v>
      </x:c>
      <x:c r="AC9179" s="22" t="n">
        <x:v>60547.5</x:v>
      </x:c>
      <x:c r="AD9179" s="22" t="n">
        <x:v>0</x:v>
      </x:c>
      <x:c r="AE9179" s="2" t="n">
        <x:v>0</x:v>
      </x:c>
      <x:c r="AF9179" s="2" t="n">
        <x:v>0</x:v>
      </x:c>
    </x:row>
    <x:row r="9180" ht="23" customHeight="1">
      <x:c r="A9180" s="2" t="n">
        <x:v>9174</x:v>
      </x:c>
      <x:c r="B9180" s="24" t="n">
        <x:v>871749.45</x:v>
      </x:c>
      <x:c r="C9180" s="24" t="n">
        <x:v>209308.05</x:v>
      </x:c>
      <x:c r="D9180" s="24" t="n">
        <x:f>SUM(B9180:C9180)</x:f>
        <x:v>1081057.5</x:v>
      </x:c>
      <x:c r="E9180" s="25" t="n">
        <x:f>B9180/D9180</x:f>
        <x:v>0.8063858305409286</x:v>
      </x:c>
      <x:c r="F9180" s="25" t="n">
        <x:f>C9180/D9180</x:f>
        <x:v>0.1936141694590713</x:v>
      </x:c>
      <x:c r="G9180" s="22" t="n">
        <x:v>1239795.45</x:v>
      </x:c>
      <x:c r="H9180" s="22" t="n">
        <x:v>690272.55</x:v>
      </x:c>
      <x:c r="I9180" s="22" t="n">
        <x:f>SUM(G9180:H9180)</x:f>
        <x:v>1930068</x:v>
      </x:c>
      <x:c r="J9180" s="22" t="n">
        <x:v>899415</x:v>
      </x:c>
      <x:c r="K9180" s="22" t="n">
        <x:v>181642.5</x:v>
      </x:c>
      <x:c r="L9180" s="22" t="n">
        <x:f>SUM(J9180:K9180)</x:f>
        <x:v>1081057.5</x:v>
      </x:c>
      <x:c r="M9180" s="23" t="n">
        <x:f>D9180-L9180</x:f>
        <x:v>0</x:v>
      </x:c>
      <x:c r="N9180" s="22" t="n">
        <x:v>871749.45</x:v>
      </x:c>
      <x:c r="O9180" s="22" t="n">
        <x:v>209308.05</x:v>
      </x:c>
      <x:c r="P9180" s="14" t="n">
        <x:f>N9180/SUM(N9180:O9180)</x:f>
        <x:v>0.8063858305409286</x:v>
      </x:c>
      <x:c r="Q9180" s="22" t="n">
        <x:v>1239795.45</x:v>
      </x:c>
      <x:c r="R9180" s="22" t="n">
        <x:v>691307.55</x:v>
      </x:c>
      <x:c r="S9180" s="2" t="n">
        <x:v>2</x:v>
      </x:c>
      <x:c r="T9180" s="2" t="n">
        <x:v>3</x:v>
      </x:c>
      <x:c r="U9180" s="2" t="n">
        <x:v>4</x:v>
      </x:c>
      <x:c r="V9180" s="2" t="n">
        <x:v>3</x:v>
      </x:c>
      <x:c r="W9180" s="2" t="n">
        <x:v>4</x:v>
      </x:c>
      <x:c r="X9180" s="2" t="n">
        <x:v>4</x:v>
      </x:c>
      <x:c r="Y9180" s="2" t="n">
        <x:v>4</x:v>
      </x:c>
      <x:c r="Z9180" s="22" t="n">
        <x:v>422487</x:v>
      </x:c>
      <x:c r="AA9180" s="22" t="n">
        <x:v>476928</x:v>
      </x:c>
      <x:c r="AB9180" s="22" t="n">
        <x:v>163323</x:v>
      </x:c>
      <x:c r="AC9180" s="22" t="n">
        <x:v>121095</x:v>
      </x:c>
      <x:c r="AD9180" s="22" t="n">
        <x:v>60547.5</x:v>
      </x:c>
      <x:c r="AE9180" s="2" t="n">
        <x:v>0</x:v>
      </x:c>
      <x:c r="AF9180" s="2" t="n">
        <x:v>0</x:v>
      </x:c>
    </x:row>
    <x:row r="9181" ht="23" customHeight="1">
      <x:c r="A9181" s="2" t="n">
        <x:v>9175</x:v>
      </x:c>
      <x:c r="B9181" s="24" t="n">
        <x:v>322023</x:v>
      </x:c>
      <x:c r="C9181" s="24" t="n">
        <x:v>644046</x:v>
      </x:c>
      <x:c r="D9181" s="24" t="n">
        <x:f>SUM(B9181:C9181)</x:f>
        <x:v>966069</x:v>
      </x:c>
      <x:c r="E9181" s="25" t="n">
        <x:f>B9181/D9181</x:f>
        <x:v>0.3333333333333333</x:v>
      </x:c>
      <x:c r="F9181" s="25" t="n">
        <x:f>C9181/D9181</x:f>
        <x:v>0.6666666666666666</x:v>
      </x:c>
      <x:c r="G9181" s="22" t="n">
        <x:v>534301.5</x:v>
      </x:c>
      <x:c r="H9181" s="22" t="n">
        <x:v>1425885</x:v>
      </x:c>
      <x:c r="I9181" s="22" t="n">
        <x:f>SUM(G9181:H9181)</x:f>
        <x:v>1960186.5</x:v>
      </x:c>
      <x:c r="J9181" s="22" t="n">
        <x:v>844974</x:v>
      </x:c>
      <x:c r="K9181" s="22" t="n">
        <x:v>121095</x:v>
      </x:c>
      <x:c r="L9181" s="22" t="n">
        <x:f>SUM(J9181:K9181)</x:f>
        <x:v>966069</x:v>
      </x:c>
      <x:c r="M9181" s="23" t="n">
        <x:f>D9181-L9181</x:f>
        <x:v>0</x:v>
      </x:c>
      <x:c r="N9181" s="22" t="n">
        <x:v>322023</x:v>
      </x:c>
      <x:c r="O9181" s="22" t="n">
        <x:v>644046</x:v>
      </x:c>
      <x:c r="P9181" s="14" t="n">
        <x:f>N9181/SUM(N9181:O9181)</x:f>
        <x:v>0.3333333333333333</x:v>
      </x:c>
      <x:c r="Q9181" s="22" t="n">
        <x:v>533266.5</x:v>
      </x:c>
      <x:c r="R9181" s="22" t="n">
        <x:v>1426143.75</x:v>
      </x:c>
      <x:c r="S9181" s="2" t="n">
        <x:v>1</x:v>
      </x:c>
      <x:c r="T9181" s="2" t="n">
        <x:v>3</x:v>
      </x:c>
      <x:c r="U9181" s="2" t="n">
        <x:v>1</x:v>
      </x:c>
      <x:c r="V9181" s="2" t="n">
        <x:v>3</x:v>
      </x:c>
      <x:c r="W9181" s="2" t="n">
        <x:v>3</x:v>
      </x:c>
      <x:c r="X9181" s="2" t="n">
        <x:v>3</x:v>
      </x:c>
      <x:c r="Y9181" s="2" t="n">
        <x:v>3</x:v>
      </x:c>
      <x:c r="Z9181" s="22" t="n">
        <x:v>368046</x:v>
      </x:c>
      <x:c r="AA9181" s="22" t="n">
        <x:v>476928</x:v>
      </x:c>
      <x:c r="AB9181" s="22" t="n">
        <x:v>108882</x:v>
      </x:c>
      <x:c r="AC9181" s="22" t="n">
        <x:v>121095</x:v>
      </x:c>
      <x:c r="AD9181" s="22" t="n">
        <x:v>0</x:v>
      </x:c>
      <x:c r="AE9181" s="2" t="n">
        <x:v>0</x:v>
      </x:c>
      <x:c r="AF9181" s="2" t="n">
        <x:v>0</x:v>
      </x:c>
    </x:row>
    <x:row r="9182" ht="23" customHeight="1">
      <x:c r="A9182" s="2" t="n">
        <x:v>9176</x:v>
      </x:c>
      <x:c r="B9182" s="24" t="n">
        <x:v>844925.7</x:v>
      </x:c>
      <x:c r="C9182" s="24" t="n">
        <x:v>121143.3</x:v>
      </x:c>
      <x:c r="D9182" s="24" t="n">
        <x:f>SUM(B9182:C9182)</x:f>
        <x:v>966069</x:v>
      </x:c>
      <x:c r="E9182" s="25" t="n">
        <x:f>B9182/D9182</x:f>
        <x:v>0.8746018141561317</x:v>
      </x:c>
      <x:c r="F9182" s="25" t="n">
        <x:f>C9182/D9182</x:f>
        <x:v>0.1253981858438683</x:v>
      </x:c>
      <x:c r="G9182" s="22" t="n">
        <x:v>1428182.7</x:v>
      </x:c>
      <x:c r="H9182" s="22" t="n">
        <x:v>441704.3625</x:v>
      </x:c>
      <x:c r="I9182" s="22" t="n">
        <x:f>SUM(G9182:H9182)</x:f>
        <x:v>1869887.0625</x:v>
      </x:c>
      <x:c r="J9182" s="22" t="n">
        <x:v>844974</x:v>
      </x:c>
      <x:c r="K9182" s="22" t="n">
        <x:v>121095</x:v>
      </x:c>
      <x:c r="L9182" s="22" t="n">
        <x:f>SUM(J9182:K9182)</x:f>
        <x:v>966069</x:v>
      </x:c>
      <x:c r="M9182" s="23" t="n">
        <x:f>D9182-L9182</x:f>
        <x:v>0</x:v>
      </x:c>
      <x:c r="N9182" s="22" t="n">
        <x:v>844925.7</x:v>
      </x:c>
      <x:c r="O9182" s="22" t="n">
        <x:v>121143.3</x:v>
      </x:c>
      <x:c r="P9182" s="14" t="n">
        <x:f>N9182/SUM(N9182:O9182)</x:f>
        <x:v>0.8746018141561317</x:v>
      </x:c>
      <x:c r="Q9182" s="22" t="n">
        <x:v>1427665.2</x:v>
      </x:c>
      <x:c r="R9182" s="22" t="n">
        <x:v>442221.8625</x:v>
      </x:c>
      <x:c r="S9182" s="2" t="n">
        <x:v>2</x:v>
      </x:c>
      <x:c r="T9182" s="2" t="n">
        <x:v>2</x:v>
      </x:c>
      <x:c r="U9182" s="2" t="n">
        <x:v>5</x:v>
      </x:c>
      <x:c r="V9182" s="2" t="n">
        <x:v>1</x:v>
      </x:c>
      <x:c r="W9182" s="2" t="n">
        <x:v>3</x:v>
      </x:c>
      <x:c r="X9182" s="2" t="n">
        <x:v>3</x:v>
      </x:c>
      <x:c r="Y9182" s="2" t="n">
        <x:v>3</x:v>
      </x:c>
      <x:c r="Z9182" s="22" t="n">
        <x:v>422487</x:v>
      </x:c>
      <x:c r="AA9182" s="22" t="n">
        <x:v>422487</x:v>
      </x:c>
      <x:c r="AB9182" s="22" t="n">
        <x:v>108882</x:v>
      </x:c>
      <x:c r="AC9182" s="22" t="n">
        <x:v>60547.5</x:v>
      </x:c>
      <x:c r="AD9182" s="22" t="n">
        <x:v>60547.5</x:v>
      </x:c>
      <x:c r="AE9182" s="2" t="n">
        <x:v>0</x:v>
      </x:c>
      <x:c r="AF9182" s="2" t="n">
        <x:v>0</x:v>
      </x:c>
    </x:row>
    <x:row r="9183" ht="23" customHeight="1">
      <x:c r="A9183" s="2" t="n">
        <x:v>9177</x:v>
      </x:c>
      <x:c r="B9183" s="24" t="n">
        <x:v>583987.25</x:v>
      </x:c>
      <x:c r="C9183" s="24" t="n">
        <x:v>382081.75</x:v>
      </x:c>
      <x:c r="D9183" s="24" t="n">
        <x:f>SUM(B9183:C9183)</x:f>
        <x:v>966069</x:v>
      </x:c>
      <x:c r="E9183" s="25" t="n">
        <x:f>B9183/D9183</x:f>
        <x:v>0.6044984882032236</x:v>
      </x:c>
      <x:c r="F9183" s="25" t="n">
        <x:f>C9183/D9183</x:f>
        <x:v>0.3955015117967764</x:v>
      </x:c>
      <x:c r="G9183" s="22" t="n">
        <x:v>1150184</x:v>
      </x:c>
      <x:c r="H9183" s="22" t="n">
        <x:v>741080.125</x:v>
      </x:c>
      <x:c r="I9183" s="22" t="n">
        <x:f>SUM(G9183:H9183)</x:f>
        <x:v>1891264.125</x:v>
      </x:c>
      <x:c r="J9183" s="22" t="n">
        <x:v>844974</x:v>
      </x:c>
      <x:c r="K9183" s="22" t="n">
        <x:v>121095</x:v>
      </x:c>
      <x:c r="L9183" s="22" t="n">
        <x:f>SUM(J9183:K9183)</x:f>
        <x:v>966069</x:v>
      </x:c>
      <x:c r="M9183" s="23" t="n">
        <x:f>D9183-L9183</x:f>
        <x:v>0</x:v>
      </x:c>
      <x:c r="N9183" s="22" t="n">
        <x:v>583987.25</x:v>
      </x:c>
      <x:c r="O9183" s="22" t="n">
        <x:v>382081.75</x:v>
      </x:c>
      <x:c r="P9183" s="14" t="n">
        <x:f>N9183/SUM(N9183:O9183)</x:f>
        <x:v>0.6044984882032236</x:v>
      </x:c>
      <x:c r="Q9183" s="22" t="n">
        <x:v>1149666.5</x:v>
      </x:c>
      <x:c r="R9183" s="22" t="n">
        <x:v>741597.625</x:v>
      </x:c>
      <x:c r="S9183" s="2" t="n">
        <x:v>2</x:v>
      </x:c>
      <x:c r="T9183" s="2" t="n">
        <x:v>2</x:v>
      </x:c>
      <x:c r="U9183" s="2" t="n">
        <x:v>2</x:v>
      </x:c>
      <x:c r="V9183" s="2" t="n">
        <x:v>3</x:v>
      </x:c>
      <x:c r="W9183" s="2" t="n">
        <x:v>3</x:v>
      </x:c>
      <x:c r="X9183" s="2" t="n">
        <x:v>3</x:v>
      </x:c>
      <x:c r="Y9183" s="2" t="n">
        <x:v>3</x:v>
      </x:c>
      <x:c r="Z9183" s="22" t="n">
        <x:v>422487</x:v>
      </x:c>
      <x:c r="AA9183" s="22" t="n">
        <x:v>422487</x:v>
      </x:c>
      <x:c r="AB9183" s="22" t="n">
        <x:v>108882</x:v>
      </x:c>
      <x:c r="AC9183" s="22" t="n">
        <x:v>60547.5</x:v>
      </x:c>
      <x:c r="AD9183" s="22" t="n">
        <x:v>60547.5</x:v>
      </x:c>
      <x:c r="AE9183" s="2" t="n">
        <x:v>0</x:v>
      </x:c>
      <x:c r="AF9183" s="2" t="n">
        <x:v>0</x:v>
      </x:c>
    </x:row>
    <x:row r="9184" ht="23" customHeight="1">
      <x:c r="A9184" s="2" t="n">
        <x:v>9178</x:v>
      </x:c>
      <x:c r="B9184" s="24" t="n">
        <x:v>0</x:v>
      </x:c>
      <x:c r="C9184" s="24" t="n">
        <x:v>1081057.5</x:v>
      </x:c>
      <x:c r="D9184" s="24" t="n">
        <x:f>SUM(B9184:C9184)</x:f>
        <x:v>1081057.5</x:v>
      </x:c>
      <x:c r="E9184" s="25" t="n">
        <x:f>B9184/D9184</x:f>
        <x:v>0</x:v>
      </x:c>
      <x:c r="F9184" s="25" t="n">
        <x:f>C9184/D9184</x:f>
        <x:v>1</x:v>
      </x:c>
      <x:c r="G9184" s="22" t="n">
        <x:v>383700.375</x:v>
      </x:c>
      <x:c r="H9184" s="22" t="n">
        <x:v>1846459.40625</x:v>
      </x:c>
      <x:c r="I9184" s="22" t="n">
        <x:f>SUM(G9184:H9184)</x:f>
        <x:v>2230159.78125</x:v>
      </x:c>
      <x:c r="J9184" s="22" t="n">
        <x:v>899415</x:v>
      </x:c>
      <x:c r="K9184" s="22" t="n">
        <x:v>181642.5</x:v>
      </x:c>
      <x:c r="L9184" s="22" t="n">
        <x:f>SUM(J9184:K9184)</x:f>
        <x:v>1081057.5</x:v>
      </x:c>
      <x:c r="M9184" s="23" t="n">
        <x:f>D9184-L9184</x:f>
        <x:v>0</x:v>
      </x:c>
      <x:c r="N9184" s="22" t="n">
        <x:v>0</x:v>
      </x:c>
      <x:c r="O9184" s="22" t="n">
        <x:v>1081057.5</x:v>
      </x:c>
      <x:c r="P9184" s="14" t="n">
        <x:f>N9184/SUM(N9184:O9184)</x:f>
        <x:v>0</x:v>
      </x:c>
      <x:c r="Q9184" s="22" t="n">
        <x:v>383182.875</x:v>
      </x:c>
      <x:c r="R9184" s="22" t="n">
        <x:v>1847537.53125</x:v>
      </x:c>
      <x:c r="S9184" s="2" t="n">
        <x:v>2</x:v>
      </x:c>
      <x:c r="T9184" s="2" t="n">
        <x:v>3</x:v>
      </x:c>
      <x:c r="U9184" s="2" t="n">
        <x:v>0</x:v>
      </x:c>
      <x:c r="V9184" s="2" t="n">
        <x:v>6</x:v>
      </x:c>
      <x:c r="W9184" s="2" t="n">
        <x:v>4</x:v>
      </x:c>
      <x:c r="X9184" s="2" t="n">
        <x:v>4</x:v>
      </x:c>
      <x:c r="Y9184" s="2" t="n">
        <x:v>4</x:v>
      </x:c>
      <x:c r="Z9184" s="22" t="n">
        <x:v>422487</x:v>
      </x:c>
      <x:c r="AA9184" s="22" t="n">
        <x:v>476928</x:v>
      </x:c>
      <x:c r="AB9184" s="22" t="n">
        <x:v>163323</x:v>
      </x:c>
      <x:c r="AC9184" s="22" t="n">
        <x:v>121095</x:v>
      </x:c>
      <x:c r="AD9184" s="22" t="n">
        <x:v>60547.5</x:v>
      </x:c>
      <x:c r="AE9184" s="2" t="n">
        <x:v>2</x:v>
      </x:c>
      <x:c r="AF9184" s="2" t="n">
        <x:v>0</x:v>
      </x:c>
    </x:row>
    <x:row r="9185" ht="23" customHeight="1">
      <x:c r="A9185" s="2" t="n">
        <x:v>9179</x:v>
      </x:c>
      <x:c r="B9185" s="24" t="n">
        <x:v>831881.25</x:v>
      </x:c>
      <x:c r="C9185" s="24" t="n">
        <x:v>249176.25</x:v>
      </x:c>
      <x:c r="D9185" s="24" t="n">
        <x:f>SUM(B9185:C9185)</x:f>
        <x:v>1081057.5</x:v>
      </x:c>
      <x:c r="E9185" s="25" t="n">
        <x:f>B9185/D9185</x:f>
        <x:v>0.7695069411201532</x:v>
      </x:c>
      <x:c r="F9185" s="25" t="n">
        <x:f>C9185/D9185</x:f>
        <x:v>0.2304930588798468</x:v>
      </x:c>
      <x:c r="G9185" s="22" t="n">
        <x:v>1199927.25</x:v>
      </x:c>
      <x:c r="H9185" s="22" t="n">
        <x:v>730140.75</x:v>
      </x:c>
      <x:c r="I9185" s="22" t="n">
        <x:f>SUM(G9185:H9185)</x:f>
        <x:v>1930068</x:v>
      </x:c>
      <x:c r="J9185" s="22" t="n">
        <x:v>899415</x:v>
      </x:c>
      <x:c r="K9185" s="22" t="n">
        <x:v>181642.5</x:v>
      </x:c>
      <x:c r="L9185" s="22" t="n">
        <x:f>SUM(J9185:K9185)</x:f>
        <x:v>1081057.5</x:v>
      </x:c>
      <x:c r="M9185" s="23" t="n">
        <x:f>D9185-L9185</x:f>
        <x:v>0</x:v>
      </x:c>
      <x:c r="N9185" s="22" t="n">
        <x:v>831881.25</x:v>
      </x:c>
      <x:c r="O9185" s="22" t="n">
        <x:v>249176.25</x:v>
      </x:c>
      <x:c r="P9185" s="14" t="n">
        <x:f>N9185/SUM(N9185:O9185)</x:f>
        <x:v>0.7695069411201532</x:v>
      </x:c>
      <x:c r="Q9185" s="22" t="n">
        <x:v>1199927.25</x:v>
      </x:c>
      <x:c r="R9185" s="22" t="n">
        <x:v>731175.75</x:v>
      </x:c>
      <x:c r="S9185" s="2" t="n">
        <x:v>2</x:v>
      </x:c>
      <x:c r="T9185" s="2" t="n">
        <x:v>3</x:v>
      </x:c>
      <x:c r="U9185" s="2" t="n">
        <x:v>4</x:v>
      </x:c>
      <x:c r="V9185" s="2" t="n">
        <x:v>3</x:v>
      </x:c>
      <x:c r="W9185" s="2" t="n">
        <x:v>4</x:v>
      </x:c>
      <x:c r="X9185" s="2" t="n">
        <x:v>4</x:v>
      </x:c>
      <x:c r="Y9185" s="2" t="n">
        <x:v>4</x:v>
      </x:c>
      <x:c r="Z9185" s="22" t="n">
        <x:v>422487</x:v>
      </x:c>
      <x:c r="AA9185" s="22" t="n">
        <x:v>476928</x:v>
      </x:c>
      <x:c r="AB9185" s="22" t="n">
        <x:v>163323</x:v>
      </x:c>
      <x:c r="AC9185" s="22" t="n">
        <x:v>121095</x:v>
      </x:c>
      <x:c r="AD9185" s="22" t="n">
        <x:v>60547.5</x:v>
      </x:c>
      <x:c r="AE9185" s="2" t="n">
        <x:v>0</x:v>
      </x:c>
      <x:c r="AF9185" s="2" t="n">
        <x:v>0</x:v>
      </x:c>
    </x:row>
    <x:row r="9186" ht="23" customHeight="1">
      <x:c r="A9186" s="2" t="n">
        <x:v>9180</x:v>
      </x:c>
      <x:c r="B9186" s="24" t="n">
        <x:v>0</x:v>
      </x:c>
      <x:c r="C9186" s="24" t="n">
        <x:v>851080.5</x:v>
      </x:c>
      <x:c r="D9186" s="24" t="n">
        <x:f>SUM(B9186:C9186)</x:f>
        <x:v>851080.5</x:v>
      </x:c>
      <x:c r="E9186" s="25" t="n">
        <x:f>B9186/D9186</x:f>
        <x:v>0</x:v>
      </x:c>
      <x:c r="F9186" s="25" t="n">
        <x:f>C9186/D9186</x:f>
        <x:v>1</x:v>
      </x:c>
      <x:c r="G9186" s="22" t="n">
        <x:v>198150.75</x:v>
      </x:c>
      <x:c r="H9186" s="22" t="n">
        <x:v>1632919.5</x:v>
      </x:c>
      <x:c r="I9186" s="22" t="n">
        <x:f>SUM(G9186:H9186)</x:f>
        <x:v>1831070.25</x:v>
      </x:c>
      <x:c r="J9186" s="22" t="n">
        <x:v>790533</x:v>
      </x:c>
      <x:c r="K9186" s="22" t="n">
        <x:v>60547.5</x:v>
      </x:c>
      <x:c r="L9186" s="22" t="n">
        <x:f>SUM(J9186:K9186)</x:f>
        <x:v>851080.5</x:v>
      </x:c>
      <x:c r="M9186" s="23" t="n">
        <x:f>D9186-L9186</x:f>
        <x:v>0</x:v>
      </x:c>
      <x:c r="N9186" s="22" t="n">
        <x:v>0</x:v>
      </x:c>
      <x:c r="O9186" s="22" t="n">
        <x:v>851080.5</x:v>
      </x:c>
      <x:c r="P9186" s="14" t="n">
        <x:f>N9186/SUM(N9186:O9186)</x:f>
        <x:v>0</x:v>
      </x:c>
      <x:c r="Q9186" s="22" t="n">
        <x:v>197633.25</x:v>
      </x:c>
      <x:c r="R9186" s="22" t="n">
        <x:v>1633178.25</x:v>
      </x:c>
      <x:c r="S9186" s="2" t="n">
        <x:v>1</x:v>
      </x:c>
      <x:c r="T9186" s="2" t="n">
        <x:v>2</x:v>
      </x:c>
      <x:c r="U9186" s="2" t="n">
        <x:v>0</x:v>
      </x:c>
      <x:c r="V9186" s="2" t="n">
        <x:v>3</x:v>
      </x:c>
      <x:c r="W9186" s="2" t="n">
        <x:v>2</x:v>
      </x:c>
      <x:c r="X9186" s="2" t="n">
        <x:v>2</x:v>
      </x:c>
      <x:c r="Y9186" s="2" t="n">
        <x:v>2</x:v>
      </x:c>
      <x:c r="Z9186" s="22" t="n">
        <x:v>368046</x:v>
      </x:c>
      <x:c r="AA9186" s="22" t="n">
        <x:v>422487</x:v>
      </x:c>
      <x:c r="AB9186" s="22" t="n">
        <x:v>54441</x:v>
      </x:c>
      <x:c r="AC9186" s="22" t="n">
        <x:v>60547.5</x:v>
      </x:c>
      <x:c r="AD9186" s="22" t="n">
        <x:v>0</x:v>
      </x:c>
      <x:c r="AE9186" s="2" t="n">
        <x:v>0</x:v>
      </x:c>
      <x:c r="AF9186" s="2" t="n">
        <x:v>0</x:v>
      </x:c>
    </x:row>
    <x:row r="9187" ht="23" customHeight="1">
      <x:c r="A9187" s="2" t="n">
        <x:v>9181</x:v>
      </x:c>
      <x:c r="B9187" s="24" t="n">
        <x:v>851080.5</x:v>
      </x:c>
      <x:c r="C9187" s="24" t="n">
        <x:v>0</x:v>
      </x:c>
      <x:c r="D9187" s="24" t="n">
        <x:f>SUM(B9187:C9187)</x:f>
        <x:v>851080.5</x:v>
      </x:c>
      <x:c r="E9187" s="25" t="n">
        <x:f>B9187/D9187</x:f>
        <x:v>1</x:v>
      </x:c>
      <x:c r="F9187" s="25" t="n">
        <x:f>C9187/D9187</x:f>
        <x:v>0</x:v>
      </x:c>
      <x:c r="G9187" s="22" t="n">
        <x:v>851080.5</x:v>
      </x:c>
      <x:c r="H9187" s="22" t="n">
        <x:v>789148.6875</x:v>
      </x:c>
      <x:c r="I9187" s="22" t="n">
        <x:f>SUM(G9187:H9187)</x:f>
        <x:v>1640229.1875</x:v>
      </x:c>
      <x:c r="J9187" s="22" t="n">
        <x:v>790533</x:v>
      </x:c>
      <x:c r="K9187" s="22" t="n">
        <x:v>60547.5</x:v>
      </x:c>
      <x:c r="L9187" s="22" t="n">
        <x:f>SUM(J9187:K9187)</x:f>
        <x:v>851080.5</x:v>
      </x:c>
      <x:c r="M9187" s="23" t="n">
        <x:f>D9187-L9187</x:f>
        <x:v>0</x:v>
      </x:c>
      <x:c r="N9187" s="22" t="n">
        <x:v>851080.5</x:v>
      </x:c>
      <x:c r="O9187" s="22" t="n">
        <x:v>0</x:v>
      </x:c>
      <x:c r="P9187" s="14" t="n">
        <x:f>N9187/SUM(N9187:O9187)</x:f>
        <x:v>1</x:v>
      </x:c>
      <x:c r="Q9187" s="22" t="n">
        <x:v>851080.5</x:v>
      </x:c>
      <x:c r="R9187" s="22" t="n">
        <x:v>789666.1875</x:v>
      </x:c>
      <x:c r="S9187" s="2" t="n">
        <x:v>1</x:v>
      </x:c>
      <x:c r="T9187" s="2" t="n">
        <x:v>2</x:v>
      </x:c>
      <x:c r="U9187" s="2" t="n">
        <x:v>3</x:v>
      </x:c>
      <x:c r="V9187" s="2" t="n">
        <x:v>0</x:v>
      </x:c>
      <x:c r="W9187" s="2" t="n">
        <x:v>2</x:v>
      </x:c>
      <x:c r="X9187" s="2" t="n">
        <x:v>2</x:v>
      </x:c>
      <x:c r="Y9187" s="2" t="n">
        <x:v>2</x:v>
      </x:c>
      <x:c r="Z9187" s="22" t="n">
        <x:v>368046</x:v>
      </x:c>
      <x:c r="AA9187" s="22" t="n">
        <x:v>422487</x:v>
      </x:c>
      <x:c r="AB9187" s="22" t="n">
        <x:v>54441</x:v>
      </x:c>
      <x:c r="AC9187" s="22" t="n">
        <x:v>60547.5</x:v>
      </x:c>
      <x:c r="AD9187" s="22" t="n">
        <x:v>0</x:v>
      </x:c>
      <x:c r="AE9187" s="2" t="n">
        <x:v>0</x:v>
      </x:c>
      <x:c r="AF9187" s="2" t="n">
        <x:v>0</x:v>
      </x:c>
    </x:row>
    <x:row r="9188" ht="23" customHeight="1">
      <x:c r="A9188" s="2" t="n">
        <x:v>9182</x:v>
      </x:c>
      <x:c r="B9188" s="24" t="n">
        <x:v>0</x:v>
      </x:c>
      <x:c r="C9188" s="24" t="n">
        <x:v>851080.5</x:v>
      </x:c>
      <x:c r="D9188" s="24" t="n">
        <x:f>SUM(B9188:C9188)</x:f>
        <x:v>851080.5</x:v>
      </x:c>
      <x:c r="E9188" s="25" t="n">
        <x:f>B9188/D9188</x:f>
        <x:v>0</x:v>
      </x:c>
      <x:c r="F9188" s="25" t="n">
        <x:f>C9188/D9188</x:f>
        <x:v>1</x:v>
      </x:c>
      <x:c r="G9188" s="22" t="n">
        <x:v>92529</x:v>
      </x:c>
      <x:c r="H9188" s="22" t="n">
        <x:v>1594482.1875</x:v>
      </x:c>
      <x:c r="I9188" s="22" t="n">
        <x:f>SUM(G9188:H9188)</x:f>
        <x:v>1687011.1875</x:v>
      </x:c>
      <x:c r="J9188" s="22" t="n">
        <x:v>790533</x:v>
      </x:c>
      <x:c r="K9188" s="22" t="n">
        <x:v>60547.5</x:v>
      </x:c>
      <x:c r="L9188" s="22" t="n">
        <x:f>SUM(J9188:K9188)</x:f>
        <x:v>851080.5</x:v>
      </x:c>
      <x:c r="M9188" s="23" t="n">
        <x:f>D9188-L9188</x:f>
        <x:v>0</x:v>
      </x:c>
      <x:c r="N9188" s="22" t="n">
        <x:v>0</x:v>
      </x:c>
      <x:c r="O9188" s="22" t="n">
        <x:v>851080.5</x:v>
      </x:c>
      <x:c r="P9188" s="14" t="n">
        <x:f>N9188/SUM(N9188:O9188)</x:f>
        <x:v>0</x:v>
      </x:c>
      <x:c r="Q9188" s="22" t="n">
        <x:v>92011.5</x:v>
      </x:c>
      <x:c r="R9188" s="22" t="n">
        <x:v>1594740.9375</x:v>
      </x:c>
      <x:c r="S9188" s="2" t="n">
        <x:v>1</x:v>
      </x:c>
      <x:c r="T9188" s="2" t="n">
        <x:v>2</x:v>
      </x:c>
      <x:c r="U9188" s="2" t="n">
        <x:v>0</x:v>
      </x:c>
      <x:c r="V9188" s="2" t="n">
        <x:v>1</x:v>
      </x:c>
      <x:c r="W9188" s="2" t="n">
        <x:v>2</x:v>
      </x:c>
      <x:c r="X9188" s="2" t="n">
        <x:v>2</x:v>
      </x:c>
      <x:c r="Y9188" s="2" t="n">
        <x:v>2</x:v>
      </x:c>
      <x:c r="Z9188" s="22" t="n">
        <x:v>368046</x:v>
      </x:c>
      <x:c r="AA9188" s="22" t="n">
        <x:v>422487</x:v>
      </x:c>
      <x:c r="AB9188" s="22" t="n">
        <x:v>54441</x:v>
      </x:c>
      <x:c r="AC9188" s="22" t="n">
        <x:v>60547.5</x:v>
      </x:c>
      <x:c r="AD9188" s="22" t="n">
        <x:v>0</x:v>
      </x:c>
      <x:c r="AE9188" s="2" t="n">
        <x:v>0</x:v>
      </x:c>
      <x:c r="AF9188" s="2" t="n">
        <x:v>0</x:v>
      </x:c>
    </x:row>
    <x:row r="9189" ht="23" customHeight="1">
      <x:c r="A9189" s="2" t="n">
        <x:v>9183</x:v>
      </x:c>
      <x:c r="B9189" s="24" t="n">
        <x:v>0</x:v>
      </x:c>
      <x:c r="C9189" s="24" t="n">
        <x:v>851080.5</x:v>
      </x:c>
      <x:c r="D9189" s="24" t="n">
        <x:f>SUM(B9189:C9189)</x:f>
        <x:v>851080.5</x:v>
      </x:c>
      <x:c r="E9189" s="25" t="n">
        <x:f>B9189/D9189</x:f>
        <x:v>0</x:v>
      </x:c>
      <x:c r="F9189" s="25" t="n">
        <x:f>C9189/D9189</x:f>
        <x:v>1</x:v>
      </x:c>
      <x:c r="G9189" s="22" t="n">
        <x:v>736092</x:v>
      </x:c>
      <x:c r="H9189" s="22" t="n">
        <x:v>995385.375</x:v>
      </x:c>
      <x:c r="I9189" s="22" t="n">
        <x:f>SUM(G9189:H9189)</x:f>
        <x:v>1731477.375</x:v>
      </x:c>
      <x:c r="J9189" s="22" t="n">
        <x:v>790533</x:v>
      </x:c>
      <x:c r="K9189" s="22" t="n">
        <x:v>60547.5</x:v>
      </x:c>
      <x:c r="L9189" s="22" t="n">
        <x:f>SUM(J9189:K9189)</x:f>
        <x:v>851080.5</x:v>
      </x:c>
      <x:c r="M9189" s="23" t="n">
        <x:f>D9189-L9189</x:f>
        <x:v>0</x:v>
      </x:c>
      <x:c r="N9189" s="22" t="n">
        <x:v>0</x:v>
      </x:c>
      <x:c r="O9189" s="22" t="n">
        <x:v>851080.5</x:v>
      </x:c>
      <x:c r="P9189" s="14" t="n">
        <x:f>N9189/SUM(N9189:O9189)</x:f>
        <x:v>0</x:v>
      </x:c>
      <x:c r="Q9189" s="22" t="n">
        <x:v>736092</x:v>
      </x:c>
      <x:c r="R9189" s="22" t="n">
        <x:v>995902.875</x:v>
      </x:c>
      <x:c r="S9189" s="2" t="n">
        <x:v>2</x:v>
      </x:c>
      <x:c r="T9189" s="2" t="n">
        <x:v>1</x:v>
      </x:c>
      <x:c r="U9189" s="2" t="n">
        <x:v>0</x:v>
      </x:c>
      <x:c r="V9189" s="2" t="n">
        <x:v>1</x:v>
      </x:c>
      <x:c r="W9189" s="2" t="n">
        <x:v>2</x:v>
      </x:c>
      <x:c r="X9189" s="2" t="n">
        <x:v>2</x:v>
      </x:c>
      <x:c r="Y9189" s="2" t="n">
        <x:v>2</x:v>
      </x:c>
      <x:c r="Z9189" s="22" t="n">
        <x:v>422487</x:v>
      </x:c>
      <x:c r="AA9189" s="22" t="n">
        <x:v>368046</x:v>
      </x:c>
      <x:c r="AB9189" s="22" t="n">
        <x:v>54441</x:v>
      </x:c>
      <x:c r="AC9189" s="22" t="n">
        <x:v>0</x:v>
      </x:c>
      <x:c r="AD9189" s="22" t="n">
        <x:v>60547.5</x:v>
      </x:c>
      <x:c r="AE9189" s="2" t="n">
        <x:v>0</x:v>
      </x:c>
      <x:c r="AF9189" s="2" t="n">
        <x:v>0</x:v>
      </x:c>
    </x:row>
    <x:row r="9190" ht="23" customHeight="1">
      <x:c r="A9190" s="2" t="n">
        <x:v>9184</x:v>
      </x:c>
      <x:c r="B9190" s="24" t="n">
        <x:v>504698.2</x:v>
      </x:c>
      <x:c r="C9190" s="24" t="n">
        <x:v>461370.8</x:v>
      </x:c>
      <x:c r="D9190" s="24" t="n">
        <x:f>SUM(B9190:C9190)</x:f>
        <x:v>966069</x:v>
      </x:c>
      <x:c r="E9190" s="25" t="n">
        <x:f>B9190/D9190</x:f>
        <x:v>0.5224245887198533</x:v>
      </x:c>
      <x:c r="F9190" s="25" t="n">
        <x:f>C9190/D9190</x:f>
        <x:v>0.47757541128014663</x:v>
      </x:c>
      <x:c r="G9190" s="22" t="n">
        <x:v>1111705.575</x:v>
      </x:c>
      <x:c r="H9190" s="22" t="n">
        <x:v>752481.8</x:v>
      </x:c>
      <x:c r="I9190" s="22" t="n">
        <x:f>SUM(G9190:H9190)</x:f>
        <x:v>1864187.375</x:v>
      </x:c>
      <x:c r="J9190" s="22" t="n">
        <x:v>844974</x:v>
      </x:c>
      <x:c r="K9190" s="22" t="n">
        <x:v>121095</x:v>
      </x:c>
      <x:c r="L9190" s="22" t="n">
        <x:f>SUM(J9190:K9190)</x:f>
        <x:v>966069</x:v>
      </x:c>
      <x:c r="M9190" s="23" t="n">
        <x:f>D9190-L9190</x:f>
        <x:v>0</x:v>
      </x:c>
      <x:c r="N9190" s="22" t="n">
        <x:v>504560.2</x:v>
      </x:c>
      <x:c r="O9190" s="22" t="n">
        <x:v>461508.8</x:v>
      </x:c>
      <x:c r="P9190" s="14" t="n">
        <x:f>N9190/SUM(N9190:O9190)</x:f>
        <x:v>0.522281741780349</x:v>
      </x:c>
      <x:c r="Q9190" s="22" t="n">
        <x:v>1110360.075</x:v>
      </x:c>
      <x:c r="R9190" s="22" t="n">
        <x:v>752878.55</x:v>
      </x:c>
      <x:c r="S9190" s="2" t="n">
        <x:v>2</x:v>
      </x:c>
      <x:c r="T9190" s="2" t="n">
        <x:v>2</x:v>
      </x:c>
      <x:c r="U9190" s="2" t="n">
        <x:v>2</x:v>
      </x:c>
      <x:c r="V9190" s="2" t="n">
        <x:v>3</x:v>
      </x:c>
      <x:c r="W9190" s="2" t="n">
        <x:v>3</x:v>
      </x:c>
      <x:c r="X9190" s="2" t="n">
        <x:v>3</x:v>
      </x:c>
      <x:c r="Y9190" s="2" t="n">
        <x:v>3</x:v>
      </x:c>
      <x:c r="Z9190" s="22" t="n">
        <x:v>422487</x:v>
      </x:c>
      <x:c r="AA9190" s="22" t="n">
        <x:v>422487</x:v>
      </x:c>
      <x:c r="AB9190" s="22" t="n">
        <x:v>108882</x:v>
      </x:c>
      <x:c r="AC9190" s="22" t="n">
        <x:v>60547.5</x:v>
      </x:c>
      <x:c r="AD9190" s="22" t="n">
        <x:v>60547.5</x:v>
      </x:c>
      <x:c r="AE9190" s="2" t="n">
        <x:v>1</x:v>
      </x:c>
      <x:c r="AF9190" s="2" t="n">
        <x:v>0</x:v>
      </x:c>
    </x:row>
    <x:row r="9191" ht="23" customHeight="1">
      <x:c r="A9191" s="2" t="n">
        <x:v>9185</x:v>
      </x:c>
      <x:c r="B9191" s="24" t="n">
        <x:v>851080.5</x:v>
      </x:c>
      <x:c r="C9191" s="24" t="n">
        <x:v>0</x:v>
      </x:c>
      <x:c r="D9191" s="24" t="n">
        <x:f>SUM(B9191:C9191)</x:f>
        <x:v>851080.5</x:v>
      </x:c>
      <x:c r="E9191" s="25" t="n">
        <x:f>B9191/D9191</x:f>
        <x:v>1</x:v>
      </x:c>
      <x:c r="F9191" s="25" t="n">
        <x:f>C9191/D9191</x:f>
        <x:v>0</x:v>
      </x:c>
      <x:c r="G9191" s="22" t="n">
        <x:v>1695355.875</x:v>
      </x:c>
      <x:c r="H9191" s="22" t="n">
        <x:v>0</x:v>
      </x:c>
      <x:c r="I9191" s="22" t="n">
        <x:f>SUM(G9191:H9191)</x:f>
        <x:v>1695355.875</x:v>
      </x:c>
      <x:c r="J9191" s="22" t="n">
        <x:v>790533</x:v>
      </x:c>
      <x:c r="K9191" s="22" t="n">
        <x:v>60547.5</x:v>
      </x:c>
      <x:c r="L9191" s="22" t="n">
        <x:f>SUM(J9191:K9191)</x:f>
        <x:v>851080.5</x:v>
      </x:c>
      <x:c r="M9191" s="23" t="n">
        <x:f>D9191-L9191</x:f>
        <x:v>0</x:v>
      </x:c>
      <x:c r="N9191" s="22" t="n">
        <x:v>851080.5</x:v>
      </x:c>
      <x:c r="O9191" s="22" t="n">
        <x:v>0</x:v>
      </x:c>
      <x:c r="P9191" s="14" t="n">
        <x:f>N9191/SUM(N9191:O9191)</x:f>
        <x:v>1</x:v>
      </x:c>
      <x:c r="Q9191" s="22" t="n">
        <x:v>1694320.875</x:v>
      </x:c>
      <x:c r="R9191" s="22" t="n">
        <x:v>0</x:v>
      </x:c>
      <x:c r="S9191" s="2" t="n">
        <x:v>2</x:v>
      </x:c>
      <x:c r="T9191" s="2" t="n">
        <x:v>1</x:v>
      </x:c>
      <x:c r="U9191" s="2" t="n">
        <x:v>1</x:v>
      </x:c>
      <x:c r="V9191" s="2" t="n">
        <x:v>0</x:v>
      </x:c>
      <x:c r="W9191" s="2" t="n">
        <x:v>2</x:v>
      </x:c>
      <x:c r="X9191" s="2" t="n">
        <x:v>2</x:v>
      </x:c>
      <x:c r="Y9191" s="2" t="n">
        <x:v>2</x:v>
      </x:c>
      <x:c r="Z9191" s="22" t="n">
        <x:v>422487</x:v>
      </x:c>
      <x:c r="AA9191" s="22" t="n">
        <x:v>368046</x:v>
      </x:c>
      <x:c r="AB9191" s="22" t="n">
        <x:v>54441</x:v>
      </x:c>
      <x:c r="AC9191" s="22" t="n">
        <x:v>0</x:v>
      </x:c>
      <x:c r="AD9191" s="22" t="n">
        <x:v>60547.5</x:v>
      </x:c>
      <x:c r="AE9191" s="2" t="n">
        <x:v>0</x:v>
      </x:c>
      <x:c r="AF9191" s="2" t="n">
        <x:v>0</x:v>
      </x:c>
    </x:row>
    <x:row r="9192" ht="23" customHeight="1">
      <x:c r="A9192" s="2" t="n">
        <x:v>9186</x:v>
      </x:c>
      <x:c r="B9192" s="24" t="n">
        <x:v>892141.02</x:v>
      </x:c>
      <x:c r="C9192" s="24" t="n">
        <x:v>188916.48</x:v>
      </x:c>
      <x:c r="D9192" s="24" t="n">
        <x:f>SUM(B9192:C9192)</x:f>
        <x:v>1081057.5</x:v>
      </x:c>
      <x:c r="E9192" s="25" t="n">
        <x:f>B9192/D9192</x:f>
        <x:v>0.8252484442316899</x:v>
      </x:c>
      <x:c r="F9192" s="25" t="n">
        <x:f>C9192/D9192</x:f>
        <x:v>0.1747515557683102</x:v>
      </x:c>
      <x:c r="G9192" s="22" t="n">
        <x:v>1547601.345</x:v>
      </x:c>
      <x:c r="H9192" s="22" t="n">
        <x:v>425232.855</x:v>
      </x:c>
      <x:c r="I9192" s="22" t="n">
        <x:f>SUM(G9192:H9192)</x:f>
        <x:v>1972834.2</x:v>
      </x:c>
      <x:c r="J9192" s="22" t="n">
        <x:v>899415</x:v>
      </x:c>
      <x:c r="K9192" s="22" t="n">
        <x:v>181642.5</x:v>
      </x:c>
      <x:c r="L9192" s="22" t="n">
        <x:f>SUM(J9192:K9192)</x:f>
        <x:v>1081057.5</x:v>
      </x:c>
      <x:c r="M9192" s="23" t="n">
        <x:f>D9192-L9192</x:f>
        <x:v>0</x:v>
      </x:c>
      <x:c r="N9192" s="22" t="n">
        <x:v>892141.02</x:v>
      </x:c>
      <x:c r="O9192" s="22" t="n">
        <x:v>188916.48</x:v>
      </x:c>
      <x:c r="P9192" s="14" t="n">
        <x:f>N9192/SUM(N9192:O9192)</x:f>
        <x:v>0.8252484442316899</x:v>
      </x:c>
      <x:c r="Q9192" s="22" t="n">
        <x:v>1546566.345</x:v>
      </x:c>
      <x:c r="R9192" s="22" t="n">
        <x:v>425750.355</x:v>
      </x:c>
      <x:c r="S9192" s="2" t="n">
        <x:v>3</x:v>
      </x:c>
      <x:c r="T9192" s="2" t="n">
        <x:v>2</x:v>
      </x:c>
      <x:c r="U9192" s="2" t="n">
        <x:v>4</x:v>
      </x:c>
      <x:c r="V9192" s="2" t="n">
        <x:v>2</x:v>
      </x:c>
      <x:c r="W9192" s="2" t="n">
        <x:v>4</x:v>
      </x:c>
      <x:c r="X9192" s="2" t="n">
        <x:v>4</x:v>
      </x:c>
      <x:c r="Y9192" s="2" t="n">
        <x:v>4</x:v>
      </x:c>
      <x:c r="Z9192" s="22" t="n">
        <x:v>476928</x:v>
      </x:c>
      <x:c r="AA9192" s="22" t="n">
        <x:v>422487</x:v>
      </x:c>
      <x:c r="AB9192" s="22" t="n">
        <x:v>163323</x:v>
      </x:c>
      <x:c r="AC9192" s="22" t="n">
        <x:v>60547.5</x:v>
      </x:c>
      <x:c r="AD9192" s="22" t="n">
        <x:v>121095</x:v>
      </x:c>
      <x:c r="AE9192" s="2" t="n">
        <x:v>0</x:v>
      </x:c>
      <x:c r="AF9192" s="2" t="n">
        <x:v>0</x:v>
      </x:c>
    </x:row>
    <x:row r="9193" ht="23" customHeight="1">
      <x:c r="A9193" s="2" t="n">
        <x:v>9187</x:v>
      </x:c>
      <x:c r="B9193" s="24" t="n">
        <x:v>322023</x:v>
      </x:c>
      <x:c r="C9193" s="24" t="n">
        <x:v>644046</x:v>
      </x:c>
      <x:c r="D9193" s="24" t="n">
        <x:f>SUM(B9193:C9193)</x:f>
        <x:v>966069</x:v>
      </x:c>
      <x:c r="E9193" s="25" t="n">
        <x:f>B9193/D9193</x:f>
        <x:v>0.3333333333333333</x:v>
      </x:c>
      <x:c r="F9193" s="25" t="n">
        <x:f>C9193/D9193</x:f>
        <x:v>0.6666666666666666</x:v>
      </x:c>
      <x:c r="G9193" s="22" t="n">
        <x:v>414552</x:v>
      </x:c>
      <x:c r="H9193" s="22" t="n">
        <x:v>1394757.375</x:v>
      </x:c>
      <x:c r="I9193" s="22" t="n">
        <x:f>SUM(G9193:H9193)</x:f>
        <x:v>1809309.375</x:v>
      </x:c>
      <x:c r="J9193" s="22" t="n">
        <x:v>844974</x:v>
      </x:c>
      <x:c r="K9193" s="22" t="n">
        <x:v>121095</x:v>
      </x:c>
      <x:c r="L9193" s="22" t="n">
        <x:f>SUM(J9193:K9193)</x:f>
        <x:v>966069</x:v>
      </x:c>
      <x:c r="M9193" s="23" t="n">
        <x:f>D9193-L9193</x:f>
        <x:v>0</x:v>
      </x:c>
      <x:c r="N9193" s="22" t="n">
        <x:v>322023</x:v>
      </x:c>
      <x:c r="O9193" s="22" t="n">
        <x:v>644046</x:v>
      </x:c>
      <x:c r="P9193" s="14" t="n">
        <x:f>N9193/SUM(N9193:O9193)</x:f>
        <x:v>0.3333333333333333</x:v>
      </x:c>
      <x:c r="Q9193" s="22" t="n">
        <x:v>414034.5</x:v>
      </x:c>
      <x:c r="R9193" s="22" t="n">
        <x:v>1395274.875</x:v>
      </x:c>
      <x:c r="S9193" s="2" t="n">
        <x:v>1</x:v>
      </x:c>
      <x:c r="T9193" s="2" t="n">
        <x:v>3</x:v>
      </x:c>
      <x:c r="U9193" s="2" t="n">
        <x:v>1</x:v>
      </x:c>
      <x:c r="V9193" s="2" t="n">
        <x:v>2</x:v>
      </x:c>
      <x:c r="W9193" s="2" t="n">
        <x:v>3</x:v>
      </x:c>
      <x:c r="X9193" s="2" t="n">
        <x:v>3</x:v>
      </x:c>
      <x:c r="Y9193" s="2" t="n">
        <x:v>3</x:v>
      </x:c>
      <x:c r="Z9193" s="22" t="n">
        <x:v>368046</x:v>
      </x:c>
      <x:c r="AA9193" s="22" t="n">
        <x:v>476928</x:v>
      </x:c>
      <x:c r="AB9193" s="22" t="n">
        <x:v>108882</x:v>
      </x:c>
      <x:c r="AC9193" s="22" t="n">
        <x:v>121095</x:v>
      </x:c>
      <x:c r="AD9193" s="22" t="n">
        <x:v>0</x:v>
      </x:c>
      <x:c r="AE9193" s="2" t="n">
        <x:v>0</x:v>
      </x:c>
      <x:c r="AF9193" s="2" t="n">
        <x:v>0</x:v>
      </x:c>
    </x:row>
    <x:row r="9194" ht="23" customHeight="1">
      <x:c r="A9194" s="2" t="n">
        <x:v>9188</x:v>
      </x:c>
      <x:c r="B9194" s="24" t="n">
        <x:v>567387</x:v>
      </x:c>
      <x:c r="C9194" s="24" t="n">
        <x:v>283693.5</x:v>
      </x:c>
      <x:c r="D9194" s="24" t="n">
        <x:f>SUM(B9194:C9194)</x:f>
        <x:v>851080.5</x:v>
      </x:c>
      <x:c r="E9194" s="25" t="n">
        <x:f>B9194/D9194</x:f>
        <x:v>0.6666666666666666</x:v>
      </x:c>
      <x:c r="F9194" s="25" t="n">
        <x:f>C9194/D9194</x:f>
        <x:v>0.3333333333333333</x:v>
      </x:c>
      <x:c r="G9194" s="22" t="n">
        <x:v>1303479</x:v>
      </x:c>
      <x:c r="H9194" s="22" t="n">
        <x:v>427998.375</x:v>
      </x:c>
      <x:c r="I9194" s="22" t="n">
        <x:f>SUM(G9194:H9194)</x:f>
        <x:v>1731477.375</x:v>
      </x:c>
      <x:c r="J9194" s="22" t="n">
        <x:v>790533</x:v>
      </x:c>
      <x:c r="K9194" s="22" t="n">
        <x:v>60547.5</x:v>
      </x:c>
      <x:c r="L9194" s="22" t="n">
        <x:f>SUM(J9194:K9194)</x:f>
        <x:v>851080.5</x:v>
      </x:c>
      <x:c r="M9194" s="23" t="n">
        <x:f>D9194-L9194</x:f>
        <x:v>0</x:v>
      </x:c>
      <x:c r="N9194" s="22" t="n">
        <x:v>567387</x:v>
      </x:c>
      <x:c r="O9194" s="22" t="n">
        <x:v>283693.5</x:v>
      </x:c>
      <x:c r="P9194" s="14" t="n">
        <x:f>N9194/SUM(N9194:O9194)</x:f>
        <x:v>0.6666666666666666</x:v>
      </x:c>
      <x:c r="Q9194" s="22" t="n">
        <x:v>1303479</x:v>
      </x:c>
      <x:c r="R9194" s="22" t="n">
        <x:v>428515.875</x:v>
      </x:c>
      <x:c r="S9194" s="2" t="n">
        <x:v>2</x:v>
      </x:c>
      <x:c r="T9194" s="2" t="n">
        <x:v>1</x:v>
      </x:c>
      <x:c r="U9194" s="2" t="n">
        <x:v>1</x:v>
      </x:c>
      <x:c r="V9194" s="2" t="n">
        <x:v>1</x:v>
      </x:c>
      <x:c r="W9194" s="2" t="n">
        <x:v>2</x:v>
      </x:c>
      <x:c r="X9194" s="2" t="n">
        <x:v>2</x:v>
      </x:c>
      <x:c r="Y9194" s="2" t="n">
        <x:v>2</x:v>
      </x:c>
      <x:c r="Z9194" s="22" t="n">
        <x:v>422487</x:v>
      </x:c>
      <x:c r="AA9194" s="22" t="n">
        <x:v>368046</x:v>
      </x:c>
      <x:c r="AB9194" s="22" t="n">
        <x:v>54441</x:v>
      </x:c>
      <x:c r="AC9194" s="22" t="n">
        <x:v>0</x:v>
      </x:c>
      <x:c r="AD9194" s="22" t="n">
        <x:v>60547.5</x:v>
      </x:c>
      <x:c r="AE9194" s="2" t="n">
        <x:v>0</x:v>
      </x:c>
      <x:c r="AF9194" s="2" t="n">
        <x:v>0</x:v>
      </x:c>
    </x:row>
    <x:row r="9195" ht="23" customHeight="1">
      <x:c r="A9195" s="2" t="n">
        <x:v>9189</x:v>
      </x:c>
      <x:c r="B9195" s="24" t="n">
        <x:v>408351.329375</x:v>
      </x:c>
      <x:c r="C9195" s="24" t="n">
        <x:v>672706.1706249999</x:v>
      </x:c>
      <x:c r="D9195" s="24" t="n">
        <x:f>SUM(B9195:C9195)</x:f>
        <x:v>1081057.5</x:v>
      </x:c>
      <x:c r="E9195" s="25" t="n">
        <x:f>B9195/D9195</x:f>
        <x:v>0.37773321897771395</x:v>
      </x:c>
      <x:c r="F9195" s="25" t="n">
        <x:f>C9195/D9195</x:f>
        <x:v>0.6222667810222859</x:v>
      </x:c>
      <x:c r="G9195" s="22" t="n">
        <x:v>1080789.104375</x:v>
      </x:c>
      <x:c r="H9195" s="22" t="n">
        <x:v>910083.6362500002</x:v>
      </x:c>
      <x:c r="I9195" s="22" t="n">
        <x:f>SUM(G9195:H9195)</x:f>
        <x:v>1990872.7406250003</x:v>
      </x:c>
      <x:c r="J9195" s="22" t="n">
        <x:v>899415</x:v>
      </x:c>
      <x:c r="K9195" s="22" t="n">
        <x:v>181642.5</x:v>
      </x:c>
      <x:c r="L9195" s="22" t="n">
        <x:f>SUM(J9195:K9195)</x:f>
        <x:v>1081057.5</x:v>
      </x:c>
      <x:c r="M9195" s="23" t="n">
        <x:f>D9195-L9195</x:f>
        <x:v>0</x:v>
      </x:c>
      <x:c r="N9195" s="22" t="n">
        <x:v>408695.610625</x:v>
      </x:c>
      <x:c r="O9195" s="22" t="n">
        <x:v>672361.8893749999</x:v>
      </x:c>
      <x:c r="P9195" s="14" t="n">
        <x:f>N9195/SUM(N9195:O9195)</x:f>
        <x:v>0.3780516860805276</x:v>
      </x:c>
      <x:c r="Q9195" s="22" t="n">
        <x:v>1079925.885625</x:v>
      </x:c>
      <x:c r="R9195" s="22" t="n">
        <x:v>910246.0737500002</x:v>
      </x:c>
      <x:c r="S9195" s="2" t="n">
        <x:v>3</x:v>
      </x:c>
      <x:c r="T9195" s="2" t="n">
        <x:v>2</x:v>
      </x:c>
      <x:c r="U9195" s="2" t="n">
        <x:v>2</x:v>
      </x:c>
      <x:c r="V9195" s="2" t="n">
        <x:v>6</x:v>
      </x:c>
      <x:c r="W9195" s="2" t="n">
        <x:v>4</x:v>
      </x:c>
      <x:c r="X9195" s="2" t="n">
        <x:v>4</x:v>
      </x:c>
      <x:c r="Y9195" s="2" t="n">
        <x:v>4</x:v>
      </x:c>
      <x:c r="Z9195" s="22" t="n">
        <x:v>476928</x:v>
      </x:c>
      <x:c r="AA9195" s="22" t="n">
        <x:v>422487</x:v>
      </x:c>
      <x:c r="AB9195" s="22" t="n">
        <x:v>163323</x:v>
      </x:c>
      <x:c r="AC9195" s="22" t="n">
        <x:v>60547.5</x:v>
      </x:c>
      <x:c r="AD9195" s="22" t="n">
        <x:v>121095</x:v>
      </x:c>
      <x:c r="AE9195" s="2" t="n">
        <x:v>1</x:v>
      </x:c>
      <x:c r="AF9195" s="2" t="n">
        <x:v>1</x:v>
      </x:c>
    </x:row>
    <x:row r="9196" ht="23" customHeight="1">
      <x:c r="A9196" s="2" t="n">
        <x:v>9190</x:v>
      </x:c>
      <x:c r="B9196" s="24" t="n">
        <x:v>851080.5</x:v>
      </x:c>
      <x:c r="C9196" s="24" t="n">
        <x:v>0</x:v>
      </x:c>
      <x:c r="D9196" s="24" t="n">
        <x:f>SUM(B9196:C9196)</x:f>
        <x:v>851080.5</x:v>
      </x:c>
      <x:c r="E9196" s="25" t="n">
        <x:f>B9196/D9196</x:f>
        <x:v>1</x:v>
      </x:c>
      <x:c r="F9196" s="25" t="n">
        <x:f>C9196/D9196</x:f>
        <x:v>0</x:v>
      </x:c>
      <x:c r="G9196" s="22" t="n">
        <x:v>1587172.5</x:v>
      </x:c>
      <x:c r="H9196" s="22" t="n">
        <x:v>144304.875</x:v>
      </x:c>
      <x:c r="I9196" s="22" t="n">
        <x:f>SUM(G9196:H9196)</x:f>
        <x:v>1731477.375</x:v>
      </x:c>
      <x:c r="J9196" s="22" t="n">
        <x:v>790533</x:v>
      </x:c>
      <x:c r="K9196" s="22" t="n">
        <x:v>60547.5</x:v>
      </x:c>
      <x:c r="L9196" s="22" t="n">
        <x:f>SUM(J9196:K9196)</x:f>
        <x:v>851080.5</x:v>
      </x:c>
      <x:c r="M9196" s="23" t="n">
        <x:f>D9196-L9196</x:f>
        <x:v>0</x:v>
      </x:c>
      <x:c r="N9196" s="22" t="n">
        <x:v>851080.5</x:v>
      </x:c>
      <x:c r="O9196" s="22" t="n">
        <x:v>0</x:v>
      </x:c>
      <x:c r="P9196" s="14" t="n">
        <x:f>N9196/SUM(N9196:O9196)</x:f>
        <x:v>1</x:v>
      </x:c>
      <x:c r="Q9196" s="22" t="n">
        <x:v>1587172.5</x:v>
      </x:c>
      <x:c r="R9196" s="22" t="n">
        <x:v>144822.375</x:v>
      </x:c>
      <x:c r="S9196" s="2" t="n">
        <x:v>2</x:v>
      </x:c>
      <x:c r="T9196" s="2" t="n">
        <x:v>1</x:v>
      </x:c>
      <x:c r="U9196" s="2" t="n">
        <x:v>2</x:v>
      </x:c>
      <x:c r="V9196" s="2" t="n">
        <x:v>0</x:v>
      </x:c>
      <x:c r="W9196" s="2" t="n">
        <x:v>2</x:v>
      </x:c>
      <x:c r="X9196" s="2" t="n">
        <x:v>2</x:v>
      </x:c>
      <x:c r="Y9196" s="2" t="n">
        <x:v>2</x:v>
      </x:c>
      <x:c r="Z9196" s="22" t="n">
        <x:v>422487</x:v>
      </x:c>
      <x:c r="AA9196" s="22" t="n">
        <x:v>368046</x:v>
      </x:c>
      <x:c r="AB9196" s="22" t="n">
        <x:v>54441</x:v>
      </x:c>
      <x:c r="AC9196" s="22" t="n">
        <x:v>0</x:v>
      </x:c>
      <x:c r="AD9196" s="22" t="n">
        <x:v>60547.5</x:v>
      </x:c>
      <x:c r="AE9196" s="2" t="n">
        <x:v>0</x:v>
      </x:c>
      <x:c r="AF9196" s="2" t="n">
        <x:v>0</x:v>
      </x:c>
    </x:row>
    <x:row r="9197" ht="23" customHeight="1">
      <x:c r="A9197" s="2" t="n">
        <x:v>9191</x:v>
      </x:c>
      <x:c r="B9197" s="24" t="n">
        <x:v>745241.4</x:v>
      </x:c>
      <x:c r="C9197" s="24" t="n">
        <x:v>335816.10000000003</x:v>
      </x:c>
      <x:c r="D9197" s="24" t="n">
        <x:f>SUM(B9197:C9197)</x:f>
        <x:v>1081057.5</x:v>
      </x:c>
      <x:c r="E9197" s="25" t="n">
        <x:f>B9197/D9197</x:f>
        <x:v>0.6893633317376735</x:v>
      </x:c>
      <x:c r="F9197" s="25" t="n">
        <x:f>C9197/D9197</x:f>
        <x:v>0.3106366682623265</x:v>
      </x:c>
      <x:c r="G9197" s="22" t="n">
        <x:v>1400701.7250000003</x:v>
      </x:c>
      <x:c r="H9197" s="22" t="n">
        <x:v>572132.4750000001</x:v>
      </x:c>
      <x:c r="I9197" s="22" t="n">
        <x:f>SUM(G9197:H9197)</x:f>
        <x:v>1972834.2000000004</x:v>
      </x:c>
      <x:c r="J9197" s="22" t="n">
        <x:v>899415</x:v>
      </x:c>
      <x:c r="K9197" s="22" t="n">
        <x:v>181642.5</x:v>
      </x:c>
      <x:c r="L9197" s="22" t="n">
        <x:f>SUM(J9197:K9197)</x:f>
        <x:v>1081057.5</x:v>
      </x:c>
      <x:c r="M9197" s="23" t="n">
        <x:f>D9197-L9197</x:f>
        <x:v>0</x:v>
      </x:c>
      <x:c r="N9197" s="22" t="n">
        <x:v>745241.4</x:v>
      </x:c>
      <x:c r="O9197" s="22" t="n">
        <x:v>335816.10000000003</x:v>
      </x:c>
      <x:c r="P9197" s="14" t="n">
        <x:f>N9197/SUM(N9197:O9197)</x:f>
        <x:v>0.6893633317376735</x:v>
      </x:c>
      <x:c r="Q9197" s="22" t="n">
        <x:v>1399666.7250000003</x:v>
      </x:c>
      <x:c r="R9197" s="22" t="n">
        <x:v>572649.9750000001</x:v>
      </x:c>
      <x:c r="S9197" s="2" t="n">
        <x:v>3</x:v>
      </x:c>
      <x:c r="T9197" s="2" t="n">
        <x:v>2</x:v>
      </x:c>
      <x:c r="U9197" s="2" t="n">
        <x:v>3</x:v>
      </x:c>
      <x:c r="V9197" s="2" t="n">
        <x:v>4</x:v>
      </x:c>
      <x:c r="W9197" s="2" t="n">
        <x:v>4</x:v>
      </x:c>
      <x:c r="X9197" s="2" t="n">
        <x:v>4</x:v>
      </x:c>
      <x:c r="Y9197" s="2" t="n">
        <x:v>4</x:v>
      </x:c>
      <x:c r="Z9197" s="22" t="n">
        <x:v>476928</x:v>
      </x:c>
      <x:c r="AA9197" s="22" t="n">
        <x:v>422487</x:v>
      </x:c>
      <x:c r="AB9197" s="22" t="n">
        <x:v>163323</x:v>
      </x:c>
      <x:c r="AC9197" s="22" t="n">
        <x:v>60547.5</x:v>
      </x:c>
      <x:c r="AD9197" s="22" t="n">
        <x:v>121095</x:v>
      </x:c>
      <x:c r="AE9197" s="2" t="n">
        <x:v>0</x:v>
      </x:c>
      <x:c r="AF9197" s="2" t="n">
        <x:v>0</x:v>
      </x:c>
    </x:row>
    <x:row r="9198" ht="23" customHeight="1">
      <x:c r="A9198" s="2" t="n">
        <x:v>9192</x:v>
      </x:c>
      <x:c r="B9198" s="24" t="n">
        <x:v>530139.9375</x:v>
      </x:c>
      <x:c r="C9198" s="24" t="n">
        <x:v>550917.5625</x:v>
      </x:c>
      <x:c r="D9198" s="24" t="n">
        <x:f>SUM(B9198:C9198)</x:f>
        <x:v>1081057.5</x:v>
      </x:c>
      <x:c r="E9198" s="25" t="n">
        <x:f>B9198/D9198</x:f>
        <x:v>0.49039013882240307</x:v>
      </x:c>
      <x:c r="F9198" s="25" t="n">
        <x:f>C9198/D9198</x:f>
        <x:v>0.509609861177597</x:v>
      </x:c>
      <x:c r="G9198" s="22" t="n">
        <x:v>1221369.8625</x:v>
      </x:c>
      <x:c r="H9198" s="22" t="n">
        <x:v>1062476.6625</x:v>
      </x:c>
      <x:c r="I9198" s="22" t="n">
        <x:f>SUM(G9198:H9198)</x:f>
        <x:v>2283846.5250000004</x:v>
      </x:c>
      <x:c r="J9198" s="22" t="n">
        <x:v>899415</x:v>
      </x:c>
      <x:c r="K9198" s="22" t="n">
        <x:v>181642.5</x:v>
      </x:c>
      <x:c r="L9198" s="22" t="n">
        <x:f>SUM(J9198:K9198)</x:f>
        <x:v>1081057.5</x:v>
      </x:c>
      <x:c r="M9198" s="23" t="n">
        <x:f>D9198-L9198</x:f>
        <x:v>0</x:v>
      </x:c>
      <x:c r="N9198" s="22" t="n">
        <x:v>531433.6875</x:v>
      </x:c>
      <x:c r="O9198" s="22" t="n">
        <x:v>549623.8125</x:v>
      </x:c>
      <x:c r="P9198" s="14" t="n">
        <x:f>N9198/SUM(N9198:O9198)</x:f>
        <x:v>0.4915868836764002</x:v>
      </x:c>
      <x:c r="Q9198" s="22" t="n">
        <x:v>1222663.6125</x:v>
      </x:c>
      <x:c r="R9198" s="22" t="n">
        <x:v>1063252.9125</x:v>
      </x:c>
      <x:c r="S9198" s="2" t="n">
        <x:v>3</x:v>
      </x:c>
      <x:c r="T9198" s="2" t="n">
        <x:v>2</x:v>
      </x:c>
      <x:c r="U9198" s="2" t="n">
        <x:v>2</x:v>
      </x:c>
      <x:c r="V9198" s="2" t="n">
        <x:v>2</x:v>
      </x:c>
      <x:c r="W9198" s="2" t="n">
        <x:v>4</x:v>
      </x:c>
      <x:c r="X9198" s="2" t="n">
        <x:v>4</x:v>
      </x:c>
      <x:c r="Y9198" s="2" t="n">
        <x:v>4</x:v>
      </x:c>
      <x:c r="Z9198" s="22" t="n">
        <x:v>476928</x:v>
      </x:c>
      <x:c r="AA9198" s="22" t="n">
        <x:v>422487</x:v>
      </x:c>
      <x:c r="AB9198" s="22" t="n">
        <x:v>163323</x:v>
      </x:c>
      <x:c r="AC9198" s="22" t="n">
        <x:v>60547.5</x:v>
      </x:c>
      <x:c r="AD9198" s="22" t="n">
        <x:v>121095</x:v>
      </x:c>
      <x:c r="AE9198" s="2" t="n">
        <x:v>2</x:v>
      </x:c>
      <x:c r="AF9198" s="2" t="n">
        <x:v>0</x:v>
      </x:c>
    </x:row>
    <x:row r="9199" ht="23" customHeight="1">
      <x:c r="A9199" s="2" t="n">
        <x:v>9193</x:v>
      </x:c>
      <x:c r="B9199" s="24" t="n">
        <x:v>680864.4</x:v>
      </x:c>
      <x:c r="C9199" s="24" t="n">
        <x:v>170216.1</x:v>
      </x:c>
      <x:c r="D9199" s="24" t="n">
        <x:f>SUM(B9199:C9199)</x:f>
        <x:v>851080.5</x:v>
      </x:c>
      <x:c r="E9199" s="25" t="n">
        <x:f>B9199/D9199</x:f>
        <x:v>0.8</x:v>
      </x:c>
      <x:c r="F9199" s="25" t="n">
        <x:f>C9199/D9199</x:f>
        <x:v>0.2</x:v>
      </x:c>
      <x:c r="G9199" s="22" t="n">
        <x:v>1525139.775</x:v>
      </x:c>
      <x:c r="H9199" s="22" t="n">
        <x:v>170216.1</x:v>
      </x:c>
      <x:c r="I9199" s="22" t="n">
        <x:f>SUM(G9199:H9199)</x:f>
        <x:v>1695355.875</x:v>
      </x:c>
      <x:c r="J9199" s="22" t="n">
        <x:v>790533</x:v>
      </x:c>
      <x:c r="K9199" s="22" t="n">
        <x:v>60547.5</x:v>
      </x:c>
      <x:c r="L9199" s="22" t="n">
        <x:f>SUM(J9199:K9199)</x:f>
        <x:v>851080.5</x:v>
      </x:c>
      <x:c r="M9199" s="23" t="n">
        <x:f>D9199-L9199</x:f>
        <x:v>0</x:v>
      </x:c>
      <x:c r="N9199" s="22" t="n">
        <x:v>680864.4</x:v>
      </x:c>
      <x:c r="O9199" s="22" t="n">
        <x:v>170216.1</x:v>
      </x:c>
      <x:c r="P9199" s="14" t="n">
        <x:f>N9199/SUM(N9199:O9199)</x:f>
        <x:v>0.8</x:v>
      </x:c>
      <x:c r="Q9199" s="22" t="n">
        <x:v>1524104.775</x:v>
      </x:c>
      <x:c r="R9199" s="22" t="n">
        <x:v>170216.1</x:v>
      </x:c>
      <x:c r="S9199" s="2" t="n">
        <x:v>2</x:v>
      </x:c>
      <x:c r="T9199" s="2" t="n">
        <x:v>1</x:v>
      </x:c>
      <x:c r="U9199" s="2" t="n">
        <x:v>2</x:v>
      </x:c>
      <x:c r="V9199" s="2" t="n">
        <x:v>1</x:v>
      </x:c>
      <x:c r="W9199" s="2" t="n">
        <x:v>2</x:v>
      </x:c>
      <x:c r="X9199" s="2" t="n">
        <x:v>2</x:v>
      </x:c>
      <x:c r="Y9199" s="2" t="n">
        <x:v>2</x:v>
      </x:c>
      <x:c r="Z9199" s="22" t="n">
        <x:v>422487</x:v>
      </x:c>
      <x:c r="AA9199" s="22" t="n">
        <x:v>368046</x:v>
      </x:c>
      <x:c r="AB9199" s="22" t="n">
        <x:v>54441</x:v>
      </x:c>
      <x:c r="AC9199" s="22" t="n">
        <x:v>0</x:v>
      </x:c>
      <x:c r="AD9199" s="22" t="n">
        <x:v>60547.5</x:v>
      </x:c>
      <x:c r="AE9199" s="2" t="n">
        <x:v>0</x:v>
      </x:c>
      <x:c r="AF9199" s="2" t="n">
        <x:v>0</x:v>
      </x:c>
    </x:row>
    <x:row r="9200" ht="23" customHeight="1">
      <x:c r="A9200" s="2" t="n">
        <x:v>9194</x:v>
      </x:c>
      <x:c r="B9200" s="24" t="n">
        <x:v>680864.4</x:v>
      </x:c>
      <x:c r="C9200" s="24" t="n">
        <x:v>170216.1</x:v>
      </x:c>
      <x:c r="D9200" s="24" t="n">
        <x:f>SUM(B9200:C9200)</x:f>
        <x:v>851080.5</x:v>
      </x:c>
      <x:c r="E9200" s="25" t="n">
        <x:f>B9200/D9200</x:f>
        <x:v>0.8</x:v>
      </x:c>
      <x:c r="F9200" s="25" t="n">
        <x:f>C9200/D9200</x:f>
        <x:v>0.2</x:v>
      </x:c>
      <x:c r="G9200" s="22" t="n">
        <x:v>680864.4</x:v>
      </x:c>
      <x:c r="H9200" s="22" t="n">
        <x:v>959364.7875</x:v>
      </x:c>
      <x:c r="I9200" s="22" t="n">
        <x:f>SUM(G9200:H9200)</x:f>
        <x:v>1640229.1875</x:v>
      </x:c>
      <x:c r="J9200" s="22" t="n">
        <x:v>790533</x:v>
      </x:c>
      <x:c r="K9200" s="22" t="n">
        <x:v>60547.5</x:v>
      </x:c>
      <x:c r="L9200" s="22" t="n">
        <x:f>SUM(J9200:K9200)</x:f>
        <x:v>851080.5</x:v>
      </x:c>
      <x:c r="M9200" s="23" t="n">
        <x:f>D9200-L9200</x:f>
        <x:v>0</x:v>
      </x:c>
      <x:c r="N9200" s="22" t="n">
        <x:v>680864.4</x:v>
      </x:c>
      <x:c r="O9200" s="22" t="n">
        <x:v>170216.1</x:v>
      </x:c>
      <x:c r="P9200" s="14" t="n">
        <x:f>N9200/SUM(N9200:O9200)</x:f>
        <x:v>0.8</x:v>
      </x:c>
      <x:c r="Q9200" s="22" t="n">
        <x:v>680864.4</x:v>
      </x:c>
      <x:c r="R9200" s="22" t="n">
        <x:v>959882.2875</x:v>
      </x:c>
      <x:c r="S9200" s="2" t="n">
        <x:v>1</x:v>
      </x:c>
      <x:c r="T9200" s="2" t="n">
        <x:v>2</x:v>
      </x:c>
      <x:c r="U9200" s="2" t="n">
        <x:v>2</x:v>
      </x:c>
      <x:c r="V9200" s="2" t="n">
        <x:v>1</x:v>
      </x:c>
      <x:c r="W9200" s="2" t="n">
        <x:v>2</x:v>
      </x:c>
      <x:c r="X9200" s="2" t="n">
        <x:v>2</x:v>
      </x:c>
      <x:c r="Y9200" s="2" t="n">
        <x:v>2</x:v>
      </x:c>
      <x:c r="Z9200" s="22" t="n">
        <x:v>368046</x:v>
      </x:c>
      <x:c r="AA9200" s="22" t="n">
        <x:v>422487</x:v>
      </x:c>
      <x:c r="AB9200" s="22" t="n">
        <x:v>54441</x:v>
      </x:c>
      <x:c r="AC9200" s="22" t="n">
        <x:v>60547.5</x:v>
      </x:c>
      <x:c r="AD9200" s="22" t="n">
        <x:v>0</x:v>
      </x:c>
      <x:c r="AE9200" s="2" t="n">
        <x:v>0</x:v>
      </x:c>
      <x:c r="AF9200" s="2" t="n">
        <x:v>0</x:v>
      </x:c>
    </x:row>
    <x:row r="9201" ht="23" customHeight="1">
      <x:c r="A9201" s="2" t="n">
        <x:v>9195</x:v>
      </x:c>
      <x:c r="B9201" s="24" t="n">
        <x:v>632980.125</x:v>
      </x:c>
      <x:c r="C9201" s="24" t="n">
        <x:v>448077.375</x:v>
      </x:c>
      <x:c r="D9201" s="24" t="n">
        <x:f>SUM(B9201:C9201)</x:f>
        <x:v>1081057.5</x:v>
      </x:c>
      <x:c r="E9201" s="25" t="n">
        <x:f>B9201/D9201</x:f>
        <x:v>0.5855193872666348</x:v>
      </x:c>
      <x:c r="F9201" s="25" t="n">
        <x:f>C9201/D9201</x:f>
        <x:v>0.41448061273336523</x:v>
      </x:c>
      <x:c r="G9201" s="22" t="n">
        <x:v>1633950.1875</x:v>
      </x:c>
      <x:c r="H9201" s="22" t="n">
        <x:v>542097.9609375</x:v>
      </x:c>
      <x:c r="I9201" s="22" t="n">
        <x:f>SUM(G9201:H9201)</x:f>
        <x:v>2176048.1484375</x:v>
      </x:c>
      <x:c r="J9201" s="22" t="n">
        <x:v>899415</x:v>
      </x:c>
      <x:c r="K9201" s="22" t="n">
        <x:v>181642.5</x:v>
      </x:c>
      <x:c r="L9201" s="22" t="n">
        <x:f>SUM(J9201:K9201)</x:f>
        <x:v>1081057.5</x:v>
      </x:c>
      <x:c r="M9201" s="23" t="n">
        <x:f>D9201-L9201</x:f>
        <x:v>0</x:v>
      </x:c>
      <x:c r="N9201" s="22" t="n">
        <x:v>633497.625</x:v>
      </x:c>
      <x:c r="O9201" s="22" t="n">
        <x:v>447559.875</x:v>
      </x:c>
      <x:c r="P9201" s="14" t="n">
        <x:f>N9201/SUM(N9201:O9201)</x:f>
        <x:v>0.5859980852082336</x:v>
      </x:c>
      <x:c r="Q9201" s="22" t="n">
        <x:v>1634208.9375</x:v>
      </x:c>
      <x:c r="R9201" s="22" t="n">
        <x:v>542194.9921875</x:v>
      </x:c>
      <x:c r="S9201" s="2" t="n">
        <x:v>4</x:v>
      </x:c>
      <x:c r="T9201" s="2" t="n">
        <x:v>1</x:v>
      </x:c>
      <x:c r="U9201" s="2" t="n">
        <x:v>3</x:v>
      </x:c>
      <x:c r="V9201" s="2" t="n">
        <x:v>3</x:v>
      </x:c>
      <x:c r="W9201" s="2" t="n">
        <x:v>4</x:v>
      </x:c>
      <x:c r="X9201" s="2" t="n">
        <x:v>4</x:v>
      </x:c>
      <x:c r="Y9201" s="2" t="n">
        <x:v>4</x:v>
      </x:c>
      <x:c r="Z9201" s="22" t="n">
        <x:v>531369</x:v>
      </x:c>
      <x:c r="AA9201" s="22" t="n">
        <x:v>368046</x:v>
      </x:c>
      <x:c r="AB9201" s="22" t="n">
        <x:v>163323</x:v>
      </x:c>
      <x:c r="AC9201" s="22" t="n">
        <x:v>0</x:v>
      </x:c>
      <x:c r="AD9201" s="22" t="n">
        <x:v>181642.5</x:v>
      </x:c>
      <x:c r="AE9201" s="2" t="n">
        <x:v>1</x:v>
      </x:c>
      <x:c r="AF9201" s="2" t="n">
        <x:v>0</x:v>
      </x:c>
    </x:row>
    <x:row r="9202" ht="23" customHeight="1">
      <x:c r="A9202" s="2" t="n">
        <x:v>9196</x:v>
      </x:c>
      <x:c r="B9202" s="24" t="n">
        <x:v>851080.5</x:v>
      </x:c>
      <x:c r="C9202" s="24" t="n">
        <x:v>0</x:v>
      </x:c>
      <x:c r="D9202" s="24" t="n">
        <x:f>SUM(B9202:C9202)</x:f>
        <x:v>851080.5</x:v>
      </x:c>
      <x:c r="E9202" s="25" t="n">
        <x:f>B9202/D9202</x:f>
        <x:v>1</x:v>
      </x:c>
      <x:c r="F9202" s="25" t="n">
        <x:f>C9202/D9202</x:f>
        <x:v>0</x:v>
      </x:c>
      <x:c r="G9202" s="22" t="n">
        <x:v>1587172.5</x:v>
      </x:c>
      <x:c r="H9202" s="22" t="n">
        <x:v>144304.875</x:v>
      </x:c>
      <x:c r="I9202" s="22" t="n">
        <x:f>SUM(G9202:H9202)</x:f>
        <x:v>1731477.375</x:v>
      </x:c>
      <x:c r="J9202" s="22" t="n">
        <x:v>790533</x:v>
      </x:c>
      <x:c r="K9202" s="22" t="n">
        <x:v>60547.5</x:v>
      </x:c>
      <x:c r="L9202" s="22" t="n">
        <x:f>SUM(J9202:K9202)</x:f>
        <x:v>851080.5</x:v>
      </x:c>
      <x:c r="M9202" s="23" t="n">
        <x:f>D9202-L9202</x:f>
        <x:v>0</x:v>
      </x:c>
      <x:c r="N9202" s="22" t="n">
        <x:v>851080.5</x:v>
      </x:c>
      <x:c r="O9202" s="22" t="n">
        <x:v>0</x:v>
      </x:c>
      <x:c r="P9202" s="14" t="n">
        <x:f>N9202/SUM(N9202:O9202)</x:f>
        <x:v>1</x:v>
      </x:c>
      <x:c r="Q9202" s="22" t="n">
        <x:v>1587172.5</x:v>
      </x:c>
      <x:c r="R9202" s="22" t="n">
        <x:v>144822.375</x:v>
      </x:c>
      <x:c r="S9202" s="2" t="n">
        <x:v>2</x:v>
      </x:c>
      <x:c r="T9202" s="2" t="n">
        <x:v>1</x:v>
      </x:c>
      <x:c r="U9202" s="2" t="n">
        <x:v>2</x:v>
      </x:c>
      <x:c r="V9202" s="2" t="n">
        <x:v>0</x:v>
      </x:c>
      <x:c r="W9202" s="2" t="n">
        <x:v>2</x:v>
      </x:c>
      <x:c r="X9202" s="2" t="n">
        <x:v>2</x:v>
      </x:c>
      <x:c r="Y9202" s="2" t="n">
        <x:v>2</x:v>
      </x:c>
      <x:c r="Z9202" s="22" t="n">
        <x:v>422487</x:v>
      </x:c>
      <x:c r="AA9202" s="22" t="n">
        <x:v>368046</x:v>
      </x:c>
      <x:c r="AB9202" s="22" t="n">
        <x:v>54441</x:v>
      </x:c>
      <x:c r="AC9202" s="22" t="n">
        <x:v>0</x:v>
      </x:c>
      <x:c r="AD9202" s="22" t="n">
        <x:v>60547.5</x:v>
      </x:c>
      <x:c r="AE9202" s="2" t="n">
        <x:v>0</x:v>
      </x:c>
      <x:c r="AF9202" s="2" t="n">
        <x:v>0</x:v>
      </x:c>
    </x:row>
    <x:row r="9203" ht="23" customHeight="1">
      <x:c r="A9203" s="2" t="n">
        <x:v>9197</x:v>
      </x:c>
      <x:c r="B9203" s="24" t="n">
        <x:v>851080.5</x:v>
      </x:c>
      <x:c r="C9203" s="24" t="n">
        <x:v>0</x:v>
      </x:c>
      <x:c r="D9203" s="24" t="n">
        <x:f>SUM(B9203:C9203)</x:f>
        <x:v>851080.5</x:v>
      </x:c>
      <x:c r="E9203" s="25" t="n">
        <x:f>B9203/D9203</x:f>
        <x:v>1</x:v>
      </x:c>
      <x:c r="F9203" s="25" t="n">
        <x:f>C9203/D9203</x:f>
        <x:v>0</x:v>
      </x:c>
      <x:c r="G9203" s="22" t="n">
        <x:v>1587172.5</x:v>
      </x:c>
      <x:c r="H9203" s="22" t="n">
        <x:v>144304.875</x:v>
      </x:c>
      <x:c r="I9203" s="22" t="n">
        <x:f>SUM(G9203:H9203)</x:f>
        <x:v>1731477.375</x:v>
      </x:c>
      <x:c r="J9203" s="22" t="n">
        <x:v>790533</x:v>
      </x:c>
      <x:c r="K9203" s="22" t="n">
        <x:v>60547.5</x:v>
      </x:c>
      <x:c r="L9203" s="22" t="n">
        <x:f>SUM(J9203:K9203)</x:f>
        <x:v>851080.5</x:v>
      </x:c>
      <x:c r="M9203" s="23" t="n">
        <x:f>D9203-L9203</x:f>
        <x:v>0</x:v>
      </x:c>
      <x:c r="N9203" s="22" t="n">
        <x:v>851080.5</x:v>
      </x:c>
      <x:c r="O9203" s="22" t="n">
        <x:v>0</x:v>
      </x:c>
      <x:c r="P9203" s="14" t="n">
        <x:f>N9203/SUM(N9203:O9203)</x:f>
        <x:v>1</x:v>
      </x:c>
      <x:c r="Q9203" s="22" t="n">
        <x:v>1587172.5</x:v>
      </x:c>
      <x:c r="R9203" s="22" t="n">
        <x:v>144822.375</x:v>
      </x:c>
      <x:c r="S9203" s="2" t="n">
        <x:v>2</x:v>
      </x:c>
      <x:c r="T9203" s="2" t="n">
        <x:v>1</x:v>
      </x:c>
      <x:c r="U9203" s="2" t="n">
        <x:v>1</x:v>
      </x:c>
      <x:c r="V9203" s="2" t="n">
        <x:v>0</x:v>
      </x:c>
      <x:c r="W9203" s="2" t="n">
        <x:v>2</x:v>
      </x:c>
      <x:c r="X9203" s="2" t="n">
        <x:v>2</x:v>
      </x:c>
      <x:c r="Y9203" s="2" t="n">
        <x:v>2</x:v>
      </x:c>
      <x:c r="Z9203" s="22" t="n">
        <x:v>422487</x:v>
      </x:c>
      <x:c r="AA9203" s="22" t="n">
        <x:v>368046</x:v>
      </x:c>
      <x:c r="AB9203" s="22" t="n">
        <x:v>54441</x:v>
      </x:c>
      <x:c r="AC9203" s="22" t="n">
        <x:v>0</x:v>
      </x:c>
      <x:c r="AD9203" s="22" t="n">
        <x:v>60547.5</x:v>
      </x:c>
      <x:c r="AE9203" s="2" t="n">
        <x:v>0</x:v>
      </x:c>
      <x:c r="AF9203" s="2" t="n">
        <x:v>0</x:v>
      </x:c>
    </x:row>
    <x:row r="9204" ht="23" customHeight="1">
      <x:c r="A9204" s="2" t="n">
        <x:v>9198</x:v>
      </x:c>
      <x:c r="B9204" s="24" t="n">
        <x:v>668917.265625</x:v>
      </x:c>
      <x:c r="C9204" s="24" t="n">
        <x:v>412140.234375</x:v>
      </x:c>
      <x:c r="D9204" s="24" t="n">
        <x:f>SUM(B9204:C9204)</x:f>
        <x:v>1081057.5</x:v>
      </x:c>
      <x:c r="E9204" s="25" t="n">
        <x:f>B9204/D9204</x:f>
        <x:v>0.61876196744854</x:v>
      </x:c>
      <x:c r="F9204" s="25" t="n">
        <x:f>C9204/D9204</x:f>
        <x:v>0.38123803255146005</x:v>
      </x:c>
      <x:c r="G9204" s="22" t="n">
        <x:v>1052617.640625</x:v>
      </x:c>
      <x:c r="H9204" s="22" t="n">
        <x:v>964474.453125</x:v>
      </x:c>
      <x:c r="I9204" s="22" t="n">
        <x:f>SUM(G9204:H9204)</x:f>
        <x:v>2017092.09375</x:v>
      </x:c>
      <x:c r="J9204" s="22" t="n">
        <x:v>899415</x:v>
      </x:c>
      <x:c r="K9204" s="22" t="n">
        <x:v>181642.5</x:v>
      </x:c>
      <x:c r="L9204" s="22" t="n">
        <x:f>SUM(J9204:K9204)</x:f>
        <x:v>1081057.5</x:v>
      </x:c>
      <x:c r="M9204" s="23" t="n">
        <x:f>D9204-L9204</x:f>
        <x:v>0</x:v>
      </x:c>
      <x:c r="N9204" s="22" t="n">
        <x:v>667558.828125</x:v>
      </x:c>
      <x:c r="O9204" s="22" t="n">
        <x:v>413498.671875</x:v>
      </x:c>
      <x:c r="P9204" s="14" t="n">
        <x:f>N9204/SUM(N9204:O9204)</x:f>
        <x:v>0.617505385351843</x:v>
      </x:c>
      <x:c r="Q9204" s="22" t="n">
        <x:v>1050741.703125</x:v>
      </x:c>
      <x:c r="R9204" s="22" t="n">
        <x:v>965703.515625</x:v>
      </x:c>
      <x:c r="S9204" s="2" t="n">
        <x:v>2</x:v>
      </x:c>
      <x:c r="T9204" s="2" t="n">
        <x:v>3</x:v>
      </x:c>
      <x:c r="U9204" s="2" t="n">
        <x:v>2</x:v>
      </x:c>
      <x:c r="V9204" s="2" t="n">
        <x:v>2</x:v>
      </x:c>
      <x:c r="W9204" s="2" t="n">
        <x:v>4</x:v>
      </x:c>
      <x:c r="X9204" s="2" t="n">
        <x:v>4</x:v>
      </x:c>
      <x:c r="Y9204" s="2" t="n">
        <x:v>4</x:v>
      </x:c>
      <x:c r="Z9204" s="22" t="n">
        <x:v>422487</x:v>
      </x:c>
      <x:c r="AA9204" s="22" t="n">
        <x:v>476928</x:v>
      </x:c>
      <x:c r="AB9204" s="22" t="n">
        <x:v>163323</x:v>
      </x:c>
      <x:c r="AC9204" s="22" t="n">
        <x:v>121095</x:v>
      </x:c>
      <x:c r="AD9204" s="22" t="n">
        <x:v>60547.5</x:v>
      </x:c>
      <x:c r="AE9204" s="2" t="n">
        <x:v>1</x:v>
      </x:c>
      <x:c r="AF9204" s="2" t="n">
        <x:v>1</x:v>
      </x:c>
    </x:row>
    <x:row r="9205" ht="23" customHeight="1">
      <x:c r="A9205" s="2" t="n">
        <x:v>9199</x:v>
      </x:c>
      <x:c r="B9205" s="24" t="n">
        <x:v>981387</x:v>
      </x:c>
      <x:c r="C9205" s="24" t="n">
        <x:v>99670.5</x:v>
      </x:c>
      <x:c r="D9205" s="24" t="n">
        <x:f>SUM(B9205:C9205)</x:f>
        <x:v>1081057.5</x:v>
      </x:c>
      <x:c r="E9205" s="25" t="n">
        <x:f>B9205/D9205</x:f>
        <x:v>0.9078027764480613</x:v>
      </x:c>
      <x:c r="F9205" s="25" t="n">
        <x:f>C9205/D9205</x:f>
        <x:v>0.09219722355193873</x:v>
      </x:c>
      <x:c r="G9205" s="22" t="n">
        <x:v>1457616.375</x:v>
      </x:c>
      <x:c r="H9205" s="22" t="n">
        <x:v>482335.875</x:v>
      </x:c>
      <x:c r="I9205" s="22" t="n">
        <x:f>SUM(G9205:H9205)</x:f>
        <x:v>1939952.25</x:v>
      </x:c>
      <x:c r="J9205" s="22" t="n">
        <x:v>899415</x:v>
      </x:c>
      <x:c r="K9205" s="22" t="n">
        <x:v>181642.5</x:v>
      </x:c>
      <x:c r="L9205" s="22" t="n">
        <x:f>SUM(J9205:K9205)</x:f>
        <x:v>1081057.5</x:v>
      </x:c>
      <x:c r="M9205" s="23" t="n">
        <x:f>D9205-L9205</x:f>
        <x:v>0</x:v>
      </x:c>
      <x:c r="N9205" s="22" t="n">
        <x:v>981387</x:v>
      </x:c>
      <x:c r="O9205" s="22" t="n">
        <x:v>99670.5</x:v>
      </x:c>
      <x:c r="P9205" s="14" t="n">
        <x:f>N9205/SUM(N9205:O9205)</x:f>
        <x:v>0.9078027764480613</x:v>
      </x:c>
      <x:c r="Q9205" s="22" t="n">
        <x:v>1456581.375</x:v>
      </x:c>
      <x:c r="R9205" s="22" t="n">
        <x:v>482853.375</x:v>
      </x:c>
      <x:c r="S9205" s="2" t="n">
        <x:v>2</x:v>
      </x:c>
      <x:c r="T9205" s="2" t="n">
        <x:v>3</x:v>
      </x:c>
      <x:c r="U9205" s="2" t="n">
        <x:v>3</x:v>
      </x:c>
      <x:c r="V9205" s="2" t="n">
        <x:v>1</x:v>
      </x:c>
      <x:c r="W9205" s="2" t="n">
        <x:v>4</x:v>
      </x:c>
      <x:c r="X9205" s="2" t="n">
        <x:v>4</x:v>
      </x:c>
      <x:c r="Y9205" s="2" t="n">
        <x:v>4</x:v>
      </x:c>
      <x:c r="Z9205" s="22" t="n">
        <x:v>422487</x:v>
      </x:c>
      <x:c r="AA9205" s="22" t="n">
        <x:v>476928</x:v>
      </x:c>
      <x:c r="AB9205" s="22" t="n">
        <x:v>163323</x:v>
      </x:c>
      <x:c r="AC9205" s="22" t="n">
        <x:v>121095</x:v>
      </x:c>
      <x:c r="AD9205" s="22" t="n">
        <x:v>60547.5</x:v>
      </x:c>
      <x:c r="AE9205" s="2" t="n">
        <x:v>0</x:v>
      </x:c>
      <x:c r="AF9205" s="2" t="n">
        <x:v>0</x:v>
      </x:c>
    </x:row>
    <x:row r="9206" ht="23" customHeight="1">
      <x:c r="A9206" s="2" t="n">
        <x:v>9200</x:v>
      </x:c>
      <x:c r="B9206" s="24" t="n">
        <x:v>851080.5</x:v>
      </x:c>
      <x:c r="C9206" s="24" t="n">
        <x:v>0</x:v>
      </x:c>
      <x:c r="D9206" s="24" t="n">
        <x:f>SUM(B9206:C9206)</x:f>
        <x:v>851080.5</x:v>
      </x:c>
      <x:c r="E9206" s="25" t="n">
        <x:f>B9206/D9206</x:f>
        <x:v>1</x:v>
      </x:c>
      <x:c r="F9206" s="25" t="n">
        <x:f>C9206/D9206</x:f>
        <x:v>0</x:v>
      </x:c>
      <x:c r="G9206" s="22" t="n">
        <x:v>1679701.5</x:v>
      </x:c>
      <x:c r="H9206" s="22" t="n">
        <x:v>98557.875</x:v>
      </x:c>
      <x:c r="I9206" s="22" t="n">
        <x:f>SUM(G9206:H9206)</x:f>
        <x:v>1778259.375</x:v>
      </x:c>
      <x:c r="J9206" s="22" t="n">
        <x:v>790533</x:v>
      </x:c>
      <x:c r="K9206" s="22" t="n">
        <x:v>60547.5</x:v>
      </x:c>
      <x:c r="L9206" s="22" t="n">
        <x:f>SUM(J9206:K9206)</x:f>
        <x:v>851080.5</x:v>
      </x:c>
      <x:c r="M9206" s="23" t="n">
        <x:f>D9206-L9206</x:f>
        <x:v>0</x:v>
      </x:c>
      <x:c r="N9206" s="22" t="n">
        <x:v>851080.5</x:v>
      </x:c>
      <x:c r="O9206" s="22" t="n">
        <x:v>0</x:v>
      </x:c>
      <x:c r="P9206" s="14" t="n">
        <x:f>N9206/SUM(N9206:O9206)</x:f>
        <x:v>1</x:v>
      </x:c>
      <x:c r="Q9206" s="22" t="n">
        <x:v>1679184</x:v>
      </x:c>
      <x:c r="R9206" s="22" t="n">
        <x:v>98816.625</x:v>
      </x:c>
      <x:c r="S9206" s="2" t="n">
        <x:v>2</x:v>
      </x:c>
      <x:c r="T9206" s="2" t="n">
        <x:v>1</x:v>
      </x:c>
      <x:c r="U9206" s="2" t="n">
        <x:v>2</x:v>
      </x:c>
      <x:c r="V9206" s="2" t="n">
        <x:v>0</x:v>
      </x:c>
      <x:c r="W9206" s="2" t="n">
        <x:v>2</x:v>
      </x:c>
      <x:c r="X9206" s="2" t="n">
        <x:v>2</x:v>
      </x:c>
      <x:c r="Y9206" s="2" t="n">
        <x:v>2</x:v>
      </x:c>
      <x:c r="Z9206" s="22" t="n">
        <x:v>422487</x:v>
      </x:c>
      <x:c r="AA9206" s="22" t="n">
        <x:v>368046</x:v>
      </x:c>
      <x:c r="AB9206" s="22" t="n">
        <x:v>54441</x:v>
      </x:c>
      <x:c r="AC9206" s="22" t="n">
        <x:v>0</x:v>
      </x:c>
      <x:c r="AD9206" s="22" t="n">
        <x:v>60547.5</x:v>
      </x:c>
      <x:c r="AE9206" s="2" t="n">
        <x:v>0</x:v>
      </x:c>
      <x:c r="AF9206" s="2" t="n">
        <x:v>0</x:v>
      </x:c>
    </x:row>
    <x:row r="9207" ht="23" customHeight="1">
      <x:c r="A9207" s="2" t="n">
        <x:v>9201</x:v>
      </x:c>
      <x:c r="B9207" s="24" t="n">
        <x:v>772855.2</x:v>
      </x:c>
      <x:c r="C9207" s="24" t="n">
        <x:v>193213.8</x:v>
      </x:c>
      <x:c r="D9207" s="24" t="n">
        <x:f>SUM(B9207:C9207)</x:f>
        <x:v>966069</x:v>
      </x:c>
      <x:c r="E9207" s="25" t="n">
        <x:f>B9207/D9207</x:f>
        <x:v>0.7999999999999999</x:v>
      </x:c>
      <x:c r="F9207" s="25" t="n">
        <x:f>C9207/D9207</x:f>
        <x:v>0.19999999999999998</x:v>
      </x:c>
      <x:c r="G9207" s="22" t="n">
        <x:v>1354706.3250000002</x:v>
      </x:c>
      <x:c r="H9207" s="22" t="n">
        <x:v>484324.8</x:v>
      </x:c>
      <x:c r="I9207" s="22" t="n">
        <x:f>SUM(G9207:H9207)</x:f>
        <x:v>1839031.1250000002</x:v>
      </x:c>
      <x:c r="J9207" s="22" t="n">
        <x:v>844974</x:v>
      </x:c>
      <x:c r="K9207" s="22" t="n">
        <x:v>121095</x:v>
      </x:c>
      <x:c r="L9207" s="22" t="n">
        <x:f>SUM(J9207:K9207)</x:f>
        <x:v>966069</x:v>
      </x:c>
      <x:c r="M9207" s="23" t="n">
        <x:f>D9207-L9207</x:f>
        <x:v>0</x:v>
      </x:c>
      <x:c r="N9207" s="22" t="n">
        <x:v>772855.2</x:v>
      </x:c>
      <x:c r="O9207" s="22" t="n">
        <x:v>193213.8</x:v>
      </x:c>
      <x:c r="P9207" s="14" t="n">
        <x:f>N9207/SUM(N9207:O9207)</x:f>
        <x:v>0.7999999999999999</x:v>
      </x:c>
      <x:c r="Q9207" s="22" t="n">
        <x:v>1353671.3250000002</x:v>
      </x:c>
      <x:c r="R9207" s="22" t="n">
        <x:v>484583.55</x:v>
      </x:c>
      <x:c r="S9207" s="2" t="n">
        <x:v>2</x:v>
      </x:c>
      <x:c r="T9207" s="2" t="n">
        <x:v>2</x:v>
      </x:c>
      <x:c r="U9207" s="2" t="n">
        <x:v>4</x:v>
      </x:c>
      <x:c r="V9207" s="2" t="n">
        <x:v>2</x:v>
      </x:c>
      <x:c r="W9207" s="2" t="n">
        <x:v>3</x:v>
      </x:c>
      <x:c r="X9207" s="2" t="n">
        <x:v>3</x:v>
      </x:c>
      <x:c r="Y9207" s="2" t="n">
        <x:v>3</x:v>
      </x:c>
      <x:c r="Z9207" s="22" t="n">
        <x:v>422487</x:v>
      </x:c>
      <x:c r="AA9207" s="22" t="n">
        <x:v>422487</x:v>
      </x:c>
      <x:c r="AB9207" s="22" t="n">
        <x:v>108882</x:v>
      </x:c>
      <x:c r="AC9207" s="22" t="n">
        <x:v>60547.5</x:v>
      </x:c>
      <x:c r="AD9207" s="22" t="n">
        <x:v>60547.5</x:v>
      </x:c>
      <x:c r="AE9207" s="2" t="n">
        <x:v>0</x:v>
      </x:c>
      <x:c r="AF9207" s="2" t="n">
        <x:v>0</x:v>
      </x:c>
    </x:row>
    <x:row r="9208" ht="23" customHeight="1">
      <x:c r="A9208" s="2" t="n">
        <x:v>9202</x:v>
      </x:c>
      <x:c r="B9208" s="24" t="n">
        <x:v>648453.5666666667</x:v>
      </x:c>
      <x:c r="C9208" s="24" t="n">
        <x:v>432603.93333333335</x:v>
      </x:c>
      <x:c r="D9208" s="24" t="n">
        <x:f>SUM(B9208:C9208)</x:f>
        <x:v>1081057.5</x:v>
      </x:c>
      <x:c r="E9208" s="25" t="n">
        <x:f>B9208/D9208</x:f>
        <x:v>0.5998326330159743</x:v>
      </x:c>
      <x:c r="F9208" s="25" t="n">
        <x:f>C9208/D9208</x:f>
        <x:v>0.40016736698402566</x:v>
      </x:c>
      <x:c r="G9208" s="22" t="n">
        <x:v>1393678.2916666665</x:v>
      </x:c>
      <x:c r="H9208" s="22" t="n">
        <x:v>654566.8708333332</x:v>
      </x:c>
      <x:c r="I9208" s="22" t="n">
        <x:f>SUM(G9208:H9208)</x:f>
        <x:v>2048245.1624999996</x:v>
      </x:c>
      <x:c r="J9208" s="22" t="n">
        <x:v>899415</x:v>
      </x:c>
      <x:c r="K9208" s="22" t="n">
        <x:v>181642.5</x:v>
      </x:c>
      <x:c r="L9208" s="22" t="n">
        <x:f>SUM(J9208:K9208)</x:f>
        <x:v>1081057.5</x:v>
      </x:c>
      <x:c r="M9208" s="23" t="n">
        <x:f>D9208-L9208</x:f>
        <x:v>0</x:v>
      </x:c>
      <x:c r="N9208" s="22" t="n">
        <x:v>648836.8999999999</x:v>
      </x:c>
      <x:c r="O9208" s="22" t="n">
        <x:v>432220.6</x:v>
      </x:c>
      <x:c r="P9208" s="14" t="n">
        <x:f>N9208/SUM(N9208:O9208)</x:f>
        <x:v>0.6001872240838252</x:v>
      </x:c>
      <x:c r="Q9208" s="22" t="n">
        <x:v>1393314.125</x:v>
      </x:c>
      <x:c r="R9208" s="22" t="n">
        <x:v>654844.7874999999</x:v>
      </x:c>
      <x:c r="S9208" s="2" t="n">
        <x:v>3</x:v>
      </x:c>
      <x:c r="T9208" s="2" t="n">
        <x:v>2</x:v>
      </x:c>
      <x:c r="U9208" s="2" t="n">
        <x:v>4</x:v>
      </x:c>
      <x:c r="V9208" s="2" t="n">
        <x:v>4</x:v>
      </x:c>
      <x:c r="W9208" s="2" t="n">
        <x:v>4</x:v>
      </x:c>
      <x:c r="X9208" s="2" t="n">
        <x:v>4</x:v>
      </x:c>
      <x:c r="Y9208" s="2" t="n">
        <x:v>4</x:v>
      </x:c>
      <x:c r="Z9208" s="22" t="n">
        <x:v>476928</x:v>
      </x:c>
      <x:c r="AA9208" s="22" t="n">
        <x:v>422487</x:v>
      </x:c>
      <x:c r="AB9208" s="22" t="n">
        <x:v>163323</x:v>
      </x:c>
      <x:c r="AC9208" s="22" t="n">
        <x:v>60547.5</x:v>
      </x:c>
      <x:c r="AD9208" s="22" t="n">
        <x:v>121095</x:v>
      </x:c>
      <x:c r="AE9208" s="2" t="n">
        <x:v>1</x:v>
      </x:c>
      <x:c r="AF9208" s="2" t="n">
        <x:v>0</x:v>
      </x:c>
    </x:row>
    <x:row r="9209" ht="23" customHeight="1">
      <x:c r="A9209" s="2" t="n">
        <x:v>9203</x:v>
      </x:c>
      <x:c r="B9209" s="24" t="n">
        <x:v>286290.775</x:v>
      </x:c>
      <x:c r="C9209" s="24" t="n">
        <x:v>794766.7249999999</x:v>
      </x:c>
      <x:c r="D9209" s="24" t="n">
        <x:f>SUM(B9209:C9209)</x:f>
        <x:v>1081057.5</x:v>
      </x:c>
      <x:c r="E9209" s="25" t="n">
        <x:f>B9209/D9209</x:f>
        <x:v>0.2648247433647147</x:v>
      </x:c>
      <x:c r="F9209" s="25" t="n">
        <x:f>C9209/D9209</x:f>
        <x:v>0.7351752566352853</x:v>
      </x:c>
      <x:c r="G9209" s="22" t="n">
        <x:v>938986.5</x:v>
      </x:c>
      <x:c r="H9209" s="22" t="n">
        <x:v>1062476.6624999999</x:v>
      </x:c>
      <x:c r="I9209" s="22" t="n">
        <x:f>SUM(G9209:H9209)</x:f>
        <x:v>2001463.1624999999</x:v>
      </x:c>
      <x:c r="J9209" s="22" t="n">
        <x:v>899415</x:v>
      </x:c>
      <x:c r="K9209" s="22" t="n">
        <x:v>181642.5</x:v>
      </x:c>
      <x:c r="L9209" s="22" t="n">
        <x:f>SUM(J9209:K9209)</x:f>
        <x:v>1081057.5</x:v>
      </x:c>
      <x:c r="M9209" s="23" t="n">
        <x:f>D9209-L9209</x:f>
        <x:v>0</x:v>
      </x:c>
      <x:c r="N9209" s="22" t="n">
        <x:v>286434.52499999997</x:v>
      </x:c>
      <x:c r="O9209" s="22" t="n">
        <x:v>794622.975</x:v>
      </x:c>
      <x:c r="P9209" s="14" t="n">
        <x:f>N9209/SUM(N9209:O9209)</x:f>
        <x:v>0.26495771501515875</x:v>
      </x:c>
      <x:c r="Q9209" s="22" t="n">
        <x:v>938900.2500000002</x:v>
      </x:c>
      <x:c r="R9209" s="22" t="n">
        <x:v>1063252.9125</x:v>
      </x:c>
      <x:c r="S9209" s="2" t="n">
        <x:v>3</x:v>
      </x:c>
      <x:c r="T9209" s="2" t="n">
        <x:v>2</x:v>
      </x:c>
      <x:c r="U9209" s="2" t="n">
        <x:v>3</x:v>
      </x:c>
      <x:c r="V9209" s="2" t="n">
        <x:v>5</x:v>
      </x:c>
      <x:c r="W9209" s="2" t="n">
        <x:v>4</x:v>
      </x:c>
      <x:c r="X9209" s="2" t="n">
        <x:v>4</x:v>
      </x:c>
      <x:c r="Y9209" s="2" t="n">
        <x:v>4</x:v>
      </x:c>
      <x:c r="Z9209" s="22" t="n">
        <x:v>476928</x:v>
      </x:c>
      <x:c r="AA9209" s="22" t="n">
        <x:v>422487</x:v>
      </x:c>
      <x:c r="AB9209" s="22" t="n">
        <x:v>163323</x:v>
      </x:c>
      <x:c r="AC9209" s="22" t="n">
        <x:v>60547.5</x:v>
      </x:c>
      <x:c r="AD9209" s="22" t="n">
        <x:v>121095</x:v>
      </x:c>
      <x:c r="AE9209" s="2" t="n">
        <x:v>1</x:v>
      </x:c>
      <x:c r="AF9209" s="2" t="n">
        <x:v>0</x:v>
      </x:c>
    </x:row>
    <x:row r="9210" ht="23" customHeight="1">
      <x:c r="A9210" s="2" t="n">
        <x:v>9204</x:v>
      </x:c>
      <x:c r="B9210" s="24" t="n">
        <x:v>744956.34375</x:v>
      </x:c>
      <x:c r="C9210" s="24" t="n">
        <x:v>336101.15625</x:v>
      </x:c>
      <x:c r="D9210" s="24" t="n">
        <x:f>SUM(B9210:C9210)</x:f>
        <x:v>1081057.5</x:v>
      </x:c>
      <x:c r="E9210" s="25" t="n">
        <x:f>B9210/D9210</x:f>
        <x:v>0.6890996489548429</x:v>
      </x:c>
      <x:c r="F9210" s="25" t="n">
        <x:f>C9210/D9210</x:f>
        <x:v>0.3109003510451572</x:v>
      </x:c>
      <x:c r="G9210" s="22" t="n">
        <x:v>1113002.34375</x:v>
      </x:c>
      <x:c r="H9210" s="22" t="n">
        <x:v>940987.5</x:v>
      </x:c>
      <x:c r="I9210" s="22" t="n">
        <x:f>SUM(G9210:H9210)</x:f>
        <x:v>2053989.84375</x:v>
      </x:c>
      <x:c r="J9210" s="22" t="n">
        <x:v>899415</x:v>
      </x:c>
      <x:c r="K9210" s="22" t="n">
        <x:v>181642.5</x:v>
      </x:c>
      <x:c r="L9210" s="22" t="n">
        <x:f>SUM(J9210:K9210)</x:f>
        <x:v>1081057.5</x:v>
      </x:c>
      <x:c r="M9210" s="23" t="n">
        <x:f>D9210-L9210</x:f>
        <x:v>0</x:v>
      </x:c>
      <x:c r="N9210" s="22" t="n">
        <x:v>744050.71875</x:v>
      </x:c>
      <x:c r="O9210" s="22" t="n">
        <x:v>337006.78125</x:v>
      </x:c>
      <x:c r="P9210" s="14" t="n">
        <x:f>N9210/SUM(N9210:O9210)</x:f>
        <x:v>0.6882619275570449</x:v>
      </x:c>
      <x:c r="Q9210" s="22" t="n">
        <x:v>1112096.71875</x:v>
      </x:c>
      <x:c r="R9210" s="22" t="n">
        <x:v>942022.5</x:v>
      </x:c>
      <x:c r="S9210" s="2" t="n">
        <x:v>2</x:v>
      </x:c>
      <x:c r="T9210" s="2" t="n">
        <x:v>3</x:v>
      </x:c>
      <x:c r="U9210" s="2" t="n">
        <x:v>4</x:v>
      </x:c>
      <x:c r="V9210" s="2" t="n">
        <x:v>2</x:v>
      </x:c>
      <x:c r="W9210" s="2" t="n">
        <x:v>4</x:v>
      </x:c>
      <x:c r="X9210" s="2" t="n">
        <x:v>4</x:v>
      </x:c>
      <x:c r="Y9210" s="2" t="n">
        <x:v>4</x:v>
      </x:c>
      <x:c r="Z9210" s="22" t="n">
        <x:v>422487</x:v>
      </x:c>
      <x:c r="AA9210" s="22" t="n">
        <x:v>476928</x:v>
      </x:c>
      <x:c r="AB9210" s="22" t="n">
        <x:v>163323</x:v>
      </x:c>
      <x:c r="AC9210" s="22" t="n">
        <x:v>121095</x:v>
      </x:c>
      <x:c r="AD9210" s="22" t="n">
        <x:v>60547.5</x:v>
      </x:c>
      <x:c r="AE9210" s="2" t="n">
        <x:v>1</x:v>
      </x:c>
      <x:c r="AF9210" s="2" t="n">
        <x:v>0</x:v>
      </x:c>
    </x:row>
    <x:row r="9211" ht="23" customHeight="1">
      <x:c r="A9211" s="2" t="n">
        <x:v>9205</x:v>
      </x:c>
      <x:c r="B9211" s="24" t="n">
        <x:v>840822.5</x:v>
      </x:c>
      <x:c r="C9211" s="24" t="n">
        <x:v>240235</x:v>
      </x:c>
      <x:c r="D9211" s="24" t="n">
        <x:f>SUM(B9211:C9211)</x:f>
        <x:v>1081057.5</x:v>
      </x:c>
      <x:c r="E9211" s="25" t="n">
        <x:f>B9211/D9211</x:f>
        <x:v>0.7777777777777778</x:v>
      </x:c>
      <x:c r="F9211" s="25" t="n">
        <x:f>C9211/D9211</x:f>
        <x:v>0.2222222222222222</x:v>
      </x:c>
      <x:c r="G9211" s="22" t="n">
        <x:v>991760</x:v>
      </x:c>
      <x:c r="H9211" s="22" t="n">
        <x:v>1029383.6875</x:v>
      </x:c>
      <x:c r="I9211" s="22" t="n">
        <x:f>SUM(G9211:H9211)</x:f>
        <x:v>2021143.6875</x:v>
      </x:c>
      <x:c r="J9211" s="22" t="n">
        <x:v>899415</x:v>
      </x:c>
      <x:c r="K9211" s="22" t="n">
        <x:v>181642.5</x:v>
      </x:c>
      <x:c r="L9211" s="22" t="n">
        <x:f>SUM(J9211:K9211)</x:f>
        <x:v>1081057.5</x:v>
      </x:c>
      <x:c r="M9211" s="23" t="n">
        <x:f>D9211-L9211</x:f>
        <x:v>0</x:v>
      </x:c>
      <x:c r="N9211" s="22" t="n">
        <x:v>840822.5</x:v>
      </x:c>
      <x:c r="O9211" s="22" t="n">
        <x:v>240235</x:v>
      </x:c>
      <x:c r="P9211" s="14" t="n">
        <x:f>N9211/SUM(N9211:O9211)</x:f>
        <x:v>0.7777777777777778</x:v>
      </x:c>
      <x:c r="Q9211" s="22" t="n">
        <x:v>990725</x:v>
      </x:c>
      <x:c r="R9211" s="22" t="n">
        <x:v>1029901.1875</x:v>
      </x:c>
      <x:c r="S9211" s="2" t="n">
        <x:v>1</x:v>
      </x:c>
      <x:c r="T9211" s="2" t="n">
        <x:v>4</x:v>
      </x:c>
      <x:c r="U9211" s="2" t="n">
        <x:v>4</x:v>
      </x:c>
      <x:c r="V9211" s="2" t="n">
        <x:v>2</x:v>
      </x:c>
      <x:c r="W9211" s="2" t="n">
        <x:v>4</x:v>
      </x:c>
      <x:c r="X9211" s="2" t="n">
        <x:v>4</x:v>
      </x:c>
      <x:c r="Y9211" s="2" t="n">
        <x:v>4</x:v>
      </x:c>
      <x:c r="Z9211" s="22" t="n">
        <x:v>368046</x:v>
      </x:c>
      <x:c r="AA9211" s="22" t="n">
        <x:v>531369</x:v>
      </x:c>
      <x:c r="AB9211" s="22" t="n">
        <x:v>163323</x:v>
      </x:c>
      <x:c r="AC9211" s="22" t="n">
        <x:v>181642.5</x:v>
      </x:c>
      <x:c r="AD9211" s="22" t="n">
        <x:v>0</x:v>
      </x:c>
      <x:c r="AE9211" s="2" t="n">
        <x:v>0</x:v>
      </x:c>
      <x:c r="AF9211" s="2" t="n">
        <x:v>0</x:v>
      </x:c>
    </x:row>
    <x:row r="9212" ht="23" customHeight="1">
      <x:c r="A9212" s="2" t="n">
        <x:v>9206</x:v>
      </x:c>
      <x:c r="B9212" s="24" t="n">
        <x:v>360352.5</x:v>
      </x:c>
      <x:c r="C9212" s="24" t="n">
        <x:v>605716.5</x:v>
      </x:c>
      <x:c r="D9212" s="24" t="n">
        <x:f>SUM(B9212:C9212)</x:f>
        <x:v>966069</x:v>
      </x:c>
      <x:c r="E9212" s="25" t="n">
        <x:f>B9212/D9212</x:f>
        <x:v>0.37300907078065854</x:v>
      </x:c>
      <x:c r="F9212" s="25" t="n">
        <x:f>C9212/D9212</x:f>
        <x:v>0.6269909292193415</x:v>
      </x:c>
      <x:c r="G9212" s="22" t="n">
        <x:v>1034732.625</x:v>
      </x:c>
      <x:c r="H9212" s="22" t="n">
        <x:v>851080.5</x:v>
      </x:c>
      <x:c r="I9212" s="22" t="n">
        <x:f>SUM(G9212:H9212)</x:f>
        <x:v>1885813.125</x:v>
      </x:c>
      <x:c r="J9212" s="22" t="n">
        <x:v>844974</x:v>
      </x:c>
      <x:c r="K9212" s="22" t="n">
        <x:v>121095</x:v>
      </x:c>
      <x:c r="L9212" s="22" t="n">
        <x:f>SUM(J9212:K9212)</x:f>
        <x:v>966069</x:v>
      </x:c>
      <x:c r="M9212" s="23" t="n">
        <x:f>D9212-L9212</x:f>
        <x:v>0</x:v>
      </x:c>
      <x:c r="N9212" s="22" t="n">
        <x:v>360352.5</x:v>
      </x:c>
      <x:c r="O9212" s="22" t="n">
        <x:v>605716.5</x:v>
      </x:c>
      <x:c r="P9212" s="14" t="n">
        <x:f>N9212/SUM(N9212:O9212)</x:f>
        <x:v>0.37300907078065854</x:v>
      </x:c>
      <x:c r="Q9212" s="22" t="n">
        <x:v>1033180.125</x:v>
      </x:c>
      <x:c r="R9212" s="22" t="n">
        <x:v>851080.5</x:v>
      </x:c>
      <x:c r="S9212" s="2" t="n">
        <x:v>2</x:v>
      </x:c>
      <x:c r="T9212" s="2" t="n">
        <x:v>2</x:v>
      </x:c>
      <x:c r="U9212" s="2" t="n">
        <x:v>1</x:v>
      </x:c>
      <x:c r="V9212" s="2" t="n">
        <x:v>1</x:v>
      </x:c>
      <x:c r="W9212" s="2" t="n">
        <x:v>3</x:v>
      </x:c>
      <x:c r="X9212" s="2" t="n">
        <x:v>3</x:v>
      </x:c>
      <x:c r="Y9212" s="2" t="n">
        <x:v>3</x:v>
      </x:c>
      <x:c r="Z9212" s="22" t="n">
        <x:v>422487</x:v>
      </x:c>
      <x:c r="AA9212" s="22" t="n">
        <x:v>422487</x:v>
      </x:c>
      <x:c r="AB9212" s="22" t="n">
        <x:v>108882</x:v>
      </x:c>
      <x:c r="AC9212" s="22" t="n">
        <x:v>60547.5</x:v>
      </x:c>
      <x:c r="AD9212" s="22" t="n">
        <x:v>60547.5</x:v>
      </x:c>
      <x:c r="AE9212" s="2" t="n">
        <x:v>0</x:v>
      </x:c>
      <x:c r="AF9212" s="2" t="n">
        <x:v>0</x:v>
      </x:c>
    </x:row>
    <x:row r="9213" ht="23" customHeight="1">
      <x:c r="A9213" s="2" t="n">
        <x:v>9207</x:v>
      </x:c>
      <x:c r="B9213" s="24" t="n">
        <x:v>0</x:v>
      </x:c>
      <x:c r="C9213" s="24" t="n">
        <x:v>851080.5</x:v>
      </x:c>
      <x:c r="D9213" s="24" t="n">
        <x:f>SUM(B9213:C9213)</x:f>
        <x:v>851080.5</x:v>
      </x:c>
      <x:c r="E9213" s="25" t="n">
        <x:f>B9213/D9213</x:f>
        <x:v>0</x:v>
      </x:c>
      <x:c r="F9213" s="25" t="n">
        <x:f>C9213/D9213</x:f>
        <x:v>1</x:v>
      </x:c>
      <x:c r="G9213" s="22" t="n">
        <x:v>92529</x:v>
      </x:c>
      <x:c r="H9213" s="22" t="n">
        <x:v>1594482.1875</x:v>
      </x:c>
      <x:c r="I9213" s="22" t="n">
        <x:f>SUM(G9213:H9213)</x:f>
        <x:v>1687011.1875</x:v>
      </x:c>
      <x:c r="J9213" s="22" t="n">
        <x:v>790533</x:v>
      </x:c>
      <x:c r="K9213" s="22" t="n">
        <x:v>60547.5</x:v>
      </x:c>
      <x:c r="L9213" s="22" t="n">
        <x:f>SUM(J9213:K9213)</x:f>
        <x:v>851080.5</x:v>
      </x:c>
      <x:c r="M9213" s="23" t="n">
        <x:f>D9213-L9213</x:f>
        <x:v>0</x:v>
      </x:c>
      <x:c r="N9213" s="22" t="n">
        <x:v>0</x:v>
      </x:c>
      <x:c r="O9213" s="22" t="n">
        <x:v>851080.5</x:v>
      </x:c>
      <x:c r="P9213" s="14" t="n">
        <x:f>N9213/SUM(N9213:O9213)</x:f>
        <x:v>0</x:v>
      </x:c>
      <x:c r="Q9213" s="22" t="n">
        <x:v>92011.5</x:v>
      </x:c>
      <x:c r="R9213" s="22" t="n">
        <x:v>1594740.9375</x:v>
      </x:c>
      <x:c r="S9213" s="2" t="n">
        <x:v>1</x:v>
      </x:c>
      <x:c r="T9213" s="2" t="n">
        <x:v>2</x:v>
      </x:c>
      <x:c r="U9213" s="2" t="n">
        <x:v>0</x:v>
      </x:c>
      <x:c r="V9213" s="2" t="n">
        <x:v>3</x:v>
      </x:c>
      <x:c r="W9213" s="2" t="n">
        <x:v>2</x:v>
      </x:c>
      <x:c r="X9213" s="2" t="n">
        <x:v>2</x:v>
      </x:c>
      <x:c r="Y9213" s="2" t="n">
        <x:v>2</x:v>
      </x:c>
      <x:c r="Z9213" s="22" t="n">
        <x:v>368046</x:v>
      </x:c>
      <x:c r="AA9213" s="22" t="n">
        <x:v>422487</x:v>
      </x:c>
      <x:c r="AB9213" s="22" t="n">
        <x:v>54441</x:v>
      </x:c>
      <x:c r="AC9213" s="22" t="n">
        <x:v>60547.5</x:v>
      </x:c>
      <x:c r="AD9213" s="22" t="n">
        <x:v>0</x:v>
      </x:c>
      <x:c r="AE9213" s="2" t="n">
        <x:v>0</x:v>
      </x:c>
      <x:c r="AF9213" s="2" t="n">
        <x:v>0</x:v>
      </x:c>
    </x:row>
    <x:row r="9214" ht="23" customHeight="1">
      <x:c r="A9214" s="2" t="n">
        <x:v>9208</x:v>
      </x:c>
      <x:c r="B9214" s="24" t="n">
        <x:v>0</x:v>
      </x:c>
      <x:c r="C9214" s="24" t="n">
        <x:v>851080.5</x:v>
      </x:c>
      <x:c r="D9214" s="24" t="n">
        <x:f>SUM(B9214:C9214)</x:f>
        <x:v>851080.5</x:v>
      </x:c>
      <x:c r="E9214" s="25" t="n">
        <x:f>B9214/D9214</x:f>
        <x:v>0</x:v>
      </x:c>
      <x:c r="F9214" s="25" t="n">
        <x:f>C9214/D9214</x:f>
        <x:v>1</x:v>
      </x:c>
      <x:c r="G9214" s="22" t="n">
        <x:v>736092</x:v>
      </x:c>
      <x:c r="H9214" s="22" t="n">
        <x:v>995385.375</x:v>
      </x:c>
      <x:c r="I9214" s="22" t="n">
        <x:f>SUM(G9214:H9214)</x:f>
        <x:v>1731477.375</x:v>
      </x:c>
      <x:c r="J9214" s="22" t="n">
        <x:v>790533</x:v>
      </x:c>
      <x:c r="K9214" s="22" t="n">
        <x:v>60547.5</x:v>
      </x:c>
      <x:c r="L9214" s="22" t="n">
        <x:f>SUM(J9214:K9214)</x:f>
        <x:v>851080.5</x:v>
      </x:c>
      <x:c r="M9214" s="23" t="n">
        <x:f>D9214-L9214</x:f>
        <x:v>0</x:v>
      </x:c>
      <x:c r="N9214" s="22" t="n">
        <x:v>0</x:v>
      </x:c>
      <x:c r="O9214" s="22" t="n">
        <x:v>851080.5</x:v>
      </x:c>
      <x:c r="P9214" s="14" t="n">
        <x:f>N9214/SUM(N9214:O9214)</x:f>
        <x:v>0</x:v>
      </x:c>
      <x:c r="Q9214" s="22" t="n">
        <x:v>736092</x:v>
      </x:c>
      <x:c r="R9214" s="22" t="n">
        <x:v>995902.875</x:v>
      </x:c>
      <x:c r="S9214" s="2" t="n">
        <x:v>2</x:v>
      </x:c>
      <x:c r="T9214" s="2" t="n">
        <x:v>1</x:v>
      </x:c>
      <x:c r="U9214" s="2" t="n">
        <x:v>0</x:v>
      </x:c>
      <x:c r="V9214" s="2" t="n">
        <x:v>1</x:v>
      </x:c>
      <x:c r="W9214" s="2" t="n">
        <x:v>2</x:v>
      </x:c>
      <x:c r="X9214" s="2" t="n">
        <x:v>2</x:v>
      </x:c>
      <x:c r="Y9214" s="2" t="n">
        <x:v>2</x:v>
      </x:c>
      <x:c r="Z9214" s="22" t="n">
        <x:v>422487</x:v>
      </x:c>
      <x:c r="AA9214" s="22" t="n">
        <x:v>368046</x:v>
      </x:c>
      <x:c r="AB9214" s="22" t="n">
        <x:v>54441</x:v>
      </x:c>
      <x:c r="AC9214" s="22" t="n">
        <x:v>0</x:v>
      </x:c>
      <x:c r="AD9214" s="22" t="n">
        <x:v>60547.5</x:v>
      </x:c>
      <x:c r="AE9214" s="2" t="n">
        <x:v>0</x:v>
      </x:c>
      <x:c r="AF9214" s="2" t="n">
        <x:v>0</x:v>
      </x:c>
    </x:row>
    <x:row r="9215" ht="23" customHeight="1">
      <x:c r="A9215" s="2" t="n">
        <x:v>9209</x:v>
      </x:c>
      <x:c r="B9215" s="24" t="n">
        <x:v>764163.5</x:v>
      </x:c>
      <x:c r="C9215" s="24" t="n">
        <x:v>201905.5</x:v>
      </x:c>
      <x:c r="D9215" s="24" t="n">
        <x:f>SUM(B9215:C9215)</x:f>
        <x:v>966069</x:v>
      </x:c>
      <x:c r="E9215" s="25" t="n">
        <x:f>B9215/D9215</x:f>
        <x:v>0.7910030235935528</x:v>
      </x:c>
      <x:c r="F9215" s="25" t="n">
        <x:f>C9215/D9215</x:f>
        <x:v>0.20899697640644715</x:v>
      </x:c>
      <x:c r="G9215" s="22" t="n">
        <x:v>1363074.875</x:v>
      </x:c>
      <x:c r="H9215" s="22" t="n">
        <x:v>454579.1875</x:v>
      </x:c>
      <x:c r="I9215" s="22" t="n">
        <x:f>SUM(G9215:H9215)</x:f>
        <x:v>1817654.0625</x:v>
      </x:c>
      <x:c r="J9215" s="22" t="n">
        <x:v>844974</x:v>
      </x:c>
      <x:c r="K9215" s="22" t="n">
        <x:v>121095</x:v>
      </x:c>
      <x:c r="L9215" s="22" t="n">
        <x:f>SUM(J9215:K9215)</x:f>
        <x:v>966069</x:v>
      </x:c>
      <x:c r="M9215" s="23" t="n">
        <x:f>D9215-L9215</x:f>
        <x:v>0</x:v>
      </x:c>
      <x:c r="N9215" s="22" t="n">
        <x:v>764163.5</x:v>
      </x:c>
      <x:c r="O9215" s="22" t="n">
        <x:v>201905.5</x:v>
      </x:c>
      <x:c r="P9215" s="14" t="n">
        <x:f>N9215/SUM(N9215:O9215)</x:f>
        <x:v>0.7910030235935528</x:v>
      </x:c>
      <x:c r="Q9215" s="22" t="n">
        <x:v>1362039.875</x:v>
      </x:c>
      <x:c r="R9215" s="22" t="n">
        <x:v>454837.9375</x:v>
      </x:c>
      <x:c r="S9215" s="2" t="n">
        <x:v>2</x:v>
      </x:c>
      <x:c r="T9215" s="2" t="n">
        <x:v>2</x:v>
      </x:c>
      <x:c r="U9215" s="2" t="n">
        <x:v>4</x:v>
      </x:c>
      <x:c r="V9215" s="2" t="n">
        <x:v>1</x:v>
      </x:c>
      <x:c r="W9215" s="2" t="n">
        <x:v>3</x:v>
      </x:c>
      <x:c r="X9215" s="2" t="n">
        <x:v>3</x:v>
      </x:c>
      <x:c r="Y9215" s="2" t="n">
        <x:v>3</x:v>
      </x:c>
      <x:c r="Z9215" s="22" t="n">
        <x:v>422487</x:v>
      </x:c>
      <x:c r="AA9215" s="22" t="n">
        <x:v>422487</x:v>
      </x:c>
      <x:c r="AB9215" s="22" t="n">
        <x:v>108882</x:v>
      </x:c>
      <x:c r="AC9215" s="22" t="n">
        <x:v>60547.5</x:v>
      </x:c>
      <x:c r="AD9215" s="22" t="n">
        <x:v>60547.5</x:v>
      </x:c>
      <x:c r="AE9215" s="2" t="n">
        <x:v>0</x:v>
      </x:c>
      <x:c r="AF9215" s="2" t="n">
        <x:v>0</x:v>
      </x:c>
    </x:row>
    <x:row r="9216" ht="23" customHeight="1">
      <x:c r="A9216" s="2" t="n">
        <x:v>9210</x:v>
      </x:c>
      <x:c r="B9216" s="24" t="n">
        <x:v>966069</x:v>
      </x:c>
      <x:c r="C9216" s="24" t="n">
        <x:v>0</x:v>
      </x:c>
      <x:c r="D9216" s="24" t="n">
        <x:f>SUM(B9216:C9216)</x:f>
        <x:v>966069</x:v>
      </x:c>
      <x:c r="E9216" s="25" t="n">
        <x:f>B9216/D9216</x:f>
        <x:v>1</x:v>
      </x:c>
      <x:c r="F9216" s="25" t="n">
        <x:f>C9216/D9216</x:f>
        <x:v>0</x:v>
      </x:c>
      <x:c r="G9216" s="22" t="n">
        <x:v>1164737.25</x:v>
      </x:c>
      <x:c r="H9216" s="22" t="n">
        <x:v>743401.6875</x:v>
      </x:c>
      <x:c r="I9216" s="22" t="n">
        <x:f>SUM(G9216:H9216)</x:f>
        <x:v>1908138.9375</x:v>
      </x:c>
      <x:c r="J9216" s="22" t="n">
        <x:v>844974</x:v>
      </x:c>
      <x:c r="K9216" s="22" t="n">
        <x:v>121095</x:v>
      </x:c>
      <x:c r="L9216" s="22" t="n">
        <x:f>SUM(J9216:K9216)</x:f>
        <x:v>966069</x:v>
      </x:c>
      <x:c r="M9216" s="23" t="n">
        <x:f>D9216-L9216</x:f>
        <x:v>0</x:v>
      </x:c>
      <x:c r="N9216" s="22" t="n">
        <x:v>966069</x:v>
      </x:c>
      <x:c r="O9216" s="22" t="n">
        <x:v>0</x:v>
      </x:c>
      <x:c r="P9216" s="14" t="n">
        <x:f>N9216/SUM(N9216:O9216)</x:f>
        <x:v>1</x:v>
      </x:c>
      <x:c r="Q9216" s="22" t="n">
        <x:v>1163702.25</x:v>
      </x:c>
      <x:c r="R9216" s="22" t="n">
        <x:v>743660.4375</x:v>
      </x:c>
      <x:c r="S9216" s="2" t="n">
        <x:v>1</x:v>
      </x:c>
      <x:c r="T9216" s="2" t="n">
        <x:v>3</x:v>
      </x:c>
      <x:c r="U9216" s="2" t="n">
        <x:v>2</x:v>
      </x:c>
      <x:c r="V9216" s="2" t="n">
        <x:v>0</x:v>
      </x:c>
      <x:c r="W9216" s="2" t="n">
        <x:v>3</x:v>
      </x:c>
      <x:c r="X9216" s="2" t="n">
        <x:v>3</x:v>
      </x:c>
      <x:c r="Y9216" s="2" t="n">
        <x:v>3</x:v>
      </x:c>
      <x:c r="Z9216" s="22" t="n">
        <x:v>368046</x:v>
      </x:c>
      <x:c r="AA9216" s="22" t="n">
        <x:v>476928</x:v>
      </x:c>
      <x:c r="AB9216" s="22" t="n">
        <x:v>108882</x:v>
      </x:c>
      <x:c r="AC9216" s="22" t="n">
        <x:v>121095</x:v>
      </x:c>
      <x:c r="AD9216" s="22" t="n">
        <x:v>0</x:v>
      </x:c>
      <x:c r="AE9216" s="2" t="n">
        <x:v>0</x:v>
      </x:c>
      <x:c r="AF9216" s="2" t="n">
        <x:v>0</x:v>
      </x:c>
    </x:row>
    <x:row r="9217" ht="23" customHeight="1">
      <x:c r="A9217" s="2" t="n">
        <x:v>9211</x:v>
      </x:c>
      <x:c r="B9217" s="24" t="n">
        <x:v>851080.5</x:v>
      </x:c>
      <x:c r="C9217" s="24" t="n">
        <x:v>0</x:v>
      </x:c>
      <x:c r="D9217" s="24" t="n">
        <x:f>SUM(B9217:C9217)</x:f>
        <x:v>851080.5</x:v>
      </x:c>
      <x:c r="E9217" s="25" t="n">
        <x:f>B9217/D9217</x:f>
        <x:v>1</x:v>
      </x:c>
      <x:c r="F9217" s="25" t="n">
        <x:f>C9217/D9217</x:f>
        <x:v>0</x:v>
      </x:c>
      <x:c r="G9217" s="22" t="n">
        <x:v>1695355.875</x:v>
      </x:c>
      <x:c r="H9217" s="22" t="n">
        <x:v>0</x:v>
      </x:c>
      <x:c r="I9217" s="22" t="n">
        <x:f>SUM(G9217:H9217)</x:f>
        <x:v>1695355.875</x:v>
      </x:c>
      <x:c r="J9217" s="22" t="n">
        <x:v>790533</x:v>
      </x:c>
      <x:c r="K9217" s="22" t="n">
        <x:v>60547.5</x:v>
      </x:c>
      <x:c r="L9217" s="22" t="n">
        <x:f>SUM(J9217:K9217)</x:f>
        <x:v>851080.5</x:v>
      </x:c>
      <x:c r="M9217" s="23" t="n">
        <x:f>D9217-L9217</x:f>
        <x:v>0</x:v>
      </x:c>
      <x:c r="N9217" s="22" t="n">
        <x:v>851080.5</x:v>
      </x:c>
      <x:c r="O9217" s="22" t="n">
        <x:v>0</x:v>
      </x:c>
      <x:c r="P9217" s="14" t="n">
        <x:f>N9217/SUM(N9217:O9217)</x:f>
        <x:v>1</x:v>
      </x:c>
      <x:c r="Q9217" s="22" t="n">
        <x:v>1694320.875</x:v>
      </x:c>
      <x:c r="R9217" s="22" t="n">
        <x:v>0</x:v>
      </x:c>
      <x:c r="S9217" s="2" t="n">
        <x:v>2</x:v>
      </x:c>
      <x:c r="T9217" s="2" t="n">
        <x:v>1</x:v>
      </x:c>
      <x:c r="U9217" s="2" t="n">
        <x:v>1</x:v>
      </x:c>
      <x:c r="V9217" s="2" t="n">
        <x:v>0</x:v>
      </x:c>
      <x:c r="W9217" s="2" t="n">
        <x:v>2</x:v>
      </x:c>
      <x:c r="X9217" s="2" t="n">
        <x:v>2</x:v>
      </x:c>
      <x:c r="Y9217" s="2" t="n">
        <x:v>2</x:v>
      </x:c>
      <x:c r="Z9217" s="22" t="n">
        <x:v>422487</x:v>
      </x:c>
      <x:c r="AA9217" s="22" t="n">
        <x:v>368046</x:v>
      </x:c>
      <x:c r="AB9217" s="22" t="n">
        <x:v>54441</x:v>
      </x:c>
      <x:c r="AC9217" s="22" t="n">
        <x:v>0</x:v>
      </x:c>
      <x:c r="AD9217" s="22" t="n">
        <x:v>60547.5</x:v>
      </x:c>
      <x:c r="AE9217" s="2" t="n">
        <x:v>0</x:v>
      </x:c>
      <x:c r="AF9217" s="2" t="n">
        <x:v>0</x:v>
      </x:c>
    </x:row>
    <x:row r="9218" ht="23" customHeight="1">
      <x:c r="A9218" s="2" t="n">
        <x:v>9212</x:v>
      </x:c>
      <x:c r="B9218" s="24" t="n">
        <x:v>663210.75</x:v>
      </x:c>
      <x:c r="C9218" s="24" t="n">
        <x:v>302858.25</x:v>
      </x:c>
      <x:c r="D9218" s="24" t="n">
        <x:f>SUM(B9218:C9218)</x:f>
        <x:v>966069</x:v>
      </x:c>
      <x:c r="E9218" s="25" t="n">
        <x:f>B9218/D9218</x:f>
        <x:v>0.6865045353903293</x:v>
      </x:c>
      <x:c r="F9218" s="25" t="n">
        <x:f>C9218/D9218</x:f>
        <x:v>0.31349546460967076</x:v>
      </x:c>
      <x:c r="G9218" s="22" t="n">
        <x:v>1229407.5</x:v>
      </x:c>
      <x:c r="H9218" s="22" t="n">
        <x:v>661856.625</x:v>
      </x:c>
      <x:c r="I9218" s="22" t="n">
        <x:f>SUM(G9218:H9218)</x:f>
        <x:v>1891264.125</x:v>
      </x:c>
      <x:c r="J9218" s="22" t="n">
        <x:v>844974</x:v>
      </x:c>
      <x:c r="K9218" s="22" t="n">
        <x:v>121095</x:v>
      </x:c>
      <x:c r="L9218" s="22" t="n">
        <x:f>SUM(J9218:K9218)</x:f>
        <x:v>966069</x:v>
      </x:c>
      <x:c r="M9218" s="23" t="n">
        <x:f>D9218-L9218</x:f>
        <x:v>0</x:v>
      </x:c>
      <x:c r="N9218" s="22" t="n">
        <x:v>663210.75</x:v>
      </x:c>
      <x:c r="O9218" s="22" t="n">
        <x:v>302858.25</x:v>
      </x:c>
      <x:c r="P9218" s="14" t="n">
        <x:f>N9218/SUM(N9218:O9218)</x:f>
        <x:v>0.6865045353903293</x:v>
      </x:c>
      <x:c r="Q9218" s="22" t="n">
        <x:v>1228890</x:v>
      </x:c>
      <x:c r="R9218" s="22" t="n">
        <x:v>662374.125</x:v>
      </x:c>
      <x:c r="S9218" s="2" t="n">
        <x:v>2</x:v>
      </x:c>
      <x:c r="T9218" s="2" t="n">
        <x:v>2</x:v>
      </x:c>
      <x:c r="U9218" s="2" t="n">
        <x:v>2</x:v>
      </x:c>
      <x:c r="V9218" s="2" t="n">
        <x:v>2</x:v>
      </x:c>
      <x:c r="W9218" s="2" t="n">
        <x:v>3</x:v>
      </x:c>
      <x:c r="X9218" s="2" t="n">
        <x:v>3</x:v>
      </x:c>
      <x:c r="Y9218" s="2" t="n">
        <x:v>3</x:v>
      </x:c>
      <x:c r="Z9218" s="22" t="n">
        <x:v>422487</x:v>
      </x:c>
      <x:c r="AA9218" s="22" t="n">
        <x:v>422487</x:v>
      </x:c>
      <x:c r="AB9218" s="22" t="n">
        <x:v>108882</x:v>
      </x:c>
      <x:c r="AC9218" s="22" t="n">
        <x:v>60547.5</x:v>
      </x:c>
      <x:c r="AD9218" s="22" t="n">
        <x:v>60547.5</x:v>
      </x:c>
      <x:c r="AE9218" s="2" t="n">
        <x:v>0</x:v>
      </x:c>
      <x:c r="AF9218" s="2" t="n">
        <x:v>0</x:v>
      </x:c>
    </x:row>
    <x:row r="9219" ht="23" customHeight="1">
      <x:c r="A9219" s="2" t="n">
        <x:v>9213</x:v>
      </x:c>
      <x:c r="B9219" s="24" t="n">
        <x:v>984450.6</x:v>
      </x:c>
      <x:c r="C9219" s="24" t="n">
        <x:v>96606.9</x:v>
      </x:c>
      <x:c r="D9219" s="24" t="n">
        <x:f>SUM(B9219:C9219)</x:f>
        <x:v>1081057.5</x:v>
      </x:c>
      <x:c r="E9219" s="25" t="n">
        <x:f>B9219/D9219</x:f>
        <x:v>0.9106366682623265</x:v>
      </x:c>
      <x:c r="F9219" s="25" t="n">
        <x:f>C9219/D9219</x:f>
        <x:v>0.08936333173767352</x:v>
      </x:c>
      <x:c r="G9219" s="22" t="n">
        <x:v>1505159.1</x:v>
      </x:c>
      <x:c r="H9219" s="22" t="n">
        <x:v>524514.7125</x:v>
      </x:c>
      <x:c r="I9219" s="22" t="n">
        <x:f>SUM(G9219:H9219)</x:f>
        <x:v>2029673.8125</x:v>
      </x:c>
      <x:c r="J9219" s="22" t="n">
        <x:v>899415</x:v>
      </x:c>
      <x:c r="K9219" s="22" t="n">
        <x:v>181642.5</x:v>
      </x:c>
      <x:c r="L9219" s="22" t="n">
        <x:f>SUM(J9219:K9219)</x:f>
        <x:v>1081057.5</x:v>
      </x:c>
      <x:c r="M9219" s="23" t="n">
        <x:f>D9219-L9219</x:f>
        <x:v>0</x:v>
      </x:c>
      <x:c r="N9219" s="22" t="n">
        <x:v>984450.6</x:v>
      </x:c>
      <x:c r="O9219" s="22" t="n">
        <x:v>96606.9</x:v>
      </x:c>
      <x:c r="P9219" s="14" t="n">
        <x:f>N9219/SUM(N9219:O9219)</x:f>
        <x:v>0.9106366682623265</x:v>
      </x:c>
      <x:c r="Q9219" s="22" t="n">
        <x:v>1504124.1</x:v>
      </x:c>
      <x:c r="R9219" s="22" t="n">
        <x:v>525032.2125</x:v>
      </x:c>
      <x:c r="S9219" s="2" t="n">
        <x:v>2</x:v>
      </x:c>
      <x:c r="T9219" s="2" t="n">
        <x:v>3</x:v>
      </x:c>
      <x:c r="U9219" s="2" t="n">
        <x:v>4</x:v>
      </x:c>
      <x:c r="V9219" s="2" t="n">
        <x:v>1</x:v>
      </x:c>
      <x:c r="W9219" s="2" t="n">
        <x:v>4</x:v>
      </x:c>
      <x:c r="X9219" s="2" t="n">
        <x:v>4</x:v>
      </x:c>
      <x:c r="Y9219" s="2" t="n">
        <x:v>4</x:v>
      </x:c>
      <x:c r="Z9219" s="22" t="n">
        <x:v>422487</x:v>
      </x:c>
      <x:c r="AA9219" s="22" t="n">
        <x:v>476928</x:v>
      </x:c>
      <x:c r="AB9219" s="22" t="n">
        <x:v>163323</x:v>
      </x:c>
      <x:c r="AC9219" s="22" t="n">
        <x:v>121095</x:v>
      </x:c>
      <x:c r="AD9219" s="22" t="n">
        <x:v>60547.5</x:v>
      </x:c>
      <x:c r="AE9219" s="2" t="n">
        <x:v>0</x:v>
      </x:c>
      <x:c r="AF9219" s="2" t="n">
        <x:v>0</x:v>
      </x:c>
    </x:row>
    <x:row r="9220" ht="23" customHeight="1">
      <x:c r="A9220" s="2" t="n">
        <x:v>9214</x:v>
      </x:c>
      <x:c r="B9220" s="24" t="n">
        <x:v>240235</x:v>
      </x:c>
      <x:c r="C9220" s="24" t="n">
        <x:v>725834</x:v>
      </x:c>
      <x:c r="D9220" s="24" t="n">
        <x:f>SUM(B9220:C9220)</x:f>
        <x:v>966069</x:v>
      </x:c>
      <x:c r="E9220" s="25" t="n">
        <x:f>B9220/D9220</x:f>
        <x:v>0.24867271385377235</x:v>
      </x:c>
      <x:c r="F9220" s="25" t="n">
        <x:f>C9220/D9220</x:f>
        <x:v>0.7513272861462277</x:v>
      </x:c>
      <x:c r="G9220" s="22" t="n">
        <x:v>806431.75</x:v>
      </x:c>
      <x:c r="H9220" s="22" t="n">
        <x:v>1084832.375</x:v>
      </x:c>
      <x:c r="I9220" s="22" t="n">
        <x:f>SUM(G9220:H9220)</x:f>
        <x:v>1891264.125</x:v>
      </x:c>
      <x:c r="J9220" s="22" t="n">
        <x:v>844974</x:v>
      </x:c>
      <x:c r="K9220" s="22" t="n">
        <x:v>121095</x:v>
      </x:c>
      <x:c r="L9220" s="22" t="n">
        <x:f>SUM(J9220:K9220)</x:f>
        <x:v>966069</x:v>
      </x:c>
      <x:c r="M9220" s="23" t="n">
        <x:f>D9220-L9220</x:f>
        <x:v>0</x:v>
      </x:c>
      <x:c r="N9220" s="22" t="n">
        <x:v>240235</x:v>
      </x:c>
      <x:c r="O9220" s="22" t="n">
        <x:v>725834</x:v>
      </x:c>
      <x:c r="P9220" s="14" t="n">
        <x:f>N9220/SUM(N9220:O9220)</x:f>
        <x:v>0.24867271385377235</x:v>
      </x:c>
      <x:c r="Q9220" s="22" t="n">
        <x:v>805914.25</x:v>
      </x:c>
      <x:c r="R9220" s="22" t="n">
        <x:v>1085349.875</x:v>
      </x:c>
      <x:c r="S9220" s="2" t="n">
        <x:v>2</x:v>
      </x:c>
      <x:c r="T9220" s="2" t="n">
        <x:v>2</x:v>
      </x:c>
      <x:c r="U9220" s="2" t="n">
        <x:v>1</x:v>
      </x:c>
      <x:c r="V9220" s="2" t="n">
        <x:v>2</x:v>
      </x:c>
      <x:c r="W9220" s="2" t="n">
        <x:v>3</x:v>
      </x:c>
      <x:c r="X9220" s="2" t="n">
        <x:v>3</x:v>
      </x:c>
      <x:c r="Y9220" s="2" t="n">
        <x:v>3</x:v>
      </x:c>
      <x:c r="Z9220" s="22" t="n">
        <x:v>422487</x:v>
      </x:c>
      <x:c r="AA9220" s="22" t="n">
        <x:v>422487</x:v>
      </x:c>
      <x:c r="AB9220" s="22" t="n">
        <x:v>108882</x:v>
      </x:c>
      <x:c r="AC9220" s="22" t="n">
        <x:v>60547.5</x:v>
      </x:c>
      <x:c r="AD9220" s="22" t="n">
        <x:v>60547.5</x:v>
      </x:c>
      <x:c r="AE9220" s="2" t="n">
        <x:v>0</x:v>
      </x:c>
      <x:c r="AF9220" s="2" t="n">
        <x:v>0</x:v>
      </x:c>
    </x:row>
    <x:row r="9221" ht="23" customHeight="1">
      <x:c r="A9221" s="2" t="n">
        <x:v>9215</x:v>
      </x:c>
      <x:c r="B9221" s="24" t="n">
        <x:v>425540.25</x:v>
      </x:c>
      <x:c r="C9221" s="24" t="n">
        <x:v>425540.25</x:v>
      </x:c>
      <x:c r="D9221" s="24" t="n">
        <x:f>SUM(B9221:C9221)</x:f>
        <x:v>851080.5</x:v>
      </x:c>
      <x:c r="E9221" s="25" t="n">
        <x:f>B9221/D9221</x:f>
        <x:v>0.5</x:v>
      </x:c>
      <x:c r="F9221" s="25" t="n">
        <x:f>C9221/D9221</x:f>
        <x:v>0.5</x:v>
      </x:c>
      <x:c r="G9221" s="22" t="n">
        <x:v>716220</x:v>
      </x:c>
      <x:c r="H9221" s="22" t="n">
        <x:v>1161632.25</x:v>
      </x:c>
      <x:c r="I9221" s="22" t="n">
        <x:f>SUM(G9221:H9221)</x:f>
        <x:v>1877852.25</x:v>
      </x:c>
      <x:c r="J9221" s="22" t="n">
        <x:v>790533</x:v>
      </x:c>
      <x:c r="K9221" s="22" t="n">
        <x:v>60547.5</x:v>
      </x:c>
      <x:c r="L9221" s="22" t="n">
        <x:f>SUM(J9221:K9221)</x:f>
        <x:v>851080.5</x:v>
      </x:c>
      <x:c r="M9221" s="23" t="n">
        <x:f>D9221-L9221</x:f>
        <x:v>0</x:v>
      </x:c>
      <x:c r="N9221" s="22" t="n">
        <x:v>425540.25</x:v>
      </x:c>
      <x:c r="O9221" s="22" t="n">
        <x:v>425540.25</x:v>
      </x:c>
      <x:c r="P9221" s="14" t="n">
        <x:f>N9221/SUM(N9221:O9221)</x:f>
        <x:v>0.5</x:v>
      </x:c>
      <x:c r="Q9221" s="22" t="n">
        <x:v>715185</x:v>
      </x:c>
      <x:c r="R9221" s="22" t="n">
        <x:v>1161632.25</x:v>
      </x:c>
      <x:c r="S9221" s="2" t="n">
        <x:v>1</x:v>
      </x:c>
      <x:c r="T9221" s="2" t="n">
        <x:v>2</x:v>
      </x:c>
      <x:c r="U9221" s="2" t="n">
        <x:v>1</x:v>
      </x:c>
      <x:c r="V9221" s="2" t="n">
        <x:v>2</x:v>
      </x:c>
      <x:c r="W9221" s="2" t="n">
        <x:v>2</x:v>
      </x:c>
      <x:c r="X9221" s="2" t="n">
        <x:v>2</x:v>
      </x:c>
      <x:c r="Y9221" s="2" t="n">
        <x:v>2</x:v>
      </x:c>
      <x:c r="Z9221" s="22" t="n">
        <x:v>368046</x:v>
      </x:c>
      <x:c r="AA9221" s="22" t="n">
        <x:v>422487</x:v>
      </x:c>
      <x:c r="AB9221" s="22" t="n">
        <x:v>54441</x:v>
      </x:c>
      <x:c r="AC9221" s="22" t="n">
        <x:v>60547.5</x:v>
      </x:c>
      <x:c r="AD9221" s="22" t="n">
        <x:v>0</x:v>
      </x:c>
      <x:c r="AE9221" s="2" t="n">
        <x:v>0</x:v>
      </x:c>
      <x:c r="AF9221" s="2" t="n">
        <x:v>0</x:v>
      </x:c>
    </x:row>
    <x:row r="9222" ht="23" customHeight="1">
      <x:c r="A9222" s="2" t="n">
        <x:v>9216</x:v>
      </x:c>
      <x:c r="B9222" s="24" t="n">
        <x:v>583987.25</x:v>
      </x:c>
      <x:c r="C9222" s="24" t="n">
        <x:v>382081.75</x:v>
      </x:c>
      <x:c r="D9222" s="24" t="n">
        <x:f>SUM(B9222:C9222)</x:f>
        <x:v>966069</x:v>
      </x:c>
      <x:c r="E9222" s="25" t="n">
        <x:f>B9222/D9222</x:f>
        <x:v>0.6044984882032236</x:v>
      </x:c>
      <x:c r="F9222" s="25" t="n">
        <x:f>C9222/D9222</x:f>
        <x:v>0.3955015117967764</x:v>
      </x:c>
      <x:c r="G9222" s="22" t="n">
        <x:v>1165838.375</x:v>
      </x:c>
      <x:c r="H9222" s="22" t="n">
        <x:v>673192.75</x:v>
      </x:c>
      <x:c r="I9222" s="22" t="n">
        <x:f>SUM(G9222:H9222)</x:f>
        <x:v>1839031.125</x:v>
      </x:c>
      <x:c r="J9222" s="22" t="n">
        <x:v>844974</x:v>
      </x:c>
      <x:c r="K9222" s="22" t="n">
        <x:v>121095</x:v>
      </x:c>
      <x:c r="L9222" s="22" t="n">
        <x:f>SUM(J9222:K9222)</x:f>
        <x:v>966069</x:v>
      </x:c>
      <x:c r="M9222" s="23" t="n">
        <x:f>D9222-L9222</x:f>
        <x:v>0</x:v>
      </x:c>
      <x:c r="N9222" s="22" t="n">
        <x:v>583987.25</x:v>
      </x:c>
      <x:c r="O9222" s="22" t="n">
        <x:v>382081.75</x:v>
      </x:c>
      <x:c r="P9222" s="14" t="n">
        <x:f>N9222/SUM(N9222:O9222)</x:f>
        <x:v>0.6044984882032236</x:v>
      </x:c>
      <x:c r="Q9222" s="22" t="n">
        <x:v>1164803.375</x:v>
      </x:c>
      <x:c r="R9222" s="22" t="n">
        <x:v>673451.5</x:v>
      </x:c>
      <x:c r="S9222" s="2" t="n">
        <x:v>2</x:v>
      </x:c>
      <x:c r="T9222" s="2" t="n">
        <x:v>2</x:v>
      </x:c>
      <x:c r="U9222" s="2" t="n">
        <x:v>2</x:v>
      </x:c>
      <x:c r="V9222" s="2" t="n">
        <x:v>3</x:v>
      </x:c>
      <x:c r="W9222" s="2" t="n">
        <x:v>3</x:v>
      </x:c>
      <x:c r="X9222" s="2" t="n">
        <x:v>3</x:v>
      </x:c>
      <x:c r="Y9222" s="2" t="n">
        <x:v>3</x:v>
      </x:c>
      <x:c r="Z9222" s="22" t="n">
        <x:v>422487</x:v>
      </x:c>
      <x:c r="AA9222" s="22" t="n">
        <x:v>422487</x:v>
      </x:c>
      <x:c r="AB9222" s="22" t="n">
        <x:v>108882</x:v>
      </x:c>
      <x:c r="AC9222" s="22" t="n">
        <x:v>60547.5</x:v>
      </x:c>
      <x:c r="AD9222" s="22" t="n">
        <x:v>60547.5</x:v>
      </x:c>
      <x:c r="AE9222" s="2" t="n">
        <x:v>0</x:v>
      </x:c>
      <x:c r="AF9222" s="2" t="n">
        <x:v>0</x:v>
      </x:c>
    </x:row>
    <x:row r="9223" ht="23" customHeight="1">
      <x:c r="A9223" s="2" t="n">
        <x:v>9217</x:v>
      </x:c>
      <x:c r="B9223" s="24" t="n">
        <x:v>733307.85</x:v>
      </x:c>
      <x:c r="C9223" s="24" t="n">
        <x:v>347749.65</x:v>
      </x:c>
      <x:c r="D9223" s="24" t="n">
        <x:f>SUM(B9223:C9223)</x:f>
        <x:v>1081057.5</x:v>
      </x:c>
      <x:c r="E9223" s="25" t="n">
        <x:f>B9223/D9223</x:f>
        <x:v>0.678324557204404</x:v>
      </x:c>
      <x:c r="F9223" s="25" t="n">
        <x:f>C9223/D9223</x:f>
        <x:v>0.321675442795596</x:v>
      </x:c>
      <x:c r="G9223" s="22" t="n">
        <x:v>1465642.8000000003</x:v>
      </x:c>
      <x:c r="H9223" s="22" t="n">
        <x:v>581670</x:v>
      </x:c>
      <x:c r="I9223" s="22" t="n">
        <x:f>SUM(G9223:H9223)</x:f>
        <x:v>2047312.8000000003</x:v>
      </x:c>
      <x:c r="J9223" s="22" t="n">
        <x:v>899415</x:v>
      </x:c>
      <x:c r="K9223" s="22" t="n">
        <x:v>181642.5</x:v>
      </x:c>
      <x:c r="L9223" s="22" t="n">
        <x:f>SUM(J9223:K9223)</x:f>
        <x:v>1081057.5</x:v>
      </x:c>
      <x:c r="M9223" s="23" t="n">
        <x:f>D9223-L9223</x:f>
        <x:v>0</x:v>
      </x:c>
      <x:c r="N9223" s="22" t="n">
        <x:v>732790.35</x:v>
      </x:c>
      <x:c r="O9223" s="22" t="n">
        <x:v>348267.15</x:v>
      </x:c>
      <x:c r="P9223" s="14" t="n">
        <x:f>N9223/SUM(N9223:O9223)</x:f>
        <x:v>0.6778458592628052</x:v>
      </x:c>
      <x:c r="Q9223" s="22" t="n">
        <x:v>1464090.3000000003</x:v>
      </x:c>
      <x:c r="R9223" s="22" t="n">
        <x:v>582705</x:v>
      </x:c>
      <x:c r="S9223" s="2" t="n">
        <x:v>3</x:v>
      </x:c>
      <x:c r="T9223" s="2" t="n">
        <x:v>2</x:v>
      </x:c>
      <x:c r="U9223" s="2" t="n">
        <x:v>2</x:v>
      </x:c>
      <x:c r="V9223" s="2" t="n">
        <x:v>2</x:v>
      </x:c>
      <x:c r="W9223" s="2" t="n">
        <x:v>4</x:v>
      </x:c>
      <x:c r="X9223" s="2" t="n">
        <x:v>4</x:v>
      </x:c>
      <x:c r="Y9223" s="2" t="n">
        <x:v>4</x:v>
      </x:c>
      <x:c r="Z9223" s="22" t="n">
        <x:v>476928</x:v>
      </x:c>
      <x:c r="AA9223" s="22" t="n">
        <x:v>422487</x:v>
      </x:c>
      <x:c r="AB9223" s="22" t="n">
        <x:v>163323</x:v>
      </x:c>
      <x:c r="AC9223" s="22" t="n">
        <x:v>60547.5</x:v>
      </x:c>
      <x:c r="AD9223" s="22" t="n">
        <x:v>121095</x:v>
      </x:c>
      <x:c r="AE9223" s="2" t="n">
        <x:v>0</x:v>
      </x:c>
      <x:c r="AF9223" s="2" t="n">
        <x:v>1</x:v>
      </x:c>
    </x:row>
    <x:row r="9224" ht="23" customHeight="1">
      <x:c r="A9224" s="2" t="n">
        <x:v>9218</x:v>
      </x:c>
      <x:c r="B9224" s="24" t="n">
        <x:v>630872.75</x:v>
      </x:c>
      <x:c r="C9224" s="24" t="n">
        <x:v>335196.25</x:v>
      </x:c>
      <x:c r="D9224" s="24" t="n">
        <x:f>SUM(B9224:C9224)</x:f>
        <x:v>966069</x:v>
      </x:c>
      <x:c r="E9224" s="25" t="n">
        <x:f>B9224/D9224</x:f>
        <x:v>0.6530307358998166</x:v>
      </x:c>
      <x:c r="F9224" s="25" t="n">
        <x:f>C9224/D9224</x:f>
        <x:v>0.3469692641001833</x:v>
      </x:c>
      <x:c r="G9224" s="22" t="n">
        <x:v>1237880.125</x:v>
      </x:c>
      <x:c r="H9224" s="22" t="n">
        <x:v>626307.25</x:v>
      </x:c>
      <x:c r="I9224" s="22" t="n">
        <x:f>SUM(G9224:H9224)</x:f>
        <x:v>1864187.375</x:v>
      </x:c>
      <x:c r="J9224" s="22" t="n">
        <x:v>844974</x:v>
      </x:c>
      <x:c r="K9224" s="22" t="n">
        <x:v>121095</x:v>
      </x:c>
      <x:c r="L9224" s="22" t="n">
        <x:f>SUM(J9224:K9224)</x:f>
        <x:v>966069</x:v>
      </x:c>
      <x:c r="M9224" s="23" t="n">
        <x:f>D9224-L9224</x:f>
        <x:v>0</x:v>
      </x:c>
      <x:c r="N9224" s="22" t="n">
        <x:v>630700.25</x:v>
      </x:c>
      <x:c r="O9224" s="22" t="n">
        <x:v>335368.75</x:v>
      </x:c>
      <x:c r="P9224" s="14" t="n">
        <x:f>N9224/SUM(N9224:O9224)</x:f>
        <x:v>0.6528521772254363</x:v>
      </x:c>
      <x:c r="Q9224" s="22" t="n">
        <x:v>1236500.125</x:v>
      </x:c>
      <x:c r="R9224" s="22" t="n">
        <x:v>626738.5</x:v>
      </x:c>
      <x:c r="S9224" s="2" t="n">
        <x:v>2</x:v>
      </x:c>
      <x:c r="T9224" s="2" t="n">
        <x:v>2</x:v>
      </x:c>
      <x:c r="U9224" s="2" t="n">
        <x:v>2</x:v>
      </x:c>
      <x:c r="V9224" s="2" t="n">
        <x:v>3</x:v>
      </x:c>
      <x:c r="W9224" s="2" t="n">
        <x:v>3</x:v>
      </x:c>
      <x:c r="X9224" s="2" t="n">
        <x:v>3</x:v>
      </x:c>
      <x:c r="Y9224" s="2" t="n">
        <x:v>3</x:v>
      </x:c>
      <x:c r="Z9224" s="22" t="n">
        <x:v>422487</x:v>
      </x:c>
      <x:c r="AA9224" s="22" t="n">
        <x:v>422487</x:v>
      </x:c>
      <x:c r="AB9224" s="22" t="n">
        <x:v>108882</x:v>
      </x:c>
      <x:c r="AC9224" s="22" t="n">
        <x:v>60547.5</x:v>
      </x:c>
      <x:c r="AD9224" s="22" t="n">
        <x:v>60547.5</x:v>
      </x:c>
      <x:c r="AE9224" s="2" t="n">
        <x:v>1</x:v>
      </x:c>
      <x:c r="AF9224" s="2" t="n">
        <x:v>0</x:v>
      </x:c>
    </x:row>
    <x:row r="9225" ht="23" customHeight="1">
      <x:c r="A9225" s="2" t="n">
        <x:v>9219</x:v>
      </x:c>
      <x:c r="B9225" s="24" t="n">
        <x:v>367885</x:v>
      </x:c>
      <x:c r="C9225" s="24" t="n">
        <x:v>713172.5</x:v>
      </x:c>
      <x:c r="D9225" s="24" t="n">
        <x:f>SUM(B9225:C9225)</x:f>
        <x:v>1081057.5</x:v>
      </x:c>
      <x:c r="E9225" s="25" t="n">
        <x:f>B9225/D9225</x:f>
        <x:v>0.3403010478166055</x:v>
      </x:c>
      <x:c r="F9225" s="25" t="n">
        <x:f>C9225/D9225</x:f>
        <x:v>0.6596989521833945</x:v>
      </x:c>
      <x:c r="G9225" s="22" t="n">
        <x:v>1274188.5</x:v>
      </x:c>
      <x:c r="H9225" s="22" t="n">
        <x:v>787606.25</x:v>
      </x:c>
      <x:c r="I9225" s="22" t="n">
        <x:f>SUM(G9225:H9225)</x:f>
        <x:v>2061794.75</x:v>
      </x:c>
      <x:c r="J9225" s="22" t="n">
        <x:v>899415</x:v>
      </x:c>
      <x:c r="K9225" s="22" t="n">
        <x:v>181642.5</x:v>
      </x:c>
      <x:c r="L9225" s="22" t="n">
        <x:f>SUM(J9225:K9225)</x:f>
        <x:v>1081057.5</x:v>
      </x:c>
      <x:c r="M9225" s="23" t="n">
        <x:f>D9225-L9225</x:f>
        <x:v>0</x:v>
      </x:c>
      <x:c r="N9225" s="22" t="n">
        <x:v>368876.875</x:v>
      </x:c>
      <x:c r="O9225" s="22" t="n">
        <x:v>712180.625</x:v>
      </x:c>
      <x:c r="P9225" s="14" t="n">
        <x:f>N9225/SUM(N9225:O9225)</x:f>
        <x:v>0.34121855220466996</x:v>
      </x:c>
      <x:c r="Q9225" s="22" t="n">
        <x:v>1274576.625</x:v>
      </x:c>
      <x:c r="R9225" s="22" t="n">
        <x:v>787131.875</x:v>
      </x:c>
      <x:c r="S9225" s="2" t="n">
        <x:v>4</x:v>
      </x:c>
      <x:c r="T9225" s="2" t="n">
        <x:v>1</x:v>
      </x:c>
      <x:c r="U9225" s="2" t="n">
        <x:v>1</x:v>
      </x:c>
      <x:c r="V9225" s="2" t="n">
        <x:v>5</x:v>
      </x:c>
      <x:c r="W9225" s="2" t="n">
        <x:v>4</x:v>
      </x:c>
      <x:c r="X9225" s="2" t="n">
        <x:v>4</x:v>
      </x:c>
      <x:c r="Y9225" s="2" t="n">
        <x:v>4</x:v>
      </x:c>
      <x:c r="Z9225" s="22" t="n">
        <x:v>531369</x:v>
      </x:c>
      <x:c r="AA9225" s="22" t="n">
        <x:v>368046</x:v>
      </x:c>
      <x:c r="AB9225" s="22" t="n">
        <x:v>163323</x:v>
      </x:c>
      <x:c r="AC9225" s="22" t="n">
        <x:v>0</x:v>
      </x:c>
      <x:c r="AD9225" s="22" t="n">
        <x:v>181642.5</x:v>
      </x:c>
      <x:c r="AE9225" s="2" t="n">
        <x:v>1</x:v>
      </x:c>
      <x:c r="AF9225" s="2" t="n">
        <x:v>1</x:v>
      </x:c>
    </x:row>
    <x:row r="9226" ht="23" customHeight="1">
      <x:c r="A9226" s="2" t="n">
        <x:v>9220</x:v>
      </x:c>
      <x:c r="B9226" s="24" t="n">
        <x:v>649244</x:v>
      </x:c>
      <x:c r="C9226" s="24" t="n">
        <x:v>431813.5</x:v>
      </x:c>
      <x:c r="D9226" s="24" t="n">
        <x:f>SUM(B9226:C9226)</x:f>
        <x:v>1081057.5</x:v>
      </x:c>
      <x:c r="E9226" s="25" t="n">
        <x:f>B9226/D9226</x:f>
        <x:v>0.6005637997978831</x:v>
      </x:c>
      <x:c r="F9226" s="25" t="n">
        <x:f>C9226/D9226</x:f>
        <x:v>0.3994362002021169</x:v>
      </x:c>
      <x:c r="G9226" s="22" t="n">
        <x:v>1090786.5</x:v>
      </x:c>
      <x:c r="H9226" s="22" t="n">
        <x:v>913820.1875</x:v>
      </x:c>
      <x:c r="I9226" s="22" t="n">
        <x:f>SUM(G9226:H9226)</x:f>
        <x:v>2004606.6875</x:v>
      </x:c>
      <x:c r="J9226" s="22" t="n">
        <x:v>899415</x:v>
      </x:c>
      <x:c r="K9226" s="22" t="n">
        <x:v>181642.5</x:v>
      </x:c>
      <x:c r="L9226" s="22" t="n">
        <x:f>SUM(J9226:K9226)</x:f>
        <x:v>1081057.5</x:v>
      </x:c>
      <x:c r="M9226" s="23" t="n">
        <x:f>D9226-L9226</x:f>
        <x:v>0</x:v>
      </x:c>
      <x:c r="N9226" s="22" t="n">
        <x:v>649100.25</x:v>
      </x:c>
      <x:c r="O9226" s="22" t="n">
        <x:v>431957.25</x:v>
      </x:c>
      <x:c r="P9226" s="14" t="n">
        <x:f>N9226/SUM(N9226:O9226)</x:f>
        <x:v>0.600430828147439</x:v>
      </x:c>
      <x:c r="Q9226" s="22" t="n">
        <x:v>1090010.25</x:v>
      </x:c>
      <x:c r="R9226" s="22" t="n">
        <x:v>914668.3125</x:v>
      </x:c>
      <x:c r="S9226" s="2" t="n">
        <x:v>2</x:v>
      </x:c>
      <x:c r="T9226" s="2" t="n">
        <x:v>3</x:v>
      </x:c>
      <x:c r="U9226" s="2" t="n">
        <x:v>2</x:v>
      </x:c>
      <x:c r="V9226" s="2" t="n">
        <x:v>4</x:v>
      </x:c>
      <x:c r="W9226" s="2" t="n">
        <x:v>4</x:v>
      </x:c>
      <x:c r="X9226" s="2" t="n">
        <x:v>4</x:v>
      </x:c>
      <x:c r="Y9226" s="2" t="n">
        <x:v>4</x:v>
      </x:c>
      <x:c r="Z9226" s="22" t="n">
        <x:v>422487</x:v>
      </x:c>
      <x:c r="AA9226" s="22" t="n">
        <x:v>476928</x:v>
      </x:c>
      <x:c r="AB9226" s="22" t="n">
        <x:v>163323</x:v>
      </x:c>
      <x:c r="AC9226" s="22" t="n">
        <x:v>121095</x:v>
      </x:c>
      <x:c r="AD9226" s="22" t="n">
        <x:v>60547.5</x:v>
      </x:c>
      <x:c r="AE9226" s="2" t="n">
        <x:v>1</x:v>
      </x:c>
      <x:c r="AF9226" s="2" t="n">
        <x:v>0</x:v>
      </x:c>
    </x:row>
    <x:row r="9227" ht="23" customHeight="1">
      <x:c r="A9227" s="2" t="n">
        <x:v>9221</x:v>
      </x:c>
      <x:c r="B9227" s="24" t="n">
        <x:v>471339</x:v>
      </x:c>
      <x:c r="C9227" s="24" t="n">
        <x:v>494730</x:v>
      </x:c>
      <x:c r="D9227" s="24" t="n">
        <x:f>SUM(B9227:C9227)</x:f>
        <x:v>966069</x:v>
      </x:c>
      <x:c r="E9227" s="25" t="n">
        <x:f>B9227/D9227</x:f>
        <x:v>0.4878937218770088</x:v>
      </x:c>
      <x:c r="F9227" s="25" t="n">
        <x:f>C9227/D9227</x:f>
        <x:v>0.5121062781229913</x:v>
      </x:c>
      <x:c r="G9227" s="22" t="n">
        <x:v>710152.3125</x:v>
      </x:c>
      <x:c r="H9227" s="22" t="n">
        <x:v>1382708.25</x:v>
      </x:c>
      <x:c r="I9227" s="22" t="n">
        <x:f>SUM(G9227:H9227)</x:f>
        <x:v>2092860.5625</x:v>
      </x:c>
      <x:c r="J9227" s="22" t="n">
        <x:v>844974</x:v>
      </x:c>
      <x:c r="K9227" s="22" t="n">
        <x:v>121095</x:v>
      </x:c>
      <x:c r="L9227" s="22" t="n">
        <x:f>SUM(J9227:K9227)</x:f>
        <x:v>966069</x:v>
      </x:c>
      <x:c r="M9227" s="23" t="n">
        <x:f>D9227-L9227</x:f>
        <x:v>0</x:v>
      </x:c>
      <x:c r="N9227" s="22" t="n">
        <x:v>470925</x:v>
      </x:c>
      <x:c r="O9227" s="22" t="n">
        <x:v>495144</x:v>
      </x:c>
      <x:c r="P9227" s="14" t="n">
        <x:f>N9227/SUM(N9227:O9227)</x:f>
        <x:v>0.48746518105849584</x:v>
      </x:c>
      <x:c r="Q9227" s="22" t="n">
        <x:v>708573.9375</x:v>
      </x:c>
      <x:c r="R9227" s="22" t="n">
        <x:v>1382863.5</x:v>
      </x:c>
      <x:c r="S9227" s="2" t="n">
        <x:v>1</x:v>
      </x:c>
      <x:c r="T9227" s="2" t="n">
        <x:v>3</x:v>
      </x:c>
      <x:c r="U9227" s="2" t="n">
        <x:v>2</x:v>
      </x:c>
      <x:c r="V9227" s="2" t="n">
        <x:v>2</x:v>
      </x:c>
      <x:c r="W9227" s="2" t="n">
        <x:v>3</x:v>
      </x:c>
      <x:c r="X9227" s="2" t="n">
        <x:v>3</x:v>
      </x:c>
      <x:c r="Y9227" s="2" t="n">
        <x:v>3</x:v>
      </x:c>
      <x:c r="Z9227" s="22" t="n">
        <x:v>368046</x:v>
      </x:c>
      <x:c r="AA9227" s="22" t="n">
        <x:v>476928</x:v>
      </x:c>
      <x:c r="AB9227" s="22" t="n">
        <x:v>108882</x:v>
      </x:c>
      <x:c r="AC9227" s="22" t="n">
        <x:v>121095</x:v>
      </x:c>
      <x:c r="AD9227" s="22" t="n">
        <x:v>0</x:v>
      </x:c>
      <x:c r="AE9227" s="2" t="n">
        <x:v>1</x:v>
      </x:c>
      <x:c r="AF9227" s="2" t="n">
        <x:v>0</x:v>
      </x:c>
    </x:row>
    <x:row r="9228" ht="23" customHeight="1">
      <x:c r="A9228" s="2" t="n">
        <x:v>9222</x:v>
      </x:c>
      <x:c r="B9228" s="24" t="n">
        <x:v>984450.6</x:v>
      </x:c>
      <x:c r="C9228" s="24" t="n">
        <x:v>96606.9</x:v>
      </x:c>
      <x:c r="D9228" s="24" t="n">
        <x:f>SUM(B9228:C9228)</x:f>
        <x:v>1081057.5</x:v>
      </x:c>
      <x:c r="E9228" s="25" t="n">
        <x:f>B9228/D9228</x:f>
        <x:v>0.9106366682623265</x:v>
      </x:c>
      <x:c r="F9228" s="25" t="n">
        <x:f>C9228/D9228</x:f>
        <x:v>0.08936333173767352</x:v>
      </x:c>
      <x:c r="G9228" s="22" t="n">
        <x:v>1352496.5999999999</x:v>
      </x:c>
      <x:c r="H9228" s="22" t="n">
        <x:v>577571.4</x:v>
      </x:c>
      <x:c r="I9228" s="22" t="n">
        <x:f>SUM(G9228:H9228)</x:f>
        <x:v>1930068</x:v>
      </x:c>
      <x:c r="J9228" s="22" t="n">
        <x:v>899415</x:v>
      </x:c>
      <x:c r="K9228" s="22" t="n">
        <x:v>181642.5</x:v>
      </x:c>
      <x:c r="L9228" s="22" t="n">
        <x:f>SUM(J9228:K9228)</x:f>
        <x:v>1081057.5</x:v>
      </x:c>
      <x:c r="M9228" s="23" t="n">
        <x:f>D9228-L9228</x:f>
        <x:v>0</x:v>
      </x:c>
      <x:c r="N9228" s="22" t="n">
        <x:v>984450.6</x:v>
      </x:c>
      <x:c r="O9228" s="22" t="n">
        <x:v>96606.9</x:v>
      </x:c>
      <x:c r="P9228" s="14" t="n">
        <x:f>N9228/SUM(N9228:O9228)</x:f>
        <x:v>0.9106366682623265</x:v>
      </x:c>
      <x:c r="Q9228" s="22" t="n">
        <x:v>1352496.5999999999</x:v>
      </x:c>
      <x:c r="R9228" s="22" t="n">
        <x:v>578606.4</x:v>
      </x:c>
      <x:c r="S9228" s="2" t="n">
        <x:v>2</x:v>
      </x:c>
      <x:c r="T9228" s="2" t="n">
        <x:v>3</x:v>
      </x:c>
      <x:c r="U9228" s="2" t="n">
        <x:v>6</x:v>
      </x:c>
      <x:c r="V9228" s="2" t="n">
        <x:v>1</x:v>
      </x:c>
      <x:c r="W9228" s="2" t="n">
        <x:v>4</x:v>
      </x:c>
      <x:c r="X9228" s="2" t="n">
        <x:v>4</x:v>
      </x:c>
      <x:c r="Y9228" s="2" t="n">
        <x:v>4</x:v>
      </x:c>
      <x:c r="Z9228" s="22" t="n">
        <x:v>422487</x:v>
      </x:c>
      <x:c r="AA9228" s="22" t="n">
        <x:v>476928</x:v>
      </x:c>
      <x:c r="AB9228" s="22" t="n">
        <x:v>163323</x:v>
      </x:c>
      <x:c r="AC9228" s="22" t="n">
        <x:v>121095</x:v>
      </x:c>
      <x:c r="AD9228" s="22" t="n">
        <x:v>60547.5</x:v>
      </x:c>
      <x:c r="AE9228" s="2" t="n">
        <x:v>0</x:v>
      </x:c>
      <x:c r="AF9228" s="2" t="n">
        <x:v>0</x:v>
      </x:c>
    </x:row>
    <x:row r="9229" ht="23" customHeight="1">
      <x:c r="A9229" s="2" t="n">
        <x:v>9223</x:v>
      </x:c>
      <x:c r="B9229" s="24" t="n">
        <x:v>408142.475</x:v>
      </x:c>
      <x:c r="C9229" s="24" t="n">
        <x:v>672915.025</x:v>
      </x:c>
      <x:c r="D9229" s="24" t="n">
        <x:f>SUM(B9229:C9229)</x:f>
        <x:v>1081057.5</x:v>
      </x:c>
      <x:c r="E9229" s="25" t="n">
        <x:f>B9229/D9229</x:f>
        <x:v>0.37754002446678364</x:v>
      </x:c>
      <x:c r="F9229" s="25" t="n">
        <x:f>C9229/D9229</x:f>
        <x:v>0.6224599755332163</x:v>
      </x:c>
      <x:c r="G9229" s="22" t="n">
        <x:v>901466.5999999999</x:v>
      </x:c>
      <x:c r="H9229" s="22" t="n">
        <x:v>1159304.6500000001</x:v>
      </x:c>
      <x:c r="I9229" s="22" t="n">
        <x:f>SUM(G9229:H9229)</x:f>
        <x:v>2060771.25</x:v>
      </x:c>
      <x:c r="J9229" s="22" t="n">
        <x:v>899415</x:v>
      </x:c>
      <x:c r="K9229" s="22" t="n">
        <x:v>181642.5</x:v>
      </x:c>
      <x:c r="L9229" s="22" t="n">
        <x:f>SUM(J9229:K9229)</x:f>
        <x:v>1081057.5</x:v>
      </x:c>
      <x:c r="M9229" s="23" t="n">
        <x:f>D9229-L9229</x:f>
        <x:v>0</x:v>
      </x:c>
      <x:c r="N9229" s="22" t="n">
        <x:v>407955.6</x:v>
      </x:c>
      <x:c r="O9229" s="22" t="n">
        <x:v>673101.9</x:v>
      </x:c>
      <x:c r="P9229" s="14" t="n">
        <x:f>N9229/SUM(N9229:O9229)</x:f>
        <x:v>0.3773671613212063</x:v>
      </x:c>
      <x:c r="Q9229" s="22" t="n">
        <x:v>900201.5999999999</x:v>
      </x:c>
      <x:c r="R9229" s="22" t="n">
        <x:v>1159836.5250000001</x:v>
      </x:c>
      <x:c r="S9229" s="2" t="n">
        <x:v>2</x:v>
      </x:c>
      <x:c r="T9229" s="2" t="n">
        <x:v>3</x:v>
      </x:c>
      <x:c r="U9229" s="2" t="n">
        <x:v>2</x:v>
      </x:c>
      <x:c r="V9229" s="2" t="n">
        <x:v>5</x:v>
      </x:c>
      <x:c r="W9229" s="2" t="n">
        <x:v>4</x:v>
      </x:c>
      <x:c r="X9229" s="2" t="n">
        <x:v>4</x:v>
      </x:c>
      <x:c r="Y9229" s="2" t="n">
        <x:v>4</x:v>
      </x:c>
      <x:c r="Z9229" s="22" t="n">
        <x:v>422487</x:v>
      </x:c>
      <x:c r="AA9229" s="22" t="n">
        <x:v>476928</x:v>
      </x:c>
      <x:c r="AB9229" s="22" t="n">
        <x:v>163323</x:v>
      </x:c>
      <x:c r="AC9229" s="22" t="n">
        <x:v>121095</x:v>
      </x:c>
      <x:c r="AD9229" s="22" t="n">
        <x:v>60547.5</x:v>
      </x:c>
      <x:c r="AE9229" s="2" t="n">
        <x:v>1</x:v>
      </x:c>
      <x:c r="AF9229" s="2" t="n">
        <x:v>1</x:v>
      </x:c>
    </x:row>
    <x:row r="9230" ht="23" customHeight="1">
      <x:c r="A9230" s="2" t="n">
        <x:v>9224</x:v>
      </x:c>
      <x:c r="B9230" s="24" t="n">
        <x:v>544083.975</x:v>
      </x:c>
      <x:c r="C9230" s="24" t="n">
        <x:v>421985.025</x:v>
      </x:c>
      <x:c r="D9230" s="24" t="n">
        <x:f>SUM(B9230:C9230)</x:f>
        <x:v>966069</x:v>
      </x:c>
      <x:c r="E9230" s="25" t="n">
        <x:f>B9230/D9230</x:f>
        <x:v>0.5631937004499679</x:v>
      </x:c>
      <x:c r="F9230" s="25" t="n">
        <x:f>C9230/D9230</x:f>
        <x:v>0.43680629955003214</x:v>
      </x:c>
      <x:c r="G9230" s="22" t="n">
        <x:v>1280175.975</x:v>
      </x:c>
      <x:c r="H9230" s="22" t="n">
        <x:v>572836.2749999999</x:v>
      </x:c>
      <x:c r="I9230" s="22" t="n">
        <x:f>SUM(G9230:H9230)</x:f>
        <x:v>1853012.25</x:v>
      </x:c>
      <x:c r="J9230" s="22" t="n">
        <x:v>844974</x:v>
      </x:c>
      <x:c r="K9230" s="22" t="n">
        <x:v>121095</x:v>
      </x:c>
      <x:c r="L9230" s="22" t="n">
        <x:f>SUM(J9230:K9230)</x:f>
        <x:v>966069</x:v>
      </x:c>
      <x:c r="M9230" s="23" t="n">
        <x:f>D9230-L9230</x:f>
        <x:v>0</x:v>
      </x:c>
      <x:c r="N9230" s="22" t="n">
        <x:v>544860.225</x:v>
      </x:c>
      <x:c r="O9230" s="22" t="n">
        <x:v>421208.775</x:v>
      </x:c>
      <x:c r="P9230" s="14" t="n">
        <x:f>N9230/SUM(N9230:O9230)</x:f>
        <x:v>0.5639972144846797</x:v>
      </x:c>
      <x:c r="Q9230" s="22" t="n">
        <x:v>1280952.225</x:v>
      </x:c>
      <x:c r="R9230" s="22" t="n">
        <x:v>572836.2749999999</x:v>
      </x:c>
      <x:c r="S9230" s="2" t="n">
        <x:v>3</x:v>
      </x:c>
      <x:c r="T9230" s="2" t="n">
        <x:v>1</x:v>
      </x:c>
      <x:c r="U9230" s="2" t="n">
        <x:v>2</x:v>
      </x:c>
      <x:c r="V9230" s="2" t="n">
        <x:v>2</x:v>
      </x:c>
      <x:c r="W9230" s="2" t="n">
        <x:v>3</x:v>
      </x:c>
      <x:c r="X9230" s="2" t="n">
        <x:v>3</x:v>
      </x:c>
      <x:c r="Y9230" s="2" t="n">
        <x:v>3</x:v>
      </x:c>
      <x:c r="Z9230" s="22" t="n">
        <x:v>476928</x:v>
      </x:c>
      <x:c r="AA9230" s="22" t="n">
        <x:v>368046</x:v>
      </x:c>
      <x:c r="AB9230" s="22" t="n">
        <x:v>108882</x:v>
      </x:c>
      <x:c r="AC9230" s="22" t="n">
        <x:v>0</x:v>
      </x:c>
      <x:c r="AD9230" s="22" t="n">
        <x:v>121095</x:v>
      </x:c>
      <x:c r="AE9230" s="2" t="n">
        <x:v>0</x:v>
      </x:c>
      <x:c r="AF9230" s="2" t="n">
        <x:v>1</x:v>
      </x:c>
    </x:row>
    <x:row r="9231" ht="23" customHeight="1">
      <x:c r="A9231" s="2" t="n">
        <x:v>9225</x:v>
      </x:c>
      <x:c r="B9231" s="24" t="n">
        <x:v>567387</x:v>
      </x:c>
      <x:c r="C9231" s="24" t="n">
        <x:v>283693.5</x:v>
      </x:c>
      <x:c r="D9231" s="24" t="n">
        <x:f>SUM(B9231:C9231)</x:f>
        <x:v>851080.5</x:v>
      </x:c>
      <x:c r="E9231" s="25" t="n">
        <x:f>B9231/D9231</x:f>
        <x:v>0.6666666666666666</x:v>
      </x:c>
      <x:c r="F9231" s="25" t="n">
        <x:f>C9231/D9231</x:f>
        <x:v>0.3333333333333333</x:v>
      </x:c>
      <x:c r="G9231" s="22" t="n">
        <x:v>1396008</x:v>
      </x:c>
      <x:c r="H9231" s="22" t="n">
        <x:v>382251.375</x:v>
      </x:c>
      <x:c r="I9231" s="22" t="n">
        <x:f>SUM(G9231:H9231)</x:f>
        <x:v>1778259.375</x:v>
      </x:c>
      <x:c r="J9231" s="22" t="n">
        <x:v>790533</x:v>
      </x:c>
      <x:c r="K9231" s="22" t="n">
        <x:v>60547.5</x:v>
      </x:c>
      <x:c r="L9231" s="22" t="n">
        <x:f>SUM(J9231:K9231)</x:f>
        <x:v>851080.5</x:v>
      </x:c>
      <x:c r="M9231" s="23" t="n">
        <x:f>D9231-L9231</x:f>
        <x:v>0</x:v>
      </x:c>
      <x:c r="N9231" s="22" t="n">
        <x:v>567387</x:v>
      </x:c>
      <x:c r="O9231" s="22" t="n">
        <x:v>283693.5</x:v>
      </x:c>
      <x:c r="P9231" s="14" t="n">
        <x:f>N9231/SUM(N9231:O9231)</x:f>
        <x:v>0.6666666666666666</x:v>
      </x:c>
      <x:c r="Q9231" s="22" t="n">
        <x:v>1395490.5</x:v>
      </x:c>
      <x:c r="R9231" s="22" t="n">
        <x:v>382510.125</x:v>
      </x:c>
      <x:c r="S9231" s="2" t="n">
        <x:v>2</x:v>
      </x:c>
      <x:c r="T9231" s="2" t="n">
        <x:v>1</x:v>
      </x:c>
      <x:c r="U9231" s="2" t="n">
        <x:v>1</x:v>
      </x:c>
      <x:c r="V9231" s="2" t="n">
        <x:v>1</x:v>
      </x:c>
      <x:c r="W9231" s="2" t="n">
        <x:v>2</x:v>
      </x:c>
      <x:c r="X9231" s="2" t="n">
        <x:v>2</x:v>
      </x:c>
      <x:c r="Y9231" s="2" t="n">
        <x:v>2</x:v>
      </x:c>
      <x:c r="Z9231" s="22" t="n">
        <x:v>422487</x:v>
      </x:c>
      <x:c r="AA9231" s="22" t="n">
        <x:v>368046</x:v>
      </x:c>
      <x:c r="AB9231" s="22" t="n">
        <x:v>54441</x:v>
      </x:c>
      <x:c r="AC9231" s="22" t="n">
        <x:v>0</x:v>
      </x:c>
      <x:c r="AD9231" s="22" t="n">
        <x:v>60547.5</x:v>
      </x:c>
      <x:c r="AE9231" s="2" t="n">
        <x:v>0</x:v>
      </x:c>
      <x:c r="AF9231" s="2" t="n">
        <x:v>0</x:v>
      </x:c>
    </x:row>
    <x:row r="9232" ht="23" customHeight="1">
      <x:c r="A9232" s="2" t="n">
        <x:v>9226</x:v>
      </x:c>
      <x:c r="B9232" s="24" t="n">
        <x:v>604463.2875</x:v>
      </x:c>
      <x:c r="C9232" s="24" t="n">
        <x:v>361605.7125</x:v>
      </x:c>
      <x:c r="D9232" s="24" t="n">
        <x:f>SUM(B9232:C9232)</x:f>
        <x:v>966069</x:v>
      </x:c>
      <x:c r="E9232" s="25" t="n">
        <x:f>B9232/D9232</x:f>
        <x:v>0.6256937004499679</x:v>
      </x:c>
      <x:c r="F9232" s="25" t="n">
        <x:f>C9232/D9232</x:f>
        <x:v>0.37430629955003214</x:v>
      </x:c>
      <x:c r="G9232" s="22" t="n">
        <x:v>1356209.6625</x:v>
      </x:c>
      <x:c r="H9232" s="22" t="n">
        <x:v>459904.83749999997</x:v>
      </x:c>
      <x:c r="I9232" s="22" t="n">
        <x:f>SUM(G9232:H9232)</x:f>
        <x:v>1816114.5</x:v>
      </x:c>
      <x:c r="J9232" s="22" t="n">
        <x:v>844974</x:v>
      </x:c>
      <x:c r="K9232" s="22" t="n">
        <x:v>121095</x:v>
      </x:c>
      <x:c r="L9232" s="22" t="n">
        <x:f>SUM(J9232:K9232)</x:f>
        <x:v>966069</x:v>
      </x:c>
      <x:c r="M9232" s="23" t="n">
        <x:f>D9232-L9232</x:f>
        <x:v>0</x:v>
      </x:c>
      <x:c r="N9232" s="22" t="n">
        <x:v>605239.5375</x:v>
      </x:c>
      <x:c r="O9232" s="22" t="n">
        <x:v>360829.4625</x:v>
      </x:c>
      <x:c r="P9232" s="14" t="n">
        <x:f>N9232/SUM(N9232:O9232)</x:f>
        <x:v>0.6264972144846797</x:v>
      </x:c>
      <x:c r="Q9232" s="22" t="n">
        <x:v>1356468.4125</x:v>
      </x:c>
      <x:c r="R9232" s="22" t="n">
        <x:v>459646.08749999997</x:v>
      </x:c>
      <x:c r="S9232" s="2" t="n">
        <x:v>3</x:v>
      </x:c>
      <x:c r="T9232" s="2" t="n">
        <x:v>1</x:v>
      </x:c>
      <x:c r="U9232" s="2" t="n">
        <x:v>2</x:v>
      </x:c>
      <x:c r="V9232" s="2" t="n">
        <x:v>2</x:v>
      </x:c>
      <x:c r="W9232" s="2" t="n">
        <x:v>3</x:v>
      </x:c>
      <x:c r="X9232" s="2" t="n">
        <x:v>3</x:v>
      </x:c>
      <x:c r="Y9232" s="2" t="n">
        <x:v>3</x:v>
      </x:c>
      <x:c r="Z9232" s="22" t="n">
        <x:v>476928</x:v>
      </x:c>
      <x:c r="AA9232" s="22" t="n">
        <x:v>368046</x:v>
      </x:c>
      <x:c r="AB9232" s="22" t="n">
        <x:v>108882</x:v>
      </x:c>
      <x:c r="AC9232" s="22" t="n">
        <x:v>0</x:v>
      </x:c>
      <x:c r="AD9232" s="22" t="n">
        <x:v>121095</x:v>
      </x:c>
      <x:c r="AE9232" s="2" t="n">
        <x:v>0</x:v>
      </x:c>
      <x:c r="AF9232" s="2" t="n">
        <x:v>1</x:v>
      </x:c>
    </x:row>
    <x:row r="9233" ht="23" customHeight="1">
      <x:c r="A9233" s="2" t="n">
        <x:v>9227</x:v>
      </x:c>
      <x:c r="B9233" s="24" t="n">
        <x:v>564014.625</x:v>
      </x:c>
      <x:c r="C9233" s="24" t="n">
        <x:v>402054.375</x:v>
      </x:c>
      <x:c r="D9233" s="24" t="n">
        <x:f>SUM(B9233:C9233)</x:f>
        <x:v>966069</x:v>
      </x:c>
      <x:c r="E9233" s="25" t="n">
        <x:f>B9233/D9233</x:f>
        <x:v>0.5838243696878794</x:v>
      </x:c>
      <x:c r="F9233" s="25" t="n">
        <x:f>C9233/D9233</x:f>
        <x:v>0.41617563031212057</x:v>
      </x:c>
      <x:c r="G9233" s="22" t="n">
        <x:v>1273655.90625</x:v>
      </x:c>
      <x:c r="H9233" s="22" t="n">
        <x:v>918967.875</x:v>
      </x:c>
      <x:c r="I9233" s="22" t="n">
        <x:f>SUM(G9233:H9233)</x:f>
        <x:v>2192623.78125</x:v>
      </x:c>
      <x:c r="J9233" s="22" t="n">
        <x:v>844974</x:v>
      </x:c>
      <x:c r="K9233" s="22" t="n">
        <x:v>121095</x:v>
      </x:c>
      <x:c r="L9233" s="22" t="n">
        <x:f>SUM(J9233:K9233)</x:f>
        <x:v>966069</x:v>
      </x:c>
      <x:c r="M9233" s="23" t="n">
        <x:f>D9233-L9233</x:f>
        <x:v>0</x:v>
      </x:c>
      <x:c r="N9233" s="22" t="n">
        <x:v>564790.875</x:v>
      </x:c>
      <x:c r="O9233" s="22" t="n">
        <x:v>401278.125</x:v>
      </x:c>
      <x:c r="P9233" s="14" t="n">
        <x:f>N9233/SUM(N9233:O9233)</x:f>
        <x:v>0.5846278837225912</x:v>
      </x:c>
      <x:c r="Q9233" s="22" t="n">
        <x:v>1273591.21875</x:v>
      </x:c>
      <x:c r="R9233" s="22" t="n">
        <x:v>919226.625</x:v>
      </x:c>
      <x:c r="S9233" s="2" t="n">
        <x:v>2</x:v>
      </x:c>
      <x:c r="T9233" s="2" t="n">
        <x:v>2</x:v>
      </x:c>
      <x:c r="U9233" s="2" t="n">
        <x:v>1</x:v>
      </x:c>
      <x:c r="V9233" s="2" t="n">
        <x:v>1</x:v>
      </x:c>
      <x:c r="W9233" s="2" t="n">
        <x:v>3</x:v>
      </x:c>
      <x:c r="X9233" s="2" t="n">
        <x:v>3</x:v>
      </x:c>
      <x:c r="Y9233" s="2" t="n">
        <x:v>3</x:v>
      </x:c>
      <x:c r="Z9233" s="22" t="n">
        <x:v>422487</x:v>
      </x:c>
      <x:c r="AA9233" s="22" t="n">
        <x:v>422487</x:v>
      </x:c>
      <x:c r="AB9233" s="22" t="n">
        <x:v>108882</x:v>
      </x:c>
      <x:c r="AC9233" s="22" t="n">
        <x:v>60547.5</x:v>
      </x:c>
      <x:c r="AD9233" s="22" t="n">
        <x:v>60547.5</x:v>
      </x:c>
      <x:c r="AE9233" s="2" t="n">
        <x:v>1</x:v>
      </x:c>
      <x:c r="AF9233" s="2" t="n">
        <x:v>0</x:v>
      </x:c>
    </x:row>
    <x:row r="9234" ht="23" customHeight="1">
      <x:c r="A9234" s="2" t="n">
        <x:v>9228</x:v>
      </x:c>
      <x:c r="B9234" s="24" t="n">
        <x:v>595450.59375</x:v>
      </x:c>
      <x:c r="C9234" s="24" t="n">
        <x:v>485606.90625</x:v>
      </x:c>
      <x:c r="D9234" s="24" t="n">
        <x:f>SUM(B9234:C9234)</x:f>
        <x:v>1081057.5</x:v>
      </x:c>
      <x:c r="E9234" s="25" t="n">
        <x:f>B9234/D9234</x:f>
        <x:v>0.5508038136269348</x:v>
      </x:c>
      <x:c r="F9234" s="25" t="n">
        <x:f>C9234/D9234</x:f>
        <x:v>0.44919618637306524</x:v>
      </x:c>
      <x:c r="G9234" s="22" t="n">
        <x:v>1131813.46875</x:v>
      </x:c>
      <x:c r="H9234" s="22" t="n">
        <x:v>860962.59375</x:v>
      </x:c>
      <x:c r="I9234" s="22" t="n">
        <x:f>SUM(G9234:H9234)</x:f>
        <x:v>1992776.0625</x:v>
      </x:c>
      <x:c r="J9234" s="22" t="n">
        <x:v>899415</x:v>
      </x:c>
      <x:c r="K9234" s="22" t="n">
        <x:v>181642.5</x:v>
      </x:c>
      <x:c r="L9234" s="22" t="n">
        <x:f>SUM(J9234:K9234)</x:f>
        <x:v>1081057.5</x:v>
      </x:c>
      <x:c r="M9234" s="23" t="n">
        <x:f>D9234-L9234</x:f>
        <x:v>0</x:v>
      </x:c>
      <x:c r="N9234" s="22" t="n">
        <x:v>594544.96875</x:v>
      </x:c>
      <x:c r="O9234" s="22" t="n">
        <x:v>486512.53125</x:v>
      </x:c>
      <x:c r="P9234" s="14" t="n">
        <x:f>N9234/SUM(N9234:O9234)</x:f>
        <x:v>0.5499660922291367</x:v>
      </x:c>
      <x:c r="Q9234" s="22" t="n">
        <x:v>1129355.34375</x:v>
      </x:c>
      <x:c r="R9234" s="22" t="n">
        <x:v>862126.96875</x:v>
      </x:c>
      <x:c r="S9234" s="2" t="n">
        <x:v>2</x:v>
      </x:c>
      <x:c r="T9234" s="2" t="n">
        <x:v>3</x:v>
      </x:c>
      <x:c r="U9234" s="2" t="n">
        <x:v>2</x:v>
      </x:c>
      <x:c r="V9234" s="2" t="n">
        <x:v>4</x:v>
      </x:c>
      <x:c r="W9234" s="2" t="n">
        <x:v>4</x:v>
      </x:c>
      <x:c r="X9234" s="2" t="n">
        <x:v>4</x:v>
      </x:c>
      <x:c r="Y9234" s="2" t="n">
        <x:v>4</x:v>
      </x:c>
      <x:c r="Z9234" s="22" t="n">
        <x:v>422487</x:v>
      </x:c>
      <x:c r="AA9234" s="22" t="n">
        <x:v>476928</x:v>
      </x:c>
      <x:c r="AB9234" s="22" t="n">
        <x:v>163323</x:v>
      </x:c>
      <x:c r="AC9234" s="22" t="n">
        <x:v>121095</x:v>
      </x:c>
      <x:c r="AD9234" s="22" t="n">
        <x:v>60547.5</x:v>
      </x:c>
      <x:c r="AE9234" s="2" t="n">
        <x:v>0</x:v>
      </x:c>
      <x:c r="AF9234" s="2" t="n">
        <x:v>1</x:v>
      </x:c>
    </x:row>
    <x:row r="9235" ht="23" customHeight="1">
      <x:c r="A9235" s="2" t="n">
        <x:v>9229</x:v>
      </x:c>
      <x:c r="B9235" s="24" t="n">
        <x:v>966069</x:v>
      </x:c>
      <x:c r="C9235" s="24" t="n">
        <x:v>0</x:v>
      </x:c>
      <x:c r="D9235" s="24" t="n">
        <x:f>SUM(B9235:C9235)</x:f>
        <x:v>966069</x:v>
      </x:c>
      <x:c r="E9235" s="25" t="n">
        <x:f>B9235/D9235</x:f>
        <x:v>1</x:v>
      </x:c>
      <x:c r="F9235" s="25" t="n">
        <x:f>C9235/D9235</x:f>
        <x:v>0</x:v>
      </x:c>
      <x:c r="G9235" s="22" t="n">
        <x:v>1717815.375</x:v>
      </x:c>
      <x:c r="H9235" s="22" t="n">
        <x:v>98299.125</x:v>
      </x:c>
      <x:c r="I9235" s="22" t="n">
        <x:f>SUM(G9235:H9235)</x:f>
        <x:v>1816114.5</x:v>
      </x:c>
      <x:c r="J9235" s="22" t="n">
        <x:v>844974</x:v>
      </x:c>
      <x:c r="K9235" s="22" t="n">
        <x:v>121095</x:v>
      </x:c>
      <x:c r="L9235" s="22" t="n">
        <x:f>SUM(J9235:K9235)</x:f>
        <x:v>966069</x:v>
      </x:c>
      <x:c r="M9235" s="23" t="n">
        <x:f>D9235-L9235</x:f>
        <x:v>0</x:v>
      </x:c>
      <x:c r="N9235" s="22" t="n">
        <x:v>966069</x:v>
      </x:c>
      <x:c r="O9235" s="22" t="n">
        <x:v>0</x:v>
      </x:c>
      <x:c r="P9235" s="14" t="n">
        <x:f>N9235/SUM(N9235:O9235)</x:f>
        <x:v>1</x:v>
      </x:c>
      <x:c r="Q9235" s="22" t="n">
        <x:v>1717297.875</x:v>
      </x:c>
      <x:c r="R9235" s="22" t="n">
        <x:v>98816.625</x:v>
      </x:c>
      <x:c r="S9235" s="2" t="n">
        <x:v>3</x:v>
      </x:c>
      <x:c r="T9235" s="2" t="n">
        <x:v>1</x:v>
      </x:c>
      <x:c r="U9235" s="2" t="n">
        <x:v>3</x:v>
      </x:c>
      <x:c r="V9235" s="2" t="n">
        <x:v>0</x:v>
      </x:c>
      <x:c r="W9235" s="2" t="n">
        <x:v>3</x:v>
      </x:c>
      <x:c r="X9235" s="2" t="n">
        <x:v>3</x:v>
      </x:c>
      <x:c r="Y9235" s="2" t="n">
        <x:v>3</x:v>
      </x:c>
      <x:c r="Z9235" s="22" t="n">
        <x:v>476928</x:v>
      </x:c>
      <x:c r="AA9235" s="22" t="n">
        <x:v>368046</x:v>
      </x:c>
      <x:c r="AB9235" s="22" t="n">
        <x:v>108882</x:v>
      </x:c>
      <x:c r="AC9235" s="22" t="n">
        <x:v>0</x:v>
      </x:c>
      <x:c r="AD9235" s="22" t="n">
        <x:v>121095</x:v>
      </x:c>
      <x:c r="AE9235" s="2" t="n">
        <x:v>0</x:v>
      </x:c>
      <x:c r="AF9235" s="2" t="n">
        <x:v>0</x:v>
      </x:c>
    </x:row>
    <x:row r="9236" ht="23" customHeight="1">
      <x:c r="A9236" s="2" t="n">
        <x:v>9230</x:v>
      </x:c>
      <x:c r="B9236" s="24" t="n">
        <x:v>0</x:v>
      </x:c>
      <x:c r="C9236" s="24" t="n">
        <x:v>851080.5</x:v>
      </x:c>
      <x:c r="D9236" s="24" t="n">
        <x:f>SUM(B9236:C9236)</x:f>
        <x:v>851080.5</x:v>
      </x:c>
      <x:c r="E9236" s="25" t="n">
        <x:f>B9236/D9236</x:f>
        <x:v>0</x:v>
      </x:c>
      <x:c r="F9236" s="25" t="n">
        <x:f>C9236/D9236</x:f>
        <x:v>1</x:v>
      </x:c>
      <x:c r="G9236" s="22" t="n">
        <x:v>0</x:v>
      </x:c>
      <x:c r="H9236" s="22" t="n">
        <x:v>1640229.1875</x:v>
      </x:c>
      <x:c r="I9236" s="22" t="n">
        <x:f>SUM(G9236:H9236)</x:f>
        <x:v>1640229.1875</x:v>
      </x:c>
      <x:c r="J9236" s="22" t="n">
        <x:v>790533</x:v>
      </x:c>
      <x:c r="K9236" s="22" t="n">
        <x:v>60547.5</x:v>
      </x:c>
      <x:c r="L9236" s="22" t="n">
        <x:f>SUM(J9236:K9236)</x:f>
        <x:v>851080.5</x:v>
      </x:c>
      <x:c r="M9236" s="23" t="n">
        <x:f>D9236-L9236</x:f>
        <x:v>0</x:v>
      </x:c>
      <x:c r="N9236" s="22" t="n">
        <x:v>0</x:v>
      </x:c>
      <x:c r="O9236" s="22" t="n">
        <x:v>851080.5</x:v>
      </x:c>
      <x:c r="P9236" s="14" t="n">
        <x:f>N9236/SUM(N9236:O9236)</x:f>
        <x:v>0</x:v>
      </x:c>
      <x:c r="Q9236" s="22" t="n">
        <x:v>0</x:v>
      </x:c>
      <x:c r="R9236" s="22" t="n">
        <x:v>1640746.6875</x:v>
      </x:c>
      <x:c r="S9236" s="2" t="n">
        <x:v>1</x:v>
      </x:c>
      <x:c r="T9236" s="2" t="n">
        <x:v>2</x:v>
      </x:c>
      <x:c r="U9236" s="2" t="n">
        <x:v>0</x:v>
      </x:c>
      <x:c r="V9236" s="2" t="n">
        <x:v>2</x:v>
      </x:c>
      <x:c r="W9236" s="2" t="n">
        <x:v>2</x:v>
      </x:c>
      <x:c r="X9236" s="2" t="n">
        <x:v>2</x:v>
      </x:c>
      <x:c r="Y9236" s="2" t="n">
        <x:v>2</x:v>
      </x:c>
      <x:c r="Z9236" s="22" t="n">
        <x:v>368046</x:v>
      </x:c>
      <x:c r="AA9236" s="22" t="n">
        <x:v>422487</x:v>
      </x:c>
      <x:c r="AB9236" s="22" t="n">
        <x:v>54441</x:v>
      </x:c>
      <x:c r="AC9236" s="22" t="n">
        <x:v>60547.5</x:v>
      </x:c>
      <x:c r="AD9236" s="22" t="n">
        <x:v>0</x:v>
      </x:c>
      <x:c r="AE9236" s="2" t="n">
        <x:v>0</x:v>
      </x:c>
      <x:c r="AF9236" s="2" t="n">
        <x:v>0</x:v>
      </x:c>
    </x:row>
    <x:row r="9237" ht="23" customHeight="1">
      <x:c r="A9237" s="2" t="n">
        <x:v>9231</x:v>
      </x:c>
      <x:c r="B9237" s="24" t="n">
        <x:v>944582.3999999999</x:v>
      </x:c>
      <x:c r="C9237" s="24" t="n">
        <x:v>136475.09999999998</x:v>
      </x:c>
      <x:c r="D9237" s="24" t="n">
        <x:f>SUM(B9237:C9237)</x:f>
        <x:v>1081057.5</x:v>
      </x:c>
      <x:c r="E9237" s="25" t="n">
        <x:f>B9237/D9237</x:f>
        <x:v>0.8737577788415509</x:v>
      </x:c>
      <x:c r="F9237" s="25" t="n">
        <x:f>C9237/D9237</x:f>
        <x:v>0.126242221158449</x:v>
      </x:c>
      <x:c r="G9237" s="22" t="n">
        <x:v>1600042.7249999999</x:v>
      </x:c>
      <x:c r="H9237" s="22" t="n">
        <x:v>372791.475</x:v>
      </x:c>
      <x:c r="I9237" s="22" t="n">
        <x:f>SUM(G9237:H9237)</x:f>
        <x:v>1972834.1999999997</x:v>
      </x:c>
      <x:c r="J9237" s="22" t="n">
        <x:v>899415</x:v>
      </x:c>
      <x:c r="K9237" s="22" t="n">
        <x:v>181642.5</x:v>
      </x:c>
      <x:c r="L9237" s="22" t="n">
        <x:f>SUM(J9237:K9237)</x:f>
        <x:v>1081057.5</x:v>
      </x:c>
      <x:c r="M9237" s="23" t="n">
        <x:f>D9237-L9237</x:f>
        <x:v>0</x:v>
      </x:c>
      <x:c r="N9237" s="22" t="n">
        <x:v>944582.3999999999</x:v>
      </x:c>
      <x:c r="O9237" s="22" t="n">
        <x:v>136475.09999999998</x:v>
      </x:c>
      <x:c r="P9237" s="14" t="n">
        <x:f>N9237/SUM(N9237:O9237)</x:f>
        <x:v>0.8737577788415509</x:v>
      </x:c>
      <x:c r="Q9237" s="22" t="n">
        <x:v>1599007.7249999999</x:v>
      </x:c>
      <x:c r="R9237" s="22" t="n">
        <x:v>373308.975</x:v>
      </x:c>
      <x:c r="S9237" s="2" t="n">
        <x:v>3</x:v>
      </x:c>
      <x:c r="T9237" s="2" t="n">
        <x:v>2</x:v>
      </x:c>
      <x:c r="U9237" s="2" t="n">
        <x:v>5</x:v>
      </x:c>
      <x:c r="V9237" s="2" t="n">
        <x:v>1</x:v>
      </x:c>
      <x:c r="W9237" s="2" t="n">
        <x:v>4</x:v>
      </x:c>
      <x:c r="X9237" s="2" t="n">
        <x:v>4</x:v>
      </x:c>
      <x:c r="Y9237" s="2" t="n">
        <x:v>4</x:v>
      </x:c>
      <x:c r="Z9237" s="22" t="n">
        <x:v>476928</x:v>
      </x:c>
      <x:c r="AA9237" s="22" t="n">
        <x:v>422487</x:v>
      </x:c>
      <x:c r="AB9237" s="22" t="n">
        <x:v>163323</x:v>
      </x:c>
      <x:c r="AC9237" s="22" t="n">
        <x:v>60547.5</x:v>
      </x:c>
      <x:c r="AD9237" s="22" t="n">
        <x:v>121095</x:v>
      </x:c>
      <x:c r="AE9237" s="2" t="n">
        <x:v>0</x:v>
      </x:c>
      <x:c r="AF9237" s="2" t="n">
        <x:v>0</x:v>
      </x:c>
    </x:row>
    <x:row r="9238" ht="23" customHeight="1">
      <x:c r="A9238" s="2" t="n">
        <x:v>9232</x:v>
      </x:c>
      <x:c r="B9238" s="24" t="n">
        <x:v>302480.475</x:v>
      </x:c>
      <x:c r="C9238" s="24" t="n">
        <x:v>778577.025</x:v>
      </x:c>
      <x:c r="D9238" s="24" t="n">
        <x:f>SUM(B9238:C9238)</x:f>
        <x:v>1081057.5</x:v>
      </x:c>
      <x:c r="E9238" s="25" t="n">
        <x:f>B9238/D9238</x:f>
        <x:v>0.2798005425243338</x:v>
      </x:c>
      <x:c r="F9238" s="25" t="n">
        <x:f>C9238/D9238</x:f>
        <x:v>0.7201994574756662</x:v>
      </x:c>
      <x:c r="G9238" s="22" t="n">
        <x:v>1156739.71875</x:v>
      </x:c>
      <x:c r="H9238" s="22" t="n">
        <x:v>966068.9999999999</x:v>
      </x:c>
      <x:c r="I9238" s="22" t="n">
        <x:f>SUM(G9238:H9238)</x:f>
        <x:v>2122808.71875</x:v>
      </x:c>
      <x:c r="J9238" s="22" t="n">
        <x:v>899415</x:v>
      </x:c>
      <x:c r="K9238" s="22" t="n">
        <x:v>181642.5</x:v>
      </x:c>
      <x:c r="L9238" s="22" t="n">
        <x:f>SUM(J9238:K9238)</x:f>
        <x:v>1081057.5</x:v>
      </x:c>
      <x:c r="M9238" s="23" t="n">
        <x:f>D9238-L9238</x:f>
        <x:v>0</x:v>
      </x:c>
      <x:c r="N9238" s="22" t="n">
        <x:v>302652.975</x:v>
      </x:c>
      <x:c r="O9238" s="22" t="n">
        <x:v>778404.525</x:v>
      </x:c>
      <x:c r="P9238" s="14" t="n">
        <x:f>N9238/SUM(N9238:O9238)</x:f>
        <x:v>0.27996010850486674</x:v>
      </x:c>
      <x:c r="Q9238" s="22" t="n">
        <x:v>1155230.34375</x:v>
      </x:c>
      <x:c r="R9238" s="22" t="n">
        <x:v>966068.9999999999</x:v>
      </x:c>
      <x:c r="S9238" s="2" t="n">
        <x:v>3</x:v>
      </x:c>
      <x:c r="T9238" s="2" t="n">
        <x:v>2</x:v>
      </x:c>
      <x:c r="U9238" s="2" t="n">
        <x:v>2</x:v>
      </x:c>
      <x:c r="V9238" s="2" t="n">
        <x:v>4</x:v>
      </x:c>
      <x:c r="W9238" s="2" t="n">
        <x:v>4</x:v>
      </x:c>
      <x:c r="X9238" s="2" t="n">
        <x:v>4</x:v>
      </x:c>
      <x:c r="Y9238" s="2" t="n">
        <x:v>4</x:v>
      </x:c>
      <x:c r="Z9238" s="22" t="n">
        <x:v>476928</x:v>
      </x:c>
      <x:c r="AA9238" s="22" t="n">
        <x:v>422487</x:v>
      </x:c>
      <x:c r="AB9238" s="22" t="n">
        <x:v>163323</x:v>
      </x:c>
      <x:c r="AC9238" s="22" t="n">
        <x:v>60547.5</x:v>
      </x:c>
      <x:c r="AD9238" s="22" t="n">
        <x:v>121095</x:v>
      </x:c>
      <x:c r="AE9238" s="2" t="n">
        <x:v>1</x:v>
      </x:c>
      <x:c r="AF9238" s="2" t="n">
        <x:v>0</x:v>
      </x:c>
    </x:row>
    <x:row r="9239" ht="23" customHeight="1">
      <x:c r="A9239" s="2" t="n">
        <x:v>9233</x:v>
      </x:c>
      <x:c r="B9239" s="24" t="n">
        <x:v>764163.5</x:v>
      </x:c>
      <x:c r="C9239" s="24" t="n">
        <x:v>201905.5</x:v>
      </x:c>
      <x:c r="D9239" s="24" t="n">
        <x:f>SUM(B9239:C9239)</x:f>
        <x:v>966069</x:v>
      </x:c>
      <x:c r="E9239" s="25" t="n">
        <x:f>B9239/D9239</x:f>
        <x:v>0.7910030235935528</x:v>
      </x:c>
      <x:c r="F9239" s="25" t="n">
        <x:f>C9239/D9239</x:f>
        <x:v>0.20899697640644715</x:v>
      </x:c>
      <x:c r="G9239" s="22" t="n">
        <x:v>1363074.875</x:v>
      </x:c>
      <x:c r="H9239" s="22" t="n">
        <x:v>454579.1875</x:v>
      </x:c>
      <x:c r="I9239" s="22" t="n">
        <x:f>SUM(G9239:H9239)</x:f>
        <x:v>1817654.0625</x:v>
      </x:c>
      <x:c r="J9239" s="22" t="n">
        <x:v>844974</x:v>
      </x:c>
      <x:c r="K9239" s="22" t="n">
        <x:v>121095</x:v>
      </x:c>
      <x:c r="L9239" s="22" t="n">
        <x:f>SUM(J9239:K9239)</x:f>
        <x:v>966069</x:v>
      </x:c>
      <x:c r="M9239" s="23" t="n">
        <x:f>D9239-L9239</x:f>
        <x:v>0</x:v>
      </x:c>
      <x:c r="N9239" s="22" t="n">
        <x:v>764163.5</x:v>
      </x:c>
      <x:c r="O9239" s="22" t="n">
        <x:v>201905.5</x:v>
      </x:c>
      <x:c r="P9239" s="14" t="n">
        <x:f>N9239/SUM(N9239:O9239)</x:f>
        <x:v>0.7910030235935528</x:v>
      </x:c>
      <x:c r="Q9239" s="22" t="n">
        <x:v>1362039.875</x:v>
      </x:c>
      <x:c r="R9239" s="22" t="n">
        <x:v>454837.9375</x:v>
      </x:c>
      <x:c r="S9239" s="2" t="n">
        <x:v>2</x:v>
      </x:c>
      <x:c r="T9239" s="2" t="n">
        <x:v>2</x:v>
      </x:c>
      <x:c r="U9239" s="2" t="n">
        <x:v>2</x:v>
      </x:c>
      <x:c r="V9239" s="2" t="n">
        <x:v>1</x:v>
      </x:c>
      <x:c r="W9239" s="2" t="n">
        <x:v>3</x:v>
      </x:c>
      <x:c r="X9239" s="2" t="n">
        <x:v>3</x:v>
      </x:c>
      <x:c r="Y9239" s="2" t="n">
        <x:v>3</x:v>
      </x:c>
      <x:c r="Z9239" s="22" t="n">
        <x:v>422487</x:v>
      </x:c>
      <x:c r="AA9239" s="22" t="n">
        <x:v>422487</x:v>
      </x:c>
      <x:c r="AB9239" s="22" t="n">
        <x:v>108882</x:v>
      </x:c>
      <x:c r="AC9239" s="22" t="n">
        <x:v>60547.5</x:v>
      </x:c>
      <x:c r="AD9239" s="22" t="n">
        <x:v>60547.5</x:v>
      </x:c>
      <x:c r="AE9239" s="2" t="n">
        <x:v>0</x:v>
      </x:c>
      <x:c r="AF9239" s="2" t="n">
        <x:v>0</x:v>
      </x:c>
    </x:row>
    <x:row r="9240" ht="23" customHeight="1">
      <x:c r="A9240" s="2" t="n">
        <x:v>9234</x:v>
      </x:c>
      <x:c r="B9240" s="24" t="n">
        <x:v>0</x:v>
      </x:c>
      <x:c r="C9240" s="24" t="n">
        <x:v>851080.5</x:v>
      </x:c>
      <x:c r="D9240" s="24" t="n">
        <x:f>SUM(B9240:C9240)</x:f>
        <x:v>851080.5</x:v>
      </x:c>
      <x:c r="E9240" s="25" t="n">
        <x:f>B9240/D9240</x:f>
        <x:v>0</x:v>
      </x:c>
      <x:c r="F9240" s="25" t="n">
        <x:f>C9240/D9240</x:f>
        <x:v>1</x:v>
      </x:c>
      <x:c r="G9240" s="22" t="n">
        <x:v>844275.375</x:v>
      </x:c>
      <x:c r="H9240" s="22" t="n">
        <x:v>851080.5</x:v>
      </x:c>
      <x:c r="I9240" s="22" t="n">
        <x:f>SUM(G9240:H9240)</x:f>
        <x:v>1695355.875</x:v>
      </x:c>
      <x:c r="J9240" s="22" t="n">
        <x:v>790533</x:v>
      </x:c>
      <x:c r="K9240" s="22" t="n">
        <x:v>60547.5</x:v>
      </x:c>
      <x:c r="L9240" s="22" t="n">
        <x:f>SUM(J9240:K9240)</x:f>
        <x:v>851080.5</x:v>
      </x:c>
      <x:c r="M9240" s="23" t="n">
        <x:f>D9240-L9240</x:f>
        <x:v>0</x:v>
      </x:c>
      <x:c r="N9240" s="22" t="n">
        <x:v>0</x:v>
      </x:c>
      <x:c r="O9240" s="22" t="n">
        <x:v>851080.5</x:v>
      </x:c>
      <x:c r="P9240" s="14" t="n">
        <x:f>N9240/SUM(N9240:O9240)</x:f>
        <x:v>0</x:v>
      </x:c>
      <x:c r="Q9240" s="22" t="n">
        <x:v>843240.375</x:v>
      </x:c>
      <x:c r="R9240" s="22" t="n">
        <x:v>851080.5</x:v>
      </x:c>
      <x:c r="S9240" s="2" t="n">
        <x:v>2</x:v>
      </x:c>
      <x:c r="T9240" s="2" t="n">
        <x:v>1</x:v>
      </x:c>
      <x:c r="U9240" s="2" t="n">
        <x:v>0</x:v>
      </x:c>
      <x:c r="V9240" s="2" t="n">
        <x:v>2</x:v>
      </x:c>
      <x:c r="W9240" s="2" t="n">
        <x:v>2</x:v>
      </x:c>
      <x:c r="X9240" s="2" t="n">
        <x:v>2</x:v>
      </x:c>
      <x:c r="Y9240" s="2" t="n">
        <x:v>2</x:v>
      </x:c>
      <x:c r="Z9240" s="22" t="n">
        <x:v>422487</x:v>
      </x:c>
      <x:c r="AA9240" s="22" t="n">
        <x:v>368046</x:v>
      </x:c>
      <x:c r="AB9240" s="22" t="n">
        <x:v>54441</x:v>
      </x:c>
      <x:c r="AC9240" s="22" t="n">
        <x:v>0</x:v>
      </x:c>
      <x:c r="AD9240" s="22" t="n">
        <x:v>60547.5</x:v>
      </x:c>
      <x:c r="AE9240" s="2" t="n">
        <x:v>0</x:v>
      </x:c>
      <x:c r="AF9240" s="2" t="n">
        <x:v>0</x:v>
      </x:c>
    </x:row>
    <x:row r="9241" ht="23" customHeight="1">
      <x:c r="A9241" s="2" t="n">
        <x:v>9235</x:v>
      </x:c>
      <x:c r="B9241" s="24" t="n">
        <x:v>966069</x:v>
      </x:c>
      <x:c r="C9241" s="24" t="n">
        <x:v>0</x:v>
      </x:c>
      <x:c r="D9241" s="24" t="n">
        <x:f>SUM(B9241:C9241)</x:f>
        <x:v>966069</x:v>
      </x:c>
      <x:c r="E9241" s="25" t="n">
        <x:f>B9241/D9241</x:f>
        <x:v>1</x:v>
      </x:c>
      <x:c r="F9241" s="25" t="n">
        <x:f>C9241/D9241</x:f>
        <x:v>0</x:v>
      </x:c>
      <x:c r="G9241" s="22" t="n">
        <x:v>966069</x:v>
      </x:c>
      <x:c r="H9241" s="22" t="n">
        <x:v>796458.375</x:v>
      </x:c>
      <x:c r="I9241" s="22" t="n">
        <x:f>SUM(G9241:H9241)</x:f>
        <x:v>1762527.375</x:v>
      </x:c>
      <x:c r="J9241" s="22" t="n">
        <x:v>844974</x:v>
      </x:c>
      <x:c r="K9241" s="22" t="n">
        <x:v>121095</x:v>
      </x:c>
      <x:c r="L9241" s="22" t="n">
        <x:f>SUM(J9241:K9241)</x:f>
        <x:v>966069</x:v>
      </x:c>
      <x:c r="M9241" s="23" t="n">
        <x:f>D9241-L9241</x:f>
        <x:v>0</x:v>
      </x:c>
      <x:c r="N9241" s="22" t="n">
        <x:v>966069</x:v>
      </x:c>
      <x:c r="O9241" s="22" t="n">
        <x:v>0</x:v>
      </x:c>
      <x:c r="P9241" s="14" t="n">
        <x:f>N9241/SUM(N9241:O9241)</x:f>
        <x:v>1</x:v>
      </x:c>
      <x:c r="Q9241" s="22" t="n">
        <x:v>966069</x:v>
      </x:c>
      <x:c r="R9241" s="22" t="n">
        <x:v>797234.625</x:v>
      </x:c>
      <x:c r="S9241" s="2" t="n">
        <x:v>1</x:v>
      </x:c>
      <x:c r="T9241" s="2" t="n">
        <x:v>3</x:v>
      </x:c>
      <x:c r="U9241" s="2" t="n">
        <x:v>2</x:v>
      </x:c>
      <x:c r="V9241" s="2" t="n">
        <x:v>0</x:v>
      </x:c>
      <x:c r="W9241" s="2" t="n">
        <x:v>3</x:v>
      </x:c>
      <x:c r="X9241" s="2" t="n">
        <x:v>3</x:v>
      </x:c>
      <x:c r="Y9241" s="2" t="n">
        <x:v>3</x:v>
      </x:c>
      <x:c r="Z9241" s="22" t="n">
        <x:v>368046</x:v>
      </x:c>
      <x:c r="AA9241" s="22" t="n">
        <x:v>476928</x:v>
      </x:c>
      <x:c r="AB9241" s="22" t="n">
        <x:v>108882</x:v>
      </x:c>
      <x:c r="AC9241" s="22" t="n">
        <x:v>121095</x:v>
      </x:c>
      <x:c r="AD9241" s="22" t="n">
        <x:v>0</x:v>
      </x:c>
      <x:c r="AE9241" s="2" t="n">
        <x:v>0</x:v>
      </x:c>
      <x:c r="AF9241" s="2" t="n">
        <x:v>0</x:v>
      </x:c>
    </x:row>
    <x:row r="9242" ht="23" customHeight="1">
      <x:c r="A9242" s="2" t="n">
        <x:v>9236</x:v>
      </x:c>
      <x:c r="B9242" s="24" t="n">
        <x:v>712649.25</x:v>
      </x:c>
      <x:c r="C9242" s="24" t="n">
        <x:v>368408.25</x:v>
      </x:c>
      <x:c r="D9242" s="24" t="n">
        <x:f>SUM(B9242:C9242)</x:f>
        <x:v>1081057.5</x:v>
      </x:c>
      <x:c r="E9242" s="25" t="n">
        <x:f>B9242/D9242</x:f>
        <x:v>0.6592149353757779</x:v>
      </x:c>
      <x:c r="F9242" s="25" t="n">
        <x:f>C9242/D9242</x:f>
        <x:v>0.3407850646242221</x:v>
      </x:c>
      <x:c r="G9242" s="22" t="n">
        <x:v>1156483.125</x:v>
      </x:c>
      <x:c r="H9242" s="22" t="n">
        <x:v>1007546.625</x:v>
      </x:c>
      <x:c r="I9242" s="22" t="n">
        <x:f>SUM(G9242:H9242)</x:f>
        <x:v>2164029.75</x:v>
      </x:c>
      <x:c r="J9242" s="22" t="n">
        <x:v>899415</x:v>
      </x:c>
      <x:c r="K9242" s="22" t="n">
        <x:v>181642.5</x:v>
      </x:c>
      <x:c r="L9242" s="22" t="n">
        <x:f>SUM(J9242:K9242)</x:f>
        <x:v>1081057.5</x:v>
      </x:c>
      <x:c r="M9242" s="23" t="n">
        <x:f>D9242-L9242</x:f>
        <x:v>0</x:v>
      </x:c>
      <x:c r="N9242" s="22" t="n">
        <x:v>713270.25</x:v>
      </x:c>
      <x:c r="O9242" s="22" t="n">
        <x:v>367787.25</x:v>
      </x:c>
      <x:c r="P9242" s="14" t="n">
        <x:f>N9242/SUM(N9242:O9242)</x:f>
        <x:v>0.6597893729056965</x:v>
      </x:c>
      <x:c r="Q9242" s="22" t="n">
        <x:v>1156069.125</x:v>
      </x:c>
      <x:c r="R9242" s="22" t="n">
        <x:v>1008219.375</x:v>
      </x:c>
      <x:c r="S9242" s="2" t="n">
        <x:v>2</x:v>
      </x:c>
      <x:c r="T9242" s="2" t="n">
        <x:v>3</x:v>
      </x:c>
      <x:c r="U9242" s="2" t="n">
        <x:v>3</x:v>
      </x:c>
      <x:c r="V9242" s="2" t="n">
        <x:v>2</x:v>
      </x:c>
      <x:c r="W9242" s="2" t="n">
        <x:v>4</x:v>
      </x:c>
      <x:c r="X9242" s="2" t="n">
        <x:v>4</x:v>
      </x:c>
      <x:c r="Y9242" s="2" t="n">
        <x:v>4</x:v>
      </x:c>
      <x:c r="Z9242" s="22" t="n">
        <x:v>422487</x:v>
      </x:c>
      <x:c r="AA9242" s="22" t="n">
        <x:v>476928</x:v>
      </x:c>
      <x:c r="AB9242" s="22" t="n">
        <x:v>163323</x:v>
      </x:c>
      <x:c r="AC9242" s="22" t="n">
        <x:v>121095</x:v>
      </x:c>
      <x:c r="AD9242" s="22" t="n">
        <x:v>60547.5</x:v>
      </x:c>
      <x:c r="AE9242" s="2" t="n">
        <x:v>1</x:v>
      </x:c>
      <x:c r="AF9242" s="2" t="n">
        <x:v>0</x:v>
      </x:c>
    </x:row>
    <x:row r="9243" ht="23" customHeight="1">
      <x:c r="A9243" s="2" t="n">
        <x:v>9237</x:v>
      </x:c>
      <x:c r="B9243" s="24" t="n">
        <x:v>0</x:v>
      </x:c>
      <x:c r="C9243" s="24" t="n">
        <x:v>851080.5</x:v>
      </x:c>
      <x:c r="D9243" s="24" t="n">
        <x:f>SUM(B9243:C9243)</x:f>
        <x:v>851080.5</x:v>
      </x:c>
      <x:c r="E9243" s="25" t="n">
        <x:f>B9243/D9243</x:f>
        <x:v>0</x:v>
      </x:c>
      <x:c r="F9243" s="25" t="n">
        <x:f>C9243/D9243</x:f>
        <x:v>1</x:v>
      </x:c>
      <x:c r="G9243" s="22" t="n">
        <x:v>0</x:v>
      </x:c>
      <x:c r="H9243" s="22" t="n">
        <x:v>1640229.1875</x:v>
      </x:c>
      <x:c r="I9243" s="22" t="n">
        <x:f>SUM(G9243:H9243)</x:f>
        <x:v>1640229.1875</x:v>
      </x:c>
      <x:c r="J9243" s="22" t="n">
        <x:v>790533</x:v>
      </x:c>
      <x:c r="K9243" s="22" t="n">
        <x:v>60547.5</x:v>
      </x:c>
      <x:c r="L9243" s="22" t="n">
        <x:f>SUM(J9243:K9243)</x:f>
        <x:v>851080.5</x:v>
      </x:c>
      <x:c r="M9243" s="23" t="n">
        <x:f>D9243-L9243</x:f>
        <x:v>0</x:v>
      </x:c>
      <x:c r="N9243" s="22" t="n">
        <x:v>0</x:v>
      </x:c>
      <x:c r="O9243" s="22" t="n">
        <x:v>851080.5</x:v>
      </x:c>
      <x:c r="P9243" s="14" t="n">
        <x:f>N9243/SUM(N9243:O9243)</x:f>
        <x:v>0</x:v>
      </x:c>
      <x:c r="Q9243" s="22" t="n">
        <x:v>0</x:v>
      </x:c>
      <x:c r="R9243" s="22" t="n">
        <x:v>1640746.6875</x:v>
      </x:c>
      <x:c r="S9243" s="2" t="n">
        <x:v>1</x:v>
      </x:c>
      <x:c r="T9243" s="2" t="n">
        <x:v>2</x:v>
      </x:c>
      <x:c r="U9243" s="2" t="n">
        <x:v>0</x:v>
      </x:c>
      <x:c r="V9243" s="2" t="n">
        <x:v>2</x:v>
      </x:c>
      <x:c r="W9243" s="2" t="n">
        <x:v>2</x:v>
      </x:c>
      <x:c r="X9243" s="2" t="n">
        <x:v>2</x:v>
      </x:c>
      <x:c r="Y9243" s="2" t="n">
        <x:v>2</x:v>
      </x:c>
      <x:c r="Z9243" s="22" t="n">
        <x:v>368046</x:v>
      </x:c>
      <x:c r="AA9243" s="22" t="n">
        <x:v>422487</x:v>
      </x:c>
      <x:c r="AB9243" s="22" t="n">
        <x:v>54441</x:v>
      </x:c>
      <x:c r="AC9243" s="22" t="n">
        <x:v>60547.5</x:v>
      </x:c>
      <x:c r="AD9243" s="22" t="n">
        <x:v>0</x:v>
      </x:c>
      <x:c r="AE9243" s="2" t="n">
        <x:v>0</x:v>
      </x:c>
      <x:c r="AF9243" s="2" t="n">
        <x:v>0</x:v>
      </x:c>
    </x:row>
    <x:row r="9244" ht="23" customHeight="1">
      <x:c r="A9244" s="2" t="n">
        <x:v>9238</x:v>
      </x:c>
      <x:c r="B9244" s="24" t="n">
        <x:v>805057.5</x:v>
      </x:c>
      <x:c r="C9244" s="24" t="n">
        <x:v>161011.5</x:v>
      </x:c>
      <x:c r="D9244" s="24" t="n">
        <x:f>SUM(B9244:C9244)</x:f>
        <x:v>966069</x:v>
      </x:c>
      <x:c r="E9244" s="25" t="n">
        <x:f>B9244/D9244</x:f>
        <x:v>0.8333333333333334</x:v>
      </x:c>
      <x:c r="F9244" s="25" t="n">
        <x:f>C9244/D9244</x:f>
        <x:v>0.16666666666666666</x:v>
      </x:c>
      <x:c r="G9244" s="22" t="n">
        <x:v>805057.5</x:v>
      </x:c>
      <x:c r="H9244" s="22" t="n">
        <x:v>957469.875</x:v>
      </x:c>
      <x:c r="I9244" s="22" t="n">
        <x:f>SUM(G9244:H9244)</x:f>
        <x:v>1762527.375</x:v>
      </x:c>
      <x:c r="J9244" s="22" t="n">
        <x:v>844974</x:v>
      </x:c>
      <x:c r="K9244" s="22" t="n">
        <x:v>121095</x:v>
      </x:c>
      <x:c r="L9244" s="22" t="n">
        <x:f>SUM(J9244:K9244)</x:f>
        <x:v>966069</x:v>
      </x:c>
      <x:c r="M9244" s="23" t="n">
        <x:f>D9244-L9244</x:f>
        <x:v>0</x:v>
      </x:c>
      <x:c r="N9244" s="22" t="n">
        <x:v>805057.5</x:v>
      </x:c>
      <x:c r="O9244" s="22" t="n">
        <x:v>161011.5</x:v>
      </x:c>
      <x:c r="P9244" s="14" t="n">
        <x:f>N9244/SUM(N9244:O9244)</x:f>
        <x:v>0.8333333333333334</x:v>
      </x:c>
      <x:c r="Q9244" s="22" t="n">
        <x:v>805057.5</x:v>
      </x:c>
      <x:c r="R9244" s="22" t="n">
        <x:v>958246.125</x:v>
      </x:c>
      <x:c r="S9244" s="2" t="n">
        <x:v>1</x:v>
      </x:c>
      <x:c r="T9244" s="2" t="n">
        <x:v>3</x:v>
      </x:c>
      <x:c r="U9244" s="2" t="n">
        <x:v>4</x:v>
      </x:c>
      <x:c r="V9244" s="2" t="n">
        <x:v>1</x:v>
      </x:c>
      <x:c r="W9244" s="2" t="n">
        <x:v>3</x:v>
      </x:c>
      <x:c r="X9244" s="2" t="n">
        <x:v>3</x:v>
      </x:c>
      <x:c r="Y9244" s="2" t="n">
        <x:v>3</x:v>
      </x:c>
      <x:c r="Z9244" s="22" t="n">
        <x:v>368046</x:v>
      </x:c>
      <x:c r="AA9244" s="22" t="n">
        <x:v>476928</x:v>
      </x:c>
      <x:c r="AB9244" s="22" t="n">
        <x:v>108882</x:v>
      </x:c>
      <x:c r="AC9244" s="22" t="n">
        <x:v>121095</x:v>
      </x:c>
      <x:c r="AD9244" s="22" t="n">
        <x:v>0</x:v>
      </x:c>
      <x:c r="AE9244" s="2" t="n">
        <x:v>0</x:v>
      </x:c>
      <x:c r="AF9244" s="2" t="n">
        <x:v>0</x:v>
      </x:c>
    </x:row>
    <x:row r="9245" ht="23" customHeight="1">
      <x:c r="A9245" s="2" t="n">
        <x:v>9239</x:v>
      </x:c>
      <x:c r="B9245" s="24" t="n">
        <x:v>524283.5625</x:v>
      </x:c>
      <x:c r="C9245" s="24" t="n">
        <x:v>556773.9375</x:v>
      </x:c>
      <x:c r="D9245" s="24" t="n">
        <x:f>SUM(B9245:C9245)</x:f>
        <x:v>1081057.5</x:v>
      </x:c>
      <x:c r="E9245" s="25" t="n">
        <x:f>B9245/D9245</x:f>
        <x:v>0.4849728737833094</x:v>
      </x:c>
      <x:c r="F9245" s="25" t="n">
        <x:f>C9245/D9245</x:f>
        <x:v>0.5150271262166906</x:v>
      </x:c>
      <x:c r="G9245" s="22" t="n">
        <x:v>1372026.1875</x:v>
      </x:c>
      <x:c r="H9245" s="22" t="n">
        <x:v>728127.890625</x:v>
      </x:c>
      <x:c r="I9245" s="22" t="n">
        <x:f>SUM(G9245:H9245)</x:f>
        <x:v>2100154.078125</x:v>
      </x:c>
      <x:c r="J9245" s="22" t="n">
        <x:v>899415</x:v>
      </x:c>
      <x:c r="K9245" s="22" t="n">
        <x:v>181642.5</x:v>
      </x:c>
      <x:c r="L9245" s="22" t="n">
        <x:f>SUM(J9245:K9245)</x:f>
        <x:v>1081057.5</x:v>
      </x:c>
      <x:c r="M9245" s="23" t="n">
        <x:f>D9245-L9245</x:f>
        <x:v>0</x:v>
      </x:c>
      <x:c r="N9245" s="22" t="n">
        <x:v>524671.6875</x:v>
      </x:c>
      <x:c r="O9245" s="22" t="n">
        <x:v>556385.8125</x:v>
      </x:c>
      <x:c r="P9245" s="14" t="n">
        <x:f>N9245/SUM(N9245:O9245)</x:f>
        <x:v>0.48533189723950854</x:v>
      </x:c>
      <x:c r="Q9245" s="22" t="n">
        <x:v>1373190.5625</x:v>
      </x:c>
      <x:c r="R9245" s="22" t="n">
        <x:v>728871.796875</x:v>
      </x:c>
      <x:c r="S9245" s="2" t="n">
        <x:v>4</x:v>
      </x:c>
      <x:c r="T9245" s="2" t="n">
        <x:v>1</x:v>
      </x:c>
      <x:c r="U9245" s="2" t="n">
        <x:v>3</x:v>
      </x:c>
      <x:c r="V9245" s="2" t="n">
        <x:v>4</x:v>
      </x:c>
      <x:c r="W9245" s="2" t="n">
        <x:v>4</x:v>
      </x:c>
      <x:c r="X9245" s="2" t="n">
        <x:v>4</x:v>
      </x:c>
      <x:c r="Y9245" s="2" t="n">
        <x:v>4</x:v>
      </x:c>
      <x:c r="Z9245" s="22" t="n">
        <x:v>531369</x:v>
      </x:c>
      <x:c r="AA9245" s="22" t="n">
        <x:v>368046</x:v>
      </x:c>
      <x:c r="AB9245" s="22" t="n">
        <x:v>163323</x:v>
      </x:c>
      <x:c r="AC9245" s="22" t="n">
        <x:v>0</x:v>
      </x:c>
      <x:c r="AD9245" s="22" t="n">
        <x:v>181642.5</x:v>
      </x:c>
      <x:c r="AE9245" s="2" t="n">
        <x:v>1</x:v>
      </x:c>
      <x:c r="AF9245" s="2" t="n">
        <x:v>0</x:v>
      </x:c>
    </x:row>
    <x:row r="9246" ht="23" customHeight="1">
      <x:c r="A9246" s="2" t="n">
        <x:v>9240</x:v>
      </x:c>
      <x:c r="B9246" s="24" t="n">
        <x:v>589173.75</x:v>
      </x:c>
      <x:c r="C9246" s="24" t="n">
        <x:v>376895.25</x:v>
      </x:c>
      <x:c r="D9246" s="24" t="n">
        <x:f>SUM(B9246:C9246)</x:f>
        <x:v>966069</x:v>
      </x:c>
      <x:c r="E9246" s="25" t="n">
        <x:f>B9246/D9246</x:f>
        <x:v>0.609867152346261</x:v>
      </x:c>
      <x:c r="F9246" s="25" t="n">
        <x:f>C9246/D9246</x:f>
        <x:v>0.390132847653739</x:v>
      </x:c>
      <x:c r="G9246" s="22" t="n">
        <x:v>920516.0625</x:v>
      </x:c>
      <x:c r="H9246" s="22" t="n">
        <x:v>1219126.5</x:v>
      </x:c>
      <x:c r="I9246" s="22" t="n">
        <x:f>SUM(G9246:H9246)</x:f>
        <x:v>2139642.5625</x:v>
      </x:c>
      <x:c r="J9246" s="22" t="n">
        <x:v>844974</x:v>
      </x:c>
      <x:c r="K9246" s="22" t="n">
        <x:v>121095</x:v>
      </x:c>
      <x:c r="L9246" s="22" t="n">
        <x:f>SUM(J9246:K9246)</x:f>
        <x:v>966069</x:v>
      </x:c>
      <x:c r="M9246" s="23" t="n">
        <x:f>D9246-L9246</x:f>
        <x:v>0</x:v>
      </x:c>
      <x:c r="N9246" s="22" t="n">
        <x:v>588656.25</x:v>
      </x:c>
      <x:c r="O9246" s="22" t="n">
        <x:v>377412.75</x:v>
      </x:c>
      <x:c r="P9246" s="14" t="n">
        <x:f>N9246/SUM(N9246:O9246)</x:f>
        <x:v>0.6093314763231198</x:v>
      </x:c>
      <x:c r="Q9246" s="22" t="n">
        <x:v>918316.6875</x:v>
      </x:c>
      <x:c r="R9246" s="22" t="n">
        <x:v>1219126.5</x:v>
      </x:c>
      <x:c r="S9246" s="2" t="n">
        <x:v>1</x:v>
      </x:c>
      <x:c r="T9246" s="2" t="n">
        <x:v>3</x:v>
      </x:c>
      <x:c r="U9246" s="2" t="n">
        <x:v>1</x:v>
      </x:c>
      <x:c r="V9246" s="2" t="n">
        <x:v>1</x:v>
      </x:c>
      <x:c r="W9246" s="2" t="n">
        <x:v>3</x:v>
      </x:c>
      <x:c r="X9246" s="2" t="n">
        <x:v>3</x:v>
      </x:c>
      <x:c r="Y9246" s="2" t="n">
        <x:v>3</x:v>
      </x:c>
      <x:c r="Z9246" s="22" t="n">
        <x:v>368046</x:v>
      </x:c>
      <x:c r="AA9246" s="22" t="n">
        <x:v>476928</x:v>
      </x:c>
      <x:c r="AB9246" s="22" t="n">
        <x:v>108882</x:v>
      </x:c>
      <x:c r="AC9246" s="22" t="n">
        <x:v>121095</x:v>
      </x:c>
      <x:c r="AD9246" s="22" t="n">
        <x:v>0</x:v>
      </x:c>
      <x:c r="AE9246" s="2" t="n">
        <x:v>1</x:v>
      </x:c>
      <x:c r="AF9246" s="2" t="n">
        <x:v>0</x:v>
      </x:c>
    </x:row>
    <x:row r="9247" ht="23" customHeight="1">
      <x:c r="A9247" s="2" t="n">
        <x:v>9241</x:v>
      </x:c>
      <x:c r="B9247" s="24" t="n">
        <x:v>425540.25</x:v>
      </x:c>
      <x:c r="C9247" s="24" t="n">
        <x:v>425540.25</x:v>
      </x:c>
      <x:c r="D9247" s="24" t="n">
        <x:f>SUM(B9247:C9247)</x:f>
        <x:v>851080.5</x:v>
      </x:c>
      <x:c r="E9247" s="25" t="n">
        <x:f>B9247/D9247</x:f>
        <x:v>0.5</x:v>
      </x:c>
      <x:c r="F9247" s="25" t="n">
        <x:f>C9247/D9247</x:f>
        <x:v>0.5</x:v>
      </x:c>
      <x:c r="G9247" s="22" t="n">
        <x:v>623691</x:v>
      </x:c>
      <x:c r="H9247" s="22" t="n">
        <x:v>1207379.25</x:v>
      </x:c>
      <x:c r="I9247" s="22" t="n">
        <x:f>SUM(G9247:H9247)</x:f>
        <x:v>1831070.25</x:v>
      </x:c>
      <x:c r="J9247" s="22" t="n">
        <x:v>790533</x:v>
      </x:c>
      <x:c r="K9247" s="22" t="n">
        <x:v>60547.5</x:v>
      </x:c>
      <x:c r="L9247" s="22" t="n">
        <x:f>SUM(J9247:K9247)</x:f>
        <x:v>851080.5</x:v>
      </x:c>
      <x:c r="M9247" s="23" t="n">
        <x:f>D9247-L9247</x:f>
        <x:v>0</x:v>
      </x:c>
      <x:c r="N9247" s="22" t="n">
        <x:v>425540.25</x:v>
      </x:c>
      <x:c r="O9247" s="22" t="n">
        <x:v>425540.25</x:v>
      </x:c>
      <x:c r="P9247" s="14" t="n">
        <x:f>N9247/SUM(N9247:O9247)</x:f>
        <x:v>0.5</x:v>
      </x:c>
      <x:c r="Q9247" s="22" t="n">
        <x:v>623173.5</x:v>
      </x:c>
      <x:c r="R9247" s="22" t="n">
        <x:v>1207638</x:v>
      </x:c>
      <x:c r="S9247" s="2" t="n">
        <x:v>1</x:v>
      </x:c>
      <x:c r="T9247" s="2" t="n">
        <x:v>2</x:v>
      </x:c>
      <x:c r="U9247" s="2" t="n">
        <x:v>1</x:v>
      </x:c>
      <x:c r="V9247" s="2" t="n">
        <x:v>2</x:v>
      </x:c>
      <x:c r="W9247" s="2" t="n">
        <x:v>2</x:v>
      </x:c>
      <x:c r="X9247" s="2" t="n">
        <x:v>2</x:v>
      </x:c>
      <x:c r="Y9247" s="2" t="n">
        <x:v>2</x:v>
      </x:c>
      <x:c r="Z9247" s="22" t="n">
        <x:v>368046</x:v>
      </x:c>
      <x:c r="AA9247" s="22" t="n">
        <x:v>422487</x:v>
      </x:c>
      <x:c r="AB9247" s="22" t="n">
        <x:v>54441</x:v>
      </x:c>
      <x:c r="AC9247" s="22" t="n">
        <x:v>60547.5</x:v>
      </x:c>
      <x:c r="AD9247" s="22" t="n">
        <x:v>0</x:v>
      </x:c>
      <x:c r="AE9247" s="2" t="n">
        <x:v>0</x:v>
      </x:c>
      <x:c r="AF9247" s="2" t="n">
        <x:v>0</x:v>
      </x:c>
    </x:row>
    <x:row r="9248" ht="23" customHeight="1">
      <x:c r="A9248" s="2" t="n">
        <x:v>9242</x:v>
      </x:c>
      <x:c r="B9248" s="24" t="n">
        <x:v>360352.5</x:v>
      </x:c>
      <x:c r="C9248" s="24" t="n">
        <x:v>605716.5</x:v>
      </x:c>
      <x:c r="D9248" s="24" t="n">
        <x:f>SUM(B9248:C9248)</x:f>
        <x:v>966069</x:v>
      </x:c>
      <x:c r="E9248" s="25" t="n">
        <x:f>B9248/D9248</x:f>
        <x:v>0.37300907078065854</x:v>
      </x:c>
      <x:c r="F9248" s="25" t="n">
        <x:f>C9248/D9248</x:f>
        <x:v>0.6269909292193415</x:v>
      </x:c>
      <x:c r="G9248" s="22" t="n">
        <x:v>1034732.625</x:v>
      </x:c>
      <x:c r="H9248" s="22" t="n">
        <x:v>851080.5</x:v>
      </x:c>
      <x:c r="I9248" s="22" t="n">
        <x:f>SUM(G9248:H9248)</x:f>
        <x:v>1885813.125</x:v>
      </x:c>
      <x:c r="J9248" s="22" t="n">
        <x:v>844974</x:v>
      </x:c>
      <x:c r="K9248" s="22" t="n">
        <x:v>121095</x:v>
      </x:c>
      <x:c r="L9248" s="22" t="n">
        <x:f>SUM(J9248:K9248)</x:f>
        <x:v>966069</x:v>
      </x:c>
      <x:c r="M9248" s="23" t="n">
        <x:f>D9248-L9248</x:f>
        <x:v>0</x:v>
      </x:c>
      <x:c r="N9248" s="22" t="n">
        <x:v>360352.5</x:v>
      </x:c>
      <x:c r="O9248" s="22" t="n">
        <x:v>605716.5</x:v>
      </x:c>
      <x:c r="P9248" s="14" t="n">
        <x:f>N9248/SUM(N9248:O9248)</x:f>
        <x:v>0.37300907078065854</x:v>
      </x:c>
      <x:c r="Q9248" s="22" t="n">
        <x:v>1033180.125</x:v>
      </x:c>
      <x:c r="R9248" s="22" t="n">
        <x:v>851080.5</x:v>
      </x:c>
      <x:c r="S9248" s="2" t="n">
        <x:v>2</x:v>
      </x:c>
      <x:c r="T9248" s="2" t="n">
        <x:v>2</x:v>
      </x:c>
      <x:c r="U9248" s="2" t="n">
        <x:v>3</x:v>
      </x:c>
      <x:c r="V9248" s="2" t="n">
        <x:v>2</x:v>
      </x:c>
      <x:c r="W9248" s="2" t="n">
        <x:v>3</x:v>
      </x:c>
      <x:c r="X9248" s="2" t="n">
        <x:v>3</x:v>
      </x:c>
      <x:c r="Y9248" s="2" t="n">
        <x:v>3</x:v>
      </x:c>
      <x:c r="Z9248" s="22" t="n">
        <x:v>422487</x:v>
      </x:c>
      <x:c r="AA9248" s="22" t="n">
        <x:v>422487</x:v>
      </x:c>
      <x:c r="AB9248" s="22" t="n">
        <x:v>108882</x:v>
      </x:c>
      <x:c r="AC9248" s="22" t="n">
        <x:v>60547.5</x:v>
      </x:c>
      <x:c r="AD9248" s="22" t="n">
        <x:v>60547.5</x:v>
      </x:c>
      <x:c r="AE9248" s="2" t="n">
        <x:v>0</x:v>
      </x:c>
      <x:c r="AF9248" s="2" t="n">
        <x:v>0</x:v>
      </x:c>
    </x:row>
    <x:row r="9249" ht="23" customHeight="1">
      <x:c r="A9249" s="2" t="n">
        <x:v>9243</x:v>
      </x:c>
      <x:c r="B9249" s="24" t="n">
        <x:v>567387</x:v>
      </x:c>
      <x:c r="C9249" s="24" t="n">
        <x:v>283693.5</x:v>
      </x:c>
      <x:c r="D9249" s="24" t="n">
        <x:f>SUM(B9249:C9249)</x:f>
        <x:v>851080.5</x:v>
      </x:c>
      <x:c r="E9249" s="25" t="n">
        <x:f>B9249/D9249</x:f>
        <x:v>0.6666666666666666</x:v>
      </x:c>
      <x:c r="F9249" s="25" t="n">
        <x:f>C9249/D9249</x:f>
        <x:v>0.3333333333333333</x:v>
      </x:c>
      <x:c r="G9249" s="22" t="n">
        <x:v>1396008</x:v>
      </x:c>
      <x:c r="H9249" s="22" t="n">
        <x:v>382251.375</x:v>
      </x:c>
      <x:c r="I9249" s="22" t="n">
        <x:f>SUM(G9249:H9249)</x:f>
        <x:v>1778259.375</x:v>
      </x:c>
      <x:c r="J9249" s="22" t="n">
        <x:v>790533</x:v>
      </x:c>
      <x:c r="K9249" s="22" t="n">
        <x:v>60547.5</x:v>
      </x:c>
      <x:c r="L9249" s="22" t="n">
        <x:f>SUM(J9249:K9249)</x:f>
        <x:v>851080.5</x:v>
      </x:c>
      <x:c r="M9249" s="23" t="n">
        <x:f>D9249-L9249</x:f>
        <x:v>0</x:v>
      </x:c>
      <x:c r="N9249" s="22" t="n">
        <x:v>567387</x:v>
      </x:c>
      <x:c r="O9249" s="22" t="n">
        <x:v>283693.5</x:v>
      </x:c>
      <x:c r="P9249" s="14" t="n">
        <x:f>N9249/SUM(N9249:O9249)</x:f>
        <x:v>0.6666666666666666</x:v>
      </x:c>
      <x:c r="Q9249" s="22" t="n">
        <x:v>1395490.5</x:v>
      </x:c>
      <x:c r="R9249" s="22" t="n">
        <x:v>382510.125</x:v>
      </x:c>
      <x:c r="S9249" s="2" t="n">
        <x:v>2</x:v>
      </x:c>
      <x:c r="T9249" s="2" t="n">
        <x:v>1</x:v>
      </x:c>
      <x:c r="U9249" s="2" t="n">
        <x:v>1</x:v>
      </x:c>
      <x:c r="V9249" s="2" t="n">
        <x:v>1</x:v>
      </x:c>
      <x:c r="W9249" s="2" t="n">
        <x:v>2</x:v>
      </x:c>
      <x:c r="X9249" s="2" t="n">
        <x:v>2</x:v>
      </x:c>
      <x:c r="Y9249" s="2" t="n">
        <x:v>2</x:v>
      </x:c>
      <x:c r="Z9249" s="22" t="n">
        <x:v>422487</x:v>
      </x:c>
      <x:c r="AA9249" s="22" t="n">
        <x:v>368046</x:v>
      </x:c>
      <x:c r="AB9249" s="22" t="n">
        <x:v>54441</x:v>
      </x:c>
      <x:c r="AC9249" s="22" t="n">
        <x:v>0</x:v>
      </x:c>
      <x:c r="AD9249" s="22" t="n">
        <x:v>60547.5</x:v>
      </x:c>
      <x:c r="AE9249" s="2" t="n">
        <x:v>0</x:v>
      </x:c>
      <x:c r="AF9249" s="2" t="n">
        <x:v>0</x:v>
      </x:c>
    </x:row>
    <x:row r="9250" ht="23" customHeight="1">
      <x:c r="A9250" s="2" t="n">
        <x:v>9244</x:v>
      </x:c>
      <x:c r="B9250" s="24" t="n">
        <x:v>739869.75</x:v>
      </x:c>
      <x:c r="C9250" s="24" t="n">
        <x:v>341187.75</x:v>
      </x:c>
      <x:c r="D9250" s="24" t="n">
        <x:f>SUM(B9250:C9250)</x:f>
        <x:v>1081057.5</x:v>
      </x:c>
      <x:c r="E9250" s="25" t="n">
        <x:f>B9250/D9250</x:f>
        <x:v>0.6843944471038774</x:v>
      </x:c>
      <x:c r="F9250" s="25" t="n">
        <x:f>C9250/D9250</x:f>
        <x:v>0.3156055528961225</x:v>
      </x:c>
      <x:c r="G9250" s="22" t="n">
        <x:v>1168049.25</x:v>
      </x:c>
      <x:c r="H9250" s="22" t="n">
        <x:v>814842.5625</x:v>
      </x:c>
      <x:c r="I9250" s="22" t="n">
        <x:f>SUM(G9250:H9250)</x:f>
        <x:v>1982891.8125</x:v>
      </x:c>
      <x:c r="J9250" s="22" t="n">
        <x:v>899415</x:v>
      </x:c>
      <x:c r="K9250" s="22" t="n">
        <x:v>181642.5</x:v>
      </x:c>
      <x:c r="L9250" s="22" t="n">
        <x:f>SUM(J9250:K9250)</x:f>
        <x:v>1081057.5</x:v>
      </x:c>
      <x:c r="M9250" s="23" t="n">
        <x:f>D9250-L9250</x:f>
        <x:v>0</x:v>
      </x:c>
      <x:c r="N9250" s="22" t="n">
        <x:v>739869.75</x:v>
      </x:c>
      <x:c r="O9250" s="22" t="n">
        <x:v>341187.75</x:v>
      </x:c>
      <x:c r="P9250" s="14" t="n">
        <x:f>N9250/SUM(N9250:O9250)</x:f>
        <x:v>0.6843944471038774</x:v>
      </x:c>
      <x:c r="Q9250" s="22" t="n">
        <x:v>1167531.75</x:v>
      </x:c>
      <x:c r="R9250" s="22" t="n">
        <x:v>815618.8125</x:v>
      </x:c>
      <x:c r="S9250" s="2" t="n">
        <x:v>2</x:v>
      </x:c>
      <x:c r="T9250" s="2" t="n">
        <x:v>3</x:v>
      </x:c>
      <x:c r="U9250" s="2" t="n">
        <x:v>5</x:v>
      </x:c>
      <x:c r="V9250" s="2" t="n">
        <x:v>3</x:v>
      </x:c>
      <x:c r="W9250" s="2" t="n">
        <x:v>4</x:v>
      </x:c>
      <x:c r="X9250" s="2" t="n">
        <x:v>4</x:v>
      </x:c>
      <x:c r="Y9250" s="2" t="n">
        <x:v>4</x:v>
      </x:c>
      <x:c r="Z9250" s="22" t="n">
        <x:v>422487</x:v>
      </x:c>
      <x:c r="AA9250" s="22" t="n">
        <x:v>476928</x:v>
      </x:c>
      <x:c r="AB9250" s="22" t="n">
        <x:v>163323</x:v>
      </x:c>
      <x:c r="AC9250" s="22" t="n">
        <x:v>121095</x:v>
      </x:c>
      <x:c r="AD9250" s="22" t="n">
        <x:v>60547.5</x:v>
      </x:c>
      <x:c r="AE9250" s="2" t="n">
        <x:v>0</x:v>
      </x:c>
      <x:c r="AF9250" s="2" t="n">
        <x:v>0</x:v>
      </x:c>
    </x:row>
    <x:row r="9251" ht="23" customHeight="1">
      <x:c r="A9251" s="2" t="n">
        <x:v>9245</x:v>
      </x:c>
      <x:c r="B9251" s="24" t="n">
        <x:v>716388.1875</x:v>
      </x:c>
      <x:c r="C9251" s="24" t="n">
        <x:v>364669.3125</x:v>
      </x:c>
      <x:c r="D9251" s="24" t="n">
        <x:f>SUM(B9251:C9251)</x:f>
        <x:v>1081057.5</x:v>
      </x:c>
      <x:c r="E9251" s="25" t="n">
        <x:f>B9251/D9251</x:f>
        <x:v>0.6626735280038296</x:v>
      </x:c>
      <x:c r="F9251" s="25" t="n">
        <x:f>C9251/D9251</x:f>
        <x:v>0.33732647199617044</x:v>
      </x:c>
      <x:c r="G9251" s="22" t="n">
        <x:v>1320916.1624999999</x:v>
      </x:c>
      <x:c r="H9251" s="22" t="n">
        <x:v>608295.375</x:v>
      </x:c>
      <x:c r="I9251" s="22" t="n">
        <x:f>SUM(G9251:H9251)</x:f>
        <x:v>1929211.5374999999</x:v>
      </x:c>
      <x:c r="J9251" s="22" t="n">
        <x:v>899415</x:v>
      </x:c>
      <x:c r="K9251" s="22" t="n">
        <x:v>181642.5</x:v>
      </x:c>
      <x:c r="L9251" s="22" t="n">
        <x:f>SUM(J9251:K9251)</x:f>
        <x:v>1081057.5</x:v>
      </x:c>
      <x:c r="M9251" s="23" t="n">
        <x:f>D9251-L9251</x:f>
        <x:v>0</x:v>
      </x:c>
      <x:c r="N9251" s="22" t="n">
        <x:v>717164.4375</x:v>
      </x:c>
      <x:c r="O9251" s="22" t="n">
        <x:v>363893.0625</x:v>
      </x:c>
      <x:c r="P9251" s="14" t="n">
        <x:f>N9251/SUM(N9251:O9251)</x:f>
        <x:v>0.6633915749162279</x:v>
      </x:c>
      <x:c r="Q9251" s="22" t="n">
        <x:v>1321174.9124999999</x:v>
      </x:c>
      <x:c r="R9251" s="22" t="n">
        <x:v>608295.375</x:v>
      </x:c>
      <x:c r="S9251" s="2" t="n">
        <x:v>3</x:v>
      </x:c>
      <x:c r="T9251" s="2" t="n">
        <x:v>2</x:v>
      </x:c>
      <x:c r="U9251" s="2" t="n">
        <x:v>3</x:v>
      </x:c>
      <x:c r="V9251" s="2" t="n">
        <x:v>2</x:v>
      </x:c>
      <x:c r="W9251" s="2" t="n">
        <x:v>4</x:v>
      </x:c>
      <x:c r="X9251" s="2" t="n">
        <x:v>4</x:v>
      </x:c>
      <x:c r="Y9251" s="2" t="n">
        <x:v>4</x:v>
      </x:c>
      <x:c r="Z9251" s="22" t="n">
        <x:v>476928</x:v>
      </x:c>
      <x:c r="AA9251" s="22" t="n">
        <x:v>422487</x:v>
      </x:c>
      <x:c r="AB9251" s="22" t="n">
        <x:v>163323</x:v>
      </x:c>
      <x:c r="AC9251" s="22" t="n">
        <x:v>60547.5</x:v>
      </x:c>
      <x:c r="AD9251" s="22" t="n">
        <x:v>121095</x:v>
      </x:c>
      <x:c r="AE9251" s="2" t="n">
        <x:v>0</x:v>
      </x:c>
      <x:c r="AF9251" s="2" t="n">
        <x:v>1</x:v>
      </x:c>
    </x:row>
    <x:row r="9252" ht="23" customHeight="1">
      <x:c r="A9252" s="2" t="n">
        <x:v>9246</x:v>
      </x:c>
      <x:c r="B9252" s="24" t="n">
        <x:v>259207.125</x:v>
      </x:c>
      <x:c r="C9252" s="24" t="n">
        <x:v>706861.875</x:v>
      </x:c>
      <x:c r="D9252" s="24" t="n">
        <x:f>SUM(B9252:C9252)</x:f>
        <x:v>966069</x:v>
      </x:c>
      <x:c r="E9252" s="25" t="n">
        <x:f>B9252/D9252</x:f>
        <x:v>0.26831119205771015</x:v>
      </x:c>
      <x:c r="F9252" s="25" t="n">
        <x:f>C9252/D9252</x:f>
        <x:v>0.7316888079422899</x:v>
      </x:c>
      <x:c r="G9252" s="22" t="n">
        <x:v>480330.5625</x:v>
      </x:c>
      <x:c r="H9252" s="22" t="n">
        <x:v>1524080.625</x:v>
      </x:c>
      <x:c r="I9252" s="22" t="n">
        <x:f>SUM(G9252:H9252)</x:f>
        <x:v>2004411.1875</x:v>
      </x:c>
      <x:c r="J9252" s="22" t="n">
        <x:v>844974</x:v>
      </x:c>
      <x:c r="K9252" s="22" t="n">
        <x:v>121095</x:v>
      </x:c>
      <x:c r="L9252" s="22" t="n">
        <x:f>SUM(J9252:K9252)</x:f>
        <x:v>966069</x:v>
      </x:c>
      <x:c r="M9252" s="23" t="n">
        <x:f>D9252-L9252</x:f>
        <x:v>0</x:v>
      </x:c>
      <x:c r="N9252" s="22" t="n">
        <x:v>259120.875</x:v>
      </x:c>
      <x:c r="O9252" s="22" t="n">
        <x:v>706948.125</x:v>
      </x:c>
      <x:c r="P9252" s="14" t="n">
        <x:f>N9252/SUM(N9252:O9252)</x:f>
        <x:v>0.26822191272052</x:v>
      </x:c>
      <x:c r="Q9252" s="22" t="n">
        <x:v>479166.1875</x:v>
      </x:c>
      <x:c r="R9252" s="22" t="n">
        <x:v>1524253.125</x:v>
      </x:c>
      <x:c r="S9252" s="2" t="n">
        <x:v>1</x:v>
      </x:c>
      <x:c r="T9252" s="2" t="n">
        <x:v>3</x:v>
      </x:c>
      <x:c r="U9252" s="2" t="n">
        <x:v>1</x:v>
      </x:c>
      <x:c r="V9252" s="2" t="n">
        <x:v>4</x:v>
      </x:c>
      <x:c r="W9252" s="2" t="n">
        <x:v>3</x:v>
      </x:c>
      <x:c r="X9252" s="2" t="n">
        <x:v>3</x:v>
      </x:c>
      <x:c r="Y9252" s="2" t="n">
        <x:v>3</x:v>
      </x:c>
      <x:c r="Z9252" s="22" t="n">
        <x:v>368046</x:v>
      </x:c>
      <x:c r="AA9252" s="22" t="n">
        <x:v>476928</x:v>
      </x:c>
      <x:c r="AB9252" s="22" t="n">
        <x:v>108882</x:v>
      </x:c>
      <x:c r="AC9252" s="22" t="n">
        <x:v>121095</x:v>
      </x:c>
      <x:c r="AD9252" s="22" t="n">
        <x:v>0</x:v>
      </x:c>
      <x:c r="AE9252" s="2" t="n">
        <x:v>1</x:v>
      </x:c>
      <x:c r="AF9252" s="2" t="n">
        <x:v>0</x:v>
      </x:c>
    </x:row>
    <x:row r="9253" ht="23" customHeight="1">
      <x:c r="A9253" s="2" t="n">
        <x:v>9247</x:v>
      </x:c>
      <x:c r="B9253" s="24" t="n">
        <x:v>425540.25</x:v>
      </x:c>
      <x:c r="C9253" s="24" t="n">
        <x:v>425540.25</x:v>
      </x:c>
      <x:c r="D9253" s="24" t="n">
        <x:f>SUM(B9253:C9253)</x:f>
        <x:v>851080.5</x:v>
      </x:c>
      <x:c r="E9253" s="25" t="n">
        <x:f>B9253/D9253</x:f>
        <x:v>0.5</x:v>
      </x:c>
      <x:c r="F9253" s="25" t="n">
        <x:f>C9253/D9253</x:f>
        <x:v>0.5</x:v>
      </x:c>
      <x:c r="G9253" s="22" t="n">
        <x:v>425540.25</x:v>
      </x:c>
      <x:c r="H9253" s="22" t="n">
        <x:v>1214688.9375</x:v>
      </x:c>
      <x:c r="I9253" s="22" t="n">
        <x:f>SUM(G9253:H9253)</x:f>
        <x:v>1640229.1875</x:v>
      </x:c>
      <x:c r="J9253" s="22" t="n">
        <x:v>790533</x:v>
      </x:c>
      <x:c r="K9253" s="22" t="n">
        <x:v>60547.5</x:v>
      </x:c>
      <x:c r="L9253" s="22" t="n">
        <x:f>SUM(J9253:K9253)</x:f>
        <x:v>851080.5</x:v>
      </x:c>
      <x:c r="M9253" s="23" t="n">
        <x:f>D9253-L9253</x:f>
        <x:v>0</x:v>
      </x:c>
      <x:c r="N9253" s="22" t="n">
        <x:v>425540.25</x:v>
      </x:c>
      <x:c r="O9253" s="22" t="n">
        <x:v>425540.25</x:v>
      </x:c>
      <x:c r="P9253" s="14" t="n">
        <x:f>N9253/SUM(N9253:O9253)</x:f>
        <x:v>0.5</x:v>
      </x:c>
      <x:c r="Q9253" s="22" t="n">
        <x:v>425540.25</x:v>
      </x:c>
      <x:c r="R9253" s="22" t="n">
        <x:v>1215206.4375</x:v>
      </x:c>
      <x:c r="S9253" s="2" t="n">
        <x:v>1</x:v>
      </x:c>
      <x:c r="T9253" s="2" t="n">
        <x:v>2</x:v>
      </x:c>
      <x:c r="U9253" s="2" t="n">
        <x:v>1</x:v>
      </x:c>
      <x:c r="V9253" s="2" t="n">
        <x:v>2</x:v>
      </x:c>
      <x:c r="W9253" s="2" t="n">
        <x:v>2</x:v>
      </x:c>
      <x:c r="X9253" s="2" t="n">
        <x:v>2</x:v>
      </x:c>
      <x:c r="Y9253" s="2" t="n">
        <x:v>2</x:v>
      </x:c>
      <x:c r="Z9253" s="22" t="n">
        <x:v>368046</x:v>
      </x:c>
      <x:c r="AA9253" s="22" t="n">
        <x:v>422487</x:v>
      </x:c>
      <x:c r="AB9253" s="22" t="n">
        <x:v>54441</x:v>
      </x:c>
      <x:c r="AC9253" s="22" t="n">
        <x:v>60547.5</x:v>
      </x:c>
      <x:c r="AD9253" s="22" t="n">
        <x:v>0</x:v>
      </x:c>
      <x:c r="AE9253" s="2" t="n">
        <x:v>0</x:v>
      </x:c>
      <x:c r="AF9253" s="2" t="n">
        <x:v>0</x:v>
      </x:c>
    </x:row>
    <x:row r="9254" ht="23" customHeight="1">
      <x:c r="A9254" s="2" t="n">
        <x:v>9248</x:v>
      </x:c>
      <x:c r="B9254" s="24" t="n">
        <x:v>640690.875</x:v>
      </x:c>
      <x:c r="C9254" s="24" t="n">
        <x:v>325378.125</x:v>
      </x:c>
      <x:c r="D9254" s="24" t="n">
        <x:f>SUM(B9254:C9254)</x:f>
        <x:v>966069</x:v>
      </x:c>
      <x:c r="E9254" s="25" t="n">
        <x:f>B9254/D9254</x:f>
        <x:v>0.6631937004499678</x:v>
      </x:c>
      <x:c r="F9254" s="25" t="n">
        <x:f>C9254/D9254</x:f>
        <x:v>0.33680629955003216</x:v>
      </x:c>
      <x:c r="G9254" s="22" t="n">
        <x:v>1642622.625</x:v>
      </x:c>
      <x:c r="H9254" s="22" t="n">
        <x:v>377930.25</x:v>
      </x:c>
      <x:c r="I9254" s="22" t="n">
        <x:f>SUM(G9254:H9254)</x:f>
        <x:v>2020552.875</x:v>
      </x:c>
      <x:c r="J9254" s="22" t="n">
        <x:v>844974</x:v>
      </x:c>
      <x:c r="K9254" s="22" t="n">
        <x:v>121095</x:v>
      </x:c>
      <x:c r="L9254" s="22" t="n">
        <x:f>SUM(J9254:K9254)</x:f>
        <x:v>966069</x:v>
      </x:c>
      <x:c r="M9254" s="23" t="n">
        <x:f>D9254-L9254</x:f>
        <x:v>0</x:v>
      </x:c>
      <x:c r="N9254" s="22" t="n">
        <x:v>641467.125</x:v>
      </x:c>
      <x:c r="O9254" s="22" t="n">
        <x:v>324601.875</x:v>
      </x:c>
      <x:c r="P9254" s="14" t="n">
        <x:f>N9254/SUM(N9254:O9254)</x:f>
        <x:v>0.6639972144846796</x:v>
      </x:c>
      <x:c r="Q9254" s="22" t="n">
        <x:v>1643140.125</x:v>
      </x:c>
      <x:c r="R9254" s="22" t="n">
        <x:v>377412.75</x:v>
      </x:c>
      <x:c r="S9254" s="2" t="n">
        <x:v>3</x:v>
      </x:c>
      <x:c r="T9254" s="2" t="n">
        <x:v>1</x:v>
      </x:c>
      <x:c r="U9254" s="2" t="n">
        <x:v>1</x:v>
      </x:c>
      <x:c r="V9254" s="2" t="n">
        <x:v>1</x:v>
      </x:c>
      <x:c r="W9254" s="2" t="n">
        <x:v>3</x:v>
      </x:c>
      <x:c r="X9254" s="2" t="n">
        <x:v>3</x:v>
      </x:c>
      <x:c r="Y9254" s="2" t="n">
        <x:v>3</x:v>
      </x:c>
      <x:c r="Z9254" s="22" t="n">
        <x:v>476928</x:v>
      </x:c>
      <x:c r="AA9254" s="22" t="n">
        <x:v>368046</x:v>
      </x:c>
      <x:c r="AB9254" s="22" t="n">
        <x:v>108882</x:v>
      </x:c>
      <x:c r="AC9254" s="22" t="n">
        <x:v>0</x:v>
      </x:c>
      <x:c r="AD9254" s="22" t="n">
        <x:v>121095</x:v>
      </x:c>
      <x:c r="AE9254" s="2" t="n">
        <x:v>1</x:v>
      </x:c>
      <x:c r="AF9254" s="2" t="n">
        <x:v>0</x:v>
      </x:c>
    </x:row>
    <x:row r="9255" ht="23" customHeight="1">
      <x:c r="A9255" s="2" t="n">
        <x:v>9249</x:v>
      </x:c>
      <x:c r="B9255" s="24" t="n">
        <x:v>540528.75</x:v>
      </x:c>
      <x:c r="C9255" s="24" t="n">
        <x:v>540528.75</x:v>
      </x:c>
      <x:c r="D9255" s="24" t="n">
        <x:f>SUM(B9255:C9255)</x:f>
        <x:v>1081057.5</x:v>
      </x:c>
      <x:c r="E9255" s="25" t="n">
        <x:f>B9255/D9255</x:f>
        <x:v>0.5</x:v>
      </x:c>
      <x:c r="F9255" s="25" t="n">
        <x:f>C9255/D9255</x:f>
        <x:v>0.5</x:v>
      </x:c>
      <x:c r="G9255" s="22" t="n">
        <x:v>708526.5</x:v>
      </x:c>
      <x:c r="H9255" s="22" t="n">
        <x:v>1291240.125</x:v>
      </x:c>
      <x:c r="I9255" s="22" t="n">
        <x:f>SUM(G9255:H9255)</x:f>
        <x:v>1999766.625</x:v>
      </x:c>
      <x:c r="J9255" s="22" t="n">
        <x:v>899415</x:v>
      </x:c>
      <x:c r="K9255" s="22" t="n">
        <x:v>181642.5</x:v>
      </x:c>
      <x:c r="L9255" s="22" t="n">
        <x:f>SUM(J9255:K9255)</x:f>
        <x:v>1081057.5</x:v>
      </x:c>
      <x:c r="M9255" s="23" t="n">
        <x:f>D9255-L9255</x:f>
        <x:v>0</x:v>
      </x:c>
      <x:c r="N9255" s="22" t="n">
        <x:v>540528.75</x:v>
      </x:c>
      <x:c r="O9255" s="22" t="n">
        <x:v>540528.75</x:v>
      </x:c>
      <x:c r="P9255" s="14" t="n">
        <x:f>N9255/SUM(N9255:O9255)</x:f>
        <x:v>0.5</x:v>
      </x:c>
      <x:c r="Q9255" s="22" t="n">
        <x:v>707491.5</x:v>
      </x:c>
      <x:c r="R9255" s="22" t="n">
        <x:v>1291757.625</x:v>
      </x:c>
      <x:c r="S9255" s="2" t="n">
        <x:v>1</x:v>
      </x:c>
      <x:c r="T9255" s="2" t="n">
        <x:v>4</x:v>
      </x:c>
      <x:c r="U9255" s="2" t="n">
        <x:v>3</x:v>
      </x:c>
      <x:c r="V9255" s="2" t="n">
        <x:v>3</x:v>
      </x:c>
      <x:c r="W9255" s="2" t="n">
        <x:v>4</x:v>
      </x:c>
      <x:c r="X9255" s="2" t="n">
        <x:v>4</x:v>
      </x:c>
      <x:c r="Y9255" s="2" t="n">
        <x:v>4</x:v>
      </x:c>
      <x:c r="Z9255" s="22" t="n">
        <x:v>368046</x:v>
      </x:c>
      <x:c r="AA9255" s="22" t="n">
        <x:v>531369</x:v>
      </x:c>
      <x:c r="AB9255" s="22" t="n">
        <x:v>163323</x:v>
      </x:c>
      <x:c r="AC9255" s="22" t="n">
        <x:v>181642.5</x:v>
      </x:c>
      <x:c r="AD9255" s="22" t="n">
        <x:v>0</x:v>
      </x:c>
      <x:c r="AE9255" s="2" t="n">
        <x:v>0</x:v>
      </x:c>
      <x:c r="AF9255" s="2" t="n">
        <x:v>0</x:v>
      </x:c>
    </x:row>
    <x:row r="9256" ht="23" customHeight="1">
      <x:c r="A9256" s="2" t="n">
        <x:v>9250</x:v>
      </x:c>
      <x:c r="B9256" s="24" t="n">
        <x:v>639165.54375</x:v>
      </x:c>
      <x:c r="C9256" s="24" t="n">
        <x:v>326903.45625</x:v>
      </x:c>
      <x:c r="D9256" s="24" t="n">
        <x:f>SUM(B9256:C9256)</x:f>
        <x:v>966069</x:v>
      </x:c>
      <x:c r="E9256" s="25" t="n">
        <x:f>B9256/D9256</x:f>
        <x:v>0.6616147953717592</x:v>
      </x:c>
      <x:c r="F9256" s="25" t="n">
        <x:f>C9256/D9256</x:f>
        <x:v>0.33838520462824084</x:v>
      </x:c>
      <x:c r="G9256" s="22" t="n">
        <x:v>1129893.54375</x:v>
      </x:c>
      <x:c r="H9256" s="22" t="n">
        <x:v>693211.51875</x:v>
      </x:c>
      <x:c r="I9256" s="22" t="n">
        <x:f>SUM(G9256:H9256)</x:f>
        <x:v>1823105.0625</x:v>
      </x:c>
      <x:c r="J9256" s="22" t="n">
        <x:v>844974</x:v>
      </x:c>
      <x:c r="K9256" s="22" t="n">
        <x:v>121095</x:v>
      </x:c>
      <x:c r="L9256" s="22" t="n">
        <x:f>SUM(J9256:K9256)</x:f>
        <x:v>966069</x:v>
      </x:c>
      <x:c r="M9256" s="23" t="n">
        <x:f>D9256-L9256</x:f>
        <x:v>0</x:v>
      </x:c>
      <x:c r="N9256" s="22" t="n">
        <x:v>638259.91875</x:v>
      </x:c>
      <x:c r="O9256" s="22" t="n">
        <x:v>327809.08125</x:v>
      </x:c>
      <x:c r="P9256" s="14" t="n">
        <x:f>N9256/SUM(N9256:O9256)</x:f>
        <x:v>0.660677362331262</x:v>
      </x:c>
      <x:c r="Q9256" s="22" t="n">
        <x:v>1128987.91875</x:v>
      </x:c>
      <x:c r="R9256" s="22" t="n">
        <x:v>694893.39375</x:v>
      </x:c>
      <x:c r="S9256" s="2" t="n">
        <x:v>2</x:v>
      </x:c>
      <x:c r="T9256" s="2" t="n">
        <x:v>2</x:v>
      </x:c>
      <x:c r="U9256" s="2" t="n">
        <x:v>2</x:v>
      </x:c>
      <x:c r="V9256" s="2" t="n">
        <x:v>2</x:v>
      </x:c>
      <x:c r="W9256" s="2" t="n">
        <x:v>3</x:v>
      </x:c>
      <x:c r="X9256" s="2" t="n">
        <x:v>3</x:v>
      </x:c>
      <x:c r="Y9256" s="2" t="n">
        <x:v>3</x:v>
      </x:c>
      <x:c r="Z9256" s="22" t="n">
        <x:v>422487</x:v>
      </x:c>
      <x:c r="AA9256" s="22" t="n">
        <x:v>422487</x:v>
      </x:c>
      <x:c r="AB9256" s="22" t="n">
        <x:v>108882</x:v>
      </x:c>
      <x:c r="AC9256" s="22" t="n">
        <x:v>60547.5</x:v>
      </x:c>
      <x:c r="AD9256" s="22" t="n">
        <x:v>60547.5</x:v>
      </x:c>
      <x:c r="AE9256" s="2" t="n">
        <x:v>0</x:v>
      </x:c>
      <x:c r="AF9256" s="2" t="n">
        <x:v>1</x:v>
      </x:c>
    </x:row>
    <x:row r="9257" ht="23" customHeight="1">
      <x:c r="A9257" s="2" t="n">
        <x:v>9251</x:v>
      </x:c>
      <x:c r="B9257" s="24" t="n">
        <x:v>966069</x:v>
      </x:c>
      <x:c r="C9257" s="24" t="n">
        <x:v>0</x:v>
      </x:c>
      <x:c r="D9257" s="24" t="n">
        <x:f>SUM(B9257:C9257)</x:f>
        <x:v>966069</x:v>
      </x:c>
      <x:c r="E9257" s="25" t="n">
        <x:f>B9257/D9257</x:f>
        <x:v>1</x:v>
      </x:c>
      <x:c r="F9257" s="25" t="n">
        <x:f>C9257/D9257</x:f>
        <x:v>0</x:v>
      </x:c>
      <x:c r="G9257" s="22" t="n">
        <x:v>1564980.375</x:v>
      </x:c>
      <x:c r="H9257" s="22" t="n">
        <x:v>252673.6875</x:v>
      </x:c>
      <x:c r="I9257" s="22" t="n">
        <x:f>SUM(G9257:H9257)</x:f>
        <x:v>1817654.0625</x:v>
      </x:c>
      <x:c r="J9257" s="22" t="n">
        <x:v>844974</x:v>
      </x:c>
      <x:c r="K9257" s="22" t="n">
        <x:v>121095</x:v>
      </x:c>
      <x:c r="L9257" s="22" t="n">
        <x:f>SUM(J9257:K9257)</x:f>
        <x:v>966069</x:v>
      </x:c>
      <x:c r="M9257" s="23" t="n">
        <x:f>D9257-L9257</x:f>
        <x:v>0</x:v>
      </x:c>
      <x:c r="N9257" s="22" t="n">
        <x:v>966069</x:v>
      </x:c>
      <x:c r="O9257" s="22" t="n">
        <x:v>0</x:v>
      </x:c>
      <x:c r="P9257" s="14" t="n">
        <x:f>N9257/SUM(N9257:O9257)</x:f>
        <x:v>1</x:v>
      </x:c>
      <x:c r="Q9257" s="22" t="n">
        <x:v>1563945.375</x:v>
      </x:c>
      <x:c r="R9257" s="22" t="n">
        <x:v>252932.4375</x:v>
      </x:c>
      <x:c r="S9257" s="2" t="n">
        <x:v>2</x:v>
      </x:c>
      <x:c r="T9257" s="2" t="n">
        <x:v>2</x:v>
      </x:c>
      <x:c r="U9257" s="2" t="n">
        <x:v>2</x:v>
      </x:c>
      <x:c r="V9257" s="2" t="n">
        <x:v>0</x:v>
      </x:c>
      <x:c r="W9257" s="2" t="n">
        <x:v>3</x:v>
      </x:c>
      <x:c r="X9257" s="2" t="n">
        <x:v>3</x:v>
      </x:c>
      <x:c r="Y9257" s="2" t="n">
        <x:v>3</x:v>
      </x:c>
      <x:c r="Z9257" s="22" t="n">
        <x:v>422487</x:v>
      </x:c>
      <x:c r="AA9257" s="22" t="n">
        <x:v>422487</x:v>
      </x:c>
      <x:c r="AB9257" s="22" t="n">
        <x:v>108882</x:v>
      </x:c>
      <x:c r="AC9257" s="22" t="n">
        <x:v>60547.5</x:v>
      </x:c>
      <x:c r="AD9257" s="22" t="n">
        <x:v>60547.5</x:v>
      </x:c>
      <x:c r="AE9257" s="2" t="n">
        <x:v>0</x:v>
      </x:c>
      <x:c r="AF9257" s="2" t="n">
        <x:v>0</x:v>
      </x:c>
    </x:row>
    <x:row r="9258" ht="23" customHeight="1">
      <x:c r="A9258" s="2" t="n">
        <x:v>9252</x:v>
      </x:c>
      <x:c r="B9258" s="24" t="n">
        <x:v>780763.75</x:v>
      </x:c>
      <x:c r="C9258" s="24" t="n">
        <x:v>300293.75</x:v>
      </x:c>
      <x:c r="D9258" s="24" t="n">
        <x:f>SUM(B9258:C9258)</x:f>
        <x:v>1081057.5</x:v>
      </x:c>
      <x:c r="E9258" s="25" t="n">
        <x:f>B9258/D9258</x:f>
        <x:v>0.7222222222222222</x:v>
      </x:c>
      <x:c r="F9258" s="25" t="n">
        <x:f>C9258/D9258</x:f>
        <x:v>0.2777777777777778</x:v>
      </x:c>
      <x:c r="G9258" s="22" t="n">
        <x:v>948761.5</x:v>
      </x:c>
      <x:c r="H9258" s="22" t="n">
        <x:v>1051005.125</x:v>
      </x:c>
      <x:c r="I9258" s="22" t="n">
        <x:f>SUM(G9258:H9258)</x:f>
        <x:v>1999766.625</x:v>
      </x:c>
      <x:c r="J9258" s="22" t="n">
        <x:v>899415</x:v>
      </x:c>
      <x:c r="K9258" s="22" t="n">
        <x:v>181642.5</x:v>
      </x:c>
      <x:c r="L9258" s="22" t="n">
        <x:f>SUM(J9258:K9258)</x:f>
        <x:v>1081057.5</x:v>
      </x:c>
      <x:c r="M9258" s="23" t="n">
        <x:f>D9258-L9258</x:f>
        <x:v>0</x:v>
      </x:c>
      <x:c r="N9258" s="22" t="n">
        <x:v>780763.75</x:v>
      </x:c>
      <x:c r="O9258" s="22" t="n">
        <x:v>300293.75</x:v>
      </x:c>
      <x:c r="P9258" s="14" t="n">
        <x:f>N9258/SUM(N9258:O9258)</x:f>
        <x:v>0.7222222222222222</x:v>
      </x:c>
      <x:c r="Q9258" s="22" t="n">
        <x:v>947726.5</x:v>
      </x:c>
      <x:c r="R9258" s="22" t="n">
        <x:v>1051522.625</x:v>
      </x:c>
      <x:c r="S9258" s="2" t="n">
        <x:v>1</x:v>
      </x:c>
      <x:c r="T9258" s="2" t="n">
        <x:v>4</x:v>
      </x:c>
      <x:c r="U9258" s="2" t="n">
        <x:v>5</x:v>
      </x:c>
      <x:c r="V9258" s="2" t="n">
        <x:v>3</x:v>
      </x:c>
      <x:c r="W9258" s="2" t="n">
        <x:v>4</x:v>
      </x:c>
      <x:c r="X9258" s="2" t="n">
        <x:v>4</x:v>
      </x:c>
      <x:c r="Y9258" s="2" t="n">
        <x:v>4</x:v>
      </x:c>
      <x:c r="Z9258" s="22" t="n">
        <x:v>368046</x:v>
      </x:c>
      <x:c r="AA9258" s="22" t="n">
        <x:v>531369</x:v>
      </x:c>
      <x:c r="AB9258" s="22" t="n">
        <x:v>163323</x:v>
      </x:c>
      <x:c r="AC9258" s="22" t="n">
        <x:v>181642.5</x:v>
      </x:c>
      <x:c r="AD9258" s="22" t="n">
        <x:v>0</x:v>
      </x:c>
      <x:c r="AE9258" s="2" t="n">
        <x:v>0</x:v>
      </x:c>
      <x:c r="AF9258" s="2" t="n">
        <x:v>0</x:v>
      </x:c>
    </x:row>
    <x:row r="9259" ht="23" customHeight="1">
      <x:c r="A9259" s="2" t="n">
        <x:v>9253</x:v>
      </x:c>
      <x:c r="B9259" s="24" t="n">
        <x:v>631578.5625</x:v>
      </x:c>
      <x:c r="C9259" s="24" t="n">
        <x:v>449478.9375</x:v>
      </x:c>
      <x:c r="D9259" s="24" t="n">
        <x:f>SUM(B9259:C9259)</x:f>
        <x:v>1081057.5</x:v>
      </x:c>
      <x:c r="E9259" s="25" t="n">
        <x:f>B9259/D9259</x:f>
        <x:v>0.5842229136748045</x:v>
      </x:c>
      <x:c r="F9259" s="25" t="n">
        <x:f>C9259/D9259</x:f>
        <x:v>0.41577708632519544</x:v>
      </x:c>
      <x:c r="G9259" s="22" t="n">
        <x:v>724107.5625</x:v>
      </x:c>
      <x:c r="H9259" s="22" t="n">
        <x:v>1362092.34375</x:v>
      </x:c>
      <x:c r="I9259" s="22" t="n">
        <x:f>SUM(G9259:H9259)</x:f>
        <x:v>2086199.90625</x:v>
      </x:c>
      <x:c r="J9259" s="22" t="n">
        <x:v>899415</x:v>
      </x:c>
      <x:c r="K9259" s="22" t="n">
        <x:v>181642.5</x:v>
      </x:c>
      <x:c r="L9259" s="22" t="n">
        <x:f>SUM(J9259:K9259)</x:f>
        <x:v>1081057.5</x:v>
      </x:c>
      <x:c r="M9259" s="23" t="n">
        <x:f>D9259-L9259</x:f>
        <x:v>0</x:v>
      </x:c>
      <x:c r="N9259" s="22" t="n">
        <x:v>630974.8125</x:v>
      </x:c>
      <x:c r="O9259" s="22" t="n">
        <x:v>450082.6875</x:v>
      </x:c>
      <x:c r="P9259" s="14" t="n">
        <x:f>N9259/SUM(N9259:O9259)</x:f>
        <x:v>0.5836644327429392</x:v>
      </x:c>
      <x:c r="Q9259" s="22" t="n">
        <x:v>722986.3125</x:v>
      </x:c>
      <x:c r="R9259" s="22" t="n">
        <x:v>1362566.71875</x:v>
      </x:c>
      <x:c r="S9259" s="2" t="n">
        <x:v>1</x:v>
      </x:c>
      <x:c r="T9259" s="2" t="n">
        <x:v>4</x:v>
      </x:c>
      <x:c r="U9259" s="2" t="n">
        <x:v>3</x:v>
      </x:c>
      <x:c r="V9259" s="2" t="n">
        <x:v>3</x:v>
      </x:c>
      <x:c r="W9259" s="2" t="n">
        <x:v>4</x:v>
      </x:c>
      <x:c r="X9259" s="2" t="n">
        <x:v>4</x:v>
      </x:c>
      <x:c r="Y9259" s="2" t="n">
        <x:v>4</x:v>
      </x:c>
      <x:c r="Z9259" s="22" t="n">
        <x:v>368046</x:v>
      </x:c>
      <x:c r="AA9259" s="22" t="n">
        <x:v>531369</x:v>
      </x:c>
      <x:c r="AB9259" s="22" t="n">
        <x:v>163323</x:v>
      </x:c>
      <x:c r="AC9259" s="22" t="n">
        <x:v>181642.5</x:v>
      </x:c>
      <x:c r="AD9259" s="22" t="n">
        <x:v>0</x:v>
      </x:c>
      <x:c r="AE9259" s="2" t="n">
        <x:v>1</x:v>
      </x:c>
      <x:c r="AF9259" s="2" t="n">
        <x:v>0</x:v>
      </x:c>
    </x:row>
    <x:row r="9260" ht="23" customHeight="1">
      <x:c r="A9260" s="2" t="n">
        <x:v>9254</x:v>
      </x:c>
      <x:c r="B9260" s="24" t="n">
        <x:v>459552.9375</x:v>
      </x:c>
      <x:c r="C9260" s="24" t="n">
        <x:v>506516.0625</x:v>
      </x:c>
      <x:c r="D9260" s="24" t="n">
        <x:f>SUM(B9260:C9260)</x:f>
        <x:v>966069</x:v>
      </x:c>
      <x:c r="E9260" s="25" t="n">
        <x:f>B9260/D9260</x:f>
        <x:v>0.47569370044996784</x:v>
      </x:c>
      <x:c r="F9260" s="25" t="n">
        <x:f>C9260/D9260</x:f>
        <x:v>0.5243062995500322</x:v>
      </x:c>
      <x:c r="G9260" s="22" t="n">
        <x:v>1226953.6875</x:v>
      </x:c>
      <x:c r="H9260" s="22" t="n">
        <x:v>552263.0625</x:v>
      </x:c>
      <x:c r="I9260" s="22" t="n">
        <x:f>SUM(G9260:H9260)</x:f>
        <x:v>1779216.75</x:v>
      </x:c>
      <x:c r="J9260" s="22" t="n">
        <x:v>844974</x:v>
      </x:c>
      <x:c r="K9260" s="22" t="n">
        <x:v>121095</x:v>
      </x:c>
      <x:c r="L9260" s="22" t="n">
        <x:f>SUM(J9260:K9260)</x:f>
        <x:v>966069</x:v>
      </x:c>
      <x:c r="M9260" s="23" t="n">
        <x:f>D9260-L9260</x:f>
        <x:v>0</x:v>
      </x:c>
      <x:c r="N9260" s="22" t="n">
        <x:v>460329.1875</x:v>
      </x:c>
      <x:c r="O9260" s="22" t="n">
        <x:v>505739.8125</x:v>
      </x:c>
      <x:c r="P9260" s="14" t="n">
        <x:f>N9260/SUM(N9260:O9260)</x:f>
        <x:v>0.4764972144846797</x:v>
      </x:c>
      <x:c r="Q9260" s="22" t="n">
        <x:v>1226694.9375</x:v>
      </x:c>
      <x:c r="R9260" s="22" t="n">
        <x:v>551745.5625</x:v>
      </x:c>
      <x:c r="S9260" s="2" t="n">
        <x:v>3</x:v>
      </x:c>
      <x:c r="T9260" s="2" t="n">
        <x:v>1</x:v>
      </x:c>
      <x:c r="U9260" s="2" t="n">
        <x:v>1</x:v>
      </x:c>
      <x:c r="V9260" s="2" t="n">
        <x:v>3</x:v>
      </x:c>
      <x:c r="W9260" s="2" t="n">
        <x:v>3</x:v>
      </x:c>
      <x:c r="X9260" s="2" t="n">
        <x:v>3</x:v>
      </x:c>
      <x:c r="Y9260" s="2" t="n">
        <x:v>3</x:v>
      </x:c>
      <x:c r="Z9260" s="22" t="n">
        <x:v>476928</x:v>
      </x:c>
      <x:c r="AA9260" s="22" t="n">
        <x:v>368046</x:v>
      </x:c>
      <x:c r="AB9260" s="22" t="n">
        <x:v>108882</x:v>
      </x:c>
      <x:c r="AC9260" s="22" t="n">
        <x:v>0</x:v>
      </x:c>
      <x:c r="AD9260" s="22" t="n">
        <x:v>121095</x:v>
      </x:c>
      <x:c r="AE9260" s="2" t="n">
        <x:v>0</x:v>
      </x:c>
      <x:c r="AF9260" s="2" t="n">
        <x:v>1</x:v>
      </x:c>
    </x:row>
    <x:row r="9261" ht="23" customHeight="1">
      <x:c r="A9261" s="2" t="n">
        <x:v>9255</x:v>
      </x:c>
      <x:c r="B9261" s="24" t="n">
        <x:v>0</x:v>
      </x:c>
      <x:c r="C9261" s="24" t="n">
        <x:v>851080.5</x:v>
      </x:c>
      <x:c r="D9261" s="24" t="n">
        <x:f>SUM(B9261:C9261)</x:f>
        <x:v>851080.5</x:v>
      </x:c>
      <x:c r="E9261" s="25" t="n">
        <x:f>B9261/D9261</x:f>
        <x:v>0</x:v>
      </x:c>
      <x:c r="F9261" s="25" t="n">
        <x:f>C9261/D9261</x:f>
        <x:v>1</x:v>
      </x:c>
      <x:c r="G9261" s="22" t="n">
        <x:v>92529</x:v>
      </x:c>
      <x:c r="H9261" s="22" t="n">
        <x:v>1594482.1875</x:v>
      </x:c>
      <x:c r="I9261" s="22" t="n">
        <x:f>SUM(G9261:H9261)</x:f>
        <x:v>1687011.1875</x:v>
      </x:c>
      <x:c r="J9261" s="22" t="n">
        <x:v>790533</x:v>
      </x:c>
      <x:c r="K9261" s="22" t="n">
        <x:v>60547.5</x:v>
      </x:c>
      <x:c r="L9261" s="22" t="n">
        <x:f>SUM(J9261:K9261)</x:f>
        <x:v>851080.5</x:v>
      </x:c>
      <x:c r="M9261" s="23" t="n">
        <x:f>D9261-L9261</x:f>
        <x:v>0</x:v>
      </x:c>
      <x:c r="N9261" s="22" t="n">
        <x:v>0</x:v>
      </x:c>
      <x:c r="O9261" s="22" t="n">
        <x:v>851080.5</x:v>
      </x:c>
      <x:c r="P9261" s="14" t="n">
        <x:f>N9261/SUM(N9261:O9261)</x:f>
        <x:v>0</x:v>
      </x:c>
      <x:c r="Q9261" s="22" t="n">
        <x:v>92011.5</x:v>
      </x:c>
      <x:c r="R9261" s="22" t="n">
        <x:v>1594740.9375</x:v>
      </x:c>
      <x:c r="S9261" s="2" t="n">
        <x:v>1</x:v>
      </x:c>
      <x:c r="T9261" s="2" t="n">
        <x:v>2</x:v>
      </x:c>
      <x:c r="U9261" s="2" t="n">
        <x:v>0</x:v>
      </x:c>
      <x:c r="V9261" s="2" t="n">
        <x:v>1</x:v>
      </x:c>
      <x:c r="W9261" s="2" t="n">
        <x:v>2</x:v>
      </x:c>
      <x:c r="X9261" s="2" t="n">
        <x:v>2</x:v>
      </x:c>
      <x:c r="Y9261" s="2" t="n">
        <x:v>2</x:v>
      </x:c>
      <x:c r="Z9261" s="22" t="n">
        <x:v>368046</x:v>
      </x:c>
      <x:c r="AA9261" s="22" t="n">
        <x:v>422487</x:v>
      </x:c>
      <x:c r="AB9261" s="22" t="n">
        <x:v>54441</x:v>
      </x:c>
      <x:c r="AC9261" s="22" t="n">
        <x:v>60547.5</x:v>
      </x:c>
      <x:c r="AD9261" s="22" t="n">
        <x:v>0</x:v>
      </x:c>
      <x:c r="AE9261" s="2" t="n">
        <x:v>0</x:v>
      </x:c>
      <x:c r="AF9261" s="2" t="n">
        <x:v>0</x:v>
      </x:c>
    </x:row>
    <x:row r="9262" ht="23" customHeight="1">
      <x:c r="A9262" s="2" t="n">
        <x:v>9256</x:v>
      </x:c>
      <x:c r="B9262" s="24" t="n">
        <x:v>574494.215625</x:v>
      </x:c>
      <x:c r="C9262" s="24" t="n">
        <x:v>506563.284375</x:v>
      </x:c>
      <x:c r="D9262" s="24" t="n">
        <x:f>SUM(B9262:C9262)</x:f>
        <x:v>1081057.5</x:v>
      </x:c>
      <x:c r="E9262" s="25" t="n">
        <x:f>B9262/D9262</x:f>
        <x:v>0.5314187410244136</x:v>
      </x:c>
      <x:c r="F9262" s="25" t="n">
        <x:f>C9262/D9262</x:f>
        <x:v>0.4685812589755864</x:v>
      </x:c>
      <x:c r="G9262" s="22" t="n">
        <x:v>1265232.515625</x:v>
      </x:c>
      <x:c r="H9262" s="22" t="n">
        <x:v>792597.1781249999</x:v>
      </x:c>
      <x:c r="I9262" s="22" t="n">
        <x:f>SUM(G9262:H9262)</x:f>
        <x:v>2057829.6937499999</x:v>
      </x:c>
      <x:c r="J9262" s="22" t="n">
        <x:v>899415</x:v>
      </x:c>
      <x:c r="K9262" s="22" t="n">
        <x:v>181642.5</x:v>
      </x:c>
      <x:c r="L9262" s="22" t="n">
        <x:f>SUM(J9262:K9262)</x:f>
        <x:v>1081057.5</x:v>
      </x:c>
      <x:c r="M9262" s="23" t="n">
        <x:f>D9262-L9262</x:f>
        <x:v>0</x:v>
      </x:c>
      <x:c r="N9262" s="22" t="n">
        <x:v>574914.684375</x:v>
      </x:c>
      <x:c r="O9262" s="22" t="n">
        <x:v>506142.815625</x:v>
      </x:c>
      <x:c r="P9262" s="14" t="n">
        <x:f>N9262/SUM(N9262:O9262)</x:f>
        <x:v>0.5318076831019626</x:v>
      </x:c>
      <x:c r="Q9262" s="22" t="n">
        <x:v>1264617.984375</x:v>
      </x:c>
      <x:c r="R9262" s="22" t="n">
        <x:v>792888.2718749999</x:v>
      </x:c>
      <x:c r="S9262" s="2" t="n">
        <x:v>3</x:v>
      </x:c>
      <x:c r="T9262" s="2" t="n">
        <x:v>2</x:v>
      </x:c>
      <x:c r="U9262" s="2" t="n">
        <x:v>1</x:v>
      </x:c>
      <x:c r="V9262" s="2" t="n">
        <x:v>2</x:v>
      </x:c>
      <x:c r="W9262" s="2" t="n">
        <x:v>4</x:v>
      </x:c>
      <x:c r="X9262" s="2" t="n">
        <x:v>4</x:v>
      </x:c>
      <x:c r="Y9262" s="2" t="n">
        <x:v>4</x:v>
      </x:c>
      <x:c r="Z9262" s="22" t="n">
        <x:v>476928</x:v>
      </x:c>
      <x:c r="AA9262" s="22" t="n">
        <x:v>422487</x:v>
      </x:c>
      <x:c r="AB9262" s="22" t="n">
        <x:v>163323</x:v>
      </x:c>
      <x:c r="AC9262" s="22" t="n">
        <x:v>60547.5</x:v>
      </x:c>
      <x:c r="AD9262" s="22" t="n">
        <x:v>121095</x:v>
      </x:c>
      <x:c r="AE9262" s="2" t="n">
        <x:v>1</x:v>
      </x:c>
      <x:c r="AF9262" s="2" t="n">
        <x:v>1</x:v>
      </x:c>
    </x:row>
    <x:row r="9263" ht="23" customHeight="1">
      <x:c r="A9263" s="2" t="n">
        <x:v>9257</x:v>
      </x:c>
      <x:c r="B9263" s="24" t="n">
        <x:v>680864.4</x:v>
      </x:c>
      <x:c r="C9263" s="24" t="n">
        <x:v>170216.1</x:v>
      </x:c>
      <x:c r="D9263" s="24" t="n">
        <x:f>SUM(B9263:C9263)</x:f>
        <x:v>851080.5</x:v>
      </x:c>
      <x:c r="E9263" s="25" t="n">
        <x:f>B9263/D9263</x:f>
        <x:v>0.8</x:v>
      </x:c>
      <x:c r="F9263" s="25" t="n">
        <x:f>C9263/D9263</x:f>
        <x:v>0.2</x:v>
      </x:c>
      <x:c r="G9263" s="22" t="n">
        <x:v>680864.4</x:v>
      </x:c>
      <x:c r="H9263" s="22" t="n">
        <x:v>959364.7875</x:v>
      </x:c>
      <x:c r="I9263" s="22" t="n">
        <x:f>SUM(G9263:H9263)</x:f>
        <x:v>1640229.1875</x:v>
      </x:c>
      <x:c r="J9263" s="22" t="n">
        <x:v>790533</x:v>
      </x:c>
      <x:c r="K9263" s="22" t="n">
        <x:v>60547.5</x:v>
      </x:c>
      <x:c r="L9263" s="22" t="n">
        <x:f>SUM(J9263:K9263)</x:f>
        <x:v>851080.5</x:v>
      </x:c>
      <x:c r="M9263" s="23" t="n">
        <x:f>D9263-L9263</x:f>
        <x:v>0</x:v>
      </x:c>
      <x:c r="N9263" s="22" t="n">
        <x:v>680864.4</x:v>
      </x:c>
      <x:c r="O9263" s="22" t="n">
        <x:v>170216.1</x:v>
      </x:c>
      <x:c r="P9263" s="14" t="n">
        <x:f>N9263/SUM(N9263:O9263)</x:f>
        <x:v>0.8</x:v>
      </x:c>
      <x:c r="Q9263" s="22" t="n">
        <x:v>680864.4</x:v>
      </x:c>
      <x:c r="R9263" s="22" t="n">
        <x:v>959882.2875</x:v>
      </x:c>
      <x:c r="S9263" s="2" t="n">
        <x:v>1</x:v>
      </x:c>
      <x:c r="T9263" s="2" t="n">
        <x:v>2</x:v>
      </x:c>
      <x:c r="U9263" s="2" t="n">
        <x:v>2</x:v>
      </x:c>
      <x:c r="V9263" s="2" t="n">
        <x:v>1</x:v>
      </x:c>
      <x:c r="W9263" s="2" t="n">
        <x:v>2</x:v>
      </x:c>
      <x:c r="X9263" s="2" t="n">
        <x:v>2</x:v>
      </x:c>
      <x:c r="Y9263" s="2" t="n">
        <x:v>2</x:v>
      </x:c>
      <x:c r="Z9263" s="22" t="n">
        <x:v>368046</x:v>
      </x:c>
      <x:c r="AA9263" s="22" t="n">
        <x:v>422487</x:v>
      </x:c>
      <x:c r="AB9263" s="22" t="n">
        <x:v>54441</x:v>
      </x:c>
      <x:c r="AC9263" s="22" t="n">
        <x:v>60547.5</x:v>
      </x:c>
      <x:c r="AD9263" s="22" t="n">
        <x:v>0</x:v>
      </x:c>
      <x:c r="AE9263" s="2" t="n">
        <x:v>0</x:v>
      </x:c>
      <x:c r="AF9263" s="2" t="n">
        <x:v>0</x:v>
      </x:c>
    </x:row>
    <x:row r="9264" ht="23" customHeight="1">
      <x:c r="A9264" s="2" t="n">
        <x:v>9258</x:v>
      </x:c>
      <x:c r="B9264" s="24" t="n">
        <x:v>851080.5</x:v>
      </x:c>
      <x:c r="C9264" s="24" t="n">
        <x:v>0</x:v>
      </x:c>
      <x:c r="D9264" s="24" t="n">
        <x:f>SUM(B9264:C9264)</x:f>
        <x:v>851080.5</x:v>
      </x:c>
      <x:c r="E9264" s="25" t="n">
        <x:f>B9264/D9264</x:f>
        <x:v>1</x:v>
      </x:c>
      <x:c r="F9264" s="25" t="n">
        <x:f>C9264/D9264</x:f>
        <x:v>0</x:v>
      </x:c>
      <x:c r="G9264" s="22" t="n">
        <x:v>1587172.5</x:v>
      </x:c>
      <x:c r="H9264" s="22" t="n">
        <x:v>144304.875</x:v>
      </x:c>
      <x:c r="I9264" s="22" t="n">
        <x:f>SUM(G9264:H9264)</x:f>
        <x:v>1731477.375</x:v>
      </x:c>
      <x:c r="J9264" s="22" t="n">
        <x:v>790533</x:v>
      </x:c>
      <x:c r="K9264" s="22" t="n">
        <x:v>60547.5</x:v>
      </x:c>
      <x:c r="L9264" s="22" t="n">
        <x:f>SUM(J9264:K9264)</x:f>
        <x:v>851080.5</x:v>
      </x:c>
      <x:c r="M9264" s="23" t="n">
        <x:f>D9264-L9264</x:f>
        <x:v>0</x:v>
      </x:c>
      <x:c r="N9264" s="22" t="n">
        <x:v>851080.5</x:v>
      </x:c>
      <x:c r="O9264" s="22" t="n">
        <x:v>0</x:v>
      </x:c>
      <x:c r="P9264" s="14" t="n">
        <x:f>N9264/SUM(N9264:O9264)</x:f>
        <x:v>1</x:v>
      </x:c>
      <x:c r="Q9264" s="22" t="n">
        <x:v>1587172.5</x:v>
      </x:c>
      <x:c r="R9264" s="22" t="n">
        <x:v>144822.375</x:v>
      </x:c>
      <x:c r="S9264" s="2" t="n">
        <x:v>2</x:v>
      </x:c>
      <x:c r="T9264" s="2" t="n">
        <x:v>1</x:v>
      </x:c>
      <x:c r="U9264" s="2" t="n">
        <x:v>2</x:v>
      </x:c>
      <x:c r="V9264" s="2" t="n">
        <x:v>0</x:v>
      </x:c>
      <x:c r="W9264" s="2" t="n">
        <x:v>2</x:v>
      </x:c>
      <x:c r="X9264" s="2" t="n">
        <x:v>2</x:v>
      </x:c>
      <x:c r="Y9264" s="2" t="n">
        <x:v>2</x:v>
      </x:c>
      <x:c r="Z9264" s="22" t="n">
        <x:v>422487</x:v>
      </x:c>
      <x:c r="AA9264" s="22" t="n">
        <x:v>368046</x:v>
      </x:c>
      <x:c r="AB9264" s="22" t="n">
        <x:v>54441</x:v>
      </x:c>
      <x:c r="AC9264" s="22" t="n">
        <x:v>0</x:v>
      </x:c>
      <x:c r="AD9264" s="22" t="n">
        <x:v>60547.5</x:v>
      </x:c>
      <x:c r="AE9264" s="2" t="n">
        <x:v>0</x:v>
      </x:c>
      <x:c r="AF9264" s="2" t="n">
        <x:v>0</x:v>
      </x:c>
    </x:row>
    <x:row r="9265" ht="23" customHeight="1">
      <x:c r="A9265" s="2" t="n">
        <x:v>9259</x:v>
      </x:c>
      <x:c r="B9265" s="24" t="n">
        <x:v>0</x:v>
      </x:c>
      <x:c r="C9265" s="24" t="n">
        <x:v>1081057.5</x:v>
      </x:c>
      <x:c r="D9265" s="24" t="n">
        <x:f>SUM(B9265:C9265)</x:f>
        <x:v>1081057.5</x:v>
      </x:c>
      <x:c r="E9265" s="25" t="n">
        <x:f>B9265/D9265</x:f>
        <x:v>0</x:v>
      </x:c>
      <x:c r="F9265" s="25" t="n">
        <x:f>C9265/D9265</x:f>
        <x:v>1</x:v>
      </x:c>
      <x:c r="G9265" s="22" t="n">
        <x:v>937055.3984375</x:v>
      </x:c>
      <x:c r="H9265" s="22" t="n">
        <x:v>1208216.4140625</x:v>
      </x:c>
      <x:c r="I9265" s="22" t="n">
        <x:f>SUM(G9265:H9265)</x:f>
        <x:v>2145271.8125</x:v>
      </x:c>
      <x:c r="J9265" s="22" t="n">
        <x:v>899415</x:v>
      </x:c>
      <x:c r="K9265" s="22" t="n">
        <x:v>181642.5</x:v>
      </x:c>
      <x:c r="L9265" s="22" t="n">
        <x:f>SUM(J9265:K9265)</x:f>
        <x:v>1081057.5</x:v>
      </x:c>
      <x:c r="M9265" s="23" t="n">
        <x:f>D9265-L9265</x:f>
        <x:v>0</x:v>
      </x:c>
      <x:c r="N9265" s="22" t="n">
        <x:v>0</x:v>
      </x:c>
      <x:c r="O9265" s="22" t="n">
        <x:v>1081057.5</x:v>
      </x:c>
      <x:c r="P9265" s="14" t="n">
        <x:f>N9265/SUM(N9265:O9265)</x:f>
        <x:v>0</x:v>
      </x:c>
      <x:c r="Q9265" s="22" t="n">
        <x:v>937826.2578125</x:v>
      </x:c>
      <x:c r="R9265" s="22" t="n">
        <x:v>1209041.1796875</x:v>
      </x:c>
      <x:c r="S9265" s="2" t="n">
        <x:v>4</x:v>
      </x:c>
      <x:c r="T9265" s="2" t="n">
        <x:v>1</x:v>
      </x:c>
      <x:c r="U9265" s="2" t="n">
        <x:v>0</x:v>
      </x:c>
      <x:c r="V9265" s="2" t="n">
        <x:v>4</x:v>
      </x:c>
      <x:c r="W9265" s="2" t="n">
        <x:v>4</x:v>
      </x:c>
      <x:c r="X9265" s="2" t="n">
        <x:v>4</x:v>
      </x:c>
      <x:c r="Y9265" s="2" t="n">
        <x:v>4</x:v>
      </x:c>
      <x:c r="Z9265" s="22" t="n">
        <x:v>531369</x:v>
      </x:c>
      <x:c r="AA9265" s="22" t="n">
        <x:v>368046</x:v>
      </x:c>
      <x:c r="AB9265" s="22" t="n">
        <x:v>163323</x:v>
      </x:c>
      <x:c r="AC9265" s="22" t="n">
        <x:v>0</x:v>
      </x:c>
      <x:c r="AD9265" s="22" t="n">
        <x:v>181642.5</x:v>
      </x:c>
      <x:c r="AE9265" s="2" t="n">
        <x:v>2</x:v>
      </x:c>
      <x:c r="AF9265" s="2" t="n">
        <x:v>0</x:v>
      </x:c>
    </x:row>
    <x:row r="9266" ht="23" customHeight="1">
      <x:c r="A9266" s="2" t="n">
        <x:v>9260</x:v>
      </x:c>
      <x:c r="B9266" s="24" t="n">
        <x:v>563540.25</x:v>
      </x:c>
      <x:c r="C9266" s="24" t="n">
        <x:v>402528.75</x:v>
      </x:c>
      <x:c r="D9266" s="24" t="n">
        <x:f>SUM(B9266:C9266)</x:f>
        <x:v>966069</x:v>
      </x:c>
      <x:c r="E9266" s="25" t="n">
        <x:f>B9266/D9266</x:f>
        <x:v>0.5833333333333334</x:v>
      </x:c>
      <x:c r="F9266" s="25" t="n">
        <x:f>C9266/D9266</x:f>
        <x:v>0.4166666666666667</x:v>
      </x:c>
      <x:c r="G9266" s="22" t="n">
        <x:v>1299632.25</x:v>
      </x:c>
      <x:c r="H9266" s="22" t="n">
        <x:v>553380</x:v>
      </x:c>
      <x:c r="I9266" s="22" t="n">
        <x:f>SUM(G9266:H9266)</x:f>
        <x:v>1853012.25</x:v>
      </x:c>
      <x:c r="J9266" s="22" t="n">
        <x:v>844974</x:v>
      </x:c>
      <x:c r="K9266" s="22" t="n">
        <x:v>121095</x:v>
      </x:c>
      <x:c r="L9266" s="22" t="n">
        <x:f>SUM(J9266:K9266)</x:f>
        <x:v>966069</x:v>
      </x:c>
      <x:c r="M9266" s="23" t="n">
        <x:f>D9266-L9266</x:f>
        <x:v>0</x:v>
      </x:c>
      <x:c r="N9266" s="22" t="n">
        <x:v>563540.25</x:v>
      </x:c>
      <x:c r="O9266" s="22" t="n">
        <x:v>402528.75</x:v>
      </x:c>
      <x:c r="P9266" s="14" t="n">
        <x:f>N9266/SUM(N9266:O9266)</x:f>
        <x:v>0.5833333333333334</x:v>
      </x:c>
      <x:c r="Q9266" s="22" t="n">
        <x:v>1299632.25</x:v>
      </x:c>
      <x:c r="R9266" s="22" t="n">
        <x:v>554156.25</x:v>
      </x:c>
      <x:c r="S9266" s="2" t="n">
        <x:v>3</x:v>
      </x:c>
      <x:c r="T9266" s="2" t="n">
        <x:v>1</x:v>
      </x:c>
      <x:c r="U9266" s="2" t="n">
        <x:v>2</x:v>
      </x:c>
      <x:c r="V9266" s="2" t="n">
        <x:v>3</x:v>
      </x:c>
      <x:c r="W9266" s="2" t="n">
        <x:v>3</x:v>
      </x:c>
      <x:c r="X9266" s="2" t="n">
        <x:v>3</x:v>
      </x:c>
      <x:c r="Y9266" s="2" t="n">
        <x:v>3</x:v>
      </x:c>
      <x:c r="Z9266" s="22" t="n">
        <x:v>476928</x:v>
      </x:c>
      <x:c r="AA9266" s="22" t="n">
        <x:v>368046</x:v>
      </x:c>
      <x:c r="AB9266" s="22" t="n">
        <x:v>108882</x:v>
      </x:c>
      <x:c r="AC9266" s="22" t="n">
        <x:v>0</x:v>
      </x:c>
      <x:c r="AD9266" s="22" t="n">
        <x:v>121095</x:v>
      </x:c>
      <x:c r="AE9266" s="2" t="n">
        <x:v>0</x:v>
      </x:c>
      <x:c r="AF9266" s="2" t="n">
        <x:v>0</x:v>
      </x:c>
    </x:row>
    <x:row r="9267" ht="23" customHeight="1">
      <x:c r="A9267" s="2" t="n">
        <x:v>9261</x:v>
      </x:c>
      <x:c r="B9267" s="24" t="n">
        <x:v>418927.75</x:v>
      </x:c>
      <x:c r="C9267" s="24" t="n">
        <x:v>547141.25</x:v>
      </x:c>
      <x:c r="D9267" s="24" t="n">
        <x:f>SUM(B9267:C9267)</x:f>
        <x:v>966069</x:v>
      </x:c>
      <x:c r="E9267" s="25" t="n">
        <x:f>B9267/D9267</x:f>
        <x:v>0.43364164464443017</x:v>
      </x:c>
      <x:c r="F9267" s="25" t="n">
        <x:f>C9267/D9267</x:f>
        <x:v>0.5663583553555699</x:v>
      </x:c>
      <x:c r="G9267" s="22" t="n">
        <x:v>1424214.625</x:v>
      </x:c>
      <x:c r="H9267" s="22" t="n">
        <x:v>547141.25</x:v>
      </x:c>
      <x:c r="I9267" s="22" t="n">
        <x:f>SUM(G9267:H9267)</x:f>
        <x:v>1971355.875</x:v>
      </x:c>
      <x:c r="J9267" s="22" t="n">
        <x:v>844974</x:v>
      </x:c>
      <x:c r="K9267" s="22" t="n">
        <x:v>121095</x:v>
      </x:c>
      <x:c r="L9267" s="22" t="n">
        <x:f>SUM(J9267:K9267)</x:f>
        <x:v>966069</x:v>
      </x:c>
      <x:c r="M9267" s="23" t="n">
        <x:f>D9267-L9267</x:f>
        <x:v>0</x:v>
      </x:c>
      <x:c r="N9267" s="22" t="n">
        <x:v>419272.75</x:v>
      </x:c>
      <x:c r="O9267" s="22" t="n">
        <x:v>546796.25</x:v>
      </x:c>
      <x:c r="P9267" s="14" t="n">
        <x:f>N9267/SUM(N9267:O9267)</x:f>
        <x:v>0.433998761993191</x:v>
      </x:c>
      <x:c r="Q9267" s="22" t="n">
        <x:v>1423524.625</x:v>
      </x:c>
      <x:c r="R9267" s="22" t="n">
        <x:v>546796.25</x:v>
      </x:c>
      <x:c r="S9267" s="2" t="n">
        <x:v>3</x:v>
      </x:c>
      <x:c r="T9267" s="2" t="n">
        <x:v>1</x:v>
      </x:c>
      <x:c r="U9267" s="2" t="n">
        <x:v>1</x:v>
      </x:c>
      <x:c r="V9267" s="2" t="n">
        <x:v>3</x:v>
      </x:c>
      <x:c r="W9267" s="2" t="n">
        <x:v>3</x:v>
      </x:c>
      <x:c r="X9267" s="2" t="n">
        <x:v>3</x:v>
      </x:c>
      <x:c r="Y9267" s="2" t="n">
        <x:v>3</x:v>
      </x:c>
      <x:c r="Z9267" s="22" t="n">
        <x:v>476928</x:v>
      </x:c>
      <x:c r="AA9267" s="22" t="n">
        <x:v>368046</x:v>
      </x:c>
      <x:c r="AB9267" s="22" t="n">
        <x:v>108882</x:v>
      </x:c>
      <x:c r="AC9267" s="22" t="n">
        <x:v>0</x:v>
      </x:c>
      <x:c r="AD9267" s="22" t="n">
        <x:v>121095</x:v>
      </x:c>
      <x:c r="AE9267" s="2" t="n">
        <x:v>1</x:v>
      </x:c>
      <x:c r="AF9267" s="2" t="n">
        <x:v>0</x:v>
      </x:c>
    </x:row>
    <x:row r="9268" ht="23" customHeight="1">
      <x:c r="A9268" s="2" t="n">
        <x:v>9262</x:v>
      </x:c>
      <x:c r="B9268" s="24" t="n">
        <x:v>851080.5</x:v>
      </x:c>
      <x:c r="C9268" s="24" t="n">
        <x:v>0</x:v>
      </x:c>
      <x:c r="D9268" s="24" t="n">
        <x:f>SUM(B9268:C9268)</x:f>
        <x:v>851080.5</x:v>
      </x:c>
      <x:c r="E9268" s="25" t="n">
        <x:f>B9268/D9268</x:f>
        <x:v>1</x:v>
      </x:c>
      <x:c r="F9268" s="25" t="n">
        <x:f>C9268/D9268</x:f>
        <x:v>0</x:v>
      </x:c>
      <x:c r="G9268" s="22" t="n">
        <x:v>851080.5</x:v>
      </x:c>
      <x:c r="H9268" s="22" t="n">
        <x:v>789148.6875</x:v>
      </x:c>
      <x:c r="I9268" s="22" t="n">
        <x:f>SUM(G9268:H9268)</x:f>
        <x:v>1640229.1875</x:v>
      </x:c>
      <x:c r="J9268" s="22" t="n">
        <x:v>790533</x:v>
      </x:c>
      <x:c r="K9268" s="22" t="n">
        <x:v>60547.5</x:v>
      </x:c>
      <x:c r="L9268" s="22" t="n">
        <x:f>SUM(J9268:K9268)</x:f>
        <x:v>851080.5</x:v>
      </x:c>
      <x:c r="M9268" s="23" t="n">
        <x:f>D9268-L9268</x:f>
        <x:v>0</x:v>
      </x:c>
      <x:c r="N9268" s="22" t="n">
        <x:v>851080.5</x:v>
      </x:c>
      <x:c r="O9268" s="22" t="n">
        <x:v>0</x:v>
      </x:c>
      <x:c r="P9268" s="14" t="n">
        <x:f>N9268/SUM(N9268:O9268)</x:f>
        <x:v>1</x:v>
      </x:c>
      <x:c r="Q9268" s="22" t="n">
        <x:v>851080.5</x:v>
      </x:c>
      <x:c r="R9268" s="22" t="n">
        <x:v>789666.1875</x:v>
      </x:c>
      <x:c r="S9268" s="2" t="n">
        <x:v>1</x:v>
      </x:c>
      <x:c r="T9268" s="2" t="n">
        <x:v>2</x:v>
      </x:c>
      <x:c r="U9268" s="2" t="n">
        <x:v>2</x:v>
      </x:c>
      <x:c r="V9268" s="2" t="n">
        <x:v>0</x:v>
      </x:c>
      <x:c r="W9268" s="2" t="n">
        <x:v>2</x:v>
      </x:c>
      <x:c r="X9268" s="2" t="n">
        <x:v>2</x:v>
      </x:c>
      <x:c r="Y9268" s="2" t="n">
        <x:v>2</x:v>
      </x:c>
      <x:c r="Z9268" s="22" t="n">
        <x:v>368046</x:v>
      </x:c>
      <x:c r="AA9268" s="22" t="n">
        <x:v>422487</x:v>
      </x:c>
      <x:c r="AB9268" s="22" t="n">
        <x:v>54441</x:v>
      </x:c>
      <x:c r="AC9268" s="22" t="n">
        <x:v>60547.5</x:v>
      </x:c>
      <x:c r="AD9268" s="22" t="n">
        <x:v>0</x:v>
      </x:c>
      <x:c r="AE9268" s="2" t="n">
        <x:v>0</x:v>
      </x:c>
      <x:c r="AF9268" s="2" t="n">
        <x:v>0</x:v>
      </x:c>
    </x:row>
    <x:row r="9269" ht="23" customHeight="1">
      <x:c r="A9269" s="2" t="n">
        <x:v>9263</x:v>
      </x:c>
      <x:c r="B9269" s="24" t="n">
        <x:v>567387</x:v>
      </x:c>
      <x:c r="C9269" s="24" t="n">
        <x:v>283693.5</x:v>
      </x:c>
      <x:c r="D9269" s="24" t="n">
        <x:f>SUM(B9269:C9269)</x:f>
        <x:v>851080.5</x:v>
      </x:c>
      <x:c r="E9269" s="25" t="n">
        <x:f>B9269/D9269</x:f>
        <x:v>0.6666666666666666</x:v>
      </x:c>
      <x:c r="F9269" s="25" t="n">
        <x:f>C9269/D9269</x:f>
        <x:v>0.3333333333333333</x:v>
      </x:c>
      <x:c r="G9269" s="22" t="n">
        <x:v>659916</x:v>
      </x:c>
      <x:c r="H9269" s="22" t="n">
        <x:v>1027095.1875</x:v>
      </x:c>
      <x:c r="I9269" s="22" t="n">
        <x:f>SUM(G9269:H9269)</x:f>
        <x:v>1687011.1875</x:v>
      </x:c>
      <x:c r="J9269" s="22" t="n">
        <x:v>790533</x:v>
      </x:c>
      <x:c r="K9269" s="22" t="n">
        <x:v>60547.5</x:v>
      </x:c>
      <x:c r="L9269" s="22" t="n">
        <x:f>SUM(J9269:K9269)</x:f>
        <x:v>851080.5</x:v>
      </x:c>
      <x:c r="M9269" s="23" t="n">
        <x:f>D9269-L9269</x:f>
        <x:v>0</x:v>
      </x:c>
      <x:c r="N9269" s="22" t="n">
        <x:v>567387</x:v>
      </x:c>
      <x:c r="O9269" s="22" t="n">
        <x:v>283693.5</x:v>
      </x:c>
      <x:c r="P9269" s="14" t="n">
        <x:f>N9269/SUM(N9269:O9269)</x:f>
        <x:v>0.6666666666666666</x:v>
      </x:c>
      <x:c r="Q9269" s="22" t="n">
        <x:v>659398.5</x:v>
      </x:c>
      <x:c r="R9269" s="22" t="n">
        <x:v>1027353.9375</x:v>
      </x:c>
      <x:c r="S9269" s="2" t="n">
        <x:v>1</x:v>
      </x:c>
      <x:c r="T9269" s="2" t="n">
        <x:v>2</x:v>
      </x:c>
      <x:c r="U9269" s="2" t="n">
        <x:v>1</x:v>
      </x:c>
      <x:c r="V9269" s="2" t="n">
        <x:v>1</x:v>
      </x:c>
      <x:c r="W9269" s="2" t="n">
        <x:v>2</x:v>
      </x:c>
      <x:c r="X9269" s="2" t="n">
        <x:v>2</x:v>
      </x:c>
      <x:c r="Y9269" s="2" t="n">
        <x:v>2</x:v>
      </x:c>
      <x:c r="Z9269" s="22" t="n">
        <x:v>368046</x:v>
      </x:c>
      <x:c r="AA9269" s="22" t="n">
        <x:v>422487</x:v>
      </x:c>
      <x:c r="AB9269" s="22" t="n">
        <x:v>54441</x:v>
      </x:c>
      <x:c r="AC9269" s="22" t="n">
        <x:v>60547.5</x:v>
      </x:c>
      <x:c r="AD9269" s="22" t="n">
        <x:v>0</x:v>
      </x:c>
      <x:c r="AE9269" s="2" t="n">
        <x:v>0</x:v>
      </x:c>
      <x:c r="AF9269" s="2" t="n">
        <x:v>0</x:v>
      </x:c>
    </x:row>
    <x:row r="9270" ht="23" customHeight="1">
      <x:c r="A9270" s="2" t="n">
        <x:v>9264</x:v>
      </x:c>
      <x:c r="B9270" s="24" t="n">
        <x:v>690034.5</x:v>
      </x:c>
      <x:c r="C9270" s="24" t="n">
        <x:v>391023</x:v>
      </x:c>
      <x:c r="D9270" s="24" t="n">
        <x:f>SUM(B9270:C9270)</x:f>
        <x:v>1081057.5</x:v>
      </x:c>
      <x:c r="E9270" s="25" t="n">
        <x:f>B9270/D9270</x:f>
        <x:v>0.6382958353279081</x:v>
      </x:c>
      <x:c r="F9270" s="25" t="n">
        <x:f>C9270/D9270</x:f>
        <x:v>0.36170416467209193</x:v>
      </x:c>
      <x:c r="G9270" s="22" t="n">
        <x:v>1133868.375</x:v>
      </x:c>
      <x:c r="H9270" s="22" t="n">
        <x:v>812125.6875</x:v>
      </x:c>
      <x:c r="I9270" s="22" t="n">
        <x:f>SUM(G9270:H9270)</x:f>
        <x:v>1945994.0625</x:v>
      </x:c>
      <x:c r="J9270" s="22" t="n">
        <x:v>899415</x:v>
      </x:c>
      <x:c r="K9270" s="22" t="n">
        <x:v>181642.5</x:v>
      </x:c>
      <x:c r="L9270" s="22" t="n">
        <x:f>SUM(J9270:K9270)</x:f>
        <x:v>1081057.5</x:v>
      </x:c>
      <x:c r="M9270" s="23" t="n">
        <x:f>D9270-L9270</x:f>
        <x:v>0</x:v>
      </x:c>
      <x:c r="N9270" s="22" t="n">
        <x:v>690034.5</x:v>
      </x:c>
      <x:c r="O9270" s="22" t="n">
        <x:v>391023</x:v>
      </x:c>
      <x:c r="P9270" s="14" t="n">
        <x:f>N9270/SUM(N9270:O9270)</x:f>
        <x:v>0.6382958353279081</x:v>
      </x:c>
      <x:c r="Q9270" s="22" t="n">
        <x:v>1132833.375</x:v>
      </x:c>
      <x:c r="R9270" s="22" t="n">
        <x:v>812643.1875</x:v>
      </x:c>
      <x:c r="S9270" s="2" t="n">
        <x:v>2</x:v>
      </x:c>
      <x:c r="T9270" s="2" t="n">
        <x:v>3</x:v>
      </x:c>
      <x:c r="U9270" s="2" t="n">
        <x:v>4</x:v>
      </x:c>
      <x:c r="V9270" s="2" t="n">
        <x:v>4</x:v>
      </x:c>
      <x:c r="W9270" s="2" t="n">
        <x:v>4</x:v>
      </x:c>
      <x:c r="X9270" s="2" t="n">
        <x:v>4</x:v>
      </x:c>
      <x:c r="Y9270" s="2" t="n">
        <x:v>4</x:v>
      </x:c>
      <x:c r="Z9270" s="22" t="n">
        <x:v>422487</x:v>
      </x:c>
      <x:c r="AA9270" s="22" t="n">
        <x:v>476928</x:v>
      </x:c>
      <x:c r="AB9270" s="22" t="n">
        <x:v>163323</x:v>
      </x:c>
      <x:c r="AC9270" s="22" t="n">
        <x:v>121095</x:v>
      </x:c>
      <x:c r="AD9270" s="22" t="n">
        <x:v>60547.5</x:v>
      </x:c>
      <x:c r="AE9270" s="2" t="n">
        <x:v>0</x:v>
      </x:c>
      <x:c r="AF9270" s="2" t="n">
        <x:v>0</x:v>
      </x:c>
    </x:row>
    <x:row r="9271" ht="23" customHeight="1">
      <x:c r="A9271" s="2" t="n">
        <x:v>9265</x:v>
      </x:c>
      <x:c r="B9271" s="24" t="n">
        <x:v>0</x:v>
      </x:c>
      <x:c r="C9271" s="24" t="n">
        <x:v>851080.5</x:v>
      </x:c>
      <x:c r="D9271" s="24" t="n">
        <x:f>SUM(B9271:C9271)</x:f>
        <x:v>851080.5</x:v>
      </x:c>
      <x:c r="E9271" s="25" t="n">
        <x:f>B9271/D9271</x:f>
        <x:v>0</x:v>
      </x:c>
      <x:c r="F9271" s="25" t="n">
        <x:f>C9271/D9271</x:f>
        <x:v>1</x:v>
      </x:c>
      <x:c r="G9271" s="22" t="n">
        <x:v>290679.75</x:v>
      </x:c>
      <x:c r="H9271" s="22" t="n">
        <x:v>1587172.5</x:v>
      </x:c>
      <x:c r="I9271" s="22" t="n">
        <x:f>SUM(G9271:H9271)</x:f>
        <x:v>1877852.25</x:v>
      </x:c>
      <x:c r="J9271" s="22" t="n">
        <x:v>790533</x:v>
      </x:c>
      <x:c r="K9271" s="22" t="n">
        <x:v>60547.5</x:v>
      </x:c>
      <x:c r="L9271" s="22" t="n">
        <x:f>SUM(J9271:K9271)</x:f>
        <x:v>851080.5</x:v>
      </x:c>
      <x:c r="M9271" s="23" t="n">
        <x:f>D9271-L9271</x:f>
        <x:v>0</x:v>
      </x:c>
      <x:c r="N9271" s="22" t="n">
        <x:v>0</x:v>
      </x:c>
      <x:c r="O9271" s="22" t="n">
        <x:v>851080.5</x:v>
      </x:c>
      <x:c r="P9271" s="14" t="n">
        <x:f>N9271/SUM(N9271:O9271)</x:f>
        <x:v>0</x:v>
      </x:c>
      <x:c r="Q9271" s="22" t="n">
        <x:v>289644.75</x:v>
      </x:c>
      <x:c r="R9271" s="22" t="n">
        <x:v>1587172.5</x:v>
      </x:c>
      <x:c r="S9271" s="2" t="n">
        <x:v>1</x:v>
      </x:c>
      <x:c r="T9271" s="2" t="n">
        <x:v>2</x:v>
      </x:c>
      <x:c r="U9271" s="2" t="n">
        <x:v>0</x:v>
      </x:c>
      <x:c r="V9271" s="2" t="n">
        <x:v>3</x:v>
      </x:c>
      <x:c r="W9271" s="2" t="n">
        <x:v>2</x:v>
      </x:c>
      <x:c r="X9271" s="2" t="n">
        <x:v>2</x:v>
      </x:c>
      <x:c r="Y9271" s="2" t="n">
        <x:v>2</x:v>
      </x:c>
      <x:c r="Z9271" s="22" t="n">
        <x:v>368046</x:v>
      </x:c>
      <x:c r="AA9271" s="22" t="n">
        <x:v>422487</x:v>
      </x:c>
      <x:c r="AB9271" s="22" t="n">
        <x:v>54441</x:v>
      </x:c>
      <x:c r="AC9271" s="22" t="n">
        <x:v>60547.5</x:v>
      </x:c>
      <x:c r="AD9271" s="22" t="n">
        <x:v>0</x:v>
      </x:c>
      <x:c r="AE9271" s="2" t="n">
        <x:v>0</x:v>
      </x:c>
      <x:c r="AF9271" s="2" t="n">
        <x:v>0</x:v>
      </x:c>
    </x:row>
    <x:row r="9272" ht="23" customHeight="1">
      <x:c r="A9272" s="2" t="n">
        <x:v>9266</x:v>
      </x:c>
      <x:c r="B9272" s="24" t="n">
        <x:v>0</x:v>
      </x:c>
      <x:c r="C9272" s="24" t="n">
        <x:v>851080.5</x:v>
      </x:c>
      <x:c r="D9272" s="24" t="n">
        <x:f>SUM(B9272:C9272)</x:f>
        <x:v>851080.5</x:v>
      </x:c>
      <x:c r="E9272" s="25" t="n">
        <x:f>B9272/D9272</x:f>
        <x:v>0</x:v>
      </x:c>
      <x:c r="F9272" s="25" t="n">
        <x:f>C9272/D9272</x:f>
        <x:v>1</x:v>
      </x:c>
      <x:c r="G9272" s="22" t="n">
        <x:v>736092</x:v>
      </x:c>
      <x:c r="H9272" s="22" t="n">
        <x:v>995385.375</x:v>
      </x:c>
      <x:c r="I9272" s="22" t="n">
        <x:f>SUM(G9272:H9272)</x:f>
        <x:v>1731477.375</x:v>
      </x:c>
      <x:c r="J9272" s="22" t="n">
        <x:v>790533</x:v>
      </x:c>
      <x:c r="K9272" s="22" t="n">
        <x:v>60547.5</x:v>
      </x:c>
      <x:c r="L9272" s="22" t="n">
        <x:f>SUM(J9272:K9272)</x:f>
        <x:v>851080.5</x:v>
      </x:c>
      <x:c r="M9272" s="23" t="n">
        <x:f>D9272-L9272</x:f>
        <x:v>0</x:v>
      </x:c>
      <x:c r="N9272" s="22" t="n">
        <x:v>0</x:v>
      </x:c>
      <x:c r="O9272" s="22" t="n">
        <x:v>851080.5</x:v>
      </x:c>
      <x:c r="P9272" s="14" t="n">
        <x:f>N9272/SUM(N9272:O9272)</x:f>
        <x:v>0</x:v>
      </x:c>
      <x:c r="Q9272" s="22" t="n">
        <x:v>736092</x:v>
      </x:c>
      <x:c r="R9272" s="22" t="n">
        <x:v>995902.875</x:v>
      </x:c>
      <x:c r="S9272" s="2" t="n">
        <x:v>2</x:v>
      </x:c>
      <x:c r="T9272" s="2" t="n">
        <x:v>1</x:v>
      </x:c>
      <x:c r="U9272" s="2" t="n">
        <x:v>0</x:v>
      </x:c>
      <x:c r="V9272" s="2" t="n">
        <x:v>3</x:v>
      </x:c>
      <x:c r="W9272" s="2" t="n">
        <x:v>2</x:v>
      </x:c>
      <x:c r="X9272" s="2" t="n">
        <x:v>2</x:v>
      </x:c>
      <x:c r="Y9272" s="2" t="n">
        <x:v>2</x:v>
      </x:c>
      <x:c r="Z9272" s="22" t="n">
        <x:v>422487</x:v>
      </x:c>
      <x:c r="AA9272" s="22" t="n">
        <x:v>368046</x:v>
      </x:c>
      <x:c r="AB9272" s="22" t="n">
        <x:v>54441</x:v>
      </x:c>
      <x:c r="AC9272" s="22" t="n">
        <x:v>0</x:v>
      </x:c>
      <x:c r="AD9272" s="22" t="n">
        <x:v>60547.5</x:v>
      </x:c>
      <x:c r="AE9272" s="2" t="n">
        <x:v>0</x:v>
      </x:c>
      <x:c r="AF9272" s="2" t="n">
        <x:v>0</x:v>
      </x:c>
    </x:row>
    <x:row r="9273" ht="23" customHeight="1">
      <x:c r="A9273" s="2" t="n">
        <x:v>9267</x:v>
      </x:c>
      <x:c r="B9273" s="24" t="n">
        <x:v>844925.7</x:v>
      </x:c>
      <x:c r="C9273" s="24" t="n">
        <x:v>121143.3</x:v>
      </x:c>
      <x:c r="D9273" s="24" t="n">
        <x:f>SUM(B9273:C9273)</x:f>
        <x:v>966069</x:v>
      </x:c>
      <x:c r="E9273" s="25" t="n">
        <x:f>B9273/D9273</x:f>
        <x:v>0.8746018141561317</x:v>
      </x:c>
      <x:c r="F9273" s="25" t="n">
        <x:f>C9273/D9273</x:f>
        <x:v>0.1253981858438683</x:v>
      </x:c>
      <x:c r="G9273" s="22" t="n">
        <x:v>1351308.075</x:v>
      </x:c>
      <x:c r="H9273" s="22" t="n">
        <x:v>419563.9875</x:v>
      </x:c>
      <x:c r="I9273" s="22" t="n">
        <x:f>SUM(G9273:H9273)</x:f>
        <x:v>1770872.0625</x:v>
      </x:c>
      <x:c r="J9273" s="22" t="n">
        <x:v>844974</x:v>
      </x:c>
      <x:c r="K9273" s="22" t="n">
        <x:v>121095</x:v>
      </x:c>
      <x:c r="L9273" s="22" t="n">
        <x:f>SUM(J9273:K9273)</x:f>
        <x:v>966069</x:v>
      </x:c>
      <x:c r="M9273" s="23" t="n">
        <x:f>D9273-L9273</x:f>
        <x:v>0</x:v>
      </x:c>
      <x:c r="N9273" s="22" t="n">
        <x:v>844925.7</x:v>
      </x:c>
      <x:c r="O9273" s="22" t="n">
        <x:v>121143.3</x:v>
      </x:c>
      <x:c r="P9273" s="14" t="n">
        <x:f>N9273/SUM(N9273:O9273)</x:f>
        <x:v>0.8746018141561317</x:v>
      </x:c>
      <x:c r="Q9273" s="22" t="n">
        <x:v>1350790.575</x:v>
      </x:c>
      <x:c r="R9273" s="22" t="n">
        <x:v>420081.4875</x:v>
      </x:c>
      <x:c r="S9273" s="2" t="n">
        <x:v>2</x:v>
      </x:c>
      <x:c r="T9273" s="2" t="n">
        <x:v>2</x:v>
      </x:c>
      <x:c r="U9273" s="2" t="n">
        <x:v>3</x:v>
      </x:c>
      <x:c r="V9273" s="2" t="n">
        <x:v>1</x:v>
      </x:c>
      <x:c r="W9273" s="2" t="n">
        <x:v>3</x:v>
      </x:c>
      <x:c r="X9273" s="2" t="n">
        <x:v>3</x:v>
      </x:c>
      <x:c r="Y9273" s="2" t="n">
        <x:v>3</x:v>
      </x:c>
      <x:c r="Z9273" s="22" t="n">
        <x:v>422487</x:v>
      </x:c>
      <x:c r="AA9273" s="22" t="n">
        <x:v>422487</x:v>
      </x:c>
      <x:c r="AB9273" s="22" t="n">
        <x:v>108882</x:v>
      </x:c>
      <x:c r="AC9273" s="22" t="n">
        <x:v>60547.5</x:v>
      </x:c>
      <x:c r="AD9273" s="22" t="n">
        <x:v>60547.5</x:v>
      </x:c>
      <x:c r="AE9273" s="2" t="n">
        <x:v>0</x:v>
      </x:c>
      <x:c r="AF9273" s="2" t="n">
        <x:v>0</x:v>
      </x:c>
    </x:row>
    <x:row r="9274" ht="23" customHeight="1">
      <x:c r="A9274" s="2" t="n">
        <x:v>9268</x:v>
      </x:c>
      <x:c r="B9274" s="24" t="n">
        <x:v>415643.0625</x:v>
      </x:c>
      <x:c r="C9274" s="24" t="n">
        <x:v>665414.4375</x:v>
      </x:c>
      <x:c r="D9274" s="24" t="n">
        <x:f>SUM(B9274:C9274)</x:f>
        <x:v>1081057.5</x:v>
      </x:c>
      <x:c r="E9274" s="25" t="n">
        <x:f>B9274/D9274</x:f>
        <x:v>0.38447821924365727</x:v>
      </x:c>
      <x:c r="F9274" s="25" t="n">
        <x:f>C9274/D9274</x:f>
        <x:v>0.6155217807563428</x:v>
      </x:c>
      <x:c r="G9274" s="22" t="n">
        <x:v>1127700.6375000002</x:v>
      </x:c>
      <x:c r="H9274" s="22" t="n">
        <x:v>954113.2406250002</x:v>
      </x:c>
      <x:c r="I9274" s="22" t="n">
        <x:f>SUM(G9274:H9274)</x:f>
        <x:v>2081813.8781250003</x:v>
      </x:c>
      <x:c r="J9274" s="22" t="n">
        <x:v>899415</x:v>
      </x:c>
      <x:c r="K9274" s="22" t="n">
        <x:v>181642.5</x:v>
      </x:c>
      <x:c r="L9274" s="22" t="n">
        <x:f>SUM(J9274:K9274)</x:f>
        <x:v>1081057.5</x:v>
      </x:c>
      <x:c r="M9274" s="23" t="n">
        <x:f>D9274-L9274</x:f>
        <x:v>0</x:v>
      </x:c>
      <x:c r="N9274" s="22" t="n">
        <x:v>415858.6875</x:v>
      </x:c>
      <x:c r="O9274" s="22" t="n">
        <x:v>665198.8125</x:v>
      </x:c>
      <x:c r="P9274" s="14" t="n">
        <x:f>N9274/SUM(N9274:O9274)</x:f>
        <x:v>0.38467767671932346</x:v>
      </x:c>
      <x:c r="Q9274" s="22" t="n">
        <x:v>1127830.0125000002</x:v>
      </x:c>
      <x:c r="R9274" s="22" t="n">
        <x:v>954727.7718750002</x:v>
      </x:c>
      <x:c r="S9274" s="2" t="n">
        <x:v>3</x:v>
      </x:c>
      <x:c r="T9274" s="2" t="n">
        <x:v>2</x:v>
      </x:c>
      <x:c r="U9274" s="2" t="n">
        <x:v>2</x:v>
      </x:c>
      <x:c r="V9274" s="2" t="n">
        <x:v>5</x:v>
      </x:c>
      <x:c r="W9274" s="2" t="n">
        <x:v>4</x:v>
      </x:c>
      <x:c r="X9274" s="2" t="n">
        <x:v>4</x:v>
      </x:c>
      <x:c r="Y9274" s="2" t="n">
        <x:v>4</x:v>
      </x:c>
      <x:c r="Z9274" s="22" t="n">
        <x:v>476928</x:v>
      </x:c>
      <x:c r="AA9274" s="22" t="n">
        <x:v>422487</x:v>
      </x:c>
      <x:c r="AB9274" s="22" t="n">
        <x:v>163323</x:v>
      </x:c>
      <x:c r="AC9274" s="22" t="n">
        <x:v>60547.5</x:v>
      </x:c>
      <x:c r="AD9274" s="22" t="n">
        <x:v>121095</x:v>
      </x:c>
      <x:c r="AE9274" s="2" t="n">
        <x:v>1</x:v>
      </x:c>
      <x:c r="AF9274" s="2" t="n">
        <x:v>0</x:v>
      </x:c>
    </x:row>
    <x:row r="9275" ht="23" customHeight="1">
      <x:c r="A9275" s="2" t="n">
        <x:v>9269</x:v>
      </x:c>
      <x:c r="B9275" s="24" t="n">
        <x:v>479679.375</x:v>
      </x:c>
      <x:c r="C9275" s="24" t="n">
        <x:v>486389.625</x:v>
      </x:c>
      <x:c r="D9275" s="24" t="n">
        <x:f>SUM(B9275:C9275)</x:f>
        <x:v>966069</x:v>
      </x:c>
      <x:c r="E9275" s="25" t="n">
        <x:f>B9275/D9275</x:f>
        <x:v>0.4965270337833012</x:v>
      </x:c>
      <x:c r="F9275" s="25" t="n">
        <x:f>C9275/D9275</x:f>
        <x:v>0.5034729662166988</x:v>
      </x:c>
      <x:c r="G9275" s="22" t="n">
        <x:v>1323954.75</x:v>
      </x:c>
      <x:c r="H9275" s="22" t="n">
        <x:v>538941.75</x:v>
      </x:c>
      <x:c r="I9275" s="22" t="n">
        <x:f>SUM(G9275:H9275)</x:f>
        <x:v>1862896.5</x:v>
      </x:c>
      <x:c r="J9275" s="22" t="n">
        <x:v>844974</x:v>
      </x:c>
      <x:c r="K9275" s="22" t="n">
        <x:v>121095</x:v>
      </x:c>
      <x:c r="L9275" s="22" t="n">
        <x:f>SUM(J9275:K9275)</x:f>
        <x:v>966069</x:v>
      </x:c>
      <x:c r="M9275" s="23" t="n">
        <x:f>D9275-L9275</x:f>
        <x:v>0</x:v>
      </x:c>
      <x:c r="N9275" s="22" t="n">
        <x:v>480455.625</x:v>
      </x:c>
      <x:c r="O9275" s="22" t="n">
        <x:v>485613.375</x:v>
      </x:c>
      <x:c r="P9275" s="14" t="n">
        <x:f>N9275/SUM(N9275:O9275)</x:f>
        <x:v>0.497330547818013</x:v>
      </x:c>
      <x:c r="Q9275" s="22" t="n">
        <x:v>1323696</x:v>
      </x:c>
      <x:c r="R9275" s="22" t="n">
        <x:v>538424.25</x:v>
      </x:c>
      <x:c r="S9275" s="2" t="n">
        <x:v>3</x:v>
      </x:c>
      <x:c r="T9275" s="2" t="n">
        <x:v>1</x:v>
      </x:c>
      <x:c r="U9275" s="2" t="n">
        <x:v>1</x:v>
      </x:c>
      <x:c r="V9275" s="2" t="n">
        <x:v>2</x:v>
      </x:c>
      <x:c r="W9275" s="2" t="n">
        <x:v>3</x:v>
      </x:c>
      <x:c r="X9275" s="2" t="n">
        <x:v>3</x:v>
      </x:c>
      <x:c r="Y9275" s="2" t="n">
        <x:v>3</x:v>
      </x:c>
      <x:c r="Z9275" s="22" t="n">
        <x:v>476928</x:v>
      </x:c>
      <x:c r="AA9275" s="22" t="n">
        <x:v>368046</x:v>
      </x:c>
      <x:c r="AB9275" s="22" t="n">
        <x:v>108882</x:v>
      </x:c>
      <x:c r="AC9275" s="22" t="n">
        <x:v>0</x:v>
      </x:c>
      <x:c r="AD9275" s="22" t="n">
        <x:v>121095</x:v>
      </x:c>
      <x:c r="AE9275" s="2" t="n">
        <x:v>0</x:v>
      </x:c>
      <x:c r="AF9275" s="2" t="n">
        <x:v>1</x:v>
      </x:c>
    </x:row>
    <x:row r="9276" ht="23" customHeight="1">
      <x:c r="A9276" s="2" t="n">
        <x:v>9270</x:v>
      </x:c>
      <x:c r="B9276" s="24" t="n">
        <x:v>0</x:v>
      </x:c>
      <x:c r="C9276" s="24" t="n">
        <x:v>851080.5</x:v>
      </x:c>
      <x:c r="D9276" s="24" t="n">
        <x:f>SUM(B9276:C9276)</x:f>
        <x:v>851080.5</x:v>
      </x:c>
      <x:c r="E9276" s="25" t="n">
        <x:f>B9276/D9276</x:f>
        <x:v>0</x:v>
      </x:c>
      <x:c r="F9276" s="25" t="n">
        <x:f>C9276/D9276</x:f>
        <x:v>1</x:v>
      </x:c>
      <x:c r="G9276" s="22" t="n">
        <x:v>92529</x:v>
      </x:c>
      <x:c r="H9276" s="22" t="n">
        <x:v>1594482.1875</x:v>
      </x:c>
      <x:c r="I9276" s="22" t="n">
        <x:f>SUM(G9276:H9276)</x:f>
        <x:v>1687011.1875</x:v>
      </x:c>
      <x:c r="J9276" s="22" t="n">
        <x:v>790533</x:v>
      </x:c>
      <x:c r="K9276" s="22" t="n">
        <x:v>60547.5</x:v>
      </x:c>
      <x:c r="L9276" s="22" t="n">
        <x:f>SUM(J9276:K9276)</x:f>
        <x:v>851080.5</x:v>
      </x:c>
      <x:c r="M9276" s="23" t="n">
        <x:f>D9276-L9276</x:f>
        <x:v>0</x:v>
      </x:c>
      <x:c r="N9276" s="22" t="n">
        <x:v>0</x:v>
      </x:c>
      <x:c r="O9276" s="22" t="n">
        <x:v>851080.5</x:v>
      </x:c>
      <x:c r="P9276" s="14" t="n">
        <x:f>N9276/SUM(N9276:O9276)</x:f>
        <x:v>0</x:v>
      </x:c>
      <x:c r="Q9276" s="22" t="n">
        <x:v>92011.5</x:v>
      </x:c>
      <x:c r="R9276" s="22" t="n">
        <x:v>1594740.9375</x:v>
      </x:c>
      <x:c r="S9276" s="2" t="n">
        <x:v>1</x:v>
      </x:c>
      <x:c r="T9276" s="2" t="n">
        <x:v>2</x:v>
      </x:c>
      <x:c r="U9276" s="2" t="n">
        <x:v>0</x:v>
      </x:c>
      <x:c r="V9276" s="2" t="n">
        <x:v>1</x:v>
      </x:c>
      <x:c r="W9276" s="2" t="n">
        <x:v>2</x:v>
      </x:c>
      <x:c r="X9276" s="2" t="n">
        <x:v>2</x:v>
      </x:c>
      <x:c r="Y9276" s="2" t="n">
        <x:v>2</x:v>
      </x:c>
      <x:c r="Z9276" s="22" t="n">
        <x:v>368046</x:v>
      </x:c>
      <x:c r="AA9276" s="22" t="n">
        <x:v>422487</x:v>
      </x:c>
      <x:c r="AB9276" s="22" t="n">
        <x:v>54441</x:v>
      </x:c>
      <x:c r="AC9276" s="22" t="n">
        <x:v>60547.5</x:v>
      </x:c>
      <x:c r="AD9276" s="22" t="n">
        <x:v>0</x:v>
      </x:c>
      <x:c r="AE9276" s="2" t="n">
        <x:v>0</x:v>
      </x:c>
      <x:c r="AF9276" s="2" t="n">
        <x:v>0</x:v>
      </x:c>
    </x:row>
    <x:row r="9277" ht="23" customHeight="1">
      <x:c r="A9277" s="2" t="n">
        <x:v>9271</x:v>
      </x:c>
      <x:c r="B9277" s="24" t="n">
        <x:v>386874.375</x:v>
      </x:c>
      <x:c r="C9277" s="24" t="n">
        <x:v>579194.625</x:v>
      </x:c>
      <x:c r="D9277" s="24" t="n">
        <x:f>SUM(B9277:C9277)</x:f>
        <x:v>966069</x:v>
      </x:c>
      <x:c r="E9277" s="25" t="n">
        <x:f>B9277/D9277</x:f>
        <x:v>0.4004624669666452</x:v>
      </x:c>
      <x:c r="F9277" s="25" t="n">
        <x:f>C9277/D9277</x:f>
        <x:v>0.5995375330333548</x:v>
      </x:c>
      <x:c r="G9277" s="22" t="n">
        <x:v>1246804.125</x:v>
      </x:c>
      <x:c r="H9277" s="22" t="n">
        <x:v>579194.625</x:v>
      </x:c>
      <x:c r="I9277" s="22" t="n">
        <x:f>SUM(G9277:H9277)</x:f>
        <x:v>1825998.75</x:v>
      </x:c>
      <x:c r="J9277" s="22" t="n">
        <x:v>844974</x:v>
      </x:c>
      <x:c r="K9277" s="22" t="n">
        <x:v>121095</x:v>
      </x:c>
      <x:c r="L9277" s="22" t="n">
        <x:f>SUM(J9277:K9277)</x:f>
        <x:v>966069</x:v>
      </x:c>
      <x:c r="M9277" s="23" t="n">
        <x:f>D9277-L9277</x:f>
        <x:v>0</x:v>
      </x:c>
      <x:c r="N9277" s="22" t="n">
        <x:v>387391.875</x:v>
      </x:c>
      <x:c r="O9277" s="22" t="n">
        <x:v>578677.125</x:v>
      </x:c>
      <x:c r="P9277" s="14" t="n">
        <x:f>N9277/SUM(N9277:O9277)</x:f>
        <x:v>0.4009981429897864</x:v>
      </x:c>
      <x:c r="Q9277" s="22" t="n">
        <x:v>1245769.125</x:v>
      </x:c>
      <x:c r="R9277" s="22" t="n">
        <x:v>578677.125</x:v>
      </x:c>
      <x:c r="S9277" s="2" t="n">
        <x:v>3</x:v>
      </x:c>
      <x:c r="T9277" s="2" t="n">
        <x:v>1</x:v>
      </x:c>
      <x:c r="U9277" s="2" t="n">
        <x:v>1</x:v>
      </x:c>
      <x:c r="V9277" s="2" t="n">
        <x:v>4</x:v>
      </x:c>
      <x:c r="W9277" s="2" t="n">
        <x:v>3</x:v>
      </x:c>
      <x:c r="X9277" s="2" t="n">
        <x:v>3</x:v>
      </x:c>
      <x:c r="Y9277" s="2" t="n">
        <x:v>3</x:v>
      </x:c>
      <x:c r="Z9277" s="22" t="n">
        <x:v>476928</x:v>
      </x:c>
      <x:c r="AA9277" s="22" t="n">
        <x:v>368046</x:v>
      </x:c>
      <x:c r="AB9277" s="22" t="n">
        <x:v>108882</x:v>
      </x:c>
      <x:c r="AC9277" s="22" t="n">
        <x:v>0</x:v>
      </x:c>
      <x:c r="AD9277" s="22" t="n">
        <x:v>121095</x:v>
      </x:c>
      <x:c r="AE9277" s="2" t="n">
        <x:v>0</x:v>
      </x:c>
      <x:c r="AF9277" s="2" t="n">
        <x:v>1</x:v>
      </x:c>
    </x:row>
    <x:row r="9278" ht="23" customHeight="1">
      <x:c r="A9278" s="2" t="n">
        <x:v>9272</x:v>
      </x:c>
      <x:c r="B9278" s="24" t="n">
        <x:v>425540.25</x:v>
      </x:c>
      <x:c r="C9278" s="24" t="n">
        <x:v>425540.25</x:v>
      </x:c>
      <x:c r="D9278" s="24" t="n">
        <x:f>SUM(B9278:C9278)</x:f>
        <x:v>851080.5</x:v>
      </x:c>
      <x:c r="E9278" s="25" t="n">
        <x:f>B9278/D9278</x:f>
        <x:v>0.5</x:v>
      </x:c>
      <x:c r="F9278" s="25" t="n">
        <x:f>C9278/D9278</x:f>
        <x:v>0.5</x:v>
      </x:c>
      <x:c r="G9278" s="22" t="n">
        <x:v>518069.25</x:v>
      </x:c>
      <x:c r="H9278" s="22" t="n">
        <x:v>1168941.9375</x:v>
      </x:c>
      <x:c r="I9278" s="22" t="n">
        <x:f>SUM(G9278:H9278)</x:f>
        <x:v>1687011.1875</x:v>
      </x:c>
      <x:c r="J9278" s="22" t="n">
        <x:v>790533</x:v>
      </x:c>
      <x:c r="K9278" s="22" t="n">
        <x:v>60547.5</x:v>
      </x:c>
      <x:c r="L9278" s="22" t="n">
        <x:f>SUM(J9278:K9278)</x:f>
        <x:v>851080.5</x:v>
      </x:c>
      <x:c r="M9278" s="23" t="n">
        <x:f>D9278-L9278</x:f>
        <x:v>0</x:v>
      </x:c>
      <x:c r="N9278" s="22" t="n">
        <x:v>425540.25</x:v>
      </x:c>
      <x:c r="O9278" s="22" t="n">
        <x:v>425540.25</x:v>
      </x:c>
      <x:c r="P9278" s="14" t="n">
        <x:f>N9278/SUM(N9278:O9278)</x:f>
        <x:v>0.5</x:v>
      </x:c>
      <x:c r="Q9278" s="22" t="n">
        <x:v>517551.75</x:v>
      </x:c>
      <x:c r="R9278" s="22" t="n">
        <x:v>1169200.6875</x:v>
      </x:c>
      <x:c r="S9278" s="2" t="n">
        <x:v>1</x:v>
      </x:c>
      <x:c r="T9278" s="2" t="n">
        <x:v>2</x:v>
      </x:c>
      <x:c r="U9278" s="2" t="n">
        <x:v>1</x:v>
      </x:c>
      <x:c r="V9278" s="2" t="n">
        <x:v>2</x:v>
      </x:c>
      <x:c r="W9278" s="2" t="n">
        <x:v>2</x:v>
      </x:c>
      <x:c r="X9278" s="2" t="n">
        <x:v>2</x:v>
      </x:c>
      <x:c r="Y9278" s="2" t="n">
        <x:v>2</x:v>
      </x:c>
      <x:c r="Z9278" s="22" t="n">
        <x:v>368046</x:v>
      </x:c>
      <x:c r="AA9278" s="22" t="n">
        <x:v>422487</x:v>
      </x:c>
      <x:c r="AB9278" s="22" t="n">
        <x:v>54441</x:v>
      </x:c>
      <x:c r="AC9278" s="22" t="n">
        <x:v>60547.5</x:v>
      </x:c>
      <x:c r="AD9278" s="22" t="n">
        <x:v>0</x:v>
      </x:c>
      <x:c r="AE9278" s="2" t="n">
        <x:v>0</x:v>
      </x:c>
      <x:c r="AF9278" s="2" t="n">
        <x:v>0</x:v>
      </x:c>
    </x:row>
    <x:row r="9279" ht="23" customHeight="1">
      <x:c r="A9279" s="2" t="n">
        <x:v>9273</x:v>
      </x:c>
      <x:c r="B9279" s="24" t="n">
        <x:v>699352.95</x:v>
      </x:c>
      <x:c r="C9279" s="24" t="n">
        <x:v>381704.54999999993</x:v>
      </x:c>
      <x:c r="D9279" s="24" t="n">
        <x:f>SUM(B9279:C9279)</x:f>
        <x:v>1081057.5</x:v>
      </x:c>
      <x:c r="E9279" s="25" t="n">
        <x:f>B9279/D9279</x:f>
        <x:v>0.646915589596298</x:v>
      </x:c>
      <x:c r="F9279" s="25" t="n">
        <x:f>C9279/D9279</x:f>
        <x:v>0.35308441040370186</x:v>
      </x:c>
      <x:c r="G9279" s="22" t="n">
        <x:v>1370467.6500000004</x:v>
      </x:c>
      <x:c r="H9279" s="22" t="n">
        <x:v>574669.95</x:v>
      </x:c>
      <x:c r="I9279" s="22" t="n">
        <x:f>SUM(G9279:H9279)</x:f>
        <x:v>1945137.6000000003</x:v>
      </x:c>
      <x:c r="J9279" s="22" t="n">
        <x:v>899415</x:v>
      </x:c>
      <x:c r="K9279" s="22" t="n">
        <x:v>181642.5</x:v>
      </x:c>
      <x:c r="L9279" s="22" t="n">
        <x:f>SUM(J9279:K9279)</x:f>
        <x:v>1081057.5</x:v>
      </x:c>
      <x:c r="M9279" s="23" t="n">
        <x:f>D9279-L9279</x:f>
        <x:v>0</x:v>
      </x:c>
      <x:c r="N9279" s="22" t="n">
        <x:v>699180.45</x:v>
      </x:c>
      <x:c r="O9279" s="22" t="n">
        <x:v>381877.04999999993</x:v>
      </x:c>
      <x:c r="P9279" s="14" t="n">
        <x:f>N9279/SUM(N9279:O9279)</x:f>
        <x:v>0.6467560236157651</x:v>
      </x:c>
      <x:c r="Q9279" s="22" t="n">
        <x:v>1368742.6500000004</x:v>
      </x:c>
      <x:c r="R9279" s="22" t="n">
        <x:v>575101.2</x:v>
      </x:c>
      <x:c r="S9279" s="2" t="n">
        <x:v>3</x:v>
      </x:c>
      <x:c r="T9279" s="2" t="n">
        <x:v>2</x:v>
      </x:c>
      <x:c r="U9279" s="2" t="n">
        <x:v>2</x:v>
      </x:c>
      <x:c r="V9279" s="2" t="n">
        <x:v>3</x:v>
      </x:c>
      <x:c r="W9279" s="2" t="n">
        <x:v>4</x:v>
      </x:c>
      <x:c r="X9279" s="2" t="n">
        <x:v>4</x:v>
      </x:c>
      <x:c r="Y9279" s="2" t="n">
        <x:v>4</x:v>
      </x:c>
      <x:c r="Z9279" s="22" t="n">
        <x:v>476928</x:v>
      </x:c>
      <x:c r="AA9279" s="22" t="n">
        <x:v>422487</x:v>
      </x:c>
      <x:c r="AB9279" s="22" t="n">
        <x:v>163323</x:v>
      </x:c>
      <x:c r="AC9279" s="22" t="n">
        <x:v>60547.5</x:v>
      </x:c>
      <x:c r="AD9279" s="22" t="n">
        <x:v>121095</x:v>
      </x:c>
      <x:c r="AE9279" s="2" t="n">
        <x:v>0</x:v>
      </x:c>
      <x:c r="AF9279" s="2" t="n">
        <x:v>1</x:v>
      </x:c>
    </x:row>
    <x:row r="9280" ht="23" customHeight="1">
      <x:c r="A9280" s="2" t="n">
        <x:v>9274</x:v>
      </x:c>
      <x:c r="B9280" s="24" t="n">
        <x:v>425540.25</x:v>
      </x:c>
      <x:c r="C9280" s="24" t="n">
        <x:v>425540.25</x:v>
      </x:c>
      <x:c r="D9280" s="24" t="n">
        <x:f>SUM(B9280:C9280)</x:f>
        <x:v>851080.5</x:v>
      </x:c>
      <x:c r="E9280" s="25" t="n">
        <x:f>B9280/D9280</x:f>
        <x:v>0.5</x:v>
      </x:c>
      <x:c r="F9280" s="25" t="n">
        <x:f>C9280/D9280</x:f>
        <x:v>0.5</x:v>
      </x:c>
      <x:c r="G9280" s="22" t="n">
        <x:v>518069.25</x:v>
      </x:c>
      <x:c r="H9280" s="22" t="n">
        <x:v>1168941.9375</x:v>
      </x:c>
      <x:c r="I9280" s="22" t="n">
        <x:f>SUM(G9280:H9280)</x:f>
        <x:v>1687011.1875</x:v>
      </x:c>
      <x:c r="J9280" s="22" t="n">
        <x:v>790533</x:v>
      </x:c>
      <x:c r="K9280" s="22" t="n">
        <x:v>60547.5</x:v>
      </x:c>
      <x:c r="L9280" s="22" t="n">
        <x:f>SUM(J9280:K9280)</x:f>
        <x:v>851080.5</x:v>
      </x:c>
      <x:c r="M9280" s="23" t="n">
        <x:f>D9280-L9280</x:f>
        <x:v>0</x:v>
      </x:c>
      <x:c r="N9280" s="22" t="n">
        <x:v>425540.25</x:v>
      </x:c>
      <x:c r="O9280" s="22" t="n">
        <x:v>425540.25</x:v>
      </x:c>
      <x:c r="P9280" s="14" t="n">
        <x:f>N9280/SUM(N9280:O9280)</x:f>
        <x:v>0.5</x:v>
      </x:c>
      <x:c r="Q9280" s="22" t="n">
        <x:v>517551.75</x:v>
      </x:c>
      <x:c r="R9280" s="22" t="n">
        <x:v>1169200.6875</x:v>
      </x:c>
      <x:c r="S9280" s="2" t="n">
        <x:v>1</x:v>
      </x:c>
      <x:c r="T9280" s="2" t="n">
        <x:v>2</x:v>
      </x:c>
      <x:c r="U9280" s="2" t="n">
        <x:v>1</x:v>
      </x:c>
      <x:c r="V9280" s="2" t="n">
        <x:v>2</x:v>
      </x:c>
      <x:c r="W9280" s="2" t="n">
        <x:v>2</x:v>
      </x:c>
      <x:c r="X9280" s="2" t="n">
        <x:v>2</x:v>
      </x:c>
      <x:c r="Y9280" s="2" t="n">
        <x:v>2</x:v>
      </x:c>
      <x:c r="Z9280" s="22" t="n">
        <x:v>368046</x:v>
      </x:c>
      <x:c r="AA9280" s="22" t="n">
        <x:v>422487</x:v>
      </x:c>
      <x:c r="AB9280" s="22" t="n">
        <x:v>54441</x:v>
      </x:c>
      <x:c r="AC9280" s="22" t="n">
        <x:v>60547.5</x:v>
      </x:c>
      <x:c r="AD9280" s="22" t="n">
        <x:v>0</x:v>
      </x:c>
      <x:c r="AE9280" s="2" t="n">
        <x:v>0</x:v>
      </x:c>
      <x:c r="AF9280" s="2" t="n">
        <x:v>0</x:v>
      </x:c>
    </x:row>
    <x:row r="9281" ht="23" customHeight="1">
      <x:c r="A9281" s="2" t="n">
        <x:v>9275</x:v>
      </x:c>
      <x:c r="B9281" s="24" t="n">
        <x:v>936916.5</x:v>
      </x:c>
      <x:c r="C9281" s="24" t="n">
        <x:v>144141</x:v>
      </x:c>
      <x:c r="D9281" s="24" t="n">
        <x:f>SUM(B9281:C9281)</x:f>
        <x:v>1081057.5</x:v>
      </x:c>
      <x:c r="E9281" s="25" t="n">
        <x:f>B9281/D9281</x:f>
        <x:v>0.8666666666666667</x:v>
      </x:c>
      <x:c r="F9281" s="25" t="n">
        <x:f>C9281/D9281</x:f>
        <x:v>0.13333333333333333</x:v>
      </x:c>
      <x:c r="G9281" s="22" t="n">
        <x:v>1087854</x:v>
      </x:c>
      <x:c r="H9281" s="22" t="n">
        <x:v>933289.6875</x:v>
      </x:c>
      <x:c r="I9281" s="22" t="n">
        <x:f>SUM(G9281:H9281)</x:f>
        <x:v>2021143.6875</x:v>
      </x:c>
      <x:c r="J9281" s="22" t="n">
        <x:v>899415</x:v>
      </x:c>
      <x:c r="K9281" s="22" t="n">
        <x:v>181642.5</x:v>
      </x:c>
      <x:c r="L9281" s="22" t="n">
        <x:f>SUM(J9281:K9281)</x:f>
        <x:v>1081057.5</x:v>
      </x:c>
      <x:c r="M9281" s="23" t="n">
        <x:f>D9281-L9281</x:f>
        <x:v>0</x:v>
      </x:c>
      <x:c r="N9281" s="22" t="n">
        <x:v>936916.5</x:v>
      </x:c>
      <x:c r="O9281" s="22" t="n">
        <x:v>144141</x:v>
      </x:c>
      <x:c r="P9281" s="14" t="n">
        <x:f>N9281/SUM(N9281:O9281)</x:f>
        <x:v>0.8666666666666667</x:v>
      </x:c>
      <x:c r="Q9281" s="22" t="n">
        <x:v>1086819</x:v>
      </x:c>
      <x:c r="R9281" s="22" t="n">
        <x:v>933807.1875</x:v>
      </x:c>
      <x:c r="S9281" s="2" t="n">
        <x:v>1</x:v>
      </x:c>
      <x:c r="T9281" s="2" t="n">
        <x:v>4</x:v>
      </x:c>
      <x:c r="U9281" s="2" t="n">
        <x:v>5</x:v>
      </x:c>
      <x:c r="V9281" s="2" t="n">
        <x:v>2</x:v>
      </x:c>
      <x:c r="W9281" s="2" t="n">
        <x:v>4</x:v>
      </x:c>
      <x:c r="X9281" s="2" t="n">
        <x:v>4</x:v>
      </x:c>
      <x:c r="Y9281" s="2" t="n">
        <x:v>4</x:v>
      </x:c>
      <x:c r="Z9281" s="22" t="n">
        <x:v>368046</x:v>
      </x:c>
      <x:c r="AA9281" s="22" t="n">
        <x:v>531369</x:v>
      </x:c>
      <x:c r="AB9281" s="22" t="n">
        <x:v>163323</x:v>
      </x:c>
      <x:c r="AC9281" s="22" t="n">
        <x:v>181642.5</x:v>
      </x:c>
      <x:c r="AD9281" s="22" t="n">
        <x:v>0</x:v>
      </x:c>
      <x:c r="AE9281" s="2" t="n">
        <x:v>0</x:v>
      </x:c>
      <x:c r="AF9281" s="2" t="n">
        <x:v>0</x:v>
      </x:c>
    </x:row>
    <x:row r="9282" ht="23" customHeight="1">
      <x:c r="A9282" s="2" t="n">
        <x:v>9276</x:v>
      </x:c>
      <x:c r="B9282" s="24" t="n">
        <x:v>425540.25</x:v>
      </x:c>
      <x:c r="C9282" s="24" t="n">
        <x:v>425540.25</x:v>
      </x:c>
      <x:c r="D9282" s="24" t="n">
        <x:f>SUM(B9282:C9282)</x:f>
        <x:v>851080.5</x:v>
      </x:c>
      <x:c r="E9282" s="25" t="n">
        <x:f>B9282/D9282</x:f>
        <x:v>0.5</x:v>
      </x:c>
      <x:c r="F9282" s="25" t="n">
        <x:f>C9282/D9282</x:f>
        <x:v>0.5</x:v>
      </x:c>
      <x:c r="G9282" s="22" t="n">
        <x:v>1269815.625</x:v>
      </x:c>
      <x:c r="H9282" s="22" t="n">
        <x:v>425540.25</x:v>
      </x:c>
      <x:c r="I9282" s="22" t="n">
        <x:f>SUM(G9282:H9282)</x:f>
        <x:v>1695355.875</x:v>
      </x:c>
      <x:c r="J9282" s="22" t="n">
        <x:v>790533</x:v>
      </x:c>
      <x:c r="K9282" s="22" t="n">
        <x:v>60547.5</x:v>
      </x:c>
      <x:c r="L9282" s="22" t="n">
        <x:f>SUM(J9282:K9282)</x:f>
        <x:v>851080.5</x:v>
      </x:c>
      <x:c r="M9282" s="23" t="n">
        <x:f>D9282-L9282</x:f>
        <x:v>0</x:v>
      </x:c>
      <x:c r="N9282" s="22" t="n">
        <x:v>425540.25</x:v>
      </x:c>
      <x:c r="O9282" s="22" t="n">
        <x:v>425540.25</x:v>
      </x:c>
      <x:c r="P9282" s="14" t="n">
        <x:f>N9282/SUM(N9282:O9282)</x:f>
        <x:v>0.5</x:v>
      </x:c>
      <x:c r="Q9282" s="22" t="n">
        <x:v>1268780.625</x:v>
      </x:c>
      <x:c r="R9282" s="22" t="n">
        <x:v>425540.25</x:v>
      </x:c>
      <x:c r="S9282" s="2" t="n">
        <x:v>2</x:v>
      </x:c>
      <x:c r="T9282" s="2" t="n">
        <x:v>1</x:v>
      </x:c>
      <x:c r="U9282" s="2" t="n">
        <x:v>1</x:v>
      </x:c>
      <x:c r="V9282" s="2" t="n">
        <x:v>2</x:v>
      </x:c>
      <x:c r="W9282" s="2" t="n">
        <x:v>2</x:v>
      </x:c>
      <x:c r="X9282" s="2" t="n">
        <x:v>2</x:v>
      </x:c>
      <x:c r="Y9282" s="2" t="n">
        <x:v>2</x:v>
      </x:c>
      <x:c r="Z9282" s="22" t="n">
        <x:v>422487</x:v>
      </x:c>
      <x:c r="AA9282" s="22" t="n">
        <x:v>368046</x:v>
      </x:c>
      <x:c r="AB9282" s="22" t="n">
        <x:v>54441</x:v>
      </x:c>
      <x:c r="AC9282" s="22" t="n">
        <x:v>0</x:v>
      </x:c>
      <x:c r="AD9282" s="22" t="n">
        <x:v>60547.5</x:v>
      </x:c>
      <x:c r="AE9282" s="2" t="n">
        <x:v>0</x:v>
      </x:c>
      <x:c r="AF9282" s="2" t="n">
        <x:v>0</x:v>
      </x:c>
    </x:row>
    <x:row r="9283" ht="23" customHeight="1">
      <x:c r="A9283" s="2" t="n">
        <x:v>9277</x:v>
      </x:c>
      <x:c r="B9283" s="24" t="n">
        <x:v>567387</x:v>
      </x:c>
      <x:c r="C9283" s="24" t="n">
        <x:v>283693.5</x:v>
      </x:c>
      <x:c r="D9283" s="24" t="n">
        <x:f>SUM(B9283:C9283)</x:f>
        <x:v>851080.5</x:v>
      </x:c>
      <x:c r="E9283" s="25" t="n">
        <x:f>B9283/D9283</x:f>
        <x:v>0.6666666666666666</x:v>
      </x:c>
      <x:c r="F9283" s="25" t="n">
        <x:f>C9283/D9283</x:f>
        <x:v>0.3333333333333333</x:v>
      </x:c>
      <x:c r="G9283" s="22" t="n">
        <x:v>765537.75</x:v>
      </x:c>
      <x:c r="H9283" s="22" t="n">
        <x:v>1065532.5</x:v>
      </x:c>
      <x:c r="I9283" s="22" t="n">
        <x:f>SUM(G9283:H9283)</x:f>
        <x:v>1831070.25</x:v>
      </x:c>
      <x:c r="J9283" s="22" t="n">
        <x:v>790533</x:v>
      </x:c>
      <x:c r="K9283" s="22" t="n">
        <x:v>60547.5</x:v>
      </x:c>
      <x:c r="L9283" s="22" t="n">
        <x:f>SUM(J9283:K9283)</x:f>
        <x:v>851080.5</x:v>
      </x:c>
      <x:c r="M9283" s="23" t="n">
        <x:f>D9283-L9283</x:f>
        <x:v>0</x:v>
      </x:c>
      <x:c r="N9283" s="22" t="n">
        <x:v>567387</x:v>
      </x:c>
      <x:c r="O9283" s="22" t="n">
        <x:v>283693.5</x:v>
      </x:c>
      <x:c r="P9283" s="14" t="n">
        <x:f>N9283/SUM(N9283:O9283)</x:f>
        <x:v>0.6666666666666666</x:v>
      </x:c>
      <x:c r="Q9283" s="22" t="n">
        <x:v>765020.25</x:v>
      </x:c>
      <x:c r="R9283" s="22" t="n">
        <x:v>1065791.25</x:v>
      </x:c>
      <x:c r="S9283" s="2" t="n">
        <x:v>1</x:v>
      </x:c>
      <x:c r="T9283" s="2" t="n">
        <x:v>2</x:v>
      </x:c>
      <x:c r="U9283" s="2" t="n">
        <x:v>1</x:v>
      </x:c>
      <x:c r="V9283" s="2" t="n">
        <x:v>1</x:v>
      </x:c>
      <x:c r="W9283" s="2" t="n">
        <x:v>2</x:v>
      </x:c>
      <x:c r="X9283" s="2" t="n">
        <x:v>2</x:v>
      </x:c>
      <x:c r="Y9283" s="2" t="n">
        <x:v>2</x:v>
      </x:c>
      <x:c r="Z9283" s="22" t="n">
        <x:v>368046</x:v>
      </x:c>
      <x:c r="AA9283" s="22" t="n">
        <x:v>422487</x:v>
      </x:c>
      <x:c r="AB9283" s="22" t="n">
        <x:v>54441</x:v>
      </x:c>
      <x:c r="AC9283" s="22" t="n">
        <x:v>60547.5</x:v>
      </x:c>
      <x:c r="AD9283" s="22" t="n">
        <x:v>0</x:v>
      </x:c>
      <x:c r="AE9283" s="2" t="n">
        <x:v>0</x:v>
      </x:c>
      <x:c r="AF9283" s="2" t="n">
        <x:v>0</x:v>
      </x:c>
    </x:row>
    <x:row r="9284" ht="23" customHeight="1">
      <x:c r="A9284" s="2" t="n">
        <x:v>9278</x:v>
      </x:c>
      <x:c r="B9284" s="24" t="n">
        <x:v>567387</x:v>
      </x:c>
      <x:c r="C9284" s="24" t="n">
        <x:v>283693.5</x:v>
      </x:c>
      <x:c r="D9284" s="24" t="n">
        <x:f>SUM(B9284:C9284)</x:f>
        <x:v>851080.5</x:v>
      </x:c>
      <x:c r="E9284" s="25" t="n">
        <x:f>B9284/D9284</x:f>
        <x:v>0.6666666666666666</x:v>
      </x:c>
      <x:c r="F9284" s="25" t="n">
        <x:f>C9284/D9284</x:f>
        <x:v>0.3333333333333333</x:v>
      </x:c>
      <x:c r="G9284" s="22" t="n">
        <x:v>858066.75</x:v>
      </x:c>
      <x:c r="H9284" s="22" t="n">
        <x:v>1019785.5</x:v>
      </x:c>
      <x:c r="I9284" s="22" t="n">
        <x:f>SUM(G9284:H9284)</x:f>
        <x:v>1877852.25</x:v>
      </x:c>
      <x:c r="J9284" s="22" t="n">
        <x:v>790533</x:v>
      </x:c>
      <x:c r="K9284" s="22" t="n">
        <x:v>60547.5</x:v>
      </x:c>
      <x:c r="L9284" s="22" t="n">
        <x:f>SUM(J9284:K9284)</x:f>
        <x:v>851080.5</x:v>
      </x:c>
      <x:c r="M9284" s="23" t="n">
        <x:f>D9284-L9284</x:f>
        <x:v>0</x:v>
      </x:c>
      <x:c r="N9284" s="22" t="n">
        <x:v>567387</x:v>
      </x:c>
      <x:c r="O9284" s="22" t="n">
        <x:v>283693.5</x:v>
      </x:c>
      <x:c r="P9284" s="14" t="n">
        <x:f>N9284/SUM(N9284:O9284)</x:f>
        <x:v>0.6666666666666666</x:v>
      </x:c>
      <x:c r="Q9284" s="22" t="n">
        <x:v>857031.75</x:v>
      </x:c>
      <x:c r="R9284" s="22" t="n">
        <x:v>1019785.5</x:v>
      </x:c>
      <x:c r="S9284" s="2" t="n">
        <x:v>1</x:v>
      </x:c>
      <x:c r="T9284" s="2" t="n">
        <x:v>2</x:v>
      </x:c>
      <x:c r="U9284" s="2" t="n">
        <x:v>1</x:v>
      </x:c>
      <x:c r="V9284" s="2" t="n">
        <x:v>1</x:v>
      </x:c>
      <x:c r="W9284" s="2" t="n">
        <x:v>2</x:v>
      </x:c>
      <x:c r="X9284" s="2" t="n">
        <x:v>2</x:v>
      </x:c>
      <x:c r="Y9284" s="2" t="n">
        <x:v>2</x:v>
      </x:c>
      <x:c r="Z9284" s="22" t="n">
        <x:v>368046</x:v>
      </x:c>
      <x:c r="AA9284" s="22" t="n">
        <x:v>422487</x:v>
      </x:c>
      <x:c r="AB9284" s="22" t="n">
        <x:v>54441</x:v>
      </x:c>
      <x:c r="AC9284" s="22" t="n">
        <x:v>60547.5</x:v>
      </x:c>
      <x:c r="AD9284" s="22" t="n">
        <x:v>0</x:v>
      </x:c>
      <x:c r="AE9284" s="2" t="n">
        <x:v>0</x:v>
      </x:c>
      <x:c r="AF9284" s="2" t="n">
        <x:v>0</x:v>
      </x:c>
    </x:row>
    <x:row r="9285" ht="23" customHeight="1">
      <x:c r="A9285" s="2" t="n">
        <x:v>9279</x:v>
      </x:c>
      <x:c r="B9285" s="24" t="n">
        <x:v>966069</x:v>
      </x:c>
      <x:c r="C9285" s="24" t="n">
        <x:v>0</x:v>
      </x:c>
      <x:c r="D9285" s="24" t="n">
        <x:f>SUM(B9285:C9285)</x:f>
        <x:v>966069</x:v>
      </x:c>
      <x:c r="E9285" s="25" t="n">
        <x:f>B9285/D9285</x:f>
        <x:v>1</x:v>
      </x:c>
      <x:c r="F9285" s="25" t="n">
        <x:f>C9285/D9285</x:f>
        <x:v>0</x:v>
      </x:c>
      <x:c r="G9285" s="22" t="n">
        <x:v>1472451.375</x:v>
      </x:c>
      <x:c r="H9285" s="22" t="n">
        <x:v>298420.6875</x:v>
      </x:c>
      <x:c r="I9285" s="22" t="n">
        <x:f>SUM(G9285:H9285)</x:f>
        <x:v>1770872.0625</x:v>
      </x:c>
      <x:c r="J9285" s="22" t="n">
        <x:v>844974</x:v>
      </x:c>
      <x:c r="K9285" s="22" t="n">
        <x:v>121095</x:v>
      </x:c>
      <x:c r="L9285" s="22" t="n">
        <x:f>SUM(J9285:K9285)</x:f>
        <x:v>966069</x:v>
      </x:c>
      <x:c r="M9285" s="23" t="n">
        <x:f>D9285-L9285</x:f>
        <x:v>0</x:v>
      </x:c>
      <x:c r="N9285" s="22" t="n">
        <x:v>966069</x:v>
      </x:c>
      <x:c r="O9285" s="22" t="n">
        <x:v>0</x:v>
      </x:c>
      <x:c r="P9285" s="14" t="n">
        <x:f>N9285/SUM(N9285:O9285)</x:f>
        <x:v>1</x:v>
      </x:c>
      <x:c r="Q9285" s="22" t="n">
        <x:v>1471933.875</x:v>
      </x:c>
      <x:c r="R9285" s="22" t="n">
        <x:v>298938.1875</x:v>
      </x:c>
      <x:c r="S9285" s="2" t="n">
        <x:v>2</x:v>
      </x:c>
      <x:c r="T9285" s="2" t="n">
        <x:v>2</x:v>
      </x:c>
      <x:c r="U9285" s="2" t="n">
        <x:v>3</x:v>
      </x:c>
      <x:c r="V9285" s="2" t="n">
        <x:v>0</x:v>
      </x:c>
      <x:c r="W9285" s="2" t="n">
        <x:v>3</x:v>
      </x:c>
      <x:c r="X9285" s="2" t="n">
        <x:v>3</x:v>
      </x:c>
      <x:c r="Y9285" s="2" t="n">
        <x:v>3</x:v>
      </x:c>
      <x:c r="Z9285" s="22" t="n">
        <x:v>422487</x:v>
      </x:c>
      <x:c r="AA9285" s="22" t="n">
        <x:v>422487</x:v>
      </x:c>
      <x:c r="AB9285" s="22" t="n">
        <x:v>108882</x:v>
      </x:c>
      <x:c r="AC9285" s="22" t="n">
        <x:v>60547.5</x:v>
      </x:c>
      <x:c r="AD9285" s="22" t="n">
        <x:v>60547.5</x:v>
      </x:c>
      <x:c r="AE9285" s="2" t="n">
        <x:v>0</x:v>
      </x:c>
      <x:c r="AF9285" s="2" t="n">
        <x:v>0</x:v>
      </x:c>
    </x:row>
    <x:row r="9286" ht="23" customHeight="1">
      <x:c r="A9286" s="2" t="n">
        <x:v>9280</x:v>
      </x:c>
      <x:c r="B9286" s="24" t="n">
        <x:v>381415.7083333333</x:v>
      </x:c>
      <x:c r="C9286" s="24" t="n">
        <x:v>699641.7916666666</x:v>
      </x:c>
      <x:c r="D9286" s="24" t="n">
        <x:f>SUM(B9286:C9286)</x:f>
        <x:v>1081057.5</x:v>
      </x:c>
      <x:c r="E9286" s="25" t="n">
        <x:f>B9286/D9286</x:f>
        <x:v>0.35281722603407617</x:v>
      </x:c>
      <x:c r="F9286" s="25" t="n">
        <x:f>C9286/D9286</x:f>
        <x:v>0.6471827739659237</x:v>
      </x:c>
      <x:c r="G9286" s="22" t="n">
        <x:v>820192.4583333333</x:v>
      </x:c>
      <x:c r="H9286" s="22" t="n">
        <x:v>1401166.2291666667</x:v>
      </x:c>
      <x:c r="I9286" s="22" t="n">
        <x:f>SUM(G9286:H9286)</x:f>
        <x:v>2221358.6875</x:v>
      </x:c>
      <x:c r="J9286" s="22" t="n">
        <x:v>899415</x:v>
      </x:c>
      <x:c r="K9286" s="22" t="n">
        <x:v>181642.5</x:v>
      </x:c>
      <x:c r="L9286" s="22" t="n">
        <x:f>SUM(J9286:K9286)</x:f>
        <x:v>1081057.5</x:v>
      </x:c>
      <x:c r="M9286" s="23" t="n">
        <x:f>D9286-L9286</x:f>
        <x:v>0</x:v>
      </x:c>
      <x:c r="N9286" s="22" t="n">
        <x:v>381664.875</x:v>
      </x:c>
      <x:c r="O9286" s="22" t="n">
        <x:v>699392.625</x:v>
      </x:c>
      <x:c r="P9286" s="14" t="n">
        <x:f>N9286/SUM(N9286:O9286)</x:f>
        <x:v>0.3530477102281794</x:v>
      </x:c>
      <x:c r="Q9286" s="22" t="n">
        <x:v>819521.625</x:v>
      </x:c>
      <x:c r="R9286" s="22" t="n">
        <x:v>1402067.0625</x:v>
      </x:c>
      <x:c r="S9286" s="2" t="n">
        <x:v>2</x:v>
      </x:c>
      <x:c r="T9286" s="2" t="n">
        <x:v>3</x:v>
      </x:c>
      <x:c r="U9286" s="2" t="n">
        <x:v>1</x:v>
      </x:c>
      <x:c r="V9286" s="2" t="n">
        <x:v>4</x:v>
      </x:c>
      <x:c r="W9286" s="2" t="n">
        <x:v>4</x:v>
      </x:c>
      <x:c r="X9286" s="2" t="n">
        <x:v>4</x:v>
      </x:c>
      <x:c r="Y9286" s="2" t="n">
        <x:v>4</x:v>
      </x:c>
      <x:c r="Z9286" s="22" t="n">
        <x:v>422487</x:v>
      </x:c>
      <x:c r="AA9286" s="22" t="n">
        <x:v>476928</x:v>
      </x:c>
      <x:c r="AB9286" s="22" t="n">
        <x:v>163323</x:v>
      </x:c>
      <x:c r="AC9286" s="22" t="n">
        <x:v>121095</x:v>
      </x:c>
      <x:c r="AD9286" s="22" t="n">
        <x:v>60547.5</x:v>
      </x:c>
      <x:c r="AE9286" s="2" t="n">
        <x:v>2</x:v>
      </x:c>
      <x:c r="AF9286" s="2" t="n">
        <x:v>0</x:v>
      </x:c>
    </x:row>
    <x:row r="9287" ht="23" customHeight="1">
      <x:c r="A9287" s="2" t="n">
        <x:v>9281</x:v>
      </x:c>
      <x:c r="B9287" s="24" t="n">
        <x:v>600738.4375</x:v>
      </x:c>
      <x:c r="C9287" s="24" t="n">
        <x:v>480319.0625</x:v>
      </x:c>
      <x:c r="D9287" s="24" t="n">
        <x:f>SUM(B9287:C9287)</x:f>
        <x:v>1081057.5</x:v>
      </x:c>
      <x:c r="E9287" s="25" t="n">
        <x:f>B9287/D9287</x:f>
        <x:v>0.5556951757885219</x:v>
      </x:c>
      <x:c r="F9287" s="25" t="n">
        <x:f>C9287/D9287</x:f>
        <x:v>0.4443048242114781</x:v>
      </x:c>
      <x:c r="G9287" s="22" t="n">
        <x:v>1330308.7875</x:v>
      </x:c>
      <x:c r="H9287" s="22" t="n">
        <x:v>751653.94375</x:v>
      </x:c>
      <x:c r="I9287" s="22" t="n">
        <x:f>SUM(G9287:H9287)</x:f>
        <x:v>2081962.7312500002</x:v>
      </x:c>
      <x:c r="J9287" s="22" t="n">
        <x:v>899415</x:v>
      </x:c>
      <x:c r="K9287" s="22" t="n">
        <x:v>181642.5</x:v>
      </x:c>
      <x:c r="L9287" s="22" t="n">
        <x:f>SUM(J9287:K9287)</x:f>
        <x:v>1081057.5</x:v>
      </x:c>
      <x:c r="M9287" s="23" t="n">
        <x:f>D9287-L9287</x:f>
        <x:v>0</x:v>
      </x:c>
      <x:c r="N9287" s="22" t="n">
        <x:v>601097.8125</x:v>
      </x:c>
      <x:c r="O9287" s="22" t="n">
        <x:v>479959.6875</x:v>
      </x:c>
      <x:c r="P9287" s="14" t="n">
        <x:f>N9287/SUM(N9287:O9287)</x:f>
        <x:v>0.5560276049146322</x:v>
      </x:c>
      <x:c r="Q9287" s="22" t="n">
        <x:v>1330438.1625</x:v>
      </x:c>
      <x:c r="R9287" s="22" t="n">
        <x:v>752250.50625</x:v>
      </x:c>
      <x:c r="S9287" s="2" t="n">
        <x:v>3</x:v>
      </x:c>
      <x:c r="T9287" s="2" t="n">
        <x:v>2</x:v>
      </x:c>
      <x:c r="U9287" s="2" t="n">
        <x:v>2</x:v>
      </x:c>
      <x:c r="V9287" s="2" t="n">
        <x:v>4</x:v>
      </x:c>
      <x:c r="W9287" s="2" t="n">
        <x:v>4</x:v>
      </x:c>
      <x:c r="X9287" s="2" t="n">
        <x:v>4</x:v>
      </x:c>
      <x:c r="Y9287" s="2" t="n">
        <x:v>4</x:v>
      </x:c>
      <x:c r="Z9287" s="22" t="n">
        <x:v>476928</x:v>
      </x:c>
      <x:c r="AA9287" s="22" t="n">
        <x:v>422487</x:v>
      </x:c>
      <x:c r="AB9287" s="22" t="n">
        <x:v>163323</x:v>
      </x:c>
      <x:c r="AC9287" s="22" t="n">
        <x:v>60547.5</x:v>
      </x:c>
      <x:c r="AD9287" s="22" t="n">
        <x:v>121095</x:v>
      </x:c>
      <x:c r="AE9287" s="2" t="n">
        <x:v>1</x:v>
      </x:c>
      <x:c r="AF9287" s="2" t="n">
        <x:v>0</x:v>
      </x:c>
    </x:row>
    <x:row r="9288" ht="23" customHeight="1">
      <x:c r="A9288" s="2" t="n">
        <x:v>9282</x:v>
      </x:c>
      <x:c r="B9288" s="24" t="n">
        <x:v>583987.25</x:v>
      </x:c>
      <x:c r="C9288" s="24" t="n">
        <x:v>382081.75</x:v>
      </x:c>
      <x:c r="D9288" s="24" t="n">
        <x:f>SUM(B9288:C9288)</x:f>
        <x:v>966069</x:v>
      </x:c>
      <x:c r="E9288" s="25" t="n">
        <x:f>B9288/D9288</x:f>
        <x:v>0.6044984882032236</x:v>
      </x:c>
      <x:c r="F9288" s="25" t="n">
        <x:f>C9288/D9288</x:f>
        <x:v>0.3955015117967764</x:v>
      </x:c>
      <x:c r="G9288" s="22" t="n">
        <x:v>1090369.625</x:v>
      </x:c>
      <x:c r="H9288" s="22" t="n">
        <x:v>680502.4375</x:v>
      </x:c>
      <x:c r="I9288" s="22" t="n">
        <x:f>SUM(G9288:H9288)</x:f>
        <x:v>1770872.0625</x:v>
      </x:c>
      <x:c r="J9288" s="22" t="n">
        <x:v>844974</x:v>
      </x:c>
      <x:c r="K9288" s="22" t="n">
        <x:v>121095</x:v>
      </x:c>
      <x:c r="L9288" s="22" t="n">
        <x:f>SUM(J9288:K9288)</x:f>
        <x:v>966069</x:v>
      </x:c>
      <x:c r="M9288" s="23" t="n">
        <x:f>D9288-L9288</x:f>
        <x:v>0</x:v>
      </x:c>
      <x:c r="N9288" s="22" t="n">
        <x:v>583987.25</x:v>
      </x:c>
      <x:c r="O9288" s="22" t="n">
        <x:v>382081.75</x:v>
      </x:c>
      <x:c r="P9288" s="14" t="n">
        <x:f>N9288/SUM(N9288:O9288)</x:f>
        <x:v>0.6044984882032236</x:v>
      </x:c>
      <x:c r="Q9288" s="22" t="n">
        <x:v>1089852.125</x:v>
      </x:c>
      <x:c r="R9288" s="22" t="n">
        <x:v>681019.9375</x:v>
      </x:c>
      <x:c r="S9288" s="2" t="n">
        <x:v>2</x:v>
      </x:c>
      <x:c r="T9288" s="2" t="n">
        <x:v>2</x:v>
      </x:c>
      <x:c r="U9288" s="2" t="n">
        <x:v>2</x:v>
      </x:c>
      <x:c r="V9288" s="2" t="n">
        <x:v>3</x:v>
      </x:c>
      <x:c r="W9288" s="2" t="n">
        <x:v>3</x:v>
      </x:c>
      <x:c r="X9288" s="2" t="n">
        <x:v>3</x:v>
      </x:c>
      <x:c r="Y9288" s="2" t="n">
        <x:v>3</x:v>
      </x:c>
      <x:c r="Z9288" s="22" t="n">
        <x:v>422487</x:v>
      </x:c>
      <x:c r="AA9288" s="22" t="n">
        <x:v>422487</x:v>
      </x:c>
      <x:c r="AB9288" s="22" t="n">
        <x:v>108882</x:v>
      </x:c>
      <x:c r="AC9288" s="22" t="n">
        <x:v>60547.5</x:v>
      </x:c>
      <x:c r="AD9288" s="22" t="n">
        <x:v>60547.5</x:v>
      </x:c>
      <x:c r="AE9288" s="2" t="n">
        <x:v>0</x:v>
      </x:c>
      <x:c r="AF9288" s="2" t="n">
        <x:v>0</x:v>
      </x:c>
    </x:row>
    <x:row r="9289" ht="23" customHeight="1">
      <x:c r="A9289" s="2" t="n">
        <x:v>9283</x:v>
      </x:c>
      <x:c r="B9289" s="24" t="n">
        <x:v>315436.375</x:v>
      </x:c>
      <x:c r="C9289" s="24" t="n">
        <x:v>650632.625</x:v>
      </x:c>
      <x:c r="D9289" s="24" t="n">
        <x:f>SUM(B9289:C9289)</x:f>
        <x:v>966069</x:v>
      </x:c>
      <x:c r="E9289" s="25" t="n">
        <x:f>B9289/D9289</x:f>
        <x:v>0.3265153679499083</x:v>
      </x:c>
      <x:c r="F9289" s="25" t="n">
        <x:f>C9289/D9289</x:f>
        <x:v>0.6734846320500917</x:v>
      </x:c>
      <x:c r="G9289" s="22" t="n">
        <x:v>906789.375</x:v>
      </x:c>
      <x:c r="H9289" s="22" t="n">
        <x:v>1012775.53125</x:v>
      </x:c>
      <x:c r="I9289" s="22" t="n">
        <x:f>SUM(G9289:H9289)</x:f>
        <x:v>1919564.90625</x:v>
      </x:c>
      <x:c r="J9289" s="22" t="n">
        <x:v>844974</x:v>
      </x:c>
      <x:c r="K9289" s="22" t="n">
        <x:v>121095</x:v>
      </x:c>
      <x:c r="L9289" s="22" t="n">
        <x:f>SUM(J9289:K9289)</x:f>
        <x:v>966069</x:v>
      </x:c>
      <x:c r="M9289" s="23" t="n">
        <x:f>D9289-L9289</x:f>
        <x:v>0</x:v>
      </x:c>
      <x:c r="N9289" s="22" t="n">
        <x:v>315350.125</x:v>
      </x:c>
      <x:c r="O9289" s="22" t="n">
        <x:v>650718.875</x:v>
      </x:c>
      <x:c r="P9289" s="14" t="n">
        <x:f>N9289/SUM(N9289:O9289)</x:f>
        <x:v>0.32642608861271816</x:v>
      </x:c>
      <x:c r="Q9289" s="22" t="n">
        <x:v>906013.125</x:v>
      </x:c>
      <x:c r="R9289" s="22" t="n">
        <x:v>1013357.71875</x:v>
      </x:c>
      <x:c r="S9289" s="2" t="n">
        <x:v>2</x:v>
      </x:c>
      <x:c r="T9289" s="2" t="n">
        <x:v>2</x:v>
      </x:c>
      <x:c r="U9289" s="2" t="n">
        <x:v>1</x:v>
      </x:c>
      <x:c r="V9289" s="2" t="n">
        <x:v>4</x:v>
      </x:c>
      <x:c r="W9289" s="2" t="n">
        <x:v>3</x:v>
      </x:c>
      <x:c r="X9289" s="2" t="n">
        <x:v>3</x:v>
      </x:c>
      <x:c r="Y9289" s="2" t="n">
        <x:v>3</x:v>
      </x:c>
      <x:c r="Z9289" s="22" t="n">
        <x:v>422487</x:v>
      </x:c>
      <x:c r="AA9289" s="22" t="n">
        <x:v>422487</x:v>
      </x:c>
      <x:c r="AB9289" s="22" t="n">
        <x:v>108882</x:v>
      </x:c>
      <x:c r="AC9289" s="22" t="n">
        <x:v>60547.5</x:v>
      </x:c>
      <x:c r="AD9289" s="22" t="n">
        <x:v>60547.5</x:v>
      </x:c>
      <x:c r="AE9289" s="2" t="n">
        <x:v>1</x:v>
      </x:c>
      <x:c r="AF9289" s="2" t="n">
        <x:v>0</x:v>
      </x:c>
    </x:row>
    <x:row r="9290" ht="23" customHeight="1">
      <x:c r="A9290" s="2" t="n">
        <x:v>9284</x:v>
      </x:c>
      <x:c r="B9290" s="24" t="n">
        <x:v>680864.4</x:v>
      </x:c>
      <x:c r="C9290" s="24" t="n">
        <x:v>170216.1</x:v>
      </x:c>
      <x:c r="D9290" s="24" t="n">
        <x:f>SUM(B9290:C9290)</x:f>
        <x:v>851080.5</x:v>
      </x:c>
      <x:c r="E9290" s="25" t="n">
        <x:f>B9290/D9290</x:f>
        <x:v>0.8</x:v>
      </x:c>
      <x:c r="F9290" s="25" t="n">
        <x:f>C9290/D9290</x:f>
        <x:v>0.2</x:v>
      </x:c>
      <x:c r="G9290" s="22" t="n">
        <x:v>1509485.4</x:v>
      </x:c>
      <x:c r="H9290" s="22" t="n">
        <x:v>268773.975</x:v>
      </x:c>
      <x:c r="I9290" s="22" t="n">
        <x:f>SUM(G9290:H9290)</x:f>
        <x:v>1778259.375</x:v>
      </x:c>
      <x:c r="J9290" s="22" t="n">
        <x:v>790533</x:v>
      </x:c>
      <x:c r="K9290" s="22" t="n">
        <x:v>60547.5</x:v>
      </x:c>
      <x:c r="L9290" s="22" t="n">
        <x:f>SUM(J9290:K9290)</x:f>
        <x:v>851080.5</x:v>
      </x:c>
      <x:c r="M9290" s="23" t="n">
        <x:f>D9290-L9290</x:f>
        <x:v>0</x:v>
      </x:c>
      <x:c r="N9290" s="22" t="n">
        <x:v>680864.4</x:v>
      </x:c>
      <x:c r="O9290" s="22" t="n">
        <x:v>170216.1</x:v>
      </x:c>
      <x:c r="P9290" s="14" t="n">
        <x:f>N9290/SUM(N9290:O9290)</x:f>
        <x:v>0.8</x:v>
      </x:c>
      <x:c r="Q9290" s="22" t="n">
        <x:v>1508967.9</x:v>
      </x:c>
      <x:c r="R9290" s="22" t="n">
        <x:v>269032.725</x:v>
      </x:c>
      <x:c r="S9290" s="2" t="n">
        <x:v>2</x:v>
      </x:c>
      <x:c r="T9290" s="2" t="n">
        <x:v>1</x:v>
      </x:c>
      <x:c r="U9290" s="2" t="n">
        <x:v>2</x:v>
      </x:c>
      <x:c r="V9290" s="2" t="n">
        <x:v>1</x:v>
      </x:c>
      <x:c r="W9290" s="2" t="n">
        <x:v>2</x:v>
      </x:c>
      <x:c r="X9290" s="2" t="n">
        <x:v>2</x:v>
      </x:c>
      <x:c r="Y9290" s="2" t="n">
        <x:v>2</x:v>
      </x:c>
      <x:c r="Z9290" s="22" t="n">
        <x:v>422487</x:v>
      </x:c>
      <x:c r="AA9290" s="22" t="n">
        <x:v>368046</x:v>
      </x:c>
      <x:c r="AB9290" s="22" t="n">
        <x:v>54441</x:v>
      </x:c>
      <x:c r="AC9290" s="22" t="n">
        <x:v>0</x:v>
      </x:c>
      <x:c r="AD9290" s="22" t="n">
        <x:v>60547.5</x:v>
      </x:c>
      <x:c r="AE9290" s="2" t="n">
        <x:v>0</x:v>
      </x:c>
      <x:c r="AF9290" s="2" t="n">
        <x:v>0</x:v>
      </x:c>
    </x:row>
    <x:row r="9291" ht="23" customHeight="1">
      <x:c r="A9291" s="2" t="n">
        <x:v>9285</x:v>
      </x:c>
      <x:c r="B9291" s="24" t="n">
        <x:v>322023</x:v>
      </x:c>
      <x:c r="C9291" s="24" t="n">
        <x:v>644046</x:v>
      </x:c>
      <x:c r="D9291" s="24" t="n">
        <x:f>SUM(B9291:C9291)</x:f>
        <x:v>966069</x:v>
      </x:c>
      <x:c r="E9291" s="25" t="n">
        <x:f>B9291/D9291</x:f>
        <x:v>0.3333333333333333</x:v>
      </x:c>
      <x:c r="F9291" s="25" t="n">
        <x:f>C9291/D9291</x:f>
        <x:v>0.6666666666666666</x:v>
      </x:c>
      <x:c r="G9291" s="22" t="n">
        <x:v>520691.25</x:v>
      </x:c>
      <x:c r="H9291" s="22" t="n">
        <x:v>1387447.6875</x:v>
      </x:c>
      <x:c r="I9291" s="22" t="n">
        <x:f>SUM(G9291:H9291)</x:f>
        <x:v>1908138.9375</x:v>
      </x:c>
      <x:c r="J9291" s="22" t="n">
        <x:v>844974</x:v>
      </x:c>
      <x:c r="K9291" s="22" t="n">
        <x:v>121095</x:v>
      </x:c>
      <x:c r="L9291" s="22" t="n">
        <x:f>SUM(J9291:K9291)</x:f>
        <x:v>966069</x:v>
      </x:c>
      <x:c r="M9291" s="23" t="n">
        <x:f>D9291-L9291</x:f>
        <x:v>0</x:v>
      </x:c>
      <x:c r="N9291" s="22" t="n">
        <x:v>322023</x:v>
      </x:c>
      <x:c r="O9291" s="22" t="n">
        <x:v>644046</x:v>
      </x:c>
      <x:c r="P9291" s="14" t="n">
        <x:f>N9291/SUM(N9291:O9291)</x:f>
        <x:v>0.3333333333333333</x:v>
      </x:c>
      <x:c r="Q9291" s="22" t="n">
        <x:v>519656.25</x:v>
      </x:c>
      <x:c r="R9291" s="22" t="n">
        <x:v>1387706.4375</x:v>
      </x:c>
      <x:c r="S9291" s="2" t="n">
        <x:v>1</x:v>
      </x:c>
      <x:c r="T9291" s="2" t="n">
        <x:v>3</x:v>
      </x:c>
      <x:c r="U9291" s="2" t="n">
        <x:v>1</x:v>
      </x:c>
      <x:c r="V9291" s="2" t="n">
        <x:v>3</x:v>
      </x:c>
      <x:c r="W9291" s="2" t="n">
        <x:v>3</x:v>
      </x:c>
      <x:c r="X9291" s="2" t="n">
        <x:v>3</x:v>
      </x:c>
      <x:c r="Y9291" s="2" t="n">
        <x:v>3</x:v>
      </x:c>
      <x:c r="Z9291" s="22" t="n">
        <x:v>368046</x:v>
      </x:c>
      <x:c r="AA9291" s="22" t="n">
        <x:v>476928</x:v>
      </x:c>
      <x:c r="AB9291" s="22" t="n">
        <x:v>108882</x:v>
      </x:c>
      <x:c r="AC9291" s="22" t="n">
        <x:v>121095</x:v>
      </x:c>
      <x:c r="AD9291" s="22" t="n">
        <x:v>0</x:v>
      </x:c>
      <x:c r="AE9291" s="2" t="n">
        <x:v>0</x:v>
      </x:c>
      <x:c r="AF9291" s="2" t="n">
        <x:v>0</x:v>
      </x:c>
    </x:row>
    <x:row r="9292" ht="23" customHeight="1">
      <x:c r="A9292" s="2" t="n">
        <x:v>9286</x:v>
      </x:c>
      <x:c r="B9292" s="24" t="n">
        <x:v>851080.5</x:v>
      </x:c>
      <x:c r="C9292" s="24" t="n">
        <x:v>0</x:v>
      </x:c>
      <x:c r="D9292" s="24" t="n">
        <x:f>SUM(B9292:C9292)</x:f>
        <x:v>851080.5</x:v>
      </x:c>
      <x:c r="E9292" s="25" t="n">
        <x:f>B9292/D9292</x:f>
        <x:v>1</x:v>
      </x:c>
      <x:c r="F9292" s="25" t="n">
        <x:f>C9292/D9292</x:f>
        <x:v>0</x:v>
      </x:c>
      <x:c r="G9292" s="22" t="n">
        <x:v>943609.5</x:v>
      </x:c>
      <x:c r="H9292" s="22" t="n">
        <x:v>743401.6875</x:v>
      </x:c>
      <x:c r="I9292" s="22" t="n">
        <x:f>SUM(G9292:H9292)</x:f>
        <x:v>1687011.1875</x:v>
      </x:c>
      <x:c r="J9292" s="22" t="n">
        <x:v>790533</x:v>
      </x:c>
      <x:c r="K9292" s="22" t="n">
        <x:v>60547.5</x:v>
      </x:c>
      <x:c r="L9292" s="22" t="n">
        <x:f>SUM(J9292:K9292)</x:f>
        <x:v>851080.5</x:v>
      </x:c>
      <x:c r="M9292" s="23" t="n">
        <x:f>D9292-L9292</x:f>
        <x:v>0</x:v>
      </x:c>
      <x:c r="N9292" s="22" t="n">
        <x:v>851080.5</x:v>
      </x:c>
      <x:c r="O9292" s="22" t="n">
        <x:v>0</x:v>
      </x:c>
      <x:c r="P9292" s="14" t="n">
        <x:f>N9292/SUM(N9292:O9292)</x:f>
        <x:v>1</x:v>
      </x:c>
      <x:c r="Q9292" s="22" t="n">
        <x:v>943092</x:v>
      </x:c>
      <x:c r="R9292" s="22" t="n">
        <x:v>743660.4375</x:v>
      </x:c>
      <x:c r="S9292" s="2" t="n">
        <x:v>1</x:v>
      </x:c>
      <x:c r="T9292" s="2" t="n">
        <x:v>2</x:v>
      </x:c>
      <x:c r="U9292" s="2" t="n">
        <x:v>2</x:v>
      </x:c>
      <x:c r="V9292" s="2" t="n">
        <x:v>0</x:v>
      </x:c>
      <x:c r="W9292" s="2" t="n">
        <x:v>2</x:v>
      </x:c>
      <x:c r="X9292" s="2" t="n">
        <x:v>2</x:v>
      </x:c>
      <x:c r="Y9292" s="2" t="n">
        <x:v>2</x:v>
      </x:c>
      <x:c r="Z9292" s="22" t="n">
        <x:v>368046</x:v>
      </x:c>
      <x:c r="AA9292" s="22" t="n">
        <x:v>422487</x:v>
      </x:c>
      <x:c r="AB9292" s="22" t="n">
        <x:v>54441</x:v>
      </x:c>
      <x:c r="AC9292" s="22" t="n">
        <x:v>60547.5</x:v>
      </x:c>
      <x:c r="AD9292" s="22" t="n">
        <x:v>0</x:v>
      </x:c>
      <x:c r="AE9292" s="2" t="n">
        <x:v>0</x:v>
      </x:c>
      <x:c r="AF9292" s="2" t="n">
        <x:v>0</x:v>
      </x:c>
    </x:row>
    <x:row r="9293" ht="23" customHeight="1">
      <x:c r="A9293" s="2" t="n">
        <x:v>9287</x:v>
      </x:c>
      <x:c r="B9293" s="24" t="n">
        <x:v>644046</x:v>
      </x:c>
      <x:c r="C9293" s="24" t="n">
        <x:v>322023</x:v>
      </x:c>
      <x:c r="D9293" s="24" t="n">
        <x:f>SUM(B9293:C9293)</x:f>
        <x:v>966069</x:v>
      </x:c>
      <x:c r="E9293" s="25" t="n">
        <x:f>B9293/D9293</x:f>
        <x:v>0.6666666666666666</x:v>
      </x:c>
      <x:c r="F9293" s="25" t="n">
        <x:f>C9293/D9293</x:f>
        <x:v>0.3333333333333333</x:v>
      </x:c>
      <x:c r="G9293" s="22" t="n">
        <x:v>1395792.375</x:v>
      </x:c>
      <x:c r="H9293" s="22" t="n">
        <x:v>420322.125</x:v>
      </x:c>
      <x:c r="I9293" s="22" t="n">
        <x:f>SUM(G9293:H9293)</x:f>
        <x:v>1816114.5</x:v>
      </x:c>
      <x:c r="J9293" s="22" t="n">
        <x:v>844974</x:v>
      </x:c>
      <x:c r="K9293" s="22" t="n">
        <x:v>121095</x:v>
      </x:c>
      <x:c r="L9293" s="22" t="n">
        <x:f>SUM(J9293:K9293)</x:f>
        <x:v>966069</x:v>
      </x:c>
      <x:c r="M9293" s="23" t="n">
        <x:f>D9293-L9293</x:f>
        <x:v>0</x:v>
      </x:c>
      <x:c r="N9293" s="22" t="n">
        <x:v>644046</x:v>
      </x:c>
      <x:c r="O9293" s="22" t="n">
        <x:v>322023</x:v>
      </x:c>
      <x:c r="P9293" s="14" t="n">
        <x:f>N9293/SUM(N9293:O9293)</x:f>
        <x:v>0.6666666666666666</x:v>
      </x:c>
      <x:c r="Q9293" s="22" t="n">
        <x:v>1395274.875</x:v>
      </x:c>
      <x:c r="R9293" s="22" t="n">
        <x:v>420839.625</x:v>
      </x:c>
      <x:c r="S9293" s="2" t="n">
        <x:v>3</x:v>
      </x:c>
      <x:c r="T9293" s="2" t="n">
        <x:v>1</x:v>
      </x:c>
      <x:c r="U9293" s="2" t="n">
        <x:v>2</x:v>
      </x:c>
      <x:c r="V9293" s="2" t="n">
        <x:v>2</x:v>
      </x:c>
      <x:c r="W9293" s="2" t="n">
        <x:v>3</x:v>
      </x:c>
      <x:c r="X9293" s="2" t="n">
        <x:v>3</x:v>
      </x:c>
      <x:c r="Y9293" s="2" t="n">
        <x:v>3</x:v>
      </x:c>
      <x:c r="Z9293" s="22" t="n">
        <x:v>476928</x:v>
      </x:c>
      <x:c r="AA9293" s="22" t="n">
        <x:v>368046</x:v>
      </x:c>
      <x:c r="AB9293" s="22" t="n">
        <x:v>108882</x:v>
      </x:c>
      <x:c r="AC9293" s="22" t="n">
        <x:v>0</x:v>
      </x:c>
      <x:c r="AD9293" s="22" t="n">
        <x:v>121095</x:v>
      </x:c>
      <x:c r="AE9293" s="2" t="n">
        <x:v>0</x:v>
      </x:c>
      <x:c r="AF9293" s="2" t="n">
        <x:v>0</x:v>
      </x:c>
    </x:row>
    <x:row r="9294" ht="23" customHeight="1">
      <x:c r="A9294" s="2" t="n">
        <x:v>9288</x:v>
      </x:c>
      <x:c r="B9294" s="24" t="n">
        <x:v>567387</x:v>
      </x:c>
      <x:c r="C9294" s="24" t="n">
        <x:v>283693.5</x:v>
      </x:c>
      <x:c r="D9294" s="24" t="n">
        <x:f>SUM(B9294:C9294)</x:f>
        <x:v>851080.5</x:v>
      </x:c>
      <x:c r="E9294" s="25" t="n">
        <x:f>B9294/D9294</x:f>
        <x:v>0.6666666666666666</x:v>
      </x:c>
      <x:c r="F9294" s="25" t="n">
        <x:f>C9294/D9294</x:f>
        <x:v>0.3333333333333333</x:v>
      </x:c>
      <x:c r="G9294" s="22" t="n">
        <x:v>1303479</x:v>
      </x:c>
      <x:c r="H9294" s="22" t="n">
        <x:v>427998.375</x:v>
      </x:c>
      <x:c r="I9294" s="22" t="n">
        <x:f>SUM(G9294:H9294)</x:f>
        <x:v>1731477.375</x:v>
      </x:c>
      <x:c r="J9294" s="22" t="n">
        <x:v>790533</x:v>
      </x:c>
      <x:c r="K9294" s="22" t="n">
        <x:v>60547.5</x:v>
      </x:c>
      <x:c r="L9294" s="22" t="n">
        <x:f>SUM(J9294:K9294)</x:f>
        <x:v>851080.5</x:v>
      </x:c>
      <x:c r="M9294" s="23" t="n">
        <x:f>D9294-L9294</x:f>
        <x:v>0</x:v>
      </x:c>
      <x:c r="N9294" s="22" t="n">
        <x:v>567387</x:v>
      </x:c>
      <x:c r="O9294" s="22" t="n">
        <x:v>283693.5</x:v>
      </x:c>
      <x:c r="P9294" s="14" t="n">
        <x:f>N9294/SUM(N9294:O9294)</x:f>
        <x:v>0.6666666666666666</x:v>
      </x:c>
      <x:c r="Q9294" s="22" t="n">
        <x:v>1303479</x:v>
      </x:c>
      <x:c r="R9294" s="22" t="n">
        <x:v>428515.875</x:v>
      </x:c>
      <x:c r="S9294" s="2" t="n">
        <x:v>2</x:v>
      </x:c>
      <x:c r="T9294" s="2" t="n">
        <x:v>1</x:v>
      </x:c>
      <x:c r="U9294" s="2" t="n">
        <x:v>1</x:v>
      </x:c>
      <x:c r="V9294" s="2" t="n">
        <x:v>1</x:v>
      </x:c>
      <x:c r="W9294" s="2" t="n">
        <x:v>2</x:v>
      </x:c>
      <x:c r="X9294" s="2" t="n">
        <x:v>2</x:v>
      </x:c>
      <x:c r="Y9294" s="2" t="n">
        <x:v>2</x:v>
      </x:c>
      <x:c r="Z9294" s="22" t="n">
        <x:v>422487</x:v>
      </x:c>
      <x:c r="AA9294" s="22" t="n">
        <x:v>368046</x:v>
      </x:c>
      <x:c r="AB9294" s="22" t="n">
        <x:v>54441</x:v>
      </x:c>
      <x:c r="AC9294" s="22" t="n">
        <x:v>0</x:v>
      </x:c>
      <x:c r="AD9294" s="22" t="n">
        <x:v>60547.5</x:v>
      </x:c>
      <x:c r="AE9294" s="2" t="n">
        <x:v>0</x:v>
      </x:c>
      <x:c r="AF9294" s="2" t="n">
        <x:v>0</x:v>
      </x:c>
    </x:row>
    <x:row r="9295" ht="23" customHeight="1">
      <x:c r="A9295" s="2" t="n">
        <x:v>9289</x:v>
      </x:c>
      <x:c r="B9295" s="24" t="n">
        <x:v>864660.5625</x:v>
      </x:c>
      <x:c r="C9295" s="24" t="n">
        <x:v>216396.9375</x:v>
      </x:c>
      <x:c r="D9295" s="24" t="n">
        <x:f>SUM(B9295:C9295)</x:f>
        <x:v>1081057.5</x:v>
      </x:c>
      <x:c r="E9295" s="25" t="n">
        <x:f>B9295/D9295</x:f>
        <x:v>0.7998284665709271</x:v>
      </x:c>
      <x:c r="F9295" s="25" t="n">
        <x:f>C9295/D9295</x:f>
        <x:v>0.20017153342907293</x:v>
      </x:c>
      <x:c r="G9295" s="22" t="n">
        <x:v>1292840.0625</x:v>
      </x:c>
      <x:c r="H9295" s="22" t="n">
        <x:v>690051.75</x:v>
      </x:c>
      <x:c r="I9295" s="22" t="n">
        <x:f>SUM(G9295:H9295)</x:f>
        <x:v>1982891.8125</x:v>
      </x:c>
      <x:c r="J9295" s="22" t="n">
        <x:v>899415</x:v>
      </x:c>
      <x:c r="K9295" s="22" t="n">
        <x:v>181642.5</x:v>
      </x:c>
      <x:c r="L9295" s="22" t="n">
        <x:f>SUM(J9295:K9295)</x:f>
        <x:v>1081057.5</x:v>
      </x:c>
      <x:c r="M9295" s="23" t="n">
        <x:f>D9295-L9295</x:f>
        <x:v>0</x:v>
      </x:c>
      <x:c r="N9295" s="22" t="n">
        <x:v>864056.8125</x:v>
      </x:c>
      <x:c r="O9295" s="22" t="n">
        <x:v>217000.6875</x:v>
      </x:c>
      <x:c r="P9295" s="14" t="n">
        <x:f>N9295/SUM(N9295:O9295)</x:f>
        <x:v>0.7992699856390617</x:v>
      </x:c>
      <x:c r="Q9295" s="22" t="n">
        <x:v>1291718.8125</x:v>
      </x:c>
      <x:c r="R9295" s="22" t="n">
        <x:v>691431.75</x:v>
      </x:c>
      <x:c r="S9295" s="2" t="n">
        <x:v>2</x:v>
      </x:c>
      <x:c r="T9295" s="2" t="n">
        <x:v>3</x:v>
      </x:c>
      <x:c r="U9295" s="2" t="n">
        <x:v>3</x:v>
      </x:c>
      <x:c r="V9295" s="2" t="n">
        <x:v>3</x:v>
      </x:c>
      <x:c r="W9295" s="2" t="n">
        <x:v>4</x:v>
      </x:c>
      <x:c r="X9295" s="2" t="n">
        <x:v>4</x:v>
      </x:c>
      <x:c r="Y9295" s="2" t="n">
        <x:v>4</x:v>
      </x:c>
      <x:c r="Z9295" s="22" t="n">
        <x:v>422487</x:v>
      </x:c>
      <x:c r="AA9295" s="22" t="n">
        <x:v>476928</x:v>
      </x:c>
      <x:c r="AB9295" s="22" t="n">
        <x:v>163323</x:v>
      </x:c>
      <x:c r="AC9295" s="22" t="n">
        <x:v>121095</x:v>
      </x:c>
      <x:c r="AD9295" s="22" t="n">
        <x:v>60547.5</x:v>
      </x:c>
      <x:c r="AE9295" s="2" t="n">
        <x:v>0</x:v>
      </x:c>
      <x:c r="AF9295" s="2" t="n">
        <x:v>1</x:v>
      </x:c>
    </x:row>
    <x:row r="9296" ht="23" customHeight="1">
      <x:c r="A9296" s="2" t="n">
        <x:v>9290</x:v>
      </x:c>
      <x:c r="B9296" s="24" t="n">
        <x:v>472518.7083333333</x:v>
      </x:c>
      <x:c r="C9296" s="24" t="n">
        <x:v>493550.2916666666</x:v>
      </x:c>
      <x:c r="D9296" s="24" t="n">
        <x:f>SUM(B9296:C9296)</x:f>
        <x:v>966069</x:v>
      </x:c>
      <x:c r="E9296" s="25" t="n">
        <x:f>B9296/D9296</x:f>
        <x:v>0.4891148648112436</x:v>
      </x:c>
      <x:c r="F9296" s="25" t="n">
        <x:f>C9296/D9296</x:f>
        <x:v>0.5108851351887563</x:v>
      </x:c>
      <x:c r="G9296" s="22" t="n">
        <x:v>1081962.6458333333</x:v>
      </x:c>
      <x:c r="H9296" s="22" t="n">
        <x:v>791970.9791666666</x:v>
      </x:c>
      <x:c r="I9296" s="22" t="n">
        <x:f>SUM(G9296:H9296)</x:f>
        <x:v>1873933.625</x:v>
      </x:c>
      <x:c r="J9296" s="22" t="n">
        <x:v>844974</x:v>
      </x:c>
      <x:c r="K9296" s="22" t="n">
        <x:v>121095</x:v>
      </x:c>
      <x:c r="L9296" s="22" t="n">
        <x:f>SUM(J9296:K9296)</x:f>
        <x:v>966069</x:v>
      </x:c>
      <x:c r="M9296" s="23" t="n">
        <x:f>D9296-L9296</x:f>
        <x:v>0</x:v>
      </x:c>
      <x:c r="N9296" s="22" t="n">
        <x:v>472116.2083333333</x:v>
      </x:c>
      <x:c r="O9296" s="22" t="n">
        <x:v>493952.7916666666</x:v>
      </x:c>
      <x:c r="P9296" s="14" t="n">
        <x:f>N9296/SUM(N9296:O9296)</x:f>
        <x:v>0.488698227904356</x:v>
      </x:c>
      <x:c r="Q9296" s="22" t="n">
        <x:v>1080438.8958333333</x:v>
      </x:c>
      <x:c r="R9296" s="22" t="n">
        <x:v>792890.9791666666</x:v>
      </x:c>
      <x:c r="S9296" s="2" t="n">
        <x:v>2</x:v>
      </x:c>
      <x:c r="T9296" s="2" t="n">
        <x:v>2</x:v>
      </x:c>
      <x:c r="U9296" s="2" t="n">
        <x:v>1</x:v>
      </x:c>
      <x:c r="V9296" s="2" t="n">
        <x:v>3</x:v>
      </x:c>
      <x:c r="W9296" s="2" t="n">
        <x:v>3</x:v>
      </x:c>
      <x:c r="X9296" s="2" t="n">
        <x:v>3</x:v>
      </x:c>
      <x:c r="Y9296" s="2" t="n">
        <x:v>3</x:v>
      </x:c>
      <x:c r="Z9296" s="22" t="n">
        <x:v>422487</x:v>
      </x:c>
      <x:c r="AA9296" s="22" t="n">
        <x:v>422487</x:v>
      </x:c>
      <x:c r="AB9296" s="22" t="n">
        <x:v>108882</x:v>
      </x:c>
      <x:c r="AC9296" s="22" t="n">
        <x:v>60547.5</x:v>
      </x:c>
      <x:c r="AD9296" s="22" t="n">
        <x:v>60547.5</x:v>
      </x:c>
      <x:c r="AE9296" s="2" t="n">
        <x:v>1</x:v>
      </x:c>
      <x:c r="AF9296" s="2" t="n">
        <x:v>0</x:v>
      </x:c>
    </x:row>
    <x:row r="9297" ht="23" customHeight="1">
      <x:c r="A9297" s="2" t="n">
        <x:v>9291</x:v>
      </x:c>
      <x:c r="B9297" s="24" t="n">
        <x:v>876344.85</x:v>
      </x:c>
      <x:c r="C9297" s="24" t="n">
        <x:v>204712.65</x:v>
      </x:c>
      <x:c r="D9297" s="24" t="n">
        <x:f>SUM(B9297:C9297)</x:f>
        <x:v>1081057.5</x:v>
      </x:c>
      <x:c r="E9297" s="25" t="n">
        <x:f>B9297/D9297</x:f>
        <x:v>0.8106366682623265</x:v>
      </x:c>
      <x:c r="F9297" s="25" t="n">
        <x:f>C9297/D9297</x:f>
        <x:v>0.18936333173767353</x:v>
      </x:c>
      <x:c r="G9297" s="22" t="n">
        <x:v>1496527.2</x:v>
      </x:c>
      <x:c r="H9297" s="22" t="n">
        <x:v>404987.7375</x:v>
      </x:c>
      <x:c r="I9297" s="22" t="n">
        <x:f>SUM(G9297:H9297)</x:f>
        <x:v>1901514.9375</x:v>
      </x:c>
      <x:c r="J9297" s="22" t="n">
        <x:v>899415</x:v>
      </x:c>
      <x:c r="K9297" s="22" t="n">
        <x:v>181642.5</x:v>
      </x:c>
      <x:c r="L9297" s="22" t="n">
        <x:f>SUM(J9297:K9297)</x:f>
        <x:v>1081057.5</x:v>
      </x:c>
      <x:c r="M9297" s="23" t="n">
        <x:f>D9297-L9297</x:f>
        <x:v>0</x:v>
      </x:c>
      <x:c r="N9297" s="22" t="n">
        <x:v>876344.85</x:v>
      </x:c>
      <x:c r="O9297" s="22" t="n">
        <x:v>204712.65</x:v>
      </x:c>
      <x:c r="P9297" s="14" t="n">
        <x:f>N9297/SUM(N9297:O9297)</x:f>
        <x:v>0.8106366682623265</x:v>
      </x:c>
      <x:c r="Q9297" s="22" t="n">
        <x:v>1495492.2</x:v>
      </x:c>
      <x:c r="R9297" s="22" t="n">
        <x:v>405505.2375</x:v>
      </x:c>
      <x:c r="S9297" s="2" t="n">
        <x:v>3</x:v>
      </x:c>
      <x:c r="T9297" s="2" t="n">
        <x:v>2</x:v>
      </x:c>
      <x:c r="U9297" s="2" t="n">
        <x:v>5</x:v>
      </x:c>
      <x:c r="V9297" s="2" t="n">
        <x:v>2</x:v>
      </x:c>
      <x:c r="W9297" s="2" t="n">
        <x:v>4</x:v>
      </x:c>
      <x:c r="X9297" s="2" t="n">
        <x:v>4</x:v>
      </x:c>
      <x:c r="Y9297" s="2" t="n">
        <x:v>4</x:v>
      </x:c>
      <x:c r="Z9297" s="22" t="n">
        <x:v>476928</x:v>
      </x:c>
      <x:c r="AA9297" s="22" t="n">
        <x:v>422487</x:v>
      </x:c>
      <x:c r="AB9297" s="22" t="n">
        <x:v>163323</x:v>
      </x:c>
      <x:c r="AC9297" s="22" t="n">
        <x:v>60547.5</x:v>
      </x:c>
      <x:c r="AD9297" s="22" t="n">
        <x:v>121095</x:v>
      </x:c>
      <x:c r="AE9297" s="2" t="n">
        <x:v>0</x:v>
      </x:c>
      <x:c r="AF9297" s="2" t="n">
        <x:v>0</x:v>
      </x:c>
    </x:row>
    <x:row r="9298" ht="23" customHeight="1">
      <x:c r="A9298" s="2" t="n">
        <x:v>9292</x:v>
      </x:c>
      <x:c r="B9298" s="24" t="n">
        <x:v>544083.975</x:v>
      </x:c>
      <x:c r="C9298" s="24" t="n">
        <x:v>421985.025</x:v>
      </x:c>
      <x:c r="D9298" s="24" t="n">
        <x:f>SUM(B9298:C9298)</x:f>
        <x:v>966069</x:v>
      </x:c>
      <x:c r="E9298" s="25" t="n">
        <x:f>B9298/D9298</x:f>
        <x:v>0.5631937004499679</x:v>
      </x:c>
      <x:c r="F9298" s="25" t="n">
        <x:f>C9298/D9298</x:f>
        <x:v>0.43680629955003214</x:v>
      </x:c>
      <x:c r="G9298" s="22" t="n">
        <x:v>1280175.975</x:v>
      </x:c>
      <x:c r="H9298" s="22" t="n">
        <x:v>572836.275</x:v>
      </x:c>
      <x:c r="I9298" s="22" t="n">
        <x:f>SUM(G9298:H9298)</x:f>
        <x:v>1853012.25</x:v>
      </x:c>
      <x:c r="J9298" s="22" t="n">
        <x:v>844974</x:v>
      </x:c>
      <x:c r="K9298" s="22" t="n">
        <x:v>121095</x:v>
      </x:c>
      <x:c r="L9298" s="22" t="n">
        <x:f>SUM(J9298:K9298)</x:f>
        <x:v>966069</x:v>
      </x:c>
      <x:c r="M9298" s="23" t="n">
        <x:f>D9298-L9298</x:f>
        <x:v>0</x:v>
      </x:c>
      <x:c r="N9298" s="22" t="n">
        <x:v>544860.225</x:v>
      </x:c>
      <x:c r="O9298" s="22" t="n">
        <x:v>421208.775</x:v>
      </x:c>
      <x:c r="P9298" s="14" t="n">
        <x:f>N9298/SUM(N9298:O9298)</x:f>
        <x:v>0.5639972144846797</x:v>
      </x:c>
      <x:c r="Q9298" s="22" t="n">
        <x:v>1280952.225</x:v>
      </x:c>
      <x:c r="R9298" s="22" t="n">
        <x:v>572836.275</x:v>
      </x:c>
      <x:c r="S9298" s="2" t="n">
        <x:v>3</x:v>
      </x:c>
      <x:c r="T9298" s="2" t="n">
        <x:v>1</x:v>
      </x:c>
      <x:c r="U9298" s="2" t="n">
        <x:v>2</x:v>
      </x:c>
      <x:c r="V9298" s="2" t="n">
        <x:v>2</x:v>
      </x:c>
      <x:c r="W9298" s="2" t="n">
        <x:v>3</x:v>
      </x:c>
      <x:c r="X9298" s="2" t="n">
        <x:v>3</x:v>
      </x:c>
      <x:c r="Y9298" s="2" t="n">
        <x:v>3</x:v>
      </x:c>
      <x:c r="Z9298" s="22" t="n">
        <x:v>476928</x:v>
      </x:c>
      <x:c r="AA9298" s="22" t="n">
        <x:v>368046</x:v>
      </x:c>
      <x:c r="AB9298" s="22" t="n">
        <x:v>108882</x:v>
      </x:c>
      <x:c r="AC9298" s="22" t="n">
        <x:v>0</x:v>
      </x:c>
      <x:c r="AD9298" s="22" t="n">
        <x:v>121095</x:v>
      </x:c>
      <x:c r="AE9298" s="2" t="n">
        <x:v>0</x:v>
      </x:c>
      <x:c r="AF9298" s="2" t="n">
        <x:v>1</x:v>
      </x:c>
    </x:row>
    <x:row r="9299" ht="23" customHeight="1">
      <x:c r="A9299" s="2" t="n">
        <x:v>9293</x:v>
      </x:c>
      <x:c r="B9299" s="24" t="n">
        <x:v>483034.5</x:v>
      </x:c>
      <x:c r="C9299" s="24" t="n">
        <x:v>483034.5</x:v>
      </x:c>
      <x:c r="D9299" s="24" t="n">
        <x:f>SUM(B9299:C9299)</x:f>
        <x:v>966069</x:v>
      </x:c>
      <x:c r="E9299" s="25" t="n">
        <x:f>B9299/D9299</x:f>
        <x:v>0.5</x:v>
      </x:c>
      <x:c r="F9299" s="25" t="n">
        <x:f>C9299/D9299</x:f>
        <x:v>0.5</x:v>
      </x:c>
      <x:c r="G9299" s="22" t="n">
        <x:v>1234780.875</x:v>
      </x:c>
      <x:c r="H9299" s="22" t="n">
        <x:v>581333.625</x:v>
      </x:c>
      <x:c r="I9299" s="22" t="n">
        <x:f>SUM(G9299:H9299)</x:f>
        <x:v>1816114.5</x:v>
      </x:c>
      <x:c r="J9299" s="22" t="n">
        <x:v>844974</x:v>
      </x:c>
      <x:c r="K9299" s="22" t="n">
        <x:v>121095</x:v>
      </x:c>
      <x:c r="L9299" s="22" t="n">
        <x:f>SUM(J9299:K9299)</x:f>
        <x:v>966069</x:v>
      </x:c>
      <x:c r="M9299" s="23" t="n">
        <x:f>D9299-L9299</x:f>
        <x:v>0</x:v>
      </x:c>
      <x:c r="N9299" s="22" t="n">
        <x:v>483034.5</x:v>
      </x:c>
      <x:c r="O9299" s="22" t="n">
        <x:v>483034.5</x:v>
      </x:c>
      <x:c r="P9299" s="14" t="n">
        <x:f>N9299/SUM(N9299:O9299)</x:f>
        <x:v>0.5</x:v>
      </x:c>
      <x:c r="Q9299" s="22" t="n">
        <x:v>1234263.375</x:v>
      </x:c>
      <x:c r="R9299" s="22" t="n">
        <x:v>581851.125</x:v>
      </x:c>
      <x:c r="S9299" s="2" t="n">
        <x:v>3</x:v>
      </x:c>
      <x:c r="T9299" s="2" t="n">
        <x:v>1</x:v>
      </x:c>
      <x:c r="U9299" s="2" t="n">
        <x:v>2</x:v>
      </x:c>
      <x:c r="V9299" s="2" t="n">
        <x:v>4</x:v>
      </x:c>
      <x:c r="W9299" s="2" t="n">
        <x:v>3</x:v>
      </x:c>
      <x:c r="X9299" s="2" t="n">
        <x:v>3</x:v>
      </x:c>
      <x:c r="Y9299" s="2" t="n">
        <x:v>3</x:v>
      </x:c>
      <x:c r="Z9299" s="22" t="n">
        <x:v>476928</x:v>
      </x:c>
      <x:c r="AA9299" s="22" t="n">
        <x:v>368046</x:v>
      </x:c>
      <x:c r="AB9299" s="22" t="n">
        <x:v>108882</x:v>
      </x:c>
      <x:c r="AC9299" s="22" t="n">
        <x:v>0</x:v>
      </x:c>
      <x:c r="AD9299" s="22" t="n">
        <x:v>121095</x:v>
      </x:c>
      <x:c r="AE9299" s="2" t="n">
        <x:v>0</x:v>
      </x:c>
      <x:c r="AF9299" s="2" t="n">
        <x:v>0</x:v>
      </x:c>
    </x:row>
    <x:row r="9300" ht="23" customHeight="1">
      <x:c r="A9300" s="2" t="n">
        <x:v>9294</x:v>
      </x:c>
      <x:c r="B9300" s="24" t="n">
        <x:v>288282</x:v>
      </x:c>
      <x:c r="C9300" s="24" t="n">
        <x:v>677787</x:v>
      </x:c>
      <x:c r="D9300" s="24" t="n">
        <x:f>SUM(B9300:C9300)</x:f>
        <x:v>966069</x:v>
      </x:c>
      <x:c r="E9300" s="25" t="n">
        <x:f>B9300/D9300</x:f>
        <x:v>0.29840725662452683</x:v>
      </x:c>
      <x:c r="F9300" s="25" t="n">
        <x:f>C9300/D9300</x:f>
        <x:v>0.7015927433754732</x:v>
      </x:c>
      <x:c r="G9300" s="22" t="n">
        <x:v>794664.375</x:v>
      </x:c>
      <x:c r="H9300" s="22" t="n">
        <x:v>976207.6875</x:v>
      </x:c>
      <x:c r="I9300" s="22" t="n">
        <x:f>SUM(G9300:H9300)</x:f>
        <x:v>1770872.0625</x:v>
      </x:c>
      <x:c r="J9300" s="22" t="n">
        <x:v>844974</x:v>
      </x:c>
      <x:c r="K9300" s="22" t="n">
        <x:v>121095</x:v>
      </x:c>
      <x:c r="L9300" s="22" t="n">
        <x:f>SUM(J9300:K9300)</x:f>
        <x:v>966069</x:v>
      </x:c>
      <x:c r="M9300" s="23" t="n">
        <x:f>D9300-L9300</x:f>
        <x:v>0</x:v>
      </x:c>
      <x:c r="N9300" s="22" t="n">
        <x:v>288282</x:v>
      </x:c>
      <x:c r="O9300" s="22" t="n">
        <x:v>677787</x:v>
      </x:c>
      <x:c r="P9300" s="14" t="n">
        <x:f>N9300/SUM(N9300:O9300)</x:f>
        <x:v>0.29840725662452683</x:v>
      </x:c>
      <x:c r="Q9300" s="22" t="n">
        <x:v>794146.875</x:v>
      </x:c>
      <x:c r="R9300" s="22" t="n">
        <x:v>976725.1875</x:v>
      </x:c>
      <x:c r="S9300" s="2" t="n">
        <x:v>2</x:v>
      </x:c>
      <x:c r="T9300" s="2" t="n">
        <x:v>2</x:v>
      </x:c>
      <x:c r="U9300" s="2" t="n">
        <x:v>2</x:v>
      </x:c>
      <x:c r="V9300" s="2" t="n">
        <x:v>4</x:v>
      </x:c>
      <x:c r="W9300" s="2" t="n">
        <x:v>3</x:v>
      </x:c>
      <x:c r="X9300" s="2" t="n">
        <x:v>3</x:v>
      </x:c>
      <x:c r="Y9300" s="2" t="n">
        <x:v>3</x:v>
      </x:c>
      <x:c r="Z9300" s="22" t="n">
        <x:v>422487</x:v>
      </x:c>
      <x:c r="AA9300" s="22" t="n">
        <x:v>422487</x:v>
      </x:c>
      <x:c r="AB9300" s="22" t="n">
        <x:v>108882</x:v>
      </x:c>
      <x:c r="AC9300" s="22" t="n">
        <x:v>60547.5</x:v>
      </x:c>
      <x:c r="AD9300" s="22" t="n">
        <x:v>60547.5</x:v>
      </x:c>
      <x:c r="AE9300" s="2" t="n">
        <x:v>0</x:v>
      </x:c>
      <x:c r="AF9300" s="2" t="n">
        <x:v>0</x:v>
      </x:c>
    </x:row>
    <x:row r="9301" ht="23" customHeight="1">
      <x:c r="A9301" s="2" t="n">
        <x:v>9295</x:v>
      </x:c>
      <x:c r="B9301" s="24" t="n">
        <x:v>720705</x:v>
      </x:c>
      <x:c r="C9301" s="24" t="n">
        <x:v>360352.5</x:v>
      </x:c>
      <x:c r="D9301" s="24" t="n">
        <x:f>SUM(B9301:C9301)</x:f>
        <x:v>1081057.5</x:v>
      </x:c>
      <x:c r="E9301" s="25" t="n">
        <x:f>B9301/D9301</x:f>
        <x:v>0.6666666666666666</x:v>
      </x:c>
      <x:c r="F9301" s="25" t="n">
        <x:f>C9301/D9301</x:f>
        <x:v>0.3333333333333333</x:v>
      </x:c>
      <x:c r="G9301" s="22" t="n">
        <x:v>813234</x:v>
      </x:c>
      <x:c r="H9301" s="22" t="n">
        <x:v>1118373.5625</x:v>
      </x:c>
      <x:c r="I9301" s="22" t="n">
        <x:f>SUM(G9301:H9301)</x:f>
        <x:v>1931607.5625</x:v>
      </x:c>
      <x:c r="J9301" s="22" t="n">
        <x:v>899415</x:v>
      </x:c>
      <x:c r="K9301" s="22" t="n">
        <x:v>181642.5</x:v>
      </x:c>
      <x:c r="L9301" s="22" t="n">
        <x:f>SUM(J9301:K9301)</x:f>
        <x:v>1081057.5</x:v>
      </x:c>
      <x:c r="M9301" s="23" t="n">
        <x:f>D9301-L9301</x:f>
        <x:v>0</x:v>
      </x:c>
      <x:c r="N9301" s="22" t="n">
        <x:v>720705</x:v>
      </x:c>
      <x:c r="O9301" s="22" t="n">
        <x:v>360352.5</x:v>
      </x:c>
      <x:c r="P9301" s="14" t="n">
        <x:f>N9301/SUM(N9301:O9301)</x:f>
        <x:v>0.6666666666666666</x:v>
      </x:c>
      <x:c r="Q9301" s="22" t="n">
        <x:v>812716.5</x:v>
      </x:c>
      <x:c r="R9301" s="22" t="n">
        <x:v>1119149.8125</x:v>
      </x:c>
      <x:c r="S9301" s="2" t="n">
        <x:v>1</x:v>
      </x:c>
      <x:c r="T9301" s="2" t="n">
        <x:v>4</x:v>
      </x:c>
      <x:c r="U9301" s="2" t="n">
        <x:v>3</x:v>
      </x:c>
      <x:c r="V9301" s="2" t="n">
        <x:v>4</x:v>
      </x:c>
      <x:c r="W9301" s="2" t="n">
        <x:v>4</x:v>
      </x:c>
      <x:c r="X9301" s="2" t="n">
        <x:v>4</x:v>
      </x:c>
      <x:c r="Y9301" s="2" t="n">
        <x:v>4</x:v>
      </x:c>
      <x:c r="Z9301" s="22" t="n">
        <x:v>368046</x:v>
      </x:c>
      <x:c r="AA9301" s="22" t="n">
        <x:v>531369</x:v>
      </x:c>
      <x:c r="AB9301" s="22" t="n">
        <x:v>163323</x:v>
      </x:c>
      <x:c r="AC9301" s="22" t="n">
        <x:v>181642.5</x:v>
      </x:c>
      <x:c r="AD9301" s="22" t="n">
        <x:v>0</x:v>
      </x:c>
      <x:c r="AE9301" s="2" t="n">
        <x:v>0</x:v>
      </x:c>
      <x:c r="AF9301" s="2" t="n">
        <x:v>0</x:v>
      </x:c>
    </x:row>
    <x:row r="9302" ht="23" customHeight="1">
      <x:c r="A9302" s="2" t="n">
        <x:v>9296</x:v>
      </x:c>
      <x:c r="B9302" s="24" t="n">
        <x:v>567387</x:v>
      </x:c>
      <x:c r="C9302" s="24" t="n">
        <x:v>283693.5</x:v>
      </x:c>
      <x:c r="D9302" s="24" t="n">
        <x:f>SUM(B9302:C9302)</x:f>
        <x:v>851080.5</x:v>
      </x:c>
      <x:c r="E9302" s="25" t="n">
        <x:f>B9302/D9302</x:f>
        <x:v>0.6666666666666666</x:v>
      </x:c>
      <x:c r="F9302" s="25" t="n">
        <x:f>C9302/D9302</x:f>
        <x:v>0.3333333333333333</x:v>
      </x:c>
      <x:c r="G9302" s="22" t="n">
        <x:v>567387</x:v>
      </x:c>
      <x:c r="H9302" s="22" t="n">
        <x:v>1072842.1875</x:v>
      </x:c>
      <x:c r="I9302" s="22" t="n">
        <x:f>SUM(G9302:H9302)</x:f>
        <x:v>1640229.1875</x:v>
      </x:c>
      <x:c r="J9302" s="22" t="n">
        <x:v>790533</x:v>
      </x:c>
      <x:c r="K9302" s="22" t="n">
        <x:v>60547.5</x:v>
      </x:c>
      <x:c r="L9302" s="22" t="n">
        <x:f>SUM(J9302:K9302)</x:f>
        <x:v>851080.5</x:v>
      </x:c>
      <x:c r="M9302" s="23" t="n">
        <x:f>D9302-L9302</x:f>
        <x:v>0</x:v>
      </x:c>
      <x:c r="N9302" s="22" t="n">
        <x:v>567387</x:v>
      </x:c>
      <x:c r="O9302" s="22" t="n">
        <x:v>283693.5</x:v>
      </x:c>
      <x:c r="P9302" s="14" t="n">
        <x:f>N9302/SUM(N9302:O9302)</x:f>
        <x:v>0.6666666666666666</x:v>
      </x:c>
      <x:c r="Q9302" s="22" t="n">
        <x:v>567387</x:v>
      </x:c>
      <x:c r="R9302" s="22" t="n">
        <x:v>1073359.6875</x:v>
      </x:c>
      <x:c r="S9302" s="2" t="n">
        <x:v>1</x:v>
      </x:c>
      <x:c r="T9302" s="2" t="n">
        <x:v>2</x:v>
      </x:c>
      <x:c r="U9302" s="2" t="n">
        <x:v>1</x:v>
      </x:c>
      <x:c r="V9302" s="2" t="n">
        <x:v>1</x:v>
      </x:c>
      <x:c r="W9302" s="2" t="n">
        <x:v>2</x:v>
      </x:c>
      <x:c r="X9302" s="2" t="n">
        <x:v>2</x:v>
      </x:c>
      <x:c r="Y9302" s="2" t="n">
        <x:v>2</x:v>
      </x:c>
      <x:c r="Z9302" s="22" t="n">
        <x:v>368046</x:v>
      </x:c>
      <x:c r="AA9302" s="22" t="n">
        <x:v>422487</x:v>
      </x:c>
      <x:c r="AB9302" s="22" t="n">
        <x:v>54441</x:v>
      </x:c>
      <x:c r="AC9302" s="22" t="n">
        <x:v>60547.5</x:v>
      </x:c>
      <x:c r="AD9302" s="22" t="n">
        <x:v>0</x:v>
      </x:c>
      <x:c r="AE9302" s="2" t="n">
        <x:v>0</x:v>
      </x:c>
      <x:c r="AF9302" s="2" t="n">
        <x:v>0</x:v>
      </x:c>
    </x:row>
    <x:row r="9303" ht="23" customHeight="1">
      <x:c r="A9303" s="2" t="n">
        <x:v>9297</x:v>
      </x:c>
      <x:c r="B9303" s="24" t="n">
        <x:v>640690.875</x:v>
      </x:c>
      <x:c r="C9303" s="24" t="n">
        <x:v>325378.125</x:v>
      </x:c>
      <x:c r="D9303" s="24" t="n">
        <x:f>SUM(B9303:C9303)</x:f>
        <x:v>966069</x:v>
      </x:c>
      <x:c r="E9303" s="25" t="n">
        <x:f>B9303/D9303</x:f>
        <x:v>0.6631937004499678</x:v>
      </x:c>
      <x:c r="F9303" s="25" t="n">
        <x:f>C9303/D9303</x:f>
        <x:v>0.33680629955003216</x:v>
      </x:c>
      <x:c r="G9303" s="22" t="n">
        <x:v>1626968.25</x:v>
      </x:c>
      <x:c r="H9303" s="22" t="n">
        <x:v>450189.421875</x:v>
      </x:c>
      <x:c r="I9303" s="22" t="n">
        <x:f>SUM(G9303:H9303)</x:f>
        <x:v>2077157.671875</x:v>
      </x:c>
      <x:c r="J9303" s="22" t="n">
        <x:v>844974</x:v>
      </x:c>
      <x:c r="K9303" s="22" t="n">
        <x:v>121095</x:v>
      </x:c>
      <x:c r="L9303" s="22" t="n">
        <x:f>SUM(J9303:K9303)</x:f>
        <x:v>966069</x:v>
      </x:c>
      <x:c r="M9303" s="23" t="n">
        <x:f>D9303-L9303</x:f>
        <x:v>0</x:v>
      </x:c>
      <x:c r="N9303" s="22" t="n">
        <x:v>641467.125</x:v>
      </x:c>
      <x:c r="O9303" s="22" t="n">
        <x:v>324601.875</x:v>
      </x:c>
      <x:c r="P9303" s="14" t="n">
        <x:f>N9303/SUM(N9303:O9303)</x:f>
        <x:v>0.6639972144846796</x:v>
      </x:c>
      <x:c r="Q9303" s="22" t="n">
        <x:v>1628003.25</x:v>
      </x:c>
      <x:c r="R9303" s="22" t="n">
        <x:v>450027.703125</x:v>
      </x:c>
      <x:c r="S9303" s="2" t="n">
        <x:v>3</x:v>
      </x:c>
      <x:c r="T9303" s="2" t="n">
        <x:v>1</x:v>
      </x:c>
      <x:c r="U9303" s="2" t="n">
        <x:v>1</x:v>
      </x:c>
      <x:c r="V9303" s="2" t="n">
        <x:v>1</x:v>
      </x:c>
      <x:c r="W9303" s="2" t="n">
        <x:v>3</x:v>
      </x:c>
      <x:c r="X9303" s="2" t="n">
        <x:v>3</x:v>
      </x:c>
      <x:c r="Y9303" s="2" t="n">
        <x:v>3</x:v>
      </x:c>
      <x:c r="Z9303" s="22" t="n">
        <x:v>476928</x:v>
      </x:c>
      <x:c r="AA9303" s="22" t="n">
        <x:v>368046</x:v>
      </x:c>
      <x:c r="AB9303" s="22" t="n">
        <x:v>108882</x:v>
      </x:c>
      <x:c r="AC9303" s="22" t="n">
        <x:v>0</x:v>
      </x:c>
      <x:c r="AD9303" s="22" t="n">
        <x:v>121095</x:v>
      </x:c>
      <x:c r="AE9303" s="2" t="n">
        <x:v>1</x:v>
      </x:c>
      <x:c r="AF9303" s="2" t="n">
        <x:v>0</x:v>
      </x:c>
    </x:row>
    <x:row r="9304" ht="23" customHeight="1">
      <x:c r="A9304" s="2" t="n">
        <x:v>9298</x:v>
      </x:c>
      <x:c r="B9304" s="24" t="n">
        <x:v>567387</x:v>
      </x:c>
      <x:c r="C9304" s="24" t="n">
        <x:v>283693.5</x:v>
      </x:c>
      <x:c r="D9304" s="24" t="n">
        <x:f>SUM(B9304:C9304)</x:f>
        <x:v>851080.5</x:v>
      </x:c>
      <x:c r="E9304" s="25" t="n">
        <x:f>B9304/D9304</x:f>
        <x:v>0.6666666666666666</x:v>
      </x:c>
      <x:c r="F9304" s="25" t="n">
        <x:f>C9304/D9304</x:f>
        <x:v>0.3333333333333333</x:v>
      </x:c>
      <x:c r="G9304" s="22" t="n">
        <x:v>1303479</x:v>
      </x:c>
      <x:c r="H9304" s="22" t="n">
        <x:v>427998.375</x:v>
      </x:c>
      <x:c r="I9304" s="22" t="n">
        <x:f>SUM(G9304:H9304)</x:f>
        <x:v>1731477.375</x:v>
      </x:c>
      <x:c r="J9304" s="22" t="n">
        <x:v>790533</x:v>
      </x:c>
      <x:c r="K9304" s="22" t="n">
        <x:v>60547.5</x:v>
      </x:c>
      <x:c r="L9304" s="22" t="n">
        <x:f>SUM(J9304:K9304)</x:f>
        <x:v>851080.5</x:v>
      </x:c>
      <x:c r="M9304" s="23" t="n">
        <x:f>D9304-L9304</x:f>
        <x:v>0</x:v>
      </x:c>
      <x:c r="N9304" s="22" t="n">
        <x:v>567387</x:v>
      </x:c>
      <x:c r="O9304" s="22" t="n">
        <x:v>283693.5</x:v>
      </x:c>
      <x:c r="P9304" s="14" t="n">
        <x:f>N9304/SUM(N9304:O9304)</x:f>
        <x:v>0.6666666666666666</x:v>
      </x:c>
      <x:c r="Q9304" s="22" t="n">
        <x:v>1303479</x:v>
      </x:c>
      <x:c r="R9304" s="22" t="n">
        <x:v>428515.875</x:v>
      </x:c>
      <x:c r="S9304" s="2" t="n">
        <x:v>2</x:v>
      </x:c>
      <x:c r="T9304" s="2" t="n">
        <x:v>1</x:v>
      </x:c>
      <x:c r="U9304" s="2" t="n">
        <x:v>1</x:v>
      </x:c>
      <x:c r="V9304" s="2" t="n">
        <x:v>1</x:v>
      </x:c>
      <x:c r="W9304" s="2" t="n">
        <x:v>2</x:v>
      </x:c>
      <x:c r="X9304" s="2" t="n">
        <x:v>2</x:v>
      </x:c>
      <x:c r="Y9304" s="2" t="n">
        <x:v>2</x:v>
      </x:c>
      <x:c r="Z9304" s="22" t="n">
        <x:v>422487</x:v>
      </x:c>
      <x:c r="AA9304" s="22" t="n">
        <x:v>368046</x:v>
      </x:c>
      <x:c r="AB9304" s="22" t="n">
        <x:v>54441</x:v>
      </x:c>
      <x:c r="AC9304" s="22" t="n">
        <x:v>0</x:v>
      </x:c>
      <x:c r="AD9304" s="22" t="n">
        <x:v>60547.5</x:v>
      </x:c>
      <x:c r="AE9304" s="2" t="n">
        <x:v>0</x:v>
      </x:c>
      <x:c r="AF9304" s="2" t="n">
        <x:v>0</x:v>
      </x:c>
    </x:row>
    <x:row r="9305" ht="23" customHeight="1">
      <x:c r="A9305" s="2" t="n">
        <x:v>9299</x:v>
      </x:c>
      <x:c r="B9305" s="24" t="n">
        <x:v>708778.0625</x:v>
      </x:c>
      <x:c r="C9305" s="24" t="n">
        <x:v>257290.9375</x:v>
      </x:c>
      <x:c r="D9305" s="24" t="n">
        <x:f>SUM(B9305:C9305)</x:f>
        <x:v>966069</x:v>
      </x:c>
      <x:c r="E9305" s="25" t="n">
        <x:f>B9305/D9305</x:f>
        <x:v>0.7336722972168654</x:v>
      </x:c>
      <x:c r="F9305" s="25" t="n">
        <x:f>C9305/D9305</x:f>
        <x:v>0.26632770278313456</x:v>
      </x:c>
      <x:c r="G9305" s="22" t="n">
        <x:v>1199506.0625</x:v>
      </x:c>
      <x:c r="H9305" s="22" t="n">
        <x:v>623599</x:v>
      </x:c>
      <x:c r="I9305" s="22" t="n">
        <x:f>SUM(G9305:H9305)</x:f>
        <x:v>1823105.0625</x:v>
      </x:c>
      <x:c r="J9305" s="22" t="n">
        <x:v>844974</x:v>
      </x:c>
      <x:c r="K9305" s="22" t="n">
        <x:v>121095</x:v>
      </x:c>
      <x:c r="L9305" s="22" t="n">
        <x:f>SUM(J9305:K9305)</x:f>
        <x:v>966069</x:v>
      </x:c>
      <x:c r="M9305" s="23" t="n">
        <x:f>D9305-L9305</x:f>
        <x:v>0</x:v>
      </x:c>
      <x:c r="N9305" s="22" t="n">
        <x:v>708174.3125</x:v>
      </x:c>
      <x:c r="O9305" s="22" t="n">
        <x:v>257894.6875</x:v>
      </x:c>
      <x:c r="P9305" s="14" t="n">
        <x:f>N9305/SUM(N9305:O9305)</x:f>
        <x:v>0.7330473418565341</x:v>
      </x:c>
      <x:c r="Q9305" s="22" t="n">
        <x:v>1198902.3125</x:v>
      </x:c>
      <x:c r="R9305" s="22" t="n">
        <x:v>624979</x:v>
      </x:c>
      <x:c r="S9305" s="2" t="n">
        <x:v>2</x:v>
      </x:c>
      <x:c r="T9305" s="2" t="n">
        <x:v>2</x:v>
      </x:c>
      <x:c r="U9305" s="2" t="n">
        <x:v>2</x:v>
      </x:c>
      <x:c r="V9305" s="2" t="n">
        <x:v>2</x:v>
      </x:c>
      <x:c r="W9305" s="2" t="n">
        <x:v>3</x:v>
      </x:c>
      <x:c r="X9305" s="2" t="n">
        <x:v>3</x:v>
      </x:c>
      <x:c r="Y9305" s="2" t="n">
        <x:v>3</x:v>
      </x:c>
      <x:c r="Z9305" s="22" t="n">
        <x:v>422487</x:v>
      </x:c>
      <x:c r="AA9305" s="22" t="n">
        <x:v>422487</x:v>
      </x:c>
      <x:c r="AB9305" s="22" t="n">
        <x:v>108882</x:v>
      </x:c>
      <x:c r="AC9305" s="22" t="n">
        <x:v>60547.5</x:v>
      </x:c>
      <x:c r="AD9305" s="22" t="n">
        <x:v>60547.5</x:v>
      </x:c>
      <x:c r="AE9305" s="2" t="n">
        <x:v>0</x:v>
      </x:c>
      <x:c r="AF9305" s="2" t="n">
        <x:v>1</x:v>
      </x:c>
    </x:row>
    <x:row r="9306" ht="23" customHeight="1">
      <x:c r="A9306" s="2" t="n">
        <x:v>9300</x:v>
      </x:c>
      <x:c r="B9306" s="24" t="n">
        <x:v>966069</x:v>
      </x:c>
      <x:c r="C9306" s="24" t="n">
        <x:v>0</x:v>
      </x:c>
      <x:c r="D9306" s="24" t="n">
        <x:f>SUM(B9306:C9306)</x:f>
        <x:v>966069</x:v>
      </x:c>
      <x:c r="E9306" s="25" t="n">
        <x:f>B9306/D9306</x:f>
        <x:v>1</x:v>
      </x:c>
      <x:c r="F9306" s="25" t="n">
        <x:f>C9306/D9306</x:f>
        <x:v>0</x:v>
      </x:c>
      <x:c r="G9306" s="22" t="n">
        <x:v>1456797</x:v>
      </x:c>
      <x:c r="H9306" s="22" t="n">
        <x:v>366308.0625</x:v>
      </x:c>
      <x:c r="I9306" s="22" t="n">
        <x:f>SUM(G9306:H9306)</x:f>
        <x:v>1823105.0625</x:v>
      </x:c>
      <x:c r="J9306" s="22" t="n">
        <x:v>844974</x:v>
      </x:c>
      <x:c r="K9306" s="22" t="n">
        <x:v>121095</x:v>
      </x:c>
      <x:c r="L9306" s="22" t="n">
        <x:f>SUM(J9306:K9306)</x:f>
        <x:v>966069</x:v>
      </x:c>
      <x:c r="M9306" s="23" t="n">
        <x:f>D9306-L9306</x:f>
        <x:v>0</x:v>
      </x:c>
      <x:c r="N9306" s="22" t="n">
        <x:v>966069</x:v>
      </x:c>
      <x:c r="O9306" s="22" t="n">
        <x:v>0</x:v>
      </x:c>
      <x:c r="P9306" s="14" t="n">
        <x:f>N9306/SUM(N9306:O9306)</x:f>
        <x:v>1</x:v>
      </x:c>
      <x:c r="Q9306" s="22" t="n">
        <x:v>1456797</x:v>
      </x:c>
      <x:c r="R9306" s="22" t="n">
        <x:v>367084.3125</x:v>
      </x:c>
      <x:c r="S9306" s="2" t="n">
        <x:v>2</x:v>
      </x:c>
      <x:c r="T9306" s="2" t="n">
        <x:v>2</x:v>
      </x:c>
      <x:c r="U9306" s="2" t="n">
        <x:v>2</x:v>
      </x:c>
      <x:c r="V9306" s="2" t="n">
        <x:v>0</x:v>
      </x:c>
      <x:c r="W9306" s="2" t="n">
        <x:v>3</x:v>
      </x:c>
      <x:c r="X9306" s="2" t="n">
        <x:v>3</x:v>
      </x:c>
      <x:c r="Y9306" s="2" t="n">
        <x:v>3</x:v>
      </x:c>
      <x:c r="Z9306" s="22" t="n">
        <x:v>422487</x:v>
      </x:c>
      <x:c r="AA9306" s="22" t="n">
        <x:v>422487</x:v>
      </x:c>
      <x:c r="AB9306" s="22" t="n">
        <x:v>108882</x:v>
      </x:c>
      <x:c r="AC9306" s="22" t="n">
        <x:v>60547.5</x:v>
      </x:c>
      <x:c r="AD9306" s="22" t="n">
        <x:v>60547.5</x:v>
      </x:c>
      <x:c r="AE9306" s="2" t="n">
        <x:v>0</x:v>
      </x:c>
      <x:c r="AF9306" s="2" t="n">
        <x:v>0</x:v>
      </x:c>
    </x:row>
    <x:row r="9307" ht="23" customHeight="1">
      <x:c r="A9307" s="2" t="n">
        <x:v>9301</x:v>
      </x:c>
      <x:c r="B9307" s="24" t="n">
        <x:v>567387</x:v>
      </x:c>
      <x:c r="C9307" s="24" t="n">
        <x:v>283693.5</x:v>
      </x:c>
      <x:c r="D9307" s="24" t="n">
        <x:f>SUM(B9307:C9307)</x:f>
        <x:v>851080.5</x:v>
      </x:c>
      <x:c r="E9307" s="25" t="n">
        <x:f>B9307/D9307</x:f>
        <x:v>0.6666666666666666</x:v>
      </x:c>
      <x:c r="F9307" s="25" t="n">
        <x:f>C9307/D9307</x:f>
        <x:v>0.3333333333333333</x:v>
      </x:c>
      <x:c r="G9307" s="22" t="n">
        <x:v>567387</x:v>
      </x:c>
      <x:c r="H9307" s="22" t="n">
        <x:v>1072842.1875</x:v>
      </x:c>
      <x:c r="I9307" s="22" t="n">
        <x:f>SUM(G9307:H9307)</x:f>
        <x:v>1640229.1875</x:v>
      </x:c>
      <x:c r="J9307" s="22" t="n">
        <x:v>790533</x:v>
      </x:c>
      <x:c r="K9307" s="22" t="n">
        <x:v>60547.5</x:v>
      </x:c>
      <x:c r="L9307" s="22" t="n">
        <x:f>SUM(J9307:K9307)</x:f>
        <x:v>851080.5</x:v>
      </x:c>
      <x:c r="M9307" s="23" t="n">
        <x:f>D9307-L9307</x:f>
        <x:v>0</x:v>
      </x:c>
      <x:c r="N9307" s="22" t="n">
        <x:v>567387</x:v>
      </x:c>
      <x:c r="O9307" s="22" t="n">
        <x:v>283693.5</x:v>
      </x:c>
      <x:c r="P9307" s="14" t="n">
        <x:f>N9307/SUM(N9307:O9307)</x:f>
        <x:v>0.6666666666666666</x:v>
      </x:c>
      <x:c r="Q9307" s="22" t="n">
        <x:v>567387</x:v>
      </x:c>
      <x:c r="R9307" s="22" t="n">
        <x:v>1073359.6875</x:v>
      </x:c>
      <x:c r="S9307" s="2" t="n">
        <x:v>1</x:v>
      </x:c>
      <x:c r="T9307" s="2" t="n">
        <x:v>2</x:v>
      </x:c>
      <x:c r="U9307" s="2" t="n">
        <x:v>1</x:v>
      </x:c>
      <x:c r="V9307" s="2" t="n">
        <x:v>1</x:v>
      </x:c>
      <x:c r="W9307" s="2" t="n">
        <x:v>2</x:v>
      </x:c>
      <x:c r="X9307" s="2" t="n">
        <x:v>2</x:v>
      </x:c>
      <x:c r="Y9307" s="2" t="n">
        <x:v>2</x:v>
      </x:c>
      <x:c r="Z9307" s="22" t="n">
        <x:v>368046</x:v>
      </x:c>
      <x:c r="AA9307" s="22" t="n">
        <x:v>422487</x:v>
      </x:c>
      <x:c r="AB9307" s="22" t="n">
        <x:v>54441</x:v>
      </x:c>
      <x:c r="AC9307" s="22" t="n">
        <x:v>60547.5</x:v>
      </x:c>
      <x:c r="AD9307" s="22" t="n">
        <x:v>0</x:v>
      </x:c>
      <x:c r="AE9307" s="2" t="n">
        <x:v>0</x:v>
      </x:c>
      <x:c r="AF9307" s="2" t="n">
        <x:v>0</x:v>
      </x:c>
    </x:row>
    <x:row r="9308" ht="23" customHeight="1">
      <x:c r="A9308" s="2" t="n">
        <x:v>9302</x:v>
      </x:c>
      <x:c r="B9308" s="24" t="n">
        <x:v>0</x:v>
      </x:c>
      <x:c r="C9308" s="24" t="n">
        <x:v>851080.5</x:v>
      </x:c>
      <x:c r="D9308" s="24" t="n">
        <x:f>SUM(B9308:C9308)</x:f>
        <x:v>851080.5</x:v>
      </x:c>
      <x:c r="E9308" s="25" t="n">
        <x:f>B9308/D9308</x:f>
        <x:v>0</x:v>
      </x:c>
      <x:c r="F9308" s="25" t="n">
        <x:f>C9308/D9308</x:f>
        <x:v>1</x:v>
      </x:c>
      <x:c r="G9308" s="22" t="n">
        <x:v>751746.375</x:v>
      </x:c>
      <x:c r="H9308" s="22" t="n">
        <x:v>896827.5</x:v>
      </x:c>
      <x:c r="I9308" s="22" t="n">
        <x:f>SUM(G9308:H9308)</x:f>
        <x:v>1648573.875</x:v>
      </x:c>
      <x:c r="J9308" s="22" t="n">
        <x:v>790533</x:v>
      </x:c>
      <x:c r="K9308" s="22" t="n">
        <x:v>60547.5</x:v>
      </x:c>
      <x:c r="L9308" s="22" t="n">
        <x:f>SUM(J9308:K9308)</x:f>
        <x:v>851080.5</x:v>
      </x:c>
      <x:c r="M9308" s="23" t="n">
        <x:f>D9308-L9308</x:f>
        <x:v>0</x:v>
      </x:c>
      <x:c r="N9308" s="22" t="n">
        <x:v>0</x:v>
      </x:c>
      <x:c r="O9308" s="22" t="n">
        <x:v>851080.5</x:v>
      </x:c>
      <x:c r="P9308" s="14" t="n">
        <x:f>N9308/SUM(N9308:O9308)</x:f>
        <x:v>0</x:v>
      </x:c>
      <x:c r="Q9308" s="22" t="n">
        <x:v>751228.875</x:v>
      </x:c>
      <x:c r="R9308" s="22" t="n">
        <x:v>897086.25</x:v>
      </x:c>
      <x:c r="S9308" s="2" t="n">
        <x:v>2</x:v>
      </x:c>
      <x:c r="T9308" s="2" t="n">
        <x:v>1</x:v>
      </x:c>
      <x:c r="U9308" s="2" t="n">
        <x:v>0</x:v>
      </x:c>
      <x:c r="V9308" s="2" t="n">
        <x:v>2</x:v>
      </x:c>
      <x:c r="W9308" s="2" t="n">
        <x:v>2</x:v>
      </x:c>
      <x:c r="X9308" s="2" t="n">
        <x:v>2</x:v>
      </x:c>
      <x:c r="Y9308" s="2" t="n">
        <x:v>2</x:v>
      </x:c>
      <x:c r="Z9308" s="22" t="n">
        <x:v>422487</x:v>
      </x:c>
      <x:c r="AA9308" s="22" t="n">
        <x:v>368046</x:v>
      </x:c>
      <x:c r="AB9308" s="22" t="n">
        <x:v>54441</x:v>
      </x:c>
      <x:c r="AC9308" s="22" t="n">
        <x:v>0</x:v>
      </x:c>
      <x:c r="AD9308" s="22" t="n">
        <x:v>60547.5</x:v>
      </x:c>
      <x:c r="AE9308" s="2" t="n">
        <x:v>0</x:v>
      </x:c>
      <x:c r="AF9308" s="2" t="n">
        <x:v>0</x:v>
      </x:c>
    </x:row>
    <x:row r="9309" ht="23" customHeight="1">
      <x:c r="A9309" s="2" t="n">
        <x:v>9303</x:v>
      </x:c>
      <x:c r="B9309" s="24" t="n">
        <x:v>851080.5</x:v>
      </x:c>
      <x:c r="C9309" s="24" t="n">
        <x:v>0</x:v>
      </x:c>
      <x:c r="D9309" s="24" t="n">
        <x:f>SUM(B9309:C9309)</x:f>
        <x:v>851080.5</x:v>
      </x:c>
      <x:c r="E9309" s="25" t="n">
        <x:f>B9309/D9309</x:f>
        <x:v>1</x:v>
      </x:c>
      <x:c r="F9309" s="25" t="n">
        <x:f>C9309/D9309</x:f>
        <x:v>0</x:v>
      </x:c>
      <x:c r="G9309" s="22" t="n">
        <x:v>1602826.875</x:v>
      </x:c>
      <x:c r="H9309" s="22" t="n">
        <x:v>45747</x:v>
      </x:c>
      <x:c r="I9309" s="22" t="n">
        <x:f>SUM(G9309:H9309)</x:f>
        <x:v>1648573.875</x:v>
      </x:c>
      <x:c r="J9309" s="22" t="n">
        <x:v>790533</x:v>
      </x:c>
      <x:c r="K9309" s="22" t="n">
        <x:v>60547.5</x:v>
      </x:c>
      <x:c r="L9309" s="22" t="n">
        <x:f>SUM(J9309:K9309)</x:f>
        <x:v>851080.5</x:v>
      </x:c>
      <x:c r="M9309" s="23" t="n">
        <x:f>D9309-L9309</x:f>
        <x:v>0</x:v>
      </x:c>
      <x:c r="N9309" s="22" t="n">
        <x:v>851080.5</x:v>
      </x:c>
      <x:c r="O9309" s="22" t="n">
        <x:v>0</x:v>
      </x:c>
      <x:c r="P9309" s="14" t="n">
        <x:f>N9309/SUM(N9309:O9309)</x:f>
        <x:v>1</x:v>
      </x:c>
      <x:c r="Q9309" s="22" t="n">
        <x:v>1602309.375</x:v>
      </x:c>
      <x:c r="R9309" s="22" t="n">
        <x:v>46005.75</x:v>
      </x:c>
      <x:c r="S9309" s="2" t="n">
        <x:v>2</x:v>
      </x:c>
      <x:c r="T9309" s="2" t="n">
        <x:v>1</x:v>
      </x:c>
      <x:c r="U9309" s="2" t="n">
        <x:v>1</x:v>
      </x:c>
      <x:c r="V9309" s="2" t="n">
        <x:v>0</x:v>
      </x:c>
      <x:c r="W9309" s="2" t="n">
        <x:v>2</x:v>
      </x:c>
      <x:c r="X9309" s="2" t="n">
        <x:v>2</x:v>
      </x:c>
      <x:c r="Y9309" s="2" t="n">
        <x:v>2</x:v>
      </x:c>
      <x:c r="Z9309" s="22" t="n">
        <x:v>422487</x:v>
      </x:c>
      <x:c r="AA9309" s="22" t="n">
        <x:v>368046</x:v>
      </x:c>
      <x:c r="AB9309" s="22" t="n">
        <x:v>54441</x:v>
      </x:c>
      <x:c r="AC9309" s="22" t="n">
        <x:v>0</x:v>
      </x:c>
      <x:c r="AD9309" s="22" t="n">
        <x:v>60547.5</x:v>
      </x:c>
      <x:c r="AE9309" s="2" t="n">
        <x:v>0</x:v>
      </x:c>
      <x:c r="AF9309" s="2" t="n">
        <x:v>0</x:v>
      </x:c>
    </x:row>
    <x:row r="9310" ht="23" customHeight="1">
      <x:c r="A9310" s="2" t="n">
        <x:v>9304</x:v>
      </x:c>
      <x:c r="B9310" s="24" t="n">
        <x:v>960940</x:v>
      </x:c>
      <x:c r="C9310" s="24" t="n">
        <x:v>120117.5</x:v>
      </x:c>
      <x:c r="D9310" s="24" t="n">
        <x:f>SUM(B9310:C9310)</x:f>
        <x:v>1081057.5</x:v>
      </x:c>
      <x:c r="E9310" s="25" t="n">
        <x:f>B9310/D9310</x:f>
        <x:v>0.8888888888888888</x:v>
      </x:c>
      <x:c r="F9310" s="25" t="n">
        <x:f>C9310/D9310</x:f>
        <x:v>0.1111111111111111</x:v>
      </x:c>
      <x:c r="G9310" s="22" t="n">
        <x:v>1036408.75</x:v>
      </x:c>
      <x:c r="H9310" s="22" t="n">
        <x:v>916575.875</x:v>
      </x:c>
      <x:c r="I9310" s="22" t="n">
        <x:f>SUM(G9310:H9310)</x:f>
        <x:v>1952984.625</x:v>
      </x:c>
      <x:c r="J9310" s="22" t="n">
        <x:v>899415</x:v>
      </x:c>
      <x:c r="K9310" s="22" t="n">
        <x:v>181642.5</x:v>
      </x:c>
      <x:c r="L9310" s="22" t="n">
        <x:f>SUM(J9310:K9310)</x:f>
        <x:v>1081057.5</x:v>
      </x:c>
      <x:c r="M9310" s="23" t="n">
        <x:f>D9310-L9310</x:f>
        <x:v>0</x:v>
      </x:c>
      <x:c r="N9310" s="22" t="n">
        <x:v>960940</x:v>
      </x:c>
      <x:c r="O9310" s="22" t="n">
        <x:v>120117.5</x:v>
      </x:c>
      <x:c r="P9310" s="14" t="n">
        <x:f>N9310/SUM(N9310:O9310)</x:f>
        <x:v>0.8888888888888888</x:v>
      </x:c>
      <x:c r="Q9310" s="22" t="n">
        <x:v>1035891.25</x:v>
      </x:c>
      <x:c r="R9310" s="22" t="n">
        <x:v>917352.125</x:v>
      </x:c>
      <x:c r="S9310" s="2" t="n">
        <x:v>1</x:v>
      </x:c>
      <x:c r="T9310" s="2" t="n">
        <x:v>4</x:v>
      </x:c>
      <x:c r="U9310" s="2" t="n">
        <x:v>6</x:v>
      </x:c>
      <x:c r="V9310" s="2" t="n">
        <x:v>1</x:v>
      </x:c>
      <x:c r="W9310" s="2" t="n">
        <x:v>4</x:v>
      </x:c>
      <x:c r="X9310" s="2" t="n">
        <x:v>4</x:v>
      </x:c>
      <x:c r="Y9310" s="2" t="n">
        <x:v>4</x:v>
      </x:c>
      <x:c r="Z9310" s="22" t="n">
        <x:v>368046</x:v>
      </x:c>
      <x:c r="AA9310" s="22" t="n">
        <x:v>531369</x:v>
      </x:c>
      <x:c r="AB9310" s="22" t="n">
        <x:v>163323</x:v>
      </x:c>
      <x:c r="AC9310" s="22" t="n">
        <x:v>181642.5</x:v>
      </x:c>
      <x:c r="AD9310" s="22" t="n">
        <x:v>0</x:v>
      </x:c>
      <x:c r="AE9310" s="2" t="n">
        <x:v>0</x:v>
      </x:c>
      <x:c r="AF9310" s="2" t="n">
        <x:v>0</x:v>
      </x:c>
    </x:row>
    <x:row r="9311" ht="23" customHeight="1">
      <x:c r="A9311" s="2" t="n">
        <x:v>9305</x:v>
      </x:c>
      <x:c r="B9311" s="24" t="n">
        <x:v>627944.85</x:v>
      </x:c>
      <x:c r="C9311" s="24" t="n">
        <x:v>338124.15</x:v>
      </x:c>
      <x:c r="D9311" s="24" t="n">
        <x:f>SUM(B9311:C9311)</x:f>
        <x:v>966069</x:v>
      </x:c>
      <x:c r="E9311" s="25" t="n">
        <x:f>B9311/D9311</x:f>
        <x:v>0.65</x:v>
      </x:c>
      <x:c r="F9311" s="25" t="n">
        <x:f>C9311/D9311</x:f>
        <x:v>0.35000000000000003</x:v>
      </x:c>
      <x:c r="G9311" s="22" t="n">
        <x:v>1456565.85</x:v>
      </x:c>
      <x:c r="H9311" s="22" t="n">
        <x:v>443228.39999999997</x:v>
      </x:c>
      <x:c r="I9311" s="22" t="n">
        <x:f>SUM(G9311:H9311)</x:f>
        <x:v>1899794.25</x:v>
      </x:c>
      <x:c r="J9311" s="22" t="n">
        <x:v>844974</x:v>
      </x:c>
      <x:c r="K9311" s="22" t="n">
        <x:v>121095</x:v>
      </x:c>
      <x:c r="L9311" s="22" t="n">
        <x:f>SUM(J9311:K9311)</x:f>
        <x:v>966069</x:v>
      </x:c>
      <x:c r="M9311" s="23" t="n">
        <x:f>D9311-L9311</x:f>
        <x:v>0</x:v>
      </x:c>
      <x:c r="N9311" s="22" t="n">
        <x:v>627944.85</x:v>
      </x:c>
      <x:c r="O9311" s="22" t="n">
        <x:v>338124.15</x:v>
      </x:c>
      <x:c r="P9311" s="14" t="n">
        <x:f>N9311/SUM(N9311:O9311)</x:f>
        <x:v>0.65</x:v>
      </x:c>
      <x:c r="Q9311" s="22" t="n">
        <x:v>1456048.35</x:v>
      </x:c>
      <x:c r="R9311" s="22" t="n">
        <x:v>443745.89999999997</x:v>
      </x:c>
      <x:c r="S9311" s="2" t="n">
        <x:v>3</x:v>
      </x:c>
      <x:c r="T9311" s="2" t="n">
        <x:v>1</x:v>
      </x:c>
      <x:c r="U9311" s="2" t="n">
        <x:v>3</x:v>
      </x:c>
      <x:c r="V9311" s="2" t="n">
        <x:v>3</x:v>
      </x:c>
      <x:c r="W9311" s="2" t="n">
        <x:v>3</x:v>
      </x:c>
      <x:c r="X9311" s="2" t="n">
        <x:v>3</x:v>
      </x:c>
      <x:c r="Y9311" s="2" t="n">
        <x:v>3</x:v>
      </x:c>
      <x:c r="Z9311" s="22" t="n">
        <x:v>476928</x:v>
      </x:c>
      <x:c r="AA9311" s="22" t="n">
        <x:v>368046</x:v>
      </x:c>
      <x:c r="AB9311" s="22" t="n">
        <x:v>108882</x:v>
      </x:c>
      <x:c r="AC9311" s="22" t="n">
        <x:v>0</x:v>
      </x:c>
      <x:c r="AD9311" s="22" t="n">
        <x:v>121095</x:v>
      </x:c>
      <x:c r="AE9311" s="2" t="n">
        <x:v>0</x:v>
      </x:c>
      <x:c r="AF9311" s="2" t="n">
        <x:v>0</x:v>
      </x:c>
    </x:row>
    <x:row r="9312" ht="23" customHeight="1">
      <x:c r="A9312" s="2" t="n">
        <x:v>9306</x:v>
      </x:c>
      <x:c r="B9312" s="24" t="n">
        <x:v>828810.75</x:v>
      </x:c>
      <x:c r="C9312" s="24" t="n">
        <x:v>252246.75</x:v>
      </x:c>
      <x:c r="D9312" s="24" t="n">
        <x:f>SUM(B9312:C9312)</x:f>
        <x:v>1081057.5</x:v>
      </x:c>
      <x:c r="E9312" s="25" t="n">
        <x:f>B9312/D9312</x:f>
        <x:v>0.7666666666666667</x:v>
      </x:c>
      <x:c r="F9312" s="25" t="n">
        <x:f>C9312/D9312</x:f>
        <x:v>0.23333333333333334</x:v>
      </x:c>
      <x:c r="G9312" s="22" t="n">
        <x:v>1596211.5</x:v>
      </x:c>
      <x:c r="H9312" s="22" t="n">
        <x:v>335210.625</x:v>
      </x:c>
      <x:c r="I9312" s="22" t="n">
        <x:f>SUM(G9312:H9312)</x:f>
        <x:v>1931422.125</x:v>
      </x:c>
      <x:c r="J9312" s="22" t="n">
        <x:v>899415</x:v>
      </x:c>
      <x:c r="K9312" s="22" t="n">
        <x:v>181642.5</x:v>
      </x:c>
      <x:c r="L9312" s="22" t="n">
        <x:f>SUM(J9312:K9312)</x:f>
        <x:v>1081057.5</x:v>
      </x:c>
      <x:c r="M9312" s="23" t="n">
        <x:f>D9312-L9312</x:f>
        <x:v>0</x:v>
      </x:c>
      <x:c r="N9312" s="22" t="n">
        <x:v>828810.75</x:v>
      </x:c>
      <x:c r="O9312" s="22" t="n">
        <x:v>252246.75</x:v>
      </x:c>
      <x:c r="P9312" s="14" t="n">
        <x:f>N9312/SUM(N9312:O9312)</x:f>
        <x:v>0.7666666666666667</x:v>
      </x:c>
      <x:c r="Q9312" s="22" t="n">
        <x:v>1595176.5</x:v>
      </x:c>
      <x:c r="R9312" s="22" t="n">
        <x:v>335728.125</x:v>
      </x:c>
      <x:c r="S9312" s="2" t="n">
        <x:v>4</x:v>
      </x:c>
      <x:c r="T9312" s="2" t="n">
        <x:v>1</x:v>
      </x:c>
      <x:c r="U9312" s="2" t="n">
        <x:v>4</x:v>
      </x:c>
      <x:c r="V9312" s="2" t="n">
        <x:v>3</x:v>
      </x:c>
      <x:c r="W9312" s="2" t="n">
        <x:v>4</x:v>
      </x:c>
      <x:c r="X9312" s="2" t="n">
        <x:v>4</x:v>
      </x:c>
      <x:c r="Y9312" s="2" t="n">
        <x:v>4</x:v>
      </x:c>
      <x:c r="Z9312" s="22" t="n">
        <x:v>531369</x:v>
      </x:c>
      <x:c r="AA9312" s="22" t="n">
        <x:v>368046</x:v>
      </x:c>
      <x:c r="AB9312" s="22" t="n">
        <x:v>163323</x:v>
      </x:c>
      <x:c r="AC9312" s="22" t="n">
        <x:v>0</x:v>
      </x:c>
      <x:c r="AD9312" s="22" t="n">
        <x:v>181642.5</x:v>
      </x:c>
      <x:c r="AE9312" s="2" t="n">
        <x:v>0</x:v>
      </x:c>
      <x:c r="AF9312" s="2" t="n">
        <x:v>0</x:v>
      </x:c>
    </x:row>
    <x:row r="9313" ht="23" customHeight="1">
      <x:c r="A9313" s="2" t="n">
        <x:v>9307</x:v>
      </x:c>
      <x:c r="B9313" s="24" t="n">
        <x:v>649354.4</x:v>
      </x:c>
      <x:c r="C9313" s="24" t="n">
        <x:v>431703.1</x:v>
      </x:c>
      <x:c r="D9313" s="24" t="n">
        <x:f>SUM(B9313:C9313)</x:f>
        <x:v>1081057.5</x:v>
      </x:c>
      <x:c r="E9313" s="25" t="n">
        <x:f>B9313/D9313</x:f>
        <x:v>0.6006659220254242</x:v>
      </x:c>
      <x:c r="F9313" s="25" t="n">
        <x:f>C9313/D9313</x:f>
        <x:v>0.3993340779745758</x:v>
      </x:c>
      <x:c r="G9313" s="22" t="n">
        <x:v>1115669.3375</x:v>
      </x:c>
      <x:c r="H9313" s="22" t="n">
        <x:v>901422.75625</x:v>
      </x:c>
      <x:c r="I9313" s="22" t="n">
        <x:f>SUM(G9313:H9313)</x:f>
        <x:v>2017092.09375</x:v>
      </x:c>
      <x:c r="J9313" s="22" t="n">
        <x:v>899415</x:v>
      </x:c>
      <x:c r="K9313" s="22" t="n">
        <x:v>181642.5</x:v>
      </x:c>
      <x:c r="L9313" s="22" t="n">
        <x:f>SUM(J9313:K9313)</x:f>
        <x:v>1081057.5</x:v>
      </x:c>
      <x:c r="M9313" s="23" t="n">
        <x:f>D9313-L9313</x:f>
        <x:v>0</x:v>
      </x:c>
      <x:c r="N9313" s="22" t="n">
        <x:v>648710.4</x:v>
      </x:c>
      <x:c r="O9313" s="22" t="n">
        <x:v>432347.1</x:v>
      </x:c>
      <x:c r="P9313" s="14" t="n">
        <x:f>N9313/SUM(N9313:O9313)</x:f>
        <x:v>0.6000702090314345</x:v>
      </x:c>
      <x:c r="Q9313" s="22" t="n">
        <x:v>1113904.0875</x:v>
      </x:c>
      <x:c r="R9313" s="22" t="n">
        <x:v>902541.13125</x:v>
      </x:c>
      <x:c r="S9313" s="2" t="n">
        <x:v>2</x:v>
      </x:c>
      <x:c r="T9313" s="2" t="n">
        <x:v>3</x:v>
      </x:c>
      <x:c r="U9313" s="2" t="n">
        <x:v>3</x:v>
      </x:c>
      <x:c r="V9313" s="2" t="n">
        <x:v>3</x:v>
      </x:c>
      <x:c r="W9313" s="2" t="n">
        <x:v>4</x:v>
      </x:c>
      <x:c r="X9313" s="2" t="n">
        <x:v>4</x:v>
      </x:c>
      <x:c r="Y9313" s="2" t="n">
        <x:v>4</x:v>
      </x:c>
      <x:c r="Z9313" s="22" t="n">
        <x:v>422487</x:v>
      </x:c>
      <x:c r="AA9313" s="22" t="n">
        <x:v>476928</x:v>
      </x:c>
      <x:c r="AB9313" s="22" t="n">
        <x:v>163323</x:v>
      </x:c>
      <x:c r="AC9313" s="22" t="n">
        <x:v>121095</x:v>
      </x:c>
      <x:c r="AD9313" s="22" t="n">
        <x:v>60547.5</x:v>
      </x:c>
      <x:c r="AE9313" s="2" t="n">
        <x:v>1</x:v>
      </x:c>
      <x:c r="AF9313" s="2" t="n">
        <x:v>0</x:v>
      </x:c>
    </x:row>
    <x:row r="9314" ht="23" customHeight="1">
      <x:c r="A9314" s="2" t="n">
        <x:v>9308</x:v>
      </x:c>
      <x:c r="B9314" s="24" t="n">
        <x:v>0</x:v>
      </x:c>
      <x:c r="C9314" s="24" t="n">
        <x:v>851080.5</x:v>
      </x:c>
      <x:c r="D9314" s="24" t="n">
        <x:f>SUM(B9314:C9314)</x:f>
        <x:v>851080.5</x:v>
      </x:c>
      <x:c r="E9314" s="25" t="n">
        <x:f>B9314/D9314</x:f>
        <x:v>0</x:v>
      </x:c>
      <x:c r="F9314" s="25" t="n">
        <x:f>C9314/D9314</x:f>
        <x:v>1</x:v>
      </x:c>
      <x:c r="G9314" s="22" t="n">
        <x:v>751746.375</x:v>
      </x:c>
      <x:c r="H9314" s="22" t="n">
        <x:v>896827.5</x:v>
      </x:c>
      <x:c r="I9314" s="22" t="n">
        <x:f>SUM(G9314:H9314)</x:f>
        <x:v>1648573.875</x:v>
      </x:c>
      <x:c r="J9314" s="22" t="n">
        <x:v>790533</x:v>
      </x:c>
      <x:c r="K9314" s="22" t="n">
        <x:v>60547.5</x:v>
      </x:c>
      <x:c r="L9314" s="22" t="n">
        <x:f>SUM(J9314:K9314)</x:f>
        <x:v>851080.5</x:v>
      </x:c>
      <x:c r="M9314" s="23" t="n">
        <x:f>D9314-L9314</x:f>
        <x:v>0</x:v>
      </x:c>
      <x:c r="N9314" s="22" t="n">
        <x:v>0</x:v>
      </x:c>
      <x:c r="O9314" s="22" t="n">
        <x:v>851080.5</x:v>
      </x:c>
      <x:c r="P9314" s="14" t="n">
        <x:f>N9314/SUM(N9314:O9314)</x:f>
        <x:v>0</x:v>
      </x:c>
      <x:c r="Q9314" s="22" t="n">
        <x:v>751228.875</x:v>
      </x:c>
      <x:c r="R9314" s="22" t="n">
        <x:v>897086.25</x:v>
      </x:c>
      <x:c r="S9314" s="2" t="n">
        <x:v>2</x:v>
      </x:c>
      <x:c r="T9314" s="2" t="n">
        <x:v>1</x:v>
      </x:c>
      <x:c r="U9314" s="2" t="n">
        <x:v>0</x:v>
      </x:c>
      <x:c r="V9314" s="2" t="n">
        <x:v>1</x:v>
      </x:c>
      <x:c r="W9314" s="2" t="n">
        <x:v>2</x:v>
      </x:c>
      <x:c r="X9314" s="2" t="n">
        <x:v>2</x:v>
      </x:c>
      <x:c r="Y9314" s="2" t="n">
        <x:v>2</x:v>
      </x:c>
      <x:c r="Z9314" s="22" t="n">
        <x:v>422487</x:v>
      </x:c>
      <x:c r="AA9314" s="22" t="n">
        <x:v>368046</x:v>
      </x:c>
      <x:c r="AB9314" s="22" t="n">
        <x:v>54441</x:v>
      </x:c>
      <x:c r="AC9314" s="22" t="n">
        <x:v>0</x:v>
      </x:c>
      <x:c r="AD9314" s="22" t="n">
        <x:v>60547.5</x:v>
      </x:c>
      <x:c r="AE9314" s="2" t="n">
        <x:v>0</x:v>
      </x:c>
      <x:c r="AF9314" s="2" t="n">
        <x:v>0</x:v>
      </x:c>
    </x:row>
    <x:row r="9315" ht="23" customHeight="1">
      <x:c r="A9315" s="2" t="n">
        <x:v>9309</x:v>
      </x:c>
      <x:c r="B9315" s="24" t="n">
        <x:v>1081057.5</x:v>
      </x:c>
      <x:c r="C9315" s="24" t="n">
        <x:v>0</x:v>
      </x:c>
      <x:c r="D9315" s="24" t="n">
        <x:f>SUM(B9315:C9315)</x:f>
        <x:v>1081057.5</x:v>
      </x:c>
      <x:c r="E9315" s="25" t="n">
        <x:f>B9315/D9315</x:f>
        <x:v>1</x:v>
      </x:c>
      <x:c r="F9315" s="25" t="n">
        <x:f>C9315/D9315</x:f>
        <x:v>0</x:v>
      </x:c>
      <x:c r="G9315" s="22" t="n">
        <x:v>1832803.875</x:v>
      </x:c>
      <x:c r="H9315" s="22" t="n">
        <x:v>120180.75</x:v>
      </x:c>
      <x:c r="I9315" s="22" t="n">
        <x:f>SUM(G9315:H9315)</x:f>
        <x:v>1952984.625</x:v>
      </x:c>
      <x:c r="J9315" s="22" t="n">
        <x:v>899415</x:v>
      </x:c>
      <x:c r="K9315" s="22" t="n">
        <x:v>181642.5</x:v>
      </x:c>
      <x:c r="L9315" s="22" t="n">
        <x:f>SUM(J9315:K9315)</x:f>
        <x:v>1081057.5</x:v>
      </x:c>
      <x:c r="M9315" s="23" t="n">
        <x:f>D9315-L9315</x:f>
        <x:v>0</x:v>
      </x:c>
      <x:c r="N9315" s="22" t="n">
        <x:v>1081057.5</x:v>
      </x:c>
      <x:c r="O9315" s="22" t="n">
        <x:v>0</x:v>
      </x:c>
      <x:c r="P9315" s="14" t="n">
        <x:f>N9315/SUM(N9315:O9315)</x:f>
        <x:v>1</x:v>
      </x:c>
      <x:c r="Q9315" s="22" t="n">
        <x:v>1832286.375</x:v>
      </x:c>
      <x:c r="R9315" s="22" t="n">
        <x:v>120957</x:v>
      </x:c>
      <x:c r="S9315" s="2" t="n">
        <x:v>4</x:v>
      </x:c>
      <x:c r="T9315" s="2" t="n">
        <x:v>1</x:v>
      </x:c>
      <x:c r="U9315" s="2" t="n">
        <x:v>3</x:v>
      </x:c>
      <x:c r="V9315" s="2" t="n">
        <x:v>0</x:v>
      </x:c>
      <x:c r="W9315" s="2" t="n">
        <x:v>4</x:v>
      </x:c>
      <x:c r="X9315" s="2" t="n">
        <x:v>4</x:v>
      </x:c>
      <x:c r="Y9315" s="2" t="n">
        <x:v>4</x:v>
      </x:c>
      <x:c r="Z9315" s="22" t="n">
        <x:v>531369</x:v>
      </x:c>
      <x:c r="AA9315" s="22" t="n">
        <x:v>368046</x:v>
      </x:c>
      <x:c r="AB9315" s="22" t="n">
        <x:v>163323</x:v>
      </x:c>
      <x:c r="AC9315" s="22" t="n">
        <x:v>0</x:v>
      </x:c>
      <x:c r="AD9315" s="22" t="n">
        <x:v>181642.5</x:v>
      </x:c>
      <x:c r="AE9315" s="2" t="n">
        <x:v>0</x:v>
      </x:c>
      <x:c r="AF9315" s="2" t="n">
        <x:v>0</x:v>
      </x:c>
    </x:row>
    <x:row r="9316" ht="23" customHeight="1">
      <x:c r="A9316" s="2" t="n">
        <x:v>9310</x:v>
      </x:c>
      <x:c r="B9316" s="24" t="n">
        <x:v>365374.1666666667</x:v>
      </x:c>
      <x:c r="C9316" s="24" t="n">
        <x:v>715683.3333333334</x:v>
      </x:c>
      <x:c r="D9316" s="24" t="n">
        <x:f>SUM(B9316:C9316)</x:f>
        <x:v>1081057.5</x:v>
      </x:c>
      <x:c r="E9316" s="25" t="n">
        <x:f>B9316/D9316</x:f>
        <x:v>0.3379784763221815</x:v>
      </x:c>
      <x:c r="F9316" s="25" t="n">
        <x:f>C9316/D9316</x:f>
        <x:v>0.6620215236778186</x:v>
      </x:c>
      <x:c r="G9316" s="22" t="n">
        <x:v>1179148.6666666667</x:v>
      </x:c>
      <x:c r="H9316" s="22" t="n">
        <x:v>835864.0833333334</x:v>
      </x:c>
      <x:c r="I9316" s="22" t="n">
        <x:f>SUM(G9316:H9316)</x:f>
        <x:v>2015012.75</x:v>
      </x:c>
      <x:c r="J9316" s="22" t="n">
        <x:v>899415</x:v>
      </x:c>
      <x:c r="K9316" s="22" t="n">
        <x:v>181642.5</x:v>
      </x:c>
      <x:c r="L9316" s="22" t="n">
        <x:f>SUM(J9316:K9316)</x:f>
        <x:v>1081057.5</x:v>
      </x:c>
      <x:c r="M9316" s="23" t="n">
        <x:f>D9316-L9316</x:f>
        <x:v>0</x:v>
      </x:c>
      <x:c r="N9316" s="22" t="n">
        <x:v>366035.4166666667</x:v>
      </x:c>
      <x:c r="O9316" s="22" t="n">
        <x:v>715022.0833333333</x:v>
      </x:c>
      <x:c r="P9316" s="14" t="n">
        <x:f>N9316/SUM(N9316:O9316)</x:f>
        <x:v>0.3385901459142244</x:v>
      </x:c>
      <x:c r="Q9316" s="22" t="n">
        <x:v>1179723.6666666667</x:v>
      </x:c>
      <x:c r="R9316" s="22" t="n">
        <x:v>835979.0833333335</x:v>
      </x:c>
      <x:c r="S9316" s="2" t="n">
        <x:v>4</x:v>
      </x:c>
      <x:c r="T9316" s="2" t="n">
        <x:v>1</x:v>
      </x:c>
      <x:c r="U9316" s="2" t="n">
        <x:v>1</x:v>
      </x:c>
      <x:c r="V9316" s="2" t="n">
        <x:v>6</x:v>
      </x:c>
      <x:c r="W9316" s="2" t="n">
        <x:v>4</x:v>
      </x:c>
      <x:c r="X9316" s="2" t="n">
        <x:v>4</x:v>
      </x:c>
      <x:c r="Y9316" s="2" t="n">
        <x:v>4</x:v>
      </x:c>
      <x:c r="Z9316" s="22" t="n">
        <x:v>531369</x:v>
      </x:c>
      <x:c r="AA9316" s="22" t="n">
        <x:v>368046</x:v>
      </x:c>
      <x:c r="AB9316" s="22" t="n">
        <x:v>163323</x:v>
      </x:c>
      <x:c r="AC9316" s="22" t="n">
        <x:v>0</x:v>
      </x:c>
      <x:c r="AD9316" s="22" t="n">
        <x:v>181642.5</x:v>
      </x:c>
      <x:c r="AE9316" s="2" t="n">
        <x:v>1</x:v>
      </x:c>
      <x:c r="AF9316" s="2" t="n">
        <x:v>1</x:v>
      </x:c>
    </x:row>
    <x:row r="9317" ht="23" customHeight="1">
      <x:c r="A9317" s="2" t="n">
        <x:v>9311</x:v>
      </x:c>
      <x:c r="B9317" s="24" t="n">
        <x:v>724551.75</x:v>
      </x:c>
      <x:c r="C9317" s="24" t="n">
        <x:v>241517.25</x:v>
      </x:c>
      <x:c r="D9317" s="24" t="n">
        <x:f>SUM(B9317:C9317)</x:f>
        <x:v>966069</x:v>
      </x:c>
      <x:c r="E9317" s="25" t="n">
        <x:f>B9317/D9317</x:f>
        <x:v>0.75</x:v>
      </x:c>
      <x:c r="F9317" s="25" t="n">
        <x:f>C9317/D9317</x:f>
        <x:v>0.25</x:v>
      </x:c>
      <x:c r="G9317" s="22" t="n">
        <x:v>1476298.125</x:v>
      </x:c>
      <x:c r="H9317" s="22" t="n">
        <x:v>339816.375</x:v>
      </x:c>
      <x:c r="I9317" s="22" t="n">
        <x:f>SUM(G9317:H9317)</x:f>
        <x:v>1816114.5</x:v>
      </x:c>
      <x:c r="J9317" s="22" t="n">
        <x:v>844974</x:v>
      </x:c>
      <x:c r="K9317" s="22" t="n">
        <x:v>121095</x:v>
      </x:c>
      <x:c r="L9317" s="22" t="n">
        <x:f>SUM(J9317:K9317)</x:f>
        <x:v>966069</x:v>
      </x:c>
      <x:c r="M9317" s="23" t="n">
        <x:f>D9317-L9317</x:f>
        <x:v>0</x:v>
      </x:c>
      <x:c r="N9317" s="22" t="n">
        <x:v>724551.75</x:v>
      </x:c>
      <x:c r="O9317" s="22" t="n">
        <x:v>241517.25</x:v>
      </x:c>
      <x:c r="P9317" s="14" t="n">
        <x:f>N9317/SUM(N9317:O9317)</x:f>
        <x:v>0.75</x:v>
      </x:c>
      <x:c r="Q9317" s="22" t="n">
        <x:v>1475780.625</x:v>
      </x:c>
      <x:c r="R9317" s="22" t="n">
        <x:v>340333.875</x:v>
      </x:c>
      <x:c r="S9317" s="2" t="n">
        <x:v>3</x:v>
      </x:c>
      <x:c r="T9317" s="2" t="n">
        <x:v>1</x:v>
      </x:c>
      <x:c r="U9317" s="2" t="n">
        <x:v>2</x:v>
      </x:c>
      <x:c r="V9317" s="2" t="n">
        <x:v>2</x:v>
      </x:c>
      <x:c r="W9317" s="2" t="n">
        <x:v>3</x:v>
      </x:c>
      <x:c r="X9317" s="2" t="n">
        <x:v>3</x:v>
      </x:c>
      <x:c r="Y9317" s="2" t="n">
        <x:v>3</x:v>
      </x:c>
      <x:c r="Z9317" s="22" t="n">
        <x:v>476928</x:v>
      </x:c>
      <x:c r="AA9317" s="22" t="n">
        <x:v>368046</x:v>
      </x:c>
      <x:c r="AB9317" s="22" t="n">
        <x:v>108882</x:v>
      </x:c>
      <x:c r="AC9317" s="22" t="n">
        <x:v>0</x:v>
      </x:c>
      <x:c r="AD9317" s="22" t="n">
        <x:v>121095</x:v>
      </x:c>
      <x:c r="AE9317" s="2" t="n">
        <x:v>0</x:v>
      </x:c>
      <x:c r="AF9317" s="2" t="n">
        <x:v>0</x:v>
      </x:c>
    </x:row>
    <x:row r="9318" ht="23" customHeight="1">
      <x:c r="A9318" s="2" t="n">
        <x:v>9312</x:v>
      </x:c>
      <x:c r="B9318" s="24" t="n">
        <x:v>0</x:v>
      </x:c>
      <x:c r="C9318" s="24" t="n">
        <x:v>851080.5</x:v>
      </x:c>
      <x:c r="D9318" s="24" t="n">
        <x:f>SUM(B9318:C9318)</x:f>
        <x:v>851080.5</x:v>
      </x:c>
      <x:c r="E9318" s="25" t="n">
        <x:f>B9318/D9318</x:f>
        <x:v>0</x:v>
      </x:c>
      <x:c r="F9318" s="25" t="n">
        <x:f>C9318/D9318</x:f>
        <x:v>1</x:v>
      </x:c>
      <x:c r="G9318" s="22" t="n">
        <x:v>751746.375</x:v>
      </x:c>
      <x:c r="H9318" s="22" t="n">
        <x:v>896827.5</x:v>
      </x:c>
      <x:c r="I9318" s="22" t="n">
        <x:f>SUM(G9318:H9318)</x:f>
        <x:v>1648573.875</x:v>
      </x:c>
      <x:c r="J9318" s="22" t="n">
        <x:v>790533</x:v>
      </x:c>
      <x:c r="K9318" s="22" t="n">
        <x:v>60547.5</x:v>
      </x:c>
      <x:c r="L9318" s="22" t="n">
        <x:f>SUM(J9318:K9318)</x:f>
        <x:v>851080.5</x:v>
      </x:c>
      <x:c r="M9318" s="23" t="n">
        <x:f>D9318-L9318</x:f>
        <x:v>0</x:v>
      </x:c>
      <x:c r="N9318" s="22" t="n">
        <x:v>0</x:v>
      </x:c>
      <x:c r="O9318" s="22" t="n">
        <x:v>851080.5</x:v>
      </x:c>
      <x:c r="P9318" s="14" t="n">
        <x:f>N9318/SUM(N9318:O9318)</x:f>
        <x:v>0</x:v>
      </x:c>
      <x:c r="Q9318" s="22" t="n">
        <x:v>751228.875</x:v>
      </x:c>
      <x:c r="R9318" s="22" t="n">
        <x:v>897086.25</x:v>
      </x:c>
      <x:c r="S9318" s="2" t="n">
        <x:v>2</x:v>
      </x:c>
      <x:c r="T9318" s="2" t="n">
        <x:v>1</x:v>
      </x:c>
      <x:c r="U9318" s="2" t="n">
        <x:v>0</x:v>
      </x:c>
      <x:c r="V9318" s="2" t="n">
        <x:v>3</x:v>
      </x:c>
      <x:c r="W9318" s="2" t="n">
        <x:v>2</x:v>
      </x:c>
      <x:c r="X9318" s="2" t="n">
        <x:v>2</x:v>
      </x:c>
      <x:c r="Y9318" s="2" t="n">
        <x:v>2</x:v>
      </x:c>
      <x:c r="Z9318" s="22" t="n">
        <x:v>422487</x:v>
      </x:c>
      <x:c r="AA9318" s="22" t="n">
        <x:v>368046</x:v>
      </x:c>
      <x:c r="AB9318" s="22" t="n">
        <x:v>54441</x:v>
      </x:c>
      <x:c r="AC9318" s="22" t="n">
        <x:v>0</x:v>
      </x:c>
      <x:c r="AD9318" s="22" t="n">
        <x:v>60547.5</x:v>
      </x:c>
      <x:c r="AE9318" s="2" t="n">
        <x:v>0</x:v>
      </x:c>
      <x:c r="AF9318" s="2" t="n">
        <x:v>0</x:v>
      </x:c>
    </x:row>
    <x:row r="9319" ht="23" customHeight="1">
      <x:c r="A9319" s="2" t="n">
        <x:v>9313</x:v>
      </x:c>
      <x:c r="B9319" s="24" t="n">
        <x:v>966069</x:v>
      </x:c>
      <x:c r="C9319" s="24" t="n">
        <x:v>0</x:v>
      </x:c>
      <x:c r="D9319" s="24" t="n">
        <x:f>SUM(B9319:C9319)</x:f>
        <x:v>966069</x:v>
      </x:c>
      <x:c r="E9319" s="25" t="n">
        <x:f>B9319/D9319</x:f>
        <x:v>1</x:v>
      </x:c>
      <x:c r="F9319" s="25" t="n">
        <x:f>C9319/D9319</x:f>
        <x:v>0</x:v>
      </x:c>
      <x:c r="G9319" s="22" t="n">
        <x:v>1472451.375</x:v>
      </x:c>
      <x:c r="H9319" s="22" t="n">
        <x:v>298420.6875</x:v>
      </x:c>
      <x:c r="I9319" s="22" t="n">
        <x:f>SUM(G9319:H9319)</x:f>
        <x:v>1770872.0625</x:v>
      </x:c>
      <x:c r="J9319" s="22" t="n">
        <x:v>844974</x:v>
      </x:c>
      <x:c r="K9319" s="22" t="n">
        <x:v>121095</x:v>
      </x:c>
      <x:c r="L9319" s="22" t="n">
        <x:f>SUM(J9319:K9319)</x:f>
        <x:v>966069</x:v>
      </x:c>
      <x:c r="M9319" s="23" t="n">
        <x:f>D9319-L9319</x:f>
        <x:v>0</x:v>
      </x:c>
      <x:c r="N9319" s="22" t="n">
        <x:v>966069</x:v>
      </x:c>
      <x:c r="O9319" s="22" t="n">
        <x:v>0</x:v>
      </x:c>
      <x:c r="P9319" s="14" t="n">
        <x:f>N9319/SUM(N9319:O9319)</x:f>
        <x:v>1</x:v>
      </x:c>
      <x:c r="Q9319" s="22" t="n">
        <x:v>1471933.875</x:v>
      </x:c>
      <x:c r="R9319" s="22" t="n">
        <x:v>298938.1875</x:v>
      </x:c>
      <x:c r="S9319" s="2" t="n">
        <x:v>2</x:v>
      </x:c>
      <x:c r="T9319" s="2" t="n">
        <x:v>2</x:v>
      </x:c>
      <x:c r="U9319" s="2" t="n">
        <x:v>3</x:v>
      </x:c>
      <x:c r="V9319" s="2" t="n">
        <x:v>0</x:v>
      </x:c>
      <x:c r="W9319" s="2" t="n">
        <x:v>3</x:v>
      </x:c>
      <x:c r="X9319" s="2" t="n">
        <x:v>3</x:v>
      </x:c>
      <x:c r="Y9319" s="2" t="n">
        <x:v>3</x:v>
      </x:c>
      <x:c r="Z9319" s="22" t="n">
        <x:v>422487</x:v>
      </x:c>
      <x:c r="AA9319" s="22" t="n">
        <x:v>422487</x:v>
      </x:c>
      <x:c r="AB9319" s="22" t="n">
        <x:v>108882</x:v>
      </x:c>
      <x:c r="AC9319" s="22" t="n">
        <x:v>60547.5</x:v>
      </x:c>
      <x:c r="AD9319" s="22" t="n">
        <x:v>60547.5</x:v>
      </x:c>
      <x:c r="AE9319" s="2" t="n">
        <x:v>0</x:v>
      </x:c>
      <x:c r="AF9319" s="2" t="n">
        <x:v>0</x:v>
      </x:c>
    </x:row>
    <x:row r="9320" ht="23" customHeight="1">
      <x:c r="A9320" s="2" t="n">
        <x:v>9314</x:v>
      </x:c>
      <x:c r="B9320" s="24" t="n">
        <x:v>851080.5</x:v>
      </x:c>
      <x:c r="C9320" s="24" t="n">
        <x:v>0</x:v>
      </x:c>
      <x:c r="D9320" s="24" t="n">
        <x:f>SUM(B9320:C9320)</x:f>
        <x:v>851080.5</x:v>
      </x:c>
      <x:c r="E9320" s="25" t="n">
        <x:f>B9320/D9320</x:f>
        <x:v>1</x:v>
      </x:c>
      <x:c r="F9320" s="25" t="n">
        <x:f>C9320/D9320</x:f>
        <x:v>0</x:v>
      </x:c>
      <x:c r="G9320" s="22" t="n">
        <x:v>1049231.25</x:v>
      </x:c>
      <x:c r="H9320" s="22" t="n">
        <x:v>781839</x:v>
      </x:c>
      <x:c r="I9320" s="22" t="n">
        <x:f>SUM(G9320:H9320)</x:f>
        <x:v>1831070.25</x:v>
      </x:c>
      <x:c r="J9320" s="22" t="n">
        <x:v>790533</x:v>
      </x:c>
      <x:c r="K9320" s="22" t="n">
        <x:v>60547.5</x:v>
      </x:c>
      <x:c r="L9320" s="22" t="n">
        <x:f>SUM(J9320:K9320)</x:f>
        <x:v>851080.5</x:v>
      </x:c>
      <x:c r="M9320" s="23" t="n">
        <x:f>D9320-L9320</x:f>
        <x:v>0</x:v>
      </x:c>
      <x:c r="N9320" s="22" t="n">
        <x:v>851080.5</x:v>
      </x:c>
      <x:c r="O9320" s="22" t="n">
        <x:v>0</x:v>
      </x:c>
      <x:c r="P9320" s="14" t="n">
        <x:f>N9320/SUM(N9320:O9320)</x:f>
        <x:v>1</x:v>
      </x:c>
      <x:c r="Q9320" s="22" t="n">
        <x:v>1048713.75</x:v>
      </x:c>
      <x:c r="R9320" s="22" t="n">
        <x:v>782097.75</x:v>
      </x:c>
      <x:c r="S9320" s="2" t="n">
        <x:v>1</x:v>
      </x:c>
      <x:c r="T9320" s="2" t="n">
        <x:v>2</x:v>
      </x:c>
      <x:c r="U9320" s="2" t="n">
        <x:v>2</x:v>
      </x:c>
      <x:c r="V9320" s="2" t="n">
        <x:v>0</x:v>
      </x:c>
      <x:c r="W9320" s="2" t="n">
        <x:v>2</x:v>
      </x:c>
      <x:c r="X9320" s="2" t="n">
        <x:v>2</x:v>
      </x:c>
      <x:c r="Y9320" s="2" t="n">
        <x:v>2</x:v>
      </x:c>
      <x:c r="Z9320" s="22" t="n">
        <x:v>368046</x:v>
      </x:c>
      <x:c r="AA9320" s="22" t="n">
        <x:v>422487</x:v>
      </x:c>
      <x:c r="AB9320" s="22" t="n">
        <x:v>54441</x:v>
      </x:c>
      <x:c r="AC9320" s="22" t="n">
        <x:v>60547.5</x:v>
      </x:c>
      <x:c r="AD9320" s="22" t="n">
        <x:v>0</x:v>
      </x:c>
      <x:c r="AE9320" s="2" t="n">
        <x:v>0</x:v>
      </x:c>
      <x:c r="AF9320" s="2" t="n">
        <x:v>0</x:v>
      </x:c>
    </x:row>
    <x:row r="9321" ht="23" customHeight="1">
      <x:c r="A9321" s="2" t="n">
        <x:v>9315</x:v>
      </x:c>
      <x:c r="B9321" s="24" t="n">
        <x:v>0</x:v>
      </x:c>
      <x:c r="C9321" s="24" t="n">
        <x:v>851080.5</x:v>
      </x:c>
      <x:c r="D9321" s="24" t="n">
        <x:f>SUM(B9321:C9321)</x:f>
        <x:v>851080.5</x:v>
      </x:c>
      <x:c r="E9321" s="25" t="n">
        <x:f>B9321/D9321</x:f>
        <x:v>0</x:v>
      </x:c>
      <x:c r="F9321" s="25" t="n">
        <x:f>C9321/D9321</x:f>
        <x:v>1</x:v>
      </x:c>
      <x:c r="G9321" s="22" t="n">
        <x:v>0</x:v>
      </x:c>
      <x:c r="H9321" s="22" t="n">
        <x:v>1640229.1875</x:v>
      </x:c>
      <x:c r="I9321" s="22" t="n">
        <x:f>SUM(G9321:H9321)</x:f>
        <x:v>1640229.1875</x:v>
      </x:c>
      <x:c r="J9321" s="22" t="n">
        <x:v>790533</x:v>
      </x:c>
      <x:c r="K9321" s="22" t="n">
        <x:v>60547.5</x:v>
      </x:c>
      <x:c r="L9321" s="22" t="n">
        <x:f>SUM(J9321:K9321)</x:f>
        <x:v>851080.5</x:v>
      </x:c>
      <x:c r="M9321" s="23" t="n">
        <x:f>D9321-L9321</x:f>
        <x:v>0</x:v>
      </x:c>
      <x:c r="N9321" s="22" t="n">
        <x:v>0</x:v>
      </x:c>
      <x:c r="O9321" s="22" t="n">
        <x:v>851080.5</x:v>
      </x:c>
      <x:c r="P9321" s="14" t="n">
        <x:f>N9321/SUM(N9321:O9321)</x:f>
        <x:v>0</x:v>
      </x:c>
      <x:c r="Q9321" s="22" t="n">
        <x:v>0</x:v>
      </x:c>
      <x:c r="R9321" s="22" t="n">
        <x:v>1640746.6875</x:v>
      </x:c>
      <x:c r="S9321" s="2" t="n">
        <x:v>1</x:v>
      </x:c>
      <x:c r="T9321" s="2" t="n">
        <x:v>2</x:v>
      </x:c>
      <x:c r="U9321" s="2" t="n">
        <x:v>0</x:v>
      </x:c>
      <x:c r="V9321" s="2" t="n">
        <x:v>2</x:v>
      </x:c>
      <x:c r="W9321" s="2" t="n">
        <x:v>2</x:v>
      </x:c>
      <x:c r="X9321" s="2" t="n">
        <x:v>2</x:v>
      </x:c>
      <x:c r="Y9321" s="2" t="n">
        <x:v>2</x:v>
      </x:c>
      <x:c r="Z9321" s="22" t="n">
        <x:v>368046</x:v>
      </x:c>
      <x:c r="AA9321" s="22" t="n">
        <x:v>422487</x:v>
      </x:c>
      <x:c r="AB9321" s="22" t="n">
        <x:v>54441</x:v>
      </x:c>
      <x:c r="AC9321" s="22" t="n">
        <x:v>60547.5</x:v>
      </x:c>
      <x:c r="AD9321" s="22" t="n">
        <x:v>0</x:v>
      </x:c>
      <x:c r="AE9321" s="2" t="n">
        <x:v>0</x:v>
      </x:c>
      <x:c r="AF9321" s="2" t="n">
        <x:v>0</x:v>
      </x:c>
    </x:row>
    <x:row r="9322" ht="23" customHeight="1">
      <x:c r="A9322" s="2" t="n">
        <x:v>9316</x:v>
      </x:c>
      <x:c r="B9322" s="24" t="n">
        <x:v>640199.25</x:v>
      </x:c>
      <x:c r="C9322" s="24" t="n">
        <x:v>440858.25</x:v>
      </x:c>
      <x:c r="D9322" s="24" t="n">
        <x:f>SUM(B9322:C9322)</x:f>
        <x:v>1081057.5</x:v>
      </x:c>
      <x:c r="E9322" s="25" t="n">
        <x:f>B9322/D9322</x:f>
        <x:v>0.5921972235519387</x:v>
      </x:c>
      <x:c r="F9322" s="25" t="n">
        <x:f>C9322/D9322</x:f>
        <x:v>0.4078027764480613</x:v>
      </x:c>
      <x:c r="G9322" s="22" t="n">
        <x:v>1144166.625</x:v>
      </x:c>
      <x:c r="H9322" s="22" t="n">
        <x:v>854651.25</x:v>
      </x:c>
      <x:c r="I9322" s="22" t="n">
        <x:f>SUM(G9322:H9322)</x:f>
        <x:v>1998817.875</x:v>
      </x:c>
      <x:c r="J9322" s="22" t="n">
        <x:v>899415</x:v>
      </x:c>
      <x:c r="K9322" s="22" t="n">
        <x:v>181642.5</x:v>
      </x:c>
      <x:c r="L9322" s="22" t="n">
        <x:f>SUM(J9322:K9322)</x:f>
        <x:v>1081057.5</x:v>
      </x:c>
      <x:c r="M9322" s="23" t="n">
        <x:f>D9322-L9322</x:f>
        <x:v>0</x:v>
      </x:c>
      <x:c r="N9322" s="22" t="n">
        <x:v>640199.25</x:v>
      </x:c>
      <x:c r="O9322" s="22" t="n">
        <x:v>440858.25</x:v>
      </x:c>
      <x:c r="P9322" s="14" t="n">
        <x:f>N9322/SUM(N9322:O9322)</x:f>
        <x:v>0.5921972235519387</x:v>
      </x:c>
      <x:c r="Q9322" s="22" t="n">
        <x:v>1142614.125</x:v>
      </x:c>
      <x:c r="R9322" s="22" t="n">
        <x:v>854910</x:v>
      </x:c>
      <x:c r="S9322" s="2" t="n">
        <x:v>2</x:v>
      </x:c>
      <x:c r="T9322" s="2" t="n">
        <x:v>3</x:v>
      </x:c>
      <x:c r="U9322" s="2" t="n">
        <x:v>3</x:v>
      </x:c>
      <x:c r="V9322" s="2" t="n">
        <x:v>4</x:v>
      </x:c>
      <x:c r="W9322" s="2" t="n">
        <x:v>4</x:v>
      </x:c>
      <x:c r="X9322" s="2" t="n">
        <x:v>4</x:v>
      </x:c>
      <x:c r="Y9322" s="2" t="n">
        <x:v>4</x:v>
      </x:c>
      <x:c r="Z9322" s="22" t="n">
        <x:v>422487</x:v>
      </x:c>
      <x:c r="AA9322" s="22" t="n">
        <x:v>476928</x:v>
      </x:c>
      <x:c r="AB9322" s="22" t="n">
        <x:v>163323</x:v>
      </x:c>
      <x:c r="AC9322" s="22" t="n">
        <x:v>121095</x:v>
      </x:c>
      <x:c r="AD9322" s="22" t="n">
        <x:v>60547.5</x:v>
      </x:c>
      <x:c r="AE9322" s="2" t="n">
        <x:v>0</x:v>
      </x:c>
      <x:c r="AF9322" s="2" t="n">
        <x:v>0</x:v>
      </x:c>
    </x:row>
    <x:row r="9323" ht="23" customHeight="1">
      <x:c r="A9323" s="2" t="n">
        <x:v>9317</x:v>
      </x:c>
      <x:c r="B9323" s="24" t="n">
        <x:v>563540.25</x:v>
      </x:c>
      <x:c r="C9323" s="24" t="n">
        <x:v>402528.75</x:v>
      </x:c>
      <x:c r="D9323" s="24" t="n">
        <x:f>SUM(B9323:C9323)</x:f>
        <x:v>966069</x:v>
      </x:c>
      <x:c r="E9323" s="25" t="n">
        <x:f>B9323/D9323</x:f>
        <x:v>0.5833333333333334</x:v>
      </x:c>
      <x:c r="F9323" s="25" t="n">
        <x:f>C9323/D9323</x:f>
        <x:v>0.4166666666666667</x:v>
      </x:c>
      <x:c r="G9323" s="22" t="n">
        <x:v>1407815.625</x:v>
      </x:c>
      <x:c r="H9323" s="22" t="n">
        <x:v>455080.875</x:v>
      </x:c>
      <x:c r="I9323" s="22" t="n">
        <x:f>SUM(G9323:H9323)</x:f>
        <x:v>1862896.5</x:v>
      </x:c>
      <x:c r="J9323" s="22" t="n">
        <x:v>844974</x:v>
      </x:c>
      <x:c r="K9323" s="22" t="n">
        <x:v>121095</x:v>
      </x:c>
      <x:c r="L9323" s="22" t="n">
        <x:f>SUM(J9323:K9323)</x:f>
        <x:v>966069</x:v>
      </x:c>
      <x:c r="M9323" s="23" t="n">
        <x:f>D9323-L9323</x:f>
        <x:v>0</x:v>
      </x:c>
      <x:c r="N9323" s="22" t="n">
        <x:v>563540.25</x:v>
      </x:c>
      <x:c r="O9323" s="22" t="n">
        <x:v>402528.75</x:v>
      </x:c>
      <x:c r="P9323" s="14" t="n">
        <x:f>N9323/SUM(N9323:O9323)</x:f>
        <x:v>0.5833333333333334</x:v>
      </x:c>
      <x:c r="Q9323" s="22" t="n">
        <x:v>1406780.625</x:v>
      </x:c>
      <x:c r="R9323" s="22" t="n">
        <x:v>455339.625</x:v>
      </x:c>
      <x:c r="S9323" s="2" t="n">
        <x:v>3</x:v>
      </x:c>
      <x:c r="T9323" s="2" t="n">
        <x:v>1</x:v>
      </x:c>
      <x:c r="U9323" s="2" t="n">
        <x:v>2</x:v>
      </x:c>
      <x:c r="V9323" s="2" t="n">
        <x:v>3</x:v>
      </x:c>
      <x:c r="W9323" s="2" t="n">
        <x:v>3</x:v>
      </x:c>
      <x:c r="X9323" s="2" t="n">
        <x:v>3</x:v>
      </x:c>
      <x:c r="Y9323" s="2" t="n">
        <x:v>3</x:v>
      </x:c>
      <x:c r="Z9323" s="22" t="n">
        <x:v>476928</x:v>
      </x:c>
      <x:c r="AA9323" s="22" t="n">
        <x:v>368046</x:v>
      </x:c>
      <x:c r="AB9323" s="22" t="n">
        <x:v>108882</x:v>
      </x:c>
      <x:c r="AC9323" s="22" t="n">
        <x:v>0</x:v>
      </x:c>
      <x:c r="AD9323" s="22" t="n">
        <x:v>121095</x:v>
      </x:c>
      <x:c r="AE9323" s="2" t="n">
        <x:v>0</x:v>
      </x:c>
      <x:c r="AF9323" s="2" t="n">
        <x:v>0</x:v>
      </x:c>
    </x:row>
    <x:row r="9324" ht="23" customHeight="1">
      <x:c r="A9324" s="2" t="n">
        <x:v>9318</x:v>
      </x:c>
      <x:c r="B9324" s="24" t="n">
        <x:v>931551.75</x:v>
      </x:c>
      <x:c r="C9324" s="24" t="n">
        <x:v>149505.75</x:v>
      </x:c>
      <x:c r="D9324" s="24" t="n">
        <x:f>SUM(B9324:C9324)</x:f>
        <x:v>1081057.5</x:v>
      </x:c>
      <x:c r="E9324" s="25" t="n">
        <x:f>B9324/D9324</x:f>
        <x:v>0.8617041646720919</x:v>
      </x:c>
      <x:c r="F9324" s="25" t="n">
        <x:f>C9324/D9324</x:f>
        <x:v>0.1382958353279081</x:v>
      </x:c>
      <x:c r="G9324" s="22" t="n">
        <x:v>1452260.25</x:v>
      </x:c>
      <x:c r="H9324" s="22" t="n">
        <x:v>577413.5625</x:v>
      </x:c>
      <x:c r="I9324" s="22" t="n">
        <x:f>SUM(G9324:H9324)</x:f>
        <x:v>2029673.8125</x:v>
      </x:c>
      <x:c r="J9324" s="22" t="n">
        <x:v>899415</x:v>
      </x:c>
      <x:c r="K9324" s="22" t="n">
        <x:v>181642.5</x:v>
      </x:c>
      <x:c r="L9324" s="22" t="n">
        <x:f>SUM(J9324:K9324)</x:f>
        <x:v>1081057.5</x:v>
      </x:c>
      <x:c r="M9324" s="23" t="n">
        <x:f>D9324-L9324</x:f>
        <x:v>0</x:v>
      </x:c>
      <x:c r="N9324" s="22" t="n">
        <x:v>931551.75</x:v>
      </x:c>
      <x:c r="O9324" s="22" t="n">
        <x:v>149505.75</x:v>
      </x:c>
      <x:c r="P9324" s="14" t="n">
        <x:f>N9324/SUM(N9324:O9324)</x:f>
        <x:v>0.8617041646720919</x:v>
      </x:c>
      <x:c r="Q9324" s="22" t="n">
        <x:v>1451225.25</x:v>
      </x:c>
      <x:c r="R9324" s="22" t="n">
        <x:v>577931.0625</x:v>
      </x:c>
      <x:c r="S9324" s="2" t="n">
        <x:v>2</x:v>
      </x:c>
      <x:c r="T9324" s="2" t="n">
        <x:v>3</x:v>
      </x:c>
      <x:c r="U9324" s="2" t="n">
        <x:v>4</x:v>
      </x:c>
      <x:c r="V9324" s="2" t="n">
        <x:v>2</x:v>
      </x:c>
      <x:c r="W9324" s="2" t="n">
        <x:v>4</x:v>
      </x:c>
      <x:c r="X9324" s="2" t="n">
        <x:v>4</x:v>
      </x:c>
      <x:c r="Y9324" s="2" t="n">
        <x:v>4</x:v>
      </x:c>
      <x:c r="Z9324" s="22" t="n">
        <x:v>422487</x:v>
      </x:c>
      <x:c r="AA9324" s="22" t="n">
        <x:v>476928</x:v>
      </x:c>
      <x:c r="AB9324" s="22" t="n">
        <x:v>163323</x:v>
      </x:c>
      <x:c r="AC9324" s="22" t="n">
        <x:v>121095</x:v>
      </x:c>
      <x:c r="AD9324" s="22" t="n">
        <x:v>60547.5</x:v>
      </x:c>
      <x:c r="AE9324" s="2" t="n">
        <x:v>0</x:v>
      </x:c>
      <x:c r="AF9324" s="2" t="n">
        <x:v>0</x:v>
      </x:c>
    </x:row>
    <x:row r="9325" ht="23" customHeight="1">
      <x:c r="A9325" s="2" t="n">
        <x:v>9319</x:v>
      </x:c>
      <x:c r="B9325" s="24" t="n">
        <x:v>739869.75</x:v>
      </x:c>
      <x:c r="C9325" s="24" t="n">
        <x:v>341187.75</x:v>
      </x:c>
      <x:c r="D9325" s="24" t="n">
        <x:f>SUM(B9325:C9325)</x:f>
        <x:v>1081057.5</x:v>
      </x:c>
      <x:c r="E9325" s="25" t="n">
        <x:f>B9325/D9325</x:f>
        <x:v>0.6843944471038774</x:v>
      </x:c>
      <x:c r="F9325" s="25" t="n">
        <x:f>C9325/D9325</x:f>
        <x:v>0.3156055528961225</x:v>
      </x:c>
      <x:c r="G9325" s="22" t="n">
        <x:v>1452581.0999999999</x:v>
      </x:c>
      <x:c r="H9325" s="22" t="n">
        <x:v>495715.8375</x:v>
      </x:c>
      <x:c r="I9325" s="22" t="n">
        <x:f>SUM(G9325:H9325)</x:f>
        <x:v>1948296.9375</x:v>
      </x:c>
      <x:c r="J9325" s="22" t="n">
        <x:v>899415</x:v>
      </x:c>
      <x:c r="K9325" s="22" t="n">
        <x:v>181642.5</x:v>
      </x:c>
      <x:c r="L9325" s="22" t="n">
        <x:f>SUM(J9325:K9325)</x:f>
        <x:v>1081057.5</x:v>
      </x:c>
      <x:c r="M9325" s="23" t="n">
        <x:f>D9325-L9325</x:f>
        <x:v>0</x:v>
      </x:c>
      <x:c r="N9325" s="22" t="n">
        <x:v>739869.75</x:v>
      </x:c>
      <x:c r="O9325" s="22" t="n">
        <x:v>341187.75</x:v>
      </x:c>
      <x:c r="P9325" s="14" t="n">
        <x:f>N9325/SUM(N9325:O9325)</x:f>
        <x:v>0.6843944471038774</x:v>
      </x:c>
      <x:c r="Q9325" s="22" t="n">
        <x:v>1451028.5999999999</x:v>
      </x:c>
      <x:c r="R9325" s="22" t="n">
        <x:v>495974.5875</x:v>
      </x:c>
      <x:c r="S9325" s="2" t="n">
        <x:v>3</x:v>
      </x:c>
      <x:c r="T9325" s="2" t="n">
        <x:v>2</x:v>
      </x:c>
      <x:c r="U9325" s="2" t="n">
        <x:v>4</x:v>
      </x:c>
      <x:c r="V9325" s="2" t="n">
        <x:v>3</x:v>
      </x:c>
      <x:c r="W9325" s="2" t="n">
        <x:v>4</x:v>
      </x:c>
      <x:c r="X9325" s="2" t="n">
        <x:v>4</x:v>
      </x:c>
      <x:c r="Y9325" s="2" t="n">
        <x:v>4</x:v>
      </x:c>
      <x:c r="Z9325" s="22" t="n">
        <x:v>476928</x:v>
      </x:c>
      <x:c r="AA9325" s="22" t="n">
        <x:v>422487</x:v>
      </x:c>
      <x:c r="AB9325" s="22" t="n">
        <x:v>163323</x:v>
      </x:c>
      <x:c r="AC9325" s="22" t="n">
        <x:v>60547.5</x:v>
      </x:c>
      <x:c r="AD9325" s="22" t="n">
        <x:v>121095</x:v>
      </x:c>
      <x:c r="AE9325" s="2" t="n">
        <x:v>0</x:v>
      </x:c>
      <x:c r="AF9325" s="2" t="n">
        <x:v>0</x:v>
      </x:c>
    </x:row>
    <x:row r="9326" ht="23" customHeight="1">
      <x:c r="A9326" s="2" t="n">
        <x:v>9320</x:v>
      </x:c>
      <x:c r="B9326" s="24" t="n">
        <x:v>806297.34375</x:v>
      </x:c>
      <x:c r="C9326" s="24" t="n">
        <x:v>274760.15625</x:v>
      </x:c>
      <x:c r="D9326" s="24" t="n">
        <x:f>SUM(B9326:C9326)</x:f>
        <x:v>1081057.5</x:v>
      </x:c>
      <x:c r="E9326" s="25" t="n">
        <x:f>B9326/D9326</x:f>
        <x:v>0.74584131163236</x:v>
      </x:c>
      <x:c r="F9326" s="25" t="n">
        <x:f>C9326/D9326</x:f>
        <x:v>0.25415868836764</x:v>
      </x:c>
      <x:c r="G9326" s="22" t="n">
        <x:v>1174343.34375</x:v>
      </x:c>
      <x:c r="H9326" s="22" t="n">
        <x:v>755724.65625</x:v>
      </x:c>
      <x:c r="I9326" s="22" t="n">
        <x:f>SUM(G9326:H9326)</x:f>
        <x:v>1930068</x:v>
      </x:c>
      <x:c r="J9326" s="22" t="n">
        <x:v>899415</x:v>
      </x:c>
      <x:c r="K9326" s="22" t="n">
        <x:v>181642.5</x:v>
      </x:c>
      <x:c r="L9326" s="22" t="n">
        <x:f>SUM(J9326:K9326)</x:f>
        <x:v>1081057.5</x:v>
      </x:c>
      <x:c r="M9326" s="23" t="n">
        <x:f>D9326-L9326</x:f>
        <x:v>0</x:v>
      </x:c>
      <x:c r="N9326" s="22" t="n">
        <x:v>805391.71875</x:v>
      </x:c>
      <x:c r="O9326" s="22" t="n">
        <x:v>275665.78125</x:v>
      </x:c>
      <x:c r="P9326" s="14" t="n">
        <x:f>N9326/SUM(N9326:O9326)</x:f>
        <x:v>0.745003590234562</x:v>
      </x:c>
      <x:c r="Q9326" s="22" t="n">
        <x:v>1173437.71875</x:v>
      </x:c>
      <x:c r="R9326" s="22" t="n">
        <x:v>757665.28125</x:v>
      </x:c>
      <x:c r="S9326" s="2" t="n">
        <x:v>2</x:v>
      </x:c>
      <x:c r="T9326" s="2" t="n">
        <x:v>3</x:v>
      </x:c>
      <x:c r="U9326" s="2" t="n">
        <x:v>3</x:v>
      </x:c>
      <x:c r="V9326" s="2" t="n">
        <x:v>2</x:v>
      </x:c>
      <x:c r="W9326" s="2" t="n">
        <x:v>4</x:v>
      </x:c>
      <x:c r="X9326" s="2" t="n">
        <x:v>4</x:v>
      </x:c>
      <x:c r="Y9326" s="2" t="n">
        <x:v>4</x:v>
      </x:c>
      <x:c r="Z9326" s="22" t="n">
        <x:v>422487</x:v>
      </x:c>
      <x:c r="AA9326" s="22" t="n">
        <x:v>476928</x:v>
      </x:c>
      <x:c r="AB9326" s="22" t="n">
        <x:v>163323</x:v>
      </x:c>
      <x:c r="AC9326" s="22" t="n">
        <x:v>121095</x:v>
      </x:c>
      <x:c r="AD9326" s="22" t="n">
        <x:v>60547.5</x:v>
      </x:c>
      <x:c r="AE9326" s="2" t="n">
        <x:v>0</x:v>
      </x:c>
      <x:c r="AF9326" s="2" t="n">
        <x:v>1</x:v>
      </x:c>
    </x:row>
    <x:row r="9327" ht="23" customHeight="1">
      <x:c r="A9327" s="2" t="n">
        <x:v>9321</x:v>
      </x:c>
      <x:c r="B9327" s="24" t="n">
        <x:v>563540.25</x:v>
      </x:c>
      <x:c r="C9327" s="24" t="n">
        <x:v>402528.75</x:v>
      </x:c>
      <x:c r="D9327" s="24" t="n">
        <x:f>SUM(B9327:C9327)</x:f>
        <x:v>966069</x:v>
      </x:c>
      <x:c r="E9327" s="25" t="n">
        <x:f>B9327/D9327</x:f>
        <x:v>0.5833333333333334</x:v>
      </x:c>
      <x:c r="F9327" s="25" t="n">
        <x:f>C9327/D9327</x:f>
        <x:v>0.4166666666666667</x:v>
      </x:c>
      <x:c r="G9327" s="22" t="n">
        <x:v>1299632.25</x:v>
      </x:c>
      <x:c r="H9327" s="22" t="n">
        <x:v>553380</x:v>
      </x:c>
      <x:c r="I9327" s="22" t="n">
        <x:f>SUM(G9327:H9327)</x:f>
        <x:v>1853012.25</x:v>
      </x:c>
      <x:c r="J9327" s="22" t="n">
        <x:v>844974</x:v>
      </x:c>
      <x:c r="K9327" s="22" t="n">
        <x:v>121095</x:v>
      </x:c>
      <x:c r="L9327" s="22" t="n">
        <x:f>SUM(J9327:K9327)</x:f>
        <x:v>966069</x:v>
      </x:c>
      <x:c r="M9327" s="23" t="n">
        <x:f>D9327-L9327</x:f>
        <x:v>0</x:v>
      </x:c>
      <x:c r="N9327" s="22" t="n">
        <x:v>563540.25</x:v>
      </x:c>
      <x:c r="O9327" s="22" t="n">
        <x:v>402528.75</x:v>
      </x:c>
      <x:c r="P9327" s="14" t="n">
        <x:f>N9327/SUM(N9327:O9327)</x:f>
        <x:v>0.5833333333333334</x:v>
      </x:c>
      <x:c r="Q9327" s="22" t="n">
        <x:v>1299632.25</x:v>
      </x:c>
      <x:c r="R9327" s="22" t="n">
        <x:v>554156.25</x:v>
      </x:c>
      <x:c r="S9327" s="2" t="n">
        <x:v>3</x:v>
      </x:c>
      <x:c r="T9327" s="2" t="n">
        <x:v>1</x:v>
      </x:c>
      <x:c r="U9327" s="2" t="n">
        <x:v>2</x:v>
      </x:c>
      <x:c r="V9327" s="2" t="n">
        <x:v>3</x:v>
      </x:c>
      <x:c r="W9327" s="2" t="n">
        <x:v>3</x:v>
      </x:c>
      <x:c r="X9327" s="2" t="n">
        <x:v>3</x:v>
      </x:c>
      <x:c r="Y9327" s="2" t="n">
        <x:v>3</x:v>
      </x:c>
      <x:c r="Z9327" s="22" t="n">
        <x:v>476928</x:v>
      </x:c>
      <x:c r="AA9327" s="22" t="n">
        <x:v>368046</x:v>
      </x:c>
      <x:c r="AB9327" s="22" t="n">
        <x:v>108882</x:v>
      </x:c>
      <x:c r="AC9327" s="22" t="n">
        <x:v>0</x:v>
      </x:c>
      <x:c r="AD9327" s="22" t="n">
        <x:v>121095</x:v>
      </x:c>
      <x:c r="AE9327" s="2" t="n">
        <x:v>0</x:v>
      </x:c>
      <x:c r="AF9327" s="2" t="n">
        <x:v>0</x:v>
      </x:c>
    </x:row>
    <x:row r="9328" ht="23" customHeight="1">
      <x:c r="A9328" s="2" t="n">
        <x:v>9322</x:v>
      </x:c>
      <x:c r="B9328" s="24" t="n">
        <x:v>425540.25</x:v>
      </x:c>
      <x:c r="C9328" s="24" t="n">
        <x:v>425540.25</x:v>
      </x:c>
      <x:c r="D9328" s="24" t="n">
        <x:f>SUM(B9328:C9328)</x:f>
        <x:v>851080.5</x:v>
      </x:c>
      <x:c r="E9328" s="25" t="n">
        <x:f>B9328/D9328</x:f>
        <x:v>0.5</x:v>
      </x:c>
      <x:c r="F9328" s="25" t="n">
        <x:f>C9328/D9328</x:f>
        <x:v>0.5</x:v>
      </x:c>
      <x:c r="G9328" s="22" t="n">
        <x:v>1254161.25</x:v>
      </x:c>
      <x:c r="H9328" s="22" t="n">
        <x:v>524098.125</x:v>
      </x:c>
      <x:c r="I9328" s="22" t="n">
        <x:f>SUM(G9328:H9328)</x:f>
        <x:v>1778259.375</x:v>
      </x:c>
      <x:c r="J9328" s="22" t="n">
        <x:v>790533</x:v>
      </x:c>
      <x:c r="K9328" s="22" t="n">
        <x:v>60547.5</x:v>
      </x:c>
      <x:c r="L9328" s="22" t="n">
        <x:f>SUM(J9328:K9328)</x:f>
        <x:v>851080.5</x:v>
      </x:c>
      <x:c r="M9328" s="23" t="n">
        <x:f>D9328-L9328</x:f>
        <x:v>0</x:v>
      </x:c>
      <x:c r="N9328" s="22" t="n">
        <x:v>425540.25</x:v>
      </x:c>
      <x:c r="O9328" s="22" t="n">
        <x:v>425540.25</x:v>
      </x:c>
      <x:c r="P9328" s="14" t="n">
        <x:f>N9328/SUM(N9328:O9328)</x:f>
        <x:v>0.5</x:v>
      </x:c>
      <x:c r="Q9328" s="22" t="n">
        <x:v>1253643.75</x:v>
      </x:c>
      <x:c r="R9328" s="22" t="n">
        <x:v>524356.875</x:v>
      </x:c>
      <x:c r="S9328" s="2" t="n">
        <x:v>2</x:v>
      </x:c>
      <x:c r="T9328" s="2" t="n">
        <x:v>1</x:v>
      </x:c>
      <x:c r="U9328" s="2" t="n">
        <x:v>1</x:v>
      </x:c>
      <x:c r="V9328" s="2" t="n">
        <x:v>2</x:v>
      </x:c>
      <x:c r="W9328" s="2" t="n">
        <x:v>2</x:v>
      </x:c>
      <x:c r="X9328" s="2" t="n">
        <x:v>2</x:v>
      </x:c>
      <x:c r="Y9328" s="2" t="n">
        <x:v>2</x:v>
      </x:c>
      <x:c r="Z9328" s="22" t="n">
        <x:v>422487</x:v>
      </x:c>
      <x:c r="AA9328" s="22" t="n">
        <x:v>368046</x:v>
      </x:c>
      <x:c r="AB9328" s="22" t="n">
        <x:v>54441</x:v>
      </x:c>
      <x:c r="AC9328" s="22" t="n">
        <x:v>0</x:v>
      </x:c>
      <x:c r="AD9328" s="22" t="n">
        <x:v>60547.5</x:v>
      </x:c>
      <x:c r="AE9328" s="2" t="n">
        <x:v>0</x:v>
      </x:c>
      <x:c r="AF9328" s="2" t="n">
        <x:v>0</x:v>
      </x:c>
    </x:row>
    <x:row r="9329" ht="23" customHeight="1">
      <x:c r="A9329" s="2" t="n">
        <x:v>9323</x:v>
      </x:c>
      <x:c r="B9329" s="24" t="n">
        <x:v>414595.55624999997</x:v>
      </x:c>
      <x:c r="C9329" s="24" t="n">
        <x:v>666461.94375</x:v>
      </x:c>
      <x:c r="D9329" s="24" t="n">
        <x:f>SUM(B9329:C9329)</x:f>
        <x:v>1081057.5</x:v>
      </x:c>
      <x:c r="E9329" s="25" t="n">
        <x:f>B9329/D9329</x:f>
        <x:v>0.38350925482687087</x:v>
      </x:c>
      <x:c r="F9329" s="25" t="n">
        <x:f>C9329/D9329</x:f>
        <x:v>0.6164907451731291</x:v>
      </x:c>
      <x:c r="G9329" s="22" t="n">
        <x:v>1111652.53125</x:v>
      </x:c>
      <x:c r="H9329" s="22" t="n">
        <x:v>936592.6312500001</x:v>
      </x:c>
      <x:c r="I9329" s="22" t="n">
        <x:f>SUM(G9329:H9329)</x:f>
        <x:v>2048245.1625</x:v>
      </x:c>
      <x:c r="J9329" s="22" t="n">
        <x:v>899415</x:v>
      </x:c>
      <x:c r="K9329" s="22" t="n">
        <x:v>181642.5</x:v>
      </x:c>
      <x:c r="L9329" s="22" t="n">
        <x:f>SUM(J9329:K9329)</x:f>
        <x:v>1081057.5</x:v>
      </x:c>
      <x:c r="M9329" s="23" t="n">
        <x:f>D9329-L9329</x:f>
        <x:v>0</x:v>
      </x:c>
      <x:c r="N9329" s="22" t="n">
        <x:v>413905.55624999997</x:v>
      </x:c>
      <x:c r="O9329" s="22" t="n">
        <x:v>667151.94375</x:v>
      </x:c>
      <x:c r="P9329" s="14" t="n">
        <x:f>N9329/SUM(N9329:O9329)</x:f>
        <x:v>0.3828709909047391</x:v>
      </x:c>
      <x:c r="Q9329" s="22" t="n">
        <x:v>1109927.53125</x:v>
      </x:c>
      <x:c r="R9329" s="22" t="n">
        <x:v>938231.3812500001</x:v>
      </x:c>
      <x:c r="S9329" s="2" t="n">
        <x:v>3</x:v>
      </x:c>
      <x:c r="T9329" s="2" t="n">
        <x:v>2</x:v>
      </x:c>
      <x:c r="U9329" s="2" t="n">
        <x:v>1</x:v>
      </x:c>
      <x:c r="V9329" s="2" t="n">
        <x:v>4</x:v>
      </x:c>
      <x:c r="W9329" s="2" t="n">
        <x:v>4</x:v>
      </x:c>
      <x:c r="X9329" s="2" t="n">
        <x:v>4</x:v>
      </x:c>
      <x:c r="Y9329" s="2" t="n">
        <x:v>4</x:v>
      </x:c>
      <x:c r="Z9329" s="22" t="n">
        <x:v>476928</x:v>
      </x:c>
      <x:c r="AA9329" s="22" t="n">
        <x:v>422487</x:v>
      </x:c>
      <x:c r="AB9329" s="22" t="n">
        <x:v>163323</x:v>
      </x:c>
      <x:c r="AC9329" s="22" t="n">
        <x:v>60547.5</x:v>
      </x:c>
      <x:c r="AD9329" s="22" t="n">
        <x:v>121095</x:v>
      </x:c>
      <x:c r="AE9329" s="2" t="n">
        <x:v>1</x:v>
      </x:c>
      <x:c r="AF9329" s="2" t="n">
        <x:v>1</x:v>
      </x:c>
    </x:row>
    <x:row r="9330" ht="23" customHeight="1">
      <x:c r="A9330" s="2" t="n">
        <x:v>9324</x:v>
      </x:c>
      <x:c r="B9330" s="24" t="n">
        <x:v>893998.5</x:v>
      </x:c>
      <x:c r="C9330" s="24" t="n">
        <x:v>72070.5</x:v>
      </x:c>
      <x:c r="D9330" s="24" t="n">
        <x:f>SUM(B9330:C9330)</x:f>
        <x:v>966069</x:v>
      </x:c>
      <x:c r="E9330" s="25" t="n">
        <x:f>B9330/D9330</x:f>
        <x:v>0.9253981858438683</x:v>
      </x:c>
      <x:c r="F9330" s="25" t="n">
        <x:f>C9330/D9330</x:f>
        <x:v>0.07460181415613171</x:v>
      </x:c>
      <x:c r="G9330" s="22" t="n">
        <x:v>1477255.5</x:v>
      </x:c>
      <x:c r="H9330" s="22" t="n">
        <x:v>392631.5625</x:v>
      </x:c>
      <x:c r="I9330" s="22" t="n">
        <x:f>SUM(G9330:H9330)</x:f>
        <x:v>1869887.0625</x:v>
      </x:c>
      <x:c r="J9330" s="22" t="n">
        <x:v>844974</x:v>
      </x:c>
      <x:c r="K9330" s="22" t="n">
        <x:v>121095</x:v>
      </x:c>
      <x:c r="L9330" s="22" t="n">
        <x:f>SUM(J9330:K9330)</x:f>
        <x:v>966069</x:v>
      </x:c>
      <x:c r="M9330" s="23" t="n">
        <x:f>D9330-L9330</x:f>
        <x:v>0</x:v>
      </x:c>
      <x:c r="N9330" s="22" t="n">
        <x:v>893998.5</x:v>
      </x:c>
      <x:c r="O9330" s="22" t="n">
        <x:v>72070.5</x:v>
      </x:c>
      <x:c r="P9330" s="14" t="n">
        <x:f>N9330/SUM(N9330:O9330)</x:f>
        <x:v>0.9253981858438683</x:v>
      </x:c>
      <x:c r="Q9330" s="22" t="n">
        <x:v>1476738</x:v>
      </x:c>
      <x:c r="R9330" s="22" t="n">
        <x:v>393149.0625</x:v>
      </x:c>
      <x:c r="S9330" s="2" t="n">
        <x:v>2</x:v>
      </x:c>
      <x:c r="T9330" s="2" t="n">
        <x:v>2</x:v>
      </x:c>
      <x:c r="U9330" s="2" t="n">
        <x:v>5</x:v>
      </x:c>
      <x:c r="V9330" s="2" t="n">
        <x:v>1</x:v>
      </x:c>
      <x:c r="W9330" s="2" t="n">
        <x:v>3</x:v>
      </x:c>
      <x:c r="X9330" s="2" t="n">
        <x:v>3</x:v>
      </x:c>
      <x:c r="Y9330" s="2" t="n">
        <x:v>3</x:v>
      </x:c>
      <x:c r="Z9330" s="22" t="n">
        <x:v>422487</x:v>
      </x:c>
      <x:c r="AA9330" s="22" t="n">
        <x:v>422487</x:v>
      </x:c>
      <x:c r="AB9330" s="22" t="n">
        <x:v>108882</x:v>
      </x:c>
      <x:c r="AC9330" s="22" t="n">
        <x:v>60547.5</x:v>
      </x:c>
      <x:c r="AD9330" s="22" t="n">
        <x:v>60547.5</x:v>
      </x:c>
      <x:c r="AE9330" s="2" t="n">
        <x:v>0</x:v>
      </x:c>
      <x:c r="AF9330" s="2" t="n">
        <x:v>0</x:v>
      </x:c>
    </x:row>
    <x:row r="9331" ht="23" customHeight="1">
      <x:c r="A9331" s="2" t="n">
        <x:v>9325</x:v>
      </x:c>
      <x:c r="B9331" s="24" t="n">
        <x:v>851080.5</x:v>
      </x:c>
      <x:c r="C9331" s="24" t="n">
        <x:v>0</x:v>
      </x:c>
      <x:c r="D9331" s="24" t="n">
        <x:f>SUM(B9331:C9331)</x:f>
        <x:v>851080.5</x:v>
      </x:c>
      <x:c r="E9331" s="25" t="n">
        <x:f>B9331/D9331</x:f>
        <x:v>1</x:v>
      </x:c>
      <x:c r="F9331" s="25" t="n">
        <x:f>C9331/D9331</x:f>
        <x:v>0</x:v>
      </x:c>
      <x:c r="G9331" s="22" t="n">
        <x:v>851080.5</x:v>
      </x:c>
      <x:c r="H9331" s="22" t="n">
        <x:v>789148.6875</x:v>
      </x:c>
      <x:c r="I9331" s="22" t="n">
        <x:f>SUM(G9331:H9331)</x:f>
        <x:v>1640229.1875</x:v>
      </x:c>
      <x:c r="J9331" s="22" t="n">
        <x:v>790533</x:v>
      </x:c>
      <x:c r="K9331" s="22" t="n">
        <x:v>60547.5</x:v>
      </x:c>
      <x:c r="L9331" s="22" t="n">
        <x:f>SUM(J9331:K9331)</x:f>
        <x:v>851080.5</x:v>
      </x:c>
      <x:c r="M9331" s="23" t="n">
        <x:f>D9331-L9331</x:f>
        <x:v>0</x:v>
      </x:c>
      <x:c r="N9331" s="22" t="n">
        <x:v>851080.5</x:v>
      </x:c>
      <x:c r="O9331" s="22" t="n">
        <x:v>0</x:v>
      </x:c>
      <x:c r="P9331" s="14" t="n">
        <x:f>N9331/SUM(N9331:O9331)</x:f>
        <x:v>1</x:v>
      </x:c>
      <x:c r="Q9331" s="22" t="n">
        <x:v>851080.5</x:v>
      </x:c>
      <x:c r="R9331" s="22" t="n">
        <x:v>789666.1875</x:v>
      </x:c>
      <x:c r="S9331" s="2" t="n">
        <x:v>1</x:v>
      </x:c>
      <x:c r="T9331" s="2" t="n">
        <x:v>2</x:v>
      </x:c>
      <x:c r="U9331" s="2" t="n">
        <x:v>2</x:v>
      </x:c>
      <x:c r="V9331" s="2" t="n">
        <x:v>0</x:v>
      </x:c>
      <x:c r="W9331" s="2" t="n">
        <x:v>2</x:v>
      </x:c>
      <x:c r="X9331" s="2" t="n">
        <x:v>2</x:v>
      </x:c>
      <x:c r="Y9331" s="2" t="n">
        <x:v>2</x:v>
      </x:c>
      <x:c r="Z9331" s="22" t="n">
        <x:v>368046</x:v>
      </x:c>
      <x:c r="AA9331" s="22" t="n">
        <x:v>422487</x:v>
      </x:c>
      <x:c r="AB9331" s="22" t="n">
        <x:v>54441</x:v>
      </x:c>
      <x:c r="AC9331" s="22" t="n">
        <x:v>60547.5</x:v>
      </x:c>
      <x:c r="AD9331" s="22" t="n">
        <x:v>0</x:v>
      </x:c>
      <x:c r="AE9331" s="2" t="n">
        <x:v>0</x:v>
      </x:c>
      <x:c r="AF9331" s="2" t="n">
        <x:v>0</x:v>
      </x:c>
    </x:row>
    <x:row r="9332" ht="23" customHeight="1">
      <x:c r="A9332" s="2" t="n">
        <x:v>9326</x:v>
      </x:c>
      <x:c r="B9332" s="24" t="n">
        <x:v>322023</x:v>
      </x:c>
      <x:c r="C9332" s="24" t="n">
        <x:v>644046</x:v>
      </x:c>
      <x:c r="D9332" s="24" t="n">
        <x:f>SUM(B9332:C9332)</x:f>
        <x:v>966069</x:v>
      </x:c>
      <x:c r="E9332" s="25" t="n">
        <x:f>B9332/D9332</x:f>
        <x:v>0.3333333333333333</x:v>
      </x:c>
      <x:c r="F9332" s="25" t="n">
        <x:f>C9332/D9332</x:f>
        <x:v>0.6666666666666666</x:v>
      </x:c>
      <x:c r="G9332" s="22" t="n">
        <x:v>322023</x:v>
      </x:c>
      <x:c r="H9332" s="22" t="n">
        <x:v>1440504.375</x:v>
      </x:c>
      <x:c r="I9332" s="22" t="n">
        <x:f>SUM(G9332:H9332)</x:f>
        <x:v>1762527.375</x:v>
      </x:c>
      <x:c r="J9332" s="22" t="n">
        <x:v>844974</x:v>
      </x:c>
      <x:c r="K9332" s="22" t="n">
        <x:v>121095</x:v>
      </x:c>
      <x:c r="L9332" s="22" t="n">
        <x:f>SUM(J9332:K9332)</x:f>
        <x:v>966069</x:v>
      </x:c>
      <x:c r="M9332" s="23" t="n">
        <x:f>D9332-L9332</x:f>
        <x:v>0</x:v>
      </x:c>
      <x:c r="N9332" s="22" t="n">
        <x:v>322023</x:v>
      </x:c>
      <x:c r="O9332" s="22" t="n">
        <x:v>644046</x:v>
      </x:c>
      <x:c r="P9332" s="14" t="n">
        <x:f>N9332/SUM(N9332:O9332)</x:f>
        <x:v>0.3333333333333333</x:v>
      </x:c>
      <x:c r="Q9332" s="22" t="n">
        <x:v>322023</x:v>
      </x:c>
      <x:c r="R9332" s="22" t="n">
        <x:v>1441280.625</x:v>
      </x:c>
      <x:c r="S9332" s="2" t="n">
        <x:v>1</x:v>
      </x:c>
      <x:c r="T9332" s="2" t="n">
        <x:v>3</x:v>
      </x:c>
      <x:c r="U9332" s="2" t="n">
        <x:v>1</x:v>
      </x:c>
      <x:c r="V9332" s="2" t="n">
        <x:v>2</x:v>
      </x:c>
      <x:c r="W9332" s="2" t="n">
        <x:v>3</x:v>
      </x:c>
      <x:c r="X9332" s="2" t="n">
        <x:v>3</x:v>
      </x:c>
      <x:c r="Y9332" s="2" t="n">
        <x:v>3</x:v>
      </x:c>
      <x:c r="Z9332" s="22" t="n">
        <x:v>368046</x:v>
      </x:c>
      <x:c r="AA9332" s="22" t="n">
        <x:v>476928</x:v>
      </x:c>
      <x:c r="AB9332" s="22" t="n">
        <x:v>108882</x:v>
      </x:c>
      <x:c r="AC9332" s="22" t="n">
        <x:v>121095</x:v>
      </x:c>
      <x:c r="AD9332" s="22" t="n">
        <x:v>0</x:v>
      </x:c>
      <x:c r="AE9332" s="2" t="n">
        <x:v>0</x:v>
      </x:c>
      <x:c r="AF9332" s="2" t="n">
        <x:v>0</x:v>
      </x:c>
    </x:row>
    <x:row r="9333" ht="23" customHeight="1">
      <x:c r="A9333" s="2" t="n">
        <x:v>9327</x:v>
      </x:c>
      <x:c r="B9333" s="24" t="n">
        <x:v>960940</x:v>
      </x:c>
      <x:c r="C9333" s="24" t="n">
        <x:v>120117.5</x:v>
      </x:c>
      <x:c r="D9333" s="24" t="n">
        <x:f>SUM(B9333:C9333)</x:f>
        <x:v>1081057.5</x:v>
      </x:c>
      <x:c r="E9333" s="25" t="n">
        <x:f>B9333/D9333</x:f>
        <x:v>0.8888888888888888</x:v>
      </x:c>
      <x:c r="F9333" s="25" t="n">
        <x:f>C9333/D9333</x:f>
        <x:v>0.1111111111111111</x:v>
      </x:c>
      <x:c r="G9333" s="22" t="n">
        <x:v>1128937.75</x:v>
      </x:c>
      <x:c r="H9333" s="22" t="n">
        <x:v>870828.875</x:v>
      </x:c>
      <x:c r="I9333" s="22" t="n">
        <x:f>SUM(G9333:H9333)</x:f>
        <x:v>1999766.625</x:v>
      </x:c>
      <x:c r="J9333" s="22" t="n">
        <x:v>899415</x:v>
      </x:c>
      <x:c r="K9333" s="22" t="n">
        <x:v>181642.5</x:v>
      </x:c>
      <x:c r="L9333" s="22" t="n">
        <x:f>SUM(J9333:K9333)</x:f>
        <x:v>1081057.5</x:v>
      </x:c>
      <x:c r="M9333" s="23" t="n">
        <x:f>D9333-L9333</x:f>
        <x:v>0</x:v>
      </x:c>
      <x:c r="N9333" s="22" t="n">
        <x:v>960940</x:v>
      </x:c>
      <x:c r="O9333" s="22" t="n">
        <x:v>120117.5</x:v>
      </x:c>
      <x:c r="P9333" s="14" t="n">
        <x:f>N9333/SUM(N9333:O9333)</x:f>
        <x:v>0.8888888888888888</x:v>
      </x:c>
      <x:c r="Q9333" s="22" t="n">
        <x:v>1127902.75</x:v>
      </x:c>
      <x:c r="R9333" s="22" t="n">
        <x:v>871346.375</x:v>
      </x:c>
      <x:c r="S9333" s="2" t="n">
        <x:v>1</x:v>
      </x:c>
      <x:c r="T9333" s="2" t="n">
        <x:v>4</x:v>
      </x:c>
      <x:c r="U9333" s="2" t="n">
        <x:v>3</x:v>
      </x:c>
      <x:c r="V9333" s="2" t="n">
        <x:v>1</x:v>
      </x:c>
      <x:c r="W9333" s="2" t="n">
        <x:v>4</x:v>
      </x:c>
      <x:c r="X9333" s="2" t="n">
        <x:v>4</x:v>
      </x:c>
      <x:c r="Y9333" s="2" t="n">
        <x:v>4</x:v>
      </x:c>
      <x:c r="Z9333" s="22" t="n">
        <x:v>368046</x:v>
      </x:c>
      <x:c r="AA9333" s="22" t="n">
        <x:v>531369</x:v>
      </x:c>
      <x:c r="AB9333" s="22" t="n">
        <x:v>163323</x:v>
      </x:c>
      <x:c r="AC9333" s="22" t="n">
        <x:v>181642.5</x:v>
      </x:c>
      <x:c r="AD9333" s="22" t="n">
        <x:v>0</x:v>
      </x:c>
      <x:c r="AE9333" s="2" t="n">
        <x:v>0</x:v>
      </x:c>
      <x:c r="AF9333" s="2" t="n">
        <x:v>0</x:v>
      </x:c>
    </x:row>
    <x:row r="9334" ht="23" customHeight="1">
      <x:c r="A9334" s="2" t="n">
        <x:v>9328</x:v>
      </x:c>
      <x:c r="B9334" s="24" t="n">
        <x:v>851080.5</x:v>
      </x:c>
      <x:c r="C9334" s="24" t="n">
        <x:v>0</x:v>
      </x:c>
      <x:c r="D9334" s="24" t="n">
        <x:f>SUM(B9334:C9334)</x:f>
        <x:v>851080.5</x:v>
      </x:c>
      <x:c r="E9334" s="25" t="n">
        <x:f>B9334/D9334</x:f>
        <x:v>1</x:v>
      </x:c>
      <x:c r="F9334" s="25" t="n">
        <x:f>C9334/D9334</x:f>
        <x:v>0</x:v>
      </x:c>
      <x:c r="G9334" s="22" t="n">
        <x:v>851080.5</x:v>
      </x:c>
      <x:c r="H9334" s="22" t="n">
        <x:v>789148.6875</x:v>
      </x:c>
      <x:c r="I9334" s="22" t="n">
        <x:f>SUM(G9334:H9334)</x:f>
        <x:v>1640229.1875</x:v>
      </x:c>
      <x:c r="J9334" s="22" t="n">
        <x:v>790533</x:v>
      </x:c>
      <x:c r="K9334" s="22" t="n">
        <x:v>60547.5</x:v>
      </x:c>
      <x:c r="L9334" s="22" t="n">
        <x:f>SUM(J9334:K9334)</x:f>
        <x:v>851080.5</x:v>
      </x:c>
      <x:c r="M9334" s="23" t="n">
        <x:f>D9334-L9334</x:f>
        <x:v>0</x:v>
      </x:c>
      <x:c r="N9334" s="22" t="n">
        <x:v>851080.5</x:v>
      </x:c>
      <x:c r="O9334" s="22" t="n">
        <x:v>0</x:v>
      </x:c>
      <x:c r="P9334" s="14" t="n">
        <x:f>N9334/SUM(N9334:O9334)</x:f>
        <x:v>1</x:v>
      </x:c>
      <x:c r="Q9334" s="22" t="n">
        <x:v>851080.5</x:v>
      </x:c>
      <x:c r="R9334" s="22" t="n">
        <x:v>789666.1875</x:v>
      </x:c>
      <x:c r="S9334" s="2" t="n">
        <x:v>1</x:v>
      </x:c>
      <x:c r="T9334" s="2" t="n">
        <x:v>2</x:v>
      </x:c>
      <x:c r="U9334" s="2" t="n">
        <x:v>1</x:v>
      </x:c>
      <x:c r="V9334" s="2" t="n">
        <x:v>0</x:v>
      </x:c>
      <x:c r="W9334" s="2" t="n">
        <x:v>2</x:v>
      </x:c>
      <x:c r="X9334" s="2" t="n">
        <x:v>2</x:v>
      </x:c>
      <x:c r="Y9334" s="2" t="n">
        <x:v>2</x:v>
      </x:c>
      <x:c r="Z9334" s="22" t="n">
        <x:v>368046</x:v>
      </x:c>
      <x:c r="AA9334" s="22" t="n">
        <x:v>422487</x:v>
      </x:c>
      <x:c r="AB9334" s="22" t="n">
        <x:v>54441</x:v>
      </x:c>
      <x:c r="AC9334" s="22" t="n">
        <x:v>60547.5</x:v>
      </x:c>
      <x:c r="AD9334" s="22" t="n">
        <x:v>0</x:v>
      </x:c>
      <x:c r="AE9334" s="2" t="n">
        <x:v>0</x:v>
      </x:c>
      <x:c r="AF9334" s="2" t="n">
        <x:v>0</x:v>
      </x:c>
    </x:row>
    <x:row r="9335" ht="23" customHeight="1">
      <x:c r="A9335" s="2" t="n">
        <x:v>9329</x:v>
      </x:c>
      <x:c r="B9335" s="24" t="n">
        <x:v>378798.5</x:v>
      </x:c>
      <x:c r="C9335" s="24" t="n">
        <x:v>587270.5</x:v>
      </x:c>
      <x:c r="D9335" s="24" t="n">
        <x:f>SUM(B9335:C9335)</x:f>
        <x:v>966069</x:v>
      </x:c>
      <x:c r="E9335" s="25" t="n">
        <x:f>B9335/D9335</x:f>
        <x:v>0.3921029450277361</x:v>
      </x:c>
      <x:c r="F9335" s="25" t="n">
        <x:f>C9335/D9335</x:f>
        <x:v>0.6078970549722639</x:v>
      </x:c>
      <x:c r="G9335" s="22" t="n">
        <x:v>869526.5</x:v>
      </x:c>
      <x:c r="H9335" s="22" t="n">
        <x:v>1066724.1875</x:v>
      </x:c>
      <x:c r="I9335" s="22" t="n">
        <x:f>SUM(G9335:H9335)</x:f>
        <x:v>1936250.6875</x:v>
      </x:c>
      <x:c r="J9335" s="22" t="n">
        <x:v>844974</x:v>
      </x:c>
      <x:c r="K9335" s="22" t="n">
        <x:v>121095</x:v>
      </x:c>
      <x:c r="L9335" s="22" t="n">
        <x:f>SUM(J9335:K9335)</x:f>
        <x:v>966069</x:v>
      </x:c>
      <x:c r="M9335" s="23" t="n">
        <x:f>D9335-L9335</x:f>
        <x:v>0</x:v>
      </x:c>
      <x:c r="N9335" s="22" t="n">
        <x:v>379143.5</x:v>
      </x:c>
      <x:c r="O9335" s="22" t="n">
        <x:v>586925.5</x:v>
      </x:c>
      <x:c r="P9335" s="14" t="n">
        <x:f>N9335/SUM(N9335:O9335)</x:f>
        <x:v>0.39246006237649694</x:v>
      </x:c>
      <x:c r="Q9335" s="22" t="n">
        <x:v>869871.5</x:v>
      </x:c>
      <x:c r="R9335" s="22" t="n">
        <x:v>1067586.6875</x:v>
      </x:c>
      <x:c r="S9335" s="2" t="n">
        <x:v>2</x:v>
      </x:c>
      <x:c r="T9335" s="2" t="n">
        <x:v>2</x:v>
      </x:c>
      <x:c r="U9335" s="2" t="n">
        <x:v>2</x:v>
      </x:c>
      <x:c r="V9335" s="2" t="n">
        <x:v>4</x:v>
      </x:c>
      <x:c r="W9335" s="2" t="n">
        <x:v>3</x:v>
      </x:c>
      <x:c r="X9335" s="2" t="n">
        <x:v>3</x:v>
      </x:c>
      <x:c r="Y9335" s="2" t="n">
        <x:v>3</x:v>
      </x:c>
      <x:c r="Z9335" s="22" t="n">
        <x:v>422487</x:v>
      </x:c>
      <x:c r="AA9335" s="22" t="n">
        <x:v>422487</x:v>
      </x:c>
      <x:c r="AB9335" s="22" t="n">
        <x:v>108882</x:v>
      </x:c>
      <x:c r="AC9335" s="22" t="n">
        <x:v>60547.5</x:v>
      </x:c>
      <x:c r="AD9335" s="22" t="n">
        <x:v>60547.5</x:v>
      </x:c>
      <x:c r="AE9335" s="2" t="n">
        <x:v>1</x:v>
      </x:c>
      <x:c r="AF9335" s="2" t="n">
        <x:v>0</x:v>
      </x:c>
    </x:row>
    <x:row r="9336" ht="23" customHeight="1">
      <x:c r="A9336" s="2" t="n">
        <x:v>9330</x:v>
      </x:c>
      <x:c r="B9336" s="24" t="n">
        <x:v>756740.25</x:v>
      </x:c>
      <x:c r="C9336" s="24" t="n">
        <x:v>324317.25</x:v>
      </x:c>
      <x:c r="D9336" s="24" t="n">
        <x:f>SUM(B9336:C9336)</x:f>
        <x:v>1081057.5</x:v>
      </x:c>
      <x:c r="E9336" s="25" t="n">
        <x:f>B9336/D9336</x:f>
        <x:v>0.7</x:v>
      </x:c>
      <x:c r="F9336" s="25" t="n">
        <x:f>C9336/D9336</x:f>
        <x:v>0.3</x:v>
      </x:c>
      <x:c r="G9336" s="22" t="n">
        <x:v>1508486.625</x:v>
      </x:c>
      <x:c r="H9336" s="22" t="n">
        <x:v>444498</x:v>
      </x:c>
      <x:c r="I9336" s="22" t="n">
        <x:f>SUM(G9336:H9336)</x:f>
        <x:v>1952984.625</x:v>
      </x:c>
      <x:c r="J9336" s="22" t="n">
        <x:v>899415</x:v>
      </x:c>
      <x:c r="K9336" s="22" t="n">
        <x:v>181642.5</x:v>
      </x:c>
      <x:c r="L9336" s="22" t="n">
        <x:f>SUM(J9336:K9336)</x:f>
        <x:v>1081057.5</x:v>
      </x:c>
      <x:c r="M9336" s="23" t="n">
        <x:f>D9336-L9336</x:f>
        <x:v>0</x:v>
      </x:c>
      <x:c r="N9336" s="22" t="n">
        <x:v>756740.25</x:v>
      </x:c>
      <x:c r="O9336" s="22" t="n">
        <x:v>324317.25</x:v>
      </x:c>
      <x:c r="P9336" s="14" t="n">
        <x:f>N9336/SUM(N9336:O9336)</x:f>
        <x:v>0.7</x:v>
      </x:c>
      <x:c r="Q9336" s="22" t="n">
        <x:v>1507969.125</x:v>
      </x:c>
      <x:c r="R9336" s="22" t="n">
        <x:v>445274.25</x:v>
      </x:c>
      <x:c r="S9336" s="2" t="n">
        <x:v>4</x:v>
      </x:c>
      <x:c r="T9336" s="2" t="n">
        <x:v>1</x:v>
      </x:c>
      <x:c r="U9336" s="2" t="n">
        <x:v>5</x:v>
      </x:c>
      <x:c r="V9336" s="2" t="n">
        <x:v>4</x:v>
      </x:c>
      <x:c r="W9336" s="2" t="n">
        <x:v>4</x:v>
      </x:c>
      <x:c r="X9336" s="2" t="n">
        <x:v>4</x:v>
      </x:c>
      <x:c r="Y9336" s="2" t="n">
        <x:v>4</x:v>
      </x:c>
      <x:c r="Z9336" s="22" t="n">
        <x:v>531369</x:v>
      </x:c>
      <x:c r="AA9336" s="22" t="n">
        <x:v>368046</x:v>
      </x:c>
      <x:c r="AB9336" s="22" t="n">
        <x:v>163323</x:v>
      </x:c>
      <x:c r="AC9336" s="22" t="n">
        <x:v>0</x:v>
      </x:c>
      <x:c r="AD9336" s="22" t="n">
        <x:v>181642.5</x:v>
      </x:c>
      <x:c r="AE9336" s="2" t="n">
        <x:v>0</x:v>
      </x:c>
      <x:c r="AF9336" s="2" t="n">
        <x:v>0</x:v>
      </x:c>
    </x:row>
    <x:row r="9337" ht="23" customHeight="1">
      <x:c r="A9337" s="2" t="n">
        <x:v>9331</x:v>
      </x:c>
      <x:c r="B9337" s="24" t="n">
        <x:v>0</x:v>
      </x:c>
      <x:c r="C9337" s="24" t="n">
        <x:v>966069</x:v>
      </x:c>
      <x:c r="D9337" s="24" t="n">
        <x:f>SUM(B9337:C9337)</x:f>
        <x:v>966069</x:v>
      </x:c>
      <x:c r="E9337" s="25" t="n">
        <x:f>B9337/D9337</x:f>
        <x:v>0</x:v>
      </x:c>
      <x:c r="F9337" s="25" t="n">
        <x:f>C9337/D9337</x:f>
        <x:v>1</x:v>
      </x:c>
      <x:c r="G9337" s="22" t="n">
        <x:v>839333.25</x:v>
      </x:c>
      <x:c r="H9337" s="22" t="n">
        <x:v>1064368.125</x:v>
      </x:c>
      <x:c r="I9337" s="22" t="n">
        <x:f>SUM(G9337:H9337)</x:f>
        <x:v>1903701.375</x:v>
      </x:c>
      <x:c r="J9337" s="22" t="n">
        <x:v>844974</x:v>
      </x:c>
      <x:c r="K9337" s="22" t="n">
        <x:v>121095</x:v>
      </x:c>
      <x:c r="L9337" s="22" t="n">
        <x:f>SUM(J9337:K9337)</x:f>
        <x:v>966069</x:v>
      </x:c>
      <x:c r="M9337" s="23" t="n">
        <x:f>D9337-L9337</x:f>
        <x:v>0</x:v>
      </x:c>
      <x:c r="N9337" s="22" t="n">
        <x:v>0</x:v>
      </x:c>
      <x:c r="O9337" s="22" t="n">
        <x:v>966069</x:v>
      </x:c>
      <x:c r="P9337" s="14" t="n">
        <x:f>N9337/SUM(N9337:O9337)</x:f>
        <x:v>0</x:v>
      </x:c>
      <x:c r="Q9337" s="22" t="n">
        <x:v>839247</x:v>
      </x:c>
      <x:c r="R9337" s="22" t="n">
        <x:v>1064885.625</x:v>
      </x:c>
      <x:c r="S9337" s="2" t="n">
        <x:v>3</x:v>
      </x:c>
      <x:c r="T9337" s="2" t="n">
        <x:v>1</x:v>
      </x:c>
      <x:c r="U9337" s="2" t="n">
        <x:v>0</x:v>
      </x:c>
      <x:c r="V9337" s="2" t="n">
        <x:v>5</x:v>
      </x:c>
      <x:c r="W9337" s="2" t="n">
        <x:v>3</x:v>
      </x:c>
      <x:c r="X9337" s="2" t="n">
        <x:v>3</x:v>
      </x:c>
      <x:c r="Y9337" s="2" t="n">
        <x:v>3</x:v>
      </x:c>
      <x:c r="Z9337" s="22" t="n">
        <x:v>476928</x:v>
      </x:c>
      <x:c r="AA9337" s="22" t="n">
        <x:v>368046</x:v>
      </x:c>
      <x:c r="AB9337" s="22" t="n">
        <x:v>108882</x:v>
      </x:c>
      <x:c r="AC9337" s="22" t="n">
        <x:v>0</x:v>
      </x:c>
      <x:c r="AD9337" s="22" t="n">
        <x:v>121095</x:v>
      </x:c>
      <x:c r="AE9337" s="2" t="n">
        <x:v>1</x:v>
      </x:c>
      <x:c r="AF9337" s="2" t="n">
        <x:v>0</x:v>
      </x:c>
    </x:row>
    <x:row r="9338" ht="23" customHeight="1">
      <x:c r="A9338" s="2" t="n">
        <x:v>9332</x:v>
      </x:c>
      <x:c r="B9338" s="24" t="n">
        <x:v>884780.1000000001</x:v>
      </x:c>
      <x:c r="C9338" s="24" t="n">
        <x:v>196277.40000000002</x:v>
      </x:c>
      <x:c r="D9338" s="24" t="n">
        <x:f>SUM(B9338:C9338)</x:f>
        <x:v>1081057.5</x:v>
      </x:c>
      <x:c r="E9338" s="25" t="n">
        <x:f>B9338/D9338</x:f>
        <x:v>0.8184394447103879</x:v>
      </x:c>
      <x:c r="F9338" s="25" t="n">
        <x:f>C9338/D9338</x:f>
        <x:v>0.18156055528961226</x:v>
      </x:c>
      <x:c r="G9338" s="22" t="n">
        <x:v>1328613.975</x:v>
      </x:c>
      <x:c r="H9338" s="22" t="n">
        <x:v>617380.0875</x:v>
      </x:c>
      <x:c r="I9338" s="22" t="n">
        <x:f>SUM(G9338:H9338)</x:f>
        <x:v>1945994.0625</x:v>
      </x:c>
      <x:c r="J9338" s="22" t="n">
        <x:v>899415</x:v>
      </x:c>
      <x:c r="K9338" s="22" t="n">
        <x:v>181642.5</x:v>
      </x:c>
      <x:c r="L9338" s="22" t="n">
        <x:f>SUM(J9338:K9338)</x:f>
        <x:v>1081057.5</x:v>
      </x:c>
      <x:c r="M9338" s="23" t="n">
        <x:f>D9338-L9338</x:f>
        <x:v>0</x:v>
      </x:c>
      <x:c r="N9338" s="22" t="n">
        <x:v>884780.1000000001</x:v>
      </x:c>
      <x:c r="O9338" s="22" t="n">
        <x:v>196277.40000000002</x:v>
      </x:c>
      <x:c r="P9338" s="14" t="n">
        <x:f>N9338/SUM(N9338:O9338)</x:f>
        <x:v>0.8184394447103879</x:v>
      </x:c>
      <x:c r="Q9338" s="22" t="n">
        <x:v>1327578.975</x:v>
      </x:c>
      <x:c r="R9338" s="22" t="n">
        <x:v>617897.5875</x:v>
      </x:c>
      <x:c r="S9338" s="2" t="n">
        <x:v>2</x:v>
      </x:c>
      <x:c r="T9338" s="2" t="n">
        <x:v>3</x:v>
      </x:c>
      <x:c r="U9338" s="2" t="n">
        <x:v>4</x:v>
      </x:c>
      <x:c r="V9338" s="2" t="n">
        <x:v>2</x:v>
      </x:c>
      <x:c r="W9338" s="2" t="n">
        <x:v>4</x:v>
      </x:c>
      <x:c r="X9338" s="2" t="n">
        <x:v>4</x:v>
      </x:c>
      <x:c r="Y9338" s="2" t="n">
        <x:v>4</x:v>
      </x:c>
      <x:c r="Z9338" s="22" t="n">
        <x:v>422487</x:v>
      </x:c>
      <x:c r="AA9338" s="22" t="n">
        <x:v>476928</x:v>
      </x:c>
      <x:c r="AB9338" s="22" t="n">
        <x:v>163323</x:v>
      </x:c>
      <x:c r="AC9338" s="22" t="n">
        <x:v>121095</x:v>
      </x:c>
      <x:c r="AD9338" s="22" t="n">
        <x:v>60547.5</x:v>
      </x:c>
      <x:c r="AE9338" s="2" t="n">
        <x:v>0</x:v>
      </x:c>
      <x:c r="AF9338" s="2" t="n">
        <x:v>0</x:v>
      </x:c>
    </x:row>
    <x:row r="9339" ht="23" customHeight="1">
      <x:c r="A9339" s="2" t="n">
        <x:v>9333</x:v>
      </x:c>
      <x:c r="B9339" s="24" t="n">
        <x:v>360352.5</x:v>
      </x:c>
      <x:c r="C9339" s="24" t="n">
        <x:v>605716.5</x:v>
      </x:c>
      <x:c r="D9339" s="24" t="n">
        <x:f>SUM(B9339:C9339)</x:f>
        <x:v>966069</x:v>
      </x:c>
      <x:c r="E9339" s="25" t="n">
        <x:f>B9339/D9339</x:f>
        <x:v>0.37300907078065854</x:v>
      </x:c>
      <x:c r="F9339" s="25" t="n">
        <x:f>C9339/D9339</x:f>
        <x:v>0.6269909292193415</x:v>
      </x:c>
      <x:c r="G9339" s="22" t="n">
        <x:v>1034732.625</x:v>
      </x:c>
      <x:c r="H9339" s="22" t="n">
        <x:v>851080.5</x:v>
      </x:c>
      <x:c r="I9339" s="22" t="n">
        <x:f>SUM(G9339:H9339)</x:f>
        <x:v>1885813.125</x:v>
      </x:c>
      <x:c r="J9339" s="22" t="n">
        <x:v>844974</x:v>
      </x:c>
      <x:c r="K9339" s="22" t="n">
        <x:v>121095</x:v>
      </x:c>
      <x:c r="L9339" s="22" t="n">
        <x:f>SUM(J9339:K9339)</x:f>
        <x:v>966069</x:v>
      </x:c>
      <x:c r="M9339" s="23" t="n">
        <x:f>D9339-L9339</x:f>
        <x:v>0</x:v>
      </x:c>
      <x:c r="N9339" s="22" t="n">
        <x:v>360352.5</x:v>
      </x:c>
      <x:c r="O9339" s="22" t="n">
        <x:v>605716.5</x:v>
      </x:c>
      <x:c r="P9339" s="14" t="n">
        <x:f>N9339/SUM(N9339:O9339)</x:f>
        <x:v>0.37300907078065854</x:v>
      </x:c>
      <x:c r="Q9339" s="22" t="n">
        <x:v>1033180.125</x:v>
      </x:c>
      <x:c r="R9339" s="22" t="n">
        <x:v>851080.5</x:v>
      </x:c>
      <x:c r="S9339" s="2" t="n">
        <x:v>2</x:v>
      </x:c>
      <x:c r="T9339" s="2" t="n">
        <x:v>2</x:v>
      </x:c>
      <x:c r="U9339" s="2" t="n">
        <x:v>1</x:v>
      </x:c>
      <x:c r="V9339" s="2" t="n">
        <x:v>1</x:v>
      </x:c>
      <x:c r="W9339" s="2" t="n">
        <x:v>3</x:v>
      </x:c>
      <x:c r="X9339" s="2" t="n">
        <x:v>3</x:v>
      </x:c>
      <x:c r="Y9339" s="2" t="n">
        <x:v>3</x:v>
      </x:c>
      <x:c r="Z9339" s="22" t="n">
        <x:v>422487</x:v>
      </x:c>
      <x:c r="AA9339" s="22" t="n">
        <x:v>422487</x:v>
      </x:c>
      <x:c r="AB9339" s="22" t="n">
        <x:v>108882</x:v>
      </x:c>
      <x:c r="AC9339" s="22" t="n">
        <x:v>60547.5</x:v>
      </x:c>
      <x:c r="AD9339" s="22" t="n">
        <x:v>60547.5</x:v>
      </x:c>
      <x:c r="AE9339" s="2" t="n">
        <x:v>0</x:v>
      </x:c>
      <x:c r="AF9339" s="2" t="n">
        <x:v>0</x:v>
      </x:c>
    </x:row>
    <x:row r="9340" ht="23" customHeight="1">
      <x:c r="A9340" s="2" t="n">
        <x:v>9334</x:v>
      </x:c>
      <x:c r="B9340" s="24" t="n">
        <x:v>0</x:v>
      </x:c>
      <x:c r="C9340" s="24" t="n">
        <x:v>851080.5</x:v>
      </x:c>
      <x:c r="D9340" s="24" t="n">
        <x:f>SUM(B9340:C9340)</x:f>
        <x:v>851080.5</x:v>
      </x:c>
      <x:c r="E9340" s="25" t="n">
        <x:f>B9340/D9340</x:f>
        <x:v>0</x:v>
      </x:c>
      <x:c r="F9340" s="25" t="n">
        <x:f>C9340/D9340</x:f>
        <x:v>1</x:v>
      </x:c>
      <x:c r="G9340" s="22" t="n">
        <x:v>198150.75</x:v>
      </x:c>
      <x:c r="H9340" s="22" t="n">
        <x:v>1632919.5</x:v>
      </x:c>
      <x:c r="I9340" s="22" t="n">
        <x:f>SUM(G9340:H9340)</x:f>
        <x:v>1831070.25</x:v>
      </x:c>
      <x:c r="J9340" s="22" t="n">
        <x:v>790533</x:v>
      </x:c>
      <x:c r="K9340" s="22" t="n">
        <x:v>60547.5</x:v>
      </x:c>
      <x:c r="L9340" s="22" t="n">
        <x:f>SUM(J9340:K9340)</x:f>
        <x:v>851080.5</x:v>
      </x:c>
      <x:c r="M9340" s="23" t="n">
        <x:f>D9340-L9340</x:f>
        <x:v>0</x:v>
      </x:c>
      <x:c r="N9340" s="22" t="n">
        <x:v>0</x:v>
      </x:c>
      <x:c r="O9340" s="22" t="n">
        <x:v>851080.5</x:v>
      </x:c>
      <x:c r="P9340" s="14" t="n">
        <x:f>N9340/SUM(N9340:O9340)</x:f>
        <x:v>0</x:v>
      </x:c>
      <x:c r="Q9340" s="22" t="n">
        <x:v>197633.25</x:v>
      </x:c>
      <x:c r="R9340" s="22" t="n">
        <x:v>1633178.25</x:v>
      </x:c>
      <x:c r="S9340" s="2" t="n">
        <x:v>1</x:v>
      </x:c>
      <x:c r="T9340" s="2" t="n">
        <x:v>2</x:v>
      </x:c>
      <x:c r="U9340" s="2" t="n">
        <x:v>0</x:v>
      </x:c>
      <x:c r="V9340" s="2" t="n">
        <x:v>1</x:v>
      </x:c>
      <x:c r="W9340" s="2" t="n">
        <x:v>2</x:v>
      </x:c>
      <x:c r="X9340" s="2" t="n">
        <x:v>2</x:v>
      </x:c>
      <x:c r="Y9340" s="2" t="n">
        <x:v>2</x:v>
      </x:c>
      <x:c r="Z9340" s="22" t="n">
        <x:v>368046</x:v>
      </x:c>
      <x:c r="AA9340" s="22" t="n">
        <x:v>422487</x:v>
      </x:c>
      <x:c r="AB9340" s="22" t="n">
        <x:v>54441</x:v>
      </x:c>
      <x:c r="AC9340" s="22" t="n">
        <x:v>60547.5</x:v>
      </x:c>
      <x:c r="AD9340" s="22" t="n">
        <x:v>0</x:v>
      </x:c>
      <x:c r="AE9340" s="2" t="n">
        <x:v>0</x:v>
      </x:c>
      <x:c r="AF9340" s="2" t="n">
        <x:v>0</x:v>
      </x:c>
    </x:row>
    <x:row r="9341" ht="23" customHeight="1">
      <x:c r="A9341" s="2" t="n">
        <x:v>9335</x:v>
      </x:c>
      <x:c r="B9341" s="24" t="n">
        <x:v>411409.9125</x:v>
      </x:c>
      <x:c r="C9341" s="24" t="n">
        <x:v>669647.5874999999</x:v>
      </x:c>
      <x:c r="D9341" s="24" t="n">
        <x:f>SUM(B9341:C9341)</x:f>
        <x:v>1081057.5</x:v>
      </x:c>
      <x:c r="E9341" s="25" t="n">
        <x:f>B9341/D9341</x:f>
        <x:v>0.3805624700813786</x:v>
      </x:c>
      <x:c r="F9341" s="25" t="n">
        <x:f>C9341/D9341</x:f>
        <x:v>0.6194375299186212</x:v>
      </x:c>
      <x:c r="G9341" s="22" t="n">
        <x:v>1117802.5875000001</x:v>
      </x:c>
      <x:c r="H9341" s="22" t="n">
        <x:v>905963.9625</x:v>
      </x:c>
      <x:c r="I9341" s="22" t="n">
        <x:f>SUM(G9341:H9341)</x:f>
        <x:v>2023766.5500000003</x:v>
      </x:c>
      <x:c r="J9341" s="22" t="n">
        <x:v>899415</x:v>
      </x:c>
      <x:c r="K9341" s="22" t="n">
        <x:v>181642.5</x:v>
      </x:c>
      <x:c r="L9341" s="22" t="n">
        <x:f>SUM(J9341:K9341)</x:f>
        <x:v>1081057.5</x:v>
      </x:c>
      <x:c r="M9341" s="23" t="n">
        <x:f>D9341-L9341</x:f>
        <x:v>0</x:v>
      </x:c>
      <x:c r="N9341" s="22" t="n">
        <x:v>411927.4125</x:v>
      </x:c>
      <x:c r="O9341" s="22" t="n">
        <x:v>669130.0874999999</x:v>
      </x:c>
      <x:c r="P9341" s="14" t="n">
        <x:f>N9341/SUM(N9341:O9341)</x:f>
        <x:v>0.3810411680229775</x:v>
      </x:c>
      <x:c r="Q9341" s="22" t="n">
        <x:v>1116767.5875000001</x:v>
      </x:c>
      <x:c r="R9341" s="22" t="n">
        <x:v>905963.9625</x:v>
      </x:c>
      <x:c r="S9341" s="2" t="n">
        <x:v>3</x:v>
      </x:c>
      <x:c r="T9341" s="2" t="n">
        <x:v>2</x:v>
      </x:c>
      <x:c r="U9341" s="2" t="n">
        <x:v>1</x:v>
      </x:c>
      <x:c r="V9341" s="2" t="n">
        <x:v>4</x:v>
      </x:c>
      <x:c r="W9341" s="2" t="n">
        <x:v>4</x:v>
      </x:c>
      <x:c r="X9341" s="2" t="n">
        <x:v>4</x:v>
      </x:c>
      <x:c r="Y9341" s="2" t="n">
        <x:v>4</x:v>
      </x:c>
      <x:c r="Z9341" s="22" t="n">
        <x:v>476928</x:v>
      </x:c>
      <x:c r="AA9341" s="22" t="n">
        <x:v>422487</x:v>
      </x:c>
      <x:c r="AB9341" s="22" t="n">
        <x:v>163323</x:v>
      </x:c>
      <x:c r="AC9341" s="22" t="n">
        <x:v>60547.5</x:v>
      </x:c>
      <x:c r="AD9341" s="22" t="n">
        <x:v>121095</x:v>
      </x:c>
      <x:c r="AE9341" s="2" t="n">
        <x:v>1</x:v>
      </x:c>
      <x:c r="AF9341" s="2" t="n">
        <x:v>1</x:v>
      </x:c>
    </x:row>
    <x:row r="9342" ht="23" customHeight="1">
      <x:c r="A9342" s="2" t="n">
        <x:v>9336</x:v>
      </x:c>
      <x:c r="B9342" s="24" t="n">
        <x:v>966069</x:v>
      </x:c>
      <x:c r="C9342" s="24" t="n">
        <x:v>0</x:v>
      </x:c>
      <x:c r="D9342" s="24" t="n">
        <x:f>SUM(B9342:C9342)</x:f>
        <x:v>966069</x:v>
      </x:c>
      <x:c r="E9342" s="25" t="n">
        <x:f>B9342/D9342</x:f>
        <x:v>1</x:v>
      </x:c>
      <x:c r="F9342" s="25" t="n">
        <x:f>C9342/D9342</x:f>
        <x:v>0</x:v>
      </x:c>
      <x:c r="G9342" s="22" t="n">
        <x:v>1549326</x:v>
      </x:c>
      <x:c r="H9342" s="22" t="n">
        <x:v>320561.0625</x:v>
      </x:c>
      <x:c r="I9342" s="22" t="n">
        <x:f>SUM(G9342:H9342)</x:f>
        <x:v>1869887.0625</x:v>
      </x:c>
      <x:c r="J9342" s="22" t="n">
        <x:v>844974</x:v>
      </x:c>
      <x:c r="K9342" s="22" t="n">
        <x:v>121095</x:v>
      </x:c>
      <x:c r="L9342" s="22" t="n">
        <x:f>SUM(J9342:K9342)</x:f>
        <x:v>966069</x:v>
      </x:c>
      <x:c r="M9342" s="23" t="n">
        <x:f>D9342-L9342</x:f>
        <x:v>0</x:v>
      </x:c>
      <x:c r="N9342" s="22" t="n">
        <x:v>966069</x:v>
      </x:c>
      <x:c r="O9342" s="22" t="n">
        <x:v>0</x:v>
      </x:c>
      <x:c r="P9342" s="14" t="n">
        <x:f>N9342/SUM(N9342:O9342)</x:f>
        <x:v>1</x:v>
      </x:c>
      <x:c r="Q9342" s="22" t="n">
        <x:v>1548808.5</x:v>
      </x:c>
      <x:c r="R9342" s="22" t="n">
        <x:v>321078.5625</x:v>
      </x:c>
      <x:c r="S9342" s="2" t="n">
        <x:v>2</x:v>
      </x:c>
      <x:c r="T9342" s="2" t="n">
        <x:v>2</x:v>
      </x:c>
      <x:c r="U9342" s="2" t="n">
        <x:v>3</x:v>
      </x:c>
      <x:c r="V9342" s="2" t="n">
        <x:v>0</x:v>
      </x:c>
      <x:c r="W9342" s="2" t="n">
        <x:v>3</x:v>
      </x:c>
      <x:c r="X9342" s="2" t="n">
        <x:v>3</x:v>
      </x:c>
      <x:c r="Y9342" s="2" t="n">
        <x:v>3</x:v>
      </x:c>
      <x:c r="Z9342" s="22" t="n">
        <x:v>422487</x:v>
      </x:c>
      <x:c r="AA9342" s="22" t="n">
        <x:v>422487</x:v>
      </x:c>
      <x:c r="AB9342" s="22" t="n">
        <x:v>108882</x:v>
      </x:c>
      <x:c r="AC9342" s="22" t="n">
        <x:v>60547.5</x:v>
      </x:c>
      <x:c r="AD9342" s="22" t="n">
        <x:v>60547.5</x:v>
      </x:c>
      <x:c r="AE9342" s="2" t="n">
        <x:v>0</x:v>
      </x:c>
      <x:c r="AF9342" s="2" t="n">
        <x:v>0</x:v>
      </x:c>
    </x:row>
    <x:row r="9343" ht="23" customHeight="1">
      <x:c r="A9343" s="2" t="n">
        <x:v>9337</x:v>
      </x:c>
      <x:c r="B9343" s="24" t="n">
        <x:v>583987.25</x:v>
      </x:c>
      <x:c r="C9343" s="24" t="n">
        <x:v>382081.75</x:v>
      </x:c>
      <x:c r="D9343" s="24" t="n">
        <x:f>SUM(B9343:C9343)</x:f>
        <x:v>966069</x:v>
      </x:c>
      <x:c r="E9343" s="25" t="n">
        <x:f>B9343/D9343</x:f>
        <x:v>0.6044984882032236</x:v>
      </x:c>
      <x:c r="F9343" s="25" t="n">
        <x:f>C9343/D9343</x:f>
        <x:v>0.3955015117967764</x:v>
      </x:c>
      <x:c r="G9343" s="22" t="n">
        <x:v>1150184</x:v>
      </x:c>
      <x:c r="H9343" s="22" t="n">
        <x:v>741080.125</x:v>
      </x:c>
      <x:c r="I9343" s="22" t="n">
        <x:f>SUM(G9343:H9343)</x:f>
        <x:v>1891264.125</x:v>
      </x:c>
      <x:c r="J9343" s="22" t="n">
        <x:v>844974</x:v>
      </x:c>
      <x:c r="K9343" s="22" t="n">
        <x:v>121095</x:v>
      </x:c>
      <x:c r="L9343" s="22" t="n">
        <x:f>SUM(J9343:K9343)</x:f>
        <x:v>966069</x:v>
      </x:c>
      <x:c r="M9343" s="23" t="n">
        <x:f>D9343-L9343</x:f>
        <x:v>0</x:v>
      </x:c>
      <x:c r="N9343" s="22" t="n">
        <x:v>583987.25</x:v>
      </x:c>
      <x:c r="O9343" s="22" t="n">
        <x:v>382081.75</x:v>
      </x:c>
      <x:c r="P9343" s="14" t="n">
        <x:f>N9343/SUM(N9343:O9343)</x:f>
        <x:v>0.6044984882032236</x:v>
      </x:c>
      <x:c r="Q9343" s="22" t="n">
        <x:v>1149666.5</x:v>
      </x:c>
      <x:c r="R9343" s="22" t="n">
        <x:v>741597.625</x:v>
      </x:c>
      <x:c r="S9343" s="2" t="n">
        <x:v>2</x:v>
      </x:c>
      <x:c r="T9343" s="2" t="n">
        <x:v>2</x:v>
      </x:c>
      <x:c r="U9343" s="2" t="n">
        <x:v>2</x:v>
      </x:c>
      <x:c r="V9343" s="2" t="n">
        <x:v>3</x:v>
      </x:c>
      <x:c r="W9343" s="2" t="n">
        <x:v>3</x:v>
      </x:c>
      <x:c r="X9343" s="2" t="n">
        <x:v>3</x:v>
      </x:c>
      <x:c r="Y9343" s="2" t="n">
        <x:v>3</x:v>
      </x:c>
      <x:c r="Z9343" s="22" t="n">
        <x:v>422487</x:v>
      </x:c>
      <x:c r="AA9343" s="22" t="n">
        <x:v>422487</x:v>
      </x:c>
      <x:c r="AB9343" s="22" t="n">
        <x:v>108882</x:v>
      </x:c>
      <x:c r="AC9343" s="22" t="n">
        <x:v>60547.5</x:v>
      </x:c>
      <x:c r="AD9343" s="22" t="n">
        <x:v>60547.5</x:v>
      </x:c>
      <x:c r="AE9343" s="2" t="n">
        <x:v>0</x:v>
      </x:c>
      <x:c r="AF9343" s="2" t="n">
        <x:v>0</x:v>
      </x:c>
    </x:row>
    <x:row r="9344" ht="23" customHeight="1">
      <x:c r="A9344" s="2" t="n">
        <x:v>9338</x:v>
      </x:c>
      <x:c r="B9344" s="24" t="n">
        <x:v>0</x:v>
      </x:c>
      <x:c r="C9344" s="24" t="n">
        <x:v>851080.5</x:v>
      </x:c>
      <x:c r="D9344" s="24" t="n">
        <x:f>SUM(B9344:C9344)</x:f>
        <x:v>851080.5</x:v>
      </x:c>
      <x:c r="E9344" s="25" t="n">
        <x:f>B9344/D9344</x:f>
        <x:v>0</x:v>
      </x:c>
      <x:c r="F9344" s="25" t="n">
        <x:f>C9344/D9344</x:f>
        <x:v>1</x:v>
      </x:c>
      <x:c r="G9344" s="22" t="n">
        <x:v>0</x:v>
      </x:c>
      <x:c r="H9344" s="22" t="n">
        <x:v>1640229.1875</x:v>
      </x:c>
      <x:c r="I9344" s="22" t="n">
        <x:f>SUM(G9344:H9344)</x:f>
        <x:v>1640229.1875</x:v>
      </x:c>
      <x:c r="J9344" s="22" t="n">
        <x:v>790533</x:v>
      </x:c>
      <x:c r="K9344" s="22" t="n">
        <x:v>60547.5</x:v>
      </x:c>
      <x:c r="L9344" s="22" t="n">
        <x:f>SUM(J9344:K9344)</x:f>
        <x:v>851080.5</x:v>
      </x:c>
      <x:c r="M9344" s="23" t="n">
        <x:f>D9344-L9344</x:f>
        <x:v>0</x:v>
      </x:c>
      <x:c r="N9344" s="22" t="n">
        <x:v>0</x:v>
      </x:c>
      <x:c r="O9344" s="22" t="n">
        <x:v>851080.5</x:v>
      </x:c>
      <x:c r="P9344" s="14" t="n">
        <x:f>N9344/SUM(N9344:O9344)</x:f>
        <x:v>0</x:v>
      </x:c>
      <x:c r="Q9344" s="22" t="n">
        <x:v>0</x:v>
      </x:c>
      <x:c r="R9344" s="22" t="n">
        <x:v>1640746.6875</x:v>
      </x:c>
      <x:c r="S9344" s="2" t="n">
        <x:v>1</x:v>
      </x:c>
      <x:c r="T9344" s="2" t="n">
        <x:v>2</x:v>
      </x:c>
      <x:c r="U9344" s="2" t="n">
        <x:v>0</x:v>
      </x:c>
      <x:c r="V9344" s="2" t="n">
        <x:v>1</x:v>
      </x:c>
      <x:c r="W9344" s="2" t="n">
        <x:v>2</x:v>
      </x:c>
      <x:c r="X9344" s="2" t="n">
        <x:v>2</x:v>
      </x:c>
      <x:c r="Y9344" s="2" t="n">
        <x:v>2</x:v>
      </x:c>
      <x:c r="Z9344" s="22" t="n">
        <x:v>368046</x:v>
      </x:c>
      <x:c r="AA9344" s="22" t="n">
        <x:v>422487</x:v>
      </x:c>
      <x:c r="AB9344" s="22" t="n">
        <x:v>54441</x:v>
      </x:c>
      <x:c r="AC9344" s="22" t="n">
        <x:v>60547.5</x:v>
      </x:c>
      <x:c r="AD9344" s="22" t="n">
        <x:v>0</x:v>
      </x:c>
      <x:c r="AE9344" s="2" t="n">
        <x:v>0</x:v>
      </x:c>
      <x:c r="AF9344" s="2" t="n">
        <x:v>0</x:v>
      </x:c>
    </x:row>
    <x:row r="9345" ht="23" customHeight="1">
      <x:c r="A9345" s="2" t="n">
        <x:v>9339</x:v>
      </x:c>
      <x:c r="B9345" s="24" t="n">
        <x:v>764990.0625</x:v>
      </x:c>
      <x:c r="C9345" s="24" t="n">
        <x:v>316067.4375</x:v>
      </x:c>
      <x:c r="D9345" s="24" t="n">
        <x:f>SUM(B9345:C9345)</x:f>
        <x:v>1081057.5</x:v>
      </x:c>
      <x:c r="E9345" s="25" t="n">
        <x:f>B9345/D9345</x:f>
        <x:v>0.7076312430189884</x:v>
      </x:c>
      <x:c r="F9345" s="25" t="n">
        <x:f>C9345/D9345</x:f>
        <x:v>0.29236875698101167</x:v>
      </x:c>
      <x:c r="G9345" s="22" t="n">
        <x:v>1225565.0625</x:v>
      </x:c>
      <x:c r="H9345" s="22" t="n">
        <x:v>751284.9375</x:v>
      </x:c>
      <x:c r="I9345" s="22" t="n">
        <x:f>SUM(G9345:H9345)</x:f>
        <x:v>1976850</x:v>
      </x:c>
      <x:c r="J9345" s="22" t="n">
        <x:v>899415</x:v>
      </x:c>
      <x:c r="K9345" s="22" t="n">
        <x:v>181642.5</x:v>
      </x:c>
      <x:c r="L9345" s="22" t="n">
        <x:f>SUM(J9345:K9345)</x:f>
        <x:v>1081057.5</x:v>
      </x:c>
      <x:c r="M9345" s="23" t="n">
        <x:f>D9345-L9345</x:f>
        <x:v>0</x:v>
      </x:c>
      <x:c r="N9345" s="22" t="n">
        <x:v>764386.3125</x:v>
      </x:c>
      <x:c r="O9345" s="22" t="n">
        <x:v>316671.1875</x:v>
      </x:c>
      <x:c r="P9345" s="14" t="n">
        <x:f>N9345/SUM(N9345:O9345)</x:f>
        <x:v>0.707072762087123</x:v>
      </x:c>
      <x:c r="Q9345" s="22" t="n">
        <x:v>1224443.8125</x:v>
      </x:c>
      <x:c r="R9345" s="22" t="n">
        <x:v>752664.9375</x:v>
      </x:c>
      <x:c r="S9345" s="2" t="n">
        <x:v>2</x:v>
      </x:c>
      <x:c r="T9345" s="2" t="n">
        <x:v>3</x:v>
      </x:c>
      <x:c r="U9345" s="2" t="n">
        <x:v>4</x:v>
      </x:c>
      <x:c r="V9345" s="2" t="n">
        <x:v>4</x:v>
      </x:c>
      <x:c r="W9345" s="2" t="n">
        <x:v>4</x:v>
      </x:c>
      <x:c r="X9345" s="2" t="n">
        <x:v>4</x:v>
      </x:c>
      <x:c r="Y9345" s="2" t="n">
        <x:v>4</x:v>
      </x:c>
      <x:c r="Z9345" s="22" t="n">
        <x:v>422487</x:v>
      </x:c>
      <x:c r="AA9345" s="22" t="n">
        <x:v>476928</x:v>
      </x:c>
      <x:c r="AB9345" s="22" t="n">
        <x:v>163323</x:v>
      </x:c>
      <x:c r="AC9345" s="22" t="n">
        <x:v>121095</x:v>
      </x:c>
      <x:c r="AD9345" s="22" t="n">
        <x:v>60547.5</x:v>
      </x:c>
      <x:c r="AE9345" s="2" t="n">
        <x:v>0</x:v>
      </x:c>
      <x:c r="AF9345" s="2" t="n">
        <x:v>1</x:v>
      </x:c>
    </x:row>
    <x:row r="9346" ht="23" customHeight="1">
      <x:c r="A9346" s="2" t="n">
        <x:v>9340</x:v>
      </x:c>
      <x:c r="B9346" s="24" t="n">
        <x:v>425540.25</x:v>
      </x:c>
      <x:c r="C9346" s="24" t="n">
        <x:v>425540.25</x:v>
      </x:c>
      <x:c r="D9346" s="24" t="n">
        <x:f>SUM(B9346:C9346)</x:f>
        <x:v>851080.5</x:v>
      </x:c>
      <x:c r="E9346" s="25" t="n">
        <x:f>B9346/D9346</x:f>
        <x:v>0.5</x:v>
      </x:c>
      <x:c r="F9346" s="25" t="n">
        <x:f>C9346/D9346</x:f>
        <x:v>0.5</x:v>
      </x:c>
      <x:c r="G9346" s="22" t="n">
        <x:v>1177286.625</x:v>
      </x:c>
      <x:c r="H9346" s="22" t="n">
        <x:v>471287.25</x:v>
      </x:c>
      <x:c r="I9346" s="22" t="n">
        <x:f>SUM(G9346:H9346)</x:f>
        <x:v>1648573.875</x:v>
      </x:c>
      <x:c r="J9346" s="22" t="n">
        <x:v>790533</x:v>
      </x:c>
      <x:c r="K9346" s="22" t="n">
        <x:v>60547.5</x:v>
      </x:c>
      <x:c r="L9346" s="22" t="n">
        <x:f>SUM(J9346:K9346)</x:f>
        <x:v>851080.5</x:v>
      </x:c>
      <x:c r="M9346" s="23" t="n">
        <x:f>D9346-L9346</x:f>
        <x:v>0</x:v>
      </x:c>
      <x:c r="N9346" s="22" t="n">
        <x:v>425540.25</x:v>
      </x:c>
      <x:c r="O9346" s="22" t="n">
        <x:v>425540.25</x:v>
      </x:c>
      <x:c r="P9346" s="14" t="n">
        <x:f>N9346/SUM(N9346:O9346)</x:f>
        <x:v>0.5</x:v>
      </x:c>
      <x:c r="Q9346" s="22" t="n">
        <x:v>1176769.125</x:v>
      </x:c>
      <x:c r="R9346" s="22" t="n">
        <x:v>471546</x:v>
      </x:c>
      <x:c r="S9346" s="2" t="n">
        <x:v>2</x:v>
      </x:c>
      <x:c r="T9346" s="2" t="n">
        <x:v>1</x:v>
      </x:c>
      <x:c r="U9346" s="2" t="n">
        <x:v>1</x:v>
      </x:c>
      <x:c r="V9346" s="2" t="n">
        <x:v>2</x:v>
      </x:c>
      <x:c r="W9346" s="2" t="n">
        <x:v>2</x:v>
      </x:c>
      <x:c r="X9346" s="2" t="n">
        <x:v>2</x:v>
      </x:c>
      <x:c r="Y9346" s="2" t="n">
        <x:v>2</x:v>
      </x:c>
      <x:c r="Z9346" s="22" t="n">
        <x:v>422487</x:v>
      </x:c>
      <x:c r="AA9346" s="22" t="n">
        <x:v>368046</x:v>
      </x:c>
      <x:c r="AB9346" s="22" t="n">
        <x:v>54441</x:v>
      </x:c>
      <x:c r="AC9346" s="22" t="n">
        <x:v>0</x:v>
      </x:c>
      <x:c r="AD9346" s="22" t="n">
        <x:v>60547.5</x:v>
      </x:c>
      <x:c r="AE9346" s="2" t="n">
        <x:v>0</x:v>
      </x:c>
      <x:c r="AF9346" s="2" t="n">
        <x:v>0</x:v>
      </x:c>
    </x:row>
    <x:row r="9347" ht="23" customHeight="1">
      <x:c r="A9347" s="2" t="n">
        <x:v>9341</x:v>
      </x:c>
      <x:c r="B9347" s="24" t="n">
        <x:v>0</x:v>
      </x:c>
      <x:c r="C9347" s="24" t="n">
        <x:v>851080.5</x:v>
      </x:c>
      <x:c r="D9347" s="24" t="n">
        <x:f>SUM(B9347:C9347)</x:f>
        <x:v>851080.5</x:v>
      </x:c>
      <x:c r="E9347" s="25" t="n">
        <x:f>B9347/D9347</x:f>
        <x:v>0</x:v>
      </x:c>
      <x:c r="F9347" s="25" t="n">
        <x:f>C9347/D9347</x:f>
        <x:v>1</x:v>
      </x:c>
      <x:c r="G9347" s="22" t="n">
        <x:v>828621</x:v>
      </x:c>
      <x:c r="H9347" s="22" t="n">
        <x:v>949638.375</x:v>
      </x:c>
      <x:c r="I9347" s="22" t="n">
        <x:f>SUM(G9347:H9347)</x:f>
        <x:v>1778259.375</x:v>
      </x:c>
      <x:c r="J9347" s="22" t="n">
        <x:v>790533</x:v>
      </x:c>
      <x:c r="K9347" s="22" t="n">
        <x:v>60547.5</x:v>
      </x:c>
      <x:c r="L9347" s="22" t="n">
        <x:f>SUM(J9347:K9347)</x:f>
        <x:v>851080.5</x:v>
      </x:c>
      <x:c r="M9347" s="23" t="n">
        <x:f>D9347-L9347</x:f>
        <x:v>0</x:v>
      </x:c>
      <x:c r="N9347" s="22" t="n">
        <x:v>0</x:v>
      </x:c>
      <x:c r="O9347" s="22" t="n">
        <x:v>851080.5</x:v>
      </x:c>
      <x:c r="P9347" s="14" t="n">
        <x:f>N9347/SUM(N9347:O9347)</x:f>
        <x:v>0</x:v>
      </x:c>
      <x:c r="Q9347" s="22" t="n">
        <x:v>828103.5</x:v>
      </x:c>
      <x:c r="R9347" s="22" t="n">
        <x:v>949897.125</x:v>
      </x:c>
      <x:c r="S9347" s="2" t="n">
        <x:v>2</x:v>
      </x:c>
      <x:c r="T9347" s="2" t="n">
        <x:v>1</x:v>
      </x:c>
      <x:c r="U9347" s="2" t="n">
        <x:v>0</x:v>
      </x:c>
      <x:c r="V9347" s="2" t="n">
        <x:v>1</x:v>
      </x:c>
      <x:c r="W9347" s="2" t="n">
        <x:v>2</x:v>
      </x:c>
      <x:c r="X9347" s="2" t="n">
        <x:v>2</x:v>
      </x:c>
      <x:c r="Y9347" s="2" t="n">
        <x:v>2</x:v>
      </x:c>
      <x:c r="Z9347" s="22" t="n">
        <x:v>422487</x:v>
      </x:c>
      <x:c r="AA9347" s="22" t="n">
        <x:v>368046</x:v>
      </x:c>
      <x:c r="AB9347" s="22" t="n">
        <x:v>54441</x:v>
      </x:c>
      <x:c r="AC9347" s="22" t="n">
        <x:v>0</x:v>
      </x:c>
      <x:c r="AD9347" s="22" t="n">
        <x:v>60547.5</x:v>
      </x:c>
      <x:c r="AE9347" s="2" t="n">
        <x:v>0</x:v>
      </x:c>
      <x:c r="AF9347" s="2" t="n">
        <x:v>0</x:v>
      </x:c>
    </x:row>
    <x:row r="9348" ht="23" customHeight="1">
      <x:c r="A9348" s="2" t="n">
        <x:v>9342</x:v>
      </x:c>
      <x:c r="B9348" s="24" t="n">
        <x:v>760600.0237499999</x:v>
      </x:c>
      <x:c r="C9348" s="24" t="n">
        <x:v>320457.47625</x:v>
      </x:c>
      <x:c r="D9348" s="24" t="n">
        <x:f>SUM(B9348:C9348)</x:f>
        <x:v>1081057.5</x:v>
      </x:c>
      <x:c r="E9348" s="25" t="n">
        <x:f>B9348/D9348</x:f>
        <x:v>0.703570368597415</x:v>
      </x:c>
      <x:c r="F9348" s="25" t="n">
        <x:f>C9348/D9348</x:f>
        <x:v>0.296429631402585</x:v>
      </x:c>
      <x:c r="G9348" s="22" t="n">
        <x:v>1349473.6237499998</x:v>
      </x:c>
      <x:c r="H9348" s="22" t="n">
        <x:v>607434.5137499999</x:v>
      </x:c>
      <x:c r="I9348" s="22" t="n">
        <x:f>SUM(G9348:H9348)</x:f>
        <x:v>1956908.1374999997</x:v>
      </x:c>
      <x:c r="J9348" s="22" t="n">
        <x:v>899415</x:v>
      </x:c>
      <x:c r="K9348" s="22" t="n">
        <x:v>181642.5</x:v>
      </x:c>
      <x:c r="L9348" s="22" t="n">
        <x:f>SUM(J9348:K9348)</x:f>
        <x:v>1081057.5</x:v>
      </x:c>
      <x:c r="M9348" s="23" t="n">
        <x:f>D9348-L9348</x:f>
        <x:v>0</x:v>
      </x:c>
      <x:c r="N9348" s="22" t="n">
        <x:v>759694.3987499999</x:v>
      </x:c>
      <x:c r="O9348" s="22" t="n">
        <x:v>321363.10125</x:v>
      </x:c>
      <x:c r="P9348" s="14" t="n">
        <x:f>N9348/SUM(N9348:O9348)</x:f>
        <x:v>0.702732647199617</x:v>
      </x:c>
      <x:c r="Q9348" s="22" t="n">
        <x:v>1348567.9987499998</x:v>
      </x:c>
      <x:c r="R9348" s="22" t="n">
        <x:v>609375.1387499999</x:v>
      </x:c>
      <x:c r="S9348" s="2" t="n">
        <x:v>3</x:v>
      </x:c>
      <x:c r="T9348" s="2" t="n">
        <x:v>2</x:v>
      </x:c>
      <x:c r="U9348" s="2" t="n">
        <x:v>4</x:v>
      </x:c>
      <x:c r="V9348" s="2" t="n">
        <x:v>3</x:v>
      </x:c>
      <x:c r="W9348" s="2" t="n">
        <x:v>4</x:v>
      </x:c>
      <x:c r="X9348" s="2" t="n">
        <x:v>4</x:v>
      </x:c>
      <x:c r="Y9348" s="2" t="n">
        <x:v>4</x:v>
      </x:c>
      <x:c r="Z9348" s="22" t="n">
        <x:v>476928</x:v>
      </x:c>
      <x:c r="AA9348" s="22" t="n">
        <x:v>422487</x:v>
      </x:c>
      <x:c r="AB9348" s="22" t="n">
        <x:v>163323</x:v>
      </x:c>
      <x:c r="AC9348" s="22" t="n">
        <x:v>60547.5</x:v>
      </x:c>
      <x:c r="AD9348" s="22" t="n">
        <x:v>121095</x:v>
      </x:c>
      <x:c r="AE9348" s="2" t="n">
        <x:v>0</x:v>
      </x:c>
      <x:c r="AF9348" s="2" t="n">
        <x:v>1</x:v>
      </x:c>
    </x:row>
    <x:row r="9349" ht="23" customHeight="1">
      <x:c r="A9349" s="2" t="n">
        <x:v>9343</x:v>
      </x:c>
      <x:c r="B9349" s="24" t="n">
        <x:v>949954.05</x:v>
      </x:c>
      <x:c r="C9349" s="24" t="n">
        <x:v>131103.45</x:v>
      </x:c>
      <x:c r="D9349" s="24" t="n">
        <x:f>SUM(B9349:C9349)</x:f>
        <x:v>1081057.5</x:v>
      </x:c>
      <x:c r="E9349" s="25" t="n">
        <x:f>B9349/D9349</x:f>
        <x:v>0.8787266634753471</x:v>
      </x:c>
      <x:c r="F9349" s="25" t="n">
        <x:f>C9349/D9349</x:f>
        <x:v>0.12127333652465296</x:v>
      </x:c>
      <x:c r="G9349" s="22" t="n">
        <x:v>1621068.7500000002</x:v>
      </x:c>
      <x:c r="H9349" s="22" t="n">
        <x:v>324068.85000000003</x:v>
      </x:c>
      <x:c r="I9349" s="22" t="n">
        <x:f>SUM(G9349:H9349)</x:f>
        <x:v>1945137.6000000003</x:v>
      </x:c>
      <x:c r="J9349" s="22" t="n">
        <x:v>899415</x:v>
      </x:c>
      <x:c r="K9349" s="22" t="n">
        <x:v>181642.5</x:v>
      </x:c>
      <x:c r="L9349" s="22" t="n">
        <x:f>SUM(J9349:K9349)</x:f>
        <x:v>1081057.5</x:v>
      </x:c>
      <x:c r="M9349" s="23" t="n">
        <x:f>D9349-L9349</x:f>
        <x:v>0</x:v>
      </x:c>
      <x:c r="N9349" s="22" t="n">
        <x:v>949954.05</x:v>
      </x:c>
      <x:c r="O9349" s="22" t="n">
        <x:v>131103.45</x:v>
      </x:c>
      <x:c r="P9349" s="14" t="n">
        <x:f>N9349/SUM(N9349:O9349)</x:f>
        <x:v>0.8787266634753471</x:v>
      </x:c>
      <x:c r="Q9349" s="22" t="n">
        <x:v>1619516.2500000002</x:v>
      </x:c>
      <x:c r="R9349" s="22" t="n">
        <x:v>324327.60000000003</x:v>
      </x:c>
      <x:c r="S9349" s="2" t="n">
        <x:v>3</x:v>
      </x:c>
      <x:c r="T9349" s="2" t="n">
        <x:v>2</x:v>
      </x:c>
      <x:c r="U9349" s="2" t="n">
        <x:v>3</x:v>
      </x:c>
      <x:c r="V9349" s="2" t="n">
        <x:v>2</x:v>
      </x:c>
      <x:c r="W9349" s="2" t="n">
        <x:v>4</x:v>
      </x:c>
      <x:c r="X9349" s="2" t="n">
        <x:v>4</x:v>
      </x:c>
      <x:c r="Y9349" s="2" t="n">
        <x:v>4</x:v>
      </x:c>
      <x:c r="Z9349" s="22" t="n">
        <x:v>476928</x:v>
      </x:c>
      <x:c r="AA9349" s="22" t="n">
        <x:v>422487</x:v>
      </x:c>
      <x:c r="AB9349" s="22" t="n">
        <x:v>163323</x:v>
      </x:c>
      <x:c r="AC9349" s="22" t="n">
        <x:v>60547.5</x:v>
      </x:c>
      <x:c r="AD9349" s="22" t="n">
        <x:v>121095</x:v>
      </x:c>
      <x:c r="AE9349" s="2" t="n">
        <x:v>0</x:v>
      </x:c>
      <x:c r="AF9349" s="2" t="n">
        <x:v>0</x:v>
      </x:c>
    </x:row>
    <x:row r="9350" ht="23" customHeight="1">
      <x:c r="A9350" s="2" t="n">
        <x:v>9344</x:v>
      </x:c>
      <x:c r="B9350" s="24" t="n">
        <x:v>851080.5</x:v>
      </x:c>
      <x:c r="C9350" s="24" t="n">
        <x:v>0</x:v>
      </x:c>
      <x:c r="D9350" s="24" t="n">
        <x:f>SUM(B9350:C9350)</x:f>
        <x:v>851080.5</x:v>
      </x:c>
      <x:c r="E9350" s="25" t="n">
        <x:f>B9350/D9350</x:f>
        <x:v>1</x:v>
      </x:c>
      <x:c r="F9350" s="25" t="n">
        <x:f>C9350/D9350</x:f>
        <x:v>0</x:v>
      </x:c>
      <x:c r="G9350" s="22" t="n">
        <x:v>1049231.25</x:v>
      </x:c>
      <x:c r="H9350" s="22" t="n">
        <x:v>781839</x:v>
      </x:c>
      <x:c r="I9350" s="22" t="n">
        <x:f>SUM(G9350:H9350)</x:f>
        <x:v>1831070.25</x:v>
      </x:c>
      <x:c r="J9350" s="22" t="n">
        <x:v>790533</x:v>
      </x:c>
      <x:c r="K9350" s="22" t="n">
        <x:v>60547.5</x:v>
      </x:c>
      <x:c r="L9350" s="22" t="n">
        <x:f>SUM(J9350:K9350)</x:f>
        <x:v>851080.5</x:v>
      </x:c>
      <x:c r="M9350" s="23" t="n">
        <x:f>D9350-L9350</x:f>
        <x:v>0</x:v>
      </x:c>
      <x:c r="N9350" s="22" t="n">
        <x:v>851080.5</x:v>
      </x:c>
      <x:c r="O9350" s="22" t="n">
        <x:v>0</x:v>
      </x:c>
      <x:c r="P9350" s="14" t="n">
        <x:f>N9350/SUM(N9350:O9350)</x:f>
        <x:v>1</x:v>
      </x:c>
      <x:c r="Q9350" s="22" t="n">
        <x:v>1048713.75</x:v>
      </x:c>
      <x:c r="R9350" s="22" t="n">
        <x:v>782097.75</x:v>
      </x:c>
      <x:c r="S9350" s="2" t="n">
        <x:v>1</x:v>
      </x:c>
      <x:c r="T9350" s="2" t="n">
        <x:v>2</x:v>
      </x:c>
      <x:c r="U9350" s="2" t="n">
        <x:v>2</x:v>
      </x:c>
      <x:c r="V9350" s="2" t="n">
        <x:v>0</x:v>
      </x:c>
      <x:c r="W9350" s="2" t="n">
        <x:v>2</x:v>
      </x:c>
      <x:c r="X9350" s="2" t="n">
        <x:v>2</x:v>
      </x:c>
      <x:c r="Y9350" s="2" t="n">
        <x:v>2</x:v>
      </x:c>
      <x:c r="Z9350" s="22" t="n">
        <x:v>368046</x:v>
      </x:c>
      <x:c r="AA9350" s="22" t="n">
        <x:v>422487</x:v>
      </x:c>
      <x:c r="AB9350" s="22" t="n">
        <x:v>54441</x:v>
      </x:c>
      <x:c r="AC9350" s="22" t="n">
        <x:v>60547.5</x:v>
      </x:c>
      <x:c r="AD9350" s="22" t="n">
        <x:v>0</x:v>
      </x:c>
      <x:c r="AE9350" s="2" t="n">
        <x:v>0</x:v>
      </x:c>
      <x:c r="AF9350" s="2" t="n">
        <x:v>0</x:v>
      </x:c>
    </x:row>
    <x:row r="9351" ht="23" customHeight="1">
      <x:c r="A9351" s="2" t="n">
        <x:v>9345</x:v>
      </x:c>
      <x:c r="B9351" s="24" t="n">
        <x:v>465978.5625</x:v>
      </x:c>
      <x:c r="C9351" s="24" t="n">
        <x:v>500090.4375</x:v>
      </x:c>
      <x:c r="D9351" s="24" t="n">
        <x:f>SUM(B9351:C9351)</x:f>
        <x:v>966069</x:v>
      </x:c>
      <x:c r="E9351" s="25" t="n">
        <x:f>B9351/D9351</x:f>
        <x:v>0.4823450110706378</x:v>
      </x:c>
      <x:c r="F9351" s="25" t="n">
        <x:f>C9351/D9351</x:f>
        <x:v>0.5176549889293622</x:v>
      </x:c>
      <x:c r="G9351" s="22" t="n">
        <x:v>558507.5625</x:v>
      </x:c>
      <x:c r="H9351" s="22" t="n">
        <x:v>1466735.15625</x:v>
      </x:c>
      <x:c r="I9351" s="22" t="n">
        <x:f>SUM(G9351:H9351)</x:f>
        <x:v>2025242.71875</x:v>
      </x:c>
      <x:c r="J9351" s="22" t="n">
        <x:v>844974</x:v>
      </x:c>
      <x:c r="K9351" s="22" t="n">
        <x:v>121095</x:v>
      </x:c>
      <x:c r="L9351" s="22" t="n">
        <x:f>SUM(J9351:K9351)</x:f>
        <x:v>966069</x:v>
      </x:c>
      <x:c r="M9351" s="23" t="n">
        <x:f>D9351-L9351</x:f>
        <x:v>0</x:v>
      </x:c>
      <x:c r="N9351" s="22" t="n">
        <x:v>465374.8125</x:v>
      </x:c>
      <x:c r="O9351" s="22" t="n">
        <x:v>500694.1875</x:v>
      </x:c>
      <x:c r="P9351" s="14" t="n">
        <x:f>N9351/SUM(N9351:O9351)</x:f>
        <x:v>0.4817200557103064</x:v>
      </x:c>
      <x:c r="Q9351" s="22" t="n">
        <x:v>557386.3125</x:v>
      </x:c>
      <x:c r="R9351" s="22" t="n">
        <x:v>1466950.78125</x:v>
      </x:c>
      <x:c r="S9351" s="2" t="n">
        <x:v>1</x:v>
      </x:c>
      <x:c r="T9351" s="2" t="n">
        <x:v>3</x:v>
      </x:c>
      <x:c r="U9351" s="2" t="n">
        <x:v>1</x:v>
      </x:c>
      <x:c r="V9351" s="2" t="n">
        <x:v>2</x:v>
      </x:c>
      <x:c r="W9351" s="2" t="n">
        <x:v>3</x:v>
      </x:c>
      <x:c r="X9351" s="2" t="n">
        <x:v>3</x:v>
      </x:c>
      <x:c r="Y9351" s="2" t="n">
        <x:v>3</x:v>
      </x:c>
      <x:c r="Z9351" s="22" t="n">
        <x:v>368046</x:v>
      </x:c>
      <x:c r="AA9351" s="22" t="n">
        <x:v>476928</x:v>
      </x:c>
      <x:c r="AB9351" s="22" t="n">
        <x:v>108882</x:v>
      </x:c>
      <x:c r="AC9351" s="22" t="n">
        <x:v>121095</x:v>
      </x:c>
      <x:c r="AD9351" s="22" t="n">
        <x:v>0</x:v>
      </x:c>
      <x:c r="AE9351" s="2" t="n">
        <x:v>1</x:v>
      </x:c>
      <x:c r="AF9351" s="2" t="n">
        <x:v>0</x:v>
      </x:c>
    </x:row>
    <x:row r="9352" ht="23" customHeight="1">
      <x:c r="A9352" s="2" t="n">
        <x:v>9346</x:v>
      </x:c>
      <x:c r="B9352" s="24" t="n">
        <x:v>966069</x:v>
      </x:c>
      <x:c r="C9352" s="24" t="n">
        <x:v>0</x:v>
      </x:c>
      <x:c r="D9352" s="24" t="n">
        <x:f>SUM(B9352:C9352)</x:f>
        <x:v>966069</x:v>
      </x:c>
      <x:c r="E9352" s="25" t="n">
        <x:f>B9352/D9352</x:f>
        <x:v>1</x:v>
      </x:c>
      <x:c r="F9352" s="25" t="n">
        <x:f>C9352/D9352</x:f>
        <x:v>0</x:v>
      </x:c>
      <x:c r="G9352" s="22" t="n">
        <x:v>1456797</x:v>
      </x:c>
      <x:c r="H9352" s="22" t="n">
        <x:v>366308.0625</x:v>
      </x:c>
      <x:c r="I9352" s="22" t="n">
        <x:f>SUM(G9352:H9352)</x:f>
        <x:v>1823105.0625</x:v>
      </x:c>
      <x:c r="J9352" s="22" t="n">
        <x:v>844974</x:v>
      </x:c>
      <x:c r="K9352" s="22" t="n">
        <x:v>121095</x:v>
      </x:c>
      <x:c r="L9352" s="22" t="n">
        <x:f>SUM(J9352:K9352)</x:f>
        <x:v>966069</x:v>
      </x:c>
      <x:c r="M9352" s="23" t="n">
        <x:f>D9352-L9352</x:f>
        <x:v>0</x:v>
      </x:c>
      <x:c r="N9352" s="22" t="n">
        <x:v>966069</x:v>
      </x:c>
      <x:c r="O9352" s="22" t="n">
        <x:v>0</x:v>
      </x:c>
      <x:c r="P9352" s="14" t="n">
        <x:f>N9352/SUM(N9352:O9352)</x:f>
        <x:v>1</x:v>
      </x:c>
      <x:c r="Q9352" s="22" t="n">
        <x:v>1456797</x:v>
      </x:c>
      <x:c r="R9352" s="22" t="n">
        <x:v>367084.3125</x:v>
      </x:c>
      <x:c r="S9352" s="2" t="n">
        <x:v>2</x:v>
      </x:c>
      <x:c r="T9352" s="2" t="n">
        <x:v>2</x:v>
      </x:c>
      <x:c r="U9352" s="2" t="n">
        <x:v>4</x:v>
      </x:c>
      <x:c r="V9352" s="2" t="n">
        <x:v>0</x:v>
      </x:c>
      <x:c r="W9352" s="2" t="n">
        <x:v>3</x:v>
      </x:c>
      <x:c r="X9352" s="2" t="n">
        <x:v>3</x:v>
      </x:c>
      <x:c r="Y9352" s="2" t="n">
        <x:v>3</x:v>
      </x:c>
      <x:c r="Z9352" s="22" t="n">
        <x:v>422487</x:v>
      </x:c>
      <x:c r="AA9352" s="22" t="n">
        <x:v>422487</x:v>
      </x:c>
      <x:c r="AB9352" s="22" t="n">
        <x:v>108882</x:v>
      </x:c>
      <x:c r="AC9352" s="22" t="n">
        <x:v>60547.5</x:v>
      </x:c>
      <x:c r="AD9352" s="22" t="n">
        <x:v>60547.5</x:v>
      </x:c>
      <x:c r="AE9352" s="2" t="n">
        <x:v>0</x:v>
      </x:c>
      <x:c r="AF9352" s="2" t="n">
        <x:v>0</x:v>
      </x:c>
    </x:row>
    <x:row r="9353" ht="23" customHeight="1">
      <x:c r="A9353" s="2" t="n">
        <x:v>9347</x:v>
      </x:c>
      <x:c r="B9353" s="24" t="n">
        <x:v>666897.721875</x:v>
      </x:c>
      <x:c r="C9353" s="24" t="n">
        <x:v>414159.778125</x:v>
      </x:c>
      <x:c r="D9353" s="24" t="n">
        <x:f>SUM(B9353:C9353)</x:f>
        <x:v>1081057.5</x:v>
      </x:c>
      <x:c r="E9353" s="25" t="n">
        <x:f>B9353/D9353</x:f>
        <x:v>0.6168938487314505</x:v>
      </x:c>
      <x:c r="F9353" s="25" t="n">
        <x:f>C9353/D9353</x:f>
        <x:v>0.3831061512685496</x:v>
      </x:c>
      <x:c r="G9353" s="22" t="n">
        <x:v>1357426.4343750002</x:v>
      </x:c>
      <x:c r="H9353" s="22" t="n">
        <x:v>614434.865625</x:v>
      </x:c>
      <x:c r="I9353" s="22" t="n">
        <x:f>SUM(G9353:H9353)</x:f>
        <x:v>1971861.3000000003</x:v>
      </x:c>
      <x:c r="J9353" s="22" t="n">
        <x:v>899415</x:v>
      </x:c>
      <x:c r="K9353" s="22" t="n">
        <x:v>181642.5</x:v>
      </x:c>
      <x:c r="L9353" s="22" t="n">
        <x:f>SUM(J9353:K9353)</x:f>
        <x:v>1081057.5</x:v>
      </x:c>
      <x:c r="M9353" s="23" t="n">
        <x:f>D9353-L9353</x:f>
        <x:v>0</x:v>
      </x:c>
      <x:c r="N9353" s="22" t="n">
        <x:v>666444.909375</x:v>
      </x:c>
      <x:c r="O9353" s="22" t="n">
        <x:v>414612.590625</x:v>
      </x:c>
      <x:c r="P9353" s="14" t="n">
        <x:f>N9353/SUM(N9353:O9353)</x:f>
        <x:v>0.6164749880325515</x:v>
      </x:c>
      <x:c r="Q9353" s="22" t="n">
        <x:v>1355334.8718750002</x:v>
      </x:c>
      <x:c r="R9353" s="22" t="n">
        <x:v>615405.178125</x:v>
      </x:c>
      <x:c r="S9353" s="2" t="n">
        <x:v>3</x:v>
      </x:c>
      <x:c r="T9353" s="2" t="n">
        <x:v>2</x:v>
      </x:c>
      <x:c r="U9353" s="2" t="n">
        <x:v>2</x:v>
      </x:c>
      <x:c r="V9353" s="2" t="n">
        <x:v>5</x:v>
      </x:c>
      <x:c r="W9353" s="2" t="n">
        <x:v>4</x:v>
      </x:c>
      <x:c r="X9353" s="2" t="n">
        <x:v>4</x:v>
      </x:c>
      <x:c r="Y9353" s="2" t="n">
        <x:v>4</x:v>
      </x:c>
      <x:c r="Z9353" s="22" t="n">
        <x:v>476928</x:v>
      </x:c>
      <x:c r="AA9353" s="22" t="n">
        <x:v>422487</x:v>
      </x:c>
      <x:c r="AB9353" s="22" t="n">
        <x:v>163323</x:v>
      </x:c>
      <x:c r="AC9353" s="22" t="n">
        <x:v>60547.5</x:v>
      </x:c>
      <x:c r="AD9353" s="22" t="n">
        <x:v>121095</x:v>
      </x:c>
      <x:c r="AE9353" s="2" t="n">
        <x:v>1</x:v>
      </x:c>
      <x:c r="AF9353" s="2" t="n">
        <x:v>0</x:v>
      </x:c>
    </x:row>
    <x:row r="9354" ht="23" customHeight="1">
      <x:c r="A9354" s="2" t="n">
        <x:v>9348</x:v>
      </x:c>
      <x:c r="B9354" s="24" t="n">
        <x:v>851080.5</x:v>
      </x:c>
      <x:c r="C9354" s="24" t="n">
        <x:v>0</x:v>
      </x:c>
      <x:c r="D9354" s="24" t="n">
        <x:f>SUM(B9354:C9354)</x:f>
        <x:v>851080.5</x:v>
      </x:c>
      <x:c r="E9354" s="25" t="n">
        <x:f>B9354/D9354</x:f>
        <x:v>1</x:v>
      </x:c>
      <x:c r="F9354" s="25" t="n">
        <x:f>C9354/D9354</x:f>
        <x:v>0</x:v>
      </x:c>
      <x:c r="G9354" s="22" t="n">
        <x:v>1587172.5</x:v>
      </x:c>
      <x:c r="H9354" s="22" t="n">
        <x:v>144304.875</x:v>
      </x:c>
      <x:c r="I9354" s="22" t="n">
        <x:f>SUM(G9354:H9354)</x:f>
        <x:v>1731477.375</x:v>
      </x:c>
      <x:c r="J9354" s="22" t="n">
        <x:v>790533</x:v>
      </x:c>
      <x:c r="K9354" s="22" t="n">
        <x:v>60547.5</x:v>
      </x:c>
      <x:c r="L9354" s="22" t="n">
        <x:f>SUM(J9354:K9354)</x:f>
        <x:v>851080.5</x:v>
      </x:c>
      <x:c r="M9354" s="23" t="n">
        <x:f>D9354-L9354</x:f>
        <x:v>0</x:v>
      </x:c>
      <x:c r="N9354" s="22" t="n">
        <x:v>851080.5</x:v>
      </x:c>
      <x:c r="O9354" s="22" t="n">
        <x:v>0</x:v>
      </x:c>
      <x:c r="P9354" s="14" t="n">
        <x:f>N9354/SUM(N9354:O9354)</x:f>
        <x:v>1</x:v>
      </x:c>
      <x:c r="Q9354" s="22" t="n">
        <x:v>1587172.5</x:v>
      </x:c>
      <x:c r="R9354" s="22" t="n">
        <x:v>144822.375</x:v>
      </x:c>
      <x:c r="S9354" s="2" t="n">
        <x:v>2</x:v>
      </x:c>
      <x:c r="T9354" s="2" t="n">
        <x:v>1</x:v>
      </x:c>
      <x:c r="U9354" s="2" t="n">
        <x:v>1</x:v>
      </x:c>
      <x:c r="V9354" s="2" t="n">
        <x:v>0</x:v>
      </x:c>
      <x:c r="W9354" s="2" t="n">
        <x:v>2</x:v>
      </x:c>
      <x:c r="X9354" s="2" t="n">
        <x:v>2</x:v>
      </x:c>
      <x:c r="Y9354" s="2" t="n">
        <x:v>2</x:v>
      </x:c>
      <x:c r="Z9354" s="22" t="n">
        <x:v>422487</x:v>
      </x:c>
      <x:c r="AA9354" s="22" t="n">
        <x:v>368046</x:v>
      </x:c>
      <x:c r="AB9354" s="22" t="n">
        <x:v>54441</x:v>
      </x:c>
      <x:c r="AC9354" s="22" t="n">
        <x:v>0</x:v>
      </x:c>
      <x:c r="AD9354" s="22" t="n">
        <x:v>60547.5</x:v>
      </x:c>
      <x:c r="AE9354" s="2" t="n">
        <x:v>0</x:v>
      </x:c>
      <x:c r="AF9354" s="2" t="n">
        <x:v>0</x:v>
      </x:c>
    </x:row>
    <x:row r="9355" ht="23" customHeight="1">
      <x:c r="A9355" s="2" t="n">
        <x:v>9349</x:v>
      </x:c>
      <x:c r="B9355" s="24" t="n">
        <x:v>425540.25</x:v>
      </x:c>
      <x:c r="C9355" s="24" t="n">
        <x:v>425540.25</x:v>
      </x:c>
      <x:c r="D9355" s="24" t="n">
        <x:f>SUM(B9355:C9355)</x:f>
        <x:v>851080.5</x:v>
      </x:c>
      <x:c r="E9355" s="25" t="n">
        <x:f>B9355/D9355</x:f>
        <x:v>0.5</x:v>
      </x:c>
      <x:c r="F9355" s="25" t="n">
        <x:f>C9355/D9355</x:f>
        <x:v>0.5</x:v>
      </x:c>
      <x:c r="G9355" s="22" t="n">
        <x:v>1254161.25</x:v>
      </x:c>
      <x:c r="H9355" s="22" t="n">
        <x:v>524098.125</x:v>
      </x:c>
      <x:c r="I9355" s="22" t="n">
        <x:f>SUM(G9355:H9355)</x:f>
        <x:v>1778259.375</x:v>
      </x:c>
      <x:c r="J9355" s="22" t="n">
        <x:v>790533</x:v>
      </x:c>
      <x:c r="K9355" s="22" t="n">
        <x:v>60547.5</x:v>
      </x:c>
      <x:c r="L9355" s="22" t="n">
        <x:f>SUM(J9355:K9355)</x:f>
        <x:v>851080.5</x:v>
      </x:c>
      <x:c r="M9355" s="23" t="n">
        <x:f>D9355-L9355</x:f>
        <x:v>0</x:v>
      </x:c>
      <x:c r="N9355" s="22" t="n">
        <x:v>425540.25</x:v>
      </x:c>
      <x:c r="O9355" s="22" t="n">
        <x:v>425540.25</x:v>
      </x:c>
      <x:c r="P9355" s="14" t="n">
        <x:f>N9355/SUM(N9355:O9355)</x:f>
        <x:v>0.5</x:v>
      </x:c>
      <x:c r="Q9355" s="22" t="n">
        <x:v>1253643.75</x:v>
      </x:c>
      <x:c r="R9355" s="22" t="n">
        <x:v>524356.875</x:v>
      </x:c>
      <x:c r="S9355" s="2" t="n">
        <x:v>2</x:v>
      </x:c>
      <x:c r="T9355" s="2" t="n">
        <x:v>1</x:v>
      </x:c>
      <x:c r="U9355" s="2" t="n">
        <x:v>1</x:v>
      </x:c>
      <x:c r="V9355" s="2" t="n">
        <x:v>2</x:v>
      </x:c>
      <x:c r="W9355" s="2" t="n">
        <x:v>2</x:v>
      </x:c>
      <x:c r="X9355" s="2" t="n">
        <x:v>2</x:v>
      </x:c>
      <x:c r="Y9355" s="2" t="n">
        <x:v>2</x:v>
      </x:c>
      <x:c r="Z9355" s="22" t="n">
        <x:v>422487</x:v>
      </x:c>
      <x:c r="AA9355" s="22" t="n">
        <x:v>368046</x:v>
      </x:c>
      <x:c r="AB9355" s="22" t="n">
        <x:v>54441</x:v>
      </x:c>
      <x:c r="AC9355" s="22" t="n">
        <x:v>0</x:v>
      </x:c>
      <x:c r="AD9355" s="22" t="n">
        <x:v>60547.5</x:v>
      </x:c>
      <x:c r="AE9355" s="2" t="n">
        <x:v>0</x:v>
      </x:c>
      <x:c r="AF9355" s="2" t="n">
        <x:v>0</x:v>
      </x:c>
    </x:row>
    <x:row r="9356" ht="23" customHeight="1">
      <x:c r="A9356" s="2" t="n">
        <x:v>9350</x:v>
      </x:c>
      <x:c r="B9356" s="24" t="n">
        <x:v>708450.6</x:v>
      </x:c>
      <x:c r="C9356" s="24" t="n">
        <x:v>257618.4</x:v>
      </x:c>
      <x:c r="D9356" s="24" t="n">
        <x:f>SUM(B9356:C9356)</x:f>
        <x:v>966069</x:v>
      </x:c>
      <x:c r="E9356" s="25" t="n">
        <x:f>B9356/D9356</x:f>
        <x:v>0.7333333333333333</x:v>
      </x:c>
      <x:c r="F9356" s="25" t="n">
        <x:f>C9356/D9356</x:f>
        <x:v>0.26666666666666666</x:v>
      </x:c>
      <x:c r="G9356" s="22" t="n">
        <x:v>1460196.975</x:v>
      </x:c>
      <x:c r="H9356" s="22" t="n">
        <x:v>355917.52499999997</x:v>
      </x:c>
      <x:c r="I9356" s="22" t="n">
        <x:f>SUM(G9356:H9356)</x:f>
        <x:v>1816114.5</x:v>
      </x:c>
      <x:c r="J9356" s="22" t="n">
        <x:v>844974</x:v>
      </x:c>
      <x:c r="K9356" s="22" t="n">
        <x:v>121095</x:v>
      </x:c>
      <x:c r="L9356" s="22" t="n">
        <x:f>SUM(J9356:K9356)</x:f>
        <x:v>966069</x:v>
      </x:c>
      <x:c r="M9356" s="23" t="n">
        <x:f>D9356-L9356</x:f>
        <x:v>0</x:v>
      </x:c>
      <x:c r="N9356" s="22" t="n">
        <x:v>708450.6</x:v>
      </x:c>
      <x:c r="O9356" s="22" t="n">
        <x:v>257618.4</x:v>
      </x:c>
      <x:c r="P9356" s="14" t="n">
        <x:f>N9356/SUM(N9356:O9356)</x:f>
        <x:v>0.7333333333333333</x:v>
      </x:c>
      <x:c r="Q9356" s="22" t="n">
        <x:v>1459679.475</x:v>
      </x:c>
      <x:c r="R9356" s="22" t="n">
        <x:v>356435.02499999997</x:v>
      </x:c>
      <x:c r="S9356" s="2" t="n">
        <x:v>3</x:v>
      </x:c>
      <x:c r="T9356" s="2" t="n">
        <x:v>1</x:v>
      </x:c>
      <x:c r="U9356" s="2" t="n">
        <x:v>3</x:v>
      </x:c>
      <x:c r="V9356" s="2" t="n">
        <x:v>2</x:v>
      </x:c>
      <x:c r="W9356" s="2" t="n">
        <x:v>3</x:v>
      </x:c>
      <x:c r="X9356" s="2" t="n">
        <x:v>3</x:v>
      </x:c>
      <x:c r="Y9356" s="2" t="n">
        <x:v>3</x:v>
      </x:c>
      <x:c r="Z9356" s="22" t="n">
        <x:v>476928</x:v>
      </x:c>
      <x:c r="AA9356" s="22" t="n">
        <x:v>368046</x:v>
      </x:c>
      <x:c r="AB9356" s="22" t="n">
        <x:v>108882</x:v>
      </x:c>
      <x:c r="AC9356" s="22" t="n">
        <x:v>0</x:v>
      </x:c>
      <x:c r="AD9356" s="22" t="n">
        <x:v>121095</x:v>
      </x:c>
      <x:c r="AE9356" s="2" t="n">
        <x:v>0</x:v>
      </x:c>
      <x:c r="AF9356" s="2" t="n">
        <x:v>0</x:v>
      </x:c>
    </x:row>
    <x:row r="9357" ht="23" customHeight="1">
      <x:c r="A9357" s="2" t="n">
        <x:v>9351</x:v>
      </x:c>
      <x:c r="B9357" s="24" t="n">
        <x:v>386427.6</x:v>
      </x:c>
      <x:c r="C9357" s="24" t="n">
        <x:v>579641.4</x:v>
      </x:c>
      <x:c r="D9357" s="24" t="n">
        <x:f>SUM(B9357:C9357)</x:f>
        <x:v>966069</x:v>
      </x:c>
      <x:c r="E9357" s="25" t="n">
        <x:f>B9357/D9357</x:f>
        <x:v>0.39999999999999997</x:v>
      </x:c>
      <x:c r="F9357" s="25" t="n">
        <x:f>C9357/D9357</x:f>
        <x:v>0.6</x:v>
      </x:c>
      <x:c r="G9357" s="22" t="n">
        <x:v>585095.85</x:v>
      </x:c>
      <x:c r="H9357" s="22" t="n">
        <x:v>1323043.0875</x:v>
      </x:c>
      <x:c r="I9357" s="22" t="n">
        <x:f>SUM(G9357:H9357)</x:f>
        <x:v>1908138.9375</x:v>
      </x:c>
      <x:c r="J9357" s="22" t="n">
        <x:v>844974</x:v>
      </x:c>
      <x:c r="K9357" s="22" t="n">
        <x:v>121095</x:v>
      </x:c>
      <x:c r="L9357" s="22" t="n">
        <x:f>SUM(J9357:K9357)</x:f>
        <x:v>966069</x:v>
      </x:c>
      <x:c r="M9357" s="23" t="n">
        <x:f>D9357-L9357</x:f>
        <x:v>0</x:v>
      </x:c>
      <x:c r="N9357" s="22" t="n">
        <x:v>386427.6</x:v>
      </x:c>
      <x:c r="O9357" s="22" t="n">
        <x:v>579641.4</x:v>
      </x:c>
      <x:c r="P9357" s="14" t="n">
        <x:f>N9357/SUM(N9357:O9357)</x:f>
        <x:v>0.39999999999999997</x:v>
      </x:c>
      <x:c r="Q9357" s="22" t="n">
        <x:v>584060.85</x:v>
      </x:c>
      <x:c r="R9357" s="22" t="n">
        <x:v>1323301.8375</x:v>
      </x:c>
      <x:c r="S9357" s="2" t="n">
        <x:v>1</x:v>
      </x:c>
      <x:c r="T9357" s="2" t="n">
        <x:v>3</x:v>
      </x:c>
      <x:c r="U9357" s="2" t="n">
        <x:v>2</x:v>
      </x:c>
      <x:c r="V9357" s="2" t="n">
        <x:v>3</x:v>
      </x:c>
      <x:c r="W9357" s="2" t="n">
        <x:v>3</x:v>
      </x:c>
      <x:c r="X9357" s="2" t="n">
        <x:v>3</x:v>
      </x:c>
      <x:c r="Y9357" s="2" t="n">
        <x:v>3</x:v>
      </x:c>
      <x:c r="Z9357" s="22" t="n">
        <x:v>368046</x:v>
      </x:c>
      <x:c r="AA9357" s="22" t="n">
        <x:v>476928</x:v>
      </x:c>
      <x:c r="AB9357" s="22" t="n">
        <x:v>108882</x:v>
      </x:c>
      <x:c r="AC9357" s="22" t="n">
        <x:v>121095</x:v>
      </x:c>
      <x:c r="AD9357" s="22" t="n">
        <x:v>0</x:v>
      </x:c>
      <x:c r="AE9357" s="2" t="n">
        <x:v>0</x:v>
      </x:c>
      <x:c r="AF9357" s="2" t="n">
        <x:v>0</x:v>
      </x:c>
    </x:row>
    <x:row r="9358" ht="23" customHeight="1">
      <x:c r="A9358" s="2" t="n">
        <x:v>9352</x:v>
      </x:c>
      <x:c r="B9358" s="24" t="n">
        <x:v>760308.84375</x:v>
      </x:c>
      <x:c r="C9358" s="24" t="n">
        <x:v>205760.15625</x:v>
      </x:c>
      <x:c r="D9358" s="24" t="n">
        <x:f>SUM(B9358:C9358)</x:f>
        <x:v>966069</x:v>
      </x:c>
      <x:c r="E9358" s="25" t="n">
        <x:f>B9358/D9358</x:f>
        <x:v>0.7870129812156275</x:v>
      </x:c>
      <x:c r="F9358" s="25" t="n">
        <x:f>C9358/D9358</x:f>
        <x:v>0.21298701878437254</x:v>
      </x:c>
      <x:c r="G9358" s="22" t="n">
        <x:v>1421283.5625</x:v>
      </x:c>
      <x:c r="H9358" s="22" t="n">
        <x:v>504180.84375</x:v>
      </x:c>
      <x:c r="I9358" s="22" t="n">
        <x:f>SUM(G9358:H9358)</x:f>
        <x:v>1925464.40625</x:v>
      </x:c>
      <x:c r="J9358" s="22" t="n">
        <x:v>844974</x:v>
      </x:c>
      <x:c r="K9358" s="22" t="n">
        <x:v>121095</x:v>
      </x:c>
      <x:c r="L9358" s="22" t="n">
        <x:f>SUM(J9358:K9358)</x:f>
        <x:v>966069</x:v>
      </x:c>
      <x:c r="M9358" s="23" t="n">
        <x:f>D9358-L9358</x:f>
        <x:v>0</x:v>
      </x:c>
      <x:c r="N9358" s="22" t="n">
        <x:v>759403.21875</x:v>
      </x:c>
      <x:c r="O9358" s="22" t="n">
        <x:v>206665.78125</x:v>
      </x:c>
      <x:c r="P9358" s="14" t="n">
        <x:f>N9358/SUM(N9358:O9358)</x:f>
        <x:v>0.7860755481751304</x:v>
      </x:c>
      <x:c r="Q9358" s="22" t="n">
        <x:v>1418954.8125</x:v>
      </x:c>
      <x:c r="R9358" s="22" t="n">
        <x:v>505603.96875</x:v>
      </x:c>
      <x:c r="S9358" s="2" t="n">
        <x:v>2</x:v>
      </x:c>
      <x:c r="T9358" s="2" t="n">
        <x:v>2</x:v>
      </x:c>
      <x:c r="U9358" s="2" t="n">
        <x:v>1</x:v>
      </x:c>
      <x:c r="V9358" s="2" t="n">
        <x:v>1</x:v>
      </x:c>
      <x:c r="W9358" s="2" t="n">
        <x:v>3</x:v>
      </x:c>
      <x:c r="X9358" s="2" t="n">
        <x:v>3</x:v>
      </x:c>
      <x:c r="Y9358" s="2" t="n">
        <x:v>3</x:v>
      </x:c>
      <x:c r="Z9358" s="22" t="n">
        <x:v>422487</x:v>
      </x:c>
      <x:c r="AA9358" s="22" t="n">
        <x:v>422487</x:v>
      </x:c>
      <x:c r="AB9358" s="22" t="n">
        <x:v>108882</x:v>
      </x:c>
      <x:c r="AC9358" s="22" t="n">
        <x:v>60547.5</x:v>
      </x:c>
      <x:c r="AD9358" s="22" t="n">
        <x:v>60547.5</x:v>
      </x:c>
      <x:c r="AE9358" s="2" t="n">
        <x:v>1</x:v>
      </x:c>
      <x:c r="AF9358" s="2" t="n">
        <x:v>0</x:v>
      </x:c>
    </x:row>
    <x:row r="9359" ht="23" customHeight="1">
      <x:c r="A9359" s="2" t="n">
        <x:v>9353</x:v>
      </x:c>
      <x:c r="B9359" s="24" t="n">
        <x:v>0</x:v>
      </x:c>
      <x:c r="C9359" s="24" t="n">
        <x:v>851080.5</x:v>
      </x:c>
      <x:c r="D9359" s="24" t="n">
        <x:f>SUM(B9359:C9359)</x:f>
        <x:v>851080.5</x:v>
      </x:c>
      <x:c r="E9359" s="25" t="n">
        <x:f>B9359/D9359</x:f>
        <x:v>0</x:v>
      </x:c>
      <x:c r="F9359" s="25" t="n">
        <x:f>C9359/D9359</x:f>
        <x:v>1</x:v>
      </x:c>
      <x:c r="G9359" s="22" t="n">
        <x:v>736092</x:v>
      </x:c>
      <x:c r="H9359" s="22" t="n">
        <x:v>995385.375</x:v>
      </x:c>
      <x:c r="I9359" s="22" t="n">
        <x:f>SUM(G9359:H9359)</x:f>
        <x:v>1731477.375</x:v>
      </x:c>
      <x:c r="J9359" s="22" t="n">
        <x:v>790533</x:v>
      </x:c>
      <x:c r="K9359" s="22" t="n">
        <x:v>60547.5</x:v>
      </x:c>
      <x:c r="L9359" s="22" t="n">
        <x:f>SUM(J9359:K9359)</x:f>
        <x:v>851080.5</x:v>
      </x:c>
      <x:c r="M9359" s="23" t="n">
        <x:f>D9359-L9359</x:f>
        <x:v>0</x:v>
      </x:c>
      <x:c r="N9359" s="22" t="n">
        <x:v>0</x:v>
      </x:c>
      <x:c r="O9359" s="22" t="n">
        <x:v>851080.5</x:v>
      </x:c>
      <x:c r="P9359" s="14" t="n">
        <x:f>N9359/SUM(N9359:O9359)</x:f>
        <x:v>0</x:v>
      </x:c>
      <x:c r="Q9359" s="22" t="n">
        <x:v>736092</x:v>
      </x:c>
      <x:c r="R9359" s="22" t="n">
        <x:v>995902.875</x:v>
      </x:c>
      <x:c r="S9359" s="2" t="n">
        <x:v>2</x:v>
      </x:c>
      <x:c r="T9359" s="2" t="n">
        <x:v>1</x:v>
      </x:c>
      <x:c r="U9359" s="2" t="n">
        <x:v>0</x:v>
      </x:c>
      <x:c r="V9359" s="2" t="n">
        <x:v>2</x:v>
      </x:c>
      <x:c r="W9359" s="2" t="n">
        <x:v>2</x:v>
      </x:c>
      <x:c r="X9359" s="2" t="n">
        <x:v>2</x:v>
      </x:c>
      <x:c r="Y9359" s="2" t="n">
        <x:v>2</x:v>
      </x:c>
      <x:c r="Z9359" s="22" t="n">
        <x:v>422487</x:v>
      </x:c>
      <x:c r="AA9359" s="22" t="n">
        <x:v>368046</x:v>
      </x:c>
      <x:c r="AB9359" s="22" t="n">
        <x:v>54441</x:v>
      </x:c>
      <x:c r="AC9359" s="22" t="n">
        <x:v>0</x:v>
      </x:c>
      <x:c r="AD9359" s="22" t="n">
        <x:v>60547.5</x:v>
      </x:c>
      <x:c r="AE9359" s="2" t="n">
        <x:v>0</x:v>
      </x:c>
      <x:c r="AF9359" s="2" t="n">
        <x:v>0</x:v>
      </x:c>
    </x:row>
    <x:row r="9360" ht="23" customHeight="1">
      <x:c r="A9360" s="2" t="n">
        <x:v>9354</x:v>
      </x:c>
      <x:c r="B9360" s="24" t="n">
        <x:v>787895.04375</x:v>
      </x:c>
      <x:c r="C9360" s="24" t="n">
        <x:v>293162.45625</x:v>
      </x:c>
      <x:c r="D9360" s="24" t="n">
        <x:f>SUM(B9360:C9360)</x:f>
        <x:v>1081057.5</x:v>
      </x:c>
      <x:c r="E9360" s="25" t="n">
        <x:f>B9360/D9360</x:f>
        <x:v>0.7288188128291048</x:v>
      </x:c>
      <x:c r="F9360" s="25" t="n">
        <x:f>C9360/D9360</x:f>
        <x:v>0.2711811871708952</x:v>
      </x:c>
      <x:c r="G9360" s="22" t="n">
        <x:v>1484952.0187500003</x:v>
      </x:c>
      <x:c r="H9360" s="22" t="n">
        <x:v>491041.51875</x:v>
      </x:c>
      <x:c r="I9360" s="22" t="n">
        <x:f>SUM(G9360:H9360)</x:f>
        <x:v>1975993.5375000003</x:v>
      </x:c>
      <x:c r="J9360" s="22" t="n">
        <x:v>899415</x:v>
      </x:c>
      <x:c r="K9360" s="22" t="n">
        <x:v>181642.5</x:v>
      </x:c>
      <x:c r="L9360" s="22" t="n">
        <x:f>SUM(J9360:K9360)</x:f>
        <x:v>1081057.5</x:v>
      </x:c>
      <x:c r="M9360" s="23" t="n">
        <x:f>D9360-L9360</x:f>
        <x:v>0</x:v>
      </x:c>
      <x:c r="N9360" s="22" t="n">
        <x:v>786989.41875</x:v>
      </x:c>
      <x:c r="O9360" s="22" t="n">
        <x:v>294068.08125</x:v>
      </x:c>
      <x:c r="P9360" s="14" t="n">
        <x:f>N9360/SUM(N9360:O9360)</x:f>
        <x:v>0.7279810914313068</x:v>
      </x:c>
      <x:c r="Q9360" s="22" t="n">
        <x:v>1483011.3937500003</x:v>
      </x:c>
      <x:c r="R9360" s="22" t="n">
        <x:v>492464.64375</x:v>
      </x:c>
      <x:c r="S9360" s="2" t="n">
        <x:v>3</x:v>
      </x:c>
      <x:c r="T9360" s="2" t="n">
        <x:v>2</x:v>
      </x:c>
      <x:c r="U9360" s="2" t="n">
        <x:v>2</x:v>
      </x:c>
      <x:c r="V9360" s="2" t="n">
        <x:v>2</x:v>
      </x:c>
      <x:c r="W9360" s="2" t="n">
        <x:v>4</x:v>
      </x:c>
      <x:c r="X9360" s="2" t="n">
        <x:v>4</x:v>
      </x:c>
      <x:c r="Y9360" s="2" t="n">
        <x:v>4</x:v>
      </x:c>
      <x:c r="Z9360" s="22" t="n">
        <x:v>476928</x:v>
      </x:c>
      <x:c r="AA9360" s="22" t="n">
        <x:v>422487</x:v>
      </x:c>
      <x:c r="AB9360" s="22" t="n">
        <x:v>163323</x:v>
      </x:c>
      <x:c r="AC9360" s="22" t="n">
        <x:v>60547.5</x:v>
      </x:c>
      <x:c r="AD9360" s="22" t="n">
        <x:v>121095</x:v>
      </x:c>
      <x:c r="AE9360" s="2" t="n">
        <x:v>0</x:v>
      </x:c>
      <x:c r="AF9360" s="2" t="n">
        <x:v>1</x:v>
      </x:c>
    </x:row>
    <x:row r="9361" ht="23" customHeight="1">
      <x:c r="A9361" s="2" t="n">
        <x:v>9355</x:v>
      </x:c>
      <x:c r="B9361" s="24" t="n">
        <x:v>567387</x:v>
      </x:c>
      <x:c r="C9361" s="24" t="n">
        <x:v>283693.5</x:v>
      </x:c>
      <x:c r="D9361" s="24" t="n">
        <x:f>SUM(B9361:C9361)</x:f>
        <x:v>851080.5</x:v>
      </x:c>
      <x:c r="E9361" s="25" t="n">
        <x:f>B9361/D9361</x:f>
        <x:v>0.6666666666666666</x:v>
      </x:c>
      <x:c r="F9361" s="25" t="n">
        <x:f>C9361/D9361</x:f>
        <x:v>0.3333333333333333</x:v>
      </x:c>
      <x:c r="G9361" s="22" t="n">
        <x:v>1303479</x:v>
      </x:c>
      <x:c r="H9361" s="22" t="n">
        <x:v>427998.375</x:v>
      </x:c>
      <x:c r="I9361" s="22" t="n">
        <x:f>SUM(G9361:H9361)</x:f>
        <x:v>1731477.375</x:v>
      </x:c>
      <x:c r="J9361" s="22" t="n">
        <x:v>790533</x:v>
      </x:c>
      <x:c r="K9361" s="22" t="n">
        <x:v>60547.5</x:v>
      </x:c>
      <x:c r="L9361" s="22" t="n">
        <x:f>SUM(J9361:K9361)</x:f>
        <x:v>851080.5</x:v>
      </x:c>
      <x:c r="M9361" s="23" t="n">
        <x:f>D9361-L9361</x:f>
        <x:v>0</x:v>
      </x:c>
      <x:c r="N9361" s="22" t="n">
        <x:v>567387</x:v>
      </x:c>
      <x:c r="O9361" s="22" t="n">
        <x:v>283693.5</x:v>
      </x:c>
      <x:c r="P9361" s="14" t="n">
        <x:f>N9361/SUM(N9361:O9361)</x:f>
        <x:v>0.6666666666666666</x:v>
      </x:c>
      <x:c r="Q9361" s="22" t="n">
        <x:v>1303479</x:v>
      </x:c>
      <x:c r="R9361" s="22" t="n">
        <x:v>428515.875</x:v>
      </x:c>
      <x:c r="S9361" s="2" t="n">
        <x:v>2</x:v>
      </x:c>
      <x:c r="T9361" s="2" t="n">
        <x:v>1</x:v>
      </x:c>
      <x:c r="U9361" s="2" t="n">
        <x:v>1</x:v>
      </x:c>
      <x:c r="V9361" s="2" t="n">
        <x:v>1</x:v>
      </x:c>
      <x:c r="W9361" s="2" t="n">
        <x:v>2</x:v>
      </x:c>
      <x:c r="X9361" s="2" t="n">
        <x:v>2</x:v>
      </x:c>
      <x:c r="Y9361" s="2" t="n">
        <x:v>2</x:v>
      </x:c>
      <x:c r="Z9361" s="22" t="n">
        <x:v>422487</x:v>
      </x:c>
      <x:c r="AA9361" s="22" t="n">
        <x:v>368046</x:v>
      </x:c>
      <x:c r="AB9361" s="22" t="n">
        <x:v>54441</x:v>
      </x:c>
      <x:c r="AC9361" s="22" t="n">
        <x:v>0</x:v>
      </x:c>
      <x:c r="AD9361" s="22" t="n">
        <x:v>60547.5</x:v>
      </x:c>
      <x:c r="AE9361" s="2" t="n">
        <x:v>0</x:v>
      </x:c>
      <x:c r="AF9361" s="2" t="n">
        <x:v>0</x:v>
      </x:c>
    </x:row>
    <x:row r="9362" ht="23" customHeight="1">
      <x:c r="A9362" s="2" t="n">
        <x:v>9356</x:v>
      </x:c>
      <x:c r="B9362" s="24" t="n">
        <x:v>425540.25</x:v>
      </x:c>
      <x:c r="C9362" s="24" t="n">
        <x:v>425540.25</x:v>
      </x:c>
      <x:c r="D9362" s="24" t="n">
        <x:f>SUM(B9362:C9362)</x:f>
        <x:v>851080.5</x:v>
      </x:c>
      <x:c r="E9362" s="25" t="n">
        <x:f>B9362/D9362</x:f>
        <x:v>0.5</x:v>
      </x:c>
      <x:c r="F9362" s="25" t="n">
        <x:f>C9362/D9362</x:f>
        <x:v>0.5</x:v>
      </x:c>
      <x:c r="G9362" s="22" t="n">
        <x:v>716220</x:v>
      </x:c>
      <x:c r="H9362" s="22" t="n">
        <x:v>1161632.25</x:v>
      </x:c>
      <x:c r="I9362" s="22" t="n">
        <x:f>SUM(G9362:H9362)</x:f>
        <x:v>1877852.25</x:v>
      </x:c>
      <x:c r="J9362" s="22" t="n">
        <x:v>790533</x:v>
      </x:c>
      <x:c r="K9362" s="22" t="n">
        <x:v>60547.5</x:v>
      </x:c>
      <x:c r="L9362" s="22" t="n">
        <x:f>SUM(J9362:K9362)</x:f>
        <x:v>851080.5</x:v>
      </x:c>
      <x:c r="M9362" s="23" t="n">
        <x:f>D9362-L9362</x:f>
        <x:v>0</x:v>
      </x:c>
      <x:c r="N9362" s="22" t="n">
        <x:v>425540.25</x:v>
      </x:c>
      <x:c r="O9362" s="22" t="n">
        <x:v>425540.25</x:v>
      </x:c>
      <x:c r="P9362" s="14" t="n">
        <x:f>N9362/SUM(N9362:O9362)</x:f>
        <x:v>0.5</x:v>
      </x:c>
      <x:c r="Q9362" s="22" t="n">
        <x:v>715185</x:v>
      </x:c>
      <x:c r="R9362" s="22" t="n">
        <x:v>1161632.25</x:v>
      </x:c>
      <x:c r="S9362" s="2" t="n">
        <x:v>1</x:v>
      </x:c>
      <x:c r="T9362" s="2" t="n">
        <x:v>2</x:v>
      </x:c>
      <x:c r="U9362" s="2" t="n">
        <x:v>1</x:v>
      </x:c>
      <x:c r="V9362" s="2" t="n">
        <x:v>2</x:v>
      </x:c>
      <x:c r="W9362" s="2" t="n">
        <x:v>2</x:v>
      </x:c>
      <x:c r="X9362" s="2" t="n">
        <x:v>2</x:v>
      </x:c>
      <x:c r="Y9362" s="2" t="n">
        <x:v>2</x:v>
      </x:c>
      <x:c r="Z9362" s="22" t="n">
        <x:v>368046</x:v>
      </x:c>
      <x:c r="AA9362" s="22" t="n">
        <x:v>422487</x:v>
      </x:c>
      <x:c r="AB9362" s="22" t="n">
        <x:v>54441</x:v>
      </x:c>
      <x:c r="AC9362" s="22" t="n">
        <x:v>60547.5</x:v>
      </x:c>
      <x:c r="AD9362" s="22" t="n">
        <x:v>0</x:v>
      </x:c>
      <x:c r="AE9362" s="2" t="n">
        <x:v>0</x:v>
      </x:c>
      <x:c r="AF9362" s="2" t="n">
        <x:v>0</x:v>
      </x:c>
    </x:row>
    <x:row r="9363" ht="23" customHeight="1">
      <x:c r="A9363" s="2" t="n">
        <x:v>9357</x:v>
      </x:c>
      <x:c r="B9363" s="24" t="n">
        <x:v>0</x:v>
      </x:c>
      <x:c r="C9363" s="24" t="n">
        <x:v>966069</x:v>
      </x:c>
      <x:c r="D9363" s="24" t="n">
        <x:f>SUM(B9363:C9363)</x:f>
        <x:v>966069</x:v>
      </x:c>
      <x:c r="E9363" s="25" t="n">
        <x:f>B9363/D9363</x:f>
        <x:v>0</x:v>
      </x:c>
      <x:c r="F9363" s="25" t="n">
        <x:f>C9363/D9363</x:f>
        <x:v>1</x:v>
      </x:c>
      <x:c r="G9363" s="22" t="n">
        <x:v>331342.3125</x:v>
      </x:c>
      <x:c r="H9363" s="22" t="n">
        <x:v>1808300.25</x:v>
      </x:c>
      <x:c r="I9363" s="22" t="n">
        <x:f>SUM(G9363:H9363)</x:f>
        <x:v>2139642.5625</x:v>
      </x:c>
      <x:c r="J9363" s="22" t="n">
        <x:v>844974</x:v>
      </x:c>
      <x:c r="K9363" s="22" t="n">
        <x:v>121095</x:v>
      </x:c>
      <x:c r="L9363" s="22" t="n">
        <x:f>SUM(J9363:K9363)</x:f>
        <x:v>966069</x:v>
      </x:c>
      <x:c r="M9363" s="23" t="n">
        <x:f>D9363-L9363</x:f>
        <x:v>0</x:v>
      </x:c>
      <x:c r="N9363" s="22" t="n">
        <x:v>0</x:v>
      </x:c>
      <x:c r="O9363" s="22" t="n">
        <x:v>966069</x:v>
      </x:c>
      <x:c r="P9363" s="14" t="n">
        <x:f>N9363/SUM(N9363:O9363)</x:f>
        <x:v>0</x:v>
      </x:c>
      <x:c r="Q9363" s="22" t="n">
        <x:v>329660.4375</x:v>
      </x:c>
      <x:c r="R9363" s="22" t="n">
        <x:v>1807782.75</x:v>
      </x:c>
      <x:c r="S9363" s="2" t="n">
        <x:v>1</x:v>
      </x:c>
      <x:c r="T9363" s="2" t="n">
        <x:v>3</x:v>
      </x:c>
      <x:c r="U9363" s="2" t="n">
        <x:v>0</x:v>
      </x:c>
      <x:c r="V9363" s="2" t="n">
        <x:v>3</x:v>
      </x:c>
      <x:c r="W9363" s="2" t="n">
        <x:v>3</x:v>
      </x:c>
      <x:c r="X9363" s="2" t="n">
        <x:v>3</x:v>
      </x:c>
      <x:c r="Y9363" s="2" t="n">
        <x:v>3</x:v>
      </x:c>
      <x:c r="Z9363" s="22" t="n">
        <x:v>368046</x:v>
      </x:c>
      <x:c r="AA9363" s="22" t="n">
        <x:v>476928</x:v>
      </x:c>
      <x:c r="AB9363" s="22" t="n">
        <x:v>108882</x:v>
      </x:c>
      <x:c r="AC9363" s="22" t="n">
        <x:v>121095</x:v>
      </x:c>
      <x:c r="AD9363" s="22" t="n">
        <x:v>0</x:v>
      </x:c>
      <x:c r="AE9363" s="2" t="n">
        <x:v>1</x:v>
      </x:c>
      <x:c r="AF9363" s="2" t="n">
        <x:v>0</x:v>
      </x:c>
    </x:row>
    <x:row r="9364" ht="23" customHeight="1">
      <x:c r="A9364" s="2" t="n">
        <x:v>9358</x:v>
      </x:c>
      <x:c r="B9364" s="24" t="n">
        <x:v>621365.7</x:v>
      </x:c>
      <x:c r="C9364" s="24" t="n">
        <x:v>459691.8</x:v>
      </x:c>
      <x:c r="D9364" s="24" t="n">
        <x:f>SUM(B9364:C9364)</x:f>
        <x:v>1081057.5</x:v>
      </x:c>
      <x:c r="E9364" s="25" t="n">
        <x:f>B9364/D9364</x:f>
        <x:v>0.5747758097973512</x:v>
      </x:c>
      <x:c r="F9364" s="25" t="n">
        <x:f>C9364/D9364</x:f>
        <x:v>0.4252241902026488</x:v>
      </x:c>
      <x:c r="G9364" s="22" t="n">
        <x:v>1217862.0749999997</x:v>
      </x:c>
      <x:c r="H9364" s="22" t="n">
        <x:v>827737.7999999999</x:v>
      </x:c>
      <x:c r="I9364" s="22" t="n">
        <x:f>SUM(G9364:H9364)</x:f>
        <x:v>2045599.8749999995</x:v>
      </x:c>
      <x:c r="J9364" s="22" t="n">
        <x:v>899415</x:v>
      </x:c>
      <x:c r="K9364" s="22" t="n">
        <x:v>181642.5</x:v>
      </x:c>
      <x:c r="L9364" s="22" t="n">
        <x:f>SUM(J9364:K9364)</x:f>
        <x:v>1081057.5</x:v>
      </x:c>
      <x:c r="M9364" s="23" t="n">
        <x:f>D9364-L9364</x:f>
        <x:v>0</x:v>
      </x:c>
      <x:c r="N9364" s="22" t="n">
        <x:v>620848.2</x:v>
      </x:c>
      <x:c r="O9364" s="22" t="n">
        <x:v>460209.3</x:v>
      </x:c>
      <x:c r="P9364" s="14" t="n">
        <x:f>N9364/SUM(N9364:O9364)</x:f>
        <x:v>0.5742971118557523</x:v>
      </x:c>
      <x:c r="Q9364" s="22" t="n">
        <x:v>1215274.5749999997</x:v>
      </x:c>
      <x:c r="R9364" s="22" t="n">
        <x:v>828255.2999999999</x:v>
      </x:c>
      <x:c r="S9364" s="2" t="n">
        <x:v>2</x:v>
      </x:c>
      <x:c r="T9364" s="2" t="n">
        <x:v>3</x:v>
      </x:c>
      <x:c r="U9364" s="2" t="n">
        <x:v>3</x:v>
      </x:c>
      <x:c r="V9364" s="2" t="n">
        <x:v>3</x:v>
      </x:c>
      <x:c r="W9364" s="2" t="n">
        <x:v>4</x:v>
      </x:c>
      <x:c r="X9364" s="2" t="n">
        <x:v>4</x:v>
      </x:c>
      <x:c r="Y9364" s="2" t="n">
        <x:v>4</x:v>
      </x:c>
      <x:c r="Z9364" s="22" t="n">
        <x:v>422487</x:v>
      </x:c>
      <x:c r="AA9364" s="22" t="n">
        <x:v>476928</x:v>
      </x:c>
      <x:c r="AB9364" s="22" t="n">
        <x:v>163323</x:v>
      </x:c>
      <x:c r="AC9364" s="22" t="n">
        <x:v>121095</x:v>
      </x:c>
      <x:c r="AD9364" s="22" t="n">
        <x:v>60547.5</x:v>
      </x:c>
      <x:c r="AE9364" s="2" t="n">
        <x:v>0</x:v>
      </x:c>
      <x:c r="AF9364" s="2" t="n">
        <x:v>1</x:v>
      </x:c>
    </x:row>
    <x:row r="9365" ht="23" customHeight="1">
      <x:c r="A9365" s="2" t="n">
        <x:v>9359</x:v>
      </x:c>
      <x:c r="B9365" s="24" t="n">
        <x:v>567022.4500000001</x:v>
      </x:c>
      <x:c r="C9365" s="24" t="n">
        <x:v>399046.55000000005</x:v>
      </x:c>
      <x:c r="D9365" s="24" t="n">
        <x:f>SUM(B9365:C9365)</x:f>
        <x:v>966069.0000000001</x:v>
      </x:c>
      <x:c r="E9365" s="25" t="n">
        <x:f>B9365/D9365</x:f>
        <x:v>0.5869378377734924</x:v>
      </x:c>
      <x:c r="F9365" s="25" t="n">
        <x:f>C9365/D9365</x:f>
        <x:v>0.41306216222650766</x:v>
      </x:c>
      <x:c r="G9365" s="22" t="n">
        <x:v>1268995.3875000002</x:v>
      </x:c>
      <x:c r="H9365" s="22" t="n">
        <x:v>651720.2374999999</x:v>
      </x:c>
      <x:c r="I9365" s="22" t="n">
        <x:f>SUM(G9365:H9365)</x:f>
        <x:v>1920715.625</x:v>
      </x:c>
      <x:c r="J9365" s="22" t="n">
        <x:v>844974</x:v>
      </x:c>
      <x:c r="K9365" s="22" t="n">
        <x:v>121095</x:v>
      </x:c>
      <x:c r="L9365" s="22" t="n">
        <x:f>SUM(J9365:K9365)</x:f>
        <x:v>966069</x:v>
      </x:c>
      <x:c r="M9365" s="23" t="n">
        <x:f>D9365-L9365</x:f>
        <x:v>1.1641532182693481e-10</x:v>
      </x:c>
      <x:c r="N9365" s="22" t="n">
        <x:v>566539.4500000001</x:v>
      </x:c>
      <x:c r="O9365" s="22" t="n">
        <x:v>399529.55000000005</x:v>
      </x:c>
      <x:c r="P9365" s="14" t="n">
        <x:f>N9365/SUM(N9365:O9365)</x:f>
        <x:v>0.5864378734852272</x:v>
      </x:c>
      <x:c r="Q9365" s="22" t="n">
        <x:v>1266873.6375000002</x:v>
      </x:c>
      <x:c r="R9365" s="22" t="n">
        <x:v>652461.9874999999</x:v>
      </x:c>
      <x:c r="S9365" s="2" t="n">
        <x:v>2</x:v>
      </x:c>
      <x:c r="T9365" s="2" t="n">
        <x:v>2</x:v>
      </x:c>
      <x:c r="U9365" s="2" t="n">
        <x:v>2</x:v>
      </x:c>
      <x:c r="V9365" s="2" t="n">
        <x:v>4</x:v>
      </x:c>
      <x:c r="W9365" s="2" t="n">
        <x:v>3</x:v>
      </x:c>
      <x:c r="X9365" s="2" t="n">
        <x:v>3</x:v>
      </x:c>
      <x:c r="Y9365" s="2" t="n">
        <x:v>3</x:v>
      </x:c>
      <x:c r="Z9365" s="22" t="n">
        <x:v>422487</x:v>
      </x:c>
      <x:c r="AA9365" s="22" t="n">
        <x:v>422487</x:v>
      </x:c>
      <x:c r="AB9365" s="22" t="n">
        <x:v>108882</x:v>
      </x:c>
      <x:c r="AC9365" s="22" t="n">
        <x:v>60547.5</x:v>
      </x:c>
      <x:c r="AD9365" s="22" t="n">
        <x:v>60547.5</x:v>
      </x:c>
      <x:c r="AE9365" s="2" t="n">
        <x:v>1</x:v>
      </x:c>
      <x:c r="AF9365" s="2" t="n">
        <x:v>0</x:v>
      </x:c>
    </x:row>
    <x:row r="9366" ht="23" customHeight="1">
      <x:c r="A9366" s="2" t="n">
        <x:v>9360</x:v>
      </x:c>
      <x:c r="B9366" s="24" t="n">
        <x:v>805057.5</x:v>
      </x:c>
      <x:c r="C9366" s="24" t="n">
        <x:v>161011.5</x:v>
      </x:c>
      <x:c r="D9366" s="24" t="n">
        <x:f>SUM(B9366:C9366)</x:f>
        <x:v>966069</x:v>
      </x:c>
      <x:c r="E9366" s="25" t="n">
        <x:f>B9366/D9366</x:f>
        <x:v>0.8333333333333334</x:v>
      </x:c>
      <x:c r="F9366" s="25" t="n">
        <x:f>C9366/D9366</x:f>
        <x:v>0.16666666666666666</x:v>
      </x:c>
      <x:c r="G9366" s="22" t="n">
        <x:v>1649332.875</x:v>
      </x:c>
      <x:c r="H9366" s="22" t="n">
        <x:v>213563.625</x:v>
      </x:c>
      <x:c r="I9366" s="22" t="n">
        <x:f>SUM(G9366:H9366)</x:f>
        <x:v>1862896.5</x:v>
      </x:c>
      <x:c r="J9366" s="22" t="n">
        <x:v>844974</x:v>
      </x:c>
      <x:c r="K9366" s="22" t="n">
        <x:v>121095</x:v>
      </x:c>
      <x:c r="L9366" s="22" t="n">
        <x:f>SUM(J9366:K9366)</x:f>
        <x:v>966069</x:v>
      </x:c>
      <x:c r="M9366" s="23" t="n">
        <x:f>D9366-L9366</x:f>
        <x:v>0</x:v>
      </x:c>
      <x:c r="N9366" s="22" t="n">
        <x:v>805057.5</x:v>
      </x:c>
      <x:c r="O9366" s="22" t="n">
        <x:v>161011.5</x:v>
      </x:c>
      <x:c r="P9366" s="14" t="n">
        <x:f>N9366/SUM(N9366:O9366)</x:f>
        <x:v>0.8333333333333334</x:v>
      </x:c>
      <x:c r="Q9366" s="22" t="n">
        <x:v>1648297.875</x:v>
      </x:c>
      <x:c r="R9366" s="22" t="n">
        <x:v>213822.375</x:v>
      </x:c>
      <x:c r="S9366" s="2" t="n">
        <x:v>3</x:v>
      </x:c>
      <x:c r="T9366" s="2" t="n">
        <x:v>1</x:v>
      </x:c>
      <x:c r="U9366" s="2" t="n">
        <x:v>2</x:v>
      </x:c>
      <x:c r="V9366" s="2" t="n">
        <x:v>1</x:v>
      </x:c>
      <x:c r="W9366" s="2" t="n">
        <x:v>3</x:v>
      </x:c>
      <x:c r="X9366" s="2" t="n">
        <x:v>3</x:v>
      </x:c>
      <x:c r="Y9366" s="2" t="n">
        <x:v>3</x:v>
      </x:c>
      <x:c r="Z9366" s="22" t="n">
        <x:v>476928</x:v>
      </x:c>
      <x:c r="AA9366" s="22" t="n">
        <x:v>368046</x:v>
      </x:c>
      <x:c r="AB9366" s="22" t="n">
        <x:v>108882</x:v>
      </x:c>
      <x:c r="AC9366" s="22" t="n">
        <x:v>0</x:v>
      </x:c>
      <x:c r="AD9366" s="22" t="n">
        <x:v>121095</x:v>
      </x:c>
      <x:c r="AE9366" s="2" t="n">
        <x:v>0</x:v>
      </x:c>
      <x:c r="AF9366" s="2" t="n">
        <x:v>0</x:v>
      </x:c>
    </x:row>
    <x:row r="9367" ht="23" customHeight="1">
      <x:c r="A9367" s="2" t="n">
        <x:v>9361</x:v>
      </x:c>
      <x:c r="B9367" s="24" t="n">
        <x:v>1021255.2</x:v>
      </x:c>
      <x:c r="C9367" s="24" t="n">
        <x:v>59802.3</x:v>
      </x:c>
      <x:c r="D9367" s="24" t="n">
        <x:f>SUM(B9367:C9367)</x:f>
        <x:v>1081057.5</x:v>
      </x:c>
      <x:c r="E9367" s="25" t="n">
        <x:f>B9367/D9367</x:f>
        <x:v>0.9446816658688367</x:v>
      </x:c>
      <x:c r="F9367" s="25" t="n">
        <x:f>C9367/D9367</x:f>
        <x:v>0.05531833413116324</x:v>
      </x:c>
      <x:c r="G9367" s="22" t="n">
        <x:v>1389301.2000000002</x:v>
      </x:c>
      <x:c r="H9367" s="22" t="n">
        <x:v>540766.8</x:v>
      </x:c>
      <x:c r="I9367" s="22" t="n">
        <x:f>SUM(G9367:H9367)</x:f>
        <x:v>1930068.0000000002</x:v>
      </x:c>
      <x:c r="J9367" s="22" t="n">
        <x:v>899415</x:v>
      </x:c>
      <x:c r="K9367" s="22" t="n">
        <x:v>181642.5</x:v>
      </x:c>
      <x:c r="L9367" s="22" t="n">
        <x:f>SUM(J9367:K9367)</x:f>
        <x:v>1081057.5</x:v>
      </x:c>
      <x:c r="M9367" s="23" t="n">
        <x:f>D9367-L9367</x:f>
        <x:v>0</x:v>
      </x:c>
      <x:c r="N9367" s="22" t="n">
        <x:v>1021255.2</x:v>
      </x:c>
      <x:c r="O9367" s="22" t="n">
        <x:v>59802.3</x:v>
      </x:c>
      <x:c r="P9367" s="14" t="n">
        <x:f>N9367/SUM(N9367:O9367)</x:f>
        <x:v>0.9446816658688367</x:v>
      </x:c>
      <x:c r="Q9367" s="22" t="n">
        <x:v>1389301.2000000002</x:v>
      </x:c>
      <x:c r="R9367" s="22" t="n">
        <x:v>541801.8</x:v>
      </x:c>
      <x:c r="S9367" s="2" t="n">
        <x:v>2</x:v>
      </x:c>
      <x:c r="T9367" s="2" t="n">
        <x:v>3</x:v>
      </x:c>
      <x:c r="U9367" s="2" t="n">
        <x:v>4</x:v>
      </x:c>
      <x:c r="V9367" s="2" t="n">
        <x:v>1</x:v>
      </x:c>
      <x:c r="W9367" s="2" t="n">
        <x:v>4</x:v>
      </x:c>
      <x:c r="X9367" s="2" t="n">
        <x:v>4</x:v>
      </x:c>
      <x:c r="Y9367" s="2" t="n">
        <x:v>4</x:v>
      </x:c>
      <x:c r="Z9367" s="22" t="n">
        <x:v>422487</x:v>
      </x:c>
      <x:c r="AA9367" s="22" t="n">
        <x:v>476928</x:v>
      </x:c>
      <x:c r="AB9367" s="22" t="n">
        <x:v>163323</x:v>
      </x:c>
      <x:c r="AC9367" s="22" t="n">
        <x:v>121095</x:v>
      </x:c>
      <x:c r="AD9367" s="22" t="n">
        <x:v>60547.5</x:v>
      </x:c>
      <x:c r="AE9367" s="2" t="n">
        <x:v>0</x:v>
      </x:c>
      <x:c r="AF9367" s="2" t="n">
        <x:v>0</x:v>
      </x:c>
    </x:row>
    <x:row r="9368" ht="23" customHeight="1">
      <x:c r="A9368" s="2" t="n">
        <x:v>9362</x:v>
      </x:c>
      <x:c r="B9368" s="24" t="n">
        <x:v>628391.625</x:v>
      </x:c>
      <x:c r="C9368" s="24" t="n">
        <x:v>337677.375</x:v>
      </x:c>
      <x:c r="D9368" s="24" t="n">
        <x:f>SUM(B9368:C9368)</x:f>
        <x:v>966069</x:v>
      </x:c>
      <x:c r="E9368" s="25" t="n">
        <x:f>B9368/D9368</x:f>
        <x:v>0.6504624669666452</x:v>
      </x:c>
      <x:c r="F9368" s="25" t="n">
        <x:f>C9368/D9368</x:f>
        <x:v>0.3495375330333548</x:v>
      </x:c>
      <x:c r="G9368" s="22" t="n">
        <x:v>1541149.5</x:v>
      </x:c>
      <x:c r="H9368" s="22" t="n">
        <x:v>383424.375</x:v>
      </x:c>
      <x:c r="I9368" s="22" t="n">
        <x:f>SUM(G9368:H9368)</x:f>
        <x:v>1924573.875</x:v>
      </x:c>
      <x:c r="J9368" s="22" t="n">
        <x:v>844974</x:v>
      </x:c>
      <x:c r="K9368" s="22" t="n">
        <x:v>121095</x:v>
      </x:c>
      <x:c r="L9368" s="22" t="n">
        <x:f>SUM(J9368:K9368)</x:f>
        <x:v>966069</x:v>
      </x:c>
      <x:c r="M9368" s="23" t="n">
        <x:f>D9368-L9368</x:f>
        <x:v>0</x:v>
      </x:c>
      <x:c r="N9368" s="22" t="n">
        <x:v>628909.125</x:v>
      </x:c>
      <x:c r="O9368" s="22" t="n">
        <x:v>337159.875</x:v>
      </x:c>
      <x:c r="P9368" s="14" t="n">
        <x:f>N9368/SUM(N9368:O9368)</x:f>
        <x:v>0.6509981429897864</x:v>
      </x:c>
      <x:c r="Q9368" s="22" t="n">
        <x:v>1541149.5</x:v>
      </x:c>
      <x:c r="R9368" s="22" t="n">
        <x:v>383165.625</x:v>
      </x:c>
      <x:c r="S9368" s="2" t="n">
        <x:v>3</x:v>
      </x:c>
      <x:c r="T9368" s="2" t="n">
        <x:v>1</x:v>
      </x:c>
      <x:c r="U9368" s="2" t="n">
        <x:v>2</x:v>
      </x:c>
      <x:c r="V9368" s="2" t="n">
        <x:v>2</x:v>
      </x:c>
      <x:c r="W9368" s="2" t="n">
        <x:v>3</x:v>
      </x:c>
      <x:c r="X9368" s="2" t="n">
        <x:v>3</x:v>
      </x:c>
      <x:c r="Y9368" s="2" t="n">
        <x:v>3</x:v>
      </x:c>
      <x:c r="Z9368" s="22" t="n">
        <x:v>476928</x:v>
      </x:c>
      <x:c r="AA9368" s="22" t="n">
        <x:v>368046</x:v>
      </x:c>
      <x:c r="AB9368" s="22" t="n">
        <x:v>108882</x:v>
      </x:c>
      <x:c r="AC9368" s="22" t="n">
        <x:v>0</x:v>
      </x:c>
      <x:c r="AD9368" s="22" t="n">
        <x:v>121095</x:v>
      </x:c>
      <x:c r="AE9368" s="2" t="n">
        <x:v>1</x:v>
      </x:c>
      <x:c r="AF9368" s="2" t="n">
        <x:v>0</x:v>
      </x:c>
    </x:row>
    <x:row r="9369" ht="23" customHeight="1">
      <x:c r="A9369" s="2" t="n">
        <x:v>9363</x:v>
      </x:c>
      <x:c r="B9369" s="24" t="n">
        <x:v>483034.5</x:v>
      </x:c>
      <x:c r="C9369" s="24" t="n">
        <x:v>483034.5</x:v>
      </x:c>
      <x:c r="D9369" s="24" t="n">
        <x:f>SUM(B9369:C9369)</x:f>
        <x:v>966069</x:v>
      </x:c>
      <x:c r="E9369" s="25" t="n">
        <x:f>B9369/D9369</x:f>
        <x:v>0.5</x:v>
      </x:c>
      <x:c r="F9369" s="25" t="n">
        <x:f>C9369/D9369</x:f>
        <x:v>0.5</x:v>
      </x:c>
      <x:c r="G9369" s="22" t="n">
        <x:v>989416.875</x:v>
      </x:c>
      <x:c r="H9369" s="22" t="n">
        <x:v>781455.1875</x:v>
      </x:c>
      <x:c r="I9369" s="22" t="n">
        <x:f>SUM(G9369:H9369)</x:f>
        <x:v>1770872.0625</x:v>
      </x:c>
      <x:c r="J9369" s="22" t="n">
        <x:v>844974</x:v>
      </x:c>
      <x:c r="K9369" s="22" t="n">
        <x:v>121095</x:v>
      </x:c>
      <x:c r="L9369" s="22" t="n">
        <x:f>SUM(J9369:K9369)</x:f>
        <x:v>966069</x:v>
      </x:c>
      <x:c r="M9369" s="23" t="n">
        <x:f>D9369-L9369</x:f>
        <x:v>0</x:v>
      </x:c>
      <x:c r="N9369" s="22" t="n">
        <x:v>483034.5</x:v>
      </x:c>
      <x:c r="O9369" s="22" t="n">
        <x:v>483034.5</x:v>
      </x:c>
      <x:c r="P9369" s="14" t="n">
        <x:f>N9369/SUM(N9369:O9369)</x:f>
        <x:v>0.5</x:v>
      </x:c>
      <x:c r="Q9369" s="22" t="n">
        <x:v>988899.375</x:v>
      </x:c>
      <x:c r="R9369" s="22" t="n">
        <x:v>781972.6875</x:v>
      </x:c>
      <x:c r="S9369" s="2" t="n">
        <x:v>2</x:v>
      </x:c>
      <x:c r="T9369" s="2" t="n">
        <x:v>2</x:v>
      </x:c>
      <x:c r="U9369" s="2" t="n">
        <x:v>2</x:v>
      </x:c>
      <x:c r="V9369" s="2" t="n">
        <x:v>4</x:v>
      </x:c>
      <x:c r="W9369" s="2" t="n">
        <x:v>3</x:v>
      </x:c>
      <x:c r="X9369" s="2" t="n">
        <x:v>3</x:v>
      </x:c>
      <x:c r="Y9369" s="2" t="n">
        <x:v>3</x:v>
      </x:c>
      <x:c r="Z9369" s="22" t="n">
        <x:v>422487</x:v>
      </x:c>
      <x:c r="AA9369" s="22" t="n">
        <x:v>422487</x:v>
      </x:c>
      <x:c r="AB9369" s="22" t="n">
        <x:v>108882</x:v>
      </x:c>
      <x:c r="AC9369" s="22" t="n">
        <x:v>60547.5</x:v>
      </x:c>
      <x:c r="AD9369" s="22" t="n">
        <x:v>60547.5</x:v>
      </x:c>
      <x:c r="AE9369" s="2" t="n">
        <x:v>0</x:v>
      </x:c>
      <x:c r="AF9369" s="2" t="n">
        <x:v>0</x:v>
      </x:c>
    </x:row>
    <x:row r="9370" ht="23" customHeight="1">
      <x:c r="A9370" s="2" t="n">
        <x:v>9364</x:v>
      </x:c>
      <x:c r="B9370" s="24" t="n">
        <x:v>921584.7</x:v>
      </x:c>
      <x:c r="C9370" s="24" t="n">
        <x:v>159472.8</x:v>
      </x:c>
      <x:c r="D9370" s="24" t="n">
        <x:f>SUM(B9370:C9370)</x:f>
        <x:v>1081057.5</x:v>
      </x:c>
      <x:c r="E9370" s="25" t="n">
        <x:f>B9370/D9370</x:f>
        <x:v>0.852484442316898</x:v>
      </x:c>
      <x:c r="F9370" s="25" t="n">
        <x:f>C9370/D9370</x:f>
        <x:v>0.14751555768310196</x:v>
      </x:c>
      <x:c r="G9370" s="22" t="n">
        <x:v>1305285.075</x:v>
      </x:c>
      <x:c r="H9370" s="22" t="n">
        <x:v>587885.175</x:v>
      </x:c>
      <x:c r="I9370" s="22" t="n">
        <x:f>SUM(G9370:H9370)</x:f>
        <x:v>1893170.25</x:v>
      </x:c>
      <x:c r="J9370" s="22" t="n">
        <x:v>899415</x:v>
      </x:c>
      <x:c r="K9370" s="22" t="n">
        <x:v>181642.5</x:v>
      </x:c>
      <x:c r="L9370" s="22" t="n">
        <x:f>SUM(J9370:K9370)</x:f>
        <x:v>1081057.5</x:v>
      </x:c>
      <x:c r="M9370" s="23" t="n">
        <x:f>D9370-L9370</x:f>
        <x:v>0</x:v>
      </x:c>
      <x:c r="N9370" s="22" t="n">
        <x:v>921584.7</x:v>
      </x:c>
      <x:c r="O9370" s="22" t="n">
        <x:v>159472.8</x:v>
      </x:c>
      <x:c r="P9370" s="14" t="n">
        <x:f>N9370/SUM(N9370:O9370)</x:f>
        <x:v>0.852484442316898</x:v>
      </x:c>
      <x:c r="Q9370" s="22" t="n">
        <x:v>1304767.575</x:v>
      </x:c>
      <x:c r="R9370" s="22" t="n">
        <x:v>588661.425</x:v>
      </x:c>
      <x:c r="S9370" s="2" t="n">
        <x:v>2</x:v>
      </x:c>
      <x:c r="T9370" s="2" t="n">
        <x:v>3</x:v>
      </x:c>
      <x:c r="U9370" s="2" t="n">
        <x:v>4</x:v>
      </x:c>
      <x:c r="V9370" s="2" t="n">
        <x:v>2</x:v>
      </x:c>
      <x:c r="W9370" s="2" t="n">
        <x:v>4</x:v>
      </x:c>
      <x:c r="X9370" s="2" t="n">
        <x:v>4</x:v>
      </x:c>
      <x:c r="Y9370" s="2" t="n">
        <x:v>4</x:v>
      </x:c>
      <x:c r="Z9370" s="22" t="n">
        <x:v>422487</x:v>
      </x:c>
      <x:c r="AA9370" s="22" t="n">
        <x:v>476928</x:v>
      </x:c>
      <x:c r="AB9370" s="22" t="n">
        <x:v>163323</x:v>
      </x:c>
      <x:c r="AC9370" s="22" t="n">
        <x:v>121095</x:v>
      </x:c>
      <x:c r="AD9370" s="22" t="n">
        <x:v>60547.5</x:v>
      </x:c>
      <x:c r="AE9370" s="2" t="n">
        <x:v>0</x:v>
      </x:c>
      <x:c r="AF9370" s="2" t="n">
        <x:v>0</x:v>
      </x:c>
    </x:row>
    <x:row r="9371" ht="23" customHeight="1">
      <x:c r="A9371" s="2" t="n">
        <x:v>9365</x:v>
      </x:c>
      <x:c r="B9371" s="24" t="n">
        <x:v>949954.05</x:v>
      </x:c>
      <x:c r="C9371" s="24" t="n">
        <x:v>131103.45</x:v>
      </x:c>
      <x:c r="D9371" s="24" t="n">
        <x:f>SUM(B9371:C9371)</x:f>
        <x:v>1081057.5</x:v>
      </x:c>
      <x:c r="E9371" s="25" t="n">
        <x:f>B9371/D9371</x:f>
        <x:v>0.8787266634753471</x:v>
      </x:c>
      <x:c r="F9371" s="25" t="n">
        <x:f>C9371/D9371</x:f>
        <x:v>0.12127333652465296</x:v>
      </x:c>
      <x:c r="G9371" s="22" t="n">
        <x:v>1647011.0250000001</x:v>
      </x:c>
      <x:c r="H9371" s="22" t="n">
        <x:v>328982.51249999995</x:v>
      </x:c>
      <x:c r="I9371" s="22" t="n">
        <x:f>SUM(G9371:H9371)</x:f>
        <x:v>1975993.5375</x:v>
      </x:c>
      <x:c r="J9371" s="22" t="n">
        <x:v>899415</x:v>
      </x:c>
      <x:c r="K9371" s="22" t="n">
        <x:v>181642.5</x:v>
      </x:c>
      <x:c r="L9371" s="22" t="n">
        <x:f>SUM(J9371:K9371)</x:f>
        <x:v>1081057.5</x:v>
      </x:c>
      <x:c r="M9371" s="23" t="n">
        <x:f>D9371-L9371</x:f>
        <x:v>0</x:v>
      </x:c>
      <x:c r="N9371" s="22" t="n">
        <x:v>949954.05</x:v>
      </x:c>
      <x:c r="O9371" s="22" t="n">
        <x:v>131103.45</x:v>
      </x:c>
      <x:c r="P9371" s="14" t="n">
        <x:f>N9371/SUM(N9371:O9371)</x:f>
        <x:v>0.8787266634753471</x:v>
      </x:c>
      <x:c r="Q9371" s="22" t="n">
        <x:v>1645976.0250000001</x:v>
      </x:c>
      <x:c r="R9371" s="22" t="n">
        <x:v>329500.01249999995</x:v>
      </x:c>
      <x:c r="S9371" s="2" t="n">
        <x:v>3</x:v>
      </x:c>
      <x:c r="T9371" s="2" t="n">
        <x:v>2</x:v>
      </x:c>
      <x:c r="U9371" s="2" t="n">
        <x:v>3</x:v>
      </x:c>
      <x:c r="V9371" s="2" t="n">
        <x:v>2</x:v>
      </x:c>
      <x:c r="W9371" s="2" t="n">
        <x:v>4</x:v>
      </x:c>
      <x:c r="X9371" s="2" t="n">
        <x:v>4</x:v>
      </x:c>
      <x:c r="Y9371" s="2" t="n">
        <x:v>4</x:v>
      </x:c>
      <x:c r="Z9371" s="22" t="n">
        <x:v>476928</x:v>
      </x:c>
      <x:c r="AA9371" s="22" t="n">
        <x:v>422487</x:v>
      </x:c>
      <x:c r="AB9371" s="22" t="n">
        <x:v>163323</x:v>
      </x:c>
      <x:c r="AC9371" s="22" t="n">
        <x:v>60547.5</x:v>
      </x:c>
      <x:c r="AD9371" s="22" t="n">
        <x:v>121095</x:v>
      </x:c>
      <x:c r="AE9371" s="2" t="n">
        <x:v>0</x:v>
      </x:c>
      <x:c r="AF9371" s="2" t="n">
        <x:v>0</x:v>
      </x:c>
    </x:row>
    <x:row r="9372" ht="23" customHeight="1">
      <x:c r="A9372" s="2" t="n">
        <x:v>9366</x:v>
      </x:c>
      <x:c r="B9372" s="24" t="n">
        <x:v>457450.59375</x:v>
      </x:c>
      <x:c r="C9372" s="24" t="n">
        <x:v>508618.40625</x:v>
      </x:c>
      <x:c r="D9372" s="24" t="n">
        <x:f>SUM(B9372:C9372)</x:f>
        <x:v>966069</x:v>
      </x:c>
      <x:c r="E9372" s="25" t="n">
        <x:f>B9372/D9372</x:f>
        <x:v>0.4735175166059567</x:v>
      </x:c>
      <x:c r="F9372" s="25" t="n">
        <x:f>C9372/D9372</x:f>
        <x:v>0.5264824833940432</x:v>
      </x:c>
      <x:c r="G9372" s="22" t="n">
        <x:v>948178.59375</x:v>
      </x:c>
      <x:c r="H9372" s="22" t="n">
        <x:v>874926.46875</x:v>
      </x:c>
      <x:c r="I9372" s="22" t="n">
        <x:f>SUM(G9372:H9372)</x:f>
        <x:v>1823105.0625</x:v>
      </x:c>
      <x:c r="J9372" s="22" t="n">
        <x:v>844974</x:v>
      </x:c>
      <x:c r="K9372" s="22" t="n">
        <x:v>121095</x:v>
      </x:c>
      <x:c r="L9372" s="22" t="n">
        <x:f>SUM(J9372:K9372)</x:f>
        <x:v>966069</x:v>
      </x:c>
      <x:c r="M9372" s="23" t="n">
        <x:f>D9372-L9372</x:f>
        <x:v>0</x:v>
      </x:c>
      <x:c r="N9372" s="22" t="n">
        <x:v>456544.96875</x:v>
      </x:c>
      <x:c r="O9372" s="22" t="n">
        <x:v>509524.03125</x:v>
      </x:c>
      <x:c r="P9372" s="14" t="n">
        <x:f>N9372/SUM(N9372:O9372)</x:f>
        <x:v>0.4725800835654596</x:v>
      </x:c>
      <x:c r="Q9372" s="22" t="n">
        <x:v>947272.96875</x:v>
      </x:c>
      <x:c r="R9372" s="22" t="n">
        <x:v>876608.34375</x:v>
      </x:c>
      <x:c r="S9372" s="2" t="n">
        <x:v>2</x:v>
      </x:c>
      <x:c r="T9372" s="2" t="n">
        <x:v>2</x:v>
      </x:c>
      <x:c r="U9372" s="2" t="n">
        <x:v>1</x:v>
      </x:c>
      <x:c r="V9372" s="2" t="n">
        <x:v>3</x:v>
      </x:c>
      <x:c r="W9372" s="2" t="n">
        <x:v>3</x:v>
      </x:c>
      <x:c r="X9372" s="2" t="n">
        <x:v>3</x:v>
      </x:c>
      <x:c r="Y9372" s="2" t="n">
        <x:v>3</x:v>
      </x:c>
      <x:c r="Z9372" s="22" t="n">
        <x:v>422487</x:v>
      </x:c>
      <x:c r="AA9372" s="22" t="n">
        <x:v>422487</x:v>
      </x:c>
      <x:c r="AB9372" s="22" t="n">
        <x:v>108882</x:v>
      </x:c>
      <x:c r="AC9372" s="22" t="n">
        <x:v>60547.5</x:v>
      </x:c>
      <x:c r="AD9372" s="22" t="n">
        <x:v>60547.5</x:v>
      </x:c>
      <x:c r="AE9372" s="2" t="n">
        <x:v>0</x:v>
      </x:c>
      <x:c r="AF9372" s="2" t="n">
        <x:v>1</x:v>
      </x:c>
    </x:row>
    <x:row r="9373" ht="23" customHeight="1">
      <x:c r="A9373" s="2" t="n">
        <x:v>9367</x:v>
      </x:c>
      <x:c r="B9373" s="24" t="n">
        <x:v>640199.25</x:v>
      </x:c>
      <x:c r="C9373" s="24" t="n">
        <x:v>440858.25</x:v>
      </x:c>
      <x:c r="D9373" s="24" t="n">
        <x:f>SUM(B9373:C9373)</x:f>
        <x:v>1081057.5</x:v>
      </x:c>
      <x:c r="E9373" s="25" t="n">
        <x:f>B9373/D9373</x:f>
        <x:v>0.5921972235519387</x:v>
      </x:c>
      <x:c r="F9373" s="25" t="n">
        <x:f>C9373/D9373</x:f>
        <x:v>0.4078027764480613</x:v>
      </x:c>
      <x:c r="G9373" s="22" t="n">
        <x:v>1008245.25</x:v>
      </x:c>
      <x:c r="H9373" s="22" t="n">
        <x:v>921822.75</x:v>
      </x:c>
      <x:c r="I9373" s="22" t="n">
        <x:f>SUM(G9373:H9373)</x:f>
        <x:v>1930068</x:v>
      </x:c>
      <x:c r="J9373" s="22" t="n">
        <x:v>899415</x:v>
      </x:c>
      <x:c r="K9373" s="22" t="n">
        <x:v>181642.5</x:v>
      </x:c>
      <x:c r="L9373" s="22" t="n">
        <x:f>SUM(J9373:K9373)</x:f>
        <x:v>1081057.5</x:v>
      </x:c>
      <x:c r="M9373" s="23" t="n">
        <x:f>D9373-L9373</x:f>
        <x:v>0</x:v>
      </x:c>
      <x:c r="N9373" s="22" t="n">
        <x:v>640199.25</x:v>
      </x:c>
      <x:c r="O9373" s="22" t="n">
        <x:v>440858.25</x:v>
      </x:c>
      <x:c r="P9373" s="14" t="n">
        <x:f>N9373/SUM(N9373:O9373)</x:f>
        <x:v>0.5921972235519387</x:v>
      </x:c>
      <x:c r="Q9373" s="22" t="n">
        <x:v>1008245.25</x:v>
      </x:c>
      <x:c r="R9373" s="22" t="n">
        <x:v>922857.75</x:v>
      </x:c>
      <x:c r="S9373" s="2" t="n">
        <x:v>2</x:v>
      </x:c>
      <x:c r="T9373" s="2" t="n">
        <x:v>3</x:v>
      </x:c>
      <x:c r="U9373" s="2" t="n">
        <x:v>3</x:v>
      </x:c>
      <x:c r="V9373" s="2" t="n">
        <x:v>4</x:v>
      </x:c>
      <x:c r="W9373" s="2" t="n">
        <x:v>4</x:v>
      </x:c>
      <x:c r="X9373" s="2" t="n">
        <x:v>4</x:v>
      </x:c>
      <x:c r="Y9373" s="2" t="n">
        <x:v>4</x:v>
      </x:c>
      <x:c r="Z9373" s="22" t="n">
        <x:v>422487</x:v>
      </x:c>
      <x:c r="AA9373" s="22" t="n">
        <x:v>476928</x:v>
      </x:c>
      <x:c r="AB9373" s="22" t="n">
        <x:v>163323</x:v>
      </x:c>
      <x:c r="AC9373" s="22" t="n">
        <x:v>121095</x:v>
      </x:c>
      <x:c r="AD9373" s="22" t="n">
        <x:v>60547.5</x:v>
      </x:c>
      <x:c r="AE9373" s="2" t="n">
        <x:v>0</x:v>
      </x:c>
      <x:c r="AF9373" s="2" t="n">
        <x:v>0</x:v>
      </x:c>
    </x:row>
    <x:row r="9374" ht="23" customHeight="1">
      <x:c r="A9374" s="2" t="n">
        <x:v>9368</x:v>
      </x:c>
      <x:c r="B9374" s="24" t="n">
        <x:v>0</x:v>
      </x:c>
      <x:c r="C9374" s="24" t="n">
        <x:v>966069</x:v>
      </x:c>
      <x:c r="D9374" s="24" t="n">
        <x:f>SUM(B9374:C9374)</x:f>
        <x:v>966069</x:v>
      </x:c>
      <x:c r="E9374" s="25" t="n">
        <x:f>B9374/D9374</x:f>
        <x:v>0</x:v>
      </x:c>
      <x:c r="F9374" s="25" t="n">
        <x:f>C9374/D9374</x:f>
        <x:v>1</x:v>
      </x:c>
      <x:c r="G9374" s="22" t="n">
        <x:v>985436.4375</x:v>
      </x:c>
      <x:c r="H9374" s="22" t="n">
        <x:v>1011816</x:v>
      </x:c>
      <x:c r="I9374" s="22" t="n">
        <x:f>SUM(G9374:H9374)</x:f>
        <x:v>1997252.4375</x:v>
      </x:c>
      <x:c r="J9374" s="22" t="n">
        <x:v>844974</x:v>
      </x:c>
      <x:c r="K9374" s="22" t="n">
        <x:v>121095</x:v>
      </x:c>
      <x:c r="L9374" s="22" t="n">
        <x:f>SUM(J9374:K9374)</x:f>
        <x:v>966069</x:v>
      </x:c>
      <x:c r="M9374" s="23" t="n">
        <x:f>D9374-L9374</x:f>
        <x:v>0</x:v>
      </x:c>
      <x:c r="N9374" s="22" t="n">
        <x:v>0</x:v>
      </x:c>
      <x:c r="O9374" s="22" t="n">
        <x:v>966069</x:v>
      </x:c>
      <x:c r="P9374" s="14" t="n">
        <x:f>N9374/SUM(N9374:O9374)</x:f>
        <x:v>0</x:v>
      </x:c>
      <x:c r="Q9374" s="22" t="n">
        <x:v>985177.6875</x:v>
      </x:c>
      <x:c r="R9374" s="22" t="n">
        <x:v>1012074.75</x:v>
      </x:c>
      <x:c r="S9374" s="2" t="n">
        <x:v>3</x:v>
      </x:c>
      <x:c r="T9374" s="2" t="n">
        <x:v>1</x:v>
      </x:c>
      <x:c r="U9374" s="2" t="n">
        <x:v>0</x:v>
      </x:c>
      <x:c r="V9374" s="2" t="n">
        <x:v>4</x:v>
      </x:c>
      <x:c r="W9374" s="2" t="n">
        <x:v>3</x:v>
      </x:c>
      <x:c r="X9374" s="2" t="n">
        <x:v>3</x:v>
      </x:c>
      <x:c r="Y9374" s="2" t="n">
        <x:v>3</x:v>
      </x:c>
      <x:c r="Z9374" s="22" t="n">
        <x:v>476928</x:v>
      </x:c>
      <x:c r="AA9374" s="22" t="n">
        <x:v>368046</x:v>
      </x:c>
      <x:c r="AB9374" s="22" t="n">
        <x:v>108882</x:v>
      </x:c>
      <x:c r="AC9374" s="22" t="n">
        <x:v>0</x:v>
      </x:c>
      <x:c r="AD9374" s="22" t="n">
        <x:v>121095</x:v>
      </x:c>
      <x:c r="AE9374" s="2" t="n">
        <x:v>1</x:v>
      </x:c>
      <x:c r="AF9374" s="2" t="n">
        <x:v>0</x:v>
      </x:c>
    </x:row>
    <x:row r="9375" ht="23" customHeight="1">
      <x:c r="A9375" s="2" t="n">
        <x:v>9369</x:v>
      </x:c>
      <x:c r="B9375" s="24" t="n">
        <x:v>888869.5</x:v>
      </x:c>
      <x:c r="C9375" s="24" t="n">
        <x:v>192188</x:v>
      </x:c>
      <x:c r="D9375" s="24" t="n">
        <x:f>SUM(B9375:C9375)</x:f>
        <x:v>1081057.5</x:v>
      </x:c>
      <x:c r="E9375" s="25" t="n">
        <x:f>B9375/D9375</x:f>
        <x:v>0.8222222222222222</x:v>
      </x:c>
      <x:c r="F9375" s="25" t="n">
        <x:f>C9375/D9375</x:f>
        <x:v>0.17777777777777778</x:v>
      </x:c>
      <x:c r="G9375" s="22" t="n">
        <x:v>981398.5</x:v>
      </x:c>
      <x:c r="H9375" s="22" t="n">
        <x:v>950209.0625</x:v>
      </x:c>
      <x:c r="I9375" s="22" t="n">
        <x:f>SUM(G9375:H9375)</x:f>
        <x:v>1931607.5625</x:v>
      </x:c>
      <x:c r="J9375" s="22" t="n">
        <x:v>899415</x:v>
      </x:c>
      <x:c r="K9375" s="22" t="n">
        <x:v>181642.5</x:v>
      </x:c>
      <x:c r="L9375" s="22" t="n">
        <x:f>SUM(J9375:K9375)</x:f>
        <x:v>1081057.5</x:v>
      </x:c>
      <x:c r="M9375" s="23" t="n">
        <x:f>D9375-L9375</x:f>
        <x:v>0</x:v>
      </x:c>
      <x:c r="N9375" s="22" t="n">
        <x:v>888869.5</x:v>
      </x:c>
      <x:c r="O9375" s="22" t="n">
        <x:v>192188</x:v>
      </x:c>
      <x:c r="P9375" s="14" t="n">
        <x:f>N9375/SUM(N9375:O9375)</x:f>
        <x:v>0.8222222222222222</x:v>
      </x:c>
      <x:c r="Q9375" s="22" t="n">
        <x:v>980881</x:v>
      </x:c>
      <x:c r="R9375" s="22" t="n">
        <x:v>950985.3125</x:v>
      </x:c>
      <x:c r="S9375" s="2" t="n">
        <x:v>1</x:v>
      </x:c>
      <x:c r="T9375" s="2" t="n">
        <x:v>4</x:v>
      </x:c>
      <x:c r="U9375" s="2" t="n">
        <x:v>4</x:v>
      </x:c>
      <x:c r="V9375" s="2" t="n">
        <x:v>2</x:v>
      </x:c>
      <x:c r="W9375" s="2" t="n">
        <x:v>4</x:v>
      </x:c>
      <x:c r="X9375" s="2" t="n">
        <x:v>4</x:v>
      </x:c>
      <x:c r="Y9375" s="2" t="n">
        <x:v>4</x:v>
      </x:c>
      <x:c r="Z9375" s="22" t="n">
        <x:v>368046</x:v>
      </x:c>
      <x:c r="AA9375" s="22" t="n">
        <x:v>531369</x:v>
      </x:c>
      <x:c r="AB9375" s="22" t="n">
        <x:v>163323</x:v>
      </x:c>
      <x:c r="AC9375" s="22" t="n">
        <x:v>181642.5</x:v>
      </x:c>
      <x:c r="AD9375" s="22" t="n">
        <x:v>0</x:v>
      </x:c>
      <x:c r="AE9375" s="2" t="n">
        <x:v>0</x:v>
      </x:c>
      <x:c r="AF9375" s="2" t="n">
        <x:v>0</x:v>
      </x:c>
    </x:row>
    <x:row r="9376" ht="23" customHeight="1">
      <x:c r="A9376" s="2" t="n">
        <x:v>9370</x:v>
      </x:c>
      <x:c r="B9376" s="24" t="n">
        <x:v>805057.5</x:v>
      </x:c>
      <x:c r="C9376" s="24" t="n">
        <x:v>161011.5</x:v>
      </x:c>
      <x:c r="D9376" s="24" t="n">
        <x:f>SUM(B9376:C9376)</x:f>
        <x:v>966069</x:v>
      </x:c>
      <x:c r="E9376" s="25" t="n">
        <x:f>B9376/D9376</x:f>
        <x:v>0.8333333333333334</x:v>
      </x:c>
      <x:c r="F9376" s="25" t="n">
        <x:f>C9376/D9376</x:f>
        <x:v>0.16666666666666666</x:v>
      </x:c>
      <x:c r="G9376" s="22" t="n">
        <x:v>911196.75</x:v>
      </x:c>
      <x:c r="H9376" s="22" t="n">
        <x:v>950160.1875</x:v>
      </x:c>
      <x:c r="I9376" s="22" t="n">
        <x:f>SUM(G9376:H9376)</x:f>
        <x:v>1861356.9375</x:v>
      </x:c>
      <x:c r="J9376" s="22" t="n">
        <x:v>844974</x:v>
      </x:c>
      <x:c r="K9376" s="22" t="n">
        <x:v>121095</x:v>
      </x:c>
      <x:c r="L9376" s="22" t="n">
        <x:f>SUM(J9376:K9376)</x:f>
        <x:v>966069</x:v>
      </x:c>
      <x:c r="M9376" s="23" t="n">
        <x:f>D9376-L9376</x:f>
        <x:v>0</x:v>
      </x:c>
      <x:c r="N9376" s="22" t="n">
        <x:v>805057.5</x:v>
      </x:c>
      <x:c r="O9376" s="22" t="n">
        <x:v>161011.5</x:v>
      </x:c>
      <x:c r="P9376" s="14" t="n">
        <x:f>N9376/SUM(N9376:O9376)</x:f>
        <x:v>0.8333333333333334</x:v>
      </x:c>
      <x:c r="Q9376" s="22" t="n">
        <x:v>910679.25</x:v>
      </x:c>
      <x:c r="R9376" s="22" t="n">
        <x:v>950677.6875</x:v>
      </x:c>
      <x:c r="S9376" s="2" t="n">
        <x:v>1</x:v>
      </x:c>
      <x:c r="T9376" s="2" t="n">
        <x:v>3</x:v>
      </x:c>
      <x:c r="U9376" s="2" t="n">
        <x:v>3</x:v>
      </x:c>
      <x:c r="V9376" s="2" t="n">
        <x:v>1</x:v>
      </x:c>
      <x:c r="W9376" s="2" t="n">
        <x:v>3</x:v>
      </x:c>
      <x:c r="X9376" s="2" t="n">
        <x:v>3</x:v>
      </x:c>
      <x:c r="Y9376" s="2" t="n">
        <x:v>3</x:v>
      </x:c>
      <x:c r="Z9376" s="22" t="n">
        <x:v>368046</x:v>
      </x:c>
      <x:c r="AA9376" s="22" t="n">
        <x:v>476928</x:v>
      </x:c>
      <x:c r="AB9376" s="22" t="n">
        <x:v>108882</x:v>
      </x:c>
      <x:c r="AC9376" s="22" t="n">
        <x:v>121095</x:v>
      </x:c>
      <x:c r="AD9376" s="22" t="n">
        <x:v>0</x:v>
      </x:c>
      <x:c r="AE9376" s="2" t="n">
        <x:v>0</x:v>
      </x:c>
      <x:c r="AF9376" s="2" t="n">
        <x:v>0</x:v>
      </x:c>
    </x:row>
    <x:row r="9377" ht="23" customHeight="1">
      <x:c r="A9377" s="2" t="n">
        <x:v>9371</x:v>
      </x:c>
      <x:c r="B9377" s="24" t="n">
        <x:v>900881.25</x:v>
      </x:c>
      <x:c r="C9377" s="24" t="n">
        <x:v>180176.25</x:v>
      </x:c>
      <x:c r="D9377" s="24" t="n">
        <x:f>SUM(B9377:C9377)</x:f>
        <x:v>1081057.5</x:v>
      </x:c>
      <x:c r="E9377" s="25" t="n">
        <x:f>B9377/D9377</x:f>
        <x:v>0.8333333333333334</x:v>
      </x:c>
      <x:c r="F9377" s="25" t="n">
        <x:f>C9377/D9377</x:f>
        <x:v>0.16666666666666666</x:v>
      </x:c>
      <x:c r="G9377" s="22" t="n">
        <x:v>976350</x:v>
      </x:c>
      <x:c r="H9377" s="22" t="n">
        <x:v>976634.625</x:v>
      </x:c>
      <x:c r="I9377" s="22" t="n">
        <x:f>SUM(G9377:H9377)</x:f>
        <x:v>1952984.625</x:v>
      </x:c>
      <x:c r="J9377" s="22" t="n">
        <x:v>899415</x:v>
      </x:c>
      <x:c r="K9377" s="22" t="n">
        <x:v>181642.5</x:v>
      </x:c>
      <x:c r="L9377" s="22" t="n">
        <x:f>SUM(J9377:K9377)</x:f>
        <x:v>1081057.5</x:v>
      </x:c>
      <x:c r="M9377" s="23" t="n">
        <x:f>D9377-L9377</x:f>
        <x:v>0</x:v>
      </x:c>
      <x:c r="N9377" s="22" t="n">
        <x:v>900881.25</x:v>
      </x:c>
      <x:c r="O9377" s="22" t="n">
        <x:v>180176.25</x:v>
      </x:c>
      <x:c r="P9377" s="14" t="n">
        <x:f>N9377/SUM(N9377:O9377)</x:f>
        <x:v>0.8333333333333334</x:v>
      </x:c>
      <x:c r="Q9377" s="22" t="n">
        <x:v>975832.5</x:v>
      </x:c>
      <x:c r="R9377" s="22" t="n">
        <x:v>977410.875</x:v>
      </x:c>
      <x:c r="S9377" s="2" t="n">
        <x:v>1</x:v>
      </x:c>
      <x:c r="T9377" s="2" t="n">
        <x:v>4</x:v>
      </x:c>
      <x:c r="U9377" s="2" t="n">
        <x:v>3</x:v>
      </x:c>
      <x:c r="V9377" s="2" t="n">
        <x:v>2</x:v>
      </x:c>
      <x:c r="W9377" s="2" t="n">
        <x:v>4</x:v>
      </x:c>
      <x:c r="X9377" s="2" t="n">
        <x:v>4</x:v>
      </x:c>
      <x:c r="Y9377" s="2" t="n">
        <x:v>4</x:v>
      </x:c>
      <x:c r="Z9377" s="22" t="n">
        <x:v>368046</x:v>
      </x:c>
      <x:c r="AA9377" s="22" t="n">
        <x:v>531369</x:v>
      </x:c>
      <x:c r="AB9377" s="22" t="n">
        <x:v>163323</x:v>
      </x:c>
      <x:c r="AC9377" s="22" t="n">
        <x:v>181642.5</x:v>
      </x:c>
      <x:c r="AD9377" s="22" t="n">
        <x:v>0</x:v>
      </x:c>
      <x:c r="AE9377" s="2" t="n">
        <x:v>0</x:v>
      </x:c>
      <x:c r="AF9377" s="2" t="n">
        <x:v>0</x:v>
      </x:c>
    </x:row>
    <x:row r="9378" ht="23" customHeight="1">
      <x:c r="A9378" s="2" t="n">
        <x:v>9372</x:v>
      </x:c>
      <x:c r="B9378" s="24" t="n">
        <x:v>425540.25</x:v>
      </x:c>
      <x:c r="C9378" s="24" t="n">
        <x:v>425540.25</x:v>
      </x:c>
      <x:c r="D9378" s="24" t="n">
        <x:f>SUM(B9378:C9378)</x:f>
        <x:v>851080.5</x:v>
      </x:c>
      <x:c r="E9378" s="25" t="n">
        <x:f>B9378/D9378</x:f>
        <x:v>0.5</x:v>
      </x:c>
      <x:c r="F9378" s="25" t="n">
        <x:f>C9378/D9378</x:f>
        <x:v>0.5</x:v>
      </x:c>
      <x:c r="G9378" s="22" t="n">
        <x:v>1177286.625</x:v>
      </x:c>
      <x:c r="H9378" s="22" t="n">
        <x:v>471287.25</x:v>
      </x:c>
      <x:c r="I9378" s="22" t="n">
        <x:f>SUM(G9378:H9378)</x:f>
        <x:v>1648573.875</x:v>
      </x:c>
      <x:c r="J9378" s="22" t="n">
        <x:v>790533</x:v>
      </x:c>
      <x:c r="K9378" s="22" t="n">
        <x:v>60547.5</x:v>
      </x:c>
      <x:c r="L9378" s="22" t="n">
        <x:f>SUM(J9378:K9378)</x:f>
        <x:v>851080.5</x:v>
      </x:c>
      <x:c r="M9378" s="23" t="n">
        <x:f>D9378-L9378</x:f>
        <x:v>0</x:v>
      </x:c>
      <x:c r="N9378" s="22" t="n">
        <x:v>425540.25</x:v>
      </x:c>
      <x:c r="O9378" s="22" t="n">
        <x:v>425540.25</x:v>
      </x:c>
      <x:c r="P9378" s="14" t="n">
        <x:f>N9378/SUM(N9378:O9378)</x:f>
        <x:v>0.5</x:v>
      </x:c>
      <x:c r="Q9378" s="22" t="n">
        <x:v>1176769.125</x:v>
      </x:c>
      <x:c r="R9378" s="22" t="n">
        <x:v>471546</x:v>
      </x:c>
      <x:c r="S9378" s="2" t="n">
        <x:v>2</x:v>
      </x:c>
      <x:c r="T9378" s="2" t="n">
        <x:v>1</x:v>
      </x:c>
      <x:c r="U9378" s="2" t="n">
        <x:v>1</x:v>
      </x:c>
      <x:c r="V9378" s="2" t="n">
        <x:v>2</x:v>
      </x:c>
      <x:c r="W9378" s="2" t="n">
        <x:v>2</x:v>
      </x:c>
      <x:c r="X9378" s="2" t="n">
        <x:v>2</x:v>
      </x:c>
      <x:c r="Y9378" s="2" t="n">
        <x:v>2</x:v>
      </x:c>
      <x:c r="Z9378" s="22" t="n">
        <x:v>422487</x:v>
      </x:c>
      <x:c r="AA9378" s="22" t="n">
        <x:v>368046</x:v>
      </x:c>
      <x:c r="AB9378" s="22" t="n">
        <x:v>54441</x:v>
      </x:c>
      <x:c r="AC9378" s="22" t="n">
        <x:v>0</x:v>
      </x:c>
      <x:c r="AD9378" s="22" t="n">
        <x:v>60547.5</x:v>
      </x:c>
      <x:c r="AE9378" s="2" t="n">
        <x:v>0</x:v>
      </x:c>
      <x:c r="AF9378" s="2" t="n">
        <x:v>0</x:v>
      </x:c>
    </x:row>
    <x:row r="9379" ht="23" customHeight="1">
      <x:c r="A9379" s="2" t="n">
        <x:v>9373</x:v>
      </x:c>
      <x:c r="B9379" s="24" t="n">
        <x:v>524874.375</x:v>
      </x:c>
      <x:c r="C9379" s="24" t="n">
        <x:v>556183.125</x:v>
      </x:c>
      <x:c r="D9379" s="24" t="n">
        <x:f>SUM(B9379:C9379)</x:f>
        <x:v>1081057.5</x:v>
      </x:c>
      <x:c r="E9379" s="25" t="n">
        <x:f>B9379/D9379</x:f>
        <x:v>0.48551938726663474</x:v>
      </x:c>
      <x:c r="F9379" s="25" t="n">
        <x:f>C9379/D9379</x:f>
        <x:v>0.5144806127333652</x:v>
      </x:c>
      <x:c r="G9379" s="22" t="n">
        <x:v>1464624.1875</x:v>
      </x:c>
      <x:c r="H9379" s="22" t="n">
        <x:v>601930.125</x:v>
      </x:c>
      <x:c r="I9379" s="22" t="n">
        <x:f>SUM(G9379:H9379)</x:f>
        <x:v>2066554.3125</x:v>
      </x:c>
      <x:c r="J9379" s="22" t="n">
        <x:v>899415</x:v>
      </x:c>
      <x:c r="K9379" s="22" t="n">
        <x:v>181642.5</x:v>
      </x:c>
      <x:c r="L9379" s="22" t="n">
        <x:f>SUM(J9379:K9379)</x:f>
        <x:v>1081057.5</x:v>
      </x:c>
      <x:c r="M9379" s="23" t="n">
        <x:f>D9379-L9379</x:f>
        <x:v>0</x:v>
      </x:c>
      <x:c r="N9379" s="22" t="n">
        <x:v>525391.875</x:v>
      </x:c>
      <x:c r="O9379" s="22" t="n">
        <x:v>555665.625</x:v>
      </x:c>
      <x:c r="P9379" s="14" t="n">
        <x:f>N9379/SUM(N9379:O9379)</x:f>
        <x:v>0.4859980852082336</x:v>
      </x:c>
      <x:c r="Q9379" s="22" t="n">
        <x:v>1464365.4375</x:v>
      </x:c>
      <x:c r="R9379" s="22" t="n">
        <x:v>601671.375</x:v>
      </x:c>
      <x:c r="S9379" s="2" t="n">
        <x:v>4</x:v>
      </x:c>
      <x:c r="T9379" s="2" t="n">
        <x:v>1</x:v>
      </x:c>
      <x:c r="U9379" s="2" t="n">
        <x:v>2</x:v>
      </x:c>
      <x:c r="V9379" s="2" t="n">
        <x:v>4</x:v>
      </x:c>
      <x:c r="W9379" s="2" t="n">
        <x:v>4</x:v>
      </x:c>
      <x:c r="X9379" s="2" t="n">
        <x:v>4</x:v>
      </x:c>
      <x:c r="Y9379" s="2" t="n">
        <x:v>4</x:v>
      </x:c>
      <x:c r="Z9379" s="22" t="n">
        <x:v>531369</x:v>
      </x:c>
      <x:c r="AA9379" s="22" t="n">
        <x:v>368046</x:v>
      </x:c>
      <x:c r="AB9379" s="22" t="n">
        <x:v>163323</x:v>
      </x:c>
      <x:c r="AC9379" s="22" t="n">
        <x:v>0</x:v>
      </x:c>
      <x:c r="AD9379" s="22" t="n">
        <x:v>181642.5</x:v>
      </x:c>
      <x:c r="AE9379" s="2" t="n">
        <x:v>1</x:v>
      </x:c>
      <x:c r="AF9379" s="2" t="n">
        <x:v>0</x:v>
      </x:c>
    </x:row>
    <x:row r="9380" ht="23" customHeight="1">
      <x:c r="A9380" s="2" t="n">
        <x:v>9374</x:v>
      </x:c>
      <x:c r="B9380" s="24" t="n">
        <x:v>616308.575</x:v>
      </x:c>
      <x:c r="C9380" s="24" t="n">
        <x:v>464748.925</x:v>
      </x:c>
      <x:c r="D9380" s="24" t="n">
        <x:f>SUM(B9380:C9380)</x:f>
        <x:v>1081057.5</x:v>
      </x:c>
      <x:c r="E9380" s="25" t="n">
        <x:f>B9380/D9380</x:f>
        <x:v>0.5700978671347269</x:v>
      </x:c>
      <x:c r="F9380" s="25" t="n">
        <x:f>C9380/D9380</x:f>
        <x:v>0.4299021328652731</x:v>
      </x:c>
      <x:c r="G9380" s="22" t="n">
        <x:v>1066969.1375</x:v>
      </x:c>
      <x:c r="H9380" s="22" t="n">
        <x:v>956040.2453125</x:v>
      </x:c>
      <x:c r="I9380" s="22" t="n">
        <x:f>SUM(G9380:H9380)</x:f>
        <x:v>2023009.3828125</x:v>
      </x:c>
      <x:c r="J9380" s="22" t="n">
        <x:v>899415</x:v>
      </x:c>
      <x:c r="K9380" s="22" t="n">
        <x:v>181642.5</x:v>
      </x:c>
      <x:c r="L9380" s="22" t="n">
        <x:f>SUM(J9380:K9380)</x:f>
        <x:v>1081057.5</x:v>
      </x:c>
      <x:c r="M9380" s="23" t="n">
        <x:f>D9380-L9380</x:f>
        <x:v>0</x:v>
      </x:c>
      <x:c r="N9380" s="22" t="n">
        <x:v>615906.075</x:v>
      </x:c>
      <x:c r="O9380" s="22" t="n">
        <x:v>465151.425</x:v>
      </x:c>
      <x:c r="P9380" s="14" t="n">
        <x:f>N9380/SUM(N9380:O9380)</x:f>
        <x:v>0.5697255465134833</x:v>
      </x:c>
      <x:c r="Q9380" s="22" t="n">
        <x:v>1065962.8875</x:v>
      </x:c>
      <x:c r="R9380" s="22" t="n">
        <x:v>957402.2765625</x:v>
      </x:c>
      <x:c r="S9380" s="2" t="n">
        <x:v>2</x:v>
      </x:c>
      <x:c r="T9380" s="2" t="n">
        <x:v>3</x:v>
      </x:c>
      <x:c r="U9380" s="2" t="n">
        <x:v>3</x:v>
      </x:c>
      <x:c r="V9380" s="2" t="n">
        <x:v>4</x:v>
      </x:c>
      <x:c r="W9380" s="2" t="n">
        <x:v>4</x:v>
      </x:c>
      <x:c r="X9380" s="2" t="n">
        <x:v>4</x:v>
      </x:c>
      <x:c r="Y9380" s="2" t="n">
        <x:v>4</x:v>
      </x:c>
      <x:c r="Z9380" s="22" t="n">
        <x:v>422487</x:v>
      </x:c>
      <x:c r="AA9380" s="22" t="n">
        <x:v>476928</x:v>
      </x:c>
      <x:c r="AB9380" s="22" t="n">
        <x:v>163323</x:v>
      </x:c>
      <x:c r="AC9380" s="22" t="n">
        <x:v>121095</x:v>
      </x:c>
      <x:c r="AD9380" s="22" t="n">
        <x:v>60547.5</x:v>
      </x:c>
      <x:c r="AE9380" s="2" t="n">
        <x:v>1</x:v>
      </x:c>
      <x:c r="AF9380" s="2" t="n">
        <x:v>0</x:v>
      </x:c>
    </x:row>
    <x:row r="9381" ht="23" customHeight="1">
      <x:c r="A9381" s="2" t="n">
        <x:v>9375</x:v>
      </x:c>
      <x:c r="B9381" s="24" t="n">
        <x:v>724551.75</x:v>
      </x:c>
      <x:c r="C9381" s="24" t="n">
        <x:v>241517.25</x:v>
      </x:c>
      <x:c r="D9381" s="24" t="n">
        <x:f>SUM(B9381:C9381)</x:f>
        <x:v>966069</x:v>
      </x:c>
      <x:c r="E9381" s="25" t="n">
        <x:f>B9381/D9381</x:f>
        <x:v>0.75</x:v>
      </x:c>
      <x:c r="F9381" s="25" t="n">
        <x:f>C9381/D9381</x:f>
        <x:v>0.25</x:v>
      </x:c>
      <x:c r="G9381" s="22" t="n">
        <x:v>1584481.5</x:v>
      </x:c>
      <x:c r="H9381" s="22" t="n">
        <x:v>241517.25</x:v>
      </x:c>
      <x:c r="I9381" s="22" t="n">
        <x:f>SUM(G9381:H9381)</x:f>
        <x:v>1825998.75</x:v>
      </x:c>
      <x:c r="J9381" s="22" t="n">
        <x:v>844974</x:v>
      </x:c>
      <x:c r="K9381" s="22" t="n">
        <x:v>121095</x:v>
      </x:c>
      <x:c r="L9381" s="22" t="n">
        <x:f>SUM(J9381:K9381)</x:f>
        <x:v>966069</x:v>
      </x:c>
      <x:c r="M9381" s="23" t="n">
        <x:f>D9381-L9381</x:f>
        <x:v>0</x:v>
      </x:c>
      <x:c r="N9381" s="22" t="n">
        <x:v>724551.75</x:v>
      </x:c>
      <x:c r="O9381" s="22" t="n">
        <x:v>241517.25</x:v>
      </x:c>
      <x:c r="P9381" s="14" t="n">
        <x:f>N9381/SUM(N9381:O9381)</x:f>
        <x:v>0.75</x:v>
      </x:c>
      <x:c r="Q9381" s="22" t="n">
        <x:v>1582929</x:v>
      </x:c>
      <x:c r="R9381" s="22" t="n">
        <x:v>241517.25</x:v>
      </x:c>
      <x:c r="S9381" s="2" t="n">
        <x:v>3</x:v>
      </x:c>
      <x:c r="T9381" s="2" t="n">
        <x:v>1</x:v>
      </x:c>
      <x:c r="U9381" s="2" t="n">
        <x:v>3</x:v>
      </x:c>
      <x:c r="V9381" s="2" t="n">
        <x:v>2</x:v>
      </x:c>
      <x:c r="W9381" s="2" t="n">
        <x:v>3</x:v>
      </x:c>
      <x:c r="X9381" s="2" t="n">
        <x:v>3</x:v>
      </x:c>
      <x:c r="Y9381" s="2" t="n">
        <x:v>3</x:v>
      </x:c>
      <x:c r="Z9381" s="22" t="n">
        <x:v>476928</x:v>
      </x:c>
      <x:c r="AA9381" s="22" t="n">
        <x:v>368046</x:v>
      </x:c>
      <x:c r="AB9381" s="22" t="n">
        <x:v>108882</x:v>
      </x:c>
      <x:c r="AC9381" s="22" t="n">
        <x:v>0</x:v>
      </x:c>
      <x:c r="AD9381" s="22" t="n">
        <x:v>121095</x:v>
      </x:c>
      <x:c r="AE9381" s="2" t="n">
        <x:v>0</x:v>
      </x:c>
      <x:c r="AF9381" s="2" t="n">
        <x:v>0</x:v>
      </x:c>
    </x:row>
    <x:row r="9382" ht="23" customHeight="1">
      <x:c r="A9382" s="2" t="n">
        <x:v>9376</x:v>
      </x:c>
      <x:c r="B9382" s="24" t="n">
        <x:v>731593.89</x:v>
      </x:c>
      <x:c r="C9382" s="24" t="n">
        <x:v>349463.61000000004</x:v>
      </x:c>
      <x:c r="D9382" s="24" t="n">
        <x:f>SUM(B9382:C9382)</x:f>
        <x:v>1081057.5</x:v>
      </x:c>
      <x:c r="E9382" s="25" t="n">
        <x:f>B9382/D9382</x:f>
        <x:v>0.6767391096218286</x:v>
      </x:c>
      <x:c r="F9382" s="25" t="n">
        <x:f>C9382/D9382</x:f>
        <x:v>0.3232608903781714</x:v>
      </x:c>
      <x:c r="G9382" s="22" t="n">
        <x:v>1336121.865</x:v>
      </x:c>
      <x:c r="H9382" s="22" t="n">
        <x:v>593089.6725</x:v>
      </x:c>
      <x:c r="I9382" s="22" t="n">
        <x:f>SUM(G9382:H9382)</x:f>
        <x:v>1929211.5375</x:v>
      </x:c>
      <x:c r="J9382" s="22" t="n">
        <x:v>899415</x:v>
      </x:c>
      <x:c r="K9382" s="22" t="n">
        <x:v>181642.5</x:v>
      </x:c>
      <x:c r="L9382" s="22" t="n">
        <x:f>SUM(J9382:K9382)</x:f>
        <x:v>1081057.5</x:v>
      </x:c>
      <x:c r="M9382" s="23" t="n">
        <x:f>D9382-L9382</x:f>
        <x:v>0</x:v>
      </x:c>
      <x:c r="N9382" s="22" t="n">
        <x:v>731593.89</x:v>
      </x:c>
      <x:c r="O9382" s="22" t="n">
        <x:v>349463.61000000004</x:v>
      </x:c>
      <x:c r="P9382" s="14" t="n">
        <x:f>N9382/SUM(N9382:O9382)</x:f>
        <x:v>0.6767391096218286</x:v>
      </x:c>
      <x:c r="Q9382" s="22" t="n">
        <x:v>1335604.365</x:v>
      </x:c>
      <x:c r="R9382" s="22" t="n">
        <x:v>593865.9225</x:v>
      </x:c>
      <x:c r="S9382" s="2" t="n">
        <x:v>3</x:v>
      </x:c>
      <x:c r="T9382" s="2" t="n">
        <x:v>2</x:v>
      </x:c>
      <x:c r="U9382" s="2" t="n">
        <x:v>4</x:v>
      </x:c>
      <x:c r="V9382" s="2" t="n">
        <x:v>4</x:v>
      </x:c>
      <x:c r="W9382" s="2" t="n">
        <x:v>4</x:v>
      </x:c>
      <x:c r="X9382" s="2" t="n">
        <x:v>4</x:v>
      </x:c>
      <x:c r="Y9382" s="2" t="n">
        <x:v>4</x:v>
      </x:c>
      <x:c r="Z9382" s="22" t="n">
        <x:v>476928</x:v>
      </x:c>
      <x:c r="AA9382" s="22" t="n">
        <x:v>422487</x:v>
      </x:c>
      <x:c r="AB9382" s="22" t="n">
        <x:v>163323</x:v>
      </x:c>
      <x:c r="AC9382" s="22" t="n">
        <x:v>60547.5</x:v>
      </x:c>
      <x:c r="AD9382" s="22" t="n">
        <x:v>121095</x:v>
      </x:c>
      <x:c r="AE9382" s="2" t="n">
        <x:v>0</x:v>
      </x:c>
      <x:c r="AF9382" s="2" t="n">
        <x:v>0</x:v>
      </x:c>
    </x:row>
    <x:row r="9383" ht="23" customHeight="1">
      <x:c r="A9383" s="2" t="n">
        <x:v>9377</x:v>
      </x:c>
      <x:c r="B9383" s="24" t="n">
        <x:v>857180.1</x:v>
      </x:c>
      <x:c r="C9383" s="24" t="n">
        <x:v>223877.39999999997</x:v>
      </x:c>
      <x:c r="D9383" s="24" t="n">
        <x:f>SUM(B9383:C9383)</x:f>
        <x:v>1081057.5</x:v>
      </x:c>
      <x:c r="E9383" s="25" t="n">
        <x:f>B9383/D9383</x:f>
        <x:v>0.7929088878251157</x:v>
      </x:c>
      <x:c r="F9383" s="25" t="n">
        <x:f>C9383/D9383</x:f>
        <x:v>0.2070911121748843</x:v>
      </x:c>
      <x:c r="G9383" s="22" t="n">
        <x:v>1620823.7999999998</x:v>
      </x:c>
      <x:c r="H9383" s="22" t="n">
        <x:v>371095.8</x:v>
      </x:c>
      <x:c r="I9383" s="22" t="n">
        <x:f>SUM(G9383:H9383)</x:f>
        <x:v>1991919.5999999999</x:v>
      </x:c>
      <x:c r="J9383" s="22" t="n">
        <x:v>899415</x:v>
      </x:c>
      <x:c r="K9383" s="22" t="n">
        <x:v>181642.5</x:v>
      </x:c>
      <x:c r="L9383" s="22" t="n">
        <x:f>SUM(J9383:K9383)</x:f>
        <x:v>1081057.5</x:v>
      </x:c>
      <x:c r="M9383" s="23" t="n">
        <x:f>D9383-L9383</x:f>
        <x:v>0</x:v>
      </x:c>
      <x:c r="N9383" s="22" t="n">
        <x:v>857180.1</x:v>
      </x:c>
      <x:c r="O9383" s="22" t="n">
        <x:v>223877.39999999997</x:v>
      </x:c>
      <x:c r="P9383" s="14" t="n">
        <x:f>N9383/SUM(N9383:O9383)</x:f>
        <x:v>0.7929088878251157</x:v>
      </x:c>
      <x:c r="Q9383" s="22" t="n">
        <x:v>1618753.7999999998</x:v>
      </x:c>
      <x:c r="R9383" s="22" t="n">
        <x:v>371095.8</x:v>
      </x:c>
      <x:c r="S9383" s="2" t="n">
        <x:v>3</x:v>
      </x:c>
      <x:c r="T9383" s="2" t="n">
        <x:v>2</x:v>
      </x:c>
      <x:c r="U9383" s="2" t="n">
        <x:v>4</x:v>
      </x:c>
      <x:c r="V9383" s="2" t="n">
        <x:v>2</x:v>
      </x:c>
      <x:c r="W9383" s="2" t="n">
        <x:v>4</x:v>
      </x:c>
      <x:c r="X9383" s="2" t="n">
        <x:v>4</x:v>
      </x:c>
      <x:c r="Y9383" s="2" t="n">
        <x:v>4</x:v>
      </x:c>
      <x:c r="Z9383" s="22" t="n">
        <x:v>476928</x:v>
      </x:c>
      <x:c r="AA9383" s="22" t="n">
        <x:v>422487</x:v>
      </x:c>
      <x:c r="AB9383" s="22" t="n">
        <x:v>163323</x:v>
      </x:c>
      <x:c r="AC9383" s="22" t="n">
        <x:v>60547.5</x:v>
      </x:c>
      <x:c r="AD9383" s="22" t="n">
        <x:v>121095</x:v>
      </x:c>
      <x:c r="AE9383" s="2" t="n">
        <x:v>0</x:v>
      </x:c>
      <x:c r="AF9383" s="2" t="n">
        <x:v>0</x:v>
      </x:c>
    </x:row>
    <x:row r="9384" ht="23" customHeight="1">
      <x:c r="A9384" s="2" t="n">
        <x:v>9378</x:v>
      </x:c>
      <x:c r="B9384" s="24" t="n">
        <x:v>785892.75</x:v>
      </x:c>
      <x:c r="C9384" s="24" t="n">
        <x:v>180176.25</x:v>
      </x:c>
      <x:c r="D9384" s="24" t="n">
        <x:f>SUM(B9384:C9384)</x:f>
        <x:v>966069</x:v>
      </x:c>
      <x:c r="E9384" s="25" t="n">
        <x:f>B9384/D9384</x:f>
        <x:v>0.8134954646096707</x:v>
      </x:c>
      <x:c r="F9384" s="25" t="n">
        <x:f>C9384/D9384</x:f>
        <x:v>0.18650453539032927</x:v>
      </x:c>
      <x:c r="G9384" s="22" t="n">
        <x:v>1352089.5</x:v>
      </x:c>
      <x:c r="H9384" s="22" t="n">
        <x:v>539174.625</x:v>
      </x:c>
      <x:c r="I9384" s="22" t="n">
        <x:f>SUM(G9384:H9384)</x:f>
        <x:v>1891264.125</x:v>
      </x:c>
      <x:c r="J9384" s="22" t="n">
        <x:v>844974</x:v>
      </x:c>
      <x:c r="K9384" s="22" t="n">
        <x:v>121095</x:v>
      </x:c>
      <x:c r="L9384" s="22" t="n">
        <x:f>SUM(J9384:K9384)</x:f>
        <x:v>966069</x:v>
      </x:c>
      <x:c r="M9384" s="23" t="n">
        <x:f>D9384-L9384</x:f>
        <x:v>0</x:v>
      </x:c>
      <x:c r="N9384" s="22" t="n">
        <x:v>785892.75</x:v>
      </x:c>
      <x:c r="O9384" s="22" t="n">
        <x:v>180176.25</x:v>
      </x:c>
      <x:c r="P9384" s="14" t="n">
        <x:f>N9384/SUM(N9384:O9384)</x:f>
        <x:v>0.8134954646096707</x:v>
      </x:c>
      <x:c r="Q9384" s="22" t="n">
        <x:v>1351572</x:v>
      </x:c>
      <x:c r="R9384" s="22" t="n">
        <x:v>539692.125</x:v>
      </x:c>
      <x:c r="S9384" s="2" t="n">
        <x:v>2</x:v>
      </x:c>
      <x:c r="T9384" s="2" t="n">
        <x:v>2</x:v>
      </x:c>
      <x:c r="U9384" s="2" t="n">
        <x:v>2</x:v>
      </x:c>
      <x:c r="V9384" s="2" t="n">
        <x:v>2</x:v>
      </x:c>
      <x:c r="W9384" s="2" t="n">
        <x:v>3</x:v>
      </x:c>
      <x:c r="X9384" s="2" t="n">
        <x:v>3</x:v>
      </x:c>
      <x:c r="Y9384" s="2" t="n">
        <x:v>3</x:v>
      </x:c>
      <x:c r="Z9384" s="22" t="n">
        <x:v>422487</x:v>
      </x:c>
      <x:c r="AA9384" s="22" t="n">
        <x:v>422487</x:v>
      </x:c>
      <x:c r="AB9384" s="22" t="n">
        <x:v>108882</x:v>
      </x:c>
      <x:c r="AC9384" s="22" t="n">
        <x:v>60547.5</x:v>
      </x:c>
      <x:c r="AD9384" s="22" t="n">
        <x:v>60547.5</x:v>
      </x:c>
      <x:c r="AE9384" s="2" t="n">
        <x:v>0</x:v>
      </x:c>
      <x:c r="AF9384" s="2" t="n">
        <x:v>0</x:v>
      </x:c>
    </x:row>
    <x:row r="9385" ht="23" customHeight="1">
      <x:c r="A9385" s="2" t="n">
        <x:v>9379</x:v>
      </x:c>
      <x:c r="B9385" s="24" t="n">
        <x:v>663210.75</x:v>
      </x:c>
      <x:c r="C9385" s="24" t="n">
        <x:v>302858.25</x:v>
      </x:c>
      <x:c r="D9385" s="24" t="n">
        <x:f>SUM(B9385:C9385)</x:f>
        <x:v>966069</x:v>
      </x:c>
      <x:c r="E9385" s="25" t="n">
        <x:f>B9385/D9385</x:f>
        <x:v>0.6865045353903293</x:v>
      </x:c>
      <x:c r="F9385" s="25" t="n">
        <x:f>C9385/D9385</x:f>
        <x:v>0.31349546460967076</x:v>
      </x:c>
      <x:c r="G9385" s="22" t="n">
        <x:v>1169593.125</x:v>
      </x:c>
      <x:c r="H9385" s="22" t="n">
        <x:v>601278.9375</x:v>
      </x:c>
      <x:c r="I9385" s="22" t="n">
        <x:f>SUM(G9385:H9385)</x:f>
        <x:v>1770872.0625</x:v>
      </x:c>
      <x:c r="J9385" s="22" t="n">
        <x:v>844974</x:v>
      </x:c>
      <x:c r="K9385" s="22" t="n">
        <x:v>121095</x:v>
      </x:c>
      <x:c r="L9385" s="22" t="n">
        <x:f>SUM(J9385:K9385)</x:f>
        <x:v>966069</x:v>
      </x:c>
      <x:c r="M9385" s="23" t="n">
        <x:f>D9385-L9385</x:f>
        <x:v>0</x:v>
      </x:c>
      <x:c r="N9385" s="22" t="n">
        <x:v>663210.75</x:v>
      </x:c>
      <x:c r="O9385" s="22" t="n">
        <x:v>302858.25</x:v>
      </x:c>
      <x:c r="P9385" s="14" t="n">
        <x:f>N9385/SUM(N9385:O9385)</x:f>
        <x:v>0.6865045353903293</x:v>
      </x:c>
      <x:c r="Q9385" s="22" t="n">
        <x:v>1169075.625</x:v>
      </x:c>
      <x:c r="R9385" s="22" t="n">
        <x:v>601796.4375</x:v>
      </x:c>
      <x:c r="S9385" s="2" t="n">
        <x:v>2</x:v>
      </x:c>
      <x:c r="T9385" s="2" t="n">
        <x:v>2</x:v>
      </x:c>
      <x:c r="U9385" s="2" t="n">
        <x:v>2</x:v>
      </x:c>
      <x:c r="V9385" s="2" t="n">
        <x:v>2</x:v>
      </x:c>
      <x:c r="W9385" s="2" t="n">
        <x:v>3</x:v>
      </x:c>
      <x:c r="X9385" s="2" t="n">
        <x:v>3</x:v>
      </x:c>
      <x:c r="Y9385" s="2" t="n">
        <x:v>3</x:v>
      </x:c>
      <x:c r="Z9385" s="22" t="n">
        <x:v>422487</x:v>
      </x:c>
      <x:c r="AA9385" s="22" t="n">
        <x:v>422487</x:v>
      </x:c>
      <x:c r="AB9385" s="22" t="n">
        <x:v>108882</x:v>
      </x:c>
      <x:c r="AC9385" s="22" t="n">
        <x:v>60547.5</x:v>
      </x:c>
      <x:c r="AD9385" s="22" t="n">
        <x:v>60547.5</x:v>
      </x:c>
      <x:c r="AE9385" s="2" t="n">
        <x:v>0</x:v>
      </x:c>
      <x:c r="AF9385" s="2" t="n">
        <x:v>0</x:v>
      </x:c>
    </x:row>
    <x:row r="9386" ht="23" customHeight="1">
      <x:c r="A9386" s="2" t="n">
        <x:v>9380</x:v>
      </x:c>
      <x:c r="B9386" s="24" t="n">
        <x:v>851080.5</x:v>
      </x:c>
      <x:c r="C9386" s="24" t="n">
        <x:v>0</x:v>
      </x:c>
      <x:c r="D9386" s="24" t="n">
        <x:f>SUM(B9386:C9386)</x:f>
        <x:v>851080.5</x:v>
      </x:c>
      <x:c r="E9386" s="25" t="n">
        <x:f>B9386/D9386</x:f>
        <x:v>1</x:v>
      </x:c>
      <x:c r="F9386" s="25" t="n">
        <x:f>C9386/D9386</x:f>
        <x:v>0</x:v>
      </x:c>
      <x:c r="G9386" s="22" t="n">
        <x:v>1695355.875</x:v>
      </x:c>
      <x:c r="H9386" s="22" t="n">
        <x:v>0</x:v>
      </x:c>
      <x:c r="I9386" s="22" t="n">
        <x:f>SUM(G9386:H9386)</x:f>
        <x:v>1695355.875</x:v>
      </x:c>
      <x:c r="J9386" s="22" t="n">
        <x:v>790533</x:v>
      </x:c>
      <x:c r="K9386" s="22" t="n">
        <x:v>60547.5</x:v>
      </x:c>
      <x:c r="L9386" s="22" t="n">
        <x:f>SUM(J9386:K9386)</x:f>
        <x:v>851080.5</x:v>
      </x:c>
      <x:c r="M9386" s="23" t="n">
        <x:f>D9386-L9386</x:f>
        <x:v>0</x:v>
      </x:c>
      <x:c r="N9386" s="22" t="n">
        <x:v>851080.5</x:v>
      </x:c>
      <x:c r="O9386" s="22" t="n">
        <x:v>0</x:v>
      </x:c>
      <x:c r="P9386" s="14" t="n">
        <x:f>N9386/SUM(N9386:O9386)</x:f>
        <x:v>1</x:v>
      </x:c>
      <x:c r="Q9386" s="22" t="n">
        <x:v>1694320.875</x:v>
      </x:c>
      <x:c r="R9386" s="22" t="n">
        <x:v>0</x:v>
      </x:c>
      <x:c r="S9386" s="2" t="n">
        <x:v>2</x:v>
      </x:c>
      <x:c r="T9386" s="2" t="n">
        <x:v>1</x:v>
      </x:c>
      <x:c r="U9386" s="2" t="n">
        <x:v>1</x:v>
      </x:c>
      <x:c r="V9386" s="2" t="n">
        <x:v>0</x:v>
      </x:c>
      <x:c r="W9386" s="2" t="n">
        <x:v>2</x:v>
      </x:c>
      <x:c r="X9386" s="2" t="n">
        <x:v>2</x:v>
      </x:c>
      <x:c r="Y9386" s="2" t="n">
        <x:v>2</x:v>
      </x:c>
      <x:c r="Z9386" s="22" t="n">
        <x:v>422487</x:v>
      </x:c>
      <x:c r="AA9386" s="22" t="n">
        <x:v>368046</x:v>
      </x:c>
      <x:c r="AB9386" s="22" t="n">
        <x:v>54441</x:v>
      </x:c>
      <x:c r="AC9386" s="22" t="n">
        <x:v>0</x:v>
      </x:c>
      <x:c r="AD9386" s="22" t="n">
        <x:v>60547.5</x:v>
      </x:c>
      <x:c r="AE9386" s="2" t="n">
        <x:v>0</x:v>
      </x:c>
      <x:c r="AF9386" s="2" t="n">
        <x:v>0</x:v>
      </x:c>
    </x:row>
    <x:row r="9387" ht="23" customHeight="1">
      <x:c r="A9387" s="2" t="n">
        <x:v>9381</x:v>
      </x:c>
      <x:c r="B9387" s="24" t="n">
        <x:v>667805</x:v>
      </x:c>
      <x:c r="C9387" s="24" t="n">
        <x:v>413252.5</x:v>
      </x:c>
      <x:c r="D9387" s="24" t="n">
        <x:f>SUM(B9387:C9387)</x:f>
        <x:v>1081057.5</x:v>
      </x:c>
      <x:c r="E9387" s="25" t="n">
        <x:f>B9387/D9387</x:f>
        <x:v>0.6177330993032285</x:v>
      </x:c>
      <x:c r="F9387" s="25" t="n">
        <x:f>C9387/D9387</x:f>
        <x:v>0.38226690069677144</x:v>
      </x:c>
      <x:c r="G9387" s="22" t="n">
        <x:v>1201218.125</x:v>
      </x:c>
      <x:c r="H9387" s="22" t="n">
        <x:v>904653.25</x:v>
      </x:c>
      <x:c r="I9387" s="22" t="n">
        <x:f>SUM(G9387:H9387)</x:f>
        <x:v>2105871.375</x:v>
      </x:c>
      <x:c r="J9387" s="22" t="n">
        <x:v>899415</x:v>
      </x:c>
      <x:c r="K9387" s="22" t="n">
        <x:v>181642.5</x:v>
      </x:c>
      <x:c r="L9387" s="22" t="n">
        <x:f>SUM(J9387:K9387)</x:f>
        <x:v>1081057.5</x:v>
      </x:c>
      <x:c r="M9387" s="23" t="n">
        <x:f>D9387-L9387</x:f>
        <x:v>0</x:v>
      </x:c>
      <x:c r="N9387" s="22" t="n">
        <x:v>667402.5</x:v>
      </x:c>
      <x:c r="O9387" s="22" t="n">
        <x:v>413655</x:v>
      </x:c>
      <x:c r="P9387" s="14" t="n">
        <x:f>N9387/SUM(N9387:O9387)</x:f>
        <x:v>0.617360778681985</x:v>
      </x:c>
      <x:c r="Q9387" s="22" t="n">
        <x:v>1199392.5</x:v>
      </x:c>
      <x:c r="R9387" s="22" t="n">
        <x:v>905357.625</x:v>
      </x:c>
      <x:c r="S9387" s="2" t="n">
        <x:v>2</x:v>
      </x:c>
      <x:c r="T9387" s="2" t="n">
        <x:v>3</x:v>
      </x:c>
      <x:c r="U9387" s="2" t="n">
        <x:v>4</x:v>
      </x:c>
      <x:c r="V9387" s="2" t="n">
        <x:v>2</x:v>
      </x:c>
      <x:c r="W9387" s="2" t="n">
        <x:v>4</x:v>
      </x:c>
      <x:c r="X9387" s="2" t="n">
        <x:v>4</x:v>
      </x:c>
      <x:c r="Y9387" s="2" t="n">
        <x:v>4</x:v>
      </x:c>
      <x:c r="Z9387" s="22" t="n">
        <x:v>422487</x:v>
      </x:c>
      <x:c r="AA9387" s="22" t="n">
        <x:v>476928</x:v>
      </x:c>
      <x:c r="AB9387" s="22" t="n">
        <x:v>163323</x:v>
      </x:c>
      <x:c r="AC9387" s="22" t="n">
        <x:v>121095</x:v>
      </x:c>
      <x:c r="AD9387" s="22" t="n">
        <x:v>60547.5</x:v>
      </x:c>
      <x:c r="AE9387" s="2" t="n">
        <x:v>1</x:v>
      </x:c>
      <x:c r="AF9387" s="2" t="n">
        <x:v>0</x:v>
      </x:c>
    </x:row>
    <x:row r="9388" ht="23" customHeight="1">
      <x:c r="A9388" s="2" t="n">
        <x:v>9382</x:v>
      </x:c>
      <x:c r="B9388" s="24" t="n">
        <x:v>457450.59375</x:v>
      </x:c>
      <x:c r="C9388" s="24" t="n">
        <x:v>508618.40625</x:v>
      </x:c>
      <x:c r="D9388" s="24" t="n">
        <x:f>SUM(B9388:C9388)</x:f>
        <x:v>966069</x:v>
      </x:c>
      <x:c r="E9388" s="25" t="n">
        <x:f>B9388/D9388</x:f>
        <x:v>0.4735175166059567</x:v>
      </x:c>
      <x:c r="F9388" s="25" t="n">
        <x:f>C9388/D9388</x:f>
        <x:v>0.5264824833940432</x:v>
      </x:c>
      <x:c r="G9388" s="22" t="n">
        <x:v>948178.59375</x:v>
      </x:c>
      <x:c r="H9388" s="22" t="n">
        <x:v>874926.46875</x:v>
      </x:c>
      <x:c r="I9388" s="22" t="n">
        <x:f>SUM(G9388:H9388)</x:f>
        <x:v>1823105.0625</x:v>
      </x:c>
      <x:c r="J9388" s="22" t="n">
        <x:v>844974</x:v>
      </x:c>
      <x:c r="K9388" s="22" t="n">
        <x:v>121095</x:v>
      </x:c>
      <x:c r="L9388" s="22" t="n">
        <x:f>SUM(J9388:K9388)</x:f>
        <x:v>966069</x:v>
      </x:c>
      <x:c r="M9388" s="23" t="n">
        <x:f>D9388-L9388</x:f>
        <x:v>0</x:v>
      </x:c>
      <x:c r="N9388" s="22" t="n">
        <x:v>456544.96875</x:v>
      </x:c>
      <x:c r="O9388" s="22" t="n">
        <x:v>509524.03125</x:v>
      </x:c>
      <x:c r="P9388" s="14" t="n">
        <x:f>N9388/SUM(N9388:O9388)</x:f>
        <x:v>0.4725800835654596</x:v>
      </x:c>
      <x:c r="Q9388" s="22" t="n">
        <x:v>947272.96875</x:v>
      </x:c>
      <x:c r="R9388" s="22" t="n">
        <x:v>876608.34375</x:v>
      </x:c>
      <x:c r="S9388" s="2" t="n">
        <x:v>2</x:v>
      </x:c>
      <x:c r="T9388" s="2" t="n">
        <x:v>2</x:v>
      </x:c>
      <x:c r="U9388" s="2" t="n">
        <x:v>1</x:v>
      </x:c>
      <x:c r="V9388" s="2" t="n">
        <x:v>3</x:v>
      </x:c>
      <x:c r="W9388" s="2" t="n">
        <x:v>3</x:v>
      </x:c>
      <x:c r="X9388" s="2" t="n">
        <x:v>3</x:v>
      </x:c>
      <x:c r="Y9388" s="2" t="n">
        <x:v>3</x:v>
      </x:c>
      <x:c r="Z9388" s="22" t="n">
        <x:v>422487</x:v>
      </x:c>
      <x:c r="AA9388" s="22" t="n">
        <x:v>422487</x:v>
      </x:c>
      <x:c r="AB9388" s="22" t="n">
        <x:v>108882</x:v>
      </x:c>
      <x:c r="AC9388" s="22" t="n">
        <x:v>60547.5</x:v>
      </x:c>
      <x:c r="AD9388" s="22" t="n">
        <x:v>60547.5</x:v>
      </x:c>
      <x:c r="AE9388" s="2" t="n">
        <x:v>0</x:v>
      </x:c>
      <x:c r="AF9388" s="2" t="n">
        <x:v>1</x:v>
      </x:c>
    </x:row>
    <x:row r="9389" ht="23" customHeight="1">
      <x:c r="A9389" s="2" t="n">
        <x:v>9383</x:v>
      </x:c>
      <x:c r="B9389" s="24" t="n">
        <x:v>377839.6875</x:v>
      </x:c>
      <x:c r="C9389" s="24" t="n">
        <x:v>703217.8125</x:v>
      </x:c>
      <x:c r="D9389" s="24" t="n">
        <x:f>SUM(B9389:C9389)</x:f>
        <x:v>1081057.5</x:v>
      </x:c>
      <x:c r="E9389" s="25" t="n">
        <x:f>B9389/D9389</x:f>
        <x:v>0.34950933460986117</x:v>
      </x:c>
      <x:c r="F9389" s="25" t="n">
        <x:f>C9389/D9389</x:f>
        <x:v>0.6504906653901388</x:v>
      </x:c>
      <x:c r="G9389" s="22" t="n">
        <x:v>918255.234375</x:v>
      </x:c>
      <x:c r="H9389" s="22" t="n">
        <x:v>1288782</x:v>
      </x:c>
      <x:c r="I9389" s="22" t="n">
        <x:f>SUM(G9389:H9389)</x:f>
        <x:v>2207037.234375</x:v>
      </x:c>
      <x:c r="J9389" s="22" t="n">
        <x:v>899415</x:v>
      </x:c>
      <x:c r="K9389" s="22" t="n">
        <x:v>181642.5</x:v>
      </x:c>
      <x:c r="L9389" s="22" t="n">
        <x:f>SUM(J9389:K9389)</x:f>
        <x:v>1081057.5</x:v>
      </x:c>
      <x:c r="M9389" s="23" t="n">
        <x:f>D9389-L9389</x:f>
        <x:v>0</x:v>
      </x:c>
      <x:c r="N9389" s="22" t="n">
        <x:v>378227.8125</x:v>
      </x:c>
      <x:c r="O9389" s="22" t="n">
        <x:v>702829.6875</x:v>
      </x:c>
      <x:c r="P9389" s="14" t="n">
        <x:f>N9389/SUM(N9389:O9389)</x:f>
        <x:v>0.3498683580660603</x:v>
      </x:c>
      <x:c r="Q9389" s="22" t="n">
        <x:v>917705.390625</x:v>
      </x:c>
      <x:c r="R9389" s="22" t="n">
        <x:v>1289687.625</x:v>
      </x:c>
      <x:c r="S9389" s="2" t="n">
        <x:v>2</x:v>
      </x:c>
      <x:c r="T9389" s="2" t="n">
        <x:v>3</x:v>
      </x:c>
      <x:c r="U9389" s="2" t="n">
        <x:v>1</x:v>
      </x:c>
      <x:c r="V9389" s="2" t="n">
        <x:v>3</x:v>
      </x:c>
      <x:c r="W9389" s="2" t="n">
        <x:v>4</x:v>
      </x:c>
      <x:c r="X9389" s="2" t="n">
        <x:v>4</x:v>
      </x:c>
      <x:c r="Y9389" s="2" t="n">
        <x:v>4</x:v>
      </x:c>
      <x:c r="Z9389" s="22" t="n">
        <x:v>422487</x:v>
      </x:c>
      <x:c r="AA9389" s="22" t="n">
        <x:v>476928</x:v>
      </x:c>
      <x:c r="AB9389" s="22" t="n">
        <x:v>163323</x:v>
      </x:c>
      <x:c r="AC9389" s="22" t="n">
        <x:v>121095</x:v>
      </x:c>
      <x:c r="AD9389" s="22" t="n">
        <x:v>60547.5</x:v>
      </x:c>
      <x:c r="AE9389" s="2" t="n">
        <x:v>1</x:v>
      </x:c>
      <x:c r="AF9389" s="2" t="n">
        <x:v>0</x:v>
      </x:c>
    </x:row>
    <x:row r="9390" ht="23" customHeight="1">
      <x:c r="A9390" s="2" t="n">
        <x:v>9384</x:v>
      </x:c>
      <x:c r="B9390" s="24" t="n">
        <x:v>0</x:v>
      </x:c>
      <x:c r="C9390" s="24" t="n">
        <x:v>851080.5</x:v>
      </x:c>
      <x:c r="D9390" s="24" t="n">
        <x:f>SUM(B9390:C9390)</x:f>
        <x:v>851080.5</x:v>
      </x:c>
      <x:c r="E9390" s="25" t="n">
        <x:f>B9390/D9390</x:f>
        <x:v>0</x:v>
      </x:c>
      <x:c r="F9390" s="25" t="n">
        <x:f>C9390/D9390</x:f>
        <x:v>1</x:v>
      </x:c>
      <x:c r="G9390" s="22" t="n">
        <x:v>736092</x:v>
      </x:c>
      <x:c r="H9390" s="22" t="n">
        <x:v>995385.375</x:v>
      </x:c>
      <x:c r="I9390" s="22" t="n">
        <x:f>SUM(G9390:H9390)</x:f>
        <x:v>1731477.375</x:v>
      </x:c>
      <x:c r="J9390" s="22" t="n">
        <x:v>790533</x:v>
      </x:c>
      <x:c r="K9390" s="22" t="n">
        <x:v>60547.5</x:v>
      </x:c>
      <x:c r="L9390" s="22" t="n">
        <x:f>SUM(J9390:K9390)</x:f>
        <x:v>851080.5</x:v>
      </x:c>
      <x:c r="M9390" s="23" t="n">
        <x:f>D9390-L9390</x:f>
        <x:v>0</x:v>
      </x:c>
      <x:c r="N9390" s="22" t="n">
        <x:v>0</x:v>
      </x:c>
      <x:c r="O9390" s="22" t="n">
        <x:v>851080.5</x:v>
      </x:c>
      <x:c r="P9390" s="14" t="n">
        <x:f>N9390/SUM(N9390:O9390)</x:f>
        <x:v>0</x:v>
      </x:c>
      <x:c r="Q9390" s="22" t="n">
        <x:v>736092</x:v>
      </x:c>
      <x:c r="R9390" s="22" t="n">
        <x:v>995902.875</x:v>
      </x:c>
      <x:c r="S9390" s="2" t="n">
        <x:v>2</x:v>
      </x:c>
      <x:c r="T9390" s="2" t="n">
        <x:v>1</x:v>
      </x:c>
      <x:c r="U9390" s="2" t="n">
        <x:v>0</x:v>
      </x:c>
      <x:c r="V9390" s="2" t="n">
        <x:v>3</x:v>
      </x:c>
      <x:c r="W9390" s="2" t="n">
        <x:v>2</x:v>
      </x:c>
      <x:c r="X9390" s="2" t="n">
        <x:v>2</x:v>
      </x:c>
      <x:c r="Y9390" s="2" t="n">
        <x:v>2</x:v>
      </x:c>
      <x:c r="Z9390" s="22" t="n">
        <x:v>422487</x:v>
      </x:c>
      <x:c r="AA9390" s="22" t="n">
        <x:v>368046</x:v>
      </x:c>
      <x:c r="AB9390" s="22" t="n">
        <x:v>54441</x:v>
      </x:c>
      <x:c r="AC9390" s="22" t="n">
        <x:v>0</x:v>
      </x:c>
      <x:c r="AD9390" s="22" t="n">
        <x:v>60547.5</x:v>
      </x:c>
      <x:c r="AE9390" s="2" t="n">
        <x:v>0</x:v>
      </x:c>
      <x:c r="AF9390" s="2" t="n">
        <x:v>0</x:v>
      </x:c>
    </x:row>
    <x:row r="9391" ht="23" customHeight="1">
      <x:c r="A9391" s="2" t="n">
        <x:v>9385</x:v>
      </x:c>
      <x:c r="B9391" s="24" t="n">
        <x:v>680864.4</x:v>
      </x:c>
      <x:c r="C9391" s="24" t="n">
        <x:v>170216.1</x:v>
      </x:c>
      <x:c r="D9391" s="24" t="n">
        <x:f>SUM(B9391:C9391)</x:f>
        <x:v>851080.5</x:v>
      </x:c>
      <x:c r="E9391" s="25" t="n">
        <x:f>B9391/D9391</x:f>
        <x:v>0.8</x:v>
      </x:c>
      <x:c r="F9391" s="25" t="n">
        <x:f>C9391/D9391</x:f>
        <x:v>0.2</x:v>
      </x:c>
      <x:c r="G9391" s="22" t="n">
        <x:v>1509485.4</x:v>
      </x:c>
      <x:c r="H9391" s="22" t="n">
        <x:v>268773.975</x:v>
      </x:c>
      <x:c r="I9391" s="22" t="n">
        <x:f>SUM(G9391:H9391)</x:f>
        <x:v>1778259.375</x:v>
      </x:c>
      <x:c r="J9391" s="22" t="n">
        <x:v>790533</x:v>
      </x:c>
      <x:c r="K9391" s="22" t="n">
        <x:v>60547.5</x:v>
      </x:c>
      <x:c r="L9391" s="22" t="n">
        <x:f>SUM(J9391:K9391)</x:f>
        <x:v>851080.5</x:v>
      </x:c>
      <x:c r="M9391" s="23" t="n">
        <x:f>D9391-L9391</x:f>
        <x:v>0</x:v>
      </x:c>
      <x:c r="N9391" s="22" t="n">
        <x:v>680864.4</x:v>
      </x:c>
      <x:c r="O9391" s="22" t="n">
        <x:v>170216.1</x:v>
      </x:c>
      <x:c r="P9391" s="14" t="n">
        <x:f>N9391/SUM(N9391:O9391)</x:f>
        <x:v>0.8</x:v>
      </x:c>
      <x:c r="Q9391" s="22" t="n">
        <x:v>1508967.9</x:v>
      </x:c>
      <x:c r="R9391" s="22" t="n">
        <x:v>269032.725</x:v>
      </x:c>
      <x:c r="S9391" s="2" t="n">
        <x:v>2</x:v>
      </x:c>
      <x:c r="T9391" s="2" t="n">
        <x:v>1</x:v>
      </x:c>
      <x:c r="U9391" s="2" t="n">
        <x:v>2</x:v>
      </x:c>
      <x:c r="V9391" s="2" t="n">
        <x:v>1</x:v>
      </x:c>
      <x:c r="W9391" s="2" t="n">
        <x:v>2</x:v>
      </x:c>
      <x:c r="X9391" s="2" t="n">
        <x:v>2</x:v>
      </x:c>
      <x:c r="Y9391" s="2" t="n">
        <x:v>2</x:v>
      </x:c>
      <x:c r="Z9391" s="22" t="n">
        <x:v>422487</x:v>
      </x:c>
      <x:c r="AA9391" s="22" t="n">
        <x:v>368046</x:v>
      </x:c>
      <x:c r="AB9391" s="22" t="n">
        <x:v>54441</x:v>
      </x:c>
      <x:c r="AC9391" s="22" t="n">
        <x:v>0</x:v>
      </x:c>
      <x:c r="AD9391" s="22" t="n">
        <x:v>60547.5</x:v>
      </x:c>
      <x:c r="AE9391" s="2" t="n">
        <x:v>0</x:v>
      </x:c>
      <x:c r="AF9391" s="2" t="n">
        <x:v>0</x:v>
      </x:c>
    </x:row>
    <x:row r="9392" ht="23" customHeight="1">
      <x:c r="A9392" s="2" t="n">
        <x:v>9386</x:v>
      </x:c>
      <x:c r="B9392" s="24" t="n">
        <x:v>415548.1875</x:v>
      </x:c>
      <x:c r="C9392" s="24" t="n">
        <x:v>665509.3125</x:v>
      </x:c>
      <x:c r="D9392" s="24" t="n">
        <x:f>SUM(B9392:C9392)</x:f>
        <x:v>1081057.5</x:v>
      </x:c>
      <x:c r="E9392" s="25" t="n">
        <x:f>B9392/D9392</x:f>
        <x:v>0.3843904579543641</x:v>
      </x:c>
      <x:c r="F9392" s="25" t="n">
        <x:f>C9392/D9392</x:f>
        <x:v>0.6156095420456359</x:v>
      </x:c>
      <x:c r="G9392" s="22" t="n">
        <x:v>1233973.14375</x:v>
      </x:c>
      <x:c r="H9392" s="22" t="n">
        <x:v>952486.35</x:v>
      </x:c>
      <x:c r="I9392" s="22" t="n">
        <x:f>SUM(G9392:H9392)</x:f>
        <x:v>2186459.49375</x:v>
      </x:c>
      <x:c r="J9392" s="22" t="n">
        <x:v>899415</x:v>
      </x:c>
      <x:c r="K9392" s="22" t="n">
        <x:v>181642.5</x:v>
      </x:c>
      <x:c r="L9392" s="22" t="n">
        <x:f>SUM(J9392:K9392)</x:f>
        <x:v>1081057.5</x:v>
      </x:c>
      <x:c r="M9392" s="23" t="n">
        <x:f>D9392-L9392</x:f>
        <x:v>0</x:v>
      </x:c>
      <x:c r="N9392" s="22" t="n">
        <x:v>415375.6875</x:v>
      </x:c>
      <x:c r="O9392" s="22" t="n">
        <x:v>665681.8125</x:v>
      </x:c>
      <x:c r="P9392" s="14" t="n">
        <x:f>N9392/SUM(N9392:O9392)</x:f>
        <x:v>0.3842308919738312</x:v>
      </x:c>
      <x:c r="Q9392" s="22" t="n">
        <x:v>1233024.39375</x:v>
      </x:c>
      <x:c r="R9392" s="22" t="n">
        <x:v>953693.85</x:v>
      </x:c>
      <x:c r="S9392" s="2" t="n">
        <x:v>3</x:v>
      </x:c>
      <x:c r="T9392" s="2" t="n">
        <x:v>2</x:v>
      </x:c>
      <x:c r="U9392" s="2" t="n">
        <x:v>1</x:v>
      </x:c>
      <x:c r="V9392" s="2" t="n">
        <x:v>3</x:v>
      </x:c>
      <x:c r="W9392" s="2" t="n">
        <x:v>4</x:v>
      </x:c>
      <x:c r="X9392" s="2" t="n">
        <x:v>4</x:v>
      </x:c>
      <x:c r="Y9392" s="2" t="n">
        <x:v>4</x:v>
      </x:c>
      <x:c r="Z9392" s="22" t="n">
        <x:v>476928</x:v>
      </x:c>
      <x:c r="AA9392" s="22" t="n">
        <x:v>422487</x:v>
      </x:c>
      <x:c r="AB9392" s="22" t="n">
        <x:v>163323</x:v>
      </x:c>
      <x:c r="AC9392" s="22" t="n">
        <x:v>60547.5</x:v>
      </x:c>
      <x:c r="AD9392" s="22" t="n">
        <x:v>121095</x:v>
      </x:c>
      <x:c r="AE9392" s="2" t="n">
        <x:v>2</x:v>
      </x:c>
      <x:c r="AF9392" s="2" t="n">
        <x:v>0</x:v>
      </x:c>
    </x:row>
    <x:row r="9393" ht="23" customHeight="1">
      <x:c r="A9393" s="2" t="n">
        <x:v>9387</x:v>
      </x:c>
      <x:c r="B9393" s="24" t="n">
        <x:v>643426.4375</x:v>
      </x:c>
      <x:c r="C9393" s="24" t="n">
        <x:v>437631.0625</x:v>
      </x:c>
      <x:c r="D9393" s="24" t="n">
        <x:f>SUM(B9393:C9393)</x:f>
        <x:v>1081057.5</x:v>
      </x:c>
      <x:c r="E9393" s="25" t="n">
        <x:f>B9393/D9393</x:f>
        <x:v>0.5951824371044093</x:v>
      </x:c>
      <x:c r="F9393" s="25" t="n">
        <x:f>C9393/D9393</x:f>
        <x:v>0.4048175628955907</x:v>
      </x:c>
      <x:c r="G9393" s="22" t="n">
        <x:v>1675705.25</x:v>
      </x:c>
      <x:c r="H9393" s="22" t="n">
        <x:v>437631.0625</x:v>
      </x:c>
      <x:c r="I9393" s="22" t="n">
        <x:f>SUM(G9393:H9393)</x:f>
        <x:v>2113336.3125</x:v>
      </x:c>
      <x:c r="J9393" s="22" t="n">
        <x:v>899415</x:v>
      </x:c>
      <x:c r="K9393" s="22" t="n">
        <x:v>181642.5</x:v>
      </x:c>
      <x:c r="L9393" s="22" t="n">
        <x:f>SUM(J9393:K9393)</x:f>
        <x:v>1081057.5</x:v>
      </x:c>
      <x:c r="M9393" s="23" t="n">
        <x:f>D9393-L9393</x:f>
        <x:v>0</x:v>
      </x:c>
      <x:c r="N9393" s="22" t="n">
        <x:v>643995.6875</x:v>
      </x:c>
      <x:c r="O9393" s="22" t="n">
        <x:v>437061.8125</x:v>
      </x:c>
      <x:c r="P9393" s="14" t="n">
        <x:f>N9393/SUM(N9393:O9393)</x:f>
        <x:v>0.5957090048401681</x:v>
      </x:c>
      <x:c r="Q9393" s="22" t="n">
        <x:v>1674980.75</x:v>
      </x:c>
      <x:c r="R9393" s="22" t="n">
        <x:v>437061.8125</x:v>
      </x:c>
      <x:c r="S9393" s="2" t="n">
        <x:v>4</x:v>
      </x:c>
      <x:c r="T9393" s="2" t="n">
        <x:v>1</x:v>
      </x:c>
      <x:c r="U9393" s="2" t="n">
        <x:v>3</x:v>
      </x:c>
      <x:c r="V9393" s="2" t="n">
        <x:v>3</x:v>
      </x:c>
      <x:c r="W9393" s="2" t="n">
        <x:v>4</x:v>
      </x:c>
      <x:c r="X9393" s="2" t="n">
        <x:v>4</x:v>
      </x:c>
      <x:c r="Y9393" s="2" t="n">
        <x:v>4</x:v>
      </x:c>
      <x:c r="Z9393" s="22" t="n">
        <x:v>531369</x:v>
      </x:c>
      <x:c r="AA9393" s="22" t="n">
        <x:v>368046</x:v>
      </x:c>
      <x:c r="AB9393" s="22" t="n">
        <x:v>163323</x:v>
      </x:c>
      <x:c r="AC9393" s="22" t="n">
        <x:v>0</x:v>
      </x:c>
      <x:c r="AD9393" s="22" t="n">
        <x:v>181642.5</x:v>
      </x:c>
      <x:c r="AE9393" s="2" t="n">
        <x:v>1</x:v>
      </x:c>
      <x:c r="AF9393" s="2" t="n">
        <x:v>0</x:v>
      </x:c>
    </x:row>
    <x:row r="9394" ht="23" customHeight="1">
      <x:c r="A9394" s="2" t="n">
        <x:v>9388</x:v>
      </x:c>
      <x:c r="B9394" s="24" t="n">
        <x:v>0</x:v>
      </x:c>
      <x:c r="C9394" s="24" t="n">
        <x:v>1081057.5</x:v>
      </x:c>
      <x:c r="D9394" s="24" t="n">
        <x:f>SUM(B9394:C9394)</x:f>
        <x:v>1081057.5</x:v>
      </x:c>
      <x:c r="E9394" s="25" t="n">
        <x:f>B9394/D9394</x:f>
        <x:v>0</x:v>
      </x:c>
      <x:c r="F9394" s="25" t="n">
        <x:f>C9394/D9394</x:f>
        <x:v>1</x:v>
      </x:c>
      <x:c r="G9394" s="22" t="n">
        <x:v>728633.4833333334</x:v>
      </x:c>
      <x:c r="H9394" s="22" t="n">
        <x:v>1341457.7500000002</x:v>
      </x:c>
      <x:c r="I9394" s="22" t="n">
        <x:f>SUM(G9394:H9394)</x:f>
        <x:v>2070091.2333333336</x:v>
      </x:c>
      <x:c r="J9394" s="22" t="n">
        <x:v>899415</x:v>
      </x:c>
      <x:c r="K9394" s="22" t="n">
        <x:v>181642.5</x:v>
      </x:c>
      <x:c r="L9394" s="22" t="n">
        <x:f>SUM(J9394:K9394)</x:f>
        <x:v>1081057.5</x:v>
      </x:c>
      <x:c r="M9394" s="23" t="n">
        <x:f>D9394-L9394</x:f>
        <x:v>0</x:v>
      </x:c>
      <x:c r="N9394" s="22" t="n">
        <x:v>0</x:v>
      </x:c>
      <x:c r="O9394" s="22" t="n">
        <x:v>1081057.5</x:v>
      </x:c>
      <x:c r="P9394" s="14" t="n">
        <x:f>N9394/SUM(N9394:O9394)</x:f>
        <x:v>0</x:v>
      </x:c>
      <x:c r="Q9394" s="22" t="n">
        <x:v>727761.4</x:v>
      </x:c>
      <x:c r="R9394" s="22" t="n">
        <x:v>1342119</x:v>
      </x:c>
      <x:c r="S9394" s="2" t="n">
        <x:v>3</x:v>
      </x:c>
      <x:c r="T9394" s="2" t="n">
        <x:v>2</x:v>
      </x:c>
      <x:c r="U9394" s="2" t="n">
        <x:v>0</x:v>
      </x:c>
      <x:c r="V9394" s="2" t="n">
        <x:v>7</x:v>
      </x:c>
      <x:c r="W9394" s="2" t="n">
        <x:v>4</x:v>
      </x:c>
      <x:c r="X9394" s="2" t="n">
        <x:v>4</x:v>
      </x:c>
      <x:c r="Y9394" s="2" t="n">
        <x:v>4</x:v>
      </x:c>
      <x:c r="Z9394" s="22" t="n">
        <x:v>476928</x:v>
      </x:c>
      <x:c r="AA9394" s="22" t="n">
        <x:v>422487</x:v>
      </x:c>
      <x:c r="AB9394" s="22" t="n">
        <x:v>163323</x:v>
      </x:c>
      <x:c r="AC9394" s="22" t="n">
        <x:v>60547.5</x:v>
      </x:c>
      <x:c r="AD9394" s="22" t="n">
        <x:v>121095</x:v>
      </x:c>
      <x:c r="AE9394" s="2" t="n">
        <x:v>2</x:v>
      </x:c>
      <x:c r="AF9394" s="2" t="n">
        <x:v>0</x:v>
      </x:c>
    </x:row>
    <x:row r="9395" ht="23" customHeight="1">
      <x:c r="A9395" s="2" t="n">
        <x:v>9389</x:v>
      </x:c>
      <x:c r="B9395" s="24" t="n">
        <x:v>966069</x:v>
      </x:c>
      <x:c r="C9395" s="24" t="n">
        <x:v>0</x:v>
      </x:c>
      <x:c r="D9395" s="24" t="n">
        <x:f>SUM(B9395:C9395)</x:f>
        <x:v>966069</x:v>
      </x:c>
      <x:c r="E9395" s="25" t="n">
        <x:f>B9395/D9395</x:f>
        <x:v>1</x:v>
      </x:c>
      <x:c r="F9395" s="25" t="n">
        <x:f>C9395/D9395</x:f>
        <x:v>0</x:v>
      </x:c>
      <x:c r="G9395" s="22" t="n">
        <x:v>1472451.375</x:v>
      </x:c>
      <x:c r="H9395" s="22" t="n">
        <x:v>298420.6875</x:v>
      </x:c>
      <x:c r="I9395" s="22" t="n">
        <x:f>SUM(G9395:H9395)</x:f>
        <x:v>1770872.0625</x:v>
      </x:c>
      <x:c r="J9395" s="22" t="n">
        <x:v>844974</x:v>
      </x:c>
      <x:c r="K9395" s="22" t="n">
        <x:v>121095</x:v>
      </x:c>
      <x:c r="L9395" s="22" t="n">
        <x:f>SUM(J9395:K9395)</x:f>
        <x:v>966069</x:v>
      </x:c>
      <x:c r="M9395" s="23" t="n">
        <x:f>D9395-L9395</x:f>
        <x:v>0</x:v>
      </x:c>
      <x:c r="N9395" s="22" t="n">
        <x:v>966069</x:v>
      </x:c>
      <x:c r="O9395" s="22" t="n">
        <x:v>0</x:v>
      </x:c>
      <x:c r="P9395" s="14" t="n">
        <x:f>N9395/SUM(N9395:O9395)</x:f>
        <x:v>1</x:v>
      </x:c>
      <x:c r="Q9395" s="22" t="n">
        <x:v>1471933.875</x:v>
      </x:c>
      <x:c r="R9395" s="22" t="n">
        <x:v>298938.1875</x:v>
      </x:c>
      <x:c r="S9395" s="2" t="n">
        <x:v>2</x:v>
      </x:c>
      <x:c r="T9395" s="2" t="n">
        <x:v>2</x:v>
      </x:c>
      <x:c r="U9395" s="2" t="n">
        <x:v>3</x:v>
      </x:c>
      <x:c r="V9395" s="2" t="n">
        <x:v>0</x:v>
      </x:c>
      <x:c r="W9395" s="2" t="n">
        <x:v>3</x:v>
      </x:c>
      <x:c r="X9395" s="2" t="n">
        <x:v>3</x:v>
      </x:c>
      <x:c r="Y9395" s="2" t="n">
        <x:v>3</x:v>
      </x:c>
      <x:c r="Z9395" s="22" t="n">
        <x:v>422487</x:v>
      </x:c>
      <x:c r="AA9395" s="22" t="n">
        <x:v>422487</x:v>
      </x:c>
      <x:c r="AB9395" s="22" t="n">
        <x:v>108882</x:v>
      </x:c>
      <x:c r="AC9395" s="22" t="n">
        <x:v>60547.5</x:v>
      </x:c>
      <x:c r="AD9395" s="22" t="n">
        <x:v>60547.5</x:v>
      </x:c>
      <x:c r="AE9395" s="2" t="n">
        <x:v>0</x:v>
      </x:c>
      <x:c r="AF9395" s="2" t="n">
        <x:v>0</x:v>
      </x:c>
    </x:row>
    <x:row r="9396" ht="23" customHeight="1">
      <x:c r="A9396" s="2" t="n">
        <x:v>9390</x:v>
      </x:c>
      <x:c r="B9396" s="24" t="n">
        <x:v>708450.6000000001</x:v>
      </x:c>
      <x:c r="C9396" s="24" t="n">
        <x:v>257618.40000000002</x:v>
      </x:c>
      <x:c r="D9396" s="24" t="n">
        <x:f>SUM(B9396:C9396)</x:f>
        <x:v>966069.0000000001</x:v>
      </x:c>
      <x:c r="E9396" s="25" t="n">
        <x:f>B9396/D9396</x:f>
        <x:v>0.7333333333333334</x:v>
      </x:c>
      <x:c r="F9396" s="25" t="n">
        <x:f>C9396/D9396</x:f>
        <x:v>0.26666666666666666</x:v>
      </x:c>
      <x:c r="G9396" s="22" t="n">
        <x:v>814589.8500000001</x:v>
      </x:c>
      <x:c r="H9396" s="22" t="n">
        <x:v>1046767.0875</x:v>
      </x:c>
      <x:c r="I9396" s="22" t="n">
        <x:f>SUM(G9396:H9396)</x:f>
        <x:v>1861356.9375</x:v>
      </x:c>
      <x:c r="J9396" s="22" t="n">
        <x:v>844974</x:v>
      </x:c>
      <x:c r="K9396" s="22" t="n">
        <x:v>121095</x:v>
      </x:c>
      <x:c r="L9396" s="22" t="n">
        <x:f>SUM(J9396:K9396)</x:f>
        <x:v>966069</x:v>
      </x:c>
      <x:c r="M9396" s="23" t="n">
        <x:f>D9396-L9396</x:f>
        <x:v>1.1641532182693481e-10</x:v>
      </x:c>
      <x:c r="N9396" s="22" t="n">
        <x:v>708450.6000000001</x:v>
      </x:c>
      <x:c r="O9396" s="22" t="n">
        <x:v>257618.40000000002</x:v>
      </x:c>
      <x:c r="P9396" s="14" t="n">
        <x:f>N9396/SUM(N9396:O9396)</x:f>
        <x:v>0.7333333333333334</x:v>
      </x:c>
      <x:c r="Q9396" s="22" t="n">
        <x:v>814072.3500000001</x:v>
      </x:c>
      <x:c r="R9396" s="22" t="n">
        <x:v>1047284.5875</x:v>
      </x:c>
      <x:c r="S9396" s="2" t="n">
        <x:v>1</x:v>
      </x:c>
      <x:c r="T9396" s="2" t="n">
        <x:v>3</x:v>
      </x:c>
      <x:c r="U9396" s="2" t="n">
        <x:v>3</x:v>
      </x:c>
      <x:c r="V9396" s="2" t="n">
        <x:v>2</x:v>
      </x:c>
      <x:c r="W9396" s="2" t="n">
        <x:v>3</x:v>
      </x:c>
      <x:c r="X9396" s="2" t="n">
        <x:v>3</x:v>
      </x:c>
      <x:c r="Y9396" s="2" t="n">
        <x:v>3</x:v>
      </x:c>
      <x:c r="Z9396" s="22" t="n">
        <x:v>368046</x:v>
      </x:c>
      <x:c r="AA9396" s="22" t="n">
        <x:v>476928</x:v>
      </x:c>
      <x:c r="AB9396" s="22" t="n">
        <x:v>108882</x:v>
      </x:c>
      <x:c r="AC9396" s="22" t="n">
        <x:v>121095</x:v>
      </x:c>
      <x:c r="AD9396" s="22" t="n">
        <x:v>0</x:v>
      </x:c>
      <x:c r="AE9396" s="2" t="n">
        <x:v>0</x:v>
      </x:c>
      <x:c r="AF9396" s="2" t="n">
        <x:v>0</x:v>
      </x:c>
    </x:row>
    <x:row r="9397" ht="23" customHeight="1">
      <x:c r="A9397" s="2" t="n">
        <x:v>9391</x:v>
      </x:c>
      <x:c r="B9397" s="24" t="n">
        <x:v>966069</x:v>
      </x:c>
      <x:c r="C9397" s="24" t="n">
        <x:v>0</x:v>
      </x:c>
      <x:c r="D9397" s="24" t="n">
        <x:f>SUM(B9397:C9397)</x:f>
        <x:v>966069</x:v>
      </x:c>
      <x:c r="E9397" s="25" t="n">
        <x:f>B9397/D9397</x:f>
        <x:v>1</x:v>
      </x:c>
      <x:c r="F9397" s="25" t="n">
        <x:f>C9397/D9397</x:f>
        <x:v>0</x:v>
      </x:c>
      <x:c r="G9397" s="22" t="n">
        <x:v>1810344.375</x:v>
      </x:c>
      <x:c r="H9397" s="22" t="n">
        <x:v>52552.125</x:v>
      </x:c>
      <x:c r="I9397" s="22" t="n">
        <x:f>SUM(G9397:H9397)</x:f>
        <x:v>1862896.5</x:v>
      </x:c>
      <x:c r="J9397" s="22" t="n">
        <x:v>844974</x:v>
      </x:c>
      <x:c r="K9397" s="22" t="n">
        <x:v>121095</x:v>
      </x:c>
      <x:c r="L9397" s="22" t="n">
        <x:f>SUM(J9397:K9397)</x:f>
        <x:v>966069</x:v>
      </x:c>
      <x:c r="M9397" s="23" t="n">
        <x:f>D9397-L9397</x:f>
        <x:v>0</x:v>
      </x:c>
      <x:c r="N9397" s="22" t="n">
        <x:v>966069</x:v>
      </x:c>
      <x:c r="O9397" s="22" t="n">
        <x:v>0</x:v>
      </x:c>
      <x:c r="P9397" s="14" t="n">
        <x:f>N9397/SUM(N9397:O9397)</x:f>
        <x:v>1</x:v>
      </x:c>
      <x:c r="Q9397" s="22" t="n">
        <x:v>1809309.375</x:v>
      </x:c>
      <x:c r="R9397" s="22" t="n">
        <x:v>52810.875</x:v>
      </x:c>
      <x:c r="S9397" s="2" t="n">
        <x:v>3</x:v>
      </x:c>
      <x:c r="T9397" s="2" t="n">
        <x:v>1</x:v>
      </x:c>
      <x:c r="U9397" s="2" t="n">
        <x:v>3</x:v>
      </x:c>
      <x:c r="V9397" s="2" t="n">
        <x:v>0</x:v>
      </x:c>
      <x:c r="W9397" s="2" t="n">
        <x:v>3</x:v>
      </x:c>
      <x:c r="X9397" s="2" t="n">
        <x:v>3</x:v>
      </x:c>
      <x:c r="Y9397" s="2" t="n">
        <x:v>3</x:v>
      </x:c>
      <x:c r="Z9397" s="22" t="n">
        <x:v>476928</x:v>
      </x:c>
      <x:c r="AA9397" s="22" t="n">
        <x:v>368046</x:v>
      </x:c>
      <x:c r="AB9397" s="22" t="n">
        <x:v>108882</x:v>
      </x:c>
      <x:c r="AC9397" s="22" t="n">
        <x:v>0</x:v>
      </x:c>
      <x:c r="AD9397" s="22" t="n">
        <x:v>121095</x:v>
      </x:c>
      <x:c r="AE9397" s="2" t="n">
        <x:v>0</x:v>
      </x:c>
      <x:c r="AF9397" s="2" t="n">
        <x:v>0</x:v>
      </x:c>
    </x:row>
    <x:row r="9398" ht="23" customHeight="1">
      <x:c r="A9398" s="2" t="n">
        <x:v>9392</x:v>
      </x:c>
      <x:c r="B9398" s="24" t="n">
        <x:v>805057.5</x:v>
      </x:c>
      <x:c r="C9398" s="24" t="n">
        <x:v>161011.5</x:v>
      </x:c>
      <x:c r="D9398" s="24" t="n">
        <x:f>SUM(B9398:C9398)</x:f>
        <x:v>966069</x:v>
      </x:c>
      <x:c r="E9398" s="25" t="n">
        <x:f>B9398/D9398</x:f>
        <x:v>0.8333333333333334</x:v>
      </x:c>
      <x:c r="F9398" s="25" t="n">
        <x:f>C9398/D9398</x:f>
        <x:v>0.16666666666666666</x:v>
      </x:c>
      <x:c r="G9398" s="22" t="n">
        <x:v>1649332.875</x:v>
      </x:c>
      <x:c r="H9398" s="22" t="n">
        <x:v>213563.625</x:v>
      </x:c>
      <x:c r="I9398" s="22" t="n">
        <x:f>SUM(G9398:H9398)</x:f>
        <x:v>1862896.5</x:v>
      </x:c>
      <x:c r="J9398" s="22" t="n">
        <x:v>844974</x:v>
      </x:c>
      <x:c r="K9398" s="22" t="n">
        <x:v>121095</x:v>
      </x:c>
      <x:c r="L9398" s="22" t="n">
        <x:f>SUM(J9398:K9398)</x:f>
        <x:v>966069</x:v>
      </x:c>
      <x:c r="M9398" s="23" t="n">
        <x:f>D9398-L9398</x:f>
        <x:v>0</x:v>
      </x:c>
      <x:c r="N9398" s="22" t="n">
        <x:v>805057.5</x:v>
      </x:c>
      <x:c r="O9398" s="22" t="n">
        <x:v>161011.5</x:v>
      </x:c>
      <x:c r="P9398" s="14" t="n">
        <x:f>N9398/SUM(N9398:O9398)</x:f>
        <x:v>0.8333333333333334</x:v>
      </x:c>
      <x:c r="Q9398" s="22" t="n">
        <x:v>1648297.875</x:v>
      </x:c>
      <x:c r="R9398" s="22" t="n">
        <x:v>213822.375</x:v>
      </x:c>
      <x:c r="S9398" s="2" t="n">
        <x:v>3</x:v>
      </x:c>
      <x:c r="T9398" s="2" t="n">
        <x:v>1</x:v>
      </x:c>
      <x:c r="U9398" s="2" t="n">
        <x:v>2</x:v>
      </x:c>
      <x:c r="V9398" s="2" t="n">
        <x:v>1</x:v>
      </x:c>
      <x:c r="W9398" s="2" t="n">
        <x:v>3</x:v>
      </x:c>
      <x:c r="X9398" s="2" t="n">
        <x:v>3</x:v>
      </x:c>
      <x:c r="Y9398" s="2" t="n">
        <x:v>3</x:v>
      </x:c>
      <x:c r="Z9398" s="22" t="n">
        <x:v>476928</x:v>
      </x:c>
      <x:c r="AA9398" s="22" t="n">
        <x:v>368046</x:v>
      </x:c>
      <x:c r="AB9398" s="22" t="n">
        <x:v>108882</x:v>
      </x:c>
      <x:c r="AC9398" s="22" t="n">
        <x:v>0</x:v>
      </x:c>
      <x:c r="AD9398" s="22" t="n">
        <x:v>121095</x:v>
      </x:c>
      <x:c r="AE9398" s="2" t="n">
        <x:v>0</x:v>
      </x:c>
      <x:c r="AF9398" s="2" t="n">
        <x:v>0</x:v>
      </x:c>
    </x:row>
    <x:row r="9399" ht="23" customHeight="1">
      <x:c r="A9399" s="2" t="n">
        <x:v>9393</x:v>
      </x:c>
      <x:c r="B9399" s="24" t="n">
        <x:v>0</x:v>
      </x:c>
      <x:c r="C9399" s="24" t="n">
        <x:v>851080.5</x:v>
      </x:c>
      <x:c r="D9399" s="24" t="n">
        <x:f>SUM(B9399:C9399)</x:f>
        <x:v>851080.5</x:v>
      </x:c>
      <x:c r="E9399" s="25" t="n">
        <x:f>B9399/D9399</x:f>
        <x:v>0</x:v>
      </x:c>
      <x:c r="F9399" s="25" t="n">
        <x:f>C9399/D9399</x:f>
        <x:v>1</x:v>
      </x:c>
      <x:c r="G9399" s="22" t="n">
        <x:v>0</x:v>
      </x:c>
      <x:c r="H9399" s="22" t="n">
        <x:v>1640229.1875</x:v>
      </x:c>
      <x:c r="I9399" s="22" t="n">
        <x:f>SUM(G9399:H9399)</x:f>
        <x:v>1640229.1875</x:v>
      </x:c>
      <x:c r="J9399" s="22" t="n">
        <x:v>790533</x:v>
      </x:c>
      <x:c r="K9399" s="22" t="n">
        <x:v>60547.5</x:v>
      </x:c>
      <x:c r="L9399" s="22" t="n">
        <x:f>SUM(J9399:K9399)</x:f>
        <x:v>851080.5</x:v>
      </x:c>
      <x:c r="M9399" s="23" t="n">
        <x:f>D9399-L9399</x:f>
        <x:v>0</x:v>
      </x:c>
      <x:c r="N9399" s="22" t="n">
        <x:v>0</x:v>
      </x:c>
      <x:c r="O9399" s="22" t="n">
        <x:v>851080.5</x:v>
      </x:c>
      <x:c r="P9399" s="14" t="n">
        <x:f>N9399/SUM(N9399:O9399)</x:f>
        <x:v>0</x:v>
      </x:c>
      <x:c r="Q9399" s="22" t="n">
        <x:v>0</x:v>
      </x:c>
      <x:c r="R9399" s="22" t="n">
        <x:v>1640746.6875</x:v>
      </x:c>
      <x:c r="S9399" s="2" t="n">
        <x:v>1</x:v>
      </x:c>
      <x:c r="T9399" s="2" t="n">
        <x:v>2</x:v>
      </x:c>
      <x:c r="U9399" s="2" t="n">
        <x:v>0</x:v>
      </x:c>
      <x:c r="V9399" s="2" t="n">
        <x:v>2</x:v>
      </x:c>
      <x:c r="W9399" s="2" t="n">
        <x:v>2</x:v>
      </x:c>
      <x:c r="X9399" s="2" t="n">
        <x:v>2</x:v>
      </x:c>
      <x:c r="Y9399" s="2" t="n">
        <x:v>2</x:v>
      </x:c>
      <x:c r="Z9399" s="22" t="n">
        <x:v>368046</x:v>
      </x:c>
      <x:c r="AA9399" s="22" t="n">
        <x:v>422487</x:v>
      </x:c>
      <x:c r="AB9399" s="22" t="n">
        <x:v>54441</x:v>
      </x:c>
      <x:c r="AC9399" s="22" t="n">
        <x:v>60547.5</x:v>
      </x:c>
      <x:c r="AD9399" s="22" t="n">
        <x:v>0</x:v>
      </x:c>
      <x:c r="AE9399" s="2" t="n">
        <x:v>0</x:v>
      </x:c>
      <x:c r="AF9399" s="2" t="n">
        <x:v>0</x:v>
      </x:c>
    </x:row>
    <x:row r="9400" ht="23" customHeight="1">
      <x:c r="A9400" s="2" t="n">
        <x:v>9394</x:v>
      </x:c>
      <x:c r="B9400" s="24" t="n">
        <x:v>893998.5</x:v>
      </x:c>
      <x:c r="C9400" s="24" t="n">
        <x:v>72070.5</x:v>
      </x:c>
      <x:c r="D9400" s="24" t="n">
        <x:f>SUM(B9400:C9400)</x:f>
        <x:v>966069</x:v>
      </x:c>
      <x:c r="E9400" s="25" t="n">
        <x:f>B9400/D9400</x:f>
        <x:v>0.9253981858438683</x:v>
      </x:c>
      <x:c r="F9400" s="25" t="n">
        <x:f>C9400/D9400</x:f>
        <x:v>0.07460181415613171</x:v>
      </x:c>
      <x:c r="G9400" s="22" t="n">
        <x:v>1384726.5</x:v>
      </x:c>
      <x:c r="H9400" s="22" t="n">
        <x:v>438378.5625</x:v>
      </x:c>
      <x:c r="I9400" s="22" t="n">
        <x:f>SUM(G9400:H9400)</x:f>
        <x:v>1823105.0625</x:v>
      </x:c>
      <x:c r="J9400" s="22" t="n">
        <x:v>844974</x:v>
      </x:c>
      <x:c r="K9400" s="22" t="n">
        <x:v>121095</x:v>
      </x:c>
      <x:c r="L9400" s="22" t="n">
        <x:f>SUM(J9400:K9400)</x:f>
        <x:v>966069</x:v>
      </x:c>
      <x:c r="M9400" s="23" t="n">
        <x:f>D9400-L9400</x:f>
        <x:v>0</x:v>
      </x:c>
      <x:c r="N9400" s="22" t="n">
        <x:v>893998.5</x:v>
      </x:c>
      <x:c r="O9400" s="22" t="n">
        <x:v>72070.5</x:v>
      </x:c>
      <x:c r="P9400" s="14" t="n">
        <x:f>N9400/SUM(N9400:O9400)</x:f>
        <x:v>0.9253981858438683</x:v>
      </x:c>
      <x:c r="Q9400" s="22" t="n">
        <x:v>1384726.5</x:v>
      </x:c>
      <x:c r="R9400" s="22" t="n">
        <x:v>439154.8125</x:v>
      </x:c>
      <x:c r="S9400" s="2" t="n">
        <x:v>2</x:v>
      </x:c>
      <x:c r="T9400" s="2" t="n">
        <x:v>2</x:v>
      </x:c>
      <x:c r="U9400" s="2" t="n">
        <x:v>3</x:v>
      </x:c>
      <x:c r="V9400" s="2" t="n">
        <x:v>1</x:v>
      </x:c>
      <x:c r="W9400" s="2" t="n">
        <x:v>3</x:v>
      </x:c>
      <x:c r="X9400" s="2" t="n">
        <x:v>3</x:v>
      </x:c>
      <x:c r="Y9400" s="2" t="n">
        <x:v>3</x:v>
      </x:c>
      <x:c r="Z9400" s="22" t="n">
        <x:v>422487</x:v>
      </x:c>
      <x:c r="AA9400" s="22" t="n">
        <x:v>422487</x:v>
      </x:c>
      <x:c r="AB9400" s="22" t="n">
        <x:v>108882</x:v>
      </x:c>
      <x:c r="AC9400" s="22" t="n">
        <x:v>60547.5</x:v>
      </x:c>
      <x:c r="AD9400" s="22" t="n">
        <x:v>60547.5</x:v>
      </x:c>
      <x:c r="AE9400" s="2" t="n">
        <x:v>0</x:v>
      </x:c>
      <x:c r="AF9400" s="2" t="n">
        <x:v>0</x:v>
      </x:c>
    </x:row>
    <x:row r="9401" ht="23" customHeight="1">
      <x:c r="A9401" s="2" t="n">
        <x:v>9395</x:v>
      </x:c>
      <x:c r="B9401" s="24" t="n">
        <x:v>845951.5</x:v>
      </x:c>
      <x:c r="C9401" s="24" t="n">
        <x:v>120117.5</x:v>
      </x:c>
      <x:c r="D9401" s="24" t="n">
        <x:f>SUM(B9401:C9401)</x:f>
        <x:v>966069</x:v>
      </x:c>
      <x:c r="E9401" s="25" t="n">
        <x:f>B9401/D9401</x:f>
        <x:v>0.8756636430731138</x:v>
      </x:c>
      <x:c r="F9401" s="25" t="n">
        <x:f>C9401/D9401</x:f>
        <x:v>0.12433635692688617</x:v>
      </x:c>
      <x:c r="G9401" s="22" t="n">
        <x:v>1352333.875</x:v>
      </x:c>
      <x:c r="H9401" s="22" t="n">
        <x:v>418538.1875</x:v>
      </x:c>
      <x:c r="I9401" s="22" t="n">
        <x:f>SUM(G9401:H9401)</x:f>
        <x:v>1770872.0625</x:v>
      </x:c>
      <x:c r="J9401" s="22" t="n">
        <x:v>844974</x:v>
      </x:c>
      <x:c r="K9401" s="22" t="n">
        <x:v>121095</x:v>
      </x:c>
      <x:c r="L9401" s="22" t="n">
        <x:f>SUM(J9401:K9401)</x:f>
        <x:v>966069</x:v>
      </x:c>
      <x:c r="M9401" s="23" t="n">
        <x:f>D9401-L9401</x:f>
        <x:v>0</x:v>
      </x:c>
      <x:c r="N9401" s="22" t="n">
        <x:v>845951.5</x:v>
      </x:c>
      <x:c r="O9401" s="22" t="n">
        <x:v>120117.5</x:v>
      </x:c>
      <x:c r="P9401" s="14" t="n">
        <x:f>N9401/SUM(N9401:O9401)</x:f>
        <x:v>0.8756636430731138</x:v>
      </x:c>
      <x:c r="Q9401" s="22" t="n">
        <x:v>1351816.375</x:v>
      </x:c>
      <x:c r="R9401" s="22" t="n">
        <x:v>419055.6875</x:v>
      </x:c>
      <x:c r="S9401" s="2" t="n">
        <x:v>2</x:v>
      </x:c>
      <x:c r="T9401" s="2" t="n">
        <x:v>2</x:v>
      </x:c>
      <x:c r="U9401" s="2" t="n">
        <x:v>4</x:v>
      </x:c>
      <x:c r="V9401" s="2" t="n">
        <x:v>1</x:v>
      </x:c>
      <x:c r="W9401" s="2" t="n">
        <x:v>3</x:v>
      </x:c>
      <x:c r="X9401" s="2" t="n">
        <x:v>3</x:v>
      </x:c>
      <x:c r="Y9401" s="2" t="n">
        <x:v>3</x:v>
      </x:c>
      <x:c r="Z9401" s="22" t="n">
        <x:v>422487</x:v>
      </x:c>
      <x:c r="AA9401" s="22" t="n">
        <x:v>422487</x:v>
      </x:c>
      <x:c r="AB9401" s="22" t="n">
        <x:v>108882</x:v>
      </x:c>
      <x:c r="AC9401" s="22" t="n">
        <x:v>60547.5</x:v>
      </x:c>
      <x:c r="AD9401" s="22" t="n">
        <x:v>60547.5</x:v>
      </x:c>
      <x:c r="AE9401" s="2" t="n">
        <x:v>0</x:v>
      </x:c>
      <x:c r="AF9401" s="2" t="n">
        <x:v>0</x:v>
      </x:c>
    </x:row>
    <x:row r="9402" ht="23" customHeight="1">
      <x:c r="A9402" s="2" t="n">
        <x:v>9396</x:v>
      </x:c>
      <x:c r="B9402" s="24" t="n">
        <x:v>851080.5</x:v>
      </x:c>
      <x:c r="C9402" s="24" t="n">
        <x:v>0</x:v>
      </x:c>
      <x:c r="D9402" s="24" t="n">
        <x:f>SUM(B9402:C9402)</x:f>
        <x:v>851080.5</x:v>
      </x:c>
      <x:c r="E9402" s="25" t="n">
        <x:f>B9402/D9402</x:f>
        <x:v>1</x:v>
      </x:c>
      <x:c r="F9402" s="25" t="n">
        <x:f>C9402/D9402</x:f>
        <x:v>0</x:v>
      </x:c>
      <x:c r="G9402" s="22" t="n">
        <x:v>851080.5</x:v>
      </x:c>
      <x:c r="H9402" s="22" t="n">
        <x:v>789148.6875</x:v>
      </x:c>
      <x:c r="I9402" s="22" t="n">
        <x:f>SUM(G9402:H9402)</x:f>
        <x:v>1640229.1875</x:v>
      </x:c>
      <x:c r="J9402" s="22" t="n">
        <x:v>790533</x:v>
      </x:c>
      <x:c r="K9402" s="22" t="n">
        <x:v>60547.5</x:v>
      </x:c>
      <x:c r="L9402" s="22" t="n">
        <x:f>SUM(J9402:K9402)</x:f>
        <x:v>851080.5</x:v>
      </x:c>
      <x:c r="M9402" s="23" t="n">
        <x:f>D9402-L9402</x:f>
        <x:v>0</x:v>
      </x:c>
      <x:c r="N9402" s="22" t="n">
        <x:v>851080.5</x:v>
      </x:c>
      <x:c r="O9402" s="22" t="n">
        <x:v>0</x:v>
      </x:c>
      <x:c r="P9402" s="14" t="n">
        <x:f>N9402/SUM(N9402:O9402)</x:f>
        <x:v>1</x:v>
      </x:c>
      <x:c r="Q9402" s="22" t="n">
        <x:v>851080.5</x:v>
      </x:c>
      <x:c r="R9402" s="22" t="n">
        <x:v>789666.1875</x:v>
      </x:c>
      <x:c r="S9402" s="2" t="n">
        <x:v>1</x:v>
      </x:c>
      <x:c r="T9402" s="2" t="n">
        <x:v>2</x:v>
      </x:c>
      <x:c r="U9402" s="2" t="n">
        <x:v>1</x:v>
      </x:c>
      <x:c r="V9402" s="2" t="n">
        <x:v>0</x:v>
      </x:c>
      <x:c r="W9402" s="2" t="n">
        <x:v>2</x:v>
      </x:c>
      <x:c r="X9402" s="2" t="n">
        <x:v>2</x:v>
      </x:c>
      <x:c r="Y9402" s="2" t="n">
        <x:v>2</x:v>
      </x:c>
      <x:c r="Z9402" s="22" t="n">
        <x:v>368046</x:v>
      </x:c>
      <x:c r="AA9402" s="22" t="n">
        <x:v>422487</x:v>
      </x:c>
      <x:c r="AB9402" s="22" t="n">
        <x:v>54441</x:v>
      </x:c>
      <x:c r="AC9402" s="22" t="n">
        <x:v>60547.5</x:v>
      </x:c>
      <x:c r="AD9402" s="22" t="n">
        <x:v>0</x:v>
      </x:c>
      <x:c r="AE9402" s="2" t="n">
        <x:v>0</x:v>
      </x:c>
      <x:c r="AF9402" s="2" t="n">
        <x:v>0</x:v>
      </x:c>
    </x:row>
    <x:row r="9403" ht="23" customHeight="1">
      <x:c r="A9403" s="2" t="n">
        <x:v>9397</x:v>
      </x:c>
      <x:c r="B9403" s="24" t="n">
        <x:v>851080.5</x:v>
      </x:c>
      <x:c r="C9403" s="24" t="n">
        <x:v>0</x:v>
      </x:c>
      <x:c r="D9403" s="24" t="n">
        <x:f>SUM(B9403:C9403)</x:f>
        <x:v>851080.5</x:v>
      </x:c>
      <x:c r="E9403" s="25" t="n">
        <x:f>B9403/D9403</x:f>
        <x:v>1</x:v>
      </x:c>
      <x:c r="F9403" s="25" t="n">
        <x:f>C9403/D9403</x:f>
        <x:v>0</x:v>
      </x:c>
      <x:c r="G9403" s="22" t="n">
        <x:v>1587172.5</x:v>
      </x:c>
      <x:c r="H9403" s="22" t="n">
        <x:v>144304.875</x:v>
      </x:c>
      <x:c r="I9403" s="22" t="n">
        <x:f>SUM(G9403:H9403)</x:f>
        <x:v>1731477.375</x:v>
      </x:c>
      <x:c r="J9403" s="22" t="n">
        <x:v>790533</x:v>
      </x:c>
      <x:c r="K9403" s="22" t="n">
        <x:v>60547.5</x:v>
      </x:c>
      <x:c r="L9403" s="22" t="n">
        <x:f>SUM(J9403:K9403)</x:f>
        <x:v>851080.5</x:v>
      </x:c>
      <x:c r="M9403" s="23" t="n">
        <x:f>D9403-L9403</x:f>
        <x:v>0</x:v>
      </x:c>
      <x:c r="N9403" s="22" t="n">
        <x:v>851080.5</x:v>
      </x:c>
      <x:c r="O9403" s="22" t="n">
        <x:v>0</x:v>
      </x:c>
      <x:c r="P9403" s="14" t="n">
        <x:f>N9403/SUM(N9403:O9403)</x:f>
        <x:v>1</x:v>
      </x:c>
      <x:c r="Q9403" s="22" t="n">
        <x:v>1587172.5</x:v>
      </x:c>
      <x:c r="R9403" s="22" t="n">
        <x:v>144822.375</x:v>
      </x:c>
      <x:c r="S9403" s="2" t="n">
        <x:v>2</x:v>
      </x:c>
      <x:c r="T9403" s="2" t="n">
        <x:v>1</x:v>
      </x:c>
      <x:c r="U9403" s="2" t="n">
        <x:v>2</x:v>
      </x:c>
      <x:c r="V9403" s="2" t="n">
        <x:v>0</x:v>
      </x:c>
      <x:c r="W9403" s="2" t="n">
        <x:v>2</x:v>
      </x:c>
      <x:c r="X9403" s="2" t="n">
        <x:v>2</x:v>
      </x:c>
      <x:c r="Y9403" s="2" t="n">
        <x:v>2</x:v>
      </x:c>
      <x:c r="Z9403" s="22" t="n">
        <x:v>422487</x:v>
      </x:c>
      <x:c r="AA9403" s="22" t="n">
        <x:v>368046</x:v>
      </x:c>
      <x:c r="AB9403" s="22" t="n">
        <x:v>54441</x:v>
      </x:c>
      <x:c r="AC9403" s="22" t="n">
        <x:v>0</x:v>
      </x:c>
      <x:c r="AD9403" s="22" t="n">
        <x:v>60547.5</x:v>
      </x:c>
      <x:c r="AE9403" s="2" t="n">
        <x:v>0</x:v>
      </x:c>
      <x:c r="AF9403" s="2" t="n">
        <x:v>0</x:v>
      </x:c>
    </x:row>
    <x:row r="9404" ht="23" customHeight="1">
      <x:c r="A9404" s="2" t="n">
        <x:v>9398</x:v>
      </x:c>
      <x:c r="B9404" s="24" t="n">
        <x:v>611808.74</x:v>
      </x:c>
      <x:c r="C9404" s="24" t="n">
        <x:v>469248.76</x:v>
      </x:c>
      <x:c r="D9404" s="24" t="n">
        <x:f>SUM(B9404:C9404)</x:f>
        <x:v>1081057.5</x:v>
      </x:c>
      <x:c r="E9404" s="25" t="n">
        <x:f>B9404/D9404</x:f>
        <x:v>0.5659354289665444</x:v>
      </x:c>
      <x:c r="F9404" s="25" t="n">
        <x:f>C9404/D9404</x:f>
        <x:v>0.4340645710334557</x:v>
      </x:c>
      <x:c r="G9404" s="22" t="n">
        <x:v>1376775.515</x:v>
      </x:c>
      <x:c r="H9404" s="22" t="n">
        <x:v>661940.3162499999</x:v>
      </x:c>
      <x:c r="I9404" s="22" t="n">
        <x:f>SUM(G9404:H9404)</x:f>
        <x:v>2038715.8312499998</x:v>
      </x:c>
      <x:c r="J9404" s="22" t="n">
        <x:v>899415</x:v>
      </x:c>
      <x:c r="K9404" s="22" t="n">
        <x:v>181642.5</x:v>
      </x:c>
      <x:c r="L9404" s="22" t="n">
        <x:f>SUM(J9404:K9404)</x:f>
        <x:v>1081057.5</x:v>
      </x:c>
      <x:c r="M9404" s="23" t="n">
        <x:f>D9404-L9404</x:f>
        <x:v>0</x:v>
      </x:c>
      <x:c r="N9404" s="22" t="n">
        <x:v>611693.74</x:v>
      </x:c>
      <x:c r="O9404" s="22" t="n">
        <x:v>469363.76</x:v>
      </x:c>
      <x:c r="P9404" s="14" t="n">
        <x:f>N9404/SUM(N9404:O9404)</x:f>
        <x:v>0.565829051646189</x:v>
      </x:c>
      <x:c r="Q9404" s="22" t="n">
        <x:v>1374935.515</x:v>
      </x:c>
      <x:c r="R9404" s="22" t="n">
        <x:v>662292.5037499999</x:v>
      </x:c>
      <x:c r="S9404" s="2" t="n">
        <x:v>3</x:v>
      </x:c>
      <x:c r="T9404" s="2" t="n">
        <x:v>2</x:v>
      </x:c>
      <x:c r="U9404" s="2" t="n">
        <x:v>3</x:v>
      </x:c>
      <x:c r="V9404" s="2" t="n">
        <x:v>4</x:v>
      </x:c>
      <x:c r="W9404" s="2" t="n">
        <x:v>4</x:v>
      </x:c>
      <x:c r="X9404" s="2" t="n">
        <x:v>4</x:v>
      </x:c>
      <x:c r="Y9404" s="2" t="n">
        <x:v>4</x:v>
      </x:c>
      <x:c r="Z9404" s="22" t="n">
        <x:v>476928</x:v>
      </x:c>
      <x:c r="AA9404" s="22" t="n">
        <x:v>422487</x:v>
      </x:c>
      <x:c r="AB9404" s="22" t="n">
        <x:v>163323</x:v>
      </x:c>
      <x:c r="AC9404" s="22" t="n">
        <x:v>60547.5</x:v>
      </x:c>
      <x:c r="AD9404" s="22" t="n">
        <x:v>121095</x:v>
      </x:c>
      <x:c r="AE9404" s="2" t="n">
        <x:v>1</x:v>
      </x:c>
      <x:c r="AF9404" s="2" t="n">
        <x:v>0</x:v>
      </x:c>
    </x:row>
    <x:row r="9405" ht="23" customHeight="1">
      <x:c r="A9405" s="2" t="n">
        <x:v>9399</x:v>
      </x:c>
      <x:c r="B9405" s="24" t="n">
        <x:v>888869.5</x:v>
      </x:c>
      <x:c r="C9405" s="24" t="n">
        <x:v>192188</x:v>
      </x:c>
      <x:c r="D9405" s="24" t="n">
        <x:f>SUM(B9405:C9405)</x:f>
        <x:v>1081057.5</x:v>
      </x:c>
      <x:c r="E9405" s="25" t="n">
        <x:f>B9405/D9405</x:f>
        <x:v>0.8222222222222222</x:v>
      </x:c>
      <x:c r="F9405" s="25" t="n">
        <x:f>C9405/D9405</x:f>
        <x:v>0.17777777777777778</x:v>
      </x:c>
      <x:c r="G9405" s="22" t="n">
        <x:v>964338.25</x:v>
      </x:c>
      <x:c r="H9405" s="22" t="n">
        <x:v>988646.375</x:v>
      </x:c>
      <x:c r="I9405" s="22" t="n">
        <x:f>SUM(G9405:H9405)</x:f>
        <x:v>1952984.625</x:v>
      </x:c>
      <x:c r="J9405" s="22" t="n">
        <x:v>899415</x:v>
      </x:c>
      <x:c r="K9405" s="22" t="n">
        <x:v>181642.5</x:v>
      </x:c>
      <x:c r="L9405" s="22" t="n">
        <x:f>SUM(J9405:K9405)</x:f>
        <x:v>1081057.5</x:v>
      </x:c>
      <x:c r="M9405" s="23" t="n">
        <x:f>D9405-L9405</x:f>
        <x:v>0</x:v>
      </x:c>
      <x:c r="N9405" s="22" t="n">
        <x:v>888869.5</x:v>
      </x:c>
      <x:c r="O9405" s="22" t="n">
        <x:v>192188</x:v>
      </x:c>
      <x:c r="P9405" s="14" t="n">
        <x:f>N9405/SUM(N9405:O9405)</x:f>
        <x:v>0.8222222222222222</x:v>
      </x:c>
      <x:c r="Q9405" s="22" t="n">
        <x:v>963820.75</x:v>
      </x:c>
      <x:c r="R9405" s="22" t="n">
        <x:v>989422.625</x:v>
      </x:c>
      <x:c r="S9405" s="2" t="n">
        <x:v>1</x:v>
      </x:c>
      <x:c r="T9405" s="2" t="n">
        <x:v>4</x:v>
      </x:c>
      <x:c r="U9405" s="2" t="n">
        <x:v>5</x:v>
      </x:c>
      <x:c r="V9405" s="2" t="n">
        <x:v>2</x:v>
      </x:c>
      <x:c r="W9405" s="2" t="n">
        <x:v>4</x:v>
      </x:c>
      <x:c r="X9405" s="2" t="n">
        <x:v>4</x:v>
      </x:c>
      <x:c r="Y9405" s="2" t="n">
        <x:v>4</x:v>
      </x:c>
      <x:c r="Z9405" s="22" t="n">
        <x:v>368046</x:v>
      </x:c>
      <x:c r="AA9405" s="22" t="n">
        <x:v>531369</x:v>
      </x:c>
      <x:c r="AB9405" s="22" t="n">
        <x:v>163323</x:v>
      </x:c>
      <x:c r="AC9405" s="22" t="n">
        <x:v>181642.5</x:v>
      </x:c>
      <x:c r="AD9405" s="22" t="n">
        <x:v>0</x:v>
      </x:c>
      <x:c r="AE9405" s="2" t="n">
        <x:v>0</x:v>
      </x:c>
      <x:c r="AF9405" s="2" t="n">
        <x:v>0</x:v>
      </x:c>
    </x:row>
    <x:row r="9406" ht="23" customHeight="1">
      <x:c r="A9406" s="2" t="n">
        <x:v>9400</x:v>
      </x:c>
      <x:c r="B9406" s="24" t="n">
        <x:v>567022.4500000001</x:v>
      </x:c>
      <x:c r="C9406" s="24" t="n">
        <x:v>399046.55</x:v>
      </x:c>
      <x:c r="D9406" s="24" t="n">
        <x:f>SUM(B9406:C9406)</x:f>
        <x:v>966069</x:v>
      </x:c>
      <x:c r="E9406" s="25" t="n">
        <x:f>B9406/D9406</x:f>
        <x:v>0.5869378377734924</x:v>
      </x:c>
      <x:c r="F9406" s="25" t="n">
        <x:f>C9406/D9406</x:f>
        <x:v>0.4130621622265076</x:v>
      </x:c>
      <x:c r="G9406" s="22" t="n">
        <x:v>1268995.3875000002</x:v>
      </x:c>
      <x:c r="H9406" s="22" t="n">
        <x:v>651720.2374999999</x:v>
      </x:c>
      <x:c r="I9406" s="22" t="n">
        <x:f>SUM(G9406:H9406)</x:f>
        <x:v>1920715.625</x:v>
      </x:c>
      <x:c r="J9406" s="22" t="n">
        <x:v>844974</x:v>
      </x:c>
      <x:c r="K9406" s="22" t="n">
        <x:v>121095</x:v>
      </x:c>
      <x:c r="L9406" s="22" t="n">
        <x:f>SUM(J9406:K9406)</x:f>
        <x:v>966069</x:v>
      </x:c>
      <x:c r="M9406" s="23" t="n">
        <x:f>D9406-L9406</x:f>
        <x:v>0</x:v>
      </x:c>
      <x:c r="N9406" s="22" t="n">
        <x:v>566539.4500000001</x:v>
      </x:c>
      <x:c r="O9406" s="22" t="n">
        <x:v>399529.55</x:v>
      </x:c>
      <x:c r="P9406" s="14" t="n">
        <x:f>N9406/SUM(N9406:O9406)</x:f>
        <x:v>0.5864378734852274</x:v>
      </x:c>
      <x:c r="Q9406" s="22" t="n">
        <x:v>1266873.6375000002</x:v>
      </x:c>
      <x:c r="R9406" s="22" t="n">
        <x:v>652461.9874999999</x:v>
      </x:c>
      <x:c r="S9406" s="2" t="n">
        <x:v>2</x:v>
      </x:c>
      <x:c r="T9406" s="2" t="n">
        <x:v>2</x:v>
      </x:c>
      <x:c r="U9406" s="2" t="n">
        <x:v>2</x:v>
      </x:c>
      <x:c r="V9406" s="2" t="n">
        <x:v>4</x:v>
      </x:c>
      <x:c r="W9406" s="2" t="n">
        <x:v>3</x:v>
      </x:c>
      <x:c r="X9406" s="2" t="n">
        <x:v>3</x:v>
      </x:c>
      <x:c r="Y9406" s="2" t="n">
        <x:v>3</x:v>
      </x:c>
      <x:c r="Z9406" s="22" t="n">
        <x:v>422487</x:v>
      </x:c>
      <x:c r="AA9406" s="22" t="n">
        <x:v>422487</x:v>
      </x:c>
      <x:c r="AB9406" s="22" t="n">
        <x:v>108882</x:v>
      </x:c>
      <x:c r="AC9406" s="22" t="n">
        <x:v>60547.5</x:v>
      </x:c>
      <x:c r="AD9406" s="22" t="n">
        <x:v>60547.5</x:v>
      </x:c>
      <x:c r="AE9406" s="2" t="n">
        <x:v>1</x:v>
      </x:c>
      <x:c r="AF9406" s="2" t="n">
        <x:v>0</x:v>
      </x:c>
    </x:row>
    <x:row r="9407" ht="23" customHeight="1">
      <x:c r="A9407" s="2" t="n">
        <x:v>9401</x:v>
      </x:c>
      <x:c r="B9407" s="24" t="n">
        <x:v>563540.25</x:v>
      </x:c>
      <x:c r="C9407" s="24" t="n">
        <x:v>402528.75</x:v>
      </x:c>
      <x:c r="D9407" s="24" t="n">
        <x:f>SUM(B9407:C9407)</x:f>
        <x:v>966069</x:v>
      </x:c>
      <x:c r="E9407" s="25" t="n">
        <x:f>B9407/D9407</x:f>
        <x:v>0.5833333333333334</x:v>
      </x:c>
      <x:c r="F9407" s="25" t="n">
        <x:f>C9407/D9407</x:f>
        <x:v>0.4166666666666667</x:v>
      </x:c>
      <x:c r="G9407" s="22" t="n">
        <x:v>775818.75</x:v>
      </x:c>
      <x:c r="H9407" s="22" t="n">
        <x:v>1184367.75</x:v>
      </x:c>
      <x:c r="I9407" s="22" t="n">
        <x:f>SUM(G9407:H9407)</x:f>
        <x:v>1960186.5</x:v>
      </x:c>
      <x:c r="J9407" s="22" t="n">
        <x:v>844974</x:v>
      </x:c>
      <x:c r="K9407" s="22" t="n">
        <x:v>121095</x:v>
      </x:c>
      <x:c r="L9407" s="22" t="n">
        <x:f>SUM(J9407:K9407)</x:f>
        <x:v>966069</x:v>
      </x:c>
      <x:c r="M9407" s="23" t="n">
        <x:f>D9407-L9407</x:f>
        <x:v>0</x:v>
      </x:c>
      <x:c r="N9407" s="22" t="n">
        <x:v>563540.25</x:v>
      </x:c>
      <x:c r="O9407" s="22" t="n">
        <x:v>402528.75</x:v>
      </x:c>
      <x:c r="P9407" s="14" t="n">
        <x:f>N9407/SUM(N9407:O9407)</x:f>
        <x:v>0.5833333333333334</x:v>
      </x:c>
      <x:c r="Q9407" s="22" t="n">
        <x:v>774783.75</x:v>
      </x:c>
      <x:c r="R9407" s="22" t="n">
        <x:v>1184626.5</x:v>
      </x:c>
      <x:c r="S9407" s="2" t="n">
        <x:v>1</x:v>
      </x:c>
      <x:c r="T9407" s="2" t="n">
        <x:v>3</x:v>
      </x:c>
      <x:c r="U9407" s="2" t="n">
        <x:v>2</x:v>
      </x:c>
      <x:c r="V9407" s="2" t="n">
        <x:v>3</x:v>
      </x:c>
      <x:c r="W9407" s="2" t="n">
        <x:v>3</x:v>
      </x:c>
      <x:c r="X9407" s="2" t="n">
        <x:v>3</x:v>
      </x:c>
      <x:c r="Y9407" s="2" t="n">
        <x:v>3</x:v>
      </x:c>
      <x:c r="Z9407" s="22" t="n">
        <x:v>368046</x:v>
      </x:c>
      <x:c r="AA9407" s="22" t="n">
        <x:v>476928</x:v>
      </x:c>
      <x:c r="AB9407" s="22" t="n">
        <x:v>108882</x:v>
      </x:c>
      <x:c r="AC9407" s="22" t="n">
        <x:v>121095</x:v>
      </x:c>
      <x:c r="AD9407" s="22" t="n">
        <x:v>0</x:v>
      </x:c>
      <x:c r="AE9407" s="2" t="n">
        <x:v>0</x:v>
      </x:c>
      <x:c r="AF9407" s="2" t="n">
        <x:v>0</x:v>
      </x:c>
    </x:row>
    <x:row r="9408" ht="23" customHeight="1">
      <x:c r="A9408" s="2" t="n">
        <x:v>9402</x:v>
      </x:c>
      <x:c r="B9408" s="24" t="n">
        <x:v>535967.3708333333</x:v>
      </x:c>
      <x:c r="C9408" s="24" t="n">
        <x:v>545090.1291666667</x:v>
      </x:c>
      <x:c r="D9408" s="24" t="n">
        <x:f>SUM(B9408:C9408)</x:f>
        <x:v>1081057.5</x:v>
      </x:c>
      <x:c r="E9408" s="25" t="n">
        <x:f>B9408/D9408</x:f>
        <x:v>0.495780632235874</x:v>
      </x:c>
      <x:c r="F9408" s="25" t="n">
        <x:f>C9408/D9408</x:f>
        <x:v>0.504219367764126</x:v>
      </x:c>
      <x:c r="G9408" s="22" t="n">
        <x:v>1281192.0958333332</x:v>
      </x:c>
      <x:c r="H9408" s="22" t="n">
        <x:v>767053.0666666667</x:v>
      </x:c>
      <x:c r="I9408" s="22" t="n">
        <x:f>SUM(G9408:H9408)</x:f>
        <x:v>2048245.1624999999</x:v>
      </x:c>
      <x:c r="J9408" s="22" t="n">
        <x:v>899415</x:v>
      </x:c>
      <x:c r="K9408" s="22" t="n">
        <x:v>181642.5</x:v>
      </x:c>
      <x:c r="L9408" s="22" t="n">
        <x:f>SUM(J9408:K9408)</x:f>
        <x:v>1081057.5</x:v>
      </x:c>
      <x:c r="M9408" s="23" t="n">
        <x:f>D9408-L9408</x:f>
        <x:v>0</x:v>
      </x:c>
      <x:c r="N9408" s="22" t="n">
        <x:v>535699.0375</x:v>
      </x:c>
      <x:c r="O9408" s="22" t="n">
        <x:v>545358.4625</x:v>
      </x:c>
      <x:c r="P9408" s="14" t="n">
        <x:f>N9408/SUM(N9408:O9408)</x:f>
        <x:v>0.49553241848837826</x:v>
      </x:c>
      <x:c r="Q9408" s="22" t="n">
        <x:v>1280176.2624999997</x:v>
      </x:c>
      <x:c r="R9408" s="22" t="n">
        <x:v>767982.6500000001</x:v>
      </x:c>
      <x:c r="S9408" s="2" t="n">
        <x:v>3</x:v>
      </x:c>
      <x:c r="T9408" s="2" t="n">
        <x:v>2</x:v>
      </x:c>
      <x:c r="U9408" s="2" t="n">
        <x:v>2</x:v>
      </x:c>
      <x:c r="V9408" s="2" t="n">
        <x:v>5</x:v>
      </x:c>
      <x:c r="W9408" s="2" t="n">
        <x:v>4</x:v>
      </x:c>
      <x:c r="X9408" s="2" t="n">
        <x:v>4</x:v>
      </x:c>
      <x:c r="Y9408" s="2" t="n">
        <x:v>4</x:v>
      </x:c>
      <x:c r="Z9408" s="22" t="n">
        <x:v>476928</x:v>
      </x:c>
      <x:c r="AA9408" s="22" t="n">
        <x:v>422487</x:v>
      </x:c>
      <x:c r="AB9408" s="22" t="n">
        <x:v>163323</x:v>
      </x:c>
      <x:c r="AC9408" s="22" t="n">
        <x:v>60547.5</x:v>
      </x:c>
      <x:c r="AD9408" s="22" t="n">
        <x:v>121095</x:v>
      </x:c>
      <x:c r="AE9408" s="2" t="n">
        <x:v>1</x:v>
      </x:c>
      <x:c r="AF9408" s="2" t="n">
        <x:v>1</x:v>
      </x:c>
    </x:row>
    <x:row r="9409" ht="23" customHeight="1">
      <x:c r="A9409" s="2" t="n">
        <x:v>9403</x:v>
      </x:c>
      <x:c r="B9409" s="24" t="n">
        <x:v>680864.4</x:v>
      </x:c>
      <x:c r="C9409" s="24" t="n">
        <x:v>170216.1</x:v>
      </x:c>
      <x:c r="D9409" s="24" t="n">
        <x:f>SUM(B9409:C9409)</x:f>
        <x:v>851080.5</x:v>
      </x:c>
      <x:c r="E9409" s="25" t="n">
        <x:f>B9409/D9409</x:f>
        <x:v>0.8</x:v>
      </x:c>
      <x:c r="F9409" s="25" t="n">
        <x:f>C9409/D9409</x:f>
        <x:v>0.2</x:v>
      </x:c>
      <x:c r="G9409" s="22" t="n">
        <x:v>1416956.4</x:v>
      </x:c>
      <x:c r="H9409" s="22" t="n">
        <x:v>314520.97500000003</x:v>
      </x:c>
      <x:c r="I9409" s="22" t="n">
        <x:f>SUM(G9409:H9409)</x:f>
        <x:v>1731477.375</x:v>
      </x:c>
      <x:c r="J9409" s="22" t="n">
        <x:v>790533</x:v>
      </x:c>
      <x:c r="K9409" s="22" t="n">
        <x:v>60547.5</x:v>
      </x:c>
      <x:c r="L9409" s="22" t="n">
        <x:f>SUM(J9409:K9409)</x:f>
        <x:v>851080.5</x:v>
      </x:c>
      <x:c r="M9409" s="23" t="n">
        <x:f>D9409-L9409</x:f>
        <x:v>0</x:v>
      </x:c>
      <x:c r="N9409" s="22" t="n">
        <x:v>680864.4</x:v>
      </x:c>
      <x:c r="O9409" s="22" t="n">
        <x:v>170216.1</x:v>
      </x:c>
      <x:c r="P9409" s="14" t="n">
        <x:f>N9409/SUM(N9409:O9409)</x:f>
        <x:v>0.8</x:v>
      </x:c>
      <x:c r="Q9409" s="22" t="n">
        <x:v>1416956.4</x:v>
      </x:c>
      <x:c r="R9409" s="22" t="n">
        <x:v>315038.47500000003</x:v>
      </x:c>
      <x:c r="S9409" s="2" t="n">
        <x:v>2</x:v>
      </x:c>
      <x:c r="T9409" s="2" t="n">
        <x:v>1</x:v>
      </x:c>
      <x:c r="U9409" s="2" t="n">
        <x:v>2</x:v>
      </x:c>
      <x:c r="V9409" s="2" t="n">
        <x:v>1</x:v>
      </x:c>
      <x:c r="W9409" s="2" t="n">
        <x:v>2</x:v>
      </x:c>
      <x:c r="X9409" s="2" t="n">
        <x:v>2</x:v>
      </x:c>
      <x:c r="Y9409" s="2" t="n">
        <x:v>2</x:v>
      </x:c>
      <x:c r="Z9409" s="22" t="n">
        <x:v>422487</x:v>
      </x:c>
      <x:c r="AA9409" s="22" t="n">
        <x:v>368046</x:v>
      </x:c>
      <x:c r="AB9409" s="22" t="n">
        <x:v>54441</x:v>
      </x:c>
      <x:c r="AC9409" s="22" t="n">
        <x:v>0</x:v>
      </x:c>
      <x:c r="AD9409" s="22" t="n">
        <x:v>60547.5</x:v>
      </x:c>
      <x:c r="AE9409" s="2" t="n">
        <x:v>0</x:v>
      </x:c>
      <x:c r="AF9409" s="2" t="n">
        <x:v>0</x:v>
      </x:c>
    </x:row>
    <x:row r="9410" ht="23" customHeight="1">
      <x:c r="A9410" s="2" t="n">
        <x:v>9404</x:v>
      </x:c>
      <x:c r="B9410" s="24" t="n">
        <x:v>477541.5609375</x:v>
      </x:c>
      <x:c r="C9410" s="24" t="n">
        <x:v>603515.9390625</x:v>
      </x:c>
      <x:c r="D9410" s="24" t="n">
        <x:f>SUM(B9410:C9410)</x:f>
        <x:v>1081057.5</x:v>
      </x:c>
      <x:c r="E9410" s="25" t="n">
        <x:f>B9410/D9410</x:f>
        <x:v>0.4417355792245093</x:v>
      </x:c>
      <x:c r="F9410" s="25" t="n">
        <x:f>C9410/D9410</x:f>
        <x:v>0.5582644207754907</x:v>
      </x:c>
      <x:c r="G9410" s="22" t="n">
        <x:v>936701.5218749999</x:v>
      </x:c>
      <x:c r="H9410" s="22" t="n">
        <x:v>1201092.5953125</x:v>
      </x:c>
      <x:c r="I9410" s="22" t="n">
        <x:f>SUM(G9410:H9410)</x:f>
        <x:v>2137794.1171875</x:v>
      </x:c>
      <x:c r="J9410" s="22" t="n">
        <x:v>899415</x:v>
      </x:c>
      <x:c r="K9410" s="22" t="n">
        <x:v>181642.5</x:v>
      </x:c>
      <x:c r="L9410" s="22" t="n">
        <x:f>SUM(J9410:K9410)</x:f>
        <x:v>1081057.5</x:v>
      </x:c>
      <x:c r="M9410" s="23" t="n">
        <x:f>D9410-L9410</x:f>
        <x:v>0</x:v>
      </x:c>
      <x:c r="N9410" s="22" t="n">
        <x:v>476797.6546875</x:v>
      </x:c>
      <x:c r="O9410" s="22" t="n">
        <x:v>604259.8453125</x:v>
      </x:c>
      <x:c r="P9410" s="14" t="n">
        <x:f>N9410/SUM(N9410:O9410)</x:f>
        <x:v>0.441047450933461</x:v>
      </x:c>
      <x:c r="Q9410" s="22" t="n">
        <x:v>935213.7093749999</x:v>
      </x:c>
      <x:c r="R9410" s="22" t="n">
        <x:v>1201707.1265625</x:v>
      </x:c>
      <x:c r="S9410" s="2" t="n">
        <x:v>2</x:v>
      </x:c>
      <x:c r="T9410" s="2" t="n">
        <x:v>3</x:v>
      </x:c>
      <x:c r="U9410" s="2" t="n">
        <x:v>2</x:v>
      </x:c>
      <x:c r="V9410" s="2" t="n">
        <x:v>3</x:v>
      </x:c>
      <x:c r="W9410" s="2" t="n">
        <x:v>4</x:v>
      </x:c>
      <x:c r="X9410" s="2" t="n">
        <x:v>4</x:v>
      </x:c>
      <x:c r="Y9410" s="2" t="n">
        <x:v>4</x:v>
      </x:c>
      <x:c r="Z9410" s="22" t="n">
        <x:v>422487</x:v>
      </x:c>
      <x:c r="AA9410" s="22" t="n">
        <x:v>476928</x:v>
      </x:c>
      <x:c r="AB9410" s="22" t="n">
        <x:v>163323</x:v>
      </x:c>
      <x:c r="AC9410" s="22" t="n">
        <x:v>121095</x:v>
      </x:c>
      <x:c r="AD9410" s="22" t="n">
        <x:v>60547.5</x:v>
      </x:c>
      <x:c r="AE9410" s="2" t="n">
        <x:v>1</x:v>
      </x:c>
      <x:c r="AF9410" s="2" t="n">
        <x:v>1</x:v>
      </x:c>
    </x:row>
    <x:row r="9411" ht="23" customHeight="1">
      <x:c r="A9411" s="2" t="n">
        <x:v>9405</x:v>
      </x:c>
      <x:c r="B9411" s="24" t="n">
        <x:v>451211.7</x:v>
      </x:c>
      <x:c r="C9411" s="24" t="n">
        <x:v>514857.3</x:v>
      </x:c>
      <x:c r="D9411" s="24" t="n">
        <x:f>SUM(B9411:C9411)</x:f>
        <x:v>966069</x:v>
      </x:c>
      <x:c r="E9411" s="25" t="n">
        <x:f>B9411/D9411</x:f>
        <x:v>0.4670594957503036</x:v>
      </x:c>
      <x:c r="F9411" s="25" t="n">
        <x:f>C9411/D9411</x:f>
        <x:v>0.5329405042496964</x:v>
      </x:c>
      <x:c r="G9411" s="22" t="n">
        <x:v>941939.7</x:v>
      </x:c>
      <x:c r="H9411" s="22" t="n">
        <x:v>1084827.4875</x:v>
      </x:c>
      <x:c r="I9411" s="22" t="n">
        <x:f>SUM(G9411:H9411)</x:f>
        <x:v>2026767.1875</x:v>
      </x:c>
      <x:c r="J9411" s="22" t="n">
        <x:v>844974</x:v>
      </x:c>
      <x:c r="K9411" s="22" t="n">
        <x:v>121095</x:v>
      </x:c>
      <x:c r="L9411" s="22" t="n">
        <x:f>SUM(J9411:K9411)</x:f>
        <x:v>966069</x:v>
      </x:c>
      <x:c r="M9411" s="23" t="n">
        <x:f>D9411-L9411</x:f>
        <x:v>0</x:v>
      </x:c>
      <x:c r="N9411" s="22" t="n">
        <x:v>451832.7</x:v>
      </x:c>
      <x:c r="O9411" s="22" t="n">
        <x:v>514236.3</x:v>
      </x:c>
      <x:c r="P9411" s="14" t="n">
        <x:f>N9411/SUM(N9411:O9411)</x:f>
        <x:v>0.467702306978073</x:v>
      </x:c>
      <x:c r="Q9411" s="22" t="n">
        <x:v>942560.7</x:v>
      </x:c>
      <x:c r="R9411" s="22" t="n">
        <x:v>1085758.9875</x:v>
      </x:c>
      <x:c r="S9411" s="2" t="n">
        <x:v>2</x:v>
      </x:c>
      <x:c r="T9411" s="2" t="n">
        <x:v>2</x:v>
      </x:c>
      <x:c r="U9411" s="2" t="n">
        <x:v>2</x:v>
      </x:c>
      <x:c r="V9411" s="2" t="n">
        <x:v>2</x:v>
      </x:c>
      <x:c r="W9411" s="2" t="n">
        <x:v>3</x:v>
      </x:c>
      <x:c r="X9411" s="2" t="n">
        <x:v>3</x:v>
      </x:c>
      <x:c r="Y9411" s="2" t="n">
        <x:v>3</x:v>
      </x:c>
      <x:c r="Z9411" s="22" t="n">
        <x:v>422487</x:v>
      </x:c>
      <x:c r="AA9411" s="22" t="n">
        <x:v>422487</x:v>
      </x:c>
      <x:c r="AB9411" s="22" t="n">
        <x:v>108882</x:v>
      </x:c>
      <x:c r="AC9411" s="22" t="n">
        <x:v>60547.5</x:v>
      </x:c>
      <x:c r="AD9411" s="22" t="n">
        <x:v>60547.5</x:v>
      </x:c>
      <x:c r="AE9411" s="2" t="n">
        <x:v>1</x:v>
      </x:c>
      <x:c r="AF9411" s="2" t="n">
        <x:v>0</x:v>
      </x:c>
    </x:row>
    <x:row r="9412" ht="23" customHeight="1">
      <x:c r="A9412" s="2" t="n">
        <x:v>9406</x:v>
      </x:c>
      <x:c r="B9412" s="24" t="n">
        <x:v>708450.6</x:v>
      </x:c>
      <x:c r="C9412" s="24" t="n">
        <x:v>257618.4</x:v>
      </x:c>
      <x:c r="D9412" s="24" t="n">
        <x:f>SUM(B9412:C9412)</x:f>
        <x:v>966069</x:v>
      </x:c>
      <x:c r="E9412" s="25" t="n">
        <x:f>B9412/D9412</x:f>
        <x:v>0.7333333333333333</x:v>
      </x:c>
      <x:c r="F9412" s="25" t="n">
        <x:f>C9412/D9412</x:f>
        <x:v>0.26666666666666666</x:v>
      </x:c>
      <x:c r="G9412" s="22" t="n">
        <x:v>1444542.6</x:v>
      </x:c>
      <x:c r="H9412" s="22" t="n">
        <x:v>408469.64999999997</x:v>
      </x:c>
      <x:c r="I9412" s="22" t="n">
        <x:f>SUM(G9412:H9412)</x:f>
        <x:v>1853012.25</x:v>
      </x:c>
      <x:c r="J9412" s="22" t="n">
        <x:v>844974</x:v>
      </x:c>
      <x:c r="K9412" s="22" t="n">
        <x:v>121095</x:v>
      </x:c>
      <x:c r="L9412" s="22" t="n">
        <x:f>SUM(J9412:K9412)</x:f>
        <x:v>966069</x:v>
      </x:c>
      <x:c r="M9412" s="23" t="n">
        <x:f>D9412-L9412</x:f>
        <x:v>0</x:v>
      </x:c>
      <x:c r="N9412" s="22" t="n">
        <x:v>708450.6</x:v>
      </x:c>
      <x:c r="O9412" s="22" t="n">
        <x:v>257618.4</x:v>
      </x:c>
      <x:c r="P9412" s="14" t="n">
        <x:f>N9412/SUM(N9412:O9412)</x:f>
        <x:v>0.7333333333333333</x:v>
      </x:c>
      <x:c r="Q9412" s="22" t="n">
        <x:v>1444542.6</x:v>
      </x:c>
      <x:c r="R9412" s="22" t="n">
        <x:v>409245.89999999997</x:v>
      </x:c>
      <x:c r="S9412" s="2" t="n">
        <x:v>3</x:v>
      </x:c>
      <x:c r="T9412" s="2" t="n">
        <x:v>1</x:v>
      </x:c>
      <x:c r="U9412" s="2" t="n">
        <x:v>3</x:v>
      </x:c>
      <x:c r="V9412" s="2" t="n">
        <x:v>2</x:v>
      </x:c>
      <x:c r="W9412" s="2" t="n">
        <x:v>3</x:v>
      </x:c>
      <x:c r="X9412" s="2" t="n">
        <x:v>3</x:v>
      </x:c>
      <x:c r="Y9412" s="2" t="n">
        <x:v>3</x:v>
      </x:c>
      <x:c r="Z9412" s="22" t="n">
        <x:v>476928</x:v>
      </x:c>
      <x:c r="AA9412" s="22" t="n">
        <x:v>368046</x:v>
      </x:c>
      <x:c r="AB9412" s="22" t="n">
        <x:v>108882</x:v>
      </x:c>
      <x:c r="AC9412" s="22" t="n">
        <x:v>0</x:v>
      </x:c>
      <x:c r="AD9412" s="22" t="n">
        <x:v>121095</x:v>
      </x:c>
      <x:c r="AE9412" s="2" t="n">
        <x:v>0</x:v>
      </x:c>
      <x:c r="AF9412" s="2" t="n">
        <x:v>0</x:v>
      </x:c>
    </x:row>
    <x:row r="9413" ht="23" customHeight="1">
      <x:c r="A9413" s="2" t="n">
        <x:v>9407</x:v>
      </x:c>
      <x:c r="B9413" s="24" t="n">
        <x:v>664749.45</x:v>
      </x:c>
      <x:c r="C9413" s="24" t="n">
        <x:v>301319.55</x:v>
      </x:c>
      <x:c r="D9413" s="24" t="n">
        <x:f>SUM(B9413:C9413)</x:f>
        <x:v>966069</x:v>
      </x:c>
      <x:c r="E9413" s="25" t="n">
        <x:f>B9413/D9413</x:f>
        <x:v>0.6880972787658024</x:v>
      </x:c>
      <x:c r="F9413" s="25" t="n">
        <x:f>C9413/D9413</x:f>
        <x:v>0.31190272123419754</x:v>
      </x:c>
      <x:c r="G9413" s="22" t="n">
        <x:v>1155477.45</x:v>
      </x:c>
      <x:c r="H9413" s="22" t="n">
        <x:v>667627.6124999999</x:v>
      </x:c>
      <x:c r="I9413" s="22" t="n">
        <x:f>SUM(G9413:H9413)</x:f>
        <x:v>1823105.0625</x:v>
      </x:c>
      <x:c r="J9413" s="22" t="n">
        <x:v>844974</x:v>
      </x:c>
      <x:c r="K9413" s="22" t="n">
        <x:v>121095</x:v>
      </x:c>
      <x:c r="L9413" s="22" t="n">
        <x:f>SUM(J9413:K9413)</x:f>
        <x:v>966069</x:v>
      </x:c>
      <x:c r="M9413" s="23" t="n">
        <x:f>D9413-L9413</x:f>
        <x:v>0</x:v>
      </x:c>
      <x:c r="N9413" s="22" t="n">
        <x:v>664749.45</x:v>
      </x:c>
      <x:c r="O9413" s="22" t="n">
        <x:v>301319.55</x:v>
      </x:c>
      <x:c r="P9413" s="14" t="n">
        <x:f>N9413/SUM(N9413:O9413)</x:f>
        <x:v>0.6880972787658024</x:v>
      </x:c>
      <x:c r="Q9413" s="22" t="n">
        <x:v>1155477.45</x:v>
      </x:c>
      <x:c r="R9413" s="22" t="n">
        <x:v>668403.8624999999</x:v>
      </x:c>
      <x:c r="S9413" s="2" t="n">
        <x:v>2</x:v>
      </x:c>
      <x:c r="T9413" s="2" t="n">
        <x:v>2</x:v>
      </x:c>
      <x:c r="U9413" s="2" t="n">
        <x:v>3</x:v>
      </x:c>
      <x:c r="V9413" s="2" t="n">
        <x:v>3</x:v>
      </x:c>
      <x:c r="W9413" s="2" t="n">
        <x:v>3</x:v>
      </x:c>
      <x:c r="X9413" s="2" t="n">
        <x:v>3</x:v>
      </x:c>
      <x:c r="Y9413" s="2" t="n">
        <x:v>3</x:v>
      </x:c>
      <x:c r="Z9413" s="22" t="n">
        <x:v>422487</x:v>
      </x:c>
      <x:c r="AA9413" s="22" t="n">
        <x:v>422487</x:v>
      </x:c>
      <x:c r="AB9413" s="22" t="n">
        <x:v>108882</x:v>
      </x:c>
      <x:c r="AC9413" s="22" t="n">
        <x:v>60547.5</x:v>
      </x:c>
      <x:c r="AD9413" s="22" t="n">
        <x:v>60547.5</x:v>
      </x:c>
      <x:c r="AE9413" s="2" t="n">
        <x:v>0</x:v>
      </x:c>
      <x:c r="AF9413" s="2" t="n">
        <x:v>0</x:v>
      </x:c>
    </x:row>
    <x:row r="9414" ht="23" customHeight="1">
      <x:c r="A9414" s="2" t="n">
        <x:v>9408</x:v>
      </x:c>
      <x:c r="B9414" s="24" t="n">
        <x:v>0</x:v>
      </x:c>
      <x:c r="C9414" s="24" t="n">
        <x:v>851080.5</x:v>
      </x:c>
      <x:c r="D9414" s="24" t="n">
        <x:f>SUM(B9414:C9414)</x:f>
        <x:v>851080.5</x:v>
      </x:c>
      <x:c r="E9414" s="25" t="n">
        <x:f>B9414/D9414</x:f>
        <x:v>0</x:v>
      </x:c>
      <x:c r="F9414" s="25" t="n">
        <x:f>C9414/D9414</x:f>
        <x:v>1</x:v>
      </x:c>
      <x:c r="G9414" s="22" t="n">
        <x:v>0</x:v>
      </x:c>
      <x:c r="H9414" s="22" t="n">
        <x:v>1640229.1875</x:v>
      </x:c>
      <x:c r="I9414" s="22" t="n">
        <x:f>SUM(G9414:H9414)</x:f>
        <x:v>1640229.1875</x:v>
      </x:c>
      <x:c r="J9414" s="22" t="n">
        <x:v>790533</x:v>
      </x:c>
      <x:c r="K9414" s="22" t="n">
        <x:v>60547.5</x:v>
      </x:c>
      <x:c r="L9414" s="22" t="n">
        <x:f>SUM(J9414:K9414)</x:f>
        <x:v>851080.5</x:v>
      </x:c>
      <x:c r="M9414" s="23" t="n">
        <x:f>D9414-L9414</x:f>
        <x:v>0</x:v>
      </x:c>
      <x:c r="N9414" s="22" t="n">
        <x:v>0</x:v>
      </x:c>
      <x:c r="O9414" s="22" t="n">
        <x:v>851080.5</x:v>
      </x:c>
      <x:c r="P9414" s="14" t="n">
        <x:f>N9414/SUM(N9414:O9414)</x:f>
        <x:v>0</x:v>
      </x:c>
      <x:c r="Q9414" s="22" t="n">
        <x:v>0</x:v>
      </x:c>
      <x:c r="R9414" s="22" t="n">
        <x:v>1640746.6875</x:v>
      </x:c>
      <x:c r="S9414" s="2" t="n">
        <x:v>1</x:v>
      </x:c>
      <x:c r="T9414" s="2" t="n">
        <x:v>2</x:v>
      </x:c>
      <x:c r="U9414" s="2" t="n">
        <x:v>0</x:v>
      </x:c>
      <x:c r="V9414" s="2" t="n">
        <x:v>1</x:v>
      </x:c>
      <x:c r="W9414" s="2" t="n">
        <x:v>2</x:v>
      </x:c>
      <x:c r="X9414" s="2" t="n">
        <x:v>2</x:v>
      </x:c>
      <x:c r="Y9414" s="2" t="n">
        <x:v>2</x:v>
      </x:c>
      <x:c r="Z9414" s="22" t="n">
        <x:v>368046</x:v>
      </x:c>
      <x:c r="AA9414" s="22" t="n">
        <x:v>422487</x:v>
      </x:c>
      <x:c r="AB9414" s="22" t="n">
        <x:v>54441</x:v>
      </x:c>
      <x:c r="AC9414" s="22" t="n">
        <x:v>60547.5</x:v>
      </x:c>
      <x:c r="AD9414" s="22" t="n">
        <x:v>0</x:v>
      </x:c>
      <x:c r="AE9414" s="2" t="n">
        <x:v>0</x:v>
      </x:c>
      <x:c r="AF9414" s="2" t="n">
        <x:v>0</x:v>
      </x:c>
    </x:row>
    <x:row r="9415" ht="23" customHeight="1">
      <x:c r="A9415" s="2" t="n">
        <x:v>9409</x:v>
      </x:c>
      <x:c r="B9415" s="24" t="n">
        <x:v>844925.7</x:v>
      </x:c>
      <x:c r="C9415" s="24" t="n">
        <x:v>121143.3</x:v>
      </x:c>
      <x:c r="D9415" s="24" t="n">
        <x:f>SUM(B9415:C9415)</x:f>
        <x:v>966069</x:v>
      </x:c>
      <x:c r="E9415" s="25" t="n">
        <x:f>B9415/D9415</x:f>
        <x:v>0.8746018141561317</x:v>
      </x:c>
      <x:c r="F9415" s="25" t="n">
        <x:f>C9415/D9415</x:f>
        <x:v>0.1253981858438683</x:v>
      </x:c>
      <x:c r="G9415" s="22" t="n">
        <x:v>1335653.7</x:v>
      </x:c>
      <x:c r="H9415" s="22" t="n">
        <x:v>487451.3625</x:v>
      </x:c>
      <x:c r="I9415" s="22" t="n">
        <x:f>SUM(G9415:H9415)</x:f>
        <x:v>1823105.0625</x:v>
      </x:c>
      <x:c r="J9415" s="22" t="n">
        <x:v>844974</x:v>
      </x:c>
      <x:c r="K9415" s="22" t="n">
        <x:v>121095</x:v>
      </x:c>
      <x:c r="L9415" s="22" t="n">
        <x:f>SUM(J9415:K9415)</x:f>
        <x:v>966069</x:v>
      </x:c>
      <x:c r="M9415" s="23" t="n">
        <x:f>D9415-L9415</x:f>
        <x:v>0</x:v>
      </x:c>
      <x:c r="N9415" s="22" t="n">
        <x:v>844925.7</x:v>
      </x:c>
      <x:c r="O9415" s="22" t="n">
        <x:v>121143.3</x:v>
      </x:c>
      <x:c r="P9415" s="14" t="n">
        <x:f>N9415/SUM(N9415:O9415)</x:f>
        <x:v>0.8746018141561317</x:v>
      </x:c>
      <x:c r="Q9415" s="22" t="n">
        <x:v>1335653.7</x:v>
      </x:c>
      <x:c r="R9415" s="22" t="n">
        <x:v>488227.6125</x:v>
      </x:c>
      <x:c r="S9415" s="2" t="n">
        <x:v>2</x:v>
      </x:c>
      <x:c r="T9415" s="2" t="n">
        <x:v>2</x:v>
      </x:c>
      <x:c r="U9415" s="2" t="n">
        <x:v>4</x:v>
      </x:c>
      <x:c r="V9415" s="2" t="n">
        <x:v>1</x:v>
      </x:c>
      <x:c r="W9415" s="2" t="n">
        <x:v>3</x:v>
      </x:c>
      <x:c r="X9415" s="2" t="n">
        <x:v>3</x:v>
      </x:c>
      <x:c r="Y9415" s="2" t="n">
        <x:v>3</x:v>
      </x:c>
      <x:c r="Z9415" s="22" t="n">
        <x:v>422487</x:v>
      </x:c>
      <x:c r="AA9415" s="22" t="n">
        <x:v>422487</x:v>
      </x:c>
      <x:c r="AB9415" s="22" t="n">
        <x:v>108882</x:v>
      </x:c>
      <x:c r="AC9415" s="22" t="n">
        <x:v>60547.5</x:v>
      </x:c>
      <x:c r="AD9415" s="22" t="n">
        <x:v>60547.5</x:v>
      </x:c>
      <x:c r="AE9415" s="2" t="n">
        <x:v>0</x:v>
      </x:c>
      <x:c r="AF9415" s="2" t="n">
        <x:v>0</x:v>
      </x:c>
    </x:row>
    <x:row r="9416" ht="23" customHeight="1">
      <x:c r="A9416" s="2" t="n">
        <x:v>9410</x:v>
      </x:c>
      <x:c r="B9416" s="24" t="n">
        <x:v>627944.8500000001</x:v>
      </x:c>
      <x:c r="C9416" s="24" t="n">
        <x:v>338124.15</x:v>
      </x:c>
      <x:c r="D9416" s="24" t="n">
        <x:f>SUM(B9416:C9416)</x:f>
        <x:v>966069.0000000001</x:v>
      </x:c>
      <x:c r="E9416" s="25" t="n">
        <x:f>B9416/D9416</x:f>
        <x:v>0.65</x:v>
      </x:c>
      <x:c r="F9416" s="25" t="n">
        <x:f>C9416/D9416</x:f>
        <x:v>0.35</x:v>
      </x:c>
      <x:c r="G9416" s="22" t="n">
        <x:v>627944.8500000001</x:v>
      </x:c>
      <x:c r="H9416" s="22" t="n">
        <x:v>1134582.525</x:v>
      </x:c>
      <x:c r="I9416" s="22" t="n">
        <x:f>SUM(G9416:H9416)</x:f>
        <x:v>1762527.375</x:v>
      </x:c>
      <x:c r="J9416" s="22" t="n">
        <x:v>844974</x:v>
      </x:c>
      <x:c r="K9416" s="22" t="n">
        <x:v>121095</x:v>
      </x:c>
      <x:c r="L9416" s="22" t="n">
        <x:f>SUM(J9416:K9416)</x:f>
        <x:v>966069</x:v>
      </x:c>
      <x:c r="M9416" s="23" t="n">
        <x:f>D9416-L9416</x:f>
        <x:v>1.1641532182693481e-10</x:v>
      </x:c>
      <x:c r="N9416" s="22" t="n">
        <x:v>627944.8500000001</x:v>
      </x:c>
      <x:c r="O9416" s="22" t="n">
        <x:v>338124.15</x:v>
      </x:c>
      <x:c r="P9416" s="14" t="n">
        <x:f>N9416/SUM(N9416:O9416)</x:f>
        <x:v>0.65</x:v>
      </x:c>
      <x:c r="Q9416" s="22" t="n">
        <x:v>627944.8500000001</x:v>
      </x:c>
      <x:c r="R9416" s="22" t="n">
        <x:v>1135358.775</x:v>
      </x:c>
      <x:c r="S9416" s="2" t="n">
        <x:v>1</x:v>
      </x:c>
      <x:c r="T9416" s="2" t="n">
        <x:v>3</x:v>
      </x:c>
      <x:c r="U9416" s="2" t="n">
        <x:v>3</x:v>
      </x:c>
      <x:c r="V9416" s="2" t="n">
        <x:v>3</x:v>
      </x:c>
      <x:c r="W9416" s="2" t="n">
        <x:v>3</x:v>
      </x:c>
      <x:c r="X9416" s="2" t="n">
        <x:v>3</x:v>
      </x:c>
      <x:c r="Y9416" s="2" t="n">
        <x:v>3</x:v>
      </x:c>
      <x:c r="Z9416" s="22" t="n">
        <x:v>368046</x:v>
      </x:c>
      <x:c r="AA9416" s="22" t="n">
        <x:v>476928</x:v>
      </x:c>
      <x:c r="AB9416" s="22" t="n">
        <x:v>108882</x:v>
      </x:c>
      <x:c r="AC9416" s="22" t="n">
        <x:v>121095</x:v>
      </x:c>
      <x:c r="AD9416" s="22" t="n">
        <x:v>0</x:v>
      </x:c>
      <x:c r="AE9416" s="2" t="n">
        <x:v>0</x:v>
      </x:c>
      <x:c r="AF9416" s="2" t="n">
        <x:v>0</x:v>
      </x:c>
    </x:row>
    <x:row r="9417" ht="23" customHeight="1">
      <x:c r="A9417" s="2" t="n">
        <x:v>9411</x:v>
      </x:c>
      <x:c r="B9417" s="24" t="n">
        <x:v>600587.5</x:v>
      </x:c>
      <x:c r="C9417" s="24" t="n">
        <x:v>480470</x:v>
      </x:c>
      <x:c r="D9417" s="24" t="n">
        <x:f>SUM(B9417:C9417)</x:f>
        <x:v>1081057.5</x:v>
      </x:c>
      <x:c r="E9417" s="25" t="n">
        <x:f>B9417/D9417</x:f>
        <x:v>0.5555555555555556</x:v>
      </x:c>
      <x:c r="F9417" s="25" t="n">
        <x:f>C9417/D9417</x:f>
        <x:v>0.4444444444444444</x:v>
      </x:c>
      <x:c r="G9417" s="22" t="n">
        <x:v>1367988.25</x:v>
      </x:c>
      <x:c r="H9417" s="22" t="n">
        <x:v>563433.875</x:v>
      </x:c>
      <x:c r="I9417" s="22" t="n">
        <x:f>SUM(G9417:H9417)</x:f>
        <x:v>1931422.125</x:v>
      </x:c>
      <x:c r="J9417" s="22" t="n">
        <x:v>899415</x:v>
      </x:c>
      <x:c r="K9417" s="22" t="n">
        <x:v>181642.5</x:v>
      </x:c>
      <x:c r="L9417" s="22" t="n">
        <x:f>SUM(J9417:K9417)</x:f>
        <x:v>1081057.5</x:v>
      </x:c>
      <x:c r="M9417" s="23" t="n">
        <x:f>D9417-L9417</x:f>
        <x:v>0</x:v>
      </x:c>
      <x:c r="N9417" s="22" t="n">
        <x:v>600587.5</x:v>
      </x:c>
      <x:c r="O9417" s="22" t="n">
        <x:v>480470</x:v>
      </x:c>
      <x:c r="P9417" s="14" t="n">
        <x:f>N9417/SUM(N9417:O9417)</x:f>
        <x:v>0.5555555555555556</x:v>
      </x:c>
      <x:c r="Q9417" s="22" t="n">
        <x:v>1366953.25</x:v>
      </x:c>
      <x:c r="R9417" s="22" t="n">
        <x:v>563951.375</x:v>
      </x:c>
      <x:c r="S9417" s="2" t="n">
        <x:v>4</x:v>
      </x:c>
      <x:c r="T9417" s="2" t="n">
        <x:v>1</x:v>
      </x:c>
      <x:c r="U9417" s="2" t="n">
        <x:v>3</x:v>
      </x:c>
      <x:c r="V9417" s="2" t="n">
        <x:v>5</x:v>
      </x:c>
      <x:c r="W9417" s="2" t="n">
        <x:v>4</x:v>
      </x:c>
      <x:c r="X9417" s="2" t="n">
        <x:v>4</x:v>
      </x:c>
      <x:c r="Y9417" s="2" t="n">
        <x:v>4</x:v>
      </x:c>
      <x:c r="Z9417" s="22" t="n">
        <x:v>531369</x:v>
      </x:c>
      <x:c r="AA9417" s="22" t="n">
        <x:v>368046</x:v>
      </x:c>
      <x:c r="AB9417" s="22" t="n">
        <x:v>163323</x:v>
      </x:c>
      <x:c r="AC9417" s="22" t="n">
        <x:v>0</x:v>
      </x:c>
      <x:c r="AD9417" s="22" t="n">
        <x:v>181642.5</x:v>
      </x:c>
      <x:c r="AE9417" s="2" t="n">
        <x:v>0</x:v>
      </x:c>
      <x:c r="AF9417" s="2" t="n">
        <x:v>0</x:v>
      </x:c>
    </x:row>
    <x:row r="9418" ht="23" customHeight="1">
      <x:c r="A9418" s="2" t="n">
        <x:v>9412</x:v>
      </x:c>
      <x:c r="B9418" s="24" t="n">
        <x:v>680864.4</x:v>
      </x:c>
      <x:c r="C9418" s="24" t="n">
        <x:v>170216.1</x:v>
      </x:c>
      <x:c r="D9418" s="24" t="n">
        <x:f>SUM(B9418:C9418)</x:f>
        <x:v>851080.5</x:v>
      </x:c>
      <x:c r="E9418" s="25" t="n">
        <x:f>B9418/D9418</x:f>
        <x:v>0.8</x:v>
      </x:c>
      <x:c r="F9418" s="25" t="n">
        <x:f>C9418/D9418</x:f>
        <x:v>0.2</x:v>
      </x:c>
      <x:c r="G9418" s="22" t="n">
        <x:v>680864.4</x:v>
      </x:c>
      <x:c r="H9418" s="22" t="n">
        <x:v>959364.7875</x:v>
      </x:c>
      <x:c r="I9418" s="22" t="n">
        <x:f>SUM(G9418:H9418)</x:f>
        <x:v>1640229.1875</x:v>
      </x:c>
      <x:c r="J9418" s="22" t="n">
        <x:v>790533</x:v>
      </x:c>
      <x:c r="K9418" s="22" t="n">
        <x:v>60547.5</x:v>
      </x:c>
      <x:c r="L9418" s="22" t="n">
        <x:f>SUM(J9418:K9418)</x:f>
        <x:v>851080.5</x:v>
      </x:c>
      <x:c r="M9418" s="23" t="n">
        <x:f>D9418-L9418</x:f>
        <x:v>0</x:v>
      </x:c>
      <x:c r="N9418" s="22" t="n">
        <x:v>680864.4</x:v>
      </x:c>
      <x:c r="O9418" s="22" t="n">
        <x:v>170216.1</x:v>
      </x:c>
      <x:c r="P9418" s="14" t="n">
        <x:f>N9418/SUM(N9418:O9418)</x:f>
        <x:v>0.8</x:v>
      </x:c>
      <x:c r="Q9418" s="22" t="n">
        <x:v>680864.4</x:v>
      </x:c>
      <x:c r="R9418" s="22" t="n">
        <x:v>959882.2875</x:v>
      </x:c>
      <x:c r="S9418" s="2" t="n">
        <x:v>1</x:v>
      </x:c>
      <x:c r="T9418" s="2" t="n">
        <x:v>2</x:v>
      </x:c>
      <x:c r="U9418" s="2" t="n">
        <x:v>2</x:v>
      </x:c>
      <x:c r="V9418" s="2" t="n">
        <x:v>1</x:v>
      </x:c>
      <x:c r="W9418" s="2" t="n">
        <x:v>2</x:v>
      </x:c>
      <x:c r="X9418" s="2" t="n">
        <x:v>2</x:v>
      </x:c>
      <x:c r="Y9418" s="2" t="n">
        <x:v>2</x:v>
      </x:c>
      <x:c r="Z9418" s="22" t="n">
        <x:v>368046</x:v>
      </x:c>
      <x:c r="AA9418" s="22" t="n">
        <x:v>422487</x:v>
      </x:c>
      <x:c r="AB9418" s="22" t="n">
        <x:v>54441</x:v>
      </x:c>
      <x:c r="AC9418" s="22" t="n">
        <x:v>60547.5</x:v>
      </x:c>
      <x:c r="AD9418" s="22" t="n">
        <x:v>0</x:v>
      </x:c>
      <x:c r="AE9418" s="2" t="n">
        <x:v>0</x:v>
      </x:c>
      <x:c r="AF9418" s="2" t="n">
        <x:v>0</x:v>
      </x:c>
    </x:row>
    <x:row r="9419" ht="23" customHeight="1">
      <x:c r="A9419" s="2" t="n">
        <x:v>9413</x:v>
      </x:c>
      <x:c r="B9419" s="24" t="n">
        <x:v>893998.5</x:v>
      </x:c>
      <x:c r="C9419" s="24" t="n">
        <x:v>72070.5</x:v>
      </x:c>
      <x:c r="D9419" s="24" t="n">
        <x:f>SUM(B9419:C9419)</x:f>
        <x:v>966069</x:v>
      </x:c>
      <x:c r="E9419" s="25" t="n">
        <x:f>B9419/D9419</x:f>
        <x:v>0.9253981858438683</x:v>
      </x:c>
      <x:c r="F9419" s="25" t="n">
        <x:f>C9419/D9419</x:f>
        <x:v>0.07460181415613171</x:v>
      </x:c>
      <x:c r="G9419" s="22" t="n">
        <x:v>1475849.625</x:v>
      </x:c>
      <x:c r="H9419" s="22" t="n">
        <x:v>363181.5</x:v>
      </x:c>
      <x:c r="I9419" s="22" t="n">
        <x:f>SUM(G9419:H9419)</x:f>
        <x:v>1839031.125</x:v>
      </x:c>
      <x:c r="J9419" s="22" t="n">
        <x:v>844974</x:v>
      </x:c>
      <x:c r="K9419" s="22" t="n">
        <x:v>121095</x:v>
      </x:c>
      <x:c r="L9419" s="22" t="n">
        <x:f>SUM(J9419:K9419)</x:f>
        <x:v>966069</x:v>
      </x:c>
      <x:c r="M9419" s="23" t="n">
        <x:f>D9419-L9419</x:f>
        <x:v>0</x:v>
      </x:c>
      <x:c r="N9419" s="22" t="n">
        <x:v>893998.5</x:v>
      </x:c>
      <x:c r="O9419" s="22" t="n">
        <x:v>72070.5</x:v>
      </x:c>
      <x:c r="P9419" s="14" t="n">
        <x:f>N9419/SUM(N9419:O9419)</x:f>
        <x:v>0.9253981858438683</x:v>
      </x:c>
      <x:c r="Q9419" s="22" t="n">
        <x:v>1474814.625</x:v>
      </x:c>
      <x:c r="R9419" s="22" t="n">
        <x:v>363440.25</x:v>
      </x:c>
      <x:c r="S9419" s="2" t="n">
        <x:v>2</x:v>
      </x:c>
      <x:c r="T9419" s="2" t="n">
        <x:v>2</x:v>
      </x:c>
      <x:c r="U9419" s="2" t="n">
        <x:v>3</x:v>
      </x:c>
      <x:c r="V9419" s="2" t="n">
        <x:v>1</x:v>
      </x:c>
      <x:c r="W9419" s="2" t="n">
        <x:v>3</x:v>
      </x:c>
      <x:c r="X9419" s="2" t="n">
        <x:v>3</x:v>
      </x:c>
      <x:c r="Y9419" s="2" t="n">
        <x:v>3</x:v>
      </x:c>
      <x:c r="Z9419" s="22" t="n">
        <x:v>422487</x:v>
      </x:c>
      <x:c r="AA9419" s="22" t="n">
        <x:v>422487</x:v>
      </x:c>
      <x:c r="AB9419" s="22" t="n">
        <x:v>108882</x:v>
      </x:c>
      <x:c r="AC9419" s="22" t="n">
        <x:v>60547.5</x:v>
      </x:c>
      <x:c r="AD9419" s="22" t="n">
        <x:v>60547.5</x:v>
      </x:c>
      <x:c r="AE9419" s="2" t="n">
        <x:v>0</x:v>
      </x:c>
      <x:c r="AF9419" s="2" t="n">
        <x:v>0</x:v>
      </x:c>
    </x:row>
    <x:row r="9420" ht="23" customHeight="1">
      <x:c r="A9420" s="2" t="n">
        <x:v>9414</x:v>
      </x:c>
      <x:c r="B9420" s="24" t="n">
        <x:v>851080.5</x:v>
      </x:c>
      <x:c r="C9420" s="24" t="n">
        <x:v>0</x:v>
      </x:c>
      <x:c r="D9420" s="24" t="n">
        <x:f>SUM(B9420:C9420)</x:f>
        <x:v>851080.5</x:v>
      </x:c>
      <x:c r="E9420" s="25" t="n">
        <x:f>B9420/D9420</x:f>
        <x:v>1</x:v>
      </x:c>
      <x:c r="F9420" s="25" t="n">
        <x:f>C9420/D9420</x:f>
        <x:v>0</x:v>
      </x:c>
      <x:c r="G9420" s="22" t="n">
        <x:v>1587172.5</x:v>
      </x:c>
      <x:c r="H9420" s="22" t="n">
        <x:v>144304.875</x:v>
      </x:c>
      <x:c r="I9420" s="22" t="n">
        <x:f>SUM(G9420:H9420)</x:f>
        <x:v>1731477.375</x:v>
      </x:c>
      <x:c r="J9420" s="22" t="n">
        <x:v>790533</x:v>
      </x:c>
      <x:c r="K9420" s="22" t="n">
        <x:v>60547.5</x:v>
      </x:c>
      <x:c r="L9420" s="22" t="n">
        <x:f>SUM(J9420:K9420)</x:f>
        <x:v>851080.5</x:v>
      </x:c>
      <x:c r="M9420" s="23" t="n">
        <x:f>D9420-L9420</x:f>
        <x:v>0</x:v>
      </x:c>
      <x:c r="N9420" s="22" t="n">
        <x:v>851080.5</x:v>
      </x:c>
      <x:c r="O9420" s="22" t="n">
        <x:v>0</x:v>
      </x:c>
      <x:c r="P9420" s="14" t="n">
        <x:f>N9420/SUM(N9420:O9420)</x:f>
        <x:v>1</x:v>
      </x:c>
      <x:c r="Q9420" s="22" t="n">
        <x:v>1587172.5</x:v>
      </x:c>
      <x:c r="R9420" s="22" t="n">
        <x:v>144822.375</x:v>
      </x:c>
      <x:c r="S9420" s="2" t="n">
        <x:v>2</x:v>
      </x:c>
      <x:c r="T9420" s="2" t="n">
        <x:v>1</x:v>
      </x:c>
      <x:c r="U9420" s="2" t="n">
        <x:v>3</x:v>
      </x:c>
      <x:c r="V9420" s="2" t="n">
        <x:v>0</x:v>
      </x:c>
      <x:c r="W9420" s="2" t="n">
        <x:v>2</x:v>
      </x:c>
      <x:c r="X9420" s="2" t="n">
        <x:v>2</x:v>
      </x:c>
      <x:c r="Y9420" s="2" t="n">
        <x:v>2</x:v>
      </x:c>
      <x:c r="Z9420" s="22" t="n">
        <x:v>422487</x:v>
      </x:c>
      <x:c r="AA9420" s="22" t="n">
        <x:v>368046</x:v>
      </x:c>
      <x:c r="AB9420" s="22" t="n">
        <x:v>54441</x:v>
      </x:c>
      <x:c r="AC9420" s="22" t="n">
        <x:v>0</x:v>
      </x:c>
      <x:c r="AD9420" s="22" t="n">
        <x:v>60547.5</x:v>
      </x:c>
      <x:c r="AE9420" s="2" t="n">
        <x:v>0</x:v>
      </x:c>
      <x:c r="AF9420" s="2" t="n">
        <x:v>0</x:v>
      </x:c>
    </x:row>
    <x:row r="9421" ht="23" customHeight="1">
      <x:c r="A9421" s="2" t="n">
        <x:v>9415</x:v>
      </x:c>
      <x:c r="B9421" s="24" t="n">
        <x:v>0</x:v>
      </x:c>
      <x:c r="C9421" s="24" t="n">
        <x:v>851080.5</x:v>
      </x:c>
      <x:c r="D9421" s="24" t="n">
        <x:f>SUM(B9421:C9421)</x:f>
        <x:v>851080.5</x:v>
      </x:c>
      <x:c r="E9421" s="25" t="n">
        <x:f>B9421/D9421</x:f>
        <x:v>0</x:v>
      </x:c>
      <x:c r="F9421" s="25" t="n">
        <x:f>C9421/D9421</x:f>
        <x:v>1</x:v>
      </x:c>
      <x:c r="G9421" s="22" t="n">
        <x:v>751746.375</x:v>
      </x:c>
      <x:c r="H9421" s="22" t="n">
        <x:v>896827.5</x:v>
      </x:c>
      <x:c r="I9421" s="22" t="n">
        <x:f>SUM(G9421:H9421)</x:f>
        <x:v>1648573.875</x:v>
      </x:c>
      <x:c r="J9421" s="22" t="n">
        <x:v>790533</x:v>
      </x:c>
      <x:c r="K9421" s="22" t="n">
        <x:v>60547.5</x:v>
      </x:c>
      <x:c r="L9421" s="22" t="n">
        <x:f>SUM(J9421:K9421)</x:f>
        <x:v>851080.5</x:v>
      </x:c>
      <x:c r="M9421" s="23" t="n">
        <x:f>D9421-L9421</x:f>
        <x:v>0</x:v>
      </x:c>
      <x:c r="N9421" s="22" t="n">
        <x:v>0</x:v>
      </x:c>
      <x:c r="O9421" s="22" t="n">
        <x:v>851080.5</x:v>
      </x:c>
      <x:c r="P9421" s="14" t="n">
        <x:f>N9421/SUM(N9421:O9421)</x:f>
        <x:v>0</x:v>
      </x:c>
      <x:c r="Q9421" s="22" t="n">
        <x:v>751228.875</x:v>
      </x:c>
      <x:c r="R9421" s="22" t="n">
        <x:v>897086.25</x:v>
      </x:c>
      <x:c r="S9421" s="2" t="n">
        <x:v>2</x:v>
      </x:c>
      <x:c r="T9421" s="2" t="n">
        <x:v>1</x:v>
      </x:c>
      <x:c r="U9421" s="2" t="n">
        <x:v>0</x:v>
      </x:c>
      <x:c r="V9421" s="2" t="n">
        <x:v>1</x:v>
      </x:c>
      <x:c r="W9421" s="2" t="n">
        <x:v>2</x:v>
      </x:c>
      <x:c r="X9421" s="2" t="n">
        <x:v>2</x:v>
      </x:c>
      <x:c r="Y9421" s="2" t="n">
        <x:v>2</x:v>
      </x:c>
      <x:c r="Z9421" s="22" t="n">
        <x:v>422487</x:v>
      </x:c>
      <x:c r="AA9421" s="22" t="n">
        <x:v>368046</x:v>
      </x:c>
      <x:c r="AB9421" s="22" t="n">
        <x:v>54441</x:v>
      </x:c>
      <x:c r="AC9421" s="22" t="n">
        <x:v>0</x:v>
      </x:c>
      <x:c r="AD9421" s="22" t="n">
        <x:v>60547.5</x:v>
      </x:c>
      <x:c r="AE9421" s="2" t="n">
        <x:v>0</x:v>
      </x:c>
      <x:c r="AF9421" s="2" t="n">
        <x:v>0</x:v>
      </x:c>
    </x:row>
    <x:row r="9422" ht="23" customHeight="1">
      <x:c r="A9422" s="2" t="n">
        <x:v>9416</x:v>
      </x:c>
      <x:c r="B9422" s="24" t="n">
        <x:v>888869.5</x:v>
      </x:c>
      <x:c r="C9422" s="24" t="n">
        <x:v>192188</x:v>
      </x:c>
      <x:c r="D9422" s="24" t="n">
        <x:f>SUM(B9422:C9422)</x:f>
        <x:v>1081057.5</x:v>
      </x:c>
      <x:c r="E9422" s="25" t="n">
        <x:f>B9422/D9422</x:f>
        <x:v>0.8222222222222222</x:v>
      </x:c>
      <x:c r="F9422" s="25" t="n">
        <x:f>C9422/D9422</x:f>
        <x:v>0.17777777777777778</x:v>
      </x:c>
      <x:c r="G9422" s="22" t="n">
        <x:v>1717490.5</x:v>
      </x:c>
      <x:c r="H9422" s="22" t="n">
        <x:v>303838.625</x:v>
      </x:c>
      <x:c r="I9422" s="22" t="n">
        <x:f>SUM(G9422:H9422)</x:f>
        <x:v>2021329.125</x:v>
      </x:c>
      <x:c r="J9422" s="22" t="n">
        <x:v>899415</x:v>
      </x:c>
      <x:c r="K9422" s="22" t="n">
        <x:v>181642.5</x:v>
      </x:c>
      <x:c r="L9422" s="22" t="n">
        <x:f>SUM(J9422:K9422)</x:f>
        <x:v>1081057.5</x:v>
      </x:c>
      <x:c r="M9422" s="23" t="n">
        <x:f>D9422-L9422</x:f>
        <x:v>0</x:v>
      </x:c>
      <x:c r="N9422" s="22" t="n">
        <x:v>888869.5</x:v>
      </x:c>
      <x:c r="O9422" s="22" t="n">
        <x:v>192188</x:v>
      </x:c>
      <x:c r="P9422" s="14" t="n">
        <x:f>N9422/SUM(N9422:O9422)</x:f>
        <x:v>0.8222222222222222</x:v>
      </x:c>
      <x:c r="Q9422" s="22" t="n">
        <x:v>1716973</x:v>
      </x:c>
      <x:c r="R9422" s="22" t="n">
        <x:v>304614.875</x:v>
      </x:c>
      <x:c r="S9422" s="2" t="n">
        <x:v>4</x:v>
      </x:c>
      <x:c r="T9422" s="2" t="n">
        <x:v>1</x:v>
      </x:c>
      <x:c r="U9422" s="2" t="n">
        <x:v>4</x:v>
      </x:c>
      <x:c r="V9422" s="2" t="n">
        <x:v>2</x:v>
      </x:c>
      <x:c r="W9422" s="2" t="n">
        <x:v>4</x:v>
      </x:c>
      <x:c r="X9422" s="2" t="n">
        <x:v>4</x:v>
      </x:c>
      <x:c r="Y9422" s="2" t="n">
        <x:v>4</x:v>
      </x:c>
      <x:c r="Z9422" s="22" t="n">
        <x:v>531369</x:v>
      </x:c>
      <x:c r="AA9422" s="22" t="n">
        <x:v>368046</x:v>
      </x:c>
      <x:c r="AB9422" s="22" t="n">
        <x:v>163323</x:v>
      </x:c>
      <x:c r="AC9422" s="22" t="n">
        <x:v>0</x:v>
      </x:c>
      <x:c r="AD9422" s="22" t="n">
        <x:v>181642.5</x:v>
      </x:c>
      <x:c r="AE9422" s="2" t="n">
        <x:v>0</x:v>
      </x:c>
      <x:c r="AF9422" s="2" t="n">
        <x:v>0</x:v>
      </x:c>
    </x:row>
    <x:row r="9423" ht="23" customHeight="1">
      <x:c r="A9423" s="2" t="n">
        <x:v>9417</x:v>
      </x:c>
      <x:c r="B9423" s="24" t="n">
        <x:v>851080.5</x:v>
      </x:c>
      <x:c r="C9423" s="24" t="n">
        <x:v>0</x:v>
      </x:c>
      <x:c r="D9423" s="24" t="n">
        <x:f>SUM(B9423:C9423)</x:f>
        <x:v>851080.5</x:v>
      </x:c>
      <x:c r="E9423" s="25" t="n">
        <x:f>B9423/D9423</x:f>
        <x:v>1</x:v>
      </x:c>
      <x:c r="F9423" s="25" t="n">
        <x:f>C9423/D9423</x:f>
        <x:v>0</x:v>
      </x:c>
      <x:c r="G9423" s="22" t="n">
        <x:v>1141760.25</x:v>
      </x:c>
      <x:c r="H9423" s="22" t="n">
        <x:v>736092</x:v>
      </x:c>
      <x:c r="I9423" s="22" t="n">
        <x:f>SUM(G9423:H9423)</x:f>
        <x:v>1877852.25</x:v>
      </x:c>
      <x:c r="J9423" s="22" t="n">
        <x:v>790533</x:v>
      </x:c>
      <x:c r="K9423" s="22" t="n">
        <x:v>60547.5</x:v>
      </x:c>
      <x:c r="L9423" s="22" t="n">
        <x:f>SUM(J9423:K9423)</x:f>
        <x:v>851080.5</x:v>
      </x:c>
      <x:c r="M9423" s="23" t="n">
        <x:f>D9423-L9423</x:f>
        <x:v>0</x:v>
      </x:c>
      <x:c r="N9423" s="22" t="n">
        <x:v>851080.5</x:v>
      </x:c>
      <x:c r="O9423" s="22" t="n">
        <x:v>0</x:v>
      </x:c>
      <x:c r="P9423" s="14" t="n">
        <x:f>N9423/SUM(N9423:O9423)</x:f>
        <x:v>1</x:v>
      </x:c>
      <x:c r="Q9423" s="22" t="n">
        <x:v>1140725.25</x:v>
      </x:c>
      <x:c r="R9423" s="22" t="n">
        <x:v>736092</x:v>
      </x:c>
      <x:c r="S9423" s="2" t="n">
        <x:v>1</x:v>
      </x:c>
      <x:c r="T9423" s="2" t="n">
        <x:v>2</x:v>
      </x:c>
      <x:c r="U9423" s="2" t="n">
        <x:v>1</x:v>
      </x:c>
      <x:c r="V9423" s="2" t="n">
        <x:v>0</x:v>
      </x:c>
      <x:c r="W9423" s="2" t="n">
        <x:v>2</x:v>
      </x:c>
      <x:c r="X9423" s="2" t="n">
        <x:v>2</x:v>
      </x:c>
      <x:c r="Y9423" s="2" t="n">
        <x:v>2</x:v>
      </x:c>
      <x:c r="Z9423" s="22" t="n">
        <x:v>368046</x:v>
      </x:c>
      <x:c r="AA9423" s="22" t="n">
        <x:v>422487</x:v>
      </x:c>
      <x:c r="AB9423" s="22" t="n">
        <x:v>54441</x:v>
      </x:c>
      <x:c r="AC9423" s="22" t="n">
        <x:v>60547.5</x:v>
      </x:c>
      <x:c r="AD9423" s="22" t="n">
        <x:v>0</x:v>
      </x:c>
      <x:c r="AE9423" s="2" t="n">
        <x:v>0</x:v>
      </x:c>
      <x:c r="AF9423" s="2" t="n">
        <x:v>0</x:v>
      </x:c>
    </x:row>
    <x:row r="9424" ht="23" customHeight="1">
      <x:c r="A9424" s="2" t="n">
        <x:v>9418</x:v>
      </x:c>
      <x:c r="B9424" s="24" t="n">
        <x:v>966069</x:v>
      </x:c>
      <x:c r="C9424" s="24" t="n">
        <x:v>0</x:v>
      </x:c>
      <x:c r="D9424" s="24" t="n">
        <x:f>SUM(B9424:C9424)</x:f>
        <x:v>966069</x:v>
      </x:c>
      <x:c r="E9424" s="25" t="n">
        <x:f>B9424/D9424</x:f>
        <x:v>1</x:v>
      </x:c>
      <x:c r="F9424" s="25" t="n">
        <x:f>C9424/D9424</x:f>
        <x:v>0</x:v>
      </x:c>
      <x:c r="G9424" s="22" t="n">
        <x:v>1810344.375</x:v>
      </x:c>
      <x:c r="H9424" s="22" t="n">
        <x:v>52552.125</x:v>
      </x:c>
      <x:c r="I9424" s="22" t="n">
        <x:f>SUM(G9424:H9424)</x:f>
        <x:v>1862896.5</x:v>
      </x:c>
      <x:c r="J9424" s="22" t="n">
        <x:v>844974</x:v>
      </x:c>
      <x:c r="K9424" s="22" t="n">
        <x:v>121095</x:v>
      </x:c>
      <x:c r="L9424" s="22" t="n">
        <x:f>SUM(J9424:K9424)</x:f>
        <x:v>966069</x:v>
      </x:c>
      <x:c r="M9424" s="23" t="n">
        <x:f>D9424-L9424</x:f>
        <x:v>0</x:v>
      </x:c>
      <x:c r="N9424" s="22" t="n">
        <x:v>966069</x:v>
      </x:c>
      <x:c r="O9424" s="22" t="n">
        <x:v>0</x:v>
      </x:c>
      <x:c r="P9424" s="14" t="n">
        <x:f>N9424/SUM(N9424:O9424)</x:f>
        <x:v>1</x:v>
      </x:c>
      <x:c r="Q9424" s="22" t="n">
        <x:v>1809309.375</x:v>
      </x:c>
      <x:c r="R9424" s="22" t="n">
        <x:v>52810.875</x:v>
      </x:c>
      <x:c r="S9424" s="2" t="n">
        <x:v>3</x:v>
      </x:c>
      <x:c r="T9424" s="2" t="n">
        <x:v>1</x:v>
      </x:c>
      <x:c r="U9424" s="2" t="n">
        <x:v>2</x:v>
      </x:c>
      <x:c r="V9424" s="2" t="n">
        <x:v>0</x:v>
      </x:c>
      <x:c r="W9424" s="2" t="n">
        <x:v>3</x:v>
      </x:c>
      <x:c r="X9424" s="2" t="n">
        <x:v>3</x:v>
      </x:c>
      <x:c r="Y9424" s="2" t="n">
        <x:v>3</x:v>
      </x:c>
      <x:c r="Z9424" s="22" t="n">
        <x:v>476928</x:v>
      </x:c>
      <x:c r="AA9424" s="22" t="n">
        <x:v>368046</x:v>
      </x:c>
      <x:c r="AB9424" s="22" t="n">
        <x:v>108882</x:v>
      </x:c>
      <x:c r="AC9424" s="22" t="n">
        <x:v>0</x:v>
      </x:c>
      <x:c r="AD9424" s="22" t="n">
        <x:v>121095</x:v>
      </x:c>
      <x:c r="AE9424" s="2" t="n">
        <x:v>0</x:v>
      </x:c>
      <x:c r="AF9424" s="2" t="n">
        <x:v>0</x:v>
      </x:c>
    </x:row>
    <x:row r="9425" ht="23" customHeight="1">
      <x:c r="A9425" s="2" t="n">
        <x:v>9419</x:v>
      </x:c>
      <x:c r="B9425" s="24" t="n">
        <x:v>425540.25</x:v>
      </x:c>
      <x:c r="C9425" s="24" t="n">
        <x:v>425540.25</x:v>
      </x:c>
      <x:c r="D9425" s="24" t="n">
        <x:f>SUM(B9425:C9425)</x:f>
        <x:v>851080.5</x:v>
      </x:c>
      <x:c r="E9425" s="25" t="n">
        <x:f>B9425/D9425</x:f>
        <x:v>0.5</x:v>
      </x:c>
      <x:c r="F9425" s="25" t="n">
        <x:f>C9425/D9425</x:f>
        <x:v>0.5</x:v>
      </x:c>
      <x:c r="G9425" s="22" t="n">
        <x:v>623691</x:v>
      </x:c>
      <x:c r="H9425" s="22" t="n">
        <x:v>1207379.25</x:v>
      </x:c>
      <x:c r="I9425" s="22" t="n">
        <x:f>SUM(G9425:H9425)</x:f>
        <x:v>1831070.25</x:v>
      </x:c>
      <x:c r="J9425" s="22" t="n">
        <x:v>790533</x:v>
      </x:c>
      <x:c r="K9425" s="22" t="n">
        <x:v>60547.5</x:v>
      </x:c>
      <x:c r="L9425" s="22" t="n">
        <x:f>SUM(J9425:K9425)</x:f>
        <x:v>851080.5</x:v>
      </x:c>
      <x:c r="M9425" s="23" t="n">
        <x:f>D9425-L9425</x:f>
        <x:v>0</x:v>
      </x:c>
      <x:c r="N9425" s="22" t="n">
        <x:v>425540.25</x:v>
      </x:c>
      <x:c r="O9425" s="22" t="n">
        <x:v>425540.25</x:v>
      </x:c>
      <x:c r="P9425" s="14" t="n">
        <x:f>N9425/SUM(N9425:O9425)</x:f>
        <x:v>0.5</x:v>
      </x:c>
      <x:c r="Q9425" s="22" t="n">
        <x:v>623173.5</x:v>
      </x:c>
      <x:c r="R9425" s="22" t="n">
        <x:v>1207638</x:v>
      </x:c>
      <x:c r="S9425" s="2" t="n">
        <x:v>1</x:v>
      </x:c>
      <x:c r="T9425" s="2" t="n">
        <x:v>2</x:v>
      </x:c>
      <x:c r="U9425" s="2" t="n">
        <x:v>1</x:v>
      </x:c>
      <x:c r="V9425" s="2" t="n">
        <x:v>2</x:v>
      </x:c>
      <x:c r="W9425" s="2" t="n">
        <x:v>2</x:v>
      </x:c>
      <x:c r="X9425" s="2" t="n">
        <x:v>2</x:v>
      </x:c>
      <x:c r="Y9425" s="2" t="n">
        <x:v>2</x:v>
      </x:c>
      <x:c r="Z9425" s="22" t="n">
        <x:v>368046</x:v>
      </x:c>
      <x:c r="AA9425" s="22" t="n">
        <x:v>422487</x:v>
      </x:c>
      <x:c r="AB9425" s="22" t="n">
        <x:v>54441</x:v>
      </x:c>
      <x:c r="AC9425" s="22" t="n">
        <x:v>60547.5</x:v>
      </x:c>
      <x:c r="AD9425" s="22" t="n">
        <x:v>0</x:v>
      </x:c>
      <x:c r="AE9425" s="2" t="n">
        <x:v>0</x:v>
      </x:c>
      <x:c r="AF9425" s="2" t="n">
        <x:v>0</x:v>
      </x:c>
    </x:row>
    <x:row r="9426" ht="23" customHeight="1">
      <x:c r="A9426" s="2" t="n">
        <x:v>9420</x:v>
      </x:c>
      <x:c r="B9426" s="24" t="n">
        <x:v>451768.875</x:v>
      </x:c>
      <x:c r="C9426" s="24" t="n">
        <x:v>629288.625</x:v>
      </x:c>
      <x:c r="D9426" s="24" t="n">
        <x:f>SUM(B9426:C9426)</x:f>
        <x:v>1081057.5</x:v>
      </x:c>
      <x:c r="E9426" s="25" t="n">
        <x:f>B9426/D9426</x:f>
        <x:v>0.4178953247167704</x:v>
      </x:c>
      <x:c r="F9426" s="25" t="n">
        <x:f>C9426/D9426</x:f>
        <x:v>0.5821046752832296</x:v>
      </x:c>
      <x:c r="G9426" s="22" t="n">
        <x:v>1235527.7999999998</x:v>
      </x:c>
      <x:c r="H9426" s="22" t="n">
        <x:v>870518.6625</x:v>
      </x:c>
      <x:c r="I9426" s="22" t="n">
        <x:f>SUM(G9426:H9426)</x:f>
        <x:v>2106046.4625</x:v>
      </x:c>
      <x:c r="J9426" s="22" t="n">
        <x:v>899415</x:v>
      </x:c>
      <x:c r="K9426" s="22" t="n">
        <x:v>181642.5</x:v>
      </x:c>
      <x:c r="L9426" s="22" t="n">
        <x:f>SUM(J9426:K9426)</x:f>
        <x:v>1081057.5</x:v>
      </x:c>
      <x:c r="M9426" s="23" t="n">
        <x:f>D9426-L9426</x:f>
        <x:v>0</x:v>
      </x:c>
      <x:c r="N9426" s="22" t="n">
        <x:v>452200.125</x:v>
      </x:c>
      <x:c r="O9426" s="22" t="n">
        <x:v>628857.375</x:v>
      </x:c>
      <x:c r="P9426" s="14" t="n">
        <x:f>N9426/SUM(N9426:O9426)</x:f>
        <x:v>0.41829423966810275</x:v>
      </x:c>
      <x:c r="Q9426" s="22" t="n">
        <x:v>1235441.5499999998</x:v>
      </x:c>
      <x:c r="R9426" s="22" t="n">
        <x:v>870863.6625</x:v>
      </x:c>
      <x:c r="S9426" s="2" t="n">
        <x:v>3</x:v>
      </x:c>
      <x:c r="T9426" s="2" t="n">
        <x:v>2</x:v>
      </x:c>
      <x:c r="U9426" s="2" t="n">
        <x:v>2</x:v>
      </x:c>
      <x:c r="V9426" s="2" t="n">
        <x:v>4</x:v>
      </x:c>
      <x:c r="W9426" s="2" t="n">
        <x:v>4</x:v>
      </x:c>
      <x:c r="X9426" s="2" t="n">
        <x:v>4</x:v>
      </x:c>
      <x:c r="Y9426" s="2" t="n">
        <x:v>4</x:v>
      </x:c>
      <x:c r="Z9426" s="22" t="n">
        <x:v>476928</x:v>
      </x:c>
      <x:c r="AA9426" s="22" t="n">
        <x:v>422487</x:v>
      </x:c>
      <x:c r="AB9426" s="22" t="n">
        <x:v>163323</x:v>
      </x:c>
      <x:c r="AC9426" s="22" t="n">
        <x:v>60547.5</x:v>
      </x:c>
      <x:c r="AD9426" s="22" t="n">
        <x:v>121095</x:v>
      </x:c>
      <x:c r="AE9426" s="2" t="n">
        <x:v>1</x:v>
      </x:c>
      <x:c r="AF9426" s="2" t="n">
        <x:v>0</x:v>
      </x:c>
    </x:row>
    <x:row r="9427" ht="23" customHeight="1">
      <x:c r="A9427" s="2" t="n">
        <x:v>9421</x:v>
      </x:c>
      <x:c r="B9427" s="24" t="n">
        <x:v>966069</x:v>
      </x:c>
      <x:c r="C9427" s="24" t="n">
        <x:v>0</x:v>
      </x:c>
      <x:c r="D9427" s="24" t="n">
        <x:f>SUM(B9427:C9427)</x:f>
        <x:v>966069</x:v>
      </x:c>
      <x:c r="E9427" s="25" t="n">
        <x:f>B9427/D9427</x:f>
        <x:v>1</x:v>
      </x:c>
      <x:c r="F9427" s="25" t="n">
        <x:f>C9427/D9427</x:f>
        <x:v>0</x:v>
      </x:c>
      <x:c r="G9427" s="22" t="n">
        <x:v>1532265.75</x:v>
      </x:c>
      <x:c r="H9427" s="22" t="n">
        <x:v>358998.375</x:v>
      </x:c>
      <x:c r="I9427" s="22" t="n">
        <x:f>SUM(G9427:H9427)</x:f>
        <x:v>1891264.125</x:v>
      </x:c>
      <x:c r="J9427" s="22" t="n">
        <x:v>844974</x:v>
      </x:c>
      <x:c r="K9427" s="22" t="n">
        <x:v>121095</x:v>
      </x:c>
      <x:c r="L9427" s="22" t="n">
        <x:f>SUM(J9427:K9427)</x:f>
        <x:v>966069</x:v>
      </x:c>
      <x:c r="M9427" s="23" t="n">
        <x:f>D9427-L9427</x:f>
        <x:v>0</x:v>
      </x:c>
      <x:c r="N9427" s="22" t="n">
        <x:v>966069</x:v>
      </x:c>
      <x:c r="O9427" s="22" t="n">
        <x:v>0</x:v>
      </x:c>
      <x:c r="P9427" s="14" t="n">
        <x:f>N9427/SUM(N9427:O9427)</x:f>
        <x:v>1</x:v>
      </x:c>
      <x:c r="Q9427" s="22" t="n">
        <x:v>1531748.25</x:v>
      </x:c>
      <x:c r="R9427" s="22" t="n">
        <x:v>359515.875</x:v>
      </x:c>
      <x:c r="S9427" s="2" t="n">
        <x:v>2</x:v>
      </x:c>
      <x:c r="T9427" s="2" t="n">
        <x:v>2</x:v>
      </x:c>
      <x:c r="U9427" s="2" t="n">
        <x:v>2</x:v>
      </x:c>
      <x:c r="V9427" s="2" t="n">
        <x:v>0</x:v>
      </x:c>
      <x:c r="W9427" s="2" t="n">
        <x:v>3</x:v>
      </x:c>
      <x:c r="X9427" s="2" t="n">
        <x:v>3</x:v>
      </x:c>
      <x:c r="Y9427" s="2" t="n">
        <x:v>3</x:v>
      </x:c>
      <x:c r="Z9427" s="22" t="n">
        <x:v>422487</x:v>
      </x:c>
      <x:c r="AA9427" s="22" t="n">
        <x:v>422487</x:v>
      </x:c>
      <x:c r="AB9427" s="22" t="n">
        <x:v>108882</x:v>
      </x:c>
      <x:c r="AC9427" s="22" t="n">
        <x:v>60547.5</x:v>
      </x:c>
      <x:c r="AD9427" s="22" t="n">
        <x:v>60547.5</x:v>
      </x:c>
      <x:c r="AE9427" s="2" t="n">
        <x:v>0</x:v>
      </x:c>
      <x:c r="AF9427" s="2" t="n">
        <x:v>0</x:v>
      </x:c>
    </x:row>
    <x:row r="9428" ht="23" customHeight="1">
      <x:c r="A9428" s="2" t="n">
        <x:v>9422</x:v>
      </x:c>
      <x:c r="B9428" s="24" t="n">
        <x:v>680864.4</x:v>
      </x:c>
      <x:c r="C9428" s="24" t="n">
        <x:v>170216.1</x:v>
      </x:c>
      <x:c r="D9428" s="24" t="n">
        <x:f>SUM(B9428:C9428)</x:f>
        <x:v>851080.5</x:v>
      </x:c>
      <x:c r="E9428" s="25" t="n">
        <x:f>B9428/D9428</x:f>
        <x:v>0.8</x:v>
      </x:c>
      <x:c r="F9428" s="25" t="n">
        <x:f>C9428/D9428</x:f>
        <x:v>0.2</x:v>
      </x:c>
      <x:c r="G9428" s="22" t="n">
        <x:v>1432610.775</x:v>
      </x:c>
      <x:c r="H9428" s="22" t="n">
        <x:v>215963.1</x:v>
      </x:c>
      <x:c r="I9428" s="22" t="n">
        <x:f>SUM(G9428:H9428)</x:f>
        <x:v>1648573.875</x:v>
      </x:c>
      <x:c r="J9428" s="22" t="n">
        <x:v>790533</x:v>
      </x:c>
      <x:c r="K9428" s="22" t="n">
        <x:v>60547.5</x:v>
      </x:c>
      <x:c r="L9428" s="22" t="n">
        <x:f>SUM(J9428:K9428)</x:f>
        <x:v>851080.5</x:v>
      </x:c>
      <x:c r="M9428" s="23" t="n">
        <x:f>D9428-L9428</x:f>
        <x:v>0</x:v>
      </x:c>
      <x:c r="N9428" s="22" t="n">
        <x:v>680864.4</x:v>
      </x:c>
      <x:c r="O9428" s="22" t="n">
        <x:v>170216.1</x:v>
      </x:c>
      <x:c r="P9428" s="14" t="n">
        <x:f>N9428/SUM(N9428:O9428)</x:f>
        <x:v>0.8</x:v>
      </x:c>
      <x:c r="Q9428" s="22" t="n">
        <x:v>1432093.275</x:v>
      </x:c>
      <x:c r="R9428" s="22" t="n">
        <x:v>216221.85</x:v>
      </x:c>
      <x:c r="S9428" s="2" t="n">
        <x:v>2</x:v>
      </x:c>
      <x:c r="T9428" s="2" t="n">
        <x:v>1</x:v>
      </x:c>
      <x:c r="U9428" s="2" t="n">
        <x:v>2</x:v>
      </x:c>
      <x:c r="V9428" s="2" t="n">
        <x:v>1</x:v>
      </x:c>
      <x:c r="W9428" s="2" t="n">
        <x:v>2</x:v>
      </x:c>
      <x:c r="X9428" s="2" t="n">
        <x:v>2</x:v>
      </x:c>
      <x:c r="Y9428" s="2" t="n">
        <x:v>2</x:v>
      </x:c>
      <x:c r="Z9428" s="22" t="n">
        <x:v>422487</x:v>
      </x:c>
      <x:c r="AA9428" s="22" t="n">
        <x:v>368046</x:v>
      </x:c>
      <x:c r="AB9428" s="22" t="n">
        <x:v>54441</x:v>
      </x:c>
      <x:c r="AC9428" s="22" t="n">
        <x:v>0</x:v>
      </x:c>
      <x:c r="AD9428" s="22" t="n">
        <x:v>60547.5</x:v>
      </x:c>
      <x:c r="AE9428" s="2" t="n">
        <x:v>0</x:v>
      </x:c>
      <x:c r="AF9428" s="2" t="n">
        <x:v>0</x:v>
      </x:c>
    </x:row>
    <x:row r="9429" ht="23" customHeight="1">
      <x:c r="A9429" s="2" t="n">
        <x:v>9423</x:v>
      </x:c>
      <x:c r="B9429" s="24" t="n">
        <x:v>0</x:v>
      </x:c>
      <x:c r="C9429" s="24" t="n">
        <x:v>851080.5</x:v>
      </x:c>
      <x:c r="D9429" s="24" t="n">
        <x:f>SUM(B9429:C9429)</x:f>
        <x:v>851080.5</x:v>
      </x:c>
      <x:c r="E9429" s="25" t="n">
        <x:f>B9429/D9429</x:f>
        <x:v>0</x:v>
      </x:c>
      <x:c r="F9429" s="25" t="n">
        <x:f>C9429/D9429</x:f>
        <x:v>1</x:v>
      </x:c>
      <x:c r="G9429" s="22" t="n">
        <x:v>92529</x:v>
      </x:c>
      <x:c r="H9429" s="22" t="n">
        <x:v>1594482.1875</x:v>
      </x:c>
      <x:c r="I9429" s="22" t="n">
        <x:f>SUM(G9429:H9429)</x:f>
        <x:v>1687011.1875</x:v>
      </x:c>
      <x:c r="J9429" s="22" t="n">
        <x:v>790533</x:v>
      </x:c>
      <x:c r="K9429" s="22" t="n">
        <x:v>60547.5</x:v>
      </x:c>
      <x:c r="L9429" s="22" t="n">
        <x:f>SUM(J9429:K9429)</x:f>
        <x:v>851080.5</x:v>
      </x:c>
      <x:c r="M9429" s="23" t="n">
        <x:f>D9429-L9429</x:f>
        <x:v>0</x:v>
      </x:c>
      <x:c r="N9429" s="22" t="n">
        <x:v>0</x:v>
      </x:c>
      <x:c r="O9429" s="22" t="n">
        <x:v>851080.5</x:v>
      </x:c>
      <x:c r="P9429" s="14" t="n">
        <x:f>N9429/SUM(N9429:O9429)</x:f>
        <x:v>0</x:v>
      </x:c>
      <x:c r="Q9429" s="22" t="n">
        <x:v>92011.5</x:v>
      </x:c>
      <x:c r="R9429" s="22" t="n">
        <x:v>1594740.9375</x:v>
      </x:c>
      <x:c r="S9429" s="2" t="n">
        <x:v>1</x:v>
      </x:c>
      <x:c r="T9429" s="2" t="n">
        <x:v>2</x:v>
      </x:c>
      <x:c r="U9429" s="2" t="n">
        <x:v>0</x:v>
      </x:c>
      <x:c r="V9429" s="2" t="n">
        <x:v>1</x:v>
      </x:c>
      <x:c r="W9429" s="2" t="n">
        <x:v>2</x:v>
      </x:c>
      <x:c r="X9429" s="2" t="n">
        <x:v>2</x:v>
      </x:c>
      <x:c r="Y9429" s="2" t="n">
        <x:v>2</x:v>
      </x:c>
      <x:c r="Z9429" s="22" t="n">
        <x:v>368046</x:v>
      </x:c>
      <x:c r="AA9429" s="22" t="n">
        <x:v>422487</x:v>
      </x:c>
      <x:c r="AB9429" s="22" t="n">
        <x:v>54441</x:v>
      </x:c>
      <x:c r="AC9429" s="22" t="n">
        <x:v>60547.5</x:v>
      </x:c>
      <x:c r="AD9429" s="22" t="n">
        <x:v>0</x:v>
      </x:c>
      <x:c r="AE9429" s="2" t="n">
        <x:v>0</x:v>
      </x:c>
      <x:c r="AF9429" s="2" t="n">
        <x:v>0</x:v>
      </x:c>
    </x:row>
    <x:row r="9430" ht="23" customHeight="1">
      <x:c r="A9430" s="2" t="n">
        <x:v>9424</x:v>
      </x:c>
      <x:c r="B9430" s="24" t="n">
        <x:v>0</x:v>
      </x:c>
      <x:c r="C9430" s="24" t="n">
        <x:v>966069</x:v>
      </x:c>
      <x:c r="D9430" s="24" t="n">
        <x:f>SUM(B9430:C9430)</x:f>
        <x:v>966069</x:v>
      </x:c>
      <x:c r="E9430" s="25" t="n">
        <x:f>B9430/D9430</x:f>
        <x:v>0</x:v>
      </x:c>
      <x:c r="F9430" s="25" t="n">
        <x:f>C9430/D9430</x:f>
        <x:v>1</x:v>
      </x:c>
      <x:c r="G9430" s="22" t="n">
        <x:v>709641.28125</x:v>
      </x:c>
      <x:c r="H9430" s="22" t="n">
        <x:v>1482982.5</x:v>
      </x:c>
      <x:c r="I9430" s="22" t="n">
        <x:f>SUM(G9430:H9430)</x:f>
        <x:v>2192623.78125</x:v>
      </x:c>
      <x:c r="J9430" s="22" t="n">
        <x:v>844974</x:v>
      </x:c>
      <x:c r="K9430" s="22" t="n">
        <x:v>121095</x:v>
      </x:c>
      <x:c r="L9430" s="22" t="n">
        <x:f>SUM(J9430:K9430)</x:f>
        <x:v>966069</x:v>
      </x:c>
      <x:c r="M9430" s="23" t="n">
        <x:f>D9430-L9430</x:f>
        <x:v>0</x:v>
      </x:c>
      <x:c r="N9430" s="22" t="n">
        <x:v>0</x:v>
      </x:c>
      <x:c r="O9430" s="22" t="n">
        <x:v>966069</x:v>
      </x:c>
      <x:c r="P9430" s="14" t="n">
        <x:f>N9430/SUM(N9430:O9430)</x:f>
        <x:v>0</x:v>
      </x:c>
      <x:c r="Q9430" s="22" t="n">
        <x:v>708800.34375</x:v>
      </x:c>
      <x:c r="R9430" s="22" t="n">
        <x:v>1484017.5</x:v>
      </x:c>
      <x:c r="S9430" s="2" t="n">
        <x:v>2</x:v>
      </x:c>
      <x:c r="T9430" s="2" t="n">
        <x:v>2</x:v>
      </x:c>
      <x:c r="U9430" s="2" t="n">
        <x:v>0</x:v>
      </x:c>
      <x:c r="V9430" s="2" t="n">
        <x:v>3</x:v>
      </x:c>
      <x:c r="W9430" s="2" t="n">
        <x:v>3</x:v>
      </x:c>
      <x:c r="X9430" s="2" t="n">
        <x:v>3</x:v>
      </x:c>
      <x:c r="Y9430" s="2" t="n">
        <x:v>3</x:v>
      </x:c>
      <x:c r="Z9430" s="22" t="n">
        <x:v>422487</x:v>
      </x:c>
      <x:c r="AA9430" s="22" t="n">
        <x:v>422487</x:v>
      </x:c>
      <x:c r="AB9430" s="22" t="n">
        <x:v>108882</x:v>
      </x:c>
      <x:c r="AC9430" s="22" t="n">
        <x:v>60547.5</x:v>
      </x:c>
      <x:c r="AD9430" s="22" t="n">
        <x:v>60547.5</x:v>
      </x:c>
      <x:c r="AE9430" s="2" t="n">
        <x:v>1</x:v>
      </x:c>
      <x:c r="AF9430" s="2" t="n">
        <x:v>0</x:v>
      </x:c>
    </x:row>
    <x:row r="9431" ht="23" customHeight="1">
      <x:c r="A9431" s="2" t="n">
        <x:v>9425</x:v>
      </x:c>
      <x:c r="B9431" s="24" t="n">
        <x:v>482439.375</x:v>
      </x:c>
      <x:c r="C9431" s="24" t="n">
        <x:v>598618.125</x:v>
      </x:c>
      <x:c r="D9431" s="24" t="n">
        <x:f>SUM(B9431:C9431)</x:f>
        <x:v>1081057.5</x:v>
      </x:c>
      <x:c r="E9431" s="25" t="n">
        <x:f>B9431/D9431</x:f>
        <x:v>0.44626615605552894</x:v>
      </x:c>
      <x:c r="F9431" s="25" t="n">
        <x:f>C9431/D9431</x:f>
        <x:v>0.553733843944471</x:v>
      </x:c>
      <x:c r="G9431" s="22" t="n">
        <x:v>1218531.375</x:v>
      </x:c>
      <x:c r="H9431" s="22" t="n">
        <x:v>756015.75</x:v>
      </x:c>
      <x:c r="I9431" s="22" t="n">
        <x:f>SUM(G9431:H9431)</x:f>
        <x:v>1974547.125</x:v>
      </x:c>
      <x:c r="J9431" s="22" t="n">
        <x:v>899415</x:v>
      </x:c>
      <x:c r="K9431" s="22" t="n">
        <x:v>181642.5</x:v>
      </x:c>
      <x:c r="L9431" s="22" t="n">
        <x:f>SUM(J9431:K9431)</x:f>
        <x:v>1081057.5</x:v>
      </x:c>
      <x:c r="M9431" s="23" t="n">
        <x:f>D9431-L9431</x:f>
        <x:v>0</x:v>
      </x:c>
      <x:c r="N9431" s="22" t="n">
        <x:v>482870.625</x:v>
      </x:c>
      <x:c r="O9431" s="22" t="n">
        <x:v>598186.875</x:v>
      </x:c>
      <x:c r="P9431" s="14" t="n">
        <x:f>N9431/SUM(N9431:O9431)</x:f>
        <x:v>0.4466650710068613</x:v>
      </x:c>
      <x:c r="Q9431" s="22" t="n">
        <x:v>1218962.625</x:v>
      </x:c>
      <x:c r="R9431" s="22" t="n">
        <x:v>756619.5</x:v>
      </x:c>
      <x:c r="S9431" s="2" t="n">
        <x:v>4</x:v>
      </x:c>
      <x:c r="T9431" s="2" t="n">
        <x:v>1</x:v>
      </x:c>
      <x:c r="U9431" s="2" t="n">
        <x:v>2</x:v>
      </x:c>
      <x:c r="V9431" s="2" t="n">
        <x:v>5</x:v>
      </x:c>
      <x:c r="W9431" s="2" t="n">
        <x:v>4</x:v>
      </x:c>
      <x:c r="X9431" s="2" t="n">
        <x:v>4</x:v>
      </x:c>
      <x:c r="Y9431" s="2" t="n">
        <x:v>4</x:v>
      </x:c>
      <x:c r="Z9431" s="22" t="n">
        <x:v>531369</x:v>
      </x:c>
      <x:c r="AA9431" s="22" t="n">
        <x:v>368046</x:v>
      </x:c>
      <x:c r="AB9431" s="22" t="n">
        <x:v>163323</x:v>
      </x:c>
      <x:c r="AC9431" s="22" t="n">
        <x:v>0</x:v>
      </x:c>
      <x:c r="AD9431" s="22" t="n">
        <x:v>181642.5</x:v>
      </x:c>
      <x:c r="AE9431" s="2" t="n">
        <x:v>0</x:v>
      </x:c>
      <x:c r="AF9431" s="2" t="n">
        <x:v>1</x:v>
      </x:c>
    </x:row>
    <x:row r="9432" ht="23" customHeight="1">
      <x:c r="A9432" s="2" t="n">
        <x:v>9426</x:v>
      </x:c>
      <x:c r="B9432" s="24" t="n">
        <x:v>724551.75</x:v>
      </x:c>
      <x:c r="C9432" s="24" t="n">
        <x:v>241517.25</x:v>
      </x:c>
      <x:c r="D9432" s="24" t="n">
        <x:f>SUM(B9432:C9432)</x:f>
        <x:v>966069</x:v>
      </x:c>
      <x:c r="E9432" s="25" t="n">
        <x:f>B9432/D9432</x:f>
        <x:v>0.75</x:v>
      </x:c>
      <x:c r="F9432" s="25" t="n">
        <x:f>C9432/D9432</x:f>
        <x:v>0.25</x:v>
      </x:c>
      <x:c r="G9432" s="22" t="n">
        <x:v>830691</x:v>
      </x:c>
      <x:c r="H9432" s="22" t="n">
        <x:v>1030665.9375</x:v>
      </x:c>
      <x:c r="I9432" s="22" t="n">
        <x:f>SUM(G9432:H9432)</x:f>
        <x:v>1861356.9375</x:v>
      </x:c>
      <x:c r="J9432" s="22" t="n">
        <x:v>844974</x:v>
      </x:c>
      <x:c r="K9432" s="22" t="n">
        <x:v>121095</x:v>
      </x:c>
      <x:c r="L9432" s="22" t="n">
        <x:f>SUM(J9432:K9432)</x:f>
        <x:v>966069</x:v>
      </x:c>
      <x:c r="M9432" s="23" t="n">
        <x:f>D9432-L9432</x:f>
        <x:v>0</x:v>
      </x:c>
      <x:c r="N9432" s="22" t="n">
        <x:v>724551.75</x:v>
      </x:c>
      <x:c r="O9432" s="22" t="n">
        <x:v>241517.25</x:v>
      </x:c>
      <x:c r="P9432" s="14" t="n">
        <x:f>N9432/SUM(N9432:O9432)</x:f>
        <x:v>0.75</x:v>
      </x:c>
      <x:c r="Q9432" s="22" t="n">
        <x:v>830173.5</x:v>
      </x:c>
      <x:c r="R9432" s="22" t="n">
        <x:v>1031183.4375</x:v>
      </x:c>
      <x:c r="S9432" s="2" t="n">
        <x:v>1</x:v>
      </x:c>
      <x:c r="T9432" s="2" t="n">
        <x:v>3</x:v>
      </x:c>
      <x:c r="U9432" s="2" t="n">
        <x:v>4</x:v>
      </x:c>
      <x:c r="V9432" s="2" t="n">
        <x:v>2</x:v>
      </x:c>
      <x:c r="W9432" s="2" t="n">
        <x:v>3</x:v>
      </x:c>
      <x:c r="X9432" s="2" t="n">
        <x:v>3</x:v>
      </x:c>
      <x:c r="Y9432" s="2" t="n">
        <x:v>3</x:v>
      </x:c>
      <x:c r="Z9432" s="22" t="n">
        <x:v>368046</x:v>
      </x:c>
      <x:c r="AA9432" s="22" t="n">
        <x:v>476928</x:v>
      </x:c>
      <x:c r="AB9432" s="22" t="n">
        <x:v>108882</x:v>
      </x:c>
      <x:c r="AC9432" s="22" t="n">
        <x:v>121095</x:v>
      </x:c>
      <x:c r="AD9432" s="22" t="n">
        <x:v>0</x:v>
      </x:c>
      <x:c r="AE9432" s="2" t="n">
        <x:v>0</x:v>
      </x:c>
      <x:c r="AF9432" s="2" t="n">
        <x:v>0</x:v>
      </x:c>
    </x:row>
    <x:row r="9433" ht="23" customHeight="1">
      <x:c r="A9433" s="2" t="n">
        <x:v>9427</x:v>
      </x:c>
      <x:c r="B9433" s="24" t="n">
        <x:v>0</x:v>
      </x:c>
      <x:c r="C9433" s="24" t="n">
        <x:v>851080.5</x:v>
      </x:c>
      <x:c r="D9433" s="24" t="n">
        <x:f>SUM(B9433:C9433)</x:f>
        <x:v>851080.5</x:v>
      </x:c>
      <x:c r="E9433" s="25" t="n">
        <x:f>B9433/D9433</x:f>
        <x:v>0</x:v>
      </x:c>
      <x:c r="F9433" s="25" t="n">
        <x:f>C9433/D9433</x:f>
        <x:v>1</x:v>
      </x:c>
      <x:c r="G9433" s="22" t="n">
        <x:v>290679.75</x:v>
      </x:c>
      <x:c r="H9433" s="22" t="n">
        <x:v>1587172.5</x:v>
      </x:c>
      <x:c r="I9433" s="22" t="n">
        <x:f>SUM(G9433:H9433)</x:f>
        <x:v>1877852.25</x:v>
      </x:c>
      <x:c r="J9433" s="22" t="n">
        <x:v>790533</x:v>
      </x:c>
      <x:c r="K9433" s="22" t="n">
        <x:v>60547.5</x:v>
      </x:c>
      <x:c r="L9433" s="22" t="n">
        <x:f>SUM(J9433:K9433)</x:f>
        <x:v>851080.5</x:v>
      </x:c>
      <x:c r="M9433" s="23" t="n">
        <x:f>D9433-L9433</x:f>
        <x:v>0</x:v>
      </x:c>
      <x:c r="N9433" s="22" t="n">
        <x:v>0</x:v>
      </x:c>
      <x:c r="O9433" s="22" t="n">
        <x:v>851080.5</x:v>
      </x:c>
      <x:c r="P9433" s="14" t="n">
        <x:f>N9433/SUM(N9433:O9433)</x:f>
        <x:v>0</x:v>
      </x:c>
      <x:c r="Q9433" s="22" t="n">
        <x:v>289644.75</x:v>
      </x:c>
      <x:c r="R9433" s="22" t="n">
        <x:v>1587172.5</x:v>
      </x:c>
      <x:c r="S9433" s="2" t="n">
        <x:v>1</x:v>
      </x:c>
      <x:c r="T9433" s="2" t="n">
        <x:v>2</x:v>
      </x:c>
      <x:c r="U9433" s="2" t="n">
        <x:v>0</x:v>
      </x:c>
      <x:c r="V9433" s="2" t="n">
        <x:v>1</x:v>
      </x:c>
      <x:c r="W9433" s="2" t="n">
        <x:v>2</x:v>
      </x:c>
      <x:c r="X9433" s="2" t="n">
        <x:v>2</x:v>
      </x:c>
      <x:c r="Y9433" s="2" t="n">
        <x:v>2</x:v>
      </x:c>
      <x:c r="Z9433" s="22" t="n">
        <x:v>368046</x:v>
      </x:c>
      <x:c r="AA9433" s="22" t="n">
        <x:v>422487</x:v>
      </x:c>
      <x:c r="AB9433" s="22" t="n">
        <x:v>54441</x:v>
      </x:c>
      <x:c r="AC9433" s="22" t="n">
        <x:v>60547.5</x:v>
      </x:c>
      <x:c r="AD9433" s="22" t="n">
        <x:v>0</x:v>
      </x:c>
      <x:c r="AE9433" s="2" t="n">
        <x:v>0</x:v>
      </x:c>
      <x:c r="AF9433" s="2" t="n">
        <x:v>0</x:v>
      </x:c>
    </x:row>
    <x:row r="9434" ht="23" customHeight="1">
      <x:c r="A9434" s="2" t="n">
        <x:v>9428</x:v>
      </x:c>
      <x:c r="B9434" s="24" t="n">
        <x:v>851080.5</x:v>
      </x:c>
      <x:c r="C9434" s="24" t="n">
        <x:v>0</x:v>
      </x:c>
      <x:c r="D9434" s="24" t="n">
        <x:f>SUM(B9434:C9434)</x:f>
        <x:v>851080.5</x:v>
      </x:c>
      <x:c r="E9434" s="25" t="n">
        <x:f>B9434/D9434</x:f>
        <x:v>1</x:v>
      </x:c>
      <x:c r="F9434" s="25" t="n">
        <x:f>C9434/D9434</x:f>
        <x:v>0</x:v>
      </x:c>
      <x:c r="G9434" s="22" t="n">
        <x:v>851080.5</x:v>
      </x:c>
      <x:c r="H9434" s="22" t="n">
        <x:v>789148.6875</x:v>
      </x:c>
      <x:c r="I9434" s="22" t="n">
        <x:f>SUM(G9434:H9434)</x:f>
        <x:v>1640229.1875</x:v>
      </x:c>
      <x:c r="J9434" s="22" t="n">
        <x:v>790533</x:v>
      </x:c>
      <x:c r="K9434" s="22" t="n">
        <x:v>60547.5</x:v>
      </x:c>
      <x:c r="L9434" s="22" t="n">
        <x:f>SUM(J9434:K9434)</x:f>
        <x:v>851080.5</x:v>
      </x:c>
      <x:c r="M9434" s="23" t="n">
        <x:f>D9434-L9434</x:f>
        <x:v>0</x:v>
      </x:c>
      <x:c r="N9434" s="22" t="n">
        <x:v>851080.5</x:v>
      </x:c>
      <x:c r="O9434" s="22" t="n">
        <x:v>0</x:v>
      </x:c>
      <x:c r="P9434" s="14" t="n">
        <x:f>N9434/SUM(N9434:O9434)</x:f>
        <x:v>1</x:v>
      </x:c>
      <x:c r="Q9434" s="22" t="n">
        <x:v>851080.5</x:v>
      </x:c>
      <x:c r="R9434" s="22" t="n">
        <x:v>789666.1875</x:v>
      </x:c>
      <x:c r="S9434" s="2" t="n">
        <x:v>1</x:v>
      </x:c>
      <x:c r="T9434" s="2" t="n">
        <x:v>2</x:v>
      </x:c>
      <x:c r="U9434" s="2" t="n">
        <x:v>2</x:v>
      </x:c>
      <x:c r="V9434" s="2" t="n">
        <x:v>0</x:v>
      </x:c>
      <x:c r="W9434" s="2" t="n">
        <x:v>2</x:v>
      </x:c>
      <x:c r="X9434" s="2" t="n">
        <x:v>2</x:v>
      </x:c>
      <x:c r="Y9434" s="2" t="n">
        <x:v>2</x:v>
      </x:c>
      <x:c r="Z9434" s="22" t="n">
        <x:v>368046</x:v>
      </x:c>
      <x:c r="AA9434" s="22" t="n">
        <x:v>422487</x:v>
      </x:c>
      <x:c r="AB9434" s="22" t="n">
        <x:v>54441</x:v>
      </x:c>
      <x:c r="AC9434" s="22" t="n">
        <x:v>60547.5</x:v>
      </x:c>
      <x:c r="AD9434" s="22" t="n">
        <x:v>0</x:v>
      </x:c>
      <x:c r="AE9434" s="2" t="n">
        <x:v>0</x:v>
      </x:c>
      <x:c r="AF9434" s="2" t="n">
        <x:v>0</x:v>
      </x:c>
    </x:row>
    <x:row r="9435" ht="23" customHeight="1">
      <x:c r="A9435" s="2" t="n">
        <x:v>9429</x:v>
      </x:c>
      <x:c r="B9435" s="24" t="n">
        <x:v>360352.5</x:v>
      </x:c>
      <x:c r="C9435" s="24" t="n">
        <x:v>605716.5</x:v>
      </x:c>
      <x:c r="D9435" s="24" t="n">
        <x:f>SUM(B9435:C9435)</x:f>
        <x:v>966069</x:v>
      </x:c>
      <x:c r="E9435" s="25" t="n">
        <x:f>B9435/D9435</x:f>
        <x:v>0.37300907078065854</x:v>
      </x:c>
      <x:c r="F9435" s="25" t="n">
        <x:f>C9435/D9435</x:f>
        <x:v>0.6269909292193415</x:v>
      </x:c>
      <x:c r="G9435" s="22" t="n">
        <x:v>851080.5</x:v>
      </x:c>
      <x:c r="H9435" s="22" t="n">
        <x:v>972024.5625</x:v>
      </x:c>
      <x:c r="I9435" s="22" t="n">
        <x:f>SUM(G9435:H9435)</x:f>
        <x:v>1823105.0625</x:v>
      </x:c>
      <x:c r="J9435" s="22" t="n">
        <x:v>844974</x:v>
      </x:c>
      <x:c r="K9435" s="22" t="n">
        <x:v>121095</x:v>
      </x:c>
      <x:c r="L9435" s="22" t="n">
        <x:f>SUM(J9435:K9435)</x:f>
        <x:v>966069</x:v>
      </x:c>
      <x:c r="M9435" s="23" t="n">
        <x:f>D9435-L9435</x:f>
        <x:v>0</x:v>
      </x:c>
      <x:c r="N9435" s="22" t="n">
        <x:v>360352.5</x:v>
      </x:c>
      <x:c r="O9435" s="22" t="n">
        <x:v>605716.5</x:v>
      </x:c>
      <x:c r="P9435" s="14" t="n">
        <x:f>N9435/SUM(N9435:O9435)</x:f>
        <x:v>0.37300907078065854</x:v>
      </x:c>
      <x:c r="Q9435" s="22" t="n">
        <x:v>851080.5</x:v>
      </x:c>
      <x:c r="R9435" s="22" t="n">
        <x:v>972800.8125</x:v>
      </x:c>
      <x:c r="S9435" s="2" t="n">
        <x:v>2</x:v>
      </x:c>
      <x:c r="T9435" s="2" t="n">
        <x:v>2</x:v>
      </x:c>
      <x:c r="U9435" s="2" t="n">
        <x:v>1</x:v>
      </x:c>
      <x:c r="V9435" s="2" t="n">
        <x:v>3</x:v>
      </x:c>
      <x:c r="W9435" s="2" t="n">
        <x:v>3</x:v>
      </x:c>
      <x:c r="X9435" s="2" t="n">
        <x:v>3</x:v>
      </x:c>
      <x:c r="Y9435" s="2" t="n">
        <x:v>3</x:v>
      </x:c>
      <x:c r="Z9435" s="22" t="n">
        <x:v>422487</x:v>
      </x:c>
      <x:c r="AA9435" s="22" t="n">
        <x:v>422487</x:v>
      </x:c>
      <x:c r="AB9435" s="22" t="n">
        <x:v>108882</x:v>
      </x:c>
      <x:c r="AC9435" s="22" t="n">
        <x:v>60547.5</x:v>
      </x:c>
      <x:c r="AD9435" s="22" t="n">
        <x:v>60547.5</x:v>
      </x:c>
      <x:c r="AE9435" s="2" t="n">
        <x:v>0</x:v>
      </x:c>
      <x:c r="AF9435" s="2" t="n">
        <x:v>0</x:v>
      </x:c>
    </x:row>
    <x:row r="9436" ht="23" customHeight="1">
      <x:c r="A9436" s="2" t="n">
        <x:v>9430</x:v>
      </x:c>
      <x:c r="B9436" s="24" t="n">
        <x:v>622626.675</x:v>
      </x:c>
      <x:c r="C9436" s="24" t="n">
        <x:v>458430.82499999995</x:v>
      </x:c>
      <x:c r="D9436" s="24" t="n">
        <x:f>SUM(B9436:C9436)</x:f>
        <x:v>1081057.5</x:v>
      </x:c>
      <x:c r="E9436" s="25" t="n">
        <x:f>B9436/D9436</x:f>
        <x:v>0.5759422371150471</x:v>
      </x:c>
      <x:c r="F9436" s="25" t="n">
        <x:f>C9436/D9436</x:f>
        <x:v>0.4240577628849529</x:v>
      </x:c>
      <x:c r="G9436" s="22" t="n">
        <x:v>1295064.4500000002</x:v>
      </x:c>
      <x:c r="H9436" s="22" t="n">
        <x:v>694747.2</x:v>
      </x:c>
      <x:c r="I9436" s="22" t="n">
        <x:f>SUM(G9436:H9436)</x:f>
        <x:v>1989811.6500000001</x:v>
      </x:c>
      <x:c r="J9436" s="22" t="n">
        <x:v>899415</x:v>
      </x:c>
      <x:c r="K9436" s="22" t="n">
        <x:v>181642.5</x:v>
      </x:c>
      <x:c r="L9436" s="22" t="n">
        <x:f>SUM(J9436:K9436)</x:f>
        <x:v>1081057.5</x:v>
      </x:c>
      <x:c r="M9436" s="23" t="n">
        <x:f>D9436-L9436</x:f>
        <x:v>0</x:v>
      </x:c>
      <x:c r="N9436" s="22" t="n">
        <x:v>622540.425</x:v>
      </x:c>
      <x:c r="O9436" s="22" t="n">
        <x:v>458517.07499999995</x:v>
      </x:c>
      <x:c r="P9436" s="14" t="n">
        <x:f>N9436/SUM(N9436:O9436)</x:f>
        <x:v>0.5758624541247807</x:v>
      </x:c>
      <x:c r="Q9436" s="22" t="n">
        <x:v>1293770.7000000002</x:v>
      </x:c>
      <x:c r="R9436" s="22" t="n">
        <x:v>695350.95</x:v>
      </x:c>
      <x:c r="S9436" s="2" t="n">
        <x:v>3</x:v>
      </x:c>
      <x:c r="T9436" s="2" t="n">
        <x:v>2</x:v>
      </x:c>
      <x:c r="U9436" s="2" t="n">
        <x:v>2</x:v>
      </x:c>
      <x:c r="V9436" s="2" t="n">
        <x:v>5</x:v>
      </x:c>
      <x:c r="W9436" s="2" t="n">
        <x:v>4</x:v>
      </x:c>
      <x:c r="X9436" s="2" t="n">
        <x:v>4</x:v>
      </x:c>
      <x:c r="Y9436" s="2" t="n">
        <x:v>4</x:v>
      </x:c>
      <x:c r="Z9436" s="22" t="n">
        <x:v>476928</x:v>
      </x:c>
      <x:c r="AA9436" s="22" t="n">
        <x:v>422487</x:v>
      </x:c>
      <x:c r="AB9436" s="22" t="n">
        <x:v>163323</x:v>
      </x:c>
      <x:c r="AC9436" s="22" t="n">
        <x:v>60547.5</x:v>
      </x:c>
      <x:c r="AD9436" s="22" t="n">
        <x:v>121095</x:v>
      </x:c>
      <x:c r="AE9436" s="2" t="n">
        <x:v>1</x:v>
      </x:c>
      <x:c r="AF9436" s="2" t="n">
        <x:v>0</x:v>
      </x:c>
    </x:row>
    <x:row r="9437" ht="23" customHeight="1">
      <x:c r="A9437" s="2" t="n">
        <x:v>9431</x:v>
      </x:c>
      <x:c r="B9437" s="24" t="n">
        <x:v>0</x:v>
      </x:c>
      <x:c r="C9437" s="24" t="n">
        <x:v>851080.5</x:v>
      </x:c>
      <x:c r="D9437" s="24" t="n">
        <x:f>SUM(B9437:C9437)</x:f>
        <x:v>851080.5</x:v>
      </x:c>
      <x:c r="E9437" s="25" t="n">
        <x:f>B9437/D9437</x:f>
        <x:v>0</x:v>
      </x:c>
      <x:c r="F9437" s="25" t="n">
        <x:f>C9437/D9437</x:f>
        <x:v>1</x:v>
      </x:c>
      <x:c r="G9437" s="22" t="n">
        <x:v>828621</x:v>
      </x:c>
      <x:c r="H9437" s="22" t="n">
        <x:v>949638.375</x:v>
      </x:c>
      <x:c r="I9437" s="22" t="n">
        <x:f>SUM(G9437:H9437)</x:f>
        <x:v>1778259.375</x:v>
      </x:c>
      <x:c r="J9437" s="22" t="n">
        <x:v>790533</x:v>
      </x:c>
      <x:c r="K9437" s="22" t="n">
        <x:v>60547.5</x:v>
      </x:c>
      <x:c r="L9437" s="22" t="n">
        <x:f>SUM(J9437:K9437)</x:f>
        <x:v>851080.5</x:v>
      </x:c>
      <x:c r="M9437" s="23" t="n">
        <x:f>D9437-L9437</x:f>
        <x:v>0</x:v>
      </x:c>
      <x:c r="N9437" s="22" t="n">
        <x:v>0</x:v>
      </x:c>
      <x:c r="O9437" s="22" t="n">
        <x:v>851080.5</x:v>
      </x:c>
      <x:c r="P9437" s="14" t="n">
        <x:f>N9437/SUM(N9437:O9437)</x:f>
        <x:v>0</x:v>
      </x:c>
      <x:c r="Q9437" s="22" t="n">
        <x:v>828103.5</x:v>
      </x:c>
      <x:c r="R9437" s="22" t="n">
        <x:v>949897.125</x:v>
      </x:c>
      <x:c r="S9437" s="2" t="n">
        <x:v>2</x:v>
      </x:c>
      <x:c r="T9437" s="2" t="n">
        <x:v>1</x:v>
      </x:c>
      <x:c r="U9437" s="2" t="n">
        <x:v>0</x:v>
      </x:c>
      <x:c r="V9437" s="2" t="n">
        <x:v>3</x:v>
      </x:c>
      <x:c r="W9437" s="2" t="n">
        <x:v>2</x:v>
      </x:c>
      <x:c r="X9437" s="2" t="n">
        <x:v>2</x:v>
      </x:c>
      <x:c r="Y9437" s="2" t="n">
        <x:v>2</x:v>
      </x:c>
      <x:c r="Z9437" s="22" t="n">
        <x:v>422487</x:v>
      </x:c>
      <x:c r="AA9437" s="22" t="n">
        <x:v>368046</x:v>
      </x:c>
      <x:c r="AB9437" s="22" t="n">
        <x:v>54441</x:v>
      </x:c>
      <x:c r="AC9437" s="22" t="n">
        <x:v>0</x:v>
      </x:c>
      <x:c r="AD9437" s="22" t="n">
        <x:v>60547.5</x:v>
      </x:c>
      <x:c r="AE9437" s="2" t="n">
        <x:v>0</x:v>
      </x:c>
      <x:c r="AF9437" s="2" t="n">
        <x:v>0</x:v>
      </x:c>
    </x:row>
    <x:row r="9438" ht="23" customHeight="1">
      <x:c r="A9438" s="2" t="n">
        <x:v>9432</x:v>
      </x:c>
      <x:c r="B9438" s="24" t="n">
        <x:v>0</x:v>
      </x:c>
      <x:c r="C9438" s="24" t="n">
        <x:v>966069</x:v>
      </x:c>
      <x:c r="D9438" s="24" t="n">
        <x:f>SUM(B9438:C9438)</x:f>
        <x:v>966069</x:v>
      </x:c>
      <x:c r="E9438" s="25" t="n">
        <x:f>B9438/D9438</x:f>
        <x:v>0</x:v>
      </x:c>
      <x:c r="F9438" s="25" t="n">
        <x:f>C9438/D9438</x:f>
        <x:v>1</x:v>
      </x:c>
      <x:c r="G9438" s="22" t="n">
        <x:v>912757.875</x:v>
      </x:c>
      <x:c r="H9438" s="22" t="n">
        <x:v>1011816</x:v>
      </x:c>
      <x:c r="I9438" s="22" t="n">
        <x:f>SUM(G9438:H9438)</x:f>
        <x:v>1924573.875</x:v>
      </x:c>
      <x:c r="J9438" s="22" t="n">
        <x:v>844974</x:v>
      </x:c>
      <x:c r="K9438" s="22" t="n">
        <x:v>121095</x:v>
      </x:c>
      <x:c r="L9438" s="22" t="n">
        <x:f>SUM(J9438:K9438)</x:f>
        <x:v>966069</x:v>
      </x:c>
      <x:c r="M9438" s="23" t="n">
        <x:f>D9438-L9438</x:f>
        <x:v>0</x:v>
      </x:c>
      <x:c r="N9438" s="22" t="n">
        <x:v>0</x:v>
      </x:c>
      <x:c r="O9438" s="22" t="n">
        <x:v>966069</x:v>
      </x:c>
      <x:c r="P9438" s="14" t="n">
        <x:f>N9438/SUM(N9438:O9438)</x:f>
        <x:v>0</x:v>
      </x:c>
      <x:c r="Q9438" s="22" t="n">
        <x:v>912240.375</x:v>
      </x:c>
      <x:c r="R9438" s="22" t="n">
        <x:v>1012074.75</x:v>
      </x:c>
      <x:c r="S9438" s="2" t="n">
        <x:v>3</x:v>
      </x:c>
      <x:c r="T9438" s="2" t="n">
        <x:v>1</x:v>
      </x:c>
      <x:c r="U9438" s="2" t="n">
        <x:v>0</x:v>
      </x:c>
      <x:c r="V9438" s="2" t="n">
        <x:v>4</x:v>
      </x:c>
      <x:c r="W9438" s="2" t="n">
        <x:v>3</x:v>
      </x:c>
      <x:c r="X9438" s="2" t="n">
        <x:v>3</x:v>
      </x:c>
      <x:c r="Y9438" s="2" t="n">
        <x:v>3</x:v>
      </x:c>
      <x:c r="Z9438" s="22" t="n">
        <x:v>476928</x:v>
      </x:c>
      <x:c r="AA9438" s="22" t="n">
        <x:v>368046</x:v>
      </x:c>
      <x:c r="AB9438" s="22" t="n">
        <x:v>108882</x:v>
      </x:c>
      <x:c r="AC9438" s="22" t="n">
        <x:v>0</x:v>
      </x:c>
      <x:c r="AD9438" s="22" t="n">
        <x:v>121095</x:v>
      </x:c>
      <x:c r="AE9438" s="2" t="n">
        <x:v>1</x:v>
      </x:c>
      <x:c r="AF9438" s="2" t="n">
        <x:v>0</x:v>
      </x:c>
    </x:row>
    <x:row r="9439" ht="23" customHeight="1">
      <x:c r="A9439" s="2" t="n">
        <x:v>9433</x:v>
      </x:c>
      <x:c r="B9439" s="24" t="n">
        <x:v>567387</x:v>
      </x:c>
      <x:c r="C9439" s="24" t="n">
        <x:v>283693.5</x:v>
      </x:c>
      <x:c r="D9439" s="24" t="n">
        <x:f>SUM(B9439:C9439)</x:f>
        <x:v>851080.5</x:v>
      </x:c>
      <x:c r="E9439" s="25" t="n">
        <x:f>B9439/D9439</x:f>
        <x:v>0.6666666666666666</x:v>
      </x:c>
      <x:c r="F9439" s="25" t="n">
        <x:f>C9439/D9439</x:f>
        <x:v>0.3333333333333333</x:v>
      </x:c>
      <x:c r="G9439" s="22" t="n">
        <x:v>567387</x:v>
      </x:c>
      <x:c r="H9439" s="22" t="n">
        <x:v>1072842.1875</x:v>
      </x:c>
      <x:c r="I9439" s="22" t="n">
        <x:f>SUM(G9439:H9439)</x:f>
        <x:v>1640229.1875</x:v>
      </x:c>
      <x:c r="J9439" s="22" t="n">
        <x:v>790533</x:v>
      </x:c>
      <x:c r="K9439" s="22" t="n">
        <x:v>60547.5</x:v>
      </x:c>
      <x:c r="L9439" s="22" t="n">
        <x:f>SUM(J9439:K9439)</x:f>
        <x:v>851080.5</x:v>
      </x:c>
      <x:c r="M9439" s="23" t="n">
        <x:f>D9439-L9439</x:f>
        <x:v>0</x:v>
      </x:c>
      <x:c r="N9439" s="22" t="n">
        <x:v>567387</x:v>
      </x:c>
      <x:c r="O9439" s="22" t="n">
        <x:v>283693.5</x:v>
      </x:c>
      <x:c r="P9439" s="14" t="n">
        <x:f>N9439/SUM(N9439:O9439)</x:f>
        <x:v>0.6666666666666666</x:v>
      </x:c>
      <x:c r="Q9439" s="22" t="n">
        <x:v>567387</x:v>
      </x:c>
      <x:c r="R9439" s="22" t="n">
        <x:v>1073359.6875</x:v>
      </x:c>
      <x:c r="S9439" s="2" t="n">
        <x:v>1</x:v>
      </x:c>
      <x:c r="T9439" s="2" t="n">
        <x:v>2</x:v>
      </x:c>
      <x:c r="U9439" s="2" t="n">
        <x:v>1</x:v>
      </x:c>
      <x:c r="V9439" s="2" t="n">
        <x:v>1</x:v>
      </x:c>
      <x:c r="W9439" s="2" t="n">
        <x:v>2</x:v>
      </x:c>
      <x:c r="X9439" s="2" t="n">
        <x:v>2</x:v>
      </x:c>
      <x:c r="Y9439" s="2" t="n">
        <x:v>2</x:v>
      </x:c>
      <x:c r="Z9439" s="22" t="n">
        <x:v>368046</x:v>
      </x:c>
      <x:c r="AA9439" s="22" t="n">
        <x:v>422487</x:v>
      </x:c>
      <x:c r="AB9439" s="22" t="n">
        <x:v>54441</x:v>
      </x:c>
      <x:c r="AC9439" s="22" t="n">
        <x:v>60547.5</x:v>
      </x:c>
      <x:c r="AD9439" s="22" t="n">
        <x:v>0</x:v>
      </x:c>
      <x:c r="AE9439" s="2" t="n">
        <x:v>0</x:v>
      </x:c>
      <x:c r="AF9439" s="2" t="n">
        <x:v>0</x:v>
      </x:c>
    </x:row>
    <x:row r="9440" ht="23" customHeight="1">
      <x:c r="A9440" s="2" t="n">
        <x:v>9434</x:v>
      </x:c>
      <x:c r="B9440" s="24" t="n">
        <x:v>764163.5</x:v>
      </x:c>
      <x:c r="C9440" s="24" t="n">
        <x:v>201905.5</x:v>
      </x:c>
      <x:c r="D9440" s="24" t="n">
        <x:f>SUM(B9440:C9440)</x:f>
        <x:v>966069</x:v>
      </x:c>
      <x:c r="E9440" s="25" t="n">
        <x:f>B9440/D9440</x:f>
        <x:v>0.7910030235935528</x:v>
      </x:c>
      <x:c r="F9440" s="25" t="n">
        <x:f>C9440/D9440</x:f>
        <x:v>0.20899697640644715</x:v>
      </x:c>
      <x:c r="G9440" s="22" t="n">
        <x:v>1347420.5</x:v>
      </x:c>
      <x:c r="H9440" s="22" t="n">
        <x:v>522466.5625</x:v>
      </x:c>
      <x:c r="I9440" s="22" t="n">
        <x:f>SUM(G9440:H9440)</x:f>
        <x:v>1869887.0625</x:v>
      </x:c>
      <x:c r="J9440" s="22" t="n">
        <x:v>844974</x:v>
      </x:c>
      <x:c r="K9440" s="22" t="n">
        <x:v>121095</x:v>
      </x:c>
      <x:c r="L9440" s="22" t="n">
        <x:f>SUM(J9440:K9440)</x:f>
        <x:v>966069</x:v>
      </x:c>
      <x:c r="M9440" s="23" t="n">
        <x:f>D9440-L9440</x:f>
        <x:v>0</x:v>
      </x:c>
      <x:c r="N9440" s="22" t="n">
        <x:v>764163.5</x:v>
      </x:c>
      <x:c r="O9440" s="22" t="n">
        <x:v>201905.5</x:v>
      </x:c>
      <x:c r="P9440" s="14" t="n">
        <x:f>N9440/SUM(N9440:O9440)</x:f>
        <x:v>0.7910030235935528</x:v>
      </x:c>
      <x:c r="Q9440" s="22" t="n">
        <x:v>1346903</x:v>
      </x:c>
      <x:c r="R9440" s="22" t="n">
        <x:v>522984.0625</x:v>
      </x:c>
      <x:c r="S9440" s="2" t="n">
        <x:v>2</x:v>
      </x:c>
      <x:c r="T9440" s="2" t="n">
        <x:v>2</x:v>
      </x:c>
      <x:c r="U9440" s="2" t="n">
        <x:v>2</x:v>
      </x:c>
      <x:c r="V9440" s="2" t="n">
        <x:v>1</x:v>
      </x:c>
      <x:c r="W9440" s="2" t="n">
        <x:v>3</x:v>
      </x:c>
      <x:c r="X9440" s="2" t="n">
        <x:v>3</x:v>
      </x:c>
      <x:c r="Y9440" s="2" t="n">
        <x:v>3</x:v>
      </x:c>
      <x:c r="Z9440" s="22" t="n">
        <x:v>422487</x:v>
      </x:c>
      <x:c r="AA9440" s="22" t="n">
        <x:v>422487</x:v>
      </x:c>
      <x:c r="AB9440" s="22" t="n">
        <x:v>108882</x:v>
      </x:c>
      <x:c r="AC9440" s="22" t="n">
        <x:v>60547.5</x:v>
      </x:c>
      <x:c r="AD9440" s="22" t="n">
        <x:v>60547.5</x:v>
      </x:c>
      <x:c r="AE9440" s="2" t="n">
        <x:v>0</x:v>
      </x:c>
      <x:c r="AF9440" s="2" t="n">
        <x:v>0</x:v>
      </x:c>
    </x:row>
    <x:row r="9441" ht="23" customHeight="1">
      <x:c r="A9441" s="2" t="n">
        <x:v>9435</x:v>
      </x:c>
      <x:c r="B9441" s="24" t="n">
        <x:v>851080.5</x:v>
      </x:c>
      <x:c r="C9441" s="24" t="n">
        <x:v>0</x:v>
      </x:c>
      <x:c r="D9441" s="24" t="n">
        <x:f>SUM(B9441:C9441)</x:f>
        <x:v>851080.5</x:v>
      </x:c>
      <x:c r="E9441" s="25" t="n">
        <x:f>B9441/D9441</x:f>
        <x:v>1</x:v>
      </x:c>
      <x:c r="F9441" s="25" t="n">
        <x:f>C9441/D9441</x:f>
        <x:v>0</x:v>
      </x:c>
      <x:c r="G9441" s="22" t="n">
        <x:v>1587172.5</x:v>
      </x:c>
      <x:c r="H9441" s="22" t="n">
        <x:v>144304.875</x:v>
      </x:c>
      <x:c r="I9441" s="22" t="n">
        <x:f>SUM(G9441:H9441)</x:f>
        <x:v>1731477.375</x:v>
      </x:c>
      <x:c r="J9441" s="22" t="n">
        <x:v>790533</x:v>
      </x:c>
      <x:c r="K9441" s="22" t="n">
        <x:v>60547.5</x:v>
      </x:c>
      <x:c r="L9441" s="22" t="n">
        <x:f>SUM(J9441:K9441)</x:f>
        <x:v>851080.5</x:v>
      </x:c>
      <x:c r="M9441" s="23" t="n">
        <x:f>D9441-L9441</x:f>
        <x:v>0</x:v>
      </x:c>
      <x:c r="N9441" s="22" t="n">
        <x:v>851080.5</x:v>
      </x:c>
      <x:c r="O9441" s="22" t="n">
        <x:v>0</x:v>
      </x:c>
      <x:c r="P9441" s="14" t="n">
        <x:f>N9441/SUM(N9441:O9441)</x:f>
        <x:v>1</x:v>
      </x:c>
      <x:c r="Q9441" s="22" t="n">
        <x:v>1587172.5</x:v>
      </x:c>
      <x:c r="R9441" s="22" t="n">
        <x:v>144822.375</x:v>
      </x:c>
      <x:c r="S9441" s="2" t="n">
        <x:v>2</x:v>
      </x:c>
      <x:c r="T9441" s="2" t="n">
        <x:v>1</x:v>
      </x:c>
      <x:c r="U9441" s="2" t="n">
        <x:v>1</x:v>
      </x:c>
      <x:c r="V9441" s="2" t="n">
        <x:v>0</x:v>
      </x:c>
      <x:c r="W9441" s="2" t="n">
        <x:v>2</x:v>
      </x:c>
      <x:c r="X9441" s="2" t="n">
        <x:v>2</x:v>
      </x:c>
      <x:c r="Y9441" s="2" t="n">
        <x:v>2</x:v>
      </x:c>
      <x:c r="Z9441" s="22" t="n">
        <x:v>422487</x:v>
      </x:c>
      <x:c r="AA9441" s="22" t="n">
        <x:v>368046</x:v>
      </x:c>
      <x:c r="AB9441" s="22" t="n">
        <x:v>54441</x:v>
      </x:c>
      <x:c r="AC9441" s="22" t="n">
        <x:v>0</x:v>
      </x:c>
      <x:c r="AD9441" s="22" t="n">
        <x:v>60547.5</x:v>
      </x:c>
      <x:c r="AE9441" s="2" t="n">
        <x:v>0</x:v>
      </x:c>
      <x:c r="AF9441" s="2" t="n">
        <x:v>0</x:v>
      </x:c>
    </x:row>
    <x:row r="9442" ht="23" customHeight="1">
      <x:c r="A9442" s="2" t="n">
        <x:v>9436</x:v>
      </x:c>
      <x:c r="B9442" s="24" t="n">
        <x:v>543093.25</x:v>
      </x:c>
      <x:c r="C9442" s="24" t="n">
        <x:v>422975.75</x:v>
      </x:c>
      <x:c r="D9442" s="24" t="n">
        <x:f>SUM(B9442:C9442)</x:f>
        <x:v>966069</x:v>
      </x:c>
      <x:c r="E9442" s="25" t="n">
        <x:f>B9442/D9442</x:f>
        <x:v>0.5621681784634431</x:v>
      </x:c>
      <x:c r="F9442" s="25" t="n">
        <x:f>C9442/D9442</x:f>
        <x:v>0.4378318215365569</x:v>
      </x:c>
      <x:c r="G9442" s="22" t="n">
        <x:v>1126350.25</x:v>
      </x:c>
      <x:c r="H9442" s="22" t="n">
        <x:v>743536.8125</x:v>
      </x:c>
      <x:c r="I9442" s="22" t="n">
        <x:f>SUM(G9442:H9442)</x:f>
        <x:v>1869887.0625</x:v>
      </x:c>
      <x:c r="J9442" s="22" t="n">
        <x:v>844974</x:v>
      </x:c>
      <x:c r="K9442" s="22" t="n">
        <x:v>121095</x:v>
      </x:c>
      <x:c r="L9442" s="22" t="n">
        <x:f>SUM(J9442:K9442)</x:f>
        <x:v>966069</x:v>
      </x:c>
      <x:c r="M9442" s="23" t="n">
        <x:f>D9442-L9442</x:f>
        <x:v>0</x:v>
      </x:c>
      <x:c r="N9442" s="22" t="n">
        <x:v>543093.25</x:v>
      </x:c>
      <x:c r="O9442" s="22" t="n">
        <x:v>422975.75</x:v>
      </x:c>
      <x:c r="P9442" s="14" t="n">
        <x:f>N9442/SUM(N9442:O9442)</x:f>
        <x:v>0.5621681784634431</x:v>
      </x:c>
      <x:c r="Q9442" s="22" t="n">
        <x:v>1125832.75</x:v>
      </x:c>
      <x:c r="R9442" s="22" t="n">
        <x:v>744054.3125</x:v>
      </x:c>
      <x:c r="S9442" s="2" t="n">
        <x:v>2</x:v>
      </x:c>
      <x:c r="T9442" s="2" t="n">
        <x:v>2</x:v>
      </x:c>
      <x:c r="U9442" s="2" t="n">
        <x:v>2</x:v>
      </x:c>
      <x:c r="V9442" s="2" t="n">
        <x:v>3</x:v>
      </x:c>
      <x:c r="W9442" s="2" t="n">
        <x:v>3</x:v>
      </x:c>
      <x:c r="X9442" s="2" t="n">
        <x:v>3</x:v>
      </x:c>
      <x:c r="Y9442" s="2" t="n">
        <x:v>3</x:v>
      </x:c>
      <x:c r="Z9442" s="22" t="n">
        <x:v>422487</x:v>
      </x:c>
      <x:c r="AA9442" s="22" t="n">
        <x:v>422487</x:v>
      </x:c>
      <x:c r="AB9442" s="22" t="n">
        <x:v>108882</x:v>
      </x:c>
      <x:c r="AC9442" s="22" t="n">
        <x:v>60547.5</x:v>
      </x:c>
      <x:c r="AD9442" s="22" t="n">
        <x:v>60547.5</x:v>
      </x:c>
      <x:c r="AE9442" s="2" t="n">
        <x:v>0</x:v>
      </x:c>
      <x:c r="AF9442" s="2" t="n">
        <x:v>0</x:v>
      </x:c>
    </x:row>
    <x:row r="9443" ht="23" customHeight="1">
      <x:c r="A9443" s="2" t="n">
        <x:v>9437</x:v>
      </x:c>
      <x:c r="B9443" s="24" t="n">
        <x:v>772855.2</x:v>
      </x:c>
      <x:c r="C9443" s="24" t="n">
        <x:v>193213.8</x:v>
      </x:c>
      <x:c r="D9443" s="24" t="n">
        <x:f>SUM(B9443:C9443)</x:f>
        <x:v>966069</x:v>
      </x:c>
      <x:c r="E9443" s="25" t="n">
        <x:f>B9443/D9443</x:f>
        <x:v>0.7999999999999999</x:v>
      </x:c>
      <x:c r="F9443" s="25" t="n">
        <x:f>C9443/D9443</x:f>
        <x:v>0.19999999999999998</x:v>
      </x:c>
      <x:c r="G9443" s="22" t="n">
        <x:v>1524601.5750000002</x:v>
      </x:c>
      <x:c r="H9443" s="22" t="n">
        <x:v>291512.925</x:v>
      </x:c>
      <x:c r="I9443" s="22" t="n">
        <x:f>SUM(G9443:H9443)</x:f>
        <x:v>1816114.5000000002</x:v>
      </x:c>
      <x:c r="J9443" s="22" t="n">
        <x:v>844974</x:v>
      </x:c>
      <x:c r="K9443" s="22" t="n">
        <x:v>121095</x:v>
      </x:c>
      <x:c r="L9443" s="22" t="n">
        <x:f>SUM(J9443:K9443)</x:f>
        <x:v>966069</x:v>
      </x:c>
      <x:c r="M9443" s="23" t="n">
        <x:f>D9443-L9443</x:f>
        <x:v>0</x:v>
      </x:c>
      <x:c r="N9443" s="22" t="n">
        <x:v>772855.2</x:v>
      </x:c>
      <x:c r="O9443" s="22" t="n">
        <x:v>193213.8</x:v>
      </x:c>
      <x:c r="P9443" s="14" t="n">
        <x:f>N9443/SUM(N9443:O9443)</x:f>
        <x:v>0.7999999999999999</x:v>
      </x:c>
      <x:c r="Q9443" s="22" t="n">
        <x:v>1524084.0750000002</x:v>
      </x:c>
      <x:c r="R9443" s="22" t="n">
        <x:v>292030.425</x:v>
      </x:c>
      <x:c r="S9443" s="2" t="n">
        <x:v>3</x:v>
      </x:c>
      <x:c r="T9443" s="2" t="n">
        <x:v>1</x:v>
      </x:c>
      <x:c r="U9443" s="2" t="n">
        <x:v>4</x:v>
      </x:c>
      <x:c r="V9443" s="2" t="n">
        <x:v>2</x:v>
      </x:c>
      <x:c r="W9443" s="2" t="n">
        <x:v>3</x:v>
      </x:c>
      <x:c r="X9443" s="2" t="n">
        <x:v>3</x:v>
      </x:c>
      <x:c r="Y9443" s="2" t="n">
        <x:v>3</x:v>
      </x:c>
      <x:c r="Z9443" s="22" t="n">
        <x:v>476928</x:v>
      </x:c>
      <x:c r="AA9443" s="22" t="n">
        <x:v>368046</x:v>
      </x:c>
      <x:c r="AB9443" s="22" t="n">
        <x:v>108882</x:v>
      </x:c>
      <x:c r="AC9443" s="22" t="n">
        <x:v>0</x:v>
      </x:c>
      <x:c r="AD9443" s="22" t="n">
        <x:v>121095</x:v>
      </x:c>
      <x:c r="AE9443" s="2" t="n">
        <x:v>0</x:v>
      </x:c>
      <x:c r="AF9443" s="2" t="n">
        <x:v>0</x:v>
      </x:c>
    </x:row>
    <x:row r="9444" ht="23" customHeight="1">
      <x:c r="A9444" s="2" t="n">
        <x:v>9438</x:v>
      </x:c>
      <x:c r="B9444" s="24" t="n">
        <x:v>801685.125</x:v>
      </x:c>
      <x:c r="C9444" s="24" t="n">
        <x:v>279372.375</x:v>
      </x:c>
      <x:c r="D9444" s="24" t="n">
        <x:f>SUM(B9444:C9444)</x:f>
        <x:v>1081057.5</x:v>
      </x:c>
      <x:c r="E9444" s="25" t="n">
        <x:f>B9444/D9444</x:f>
        <x:v>0.7415749162278602</x:v>
      </x:c>
      <x:c r="F9444" s="25" t="n">
        <x:f>C9444/D9444</x:f>
        <x:v>0.2584250837721398</x:v>
      </x:c>
      <x:c r="G9444" s="22" t="n">
        <x:v>1441491.075</x:v>
      </x:c>
      <x:c r="H9444" s="22" t="n">
        <x:v>559039.725</x:v>
      </x:c>
      <x:c r="I9444" s="22" t="n">
        <x:f>SUM(G9444:H9444)</x:f>
        <x:v>2000530.7999999998</x:v>
      </x:c>
      <x:c r="J9444" s="22" t="n">
        <x:v>899415</x:v>
      </x:c>
      <x:c r="K9444" s="22" t="n">
        <x:v>181642.5</x:v>
      </x:c>
      <x:c r="L9444" s="22" t="n">
        <x:f>SUM(J9444:K9444)</x:f>
        <x:v>1081057.5</x:v>
      </x:c>
      <x:c r="M9444" s="23" t="n">
        <x:f>D9444-L9444</x:f>
        <x:v>0</x:v>
      </x:c>
      <x:c r="N9444" s="22" t="n">
        <x:v>802461.375</x:v>
      </x:c>
      <x:c r="O9444" s="22" t="n">
        <x:v>278596.125</x:v>
      </x:c>
      <x:c r="P9444" s="14" t="n">
        <x:f>N9444/SUM(N9444:O9444)</x:f>
        <x:v>0.7422929631402585</x:v>
      </x:c>
      <x:c r="Q9444" s="22" t="n">
        <x:v>1441749.825</x:v>
      </x:c>
      <x:c r="R9444" s="22" t="n">
        <x:v>559039.725</x:v>
      </x:c>
      <x:c r="S9444" s="2" t="n">
        <x:v>3</x:v>
      </x:c>
      <x:c r="T9444" s="2" t="n">
        <x:v>2</x:v>
      </x:c>
      <x:c r="U9444" s="2" t="n">
        <x:v>4</x:v>
      </x:c>
      <x:c r="V9444" s="2" t="n">
        <x:v>1</x:v>
      </x:c>
      <x:c r="W9444" s="2" t="n">
        <x:v>4</x:v>
      </x:c>
      <x:c r="X9444" s="2" t="n">
        <x:v>4</x:v>
      </x:c>
      <x:c r="Y9444" s="2" t="n">
        <x:v>4</x:v>
      </x:c>
      <x:c r="Z9444" s="22" t="n">
        <x:v>476928</x:v>
      </x:c>
      <x:c r="AA9444" s="22" t="n">
        <x:v>422487</x:v>
      </x:c>
      <x:c r="AB9444" s="22" t="n">
        <x:v>163323</x:v>
      </x:c>
      <x:c r="AC9444" s="22" t="n">
        <x:v>60547.5</x:v>
      </x:c>
      <x:c r="AD9444" s="22" t="n">
        <x:v>121095</x:v>
      </x:c>
      <x:c r="AE9444" s="2" t="n">
        <x:v>0</x:v>
      </x:c>
      <x:c r="AF9444" s="2" t="n">
        <x:v>1</x:v>
      </x:c>
    </x:row>
    <x:row r="9445" ht="23" customHeight="1">
      <x:c r="A9445" s="2" t="n">
        <x:v>9439</x:v>
      </x:c>
      <x:c r="B9445" s="24" t="n">
        <x:v>851080.5</x:v>
      </x:c>
      <x:c r="C9445" s="24" t="n">
        <x:v>0</x:v>
      </x:c>
      <x:c r="D9445" s="24" t="n">
        <x:f>SUM(B9445:C9445)</x:f>
        <x:v>851080.5</x:v>
      </x:c>
      <x:c r="E9445" s="25" t="n">
        <x:f>B9445/D9445</x:f>
        <x:v>1</x:v>
      </x:c>
      <x:c r="F9445" s="25" t="n">
        <x:f>C9445/D9445</x:f>
        <x:v>0</x:v>
      </x:c>
      <x:c r="G9445" s="22" t="n">
        <x:v>943609.5</x:v>
      </x:c>
      <x:c r="H9445" s="22" t="n">
        <x:v>743401.6875</x:v>
      </x:c>
      <x:c r="I9445" s="22" t="n">
        <x:f>SUM(G9445:H9445)</x:f>
        <x:v>1687011.1875</x:v>
      </x:c>
      <x:c r="J9445" s="22" t="n">
        <x:v>790533</x:v>
      </x:c>
      <x:c r="K9445" s="22" t="n">
        <x:v>60547.5</x:v>
      </x:c>
      <x:c r="L9445" s="22" t="n">
        <x:f>SUM(J9445:K9445)</x:f>
        <x:v>851080.5</x:v>
      </x:c>
      <x:c r="M9445" s="23" t="n">
        <x:f>D9445-L9445</x:f>
        <x:v>0</x:v>
      </x:c>
      <x:c r="N9445" s="22" t="n">
        <x:v>851080.5</x:v>
      </x:c>
      <x:c r="O9445" s="22" t="n">
        <x:v>0</x:v>
      </x:c>
      <x:c r="P9445" s="14" t="n">
        <x:f>N9445/SUM(N9445:O9445)</x:f>
        <x:v>1</x:v>
      </x:c>
      <x:c r="Q9445" s="22" t="n">
        <x:v>943092</x:v>
      </x:c>
      <x:c r="R9445" s="22" t="n">
        <x:v>743660.4375</x:v>
      </x:c>
      <x:c r="S9445" s="2" t="n">
        <x:v>1</x:v>
      </x:c>
      <x:c r="T9445" s="2" t="n">
        <x:v>2</x:v>
      </x:c>
      <x:c r="U9445" s="2" t="n">
        <x:v>2</x:v>
      </x:c>
      <x:c r="V9445" s="2" t="n">
        <x:v>0</x:v>
      </x:c>
      <x:c r="W9445" s="2" t="n">
        <x:v>2</x:v>
      </x:c>
      <x:c r="X9445" s="2" t="n">
        <x:v>2</x:v>
      </x:c>
      <x:c r="Y9445" s="2" t="n">
        <x:v>2</x:v>
      </x:c>
      <x:c r="Z9445" s="22" t="n">
        <x:v>368046</x:v>
      </x:c>
      <x:c r="AA9445" s="22" t="n">
        <x:v>422487</x:v>
      </x:c>
      <x:c r="AB9445" s="22" t="n">
        <x:v>54441</x:v>
      </x:c>
      <x:c r="AC9445" s="22" t="n">
        <x:v>60547.5</x:v>
      </x:c>
      <x:c r="AD9445" s="22" t="n">
        <x:v>0</x:v>
      </x:c>
      <x:c r="AE9445" s="2" t="n">
        <x:v>0</x:v>
      </x:c>
      <x:c r="AF9445" s="2" t="n">
        <x:v>0</x:v>
      </x:c>
    </x:row>
    <x:row r="9446" ht="23" customHeight="1">
      <x:c r="A9446" s="2" t="n">
        <x:v>9440</x:v>
      </x:c>
      <x:c r="B9446" s="24" t="n">
        <x:v>640690.875</x:v>
      </x:c>
      <x:c r="C9446" s="24" t="n">
        <x:v>325378.125</x:v>
      </x:c>
      <x:c r="D9446" s="24" t="n">
        <x:f>SUM(B9446:C9446)</x:f>
        <x:v>966069</x:v>
      </x:c>
      <x:c r="E9446" s="25" t="n">
        <x:f>B9446/D9446</x:f>
        <x:v>0.6631937004499678</x:v>
      </x:c>
      <x:c r="F9446" s="25" t="n">
        <x:f>C9446/D9446</x:f>
        <x:v>0.33680629955003216</x:v>
      </x:c>
      <x:c r="G9446" s="22" t="n">
        <x:v>1626968.25</x:v>
      </x:c>
      <x:c r="H9446" s="22" t="n">
        <x:v>450189.421875</x:v>
      </x:c>
      <x:c r="I9446" s="22" t="n">
        <x:f>SUM(G9446:H9446)</x:f>
        <x:v>2077157.671875</x:v>
      </x:c>
      <x:c r="J9446" s="22" t="n">
        <x:v>844974</x:v>
      </x:c>
      <x:c r="K9446" s="22" t="n">
        <x:v>121095</x:v>
      </x:c>
      <x:c r="L9446" s="22" t="n">
        <x:f>SUM(J9446:K9446)</x:f>
        <x:v>966069</x:v>
      </x:c>
      <x:c r="M9446" s="23" t="n">
        <x:f>D9446-L9446</x:f>
        <x:v>0</x:v>
      </x:c>
      <x:c r="N9446" s="22" t="n">
        <x:v>641467.125</x:v>
      </x:c>
      <x:c r="O9446" s="22" t="n">
        <x:v>324601.875</x:v>
      </x:c>
      <x:c r="P9446" s="14" t="n">
        <x:f>N9446/SUM(N9446:O9446)</x:f>
        <x:v>0.6639972144846796</x:v>
      </x:c>
      <x:c r="Q9446" s="22" t="n">
        <x:v>1628003.25</x:v>
      </x:c>
      <x:c r="R9446" s="22" t="n">
        <x:v>450027.703125</x:v>
      </x:c>
      <x:c r="S9446" s="2" t="n">
        <x:v>3</x:v>
      </x:c>
      <x:c r="T9446" s="2" t="n">
        <x:v>1</x:v>
      </x:c>
      <x:c r="U9446" s="2" t="n">
        <x:v>1</x:v>
      </x:c>
      <x:c r="V9446" s="2" t="n">
        <x:v>1</x:v>
      </x:c>
      <x:c r="W9446" s="2" t="n">
        <x:v>3</x:v>
      </x:c>
      <x:c r="X9446" s="2" t="n">
        <x:v>3</x:v>
      </x:c>
      <x:c r="Y9446" s="2" t="n">
        <x:v>3</x:v>
      </x:c>
      <x:c r="Z9446" s="22" t="n">
        <x:v>476928</x:v>
      </x:c>
      <x:c r="AA9446" s="22" t="n">
        <x:v>368046</x:v>
      </x:c>
      <x:c r="AB9446" s="22" t="n">
        <x:v>108882</x:v>
      </x:c>
      <x:c r="AC9446" s="22" t="n">
        <x:v>0</x:v>
      </x:c>
      <x:c r="AD9446" s="22" t="n">
        <x:v>121095</x:v>
      </x:c>
      <x:c r="AE9446" s="2" t="n">
        <x:v>1</x:v>
      </x:c>
      <x:c r="AF9446" s="2" t="n">
        <x:v>0</x:v>
      </x:c>
    </x:row>
    <x:row r="9447" ht="23" customHeight="1">
      <x:c r="A9447" s="2" t="n">
        <x:v>9441</x:v>
      </x:c>
      <x:c r="B9447" s="24" t="n">
        <x:v>840822.5</x:v>
      </x:c>
      <x:c r="C9447" s="24" t="n">
        <x:v>240235</x:v>
      </x:c>
      <x:c r="D9447" s="24" t="n">
        <x:f>SUM(B9447:C9447)</x:f>
        <x:v>1081057.5</x:v>
      </x:c>
      <x:c r="E9447" s="25" t="n">
        <x:f>B9447/D9447</x:f>
        <x:v>0.7777777777777778</x:v>
      </x:c>
      <x:c r="F9447" s="25" t="n">
        <x:f>C9447/D9447</x:f>
        <x:v>0.2222222222222222</x:v>
      </x:c>
      <x:c r="G9447" s="22" t="n">
        <x:v>1700752.25</x:v>
      </x:c>
      <x:c r="H9447" s="22" t="n">
        <x:v>277451.875</x:v>
      </x:c>
      <x:c r="I9447" s="22" t="n">
        <x:f>SUM(G9447:H9447)</x:f>
        <x:v>1978204.125</x:v>
      </x:c>
      <x:c r="J9447" s="22" t="n">
        <x:v>899415</x:v>
      </x:c>
      <x:c r="K9447" s="22" t="n">
        <x:v>181642.5</x:v>
      </x:c>
      <x:c r="L9447" s="22" t="n">
        <x:f>SUM(J9447:K9447)</x:f>
        <x:v>1081057.5</x:v>
      </x:c>
      <x:c r="M9447" s="23" t="n">
        <x:f>D9447-L9447</x:f>
        <x:v>0</x:v>
      </x:c>
      <x:c r="N9447" s="22" t="n">
        <x:v>840822.5</x:v>
      </x:c>
      <x:c r="O9447" s="22" t="n">
        <x:v>240235</x:v>
      </x:c>
      <x:c r="P9447" s="14" t="n">
        <x:f>N9447/SUM(N9447:O9447)</x:f>
        <x:v>0.7777777777777778</x:v>
      </x:c>
      <x:c r="Q9447" s="22" t="n">
        <x:v>1699199.75</x:v>
      </x:c>
      <x:c r="R9447" s="22" t="n">
        <x:v>277710.625</x:v>
      </x:c>
      <x:c r="S9447" s="2" t="n">
        <x:v>4</x:v>
      </x:c>
      <x:c r="T9447" s="2" t="n">
        <x:v>1</x:v>
      </x:c>
      <x:c r="U9447" s="2" t="n">
        <x:v>4</x:v>
      </x:c>
      <x:c r="V9447" s="2" t="n">
        <x:v>2</x:v>
      </x:c>
      <x:c r="W9447" s="2" t="n">
        <x:v>4</x:v>
      </x:c>
      <x:c r="X9447" s="2" t="n">
        <x:v>4</x:v>
      </x:c>
      <x:c r="Y9447" s="2" t="n">
        <x:v>4</x:v>
      </x:c>
      <x:c r="Z9447" s="22" t="n">
        <x:v>531369</x:v>
      </x:c>
      <x:c r="AA9447" s="22" t="n">
        <x:v>368046</x:v>
      </x:c>
      <x:c r="AB9447" s="22" t="n">
        <x:v>163323</x:v>
      </x:c>
      <x:c r="AC9447" s="22" t="n">
        <x:v>0</x:v>
      </x:c>
      <x:c r="AD9447" s="22" t="n">
        <x:v>181642.5</x:v>
      </x:c>
      <x:c r="AE9447" s="2" t="n">
        <x:v>0</x:v>
      </x:c>
      <x:c r="AF9447" s="2" t="n">
        <x:v>0</x:v>
      </x:c>
    </x:row>
    <x:row r="9448" ht="23" customHeight="1">
      <x:c r="A9448" s="2" t="n">
        <x:v>9442</x:v>
      </x:c>
      <x:c r="B9448" s="24" t="n">
        <x:v>0</x:v>
      </x:c>
      <x:c r="C9448" s="24" t="n">
        <x:v>966069</x:v>
      </x:c>
      <x:c r="D9448" s="24" t="n">
        <x:f>SUM(B9448:C9448)</x:f>
        <x:v>966069</x:v>
      </x:c>
      <x:c r="E9448" s="25" t="n">
        <x:f>B9448/D9448</x:f>
        <x:v>0</x:v>
      </x:c>
      <x:c r="F9448" s="25" t="n">
        <x:f>C9448/D9448</x:f>
        <x:v>1</x:v>
      </x:c>
      <x:c r="G9448" s="22" t="n">
        <x:v>909402.75</x:v>
      </x:c>
      <x:c r="H9448" s="22" t="n">
        <x:v>1064368.125</x:v>
      </x:c>
      <x:c r="I9448" s="22" t="n">
        <x:f>SUM(G9448:H9448)</x:f>
        <x:v>1973770.875</x:v>
      </x:c>
      <x:c r="J9448" s="22" t="n">
        <x:v>844974</x:v>
      </x:c>
      <x:c r="K9448" s="22" t="n">
        <x:v>121095</x:v>
      </x:c>
      <x:c r="L9448" s="22" t="n">
        <x:f>SUM(J9448:K9448)</x:f>
        <x:v>966069</x:v>
      </x:c>
      <x:c r="M9448" s="23" t="n">
        <x:f>D9448-L9448</x:f>
        <x:v>0</x:v>
      </x:c>
      <x:c r="N9448" s="22" t="n">
        <x:v>0</x:v>
      </x:c>
      <x:c r="O9448" s="22" t="n">
        <x:v>966069</x:v>
      </x:c>
      <x:c r="P9448" s="14" t="n">
        <x:f>N9448/SUM(N9448:O9448)</x:f>
        <x:v>0</x:v>
      </x:c>
      <x:c r="Q9448" s="22" t="n">
        <x:v>909661.5</x:v>
      </x:c>
      <x:c r="R9448" s="22" t="n">
        <x:v>1064885.625</x:v>
      </x:c>
      <x:c r="S9448" s="2" t="n">
        <x:v>3</x:v>
      </x:c>
      <x:c r="T9448" s="2" t="n">
        <x:v>1</x:v>
      </x:c>
      <x:c r="U9448" s="2" t="n">
        <x:v>0</x:v>
      </x:c>
      <x:c r="V9448" s="2" t="n">
        <x:v>3</x:v>
      </x:c>
      <x:c r="W9448" s="2" t="n">
        <x:v>3</x:v>
      </x:c>
      <x:c r="X9448" s="2" t="n">
        <x:v>3</x:v>
      </x:c>
      <x:c r="Y9448" s="2" t="n">
        <x:v>3</x:v>
      </x:c>
      <x:c r="Z9448" s="22" t="n">
        <x:v>476928</x:v>
      </x:c>
      <x:c r="AA9448" s="22" t="n">
        <x:v>368046</x:v>
      </x:c>
      <x:c r="AB9448" s="22" t="n">
        <x:v>108882</x:v>
      </x:c>
      <x:c r="AC9448" s="22" t="n">
        <x:v>0</x:v>
      </x:c>
      <x:c r="AD9448" s="22" t="n">
        <x:v>121095</x:v>
      </x:c>
      <x:c r="AE9448" s="2" t="n">
        <x:v>1</x:v>
      </x:c>
      <x:c r="AF9448" s="2" t="n">
        <x:v>0</x:v>
      </x:c>
    </x:row>
    <x:row r="9449" ht="23" customHeight="1">
      <x:c r="A9449" s="2" t="n">
        <x:v>9443</x:v>
      </x:c>
      <x:c r="B9449" s="24" t="n">
        <x:v>660646.25</x:v>
      </x:c>
      <x:c r="C9449" s="24" t="n">
        <x:v>420411.25</x:v>
      </x:c>
      <x:c r="D9449" s="24" t="n">
        <x:f>SUM(B9449:C9449)</x:f>
        <x:v>1081057.5</x:v>
      </x:c>
      <x:c r="E9449" s="25" t="n">
        <x:f>B9449/D9449</x:f>
        <x:v>0.6111111111111112</x:v>
      </x:c>
      <x:c r="F9449" s="25" t="n">
        <x:f>C9449/D9449</x:f>
        <x:v>0.3888888888888889</x:v>
      </x:c>
      <x:c r="G9449" s="22" t="n">
        <x:v>1428047</x:v>
      </x:c>
      <x:c r="H9449" s="22" t="n">
        <x:v>503375.125</x:v>
      </x:c>
      <x:c r="I9449" s="22" t="n">
        <x:f>SUM(G9449:H9449)</x:f>
        <x:v>1931422.125</x:v>
      </x:c>
      <x:c r="J9449" s="22" t="n">
        <x:v>899415</x:v>
      </x:c>
      <x:c r="K9449" s="22" t="n">
        <x:v>181642.5</x:v>
      </x:c>
      <x:c r="L9449" s="22" t="n">
        <x:f>SUM(J9449:K9449)</x:f>
        <x:v>1081057.5</x:v>
      </x:c>
      <x:c r="M9449" s="23" t="n">
        <x:f>D9449-L9449</x:f>
        <x:v>0</x:v>
      </x:c>
      <x:c r="N9449" s="22" t="n">
        <x:v>660646.25</x:v>
      </x:c>
      <x:c r="O9449" s="22" t="n">
        <x:v>420411.25</x:v>
      </x:c>
      <x:c r="P9449" s="14" t="n">
        <x:f>N9449/SUM(N9449:O9449)</x:f>
        <x:v>0.6111111111111112</x:v>
      </x:c>
      <x:c r="Q9449" s="22" t="n">
        <x:v>1427012</x:v>
      </x:c>
      <x:c r="R9449" s="22" t="n">
        <x:v>503892.625</x:v>
      </x:c>
      <x:c r="S9449" s="2" t="n">
        <x:v>4</x:v>
      </x:c>
      <x:c r="T9449" s="2" t="n">
        <x:v>1</x:v>
      </x:c>
      <x:c r="U9449" s="2" t="n">
        <x:v>3</x:v>
      </x:c>
      <x:c r="V9449" s="2" t="n">
        <x:v>4</x:v>
      </x:c>
      <x:c r="W9449" s="2" t="n">
        <x:v>4</x:v>
      </x:c>
      <x:c r="X9449" s="2" t="n">
        <x:v>4</x:v>
      </x:c>
      <x:c r="Y9449" s="2" t="n">
        <x:v>4</x:v>
      </x:c>
      <x:c r="Z9449" s="22" t="n">
        <x:v>531369</x:v>
      </x:c>
      <x:c r="AA9449" s="22" t="n">
        <x:v>368046</x:v>
      </x:c>
      <x:c r="AB9449" s="22" t="n">
        <x:v>163323</x:v>
      </x:c>
      <x:c r="AC9449" s="22" t="n">
        <x:v>0</x:v>
      </x:c>
      <x:c r="AD9449" s="22" t="n">
        <x:v>181642.5</x:v>
      </x:c>
      <x:c r="AE9449" s="2" t="n">
        <x:v>0</x:v>
      </x:c>
      <x:c r="AF9449" s="2" t="n">
        <x:v>0</x:v>
      </x:c>
    </x:row>
    <x:row r="9450" ht="23" customHeight="1">
      <x:c r="A9450" s="2" t="n">
        <x:v>9444</x:v>
      </x:c>
      <x:c r="B9450" s="24" t="n">
        <x:v>966069</x:v>
      </x:c>
      <x:c r="C9450" s="24" t="n">
        <x:v>0</x:v>
      </x:c>
      <x:c r="D9450" s="24" t="n">
        <x:f>SUM(B9450:C9450)</x:f>
        <x:v>966069</x:v>
      </x:c>
      <x:c r="E9450" s="25" t="n">
        <x:f>B9450/D9450</x:f>
        <x:v>1</x:v>
      </x:c>
      <x:c r="F9450" s="25" t="n">
        <x:f>C9450/D9450</x:f>
        <x:v>0</x:v>
      </x:c>
      <x:c r="G9450" s="22" t="n">
        <x:v>1532265.75</x:v>
      </x:c>
      <x:c r="H9450" s="22" t="n">
        <x:v>358998.375</x:v>
      </x:c>
      <x:c r="I9450" s="22" t="n">
        <x:f>SUM(G9450:H9450)</x:f>
        <x:v>1891264.125</x:v>
      </x:c>
      <x:c r="J9450" s="22" t="n">
        <x:v>844974</x:v>
      </x:c>
      <x:c r="K9450" s="22" t="n">
        <x:v>121095</x:v>
      </x:c>
      <x:c r="L9450" s="22" t="n">
        <x:f>SUM(J9450:K9450)</x:f>
        <x:v>966069</x:v>
      </x:c>
      <x:c r="M9450" s="23" t="n">
        <x:f>D9450-L9450</x:f>
        <x:v>0</x:v>
      </x:c>
      <x:c r="N9450" s="22" t="n">
        <x:v>966069</x:v>
      </x:c>
      <x:c r="O9450" s="22" t="n">
        <x:v>0</x:v>
      </x:c>
      <x:c r="P9450" s="14" t="n">
        <x:f>N9450/SUM(N9450:O9450)</x:f>
        <x:v>1</x:v>
      </x:c>
      <x:c r="Q9450" s="22" t="n">
        <x:v>1531748.25</x:v>
      </x:c>
      <x:c r="R9450" s="22" t="n">
        <x:v>359515.875</x:v>
      </x:c>
      <x:c r="S9450" s="2" t="n">
        <x:v>2</x:v>
      </x:c>
      <x:c r="T9450" s="2" t="n">
        <x:v>2</x:v>
      </x:c>
      <x:c r="U9450" s="2" t="n">
        <x:v>4</x:v>
      </x:c>
      <x:c r="V9450" s="2" t="n">
        <x:v>0</x:v>
      </x:c>
      <x:c r="W9450" s="2" t="n">
        <x:v>3</x:v>
      </x:c>
      <x:c r="X9450" s="2" t="n">
        <x:v>3</x:v>
      </x:c>
      <x:c r="Y9450" s="2" t="n">
        <x:v>3</x:v>
      </x:c>
      <x:c r="Z9450" s="22" t="n">
        <x:v>422487</x:v>
      </x:c>
      <x:c r="AA9450" s="22" t="n">
        <x:v>422487</x:v>
      </x:c>
      <x:c r="AB9450" s="22" t="n">
        <x:v>108882</x:v>
      </x:c>
      <x:c r="AC9450" s="22" t="n">
        <x:v>60547.5</x:v>
      </x:c>
      <x:c r="AD9450" s="22" t="n">
        <x:v>60547.5</x:v>
      </x:c>
      <x:c r="AE9450" s="2" t="n">
        <x:v>0</x:v>
      </x:c>
      <x:c r="AF9450" s="2" t="n">
        <x:v>0</x:v>
      </x:c>
    </x:row>
    <x:row r="9451" ht="23" customHeight="1">
      <x:c r="A9451" s="2" t="n">
        <x:v>9445</x:v>
      </x:c>
      <x:c r="B9451" s="24" t="n">
        <x:v>869462.1</x:v>
      </x:c>
      <x:c r="C9451" s="24" t="n">
        <x:v>96606.9</x:v>
      </x:c>
      <x:c r="D9451" s="24" t="n">
        <x:f>SUM(B9451:C9451)</x:f>
        <x:v>966069</x:v>
      </x:c>
      <x:c r="E9451" s="25" t="n">
        <x:f>B9451/D9451</x:f>
        <x:v>0.9</x:v>
      </x:c>
      <x:c r="F9451" s="25" t="n">
        <x:f>C9451/D9451</x:f>
        <x:v>0.09999999999999999</x:v>
      </x:c>
      <x:c r="G9451" s="22" t="n">
        <x:v>1713737.475</x:v>
      </x:c>
      <x:c r="H9451" s="22" t="n">
        <x:v>149159.025</x:v>
      </x:c>
      <x:c r="I9451" s="22" t="n">
        <x:f>SUM(G9451:H9451)</x:f>
        <x:v>1862896.5</x:v>
      </x:c>
      <x:c r="J9451" s="22" t="n">
        <x:v>844974</x:v>
      </x:c>
      <x:c r="K9451" s="22" t="n">
        <x:v>121095</x:v>
      </x:c>
      <x:c r="L9451" s="22" t="n">
        <x:f>SUM(J9451:K9451)</x:f>
        <x:v>966069</x:v>
      </x:c>
      <x:c r="M9451" s="23" t="n">
        <x:f>D9451-L9451</x:f>
        <x:v>0</x:v>
      </x:c>
      <x:c r="N9451" s="22" t="n">
        <x:v>869462.1</x:v>
      </x:c>
      <x:c r="O9451" s="22" t="n">
        <x:v>96606.9</x:v>
      </x:c>
      <x:c r="P9451" s="14" t="n">
        <x:f>N9451/SUM(N9451:O9451)</x:f>
        <x:v>0.9</x:v>
      </x:c>
      <x:c r="Q9451" s="22" t="n">
        <x:v>1712702.475</x:v>
      </x:c>
      <x:c r="R9451" s="22" t="n">
        <x:v>149417.775</x:v>
      </x:c>
      <x:c r="S9451" s="2" t="n">
        <x:v>3</x:v>
      </x:c>
      <x:c r="T9451" s="2" t="n">
        <x:v>1</x:v>
      </x:c>
      <x:c r="U9451" s="2" t="n">
        <x:v>5</x:v>
      </x:c>
      <x:c r="V9451" s="2" t="n">
        <x:v>1</x:v>
      </x:c>
      <x:c r="W9451" s="2" t="n">
        <x:v>3</x:v>
      </x:c>
      <x:c r="X9451" s="2" t="n">
        <x:v>3</x:v>
      </x:c>
      <x:c r="Y9451" s="2" t="n">
        <x:v>3</x:v>
      </x:c>
      <x:c r="Z9451" s="22" t="n">
        <x:v>476928</x:v>
      </x:c>
      <x:c r="AA9451" s="22" t="n">
        <x:v>368046</x:v>
      </x:c>
      <x:c r="AB9451" s="22" t="n">
        <x:v>108882</x:v>
      </x:c>
      <x:c r="AC9451" s="22" t="n">
        <x:v>0</x:v>
      </x:c>
      <x:c r="AD9451" s="22" t="n">
        <x:v>121095</x:v>
      </x:c>
      <x:c r="AE9451" s="2" t="n">
        <x:v>0</x:v>
      </x:c>
      <x:c r="AF9451" s="2" t="n">
        <x:v>0</x:v>
      </x:c>
    </x:row>
    <x:row r="9452" ht="23" customHeight="1">
      <x:c r="A9452" s="2" t="n">
        <x:v>9446</x:v>
      </x:c>
      <x:c r="B9452" s="24" t="n">
        <x:v>739869.75</x:v>
      </x:c>
      <x:c r="C9452" s="24" t="n">
        <x:v>341187.75</x:v>
      </x:c>
      <x:c r="D9452" s="24" t="n">
        <x:f>SUM(B9452:C9452)</x:f>
        <x:v>1081057.5</x:v>
      </x:c>
      <x:c r="E9452" s="25" t="n">
        <x:f>B9452/D9452</x:f>
        <x:v>0.6843944471038774</x:v>
      </x:c>
      <x:c r="F9452" s="25" t="n">
        <x:f>C9452/D9452</x:f>
        <x:v>0.3156055528961225</x:v>
      </x:c>
      <x:c r="G9452" s="22" t="n">
        <x:v>1320711.75</x:v>
      </x:c>
      <x:c r="H9452" s="22" t="n">
        <x:v>761785.875</x:v>
      </x:c>
      <x:c r="I9452" s="22" t="n">
        <x:f>SUM(G9452:H9452)</x:f>
        <x:v>2082497.625</x:v>
      </x:c>
      <x:c r="J9452" s="22" t="n">
        <x:v>899415</x:v>
      </x:c>
      <x:c r="K9452" s="22" t="n">
        <x:v>181642.5</x:v>
      </x:c>
      <x:c r="L9452" s="22" t="n">
        <x:f>SUM(J9452:K9452)</x:f>
        <x:v>1081057.5</x:v>
      </x:c>
      <x:c r="M9452" s="23" t="n">
        <x:f>D9452-L9452</x:f>
        <x:v>0</x:v>
      </x:c>
      <x:c r="N9452" s="22" t="n">
        <x:v>739869.75</x:v>
      </x:c>
      <x:c r="O9452" s="22" t="n">
        <x:v>341187.75</x:v>
      </x:c>
      <x:c r="P9452" s="14" t="n">
        <x:f>N9452/SUM(N9452:O9452)</x:f>
        <x:v>0.6843944471038774</x:v>
      </x:c>
      <x:c r="Q9452" s="22" t="n">
        <x:v>1319159.25</x:v>
      </x:c>
      <x:c r="R9452" s="22" t="n">
        <x:v>762044.625</x:v>
      </x:c>
      <x:c r="S9452" s="2" t="n">
        <x:v>2</x:v>
      </x:c>
      <x:c r="T9452" s="2" t="n">
        <x:v>3</x:v>
      </x:c>
      <x:c r="U9452" s="2" t="n">
        <x:v>4</x:v>
      </x:c>
      <x:c r="V9452" s="2" t="n">
        <x:v>3</x:v>
      </x:c>
      <x:c r="W9452" s="2" t="n">
        <x:v>4</x:v>
      </x:c>
      <x:c r="X9452" s="2" t="n">
        <x:v>4</x:v>
      </x:c>
      <x:c r="Y9452" s="2" t="n">
        <x:v>4</x:v>
      </x:c>
      <x:c r="Z9452" s="22" t="n">
        <x:v>422487</x:v>
      </x:c>
      <x:c r="AA9452" s="22" t="n">
        <x:v>476928</x:v>
      </x:c>
      <x:c r="AB9452" s="22" t="n">
        <x:v>163323</x:v>
      </x:c>
      <x:c r="AC9452" s="22" t="n">
        <x:v>121095</x:v>
      </x:c>
      <x:c r="AD9452" s="22" t="n">
        <x:v>60547.5</x:v>
      </x:c>
      <x:c r="AE9452" s="2" t="n">
        <x:v>0</x:v>
      </x:c>
      <x:c r="AF9452" s="2" t="n">
        <x:v>0</x:v>
      </x:c>
    </x:row>
    <x:row r="9453" ht="23" customHeight="1">
      <x:c r="A9453" s="2" t="n">
        <x:v>9447</x:v>
      </x:c>
      <x:c r="B9453" s="24" t="n">
        <x:v>567387</x:v>
      </x:c>
      <x:c r="C9453" s="24" t="n">
        <x:v>283693.5</x:v>
      </x:c>
      <x:c r="D9453" s="24" t="n">
        <x:f>SUM(B9453:C9453)</x:f>
        <x:v>851080.5</x:v>
      </x:c>
      <x:c r="E9453" s="25" t="n">
        <x:f>B9453/D9453</x:f>
        <x:v>0.6666666666666666</x:v>
      </x:c>
      <x:c r="F9453" s="25" t="n">
        <x:f>C9453/D9453</x:f>
        <x:v>0.3333333333333333</x:v>
      </x:c>
      <x:c r="G9453" s="22" t="n">
        <x:v>765537.75</x:v>
      </x:c>
      <x:c r="H9453" s="22" t="n">
        <x:v>1065532.5</x:v>
      </x:c>
      <x:c r="I9453" s="22" t="n">
        <x:f>SUM(G9453:H9453)</x:f>
        <x:v>1831070.25</x:v>
      </x:c>
      <x:c r="J9453" s="22" t="n">
        <x:v>790533</x:v>
      </x:c>
      <x:c r="K9453" s="22" t="n">
        <x:v>60547.5</x:v>
      </x:c>
      <x:c r="L9453" s="22" t="n">
        <x:f>SUM(J9453:K9453)</x:f>
        <x:v>851080.5</x:v>
      </x:c>
      <x:c r="M9453" s="23" t="n">
        <x:f>D9453-L9453</x:f>
        <x:v>0</x:v>
      </x:c>
      <x:c r="N9453" s="22" t="n">
        <x:v>567387</x:v>
      </x:c>
      <x:c r="O9453" s="22" t="n">
        <x:v>283693.5</x:v>
      </x:c>
      <x:c r="P9453" s="14" t="n">
        <x:f>N9453/SUM(N9453:O9453)</x:f>
        <x:v>0.6666666666666666</x:v>
      </x:c>
      <x:c r="Q9453" s="22" t="n">
        <x:v>765020.25</x:v>
      </x:c>
      <x:c r="R9453" s="22" t="n">
        <x:v>1065791.25</x:v>
      </x:c>
      <x:c r="S9453" s="2" t="n">
        <x:v>1</x:v>
      </x:c>
      <x:c r="T9453" s="2" t="n">
        <x:v>2</x:v>
      </x:c>
      <x:c r="U9453" s="2" t="n">
        <x:v>1</x:v>
      </x:c>
      <x:c r="V9453" s="2" t="n">
        <x:v>1</x:v>
      </x:c>
      <x:c r="W9453" s="2" t="n">
        <x:v>2</x:v>
      </x:c>
      <x:c r="X9453" s="2" t="n">
        <x:v>2</x:v>
      </x:c>
      <x:c r="Y9453" s="2" t="n">
        <x:v>2</x:v>
      </x:c>
      <x:c r="Z9453" s="22" t="n">
        <x:v>368046</x:v>
      </x:c>
      <x:c r="AA9453" s="22" t="n">
        <x:v>422487</x:v>
      </x:c>
      <x:c r="AB9453" s="22" t="n">
        <x:v>54441</x:v>
      </x:c>
      <x:c r="AC9453" s="22" t="n">
        <x:v>60547.5</x:v>
      </x:c>
      <x:c r="AD9453" s="22" t="n">
        <x:v>0</x:v>
      </x:c>
      <x:c r="AE9453" s="2" t="n">
        <x:v>0</x:v>
      </x:c>
      <x:c r="AF9453" s="2" t="n">
        <x:v>0</x:v>
      </x:c>
    </x:row>
    <x:row r="9454" ht="23" customHeight="1">
      <x:c r="A9454" s="2" t="n">
        <x:v>9448</x:v>
      </x:c>
      <x:c r="B9454" s="24" t="n">
        <x:v>405919.8125</x:v>
      </x:c>
      <x:c r="C9454" s="24" t="n">
        <x:v>560149.1875</x:v>
      </x:c>
      <x:c r="D9454" s="24" t="n">
        <x:f>SUM(B9454:C9454)</x:f>
        <x:v>966069</x:v>
      </x:c>
      <x:c r="E9454" s="25" t="n">
        <x:f>B9454/D9454</x:f>
        <x:v>0.42017683260719474</x:v>
      </x:c>
      <x:c r="F9454" s="25" t="n">
        <x:f>C9454/D9454</x:f>
        <x:v>0.5798231673928053</x:v>
      </x:c>
      <x:c r="G9454" s="22" t="n">
        <x:v>896647.8125</x:v>
      </x:c>
      <x:c r="H9454" s="22" t="n">
        <x:v>926457.2500000001</x:v>
      </x:c>
      <x:c r="I9454" s="22" t="n">
        <x:f>SUM(G9454:H9454)</x:f>
        <x:v>1823105.0625</x:v>
      </x:c>
      <x:c r="J9454" s="22" t="n">
        <x:v>844974</x:v>
      </x:c>
      <x:c r="K9454" s="22" t="n">
        <x:v>121095</x:v>
      </x:c>
      <x:c r="L9454" s="22" t="n">
        <x:f>SUM(J9454:K9454)</x:f>
        <x:v>966069</x:v>
      </x:c>
      <x:c r="M9454" s="23" t="n">
        <x:f>D9454-L9454</x:f>
        <x:v>0</x:v>
      </x:c>
      <x:c r="N9454" s="22" t="n">
        <x:v>405316.0625</x:v>
      </x:c>
      <x:c r="O9454" s="22" t="n">
        <x:v>560752.9375</x:v>
      </x:c>
      <x:c r="P9454" s="14" t="n">
        <x:f>N9454/SUM(N9454:O9454)</x:f>
        <x:v>0.4195518772468633</x:v>
      </x:c>
      <x:c r="Q9454" s="22" t="n">
        <x:v>896044.0625</x:v>
      </x:c>
      <x:c r="R9454" s="22" t="n">
        <x:v>927837.2500000001</x:v>
      </x:c>
      <x:c r="S9454" s="2" t="n">
        <x:v>2</x:v>
      </x:c>
      <x:c r="T9454" s="2" t="n">
        <x:v>2</x:v>
      </x:c>
      <x:c r="U9454" s="2" t="n">
        <x:v>1</x:v>
      </x:c>
      <x:c r="V9454" s="2" t="n">
        <x:v>5</x:v>
      </x:c>
      <x:c r="W9454" s="2" t="n">
        <x:v>3</x:v>
      </x:c>
      <x:c r="X9454" s="2" t="n">
        <x:v>3</x:v>
      </x:c>
      <x:c r="Y9454" s="2" t="n">
        <x:v>3</x:v>
      </x:c>
      <x:c r="Z9454" s="22" t="n">
        <x:v>422487</x:v>
      </x:c>
      <x:c r="AA9454" s="22" t="n">
        <x:v>422487</x:v>
      </x:c>
      <x:c r="AB9454" s="22" t="n">
        <x:v>108882</x:v>
      </x:c>
      <x:c r="AC9454" s="22" t="n">
        <x:v>60547.5</x:v>
      </x:c>
      <x:c r="AD9454" s="22" t="n">
        <x:v>60547.5</x:v>
      </x:c>
      <x:c r="AE9454" s="2" t="n">
        <x:v>0</x:v>
      </x:c>
      <x:c r="AF9454" s="2" t="n">
        <x:v>1</x:v>
      </x:c>
    </x:row>
    <x:row r="9455" ht="23" customHeight="1">
      <x:c r="A9455" s="2" t="n">
        <x:v>9449</x:v>
      </x:c>
      <x:c r="B9455" s="24" t="n">
        <x:v>845951.5</x:v>
      </x:c>
      <x:c r="C9455" s="24" t="n">
        <x:v>120117.5</x:v>
      </x:c>
      <x:c r="D9455" s="24" t="n">
        <x:f>SUM(B9455:C9455)</x:f>
        <x:v>966069</x:v>
      </x:c>
      <x:c r="E9455" s="25" t="n">
        <x:f>B9455/D9455</x:f>
        <x:v>0.8756636430731138</x:v>
      </x:c>
      <x:c r="F9455" s="25" t="n">
        <x:f>C9455/D9455</x:f>
        <x:v>0.12433635692688617</x:v>
      </x:c>
      <x:c r="G9455" s="22" t="n">
        <x:v>1336679.5</x:v>
      </x:c>
      <x:c r="H9455" s="22" t="n">
        <x:v>486425.5625</x:v>
      </x:c>
      <x:c r="I9455" s="22" t="n">
        <x:f>SUM(G9455:H9455)</x:f>
        <x:v>1823105.0625</x:v>
      </x:c>
      <x:c r="J9455" s="22" t="n">
        <x:v>844974</x:v>
      </x:c>
      <x:c r="K9455" s="22" t="n">
        <x:v>121095</x:v>
      </x:c>
      <x:c r="L9455" s="22" t="n">
        <x:f>SUM(J9455:K9455)</x:f>
        <x:v>966069</x:v>
      </x:c>
      <x:c r="M9455" s="23" t="n">
        <x:f>D9455-L9455</x:f>
        <x:v>0</x:v>
      </x:c>
      <x:c r="N9455" s="22" t="n">
        <x:v>845951.5</x:v>
      </x:c>
      <x:c r="O9455" s="22" t="n">
        <x:v>120117.5</x:v>
      </x:c>
      <x:c r="P9455" s="14" t="n">
        <x:f>N9455/SUM(N9455:O9455)</x:f>
        <x:v>0.8756636430731138</x:v>
      </x:c>
      <x:c r="Q9455" s="22" t="n">
        <x:v>1336679.5</x:v>
      </x:c>
      <x:c r="R9455" s="22" t="n">
        <x:v>487201.8125</x:v>
      </x:c>
      <x:c r="S9455" s="2" t="n">
        <x:v>2</x:v>
      </x:c>
      <x:c r="T9455" s="2" t="n">
        <x:v>2</x:v>
      </x:c>
      <x:c r="U9455" s="2" t="n">
        <x:v>4</x:v>
      </x:c>
      <x:c r="V9455" s="2" t="n">
        <x:v>1</x:v>
      </x:c>
      <x:c r="W9455" s="2" t="n">
        <x:v>3</x:v>
      </x:c>
      <x:c r="X9455" s="2" t="n">
        <x:v>3</x:v>
      </x:c>
      <x:c r="Y9455" s="2" t="n">
        <x:v>3</x:v>
      </x:c>
      <x:c r="Z9455" s="22" t="n">
        <x:v>422487</x:v>
      </x:c>
      <x:c r="AA9455" s="22" t="n">
        <x:v>422487</x:v>
      </x:c>
      <x:c r="AB9455" s="22" t="n">
        <x:v>108882</x:v>
      </x:c>
      <x:c r="AC9455" s="22" t="n">
        <x:v>60547.5</x:v>
      </x:c>
      <x:c r="AD9455" s="22" t="n">
        <x:v>60547.5</x:v>
      </x:c>
      <x:c r="AE9455" s="2" t="n">
        <x:v>0</x:v>
      </x:c>
      <x:c r="AF9455" s="2" t="n">
        <x:v>0</x:v>
      </x:c>
    </x:row>
    <x:row r="9456" ht="23" customHeight="1">
      <x:c r="A9456" s="2" t="n">
        <x:v>9450</x:v>
      </x:c>
      <x:c r="B9456" s="24" t="n">
        <x:v>180176.25</x:v>
      </x:c>
      <x:c r="C9456" s="24" t="n">
        <x:v>785892.75</x:v>
      </x:c>
      <x:c r="D9456" s="24" t="n">
        <x:f>SUM(B9456:C9456)</x:f>
        <x:v>966069</x:v>
      </x:c>
      <x:c r="E9456" s="25" t="n">
        <x:f>B9456/D9456</x:f>
        <x:v>0.18650453539032927</x:v>
      </x:c>
      <x:c r="F9456" s="25" t="n">
        <x:f>C9456/D9456</x:f>
        <x:v>0.8134954646096707</x:v>
      </x:c>
      <x:c r="G9456" s="22" t="n">
        <x:v>686558.625</x:v>
      </x:c>
      <x:c r="H9456" s="22" t="n">
        <x:v>1084313.4375</x:v>
      </x:c>
      <x:c r="I9456" s="22" t="n">
        <x:f>SUM(G9456:H9456)</x:f>
        <x:v>1770872.0625</x:v>
      </x:c>
      <x:c r="J9456" s="22" t="n">
        <x:v>844974</x:v>
      </x:c>
      <x:c r="K9456" s="22" t="n">
        <x:v>121095</x:v>
      </x:c>
      <x:c r="L9456" s="22" t="n">
        <x:f>SUM(J9456:K9456)</x:f>
        <x:v>966069</x:v>
      </x:c>
      <x:c r="M9456" s="23" t="n">
        <x:f>D9456-L9456</x:f>
        <x:v>0</x:v>
      </x:c>
      <x:c r="N9456" s="22" t="n">
        <x:v>180176.25</x:v>
      </x:c>
      <x:c r="O9456" s="22" t="n">
        <x:v>785892.75</x:v>
      </x:c>
      <x:c r="P9456" s="14" t="n">
        <x:f>N9456/SUM(N9456:O9456)</x:f>
        <x:v>0.18650453539032927</x:v>
      </x:c>
      <x:c r="Q9456" s="22" t="n">
        <x:v>686041.125</x:v>
      </x:c>
      <x:c r="R9456" s="22" t="n">
        <x:v>1084830.9375</x:v>
      </x:c>
      <x:c r="S9456" s="2" t="n">
        <x:v>2</x:v>
      </x:c>
      <x:c r="T9456" s="2" t="n">
        <x:v>2</x:v>
      </x:c>
      <x:c r="U9456" s="2" t="n">
        <x:v>1</x:v>
      </x:c>
      <x:c r="V9456" s="2" t="n">
        <x:v>4</x:v>
      </x:c>
      <x:c r="W9456" s="2" t="n">
        <x:v>3</x:v>
      </x:c>
      <x:c r="X9456" s="2" t="n">
        <x:v>3</x:v>
      </x:c>
      <x:c r="Y9456" s="2" t="n">
        <x:v>3</x:v>
      </x:c>
      <x:c r="Z9456" s="22" t="n">
        <x:v>422487</x:v>
      </x:c>
      <x:c r="AA9456" s="22" t="n">
        <x:v>422487</x:v>
      </x:c>
      <x:c r="AB9456" s="22" t="n">
        <x:v>108882</x:v>
      </x:c>
      <x:c r="AC9456" s="22" t="n">
        <x:v>60547.5</x:v>
      </x:c>
      <x:c r="AD9456" s="22" t="n">
        <x:v>60547.5</x:v>
      </x:c>
      <x:c r="AE9456" s="2" t="n">
        <x:v>0</x:v>
      </x:c>
      <x:c r="AF9456" s="2" t="n">
        <x:v>0</x:v>
      </x:c>
    </x:row>
    <x:row r="9457" ht="23" customHeight="1">
      <x:c r="A9457" s="2" t="n">
        <x:v>9451</x:v>
      </x:c>
      <x:c r="B9457" s="24" t="n">
        <x:v>851080.5</x:v>
      </x:c>
      <x:c r="C9457" s="24" t="n">
        <x:v>0</x:v>
      </x:c>
      <x:c r="D9457" s="24" t="n">
        <x:f>SUM(B9457:C9457)</x:f>
        <x:v>851080.5</x:v>
      </x:c>
      <x:c r="E9457" s="25" t="n">
        <x:f>B9457/D9457</x:f>
        <x:v>1</x:v>
      </x:c>
      <x:c r="F9457" s="25" t="n">
        <x:f>C9457/D9457</x:f>
        <x:v>0</x:v>
      </x:c>
      <x:c r="G9457" s="22" t="n">
        <x:v>1049231.25</x:v>
      </x:c>
      <x:c r="H9457" s="22" t="n">
        <x:v>781839</x:v>
      </x:c>
      <x:c r="I9457" s="22" t="n">
        <x:f>SUM(G9457:H9457)</x:f>
        <x:v>1831070.25</x:v>
      </x:c>
      <x:c r="J9457" s="22" t="n">
        <x:v>790533</x:v>
      </x:c>
      <x:c r="K9457" s="22" t="n">
        <x:v>60547.5</x:v>
      </x:c>
      <x:c r="L9457" s="22" t="n">
        <x:f>SUM(J9457:K9457)</x:f>
        <x:v>851080.5</x:v>
      </x:c>
      <x:c r="M9457" s="23" t="n">
        <x:f>D9457-L9457</x:f>
        <x:v>0</x:v>
      </x:c>
      <x:c r="N9457" s="22" t="n">
        <x:v>851080.5</x:v>
      </x:c>
      <x:c r="O9457" s="22" t="n">
        <x:v>0</x:v>
      </x:c>
      <x:c r="P9457" s="14" t="n">
        <x:f>N9457/SUM(N9457:O9457)</x:f>
        <x:v>1</x:v>
      </x:c>
      <x:c r="Q9457" s="22" t="n">
        <x:v>1048713.75</x:v>
      </x:c>
      <x:c r="R9457" s="22" t="n">
        <x:v>782097.75</x:v>
      </x:c>
      <x:c r="S9457" s="2" t="n">
        <x:v>1</x:v>
      </x:c>
      <x:c r="T9457" s="2" t="n">
        <x:v>2</x:v>
      </x:c>
      <x:c r="U9457" s="2" t="n">
        <x:v>3</x:v>
      </x:c>
      <x:c r="V9457" s="2" t="n">
        <x:v>0</x:v>
      </x:c>
      <x:c r="W9457" s="2" t="n">
        <x:v>2</x:v>
      </x:c>
      <x:c r="X9457" s="2" t="n">
        <x:v>2</x:v>
      </x:c>
      <x:c r="Y9457" s="2" t="n">
        <x:v>2</x:v>
      </x:c>
      <x:c r="Z9457" s="22" t="n">
        <x:v>368046</x:v>
      </x:c>
      <x:c r="AA9457" s="22" t="n">
        <x:v>422487</x:v>
      </x:c>
      <x:c r="AB9457" s="22" t="n">
        <x:v>54441</x:v>
      </x:c>
      <x:c r="AC9457" s="22" t="n">
        <x:v>60547.5</x:v>
      </x:c>
      <x:c r="AD9457" s="22" t="n">
        <x:v>0</x:v>
      </x:c>
      <x:c r="AE9457" s="2" t="n">
        <x:v>0</x:v>
      </x:c>
      <x:c r="AF9457" s="2" t="n">
        <x:v>0</x:v>
      </x:c>
    </x:row>
    <x:row r="9458" ht="23" customHeight="1">
      <x:c r="A9458" s="2" t="n">
        <x:v>9452</x:v>
      </x:c>
      <x:c r="B9458" s="24" t="n">
        <x:v>605555.2125</x:v>
      </x:c>
      <x:c r="C9458" s="24" t="n">
        <x:v>475502.2875</x:v>
      </x:c>
      <x:c r="D9458" s="24" t="n">
        <x:f>SUM(B9458:C9458)</x:f>
        <x:v>1081057.5</x:v>
      </x:c>
      <x:c r="E9458" s="25" t="n">
        <x:f>B9458/D9458</x:f>
        <x:v>0.5601507898516037</x:v>
      </x:c>
      <x:c r="F9458" s="25" t="n">
        <x:f>C9458/D9458</x:f>
        <x:v>0.43984921014839634</x:v>
      </x:c>
      <x:c r="G9458" s="22" t="n">
        <x:v>1194428.8125</x:v>
      </x:c>
      <x:c r="H9458" s="22" t="n">
        <x:v>892532.2499999999</x:v>
      </x:c>
      <x:c r="I9458" s="22" t="n">
        <x:f>SUM(G9458:H9458)</x:f>
        <x:v>2086961.0625</x:v>
      </x:c>
      <x:c r="J9458" s="22" t="n">
        <x:v>899415</x:v>
      </x:c>
      <x:c r="K9458" s="22" t="n">
        <x:v>181642.5</x:v>
      </x:c>
      <x:c r="L9458" s="22" t="n">
        <x:f>SUM(J9458:K9458)</x:f>
        <x:v>1081057.5</x:v>
      </x:c>
      <x:c r="M9458" s="23" t="n">
        <x:f>D9458-L9458</x:f>
        <x:v>0</x:v>
      </x:c>
      <x:c r="N9458" s="22" t="n">
        <x:v>605943.3375</x:v>
      </x:c>
      <x:c r="O9458" s="22" t="n">
        <x:v>475114.1625</x:v>
      </x:c>
      <x:c r="P9458" s="14" t="n">
        <x:f>N9458/SUM(N9458:O9458)</x:f>
        <x:v>0.5605098133078028</x:v>
      </x:c>
      <x:c r="Q9458" s="22" t="n">
        <x:v>1194816.9375</x:v>
      </x:c>
      <x:c r="R9458" s="22" t="n">
        <x:v>893955.3749999999</x:v>
      </x:c>
      <x:c r="S9458" s="2" t="n">
        <x:v>3</x:v>
      </x:c>
      <x:c r="T9458" s="2" t="n">
        <x:v>2</x:v>
      </x:c>
      <x:c r="U9458" s="2" t="n">
        <x:v>2</x:v>
      </x:c>
      <x:c r="V9458" s="2" t="n">
        <x:v>3</x:v>
      </x:c>
      <x:c r="W9458" s="2" t="n">
        <x:v>4</x:v>
      </x:c>
      <x:c r="X9458" s="2" t="n">
        <x:v>4</x:v>
      </x:c>
      <x:c r="Y9458" s="2" t="n">
        <x:v>4</x:v>
      </x:c>
      <x:c r="Z9458" s="22" t="n">
        <x:v>476928</x:v>
      </x:c>
      <x:c r="AA9458" s="22" t="n">
        <x:v>422487</x:v>
      </x:c>
      <x:c r="AB9458" s="22" t="n">
        <x:v>163323</x:v>
      </x:c>
      <x:c r="AC9458" s="22" t="n">
        <x:v>60547.5</x:v>
      </x:c>
      <x:c r="AD9458" s="22" t="n">
        <x:v>121095</x:v>
      </x:c>
      <x:c r="AE9458" s="2" t="n">
        <x:v>1</x:v>
      </x:c>
      <x:c r="AF9458" s="2" t="n">
        <x:v>0</x:v>
      </x:c>
    </x:row>
    <x:row r="9459" ht="23" customHeight="1">
      <x:c r="A9459" s="2" t="n">
        <x:v>9453</x:v>
      </x:c>
      <x:c r="B9459" s="24" t="n">
        <x:v>764163.5</x:v>
      </x:c>
      <x:c r="C9459" s="24" t="n">
        <x:v>201905.5</x:v>
      </x:c>
      <x:c r="D9459" s="24" t="n">
        <x:f>SUM(B9459:C9459)</x:f>
        <x:v>966069</x:v>
      </x:c>
      <x:c r="E9459" s="25" t="n">
        <x:f>B9459/D9459</x:f>
        <x:v>0.7910030235935528</x:v>
      </x:c>
      <x:c r="F9459" s="25" t="n">
        <x:f>C9459/D9459</x:f>
        <x:v>0.20899697640644715</x:v>
      </x:c>
      <x:c r="G9459" s="22" t="n">
        <x:v>1422889.25</x:v>
      </x:c>
      <x:c r="H9459" s="22" t="n">
        <x:v>515156.875</x:v>
      </x:c>
      <x:c r="I9459" s="22" t="n">
        <x:f>SUM(G9459:H9459)</x:f>
        <x:v>1938046.125</x:v>
      </x:c>
      <x:c r="J9459" s="22" t="n">
        <x:v>844974</x:v>
      </x:c>
      <x:c r="K9459" s="22" t="n">
        <x:v>121095</x:v>
      </x:c>
      <x:c r="L9459" s="22" t="n">
        <x:f>SUM(J9459:K9459)</x:f>
        <x:v>966069</x:v>
      </x:c>
      <x:c r="M9459" s="23" t="n">
        <x:f>D9459-L9459</x:f>
        <x:v>0</x:v>
      </x:c>
      <x:c r="N9459" s="22" t="n">
        <x:v>764163.5</x:v>
      </x:c>
      <x:c r="O9459" s="22" t="n">
        <x:v>201905.5</x:v>
      </x:c>
      <x:c r="P9459" s="14" t="n">
        <x:f>N9459/SUM(N9459:O9459)</x:f>
        <x:v>0.7910030235935528</x:v>
      </x:c>
      <x:c r="Q9459" s="22" t="n">
        <x:v>1421854.25</x:v>
      </x:c>
      <x:c r="R9459" s="22" t="n">
        <x:v>515415.625</x:v>
      </x:c>
      <x:c r="S9459" s="2" t="n">
        <x:v>2</x:v>
      </x:c>
      <x:c r="T9459" s="2" t="n">
        <x:v>2</x:v>
      </x:c>
      <x:c r="U9459" s="2" t="n">
        <x:v>3</x:v>
      </x:c>
      <x:c r="V9459" s="2" t="n">
        <x:v>1</x:v>
      </x:c>
      <x:c r="W9459" s="2" t="n">
        <x:v>3</x:v>
      </x:c>
      <x:c r="X9459" s="2" t="n">
        <x:v>3</x:v>
      </x:c>
      <x:c r="Y9459" s="2" t="n">
        <x:v>3</x:v>
      </x:c>
      <x:c r="Z9459" s="22" t="n">
        <x:v>422487</x:v>
      </x:c>
      <x:c r="AA9459" s="22" t="n">
        <x:v>422487</x:v>
      </x:c>
      <x:c r="AB9459" s="22" t="n">
        <x:v>108882</x:v>
      </x:c>
      <x:c r="AC9459" s="22" t="n">
        <x:v>60547.5</x:v>
      </x:c>
      <x:c r="AD9459" s="22" t="n">
        <x:v>60547.5</x:v>
      </x:c>
      <x:c r="AE9459" s="2" t="n">
        <x:v>0</x:v>
      </x:c>
      <x:c r="AF9459" s="2" t="n">
        <x:v>0</x:v>
      </x:c>
    </x:row>
    <x:row r="9460" ht="23" customHeight="1">
      <x:c r="A9460" s="2" t="n">
        <x:v>9454</x:v>
      </x:c>
      <x:c r="B9460" s="24" t="n">
        <x:v>0</x:v>
      </x:c>
      <x:c r="C9460" s="24" t="n">
        <x:v>1081057.5</x:v>
      </x:c>
      <x:c r="D9460" s="24" t="n">
        <x:f>SUM(B9460:C9460)</x:f>
        <x:v>1081057.5</x:v>
      </x:c>
      <x:c r="E9460" s="25" t="n">
        <x:f>B9460/D9460</x:f>
        <x:v>0</x:v>
      </x:c>
      <x:c r="F9460" s="25" t="n">
        <x:f>C9460/D9460</x:f>
        <x:v>1</x:v>
      </x:c>
      <x:c r="G9460" s="22" t="n">
        <x:v>665747.9375</x:v>
      </x:c>
      <x:c r="H9460" s="22" t="n">
        <x:v>1476457.6875</x:v>
      </x:c>
      <x:c r="I9460" s="22" t="n">
        <x:f>SUM(G9460:H9460)</x:f>
        <x:v>2142205.625</x:v>
      </x:c>
      <x:c r="J9460" s="22" t="n">
        <x:v>899415</x:v>
      </x:c>
      <x:c r="K9460" s="22" t="n">
        <x:v>181642.5</x:v>
      </x:c>
      <x:c r="L9460" s="22" t="n">
        <x:f>SUM(J9460:K9460)</x:f>
        <x:v>1081057.5</x:v>
      </x:c>
      <x:c r="M9460" s="23" t="n">
        <x:f>D9460-L9460</x:f>
        <x:v>0</x:v>
      </x:c>
      <x:c r="N9460" s="22" t="n">
        <x:v>0</x:v>
      </x:c>
      <x:c r="O9460" s="22" t="n">
        <x:v>1081057.5</x:v>
      </x:c>
      <x:c r="P9460" s="14" t="n">
        <x:f>N9460/SUM(N9460:O9460)</x:f>
        <x:v>0</x:v>
      </x:c>
      <x:c r="Q9460" s="22" t="n">
        <x:v>663189.1875</x:v>
      </x:c>
      <x:c r="R9460" s="22" t="n">
        <x:v>1476543.9375</x:v>
      </x:c>
      <x:c r="S9460" s="2" t="n">
        <x:v>2</x:v>
      </x:c>
      <x:c r="T9460" s="2" t="n">
        <x:v>3</x:v>
      </x:c>
      <x:c r="U9460" s="2" t="n">
        <x:v>0</x:v>
      </x:c>
      <x:c r="V9460" s="2" t="n">
        <x:v>6</x:v>
      </x:c>
      <x:c r="W9460" s="2" t="n">
        <x:v>4</x:v>
      </x:c>
      <x:c r="X9460" s="2" t="n">
        <x:v>4</x:v>
      </x:c>
      <x:c r="Y9460" s="2" t="n">
        <x:v>4</x:v>
      </x:c>
      <x:c r="Z9460" s="22" t="n">
        <x:v>422487</x:v>
      </x:c>
      <x:c r="AA9460" s="22" t="n">
        <x:v>476928</x:v>
      </x:c>
      <x:c r="AB9460" s="22" t="n">
        <x:v>163323</x:v>
      </x:c>
      <x:c r="AC9460" s="22" t="n">
        <x:v>121095</x:v>
      </x:c>
      <x:c r="AD9460" s="22" t="n">
        <x:v>60547.5</x:v>
      </x:c>
      <x:c r="AE9460" s="2" t="n">
        <x:v>2</x:v>
      </x:c>
      <x:c r="AF9460" s="2" t="n">
        <x:v>0</x:v>
      </x:c>
    </x:row>
    <x:row r="9461" ht="23" customHeight="1">
      <x:c r="A9461" s="2" t="n">
        <x:v>9455</x:v>
      </x:c>
      <x:c r="B9461" s="24" t="n">
        <x:v>851080.5</x:v>
      </x:c>
      <x:c r="C9461" s="24" t="n">
        <x:v>0</x:v>
      </x:c>
      <x:c r="D9461" s="24" t="n">
        <x:f>SUM(B9461:C9461)</x:f>
        <x:v>851080.5</x:v>
      </x:c>
      <x:c r="E9461" s="25" t="n">
        <x:f>B9461/D9461</x:f>
        <x:v>1</x:v>
      </x:c>
      <x:c r="F9461" s="25" t="n">
        <x:f>C9461/D9461</x:f>
        <x:v>0</x:v>
      </x:c>
      <x:c r="G9461" s="22" t="n">
        <x:v>1679701.5</x:v>
      </x:c>
      <x:c r="H9461" s="22" t="n">
        <x:v>98557.875</x:v>
      </x:c>
      <x:c r="I9461" s="22" t="n">
        <x:f>SUM(G9461:H9461)</x:f>
        <x:v>1778259.375</x:v>
      </x:c>
      <x:c r="J9461" s="22" t="n">
        <x:v>790533</x:v>
      </x:c>
      <x:c r="K9461" s="22" t="n">
        <x:v>60547.5</x:v>
      </x:c>
      <x:c r="L9461" s="22" t="n">
        <x:f>SUM(J9461:K9461)</x:f>
        <x:v>851080.5</x:v>
      </x:c>
      <x:c r="M9461" s="23" t="n">
        <x:f>D9461-L9461</x:f>
        <x:v>0</x:v>
      </x:c>
      <x:c r="N9461" s="22" t="n">
        <x:v>851080.5</x:v>
      </x:c>
      <x:c r="O9461" s="22" t="n">
        <x:v>0</x:v>
      </x:c>
      <x:c r="P9461" s="14" t="n">
        <x:f>N9461/SUM(N9461:O9461)</x:f>
        <x:v>1</x:v>
      </x:c>
      <x:c r="Q9461" s="22" t="n">
        <x:v>1679184</x:v>
      </x:c>
      <x:c r="R9461" s="22" t="n">
        <x:v>98816.625</x:v>
      </x:c>
      <x:c r="S9461" s="2" t="n">
        <x:v>2</x:v>
      </x:c>
      <x:c r="T9461" s="2" t="n">
        <x:v>1</x:v>
      </x:c>
      <x:c r="U9461" s="2" t="n">
        <x:v>2</x:v>
      </x:c>
      <x:c r="V9461" s="2" t="n">
        <x:v>0</x:v>
      </x:c>
      <x:c r="W9461" s="2" t="n">
        <x:v>2</x:v>
      </x:c>
      <x:c r="X9461" s="2" t="n">
        <x:v>2</x:v>
      </x:c>
      <x:c r="Y9461" s="2" t="n">
        <x:v>2</x:v>
      </x:c>
      <x:c r="Z9461" s="22" t="n">
        <x:v>422487</x:v>
      </x:c>
      <x:c r="AA9461" s="22" t="n">
        <x:v>368046</x:v>
      </x:c>
      <x:c r="AB9461" s="22" t="n">
        <x:v>54441</x:v>
      </x:c>
      <x:c r="AC9461" s="22" t="n">
        <x:v>0</x:v>
      </x:c>
      <x:c r="AD9461" s="22" t="n">
        <x:v>60547.5</x:v>
      </x:c>
      <x:c r="AE9461" s="2" t="n">
        <x:v>0</x:v>
      </x:c>
      <x:c r="AF9461" s="2" t="n">
        <x:v>0</x:v>
      </x:c>
    </x:row>
    <x:row r="9462" ht="23" customHeight="1">
      <x:c r="A9462" s="2" t="n">
        <x:v>9456</x:v>
      </x:c>
      <x:c r="B9462" s="24" t="n">
        <x:v>680864.4</x:v>
      </x:c>
      <x:c r="C9462" s="24" t="n">
        <x:v>170216.1</x:v>
      </x:c>
      <x:c r="D9462" s="24" t="n">
        <x:f>SUM(B9462:C9462)</x:f>
        <x:v>851080.5</x:v>
      </x:c>
      <x:c r="E9462" s="25" t="n">
        <x:f>B9462/D9462</x:f>
        <x:v>0.8</x:v>
      </x:c>
      <x:c r="F9462" s="25" t="n">
        <x:f>C9462/D9462</x:f>
        <x:v>0.2</x:v>
      </x:c>
      <x:c r="G9462" s="22" t="n">
        <x:v>971544.1500000001</x:v>
      </x:c>
      <x:c r="H9462" s="22" t="n">
        <x:v>906308.1</x:v>
      </x:c>
      <x:c r="I9462" s="22" t="n">
        <x:f>SUM(G9462:H9462)</x:f>
        <x:v>1877852.25</x:v>
      </x:c>
      <x:c r="J9462" s="22" t="n">
        <x:v>790533</x:v>
      </x:c>
      <x:c r="K9462" s="22" t="n">
        <x:v>60547.5</x:v>
      </x:c>
      <x:c r="L9462" s="22" t="n">
        <x:f>SUM(J9462:K9462)</x:f>
        <x:v>851080.5</x:v>
      </x:c>
      <x:c r="M9462" s="23" t="n">
        <x:f>D9462-L9462</x:f>
        <x:v>0</x:v>
      </x:c>
      <x:c r="N9462" s="22" t="n">
        <x:v>680864.4</x:v>
      </x:c>
      <x:c r="O9462" s="22" t="n">
        <x:v>170216.1</x:v>
      </x:c>
      <x:c r="P9462" s="14" t="n">
        <x:f>N9462/SUM(N9462:O9462)</x:f>
        <x:v>0.8</x:v>
      </x:c>
      <x:c r="Q9462" s="22" t="n">
        <x:v>970509.1500000001</x:v>
      </x:c>
      <x:c r="R9462" s="22" t="n">
        <x:v>906308.1</x:v>
      </x:c>
      <x:c r="S9462" s="2" t="n">
        <x:v>1</x:v>
      </x:c>
      <x:c r="T9462" s="2" t="n">
        <x:v>2</x:v>
      </x:c>
      <x:c r="U9462" s="2" t="n">
        <x:v>2</x:v>
      </x:c>
      <x:c r="V9462" s="2" t="n">
        <x:v>1</x:v>
      </x:c>
      <x:c r="W9462" s="2" t="n">
        <x:v>2</x:v>
      </x:c>
      <x:c r="X9462" s="2" t="n">
        <x:v>2</x:v>
      </x:c>
      <x:c r="Y9462" s="2" t="n">
        <x:v>2</x:v>
      </x:c>
      <x:c r="Z9462" s="22" t="n">
        <x:v>368046</x:v>
      </x:c>
      <x:c r="AA9462" s="22" t="n">
        <x:v>422487</x:v>
      </x:c>
      <x:c r="AB9462" s="22" t="n">
        <x:v>54441</x:v>
      </x:c>
      <x:c r="AC9462" s="22" t="n">
        <x:v>60547.5</x:v>
      </x:c>
      <x:c r="AD9462" s="22" t="n">
        <x:v>0</x:v>
      </x:c>
      <x:c r="AE9462" s="2" t="n">
        <x:v>0</x:v>
      </x:c>
      <x:c r="AF9462" s="2" t="n">
        <x:v>0</x:v>
      </x:c>
    </x:row>
    <x:row r="9463" ht="23" customHeight="1">
      <x:c r="A9463" s="2" t="n">
        <x:v>9457</x:v>
      </x:c>
      <x:c r="B9463" s="24" t="n">
        <x:v>0</x:v>
      </x:c>
      <x:c r="C9463" s="24" t="n">
        <x:v>851080.5</x:v>
      </x:c>
      <x:c r="D9463" s="24" t="n">
        <x:f>SUM(B9463:C9463)</x:f>
        <x:v>851080.5</x:v>
      </x:c>
      <x:c r="E9463" s="25" t="n">
        <x:f>B9463/D9463</x:f>
        <x:v>0</x:v>
      </x:c>
      <x:c r="F9463" s="25" t="n">
        <x:f>C9463/D9463</x:f>
        <x:v>1</x:v>
      </x:c>
      <x:c r="G9463" s="22" t="n">
        <x:v>828621</x:v>
      </x:c>
      <x:c r="H9463" s="22" t="n">
        <x:v>949638.375</x:v>
      </x:c>
      <x:c r="I9463" s="22" t="n">
        <x:f>SUM(G9463:H9463)</x:f>
        <x:v>1778259.375</x:v>
      </x:c>
      <x:c r="J9463" s="22" t="n">
        <x:v>790533</x:v>
      </x:c>
      <x:c r="K9463" s="22" t="n">
        <x:v>60547.5</x:v>
      </x:c>
      <x:c r="L9463" s="22" t="n">
        <x:f>SUM(J9463:K9463)</x:f>
        <x:v>851080.5</x:v>
      </x:c>
      <x:c r="M9463" s="23" t="n">
        <x:f>D9463-L9463</x:f>
        <x:v>0</x:v>
      </x:c>
      <x:c r="N9463" s="22" t="n">
        <x:v>0</x:v>
      </x:c>
      <x:c r="O9463" s="22" t="n">
        <x:v>851080.5</x:v>
      </x:c>
      <x:c r="P9463" s="14" t="n">
        <x:f>N9463/SUM(N9463:O9463)</x:f>
        <x:v>0</x:v>
      </x:c>
      <x:c r="Q9463" s="22" t="n">
        <x:v>828103.5</x:v>
      </x:c>
      <x:c r="R9463" s="22" t="n">
        <x:v>949897.125</x:v>
      </x:c>
      <x:c r="S9463" s="2" t="n">
        <x:v>2</x:v>
      </x:c>
      <x:c r="T9463" s="2" t="n">
        <x:v>1</x:v>
      </x:c>
      <x:c r="U9463" s="2" t="n">
        <x:v>0</x:v>
      </x:c>
      <x:c r="V9463" s="2" t="n">
        <x:v>1</x:v>
      </x:c>
      <x:c r="W9463" s="2" t="n">
        <x:v>2</x:v>
      </x:c>
      <x:c r="X9463" s="2" t="n">
        <x:v>2</x:v>
      </x:c>
      <x:c r="Y9463" s="2" t="n">
        <x:v>2</x:v>
      </x:c>
      <x:c r="Z9463" s="22" t="n">
        <x:v>422487</x:v>
      </x:c>
      <x:c r="AA9463" s="22" t="n">
        <x:v>368046</x:v>
      </x:c>
      <x:c r="AB9463" s="22" t="n">
        <x:v>54441</x:v>
      </x:c>
      <x:c r="AC9463" s="22" t="n">
        <x:v>0</x:v>
      </x:c>
      <x:c r="AD9463" s="22" t="n">
        <x:v>60547.5</x:v>
      </x:c>
      <x:c r="AE9463" s="2" t="n">
        <x:v>0</x:v>
      </x:c>
      <x:c r="AF9463" s="2" t="n">
        <x:v>0</x:v>
      </x:c>
    </x:row>
    <x:row r="9464" ht="23" customHeight="1">
      <x:c r="A9464" s="2" t="n">
        <x:v>9458</x:v>
      </x:c>
      <x:c r="B9464" s="24" t="n">
        <x:v>629732.8125</x:v>
      </x:c>
      <x:c r="C9464" s="24" t="n">
        <x:v>451324.6875</x:v>
      </x:c>
      <x:c r="D9464" s="24" t="n">
        <x:f>SUM(B9464:C9464)</x:f>
        <x:v>1081057.5</x:v>
      </x:c>
      <x:c r="E9464" s="25" t="n">
        <x:f>B9464/D9464</x:f>
        <x:v>0.5825155576831019</x:v>
      </x:c>
      <x:c r="F9464" s="25" t="n">
        <x:f>C9464/D9464</x:f>
        <x:v>0.417484442316898</x:v>
      </x:c>
      <x:c r="G9464" s="22" t="n">
        <x:v>1077619.359375</x:v>
      </x:c>
      <x:c r="H9464" s="22" t="n">
        <x:v>1082635.875</x:v>
      </x:c>
      <x:c r="I9464" s="22" t="n">
        <x:f>SUM(G9464:H9464)</x:f>
        <x:v>2160255.234375</x:v>
      </x:c>
      <x:c r="J9464" s="22" t="n">
        <x:v>899415</x:v>
      </x:c>
      <x:c r="K9464" s="22" t="n">
        <x:v>181642.5</x:v>
      </x:c>
      <x:c r="L9464" s="22" t="n">
        <x:f>SUM(J9464:K9464)</x:f>
        <x:v>1081057.5</x:v>
      </x:c>
      <x:c r="M9464" s="23" t="n">
        <x:f>D9464-L9464</x:f>
        <x:v>0</x:v>
      </x:c>
      <x:c r="N9464" s="22" t="n">
        <x:v>630379.6875</x:v>
      </x:c>
      <x:c r="O9464" s="22" t="n">
        <x:v>450677.8125</x:v>
      </x:c>
      <x:c r="P9464" s="14" t="n">
        <x:f>N9464/SUM(N9464:O9464)</x:f>
        <x:v>0.5831139301101005</x:v>
      </x:c>
      <x:c r="Q9464" s="22" t="n">
        <x:v>1077845.765625</x:v>
      </x:c>
      <x:c r="R9464" s="22" t="n">
        <x:v>1083541.5</x:v>
      </x:c>
      <x:c r="S9464" s="2" t="n">
        <x:v>2</x:v>
      </x:c>
      <x:c r="T9464" s="2" t="n">
        <x:v>3</x:v>
      </x:c>
      <x:c r="U9464" s="2" t="n">
        <x:v>2</x:v>
      </x:c>
      <x:c r="V9464" s="2" t="n">
        <x:v>2</x:v>
      </x:c>
      <x:c r="W9464" s="2" t="n">
        <x:v>4</x:v>
      </x:c>
      <x:c r="X9464" s="2" t="n">
        <x:v>4</x:v>
      </x:c>
      <x:c r="Y9464" s="2" t="n">
        <x:v>4</x:v>
      </x:c>
      <x:c r="Z9464" s="22" t="n">
        <x:v>422487</x:v>
      </x:c>
      <x:c r="AA9464" s="22" t="n">
        <x:v>476928</x:v>
      </x:c>
      <x:c r="AB9464" s="22" t="n">
        <x:v>163323</x:v>
      </x:c>
      <x:c r="AC9464" s="22" t="n">
        <x:v>121095</x:v>
      </x:c>
      <x:c r="AD9464" s="22" t="n">
        <x:v>60547.5</x:v>
      </x:c>
      <x:c r="AE9464" s="2" t="n">
        <x:v>1</x:v>
      </x:c>
      <x:c r="AF9464" s="2" t="n">
        <x:v>0</x:v>
      </x:c>
    </x:row>
    <x:row r="9465" ht="23" customHeight="1">
      <x:c r="A9465" s="2" t="n">
        <x:v>9459</x:v>
      </x:c>
      <x:c r="B9465" s="24" t="n">
        <x:v>775295.0399999999</x:v>
      </x:c>
      <x:c r="C9465" s="24" t="n">
        <x:v>305762.45999999996</x:v>
      </x:c>
      <x:c r="D9465" s="24" t="n">
        <x:f>SUM(B9465:C9465)</x:f>
        <x:v>1081057.5</x:v>
      </x:c>
      <x:c r="E9465" s="25" t="n">
        <x:f>B9465/D9465</x:f>
        <x:v>0.7171635551300461</x:v>
      </x:c>
      <x:c r="F9465" s="25" t="n">
        <x:f>C9465/D9465</x:f>
        <x:v>0.2828364448699537</x:v>
      </x:c>
      <x:c r="G9465" s="22" t="n">
        <x:v>1488006.39</x:v>
      </x:c>
      <x:c r="H9465" s="22" t="n">
        <x:v>460290.5474999999</x:v>
      </x:c>
      <x:c r="I9465" s="22" t="n">
        <x:f>SUM(G9465:H9465)</x:f>
        <x:v>1948296.9374999998</x:v>
      </x:c>
      <x:c r="J9465" s="22" t="n">
        <x:v>899415</x:v>
      </x:c>
      <x:c r="K9465" s="22" t="n">
        <x:v>181642.5</x:v>
      </x:c>
      <x:c r="L9465" s="22" t="n">
        <x:f>SUM(J9465:K9465)</x:f>
        <x:v>1081057.5</x:v>
      </x:c>
      <x:c r="M9465" s="23" t="n">
        <x:f>D9465-L9465</x:f>
        <x:v>0</x:v>
      </x:c>
      <x:c r="N9465" s="22" t="n">
        <x:v>775295.0399999999</x:v>
      </x:c>
      <x:c r="O9465" s="22" t="n">
        <x:v>305762.45999999996</x:v>
      </x:c>
      <x:c r="P9465" s="14" t="n">
        <x:f>N9465/SUM(N9465:O9465)</x:f>
        <x:v>0.7171635551300461</x:v>
      </x:c>
      <x:c r="Q9465" s="22" t="n">
        <x:v>1486453.89</x:v>
      </x:c>
      <x:c r="R9465" s="22" t="n">
        <x:v>460549.2974999999</x:v>
      </x:c>
      <x:c r="S9465" s="2" t="n">
        <x:v>3</x:v>
      </x:c>
      <x:c r="T9465" s="2" t="n">
        <x:v>2</x:v>
      </x:c>
      <x:c r="U9465" s="2" t="n">
        <x:v>4</x:v>
      </x:c>
      <x:c r="V9465" s="2" t="n">
        <x:v>3</x:v>
      </x:c>
      <x:c r="W9465" s="2" t="n">
        <x:v>4</x:v>
      </x:c>
      <x:c r="X9465" s="2" t="n">
        <x:v>4</x:v>
      </x:c>
      <x:c r="Y9465" s="2" t="n">
        <x:v>4</x:v>
      </x:c>
      <x:c r="Z9465" s="22" t="n">
        <x:v>476928</x:v>
      </x:c>
      <x:c r="AA9465" s="22" t="n">
        <x:v>422487</x:v>
      </x:c>
      <x:c r="AB9465" s="22" t="n">
        <x:v>163323</x:v>
      </x:c>
      <x:c r="AC9465" s="22" t="n">
        <x:v>60547.5</x:v>
      </x:c>
      <x:c r="AD9465" s="22" t="n">
        <x:v>121095</x:v>
      </x:c>
      <x:c r="AE9465" s="2" t="n">
        <x:v>0</x:v>
      </x:c>
      <x:c r="AF9465" s="2" t="n">
        <x:v>0</x:v>
      </x:c>
    </x:row>
    <x:row r="9466" ht="23" customHeight="1">
      <x:c r="A9466" s="2" t="n">
        <x:v>9460</x:v>
      </x:c>
      <x:c r="B9466" s="24" t="n">
        <x:v>921584.7</x:v>
      </x:c>
      <x:c r="C9466" s="24" t="n">
        <x:v>159472.8</x:v>
      </x:c>
      <x:c r="D9466" s="24" t="n">
        <x:f>SUM(B9466:C9466)</x:f>
        <x:v>1081057.5</x:v>
      </x:c>
      <x:c r="E9466" s="25" t="n">
        <x:f>B9466/D9466</x:f>
        <x:v>0.852484442316898</x:v>
      </x:c>
      <x:c r="F9466" s="25" t="n">
        <x:f>C9466/D9466</x:f>
        <x:v>0.14751555768310196</x:v>
      </x:c>
      <x:c r="G9466" s="22" t="n">
        <x:v>1457947.5749999997</x:v>
      </x:c>
      <x:c r="H9466" s="22" t="n">
        <x:v>534828.4874999999</x:v>
      </x:c>
      <x:c r="I9466" s="22" t="n">
        <x:f>SUM(G9466:H9466)</x:f>
        <x:v>1992776.0624999995</x:v>
      </x:c>
      <x:c r="J9466" s="22" t="n">
        <x:v>899415</x:v>
      </x:c>
      <x:c r="K9466" s="22" t="n">
        <x:v>181642.5</x:v>
      </x:c>
      <x:c r="L9466" s="22" t="n">
        <x:f>SUM(J9466:K9466)</x:f>
        <x:v>1081057.5</x:v>
      </x:c>
      <x:c r="M9466" s="23" t="n">
        <x:f>D9466-L9466</x:f>
        <x:v>0</x:v>
      </x:c>
      <x:c r="N9466" s="22" t="n">
        <x:v>921584.7</x:v>
      </x:c>
      <x:c r="O9466" s="22" t="n">
        <x:v>159472.8</x:v>
      </x:c>
      <x:c r="P9466" s="14" t="n">
        <x:f>N9466/SUM(N9466:O9466)</x:f>
        <x:v>0.852484442316898</x:v>
      </x:c>
      <x:c r="Q9466" s="22" t="n">
        <x:v>1456395.0749999997</x:v>
      </x:c>
      <x:c r="R9466" s="22" t="n">
        <x:v>535087.2374999999</x:v>
      </x:c>
      <x:c r="S9466" s="2" t="n">
        <x:v>2</x:v>
      </x:c>
      <x:c r="T9466" s="2" t="n">
        <x:v>3</x:v>
      </x:c>
      <x:c r="U9466" s="2" t="n">
        <x:v>4</x:v>
      </x:c>
      <x:c r="V9466" s="2" t="n">
        <x:v>2</x:v>
      </x:c>
      <x:c r="W9466" s="2" t="n">
        <x:v>4</x:v>
      </x:c>
      <x:c r="X9466" s="2" t="n">
        <x:v>4</x:v>
      </x:c>
      <x:c r="Y9466" s="2" t="n">
        <x:v>4</x:v>
      </x:c>
      <x:c r="Z9466" s="22" t="n">
        <x:v>422487</x:v>
      </x:c>
      <x:c r="AA9466" s="22" t="n">
        <x:v>476928</x:v>
      </x:c>
      <x:c r="AB9466" s="22" t="n">
        <x:v>163323</x:v>
      </x:c>
      <x:c r="AC9466" s="22" t="n">
        <x:v>121095</x:v>
      </x:c>
      <x:c r="AD9466" s="22" t="n">
        <x:v>60547.5</x:v>
      </x:c>
      <x:c r="AE9466" s="2" t="n">
        <x:v>0</x:v>
      </x:c>
      <x:c r="AF9466" s="2" t="n">
        <x:v>0</x:v>
      </x:c>
    </x:row>
    <x:row r="9467" ht="23" customHeight="1">
      <x:c r="A9467" s="2" t="n">
        <x:v>9461</x:v>
      </x:c>
      <x:c r="B9467" s="24" t="n">
        <x:v>785892.75</x:v>
      </x:c>
      <x:c r="C9467" s="24" t="n">
        <x:v>180176.25</x:v>
      </x:c>
      <x:c r="D9467" s="24" t="n">
        <x:f>SUM(B9467:C9467)</x:f>
        <x:v>966069</x:v>
      </x:c>
      <x:c r="E9467" s="25" t="n">
        <x:f>B9467/D9467</x:f>
        <x:v>0.8134954646096707</x:v>
      </x:c>
      <x:c r="F9467" s="25" t="n">
        <x:f>C9467/D9467</x:f>
        <x:v>0.18650453539032927</x:v>
      </x:c>
      <x:c r="G9467" s="22" t="n">
        <x:v>1276620.75</x:v>
      </x:c>
      <x:c r="H9467" s="22" t="n">
        <x:v>546484.3125</x:v>
      </x:c>
      <x:c r="I9467" s="22" t="n">
        <x:f>SUM(G9467:H9467)</x:f>
        <x:v>1823105.0625</x:v>
      </x:c>
      <x:c r="J9467" s="22" t="n">
        <x:v>844974</x:v>
      </x:c>
      <x:c r="K9467" s="22" t="n">
        <x:v>121095</x:v>
      </x:c>
      <x:c r="L9467" s="22" t="n">
        <x:f>SUM(J9467:K9467)</x:f>
        <x:v>966069</x:v>
      </x:c>
      <x:c r="M9467" s="23" t="n">
        <x:f>D9467-L9467</x:f>
        <x:v>0</x:v>
      </x:c>
      <x:c r="N9467" s="22" t="n">
        <x:v>785892.75</x:v>
      </x:c>
      <x:c r="O9467" s="22" t="n">
        <x:v>180176.25</x:v>
      </x:c>
      <x:c r="P9467" s="14" t="n">
        <x:f>N9467/SUM(N9467:O9467)</x:f>
        <x:v>0.8134954646096707</x:v>
      </x:c>
      <x:c r="Q9467" s="22" t="n">
        <x:v>1276620.75</x:v>
      </x:c>
      <x:c r="R9467" s="22" t="n">
        <x:v>547260.5625</x:v>
      </x:c>
      <x:c r="S9467" s="2" t="n">
        <x:v>2</x:v>
      </x:c>
      <x:c r="T9467" s="2" t="n">
        <x:v>2</x:v>
      </x:c>
      <x:c r="U9467" s="2" t="n">
        <x:v>2</x:v>
      </x:c>
      <x:c r="V9467" s="2" t="n">
        <x:v>2</x:v>
      </x:c>
      <x:c r="W9467" s="2" t="n">
        <x:v>3</x:v>
      </x:c>
      <x:c r="X9467" s="2" t="n">
        <x:v>3</x:v>
      </x:c>
      <x:c r="Y9467" s="2" t="n">
        <x:v>3</x:v>
      </x:c>
      <x:c r="Z9467" s="22" t="n">
        <x:v>422487</x:v>
      </x:c>
      <x:c r="AA9467" s="22" t="n">
        <x:v>422487</x:v>
      </x:c>
      <x:c r="AB9467" s="22" t="n">
        <x:v>108882</x:v>
      </x:c>
      <x:c r="AC9467" s="22" t="n">
        <x:v>60547.5</x:v>
      </x:c>
      <x:c r="AD9467" s="22" t="n">
        <x:v>60547.5</x:v>
      </x:c>
      <x:c r="AE9467" s="2" t="n">
        <x:v>0</x:v>
      </x:c>
      <x:c r="AF9467" s="2" t="n">
        <x:v>0</x:v>
      </x:c>
    </x:row>
    <x:row r="9468" ht="23" customHeight="1">
      <x:c r="A9468" s="2" t="n">
        <x:v>9462</x:v>
      </x:c>
      <x:c r="B9468" s="24" t="n">
        <x:v>418927.75</x:v>
      </x:c>
      <x:c r="C9468" s="24" t="n">
        <x:v>547141.25</x:v>
      </x:c>
      <x:c r="D9468" s="24" t="n">
        <x:f>SUM(B9468:C9468)</x:f>
        <x:v>966069</x:v>
      </x:c>
      <x:c r="E9468" s="25" t="n">
        <x:f>B9468/D9468</x:f>
        <x:v>0.43364164464443017</x:v>
      </x:c>
      <x:c r="F9468" s="25" t="n">
        <x:f>C9468/D9468</x:f>
        <x:v>0.5663583553555699</x:v>
      </x:c>
      <x:c r="G9468" s="22" t="n">
        <x:v>1424214.625</x:v>
      </x:c>
      <x:c r="H9468" s="22" t="n">
        <x:v>547141.25</x:v>
      </x:c>
      <x:c r="I9468" s="22" t="n">
        <x:f>SUM(G9468:H9468)</x:f>
        <x:v>1971355.875</x:v>
      </x:c>
      <x:c r="J9468" s="22" t="n">
        <x:v>844974</x:v>
      </x:c>
      <x:c r="K9468" s="22" t="n">
        <x:v>121095</x:v>
      </x:c>
      <x:c r="L9468" s="22" t="n">
        <x:f>SUM(J9468:K9468)</x:f>
        <x:v>966069</x:v>
      </x:c>
      <x:c r="M9468" s="23" t="n">
        <x:f>D9468-L9468</x:f>
        <x:v>0</x:v>
      </x:c>
      <x:c r="N9468" s="22" t="n">
        <x:v>419272.75</x:v>
      </x:c>
      <x:c r="O9468" s="22" t="n">
        <x:v>546796.25</x:v>
      </x:c>
      <x:c r="P9468" s="14" t="n">
        <x:f>N9468/SUM(N9468:O9468)</x:f>
        <x:v>0.433998761993191</x:v>
      </x:c>
      <x:c r="Q9468" s="22" t="n">
        <x:v>1423524.625</x:v>
      </x:c>
      <x:c r="R9468" s="22" t="n">
        <x:v>546796.25</x:v>
      </x:c>
      <x:c r="S9468" s="2" t="n">
        <x:v>3</x:v>
      </x:c>
      <x:c r="T9468" s="2" t="n">
        <x:v>1</x:v>
      </x:c>
      <x:c r="U9468" s="2" t="n">
        <x:v>1</x:v>
      </x:c>
      <x:c r="V9468" s="2" t="n">
        <x:v>4</x:v>
      </x:c>
      <x:c r="W9468" s="2" t="n">
        <x:v>3</x:v>
      </x:c>
      <x:c r="X9468" s="2" t="n">
        <x:v>3</x:v>
      </x:c>
      <x:c r="Y9468" s="2" t="n">
        <x:v>3</x:v>
      </x:c>
      <x:c r="Z9468" s="22" t="n">
        <x:v>476928</x:v>
      </x:c>
      <x:c r="AA9468" s="22" t="n">
        <x:v>368046</x:v>
      </x:c>
      <x:c r="AB9468" s="22" t="n">
        <x:v>108882</x:v>
      </x:c>
      <x:c r="AC9468" s="22" t="n">
        <x:v>0</x:v>
      </x:c>
      <x:c r="AD9468" s="22" t="n">
        <x:v>121095</x:v>
      </x:c>
      <x:c r="AE9468" s="2" t="n">
        <x:v>1</x:v>
      </x:c>
      <x:c r="AF9468" s="2" t="n">
        <x:v>0</x:v>
      </x:c>
    </x:row>
    <x:row r="9469" ht="23" customHeight="1">
      <x:c r="A9469" s="2" t="n">
        <x:v>9463</x:v>
      </x:c>
      <x:c r="B9469" s="24" t="n">
        <x:v>851080.5</x:v>
      </x:c>
      <x:c r="C9469" s="24" t="n">
        <x:v>0</x:v>
      </x:c>
      <x:c r="D9469" s="24" t="n">
        <x:f>SUM(B9469:C9469)</x:f>
        <x:v>851080.5</x:v>
      </x:c>
      <x:c r="E9469" s="25" t="n">
        <x:f>B9469/D9469</x:f>
        <x:v>1</x:v>
      </x:c>
      <x:c r="F9469" s="25" t="n">
        <x:f>C9469/D9469</x:f>
        <x:v>0</x:v>
      </x:c>
      <x:c r="G9469" s="22" t="n">
        <x:v>851080.5</x:v>
      </x:c>
      <x:c r="H9469" s="22" t="n">
        <x:v>789148.6875</x:v>
      </x:c>
      <x:c r="I9469" s="22" t="n">
        <x:f>SUM(G9469:H9469)</x:f>
        <x:v>1640229.1875</x:v>
      </x:c>
      <x:c r="J9469" s="22" t="n">
        <x:v>790533</x:v>
      </x:c>
      <x:c r="K9469" s="22" t="n">
        <x:v>60547.5</x:v>
      </x:c>
      <x:c r="L9469" s="22" t="n">
        <x:f>SUM(J9469:K9469)</x:f>
        <x:v>851080.5</x:v>
      </x:c>
      <x:c r="M9469" s="23" t="n">
        <x:f>D9469-L9469</x:f>
        <x:v>0</x:v>
      </x:c>
      <x:c r="N9469" s="22" t="n">
        <x:v>851080.5</x:v>
      </x:c>
      <x:c r="O9469" s="22" t="n">
        <x:v>0</x:v>
      </x:c>
      <x:c r="P9469" s="14" t="n">
        <x:f>N9469/SUM(N9469:O9469)</x:f>
        <x:v>1</x:v>
      </x:c>
      <x:c r="Q9469" s="22" t="n">
        <x:v>851080.5</x:v>
      </x:c>
      <x:c r="R9469" s="22" t="n">
        <x:v>789666.1875</x:v>
      </x:c>
      <x:c r="S9469" s="2" t="n">
        <x:v>1</x:v>
      </x:c>
      <x:c r="T9469" s="2" t="n">
        <x:v>2</x:v>
      </x:c>
      <x:c r="U9469" s="2" t="n">
        <x:v>1</x:v>
      </x:c>
      <x:c r="V9469" s="2" t="n">
        <x:v>0</x:v>
      </x:c>
      <x:c r="W9469" s="2" t="n">
        <x:v>2</x:v>
      </x:c>
      <x:c r="X9469" s="2" t="n">
        <x:v>2</x:v>
      </x:c>
      <x:c r="Y9469" s="2" t="n">
        <x:v>2</x:v>
      </x:c>
      <x:c r="Z9469" s="22" t="n">
        <x:v>368046</x:v>
      </x:c>
      <x:c r="AA9469" s="22" t="n">
        <x:v>422487</x:v>
      </x:c>
      <x:c r="AB9469" s="22" t="n">
        <x:v>54441</x:v>
      </x:c>
      <x:c r="AC9469" s="22" t="n">
        <x:v>60547.5</x:v>
      </x:c>
      <x:c r="AD9469" s="22" t="n">
        <x:v>0</x:v>
      </x:c>
      <x:c r="AE9469" s="2" t="n">
        <x:v>0</x:v>
      </x:c>
      <x:c r="AF9469" s="2" t="n">
        <x:v>0</x:v>
      </x:c>
    </x:row>
    <x:row r="9470" ht="23" customHeight="1">
      <x:c r="A9470" s="2" t="n">
        <x:v>9464</x:v>
      </x:c>
      <x:c r="B9470" s="24" t="n">
        <x:v>680864.4</x:v>
      </x:c>
      <x:c r="C9470" s="24" t="n">
        <x:v>170216.1</x:v>
      </x:c>
      <x:c r="D9470" s="24" t="n">
        <x:f>SUM(B9470:C9470)</x:f>
        <x:v>851080.5</x:v>
      </x:c>
      <x:c r="E9470" s="25" t="n">
        <x:f>B9470/D9470</x:f>
        <x:v>0.8</x:v>
      </x:c>
      <x:c r="F9470" s="25" t="n">
        <x:f>C9470/D9470</x:f>
        <x:v>0.2</x:v>
      </x:c>
      <x:c r="G9470" s="22" t="n">
        <x:v>971544.1500000001</x:v>
      </x:c>
      <x:c r="H9470" s="22" t="n">
        <x:v>906308.1</x:v>
      </x:c>
      <x:c r="I9470" s="22" t="n">
        <x:f>SUM(G9470:H9470)</x:f>
        <x:v>1877852.25</x:v>
      </x:c>
      <x:c r="J9470" s="22" t="n">
        <x:v>790533</x:v>
      </x:c>
      <x:c r="K9470" s="22" t="n">
        <x:v>60547.5</x:v>
      </x:c>
      <x:c r="L9470" s="22" t="n">
        <x:f>SUM(J9470:K9470)</x:f>
        <x:v>851080.5</x:v>
      </x:c>
      <x:c r="M9470" s="23" t="n">
        <x:f>D9470-L9470</x:f>
        <x:v>0</x:v>
      </x:c>
      <x:c r="N9470" s="22" t="n">
        <x:v>680864.4</x:v>
      </x:c>
      <x:c r="O9470" s="22" t="n">
        <x:v>170216.1</x:v>
      </x:c>
      <x:c r="P9470" s="14" t="n">
        <x:f>N9470/SUM(N9470:O9470)</x:f>
        <x:v>0.8</x:v>
      </x:c>
      <x:c r="Q9470" s="22" t="n">
        <x:v>970509.1500000001</x:v>
      </x:c>
      <x:c r="R9470" s="22" t="n">
        <x:v>906308.1</x:v>
      </x:c>
      <x:c r="S9470" s="2" t="n">
        <x:v>1</x:v>
      </x:c>
      <x:c r="T9470" s="2" t="n">
        <x:v>2</x:v>
      </x:c>
      <x:c r="U9470" s="2" t="n">
        <x:v>2</x:v>
      </x:c>
      <x:c r="V9470" s="2" t="n">
        <x:v>1</x:v>
      </x:c>
      <x:c r="W9470" s="2" t="n">
        <x:v>2</x:v>
      </x:c>
      <x:c r="X9470" s="2" t="n">
        <x:v>2</x:v>
      </x:c>
      <x:c r="Y9470" s="2" t="n">
        <x:v>2</x:v>
      </x:c>
      <x:c r="Z9470" s="22" t="n">
        <x:v>368046</x:v>
      </x:c>
      <x:c r="AA9470" s="22" t="n">
        <x:v>422487</x:v>
      </x:c>
      <x:c r="AB9470" s="22" t="n">
        <x:v>54441</x:v>
      </x:c>
      <x:c r="AC9470" s="22" t="n">
        <x:v>60547.5</x:v>
      </x:c>
      <x:c r="AD9470" s="22" t="n">
        <x:v>0</x:v>
      </x:c>
      <x:c r="AE9470" s="2" t="n">
        <x:v>0</x:v>
      </x:c>
      <x:c r="AF9470" s="2" t="n">
        <x:v>0</x:v>
      </x:c>
    </x:row>
    <x:row r="9471" ht="23" customHeight="1">
      <x:c r="A9471" s="2" t="n">
        <x:v>9465</x:v>
      </x:c>
      <x:c r="B9471" s="24" t="n">
        <x:v>0</x:v>
      </x:c>
      <x:c r="C9471" s="24" t="n">
        <x:v>851080.5</x:v>
      </x:c>
      <x:c r="D9471" s="24" t="n">
        <x:f>SUM(B9471:C9471)</x:f>
        <x:v>851080.5</x:v>
      </x:c>
      <x:c r="E9471" s="25" t="n">
        <x:f>B9471/D9471</x:f>
        <x:v>0</x:v>
      </x:c>
      <x:c r="F9471" s="25" t="n">
        <x:f>C9471/D9471</x:f>
        <x:v>1</x:v>
      </x:c>
      <x:c r="G9471" s="22" t="n">
        <x:v>92529</x:v>
      </x:c>
      <x:c r="H9471" s="22" t="n">
        <x:v>1594482.1875</x:v>
      </x:c>
      <x:c r="I9471" s="22" t="n">
        <x:f>SUM(G9471:H9471)</x:f>
        <x:v>1687011.1875</x:v>
      </x:c>
      <x:c r="J9471" s="22" t="n">
        <x:v>790533</x:v>
      </x:c>
      <x:c r="K9471" s="22" t="n">
        <x:v>60547.5</x:v>
      </x:c>
      <x:c r="L9471" s="22" t="n">
        <x:f>SUM(J9471:K9471)</x:f>
        <x:v>851080.5</x:v>
      </x:c>
      <x:c r="M9471" s="23" t="n">
        <x:f>D9471-L9471</x:f>
        <x:v>0</x:v>
      </x:c>
      <x:c r="N9471" s="22" t="n">
        <x:v>0</x:v>
      </x:c>
      <x:c r="O9471" s="22" t="n">
        <x:v>851080.5</x:v>
      </x:c>
      <x:c r="P9471" s="14" t="n">
        <x:f>N9471/SUM(N9471:O9471)</x:f>
        <x:v>0</x:v>
      </x:c>
      <x:c r="Q9471" s="22" t="n">
        <x:v>92011.5</x:v>
      </x:c>
      <x:c r="R9471" s="22" t="n">
        <x:v>1594740.9375</x:v>
      </x:c>
      <x:c r="S9471" s="2" t="n">
        <x:v>1</x:v>
      </x:c>
      <x:c r="T9471" s="2" t="n">
        <x:v>2</x:v>
      </x:c>
      <x:c r="U9471" s="2" t="n">
        <x:v>0</x:v>
      </x:c>
      <x:c r="V9471" s="2" t="n">
        <x:v>2</x:v>
      </x:c>
      <x:c r="W9471" s="2" t="n">
        <x:v>2</x:v>
      </x:c>
      <x:c r="X9471" s="2" t="n">
        <x:v>2</x:v>
      </x:c>
      <x:c r="Y9471" s="2" t="n">
        <x:v>2</x:v>
      </x:c>
      <x:c r="Z9471" s="22" t="n">
        <x:v>368046</x:v>
      </x:c>
      <x:c r="AA9471" s="22" t="n">
        <x:v>422487</x:v>
      </x:c>
      <x:c r="AB9471" s="22" t="n">
        <x:v>54441</x:v>
      </x:c>
      <x:c r="AC9471" s="22" t="n">
        <x:v>60547.5</x:v>
      </x:c>
      <x:c r="AD9471" s="22" t="n">
        <x:v>0</x:v>
      </x:c>
      <x:c r="AE9471" s="2" t="n">
        <x:v>0</x:v>
      </x:c>
      <x:c r="AF9471" s="2" t="n">
        <x:v>0</x:v>
      </x:c>
    </x:row>
    <x:row r="9472" ht="23" customHeight="1">
      <x:c r="A9472" s="2" t="n">
        <x:v>9466</x:v>
      </x:c>
      <x:c r="B9472" s="24" t="n">
        <x:v>0</x:v>
      </x:c>
      <x:c r="C9472" s="24" t="n">
        <x:v>966069</x:v>
      </x:c>
      <x:c r="D9472" s="24" t="n">
        <x:f>SUM(B9472:C9472)</x:f>
        <x:v>966069</x:v>
      </x:c>
      <x:c r="E9472" s="25" t="n">
        <x:f>B9472/D9472</x:f>
        <x:v>0</x:v>
      </x:c>
      <x:c r="F9472" s="25" t="n">
        <x:f>C9472/D9472</x:f>
        <x:v>1</x:v>
      </x:c>
      <x:c r="G9472" s="22" t="n">
        <x:v>106139.25</x:v>
      </x:c>
      <x:c r="H9472" s="22" t="n">
        <x:v>1861356.9375</x:v>
      </x:c>
      <x:c r="I9472" s="22" t="n">
        <x:f>SUM(G9472:H9472)</x:f>
        <x:v>1967496.1875</x:v>
      </x:c>
      <x:c r="J9472" s="22" t="n">
        <x:v>844974</x:v>
      </x:c>
      <x:c r="K9472" s="22" t="n">
        <x:v>121095</x:v>
      </x:c>
      <x:c r="L9472" s="22" t="n">
        <x:f>SUM(J9472:K9472)</x:f>
        <x:v>966069</x:v>
      </x:c>
      <x:c r="M9472" s="23" t="n">
        <x:f>D9472-L9472</x:f>
        <x:v>0</x:v>
      </x:c>
      <x:c r="N9472" s="22" t="n">
        <x:v>0</x:v>
      </x:c>
      <x:c r="O9472" s="22" t="n">
        <x:v>966069</x:v>
      </x:c>
      <x:c r="P9472" s="14" t="n">
        <x:f>N9472/SUM(N9472:O9472)</x:f>
        <x:v>0</x:v>
      </x:c>
      <x:c r="Q9472" s="22" t="n">
        <x:v>105621.75</x:v>
      </x:c>
      <x:c r="R9472" s="22" t="n">
        <x:v>1861356.9375</x:v>
      </x:c>
      <x:c r="S9472" s="2" t="n">
        <x:v>1</x:v>
      </x:c>
      <x:c r="T9472" s="2" t="n">
        <x:v>3</x:v>
      </x:c>
      <x:c r="U9472" s="2" t="n">
        <x:v>0</x:v>
      </x:c>
      <x:c r="V9472" s="2" t="n">
        <x:v>3</x:v>
      </x:c>
      <x:c r="W9472" s="2" t="n">
        <x:v>3</x:v>
      </x:c>
      <x:c r="X9472" s="2" t="n">
        <x:v>3</x:v>
      </x:c>
      <x:c r="Y9472" s="2" t="n">
        <x:v>3</x:v>
      </x:c>
      <x:c r="Z9472" s="22" t="n">
        <x:v>368046</x:v>
      </x:c>
      <x:c r="AA9472" s="22" t="n">
        <x:v>476928</x:v>
      </x:c>
      <x:c r="AB9472" s="22" t="n">
        <x:v>108882</x:v>
      </x:c>
      <x:c r="AC9472" s="22" t="n">
        <x:v>121095</x:v>
      </x:c>
      <x:c r="AD9472" s="22" t="n">
        <x:v>0</x:v>
      </x:c>
      <x:c r="AE9472" s="2" t="n">
        <x:v>1</x:v>
      </x:c>
      <x:c r="AF9472" s="2" t="n">
        <x:v>0</x:v>
      </x:c>
    </x:row>
    <x:row r="9473" ht="23" customHeight="1">
      <x:c r="A9473" s="2" t="n">
        <x:v>9467</x:v>
      </x:c>
      <x:c r="B9473" s="24" t="n">
        <x:v>704459.8125</x:v>
      </x:c>
      <x:c r="C9473" s="24" t="n">
        <x:v>376597.6875</x:v>
      </x:c>
      <x:c r="D9473" s="24" t="n">
        <x:f>SUM(B9473:C9473)</x:f>
        <x:v>1081057.5</x:v>
      </x:c>
      <x:c r="E9473" s="25" t="n">
        <x:f>B9473/D9473</x:f>
        <x:v>0.6516395404499761</x:v>
      </x:c>
      <x:c r="F9473" s="25" t="n">
        <x:f>C9473/D9473</x:f>
        <x:v>0.3483604595500239</x:v>
      </x:c>
      <x:c r="G9473" s="22" t="n">
        <x:v>1626417.6875</x:v>
      </x:c>
      <x:c r="H9473" s="22" t="n">
        <x:v>413814.5625</x:v>
      </x:c>
      <x:c r="I9473" s="22" t="n">
        <x:f>SUM(G9473:H9473)</x:f>
        <x:v>2040232.25</x:v>
      </x:c>
      <x:c r="J9473" s="22" t="n">
        <x:v>899415</x:v>
      </x:c>
      <x:c r="K9473" s="22" t="n">
        <x:v>181642.5</x:v>
      </x:c>
      <x:c r="L9473" s="22" t="n">
        <x:f>SUM(J9473:K9473)</x:f>
        <x:v>1081057.5</x:v>
      </x:c>
      <x:c r="M9473" s="23" t="n">
        <x:f>D9473-L9473</x:f>
        <x:v>0</x:v>
      </x:c>
      <x:c r="N9473" s="22" t="n">
        <x:v>704847.9375</x:v>
      </x:c>
      <x:c r="O9473" s="22" t="n">
        <x:v>376209.5625</x:v>
      </x:c>
      <x:c r="P9473" s="14" t="n">
        <x:f>N9473/SUM(N9473:O9473)</x:f>
        <x:v>0.6519985639061752</x:v>
      </x:c>
      <x:c r="Q9473" s="22" t="n">
        <x:v>1625684.5625</x:v>
      </x:c>
      <x:c r="R9473" s="22" t="n">
        <x:v>413685.1875</x:v>
      </x:c>
      <x:c r="S9473" s="2" t="n">
        <x:v>4</x:v>
      </x:c>
      <x:c r="T9473" s="2" t="n">
        <x:v>1</x:v>
      </x:c>
      <x:c r="U9473" s="2" t="n">
        <x:v>4</x:v>
      </x:c>
      <x:c r="V9473" s="2" t="n">
        <x:v>3</x:v>
      </x:c>
      <x:c r="W9473" s="2" t="n">
        <x:v>4</x:v>
      </x:c>
      <x:c r="X9473" s="2" t="n">
        <x:v>4</x:v>
      </x:c>
      <x:c r="Y9473" s="2" t="n">
        <x:v>4</x:v>
      </x:c>
      <x:c r="Z9473" s="22" t="n">
        <x:v>531369</x:v>
      </x:c>
      <x:c r="AA9473" s="22" t="n">
        <x:v>368046</x:v>
      </x:c>
      <x:c r="AB9473" s="22" t="n">
        <x:v>163323</x:v>
      </x:c>
      <x:c r="AC9473" s="22" t="n">
        <x:v>0</x:v>
      </x:c>
      <x:c r="AD9473" s="22" t="n">
        <x:v>181642.5</x:v>
      </x:c>
      <x:c r="AE9473" s="2" t="n">
        <x:v>1</x:v>
      </x:c>
      <x:c r="AF9473" s="2" t="n">
        <x:v>0</x:v>
      </x:c>
    </x:row>
    <x:row r="9474" ht="23" customHeight="1">
      <x:c r="A9474" s="2" t="n">
        <x:v>9468</x:v>
      </x:c>
      <x:c r="B9474" s="24" t="n">
        <x:v>805057.5</x:v>
      </x:c>
      <x:c r="C9474" s="24" t="n">
        <x:v>161011.5</x:v>
      </x:c>
      <x:c r="D9474" s="24" t="n">
        <x:f>SUM(B9474:C9474)</x:f>
        <x:v>966069</x:v>
      </x:c>
      <x:c r="E9474" s="25" t="n">
        <x:f>B9474/D9474</x:f>
        <x:v>0.8333333333333334</x:v>
      </x:c>
      <x:c r="F9474" s="25" t="n">
        <x:f>C9474/D9474</x:f>
        <x:v>0.16666666666666666</x:v>
      </x:c>
      <x:c r="G9474" s="22" t="n">
        <x:v>1003725.75</x:v>
      </x:c>
      <x:c r="H9474" s="22" t="n">
        <x:v>904413.1875</x:v>
      </x:c>
      <x:c r="I9474" s="22" t="n">
        <x:f>SUM(G9474:H9474)</x:f>
        <x:v>1908138.9375</x:v>
      </x:c>
      <x:c r="J9474" s="22" t="n">
        <x:v>844974</x:v>
      </x:c>
      <x:c r="K9474" s="22" t="n">
        <x:v>121095</x:v>
      </x:c>
      <x:c r="L9474" s="22" t="n">
        <x:f>SUM(J9474:K9474)</x:f>
        <x:v>966069</x:v>
      </x:c>
      <x:c r="M9474" s="23" t="n">
        <x:f>D9474-L9474</x:f>
        <x:v>0</x:v>
      </x:c>
      <x:c r="N9474" s="22" t="n">
        <x:v>805057.5</x:v>
      </x:c>
      <x:c r="O9474" s="22" t="n">
        <x:v>161011.5</x:v>
      </x:c>
      <x:c r="P9474" s="14" t="n">
        <x:f>N9474/SUM(N9474:O9474)</x:f>
        <x:v>0.8333333333333334</x:v>
      </x:c>
      <x:c r="Q9474" s="22" t="n">
        <x:v>1002690.75</x:v>
      </x:c>
      <x:c r="R9474" s="22" t="n">
        <x:v>904671.9375</x:v>
      </x:c>
      <x:c r="S9474" s="2" t="n">
        <x:v>1</x:v>
      </x:c>
      <x:c r="T9474" s="2" t="n">
        <x:v>3</x:v>
      </x:c>
      <x:c r="U9474" s="2" t="n">
        <x:v>4</x:v>
      </x:c>
      <x:c r="V9474" s="2" t="n">
        <x:v>1</x:v>
      </x:c>
      <x:c r="W9474" s="2" t="n">
        <x:v>3</x:v>
      </x:c>
      <x:c r="X9474" s="2" t="n">
        <x:v>3</x:v>
      </x:c>
      <x:c r="Y9474" s="2" t="n">
        <x:v>3</x:v>
      </x:c>
      <x:c r="Z9474" s="22" t="n">
        <x:v>368046</x:v>
      </x:c>
      <x:c r="AA9474" s="22" t="n">
        <x:v>476928</x:v>
      </x:c>
      <x:c r="AB9474" s="22" t="n">
        <x:v>108882</x:v>
      </x:c>
      <x:c r="AC9474" s="22" t="n">
        <x:v>121095</x:v>
      </x:c>
      <x:c r="AD9474" s="22" t="n">
        <x:v>0</x:v>
      </x:c>
      <x:c r="AE9474" s="2" t="n">
        <x:v>0</x:v>
      </x:c>
      <x:c r="AF9474" s="2" t="n">
        <x:v>0</x:v>
      </x:c>
    </x:row>
    <x:row r="9475" ht="23" customHeight="1">
      <x:c r="A9475" s="2" t="n">
        <x:v>9469</x:v>
      </x:c>
      <x:c r="B9475" s="24" t="n">
        <x:v>782733.125</x:v>
      </x:c>
      <x:c r="C9475" s="24" t="n">
        <x:v>298324.375</x:v>
      </x:c>
      <x:c r="D9475" s="24" t="n">
        <x:f>SUM(B9475:C9475)</x:f>
        <x:v>1081057.5</x:v>
      </x:c>
      <x:c r="E9475" s="25" t="n">
        <x:f>B9475/D9475</x:f>
        <x:v>0.7240439338333068</x:v>
      </x:c>
      <x:c r="F9475" s="25" t="n">
        <x:f>C9475/D9475</x:f>
        <x:v>0.27595606616669327</x:v>
      </x:c>
      <x:c r="G9475" s="22" t="n">
        <x:v>1596507.625</x:v>
      </x:c>
      <x:c r="H9475" s="22" t="n">
        <x:v>418505.125</x:v>
      </x:c>
      <x:c r="I9475" s="22" t="n">
        <x:f>SUM(G9475:H9475)</x:f>
        <x:v>2015012.75</x:v>
      </x:c>
      <x:c r="J9475" s="22" t="n">
        <x:v>899415</x:v>
      </x:c>
      <x:c r="K9475" s="22" t="n">
        <x:v>181642.5</x:v>
      </x:c>
      <x:c r="L9475" s="22" t="n">
        <x:f>SUM(J9475:K9475)</x:f>
        <x:v>1081057.5</x:v>
      </x:c>
      <x:c r="M9475" s="23" t="n">
        <x:f>D9475-L9475</x:f>
        <x:v>0</x:v>
      </x:c>
      <x:c r="N9475" s="22" t="n">
        <x:v>783164.375</x:v>
      </x:c>
      <x:c r="O9475" s="22" t="n">
        <x:v>297893.125</x:v>
      </x:c>
      <x:c r="P9475" s="14" t="n">
        <x:f>N9475/SUM(N9475:O9475)</x:f>
        <x:v>0.7244428487846392</x:v>
      </x:c>
      <x:c r="Q9475" s="22" t="n">
        <x:v>1596852.625</x:v>
      </x:c>
      <x:c r="R9475" s="22" t="n">
        <x:v>418850.125</x:v>
      </x:c>
      <x:c r="S9475" s="2" t="n">
        <x:v>4</x:v>
      </x:c>
      <x:c r="T9475" s="2" t="n">
        <x:v>1</x:v>
      </x:c>
      <x:c r="U9475" s="2" t="n">
        <x:v>3</x:v>
      </x:c>
      <x:c r="V9475" s="2" t="n">
        <x:v>2</x:v>
      </x:c>
      <x:c r="W9475" s="2" t="n">
        <x:v>4</x:v>
      </x:c>
      <x:c r="X9475" s="2" t="n">
        <x:v>4</x:v>
      </x:c>
      <x:c r="Y9475" s="2" t="n">
        <x:v>4</x:v>
      </x:c>
      <x:c r="Z9475" s="22" t="n">
        <x:v>531369</x:v>
      </x:c>
      <x:c r="AA9475" s="22" t="n">
        <x:v>368046</x:v>
      </x:c>
      <x:c r="AB9475" s="22" t="n">
        <x:v>163323</x:v>
      </x:c>
      <x:c r="AC9475" s="22" t="n">
        <x:v>0</x:v>
      </x:c>
      <x:c r="AD9475" s="22" t="n">
        <x:v>181642.5</x:v>
      </x:c>
      <x:c r="AE9475" s="2" t="n">
        <x:v>1</x:v>
      </x:c>
      <x:c r="AF9475" s="2" t="n">
        <x:v>0</x:v>
      </x:c>
    </x:row>
    <x:row r="9476" ht="23" customHeight="1">
      <x:c r="A9476" s="2" t="n">
        <x:v>9470</x:v>
      </x:c>
      <x:c r="B9476" s="24" t="n">
        <x:v>0</x:v>
      </x:c>
      <x:c r="C9476" s="24" t="n">
        <x:v>851080.5</x:v>
      </x:c>
      <x:c r="D9476" s="24" t="n">
        <x:f>SUM(B9476:C9476)</x:f>
        <x:v>851080.5</x:v>
      </x:c>
      <x:c r="E9476" s="25" t="n">
        <x:f>B9476/D9476</x:f>
        <x:v>0</x:v>
      </x:c>
      <x:c r="F9476" s="25" t="n">
        <x:f>C9476/D9476</x:f>
        <x:v>1</x:v>
      </x:c>
      <x:c r="G9476" s="22" t="n">
        <x:v>736092</x:v>
      </x:c>
      <x:c r="H9476" s="22" t="n">
        <x:v>995385.375</x:v>
      </x:c>
      <x:c r="I9476" s="22" t="n">
        <x:f>SUM(G9476:H9476)</x:f>
        <x:v>1731477.375</x:v>
      </x:c>
      <x:c r="J9476" s="22" t="n">
        <x:v>790533</x:v>
      </x:c>
      <x:c r="K9476" s="22" t="n">
        <x:v>60547.5</x:v>
      </x:c>
      <x:c r="L9476" s="22" t="n">
        <x:f>SUM(J9476:K9476)</x:f>
        <x:v>851080.5</x:v>
      </x:c>
      <x:c r="M9476" s="23" t="n">
        <x:f>D9476-L9476</x:f>
        <x:v>0</x:v>
      </x:c>
      <x:c r="N9476" s="22" t="n">
        <x:v>0</x:v>
      </x:c>
      <x:c r="O9476" s="22" t="n">
        <x:v>851080.5</x:v>
      </x:c>
      <x:c r="P9476" s="14" t="n">
        <x:f>N9476/SUM(N9476:O9476)</x:f>
        <x:v>0</x:v>
      </x:c>
      <x:c r="Q9476" s="22" t="n">
        <x:v>736092</x:v>
      </x:c>
      <x:c r="R9476" s="22" t="n">
        <x:v>995902.875</x:v>
      </x:c>
      <x:c r="S9476" s="2" t="n">
        <x:v>2</x:v>
      </x:c>
      <x:c r="T9476" s="2" t="n">
        <x:v>1</x:v>
      </x:c>
      <x:c r="U9476" s="2" t="n">
        <x:v>0</x:v>
      </x:c>
      <x:c r="V9476" s="2" t="n">
        <x:v>1</x:v>
      </x:c>
      <x:c r="W9476" s="2" t="n">
        <x:v>2</x:v>
      </x:c>
      <x:c r="X9476" s="2" t="n">
        <x:v>2</x:v>
      </x:c>
      <x:c r="Y9476" s="2" t="n">
        <x:v>2</x:v>
      </x:c>
      <x:c r="Z9476" s="22" t="n">
        <x:v>422487</x:v>
      </x:c>
      <x:c r="AA9476" s="22" t="n">
        <x:v>368046</x:v>
      </x:c>
      <x:c r="AB9476" s="22" t="n">
        <x:v>54441</x:v>
      </x:c>
      <x:c r="AC9476" s="22" t="n">
        <x:v>0</x:v>
      </x:c>
      <x:c r="AD9476" s="22" t="n">
        <x:v>60547.5</x:v>
      </x:c>
      <x:c r="AE9476" s="2" t="n">
        <x:v>0</x:v>
      </x:c>
      <x:c r="AF9476" s="2" t="n">
        <x:v>0</x:v>
      </x:c>
    </x:row>
    <x:row r="9477" ht="23" customHeight="1">
      <x:c r="A9477" s="2" t="n">
        <x:v>9471</x:v>
      </x:c>
      <x:c r="B9477" s="24" t="n">
        <x:v>960940</x:v>
      </x:c>
      <x:c r="C9477" s="24" t="n">
        <x:v>120117.5</x:v>
      </x:c>
      <x:c r="D9477" s="24" t="n">
        <x:f>SUM(B9477:C9477)</x:f>
        <x:v>1081057.5</x:v>
      </x:c>
      <x:c r="E9477" s="25" t="n">
        <x:f>B9477/D9477</x:f>
        <x:v>0.8888888888888888</x:v>
      </x:c>
      <x:c r="F9477" s="25" t="n">
        <x:f>C9477/D9477</x:f>
        <x:v>0.1111111111111111</x:v>
      </x:c>
      <x:c r="G9477" s="22" t="n">
        <x:v>1111877.5</x:v>
      </x:c>
      <x:c r="H9477" s="22" t="n">
        <x:v>909266.1875</x:v>
      </x:c>
      <x:c r="I9477" s="22" t="n">
        <x:f>SUM(G9477:H9477)</x:f>
        <x:v>2021143.6875</x:v>
      </x:c>
      <x:c r="J9477" s="22" t="n">
        <x:v>899415</x:v>
      </x:c>
      <x:c r="K9477" s="22" t="n">
        <x:v>181642.5</x:v>
      </x:c>
      <x:c r="L9477" s="22" t="n">
        <x:f>SUM(J9477:K9477)</x:f>
        <x:v>1081057.5</x:v>
      </x:c>
      <x:c r="M9477" s="23" t="n">
        <x:f>D9477-L9477</x:f>
        <x:v>0</x:v>
      </x:c>
      <x:c r="N9477" s="22" t="n">
        <x:v>960940</x:v>
      </x:c>
      <x:c r="O9477" s="22" t="n">
        <x:v>120117.5</x:v>
      </x:c>
      <x:c r="P9477" s="14" t="n">
        <x:f>N9477/SUM(N9477:O9477)</x:f>
        <x:v>0.8888888888888888</x:v>
      </x:c>
      <x:c r="Q9477" s="22" t="n">
        <x:v>1110842.5</x:v>
      </x:c>
      <x:c r="R9477" s="22" t="n">
        <x:v>909783.6875</x:v>
      </x:c>
      <x:c r="S9477" s="2" t="n">
        <x:v>1</x:v>
      </x:c>
      <x:c r="T9477" s="2" t="n">
        <x:v>4</x:v>
      </x:c>
      <x:c r="U9477" s="2" t="n">
        <x:v>3</x:v>
      </x:c>
      <x:c r="V9477" s="2" t="n">
        <x:v>1</x:v>
      </x:c>
      <x:c r="W9477" s="2" t="n">
        <x:v>4</x:v>
      </x:c>
      <x:c r="X9477" s="2" t="n">
        <x:v>4</x:v>
      </x:c>
      <x:c r="Y9477" s="2" t="n">
        <x:v>4</x:v>
      </x:c>
      <x:c r="Z9477" s="22" t="n">
        <x:v>368046</x:v>
      </x:c>
      <x:c r="AA9477" s="22" t="n">
        <x:v>531369</x:v>
      </x:c>
      <x:c r="AB9477" s="22" t="n">
        <x:v>163323</x:v>
      </x:c>
      <x:c r="AC9477" s="22" t="n">
        <x:v>181642.5</x:v>
      </x:c>
      <x:c r="AD9477" s="22" t="n">
        <x:v>0</x:v>
      </x:c>
      <x:c r="AE9477" s="2" t="n">
        <x:v>0</x:v>
      </x:c>
      <x:c r="AF9477" s="2" t="n">
        <x:v>0</x:v>
      </x:c>
    </x:row>
    <x:row r="9478" ht="23" customHeight="1">
      <x:c r="A9478" s="2" t="n">
        <x:v>9472</x:v>
      </x:c>
      <x:c r="B9478" s="24" t="n">
        <x:v>708450.6</x:v>
      </x:c>
      <x:c r="C9478" s="24" t="n">
        <x:v>257618.4</x:v>
      </x:c>
      <x:c r="D9478" s="24" t="n">
        <x:f>SUM(B9478:C9478)</x:f>
        <x:v>966069</x:v>
      </x:c>
      <x:c r="E9478" s="25" t="n">
        <x:f>B9478/D9478</x:f>
        <x:v>0.7333333333333333</x:v>
      </x:c>
      <x:c r="F9478" s="25" t="n">
        <x:f>C9478/D9478</x:f>
        <x:v>0.26666666666666666</x:v>
      </x:c>
      <x:c r="G9478" s="22" t="n">
        <x:v>1444542.6</x:v>
      </x:c>
      <x:c r="H9478" s="22" t="n">
        <x:v>408469.64999999997</x:v>
      </x:c>
      <x:c r="I9478" s="22" t="n">
        <x:f>SUM(G9478:H9478)</x:f>
        <x:v>1853012.25</x:v>
      </x:c>
      <x:c r="J9478" s="22" t="n">
        <x:v>844974</x:v>
      </x:c>
      <x:c r="K9478" s="22" t="n">
        <x:v>121095</x:v>
      </x:c>
      <x:c r="L9478" s="22" t="n">
        <x:f>SUM(J9478:K9478)</x:f>
        <x:v>966069</x:v>
      </x:c>
      <x:c r="M9478" s="23" t="n">
        <x:f>D9478-L9478</x:f>
        <x:v>0</x:v>
      </x:c>
      <x:c r="N9478" s="22" t="n">
        <x:v>708450.6</x:v>
      </x:c>
      <x:c r="O9478" s="22" t="n">
        <x:v>257618.4</x:v>
      </x:c>
      <x:c r="P9478" s="14" t="n">
        <x:f>N9478/SUM(N9478:O9478)</x:f>
        <x:v>0.7333333333333333</x:v>
      </x:c>
      <x:c r="Q9478" s="22" t="n">
        <x:v>1444542.6</x:v>
      </x:c>
      <x:c r="R9478" s="22" t="n">
        <x:v>409245.89999999997</x:v>
      </x:c>
      <x:c r="S9478" s="2" t="n">
        <x:v>3</x:v>
      </x:c>
      <x:c r="T9478" s="2" t="n">
        <x:v>1</x:v>
      </x:c>
      <x:c r="U9478" s="2" t="n">
        <x:v>3</x:v>
      </x:c>
      <x:c r="V9478" s="2" t="n">
        <x:v>2</x:v>
      </x:c>
      <x:c r="W9478" s="2" t="n">
        <x:v>3</x:v>
      </x:c>
      <x:c r="X9478" s="2" t="n">
        <x:v>3</x:v>
      </x:c>
      <x:c r="Y9478" s="2" t="n">
        <x:v>3</x:v>
      </x:c>
      <x:c r="Z9478" s="22" t="n">
        <x:v>476928</x:v>
      </x:c>
      <x:c r="AA9478" s="22" t="n">
        <x:v>368046</x:v>
      </x:c>
      <x:c r="AB9478" s="22" t="n">
        <x:v>108882</x:v>
      </x:c>
      <x:c r="AC9478" s="22" t="n">
        <x:v>0</x:v>
      </x:c>
      <x:c r="AD9478" s="22" t="n">
        <x:v>121095</x:v>
      </x:c>
      <x:c r="AE9478" s="2" t="n">
        <x:v>0</x:v>
      </x:c>
      <x:c r="AF9478" s="2" t="n">
        <x:v>0</x:v>
      </x:c>
    </x:row>
    <x:row r="9479" ht="23" customHeight="1">
      <x:c r="A9479" s="2" t="n">
        <x:v>9473</x:v>
      </x:c>
      <x:c r="B9479" s="24" t="n">
        <x:v>567387</x:v>
      </x:c>
      <x:c r="C9479" s="24" t="n">
        <x:v>283693.5</x:v>
      </x:c>
      <x:c r="D9479" s="24" t="n">
        <x:f>SUM(B9479:C9479)</x:f>
        <x:v>851080.5</x:v>
      </x:c>
      <x:c r="E9479" s="25" t="n">
        <x:f>B9479/D9479</x:f>
        <x:v>0.6666666666666666</x:v>
      </x:c>
      <x:c r="F9479" s="25" t="n">
        <x:f>C9479/D9479</x:f>
        <x:v>0.3333333333333333</x:v>
      </x:c>
      <x:c r="G9479" s="22" t="n">
        <x:v>1319133.375</x:v>
      </x:c>
      <x:c r="H9479" s="22" t="n">
        <x:v>329440.5</x:v>
      </x:c>
      <x:c r="I9479" s="22" t="n">
        <x:f>SUM(G9479:H9479)</x:f>
        <x:v>1648573.875</x:v>
      </x:c>
      <x:c r="J9479" s="22" t="n">
        <x:v>790533</x:v>
      </x:c>
      <x:c r="K9479" s="22" t="n">
        <x:v>60547.5</x:v>
      </x:c>
      <x:c r="L9479" s="22" t="n">
        <x:f>SUM(J9479:K9479)</x:f>
        <x:v>851080.5</x:v>
      </x:c>
      <x:c r="M9479" s="23" t="n">
        <x:f>D9479-L9479</x:f>
        <x:v>0</x:v>
      </x:c>
      <x:c r="N9479" s="22" t="n">
        <x:v>567387</x:v>
      </x:c>
      <x:c r="O9479" s="22" t="n">
        <x:v>283693.5</x:v>
      </x:c>
      <x:c r="P9479" s="14" t="n">
        <x:f>N9479/SUM(N9479:O9479)</x:f>
        <x:v>0.6666666666666666</x:v>
      </x:c>
      <x:c r="Q9479" s="22" t="n">
        <x:v>1318615.875</x:v>
      </x:c>
      <x:c r="R9479" s="22" t="n">
        <x:v>329699.25</x:v>
      </x:c>
      <x:c r="S9479" s="2" t="n">
        <x:v>2</x:v>
      </x:c>
      <x:c r="T9479" s="2" t="n">
        <x:v>1</x:v>
      </x:c>
      <x:c r="U9479" s="2" t="n">
        <x:v>1</x:v>
      </x:c>
      <x:c r="V9479" s="2" t="n">
        <x:v>1</x:v>
      </x:c>
      <x:c r="W9479" s="2" t="n">
        <x:v>2</x:v>
      </x:c>
      <x:c r="X9479" s="2" t="n">
        <x:v>2</x:v>
      </x:c>
      <x:c r="Y9479" s="2" t="n">
        <x:v>2</x:v>
      </x:c>
      <x:c r="Z9479" s="22" t="n">
        <x:v>422487</x:v>
      </x:c>
      <x:c r="AA9479" s="22" t="n">
        <x:v>368046</x:v>
      </x:c>
      <x:c r="AB9479" s="22" t="n">
        <x:v>54441</x:v>
      </x:c>
      <x:c r="AC9479" s="22" t="n">
        <x:v>0</x:v>
      </x:c>
      <x:c r="AD9479" s="22" t="n">
        <x:v>60547.5</x:v>
      </x:c>
      <x:c r="AE9479" s="2" t="n">
        <x:v>0</x:v>
      </x:c>
      <x:c r="AF9479" s="2" t="n">
        <x:v>0</x:v>
      </x:c>
    </x:row>
    <x:row r="9480" ht="23" customHeight="1">
      <x:c r="A9480" s="2" t="n">
        <x:v>9474</x:v>
      </x:c>
      <x:c r="B9480" s="24" t="n">
        <x:v>924370.14375</x:v>
      </x:c>
      <x:c r="C9480" s="24" t="n">
        <x:v>156687.35625</x:v>
      </x:c>
      <x:c r="D9480" s="24" t="n">
        <x:f>SUM(B9480:C9480)</x:f>
        <x:v>1081057.5</x:v>
      </x:c>
      <x:c r="E9480" s="25" t="n">
        <x:f>B9480/D9480</x:f>
        <x:v>0.8550610339875538</x:v>
      </x:c>
      <x:c r="F9480" s="25" t="n">
        <x:f>C9480/D9480</x:f>
        <x:v>0.14493896601244616</x:v>
      </x:c>
      <x:c r="G9480" s="22" t="n">
        <x:v>1618763.2875</x:v>
      </x:c>
      <x:c r="H9480" s="22" t="n">
        <x:v>456854.33671875</x:v>
      </x:c>
      <x:c r="I9480" s="22" t="n">
        <x:f>SUM(G9480:H9480)</x:f>
        <x:v>2075617.62421875</x:v>
      </x:c>
      <x:c r="J9480" s="22" t="n">
        <x:v>899415</x:v>
      </x:c>
      <x:c r="K9480" s="22" t="n">
        <x:v>181642.5</x:v>
      </x:c>
      <x:c r="L9480" s="22" t="n">
        <x:f>SUM(J9480:K9480)</x:f>
        <x:v>1081057.5</x:v>
      </x:c>
      <x:c r="M9480" s="23" t="n">
        <x:f>D9480-L9480</x:f>
        <x:v>0</x:v>
      </x:c>
      <x:c r="N9480" s="22" t="n">
        <x:v>923464.51875</x:v>
      </x:c>
      <x:c r="O9480" s="22" t="n">
        <x:v>157592.98125</x:v>
      </x:c>
      <x:c r="P9480" s="14" t="n">
        <x:f>N9480/SUM(N9480:O9480)</x:f>
        <x:v>0.8542233125897559</x:v>
      </x:c>
      <x:c r="Q9480" s="22" t="n">
        <x:v>1616952.0375</x:v>
      </x:c>
      <x:c r="R9480" s="22" t="n">
        <x:v>458681.75859375</x:v>
      </x:c>
      <x:c r="S9480" s="2" t="n">
        <x:v>3</x:v>
      </x:c>
      <x:c r="T9480" s="2" t="n">
        <x:v>2</x:v>
      </x:c>
      <x:c r="U9480" s="2" t="n">
        <x:v>2</x:v>
      </x:c>
      <x:c r="V9480" s="2" t="n">
        <x:v>1</x:v>
      </x:c>
      <x:c r="W9480" s="2" t="n">
        <x:v>4</x:v>
      </x:c>
      <x:c r="X9480" s="2" t="n">
        <x:v>4</x:v>
      </x:c>
      <x:c r="Y9480" s="2" t="n">
        <x:v>4</x:v>
      </x:c>
      <x:c r="Z9480" s="22" t="n">
        <x:v>476928</x:v>
      </x:c>
      <x:c r="AA9480" s="22" t="n">
        <x:v>422487</x:v>
      </x:c>
      <x:c r="AB9480" s="22" t="n">
        <x:v>163323</x:v>
      </x:c>
      <x:c r="AC9480" s="22" t="n">
        <x:v>60547.5</x:v>
      </x:c>
      <x:c r="AD9480" s="22" t="n">
        <x:v>121095</x:v>
      </x:c>
      <x:c r="AE9480" s="2" t="n">
        <x:v>1</x:v>
      </x:c>
      <x:c r="AF9480" s="2" t="n">
        <x:v>0</x:v>
      </x:c>
    </x:row>
    <x:row r="9481" ht="23" customHeight="1">
      <x:c r="A9481" s="2" t="n">
        <x:v>9475</x:v>
      </x:c>
      <x:c r="B9481" s="24" t="n">
        <x:v>583987.25</x:v>
      </x:c>
      <x:c r="C9481" s="24" t="n">
        <x:v>382081.75</x:v>
      </x:c>
      <x:c r="D9481" s="24" t="n">
        <x:f>SUM(B9481:C9481)</x:f>
        <x:v>966069</x:v>
      </x:c>
      <x:c r="E9481" s="25" t="n">
        <x:f>B9481/D9481</x:f>
        <x:v>0.6044984882032236</x:v>
      </x:c>
      <x:c r="F9481" s="25" t="n">
        <x:f>C9481/D9481</x:f>
        <x:v>0.3955015117967764</x:v>
      </x:c>
      <x:c r="G9481" s="22" t="n">
        <x:v>1074715.25</x:v>
      </x:c>
      <x:c r="H9481" s="22" t="n">
        <x:v>748389.8125</x:v>
      </x:c>
      <x:c r="I9481" s="22" t="n">
        <x:f>SUM(G9481:H9481)</x:f>
        <x:v>1823105.0625</x:v>
      </x:c>
      <x:c r="J9481" s="22" t="n">
        <x:v>844974</x:v>
      </x:c>
      <x:c r="K9481" s="22" t="n">
        <x:v>121095</x:v>
      </x:c>
      <x:c r="L9481" s="22" t="n">
        <x:f>SUM(J9481:K9481)</x:f>
        <x:v>966069</x:v>
      </x:c>
      <x:c r="M9481" s="23" t="n">
        <x:f>D9481-L9481</x:f>
        <x:v>0</x:v>
      </x:c>
      <x:c r="N9481" s="22" t="n">
        <x:v>583987.25</x:v>
      </x:c>
      <x:c r="O9481" s="22" t="n">
        <x:v>382081.75</x:v>
      </x:c>
      <x:c r="P9481" s="14" t="n">
        <x:f>N9481/SUM(N9481:O9481)</x:f>
        <x:v>0.6044984882032236</x:v>
      </x:c>
      <x:c r="Q9481" s="22" t="n">
        <x:v>1074715.25</x:v>
      </x:c>
      <x:c r="R9481" s="22" t="n">
        <x:v>749166.0625</x:v>
      </x:c>
      <x:c r="S9481" s="2" t="n">
        <x:v>2</x:v>
      </x:c>
      <x:c r="T9481" s="2" t="n">
        <x:v>2</x:v>
      </x:c>
      <x:c r="U9481" s="2" t="n">
        <x:v>2</x:v>
      </x:c>
      <x:c r="V9481" s="2" t="n">
        <x:v>3</x:v>
      </x:c>
      <x:c r="W9481" s="2" t="n">
        <x:v>3</x:v>
      </x:c>
      <x:c r="X9481" s="2" t="n">
        <x:v>3</x:v>
      </x:c>
      <x:c r="Y9481" s="2" t="n">
        <x:v>3</x:v>
      </x:c>
      <x:c r="Z9481" s="22" t="n">
        <x:v>422487</x:v>
      </x:c>
      <x:c r="AA9481" s="22" t="n">
        <x:v>422487</x:v>
      </x:c>
      <x:c r="AB9481" s="22" t="n">
        <x:v>108882</x:v>
      </x:c>
      <x:c r="AC9481" s="22" t="n">
        <x:v>60547.5</x:v>
      </x:c>
      <x:c r="AD9481" s="22" t="n">
        <x:v>60547.5</x:v>
      </x:c>
      <x:c r="AE9481" s="2" t="n">
        <x:v>0</x:v>
      </x:c>
      <x:c r="AF9481" s="2" t="n">
        <x:v>0</x:v>
      </x:c>
    </x:row>
    <x:row r="9482" ht="23" customHeight="1">
      <x:c r="A9482" s="2" t="n">
        <x:v>9476</x:v>
      </x:c>
      <x:c r="B9482" s="24" t="n">
        <x:v>715154.8125</x:v>
      </x:c>
      <x:c r="C9482" s="24" t="n">
        <x:v>365902.6875</x:v>
      </x:c>
      <x:c r="D9482" s="24" t="n">
        <x:f>SUM(B9482:C9482)</x:f>
        <x:v>1081057.5</x:v>
      </x:c>
      <x:c r="E9482" s="25" t="n">
        <x:f>B9482/D9482</x:f>
        <x:v>0.661532631243019</x:v>
      </x:c>
      <x:c r="F9482" s="25" t="n">
        <x:f>C9482/D9482</x:f>
        <x:v>0.338467368756981</x:v>
      </x:c>
      <x:c r="G9482" s="22" t="n">
        <x:v>1235863.3125</x:v>
      </x:c>
      <x:c r="H9482" s="22" t="n">
        <x:v>793810.5</x:v>
      </x:c>
      <x:c r="I9482" s="22" t="n">
        <x:f>SUM(G9482:H9482)</x:f>
        <x:v>2029673.8125</x:v>
      </x:c>
      <x:c r="J9482" s="22" t="n">
        <x:v>899415</x:v>
      </x:c>
      <x:c r="K9482" s="22" t="n">
        <x:v>181642.5</x:v>
      </x:c>
      <x:c r="L9482" s="22" t="n">
        <x:f>SUM(J9482:K9482)</x:f>
        <x:v>1081057.5</x:v>
      </x:c>
      <x:c r="M9482" s="23" t="n">
        <x:f>D9482-L9482</x:f>
        <x:v>0</x:v>
      </x:c>
      <x:c r="N9482" s="22" t="n">
        <x:v>714551.0625</x:v>
      </x:c>
      <x:c r="O9482" s="22" t="n">
        <x:v>366506.4375</x:v>
      </x:c>
      <x:c r="P9482" s="14" t="n">
        <x:f>N9482/SUM(N9482:O9482)</x:f>
        <x:v>0.6609741503111537</x:v>
      </x:c>
      <x:c r="Q9482" s="22" t="n">
        <x:v>1234224.5625</x:v>
      </x:c>
      <x:c r="R9482" s="22" t="n">
        <x:v>794931.75</x:v>
      </x:c>
      <x:c r="S9482" s="2" t="n">
        <x:v>2</x:v>
      </x:c>
      <x:c r="T9482" s="2" t="n">
        <x:v>3</x:v>
      </x:c>
      <x:c r="U9482" s="2" t="n">
        <x:v>2</x:v>
      </x:c>
      <x:c r="V9482" s="2" t="n">
        <x:v>4</x:v>
      </x:c>
      <x:c r="W9482" s="2" t="n">
        <x:v>4</x:v>
      </x:c>
      <x:c r="X9482" s="2" t="n">
        <x:v>4</x:v>
      </x:c>
      <x:c r="Y9482" s="2" t="n">
        <x:v>4</x:v>
      </x:c>
      <x:c r="Z9482" s="22" t="n">
        <x:v>422487</x:v>
      </x:c>
      <x:c r="AA9482" s="22" t="n">
        <x:v>476928</x:v>
      </x:c>
      <x:c r="AB9482" s="22" t="n">
        <x:v>163323</x:v>
      </x:c>
      <x:c r="AC9482" s="22" t="n">
        <x:v>121095</x:v>
      </x:c>
      <x:c r="AD9482" s="22" t="n">
        <x:v>60547.5</x:v>
      </x:c>
      <x:c r="AE9482" s="2" t="n">
        <x:v>0</x:v>
      </x:c>
      <x:c r="AF9482" s="2" t="n">
        <x:v>1</x:v>
      </x:c>
    </x:row>
    <x:row r="9483" ht="23" customHeight="1">
      <x:c r="A9483" s="2" t="n">
        <x:v>9477</x:v>
      </x:c>
      <x:c r="B9483" s="24" t="n">
        <x:v>614072.4</x:v>
      </x:c>
      <x:c r="C9483" s="24" t="n">
        <x:v>466985.1</x:v>
      </x:c>
      <x:c r="D9483" s="24" t="n">
        <x:f>SUM(B9483:C9483)</x:f>
        <x:v>1081057.5</x:v>
      </x:c>
      <x:c r="E9483" s="25" t="n">
        <x:f>B9483/D9483</x:f>
        <x:v>0.568029360140418</x:v>
      </x:c>
      <x:c r="F9483" s="25" t="n">
        <x:f>C9483/D9483</x:f>
        <x:v>0.4319706398595819</x:v>
      </x:c>
      <x:c r="G9483" s="22" t="n">
        <x:v>1379039.175</x:v>
      </x:c>
      <x:c r="H9483" s="22" t="n">
        <x:v>657554.4750000001</x:v>
      </x:c>
      <x:c r="I9483" s="22" t="n">
        <x:f>SUM(G9483:H9483)</x:f>
        <x:v>2036593.6500000001</x:v>
      </x:c>
      <x:c r="J9483" s="22" t="n">
        <x:v>899415</x:v>
      </x:c>
      <x:c r="K9483" s="22" t="n">
        <x:v>181642.5</x:v>
      </x:c>
      <x:c r="L9483" s="22" t="n">
        <x:f>SUM(J9483:K9483)</x:f>
        <x:v>1081057.5</x:v>
      </x:c>
      <x:c r="M9483" s="23" t="n">
        <x:f>D9483-L9483</x:f>
        <x:v>0</x:v>
      </x:c>
      <x:c r="N9483" s="22" t="n">
        <x:v>613934.4</x:v>
      </x:c>
      <x:c r="O9483" s="22" t="n">
        <x:v>467123.1</x:v>
      </x:c>
      <x:c r="P9483" s="14" t="n">
        <x:f>N9483/SUM(N9483:O9483)</x:f>
        <x:v>0.5679017073559918</x:v>
      </x:c>
      <x:c r="Q9483" s="22" t="n">
        <x:v>1377176.175</x:v>
      </x:c>
      <x:c r="R9483" s="22" t="n">
        <x:v>657951.2250000001</x:v>
      </x:c>
      <x:c r="S9483" s="2" t="n">
        <x:v>3</x:v>
      </x:c>
      <x:c r="T9483" s="2" t="n">
        <x:v>2</x:v>
      </x:c>
      <x:c r="U9483" s="2" t="n">
        <x:v>3</x:v>
      </x:c>
      <x:c r="V9483" s="2" t="n">
        <x:v>4</x:v>
      </x:c>
      <x:c r="W9483" s="2" t="n">
        <x:v>4</x:v>
      </x:c>
      <x:c r="X9483" s="2" t="n">
        <x:v>4</x:v>
      </x:c>
      <x:c r="Y9483" s="2" t="n">
        <x:v>4</x:v>
      </x:c>
      <x:c r="Z9483" s="22" t="n">
        <x:v>476928</x:v>
      </x:c>
      <x:c r="AA9483" s="22" t="n">
        <x:v>422487</x:v>
      </x:c>
      <x:c r="AB9483" s="22" t="n">
        <x:v>163323</x:v>
      </x:c>
      <x:c r="AC9483" s="22" t="n">
        <x:v>60547.5</x:v>
      </x:c>
      <x:c r="AD9483" s="22" t="n">
        <x:v>121095</x:v>
      </x:c>
      <x:c r="AE9483" s="2" t="n">
        <x:v>1</x:v>
      </x:c>
      <x:c r="AF9483" s="2" t="n">
        <x:v>0</x:v>
      </x:c>
    </x:row>
    <x:row r="9484" ht="23" customHeight="1">
      <x:c r="A9484" s="2" t="n">
        <x:v>9478</x:v>
      </x:c>
      <x:c r="B9484" s="24" t="n">
        <x:v>660646.25</x:v>
      </x:c>
      <x:c r="C9484" s="24" t="n">
        <x:v>420411.25</x:v>
      </x:c>
      <x:c r="D9484" s="24" t="n">
        <x:f>SUM(B9484:C9484)</x:f>
        <x:v>1081057.5</x:v>
      </x:c>
      <x:c r="E9484" s="25" t="n">
        <x:f>B9484/D9484</x:f>
        <x:v>0.6111111111111112</x:v>
      </x:c>
      <x:c r="F9484" s="25" t="n">
        <x:f>C9484/D9484</x:f>
        <x:v>0.3888888888888889</x:v>
      </x:c>
      <x:c r="G9484" s="22" t="n">
        <x:v>811583.75</x:v>
      </x:c>
      <x:c r="H9484" s="22" t="n">
        <x:v>1209559.9375</x:v>
      </x:c>
      <x:c r="I9484" s="22" t="n">
        <x:f>SUM(G9484:H9484)</x:f>
        <x:v>2021143.6875</x:v>
      </x:c>
      <x:c r="J9484" s="22" t="n">
        <x:v>899415</x:v>
      </x:c>
      <x:c r="K9484" s="22" t="n">
        <x:v>181642.5</x:v>
      </x:c>
      <x:c r="L9484" s="22" t="n">
        <x:f>SUM(J9484:K9484)</x:f>
        <x:v>1081057.5</x:v>
      </x:c>
      <x:c r="M9484" s="23" t="n">
        <x:f>D9484-L9484</x:f>
        <x:v>0</x:v>
      </x:c>
      <x:c r="N9484" s="22" t="n">
        <x:v>660646.25</x:v>
      </x:c>
      <x:c r="O9484" s="22" t="n">
        <x:v>420411.25</x:v>
      </x:c>
      <x:c r="P9484" s="14" t="n">
        <x:f>N9484/SUM(N9484:O9484)</x:f>
        <x:v>0.6111111111111112</x:v>
      </x:c>
      <x:c r="Q9484" s="22" t="n">
        <x:v>810548.75</x:v>
      </x:c>
      <x:c r="R9484" s="22" t="n">
        <x:v>1210077.4375</x:v>
      </x:c>
      <x:c r="S9484" s="2" t="n">
        <x:v>1</x:v>
      </x:c>
      <x:c r="T9484" s="2" t="n">
        <x:v>4</x:v>
      </x:c>
      <x:c r="U9484" s="2" t="n">
        <x:v>3</x:v>
      </x:c>
      <x:c r="V9484" s="2" t="n">
        <x:v>4</x:v>
      </x:c>
      <x:c r="W9484" s="2" t="n">
        <x:v>4</x:v>
      </x:c>
      <x:c r="X9484" s="2" t="n">
        <x:v>4</x:v>
      </x:c>
      <x:c r="Y9484" s="2" t="n">
        <x:v>4</x:v>
      </x:c>
      <x:c r="Z9484" s="22" t="n">
        <x:v>368046</x:v>
      </x:c>
      <x:c r="AA9484" s="22" t="n">
        <x:v>531369</x:v>
      </x:c>
      <x:c r="AB9484" s="22" t="n">
        <x:v>163323</x:v>
      </x:c>
      <x:c r="AC9484" s="22" t="n">
        <x:v>181642.5</x:v>
      </x:c>
      <x:c r="AD9484" s="22" t="n">
        <x:v>0</x:v>
      </x:c>
      <x:c r="AE9484" s="2" t="n">
        <x:v>0</x:v>
      </x:c>
      <x:c r="AF9484" s="2" t="n">
        <x:v>0</x:v>
      </x:c>
    </x:row>
    <x:row r="9485" ht="23" customHeight="1">
      <x:c r="A9485" s="2" t="n">
        <x:v>9479</x:v>
      </x:c>
      <x:c r="B9485" s="24" t="n">
        <x:v>428967.25</x:v>
      </x:c>
      <x:c r="C9485" s="24" t="n">
        <x:v>537101.75</x:v>
      </x:c>
      <x:c r="D9485" s="24" t="n">
        <x:f>SUM(B9485:C9485)</x:f>
        <x:v>966069</x:v>
      </x:c>
      <x:c r="E9485" s="25" t="n">
        <x:f>B9485/D9485</x:f>
        <x:v>0.44403375949336954</x:v>
      </x:c>
      <x:c r="F9485" s="25" t="n">
        <x:f>C9485/D9485</x:f>
        <x:v>0.5559662405066305</x:v>
      </x:c>
      <x:c r="G9485" s="22" t="n">
        <x:v>995164</x:v>
      </x:c>
      <x:c r="H9485" s="22" t="n">
        <x:v>896100.1250000001</x:v>
      </x:c>
      <x:c r="I9485" s="22" t="n">
        <x:f>SUM(G9485:H9485)</x:f>
        <x:v>1891264.125</x:v>
      </x:c>
      <x:c r="J9485" s="22" t="n">
        <x:v>844974</x:v>
      </x:c>
      <x:c r="K9485" s="22" t="n">
        <x:v>121095</x:v>
      </x:c>
      <x:c r="L9485" s="22" t="n">
        <x:f>SUM(J9485:K9485)</x:f>
        <x:v>966069</x:v>
      </x:c>
      <x:c r="M9485" s="23" t="n">
        <x:f>D9485-L9485</x:f>
        <x:v>0</x:v>
      </x:c>
      <x:c r="N9485" s="22" t="n">
        <x:v>428794.75</x:v>
      </x:c>
      <x:c r="O9485" s="22" t="n">
        <x:v>537274.25</x:v>
      </x:c>
      <x:c r="P9485" s="14" t="n">
        <x:f>N9485/SUM(N9485:O9485)</x:f>
        <x:v>0.4438552008189891</x:v>
      </x:c>
      <x:c r="Q9485" s="22" t="n">
        <x:v>994474</x:v>
      </x:c>
      <x:c r="R9485" s="22" t="n">
        <x:v>896790.1250000001</x:v>
      </x:c>
      <x:c r="S9485" s="2" t="n">
        <x:v>2</x:v>
      </x:c>
      <x:c r="T9485" s="2" t="n">
        <x:v>2</x:v>
      </x:c>
      <x:c r="U9485" s="2" t="n">
        <x:v>1</x:v>
      </x:c>
      <x:c r="V9485" s="2" t="n">
        <x:v>4</x:v>
      </x:c>
      <x:c r="W9485" s="2" t="n">
        <x:v>3</x:v>
      </x:c>
      <x:c r="X9485" s="2" t="n">
        <x:v>3</x:v>
      </x:c>
      <x:c r="Y9485" s="2" t="n">
        <x:v>3</x:v>
      </x:c>
      <x:c r="Z9485" s="22" t="n">
        <x:v>422487</x:v>
      </x:c>
      <x:c r="AA9485" s="22" t="n">
        <x:v>422487</x:v>
      </x:c>
      <x:c r="AB9485" s="22" t="n">
        <x:v>108882</x:v>
      </x:c>
      <x:c r="AC9485" s="22" t="n">
        <x:v>60547.5</x:v>
      </x:c>
      <x:c r="AD9485" s="22" t="n">
        <x:v>60547.5</x:v>
      </x:c>
      <x:c r="AE9485" s="2" t="n">
        <x:v>0</x:v>
      </x:c>
      <x:c r="AF9485" s="2" t="n">
        <x:v>1</x:v>
      </x:c>
    </x:row>
    <x:row r="9486" ht="23" customHeight="1">
      <x:c r="A9486" s="2" t="n">
        <x:v>9480</x:v>
      </x:c>
      <x:c r="B9486" s="24" t="n">
        <x:v>869462.1000000001</x:v>
      </x:c>
      <x:c r="C9486" s="24" t="n">
        <x:v>96606.9</x:v>
      </x:c>
      <x:c r="D9486" s="24" t="n">
        <x:f>SUM(B9486:C9486)</x:f>
        <x:v>966069.0000000001</x:v>
      </x:c>
      <x:c r="E9486" s="25" t="n">
        <x:f>B9486/D9486</x:f>
        <x:v>0.9</x:v>
      </x:c>
      <x:c r="F9486" s="25" t="n">
        <x:f>C9486/D9486</x:f>
        <x:v>0.09999999999999998</x:v>
      </x:c>
      <x:c r="G9486" s="22" t="n">
        <x:v>1174269.5999999999</x:v>
      </x:c>
      <x:c r="H9486" s="22" t="n">
        <x:v>832698.9</x:v>
      </x:c>
      <x:c r="I9486" s="22" t="n">
        <x:f>SUM(G9486:H9486)</x:f>
        <x:v>2006968.5</x:v>
      </x:c>
      <x:c r="J9486" s="22" t="n">
        <x:v>844974</x:v>
      </x:c>
      <x:c r="K9486" s="22" t="n">
        <x:v>121095</x:v>
      </x:c>
      <x:c r="L9486" s="22" t="n">
        <x:f>SUM(J9486:K9486)</x:f>
        <x:v>966069</x:v>
      </x:c>
      <x:c r="M9486" s="23" t="n">
        <x:f>D9486-L9486</x:f>
        <x:v>1.1641532182693481e-10</x:v>
      </x:c>
      <x:c r="N9486" s="22" t="n">
        <x:v>869462.1000000001</x:v>
      </x:c>
      <x:c r="O9486" s="22" t="n">
        <x:v>96606.9</x:v>
      </x:c>
      <x:c r="P9486" s="14" t="n">
        <x:f>N9486/SUM(N9486:O9486)</x:f>
        <x:v>0.9</x:v>
      </x:c>
      <x:c r="Q9486" s="22" t="n">
        <x:v>1172717.0999999999</x:v>
      </x:c>
      <x:c r="R9486" s="22" t="n">
        <x:v>832698.9</x:v>
      </x:c>
      <x:c r="S9486" s="2" t="n">
        <x:v>1</x:v>
      </x:c>
      <x:c r="T9486" s="2" t="n">
        <x:v>3</x:v>
      </x:c>
      <x:c r="U9486" s="2" t="n">
        <x:v>4</x:v>
      </x:c>
      <x:c r="V9486" s="2" t="n">
        <x:v>1</x:v>
      </x:c>
      <x:c r="W9486" s="2" t="n">
        <x:v>3</x:v>
      </x:c>
      <x:c r="X9486" s="2" t="n">
        <x:v>3</x:v>
      </x:c>
      <x:c r="Y9486" s="2" t="n">
        <x:v>3</x:v>
      </x:c>
      <x:c r="Z9486" s="22" t="n">
        <x:v>368046</x:v>
      </x:c>
      <x:c r="AA9486" s="22" t="n">
        <x:v>476928</x:v>
      </x:c>
      <x:c r="AB9486" s="22" t="n">
        <x:v>108882</x:v>
      </x:c>
      <x:c r="AC9486" s="22" t="n">
        <x:v>121095</x:v>
      </x:c>
      <x:c r="AD9486" s="22" t="n">
        <x:v>0</x:v>
      </x:c>
      <x:c r="AE9486" s="2" t="n">
        <x:v>0</x:v>
      </x:c>
      <x:c r="AF9486" s="2" t="n">
        <x:v>0</x:v>
      </x:c>
    </x:row>
    <x:row r="9487" ht="23" customHeight="1">
      <x:c r="A9487" s="2" t="n">
        <x:v>9481</x:v>
      </x:c>
      <x:c r="B9487" s="24" t="n">
        <x:v>680864.4</x:v>
      </x:c>
      <x:c r="C9487" s="24" t="n">
        <x:v>170216.1</x:v>
      </x:c>
      <x:c r="D9487" s="24" t="n">
        <x:f>SUM(B9487:C9487)</x:f>
        <x:v>851080.5</x:v>
      </x:c>
      <x:c r="E9487" s="25" t="n">
        <x:f>B9487/D9487</x:f>
        <x:v>0.8</x:v>
      </x:c>
      <x:c r="F9487" s="25" t="n">
        <x:f>C9487/D9487</x:f>
        <x:v>0.2</x:v>
      </x:c>
      <x:c r="G9487" s="22" t="n">
        <x:v>1509485.4</x:v>
      </x:c>
      <x:c r="H9487" s="22" t="n">
        <x:v>268773.975</x:v>
      </x:c>
      <x:c r="I9487" s="22" t="n">
        <x:f>SUM(G9487:H9487)</x:f>
        <x:v>1778259.375</x:v>
      </x:c>
      <x:c r="J9487" s="22" t="n">
        <x:v>790533</x:v>
      </x:c>
      <x:c r="K9487" s="22" t="n">
        <x:v>60547.5</x:v>
      </x:c>
      <x:c r="L9487" s="22" t="n">
        <x:f>SUM(J9487:K9487)</x:f>
        <x:v>851080.5</x:v>
      </x:c>
      <x:c r="M9487" s="23" t="n">
        <x:f>D9487-L9487</x:f>
        <x:v>0</x:v>
      </x:c>
      <x:c r="N9487" s="22" t="n">
        <x:v>680864.4</x:v>
      </x:c>
      <x:c r="O9487" s="22" t="n">
        <x:v>170216.1</x:v>
      </x:c>
      <x:c r="P9487" s="14" t="n">
        <x:f>N9487/SUM(N9487:O9487)</x:f>
        <x:v>0.8</x:v>
      </x:c>
      <x:c r="Q9487" s="22" t="n">
        <x:v>1508967.9</x:v>
      </x:c>
      <x:c r="R9487" s="22" t="n">
        <x:v>269032.725</x:v>
      </x:c>
      <x:c r="S9487" s="2" t="n">
        <x:v>2</x:v>
      </x:c>
      <x:c r="T9487" s="2" t="n">
        <x:v>1</x:v>
      </x:c>
      <x:c r="U9487" s="2" t="n">
        <x:v>2</x:v>
      </x:c>
      <x:c r="V9487" s="2" t="n">
        <x:v>1</x:v>
      </x:c>
      <x:c r="W9487" s="2" t="n">
        <x:v>2</x:v>
      </x:c>
      <x:c r="X9487" s="2" t="n">
        <x:v>2</x:v>
      </x:c>
      <x:c r="Y9487" s="2" t="n">
        <x:v>2</x:v>
      </x:c>
      <x:c r="Z9487" s="22" t="n">
        <x:v>422487</x:v>
      </x:c>
      <x:c r="AA9487" s="22" t="n">
        <x:v>368046</x:v>
      </x:c>
      <x:c r="AB9487" s="22" t="n">
        <x:v>54441</x:v>
      </x:c>
      <x:c r="AC9487" s="22" t="n">
        <x:v>0</x:v>
      </x:c>
      <x:c r="AD9487" s="22" t="n">
        <x:v>60547.5</x:v>
      </x:c>
      <x:c r="AE9487" s="2" t="n">
        <x:v>0</x:v>
      </x:c>
      <x:c r="AF9487" s="2" t="n">
        <x:v>0</x:v>
      </x:c>
    </x:row>
    <x:row r="9488" ht="23" customHeight="1">
      <x:c r="A9488" s="2" t="n">
        <x:v>9482</x:v>
      </x:c>
      <x:c r="B9488" s="24" t="n">
        <x:v>456497.10000000003</x:v>
      </x:c>
      <x:c r="C9488" s="24" t="n">
        <x:v>509571.9</x:v>
      </x:c>
      <x:c r="D9488" s="24" t="n">
        <x:f>SUM(B9488:C9488)</x:f>
        <x:v>966069</x:v>
      </x:c>
      <x:c r="E9488" s="25" t="n">
        <x:f>B9488/D9488</x:f>
        <x:v>0.4725305335333191</x:v>
      </x:c>
      <x:c r="F9488" s="25" t="n">
        <x:f>C9488/D9488</x:f>
        <x:v>0.527469466466681</x:v>
      </x:c>
      <x:c r="G9488" s="22" t="n">
        <x:v>1295830.35</x:v>
      </x:c>
      <x:c r="H9488" s="22" t="n">
        <x:v>607871.025</x:v>
      </x:c>
      <x:c r="I9488" s="22" t="n">
        <x:f>SUM(G9488:H9488)</x:f>
        <x:v>1903701.375</x:v>
      </x:c>
      <x:c r="J9488" s="22" t="n">
        <x:v>844974</x:v>
      </x:c>
      <x:c r="K9488" s="22" t="n">
        <x:v>121095</x:v>
      </x:c>
      <x:c r="L9488" s="22" t="n">
        <x:f>SUM(J9488:K9488)</x:f>
        <x:v>966069</x:v>
      </x:c>
      <x:c r="M9488" s="23" t="n">
        <x:f>D9488-L9488</x:f>
        <x:v>0</x:v>
      </x:c>
      <x:c r="N9488" s="22" t="n">
        <x:v>456842.10000000003</x:v>
      </x:c>
      <x:c r="O9488" s="22" t="n">
        <x:v>509226.9</x:v>
      </x:c>
      <x:c r="P9488" s="14" t="n">
        <x:f>N9488/SUM(N9488:O9488)</x:f>
        <x:v>0.4728876508820799</x:v>
      </x:c>
      <x:c r="Q9488" s="22" t="n">
        <x:v>1296089.1</x:v>
      </x:c>
      <x:c r="R9488" s="22" t="n">
        <x:v>608043.525</x:v>
      </x:c>
      <x:c r="S9488" s="2" t="n">
        <x:v>3</x:v>
      </x:c>
      <x:c r="T9488" s="2" t="n">
        <x:v>1</x:v>
      </x:c>
      <x:c r="U9488" s="2" t="n">
        <x:v>2</x:v>
      </x:c>
      <x:c r="V9488" s="2" t="n">
        <x:v>3</x:v>
      </x:c>
      <x:c r="W9488" s="2" t="n">
        <x:v>3</x:v>
      </x:c>
      <x:c r="X9488" s="2" t="n">
        <x:v>3</x:v>
      </x:c>
      <x:c r="Y9488" s="2" t="n">
        <x:v>3</x:v>
      </x:c>
      <x:c r="Z9488" s="22" t="n">
        <x:v>476928</x:v>
      </x:c>
      <x:c r="AA9488" s="22" t="n">
        <x:v>368046</x:v>
      </x:c>
      <x:c r="AB9488" s="22" t="n">
        <x:v>108882</x:v>
      </x:c>
      <x:c r="AC9488" s="22" t="n">
        <x:v>0</x:v>
      </x:c>
      <x:c r="AD9488" s="22" t="n">
        <x:v>121095</x:v>
      </x:c>
      <x:c r="AE9488" s="2" t="n">
        <x:v>1</x:v>
      </x:c>
      <x:c r="AF9488" s="2" t="n">
        <x:v>0</x:v>
      </x:c>
    </x:row>
    <x:row r="9489" ht="23" customHeight="1">
      <x:c r="A9489" s="2" t="n">
        <x:v>9483</x:v>
      </x:c>
      <x:c r="B9489" s="24" t="n">
        <x:v>664749.45</x:v>
      </x:c>
      <x:c r="C9489" s="24" t="n">
        <x:v>301319.55</x:v>
      </x:c>
      <x:c r="D9489" s="24" t="n">
        <x:f>SUM(B9489:C9489)</x:f>
        <x:v>966069</x:v>
      </x:c>
      <x:c r="E9489" s="25" t="n">
        <x:f>B9489/D9489</x:f>
        <x:v>0.6880972787658024</x:v>
      </x:c>
      <x:c r="F9489" s="25" t="n">
        <x:f>C9489/D9489</x:f>
        <x:v>0.31190272123419754</x:v>
      </x:c>
      <x:c r="G9489" s="22" t="n">
        <x:v>1155477.45</x:v>
      </x:c>
      <x:c r="H9489" s="22" t="n">
        <x:v>667627.6124999999</x:v>
      </x:c>
      <x:c r="I9489" s="22" t="n">
        <x:f>SUM(G9489:H9489)</x:f>
        <x:v>1823105.0625</x:v>
      </x:c>
      <x:c r="J9489" s="22" t="n">
        <x:v>844974</x:v>
      </x:c>
      <x:c r="K9489" s="22" t="n">
        <x:v>121095</x:v>
      </x:c>
      <x:c r="L9489" s="22" t="n">
        <x:f>SUM(J9489:K9489)</x:f>
        <x:v>966069</x:v>
      </x:c>
      <x:c r="M9489" s="23" t="n">
        <x:f>D9489-L9489</x:f>
        <x:v>0</x:v>
      </x:c>
      <x:c r="N9489" s="22" t="n">
        <x:v>664749.45</x:v>
      </x:c>
      <x:c r="O9489" s="22" t="n">
        <x:v>301319.55</x:v>
      </x:c>
      <x:c r="P9489" s="14" t="n">
        <x:f>N9489/SUM(N9489:O9489)</x:f>
        <x:v>0.6880972787658024</x:v>
      </x:c>
      <x:c r="Q9489" s="22" t="n">
        <x:v>1155477.45</x:v>
      </x:c>
      <x:c r="R9489" s="22" t="n">
        <x:v>668403.8624999999</x:v>
      </x:c>
      <x:c r="S9489" s="2" t="n">
        <x:v>2</x:v>
      </x:c>
      <x:c r="T9489" s="2" t="n">
        <x:v>2</x:v>
      </x:c>
      <x:c r="U9489" s="2" t="n">
        <x:v>3</x:v>
      </x:c>
      <x:c r="V9489" s="2" t="n">
        <x:v>3</x:v>
      </x:c>
      <x:c r="W9489" s="2" t="n">
        <x:v>3</x:v>
      </x:c>
      <x:c r="X9489" s="2" t="n">
        <x:v>3</x:v>
      </x:c>
      <x:c r="Y9489" s="2" t="n">
        <x:v>3</x:v>
      </x:c>
      <x:c r="Z9489" s="22" t="n">
        <x:v>422487</x:v>
      </x:c>
      <x:c r="AA9489" s="22" t="n">
        <x:v>422487</x:v>
      </x:c>
      <x:c r="AB9489" s="22" t="n">
        <x:v>108882</x:v>
      </x:c>
      <x:c r="AC9489" s="22" t="n">
        <x:v>60547.5</x:v>
      </x:c>
      <x:c r="AD9489" s="22" t="n">
        <x:v>60547.5</x:v>
      </x:c>
      <x:c r="AE9489" s="2" t="n">
        <x:v>0</x:v>
      </x:c>
      <x:c r="AF9489" s="2" t="n">
        <x:v>0</x:v>
      </x:c>
    </x:row>
    <x:row r="9490" ht="23" customHeight="1">
      <x:c r="A9490" s="2" t="n">
        <x:v>9484</x:v>
      </x:c>
      <x:c r="B9490" s="24" t="n">
        <x:v>851080.5</x:v>
      </x:c>
      <x:c r="C9490" s="24" t="n">
        <x:v>0</x:v>
      </x:c>
      <x:c r="D9490" s="24" t="n">
        <x:f>SUM(B9490:C9490)</x:f>
        <x:v>851080.5</x:v>
      </x:c>
      <x:c r="E9490" s="25" t="n">
        <x:f>B9490/D9490</x:f>
        <x:v>1</x:v>
      </x:c>
      <x:c r="F9490" s="25" t="n">
        <x:f>C9490/D9490</x:f>
        <x:v>0</x:v>
      </x:c>
      <x:c r="G9490" s="22" t="n">
        <x:v>1602826.875</x:v>
      </x:c>
      <x:c r="H9490" s="22" t="n">
        <x:v>45747</x:v>
      </x:c>
      <x:c r="I9490" s="22" t="n">
        <x:f>SUM(G9490:H9490)</x:f>
        <x:v>1648573.875</x:v>
      </x:c>
      <x:c r="J9490" s="22" t="n">
        <x:v>790533</x:v>
      </x:c>
      <x:c r="K9490" s="22" t="n">
        <x:v>60547.5</x:v>
      </x:c>
      <x:c r="L9490" s="22" t="n">
        <x:f>SUM(J9490:K9490)</x:f>
        <x:v>851080.5</x:v>
      </x:c>
      <x:c r="M9490" s="23" t="n">
        <x:f>D9490-L9490</x:f>
        <x:v>0</x:v>
      </x:c>
      <x:c r="N9490" s="22" t="n">
        <x:v>851080.5</x:v>
      </x:c>
      <x:c r="O9490" s="22" t="n">
        <x:v>0</x:v>
      </x:c>
      <x:c r="P9490" s="14" t="n">
        <x:f>N9490/SUM(N9490:O9490)</x:f>
        <x:v>1</x:v>
      </x:c>
      <x:c r="Q9490" s="22" t="n">
        <x:v>1602309.375</x:v>
      </x:c>
      <x:c r="R9490" s="22" t="n">
        <x:v>46005.75</x:v>
      </x:c>
      <x:c r="S9490" s="2" t="n">
        <x:v>2</x:v>
      </x:c>
      <x:c r="T9490" s="2" t="n">
        <x:v>1</x:v>
      </x:c>
      <x:c r="U9490" s="2" t="n">
        <x:v>1</x:v>
      </x:c>
      <x:c r="V9490" s="2" t="n">
        <x:v>0</x:v>
      </x:c>
      <x:c r="W9490" s="2" t="n">
        <x:v>2</x:v>
      </x:c>
      <x:c r="X9490" s="2" t="n">
        <x:v>2</x:v>
      </x:c>
      <x:c r="Y9490" s="2" t="n">
        <x:v>2</x:v>
      </x:c>
      <x:c r="Z9490" s="22" t="n">
        <x:v>422487</x:v>
      </x:c>
      <x:c r="AA9490" s="22" t="n">
        <x:v>368046</x:v>
      </x:c>
      <x:c r="AB9490" s="22" t="n">
        <x:v>54441</x:v>
      </x:c>
      <x:c r="AC9490" s="22" t="n">
        <x:v>0</x:v>
      </x:c>
      <x:c r="AD9490" s="22" t="n">
        <x:v>60547.5</x:v>
      </x:c>
      <x:c r="AE9490" s="2" t="n">
        <x:v>0</x:v>
      </x:c>
      <x:c r="AF9490" s="2" t="n">
        <x:v>0</x:v>
      </x:c>
    </x:row>
    <x:row r="9491" ht="23" customHeight="1">
      <x:c r="A9491" s="2" t="n">
        <x:v>9485</x:v>
      </x:c>
      <x:c r="B9491" s="24" t="n">
        <x:v>857180.1000000001</x:v>
      </x:c>
      <x:c r="C9491" s="24" t="n">
        <x:v>223877.4</x:v>
      </x:c>
      <x:c r="D9491" s="24" t="n">
        <x:f>SUM(B9491:C9491)</x:f>
        <x:v>1081057.5</x:v>
      </x:c>
      <x:c r="E9491" s="25" t="n">
        <x:f>B9491/D9491</x:f>
        <x:v>0.7929088878251158</x:v>
      </x:c>
      <x:c r="F9491" s="25" t="n">
        <x:f>C9491/D9491</x:f>
        <x:v>0.20709111217488432</x:v>
      </x:c>
      <x:c r="G9491" s="22" t="n">
        <x:v>1446053.7000000002</x:v>
      </x:c>
      <x:c r="H9491" s="22" t="n">
        <x:v>510854.4375</x:v>
      </x:c>
      <x:c r="I9491" s="22" t="n">
        <x:f>SUM(G9491:H9491)</x:f>
        <x:v>1956908.1375000002</x:v>
      </x:c>
      <x:c r="J9491" s="22" t="n">
        <x:v>899415</x:v>
      </x:c>
      <x:c r="K9491" s="22" t="n">
        <x:v>181642.5</x:v>
      </x:c>
      <x:c r="L9491" s="22" t="n">
        <x:f>SUM(J9491:K9491)</x:f>
        <x:v>1081057.5</x:v>
      </x:c>
      <x:c r="M9491" s="23" t="n">
        <x:f>D9491-L9491</x:f>
        <x:v>0</x:v>
      </x:c>
      <x:c r="N9491" s="22" t="n">
        <x:v>857180.1000000001</x:v>
      </x:c>
      <x:c r="O9491" s="22" t="n">
        <x:v>223877.4</x:v>
      </x:c>
      <x:c r="P9491" s="14" t="n">
        <x:f>N9491/SUM(N9491:O9491)</x:f>
        <x:v>0.7929088878251158</x:v>
      </x:c>
      <x:c r="Q9491" s="22" t="n">
        <x:v>1446053.7000000002</x:v>
      </x:c>
      <x:c r="R9491" s="22" t="n">
        <x:v>511889.4375</x:v>
      </x:c>
      <x:c r="S9491" s="2" t="n">
        <x:v>3</x:v>
      </x:c>
      <x:c r="T9491" s="2" t="n">
        <x:v>2</x:v>
      </x:c>
      <x:c r="U9491" s="2" t="n">
        <x:v>4</x:v>
      </x:c>
      <x:c r="V9491" s="2" t="n">
        <x:v>2</x:v>
      </x:c>
      <x:c r="W9491" s="2" t="n">
        <x:v>4</x:v>
      </x:c>
      <x:c r="X9491" s="2" t="n">
        <x:v>4</x:v>
      </x:c>
      <x:c r="Y9491" s="2" t="n">
        <x:v>4</x:v>
      </x:c>
      <x:c r="Z9491" s="22" t="n">
        <x:v>476928</x:v>
      </x:c>
      <x:c r="AA9491" s="22" t="n">
        <x:v>422487</x:v>
      </x:c>
      <x:c r="AB9491" s="22" t="n">
        <x:v>163323</x:v>
      </x:c>
      <x:c r="AC9491" s="22" t="n">
        <x:v>60547.5</x:v>
      </x:c>
      <x:c r="AD9491" s="22" t="n">
        <x:v>121095</x:v>
      </x:c>
      <x:c r="AE9491" s="2" t="n">
        <x:v>0</x:v>
      </x:c>
      <x:c r="AF9491" s="2" t="n">
        <x:v>0</x:v>
      </x:c>
    </x:row>
    <x:row r="9492" ht="23" customHeight="1">
      <x:c r="A9492" s="2" t="n">
        <x:v>9486</x:v>
      </x:c>
      <x:c r="B9492" s="24" t="n">
        <x:v>644046</x:v>
      </x:c>
      <x:c r="C9492" s="24" t="n">
        <x:v>322023</x:v>
      </x:c>
      <x:c r="D9492" s="24" t="n">
        <x:f>SUM(B9492:C9492)</x:f>
        <x:v>966069</x:v>
      </x:c>
      <x:c r="E9492" s="25" t="n">
        <x:f>B9492/D9492</x:f>
        <x:v>0.6666666666666666</x:v>
      </x:c>
      <x:c r="F9492" s="25" t="n">
        <x:f>C9492/D9492</x:f>
        <x:v>0.3333333333333333</x:v>
      </x:c>
      <x:c r="G9492" s="22" t="n">
        <x:v>1488321.375</x:v>
      </x:c>
      <x:c r="H9492" s="22" t="n">
        <x:v>374575.125</x:v>
      </x:c>
      <x:c r="I9492" s="22" t="n">
        <x:f>SUM(G9492:H9492)</x:f>
        <x:v>1862896.5</x:v>
      </x:c>
      <x:c r="J9492" s="22" t="n">
        <x:v>844974</x:v>
      </x:c>
      <x:c r="K9492" s="22" t="n">
        <x:v>121095</x:v>
      </x:c>
      <x:c r="L9492" s="22" t="n">
        <x:f>SUM(J9492:K9492)</x:f>
        <x:v>966069</x:v>
      </x:c>
      <x:c r="M9492" s="23" t="n">
        <x:f>D9492-L9492</x:f>
        <x:v>0</x:v>
      </x:c>
      <x:c r="N9492" s="22" t="n">
        <x:v>644046</x:v>
      </x:c>
      <x:c r="O9492" s="22" t="n">
        <x:v>322023</x:v>
      </x:c>
      <x:c r="P9492" s="14" t="n">
        <x:f>N9492/SUM(N9492:O9492)</x:f>
        <x:v>0.6666666666666666</x:v>
      </x:c>
      <x:c r="Q9492" s="22" t="n">
        <x:v>1487286.375</x:v>
      </x:c>
      <x:c r="R9492" s="22" t="n">
        <x:v>374833.875</x:v>
      </x:c>
      <x:c r="S9492" s="2" t="n">
        <x:v>3</x:v>
      </x:c>
      <x:c r="T9492" s="2" t="n">
        <x:v>1</x:v>
      </x:c>
      <x:c r="U9492" s="2" t="n">
        <x:v>2</x:v>
      </x:c>
      <x:c r="V9492" s="2" t="n">
        <x:v>2</x:v>
      </x:c>
      <x:c r="W9492" s="2" t="n">
        <x:v>3</x:v>
      </x:c>
      <x:c r="X9492" s="2" t="n">
        <x:v>3</x:v>
      </x:c>
      <x:c r="Y9492" s="2" t="n">
        <x:v>3</x:v>
      </x:c>
      <x:c r="Z9492" s="22" t="n">
        <x:v>476928</x:v>
      </x:c>
      <x:c r="AA9492" s="22" t="n">
        <x:v>368046</x:v>
      </x:c>
      <x:c r="AB9492" s="22" t="n">
        <x:v>108882</x:v>
      </x:c>
      <x:c r="AC9492" s="22" t="n">
        <x:v>0</x:v>
      </x:c>
      <x:c r="AD9492" s="22" t="n">
        <x:v>121095</x:v>
      </x:c>
      <x:c r="AE9492" s="2" t="n">
        <x:v>0</x:v>
      </x:c>
      <x:c r="AF9492" s="2" t="n">
        <x:v>0</x:v>
      </x:c>
    </x:row>
    <x:row r="9493" ht="23" customHeight="1">
      <x:c r="A9493" s="2" t="n">
        <x:v>9487</x:v>
      </x:c>
      <x:c r="B9493" s="24" t="n">
        <x:v>860243.7</x:v>
      </x:c>
      <x:c r="C9493" s="24" t="n">
        <x:v>220813.8</x:v>
      </x:c>
      <x:c r="D9493" s="24" t="n">
        <x:f>SUM(B9493:C9493)</x:f>
        <x:v>1081057.5</x:v>
      </x:c>
      <x:c r="E9493" s="25" t="n">
        <x:f>B9493/D9493</x:f>
        <x:v>0.7957427796393809</x:v>
      </x:c>
      <x:c r="F9493" s="25" t="n">
        <x:f>C9493/D9493</x:f>
        <x:v>0.2042572203606191</x:v>
      </x:c>
      <x:c r="G9493" s="22" t="n">
        <x:v>1380952.2000000002</x:v>
      </x:c>
      <x:c r="H9493" s="22" t="n">
        <x:v>648721.6125</x:v>
      </x:c>
      <x:c r="I9493" s="22" t="n">
        <x:f>SUM(G9493:H9493)</x:f>
        <x:v>2029673.8125000002</x:v>
      </x:c>
      <x:c r="J9493" s="22" t="n">
        <x:v>899415</x:v>
      </x:c>
      <x:c r="K9493" s="22" t="n">
        <x:v>181642.5</x:v>
      </x:c>
      <x:c r="L9493" s="22" t="n">
        <x:f>SUM(J9493:K9493)</x:f>
        <x:v>1081057.5</x:v>
      </x:c>
      <x:c r="M9493" s="23" t="n">
        <x:f>D9493-L9493</x:f>
        <x:v>0</x:v>
      </x:c>
      <x:c r="N9493" s="22" t="n">
        <x:v>860243.7</x:v>
      </x:c>
      <x:c r="O9493" s="22" t="n">
        <x:v>220813.8</x:v>
      </x:c>
      <x:c r="P9493" s="14" t="n">
        <x:f>N9493/SUM(N9493:O9493)</x:f>
        <x:v>0.7957427796393809</x:v>
      </x:c>
      <x:c r="Q9493" s="22" t="n">
        <x:v>1379917.2000000002</x:v>
      </x:c>
      <x:c r="R9493" s="22" t="n">
        <x:v>649239.1125</x:v>
      </x:c>
      <x:c r="S9493" s="2" t="n">
        <x:v>2</x:v>
      </x:c>
      <x:c r="T9493" s="2" t="n">
        <x:v>3</x:v>
      </x:c>
      <x:c r="U9493" s="2" t="n">
        <x:v>6</x:v>
      </x:c>
      <x:c r="V9493" s="2" t="n">
        <x:v>2</x:v>
      </x:c>
      <x:c r="W9493" s="2" t="n">
        <x:v>4</x:v>
      </x:c>
      <x:c r="X9493" s="2" t="n">
        <x:v>4</x:v>
      </x:c>
      <x:c r="Y9493" s="2" t="n">
        <x:v>4</x:v>
      </x:c>
      <x:c r="Z9493" s="22" t="n">
        <x:v>422487</x:v>
      </x:c>
      <x:c r="AA9493" s="22" t="n">
        <x:v>476928</x:v>
      </x:c>
      <x:c r="AB9493" s="22" t="n">
        <x:v>163323</x:v>
      </x:c>
      <x:c r="AC9493" s="22" t="n">
        <x:v>121095</x:v>
      </x:c>
      <x:c r="AD9493" s="22" t="n">
        <x:v>60547.5</x:v>
      </x:c>
      <x:c r="AE9493" s="2" t="n">
        <x:v>0</x:v>
      </x:c>
      <x:c r="AF9493" s="2" t="n">
        <x:v>0</x:v>
      </x:c>
    </x:row>
    <x:row r="9494" ht="23" customHeight="1">
      <x:c r="A9494" s="2" t="n">
        <x:v>9488</x:v>
      </x:c>
      <x:c r="B9494" s="24" t="n">
        <x:v>0</x:v>
      </x:c>
      <x:c r="C9494" s="24" t="n">
        <x:v>851080.5</x:v>
      </x:c>
      <x:c r="D9494" s="24" t="n">
        <x:f>SUM(B9494:C9494)</x:f>
        <x:v>851080.5</x:v>
      </x:c>
      <x:c r="E9494" s="25" t="n">
        <x:f>B9494/D9494</x:f>
        <x:v>0</x:v>
      </x:c>
      <x:c r="F9494" s="25" t="n">
        <x:f>C9494/D9494</x:f>
        <x:v>1</x:v>
      </x:c>
      <x:c r="G9494" s="22" t="n">
        <x:v>736092</x:v>
      </x:c>
      <x:c r="H9494" s="22" t="n">
        <x:v>995385.375</x:v>
      </x:c>
      <x:c r="I9494" s="22" t="n">
        <x:f>SUM(G9494:H9494)</x:f>
        <x:v>1731477.375</x:v>
      </x:c>
      <x:c r="J9494" s="22" t="n">
        <x:v>790533</x:v>
      </x:c>
      <x:c r="K9494" s="22" t="n">
        <x:v>60547.5</x:v>
      </x:c>
      <x:c r="L9494" s="22" t="n">
        <x:f>SUM(J9494:K9494)</x:f>
        <x:v>851080.5</x:v>
      </x:c>
      <x:c r="M9494" s="23" t="n">
        <x:f>D9494-L9494</x:f>
        <x:v>0</x:v>
      </x:c>
      <x:c r="N9494" s="22" t="n">
        <x:v>0</x:v>
      </x:c>
      <x:c r="O9494" s="22" t="n">
        <x:v>851080.5</x:v>
      </x:c>
      <x:c r="P9494" s="14" t="n">
        <x:f>N9494/SUM(N9494:O9494)</x:f>
        <x:v>0</x:v>
      </x:c>
      <x:c r="Q9494" s="22" t="n">
        <x:v>736092</x:v>
      </x:c>
      <x:c r="R9494" s="22" t="n">
        <x:v>995902.875</x:v>
      </x:c>
      <x:c r="S9494" s="2" t="n">
        <x:v>2</x:v>
      </x:c>
      <x:c r="T9494" s="2" t="n">
        <x:v>1</x:v>
      </x:c>
      <x:c r="U9494" s="2" t="n">
        <x:v>0</x:v>
      </x:c>
      <x:c r="V9494" s="2" t="n">
        <x:v>2</x:v>
      </x:c>
      <x:c r="W9494" s="2" t="n">
        <x:v>2</x:v>
      </x:c>
      <x:c r="X9494" s="2" t="n">
        <x:v>2</x:v>
      </x:c>
      <x:c r="Y9494" s="2" t="n">
        <x:v>2</x:v>
      </x:c>
      <x:c r="Z9494" s="22" t="n">
        <x:v>422487</x:v>
      </x:c>
      <x:c r="AA9494" s="22" t="n">
        <x:v>368046</x:v>
      </x:c>
      <x:c r="AB9494" s="22" t="n">
        <x:v>54441</x:v>
      </x:c>
      <x:c r="AC9494" s="22" t="n">
        <x:v>0</x:v>
      </x:c>
      <x:c r="AD9494" s="22" t="n">
        <x:v>60547.5</x:v>
      </x:c>
      <x:c r="AE9494" s="2" t="n">
        <x:v>0</x:v>
      </x:c>
      <x:c r="AF9494" s="2" t="n">
        <x:v>0</x:v>
      </x:c>
    </x:row>
    <x:row r="9495" ht="23" customHeight="1">
      <x:c r="A9495" s="2" t="n">
        <x:v>9489</x:v>
      </x:c>
      <x:c r="B9495" s="24" t="n">
        <x:v>643590.3125</x:v>
      </x:c>
      <x:c r="C9495" s="24" t="n">
        <x:v>437467.1875</x:v>
      </x:c>
      <x:c r="D9495" s="24" t="n">
        <x:f>SUM(B9495:C9495)</x:f>
        <x:v>1081057.5</x:v>
      </x:c>
      <x:c r="E9495" s="25" t="n">
        <x:f>B9495/D9495</x:f>
        <x:v>0.5953340247859157</x:v>
      </x:c>
      <x:c r="F9495" s="25" t="n">
        <x:f>C9495/D9495</x:f>
        <x:v>0.4046659752140844</x:v>
      </x:c>
      <x:c r="G9495" s="22" t="n">
        <x:v>820293.203125</x:v>
      </x:c>
      <x:c r="H9495" s="22" t="n">
        <x:v>1329677.4375</x:v>
      </x:c>
      <x:c r="I9495" s="22" t="n">
        <x:f>SUM(G9495:H9495)</x:f>
        <x:v>2149970.640625</x:v>
      </x:c>
      <x:c r="J9495" s="22" t="n">
        <x:v>899415</x:v>
      </x:c>
      <x:c r="K9495" s="22" t="n">
        <x:v>181642.5</x:v>
      </x:c>
      <x:c r="L9495" s="22" t="n">
        <x:f>SUM(J9495:K9495)</x:f>
        <x:v>1081057.5</x:v>
      </x:c>
      <x:c r="M9495" s="23" t="n">
        <x:f>D9495-L9495</x:f>
        <x:v>0</x:v>
      </x:c>
      <x:c r="N9495" s="22" t="n">
        <x:v>642986.5625</x:v>
      </x:c>
      <x:c r="O9495" s="22" t="n">
        <x:v>438070.9375</x:v>
      </x:c>
      <x:c r="P9495" s="14" t="n">
        <x:f>N9495/SUM(N9495:O9495)</x:f>
        <x:v>0.5947755438540503</x:v>
      </x:c>
      <x:c r="Q9495" s="22" t="n">
        <x:v>818503.515625</x:v>
      </x:c>
      <x:c r="R9495" s="22" t="n">
        <x:v>1330194.9375</x:v>
      </x:c>
      <x:c r="S9495" s="2" t="n">
        <x:v>1</x:v>
      </x:c>
      <x:c r="T9495" s="2" t="n">
        <x:v>4</x:v>
      </x:c>
      <x:c r="U9495" s="2" t="n">
        <x:v>2</x:v>
      </x:c>
      <x:c r="V9495" s="2" t="n">
        <x:v>4</x:v>
      </x:c>
      <x:c r="W9495" s="2" t="n">
        <x:v>4</x:v>
      </x:c>
      <x:c r="X9495" s="2" t="n">
        <x:v>4</x:v>
      </x:c>
      <x:c r="Y9495" s="2" t="n">
        <x:v>4</x:v>
      </x:c>
      <x:c r="Z9495" s="22" t="n">
        <x:v>368046</x:v>
      </x:c>
      <x:c r="AA9495" s="22" t="n">
        <x:v>531369</x:v>
      </x:c>
      <x:c r="AB9495" s="22" t="n">
        <x:v>163323</x:v>
      </x:c>
      <x:c r="AC9495" s="22" t="n">
        <x:v>181642.5</x:v>
      </x:c>
      <x:c r="AD9495" s="22" t="n">
        <x:v>0</x:v>
      </x:c>
      <x:c r="AE9495" s="2" t="n">
        <x:v>1</x:v>
      </x:c>
      <x:c r="AF9495" s="2" t="n">
        <x:v>0</x:v>
      </x:c>
    </x:row>
    <x:row r="9496" ht="23" customHeight="1">
      <x:c r="A9496" s="2" t="n">
        <x:v>9490</x:v>
      </x:c>
      <x:c r="B9496" s="24" t="n">
        <x:v>869462.1000000001</x:v>
      </x:c>
      <x:c r="C9496" s="24" t="n">
        <x:v>96606.90000000001</x:v>
      </x:c>
      <x:c r="D9496" s="24" t="n">
        <x:f>SUM(B9496:C9496)</x:f>
        <x:v>966069.0000000001</x:v>
      </x:c>
      <x:c r="E9496" s="25" t="n">
        <x:f>B9496/D9496</x:f>
        <x:v>0.9</x:v>
      </x:c>
      <x:c r="F9496" s="25" t="n">
        <x:f>C9496/D9496</x:f>
        <x:v>0.09999999999999999</x:v>
      </x:c>
      <x:c r="G9496" s="22" t="n">
        <x:v>1621208.475</x:v>
      </x:c>
      <x:c r="H9496" s="22" t="n">
        <x:v>194906.02500000002</x:v>
      </x:c>
      <x:c r="I9496" s="22" t="n">
        <x:f>SUM(G9496:H9496)</x:f>
        <x:v>1816114.5</x:v>
      </x:c>
      <x:c r="J9496" s="22" t="n">
        <x:v>844974</x:v>
      </x:c>
      <x:c r="K9496" s="22" t="n">
        <x:v>121095</x:v>
      </x:c>
      <x:c r="L9496" s="22" t="n">
        <x:f>SUM(J9496:K9496)</x:f>
        <x:v>966069</x:v>
      </x:c>
      <x:c r="M9496" s="23" t="n">
        <x:f>D9496-L9496</x:f>
        <x:v>1.1641532182693481e-10</x:v>
      </x:c>
      <x:c r="N9496" s="22" t="n">
        <x:v>869462.1000000001</x:v>
      </x:c>
      <x:c r="O9496" s="22" t="n">
        <x:v>96606.90000000001</x:v>
      </x:c>
      <x:c r="P9496" s="14" t="n">
        <x:f>N9496/SUM(N9496:O9496)</x:f>
        <x:v>0.9</x:v>
      </x:c>
      <x:c r="Q9496" s="22" t="n">
        <x:v>1620690.975</x:v>
      </x:c>
      <x:c r="R9496" s="22" t="n">
        <x:v>195423.52500000002</x:v>
      </x:c>
      <x:c r="S9496" s="2" t="n">
        <x:v>3</x:v>
      </x:c>
      <x:c r="T9496" s="2" t="n">
        <x:v>1</x:v>
      </x:c>
      <x:c r="U9496" s="2" t="n">
        <x:v>3</x:v>
      </x:c>
      <x:c r="V9496" s="2" t="n">
        <x:v>1</x:v>
      </x:c>
      <x:c r="W9496" s="2" t="n">
        <x:v>3</x:v>
      </x:c>
      <x:c r="X9496" s="2" t="n">
        <x:v>3</x:v>
      </x:c>
      <x:c r="Y9496" s="2" t="n">
        <x:v>3</x:v>
      </x:c>
      <x:c r="Z9496" s="22" t="n">
        <x:v>476928</x:v>
      </x:c>
      <x:c r="AA9496" s="22" t="n">
        <x:v>368046</x:v>
      </x:c>
      <x:c r="AB9496" s="22" t="n">
        <x:v>108882</x:v>
      </x:c>
      <x:c r="AC9496" s="22" t="n">
        <x:v>0</x:v>
      </x:c>
      <x:c r="AD9496" s="22" t="n">
        <x:v>121095</x:v>
      </x:c>
      <x:c r="AE9496" s="2" t="n">
        <x:v>0</x:v>
      </x:c>
      <x:c r="AF9496" s="2" t="n">
        <x:v>0</x:v>
      </x:c>
    </x:row>
    <x:row r="9497" ht="23" customHeight="1">
      <x:c r="A9497" s="2" t="n">
        <x:v>9491</x:v>
      </x:c>
      <x:c r="B9497" s="24" t="n">
        <x:v>567387</x:v>
      </x:c>
      <x:c r="C9497" s="24" t="n">
        <x:v>283693.5</x:v>
      </x:c>
      <x:c r="D9497" s="24" t="n">
        <x:f>SUM(B9497:C9497)</x:f>
        <x:v>851080.5</x:v>
      </x:c>
      <x:c r="E9497" s="25" t="n">
        <x:f>B9497/D9497</x:f>
        <x:v>0.6666666666666666</x:v>
      </x:c>
      <x:c r="F9497" s="25" t="n">
        <x:f>C9497/D9497</x:f>
        <x:v>0.3333333333333333</x:v>
      </x:c>
      <x:c r="G9497" s="22" t="n">
        <x:v>1303479</x:v>
      </x:c>
      <x:c r="H9497" s="22" t="n">
        <x:v>427998.375</x:v>
      </x:c>
      <x:c r="I9497" s="22" t="n">
        <x:f>SUM(G9497:H9497)</x:f>
        <x:v>1731477.375</x:v>
      </x:c>
      <x:c r="J9497" s="22" t="n">
        <x:v>790533</x:v>
      </x:c>
      <x:c r="K9497" s="22" t="n">
        <x:v>60547.5</x:v>
      </x:c>
      <x:c r="L9497" s="22" t="n">
        <x:f>SUM(J9497:K9497)</x:f>
        <x:v>851080.5</x:v>
      </x:c>
      <x:c r="M9497" s="23" t="n">
        <x:f>D9497-L9497</x:f>
        <x:v>0</x:v>
      </x:c>
      <x:c r="N9497" s="22" t="n">
        <x:v>567387</x:v>
      </x:c>
      <x:c r="O9497" s="22" t="n">
        <x:v>283693.5</x:v>
      </x:c>
      <x:c r="P9497" s="14" t="n">
        <x:f>N9497/SUM(N9497:O9497)</x:f>
        <x:v>0.6666666666666666</x:v>
      </x:c>
      <x:c r="Q9497" s="22" t="n">
        <x:v>1303479</x:v>
      </x:c>
      <x:c r="R9497" s="22" t="n">
        <x:v>428515.875</x:v>
      </x:c>
      <x:c r="S9497" s="2" t="n">
        <x:v>2</x:v>
      </x:c>
      <x:c r="T9497" s="2" t="n">
        <x:v>1</x:v>
      </x:c>
      <x:c r="U9497" s="2" t="n">
        <x:v>1</x:v>
      </x:c>
      <x:c r="V9497" s="2" t="n">
        <x:v>1</x:v>
      </x:c>
      <x:c r="W9497" s="2" t="n">
        <x:v>2</x:v>
      </x:c>
      <x:c r="X9497" s="2" t="n">
        <x:v>2</x:v>
      </x:c>
      <x:c r="Y9497" s="2" t="n">
        <x:v>2</x:v>
      </x:c>
      <x:c r="Z9497" s="22" t="n">
        <x:v>422487</x:v>
      </x:c>
      <x:c r="AA9497" s="22" t="n">
        <x:v>368046</x:v>
      </x:c>
      <x:c r="AB9497" s="22" t="n">
        <x:v>54441</x:v>
      </x:c>
      <x:c r="AC9497" s="22" t="n">
        <x:v>0</x:v>
      </x:c>
      <x:c r="AD9497" s="22" t="n">
        <x:v>60547.5</x:v>
      </x:c>
      <x:c r="AE9497" s="2" t="n">
        <x:v>0</x:v>
      </x:c>
      <x:c r="AF9497" s="2" t="n">
        <x:v>0</x:v>
      </x:c>
    </x:row>
    <x:row r="9498" ht="23" customHeight="1">
      <x:c r="A9498" s="2" t="n">
        <x:v>9492</x:v>
      </x:c>
      <x:c r="B9498" s="24" t="n">
        <x:v>739869.75</x:v>
      </x:c>
      <x:c r="C9498" s="24" t="n">
        <x:v>341187.75</x:v>
      </x:c>
      <x:c r="D9498" s="24" t="n">
        <x:f>SUM(B9498:C9498)</x:f>
        <x:v>1081057.5</x:v>
      </x:c>
      <x:c r="E9498" s="25" t="n">
        <x:f>B9498/D9498</x:f>
        <x:v>0.6843944471038774</x:v>
      </x:c>
      <x:c r="F9498" s="25" t="n">
        <x:f>C9498/D9498</x:f>
        <x:v>0.3156055528961225</x:v>
      </x:c>
      <x:c r="G9498" s="22" t="n">
        <x:v>1260578.25</x:v>
      </x:c>
      <x:c r="H9498" s="22" t="n">
        <x:v>769095.5625</x:v>
      </x:c>
      <x:c r="I9498" s="22" t="n">
        <x:f>SUM(G9498:H9498)</x:f>
        <x:v>2029673.8125</x:v>
      </x:c>
      <x:c r="J9498" s="22" t="n">
        <x:v>899415</x:v>
      </x:c>
      <x:c r="K9498" s="22" t="n">
        <x:v>181642.5</x:v>
      </x:c>
      <x:c r="L9498" s="22" t="n">
        <x:f>SUM(J9498:K9498)</x:f>
        <x:v>1081057.5</x:v>
      </x:c>
      <x:c r="M9498" s="23" t="n">
        <x:f>D9498-L9498</x:f>
        <x:v>0</x:v>
      </x:c>
      <x:c r="N9498" s="22" t="n">
        <x:v>739869.75</x:v>
      </x:c>
      <x:c r="O9498" s="22" t="n">
        <x:v>341187.75</x:v>
      </x:c>
      <x:c r="P9498" s="14" t="n">
        <x:f>N9498/SUM(N9498:O9498)</x:f>
        <x:v>0.6843944471038774</x:v>
      </x:c>
      <x:c r="Q9498" s="22" t="n">
        <x:v>1259543.25</x:v>
      </x:c>
      <x:c r="R9498" s="22" t="n">
        <x:v>769613.0625</x:v>
      </x:c>
      <x:c r="S9498" s="2" t="n">
        <x:v>2</x:v>
      </x:c>
      <x:c r="T9498" s="2" t="n">
        <x:v>3</x:v>
      </x:c>
      <x:c r="U9498" s="2" t="n">
        <x:v>4</x:v>
      </x:c>
      <x:c r="V9498" s="2" t="n">
        <x:v>3</x:v>
      </x:c>
      <x:c r="W9498" s="2" t="n">
        <x:v>4</x:v>
      </x:c>
      <x:c r="X9498" s="2" t="n">
        <x:v>4</x:v>
      </x:c>
      <x:c r="Y9498" s="2" t="n">
        <x:v>4</x:v>
      </x:c>
      <x:c r="Z9498" s="22" t="n">
        <x:v>422487</x:v>
      </x:c>
      <x:c r="AA9498" s="22" t="n">
        <x:v>476928</x:v>
      </x:c>
      <x:c r="AB9498" s="22" t="n">
        <x:v>163323</x:v>
      </x:c>
      <x:c r="AC9498" s="22" t="n">
        <x:v>121095</x:v>
      </x:c>
      <x:c r="AD9498" s="22" t="n">
        <x:v>60547.5</x:v>
      </x:c>
      <x:c r="AE9498" s="2" t="n">
        <x:v>0</x:v>
      </x:c>
      <x:c r="AF9498" s="2" t="n">
        <x:v>0</x:v>
      </x:c>
    </x:row>
    <x:row r="9499" ht="23" customHeight="1">
      <x:c r="A9499" s="2" t="n">
        <x:v>9493</x:v>
      </x:c>
      <x:c r="B9499" s="24" t="n">
        <x:v>425540.25</x:v>
      </x:c>
      <x:c r="C9499" s="24" t="n">
        <x:v>425540.25</x:v>
      </x:c>
      <x:c r="D9499" s="24" t="n">
        <x:f>SUM(B9499:C9499)</x:f>
        <x:v>851080.5</x:v>
      </x:c>
      <x:c r="E9499" s="25" t="n">
        <x:f>B9499/D9499</x:f>
        <x:v>0.5</x:v>
      </x:c>
      <x:c r="F9499" s="25" t="n">
        <x:f>C9499/D9499</x:f>
        <x:v>0.5</x:v>
      </x:c>
      <x:c r="G9499" s="22" t="n">
        <x:v>425540.25</x:v>
      </x:c>
      <x:c r="H9499" s="22" t="n">
        <x:v>1214688.9375</x:v>
      </x:c>
      <x:c r="I9499" s="22" t="n">
        <x:f>SUM(G9499:H9499)</x:f>
        <x:v>1640229.1875</x:v>
      </x:c>
      <x:c r="J9499" s="22" t="n">
        <x:v>790533</x:v>
      </x:c>
      <x:c r="K9499" s="22" t="n">
        <x:v>60547.5</x:v>
      </x:c>
      <x:c r="L9499" s="22" t="n">
        <x:f>SUM(J9499:K9499)</x:f>
        <x:v>851080.5</x:v>
      </x:c>
      <x:c r="M9499" s="23" t="n">
        <x:f>D9499-L9499</x:f>
        <x:v>0</x:v>
      </x:c>
      <x:c r="N9499" s="22" t="n">
        <x:v>425540.25</x:v>
      </x:c>
      <x:c r="O9499" s="22" t="n">
        <x:v>425540.25</x:v>
      </x:c>
      <x:c r="P9499" s="14" t="n">
        <x:f>N9499/SUM(N9499:O9499)</x:f>
        <x:v>0.5</x:v>
      </x:c>
      <x:c r="Q9499" s="22" t="n">
        <x:v>425540.25</x:v>
      </x:c>
      <x:c r="R9499" s="22" t="n">
        <x:v>1215206.4375</x:v>
      </x:c>
      <x:c r="S9499" s="2" t="n">
        <x:v>1</x:v>
      </x:c>
      <x:c r="T9499" s="2" t="n">
        <x:v>2</x:v>
      </x:c>
      <x:c r="U9499" s="2" t="n">
        <x:v>1</x:v>
      </x:c>
      <x:c r="V9499" s="2" t="n">
        <x:v>2</x:v>
      </x:c>
      <x:c r="W9499" s="2" t="n">
        <x:v>2</x:v>
      </x:c>
      <x:c r="X9499" s="2" t="n">
        <x:v>2</x:v>
      </x:c>
      <x:c r="Y9499" s="2" t="n">
        <x:v>2</x:v>
      </x:c>
      <x:c r="Z9499" s="22" t="n">
        <x:v>368046</x:v>
      </x:c>
      <x:c r="AA9499" s="22" t="n">
        <x:v>422487</x:v>
      </x:c>
      <x:c r="AB9499" s="22" t="n">
        <x:v>54441</x:v>
      </x:c>
      <x:c r="AC9499" s="22" t="n">
        <x:v>60547.5</x:v>
      </x:c>
      <x:c r="AD9499" s="22" t="n">
        <x:v>0</x:v>
      </x:c>
      <x:c r="AE9499" s="2" t="n">
        <x:v>0</x:v>
      </x:c>
      <x:c r="AF9499" s="2" t="n">
        <x:v>0</x:v>
      </x:c>
    </x:row>
    <x:row r="9500" ht="23" customHeight="1">
      <x:c r="A9500" s="2" t="n">
        <x:v>9494</x:v>
      </x:c>
      <x:c r="B9500" s="24" t="n">
        <x:v>680864.4</x:v>
      </x:c>
      <x:c r="C9500" s="24" t="n">
        <x:v>170216.1</x:v>
      </x:c>
      <x:c r="D9500" s="24" t="n">
        <x:f>SUM(B9500:C9500)</x:f>
        <x:v>851080.5</x:v>
      </x:c>
      <x:c r="E9500" s="25" t="n">
        <x:f>B9500/D9500</x:f>
        <x:v>0.8</x:v>
      </x:c>
      <x:c r="F9500" s="25" t="n">
        <x:f>C9500/D9500</x:f>
        <x:v>0.2</x:v>
      </x:c>
      <x:c r="G9500" s="22" t="n">
        <x:v>971544.1500000001</x:v>
      </x:c>
      <x:c r="H9500" s="22" t="n">
        <x:v>906308.1</x:v>
      </x:c>
      <x:c r="I9500" s="22" t="n">
        <x:f>SUM(G9500:H9500)</x:f>
        <x:v>1877852.25</x:v>
      </x:c>
      <x:c r="J9500" s="22" t="n">
        <x:v>790533</x:v>
      </x:c>
      <x:c r="K9500" s="22" t="n">
        <x:v>60547.5</x:v>
      </x:c>
      <x:c r="L9500" s="22" t="n">
        <x:f>SUM(J9500:K9500)</x:f>
        <x:v>851080.5</x:v>
      </x:c>
      <x:c r="M9500" s="23" t="n">
        <x:f>D9500-L9500</x:f>
        <x:v>0</x:v>
      </x:c>
      <x:c r="N9500" s="22" t="n">
        <x:v>680864.4</x:v>
      </x:c>
      <x:c r="O9500" s="22" t="n">
        <x:v>170216.1</x:v>
      </x:c>
      <x:c r="P9500" s="14" t="n">
        <x:f>N9500/SUM(N9500:O9500)</x:f>
        <x:v>0.8</x:v>
      </x:c>
      <x:c r="Q9500" s="22" t="n">
        <x:v>970509.1500000001</x:v>
      </x:c>
      <x:c r="R9500" s="22" t="n">
        <x:v>906308.1</x:v>
      </x:c>
      <x:c r="S9500" s="2" t="n">
        <x:v>1</x:v>
      </x:c>
      <x:c r="T9500" s="2" t="n">
        <x:v>2</x:v>
      </x:c>
      <x:c r="U9500" s="2" t="n">
        <x:v>2</x:v>
      </x:c>
      <x:c r="V9500" s="2" t="n">
        <x:v>1</x:v>
      </x:c>
      <x:c r="W9500" s="2" t="n">
        <x:v>2</x:v>
      </x:c>
      <x:c r="X9500" s="2" t="n">
        <x:v>2</x:v>
      </x:c>
      <x:c r="Y9500" s="2" t="n">
        <x:v>2</x:v>
      </x:c>
      <x:c r="Z9500" s="22" t="n">
        <x:v>368046</x:v>
      </x:c>
      <x:c r="AA9500" s="22" t="n">
        <x:v>422487</x:v>
      </x:c>
      <x:c r="AB9500" s="22" t="n">
        <x:v>54441</x:v>
      </x:c>
      <x:c r="AC9500" s="22" t="n">
        <x:v>60547.5</x:v>
      </x:c>
      <x:c r="AD9500" s="22" t="n">
        <x:v>0</x:v>
      </x:c>
      <x:c r="AE9500" s="2" t="n">
        <x:v>0</x:v>
      </x:c>
      <x:c r="AF9500" s="2" t="n">
        <x:v>0</x:v>
      </x:c>
    </x:row>
    <x:row r="9501" ht="23" customHeight="1">
      <x:c r="A9501" s="2" t="n">
        <x:v>9495</x:v>
      </x:c>
      <x:c r="B9501" s="24" t="n">
        <x:v>322023</x:v>
      </x:c>
      <x:c r="C9501" s="24" t="n">
        <x:v>644046</x:v>
      </x:c>
      <x:c r="D9501" s="24" t="n">
        <x:f>SUM(B9501:C9501)</x:f>
        <x:v>966069</x:v>
      </x:c>
      <x:c r="E9501" s="25" t="n">
        <x:f>B9501/D9501</x:f>
        <x:v>0.3333333333333333</x:v>
      </x:c>
      <x:c r="F9501" s="25" t="n">
        <x:f>C9501/D9501</x:f>
        <x:v>0.6666666666666666</x:v>
      </x:c>
      <x:c r="G9501" s="22" t="n">
        <x:v>322023</x:v>
      </x:c>
      <x:c r="H9501" s="22" t="n">
        <x:v>1440504.375</x:v>
      </x:c>
      <x:c r="I9501" s="22" t="n">
        <x:f>SUM(G9501:H9501)</x:f>
        <x:v>1762527.375</x:v>
      </x:c>
      <x:c r="J9501" s="22" t="n">
        <x:v>844974</x:v>
      </x:c>
      <x:c r="K9501" s="22" t="n">
        <x:v>121095</x:v>
      </x:c>
      <x:c r="L9501" s="22" t="n">
        <x:f>SUM(J9501:K9501)</x:f>
        <x:v>966069</x:v>
      </x:c>
      <x:c r="M9501" s="23" t="n">
        <x:f>D9501-L9501</x:f>
        <x:v>0</x:v>
      </x:c>
      <x:c r="N9501" s="22" t="n">
        <x:v>322023</x:v>
      </x:c>
      <x:c r="O9501" s="22" t="n">
        <x:v>644046</x:v>
      </x:c>
      <x:c r="P9501" s="14" t="n">
        <x:f>N9501/SUM(N9501:O9501)</x:f>
        <x:v>0.3333333333333333</x:v>
      </x:c>
      <x:c r="Q9501" s="22" t="n">
        <x:v>322023</x:v>
      </x:c>
      <x:c r="R9501" s="22" t="n">
        <x:v>1441280.625</x:v>
      </x:c>
      <x:c r="S9501" s="2" t="n">
        <x:v>1</x:v>
      </x:c>
      <x:c r="T9501" s="2" t="n">
        <x:v>3</x:v>
      </x:c>
      <x:c r="U9501" s="2" t="n">
        <x:v>1</x:v>
      </x:c>
      <x:c r="V9501" s="2" t="n">
        <x:v>2</x:v>
      </x:c>
      <x:c r="W9501" s="2" t="n">
        <x:v>3</x:v>
      </x:c>
      <x:c r="X9501" s="2" t="n">
        <x:v>3</x:v>
      </x:c>
      <x:c r="Y9501" s="2" t="n">
        <x:v>3</x:v>
      </x:c>
      <x:c r="Z9501" s="22" t="n">
        <x:v>368046</x:v>
      </x:c>
      <x:c r="AA9501" s="22" t="n">
        <x:v>476928</x:v>
      </x:c>
      <x:c r="AB9501" s="22" t="n">
        <x:v>108882</x:v>
      </x:c>
      <x:c r="AC9501" s="22" t="n">
        <x:v>121095</x:v>
      </x:c>
      <x:c r="AD9501" s="22" t="n">
        <x:v>0</x:v>
      </x:c>
      <x:c r="AE9501" s="2" t="n">
        <x:v>0</x:v>
      </x:c>
      <x:c r="AF9501" s="2" t="n">
        <x:v>0</x:v>
      </x:c>
    </x:row>
    <x:row r="9502" ht="23" customHeight="1">
      <x:c r="A9502" s="2" t="n">
        <x:v>9496</x:v>
      </x:c>
      <x:c r="B9502" s="24" t="n">
        <x:v>677003.8500000001</x:v>
      </x:c>
      <x:c r="C9502" s="24" t="n">
        <x:v>404053.65</x:v>
      </x:c>
      <x:c r="D9502" s="24" t="n">
        <x:f>SUM(B9502:C9502)</x:f>
        <x:v>1081057.5</x:v>
      </x:c>
      <x:c r="E9502" s="25" t="n">
        <x:f>B9502/D9502</x:f>
        <x:v>0.6262422211584491</x:v>
      </x:c>
      <x:c r="F9502" s="25" t="n">
        <x:f>C9502/D9502</x:f>
        <x:v>0.373757778841551</x:v>
      </x:c>
      <x:c r="G9502" s="22" t="n">
        <x:v>1265877.45</x:v>
      </x:c>
      <x:c r="H9502" s="22" t="n">
        <x:v>691030.6875</x:v>
      </x:c>
      <x:c r="I9502" s="22" t="n">
        <x:f>SUM(G9502:H9502)</x:f>
        <x:v>1956908.1375</x:v>
      </x:c>
      <x:c r="J9502" s="22" t="n">
        <x:v>899415</x:v>
      </x:c>
      <x:c r="K9502" s="22" t="n">
        <x:v>181642.5</x:v>
      </x:c>
      <x:c r="L9502" s="22" t="n">
        <x:f>SUM(J9502:K9502)</x:f>
        <x:v>1081057.5</x:v>
      </x:c>
      <x:c r="M9502" s="23" t="n">
        <x:f>D9502-L9502</x:f>
        <x:v>0</x:v>
      </x:c>
      <x:c r="N9502" s="22" t="n">
        <x:v>677003.8500000001</x:v>
      </x:c>
      <x:c r="O9502" s="22" t="n">
        <x:v>404053.65</x:v>
      </x:c>
      <x:c r="P9502" s="14" t="n">
        <x:f>N9502/SUM(N9502:O9502)</x:f>
        <x:v>0.6262422211584491</x:v>
      </x:c>
      <x:c r="Q9502" s="22" t="n">
        <x:v>1265877.45</x:v>
      </x:c>
      <x:c r="R9502" s="22" t="n">
        <x:v>692065.6875</x:v>
      </x:c>
      <x:c r="S9502" s="2" t="n">
        <x:v>3</x:v>
      </x:c>
      <x:c r="T9502" s="2" t="n">
        <x:v>2</x:v>
      </x:c>
      <x:c r="U9502" s="2" t="n">
        <x:v>3</x:v>
      </x:c>
      <x:c r="V9502" s="2" t="n">
        <x:v>4</x:v>
      </x:c>
      <x:c r="W9502" s="2" t="n">
        <x:v>4</x:v>
      </x:c>
      <x:c r="X9502" s="2" t="n">
        <x:v>4</x:v>
      </x:c>
      <x:c r="Y9502" s="2" t="n">
        <x:v>4</x:v>
      </x:c>
      <x:c r="Z9502" s="22" t="n">
        <x:v>476928</x:v>
      </x:c>
      <x:c r="AA9502" s="22" t="n">
        <x:v>422487</x:v>
      </x:c>
      <x:c r="AB9502" s="22" t="n">
        <x:v>163323</x:v>
      </x:c>
      <x:c r="AC9502" s="22" t="n">
        <x:v>60547.5</x:v>
      </x:c>
      <x:c r="AD9502" s="22" t="n">
        <x:v>121095</x:v>
      </x:c>
      <x:c r="AE9502" s="2" t="n">
        <x:v>0</x:v>
      </x:c>
      <x:c r="AF9502" s="2" t="n">
        <x:v>0</x:v>
      </x:c>
    </x:row>
    <x:row r="9503" ht="23" customHeight="1">
      <x:c r="A9503" s="2" t="n">
        <x:v>9497</x:v>
      </x:c>
      <x:c r="B9503" s="24" t="n">
        <x:v>828810.75</x:v>
      </x:c>
      <x:c r="C9503" s="24" t="n">
        <x:v>252246.75</x:v>
      </x:c>
      <x:c r="D9503" s="24" t="n">
        <x:f>SUM(B9503:C9503)</x:f>
        <x:v>1081057.5</x:v>
      </x:c>
      <x:c r="E9503" s="25" t="n">
        <x:f>B9503/D9503</x:f>
        <x:v>0.7666666666666667</x:v>
      </x:c>
      <x:c r="F9503" s="25" t="n">
        <x:f>C9503/D9503</x:f>
        <x:v>0.23333333333333334</x:v>
      </x:c>
      <x:c r="G9503" s="22" t="n">
        <x:v>1673086.125</x:v>
      </x:c>
      <x:c r="H9503" s="22" t="n">
        <x:v>326680.5</x:v>
      </x:c>
      <x:c r="I9503" s="22" t="n">
        <x:f>SUM(G9503:H9503)</x:f>
        <x:v>1999766.625</x:v>
      </x:c>
      <x:c r="J9503" s="22" t="n">
        <x:v>899415</x:v>
      </x:c>
      <x:c r="K9503" s="22" t="n">
        <x:v>181642.5</x:v>
      </x:c>
      <x:c r="L9503" s="22" t="n">
        <x:f>SUM(J9503:K9503)</x:f>
        <x:v>1081057.5</x:v>
      </x:c>
      <x:c r="M9503" s="23" t="n">
        <x:f>D9503-L9503</x:f>
        <x:v>0</x:v>
      </x:c>
      <x:c r="N9503" s="22" t="n">
        <x:v>828810.75</x:v>
      </x:c>
      <x:c r="O9503" s="22" t="n">
        <x:v>252246.75</x:v>
      </x:c>
      <x:c r="P9503" s="14" t="n">
        <x:f>N9503/SUM(N9503:O9503)</x:f>
        <x:v>0.7666666666666667</x:v>
      </x:c>
      <x:c r="Q9503" s="22" t="n">
        <x:v>1672051.125</x:v>
      </x:c>
      <x:c r="R9503" s="22" t="n">
        <x:v>327198</x:v>
      </x:c>
      <x:c r="S9503" s="2" t="n">
        <x:v>4</x:v>
      </x:c>
      <x:c r="T9503" s="2" t="n">
        <x:v>1</x:v>
      </x:c>
      <x:c r="U9503" s="2" t="n">
        <x:v>6</x:v>
      </x:c>
      <x:c r="V9503" s="2" t="n">
        <x:v>3</x:v>
      </x:c>
      <x:c r="W9503" s="2" t="n">
        <x:v>4</x:v>
      </x:c>
      <x:c r="X9503" s="2" t="n">
        <x:v>4</x:v>
      </x:c>
      <x:c r="Y9503" s="2" t="n">
        <x:v>4</x:v>
      </x:c>
      <x:c r="Z9503" s="22" t="n">
        <x:v>531369</x:v>
      </x:c>
      <x:c r="AA9503" s="22" t="n">
        <x:v>368046</x:v>
      </x:c>
      <x:c r="AB9503" s="22" t="n">
        <x:v>163323</x:v>
      </x:c>
      <x:c r="AC9503" s="22" t="n">
        <x:v>0</x:v>
      </x:c>
      <x:c r="AD9503" s="22" t="n">
        <x:v>181642.5</x:v>
      </x:c>
      <x:c r="AE9503" s="2" t="n">
        <x:v>0</x:v>
      </x:c>
      <x:c r="AF9503" s="2" t="n">
        <x:v>0</x:v>
      </x:c>
    </x:row>
    <x:row r="9504" ht="23" customHeight="1">
      <x:c r="A9504" s="2" t="n">
        <x:v>9498</x:v>
      </x:c>
      <x:c r="B9504" s="24" t="n">
        <x:v>567387</x:v>
      </x:c>
      <x:c r="C9504" s="24" t="n">
        <x:v>283693.5</x:v>
      </x:c>
      <x:c r="D9504" s="24" t="n">
        <x:f>SUM(B9504:C9504)</x:f>
        <x:v>851080.5</x:v>
      </x:c>
      <x:c r="E9504" s="25" t="n">
        <x:f>B9504/D9504</x:f>
        <x:v>0.6666666666666666</x:v>
      </x:c>
      <x:c r="F9504" s="25" t="n">
        <x:f>C9504/D9504</x:f>
        <x:v>0.3333333333333333</x:v>
      </x:c>
      <x:c r="G9504" s="22" t="n">
        <x:v>567387</x:v>
      </x:c>
      <x:c r="H9504" s="22" t="n">
        <x:v>1072842.1875</x:v>
      </x:c>
      <x:c r="I9504" s="22" t="n">
        <x:f>SUM(G9504:H9504)</x:f>
        <x:v>1640229.1875</x:v>
      </x:c>
      <x:c r="J9504" s="22" t="n">
        <x:v>790533</x:v>
      </x:c>
      <x:c r="K9504" s="22" t="n">
        <x:v>60547.5</x:v>
      </x:c>
      <x:c r="L9504" s="22" t="n">
        <x:f>SUM(J9504:K9504)</x:f>
        <x:v>851080.5</x:v>
      </x:c>
      <x:c r="M9504" s="23" t="n">
        <x:f>D9504-L9504</x:f>
        <x:v>0</x:v>
      </x:c>
      <x:c r="N9504" s="22" t="n">
        <x:v>567387</x:v>
      </x:c>
      <x:c r="O9504" s="22" t="n">
        <x:v>283693.5</x:v>
      </x:c>
      <x:c r="P9504" s="14" t="n">
        <x:f>N9504/SUM(N9504:O9504)</x:f>
        <x:v>0.6666666666666666</x:v>
      </x:c>
      <x:c r="Q9504" s="22" t="n">
        <x:v>567387</x:v>
      </x:c>
      <x:c r="R9504" s="22" t="n">
        <x:v>1073359.6875</x:v>
      </x:c>
      <x:c r="S9504" s="2" t="n">
        <x:v>1</x:v>
      </x:c>
      <x:c r="T9504" s="2" t="n">
        <x:v>2</x:v>
      </x:c>
      <x:c r="U9504" s="2" t="n">
        <x:v>1</x:v>
      </x:c>
      <x:c r="V9504" s="2" t="n">
        <x:v>1</x:v>
      </x:c>
      <x:c r="W9504" s="2" t="n">
        <x:v>2</x:v>
      </x:c>
      <x:c r="X9504" s="2" t="n">
        <x:v>2</x:v>
      </x:c>
      <x:c r="Y9504" s="2" t="n">
        <x:v>2</x:v>
      </x:c>
      <x:c r="Z9504" s="22" t="n">
        <x:v>368046</x:v>
      </x:c>
      <x:c r="AA9504" s="22" t="n">
        <x:v>422487</x:v>
      </x:c>
      <x:c r="AB9504" s="22" t="n">
        <x:v>54441</x:v>
      </x:c>
      <x:c r="AC9504" s="22" t="n">
        <x:v>60547.5</x:v>
      </x:c>
      <x:c r="AD9504" s="22" t="n">
        <x:v>0</x:v>
      </x:c>
      <x:c r="AE9504" s="2" t="n">
        <x:v>0</x:v>
      </x:c>
      <x:c r="AF9504" s="2" t="n">
        <x:v>0</x:v>
      </x:c>
    </x:row>
    <x:row r="9505" ht="23" customHeight="1">
      <x:c r="A9505" s="2" t="n">
        <x:v>9499</x:v>
      </x:c>
      <x:c r="B9505" s="24" t="n">
        <x:v>567387</x:v>
      </x:c>
      <x:c r="C9505" s="24" t="n">
        <x:v>283693.5</x:v>
      </x:c>
      <x:c r="D9505" s="24" t="n">
        <x:f>SUM(B9505:C9505)</x:f>
        <x:v>851080.5</x:v>
      </x:c>
      <x:c r="E9505" s="25" t="n">
        <x:f>B9505/D9505</x:f>
        <x:v>0.6666666666666666</x:v>
      </x:c>
      <x:c r="F9505" s="25" t="n">
        <x:f>C9505/D9505</x:f>
        <x:v>0.3333333333333333</x:v>
      </x:c>
      <x:c r="G9505" s="22" t="n">
        <x:v>765537.75</x:v>
      </x:c>
      <x:c r="H9505" s="22" t="n">
        <x:v>1065532.5</x:v>
      </x:c>
      <x:c r="I9505" s="22" t="n">
        <x:f>SUM(G9505:H9505)</x:f>
        <x:v>1831070.25</x:v>
      </x:c>
      <x:c r="J9505" s="22" t="n">
        <x:v>790533</x:v>
      </x:c>
      <x:c r="K9505" s="22" t="n">
        <x:v>60547.5</x:v>
      </x:c>
      <x:c r="L9505" s="22" t="n">
        <x:f>SUM(J9505:K9505)</x:f>
        <x:v>851080.5</x:v>
      </x:c>
      <x:c r="M9505" s="23" t="n">
        <x:f>D9505-L9505</x:f>
        <x:v>0</x:v>
      </x:c>
      <x:c r="N9505" s="22" t="n">
        <x:v>567387</x:v>
      </x:c>
      <x:c r="O9505" s="22" t="n">
        <x:v>283693.5</x:v>
      </x:c>
      <x:c r="P9505" s="14" t="n">
        <x:f>N9505/SUM(N9505:O9505)</x:f>
        <x:v>0.6666666666666666</x:v>
      </x:c>
      <x:c r="Q9505" s="22" t="n">
        <x:v>765020.25</x:v>
      </x:c>
      <x:c r="R9505" s="22" t="n">
        <x:v>1065791.25</x:v>
      </x:c>
      <x:c r="S9505" s="2" t="n">
        <x:v>1</x:v>
      </x:c>
      <x:c r="T9505" s="2" t="n">
        <x:v>2</x:v>
      </x:c>
      <x:c r="U9505" s="2" t="n">
        <x:v>1</x:v>
      </x:c>
      <x:c r="V9505" s="2" t="n">
        <x:v>1</x:v>
      </x:c>
      <x:c r="W9505" s="2" t="n">
        <x:v>2</x:v>
      </x:c>
      <x:c r="X9505" s="2" t="n">
        <x:v>2</x:v>
      </x:c>
      <x:c r="Y9505" s="2" t="n">
        <x:v>2</x:v>
      </x:c>
      <x:c r="Z9505" s="22" t="n">
        <x:v>368046</x:v>
      </x:c>
      <x:c r="AA9505" s="22" t="n">
        <x:v>422487</x:v>
      </x:c>
      <x:c r="AB9505" s="22" t="n">
        <x:v>54441</x:v>
      </x:c>
      <x:c r="AC9505" s="22" t="n">
        <x:v>60547.5</x:v>
      </x:c>
      <x:c r="AD9505" s="22" t="n">
        <x:v>0</x:v>
      </x:c>
      <x:c r="AE9505" s="2" t="n">
        <x:v>0</x:v>
      </x:c>
      <x:c r="AF9505" s="2" t="n">
        <x:v>0</x:v>
      </x:c>
    </x:row>
    <x:row r="9506" ht="23" customHeight="1">
      <x:c r="A9506" s="2" t="n">
        <x:v>9500</x:v>
      </x:c>
      <x:c r="B9506" s="24" t="n">
        <x:v>857180.1</x:v>
      </x:c>
      <x:c r="C9506" s="24" t="n">
        <x:v>223877.4</x:v>
      </x:c>
      <x:c r="D9506" s="24" t="n">
        <x:f>SUM(B9506:C9506)</x:f>
        <x:v>1081057.5</x:v>
      </x:c>
      <x:c r="E9506" s="25" t="n">
        <x:f>B9506/D9506</x:f>
        <x:v>0.7929088878251157</x:v>
      </x:c>
      <x:c r="F9506" s="25" t="n">
        <x:f>C9506/D9506</x:f>
        <x:v>0.20709111217488432</x:v>
      </x:c>
      <x:c r="G9506" s="22" t="n">
        <x:v>1589515.05</x:v>
      </x:c>
      <x:c r="H9506" s="22" t="n">
        <x:v>457797.75</x:v>
      </x:c>
      <x:c r="I9506" s="22" t="n">
        <x:f>SUM(G9506:H9506)</x:f>
        <x:v>2047312.8</x:v>
      </x:c>
      <x:c r="J9506" s="22" t="n">
        <x:v>899415</x:v>
      </x:c>
      <x:c r="K9506" s="22" t="n">
        <x:v>181642.5</x:v>
      </x:c>
      <x:c r="L9506" s="22" t="n">
        <x:f>SUM(J9506:K9506)</x:f>
        <x:v>1081057.5</x:v>
      </x:c>
      <x:c r="M9506" s="23" t="n">
        <x:f>D9506-L9506</x:f>
        <x:v>0</x:v>
      </x:c>
      <x:c r="N9506" s="22" t="n">
        <x:v>857180.1</x:v>
      </x:c>
      <x:c r="O9506" s="22" t="n">
        <x:v>223877.4</x:v>
      </x:c>
      <x:c r="P9506" s="14" t="n">
        <x:f>N9506/SUM(N9506:O9506)</x:f>
        <x:v>0.7929088878251157</x:v>
      </x:c>
      <x:c r="Q9506" s="22" t="n">
        <x:v>1588480.05</x:v>
      </x:c>
      <x:c r="R9506" s="22" t="n">
        <x:v>458315.25</x:v>
      </x:c>
      <x:c r="S9506" s="2" t="n">
        <x:v>3</x:v>
      </x:c>
      <x:c r="T9506" s="2" t="n">
        <x:v>2</x:v>
      </x:c>
      <x:c r="U9506" s="2" t="n">
        <x:v>4</x:v>
      </x:c>
      <x:c r="V9506" s="2" t="n">
        <x:v>2</x:v>
      </x:c>
      <x:c r="W9506" s="2" t="n">
        <x:v>4</x:v>
      </x:c>
      <x:c r="X9506" s="2" t="n">
        <x:v>4</x:v>
      </x:c>
      <x:c r="Y9506" s="2" t="n">
        <x:v>4</x:v>
      </x:c>
      <x:c r="Z9506" s="22" t="n">
        <x:v>476928</x:v>
      </x:c>
      <x:c r="AA9506" s="22" t="n">
        <x:v>422487</x:v>
      </x:c>
      <x:c r="AB9506" s="22" t="n">
        <x:v>163323</x:v>
      </x:c>
      <x:c r="AC9506" s="22" t="n">
        <x:v>60547.5</x:v>
      </x:c>
      <x:c r="AD9506" s="22" t="n">
        <x:v>121095</x:v>
      </x:c>
      <x:c r="AE9506" s="2" t="n">
        <x:v>0</x:v>
      </x:c>
      <x:c r="AF9506" s="2" t="n">
        <x:v>0</x:v>
      </x:c>
    </x:row>
    <x:row r="9507" ht="23" customHeight="1">
      <x:c r="A9507" s="2" t="n">
        <x:v>9501</x:v>
      </x:c>
      <x:c r="B9507" s="24" t="n">
        <x:v>405919.8125</x:v>
      </x:c>
      <x:c r="C9507" s="24" t="n">
        <x:v>560149.1875</x:v>
      </x:c>
      <x:c r="D9507" s="24" t="n">
        <x:f>SUM(B9507:C9507)</x:f>
        <x:v>966069</x:v>
      </x:c>
      <x:c r="E9507" s="25" t="n">
        <x:f>B9507/D9507</x:f>
        <x:v>0.42017683260719474</x:v>
      </x:c>
      <x:c r="F9507" s="25" t="n">
        <x:f>C9507/D9507</x:f>
        <x:v>0.5798231673928053</x:v>
      </x:c>
      <x:c r="G9507" s="22" t="n">
        <x:v>912302.1875</x:v>
      </x:c>
      <x:c r="H9507" s="22" t="n">
        <x:v>858569.875</x:v>
      </x:c>
      <x:c r="I9507" s="22" t="n">
        <x:f>SUM(G9507:H9507)</x:f>
        <x:v>1770872.0625</x:v>
      </x:c>
      <x:c r="J9507" s="22" t="n">
        <x:v>844974</x:v>
      </x:c>
      <x:c r="K9507" s="22" t="n">
        <x:v>121095</x:v>
      </x:c>
      <x:c r="L9507" s="22" t="n">
        <x:f>SUM(J9507:K9507)</x:f>
        <x:v>966069</x:v>
      </x:c>
      <x:c r="M9507" s="23" t="n">
        <x:f>D9507-L9507</x:f>
        <x:v>0</x:v>
      </x:c>
      <x:c r="N9507" s="22" t="n">
        <x:v>405316.0625</x:v>
      </x:c>
      <x:c r="O9507" s="22" t="n">
        <x:v>560752.9375</x:v>
      </x:c>
      <x:c r="P9507" s="14" t="n">
        <x:f>N9507/SUM(N9507:O9507)</x:f>
        <x:v>0.4195518772468633</x:v>
      </x:c>
      <x:c r="Q9507" s="22" t="n">
        <x:v>911180.9375</x:v>
      </x:c>
      <x:c r="R9507" s="22" t="n">
        <x:v>859691.125</x:v>
      </x:c>
      <x:c r="S9507" s="2" t="n">
        <x:v>2</x:v>
      </x:c>
      <x:c r="T9507" s="2" t="n">
        <x:v>2</x:v>
      </x:c>
      <x:c r="U9507" s="2" t="n">
        <x:v>1</x:v>
      </x:c>
      <x:c r="V9507" s="2" t="n">
        <x:v>4</x:v>
      </x:c>
      <x:c r="W9507" s="2" t="n">
        <x:v>3</x:v>
      </x:c>
      <x:c r="X9507" s="2" t="n">
        <x:v>3</x:v>
      </x:c>
      <x:c r="Y9507" s="2" t="n">
        <x:v>3</x:v>
      </x:c>
      <x:c r="Z9507" s="22" t="n">
        <x:v>422487</x:v>
      </x:c>
      <x:c r="AA9507" s="22" t="n">
        <x:v>422487</x:v>
      </x:c>
      <x:c r="AB9507" s="22" t="n">
        <x:v>108882</x:v>
      </x:c>
      <x:c r="AC9507" s="22" t="n">
        <x:v>60547.5</x:v>
      </x:c>
      <x:c r="AD9507" s="22" t="n">
        <x:v>60547.5</x:v>
      </x:c>
      <x:c r="AE9507" s="2" t="n">
        <x:v>0</x:v>
      </x:c>
      <x:c r="AF9507" s="2" t="n">
        <x:v>1</x:v>
      </x:c>
    </x:row>
    <x:row r="9508" ht="23" customHeight="1">
      <x:c r="A9508" s="2" t="n">
        <x:v>9502</x:v>
      </x:c>
      <x:c r="B9508" s="24" t="n">
        <x:v>652467.45</x:v>
      </x:c>
      <x:c r="C9508" s="24" t="n">
        <x:v>428590.05</x:v>
      </x:c>
      <x:c r="D9508" s="24" t="n">
        <x:f>SUM(B9508:C9508)</x:f>
        <x:v>1081057.5</x:v>
      </x:c>
      <x:c r="E9508" s="25" t="n">
        <x:f>B9508/D9508</x:f>
        <x:v>0.6035455560874421</x:v>
      </x:c>
      <x:c r="F9508" s="25" t="n">
        <x:f>C9508/D9508</x:f>
        <x:v>0.39645444391255785</x:v>
      </x:c>
      <x:c r="G9508" s="22" t="n">
        <x:v>1365178.7999999998</x:v>
      </x:c>
      <x:c r="H9508" s="22" t="n">
        <x:v>583118.1375</x:v>
      </x:c>
      <x:c r="I9508" s="22" t="n">
        <x:f>SUM(G9508:H9508)</x:f>
        <x:v>1948296.9374999998</x:v>
      </x:c>
      <x:c r="J9508" s="22" t="n">
        <x:v>899415</x:v>
      </x:c>
      <x:c r="K9508" s="22" t="n">
        <x:v>181642.5</x:v>
      </x:c>
      <x:c r="L9508" s="22" t="n">
        <x:f>SUM(J9508:K9508)</x:f>
        <x:v>1081057.5</x:v>
      </x:c>
      <x:c r="M9508" s="23" t="n">
        <x:f>D9508-L9508</x:f>
        <x:v>0</x:v>
      </x:c>
      <x:c r="N9508" s="22" t="n">
        <x:v>652467.45</x:v>
      </x:c>
      <x:c r="O9508" s="22" t="n">
        <x:v>428590.05</x:v>
      </x:c>
      <x:c r="P9508" s="14" t="n">
        <x:f>N9508/SUM(N9508:O9508)</x:f>
        <x:v>0.6035455560874421</x:v>
      </x:c>
      <x:c r="Q9508" s="22" t="n">
        <x:v>1363626.2999999998</x:v>
      </x:c>
      <x:c r="R9508" s="22" t="n">
        <x:v>583376.8875</x:v>
      </x:c>
      <x:c r="S9508" s="2" t="n">
        <x:v>3</x:v>
      </x:c>
      <x:c r="T9508" s="2" t="n">
        <x:v>2</x:v>
      </x:c>
      <x:c r="U9508" s="2" t="n">
        <x:v>3</x:v>
      </x:c>
      <x:c r="V9508" s="2" t="n">
        <x:v>4</x:v>
      </x:c>
      <x:c r="W9508" s="2" t="n">
        <x:v>4</x:v>
      </x:c>
      <x:c r="X9508" s="2" t="n">
        <x:v>4</x:v>
      </x:c>
      <x:c r="Y9508" s="2" t="n">
        <x:v>4</x:v>
      </x:c>
      <x:c r="Z9508" s="22" t="n">
        <x:v>476928</x:v>
      </x:c>
      <x:c r="AA9508" s="22" t="n">
        <x:v>422487</x:v>
      </x:c>
      <x:c r="AB9508" s="22" t="n">
        <x:v>163323</x:v>
      </x:c>
      <x:c r="AC9508" s="22" t="n">
        <x:v>60547.5</x:v>
      </x:c>
      <x:c r="AD9508" s="22" t="n">
        <x:v>121095</x:v>
      </x:c>
      <x:c r="AE9508" s="2" t="n">
        <x:v>0</x:v>
      </x:c>
      <x:c r="AF9508" s="2" t="n">
        <x:v>0</x:v>
      </x:c>
    </x:row>
    <x:row r="9509" ht="23" customHeight="1">
      <x:c r="A9509" s="2" t="n">
        <x:v>9503</x:v>
      </x:c>
      <x:c r="B9509" s="24" t="n">
        <x:v>844925.7</x:v>
      </x:c>
      <x:c r="C9509" s="24" t="n">
        <x:v>121143.3</x:v>
      </x:c>
      <x:c r="D9509" s="24" t="n">
        <x:f>SUM(B9509:C9509)</x:f>
        <x:v>966069</x:v>
      </x:c>
      <x:c r="E9509" s="25" t="n">
        <x:f>B9509/D9509</x:f>
        <x:v>0.8746018141561317</x:v>
      </x:c>
      <x:c r="F9509" s="25" t="n">
        <x:f>C9509/D9509</x:f>
        <x:v>0.1253981858438683</x:v>
      </x:c>
      <x:c r="G9509" s="22" t="n">
        <x:v>1335653.7</x:v>
      </x:c>
      <x:c r="H9509" s="22" t="n">
        <x:v>487451.3625</x:v>
      </x:c>
      <x:c r="I9509" s="22" t="n">
        <x:f>SUM(G9509:H9509)</x:f>
        <x:v>1823105.0625</x:v>
      </x:c>
      <x:c r="J9509" s="22" t="n">
        <x:v>844974</x:v>
      </x:c>
      <x:c r="K9509" s="22" t="n">
        <x:v>121095</x:v>
      </x:c>
      <x:c r="L9509" s="22" t="n">
        <x:f>SUM(J9509:K9509)</x:f>
        <x:v>966069</x:v>
      </x:c>
      <x:c r="M9509" s="23" t="n">
        <x:f>D9509-L9509</x:f>
        <x:v>0</x:v>
      </x:c>
      <x:c r="N9509" s="22" t="n">
        <x:v>844925.7</x:v>
      </x:c>
      <x:c r="O9509" s="22" t="n">
        <x:v>121143.3</x:v>
      </x:c>
      <x:c r="P9509" s="14" t="n">
        <x:f>N9509/SUM(N9509:O9509)</x:f>
        <x:v>0.8746018141561317</x:v>
      </x:c>
      <x:c r="Q9509" s="22" t="n">
        <x:v>1335653.7</x:v>
      </x:c>
      <x:c r="R9509" s="22" t="n">
        <x:v>488227.6125</x:v>
      </x:c>
      <x:c r="S9509" s="2" t="n">
        <x:v>2</x:v>
      </x:c>
      <x:c r="T9509" s="2" t="n">
        <x:v>2</x:v>
      </x:c>
      <x:c r="U9509" s="2" t="n">
        <x:v>5</x:v>
      </x:c>
      <x:c r="V9509" s="2" t="n">
        <x:v>1</x:v>
      </x:c>
      <x:c r="W9509" s="2" t="n">
        <x:v>3</x:v>
      </x:c>
      <x:c r="X9509" s="2" t="n">
        <x:v>3</x:v>
      </x:c>
      <x:c r="Y9509" s="2" t="n">
        <x:v>3</x:v>
      </x:c>
      <x:c r="Z9509" s="22" t="n">
        <x:v>422487</x:v>
      </x:c>
      <x:c r="AA9509" s="22" t="n">
        <x:v>422487</x:v>
      </x:c>
      <x:c r="AB9509" s="22" t="n">
        <x:v>108882</x:v>
      </x:c>
      <x:c r="AC9509" s="22" t="n">
        <x:v>60547.5</x:v>
      </x:c>
      <x:c r="AD9509" s="22" t="n">
        <x:v>60547.5</x:v>
      </x:c>
      <x:c r="AE9509" s="2" t="n">
        <x:v>0</x:v>
      </x:c>
      <x:c r="AF9509" s="2" t="n">
        <x:v>0</x:v>
      </x:c>
    </x:row>
    <x:row r="9510" ht="23" customHeight="1">
      <x:c r="A9510" s="2" t="n">
        <x:v>9504</x:v>
      </x:c>
      <x:c r="B9510" s="24" t="n">
        <x:v>540058.6875</x:v>
      </x:c>
      <x:c r="C9510" s="24" t="n">
        <x:v>426010.3125</x:v>
      </x:c>
      <x:c r="D9510" s="24" t="n">
        <x:f>SUM(B9510:C9510)</x:f>
        <x:v>966069</x:v>
      </x:c>
      <x:c r="E9510" s="25" t="n">
        <x:f>B9510/D9510</x:f>
        <x:v>0.5590270337833012</x:v>
      </x:c>
      <x:c r="F9510" s="25" t="n">
        <x:f>C9510/D9510</x:f>
        <x:v>0.4409729662166988</x:v>
      </x:c>
      <x:c r="G9510" s="22" t="n">
        <x:v>1291805.0625</x:v>
      </x:c>
      <x:c r="H9510" s="22" t="n">
        <x:v>524309.4375</x:v>
      </x:c>
      <x:c r="I9510" s="22" t="n">
        <x:f>SUM(G9510:H9510)</x:f>
        <x:v>1816114.5</x:v>
      </x:c>
      <x:c r="J9510" s="22" t="n">
        <x:v>844974</x:v>
      </x:c>
      <x:c r="K9510" s="22" t="n">
        <x:v>121095</x:v>
      </x:c>
      <x:c r="L9510" s="22" t="n">
        <x:f>SUM(J9510:K9510)</x:f>
        <x:v>966069</x:v>
      </x:c>
      <x:c r="M9510" s="23" t="n">
        <x:f>D9510-L9510</x:f>
        <x:v>0</x:v>
      </x:c>
      <x:c r="N9510" s="22" t="n">
        <x:v>540834.9375</x:v>
      </x:c>
      <x:c r="O9510" s="22" t="n">
        <x:v>425234.0625</x:v>
      </x:c>
      <x:c r="P9510" s="14" t="n">
        <x:f>N9510/SUM(N9510:O9510)</x:f>
        <x:v>0.559830547818013</x:v>
      </x:c>
      <x:c r="Q9510" s="22" t="n">
        <x:v>1292063.8125</x:v>
      </x:c>
      <x:c r="R9510" s="22" t="n">
        <x:v>524050.6875</x:v>
      </x:c>
      <x:c r="S9510" s="2" t="n">
        <x:v>3</x:v>
      </x:c>
      <x:c r="T9510" s="2" t="n">
        <x:v>1</x:v>
      </x:c>
      <x:c r="U9510" s="2" t="n">
        <x:v>1</x:v>
      </x:c>
      <x:c r="V9510" s="2" t="n">
        <x:v>2</x:v>
      </x:c>
      <x:c r="W9510" s="2" t="n">
        <x:v>3</x:v>
      </x:c>
      <x:c r="X9510" s="2" t="n">
        <x:v>3</x:v>
      </x:c>
      <x:c r="Y9510" s="2" t="n">
        <x:v>3</x:v>
      </x:c>
      <x:c r="Z9510" s="22" t="n">
        <x:v>476928</x:v>
      </x:c>
      <x:c r="AA9510" s="22" t="n">
        <x:v>368046</x:v>
      </x:c>
      <x:c r="AB9510" s="22" t="n">
        <x:v>108882</x:v>
      </x:c>
      <x:c r="AC9510" s="22" t="n">
        <x:v>0</x:v>
      </x:c>
      <x:c r="AD9510" s="22" t="n">
        <x:v>121095</x:v>
      </x:c>
      <x:c r="AE9510" s="2" t="n">
        <x:v>0</x:v>
      </x:c>
      <x:c r="AF9510" s="2" t="n">
        <x:v>1</x:v>
      </x:c>
    </x:row>
    <x:row r="9511" ht="23" customHeight="1">
      <x:c r="A9511" s="2" t="n">
        <x:v>9505</x:v>
      </x:c>
      <x:c r="B9511" s="24" t="n">
        <x:v>966069</x:v>
      </x:c>
      <x:c r="C9511" s="24" t="n">
        <x:v>0</x:v>
      </x:c>
      <x:c r="D9511" s="24" t="n">
        <x:f>SUM(B9511:C9511)</x:f>
        <x:v>966069</x:v>
      </x:c>
      <x:c r="E9511" s="25" t="n">
        <x:f>B9511/D9511</x:f>
        <x:v>1</x:v>
      </x:c>
      <x:c r="F9511" s="25" t="n">
        <x:f>C9511/D9511</x:f>
        <x:v>0</x:v>
      </x:c>
      <x:c r="G9511" s="22" t="n">
        <x:v>1810344.375</x:v>
      </x:c>
      <x:c r="H9511" s="22" t="n">
        <x:v>52552.125</x:v>
      </x:c>
      <x:c r="I9511" s="22" t="n">
        <x:f>SUM(G9511:H9511)</x:f>
        <x:v>1862896.5</x:v>
      </x:c>
      <x:c r="J9511" s="22" t="n">
        <x:v>844974</x:v>
      </x:c>
      <x:c r="K9511" s="22" t="n">
        <x:v>121095</x:v>
      </x:c>
      <x:c r="L9511" s="22" t="n">
        <x:f>SUM(J9511:K9511)</x:f>
        <x:v>966069</x:v>
      </x:c>
      <x:c r="M9511" s="23" t="n">
        <x:f>D9511-L9511</x:f>
        <x:v>0</x:v>
      </x:c>
      <x:c r="N9511" s="22" t="n">
        <x:v>966069</x:v>
      </x:c>
      <x:c r="O9511" s="22" t="n">
        <x:v>0</x:v>
      </x:c>
      <x:c r="P9511" s="14" t="n">
        <x:f>N9511/SUM(N9511:O9511)</x:f>
        <x:v>1</x:v>
      </x:c>
      <x:c r="Q9511" s="22" t="n">
        <x:v>1809309.375</x:v>
      </x:c>
      <x:c r="R9511" s="22" t="n">
        <x:v>52810.875</x:v>
      </x:c>
      <x:c r="S9511" s="2" t="n">
        <x:v>3</x:v>
      </x:c>
      <x:c r="T9511" s="2" t="n">
        <x:v>1</x:v>
      </x:c>
      <x:c r="U9511" s="2" t="n">
        <x:v>4</x:v>
      </x:c>
      <x:c r="V9511" s="2" t="n">
        <x:v>0</x:v>
      </x:c>
      <x:c r="W9511" s="2" t="n">
        <x:v>3</x:v>
      </x:c>
      <x:c r="X9511" s="2" t="n">
        <x:v>3</x:v>
      </x:c>
      <x:c r="Y9511" s="2" t="n">
        <x:v>3</x:v>
      </x:c>
      <x:c r="Z9511" s="22" t="n">
        <x:v>476928</x:v>
      </x:c>
      <x:c r="AA9511" s="22" t="n">
        <x:v>368046</x:v>
      </x:c>
      <x:c r="AB9511" s="22" t="n">
        <x:v>108882</x:v>
      </x:c>
      <x:c r="AC9511" s="22" t="n">
        <x:v>0</x:v>
      </x:c>
      <x:c r="AD9511" s="22" t="n">
        <x:v>121095</x:v>
      </x:c>
      <x:c r="AE9511" s="2" t="n">
        <x:v>0</x:v>
      </x:c>
      <x:c r="AF9511" s="2" t="n">
        <x:v>0</x:v>
      </x:c>
    </x:row>
    <x:row r="9512" ht="23" customHeight="1">
      <x:c r="A9512" s="2" t="n">
        <x:v>9506</x:v>
      </x:c>
      <x:c r="B9512" s="24" t="n">
        <x:v>417993.375</x:v>
      </x:c>
      <x:c r="C9512" s="24" t="n">
        <x:v>548075.625</x:v>
      </x:c>
      <x:c r="D9512" s="24" t="n">
        <x:f>SUM(B9512:C9512)</x:f>
        <x:v>966069</x:v>
      </x:c>
      <x:c r="E9512" s="25" t="n">
        <x:f>B9512/D9512</x:f>
        <x:v>0.43267445182486963</x:v>
      </x:c>
      <x:c r="F9512" s="25" t="n">
        <x:f>C9512/D9512</x:f>
        <x:v>0.5673255481751304</x:v>
      </x:c>
      <x:c r="G9512" s="22" t="n">
        <x:v>510522.375</x:v>
      </x:c>
      <x:c r="H9512" s="22" t="n">
        <x:v>1442742.5625</x:v>
      </x:c>
      <x:c r="I9512" s="22" t="n">
        <x:f>SUM(G9512:H9512)</x:f>
        <x:v>1953264.9375</x:v>
      </x:c>
      <x:c r="J9512" s="22" t="n">
        <x:v>844974</x:v>
      </x:c>
      <x:c r="K9512" s="22" t="n">
        <x:v>121095</x:v>
      </x:c>
      <x:c r="L9512" s="22" t="n">
        <x:f>SUM(J9512:K9512)</x:f>
        <x:v>966069</x:v>
      </x:c>
      <x:c r="M9512" s="23" t="n">
        <x:f>D9512-L9512</x:f>
        <x:v>0</x:v>
      </x:c>
      <x:c r="N9512" s="22" t="n">
        <x:v>417590.875</x:v>
      </x:c>
      <x:c r="O9512" s="22" t="n">
        <x:v>548478.125</x:v>
      </x:c>
      <x:c r="P9512" s="14" t="n">
        <x:f>N9512/SUM(N9512:O9512)</x:f>
        <x:v>0.43225781491798204</x:v>
      </x:c>
      <x:c r="Q9512" s="22" t="n">
        <x:v>509602.375</x:v>
      </x:c>
      <x:c r="R9512" s="22" t="n">
        <x:v>1443058.8125</x:v>
      </x:c>
      <x:c r="S9512" s="2" t="n">
        <x:v>1</x:v>
      </x:c>
      <x:c r="T9512" s="2" t="n">
        <x:v>3</x:v>
      </x:c>
      <x:c r="U9512" s="2" t="n">
        <x:v>1</x:v>
      </x:c>
      <x:c r="V9512" s="2" t="n">
        <x:v>3</x:v>
      </x:c>
      <x:c r="W9512" s="2" t="n">
        <x:v>3</x:v>
      </x:c>
      <x:c r="X9512" s="2" t="n">
        <x:v>3</x:v>
      </x:c>
      <x:c r="Y9512" s="2" t="n">
        <x:v>3</x:v>
      </x:c>
      <x:c r="Z9512" s="22" t="n">
        <x:v>368046</x:v>
      </x:c>
      <x:c r="AA9512" s="22" t="n">
        <x:v>476928</x:v>
      </x:c>
      <x:c r="AB9512" s="22" t="n">
        <x:v>108882</x:v>
      </x:c>
      <x:c r="AC9512" s="22" t="n">
        <x:v>121095</x:v>
      </x:c>
      <x:c r="AD9512" s="22" t="n">
        <x:v>0</x:v>
      </x:c>
      <x:c r="AE9512" s="2" t="n">
        <x:v>1</x:v>
      </x:c>
      <x:c r="AF9512" s="2" t="n">
        <x:v>0</x:v>
      </x:c>
    </x:row>
    <x:row r="9513" ht="23" customHeight="1">
      <x:c r="A9513" s="2" t="n">
        <x:v>9507</x:v>
      </x:c>
      <x:c r="B9513" s="24" t="n">
        <x:v>764163.5</x:v>
      </x:c>
      <x:c r="C9513" s="24" t="n">
        <x:v>201905.5</x:v>
      </x:c>
      <x:c r="D9513" s="24" t="n">
        <x:f>SUM(B9513:C9513)</x:f>
        <x:v>966069</x:v>
      </x:c>
      <x:c r="E9513" s="25" t="n">
        <x:f>B9513/D9513</x:f>
        <x:v>0.7910030235935528</x:v>
      </x:c>
      <x:c r="F9513" s="25" t="n">
        <x:f>C9513/D9513</x:f>
        <x:v>0.20899697640644715</x:v>
      </x:c>
      <x:c r="G9513" s="22" t="n">
        <x:v>1438543.625</x:v>
      </x:c>
      <x:c r="H9513" s="22" t="n">
        <x:v>447269.5</x:v>
      </x:c>
      <x:c r="I9513" s="22" t="n">
        <x:f>SUM(G9513:H9513)</x:f>
        <x:v>1885813.125</x:v>
      </x:c>
      <x:c r="J9513" s="22" t="n">
        <x:v>844974</x:v>
      </x:c>
      <x:c r="K9513" s="22" t="n">
        <x:v>121095</x:v>
      </x:c>
      <x:c r="L9513" s="22" t="n">
        <x:f>SUM(J9513:K9513)</x:f>
        <x:v>966069</x:v>
      </x:c>
      <x:c r="M9513" s="23" t="n">
        <x:f>D9513-L9513</x:f>
        <x:v>0</x:v>
      </x:c>
      <x:c r="N9513" s="22" t="n">
        <x:v>764163.5</x:v>
      </x:c>
      <x:c r="O9513" s="22" t="n">
        <x:v>201905.5</x:v>
      </x:c>
      <x:c r="P9513" s="14" t="n">
        <x:f>N9513/SUM(N9513:O9513)</x:f>
        <x:v>0.7910030235935528</x:v>
      </x:c>
      <x:c r="Q9513" s="22" t="n">
        <x:v>1436991.125</x:v>
      </x:c>
      <x:c r="R9513" s="22" t="n">
        <x:v>447269.5</x:v>
      </x:c>
      <x:c r="S9513" s="2" t="n">
        <x:v>2</x:v>
      </x:c>
      <x:c r="T9513" s="2" t="n">
        <x:v>2</x:v>
      </x:c>
      <x:c r="U9513" s="2" t="n">
        <x:v>3</x:v>
      </x:c>
      <x:c r="V9513" s="2" t="n">
        <x:v>1</x:v>
      </x:c>
      <x:c r="W9513" s="2" t="n">
        <x:v>3</x:v>
      </x:c>
      <x:c r="X9513" s="2" t="n">
        <x:v>3</x:v>
      </x:c>
      <x:c r="Y9513" s="2" t="n">
        <x:v>3</x:v>
      </x:c>
      <x:c r="Z9513" s="22" t="n">
        <x:v>422487</x:v>
      </x:c>
      <x:c r="AA9513" s="22" t="n">
        <x:v>422487</x:v>
      </x:c>
      <x:c r="AB9513" s="22" t="n">
        <x:v>108882</x:v>
      </x:c>
      <x:c r="AC9513" s="22" t="n">
        <x:v>60547.5</x:v>
      </x:c>
      <x:c r="AD9513" s="22" t="n">
        <x:v>60547.5</x:v>
      </x:c>
      <x:c r="AE9513" s="2" t="n">
        <x:v>0</x:v>
      </x:c>
      <x:c r="AF9513" s="2" t="n">
        <x:v>0</x:v>
      </x:c>
    </x:row>
    <x:row r="9514" ht="23" customHeight="1">
      <x:c r="A9514" s="2" t="n">
        <x:v>9508</x:v>
      </x:c>
      <x:c r="B9514" s="24" t="n">
        <x:v>680864.4</x:v>
      </x:c>
      <x:c r="C9514" s="24" t="n">
        <x:v>170216.1</x:v>
      </x:c>
      <x:c r="D9514" s="24" t="n">
        <x:f>SUM(B9514:C9514)</x:f>
        <x:v>851080.5</x:v>
      </x:c>
      <x:c r="E9514" s="25" t="n">
        <x:f>B9514/D9514</x:f>
        <x:v>0.8</x:v>
      </x:c>
      <x:c r="F9514" s="25" t="n">
        <x:f>C9514/D9514</x:f>
        <x:v>0.2</x:v>
      </x:c>
      <x:c r="G9514" s="22" t="n">
        <x:v>1509485.4</x:v>
      </x:c>
      <x:c r="H9514" s="22" t="n">
        <x:v>268773.975</x:v>
      </x:c>
      <x:c r="I9514" s="22" t="n">
        <x:f>SUM(G9514:H9514)</x:f>
        <x:v>1778259.375</x:v>
      </x:c>
      <x:c r="J9514" s="22" t="n">
        <x:v>790533</x:v>
      </x:c>
      <x:c r="K9514" s="22" t="n">
        <x:v>60547.5</x:v>
      </x:c>
      <x:c r="L9514" s="22" t="n">
        <x:f>SUM(J9514:K9514)</x:f>
        <x:v>851080.5</x:v>
      </x:c>
      <x:c r="M9514" s="23" t="n">
        <x:f>D9514-L9514</x:f>
        <x:v>0</x:v>
      </x:c>
      <x:c r="N9514" s="22" t="n">
        <x:v>680864.4</x:v>
      </x:c>
      <x:c r="O9514" s="22" t="n">
        <x:v>170216.1</x:v>
      </x:c>
      <x:c r="P9514" s="14" t="n">
        <x:f>N9514/SUM(N9514:O9514)</x:f>
        <x:v>0.8</x:v>
      </x:c>
      <x:c r="Q9514" s="22" t="n">
        <x:v>1508967.9</x:v>
      </x:c>
      <x:c r="R9514" s="22" t="n">
        <x:v>269032.725</x:v>
      </x:c>
      <x:c r="S9514" s="2" t="n">
        <x:v>2</x:v>
      </x:c>
      <x:c r="T9514" s="2" t="n">
        <x:v>1</x:v>
      </x:c>
      <x:c r="U9514" s="2" t="n">
        <x:v>2</x:v>
      </x:c>
      <x:c r="V9514" s="2" t="n">
        <x:v>1</x:v>
      </x:c>
      <x:c r="W9514" s="2" t="n">
        <x:v>2</x:v>
      </x:c>
      <x:c r="X9514" s="2" t="n">
        <x:v>2</x:v>
      </x:c>
      <x:c r="Y9514" s="2" t="n">
        <x:v>2</x:v>
      </x:c>
      <x:c r="Z9514" s="22" t="n">
        <x:v>422487</x:v>
      </x:c>
      <x:c r="AA9514" s="22" t="n">
        <x:v>368046</x:v>
      </x:c>
      <x:c r="AB9514" s="22" t="n">
        <x:v>54441</x:v>
      </x:c>
      <x:c r="AC9514" s="22" t="n">
        <x:v>0</x:v>
      </x:c>
      <x:c r="AD9514" s="22" t="n">
        <x:v>60547.5</x:v>
      </x:c>
      <x:c r="AE9514" s="2" t="n">
        <x:v>0</x:v>
      </x:c>
      <x:c r="AF9514" s="2" t="n">
        <x:v>0</x:v>
      </x:c>
    </x:row>
    <x:row r="9515" ht="23" customHeight="1">
      <x:c r="A9515" s="2" t="n">
        <x:v>9509</x:v>
      </x:c>
      <x:c r="B9515" s="24" t="n">
        <x:v>398682</x:v>
      </x:c>
      <x:c r="C9515" s="24" t="n">
        <x:v>682375.5</x:v>
      </x:c>
      <x:c r="D9515" s="24" t="n">
        <x:f>SUM(B9515:C9515)</x:f>
        <x:v>1081057.5</x:v>
      </x:c>
      <x:c r="E9515" s="25" t="n">
        <x:f>B9515/D9515</x:f>
        <x:v>0.3687888942077549</x:v>
      </x:c>
      <x:c r="F9515" s="25" t="n">
        <x:f>C9515/D9515</x:f>
        <x:v>0.631211105792245</x:v>
      </x:c>
      <x:c r="G9515" s="22" t="n">
        <x:v>902649.375</x:v>
      </x:c>
      <x:c r="H9515" s="22" t="n">
        <x:v>1096168.5</x:v>
      </x:c>
      <x:c r="I9515" s="22" t="n">
        <x:f>SUM(G9515:H9515)</x:f>
        <x:v>1998817.875</x:v>
      </x:c>
      <x:c r="J9515" s="22" t="n">
        <x:v>899415</x:v>
      </x:c>
      <x:c r="K9515" s="22" t="n">
        <x:v>181642.5</x:v>
      </x:c>
      <x:c r="L9515" s="22" t="n">
        <x:f>SUM(J9515:K9515)</x:f>
        <x:v>1081057.5</x:v>
      </x:c>
      <x:c r="M9515" s="23" t="n">
        <x:f>D9515-L9515</x:f>
        <x:v>0</x:v>
      </x:c>
      <x:c r="N9515" s="22" t="n">
        <x:v>398682</x:v>
      </x:c>
      <x:c r="O9515" s="22" t="n">
        <x:v>682375.5</x:v>
      </x:c>
      <x:c r="P9515" s="14" t="n">
        <x:f>N9515/SUM(N9515:O9515)</x:f>
        <x:v>0.3687888942077549</x:v>
      </x:c>
      <x:c r="Q9515" s="22" t="n">
        <x:v>901096.875</x:v>
      </x:c>
      <x:c r="R9515" s="22" t="n">
        <x:v>1096427.25</x:v>
      </x:c>
      <x:c r="S9515" s="2" t="n">
        <x:v>2</x:v>
      </x:c>
      <x:c r="T9515" s="2" t="n">
        <x:v>3</x:v>
      </x:c>
      <x:c r="U9515" s="2" t="n">
        <x:v>2</x:v>
      </x:c>
      <x:c r="V9515" s="2" t="n">
        <x:v>5</x:v>
      </x:c>
      <x:c r="W9515" s="2" t="n">
        <x:v>4</x:v>
      </x:c>
      <x:c r="X9515" s="2" t="n">
        <x:v>4</x:v>
      </x:c>
      <x:c r="Y9515" s="2" t="n">
        <x:v>4</x:v>
      </x:c>
      <x:c r="Z9515" s="22" t="n">
        <x:v>422487</x:v>
      </x:c>
      <x:c r="AA9515" s="22" t="n">
        <x:v>476928</x:v>
      </x:c>
      <x:c r="AB9515" s="22" t="n">
        <x:v>163323</x:v>
      </x:c>
      <x:c r="AC9515" s="22" t="n">
        <x:v>121095</x:v>
      </x:c>
      <x:c r="AD9515" s="22" t="n">
        <x:v>60547.5</x:v>
      </x:c>
      <x:c r="AE9515" s="2" t="n">
        <x:v>0</x:v>
      </x:c>
      <x:c r="AF9515" s="2" t="n">
        <x:v>0</x:v>
      </x:c>
    </x:row>
    <x:row r="9516" ht="23" customHeight="1">
      <x:c r="A9516" s="2" t="n">
        <x:v>9510</x:v>
      </x:c>
      <x:c r="B9516" s="24" t="n">
        <x:v>680864.4</x:v>
      </x:c>
      <x:c r="C9516" s="24" t="n">
        <x:v>170216.1</x:v>
      </x:c>
      <x:c r="D9516" s="24" t="n">
        <x:f>SUM(B9516:C9516)</x:f>
        <x:v>851080.5</x:v>
      </x:c>
      <x:c r="E9516" s="25" t="n">
        <x:f>B9516/D9516</x:f>
        <x:v>0.8</x:v>
      </x:c>
      <x:c r="F9516" s="25" t="n">
        <x:f>C9516/D9516</x:f>
        <x:v>0.2</x:v>
      </x:c>
      <x:c r="G9516" s="22" t="n">
        <x:v>1509485.4</x:v>
      </x:c>
      <x:c r="H9516" s="22" t="n">
        <x:v>268773.975</x:v>
      </x:c>
      <x:c r="I9516" s="22" t="n">
        <x:f>SUM(G9516:H9516)</x:f>
        <x:v>1778259.375</x:v>
      </x:c>
      <x:c r="J9516" s="22" t="n">
        <x:v>790533</x:v>
      </x:c>
      <x:c r="K9516" s="22" t="n">
        <x:v>60547.5</x:v>
      </x:c>
      <x:c r="L9516" s="22" t="n">
        <x:f>SUM(J9516:K9516)</x:f>
        <x:v>851080.5</x:v>
      </x:c>
      <x:c r="M9516" s="23" t="n">
        <x:f>D9516-L9516</x:f>
        <x:v>0</x:v>
      </x:c>
      <x:c r="N9516" s="22" t="n">
        <x:v>680864.4</x:v>
      </x:c>
      <x:c r="O9516" s="22" t="n">
        <x:v>170216.1</x:v>
      </x:c>
      <x:c r="P9516" s="14" t="n">
        <x:f>N9516/SUM(N9516:O9516)</x:f>
        <x:v>0.8</x:v>
      </x:c>
      <x:c r="Q9516" s="22" t="n">
        <x:v>1508967.9</x:v>
      </x:c>
      <x:c r="R9516" s="22" t="n">
        <x:v>269032.725</x:v>
      </x:c>
      <x:c r="S9516" s="2" t="n">
        <x:v>2</x:v>
      </x:c>
      <x:c r="T9516" s="2" t="n">
        <x:v>1</x:v>
      </x:c>
      <x:c r="U9516" s="2" t="n">
        <x:v>2</x:v>
      </x:c>
      <x:c r="V9516" s="2" t="n">
        <x:v>1</x:v>
      </x:c>
      <x:c r="W9516" s="2" t="n">
        <x:v>2</x:v>
      </x:c>
      <x:c r="X9516" s="2" t="n">
        <x:v>2</x:v>
      </x:c>
      <x:c r="Y9516" s="2" t="n">
        <x:v>2</x:v>
      </x:c>
      <x:c r="Z9516" s="22" t="n">
        <x:v>422487</x:v>
      </x:c>
      <x:c r="AA9516" s="22" t="n">
        <x:v>368046</x:v>
      </x:c>
      <x:c r="AB9516" s="22" t="n">
        <x:v>54441</x:v>
      </x:c>
      <x:c r="AC9516" s="22" t="n">
        <x:v>0</x:v>
      </x:c>
      <x:c r="AD9516" s="22" t="n">
        <x:v>60547.5</x:v>
      </x:c>
      <x:c r="AE9516" s="2" t="n">
        <x:v>0</x:v>
      </x:c>
      <x:c r="AF9516" s="2" t="n">
        <x:v>0</x:v>
      </x:c>
    </x:row>
    <x:row r="9517" ht="23" customHeight="1">
      <x:c r="A9517" s="2" t="n">
        <x:v>9511</x:v>
      </x:c>
      <x:c r="B9517" s="24" t="n">
        <x:v>425540.25</x:v>
      </x:c>
      <x:c r="C9517" s="24" t="n">
        <x:v>425540.25</x:v>
      </x:c>
      <x:c r="D9517" s="24" t="n">
        <x:f>SUM(B9517:C9517)</x:f>
        <x:v>851080.5</x:v>
      </x:c>
      <x:c r="E9517" s="25" t="n">
        <x:f>B9517/D9517</x:f>
        <x:v>0.5</x:v>
      </x:c>
      <x:c r="F9517" s="25" t="n">
        <x:f>C9517/D9517</x:f>
        <x:v>0.5</x:v>
      </x:c>
      <x:c r="G9517" s="22" t="n">
        <x:v>1161632.25</x:v>
      </x:c>
      <x:c r="H9517" s="22" t="n">
        <x:v>569845.125</x:v>
      </x:c>
      <x:c r="I9517" s="22" t="n">
        <x:f>SUM(G9517:H9517)</x:f>
        <x:v>1731477.375</x:v>
      </x:c>
      <x:c r="J9517" s="22" t="n">
        <x:v>790533</x:v>
      </x:c>
      <x:c r="K9517" s="22" t="n">
        <x:v>60547.5</x:v>
      </x:c>
      <x:c r="L9517" s="22" t="n">
        <x:f>SUM(J9517:K9517)</x:f>
        <x:v>851080.5</x:v>
      </x:c>
      <x:c r="M9517" s="23" t="n">
        <x:f>D9517-L9517</x:f>
        <x:v>0</x:v>
      </x:c>
      <x:c r="N9517" s="22" t="n">
        <x:v>425540.25</x:v>
      </x:c>
      <x:c r="O9517" s="22" t="n">
        <x:v>425540.25</x:v>
      </x:c>
      <x:c r="P9517" s="14" t="n">
        <x:f>N9517/SUM(N9517:O9517)</x:f>
        <x:v>0.5</x:v>
      </x:c>
      <x:c r="Q9517" s="22" t="n">
        <x:v>1161632.25</x:v>
      </x:c>
      <x:c r="R9517" s="22" t="n">
        <x:v>570362.625</x:v>
      </x:c>
      <x:c r="S9517" s="2" t="n">
        <x:v>2</x:v>
      </x:c>
      <x:c r="T9517" s="2" t="n">
        <x:v>1</x:v>
      </x:c>
      <x:c r="U9517" s="2" t="n">
        <x:v>1</x:v>
      </x:c>
      <x:c r="V9517" s="2" t="n">
        <x:v>2</x:v>
      </x:c>
      <x:c r="W9517" s="2" t="n">
        <x:v>2</x:v>
      </x:c>
      <x:c r="X9517" s="2" t="n">
        <x:v>2</x:v>
      </x:c>
      <x:c r="Y9517" s="2" t="n">
        <x:v>2</x:v>
      </x:c>
      <x:c r="Z9517" s="22" t="n">
        <x:v>422487</x:v>
      </x:c>
      <x:c r="AA9517" s="22" t="n">
        <x:v>368046</x:v>
      </x:c>
      <x:c r="AB9517" s="22" t="n">
        <x:v>54441</x:v>
      </x:c>
      <x:c r="AC9517" s="22" t="n">
        <x:v>0</x:v>
      </x:c>
      <x:c r="AD9517" s="22" t="n">
        <x:v>60547.5</x:v>
      </x:c>
      <x:c r="AE9517" s="2" t="n">
        <x:v>0</x:v>
      </x:c>
      <x:c r="AF9517" s="2" t="n">
        <x:v>0</x:v>
      </x:c>
    </x:row>
    <x:row r="9518" ht="23" customHeight="1">
      <x:c r="A9518" s="2" t="n">
        <x:v>9512</x:v>
      </x:c>
      <x:c r="B9518" s="24" t="n">
        <x:v>591140.25</x:v>
      </x:c>
      <x:c r="C9518" s="24" t="n">
        <x:v>374928.75</x:v>
      </x:c>
      <x:c r="D9518" s="24" t="n">
        <x:f>SUM(B9518:C9518)</x:f>
        <x:v>966069</x:v>
      </x:c>
      <x:c r="E9518" s="25" t="n">
        <x:f>B9518/D9518</x:f>
        <x:v>0.6119027212341975</x:v>
      </x:c>
      <x:c r="F9518" s="25" t="n">
        <x:f>C9518/D9518</x:f>
        <x:v>0.38809727876580247</x:v>
      </x:c>
      <x:c r="G9518" s="22" t="n">
        <x:v>1081868.25</x:v>
      </x:c>
      <x:c r="H9518" s="22" t="n">
        <x:v>741236.8125</x:v>
      </x:c>
      <x:c r="I9518" s="22" t="n">
        <x:f>SUM(G9518:H9518)</x:f>
        <x:v>1823105.0625</x:v>
      </x:c>
      <x:c r="J9518" s="22" t="n">
        <x:v>844974</x:v>
      </x:c>
      <x:c r="K9518" s="22" t="n">
        <x:v>121095</x:v>
      </x:c>
      <x:c r="L9518" s="22" t="n">
        <x:f>SUM(J9518:K9518)</x:f>
        <x:v>966069</x:v>
      </x:c>
      <x:c r="M9518" s="23" t="n">
        <x:f>D9518-L9518</x:f>
        <x:v>0</x:v>
      </x:c>
      <x:c r="N9518" s="22" t="n">
        <x:v>591140.25</x:v>
      </x:c>
      <x:c r="O9518" s="22" t="n">
        <x:v>374928.75</x:v>
      </x:c>
      <x:c r="P9518" s="14" t="n">
        <x:f>N9518/SUM(N9518:O9518)</x:f>
        <x:v>0.6119027212341975</x:v>
      </x:c>
      <x:c r="Q9518" s="22" t="n">
        <x:v>1081868.25</x:v>
      </x:c>
      <x:c r="R9518" s="22" t="n">
        <x:v>742013.0625</x:v>
      </x:c>
      <x:c r="S9518" s="2" t="n">
        <x:v>2</x:v>
      </x:c>
      <x:c r="T9518" s="2" t="n">
        <x:v>2</x:v>
      </x:c>
      <x:c r="U9518" s="2" t="n">
        <x:v>3</x:v>
      </x:c>
      <x:c r="V9518" s="2" t="n">
        <x:v>3</x:v>
      </x:c>
      <x:c r="W9518" s="2" t="n">
        <x:v>3</x:v>
      </x:c>
      <x:c r="X9518" s="2" t="n">
        <x:v>3</x:v>
      </x:c>
      <x:c r="Y9518" s="2" t="n">
        <x:v>3</x:v>
      </x:c>
      <x:c r="Z9518" s="22" t="n">
        <x:v>422487</x:v>
      </x:c>
      <x:c r="AA9518" s="22" t="n">
        <x:v>422487</x:v>
      </x:c>
      <x:c r="AB9518" s="22" t="n">
        <x:v>108882</x:v>
      </x:c>
      <x:c r="AC9518" s="22" t="n">
        <x:v>60547.5</x:v>
      </x:c>
      <x:c r="AD9518" s="22" t="n">
        <x:v>60547.5</x:v>
      </x:c>
      <x:c r="AE9518" s="2" t="n">
        <x:v>0</x:v>
      </x:c>
      <x:c r="AF9518" s="2" t="n">
        <x:v>0</x:v>
      </x:c>
    </x:row>
    <x:row r="9519" ht="23" customHeight="1">
      <x:c r="A9519" s="2" t="n">
        <x:v>9513</x:v>
      </x:c>
      <x:c r="B9519" s="24" t="n">
        <x:v>0</x:v>
      </x:c>
      <x:c r="C9519" s="24" t="n">
        <x:v>966069</x:v>
      </x:c>
      <x:c r="D9519" s="24" t="n">
        <x:f>SUM(B9519:C9519)</x:f>
        <x:v>966069</x:v>
      </x:c>
      <x:c r="E9519" s="25" t="n">
        <x:f>B9519/D9519</x:f>
        <x:v>0</x:v>
      </x:c>
      <x:c r="F9519" s="25" t="n">
        <x:f>C9519/D9519</x:f>
        <x:v>1</x:v>
      </x:c>
      <x:c r="G9519" s="22" t="n">
        <x:v>645320.34375</x:v>
      </x:c>
      <x:c r="H9519" s="22" t="n">
        <x:v>1351701.10546875</x:v>
      </x:c>
      <x:c r="I9519" s="22" t="n">
        <x:f>SUM(G9519:H9519)</x:f>
        <x:v>1997021.44921875</x:v>
      </x:c>
      <x:c r="J9519" s="22" t="n">
        <x:v>844974</x:v>
      </x:c>
      <x:c r="K9519" s="22" t="n">
        <x:v>121095</x:v>
      </x:c>
      <x:c r="L9519" s="22" t="n">
        <x:f>SUM(J9519:K9519)</x:f>
        <x:v>966069</x:v>
      </x:c>
      <x:c r="M9519" s="23" t="n">
        <x:f>D9519-L9519</x:f>
        <x:v>0</x:v>
      </x:c>
      <x:c r="N9519" s="22" t="n">
        <x:v>0</x:v>
      </x:c>
      <x:c r="O9519" s="22" t="n">
        <x:v>966069</x:v>
      </x:c>
      <x:c r="P9519" s="14" t="n">
        <x:f>N9519/SUM(N9519:O9519)</x:f>
        <x:v>0</x:v>
      </x:c>
      <x:c r="Q9519" s="22" t="n">
        <x:v>644414.71875</x:v>
      </x:c>
      <x:c r="R9519" s="22" t="n">
        <x:v>1352364.15234375</x:v>
      </x:c>
      <x:c r="S9519" s="2" t="n">
        <x:v>2</x:v>
      </x:c>
      <x:c r="T9519" s="2" t="n">
        <x:v>2</x:v>
      </x:c>
      <x:c r="U9519" s="2" t="n">
        <x:v>0</x:v>
      </x:c>
      <x:c r="V9519" s="2" t="n">
        <x:v>4</x:v>
      </x:c>
      <x:c r="W9519" s="2" t="n">
        <x:v>3</x:v>
      </x:c>
      <x:c r="X9519" s="2" t="n">
        <x:v>3</x:v>
      </x:c>
      <x:c r="Y9519" s="2" t="n">
        <x:v>3</x:v>
      </x:c>
      <x:c r="Z9519" s="22" t="n">
        <x:v>422487</x:v>
      </x:c>
      <x:c r="AA9519" s="22" t="n">
        <x:v>422487</x:v>
      </x:c>
      <x:c r="AB9519" s="22" t="n">
        <x:v>108882</x:v>
      </x:c>
      <x:c r="AC9519" s="22" t="n">
        <x:v>60547.5</x:v>
      </x:c>
      <x:c r="AD9519" s="22" t="n">
        <x:v>60547.5</x:v>
      </x:c>
      <x:c r="AE9519" s="2" t="n">
        <x:v>1</x:v>
      </x:c>
      <x:c r="AF9519" s="2" t="n">
        <x:v>0</x:v>
      </x:c>
    </x:row>
    <x:row r="9520" ht="23" customHeight="1">
      <x:c r="A9520" s="2" t="n">
        <x:v>9514</x:v>
      </x:c>
      <x:c r="B9520" s="24" t="n">
        <x:v>600913.3333333333</x:v>
      </x:c>
      <x:c r="C9520" s="24" t="n">
        <x:v>480144.1666666666</x:v>
      </x:c>
      <x:c r="D9520" s="24" t="n">
        <x:f>SUM(B9520:C9520)</x:f>
        <x:v>1081057.5</x:v>
      </x:c>
      <x:c r="E9520" s="25" t="n">
        <x:f>B9520/D9520</x:f>
        <x:v>0.5558569579632289</x:v>
      </x:c>
      <x:c r="F9520" s="25" t="n">
        <x:f>C9520/D9520</x:f>
        <x:v>0.4441430420367711</x:v>
      </x:c>
      <x:c r="G9520" s="22" t="n">
        <x:v>1134984.8333333333</x:v>
      </x:c>
      <x:c r="H9520" s="22" t="n">
        <x:v>916403.8541666666</x:v>
      </x:c>
      <x:c r="I9520" s="22" t="n">
        <x:f>SUM(G9520:H9520)</x:f>
        <x:v>2051388.6875</x:v>
      </x:c>
      <x:c r="J9520" s="22" t="n">
        <x:v>899415</x:v>
      </x:c>
      <x:c r="K9520" s="22" t="n">
        <x:v>181642.5</x:v>
      </x:c>
      <x:c r="L9520" s="22" t="n">
        <x:f>SUM(J9520:K9520)</x:f>
        <x:v>1081057.5</x:v>
      </x:c>
      <x:c r="M9520" s="23" t="n">
        <x:f>D9520-L9520</x:f>
        <x:v>0</x:v>
      </x:c>
      <x:c r="N9520" s="22" t="n">
        <x:v>600783</x:v>
      </x:c>
      <x:c r="O9520" s="22" t="n">
        <x:v>480274.5</x:v>
      </x:c>
      <x:c r="P9520" s="14" t="n">
        <x:f>N9520/SUM(N9520:O9520)</x:f>
        <x:v>0.5557363970001595</x:v>
      </x:c>
      <x:c r="Q9520" s="22" t="n">
        <x:v>1133704.5</x:v>
      </x:c>
      <x:c r="R9520" s="22" t="n">
        <x:v>916979.8125</x:v>
      </x:c>
      <x:c r="S9520" s="2" t="n">
        <x:v>2</x:v>
      </x:c>
      <x:c r="T9520" s="2" t="n">
        <x:v>3</x:v>
      </x:c>
      <x:c r="U9520" s="2" t="n">
        <x:v>3</x:v>
      </x:c>
      <x:c r="V9520" s="2" t="n">
        <x:v>5</x:v>
      </x:c>
      <x:c r="W9520" s="2" t="n">
        <x:v>4</x:v>
      </x:c>
      <x:c r="X9520" s="2" t="n">
        <x:v>4</x:v>
      </x:c>
      <x:c r="Y9520" s="2" t="n">
        <x:v>4</x:v>
      </x:c>
      <x:c r="Z9520" s="22" t="n">
        <x:v>422487</x:v>
      </x:c>
      <x:c r="AA9520" s="22" t="n">
        <x:v>476928</x:v>
      </x:c>
      <x:c r="AB9520" s="22" t="n">
        <x:v>163323</x:v>
      </x:c>
      <x:c r="AC9520" s="22" t="n">
        <x:v>121095</x:v>
      </x:c>
      <x:c r="AD9520" s="22" t="n">
        <x:v>60547.5</x:v>
      </x:c>
      <x:c r="AE9520" s="2" t="n">
        <x:v>1</x:v>
      </x:c>
      <x:c r="AF9520" s="2" t="n">
        <x:v>0</x:v>
      </x:c>
    </x:row>
    <x:row r="9521" ht="23" customHeight="1">
      <x:c r="A9521" s="2" t="n">
        <x:v>9515</x:v>
      </x:c>
      <x:c r="B9521" s="24" t="n">
        <x:v>405919.8125</x:v>
      </x:c>
      <x:c r="C9521" s="24" t="n">
        <x:v>560149.1875</x:v>
      </x:c>
      <x:c r="D9521" s="24" t="n">
        <x:f>SUM(B9521:C9521)</x:f>
        <x:v>966069</x:v>
      </x:c>
      <x:c r="E9521" s="25" t="n">
        <x:f>B9521/D9521</x:f>
        <x:v>0.42017683260719474</x:v>
      </x:c>
      <x:c r="F9521" s="25" t="n">
        <x:f>C9521/D9521</x:f>
        <x:v>0.5798231673928053</x:v>
      </x:c>
      <x:c r="G9521" s="22" t="n">
        <x:v>1004831.1875</x:v>
      </x:c>
      <x:c r="H9521" s="22" t="n">
        <x:v>812822.8750000001</x:v>
      </x:c>
      <x:c r="I9521" s="22" t="n">
        <x:f>SUM(G9521:H9521)</x:f>
        <x:v>1817654.0625</x:v>
      </x:c>
      <x:c r="J9521" s="22" t="n">
        <x:v>844974</x:v>
      </x:c>
      <x:c r="K9521" s="22" t="n">
        <x:v>121095</x:v>
      </x:c>
      <x:c r="L9521" s="22" t="n">
        <x:f>SUM(J9521:K9521)</x:f>
        <x:v>966069</x:v>
      </x:c>
      <x:c r="M9521" s="23" t="n">
        <x:f>D9521-L9521</x:f>
        <x:v>0</x:v>
      </x:c>
      <x:c r="N9521" s="22" t="n">
        <x:v>405316.0625</x:v>
      </x:c>
      <x:c r="O9521" s="22" t="n">
        <x:v>560752.9375</x:v>
      </x:c>
      <x:c r="P9521" s="14" t="n">
        <x:f>N9521/SUM(N9521:O9521)</x:f>
        <x:v>0.4195518772468633</x:v>
      </x:c>
      <x:c r="Q9521" s="22" t="n">
        <x:v>1003192.4375</x:v>
      </x:c>
      <x:c r="R9521" s="22" t="n">
        <x:v>813685.3750000001</x:v>
      </x:c>
      <x:c r="S9521" s="2" t="n">
        <x:v>2</x:v>
      </x:c>
      <x:c r="T9521" s="2" t="n">
        <x:v>2</x:v>
      </x:c>
      <x:c r="U9521" s="2" t="n">
        <x:v>1</x:v>
      </x:c>
      <x:c r="V9521" s="2" t="n">
        <x:v>5</x:v>
      </x:c>
      <x:c r="W9521" s="2" t="n">
        <x:v>3</x:v>
      </x:c>
      <x:c r="X9521" s="2" t="n">
        <x:v>3</x:v>
      </x:c>
      <x:c r="Y9521" s="2" t="n">
        <x:v>3</x:v>
      </x:c>
      <x:c r="Z9521" s="22" t="n">
        <x:v>422487</x:v>
      </x:c>
      <x:c r="AA9521" s="22" t="n">
        <x:v>422487</x:v>
      </x:c>
      <x:c r="AB9521" s="22" t="n">
        <x:v>108882</x:v>
      </x:c>
      <x:c r="AC9521" s="22" t="n">
        <x:v>60547.5</x:v>
      </x:c>
      <x:c r="AD9521" s="22" t="n">
        <x:v>60547.5</x:v>
      </x:c>
      <x:c r="AE9521" s="2" t="n">
        <x:v>0</x:v>
      </x:c>
      <x:c r="AF9521" s="2" t="n">
        <x:v>1</x:v>
      </x:c>
    </x:row>
    <x:row r="9522" ht="23" customHeight="1">
      <x:c r="A9522" s="2" t="n">
        <x:v>9516</x:v>
      </x:c>
      <x:c r="B9522" s="24" t="n">
        <x:v>764163.5</x:v>
      </x:c>
      <x:c r="C9522" s="24" t="n">
        <x:v>201905.5</x:v>
      </x:c>
      <x:c r="D9522" s="24" t="n">
        <x:f>SUM(B9522:C9522)</x:f>
        <x:v>966069</x:v>
      </x:c>
      <x:c r="E9522" s="25" t="n">
        <x:f>B9522/D9522</x:f>
        <x:v>0.7910030235935528</x:v>
      </x:c>
      <x:c r="F9522" s="25" t="n">
        <x:f>C9522/D9522</x:f>
        <x:v>0.20899697640644715</x:v>
      </x:c>
      <x:c r="G9522" s="22" t="n">
        <x:v>1330360.25</x:v>
      </x:c>
      <x:c r="H9522" s="22" t="n">
        <x:v>560903.875</x:v>
      </x:c>
      <x:c r="I9522" s="22" t="n">
        <x:f>SUM(G9522:H9522)</x:f>
        <x:v>1891264.125</x:v>
      </x:c>
      <x:c r="J9522" s="22" t="n">
        <x:v>844974</x:v>
      </x:c>
      <x:c r="K9522" s="22" t="n">
        <x:v>121095</x:v>
      </x:c>
      <x:c r="L9522" s="22" t="n">
        <x:f>SUM(J9522:K9522)</x:f>
        <x:v>966069</x:v>
      </x:c>
      <x:c r="M9522" s="23" t="n">
        <x:f>D9522-L9522</x:f>
        <x:v>0</x:v>
      </x:c>
      <x:c r="N9522" s="22" t="n">
        <x:v>764163.5</x:v>
      </x:c>
      <x:c r="O9522" s="22" t="n">
        <x:v>201905.5</x:v>
      </x:c>
      <x:c r="P9522" s="14" t="n">
        <x:f>N9522/SUM(N9522:O9522)</x:f>
        <x:v>0.7910030235935528</x:v>
      </x:c>
      <x:c r="Q9522" s="22" t="n">
        <x:v>1329842.75</x:v>
      </x:c>
      <x:c r="R9522" s="22" t="n">
        <x:v>561421.375</x:v>
      </x:c>
      <x:c r="S9522" s="2" t="n">
        <x:v>2</x:v>
      </x:c>
      <x:c r="T9522" s="2" t="n">
        <x:v>2</x:v>
      </x:c>
      <x:c r="U9522" s="2" t="n">
        <x:v>2</x:v>
      </x:c>
      <x:c r="V9522" s="2" t="n">
        <x:v>1</x:v>
      </x:c>
      <x:c r="W9522" s="2" t="n">
        <x:v>3</x:v>
      </x:c>
      <x:c r="X9522" s="2" t="n">
        <x:v>3</x:v>
      </x:c>
      <x:c r="Y9522" s="2" t="n">
        <x:v>3</x:v>
      </x:c>
      <x:c r="Z9522" s="22" t="n">
        <x:v>422487</x:v>
      </x:c>
      <x:c r="AA9522" s="22" t="n">
        <x:v>422487</x:v>
      </x:c>
      <x:c r="AB9522" s="22" t="n">
        <x:v>108882</x:v>
      </x:c>
      <x:c r="AC9522" s="22" t="n">
        <x:v>60547.5</x:v>
      </x:c>
      <x:c r="AD9522" s="22" t="n">
        <x:v>60547.5</x:v>
      </x:c>
      <x:c r="AE9522" s="2" t="n">
        <x:v>0</x:v>
      </x:c>
      <x:c r="AF9522" s="2" t="n">
        <x:v>0</x:v>
      </x:c>
    </x:row>
    <x:row r="9523" ht="23" customHeight="1">
      <x:c r="A9523" s="2" t="n">
        <x:v>9517</x:v>
      </x:c>
      <x:c r="B9523" s="24" t="n">
        <x:v>764163.5</x:v>
      </x:c>
      <x:c r="C9523" s="24" t="n">
        <x:v>201905.5</x:v>
      </x:c>
      <x:c r="D9523" s="24" t="n">
        <x:f>SUM(B9523:C9523)</x:f>
        <x:v>966069</x:v>
      </x:c>
      <x:c r="E9523" s="25" t="n">
        <x:f>B9523/D9523</x:f>
        <x:v>0.7910030235935528</x:v>
      </x:c>
      <x:c r="F9523" s="25" t="n">
        <x:f>C9523/D9523</x:f>
        <x:v>0.20899697640644715</x:v>
      </x:c>
      <x:c r="G9523" s="22" t="n">
        <x:v>1438543.625</x:v>
      </x:c>
      <x:c r="H9523" s="22" t="n">
        <x:v>447269.5</x:v>
      </x:c>
      <x:c r="I9523" s="22" t="n">
        <x:f>SUM(G9523:H9523)</x:f>
        <x:v>1885813.125</x:v>
      </x:c>
      <x:c r="J9523" s="22" t="n">
        <x:v>844974</x:v>
      </x:c>
      <x:c r="K9523" s="22" t="n">
        <x:v>121095</x:v>
      </x:c>
      <x:c r="L9523" s="22" t="n">
        <x:f>SUM(J9523:K9523)</x:f>
        <x:v>966069</x:v>
      </x:c>
      <x:c r="M9523" s="23" t="n">
        <x:f>D9523-L9523</x:f>
        <x:v>0</x:v>
      </x:c>
      <x:c r="N9523" s="22" t="n">
        <x:v>764163.5</x:v>
      </x:c>
      <x:c r="O9523" s="22" t="n">
        <x:v>201905.5</x:v>
      </x:c>
      <x:c r="P9523" s="14" t="n">
        <x:f>N9523/SUM(N9523:O9523)</x:f>
        <x:v>0.7910030235935528</x:v>
      </x:c>
      <x:c r="Q9523" s="22" t="n">
        <x:v>1436991.125</x:v>
      </x:c>
      <x:c r="R9523" s="22" t="n">
        <x:v>447269.5</x:v>
      </x:c>
      <x:c r="S9523" s="2" t="n">
        <x:v>2</x:v>
      </x:c>
      <x:c r="T9523" s="2" t="n">
        <x:v>2</x:v>
      </x:c>
      <x:c r="U9523" s="2" t="n">
        <x:v>2</x:v>
      </x:c>
      <x:c r="V9523" s="2" t="n">
        <x:v>1</x:v>
      </x:c>
      <x:c r="W9523" s="2" t="n">
        <x:v>3</x:v>
      </x:c>
      <x:c r="X9523" s="2" t="n">
        <x:v>3</x:v>
      </x:c>
      <x:c r="Y9523" s="2" t="n">
        <x:v>3</x:v>
      </x:c>
      <x:c r="Z9523" s="22" t="n">
        <x:v>422487</x:v>
      </x:c>
      <x:c r="AA9523" s="22" t="n">
        <x:v>422487</x:v>
      </x:c>
      <x:c r="AB9523" s="22" t="n">
        <x:v>108882</x:v>
      </x:c>
      <x:c r="AC9523" s="22" t="n">
        <x:v>60547.5</x:v>
      </x:c>
      <x:c r="AD9523" s="22" t="n">
        <x:v>60547.5</x:v>
      </x:c>
      <x:c r="AE9523" s="2" t="n">
        <x:v>0</x:v>
      </x:c>
      <x:c r="AF9523" s="2" t="n">
        <x:v>0</x:v>
      </x:c>
    </x:row>
    <x:row r="9524" ht="23" customHeight="1">
      <x:c r="A9524" s="2" t="n">
        <x:v>9518</x:v>
      </x:c>
      <x:c r="B9524" s="24" t="n">
        <x:v>876344.85</x:v>
      </x:c>
      <x:c r="C9524" s="24" t="n">
        <x:v>204712.65</x:v>
      </x:c>
      <x:c r="D9524" s="24" t="n">
        <x:f>SUM(B9524:C9524)</x:f>
        <x:v>1081057.5</x:v>
      </x:c>
      <x:c r="E9524" s="25" t="n">
        <x:f>B9524/D9524</x:f>
        <x:v>0.8106366682623265</x:v>
      </x:c>
      <x:c r="F9524" s="25" t="n">
        <x:f>C9524/D9524</x:f>
        <x:v>0.18936333173767353</x:v>
      </x:c>
      <x:c r="G9524" s="22" t="n">
        <x:v>1496527.2</x:v>
      </x:c>
      <x:c r="H9524" s="22" t="n">
        <x:v>404987.7375</x:v>
      </x:c>
      <x:c r="I9524" s="22" t="n">
        <x:f>SUM(G9524:H9524)</x:f>
        <x:v>1901514.9375</x:v>
      </x:c>
      <x:c r="J9524" s="22" t="n">
        <x:v>899415</x:v>
      </x:c>
      <x:c r="K9524" s="22" t="n">
        <x:v>181642.5</x:v>
      </x:c>
      <x:c r="L9524" s="22" t="n">
        <x:f>SUM(J9524:K9524)</x:f>
        <x:v>1081057.5</x:v>
      </x:c>
      <x:c r="M9524" s="23" t="n">
        <x:f>D9524-L9524</x:f>
        <x:v>0</x:v>
      </x:c>
      <x:c r="N9524" s="22" t="n">
        <x:v>876344.85</x:v>
      </x:c>
      <x:c r="O9524" s="22" t="n">
        <x:v>204712.65</x:v>
      </x:c>
      <x:c r="P9524" s="14" t="n">
        <x:f>N9524/SUM(N9524:O9524)</x:f>
        <x:v>0.8106366682623265</x:v>
      </x:c>
      <x:c r="Q9524" s="22" t="n">
        <x:v>1495492.2</x:v>
      </x:c>
      <x:c r="R9524" s="22" t="n">
        <x:v>405505.2375</x:v>
      </x:c>
      <x:c r="S9524" s="2" t="n">
        <x:v>3</x:v>
      </x:c>
      <x:c r="T9524" s="2" t="n">
        <x:v>2</x:v>
      </x:c>
      <x:c r="U9524" s="2" t="n">
        <x:v>3</x:v>
      </x:c>
      <x:c r="V9524" s="2" t="n">
        <x:v>2</x:v>
      </x:c>
      <x:c r="W9524" s="2" t="n">
        <x:v>4</x:v>
      </x:c>
      <x:c r="X9524" s="2" t="n">
        <x:v>4</x:v>
      </x:c>
      <x:c r="Y9524" s="2" t="n">
        <x:v>4</x:v>
      </x:c>
      <x:c r="Z9524" s="22" t="n">
        <x:v>476928</x:v>
      </x:c>
      <x:c r="AA9524" s="22" t="n">
        <x:v>422487</x:v>
      </x:c>
      <x:c r="AB9524" s="22" t="n">
        <x:v>163323</x:v>
      </x:c>
      <x:c r="AC9524" s="22" t="n">
        <x:v>60547.5</x:v>
      </x:c>
      <x:c r="AD9524" s="22" t="n">
        <x:v>121095</x:v>
      </x:c>
      <x:c r="AE9524" s="2" t="n">
        <x:v>0</x:v>
      </x:c>
      <x:c r="AF9524" s="2" t="n">
        <x:v>0</x:v>
      </x:c>
    </x:row>
    <x:row r="9525" ht="23" customHeight="1">
      <x:c r="A9525" s="2" t="n">
        <x:v>9519</x:v>
      </x:c>
      <x:c r="B9525" s="24" t="n">
        <x:v>724808.2</x:v>
      </x:c>
      <x:c r="C9525" s="24" t="n">
        <x:v>241260.8</x:v>
      </x:c>
      <x:c r="D9525" s="24" t="n">
        <x:f>SUM(B9525:C9525)</x:f>
        <x:v>966069</x:v>
      </x:c>
      <x:c r="E9525" s="25" t="n">
        <x:f>B9525/D9525</x:f>
        <x:v>0.7502654572292455</x:v>
      </x:c>
      <x:c r="F9525" s="25" t="n">
        <x:f>C9525/D9525</x:f>
        <x:v>0.24973454277075446</x:v>
      </x:c>
      <x:c r="G9525" s="22" t="n">
        <x:v>1399188.3250000002</x:v>
      </x:c>
      <x:c r="H9525" s="22" t="n">
        <x:v>486624.8</x:v>
      </x:c>
      <x:c r="I9525" s="22" t="n">
        <x:f>SUM(G9525:H9525)</x:f>
        <x:v>1885813.1250000002</x:v>
      </x:c>
      <x:c r="J9525" s="22" t="n">
        <x:v>844974</x:v>
      </x:c>
      <x:c r="K9525" s="22" t="n">
        <x:v>121095</x:v>
      </x:c>
      <x:c r="L9525" s="22" t="n">
        <x:f>SUM(J9525:K9525)</x:f>
        <x:v>966069</x:v>
      </x:c>
      <x:c r="M9525" s="23" t="n">
        <x:f>D9525-L9525</x:f>
        <x:v>0</x:v>
      </x:c>
      <x:c r="N9525" s="22" t="n">
        <x:v>724808.2</x:v>
      </x:c>
      <x:c r="O9525" s="22" t="n">
        <x:v>241260.8</x:v>
      </x:c>
      <x:c r="P9525" s="14" t="n">
        <x:f>N9525/SUM(N9525:O9525)</x:f>
        <x:v>0.7502654572292455</x:v>
      </x:c>
      <x:c r="Q9525" s="22" t="n">
        <x:v>1397635.8250000002</x:v>
      </x:c>
      <x:c r="R9525" s="22" t="n">
        <x:v>486624.8</x:v>
      </x:c>
      <x:c r="S9525" s="2" t="n">
        <x:v>2</x:v>
      </x:c>
      <x:c r="T9525" s="2" t="n">
        <x:v>2</x:v>
      </x:c>
      <x:c r="U9525" s="2" t="n">
        <x:v>3</x:v>
      </x:c>
      <x:c r="V9525" s="2" t="n">
        <x:v>2</x:v>
      </x:c>
      <x:c r="W9525" s="2" t="n">
        <x:v>3</x:v>
      </x:c>
      <x:c r="X9525" s="2" t="n">
        <x:v>3</x:v>
      </x:c>
      <x:c r="Y9525" s="2" t="n">
        <x:v>3</x:v>
      </x:c>
      <x:c r="Z9525" s="22" t="n">
        <x:v>422487</x:v>
      </x:c>
      <x:c r="AA9525" s="22" t="n">
        <x:v>422487</x:v>
      </x:c>
      <x:c r="AB9525" s="22" t="n">
        <x:v>108882</x:v>
      </x:c>
      <x:c r="AC9525" s="22" t="n">
        <x:v>60547.5</x:v>
      </x:c>
      <x:c r="AD9525" s="22" t="n">
        <x:v>60547.5</x:v>
      </x:c>
      <x:c r="AE9525" s="2" t="n">
        <x:v>0</x:v>
      </x:c>
      <x:c r="AF9525" s="2" t="n">
        <x:v>0</x:v>
      </x:c>
    </x:row>
    <x:row r="9526" ht="23" customHeight="1">
      <x:c r="A9526" s="2" t="n">
        <x:v>9520</x:v>
      </x:c>
      <x:c r="B9526" s="24" t="n">
        <x:v>0</x:v>
      </x:c>
      <x:c r="C9526" s="24" t="n">
        <x:v>851080.5</x:v>
      </x:c>
      <x:c r="D9526" s="24" t="n">
        <x:f>SUM(B9526:C9526)</x:f>
        <x:v>851080.5</x:v>
      </x:c>
      <x:c r="E9526" s="25" t="n">
        <x:f>B9526/D9526</x:f>
        <x:v>0</x:v>
      </x:c>
      <x:c r="F9526" s="25" t="n">
        <x:f>C9526/D9526</x:f>
        <x:v>1</x:v>
      </x:c>
      <x:c r="G9526" s="22" t="n">
        <x:v>198150.75</x:v>
      </x:c>
      <x:c r="H9526" s="22" t="n">
        <x:v>1632919.5</x:v>
      </x:c>
      <x:c r="I9526" s="22" t="n">
        <x:f>SUM(G9526:H9526)</x:f>
        <x:v>1831070.25</x:v>
      </x:c>
      <x:c r="J9526" s="22" t="n">
        <x:v>790533</x:v>
      </x:c>
      <x:c r="K9526" s="22" t="n">
        <x:v>60547.5</x:v>
      </x:c>
      <x:c r="L9526" s="22" t="n">
        <x:f>SUM(J9526:K9526)</x:f>
        <x:v>851080.5</x:v>
      </x:c>
      <x:c r="M9526" s="23" t="n">
        <x:f>D9526-L9526</x:f>
        <x:v>0</x:v>
      </x:c>
      <x:c r="N9526" s="22" t="n">
        <x:v>0</x:v>
      </x:c>
      <x:c r="O9526" s="22" t="n">
        <x:v>851080.5</x:v>
      </x:c>
      <x:c r="P9526" s="14" t="n">
        <x:f>N9526/SUM(N9526:O9526)</x:f>
        <x:v>0</x:v>
      </x:c>
      <x:c r="Q9526" s="22" t="n">
        <x:v>197633.25</x:v>
      </x:c>
      <x:c r="R9526" s="22" t="n">
        <x:v>1633178.25</x:v>
      </x:c>
      <x:c r="S9526" s="2" t="n">
        <x:v>1</x:v>
      </x:c>
      <x:c r="T9526" s="2" t="n">
        <x:v>2</x:v>
      </x:c>
      <x:c r="U9526" s="2" t="n">
        <x:v>0</x:v>
      </x:c>
      <x:c r="V9526" s="2" t="n">
        <x:v>2</x:v>
      </x:c>
      <x:c r="W9526" s="2" t="n">
        <x:v>2</x:v>
      </x:c>
      <x:c r="X9526" s="2" t="n">
        <x:v>2</x:v>
      </x:c>
      <x:c r="Y9526" s="2" t="n">
        <x:v>2</x:v>
      </x:c>
      <x:c r="Z9526" s="22" t="n">
        <x:v>368046</x:v>
      </x:c>
      <x:c r="AA9526" s="22" t="n">
        <x:v>422487</x:v>
      </x:c>
      <x:c r="AB9526" s="22" t="n">
        <x:v>54441</x:v>
      </x:c>
      <x:c r="AC9526" s="22" t="n">
        <x:v>60547.5</x:v>
      </x:c>
      <x:c r="AD9526" s="22" t="n">
        <x:v>0</x:v>
      </x:c>
      <x:c r="AE9526" s="2" t="n">
        <x:v>0</x:v>
      </x:c>
      <x:c r="AF9526" s="2" t="n">
        <x:v>0</x:v>
      </x:c>
    </x:row>
    <x:row r="9527" ht="23" customHeight="1">
      <x:c r="A9527" s="2" t="n">
        <x:v>9521</x:v>
      </x:c>
      <x:c r="B9527" s="24" t="n">
        <x:v>0</x:v>
      </x:c>
      <x:c r="C9527" s="24" t="n">
        <x:v>851080.5</x:v>
      </x:c>
      <x:c r="D9527" s="24" t="n">
        <x:f>SUM(B9527:C9527)</x:f>
        <x:v>851080.5</x:v>
      </x:c>
      <x:c r="E9527" s="25" t="n">
        <x:f>B9527/D9527</x:f>
        <x:v>0</x:v>
      </x:c>
      <x:c r="F9527" s="25" t="n">
        <x:f>C9527/D9527</x:f>
        <x:v>1</x:v>
      </x:c>
      <x:c r="G9527" s="22" t="n">
        <x:v>290679.75</x:v>
      </x:c>
      <x:c r="H9527" s="22" t="n">
        <x:v>1587172.5</x:v>
      </x:c>
      <x:c r="I9527" s="22" t="n">
        <x:f>SUM(G9527:H9527)</x:f>
        <x:v>1877852.25</x:v>
      </x:c>
      <x:c r="J9527" s="22" t="n">
        <x:v>790533</x:v>
      </x:c>
      <x:c r="K9527" s="22" t="n">
        <x:v>60547.5</x:v>
      </x:c>
      <x:c r="L9527" s="22" t="n">
        <x:f>SUM(J9527:K9527)</x:f>
        <x:v>851080.5</x:v>
      </x:c>
      <x:c r="M9527" s="23" t="n">
        <x:f>D9527-L9527</x:f>
        <x:v>0</x:v>
      </x:c>
      <x:c r="N9527" s="22" t="n">
        <x:v>0</x:v>
      </x:c>
      <x:c r="O9527" s="22" t="n">
        <x:v>851080.5</x:v>
      </x:c>
      <x:c r="P9527" s="14" t="n">
        <x:f>N9527/SUM(N9527:O9527)</x:f>
        <x:v>0</x:v>
      </x:c>
      <x:c r="Q9527" s="22" t="n">
        <x:v>289644.75</x:v>
      </x:c>
      <x:c r="R9527" s="22" t="n">
        <x:v>1587172.5</x:v>
      </x:c>
      <x:c r="S9527" s="2" t="n">
        <x:v>1</x:v>
      </x:c>
      <x:c r="T9527" s="2" t="n">
        <x:v>2</x:v>
      </x:c>
      <x:c r="U9527" s="2" t="n">
        <x:v>0</x:v>
      </x:c>
      <x:c r="V9527" s="2" t="n">
        <x:v>1</x:v>
      </x:c>
      <x:c r="W9527" s="2" t="n">
        <x:v>2</x:v>
      </x:c>
      <x:c r="X9527" s="2" t="n">
        <x:v>2</x:v>
      </x:c>
      <x:c r="Y9527" s="2" t="n">
        <x:v>2</x:v>
      </x:c>
      <x:c r="Z9527" s="22" t="n">
        <x:v>368046</x:v>
      </x:c>
      <x:c r="AA9527" s="22" t="n">
        <x:v>422487</x:v>
      </x:c>
      <x:c r="AB9527" s="22" t="n">
        <x:v>54441</x:v>
      </x:c>
      <x:c r="AC9527" s="22" t="n">
        <x:v>60547.5</x:v>
      </x:c>
      <x:c r="AD9527" s="22" t="n">
        <x:v>0</x:v>
      </x:c>
      <x:c r="AE9527" s="2" t="n">
        <x:v>0</x:v>
      </x:c>
      <x:c r="AF9527" s="2" t="n">
        <x:v>0</x:v>
      </x:c>
    </x:row>
    <x:row r="9528" ht="23" customHeight="1">
      <x:c r="A9528" s="2" t="n">
        <x:v>9522</x:v>
      </x:c>
      <x:c r="B9528" s="24" t="n">
        <x:v>0</x:v>
      </x:c>
      <x:c r="C9528" s="24" t="n">
        <x:v>851080.5</x:v>
      </x:c>
      <x:c r="D9528" s="24" t="n">
        <x:f>SUM(B9528:C9528)</x:f>
        <x:v>851080.5</x:v>
      </x:c>
      <x:c r="E9528" s="25" t="n">
        <x:f>B9528/D9528</x:f>
        <x:v>0</x:v>
      </x:c>
      <x:c r="F9528" s="25" t="n">
        <x:f>C9528/D9528</x:f>
        <x:v>1</x:v>
      </x:c>
      <x:c r="G9528" s="22" t="n">
        <x:v>844275.375</x:v>
      </x:c>
      <x:c r="H9528" s="22" t="n">
        <x:v>851080.5</x:v>
      </x:c>
      <x:c r="I9528" s="22" t="n">
        <x:f>SUM(G9528:H9528)</x:f>
        <x:v>1695355.875</x:v>
      </x:c>
      <x:c r="J9528" s="22" t="n">
        <x:v>790533</x:v>
      </x:c>
      <x:c r="K9528" s="22" t="n">
        <x:v>60547.5</x:v>
      </x:c>
      <x:c r="L9528" s="22" t="n">
        <x:f>SUM(J9528:K9528)</x:f>
        <x:v>851080.5</x:v>
      </x:c>
      <x:c r="M9528" s="23" t="n">
        <x:f>D9528-L9528</x:f>
        <x:v>0</x:v>
      </x:c>
      <x:c r="N9528" s="22" t="n">
        <x:v>0</x:v>
      </x:c>
      <x:c r="O9528" s="22" t="n">
        <x:v>851080.5</x:v>
      </x:c>
      <x:c r="P9528" s="14" t="n">
        <x:f>N9528/SUM(N9528:O9528)</x:f>
        <x:v>0</x:v>
      </x:c>
      <x:c r="Q9528" s="22" t="n">
        <x:v>843240.375</x:v>
      </x:c>
      <x:c r="R9528" s="22" t="n">
        <x:v>851080.5</x:v>
      </x:c>
      <x:c r="S9528" s="2" t="n">
        <x:v>2</x:v>
      </x:c>
      <x:c r="T9528" s="2" t="n">
        <x:v>1</x:v>
      </x:c>
      <x:c r="U9528" s="2" t="n">
        <x:v>0</x:v>
      </x:c>
      <x:c r="V9528" s="2" t="n">
        <x:v>2</x:v>
      </x:c>
      <x:c r="W9528" s="2" t="n">
        <x:v>2</x:v>
      </x:c>
      <x:c r="X9528" s="2" t="n">
        <x:v>2</x:v>
      </x:c>
      <x:c r="Y9528" s="2" t="n">
        <x:v>2</x:v>
      </x:c>
      <x:c r="Z9528" s="22" t="n">
        <x:v>422487</x:v>
      </x:c>
      <x:c r="AA9528" s="22" t="n">
        <x:v>368046</x:v>
      </x:c>
      <x:c r="AB9528" s="22" t="n">
        <x:v>54441</x:v>
      </x:c>
      <x:c r="AC9528" s="22" t="n">
        <x:v>0</x:v>
      </x:c>
      <x:c r="AD9528" s="22" t="n">
        <x:v>60547.5</x:v>
      </x:c>
      <x:c r="AE9528" s="2" t="n">
        <x:v>0</x:v>
      </x:c>
      <x:c r="AF9528" s="2" t="n">
        <x:v>0</x:v>
      </x:c>
    </x:row>
    <x:row r="9529" ht="23" customHeight="1">
      <x:c r="A9529" s="2" t="n">
        <x:v>9523</x:v>
      </x:c>
      <x:c r="B9529" s="24" t="n">
        <x:v>479279.75</x:v>
      </x:c>
      <x:c r="C9529" s="24" t="n">
        <x:v>486789.25</x:v>
      </x:c>
      <x:c r="D9529" s="24" t="n">
        <x:f>SUM(B9529:C9529)</x:f>
        <x:v>966069</x:v>
      </x:c>
      <x:c r="E9529" s="25" t="n">
        <x:f>B9529/D9529</x:f>
        <x:v>0.49611337285431995</x:v>
      </x:c>
      <x:c r="F9529" s="25" t="n">
        <x:f>C9529/D9529</x:f>
        <x:v>0.5038866271456801</x:v>
      </x:c>
      <x:c r="G9529" s="22" t="n">
        <x:v>1138005.5</x:v>
      </x:c>
      <x:c r="H9529" s="22" t="n">
        <x:v>800040.625</x:v>
      </x:c>
      <x:c r="I9529" s="22" t="n">
        <x:f>SUM(G9529:H9529)</x:f>
        <x:v>1938046.125</x:v>
      </x:c>
      <x:c r="J9529" s="22" t="n">
        <x:v>844974</x:v>
      </x:c>
      <x:c r="K9529" s="22" t="n">
        <x:v>121095</x:v>
      </x:c>
      <x:c r="L9529" s="22" t="n">
        <x:f>SUM(J9529:K9529)</x:f>
        <x:v>966069</x:v>
      </x:c>
      <x:c r="M9529" s="23" t="n">
        <x:f>D9529-L9529</x:f>
        <x:v>0</x:v>
      </x:c>
      <x:c r="N9529" s="22" t="n">
        <x:v>478762.25</x:v>
      </x:c>
      <x:c r="O9529" s="22" t="n">
        <x:v>487306.75</x:v>
      </x:c>
      <x:c r="P9529" s="14" t="n">
        <x:f>N9529/SUM(N9529:O9529)</x:f>
        <x:v>0.49557769683117875</x:v>
      </x:c>
      <x:c r="Q9529" s="22" t="n">
        <x:v>1136453</x:v>
      </x:c>
      <x:c r="R9529" s="22" t="n">
        <x:v>800816.875</x:v>
      </x:c>
      <x:c r="S9529" s="2" t="n">
        <x:v>2</x:v>
      </x:c>
      <x:c r="T9529" s="2" t="n">
        <x:v>2</x:v>
      </x:c>
      <x:c r="U9529" s="2" t="n">
        <x:v>1</x:v>
      </x:c>
      <x:c r="V9529" s="2" t="n">
        <x:v>2</x:v>
      </x:c>
      <x:c r="W9529" s="2" t="n">
        <x:v>3</x:v>
      </x:c>
      <x:c r="X9529" s="2" t="n">
        <x:v>3</x:v>
      </x:c>
      <x:c r="Y9529" s="2" t="n">
        <x:v>3</x:v>
      </x:c>
      <x:c r="Z9529" s="22" t="n">
        <x:v>422487</x:v>
      </x:c>
      <x:c r="AA9529" s="22" t="n">
        <x:v>422487</x:v>
      </x:c>
      <x:c r="AB9529" s="22" t="n">
        <x:v>108882</x:v>
      </x:c>
      <x:c r="AC9529" s="22" t="n">
        <x:v>60547.5</x:v>
      </x:c>
      <x:c r="AD9529" s="22" t="n">
        <x:v>60547.5</x:v>
      </x:c>
      <x:c r="AE9529" s="2" t="n">
        <x:v>0</x:v>
      </x:c>
      <x:c r="AF9529" s="2" t="n">
        <x:v>1</x:v>
      </x:c>
    </x:row>
    <x:row r="9530" ht="23" customHeight="1">
      <x:c r="A9530" s="2" t="n">
        <x:v>9524</x:v>
      </x:c>
      <x:c r="B9530" s="24" t="n">
        <x:v>0</x:v>
      </x:c>
      <x:c r="C9530" s="24" t="n">
        <x:v>851080.5</x:v>
      </x:c>
      <x:c r="D9530" s="24" t="n">
        <x:f>SUM(B9530:C9530)</x:f>
        <x:v>851080.5</x:v>
      </x:c>
      <x:c r="E9530" s="25" t="n">
        <x:f>B9530/D9530</x:f>
        <x:v>0</x:v>
      </x:c>
      <x:c r="F9530" s="25" t="n">
        <x:f>C9530/D9530</x:f>
        <x:v>1</x:v>
      </x:c>
      <x:c r="G9530" s="22" t="n">
        <x:v>751746.375</x:v>
      </x:c>
      <x:c r="H9530" s="22" t="n">
        <x:v>896827.5</x:v>
      </x:c>
      <x:c r="I9530" s="22" t="n">
        <x:f>SUM(G9530:H9530)</x:f>
        <x:v>1648573.875</x:v>
      </x:c>
      <x:c r="J9530" s="22" t="n">
        <x:v>790533</x:v>
      </x:c>
      <x:c r="K9530" s="22" t="n">
        <x:v>60547.5</x:v>
      </x:c>
      <x:c r="L9530" s="22" t="n">
        <x:f>SUM(J9530:K9530)</x:f>
        <x:v>851080.5</x:v>
      </x:c>
      <x:c r="M9530" s="23" t="n">
        <x:f>D9530-L9530</x:f>
        <x:v>0</x:v>
      </x:c>
      <x:c r="N9530" s="22" t="n">
        <x:v>0</x:v>
      </x:c>
      <x:c r="O9530" s="22" t="n">
        <x:v>851080.5</x:v>
      </x:c>
      <x:c r="P9530" s="14" t="n">
        <x:f>N9530/SUM(N9530:O9530)</x:f>
        <x:v>0</x:v>
      </x:c>
      <x:c r="Q9530" s="22" t="n">
        <x:v>751228.875</x:v>
      </x:c>
      <x:c r="R9530" s="22" t="n">
        <x:v>897086.25</x:v>
      </x:c>
      <x:c r="S9530" s="2" t="n">
        <x:v>2</x:v>
      </x:c>
      <x:c r="T9530" s="2" t="n">
        <x:v>1</x:v>
      </x:c>
      <x:c r="U9530" s="2" t="n">
        <x:v>0</x:v>
      </x:c>
      <x:c r="V9530" s="2" t="n">
        <x:v>2</x:v>
      </x:c>
      <x:c r="W9530" s="2" t="n">
        <x:v>2</x:v>
      </x:c>
      <x:c r="X9530" s="2" t="n">
        <x:v>2</x:v>
      </x:c>
      <x:c r="Y9530" s="2" t="n">
        <x:v>2</x:v>
      </x:c>
      <x:c r="Z9530" s="22" t="n">
        <x:v>422487</x:v>
      </x:c>
      <x:c r="AA9530" s="22" t="n">
        <x:v>368046</x:v>
      </x:c>
      <x:c r="AB9530" s="22" t="n">
        <x:v>54441</x:v>
      </x:c>
      <x:c r="AC9530" s="22" t="n">
        <x:v>0</x:v>
      </x:c>
      <x:c r="AD9530" s="22" t="n">
        <x:v>60547.5</x:v>
      </x:c>
      <x:c r="AE9530" s="2" t="n">
        <x:v>0</x:v>
      </x:c>
      <x:c r="AF9530" s="2" t="n">
        <x:v>0</x:v>
      </x:c>
    </x:row>
    <x:row r="9531" ht="23" customHeight="1">
      <x:c r="A9531" s="2" t="n">
        <x:v>9525</x:v>
      </x:c>
      <x:c r="B9531" s="24" t="n">
        <x:v>631115.4</x:v>
      </x:c>
      <x:c r="C9531" s="24" t="n">
        <x:v>449942.10000000003</x:v>
      </x:c>
      <x:c r="D9531" s="24" t="n">
        <x:f>SUM(B9531:C9531)</x:f>
        <x:v>1081057.5</x:v>
      </x:c>
      <x:c r="E9531" s="25" t="n">
        <x:f>B9531/D9531</x:f>
        <x:v>0.5837944790170736</x:v>
      </x:c>
      <x:c r="F9531" s="25" t="n">
        <x:f>C9531/D9531</x:f>
        <x:v>0.41620552098292646</x:v>
      </x:c>
      <x:c r="G9531" s="22" t="n">
        <x:v>1303553.175</x:v>
      </x:c>
      <x:c r="H9531" s="22" t="n">
        <x:v>686258.4749999999</x:v>
      </x:c>
      <x:c r="I9531" s="22" t="n">
        <x:f>SUM(G9531:H9531)</x:f>
        <x:v>1989811.65</x:v>
      </x:c>
      <x:c r="J9531" s="22" t="n">
        <x:v>899415</x:v>
      </x:c>
      <x:c r="K9531" s="22" t="n">
        <x:v>181642.5</x:v>
      </x:c>
      <x:c r="L9531" s="22" t="n">
        <x:f>SUM(J9531:K9531)</x:f>
        <x:v>1081057.5</x:v>
      </x:c>
      <x:c r="M9531" s="23" t="n">
        <x:f>D9531-L9531</x:f>
        <x:v>0</x:v>
      </x:c>
      <x:c r="N9531" s="22" t="n">
        <x:v>630942.9</x:v>
      </x:c>
      <x:c r="O9531" s="22" t="n">
        <x:v>450114.60000000003</x:v>
      </x:c>
      <x:c r="P9531" s="14" t="n">
        <x:f>N9531/SUM(N9531:O9531)</x:f>
        <x:v>0.5836349130365406</x:v>
      </x:c>
      <x:c r="Q9531" s="22" t="n">
        <x:v>1302173.175</x:v>
      </x:c>
      <x:c r="R9531" s="22" t="n">
        <x:v>686948.4749999999</x:v>
      </x:c>
      <x:c r="S9531" s="2" t="n">
        <x:v>3</x:v>
      </x:c>
      <x:c r="T9531" s="2" t="n">
        <x:v>2</x:v>
      </x:c>
      <x:c r="U9531" s="2" t="n">
        <x:v>2</x:v>
      </x:c>
      <x:c r="V9531" s="2" t="n">
        <x:v>5</x:v>
      </x:c>
      <x:c r="W9531" s="2" t="n">
        <x:v>4</x:v>
      </x:c>
      <x:c r="X9531" s="2" t="n">
        <x:v>4</x:v>
      </x:c>
      <x:c r="Y9531" s="2" t="n">
        <x:v>4</x:v>
      </x:c>
      <x:c r="Z9531" s="22" t="n">
        <x:v>476928</x:v>
      </x:c>
      <x:c r="AA9531" s="22" t="n">
        <x:v>422487</x:v>
      </x:c>
      <x:c r="AB9531" s="22" t="n">
        <x:v>163323</x:v>
      </x:c>
      <x:c r="AC9531" s="22" t="n">
        <x:v>60547.5</x:v>
      </x:c>
      <x:c r="AD9531" s="22" t="n">
        <x:v>121095</x:v>
      </x:c>
      <x:c r="AE9531" s="2" t="n">
        <x:v>1</x:v>
      </x:c>
      <x:c r="AF9531" s="2" t="n">
        <x:v>0</x:v>
      </x:c>
    </x:row>
    <x:row r="9532" ht="23" customHeight="1">
      <x:c r="A9532" s="2" t="n">
        <x:v>9526</x:v>
      </x:c>
      <x:c r="B9532" s="24" t="n">
        <x:v>567387</x:v>
      </x:c>
      <x:c r="C9532" s="24" t="n">
        <x:v>283693.5</x:v>
      </x:c>
      <x:c r="D9532" s="24" t="n">
        <x:f>SUM(B9532:C9532)</x:f>
        <x:v>851080.5</x:v>
      </x:c>
      <x:c r="E9532" s="25" t="n">
        <x:f>B9532/D9532</x:f>
        <x:v>0.6666666666666666</x:v>
      </x:c>
      <x:c r="F9532" s="25" t="n">
        <x:f>C9532/D9532</x:f>
        <x:v>0.3333333333333333</x:v>
      </x:c>
      <x:c r="G9532" s="22" t="n">
        <x:v>1411662.375</x:v>
      </x:c>
      <x:c r="H9532" s="22" t="n">
        <x:v>283693.5</x:v>
      </x:c>
      <x:c r="I9532" s="22" t="n">
        <x:f>SUM(G9532:H9532)</x:f>
        <x:v>1695355.875</x:v>
      </x:c>
      <x:c r="J9532" s="22" t="n">
        <x:v>790533</x:v>
      </x:c>
      <x:c r="K9532" s="22" t="n">
        <x:v>60547.5</x:v>
      </x:c>
      <x:c r="L9532" s="22" t="n">
        <x:f>SUM(J9532:K9532)</x:f>
        <x:v>851080.5</x:v>
      </x:c>
      <x:c r="M9532" s="23" t="n">
        <x:f>D9532-L9532</x:f>
        <x:v>0</x:v>
      </x:c>
      <x:c r="N9532" s="22" t="n">
        <x:v>567387</x:v>
      </x:c>
      <x:c r="O9532" s="22" t="n">
        <x:v>283693.5</x:v>
      </x:c>
      <x:c r="P9532" s="14" t="n">
        <x:f>N9532/SUM(N9532:O9532)</x:f>
        <x:v>0.6666666666666666</x:v>
      </x:c>
      <x:c r="Q9532" s="22" t="n">
        <x:v>1410627.375</x:v>
      </x:c>
      <x:c r="R9532" s="22" t="n">
        <x:v>283693.5</x:v>
      </x:c>
      <x:c r="S9532" s="2" t="n">
        <x:v>2</x:v>
      </x:c>
      <x:c r="T9532" s="2" t="n">
        <x:v>1</x:v>
      </x:c>
      <x:c r="U9532" s="2" t="n">
        <x:v>1</x:v>
      </x:c>
      <x:c r="V9532" s="2" t="n">
        <x:v>1</x:v>
      </x:c>
      <x:c r="W9532" s="2" t="n">
        <x:v>2</x:v>
      </x:c>
      <x:c r="X9532" s="2" t="n">
        <x:v>2</x:v>
      </x:c>
      <x:c r="Y9532" s="2" t="n">
        <x:v>2</x:v>
      </x:c>
      <x:c r="Z9532" s="22" t="n">
        <x:v>422487</x:v>
      </x:c>
      <x:c r="AA9532" s="22" t="n">
        <x:v>368046</x:v>
      </x:c>
      <x:c r="AB9532" s="22" t="n">
        <x:v>54441</x:v>
      </x:c>
      <x:c r="AC9532" s="22" t="n">
        <x:v>0</x:v>
      </x:c>
      <x:c r="AD9532" s="22" t="n">
        <x:v>60547.5</x:v>
      </x:c>
      <x:c r="AE9532" s="2" t="n">
        <x:v>0</x:v>
      </x:c>
      <x:c r="AF9532" s="2" t="n">
        <x:v>0</x:v>
      </x:c>
    </x:row>
    <x:row r="9533" ht="23" customHeight="1">
      <x:c r="A9533" s="2" t="n">
        <x:v>9527</x:v>
      </x:c>
      <x:c r="B9533" s="24" t="n">
        <x:v>360352.5</x:v>
      </x:c>
      <x:c r="C9533" s="24" t="n">
        <x:v>605716.5</x:v>
      </x:c>
      <x:c r="D9533" s="24" t="n">
        <x:f>SUM(B9533:C9533)</x:f>
        <x:v>966069</x:v>
      </x:c>
      <x:c r="E9533" s="25" t="n">
        <x:f>B9533/D9533</x:f>
        <x:v>0.37300907078065854</x:v>
      </x:c>
      <x:c r="F9533" s="25" t="n">
        <x:f>C9533/D9533</x:f>
        <x:v>0.6269909292193415</x:v>
      </x:c>
      <x:c r="G9533" s="22" t="n">
        <x:v>851080.5</x:v>
      </x:c>
      <x:c r="H9533" s="22" t="n">
        <x:v>972024.5625</x:v>
      </x:c>
      <x:c r="I9533" s="22" t="n">
        <x:f>SUM(G9533:H9533)</x:f>
        <x:v>1823105.0625</x:v>
      </x:c>
      <x:c r="J9533" s="22" t="n">
        <x:v>844974</x:v>
      </x:c>
      <x:c r="K9533" s="22" t="n">
        <x:v>121095</x:v>
      </x:c>
      <x:c r="L9533" s="22" t="n">
        <x:f>SUM(J9533:K9533)</x:f>
        <x:v>966069</x:v>
      </x:c>
      <x:c r="M9533" s="23" t="n">
        <x:f>D9533-L9533</x:f>
        <x:v>0</x:v>
      </x:c>
      <x:c r="N9533" s="22" t="n">
        <x:v>360352.5</x:v>
      </x:c>
      <x:c r="O9533" s="22" t="n">
        <x:v>605716.5</x:v>
      </x:c>
      <x:c r="P9533" s="14" t="n">
        <x:f>N9533/SUM(N9533:O9533)</x:f>
        <x:v>0.37300907078065854</x:v>
      </x:c>
      <x:c r="Q9533" s="22" t="n">
        <x:v>851080.5</x:v>
      </x:c>
      <x:c r="R9533" s="22" t="n">
        <x:v>972800.8125</x:v>
      </x:c>
      <x:c r="S9533" s="2" t="n">
        <x:v>2</x:v>
      </x:c>
      <x:c r="T9533" s="2" t="n">
        <x:v>2</x:v>
      </x:c>
      <x:c r="U9533" s="2" t="n">
        <x:v>1</x:v>
      </x:c>
      <x:c r="V9533" s="2" t="n">
        <x:v>1</x:v>
      </x:c>
      <x:c r="W9533" s="2" t="n">
        <x:v>3</x:v>
      </x:c>
      <x:c r="X9533" s="2" t="n">
        <x:v>3</x:v>
      </x:c>
      <x:c r="Y9533" s="2" t="n">
        <x:v>3</x:v>
      </x:c>
      <x:c r="Z9533" s="22" t="n">
        <x:v>422487</x:v>
      </x:c>
      <x:c r="AA9533" s="22" t="n">
        <x:v>422487</x:v>
      </x:c>
      <x:c r="AB9533" s="22" t="n">
        <x:v>108882</x:v>
      </x:c>
      <x:c r="AC9533" s="22" t="n">
        <x:v>60547.5</x:v>
      </x:c>
      <x:c r="AD9533" s="22" t="n">
        <x:v>60547.5</x:v>
      </x:c>
      <x:c r="AE9533" s="2" t="n">
        <x:v>0</x:v>
      </x:c>
      <x:c r="AF9533" s="2" t="n">
        <x:v>0</x:v>
      </x:c>
    </x:row>
    <x:row r="9534" ht="23" customHeight="1">
      <x:c r="A9534" s="2" t="n">
        <x:v>9528</x:v>
      </x:c>
      <x:c r="B9534" s="24" t="n">
        <x:v>851080.5</x:v>
      </x:c>
      <x:c r="C9534" s="24" t="n">
        <x:v>0</x:v>
      </x:c>
      <x:c r="D9534" s="24" t="n">
        <x:f>SUM(B9534:C9534)</x:f>
        <x:v>851080.5</x:v>
      </x:c>
      <x:c r="E9534" s="25" t="n">
        <x:f>B9534/D9534</x:f>
        <x:v>1</x:v>
      </x:c>
      <x:c r="F9534" s="25" t="n">
        <x:f>C9534/D9534</x:f>
        <x:v>0</x:v>
      </x:c>
      <x:c r="G9534" s="22" t="n">
        <x:v>1602826.875</x:v>
      </x:c>
      <x:c r="H9534" s="22" t="n">
        <x:v>45747</x:v>
      </x:c>
      <x:c r="I9534" s="22" t="n">
        <x:f>SUM(G9534:H9534)</x:f>
        <x:v>1648573.875</x:v>
      </x:c>
      <x:c r="J9534" s="22" t="n">
        <x:v>790533</x:v>
      </x:c>
      <x:c r="K9534" s="22" t="n">
        <x:v>60547.5</x:v>
      </x:c>
      <x:c r="L9534" s="22" t="n">
        <x:f>SUM(J9534:K9534)</x:f>
        <x:v>851080.5</x:v>
      </x:c>
      <x:c r="M9534" s="23" t="n">
        <x:f>D9534-L9534</x:f>
        <x:v>0</x:v>
      </x:c>
      <x:c r="N9534" s="22" t="n">
        <x:v>851080.5</x:v>
      </x:c>
      <x:c r="O9534" s="22" t="n">
        <x:v>0</x:v>
      </x:c>
      <x:c r="P9534" s="14" t="n">
        <x:f>N9534/SUM(N9534:O9534)</x:f>
        <x:v>1</x:v>
      </x:c>
      <x:c r="Q9534" s="22" t="n">
        <x:v>1602309.375</x:v>
      </x:c>
      <x:c r="R9534" s="22" t="n">
        <x:v>46005.75</x:v>
      </x:c>
      <x:c r="S9534" s="2" t="n">
        <x:v>2</x:v>
      </x:c>
      <x:c r="T9534" s="2" t="n">
        <x:v>1</x:v>
      </x:c>
      <x:c r="U9534" s="2" t="n">
        <x:v>1</x:v>
      </x:c>
      <x:c r="V9534" s="2" t="n">
        <x:v>0</x:v>
      </x:c>
      <x:c r="W9534" s="2" t="n">
        <x:v>2</x:v>
      </x:c>
      <x:c r="X9534" s="2" t="n">
        <x:v>2</x:v>
      </x:c>
      <x:c r="Y9534" s="2" t="n">
        <x:v>2</x:v>
      </x:c>
      <x:c r="Z9534" s="22" t="n">
        <x:v>422487</x:v>
      </x:c>
      <x:c r="AA9534" s="22" t="n">
        <x:v>368046</x:v>
      </x:c>
      <x:c r="AB9534" s="22" t="n">
        <x:v>54441</x:v>
      </x:c>
      <x:c r="AC9534" s="22" t="n">
        <x:v>0</x:v>
      </x:c>
      <x:c r="AD9534" s="22" t="n">
        <x:v>60547.5</x:v>
      </x:c>
      <x:c r="AE9534" s="2" t="n">
        <x:v>0</x:v>
      </x:c>
      <x:c r="AF9534" s="2" t="n">
        <x:v>0</x:v>
      </x:c>
    </x:row>
    <x:row r="9535" ht="23" customHeight="1">
      <x:c r="A9535" s="2" t="n">
        <x:v>9529</x:v>
      </x:c>
      <x:c r="B9535" s="24" t="n">
        <x:v>294586.875</x:v>
      </x:c>
      <x:c r="C9535" s="24" t="n">
        <x:v>671482.125</x:v>
      </x:c>
      <x:c r="D9535" s="24" t="n">
        <x:f>SUM(B9535:C9535)</x:f>
        <x:v>966069</x:v>
      </x:c>
      <x:c r="E9535" s="25" t="n">
        <x:f>B9535/D9535</x:f>
        <x:v>0.3049335761731305</x:v>
      </x:c>
      <x:c r="F9535" s="25" t="n">
        <x:f>C9535/D9535</x:f>
        <x:v>0.6950664238268696</x:v>
      </x:c>
      <x:c r="G9535" s="22" t="n">
        <x:v>493255.125</x:v>
      </x:c>
      <x:c r="H9535" s="22" t="n">
        <x:v>1521023.0625</x:v>
      </x:c>
      <x:c r="I9535" s="22" t="n">
        <x:f>SUM(G9535:H9535)</x:f>
        <x:v>2014278.1875</x:v>
      </x:c>
      <x:c r="J9535" s="22" t="n">
        <x:v>844974</x:v>
      </x:c>
      <x:c r="K9535" s="22" t="n">
        <x:v>121095</x:v>
      </x:c>
      <x:c r="L9535" s="22" t="n">
        <x:f>SUM(J9535:K9535)</x:f>
        <x:v>966069</x:v>
      </x:c>
      <x:c r="M9535" s="23" t="n">
        <x:f>D9535-L9535</x:f>
        <x:v>0</x:v>
      </x:c>
      <x:c r="N9535" s="22" t="n">
        <x:v>294328.125</x:v>
      </x:c>
      <x:c r="O9535" s="22" t="n">
        <x:v>671740.875</x:v>
      </x:c>
      <x:c r="P9535" s="14" t="n">
        <x:f>N9535/SUM(N9535:O9535)</x:f>
        <x:v>0.3046657381615599</x:v>
      </x:c>
      <x:c r="Q9535" s="22" t="n">
        <x:v>491961.375</x:v>
      </x:c>
      <x:c r="R9535" s="22" t="n">
        <x:v>1521023.0625</x:v>
      </x:c>
      <x:c r="S9535" s="2" t="n">
        <x:v>1</x:v>
      </x:c>
      <x:c r="T9535" s="2" t="n">
        <x:v>3</x:v>
      </x:c>
      <x:c r="U9535" s="2" t="n">
        <x:v>1</x:v>
      </x:c>
      <x:c r="V9535" s="2" t="n">
        <x:v>3</x:v>
      </x:c>
      <x:c r="W9535" s="2" t="n">
        <x:v>3</x:v>
      </x:c>
      <x:c r="X9535" s="2" t="n">
        <x:v>3</x:v>
      </x:c>
      <x:c r="Y9535" s="2" t="n">
        <x:v>3</x:v>
      </x:c>
      <x:c r="Z9535" s="22" t="n">
        <x:v>368046</x:v>
      </x:c>
      <x:c r="AA9535" s="22" t="n">
        <x:v>476928</x:v>
      </x:c>
      <x:c r="AB9535" s="22" t="n">
        <x:v>108882</x:v>
      </x:c>
      <x:c r="AC9535" s="22" t="n">
        <x:v>121095</x:v>
      </x:c>
      <x:c r="AD9535" s="22" t="n">
        <x:v>0</x:v>
      </x:c>
      <x:c r="AE9535" s="2" t="n">
        <x:v>1</x:v>
      </x:c>
      <x:c r="AF9535" s="2" t="n">
        <x:v>0</x:v>
      </x:c>
    </x:row>
    <x:row r="9536" ht="23" customHeight="1">
      <x:c r="A9536" s="2" t="n">
        <x:v>9530</x:v>
      </x:c>
      <x:c r="B9536" s="24" t="n">
        <x:v>785892.75</x:v>
      </x:c>
      <x:c r="C9536" s="24" t="n">
        <x:v>180176.25</x:v>
      </x:c>
      <x:c r="D9536" s="24" t="n">
        <x:f>SUM(B9536:C9536)</x:f>
        <x:v>966069</x:v>
      </x:c>
      <x:c r="E9536" s="25" t="n">
        <x:f>B9536/D9536</x:f>
        <x:v>0.8134954646096707</x:v>
      </x:c>
      <x:c r="F9536" s="25" t="n">
        <x:f>C9536/D9536</x:f>
        <x:v>0.18650453539032927</x:v>
      </x:c>
      <x:c r="G9536" s="22" t="n">
        <x:v>1276620.75</x:v>
      </x:c>
      <x:c r="H9536" s="22" t="n">
        <x:v>546484.3125</x:v>
      </x:c>
      <x:c r="I9536" s="22" t="n">
        <x:f>SUM(G9536:H9536)</x:f>
        <x:v>1823105.0625</x:v>
      </x:c>
      <x:c r="J9536" s="22" t="n">
        <x:v>844974</x:v>
      </x:c>
      <x:c r="K9536" s="22" t="n">
        <x:v>121095</x:v>
      </x:c>
      <x:c r="L9536" s="22" t="n">
        <x:f>SUM(J9536:K9536)</x:f>
        <x:v>966069</x:v>
      </x:c>
      <x:c r="M9536" s="23" t="n">
        <x:f>D9536-L9536</x:f>
        <x:v>0</x:v>
      </x:c>
      <x:c r="N9536" s="22" t="n">
        <x:v>785892.75</x:v>
      </x:c>
      <x:c r="O9536" s="22" t="n">
        <x:v>180176.25</x:v>
      </x:c>
      <x:c r="P9536" s="14" t="n">
        <x:f>N9536/SUM(N9536:O9536)</x:f>
        <x:v>0.8134954646096707</x:v>
      </x:c>
      <x:c r="Q9536" s="22" t="n">
        <x:v>1276620.75</x:v>
      </x:c>
      <x:c r="R9536" s="22" t="n">
        <x:v>547260.5625</x:v>
      </x:c>
      <x:c r="S9536" s="2" t="n">
        <x:v>2</x:v>
      </x:c>
      <x:c r="T9536" s="2" t="n">
        <x:v>2</x:v>
      </x:c>
      <x:c r="U9536" s="2" t="n">
        <x:v>3</x:v>
      </x:c>
      <x:c r="V9536" s="2" t="n">
        <x:v>2</x:v>
      </x:c>
      <x:c r="W9536" s="2" t="n">
        <x:v>3</x:v>
      </x:c>
      <x:c r="X9536" s="2" t="n">
        <x:v>3</x:v>
      </x:c>
      <x:c r="Y9536" s="2" t="n">
        <x:v>3</x:v>
      </x:c>
      <x:c r="Z9536" s="22" t="n">
        <x:v>422487</x:v>
      </x:c>
      <x:c r="AA9536" s="22" t="n">
        <x:v>422487</x:v>
      </x:c>
      <x:c r="AB9536" s="22" t="n">
        <x:v>108882</x:v>
      </x:c>
      <x:c r="AC9536" s="22" t="n">
        <x:v>60547.5</x:v>
      </x:c>
      <x:c r="AD9536" s="22" t="n">
        <x:v>60547.5</x:v>
      </x:c>
      <x:c r="AE9536" s="2" t="n">
        <x:v>0</x:v>
      </x:c>
      <x:c r="AF9536" s="2" t="n">
        <x:v>0</x:v>
      </x:c>
    </x:row>
    <x:row r="9537" ht="23" customHeight="1">
      <x:c r="A9537" s="2" t="n">
        <x:v>9531</x:v>
      </x:c>
      <x:c r="B9537" s="24" t="n">
        <x:v>787895.04375</x:v>
      </x:c>
      <x:c r="C9537" s="24" t="n">
        <x:v>293162.45625000005</x:v>
      </x:c>
      <x:c r="D9537" s="24" t="n">
        <x:f>SUM(B9537:C9537)</x:f>
        <x:v>1081057.5</x:v>
      </x:c>
      <x:c r="E9537" s="25" t="n">
        <x:f>B9537/D9537</x:f>
        <x:v>0.7288188128291048</x:v>
      </x:c>
      <x:c r="F9537" s="25" t="n">
        <x:f>C9537/D9537</x:f>
        <x:v>0.27118118717089523</x:v>
      </x:c>
      <x:c r="G9537" s="22" t="n">
        <x:v>1376768.6437500003</x:v>
      </x:c>
      <x:c r="H9537" s="22" t="n">
        <x:v>580139.49375</x:v>
      </x:c>
      <x:c r="I9537" s="22" t="n">
        <x:f>SUM(G9537:H9537)</x:f>
        <x:v>1956908.1375000002</x:v>
      </x:c>
      <x:c r="J9537" s="22" t="n">
        <x:v>899415</x:v>
      </x:c>
      <x:c r="K9537" s="22" t="n">
        <x:v>181642.5</x:v>
      </x:c>
      <x:c r="L9537" s="22" t="n">
        <x:f>SUM(J9537:K9537)</x:f>
        <x:v>1081057.5</x:v>
      </x:c>
      <x:c r="M9537" s="23" t="n">
        <x:f>D9537-L9537</x:f>
        <x:v>0</x:v>
      </x:c>
      <x:c r="N9537" s="22" t="n">
        <x:v>786989.41875</x:v>
      </x:c>
      <x:c r="O9537" s="22" t="n">
        <x:v>294068.08125000005</x:v>
      </x:c>
      <x:c r="P9537" s="14" t="n">
        <x:f>N9537/SUM(N9537:O9537)</x:f>
        <x:v>0.7279810914313068</x:v>
      </x:c>
      <x:c r="Q9537" s="22" t="n">
        <x:v>1375863.0187500003</x:v>
      </x:c>
      <x:c r="R9537" s="22" t="n">
        <x:v>582080.11875</x:v>
      </x:c>
      <x:c r="S9537" s="2" t="n">
        <x:v>3</x:v>
      </x:c>
      <x:c r="T9537" s="2" t="n">
        <x:v>2</x:v>
      </x:c>
      <x:c r="U9537" s="2" t="n">
        <x:v>2</x:v>
      </x:c>
      <x:c r="V9537" s="2" t="n">
        <x:v>2</x:v>
      </x:c>
      <x:c r="W9537" s="2" t="n">
        <x:v>4</x:v>
      </x:c>
      <x:c r="X9537" s="2" t="n">
        <x:v>4</x:v>
      </x:c>
      <x:c r="Y9537" s="2" t="n">
        <x:v>4</x:v>
      </x:c>
      <x:c r="Z9537" s="22" t="n">
        <x:v>476928</x:v>
      </x:c>
      <x:c r="AA9537" s="22" t="n">
        <x:v>422487</x:v>
      </x:c>
      <x:c r="AB9537" s="22" t="n">
        <x:v>163323</x:v>
      </x:c>
      <x:c r="AC9537" s="22" t="n">
        <x:v>60547.5</x:v>
      </x:c>
      <x:c r="AD9537" s="22" t="n">
        <x:v>121095</x:v>
      </x:c>
      <x:c r="AE9537" s="2" t="n">
        <x:v>0</x:v>
      </x:c>
      <x:c r="AF9537" s="2" t="n">
        <x:v>1</x:v>
      </x:c>
    </x:row>
    <x:row r="9538" ht="23" customHeight="1">
      <x:c r="A9538" s="2" t="n">
        <x:v>9532</x:v>
      </x:c>
      <x:c r="B9538" s="24" t="n">
        <x:v>680864.4</x:v>
      </x:c>
      <x:c r="C9538" s="24" t="n">
        <x:v>170216.1</x:v>
      </x:c>
      <x:c r="D9538" s="24" t="n">
        <x:f>SUM(B9538:C9538)</x:f>
        <x:v>851080.5</x:v>
      </x:c>
      <x:c r="E9538" s="25" t="n">
        <x:f>B9538/D9538</x:f>
        <x:v>0.8</x:v>
      </x:c>
      <x:c r="F9538" s="25" t="n">
        <x:f>C9538/D9538</x:f>
        <x:v>0.2</x:v>
      </x:c>
      <x:c r="G9538" s="22" t="n">
        <x:v>1525139.775</x:v>
      </x:c>
      <x:c r="H9538" s="22" t="n">
        <x:v>170216.1</x:v>
      </x:c>
      <x:c r="I9538" s="22" t="n">
        <x:f>SUM(G9538:H9538)</x:f>
        <x:v>1695355.875</x:v>
      </x:c>
      <x:c r="J9538" s="22" t="n">
        <x:v>790533</x:v>
      </x:c>
      <x:c r="K9538" s="22" t="n">
        <x:v>60547.5</x:v>
      </x:c>
      <x:c r="L9538" s="22" t="n">
        <x:f>SUM(J9538:K9538)</x:f>
        <x:v>851080.5</x:v>
      </x:c>
      <x:c r="M9538" s="23" t="n">
        <x:f>D9538-L9538</x:f>
        <x:v>0</x:v>
      </x:c>
      <x:c r="N9538" s="22" t="n">
        <x:v>680864.4</x:v>
      </x:c>
      <x:c r="O9538" s="22" t="n">
        <x:v>170216.1</x:v>
      </x:c>
      <x:c r="P9538" s="14" t="n">
        <x:f>N9538/SUM(N9538:O9538)</x:f>
        <x:v>0.8</x:v>
      </x:c>
      <x:c r="Q9538" s="22" t="n">
        <x:v>1524104.775</x:v>
      </x:c>
      <x:c r="R9538" s="22" t="n">
        <x:v>170216.1</x:v>
      </x:c>
      <x:c r="S9538" s="2" t="n">
        <x:v>2</x:v>
      </x:c>
      <x:c r="T9538" s="2" t="n">
        <x:v>1</x:v>
      </x:c>
      <x:c r="U9538" s="2" t="n">
        <x:v>2</x:v>
      </x:c>
      <x:c r="V9538" s="2" t="n">
        <x:v>1</x:v>
      </x:c>
      <x:c r="W9538" s="2" t="n">
        <x:v>2</x:v>
      </x:c>
      <x:c r="X9538" s="2" t="n">
        <x:v>2</x:v>
      </x:c>
      <x:c r="Y9538" s="2" t="n">
        <x:v>2</x:v>
      </x:c>
      <x:c r="Z9538" s="22" t="n">
        <x:v>422487</x:v>
      </x:c>
      <x:c r="AA9538" s="22" t="n">
        <x:v>368046</x:v>
      </x:c>
      <x:c r="AB9538" s="22" t="n">
        <x:v>54441</x:v>
      </x:c>
      <x:c r="AC9538" s="22" t="n">
        <x:v>0</x:v>
      </x:c>
      <x:c r="AD9538" s="22" t="n">
        <x:v>60547.5</x:v>
      </x:c>
      <x:c r="AE9538" s="2" t="n">
        <x:v>0</x:v>
      </x:c>
      <x:c r="AF9538" s="2" t="n">
        <x:v>0</x:v>
      </x:c>
    </x:row>
    <x:row r="9539" ht="23" customHeight="1">
      <x:c r="A9539" s="2" t="n">
        <x:v>9533</x:v>
      </x:c>
      <x:c r="B9539" s="24" t="n">
        <x:v>494845</x:v>
      </x:c>
      <x:c r="C9539" s="24" t="n">
        <x:v>586212.5</x:v>
      </x:c>
      <x:c r="D9539" s="24" t="n">
        <x:f>SUM(B9539:C9539)</x:f>
        <x:v>1081057.5</x:v>
      </x:c>
      <x:c r="E9539" s="25" t="n">
        <x:f>B9539/D9539</x:f>
        <x:v>0.45774160948885695</x:v>
      </x:c>
      <x:c r="F9539" s="25" t="n">
        <x:f>C9539/D9539</x:f>
        <x:v>0.542258390511143</x:v>
      </x:c>
      <x:c r="G9539" s="22" t="n">
        <x:v>1342587.625</x:v>
      </x:c>
      <x:c r="H9539" s="22" t="n">
        <x:v>757566.453125</x:v>
      </x:c>
      <x:c r="I9539" s="22" t="n">
        <x:f>SUM(G9539:H9539)</x:f>
        <x:v>2100154.078125</x:v>
      </x:c>
      <x:c r="J9539" s="22" t="n">
        <x:v>899415</x:v>
      </x:c>
      <x:c r="K9539" s="22" t="n">
        <x:v>181642.5</x:v>
      </x:c>
      <x:c r="L9539" s="22" t="n">
        <x:f>SUM(J9539:K9539)</x:f>
        <x:v>1081057.5</x:v>
      </x:c>
      <x:c r="M9539" s="23" t="n">
        <x:f>D9539-L9539</x:f>
        <x:v>0</x:v>
      </x:c>
      <x:c r="N9539" s="22" t="n">
        <x:v>495362.5</x:v>
      </x:c>
      <x:c r="O9539" s="22" t="n">
        <x:v>585695</x:v>
      </x:c>
      <x:c r="P9539" s="14" t="n">
        <x:f>N9539/SUM(N9539:O9539)</x:f>
        <x:v>0.45822030743045583</x:v>
      </x:c>
      <x:c r="Q9539" s="22" t="n">
        <x:v>1343881.375</x:v>
      </x:c>
      <x:c r="R9539" s="22" t="n">
        <x:v>758180.984375</x:v>
      </x:c>
      <x:c r="S9539" s="2" t="n">
        <x:v>4</x:v>
      </x:c>
      <x:c r="T9539" s="2" t="n">
        <x:v>1</x:v>
      </x:c>
      <x:c r="U9539" s="2" t="n">
        <x:v>2</x:v>
      </x:c>
      <x:c r="V9539" s="2" t="n">
        <x:v>4</x:v>
      </x:c>
      <x:c r="W9539" s="2" t="n">
        <x:v>4</x:v>
      </x:c>
      <x:c r="X9539" s="2" t="n">
        <x:v>4</x:v>
      </x:c>
      <x:c r="Y9539" s="2" t="n">
        <x:v>4</x:v>
      </x:c>
      <x:c r="Z9539" s="22" t="n">
        <x:v>531369</x:v>
      </x:c>
      <x:c r="AA9539" s="22" t="n">
        <x:v>368046</x:v>
      </x:c>
      <x:c r="AB9539" s="22" t="n">
        <x:v>163323</x:v>
      </x:c>
      <x:c r="AC9539" s="22" t="n">
        <x:v>0</x:v>
      </x:c>
      <x:c r="AD9539" s="22" t="n">
        <x:v>181642.5</x:v>
      </x:c>
      <x:c r="AE9539" s="2" t="n">
        <x:v>1</x:v>
      </x:c>
      <x:c r="AF9539" s="2" t="n">
        <x:v>0</x:v>
      </x:c>
    </x:row>
    <x:row r="9540" ht="23" customHeight="1">
      <x:c r="A9540" s="2" t="n">
        <x:v>9534</x:v>
      </x:c>
      <x:c r="B9540" s="24" t="n">
        <x:v>664749.45</x:v>
      </x:c>
      <x:c r="C9540" s="24" t="n">
        <x:v>301319.55</x:v>
      </x:c>
      <x:c r="D9540" s="24" t="n">
        <x:f>SUM(B9540:C9540)</x:f>
        <x:v>966069</x:v>
      </x:c>
      <x:c r="E9540" s="25" t="n">
        <x:f>B9540/D9540</x:f>
        <x:v>0.6880972787658024</x:v>
      </x:c>
      <x:c r="F9540" s="25" t="n">
        <x:f>C9540/D9540</x:f>
        <x:v>0.31190272123419754</x:v>
      </x:c>
      <x:c r="G9540" s="22" t="n">
        <x:v>1339129.5750000002</x:v>
      </x:c>
      <x:c r="H9540" s="22" t="n">
        <x:v>546683.55</x:v>
      </x:c>
      <x:c r="I9540" s="22" t="n">
        <x:f>SUM(G9540:H9540)</x:f>
        <x:v>1885813.1250000002</x:v>
      </x:c>
      <x:c r="J9540" s="22" t="n">
        <x:v>844974</x:v>
      </x:c>
      <x:c r="K9540" s="22" t="n">
        <x:v>121095</x:v>
      </x:c>
      <x:c r="L9540" s="22" t="n">
        <x:f>SUM(J9540:K9540)</x:f>
        <x:v>966069</x:v>
      </x:c>
      <x:c r="M9540" s="23" t="n">
        <x:f>D9540-L9540</x:f>
        <x:v>0</x:v>
      </x:c>
      <x:c r="N9540" s="22" t="n">
        <x:v>664749.45</x:v>
      </x:c>
      <x:c r="O9540" s="22" t="n">
        <x:v>301319.55</x:v>
      </x:c>
      <x:c r="P9540" s="14" t="n">
        <x:f>N9540/SUM(N9540:O9540)</x:f>
        <x:v>0.6880972787658024</x:v>
      </x:c>
      <x:c r="Q9540" s="22" t="n">
        <x:v>1337577.075</x:v>
      </x:c>
      <x:c r="R9540" s="22" t="n">
        <x:v>546683.55</x:v>
      </x:c>
      <x:c r="S9540" s="2" t="n">
        <x:v>2</x:v>
      </x:c>
      <x:c r="T9540" s="2" t="n">
        <x:v>2</x:v>
      </x:c>
      <x:c r="U9540" s="2" t="n">
        <x:v>3</x:v>
      </x:c>
      <x:c r="V9540" s="2" t="n">
        <x:v>3</x:v>
      </x:c>
      <x:c r="W9540" s="2" t="n">
        <x:v>3</x:v>
      </x:c>
      <x:c r="X9540" s="2" t="n">
        <x:v>3</x:v>
      </x:c>
      <x:c r="Y9540" s="2" t="n">
        <x:v>3</x:v>
      </x:c>
      <x:c r="Z9540" s="22" t="n">
        <x:v>422487</x:v>
      </x:c>
      <x:c r="AA9540" s="22" t="n">
        <x:v>422487</x:v>
      </x:c>
      <x:c r="AB9540" s="22" t="n">
        <x:v>108882</x:v>
      </x:c>
      <x:c r="AC9540" s="22" t="n">
        <x:v>60547.5</x:v>
      </x:c>
      <x:c r="AD9540" s="22" t="n">
        <x:v>60547.5</x:v>
      </x:c>
      <x:c r="AE9540" s="2" t="n">
        <x:v>0</x:v>
      </x:c>
      <x:c r="AF9540" s="2" t="n">
        <x:v>0</x:v>
      </x:c>
    </x:row>
    <x:row r="9541" ht="23" customHeight="1">
      <x:c r="A9541" s="2" t="n">
        <x:v>9535</x:v>
      </x:c>
      <x:c r="B9541" s="24" t="n">
        <x:v>889196.9625000001</x:v>
      </x:c>
      <x:c r="C9541" s="24" t="n">
        <x:v>191860.53749999998</x:v>
      </x:c>
      <x:c r="D9541" s="24" t="n">
        <x:f>SUM(B9541:C9541)</x:f>
        <x:v>1081057.5</x:v>
      </x:c>
      <x:c r="E9541" s="25" t="n">
        <x:f>B9541/D9541</x:f>
        <x:v>0.8225251316419341</x:v>
      </x:c>
      <x:c r="F9541" s="25" t="n">
        <x:f>C9541/D9541</x:f>
        <x:v>0.17747486835806603</x:v>
      </x:c>
      <x:c r="G9541" s="22" t="n">
        <x:v>1478070.5625</x:v>
      </x:c>
      <x:c r="H9541" s="22" t="n">
        <x:v>478837.575</x:v>
      </x:c>
      <x:c r="I9541" s="22" t="n">
        <x:f>SUM(G9541:H9541)</x:f>
        <x:v>1956908.1375</x:v>
      </x:c>
      <x:c r="J9541" s="22" t="n">
        <x:v>899415</x:v>
      </x:c>
      <x:c r="K9541" s="22" t="n">
        <x:v>181642.5</x:v>
      </x:c>
      <x:c r="L9541" s="22" t="n">
        <x:f>SUM(J9541:K9541)</x:f>
        <x:v>1081057.5</x:v>
      </x:c>
      <x:c r="M9541" s="23" t="n">
        <x:f>D9541-L9541</x:f>
        <x:v>0</x:v>
      </x:c>
      <x:c r="N9541" s="22" t="n">
        <x:v>888593.2125000001</x:v>
      </x:c>
      <x:c r="O9541" s="22" t="n">
        <x:v>192464.28749999998</x:v>
      </x:c>
      <x:c r="P9541" s="14" t="n">
        <x:f>N9541/SUM(N9541:O9541)</x:f>
        <x:v>0.8219666507100687</x:v>
      </x:c>
      <x:c r="Q9541" s="22" t="n">
        <x:v>1477466.8125</x:v>
      </x:c>
      <x:c r="R9541" s="22" t="n">
        <x:v>480476.325</x:v>
      </x:c>
      <x:c r="S9541" s="2" t="n">
        <x:v>3</x:v>
      </x:c>
      <x:c r="T9541" s="2" t="n">
        <x:v>2</x:v>
      </x:c>
      <x:c r="U9541" s="2" t="n">
        <x:v>2</x:v>
      </x:c>
      <x:c r="V9541" s="2" t="n">
        <x:v>3</x:v>
      </x:c>
      <x:c r="W9541" s="2" t="n">
        <x:v>4</x:v>
      </x:c>
      <x:c r="X9541" s="2" t="n">
        <x:v>4</x:v>
      </x:c>
      <x:c r="Y9541" s="2" t="n">
        <x:v>4</x:v>
      </x:c>
      <x:c r="Z9541" s="22" t="n">
        <x:v>476928</x:v>
      </x:c>
      <x:c r="AA9541" s="22" t="n">
        <x:v>422487</x:v>
      </x:c>
      <x:c r="AB9541" s="22" t="n">
        <x:v>163323</x:v>
      </x:c>
      <x:c r="AC9541" s="22" t="n">
        <x:v>60547.5</x:v>
      </x:c>
      <x:c r="AD9541" s="22" t="n">
        <x:v>121095</x:v>
      </x:c>
      <x:c r="AE9541" s="2" t="n">
        <x:v>0</x:v>
      </x:c>
      <x:c r="AF9541" s="2" t="n">
        <x:v>1</x:v>
      </x:c>
    </x:row>
    <x:row r="9542" ht="23" customHeight="1">
      <x:c r="A9542" s="2" t="n">
        <x:v>9536</x:v>
      </x:c>
      <x:c r="B9542" s="24" t="n">
        <x:v>1081057.5</x:v>
      </x:c>
      <x:c r="C9542" s="24" t="n">
        <x:v>0</x:v>
      </x:c>
      <x:c r="D9542" s="24" t="n">
        <x:f>SUM(B9542:C9542)</x:f>
        <x:v>1081057.5</x:v>
      </x:c>
      <x:c r="E9542" s="25" t="n">
        <x:f>B9542/D9542</x:f>
        <x:v>1</x:v>
      </x:c>
      <x:c r="F9542" s="25" t="n">
        <x:f>C9542/D9542</x:f>
        <x:v>0</x:v>
      </x:c>
      <x:c r="G9542" s="22" t="n">
        <x:v>1778114.4749999999</x:v>
      </x:c>
      <x:c r="H9542" s="22" t="n">
        <x:v>197879.0625</x:v>
      </x:c>
      <x:c r="I9542" s="22" t="n">
        <x:f>SUM(G9542:H9542)</x:f>
        <x:v>1975993.5374999999</x:v>
      </x:c>
      <x:c r="J9542" s="22" t="n">
        <x:v>899415</x:v>
      </x:c>
      <x:c r="K9542" s="22" t="n">
        <x:v>181642.5</x:v>
      </x:c>
      <x:c r="L9542" s="22" t="n">
        <x:f>SUM(J9542:K9542)</x:f>
        <x:v>1081057.5</x:v>
      </x:c>
      <x:c r="M9542" s="23" t="n">
        <x:f>D9542-L9542</x:f>
        <x:v>0</x:v>
      </x:c>
      <x:c r="N9542" s="22" t="n">
        <x:v>1081057.5</x:v>
      </x:c>
      <x:c r="O9542" s="22" t="n">
        <x:v>0</x:v>
      </x:c>
      <x:c r="P9542" s="14" t="n">
        <x:f>N9542/SUM(N9542:O9542)</x:f>
        <x:v>1</x:v>
      </x:c>
      <x:c r="Q9542" s="22" t="n">
        <x:v>1777079.4749999999</x:v>
      </x:c>
      <x:c r="R9542" s="22" t="n">
        <x:v>198396.5625</x:v>
      </x:c>
      <x:c r="S9542" s="2" t="n">
        <x:v>3</x:v>
      </x:c>
      <x:c r="T9542" s="2" t="n">
        <x:v>2</x:v>
      </x:c>
      <x:c r="U9542" s="2" t="n">
        <x:v>6</x:v>
      </x:c>
      <x:c r="V9542" s="2" t="n">
        <x:v>0</x:v>
      </x:c>
      <x:c r="W9542" s="2" t="n">
        <x:v>4</x:v>
      </x:c>
      <x:c r="X9542" s="2" t="n">
        <x:v>4</x:v>
      </x:c>
      <x:c r="Y9542" s="2" t="n">
        <x:v>4</x:v>
      </x:c>
      <x:c r="Z9542" s="22" t="n">
        <x:v>476928</x:v>
      </x:c>
      <x:c r="AA9542" s="22" t="n">
        <x:v>422487</x:v>
      </x:c>
      <x:c r="AB9542" s="22" t="n">
        <x:v>163323</x:v>
      </x:c>
      <x:c r="AC9542" s="22" t="n">
        <x:v>60547.5</x:v>
      </x:c>
      <x:c r="AD9542" s="22" t="n">
        <x:v>121095</x:v>
      </x:c>
      <x:c r="AE9542" s="2" t="n">
        <x:v>0</x:v>
      </x:c>
      <x:c r="AF9542" s="2" t="n">
        <x:v>0</x:v>
      </x:c>
    </x:row>
    <x:row r="9543" ht="23" customHeight="1">
      <x:c r="A9543" s="2" t="n">
        <x:v>9537</x:v>
      </x:c>
      <x:c r="B9543" s="24" t="n">
        <x:v>567387</x:v>
      </x:c>
      <x:c r="C9543" s="24" t="n">
        <x:v>283693.5</x:v>
      </x:c>
      <x:c r="D9543" s="24" t="n">
        <x:f>SUM(B9543:C9543)</x:f>
        <x:v>851080.5</x:v>
      </x:c>
      <x:c r="E9543" s="25" t="n">
        <x:f>B9543/D9543</x:f>
        <x:v>0.6666666666666666</x:v>
      </x:c>
      <x:c r="F9543" s="25" t="n">
        <x:f>C9543/D9543</x:f>
        <x:v>0.3333333333333333</x:v>
      </x:c>
      <x:c r="G9543" s="22" t="n">
        <x:v>567387</x:v>
      </x:c>
      <x:c r="H9543" s="22" t="n">
        <x:v>1072842.1875</x:v>
      </x:c>
      <x:c r="I9543" s="22" t="n">
        <x:f>SUM(G9543:H9543)</x:f>
        <x:v>1640229.1875</x:v>
      </x:c>
      <x:c r="J9543" s="22" t="n">
        <x:v>790533</x:v>
      </x:c>
      <x:c r="K9543" s="22" t="n">
        <x:v>60547.5</x:v>
      </x:c>
      <x:c r="L9543" s="22" t="n">
        <x:f>SUM(J9543:K9543)</x:f>
        <x:v>851080.5</x:v>
      </x:c>
      <x:c r="M9543" s="23" t="n">
        <x:f>D9543-L9543</x:f>
        <x:v>0</x:v>
      </x:c>
      <x:c r="N9543" s="22" t="n">
        <x:v>567387</x:v>
      </x:c>
      <x:c r="O9543" s="22" t="n">
        <x:v>283693.5</x:v>
      </x:c>
      <x:c r="P9543" s="14" t="n">
        <x:f>N9543/SUM(N9543:O9543)</x:f>
        <x:v>0.6666666666666666</x:v>
      </x:c>
      <x:c r="Q9543" s="22" t="n">
        <x:v>567387</x:v>
      </x:c>
      <x:c r="R9543" s="22" t="n">
        <x:v>1073359.6875</x:v>
      </x:c>
      <x:c r="S9543" s="2" t="n">
        <x:v>1</x:v>
      </x:c>
      <x:c r="T9543" s="2" t="n">
        <x:v>2</x:v>
      </x:c>
      <x:c r="U9543" s="2" t="n">
        <x:v>1</x:v>
      </x:c>
      <x:c r="V9543" s="2" t="n">
        <x:v>1</x:v>
      </x:c>
      <x:c r="W9543" s="2" t="n">
        <x:v>2</x:v>
      </x:c>
      <x:c r="X9543" s="2" t="n">
        <x:v>2</x:v>
      </x:c>
      <x:c r="Y9543" s="2" t="n">
        <x:v>2</x:v>
      </x:c>
      <x:c r="Z9543" s="22" t="n">
        <x:v>368046</x:v>
      </x:c>
      <x:c r="AA9543" s="22" t="n">
        <x:v>422487</x:v>
      </x:c>
      <x:c r="AB9543" s="22" t="n">
        <x:v>54441</x:v>
      </x:c>
      <x:c r="AC9543" s="22" t="n">
        <x:v>60547.5</x:v>
      </x:c>
      <x:c r="AD9543" s="22" t="n">
        <x:v>0</x:v>
      </x:c>
      <x:c r="AE9543" s="2" t="n">
        <x:v>0</x:v>
      </x:c>
      <x:c r="AF9543" s="2" t="n">
        <x:v>0</x:v>
      </x:c>
    </x:row>
    <x:row r="9544" ht="23" customHeight="1">
      <x:c r="A9544" s="2" t="n">
        <x:v>9538</x:v>
      </x:c>
      <x:c r="B9544" s="24" t="n">
        <x:v>567387</x:v>
      </x:c>
      <x:c r="C9544" s="24" t="n">
        <x:v>283693.5</x:v>
      </x:c>
      <x:c r="D9544" s="24" t="n">
        <x:f>SUM(B9544:C9544)</x:f>
        <x:v>851080.5</x:v>
      </x:c>
      <x:c r="E9544" s="25" t="n">
        <x:f>B9544/D9544</x:f>
        <x:v>0.6666666666666666</x:v>
      </x:c>
      <x:c r="F9544" s="25" t="n">
        <x:f>C9544/D9544</x:f>
        <x:v>0.3333333333333333</x:v>
      </x:c>
      <x:c r="G9544" s="22" t="n">
        <x:v>1319133.375</x:v>
      </x:c>
      <x:c r="H9544" s="22" t="n">
        <x:v>329440.5</x:v>
      </x:c>
      <x:c r="I9544" s="22" t="n">
        <x:f>SUM(G9544:H9544)</x:f>
        <x:v>1648573.875</x:v>
      </x:c>
      <x:c r="J9544" s="22" t="n">
        <x:v>790533</x:v>
      </x:c>
      <x:c r="K9544" s="22" t="n">
        <x:v>60547.5</x:v>
      </x:c>
      <x:c r="L9544" s="22" t="n">
        <x:f>SUM(J9544:K9544)</x:f>
        <x:v>851080.5</x:v>
      </x:c>
      <x:c r="M9544" s="23" t="n">
        <x:f>D9544-L9544</x:f>
        <x:v>0</x:v>
      </x:c>
      <x:c r="N9544" s="22" t="n">
        <x:v>567387</x:v>
      </x:c>
      <x:c r="O9544" s="22" t="n">
        <x:v>283693.5</x:v>
      </x:c>
      <x:c r="P9544" s="14" t="n">
        <x:f>N9544/SUM(N9544:O9544)</x:f>
        <x:v>0.6666666666666666</x:v>
      </x:c>
      <x:c r="Q9544" s="22" t="n">
        <x:v>1318615.875</x:v>
      </x:c>
      <x:c r="R9544" s="22" t="n">
        <x:v>329699.25</x:v>
      </x:c>
      <x:c r="S9544" s="2" t="n">
        <x:v>2</x:v>
      </x:c>
      <x:c r="T9544" s="2" t="n">
        <x:v>1</x:v>
      </x:c>
      <x:c r="U9544" s="2" t="n">
        <x:v>1</x:v>
      </x:c>
      <x:c r="V9544" s="2" t="n">
        <x:v>1</x:v>
      </x:c>
      <x:c r="W9544" s="2" t="n">
        <x:v>2</x:v>
      </x:c>
      <x:c r="X9544" s="2" t="n">
        <x:v>2</x:v>
      </x:c>
      <x:c r="Y9544" s="2" t="n">
        <x:v>2</x:v>
      </x:c>
      <x:c r="Z9544" s="22" t="n">
        <x:v>422487</x:v>
      </x:c>
      <x:c r="AA9544" s="22" t="n">
        <x:v>368046</x:v>
      </x:c>
      <x:c r="AB9544" s="22" t="n">
        <x:v>54441</x:v>
      </x:c>
      <x:c r="AC9544" s="22" t="n">
        <x:v>0</x:v>
      </x:c>
      <x:c r="AD9544" s="22" t="n">
        <x:v>60547.5</x:v>
      </x:c>
      <x:c r="AE9544" s="2" t="n">
        <x:v>0</x:v>
      </x:c>
      <x:c r="AF9544" s="2" t="n">
        <x:v>0</x:v>
      </x:c>
    </x:row>
    <x:row r="9545" ht="23" customHeight="1">
      <x:c r="A9545" s="2" t="n">
        <x:v>9539</x:v>
      </x:c>
      <x:c r="B9545" s="24" t="n">
        <x:v>288282</x:v>
      </x:c>
      <x:c r="C9545" s="24" t="n">
        <x:v>677787</x:v>
      </x:c>
      <x:c r="D9545" s="24" t="n">
        <x:f>SUM(B9545:C9545)</x:f>
        <x:v>966069</x:v>
      </x:c>
      <x:c r="E9545" s="25" t="n">
        <x:f>B9545/D9545</x:f>
        <x:v>0.29840725662452683</x:v>
      </x:c>
      <x:c r="F9545" s="25" t="n">
        <x:f>C9545/D9545</x:f>
        <x:v>0.7015927433754732</x:v>
      </x:c>
      <x:c r="G9545" s="22" t="n">
        <x:v>794664.375</x:v>
      </x:c>
      <x:c r="H9545" s="22" t="n">
        <x:v>976207.6875</x:v>
      </x:c>
      <x:c r="I9545" s="22" t="n">
        <x:f>SUM(G9545:H9545)</x:f>
        <x:v>1770872.0625</x:v>
      </x:c>
      <x:c r="J9545" s="22" t="n">
        <x:v>844974</x:v>
      </x:c>
      <x:c r="K9545" s="22" t="n">
        <x:v>121095</x:v>
      </x:c>
      <x:c r="L9545" s="22" t="n">
        <x:f>SUM(J9545:K9545)</x:f>
        <x:v>966069</x:v>
      </x:c>
      <x:c r="M9545" s="23" t="n">
        <x:f>D9545-L9545</x:f>
        <x:v>0</x:v>
      </x:c>
      <x:c r="N9545" s="22" t="n">
        <x:v>288282</x:v>
      </x:c>
      <x:c r="O9545" s="22" t="n">
        <x:v>677787</x:v>
      </x:c>
      <x:c r="P9545" s="14" t="n">
        <x:f>N9545/SUM(N9545:O9545)</x:f>
        <x:v>0.29840725662452683</x:v>
      </x:c>
      <x:c r="Q9545" s="22" t="n">
        <x:v>794146.875</x:v>
      </x:c>
      <x:c r="R9545" s="22" t="n">
        <x:v>976725.1875</x:v>
      </x:c>
      <x:c r="S9545" s="2" t="n">
        <x:v>2</x:v>
      </x:c>
      <x:c r="T9545" s="2" t="n">
        <x:v>2</x:v>
      </x:c>
      <x:c r="U9545" s="2" t="n">
        <x:v>2</x:v>
      </x:c>
      <x:c r="V9545" s="2" t="n">
        <x:v>4</x:v>
      </x:c>
      <x:c r="W9545" s="2" t="n">
        <x:v>3</x:v>
      </x:c>
      <x:c r="X9545" s="2" t="n">
        <x:v>3</x:v>
      </x:c>
      <x:c r="Y9545" s="2" t="n">
        <x:v>3</x:v>
      </x:c>
      <x:c r="Z9545" s="22" t="n">
        <x:v>422487</x:v>
      </x:c>
      <x:c r="AA9545" s="22" t="n">
        <x:v>422487</x:v>
      </x:c>
      <x:c r="AB9545" s="22" t="n">
        <x:v>108882</x:v>
      </x:c>
      <x:c r="AC9545" s="22" t="n">
        <x:v>60547.5</x:v>
      </x:c>
      <x:c r="AD9545" s="22" t="n">
        <x:v>60547.5</x:v>
      </x:c>
      <x:c r="AE9545" s="2" t="n">
        <x:v>0</x:v>
      </x:c>
      <x:c r="AF9545" s="2" t="n">
        <x:v>0</x:v>
      </x:c>
    </x:row>
    <x:row r="9546" ht="23" customHeight="1">
      <x:c r="A9546" s="2" t="n">
        <x:v>9540</x:v>
      </x:c>
      <x:c r="B9546" s="24" t="n">
        <x:v>893998.5</x:v>
      </x:c>
      <x:c r="C9546" s="24" t="n">
        <x:v>72070.5</x:v>
      </x:c>
      <x:c r="D9546" s="24" t="n">
        <x:f>SUM(B9546:C9546)</x:f>
        <x:v>966069</x:v>
      </x:c>
      <x:c r="E9546" s="25" t="n">
        <x:f>B9546/D9546</x:f>
        <x:v>0.9253981858438683</x:v>
      </x:c>
      <x:c r="F9546" s="25" t="n">
        <x:f>C9546/D9546</x:f>
        <x:v>0.07460181415613171</x:v>
      </x:c>
      <x:c r="G9546" s="22" t="n">
        <x:v>1568378.625</x:v>
      </x:c>
      <x:c r="H9546" s="22" t="n">
        <x:v>317434.5</x:v>
      </x:c>
      <x:c r="I9546" s="22" t="n">
        <x:f>SUM(G9546:H9546)</x:f>
        <x:v>1885813.125</x:v>
      </x:c>
      <x:c r="J9546" s="22" t="n">
        <x:v>844974</x:v>
      </x:c>
      <x:c r="K9546" s="22" t="n">
        <x:v>121095</x:v>
      </x:c>
      <x:c r="L9546" s="22" t="n">
        <x:f>SUM(J9546:K9546)</x:f>
        <x:v>966069</x:v>
      </x:c>
      <x:c r="M9546" s="23" t="n">
        <x:f>D9546-L9546</x:f>
        <x:v>0</x:v>
      </x:c>
      <x:c r="N9546" s="22" t="n">
        <x:v>893998.5</x:v>
      </x:c>
      <x:c r="O9546" s="22" t="n">
        <x:v>72070.5</x:v>
      </x:c>
      <x:c r="P9546" s="14" t="n">
        <x:f>N9546/SUM(N9546:O9546)</x:f>
        <x:v>0.9253981858438683</x:v>
      </x:c>
      <x:c r="Q9546" s="22" t="n">
        <x:v>1566826.125</x:v>
      </x:c>
      <x:c r="R9546" s="22" t="n">
        <x:v>317434.5</x:v>
      </x:c>
      <x:c r="S9546" s="2" t="n">
        <x:v>2</x:v>
      </x:c>
      <x:c r="T9546" s="2" t="n">
        <x:v>2</x:v>
      </x:c>
      <x:c r="U9546" s="2" t="n">
        <x:v>5</x:v>
      </x:c>
      <x:c r="V9546" s="2" t="n">
        <x:v>1</x:v>
      </x:c>
      <x:c r="W9546" s="2" t="n">
        <x:v>3</x:v>
      </x:c>
      <x:c r="X9546" s="2" t="n">
        <x:v>3</x:v>
      </x:c>
      <x:c r="Y9546" s="2" t="n">
        <x:v>3</x:v>
      </x:c>
      <x:c r="Z9546" s="22" t="n">
        <x:v>422487</x:v>
      </x:c>
      <x:c r="AA9546" s="22" t="n">
        <x:v>422487</x:v>
      </x:c>
      <x:c r="AB9546" s="22" t="n">
        <x:v>108882</x:v>
      </x:c>
      <x:c r="AC9546" s="22" t="n">
        <x:v>60547.5</x:v>
      </x:c>
      <x:c r="AD9546" s="22" t="n">
        <x:v>60547.5</x:v>
      </x:c>
      <x:c r="AE9546" s="2" t="n">
        <x:v>0</x:v>
      </x:c>
      <x:c r="AF9546" s="2" t="n">
        <x:v>0</x:v>
      </x:c>
    </x:row>
    <x:row r="9547" ht="23" customHeight="1">
      <x:c r="A9547" s="2" t="n">
        <x:v>9541</x:v>
      </x:c>
      <x:c r="B9547" s="24" t="n">
        <x:v>427127.25</x:v>
      </x:c>
      <x:c r="C9547" s="24" t="n">
        <x:v>538941.75</x:v>
      </x:c>
      <x:c r="D9547" s="24" t="n">
        <x:f>SUM(B9547:C9547)</x:f>
        <x:v>966069</x:v>
      </x:c>
      <x:c r="E9547" s="25" t="n">
        <x:f>B9547/D9547</x:f>
        <x:v>0.4421291336333119</x:v>
      </x:c>
      <x:c r="F9547" s="25" t="n">
        <x:f>C9547/D9547</x:f>
        <x:v>0.5578708663666881</x:v>
      </x:c>
      <x:c r="G9547" s="22" t="n">
        <x:v>1320875.625</x:v>
      </x:c>
      <x:c r="H9547" s="22" t="n">
        <x:v>709500.046875</x:v>
      </x:c>
      <x:c r="I9547" s="22" t="n">
        <x:f>SUM(G9547:H9547)</x:f>
        <x:v>2030375.671875</x:v>
      </x:c>
      <x:c r="J9547" s="22" t="n">
        <x:v>844974</x:v>
      </x:c>
      <x:c r="K9547" s="22" t="n">
        <x:v>121095</x:v>
      </x:c>
      <x:c r="L9547" s="22" t="n">
        <x:f>SUM(J9547:K9547)</x:f>
        <x:v>966069</x:v>
      </x:c>
      <x:c r="M9547" s="23" t="n">
        <x:f>D9547-L9547</x:f>
        <x:v>0</x:v>
      </x:c>
      <x:c r="N9547" s="22" t="n">
        <x:v>427644.75</x:v>
      </x:c>
      <x:c r="O9547" s="22" t="n">
        <x:v>538424.25</x:v>
      </x:c>
      <x:c r="P9547" s="14" t="n">
        <x:f>N9547/SUM(N9547:O9547)</x:f>
        <x:v>0.4426648096564531</x:v>
      </x:c>
      <x:c r="Q9547" s="22" t="n">
        <x:v>1322169.375</x:v>
      </x:c>
      <x:c r="R9547" s="22" t="n">
        <x:v>709855.828125</x:v>
      </x:c>
      <x:c r="S9547" s="2" t="n">
        <x:v>3</x:v>
      </x:c>
      <x:c r="T9547" s="2" t="n">
        <x:v>1</x:v>
      </x:c>
      <x:c r="U9547" s="2" t="n">
        <x:v>1</x:v>
      </x:c>
      <x:c r="V9547" s="2" t="n">
        <x:v>2</x:v>
      </x:c>
      <x:c r="W9547" s="2" t="n">
        <x:v>3</x:v>
      </x:c>
      <x:c r="X9547" s="2" t="n">
        <x:v>3</x:v>
      </x:c>
      <x:c r="Y9547" s="2" t="n">
        <x:v>3</x:v>
      </x:c>
      <x:c r="Z9547" s="22" t="n">
        <x:v>476928</x:v>
      </x:c>
      <x:c r="AA9547" s="22" t="n">
        <x:v>368046</x:v>
      </x:c>
      <x:c r="AB9547" s="22" t="n">
        <x:v>108882</x:v>
      </x:c>
      <x:c r="AC9547" s="22" t="n">
        <x:v>0</x:v>
      </x:c>
      <x:c r="AD9547" s="22" t="n">
        <x:v>121095</x:v>
      </x:c>
      <x:c r="AE9547" s="2" t="n">
        <x:v>1</x:v>
      </x:c>
      <x:c r="AF9547" s="2" t="n">
        <x:v>0</x:v>
      </x:c>
    </x:row>
    <x:row r="9548" ht="23" customHeight="1">
      <x:c r="A9548" s="2" t="n">
        <x:v>9542</x:v>
      </x:c>
      <x:c r="B9548" s="24" t="n">
        <x:v>425540.25</x:v>
      </x:c>
      <x:c r="C9548" s="24" t="n">
        <x:v>425540.25</x:v>
      </x:c>
      <x:c r="D9548" s="24" t="n">
        <x:f>SUM(B9548:C9548)</x:f>
        <x:v>851080.5</x:v>
      </x:c>
      <x:c r="E9548" s="25" t="n">
        <x:f>B9548/D9548</x:f>
        <x:v>0.5</x:v>
      </x:c>
      <x:c r="F9548" s="25" t="n">
        <x:f>C9548/D9548</x:f>
        <x:v>0.5</x:v>
      </x:c>
      <x:c r="G9548" s="22" t="n">
        <x:v>716220</x:v>
      </x:c>
      <x:c r="H9548" s="22" t="n">
        <x:v>1161632.25</x:v>
      </x:c>
      <x:c r="I9548" s="22" t="n">
        <x:f>SUM(G9548:H9548)</x:f>
        <x:v>1877852.25</x:v>
      </x:c>
      <x:c r="J9548" s="22" t="n">
        <x:v>790533</x:v>
      </x:c>
      <x:c r="K9548" s="22" t="n">
        <x:v>60547.5</x:v>
      </x:c>
      <x:c r="L9548" s="22" t="n">
        <x:f>SUM(J9548:K9548)</x:f>
        <x:v>851080.5</x:v>
      </x:c>
      <x:c r="M9548" s="23" t="n">
        <x:f>D9548-L9548</x:f>
        <x:v>0</x:v>
      </x:c>
      <x:c r="N9548" s="22" t="n">
        <x:v>425540.25</x:v>
      </x:c>
      <x:c r="O9548" s="22" t="n">
        <x:v>425540.25</x:v>
      </x:c>
      <x:c r="P9548" s="14" t="n">
        <x:f>N9548/SUM(N9548:O9548)</x:f>
        <x:v>0.5</x:v>
      </x:c>
      <x:c r="Q9548" s="22" t="n">
        <x:v>715185</x:v>
      </x:c>
      <x:c r="R9548" s="22" t="n">
        <x:v>1161632.25</x:v>
      </x:c>
      <x:c r="S9548" s="2" t="n">
        <x:v>1</x:v>
      </x:c>
      <x:c r="T9548" s="2" t="n">
        <x:v>2</x:v>
      </x:c>
      <x:c r="U9548" s="2" t="n">
        <x:v>1</x:v>
      </x:c>
      <x:c r="V9548" s="2" t="n">
        <x:v>2</x:v>
      </x:c>
      <x:c r="W9548" s="2" t="n">
        <x:v>2</x:v>
      </x:c>
      <x:c r="X9548" s="2" t="n">
        <x:v>2</x:v>
      </x:c>
      <x:c r="Y9548" s="2" t="n">
        <x:v>2</x:v>
      </x:c>
      <x:c r="Z9548" s="22" t="n">
        <x:v>368046</x:v>
      </x:c>
      <x:c r="AA9548" s="22" t="n">
        <x:v>422487</x:v>
      </x:c>
      <x:c r="AB9548" s="22" t="n">
        <x:v>54441</x:v>
      </x:c>
      <x:c r="AC9548" s="22" t="n">
        <x:v>60547.5</x:v>
      </x:c>
      <x:c r="AD9548" s="22" t="n">
        <x:v>0</x:v>
      </x:c>
      <x:c r="AE9548" s="2" t="n">
        <x:v>0</x:v>
      </x:c>
      <x:c r="AF9548" s="2" t="n">
        <x:v>0</x:v>
      </x:c>
    </x:row>
    <x:row r="9549" ht="23" customHeight="1">
      <x:c r="A9549" s="2" t="n">
        <x:v>9543</x:v>
      </x:c>
      <x:c r="B9549" s="24" t="n">
        <x:v>574004.2916666666</x:v>
      </x:c>
      <x:c r="C9549" s="24" t="n">
        <x:v>507053.2083333333</x:v>
      </x:c>
      <x:c r="D9549" s="24" t="n">
        <x:f>SUM(B9549:C9549)</x:f>
        <x:v>1081057.5</x:v>
      </x:c>
      <x:c r="E9549" s="25" t="n">
        <x:f>B9549/D9549</x:f>
        <x:v>0.5309655514777583</x:v>
      </x:c>
      <x:c r="F9549" s="25" t="n">
        <x:f>C9549/D9549</x:f>
        <x:v>0.4690344485222417</x:v>
      </x:c>
      <x:c r="G9549" s="22" t="n">
        <x:v>1387778.7916666667</x:v>
      </x:c>
      <x:c r="H9549" s="22" t="n">
        <x:v>631110.7161458334</x:v>
      </x:c>
      <x:c r="I9549" s="22" t="n">
        <x:f>SUM(G9549:H9549)</x:f>
        <x:v>2018889.5078125</x:v>
      </x:c>
      <x:c r="J9549" s="22" t="n">
        <x:v>899415</x:v>
      </x:c>
      <x:c r="K9549" s="22" t="n">
        <x:v>181642.5</x:v>
      </x:c>
      <x:c r="L9549" s="22" t="n">
        <x:f>SUM(J9549:K9549)</x:f>
        <x:v>1081057.5</x:v>
      </x:c>
      <x:c r="M9549" s="23" t="n">
        <x:f>D9549-L9549</x:f>
        <x:v>0</x:v>
      </x:c>
      <x:c r="N9549" s="22" t="n">
        <x:v>574320.5416666666</x:v>
      </x:c>
      <x:c r="O9549" s="22" t="n">
        <x:v>506736.9583333333</x:v>
      </x:c>
      <x:c r="P9549" s="14" t="n">
        <x:f>N9549/SUM(N9549:O9549)</x:f>
        <x:v>0.5312580891087353</x:v>
      </x:c>
      <x:c r="Q9549" s="22" t="n">
        <x:v>1388008.7916666667</x:v>
      </x:c>
      <x:c r="R9549" s="22" t="n">
        <x:v>631597.6692708334</x:v>
      </x:c>
      <x:c r="S9549" s="2" t="n">
        <x:v>4</x:v>
      </x:c>
      <x:c r="T9549" s="2" t="n">
        <x:v>1</x:v>
      </x:c>
      <x:c r="U9549" s="2" t="n">
        <x:v>3</x:v>
      </x:c>
      <x:c r="V9549" s="2" t="n">
        <x:v>4</x:v>
      </x:c>
      <x:c r="W9549" s="2" t="n">
        <x:v>4</x:v>
      </x:c>
      <x:c r="X9549" s="2" t="n">
        <x:v>4</x:v>
      </x:c>
      <x:c r="Y9549" s="2" t="n">
        <x:v>4</x:v>
      </x:c>
      <x:c r="Z9549" s="22" t="n">
        <x:v>531369</x:v>
      </x:c>
      <x:c r="AA9549" s="22" t="n">
        <x:v>368046</x:v>
      </x:c>
      <x:c r="AB9549" s="22" t="n">
        <x:v>163323</x:v>
      </x:c>
      <x:c r="AC9549" s="22" t="n">
        <x:v>0</x:v>
      </x:c>
      <x:c r="AD9549" s="22" t="n">
        <x:v>181642.5</x:v>
      </x:c>
      <x:c r="AE9549" s="2" t="n">
        <x:v>1</x:v>
      </x:c>
      <x:c r="AF9549" s="2" t="n">
        <x:v>0</x:v>
      </x:c>
    </x:row>
    <x:row r="9550" ht="23" customHeight="1">
      <x:c r="A9550" s="2" t="n">
        <x:v>9544</x:v>
      </x:c>
      <x:c r="B9550" s="24" t="n">
        <x:v>844925.7</x:v>
      </x:c>
      <x:c r="C9550" s="24" t="n">
        <x:v>121143.3</x:v>
      </x:c>
      <x:c r="D9550" s="24" t="n">
        <x:f>SUM(B9550:C9550)</x:f>
        <x:v>966069</x:v>
      </x:c>
      <x:c r="E9550" s="25" t="n">
        <x:f>B9550/D9550</x:f>
        <x:v>0.8746018141561317</x:v>
      </x:c>
      <x:c r="F9550" s="25" t="n">
        <x:f>C9550/D9550</x:f>
        <x:v>0.1253981858438683</x:v>
      </x:c>
      <x:c r="G9550" s="22" t="n">
        <x:v>1428182.7</x:v>
      </x:c>
      <x:c r="H9550" s="22" t="n">
        <x:v>441704.3625</x:v>
      </x:c>
      <x:c r="I9550" s="22" t="n">
        <x:f>SUM(G9550:H9550)</x:f>
        <x:v>1869887.0625</x:v>
      </x:c>
      <x:c r="J9550" s="22" t="n">
        <x:v>844974</x:v>
      </x:c>
      <x:c r="K9550" s="22" t="n">
        <x:v>121095</x:v>
      </x:c>
      <x:c r="L9550" s="22" t="n">
        <x:f>SUM(J9550:K9550)</x:f>
        <x:v>966069</x:v>
      </x:c>
      <x:c r="M9550" s="23" t="n">
        <x:f>D9550-L9550</x:f>
        <x:v>0</x:v>
      </x:c>
      <x:c r="N9550" s="22" t="n">
        <x:v>844925.7</x:v>
      </x:c>
      <x:c r="O9550" s="22" t="n">
        <x:v>121143.3</x:v>
      </x:c>
      <x:c r="P9550" s="14" t="n">
        <x:f>N9550/SUM(N9550:O9550)</x:f>
        <x:v>0.8746018141561317</x:v>
      </x:c>
      <x:c r="Q9550" s="22" t="n">
        <x:v>1427665.2</x:v>
      </x:c>
      <x:c r="R9550" s="22" t="n">
        <x:v>442221.8625</x:v>
      </x:c>
      <x:c r="S9550" s="2" t="n">
        <x:v>2</x:v>
      </x:c>
      <x:c r="T9550" s="2" t="n">
        <x:v>2</x:v>
      </x:c>
      <x:c r="U9550" s="2" t="n">
        <x:v>3</x:v>
      </x:c>
      <x:c r="V9550" s="2" t="n">
        <x:v>1</x:v>
      </x:c>
      <x:c r="W9550" s="2" t="n">
        <x:v>3</x:v>
      </x:c>
      <x:c r="X9550" s="2" t="n">
        <x:v>3</x:v>
      </x:c>
      <x:c r="Y9550" s="2" t="n">
        <x:v>3</x:v>
      </x:c>
      <x:c r="Z9550" s="22" t="n">
        <x:v>422487</x:v>
      </x:c>
      <x:c r="AA9550" s="22" t="n">
        <x:v>422487</x:v>
      </x:c>
      <x:c r="AB9550" s="22" t="n">
        <x:v>108882</x:v>
      </x:c>
      <x:c r="AC9550" s="22" t="n">
        <x:v>60547.5</x:v>
      </x:c>
      <x:c r="AD9550" s="22" t="n">
        <x:v>60547.5</x:v>
      </x:c>
      <x:c r="AE9550" s="2" t="n">
        <x:v>0</x:v>
      </x:c>
      <x:c r="AF9550" s="2" t="n">
        <x:v>0</x:v>
      </x:c>
    </x:row>
    <x:row r="9551" ht="23" customHeight="1">
      <x:c r="A9551" s="2" t="n">
        <x:v>9545</x:v>
      </x:c>
      <x:c r="B9551" s="24" t="n">
        <x:v>239209.2</x:v>
      </x:c>
      <x:c r="C9551" s="24" t="n">
        <x:v>841848.3</x:v>
      </x:c>
      <x:c r="D9551" s="24" t="n">
        <x:f>SUM(B9551:C9551)</x:f>
        <x:v>1081057.5</x:v>
      </x:c>
      <x:c r="E9551" s="25" t="n">
        <x:f>B9551/D9551</x:f>
        <x:v>0.22127333652465295</x:v>
      </x:c>
      <x:c r="F9551" s="25" t="n">
        <x:f>C9551/D9551</x:f>
        <x:v>0.7787266634753471</x:v>
      </x:c>
      <x:c r="G9551" s="22" t="n">
        <x:v>766936.2937500001</x:v>
      </x:c>
      <x:c r="H9551" s="22" t="n">
        <x:v>1465849.7999999998</x:v>
      </x:c>
      <x:c r="I9551" s="22" t="n">
        <x:f>SUM(G9551:H9551)</x:f>
        <x:v>2232786.09375</x:v>
      </x:c>
      <x:c r="J9551" s="22" t="n">
        <x:v>899415</x:v>
      </x:c>
      <x:c r="K9551" s="22" t="n">
        <x:v>181642.5</x:v>
      </x:c>
      <x:c r="L9551" s="22" t="n">
        <x:f>SUM(J9551:K9551)</x:f>
        <x:v>1081057.5</x:v>
      </x:c>
      <x:c r="M9551" s="23" t="n">
        <x:f>D9551-L9551</x:f>
        <x:v>0</x:v>
      </x:c>
      <x:c r="N9551" s="22" t="n">
        <x:v>239209.2</x:v>
      </x:c>
      <x:c r="O9551" s="22" t="n">
        <x:v>841848.3</x:v>
      </x:c>
      <x:c r="P9551" s="14" t="n">
        <x:f>N9551/SUM(N9551:O9551)</x:f>
        <x:v>0.22127333652465295</x:v>
      </x:c>
      <x:c r="Q9551" s="22" t="n">
        <x:v>766095.3562500001</x:v>
      </x:c>
      <x:c r="R9551" s="22" t="n">
        <x:v>1467143.5499999998</x:v>
      </x:c>
      <x:c r="S9551" s="2" t="n">
        <x:v>2</x:v>
      </x:c>
      <x:c r="T9551" s="2" t="n">
        <x:v>3</x:v>
      </x:c>
      <x:c r="U9551" s="2" t="n">
        <x:v>2</x:v>
      </x:c>
      <x:c r="V9551" s="2" t="n">
        <x:v>3</x:v>
      </x:c>
      <x:c r="W9551" s="2" t="n">
        <x:v>4</x:v>
      </x:c>
      <x:c r="X9551" s="2" t="n">
        <x:v>4</x:v>
      </x:c>
      <x:c r="Y9551" s="2" t="n">
        <x:v>4</x:v>
      </x:c>
      <x:c r="Z9551" s="22" t="n">
        <x:v>422487</x:v>
      </x:c>
      <x:c r="AA9551" s="22" t="n">
        <x:v>476928</x:v>
      </x:c>
      <x:c r="AB9551" s="22" t="n">
        <x:v>163323</x:v>
      </x:c>
      <x:c r="AC9551" s="22" t="n">
        <x:v>121095</x:v>
      </x:c>
      <x:c r="AD9551" s="22" t="n">
        <x:v>60547.5</x:v>
      </x:c>
      <x:c r="AE9551" s="2" t="n">
        <x:v>1</x:v>
      </x:c>
      <x:c r="AF9551" s="2" t="n">
        <x:v>0</x:v>
      </x:c>
    </x:row>
    <x:row r="9552" ht="23" customHeight="1">
      <x:c r="A9552" s="2" t="n">
        <x:v>9546</x:v>
      </x:c>
      <x:c r="B9552" s="24" t="n">
        <x:v>288282</x:v>
      </x:c>
      <x:c r="C9552" s="24" t="n">
        <x:v>677787</x:v>
      </x:c>
      <x:c r="D9552" s="24" t="n">
        <x:f>SUM(B9552:C9552)</x:f>
        <x:v>966069</x:v>
      </x:c>
      <x:c r="E9552" s="25" t="n">
        <x:f>B9552/D9552</x:f>
        <x:v>0.29840725662452683</x:v>
      </x:c>
      <x:c r="F9552" s="25" t="n">
        <x:f>C9552/D9552</x:f>
        <x:v>0.7015927433754732</x:v>
      </x:c>
      <x:c r="G9552" s="22" t="n">
        <x:v>947007.75</x:v>
      </x:c>
      <x:c r="H9552" s="22" t="n">
        <x:v>991038.375</x:v>
      </x:c>
      <x:c r="I9552" s="22" t="n">
        <x:f>SUM(G9552:H9552)</x:f>
        <x:v>1938046.125</x:v>
      </x:c>
      <x:c r="J9552" s="22" t="n">
        <x:v>844974</x:v>
      </x:c>
      <x:c r="K9552" s="22" t="n">
        <x:v>121095</x:v>
      </x:c>
      <x:c r="L9552" s="22" t="n">
        <x:f>SUM(J9552:K9552)</x:f>
        <x:v>966069</x:v>
      </x:c>
      <x:c r="M9552" s="23" t="n">
        <x:f>D9552-L9552</x:f>
        <x:v>0</x:v>
      </x:c>
      <x:c r="N9552" s="22" t="n">
        <x:v>288282</x:v>
      </x:c>
      <x:c r="O9552" s="22" t="n">
        <x:v>677787</x:v>
      </x:c>
      <x:c r="P9552" s="14" t="n">
        <x:f>N9552/SUM(N9552:O9552)</x:f>
        <x:v>0.29840725662452683</x:v>
      </x:c>
      <x:c r="Q9552" s="22" t="n">
        <x:v>945972.75</x:v>
      </x:c>
      <x:c r="R9552" s="22" t="n">
        <x:v>991297.125</x:v>
      </x:c>
      <x:c r="S9552" s="2" t="n">
        <x:v>2</x:v>
      </x:c>
      <x:c r="T9552" s="2" t="n">
        <x:v>2</x:v>
      </x:c>
      <x:c r="U9552" s="2" t="n">
        <x:v>2</x:v>
      </x:c>
      <x:c r="V9552" s="2" t="n">
        <x:v>2</x:v>
      </x:c>
      <x:c r="W9552" s="2" t="n">
        <x:v>3</x:v>
      </x:c>
      <x:c r="X9552" s="2" t="n">
        <x:v>3</x:v>
      </x:c>
      <x:c r="Y9552" s="2" t="n">
        <x:v>3</x:v>
      </x:c>
      <x:c r="Z9552" s="22" t="n">
        <x:v>422487</x:v>
      </x:c>
      <x:c r="AA9552" s="22" t="n">
        <x:v>422487</x:v>
      </x:c>
      <x:c r="AB9552" s="22" t="n">
        <x:v>108882</x:v>
      </x:c>
      <x:c r="AC9552" s="22" t="n">
        <x:v>60547.5</x:v>
      </x:c>
      <x:c r="AD9552" s="22" t="n">
        <x:v>60547.5</x:v>
      </x:c>
      <x:c r="AE9552" s="2" t="n">
        <x:v>0</x:v>
      </x:c>
      <x:c r="AF9552" s="2" t="n">
        <x:v>0</x:v>
      </x:c>
    </x:row>
    <x:row r="9553" ht="23" customHeight="1">
      <x:c r="A9553" s="2" t="n">
        <x:v>9547</x:v>
      </x:c>
      <x:c r="B9553" s="24" t="n">
        <x:v>0</x:v>
      </x:c>
      <x:c r="C9553" s="24" t="n">
        <x:v>851080.5</x:v>
      </x:c>
      <x:c r="D9553" s="24" t="n">
        <x:f>SUM(B9553:C9553)</x:f>
        <x:v>851080.5</x:v>
      </x:c>
      <x:c r="E9553" s="25" t="n">
        <x:f>B9553/D9553</x:f>
        <x:v>0</x:v>
      </x:c>
      <x:c r="F9553" s="25" t="n">
        <x:f>C9553/D9553</x:f>
        <x:v>1</x:v>
      </x:c>
      <x:c r="G9553" s="22" t="n">
        <x:v>751746.375</x:v>
      </x:c>
      <x:c r="H9553" s="22" t="n">
        <x:v>896827.5</x:v>
      </x:c>
      <x:c r="I9553" s="22" t="n">
        <x:f>SUM(G9553:H9553)</x:f>
        <x:v>1648573.875</x:v>
      </x:c>
      <x:c r="J9553" s="22" t="n">
        <x:v>790533</x:v>
      </x:c>
      <x:c r="K9553" s="22" t="n">
        <x:v>60547.5</x:v>
      </x:c>
      <x:c r="L9553" s="22" t="n">
        <x:f>SUM(J9553:K9553)</x:f>
        <x:v>851080.5</x:v>
      </x:c>
      <x:c r="M9553" s="23" t="n">
        <x:f>D9553-L9553</x:f>
        <x:v>0</x:v>
      </x:c>
      <x:c r="N9553" s="22" t="n">
        <x:v>0</x:v>
      </x:c>
      <x:c r="O9553" s="22" t="n">
        <x:v>851080.5</x:v>
      </x:c>
      <x:c r="P9553" s="14" t="n">
        <x:f>N9553/SUM(N9553:O9553)</x:f>
        <x:v>0</x:v>
      </x:c>
      <x:c r="Q9553" s="22" t="n">
        <x:v>751228.875</x:v>
      </x:c>
      <x:c r="R9553" s="22" t="n">
        <x:v>897086.25</x:v>
      </x:c>
      <x:c r="S9553" s="2" t="n">
        <x:v>2</x:v>
      </x:c>
      <x:c r="T9553" s="2" t="n">
        <x:v>1</x:v>
      </x:c>
      <x:c r="U9553" s="2" t="n">
        <x:v>0</x:v>
      </x:c>
      <x:c r="V9553" s="2" t="n">
        <x:v>2</x:v>
      </x:c>
      <x:c r="W9553" s="2" t="n">
        <x:v>2</x:v>
      </x:c>
      <x:c r="X9553" s="2" t="n">
        <x:v>2</x:v>
      </x:c>
      <x:c r="Y9553" s="2" t="n">
        <x:v>2</x:v>
      </x:c>
      <x:c r="Z9553" s="22" t="n">
        <x:v>422487</x:v>
      </x:c>
      <x:c r="AA9553" s="22" t="n">
        <x:v>368046</x:v>
      </x:c>
      <x:c r="AB9553" s="22" t="n">
        <x:v>54441</x:v>
      </x:c>
      <x:c r="AC9553" s="22" t="n">
        <x:v>0</x:v>
      </x:c>
      <x:c r="AD9553" s="22" t="n">
        <x:v>60547.5</x:v>
      </x:c>
      <x:c r="AE9553" s="2" t="n">
        <x:v>0</x:v>
      </x:c>
      <x:c r="AF9553" s="2" t="n">
        <x:v>0</x:v>
      </x:c>
    </x:row>
    <x:row r="9554" ht="23" customHeight="1">
      <x:c r="A9554" s="2" t="n">
        <x:v>9548</x:v>
      </x:c>
      <x:c r="B9554" s="24" t="n">
        <x:v>670836.8025</x:v>
      </x:c>
      <x:c r="C9554" s="24" t="n">
        <x:v>410220.6975</x:v>
      </x:c>
      <x:c r="D9554" s="24" t="n">
        <x:f>SUM(B9554:C9554)</x:f>
        <x:v>1081057.5</x:v>
      </x:c>
      <x:c r="E9554" s="25" t="n">
        <x:f>B9554/D9554</x:f>
        <x:v>0.6205375777884155</x:v>
      </x:c>
      <x:c r="F9554" s="25" t="n">
        <x:f>C9554/D9554</x:f>
        <x:v>0.3794624222115845</x:v>
      </x:c>
      <x:c r="G9554" s="22" t="n">
        <x:v>1489067.6962499998</x:v>
      </x:c>
      <x:c r="H9554" s="22" t="n">
        <x:v>564748.7849999999</x:v>
      </x:c>
      <x:c r="I9554" s="22" t="n">
        <x:f>SUM(G9554:H9554)</x:f>
        <x:v>2053816.4812499997</x:v>
      </x:c>
      <x:c r="J9554" s="22" t="n">
        <x:v>899415</x:v>
      </x:c>
      <x:c r="K9554" s="22" t="n">
        <x:v>181642.5</x:v>
      </x:c>
      <x:c r="L9554" s="22" t="n">
        <x:f>SUM(J9554:K9554)</x:f>
        <x:v>1081057.5</x:v>
      </x:c>
      <x:c r="M9554" s="23" t="n">
        <x:f>D9554-L9554</x:f>
        <x:v>0</x:v>
      </x:c>
      <x:c r="N9554" s="22" t="n">
        <x:v>670233.0525</x:v>
      </x:c>
      <x:c r="O9554" s="22" t="n">
        <x:v>410824.4475</x:v>
      </x:c>
      <x:c r="P9554" s="14" t="n">
        <x:f>N9554/SUM(N9554:O9554)</x:f>
        <x:v>0.6199790968565502</x:v>
      </x:c>
      <x:c r="Q9554" s="22" t="n">
        <x:v>1486005.8212499998</x:v>
      </x:c>
      <x:c r="R9554" s="22" t="n">
        <x:v>565611.2849999999</x:v>
      </x:c>
      <x:c r="S9554" s="2" t="n">
        <x:v>3</x:v>
      </x:c>
      <x:c r="T9554" s="2" t="n">
        <x:v>2</x:v>
      </x:c>
      <x:c r="U9554" s="2" t="n">
        <x:v>3</x:v>
      </x:c>
      <x:c r="V9554" s="2" t="n">
        <x:v>3</x:v>
      </x:c>
      <x:c r="W9554" s="2" t="n">
        <x:v>4</x:v>
      </x:c>
      <x:c r="X9554" s="2" t="n">
        <x:v>4</x:v>
      </x:c>
      <x:c r="Y9554" s="2" t="n">
        <x:v>4</x:v>
      </x:c>
      <x:c r="Z9554" s="22" t="n">
        <x:v>476928</x:v>
      </x:c>
      <x:c r="AA9554" s="22" t="n">
        <x:v>422487</x:v>
      </x:c>
      <x:c r="AB9554" s="22" t="n">
        <x:v>163323</x:v>
      </x:c>
      <x:c r="AC9554" s="22" t="n">
        <x:v>60547.5</x:v>
      </x:c>
      <x:c r="AD9554" s="22" t="n">
        <x:v>121095</x:v>
      </x:c>
      <x:c r="AE9554" s="2" t="n">
        <x:v>1</x:v>
      </x:c>
      <x:c r="AF9554" s="2" t="n">
        <x:v>0</x:v>
      </x:c>
    </x:row>
    <x:row r="9555" ht="23" customHeight="1">
      <x:c r="A9555" s="2" t="n">
        <x:v>9549</x:v>
      </x:c>
      <x:c r="B9555" s="24" t="n">
        <x:v>567387</x:v>
      </x:c>
      <x:c r="C9555" s="24" t="n">
        <x:v>283693.5</x:v>
      </x:c>
      <x:c r="D9555" s="24" t="n">
        <x:f>SUM(B9555:C9555)</x:f>
        <x:v>851080.5</x:v>
      </x:c>
      <x:c r="E9555" s="25" t="n">
        <x:f>B9555/D9555</x:f>
        <x:v>0.6666666666666666</x:v>
      </x:c>
      <x:c r="F9555" s="25" t="n">
        <x:f>C9555/D9555</x:f>
        <x:v>0.3333333333333333</x:v>
      </x:c>
      <x:c r="G9555" s="22" t="n">
        <x:v>567387</x:v>
      </x:c>
      <x:c r="H9555" s="22" t="n">
        <x:v>1072842.1875</x:v>
      </x:c>
      <x:c r="I9555" s="22" t="n">
        <x:f>SUM(G9555:H9555)</x:f>
        <x:v>1640229.1875</x:v>
      </x:c>
      <x:c r="J9555" s="22" t="n">
        <x:v>790533</x:v>
      </x:c>
      <x:c r="K9555" s="22" t="n">
        <x:v>60547.5</x:v>
      </x:c>
      <x:c r="L9555" s="22" t="n">
        <x:f>SUM(J9555:K9555)</x:f>
        <x:v>851080.5</x:v>
      </x:c>
      <x:c r="M9555" s="23" t="n">
        <x:f>D9555-L9555</x:f>
        <x:v>0</x:v>
      </x:c>
      <x:c r="N9555" s="22" t="n">
        <x:v>567387</x:v>
      </x:c>
      <x:c r="O9555" s="22" t="n">
        <x:v>283693.5</x:v>
      </x:c>
      <x:c r="P9555" s="14" t="n">
        <x:f>N9555/SUM(N9555:O9555)</x:f>
        <x:v>0.6666666666666666</x:v>
      </x:c>
      <x:c r="Q9555" s="22" t="n">
        <x:v>567387</x:v>
      </x:c>
      <x:c r="R9555" s="22" t="n">
        <x:v>1073359.6875</x:v>
      </x:c>
      <x:c r="S9555" s="2" t="n">
        <x:v>1</x:v>
      </x:c>
      <x:c r="T9555" s="2" t="n">
        <x:v>2</x:v>
      </x:c>
      <x:c r="U9555" s="2" t="n">
        <x:v>1</x:v>
      </x:c>
      <x:c r="V9555" s="2" t="n">
        <x:v>1</x:v>
      </x:c>
      <x:c r="W9555" s="2" t="n">
        <x:v>2</x:v>
      </x:c>
      <x:c r="X9555" s="2" t="n">
        <x:v>2</x:v>
      </x:c>
      <x:c r="Y9555" s="2" t="n">
        <x:v>2</x:v>
      </x:c>
      <x:c r="Z9555" s="22" t="n">
        <x:v>368046</x:v>
      </x:c>
      <x:c r="AA9555" s="22" t="n">
        <x:v>422487</x:v>
      </x:c>
      <x:c r="AB9555" s="22" t="n">
        <x:v>54441</x:v>
      </x:c>
      <x:c r="AC9555" s="22" t="n">
        <x:v>60547.5</x:v>
      </x:c>
      <x:c r="AD9555" s="22" t="n">
        <x:v>0</x:v>
      </x:c>
      <x:c r="AE9555" s="2" t="n">
        <x:v>0</x:v>
      </x:c>
      <x:c r="AF9555" s="2" t="n">
        <x:v>0</x:v>
      </x:c>
    </x:row>
    <x:row r="9556" ht="23" customHeight="1">
      <x:c r="A9556" s="2" t="n">
        <x:v>9550</x:v>
      </x:c>
      <x:c r="B9556" s="24" t="n">
        <x:v>567387</x:v>
      </x:c>
      <x:c r="C9556" s="24" t="n">
        <x:v>283693.5</x:v>
      </x:c>
      <x:c r="D9556" s="24" t="n">
        <x:f>SUM(B9556:C9556)</x:f>
        <x:v>851080.5</x:v>
      </x:c>
      <x:c r="E9556" s="25" t="n">
        <x:f>B9556/D9556</x:f>
        <x:v>0.6666666666666666</x:v>
      </x:c>
      <x:c r="F9556" s="25" t="n">
        <x:f>C9556/D9556</x:f>
        <x:v>0.3333333333333333</x:v>
      </x:c>
      <x:c r="G9556" s="22" t="n">
        <x:v>1319133.375</x:v>
      </x:c>
      <x:c r="H9556" s="22" t="n">
        <x:v>329440.5</x:v>
      </x:c>
      <x:c r="I9556" s="22" t="n">
        <x:f>SUM(G9556:H9556)</x:f>
        <x:v>1648573.875</x:v>
      </x:c>
      <x:c r="J9556" s="22" t="n">
        <x:v>790533</x:v>
      </x:c>
      <x:c r="K9556" s="22" t="n">
        <x:v>60547.5</x:v>
      </x:c>
      <x:c r="L9556" s="22" t="n">
        <x:f>SUM(J9556:K9556)</x:f>
        <x:v>851080.5</x:v>
      </x:c>
      <x:c r="M9556" s="23" t="n">
        <x:f>D9556-L9556</x:f>
        <x:v>0</x:v>
      </x:c>
      <x:c r="N9556" s="22" t="n">
        <x:v>567387</x:v>
      </x:c>
      <x:c r="O9556" s="22" t="n">
        <x:v>283693.5</x:v>
      </x:c>
      <x:c r="P9556" s="14" t="n">
        <x:f>N9556/SUM(N9556:O9556)</x:f>
        <x:v>0.6666666666666666</x:v>
      </x:c>
      <x:c r="Q9556" s="22" t="n">
        <x:v>1318615.875</x:v>
      </x:c>
      <x:c r="R9556" s="22" t="n">
        <x:v>329699.25</x:v>
      </x:c>
      <x:c r="S9556" s="2" t="n">
        <x:v>2</x:v>
      </x:c>
      <x:c r="T9556" s="2" t="n">
        <x:v>1</x:v>
      </x:c>
      <x:c r="U9556" s="2" t="n">
        <x:v>1</x:v>
      </x:c>
      <x:c r="V9556" s="2" t="n">
        <x:v>1</x:v>
      </x:c>
      <x:c r="W9556" s="2" t="n">
        <x:v>2</x:v>
      </x:c>
      <x:c r="X9556" s="2" t="n">
        <x:v>2</x:v>
      </x:c>
      <x:c r="Y9556" s="2" t="n">
        <x:v>2</x:v>
      </x:c>
      <x:c r="Z9556" s="22" t="n">
        <x:v>422487</x:v>
      </x:c>
      <x:c r="AA9556" s="22" t="n">
        <x:v>368046</x:v>
      </x:c>
      <x:c r="AB9556" s="22" t="n">
        <x:v>54441</x:v>
      </x:c>
      <x:c r="AC9556" s="22" t="n">
        <x:v>0</x:v>
      </x:c>
      <x:c r="AD9556" s="22" t="n">
        <x:v>60547.5</x:v>
      </x:c>
      <x:c r="AE9556" s="2" t="n">
        <x:v>0</x:v>
      </x:c>
      <x:c r="AF9556" s="2" t="n">
        <x:v>0</x:v>
      </x:c>
    </x:row>
    <x:row r="9557" ht="23" customHeight="1">
      <x:c r="A9557" s="2" t="n">
        <x:v>9551</x:v>
      </x:c>
      <x:c r="B9557" s="24" t="n">
        <x:v>567387</x:v>
      </x:c>
      <x:c r="C9557" s="24" t="n">
        <x:v>283693.5</x:v>
      </x:c>
      <x:c r="D9557" s="24" t="n">
        <x:f>SUM(B9557:C9557)</x:f>
        <x:v>851080.5</x:v>
      </x:c>
      <x:c r="E9557" s="25" t="n">
        <x:f>B9557/D9557</x:f>
        <x:v>0.6666666666666666</x:v>
      </x:c>
      <x:c r="F9557" s="25" t="n">
        <x:f>C9557/D9557</x:f>
        <x:v>0.3333333333333333</x:v>
      </x:c>
      <x:c r="G9557" s="22" t="n">
        <x:v>1303479</x:v>
      </x:c>
      <x:c r="H9557" s="22" t="n">
        <x:v>427998.375</x:v>
      </x:c>
      <x:c r="I9557" s="22" t="n">
        <x:f>SUM(G9557:H9557)</x:f>
        <x:v>1731477.375</x:v>
      </x:c>
      <x:c r="J9557" s="22" t="n">
        <x:v>790533</x:v>
      </x:c>
      <x:c r="K9557" s="22" t="n">
        <x:v>60547.5</x:v>
      </x:c>
      <x:c r="L9557" s="22" t="n">
        <x:f>SUM(J9557:K9557)</x:f>
        <x:v>851080.5</x:v>
      </x:c>
      <x:c r="M9557" s="23" t="n">
        <x:f>D9557-L9557</x:f>
        <x:v>0</x:v>
      </x:c>
      <x:c r="N9557" s="22" t="n">
        <x:v>567387</x:v>
      </x:c>
      <x:c r="O9557" s="22" t="n">
        <x:v>283693.5</x:v>
      </x:c>
      <x:c r="P9557" s="14" t="n">
        <x:f>N9557/SUM(N9557:O9557)</x:f>
        <x:v>0.6666666666666666</x:v>
      </x:c>
      <x:c r="Q9557" s="22" t="n">
        <x:v>1303479</x:v>
      </x:c>
      <x:c r="R9557" s="22" t="n">
        <x:v>428515.875</x:v>
      </x:c>
      <x:c r="S9557" s="2" t="n">
        <x:v>2</x:v>
      </x:c>
      <x:c r="T9557" s="2" t="n">
        <x:v>1</x:v>
      </x:c>
      <x:c r="U9557" s="2" t="n">
        <x:v>1</x:v>
      </x:c>
      <x:c r="V9557" s="2" t="n">
        <x:v>1</x:v>
      </x:c>
      <x:c r="W9557" s="2" t="n">
        <x:v>2</x:v>
      </x:c>
      <x:c r="X9557" s="2" t="n">
        <x:v>2</x:v>
      </x:c>
      <x:c r="Y9557" s="2" t="n">
        <x:v>2</x:v>
      </x:c>
      <x:c r="Z9557" s="22" t="n">
        <x:v>422487</x:v>
      </x:c>
      <x:c r="AA9557" s="22" t="n">
        <x:v>368046</x:v>
      </x:c>
      <x:c r="AB9557" s="22" t="n">
        <x:v>54441</x:v>
      </x:c>
      <x:c r="AC9557" s="22" t="n">
        <x:v>0</x:v>
      </x:c>
      <x:c r="AD9557" s="22" t="n">
        <x:v>60547.5</x:v>
      </x:c>
      <x:c r="AE9557" s="2" t="n">
        <x:v>0</x:v>
      </x:c>
      <x:c r="AF9557" s="2" t="n">
        <x:v>0</x:v>
      </x:c>
    </x:row>
    <x:row r="9558" ht="23" customHeight="1">
      <x:c r="A9558" s="2" t="n">
        <x:v>9552</x:v>
      </x:c>
      <x:c r="B9558" s="24" t="n">
        <x:v>0</x:v>
      </x:c>
      <x:c r="C9558" s="24" t="n">
        <x:v>851080.5</x:v>
      </x:c>
      <x:c r="D9558" s="24" t="n">
        <x:f>SUM(B9558:C9558)</x:f>
        <x:v>851080.5</x:v>
      </x:c>
      <x:c r="E9558" s="25" t="n">
        <x:f>B9558/D9558</x:f>
        <x:v>0</x:v>
      </x:c>
      <x:c r="F9558" s="25" t="n">
        <x:f>C9558/D9558</x:f>
        <x:v>1</x:v>
      </x:c>
      <x:c r="G9558" s="22" t="n">
        <x:v>290679.75</x:v>
      </x:c>
      <x:c r="H9558" s="22" t="n">
        <x:v>1587172.5</x:v>
      </x:c>
      <x:c r="I9558" s="22" t="n">
        <x:f>SUM(G9558:H9558)</x:f>
        <x:v>1877852.25</x:v>
      </x:c>
      <x:c r="J9558" s="22" t="n">
        <x:v>790533</x:v>
      </x:c>
      <x:c r="K9558" s="22" t="n">
        <x:v>60547.5</x:v>
      </x:c>
      <x:c r="L9558" s="22" t="n">
        <x:f>SUM(J9558:K9558)</x:f>
        <x:v>851080.5</x:v>
      </x:c>
      <x:c r="M9558" s="23" t="n">
        <x:f>D9558-L9558</x:f>
        <x:v>0</x:v>
      </x:c>
      <x:c r="N9558" s="22" t="n">
        <x:v>0</x:v>
      </x:c>
      <x:c r="O9558" s="22" t="n">
        <x:v>851080.5</x:v>
      </x:c>
      <x:c r="P9558" s="14" t="n">
        <x:f>N9558/SUM(N9558:O9558)</x:f>
        <x:v>0</x:v>
      </x:c>
      <x:c r="Q9558" s="22" t="n">
        <x:v>289644.75</x:v>
      </x:c>
      <x:c r="R9558" s="22" t="n">
        <x:v>1587172.5</x:v>
      </x:c>
      <x:c r="S9558" s="2" t="n">
        <x:v>1</x:v>
      </x:c>
      <x:c r="T9558" s="2" t="n">
        <x:v>2</x:v>
      </x:c>
      <x:c r="U9558" s="2" t="n">
        <x:v>0</x:v>
      </x:c>
      <x:c r="V9558" s="2" t="n">
        <x:v>1</x:v>
      </x:c>
      <x:c r="W9558" s="2" t="n">
        <x:v>2</x:v>
      </x:c>
      <x:c r="X9558" s="2" t="n">
        <x:v>2</x:v>
      </x:c>
      <x:c r="Y9558" s="2" t="n">
        <x:v>2</x:v>
      </x:c>
      <x:c r="Z9558" s="22" t="n">
        <x:v>368046</x:v>
      </x:c>
      <x:c r="AA9558" s="22" t="n">
        <x:v>422487</x:v>
      </x:c>
      <x:c r="AB9558" s="22" t="n">
        <x:v>54441</x:v>
      </x:c>
      <x:c r="AC9558" s="22" t="n">
        <x:v>60547.5</x:v>
      </x:c>
      <x:c r="AD9558" s="22" t="n">
        <x:v>0</x:v>
      </x:c>
      <x:c r="AE9558" s="2" t="n">
        <x:v>0</x:v>
      </x:c>
      <x:c r="AF9558" s="2" t="n">
        <x:v>0</x:v>
      </x:c>
    </x:row>
    <x:row r="9559" ht="23" customHeight="1">
      <x:c r="A9559" s="2" t="n">
        <x:v>9553</x:v>
      </x:c>
      <x:c r="B9559" s="24" t="n">
        <x:v>0</x:v>
      </x:c>
      <x:c r="C9559" s="24" t="n">
        <x:v>851080.5</x:v>
      </x:c>
      <x:c r="D9559" s="24" t="n">
        <x:f>SUM(B9559:C9559)</x:f>
        <x:v>851080.5</x:v>
      </x:c>
      <x:c r="E9559" s="25" t="n">
        <x:f>B9559/D9559</x:f>
        <x:v>0</x:v>
      </x:c>
      <x:c r="F9559" s="25" t="n">
        <x:f>C9559/D9559</x:f>
        <x:v>1</x:v>
      </x:c>
      <x:c r="G9559" s="22" t="n">
        <x:v>198150.75</x:v>
      </x:c>
      <x:c r="H9559" s="22" t="n">
        <x:v>1632919.5</x:v>
      </x:c>
      <x:c r="I9559" s="22" t="n">
        <x:f>SUM(G9559:H9559)</x:f>
        <x:v>1831070.25</x:v>
      </x:c>
      <x:c r="J9559" s="22" t="n">
        <x:v>790533</x:v>
      </x:c>
      <x:c r="K9559" s="22" t="n">
        <x:v>60547.5</x:v>
      </x:c>
      <x:c r="L9559" s="22" t="n">
        <x:f>SUM(J9559:K9559)</x:f>
        <x:v>851080.5</x:v>
      </x:c>
      <x:c r="M9559" s="23" t="n">
        <x:f>D9559-L9559</x:f>
        <x:v>0</x:v>
      </x:c>
      <x:c r="N9559" s="22" t="n">
        <x:v>0</x:v>
      </x:c>
      <x:c r="O9559" s="22" t="n">
        <x:v>851080.5</x:v>
      </x:c>
      <x:c r="P9559" s="14" t="n">
        <x:f>N9559/SUM(N9559:O9559)</x:f>
        <x:v>0</x:v>
      </x:c>
      <x:c r="Q9559" s="22" t="n">
        <x:v>197633.25</x:v>
      </x:c>
      <x:c r="R9559" s="22" t="n">
        <x:v>1633178.25</x:v>
      </x:c>
      <x:c r="S9559" s="2" t="n">
        <x:v>1</x:v>
      </x:c>
      <x:c r="T9559" s="2" t="n">
        <x:v>2</x:v>
      </x:c>
      <x:c r="U9559" s="2" t="n">
        <x:v>0</x:v>
      </x:c>
      <x:c r="V9559" s="2" t="n">
        <x:v>2</x:v>
      </x:c>
      <x:c r="W9559" s="2" t="n">
        <x:v>2</x:v>
      </x:c>
      <x:c r="X9559" s="2" t="n">
        <x:v>2</x:v>
      </x:c>
      <x:c r="Y9559" s="2" t="n">
        <x:v>2</x:v>
      </x:c>
      <x:c r="Z9559" s="22" t="n">
        <x:v>368046</x:v>
      </x:c>
      <x:c r="AA9559" s="22" t="n">
        <x:v>422487</x:v>
      </x:c>
      <x:c r="AB9559" s="22" t="n">
        <x:v>54441</x:v>
      </x:c>
      <x:c r="AC9559" s="22" t="n">
        <x:v>60547.5</x:v>
      </x:c>
      <x:c r="AD9559" s="22" t="n">
        <x:v>0</x:v>
      </x:c>
      <x:c r="AE9559" s="2" t="n">
        <x:v>0</x:v>
      </x:c>
      <x:c r="AF9559" s="2" t="n">
        <x:v>0</x:v>
      </x:c>
    </x:row>
    <x:row r="9560" ht="23" customHeight="1">
      <x:c r="A9560" s="2" t="n">
        <x:v>9554</x:v>
      </x:c>
      <x:c r="B9560" s="24" t="n">
        <x:v>438045.0625</x:v>
      </x:c>
      <x:c r="C9560" s="24" t="n">
        <x:v>643012.4375</x:v>
      </x:c>
      <x:c r="D9560" s="24" t="n">
        <x:f>SUM(B9560:C9560)</x:f>
        <x:v>1081057.5</x:v>
      </x:c>
      <x:c r="E9560" s="25" t="n">
        <x:f>B9560/D9560</x:f>
        <x:v>0.40520052124886974</x:v>
      </x:c>
      <x:c r="F9560" s="25" t="n">
        <x:f>C9560/D9560</x:f>
        <x:v>0.5947994787511303</x:v>
      </x:c>
      <x:c r="G9560" s="22" t="n">
        <x:v>906313.5625</x:v>
      </x:c>
      <x:c r="H9560" s="22" t="n">
        <x:v>1141722.875</x:v>
      </x:c>
      <x:c r="I9560" s="22" t="n">
        <x:f>SUM(G9560:H9560)</x:f>
        <x:v>2048036.4375</x:v>
      </x:c>
      <x:c r="J9560" s="22" t="n">
        <x:v>899415</x:v>
      </x:c>
      <x:c r="K9560" s="22" t="n">
        <x:v>181642.5</x:v>
      </x:c>
      <x:c r="L9560" s="22" t="n">
        <x:f>SUM(J9560:K9560)</x:f>
        <x:v>1081057.5</x:v>
      </x:c>
      <x:c r="M9560" s="23" t="n">
        <x:f>D9560-L9560</x:f>
        <x:v>0</x:v>
      </x:c>
      <x:c r="N9560" s="22" t="n">
        <x:v>437153.8125</x:v>
      </x:c>
      <x:c r="O9560" s="22" t="n">
        <x:v>643903.6875</x:v>
      </x:c>
      <x:c r="P9560" s="14" t="n">
        <x:f>N9560/SUM(N9560:O9560)</x:f>
        <x:v>0.40437609701611615</x:v>
      </x:c>
      <x:c r="Q9560" s="22" t="n">
        <x:v>904559.8125</x:v>
      </x:c>
      <x:c r="R9560" s="22" t="n">
        <x:v>1143174.75</x:v>
      </x:c>
      <x:c r="S9560" s="2" t="n">
        <x:v>2</x:v>
      </x:c>
      <x:c r="T9560" s="2" t="n">
        <x:v>3</x:v>
      </x:c>
      <x:c r="U9560" s="2" t="n">
        <x:v>1</x:v>
      </x:c>
      <x:c r="V9560" s="2" t="n">
        <x:v>5</x:v>
      </x:c>
      <x:c r="W9560" s="2" t="n">
        <x:v>4</x:v>
      </x:c>
      <x:c r="X9560" s="2" t="n">
        <x:v>4</x:v>
      </x:c>
      <x:c r="Y9560" s="2" t="n">
        <x:v>4</x:v>
      </x:c>
      <x:c r="Z9560" s="22" t="n">
        <x:v>422487</x:v>
      </x:c>
      <x:c r="AA9560" s="22" t="n">
        <x:v>476928</x:v>
      </x:c>
      <x:c r="AB9560" s="22" t="n">
        <x:v>163323</x:v>
      </x:c>
      <x:c r="AC9560" s="22" t="n">
        <x:v>121095</x:v>
      </x:c>
      <x:c r="AD9560" s="22" t="n">
        <x:v>60547.5</x:v>
      </x:c>
      <x:c r="AE9560" s="2" t="n">
        <x:v>1</x:v>
      </x:c>
      <x:c r="AF9560" s="2" t="n">
        <x:v>1</x:v>
      </x:c>
    </x:row>
    <x:row r="9561" ht="23" customHeight="1">
      <x:c r="A9561" s="2" t="n">
        <x:v>9555</x:v>
      </x:c>
      <x:c r="B9561" s="24" t="n">
        <x:v>491191.59375</x:v>
      </x:c>
      <x:c r="C9561" s="24" t="n">
        <x:v>589865.90625</x:v>
      </x:c>
      <x:c r="D9561" s="24" t="n">
        <x:f>SUM(B9561:C9561)</x:f>
        <x:v>1081057.5</x:v>
      </x:c>
      <x:c r="E9561" s="25" t="n">
        <x:f>B9561/D9561</x:f>
        <x:v>0.4543621349928195</x:v>
      </x:c>
      <x:c r="F9561" s="25" t="n">
        <x:f>C9561/D9561</x:f>
        <x:v>0.5456378650071805</x:v>
      </x:c>
      <x:c r="G9561" s="22" t="n">
        <x:v>1111447.6875</x:v>
      </x:c>
      <x:c r="H9561" s="22" t="n">
        <x:v>1168120.40625</x:v>
      </x:c>
      <x:c r="I9561" s="22" t="n">
        <x:f>SUM(G9561:H9561)</x:f>
        <x:v>2279568.09375</x:v>
      </x:c>
      <x:c r="J9561" s="22" t="n">
        <x:v>899415</x:v>
      </x:c>
      <x:c r="K9561" s="22" t="n">
        <x:v>181642.5</x:v>
      </x:c>
      <x:c r="L9561" s="22" t="n">
        <x:f>SUM(J9561:K9561)</x:f>
        <x:v>1081057.5</x:v>
      </x:c>
      <x:c r="M9561" s="23" t="n">
        <x:f>D9561-L9561</x:f>
        <x:v>0</x:v>
      </x:c>
      <x:c r="N9561" s="22" t="n">
        <x:v>491696.15625</x:v>
      </x:c>
      <x:c r="O9561" s="22" t="n">
        <x:v>589361.34375</x:v>
      </x:c>
      <x:c r="P9561" s="14" t="n">
        <x:f>N9561/SUM(N9561:O9561)</x:f>
        <x:v>0.4548288654858784</x:v>
      </x:c>
      <x:c r="Q9561" s="22" t="n">
        <x:v>1110593.8125</x:v>
      </x:c>
      <x:c r="R9561" s="22" t="n">
        <x:v>1168650.84375</x:v>
      </x:c>
      <x:c r="S9561" s="2" t="n">
        <x:v>2</x:v>
      </x:c>
      <x:c r="T9561" s="2" t="n">
        <x:v>3</x:v>
      </x:c>
      <x:c r="U9561" s="2" t="n">
        <x:v>3</x:v>
      </x:c>
      <x:c r="V9561" s="2" t="n">
        <x:v>4</x:v>
      </x:c>
      <x:c r="W9561" s="2" t="n">
        <x:v>4</x:v>
      </x:c>
      <x:c r="X9561" s="2" t="n">
        <x:v>4</x:v>
      </x:c>
      <x:c r="Y9561" s="2" t="n">
        <x:v>4</x:v>
      </x:c>
      <x:c r="Z9561" s="22" t="n">
        <x:v>422487</x:v>
      </x:c>
      <x:c r="AA9561" s="22" t="n">
        <x:v>476928</x:v>
      </x:c>
      <x:c r="AB9561" s="22" t="n">
        <x:v>163323</x:v>
      </x:c>
      <x:c r="AC9561" s="22" t="n">
        <x:v>121095</x:v>
      </x:c>
      <x:c r="AD9561" s="22" t="n">
        <x:v>60547.5</x:v>
      </x:c>
      <x:c r="AE9561" s="2" t="n">
        <x:v>1</x:v>
      </x:c>
      <x:c r="AF9561" s="2" t="n">
        <x:v>0</x:v>
      </x:c>
    </x:row>
    <x:row r="9562" ht="23" customHeight="1">
      <x:c r="A9562" s="2" t="n">
        <x:v>9556</x:v>
      </x:c>
      <x:c r="B9562" s="24" t="n">
        <x:v>0</x:v>
      </x:c>
      <x:c r="C9562" s="24" t="n">
        <x:v>851080.5</x:v>
      </x:c>
      <x:c r="D9562" s="24" t="n">
        <x:f>SUM(B9562:C9562)</x:f>
        <x:v>851080.5</x:v>
      </x:c>
      <x:c r="E9562" s="25" t="n">
        <x:f>B9562/D9562</x:f>
        <x:v>0</x:v>
      </x:c>
      <x:c r="F9562" s="25" t="n">
        <x:f>C9562/D9562</x:f>
        <x:v>1</x:v>
      </x:c>
      <x:c r="G9562" s="22" t="n">
        <x:v>844275.375</x:v>
      </x:c>
      <x:c r="H9562" s="22" t="n">
        <x:v>851080.5</x:v>
      </x:c>
      <x:c r="I9562" s="22" t="n">
        <x:f>SUM(G9562:H9562)</x:f>
        <x:v>1695355.875</x:v>
      </x:c>
      <x:c r="J9562" s="22" t="n">
        <x:v>790533</x:v>
      </x:c>
      <x:c r="K9562" s="22" t="n">
        <x:v>60547.5</x:v>
      </x:c>
      <x:c r="L9562" s="22" t="n">
        <x:f>SUM(J9562:K9562)</x:f>
        <x:v>851080.5</x:v>
      </x:c>
      <x:c r="M9562" s="23" t="n">
        <x:f>D9562-L9562</x:f>
        <x:v>0</x:v>
      </x:c>
      <x:c r="N9562" s="22" t="n">
        <x:v>0</x:v>
      </x:c>
      <x:c r="O9562" s="22" t="n">
        <x:v>851080.5</x:v>
      </x:c>
      <x:c r="P9562" s="14" t="n">
        <x:f>N9562/SUM(N9562:O9562)</x:f>
        <x:v>0</x:v>
      </x:c>
      <x:c r="Q9562" s="22" t="n">
        <x:v>843240.375</x:v>
      </x:c>
      <x:c r="R9562" s="22" t="n">
        <x:v>851080.5</x:v>
      </x:c>
      <x:c r="S9562" s="2" t="n">
        <x:v>2</x:v>
      </x:c>
      <x:c r="T9562" s="2" t="n">
        <x:v>1</x:v>
      </x:c>
      <x:c r="U9562" s="2" t="n">
        <x:v>0</x:v>
      </x:c>
      <x:c r="V9562" s="2" t="n">
        <x:v>2</x:v>
      </x:c>
      <x:c r="W9562" s="2" t="n">
        <x:v>2</x:v>
      </x:c>
      <x:c r="X9562" s="2" t="n">
        <x:v>2</x:v>
      </x:c>
      <x:c r="Y9562" s="2" t="n">
        <x:v>2</x:v>
      </x:c>
      <x:c r="Z9562" s="22" t="n">
        <x:v>422487</x:v>
      </x:c>
      <x:c r="AA9562" s="22" t="n">
        <x:v>368046</x:v>
      </x:c>
      <x:c r="AB9562" s="22" t="n">
        <x:v>54441</x:v>
      </x:c>
      <x:c r="AC9562" s="22" t="n">
        <x:v>0</x:v>
      </x:c>
      <x:c r="AD9562" s="22" t="n">
        <x:v>60547.5</x:v>
      </x:c>
      <x:c r="AE9562" s="2" t="n">
        <x:v>0</x:v>
      </x:c>
      <x:c r="AF9562" s="2" t="n">
        <x:v>0</x:v>
      </x:c>
    </x:row>
    <x:row r="9563" ht="23" customHeight="1">
      <x:c r="A9563" s="2" t="n">
        <x:v>9557</x:v>
      </x:c>
      <x:c r="B9563" s="24" t="n">
        <x:v>851080.5</x:v>
      </x:c>
      <x:c r="C9563" s="24" t="n">
        <x:v>0</x:v>
      </x:c>
      <x:c r="D9563" s="24" t="n">
        <x:f>SUM(B9563:C9563)</x:f>
        <x:v>851080.5</x:v>
      </x:c>
      <x:c r="E9563" s="25" t="n">
        <x:f>B9563/D9563</x:f>
        <x:v>1</x:v>
      </x:c>
      <x:c r="F9563" s="25" t="n">
        <x:f>C9563/D9563</x:f>
        <x:v>0</x:v>
      </x:c>
      <x:c r="G9563" s="22" t="n">
        <x:v>851080.5</x:v>
      </x:c>
      <x:c r="H9563" s="22" t="n">
        <x:v>789148.6875</x:v>
      </x:c>
      <x:c r="I9563" s="22" t="n">
        <x:f>SUM(G9563:H9563)</x:f>
        <x:v>1640229.1875</x:v>
      </x:c>
      <x:c r="J9563" s="22" t="n">
        <x:v>790533</x:v>
      </x:c>
      <x:c r="K9563" s="22" t="n">
        <x:v>60547.5</x:v>
      </x:c>
      <x:c r="L9563" s="22" t="n">
        <x:f>SUM(J9563:K9563)</x:f>
        <x:v>851080.5</x:v>
      </x:c>
      <x:c r="M9563" s="23" t="n">
        <x:f>D9563-L9563</x:f>
        <x:v>0</x:v>
      </x:c>
      <x:c r="N9563" s="22" t="n">
        <x:v>851080.5</x:v>
      </x:c>
      <x:c r="O9563" s="22" t="n">
        <x:v>0</x:v>
      </x:c>
      <x:c r="P9563" s="14" t="n">
        <x:f>N9563/SUM(N9563:O9563)</x:f>
        <x:v>1</x:v>
      </x:c>
      <x:c r="Q9563" s="22" t="n">
        <x:v>851080.5</x:v>
      </x:c>
      <x:c r="R9563" s="22" t="n">
        <x:v>789666.1875</x:v>
      </x:c>
      <x:c r="S9563" s="2" t="n">
        <x:v>1</x:v>
      </x:c>
      <x:c r="T9563" s="2" t="n">
        <x:v>2</x:v>
      </x:c>
      <x:c r="U9563" s="2" t="n">
        <x:v>3</x:v>
      </x:c>
      <x:c r="V9563" s="2" t="n">
        <x:v>0</x:v>
      </x:c>
      <x:c r="W9563" s="2" t="n">
        <x:v>2</x:v>
      </x:c>
      <x:c r="X9563" s="2" t="n">
        <x:v>2</x:v>
      </x:c>
      <x:c r="Y9563" s="2" t="n">
        <x:v>2</x:v>
      </x:c>
      <x:c r="Z9563" s="22" t="n">
        <x:v>368046</x:v>
      </x:c>
      <x:c r="AA9563" s="22" t="n">
        <x:v>422487</x:v>
      </x:c>
      <x:c r="AB9563" s="22" t="n">
        <x:v>54441</x:v>
      </x:c>
      <x:c r="AC9563" s="22" t="n">
        <x:v>60547.5</x:v>
      </x:c>
      <x:c r="AD9563" s="22" t="n">
        <x:v>0</x:v>
      </x:c>
      <x:c r="AE9563" s="2" t="n">
        <x:v>0</x:v>
      </x:c>
      <x:c r="AF9563" s="2" t="n">
        <x:v>0</x:v>
      </x:c>
    </x:row>
    <x:row r="9564" ht="23" customHeight="1">
      <x:c r="A9564" s="2" t="n">
        <x:v>9558</x:v>
      </x:c>
      <x:c r="B9564" s="24" t="n">
        <x:v>966069</x:v>
      </x:c>
      <x:c r="C9564" s="24" t="n">
        <x:v>0</x:v>
      </x:c>
      <x:c r="D9564" s="24" t="n">
        <x:f>SUM(B9564:C9564)</x:f>
        <x:v>966069</x:v>
      </x:c>
      <x:c r="E9564" s="25" t="n">
        <x:f>B9564/D9564</x:f>
        <x:v>1</x:v>
      </x:c>
      <x:c r="F9564" s="25" t="n">
        <x:f>C9564/D9564</x:f>
        <x:v>0</x:v>
      </x:c>
      <x:c r="G9564" s="22" t="n">
        <x:v>1624794.75</x:v>
      </x:c>
      <x:c r="H9564" s="22" t="n">
        <x:v>313251.375</x:v>
      </x:c>
      <x:c r="I9564" s="22" t="n">
        <x:f>SUM(G9564:H9564)</x:f>
        <x:v>1938046.125</x:v>
      </x:c>
      <x:c r="J9564" s="22" t="n">
        <x:v>844974</x:v>
      </x:c>
      <x:c r="K9564" s="22" t="n">
        <x:v>121095</x:v>
      </x:c>
      <x:c r="L9564" s="22" t="n">
        <x:f>SUM(J9564:K9564)</x:f>
        <x:v>966069</x:v>
      </x:c>
      <x:c r="M9564" s="23" t="n">
        <x:f>D9564-L9564</x:f>
        <x:v>0</x:v>
      </x:c>
      <x:c r="N9564" s="22" t="n">
        <x:v>966069</x:v>
      </x:c>
      <x:c r="O9564" s="22" t="n">
        <x:v>0</x:v>
      </x:c>
      <x:c r="P9564" s="14" t="n">
        <x:f>N9564/SUM(N9564:O9564)</x:f>
        <x:v>1</x:v>
      </x:c>
      <x:c r="Q9564" s="22" t="n">
        <x:v>1623759.75</x:v>
      </x:c>
      <x:c r="R9564" s="22" t="n">
        <x:v>313510.125</x:v>
      </x:c>
      <x:c r="S9564" s="2" t="n">
        <x:v>2</x:v>
      </x:c>
      <x:c r="T9564" s="2" t="n">
        <x:v>2</x:v>
      </x:c>
      <x:c r="U9564" s="2" t="n">
        <x:v>2</x:v>
      </x:c>
      <x:c r="V9564" s="2" t="n">
        <x:v>0</x:v>
      </x:c>
      <x:c r="W9564" s="2" t="n">
        <x:v>3</x:v>
      </x:c>
      <x:c r="X9564" s="2" t="n">
        <x:v>3</x:v>
      </x:c>
      <x:c r="Y9564" s="2" t="n">
        <x:v>3</x:v>
      </x:c>
      <x:c r="Z9564" s="22" t="n">
        <x:v>422487</x:v>
      </x:c>
      <x:c r="AA9564" s="22" t="n">
        <x:v>422487</x:v>
      </x:c>
      <x:c r="AB9564" s="22" t="n">
        <x:v>108882</x:v>
      </x:c>
      <x:c r="AC9564" s="22" t="n">
        <x:v>60547.5</x:v>
      </x:c>
      <x:c r="AD9564" s="22" t="n">
        <x:v>60547.5</x:v>
      </x:c>
      <x:c r="AE9564" s="2" t="n">
        <x:v>0</x:v>
      </x:c>
      <x:c r="AF9564" s="2" t="n">
        <x:v>0</x:v>
      </x:c>
    </x:row>
    <x:row r="9565" ht="23" customHeight="1">
      <x:c r="A9565" s="2" t="n">
        <x:v>9559</x:v>
      </x:c>
      <x:c r="B9565" s="24" t="n">
        <x:v>920046</x:v>
      </x:c>
      <x:c r="C9565" s="24" t="n">
        <x:v>161011.5</x:v>
      </x:c>
      <x:c r="D9565" s="24" t="n">
        <x:f>SUM(B9565:C9565)</x:f>
        <x:v>1081057.5</x:v>
      </x:c>
      <x:c r="E9565" s="25" t="n">
        <x:f>B9565/D9565</x:f>
        <x:v>0.8510611137705442</x:v>
      </x:c>
      <x:c r="F9565" s="25" t="n">
        <x:f>C9565/D9565</x:f>
        <x:v>0.1489388862294559</x:v>
      </x:c>
      <x:c r="G9565" s="22" t="n">
        <x:v>1288092</x:v>
      </x:c>
      <x:c r="H9565" s="22" t="n">
        <x:v>641976</x:v>
      </x:c>
      <x:c r="I9565" s="22" t="n">
        <x:f>SUM(G9565:H9565)</x:f>
        <x:v>1930068</x:v>
      </x:c>
      <x:c r="J9565" s="22" t="n">
        <x:v>899415</x:v>
      </x:c>
      <x:c r="K9565" s="22" t="n">
        <x:v>181642.5</x:v>
      </x:c>
      <x:c r="L9565" s="22" t="n">
        <x:f>SUM(J9565:K9565)</x:f>
        <x:v>1081057.5</x:v>
      </x:c>
      <x:c r="M9565" s="23" t="n">
        <x:f>D9565-L9565</x:f>
        <x:v>0</x:v>
      </x:c>
      <x:c r="N9565" s="22" t="n">
        <x:v>920046</x:v>
      </x:c>
      <x:c r="O9565" s="22" t="n">
        <x:v>161011.5</x:v>
      </x:c>
      <x:c r="P9565" s="14" t="n">
        <x:f>N9565/SUM(N9565:O9565)</x:f>
        <x:v>0.8510611137705442</x:v>
      </x:c>
      <x:c r="Q9565" s="22" t="n">
        <x:v>1288092</x:v>
      </x:c>
      <x:c r="R9565" s="22" t="n">
        <x:v>643011</x:v>
      </x:c>
      <x:c r="S9565" s="2" t="n">
        <x:v>2</x:v>
      </x:c>
      <x:c r="T9565" s="2" t="n">
        <x:v>3</x:v>
      </x:c>
      <x:c r="U9565" s="2" t="n">
        <x:v>4</x:v>
      </x:c>
      <x:c r="V9565" s="2" t="n">
        <x:v>1</x:v>
      </x:c>
      <x:c r="W9565" s="2" t="n">
        <x:v>4</x:v>
      </x:c>
      <x:c r="X9565" s="2" t="n">
        <x:v>4</x:v>
      </x:c>
      <x:c r="Y9565" s="2" t="n">
        <x:v>4</x:v>
      </x:c>
      <x:c r="Z9565" s="22" t="n">
        <x:v>422487</x:v>
      </x:c>
      <x:c r="AA9565" s="22" t="n">
        <x:v>476928</x:v>
      </x:c>
      <x:c r="AB9565" s="22" t="n">
        <x:v>163323</x:v>
      </x:c>
      <x:c r="AC9565" s="22" t="n">
        <x:v>121095</x:v>
      </x:c>
      <x:c r="AD9565" s="22" t="n">
        <x:v>60547.5</x:v>
      </x:c>
      <x:c r="AE9565" s="2" t="n">
        <x:v>0</x:v>
      </x:c>
      <x:c r="AF9565" s="2" t="n">
        <x:v>0</x:v>
      </x:c>
    </x:row>
    <x:row r="9566" ht="23" customHeight="1">
      <x:c r="A9566" s="2" t="n">
        <x:v>9560</x:v>
      </x:c>
      <x:c r="B9566" s="24" t="n">
        <x:v>0</x:v>
      </x:c>
      <x:c r="C9566" s="24" t="n">
        <x:v>966069</x:v>
      </x:c>
      <x:c r="D9566" s="24" t="n">
        <x:f>SUM(B9566:C9566)</x:f>
        <x:v>966069</x:v>
      </x:c>
      <x:c r="E9566" s="25" t="n">
        <x:f>B9566/D9566</x:f>
        <x:v>0</x:v>
      </x:c>
      <x:c r="F9566" s="25" t="n">
        <x:f>C9566/D9566</x:f>
        <x:v>1</x:v>
      </x:c>
      <x:c r="G9566" s="22" t="n">
        <x:v>583257</x:v>
      </x:c>
      <x:c r="H9566" s="22" t="n">
        <x:v>1490292.1875</x:v>
      </x:c>
      <x:c r="I9566" s="22" t="n">
        <x:f>SUM(G9566:H9566)</x:f>
        <x:v>2073549.1875</x:v>
      </x:c>
      <x:c r="J9566" s="22" t="n">
        <x:v>844974</x:v>
      </x:c>
      <x:c r="K9566" s="22" t="n">
        <x:v>121095</x:v>
      </x:c>
      <x:c r="L9566" s="22" t="n">
        <x:f>SUM(J9566:K9566)</x:f>
        <x:v>966069</x:v>
      </x:c>
      <x:c r="M9566" s="23" t="n">
        <x:f>D9566-L9566</x:f>
        <x:v>0</x:v>
      </x:c>
      <x:c r="N9566" s="22" t="n">
        <x:v>0</x:v>
      </x:c>
      <x:c r="O9566" s="22" t="n">
        <x:v>966069</x:v>
      </x:c>
      <x:c r="P9566" s="14" t="n">
        <x:f>N9566/SUM(N9566:O9566)</x:f>
        <x:v>0</x:v>
      </x:c>
      <x:c r="Q9566" s="22" t="n">
        <x:v>582739.5</x:v>
      </x:c>
      <x:c r="R9566" s="22" t="n">
        <x:v>1491585.9375</x:v>
      </x:c>
      <x:c r="S9566" s="2" t="n">
        <x:v>2</x:v>
      </x:c>
      <x:c r="T9566" s="2" t="n">
        <x:v>2</x:v>
      </x:c>
      <x:c r="U9566" s="2" t="n">
        <x:v>0</x:v>
      </x:c>
      <x:c r="V9566" s="2" t="n">
        <x:v>3</x:v>
      </x:c>
      <x:c r="W9566" s="2" t="n">
        <x:v>3</x:v>
      </x:c>
      <x:c r="X9566" s="2" t="n">
        <x:v>3</x:v>
      </x:c>
      <x:c r="Y9566" s="2" t="n">
        <x:v>3</x:v>
      </x:c>
      <x:c r="Z9566" s="22" t="n">
        <x:v>422487</x:v>
      </x:c>
      <x:c r="AA9566" s="22" t="n">
        <x:v>422487</x:v>
      </x:c>
      <x:c r="AB9566" s="22" t="n">
        <x:v>108882</x:v>
      </x:c>
      <x:c r="AC9566" s="22" t="n">
        <x:v>60547.5</x:v>
      </x:c>
      <x:c r="AD9566" s="22" t="n">
        <x:v>60547.5</x:v>
      </x:c>
      <x:c r="AE9566" s="2" t="n">
        <x:v>1</x:v>
      </x:c>
      <x:c r="AF9566" s="2" t="n">
        <x:v>0</x:v>
      </x:c>
    </x:row>
    <x:row r="9567" ht="23" customHeight="1">
      <x:c r="A9567" s="2" t="n">
        <x:v>9561</x:v>
      </x:c>
      <x:c r="B9567" s="24" t="n">
        <x:v>535448.265625</x:v>
      </x:c>
      <x:c r="C9567" s="24" t="n">
        <x:v>545609.234375</x:v>
      </x:c>
      <x:c r="D9567" s="24" t="n">
        <x:f>SUM(B9567:C9567)</x:f>
        <x:v>1081057.5</x:v>
      </x:c>
      <x:c r="E9567" s="25" t="n">
        <x:f>B9567/D9567</x:f>
        <x:v>0.4953004494441785</x:v>
      </x:c>
      <x:c r="F9567" s="25" t="n">
        <x:f>C9567/D9567</x:f>
        <x:v>0.5046995505558215</x:v>
      </x:c>
      <x:c r="G9567" s="22" t="n">
        <x:v>627977.265625</x:v>
      </x:c>
      <x:c r="H9567" s="22" t="n">
        <x:v>1406691.859375</x:v>
      </x:c>
      <x:c r="I9567" s="22" t="n">
        <x:f>SUM(G9567:H9567)</x:f>
        <x:v>2034669.125</x:v>
      </x:c>
      <x:c r="J9567" s="22" t="n">
        <x:v>899415</x:v>
      </x:c>
      <x:c r="K9567" s="22" t="n">
        <x:v>181642.5</x:v>
      </x:c>
      <x:c r="L9567" s="22" t="n">
        <x:f>SUM(J9567:K9567)</x:f>
        <x:v>1081057.5</x:v>
      </x:c>
      <x:c r="M9567" s="23" t="n">
        <x:f>D9567-L9567</x:f>
        <x:v>0</x:v>
      </x:c>
      <x:c r="N9567" s="22" t="n">
        <x:v>535055.828125</x:v>
      </x:c>
      <x:c r="O9567" s="22" t="n">
        <x:v>546001.671875</x:v>
      </x:c>
      <x:c r="P9567" s="14" t="n">
        <x:f>N9567/SUM(N9567:O9567)</x:f>
        <x:v>0.494937436838466</x:v>
      </x:c>
      <x:c r="Q9567" s="22" t="n">
        <x:v>627067.328125</x:v>
      </x:c>
      <x:c r="R9567" s="22" t="n">
        <x:v>1407256.796875</x:v>
      </x:c>
      <x:c r="S9567" s="2" t="n">
        <x:v>1</x:v>
      </x:c>
      <x:c r="T9567" s="2" t="n">
        <x:v>4</x:v>
      </x:c>
      <x:c r="U9567" s="2" t="n">
        <x:v>3</x:v>
      </x:c>
      <x:c r="V9567" s="2" t="n">
        <x:v>6</x:v>
      </x:c>
      <x:c r="W9567" s="2" t="n">
        <x:v>4</x:v>
      </x:c>
      <x:c r="X9567" s="2" t="n">
        <x:v>4</x:v>
      </x:c>
      <x:c r="Y9567" s="2" t="n">
        <x:v>4</x:v>
      </x:c>
      <x:c r="Z9567" s="22" t="n">
        <x:v>368046</x:v>
      </x:c>
      <x:c r="AA9567" s="22" t="n">
        <x:v>531369</x:v>
      </x:c>
      <x:c r="AB9567" s="22" t="n">
        <x:v>163323</x:v>
      </x:c>
      <x:c r="AC9567" s="22" t="n">
        <x:v>181642.5</x:v>
      </x:c>
      <x:c r="AD9567" s="22" t="n">
        <x:v>0</x:v>
      </x:c>
      <x:c r="AE9567" s="2" t="n">
        <x:v>1</x:v>
      </x:c>
      <x:c r="AF9567" s="2" t="n">
        <x:v>0</x:v>
      </x:c>
    </x:row>
    <x:row r="9568" ht="23" customHeight="1">
      <x:c r="A9568" s="2" t="n">
        <x:v>9562</x:v>
      </x:c>
      <x:c r="B9568" s="24" t="n">
        <x:v>559174.275</x:v>
      </x:c>
      <x:c r="C9568" s="24" t="n">
        <x:v>406894.725</x:v>
      </x:c>
      <x:c r="D9568" s="24" t="n">
        <x:f>SUM(B9568:C9568)</x:f>
        <x:v>966069</x:v>
      </x:c>
      <x:c r="E9568" s="25" t="n">
        <x:f>B9568/D9568</x:f>
        <x:v>0.5788140132847654</x:v>
      </x:c>
      <x:c r="F9568" s="25" t="n">
        <x:f>C9568/D9568</x:f>
        <x:v>0.4211859867152346</x:v>
      </x:c>
      <x:c r="G9568" s="22" t="n">
        <x:v>651703.275</x:v>
      </x:c>
      <x:c r="H9568" s="22" t="n">
        <x:v>1373539.44375</x:v>
      </x:c>
      <x:c r="I9568" s="22" t="n">
        <x:f>SUM(G9568:H9568)</x:f>
        <x:v>2025242.71875</x:v>
      </x:c>
      <x:c r="J9568" s="22" t="n">
        <x:v>844974</x:v>
      </x:c>
      <x:c r="K9568" s="22" t="n">
        <x:v>121095</x:v>
      </x:c>
      <x:c r="L9568" s="22" t="n">
        <x:f>SUM(J9568:K9568)</x:f>
        <x:v>966069</x:v>
      </x:c>
      <x:c r="M9568" s="23" t="n">
        <x:f>D9568-L9568</x:f>
        <x:v>0</x:v>
      </x:c>
      <x:c r="N9568" s="22" t="n">
        <x:v>558449.775</x:v>
      </x:c>
      <x:c r="O9568" s="22" t="n">
        <x:v>407619.225</x:v>
      </x:c>
      <x:c r="P9568" s="14" t="n">
        <x:f>N9568/SUM(N9568:O9568)</x:f>
        <x:v>0.5780640668523677</x:v>
      </x:c>
      <x:c r="Q9568" s="22" t="n">
        <x:v>650461.275</x:v>
      </x:c>
      <x:c r="R9568" s="22" t="n">
        <x:v>1373875.81875</x:v>
      </x:c>
      <x:c r="S9568" s="2" t="n">
        <x:v>1</x:v>
      </x:c>
      <x:c r="T9568" s="2" t="n">
        <x:v>3</x:v>
      </x:c>
      <x:c r="U9568" s="2" t="n">
        <x:v>2</x:v>
      </x:c>
      <x:c r="V9568" s="2" t="n">
        <x:v>2</x:v>
      </x:c>
      <x:c r="W9568" s="2" t="n">
        <x:v>3</x:v>
      </x:c>
      <x:c r="X9568" s="2" t="n">
        <x:v>3</x:v>
      </x:c>
      <x:c r="Y9568" s="2" t="n">
        <x:v>3</x:v>
      </x:c>
      <x:c r="Z9568" s="22" t="n">
        <x:v>368046</x:v>
      </x:c>
      <x:c r="AA9568" s="22" t="n">
        <x:v>476928</x:v>
      </x:c>
      <x:c r="AB9568" s="22" t="n">
        <x:v>108882</x:v>
      </x:c>
      <x:c r="AC9568" s="22" t="n">
        <x:v>121095</x:v>
      </x:c>
      <x:c r="AD9568" s="22" t="n">
        <x:v>0</x:v>
      </x:c>
      <x:c r="AE9568" s="2" t="n">
        <x:v>1</x:v>
      </x:c>
      <x:c r="AF9568" s="2" t="n">
        <x:v>0</x:v>
      </x:c>
    </x:row>
    <x:row r="9569" ht="23" customHeight="1">
      <x:c r="A9569" s="2" t="n">
        <x:v>9563</x:v>
      </x:c>
      <x:c r="B9569" s="24" t="n">
        <x:v>567387</x:v>
      </x:c>
      <x:c r="C9569" s="24" t="n">
        <x:v>283693.5</x:v>
      </x:c>
      <x:c r="D9569" s="24" t="n">
        <x:f>SUM(B9569:C9569)</x:f>
        <x:v>851080.5</x:v>
      </x:c>
      <x:c r="E9569" s="25" t="n">
        <x:f>B9569/D9569</x:f>
        <x:v>0.6666666666666666</x:v>
      </x:c>
      <x:c r="F9569" s="25" t="n">
        <x:f>C9569/D9569</x:f>
        <x:v>0.3333333333333333</x:v>
      </x:c>
      <x:c r="G9569" s="22" t="n">
        <x:v>765537.75</x:v>
      </x:c>
      <x:c r="H9569" s="22" t="n">
        <x:v>1065532.5</x:v>
      </x:c>
      <x:c r="I9569" s="22" t="n">
        <x:f>SUM(G9569:H9569)</x:f>
        <x:v>1831070.25</x:v>
      </x:c>
      <x:c r="J9569" s="22" t="n">
        <x:v>790533</x:v>
      </x:c>
      <x:c r="K9569" s="22" t="n">
        <x:v>60547.5</x:v>
      </x:c>
      <x:c r="L9569" s="22" t="n">
        <x:f>SUM(J9569:K9569)</x:f>
        <x:v>851080.5</x:v>
      </x:c>
      <x:c r="M9569" s="23" t="n">
        <x:f>D9569-L9569</x:f>
        <x:v>0</x:v>
      </x:c>
      <x:c r="N9569" s="22" t="n">
        <x:v>567387</x:v>
      </x:c>
      <x:c r="O9569" s="22" t="n">
        <x:v>283693.5</x:v>
      </x:c>
      <x:c r="P9569" s="14" t="n">
        <x:f>N9569/SUM(N9569:O9569)</x:f>
        <x:v>0.6666666666666666</x:v>
      </x:c>
      <x:c r="Q9569" s="22" t="n">
        <x:v>765020.25</x:v>
      </x:c>
      <x:c r="R9569" s="22" t="n">
        <x:v>1065791.25</x:v>
      </x:c>
      <x:c r="S9569" s="2" t="n">
        <x:v>1</x:v>
      </x:c>
      <x:c r="T9569" s="2" t="n">
        <x:v>2</x:v>
      </x:c>
      <x:c r="U9569" s="2" t="n">
        <x:v>1</x:v>
      </x:c>
      <x:c r="V9569" s="2" t="n">
        <x:v>1</x:v>
      </x:c>
      <x:c r="W9569" s="2" t="n">
        <x:v>2</x:v>
      </x:c>
      <x:c r="X9569" s="2" t="n">
        <x:v>2</x:v>
      </x:c>
      <x:c r="Y9569" s="2" t="n">
        <x:v>2</x:v>
      </x:c>
      <x:c r="Z9569" s="22" t="n">
        <x:v>368046</x:v>
      </x:c>
      <x:c r="AA9569" s="22" t="n">
        <x:v>422487</x:v>
      </x:c>
      <x:c r="AB9569" s="22" t="n">
        <x:v>54441</x:v>
      </x:c>
      <x:c r="AC9569" s="22" t="n">
        <x:v>60547.5</x:v>
      </x:c>
      <x:c r="AD9569" s="22" t="n">
        <x:v>0</x:v>
      </x:c>
      <x:c r="AE9569" s="2" t="n">
        <x:v>0</x:v>
      </x:c>
      <x:c r="AF9569" s="2" t="n">
        <x:v>0</x:v>
      </x:c>
    </x:row>
    <x:row r="9570" ht="23" customHeight="1">
      <x:c r="A9570" s="2" t="n">
        <x:v>9564</x:v>
      </x:c>
      <x:c r="B9570" s="24" t="n">
        <x:v>414731.4</x:v>
      </x:c>
      <x:c r="C9570" s="24" t="n">
        <x:v>551337.6</x:v>
      </x:c>
      <x:c r="D9570" s="24" t="n">
        <x:f>SUM(B9570:C9570)</x:f>
        <x:v>966069</x:v>
      </x:c>
      <x:c r="E9570" s="25" t="n">
        <x:f>B9570/D9570</x:f>
        <x:v>0.4292979072923363</x:v>
      </x:c>
      <x:c r="F9570" s="25" t="n">
        <x:f>C9570/D9570</x:f>
        <x:v>0.5707020927076637</x:v>
      </x:c>
      <x:c r="G9570" s="22" t="n">
        <x:v>520870.65</x:v>
      </x:c>
      <x:c r="H9570" s="22" t="n">
        <x:v>1375866.0375</x:v>
      </x:c>
      <x:c r="I9570" s="22" t="n">
        <x:f>SUM(G9570:H9570)</x:f>
        <x:v>1896736.6875</x:v>
      </x:c>
      <x:c r="J9570" s="22" t="n">
        <x:v>844974</x:v>
      </x:c>
      <x:c r="K9570" s="22" t="n">
        <x:v>121095</x:v>
      </x:c>
      <x:c r="L9570" s="22" t="n">
        <x:f>SUM(J9570:K9570)</x:f>
        <x:v>966069</x:v>
      </x:c>
      <x:c r="M9570" s="23" t="n">
        <x:f>D9570-L9570</x:f>
        <x:v>0</x:v>
      </x:c>
      <x:c r="N9570" s="22" t="n">
        <x:v>414593.4</x:v>
      </x:c>
      <x:c r="O9570" s="22" t="n">
        <x:v>551475.6</x:v>
      </x:c>
      <x:c r="P9570" s="14" t="n">
        <x:f>N9570/SUM(N9570:O9570)</x:f>
        <x:v>0.42915506035283196</x:v>
      </x:c>
      <x:c r="Q9570" s="22" t="n">
        <x:v>520215.15</x:v>
      </x:c>
      <x:c r="R9570" s="22" t="n">
        <x:v>1376349.0375</x:v>
      </x:c>
      <x:c r="S9570" s="2" t="n">
        <x:v>1</x:v>
      </x:c>
      <x:c r="T9570" s="2" t="n">
        <x:v>3</x:v>
      </x:c>
      <x:c r="U9570" s="2" t="n">
        <x:v>2</x:v>
      </x:c>
      <x:c r="V9570" s="2" t="n">
        <x:v>3</x:v>
      </x:c>
      <x:c r="W9570" s="2" t="n">
        <x:v>3</x:v>
      </x:c>
      <x:c r="X9570" s="2" t="n">
        <x:v>3</x:v>
      </x:c>
      <x:c r="Y9570" s="2" t="n">
        <x:v>3</x:v>
      </x:c>
      <x:c r="Z9570" s="22" t="n">
        <x:v>368046</x:v>
      </x:c>
      <x:c r="AA9570" s="22" t="n">
        <x:v>476928</x:v>
      </x:c>
      <x:c r="AB9570" s="22" t="n">
        <x:v>108882</x:v>
      </x:c>
      <x:c r="AC9570" s="22" t="n">
        <x:v>121095</x:v>
      </x:c>
      <x:c r="AD9570" s="22" t="n">
        <x:v>0</x:v>
      </x:c>
      <x:c r="AE9570" s="2" t="n">
        <x:v>1</x:v>
      </x:c>
      <x:c r="AF9570" s="2" t="n">
        <x:v>0</x:v>
      </x:c>
    </x:row>
    <x:row r="9571" ht="23" customHeight="1">
      <x:c r="A9571" s="2" t="n">
        <x:v>9565</x:v>
      </x:c>
      <x:c r="B9571" s="24" t="n">
        <x:v>558403.34375</x:v>
      </x:c>
      <x:c r="C9571" s="24" t="n">
        <x:v>407665.65625</x:v>
      </x:c>
      <x:c r="D9571" s="24" t="n">
        <x:f>SUM(B9571:C9571)</x:f>
        <x:v>966069</x:v>
      </x:c>
      <x:c r="E9571" s="25" t="n">
        <x:f>B9571/D9571</x:f>
        <x:v>0.5780160048091803</x:v>
      </x:c>
      <x:c r="F9571" s="25" t="n">
        <x:f>C9571/D9571</x:f>
        <x:v>0.4219839951908197</x:v>
      </x:c>
      <x:c r="G9571" s="22" t="n">
        <x:v>1049131.34375</x:v>
      </x:c>
      <x:c r="H9571" s="22" t="n">
        <x:v>773973.71875</x:v>
      </x:c>
      <x:c r="I9571" s="22" t="n">
        <x:f>SUM(G9571:H9571)</x:f>
        <x:v>1823105.0625</x:v>
      </x:c>
      <x:c r="J9571" s="22" t="n">
        <x:v>844974</x:v>
      </x:c>
      <x:c r="K9571" s="22" t="n">
        <x:v>121095</x:v>
      </x:c>
      <x:c r="L9571" s="22" t="n">
        <x:f>SUM(J9571:K9571)</x:f>
        <x:v>966069</x:v>
      </x:c>
      <x:c r="M9571" s="23" t="n">
        <x:f>D9571-L9571</x:f>
        <x:v>0</x:v>
      </x:c>
      <x:c r="N9571" s="22" t="n">
        <x:v>557497.71875</x:v>
      </x:c>
      <x:c r="O9571" s="22" t="n">
        <x:v>408571.28125</x:v>
      </x:c>
      <x:c r="P9571" s="14" t="n">
        <x:f>N9571/SUM(N9571:O9571)</x:f>
        <x:v>0.5770785717686832</x:v>
      </x:c>
      <x:c r="Q9571" s="22" t="n">
        <x:v>1048225.71875</x:v>
      </x:c>
      <x:c r="R9571" s="22" t="n">
        <x:v>775655.59375</x:v>
      </x:c>
      <x:c r="S9571" s="2" t="n">
        <x:v>2</x:v>
      </x:c>
      <x:c r="T9571" s="2" t="n">
        <x:v>2</x:v>
      </x:c>
      <x:c r="U9571" s="2" t="n">
        <x:v>1</x:v>
      </x:c>
      <x:c r="V9571" s="2" t="n">
        <x:v>2</x:v>
      </x:c>
      <x:c r="W9571" s="2" t="n">
        <x:v>3</x:v>
      </x:c>
      <x:c r="X9571" s="2" t="n">
        <x:v>3</x:v>
      </x:c>
      <x:c r="Y9571" s="2" t="n">
        <x:v>3</x:v>
      </x:c>
      <x:c r="Z9571" s="22" t="n">
        <x:v>422487</x:v>
      </x:c>
      <x:c r="AA9571" s="22" t="n">
        <x:v>422487</x:v>
      </x:c>
      <x:c r="AB9571" s="22" t="n">
        <x:v>108882</x:v>
      </x:c>
      <x:c r="AC9571" s="22" t="n">
        <x:v>60547.5</x:v>
      </x:c>
      <x:c r="AD9571" s="22" t="n">
        <x:v>60547.5</x:v>
      </x:c>
      <x:c r="AE9571" s="2" t="n">
        <x:v>0</x:v>
      </x:c>
      <x:c r="AF9571" s="2" t="n">
        <x:v>1</x:v>
      </x:c>
    </x:row>
    <x:row r="9572" ht="23" customHeight="1">
      <x:c r="A9572" s="2" t="n">
        <x:v>9566</x:v>
      </x:c>
      <x:c r="B9572" s="24" t="n">
        <x:v>924370.14375</x:v>
      </x:c>
      <x:c r="C9572" s="24" t="n">
        <x:v>156687.35625</x:v>
      </x:c>
      <x:c r="D9572" s="24" t="n">
        <x:f>SUM(B9572:C9572)</x:f>
        <x:v>1081057.5</x:v>
      </x:c>
      <x:c r="E9572" s="25" t="n">
        <x:f>B9572/D9572</x:f>
        <x:v>0.8550610339875538</x:v>
      </x:c>
      <x:c r="F9572" s="25" t="n">
        <x:f>C9572/D9572</x:f>
        <x:v>0.14493896601244616</x:v>
      </x:c>
      <x:c r="G9572" s="22" t="n">
        <x:v>1528898.1187500004</x:v>
      </x:c>
      <x:c r="H9572" s="22" t="n">
        <x:v>400313.41875</x:v>
      </x:c>
      <x:c r="I9572" s="22" t="n">
        <x:f>SUM(G9572:H9572)</x:f>
        <x:v>1929211.5375000003</x:v>
      </x:c>
      <x:c r="J9572" s="22" t="n">
        <x:v>899415</x:v>
      </x:c>
      <x:c r="K9572" s="22" t="n">
        <x:v>181642.5</x:v>
      </x:c>
      <x:c r="L9572" s="22" t="n">
        <x:f>SUM(J9572:K9572)</x:f>
        <x:v>1081057.5</x:v>
      </x:c>
      <x:c r="M9572" s="23" t="n">
        <x:f>D9572-L9572</x:f>
        <x:v>0</x:v>
      </x:c>
      <x:c r="N9572" s="22" t="n">
        <x:v>923464.51875</x:v>
      </x:c>
      <x:c r="O9572" s="22" t="n">
        <x:v>157592.98125</x:v>
      </x:c>
      <x:c r="P9572" s="14" t="n">
        <x:f>N9572/SUM(N9572:O9572)</x:f>
        <x:v>0.8542233125897559</x:v>
      </x:c>
      <x:c r="Q9572" s="22" t="n">
        <x:v>1527474.9937500004</x:v>
      </x:c>
      <x:c r="R9572" s="22" t="n">
        <x:v>401995.29375</x:v>
      </x:c>
      <x:c r="S9572" s="2" t="n">
        <x:v>3</x:v>
      </x:c>
      <x:c r="T9572" s="2" t="n">
        <x:v>2</x:v>
      </x:c>
      <x:c r="U9572" s="2" t="n">
        <x:v>2</x:v>
      </x:c>
      <x:c r="V9572" s="2" t="n">
        <x:v>1</x:v>
      </x:c>
      <x:c r="W9572" s="2" t="n">
        <x:v>4</x:v>
      </x:c>
      <x:c r="X9572" s="2" t="n">
        <x:v>4</x:v>
      </x:c>
      <x:c r="Y9572" s="2" t="n">
        <x:v>4</x:v>
      </x:c>
      <x:c r="Z9572" s="22" t="n">
        <x:v>476928</x:v>
      </x:c>
      <x:c r="AA9572" s="22" t="n">
        <x:v>422487</x:v>
      </x:c>
      <x:c r="AB9572" s="22" t="n">
        <x:v>163323</x:v>
      </x:c>
      <x:c r="AC9572" s="22" t="n">
        <x:v>60547.5</x:v>
      </x:c>
      <x:c r="AD9572" s="22" t="n">
        <x:v>121095</x:v>
      </x:c>
      <x:c r="AE9572" s="2" t="n">
        <x:v>0</x:v>
      </x:c>
      <x:c r="AF9572" s="2" t="n">
        <x:v>1</x:v>
      </x:c>
    </x:row>
    <x:row r="9573" ht="23" customHeight="1">
      <x:c r="A9573" s="2" t="n">
        <x:v>9567</x:v>
      </x:c>
      <x:c r="B9573" s="24" t="n">
        <x:v>425540.25</x:v>
      </x:c>
      <x:c r="C9573" s="24" t="n">
        <x:v>425540.25</x:v>
      </x:c>
      <x:c r="D9573" s="24" t="n">
        <x:f>SUM(B9573:C9573)</x:f>
        <x:v>851080.5</x:v>
      </x:c>
      <x:c r="E9573" s="25" t="n">
        <x:f>B9573/D9573</x:f>
        <x:v>0.5</x:v>
      </x:c>
      <x:c r="F9573" s="25" t="n">
        <x:f>C9573/D9573</x:f>
        <x:v>0.5</x:v>
      </x:c>
      <x:c r="G9573" s="22" t="n">
        <x:v>518069.25</x:v>
      </x:c>
      <x:c r="H9573" s="22" t="n">
        <x:v>1168941.9375</x:v>
      </x:c>
      <x:c r="I9573" s="22" t="n">
        <x:f>SUM(G9573:H9573)</x:f>
        <x:v>1687011.1875</x:v>
      </x:c>
      <x:c r="J9573" s="22" t="n">
        <x:v>790533</x:v>
      </x:c>
      <x:c r="K9573" s="22" t="n">
        <x:v>60547.5</x:v>
      </x:c>
      <x:c r="L9573" s="22" t="n">
        <x:f>SUM(J9573:K9573)</x:f>
        <x:v>851080.5</x:v>
      </x:c>
      <x:c r="M9573" s="23" t="n">
        <x:f>D9573-L9573</x:f>
        <x:v>0</x:v>
      </x:c>
      <x:c r="N9573" s="22" t="n">
        <x:v>425540.25</x:v>
      </x:c>
      <x:c r="O9573" s="22" t="n">
        <x:v>425540.25</x:v>
      </x:c>
      <x:c r="P9573" s="14" t="n">
        <x:f>N9573/SUM(N9573:O9573)</x:f>
        <x:v>0.5</x:v>
      </x:c>
      <x:c r="Q9573" s="22" t="n">
        <x:v>517551.75</x:v>
      </x:c>
      <x:c r="R9573" s="22" t="n">
        <x:v>1169200.6875</x:v>
      </x:c>
      <x:c r="S9573" s="2" t="n">
        <x:v>1</x:v>
      </x:c>
      <x:c r="T9573" s="2" t="n">
        <x:v>2</x:v>
      </x:c>
      <x:c r="U9573" s="2" t="n">
        <x:v>1</x:v>
      </x:c>
      <x:c r="V9573" s="2" t="n">
        <x:v>2</x:v>
      </x:c>
      <x:c r="W9573" s="2" t="n">
        <x:v>2</x:v>
      </x:c>
      <x:c r="X9573" s="2" t="n">
        <x:v>2</x:v>
      </x:c>
      <x:c r="Y9573" s="2" t="n">
        <x:v>2</x:v>
      </x:c>
      <x:c r="Z9573" s="22" t="n">
        <x:v>368046</x:v>
      </x:c>
      <x:c r="AA9573" s="22" t="n">
        <x:v>422487</x:v>
      </x:c>
      <x:c r="AB9573" s="22" t="n">
        <x:v>54441</x:v>
      </x:c>
      <x:c r="AC9573" s="22" t="n">
        <x:v>60547.5</x:v>
      </x:c>
      <x:c r="AD9573" s="22" t="n">
        <x:v>0</x:v>
      </x:c>
      <x:c r="AE9573" s="2" t="n">
        <x:v>0</x:v>
      </x:c>
      <x:c r="AF9573" s="2" t="n">
        <x:v>0</x:v>
      </x:c>
    </x:row>
    <x:row r="9574" ht="23" customHeight="1">
      <x:c r="A9574" s="2" t="n">
        <x:v>9568</x:v>
      </x:c>
      <x:c r="B9574" s="24" t="n">
        <x:v>560573.25</x:v>
      </x:c>
      <x:c r="C9574" s="24" t="n">
        <x:v>520484.25</x:v>
      </x:c>
      <x:c r="D9574" s="24" t="n">
        <x:f>SUM(B9574:C9574)</x:f>
        <x:v>1081057.5</x:v>
      </x:c>
      <x:c r="E9574" s="25" t="n">
        <x:f>B9574/D9574</x:f>
        <x:v>0.5185415669379289</x:v>
      </x:c>
      <x:c r="F9574" s="25" t="n">
        <x:f>C9574/D9574</x:f>
        <x:v>0.48145843306207114</x:v>
      </x:c>
      <x:c r="G9574" s="22" t="n">
        <x:v>988752.75</x:v>
      </x:c>
      <x:c r="H9574" s="22" t="n">
        <x:v>1014183.5625</x:v>
      </x:c>
      <x:c r="I9574" s="22" t="n">
        <x:f>SUM(G9574:H9574)</x:f>
        <x:v>2002936.3125</x:v>
      </x:c>
      <x:c r="J9574" s="22" t="n">
        <x:v>899415</x:v>
      </x:c>
      <x:c r="K9574" s="22" t="n">
        <x:v>181642.5</x:v>
      </x:c>
      <x:c r="L9574" s="22" t="n">
        <x:f>SUM(J9574:K9574)</x:f>
        <x:v>1081057.5</x:v>
      </x:c>
      <x:c r="M9574" s="23" t="n">
        <x:f>D9574-L9574</x:f>
        <x:v>0</x:v>
      </x:c>
      <x:c r="N9574" s="22" t="n">
        <x:v>560400.75</x:v>
      </x:c>
      <x:c r="O9574" s="22" t="n">
        <x:v>520656.75</x:v>
      </x:c>
      <x:c r="P9574" s="14" t="n">
        <x:f>N9574/SUM(N9574:O9574)</x:f>
        <x:v>0.5183820009573958</x:v>
      </x:c>
      <x:c r="Q9574" s="22" t="n">
        <x:v>988062.75</x:v>
      </x:c>
      <x:c r="R9574" s="22" t="n">
        <x:v>1014959.8125</x:v>
      </x:c>
      <x:c r="S9574" s="2" t="n">
        <x:v>2</x:v>
      </x:c>
      <x:c r="T9574" s="2" t="n">
        <x:v>3</x:v>
      </x:c>
      <x:c r="U9574" s="2" t="n">
        <x:v>2</x:v>
      </x:c>
      <x:c r="V9574" s="2" t="n">
        <x:v>4</x:v>
      </x:c>
      <x:c r="W9574" s="2" t="n">
        <x:v>4</x:v>
      </x:c>
      <x:c r="X9574" s="2" t="n">
        <x:v>4</x:v>
      </x:c>
      <x:c r="Y9574" s="2" t="n">
        <x:v>4</x:v>
      </x:c>
      <x:c r="Z9574" s="22" t="n">
        <x:v>422487</x:v>
      </x:c>
      <x:c r="AA9574" s="22" t="n">
        <x:v>476928</x:v>
      </x:c>
      <x:c r="AB9574" s="22" t="n">
        <x:v>163323</x:v>
      </x:c>
      <x:c r="AC9574" s="22" t="n">
        <x:v>121095</x:v>
      </x:c>
      <x:c r="AD9574" s="22" t="n">
        <x:v>60547.5</x:v>
      </x:c>
      <x:c r="AE9574" s="2" t="n">
        <x:v>1</x:v>
      </x:c>
      <x:c r="AF9574" s="2" t="n">
        <x:v>0</x:v>
      </x:c>
    </x:row>
    <x:row r="9575" ht="23" customHeight="1">
      <x:c r="A9575" s="2" t="n">
        <x:v>9569</x:v>
      </x:c>
      <x:c r="B9575" s="24" t="n">
        <x:v>309833.71875</x:v>
      </x:c>
      <x:c r="C9575" s="24" t="n">
        <x:v>771223.78125</x:v>
      </x:c>
      <x:c r="D9575" s="24" t="n">
        <x:f>SUM(B9575:C9575)</x:f>
        <x:v>1081057.5</x:v>
      </x:c>
      <x:c r="E9575" s="25" t="n">
        <x:f>B9575/D9575</x:f>
        <x:v>0.28660244135950214</x:v>
      </x:c>
      <x:c r="F9575" s="25" t="n">
        <x:f>C9575/D9575</x:f>
        <x:v>0.7133975586404978</x:v>
      </x:c>
      <x:c r="G9575" s="22" t="n">
        <x:v>1155362.7374999998</x:v>
      </x:c>
      <x:c r="H9575" s="22" t="n">
        <x:v>1005144.13125</x:v>
      </x:c>
      <x:c r="I9575" s="22" t="n">
        <x:f>SUM(G9575:H9575)</x:f>
        <x:v>2160506.86875</x:v>
      </x:c>
      <x:c r="J9575" s="22" t="n">
        <x:v>899415</x:v>
      </x:c>
      <x:c r="K9575" s="22" t="n">
        <x:v>181642.5</x:v>
      </x:c>
      <x:c r="L9575" s="22" t="n">
        <x:f>SUM(J9575:K9575)</x:f>
        <x:v>1081057.5</x:v>
      </x:c>
      <x:c r="M9575" s="23" t="n">
        <x:f>D9575-L9575</x:f>
        <x:v>0</x:v>
      </x:c>
      <x:c r="N9575" s="22" t="n">
        <x:v>309639.65625</x:v>
      </x:c>
      <x:c r="O9575" s="22" t="n">
        <x:v>771417.84375</x:v>
      </x:c>
      <x:c r="P9575" s="14" t="n">
        <x:f>N9575/SUM(N9575:O9575)</x:f>
        <x:v>0.2864229296314026</x:v>
      </x:c>
      <x:c r="Q9575" s="22" t="n">
        <x:v>1154198.3624999998</x:v>
      </x:c>
      <x:c r="R9575" s="22" t="n">
        <x:v>1005855.69375</x:v>
      </x:c>
      <x:c r="S9575" s="2" t="n">
        <x:v>3</x:v>
      </x:c>
      <x:c r="T9575" s="2" t="n">
        <x:v>2</x:v>
      </x:c>
      <x:c r="U9575" s="2" t="n">
        <x:v>1</x:v>
      </x:c>
      <x:c r="V9575" s="2" t="n">
        <x:v>4</x:v>
      </x:c>
      <x:c r="W9575" s="2" t="n">
        <x:v>4</x:v>
      </x:c>
      <x:c r="X9575" s="2" t="n">
        <x:v>4</x:v>
      </x:c>
      <x:c r="Y9575" s="2" t="n">
        <x:v>4</x:v>
      </x:c>
      <x:c r="Z9575" s="22" t="n">
        <x:v>476928</x:v>
      </x:c>
      <x:c r="AA9575" s="22" t="n">
        <x:v>422487</x:v>
      </x:c>
      <x:c r="AB9575" s="22" t="n">
        <x:v>163323</x:v>
      </x:c>
      <x:c r="AC9575" s="22" t="n">
        <x:v>60547.5</x:v>
      </x:c>
      <x:c r="AD9575" s="22" t="n">
        <x:v>121095</x:v>
      </x:c>
      <x:c r="AE9575" s="2" t="n">
        <x:v>1</x:v>
      </x:c>
      <x:c r="AF9575" s="2" t="n">
        <x:v>1</x:v>
      </x:c>
    </x:row>
    <x:row r="9576" ht="23" customHeight="1">
      <x:c r="A9576" s="2" t="n">
        <x:v>9570</x:v>
      </x:c>
      <x:c r="B9576" s="24" t="n">
        <x:v>0</x:v>
      </x:c>
      <x:c r="C9576" s="24" t="n">
        <x:v>851080.5</x:v>
      </x:c>
      <x:c r="D9576" s="24" t="n">
        <x:f>SUM(B9576:C9576)</x:f>
        <x:v>851080.5</x:v>
      </x:c>
      <x:c r="E9576" s="25" t="n">
        <x:f>B9576/D9576</x:f>
        <x:v>0</x:v>
      </x:c>
      <x:c r="F9576" s="25" t="n">
        <x:f>C9576/D9576</x:f>
        <x:v>1</x:v>
      </x:c>
      <x:c r="G9576" s="22" t="n">
        <x:v>0</x:v>
      </x:c>
      <x:c r="H9576" s="22" t="n">
        <x:v>1640229.1875</x:v>
      </x:c>
      <x:c r="I9576" s="22" t="n">
        <x:f>SUM(G9576:H9576)</x:f>
        <x:v>1640229.1875</x:v>
      </x:c>
      <x:c r="J9576" s="22" t="n">
        <x:v>790533</x:v>
      </x:c>
      <x:c r="K9576" s="22" t="n">
        <x:v>60547.5</x:v>
      </x:c>
      <x:c r="L9576" s="22" t="n">
        <x:f>SUM(J9576:K9576)</x:f>
        <x:v>851080.5</x:v>
      </x:c>
      <x:c r="M9576" s="23" t="n">
        <x:f>D9576-L9576</x:f>
        <x:v>0</x:v>
      </x:c>
      <x:c r="N9576" s="22" t="n">
        <x:v>0</x:v>
      </x:c>
      <x:c r="O9576" s="22" t="n">
        <x:v>851080.5</x:v>
      </x:c>
      <x:c r="P9576" s="14" t="n">
        <x:f>N9576/SUM(N9576:O9576)</x:f>
        <x:v>0</x:v>
      </x:c>
      <x:c r="Q9576" s="22" t="n">
        <x:v>0</x:v>
      </x:c>
      <x:c r="R9576" s="22" t="n">
        <x:v>1640746.6875</x:v>
      </x:c>
      <x:c r="S9576" s="2" t="n">
        <x:v>1</x:v>
      </x:c>
      <x:c r="T9576" s="2" t="n">
        <x:v>2</x:v>
      </x:c>
      <x:c r="U9576" s="2" t="n">
        <x:v>0</x:v>
      </x:c>
      <x:c r="V9576" s="2" t="n">
        <x:v>2</x:v>
      </x:c>
      <x:c r="W9576" s="2" t="n">
        <x:v>2</x:v>
      </x:c>
      <x:c r="X9576" s="2" t="n">
        <x:v>2</x:v>
      </x:c>
      <x:c r="Y9576" s="2" t="n">
        <x:v>2</x:v>
      </x:c>
      <x:c r="Z9576" s="22" t="n">
        <x:v>368046</x:v>
      </x:c>
      <x:c r="AA9576" s="22" t="n">
        <x:v>422487</x:v>
      </x:c>
      <x:c r="AB9576" s="22" t="n">
        <x:v>54441</x:v>
      </x:c>
      <x:c r="AC9576" s="22" t="n">
        <x:v>60547.5</x:v>
      </x:c>
      <x:c r="AD9576" s="22" t="n">
        <x:v>0</x:v>
      </x:c>
      <x:c r="AE9576" s="2" t="n">
        <x:v>0</x:v>
      </x:c>
      <x:c r="AF9576" s="2" t="n">
        <x:v>0</x:v>
      </x:c>
    </x:row>
    <x:row r="9577" ht="23" customHeight="1">
      <x:c r="A9577" s="2" t="n">
        <x:v>9571</x:v>
      </x:c>
      <x:c r="B9577" s="24" t="n">
        <x:v>567387</x:v>
      </x:c>
      <x:c r="C9577" s="24" t="n">
        <x:v>283693.5</x:v>
      </x:c>
      <x:c r="D9577" s="24" t="n">
        <x:f>SUM(B9577:C9577)</x:f>
        <x:v>851080.5</x:v>
      </x:c>
      <x:c r="E9577" s="25" t="n">
        <x:f>B9577/D9577</x:f>
        <x:v>0.6666666666666666</x:v>
      </x:c>
      <x:c r="F9577" s="25" t="n">
        <x:f>C9577/D9577</x:f>
        <x:v>0.3333333333333333</x:v>
      </x:c>
      <x:c r="G9577" s="22" t="n">
        <x:v>1396008</x:v>
      </x:c>
      <x:c r="H9577" s="22" t="n">
        <x:v>382251.375</x:v>
      </x:c>
      <x:c r="I9577" s="22" t="n">
        <x:f>SUM(G9577:H9577)</x:f>
        <x:v>1778259.375</x:v>
      </x:c>
      <x:c r="J9577" s="22" t="n">
        <x:v>790533</x:v>
      </x:c>
      <x:c r="K9577" s="22" t="n">
        <x:v>60547.5</x:v>
      </x:c>
      <x:c r="L9577" s="22" t="n">
        <x:f>SUM(J9577:K9577)</x:f>
        <x:v>851080.5</x:v>
      </x:c>
      <x:c r="M9577" s="23" t="n">
        <x:f>D9577-L9577</x:f>
        <x:v>0</x:v>
      </x:c>
      <x:c r="N9577" s="22" t="n">
        <x:v>567387</x:v>
      </x:c>
      <x:c r="O9577" s="22" t="n">
        <x:v>283693.5</x:v>
      </x:c>
      <x:c r="P9577" s="14" t="n">
        <x:f>N9577/SUM(N9577:O9577)</x:f>
        <x:v>0.6666666666666666</x:v>
      </x:c>
      <x:c r="Q9577" s="22" t="n">
        <x:v>1395490.5</x:v>
      </x:c>
      <x:c r="R9577" s="22" t="n">
        <x:v>382510.125</x:v>
      </x:c>
      <x:c r="S9577" s="2" t="n">
        <x:v>2</x:v>
      </x:c>
      <x:c r="T9577" s="2" t="n">
        <x:v>1</x:v>
      </x:c>
      <x:c r="U9577" s="2" t="n">
        <x:v>1</x:v>
      </x:c>
      <x:c r="V9577" s="2" t="n">
        <x:v>1</x:v>
      </x:c>
      <x:c r="W9577" s="2" t="n">
        <x:v>2</x:v>
      </x:c>
      <x:c r="X9577" s="2" t="n">
        <x:v>2</x:v>
      </x:c>
      <x:c r="Y9577" s="2" t="n">
        <x:v>2</x:v>
      </x:c>
      <x:c r="Z9577" s="22" t="n">
        <x:v>422487</x:v>
      </x:c>
      <x:c r="AA9577" s="22" t="n">
        <x:v>368046</x:v>
      </x:c>
      <x:c r="AB9577" s="22" t="n">
        <x:v>54441</x:v>
      </x:c>
      <x:c r="AC9577" s="22" t="n">
        <x:v>0</x:v>
      </x:c>
      <x:c r="AD9577" s="22" t="n">
        <x:v>60547.5</x:v>
      </x:c>
      <x:c r="AE9577" s="2" t="n">
        <x:v>0</x:v>
      </x:c>
      <x:c r="AF9577" s="2" t="n">
        <x:v>0</x:v>
      </x:c>
    </x:row>
    <x:row r="9578" ht="23" customHeight="1">
      <x:c r="A9578" s="2" t="n">
        <x:v>9572</x:v>
      </x:c>
      <x:c r="B9578" s="24" t="n">
        <x:v>0</x:v>
      </x:c>
      <x:c r="C9578" s="24" t="n">
        <x:v>851080.5</x:v>
      </x:c>
      <x:c r="D9578" s="24" t="n">
        <x:f>SUM(B9578:C9578)</x:f>
        <x:v>851080.5</x:v>
      </x:c>
      <x:c r="E9578" s="25" t="n">
        <x:f>B9578/D9578</x:f>
        <x:v>0</x:v>
      </x:c>
      <x:c r="F9578" s="25" t="n">
        <x:f>C9578/D9578</x:f>
        <x:v>1</x:v>
      </x:c>
      <x:c r="G9578" s="22" t="n">
        <x:v>198150.75</x:v>
      </x:c>
      <x:c r="H9578" s="22" t="n">
        <x:v>1632919.5</x:v>
      </x:c>
      <x:c r="I9578" s="22" t="n">
        <x:f>SUM(G9578:H9578)</x:f>
        <x:v>1831070.25</x:v>
      </x:c>
      <x:c r="J9578" s="22" t="n">
        <x:v>790533</x:v>
      </x:c>
      <x:c r="K9578" s="22" t="n">
        <x:v>60547.5</x:v>
      </x:c>
      <x:c r="L9578" s="22" t="n">
        <x:f>SUM(J9578:K9578)</x:f>
        <x:v>851080.5</x:v>
      </x:c>
      <x:c r="M9578" s="23" t="n">
        <x:f>D9578-L9578</x:f>
        <x:v>0</x:v>
      </x:c>
      <x:c r="N9578" s="22" t="n">
        <x:v>0</x:v>
      </x:c>
      <x:c r="O9578" s="22" t="n">
        <x:v>851080.5</x:v>
      </x:c>
      <x:c r="P9578" s="14" t="n">
        <x:f>N9578/SUM(N9578:O9578)</x:f>
        <x:v>0</x:v>
      </x:c>
      <x:c r="Q9578" s="22" t="n">
        <x:v>197633.25</x:v>
      </x:c>
      <x:c r="R9578" s="22" t="n">
        <x:v>1633178.25</x:v>
      </x:c>
      <x:c r="S9578" s="2" t="n">
        <x:v>1</x:v>
      </x:c>
      <x:c r="T9578" s="2" t="n">
        <x:v>2</x:v>
      </x:c>
      <x:c r="U9578" s="2" t="n">
        <x:v>0</x:v>
      </x:c>
      <x:c r="V9578" s="2" t="n">
        <x:v>1</x:v>
      </x:c>
      <x:c r="W9578" s="2" t="n">
        <x:v>2</x:v>
      </x:c>
      <x:c r="X9578" s="2" t="n">
        <x:v>2</x:v>
      </x:c>
      <x:c r="Y9578" s="2" t="n">
        <x:v>2</x:v>
      </x:c>
      <x:c r="Z9578" s="22" t="n">
        <x:v>368046</x:v>
      </x:c>
      <x:c r="AA9578" s="22" t="n">
        <x:v>422487</x:v>
      </x:c>
      <x:c r="AB9578" s="22" t="n">
        <x:v>54441</x:v>
      </x:c>
      <x:c r="AC9578" s="22" t="n">
        <x:v>60547.5</x:v>
      </x:c>
      <x:c r="AD9578" s="22" t="n">
        <x:v>0</x:v>
      </x:c>
      <x:c r="AE9578" s="2" t="n">
        <x:v>0</x:v>
      </x:c>
      <x:c r="AF9578" s="2" t="n">
        <x:v>0</x:v>
      </x:c>
    </x:row>
    <x:row r="9579" ht="23" customHeight="1">
      <x:c r="A9579" s="2" t="n">
        <x:v>9573</x:v>
      </x:c>
      <x:c r="B9579" s="24" t="n">
        <x:v>851080.5</x:v>
      </x:c>
      <x:c r="C9579" s="24" t="n">
        <x:v>0</x:v>
      </x:c>
      <x:c r="D9579" s="24" t="n">
        <x:f>SUM(B9579:C9579)</x:f>
        <x:v>851080.5</x:v>
      </x:c>
      <x:c r="E9579" s="25" t="n">
        <x:f>B9579/D9579</x:f>
        <x:v>1</x:v>
      </x:c>
      <x:c r="F9579" s="25" t="n">
        <x:f>C9579/D9579</x:f>
        <x:v>0</x:v>
      </x:c>
      <x:c r="G9579" s="22" t="n">
        <x:v>1679701.5</x:v>
      </x:c>
      <x:c r="H9579" s="22" t="n">
        <x:v>98557.875</x:v>
      </x:c>
      <x:c r="I9579" s="22" t="n">
        <x:f>SUM(G9579:H9579)</x:f>
        <x:v>1778259.375</x:v>
      </x:c>
      <x:c r="J9579" s="22" t="n">
        <x:v>790533</x:v>
      </x:c>
      <x:c r="K9579" s="22" t="n">
        <x:v>60547.5</x:v>
      </x:c>
      <x:c r="L9579" s="22" t="n">
        <x:f>SUM(J9579:K9579)</x:f>
        <x:v>851080.5</x:v>
      </x:c>
      <x:c r="M9579" s="23" t="n">
        <x:f>D9579-L9579</x:f>
        <x:v>0</x:v>
      </x:c>
      <x:c r="N9579" s="22" t="n">
        <x:v>851080.5</x:v>
      </x:c>
      <x:c r="O9579" s="22" t="n">
        <x:v>0</x:v>
      </x:c>
      <x:c r="P9579" s="14" t="n">
        <x:f>N9579/SUM(N9579:O9579)</x:f>
        <x:v>1</x:v>
      </x:c>
      <x:c r="Q9579" s="22" t="n">
        <x:v>1679184</x:v>
      </x:c>
      <x:c r="R9579" s="22" t="n">
        <x:v>98816.625</x:v>
      </x:c>
      <x:c r="S9579" s="2" t="n">
        <x:v>2</x:v>
      </x:c>
      <x:c r="T9579" s="2" t="n">
        <x:v>1</x:v>
      </x:c>
      <x:c r="U9579" s="2" t="n">
        <x:v>2</x:v>
      </x:c>
      <x:c r="V9579" s="2" t="n">
        <x:v>0</x:v>
      </x:c>
      <x:c r="W9579" s="2" t="n">
        <x:v>2</x:v>
      </x:c>
      <x:c r="X9579" s="2" t="n">
        <x:v>2</x:v>
      </x:c>
      <x:c r="Y9579" s="2" t="n">
        <x:v>2</x:v>
      </x:c>
      <x:c r="Z9579" s="22" t="n">
        <x:v>422487</x:v>
      </x:c>
      <x:c r="AA9579" s="22" t="n">
        <x:v>368046</x:v>
      </x:c>
      <x:c r="AB9579" s="22" t="n">
        <x:v>54441</x:v>
      </x:c>
      <x:c r="AC9579" s="22" t="n">
        <x:v>0</x:v>
      </x:c>
      <x:c r="AD9579" s="22" t="n">
        <x:v>60547.5</x:v>
      </x:c>
      <x:c r="AE9579" s="2" t="n">
        <x:v>0</x:v>
      </x:c>
      <x:c r="AF9579" s="2" t="n">
        <x:v>0</x:v>
      </x:c>
    </x:row>
    <x:row r="9580" ht="23" customHeight="1">
      <x:c r="A9580" s="2" t="n">
        <x:v>9574</x:v>
      </x:c>
      <x:c r="B9580" s="24" t="n">
        <x:v>966069</x:v>
      </x:c>
      <x:c r="C9580" s="24" t="n">
        <x:v>0</x:v>
      </x:c>
      <x:c r="D9580" s="24" t="n">
        <x:f>SUM(B9580:C9580)</x:f>
        <x:v>966069</x:v>
      </x:c>
      <x:c r="E9580" s="25" t="n">
        <x:f>B9580/D9580</x:f>
        <x:v>1</x:v>
      </x:c>
      <x:c r="F9580" s="25" t="n">
        <x:f>C9580/D9580</x:f>
        <x:v>0</x:v>
      </x:c>
      <x:c r="G9580" s="22" t="n">
        <x:v>1717815.375</x:v>
      </x:c>
      <x:c r="H9580" s="22" t="n">
        <x:v>98299.125</x:v>
      </x:c>
      <x:c r="I9580" s="22" t="n">
        <x:f>SUM(G9580:H9580)</x:f>
        <x:v>1816114.5</x:v>
      </x:c>
      <x:c r="J9580" s="22" t="n">
        <x:v>844974</x:v>
      </x:c>
      <x:c r="K9580" s="22" t="n">
        <x:v>121095</x:v>
      </x:c>
      <x:c r="L9580" s="22" t="n">
        <x:f>SUM(J9580:K9580)</x:f>
        <x:v>966069</x:v>
      </x:c>
      <x:c r="M9580" s="23" t="n">
        <x:f>D9580-L9580</x:f>
        <x:v>0</x:v>
      </x:c>
      <x:c r="N9580" s="22" t="n">
        <x:v>966069</x:v>
      </x:c>
      <x:c r="O9580" s="22" t="n">
        <x:v>0</x:v>
      </x:c>
      <x:c r="P9580" s="14" t="n">
        <x:f>N9580/SUM(N9580:O9580)</x:f>
        <x:v>1</x:v>
      </x:c>
      <x:c r="Q9580" s="22" t="n">
        <x:v>1717297.875</x:v>
      </x:c>
      <x:c r="R9580" s="22" t="n">
        <x:v>98816.625</x:v>
      </x:c>
      <x:c r="S9580" s="2" t="n">
        <x:v>3</x:v>
      </x:c>
      <x:c r="T9580" s="2" t="n">
        <x:v>1</x:v>
      </x:c>
      <x:c r="U9580" s="2" t="n">
        <x:v>5</x:v>
      </x:c>
      <x:c r="V9580" s="2" t="n">
        <x:v>0</x:v>
      </x:c>
      <x:c r="W9580" s="2" t="n">
        <x:v>3</x:v>
      </x:c>
      <x:c r="X9580" s="2" t="n">
        <x:v>3</x:v>
      </x:c>
      <x:c r="Y9580" s="2" t="n">
        <x:v>3</x:v>
      </x:c>
      <x:c r="Z9580" s="22" t="n">
        <x:v>476928</x:v>
      </x:c>
      <x:c r="AA9580" s="22" t="n">
        <x:v>368046</x:v>
      </x:c>
      <x:c r="AB9580" s="22" t="n">
        <x:v>108882</x:v>
      </x:c>
      <x:c r="AC9580" s="22" t="n">
        <x:v>0</x:v>
      </x:c>
      <x:c r="AD9580" s="22" t="n">
        <x:v>121095</x:v>
      </x:c>
      <x:c r="AE9580" s="2" t="n">
        <x:v>0</x:v>
      </x:c>
      <x:c r="AF9580" s="2" t="n">
        <x:v>0</x:v>
      </x:c>
    </x:row>
    <x:row r="9581" ht="23" customHeight="1">
      <x:c r="A9581" s="2" t="n">
        <x:v>9575</x:v>
      </x:c>
      <x:c r="B9581" s="24" t="n">
        <x:v>288282</x:v>
      </x:c>
      <x:c r="C9581" s="24" t="n">
        <x:v>677787</x:v>
      </x:c>
      <x:c r="D9581" s="24" t="n">
        <x:f>SUM(B9581:C9581)</x:f>
        <x:v>966069</x:v>
      </x:c>
      <x:c r="E9581" s="25" t="n">
        <x:f>B9581/D9581</x:f>
        <x:v>0.29840725662452683</x:v>
      </x:c>
      <x:c r="F9581" s="25" t="n">
        <x:f>C9581/D9581</x:f>
        <x:v>0.7015927433754732</x:v>
      </x:c>
      <x:c r="G9581" s="22" t="n">
        <x:v>962662.125</x:v>
      </x:c>
      <x:c r="H9581" s="22" t="n">
        <x:v>923151</x:v>
      </x:c>
      <x:c r="I9581" s="22" t="n">
        <x:f>SUM(G9581:H9581)</x:f>
        <x:v>1885813.125</x:v>
      </x:c>
      <x:c r="J9581" s="22" t="n">
        <x:v>844974</x:v>
      </x:c>
      <x:c r="K9581" s="22" t="n">
        <x:v>121095</x:v>
      </x:c>
      <x:c r="L9581" s="22" t="n">
        <x:f>SUM(J9581:K9581)</x:f>
        <x:v>966069</x:v>
      </x:c>
      <x:c r="M9581" s="23" t="n">
        <x:f>D9581-L9581</x:f>
        <x:v>0</x:v>
      </x:c>
      <x:c r="N9581" s="22" t="n">
        <x:v>288282</x:v>
      </x:c>
      <x:c r="O9581" s="22" t="n">
        <x:v>677787</x:v>
      </x:c>
      <x:c r="P9581" s="14" t="n">
        <x:f>N9581/SUM(N9581:O9581)</x:f>
        <x:v>0.29840725662452683</x:v>
      </x:c>
      <x:c r="Q9581" s="22" t="n">
        <x:v>961109.625</x:v>
      </x:c>
      <x:c r="R9581" s="22" t="n">
        <x:v>923151</x:v>
      </x:c>
      <x:c r="S9581" s="2" t="n">
        <x:v>2</x:v>
      </x:c>
      <x:c r="T9581" s="2" t="n">
        <x:v>2</x:v>
      </x:c>
      <x:c r="U9581" s="2" t="n">
        <x:v>2</x:v>
      </x:c>
      <x:c r="V9581" s="2" t="n">
        <x:v>2</x:v>
      </x:c>
      <x:c r="W9581" s="2" t="n">
        <x:v>3</x:v>
      </x:c>
      <x:c r="X9581" s="2" t="n">
        <x:v>3</x:v>
      </x:c>
      <x:c r="Y9581" s="2" t="n">
        <x:v>3</x:v>
      </x:c>
      <x:c r="Z9581" s="22" t="n">
        <x:v>422487</x:v>
      </x:c>
      <x:c r="AA9581" s="22" t="n">
        <x:v>422487</x:v>
      </x:c>
      <x:c r="AB9581" s="22" t="n">
        <x:v>108882</x:v>
      </x:c>
      <x:c r="AC9581" s="22" t="n">
        <x:v>60547.5</x:v>
      </x:c>
      <x:c r="AD9581" s="22" t="n">
        <x:v>60547.5</x:v>
      </x:c>
      <x:c r="AE9581" s="2" t="n">
        <x:v>0</x:v>
      </x:c>
      <x:c r="AF9581" s="2" t="n">
        <x:v>0</x:v>
      </x:c>
    </x:row>
    <x:row r="9582" ht="23" customHeight="1">
      <x:c r="A9582" s="2" t="n">
        <x:v>9576</x:v>
      </x:c>
      <x:c r="B9582" s="24" t="n">
        <x:v>288282</x:v>
      </x:c>
      <x:c r="C9582" s="24" t="n">
        <x:v>677787</x:v>
      </x:c>
      <x:c r="D9582" s="24" t="n">
        <x:f>SUM(B9582:C9582)</x:f>
        <x:v>966069</x:v>
      </x:c>
      <x:c r="E9582" s="25" t="n">
        <x:f>B9582/D9582</x:f>
        <x:v>0.29840725662452683</x:v>
      </x:c>
      <x:c r="F9582" s="25" t="n">
        <x:f>C9582/D9582</x:f>
        <x:v>0.7015927433754732</x:v>
      </x:c>
      <x:c r="G9582" s="22" t="n">
        <x:v>947007.75</x:v>
      </x:c>
      <x:c r="H9582" s="22" t="n">
        <x:v>991038.375</x:v>
      </x:c>
      <x:c r="I9582" s="22" t="n">
        <x:f>SUM(G9582:H9582)</x:f>
        <x:v>1938046.125</x:v>
      </x:c>
      <x:c r="J9582" s="22" t="n">
        <x:v>844974</x:v>
      </x:c>
      <x:c r="K9582" s="22" t="n">
        <x:v>121095</x:v>
      </x:c>
      <x:c r="L9582" s="22" t="n">
        <x:f>SUM(J9582:K9582)</x:f>
        <x:v>966069</x:v>
      </x:c>
      <x:c r="M9582" s="23" t="n">
        <x:f>D9582-L9582</x:f>
        <x:v>0</x:v>
      </x:c>
      <x:c r="N9582" s="22" t="n">
        <x:v>288282</x:v>
      </x:c>
      <x:c r="O9582" s="22" t="n">
        <x:v>677787</x:v>
      </x:c>
      <x:c r="P9582" s="14" t="n">
        <x:f>N9582/SUM(N9582:O9582)</x:f>
        <x:v>0.29840725662452683</x:v>
      </x:c>
      <x:c r="Q9582" s="22" t="n">
        <x:v>945972.75</x:v>
      </x:c>
      <x:c r="R9582" s="22" t="n">
        <x:v>991297.125</x:v>
      </x:c>
      <x:c r="S9582" s="2" t="n">
        <x:v>2</x:v>
      </x:c>
      <x:c r="T9582" s="2" t="n">
        <x:v>2</x:v>
      </x:c>
      <x:c r="U9582" s="2" t="n">
        <x:v>2</x:v>
      </x:c>
      <x:c r="V9582" s="2" t="n">
        <x:v>2</x:v>
      </x:c>
      <x:c r="W9582" s="2" t="n">
        <x:v>3</x:v>
      </x:c>
      <x:c r="X9582" s="2" t="n">
        <x:v>3</x:v>
      </x:c>
      <x:c r="Y9582" s="2" t="n">
        <x:v>3</x:v>
      </x:c>
      <x:c r="Z9582" s="22" t="n">
        <x:v>422487</x:v>
      </x:c>
      <x:c r="AA9582" s="22" t="n">
        <x:v>422487</x:v>
      </x:c>
      <x:c r="AB9582" s="22" t="n">
        <x:v>108882</x:v>
      </x:c>
      <x:c r="AC9582" s="22" t="n">
        <x:v>60547.5</x:v>
      </x:c>
      <x:c r="AD9582" s="22" t="n">
        <x:v>60547.5</x:v>
      </x:c>
      <x:c r="AE9582" s="2" t="n">
        <x:v>0</x:v>
      </x:c>
      <x:c r="AF9582" s="2" t="n">
        <x:v>0</x:v>
      </x:c>
    </x:row>
    <x:row r="9583" ht="23" customHeight="1">
      <x:c r="A9583" s="2" t="n">
        <x:v>9577</x:v>
      </x:c>
      <x:c r="B9583" s="24" t="n">
        <x:v>0</x:v>
      </x:c>
      <x:c r="C9583" s="24" t="n">
        <x:v>851080.5</x:v>
      </x:c>
      <x:c r="D9583" s="24" t="n">
        <x:f>SUM(B9583:C9583)</x:f>
        <x:v>851080.5</x:v>
      </x:c>
      <x:c r="E9583" s="25" t="n">
        <x:f>B9583/D9583</x:f>
        <x:v>0</x:v>
      </x:c>
      <x:c r="F9583" s="25" t="n">
        <x:f>C9583/D9583</x:f>
        <x:v>1</x:v>
      </x:c>
      <x:c r="G9583" s="22" t="n">
        <x:v>828621</x:v>
      </x:c>
      <x:c r="H9583" s="22" t="n">
        <x:v>949638.375</x:v>
      </x:c>
      <x:c r="I9583" s="22" t="n">
        <x:f>SUM(G9583:H9583)</x:f>
        <x:v>1778259.375</x:v>
      </x:c>
      <x:c r="J9583" s="22" t="n">
        <x:v>790533</x:v>
      </x:c>
      <x:c r="K9583" s="22" t="n">
        <x:v>60547.5</x:v>
      </x:c>
      <x:c r="L9583" s="22" t="n">
        <x:f>SUM(J9583:K9583)</x:f>
        <x:v>851080.5</x:v>
      </x:c>
      <x:c r="M9583" s="23" t="n">
        <x:f>D9583-L9583</x:f>
        <x:v>0</x:v>
      </x:c>
      <x:c r="N9583" s="22" t="n">
        <x:v>0</x:v>
      </x:c>
      <x:c r="O9583" s="22" t="n">
        <x:v>851080.5</x:v>
      </x:c>
      <x:c r="P9583" s="14" t="n">
        <x:f>N9583/SUM(N9583:O9583)</x:f>
        <x:v>0</x:v>
      </x:c>
      <x:c r="Q9583" s="22" t="n">
        <x:v>828103.5</x:v>
      </x:c>
      <x:c r="R9583" s="22" t="n">
        <x:v>949897.125</x:v>
      </x:c>
      <x:c r="S9583" s="2" t="n">
        <x:v>2</x:v>
      </x:c>
      <x:c r="T9583" s="2" t="n">
        <x:v>1</x:v>
      </x:c>
      <x:c r="U9583" s="2" t="n">
        <x:v>0</x:v>
      </x:c>
      <x:c r="V9583" s="2" t="n">
        <x:v>1</x:v>
      </x:c>
      <x:c r="W9583" s="2" t="n">
        <x:v>2</x:v>
      </x:c>
      <x:c r="X9583" s="2" t="n">
        <x:v>2</x:v>
      </x:c>
      <x:c r="Y9583" s="2" t="n">
        <x:v>2</x:v>
      </x:c>
      <x:c r="Z9583" s="22" t="n">
        <x:v>422487</x:v>
      </x:c>
      <x:c r="AA9583" s="22" t="n">
        <x:v>368046</x:v>
      </x:c>
      <x:c r="AB9583" s="22" t="n">
        <x:v>54441</x:v>
      </x:c>
      <x:c r="AC9583" s="22" t="n">
        <x:v>0</x:v>
      </x:c>
      <x:c r="AD9583" s="22" t="n">
        <x:v>60547.5</x:v>
      </x:c>
      <x:c r="AE9583" s="2" t="n">
        <x:v>0</x:v>
      </x:c>
      <x:c r="AF9583" s="2" t="n">
        <x:v>0</x:v>
      </x:c>
    </x:row>
    <x:row r="9584" ht="23" customHeight="1">
      <x:c r="A9584" s="2" t="n">
        <x:v>9578</x:v>
      </x:c>
      <x:c r="B9584" s="24" t="n">
        <x:v>0</x:v>
      </x:c>
      <x:c r="C9584" s="24" t="n">
        <x:v>851080.5</x:v>
      </x:c>
      <x:c r="D9584" s="24" t="n">
        <x:f>SUM(B9584:C9584)</x:f>
        <x:v>851080.5</x:v>
      </x:c>
      <x:c r="E9584" s="25" t="n">
        <x:f>B9584/D9584</x:f>
        <x:v>0</x:v>
      </x:c>
      <x:c r="F9584" s="25" t="n">
        <x:f>C9584/D9584</x:f>
        <x:v>1</x:v>
      </x:c>
      <x:c r="G9584" s="22" t="n">
        <x:v>751746.375</x:v>
      </x:c>
      <x:c r="H9584" s="22" t="n">
        <x:v>896827.5</x:v>
      </x:c>
      <x:c r="I9584" s="22" t="n">
        <x:f>SUM(G9584:H9584)</x:f>
        <x:v>1648573.875</x:v>
      </x:c>
      <x:c r="J9584" s="22" t="n">
        <x:v>790533</x:v>
      </x:c>
      <x:c r="K9584" s="22" t="n">
        <x:v>60547.5</x:v>
      </x:c>
      <x:c r="L9584" s="22" t="n">
        <x:f>SUM(J9584:K9584)</x:f>
        <x:v>851080.5</x:v>
      </x:c>
      <x:c r="M9584" s="23" t="n">
        <x:f>D9584-L9584</x:f>
        <x:v>0</x:v>
      </x:c>
      <x:c r="N9584" s="22" t="n">
        <x:v>0</x:v>
      </x:c>
      <x:c r="O9584" s="22" t="n">
        <x:v>851080.5</x:v>
      </x:c>
      <x:c r="P9584" s="14" t="n">
        <x:f>N9584/SUM(N9584:O9584)</x:f>
        <x:v>0</x:v>
      </x:c>
      <x:c r="Q9584" s="22" t="n">
        <x:v>751228.875</x:v>
      </x:c>
      <x:c r="R9584" s="22" t="n">
        <x:v>897086.25</x:v>
      </x:c>
      <x:c r="S9584" s="2" t="n">
        <x:v>2</x:v>
      </x:c>
      <x:c r="T9584" s="2" t="n">
        <x:v>1</x:v>
      </x:c>
      <x:c r="U9584" s="2" t="n">
        <x:v>0</x:v>
      </x:c>
      <x:c r="V9584" s="2" t="n">
        <x:v>1</x:v>
      </x:c>
      <x:c r="W9584" s="2" t="n">
        <x:v>2</x:v>
      </x:c>
      <x:c r="X9584" s="2" t="n">
        <x:v>2</x:v>
      </x:c>
      <x:c r="Y9584" s="2" t="n">
        <x:v>2</x:v>
      </x:c>
      <x:c r="Z9584" s="22" t="n">
        <x:v>422487</x:v>
      </x:c>
      <x:c r="AA9584" s="22" t="n">
        <x:v>368046</x:v>
      </x:c>
      <x:c r="AB9584" s="22" t="n">
        <x:v>54441</x:v>
      </x:c>
      <x:c r="AC9584" s="22" t="n">
        <x:v>0</x:v>
      </x:c>
      <x:c r="AD9584" s="22" t="n">
        <x:v>60547.5</x:v>
      </x:c>
      <x:c r="AE9584" s="2" t="n">
        <x:v>0</x:v>
      </x:c>
      <x:c r="AF9584" s="2" t="n">
        <x:v>0</x:v>
      </x:c>
    </x:row>
    <x:row r="9585" ht="23" customHeight="1">
      <x:c r="A9585" s="2" t="n">
        <x:v>9579</x:v>
      </x:c>
      <x:c r="B9585" s="24" t="n">
        <x:v>966069</x:v>
      </x:c>
      <x:c r="C9585" s="24" t="n">
        <x:v>0</x:v>
      </x:c>
      <x:c r="D9585" s="24" t="n">
        <x:f>SUM(B9585:C9585)</x:f>
        <x:v>966069</x:v>
      </x:c>
      <x:c r="E9585" s="25" t="n">
        <x:f>B9585/D9585</x:f>
        <x:v>1</x:v>
      </x:c>
      <x:c r="F9585" s="25" t="n">
        <x:f>C9585/D9585</x:f>
        <x:v>0</x:v>
      </x:c>
      <x:c r="G9585" s="22" t="n">
        <x:v>1717815.375</x:v>
      </x:c>
      <x:c r="H9585" s="22" t="n">
        <x:v>98299.125</x:v>
      </x:c>
      <x:c r="I9585" s="22" t="n">
        <x:f>SUM(G9585:H9585)</x:f>
        <x:v>1816114.5</x:v>
      </x:c>
      <x:c r="J9585" s="22" t="n">
        <x:v>844974</x:v>
      </x:c>
      <x:c r="K9585" s="22" t="n">
        <x:v>121095</x:v>
      </x:c>
      <x:c r="L9585" s="22" t="n">
        <x:f>SUM(J9585:K9585)</x:f>
        <x:v>966069</x:v>
      </x:c>
      <x:c r="M9585" s="23" t="n">
        <x:f>D9585-L9585</x:f>
        <x:v>0</x:v>
      </x:c>
      <x:c r="N9585" s="22" t="n">
        <x:v>966069</x:v>
      </x:c>
      <x:c r="O9585" s="22" t="n">
        <x:v>0</x:v>
      </x:c>
      <x:c r="P9585" s="14" t="n">
        <x:f>N9585/SUM(N9585:O9585)</x:f>
        <x:v>1</x:v>
      </x:c>
      <x:c r="Q9585" s="22" t="n">
        <x:v>1717297.875</x:v>
      </x:c>
      <x:c r="R9585" s="22" t="n">
        <x:v>98816.625</x:v>
      </x:c>
      <x:c r="S9585" s="2" t="n">
        <x:v>3</x:v>
      </x:c>
      <x:c r="T9585" s="2" t="n">
        <x:v>1</x:v>
      </x:c>
      <x:c r="U9585" s="2" t="n">
        <x:v>3</x:v>
      </x:c>
      <x:c r="V9585" s="2" t="n">
        <x:v>0</x:v>
      </x:c>
      <x:c r="W9585" s="2" t="n">
        <x:v>3</x:v>
      </x:c>
      <x:c r="X9585" s="2" t="n">
        <x:v>3</x:v>
      </x:c>
      <x:c r="Y9585" s="2" t="n">
        <x:v>3</x:v>
      </x:c>
      <x:c r="Z9585" s="22" t="n">
        <x:v>476928</x:v>
      </x:c>
      <x:c r="AA9585" s="22" t="n">
        <x:v>368046</x:v>
      </x:c>
      <x:c r="AB9585" s="22" t="n">
        <x:v>108882</x:v>
      </x:c>
      <x:c r="AC9585" s="22" t="n">
        <x:v>0</x:v>
      </x:c>
      <x:c r="AD9585" s="22" t="n">
        <x:v>121095</x:v>
      </x:c>
      <x:c r="AE9585" s="2" t="n">
        <x:v>0</x:v>
      </x:c>
      <x:c r="AF9585" s="2" t="n">
        <x:v>0</x:v>
      </x:c>
    </x:row>
    <x:row r="9586" ht="23" customHeight="1">
      <x:c r="A9586" s="2" t="n">
        <x:v>9580</x:v>
      </x:c>
      <x:c r="B9586" s="24" t="n">
        <x:v>360352.5</x:v>
      </x:c>
      <x:c r="C9586" s="24" t="n">
        <x:v>605716.5</x:v>
      </x:c>
      <x:c r="D9586" s="24" t="n">
        <x:f>SUM(B9586:C9586)</x:f>
        <x:v>966069</x:v>
      </x:c>
      <x:c r="E9586" s="25" t="n">
        <x:f>B9586/D9586</x:f>
        <x:v>0.37300907078065854</x:v>
      </x:c>
      <x:c r="F9586" s="25" t="n">
        <x:f>C9586/D9586</x:f>
        <x:v>0.6269909292193415</x:v>
      </x:c>
      <x:c r="G9586" s="22" t="n">
        <x:v>1019078.25</x:v>
      </x:c>
      <x:c r="H9586" s="22" t="n">
        <x:v>918967.875</x:v>
      </x:c>
      <x:c r="I9586" s="22" t="n">
        <x:f>SUM(G9586:H9586)</x:f>
        <x:v>1938046.125</x:v>
      </x:c>
      <x:c r="J9586" s="22" t="n">
        <x:v>844974</x:v>
      </x:c>
      <x:c r="K9586" s="22" t="n">
        <x:v>121095</x:v>
      </x:c>
      <x:c r="L9586" s="22" t="n">
        <x:f>SUM(J9586:K9586)</x:f>
        <x:v>966069</x:v>
      </x:c>
      <x:c r="M9586" s="23" t="n">
        <x:f>D9586-L9586</x:f>
        <x:v>0</x:v>
      </x:c>
      <x:c r="N9586" s="22" t="n">
        <x:v>360352.5</x:v>
      </x:c>
      <x:c r="O9586" s="22" t="n">
        <x:v>605716.5</x:v>
      </x:c>
      <x:c r="P9586" s="14" t="n">
        <x:f>N9586/SUM(N9586:O9586)</x:f>
        <x:v>0.37300907078065854</x:v>
      </x:c>
      <x:c r="Q9586" s="22" t="n">
        <x:v>1018043.25</x:v>
      </x:c>
      <x:c r="R9586" s="22" t="n">
        <x:v>919226.625</x:v>
      </x:c>
      <x:c r="S9586" s="2" t="n">
        <x:v>2</x:v>
      </x:c>
      <x:c r="T9586" s="2" t="n">
        <x:v>2</x:v>
      </x:c>
      <x:c r="U9586" s="2" t="n">
        <x:v>1</x:v>
      </x:c>
      <x:c r="V9586" s="2" t="n">
        <x:v>1</x:v>
      </x:c>
      <x:c r="W9586" s="2" t="n">
        <x:v>3</x:v>
      </x:c>
      <x:c r="X9586" s="2" t="n">
        <x:v>3</x:v>
      </x:c>
      <x:c r="Y9586" s="2" t="n">
        <x:v>3</x:v>
      </x:c>
      <x:c r="Z9586" s="22" t="n">
        <x:v>422487</x:v>
      </x:c>
      <x:c r="AA9586" s="22" t="n">
        <x:v>422487</x:v>
      </x:c>
      <x:c r="AB9586" s="22" t="n">
        <x:v>108882</x:v>
      </x:c>
      <x:c r="AC9586" s="22" t="n">
        <x:v>60547.5</x:v>
      </x:c>
      <x:c r="AD9586" s="22" t="n">
        <x:v>60547.5</x:v>
      </x:c>
      <x:c r="AE9586" s="2" t="n">
        <x:v>0</x:v>
      </x:c>
      <x:c r="AF9586" s="2" t="n">
        <x:v>0</x:v>
      </x:c>
    </x:row>
    <x:row r="9587" ht="23" customHeight="1">
      <x:c r="A9587" s="2" t="n">
        <x:v>9581</x:v>
      </x:c>
      <x:c r="B9587" s="24" t="n">
        <x:v>577807.725</x:v>
      </x:c>
      <x:c r="C9587" s="24" t="n">
        <x:v>503249.77499999997</x:v>
      </x:c>
      <x:c r="D9587" s="24" t="n">
        <x:f>SUM(B9587:C9587)</x:f>
        <x:v>1081057.5</x:v>
      </x:c>
      <x:c r="E9587" s="25" t="n">
        <x:f>B9587/D9587</x:f>
        <x:v>0.5344838040529759</x:v>
      </x:c>
      <x:c r="F9587" s="25" t="n">
        <x:f>C9587/D9587</x:f>
        <x:v>0.46551619594702404</x:v>
      </x:c>
      <x:c r="G9587" s="22" t="n">
        <x:v>1217613.6749999998</x:v>
      </x:c>
      <x:c r="H9587" s="22" t="n">
        <x:v>782917.1249999999</x:v>
      </x:c>
      <x:c r="I9587" s="22" t="n">
        <x:f>SUM(G9587:H9587)</x:f>
        <x:v>2000530.7999999998</x:v>
      </x:c>
      <x:c r="J9587" s="22" t="n">
        <x:v>899415</x:v>
      </x:c>
      <x:c r="K9587" s="22" t="n">
        <x:v>181642.5</x:v>
      </x:c>
      <x:c r="L9587" s="22" t="n">
        <x:f>SUM(J9587:K9587)</x:f>
        <x:v>1081057.5</x:v>
      </x:c>
      <x:c r="M9587" s="23" t="n">
        <x:f>D9587-L9587</x:f>
        <x:v>0</x:v>
      </x:c>
      <x:c r="N9587" s="22" t="n">
        <x:v>578583.975</x:v>
      </x:c>
      <x:c r="O9587" s="22" t="n">
        <x:v>502473.52499999997</x:v>
      </x:c>
      <x:c r="P9587" s="14" t="n">
        <x:f>N9587/SUM(N9587:O9587)</x:f>
        <x:v>0.5352018509653742</x:v>
      </x:c>
      <x:c r="Q9587" s="22" t="n">
        <x:v>1217872.4249999998</x:v>
      </x:c>
      <x:c r="R9587" s="22" t="n">
        <x:v>782917.1249999999</x:v>
      </x:c>
      <x:c r="S9587" s="2" t="n">
        <x:v>3</x:v>
      </x:c>
      <x:c r="T9587" s="2" t="n">
        <x:v>2</x:v>
      </x:c>
      <x:c r="U9587" s="2" t="n">
        <x:v>2</x:v>
      </x:c>
      <x:c r="V9587" s="2" t="n">
        <x:v>3</x:v>
      </x:c>
      <x:c r="W9587" s="2" t="n">
        <x:v>4</x:v>
      </x:c>
      <x:c r="X9587" s="2" t="n">
        <x:v>4</x:v>
      </x:c>
      <x:c r="Y9587" s="2" t="n">
        <x:v>4</x:v>
      </x:c>
      <x:c r="Z9587" s="22" t="n">
        <x:v>476928</x:v>
      </x:c>
      <x:c r="AA9587" s="22" t="n">
        <x:v>422487</x:v>
      </x:c>
      <x:c r="AB9587" s="22" t="n">
        <x:v>163323</x:v>
      </x:c>
      <x:c r="AC9587" s="22" t="n">
        <x:v>60547.5</x:v>
      </x:c>
      <x:c r="AD9587" s="22" t="n">
        <x:v>121095</x:v>
      </x:c>
      <x:c r="AE9587" s="2" t="n">
        <x:v>0</x:v>
      </x:c>
      <x:c r="AF9587" s="2" t="n">
        <x:v>1</x:v>
      </x:c>
    </x:row>
    <x:row r="9588" ht="23" customHeight="1">
      <x:c r="A9588" s="2" t="n">
        <x:v>9582</x:v>
      </x:c>
      <x:c r="B9588" s="24" t="n">
        <x:v>648634.5</x:v>
      </x:c>
      <x:c r="C9588" s="24" t="n">
        <x:v>432423</x:v>
      </x:c>
      <x:c r="D9588" s="24" t="n">
        <x:f>SUM(B9588:C9588)</x:f>
        <x:v>1081057.5</x:v>
      </x:c>
      <x:c r="E9588" s="25" t="n">
        <x:f>B9588/D9588</x:f>
        <x:v>0.6</x:v>
      </x:c>
      <x:c r="F9588" s="25" t="n">
        <x:f>C9588/D9588</x:f>
        <x:v>0.4</x:v>
      </x:c>
      <x:c r="G9588" s="22" t="n">
        <x:v>1508564.25</x:v>
      </x:c>
      <x:c r="H9588" s="22" t="n">
        <x:v>469639.875</x:v>
      </x:c>
      <x:c r="I9588" s="22" t="n">
        <x:f>SUM(G9588:H9588)</x:f>
        <x:v>1978204.125</x:v>
      </x:c>
      <x:c r="J9588" s="22" t="n">
        <x:v>899415</x:v>
      </x:c>
      <x:c r="K9588" s="22" t="n">
        <x:v>181642.5</x:v>
      </x:c>
      <x:c r="L9588" s="22" t="n">
        <x:f>SUM(J9588:K9588)</x:f>
        <x:v>1081057.5</x:v>
      </x:c>
      <x:c r="M9588" s="23" t="n">
        <x:f>D9588-L9588</x:f>
        <x:v>0</x:v>
      </x:c>
      <x:c r="N9588" s="22" t="n">
        <x:v>648634.5</x:v>
      </x:c>
      <x:c r="O9588" s="22" t="n">
        <x:v>432423</x:v>
      </x:c>
      <x:c r="P9588" s="14" t="n">
        <x:f>N9588/SUM(N9588:O9588)</x:f>
        <x:v>0.6</x:v>
      </x:c>
      <x:c r="Q9588" s="22" t="n">
        <x:v>1507011.75</x:v>
      </x:c>
      <x:c r="R9588" s="22" t="n">
        <x:v>469898.625</x:v>
      </x:c>
      <x:c r="S9588" s="2" t="n">
        <x:v>4</x:v>
      </x:c>
      <x:c r="T9588" s="2" t="n">
        <x:v>1</x:v>
      </x:c>
      <x:c r="U9588" s="2" t="n">
        <x:v>4</x:v>
      </x:c>
      <x:c r="V9588" s="2" t="n">
        <x:v>5</x:v>
      </x:c>
      <x:c r="W9588" s="2" t="n">
        <x:v>4</x:v>
      </x:c>
      <x:c r="X9588" s="2" t="n">
        <x:v>4</x:v>
      </x:c>
      <x:c r="Y9588" s="2" t="n">
        <x:v>4</x:v>
      </x:c>
      <x:c r="Z9588" s="22" t="n">
        <x:v>531369</x:v>
      </x:c>
      <x:c r="AA9588" s="22" t="n">
        <x:v>368046</x:v>
      </x:c>
      <x:c r="AB9588" s="22" t="n">
        <x:v>163323</x:v>
      </x:c>
      <x:c r="AC9588" s="22" t="n">
        <x:v>0</x:v>
      </x:c>
      <x:c r="AD9588" s="22" t="n">
        <x:v>181642.5</x:v>
      </x:c>
      <x:c r="AE9588" s="2" t="n">
        <x:v>0</x:v>
      </x:c>
      <x:c r="AF9588" s="2" t="n">
        <x:v>0</x:v>
      </x:c>
    </x:row>
    <x:row r="9589" ht="23" customHeight="1">
      <x:c r="A9589" s="2" t="n">
        <x:v>9583</x:v>
      </x:c>
      <x:c r="B9589" s="24" t="n">
        <x:v>591140.25</x:v>
      </x:c>
      <x:c r="C9589" s="24" t="n">
        <x:v>374928.75</x:v>
      </x:c>
      <x:c r="D9589" s="24" t="n">
        <x:f>SUM(B9589:C9589)</x:f>
        <x:v>966069</x:v>
      </x:c>
      <x:c r="E9589" s="25" t="n">
        <x:f>B9589/D9589</x:f>
        <x:v>0.6119027212341975</x:v>
      </x:c>
      <x:c r="F9589" s="25" t="n">
        <x:f>C9589/D9589</x:f>
        <x:v>0.38809727876580247</x:v>
      </x:c>
      <x:c r="G9589" s="22" t="n">
        <x:v>1174397.25</x:v>
      </x:c>
      <x:c r="H9589" s="22" t="n">
        <x:v>695489.8125</x:v>
      </x:c>
      <x:c r="I9589" s="22" t="n">
        <x:f>SUM(G9589:H9589)</x:f>
        <x:v>1869887.0625</x:v>
      </x:c>
      <x:c r="J9589" s="22" t="n">
        <x:v>844974</x:v>
      </x:c>
      <x:c r="K9589" s="22" t="n">
        <x:v>121095</x:v>
      </x:c>
      <x:c r="L9589" s="22" t="n">
        <x:f>SUM(J9589:K9589)</x:f>
        <x:v>966069</x:v>
      </x:c>
      <x:c r="M9589" s="23" t="n">
        <x:f>D9589-L9589</x:f>
        <x:v>0</x:v>
      </x:c>
      <x:c r="N9589" s="22" t="n">
        <x:v>591140.25</x:v>
      </x:c>
      <x:c r="O9589" s="22" t="n">
        <x:v>374928.75</x:v>
      </x:c>
      <x:c r="P9589" s="14" t="n">
        <x:f>N9589/SUM(N9589:O9589)</x:f>
        <x:v>0.6119027212341975</x:v>
      </x:c>
      <x:c r="Q9589" s="22" t="n">
        <x:v>1173879.75</x:v>
      </x:c>
      <x:c r="R9589" s="22" t="n">
        <x:v>696007.3125</x:v>
      </x:c>
      <x:c r="S9589" s="2" t="n">
        <x:v>2</x:v>
      </x:c>
      <x:c r="T9589" s="2" t="n">
        <x:v>2</x:v>
      </x:c>
      <x:c r="U9589" s="2" t="n">
        <x:v>3</x:v>
      </x:c>
      <x:c r="V9589" s="2" t="n">
        <x:v>3</x:v>
      </x:c>
      <x:c r="W9589" s="2" t="n">
        <x:v>3</x:v>
      </x:c>
      <x:c r="X9589" s="2" t="n">
        <x:v>3</x:v>
      </x:c>
      <x:c r="Y9589" s="2" t="n">
        <x:v>3</x:v>
      </x:c>
      <x:c r="Z9589" s="22" t="n">
        <x:v>422487</x:v>
      </x:c>
      <x:c r="AA9589" s="22" t="n">
        <x:v>422487</x:v>
      </x:c>
      <x:c r="AB9589" s="22" t="n">
        <x:v>108882</x:v>
      </x:c>
      <x:c r="AC9589" s="22" t="n">
        <x:v>60547.5</x:v>
      </x:c>
      <x:c r="AD9589" s="22" t="n">
        <x:v>60547.5</x:v>
      </x:c>
      <x:c r="AE9589" s="2" t="n">
        <x:v>0</x:v>
      </x:c>
      <x:c r="AF9589" s="2" t="n">
        <x:v>0</x:v>
      </x:c>
    </x:row>
    <x:row r="9590" ht="23" customHeight="1">
      <x:c r="A9590" s="2" t="n">
        <x:v>9584</x:v>
      </x:c>
      <x:c r="B9590" s="24" t="n">
        <x:v>966069</x:v>
      </x:c>
      <x:c r="C9590" s="24" t="n">
        <x:v>0</x:v>
      </x:c>
      <x:c r="D9590" s="24" t="n">
        <x:f>SUM(B9590:C9590)</x:f>
        <x:v>966069</x:v>
      </x:c>
      <x:c r="E9590" s="25" t="n">
        <x:f>B9590/D9590</x:f>
        <x:v>1</x:v>
      </x:c>
      <x:c r="F9590" s="25" t="n">
        <x:f>C9590/D9590</x:f>
        <x:v>0</x:v>
      </x:c>
      <x:c r="G9590" s="22" t="n">
        <x:v>1717815.375</x:v>
      </x:c>
      <x:c r="H9590" s="22" t="n">
        <x:v>98299.125</x:v>
      </x:c>
      <x:c r="I9590" s="22" t="n">
        <x:f>SUM(G9590:H9590)</x:f>
        <x:v>1816114.5</x:v>
      </x:c>
      <x:c r="J9590" s="22" t="n">
        <x:v>844974</x:v>
      </x:c>
      <x:c r="K9590" s="22" t="n">
        <x:v>121095</x:v>
      </x:c>
      <x:c r="L9590" s="22" t="n">
        <x:f>SUM(J9590:K9590)</x:f>
        <x:v>966069</x:v>
      </x:c>
      <x:c r="M9590" s="23" t="n">
        <x:f>D9590-L9590</x:f>
        <x:v>0</x:v>
      </x:c>
      <x:c r="N9590" s="22" t="n">
        <x:v>966069</x:v>
      </x:c>
      <x:c r="O9590" s="22" t="n">
        <x:v>0</x:v>
      </x:c>
      <x:c r="P9590" s="14" t="n">
        <x:f>N9590/SUM(N9590:O9590)</x:f>
        <x:v>1</x:v>
      </x:c>
      <x:c r="Q9590" s="22" t="n">
        <x:v>1717297.875</x:v>
      </x:c>
      <x:c r="R9590" s="22" t="n">
        <x:v>98816.625</x:v>
      </x:c>
      <x:c r="S9590" s="2" t="n">
        <x:v>3</x:v>
      </x:c>
      <x:c r="T9590" s="2" t="n">
        <x:v>1</x:v>
      </x:c>
      <x:c r="U9590" s="2" t="n">
        <x:v>2</x:v>
      </x:c>
      <x:c r="V9590" s="2" t="n">
        <x:v>0</x:v>
      </x:c>
      <x:c r="W9590" s="2" t="n">
        <x:v>3</x:v>
      </x:c>
      <x:c r="X9590" s="2" t="n">
        <x:v>3</x:v>
      </x:c>
      <x:c r="Y9590" s="2" t="n">
        <x:v>3</x:v>
      </x:c>
      <x:c r="Z9590" s="22" t="n">
        <x:v>476928</x:v>
      </x:c>
      <x:c r="AA9590" s="22" t="n">
        <x:v>368046</x:v>
      </x:c>
      <x:c r="AB9590" s="22" t="n">
        <x:v>108882</x:v>
      </x:c>
      <x:c r="AC9590" s="22" t="n">
        <x:v>0</x:v>
      </x:c>
      <x:c r="AD9590" s="22" t="n">
        <x:v>121095</x:v>
      </x:c>
      <x:c r="AE9590" s="2" t="n">
        <x:v>0</x:v>
      </x:c>
      <x:c r="AF9590" s="2" t="n">
        <x:v>0</x:v>
      </x:c>
    </x:row>
    <x:row r="9591" ht="23" customHeight="1">
      <x:c r="A9591" s="2" t="n">
        <x:v>9585</x:v>
      </x:c>
      <x:c r="B9591" s="24" t="n">
        <x:v>785109.6000000001</x:v>
      </x:c>
      <x:c r="C9591" s="24" t="n">
        <x:v>295947.9</x:v>
      </x:c>
      <x:c r="D9591" s="24" t="n">
        <x:f>SUM(B9591:C9591)</x:f>
        <x:v>1081057.5</x:v>
      </x:c>
      <x:c r="E9591" s="25" t="n">
        <x:f>B9591/D9591</x:f>
        <x:v>0.726242221158449</x:v>
      </x:c>
      <x:c r="F9591" s="25" t="n">
        <x:f>C9591/D9591</x:f>
        <x:v>0.273757778841551</x:v>
      </x:c>
      <x:c r="G9591" s="22" t="n">
        <x:v>1153155.6</x:v>
      </x:c>
      <x:c r="H9591" s="22" t="n">
        <x:v>776912.4</x:v>
      </x:c>
      <x:c r="I9591" s="22" t="n">
        <x:f>SUM(G9591:H9591)</x:f>
        <x:v>1930068</x:v>
      </x:c>
      <x:c r="J9591" s="22" t="n">
        <x:v>899415</x:v>
      </x:c>
      <x:c r="K9591" s="22" t="n">
        <x:v>181642.5</x:v>
      </x:c>
      <x:c r="L9591" s="22" t="n">
        <x:f>SUM(J9591:K9591)</x:f>
        <x:v>1081057.5</x:v>
      </x:c>
      <x:c r="M9591" s="23" t="n">
        <x:f>D9591-L9591</x:f>
        <x:v>0</x:v>
      </x:c>
      <x:c r="N9591" s="22" t="n">
        <x:v>785109.6000000001</x:v>
      </x:c>
      <x:c r="O9591" s="22" t="n">
        <x:v>295947.9</x:v>
      </x:c>
      <x:c r="P9591" s="14" t="n">
        <x:f>N9591/SUM(N9591:O9591)</x:f>
        <x:v>0.726242221158449</x:v>
      </x:c>
      <x:c r="Q9591" s="22" t="n">
        <x:v>1153155.6</x:v>
      </x:c>
      <x:c r="R9591" s="22" t="n">
        <x:v>777947.4</x:v>
      </x:c>
      <x:c r="S9591" s="2" t="n">
        <x:v>2</x:v>
      </x:c>
      <x:c r="T9591" s="2" t="n">
        <x:v>3</x:v>
      </x:c>
      <x:c r="U9591" s="2" t="n">
        <x:v>4</x:v>
      </x:c>
      <x:c r="V9591" s="2" t="n">
        <x:v>3</x:v>
      </x:c>
      <x:c r="W9591" s="2" t="n">
        <x:v>4</x:v>
      </x:c>
      <x:c r="X9591" s="2" t="n">
        <x:v>4</x:v>
      </x:c>
      <x:c r="Y9591" s="2" t="n">
        <x:v>4</x:v>
      </x:c>
      <x:c r="Z9591" s="22" t="n">
        <x:v>422487</x:v>
      </x:c>
      <x:c r="AA9591" s="22" t="n">
        <x:v>476928</x:v>
      </x:c>
      <x:c r="AB9591" s="22" t="n">
        <x:v>163323</x:v>
      </x:c>
      <x:c r="AC9591" s="22" t="n">
        <x:v>121095</x:v>
      </x:c>
      <x:c r="AD9591" s="22" t="n">
        <x:v>60547.5</x:v>
      </x:c>
      <x:c r="AE9591" s="2" t="n">
        <x:v>0</x:v>
      </x:c>
      <x:c r="AF9591" s="2" t="n">
        <x:v>0</x:v>
      </x:c>
    </x:row>
    <x:row r="9592" ht="23" customHeight="1">
      <x:c r="A9592" s="2" t="n">
        <x:v>9586</x:v>
      </x:c>
      <x:c r="B9592" s="24" t="n">
        <x:v>528517</x:v>
      </x:c>
      <x:c r="C9592" s="24" t="n">
        <x:v>552540.5</x:v>
      </x:c>
      <x:c r="D9592" s="24" t="n">
        <x:f>SUM(B9592:C9592)</x:f>
        <x:v>1081057.5</x:v>
      </x:c>
      <x:c r="E9592" s="25" t="n">
        <x:f>B9592/D9592</x:f>
        <x:v>0.4888888888888889</x:v>
      </x:c>
      <x:c r="F9592" s="25" t="n">
        <x:f>C9592/D9592</x:f>
        <x:v>0.5111111111111111</x:v>
      </x:c>
      <x:c r="G9592" s="22" t="n">
        <x:v>679454.5</x:v>
      </x:c>
      <x:c r="H9592" s="22" t="n">
        <x:v>1341689.1875</x:v>
      </x:c>
      <x:c r="I9592" s="22" t="n">
        <x:f>SUM(G9592:H9592)</x:f>
        <x:v>2021143.6875</x:v>
      </x:c>
      <x:c r="J9592" s="22" t="n">
        <x:v>899415</x:v>
      </x:c>
      <x:c r="K9592" s="22" t="n">
        <x:v>181642.5</x:v>
      </x:c>
      <x:c r="L9592" s="22" t="n">
        <x:f>SUM(J9592:K9592)</x:f>
        <x:v>1081057.5</x:v>
      </x:c>
      <x:c r="M9592" s="23" t="n">
        <x:f>D9592-L9592</x:f>
        <x:v>0</x:v>
      </x:c>
      <x:c r="N9592" s="22" t="n">
        <x:v>528517</x:v>
      </x:c>
      <x:c r="O9592" s="22" t="n">
        <x:v>552540.5</x:v>
      </x:c>
      <x:c r="P9592" s="14" t="n">
        <x:f>N9592/SUM(N9592:O9592)</x:f>
        <x:v>0.4888888888888889</x:v>
      </x:c>
      <x:c r="Q9592" s="22" t="n">
        <x:v>678419.5</x:v>
      </x:c>
      <x:c r="R9592" s="22" t="n">
        <x:v>1342206.6875</x:v>
      </x:c>
      <x:c r="S9592" s="2" t="n">
        <x:v>1</x:v>
      </x:c>
      <x:c r="T9592" s="2" t="n">
        <x:v>4</x:v>
      </x:c>
      <x:c r="U9592" s="2" t="n">
        <x:v>3</x:v>
      </x:c>
      <x:c r="V9592" s="2" t="n">
        <x:v>4</x:v>
      </x:c>
      <x:c r="W9592" s="2" t="n">
        <x:v>4</x:v>
      </x:c>
      <x:c r="X9592" s="2" t="n">
        <x:v>4</x:v>
      </x:c>
      <x:c r="Y9592" s="2" t="n">
        <x:v>4</x:v>
      </x:c>
      <x:c r="Z9592" s="22" t="n">
        <x:v>368046</x:v>
      </x:c>
      <x:c r="AA9592" s="22" t="n">
        <x:v>531369</x:v>
      </x:c>
      <x:c r="AB9592" s="22" t="n">
        <x:v>163323</x:v>
      </x:c>
      <x:c r="AC9592" s="22" t="n">
        <x:v>181642.5</x:v>
      </x:c>
      <x:c r="AD9592" s="22" t="n">
        <x:v>0</x:v>
      </x:c>
      <x:c r="AE9592" s="2" t="n">
        <x:v>0</x:v>
      </x:c>
      <x:c r="AF9592" s="2" t="n">
        <x:v>0</x:v>
      </x:c>
    </x:row>
    <x:row r="9593" ht="23" customHeight="1">
      <x:c r="A9593" s="2" t="n">
        <x:v>9587</x:v>
      </x:c>
      <x:c r="B9593" s="24" t="n">
        <x:v>966069</x:v>
      </x:c>
      <x:c r="C9593" s="24" t="n">
        <x:v>0</x:v>
      </x:c>
      <x:c r="D9593" s="24" t="n">
        <x:f>SUM(B9593:C9593)</x:f>
        <x:v>966069</x:v>
      </x:c>
      <x:c r="E9593" s="25" t="n">
        <x:f>B9593/D9593</x:f>
        <x:v>1</x:v>
      </x:c>
      <x:c r="F9593" s="25" t="n">
        <x:f>C9593/D9593</x:f>
        <x:v>0</x:v>
      </x:c>
      <x:c r="G9593" s="22" t="n">
        <x:v>1532265.75</x:v>
      </x:c>
      <x:c r="H9593" s="22" t="n">
        <x:v>358998.375</x:v>
      </x:c>
      <x:c r="I9593" s="22" t="n">
        <x:f>SUM(G9593:H9593)</x:f>
        <x:v>1891264.125</x:v>
      </x:c>
      <x:c r="J9593" s="22" t="n">
        <x:v>844974</x:v>
      </x:c>
      <x:c r="K9593" s="22" t="n">
        <x:v>121095</x:v>
      </x:c>
      <x:c r="L9593" s="22" t="n">
        <x:f>SUM(J9593:K9593)</x:f>
        <x:v>966069</x:v>
      </x:c>
      <x:c r="M9593" s="23" t="n">
        <x:f>D9593-L9593</x:f>
        <x:v>0</x:v>
      </x:c>
      <x:c r="N9593" s="22" t="n">
        <x:v>966069</x:v>
      </x:c>
      <x:c r="O9593" s="22" t="n">
        <x:v>0</x:v>
      </x:c>
      <x:c r="P9593" s="14" t="n">
        <x:f>N9593/SUM(N9593:O9593)</x:f>
        <x:v>1</x:v>
      </x:c>
      <x:c r="Q9593" s="22" t="n">
        <x:v>1531748.25</x:v>
      </x:c>
      <x:c r="R9593" s="22" t="n">
        <x:v>359515.875</x:v>
      </x:c>
      <x:c r="S9593" s="2" t="n">
        <x:v>2</x:v>
      </x:c>
      <x:c r="T9593" s="2" t="n">
        <x:v>2</x:v>
      </x:c>
      <x:c r="U9593" s="2" t="n">
        <x:v>4</x:v>
      </x:c>
      <x:c r="V9593" s="2" t="n">
        <x:v>0</x:v>
      </x:c>
      <x:c r="W9593" s="2" t="n">
        <x:v>3</x:v>
      </x:c>
      <x:c r="X9593" s="2" t="n">
        <x:v>3</x:v>
      </x:c>
      <x:c r="Y9593" s="2" t="n">
        <x:v>3</x:v>
      </x:c>
      <x:c r="Z9593" s="22" t="n">
        <x:v>422487</x:v>
      </x:c>
      <x:c r="AA9593" s="22" t="n">
        <x:v>422487</x:v>
      </x:c>
      <x:c r="AB9593" s="22" t="n">
        <x:v>108882</x:v>
      </x:c>
      <x:c r="AC9593" s="22" t="n">
        <x:v>60547.5</x:v>
      </x:c>
      <x:c r="AD9593" s="22" t="n">
        <x:v>60547.5</x:v>
      </x:c>
      <x:c r="AE9593" s="2" t="n">
        <x:v>0</x:v>
      </x:c>
      <x:c r="AF9593" s="2" t="n">
        <x:v>0</x:v>
      </x:c>
    </x:row>
    <x:row r="9594" ht="23" customHeight="1">
      <x:c r="A9594" s="2" t="n">
        <x:v>9588</x:v>
      </x:c>
      <x:c r="B9594" s="24" t="n">
        <x:v>503786.25</x:v>
      </x:c>
      <x:c r="C9594" s="24" t="n">
        <x:v>577271.25</x:v>
      </x:c>
      <x:c r="D9594" s="24" t="n">
        <x:f>SUM(B9594:C9594)</x:f>
        <x:v>1081057.5</x:v>
      </x:c>
      <x:c r="E9594" s="25" t="n">
        <x:f>B9594/D9594</x:f>
        <x:v>0.4660124461464816</x:v>
      </x:c>
      <x:c r="F9594" s="25" t="n">
        <x:f>C9594/D9594</x:f>
        <x:v>0.5339875538535185</x:v>
      </x:c>
      <x:c r="G9594" s="22" t="n">
        <x:v>951672.796875</x:v>
      </x:c>
      <x:c r="H9594" s="22" t="n">
        <x:v>1208582.4375</x:v>
      </x:c>
      <x:c r="I9594" s="22" t="n">
        <x:f>SUM(G9594:H9594)</x:f>
        <x:v>2160255.234375</x:v>
      </x:c>
      <x:c r="J9594" s="22" t="n">
        <x:v>899415</x:v>
      </x:c>
      <x:c r="K9594" s="22" t="n">
        <x:v>181642.5</x:v>
      </x:c>
      <x:c r="L9594" s="22" t="n">
        <x:f>SUM(J9594:K9594)</x:f>
        <x:v>1081057.5</x:v>
      </x:c>
      <x:c r="M9594" s="23" t="n">
        <x:f>D9594-L9594</x:f>
        <x:v>0</x:v>
      </x:c>
      <x:c r="N9594" s="22" t="n">
        <x:v>504303.75</x:v>
      </x:c>
      <x:c r="O9594" s="22" t="n">
        <x:v>576753.75</x:v>
      </x:c>
      <x:c r="P9594" s="14" t="n">
        <x:f>N9594/SUM(N9594:O9594)</x:f>
        <x:v>0.4664911440880804</x:v>
      </x:c>
      <x:c r="Q9594" s="22" t="n">
        <x:v>951769.828125</x:v>
      </x:c>
      <x:c r="R9594" s="22" t="n">
        <x:v>1209617.4375</x:v>
      </x:c>
      <x:c r="S9594" s="2" t="n">
        <x:v>2</x:v>
      </x:c>
      <x:c r="T9594" s="2" t="n">
        <x:v>3</x:v>
      </x:c>
      <x:c r="U9594" s="2" t="n">
        <x:v>2</x:v>
      </x:c>
      <x:c r="V9594" s="2" t="n">
        <x:v>3</x:v>
      </x:c>
      <x:c r="W9594" s="2" t="n">
        <x:v>4</x:v>
      </x:c>
      <x:c r="X9594" s="2" t="n">
        <x:v>4</x:v>
      </x:c>
      <x:c r="Y9594" s="2" t="n">
        <x:v>4</x:v>
      </x:c>
      <x:c r="Z9594" s="22" t="n">
        <x:v>422487</x:v>
      </x:c>
      <x:c r="AA9594" s="22" t="n">
        <x:v>476928</x:v>
      </x:c>
      <x:c r="AB9594" s="22" t="n">
        <x:v>163323</x:v>
      </x:c>
      <x:c r="AC9594" s="22" t="n">
        <x:v>121095</x:v>
      </x:c>
      <x:c r="AD9594" s="22" t="n">
        <x:v>60547.5</x:v>
      </x:c>
      <x:c r="AE9594" s="2" t="n">
        <x:v>1</x:v>
      </x:c>
      <x:c r="AF9594" s="2" t="n">
        <x:v>0</x:v>
      </x:c>
    </x:row>
    <x:row r="9595" ht="23" customHeight="1">
      <x:c r="A9595" s="2" t="n">
        <x:v>9589</x:v>
      </x:c>
      <x:c r="B9595" s="24" t="n">
        <x:v>1021255.2</x:v>
      </x:c>
      <x:c r="C9595" s="24" t="n">
        <x:v>59802.3</x:v>
      </x:c>
      <x:c r="D9595" s="24" t="n">
        <x:f>SUM(B9595:C9595)</x:f>
        <x:v>1081057.5</x:v>
      </x:c>
      <x:c r="E9595" s="25" t="n">
        <x:f>B9595/D9595</x:f>
        <x:v>0.9446816658688367</x:v>
      </x:c>
      <x:c r="F9595" s="25" t="n">
        <x:f>C9595/D9595</x:f>
        <x:v>0.05531833413116324</x:v>
      </x:c>
      <x:c r="G9595" s="22" t="n">
        <x:v>1617751.575</x:v>
      </x:c>
      <x:c r="H9595" s="22" t="n">
        <x:v>427848.3</x:v>
      </x:c>
      <x:c r="I9595" s="22" t="n">
        <x:f>SUM(G9595:H9595)</x:f>
        <x:v>2045599.875</x:v>
      </x:c>
      <x:c r="J9595" s="22" t="n">
        <x:v>899415</x:v>
      </x:c>
      <x:c r="K9595" s="22" t="n">
        <x:v>181642.5</x:v>
      </x:c>
      <x:c r="L9595" s="22" t="n">
        <x:f>SUM(J9595:K9595)</x:f>
        <x:v>1081057.5</x:v>
      </x:c>
      <x:c r="M9595" s="23" t="n">
        <x:f>D9595-L9595</x:f>
        <x:v>0</x:v>
      </x:c>
      <x:c r="N9595" s="22" t="n">
        <x:v>1021255.2</x:v>
      </x:c>
      <x:c r="O9595" s="22" t="n">
        <x:v>59802.3</x:v>
      </x:c>
      <x:c r="P9595" s="14" t="n">
        <x:f>N9595/SUM(N9595:O9595)</x:f>
        <x:v>0.9446816658688367</x:v>
      </x:c>
      <x:c r="Q9595" s="22" t="n">
        <x:v>1615681.575</x:v>
      </x:c>
      <x:c r="R9595" s="22" t="n">
        <x:v>427848.3</x:v>
      </x:c>
      <x:c r="S9595" s="2" t="n">
        <x:v>2</x:v>
      </x:c>
      <x:c r="T9595" s="2" t="n">
        <x:v>3</x:v>
      </x:c>
      <x:c r="U9595" s="2" t="n">
        <x:v>6</x:v>
      </x:c>
      <x:c r="V9595" s="2" t="n">
        <x:v>1</x:v>
      </x:c>
      <x:c r="W9595" s="2" t="n">
        <x:v>4</x:v>
      </x:c>
      <x:c r="X9595" s="2" t="n">
        <x:v>4</x:v>
      </x:c>
      <x:c r="Y9595" s="2" t="n">
        <x:v>4</x:v>
      </x:c>
      <x:c r="Z9595" s="22" t="n">
        <x:v>422487</x:v>
      </x:c>
      <x:c r="AA9595" s="22" t="n">
        <x:v>476928</x:v>
      </x:c>
      <x:c r="AB9595" s="22" t="n">
        <x:v>163323</x:v>
      </x:c>
      <x:c r="AC9595" s="22" t="n">
        <x:v>121095</x:v>
      </x:c>
      <x:c r="AD9595" s="22" t="n">
        <x:v>60547.5</x:v>
      </x:c>
      <x:c r="AE9595" s="2" t="n">
        <x:v>0</x:v>
      </x:c>
      <x:c r="AF9595" s="2" t="n">
        <x:v>0</x:v>
      </x:c>
    </x:row>
    <x:row r="9596" ht="23" customHeight="1">
      <x:c r="A9596" s="2" t="n">
        <x:v>9590</x:v>
      </x:c>
      <x:c r="B9596" s="24" t="n">
        <x:v>966069</x:v>
      </x:c>
      <x:c r="C9596" s="24" t="n">
        <x:v>0</x:v>
      </x:c>
      <x:c r="D9596" s="24" t="n">
        <x:f>SUM(B9596:C9596)</x:f>
        <x:v>966069</x:v>
      </x:c>
      <x:c r="E9596" s="25" t="n">
        <x:f>B9596/D9596</x:f>
        <x:v>1</x:v>
      </x:c>
      <x:c r="F9596" s="25" t="n">
        <x:f>C9596/D9596</x:f>
        <x:v>0</x:v>
      </x:c>
      <x:c r="G9596" s="22" t="n">
        <x:v>1640449.125</x:v>
      </x:c>
      <x:c r="H9596" s="22" t="n">
        <x:v>245364</x:v>
      </x:c>
      <x:c r="I9596" s="22" t="n">
        <x:f>SUM(G9596:H9596)</x:f>
        <x:v>1885813.125</x:v>
      </x:c>
      <x:c r="J9596" s="22" t="n">
        <x:v>844974</x:v>
      </x:c>
      <x:c r="K9596" s="22" t="n">
        <x:v>121095</x:v>
      </x:c>
      <x:c r="L9596" s="22" t="n">
        <x:f>SUM(J9596:K9596)</x:f>
        <x:v>966069</x:v>
      </x:c>
      <x:c r="M9596" s="23" t="n">
        <x:f>D9596-L9596</x:f>
        <x:v>0</x:v>
      </x:c>
      <x:c r="N9596" s="22" t="n">
        <x:v>966069</x:v>
      </x:c>
      <x:c r="O9596" s="22" t="n">
        <x:v>0</x:v>
      </x:c>
      <x:c r="P9596" s="14" t="n">
        <x:f>N9596/SUM(N9596:O9596)</x:f>
        <x:v>1</x:v>
      </x:c>
      <x:c r="Q9596" s="22" t="n">
        <x:v>1638896.625</x:v>
      </x:c>
      <x:c r="R9596" s="22" t="n">
        <x:v>245364</x:v>
      </x:c>
      <x:c r="S9596" s="2" t="n">
        <x:v>2</x:v>
      </x:c>
      <x:c r="T9596" s="2" t="n">
        <x:v>2</x:v>
      </x:c>
      <x:c r="U9596" s="2" t="n">
        <x:v>2</x:v>
      </x:c>
      <x:c r="V9596" s="2" t="n">
        <x:v>0</x:v>
      </x:c>
      <x:c r="W9596" s="2" t="n">
        <x:v>3</x:v>
      </x:c>
      <x:c r="X9596" s="2" t="n">
        <x:v>3</x:v>
      </x:c>
      <x:c r="Y9596" s="2" t="n">
        <x:v>3</x:v>
      </x:c>
      <x:c r="Z9596" s="22" t="n">
        <x:v>422487</x:v>
      </x:c>
      <x:c r="AA9596" s="22" t="n">
        <x:v>422487</x:v>
      </x:c>
      <x:c r="AB9596" s="22" t="n">
        <x:v>108882</x:v>
      </x:c>
      <x:c r="AC9596" s="22" t="n">
        <x:v>60547.5</x:v>
      </x:c>
      <x:c r="AD9596" s="22" t="n">
        <x:v>60547.5</x:v>
      </x:c>
      <x:c r="AE9596" s="2" t="n">
        <x:v>0</x:v>
      </x:c>
      <x:c r="AF9596" s="2" t="n">
        <x:v>0</x:v>
      </x:c>
    </x:row>
    <x:row r="9597" ht="23" customHeight="1">
      <x:c r="A9597" s="2" t="n">
        <x:v>9591</x:v>
      </x:c>
      <x:c r="B9597" s="24" t="n">
        <x:v>589046.7899999999</x:v>
      </x:c>
      <x:c r="C9597" s="24" t="n">
        <x:v>492010.70999999996</x:v>
      </x:c>
      <x:c r="D9597" s="24" t="n">
        <x:f>SUM(B9597:C9597)</x:f>
        <x:v>1081057.5</x:v>
      </x:c>
      <x:c r="E9597" s="25" t="n">
        <x:f>B9597/D9597</x:f>
        <x:v>0.5448801659486197</x:v>
      </x:c>
      <x:c r="F9597" s="25" t="n">
        <x:f>C9597/D9597</x:f>
        <x:v>0.45511983405138023</x:v>
      </x:c>
      <x:c r="G9597" s="22" t="n">
        <x:v>1369549.3462499997</x:v>
      </x:c>
      <x:c r="H9597" s="22" t="n">
        <x:v>812633.01</x:v>
      </x:c>
      <x:c r="I9597" s="22" t="n">
        <x:f>SUM(G9597:H9597)</x:f>
        <x:v>2182182.3562499997</x:v>
      </x:c>
      <x:c r="J9597" s="22" t="n">
        <x:v>899415</x:v>
      </x:c>
      <x:c r="K9597" s="22" t="n">
        <x:v>181642.5</x:v>
      </x:c>
      <x:c r="L9597" s="22" t="n">
        <x:f>SUM(J9597:K9597)</x:f>
        <x:v>1081057.5</x:v>
      </x:c>
      <x:c r="M9597" s="23" t="n">
        <x:f>D9597-L9597</x:f>
        <x:v>0</x:v>
      </x:c>
      <x:c r="N9597" s="22" t="n">
        <x:v>589564.2899999999</x:v>
      </x:c>
      <x:c r="O9597" s="22" t="n">
        <x:v>491493.20999999996</x:v>
      </x:c>
      <x:c r="P9597" s="14" t="n">
        <x:f>N9597/SUM(N9597:O9597)</x:f>
        <x:v>0.5453588638902185</x:v>
      </x:c>
      <x:c r="Q9597" s="22" t="n">
        <x:v>1368708.4087499997</x:v>
      </x:c>
      <x:c r="R9597" s="22" t="n">
        <x:v>813150.51</x:v>
      </x:c>
      <x:c r="S9597" s="2" t="n">
        <x:v>3</x:v>
      </x:c>
      <x:c r="T9597" s="2" t="n">
        <x:v>2</x:v>
      </x:c>
      <x:c r="U9597" s="2" t="n">
        <x:v>3</x:v>
      </x:c>
      <x:c r="V9597" s="2" t="n">
        <x:v>3</x:v>
      </x:c>
      <x:c r="W9597" s="2" t="n">
        <x:v>4</x:v>
      </x:c>
      <x:c r="X9597" s="2" t="n">
        <x:v>4</x:v>
      </x:c>
      <x:c r="Y9597" s="2" t="n">
        <x:v>4</x:v>
      </x:c>
      <x:c r="Z9597" s="22" t="n">
        <x:v>476928</x:v>
      </x:c>
      <x:c r="AA9597" s="22" t="n">
        <x:v>422487</x:v>
      </x:c>
      <x:c r="AB9597" s="22" t="n">
        <x:v>163323</x:v>
      </x:c>
      <x:c r="AC9597" s="22" t="n">
        <x:v>60547.5</x:v>
      </x:c>
      <x:c r="AD9597" s="22" t="n">
        <x:v>121095</x:v>
      </x:c>
      <x:c r="AE9597" s="2" t="n">
        <x:v>1</x:v>
      </x:c>
      <x:c r="AF9597" s="2" t="n">
        <x:v>0</x:v>
      </x:c>
    </x:row>
    <x:row r="9598" ht="23" customHeight="1">
      <x:c r="A9598" s="2" t="n">
        <x:v>9592</x:v>
      </x:c>
      <x:c r="B9598" s="24" t="n">
        <x:v>680864.4</x:v>
      </x:c>
      <x:c r="C9598" s="24" t="n">
        <x:v>170216.1</x:v>
      </x:c>
      <x:c r="D9598" s="24" t="n">
        <x:f>SUM(B9598:C9598)</x:f>
        <x:v>851080.5</x:v>
      </x:c>
      <x:c r="E9598" s="25" t="n">
        <x:f>B9598/D9598</x:f>
        <x:v>0.8</x:v>
      </x:c>
      <x:c r="F9598" s="25" t="n">
        <x:f>C9598/D9598</x:f>
        <x:v>0.2</x:v>
      </x:c>
      <x:c r="G9598" s="22" t="n">
        <x:v>879015.1500000001</x:v>
      </x:c>
      <x:c r="H9598" s="22" t="n">
        <x:v>952055.1</x:v>
      </x:c>
      <x:c r="I9598" s="22" t="n">
        <x:f>SUM(G9598:H9598)</x:f>
        <x:v>1831070.25</x:v>
      </x:c>
      <x:c r="J9598" s="22" t="n">
        <x:v>790533</x:v>
      </x:c>
      <x:c r="K9598" s="22" t="n">
        <x:v>60547.5</x:v>
      </x:c>
      <x:c r="L9598" s="22" t="n">
        <x:f>SUM(J9598:K9598)</x:f>
        <x:v>851080.5</x:v>
      </x:c>
      <x:c r="M9598" s="23" t="n">
        <x:f>D9598-L9598</x:f>
        <x:v>0</x:v>
      </x:c>
      <x:c r="N9598" s="22" t="n">
        <x:v>680864.4</x:v>
      </x:c>
      <x:c r="O9598" s="22" t="n">
        <x:v>170216.1</x:v>
      </x:c>
      <x:c r="P9598" s="14" t="n">
        <x:f>N9598/SUM(N9598:O9598)</x:f>
        <x:v>0.8</x:v>
      </x:c>
      <x:c r="Q9598" s="22" t="n">
        <x:v>878497.6500000001</x:v>
      </x:c>
      <x:c r="R9598" s="22" t="n">
        <x:v>952313.85</x:v>
      </x:c>
      <x:c r="S9598" s="2" t="n">
        <x:v>1</x:v>
      </x:c>
      <x:c r="T9598" s="2" t="n">
        <x:v>2</x:v>
      </x:c>
      <x:c r="U9598" s="2" t="n">
        <x:v>2</x:v>
      </x:c>
      <x:c r="V9598" s="2" t="n">
        <x:v>1</x:v>
      </x:c>
      <x:c r="W9598" s="2" t="n">
        <x:v>2</x:v>
      </x:c>
      <x:c r="X9598" s="2" t="n">
        <x:v>2</x:v>
      </x:c>
      <x:c r="Y9598" s="2" t="n">
        <x:v>2</x:v>
      </x:c>
      <x:c r="Z9598" s="22" t="n">
        <x:v>368046</x:v>
      </x:c>
      <x:c r="AA9598" s="22" t="n">
        <x:v>422487</x:v>
      </x:c>
      <x:c r="AB9598" s="22" t="n">
        <x:v>54441</x:v>
      </x:c>
      <x:c r="AC9598" s="22" t="n">
        <x:v>60547.5</x:v>
      </x:c>
      <x:c r="AD9598" s="22" t="n">
        <x:v>0</x:v>
      </x:c>
      <x:c r="AE9598" s="2" t="n">
        <x:v>0</x:v>
      </x:c>
      <x:c r="AF9598" s="2" t="n">
        <x:v>0</x:v>
      </x:c>
    </x:row>
    <x:row r="9599" ht="23" customHeight="1">
      <x:c r="A9599" s="2" t="n">
        <x:v>9593</x:v>
      </x:c>
      <x:c r="B9599" s="24" t="n">
        <x:v>0</x:v>
      </x:c>
      <x:c r="C9599" s="24" t="n">
        <x:v>966069</x:v>
      </x:c>
      <x:c r="D9599" s="24" t="n">
        <x:f>SUM(B9599:C9599)</x:f>
        <x:v>966069</x:v>
      </x:c>
      <x:c r="E9599" s="25" t="n">
        <x:f>B9599/D9599</x:f>
        <x:v>0</x:v>
      </x:c>
      <x:c r="F9599" s="25" t="n">
        <x:f>C9599/D9599</x:f>
        <x:v>1</x:v>
      </x:c>
      <x:c r="G9599" s="22" t="n">
        <x:v>1001931.75</x:v>
      </x:c>
      <x:c r="H9599" s="22" t="n">
        <x:v>1018621.125</x:v>
      </x:c>
      <x:c r="I9599" s="22" t="n">
        <x:f>SUM(G9599:H9599)</x:f>
        <x:v>2020552.875</x:v>
      </x:c>
      <x:c r="J9599" s="22" t="n">
        <x:v>844974</x:v>
      </x:c>
      <x:c r="K9599" s="22" t="n">
        <x:v>121095</x:v>
      </x:c>
      <x:c r="L9599" s="22" t="n">
        <x:f>SUM(J9599:K9599)</x:f>
        <x:v>966069</x:v>
      </x:c>
      <x:c r="M9599" s="23" t="n">
        <x:f>D9599-L9599</x:f>
        <x:v>0</x:v>
      </x:c>
      <x:c r="N9599" s="22" t="n">
        <x:v>0</x:v>
      </x:c>
      <x:c r="O9599" s="22" t="n">
        <x:v>966069</x:v>
      </x:c>
      <x:c r="P9599" s="14" t="n">
        <x:f>N9599/SUM(N9599:O9599)</x:f>
        <x:v>0</x:v>
      </x:c>
      <x:c r="Q9599" s="22" t="n">
        <x:v>1001673</x:v>
      </x:c>
      <x:c r="R9599" s="22" t="n">
        <x:v>1018879.875</x:v>
      </x:c>
      <x:c r="S9599" s="2" t="n">
        <x:v>3</x:v>
      </x:c>
      <x:c r="T9599" s="2" t="n">
        <x:v>1</x:v>
      </x:c>
      <x:c r="U9599" s="2" t="n">
        <x:v>0</x:v>
      </x:c>
      <x:c r="V9599" s="2" t="n">
        <x:v>3</x:v>
      </x:c>
      <x:c r="W9599" s="2" t="n">
        <x:v>3</x:v>
      </x:c>
      <x:c r="X9599" s="2" t="n">
        <x:v>3</x:v>
      </x:c>
      <x:c r="Y9599" s="2" t="n">
        <x:v>3</x:v>
      </x:c>
      <x:c r="Z9599" s="22" t="n">
        <x:v>476928</x:v>
      </x:c>
      <x:c r="AA9599" s="22" t="n">
        <x:v>368046</x:v>
      </x:c>
      <x:c r="AB9599" s="22" t="n">
        <x:v>108882</x:v>
      </x:c>
      <x:c r="AC9599" s="22" t="n">
        <x:v>0</x:v>
      </x:c>
      <x:c r="AD9599" s="22" t="n">
        <x:v>121095</x:v>
      </x:c>
      <x:c r="AE9599" s="2" t="n">
        <x:v>1</x:v>
      </x:c>
      <x:c r="AF9599" s="2" t="n">
        <x:v>0</x:v>
      </x:c>
    </x:row>
    <x:row r="9600" ht="23" customHeight="1">
      <x:c r="A9600" s="2" t="n">
        <x:v>9594</x:v>
      </x:c>
      <x:c r="B9600" s="24" t="n">
        <x:v>753097.625</x:v>
      </x:c>
      <x:c r="C9600" s="24" t="n">
        <x:v>327959.875</x:v>
      </x:c>
      <x:c r="D9600" s="24" t="n">
        <x:f>SUM(B9600:C9600)</x:f>
        <x:v>1081057.5</x:v>
      </x:c>
      <x:c r="E9600" s="25" t="n">
        <x:f>B9600/D9600</x:f>
        <x:v>0.6966304983777458</x:v>
      </x:c>
      <x:c r="F9600" s="25" t="n">
        <x:f>C9600/D9600</x:f>
        <x:v>0.3033695016222541</x:v>
      </x:c>
      <x:c r="G9600" s="22" t="n">
        <x:v>1597373.0000000002</x:v>
      </x:c>
      <x:c r="H9600" s="22" t="n">
        <x:v>402393.625</x:v>
      </x:c>
      <x:c r="I9600" s="22" t="n">
        <x:f>SUM(G9600:H9600)</x:f>
        <x:v>1999766.6250000002</x:v>
      </x:c>
      <x:c r="J9600" s="22" t="n">
        <x:v>899415</x:v>
      </x:c>
      <x:c r="K9600" s="22" t="n">
        <x:v>181642.5</x:v>
      </x:c>
      <x:c r="L9600" s="22" t="n">
        <x:f>SUM(J9600:K9600)</x:f>
        <x:v>1081057.5</x:v>
      </x:c>
      <x:c r="M9600" s="23" t="n">
        <x:f>D9600-L9600</x:f>
        <x:v>0</x:v>
      </x:c>
      <x:c r="N9600" s="22" t="n">
        <x:v>753615.125</x:v>
      </x:c>
      <x:c r="O9600" s="22" t="n">
        <x:v>327442.375</x:v>
      </x:c>
      <x:c r="P9600" s="14" t="n">
        <x:f>N9600/SUM(N9600:O9600)</x:f>
        <x:v>0.6971091963193448</x:v>
      </x:c>
      <x:c r="Q9600" s="22" t="n">
        <x:v>1596855.5000000002</x:v>
      </x:c>
      <x:c r="R9600" s="22" t="n">
        <x:v>402393.625</x:v>
      </x:c>
      <x:c r="S9600" s="2" t="n">
        <x:v>4</x:v>
      </x:c>
      <x:c r="T9600" s="2" t="n">
        <x:v>1</x:v>
      </x:c>
      <x:c r="U9600" s="2" t="n">
        <x:v>3</x:v>
      </x:c>
      <x:c r="V9600" s="2" t="n">
        <x:v>3</x:v>
      </x:c>
      <x:c r="W9600" s="2" t="n">
        <x:v>4</x:v>
      </x:c>
      <x:c r="X9600" s="2" t="n">
        <x:v>4</x:v>
      </x:c>
      <x:c r="Y9600" s="2" t="n">
        <x:v>4</x:v>
      </x:c>
      <x:c r="Z9600" s="22" t="n">
        <x:v>531369</x:v>
      </x:c>
      <x:c r="AA9600" s="22" t="n">
        <x:v>368046</x:v>
      </x:c>
      <x:c r="AB9600" s="22" t="n">
        <x:v>163323</x:v>
      </x:c>
      <x:c r="AC9600" s="22" t="n">
        <x:v>0</x:v>
      </x:c>
      <x:c r="AD9600" s="22" t="n">
        <x:v>181642.5</x:v>
      </x:c>
      <x:c r="AE9600" s="2" t="n">
        <x:v>0</x:v>
      </x:c>
      <x:c r="AF9600" s="2" t="n">
        <x:v>1</x:v>
      </x:c>
    </x:row>
    <x:row r="9601" ht="23" customHeight="1">
      <x:c r="A9601" s="2" t="n">
        <x:v>9595</x:v>
      </x:c>
      <x:c r="B9601" s="24" t="n">
        <x:v>680864.4</x:v>
      </x:c>
      <x:c r="C9601" s="24" t="n">
        <x:v>170216.1</x:v>
      </x:c>
      <x:c r="D9601" s="24" t="n">
        <x:f>SUM(B9601:C9601)</x:f>
        <x:v>851080.5</x:v>
      </x:c>
      <x:c r="E9601" s="25" t="n">
        <x:f>B9601/D9601</x:f>
        <x:v>0.8</x:v>
      </x:c>
      <x:c r="F9601" s="25" t="n">
        <x:f>C9601/D9601</x:f>
        <x:v>0.2</x:v>
      </x:c>
      <x:c r="G9601" s="22" t="n">
        <x:v>1509485.4</x:v>
      </x:c>
      <x:c r="H9601" s="22" t="n">
        <x:v>268773.975</x:v>
      </x:c>
      <x:c r="I9601" s="22" t="n">
        <x:f>SUM(G9601:H9601)</x:f>
        <x:v>1778259.375</x:v>
      </x:c>
      <x:c r="J9601" s="22" t="n">
        <x:v>790533</x:v>
      </x:c>
      <x:c r="K9601" s="22" t="n">
        <x:v>60547.5</x:v>
      </x:c>
      <x:c r="L9601" s="22" t="n">
        <x:f>SUM(J9601:K9601)</x:f>
        <x:v>851080.5</x:v>
      </x:c>
      <x:c r="M9601" s="23" t="n">
        <x:f>D9601-L9601</x:f>
        <x:v>0</x:v>
      </x:c>
      <x:c r="N9601" s="22" t="n">
        <x:v>680864.4</x:v>
      </x:c>
      <x:c r="O9601" s="22" t="n">
        <x:v>170216.1</x:v>
      </x:c>
      <x:c r="P9601" s="14" t="n">
        <x:f>N9601/SUM(N9601:O9601)</x:f>
        <x:v>0.8</x:v>
      </x:c>
      <x:c r="Q9601" s="22" t="n">
        <x:v>1508967.9</x:v>
      </x:c>
      <x:c r="R9601" s="22" t="n">
        <x:v>269032.725</x:v>
      </x:c>
      <x:c r="S9601" s="2" t="n">
        <x:v>2</x:v>
      </x:c>
      <x:c r="T9601" s="2" t="n">
        <x:v>1</x:v>
      </x:c>
      <x:c r="U9601" s="2" t="n">
        <x:v>2</x:v>
      </x:c>
      <x:c r="V9601" s="2" t="n">
        <x:v>1</x:v>
      </x:c>
      <x:c r="W9601" s="2" t="n">
        <x:v>2</x:v>
      </x:c>
      <x:c r="X9601" s="2" t="n">
        <x:v>2</x:v>
      </x:c>
      <x:c r="Y9601" s="2" t="n">
        <x:v>2</x:v>
      </x:c>
      <x:c r="Z9601" s="22" t="n">
        <x:v>422487</x:v>
      </x:c>
      <x:c r="AA9601" s="22" t="n">
        <x:v>368046</x:v>
      </x:c>
      <x:c r="AB9601" s="22" t="n">
        <x:v>54441</x:v>
      </x:c>
      <x:c r="AC9601" s="22" t="n">
        <x:v>0</x:v>
      </x:c>
      <x:c r="AD9601" s="22" t="n">
        <x:v>60547.5</x:v>
      </x:c>
      <x:c r="AE9601" s="2" t="n">
        <x:v>0</x:v>
      </x:c>
      <x:c r="AF9601" s="2" t="n">
        <x:v>0</x:v>
      </x:c>
    </x:row>
    <x:row r="9602" ht="23" customHeight="1">
      <x:c r="A9602" s="2" t="n">
        <x:v>9596</x:v>
      </x:c>
      <x:c r="B9602" s="24" t="n">
        <x:v>731593.89</x:v>
      </x:c>
      <x:c r="C9602" s="24" t="n">
        <x:v>349463.61</x:v>
      </x:c>
      <x:c r="D9602" s="24" t="n">
        <x:f>SUM(B9602:C9602)</x:f>
        <x:v>1081057.5</x:v>
      </x:c>
      <x:c r="E9602" s="25" t="n">
        <x:f>B9602/D9602</x:f>
        <x:v>0.6767391096218286</x:v>
      </x:c>
      <x:c r="F9602" s="25" t="n">
        <x:f>C9602/D9602</x:f>
        <x:v>0.32326089037817135</x:v>
      </x:c>
      <x:c r="G9602" s="22" t="n">
        <x:v>1387054.215</x:v>
      </x:c>
      <x:c r="H9602" s="22" t="n">
        <x:v>585779.9850000001</x:v>
      </x:c>
      <x:c r="I9602" s="22" t="n">
        <x:f>SUM(G9602:H9602)</x:f>
        <x:v>1972834.2000000002</x:v>
      </x:c>
      <x:c r="J9602" s="22" t="n">
        <x:v>899415</x:v>
      </x:c>
      <x:c r="K9602" s="22" t="n">
        <x:v>181642.5</x:v>
      </x:c>
      <x:c r="L9602" s="22" t="n">
        <x:f>SUM(J9602:K9602)</x:f>
        <x:v>1081057.5</x:v>
      </x:c>
      <x:c r="M9602" s="23" t="n">
        <x:f>D9602-L9602</x:f>
        <x:v>0</x:v>
      </x:c>
      <x:c r="N9602" s="22" t="n">
        <x:v>731593.89</x:v>
      </x:c>
      <x:c r="O9602" s="22" t="n">
        <x:v>349463.61</x:v>
      </x:c>
      <x:c r="P9602" s="14" t="n">
        <x:f>N9602/SUM(N9602:O9602)</x:f>
        <x:v>0.6767391096218286</x:v>
      </x:c>
      <x:c r="Q9602" s="22" t="n">
        <x:v>1386019.215</x:v>
      </x:c>
      <x:c r="R9602" s="22" t="n">
        <x:v>586297.4850000001</x:v>
      </x:c>
      <x:c r="S9602" s="2" t="n">
        <x:v>3</x:v>
      </x:c>
      <x:c r="T9602" s="2" t="n">
        <x:v>2</x:v>
      </x:c>
      <x:c r="U9602" s="2" t="n">
        <x:v>4</x:v>
      </x:c>
      <x:c r="V9602" s="2" t="n">
        <x:v>4</x:v>
      </x:c>
      <x:c r="W9602" s="2" t="n">
        <x:v>4</x:v>
      </x:c>
      <x:c r="X9602" s="2" t="n">
        <x:v>4</x:v>
      </x:c>
      <x:c r="Y9602" s="2" t="n">
        <x:v>4</x:v>
      </x:c>
      <x:c r="Z9602" s="22" t="n">
        <x:v>476928</x:v>
      </x:c>
      <x:c r="AA9602" s="22" t="n">
        <x:v>422487</x:v>
      </x:c>
      <x:c r="AB9602" s="22" t="n">
        <x:v>163323</x:v>
      </x:c>
      <x:c r="AC9602" s="22" t="n">
        <x:v>60547.5</x:v>
      </x:c>
      <x:c r="AD9602" s="22" t="n">
        <x:v>121095</x:v>
      </x:c>
      <x:c r="AE9602" s="2" t="n">
        <x:v>0</x:v>
      </x:c>
      <x:c r="AF9602" s="2" t="n">
        <x:v>0</x:v>
      </x:c>
    </x:row>
    <x:row r="9603" ht="23" customHeight="1">
      <x:c r="A9603" s="2" t="n">
        <x:v>9597</x:v>
      </x:c>
      <x:c r="B9603" s="24" t="n">
        <x:v>0</x:v>
      </x:c>
      <x:c r="C9603" s="24" t="n">
        <x:v>966069</x:v>
      </x:c>
      <x:c r="D9603" s="24" t="n">
        <x:f>SUM(B9603:C9603)</x:f>
        <x:v>966069</x:v>
      </x:c>
      <x:c r="E9603" s="25" t="n">
        <x:f>B9603/D9603</x:f>
        <x:v>0</x:v>
      </x:c>
      <x:c r="F9603" s="25" t="n">
        <x:f>C9603/D9603</x:f>
        <x:v>1</x:v>
      </x:c>
      <x:c r="G9603" s="22" t="n">
        <x:v>490728</x:v>
      </x:c>
      <x:c r="H9603" s="22" t="n">
        <x:v>1536039.1875</x:v>
      </x:c>
      <x:c r="I9603" s="22" t="n">
        <x:f>SUM(G9603:H9603)</x:f>
        <x:v>2026767.1875</x:v>
      </x:c>
      <x:c r="J9603" s="22" t="n">
        <x:v>844974</x:v>
      </x:c>
      <x:c r="K9603" s="22" t="n">
        <x:v>121095</x:v>
      </x:c>
      <x:c r="L9603" s="22" t="n">
        <x:f>SUM(J9603:K9603)</x:f>
        <x:v>966069</x:v>
      </x:c>
      <x:c r="M9603" s="23" t="n">
        <x:f>D9603-L9603</x:f>
        <x:v>0</x:v>
      </x:c>
      <x:c r="N9603" s="22" t="n">
        <x:v>0</x:v>
      </x:c>
      <x:c r="O9603" s="22" t="n">
        <x:v>966069</x:v>
      </x:c>
      <x:c r="P9603" s="14" t="n">
        <x:f>N9603/SUM(N9603:O9603)</x:f>
        <x:v>0</x:v>
      </x:c>
      <x:c r="Q9603" s="22" t="n">
        <x:v>490728</x:v>
      </x:c>
      <x:c r="R9603" s="22" t="n">
        <x:v>1537591.6875</x:v>
      </x:c>
      <x:c r="S9603" s="2" t="n">
        <x:v>2</x:v>
      </x:c>
      <x:c r="T9603" s="2" t="n">
        <x:v>2</x:v>
      </x:c>
      <x:c r="U9603" s="2" t="n">
        <x:v>0</x:v>
      </x:c>
      <x:c r="V9603" s="2" t="n">
        <x:v>4</x:v>
      </x:c>
      <x:c r="W9603" s="2" t="n">
        <x:v>3</x:v>
      </x:c>
      <x:c r="X9603" s="2" t="n">
        <x:v>3</x:v>
      </x:c>
      <x:c r="Y9603" s="2" t="n">
        <x:v>3</x:v>
      </x:c>
      <x:c r="Z9603" s="22" t="n">
        <x:v>422487</x:v>
      </x:c>
      <x:c r="AA9603" s="22" t="n">
        <x:v>422487</x:v>
      </x:c>
      <x:c r="AB9603" s="22" t="n">
        <x:v>108882</x:v>
      </x:c>
      <x:c r="AC9603" s="22" t="n">
        <x:v>60547.5</x:v>
      </x:c>
      <x:c r="AD9603" s="22" t="n">
        <x:v>60547.5</x:v>
      </x:c>
      <x:c r="AE9603" s="2" t="n">
        <x:v>1</x:v>
      </x:c>
      <x:c r="AF9603" s="2" t="n">
        <x:v>0</x:v>
      </x:c>
    </x:row>
    <x:row r="9604" ht="23" customHeight="1">
      <x:c r="A9604" s="2" t="n">
        <x:v>9598</x:v>
      </x:c>
      <x:c r="B9604" s="24" t="n">
        <x:v>543093.25</x:v>
      </x:c>
      <x:c r="C9604" s="24" t="n">
        <x:v>422975.75</x:v>
      </x:c>
      <x:c r="D9604" s="24" t="n">
        <x:f>SUM(B9604:C9604)</x:f>
        <x:v>966069</x:v>
      </x:c>
      <x:c r="E9604" s="25" t="n">
        <x:f>B9604/D9604</x:f>
        <x:v>0.5621681784634431</x:v>
      </x:c>
      <x:c r="F9604" s="25" t="n">
        <x:f>C9604/D9604</x:f>
        <x:v>0.4378318215365569</x:v>
      </x:c>
      <x:c r="G9604" s="22" t="n">
        <x:v>1049475.625</x:v>
      </x:c>
      <x:c r="H9604" s="22" t="n">
        <x:v>721396.4375</x:v>
      </x:c>
      <x:c r="I9604" s="22" t="n">
        <x:f>SUM(G9604:H9604)</x:f>
        <x:v>1770872.0625</x:v>
      </x:c>
      <x:c r="J9604" s="22" t="n">
        <x:v>844974</x:v>
      </x:c>
      <x:c r="K9604" s="22" t="n">
        <x:v>121095</x:v>
      </x:c>
      <x:c r="L9604" s="22" t="n">
        <x:f>SUM(J9604:K9604)</x:f>
        <x:v>966069</x:v>
      </x:c>
      <x:c r="M9604" s="23" t="n">
        <x:f>D9604-L9604</x:f>
        <x:v>0</x:v>
      </x:c>
      <x:c r="N9604" s="22" t="n">
        <x:v>543093.25</x:v>
      </x:c>
      <x:c r="O9604" s="22" t="n">
        <x:v>422975.75</x:v>
      </x:c>
      <x:c r="P9604" s="14" t="n">
        <x:f>N9604/SUM(N9604:O9604)</x:f>
        <x:v>0.5621681784634431</x:v>
      </x:c>
      <x:c r="Q9604" s="22" t="n">
        <x:v>1048958.125</x:v>
      </x:c>
      <x:c r="R9604" s="22" t="n">
        <x:v>721913.9375</x:v>
      </x:c>
      <x:c r="S9604" s="2" t="n">
        <x:v>2</x:v>
      </x:c>
      <x:c r="T9604" s="2" t="n">
        <x:v>2</x:v>
      </x:c>
      <x:c r="U9604" s="2" t="n">
        <x:v>2</x:v>
      </x:c>
      <x:c r="V9604" s="2" t="n">
        <x:v>3</x:v>
      </x:c>
      <x:c r="W9604" s="2" t="n">
        <x:v>3</x:v>
      </x:c>
      <x:c r="X9604" s="2" t="n">
        <x:v>3</x:v>
      </x:c>
      <x:c r="Y9604" s="2" t="n">
        <x:v>3</x:v>
      </x:c>
      <x:c r="Z9604" s="22" t="n">
        <x:v>422487</x:v>
      </x:c>
      <x:c r="AA9604" s="22" t="n">
        <x:v>422487</x:v>
      </x:c>
      <x:c r="AB9604" s="22" t="n">
        <x:v>108882</x:v>
      </x:c>
      <x:c r="AC9604" s="22" t="n">
        <x:v>60547.5</x:v>
      </x:c>
      <x:c r="AD9604" s="22" t="n">
        <x:v>60547.5</x:v>
      </x:c>
      <x:c r="AE9604" s="2" t="n">
        <x:v>0</x:v>
      </x:c>
      <x:c r="AF9604" s="2" t="n">
        <x:v>0</x:v>
      </x:c>
    </x:row>
    <x:row r="9605" ht="23" customHeight="1">
      <x:c r="A9605" s="2" t="n">
        <x:v>9599</x:v>
      </x:c>
      <x:c r="B9605" s="24" t="n">
        <x:v>437648.671875</x:v>
      </x:c>
      <x:c r="C9605" s="24" t="n">
        <x:v>643408.828125</x:v>
      </x:c>
      <x:c r="D9605" s="24" t="n">
        <x:f>SUM(B9605:C9605)</x:f>
        <x:v>1081057.5</x:v>
      </x:c>
      <x:c r="E9605" s="25" t="n">
        <x:f>B9605/D9605</x:f>
        <x:v>0.40483385192277005</x:v>
      </x:c>
      <x:c r="F9605" s="25" t="n">
        <x:f>C9605/D9605</x:f>
        <x:v>0.5951661480772299</x:v>
      </x:c>
      <x:c r="G9605" s="22" t="n">
        <x:v>437648.671875</x:v>
      </x:c>
      <x:c r="H9605" s="22" t="n">
        <x:v>1601769.234375</x:v>
      </x:c>
      <x:c r="I9605" s="22" t="n">
        <x:f>SUM(G9605:H9605)</x:f>
        <x:v>2039417.90625</x:v>
      </x:c>
      <x:c r="J9605" s="22" t="n">
        <x:v>899415</x:v>
      </x:c>
      <x:c r="K9605" s="22" t="n">
        <x:v>181642.5</x:v>
      </x:c>
      <x:c r="L9605" s="22" t="n">
        <x:f>SUM(J9605:K9605)</x:f>
        <x:v>1081057.5</x:v>
      </x:c>
      <x:c r="M9605" s="23" t="n">
        <x:f>D9605-L9605</x:f>
        <x:v>0</x:v>
      </x:c>
      <x:c r="N9605" s="22" t="n">
        <x:v>437195.859375</x:v>
      </x:c>
      <x:c r="O9605" s="22" t="n">
        <x:v>643861.640625</x:v>
      </x:c>
      <x:c r="P9605" s="14" t="n">
        <x:f>N9605/SUM(N9605:O9605)</x:f>
        <x:v>0.4044149912238711</x:v>
      </x:c>
      <x:c r="Q9605" s="22" t="n">
        <x:v>437195.859375</x:v>
      </x:c>
      <x:c r="R9605" s="22" t="n">
        <x:v>1602351.421875</x:v>
      </x:c>
      <x:c r="S9605" s="2" t="n">
        <x:v>1</x:v>
      </x:c>
      <x:c r="T9605" s="2" t="n">
        <x:v>4</x:v>
      </x:c>
      <x:c r="U9605" s="2" t="n">
        <x:v>3</x:v>
      </x:c>
      <x:c r="V9605" s="2" t="n">
        <x:v>2</x:v>
      </x:c>
      <x:c r="W9605" s="2" t="n">
        <x:v>4</x:v>
      </x:c>
      <x:c r="X9605" s="2" t="n">
        <x:v>4</x:v>
      </x:c>
      <x:c r="Y9605" s="2" t="n">
        <x:v>4</x:v>
      </x:c>
      <x:c r="Z9605" s="22" t="n">
        <x:v>368046</x:v>
      </x:c>
      <x:c r="AA9605" s="22" t="n">
        <x:v>531369</x:v>
      </x:c>
      <x:c r="AB9605" s="22" t="n">
        <x:v>163323</x:v>
      </x:c>
      <x:c r="AC9605" s="22" t="n">
        <x:v>181642.5</x:v>
      </x:c>
      <x:c r="AD9605" s="22" t="n">
        <x:v>0</x:v>
      </x:c>
      <x:c r="AE9605" s="2" t="n">
        <x:v>1</x:v>
      </x:c>
      <x:c r="AF9605" s="2" t="n">
        <x:v>0</x:v>
      </x:c>
    </x:row>
    <x:row r="9606" ht="23" customHeight="1">
      <x:c r="A9606" s="2" t="n">
        <x:v>9600</x:v>
      </x:c>
      <x:c r="B9606" s="24" t="n">
        <x:v>966069</x:v>
      </x:c>
      <x:c r="C9606" s="24" t="n">
        <x:v>0</x:v>
      </x:c>
      <x:c r="D9606" s="24" t="n">
        <x:f>SUM(B9606:C9606)</x:f>
        <x:v>966069</x:v>
      </x:c>
      <x:c r="E9606" s="25" t="n">
        <x:f>B9606/D9606</x:f>
        <x:v>1</x:v>
      </x:c>
      <x:c r="F9606" s="25" t="n">
        <x:f>C9606/D9606</x:f>
        <x:v>0</x:v>
      </x:c>
      <x:c r="G9606" s="22" t="n">
        <x:v>1810344.375</x:v>
      </x:c>
      <x:c r="H9606" s="22" t="n">
        <x:v>52552.125</x:v>
      </x:c>
      <x:c r="I9606" s="22" t="n">
        <x:f>SUM(G9606:H9606)</x:f>
        <x:v>1862896.5</x:v>
      </x:c>
      <x:c r="J9606" s="22" t="n">
        <x:v>844974</x:v>
      </x:c>
      <x:c r="K9606" s="22" t="n">
        <x:v>121095</x:v>
      </x:c>
      <x:c r="L9606" s="22" t="n">
        <x:f>SUM(J9606:K9606)</x:f>
        <x:v>966069</x:v>
      </x:c>
      <x:c r="M9606" s="23" t="n">
        <x:f>D9606-L9606</x:f>
        <x:v>0</x:v>
      </x:c>
      <x:c r="N9606" s="22" t="n">
        <x:v>966069</x:v>
      </x:c>
      <x:c r="O9606" s="22" t="n">
        <x:v>0</x:v>
      </x:c>
      <x:c r="P9606" s="14" t="n">
        <x:f>N9606/SUM(N9606:O9606)</x:f>
        <x:v>1</x:v>
      </x:c>
      <x:c r="Q9606" s="22" t="n">
        <x:v>1809309.375</x:v>
      </x:c>
      <x:c r="R9606" s="22" t="n">
        <x:v>52810.875</x:v>
      </x:c>
      <x:c r="S9606" s="2" t="n">
        <x:v>3</x:v>
      </x:c>
      <x:c r="T9606" s="2" t="n">
        <x:v>1</x:v>
      </x:c>
      <x:c r="U9606" s="2" t="n">
        <x:v>3</x:v>
      </x:c>
      <x:c r="V9606" s="2" t="n">
        <x:v>0</x:v>
      </x:c>
      <x:c r="W9606" s="2" t="n">
        <x:v>3</x:v>
      </x:c>
      <x:c r="X9606" s="2" t="n">
        <x:v>3</x:v>
      </x:c>
      <x:c r="Y9606" s="2" t="n">
        <x:v>3</x:v>
      </x:c>
      <x:c r="Z9606" s="22" t="n">
        <x:v>476928</x:v>
      </x:c>
      <x:c r="AA9606" s="22" t="n">
        <x:v>368046</x:v>
      </x:c>
      <x:c r="AB9606" s="22" t="n">
        <x:v>108882</x:v>
      </x:c>
      <x:c r="AC9606" s="22" t="n">
        <x:v>0</x:v>
      </x:c>
      <x:c r="AD9606" s="22" t="n">
        <x:v>121095</x:v>
      </x:c>
      <x:c r="AE9606" s="2" t="n">
        <x:v>0</x:v>
      </x:c>
      <x:c r="AF9606" s="2" t="n">
        <x:v>0</x:v>
      </x:c>
    </x:row>
    <x:row r="9607" ht="23" customHeight="1">
      <x:c r="A9607" s="2" t="n">
        <x:v>9601</x:v>
      </x:c>
      <x:c r="B9607" s="24" t="n">
        <x:v>739869.75</x:v>
      </x:c>
      <x:c r="C9607" s="24" t="n">
        <x:v>341187.75</x:v>
      </x:c>
      <x:c r="D9607" s="24" t="n">
        <x:f>SUM(B9607:C9607)</x:f>
        <x:v>1081057.5</x:v>
      </x:c>
      <x:c r="E9607" s="25" t="n">
        <x:f>B9607/D9607</x:f>
        <x:v>0.6843944471038774</x:v>
      </x:c>
      <x:c r="F9607" s="25" t="n">
        <x:f>C9607/D9607</x:f>
        <x:v>0.3156055528961225</x:v>
      </x:c>
      <x:c r="G9607" s="22" t="n">
        <x:v>1260578.25</x:v>
      </x:c>
      <x:c r="H9607" s="22" t="n">
        <x:v>769095.5625</x:v>
      </x:c>
      <x:c r="I9607" s="22" t="n">
        <x:f>SUM(G9607:H9607)</x:f>
        <x:v>2029673.8125</x:v>
      </x:c>
      <x:c r="J9607" s="22" t="n">
        <x:v>899415</x:v>
      </x:c>
      <x:c r="K9607" s="22" t="n">
        <x:v>181642.5</x:v>
      </x:c>
      <x:c r="L9607" s="22" t="n">
        <x:f>SUM(J9607:K9607)</x:f>
        <x:v>1081057.5</x:v>
      </x:c>
      <x:c r="M9607" s="23" t="n">
        <x:f>D9607-L9607</x:f>
        <x:v>0</x:v>
      </x:c>
      <x:c r="N9607" s="22" t="n">
        <x:v>739869.75</x:v>
      </x:c>
      <x:c r="O9607" s="22" t="n">
        <x:v>341187.75</x:v>
      </x:c>
      <x:c r="P9607" s="14" t="n">
        <x:f>N9607/SUM(N9607:O9607)</x:f>
        <x:v>0.6843944471038774</x:v>
      </x:c>
      <x:c r="Q9607" s="22" t="n">
        <x:v>1259543.25</x:v>
      </x:c>
      <x:c r="R9607" s="22" t="n">
        <x:v>769613.0625</x:v>
      </x:c>
      <x:c r="S9607" s="2" t="n">
        <x:v>2</x:v>
      </x:c>
      <x:c r="T9607" s="2" t="n">
        <x:v>3</x:v>
      </x:c>
      <x:c r="U9607" s="2" t="n">
        <x:v>5</x:v>
      </x:c>
      <x:c r="V9607" s="2" t="n">
        <x:v>3</x:v>
      </x:c>
      <x:c r="W9607" s="2" t="n">
        <x:v>4</x:v>
      </x:c>
      <x:c r="X9607" s="2" t="n">
        <x:v>4</x:v>
      </x:c>
      <x:c r="Y9607" s="2" t="n">
        <x:v>4</x:v>
      </x:c>
      <x:c r="Z9607" s="22" t="n">
        <x:v>422487</x:v>
      </x:c>
      <x:c r="AA9607" s="22" t="n">
        <x:v>476928</x:v>
      </x:c>
      <x:c r="AB9607" s="22" t="n">
        <x:v>163323</x:v>
      </x:c>
      <x:c r="AC9607" s="22" t="n">
        <x:v>121095</x:v>
      </x:c>
      <x:c r="AD9607" s="22" t="n">
        <x:v>60547.5</x:v>
      </x:c>
      <x:c r="AE9607" s="2" t="n">
        <x:v>0</x:v>
      </x:c>
      <x:c r="AF9607" s="2" t="n">
        <x:v>0</x:v>
      </x:c>
    </x:row>
    <x:row r="9608" ht="23" customHeight="1">
      <x:c r="A9608" s="2" t="n">
        <x:v>9602</x:v>
      </x:c>
      <x:c r="B9608" s="24" t="n">
        <x:v>961452.9</x:v>
      </x:c>
      <x:c r="C9608" s="24" t="n">
        <x:v>119604.6</x:v>
      </x:c>
      <x:c r="D9608" s="24" t="n">
        <x:f>SUM(B9608:C9608)</x:f>
        <x:v>1081057.5</x:v>
      </x:c>
      <x:c r="E9608" s="25" t="n">
        <x:f>B9608/D9608</x:f>
        <x:v>0.8893633317376736</x:v>
      </x:c>
      <x:c r="F9608" s="25" t="n">
        <x:f>C9608/D9608</x:f>
        <x:v>0.11063666826232647</x:v>
      </x:c>
      <x:c r="G9608" s="22" t="n">
        <x:v>1449765.9</x:v>
      </x:c>
      <x:c r="H9608" s="22" t="n">
        <x:v>585949.725</x:v>
      </x:c>
      <x:c r="I9608" s="22" t="n">
        <x:f>SUM(G9608:H9608)</x:f>
        <x:v>2035715.625</x:v>
      </x:c>
      <x:c r="J9608" s="22" t="n">
        <x:v>899415</x:v>
      </x:c>
      <x:c r="K9608" s="22" t="n">
        <x:v>181642.5</x:v>
      </x:c>
      <x:c r="L9608" s="22" t="n">
        <x:f>SUM(J9608:K9608)</x:f>
        <x:v>1081057.5</x:v>
      </x:c>
      <x:c r="M9608" s="23" t="n">
        <x:f>D9608-L9608</x:f>
        <x:v>0</x:v>
      </x:c>
      <x:c r="N9608" s="22" t="n">
        <x:v>961452.9</x:v>
      </x:c>
      <x:c r="O9608" s="22" t="n">
        <x:v>119604.6</x:v>
      </x:c>
      <x:c r="P9608" s="14" t="n">
        <x:f>N9608/SUM(N9608:O9608)</x:f>
        <x:v>0.8893633317376736</x:v>
      </x:c>
      <x:c r="Q9608" s="22" t="n">
        <x:v>1448730.9</x:v>
      </x:c>
      <x:c r="R9608" s="22" t="n">
        <x:v>586467.225</x:v>
      </x:c>
      <x:c r="S9608" s="2" t="n">
        <x:v>2</x:v>
      </x:c>
      <x:c r="T9608" s="2" t="n">
        <x:v>3</x:v>
      </x:c>
      <x:c r="U9608" s="2" t="n">
        <x:v>6</x:v>
      </x:c>
      <x:c r="V9608" s="2" t="n">
        <x:v>2</x:v>
      </x:c>
      <x:c r="W9608" s="2" t="n">
        <x:v>4</x:v>
      </x:c>
      <x:c r="X9608" s="2" t="n">
        <x:v>4</x:v>
      </x:c>
      <x:c r="Y9608" s="2" t="n">
        <x:v>4</x:v>
      </x:c>
      <x:c r="Z9608" s="22" t="n">
        <x:v>422487</x:v>
      </x:c>
      <x:c r="AA9608" s="22" t="n">
        <x:v>476928</x:v>
      </x:c>
      <x:c r="AB9608" s="22" t="n">
        <x:v>163323</x:v>
      </x:c>
      <x:c r="AC9608" s="22" t="n">
        <x:v>121095</x:v>
      </x:c>
      <x:c r="AD9608" s="22" t="n">
        <x:v>60547.5</x:v>
      </x:c>
      <x:c r="AE9608" s="2" t="n">
        <x:v>0</x:v>
      </x:c>
      <x:c r="AF9608" s="2" t="n">
        <x:v>0</x:v>
      </x:c>
    </x:row>
    <x:row r="9609" ht="23" customHeight="1">
      <x:c r="A9609" s="2" t="n">
        <x:v>9603</x:v>
      </x:c>
      <x:c r="B9609" s="24" t="n">
        <x:v>724551.75</x:v>
      </x:c>
      <x:c r="C9609" s="24" t="n">
        <x:v>241517.25</x:v>
      </x:c>
      <x:c r="D9609" s="24" t="n">
        <x:f>SUM(B9609:C9609)</x:f>
        <x:v>966069</x:v>
      </x:c>
      <x:c r="E9609" s="25" t="n">
        <x:f>B9609/D9609</x:f>
        <x:v>0.75</x:v>
      </x:c>
      <x:c r="F9609" s="25" t="n">
        <x:f>C9609/D9609</x:f>
        <x:v>0.25</x:v>
      </x:c>
      <x:c r="G9609" s="22" t="n">
        <x:v>1476298.125</x:v>
      </x:c>
      <x:c r="H9609" s="22" t="n">
        <x:v>339816.375</x:v>
      </x:c>
      <x:c r="I9609" s="22" t="n">
        <x:f>SUM(G9609:H9609)</x:f>
        <x:v>1816114.5</x:v>
      </x:c>
      <x:c r="J9609" s="22" t="n">
        <x:v>844974</x:v>
      </x:c>
      <x:c r="K9609" s="22" t="n">
        <x:v>121095</x:v>
      </x:c>
      <x:c r="L9609" s="22" t="n">
        <x:f>SUM(J9609:K9609)</x:f>
        <x:v>966069</x:v>
      </x:c>
      <x:c r="M9609" s="23" t="n">
        <x:f>D9609-L9609</x:f>
        <x:v>0</x:v>
      </x:c>
      <x:c r="N9609" s="22" t="n">
        <x:v>724551.75</x:v>
      </x:c>
      <x:c r="O9609" s="22" t="n">
        <x:v>241517.25</x:v>
      </x:c>
      <x:c r="P9609" s="14" t="n">
        <x:f>N9609/SUM(N9609:O9609)</x:f>
        <x:v>0.75</x:v>
      </x:c>
      <x:c r="Q9609" s="22" t="n">
        <x:v>1475780.625</x:v>
      </x:c>
      <x:c r="R9609" s="22" t="n">
        <x:v>340333.875</x:v>
      </x:c>
      <x:c r="S9609" s="2" t="n">
        <x:v>3</x:v>
      </x:c>
      <x:c r="T9609" s="2" t="n">
        <x:v>1</x:v>
      </x:c>
      <x:c r="U9609" s="2" t="n">
        <x:v>2</x:v>
      </x:c>
      <x:c r="V9609" s="2" t="n">
        <x:v>2</x:v>
      </x:c>
      <x:c r="W9609" s="2" t="n">
        <x:v>3</x:v>
      </x:c>
      <x:c r="X9609" s="2" t="n">
        <x:v>3</x:v>
      </x:c>
      <x:c r="Y9609" s="2" t="n">
        <x:v>3</x:v>
      </x:c>
      <x:c r="Z9609" s="22" t="n">
        <x:v>476928</x:v>
      </x:c>
      <x:c r="AA9609" s="22" t="n">
        <x:v>368046</x:v>
      </x:c>
      <x:c r="AB9609" s="22" t="n">
        <x:v>108882</x:v>
      </x:c>
      <x:c r="AC9609" s="22" t="n">
        <x:v>0</x:v>
      </x:c>
      <x:c r="AD9609" s="22" t="n">
        <x:v>121095</x:v>
      </x:c>
      <x:c r="AE9609" s="2" t="n">
        <x:v>0</x:v>
      </x:c>
      <x:c r="AF9609" s="2" t="n">
        <x:v>0</x:v>
      </x:c>
    </x:row>
    <x:row r="9610" ht="23" customHeight="1">
      <x:c r="A9610" s="2" t="n">
        <x:v>9604</x:v>
      </x:c>
      <x:c r="B9610" s="24" t="n">
        <x:v>893998.5</x:v>
      </x:c>
      <x:c r="C9610" s="24" t="n">
        <x:v>72070.5</x:v>
      </x:c>
      <x:c r="D9610" s="24" t="n">
        <x:f>SUM(B9610:C9610)</x:f>
        <x:v>966069</x:v>
      </x:c>
      <x:c r="E9610" s="25" t="n">
        <x:f>B9610/D9610</x:f>
        <x:v>0.9253981858438683</x:v>
      </x:c>
      <x:c r="F9610" s="25" t="n">
        <x:f>C9610/D9610</x:f>
        <x:v>0.07460181415613171</x:v>
      </x:c>
      <x:c r="G9610" s="22" t="n">
        <x:v>1460195.25</x:v>
      </x:c>
      <x:c r="H9610" s="22" t="n">
        <x:v>431068.875</x:v>
      </x:c>
      <x:c r="I9610" s="22" t="n">
        <x:f>SUM(G9610:H9610)</x:f>
        <x:v>1891264.125</x:v>
      </x:c>
      <x:c r="J9610" s="22" t="n">
        <x:v>844974</x:v>
      </x:c>
      <x:c r="K9610" s="22" t="n">
        <x:v>121095</x:v>
      </x:c>
      <x:c r="L9610" s="22" t="n">
        <x:f>SUM(J9610:K9610)</x:f>
        <x:v>966069</x:v>
      </x:c>
      <x:c r="M9610" s="23" t="n">
        <x:f>D9610-L9610</x:f>
        <x:v>0</x:v>
      </x:c>
      <x:c r="N9610" s="22" t="n">
        <x:v>893998.5</x:v>
      </x:c>
      <x:c r="O9610" s="22" t="n">
        <x:v>72070.5</x:v>
      </x:c>
      <x:c r="P9610" s="14" t="n">
        <x:f>N9610/SUM(N9610:O9610)</x:f>
        <x:v>0.9253981858438683</x:v>
      </x:c>
      <x:c r="Q9610" s="22" t="n">
        <x:v>1459677.75</x:v>
      </x:c>
      <x:c r="R9610" s="22" t="n">
        <x:v>431586.375</x:v>
      </x:c>
      <x:c r="S9610" s="2" t="n">
        <x:v>2</x:v>
      </x:c>
      <x:c r="T9610" s="2" t="n">
        <x:v>2</x:v>
      </x:c>
      <x:c r="U9610" s="2" t="n">
        <x:v>3</x:v>
      </x:c>
      <x:c r="V9610" s="2" t="n">
        <x:v>1</x:v>
      </x:c>
      <x:c r="W9610" s="2" t="n">
        <x:v>3</x:v>
      </x:c>
      <x:c r="X9610" s="2" t="n">
        <x:v>3</x:v>
      </x:c>
      <x:c r="Y9610" s="2" t="n">
        <x:v>3</x:v>
      </x:c>
      <x:c r="Z9610" s="22" t="n">
        <x:v>422487</x:v>
      </x:c>
      <x:c r="AA9610" s="22" t="n">
        <x:v>422487</x:v>
      </x:c>
      <x:c r="AB9610" s="22" t="n">
        <x:v>108882</x:v>
      </x:c>
      <x:c r="AC9610" s="22" t="n">
        <x:v>60547.5</x:v>
      </x:c>
      <x:c r="AD9610" s="22" t="n">
        <x:v>60547.5</x:v>
      </x:c>
      <x:c r="AE9610" s="2" t="n">
        <x:v>0</x:v>
      </x:c>
      <x:c r="AF9610" s="2" t="n">
        <x:v>0</x:v>
      </x:c>
    </x:row>
    <x:row r="9611" ht="23" customHeight="1">
      <x:c r="A9611" s="2" t="n">
        <x:v>9605</x:v>
      </x:c>
      <x:c r="B9611" s="24" t="n">
        <x:v>630872.75</x:v>
      </x:c>
      <x:c r="C9611" s="24" t="n">
        <x:v>335196.25</x:v>
      </x:c>
      <x:c r="D9611" s="24" t="n">
        <x:f>SUM(B9611:C9611)</x:f>
        <x:v>966069</x:v>
      </x:c>
      <x:c r="E9611" s="25" t="n">
        <x:f>B9611/D9611</x:f>
        <x:v>0.6530307358998166</x:v>
      </x:c>
      <x:c r="F9611" s="25" t="n">
        <x:f>C9611/D9611</x:f>
        <x:v>0.3469692641001833</x:v>
      </x:c>
      <x:c r="G9611" s="22" t="n">
        <x:v>1222225.75</x:v>
      </x:c>
      <x:c r="H9611" s="22" t="n">
        <x:v>697339.15625</x:v>
      </x:c>
      <x:c r="I9611" s="22" t="n">
        <x:f>SUM(G9611:H9611)</x:f>
        <x:v>1919564.90625</x:v>
      </x:c>
      <x:c r="J9611" s="22" t="n">
        <x:v>844974</x:v>
      </x:c>
      <x:c r="K9611" s="22" t="n">
        <x:v>121095</x:v>
      </x:c>
      <x:c r="L9611" s="22" t="n">
        <x:f>SUM(J9611:K9611)</x:f>
        <x:v>966069</x:v>
      </x:c>
      <x:c r="M9611" s="23" t="n">
        <x:f>D9611-L9611</x:f>
        <x:v>0</x:v>
      </x:c>
      <x:c r="N9611" s="22" t="n">
        <x:v>630700.25</x:v>
      </x:c>
      <x:c r="O9611" s="22" t="n">
        <x:v>335368.75</x:v>
      </x:c>
      <x:c r="P9611" s="14" t="n">
        <x:f>N9611/SUM(N9611:O9611)</x:f>
        <x:v>0.6528521772254363</x:v>
      </x:c>
      <x:c r="Q9611" s="22" t="n">
        <x:v>1221363.25</x:v>
      </x:c>
      <x:c r="R9611" s="22" t="n">
        <x:v>698007.59375</x:v>
      </x:c>
      <x:c r="S9611" s="2" t="n">
        <x:v>2</x:v>
      </x:c>
      <x:c r="T9611" s="2" t="n">
        <x:v>2</x:v>
      </x:c>
      <x:c r="U9611" s="2" t="n">
        <x:v>1</x:v>
      </x:c>
      <x:c r="V9611" s="2" t="n">
        <x:v>2</x:v>
      </x:c>
      <x:c r="W9611" s="2" t="n">
        <x:v>3</x:v>
      </x:c>
      <x:c r="X9611" s="2" t="n">
        <x:v>3</x:v>
      </x:c>
      <x:c r="Y9611" s="2" t="n">
        <x:v>3</x:v>
      </x:c>
      <x:c r="Z9611" s="22" t="n">
        <x:v>422487</x:v>
      </x:c>
      <x:c r="AA9611" s="22" t="n">
        <x:v>422487</x:v>
      </x:c>
      <x:c r="AB9611" s="22" t="n">
        <x:v>108882</x:v>
      </x:c>
      <x:c r="AC9611" s="22" t="n">
        <x:v>60547.5</x:v>
      </x:c>
      <x:c r="AD9611" s="22" t="n">
        <x:v>60547.5</x:v>
      </x:c>
      <x:c r="AE9611" s="2" t="n">
        <x:v>1</x:v>
      </x:c>
      <x:c r="AF9611" s="2" t="n">
        <x:v>0</x:v>
      </x:c>
    </x:row>
    <x:row r="9612" ht="23" customHeight="1">
      <x:c r="A9612" s="2" t="n">
        <x:v>9606</x:v>
      </x:c>
      <x:c r="B9612" s="24" t="n">
        <x:v>828810.75</x:v>
      </x:c>
      <x:c r="C9612" s="24" t="n">
        <x:v>252246.75</x:v>
      </x:c>
      <x:c r="D9612" s="24" t="n">
        <x:f>SUM(B9612:C9612)</x:f>
        <x:v>1081057.5</x:v>
      </x:c>
      <x:c r="E9612" s="25" t="n">
        <x:f>B9612/D9612</x:f>
        <x:v>0.7666666666666667</x:v>
      </x:c>
      <x:c r="F9612" s="25" t="n">
        <x:f>C9612/D9612</x:f>
        <x:v>0.23333333333333334</x:v>
      </x:c>
      <x:c r="G9612" s="22" t="n">
        <x:v>996808.5</x:v>
      </x:c>
      <x:c r="H9612" s="22" t="n">
        <x:v>1002958.125</x:v>
      </x:c>
      <x:c r="I9612" s="22" t="n">
        <x:f>SUM(G9612:H9612)</x:f>
        <x:v>1999766.625</x:v>
      </x:c>
      <x:c r="J9612" s="22" t="n">
        <x:v>899415</x:v>
      </x:c>
      <x:c r="K9612" s="22" t="n">
        <x:v>181642.5</x:v>
      </x:c>
      <x:c r="L9612" s="22" t="n">
        <x:f>SUM(J9612:K9612)</x:f>
        <x:v>1081057.5</x:v>
      </x:c>
      <x:c r="M9612" s="23" t="n">
        <x:f>D9612-L9612</x:f>
        <x:v>0</x:v>
      </x:c>
      <x:c r="N9612" s="22" t="n">
        <x:v>828810.75</x:v>
      </x:c>
      <x:c r="O9612" s="22" t="n">
        <x:v>252246.75</x:v>
      </x:c>
      <x:c r="P9612" s="14" t="n">
        <x:f>N9612/SUM(N9612:O9612)</x:f>
        <x:v>0.7666666666666667</x:v>
      </x:c>
      <x:c r="Q9612" s="22" t="n">
        <x:v>995773.5</x:v>
      </x:c>
      <x:c r="R9612" s="22" t="n">
        <x:v>1003475.625</x:v>
      </x:c>
      <x:c r="S9612" s="2" t="n">
        <x:v>1</x:v>
      </x:c>
      <x:c r="T9612" s="2" t="n">
        <x:v>4</x:v>
      </x:c>
      <x:c r="U9612" s="2" t="n">
        <x:v>4</x:v>
      </x:c>
      <x:c r="V9612" s="2" t="n">
        <x:v>3</x:v>
      </x:c>
      <x:c r="W9612" s="2" t="n">
        <x:v>4</x:v>
      </x:c>
      <x:c r="X9612" s="2" t="n">
        <x:v>4</x:v>
      </x:c>
      <x:c r="Y9612" s="2" t="n">
        <x:v>4</x:v>
      </x:c>
      <x:c r="Z9612" s="22" t="n">
        <x:v>368046</x:v>
      </x:c>
      <x:c r="AA9612" s="22" t="n">
        <x:v>531369</x:v>
      </x:c>
      <x:c r="AB9612" s="22" t="n">
        <x:v>163323</x:v>
      </x:c>
      <x:c r="AC9612" s="22" t="n">
        <x:v>181642.5</x:v>
      </x:c>
      <x:c r="AD9612" s="22" t="n">
        <x:v>0</x:v>
      </x:c>
      <x:c r="AE9612" s="2" t="n">
        <x:v>0</x:v>
      </x:c>
      <x:c r="AF9612" s="2" t="n">
        <x:v>0</x:v>
      </x:c>
    </x:row>
    <x:row r="9613" ht="23" customHeight="1">
      <x:c r="A9613" s="2" t="n">
        <x:v>9607</x:v>
      </x:c>
      <x:c r="B9613" s="24" t="n">
        <x:v>0</x:v>
      </x:c>
      <x:c r="C9613" s="24" t="n">
        <x:v>851080.5</x:v>
      </x:c>
      <x:c r="D9613" s="24" t="n">
        <x:f>SUM(B9613:C9613)</x:f>
        <x:v>851080.5</x:v>
      </x:c>
      <x:c r="E9613" s="25" t="n">
        <x:f>B9613/D9613</x:f>
        <x:v>0</x:v>
      </x:c>
      <x:c r="F9613" s="25" t="n">
        <x:f>C9613/D9613</x:f>
        <x:v>1</x:v>
      </x:c>
      <x:c r="G9613" s="22" t="n">
        <x:v>92529</x:v>
      </x:c>
      <x:c r="H9613" s="22" t="n">
        <x:v>1594482.1875</x:v>
      </x:c>
      <x:c r="I9613" s="22" t="n">
        <x:f>SUM(G9613:H9613)</x:f>
        <x:v>1687011.1875</x:v>
      </x:c>
      <x:c r="J9613" s="22" t="n">
        <x:v>790533</x:v>
      </x:c>
      <x:c r="K9613" s="22" t="n">
        <x:v>60547.5</x:v>
      </x:c>
      <x:c r="L9613" s="22" t="n">
        <x:f>SUM(J9613:K9613)</x:f>
        <x:v>851080.5</x:v>
      </x:c>
      <x:c r="M9613" s="23" t="n">
        <x:f>D9613-L9613</x:f>
        <x:v>0</x:v>
      </x:c>
      <x:c r="N9613" s="22" t="n">
        <x:v>0</x:v>
      </x:c>
      <x:c r="O9613" s="22" t="n">
        <x:v>851080.5</x:v>
      </x:c>
      <x:c r="P9613" s="14" t="n">
        <x:f>N9613/SUM(N9613:O9613)</x:f>
        <x:v>0</x:v>
      </x:c>
      <x:c r="Q9613" s="22" t="n">
        <x:v>92011.5</x:v>
      </x:c>
      <x:c r="R9613" s="22" t="n">
        <x:v>1594740.9375</x:v>
      </x:c>
      <x:c r="S9613" s="2" t="n">
        <x:v>1</x:v>
      </x:c>
      <x:c r="T9613" s="2" t="n">
        <x:v>2</x:v>
      </x:c>
      <x:c r="U9613" s="2" t="n">
        <x:v>0</x:v>
      </x:c>
      <x:c r="V9613" s="2" t="n">
        <x:v>2</x:v>
      </x:c>
      <x:c r="W9613" s="2" t="n">
        <x:v>2</x:v>
      </x:c>
      <x:c r="X9613" s="2" t="n">
        <x:v>2</x:v>
      </x:c>
      <x:c r="Y9613" s="2" t="n">
        <x:v>2</x:v>
      </x:c>
      <x:c r="Z9613" s="22" t="n">
        <x:v>368046</x:v>
      </x:c>
      <x:c r="AA9613" s="22" t="n">
        <x:v>422487</x:v>
      </x:c>
      <x:c r="AB9613" s="22" t="n">
        <x:v>54441</x:v>
      </x:c>
      <x:c r="AC9613" s="22" t="n">
        <x:v>60547.5</x:v>
      </x:c>
      <x:c r="AD9613" s="22" t="n">
        <x:v>0</x:v>
      </x:c>
      <x:c r="AE9613" s="2" t="n">
        <x:v>0</x:v>
      </x:c>
      <x:c r="AF9613" s="2" t="n">
        <x:v>0</x:v>
      </x:c>
    </x:row>
    <x:row r="9614" ht="23" customHeight="1">
      <x:c r="A9614" s="2" t="n">
        <x:v>9608</x:v>
      </x:c>
      <x:c r="B9614" s="24" t="n">
        <x:v>0</x:v>
      </x:c>
      <x:c r="C9614" s="24" t="n">
        <x:v>966069</x:v>
      </x:c>
      <x:c r="D9614" s="24" t="n">
        <x:f>SUM(B9614:C9614)</x:f>
        <x:v>966069</x:v>
      </x:c>
      <x:c r="E9614" s="25" t="n">
        <x:f>B9614/D9614</x:f>
        <x:v>0</x:v>
      </x:c>
      <x:c r="F9614" s="25" t="n">
        <x:f>C9614/D9614</x:f>
        <x:v>1</x:v>
      </x:c>
      <x:c r="G9614" s="22" t="n">
        <x:v>506382.375</x:v>
      </x:c>
      <x:c r="H9614" s="22" t="n">
        <x:v>1543866.375</x:v>
      </x:c>
      <x:c r="I9614" s="22" t="n">
        <x:f>SUM(G9614:H9614)</x:f>
        <x:v>2050248.75</x:v>
      </x:c>
      <x:c r="J9614" s="22" t="n">
        <x:v>844974</x:v>
      </x:c>
      <x:c r="K9614" s="22" t="n">
        <x:v>121095</x:v>
      </x:c>
      <x:c r="L9614" s="22" t="n">
        <x:f>SUM(J9614:K9614)</x:f>
        <x:v>966069</x:v>
      </x:c>
      <x:c r="M9614" s="23" t="n">
        <x:f>D9614-L9614</x:f>
        <x:v>0</x:v>
      </x:c>
      <x:c r="N9614" s="22" t="n">
        <x:v>0</x:v>
      </x:c>
      <x:c r="O9614" s="22" t="n">
        <x:v>966069</x:v>
      </x:c>
      <x:c r="P9614" s="14" t="n">
        <x:f>N9614/SUM(N9614:O9614)</x:f>
        <x:v>0</x:v>
      </x:c>
      <x:c r="Q9614" s="22" t="n">
        <x:v>505864.875</x:v>
      </x:c>
      <x:c r="R9614" s="22" t="n">
        <x:v>1545160.125</x:v>
      </x:c>
      <x:c r="S9614" s="2" t="n">
        <x:v>2</x:v>
      </x:c>
      <x:c r="T9614" s="2" t="n">
        <x:v>2</x:v>
      </x:c>
      <x:c r="U9614" s="2" t="n">
        <x:v>0</x:v>
      </x:c>
      <x:c r="V9614" s="2" t="n">
        <x:v>2</x:v>
      </x:c>
      <x:c r="W9614" s="2" t="n">
        <x:v>3</x:v>
      </x:c>
      <x:c r="X9614" s="2" t="n">
        <x:v>3</x:v>
      </x:c>
      <x:c r="Y9614" s="2" t="n">
        <x:v>3</x:v>
      </x:c>
      <x:c r="Z9614" s="22" t="n">
        <x:v>422487</x:v>
      </x:c>
      <x:c r="AA9614" s="22" t="n">
        <x:v>422487</x:v>
      </x:c>
      <x:c r="AB9614" s="22" t="n">
        <x:v>108882</x:v>
      </x:c>
      <x:c r="AC9614" s="22" t="n">
        <x:v>60547.5</x:v>
      </x:c>
      <x:c r="AD9614" s="22" t="n">
        <x:v>60547.5</x:v>
      </x:c>
      <x:c r="AE9614" s="2" t="n">
        <x:v>1</x:v>
      </x:c>
      <x:c r="AF9614" s="2" t="n">
        <x:v>0</x:v>
      </x:c>
    </x:row>
    <x:row r="9615" ht="23" customHeight="1">
      <x:c r="A9615" s="2" t="n">
        <x:v>9609</x:v>
      </x:c>
      <x:c r="B9615" s="24" t="n">
        <x:v>380414.25</x:v>
      </x:c>
      <x:c r="C9615" s="24" t="n">
        <x:v>585654.75</x:v>
      </x:c>
      <x:c r="D9615" s="24" t="n">
        <x:f>SUM(B9615:C9615)</x:f>
        <x:v>966069</x:v>
      </x:c>
      <x:c r="E9615" s="25" t="n">
        <x:f>B9615/D9615</x:f>
        <x:v>0.3937754446110992</x:v>
      </x:c>
      <x:c r="F9615" s="25" t="n">
        <x:f>C9615/D9615</x:f>
        <x:v>0.6062245553889007</x:v>
      </x:c>
      <x:c r="G9615" s="22" t="n">
        <x:v>1204093.125</x:v>
      </x:c>
      <x:c r="H9615" s="22" t="n">
        <x:v>747454.359375</x:v>
      </x:c>
      <x:c r="I9615" s="22" t="n">
        <x:f>SUM(G9615:H9615)</x:f>
        <x:v>1951547.484375</x:v>
      </x:c>
      <x:c r="J9615" s="22" t="n">
        <x:v>844974</x:v>
      </x:c>
      <x:c r="K9615" s="22" t="n">
        <x:v>121095</x:v>
      </x:c>
      <x:c r="L9615" s="22" t="n">
        <x:f>SUM(J9615:K9615)</x:f>
        <x:v>966069</x:v>
      </x:c>
      <x:c r="M9615" s="23" t="n">
        <x:f>D9615-L9615</x:f>
        <x:v>0</x:v>
      </x:c>
      <x:c r="N9615" s="22" t="n">
        <x:v>380701.75</x:v>
      </x:c>
      <x:c r="O9615" s="22" t="n">
        <x:v>585367.25</x:v>
      </x:c>
      <x:c r="P9615" s="14" t="n">
        <x:f>N9615/SUM(N9615:O9615)</x:f>
        <x:v>0.3940730424017332</x:v>
      </x:c>
      <x:c r="Q9615" s="22" t="n">
        <x:v>1204811.875</x:v>
      </x:c>
      <x:c r="R9615" s="22" t="n">
        <x:v>747997.015625</x:v>
      </x:c>
      <x:c r="S9615" s="2" t="n">
        <x:v>3</x:v>
      </x:c>
      <x:c r="T9615" s="2" t="n">
        <x:v>1</x:v>
      </x:c>
      <x:c r="U9615" s="2" t="n">
        <x:v>1</x:v>
      </x:c>
      <x:c r="V9615" s="2" t="n">
        <x:v>4</x:v>
      </x:c>
      <x:c r="W9615" s="2" t="n">
        <x:v>3</x:v>
      </x:c>
      <x:c r="X9615" s="2" t="n">
        <x:v>3</x:v>
      </x:c>
      <x:c r="Y9615" s="2" t="n">
        <x:v>3</x:v>
      </x:c>
      <x:c r="Z9615" s="22" t="n">
        <x:v>476928</x:v>
      </x:c>
      <x:c r="AA9615" s="22" t="n">
        <x:v>368046</x:v>
      </x:c>
      <x:c r="AB9615" s="22" t="n">
        <x:v>108882</x:v>
      </x:c>
      <x:c r="AC9615" s="22" t="n">
        <x:v>0</x:v>
      </x:c>
      <x:c r="AD9615" s="22" t="n">
        <x:v>121095</x:v>
      </x:c>
      <x:c r="AE9615" s="2" t="n">
        <x:v>1</x:v>
      </x:c>
      <x:c r="AF9615" s="2" t="n">
        <x:v>0</x:v>
      </x:c>
    </x:row>
    <x:row r="9616" ht="23" customHeight="1">
      <x:c r="A9616" s="2" t="n">
        <x:v>9610</x:v>
      </x:c>
      <x:c r="B9616" s="24" t="n">
        <x:v>552028.75</x:v>
      </x:c>
      <x:c r="C9616" s="24" t="n">
        <x:v>529028.75</x:v>
      </x:c>
      <x:c r="D9616" s="24" t="n">
        <x:f>SUM(B9616:C9616)</x:f>
        <x:v>1081057.5</x:v>
      </x:c>
      <x:c r="E9616" s="25" t="n">
        <x:f>B9616/D9616</x:f>
        <x:v>0.51063773203553</x:v>
      </x:c>
      <x:c r="F9616" s="25" t="n">
        <x:f>C9616/D9616</x:f>
        <x:v>0.48936226796446997</x:v>
      </x:c>
      <x:c r="G9616" s="22" t="n">
        <x:v>1516421.625</x:v>
      </x:c>
      <x:c r="H9616" s="22" t="n">
        <x:v>566245.625</x:v>
      </x:c>
      <x:c r="I9616" s="22" t="n">
        <x:f>SUM(G9616:H9616)</x:f>
        <x:v>2082667.25</x:v>
      </x:c>
      <x:c r="J9616" s="22" t="n">
        <x:v>899415</x:v>
      </x:c>
      <x:c r="K9616" s="22" t="n">
        <x:v>181642.5</x:v>
      </x:c>
      <x:c r="L9616" s="22" t="n">
        <x:f>SUM(J9616:K9616)</x:f>
        <x:v>1081057.5</x:v>
      </x:c>
      <x:c r="M9616" s="23" t="n">
        <x:f>D9616-L9616</x:f>
        <x:v>0</x:v>
      </x:c>
      <x:c r="N9616" s="22" t="n">
        <x:v>552442.75</x:v>
      </x:c>
      <x:c r="O9616" s="22" t="n">
        <x:v>528614.75</x:v>
      </x:c>
      <x:c r="P9616" s="14" t="n">
        <x:f>N9616/SUM(N9616:O9616)</x:f>
        <x:v>0.5110206903888092</x:v>
      </x:c>
      <x:c r="Q9616" s="22" t="n">
        <x:v>1515800.625</x:v>
      </x:c>
      <x:c r="R9616" s="22" t="n">
        <x:v>566090.375</x:v>
      </x:c>
      <x:c r="S9616" s="2" t="n">
        <x:v>4</x:v>
      </x:c>
      <x:c r="T9616" s="2" t="n">
        <x:v>1</x:v>
      </x:c>
      <x:c r="U9616" s="2" t="n">
        <x:v>3</x:v>
      </x:c>
      <x:c r="V9616" s="2" t="n">
        <x:v>6</x:v>
      </x:c>
      <x:c r="W9616" s="2" t="n">
        <x:v>4</x:v>
      </x:c>
      <x:c r="X9616" s="2" t="n">
        <x:v>4</x:v>
      </x:c>
      <x:c r="Y9616" s="2" t="n">
        <x:v>4</x:v>
      </x:c>
      <x:c r="Z9616" s="22" t="n">
        <x:v>531369</x:v>
      </x:c>
      <x:c r="AA9616" s="22" t="n">
        <x:v>368046</x:v>
      </x:c>
      <x:c r="AB9616" s="22" t="n">
        <x:v>163323</x:v>
      </x:c>
      <x:c r="AC9616" s="22" t="n">
        <x:v>0</x:v>
      </x:c>
      <x:c r="AD9616" s="22" t="n">
        <x:v>181642.5</x:v>
      </x:c>
      <x:c r="AE9616" s="2" t="n">
        <x:v>1</x:v>
      </x:c>
      <x:c r="AF9616" s="2" t="n">
        <x:v>0</x:v>
      </x:c>
    </x:row>
    <x:row r="9617" ht="23" customHeight="1">
      <x:c r="A9617" s="2" t="n">
        <x:v>9611</x:v>
      </x:c>
      <x:c r="B9617" s="24" t="n">
        <x:v>531784.725</x:v>
      </x:c>
      <x:c r="C9617" s="24" t="n">
        <x:v>434284.275</x:v>
      </x:c>
      <x:c r="D9617" s="24" t="n">
        <x:f>SUM(B9617:C9617)</x:f>
        <x:v>966069</x:v>
      </x:c>
      <x:c r="E9617" s="25" t="n">
        <x:f>B9617/D9617</x:f>
        <x:v>0.5504624669666452</x:v>
      </x:c>
      <x:c r="F9617" s="25" t="n">
        <x:f>C9617/D9617</x:f>
        <x:v>0.4495375330333548</x:v>
      </x:c>
      <x:c r="G9617" s="22" t="n">
        <x:v>1376060.1</x:v>
      </x:c>
      <x:c r="H9617" s="22" t="n">
        <x:v>486836.39999999997</x:v>
      </x:c>
      <x:c r="I9617" s="22" t="n">
        <x:f>SUM(G9617:H9617)</x:f>
        <x:v>1862896.5</x:v>
      </x:c>
      <x:c r="J9617" s="22" t="n">
        <x:v>844974</x:v>
      </x:c>
      <x:c r="K9617" s="22" t="n">
        <x:v>121095</x:v>
      </x:c>
      <x:c r="L9617" s="22" t="n">
        <x:f>SUM(J9617:K9617)</x:f>
        <x:v>966069</x:v>
      </x:c>
      <x:c r="M9617" s="23" t="n">
        <x:f>D9617-L9617</x:f>
        <x:v>0</x:v>
      </x:c>
      <x:c r="N9617" s="22" t="n">
        <x:v>532302.225</x:v>
      </x:c>
      <x:c r="O9617" s="22" t="n">
        <x:v>433766.775</x:v>
      </x:c>
      <x:c r="P9617" s="14" t="n">
        <x:f>N9617/SUM(N9617:O9617)</x:f>
        <x:v>0.5509981429897864</x:v>
      </x:c>
      <x:c r="Q9617" s="22" t="n">
        <x:v>1375542.6</x:v>
      </x:c>
      <x:c r="R9617" s="22" t="n">
        <x:v>486577.64999999997</x:v>
      </x:c>
      <x:c r="S9617" s="2" t="n">
        <x:v>3</x:v>
      </x:c>
      <x:c r="T9617" s="2" t="n">
        <x:v>1</x:v>
      </x:c>
      <x:c r="U9617" s="2" t="n">
        <x:v>2</x:v>
      </x:c>
      <x:c r="V9617" s="2" t="n">
        <x:v>4</x:v>
      </x:c>
      <x:c r="W9617" s="2" t="n">
        <x:v>3</x:v>
      </x:c>
      <x:c r="X9617" s="2" t="n">
        <x:v>3</x:v>
      </x:c>
      <x:c r="Y9617" s="2" t="n">
        <x:v>3</x:v>
      </x:c>
      <x:c r="Z9617" s="22" t="n">
        <x:v>476928</x:v>
      </x:c>
      <x:c r="AA9617" s="22" t="n">
        <x:v>368046</x:v>
      </x:c>
      <x:c r="AB9617" s="22" t="n">
        <x:v>108882</x:v>
      </x:c>
      <x:c r="AC9617" s="22" t="n">
        <x:v>0</x:v>
      </x:c>
      <x:c r="AD9617" s="22" t="n">
        <x:v>121095</x:v>
      </x:c>
      <x:c r="AE9617" s="2" t="n">
        <x:v>0</x:v>
      </x:c>
      <x:c r="AF9617" s="2" t="n">
        <x:v>1</x:v>
      </x:c>
    </x:row>
    <x:row r="9618" ht="23" customHeight="1">
      <x:c r="A9618" s="2" t="n">
        <x:v>9612</x:v>
      </x:c>
      <x:c r="B9618" s="24" t="n">
        <x:v>640690.875</x:v>
      </x:c>
      <x:c r="C9618" s="24" t="n">
        <x:v>325378.125</x:v>
      </x:c>
      <x:c r="D9618" s="24" t="n">
        <x:f>SUM(B9618:C9618)</x:f>
        <x:v>966069</x:v>
      </x:c>
      <x:c r="E9618" s="25" t="n">
        <x:f>B9618/D9618</x:f>
        <x:v>0.6631937004499678</x:v>
      </x:c>
      <x:c r="F9618" s="25" t="n">
        <x:f>C9618/D9618</x:f>
        <x:v>0.33680629955003216</x:v>
      </x:c>
      <x:c r="G9618" s="22" t="n">
        <x:v>1626968.25</x:v>
      </x:c>
      <x:c r="H9618" s="22" t="n">
        <x:v>450189.421875</x:v>
      </x:c>
      <x:c r="I9618" s="22" t="n">
        <x:f>SUM(G9618:H9618)</x:f>
        <x:v>2077157.671875</x:v>
      </x:c>
      <x:c r="J9618" s="22" t="n">
        <x:v>844974</x:v>
      </x:c>
      <x:c r="K9618" s="22" t="n">
        <x:v>121095</x:v>
      </x:c>
      <x:c r="L9618" s="22" t="n">
        <x:f>SUM(J9618:K9618)</x:f>
        <x:v>966069</x:v>
      </x:c>
      <x:c r="M9618" s="23" t="n">
        <x:f>D9618-L9618</x:f>
        <x:v>0</x:v>
      </x:c>
      <x:c r="N9618" s="22" t="n">
        <x:v>641467.125</x:v>
      </x:c>
      <x:c r="O9618" s="22" t="n">
        <x:v>324601.875</x:v>
      </x:c>
      <x:c r="P9618" s="14" t="n">
        <x:f>N9618/SUM(N9618:O9618)</x:f>
        <x:v>0.6639972144846796</x:v>
      </x:c>
      <x:c r="Q9618" s="22" t="n">
        <x:v>1628003.25</x:v>
      </x:c>
      <x:c r="R9618" s="22" t="n">
        <x:v>450027.703125</x:v>
      </x:c>
      <x:c r="S9618" s="2" t="n">
        <x:v>3</x:v>
      </x:c>
      <x:c r="T9618" s="2" t="n">
        <x:v>1</x:v>
      </x:c>
      <x:c r="U9618" s="2" t="n">
        <x:v>1</x:v>
      </x:c>
      <x:c r="V9618" s="2" t="n">
        <x:v>1</x:v>
      </x:c>
      <x:c r="W9618" s="2" t="n">
        <x:v>3</x:v>
      </x:c>
      <x:c r="X9618" s="2" t="n">
        <x:v>3</x:v>
      </x:c>
      <x:c r="Y9618" s="2" t="n">
        <x:v>3</x:v>
      </x:c>
      <x:c r="Z9618" s="22" t="n">
        <x:v>476928</x:v>
      </x:c>
      <x:c r="AA9618" s="22" t="n">
        <x:v>368046</x:v>
      </x:c>
      <x:c r="AB9618" s="22" t="n">
        <x:v>108882</x:v>
      </x:c>
      <x:c r="AC9618" s="22" t="n">
        <x:v>0</x:v>
      </x:c>
      <x:c r="AD9618" s="22" t="n">
        <x:v>121095</x:v>
      </x:c>
      <x:c r="AE9618" s="2" t="n">
        <x:v>1</x:v>
      </x:c>
      <x:c r="AF9618" s="2" t="n">
        <x:v>0</x:v>
      </x:c>
    </x:row>
    <x:row r="9619" ht="23" customHeight="1">
      <x:c r="A9619" s="2" t="n">
        <x:v>9613</x:v>
      </x:c>
      <x:c r="B9619" s="24" t="n">
        <x:v>719800.065</x:v>
      </x:c>
      <x:c r="C9619" s="24" t="n">
        <x:v>361257.435</x:v>
      </x:c>
      <x:c r="D9619" s="24" t="n">
        <x:f>SUM(B9619:C9619)</x:f>
        <x:v>1081057.5</x:v>
      </x:c>
      <x:c r="E9619" s="25" t="n">
        <x:f>B9619/D9619</x:f>
        <x:v>0.6658295835327908</x:v>
      </x:c>
      <x:c r="F9619" s="25" t="n">
        <x:f>C9619/D9619</x:f>
        <x:v>0.3341704164672092</x:v>
      </x:c>
      <x:c r="G9619" s="22" t="n">
        <x:v>1308673.665</x:v>
      </x:c>
      <x:c r="H9619" s="22" t="n">
        <x:v>778287.3974999998</x:v>
      </x:c>
      <x:c r="I9619" s="22" t="n">
        <x:f>SUM(G9619:H9619)</x:f>
        <x:v>2086961.0625</x:v>
      </x:c>
      <x:c r="J9619" s="22" t="n">
        <x:v>899415</x:v>
      </x:c>
      <x:c r="K9619" s="22" t="n">
        <x:v>181642.5</x:v>
      </x:c>
      <x:c r="L9619" s="22" t="n">
        <x:f>SUM(J9619:K9619)</x:f>
        <x:v>1081057.5</x:v>
      </x:c>
      <x:c r="M9619" s="23" t="n">
        <x:f>D9619-L9619</x:f>
        <x:v>0</x:v>
      </x:c>
      <x:c r="N9619" s="22" t="n">
        <x:v>720576.315</x:v>
      </x:c>
      <x:c r="O9619" s="22" t="n">
        <x:v>360481.185</x:v>
      </x:c>
      <x:c r="P9619" s="14" t="n">
        <x:f>N9619/SUM(N9619:O9619)</x:f>
        <x:v>0.666547630445189</x:v>
      </x:c>
      <x:c r="Q9619" s="22" t="n">
        <x:v>1309449.915</x:v>
      </x:c>
      <x:c r="R9619" s="22" t="n">
        <x:v>779322.3974999998</x:v>
      </x:c>
      <x:c r="S9619" s="2" t="n">
        <x:v>3</x:v>
      </x:c>
      <x:c r="T9619" s="2" t="n">
        <x:v>2</x:v>
      </x:c>
      <x:c r="U9619" s="2" t="n">
        <x:v>4</x:v>
      </x:c>
      <x:c r="V9619" s="2" t="n">
        <x:v>2</x:v>
      </x:c>
      <x:c r="W9619" s="2" t="n">
        <x:v>4</x:v>
      </x:c>
      <x:c r="X9619" s="2" t="n">
        <x:v>4</x:v>
      </x:c>
      <x:c r="Y9619" s="2" t="n">
        <x:v>4</x:v>
      </x:c>
      <x:c r="Z9619" s="22" t="n">
        <x:v>476928</x:v>
      </x:c>
      <x:c r="AA9619" s="22" t="n">
        <x:v>422487</x:v>
      </x:c>
      <x:c r="AB9619" s="22" t="n">
        <x:v>163323</x:v>
      </x:c>
      <x:c r="AC9619" s="22" t="n">
        <x:v>60547.5</x:v>
      </x:c>
      <x:c r="AD9619" s="22" t="n">
        <x:v>121095</x:v>
      </x:c>
      <x:c r="AE9619" s="2" t="n">
        <x:v>1</x:v>
      </x:c>
      <x:c r="AF9619" s="2" t="n">
        <x:v>0</x:v>
      </x:c>
    </x:row>
    <x:row r="9620" ht="23" customHeight="1">
      <x:c r="A9620" s="2" t="n">
        <x:v>9614</x:v>
      </x:c>
      <x:c r="B9620" s="24" t="n">
        <x:v>567387</x:v>
      </x:c>
      <x:c r="C9620" s="24" t="n">
        <x:v>283693.5</x:v>
      </x:c>
      <x:c r="D9620" s="24" t="n">
        <x:f>SUM(B9620:C9620)</x:f>
        <x:v>851080.5</x:v>
      </x:c>
      <x:c r="E9620" s="25" t="n">
        <x:f>B9620/D9620</x:f>
        <x:v>0.6666666666666666</x:v>
      </x:c>
      <x:c r="F9620" s="25" t="n">
        <x:f>C9620/D9620</x:f>
        <x:v>0.3333333333333333</x:v>
      </x:c>
      <x:c r="G9620" s="22" t="n">
        <x:v>1396008</x:v>
      </x:c>
      <x:c r="H9620" s="22" t="n">
        <x:v>382251.375</x:v>
      </x:c>
      <x:c r="I9620" s="22" t="n">
        <x:f>SUM(G9620:H9620)</x:f>
        <x:v>1778259.375</x:v>
      </x:c>
      <x:c r="J9620" s="22" t="n">
        <x:v>790533</x:v>
      </x:c>
      <x:c r="K9620" s="22" t="n">
        <x:v>60547.5</x:v>
      </x:c>
      <x:c r="L9620" s="22" t="n">
        <x:f>SUM(J9620:K9620)</x:f>
        <x:v>851080.5</x:v>
      </x:c>
      <x:c r="M9620" s="23" t="n">
        <x:f>D9620-L9620</x:f>
        <x:v>0</x:v>
      </x:c>
      <x:c r="N9620" s="22" t="n">
        <x:v>567387</x:v>
      </x:c>
      <x:c r="O9620" s="22" t="n">
        <x:v>283693.5</x:v>
      </x:c>
      <x:c r="P9620" s="14" t="n">
        <x:f>N9620/SUM(N9620:O9620)</x:f>
        <x:v>0.6666666666666666</x:v>
      </x:c>
      <x:c r="Q9620" s="22" t="n">
        <x:v>1395490.5</x:v>
      </x:c>
      <x:c r="R9620" s="22" t="n">
        <x:v>382510.125</x:v>
      </x:c>
      <x:c r="S9620" s="2" t="n">
        <x:v>2</x:v>
      </x:c>
      <x:c r="T9620" s="2" t="n">
        <x:v>1</x:v>
      </x:c>
      <x:c r="U9620" s="2" t="n">
        <x:v>1</x:v>
      </x:c>
      <x:c r="V9620" s="2" t="n">
        <x:v>1</x:v>
      </x:c>
      <x:c r="W9620" s="2" t="n">
        <x:v>2</x:v>
      </x:c>
      <x:c r="X9620" s="2" t="n">
        <x:v>2</x:v>
      </x:c>
      <x:c r="Y9620" s="2" t="n">
        <x:v>2</x:v>
      </x:c>
      <x:c r="Z9620" s="22" t="n">
        <x:v>422487</x:v>
      </x:c>
      <x:c r="AA9620" s="22" t="n">
        <x:v>368046</x:v>
      </x:c>
      <x:c r="AB9620" s="22" t="n">
        <x:v>54441</x:v>
      </x:c>
      <x:c r="AC9620" s="22" t="n">
        <x:v>0</x:v>
      </x:c>
      <x:c r="AD9620" s="22" t="n">
        <x:v>60547.5</x:v>
      </x:c>
      <x:c r="AE9620" s="2" t="n">
        <x:v>0</x:v>
      </x:c>
      <x:c r="AF9620" s="2" t="n">
        <x:v>0</x:v>
      </x:c>
    </x:row>
    <x:row r="9621" ht="23" customHeight="1">
      <x:c r="A9621" s="2" t="n">
        <x:v>9615</x:v>
      </x:c>
      <x:c r="B9621" s="24" t="n">
        <x:v>851080.5</x:v>
      </x:c>
      <x:c r="C9621" s="24" t="n">
        <x:v>0</x:v>
      </x:c>
      <x:c r="D9621" s="24" t="n">
        <x:f>SUM(B9621:C9621)</x:f>
        <x:v>851080.5</x:v>
      </x:c>
      <x:c r="E9621" s="25" t="n">
        <x:f>B9621/D9621</x:f>
        <x:v>1</x:v>
      </x:c>
      <x:c r="F9621" s="25" t="n">
        <x:f>C9621/D9621</x:f>
        <x:v>0</x:v>
      </x:c>
      <x:c r="G9621" s="22" t="n">
        <x:v>1141760.25</x:v>
      </x:c>
      <x:c r="H9621" s="22" t="n">
        <x:v>736092</x:v>
      </x:c>
      <x:c r="I9621" s="22" t="n">
        <x:f>SUM(G9621:H9621)</x:f>
        <x:v>1877852.25</x:v>
      </x:c>
      <x:c r="J9621" s="22" t="n">
        <x:v>790533</x:v>
      </x:c>
      <x:c r="K9621" s="22" t="n">
        <x:v>60547.5</x:v>
      </x:c>
      <x:c r="L9621" s="22" t="n">
        <x:f>SUM(J9621:K9621)</x:f>
        <x:v>851080.5</x:v>
      </x:c>
      <x:c r="M9621" s="23" t="n">
        <x:f>D9621-L9621</x:f>
        <x:v>0</x:v>
      </x:c>
      <x:c r="N9621" s="22" t="n">
        <x:v>851080.5</x:v>
      </x:c>
      <x:c r="O9621" s="22" t="n">
        <x:v>0</x:v>
      </x:c>
      <x:c r="P9621" s="14" t="n">
        <x:f>N9621/SUM(N9621:O9621)</x:f>
        <x:v>1</x:v>
      </x:c>
      <x:c r="Q9621" s="22" t="n">
        <x:v>1140725.25</x:v>
      </x:c>
      <x:c r="R9621" s="22" t="n">
        <x:v>736092</x:v>
      </x:c>
      <x:c r="S9621" s="2" t="n">
        <x:v>1</x:v>
      </x:c>
      <x:c r="T9621" s="2" t="n">
        <x:v>2</x:v>
      </x:c>
      <x:c r="U9621" s="2" t="n">
        <x:v>3</x:v>
      </x:c>
      <x:c r="V9621" s="2" t="n">
        <x:v>0</x:v>
      </x:c>
      <x:c r="W9621" s="2" t="n">
        <x:v>2</x:v>
      </x:c>
      <x:c r="X9621" s="2" t="n">
        <x:v>2</x:v>
      </x:c>
      <x:c r="Y9621" s="2" t="n">
        <x:v>2</x:v>
      </x:c>
      <x:c r="Z9621" s="22" t="n">
        <x:v>368046</x:v>
      </x:c>
      <x:c r="AA9621" s="22" t="n">
        <x:v>422487</x:v>
      </x:c>
      <x:c r="AB9621" s="22" t="n">
        <x:v>54441</x:v>
      </x:c>
      <x:c r="AC9621" s="22" t="n">
        <x:v>60547.5</x:v>
      </x:c>
      <x:c r="AD9621" s="22" t="n">
        <x:v>0</x:v>
      </x:c>
      <x:c r="AE9621" s="2" t="n">
        <x:v>0</x:v>
      </x:c>
      <x:c r="AF9621" s="2" t="n">
        <x:v>0</x:v>
      </x:c>
    </x:row>
    <x:row r="9622" ht="23" customHeight="1">
      <x:c r="A9622" s="2" t="n">
        <x:v>9616</x:v>
      </x:c>
      <x:c r="B9622" s="24" t="n">
        <x:v>425540.25</x:v>
      </x:c>
      <x:c r="C9622" s="24" t="n">
        <x:v>425540.25</x:v>
      </x:c>
      <x:c r="D9622" s="24" t="n">
        <x:f>SUM(B9622:C9622)</x:f>
        <x:v>851080.5</x:v>
      </x:c>
      <x:c r="E9622" s="25" t="n">
        <x:f>B9622/D9622</x:f>
        <x:v>0.5</x:v>
      </x:c>
      <x:c r="F9622" s="25" t="n">
        <x:f>C9622/D9622</x:f>
        <x:v>0.5</x:v>
      </x:c>
      <x:c r="G9622" s="22" t="n">
        <x:v>716220</x:v>
      </x:c>
      <x:c r="H9622" s="22" t="n">
        <x:v>1161632.25</x:v>
      </x:c>
      <x:c r="I9622" s="22" t="n">
        <x:f>SUM(G9622:H9622)</x:f>
        <x:v>1877852.25</x:v>
      </x:c>
      <x:c r="J9622" s="22" t="n">
        <x:v>790533</x:v>
      </x:c>
      <x:c r="K9622" s="22" t="n">
        <x:v>60547.5</x:v>
      </x:c>
      <x:c r="L9622" s="22" t="n">
        <x:f>SUM(J9622:K9622)</x:f>
        <x:v>851080.5</x:v>
      </x:c>
      <x:c r="M9622" s="23" t="n">
        <x:f>D9622-L9622</x:f>
        <x:v>0</x:v>
      </x:c>
      <x:c r="N9622" s="22" t="n">
        <x:v>425540.25</x:v>
      </x:c>
      <x:c r="O9622" s="22" t="n">
        <x:v>425540.25</x:v>
      </x:c>
      <x:c r="P9622" s="14" t="n">
        <x:f>N9622/SUM(N9622:O9622)</x:f>
        <x:v>0.5</x:v>
      </x:c>
      <x:c r="Q9622" s="22" t="n">
        <x:v>715185</x:v>
      </x:c>
      <x:c r="R9622" s="22" t="n">
        <x:v>1161632.25</x:v>
      </x:c>
      <x:c r="S9622" s="2" t="n">
        <x:v>1</x:v>
      </x:c>
      <x:c r="T9622" s="2" t="n">
        <x:v>2</x:v>
      </x:c>
      <x:c r="U9622" s="2" t="n">
        <x:v>1</x:v>
      </x:c>
      <x:c r="V9622" s="2" t="n">
        <x:v>2</x:v>
      </x:c>
      <x:c r="W9622" s="2" t="n">
        <x:v>2</x:v>
      </x:c>
      <x:c r="X9622" s="2" t="n">
        <x:v>2</x:v>
      </x:c>
      <x:c r="Y9622" s="2" t="n">
        <x:v>2</x:v>
      </x:c>
      <x:c r="Z9622" s="22" t="n">
        <x:v>368046</x:v>
      </x:c>
      <x:c r="AA9622" s="22" t="n">
        <x:v>422487</x:v>
      </x:c>
      <x:c r="AB9622" s="22" t="n">
        <x:v>54441</x:v>
      </x:c>
      <x:c r="AC9622" s="22" t="n">
        <x:v>60547.5</x:v>
      </x:c>
      <x:c r="AD9622" s="22" t="n">
        <x:v>0</x:v>
      </x:c>
      <x:c r="AE9622" s="2" t="n">
        <x:v>0</x:v>
      </x:c>
      <x:c r="AF9622" s="2" t="n">
        <x:v>0</x:v>
      </x:c>
    </x:row>
    <x:row r="9623" ht="23" customHeight="1">
      <x:c r="A9623" s="2" t="n">
        <x:v>9617</x:v>
      </x:c>
      <x:c r="B9623" s="24" t="n">
        <x:v>454123.5</x:v>
      </x:c>
      <x:c r="C9623" s="24" t="n">
        <x:v>511945.5</x:v>
      </x:c>
      <x:c r="D9623" s="24" t="n">
        <x:f>SUM(B9623:C9623)</x:f>
        <x:v>966069</x:v>
      </x:c>
      <x:c r="E9623" s="25" t="n">
        <x:f>B9623/D9623</x:f>
        <x:v>0.4700735661738447</x:v>
      </x:c>
      <x:c r="F9623" s="25" t="n">
        <x:f>C9623/D9623</x:f>
        <x:v>0.5299264338261552</x:v>
      </x:c>
      <x:c r="G9623" s="22" t="n">
        <x:v>1111443.375</x:v>
      </x:c>
      <x:c r="H9623" s="22" t="n">
        <x:v>803056.5</x:v>
      </x:c>
      <x:c r="I9623" s="22" t="n">
        <x:f>SUM(G9623:H9623)</x:f>
        <x:v>1914499.875</x:v>
      </x:c>
      <x:c r="J9623" s="22" t="n">
        <x:v>844974</x:v>
      </x:c>
      <x:c r="K9623" s="22" t="n">
        <x:v>121095</x:v>
      </x:c>
      <x:c r="L9623" s="22" t="n">
        <x:f>SUM(J9623:K9623)</x:f>
        <x:v>966069</x:v>
      </x:c>
      <x:c r="M9623" s="23" t="n">
        <x:f>D9623-L9623</x:f>
        <x:v>0</x:v>
      </x:c>
      <x:c r="N9623" s="22" t="n">
        <x:v>453778.5</x:v>
      </x:c>
      <x:c r="O9623" s="22" t="n">
        <x:v>512290.5</x:v>
      </x:c>
      <x:c r="P9623" s="14" t="n">
        <x:f>N9623/SUM(N9623:O9623)</x:f>
        <x:v>0.4697164488250839</x:v>
      </x:c>
      <x:c r="Q9623" s="22" t="n">
        <x:v>1109545.875</x:v>
      </x:c>
      <x:c r="R9623" s="22" t="n">
        <x:v>803660.25</x:v>
      </x:c>
      <x:c r="S9623" s="2" t="n">
        <x:v>2</x:v>
      </x:c>
      <x:c r="T9623" s="2" t="n">
        <x:v>2</x:v>
      </x:c>
      <x:c r="U9623" s="2" t="n">
        <x:v>1</x:v>
      </x:c>
      <x:c r="V9623" s="2" t="n">
        <x:v>2</x:v>
      </x:c>
      <x:c r="W9623" s="2" t="n">
        <x:v>3</x:v>
      </x:c>
      <x:c r="X9623" s="2" t="n">
        <x:v>3</x:v>
      </x:c>
      <x:c r="Y9623" s="2" t="n">
        <x:v>3</x:v>
      </x:c>
      <x:c r="Z9623" s="22" t="n">
        <x:v>422487</x:v>
      </x:c>
      <x:c r="AA9623" s="22" t="n">
        <x:v>422487</x:v>
      </x:c>
      <x:c r="AB9623" s="22" t="n">
        <x:v>108882</x:v>
      </x:c>
      <x:c r="AC9623" s="22" t="n">
        <x:v>60547.5</x:v>
      </x:c>
      <x:c r="AD9623" s="22" t="n">
        <x:v>60547.5</x:v>
      </x:c>
      <x:c r="AE9623" s="2" t="n">
        <x:v>1</x:v>
      </x:c>
      <x:c r="AF9623" s="2" t="n">
        <x:v>0</x:v>
      </x:c>
    </x:row>
    <x:row r="9624" ht="23" customHeight="1">
      <x:c r="A9624" s="2" t="n">
        <x:v>9618</x:v>
      </x:c>
      <x:c r="B9624" s="24" t="n">
        <x:v>840822.5</x:v>
      </x:c>
      <x:c r="C9624" s="24" t="n">
        <x:v>240235</x:v>
      </x:c>
      <x:c r="D9624" s="24" t="n">
        <x:f>SUM(B9624:C9624)</x:f>
        <x:v>1081057.5</x:v>
      </x:c>
      <x:c r="E9624" s="25" t="n">
        <x:f>B9624/D9624</x:f>
        <x:v>0.7777777777777778</x:v>
      </x:c>
      <x:c r="F9624" s="25" t="n">
        <x:f>C9624/D9624</x:f>
        <x:v>0.2222222222222222</x:v>
      </x:c>
      <x:c r="G9624" s="22" t="n">
        <x:v>1608223.25</x:v>
      </x:c>
      <x:c r="H9624" s="22" t="n">
        <x:v>323198.875</x:v>
      </x:c>
      <x:c r="I9624" s="22" t="n">
        <x:f>SUM(G9624:H9624)</x:f>
        <x:v>1931422.125</x:v>
      </x:c>
      <x:c r="J9624" s="22" t="n">
        <x:v>899415</x:v>
      </x:c>
      <x:c r="K9624" s="22" t="n">
        <x:v>181642.5</x:v>
      </x:c>
      <x:c r="L9624" s="22" t="n">
        <x:f>SUM(J9624:K9624)</x:f>
        <x:v>1081057.5</x:v>
      </x:c>
      <x:c r="M9624" s="23" t="n">
        <x:f>D9624-L9624</x:f>
        <x:v>0</x:v>
      </x:c>
      <x:c r="N9624" s="22" t="n">
        <x:v>840822.5</x:v>
      </x:c>
      <x:c r="O9624" s="22" t="n">
        <x:v>240235</x:v>
      </x:c>
      <x:c r="P9624" s="14" t="n">
        <x:f>N9624/SUM(N9624:O9624)</x:f>
        <x:v>0.7777777777777778</x:v>
      </x:c>
      <x:c r="Q9624" s="22" t="n">
        <x:v>1607188.25</x:v>
      </x:c>
      <x:c r="R9624" s="22" t="n">
        <x:v>323716.375</x:v>
      </x:c>
      <x:c r="S9624" s="2" t="n">
        <x:v>4</x:v>
      </x:c>
      <x:c r="T9624" s="2" t="n">
        <x:v>1</x:v>
      </x:c>
      <x:c r="U9624" s="2" t="n">
        <x:v>3</x:v>
      </x:c>
      <x:c r="V9624" s="2" t="n">
        <x:v>2</x:v>
      </x:c>
      <x:c r="W9624" s="2" t="n">
        <x:v>4</x:v>
      </x:c>
      <x:c r="X9624" s="2" t="n">
        <x:v>4</x:v>
      </x:c>
      <x:c r="Y9624" s="2" t="n">
        <x:v>4</x:v>
      </x:c>
      <x:c r="Z9624" s="22" t="n">
        <x:v>531369</x:v>
      </x:c>
      <x:c r="AA9624" s="22" t="n">
        <x:v>368046</x:v>
      </x:c>
      <x:c r="AB9624" s="22" t="n">
        <x:v>163323</x:v>
      </x:c>
      <x:c r="AC9624" s="22" t="n">
        <x:v>0</x:v>
      </x:c>
      <x:c r="AD9624" s="22" t="n">
        <x:v>181642.5</x:v>
      </x:c>
      <x:c r="AE9624" s="2" t="n">
        <x:v>0</x:v>
      </x:c>
      <x:c r="AF9624" s="2" t="n">
        <x:v>0</x:v>
      </x:c>
    </x:row>
    <x:row r="9625" ht="23" customHeight="1">
      <x:c r="A9625" s="2" t="n">
        <x:v>9619</x:v>
      </x:c>
      <x:c r="B9625" s="24" t="n">
        <x:v>869462.1000000001</x:v>
      </x:c>
      <x:c r="C9625" s="24" t="n">
        <x:v>96606.9</x:v>
      </x:c>
      <x:c r="D9625" s="24" t="n">
        <x:f>SUM(B9625:C9625)</x:f>
        <x:v>966069.0000000001</x:v>
      </x:c>
      <x:c r="E9625" s="25" t="n">
        <x:f>B9625/D9625</x:f>
        <x:v>0.9</x:v>
      </x:c>
      <x:c r="F9625" s="25" t="n">
        <x:f>C9625/D9625</x:f>
        <x:v>0.09999999999999998</x:v>
      </x:c>
      <x:c r="G9625" s="22" t="n">
        <x:v>1698083.1</x:v>
      </x:c>
      <x:c r="H9625" s="22" t="n">
        <x:v>201711.14999999997</x:v>
      </x:c>
      <x:c r="I9625" s="22" t="n">
        <x:f>SUM(G9625:H9625)</x:f>
        <x:v>1899794.25</x:v>
      </x:c>
      <x:c r="J9625" s="22" t="n">
        <x:v>844974</x:v>
      </x:c>
      <x:c r="K9625" s="22" t="n">
        <x:v>121095</x:v>
      </x:c>
      <x:c r="L9625" s="22" t="n">
        <x:f>SUM(J9625:K9625)</x:f>
        <x:v>966069</x:v>
      </x:c>
      <x:c r="M9625" s="23" t="n">
        <x:f>D9625-L9625</x:f>
        <x:v>1.1641532182693481e-10</x:v>
      </x:c>
      <x:c r="N9625" s="22" t="n">
        <x:v>869462.1000000001</x:v>
      </x:c>
      <x:c r="O9625" s="22" t="n">
        <x:v>96606.9</x:v>
      </x:c>
      <x:c r="P9625" s="14" t="n">
        <x:f>N9625/SUM(N9625:O9625)</x:f>
        <x:v>0.9</x:v>
      </x:c>
      <x:c r="Q9625" s="22" t="n">
        <x:v>1697565.6</x:v>
      </x:c>
      <x:c r="R9625" s="22" t="n">
        <x:v>202228.64999999997</x:v>
      </x:c>
      <x:c r="S9625" s="2" t="n">
        <x:v>3</x:v>
      </x:c>
      <x:c r="T9625" s="2" t="n">
        <x:v>1</x:v>
      </x:c>
      <x:c r="U9625" s="2" t="n">
        <x:v>4</x:v>
      </x:c>
      <x:c r="V9625" s="2" t="n">
        <x:v>1</x:v>
      </x:c>
      <x:c r="W9625" s="2" t="n">
        <x:v>3</x:v>
      </x:c>
      <x:c r="X9625" s="2" t="n">
        <x:v>3</x:v>
      </x:c>
      <x:c r="Y9625" s="2" t="n">
        <x:v>3</x:v>
      </x:c>
      <x:c r="Z9625" s="22" t="n">
        <x:v>476928</x:v>
      </x:c>
      <x:c r="AA9625" s="22" t="n">
        <x:v>368046</x:v>
      </x:c>
      <x:c r="AB9625" s="22" t="n">
        <x:v>108882</x:v>
      </x:c>
      <x:c r="AC9625" s="22" t="n">
        <x:v>0</x:v>
      </x:c>
      <x:c r="AD9625" s="22" t="n">
        <x:v>121095</x:v>
      </x:c>
      <x:c r="AE9625" s="2" t="n">
        <x:v>0</x:v>
      </x:c>
      <x:c r="AF9625" s="2" t="n">
        <x:v>0</x:v>
      </x:c>
    </x:row>
    <x:row r="9626" ht="23" customHeight="1">
      <x:c r="A9626" s="2" t="n">
        <x:v>9620</x:v>
      </x:c>
      <x:c r="B9626" s="24" t="n">
        <x:v>630872.75</x:v>
      </x:c>
      <x:c r="C9626" s="24" t="n">
        <x:v>335196.25</x:v>
      </x:c>
      <x:c r="D9626" s="24" t="n">
        <x:f>SUM(B9626:C9626)</x:f>
        <x:v>966069</x:v>
      </x:c>
      <x:c r="E9626" s="25" t="n">
        <x:f>B9626/D9626</x:f>
        <x:v>0.6530307358998166</x:v>
      </x:c>
      <x:c r="F9626" s="25" t="n">
        <x:f>C9626/D9626</x:f>
        <x:v>0.3469692641001833</x:v>
      </x:c>
      <x:c r="G9626" s="22" t="n">
        <x:v>1237880.125</x:v>
      </x:c>
      <x:c r="H9626" s="22" t="n">
        <x:v>626307.25</x:v>
      </x:c>
      <x:c r="I9626" s="22" t="n">
        <x:f>SUM(G9626:H9626)</x:f>
        <x:v>1864187.375</x:v>
      </x:c>
      <x:c r="J9626" s="22" t="n">
        <x:v>844974</x:v>
      </x:c>
      <x:c r="K9626" s="22" t="n">
        <x:v>121095</x:v>
      </x:c>
      <x:c r="L9626" s="22" t="n">
        <x:f>SUM(J9626:K9626)</x:f>
        <x:v>966069</x:v>
      </x:c>
      <x:c r="M9626" s="23" t="n">
        <x:f>D9626-L9626</x:f>
        <x:v>0</x:v>
      </x:c>
      <x:c r="N9626" s="22" t="n">
        <x:v>630700.25</x:v>
      </x:c>
      <x:c r="O9626" s="22" t="n">
        <x:v>335368.75</x:v>
      </x:c>
      <x:c r="P9626" s="14" t="n">
        <x:f>N9626/SUM(N9626:O9626)</x:f>
        <x:v>0.6528521772254363</x:v>
      </x:c>
      <x:c r="Q9626" s="22" t="n">
        <x:v>1236500.125</x:v>
      </x:c>
      <x:c r="R9626" s="22" t="n">
        <x:v>626738.5</x:v>
      </x:c>
      <x:c r="S9626" s="2" t="n">
        <x:v>2</x:v>
      </x:c>
      <x:c r="T9626" s="2" t="n">
        <x:v>2</x:v>
      </x:c>
      <x:c r="U9626" s="2" t="n">
        <x:v>1</x:v>
      </x:c>
      <x:c r="V9626" s="2" t="n">
        <x:v>2</x:v>
      </x:c>
      <x:c r="W9626" s="2" t="n">
        <x:v>3</x:v>
      </x:c>
      <x:c r="X9626" s="2" t="n">
        <x:v>3</x:v>
      </x:c>
      <x:c r="Y9626" s="2" t="n">
        <x:v>3</x:v>
      </x:c>
      <x:c r="Z9626" s="22" t="n">
        <x:v>422487</x:v>
      </x:c>
      <x:c r="AA9626" s="22" t="n">
        <x:v>422487</x:v>
      </x:c>
      <x:c r="AB9626" s="22" t="n">
        <x:v>108882</x:v>
      </x:c>
      <x:c r="AC9626" s="22" t="n">
        <x:v>60547.5</x:v>
      </x:c>
      <x:c r="AD9626" s="22" t="n">
        <x:v>60547.5</x:v>
      </x:c>
      <x:c r="AE9626" s="2" t="n">
        <x:v>1</x:v>
      </x:c>
      <x:c r="AF9626" s="2" t="n">
        <x:v>0</x:v>
      </x:c>
    </x:row>
    <x:row r="9627" ht="23" customHeight="1">
      <x:c r="A9627" s="2" t="n">
        <x:v>9621</x:v>
      </x:c>
      <x:c r="B9627" s="24" t="n">
        <x:v>756740.25</x:v>
      </x:c>
      <x:c r="C9627" s="24" t="n">
        <x:v>324317.25</x:v>
      </x:c>
      <x:c r="D9627" s="24" t="n">
        <x:f>SUM(B9627:C9627)</x:f>
        <x:v>1081057.5</x:v>
      </x:c>
      <x:c r="E9627" s="25" t="n">
        <x:f>B9627/D9627</x:f>
        <x:v>0.7</x:v>
      </x:c>
      <x:c r="F9627" s="25" t="n">
        <x:f>C9627/D9627</x:f>
        <x:v>0.3</x:v>
      </x:c>
      <x:c r="G9627" s="22" t="n">
        <x:v>1616670</x:v>
      </x:c>
      <x:c r="H9627" s="22" t="n">
        <x:v>361534.125</x:v>
      </x:c>
      <x:c r="I9627" s="22" t="n">
        <x:f>SUM(G9627:H9627)</x:f>
        <x:v>1978204.125</x:v>
      </x:c>
      <x:c r="J9627" s="22" t="n">
        <x:v>899415</x:v>
      </x:c>
      <x:c r="K9627" s="22" t="n">
        <x:v>181642.5</x:v>
      </x:c>
      <x:c r="L9627" s="22" t="n">
        <x:f>SUM(J9627:K9627)</x:f>
        <x:v>1081057.5</x:v>
      </x:c>
      <x:c r="M9627" s="23" t="n">
        <x:f>D9627-L9627</x:f>
        <x:v>0</x:v>
      </x:c>
      <x:c r="N9627" s="22" t="n">
        <x:v>756740.25</x:v>
      </x:c>
      <x:c r="O9627" s="22" t="n">
        <x:v>324317.25</x:v>
      </x:c>
      <x:c r="P9627" s="14" t="n">
        <x:f>N9627/SUM(N9627:O9627)</x:f>
        <x:v>0.7</x:v>
      </x:c>
      <x:c r="Q9627" s="22" t="n">
        <x:v>1615117.5</x:v>
      </x:c>
      <x:c r="R9627" s="22" t="n">
        <x:v>361792.875</x:v>
      </x:c>
      <x:c r="S9627" s="2" t="n">
        <x:v>4</x:v>
      </x:c>
      <x:c r="T9627" s="2" t="n">
        <x:v>1</x:v>
      </x:c>
      <x:c r="U9627" s="2" t="n">
        <x:v>5</x:v>
      </x:c>
      <x:c r="V9627" s="2" t="n">
        <x:v>4</x:v>
      </x:c>
      <x:c r="W9627" s="2" t="n">
        <x:v>4</x:v>
      </x:c>
      <x:c r="X9627" s="2" t="n">
        <x:v>4</x:v>
      </x:c>
      <x:c r="Y9627" s="2" t="n">
        <x:v>4</x:v>
      </x:c>
      <x:c r="Z9627" s="22" t="n">
        <x:v>531369</x:v>
      </x:c>
      <x:c r="AA9627" s="22" t="n">
        <x:v>368046</x:v>
      </x:c>
      <x:c r="AB9627" s="22" t="n">
        <x:v>163323</x:v>
      </x:c>
      <x:c r="AC9627" s="22" t="n">
        <x:v>0</x:v>
      </x:c>
      <x:c r="AD9627" s="22" t="n">
        <x:v>181642.5</x:v>
      </x:c>
      <x:c r="AE9627" s="2" t="n">
        <x:v>0</x:v>
      </x:c>
      <x:c r="AF9627" s="2" t="n">
        <x:v>0</x:v>
      </x:c>
    </x:row>
    <x:row r="9628" ht="23" customHeight="1">
      <x:c r="A9628" s="2" t="n">
        <x:v>9622</x:v>
      </x:c>
      <x:c r="B9628" s="24" t="n">
        <x:v>0</x:v>
      </x:c>
      <x:c r="C9628" s="24" t="n">
        <x:v>1081057.4999999998</x:v>
      </x:c>
      <x:c r="D9628" s="24" t="n">
        <x:f>SUM(B9628:C9628)</x:f>
        <x:v>1081057.4999999998</x:v>
      </x:c>
      <x:c r="E9628" s="25" t="n">
        <x:f>B9628/D9628</x:f>
        <x:v>0</x:v>
      </x:c>
      <x:c r="F9628" s="25" t="n">
        <x:f>C9628/D9628</x:f>
        <x:v>1</x:v>
      </x:c>
      <x:c r="G9628" s="22" t="n">
        <x:v>783949.7531250002</x:v>
      </x:c>
      <x:c r="H9628" s="22" t="n">
        <x:v>1320557.1468749999</x:v>
      </x:c>
      <x:c r="I9628" s="22" t="n">
        <x:f>SUM(G9628:H9628)</x:f>
        <x:v>2104506.9</x:v>
      </x:c>
      <x:c r="J9628" s="22" t="n">
        <x:v>899415</x:v>
      </x:c>
      <x:c r="K9628" s="22" t="n">
        <x:v>181642.5</x:v>
      </x:c>
      <x:c r="L9628" s="22" t="n">
        <x:f>SUM(J9628:K9628)</x:f>
        <x:v>1081057.5</x:v>
      </x:c>
      <x:c r="M9628" s="23" t="n">
        <x:f>D9628-L9628</x:f>
        <x:v>-2.3283064365386963e-10</x:v>
      </x:c>
      <x:c r="N9628" s="22" t="n">
        <x:v>0</x:v>
      </x:c>
      <x:c r="O9628" s="22" t="n">
        <x:v>1081057.4999999998</x:v>
      </x:c>
      <x:c r="P9628" s="14" t="n">
        <x:f>N9628/SUM(N9628:O9628)</x:f>
        <x:v>0</x:v>
      </x:c>
      <x:c r="Q9628" s="22" t="n">
        <x:v>782774.5968750002</x:v>
      </x:c>
      <x:c r="R9628" s="22" t="n">
        <x:v>1321042.3031249999</x:v>
      </x:c>
      <x:c r="S9628" s="2" t="n">
        <x:v>3</x:v>
      </x:c>
      <x:c r="T9628" s="2" t="n">
        <x:v>2</x:v>
      </x:c>
      <x:c r="U9628" s="2" t="n">
        <x:v>0</x:v>
      </x:c>
      <x:c r="V9628" s="2" t="n">
        <x:v>6</x:v>
      </x:c>
      <x:c r="W9628" s="2" t="n">
        <x:v>4</x:v>
      </x:c>
      <x:c r="X9628" s="2" t="n">
        <x:v>4</x:v>
      </x:c>
      <x:c r="Y9628" s="2" t="n">
        <x:v>4</x:v>
      </x:c>
      <x:c r="Z9628" s="22" t="n">
        <x:v>476928</x:v>
      </x:c>
      <x:c r="AA9628" s="22" t="n">
        <x:v>422487</x:v>
      </x:c>
      <x:c r="AB9628" s="22" t="n">
        <x:v>163323</x:v>
      </x:c>
      <x:c r="AC9628" s="22" t="n">
        <x:v>60547.5</x:v>
      </x:c>
      <x:c r="AD9628" s="22" t="n">
        <x:v>121095</x:v>
      </x:c>
      <x:c r="AE9628" s="2" t="n">
        <x:v>2</x:v>
      </x:c>
      <x:c r="AF9628" s="2" t="n">
        <x:v>0</x:v>
      </x:c>
    </x:row>
    <x:row r="9629" ht="23" customHeight="1">
      <x:c r="A9629" s="2" t="n">
        <x:v>9623</x:v>
      </x:c>
      <x:c r="B9629" s="24" t="n">
        <x:v>663210.75</x:v>
      </x:c>
      <x:c r="C9629" s="24" t="n">
        <x:v>302858.25</x:v>
      </x:c>
      <x:c r="D9629" s="24" t="n">
        <x:f>SUM(B9629:C9629)</x:f>
        <x:v>966069</x:v>
      </x:c>
      <x:c r="E9629" s="25" t="n">
        <x:f>B9629/D9629</x:f>
        <x:v>0.6865045353903293</x:v>
      </x:c>
      <x:c r="F9629" s="25" t="n">
        <x:f>C9629/D9629</x:f>
        <x:v>0.31349546460967076</x:v>
      </x:c>
      <x:c r="G9629" s="22" t="n">
        <x:v>1262122.125</x:v>
      </x:c>
      <x:c r="H9629" s="22" t="n">
        <x:v>555531.9375</x:v>
      </x:c>
      <x:c r="I9629" s="22" t="n">
        <x:f>SUM(G9629:H9629)</x:f>
        <x:v>1817654.0625</x:v>
      </x:c>
      <x:c r="J9629" s="22" t="n">
        <x:v>844974</x:v>
      </x:c>
      <x:c r="K9629" s="22" t="n">
        <x:v>121095</x:v>
      </x:c>
      <x:c r="L9629" s="22" t="n">
        <x:f>SUM(J9629:K9629)</x:f>
        <x:v>966069</x:v>
      </x:c>
      <x:c r="M9629" s="23" t="n">
        <x:f>D9629-L9629</x:f>
        <x:v>0</x:v>
      </x:c>
      <x:c r="N9629" s="22" t="n">
        <x:v>663210.75</x:v>
      </x:c>
      <x:c r="O9629" s="22" t="n">
        <x:v>302858.25</x:v>
      </x:c>
      <x:c r="P9629" s="14" t="n">
        <x:f>N9629/SUM(N9629:O9629)</x:f>
        <x:v>0.6865045353903293</x:v>
      </x:c>
      <x:c r="Q9629" s="22" t="n">
        <x:v>1261087.125</x:v>
      </x:c>
      <x:c r="R9629" s="22" t="n">
        <x:v>555790.6875</x:v>
      </x:c>
      <x:c r="S9629" s="2" t="n">
        <x:v>2</x:v>
      </x:c>
      <x:c r="T9629" s="2" t="n">
        <x:v>2</x:v>
      </x:c>
      <x:c r="U9629" s="2" t="n">
        <x:v>2</x:v>
      </x:c>
      <x:c r="V9629" s="2" t="n">
        <x:v>2</x:v>
      </x:c>
      <x:c r="W9629" s="2" t="n">
        <x:v>3</x:v>
      </x:c>
      <x:c r="X9629" s="2" t="n">
        <x:v>3</x:v>
      </x:c>
      <x:c r="Y9629" s="2" t="n">
        <x:v>3</x:v>
      </x:c>
      <x:c r="Z9629" s="22" t="n">
        <x:v>422487</x:v>
      </x:c>
      <x:c r="AA9629" s="22" t="n">
        <x:v>422487</x:v>
      </x:c>
      <x:c r="AB9629" s="22" t="n">
        <x:v>108882</x:v>
      </x:c>
      <x:c r="AC9629" s="22" t="n">
        <x:v>60547.5</x:v>
      </x:c>
      <x:c r="AD9629" s="22" t="n">
        <x:v>60547.5</x:v>
      </x:c>
      <x:c r="AE9629" s="2" t="n">
        <x:v>0</x:v>
      </x:c>
      <x:c r="AF9629" s="2" t="n">
        <x:v>0</x:v>
      </x:c>
    </x:row>
    <x:row r="9630" ht="23" customHeight="1">
      <x:c r="A9630" s="2" t="n">
        <x:v>9624</x:v>
      </x:c>
      <x:c r="B9630" s="24" t="n">
        <x:v>0</x:v>
      </x:c>
      <x:c r="C9630" s="24" t="n">
        <x:v>851080.5</x:v>
      </x:c>
      <x:c r="D9630" s="24" t="n">
        <x:f>SUM(B9630:C9630)</x:f>
        <x:v>851080.5</x:v>
      </x:c>
      <x:c r="E9630" s="25" t="n">
        <x:f>B9630/D9630</x:f>
        <x:v>0</x:v>
      </x:c>
      <x:c r="F9630" s="25" t="n">
        <x:f>C9630/D9630</x:f>
        <x:v>1</x:v>
      </x:c>
      <x:c r="G9630" s="22" t="n">
        <x:v>0</x:v>
      </x:c>
      <x:c r="H9630" s="22" t="n">
        <x:v>1640229.1875</x:v>
      </x:c>
      <x:c r="I9630" s="22" t="n">
        <x:f>SUM(G9630:H9630)</x:f>
        <x:v>1640229.1875</x:v>
      </x:c>
      <x:c r="J9630" s="22" t="n">
        <x:v>790533</x:v>
      </x:c>
      <x:c r="K9630" s="22" t="n">
        <x:v>60547.5</x:v>
      </x:c>
      <x:c r="L9630" s="22" t="n">
        <x:f>SUM(J9630:K9630)</x:f>
        <x:v>851080.5</x:v>
      </x:c>
      <x:c r="M9630" s="23" t="n">
        <x:f>D9630-L9630</x:f>
        <x:v>0</x:v>
      </x:c>
      <x:c r="N9630" s="22" t="n">
        <x:v>0</x:v>
      </x:c>
      <x:c r="O9630" s="22" t="n">
        <x:v>851080.5</x:v>
      </x:c>
      <x:c r="P9630" s="14" t="n">
        <x:f>N9630/SUM(N9630:O9630)</x:f>
        <x:v>0</x:v>
      </x:c>
      <x:c r="Q9630" s="22" t="n">
        <x:v>0</x:v>
      </x:c>
      <x:c r="R9630" s="22" t="n">
        <x:v>1640746.6875</x:v>
      </x:c>
      <x:c r="S9630" s="2" t="n">
        <x:v>1</x:v>
      </x:c>
      <x:c r="T9630" s="2" t="n">
        <x:v>2</x:v>
      </x:c>
      <x:c r="U9630" s="2" t="n">
        <x:v>0</x:v>
      </x:c>
      <x:c r="V9630" s="2" t="n">
        <x:v>1</x:v>
      </x:c>
      <x:c r="W9630" s="2" t="n">
        <x:v>2</x:v>
      </x:c>
      <x:c r="X9630" s="2" t="n">
        <x:v>2</x:v>
      </x:c>
      <x:c r="Y9630" s="2" t="n">
        <x:v>2</x:v>
      </x:c>
      <x:c r="Z9630" s="22" t="n">
        <x:v>368046</x:v>
      </x:c>
      <x:c r="AA9630" s="22" t="n">
        <x:v>422487</x:v>
      </x:c>
      <x:c r="AB9630" s="22" t="n">
        <x:v>54441</x:v>
      </x:c>
      <x:c r="AC9630" s="22" t="n">
        <x:v>60547.5</x:v>
      </x:c>
      <x:c r="AD9630" s="22" t="n">
        <x:v>0</x:v>
      </x:c>
      <x:c r="AE9630" s="2" t="n">
        <x:v>0</x:v>
      </x:c>
      <x:c r="AF9630" s="2" t="n">
        <x:v>0</x:v>
      </x:c>
    </x:row>
    <x:row r="9631" ht="23" customHeight="1">
      <x:c r="A9631" s="2" t="n">
        <x:v>9625</x:v>
      </x:c>
      <x:c r="B9631" s="24" t="n">
        <x:v>851080.5</x:v>
      </x:c>
      <x:c r="C9631" s="24" t="n">
        <x:v>0</x:v>
      </x:c>
      <x:c r="D9631" s="24" t="n">
        <x:f>SUM(B9631:C9631)</x:f>
        <x:v>851080.5</x:v>
      </x:c>
      <x:c r="E9631" s="25" t="n">
        <x:f>B9631/D9631</x:f>
        <x:v>1</x:v>
      </x:c>
      <x:c r="F9631" s="25" t="n">
        <x:f>C9631/D9631</x:f>
        <x:v>0</x:v>
      </x:c>
      <x:c r="G9631" s="22" t="n">
        <x:v>1141760.25</x:v>
      </x:c>
      <x:c r="H9631" s="22" t="n">
        <x:v>736092</x:v>
      </x:c>
      <x:c r="I9631" s="22" t="n">
        <x:f>SUM(G9631:H9631)</x:f>
        <x:v>1877852.25</x:v>
      </x:c>
      <x:c r="J9631" s="22" t="n">
        <x:v>790533</x:v>
      </x:c>
      <x:c r="K9631" s="22" t="n">
        <x:v>60547.5</x:v>
      </x:c>
      <x:c r="L9631" s="22" t="n">
        <x:f>SUM(J9631:K9631)</x:f>
        <x:v>851080.5</x:v>
      </x:c>
      <x:c r="M9631" s="23" t="n">
        <x:f>D9631-L9631</x:f>
        <x:v>0</x:v>
      </x:c>
      <x:c r="N9631" s="22" t="n">
        <x:v>851080.5</x:v>
      </x:c>
      <x:c r="O9631" s="22" t="n">
        <x:v>0</x:v>
      </x:c>
      <x:c r="P9631" s="14" t="n">
        <x:f>N9631/SUM(N9631:O9631)</x:f>
        <x:v>1</x:v>
      </x:c>
      <x:c r="Q9631" s="22" t="n">
        <x:v>1140725.25</x:v>
      </x:c>
      <x:c r="R9631" s="22" t="n">
        <x:v>736092</x:v>
      </x:c>
      <x:c r="S9631" s="2" t="n">
        <x:v>1</x:v>
      </x:c>
      <x:c r="T9631" s="2" t="n">
        <x:v>2</x:v>
      </x:c>
      <x:c r="U9631" s="2" t="n">
        <x:v>1</x:v>
      </x:c>
      <x:c r="V9631" s="2" t="n">
        <x:v>0</x:v>
      </x:c>
      <x:c r="W9631" s="2" t="n">
        <x:v>2</x:v>
      </x:c>
      <x:c r="X9631" s="2" t="n">
        <x:v>2</x:v>
      </x:c>
      <x:c r="Y9631" s="2" t="n">
        <x:v>2</x:v>
      </x:c>
      <x:c r="Z9631" s="22" t="n">
        <x:v>368046</x:v>
      </x:c>
      <x:c r="AA9631" s="22" t="n">
        <x:v>422487</x:v>
      </x:c>
      <x:c r="AB9631" s="22" t="n">
        <x:v>54441</x:v>
      </x:c>
      <x:c r="AC9631" s="22" t="n">
        <x:v>60547.5</x:v>
      </x:c>
      <x:c r="AD9631" s="22" t="n">
        <x:v>0</x:v>
      </x:c>
      <x:c r="AE9631" s="2" t="n">
        <x:v>0</x:v>
      </x:c>
      <x:c r="AF9631" s="2" t="n">
        <x:v>0</x:v>
      </x:c>
    </x:row>
    <x:row r="9632" ht="23" customHeight="1">
      <x:c r="A9632" s="2" t="n">
        <x:v>9626</x:v>
      </x:c>
      <x:c r="B9632" s="24" t="n">
        <x:v>851080.5</x:v>
      </x:c>
      <x:c r="C9632" s="24" t="n">
        <x:v>0</x:v>
      </x:c>
      <x:c r="D9632" s="24" t="n">
        <x:f>SUM(B9632:C9632)</x:f>
        <x:v>851080.5</x:v>
      </x:c>
      <x:c r="E9632" s="25" t="n">
        <x:f>B9632/D9632</x:f>
        <x:v>1</x:v>
      </x:c>
      <x:c r="F9632" s="25" t="n">
        <x:f>C9632/D9632</x:f>
        <x:v>0</x:v>
      </x:c>
      <x:c r="G9632" s="22" t="n">
        <x:v>851080.5</x:v>
      </x:c>
      <x:c r="H9632" s="22" t="n">
        <x:v>789148.6875</x:v>
      </x:c>
      <x:c r="I9632" s="22" t="n">
        <x:f>SUM(G9632:H9632)</x:f>
        <x:v>1640229.1875</x:v>
      </x:c>
      <x:c r="J9632" s="22" t="n">
        <x:v>790533</x:v>
      </x:c>
      <x:c r="K9632" s="22" t="n">
        <x:v>60547.5</x:v>
      </x:c>
      <x:c r="L9632" s="22" t="n">
        <x:f>SUM(J9632:K9632)</x:f>
        <x:v>851080.5</x:v>
      </x:c>
      <x:c r="M9632" s="23" t="n">
        <x:f>D9632-L9632</x:f>
        <x:v>0</x:v>
      </x:c>
      <x:c r="N9632" s="22" t="n">
        <x:v>851080.5</x:v>
      </x:c>
      <x:c r="O9632" s="22" t="n">
        <x:v>0</x:v>
      </x:c>
      <x:c r="P9632" s="14" t="n">
        <x:f>N9632/SUM(N9632:O9632)</x:f>
        <x:v>1</x:v>
      </x:c>
      <x:c r="Q9632" s="22" t="n">
        <x:v>851080.5</x:v>
      </x:c>
      <x:c r="R9632" s="22" t="n">
        <x:v>789666.1875</x:v>
      </x:c>
      <x:c r="S9632" s="2" t="n">
        <x:v>1</x:v>
      </x:c>
      <x:c r="T9632" s="2" t="n">
        <x:v>2</x:v>
      </x:c>
      <x:c r="U9632" s="2" t="n">
        <x:v>1</x:v>
      </x:c>
      <x:c r="V9632" s="2" t="n">
        <x:v>0</x:v>
      </x:c>
      <x:c r="W9632" s="2" t="n">
        <x:v>2</x:v>
      </x:c>
      <x:c r="X9632" s="2" t="n">
        <x:v>2</x:v>
      </x:c>
      <x:c r="Y9632" s="2" t="n">
        <x:v>2</x:v>
      </x:c>
      <x:c r="Z9632" s="22" t="n">
        <x:v>368046</x:v>
      </x:c>
      <x:c r="AA9632" s="22" t="n">
        <x:v>422487</x:v>
      </x:c>
      <x:c r="AB9632" s="22" t="n">
        <x:v>54441</x:v>
      </x:c>
      <x:c r="AC9632" s="22" t="n">
        <x:v>60547.5</x:v>
      </x:c>
      <x:c r="AD9632" s="22" t="n">
        <x:v>0</x:v>
      </x:c>
      <x:c r="AE9632" s="2" t="n">
        <x:v>0</x:v>
      </x:c>
      <x:c r="AF9632" s="2" t="n">
        <x:v>0</x:v>
      </x:c>
    </x:row>
    <x:row r="9633" ht="23" customHeight="1">
      <x:c r="A9633" s="2" t="n">
        <x:v>9627</x:v>
      </x:c>
      <x:c r="B9633" s="24" t="n">
        <x:v>851080.5</x:v>
      </x:c>
      <x:c r="C9633" s="24" t="n">
        <x:v>0</x:v>
      </x:c>
      <x:c r="D9633" s="24" t="n">
        <x:f>SUM(B9633:C9633)</x:f>
        <x:v>851080.5</x:v>
      </x:c>
      <x:c r="E9633" s="25" t="n">
        <x:f>B9633/D9633</x:f>
        <x:v>1</x:v>
      </x:c>
      <x:c r="F9633" s="25" t="n">
        <x:f>C9633/D9633</x:f>
        <x:v>0</x:v>
      </x:c>
      <x:c r="G9633" s="22" t="n">
        <x:v>851080.5</x:v>
      </x:c>
      <x:c r="H9633" s="22" t="n">
        <x:v>789148.6875</x:v>
      </x:c>
      <x:c r="I9633" s="22" t="n">
        <x:f>SUM(G9633:H9633)</x:f>
        <x:v>1640229.1875</x:v>
      </x:c>
      <x:c r="J9633" s="22" t="n">
        <x:v>790533</x:v>
      </x:c>
      <x:c r="K9633" s="22" t="n">
        <x:v>60547.5</x:v>
      </x:c>
      <x:c r="L9633" s="22" t="n">
        <x:f>SUM(J9633:K9633)</x:f>
        <x:v>851080.5</x:v>
      </x:c>
      <x:c r="M9633" s="23" t="n">
        <x:f>D9633-L9633</x:f>
        <x:v>0</x:v>
      </x:c>
      <x:c r="N9633" s="22" t="n">
        <x:v>851080.5</x:v>
      </x:c>
      <x:c r="O9633" s="22" t="n">
        <x:v>0</x:v>
      </x:c>
      <x:c r="P9633" s="14" t="n">
        <x:f>N9633/SUM(N9633:O9633)</x:f>
        <x:v>1</x:v>
      </x:c>
      <x:c r="Q9633" s="22" t="n">
        <x:v>851080.5</x:v>
      </x:c>
      <x:c r="R9633" s="22" t="n">
        <x:v>789666.1875</x:v>
      </x:c>
      <x:c r="S9633" s="2" t="n">
        <x:v>1</x:v>
      </x:c>
      <x:c r="T9633" s="2" t="n">
        <x:v>2</x:v>
      </x:c>
      <x:c r="U9633" s="2" t="n">
        <x:v>3</x:v>
      </x:c>
      <x:c r="V9633" s="2" t="n">
        <x:v>0</x:v>
      </x:c>
      <x:c r="W9633" s="2" t="n">
        <x:v>2</x:v>
      </x:c>
      <x:c r="X9633" s="2" t="n">
        <x:v>2</x:v>
      </x:c>
      <x:c r="Y9633" s="2" t="n">
        <x:v>2</x:v>
      </x:c>
      <x:c r="Z9633" s="22" t="n">
        <x:v>368046</x:v>
      </x:c>
      <x:c r="AA9633" s="22" t="n">
        <x:v>422487</x:v>
      </x:c>
      <x:c r="AB9633" s="22" t="n">
        <x:v>54441</x:v>
      </x:c>
      <x:c r="AC9633" s="22" t="n">
        <x:v>60547.5</x:v>
      </x:c>
      <x:c r="AD9633" s="22" t="n">
        <x:v>0</x:v>
      </x:c>
      <x:c r="AE9633" s="2" t="n">
        <x:v>0</x:v>
      </x:c>
      <x:c r="AF9633" s="2" t="n">
        <x:v>0</x:v>
      </x:c>
    </x:row>
    <x:row r="9634" ht="23" customHeight="1">
      <x:c r="A9634" s="2" t="n">
        <x:v>9628</x:v>
      </x:c>
      <x:c r="B9634" s="24" t="n">
        <x:v>607408.725</x:v>
      </x:c>
      <x:c r="C9634" s="24" t="n">
        <x:v>473648.77499999997</x:v>
      </x:c>
      <x:c r="D9634" s="24" t="n">
        <x:f>SUM(B9634:C9634)</x:f>
        <x:v>1081057.5</x:v>
      </x:c>
      <x:c r="E9634" s="25" t="n">
        <x:f>B9634/D9634</x:f>
        <x:v>0.5618653263124301</x:v>
      </x:c>
      <x:c r="F9634" s="25" t="n">
        <x:f>C9634/D9634</x:f>
        <x:v>0.43813467368756975</x:v>
      </x:c>
      <x:c r="G9634" s="22" t="n">
        <x:v>1211936.7000000002</x:v>
      </x:c>
      <x:c r="H9634" s="22" t="n">
        <x:v>789526.4625</x:v>
      </x:c>
      <x:c r="I9634" s="22" t="n">
        <x:f>SUM(G9634:H9634)</x:f>
        <x:v>2001463.1625</x:v>
      </x:c>
      <x:c r="J9634" s="22" t="n">
        <x:v>899415</x:v>
      </x:c>
      <x:c r="K9634" s="22" t="n">
        <x:v>181642.5</x:v>
      </x:c>
      <x:c r="L9634" s="22" t="n">
        <x:f>SUM(J9634:K9634)</x:f>
        <x:v>1081057.5</x:v>
      </x:c>
      <x:c r="M9634" s="23" t="n">
        <x:f>D9634-L9634</x:f>
        <x:v>0</x:v>
      </x:c>
      <x:c r="N9634" s="22" t="n">
        <x:v>607839.975</x:v>
      </x:c>
      <x:c r="O9634" s="22" t="n">
        <x:v>473217.52499999997</x:v>
      </x:c>
      <x:c r="P9634" s="14" t="n">
        <x:f>N9634/SUM(N9634:O9634)</x:f>
        <x:v>0.5622642412637625</x:v>
      </x:c>
      <x:c r="Q9634" s="22" t="n">
        <x:v>1211850.4500000002</x:v>
      </x:c>
      <x:c r="R9634" s="22" t="n">
        <x:v>790302.7125</x:v>
      </x:c>
      <x:c r="S9634" s="2" t="n">
        <x:v>3</x:v>
      </x:c>
      <x:c r="T9634" s="2" t="n">
        <x:v>2</x:v>
      </x:c>
      <x:c r="U9634" s="2" t="n">
        <x:v>2</x:v>
      </x:c>
      <x:c r="V9634" s="2" t="n">
        <x:v>3</x:v>
      </x:c>
      <x:c r="W9634" s="2" t="n">
        <x:v>4</x:v>
      </x:c>
      <x:c r="X9634" s="2" t="n">
        <x:v>4</x:v>
      </x:c>
      <x:c r="Y9634" s="2" t="n">
        <x:v>4</x:v>
      </x:c>
      <x:c r="Z9634" s="22" t="n">
        <x:v>476928</x:v>
      </x:c>
      <x:c r="AA9634" s="22" t="n">
        <x:v>422487</x:v>
      </x:c>
      <x:c r="AB9634" s="22" t="n">
        <x:v>163323</x:v>
      </x:c>
      <x:c r="AC9634" s="22" t="n">
        <x:v>60547.5</x:v>
      </x:c>
      <x:c r="AD9634" s="22" t="n">
        <x:v>121095</x:v>
      </x:c>
      <x:c r="AE9634" s="2" t="n">
        <x:v>1</x:v>
      </x:c>
      <x:c r="AF9634" s="2" t="n">
        <x:v>0</x:v>
      </x:c>
    </x:row>
    <x:row r="9635" ht="23" customHeight="1">
      <x:c r="A9635" s="2" t="n">
        <x:v>9629</x:v>
      </x:c>
      <x:c r="B9635" s="24" t="n">
        <x:v>587049.84375</x:v>
      </x:c>
      <x:c r="C9635" s="24" t="n">
        <x:v>494007.65625</x:v>
      </x:c>
      <x:c r="D9635" s="24" t="n">
        <x:f>SUM(B9635:C9635)</x:f>
        <x:v>1081057.5</x:v>
      </x:c>
      <x:c r="E9635" s="25" t="n">
        <x:f>B9635/D9635</x:f>
        <x:v>0.54303295037498</x:v>
      </x:c>
      <x:c r="F9635" s="25" t="n">
        <x:f>C9635/D9635</x:f>
        <x:v>0.45696704962501994</x:v>
      </x:c>
      <x:c r="G9635" s="22" t="n">
        <x:v>1493353.34375</x:v>
      </x:c>
      <x:c r="H9635" s="22" t="n">
        <x:v>572318.1640625</x:v>
      </x:c>
      <x:c r="I9635" s="22" t="n">
        <x:f>SUM(G9635:H9635)</x:f>
        <x:v>2065671.5078125</x:v>
      </x:c>
      <x:c r="J9635" s="22" t="n">
        <x:v>899415</x:v>
      </x:c>
      <x:c r="K9635" s="22" t="n">
        <x:v>181642.5</x:v>
      </x:c>
      <x:c r="L9635" s="22" t="n">
        <x:f>SUM(J9635:K9635)</x:f>
        <x:v>1081057.5</x:v>
      </x:c>
      <x:c r="M9635" s="23" t="n">
        <x:f>D9635-L9635</x:f>
        <x:v>0</x:v>
      </x:c>
      <x:c r="N9635" s="22" t="n">
        <x:v>587373.28125</x:v>
      </x:c>
      <x:c r="O9635" s="22" t="n">
        <x:v>493684.21875</x:v>
      </x:c>
      <x:c r="P9635" s="14" t="n">
        <x:f>N9635/SUM(N9635:O9635)</x:f>
        <x:v>0.5433321365884793</x:v>
      </x:c>
      <x:c r="Q9635" s="22" t="n">
        <x:v>1493073.03125</x:v>
      </x:c>
      <x:c r="R9635" s="22" t="n">
        <x:v>572539.1796875</x:v>
      </x:c>
      <x:c r="S9635" s="2" t="n">
        <x:v>4</x:v>
      </x:c>
      <x:c r="T9635" s="2" t="n">
        <x:v>1</x:v>
      </x:c>
      <x:c r="U9635" s="2" t="n">
        <x:v>3</x:v>
      </x:c>
      <x:c r="V9635" s="2" t="n">
        <x:v>4</x:v>
      </x:c>
      <x:c r="W9635" s="2" t="n">
        <x:v>4</x:v>
      </x:c>
      <x:c r="X9635" s="2" t="n">
        <x:v>4</x:v>
      </x:c>
      <x:c r="Y9635" s="2" t="n">
        <x:v>4</x:v>
      </x:c>
      <x:c r="Z9635" s="22" t="n">
        <x:v>531369</x:v>
      </x:c>
      <x:c r="AA9635" s="22" t="n">
        <x:v>368046</x:v>
      </x:c>
      <x:c r="AB9635" s="22" t="n">
        <x:v>163323</x:v>
      </x:c>
      <x:c r="AC9635" s="22" t="n">
        <x:v>0</x:v>
      </x:c>
      <x:c r="AD9635" s="22" t="n">
        <x:v>181642.5</x:v>
      </x:c>
      <x:c r="AE9635" s="2" t="n">
        <x:v>1</x:v>
      </x:c>
      <x:c r="AF9635" s="2" t="n">
        <x:v>0</x:v>
      </x:c>
    </x:row>
    <x:row r="9636" ht="23" customHeight="1">
      <x:c r="A9636" s="2" t="n">
        <x:v>9630</x:v>
      </x:c>
      <x:c r="B9636" s="24" t="n">
        <x:v>425540.25</x:v>
      </x:c>
      <x:c r="C9636" s="24" t="n">
        <x:v>425540.25</x:v>
      </x:c>
      <x:c r="D9636" s="24" t="n">
        <x:f>SUM(B9636:C9636)</x:f>
        <x:v>851080.5</x:v>
      </x:c>
      <x:c r="E9636" s="25" t="n">
        <x:f>B9636/D9636</x:f>
        <x:v>0.5</x:v>
      </x:c>
      <x:c r="F9636" s="25" t="n">
        <x:f>C9636/D9636</x:f>
        <x:v>0.5</x:v>
      </x:c>
      <x:c r="G9636" s="22" t="n">
        <x:v>1161632.25</x:v>
      </x:c>
      <x:c r="H9636" s="22" t="n">
        <x:v>569845.125</x:v>
      </x:c>
      <x:c r="I9636" s="22" t="n">
        <x:f>SUM(G9636:H9636)</x:f>
        <x:v>1731477.375</x:v>
      </x:c>
      <x:c r="J9636" s="22" t="n">
        <x:v>790533</x:v>
      </x:c>
      <x:c r="K9636" s="22" t="n">
        <x:v>60547.5</x:v>
      </x:c>
      <x:c r="L9636" s="22" t="n">
        <x:f>SUM(J9636:K9636)</x:f>
        <x:v>851080.5</x:v>
      </x:c>
      <x:c r="M9636" s="23" t="n">
        <x:f>D9636-L9636</x:f>
        <x:v>0</x:v>
      </x:c>
      <x:c r="N9636" s="22" t="n">
        <x:v>425540.25</x:v>
      </x:c>
      <x:c r="O9636" s="22" t="n">
        <x:v>425540.25</x:v>
      </x:c>
      <x:c r="P9636" s="14" t="n">
        <x:f>N9636/SUM(N9636:O9636)</x:f>
        <x:v>0.5</x:v>
      </x:c>
      <x:c r="Q9636" s="22" t="n">
        <x:v>1161632.25</x:v>
      </x:c>
      <x:c r="R9636" s="22" t="n">
        <x:v>570362.625</x:v>
      </x:c>
      <x:c r="S9636" s="2" t="n">
        <x:v>2</x:v>
      </x:c>
      <x:c r="T9636" s="2" t="n">
        <x:v>1</x:v>
      </x:c>
      <x:c r="U9636" s="2" t="n">
        <x:v>1</x:v>
      </x:c>
      <x:c r="V9636" s="2" t="n">
        <x:v>2</x:v>
      </x:c>
      <x:c r="W9636" s="2" t="n">
        <x:v>2</x:v>
      </x:c>
      <x:c r="X9636" s="2" t="n">
        <x:v>2</x:v>
      </x:c>
      <x:c r="Y9636" s="2" t="n">
        <x:v>2</x:v>
      </x:c>
      <x:c r="Z9636" s="22" t="n">
        <x:v>422487</x:v>
      </x:c>
      <x:c r="AA9636" s="22" t="n">
        <x:v>368046</x:v>
      </x:c>
      <x:c r="AB9636" s="22" t="n">
        <x:v>54441</x:v>
      </x:c>
      <x:c r="AC9636" s="22" t="n">
        <x:v>0</x:v>
      </x:c>
      <x:c r="AD9636" s="22" t="n">
        <x:v>60547.5</x:v>
      </x:c>
      <x:c r="AE9636" s="2" t="n">
        <x:v>0</x:v>
      </x:c>
      <x:c r="AF9636" s="2" t="n">
        <x:v>0</x:v>
      </x:c>
    </x:row>
    <x:row r="9637" ht="23" customHeight="1">
      <x:c r="A9637" s="2" t="n">
        <x:v>9631</x:v>
      </x:c>
      <x:c r="B9637" s="24" t="n">
        <x:v>0</x:v>
      </x:c>
      <x:c r="C9637" s="24" t="n">
        <x:v>851080.5</x:v>
      </x:c>
      <x:c r="D9637" s="24" t="n">
        <x:f>SUM(B9637:C9637)</x:f>
        <x:v>851080.5</x:v>
      </x:c>
      <x:c r="E9637" s="25" t="n">
        <x:f>B9637/D9637</x:f>
        <x:v>0</x:v>
      </x:c>
      <x:c r="F9637" s="25" t="n">
        <x:f>C9637/D9637</x:f>
        <x:v>1</x:v>
      </x:c>
      <x:c r="G9637" s="22" t="n">
        <x:v>290679.75</x:v>
      </x:c>
      <x:c r="H9637" s="22" t="n">
        <x:v>1587172.5</x:v>
      </x:c>
      <x:c r="I9637" s="22" t="n">
        <x:f>SUM(G9637:H9637)</x:f>
        <x:v>1877852.25</x:v>
      </x:c>
      <x:c r="J9637" s="22" t="n">
        <x:v>790533</x:v>
      </x:c>
      <x:c r="K9637" s="22" t="n">
        <x:v>60547.5</x:v>
      </x:c>
      <x:c r="L9637" s="22" t="n">
        <x:f>SUM(J9637:K9637)</x:f>
        <x:v>851080.5</x:v>
      </x:c>
      <x:c r="M9637" s="23" t="n">
        <x:f>D9637-L9637</x:f>
        <x:v>0</x:v>
      </x:c>
      <x:c r="N9637" s="22" t="n">
        <x:v>0</x:v>
      </x:c>
      <x:c r="O9637" s="22" t="n">
        <x:v>851080.5</x:v>
      </x:c>
      <x:c r="P9637" s="14" t="n">
        <x:f>N9637/SUM(N9637:O9637)</x:f>
        <x:v>0</x:v>
      </x:c>
      <x:c r="Q9637" s="22" t="n">
        <x:v>289644.75</x:v>
      </x:c>
      <x:c r="R9637" s="22" t="n">
        <x:v>1587172.5</x:v>
      </x:c>
      <x:c r="S9637" s="2" t="n">
        <x:v>1</x:v>
      </x:c>
      <x:c r="T9637" s="2" t="n">
        <x:v>2</x:v>
      </x:c>
      <x:c r="U9637" s="2" t="n">
        <x:v>0</x:v>
      </x:c>
      <x:c r="V9637" s="2" t="n">
        <x:v>1</x:v>
      </x:c>
      <x:c r="W9637" s="2" t="n">
        <x:v>2</x:v>
      </x:c>
      <x:c r="X9637" s="2" t="n">
        <x:v>2</x:v>
      </x:c>
      <x:c r="Y9637" s="2" t="n">
        <x:v>2</x:v>
      </x:c>
      <x:c r="Z9637" s="22" t="n">
        <x:v>368046</x:v>
      </x:c>
      <x:c r="AA9637" s="22" t="n">
        <x:v>422487</x:v>
      </x:c>
      <x:c r="AB9637" s="22" t="n">
        <x:v>54441</x:v>
      </x:c>
      <x:c r="AC9637" s="22" t="n">
        <x:v>60547.5</x:v>
      </x:c>
      <x:c r="AD9637" s="22" t="n">
        <x:v>0</x:v>
      </x:c>
      <x:c r="AE9637" s="2" t="n">
        <x:v>0</x:v>
      </x:c>
      <x:c r="AF9637" s="2" t="n">
        <x:v>0</x:v>
      </x:c>
    </x:row>
    <x:row r="9638" ht="23" customHeight="1">
      <x:c r="A9638" s="2" t="n">
        <x:v>9632</x:v>
      </x:c>
      <x:c r="B9638" s="24" t="n">
        <x:v>553621.5</x:v>
      </x:c>
      <x:c r="C9638" s="24" t="n">
        <x:v>527436</x:v>
      </x:c>
      <x:c r="D9638" s="24" t="n">
        <x:f>SUM(B9638:C9638)</x:f>
        <x:v>1081057.5</x:v>
      </x:c>
      <x:c r="E9638" s="25" t="n">
        <x:f>B9638/D9638</x:f>
        <x:v>0.5121110579224509</x:v>
      </x:c>
      <x:c r="F9638" s="25" t="n">
        <x:f>C9638/D9638</x:f>
        <x:v>0.48788894207754907</x:v>
      </x:c>
      <x:c r="G9638" s="22" t="n">
        <x:v>1383496.1437499998</x:v>
      </x:c>
      <x:c r="H9638" s="22" t="n">
        <x:v>815545.06875</x:v>
      </x:c>
      <x:c r="I9638" s="22" t="n">
        <x:f>SUM(G9638:H9638)</x:f>
        <x:v>2199041.2125</x:v>
      </x:c>
      <x:c r="J9638" s="22" t="n">
        <x:v>899415</x:v>
      </x:c>
      <x:c r="K9638" s="22" t="n">
        <x:v>181642.5</x:v>
      </x:c>
      <x:c r="L9638" s="22" t="n">
        <x:f>SUM(J9638:K9638)</x:f>
        <x:v>1081057.5</x:v>
      </x:c>
      <x:c r="M9638" s="23" t="n">
        <x:f>D9638-L9638</x:f>
        <x:v>0</x:v>
      </x:c>
      <x:c r="N9638" s="22" t="n">
        <x:v>554139</x:v>
      </x:c>
      <x:c r="O9638" s="22" t="n">
        <x:v>526918.5</x:v>
      </x:c>
      <x:c r="P9638" s="14" t="n">
        <x:f>N9638/SUM(N9638:O9638)</x:f>
        <x:v>0.5125897558640498</x:v>
      </x:c>
      <x:c r="Q9638" s="22" t="n">
        <x:v>1383560.8312499998</x:v>
      </x:c>
      <x:c r="R9638" s="22" t="n">
        <x:v>815868.50625</x:v>
      </x:c>
      <x:c r="S9638" s="2" t="n">
        <x:v>3</x:v>
      </x:c>
      <x:c r="T9638" s="2" t="n">
        <x:v>2</x:v>
      </x:c>
      <x:c r="U9638" s="2" t="n">
        <x:v>2</x:v>
      </x:c>
      <x:c r="V9638" s="2" t="n">
        <x:v>3</x:v>
      </x:c>
      <x:c r="W9638" s="2" t="n">
        <x:v>4</x:v>
      </x:c>
      <x:c r="X9638" s="2" t="n">
        <x:v>4</x:v>
      </x:c>
      <x:c r="Y9638" s="2" t="n">
        <x:v>4</x:v>
      </x:c>
      <x:c r="Z9638" s="22" t="n">
        <x:v>476928</x:v>
      </x:c>
      <x:c r="AA9638" s="22" t="n">
        <x:v>422487</x:v>
      </x:c>
      <x:c r="AB9638" s="22" t="n">
        <x:v>163323</x:v>
      </x:c>
      <x:c r="AC9638" s="22" t="n">
        <x:v>60547.5</x:v>
      </x:c>
      <x:c r="AD9638" s="22" t="n">
        <x:v>121095</x:v>
      </x:c>
      <x:c r="AE9638" s="2" t="n">
        <x:v>1</x:v>
      </x:c>
      <x:c r="AF9638" s="2" t="n">
        <x:v>0</x:v>
      </x:c>
    </x:row>
    <x:row r="9639" ht="23" customHeight="1">
      <x:c r="A9639" s="2" t="n">
        <x:v>9633</x:v>
      </x:c>
      <x:c r="B9639" s="24" t="n">
        <x:v>498352.5</x:v>
      </x:c>
      <x:c r="C9639" s="24" t="n">
        <x:v>582705</x:v>
      </x:c>
      <x:c r="D9639" s="24" t="n">
        <x:f>SUM(B9639:C9639)</x:f>
        <x:v>1081057.5</x:v>
      </x:c>
      <x:c r="E9639" s="25" t="n">
        <x:f>B9639/D9639</x:f>
        <x:v>0.4609861177596936</x:v>
      </x:c>
      <x:c r="F9639" s="25" t="n">
        <x:f>C9639/D9639</x:f>
        <x:v>0.5390138822403063</x:v>
      </x:c>
      <x:c r="G9639" s="22" t="n">
        <x:v>942186.375</x:v>
      </x:c>
      <x:c r="H9639" s="22" t="n">
        <x:v>1003807.6875</x:v>
      </x:c>
      <x:c r="I9639" s="22" t="n">
        <x:f>SUM(G9639:H9639)</x:f>
        <x:v>1945994.0625</x:v>
      </x:c>
      <x:c r="J9639" s="22" t="n">
        <x:v>899415</x:v>
      </x:c>
      <x:c r="K9639" s="22" t="n">
        <x:v>181642.5</x:v>
      </x:c>
      <x:c r="L9639" s="22" t="n">
        <x:f>SUM(J9639:K9639)</x:f>
        <x:v>1081057.5</x:v>
      </x:c>
      <x:c r="M9639" s="23" t="n">
        <x:f>D9639-L9639</x:f>
        <x:v>0</x:v>
      </x:c>
      <x:c r="N9639" s="22" t="n">
        <x:v>498352.5</x:v>
      </x:c>
      <x:c r="O9639" s="22" t="n">
        <x:v>582705</x:v>
      </x:c>
      <x:c r="P9639" s="14" t="n">
        <x:f>N9639/SUM(N9639:O9639)</x:f>
        <x:v>0.4609861177596936</x:v>
      </x:c>
      <x:c r="Q9639" s="22" t="n">
        <x:v>941151.375</x:v>
      </x:c>
      <x:c r="R9639" s="22" t="n">
        <x:v>1004325.1875</x:v>
      </x:c>
      <x:c r="S9639" s="2" t="n">
        <x:v>2</x:v>
      </x:c>
      <x:c r="T9639" s="2" t="n">
        <x:v>3</x:v>
      </x:c>
      <x:c r="U9639" s="2" t="n">
        <x:v>2</x:v>
      </x:c>
      <x:c r="V9639" s="2" t="n">
        <x:v>3</x:v>
      </x:c>
      <x:c r="W9639" s="2" t="n">
        <x:v>4</x:v>
      </x:c>
      <x:c r="X9639" s="2" t="n">
        <x:v>4</x:v>
      </x:c>
      <x:c r="Y9639" s="2" t="n">
        <x:v>4</x:v>
      </x:c>
      <x:c r="Z9639" s="22" t="n">
        <x:v>422487</x:v>
      </x:c>
      <x:c r="AA9639" s="22" t="n">
        <x:v>476928</x:v>
      </x:c>
      <x:c r="AB9639" s="22" t="n">
        <x:v>163323</x:v>
      </x:c>
      <x:c r="AC9639" s="22" t="n">
        <x:v>121095</x:v>
      </x:c>
      <x:c r="AD9639" s="22" t="n">
        <x:v>60547.5</x:v>
      </x:c>
      <x:c r="AE9639" s="2" t="n">
        <x:v>0</x:v>
      </x:c>
      <x:c r="AF9639" s="2" t="n">
        <x:v>0</x:v>
      </x:c>
    </x:row>
    <x:row r="9640" ht="23" customHeight="1">
      <x:c r="A9640" s="2" t="n">
        <x:v>9634</x:v>
      </x:c>
      <x:c r="B9640" s="24" t="n">
        <x:v>0</x:v>
      </x:c>
      <x:c r="C9640" s="24" t="n">
        <x:v>851080.5</x:v>
      </x:c>
      <x:c r="D9640" s="24" t="n">
        <x:f>SUM(B9640:C9640)</x:f>
        <x:v>851080.5</x:v>
      </x:c>
      <x:c r="E9640" s="25" t="n">
        <x:f>B9640/D9640</x:f>
        <x:v>0</x:v>
      </x:c>
      <x:c r="F9640" s="25" t="n">
        <x:f>C9640/D9640</x:f>
        <x:v>1</x:v>
      </x:c>
      <x:c r="G9640" s="22" t="n">
        <x:v>92529</x:v>
      </x:c>
      <x:c r="H9640" s="22" t="n">
        <x:v>1594482.1875</x:v>
      </x:c>
      <x:c r="I9640" s="22" t="n">
        <x:f>SUM(G9640:H9640)</x:f>
        <x:v>1687011.1875</x:v>
      </x:c>
      <x:c r="J9640" s="22" t="n">
        <x:v>790533</x:v>
      </x:c>
      <x:c r="K9640" s="22" t="n">
        <x:v>60547.5</x:v>
      </x:c>
      <x:c r="L9640" s="22" t="n">
        <x:f>SUM(J9640:K9640)</x:f>
        <x:v>851080.5</x:v>
      </x:c>
      <x:c r="M9640" s="23" t="n">
        <x:f>D9640-L9640</x:f>
        <x:v>0</x:v>
      </x:c>
      <x:c r="N9640" s="22" t="n">
        <x:v>0</x:v>
      </x:c>
      <x:c r="O9640" s="22" t="n">
        <x:v>851080.5</x:v>
      </x:c>
      <x:c r="P9640" s="14" t="n">
        <x:f>N9640/SUM(N9640:O9640)</x:f>
        <x:v>0</x:v>
      </x:c>
      <x:c r="Q9640" s="22" t="n">
        <x:v>92011.5</x:v>
      </x:c>
      <x:c r="R9640" s="22" t="n">
        <x:v>1594740.9375</x:v>
      </x:c>
      <x:c r="S9640" s="2" t="n">
        <x:v>1</x:v>
      </x:c>
      <x:c r="T9640" s="2" t="n">
        <x:v>2</x:v>
      </x:c>
      <x:c r="U9640" s="2" t="n">
        <x:v>0</x:v>
      </x:c>
      <x:c r="V9640" s="2" t="n">
        <x:v>1</x:v>
      </x:c>
      <x:c r="W9640" s="2" t="n">
        <x:v>2</x:v>
      </x:c>
      <x:c r="X9640" s="2" t="n">
        <x:v>2</x:v>
      </x:c>
      <x:c r="Y9640" s="2" t="n">
        <x:v>2</x:v>
      </x:c>
      <x:c r="Z9640" s="22" t="n">
        <x:v>368046</x:v>
      </x:c>
      <x:c r="AA9640" s="22" t="n">
        <x:v>422487</x:v>
      </x:c>
      <x:c r="AB9640" s="22" t="n">
        <x:v>54441</x:v>
      </x:c>
      <x:c r="AC9640" s="22" t="n">
        <x:v>60547.5</x:v>
      </x:c>
      <x:c r="AD9640" s="22" t="n">
        <x:v>0</x:v>
      </x:c>
      <x:c r="AE9640" s="2" t="n">
        <x:v>0</x:v>
      </x:c>
      <x:c r="AF9640" s="2" t="n">
        <x:v>0</x:v>
      </x:c>
    </x:row>
    <x:row r="9641" ht="23" customHeight="1">
      <x:c r="A9641" s="2" t="n">
        <x:v>9635</x:v>
      </x:c>
      <x:c r="B9641" s="24" t="n">
        <x:v>639729.1875</x:v>
      </x:c>
      <x:c r="C9641" s="24" t="n">
        <x:v>326339.8125</x:v>
      </x:c>
      <x:c r="D9641" s="24" t="n">
        <x:f>SUM(B9641:C9641)</x:f>
        <x:v>966069</x:v>
      </x:c>
      <x:c r="E9641" s="25" t="n">
        <x:f>B9641/D9641</x:f>
        <x:v>0.6621982358402971</x:v>
      </x:c>
      <x:c r="F9641" s="25" t="n">
        <x:f>C9641/D9641</x:f>
        <x:v>0.33780176415970287</x:v>
      </x:c>
      <x:c r="G9641" s="22" t="n">
        <x:v>1146111.5625</x:v>
      </x:c>
      <x:c r="H9641" s="22" t="n">
        <x:v>904137.1875</x:v>
      </x:c>
      <x:c r="I9641" s="22" t="n">
        <x:f>SUM(G9641:H9641)</x:f>
        <x:v>2050248.75</x:v>
      </x:c>
      <x:c r="J9641" s="22" t="n">
        <x:v>844974</x:v>
      </x:c>
      <x:c r="K9641" s="22" t="n">
        <x:v>121095</x:v>
      </x:c>
      <x:c r="L9641" s="22" t="n">
        <x:f>SUM(J9641:K9641)</x:f>
        <x:v>966069</x:v>
      </x:c>
      <x:c r="M9641" s="23" t="n">
        <x:f>D9641-L9641</x:f>
        <x:v>0</x:v>
      </x:c>
      <x:c r="N9641" s="22" t="n">
        <x:v>640505.4375</x:v>
      </x:c>
      <x:c r="O9641" s="22" t="n">
        <x:v>325563.5625</x:v>
      </x:c>
      <x:c r="P9641" s="14" t="n">
        <x:f>N9641/SUM(N9641:O9641)</x:f>
        <x:v>0.6630017498750089</x:v>
      </x:c>
      <x:c r="Q9641" s="22" t="n">
        <x:v>1146370.3125</x:v>
      </x:c>
      <x:c r="R9641" s="22" t="n">
        <x:v>904654.6875</x:v>
      </x:c>
      <x:c r="S9641" s="2" t="n">
        <x:v>2</x:v>
      </x:c>
      <x:c r="T9641" s="2" t="n">
        <x:v>2</x:v>
      </x:c>
      <x:c r="U9641" s="2" t="n">
        <x:v>1</x:v>
      </x:c>
      <x:c r="V9641" s="2" t="n">
        <x:v>1</x:v>
      </x:c>
      <x:c r="W9641" s="2" t="n">
        <x:v>3</x:v>
      </x:c>
      <x:c r="X9641" s="2" t="n">
        <x:v>3</x:v>
      </x:c>
      <x:c r="Y9641" s="2" t="n">
        <x:v>3</x:v>
      </x:c>
      <x:c r="Z9641" s="22" t="n">
        <x:v>422487</x:v>
      </x:c>
      <x:c r="AA9641" s="22" t="n">
        <x:v>422487</x:v>
      </x:c>
      <x:c r="AB9641" s="22" t="n">
        <x:v>108882</x:v>
      </x:c>
      <x:c r="AC9641" s="22" t="n">
        <x:v>60547.5</x:v>
      </x:c>
      <x:c r="AD9641" s="22" t="n">
        <x:v>60547.5</x:v>
      </x:c>
      <x:c r="AE9641" s="2" t="n">
        <x:v>1</x:v>
      </x:c>
      <x:c r="AF9641" s="2" t="n">
        <x:v>0</x:v>
      </x:c>
    </x:row>
    <x:row r="9642" ht="23" customHeight="1">
      <x:c r="A9642" s="2" t="n">
        <x:v>9636</x:v>
      </x:c>
      <x:c r="B9642" s="24" t="n">
        <x:v>681185.25</x:v>
      </x:c>
      <x:c r="C9642" s="24" t="n">
        <x:v>284883.75</x:v>
      </x:c>
      <x:c r="D9642" s="24" t="n">
        <x:f>SUM(B9642:C9642)</x:f>
        <x:v>966069</x:v>
      </x:c>
      <x:c r="E9642" s="25" t="n">
        <x:f>B9642/D9642</x:f>
        <x:v>0.7051103492607671</x:v>
      </x:c>
      <x:c r="F9642" s="25" t="n">
        <x:f>C9642/D9642</x:f>
        <x:v>0.2948896507392329</x:v>
      </x:c>
      <x:c r="G9642" s="22" t="n">
        <x:v>1247382</x:v>
      </x:c>
      <x:c r="H9642" s="22" t="n">
        <x:v>643882.125</x:v>
      </x:c>
      <x:c r="I9642" s="22" t="n">
        <x:f>SUM(G9642:H9642)</x:f>
        <x:v>1891264.125</x:v>
      </x:c>
      <x:c r="J9642" s="22" t="n">
        <x:v>844974</x:v>
      </x:c>
      <x:c r="K9642" s="22" t="n">
        <x:v>121095</x:v>
      </x:c>
      <x:c r="L9642" s="22" t="n">
        <x:f>SUM(J9642:K9642)</x:f>
        <x:v>966069</x:v>
      </x:c>
      <x:c r="M9642" s="23" t="n">
        <x:f>D9642-L9642</x:f>
        <x:v>0</x:v>
      </x:c>
      <x:c r="N9642" s="22" t="n">
        <x:v>680667.75</x:v>
      </x:c>
      <x:c r="O9642" s="22" t="n">
        <x:v>285401.25</x:v>
      </x:c>
      <x:c r="P9642" s="14" t="n">
        <x:f>N9642/SUM(N9642:O9642)</x:f>
        <x:v>0.7045746732376259</x:v>
      </x:c>
      <x:c r="Q9642" s="22" t="n">
        <x:v>1246347</x:v>
      </x:c>
      <x:c r="R9642" s="22" t="n">
        <x:v>644917.125</x:v>
      </x:c>
      <x:c r="S9642" s="2" t="n">
        <x:v>2</x:v>
      </x:c>
      <x:c r="T9642" s="2" t="n">
        <x:v>2</x:v>
      </x:c>
      <x:c r="U9642" s="2" t="n">
        <x:v>2</x:v>
      </x:c>
      <x:c r="V9642" s="2" t="n">
        <x:v>1</x:v>
      </x:c>
      <x:c r="W9642" s="2" t="n">
        <x:v>3</x:v>
      </x:c>
      <x:c r="X9642" s="2" t="n">
        <x:v>3</x:v>
      </x:c>
      <x:c r="Y9642" s="2" t="n">
        <x:v>3</x:v>
      </x:c>
      <x:c r="Z9642" s="22" t="n">
        <x:v>422487</x:v>
      </x:c>
      <x:c r="AA9642" s="22" t="n">
        <x:v>422487</x:v>
      </x:c>
      <x:c r="AB9642" s="22" t="n">
        <x:v>108882</x:v>
      </x:c>
      <x:c r="AC9642" s="22" t="n">
        <x:v>60547.5</x:v>
      </x:c>
      <x:c r="AD9642" s="22" t="n">
        <x:v>60547.5</x:v>
      </x:c>
      <x:c r="AE9642" s="2" t="n">
        <x:v>0</x:v>
      </x:c>
      <x:c r="AF9642" s="2" t="n">
        <x:v>1</x:v>
      </x:c>
    </x:row>
    <x:row r="9643" ht="23" customHeight="1">
      <x:c r="A9643" s="2" t="n">
        <x:v>9637</x:v>
      </x:c>
      <x:c r="B9643" s="24" t="n">
        <x:v>764163.5</x:v>
      </x:c>
      <x:c r="C9643" s="24" t="n">
        <x:v>201905.5</x:v>
      </x:c>
      <x:c r="D9643" s="24" t="n">
        <x:f>SUM(B9643:C9643)</x:f>
        <x:v>966069</x:v>
      </x:c>
      <x:c r="E9643" s="25" t="n">
        <x:f>B9643/D9643</x:f>
        <x:v>0.7910030235935528</x:v>
      </x:c>
      <x:c r="F9643" s="25" t="n">
        <x:f>C9643/D9643</x:f>
        <x:v>0.20899697640644715</x:v>
      </x:c>
      <x:c r="G9643" s="22" t="n">
        <x:v>1254891.5</x:v>
      </x:c>
      <x:c r="H9643" s="22" t="n">
        <x:v>568213.5625</x:v>
      </x:c>
      <x:c r="I9643" s="22" t="n">
        <x:f>SUM(G9643:H9643)</x:f>
        <x:v>1823105.0625</x:v>
      </x:c>
      <x:c r="J9643" s="22" t="n">
        <x:v>844974</x:v>
      </x:c>
      <x:c r="K9643" s="22" t="n">
        <x:v>121095</x:v>
      </x:c>
      <x:c r="L9643" s="22" t="n">
        <x:f>SUM(J9643:K9643)</x:f>
        <x:v>966069</x:v>
      </x:c>
      <x:c r="M9643" s="23" t="n">
        <x:f>D9643-L9643</x:f>
        <x:v>0</x:v>
      </x:c>
      <x:c r="N9643" s="22" t="n">
        <x:v>764163.5</x:v>
      </x:c>
      <x:c r="O9643" s="22" t="n">
        <x:v>201905.5</x:v>
      </x:c>
      <x:c r="P9643" s="14" t="n">
        <x:f>N9643/SUM(N9643:O9643)</x:f>
        <x:v>0.7910030235935528</x:v>
      </x:c>
      <x:c r="Q9643" s="22" t="n">
        <x:v>1254891.5</x:v>
      </x:c>
      <x:c r="R9643" s="22" t="n">
        <x:v>568989.8125</x:v>
      </x:c>
      <x:c r="S9643" s="2" t="n">
        <x:v>2</x:v>
      </x:c>
      <x:c r="T9643" s="2" t="n">
        <x:v>2</x:v>
      </x:c>
      <x:c r="U9643" s="2" t="n">
        <x:v>3</x:v>
      </x:c>
      <x:c r="V9643" s="2" t="n">
        <x:v>1</x:v>
      </x:c>
      <x:c r="W9643" s="2" t="n">
        <x:v>3</x:v>
      </x:c>
      <x:c r="X9643" s="2" t="n">
        <x:v>3</x:v>
      </x:c>
      <x:c r="Y9643" s="2" t="n">
        <x:v>3</x:v>
      </x:c>
      <x:c r="Z9643" s="22" t="n">
        <x:v>422487</x:v>
      </x:c>
      <x:c r="AA9643" s="22" t="n">
        <x:v>422487</x:v>
      </x:c>
      <x:c r="AB9643" s="22" t="n">
        <x:v>108882</x:v>
      </x:c>
      <x:c r="AC9643" s="22" t="n">
        <x:v>60547.5</x:v>
      </x:c>
      <x:c r="AD9643" s="22" t="n">
        <x:v>60547.5</x:v>
      </x:c>
      <x:c r="AE9643" s="2" t="n">
        <x:v>0</x:v>
      </x:c>
      <x:c r="AF9643" s="2" t="n">
        <x:v>0</x:v>
      </x:c>
    </x:row>
    <x:row r="9644" ht="23" customHeight="1">
      <x:c r="A9644" s="2" t="n">
        <x:v>9638</x:v>
      </x:c>
      <x:c r="B9644" s="24" t="n">
        <x:v>900881.25</x:v>
      </x:c>
      <x:c r="C9644" s="24" t="n">
        <x:v>180176.25</x:v>
      </x:c>
      <x:c r="D9644" s="24" t="n">
        <x:f>SUM(B9644:C9644)</x:f>
        <x:v>1081057.5</x:v>
      </x:c>
      <x:c r="E9644" s="25" t="n">
        <x:f>B9644/D9644</x:f>
        <x:v>0.8333333333333334</x:v>
      </x:c>
      <x:c r="F9644" s="25" t="n">
        <x:f>C9644/D9644</x:f>
        <x:v>0.16666666666666666</x:v>
      </x:c>
      <x:c r="G9644" s="22" t="n">
        <x:v>1144347.75</x:v>
      </x:c>
      <x:c r="H9644" s="22" t="n">
        <x:v>923577.9375</x:v>
      </x:c>
      <x:c r="I9644" s="22" t="n">
        <x:f>SUM(G9644:H9644)</x:f>
        <x:v>2067925.6875</x:v>
      </x:c>
      <x:c r="J9644" s="22" t="n">
        <x:v>899415</x:v>
      </x:c>
      <x:c r="K9644" s="22" t="n">
        <x:v>181642.5</x:v>
      </x:c>
      <x:c r="L9644" s="22" t="n">
        <x:f>SUM(J9644:K9644)</x:f>
        <x:v>1081057.5</x:v>
      </x:c>
      <x:c r="M9644" s="23" t="n">
        <x:f>D9644-L9644</x:f>
        <x:v>0</x:v>
      </x:c>
      <x:c r="N9644" s="22" t="n">
        <x:v>900881.25</x:v>
      </x:c>
      <x:c r="O9644" s="22" t="n">
        <x:v>180176.25</x:v>
      </x:c>
      <x:c r="P9644" s="14" t="n">
        <x:f>N9644/SUM(N9644:O9644)</x:f>
        <x:v>0.8333333333333334</x:v>
      </x:c>
      <x:c r="Q9644" s="22" t="n">
        <x:v>1142795.25</x:v>
      </x:c>
      <x:c r="R9644" s="22" t="n">
        <x:v>923836.6875</x:v>
      </x:c>
      <x:c r="S9644" s="2" t="n">
        <x:v>1</x:v>
      </x:c>
      <x:c r="T9644" s="2" t="n">
        <x:v>4</x:v>
      </x:c>
      <x:c r="U9644" s="2" t="n">
        <x:v>3</x:v>
      </x:c>
      <x:c r="V9644" s="2" t="n">
        <x:v>2</x:v>
      </x:c>
      <x:c r="W9644" s="2" t="n">
        <x:v>4</x:v>
      </x:c>
      <x:c r="X9644" s="2" t="n">
        <x:v>4</x:v>
      </x:c>
      <x:c r="Y9644" s="2" t="n">
        <x:v>4</x:v>
      </x:c>
      <x:c r="Z9644" s="22" t="n">
        <x:v>368046</x:v>
      </x:c>
      <x:c r="AA9644" s="22" t="n">
        <x:v>531369</x:v>
      </x:c>
      <x:c r="AB9644" s="22" t="n">
        <x:v>163323</x:v>
      </x:c>
      <x:c r="AC9644" s="22" t="n">
        <x:v>181642.5</x:v>
      </x:c>
      <x:c r="AD9644" s="22" t="n">
        <x:v>0</x:v>
      </x:c>
      <x:c r="AE9644" s="2" t="n">
        <x:v>0</x:v>
      </x:c>
      <x:c r="AF9644" s="2" t="n">
        <x:v>0</x:v>
      </x:c>
    </x:row>
    <x:row r="9645" ht="23" customHeight="1">
      <x:c r="A9645" s="2" t="n">
        <x:v>9639</x:v>
      </x:c>
      <x:c r="B9645" s="24" t="n">
        <x:v>361042.8833333333</x:v>
      </x:c>
      <x:c r="C9645" s="24" t="n">
        <x:v>720014.6166666666</x:v>
      </x:c>
      <x:c r="D9645" s="24" t="n">
        <x:f>SUM(B9645:C9645)</x:f>
        <x:v>1081057.5</x:v>
      </x:c>
      <x:c r="E9645" s="25" t="n">
        <x:f>B9645/D9645</x:f>
        <x:v>0.33397195184653294</x:v>
      </x:c>
      <x:c r="F9645" s="25" t="n">
        <x:f>C9645/D9645</x:f>
        <x:v>0.666028048153467</x:v>
      </x:c>
      <x:c r="G9645" s="22" t="n">
        <x:v>1157130.9583333333</x:v>
      </x:c>
      <x:c r="H9645" s="22" t="n">
        <x:v>972848.3697916666</x:v>
      </x:c>
      <x:c r="I9645" s="22" t="n">
        <x:f>SUM(G9645:H9645)</x:f>
        <x:v>2129979.328125</x:v>
      </x:c>
      <x:c r="J9645" s="22" t="n">
        <x:v>899415</x:v>
      </x:c>
      <x:c r="K9645" s="22" t="n">
        <x:v>181642.5</x:v>
      </x:c>
      <x:c r="L9645" s="22" t="n">
        <x:f>SUM(J9645:K9645)</x:f>
        <x:v>1081057.5</x:v>
      </x:c>
      <x:c r="M9645" s="23" t="n">
        <x:f>D9645-L9645</x:f>
        <x:v>0</x:v>
      </x:c>
      <x:c r="N9645" s="22" t="n">
        <x:v>361311.2166666667</x:v>
      </x:c>
      <x:c r="O9645" s="22" t="n">
        <x:v>719746.2833333333</x:v>
      </x:c>
      <x:c r="P9645" s="14" t="n">
        <x:f>N9645/SUM(N9645:O9645)</x:f>
        <x:v>0.3342201655940287</x:v>
      </x:c>
      <x:c r="Q9645" s="22" t="n">
        <x:v>1156680.5416666667</x:v>
      </x:c>
      <x:c r="R9645" s="22" t="n">
        <x:v>973147.8489583334</x:v>
      </x:c>
      <x:c r="S9645" s="2" t="n">
        <x:v>3</x:v>
      </x:c>
      <x:c r="T9645" s="2" t="n">
        <x:v>2</x:v>
      </x:c>
      <x:c r="U9645" s="2" t="n">
        <x:v>1</x:v>
      </x:c>
      <x:c r="V9645" s="2" t="n">
        <x:v>5</x:v>
      </x:c>
      <x:c r="W9645" s="2" t="n">
        <x:v>4</x:v>
      </x:c>
      <x:c r="X9645" s="2" t="n">
        <x:v>4</x:v>
      </x:c>
      <x:c r="Y9645" s="2" t="n">
        <x:v>4</x:v>
      </x:c>
      <x:c r="Z9645" s="22" t="n">
        <x:v>476928</x:v>
      </x:c>
      <x:c r="AA9645" s="22" t="n">
        <x:v>422487</x:v>
      </x:c>
      <x:c r="AB9645" s="22" t="n">
        <x:v>163323</x:v>
      </x:c>
      <x:c r="AC9645" s="22" t="n">
        <x:v>60547.5</x:v>
      </x:c>
      <x:c r="AD9645" s="22" t="n">
        <x:v>121095</x:v>
      </x:c>
      <x:c r="AE9645" s="2" t="n">
        <x:v>2</x:v>
      </x:c>
      <x:c r="AF9645" s="2" t="n">
        <x:v>0</x:v>
      </x:c>
    </x:row>
    <x:row r="9646" ht="23" customHeight="1">
      <x:c r="A9646" s="2" t="n">
        <x:v>9640</x:v>
      </x:c>
      <x:c r="B9646" s="24" t="n">
        <x:v>764163.5</x:v>
      </x:c>
      <x:c r="C9646" s="24" t="n">
        <x:v>201905.5</x:v>
      </x:c>
      <x:c r="D9646" s="24" t="n">
        <x:f>SUM(B9646:C9646)</x:f>
        <x:v>966069</x:v>
      </x:c>
      <x:c r="E9646" s="25" t="n">
        <x:f>B9646/D9646</x:f>
        <x:v>0.7910030235935528</x:v>
      </x:c>
      <x:c r="F9646" s="25" t="n">
        <x:f>C9646/D9646</x:f>
        <x:v>0.20899697640644715</x:v>
      </x:c>
      <x:c r="G9646" s="22" t="n">
        <x:v>1347420.5</x:v>
      </x:c>
      <x:c r="H9646" s="22" t="n">
        <x:v>522466.5625</x:v>
      </x:c>
      <x:c r="I9646" s="22" t="n">
        <x:f>SUM(G9646:H9646)</x:f>
        <x:v>1869887.0625</x:v>
      </x:c>
      <x:c r="J9646" s="22" t="n">
        <x:v>844974</x:v>
      </x:c>
      <x:c r="K9646" s="22" t="n">
        <x:v>121095</x:v>
      </x:c>
      <x:c r="L9646" s="22" t="n">
        <x:f>SUM(J9646:K9646)</x:f>
        <x:v>966069</x:v>
      </x:c>
      <x:c r="M9646" s="23" t="n">
        <x:f>D9646-L9646</x:f>
        <x:v>0</x:v>
      </x:c>
      <x:c r="N9646" s="22" t="n">
        <x:v>764163.5</x:v>
      </x:c>
      <x:c r="O9646" s="22" t="n">
        <x:v>201905.5</x:v>
      </x:c>
      <x:c r="P9646" s="14" t="n">
        <x:f>N9646/SUM(N9646:O9646)</x:f>
        <x:v>0.7910030235935528</x:v>
      </x:c>
      <x:c r="Q9646" s="22" t="n">
        <x:v>1346903</x:v>
      </x:c>
      <x:c r="R9646" s="22" t="n">
        <x:v>522984.0625</x:v>
      </x:c>
      <x:c r="S9646" s="2" t="n">
        <x:v>2</x:v>
      </x:c>
      <x:c r="T9646" s="2" t="n">
        <x:v>2</x:v>
      </x:c>
      <x:c r="U9646" s="2" t="n">
        <x:v>2</x:v>
      </x:c>
      <x:c r="V9646" s="2" t="n">
        <x:v>1</x:v>
      </x:c>
      <x:c r="W9646" s="2" t="n">
        <x:v>3</x:v>
      </x:c>
      <x:c r="X9646" s="2" t="n">
        <x:v>3</x:v>
      </x:c>
      <x:c r="Y9646" s="2" t="n">
        <x:v>3</x:v>
      </x:c>
      <x:c r="Z9646" s="22" t="n">
        <x:v>422487</x:v>
      </x:c>
      <x:c r="AA9646" s="22" t="n">
        <x:v>422487</x:v>
      </x:c>
      <x:c r="AB9646" s="22" t="n">
        <x:v>108882</x:v>
      </x:c>
      <x:c r="AC9646" s="22" t="n">
        <x:v>60547.5</x:v>
      </x:c>
      <x:c r="AD9646" s="22" t="n">
        <x:v>60547.5</x:v>
      </x:c>
      <x:c r="AE9646" s="2" t="n">
        <x:v>0</x:v>
      </x:c>
      <x:c r="AF9646" s="2" t="n">
        <x:v>0</x:v>
      </x:c>
    </x:row>
    <x:row r="9647" ht="23" customHeight="1">
      <x:c r="A9647" s="2" t="n">
        <x:v>9641</x:v>
      </x:c>
      <x:c r="B9647" s="24" t="n">
        <x:v>760573.2</x:v>
      </x:c>
      <x:c r="C9647" s="24" t="n">
        <x:v>320484.3</x:v>
      </x:c>
      <x:c r="D9647" s="24" t="n">
        <x:f>SUM(B9647:C9647)</x:f>
        <x:v>1081057.5</x:v>
      </x:c>
      <x:c r="E9647" s="25" t="n">
        <x:f>B9647/D9647</x:f>
        <x:v>0.7035455560874421</x:v>
      </x:c>
      <x:c r="F9647" s="25" t="n">
        <x:f>C9647/D9647</x:f>
        <x:v>0.2964544439125578</x:v>
      </x:c>
      <x:c r="G9647" s="22" t="n">
        <x:v>1341415.1999999997</x:v>
      </x:c>
      <x:c r="H9647" s="22" t="n">
        <x:v>741082.4249999999</x:v>
      </x:c>
      <x:c r="I9647" s="22" t="n">
        <x:f>SUM(G9647:H9647)</x:f>
        <x:v>2082497.6249999995</x:v>
      </x:c>
      <x:c r="J9647" s="22" t="n">
        <x:v>899415</x:v>
      </x:c>
      <x:c r="K9647" s="22" t="n">
        <x:v>181642.5</x:v>
      </x:c>
      <x:c r="L9647" s="22" t="n">
        <x:f>SUM(J9647:K9647)</x:f>
        <x:v>1081057.5</x:v>
      </x:c>
      <x:c r="M9647" s="23" t="n">
        <x:f>D9647-L9647</x:f>
        <x:v>0</x:v>
      </x:c>
      <x:c r="N9647" s="22" t="n">
        <x:v>760573.2</x:v>
      </x:c>
      <x:c r="O9647" s="22" t="n">
        <x:v>320484.3</x:v>
      </x:c>
      <x:c r="P9647" s="14" t="n">
        <x:f>N9647/SUM(N9647:O9647)</x:f>
        <x:v>0.7035455560874421</x:v>
      </x:c>
      <x:c r="Q9647" s="22" t="n">
        <x:v>1339862.6999999997</x:v>
      </x:c>
      <x:c r="R9647" s="22" t="n">
        <x:v>741341.1749999999</x:v>
      </x:c>
      <x:c r="S9647" s="2" t="n">
        <x:v>2</x:v>
      </x:c>
      <x:c r="T9647" s="2" t="n">
        <x:v>3</x:v>
      </x:c>
      <x:c r="U9647" s="2" t="n">
        <x:v>4</x:v>
      </x:c>
      <x:c r="V9647" s="2" t="n">
        <x:v>3</x:v>
      </x:c>
      <x:c r="W9647" s="2" t="n">
        <x:v>4</x:v>
      </x:c>
      <x:c r="X9647" s="2" t="n">
        <x:v>4</x:v>
      </x:c>
      <x:c r="Y9647" s="2" t="n">
        <x:v>4</x:v>
      </x:c>
      <x:c r="Z9647" s="22" t="n">
        <x:v>422487</x:v>
      </x:c>
      <x:c r="AA9647" s="22" t="n">
        <x:v>476928</x:v>
      </x:c>
      <x:c r="AB9647" s="22" t="n">
        <x:v>163323</x:v>
      </x:c>
      <x:c r="AC9647" s="22" t="n">
        <x:v>121095</x:v>
      </x:c>
      <x:c r="AD9647" s="22" t="n">
        <x:v>60547.5</x:v>
      </x:c>
      <x:c r="AE9647" s="2" t="n">
        <x:v>0</x:v>
      </x:c>
      <x:c r="AF9647" s="2" t="n">
        <x:v>0</x:v>
      </x:c>
    </x:row>
    <x:row r="9648" ht="23" customHeight="1">
      <x:c r="A9648" s="2" t="n">
        <x:v>9642</x:v>
      </x:c>
      <x:c r="B9648" s="24" t="n">
        <x:v>805057.5</x:v>
      </x:c>
      <x:c r="C9648" s="24" t="n">
        <x:v>161011.5</x:v>
      </x:c>
      <x:c r="D9648" s="24" t="n">
        <x:f>SUM(B9648:C9648)</x:f>
        <x:v>966069</x:v>
      </x:c>
      <x:c r="E9648" s="25" t="n">
        <x:f>B9648/D9648</x:f>
        <x:v>0.8333333333333334</x:v>
      </x:c>
      <x:c r="F9648" s="25" t="n">
        <x:f>C9648/D9648</x:f>
        <x:v>0.16666666666666666</x:v>
      </x:c>
      <x:c r="G9648" s="22" t="n">
        <x:v>897586.5</x:v>
      </x:c>
      <x:c r="H9648" s="22" t="n">
        <x:v>911722.875</x:v>
      </x:c>
      <x:c r="I9648" s="22" t="n">
        <x:f>SUM(G9648:H9648)</x:f>
        <x:v>1809309.375</x:v>
      </x:c>
      <x:c r="J9648" s="22" t="n">
        <x:v>844974</x:v>
      </x:c>
      <x:c r="K9648" s="22" t="n">
        <x:v>121095</x:v>
      </x:c>
      <x:c r="L9648" s="22" t="n">
        <x:f>SUM(J9648:K9648)</x:f>
        <x:v>966069</x:v>
      </x:c>
      <x:c r="M9648" s="23" t="n">
        <x:f>D9648-L9648</x:f>
        <x:v>0</x:v>
      </x:c>
      <x:c r="N9648" s="22" t="n">
        <x:v>805057.5</x:v>
      </x:c>
      <x:c r="O9648" s="22" t="n">
        <x:v>161011.5</x:v>
      </x:c>
      <x:c r="P9648" s="14" t="n">
        <x:f>N9648/SUM(N9648:O9648)</x:f>
        <x:v>0.8333333333333334</x:v>
      </x:c>
      <x:c r="Q9648" s="22" t="n">
        <x:v>897069</x:v>
      </x:c>
      <x:c r="R9648" s="22" t="n">
        <x:v>912240.375</x:v>
      </x:c>
      <x:c r="S9648" s="2" t="n">
        <x:v>1</x:v>
      </x:c>
      <x:c r="T9648" s="2" t="n">
        <x:v>3</x:v>
      </x:c>
      <x:c r="U9648" s="2" t="n">
        <x:v>2</x:v>
      </x:c>
      <x:c r="V9648" s="2" t="n">
        <x:v>1</x:v>
      </x:c>
      <x:c r="W9648" s="2" t="n">
        <x:v>3</x:v>
      </x:c>
      <x:c r="X9648" s="2" t="n">
        <x:v>3</x:v>
      </x:c>
      <x:c r="Y9648" s="2" t="n">
        <x:v>3</x:v>
      </x:c>
      <x:c r="Z9648" s="22" t="n">
        <x:v>368046</x:v>
      </x:c>
      <x:c r="AA9648" s="22" t="n">
        <x:v>476928</x:v>
      </x:c>
      <x:c r="AB9648" s="22" t="n">
        <x:v>108882</x:v>
      </x:c>
      <x:c r="AC9648" s="22" t="n">
        <x:v>121095</x:v>
      </x:c>
      <x:c r="AD9648" s="22" t="n">
        <x:v>0</x:v>
      </x:c>
      <x:c r="AE9648" s="2" t="n">
        <x:v>0</x:v>
      </x:c>
      <x:c r="AF9648" s="2" t="n">
        <x:v>0</x:v>
      </x:c>
    </x:row>
    <x:row r="9649" ht="23" customHeight="1">
      <x:c r="A9649" s="2" t="n">
        <x:v>9643</x:v>
      </x:c>
      <x:c r="B9649" s="24" t="n">
        <x:v>764163.5</x:v>
      </x:c>
      <x:c r="C9649" s="24" t="n">
        <x:v>201905.5</x:v>
      </x:c>
      <x:c r="D9649" s="24" t="n">
        <x:f>SUM(B9649:C9649)</x:f>
        <x:v>966069</x:v>
      </x:c>
      <x:c r="E9649" s="25" t="n">
        <x:f>B9649/D9649</x:f>
        <x:v>0.7910030235935528</x:v>
      </x:c>
      <x:c r="F9649" s="25" t="n">
        <x:f>C9649/D9649</x:f>
        <x:v>0.20899697640644715</x:v>
      </x:c>
      <x:c r="G9649" s="22" t="n">
        <x:v>1270545.875</x:v>
      </x:c>
      <x:c r="H9649" s="22" t="n">
        <x:v>500326.1875</x:v>
      </x:c>
      <x:c r="I9649" s="22" t="n">
        <x:f>SUM(G9649:H9649)</x:f>
        <x:v>1770872.0625</x:v>
      </x:c>
      <x:c r="J9649" s="22" t="n">
        <x:v>844974</x:v>
      </x:c>
      <x:c r="K9649" s="22" t="n">
        <x:v>121095</x:v>
      </x:c>
      <x:c r="L9649" s="22" t="n">
        <x:f>SUM(J9649:K9649)</x:f>
        <x:v>966069</x:v>
      </x:c>
      <x:c r="M9649" s="23" t="n">
        <x:f>D9649-L9649</x:f>
        <x:v>0</x:v>
      </x:c>
      <x:c r="N9649" s="22" t="n">
        <x:v>764163.5</x:v>
      </x:c>
      <x:c r="O9649" s="22" t="n">
        <x:v>201905.5</x:v>
      </x:c>
      <x:c r="P9649" s="14" t="n">
        <x:f>N9649/SUM(N9649:O9649)</x:f>
        <x:v>0.7910030235935528</x:v>
      </x:c>
      <x:c r="Q9649" s="22" t="n">
        <x:v>1270028.375</x:v>
      </x:c>
      <x:c r="R9649" s="22" t="n">
        <x:v>500843.6875</x:v>
      </x:c>
      <x:c r="S9649" s="2" t="n">
        <x:v>2</x:v>
      </x:c>
      <x:c r="T9649" s="2" t="n">
        <x:v>2</x:v>
      </x:c>
      <x:c r="U9649" s="2" t="n">
        <x:v>3</x:v>
      </x:c>
      <x:c r="V9649" s="2" t="n">
        <x:v>1</x:v>
      </x:c>
      <x:c r="W9649" s="2" t="n">
        <x:v>3</x:v>
      </x:c>
      <x:c r="X9649" s="2" t="n">
        <x:v>3</x:v>
      </x:c>
      <x:c r="Y9649" s="2" t="n">
        <x:v>3</x:v>
      </x:c>
      <x:c r="Z9649" s="22" t="n">
        <x:v>422487</x:v>
      </x:c>
      <x:c r="AA9649" s="22" t="n">
        <x:v>422487</x:v>
      </x:c>
      <x:c r="AB9649" s="22" t="n">
        <x:v>108882</x:v>
      </x:c>
      <x:c r="AC9649" s="22" t="n">
        <x:v>60547.5</x:v>
      </x:c>
      <x:c r="AD9649" s="22" t="n">
        <x:v>60547.5</x:v>
      </x:c>
      <x:c r="AE9649" s="2" t="n">
        <x:v>0</x:v>
      </x:c>
      <x:c r="AF9649" s="2" t="n">
        <x:v>0</x:v>
      </x:c>
    </x:row>
    <x:row r="9650" ht="23" customHeight="1">
      <x:c r="A9650" s="2" t="n">
        <x:v>9644</x:v>
      </x:c>
      <x:c r="B9650" s="24" t="n">
        <x:v>662615.625</x:v>
      </x:c>
      <x:c r="C9650" s="24" t="n">
        <x:v>418441.875</x:v>
      </x:c>
      <x:c r="D9650" s="24" t="n">
        <x:f>SUM(B9650:C9650)</x:f>
        <x:v>1081057.5</x:v>
      </x:c>
      <x:c r="E9650" s="25" t="n">
        <x:f>B9650/D9650</x:f>
        <x:v>0.6129328227221956</x:v>
      </x:c>
      <x:c r="F9650" s="25" t="n">
        <x:f>C9650/D9650</x:f>
        <x:v>0.3870671772778044</x:v>
      </x:c>
      <x:c r="G9650" s="22" t="n">
        <x:v>1553264.75</x:v>
      </x:c>
      <x:c r="H9650" s="22" t="n">
        <x:v>537846.015625</x:v>
      </x:c>
      <x:c r="I9650" s="22" t="n">
        <x:f>SUM(G9650:H9650)</x:f>
        <x:v>2091110.765625</x:v>
      </x:c>
      <x:c r="J9650" s="22" t="n">
        <x:v>899415</x:v>
      </x:c>
      <x:c r="K9650" s="22" t="n">
        <x:v>181642.5</x:v>
      </x:c>
      <x:c r="L9650" s="22" t="n">
        <x:f>SUM(J9650:K9650)</x:f>
        <x:v>1081057.5</x:v>
      </x:c>
      <x:c r="M9650" s="23" t="n">
        <x:f>D9650-L9650</x:f>
        <x:v>0</x:v>
      </x:c>
      <x:c r="N9650" s="22" t="n">
        <x:v>663046.875</x:v>
      </x:c>
      <x:c r="O9650" s="22" t="n">
        <x:v>418010.625</x:v>
      </x:c>
      <x:c r="P9650" s="14" t="n">
        <x:f>N9650/SUM(N9650:O9650)</x:f>
        <x:v>0.613331737673528</x:v>
      </x:c>
      <x:c r="Q9650" s="22" t="n">
        <x:v>1553609.75</x:v>
      </x:c>
      <x:c r="R9650" s="22" t="n">
        <x:v>538244.921875</x:v>
      </x:c>
      <x:c r="S9650" s="2" t="n">
        <x:v>4</x:v>
      </x:c>
      <x:c r="T9650" s="2" t="n">
        <x:v>1</x:v>
      </x:c>
      <x:c r="U9650" s="2" t="n">
        <x:v>2</x:v>
      </x:c>
      <x:c r="V9650" s="2" t="n">
        <x:v>3</x:v>
      </x:c>
      <x:c r="W9650" s="2" t="n">
        <x:v>4</x:v>
      </x:c>
      <x:c r="X9650" s="2" t="n">
        <x:v>4</x:v>
      </x:c>
      <x:c r="Y9650" s="2" t="n">
        <x:v>4</x:v>
      </x:c>
      <x:c r="Z9650" s="22" t="n">
        <x:v>531369</x:v>
      </x:c>
      <x:c r="AA9650" s="22" t="n">
        <x:v>368046</x:v>
      </x:c>
      <x:c r="AB9650" s="22" t="n">
        <x:v>163323</x:v>
      </x:c>
      <x:c r="AC9650" s="22" t="n">
        <x:v>0</x:v>
      </x:c>
      <x:c r="AD9650" s="22" t="n">
        <x:v>181642.5</x:v>
      </x:c>
      <x:c r="AE9650" s="2" t="n">
        <x:v>1</x:v>
      </x:c>
      <x:c r="AF9650" s="2" t="n">
        <x:v>0</x:v>
      </x:c>
    </x:row>
    <x:row r="9651" ht="23" customHeight="1">
      <x:c r="A9651" s="2" t="n">
        <x:v>9645</x:v>
      </x:c>
      <x:c r="B9651" s="24" t="n">
        <x:v>785892.75</x:v>
      </x:c>
      <x:c r="C9651" s="24" t="n">
        <x:v>180176.25</x:v>
      </x:c>
      <x:c r="D9651" s="24" t="n">
        <x:f>SUM(B9651:C9651)</x:f>
        <x:v>966069</x:v>
      </x:c>
      <x:c r="E9651" s="25" t="n">
        <x:f>B9651/D9651</x:f>
        <x:v>0.8134954646096707</x:v>
      </x:c>
      <x:c r="F9651" s="25" t="n">
        <x:f>C9651/D9651</x:f>
        <x:v>0.18650453539032927</x:v>
      </x:c>
      <x:c r="G9651" s="22" t="n">
        <x:v>1369149.75</x:v>
      </x:c>
      <x:c r="H9651" s="22" t="n">
        <x:v>500737.3125</x:v>
      </x:c>
      <x:c r="I9651" s="22" t="n">
        <x:f>SUM(G9651:H9651)</x:f>
        <x:v>1869887.0625</x:v>
      </x:c>
      <x:c r="J9651" s="22" t="n">
        <x:v>844974</x:v>
      </x:c>
      <x:c r="K9651" s="22" t="n">
        <x:v>121095</x:v>
      </x:c>
      <x:c r="L9651" s="22" t="n">
        <x:f>SUM(J9651:K9651)</x:f>
        <x:v>966069</x:v>
      </x:c>
      <x:c r="M9651" s="23" t="n">
        <x:f>D9651-L9651</x:f>
        <x:v>0</x:v>
      </x:c>
      <x:c r="N9651" s="22" t="n">
        <x:v>785892.75</x:v>
      </x:c>
      <x:c r="O9651" s="22" t="n">
        <x:v>180176.25</x:v>
      </x:c>
      <x:c r="P9651" s="14" t="n">
        <x:f>N9651/SUM(N9651:O9651)</x:f>
        <x:v>0.8134954646096707</x:v>
      </x:c>
      <x:c r="Q9651" s="22" t="n">
        <x:v>1368632.25</x:v>
      </x:c>
      <x:c r="R9651" s="22" t="n">
        <x:v>501254.8125</x:v>
      </x:c>
      <x:c r="S9651" s="2" t="n">
        <x:v>2</x:v>
      </x:c>
      <x:c r="T9651" s="2" t="n">
        <x:v>2</x:v>
      </x:c>
      <x:c r="U9651" s="2" t="n">
        <x:v>2</x:v>
      </x:c>
      <x:c r="V9651" s="2" t="n">
        <x:v>2</x:v>
      </x:c>
      <x:c r="W9651" s="2" t="n">
        <x:v>3</x:v>
      </x:c>
      <x:c r="X9651" s="2" t="n">
        <x:v>3</x:v>
      </x:c>
      <x:c r="Y9651" s="2" t="n">
        <x:v>3</x:v>
      </x:c>
      <x:c r="Z9651" s="22" t="n">
        <x:v>422487</x:v>
      </x:c>
      <x:c r="AA9651" s="22" t="n">
        <x:v>422487</x:v>
      </x:c>
      <x:c r="AB9651" s="22" t="n">
        <x:v>108882</x:v>
      </x:c>
      <x:c r="AC9651" s="22" t="n">
        <x:v>60547.5</x:v>
      </x:c>
      <x:c r="AD9651" s="22" t="n">
        <x:v>60547.5</x:v>
      </x:c>
      <x:c r="AE9651" s="2" t="n">
        <x:v>0</x:v>
      </x:c>
      <x:c r="AF9651" s="2" t="n">
        <x:v>0</x:v>
      </x:c>
    </x:row>
    <x:row r="9652" ht="23" customHeight="1">
      <x:c r="A9652" s="2" t="n">
        <x:v>9646</x:v>
      </x:c>
      <x:c r="B9652" s="24" t="n">
        <x:v>571341.5625</x:v>
      </x:c>
      <x:c r="C9652" s="24" t="n">
        <x:v>509715.9375</x:v>
      </x:c>
      <x:c r="D9652" s="24" t="n">
        <x:f>SUM(B9652:C9652)</x:f>
        <x:v>1081057.5</x:v>
      </x:c>
      <x:c r="E9652" s="25" t="n">
        <x:f>B9652/D9652</x:f>
        <x:v>0.5285024732726983</x:v>
      </x:c>
      <x:c r="F9652" s="25" t="n">
        <x:f>C9652/D9652</x:f>
        <x:v>0.4714975267273017</x:v>
      </x:c>
      <x:c r="G9652" s="22" t="n">
        <x:v>1031916.5625</x:v>
      </x:c>
      <x:c r="H9652" s="22" t="n">
        <x:v>1032520.3125</x:v>
      </x:c>
      <x:c r="I9652" s="22" t="n">
        <x:f>SUM(G9652:H9652)</x:f>
        <x:v>2064436.875</x:v>
      </x:c>
      <x:c r="J9652" s="22" t="n">
        <x:v>899415</x:v>
      </x:c>
      <x:c r="K9652" s="22" t="n">
        <x:v>181642.5</x:v>
      </x:c>
      <x:c r="L9652" s="22" t="n">
        <x:f>SUM(J9652:K9652)</x:f>
        <x:v>1081057.5</x:v>
      </x:c>
      <x:c r="M9652" s="23" t="n">
        <x:f>D9652-L9652</x:f>
        <x:v>0</x:v>
      </x:c>
      <x:c r="N9652" s="22" t="n">
        <x:v>571700.9375</x:v>
      </x:c>
      <x:c r="O9652" s="22" t="n">
        <x:v>509356.5625</x:v>
      </x:c>
      <x:c r="P9652" s="14" t="n">
        <x:f>N9652/SUM(N9652:O9652)</x:f>
        <x:v>0.5288349023988086</x:v>
      </x:c>
      <x:c r="Q9652" s="22" t="n">
        <x:v>1031758.4375</x:v>
      </x:c>
      <x:c r="R9652" s="22" t="n">
        <x:v>1033368.4375</x:v>
      </x:c>
      <x:c r="S9652" s="2" t="n">
        <x:v>2</x:v>
      </x:c>
      <x:c r="T9652" s="2" t="n">
        <x:v>3</x:v>
      </x:c>
      <x:c r="U9652" s="2" t="n">
        <x:v>3</x:v>
      </x:c>
      <x:c r="V9652" s="2" t="n">
        <x:v>4</x:v>
      </x:c>
      <x:c r="W9652" s="2" t="n">
        <x:v>4</x:v>
      </x:c>
      <x:c r="X9652" s="2" t="n">
        <x:v>4</x:v>
      </x:c>
      <x:c r="Y9652" s="2" t="n">
        <x:v>4</x:v>
      </x:c>
      <x:c r="Z9652" s="22" t="n">
        <x:v>422487</x:v>
      </x:c>
      <x:c r="AA9652" s="22" t="n">
        <x:v>476928</x:v>
      </x:c>
      <x:c r="AB9652" s="22" t="n">
        <x:v>163323</x:v>
      </x:c>
      <x:c r="AC9652" s="22" t="n">
        <x:v>121095</x:v>
      </x:c>
      <x:c r="AD9652" s="22" t="n">
        <x:v>60547.5</x:v>
      </x:c>
      <x:c r="AE9652" s="2" t="n">
        <x:v>1</x:v>
      </x:c>
      <x:c r="AF9652" s="2" t="n">
        <x:v>0</x:v>
      </x:c>
    </x:row>
    <x:row r="9653" ht="23" customHeight="1">
      <x:c r="A9653" s="2" t="n">
        <x:v>9647</x:v>
      </x:c>
      <x:c r="B9653" s="24" t="n">
        <x:v>893998.5</x:v>
      </x:c>
      <x:c r="C9653" s="24" t="n">
        <x:v>72070.5</x:v>
      </x:c>
      <x:c r="D9653" s="24" t="n">
        <x:f>SUM(B9653:C9653)</x:f>
        <x:v>966069</x:v>
      </x:c>
      <x:c r="E9653" s="25" t="n">
        <x:f>B9653/D9653</x:f>
        <x:v>0.9253981858438683</x:v>
      </x:c>
      <x:c r="F9653" s="25" t="n">
        <x:f>C9653/D9653</x:f>
        <x:v>0.07460181415613171</x:v>
      </x:c>
      <x:c r="G9653" s="22" t="n">
        <x:v>1568378.625</x:v>
      </x:c>
      <x:c r="H9653" s="22" t="n">
        <x:v>317434.5</x:v>
      </x:c>
      <x:c r="I9653" s="22" t="n">
        <x:f>SUM(G9653:H9653)</x:f>
        <x:v>1885813.125</x:v>
      </x:c>
      <x:c r="J9653" s="22" t="n">
        <x:v>844974</x:v>
      </x:c>
      <x:c r="K9653" s="22" t="n">
        <x:v>121095</x:v>
      </x:c>
      <x:c r="L9653" s="22" t="n">
        <x:f>SUM(J9653:K9653)</x:f>
        <x:v>966069</x:v>
      </x:c>
      <x:c r="M9653" s="23" t="n">
        <x:f>D9653-L9653</x:f>
        <x:v>0</x:v>
      </x:c>
      <x:c r="N9653" s="22" t="n">
        <x:v>893998.5</x:v>
      </x:c>
      <x:c r="O9653" s="22" t="n">
        <x:v>72070.5</x:v>
      </x:c>
      <x:c r="P9653" s="14" t="n">
        <x:f>N9653/SUM(N9653:O9653)</x:f>
        <x:v>0.9253981858438683</x:v>
      </x:c>
      <x:c r="Q9653" s="22" t="n">
        <x:v>1566826.125</x:v>
      </x:c>
      <x:c r="R9653" s="22" t="n">
        <x:v>317434.5</x:v>
      </x:c>
      <x:c r="S9653" s="2" t="n">
        <x:v>2</x:v>
      </x:c>
      <x:c r="T9653" s="2" t="n">
        <x:v>2</x:v>
      </x:c>
      <x:c r="U9653" s="2" t="n">
        <x:v>3</x:v>
      </x:c>
      <x:c r="V9653" s="2" t="n">
        <x:v>1</x:v>
      </x:c>
      <x:c r="W9653" s="2" t="n">
        <x:v>3</x:v>
      </x:c>
      <x:c r="X9653" s="2" t="n">
        <x:v>3</x:v>
      </x:c>
      <x:c r="Y9653" s="2" t="n">
        <x:v>3</x:v>
      </x:c>
      <x:c r="Z9653" s="22" t="n">
        <x:v>422487</x:v>
      </x:c>
      <x:c r="AA9653" s="22" t="n">
        <x:v>422487</x:v>
      </x:c>
      <x:c r="AB9653" s="22" t="n">
        <x:v>108882</x:v>
      </x:c>
      <x:c r="AC9653" s="22" t="n">
        <x:v>60547.5</x:v>
      </x:c>
      <x:c r="AD9653" s="22" t="n">
        <x:v>60547.5</x:v>
      </x:c>
      <x:c r="AE9653" s="2" t="n">
        <x:v>0</x:v>
      </x:c>
      <x:c r="AF9653" s="2" t="n">
        <x:v>0</x:v>
      </x:c>
    </x:row>
    <x:row r="9654" ht="23" customHeight="1">
      <x:c r="A9654" s="2" t="n">
        <x:v>9648</x:v>
      </x:c>
      <x:c r="B9654" s="24" t="n">
        <x:v>0</x:v>
      </x:c>
      <x:c r="C9654" s="24" t="n">
        <x:v>966069</x:v>
      </x:c>
      <x:c r="D9654" s="24" t="n">
        <x:f>SUM(B9654:C9654)</x:f>
        <x:v>966069</x:v>
      </x:c>
      <x:c r="E9654" s="25" t="n">
        <x:f>B9654/D9654</x:f>
        <x:v>0</x:v>
      </x:c>
      <x:c r="F9654" s="25" t="n">
        <x:f>C9654/D9654</x:f>
        <x:v>1</x:v>
      </x:c>
      <x:c r="G9654" s="22" t="n">
        <x:v>909402.75</x:v>
      </x:c>
      <x:c r="H9654" s="22" t="n">
        <x:v>1064368.125</x:v>
      </x:c>
      <x:c r="I9654" s="22" t="n">
        <x:f>SUM(G9654:H9654)</x:f>
        <x:v>1973770.875</x:v>
      </x:c>
      <x:c r="J9654" s="22" t="n">
        <x:v>844974</x:v>
      </x:c>
      <x:c r="K9654" s="22" t="n">
        <x:v>121095</x:v>
      </x:c>
      <x:c r="L9654" s="22" t="n">
        <x:f>SUM(J9654:K9654)</x:f>
        <x:v>966069</x:v>
      </x:c>
      <x:c r="M9654" s="23" t="n">
        <x:f>D9654-L9654</x:f>
        <x:v>0</x:v>
      </x:c>
      <x:c r="N9654" s="22" t="n">
        <x:v>0</x:v>
      </x:c>
      <x:c r="O9654" s="22" t="n">
        <x:v>966069</x:v>
      </x:c>
      <x:c r="P9654" s="14" t="n">
        <x:f>N9654/SUM(N9654:O9654)</x:f>
        <x:v>0</x:v>
      </x:c>
      <x:c r="Q9654" s="22" t="n">
        <x:v>909661.5</x:v>
      </x:c>
      <x:c r="R9654" s="22" t="n">
        <x:v>1064885.625</x:v>
      </x:c>
      <x:c r="S9654" s="2" t="n">
        <x:v>3</x:v>
      </x:c>
      <x:c r="T9654" s="2" t="n">
        <x:v>1</x:v>
      </x:c>
      <x:c r="U9654" s="2" t="n">
        <x:v>0</x:v>
      </x:c>
      <x:c r="V9654" s="2" t="n">
        <x:v>3</x:v>
      </x:c>
      <x:c r="W9654" s="2" t="n">
        <x:v>3</x:v>
      </x:c>
      <x:c r="X9654" s="2" t="n">
        <x:v>3</x:v>
      </x:c>
      <x:c r="Y9654" s="2" t="n">
        <x:v>3</x:v>
      </x:c>
      <x:c r="Z9654" s="22" t="n">
        <x:v>476928</x:v>
      </x:c>
      <x:c r="AA9654" s="22" t="n">
        <x:v>368046</x:v>
      </x:c>
      <x:c r="AB9654" s="22" t="n">
        <x:v>108882</x:v>
      </x:c>
      <x:c r="AC9654" s="22" t="n">
        <x:v>0</x:v>
      </x:c>
      <x:c r="AD9654" s="22" t="n">
        <x:v>121095</x:v>
      </x:c>
      <x:c r="AE9654" s="2" t="n">
        <x:v>1</x:v>
      </x:c>
      <x:c r="AF9654" s="2" t="n">
        <x:v>0</x:v>
      </x:c>
    </x:row>
    <x:row r="9655" ht="23" customHeight="1">
      <x:c r="A9655" s="2" t="n">
        <x:v>9649</x:v>
      </x:c>
      <x:c r="B9655" s="24" t="n">
        <x:v>851080.5</x:v>
      </x:c>
      <x:c r="C9655" s="24" t="n">
        <x:v>0</x:v>
      </x:c>
      <x:c r="D9655" s="24" t="n">
        <x:f>SUM(B9655:C9655)</x:f>
        <x:v>851080.5</x:v>
      </x:c>
      <x:c r="E9655" s="25" t="n">
        <x:f>B9655/D9655</x:f>
        <x:v>1</x:v>
      </x:c>
      <x:c r="F9655" s="25" t="n">
        <x:f>C9655/D9655</x:f>
        <x:v>0</x:v>
      </x:c>
      <x:c r="G9655" s="22" t="n">
        <x:v>851080.5</x:v>
      </x:c>
      <x:c r="H9655" s="22" t="n">
        <x:v>789148.6875</x:v>
      </x:c>
      <x:c r="I9655" s="22" t="n">
        <x:f>SUM(G9655:H9655)</x:f>
        <x:v>1640229.1875</x:v>
      </x:c>
      <x:c r="J9655" s="22" t="n">
        <x:v>790533</x:v>
      </x:c>
      <x:c r="K9655" s="22" t="n">
        <x:v>60547.5</x:v>
      </x:c>
      <x:c r="L9655" s="22" t="n">
        <x:f>SUM(J9655:K9655)</x:f>
        <x:v>851080.5</x:v>
      </x:c>
      <x:c r="M9655" s="23" t="n">
        <x:f>D9655-L9655</x:f>
        <x:v>0</x:v>
      </x:c>
      <x:c r="N9655" s="22" t="n">
        <x:v>851080.5</x:v>
      </x:c>
      <x:c r="O9655" s="22" t="n">
        <x:v>0</x:v>
      </x:c>
      <x:c r="P9655" s="14" t="n">
        <x:f>N9655/SUM(N9655:O9655)</x:f>
        <x:v>1</x:v>
      </x:c>
      <x:c r="Q9655" s="22" t="n">
        <x:v>851080.5</x:v>
      </x:c>
      <x:c r="R9655" s="22" t="n">
        <x:v>789666.1875</x:v>
      </x:c>
      <x:c r="S9655" s="2" t="n">
        <x:v>1</x:v>
      </x:c>
      <x:c r="T9655" s="2" t="n">
        <x:v>2</x:v>
      </x:c>
      <x:c r="U9655" s="2" t="n">
        <x:v>3</x:v>
      </x:c>
      <x:c r="V9655" s="2" t="n">
        <x:v>0</x:v>
      </x:c>
      <x:c r="W9655" s="2" t="n">
        <x:v>2</x:v>
      </x:c>
      <x:c r="X9655" s="2" t="n">
        <x:v>2</x:v>
      </x:c>
      <x:c r="Y9655" s="2" t="n">
        <x:v>2</x:v>
      </x:c>
      <x:c r="Z9655" s="22" t="n">
        <x:v>368046</x:v>
      </x:c>
      <x:c r="AA9655" s="22" t="n">
        <x:v>422487</x:v>
      </x:c>
      <x:c r="AB9655" s="22" t="n">
        <x:v>54441</x:v>
      </x:c>
      <x:c r="AC9655" s="22" t="n">
        <x:v>60547.5</x:v>
      </x:c>
      <x:c r="AD9655" s="22" t="n">
        <x:v>0</x:v>
      </x:c>
      <x:c r="AE9655" s="2" t="n">
        <x:v>0</x:v>
      </x:c>
      <x:c r="AF9655" s="2" t="n">
        <x:v>0</x:v>
      </x:c>
    </x:row>
    <x:row r="9656" ht="23" customHeight="1">
      <x:c r="A9656" s="2" t="n">
        <x:v>9650</x:v>
      </x:c>
      <x:c r="B9656" s="24" t="n">
        <x:v>920046</x:v>
      </x:c>
      <x:c r="C9656" s="24" t="n">
        <x:v>161011.5</x:v>
      </x:c>
      <x:c r="D9656" s="24" t="n">
        <x:f>SUM(B9656:C9656)</x:f>
        <x:v>1081057.5</x:v>
      </x:c>
      <x:c r="E9656" s="25" t="n">
        <x:f>B9656/D9656</x:f>
        <x:v>0.8510611137705442</x:v>
      </x:c>
      <x:c r="F9656" s="25" t="n">
        <x:f>C9656/D9656</x:f>
        <x:v>0.1489388862294559</x:v>
      </x:c>
      <x:c r="G9656" s="22" t="n">
        <x:v>1408359</x:v>
      </x:c>
      <x:c r="H9656" s="22" t="n">
        <x:v>627356.625</x:v>
      </x:c>
      <x:c r="I9656" s="22" t="n">
        <x:f>SUM(G9656:H9656)</x:f>
        <x:v>2035715.625</x:v>
      </x:c>
      <x:c r="J9656" s="22" t="n">
        <x:v>899415</x:v>
      </x:c>
      <x:c r="K9656" s="22" t="n">
        <x:v>181642.5</x:v>
      </x:c>
      <x:c r="L9656" s="22" t="n">
        <x:f>SUM(J9656:K9656)</x:f>
        <x:v>1081057.5</x:v>
      </x:c>
      <x:c r="M9656" s="23" t="n">
        <x:f>D9656-L9656</x:f>
        <x:v>0</x:v>
      </x:c>
      <x:c r="N9656" s="22" t="n">
        <x:v>920046</x:v>
      </x:c>
      <x:c r="O9656" s="22" t="n">
        <x:v>161011.5</x:v>
      </x:c>
      <x:c r="P9656" s="14" t="n">
        <x:f>N9656/SUM(N9656:O9656)</x:f>
        <x:v>0.8510611137705442</x:v>
      </x:c>
      <x:c r="Q9656" s="22" t="n">
        <x:v>1407324</x:v>
      </x:c>
      <x:c r="R9656" s="22" t="n">
        <x:v>627874.125</x:v>
      </x:c>
      <x:c r="S9656" s="2" t="n">
        <x:v>2</x:v>
      </x:c>
      <x:c r="T9656" s="2" t="n">
        <x:v>3</x:v>
      </x:c>
      <x:c r="U9656" s="2" t="n">
        <x:v>4</x:v>
      </x:c>
      <x:c r="V9656" s="2" t="n">
        <x:v>1</x:v>
      </x:c>
      <x:c r="W9656" s="2" t="n">
        <x:v>4</x:v>
      </x:c>
      <x:c r="X9656" s="2" t="n">
        <x:v>4</x:v>
      </x:c>
      <x:c r="Y9656" s="2" t="n">
        <x:v>4</x:v>
      </x:c>
      <x:c r="Z9656" s="22" t="n">
        <x:v>422487</x:v>
      </x:c>
      <x:c r="AA9656" s="22" t="n">
        <x:v>476928</x:v>
      </x:c>
      <x:c r="AB9656" s="22" t="n">
        <x:v>163323</x:v>
      </x:c>
      <x:c r="AC9656" s="22" t="n">
        <x:v>121095</x:v>
      </x:c>
      <x:c r="AD9656" s="22" t="n">
        <x:v>60547.5</x:v>
      </x:c>
      <x:c r="AE9656" s="2" t="n">
        <x:v>0</x:v>
      </x:c>
      <x:c r="AF9656" s="2" t="n">
        <x:v>0</x:v>
      </x:c>
    </x:row>
    <x:row r="9657" ht="23" customHeight="1">
      <x:c r="A9657" s="2" t="n">
        <x:v>9651</x:v>
      </x:c>
      <x:c r="B9657" s="24" t="n">
        <x:v>857180.0999999999</x:v>
      </x:c>
      <x:c r="C9657" s="24" t="n">
        <x:v>223877.4</x:v>
      </x:c>
      <x:c r="D9657" s="24" t="n">
        <x:f>SUM(B9657:C9657)</x:f>
        <x:v>1081057.4999999998</x:v>
      </x:c>
      <x:c r="E9657" s="25" t="n">
        <x:f>B9657/D9657</x:f>
        <x:v>0.7929088878251157</x:v>
      </x:c>
      <x:c r="F9657" s="25" t="n">
        <x:f>C9657/D9657</x:f>
        <x:v>0.20709111217488435</x:v>
      </x:c>
      <x:c r="G9657" s="22" t="n">
        <x:v>1605169.4250000003</x:v>
      </x:c>
      <x:c r="H9657" s="22" t="n">
        <x:v>414446.775</x:v>
      </x:c>
      <x:c r="I9657" s="22" t="n">
        <x:f>SUM(G9657:H9657)</x:f>
        <x:v>2019616.2000000002</x:v>
      </x:c>
      <x:c r="J9657" s="22" t="n">
        <x:v>899415</x:v>
      </x:c>
      <x:c r="K9657" s="22" t="n">
        <x:v>181642.5</x:v>
      </x:c>
      <x:c r="L9657" s="22" t="n">
        <x:f>SUM(J9657:K9657)</x:f>
        <x:v>1081057.5</x:v>
      </x:c>
      <x:c r="M9657" s="23" t="n">
        <x:f>D9657-L9657</x:f>
        <x:v>-2.3283064365386963e-10</x:v>
      </x:c>
      <x:c r="N9657" s="22" t="n">
        <x:v>857180.0999999999</x:v>
      </x:c>
      <x:c r="O9657" s="22" t="n">
        <x:v>223877.4</x:v>
      </x:c>
      <x:c r="P9657" s="14" t="n">
        <x:f>N9657/SUM(N9657:O9657)</x:f>
        <x:v>0.7929088878251157</x:v>
      </x:c>
      <x:c r="Q9657" s="22" t="n">
        <x:v>1603616.9250000003</x:v>
      </x:c>
      <x:c r="R9657" s="22" t="n">
        <x:v>414705.525</x:v>
      </x:c>
      <x:c r="S9657" s="2" t="n">
        <x:v>3</x:v>
      </x:c>
      <x:c r="T9657" s="2" t="n">
        <x:v>2</x:v>
      </x:c>
      <x:c r="U9657" s="2" t="n">
        <x:v>5</x:v>
      </x:c>
      <x:c r="V9657" s="2" t="n">
        <x:v>2</x:v>
      </x:c>
      <x:c r="W9657" s="2" t="n">
        <x:v>4</x:v>
      </x:c>
      <x:c r="X9657" s="2" t="n">
        <x:v>4</x:v>
      </x:c>
      <x:c r="Y9657" s="2" t="n">
        <x:v>4</x:v>
      </x:c>
      <x:c r="Z9657" s="22" t="n">
        <x:v>476928</x:v>
      </x:c>
      <x:c r="AA9657" s="22" t="n">
        <x:v>422487</x:v>
      </x:c>
      <x:c r="AB9657" s="22" t="n">
        <x:v>163323</x:v>
      </x:c>
      <x:c r="AC9657" s="22" t="n">
        <x:v>60547.5</x:v>
      </x:c>
      <x:c r="AD9657" s="22" t="n">
        <x:v>121095</x:v>
      </x:c>
      <x:c r="AE9657" s="2" t="n">
        <x:v>0</x:v>
      </x:c>
      <x:c r="AF9657" s="2" t="n">
        <x:v>0</x:v>
      </x:c>
    </x:row>
    <x:row r="9658" ht="23" customHeight="1">
      <x:c r="A9658" s="2" t="n">
        <x:v>9652</x:v>
      </x:c>
      <x:c r="B9658" s="24" t="n">
        <x:v>399173.625</x:v>
      </x:c>
      <x:c r="C9658" s="24" t="n">
        <x:v>566895.375</x:v>
      </x:c>
      <x:c r="D9658" s="24" t="n">
        <x:f>SUM(B9658:C9658)</x:f>
        <x:v>966069</x:v>
      </x:c>
      <x:c r="E9658" s="25" t="n">
        <x:f>B9658/D9658</x:f>
        <x:v>0.41319370044996784</x:v>
      </x:c>
      <x:c r="F9658" s="25" t="n">
        <x:f>C9658/D9658</x:f>
        <x:v>0.5868062995500322</x:v>
      </x:c>
      <x:c r="G9658" s="22" t="n">
        <x:v>1150920</x:v>
      </x:c>
      <x:c r="H9658" s="22" t="n">
        <x:v>665194.5</x:v>
      </x:c>
      <x:c r="I9658" s="22" t="n">
        <x:f>SUM(G9658:H9658)</x:f>
        <x:v>1816114.5</x:v>
      </x:c>
      <x:c r="J9658" s="22" t="n">
        <x:v>844974</x:v>
      </x:c>
      <x:c r="K9658" s="22" t="n">
        <x:v>121095</x:v>
      </x:c>
      <x:c r="L9658" s="22" t="n">
        <x:f>SUM(J9658:K9658)</x:f>
        <x:v>966069</x:v>
      </x:c>
      <x:c r="M9658" s="23" t="n">
        <x:f>D9658-L9658</x:f>
        <x:v>0</x:v>
      </x:c>
      <x:c r="N9658" s="22" t="n">
        <x:v>399949.875</x:v>
      </x:c>
      <x:c r="O9658" s="22" t="n">
        <x:v>566119.125</x:v>
      </x:c>
      <x:c r="P9658" s="14" t="n">
        <x:f>N9658/SUM(N9658:O9658)</x:f>
        <x:v>0.4139972144846797</x:v>
      </x:c>
      <x:c r="Q9658" s="22" t="n">
        <x:v>1151178.75</x:v>
      </x:c>
      <x:c r="R9658" s="22" t="n">
        <x:v>664935.75</x:v>
      </x:c>
      <x:c r="S9658" s="2" t="n">
        <x:v>3</x:v>
      </x:c>
      <x:c r="T9658" s="2" t="n">
        <x:v>1</x:v>
      </x:c>
      <x:c r="U9658" s="2" t="n">
        <x:v>1</x:v>
      </x:c>
      <x:c r="V9658" s="2" t="n">
        <x:v>3</x:v>
      </x:c>
      <x:c r="W9658" s="2" t="n">
        <x:v>3</x:v>
      </x:c>
      <x:c r="X9658" s="2" t="n">
        <x:v>3</x:v>
      </x:c>
      <x:c r="Y9658" s="2" t="n">
        <x:v>3</x:v>
      </x:c>
      <x:c r="Z9658" s="22" t="n">
        <x:v>476928</x:v>
      </x:c>
      <x:c r="AA9658" s="22" t="n">
        <x:v>368046</x:v>
      </x:c>
      <x:c r="AB9658" s="22" t="n">
        <x:v>108882</x:v>
      </x:c>
      <x:c r="AC9658" s="22" t="n">
        <x:v>0</x:v>
      </x:c>
      <x:c r="AD9658" s="22" t="n">
        <x:v>121095</x:v>
      </x:c>
      <x:c r="AE9658" s="2" t="n">
        <x:v>0</x:v>
      </x:c>
      <x:c r="AF9658" s="2" t="n">
        <x:v>1</x:v>
      </x:c>
    </x:row>
    <x:row r="9659" ht="23" customHeight="1">
      <x:c r="A9659" s="2" t="n">
        <x:v>9653</x:v>
      </x:c>
      <x:c r="B9659" s="24" t="n">
        <x:v>845951.5</x:v>
      </x:c>
      <x:c r="C9659" s="24" t="n">
        <x:v>120117.5</x:v>
      </x:c>
      <x:c r="D9659" s="24" t="n">
        <x:f>SUM(B9659:C9659)</x:f>
        <x:v>966069</x:v>
      </x:c>
      <x:c r="E9659" s="25" t="n">
        <x:f>B9659/D9659</x:f>
        <x:v>0.8756636430731138</x:v>
      </x:c>
      <x:c r="F9659" s="25" t="n">
        <x:f>C9659/D9659</x:f>
        <x:v>0.12433635692688617</x:v>
      </x:c>
      <x:c r="G9659" s="22" t="n">
        <x:v>1429208.5</x:v>
      </x:c>
      <x:c r="H9659" s="22" t="n">
        <x:v>440678.5625</x:v>
      </x:c>
      <x:c r="I9659" s="22" t="n">
        <x:f>SUM(G9659:H9659)</x:f>
        <x:v>1869887.0625</x:v>
      </x:c>
      <x:c r="J9659" s="22" t="n">
        <x:v>844974</x:v>
      </x:c>
      <x:c r="K9659" s="22" t="n">
        <x:v>121095</x:v>
      </x:c>
      <x:c r="L9659" s="22" t="n">
        <x:f>SUM(J9659:K9659)</x:f>
        <x:v>966069</x:v>
      </x:c>
      <x:c r="M9659" s="23" t="n">
        <x:f>D9659-L9659</x:f>
        <x:v>0</x:v>
      </x:c>
      <x:c r="N9659" s="22" t="n">
        <x:v>845951.5</x:v>
      </x:c>
      <x:c r="O9659" s="22" t="n">
        <x:v>120117.5</x:v>
      </x:c>
      <x:c r="P9659" s="14" t="n">
        <x:f>N9659/SUM(N9659:O9659)</x:f>
        <x:v>0.8756636430731138</x:v>
      </x:c>
      <x:c r="Q9659" s="22" t="n">
        <x:v>1428691</x:v>
      </x:c>
      <x:c r="R9659" s="22" t="n">
        <x:v>441196.0625</x:v>
      </x:c>
      <x:c r="S9659" s="2" t="n">
        <x:v>2</x:v>
      </x:c>
      <x:c r="T9659" s="2" t="n">
        <x:v>2</x:v>
      </x:c>
      <x:c r="U9659" s="2" t="n">
        <x:v>4</x:v>
      </x:c>
      <x:c r="V9659" s="2" t="n">
        <x:v>1</x:v>
      </x:c>
      <x:c r="W9659" s="2" t="n">
        <x:v>3</x:v>
      </x:c>
      <x:c r="X9659" s="2" t="n">
        <x:v>3</x:v>
      </x:c>
      <x:c r="Y9659" s="2" t="n">
        <x:v>3</x:v>
      </x:c>
      <x:c r="Z9659" s="22" t="n">
        <x:v>422487</x:v>
      </x:c>
      <x:c r="AA9659" s="22" t="n">
        <x:v>422487</x:v>
      </x:c>
      <x:c r="AB9659" s="22" t="n">
        <x:v>108882</x:v>
      </x:c>
      <x:c r="AC9659" s="22" t="n">
        <x:v>60547.5</x:v>
      </x:c>
      <x:c r="AD9659" s="22" t="n">
        <x:v>60547.5</x:v>
      </x:c>
      <x:c r="AE9659" s="2" t="n">
        <x:v>0</x:v>
      </x:c>
      <x:c r="AF9659" s="2" t="n">
        <x:v>0</x:v>
      </x:c>
    </x:row>
    <x:row r="9660" ht="23" customHeight="1">
      <x:c r="A9660" s="2" t="n">
        <x:v>9654</x:v>
      </x:c>
      <x:c r="B9660" s="24" t="n">
        <x:v>0</x:v>
      </x:c>
      <x:c r="C9660" s="24" t="n">
        <x:v>851080.5</x:v>
      </x:c>
      <x:c r="D9660" s="24" t="n">
        <x:f>SUM(B9660:C9660)</x:f>
        <x:v>851080.5</x:v>
      </x:c>
      <x:c r="E9660" s="25" t="n">
        <x:f>B9660/D9660</x:f>
        <x:v>0</x:v>
      </x:c>
      <x:c r="F9660" s="25" t="n">
        <x:f>C9660/D9660</x:f>
        <x:v>1</x:v>
      </x:c>
      <x:c r="G9660" s="22" t="n">
        <x:v>92529</x:v>
      </x:c>
      <x:c r="H9660" s="22" t="n">
        <x:v>1594482.1875</x:v>
      </x:c>
      <x:c r="I9660" s="22" t="n">
        <x:f>SUM(G9660:H9660)</x:f>
        <x:v>1687011.1875</x:v>
      </x:c>
      <x:c r="J9660" s="22" t="n">
        <x:v>790533</x:v>
      </x:c>
      <x:c r="K9660" s="22" t="n">
        <x:v>60547.5</x:v>
      </x:c>
      <x:c r="L9660" s="22" t="n">
        <x:f>SUM(J9660:K9660)</x:f>
        <x:v>851080.5</x:v>
      </x:c>
      <x:c r="M9660" s="23" t="n">
        <x:f>D9660-L9660</x:f>
        <x:v>0</x:v>
      </x:c>
      <x:c r="N9660" s="22" t="n">
        <x:v>0</x:v>
      </x:c>
      <x:c r="O9660" s="22" t="n">
        <x:v>851080.5</x:v>
      </x:c>
      <x:c r="P9660" s="14" t="n">
        <x:f>N9660/SUM(N9660:O9660)</x:f>
        <x:v>0</x:v>
      </x:c>
      <x:c r="Q9660" s="22" t="n">
        <x:v>92011.5</x:v>
      </x:c>
      <x:c r="R9660" s="22" t="n">
        <x:v>1594740.9375</x:v>
      </x:c>
      <x:c r="S9660" s="2" t="n">
        <x:v>1</x:v>
      </x:c>
      <x:c r="T9660" s="2" t="n">
        <x:v>2</x:v>
      </x:c>
      <x:c r="U9660" s="2" t="n">
        <x:v>0</x:v>
      </x:c>
      <x:c r="V9660" s="2" t="n">
        <x:v>1</x:v>
      </x:c>
      <x:c r="W9660" s="2" t="n">
        <x:v>2</x:v>
      </x:c>
      <x:c r="X9660" s="2" t="n">
        <x:v>2</x:v>
      </x:c>
      <x:c r="Y9660" s="2" t="n">
        <x:v>2</x:v>
      </x:c>
      <x:c r="Z9660" s="22" t="n">
        <x:v>368046</x:v>
      </x:c>
      <x:c r="AA9660" s="22" t="n">
        <x:v>422487</x:v>
      </x:c>
      <x:c r="AB9660" s="22" t="n">
        <x:v>54441</x:v>
      </x:c>
      <x:c r="AC9660" s="22" t="n">
        <x:v>60547.5</x:v>
      </x:c>
      <x:c r="AD9660" s="22" t="n">
        <x:v>0</x:v>
      </x:c>
      <x:c r="AE9660" s="2" t="n">
        <x:v>0</x:v>
      </x:c>
      <x:c r="AF9660" s="2" t="n">
        <x:v>0</x:v>
      </x:c>
    </x:row>
    <x:row r="9661" ht="23" customHeight="1">
      <x:c r="A9661" s="2" t="n">
        <x:v>9655</x:v>
      </x:c>
      <x:c r="B9661" s="24" t="n">
        <x:v>851080.5</x:v>
      </x:c>
      <x:c r="C9661" s="24" t="n">
        <x:v>0</x:v>
      </x:c>
      <x:c r="D9661" s="24" t="n">
        <x:f>SUM(B9661:C9661)</x:f>
        <x:v>851080.5</x:v>
      </x:c>
      <x:c r="E9661" s="25" t="n">
        <x:f>B9661/D9661</x:f>
        <x:v>1</x:v>
      </x:c>
      <x:c r="F9661" s="25" t="n">
        <x:f>C9661/D9661</x:f>
        <x:v>0</x:v>
      </x:c>
      <x:c r="G9661" s="22" t="n">
        <x:v>1679701.5</x:v>
      </x:c>
      <x:c r="H9661" s="22" t="n">
        <x:v>98557.875</x:v>
      </x:c>
      <x:c r="I9661" s="22" t="n">
        <x:f>SUM(G9661:H9661)</x:f>
        <x:v>1778259.375</x:v>
      </x:c>
      <x:c r="J9661" s="22" t="n">
        <x:v>790533</x:v>
      </x:c>
      <x:c r="K9661" s="22" t="n">
        <x:v>60547.5</x:v>
      </x:c>
      <x:c r="L9661" s="22" t="n">
        <x:f>SUM(J9661:K9661)</x:f>
        <x:v>851080.5</x:v>
      </x:c>
      <x:c r="M9661" s="23" t="n">
        <x:f>D9661-L9661</x:f>
        <x:v>0</x:v>
      </x:c>
      <x:c r="N9661" s="22" t="n">
        <x:v>851080.5</x:v>
      </x:c>
      <x:c r="O9661" s="22" t="n">
        <x:v>0</x:v>
      </x:c>
      <x:c r="P9661" s="14" t="n">
        <x:f>N9661/SUM(N9661:O9661)</x:f>
        <x:v>1</x:v>
      </x:c>
      <x:c r="Q9661" s="22" t="n">
        <x:v>1679184</x:v>
      </x:c>
      <x:c r="R9661" s="22" t="n">
        <x:v>98816.625</x:v>
      </x:c>
      <x:c r="S9661" s="2" t="n">
        <x:v>2</x:v>
      </x:c>
      <x:c r="T9661" s="2" t="n">
        <x:v>1</x:v>
      </x:c>
      <x:c r="U9661" s="2" t="n">
        <x:v>1</x:v>
      </x:c>
      <x:c r="V9661" s="2" t="n">
        <x:v>0</x:v>
      </x:c>
      <x:c r="W9661" s="2" t="n">
        <x:v>2</x:v>
      </x:c>
      <x:c r="X9661" s="2" t="n">
        <x:v>2</x:v>
      </x:c>
      <x:c r="Y9661" s="2" t="n">
        <x:v>2</x:v>
      </x:c>
      <x:c r="Z9661" s="22" t="n">
        <x:v>422487</x:v>
      </x:c>
      <x:c r="AA9661" s="22" t="n">
        <x:v>368046</x:v>
      </x:c>
      <x:c r="AB9661" s="22" t="n">
        <x:v>54441</x:v>
      </x:c>
      <x:c r="AC9661" s="22" t="n">
        <x:v>0</x:v>
      </x:c>
      <x:c r="AD9661" s="22" t="n">
        <x:v>60547.5</x:v>
      </x:c>
      <x:c r="AE9661" s="2" t="n">
        <x:v>0</x:v>
      </x:c>
      <x:c r="AF9661" s="2" t="n">
        <x:v>0</x:v>
      </x:c>
    </x:row>
    <x:row r="9662" ht="23" customHeight="1">
      <x:c r="A9662" s="2" t="n">
        <x:v>9656</x:v>
      </x:c>
      <x:c r="B9662" s="24" t="n">
        <x:v>425540.25</x:v>
      </x:c>
      <x:c r="C9662" s="24" t="n">
        <x:v>425540.25</x:v>
      </x:c>
      <x:c r="D9662" s="24" t="n">
        <x:f>SUM(B9662:C9662)</x:f>
        <x:v>851080.5</x:v>
      </x:c>
      <x:c r="E9662" s="25" t="n">
        <x:f>B9662/D9662</x:f>
        <x:v>0.5</x:v>
      </x:c>
      <x:c r="F9662" s="25" t="n">
        <x:f>C9662/D9662</x:f>
        <x:v>0.5</x:v>
      </x:c>
      <x:c r="G9662" s="22" t="n">
        <x:v>1161632.25</x:v>
      </x:c>
      <x:c r="H9662" s="22" t="n">
        <x:v>569845.125</x:v>
      </x:c>
      <x:c r="I9662" s="22" t="n">
        <x:f>SUM(G9662:H9662)</x:f>
        <x:v>1731477.375</x:v>
      </x:c>
      <x:c r="J9662" s="22" t="n">
        <x:v>790533</x:v>
      </x:c>
      <x:c r="K9662" s="22" t="n">
        <x:v>60547.5</x:v>
      </x:c>
      <x:c r="L9662" s="22" t="n">
        <x:f>SUM(J9662:K9662)</x:f>
        <x:v>851080.5</x:v>
      </x:c>
      <x:c r="M9662" s="23" t="n">
        <x:f>D9662-L9662</x:f>
        <x:v>0</x:v>
      </x:c>
      <x:c r="N9662" s="22" t="n">
        <x:v>425540.25</x:v>
      </x:c>
      <x:c r="O9662" s="22" t="n">
        <x:v>425540.25</x:v>
      </x:c>
      <x:c r="P9662" s="14" t="n">
        <x:f>N9662/SUM(N9662:O9662)</x:f>
        <x:v>0.5</x:v>
      </x:c>
      <x:c r="Q9662" s="22" t="n">
        <x:v>1161632.25</x:v>
      </x:c>
      <x:c r="R9662" s="22" t="n">
        <x:v>570362.625</x:v>
      </x:c>
      <x:c r="S9662" s="2" t="n">
        <x:v>2</x:v>
      </x:c>
      <x:c r="T9662" s="2" t="n">
        <x:v>1</x:v>
      </x:c>
      <x:c r="U9662" s="2" t="n">
        <x:v>1</x:v>
      </x:c>
      <x:c r="V9662" s="2" t="n">
        <x:v>2</x:v>
      </x:c>
      <x:c r="W9662" s="2" t="n">
        <x:v>2</x:v>
      </x:c>
      <x:c r="X9662" s="2" t="n">
        <x:v>2</x:v>
      </x:c>
      <x:c r="Y9662" s="2" t="n">
        <x:v>2</x:v>
      </x:c>
      <x:c r="Z9662" s="22" t="n">
        <x:v>422487</x:v>
      </x:c>
      <x:c r="AA9662" s="22" t="n">
        <x:v>368046</x:v>
      </x:c>
      <x:c r="AB9662" s="22" t="n">
        <x:v>54441</x:v>
      </x:c>
      <x:c r="AC9662" s="22" t="n">
        <x:v>0</x:v>
      </x:c>
      <x:c r="AD9662" s="22" t="n">
        <x:v>60547.5</x:v>
      </x:c>
      <x:c r="AE9662" s="2" t="n">
        <x:v>0</x:v>
      </x:c>
      <x:c r="AF9662" s="2" t="n">
        <x:v>0</x:v>
      </x:c>
    </x:row>
    <x:row r="9663" ht="23" customHeight="1">
      <x:c r="A9663" s="2" t="n">
        <x:v>9657</x:v>
      </x:c>
      <x:c r="B9663" s="24" t="n">
        <x:v>708450.6000000001</x:v>
      </x:c>
      <x:c r="C9663" s="24" t="n">
        <x:v>257618.40000000002</x:v>
      </x:c>
      <x:c r="D9663" s="24" t="n">
        <x:f>SUM(B9663:C9663)</x:f>
        <x:v>966069.0000000001</x:v>
      </x:c>
      <x:c r="E9663" s="25" t="n">
        <x:f>B9663/D9663</x:f>
        <x:v>0.7333333333333334</x:v>
      </x:c>
      <x:c r="F9663" s="25" t="n">
        <x:f>C9663/D9663</x:f>
        <x:v>0.26666666666666666</x:v>
      </x:c>
      <x:c r="G9663" s="22" t="n">
        <x:v>814589.8500000001</x:v>
      </x:c>
      <x:c r="H9663" s="22" t="n">
        <x:v>1046767.0875</x:v>
      </x:c>
      <x:c r="I9663" s="22" t="n">
        <x:f>SUM(G9663:H9663)</x:f>
        <x:v>1861356.9375</x:v>
      </x:c>
      <x:c r="J9663" s="22" t="n">
        <x:v>844974</x:v>
      </x:c>
      <x:c r="K9663" s="22" t="n">
        <x:v>121095</x:v>
      </x:c>
      <x:c r="L9663" s="22" t="n">
        <x:f>SUM(J9663:K9663)</x:f>
        <x:v>966069</x:v>
      </x:c>
      <x:c r="M9663" s="23" t="n">
        <x:f>D9663-L9663</x:f>
        <x:v>1.1641532182693481e-10</x:v>
      </x:c>
      <x:c r="N9663" s="22" t="n">
        <x:v>708450.6000000001</x:v>
      </x:c>
      <x:c r="O9663" s="22" t="n">
        <x:v>257618.40000000002</x:v>
      </x:c>
      <x:c r="P9663" s="14" t="n">
        <x:f>N9663/SUM(N9663:O9663)</x:f>
        <x:v>0.7333333333333334</x:v>
      </x:c>
      <x:c r="Q9663" s="22" t="n">
        <x:v>814072.3500000001</x:v>
      </x:c>
      <x:c r="R9663" s="22" t="n">
        <x:v>1047284.5875</x:v>
      </x:c>
      <x:c r="S9663" s="2" t="n">
        <x:v>1</x:v>
      </x:c>
      <x:c r="T9663" s="2" t="n">
        <x:v>3</x:v>
      </x:c>
      <x:c r="U9663" s="2" t="n">
        <x:v>3</x:v>
      </x:c>
      <x:c r="V9663" s="2" t="n">
        <x:v>2</x:v>
      </x:c>
      <x:c r="W9663" s="2" t="n">
        <x:v>3</x:v>
      </x:c>
      <x:c r="X9663" s="2" t="n">
        <x:v>3</x:v>
      </x:c>
      <x:c r="Y9663" s="2" t="n">
        <x:v>3</x:v>
      </x:c>
      <x:c r="Z9663" s="22" t="n">
        <x:v>368046</x:v>
      </x:c>
      <x:c r="AA9663" s="22" t="n">
        <x:v>476928</x:v>
      </x:c>
      <x:c r="AB9663" s="22" t="n">
        <x:v>108882</x:v>
      </x:c>
      <x:c r="AC9663" s="22" t="n">
        <x:v>121095</x:v>
      </x:c>
      <x:c r="AD9663" s="22" t="n">
        <x:v>0</x:v>
      </x:c>
      <x:c r="AE9663" s="2" t="n">
        <x:v>0</x:v>
      </x:c>
      <x:c r="AF9663" s="2" t="n">
        <x:v>0</x:v>
      </x:c>
    </x:row>
    <x:row r="9664" ht="23" customHeight="1">
      <x:c r="A9664" s="2" t="n">
        <x:v>9658</x:v>
      </x:c>
      <x:c r="B9664" s="24" t="n">
        <x:v>844925.7</x:v>
      </x:c>
      <x:c r="C9664" s="24" t="n">
        <x:v>121143.3</x:v>
      </x:c>
      <x:c r="D9664" s="24" t="n">
        <x:f>SUM(B9664:C9664)</x:f>
        <x:v>966069</x:v>
      </x:c>
      <x:c r="E9664" s="25" t="n">
        <x:f>B9664/D9664</x:f>
        <x:v>0.8746018141561317</x:v>
      </x:c>
      <x:c r="F9664" s="25" t="n">
        <x:f>C9664/D9664</x:f>
        <x:v>0.1253981858438683</x:v>
      </x:c>
      <x:c r="G9664" s="22" t="n">
        <x:v>1428182.7</x:v>
      </x:c>
      <x:c r="H9664" s="22" t="n">
        <x:v>441704.3625</x:v>
      </x:c>
      <x:c r="I9664" s="22" t="n">
        <x:f>SUM(G9664:H9664)</x:f>
        <x:v>1869887.0625</x:v>
      </x:c>
      <x:c r="J9664" s="22" t="n">
        <x:v>844974</x:v>
      </x:c>
      <x:c r="K9664" s="22" t="n">
        <x:v>121095</x:v>
      </x:c>
      <x:c r="L9664" s="22" t="n">
        <x:f>SUM(J9664:K9664)</x:f>
        <x:v>966069</x:v>
      </x:c>
      <x:c r="M9664" s="23" t="n">
        <x:f>D9664-L9664</x:f>
        <x:v>0</x:v>
      </x:c>
      <x:c r="N9664" s="22" t="n">
        <x:v>844925.7</x:v>
      </x:c>
      <x:c r="O9664" s="22" t="n">
        <x:v>121143.3</x:v>
      </x:c>
      <x:c r="P9664" s="14" t="n">
        <x:f>N9664/SUM(N9664:O9664)</x:f>
        <x:v>0.8746018141561317</x:v>
      </x:c>
      <x:c r="Q9664" s="22" t="n">
        <x:v>1427665.2</x:v>
      </x:c>
      <x:c r="R9664" s="22" t="n">
        <x:v>442221.8625</x:v>
      </x:c>
      <x:c r="S9664" s="2" t="n">
        <x:v>2</x:v>
      </x:c>
      <x:c r="T9664" s="2" t="n">
        <x:v>2</x:v>
      </x:c>
      <x:c r="U9664" s="2" t="n">
        <x:v>4</x:v>
      </x:c>
      <x:c r="V9664" s="2" t="n">
        <x:v>1</x:v>
      </x:c>
      <x:c r="W9664" s="2" t="n">
        <x:v>3</x:v>
      </x:c>
      <x:c r="X9664" s="2" t="n">
        <x:v>3</x:v>
      </x:c>
      <x:c r="Y9664" s="2" t="n">
        <x:v>3</x:v>
      </x:c>
      <x:c r="Z9664" s="22" t="n">
        <x:v>422487</x:v>
      </x:c>
      <x:c r="AA9664" s="22" t="n">
        <x:v>422487</x:v>
      </x:c>
      <x:c r="AB9664" s="22" t="n">
        <x:v>108882</x:v>
      </x:c>
      <x:c r="AC9664" s="22" t="n">
        <x:v>60547.5</x:v>
      </x:c>
      <x:c r="AD9664" s="22" t="n">
        <x:v>60547.5</x:v>
      </x:c>
      <x:c r="AE9664" s="2" t="n">
        <x:v>0</x:v>
      </x:c>
      <x:c r="AF9664" s="2" t="n">
        <x:v>0</x:v>
      </x:c>
    </x:row>
    <x:row r="9665" ht="23" customHeight="1">
      <x:c r="A9665" s="2" t="n">
        <x:v>9659</x:v>
      </x:c>
      <x:c r="B9665" s="24" t="n">
        <x:v>742288.2</x:v>
      </x:c>
      <x:c r="C9665" s="24" t="n">
        <x:v>338769.3</x:v>
      </x:c>
      <x:c r="D9665" s="24" t="n">
        <x:f>SUM(B9665:C9665)</x:f>
        <x:v>1081057.5</x:v>
      </x:c>
      <x:c r="E9665" s="25" t="n">
        <x:f>B9665/D9665</x:f>
        <x:v>0.6866315621509493</x:v>
      </x:c>
      <x:c r="F9665" s="25" t="n">
        <x:f>C9665/D9665</x:f>
        <x:v>0.31336843784905055</x:v>
      </x:c>
      <x:c r="G9665" s="22" t="n">
        <x:v>1190512.2</x:v>
      </x:c>
      <x:c r="H9665" s="22" t="n">
        <x:v>814929.675</x:v>
      </x:c>
      <x:c r="I9665" s="22" t="n">
        <x:f>SUM(G9665:H9665)</x:f>
        <x:v>2005441.875</x:v>
      </x:c>
      <x:c r="J9665" s="22" t="n">
        <x:v>899415</x:v>
      </x:c>
      <x:c r="K9665" s="22" t="n">
        <x:v>181642.5</x:v>
      </x:c>
      <x:c r="L9665" s="22" t="n">
        <x:f>SUM(J9665:K9665)</x:f>
        <x:v>1081057.5</x:v>
      </x:c>
      <x:c r="M9665" s="23" t="n">
        <x:f>D9665-L9665</x:f>
        <x:v>0</x:v>
      </x:c>
      <x:c r="N9665" s="22" t="n">
        <x:v>742115.7</x:v>
      </x:c>
      <x:c r="O9665" s="22" t="n">
        <x:v>338941.8</x:v>
      </x:c>
      <x:c r="P9665" s="14" t="n">
        <x:f>N9665/SUM(N9665:O9665)</x:f>
        <x:v>0.6864719961704164</x:v>
      </x:c>
      <x:c r="Q9665" s="22" t="n">
        <x:v>1189649.7</x:v>
      </x:c>
      <x:c r="R9665" s="22" t="n">
        <x:v>815856.8625</x:v>
      </x:c>
      <x:c r="S9665" s="2" t="n">
        <x:v>2</x:v>
      </x:c>
      <x:c r="T9665" s="2" t="n">
        <x:v>3</x:v>
      </x:c>
      <x:c r="U9665" s="2" t="n">
        <x:v>3</x:v>
      </x:c>
      <x:c r="V9665" s="2" t="n">
        <x:v>3</x:v>
      </x:c>
      <x:c r="W9665" s="2" t="n">
        <x:v>4</x:v>
      </x:c>
      <x:c r="X9665" s="2" t="n">
        <x:v>4</x:v>
      </x:c>
      <x:c r="Y9665" s="2" t="n">
        <x:v>4</x:v>
      </x:c>
      <x:c r="Z9665" s="22" t="n">
        <x:v>422487</x:v>
      </x:c>
      <x:c r="AA9665" s="22" t="n">
        <x:v>476928</x:v>
      </x:c>
      <x:c r="AB9665" s="22" t="n">
        <x:v>163323</x:v>
      </x:c>
      <x:c r="AC9665" s="22" t="n">
        <x:v>121095</x:v>
      </x:c>
      <x:c r="AD9665" s="22" t="n">
        <x:v>60547.5</x:v>
      </x:c>
      <x:c r="AE9665" s="2" t="n">
        <x:v>1</x:v>
      </x:c>
      <x:c r="AF9665" s="2" t="n">
        <x:v>0</x:v>
      </x:c>
    </x:row>
    <x:row r="9666" ht="23" customHeight="1">
      <x:c r="A9666" s="2" t="n">
        <x:v>9660</x:v>
      </x:c>
      <x:c r="B9666" s="24" t="n">
        <x:v>966069</x:v>
      </x:c>
      <x:c r="C9666" s="24" t="n">
        <x:v>0</x:v>
      </x:c>
      <x:c r="D9666" s="24" t="n">
        <x:f>SUM(B9666:C9666)</x:f>
        <x:v>966069</x:v>
      </x:c>
      <x:c r="E9666" s="25" t="n">
        <x:f>B9666/D9666</x:f>
        <x:v>1</x:v>
      </x:c>
      <x:c r="F9666" s="25" t="n">
        <x:f>C9666/D9666</x:f>
        <x:v>0</x:v>
      </x:c>
      <x:c r="G9666" s="22" t="n">
        <x:v>1058598</x:v>
      </x:c>
      <x:c r="H9666" s="22" t="n">
        <x:v>750711.375</x:v>
      </x:c>
      <x:c r="I9666" s="22" t="n">
        <x:f>SUM(G9666:H9666)</x:f>
        <x:v>1809309.375</x:v>
      </x:c>
      <x:c r="J9666" s="22" t="n">
        <x:v>844974</x:v>
      </x:c>
      <x:c r="K9666" s="22" t="n">
        <x:v>121095</x:v>
      </x:c>
      <x:c r="L9666" s="22" t="n">
        <x:f>SUM(J9666:K9666)</x:f>
        <x:v>966069</x:v>
      </x:c>
      <x:c r="M9666" s="23" t="n">
        <x:f>D9666-L9666</x:f>
        <x:v>0</x:v>
      </x:c>
      <x:c r="N9666" s="22" t="n">
        <x:v>966069</x:v>
      </x:c>
      <x:c r="O9666" s="22" t="n">
        <x:v>0</x:v>
      </x:c>
      <x:c r="P9666" s="14" t="n">
        <x:f>N9666/SUM(N9666:O9666)</x:f>
        <x:v>1</x:v>
      </x:c>
      <x:c r="Q9666" s="22" t="n">
        <x:v>1058080.5</x:v>
      </x:c>
      <x:c r="R9666" s="22" t="n">
        <x:v>751228.875</x:v>
      </x:c>
      <x:c r="S9666" s="2" t="n">
        <x:v>1</x:v>
      </x:c>
      <x:c r="T9666" s="2" t="n">
        <x:v>3</x:v>
      </x:c>
      <x:c r="U9666" s="2" t="n">
        <x:v>2</x:v>
      </x:c>
      <x:c r="V9666" s="2" t="n">
        <x:v>0</x:v>
      </x:c>
      <x:c r="W9666" s="2" t="n">
        <x:v>3</x:v>
      </x:c>
      <x:c r="X9666" s="2" t="n">
        <x:v>3</x:v>
      </x:c>
      <x:c r="Y9666" s="2" t="n">
        <x:v>3</x:v>
      </x:c>
      <x:c r="Z9666" s="22" t="n">
        <x:v>368046</x:v>
      </x:c>
      <x:c r="AA9666" s="22" t="n">
        <x:v>476928</x:v>
      </x:c>
      <x:c r="AB9666" s="22" t="n">
        <x:v>108882</x:v>
      </x:c>
      <x:c r="AC9666" s="22" t="n">
        <x:v>121095</x:v>
      </x:c>
      <x:c r="AD9666" s="22" t="n">
        <x:v>0</x:v>
      </x:c>
      <x:c r="AE9666" s="2" t="n">
        <x:v>0</x:v>
      </x:c>
      <x:c r="AF9666" s="2" t="n">
        <x:v>0</x:v>
      </x:c>
    </x:row>
    <x:row r="9667" ht="23" customHeight="1">
      <x:c r="A9667" s="2" t="n">
        <x:v>9661</x:v>
      </x:c>
      <x:c r="B9667" s="24" t="n">
        <x:v>820375.5</x:v>
      </x:c>
      <x:c r="C9667" s="24" t="n">
        <x:v>260682</x:v>
      </x:c>
      <x:c r="D9667" s="24" t="n">
        <x:f>SUM(B9667:C9667)</x:f>
        <x:v>1081057.5</x:v>
      </x:c>
      <x:c r="E9667" s="25" t="n">
        <x:f>B9667/D9667</x:f>
        <x:v>0.7588638902186053</x:v>
      </x:c>
      <x:c r="F9667" s="25" t="n">
        <x:f>C9667/D9667</x:f>
        <x:v>0.2411361097813946</x:v>
      </x:c>
      <x:c r="G9667" s="22" t="n">
        <x:v>1280950.5</x:v>
      </x:c>
      <x:c r="H9667" s="22" t="n">
        <x:v>695899.5</x:v>
      </x:c>
      <x:c r="I9667" s="22" t="n">
        <x:f>SUM(G9667:H9667)</x:f>
        <x:v>1976850</x:v>
      </x:c>
      <x:c r="J9667" s="22" t="n">
        <x:v>899415</x:v>
      </x:c>
      <x:c r="K9667" s="22" t="n">
        <x:v>181642.5</x:v>
      </x:c>
      <x:c r="L9667" s="22" t="n">
        <x:f>SUM(J9667:K9667)</x:f>
        <x:v>1081057.5</x:v>
      </x:c>
      <x:c r="M9667" s="23" t="n">
        <x:f>D9667-L9667</x:f>
        <x:v>0</x:v>
      </x:c>
      <x:c r="N9667" s="22" t="n">
        <x:v>820375.5</x:v>
      </x:c>
      <x:c r="O9667" s="22" t="n">
        <x:v>260682</x:v>
      </x:c>
      <x:c r="P9667" s="14" t="n">
        <x:f>N9667/SUM(N9667:O9667)</x:f>
        <x:v>0.7588638902186053</x:v>
      </x:c>
      <x:c r="Q9667" s="22" t="n">
        <x:v>1280433</x:v>
      </x:c>
      <x:c r="R9667" s="22" t="n">
        <x:v>696675.75</x:v>
      </x:c>
      <x:c r="S9667" s="2" t="n">
        <x:v>2</x:v>
      </x:c>
      <x:c r="T9667" s="2" t="n">
        <x:v>3</x:v>
      </x:c>
      <x:c r="U9667" s="2" t="n">
        <x:v>4</x:v>
      </x:c>
      <x:c r="V9667" s="2" t="n">
        <x:v>2</x:v>
      </x:c>
      <x:c r="W9667" s="2" t="n">
        <x:v>4</x:v>
      </x:c>
      <x:c r="X9667" s="2" t="n">
        <x:v>4</x:v>
      </x:c>
      <x:c r="Y9667" s="2" t="n">
        <x:v>4</x:v>
      </x:c>
      <x:c r="Z9667" s="22" t="n">
        <x:v>422487</x:v>
      </x:c>
      <x:c r="AA9667" s="22" t="n">
        <x:v>476928</x:v>
      </x:c>
      <x:c r="AB9667" s="22" t="n">
        <x:v>163323</x:v>
      </x:c>
      <x:c r="AC9667" s="22" t="n">
        <x:v>121095</x:v>
      </x:c>
      <x:c r="AD9667" s="22" t="n">
        <x:v>60547.5</x:v>
      </x:c>
      <x:c r="AE9667" s="2" t="n">
        <x:v>0</x:v>
      </x:c>
      <x:c r="AF9667" s="2" t="n">
        <x:v>0</x:v>
      </x:c>
    </x:row>
    <x:row r="9668" ht="23" customHeight="1">
      <x:c r="A9668" s="2" t="n">
        <x:v>9662</x:v>
      </x:c>
      <x:c r="B9668" s="24" t="n">
        <x:v>810255.96</x:v>
      </x:c>
      <x:c r="C9668" s="24" t="n">
        <x:v>270801.54</x:v>
      </x:c>
      <x:c r="D9668" s="24" t="n">
        <x:f>SUM(B9668:C9668)</x:f>
        <x:v>1081057.5</x:v>
      </x:c>
      <x:c r="E9668" s="25" t="n">
        <x:f>B9668/D9668</x:f>
        <x:v>0.7495031115366203</x:v>
      </x:c>
      <x:c r="F9668" s="25" t="n">
        <x:f>C9668/D9668</x:f>
        <x:v>0.2504968884633796</x:v>
      </x:c>
      <x:c r="G9668" s="22" t="n">
        <x:v>1522967.3099999998</x:v>
      </x:c>
      <x:c r="H9668" s="22" t="n">
        <x:v>425329.62749999994</x:v>
      </x:c>
      <x:c r="I9668" s="22" t="n">
        <x:f>SUM(G9668:H9668)</x:f>
        <x:v>1948296.9374999998</x:v>
      </x:c>
      <x:c r="J9668" s="22" t="n">
        <x:v>899415</x:v>
      </x:c>
      <x:c r="K9668" s="22" t="n">
        <x:v>181642.5</x:v>
      </x:c>
      <x:c r="L9668" s="22" t="n">
        <x:f>SUM(J9668:K9668)</x:f>
        <x:v>1081057.5</x:v>
      </x:c>
      <x:c r="M9668" s="23" t="n">
        <x:f>D9668-L9668</x:f>
        <x:v>0</x:v>
      </x:c>
      <x:c r="N9668" s="22" t="n">
        <x:v>810255.96</x:v>
      </x:c>
      <x:c r="O9668" s="22" t="n">
        <x:v>270801.54</x:v>
      </x:c>
      <x:c r="P9668" s="14" t="n">
        <x:f>N9668/SUM(N9668:O9668)</x:f>
        <x:v>0.7495031115366203</x:v>
      </x:c>
      <x:c r="Q9668" s="22" t="n">
        <x:v>1521414.8099999998</x:v>
      </x:c>
      <x:c r="R9668" s="22" t="n">
        <x:v>425588.37749999994</x:v>
      </x:c>
      <x:c r="S9668" s="2" t="n">
        <x:v>3</x:v>
      </x:c>
      <x:c r="T9668" s="2" t="n">
        <x:v>2</x:v>
      </x:c>
      <x:c r="U9668" s="2" t="n">
        <x:v>5</x:v>
      </x:c>
      <x:c r="V9668" s="2" t="n">
        <x:v>3</x:v>
      </x:c>
      <x:c r="W9668" s="2" t="n">
        <x:v>4</x:v>
      </x:c>
      <x:c r="X9668" s="2" t="n">
        <x:v>4</x:v>
      </x:c>
      <x:c r="Y9668" s="2" t="n">
        <x:v>4</x:v>
      </x:c>
      <x:c r="Z9668" s="22" t="n">
        <x:v>476928</x:v>
      </x:c>
      <x:c r="AA9668" s="22" t="n">
        <x:v>422487</x:v>
      </x:c>
      <x:c r="AB9668" s="22" t="n">
        <x:v>163323</x:v>
      </x:c>
      <x:c r="AC9668" s="22" t="n">
        <x:v>60547.5</x:v>
      </x:c>
      <x:c r="AD9668" s="22" t="n">
        <x:v>121095</x:v>
      </x:c>
      <x:c r="AE9668" s="2" t="n">
        <x:v>0</x:v>
      </x:c>
      <x:c r="AF9668" s="2" t="n">
        <x:v>0</x:v>
      </x:c>
    </x:row>
    <x:row r="9669" ht="23" customHeight="1">
      <x:c r="A9669" s="2" t="n">
        <x:v>9663</x:v>
      </x:c>
      <x:c r="B9669" s="24" t="n">
        <x:v>320345.4375</x:v>
      </x:c>
      <x:c r="C9669" s="24" t="n">
        <x:v>645723.5625</x:v>
      </x:c>
      <x:c r="D9669" s="24" t="n">
        <x:f>SUM(B9669:C9669)</x:f>
        <x:v>966069</x:v>
      </x:c>
      <x:c r="E9669" s="25" t="n">
        <x:f>B9669/D9669</x:f>
        <x:v>0.3315968502249839</x:v>
      </x:c>
      <x:c r="F9669" s="25" t="n">
        <x:f>C9669/D9669</x:f>
        <x:v>0.668403149775016</x:v>
      </x:c>
      <x:c r="G9669" s="22" t="n">
        <x:v>1306622.8125</x:v>
      </x:c>
      <x:c r="H9669" s="22" t="n">
        <x:v>770534.859375</x:v>
      </x:c>
      <x:c r="I9669" s="22" t="n">
        <x:f>SUM(G9669:H9669)</x:f>
        <x:v>2077157.671875</x:v>
      </x:c>
      <x:c r="J9669" s="22" t="n">
        <x:v>844974</x:v>
      </x:c>
      <x:c r="K9669" s="22" t="n">
        <x:v>121095</x:v>
      </x:c>
      <x:c r="L9669" s="22" t="n">
        <x:f>SUM(J9669:K9669)</x:f>
        <x:v>966069</x:v>
      </x:c>
      <x:c r="M9669" s="23" t="n">
        <x:f>D9669-L9669</x:f>
        <x:v>0</x:v>
      </x:c>
      <x:c r="N9669" s="22" t="n">
        <x:v>320733.5625</x:v>
      </x:c>
      <x:c r="O9669" s="22" t="n">
        <x:v>645335.4375</x:v>
      </x:c>
      <x:c r="P9669" s="14" t="n">
        <x:f>N9669/SUM(N9669:O9669)</x:f>
        <x:v>0.3319986072423398</x:v>
      </x:c>
      <x:c r="Q9669" s="22" t="n">
        <x:v>1307269.6875</x:v>
      </x:c>
      <x:c r="R9669" s="22" t="n">
        <x:v>770761.265625</x:v>
      </x:c>
      <x:c r="S9669" s="2" t="n">
        <x:v>3</x:v>
      </x:c>
      <x:c r="T9669" s="2" t="n">
        <x:v>1</x:v>
      </x:c>
      <x:c r="U9669" s="2" t="n">
        <x:v>1</x:v>
      </x:c>
      <x:c r="V9669" s="2" t="n">
        <x:v>3</x:v>
      </x:c>
      <x:c r="W9669" s="2" t="n">
        <x:v>3</x:v>
      </x:c>
      <x:c r="X9669" s="2" t="n">
        <x:v>3</x:v>
      </x:c>
      <x:c r="Y9669" s="2" t="n">
        <x:v>3</x:v>
      </x:c>
      <x:c r="Z9669" s="22" t="n">
        <x:v>476928</x:v>
      </x:c>
      <x:c r="AA9669" s="22" t="n">
        <x:v>368046</x:v>
      </x:c>
      <x:c r="AB9669" s="22" t="n">
        <x:v>108882</x:v>
      </x:c>
      <x:c r="AC9669" s="22" t="n">
        <x:v>0</x:v>
      </x:c>
      <x:c r="AD9669" s="22" t="n">
        <x:v>121095</x:v>
      </x:c>
      <x:c r="AE9669" s="2" t="n">
        <x:v>1</x:v>
      </x:c>
      <x:c r="AF9669" s="2" t="n">
        <x:v>0</x:v>
      </x:c>
    </x:row>
    <x:row r="9670" ht="23" customHeight="1">
      <x:c r="A9670" s="2" t="n">
        <x:v>9664</x:v>
      </x:c>
      <x:c r="B9670" s="24" t="n">
        <x:v>851080.5</x:v>
      </x:c>
      <x:c r="C9670" s="24" t="n">
        <x:v>0</x:v>
      </x:c>
      <x:c r="D9670" s="24" t="n">
        <x:f>SUM(B9670:C9670)</x:f>
        <x:v>851080.5</x:v>
      </x:c>
      <x:c r="E9670" s="25" t="n">
        <x:f>B9670/D9670</x:f>
        <x:v>1</x:v>
      </x:c>
      <x:c r="F9670" s="25" t="n">
        <x:f>C9670/D9670</x:f>
        <x:v>0</x:v>
      </x:c>
      <x:c r="G9670" s="22" t="n">
        <x:v>1695355.875</x:v>
      </x:c>
      <x:c r="H9670" s="22" t="n">
        <x:v>0</x:v>
      </x:c>
      <x:c r="I9670" s="22" t="n">
        <x:f>SUM(G9670:H9670)</x:f>
        <x:v>1695355.875</x:v>
      </x:c>
      <x:c r="J9670" s="22" t="n">
        <x:v>790533</x:v>
      </x:c>
      <x:c r="K9670" s="22" t="n">
        <x:v>60547.5</x:v>
      </x:c>
      <x:c r="L9670" s="22" t="n">
        <x:f>SUM(J9670:K9670)</x:f>
        <x:v>851080.5</x:v>
      </x:c>
      <x:c r="M9670" s="23" t="n">
        <x:f>D9670-L9670</x:f>
        <x:v>0</x:v>
      </x:c>
      <x:c r="N9670" s="22" t="n">
        <x:v>851080.5</x:v>
      </x:c>
      <x:c r="O9670" s="22" t="n">
        <x:v>0</x:v>
      </x:c>
      <x:c r="P9670" s="14" t="n">
        <x:f>N9670/SUM(N9670:O9670)</x:f>
        <x:v>1</x:v>
      </x:c>
      <x:c r="Q9670" s="22" t="n">
        <x:v>1694320.875</x:v>
      </x:c>
      <x:c r="R9670" s="22" t="n">
        <x:v>0</x:v>
      </x:c>
      <x:c r="S9670" s="2" t="n">
        <x:v>2</x:v>
      </x:c>
      <x:c r="T9670" s="2" t="n">
        <x:v>1</x:v>
      </x:c>
      <x:c r="U9670" s="2" t="n">
        <x:v>1</x:v>
      </x:c>
      <x:c r="V9670" s="2" t="n">
        <x:v>0</x:v>
      </x:c>
      <x:c r="W9670" s="2" t="n">
        <x:v>2</x:v>
      </x:c>
      <x:c r="X9670" s="2" t="n">
        <x:v>2</x:v>
      </x:c>
      <x:c r="Y9670" s="2" t="n">
        <x:v>2</x:v>
      </x:c>
      <x:c r="Z9670" s="22" t="n">
        <x:v>422487</x:v>
      </x:c>
      <x:c r="AA9670" s="22" t="n">
        <x:v>368046</x:v>
      </x:c>
      <x:c r="AB9670" s="22" t="n">
        <x:v>54441</x:v>
      </x:c>
      <x:c r="AC9670" s="22" t="n">
        <x:v>0</x:v>
      </x:c>
      <x:c r="AD9670" s="22" t="n">
        <x:v>60547.5</x:v>
      </x:c>
      <x:c r="AE9670" s="2" t="n">
        <x:v>0</x:v>
      </x:c>
      <x:c r="AF9670" s="2" t="n">
        <x:v>0</x:v>
      </x:c>
    </x:row>
    <x:row r="9671" ht="23" customHeight="1">
      <x:c r="A9671" s="2" t="n">
        <x:v>9665</x:v>
      </x:c>
      <x:c r="B9671" s="24" t="n">
        <x:v>320345.4375</x:v>
      </x:c>
      <x:c r="C9671" s="24" t="n">
        <x:v>645723.5625</x:v>
      </x:c>
      <x:c r="D9671" s="24" t="n">
        <x:f>SUM(B9671:C9671)</x:f>
        <x:v>966069</x:v>
      </x:c>
      <x:c r="E9671" s="25" t="n">
        <x:f>B9671/D9671</x:f>
        <x:v>0.3315968502249839</x:v>
      </x:c>
      <x:c r="F9671" s="25" t="n">
        <x:f>C9671/D9671</x:f>
        <x:v>0.668403149775016</x:v>
      </x:c>
      <x:c r="G9671" s="22" t="n">
        <x:v>1214093.8125</x:v>
      </x:c>
      <x:c r="H9671" s="22" t="n">
        <x:v>816281.859375</x:v>
      </x:c>
      <x:c r="I9671" s="22" t="n">
        <x:f>SUM(G9671:H9671)</x:f>
        <x:v>2030375.671875</x:v>
      </x:c>
      <x:c r="J9671" s="22" t="n">
        <x:v>844974</x:v>
      </x:c>
      <x:c r="K9671" s="22" t="n">
        <x:v>121095</x:v>
      </x:c>
      <x:c r="L9671" s="22" t="n">
        <x:f>SUM(J9671:K9671)</x:f>
        <x:v>966069</x:v>
      </x:c>
      <x:c r="M9671" s="23" t="n">
        <x:f>D9671-L9671</x:f>
        <x:v>0</x:v>
      </x:c>
      <x:c r="N9671" s="22" t="n">
        <x:v>320733.5625</x:v>
      </x:c>
      <x:c r="O9671" s="22" t="n">
        <x:v>645335.4375</x:v>
      </x:c>
      <x:c r="P9671" s="14" t="n">
        <x:f>N9671/SUM(N9671:O9671)</x:f>
        <x:v>0.3319986072423398</x:v>
      </x:c>
      <x:c r="Q9671" s="22" t="n">
        <x:v>1215258.1875</x:v>
      </x:c>
      <x:c r="R9671" s="22" t="n">
        <x:v>816767.015625</x:v>
      </x:c>
      <x:c r="S9671" s="2" t="n">
        <x:v>3</x:v>
      </x:c>
      <x:c r="T9671" s="2" t="n">
        <x:v>1</x:v>
      </x:c>
      <x:c r="U9671" s="2" t="n">
        <x:v>1</x:v>
      </x:c>
      <x:c r="V9671" s="2" t="n">
        <x:v>3</x:v>
      </x:c>
      <x:c r="W9671" s="2" t="n">
        <x:v>3</x:v>
      </x:c>
      <x:c r="X9671" s="2" t="n">
        <x:v>3</x:v>
      </x:c>
      <x:c r="Y9671" s="2" t="n">
        <x:v>3</x:v>
      </x:c>
      <x:c r="Z9671" s="22" t="n">
        <x:v>476928</x:v>
      </x:c>
      <x:c r="AA9671" s="22" t="n">
        <x:v>368046</x:v>
      </x:c>
      <x:c r="AB9671" s="22" t="n">
        <x:v>108882</x:v>
      </x:c>
      <x:c r="AC9671" s="22" t="n">
        <x:v>0</x:v>
      </x:c>
      <x:c r="AD9671" s="22" t="n">
        <x:v>121095</x:v>
      </x:c>
      <x:c r="AE9671" s="2" t="n">
        <x:v>1</x:v>
      </x:c>
      <x:c r="AF9671" s="2" t="n">
        <x:v>0</x:v>
      </x:c>
    </x:row>
    <x:row r="9672" ht="23" customHeight="1">
      <x:c r="A9672" s="2" t="n">
        <x:v>9666</x:v>
      </x:c>
      <x:c r="B9672" s="24" t="n">
        <x:v>851080.5</x:v>
      </x:c>
      <x:c r="C9672" s="24" t="n">
        <x:v>0</x:v>
      </x:c>
      <x:c r="D9672" s="24" t="n">
        <x:f>SUM(B9672:C9672)</x:f>
        <x:v>851080.5</x:v>
      </x:c>
      <x:c r="E9672" s="25" t="n">
        <x:f>B9672/D9672</x:f>
        <x:v>1</x:v>
      </x:c>
      <x:c r="F9672" s="25" t="n">
        <x:f>C9672/D9672</x:f>
        <x:v>0</x:v>
      </x:c>
      <x:c r="G9672" s="22" t="n">
        <x:v>1695355.875</x:v>
      </x:c>
      <x:c r="H9672" s="22" t="n">
        <x:v>0</x:v>
      </x:c>
      <x:c r="I9672" s="22" t="n">
        <x:f>SUM(G9672:H9672)</x:f>
        <x:v>1695355.875</x:v>
      </x:c>
      <x:c r="J9672" s="22" t="n">
        <x:v>790533</x:v>
      </x:c>
      <x:c r="K9672" s="22" t="n">
        <x:v>60547.5</x:v>
      </x:c>
      <x:c r="L9672" s="22" t="n">
        <x:f>SUM(J9672:K9672)</x:f>
        <x:v>851080.5</x:v>
      </x:c>
      <x:c r="M9672" s="23" t="n">
        <x:f>D9672-L9672</x:f>
        <x:v>0</x:v>
      </x:c>
      <x:c r="N9672" s="22" t="n">
        <x:v>851080.5</x:v>
      </x:c>
      <x:c r="O9672" s="22" t="n">
        <x:v>0</x:v>
      </x:c>
      <x:c r="P9672" s="14" t="n">
        <x:f>N9672/SUM(N9672:O9672)</x:f>
        <x:v>1</x:v>
      </x:c>
      <x:c r="Q9672" s="22" t="n">
        <x:v>1694320.875</x:v>
      </x:c>
      <x:c r="R9672" s="22" t="n">
        <x:v>0</x:v>
      </x:c>
      <x:c r="S9672" s="2" t="n">
        <x:v>2</x:v>
      </x:c>
      <x:c r="T9672" s="2" t="n">
        <x:v>1</x:v>
      </x:c>
      <x:c r="U9672" s="2" t="n">
        <x:v>3</x:v>
      </x:c>
      <x:c r="V9672" s="2" t="n">
        <x:v>0</x:v>
      </x:c>
      <x:c r="W9672" s="2" t="n">
        <x:v>2</x:v>
      </x:c>
      <x:c r="X9672" s="2" t="n">
        <x:v>2</x:v>
      </x:c>
      <x:c r="Y9672" s="2" t="n">
        <x:v>2</x:v>
      </x:c>
      <x:c r="Z9672" s="22" t="n">
        <x:v>422487</x:v>
      </x:c>
      <x:c r="AA9672" s="22" t="n">
        <x:v>368046</x:v>
      </x:c>
      <x:c r="AB9672" s="22" t="n">
        <x:v>54441</x:v>
      </x:c>
      <x:c r="AC9672" s="22" t="n">
        <x:v>0</x:v>
      </x:c>
      <x:c r="AD9672" s="22" t="n">
        <x:v>60547.5</x:v>
      </x:c>
      <x:c r="AE9672" s="2" t="n">
        <x:v>0</x:v>
      </x:c>
      <x:c r="AF9672" s="2" t="n">
        <x:v>0</x:v>
      </x:c>
    </x:row>
    <x:row r="9673" ht="23" customHeight="1">
      <x:c r="A9673" s="2" t="n">
        <x:v>9667</x:v>
      </x:c>
      <x:c r="B9673" s="24" t="n">
        <x:v>724551.75</x:v>
      </x:c>
      <x:c r="C9673" s="24" t="n">
        <x:v>241517.25</x:v>
      </x:c>
      <x:c r="D9673" s="24" t="n">
        <x:f>SUM(B9673:C9673)</x:f>
        <x:v>966069</x:v>
      </x:c>
      <x:c r="E9673" s="25" t="n">
        <x:f>B9673/D9673</x:f>
        <x:v>0.75</x:v>
      </x:c>
      <x:c r="F9673" s="25" t="n">
        <x:f>C9673/D9673</x:f>
        <x:v>0.25</x:v>
      </x:c>
      <x:c r="G9673" s="22" t="n">
        <x:v>1568827.125</x:v>
      </x:c>
      <x:c r="H9673" s="22" t="n">
        <x:v>294069.375</x:v>
      </x:c>
      <x:c r="I9673" s="22" t="n">
        <x:f>SUM(G9673:H9673)</x:f>
        <x:v>1862896.5</x:v>
      </x:c>
      <x:c r="J9673" s="22" t="n">
        <x:v>844974</x:v>
      </x:c>
      <x:c r="K9673" s="22" t="n">
        <x:v>121095</x:v>
      </x:c>
      <x:c r="L9673" s="22" t="n">
        <x:f>SUM(J9673:K9673)</x:f>
        <x:v>966069</x:v>
      </x:c>
      <x:c r="M9673" s="23" t="n">
        <x:f>D9673-L9673</x:f>
        <x:v>0</x:v>
      </x:c>
      <x:c r="N9673" s="22" t="n">
        <x:v>724551.75</x:v>
      </x:c>
      <x:c r="O9673" s="22" t="n">
        <x:v>241517.25</x:v>
      </x:c>
      <x:c r="P9673" s="14" t="n">
        <x:f>N9673/SUM(N9673:O9673)</x:f>
        <x:v>0.75</x:v>
      </x:c>
      <x:c r="Q9673" s="22" t="n">
        <x:v>1567792.125</x:v>
      </x:c>
      <x:c r="R9673" s="22" t="n">
        <x:v>294328.125</x:v>
      </x:c>
      <x:c r="S9673" s="2" t="n">
        <x:v>3</x:v>
      </x:c>
      <x:c r="T9673" s="2" t="n">
        <x:v>1</x:v>
      </x:c>
      <x:c r="U9673" s="2" t="n">
        <x:v>4</x:v>
      </x:c>
      <x:c r="V9673" s="2" t="n">
        <x:v>2</x:v>
      </x:c>
      <x:c r="W9673" s="2" t="n">
        <x:v>3</x:v>
      </x:c>
      <x:c r="X9673" s="2" t="n">
        <x:v>3</x:v>
      </x:c>
      <x:c r="Y9673" s="2" t="n">
        <x:v>3</x:v>
      </x:c>
      <x:c r="Z9673" s="22" t="n">
        <x:v>476928</x:v>
      </x:c>
      <x:c r="AA9673" s="22" t="n">
        <x:v>368046</x:v>
      </x:c>
      <x:c r="AB9673" s="22" t="n">
        <x:v>108882</x:v>
      </x:c>
      <x:c r="AC9673" s="22" t="n">
        <x:v>0</x:v>
      </x:c>
      <x:c r="AD9673" s="22" t="n">
        <x:v>121095</x:v>
      </x:c>
      <x:c r="AE9673" s="2" t="n">
        <x:v>0</x:v>
      </x:c>
      <x:c r="AF9673" s="2" t="n">
        <x:v>0</x:v>
      </x:c>
    </x:row>
    <x:row r="9674" ht="23" customHeight="1">
      <x:c r="A9674" s="2" t="n">
        <x:v>9668</x:v>
      </x:c>
      <x:c r="B9674" s="24" t="n">
        <x:v>851080.5</x:v>
      </x:c>
      <x:c r="C9674" s="24" t="n">
        <x:v>0</x:v>
      </x:c>
      <x:c r="D9674" s="24" t="n">
        <x:f>SUM(B9674:C9674)</x:f>
        <x:v>851080.5</x:v>
      </x:c>
      <x:c r="E9674" s="25" t="n">
        <x:f>B9674/D9674</x:f>
        <x:v>1</x:v>
      </x:c>
      <x:c r="F9674" s="25" t="n">
        <x:f>C9674/D9674</x:f>
        <x:v>0</x:v>
      </x:c>
      <x:c r="G9674" s="22" t="n">
        <x:v>943609.5</x:v>
      </x:c>
      <x:c r="H9674" s="22" t="n">
        <x:v>743401.6875</x:v>
      </x:c>
      <x:c r="I9674" s="22" t="n">
        <x:f>SUM(G9674:H9674)</x:f>
        <x:v>1687011.1875</x:v>
      </x:c>
      <x:c r="J9674" s="22" t="n">
        <x:v>790533</x:v>
      </x:c>
      <x:c r="K9674" s="22" t="n">
        <x:v>60547.5</x:v>
      </x:c>
      <x:c r="L9674" s="22" t="n">
        <x:f>SUM(J9674:K9674)</x:f>
        <x:v>851080.5</x:v>
      </x:c>
      <x:c r="M9674" s="23" t="n">
        <x:f>D9674-L9674</x:f>
        <x:v>0</x:v>
      </x:c>
      <x:c r="N9674" s="22" t="n">
        <x:v>851080.5</x:v>
      </x:c>
      <x:c r="O9674" s="22" t="n">
        <x:v>0</x:v>
      </x:c>
      <x:c r="P9674" s="14" t="n">
        <x:f>N9674/SUM(N9674:O9674)</x:f>
        <x:v>1</x:v>
      </x:c>
      <x:c r="Q9674" s="22" t="n">
        <x:v>943092</x:v>
      </x:c>
      <x:c r="R9674" s="22" t="n">
        <x:v>743660.4375</x:v>
      </x:c>
      <x:c r="S9674" s="2" t="n">
        <x:v>1</x:v>
      </x:c>
      <x:c r="T9674" s="2" t="n">
        <x:v>2</x:v>
      </x:c>
      <x:c r="U9674" s="2" t="n">
        <x:v>1</x:v>
      </x:c>
      <x:c r="V9674" s="2" t="n">
        <x:v>0</x:v>
      </x:c>
      <x:c r="W9674" s="2" t="n">
        <x:v>2</x:v>
      </x:c>
      <x:c r="X9674" s="2" t="n">
        <x:v>2</x:v>
      </x:c>
      <x:c r="Y9674" s="2" t="n">
        <x:v>2</x:v>
      </x:c>
      <x:c r="Z9674" s="22" t="n">
        <x:v>368046</x:v>
      </x:c>
      <x:c r="AA9674" s="22" t="n">
        <x:v>422487</x:v>
      </x:c>
      <x:c r="AB9674" s="22" t="n">
        <x:v>54441</x:v>
      </x:c>
      <x:c r="AC9674" s="22" t="n">
        <x:v>60547.5</x:v>
      </x:c>
      <x:c r="AD9674" s="22" t="n">
        <x:v>0</x:v>
      </x:c>
      <x:c r="AE9674" s="2" t="n">
        <x:v>0</x:v>
      </x:c>
      <x:c r="AF9674" s="2" t="n">
        <x:v>0</x:v>
      </x:c>
    </x:row>
    <x:row r="9675" ht="23" customHeight="1">
      <x:c r="A9675" s="2" t="n">
        <x:v>9669</x:v>
      </x:c>
      <x:c r="B9675" s="24" t="n">
        <x:v>483034.5</x:v>
      </x:c>
      <x:c r="C9675" s="24" t="n">
        <x:v>483034.5</x:v>
      </x:c>
      <x:c r="D9675" s="24" t="n">
        <x:f>SUM(B9675:C9675)</x:f>
        <x:v>966069</x:v>
      </x:c>
      <x:c r="E9675" s="25" t="n">
        <x:f>B9675/D9675</x:f>
        <x:v>0.5</x:v>
      </x:c>
      <x:c r="F9675" s="25" t="n">
        <x:f>C9675/D9675</x:f>
        <x:v>0.5</x:v>
      </x:c>
      <x:c r="G9675" s="22" t="n">
        <x:v>695313</x:v>
      </x:c>
      <x:c r="H9675" s="22" t="n">
        <x:v>1264873.5</x:v>
      </x:c>
      <x:c r="I9675" s="22" t="n">
        <x:f>SUM(G9675:H9675)</x:f>
        <x:v>1960186.5</x:v>
      </x:c>
      <x:c r="J9675" s="22" t="n">
        <x:v>844974</x:v>
      </x:c>
      <x:c r="K9675" s="22" t="n">
        <x:v>121095</x:v>
      </x:c>
      <x:c r="L9675" s="22" t="n">
        <x:f>SUM(J9675:K9675)</x:f>
        <x:v>966069</x:v>
      </x:c>
      <x:c r="M9675" s="23" t="n">
        <x:f>D9675-L9675</x:f>
        <x:v>0</x:v>
      </x:c>
      <x:c r="N9675" s="22" t="n">
        <x:v>483034.5</x:v>
      </x:c>
      <x:c r="O9675" s="22" t="n">
        <x:v>483034.5</x:v>
      </x:c>
      <x:c r="P9675" s="14" t="n">
        <x:f>N9675/SUM(N9675:O9675)</x:f>
        <x:v>0.5</x:v>
      </x:c>
      <x:c r="Q9675" s="22" t="n">
        <x:v>694278</x:v>
      </x:c>
      <x:c r="R9675" s="22" t="n">
        <x:v>1265132.25</x:v>
      </x:c>
      <x:c r="S9675" s="2" t="n">
        <x:v>1</x:v>
      </x:c>
      <x:c r="T9675" s="2" t="n">
        <x:v>3</x:v>
      </x:c>
      <x:c r="U9675" s="2" t="n">
        <x:v>1</x:v>
      </x:c>
      <x:c r="V9675" s="2" t="n">
        <x:v>1</x:v>
      </x:c>
      <x:c r="W9675" s="2" t="n">
        <x:v>3</x:v>
      </x:c>
      <x:c r="X9675" s="2" t="n">
        <x:v>3</x:v>
      </x:c>
      <x:c r="Y9675" s="2" t="n">
        <x:v>3</x:v>
      </x:c>
      <x:c r="Z9675" s="22" t="n">
        <x:v>368046</x:v>
      </x:c>
      <x:c r="AA9675" s="22" t="n">
        <x:v>476928</x:v>
      </x:c>
      <x:c r="AB9675" s="22" t="n">
        <x:v>108882</x:v>
      </x:c>
      <x:c r="AC9675" s="22" t="n">
        <x:v>121095</x:v>
      </x:c>
      <x:c r="AD9675" s="22" t="n">
        <x:v>0</x:v>
      </x:c>
      <x:c r="AE9675" s="2" t="n">
        <x:v>0</x:v>
      </x:c>
      <x:c r="AF9675" s="2" t="n">
        <x:v>0</x:v>
      </x:c>
    </x:row>
    <x:row r="9676" ht="23" customHeight="1">
      <x:c r="A9676" s="2" t="n">
        <x:v>9670</x:v>
      </x:c>
      <x:c r="B9676" s="24" t="n">
        <x:v>360352.5</x:v>
      </x:c>
      <x:c r="C9676" s="24" t="n">
        <x:v>605716.5</x:v>
      </x:c>
      <x:c r="D9676" s="24" t="n">
        <x:f>SUM(B9676:C9676)</x:f>
        <x:v>966069</x:v>
      </x:c>
      <x:c r="E9676" s="25" t="n">
        <x:f>B9676/D9676</x:f>
        <x:v>0.37300907078065854</x:v>
      </x:c>
      <x:c r="F9676" s="25" t="n">
        <x:f>C9676/D9676</x:f>
        <x:v>0.6269909292193415</x:v>
      </x:c>
      <x:c r="G9676" s="22" t="n">
        <x:v>942203.625</x:v>
      </x:c>
      <x:c r="H9676" s="22" t="n">
        <x:v>896827.5</x:v>
      </x:c>
      <x:c r="I9676" s="22" t="n">
        <x:f>SUM(G9676:H9676)</x:f>
        <x:v>1839031.125</x:v>
      </x:c>
      <x:c r="J9676" s="22" t="n">
        <x:v>844974</x:v>
      </x:c>
      <x:c r="K9676" s="22" t="n">
        <x:v>121095</x:v>
      </x:c>
      <x:c r="L9676" s="22" t="n">
        <x:f>SUM(J9676:K9676)</x:f>
        <x:v>966069</x:v>
      </x:c>
      <x:c r="M9676" s="23" t="n">
        <x:f>D9676-L9676</x:f>
        <x:v>0</x:v>
      </x:c>
      <x:c r="N9676" s="22" t="n">
        <x:v>360352.5</x:v>
      </x:c>
      <x:c r="O9676" s="22" t="n">
        <x:v>605716.5</x:v>
      </x:c>
      <x:c r="P9676" s="14" t="n">
        <x:f>N9676/SUM(N9676:O9676)</x:f>
        <x:v>0.37300907078065854</x:v>
      </x:c>
      <x:c r="Q9676" s="22" t="n">
        <x:v>941168.625</x:v>
      </x:c>
      <x:c r="R9676" s="22" t="n">
        <x:v>897086.25</x:v>
      </x:c>
      <x:c r="S9676" s="2" t="n">
        <x:v>2</x:v>
      </x:c>
      <x:c r="T9676" s="2" t="n">
        <x:v>2</x:v>
      </x:c>
      <x:c r="U9676" s="2" t="n">
        <x:v>1</x:v>
      </x:c>
      <x:c r="V9676" s="2" t="n">
        <x:v>1</x:v>
      </x:c>
      <x:c r="W9676" s="2" t="n">
        <x:v>3</x:v>
      </x:c>
      <x:c r="X9676" s="2" t="n">
        <x:v>3</x:v>
      </x:c>
      <x:c r="Y9676" s="2" t="n">
        <x:v>3</x:v>
      </x:c>
      <x:c r="Z9676" s="22" t="n">
        <x:v>422487</x:v>
      </x:c>
      <x:c r="AA9676" s="22" t="n">
        <x:v>422487</x:v>
      </x:c>
      <x:c r="AB9676" s="22" t="n">
        <x:v>108882</x:v>
      </x:c>
      <x:c r="AC9676" s="22" t="n">
        <x:v>60547.5</x:v>
      </x:c>
      <x:c r="AD9676" s="22" t="n">
        <x:v>60547.5</x:v>
      </x:c>
      <x:c r="AE9676" s="2" t="n">
        <x:v>0</x:v>
      </x:c>
      <x:c r="AF9676" s="2" t="n">
        <x:v>0</x:v>
      </x:c>
    </x:row>
    <x:row r="9677" ht="23" customHeight="1">
      <x:c r="A9677" s="2" t="n">
        <x:v>9671</x:v>
      </x:c>
      <x:c r="B9677" s="24" t="n">
        <x:v>380414.25</x:v>
      </x:c>
      <x:c r="C9677" s="24" t="n">
        <x:v>585654.75</x:v>
      </x:c>
      <x:c r="D9677" s="24" t="n">
        <x:f>SUM(B9677:C9677)</x:f>
        <x:v>966069</x:v>
      </x:c>
      <x:c r="E9677" s="25" t="n">
        <x:f>B9677/D9677</x:f>
        <x:v>0.3937754446110992</x:v>
      </x:c>
      <x:c r="F9677" s="25" t="n">
        <x:f>C9677/D9677</x:f>
        <x:v>0.6062245553889007</x:v>
      </x:c>
      <x:c r="G9677" s="22" t="n">
        <x:v>1204093.125</x:v>
      </x:c>
      <x:c r="H9677" s="22" t="n">
        <x:v>747454.359375</x:v>
      </x:c>
      <x:c r="I9677" s="22" t="n">
        <x:f>SUM(G9677:H9677)</x:f>
        <x:v>1951547.484375</x:v>
      </x:c>
      <x:c r="J9677" s="22" t="n">
        <x:v>844974</x:v>
      </x:c>
      <x:c r="K9677" s="22" t="n">
        <x:v>121095</x:v>
      </x:c>
      <x:c r="L9677" s="22" t="n">
        <x:f>SUM(J9677:K9677)</x:f>
        <x:v>966069</x:v>
      </x:c>
      <x:c r="M9677" s="23" t="n">
        <x:f>D9677-L9677</x:f>
        <x:v>0</x:v>
      </x:c>
      <x:c r="N9677" s="22" t="n">
        <x:v>380701.75</x:v>
      </x:c>
      <x:c r="O9677" s="22" t="n">
        <x:v>585367.25</x:v>
      </x:c>
      <x:c r="P9677" s="14" t="n">
        <x:f>N9677/SUM(N9677:O9677)</x:f>
        <x:v>0.3940730424017332</x:v>
      </x:c>
      <x:c r="Q9677" s="22" t="n">
        <x:v>1204811.875</x:v>
      </x:c>
      <x:c r="R9677" s="22" t="n">
        <x:v>747997.015625</x:v>
      </x:c>
      <x:c r="S9677" s="2" t="n">
        <x:v>3</x:v>
      </x:c>
      <x:c r="T9677" s="2" t="n">
        <x:v>1</x:v>
      </x:c>
      <x:c r="U9677" s="2" t="n">
        <x:v>1</x:v>
      </x:c>
      <x:c r="V9677" s="2" t="n">
        <x:v>3</x:v>
      </x:c>
      <x:c r="W9677" s="2" t="n">
        <x:v>3</x:v>
      </x:c>
      <x:c r="X9677" s="2" t="n">
        <x:v>3</x:v>
      </x:c>
      <x:c r="Y9677" s="2" t="n">
        <x:v>3</x:v>
      </x:c>
      <x:c r="Z9677" s="22" t="n">
        <x:v>476928</x:v>
      </x:c>
      <x:c r="AA9677" s="22" t="n">
        <x:v>368046</x:v>
      </x:c>
      <x:c r="AB9677" s="22" t="n">
        <x:v>108882</x:v>
      </x:c>
      <x:c r="AC9677" s="22" t="n">
        <x:v>0</x:v>
      </x:c>
      <x:c r="AD9677" s="22" t="n">
        <x:v>121095</x:v>
      </x:c>
      <x:c r="AE9677" s="2" t="n">
        <x:v>1</x:v>
      </x:c>
      <x:c r="AF9677" s="2" t="n">
        <x:v>0</x:v>
      </x:c>
    </x:row>
    <x:row r="9678" ht="23" customHeight="1">
      <x:c r="A9678" s="2" t="n">
        <x:v>9672</x:v>
      </x:c>
      <x:c r="B9678" s="24" t="n">
        <x:v>425540.25</x:v>
      </x:c>
      <x:c r="C9678" s="24" t="n">
        <x:v>425540.25</x:v>
      </x:c>
      <x:c r="D9678" s="24" t="n">
        <x:f>SUM(B9678:C9678)</x:f>
        <x:v>851080.5</x:v>
      </x:c>
      <x:c r="E9678" s="25" t="n">
        <x:f>B9678/D9678</x:f>
        <x:v>0.5</x:v>
      </x:c>
      <x:c r="F9678" s="25" t="n">
        <x:f>C9678/D9678</x:f>
        <x:v>0.5</x:v>
      </x:c>
      <x:c r="G9678" s="22" t="n">
        <x:v>425540.25</x:v>
      </x:c>
      <x:c r="H9678" s="22" t="n">
        <x:v>1214688.9375</x:v>
      </x:c>
      <x:c r="I9678" s="22" t="n">
        <x:f>SUM(G9678:H9678)</x:f>
        <x:v>1640229.1875</x:v>
      </x:c>
      <x:c r="J9678" s="22" t="n">
        <x:v>790533</x:v>
      </x:c>
      <x:c r="K9678" s="22" t="n">
        <x:v>60547.5</x:v>
      </x:c>
      <x:c r="L9678" s="22" t="n">
        <x:f>SUM(J9678:K9678)</x:f>
        <x:v>851080.5</x:v>
      </x:c>
      <x:c r="M9678" s="23" t="n">
        <x:f>D9678-L9678</x:f>
        <x:v>0</x:v>
      </x:c>
      <x:c r="N9678" s="22" t="n">
        <x:v>425540.25</x:v>
      </x:c>
      <x:c r="O9678" s="22" t="n">
        <x:v>425540.25</x:v>
      </x:c>
      <x:c r="P9678" s="14" t="n">
        <x:f>N9678/SUM(N9678:O9678)</x:f>
        <x:v>0.5</x:v>
      </x:c>
      <x:c r="Q9678" s="22" t="n">
        <x:v>425540.25</x:v>
      </x:c>
      <x:c r="R9678" s="22" t="n">
        <x:v>1215206.4375</x:v>
      </x:c>
      <x:c r="S9678" s="2" t="n">
        <x:v>1</x:v>
      </x:c>
      <x:c r="T9678" s="2" t="n">
        <x:v>2</x:v>
      </x:c>
      <x:c r="U9678" s="2" t="n">
        <x:v>1</x:v>
      </x:c>
      <x:c r="V9678" s="2" t="n">
        <x:v>2</x:v>
      </x:c>
      <x:c r="W9678" s="2" t="n">
        <x:v>2</x:v>
      </x:c>
      <x:c r="X9678" s="2" t="n">
        <x:v>2</x:v>
      </x:c>
      <x:c r="Y9678" s="2" t="n">
        <x:v>2</x:v>
      </x:c>
      <x:c r="Z9678" s="22" t="n">
        <x:v>368046</x:v>
      </x:c>
      <x:c r="AA9678" s="22" t="n">
        <x:v>422487</x:v>
      </x:c>
      <x:c r="AB9678" s="22" t="n">
        <x:v>54441</x:v>
      </x:c>
      <x:c r="AC9678" s="22" t="n">
        <x:v>60547.5</x:v>
      </x:c>
      <x:c r="AD9678" s="22" t="n">
        <x:v>0</x:v>
      </x:c>
      <x:c r="AE9678" s="2" t="n">
        <x:v>0</x:v>
      </x:c>
      <x:c r="AF9678" s="2" t="n">
        <x:v>0</x:v>
      </x:c>
    </x:row>
    <x:row r="9679" ht="23" customHeight="1">
      <x:c r="A9679" s="2" t="n">
        <x:v>9673</x:v>
      </x:c>
      <x:c r="B9679" s="24" t="n">
        <x:v>558403.34375</x:v>
      </x:c>
      <x:c r="C9679" s="24" t="n">
        <x:v>407665.65625</x:v>
      </x:c>
      <x:c r="D9679" s="24" t="n">
        <x:f>SUM(B9679:C9679)</x:f>
        <x:v>966069</x:v>
      </x:c>
      <x:c r="E9679" s="25" t="n">
        <x:f>B9679/D9679</x:f>
        <x:v>0.5780160048091803</x:v>
      </x:c>
      <x:c r="F9679" s="25" t="n">
        <x:f>C9679/D9679</x:f>
        <x:v>0.4219839951908197</x:v>
      </x:c>
      <x:c r="G9679" s="22" t="n">
        <x:v>1064785.71875</x:v>
      </x:c>
      <x:c r="H9679" s="22" t="n">
        <x:v>706086.34375</x:v>
      </x:c>
      <x:c r="I9679" s="22" t="n">
        <x:f>SUM(G9679:H9679)</x:f>
        <x:v>1770872.0625</x:v>
      </x:c>
      <x:c r="J9679" s="22" t="n">
        <x:v>844974</x:v>
      </x:c>
      <x:c r="K9679" s="22" t="n">
        <x:v>121095</x:v>
      </x:c>
      <x:c r="L9679" s="22" t="n">
        <x:f>SUM(J9679:K9679)</x:f>
        <x:v>966069</x:v>
      </x:c>
      <x:c r="M9679" s="23" t="n">
        <x:f>D9679-L9679</x:f>
        <x:v>0</x:v>
      </x:c>
      <x:c r="N9679" s="22" t="n">
        <x:v>557497.71875</x:v>
      </x:c>
      <x:c r="O9679" s="22" t="n">
        <x:v>408571.28125</x:v>
      </x:c>
      <x:c r="P9679" s="14" t="n">
        <x:f>N9679/SUM(N9679:O9679)</x:f>
        <x:v>0.5770785717686832</x:v>
      </x:c>
      <x:c r="Q9679" s="22" t="n">
        <x:v>1063362.59375</x:v>
      </x:c>
      <x:c r="R9679" s="22" t="n">
        <x:v>707509.46875</x:v>
      </x:c>
      <x:c r="S9679" s="2" t="n">
        <x:v>2</x:v>
      </x:c>
      <x:c r="T9679" s="2" t="n">
        <x:v>2</x:v>
      </x:c>
      <x:c r="U9679" s="2" t="n">
        <x:v>1</x:v>
      </x:c>
      <x:c r="V9679" s="2" t="n">
        <x:v>2</x:v>
      </x:c>
      <x:c r="W9679" s="2" t="n">
        <x:v>3</x:v>
      </x:c>
      <x:c r="X9679" s="2" t="n">
        <x:v>3</x:v>
      </x:c>
      <x:c r="Y9679" s="2" t="n">
        <x:v>3</x:v>
      </x:c>
      <x:c r="Z9679" s="22" t="n">
        <x:v>422487</x:v>
      </x:c>
      <x:c r="AA9679" s="22" t="n">
        <x:v>422487</x:v>
      </x:c>
      <x:c r="AB9679" s="22" t="n">
        <x:v>108882</x:v>
      </x:c>
      <x:c r="AC9679" s="22" t="n">
        <x:v>60547.5</x:v>
      </x:c>
      <x:c r="AD9679" s="22" t="n">
        <x:v>60547.5</x:v>
      </x:c>
      <x:c r="AE9679" s="2" t="n">
        <x:v>0</x:v>
      </x:c>
      <x:c r="AF9679" s="2" t="n">
        <x:v>1</x:v>
      </x:c>
    </x:row>
    <x:row r="9680" ht="23" customHeight="1">
      <x:c r="A9680" s="2" t="n">
        <x:v>9674</x:v>
      </x:c>
      <x:c r="B9680" s="24" t="n">
        <x:v>981387</x:v>
      </x:c>
      <x:c r="C9680" s="24" t="n">
        <x:v>99670.5</x:v>
      </x:c>
      <x:c r="D9680" s="24" t="n">
        <x:f>SUM(B9680:C9680)</x:f>
        <x:v>1081057.5</x:v>
      </x:c>
      <x:c r="E9680" s="25" t="n">
        <x:f>B9680/D9680</x:f>
        <x:v>0.9078027764480613</x:v>
      </x:c>
      <x:c r="F9680" s="25" t="n">
        <x:f>C9680/D9680</x:f>
        <x:v>0.09219722355193873</x:v>
      </x:c>
      <x:c r="G9680" s="22" t="n">
        <x:v>1441962</x:v>
      </x:c>
      <x:c r="H9680" s="22" t="n">
        <x:v>534888</x:v>
      </x:c>
      <x:c r="I9680" s="22" t="n">
        <x:f>SUM(G9680:H9680)</x:f>
        <x:v>1976850</x:v>
      </x:c>
      <x:c r="J9680" s="22" t="n">
        <x:v>899415</x:v>
      </x:c>
      <x:c r="K9680" s="22" t="n">
        <x:v>181642.5</x:v>
      </x:c>
      <x:c r="L9680" s="22" t="n">
        <x:f>SUM(J9680:K9680)</x:f>
        <x:v>1081057.5</x:v>
      </x:c>
      <x:c r="M9680" s="23" t="n">
        <x:f>D9680-L9680</x:f>
        <x:v>0</x:v>
      </x:c>
      <x:c r="N9680" s="22" t="n">
        <x:v>981387</x:v>
      </x:c>
      <x:c r="O9680" s="22" t="n">
        <x:v>99670.5</x:v>
      </x:c>
      <x:c r="P9680" s="14" t="n">
        <x:f>N9680/SUM(N9680:O9680)</x:f>
        <x:v>0.9078027764480613</x:v>
      </x:c>
      <x:c r="Q9680" s="22" t="n">
        <x:v>1441444.5</x:v>
      </x:c>
      <x:c r="R9680" s="22" t="n">
        <x:v>535664.25</x:v>
      </x:c>
      <x:c r="S9680" s="2" t="n">
        <x:v>2</x:v>
      </x:c>
      <x:c r="T9680" s="2" t="n">
        <x:v>3</x:v>
      </x:c>
      <x:c r="U9680" s="2" t="n">
        <x:v>3</x:v>
      </x:c>
      <x:c r="V9680" s="2" t="n">
        <x:v>1</x:v>
      </x:c>
      <x:c r="W9680" s="2" t="n">
        <x:v>4</x:v>
      </x:c>
      <x:c r="X9680" s="2" t="n">
        <x:v>4</x:v>
      </x:c>
      <x:c r="Y9680" s="2" t="n">
        <x:v>4</x:v>
      </x:c>
      <x:c r="Z9680" s="22" t="n">
        <x:v>422487</x:v>
      </x:c>
      <x:c r="AA9680" s="22" t="n">
        <x:v>476928</x:v>
      </x:c>
      <x:c r="AB9680" s="22" t="n">
        <x:v>163323</x:v>
      </x:c>
      <x:c r="AC9680" s="22" t="n">
        <x:v>121095</x:v>
      </x:c>
      <x:c r="AD9680" s="22" t="n">
        <x:v>60547.5</x:v>
      </x:c>
      <x:c r="AE9680" s="2" t="n">
        <x:v>0</x:v>
      </x:c>
      <x:c r="AF9680" s="2" t="n">
        <x:v>0</x:v>
      </x:c>
    </x:row>
    <x:row r="9681" ht="23" customHeight="1">
      <x:c r="A9681" s="2" t="n">
        <x:v>9675</x:v>
      </x:c>
      <x:c r="B9681" s="24" t="n">
        <x:v>557535.09375</x:v>
      </x:c>
      <x:c r="C9681" s="24" t="n">
        <x:v>523522.40625</x:v>
      </x:c>
      <x:c r="D9681" s="24" t="n">
        <x:f>SUM(B9681:C9681)</x:f>
        <x:v>1081057.5</x:v>
      </x:c>
      <x:c r="E9681" s="25" t="n">
        <x:f>B9681/D9681</x:f>
        <x:v>0.5157312111057922</x:v>
      </x:c>
      <x:c r="F9681" s="25" t="n">
        <x:f>C9681/D9681</x:f>
        <x:v>0.48426878889420777</x:v>
      </x:c>
      <x:c r="G9681" s="22" t="n">
        <x:v>1394226.5062499999</x:v>
      </x:c>
      <x:c r="H9681" s="22" t="n">
        <x:v>782492.6671874998</x:v>
      </x:c>
      <x:c r="I9681" s="22" t="n">
        <x:f>SUM(G9681:H9681)</x:f>
        <x:v>2176719.1734374994</x:v>
      </x:c>
      <x:c r="J9681" s="22" t="n">
        <x:v>899415</x:v>
      </x:c>
      <x:c r="K9681" s="22" t="n">
        <x:v>181642.5</x:v>
      </x:c>
      <x:c r="L9681" s="22" t="n">
        <x:f>SUM(J9681:K9681)</x:f>
        <x:v>1081057.5</x:v>
      </x:c>
      <x:c r="M9681" s="23" t="n">
        <x:f>D9681-L9681</x:f>
        <x:v>0</x:v>
      </x:c>
      <x:c r="N9681" s="22" t="n">
        <x:v>557923.21875</x:v>
      </x:c>
      <x:c r="O9681" s="22" t="n">
        <x:v>523134.28125</x:v>
      </x:c>
      <x:c r="P9681" s="14" t="n">
        <x:f>N9681/SUM(N9681:O9681)</x:f>
        <x:v>0.5160902345619914</x:v>
      </x:c>
      <x:c r="Q9681" s="22" t="n">
        <x:v>1394355.8812499999</x:v>
      </x:c>
      <x:c r="R9681" s="22" t="n">
        <x:v>782719.0734374998</x:v>
      </x:c>
      <x:c r="S9681" s="2" t="n">
        <x:v>3</x:v>
      </x:c>
      <x:c r="T9681" s="2" t="n">
        <x:v>2</x:v>
      </x:c>
      <x:c r="U9681" s="2" t="n">
        <x:v>4</x:v>
      </x:c>
      <x:c r="V9681" s="2" t="n">
        <x:v>3</x:v>
      </x:c>
      <x:c r="W9681" s="2" t="n">
        <x:v>4</x:v>
      </x:c>
      <x:c r="X9681" s="2" t="n">
        <x:v>4</x:v>
      </x:c>
      <x:c r="Y9681" s="2" t="n">
        <x:v>4</x:v>
      </x:c>
      <x:c r="Z9681" s="22" t="n">
        <x:v>476928</x:v>
      </x:c>
      <x:c r="AA9681" s="22" t="n">
        <x:v>422487</x:v>
      </x:c>
      <x:c r="AB9681" s="22" t="n">
        <x:v>163323</x:v>
      </x:c>
      <x:c r="AC9681" s="22" t="n">
        <x:v>60547.5</x:v>
      </x:c>
      <x:c r="AD9681" s="22" t="n">
        <x:v>121095</x:v>
      </x:c>
      <x:c r="AE9681" s="2" t="n">
        <x:v>1</x:v>
      </x:c>
      <x:c r="AF9681" s="2" t="n">
        <x:v>0</x:v>
      </x:c>
    </x:row>
    <x:row r="9682" ht="23" customHeight="1">
      <x:c r="A9682" s="2" t="n">
        <x:v>9676</x:v>
      </x:c>
      <x:c r="B9682" s="24" t="n">
        <x:v>944582.3999999999</x:v>
      </x:c>
      <x:c r="C9682" s="24" t="n">
        <x:v>136475.1</x:v>
      </x:c>
      <x:c r="D9682" s="24" t="n">
        <x:f>SUM(B9682:C9682)</x:f>
        <x:v>1081057.5</x:v>
      </x:c>
      <x:c r="E9682" s="25" t="n">
        <x:f>B9682/D9682</x:f>
        <x:v>0.8737577788415509</x:v>
      </x:c>
      <x:c r="F9682" s="25" t="n">
        <x:f>C9682/D9682</x:f>
        <x:v>0.12624222115844902</x:v>
      </x:c>
      <x:c r="G9682" s="22" t="n">
        <x:v>1549110.3750000002</x:v>
      </x:c>
      <x:c r="H9682" s="22" t="n">
        <x:v>380101.16250000003</x:v>
      </x:c>
      <x:c r="I9682" s="22" t="n">
        <x:f>SUM(G9682:H9682)</x:f>
        <x:v>1929211.5375000003</x:v>
      </x:c>
      <x:c r="J9682" s="22" t="n">
        <x:v>899415</x:v>
      </x:c>
      <x:c r="K9682" s="22" t="n">
        <x:v>181642.5</x:v>
      </x:c>
      <x:c r="L9682" s="22" t="n">
        <x:f>SUM(J9682:K9682)</x:f>
        <x:v>1081057.5</x:v>
      </x:c>
      <x:c r="M9682" s="23" t="n">
        <x:f>D9682-L9682</x:f>
        <x:v>0</x:v>
      </x:c>
      <x:c r="N9682" s="22" t="n">
        <x:v>944582.3999999999</x:v>
      </x:c>
      <x:c r="O9682" s="22" t="n">
        <x:v>136475.1</x:v>
      </x:c>
      <x:c r="P9682" s="14" t="n">
        <x:f>N9682/SUM(N9682:O9682)</x:f>
        <x:v>0.8737577788415509</x:v>
      </x:c>
      <x:c r="Q9682" s="22" t="n">
        <x:v>1548592.8750000002</x:v>
      </x:c>
      <x:c r="R9682" s="22" t="n">
        <x:v>380877.41250000003</x:v>
      </x:c>
      <x:c r="S9682" s="2" t="n">
        <x:v>3</x:v>
      </x:c>
      <x:c r="T9682" s="2" t="n">
        <x:v>2</x:v>
      </x:c>
      <x:c r="U9682" s="2" t="n">
        <x:v>3</x:v>
      </x:c>
      <x:c r="V9682" s="2" t="n">
        <x:v>1</x:v>
      </x:c>
      <x:c r="W9682" s="2" t="n">
        <x:v>4</x:v>
      </x:c>
      <x:c r="X9682" s="2" t="n">
        <x:v>4</x:v>
      </x:c>
      <x:c r="Y9682" s="2" t="n">
        <x:v>4</x:v>
      </x:c>
      <x:c r="Z9682" s="22" t="n">
        <x:v>476928</x:v>
      </x:c>
      <x:c r="AA9682" s="22" t="n">
        <x:v>422487</x:v>
      </x:c>
      <x:c r="AB9682" s="22" t="n">
        <x:v>163323</x:v>
      </x:c>
      <x:c r="AC9682" s="22" t="n">
        <x:v>60547.5</x:v>
      </x:c>
      <x:c r="AD9682" s="22" t="n">
        <x:v>121095</x:v>
      </x:c>
      <x:c r="AE9682" s="2" t="n">
        <x:v>0</x:v>
      </x:c>
      <x:c r="AF9682" s="2" t="n">
        <x:v>0</x:v>
      </x:c>
    </x:row>
    <x:row r="9683" ht="23" customHeight="1">
      <x:c r="A9683" s="2" t="n">
        <x:v>9677</x:v>
      </x:c>
      <x:c r="B9683" s="24" t="n">
        <x:v>708450.6</x:v>
      </x:c>
      <x:c r="C9683" s="24" t="n">
        <x:v>257618.4</x:v>
      </x:c>
      <x:c r="D9683" s="24" t="n">
        <x:f>SUM(B9683:C9683)</x:f>
        <x:v>966069</x:v>
      </x:c>
      <x:c r="E9683" s="25" t="n">
        <x:f>B9683/D9683</x:f>
        <x:v>0.7333333333333333</x:v>
      </x:c>
      <x:c r="F9683" s="25" t="n">
        <x:f>C9683/D9683</x:f>
        <x:v>0.26666666666666666</x:v>
      </x:c>
      <x:c r="G9683" s="22" t="n">
        <x:v>1444542.6</x:v>
      </x:c>
      <x:c r="H9683" s="22" t="n">
        <x:v>408469.64999999997</x:v>
      </x:c>
      <x:c r="I9683" s="22" t="n">
        <x:f>SUM(G9683:H9683)</x:f>
        <x:v>1853012.25</x:v>
      </x:c>
      <x:c r="J9683" s="22" t="n">
        <x:v>844974</x:v>
      </x:c>
      <x:c r="K9683" s="22" t="n">
        <x:v>121095</x:v>
      </x:c>
      <x:c r="L9683" s="22" t="n">
        <x:f>SUM(J9683:K9683)</x:f>
        <x:v>966069</x:v>
      </x:c>
      <x:c r="M9683" s="23" t="n">
        <x:f>D9683-L9683</x:f>
        <x:v>0</x:v>
      </x:c>
      <x:c r="N9683" s="22" t="n">
        <x:v>708450.6</x:v>
      </x:c>
      <x:c r="O9683" s="22" t="n">
        <x:v>257618.4</x:v>
      </x:c>
      <x:c r="P9683" s="14" t="n">
        <x:f>N9683/SUM(N9683:O9683)</x:f>
        <x:v>0.7333333333333333</x:v>
      </x:c>
      <x:c r="Q9683" s="22" t="n">
        <x:v>1444542.6</x:v>
      </x:c>
      <x:c r="R9683" s="22" t="n">
        <x:v>409245.89999999997</x:v>
      </x:c>
      <x:c r="S9683" s="2" t="n">
        <x:v>3</x:v>
      </x:c>
      <x:c r="T9683" s="2" t="n">
        <x:v>1</x:v>
      </x:c>
      <x:c r="U9683" s="2" t="n">
        <x:v>3</x:v>
      </x:c>
      <x:c r="V9683" s="2" t="n">
        <x:v>2</x:v>
      </x:c>
      <x:c r="W9683" s="2" t="n">
        <x:v>3</x:v>
      </x:c>
      <x:c r="X9683" s="2" t="n">
        <x:v>3</x:v>
      </x:c>
      <x:c r="Y9683" s="2" t="n">
        <x:v>3</x:v>
      </x:c>
      <x:c r="Z9683" s="22" t="n">
        <x:v>476928</x:v>
      </x:c>
      <x:c r="AA9683" s="22" t="n">
        <x:v>368046</x:v>
      </x:c>
      <x:c r="AB9683" s="22" t="n">
        <x:v>108882</x:v>
      </x:c>
      <x:c r="AC9683" s="22" t="n">
        <x:v>0</x:v>
      </x:c>
      <x:c r="AD9683" s="22" t="n">
        <x:v>121095</x:v>
      </x:c>
      <x:c r="AE9683" s="2" t="n">
        <x:v>0</x:v>
      </x:c>
      <x:c r="AF9683" s="2" t="n">
        <x:v>0</x:v>
      </x:c>
    </x:row>
    <x:row r="9684" ht="23" customHeight="1">
      <x:c r="A9684" s="2" t="n">
        <x:v>9678</x:v>
      </x:c>
      <x:c r="B9684" s="24" t="n">
        <x:v>591140.25</x:v>
      </x:c>
      <x:c r="C9684" s="24" t="n">
        <x:v>374928.75</x:v>
      </x:c>
      <x:c r="D9684" s="24" t="n">
        <x:f>SUM(B9684:C9684)</x:f>
        <x:v>966069</x:v>
      </x:c>
      <x:c r="E9684" s="25" t="n">
        <x:f>B9684/D9684</x:f>
        <x:v>0.6119027212341975</x:v>
      </x:c>
      <x:c r="F9684" s="25" t="n">
        <x:f>C9684/D9684</x:f>
        <x:v>0.38809727876580247</x:v>
      </x:c>
      <x:c r="G9684" s="22" t="n">
        <x:v>1190051.625</x:v>
      </x:c>
      <x:c r="H9684" s="22" t="n">
        <x:v>627602.4375</x:v>
      </x:c>
      <x:c r="I9684" s="22" t="n">
        <x:f>SUM(G9684:H9684)</x:f>
        <x:v>1817654.0625</x:v>
      </x:c>
      <x:c r="J9684" s="22" t="n">
        <x:v>844974</x:v>
      </x:c>
      <x:c r="K9684" s="22" t="n">
        <x:v>121095</x:v>
      </x:c>
      <x:c r="L9684" s="22" t="n">
        <x:f>SUM(J9684:K9684)</x:f>
        <x:v>966069</x:v>
      </x:c>
      <x:c r="M9684" s="23" t="n">
        <x:f>D9684-L9684</x:f>
        <x:v>0</x:v>
      </x:c>
      <x:c r="N9684" s="22" t="n">
        <x:v>591140.25</x:v>
      </x:c>
      <x:c r="O9684" s="22" t="n">
        <x:v>374928.75</x:v>
      </x:c>
      <x:c r="P9684" s="14" t="n">
        <x:f>N9684/SUM(N9684:O9684)</x:f>
        <x:v>0.6119027212341975</x:v>
      </x:c>
      <x:c r="Q9684" s="22" t="n">
        <x:v>1189016.625</x:v>
      </x:c>
      <x:c r="R9684" s="22" t="n">
        <x:v>627861.1875</x:v>
      </x:c>
      <x:c r="S9684" s="2" t="n">
        <x:v>2</x:v>
      </x:c>
      <x:c r="T9684" s="2" t="n">
        <x:v>2</x:v>
      </x:c>
      <x:c r="U9684" s="2" t="n">
        <x:v>3</x:v>
      </x:c>
      <x:c r="V9684" s="2" t="n">
        <x:v>3</x:v>
      </x:c>
      <x:c r="W9684" s="2" t="n">
        <x:v>3</x:v>
      </x:c>
      <x:c r="X9684" s="2" t="n">
        <x:v>3</x:v>
      </x:c>
      <x:c r="Y9684" s="2" t="n">
        <x:v>3</x:v>
      </x:c>
      <x:c r="Z9684" s="22" t="n">
        <x:v>422487</x:v>
      </x:c>
      <x:c r="AA9684" s="22" t="n">
        <x:v>422487</x:v>
      </x:c>
      <x:c r="AB9684" s="22" t="n">
        <x:v>108882</x:v>
      </x:c>
      <x:c r="AC9684" s="22" t="n">
        <x:v>60547.5</x:v>
      </x:c>
      <x:c r="AD9684" s="22" t="n">
        <x:v>60547.5</x:v>
      </x:c>
      <x:c r="AE9684" s="2" t="n">
        <x:v>0</x:v>
      </x:c>
      <x:c r="AF9684" s="2" t="n">
        <x:v>0</x:v>
      </x:c>
    </x:row>
    <x:row r="9685" ht="23" customHeight="1">
      <x:c r="A9685" s="2" t="n">
        <x:v>9679</x:v>
      </x:c>
      <x:c r="B9685" s="24" t="n">
        <x:v>640690.875</x:v>
      </x:c>
      <x:c r="C9685" s="24" t="n">
        <x:v>325378.125</x:v>
      </x:c>
      <x:c r="D9685" s="24" t="n">
        <x:f>SUM(B9685:C9685)</x:f>
        <x:v>966069</x:v>
      </x:c>
      <x:c r="E9685" s="25" t="n">
        <x:f>B9685/D9685</x:f>
        <x:v>0.6631937004499678</x:v>
      </x:c>
      <x:c r="F9685" s="25" t="n">
        <x:f>C9685/D9685</x:f>
        <x:v>0.33680629955003216</x:v>
      </x:c>
      <x:c r="G9685" s="22" t="n">
        <x:v>1469311.875</x:v>
      </x:c>
      <x:c r="H9685" s="22" t="n">
        <x:v>430482.375</x:v>
      </x:c>
      <x:c r="I9685" s="22" t="n">
        <x:f>SUM(G9685:H9685)</x:f>
        <x:v>1899794.25</x:v>
      </x:c>
      <x:c r="J9685" s="22" t="n">
        <x:v>844974</x:v>
      </x:c>
      <x:c r="K9685" s="22" t="n">
        <x:v>121095</x:v>
      </x:c>
      <x:c r="L9685" s="22" t="n">
        <x:f>SUM(J9685:K9685)</x:f>
        <x:v>966069</x:v>
      </x:c>
      <x:c r="M9685" s="23" t="n">
        <x:f>D9685-L9685</x:f>
        <x:v>0</x:v>
      </x:c>
      <x:c r="N9685" s="22" t="n">
        <x:v>641467.125</x:v>
      </x:c>
      <x:c r="O9685" s="22" t="n">
        <x:v>324601.875</x:v>
      </x:c>
      <x:c r="P9685" s="14" t="n">
        <x:f>N9685/SUM(N9685:O9685)</x:f>
        <x:v>0.6639972144846796</x:v>
      </x:c>
      <x:c r="Q9685" s="22" t="n">
        <x:v>1469570.625</x:v>
      </x:c>
      <x:c r="R9685" s="22" t="n">
        <x:v>430223.625</x:v>
      </x:c>
      <x:c r="S9685" s="2" t="n">
        <x:v>3</x:v>
      </x:c>
      <x:c r="T9685" s="2" t="n">
        <x:v>1</x:v>
      </x:c>
      <x:c r="U9685" s="2" t="n">
        <x:v>1</x:v>
      </x:c>
      <x:c r="V9685" s="2" t="n">
        <x:v>1</x:v>
      </x:c>
      <x:c r="W9685" s="2" t="n">
        <x:v>3</x:v>
      </x:c>
      <x:c r="X9685" s="2" t="n">
        <x:v>3</x:v>
      </x:c>
      <x:c r="Y9685" s="2" t="n">
        <x:v>3</x:v>
      </x:c>
      <x:c r="Z9685" s="22" t="n">
        <x:v>476928</x:v>
      </x:c>
      <x:c r="AA9685" s="22" t="n">
        <x:v>368046</x:v>
      </x:c>
      <x:c r="AB9685" s="22" t="n">
        <x:v>108882</x:v>
      </x:c>
      <x:c r="AC9685" s="22" t="n">
        <x:v>0</x:v>
      </x:c>
      <x:c r="AD9685" s="22" t="n">
        <x:v>121095</x:v>
      </x:c>
      <x:c r="AE9685" s="2" t="n">
        <x:v>0</x:v>
      </x:c>
      <x:c r="AF9685" s="2" t="n">
        <x:v>1</x:v>
      </x:c>
    </x:row>
    <x:row r="9686" ht="23" customHeight="1">
      <x:c r="A9686" s="2" t="n">
        <x:v>9680</x:v>
      </x:c>
      <x:c r="B9686" s="24" t="n">
        <x:v>673847.53125</x:v>
      </x:c>
      <x:c r="C9686" s="24" t="n">
        <x:v>407209.96875</x:v>
      </x:c>
      <x:c r="D9686" s="24" t="n">
        <x:f>SUM(B9686:C9686)</x:f>
        <x:v>1081057.5</x:v>
      </x:c>
      <x:c r="E9686" s="25" t="n">
        <x:f>B9686/D9686</x:f>
        <x:v>0.6233225626296474</x:v>
      </x:c>
      <x:c r="F9686" s="25" t="n">
        <x:f>C9686/D9686</x:f>
        <x:v>0.37667743737035264</x:v>
      </x:c>
      <x:c r="G9686" s="22" t="n">
        <x:v>1057547.90625</x:v>
      </x:c>
      <x:c r="H9686" s="22" t="n">
        <x:v>918236.90625</x:v>
      </x:c>
      <x:c r="I9686" s="22" t="n">
        <x:f>SUM(G9686:H9686)</x:f>
        <x:v>1975784.8125</x:v>
      </x:c>
      <x:c r="J9686" s="22" t="n">
        <x:v>899415</x:v>
      </x:c>
      <x:c r="K9686" s="22" t="n">
        <x:v>181642.5</x:v>
      </x:c>
      <x:c r="L9686" s="22" t="n">
        <x:f>SUM(J9686:K9686)</x:f>
        <x:v>1081057.5</x:v>
      </x:c>
      <x:c r="M9686" s="23" t="n">
        <x:f>D9686-L9686</x:f>
        <x:v>0</x:v>
      </x:c>
      <x:c r="N9686" s="22" t="n">
        <x:v>673545.65625</x:v>
      </x:c>
      <x:c r="O9686" s="22" t="n">
        <x:v>407511.84375</x:v>
      </x:c>
      <x:c r="P9686" s="14" t="n">
        <x:f>N9686/SUM(N9686:O9686)</x:f>
        <x:v>0.6230433221637147</x:v>
      </x:c>
      <x:c r="Q9686" s="22" t="n">
        <x:v>1056728.53125</x:v>
      </x:c>
      <x:c r="R9686" s="22" t="n">
        <x:v>918711.28125</x:v>
      </x:c>
      <x:c r="S9686" s="2" t="n">
        <x:v>2</x:v>
      </x:c>
      <x:c r="T9686" s="2" t="n">
        <x:v>3</x:v>
      </x:c>
      <x:c r="U9686" s="2" t="n">
        <x:v>4</x:v>
      </x:c>
      <x:c r="V9686" s="2" t="n">
        <x:v>4</x:v>
      </x:c>
      <x:c r="W9686" s="2" t="n">
        <x:v>4</x:v>
      </x:c>
      <x:c r="X9686" s="2" t="n">
        <x:v>4</x:v>
      </x:c>
      <x:c r="Y9686" s="2" t="n">
        <x:v>4</x:v>
      </x:c>
      <x:c r="Z9686" s="22" t="n">
        <x:v>422487</x:v>
      </x:c>
      <x:c r="AA9686" s="22" t="n">
        <x:v>476928</x:v>
      </x:c>
      <x:c r="AB9686" s="22" t="n">
        <x:v>163323</x:v>
      </x:c>
      <x:c r="AC9686" s="22" t="n">
        <x:v>121095</x:v>
      </x:c>
      <x:c r="AD9686" s="22" t="n">
        <x:v>60547.5</x:v>
      </x:c>
      <x:c r="AE9686" s="2" t="n">
        <x:v>1</x:v>
      </x:c>
      <x:c r="AF9686" s="2" t="n">
        <x:v>0</x:v>
      </x:c>
    </x:row>
    <x:row r="9687" ht="23" customHeight="1">
      <x:c r="A9687" s="2" t="n">
        <x:v>9681</x:v>
      </x:c>
      <x:c r="B9687" s="24" t="n">
        <x:v>0</x:v>
      </x:c>
      <x:c r="C9687" s="24" t="n">
        <x:v>851080.5</x:v>
      </x:c>
      <x:c r="D9687" s="24" t="n">
        <x:f>SUM(B9687:C9687)</x:f>
        <x:v>851080.5</x:v>
      </x:c>
      <x:c r="E9687" s="25" t="n">
        <x:f>B9687/D9687</x:f>
        <x:v>0</x:v>
      </x:c>
      <x:c r="F9687" s="25" t="n">
        <x:f>C9687/D9687</x:f>
        <x:v>1</x:v>
      </x:c>
      <x:c r="G9687" s="22" t="n">
        <x:v>736092</x:v>
      </x:c>
      <x:c r="H9687" s="22" t="n">
        <x:v>995385.375</x:v>
      </x:c>
      <x:c r="I9687" s="22" t="n">
        <x:f>SUM(G9687:H9687)</x:f>
        <x:v>1731477.375</x:v>
      </x:c>
      <x:c r="J9687" s="22" t="n">
        <x:v>790533</x:v>
      </x:c>
      <x:c r="K9687" s="22" t="n">
        <x:v>60547.5</x:v>
      </x:c>
      <x:c r="L9687" s="22" t="n">
        <x:f>SUM(J9687:K9687)</x:f>
        <x:v>851080.5</x:v>
      </x:c>
      <x:c r="M9687" s="23" t="n">
        <x:f>D9687-L9687</x:f>
        <x:v>0</x:v>
      </x:c>
      <x:c r="N9687" s="22" t="n">
        <x:v>0</x:v>
      </x:c>
      <x:c r="O9687" s="22" t="n">
        <x:v>851080.5</x:v>
      </x:c>
      <x:c r="P9687" s="14" t="n">
        <x:f>N9687/SUM(N9687:O9687)</x:f>
        <x:v>0</x:v>
      </x:c>
      <x:c r="Q9687" s="22" t="n">
        <x:v>736092</x:v>
      </x:c>
      <x:c r="R9687" s="22" t="n">
        <x:v>995902.875</x:v>
      </x:c>
      <x:c r="S9687" s="2" t="n">
        <x:v>2</x:v>
      </x:c>
      <x:c r="T9687" s="2" t="n">
        <x:v>1</x:v>
      </x:c>
      <x:c r="U9687" s="2" t="n">
        <x:v>0</x:v>
      </x:c>
      <x:c r="V9687" s="2" t="n">
        <x:v>3</x:v>
      </x:c>
      <x:c r="W9687" s="2" t="n">
        <x:v>2</x:v>
      </x:c>
      <x:c r="X9687" s="2" t="n">
        <x:v>2</x:v>
      </x:c>
      <x:c r="Y9687" s="2" t="n">
        <x:v>2</x:v>
      </x:c>
      <x:c r="Z9687" s="22" t="n">
        <x:v>422487</x:v>
      </x:c>
      <x:c r="AA9687" s="22" t="n">
        <x:v>368046</x:v>
      </x:c>
      <x:c r="AB9687" s="22" t="n">
        <x:v>54441</x:v>
      </x:c>
      <x:c r="AC9687" s="22" t="n">
        <x:v>0</x:v>
      </x:c>
      <x:c r="AD9687" s="22" t="n">
        <x:v>60547.5</x:v>
      </x:c>
      <x:c r="AE9687" s="2" t="n">
        <x:v>0</x:v>
      </x:c>
      <x:c r="AF9687" s="2" t="n">
        <x:v>0</x:v>
      </x:c>
    </x:row>
    <x:row r="9688" ht="23" customHeight="1">
      <x:c r="A9688" s="2" t="n">
        <x:v>9682</x:v>
      </x:c>
      <x:c r="B9688" s="24" t="n">
        <x:v>680864.4</x:v>
      </x:c>
      <x:c r="C9688" s="24" t="n">
        <x:v>170216.1</x:v>
      </x:c>
      <x:c r="D9688" s="24" t="n">
        <x:f>SUM(B9688:C9688)</x:f>
        <x:v>851080.5</x:v>
      </x:c>
      <x:c r="E9688" s="25" t="n">
        <x:f>B9688/D9688</x:f>
        <x:v>0.8</x:v>
      </x:c>
      <x:c r="F9688" s="25" t="n">
        <x:f>C9688/D9688</x:f>
        <x:v>0.2</x:v>
      </x:c>
      <x:c r="G9688" s="22" t="n">
        <x:v>773393.4</x:v>
      </x:c>
      <x:c r="H9688" s="22" t="n">
        <x:v>913617.7875</x:v>
      </x:c>
      <x:c r="I9688" s="22" t="n">
        <x:f>SUM(G9688:H9688)</x:f>
        <x:v>1687011.1875</x:v>
      </x:c>
      <x:c r="J9688" s="22" t="n">
        <x:v>790533</x:v>
      </x:c>
      <x:c r="K9688" s="22" t="n">
        <x:v>60547.5</x:v>
      </x:c>
      <x:c r="L9688" s="22" t="n">
        <x:f>SUM(J9688:K9688)</x:f>
        <x:v>851080.5</x:v>
      </x:c>
      <x:c r="M9688" s="23" t="n">
        <x:f>D9688-L9688</x:f>
        <x:v>0</x:v>
      </x:c>
      <x:c r="N9688" s="22" t="n">
        <x:v>680864.4</x:v>
      </x:c>
      <x:c r="O9688" s="22" t="n">
        <x:v>170216.1</x:v>
      </x:c>
      <x:c r="P9688" s="14" t="n">
        <x:f>N9688/SUM(N9688:O9688)</x:f>
        <x:v>0.8</x:v>
      </x:c>
      <x:c r="Q9688" s="22" t="n">
        <x:v>772875.9</x:v>
      </x:c>
      <x:c r="R9688" s="22" t="n">
        <x:v>913876.5375</x:v>
      </x:c>
      <x:c r="S9688" s="2" t="n">
        <x:v>1</x:v>
      </x:c>
      <x:c r="T9688" s="2" t="n">
        <x:v>2</x:v>
      </x:c>
      <x:c r="U9688" s="2" t="n">
        <x:v>2</x:v>
      </x:c>
      <x:c r="V9688" s="2" t="n">
        <x:v>1</x:v>
      </x:c>
      <x:c r="W9688" s="2" t="n">
        <x:v>2</x:v>
      </x:c>
      <x:c r="X9688" s="2" t="n">
        <x:v>2</x:v>
      </x:c>
      <x:c r="Y9688" s="2" t="n">
        <x:v>2</x:v>
      </x:c>
      <x:c r="Z9688" s="22" t="n">
        <x:v>368046</x:v>
      </x:c>
      <x:c r="AA9688" s="22" t="n">
        <x:v>422487</x:v>
      </x:c>
      <x:c r="AB9688" s="22" t="n">
        <x:v>54441</x:v>
      </x:c>
      <x:c r="AC9688" s="22" t="n">
        <x:v>60547.5</x:v>
      </x:c>
      <x:c r="AD9688" s="22" t="n">
        <x:v>0</x:v>
      </x:c>
      <x:c r="AE9688" s="2" t="n">
        <x:v>0</x:v>
      </x:c>
      <x:c r="AF9688" s="2" t="n">
        <x:v>0</x:v>
      </x:c>
    </x:row>
    <x:row r="9689" ht="23" customHeight="1">
      <x:c r="A9689" s="2" t="n">
        <x:v>9683</x:v>
      </x:c>
      <x:c r="B9689" s="24" t="n">
        <x:v>543093.25</x:v>
      </x:c>
      <x:c r="C9689" s="24" t="n">
        <x:v>422975.75</x:v>
      </x:c>
      <x:c r="D9689" s="24" t="n">
        <x:f>SUM(B9689:C9689)</x:f>
        <x:v>966069</x:v>
      </x:c>
      <x:c r="E9689" s="25" t="n">
        <x:f>B9689/D9689</x:f>
        <x:v>0.5621681784634431</x:v>
      </x:c>
      <x:c r="F9689" s="25" t="n">
        <x:f>C9689/D9689</x:f>
        <x:v>0.4378318215365569</x:v>
      </x:c>
      <x:c r="G9689" s="22" t="n">
        <x:v>1049475.625</x:v>
      </x:c>
      <x:c r="H9689" s="22" t="n">
        <x:v>721396.4375</x:v>
      </x:c>
      <x:c r="I9689" s="22" t="n">
        <x:f>SUM(G9689:H9689)</x:f>
        <x:v>1770872.0625</x:v>
      </x:c>
      <x:c r="J9689" s="22" t="n">
        <x:v>844974</x:v>
      </x:c>
      <x:c r="K9689" s="22" t="n">
        <x:v>121095</x:v>
      </x:c>
      <x:c r="L9689" s="22" t="n">
        <x:f>SUM(J9689:K9689)</x:f>
        <x:v>966069</x:v>
      </x:c>
      <x:c r="M9689" s="23" t="n">
        <x:f>D9689-L9689</x:f>
        <x:v>0</x:v>
      </x:c>
      <x:c r="N9689" s="22" t="n">
        <x:v>543093.25</x:v>
      </x:c>
      <x:c r="O9689" s="22" t="n">
        <x:v>422975.75</x:v>
      </x:c>
      <x:c r="P9689" s="14" t="n">
        <x:f>N9689/SUM(N9689:O9689)</x:f>
        <x:v>0.5621681784634431</x:v>
      </x:c>
      <x:c r="Q9689" s="22" t="n">
        <x:v>1048958.125</x:v>
      </x:c>
      <x:c r="R9689" s="22" t="n">
        <x:v>721913.9375</x:v>
      </x:c>
      <x:c r="S9689" s="2" t="n">
        <x:v>2</x:v>
      </x:c>
      <x:c r="T9689" s="2" t="n">
        <x:v>2</x:v>
      </x:c>
      <x:c r="U9689" s="2" t="n">
        <x:v>2</x:v>
      </x:c>
      <x:c r="V9689" s="2" t="n">
        <x:v>3</x:v>
      </x:c>
      <x:c r="W9689" s="2" t="n">
        <x:v>3</x:v>
      </x:c>
      <x:c r="X9689" s="2" t="n">
        <x:v>3</x:v>
      </x:c>
      <x:c r="Y9689" s="2" t="n">
        <x:v>3</x:v>
      </x:c>
      <x:c r="Z9689" s="22" t="n">
        <x:v>422487</x:v>
      </x:c>
      <x:c r="AA9689" s="22" t="n">
        <x:v>422487</x:v>
      </x:c>
      <x:c r="AB9689" s="22" t="n">
        <x:v>108882</x:v>
      </x:c>
      <x:c r="AC9689" s="22" t="n">
        <x:v>60547.5</x:v>
      </x:c>
      <x:c r="AD9689" s="22" t="n">
        <x:v>60547.5</x:v>
      </x:c>
      <x:c r="AE9689" s="2" t="n">
        <x:v>0</x:v>
      </x:c>
      <x:c r="AF9689" s="2" t="n">
        <x:v>0</x:v>
      </x:c>
    </x:row>
    <x:row r="9690" ht="23" customHeight="1">
      <x:c r="A9690" s="2" t="n">
        <x:v>9684</x:v>
      </x:c>
      <x:c r="B9690" s="24" t="n">
        <x:v>425540.25</x:v>
      </x:c>
      <x:c r="C9690" s="24" t="n">
        <x:v>425540.25</x:v>
      </x:c>
      <x:c r="D9690" s="24" t="n">
        <x:f>SUM(B9690:C9690)</x:f>
        <x:v>851080.5</x:v>
      </x:c>
      <x:c r="E9690" s="25" t="n">
        <x:f>B9690/D9690</x:f>
        <x:v>0.5</x:v>
      </x:c>
      <x:c r="F9690" s="25" t="n">
        <x:f>C9690/D9690</x:f>
        <x:v>0.5</x:v>
      </x:c>
      <x:c r="G9690" s="22" t="n">
        <x:v>1177286.625</x:v>
      </x:c>
      <x:c r="H9690" s="22" t="n">
        <x:v>471287.25</x:v>
      </x:c>
      <x:c r="I9690" s="22" t="n">
        <x:f>SUM(G9690:H9690)</x:f>
        <x:v>1648573.875</x:v>
      </x:c>
      <x:c r="J9690" s="22" t="n">
        <x:v>790533</x:v>
      </x:c>
      <x:c r="K9690" s="22" t="n">
        <x:v>60547.5</x:v>
      </x:c>
      <x:c r="L9690" s="22" t="n">
        <x:f>SUM(J9690:K9690)</x:f>
        <x:v>851080.5</x:v>
      </x:c>
      <x:c r="M9690" s="23" t="n">
        <x:f>D9690-L9690</x:f>
        <x:v>0</x:v>
      </x:c>
      <x:c r="N9690" s="22" t="n">
        <x:v>425540.25</x:v>
      </x:c>
      <x:c r="O9690" s="22" t="n">
        <x:v>425540.25</x:v>
      </x:c>
      <x:c r="P9690" s="14" t="n">
        <x:f>N9690/SUM(N9690:O9690)</x:f>
        <x:v>0.5</x:v>
      </x:c>
      <x:c r="Q9690" s="22" t="n">
        <x:v>1176769.125</x:v>
      </x:c>
      <x:c r="R9690" s="22" t="n">
        <x:v>471546</x:v>
      </x:c>
      <x:c r="S9690" s="2" t="n">
        <x:v>2</x:v>
      </x:c>
      <x:c r="T9690" s="2" t="n">
        <x:v>1</x:v>
      </x:c>
      <x:c r="U9690" s="2" t="n">
        <x:v>1</x:v>
      </x:c>
      <x:c r="V9690" s="2" t="n">
        <x:v>2</x:v>
      </x:c>
      <x:c r="W9690" s="2" t="n">
        <x:v>2</x:v>
      </x:c>
      <x:c r="X9690" s="2" t="n">
        <x:v>2</x:v>
      </x:c>
      <x:c r="Y9690" s="2" t="n">
        <x:v>2</x:v>
      </x:c>
      <x:c r="Z9690" s="22" t="n">
        <x:v>422487</x:v>
      </x:c>
      <x:c r="AA9690" s="22" t="n">
        <x:v>368046</x:v>
      </x:c>
      <x:c r="AB9690" s="22" t="n">
        <x:v>54441</x:v>
      </x:c>
      <x:c r="AC9690" s="22" t="n">
        <x:v>0</x:v>
      </x:c>
      <x:c r="AD9690" s="22" t="n">
        <x:v>60547.5</x:v>
      </x:c>
      <x:c r="AE9690" s="2" t="n">
        <x:v>0</x:v>
      </x:c>
      <x:c r="AF9690" s="2" t="n">
        <x:v>0</x:v>
      </x:c>
    </x:row>
    <x:row r="9691" ht="23" customHeight="1">
      <x:c r="A9691" s="2" t="n">
        <x:v>9685</x:v>
      </x:c>
      <x:c r="B9691" s="24" t="n">
        <x:v>851080.5</x:v>
      </x:c>
      <x:c r="C9691" s="24" t="n">
        <x:v>0</x:v>
      </x:c>
      <x:c r="D9691" s="24" t="n">
        <x:f>SUM(B9691:C9691)</x:f>
        <x:v>851080.5</x:v>
      </x:c>
      <x:c r="E9691" s="25" t="n">
        <x:f>B9691/D9691</x:f>
        <x:v>1</x:v>
      </x:c>
      <x:c r="F9691" s="25" t="n">
        <x:f>C9691/D9691</x:f>
        <x:v>0</x:v>
      </x:c>
      <x:c r="G9691" s="22" t="n">
        <x:v>851080.5</x:v>
      </x:c>
      <x:c r="H9691" s="22" t="n">
        <x:v>789148.6875</x:v>
      </x:c>
      <x:c r="I9691" s="22" t="n">
        <x:f>SUM(G9691:H9691)</x:f>
        <x:v>1640229.1875</x:v>
      </x:c>
      <x:c r="J9691" s="22" t="n">
        <x:v>790533</x:v>
      </x:c>
      <x:c r="K9691" s="22" t="n">
        <x:v>60547.5</x:v>
      </x:c>
      <x:c r="L9691" s="22" t="n">
        <x:f>SUM(J9691:K9691)</x:f>
        <x:v>851080.5</x:v>
      </x:c>
      <x:c r="M9691" s="23" t="n">
        <x:f>D9691-L9691</x:f>
        <x:v>0</x:v>
      </x:c>
      <x:c r="N9691" s="22" t="n">
        <x:v>851080.5</x:v>
      </x:c>
      <x:c r="O9691" s="22" t="n">
        <x:v>0</x:v>
      </x:c>
      <x:c r="P9691" s="14" t="n">
        <x:f>N9691/SUM(N9691:O9691)</x:f>
        <x:v>1</x:v>
      </x:c>
      <x:c r="Q9691" s="22" t="n">
        <x:v>851080.5</x:v>
      </x:c>
      <x:c r="R9691" s="22" t="n">
        <x:v>789666.1875</x:v>
      </x:c>
      <x:c r="S9691" s="2" t="n">
        <x:v>1</x:v>
      </x:c>
      <x:c r="T9691" s="2" t="n">
        <x:v>2</x:v>
      </x:c>
      <x:c r="U9691" s="2" t="n">
        <x:v>3</x:v>
      </x:c>
      <x:c r="V9691" s="2" t="n">
        <x:v>0</x:v>
      </x:c>
      <x:c r="W9691" s="2" t="n">
        <x:v>2</x:v>
      </x:c>
      <x:c r="X9691" s="2" t="n">
        <x:v>2</x:v>
      </x:c>
      <x:c r="Y9691" s="2" t="n">
        <x:v>2</x:v>
      </x:c>
      <x:c r="Z9691" s="22" t="n">
        <x:v>368046</x:v>
      </x:c>
      <x:c r="AA9691" s="22" t="n">
        <x:v>422487</x:v>
      </x:c>
      <x:c r="AB9691" s="22" t="n">
        <x:v>54441</x:v>
      </x:c>
      <x:c r="AC9691" s="22" t="n">
        <x:v>60547.5</x:v>
      </x:c>
      <x:c r="AD9691" s="22" t="n">
        <x:v>0</x:v>
      </x:c>
      <x:c r="AE9691" s="2" t="n">
        <x:v>0</x:v>
      </x:c>
      <x:c r="AF9691" s="2" t="n">
        <x:v>0</x:v>
      </x:c>
    </x:row>
    <x:row r="9692" ht="23" customHeight="1">
      <x:c r="A9692" s="2" t="n">
        <x:v>9686</x:v>
      </x:c>
      <x:c r="B9692" s="24" t="n">
        <x:v>0</x:v>
      </x:c>
      <x:c r="C9692" s="24" t="n">
        <x:v>1081057.5</x:v>
      </x:c>
      <x:c r="D9692" s="24" t="n">
        <x:f>SUM(B9692:C9692)</x:f>
        <x:v>1081057.5</x:v>
      </x:c>
      <x:c r="E9692" s="25" t="n">
        <x:f>B9692/D9692</x:f>
        <x:v>0</x:v>
      </x:c>
      <x:c r="F9692" s="25" t="n">
        <x:f>C9692/D9692</x:f>
        <x:v>1</x:v>
      </x:c>
      <x:c r="G9692" s="22" t="n">
        <x:v>560797.5</x:v>
      </x:c>
      <x:c r="H9692" s="22" t="n">
        <x:v>1629959.6875</x:v>
      </x:c>
      <x:c r="I9692" s="22" t="n">
        <x:f>SUM(G9692:H9692)</x:f>
        <x:v>2190757.1875</x:v>
      </x:c>
      <x:c r="J9692" s="22" t="n">
        <x:v>899415</x:v>
      </x:c>
      <x:c r="K9692" s="22" t="n">
        <x:v>181642.5</x:v>
      </x:c>
      <x:c r="L9692" s="22" t="n">
        <x:f>SUM(J9692:K9692)</x:f>
        <x:v>1081057.5</x:v>
      </x:c>
      <x:c r="M9692" s="23" t="n">
        <x:f>D9692-L9692</x:f>
        <x:v>0</x:v>
      </x:c>
      <x:c r="N9692" s="22" t="n">
        <x:v>0</x:v>
      </x:c>
      <x:c r="O9692" s="22" t="n">
        <x:v>1081057.5</x:v>
      </x:c>
      <x:c r="P9692" s="14" t="n">
        <x:f>N9692/SUM(N9692:O9692)</x:f>
        <x:v>0</x:v>
      </x:c>
      <x:c r="Q9692" s="22" t="n">
        <x:v>559417.5</x:v>
      </x:c>
      <x:c r="R9692" s="22" t="n">
        <x:v>1630620.9375</x:v>
      </x:c>
      <x:c r="S9692" s="2" t="n">
        <x:v>2</x:v>
      </x:c>
      <x:c r="T9692" s="2" t="n">
        <x:v>3</x:v>
      </x:c>
      <x:c r="U9692" s="2" t="n">
        <x:v>0</x:v>
      </x:c>
      <x:c r="V9692" s="2" t="n">
        <x:v>4</x:v>
      </x:c>
      <x:c r="W9692" s="2" t="n">
        <x:v>4</x:v>
      </x:c>
      <x:c r="X9692" s="2" t="n">
        <x:v>4</x:v>
      </x:c>
      <x:c r="Y9692" s="2" t="n">
        <x:v>4</x:v>
      </x:c>
      <x:c r="Z9692" s="22" t="n">
        <x:v>422487</x:v>
      </x:c>
      <x:c r="AA9692" s="22" t="n">
        <x:v>476928</x:v>
      </x:c>
      <x:c r="AB9692" s="22" t="n">
        <x:v>163323</x:v>
      </x:c>
      <x:c r="AC9692" s="22" t="n">
        <x:v>121095</x:v>
      </x:c>
      <x:c r="AD9692" s="22" t="n">
        <x:v>60547.5</x:v>
      </x:c>
      <x:c r="AE9692" s="2" t="n">
        <x:v>2</x:v>
      </x:c>
      <x:c r="AF9692" s="2" t="n">
        <x:v>0</x:v>
      </x:c>
    </x:row>
    <x:row r="9693" ht="23" customHeight="1">
      <x:c r="A9693" s="2" t="n">
        <x:v>9687</x:v>
      </x:c>
      <x:c r="B9693" s="24" t="n">
        <x:v>544948.2</x:v>
      </x:c>
      <x:c r="C9693" s="24" t="n">
        <x:v>421120.8</x:v>
      </x:c>
      <x:c r="D9693" s="24" t="n">
        <x:f>SUM(B9693:C9693)</x:f>
        <x:v>966069</x:v>
      </x:c>
      <x:c r="E9693" s="25" t="n">
        <x:f>B9693/D9693</x:f>
        <x:v>0.5640882794086136</x:v>
      </x:c>
      <x:c r="F9693" s="25" t="n">
        <x:f>C9693/D9693</x:f>
        <x:v>0.43591172059138633</x:v>
      </x:c>
      <x:c r="G9693" s="22" t="n">
        <x:v>1186613.7</x:v>
      </x:c>
      <x:c r="H9693" s="22" t="n">
        <x:v>789552.7687499999</x:v>
      </x:c>
      <x:c r="I9693" s="22" t="n">
        <x:f>SUM(G9693:H9693)</x:f>
        <x:v>1976166.46875</x:v>
      </x:c>
      <x:c r="J9693" s="22" t="n">
        <x:v>844974</x:v>
      </x:c>
      <x:c r="K9693" s="22" t="n">
        <x:v>121095</x:v>
      </x:c>
      <x:c r="L9693" s="22" t="n">
        <x:f>SUM(J9693:K9693)</x:f>
        <x:v>966069</x:v>
      </x:c>
      <x:c r="M9693" s="23" t="n">
        <x:f>D9693-L9693</x:f>
        <x:v>0</x:v>
      </x:c>
      <x:c r="N9693" s="22" t="n">
        <x:v>544534.2</x:v>
      </x:c>
      <x:c r="O9693" s="22" t="n">
        <x:v>421534.8</x:v>
      </x:c>
      <x:c r="P9693" s="14" t="n">
        <x:f>N9693/SUM(N9693:O9693)</x:f>
        <x:v>0.5636597385901007</x:v>
      </x:c>
      <x:c r="Q9693" s="22" t="n">
        <x:v>1185164.7</x:v>
      </x:c>
      <x:c r="R9693" s="22" t="n">
        <x:v>790419.5812499999</x:v>
      </x:c>
      <x:c r="S9693" s="2" t="n">
        <x:v>2</x:v>
      </x:c>
      <x:c r="T9693" s="2" t="n">
        <x:v>2</x:v>
      </x:c>
      <x:c r="U9693" s="2" t="n">
        <x:v>2</x:v>
      </x:c>
      <x:c r="V9693" s="2" t="n">
        <x:v>2</x:v>
      </x:c>
      <x:c r="W9693" s="2" t="n">
        <x:v>3</x:v>
      </x:c>
      <x:c r="X9693" s="2" t="n">
        <x:v>3</x:v>
      </x:c>
      <x:c r="Y9693" s="2" t="n">
        <x:v>3</x:v>
      </x:c>
      <x:c r="Z9693" s="22" t="n">
        <x:v>422487</x:v>
      </x:c>
      <x:c r="AA9693" s="22" t="n">
        <x:v>422487</x:v>
      </x:c>
      <x:c r="AB9693" s="22" t="n">
        <x:v>108882</x:v>
      </x:c>
      <x:c r="AC9693" s="22" t="n">
        <x:v>60547.5</x:v>
      </x:c>
      <x:c r="AD9693" s="22" t="n">
        <x:v>60547.5</x:v>
      </x:c>
      <x:c r="AE9693" s="2" t="n">
        <x:v>1</x:v>
      </x:c>
      <x:c r="AF9693" s="2" t="n">
        <x:v>0</x:v>
      </x:c>
    </x:row>
    <x:row r="9694" ht="23" customHeight="1">
      <x:c r="A9694" s="2" t="n">
        <x:v>9688</x:v>
      </x:c>
      <x:c r="B9694" s="24" t="n">
        <x:v>0</x:v>
      </x:c>
      <x:c r="C9694" s="24" t="n">
        <x:v>1081057.5</x:v>
      </x:c>
      <x:c r="D9694" s="24" t="n">
        <x:f>SUM(B9694:C9694)</x:f>
        <x:v>1081057.5</x:v>
      </x:c>
      <x:c r="E9694" s="25" t="n">
        <x:f>B9694/D9694</x:f>
        <x:v>0</x:v>
      </x:c>
      <x:c r="F9694" s="25" t="n">
        <x:f>C9694/D9694</x:f>
        <x:v>1</x:v>
      </x:c>
      <x:c r="G9694" s="22" t="n">
        <x:v>617866.96875</x:v>
      </x:c>
      <x:c r="H9694" s="22" t="n">
        <x:v>1522204.6875</x:v>
      </x:c>
      <x:c r="I9694" s="22" t="n">
        <x:f>SUM(G9694:H9694)</x:f>
        <x:v>2140071.65625</x:v>
      </x:c>
      <x:c r="J9694" s="22" t="n">
        <x:v>899415</x:v>
      </x:c>
      <x:c r="K9694" s="22" t="n">
        <x:v>181642.5</x:v>
      </x:c>
      <x:c r="L9694" s="22" t="n">
        <x:f>SUM(J9694:K9694)</x:f>
        <x:v>1081057.5</x:v>
      </x:c>
      <x:c r="M9694" s="23" t="n">
        <x:f>D9694-L9694</x:f>
        <x:v>0</x:v>
      </x:c>
      <x:c r="N9694" s="22" t="n">
        <x:v>0</x:v>
      </x:c>
      <x:c r="O9694" s="22" t="n">
        <x:v>1081057.5</x:v>
      </x:c>
      <x:c r="P9694" s="14" t="n">
        <x:f>N9694/SUM(N9694:O9694)</x:f>
        <x:v>0</x:v>
      </x:c>
      <x:c r="Q9694" s="22" t="n">
        <x:v>615495.09375</x:v>
      </x:c>
      <x:c r="R9694" s="22" t="n">
        <x:v>1522549.6875</x:v>
      </x:c>
      <x:c r="S9694" s="2" t="n">
        <x:v>2</x:v>
      </x:c>
      <x:c r="T9694" s="2" t="n">
        <x:v>3</x:v>
      </x:c>
      <x:c r="U9694" s="2" t="n">
        <x:v>0</x:v>
      </x:c>
      <x:c r="V9694" s="2" t="n">
        <x:v>5</x:v>
      </x:c>
      <x:c r="W9694" s="2" t="n">
        <x:v>4</x:v>
      </x:c>
      <x:c r="X9694" s="2" t="n">
        <x:v>4</x:v>
      </x:c>
      <x:c r="Y9694" s="2" t="n">
        <x:v>4</x:v>
      </x:c>
      <x:c r="Z9694" s="22" t="n">
        <x:v>422487</x:v>
      </x:c>
      <x:c r="AA9694" s="22" t="n">
        <x:v>476928</x:v>
      </x:c>
      <x:c r="AB9694" s="22" t="n">
        <x:v>163323</x:v>
      </x:c>
      <x:c r="AC9694" s="22" t="n">
        <x:v>121095</x:v>
      </x:c>
      <x:c r="AD9694" s="22" t="n">
        <x:v>60547.5</x:v>
      </x:c>
      <x:c r="AE9694" s="2" t="n">
        <x:v>2</x:v>
      </x:c>
      <x:c r="AF9694" s="2" t="n">
        <x:v>0</x:v>
      </x:c>
    </x:row>
    <x:row r="9695" ht="23" customHeight="1">
      <x:c r="A9695" s="2" t="n">
        <x:v>9689</x:v>
      </x:c>
      <x:c r="B9695" s="24" t="n">
        <x:v>984450.6000000001</x:v>
      </x:c>
      <x:c r="C9695" s="24" t="n">
        <x:v>96606.9</x:v>
      </x:c>
      <x:c r="D9695" s="24" t="n">
        <x:f>SUM(B9695:C9695)</x:f>
        <x:v>1081057.5</x:v>
      </x:c>
      <x:c r="E9695" s="25" t="n">
        <x:f>B9695/D9695</x:f>
        <x:v>0.9106366682623266</x:v>
      </x:c>
      <x:c r="F9695" s="25" t="n">
        <x:f>C9695/D9695</x:f>
        <x:v>0.08936333173767352</x:v>
      </x:c>
      <x:c r="G9695" s="22" t="n">
        <x:v>1505159.1</x:v>
      </x:c>
      <x:c r="H9695" s="22" t="n">
        <x:v>524514.7125</x:v>
      </x:c>
      <x:c r="I9695" s="22" t="n">
        <x:f>SUM(G9695:H9695)</x:f>
        <x:v>2029673.8125</x:v>
      </x:c>
      <x:c r="J9695" s="22" t="n">
        <x:v>899415</x:v>
      </x:c>
      <x:c r="K9695" s="22" t="n">
        <x:v>181642.5</x:v>
      </x:c>
      <x:c r="L9695" s="22" t="n">
        <x:f>SUM(J9695:K9695)</x:f>
        <x:v>1081057.5</x:v>
      </x:c>
      <x:c r="M9695" s="23" t="n">
        <x:f>D9695-L9695</x:f>
        <x:v>0</x:v>
      </x:c>
      <x:c r="N9695" s="22" t="n">
        <x:v>984450.6000000001</x:v>
      </x:c>
      <x:c r="O9695" s="22" t="n">
        <x:v>96606.9</x:v>
      </x:c>
      <x:c r="P9695" s="14" t="n">
        <x:f>N9695/SUM(N9695:O9695)</x:f>
        <x:v>0.9106366682623266</x:v>
      </x:c>
      <x:c r="Q9695" s="22" t="n">
        <x:v>1504124.1</x:v>
      </x:c>
      <x:c r="R9695" s="22" t="n">
        <x:v>525032.2125</x:v>
      </x:c>
      <x:c r="S9695" s="2" t="n">
        <x:v>2</x:v>
      </x:c>
      <x:c r="T9695" s="2" t="n">
        <x:v>3</x:v>
      </x:c>
      <x:c r="U9695" s="2" t="n">
        <x:v>6</x:v>
      </x:c>
      <x:c r="V9695" s="2" t="n">
        <x:v>1</x:v>
      </x:c>
      <x:c r="W9695" s="2" t="n">
        <x:v>4</x:v>
      </x:c>
      <x:c r="X9695" s="2" t="n">
        <x:v>4</x:v>
      </x:c>
      <x:c r="Y9695" s="2" t="n">
        <x:v>4</x:v>
      </x:c>
      <x:c r="Z9695" s="22" t="n">
        <x:v>422487</x:v>
      </x:c>
      <x:c r="AA9695" s="22" t="n">
        <x:v>476928</x:v>
      </x:c>
      <x:c r="AB9695" s="22" t="n">
        <x:v>163323</x:v>
      </x:c>
      <x:c r="AC9695" s="22" t="n">
        <x:v>121095</x:v>
      </x:c>
      <x:c r="AD9695" s="22" t="n">
        <x:v>60547.5</x:v>
      </x:c>
      <x:c r="AE9695" s="2" t="n">
        <x:v>0</x:v>
      </x:c>
      <x:c r="AF9695" s="2" t="n">
        <x:v>0</x:v>
      </x:c>
    </x:row>
    <x:row r="9696" ht="23" customHeight="1">
      <x:c r="A9696" s="2" t="n">
        <x:v>9690</x:v>
      </x:c>
      <x:c r="B9696" s="24" t="n">
        <x:v>881716.5</x:v>
      </x:c>
      <x:c r="C9696" s="24" t="n">
        <x:v>199341</x:v>
      </x:c>
      <x:c r="D9696" s="24" t="n">
        <x:f>SUM(B9696:C9696)</x:f>
        <x:v>1081057.5</x:v>
      </x:c>
      <x:c r="E9696" s="25" t="n">
        <x:f>B9696/D9696</x:f>
        <x:v>0.8156055528961226</x:v>
      </x:c>
      <x:c r="F9696" s="25" t="n">
        <x:f>C9696/D9696</x:f>
        <x:v>0.18439444710387745</x:v>
      </x:c>
      <x:c r="G9696" s="22" t="n">
        <x:v>1309896</x:v>
      </x:c>
      <x:c r="H9696" s="22" t="n">
        <x:v>672995.8125</x:v>
      </x:c>
      <x:c r="I9696" s="22" t="n">
        <x:f>SUM(G9696:H9696)</x:f>
        <x:v>1982891.8125</x:v>
      </x:c>
      <x:c r="J9696" s="22" t="n">
        <x:v>899415</x:v>
      </x:c>
      <x:c r="K9696" s="22" t="n">
        <x:v>181642.5</x:v>
      </x:c>
      <x:c r="L9696" s="22" t="n">
        <x:f>SUM(J9696:K9696)</x:f>
        <x:v>1081057.5</x:v>
      </x:c>
      <x:c r="M9696" s="23" t="n">
        <x:f>D9696-L9696</x:f>
        <x:v>0</x:v>
      </x:c>
      <x:c r="N9696" s="22" t="n">
        <x:v>881716.5</x:v>
      </x:c>
      <x:c r="O9696" s="22" t="n">
        <x:v>199341</x:v>
      </x:c>
      <x:c r="P9696" s="14" t="n">
        <x:f>N9696/SUM(N9696:O9696)</x:f>
        <x:v>0.8156055528961226</x:v>
      </x:c>
      <x:c r="Q9696" s="22" t="n">
        <x:v>1309378.5</x:v>
      </x:c>
      <x:c r="R9696" s="22" t="n">
        <x:v>673772.0625</x:v>
      </x:c>
      <x:c r="S9696" s="2" t="n">
        <x:v>2</x:v>
      </x:c>
      <x:c r="T9696" s="2" t="n">
        <x:v>3</x:v>
      </x:c>
      <x:c r="U9696" s="2" t="n">
        <x:v>3</x:v>
      </x:c>
      <x:c r="V9696" s="2" t="n">
        <x:v>2</x:v>
      </x:c>
      <x:c r="W9696" s="2" t="n">
        <x:v>4</x:v>
      </x:c>
      <x:c r="X9696" s="2" t="n">
        <x:v>4</x:v>
      </x:c>
      <x:c r="Y9696" s="2" t="n">
        <x:v>4</x:v>
      </x:c>
      <x:c r="Z9696" s="22" t="n">
        <x:v>422487</x:v>
      </x:c>
      <x:c r="AA9696" s="22" t="n">
        <x:v>476928</x:v>
      </x:c>
      <x:c r="AB9696" s="22" t="n">
        <x:v>163323</x:v>
      </x:c>
      <x:c r="AC9696" s="22" t="n">
        <x:v>121095</x:v>
      </x:c>
      <x:c r="AD9696" s="22" t="n">
        <x:v>60547.5</x:v>
      </x:c>
      <x:c r="AE9696" s="2" t="n">
        <x:v>0</x:v>
      </x:c>
      <x:c r="AF9696" s="2" t="n">
        <x:v>0</x:v>
      </x:c>
    </x:row>
    <x:row r="9697" ht="23" customHeight="1">
      <x:c r="A9697" s="2" t="n">
        <x:v>9691</x:v>
      </x:c>
      <x:c r="B9697" s="24" t="n">
        <x:v>0</x:v>
      </x:c>
      <x:c r="C9697" s="24" t="n">
        <x:v>851080.5</x:v>
      </x:c>
      <x:c r="D9697" s="24" t="n">
        <x:f>SUM(B9697:C9697)</x:f>
        <x:v>851080.5</x:v>
      </x:c>
      <x:c r="E9697" s="25" t="n">
        <x:f>B9697/D9697</x:f>
        <x:v>0</x:v>
      </x:c>
      <x:c r="F9697" s="25" t="n">
        <x:f>C9697/D9697</x:f>
        <x:v>1</x:v>
      </x:c>
      <x:c r="G9697" s="22" t="n">
        <x:v>736092</x:v>
      </x:c>
      <x:c r="H9697" s="22" t="n">
        <x:v>995385.375</x:v>
      </x:c>
      <x:c r="I9697" s="22" t="n">
        <x:f>SUM(G9697:H9697)</x:f>
        <x:v>1731477.375</x:v>
      </x:c>
      <x:c r="J9697" s="22" t="n">
        <x:v>790533</x:v>
      </x:c>
      <x:c r="K9697" s="22" t="n">
        <x:v>60547.5</x:v>
      </x:c>
      <x:c r="L9697" s="22" t="n">
        <x:f>SUM(J9697:K9697)</x:f>
        <x:v>851080.5</x:v>
      </x:c>
      <x:c r="M9697" s="23" t="n">
        <x:f>D9697-L9697</x:f>
        <x:v>0</x:v>
      </x:c>
      <x:c r="N9697" s="22" t="n">
        <x:v>0</x:v>
      </x:c>
      <x:c r="O9697" s="22" t="n">
        <x:v>851080.5</x:v>
      </x:c>
      <x:c r="P9697" s="14" t="n">
        <x:f>N9697/SUM(N9697:O9697)</x:f>
        <x:v>0</x:v>
      </x:c>
      <x:c r="Q9697" s="22" t="n">
        <x:v>736092</x:v>
      </x:c>
      <x:c r="R9697" s="22" t="n">
        <x:v>995902.875</x:v>
      </x:c>
      <x:c r="S9697" s="2" t="n">
        <x:v>2</x:v>
      </x:c>
      <x:c r="T9697" s="2" t="n">
        <x:v>1</x:v>
      </x:c>
      <x:c r="U9697" s="2" t="n">
        <x:v>0</x:v>
      </x:c>
      <x:c r="V9697" s="2" t="n">
        <x:v>1</x:v>
      </x:c>
      <x:c r="W9697" s="2" t="n">
        <x:v>2</x:v>
      </x:c>
      <x:c r="X9697" s="2" t="n">
        <x:v>2</x:v>
      </x:c>
      <x:c r="Y9697" s="2" t="n">
        <x:v>2</x:v>
      </x:c>
      <x:c r="Z9697" s="22" t="n">
        <x:v>422487</x:v>
      </x:c>
      <x:c r="AA9697" s="22" t="n">
        <x:v>368046</x:v>
      </x:c>
      <x:c r="AB9697" s="22" t="n">
        <x:v>54441</x:v>
      </x:c>
      <x:c r="AC9697" s="22" t="n">
        <x:v>0</x:v>
      </x:c>
      <x:c r="AD9697" s="22" t="n">
        <x:v>60547.5</x:v>
      </x:c>
      <x:c r="AE9697" s="2" t="n">
        <x:v>0</x:v>
      </x:c>
      <x:c r="AF9697" s="2" t="n">
        <x:v>0</x:v>
      </x:c>
    </x:row>
    <x:row r="9698" ht="23" customHeight="1">
      <x:c r="A9698" s="2" t="n">
        <x:v>9692</x:v>
      </x:c>
      <x:c r="B9698" s="24" t="n">
        <x:v>719657.49375</x:v>
      </x:c>
      <x:c r="C9698" s="24" t="n">
        <x:v>361400.00625000003</x:v>
      </x:c>
      <x:c r="D9698" s="24" t="n">
        <x:f>SUM(B9698:C9698)</x:f>
        <x:v>1081057.5</x:v>
      </x:c>
      <x:c r="E9698" s="25" t="n">
        <x:f>B9698/D9698</x:f>
        <x:v>0.6656977022498803</x:v>
      </x:c>
      <x:c r="F9698" s="25" t="n">
        <x:f>C9698/D9698</x:f>
        <x:v>0.3343022977501197</x:v>
      </x:c>
      <x:c r="G9698" s="22" t="n">
        <x:v>1401060.0937499998</x:v>
      </x:c>
      <x:c r="H9698" s="22" t="n">
        <x:v>602630.04375</x:v>
      </x:c>
      <x:c r="I9698" s="22" t="n">
        <x:f>SUM(G9698:H9698)</x:f>
        <x:v>2003690.1374999997</x:v>
      </x:c>
      <x:c r="J9698" s="22" t="n">
        <x:v>899415</x:v>
      </x:c>
      <x:c r="K9698" s="22" t="n">
        <x:v>181642.5</x:v>
      </x:c>
      <x:c r="L9698" s="22" t="n">
        <x:f>SUM(J9698:K9698)</x:f>
        <x:v>1081057.5</x:v>
      </x:c>
      <x:c r="M9698" s="23" t="n">
        <x:f>D9698-L9698</x:f>
        <x:v>0</x:v>
      </x:c>
      <x:c r="N9698" s="22" t="n">
        <x:v>718751.86875</x:v>
      </x:c>
      <x:c r="O9698" s="22" t="n">
        <x:v>362305.63125000003</x:v>
      </x:c>
      <x:c r="P9698" s="14" t="n">
        <x:f>N9698/SUM(N9698:O9698)</x:f>
        <x:v>0.6648599808520823</x:v>
      </x:c>
      <x:c r="Q9698" s="22" t="n">
        <x:v>1399636.9687499998</x:v>
      </x:c>
      <x:c r="R9698" s="22" t="n">
        <x:v>604311.91875</x:v>
      </x:c>
      <x:c r="S9698" s="2" t="n">
        <x:v>3</x:v>
      </x:c>
      <x:c r="T9698" s="2" t="n">
        <x:v>2</x:v>
      </x:c>
      <x:c r="U9698" s="2" t="n">
        <x:v>3</x:v>
      </x:c>
      <x:c r="V9698" s="2" t="n">
        <x:v>3</x:v>
      </x:c>
      <x:c r="W9698" s="2" t="n">
        <x:v>4</x:v>
      </x:c>
      <x:c r="X9698" s="2" t="n">
        <x:v>4</x:v>
      </x:c>
      <x:c r="Y9698" s="2" t="n">
        <x:v>4</x:v>
      </x:c>
      <x:c r="Z9698" s="22" t="n">
        <x:v>476928</x:v>
      </x:c>
      <x:c r="AA9698" s="22" t="n">
        <x:v>422487</x:v>
      </x:c>
      <x:c r="AB9698" s="22" t="n">
        <x:v>163323</x:v>
      </x:c>
      <x:c r="AC9698" s="22" t="n">
        <x:v>60547.5</x:v>
      </x:c>
      <x:c r="AD9698" s="22" t="n">
        <x:v>121095</x:v>
      </x:c>
      <x:c r="AE9698" s="2" t="n">
        <x:v>0</x:v>
      </x:c>
      <x:c r="AF9698" s="2" t="n">
        <x:v>1</x:v>
      </x:c>
    </x:row>
    <x:row r="9699" ht="23" customHeight="1">
      <x:c r="A9699" s="2" t="n">
        <x:v>9693</x:v>
      </x:c>
      <x:c r="B9699" s="24" t="n">
        <x:v>663210.75</x:v>
      </x:c>
      <x:c r="C9699" s="24" t="n">
        <x:v>302858.25</x:v>
      </x:c>
      <x:c r="D9699" s="24" t="n">
        <x:f>SUM(B9699:C9699)</x:f>
        <x:v>966069</x:v>
      </x:c>
      <x:c r="E9699" s="25" t="n">
        <x:f>B9699/D9699</x:f>
        <x:v>0.6865045353903293</x:v>
      </x:c>
      <x:c r="F9699" s="25" t="n">
        <x:f>C9699/D9699</x:f>
        <x:v>0.31349546460967076</x:v>
      </x:c>
      <x:c r="G9699" s="22" t="n">
        <x:v>1245061.875</x:v>
      </x:c>
      <x:c r="H9699" s="22" t="n">
        <x:v>593969.25</x:v>
      </x:c>
      <x:c r="I9699" s="22" t="n">
        <x:f>SUM(G9699:H9699)</x:f>
        <x:v>1839031.125</x:v>
      </x:c>
      <x:c r="J9699" s="22" t="n">
        <x:v>844974</x:v>
      </x:c>
      <x:c r="K9699" s="22" t="n">
        <x:v>121095</x:v>
      </x:c>
      <x:c r="L9699" s="22" t="n">
        <x:f>SUM(J9699:K9699)</x:f>
        <x:v>966069</x:v>
      </x:c>
      <x:c r="M9699" s="23" t="n">
        <x:f>D9699-L9699</x:f>
        <x:v>0</x:v>
      </x:c>
      <x:c r="N9699" s="22" t="n">
        <x:v>663210.75</x:v>
      </x:c>
      <x:c r="O9699" s="22" t="n">
        <x:v>302858.25</x:v>
      </x:c>
      <x:c r="P9699" s="14" t="n">
        <x:f>N9699/SUM(N9699:O9699)</x:f>
        <x:v>0.6865045353903293</x:v>
      </x:c>
      <x:c r="Q9699" s="22" t="n">
        <x:v>1244026.875</x:v>
      </x:c>
      <x:c r="R9699" s="22" t="n">
        <x:v>594228</x:v>
      </x:c>
      <x:c r="S9699" s="2" t="n">
        <x:v>2</x:v>
      </x:c>
      <x:c r="T9699" s="2" t="n">
        <x:v>2</x:v>
      </x:c>
      <x:c r="U9699" s="2" t="n">
        <x:v>3</x:v>
      </x:c>
      <x:c r="V9699" s="2" t="n">
        <x:v>2</x:v>
      </x:c>
      <x:c r="W9699" s="2" t="n">
        <x:v>3</x:v>
      </x:c>
      <x:c r="X9699" s="2" t="n">
        <x:v>3</x:v>
      </x:c>
      <x:c r="Y9699" s="2" t="n">
        <x:v>3</x:v>
      </x:c>
      <x:c r="Z9699" s="22" t="n">
        <x:v>422487</x:v>
      </x:c>
      <x:c r="AA9699" s="22" t="n">
        <x:v>422487</x:v>
      </x:c>
      <x:c r="AB9699" s="22" t="n">
        <x:v>108882</x:v>
      </x:c>
      <x:c r="AC9699" s="22" t="n">
        <x:v>60547.5</x:v>
      </x:c>
      <x:c r="AD9699" s="22" t="n">
        <x:v>60547.5</x:v>
      </x:c>
      <x:c r="AE9699" s="2" t="n">
        <x:v>0</x:v>
      </x:c>
      <x:c r="AF9699" s="2" t="n">
        <x:v>0</x:v>
      </x:c>
    </x:row>
    <x:row r="9700" ht="23" customHeight="1">
      <x:c r="A9700" s="2" t="n">
        <x:v>9694</x:v>
      </x:c>
      <x:c r="B9700" s="24" t="n">
        <x:v>888869.5</x:v>
      </x:c>
      <x:c r="C9700" s="24" t="n">
        <x:v>192188</x:v>
      </x:c>
      <x:c r="D9700" s="24" t="n">
        <x:f>SUM(B9700:C9700)</x:f>
        <x:v>1081057.5</x:v>
      </x:c>
      <x:c r="E9700" s="25" t="n">
        <x:f>B9700/D9700</x:f>
        <x:v>0.8222222222222222</x:v>
      </x:c>
      <x:c r="F9700" s="25" t="n">
        <x:f>C9700/D9700</x:f>
        <x:v>0.17777777777777778</x:v>
      </x:c>
      <x:c r="G9700" s="22" t="n">
        <x:v>1624961.5</x:v>
      </x:c>
      <x:c r="H9700" s="22" t="n">
        <x:v>349585.625</x:v>
      </x:c>
      <x:c r="I9700" s="22" t="n">
        <x:f>SUM(G9700:H9700)</x:f>
        <x:v>1974547.125</x:v>
      </x:c>
      <x:c r="J9700" s="22" t="n">
        <x:v>899415</x:v>
      </x:c>
      <x:c r="K9700" s="22" t="n">
        <x:v>181642.5</x:v>
      </x:c>
      <x:c r="L9700" s="22" t="n">
        <x:f>SUM(J9700:K9700)</x:f>
        <x:v>1081057.5</x:v>
      </x:c>
      <x:c r="M9700" s="23" t="n">
        <x:f>D9700-L9700</x:f>
        <x:v>0</x:v>
      </x:c>
      <x:c r="N9700" s="22" t="n">
        <x:v>888869.5</x:v>
      </x:c>
      <x:c r="O9700" s="22" t="n">
        <x:v>192188</x:v>
      </x:c>
      <x:c r="P9700" s="14" t="n">
        <x:f>N9700/SUM(N9700:O9700)</x:f>
        <x:v>0.8222222222222222</x:v>
      </x:c>
      <x:c r="Q9700" s="22" t="n">
        <x:v>1624961.5</x:v>
      </x:c>
      <x:c r="R9700" s="22" t="n">
        <x:v>350620.625</x:v>
      </x:c>
      <x:c r="S9700" s="2" t="n">
        <x:v>4</x:v>
      </x:c>
      <x:c r="T9700" s="2" t="n">
        <x:v>1</x:v>
      </x:c>
      <x:c r="U9700" s="2" t="n">
        <x:v>6</x:v>
      </x:c>
      <x:c r="V9700" s="2" t="n">
        <x:v>2</x:v>
      </x:c>
      <x:c r="W9700" s="2" t="n">
        <x:v>4</x:v>
      </x:c>
      <x:c r="X9700" s="2" t="n">
        <x:v>4</x:v>
      </x:c>
      <x:c r="Y9700" s="2" t="n">
        <x:v>4</x:v>
      </x:c>
      <x:c r="Z9700" s="22" t="n">
        <x:v>531369</x:v>
      </x:c>
      <x:c r="AA9700" s="22" t="n">
        <x:v>368046</x:v>
      </x:c>
      <x:c r="AB9700" s="22" t="n">
        <x:v>163323</x:v>
      </x:c>
      <x:c r="AC9700" s="22" t="n">
        <x:v>0</x:v>
      </x:c>
      <x:c r="AD9700" s="22" t="n">
        <x:v>181642.5</x:v>
      </x:c>
      <x:c r="AE9700" s="2" t="n">
        <x:v>0</x:v>
      </x:c>
      <x:c r="AF9700" s="2" t="n">
        <x:v>0</x:v>
      </x:c>
    </x:row>
    <x:row r="9701" ht="23" customHeight="1">
      <x:c r="A9701" s="2" t="n">
        <x:v>9695</x:v>
      </x:c>
      <x:c r="B9701" s="24" t="n">
        <x:v>708450.6</x:v>
      </x:c>
      <x:c r="C9701" s="24" t="n">
        <x:v>257618.4</x:v>
      </x:c>
      <x:c r="D9701" s="24" t="n">
        <x:f>SUM(B9701:C9701)</x:f>
        <x:v>966069</x:v>
      </x:c>
      <x:c r="E9701" s="25" t="n">
        <x:f>B9701/D9701</x:f>
        <x:v>0.7333333333333333</x:v>
      </x:c>
      <x:c r="F9701" s="25" t="n">
        <x:f>C9701/D9701</x:f>
        <x:v>0.26666666666666666</x:v>
      </x:c>
      <x:c r="G9701" s="22" t="n">
        <x:v>1444542.6</x:v>
      </x:c>
      <x:c r="H9701" s="22" t="n">
        <x:v>408469.64999999997</x:v>
      </x:c>
      <x:c r="I9701" s="22" t="n">
        <x:f>SUM(G9701:H9701)</x:f>
        <x:v>1853012.25</x:v>
      </x:c>
      <x:c r="J9701" s="22" t="n">
        <x:v>844974</x:v>
      </x:c>
      <x:c r="K9701" s="22" t="n">
        <x:v>121095</x:v>
      </x:c>
      <x:c r="L9701" s="22" t="n">
        <x:f>SUM(J9701:K9701)</x:f>
        <x:v>966069</x:v>
      </x:c>
      <x:c r="M9701" s="23" t="n">
        <x:f>D9701-L9701</x:f>
        <x:v>0</x:v>
      </x:c>
      <x:c r="N9701" s="22" t="n">
        <x:v>708450.6</x:v>
      </x:c>
      <x:c r="O9701" s="22" t="n">
        <x:v>257618.4</x:v>
      </x:c>
      <x:c r="P9701" s="14" t="n">
        <x:f>N9701/SUM(N9701:O9701)</x:f>
        <x:v>0.7333333333333333</x:v>
      </x:c>
      <x:c r="Q9701" s="22" t="n">
        <x:v>1444542.6</x:v>
      </x:c>
      <x:c r="R9701" s="22" t="n">
        <x:v>409245.89999999997</x:v>
      </x:c>
      <x:c r="S9701" s="2" t="n">
        <x:v>3</x:v>
      </x:c>
      <x:c r="T9701" s="2" t="n">
        <x:v>1</x:v>
      </x:c>
      <x:c r="U9701" s="2" t="n">
        <x:v>3</x:v>
      </x:c>
      <x:c r="V9701" s="2" t="n">
        <x:v>2</x:v>
      </x:c>
      <x:c r="W9701" s="2" t="n">
        <x:v>3</x:v>
      </x:c>
      <x:c r="X9701" s="2" t="n">
        <x:v>3</x:v>
      </x:c>
      <x:c r="Y9701" s="2" t="n">
        <x:v>3</x:v>
      </x:c>
      <x:c r="Z9701" s="22" t="n">
        <x:v>476928</x:v>
      </x:c>
      <x:c r="AA9701" s="22" t="n">
        <x:v>368046</x:v>
      </x:c>
      <x:c r="AB9701" s="22" t="n">
        <x:v>108882</x:v>
      </x:c>
      <x:c r="AC9701" s="22" t="n">
        <x:v>0</x:v>
      </x:c>
      <x:c r="AD9701" s="22" t="n">
        <x:v>121095</x:v>
      </x:c>
      <x:c r="AE9701" s="2" t="n">
        <x:v>0</x:v>
      </x:c>
      <x:c r="AF9701" s="2" t="n">
        <x:v>0</x:v>
      </x:c>
    </x:row>
    <x:row r="9702" ht="23" customHeight="1">
      <x:c r="A9702" s="2" t="n">
        <x:v>9696</x:v>
      </x:c>
      <x:c r="B9702" s="24" t="n">
        <x:v>540058.6875</x:v>
      </x:c>
      <x:c r="C9702" s="24" t="n">
        <x:v>426010.3125</x:v>
      </x:c>
      <x:c r="D9702" s="24" t="n">
        <x:f>SUM(B9702:C9702)</x:f>
        <x:v>966069</x:v>
      </x:c>
      <x:c r="E9702" s="25" t="n">
        <x:f>B9702/D9702</x:f>
        <x:v>0.5590270337833012</x:v>
      </x:c>
      <x:c r="F9702" s="25" t="n">
        <x:f>C9702/D9702</x:f>
        <x:v>0.4409729662166988</x:v>
      </x:c>
      <x:c r="G9702" s="22" t="n">
        <x:v>1384334.0625</x:v>
      </x:c>
      <x:c r="H9702" s="22" t="n">
        <x:v>478562.4375</x:v>
      </x:c>
      <x:c r="I9702" s="22" t="n">
        <x:f>SUM(G9702:H9702)</x:f>
        <x:v>1862896.5</x:v>
      </x:c>
      <x:c r="J9702" s="22" t="n">
        <x:v>844974</x:v>
      </x:c>
      <x:c r="K9702" s="22" t="n">
        <x:v>121095</x:v>
      </x:c>
      <x:c r="L9702" s="22" t="n">
        <x:f>SUM(J9702:K9702)</x:f>
        <x:v>966069</x:v>
      </x:c>
      <x:c r="M9702" s="23" t="n">
        <x:f>D9702-L9702</x:f>
        <x:v>0</x:v>
      </x:c>
      <x:c r="N9702" s="22" t="n">
        <x:v>540834.9375</x:v>
      </x:c>
      <x:c r="O9702" s="22" t="n">
        <x:v>425234.0625</x:v>
      </x:c>
      <x:c r="P9702" s="14" t="n">
        <x:f>N9702/SUM(N9702:O9702)</x:f>
        <x:v>0.559830547818013</x:v>
      </x:c>
      <x:c r="Q9702" s="22" t="n">
        <x:v>1384075.3125</x:v>
      </x:c>
      <x:c r="R9702" s="22" t="n">
        <x:v>478044.9375</x:v>
      </x:c>
      <x:c r="S9702" s="2" t="n">
        <x:v>3</x:v>
      </x:c>
      <x:c r="T9702" s="2" t="n">
        <x:v>1</x:v>
      </x:c>
      <x:c r="U9702" s="2" t="n">
        <x:v>1</x:v>
      </x:c>
      <x:c r="V9702" s="2" t="n">
        <x:v>2</x:v>
      </x:c>
      <x:c r="W9702" s="2" t="n">
        <x:v>3</x:v>
      </x:c>
      <x:c r="X9702" s="2" t="n">
        <x:v>3</x:v>
      </x:c>
      <x:c r="Y9702" s="2" t="n">
        <x:v>3</x:v>
      </x:c>
      <x:c r="Z9702" s="22" t="n">
        <x:v>476928</x:v>
      </x:c>
      <x:c r="AA9702" s="22" t="n">
        <x:v>368046</x:v>
      </x:c>
      <x:c r="AB9702" s="22" t="n">
        <x:v>108882</x:v>
      </x:c>
      <x:c r="AC9702" s="22" t="n">
        <x:v>0</x:v>
      </x:c>
      <x:c r="AD9702" s="22" t="n">
        <x:v>121095</x:v>
      </x:c>
      <x:c r="AE9702" s="2" t="n">
        <x:v>0</x:v>
      </x:c>
      <x:c r="AF9702" s="2" t="n">
        <x:v>1</x:v>
      </x:c>
    </x:row>
    <x:row r="9703" ht="23" customHeight="1">
      <x:c r="A9703" s="2" t="n">
        <x:v>9697</x:v>
      </x:c>
      <x:c r="B9703" s="24" t="n">
        <x:v>851080.5</x:v>
      </x:c>
      <x:c r="C9703" s="24" t="n">
        <x:v>0</x:v>
      </x:c>
      <x:c r="D9703" s="24" t="n">
        <x:f>SUM(B9703:C9703)</x:f>
        <x:v>851080.5</x:v>
      </x:c>
      <x:c r="E9703" s="25" t="n">
        <x:f>B9703/D9703</x:f>
        <x:v>1</x:v>
      </x:c>
      <x:c r="F9703" s="25" t="n">
        <x:f>C9703/D9703</x:f>
        <x:v>0</x:v>
      </x:c>
      <x:c r="G9703" s="22" t="n">
        <x:v>1587172.5</x:v>
      </x:c>
      <x:c r="H9703" s="22" t="n">
        <x:v>144304.875</x:v>
      </x:c>
      <x:c r="I9703" s="22" t="n">
        <x:f>SUM(G9703:H9703)</x:f>
        <x:v>1731477.375</x:v>
      </x:c>
      <x:c r="J9703" s="22" t="n">
        <x:v>790533</x:v>
      </x:c>
      <x:c r="K9703" s="22" t="n">
        <x:v>60547.5</x:v>
      </x:c>
      <x:c r="L9703" s="22" t="n">
        <x:f>SUM(J9703:K9703)</x:f>
        <x:v>851080.5</x:v>
      </x:c>
      <x:c r="M9703" s="23" t="n">
        <x:f>D9703-L9703</x:f>
        <x:v>0</x:v>
      </x:c>
      <x:c r="N9703" s="22" t="n">
        <x:v>851080.5</x:v>
      </x:c>
      <x:c r="O9703" s="22" t="n">
        <x:v>0</x:v>
      </x:c>
      <x:c r="P9703" s="14" t="n">
        <x:f>N9703/SUM(N9703:O9703)</x:f>
        <x:v>1</x:v>
      </x:c>
      <x:c r="Q9703" s="22" t="n">
        <x:v>1587172.5</x:v>
      </x:c>
      <x:c r="R9703" s="22" t="n">
        <x:v>144822.375</x:v>
      </x:c>
      <x:c r="S9703" s="2" t="n">
        <x:v>2</x:v>
      </x:c>
      <x:c r="T9703" s="2" t="n">
        <x:v>1</x:v>
      </x:c>
      <x:c r="U9703" s="2" t="n">
        <x:v>2</x:v>
      </x:c>
      <x:c r="V9703" s="2" t="n">
        <x:v>0</x:v>
      </x:c>
      <x:c r="W9703" s="2" t="n">
        <x:v>2</x:v>
      </x:c>
      <x:c r="X9703" s="2" t="n">
        <x:v>2</x:v>
      </x:c>
      <x:c r="Y9703" s="2" t="n">
        <x:v>2</x:v>
      </x:c>
      <x:c r="Z9703" s="22" t="n">
        <x:v>422487</x:v>
      </x:c>
      <x:c r="AA9703" s="22" t="n">
        <x:v>368046</x:v>
      </x:c>
      <x:c r="AB9703" s="22" t="n">
        <x:v>54441</x:v>
      </x:c>
      <x:c r="AC9703" s="22" t="n">
        <x:v>0</x:v>
      </x:c>
      <x:c r="AD9703" s="22" t="n">
        <x:v>60547.5</x:v>
      </x:c>
      <x:c r="AE9703" s="2" t="n">
        <x:v>0</x:v>
      </x:c>
      <x:c r="AF9703" s="2" t="n">
        <x:v>0</x:v>
      </x:c>
    </x:row>
    <x:row r="9704" ht="23" customHeight="1">
      <x:c r="A9704" s="2" t="n">
        <x:v>9698</x:v>
      </x:c>
      <x:c r="B9704" s="24" t="n">
        <x:v>851080.5</x:v>
      </x:c>
      <x:c r="C9704" s="24" t="n">
        <x:v>0</x:v>
      </x:c>
      <x:c r="D9704" s="24" t="n">
        <x:f>SUM(B9704:C9704)</x:f>
        <x:v>851080.5</x:v>
      </x:c>
      <x:c r="E9704" s="25" t="n">
        <x:f>B9704/D9704</x:f>
        <x:v>1</x:v>
      </x:c>
      <x:c r="F9704" s="25" t="n">
        <x:f>C9704/D9704</x:f>
        <x:v>0</x:v>
      </x:c>
      <x:c r="G9704" s="22" t="n">
        <x:v>1679701.5</x:v>
      </x:c>
      <x:c r="H9704" s="22" t="n">
        <x:v>98557.875</x:v>
      </x:c>
      <x:c r="I9704" s="22" t="n">
        <x:f>SUM(G9704:H9704)</x:f>
        <x:v>1778259.375</x:v>
      </x:c>
      <x:c r="J9704" s="22" t="n">
        <x:v>790533</x:v>
      </x:c>
      <x:c r="K9704" s="22" t="n">
        <x:v>60547.5</x:v>
      </x:c>
      <x:c r="L9704" s="22" t="n">
        <x:f>SUM(J9704:K9704)</x:f>
        <x:v>851080.5</x:v>
      </x:c>
      <x:c r="M9704" s="23" t="n">
        <x:f>D9704-L9704</x:f>
        <x:v>0</x:v>
      </x:c>
      <x:c r="N9704" s="22" t="n">
        <x:v>851080.5</x:v>
      </x:c>
      <x:c r="O9704" s="22" t="n">
        <x:v>0</x:v>
      </x:c>
      <x:c r="P9704" s="14" t="n">
        <x:f>N9704/SUM(N9704:O9704)</x:f>
        <x:v>1</x:v>
      </x:c>
      <x:c r="Q9704" s="22" t="n">
        <x:v>1679184</x:v>
      </x:c>
      <x:c r="R9704" s="22" t="n">
        <x:v>98816.625</x:v>
      </x:c>
      <x:c r="S9704" s="2" t="n">
        <x:v>2</x:v>
      </x:c>
      <x:c r="T9704" s="2" t="n">
        <x:v>1</x:v>
      </x:c>
      <x:c r="U9704" s="2" t="n">
        <x:v>1</x:v>
      </x:c>
      <x:c r="V9704" s="2" t="n">
        <x:v>0</x:v>
      </x:c>
      <x:c r="W9704" s="2" t="n">
        <x:v>2</x:v>
      </x:c>
      <x:c r="X9704" s="2" t="n">
        <x:v>2</x:v>
      </x:c>
      <x:c r="Y9704" s="2" t="n">
        <x:v>2</x:v>
      </x:c>
      <x:c r="Z9704" s="22" t="n">
        <x:v>422487</x:v>
      </x:c>
      <x:c r="AA9704" s="22" t="n">
        <x:v>368046</x:v>
      </x:c>
      <x:c r="AB9704" s="22" t="n">
        <x:v>54441</x:v>
      </x:c>
      <x:c r="AC9704" s="22" t="n">
        <x:v>0</x:v>
      </x:c>
      <x:c r="AD9704" s="22" t="n">
        <x:v>60547.5</x:v>
      </x:c>
      <x:c r="AE9704" s="2" t="n">
        <x:v>0</x:v>
      </x:c>
      <x:c r="AF9704" s="2" t="n">
        <x:v>0</x:v>
      </x:c>
    </x:row>
    <x:row r="9705" ht="23" customHeight="1">
      <x:c r="A9705" s="2" t="n">
        <x:v>9699</x:v>
      </x:c>
      <x:c r="B9705" s="24" t="n">
        <x:v>427127.25</x:v>
      </x:c>
      <x:c r="C9705" s="24" t="n">
        <x:v>538941.75</x:v>
      </x:c>
      <x:c r="D9705" s="24" t="n">
        <x:f>SUM(B9705:C9705)</x:f>
        <x:v>966069</x:v>
      </x:c>
      <x:c r="E9705" s="25" t="n">
        <x:f>B9705/D9705</x:f>
        <x:v>0.4421291336333119</x:v>
      </x:c>
      <x:c r="F9705" s="25" t="n">
        <x:f>C9705/D9705</x:f>
        <x:v>0.5578708663666881</x:v>
      </x:c>
      <x:c r="G9705" s="22" t="n">
        <x:v>1320875.625</x:v>
      </x:c>
      <x:c r="H9705" s="22" t="n">
        <x:v>709500.046875</x:v>
      </x:c>
      <x:c r="I9705" s="22" t="n">
        <x:f>SUM(G9705:H9705)</x:f>
        <x:v>2030375.671875</x:v>
      </x:c>
      <x:c r="J9705" s="22" t="n">
        <x:v>844974</x:v>
      </x:c>
      <x:c r="K9705" s="22" t="n">
        <x:v>121095</x:v>
      </x:c>
      <x:c r="L9705" s="22" t="n">
        <x:f>SUM(J9705:K9705)</x:f>
        <x:v>966069</x:v>
      </x:c>
      <x:c r="M9705" s="23" t="n">
        <x:f>D9705-L9705</x:f>
        <x:v>0</x:v>
      </x:c>
      <x:c r="N9705" s="22" t="n">
        <x:v>427644.75</x:v>
      </x:c>
      <x:c r="O9705" s="22" t="n">
        <x:v>538424.25</x:v>
      </x:c>
      <x:c r="P9705" s="14" t="n">
        <x:f>N9705/SUM(N9705:O9705)</x:f>
        <x:v>0.4426648096564531</x:v>
      </x:c>
      <x:c r="Q9705" s="22" t="n">
        <x:v>1322169.375</x:v>
      </x:c>
      <x:c r="R9705" s="22" t="n">
        <x:v>709855.828125</x:v>
      </x:c>
      <x:c r="S9705" s="2" t="n">
        <x:v>3</x:v>
      </x:c>
      <x:c r="T9705" s="2" t="n">
        <x:v>1</x:v>
      </x:c>
      <x:c r="U9705" s="2" t="n">
        <x:v>1</x:v>
      </x:c>
      <x:c r="V9705" s="2" t="n">
        <x:v>2</x:v>
      </x:c>
      <x:c r="W9705" s="2" t="n">
        <x:v>3</x:v>
      </x:c>
      <x:c r="X9705" s="2" t="n">
        <x:v>3</x:v>
      </x:c>
      <x:c r="Y9705" s="2" t="n">
        <x:v>3</x:v>
      </x:c>
      <x:c r="Z9705" s="22" t="n">
        <x:v>476928</x:v>
      </x:c>
      <x:c r="AA9705" s="22" t="n">
        <x:v>368046</x:v>
      </x:c>
      <x:c r="AB9705" s="22" t="n">
        <x:v>108882</x:v>
      </x:c>
      <x:c r="AC9705" s="22" t="n">
        <x:v>0</x:v>
      </x:c>
      <x:c r="AD9705" s="22" t="n">
        <x:v>121095</x:v>
      </x:c>
      <x:c r="AE9705" s="2" t="n">
        <x:v>1</x:v>
      </x:c>
      <x:c r="AF9705" s="2" t="n">
        <x:v>0</x:v>
      </x:c>
    </x:row>
    <x:row r="9706" ht="23" customHeight="1">
      <x:c r="A9706" s="2" t="n">
        <x:v>9700</x:v>
      </x:c>
      <x:c r="B9706" s="24" t="n">
        <x:v>534456.75</x:v>
      </x:c>
      <x:c r="C9706" s="24" t="n">
        <x:v>546600.75</x:v>
      </x:c>
      <x:c r="D9706" s="24" t="n">
        <x:f>SUM(B9706:C9706)</x:f>
        <x:v>1081057.5</x:v>
      </x:c>
      <x:c r="E9706" s="25" t="n">
        <x:f>B9706/D9706</x:f>
        <x:v>0.49438327748524014</x:v>
      </x:c>
      <x:c r="F9706" s="25" t="n">
        <x:f>C9706/D9706</x:f>
        <x:v>0.5056167225147599</x:v>
      </x:c>
      <x:c r="G9706" s="22" t="n">
        <x:v>1364331.39375</x:v>
      </x:c>
      <x:c r="H9706" s="22" t="n">
        <x:v>834709.81875</x:v>
      </x:c>
      <x:c r="I9706" s="22" t="n">
        <x:f>SUM(G9706:H9706)</x:f>
        <x:v>2199041.2125</x:v>
      </x:c>
      <x:c r="J9706" s="22" t="n">
        <x:v>899415</x:v>
      </x:c>
      <x:c r="K9706" s="22" t="n">
        <x:v>181642.5</x:v>
      </x:c>
      <x:c r="L9706" s="22" t="n">
        <x:f>SUM(J9706:K9706)</x:f>
        <x:v>1081057.5</x:v>
      </x:c>
      <x:c r="M9706" s="23" t="n">
        <x:f>D9706-L9706</x:f>
        <x:v>0</x:v>
      </x:c>
      <x:c r="N9706" s="22" t="n">
        <x:v>534974.25</x:v>
      </x:c>
      <x:c r="O9706" s="22" t="n">
        <x:v>546083.25</x:v>
      </x:c>
      <x:c r="P9706" s="14" t="n">
        <x:f>N9706/SUM(N9706:O9706)</x:f>
        <x:v>0.494861975426839</x:v>
      </x:c>
      <x:c r="Q9706" s="22" t="n">
        <x:v>1364396.08125</x:v>
      </x:c>
      <x:c r="R9706" s="22" t="n">
        <x:v>835033.25625</x:v>
      </x:c>
      <x:c r="S9706" s="2" t="n">
        <x:v>3</x:v>
      </x:c>
      <x:c r="T9706" s="2" t="n">
        <x:v>2</x:v>
      </x:c>
      <x:c r="U9706" s="2" t="n">
        <x:v>2</x:v>
      </x:c>
      <x:c r="V9706" s="2" t="n">
        <x:v>3</x:v>
      </x:c>
      <x:c r="W9706" s="2" t="n">
        <x:v>4</x:v>
      </x:c>
      <x:c r="X9706" s="2" t="n">
        <x:v>4</x:v>
      </x:c>
      <x:c r="Y9706" s="2" t="n">
        <x:v>4</x:v>
      </x:c>
      <x:c r="Z9706" s="22" t="n">
        <x:v>476928</x:v>
      </x:c>
      <x:c r="AA9706" s="22" t="n">
        <x:v>422487</x:v>
      </x:c>
      <x:c r="AB9706" s="22" t="n">
        <x:v>163323</x:v>
      </x:c>
      <x:c r="AC9706" s="22" t="n">
        <x:v>60547.5</x:v>
      </x:c>
      <x:c r="AD9706" s="22" t="n">
        <x:v>121095</x:v>
      </x:c>
      <x:c r="AE9706" s="2" t="n">
        <x:v>1</x:v>
      </x:c>
      <x:c r="AF9706" s="2" t="n">
        <x:v>0</x:v>
      </x:c>
    </x:row>
    <x:row r="9707" ht="23" customHeight="1">
      <x:c r="A9707" s="2" t="n">
        <x:v>9701</x:v>
      </x:c>
      <x:c r="B9707" s="24" t="n">
        <x:v>851080.5</x:v>
      </x:c>
      <x:c r="C9707" s="24" t="n">
        <x:v>0</x:v>
      </x:c>
      <x:c r="D9707" s="24" t="n">
        <x:f>SUM(B9707:C9707)</x:f>
        <x:v>851080.5</x:v>
      </x:c>
      <x:c r="E9707" s="25" t="n">
        <x:f>B9707/D9707</x:f>
        <x:v>1</x:v>
      </x:c>
      <x:c r="F9707" s="25" t="n">
        <x:f>C9707/D9707</x:f>
        <x:v>0</x:v>
      </x:c>
      <x:c r="G9707" s="22" t="n">
        <x:v>943609.5</x:v>
      </x:c>
      <x:c r="H9707" s="22" t="n">
        <x:v>743401.6875</x:v>
      </x:c>
      <x:c r="I9707" s="22" t="n">
        <x:f>SUM(G9707:H9707)</x:f>
        <x:v>1687011.1875</x:v>
      </x:c>
      <x:c r="J9707" s="22" t="n">
        <x:v>790533</x:v>
      </x:c>
      <x:c r="K9707" s="22" t="n">
        <x:v>60547.5</x:v>
      </x:c>
      <x:c r="L9707" s="22" t="n">
        <x:f>SUM(J9707:K9707)</x:f>
        <x:v>851080.5</x:v>
      </x:c>
      <x:c r="M9707" s="23" t="n">
        <x:f>D9707-L9707</x:f>
        <x:v>0</x:v>
      </x:c>
      <x:c r="N9707" s="22" t="n">
        <x:v>851080.5</x:v>
      </x:c>
      <x:c r="O9707" s="22" t="n">
        <x:v>0</x:v>
      </x:c>
      <x:c r="P9707" s="14" t="n">
        <x:f>N9707/SUM(N9707:O9707)</x:f>
        <x:v>1</x:v>
      </x:c>
      <x:c r="Q9707" s="22" t="n">
        <x:v>943092</x:v>
      </x:c>
      <x:c r="R9707" s="22" t="n">
        <x:v>743660.4375</x:v>
      </x:c>
      <x:c r="S9707" s="2" t="n">
        <x:v>1</x:v>
      </x:c>
      <x:c r="T9707" s="2" t="n">
        <x:v>2</x:v>
      </x:c>
      <x:c r="U9707" s="2" t="n">
        <x:v>1</x:v>
      </x:c>
      <x:c r="V9707" s="2" t="n">
        <x:v>0</x:v>
      </x:c>
      <x:c r="W9707" s="2" t="n">
        <x:v>2</x:v>
      </x:c>
      <x:c r="X9707" s="2" t="n">
        <x:v>2</x:v>
      </x:c>
      <x:c r="Y9707" s="2" t="n">
        <x:v>2</x:v>
      </x:c>
      <x:c r="Z9707" s="22" t="n">
        <x:v>368046</x:v>
      </x:c>
      <x:c r="AA9707" s="22" t="n">
        <x:v>422487</x:v>
      </x:c>
      <x:c r="AB9707" s="22" t="n">
        <x:v>54441</x:v>
      </x:c>
      <x:c r="AC9707" s="22" t="n">
        <x:v>60547.5</x:v>
      </x:c>
      <x:c r="AD9707" s="22" t="n">
        <x:v>0</x:v>
      </x:c>
      <x:c r="AE9707" s="2" t="n">
        <x:v>0</x:v>
      </x:c>
      <x:c r="AF9707" s="2" t="n">
        <x:v>0</x:v>
      </x:c>
    </x:row>
    <x:row r="9708" ht="23" customHeight="1">
      <x:c r="A9708" s="2" t="n">
        <x:v>9702</x:v>
      </x:c>
      <x:c r="B9708" s="24" t="n">
        <x:v>851080.5</x:v>
      </x:c>
      <x:c r="C9708" s="24" t="n">
        <x:v>0</x:v>
      </x:c>
      <x:c r="D9708" s="24" t="n">
        <x:f>SUM(B9708:C9708)</x:f>
        <x:v>851080.5</x:v>
      </x:c>
      <x:c r="E9708" s="25" t="n">
        <x:f>B9708/D9708</x:f>
        <x:v>1</x:v>
      </x:c>
      <x:c r="F9708" s="25" t="n">
        <x:f>C9708/D9708</x:f>
        <x:v>0</x:v>
      </x:c>
      <x:c r="G9708" s="22" t="n">
        <x:v>1049231.25</x:v>
      </x:c>
      <x:c r="H9708" s="22" t="n">
        <x:v>781839</x:v>
      </x:c>
      <x:c r="I9708" s="22" t="n">
        <x:f>SUM(G9708:H9708)</x:f>
        <x:v>1831070.25</x:v>
      </x:c>
      <x:c r="J9708" s="22" t="n">
        <x:v>790533</x:v>
      </x:c>
      <x:c r="K9708" s="22" t="n">
        <x:v>60547.5</x:v>
      </x:c>
      <x:c r="L9708" s="22" t="n">
        <x:f>SUM(J9708:K9708)</x:f>
        <x:v>851080.5</x:v>
      </x:c>
      <x:c r="M9708" s="23" t="n">
        <x:f>D9708-L9708</x:f>
        <x:v>0</x:v>
      </x:c>
      <x:c r="N9708" s="22" t="n">
        <x:v>851080.5</x:v>
      </x:c>
      <x:c r="O9708" s="22" t="n">
        <x:v>0</x:v>
      </x:c>
      <x:c r="P9708" s="14" t="n">
        <x:f>N9708/SUM(N9708:O9708)</x:f>
        <x:v>1</x:v>
      </x:c>
      <x:c r="Q9708" s="22" t="n">
        <x:v>1048713.75</x:v>
      </x:c>
      <x:c r="R9708" s="22" t="n">
        <x:v>782097.75</x:v>
      </x:c>
      <x:c r="S9708" s="2" t="n">
        <x:v>1</x:v>
      </x:c>
      <x:c r="T9708" s="2" t="n">
        <x:v>2</x:v>
      </x:c>
      <x:c r="U9708" s="2" t="n">
        <x:v>2</x:v>
      </x:c>
      <x:c r="V9708" s="2" t="n">
        <x:v>0</x:v>
      </x:c>
      <x:c r="W9708" s="2" t="n">
        <x:v>2</x:v>
      </x:c>
      <x:c r="X9708" s="2" t="n">
        <x:v>2</x:v>
      </x:c>
      <x:c r="Y9708" s="2" t="n">
        <x:v>2</x:v>
      </x:c>
      <x:c r="Z9708" s="22" t="n">
        <x:v>368046</x:v>
      </x:c>
      <x:c r="AA9708" s="22" t="n">
        <x:v>422487</x:v>
      </x:c>
      <x:c r="AB9708" s="22" t="n">
        <x:v>54441</x:v>
      </x:c>
      <x:c r="AC9708" s="22" t="n">
        <x:v>60547.5</x:v>
      </x:c>
      <x:c r="AD9708" s="22" t="n">
        <x:v>0</x:v>
      </x:c>
      <x:c r="AE9708" s="2" t="n">
        <x:v>0</x:v>
      </x:c>
      <x:c r="AF9708" s="2" t="n">
        <x:v>0</x:v>
      </x:c>
    </x:row>
    <x:row r="9709" ht="23" customHeight="1">
      <x:c r="A9709" s="2" t="n">
        <x:v>9703</x:v>
      </x:c>
      <x:c r="B9709" s="24" t="n">
        <x:v>869462.1000000001</x:v>
      </x:c>
      <x:c r="C9709" s="24" t="n">
        <x:v>96606.90000000001</x:v>
      </x:c>
      <x:c r="D9709" s="24" t="n">
        <x:f>SUM(B9709:C9709)</x:f>
        <x:v>966069.0000000001</x:v>
      </x:c>
      <x:c r="E9709" s="25" t="n">
        <x:f>B9709/D9709</x:f>
        <x:v>0.9</x:v>
      </x:c>
      <x:c r="F9709" s="25" t="n">
        <x:f>C9709/D9709</x:f>
        <x:v>0.09999999999999999</x:v>
      </x:c>
      <x:c r="G9709" s="22" t="n">
        <x:v>1729391.85</x:v>
      </x:c>
      <x:c r="H9709" s="22" t="n">
        <x:v>96606.90000000001</x:v>
      </x:c>
      <x:c r="I9709" s="22" t="n">
        <x:f>SUM(G9709:H9709)</x:f>
        <x:v>1825998.75</x:v>
      </x:c>
      <x:c r="J9709" s="22" t="n">
        <x:v>844974</x:v>
      </x:c>
      <x:c r="K9709" s="22" t="n">
        <x:v>121095</x:v>
      </x:c>
      <x:c r="L9709" s="22" t="n">
        <x:f>SUM(J9709:K9709)</x:f>
        <x:v>966069</x:v>
      </x:c>
      <x:c r="M9709" s="23" t="n">
        <x:f>D9709-L9709</x:f>
        <x:v>1.1641532182693481e-10</x:v>
      </x:c>
      <x:c r="N9709" s="22" t="n">
        <x:v>869462.1000000001</x:v>
      </x:c>
      <x:c r="O9709" s="22" t="n">
        <x:v>96606.90000000001</x:v>
      </x:c>
      <x:c r="P9709" s="14" t="n">
        <x:f>N9709/SUM(N9709:O9709)</x:f>
        <x:v>0.9</x:v>
      </x:c>
      <x:c r="Q9709" s="22" t="n">
        <x:v>1727839.35</x:v>
      </x:c>
      <x:c r="R9709" s="22" t="n">
        <x:v>96606.90000000001</x:v>
      </x:c>
      <x:c r="S9709" s="2" t="n">
        <x:v>3</x:v>
      </x:c>
      <x:c r="T9709" s="2" t="n">
        <x:v>1</x:v>
      </x:c>
      <x:c r="U9709" s="2" t="n">
        <x:v>3</x:v>
      </x:c>
      <x:c r="V9709" s="2" t="n">
        <x:v>1</x:v>
      </x:c>
      <x:c r="W9709" s="2" t="n">
        <x:v>3</x:v>
      </x:c>
      <x:c r="X9709" s="2" t="n">
        <x:v>3</x:v>
      </x:c>
      <x:c r="Y9709" s="2" t="n">
        <x:v>3</x:v>
      </x:c>
      <x:c r="Z9709" s="22" t="n">
        <x:v>476928</x:v>
      </x:c>
      <x:c r="AA9709" s="22" t="n">
        <x:v>368046</x:v>
      </x:c>
      <x:c r="AB9709" s="22" t="n">
        <x:v>108882</x:v>
      </x:c>
      <x:c r="AC9709" s="22" t="n">
        <x:v>0</x:v>
      </x:c>
      <x:c r="AD9709" s="22" t="n">
        <x:v>121095</x:v>
      </x:c>
      <x:c r="AE9709" s="2" t="n">
        <x:v>0</x:v>
      </x:c>
      <x:c r="AF9709" s="2" t="n">
        <x:v>0</x:v>
      </x:c>
    </x:row>
    <x:row r="9710" ht="23" customHeight="1">
      <x:c r="A9710" s="2" t="n">
        <x:v>9704</x:v>
      </x:c>
      <x:c r="B9710" s="24" t="n">
        <x:v>864660.5625</x:v>
      </x:c>
      <x:c r="C9710" s="24" t="n">
        <x:v>216396.9375</x:v>
      </x:c>
      <x:c r="D9710" s="24" t="n">
        <x:f>SUM(B9710:C9710)</x:f>
        <x:v>1081057.5</x:v>
      </x:c>
      <x:c r="E9710" s="25" t="n">
        <x:f>B9710/D9710</x:f>
        <x:v>0.7998284665709271</x:v>
      </x:c>
      <x:c r="F9710" s="25" t="n">
        <x:f>C9710/D9710</x:f>
        <x:v>0.20017153342907293</x:v>
      </x:c>
      <x:c r="G9710" s="22" t="n">
        <x:v>1292840.0625</x:v>
      </x:c>
      <x:c r="H9710" s="22" t="n">
        <x:v>690051.75</x:v>
      </x:c>
      <x:c r="I9710" s="22" t="n">
        <x:f>SUM(G9710:H9710)</x:f>
        <x:v>1982891.8125</x:v>
      </x:c>
      <x:c r="J9710" s="22" t="n">
        <x:v>899415</x:v>
      </x:c>
      <x:c r="K9710" s="22" t="n">
        <x:v>181642.5</x:v>
      </x:c>
      <x:c r="L9710" s="22" t="n">
        <x:f>SUM(J9710:K9710)</x:f>
        <x:v>1081057.5</x:v>
      </x:c>
      <x:c r="M9710" s="23" t="n">
        <x:f>D9710-L9710</x:f>
        <x:v>0</x:v>
      </x:c>
      <x:c r="N9710" s="22" t="n">
        <x:v>864056.8125</x:v>
      </x:c>
      <x:c r="O9710" s="22" t="n">
        <x:v>217000.6875</x:v>
      </x:c>
      <x:c r="P9710" s="14" t="n">
        <x:f>N9710/SUM(N9710:O9710)</x:f>
        <x:v>0.7992699856390617</x:v>
      </x:c>
      <x:c r="Q9710" s="22" t="n">
        <x:v>1291718.8125</x:v>
      </x:c>
      <x:c r="R9710" s="22" t="n">
        <x:v>691431.75</x:v>
      </x:c>
      <x:c r="S9710" s="2" t="n">
        <x:v>2</x:v>
      </x:c>
      <x:c r="T9710" s="2" t="n">
        <x:v>3</x:v>
      </x:c>
      <x:c r="U9710" s="2" t="n">
        <x:v>2</x:v>
      </x:c>
      <x:c r="V9710" s="2" t="n">
        <x:v>3</x:v>
      </x:c>
      <x:c r="W9710" s="2" t="n">
        <x:v>4</x:v>
      </x:c>
      <x:c r="X9710" s="2" t="n">
        <x:v>4</x:v>
      </x:c>
      <x:c r="Y9710" s="2" t="n">
        <x:v>4</x:v>
      </x:c>
      <x:c r="Z9710" s="22" t="n">
        <x:v>422487</x:v>
      </x:c>
      <x:c r="AA9710" s="22" t="n">
        <x:v>476928</x:v>
      </x:c>
      <x:c r="AB9710" s="22" t="n">
        <x:v>163323</x:v>
      </x:c>
      <x:c r="AC9710" s="22" t="n">
        <x:v>121095</x:v>
      </x:c>
      <x:c r="AD9710" s="22" t="n">
        <x:v>60547.5</x:v>
      </x:c>
      <x:c r="AE9710" s="2" t="n">
        <x:v>0</x:v>
      </x:c>
      <x:c r="AF9710" s="2" t="n">
        <x:v>1</x:v>
      </x:c>
    </x:row>
    <x:row r="9711" ht="23" customHeight="1">
      <x:c r="A9711" s="2" t="n">
        <x:v>9705</x:v>
      </x:c>
      <x:c r="B9711" s="24" t="n">
        <x:v>805057.5</x:v>
      </x:c>
      <x:c r="C9711" s="24" t="n">
        <x:v>161011.5</x:v>
      </x:c>
      <x:c r="D9711" s="24" t="n">
        <x:f>SUM(B9711:C9711)</x:f>
        <x:v>966069</x:v>
      </x:c>
      <x:c r="E9711" s="25" t="n">
        <x:f>B9711/D9711</x:f>
        <x:v>0.8333333333333334</x:v>
      </x:c>
      <x:c r="F9711" s="25" t="n">
        <x:f>C9711/D9711</x:f>
        <x:v>0.16666666666666666</x:v>
      </x:c>
      <x:c r="G9711" s="22" t="n">
        <x:v>1556803.875</x:v>
      </x:c>
      <x:c r="H9711" s="22" t="n">
        <x:v>259310.625</x:v>
      </x:c>
      <x:c r="I9711" s="22" t="n">
        <x:f>SUM(G9711:H9711)</x:f>
        <x:v>1816114.5</x:v>
      </x:c>
      <x:c r="J9711" s="22" t="n">
        <x:v>844974</x:v>
      </x:c>
      <x:c r="K9711" s="22" t="n">
        <x:v>121095</x:v>
      </x:c>
      <x:c r="L9711" s="22" t="n">
        <x:f>SUM(J9711:K9711)</x:f>
        <x:v>966069</x:v>
      </x:c>
      <x:c r="M9711" s="23" t="n">
        <x:f>D9711-L9711</x:f>
        <x:v>0</x:v>
      </x:c>
      <x:c r="N9711" s="22" t="n">
        <x:v>805057.5</x:v>
      </x:c>
      <x:c r="O9711" s="22" t="n">
        <x:v>161011.5</x:v>
      </x:c>
      <x:c r="P9711" s="14" t="n">
        <x:f>N9711/SUM(N9711:O9711)</x:f>
        <x:v>0.8333333333333334</x:v>
      </x:c>
      <x:c r="Q9711" s="22" t="n">
        <x:v>1556286.375</x:v>
      </x:c>
      <x:c r="R9711" s="22" t="n">
        <x:v>259828.125</x:v>
      </x:c>
      <x:c r="S9711" s="2" t="n">
        <x:v>3</x:v>
      </x:c>
      <x:c r="T9711" s="2" t="n">
        <x:v>1</x:v>
      </x:c>
      <x:c r="U9711" s="2" t="n">
        <x:v>3</x:v>
      </x:c>
      <x:c r="V9711" s="2" t="n">
        <x:v>1</x:v>
      </x:c>
      <x:c r="W9711" s="2" t="n">
        <x:v>3</x:v>
      </x:c>
      <x:c r="X9711" s="2" t="n">
        <x:v>3</x:v>
      </x:c>
      <x:c r="Y9711" s="2" t="n">
        <x:v>3</x:v>
      </x:c>
      <x:c r="Z9711" s="22" t="n">
        <x:v>476928</x:v>
      </x:c>
      <x:c r="AA9711" s="22" t="n">
        <x:v>368046</x:v>
      </x:c>
      <x:c r="AB9711" s="22" t="n">
        <x:v>108882</x:v>
      </x:c>
      <x:c r="AC9711" s="22" t="n">
        <x:v>0</x:v>
      </x:c>
      <x:c r="AD9711" s="22" t="n">
        <x:v>121095</x:v>
      </x:c>
      <x:c r="AE9711" s="2" t="n">
        <x:v>0</x:v>
      </x:c>
      <x:c r="AF9711" s="2" t="n">
        <x:v>0</x:v>
      </x:c>
    </x:row>
    <x:row r="9712" ht="23" customHeight="1">
      <x:c r="A9712" s="2" t="n">
        <x:v>9706</x:v>
      </x:c>
      <x:c r="B9712" s="24" t="n">
        <x:v>259207.125</x:v>
      </x:c>
      <x:c r="C9712" s="24" t="n">
        <x:v>706861.875</x:v>
      </x:c>
      <x:c r="D9712" s="24" t="n">
        <x:f>SUM(B9712:C9712)</x:f>
        <x:v>966069</x:v>
      </x:c>
      <x:c r="E9712" s="25" t="n">
        <x:f>B9712/D9712</x:f>
        <x:v>0.26831119205771015</x:v>
      </x:c>
      <x:c r="F9712" s="25" t="n">
        <x:f>C9712/D9712</x:f>
        <x:v>0.7316888079422899</x:v>
      </x:c>
      <x:c r="G9712" s="22" t="n">
        <x:v>365346.375</x:v>
      </x:c>
      <x:c r="H9712" s="22" t="n">
        <x:v>1531390.3125</x:v>
      </x:c>
      <x:c r="I9712" s="22" t="n">
        <x:f>SUM(G9712:H9712)</x:f>
        <x:v>1896736.6875</x:v>
      </x:c>
      <x:c r="J9712" s="22" t="n">
        <x:v>844974</x:v>
      </x:c>
      <x:c r="K9712" s="22" t="n">
        <x:v>121095</x:v>
      </x:c>
      <x:c r="L9712" s="22" t="n">
        <x:f>SUM(J9712:K9712)</x:f>
        <x:v>966069</x:v>
      </x:c>
      <x:c r="M9712" s="23" t="n">
        <x:f>D9712-L9712</x:f>
        <x:v>0</x:v>
      </x:c>
      <x:c r="N9712" s="22" t="n">
        <x:v>259120.875</x:v>
      </x:c>
      <x:c r="O9712" s="22" t="n">
        <x:v>706948.125</x:v>
      </x:c>
      <x:c r="P9712" s="14" t="n">
        <x:f>N9712/SUM(N9712:O9712)</x:f>
        <x:v>0.26822191272052</x:v>
      </x:c>
      <x:c r="Q9712" s="22" t="n">
        <x:v>364742.625</x:v>
      </x:c>
      <x:c r="R9712" s="22" t="n">
        <x:v>1531821.5625</x:v>
      </x:c>
      <x:c r="S9712" s="2" t="n">
        <x:v>1</x:v>
      </x:c>
      <x:c r="T9712" s="2" t="n">
        <x:v>3</x:v>
      </x:c>
      <x:c r="U9712" s="2" t="n">
        <x:v>1</x:v>
      </x:c>
      <x:c r="V9712" s="2" t="n">
        <x:v>4</x:v>
      </x:c>
      <x:c r="W9712" s="2" t="n">
        <x:v>3</x:v>
      </x:c>
      <x:c r="X9712" s="2" t="n">
        <x:v>3</x:v>
      </x:c>
      <x:c r="Y9712" s="2" t="n">
        <x:v>3</x:v>
      </x:c>
      <x:c r="Z9712" s="22" t="n">
        <x:v>368046</x:v>
      </x:c>
      <x:c r="AA9712" s="22" t="n">
        <x:v>476928</x:v>
      </x:c>
      <x:c r="AB9712" s="22" t="n">
        <x:v>108882</x:v>
      </x:c>
      <x:c r="AC9712" s="22" t="n">
        <x:v>121095</x:v>
      </x:c>
      <x:c r="AD9712" s="22" t="n">
        <x:v>0</x:v>
      </x:c>
      <x:c r="AE9712" s="2" t="n">
        <x:v>1</x:v>
      </x:c>
      <x:c r="AF9712" s="2" t="n">
        <x:v>0</x:v>
      </x:c>
    </x:row>
    <x:row r="9713" ht="23" customHeight="1">
      <x:c r="A9713" s="2" t="n">
        <x:v>9707</x:v>
      </x:c>
      <x:c r="B9713" s="24" t="n">
        <x:v>966069</x:v>
      </x:c>
      <x:c r="C9713" s="24" t="n">
        <x:v>0</x:v>
      </x:c>
      <x:c r="D9713" s="24" t="n">
        <x:f>SUM(B9713:C9713)</x:f>
        <x:v>966069</x:v>
      </x:c>
      <x:c r="E9713" s="25" t="n">
        <x:f>B9713/D9713</x:f>
        <x:v>1</x:v>
      </x:c>
      <x:c r="F9713" s="25" t="n">
        <x:f>C9713/D9713</x:f>
        <x:v>0</x:v>
      </x:c>
      <x:c r="G9713" s="22" t="n">
        <x:v>1564980.375</x:v>
      </x:c>
      <x:c r="H9713" s="22" t="n">
        <x:v>252673.6875</x:v>
      </x:c>
      <x:c r="I9713" s="22" t="n">
        <x:f>SUM(G9713:H9713)</x:f>
        <x:v>1817654.0625</x:v>
      </x:c>
      <x:c r="J9713" s="22" t="n">
        <x:v>844974</x:v>
      </x:c>
      <x:c r="K9713" s="22" t="n">
        <x:v>121095</x:v>
      </x:c>
      <x:c r="L9713" s="22" t="n">
        <x:f>SUM(J9713:K9713)</x:f>
        <x:v>966069</x:v>
      </x:c>
      <x:c r="M9713" s="23" t="n">
        <x:f>D9713-L9713</x:f>
        <x:v>0</x:v>
      </x:c>
      <x:c r="N9713" s="22" t="n">
        <x:v>966069</x:v>
      </x:c>
      <x:c r="O9713" s="22" t="n">
        <x:v>0</x:v>
      </x:c>
      <x:c r="P9713" s="14" t="n">
        <x:f>N9713/SUM(N9713:O9713)</x:f>
        <x:v>1</x:v>
      </x:c>
      <x:c r="Q9713" s="22" t="n">
        <x:v>1563945.375</x:v>
      </x:c>
      <x:c r="R9713" s="22" t="n">
        <x:v>252932.4375</x:v>
      </x:c>
      <x:c r="S9713" s="2" t="n">
        <x:v>2</x:v>
      </x:c>
      <x:c r="T9713" s="2" t="n">
        <x:v>2</x:v>
      </x:c>
      <x:c r="U9713" s="2" t="n">
        <x:v>5</x:v>
      </x:c>
      <x:c r="V9713" s="2" t="n">
        <x:v>0</x:v>
      </x:c>
      <x:c r="W9713" s="2" t="n">
        <x:v>3</x:v>
      </x:c>
      <x:c r="X9713" s="2" t="n">
        <x:v>3</x:v>
      </x:c>
      <x:c r="Y9713" s="2" t="n">
        <x:v>3</x:v>
      </x:c>
      <x:c r="Z9713" s="22" t="n">
        <x:v>422487</x:v>
      </x:c>
      <x:c r="AA9713" s="22" t="n">
        <x:v>422487</x:v>
      </x:c>
      <x:c r="AB9713" s="22" t="n">
        <x:v>108882</x:v>
      </x:c>
      <x:c r="AC9713" s="22" t="n">
        <x:v>60547.5</x:v>
      </x:c>
      <x:c r="AD9713" s="22" t="n">
        <x:v>60547.5</x:v>
      </x:c>
      <x:c r="AE9713" s="2" t="n">
        <x:v>0</x:v>
      </x:c>
      <x:c r="AF9713" s="2" t="n">
        <x:v>0</x:v>
      </x:c>
    </x:row>
    <x:row r="9714" ht="23" customHeight="1">
      <x:c r="A9714" s="2" t="n">
        <x:v>9708</x:v>
      </x:c>
      <x:c r="B9714" s="24" t="n">
        <x:v>877399.6875</x:v>
      </x:c>
      <x:c r="C9714" s="24" t="n">
        <x:v>203657.8125</x:v>
      </x:c>
      <x:c r="D9714" s="24" t="n">
        <x:f>SUM(B9714:C9714)</x:f>
        <x:v>1081057.5</x:v>
      </x:c>
      <x:c r="E9714" s="25" t="n">
        <x:f>B9714/D9714</x:f>
        <x:v>0.8116124142332855</x:v>
      </x:c>
      <x:c r="F9714" s="25" t="n">
        <x:f>C9714/D9714</x:f>
        <x:v>0.18838758576671455</x:v>
      </x:c>
      <x:c r="G9714" s="22" t="n">
        <x:v>1629146.0625</x:v>
      </x:c>
      <x:c r="H9714" s="22" t="n">
        <x:v>323838.5625</x:v>
      </x:c>
      <x:c r="I9714" s="22" t="n">
        <x:f>SUM(G9714:H9714)</x:f>
        <x:v>1952984.625</x:v>
      </x:c>
      <x:c r="J9714" s="22" t="n">
        <x:v>899415</x:v>
      </x:c>
      <x:c r="K9714" s="22" t="n">
        <x:v>181642.5</x:v>
      </x:c>
      <x:c r="L9714" s="22" t="n">
        <x:f>SUM(J9714:K9714)</x:f>
        <x:v>1081057.5</x:v>
      </x:c>
      <x:c r="M9714" s="23" t="n">
        <x:f>D9714-L9714</x:f>
        <x:v>0</x:v>
      </x:c>
      <x:c r="N9714" s="22" t="n">
        <x:v>878175.9375</x:v>
      </x:c>
      <x:c r="O9714" s="22" t="n">
        <x:v>202881.5625</x:v>
      </x:c>
      <x:c r="P9714" s="14" t="n">
        <x:f>N9714/SUM(N9714:O9714)</x:f>
        <x:v>0.8123304611456837</x:v>
      </x:c>
      <x:c r="Q9714" s="22" t="n">
        <x:v>1629404.8125</x:v>
      </x:c>
      <x:c r="R9714" s="22" t="n">
        <x:v>323838.5625</x:v>
      </x:c>
      <x:c r="S9714" s="2" t="n">
        <x:v>4</x:v>
      </x:c>
      <x:c r="T9714" s="2" t="n">
        <x:v>1</x:v>
      </x:c>
      <x:c r="U9714" s="2" t="n">
        <x:v>4</x:v>
      </x:c>
      <x:c r="V9714" s="2" t="n">
        <x:v>1</x:v>
      </x:c>
      <x:c r="W9714" s="2" t="n">
        <x:v>4</x:v>
      </x:c>
      <x:c r="X9714" s="2" t="n">
        <x:v>4</x:v>
      </x:c>
      <x:c r="Y9714" s="2" t="n">
        <x:v>4</x:v>
      </x:c>
      <x:c r="Z9714" s="22" t="n">
        <x:v>531369</x:v>
      </x:c>
      <x:c r="AA9714" s="22" t="n">
        <x:v>368046</x:v>
      </x:c>
      <x:c r="AB9714" s="22" t="n">
        <x:v>163323</x:v>
      </x:c>
      <x:c r="AC9714" s="22" t="n">
        <x:v>0</x:v>
      </x:c>
      <x:c r="AD9714" s="22" t="n">
        <x:v>181642.5</x:v>
      </x:c>
      <x:c r="AE9714" s="2" t="n">
        <x:v>0</x:v>
      </x:c>
      <x:c r="AF9714" s="2" t="n">
        <x:v>1</x:v>
      </x:c>
    </x:row>
    <x:row r="9715" ht="23" customHeight="1">
      <x:c r="A9715" s="2" t="n">
        <x:v>9709</x:v>
      </x:c>
      <x:c r="B9715" s="24" t="n">
        <x:v>680864.4</x:v>
      </x:c>
      <x:c r="C9715" s="24" t="n">
        <x:v>170216.1</x:v>
      </x:c>
      <x:c r="D9715" s="24" t="n">
        <x:f>SUM(B9715:C9715)</x:f>
        <x:v>851080.5</x:v>
      </x:c>
      <x:c r="E9715" s="25" t="n">
        <x:f>B9715/D9715</x:f>
        <x:v>0.8</x:v>
      </x:c>
      <x:c r="F9715" s="25" t="n">
        <x:f>C9715/D9715</x:f>
        <x:v>0.2</x:v>
      </x:c>
      <x:c r="G9715" s="22" t="n">
        <x:v>971544.1500000001</x:v>
      </x:c>
      <x:c r="H9715" s="22" t="n">
        <x:v>906308.1</x:v>
      </x:c>
      <x:c r="I9715" s="22" t="n">
        <x:f>SUM(G9715:H9715)</x:f>
        <x:v>1877852.25</x:v>
      </x:c>
      <x:c r="J9715" s="22" t="n">
        <x:v>790533</x:v>
      </x:c>
      <x:c r="K9715" s="22" t="n">
        <x:v>60547.5</x:v>
      </x:c>
      <x:c r="L9715" s="22" t="n">
        <x:f>SUM(J9715:K9715)</x:f>
        <x:v>851080.5</x:v>
      </x:c>
      <x:c r="M9715" s="23" t="n">
        <x:f>D9715-L9715</x:f>
        <x:v>0</x:v>
      </x:c>
      <x:c r="N9715" s="22" t="n">
        <x:v>680864.4</x:v>
      </x:c>
      <x:c r="O9715" s="22" t="n">
        <x:v>170216.1</x:v>
      </x:c>
      <x:c r="P9715" s="14" t="n">
        <x:f>N9715/SUM(N9715:O9715)</x:f>
        <x:v>0.8</x:v>
      </x:c>
      <x:c r="Q9715" s="22" t="n">
        <x:v>970509.1500000001</x:v>
      </x:c>
      <x:c r="R9715" s="22" t="n">
        <x:v>906308.1</x:v>
      </x:c>
      <x:c r="S9715" s="2" t="n">
        <x:v>1</x:v>
      </x:c>
      <x:c r="T9715" s="2" t="n">
        <x:v>2</x:v>
      </x:c>
      <x:c r="U9715" s="2" t="n">
        <x:v>2</x:v>
      </x:c>
      <x:c r="V9715" s="2" t="n">
        <x:v>1</x:v>
      </x:c>
      <x:c r="W9715" s="2" t="n">
        <x:v>2</x:v>
      </x:c>
      <x:c r="X9715" s="2" t="n">
        <x:v>2</x:v>
      </x:c>
      <x:c r="Y9715" s="2" t="n">
        <x:v>2</x:v>
      </x:c>
      <x:c r="Z9715" s="22" t="n">
        <x:v>368046</x:v>
      </x:c>
      <x:c r="AA9715" s="22" t="n">
        <x:v>422487</x:v>
      </x:c>
      <x:c r="AB9715" s="22" t="n">
        <x:v>54441</x:v>
      </x:c>
      <x:c r="AC9715" s="22" t="n">
        <x:v>60547.5</x:v>
      </x:c>
      <x:c r="AD9715" s="22" t="n">
        <x:v>0</x:v>
      </x:c>
      <x:c r="AE9715" s="2" t="n">
        <x:v>0</x:v>
      </x:c>
      <x:c r="AF9715" s="2" t="n">
        <x:v>0</x:v>
      </x:c>
    </x:row>
    <x:row r="9716" ht="23" customHeight="1">
      <x:c r="A9716" s="2" t="n">
        <x:v>9710</x:v>
      </x:c>
      <x:c r="B9716" s="24" t="n">
        <x:v>0</x:v>
      </x:c>
      <x:c r="C9716" s="24" t="n">
        <x:v>966069</x:v>
      </x:c>
      <x:c r="D9716" s="24" t="n">
        <x:f>SUM(B9716:C9716)</x:f>
        <x:v>966069</x:v>
      </x:c>
      <x:c r="E9716" s="25" t="n">
        <x:f>B9716/D9716</x:f>
        <x:v>0</x:v>
      </x:c>
      <x:c r="F9716" s="25" t="n">
        <x:f>C9716/D9716</x:f>
        <x:v>1</x:v>
      </x:c>
      <x:c r="G9716" s="22" t="n">
        <x:v>142128.140625</x:v>
      </x:c>
      <x:c r="H9716" s="22" t="n">
        <x:v>1899173.25</x:v>
      </x:c>
      <x:c r="I9716" s="22" t="n">
        <x:f>SUM(G9716:H9716)</x:f>
        <x:v>2041301.390625</x:v>
      </x:c>
      <x:c r="J9716" s="22" t="n">
        <x:v>844974</x:v>
      </x:c>
      <x:c r="K9716" s="22" t="n">
        <x:v>121095</x:v>
      </x:c>
      <x:c r="L9716" s="22" t="n">
        <x:f>SUM(J9716:K9716)</x:f>
        <x:v>966069</x:v>
      </x:c>
      <x:c r="M9716" s="23" t="n">
        <x:f>D9716-L9716</x:f>
        <x:v>0</x:v>
      </x:c>
      <x:c r="N9716" s="22" t="n">
        <x:v>0</x:v>
      </x:c>
      <x:c r="O9716" s="22" t="n">
        <x:v>966069</x:v>
      </x:c>
      <x:c r="P9716" s="14" t="n">
        <x:f>N9716/SUM(N9716:O9716)</x:f>
        <x:v>0</x:v>
      </x:c>
      <x:c r="Q9716" s="22" t="n">
        <x:v>141459.703125</x:v>
      </x:c>
      <x:c r="R9716" s="22" t="n">
        <x:v>1899087</x:v>
      </x:c>
      <x:c r="S9716" s="2" t="n">
        <x:v>1</x:v>
      </x:c>
      <x:c r="T9716" s="2" t="n">
        <x:v>3</x:v>
      </x:c>
      <x:c r="U9716" s="2" t="n">
        <x:v>0</x:v>
      </x:c>
      <x:c r="V9716" s="2" t="n">
        <x:v>3</x:v>
      </x:c>
      <x:c r="W9716" s="2" t="n">
        <x:v>3</x:v>
      </x:c>
      <x:c r="X9716" s="2" t="n">
        <x:v>3</x:v>
      </x:c>
      <x:c r="Y9716" s="2" t="n">
        <x:v>3</x:v>
      </x:c>
      <x:c r="Z9716" s="22" t="n">
        <x:v>368046</x:v>
      </x:c>
      <x:c r="AA9716" s="22" t="n">
        <x:v>476928</x:v>
      </x:c>
      <x:c r="AB9716" s="22" t="n">
        <x:v>108882</x:v>
      </x:c>
      <x:c r="AC9716" s="22" t="n">
        <x:v>121095</x:v>
      </x:c>
      <x:c r="AD9716" s="22" t="n">
        <x:v>0</x:v>
      </x:c>
      <x:c r="AE9716" s="2" t="n">
        <x:v>1</x:v>
      </x:c>
      <x:c r="AF9716" s="2" t="n">
        <x:v>0</x:v>
      </x:c>
    </x:row>
    <x:row r="9717" ht="23" customHeight="1">
      <x:c r="A9717" s="2" t="n">
        <x:v>9711</x:v>
      </x:c>
      <x:c r="B9717" s="24" t="n">
        <x:v>425540.25</x:v>
      </x:c>
      <x:c r="C9717" s="24" t="n">
        <x:v>425540.25</x:v>
      </x:c>
      <x:c r="D9717" s="24" t="n">
        <x:f>SUM(B9717:C9717)</x:f>
        <x:v>851080.5</x:v>
      </x:c>
      <x:c r="E9717" s="25" t="n">
        <x:f>B9717/D9717</x:f>
        <x:v>0.5</x:v>
      </x:c>
      <x:c r="F9717" s="25" t="n">
        <x:f>C9717/D9717</x:f>
        <x:v>0.5</x:v>
      </x:c>
      <x:c r="G9717" s="22" t="n">
        <x:v>1177286.625</x:v>
      </x:c>
      <x:c r="H9717" s="22" t="n">
        <x:v>471287.25</x:v>
      </x:c>
      <x:c r="I9717" s="22" t="n">
        <x:f>SUM(G9717:H9717)</x:f>
        <x:v>1648573.875</x:v>
      </x:c>
      <x:c r="J9717" s="22" t="n">
        <x:v>790533</x:v>
      </x:c>
      <x:c r="K9717" s="22" t="n">
        <x:v>60547.5</x:v>
      </x:c>
      <x:c r="L9717" s="22" t="n">
        <x:f>SUM(J9717:K9717)</x:f>
        <x:v>851080.5</x:v>
      </x:c>
      <x:c r="M9717" s="23" t="n">
        <x:f>D9717-L9717</x:f>
        <x:v>0</x:v>
      </x:c>
      <x:c r="N9717" s="22" t="n">
        <x:v>425540.25</x:v>
      </x:c>
      <x:c r="O9717" s="22" t="n">
        <x:v>425540.25</x:v>
      </x:c>
      <x:c r="P9717" s="14" t="n">
        <x:f>N9717/SUM(N9717:O9717)</x:f>
        <x:v>0.5</x:v>
      </x:c>
      <x:c r="Q9717" s="22" t="n">
        <x:v>1176769.125</x:v>
      </x:c>
      <x:c r="R9717" s="22" t="n">
        <x:v>471546</x:v>
      </x:c>
      <x:c r="S9717" s="2" t="n">
        <x:v>2</x:v>
      </x:c>
      <x:c r="T9717" s="2" t="n">
        <x:v>1</x:v>
      </x:c>
      <x:c r="U9717" s="2" t="n">
        <x:v>1</x:v>
      </x:c>
      <x:c r="V9717" s="2" t="n">
        <x:v>2</x:v>
      </x:c>
      <x:c r="W9717" s="2" t="n">
        <x:v>2</x:v>
      </x:c>
      <x:c r="X9717" s="2" t="n">
        <x:v>2</x:v>
      </x:c>
      <x:c r="Y9717" s="2" t="n">
        <x:v>2</x:v>
      </x:c>
      <x:c r="Z9717" s="22" t="n">
        <x:v>422487</x:v>
      </x:c>
      <x:c r="AA9717" s="22" t="n">
        <x:v>368046</x:v>
      </x:c>
      <x:c r="AB9717" s="22" t="n">
        <x:v>54441</x:v>
      </x:c>
      <x:c r="AC9717" s="22" t="n">
        <x:v>0</x:v>
      </x:c>
      <x:c r="AD9717" s="22" t="n">
        <x:v>60547.5</x:v>
      </x:c>
      <x:c r="AE9717" s="2" t="n">
        <x:v>0</x:v>
      </x:c>
      <x:c r="AF9717" s="2" t="n">
        <x:v>0</x:v>
      </x:c>
    </x:row>
    <x:row r="9718" ht="23" customHeight="1">
      <x:c r="A9718" s="2" t="n">
        <x:v>9712</x:v>
      </x:c>
      <x:c r="B9718" s="24" t="n">
        <x:v>0</x:v>
      </x:c>
      <x:c r="C9718" s="24" t="n">
        <x:v>851080.5</x:v>
      </x:c>
      <x:c r="D9718" s="24" t="n">
        <x:f>SUM(B9718:C9718)</x:f>
        <x:v>851080.5</x:v>
      </x:c>
      <x:c r="E9718" s="25" t="n">
        <x:f>B9718/D9718</x:f>
        <x:v>0</x:v>
      </x:c>
      <x:c r="F9718" s="25" t="n">
        <x:f>C9718/D9718</x:f>
        <x:v>1</x:v>
      </x:c>
      <x:c r="G9718" s="22" t="n">
        <x:v>92529</x:v>
      </x:c>
      <x:c r="H9718" s="22" t="n">
        <x:v>1594482.1875</x:v>
      </x:c>
      <x:c r="I9718" s="22" t="n">
        <x:f>SUM(G9718:H9718)</x:f>
        <x:v>1687011.1875</x:v>
      </x:c>
      <x:c r="J9718" s="22" t="n">
        <x:v>790533</x:v>
      </x:c>
      <x:c r="K9718" s="22" t="n">
        <x:v>60547.5</x:v>
      </x:c>
      <x:c r="L9718" s="22" t="n">
        <x:f>SUM(J9718:K9718)</x:f>
        <x:v>851080.5</x:v>
      </x:c>
      <x:c r="M9718" s="23" t="n">
        <x:f>D9718-L9718</x:f>
        <x:v>0</x:v>
      </x:c>
      <x:c r="N9718" s="22" t="n">
        <x:v>0</x:v>
      </x:c>
      <x:c r="O9718" s="22" t="n">
        <x:v>851080.5</x:v>
      </x:c>
      <x:c r="P9718" s="14" t="n">
        <x:f>N9718/SUM(N9718:O9718)</x:f>
        <x:v>0</x:v>
      </x:c>
      <x:c r="Q9718" s="22" t="n">
        <x:v>92011.5</x:v>
      </x:c>
      <x:c r="R9718" s="22" t="n">
        <x:v>1594740.9375</x:v>
      </x:c>
      <x:c r="S9718" s="2" t="n">
        <x:v>1</x:v>
      </x:c>
      <x:c r="T9718" s="2" t="n">
        <x:v>2</x:v>
      </x:c>
      <x:c r="U9718" s="2" t="n">
        <x:v>0</x:v>
      </x:c>
      <x:c r="V9718" s="2" t="n">
        <x:v>1</x:v>
      </x:c>
      <x:c r="W9718" s="2" t="n">
        <x:v>2</x:v>
      </x:c>
      <x:c r="X9718" s="2" t="n">
        <x:v>2</x:v>
      </x:c>
      <x:c r="Y9718" s="2" t="n">
        <x:v>2</x:v>
      </x:c>
      <x:c r="Z9718" s="22" t="n">
        <x:v>368046</x:v>
      </x:c>
      <x:c r="AA9718" s="22" t="n">
        <x:v>422487</x:v>
      </x:c>
      <x:c r="AB9718" s="22" t="n">
        <x:v>54441</x:v>
      </x:c>
      <x:c r="AC9718" s="22" t="n">
        <x:v>60547.5</x:v>
      </x:c>
      <x:c r="AD9718" s="22" t="n">
        <x:v>0</x:v>
      </x:c>
      <x:c r="AE9718" s="2" t="n">
        <x:v>0</x:v>
      </x:c>
      <x:c r="AF9718" s="2" t="n">
        <x:v>0</x:v>
      </x:c>
    </x:row>
    <x:row r="9719" ht="23" customHeight="1">
      <x:c r="A9719" s="2" t="n">
        <x:v>9713</x:v>
      </x:c>
      <x:c r="B9719" s="24" t="n">
        <x:v>708450.6</x:v>
      </x:c>
      <x:c r="C9719" s="24" t="n">
        <x:v>257618.4</x:v>
      </x:c>
      <x:c r="D9719" s="24" t="n">
        <x:f>SUM(B9719:C9719)</x:f>
        <x:v>966069</x:v>
      </x:c>
      <x:c r="E9719" s="25" t="n">
        <x:f>B9719/D9719</x:f>
        <x:v>0.7333333333333333</x:v>
      </x:c>
      <x:c r="F9719" s="25" t="n">
        <x:f>C9719/D9719</x:f>
        <x:v>0.26666666666666666</x:v>
      </x:c>
      <x:c r="G9719" s="22" t="n">
        <x:v>814589.8499999999</x:v>
      </x:c>
      <x:c r="H9719" s="22" t="n">
        <x:v>1046767.0875</x:v>
      </x:c>
      <x:c r="I9719" s="22" t="n">
        <x:f>SUM(G9719:H9719)</x:f>
        <x:v>1861356.9375</x:v>
      </x:c>
      <x:c r="J9719" s="22" t="n">
        <x:v>844974</x:v>
      </x:c>
      <x:c r="K9719" s="22" t="n">
        <x:v>121095</x:v>
      </x:c>
      <x:c r="L9719" s="22" t="n">
        <x:f>SUM(J9719:K9719)</x:f>
        <x:v>966069</x:v>
      </x:c>
      <x:c r="M9719" s="23" t="n">
        <x:f>D9719-L9719</x:f>
        <x:v>0</x:v>
      </x:c>
      <x:c r="N9719" s="22" t="n">
        <x:v>708450.6</x:v>
      </x:c>
      <x:c r="O9719" s="22" t="n">
        <x:v>257618.4</x:v>
      </x:c>
      <x:c r="P9719" s="14" t="n">
        <x:f>N9719/SUM(N9719:O9719)</x:f>
        <x:v>0.7333333333333333</x:v>
      </x:c>
      <x:c r="Q9719" s="22" t="n">
        <x:v>814072.3499999999</x:v>
      </x:c>
      <x:c r="R9719" s="22" t="n">
        <x:v>1047284.5875</x:v>
      </x:c>
      <x:c r="S9719" s="2" t="n">
        <x:v>1</x:v>
      </x:c>
      <x:c r="T9719" s="2" t="n">
        <x:v>3</x:v>
      </x:c>
      <x:c r="U9719" s="2" t="n">
        <x:v>3</x:v>
      </x:c>
      <x:c r="V9719" s="2" t="n">
        <x:v>2</x:v>
      </x:c>
      <x:c r="W9719" s="2" t="n">
        <x:v>3</x:v>
      </x:c>
      <x:c r="X9719" s="2" t="n">
        <x:v>3</x:v>
      </x:c>
      <x:c r="Y9719" s="2" t="n">
        <x:v>3</x:v>
      </x:c>
      <x:c r="Z9719" s="22" t="n">
        <x:v>368046</x:v>
      </x:c>
      <x:c r="AA9719" s="22" t="n">
        <x:v>476928</x:v>
      </x:c>
      <x:c r="AB9719" s="22" t="n">
        <x:v>108882</x:v>
      </x:c>
      <x:c r="AC9719" s="22" t="n">
        <x:v>121095</x:v>
      </x:c>
      <x:c r="AD9719" s="22" t="n">
        <x:v>0</x:v>
      </x:c>
      <x:c r="AE9719" s="2" t="n">
        <x:v>0</x:v>
      </x:c>
      <x:c r="AF9719" s="2" t="n">
        <x:v>0</x:v>
      </x:c>
    </x:row>
    <x:row r="9720" ht="23" customHeight="1">
      <x:c r="A9720" s="2" t="n">
        <x:v>9714</x:v>
      </x:c>
      <x:c r="B9720" s="24" t="n">
        <x:v>764163.5</x:v>
      </x:c>
      <x:c r="C9720" s="24" t="n">
        <x:v>201905.5</x:v>
      </x:c>
      <x:c r="D9720" s="24" t="n">
        <x:f>SUM(B9720:C9720)</x:f>
        <x:v>966069</x:v>
      </x:c>
      <x:c r="E9720" s="25" t="n">
        <x:f>B9720/D9720</x:f>
        <x:v>0.7910030235935528</x:v>
      </x:c>
      <x:c r="F9720" s="25" t="n">
        <x:f>C9720/D9720</x:f>
        <x:v>0.20899697640644715</x:v>
      </x:c>
      <x:c r="G9720" s="22" t="n">
        <x:v>1254891.5</x:v>
      </x:c>
      <x:c r="H9720" s="22" t="n">
        <x:v>568213.5625</x:v>
      </x:c>
      <x:c r="I9720" s="22" t="n">
        <x:f>SUM(G9720:H9720)</x:f>
        <x:v>1823105.0625</x:v>
      </x:c>
      <x:c r="J9720" s="22" t="n">
        <x:v>844974</x:v>
      </x:c>
      <x:c r="K9720" s="22" t="n">
        <x:v>121095</x:v>
      </x:c>
      <x:c r="L9720" s="22" t="n">
        <x:f>SUM(J9720:K9720)</x:f>
        <x:v>966069</x:v>
      </x:c>
      <x:c r="M9720" s="23" t="n">
        <x:f>D9720-L9720</x:f>
        <x:v>0</x:v>
      </x:c>
      <x:c r="N9720" s="22" t="n">
        <x:v>764163.5</x:v>
      </x:c>
      <x:c r="O9720" s="22" t="n">
        <x:v>201905.5</x:v>
      </x:c>
      <x:c r="P9720" s="14" t="n">
        <x:f>N9720/SUM(N9720:O9720)</x:f>
        <x:v>0.7910030235935528</x:v>
      </x:c>
      <x:c r="Q9720" s="22" t="n">
        <x:v>1254891.5</x:v>
      </x:c>
      <x:c r="R9720" s="22" t="n">
        <x:v>568989.8125</x:v>
      </x:c>
      <x:c r="S9720" s="2" t="n">
        <x:v>2</x:v>
      </x:c>
      <x:c r="T9720" s="2" t="n">
        <x:v>2</x:v>
      </x:c>
      <x:c r="U9720" s="2" t="n">
        <x:v>2</x:v>
      </x:c>
      <x:c r="V9720" s="2" t="n">
        <x:v>1</x:v>
      </x:c>
      <x:c r="W9720" s="2" t="n">
        <x:v>3</x:v>
      </x:c>
      <x:c r="X9720" s="2" t="n">
        <x:v>3</x:v>
      </x:c>
      <x:c r="Y9720" s="2" t="n">
        <x:v>3</x:v>
      </x:c>
      <x:c r="Z9720" s="22" t="n">
        <x:v>422487</x:v>
      </x:c>
      <x:c r="AA9720" s="22" t="n">
        <x:v>422487</x:v>
      </x:c>
      <x:c r="AB9720" s="22" t="n">
        <x:v>108882</x:v>
      </x:c>
      <x:c r="AC9720" s="22" t="n">
        <x:v>60547.5</x:v>
      </x:c>
      <x:c r="AD9720" s="22" t="n">
        <x:v>60547.5</x:v>
      </x:c>
      <x:c r="AE9720" s="2" t="n">
        <x:v>0</x:v>
      </x:c>
      <x:c r="AF9720" s="2" t="n">
        <x:v>0</x:v>
      </x:c>
    </x:row>
    <x:row r="9721" ht="23" customHeight="1">
      <x:c r="A9721" s="2" t="n">
        <x:v>9715</x:v>
      </x:c>
      <x:c r="B9721" s="24" t="n">
        <x:v>680864.4</x:v>
      </x:c>
      <x:c r="C9721" s="24" t="n">
        <x:v>170216.1</x:v>
      </x:c>
      <x:c r="D9721" s="24" t="n">
        <x:f>SUM(B9721:C9721)</x:f>
        <x:v>851080.5</x:v>
      </x:c>
      <x:c r="E9721" s="25" t="n">
        <x:f>B9721/D9721</x:f>
        <x:v>0.8</x:v>
      </x:c>
      <x:c r="F9721" s="25" t="n">
        <x:f>C9721/D9721</x:f>
        <x:v>0.2</x:v>
      </x:c>
      <x:c r="G9721" s="22" t="n">
        <x:v>1416956.4</x:v>
      </x:c>
      <x:c r="H9721" s="22" t="n">
        <x:v>314520.97500000003</x:v>
      </x:c>
      <x:c r="I9721" s="22" t="n">
        <x:f>SUM(G9721:H9721)</x:f>
        <x:v>1731477.375</x:v>
      </x:c>
      <x:c r="J9721" s="22" t="n">
        <x:v>790533</x:v>
      </x:c>
      <x:c r="K9721" s="22" t="n">
        <x:v>60547.5</x:v>
      </x:c>
      <x:c r="L9721" s="22" t="n">
        <x:f>SUM(J9721:K9721)</x:f>
        <x:v>851080.5</x:v>
      </x:c>
      <x:c r="M9721" s="23" t="n">
        <x:f>D9721-L9721</x:f>
        <x:v>0</x:v>
      </x:c>
      <x:c r="N9721" s="22" t="n">
        <x:v>680864.4</x:v>
      </x:c>
      <x:c r="O9721" s="22" t="n">
        <x:v>170216.1</x:v>
      </x:c>
      <x:c r="P9721" s="14" t="n">
        <x:f>N9721/SUM(N9721:O9721)</x:f>
        <x:v>0.8</x:v>
      </x:c>
      <x:c r="Q9721" s="22" t="n">
        <x:v>1416956.4</x:v>
      </x:c>
      <x:c r="R9721" s="22" t="n">
        <x:v>315038.47500000003</x:v>
      </x:c>
      <x:c r="S9721" s="2" t="n">
        <x:v>2</x:v>
      </x:c>
      <x:c r="T9721" s="2" t="n">
        <x:v>1</x:v>
      </x:c>
      <x:c r="U9721" s="2" t="n">
        <x:v>2</x:v>
      </x:c>
      <x:c r="V9721" s="2" t="n">
        <x:v>1</x:v>
      </x:c>
      <x:c r="W9721" s="2" t="n">
        <x:v>2</x:v>
      </x:c>
      <x:c r="X9721" s="2" t="n">
        <x:v>2</x:v>
      </x:c>
      <x:c r="Y9721" s="2" t="n">
        <x:v>2</x:v>
      </x:c>
      <x:c r="Z9721" s="22" t="n">
        <x:v>422487</x:v>
      </x:c>
      <x:c r="AA9721" s="22" t="n">
        <x:v>368046</x:v>
      </x:c>
      <x:c r="AB9721" s="22" t="n">
        <x:v>54441</x:v>
      </x:c>
      <x:c r="AC9721" s="22" t="n">
        <x:v>0</x:v>
      </x:c>
      <x:c r="AD9721" s="22" t="n">
        <x:v>60547.5</x:v>
      </x:c>
      <x:c r="AE9721" s="2" t="n">
        <x:v>0</x:v>
      </x:c>
      <x:c r="AF9721" s="2" t="n">
        <x:v>0</x:v>
      </x:c>
    </x:row>
    <x:row r="9722" ht="23" customHeight="1">
      <x:c r="A9722" s="2" t="n">
        <x:v>9716</x:v>
      </x:c>
      <x:c r="B9722" s="24" t="n">
        <x:v>851080.5</x:v>
      </x:c>
      <x:c r="C9722" s="24" t="n">
        <x:v>0</x:v>
      </x:c>
      <x:c r="D9722" s="24" t="n">
        <x:f>SUM(B9722:C9722)</x:f>
        <x:v>851080.5</x:v>
      </x:c>
      <x:c r="E9722" s="25" t="n">
        <x:f>B9722/D9722</x:f>
        <x:v>1</x:v>
      </x:c>
      <x:c r="F9722" s="25" t="n">
        <x:f>C9722/D9722</x:f>
        <x:v>0</x:v>
      </x:c>
      <x:c r="G9722" s="22" t="n">
        <x:v>1049231.25</x:v>
      </x:c>
      <x:c r="H9722" s="22" t="n">
        <x:v>781839</x:v>
      </x:c>
      <x:c r="I9722" s="22" t="n">
        <x:f>SUM(G9722:H9722)</x:f>
        <x:v>1831070.25</x:v>
      </x:c>
      <x:c r="J9722" s="22" t="n">
        <x:v>790533</x:v>
      </x:c>
      <x:c r="K9722" s="22" t="n">
        <x:v>60547.5</x:v>
      </x:c>
      <x:c r="L9722" s="22" t="n">
        <x:f>SUM(J9722:K9722)</x:f>
        <x:v>851080.5</x:v>
      </x:c>
      <x:c r="M9722" s="23" t="n">
        <x:f>D9722-L9722</x:f>
        <x:v>0</x:v>
      </x:c>
      <x:c r="N9722" s="22" t="n">
        <x:v>851080.5</x:v>
      </x:c>
      <x:c r="O9722" s="22" t="n">
        <x:v>0</x:v>
      </x:c>
      <x:c r="P9722" s="14" t="n">
        <x:f>N9722/SUM(N9722:O9722)</x:f>
        <x:v>1</x:v>
      </x:c>
      <x:c r="Q9722" s="22" t="n">
        <x:v>1048713.75</x:v>
      </x:c>
      <x:c r="R9722" s="22" t="n">
        <x:v>782097.75</x:v>
      </x:c>
      <x:c r="S9722" s="2" t="n">
        <x:v>1</x:v>
      </x:c>
      <x:c r="T9722" s="2" t="n">
        <x:v>2</x:v>
      </x:c>
      <x:c r="U9722" s="2" t="n">
        <x:v>1</x:v>
      </x:c>
      <x:c r="V9722" s="2" t="n">
        <x:v>0</x:v>
      </x:c>
      <x:c r="W9722" s="2" t="n">
        <x:v>2</x:v>
      </x:c>
      <x:c r="X9722" s="2" t="n">
        <x:v>2</x:v>
      </x:c>
      <x:c r="Y9722" s="2" t="n">
        <x:v>2</x:v>
      </x:c>
      <x:c r="Z9722" s="22" t="n">
        <x:v>368046</x:v>
      </x:c>
      <x:c r="AA9722" s="22" t="n">
        <x:v>422487</x:v>
      </x:c>
      <x:c r="AB9722" s="22" t="n">
        <x:v>54441</x:v>
      </x:c>
      <x:c r="AC9722" s="22" t="n">
        <x:v>60547.5</x:v>
      </x:c>
      <x:c r="AD9722" s="22" t="n">
        <x:v>0</x:v>
      </x:c>
      <x:c r="AE9722" s="2" t="n">
        <x:v>0</x:v>
      </x:c>
      <x:c r="AF9722" s="2" t="n">
        <x:v>0</x:v>
      </x:c>
    </x:row>
    <x:row r="9723" ht="23" customHeight="1">
      <x:c r="A9723" s="2" t="n">
        <x:v>9717</x:v>
      </x:c>
      <x:c r="B9723" s="24" t="n">
        <x:v>966069</x:v>
      </x:c>
      <x:c r="C9723" s="24" t="n">
        <x:v>0</x:v>
      </x:c>
      <x:c r="D9723" s="24" t="n">
        <x:f>SUM(B9723:C9723)</x:f>
        <x:v>966069</x:v>
      </x:c>
      <x:c r="E9723" s="25" t="n">
        <x:f>B9723/D9723</x:f>
        <x:v>1</x:v>
      </x:c>
      <x:c r="F9723" s="25" t="n">
        <x:f>C9723/D9723</x:f>
        <x:v>0</x:v>
      </x:c>
      <x:c r="G9723" s="22" t="n">
        <x:v>1164737.25</x:v>
      </x:c>
      <x:c r="H9723" s="22" t="n">
        <x:v>743401.6875</x:v>
      </x:c>
      <x:c r="I9723" s="22" t="n">
        <x:f>SUM(G9723:H9723)</x:f>
        <x:v>1908138.9375</x:v>
      </x:c>
      <x:c r="J9723" s="22" t="n">
        <x:v>844974</x:v>
      </x:c>
      <x:c r="K9723" s="22" t="n">
        <x:v>121095</x:v>
      </x:c>
      <x:c r="L9723" s="22" t="n">
        <x:f>SUM(J9723:K9723)</x:f>
        <x:v>966069</x:v>
      </x:c>
      <x:c r="M9723" s="23" t="n">
        <x:f>D9723-L9723</x:f>
        <x:v>0</x:v>
      </x:c>
      <x:c r="N9723" s="22" t="n">
        <x:v>966069</x:v>
      </x:c>
      <x:c r="O9723" s="22" t="n">
        <x:v>0</x:v>
      </x:c>
      <x:c r="P9723" s="14" t="n">
        <x:f>N9723/SUM(N9723:O9723)</x:f>
        <x:v>1</x:v>
      </x:c>
      <x:c r="Q9723" s="22" t="n">
        <x:v>1163702.25</x:v>
      </x:c>
      <x:c r="R9723" s="22" t="n">
        <x:v>743660.4375</x:v>
      </x:c>
      <x:c r="S9723" s="2" t="n">
        <x:v>1</x:v>
      </x:c>
      <x:c r="T9723" s="2" t="n">
        <x:v>3</x:v>
      </x:c>
      <x:c r="U9723" s="2" t="n">
        <x:v>4</x:v>
      </x:c>
      <x:c r="V9723" s="2" t="n">
        <x:v>0</x:v>
      </x:c>
      <x:c r="W9723" s="2" t="n">
        <x:v>3</x:v>
      </x:c>
      <x:c r="X9723" s="2" t="n">
        <x:v>3</x:v>
      </x:c>
      <x:c r="Y9723" s="2" t="n">
        <x:v>3</x:v>
      </x:c>
      <x:c r="Z9723" s="22" t="n">
        <x:v>368046</x:v>
      </x:c>
      <x:c r="AA9723" s="22" t="n">
        <x:v>476928</x:v>
      </x:c>
      <x:c r="AB9723" s="22" t="n">
        <x:v>108882</x:v>
      </x:c>
      <x:c r="AC9723" s="22" t="n">
        <x:v>121095</x:v>
      </x:c>
      <x:c r="AD9723" s="22" t="n">
        <x:v>0</x:v>
      </x:c>
      <x:c r="AE9723" s="2" t="n">
        <x:v>0</x:v>
      </x:c>
      <x:c r="AF9723" s="2" t="n">
        <x:v>0</x:v>
      </x:c>
    </x:row>
    <x:row r="9724" ht="23" customHeight="1">
      <x:c r="A9724" s="2" t="n">
        <x:v>9718</x:v>
      </x:c>
      <x:c r="B9724" s="24" t="n">
        <x:v>680864.4</x:v>
      </x:c>
      <x:c r="C9724" s="24" t="n">
        <x:v>170216.1</x:v>
      </x:c>
      <x:c r="D9724" s="24" t="n">
        <x:f>SUM(B9724:C9724)</x:f>
        <x:v>851080.5</x:v>
      </x:c>
      <x:c r="E9724" s="25" t="n">
        <x:f>B9724/D9724</x:f>
        <x:v>0.8</x:v>
      </x:c>
      <x:c r="F9724" s="25" t="n">
        <x:f>C9724/D9724</x:f>
        <x:v>0.2</x:v>
      </x:c>
      <x:c r="G9724" s="22" t="n">
        <x:v>1509485.4</x:v>
      </x:c>
      <x:c r="H9724" s="22" t="n">
        <x:v>268773.975</x:v>
      </x:c>
      <x:c r="I9724" s="22" t="n">
        <x:f>SUM(G9724:H9724)</x:f>
        <x:v>1778259.375</x:v>
      </x:c>
      <x:c r="J9724" s="22" t="n">
        <x:v>790533</x:v>
      </x:c>
      <x:c r="K9724" s="22" t="n">
        <x:v>60547.5</x:v>
      </x:c>
      <x:c r="L9724" s="22" t="n">
        <x:f>SUM(J9724:K9724)</x:f>
        <x:v>851080.5</x:v>
      </x:c>
      <x:c r="M9724" s="23" t="n">
        <x:f>D9724-L9724</x:f>
        <x:v>0</x:v>
      </x:c>
      <x:c r="N9724" s="22" t="n">
        <x:v>680864.4</x:v>
      </x:c>
      <x:c r="O9724" s="22" t="n">
        <x:v>170216.1</x:v>
      </x:c>
      <x:c r="P9724" s="14" t="n">
        <x:f>N9724/SUM(N9724:O9724)</x:f>
        <x:v>0.8</x:v>
      </x:c>
      <x:c r="Q9724" s="22" t="n">
        <x:v>1508967.9</x:v>
      </x:c>
      <x:c r="R9724" s="22" t="n">
        <x:v>269032.725</x:v>
      </x:c>
      <x:c r="S9724" s="2" t="n">
        <x:v>2</x:v>
      </x:c>
      <x:c r="T9724" s="2" t="n">
        <x:v>1</x:v>
      </x:c>
      <x:c r="U9724" s="2" t="n">
        <x:v>2</x:v>
      </x:c>
      <x:c r="V9724" s="2" t="n">
        <x:v>1</x:v>
      </x:c>
      <x:c r="W9724" s="2" t="n">
        <x:v>2</x:v>
      </x:c>
      <x:c r="X9724" s="2" t="n">
        <x:v>2</x:v>
      </x:c>
      <x:c r="Y9724" s="2" t="n">
        <x:v>2</x:v>
      </x:c>
      <x:c r="Z9724" s="22" t="n">
        <x:v>422487</x:v>
      </x:c>
      <x:c r="AA9724" s="22" t="n">
        <x:v>368046</x:v>
      </x:c>
      <x:c r="AB9724" s="22" t="n">
        <x:v>54441</x:v>
      </x:c>
      <x:c r="AC9724" s="22" t="n">
        <x:v>0</x:v>
      </x:c>
      <x:c r="AD9724" s="22" t="n">
        <x:v>60547.5</x:v>
      </x:c>
      <x:c r="AE9724" s="2" t="n">
        <x:v>0</x:v>
      </x:c>
      <x:c r="AF9724" s="2" t="n">
        <x:v>0</x:v>
      </x:c>
    </x:row>
    <x:row r="9725" ht="23" customHeight="1">
      <x:c r="A9725" s="2" t="n">
        <x:v>9719</x:v>
      </x:c>
      <x:c r="B9725" s="24" t="n">
        <x:v>619980.3333333333</x:v>
      </x:c>
      <x:c r="C9725" s="24" t="n">
        <x:v>461077.1666666666</x:v>
      </x:c>
      <x:c r="D9725" s="24" t="n">
        <x:f>SUM(B9725:C9725)</x:f>
        <x:v>1081057.5</x:v>
      </x:c>
      <x:c r="E9725" s="25" t="n">
        <x:f>B9725/D9725</x:f>
        <x:v>0.5734943176781376</x:v>
      </x:c>
      <x:c r="F9725" s="25" t="n">
        <x:f>C9725/D9725</x:f>
        <x:v>0.42650568232186226</x:v>
      </x:c>
      <x:c r="G9725" s="22" t="n">
        <x:v>1058757.0833333333</x:v>
      </x:c>
      <x:c r="H9725" s="22" t="n">
        <x:v>917027.7291666666</x:v>
      </x:c>
      <x:c r="I9725" s="22" t="n">
        <x:f>SUM(G9725:H9725)</x:f>
        <x:v>1975784.8125</x:v>
      </x:c>
      <x:c r="J9725" s="22" t="n">
        <x:v>899415</x:v>
      </x:c>
      <x:c r="K9725" s="22" t="n">
        <x:v>181642.5</x:v>
      </x:c>
      <x:c r="L9725" s="22" t="n">
        <x:f>SUM(J9725:K9725)</x:f>
        <x:v>1081057.5</x:v>
      </x:c>
      <x:c r="M9725" s="23" t="n">
        <x:f>D9725-L9725</x:f>
        <x:v>0</x:v>
      </x:c>
      <x:c r="N9725" s="22" t="n">
        <x:v>619551</x:v>
      </x:c>
      <x:c r="O9725" s="22" t="n">
        <x:v>461506.5</x:v>
      </x:c>
      <x:c r="P9725" s="14" t="n">
        <x:f>N9725/SUM(N9725:O9725)</x:f>
        <x:v>0.5730971756821446</x:v>
      </x:c>
      <x:c r="Q9725" s="22" t="n">
        <x:v>1057407.75</x:v>
      </x:c>
      <x:c r="R9725" s="22" t="n">
        <x:v>918032.0625</x:v>
      </x:c>
      <x:c r="S9725" s="2" t="n">
        <x:v>2</x:v>
      </x:c>
      <x:c r="T9725" s="2" t="n">
        <x:v>3</x:v>
      </x:c>
      <x:c r="U9725" s="2" t="n">
        <x:v>3</x:v>
      </x:c>
      <x:c r="V9725" s="2" t="n">
        <x:v>5</x:v>
      </x:c>
      <x:c r="W9725" s="2" t="n">
        <x:v>4</x:v>
      </x:c>
      <x:c r="X9725" s="2" t="n">
        <x:v>4</x:v>
      </x:c>
      <x:c r="Y9725" s="2" t="n">
        <x:v>4</x:v>
      </x:c>
      <x:c r="Z9725" s="22" t="n">
        <x:v>422487</x:v>
      </x:c>
      <x:c r="AA9725" s="22" t="n">
        <x:v>476928</x:v>
      </x:c>
      <x:c r="AB9725" s="22" t="n">
        <x:v>163323</x:v>
      </x:c>
      <x:c r="AC9725" s="22" t="n">
        <x:v>121095</x:v>
      </x:c>
      <x:c r="AD9725" s="22" t="n">
        <x:v>60547.5</x:v>
      </x:c>
      <x:c r="AE9725" s="2" t="n">
        <x:v>1</x:v>
      </x:c>
      <x:c r="AF9725" s="2" t="n">
        <x:v>0</x:v>
      </x:c>
    </x:row>
    <x:row r="9726" ht="23" customHeight="1">
      <x:c r="A9726" s="2" t="n">
        <x:v>9720</x:v>
      </x:c>
      <x:c r="B9726" s="24" t="n">
        <x:v>832355.625</x:v>
      </x:c>
      <x:c r="C9726" s="24" t="n">
        <x:v>248701.875</x:v>
      </x:c>
      <x:c r="D9726" s="24" t="n">
        <x:f>SUM(B9726:C9726)</x:f>
        <x:v>1081057.5</x:v>
      </x:c>
      <x:c r="E9726" s="25" t="n">
        <x:f>B9726/D9726</x:f>
        <x:v>0.7699457475666188</x:v>
      </x:c>
      <x:c r="F9726" s="25" t="n">
        <x:f>C9726/D9726</x:f>
        <x:v>0.2300542524333812</x:v>
      </x:c>
      <x:c r="G9726" s="22" t="n">
        <x:v>1711407</x:v>
      </x:c>
      <x:c r="H9726" s="22" t="n">
        <x:v>331665.75</x:v>
      </x:c>
      <x:c r="I9726" s="22" t="n">
        <x:f>SUM(G9726:H9726)</x:f>
        <x:v>2043072.75</x:v>
      </x:c>
      <x:c r="J9726" s="22" t="n">
        <x:v>899415</x:v>
      </x:c>
      <x:c r="K9726" s="22" t="n">
        <x:v>181642.5</x:v>
      </x:c>
      <x:c r="L9726" s="22" t="n">
        <x:f>SUM(J9726:K9726)</x:f>
        <x:v>1081057.5</x:v>
      </x:c>
      <x:c r="M9726" s="23" t="n">
        <x:f>D9726-L9726</x:f>
        <x:v>0</x:v>
      </x:c>
      <x:c r="N9726" s="22" t="n">
        <x:v>833131.875</x:v>
      </x:c>
      <x:c r="O9726" s="22" t="n">
        <x:v>247925.625</x:v>
      </x:c>
      <x:c r="P9726" s="14" t="n">
        <x:f>N9726/SUM(N9726:O9726)</x:f>
        <x:v>0.7706637944790171</x:v>
      </x:c>
      <x:c r="Q9726" s="22" t="n">
        <x:v>1711924.5</x:v>
      </x:c>
      <x:c r="R9726" s="22" t="n">
        <x:v>331407</x:v>
      </x:c>
      <x:c r="S9726" s="2" t="n">
        <x:v>4</x:v>
      </x:c>
      <x:c r="T9726" s="2" t="n">
        <x:v>1</x:v>
      </x:c>
      <x:c r="U9726" s="2" t="n">
        <x:v>5</x:v>
      </x:c>
      <x:c r="V9726" s="2" t="n">
        <x:v>1</x:v>
      </x:c>
      <x:c r="W9726" s="2" t="n">
        <x:v>4</x:v>
      </x:c>
      <x:c r="X9726" s="2" t="n">
        <x:v>4</x:v>
      </x:c>
      <x:c r="Y9726" s="2" t="n">
        <x:v>4</x:v>
      </x:c>
      <x:c r="Z9726" s="22" t="n">
        <x:v>531369</x:v>
      </x:c>
      <x:c r="AA9726" s="22" t="n">
        <x:v>368046</x:v>
      </x:c>
      <x:c r="AB9726" s="22" t="n">
        <x:v>163323</x:v>
      </x:c>
      <x:c r="AC9726" s="22" t="n">
        <x:v>0</x:v>
      </x:c>
      <x:c r="AD9726" s="22" t="n">
        <x:v>181642.5</x:v>
      </x:c>
      <x:c r="AE9726" s="2" t="n">
        <x:v>1</x:v>
      </x:c>
      <x:c r="AF9726" s="2" t="n">
        <x:v>0</x:v>
      </x:c>
    </x:row>
    <x:row r="9727" ht="23" customHeight="1">
      <x:c r="A9727" s="2" t="n">
        <x:v>9721</x:v>
      </x:c>
      <x:c r="B9727" s="24" t="n">
        <x:v>628391.625</x:v>
      </x:c>
      <x:c r="C9727" s="24" t="n">
        <x:v>337677.375</x:v>
      </x:c>
      <x:c r="D9727" s="24" t="n">
        <x:f>SUM(B9727:C9727)</x:f>
        <x:v>966069</x:v>
      </x:c>
      <x:c r="E9727" s="25" t="n">
        <x:f>B9727/D9727</x:f>
        <x:v>0.6504624669666452</x:v>
      </x:c>
      <x:c r="F9727" s="25" t="n">
        <x:f>C9727/D9727</x:f>
        <x:v>0.3495375330333548</x:v>
      </x:c>
      <x:c r="G9727" s="22" t="n">
        <x:v>1525495.125</x:v>
      </x:c>
      <x:c r="H9727" s="22" t="n">
        <x:v>454146.140625</x:v>
      </x:c>
      <x:c r="I9727" s="22" t="n">
        <x:f>SUM(G9727:H9727)</x:f>
        <x:v>1979641.265625</x:v>
      </x:c>
      <x:c r="J9727" s="22" t="n">
        <x:v>844974</x:v>
      </x:c>
      <x:c r="K9727" s="22" t="n">
        <x:v>121095</x:v>
      </x:c>
      <x:c r="L9727" s="22" t="n">
        <x:f>SUM(J9727:K9727)</x:f>
        <x:v>966069</x:v>
      </x:c>
      <x:c r="M9727" s="23" t="n">
        <x:f>D9727-L9727</x:f>
        <x:v>0</x:v>
      </x:c>
      <x:c r="N9727" s="22" t="n">
        <x:v>628909.125</x:v>
      </x:c>
      <x:c r="O9727" s="22" t="n">
        <x:v>337159.875</x:v>
      </x:c>
      <x:c r="P9727" s="14" t="n">
        <x:f>N9727/SUM(N9727:O9727)</x:f>
        <x:v>0.6509981429897864</x:v>
      </x:c>
      <x:c r="Q9727" s="22" t="n">
        <x:v>1526012.625</x:v>
      </x:c>
      <x:c r="R9727" s="22" t="n">
        <x:v>454210.828125</x:v>
      </x:c>
      <x:c r="S9727" s="2" t="n">
        <x:v>3</x:v>
      </x:c>
      <x:c r="T9727" s="2" t="n">
        <x:v>1</x:v>
      </x:c>
      <x:c r="U9727" s="2" t="n">
        <x:v>2</x:v>
      </x:c>
      <x:c r="V9727" s="2" t="n">
        <x:v>2</x:v>
      </x:c>
      <x:c r="W9727" s="2" t="n">
        <x:v>3</x:v>
      </x:c>
      <x:c r="X9727" s="2" t="n">
        <x:v>3</x:v>
      </x:c>
      <x:c r="Y9727" s="2" t="n">
        <x:v>3</x:v>
      </x:c>
      <x:c r="Z9727" s="22" t="n">
        <x:v>476928</x:v>
      </x:c>
      <x:c r="AA9727" s="22" t="n">
        <x:v>368046</x:v>
      </x:c>
      <x:c r="AB9727" s="22" t="n">
        <x:v>108882</x:v>
      </x:c>
      <x:c r="AC9727" s="22" t="n">
        <x:v>0</x:v>
      </x:c>
      <x:c r="AD9727" s="22" t="n">
        <x:v>121095</x:v>
      </x:c>
      <x:c r="AE9727" s="2" t="n">
        <x:v>1</x:v>
      </x:c>
      <x:c r="AF9727" s="2" t="n">
        <x:v>0</x:v>
      </x:c>
    </x:row>
    <x:row r="9728" ht="23" customHeight="1">
      <x:c r="A9728" s="2" t="n">
        <x:v>9722</x:v>
      </x:c>
      <x:c r="B9728" s="24" t="n">
        <x:v>425540.25</x:v>
      </x:c>
      <x:c r="C9728" s="24" t="n">
        <x:v>425540.25</x:v>
      </x:c>
      <x:c r="D9728" s="24" t="n">
        <x:f>SUM(B9728:C9728)</x:f>
        <x:v>851080.5</x:v>
      </x:c>
      <x:c r="E9728" s="25" t="n">
        <x:f>B9728/D9728</x:f>
        <x:v>0.5</x:v>
      </x:c>
      <x:c r="F9728" s="25" t="n">
        <x:f>C9728/D9728</x:f>
        <x:v>0.5</x:v>
      </x:c>
      <x:c r="G9728" s="22" t="n">
        <x:v>1269815.625</x:v>
      </x:c>
      <x:c r="H9728" s="22" t="n">
        <x:v>425540.25</x:v>
      </x:c>
      <x:c r="I9728" s="22" t="n">
        <x:f>SUM(G9728:H9728)</x:f>
        <x:v>1695355.875</x:v>
      </x:c>
      <x:c r="J9728" s="22" t="n">
        <x:v>790533</x:v>
      </x:c>
      <x:c r="K9728" s="22" t="n">
        <x:v>60547.5</x:v>
      </x:c>
      <x:c r="L9728" s="22" t="n">
        <x:f>SUM(J9728:K9728)</x:f>
        <x:v>851080.5</x:v>
      </x:c>
      <x:c r="M9728" s="23" t="n">
        <x:f>D9728-L9728</x:f>
        <x:v>0</x:v>
      </x:c>
      <x:c r="N9728" s="22" t="n">
        <x:v>425540.25</x:v>
      </x:c>
      <x:c r="O9728" s="22" t="n">
        <x:v>425540.25</x:v>
      </x:c>
      <x:c r="P9728" s="14" t="n">
        <x:f>N9728/SUM(N9728:O9728)</x:f>
        <x:v>0.5</x:v>
      </x:c>
      <x:c r="Q9728" s="22" t="n">
        <x:v>1268780.625</x:v>
      </x:c>
      <x:c r="R9728" s="22" t="n">
        <x:v>425540.25</x:v>
      </x:c>
      <x:c r="S9728" s="2" t="n">
        <x:v>2</x:v>
      </x:c>
      <x:c r="T9728" s="2" t="n">
        <x:v>1</x:v>
      </x:c>
      <x:c r="U9728" s="2" t="n">
        <x:v>1</x:v>
      </x:c>
      <x:c r="V9728" s="2" t="n">
        <x:v>2</x:v>
      </x:c>
      <x:c r="W9728" s="2" t="n">
        <x:v>2</x:v>
      </x:c>
      <x:c r="X9728" s="2" t="n">
        <x:v>2</x:v>
      </x:c>
      <x:c r="Y9728" s="2" t="n">
        <x:v>2</x:v>
      </x:c>
      <x:c r="Z9728" s="22" t="n">
        <x:v>422487</x:v>
      </x:c>
      <x:c r="AA9728" s="22" t="n">
        <x:v>368046</x:v>
      </x:c>
      <x:c r="AB9728" s="22" t="n">
        <x:v>54441</x:v>
      </x:c>
      <x:c r="AC9728" s="22" t="n">
        <x:v>0</x:v>
      </x:c>
      <x:c r="AD9728" s="22" t="n">
        <x:v>60547.5</x:v>
      </x:c>
      <x:c r="AE9728" s="2" t="n">
        <x:v>0</x:v>
      </x:c>
      <x:c r="AF9728" s="2" t="n">
        <x:v>0</x:v>
      </x:c>
    </x:row>
    <x:row r="9729" ht="23" customHeight="1">
      <x:c r="A9729" s="2" t="n">
        <x:v>9723</x:v>
      </x:c>
      <x:c r="B9729" s="24" t="n">
        <x:v>0</x:v>
      </x:c>
      <x:c r="C9729" s="24" t="n">
        <x:v>851080.5</x:v>
      </x:c>
      <x:c r="D9729" s="24" t="n">
        <x:f>SUM(B9729:C9729)</x:f>
        <x:v>851080.5</x:v>
      </x:c>
      <x:c r="E9729" s="25" t="n">
        <x:f>B9729/D9729</x:f>
        <x:v>0</x:v>
      </x:c>
      <x:c r="F9729" s="25" t="n">
        <x:f>C9729/D9729</x:f>
        <x:v>1</x:v>
      </x:c>
      <x:c r="G9729" s="22" t="n">
        <x:v>736092</x:v>
      </x:c>
      <x:c r="H9729" s="22" t="n">
        <x:v>995385.375</x:v>
      </x:c>
      <x:c r="I9729" s="22" t="n">
        <x:f>SUM(G9729:H9729)</x:f>
        <x:v>1731477.375</x:v>
      </x:c>
      <x:c r="J9729" s="22" t="n">
        <x:v>790533</x:v>
      </x:c>
      <x:c r="K9729" s="22" t="n">
        <x:v>60547.5</x:v>
      </x:c>
      <x:c r="L9729" s="22" t="n">
        <x:f>SUM(J9729:K9729)</x:f>
        <x:v>851080.5</x:v>
      </x:c>
      <x:c r="M9729" s="23" t="n">
        <x:f>D9729-L9729</x:f>
        <x:v>0</x:v>
      </x:c>
      <x:c r="N9729" s="22" t="n">
        <x:v>0</x:v>
      </x:c>
      <x:c r="O9729" s="22" t="n">
        <x:v>851080.5</x:v>
      </x:c>
      <x:c r="P9729" s="14" t="n">
        <x:f>N9729/SUM(N9729:O9729)</x:f>
        <x:v>0</x:v>
      </x:c>
      <x:c r="Q9729" s="22" t="n">
        <x:v>736092</x:v>
      </x:c>
      <x:c r="R9729" s="22" t="n">
        <x:v>995902.875</x:v>
      </x:c>
      <x:c r="S9729" s="2" t="n">
        <x:v>2</x:v>
      </x:c>
      <x:c r="T9729" s="2" t="n">
        <x:v>1</x:v>
      </x:c>
      <x:c r="U9729" s="2" t="n">
        <x:v>0</x:v>
      </x:c>
      <x:c r="V9729" s="2" t="n">
        <x:v>1</x:v>
      </x:c>
      <x:c r="W9729" s="2" t="n">
        <x:v>2</x:v>
      </x:c>
      <x:c r="X9729" s="2" t="n">
        <x:v>2</x:v>
      </x:c>
      <x:c r="Y9729" s="2" t="n">
        <x:v>2</x:v>
      </x:c>
      <x:c r="Z9729" s="22" t="n">
        <x:v>422487</x:v>
      </x:c>
      <x:c r="AA9729" s="22" t="n">
        <x:v>368046</x:v>
      </x:c>
      <x:c r="AB9729" s="22" t="n">
        <x:v>54441</x:v>
      </x:c>
      <x:c r="AC9729" s="22" t="n">
        <x:v>0</x:v>
      </x:c>
      <x:c r="AD9729" s="22" t="n">
        <x:v>60547.5</x:v>
      </x:c>
      <x:c r="AE9729" s="2" t="n">
        <x:v>0</x:v>
      </x:c>
      <x:c r="AF9729" s="2" t="n">
        <x:v>0</x:v>
      </x:c>
    </x:row>
    <x:row r="9730" ht="23" customHeight="1">
      <x:c r="A9730" s="2" t="n">
        <x:v>9724</x:v>
      </x:c>
      <x:c r="B9730" s="24" t="n">
        <x:v>604463.2875</x:v>
      </x:c>
      <x:c r="C9730" s="24" t="n">
        <x:v>361605.7125</x:v>
      </x:c>
      <x:c r="D9730" s="24" t="n">
        <x:f>SUM(B9730:C9730)</x:f>
        <x:v>966069</x:v>
      </x:c>
      <x:c r="E9730" s="25" t="n">
        <x:f>B9730/D9730</x:f>
        <x:v>0.6256937004499679</x:v>
      </x:c>
      <x:c r="F9730" s="25" t="n">
        <x:f>C9730/D9730</x:f>
        <x:v>0.37430629955003214</x:v>
      </x:c>
      <x:c r="G9730" s="22" t="n">
        <x:v>1448738.6625</x:v>
      </x:c>
      <x:c r="H9730" s="22" t="n">
        <x:v>414157.83749999997</x:v>
      </x:c>
      <x:c r="I9730" s="22" t="n">
        <x:f>SUM(G9730:H9730)</x:f>
        <x:v>1862896.5</x:v>
      </x:c>
      <x:c r="J9730" s="22" t="n">
        <x:v>844974</x:v>
      </x:c>
      <x:c r="K9730" s="22" t="n">
        <x:v>121095</x:v>
      </x:c>
      <x:c r="L9730" s="22" t="n">
        <x:f>SUM(J9730:K9730)</x:f>
        <x:v>966069</x:v>
      </x:c>
      <x:c r="M9730" s="23" t="n">
        <x:f>D9730-L9730</x:f>
        <x:v>0</x:v>
      </x:c>
      <x:c r="N9730" s="22" t="n">
        <x:v>605239.5375</x:v>
      </x:c>
      <x:c r="O9730" s="22" t="n">
        <x:v>360829.4625</x:v>
      </x:c>
      <x:c r="P9730" s="14" t="n">
        <x:f>N9730/SUM(N9730:O9730)</x:f>
        <x:v>0.6264972144846797</x:v>
      </x:c>
      <x:c r="Q9730" s="22" t="n">
        <x:v>1448479.9125</x:v>
      </x:c>
      <x:c r="R9730" s="22" t="n">
        <x:v>413640.33749999997</x:v>
      </x:c>
      <x:c r="S9730" s="2" t="n">
        <x:v>3</x:v>
      </x:c>
      <x:c r="T9730" s="2" t="n">
        <x:v>1</x:v>
      </x:c>
      <x:c r="U9730" s="2" t="n">
        <x:v>2</x:v>
      </x:c>
      <x:c r="V9730" s="2" t="n">
        <x:v>2</x:v>
      </x:c>
      <x:c r="W9730" s="2" t="n">
        <x:v>3</x:v>
      </x:c>
      <x:c r="X9730" s="2" t="n">
        <x:v>3</x:v>
      </x:c>
      <x:c r="Y9730" s="2" t="n">
        <x:v>3</x:v>
      </x:c>
      <x:c r="Z9730" s="22" t="n">
        <x:v>476928</x:v>
      </x:c>
      <x:c r="AA9730" s="22" t="n">
        <x:v>368046</x:v>
      </x:c>
      <x:c r="AB9730" s="22" t="n">
        <x:v>108882</x:v>
      </x:c>
      <x:c r="AC9730" s="22" t="n">
        <x:v>0</x:v>
      </x:c>
      <x:c r="AD9730" s="22" t="n">
        <x:v>121095</x:v>
      </x:c>
      <x:c r="AE9730" s="2" t="n">
        <x:v>0</x:v>
      </x:c>
      <x:c r="AF9730" s="2" t="n">
        <x:v>1</x:v>
      </x:c>
    </x:row>
    <x:row r="9731" ht="23" customHeight="1">
      <x:c r="A9731" s="2" t="n">
        <x:v>9725</x:v>
      </x:c>
      <x:c r="B9731" s="24" t="n">
        <x:v>567387</x:v>
      </x:c>
      <x:c r="C9731" s="24" t="n">
        <x:v>283693.5</x:v>
      </x:c>
      <x:c r="D9731" s="24" t="n">
        <x:f>SUM(B9731:C9731)</x:f>
        <x:v>851080.5</x:v>
      </x:c>
      <x:c r="E9731" s="25" t="n">
        <x:f>B9731/D9731</x:f>
        <x:v>0.6666666666666666</x:v>
      </x:c>
      <x:c r="F9731" s="25" t="n">
        <x:f>C9731/D9731</x:f>
        <x:v>0.3333333333333333</x:v>
      </x:c>
      <x:c r="G9731" s="22" t="n">
        <x:v>567387</x:v>
      </x:c>
      <x:c r="H9731" s="22" t="n">
        <x:v>1072842.1875</x:v>
      </x:c>
      <x:c r="I9731" s="22" t="n">
        <x:f>SUM(G9731:H9731)</x:f>
        <x:v>1640229.1875</x:v>
      </x:c>
      <x:c r="J9731" s="22" t="n">
        <x:v>790533</x:v>
      </x:c>
      <x:c r="K9731" s="22" t="n">
        <x:v>60547.5</x:v>
      </x:c>
      <x:c r="L9731" s="22" t="n">
        <x:f>SUM(J9731:K9731)</x:f>
        <x:v>851080.5</x:v>
      </x:c>
      <x:c r="M9731" s="23" t="n">
        <x:f>D9731-L9731</x:f>
        <x:v>0</x:v>
      </x:c>
      <x:c r="N9731" s="22" t="n">
        <x:v>567387</x:v>
      </x:c>
      <x:c r="O9731" s="22" t="n">
        <x:v>283693.5</x:v>
      </x:c>
      <x:c r="P9731" s="14" t="n">
        <x:f>N9731/SUM(N9731:O9731)</x:f>
        <x:v>0.6666666666666666</x:v>
      </x:c>
      <x:c r="Q9731" s="22" t="n">
        <x:v>567387</x:v>
      </x:c>
      <x:c r="R9731" s="22" t="n">
        <x:v>1073359.6875</x:v>
      </x:c>
      <x:c r="S9731" s="2" t="n">
        <x:v>1</x:v>
      </x:c>
      <x:c r="T9731" s="2" t="n">
        <x:v>2</x:v>
      </x:c>
      <x:c r="U9731" s="2" t="n">
        <x:v>1</x:v>
      </x:c>
      <x:c r="V9731" s="2" t="n">
        <x:v>1</x:v>
      </x:c>
      <x:c r="W9731" s="2" t="n">
        <x:v>2</x:v>
      </x:c>
      <x:c r="X9731" s="2" t="n">
        <x:v>2</x:v>
      </x:c>
      <x:c r="Y9731" s="2" t="n">
        <x:v>2</x:v>
      </x:c>
      <x:c r="Z9731" s="22" t="n">
        <x:v>368046</x:v>
      </x:c>
      <x:c r="AA9731" s="22" t="n">
        <x:v>422487</x:v>
      </x:c>
      <x:c r="AB9731" s="22" t="n">
        <x:v>54441</x:v>
      </x:c>
      <x:c r="AC9731" s="22" t="n">
        <x:v>60547.5</x:v>
      </x:c>
      <x:c r="AD9731" s="22" t="n">
        <x:v>0</x:v>
      </x:c>
      <x:c r="AE9731" s="2" t="n">
        <x:v>0</x:v>
      </x:c>
      <x:c r="AF9731" s="2" t="n">
        <x:v>0</x:v>
      </x:c>
    </x:row>
    <x:row r="9732" ht="23" customHeight="1">
      <x:c r="A9732" s="2" t="n">
        <x:v>9726</x:v>
      </x:c>
      <x:c r="B9732" s="24" t="n">
        <x:v>392782.5</x:v>
      </x:c>
      <x:c r="C9732" s="24" t="n">
        <x:v>573286.5</x:v>
      </x:c>
      <x:c r="D9732" s="24" t="n">
        <x:f>SUM(B9732:C9732)</x:f>
        <x:v>966069</x:v>
      </x:c>
      <x:c r="E9732" s="25" t="n">
        <x:f>B9732/D9732</x:f>
        <x:v>0.406578101564174</x:v>
      </x:c>
      <x:c r="F9732" s="25" t="n">
        <x:f>C9732/D9732</x:f>
        <x:v>0.593421898435826</x:v>
      </x:c>
      <x:c r="G9732" s="22" t="n">
        <x:v>498921.75</x:v>
      </x:c>
      <x:c r="H9732" s="22" t="n">
        <x:v>1468574.4375</x:v>
      </x:c>
      <x:c r="I9732" s="22" t="n">
        <x:f>SUM(G9732:H9732)</x:f>
        <x:v>1967496.1875</x:v>
      </x:c>
      <x:c r="J9732" s="22" t="n">
        <x:v>844974</x:v>
      </x:c>
      <x:c r="K9732" s="22" t="n">
        <x:v>121095</x:v>
      </x:c>
      <x:c r="L9732" s="22" t="n">
        <x:f>SUM(J9732:K9732)</x:f>
        <x:v>966069</x:v>
      </x:c>
      <x:c r="M9732" s="23" t="n">
        <x:f>D9732-L9732</x:f>
        <x:v>0</x:v>
      </x:c>
      <x:c r="N9732" s="22" t="n">
        <x:v>392437.5</x:v>
      </x:c>
      <x:c r="O9732" s="22" t="n">
        <x:v>573631.5</x:v>
      </x:c>
      <x:c r="P9732" s="14" t="n">
        <x:f>N9732/SUM(N9732:O9732)</x:f>
        <x:v>0.4062209842154132</x:v>
      </x:c>
      <x:c r="Q9732" s="22" t="n">
        <x:v>498059.25</x:v>
      </x:c>
      <x:c r="R9732" s="22" t="n">
        <x:v>1468919.4375</x:v>
      </x:c>
      <x:c r="S9732" s="2" t="n">
        <x:v>1</x:v>
      </x:c>
      <x:c r="T9732" s="2" t="n">
        <x:v>3</x:v>
      </x:c>
      <x:c r="U9732" s="2" t="n">
        <x:v>1</x:v>
      </x:c>
      <x:c r="V9732" s="2" t="n">
        <x:v>2</x:v>
      </x:c>
      <x:c r="W9732" s="2" t="n">
        <x:v>3</x:v>
      </x:c>
      <x:c r="X9732" s="2" t="n">
        <x:v>3</x:v>
      </x:c>
      <x:c r="Y9732" s="2" t="n">
        <x:v>3</x:v>
      </x:c>
      <x:c r="Z9732" s="22" t="n">
        <x:v>368046</x:v>
      </x:c>
      <x:c r="AA9732" s="22" t="n">
        <x:v>476928</x:v>
      </x:c>
      <x:c r="AB9732" s="22" t="n">
        <x:v>108882</x:v>
      </x:c>
      <x:c r="AC9732" s="22" t="n">
        <x:v>121095</x:v>
      </x:c>
      <x:c r="AD9732" s="22" t="n">
        <x:v>0</x:v>
      </x:c>
      <x:c r="AE9732" s="2" t="n">
        <x:v>1</x:v>
      </x:c>
      <x:c r="AF9732" s="2" t="n">
        <x:v>0</x:v>
      </x:c>
    </x:row>
    <x:row r="9733" ht="23" customHeight="1">
      <x:c r="A9733" s="2" t="n">
        <x:v>9727</x:v>
      </x:c>
      <x:c r="B9733" s="24" t="n">
        <x:v>851080.5</x:v>
      </x:c>
      <x:c r="C9733" s="24" t="n">
        <x:v>0</x:v>
      </x:c>
      <x:c r="D9733" s="24" t="n">
        <x:f>SUM(B9733:C9733)</x:f>
        <x:v>851080.5</x:v>
      </x:c>
      <x:c r="E9733" s="25" t="n">
        <x:f>B9733/D9733</x:f>
        <x:v>1</x:v>
      </x:c>
      <x:c r="F9733" s="25" t="n">
        <x:f>C9733/D9733</x:f>
        <x:v>0</x:v>
      </x:c>
      <x:c r="G9733" s="22" t="n">
        <x:v>1695355.875</x:v>
      </x:c>
      <x:c r="H9733" s="22" t="n">
        <x:v>0</x:v>
      </x:c>
      <x:c r="I9733" s="22" t="n">
        <x:f>SUM(G9733:H9733)</x:f>
        <x:v>1695355.875</x:v>
      </x:c>
      <x:c r="J9733" s="22" t="n">
        <x:v>790533</x:v>
      </x:c>
      <x:c r="K9733" s="22" t="n">
        <x:v>60547.5</x:v>
      </x:c>
      <x:c r="L9733" s="22" t="n">
        <x:f>SUM(J9733:K9733)</x:f>
        <x:v>851080.5</x:v>
      </x:c>
      <x:c r="M9733" s="23" t="n">
        <x:f>D9733-L9733</x:f>
        <x:v>0</x:v>
      </x:c>
      <x:c r="N9733" s="22" t="n">
        <x:v>851080.5</x:v>
      </x:c>
      <x:c r="O9733" s="22" t="n">
        <x:v>0</x:v>
      </x:c>
      <x:c r="P9733" s="14" t="n">
        <x:f>N9733/SUM(N9733:O9733)</x:f>
        <x:v>1</x:v>
      </x:c>
      <x:c r="Q9733" s="22" t="n">
        <x:v>1694320.875</x:v>
      </x:c>
      <x:c r="R9733" s="22" t="n">
        <x:v>0</x:v>
      </x:c>
      <x:c r="S9733" s="2" t="n">
        <x:v>2</x:v>
      </x:c>
      <x:c r="T9733" s="2" t="n">
        <x:v>1</x:v>
      </x:c>
      <x:c r="U9733" s="2" t="n">
        <x:v>2</x:v>
      </x:c>
      <x:c r="V9733" s="2" t="n">
        <x:v>0</x:v>
      </x:c>
      <x:c r="W9733" s="2" t="n">
        <x:v>2</x:v>
      </x:c>
      <x:c r="X9733" s="2" t="n">
        <x:v>2</x:v>
      </x:c>
      <x:c r="Y9733" s="2" t="n">
        <x:v>2</x:v>
      </x:c>
      <x:c r="Z9733" s="22" t="n">
        <x:v>422487</x:v>
      </x:c>
      <x:c r="AA9733" s="22" t="n">
        <x:v>368046</x:v>
      </x:c>
      <x:c r="AB9733" s="22" t="n">
        <x:v>54441</x:v>
      </x:c>
      <x:c r="AC9733" s="22" t="n">
        <x:v>0</x:v>
      </x:c>
      <x:c r="AD9733" s="22" t="n">
        <x:v>60547.5</x:v>
      </x:c>
      <x:c r="AE9733" s="2" t="n">
        <x:v>0</x:v>
      </x:c>
      <x:c r="AF9733" s="2" t="n">
        <x:v>0</x:v>
      </x:c>
    </x:row>
    <x:row r="9734" ht="23" customHeight="1">
      <x:c r="A9734" s="2" t="n">
        <x:v>9728</x:v>
      </x:c>
      <x:c r="B9734" s="24" t="n">
        <x:v>425540.25</x:v>
      </x:c>
      <x:c r="C9734" s="24" t="n">
        <x:v>425540.25</x:v>
      </x:c>
      <x:c r="D9734" s="24" t="n">
        <x:f>SUM(B9734:C9734)</x:f>
        <x:v>851080.5</x:v>
      </x:c>
      <x:c r="E9734" s="25" t="n">
        <x:f>B9734/D9734</x:f>
        <x:v>0.5</x:v>
      </x:c>
      <x:c r="F9734" s="25" t="n">
        <x:f>C9734/D9734</x:f>
        <x:v>0.5</x:v>
      </x:c>
      <x:c r="G9734" s="22" t="n">
        <x:v>1269815.625</x:v>
      </x:c>
      <x:c r="H9734" s="22" t="n">
        <x:v>425540.25</x:v>
      </x:c>
      <x:c r="I9734" s="22" t="n">
        <x:f>SUM(G9734:H9734)</x:f>
        <x:v>1695355.875</x:v>
      </x:c>
      <x:c r="J9734" s="22" t="n">
        <x:v>790533</x:v>
      </x:c>
      <x:c r="K9734" s="22" t="n">
        <x:v>60547.5</x:v>
      </x:c>
      <x:c r="L9734" s="22" t="n">
        <x:f>SUM(J9734:K9734)</x:f>
        <x:v>851080.5</x:v>
      </x:c>
      <x:c r="M9734" s="23" t="n">
        <x:f>D9734-L9734</x:f>
        <x:v>0</x:v>
      </x:c>
      <x:c r="N9734" s="22" t="n">
        <x:v>425540.25</x:v>
      </x:c>
      <x:c r="O9734" s="22" t="n">
        <x:v>425540.25</x:v>
      </x:c>
      <x:c r="P9734" s="14" t="n">
        <x:f>N9734/SUM(N9734:O9734)</x:f>
        <x:v>0.5</x:v>
      </x:c>
      <x:c r="Q9734" s="22" t="n">
        <x:v>1268780.625</x:v>
      </x:c>
      <x:c r="R9734" s="22" t="n">
        <x:v>425540.25</x:v>
      </x:c>
      <x:c r="S9734" s="2" t="n">
        <x:v>2</x:v>
      </x:c>
      <x:c r="T9734" s="2" t="n">
        <x:v>1</x:v>
      </x:c>
      <x:c r="U9734" s="2" t="n">
        <x:v>1</x:v>
      </x:c>
      <x:c r="V9734" s="2" t="n">
        <x:v>2</x:v>
      </x:c>
      <x:c r="W9734" s="2" t="n">
        <x:v>2</x:v>
      </x:c>
      <x:c r="X9734" s="2" t="n">
        <x:v>2</x:v>
      </x:c>
      <x:c r="Y9734" s="2" t="n">
        <x:v>2</x:v>
      </x:c>
      <x:c r="Z9734" s="22" t="n">
        <x:v>422487</x:v>
      </x:c>
      <x:c r="AA9734" s="22" t="n">
        <x:v>368046</x:v>
      </x:c>
      <x:c r="AB9734" s="22" t="n">
        <x:v>54441</x:v>
      </x:c>
      <x:c r="AC9734" s="22" t="n">
        <x:v>0</x:v>
      </x:c>
      <x:c r="AD9734" s="22" t="n">
        <x:v>60547.5</x:v>
      </x:c>
      <x:c r="AE9734" s="2" t="n">
        <x:v>0</x:v>
      </x:c>
      <x:c r="AF9734" s="2" t="n">
        <x:v>0</x:v>
      </x:c>
    </x:row>
    <x:row r="9735" ht="23" customHeight="1">
      <x:c r="A9735" s="2" t="n">
        <x:v>9729</x:v>
      </x:c>
      <x:c r="B9735" s="24" t="n">
        <x:v>425540.25</x:v>
      </x:c>
      <x:c r="C9735" s="24" t="n">
        <x:v>425540.25</x:v>
      </x:c>
      <x:c r="D9735" s="24" t="n">
        <x:f>SUM(B9735:C9735)</x:f>
        <x:v>851080.5</x:v>
      </x:c>
      <x:c r="E9735" s="25" t="n">
        <x:f>B9735/D9735</x:f>
        <x:v>0.5</x:v>
      </x:c>
      <x:c r="F9735" s="25" t="n">
        <x:f>C9735/D9735</x:f>
        <x:v>0.5</x:v>
      </x:c>
      <x:c r="G9735" s="22" t="n">
        <x:v>1254161.25</x:v>
      </x:c>
      <x:c r="H9735" s="22" t="n">
        <x:v>524098.125</x:v>
      </x:c>
      <x:c r="I9735" s="22" t="n">
        <x:f>SUM(G9735:H9735)</x:f>
        <x:v>1778259.375</x:v>
      </x:c>
      <x:c r="J9735" s="22" t="n">
        <x:v>790533</x:v>
      </x:c>
      <x:c r="K9735" s="22" t="n">
        <x:v>60547.5</x:v>
      </x:c>
      <x:c r="L9735" s="22" t="n">
        <x:f>SUM(J9735:K9735)</x:f>
        <x:v>851080.5</x:v>
      </x:c>
      <x:c r="M9735" s="23" t="n">
        <x:f>D9735-L9735</x:f>
        <x:v>0</x:v>
      </x:c>
      <x:c r="N9735" s="22" t="n">
        <x:v>425540.25</x:v>
      </x:c>
      <x:c r="O9735" s="22" t="n">
        <x:v>425540.25</x:v>
      </x:c>
      <x:c r="P9735" s="14" t="n">
        <x:f>N9735/SUM(N9735:O9735)</x:f>
        <x:v>0.5</x:v>
      </x:c>
      <x:c r="Q9735" s="22" t="n">
        <x:v>1253643.75</x:v>
      </x:c>
      <x:c r="R9735" s="22" t="n">
        <x:v>524356.875</x:v>
      </x:c>
      <x:c r="S9735" s="2" t="n">
        <x:v>2</x:v>
      </x:c>
      <x:c r="T9735" s="2" t="n">
        <x:v>1</x:v>
      </x:c>
      <x:c r="U9735" s="2" t="n">
        <x:v>1</x:v>
      </x:c>
      <x:c r="V9735" s="2" t="n">
        <x:v>2</x:v>
      </x:c>
      <x:c r="W9735" s="2" t="n">
        <x:v>2</x:v>
      </x:c>
      <x:c r="X9735" s="2" t="n">
        <x:v>2</x:v>
      </x:c>
      <x:c r="Y9735" s="2" t="n">
        <x:v>2</x:v>
      </x:c>
      <x:c r="Z9735" s="22" t="n">
        <x:v>422487</x:v>
      </x:c>
      <x:c r="AA9735" s="22" t="n">
        <x:v>368046</x:v>
      </x:c>
      <x:c r="AB9735" s="22" t="n">
        <x:v>54441</x:v>
      </x:c>
      <x:c r="AC9735" s="22" t="n">
        <x:v>0</x:v>
      </x:c>
      <x:c r="AD9735" s="22" t="n">
        <x:v>60547.5</x:v>
      </x:c>
      <x:c r="AE9735" s="2" t="n">
        <x:v>0</x:v>
      </x:c>
      <x:c r="AF9735" s="2" t="n">
        <x:v>0</x:v>
      </x:c>
    </x:row>
    <x:row r="9736" ht="23" customHeight="1">
      <x:c r="A9736" s="2" t="n">
        <x:v>9730</x:v>
      </x:c>
      <x:c r="B9736" s="24" t="n">
        <x:v>644046</x:v>
      </x:c>
      <x:c r="C9736" s="24" t="n">
        <x:v>322023</x:v>
      </x:c>
      <x:c r="D9736" s="24" t="n">
        <x:f>SUM(B9736:C9736)</x:f>
        <x:v>966069</x:v>
      </x:c>
      <x:c r="E9736" s="25" t="n">
        <x:f>B9736/D9736</x:f>
        <x:v>0.6666666666666666</x:v>
      </x:c>
      <x:c r="F9736" s="25" t="n">
        <x:f>C9736/D9736</x:f>
        <x:v>0.3333333333333333</x:v>
      </x:c>
      <x:c r="G9736" s="22" t="n">
        <x:v>1411446.75</x:v>
      </x:c>
      <x:c r="H9736" s="22" t="n">
        <x:v>367770</x:v>
      </x:c>
      <x:c r="I9736" s="22" t="n">
        <x:f>SUM(G9736:H9736)</x:f>
        <x:v>1779216.75</x:v>
      </x:c>
      <x:c r="J9736" s="22" t="n">
        <x:v>844974</x:v>
      </x:c>
      <x:c r="K9736" s="22" t="n">
        <x:v>121095</x:v>
      </x:c>
      <x:c r="L9736" s="22" t="n">
        <x:f>SUM(J9736:K9736)</x:f>
        <x:v>966069</x:v>
      </x:c>
      <x:c r="M9736" s="23" t="n">
        <x:f>D9736-L9736</x:f>
        <x:v>0</x:v>
      </x:c>
      <x:c r="N9736" s="22" t="n">
        <x:v>644046</x:v>
      </x:c>
      <x:c r="O9736" s="22" t="n">
        <x:v>322023</x:v>
      </x:c>
      <x:c r="P9736" s="14" t="n">
        <x:f>N9736/SUM(N9736:O9736)</x:f>
        <x:v>0.6666666666666666</x:v>
      </x:c>
      <x:c r="Q9736" s="22" t="n">
        <x:v>1410411.75</x:v>
      </x:c>
      <x:c r="R9736" s="22" t="n">
        <x:v>368028.75</x:v>
      </x:c>
      <x:c r="S9736" s="2" t="n">
        <x:v>3</x:v>
      </x:c>
      <x:c r="T9736" s="2" t="n">
        <x:v>1</x:v>
      </x:c>
      <x:c r="U9736" s="2" t="n">
        <x:v>2</x:v>
      </x:c>
      <x:c r="V9736" s="2" t="n">
        <x:v>2</x:v>
      </x:c>
      <x:c r="W9736" s="2" t="n">
        <x:v>3</x:v>
      </x:c>
      <x:c r="X9736" s="2" t="n">
        <x:v>3</x:v>
      </x:c>
      <x:c r="Y9736" s="2" t="n">
        <x:v>3</x:v>
      </x:c>
      <x:c r="Z9736" s="22" t="n">
        <x:v>476928</x:v>
      </x:c>
      <x:c r="AA9736" s="22" t="n">
        <x:v>368046</x:v>
      </x:c>
      <x:c r="AB9736" s="22" t="n">
        <x:v>108882</x:v>
      </x:c>
      <x:c r="AC9736" s="22" t="n">
        <x:v>0</x:v>
      </x:c>
      <x:c r="AD9736" s="22" t="n">
        <x:v>121095</x:v>
      </x:c>
      <x:c r="AE9736" s="2" t="n">
        <x:v>0</x:v>
      </x:c>
      <x:c r="AF9736" s="2" t="n">
        <x:v>0</x:v>
      </x:c>
    </x:row>
    <x:row r="9737" ht="23" customHeight="1">
      <x:c r="A9737" s="2" t="n">
        <x:v>9731</x:v>
      </x:c>
      <x:c r="B9737" s="24" t="n">
        <x:v>845951.5</x:v>
      </x:c>
      <x:c r="C9737" s="24" t="n">
        <x:v>120117.5</x:v>
      </x:c>
      <x:c r="D9737" s="24" t="n">
        <x:f>SUM(B9737:C9737)</x:f>
        <x:v>966069</x:v>
      </x:c>
      <x:c r="E9737" s="25" t="n">
        <x:f>B9737/D9737</x:f>
        <x:v>0.8756636430731138</x:v>
      </x:c>
      <x:c r="F9737" s="25" t="n">
        <x:f>C9737/D9737</x:f>
        <x:v>0.12433635692688617</x:v>
      </x:c>
      <x:c r="G9737" s="22" t="n">
        <x:v>1504677.25</x:v>
      </x:c>
      <x:c r="H9737" s="22" t="n">
        <x:v>433368.875</x:v>
      </x:c>
      <x:c r="I9737" s="22" t="n">
        <x:f>SUM(G9737:H9737)</x:f>
        <x:v>1938046.125</x:v>
      </x:c>
      <x:c r="J9737" s="22" t="n">
        <x:v>844974</x:v>
      </x:c>
      <x:c r="K9737" s="22" t="n">
        <x:v>121095</x:v>
      </x:c>
      <x:c r="L9737" s="22" t="n">
        <x:f>SUM(J9737:K9737)</x:f>
        <x:v>966069</x:v>
      </x:c>
      <x:c r="M9737" s="23" t="n">
        <x:f>D9737-L9737</x:f>
        <x:v>0</x:v>
      </x:c>
      <x:c r="N9737" s="22" t="n">
        <x:v>845951.5</x:v>
      </x:c>
      <x:c r="O9737" s="22" t="n">
        <x:v>120117.5</x:v>
      </x:c>
      <x:c r="P9737" s="14" t="n">
        <x:f>N9737/SUM(N9737:O9737)</x:f>
        <x:v>0.8756636430731138</x:v>
      </x:c>
      <x:c r="Q9737" s="22" t="n">
        <x:v>1503642.25</x:v>
      </x:c>
      <x:c r="R9737" s="22" t="n">
        <x:v>433627.625</x:v>
      </x:c>
      <x:c r="S9737" s="2" t="n">
        <x:v>2</x:v>
      </x:c>
      <x:c r="T9737" s="2" t="n">
        <x:v>2</x:v>
      </x:c>
      <x:c r="U9737" s="2" t="n">
        <x:v>3</x:v>
      </x:c>
      <x:c r="V9737" s="2" t="n">
        <x:v>1</x:v>
      </x:c>
      <x:c r="W9737" s="2" t="n">
        <x:v>3</x:v>
      </x:c>
      <x:c r="X9737" s="2" t="n">
        <x:v>3</x:v>
      </x:c>
      <x:c r="Y9737" s="2" t="n">
        <x:v>3</x:v>
      </x:c>
      <x:c r="Z9737" s="22" t="n">
        <x:v>422487</x:v>
      </x:c>
      <x:c r="AA9737" s="22" t="n">
        <x:v>422487</x:v>
      </x:c>
      <x:c r="AB9737" s="22" t="n">
        <x:v>108882</x:v>
      </x:c>
      <x:c r="AC9737" s="22" t="n">
        <x:v>60547.5</x:v>
      </x:c>
      <x:c r="AD9737" s="22" t="n">
        <x:v>60547.5</x:v>
      </x:c>
      <x:c r="AE9737" s="2" t="n">
        <x:v>0</x:v>
      </x:c>
      <x:c r="AF9737" s="2" t="n">
        <x:v>0</x:v>
      </x:c>
    </x:row>
    <x:row r="9738" ht="23" customHeight="1">
      <x:c r="A9738" s="2" t="n">
        <x:v>9732</x:v>
      </x:c>
      <x:c r="B9738" s="24" t="n">
        <x:v>640690.875</x:v>
      </x:c>
      <x:c r="C9738" s="24" t="n">
        <x:v>325378.125</x:v>
      </x:c>
      <x:c r="D9738" s="24" t="n">
        <x:f>SUM(B9738:C9738)</x:f>
        <x:v>966069</x:v>
      </x:c>
      <x:c r="E9738" s="25" t="n">
        <x:f>B9738/D9738</x:f>
        <x:v>0.6631937004499678</x:v>
      </x:c>
      <x:c r="F9738" s="25" t="n">
        <x:f>C9738/D9738</x:f>
        <x:v>0.33680629955003216</x:v>
      </x:c>
      <x:c r="G9738" s="22" t="n">
        <x:v>1469311.875</x:v>
      </x:c>
      <x:c r="H9738" s="22" t="n">
        <x:v>430482.375</x:v>
      </x:c>
      <x:c r="I9738" s="22" t="n">
        <x:f>SUM(G9738:H9738)</x:f>
        <x:v>1899794.25</x:v>
      </x:c>
      <x:c r="J9738" s="22" t="n">
        <x:v>844974</x:v>
      </x:c>
      <x:c r="K9738" s="22" t="n">
        <x:v>121095</x:v>
      </x:c>
      <x:c r="L9738" s="22" t="n">
        <x:f>SUM(J9738:K9738)</x:f>
        <x:v>966069</x:v>
      </x:c>
      <x:c r="M9738" s="23" t="n">
        <x:f>D9738-L9738</x:f>
        <x:v>0</x:v>
      </x:c>
      <x:c r="N9738" s="22" t="n">
        <x:v>641467.125</x:v>
      </x:c>
      <x:c r="O9738" s="22" t="n">
        <x:v>324601.875</x:v>
      </x:c>
      <x:c r="P9738" s="14" t="n">
        <x:f>N9738/SUM(N9738:O9738)</x:f>
        <x:v>0.6639972144846796</x:v>
      </x:c>
      <x:c r="Q9738" s="22" t="n">
        <x:v>1469570.625</x:v>
      </x:c>
      <x:c r="R9738" s="22" t="n">
        <x:v>430223.625</x:v>
      </x:c>
      <x:c r="S9738" s="2" t="n">
        <x:v>3</x:v>
      </x:c>
      <x:c r="T9738" s="2" t="n">
        <x:v>1</x:v>
      </x:c>
      <x:c r="U9738" s="2" t="n">
        <x:v>1</x:v>
      </x:c>
      <x:c r="V9738" s="2" t="n">
        <x:v>1</x:v>
      </x:c>
      <x:c r="W9738" s="2" t="n">
        <x:v>3</x:v>
      </x:c>
      <x:c r="X9738" s="2" t="n">
        <x:v>3</x:v>
      </x:c>
      <x:c r="Y9738" s="2" t="n">
        <x:v>3</x:v>
      </x:c>
      <x:c r="Z9738" s="22" t="n">
        <x:v>476928</x:v>
      </x:c>
      <x:c r="AA9738" s="22" t="n">
        <x:v>368046</x:v>
      </x:c>
      <x:c r="AB9738" s="22" t="n">
        <x:v>108882</x:v>
      </x:c>
      <x:c r="AC9738" s="22" t="n">
        <x:v>0</x:v>
      </x:c>
      <x:c r="AD9738" s="22" t="n">
        <x:v>121095</x:v>
      </x:c>
      <x:c r="AE9738" s="2" t="n">
        <x:v>0</x:v>
      </x:c>
      <x:c r="AF9738" s="2" t="n">
        <x:v>1</x:v>
      </x:c>
    </x:row>
    <x:row r="9739" ht="23" customHeight="1">
      <x:c r="A9739" s="2" t="n">
        <x:v>9733</x:v>
      </x:c>
      <x:c r="B9739" s="24" t="n">
        <x:v>680864.4</x:v>
      </x:c>
      <x:c r="C9739" s="24" t="n">
        <x:v>170216.1</x:v>
      </x:c>
      <x:c r="D9739" s="24" t="n">
        <x:f>SUM(B9739:C9739)</x:f>
        <x:v>851080.5</x:v>
      </x:c>
      <x:c r="E9739" s="25" t="n">
        <x:f>B9739/D9739</x:f>
        <x:v>0.8</x:v>
      </x:c>
      <x:c r="F9739" s="25" t="n">
        <x:f>C9739/D9739</x:f>
        <x:v>0.2</x:v>
      </x:c>
      <x:c r="G9739" s="22" t="n">
        <x:v>971544.1500000001</x:v>
      </x:c>
      <x:c r="H9739" s="22" t="n">
        <x:v>906308.1</x:v>
      </x:c>
      <x:c r="I9739" s="22" t="n">
        <x:f>SUM(G9739:H9739)</x:f>
        <x:v>1877852.25</x:v>
      </x:c>
      <x:c r="J9739" s="22" t="n">
        <x:v>790533</x:v>
      </x:c>
      <x:c r="K9739" s="22" t="n">
        <x:v>60547.5</x:v>
      </x:c>
      <x:c r="L9739" s="22" t="n">
        <x:f>SUM(J9739:K9739)</x:f>
        <x:v>851080.5</x:v>
      </x:c>
      <x:c r="M9739" s="23" t="n">
        <x:f>D9739-L9739</x:f>
        <x:v>0</x:v>
      </x:c>
      <x:c r="N9739" s="22" t="n">
        <x:v>680864.4</x:v>
      </x:c>
      <x:c r="O9739" s="22" t="n">
        <x:v>170216.1</x:v>
      </x:c>
      <x:c r="P9739" s="14" t="n">
        <x:f>N9739/SUM(N9739:O9739)</x:f>
        <x:v>0.8</x:v>
      </x:c>
      <x:c r="Q9739" s="22" t="n">
        <x:v>970509.1500000001</x:v>
      </x:c>
      <x:c r="R9739" s="22" t="n">
        <x:v>906308.1</x:v>
      </x:c>
      <x:c r="S9739" s="2" t="n">
        <x:v>1</x:v>
      </x:c>
      <x:c r="T9739" s="2" t="n">
        <x:v>2</x:v>
      </x:c>
      <x:c r="U9739" s="2" t="n">
        <x:v>2</x:v>
      </x:c>
      <x:c r="V9739" s="2" t="n">
        <x:v>1</x:v>
      </x:c>
      <x:c r="W9739" s="2" t="n">
        <x:v>2</x:v>
      </x:c>
      <x:c r="X9739" s="2" t="n">
        <x:v>2</x:v>
      </x:c>
      <x:c r="Y9739" s="2" t="n">
        <x:v>2</x:v>
      </x:c>
      <x:c r="Z9739" s="22" t="n">
        <x:v>368046</x:v>
      </x:c>
      <x:c r="AA9739" s="22" t="n">
        <x:v>422487</x:v>
      </x:c>
      <x:c r="AB9739" s="22" t="n">
        <x:v>54441</x:v>
      </x:c>
      <x:c r="AC9739" s="22" t="n">
        <x:v>60547.5</x:v>
      </x:c>
      <x:c r="AD9739" s="22" t="n">
        <x:v>0</x:v>
      </x:c>
      <x:c r="AE9739" s="2" t="n">
        <x:v>0</x:v>
      </x:c>
      <x:c r="AF9739" s="2" t="n">
        <x:v>0</x:v>
      </x:c>
    </x:row>
    <x:row r="9740" ht="23" customHeight="1">
      <x:c r="A9740" s="2" t="n">
        <x:v>9734</x:v>
      </x:c>
      <x:c r="B9740" s="24" t="n">
        <x:v>535454.95</x:v>
      </x:c>
      <x:c r="C9740" s="24" t="n">
        <x:v>545602.55</x:v>
      </x:c>
      <x:c r="D9740" s="24" t="n">
        <x:f>SUM(B9740:C9740)</x:f>
        <x:v>1081057.5</x:v>
      </x:c>
      <x:c r="E9740" s="25" t="n">
        <x:f>B9740/D9740</x:f>
        <x:v>0.4953066326259241</x:v>
      </x:c>
      <x:c r="F9740" s="25" t="n">
        <x:f>C9740/D9740</x:f>
        <x:v>0.5046933673740759</x:v>
      </x:c>
      <x:c r="G9740" s="22" t="n">
        <x:v>1075761.6062500002</x:v>
      </x:c>
      <x:c r="H9740" s="22" t="n">
        <x:v>1104752.675</x:v>
      </x:c>
      <x:c r="I9740" s="22" t="n">
        <x:f>SUM(G9740:H9740)</x:f>
        <x:v>2180514.28125</x:v>
      </x:c>
      <x:c r="J9740" s="22" t="n">
        <x:v>899415</x:v>
      </x:c>
      <x:c r="K9740" s="22" t="n">
        <x:v>181642.5</x:v>
      </x:c>
      <x:c r="L9740" s="22" t="n">
        <x:f>SUM(J9740:K9740)</x:f>
        <x:v>1081057.5</x:v>
      </x:c>
      <x:c r="M9740" s="23" t="n">
        <x:f>D9740-L9740</x:f>
        <x:v>0</x:v>
      </x:c>
      <x:c r="N9740" s="22" t="n">
        <x:v>535799.95</x:v>
      </x:c>
      <x:c r="O9740" s="22" t="n">
        <x:v>545257.55</x:v>
      </x:c>
      <x:c r="P9740" s="14" t="n">
        <x:f>N9740/SUM(N9740:O9740)</x:f>
        <x:v>0.49562576458699004</x:v>
      </x:c>
      <x:c r="Q9740" s="22" t="n">
        <x:v>1074683.4812500002</x:v>
      </x:c>
      <x:c r="R9740" s="22" t="n">
        <x:v>1105183.925</x:v>
      </x:c>
      <x:c r="S9740" s="2" t="n">
        <x:v>2</x:v>
      </x:c>
      <x:c r="T9740" s="2" t="n">
        <x:v>3</x:v>
      </x:c>
      <x:c r="U9740" s="2" t="n">
        <x:v>3</x:v>
      </x:c>
      <x:c r="V9740" s="2" t="n">
        <x:v>4</x:v>
      </x:c>
      <x:c r="W9740" s="2" t="n">
        <x:v>4</x:v>
      </x:c>
      <x:c r="X9740" s="2" t="n">
        <x:v>4</x:v>
      </x:c>
      <x:c r="Y9740" s="2" t="n">
        <x:v>4</x:v>
      </x:c>
      <x:c r="Z9740" s="22" t="n">
        <x:v>422487</x:v>
      </x:c>
      <x:c r="AA9740" s="22" t="n">
        <x:v>476928</x:v>
      </x:c>
      <x:c r="AB9740" s="22" t="n">
        <x:v>163323</x:v>
      </x:c>
      <x:c r="AC9740" s="22" t="n">
        <x:v>121095</x:v>
      </x:c>
      <x:c r="AD9740" s="22" t="n">
        <x:v>60547.5</x:v>
      </x:c>
      <x:c r="AE9740" s="2" t="n">
        <x:v>1</x:v>
      </x:c>
      <x:c r="AF9740" s="2" t="n">
        <x:v>0</x:v>
      </x:c>
    </x:row>
    <x:row r="9741" ht="23" customHeight="1">
      <x:c r="A9741" s="2" t="n">
        <x:v>9735</x:v>
      </x:c>
      <x:c r="B9741" s="24" t="n">
        <x:v>360352.5</x:v>
      </x:c>
      <x:c r="C9741" s="24" t="n">
        <x:v>605716.5</x:v>
      </x:c>
      <x:c r="D9741" s="24" t="n">
        <x:f>SUM(B9741:C9741)</x:f>
        <x:v>966069</x:v>
      </x:c>
      <x:c r="E9741" s="25" t="n">
        <x:f>B9741/D9741</x:f>
        <x:v>0.37300907078065854</x:v>
      </x:c>
      <x:c r="F9741" s="25" t="n">
        <x:f>C9741/D9741</x:f>
        <x:v>0.6269909292193415</x:v>
      </x:c>
      <x:c r="G9741" s="22" t="n">
        <x:v>943609.5</x:v>
      </x:c>
      <x:c r="H9741" s="22" t="n">
        <x:v>926277.5625</x:v>
      </x:c>
      <x:c r="I9741" s="22" t="n">
        <x:f>SUM(G9741:H9741)</x:f>
        <x:v>1869887.0625</x:v>
      </x:c>
      <x:c r="J9741" s="22" t="n">
        <x:v>844974</x:v>
      </x:c>
      <x:c r="K9741" s="22" t="n">
        <x:v>121095</x:v>
      </x:c>
      <x:c r="L9741" s="22" t="n">
        <x:f>SUM(J9741:K9741)</x:f>
        <x:v>966069</x:v>
      </x:c>
      <x:c r="M9741" s="23" t="n">
        <x:f>D9741-L9741</x:f>
        <x:v>0</x:v>
      </x:c>
      <x:c r="N9741" s="22" t="n">
        <x:v>360352.5</x:v>
      </x:c>
      <x:c r="O9741" s="22" t="n">
        <x:v>605716.5</x:v>
      </x:c>
      <x:c r="P9741" s="14" t="n">
        <x:f>N9741/SUM(N9741:O9741)</x:f>
        <x:v>0.37300907078065854</x:v>
      </x:c>
      <x:c r="Q9741" s="22" t="n">
        <x:v>943092</x:v>
      </x:c>
      <x:c r="R9741" s="22" t="n">
        <x:v>926795.0625</x:v>
      </x:c>
      <x:c r="S9741" s="2" t="n">
        <x:v>2</x:v>
      </x:c>
      <x:c r="T9741" s="2" t="n">
        <x:v>2</x:v>
      </x:c>
      <x:c r="U9741" s="2" t="n">
        <x:v>1</x:v>
      </x:c>
      <x:c r="V9741" s="2" t="n">
        <x:v>1</x:v>
      </x:c>
      <x:c r="W9741" s="2" t="n">
        <x:v>3</x:v>
      </x:c>
      <x:c r="X9741" s="2" t="n">
        <x:v>3</x:v>
      </x:c>
      <x:c r="Y9741" s="2" t="n">
        <x:v>3</x:v>
      </x:c>
      <x:c r="Z9741" s="22" t="n">
        <x:v>422487</x:v>
      </x:c>
      <x:c r="AA9741" s="22" t="n">
        <x:v>422487</x:v>
      </x:c>
      <x:c r="AB9741" s="22" t="n">
        <x:v>108882</x:v>
      </x:c>
      <x:c r="AC9741" s="22" t="n">
        <x:v>60547.5</x:v>
      </x:c>
      <x:c r="AD9741" s="22" t="n">
        <x:v>60547.5</x:v>
      </x:c>
      <x:c r="AE9741" s="2" t="n">
        <x:v>0</x:v>
      </x:c>
      <x:c r="AF9741" s="2" t="n">
        <x:v>0</x:v>
      </x:c>
    </x:row>
    <x:row r="9742" ht="23" customHeight="1">
      <x:c r="A9742" s="2" t="n">
        <x:v>9736</x:v>
      </x:c>
      <x:c r="B9742" s="24" t="n">
        <x:v>888869.5</x:v>
      </x:c>
      <x:c r="C9742" s="24" t="n">
        <x:v>192188</x:v>
      </x:c>
      <x:c r="D9742" s="24" t="n">
        <x:f>SUM(B9742:C9742)</x:f>
        <x:v>1081057.5</x:v>
      </x:c>
      <x:c r="E9742" s="25" t="n">
        <x:f>B9742/D9742</x:f>
        <x:v>0.8222222222222222</x:v>
      </x:c>
      <x:c r="F9742" s="25" t="n">
        <x:f>C9742/D9742</x:f>
        <x:v>0.17777777777777778</x:v>
      </x:c>
      <x:c r="G9742" s="22" t="n">
        <x:v>1733144.875</x:v>
      </x:c>
      <x:c r="H9742" s="22" t="n">
        <x:v>266621.75</x:v>
      </x:c>
      <x:c r="I9742" s="22" t="n">
        <x:f>SUM(G9742:H9742)</x:f>
        <x:v>1999766.625</x:v>
      </x:c>
      <x:c r="J9742" s="22" t="n">
        <x:v>899415</x:v>
      </x:c>
      <x:c r="K9742" s="22" t="n">
        <x:v>181642.5</x:v>
      </x:c>
      <x:c r="L9742" s="22" t="n">
        <x:f>SUM(J9742:K9742)</x:f>
        <x:v>1081057.5</x:v>
      </x:c>
      <x:c r="M9742" s="23" t="n">
        <x:f>D9742-L9742</x:f>
        <x:v>0</x:v>
      </x:c>
      <x:c r="N9742" s="22" t="n">
        <x:v>888869.5</x:v>
      </x:c>
      <x:c r="O9742" s="22" t="n">
        <x:v>192188</x:v>
      </x:c>
      <x:c r="P9742" s="14" t="n">
        <x:f>N9742/SUM(N9742:O9742)</x:f>
        <x:v>0.8222222222222222</x:v>
      </x:c>
      <x:c r="Q9742" s="22" t="n">
        <x:v>1732109.875</x:v>
      </x:c>
      <x:c r="R9742" s="22" t="n">
        <x:v>267139.25</x:v>
      </x:c>
      <x:c r="S9742" s="2" t="n">
        <x:v>4</x:v>
      </x:c>
      <x:c r="T9742" s="2" t="n">
        <x:v>1</x:v>
      </x:c>
      <x:c r="U9742" s="2" t="n">
        <x:v>4</x:v>
      </x:c>
      <x:c r="V9742" s="2" t="n">
        <x:v>2</x:v>
      </x:c>
      <x:c r="W9742" s="2" t="n">
        <x:v>4</x:v>
      </x:c>
      <x:c r="X9742" s="2" t="n">
        <x:v>4</x:v>
      </x:c>
      <x:c r="Y9742" s="2" t="n">
        <x:v>4</x:v>
      </x:c>
      <x:c r="Z9742" s="22" t="n">
        <x:v>531369</x:v>
      </x:c>
      <x:c r="AA9742" s="22" t="n">
        <x:v>368046</x:v>
      </x:c>
      <x:c r="AB9742" s="22" t="n">
        <x:v>163323</x:v>
      </x:c>
      <x:c r="AC9742" s="22" t="n">
        <x:v>0</x:v>
      </x:c>
      <x:c r="AD9742" s="22" t="n">
        <x:v>181642.5</x:v>
      </x:c>
      <x:c r="AE9742" s="2" t="n">
        <x:v>0</x:v>
      </x:c>
      <x:c r="AF9742" s="2" t="n">
        <x:v>0</x:v>
      </x:c>
    </x:row>
    <x:row r="9743" ht="23" customHeight="1">
      <x:c r="A9743" s="2" t="n">
        <x:v>9737</x:v>
      </x:c>
      <x:c r="B9743" s="24" t="n">
        <x:v>591140.25</x:v>
      </x:c>
      <x:c r="C9743" s="24" t="n">
        <x:v>374928.75</x:v>
      </x:c>
      <x:c r="D9743" s="24" t="n">
        <x:f>SUM(B9743:C9743)</x:f>
        <x:v>966069</x:v>
      </x:c>
      <x:c r="E9743" s="25" t="n">
        <x:f>B9743/D9743</x:f>
        <x:v>0.6119027212341975</x:v>
      </x:c>
      <x:c r="F9743" s="25" t="n">
        <x:f>C9743/D9743</x:f>
        <x:v>0.38809727876580247</x:v>
      </x:c>
      <x:c r="G9743" s="22" t="n">
        <x:v>1190051.625</x:v>
      </x:c>
      <x:c r="H9743" s="22" t="n">
        <x:v>627602.4375</x:v>
      </x:c>
      <x:c r="I9743" s="22" t="n">
        <x:f>SUM(G9743:H9743)</x:f>
        <x:v>1817654.0625</x:v>
      </x:c>
      <x:c r="J9743" s="22" t="n">
        <x:v>844974</x:v>
      </x:c>
      <x:c r="K9743" s="22" t="n">
        <x:v>121095</x:v>
      </x:c>
      <x:c r="L9743" s="22" t="n">
        <x:f>SUM(J9743:K9743)</x:f>
        <x:v>966069</x:v>
      </x:c>
      <x:c r="M9743" s="23" t="n">
        <x:f>D9743-L9743</x:f>
        <x:v>0</x:v>
      </x:c>
      <x:c r="N9743" s="22" t="n">
        <x:v>591140.25</x:v>
      </x:c>
      <x:c r="O9743" s="22" t="n">
        <x:v>374928.75</x:v>
      </x:c>
      <x:c r="P9743" s="14" t="n">
        <x:f>N9743/SUM(N9743:O9743)</x:f>
        <x:v>0.6119027212341975</x:v>
      </x:c>
      <x:c r="Q9743" s="22" t="n">
        <x:v>1189016.625</x:v>
      </x:c>
      <x:c r="R9743" s="22" t="n">
        <x:v>627861.1875</x:v>
      </x:c>
      <x:c r="S9743" s="2" t="n">
        <x:v>2</x:v>
      </x:c>
      <x:c r="T9743" s="2" t="n">
        <x:v>2</x:v>
      </x:c>
      <x:c r="U9743" s="2" t="n">
        <x:v>3</x:v>
      </x:c>
      <x:c r="V9743" s="2" t="n">
        <x:v>3</x:v>
      </x:c>
      <x:c r="W9743" s="2" t="n">
        <x:v>3</x:v>
      </x:c>
      <x:c r="X9743" s="2" t="n">
        <x:v>3</x:v>
      </x:c>
      <x:c r="Y9743" s="2" t="n">
        <x:v>3</x:v>
      </x:c>
      <x:c r="Z9743" s="22" t="n">
        <x:v>422487</x:v>
      </x:c>
      <x:c r="AA9743" s="22" t="n">
        <x:v>422487</x:v>
      </x:c>
      <x:c r="AB9743" s="22" t="n">
        <x:v>108882</x:v>
      </x:c>
      <x:c r="AC9743" s="22" t="n">
        <x:v>60547.5</x:v>
      </x:c>
      <x:c r="AD9743" s="22" t="n">
        <x:v>60547.5</x:v>
      </x:c>
      <x:c r="AE9743" s="2" t="n">
        <x:v>0</x:v>
      </x:c>
      <x:c r="AF9743" s="2" t="n">
        <x:v>0</x:v>
      </x:c>
    </x:row>
    <x:row r="9744" ht="23" customHeight="1">
      <x:c r="A9744" s="2" t="n">
        <x:v>9738</x:v>
      </x:c>
      <x:c r="B9744" s="24" t="n">
        <x:v>820375.5</x:v>
      </x:c>
      <x:c r="C9744" s="24" t="n">
        <x:v>260682</x:v>
      </x:c>
      <x:c r="D9744" s="24" t="n">
        <x:f>SUM(B9744:C9744)</x:f>
        <x:v>1081057.5</x:v>
      </x:c>
      <x:c r="E9744" s="25" t="n">
        <x:f>B9744/D9744</x:f>
        <x:v>0.7588638902186053</x:v>
      </x:c>
      <x:c r="F9744" s="25" t="n">
        <x:f>C9744/D9744</x:f>
        <x:v>0.2411361097813946</x:v>
      </x:c>
      <x:c r="G9744" s="22" t="n">
        <x:v>1248555</x:v>
      </x:c>
      <x:c r="H9744" s="22" t="n">
        <x:v>734336.8125</x:v>
      </x:c>
      <x:c r="I9744" s="22" t="n">
        <x:f>SUM(G9744:H9744)</x:f>
        <x:v>1982891.8125</x:v>
      </x:c>
      <x:c r="J9744" s="22" t="n">
        <x:v>899415</x:v>
      </x:c>
      <x:c r="K9744" s="22" t="n">
        <x:v>181642.5</x:v>
      </x:c>
      <x:c r="L9744" s="22" t="n">
        <x:f>SUM(J9744:K9744)</x:f>
        <x:v>1081057.5</x:v>
      </x:c>
      <x:c r="M9744" s="23" t="n">
        <x:f>D9744-L9744</x:f>
        <x:v>0</x:v>
      </x:c>
      <x:c r="N9744" s="22" t="n">
        <x:v>820375.5</x:v>
      </x:c>
      <x:c r="O9744" s="22" t="n">
        <x:v>260682</x:v>
      </x:c>
      <x:c r="P9744" s="14" t="n">
        <x:f>N9744/SUM(N9744:O9744)</x:f>
        <x:v>0.7588638902186053</x:v>
      </x:c>
      <x:c r="Q9744" s="22" t="n">
        <x:v>1248037.5</x:v>
      </x:c>
      <x:c r="R9744" s="22" t="n">
        <x:v>735113.0625</x:v>
      </x:c>
      <x:c r="S9744" s="2" t="n">
        <x:v>2</x:v>
      </x:c>
      <x:c r="T9744" s="2" t="n">
        <x:v>3</x:v>
      </x:c>
      <x:c r="U9744" s="2" t="n">
        <x:v>3</x:v>
      </x:c>
      <x:c r="V9744" s="2" t="n">
        <x:v>2</x:v>
      </x:c>
      <x:c r="W9744" s="2" t="n">
        <x:v>4</x:v>
      </x:c>
      <x:c r="X9744" s="2" t="n">
        <x:v>4</x:v>
      </x:c>
      <x:c r="Y9744" s="2" t="n">
        <x:v>4</x:v>
      </x:c>
      <x:c r="Z9744" s="22" t="n">
        <x:v>422487</x:v>
      </x:c>
      <x:c r="AA9744" s="22" t="n">
        <x:v>476928</x:v>
      </x:c>
      <x:c r="AB9744" s="22" t="n">
        <x:v>163323</x:v>
      </x:c>
      <x:c r="AC9744" s="22" t="n">
        <x:v>121095</x:v>
      </x:c>
      <x:c r="AD9744" s="22" t="n">
        <x:v>60547.5</x:v>
      </x:c>
      <x:c r="AE9744" s="2" t="n">
        <x:v>0</x:v>
      </x:c>
      <x:c r="AF9744" s="2" t="n">
        <x:v>0</x:v>
      </x:c>
    </x:row>
    <x:row r="9745" ht="23" customHeight="1">
      <x:c r="A9745" s="2" t="n">
        <x:v>9739</x:v>
      </x:c>
      <x:c r="B9745" s="24" t="n">
        <x:v>0</x:v>
      </x:c>
      <x:c r="C9745" s="24" t="n">
        <x:v>851080.5</x:v>
      </x:c>
      <x:c r="D9745" s="24" t="n">
        <x:f>SUM(B9745:C9745)</x:f>
        <x:v>851080.5</x:v>
      </x:c>
      <x:c r="E9745" s="25" t="n">
        <x:f>B9745/D9745</x:f>
        <x:v>0</x:v>
      </x:c>
      <x:c r="F9745" s="25" t="n">
        <x:f>C9745/D9745</x:f>
        <x:v>1</x:v>
      </x:c>
      <x:c r="G9745" s="22" t="n">
        <x:v>736092</x:v>
      </x:c>
      <x:c r="H9745" s="22" t="n">
        <x:v>995385.375</x:v>
      </x:c>
      <x:c r="I9745" s="22" t="n">
        <x:f>SUM(G9745:H9745)</x:f>
        <x:v>1731477.375</x:v>
      </x:c>
      <x:c r="J9745" s="22" t="n">
        <x:v>790533</x:v>
      </x:c>
      <x:c r="K9745" s="22" t="n">
        <x:v>60547.5</x:v>
      </x:c>
      <x:c r="L9745" s="22" t="n">
        <x:f>SUM(J9745:K9745)</x:f>
        <x:v>851080.5</x:v>
      </x:c>
      <x:c r="M9745" s="23" t="n">
        <x:f>D9745-L9745</x:f>
        <x:v>0</x:v>
      </x:c>
      <x:c r="N9745" s="22" t="n">
        <x:v>0</x:v>
      </x:c>
      <x:c r="O9745" s="22" t="n">
        <x:v>851080.5</x:v>
      </x:c>
      <x:c r="P9745" s="14" t="n">
        <x:f>N9745/SUM(N9745:O9745)</x:f>
        <x:v>0</x:v>
      </x:c>
      <x:c r="Q9745" s="22" t="n">
        <x:v>736092</x:v>
      </x:c>
      <x:c r="R9745" s="22" t="n">
        <x:v>995902.875</x:v>
      </x:c>
      <x:c r="S9745" s="2" t="n">
        <x:v>2</x:v>
      </x:c>
      <x:c r="T9745" s="2" t="n">
        <x:v>1</x:v>
      </x:c>
      <x:c r="U9745" s="2" t="n">
        <x:v>0</x:v>
      </x:c>
      <x:c r="V9745" s="2" t="n">
        <x:v>3</x:v>
      </x:c>
      <x:c r="W9745" s="2" t="n">
        <x:v>2</x:v>
      </x:c>
      <x:c r="X9745" s="2" t="n">
        <x:v>2</x:v>
      </x:c>
      <x:c r="Y9745" s="2" t="n">
        <x:v>2</x:v>
      </x:c>
      <x:c r="Z9745" s="22" t="n">
        <x:v>422487</x:v>
      </x:c>
      <x:c r="AA9745" s="22" t="n">
        <x:v>368046</x:v>
      </x:c>
      <x:c r="AB9745" s="22" t="n">
        <x:v>54441</x:v>
      </x:c>
      <x:c r="AC9745" s="22" t="n">
        <x:v>0</x:v>
      </x:c>
      <x:c r="AD9745" s="22" t="n">
        <x:v>60547.5</x:v>
      </x:c>
      <x:c r="AE9745" s="2" t="n">
        <x:v>0</x:v>
      </x:c>
      <x:c r="AF9745" s="2" t="n">
        <x:v>0</x:v>
      </x:c>
    </x:row>
    <x:row r="9746" ht="23" customHeight="1">
      <x:c r="A9746" s="2" t="n">
        <x:v>9740</x:v>
      </x:c>
      <x:c r="B9746" s="24" t="n">
        <x:v>425540.25</x:v>
      </x:c>
      <x:c r="C9746" s="24" t="n">
        <x:v>425540.25</x:v>
      </x:c>
      <x:c r="D9746" s="24" t="n">
        <x:f>SUM(B9746:C9746)</x:f>
        <x:v>851080.5</x:v>
      </x:c>
      <x:c r="E9746" s="25" t="n">
        <x:f>B9746/D9746</x:f>
        <x:v>0.5</x:v>
      </x:c>
      <x:c r="F9746" s="25" t="n">
        <x:f>C9746/D9746</x:f>
        <x:v>0.5</x:v>
      </x:c>
      <x:c r="G9746" s="22" t="n">
        <x:v>425540.25</x:v>
      </x:c>
      <x:c r="H9746" s="22" t="n">
        <x:v>1214688.9375</x:v>
      </x:c>
      <x:c r="I9746" s="22" t="n">
        <x:f>SUM(G9746:H9746)</x:f>
        <x:v>1640229.1875</x:v>
      </x:c>
      <x:c r="J9746" s="22" t="n">
        <x:v>790533</x:v>
      </x:c>
      <x:c r="K9746" s="22" t="n">
        <x:v>60547.5</x:v>
      </x:c>
      <x:c r="L9746" s="22" t="n">
        <x:f>SUM(J9746:K9746)</x:f>
        <x:v>851080.5</x:v>
      </x:c>
      <x:c r="M9746" s="23" t="n">
        <x:f>D9746-L9746</x:f>
        <x:v>0</x:v>
      </x:c>
      <x:c r="N9746" s="22" t="n">
        <x:v>425540.25</x:v>
      </x:c>
      <x:c r="O9746" s="22" t="n">
        <x:v>425540.25</x:v>
      </x:c>
      <x:c r="P9746" s="14" t="n">
        <x:f>N9746/SUM(N9746:O9746)</x:f>
        <x:v>0.5</x:v>
      </x:c>
      <x:c r="Q9746" s="22" t="n">
        <x:v>425540.25</x:v>
      </x:c>
      <x:c r="R9746" s="22" t="n">
        <x:v>1215206.4375</x:v>
      </x:c>
      <x:c r="S9746" s="2" t="n">
        <x:v>1</x:v>
      </x:c>
      <x:c r="T9746" s="2" t="n">
        <x:v>2</x:v>
      </x:c>
      <x:c r="U9746" s="2" t="n">
        <x:v>1</x:v>
      </x:c>
      <x:c r="V9746" s="2" t="n">
        <x:v>2</x:v>
      </x:c>
      <x:c r="W9746" s="2" t="n">
        <x:v>2</x:v>
      </x:c>
      <x:c r="X9746" s="2" t="n">
        <x:v>2</x:v>
      </x:c>
      <x:c r="Y9746" s="2" t="n">
        <x:v>2</x:v>
      </x:c>
      <x:c r="Z9746" s="22" t="n">
        <x:v>368046</x:v>
      </x:c>
      <x:c r="AA9746" s="22" t="n">
        <x:v>422487</x:v>
      </x:c>
      <x:c r="AB9746" s="22" t="n">
        <x:v>54441</x:v>
      </x:c>
      <x:c r="AC9746" s="22" t="n">
        <x:v>60547.5</x:v>
      </x:c>
      <x:c r="AD9746" s="22" t="n">
        <x:v>0</x:v>
      </x:c>
      <x:c r="AE9746" s="2" t="n">
        <x:v>0</x:v>
      </x:c>
      <x:c r="AF9746" s="2" t="n">
        <x:v>0</x:v>
      </x:c>
    </x:row>
    <x:row r="9747" ht="23" customHeight="1">
      <x:c r="A9747" s="2" t="n">
        <x:v>9741</x:v>
      </x:c>
      <x:c r="B9747" s="24" t="n">
        <x:v>851080.5</x:v>
      </x:c>
      <x:c r="C9747" s="24" t="n">
        <x:v>0</x:v>
      </x:c>
      <x:c r="D9747" s="24" t="n">
        <x:f>SUM(B9747:C9747)</x:f>
        <x:v>851080.5</x:v>
      </x:c>
      <x:c r="E9747" s="25" t="n">
        <x:f>B9747/D9747</x:f>
        <x:v>1</x:v>
      </x:c>
      <x:c r="F9747" s="25" t="n">
        <x:f>C9747/D9747</x:f>
        <x:v>0</x:v>
      </x:c>
      <x:c r="G9747" s="22" t="n">
        <x:v>1587172.5</x:v>
      </x:c>
      <x:c r="H9747" s="22" t="n">
        <x:v>144304.875</x:v>
      </x:c>
      <x:c r="I9747" s="22" t="n">
        <x:f>SUM(G9747:H9747)</x:f>
        <x:v>1731477.375</x:v>
      </x:c>
      <x:c r="J9747" s="22" t="n">
        <x:v>790533</x:v>
      </x:c>
      <x:c r="K9747" s="22" t="n">
        <x:v>60547.5</x:v>
      </x:c>
      <x:c r="L9747" s="22" t="n">
        <x:f>SUM(J9747:K9747)</x:f>
        <x:v>851080.5</x:v>
      </x:c>
      <x:c r="M9747" s="23" t="n">
        <x:f>D9747-L9747</x:f>
        <x:v>0</x:v>
      </x:c>
      <x:c r="N9747" s="22" t="n">
        <x:v>851080.5</x:v>
      </x:c>
      <x:c r="O9747" s="22" t="n">
        <x:v>0</x:v>
      </x:c>
      <x:c r="P9747" s="14" t="n">
        <x:f>N9747/SUM(N9747:O9747)</x:f>
        <x:v>1</x:v>
      </x:c>
      <x:c r="Q9747" s="22" t="n">
        <x:v>1587172.5</x:v>
      </x:c>
      <x:c r="R9747" s="22" t="n">
        <x:v>144822.375</x:v>
      </x:c>
      <x:c r="S9747" s="2" t="n">
        <x:v>2</x:v>
      </x:c>
      <x:c r="T9747" s="2" t="n">
        <x:v>1</x:v>
      </x:c>
      <x:c r="U9747" s="2" t="n">
        <x:v>1</x:v>
      </x:c>
      <x:c r="V9747" s="2" t="n">
        <x:v>0</x:v>
      </x:c>
      <x:c r="W9747" s="2" t="n">
        <x:v>2</x:v>
      </x:c>
      <x:c r="X9747" s="2" t="n">
        <x:v>2</x:v>
      </x:c>
      <x:c r="Y9747" s="2" t="n">
        <x:v>2</x:v>
      </x:c>
      <x:c r="Z9747" s="22" t="n">
        <x:v>422487</x:v>
      </x:c>
      <x:c r="AA9747" s="22" t="n">
        <x:v>368046</x:v>
      </x:c>
      <x:c r="AB9747" s="22" t="n">
        <x:v>54441</x:v>
      </x:c>
      <x:c r="AC9747" s="22" t="n">
        <x:v>0</x:v>
      </x:c>
      <x:c r="AD9747" s="22" t="n">
        <x:v>60547.5</x:v>
      </x:c>
      <x:c r="AE9747" s="2" t="n">
        <x:v>0</x:v>
      </x:c>
      <x:c r="AF9747" s="2" t="n">
        <x:v>0</x:v>
      </x:c>
    </x:row>
    <x:row r="9748" ht="23" customHeight="1">
      <x:c r="A9748" s="2" t="n">
        <x:v>9742</x:v>
      </x:c>
      <x:c r="B9748" s="24" t="n">
        <x:v>405919.8125</x:v>
      </x:c>
      <x:c r="C9748" s="24" t="n">
        <x:v>560149.1875</x:v>
      </x:c>
      <x:c r="D9748" s="24" t="n">
        <x:f>SUM(B9748:C9748)</x:f>
        <x:v>966069</x:v>
      </x:c>
      <x:c r="E9748" s="25" t="n">
        <x:f>B9748/D9748</x:f>
        <x:v>0.42017683260719474</x:v>
      </x:c>
      <x:c r="F9748" s="25" t="n">
        <x:f>C9748/D9748</x:f>
        <x:v>0.5798231673928053</x:v>
      </x:c>
      <x:c r="G9748" s="22" t="n">
        <x:v>896647.8125</x:v>
      </x:c>
      <x:c r="H9748" s="22" t="n">
        <x:v>926457.25</x:v>
      </x:c>
      <x:c r="I9748" s="22" t="n">
        <x:f>SUM(G9748:H9748)</x:f>
        <x:v>1823105.0625</x:v>
      </x:c>
      <x:c r="J9748" s="22" t="n">
        <x:v>844974</x:v>
      </x:c>
      <x:c r="K9748" s="22" t="n">
        <x:v>121095</x:v>
      </x:c>
      <x:c r="L9748" s="22" t="n">
        <x:f>SUM(J9748:K9748)</x:f>
        <x:v>966069</x:v>
      </x:c>
      <x:c r="M9748" s="23" t="n">
        <x:f>D9748-L9748</x:f>
        <x:v>0</x:v>
      </x:c>
      <x:c r="N9748" s="22" t="n">
        <x:v>405316.0625</x:v>
      </x:c>
      <x:c r="O9748" s="22" t="n">
        <x:v>560752.9375</x:v>
      </x:c>
      <x:c r="P9748" s="14" t="n">
        <x:f>N9748/SUM(N9748:O9748)</x:f>
        <x:v>0.4195518772468633</x:v>
      </x:c>
      <x:c r="Q9748" s="22" t="n">
        <x:v>896044.0625</x:v>
      </x:c>
      <x:c r="R9748" s="22" t="n">
        <x:v>927837.25</x:v>
      </x:c>
      <x:c r="S9748" s="2" t="n">
        <x:v>2</x:v>
      </x:c>
      <x:c r="T9748" s="2" t="n">
        <x:v>2</x:v>
      </x:c>
      <x:c r="U9748" s="2" t="n">
        <x:v>1</x:v>
      </x:c>
      <x:c r="V9748" s="2" t="n">
        <x:v>4</x:v>
      </x:c>
      <x:c r="W9748" s="2" t="n">
        <x:v>3</x:v>
      </x:c>
      <x:c r="X9748" s="2" t="n">
        <x:v>3</x:v>
      </x:c>
      <x:c r="Y9748" s="2" t="n">
        <x:v>3</x:v>
      </x:c>
      <x:c r="Z9748" s="22" t="n">
        <x:v>422487</x:v>
      </x:c>
      <x:c r="AA9748" s="22" t="n">
        <x:v>422487</x:v>
      </x:c>
      <x:c r="AB9748" s="22" t="n">
        <x:v>108882</x:v>
      </x:c>
      <x:c r="AC9748" s="22" t="n">
        <x:v>60547.5</x:v>
      </x:c>
      <x:c r="AD9748" s="22" t="n">
        <x:v>60547.5</x:v>
      </x:c>
      <x:c r="AE9748" s="2" t="n">
        <x:v>0</x:v>
      </x:c>
      <x:c r="AF9748" s="2" t="n">
        <x:v>1</x:v>
      </x:c>
    </x:row>
    <x:row r="9749" ht="23" customHeight="1">
      <x:c r="A9749" s="2" t="n">
        <x:v>9743</x:v>
      </x:c>
      <x:c r="B9749" s="24" t="n">
        <x:v>681168</x:v>
      </x:c>
      <x:c r="C9749" s="24" t="n">
        <x:v>399889.5</x:v>
      </x:c>
      <x:c r="D9749" s="24" t="n">
        <x:f>SUM(B9749:C9749)</x:f>
        <x:v>1081057.5</x:v>
      </x:c>
      <x:c r="E9749" s="25" t="n">
        <x:f>B9749/D9749</x:f>
        <x:v>0.6300941439285145</x:v>
      </x:c>
      <x:c r="F9749" s="25" t="n">
        <x:f>C9749/D9749</x:f>
        <x:v>0.3699058560714856</x:v>
      </x:c>
      <x:c r="G9749" s="22" t="n">
        <x:v>1109347.5</x:v>
      </x:c>
      <x:c r="H9749" s="22" t="n">
        <x:v>933677.8125</x:v>
      </x:c>
      <x:c r="I9749" s="22" t="n">
        <x:f>SUM(G9749:H9749)</x:f>
        <x:v>2043025.3125</x:v>
      </x:c>
      <x:c r="J9749" s="22" t="n">
        <x:v>899415</x:v>
      </x:c>
      <x:c r="K9749" s="22" t="n">
        <x:v>181642.5</x:v>
      </x:c>
      <x:c r="L9749" s="22" t="n">
        <x:f>SUM(J9749:K9749)</x:f>
        <x:v>1081057.5</x:v>
      </x:c>
      <x:c r="M9749" s="23" t="n">
        <x:f>D9749-L9749</x:f>
        <x:v>0</x:v>
      </x:c>
      <x:c r="N9749" s="22" t="n">
        <x:v>680650.5</x:v>
      </x:c>
      <x:c r="O9749" s="22" t="n">
        <x:v>400407</x:v>
      </x:c>
      <x:c r="P9749" s="14" t="n">
        <x:f>N9749/SUM(N9749:O9749)</x:f>
        <x:v>0.6296154459869155</x:v>
      </x:c>
      <x:c r="Q9749" s="22" t="n">
        <x:v>1108312.5</x:v>
      </x:c>
      <x:c r="R9749" s="22" t="n">
        <x:v>934454.0625</x:v>
      </x:c>
      <x:c r="S9749" s="2" t="n">
        <x:v>2</x:v>
      </x:c>
      <x:c r="T9749" s="2" t="n">
        <x:v>3</x:v>
      </x:c>
      <x:c r="U9749" s="2" t="n">
        <x:v>2</x:v>
      </x:c>
      <x:c r="V9749" s="2" t="n">
        <x:v>2</x:v>
      </x:c>
      <x:c r="W9749" s="2" t="n">
        <x:v>4</x:v>
      </x:c>
      <x:c r="X9749" s="2" t="n">
        <x:v>4</x:v>
      </x:c>
      <x:c r="Y9749" s="2" t="n">
        <x:v>4</x:v>
      </x:c>
      <x:c r="Z9749" s="22" t="n">
        <x:v>422487</x:v>
      </x:c>
      <x:c r="AA9749" s="22" t="n">
        <x:v>476928</x:v>
      </x:c>
      <x:c r="AB9749" s="22" t="n">
        <x:v>163323</x:v>
      </x:c>
      <x:c r="AC9749" s="22" t="n">
        <x:v>121095</x:v>
      </x:c>
      <x:c r="AD9749" s="22" t="n">
        <x:v>60547.5</x:v>
      </x:c>
      <x:c r="AE9749" s="2" t="n">
        <x:v>1</x:v>
      </x:c>
      <x:c r="AF9749" s="2" t="n">
        <x:v>0</x:v>
      </x:c>
    </x:row>
    <x:row r="9750" ht="23" customHeight="1">
      <x:c r="A9750" s="2" t="n">
        <x:v>9744</x:v>
      </x:c>
      <x:c r="B9750" s="24" t="n">
        <x:v>0</x:v>
      </x:c>
      <x:c r="C9750" s="24" t="n">
        <x:v>851080.5</x:v>
      </x:c>
      <x:c r="D9750" s="24" t="n">
        <x:f>SUM(B9750:C9750)</x:f>
        <x:v>851080.5</x:v>
      </x:c>
      <x:c r="E9750" s="25" t="n">
        <x:f>B9750/D9750</x:f>
        <x:v>0</x:v>
      </x:c>
      <x:c r="F9750" s="25" t="n">
        <x:f>C9750/D9750</x:f>
        <x:v>1</x:v>
      </x:c>
      <x:c r="G9750" s="22" t="n">
        <x:v>828621</x:v>
      </x:c>
      <x:c r="H9750" s="22" t="n">
        <x:v>949638.375</x:v>
      </x:c>
      <x:c r="I9750" s="22" t="n">
        <x:f>SUM(G9750:H9750)</x:f>
        <x:v>1778259.375</x:v>
      </x:c>
      <x:c r="J9750" s="22" t="n">
        <x:v>790533</x:v>
      </x:c>
      <x:c r="K9750" s="22" t="n">
        <x:v>60547.5</x:v>
      </x:c>
      <x:c r="L9750" s="22" t="n">
        <x:f>SUM(J9750:K9750)</x:f>
        <x:v>851080.5</x:v>
      </x:c>
      <x:c r="M9750" s="23" t="n">
        <x:f>D9750-L9750</x:f>
        <x:v>0</x:v>
      </x:c>
      <x:c r="N9750" s="22" t="n">
        <x:v>0</x:v>
      </x:c>
      <x:c r="O9750" s="22" t="n">
        <x:v>851080.5</x:v>
      </x:c>
      <x:c r="P9750" s="14" t="n">
        <x:f>N9750/SUM(N9750:O9750)</x:f>
        <x:v>0</x:v>
      </x:c>
      <x:c r="Q9750" s="22" t="n">
        <x:v>828103.5</x:v>
      </x:c>
      <x:c r="R9750" s="22" t="n">
        <x:v>949897.125</x:v>
      </x:c>
      <x:c r="S9750" s="2" t="n">
        <x:v>2</x:v>
      </x:c>
      <x:c r="T9750" s="2" t="n">
        <x:v>1</x:v>
      </x:c>
      <x:c r="U9750" s="2" t="n">
        <x:v>0</x:v>
      </x:c>
      <x:c r="V9750" s="2" t="n">
        <x:v>1</x:v>
      </x:c>
      <x:c r="W9750" s="2" t="n">
        <x:v>2</x:v>
      </x:c>
      <x:c r="X9750" s="2" t="n">
        <x:v>2</x:v>
      </x:c>
      <x:c r="Y9750" s="2" t="n">
        <x:v>2</x:v>
      </x:c>
      <x:c r="Z9750" s="22" t="n">
        <x:v>422487</x:v>
      </x:c>
      <x:c r="AA9750" s="22" t="n">
        <x:v>368046</x:v>
      </x:c>
      <x:c r="AB9750" s="22" t="n">
        <x:v>54441</x:v>
      </x:c>
      <x:c r="AC9750" s="22" t="n">
        <x:v>0</x:v>
      </x:c>
      <x:c r="AD9750" s="22" t="n">
        <x:v>60547.5</x:v>
      </x:c>
      <x:c r="AE9750" s="2" t="n">
        <x:v>0</x:v>
      </x:c>
      <x:c r="AF9750" s="2" t="n">
        <x:v>0</x:v>
      </x:c>
    </x:row>
    <x:row r="9751" ht="23" customHeight="1">
      <x:c r="A9751" s="2" t="n">
        <x:v>9745</x:v>
      </x:c>
      <x:c r="B9751" s="24" t="n">
        <x:v>692093</x:v>
      </x:c>
      <x:c r="C9751" s="24" t="n">
        <x:v>273976</x:v>
      </x:c>
      <x:c r="D9751" s="24" t="n">
        <x:f>SUM(B9751:C9751)</x:f>
        <x:v>966069</x:v>
      </x:c>
      <x:c r="E9751" s="25" t="n">
        <x:f>B9751/D9751</x:f>
        <x:v>0.7164012094374211</x:v>
      </x:c>
      <x:c r="F9751" s="25" t="n">
        <x:f>C9751/D9751</x:f>
        <x:v>0.28359879056257886</x:v>
      </x:c>
      <x:c r="G9751" s="22" t="n">
        <x:v>1275350</x:v>
      </x:c>
      <x:c r="H9751" s="22" t="n">
        <x:v>594537.0625</x:v>
      </x:c>
      <x:c r="I9751" s="22" t="n">
        <x:f>SUM(G9751:H9751)</x:f>
        <x:v>1869887.0625</x:v>
      </x:c>
      <x:c r="J9751" s="22" t="n">
        <x:v>844974</x:v>
      </x:c>
      <x:c r="K9751" s="22" t="n">
        <x:v>121095</x:v>
      </x:c>
      <x:c r="L9751" s="22" t="n">
        <x:f>SUM(J9751:K9751)</x:f>
        <x:v>966069</x:v>
      </x:c>
      <x:c r="M9751" s="23" t="n">
        <x:f>D9751-L9751</x:f>
        <x:v>0</x:v>
      </x:c>
      <x:c r="N9751" s="22" t="n">
        <x:v>692093</x:v>
      </x:c>
      <x:c r="O9751" s="22" t="n">
        <x:v>273976</x:v>
      </x:c>
      <x:c r="P9751" s="14" t="n">
        <x:f>N9751/SUM(N9751:O9751)</x:f>
        <x:v>0.7164012094374211</x:v>
      </x:c>
      <x:c r="Q9751" s="22" t="n">
        <x:v>1274832.5</x:v>
      </x:c>
      <x:c r="R9751" s="22" t="n">
        <x:v>595054.5625</x:v>
      </x:c>
      <x:c r="S9751" s="2" t="n">
        <x:v>2</x:v>
      </x:c>
      <x:c r="T9751" s="2" t="n">
        <x:v>2</x:v>
      </x:c>
      <x:c r="U9751" s="2" t="n">
        <x:v>3</x:v>
      </x:c>
      <x:c r="V9751" s="2" t="n">
        <x:v>2</x:v>
      </x:c>
      <x:c r="W9751" s="2" t="n">
        <x:v>3</x:v>
      </x:c>
      <x:c r="X9751" s="2" t="n">
        <x:v>3</x:v>
      </x:c>
      <x:c r="Y9751" s="2" t="n">
        <x:v>3</x:v>
      </x:c>
      <x:c r="Z9751" s="22" t="n">
        <x:v>422487</x:v>
      </x:c>
      <x:c r="AA9751" s="22" t="n">
        <x:v>422487</x:v>
      </x:c>
      <x:c r="AB9751" s="22" t="n">
        <x:v>108882</x:v>
      </x:c>
      <x:c r="AC9751" s="22" t="n">
        <x:v>60547.5</x:v>
      </x:c>
      <x:c r="AD9751" s="22" t="n">
        <x:v>60547.5</x:v>
      </x:c>
      <x:c r="AE9751" s="2" t="n">
        <x:v>0</x:v>
      </x:c>
      <x:c r="AF9751" s="2" t="n">
        <x:v>0</x:v>
      </x:c>
    </x:row>
    <x:row r="9752" ht="23" customHeight="1">
      <x:c r="A9752" s="2" t="n">
        <x:v>9746</x:v>
      </x:c>
      <x:c r="B9752" s="24" t="n">
        <x:v>632980.125</x:v>
      </x:c>
      <x:c r="C9752" s="24" t="n">
        <x:v>448077.375</x:v>
      </x:c>
      <x:c r="D9752" s="24" t="n">
        <x:f>SUM(B9752:C9752)</x:f>
        <x:v>1081057.5</x:v>
      </x:c>
      <x:c r="E9752" s="25" t="n">
        <x:f>B9752/D9752</x:f>
        <x:v>0.5855193872666348</x:v>
      </x:c>
      <x:c r="F9752" s="25" t="n">
        <x:f>C9752/D9752</x:f>
        <x:v>0.41448061273336523</x:v>
      </x:c>
      <x:c r="G9752" s="22" t="n">
        <x:v>1541421.1875</x:v>
      </x:c>
      <x:c r="H9752" s="22" t="n">
        <x:v>587844.9609375</x:v>
      </x:c>
      <x:c r="I9752" s="22" t="n">
        <x:f>SUM(G9752:H9752)</x:f>
        <x:v>2129266.1484375</x:v>
      </x:c>
      <x:c r="J9752" s="22" t="n">
        <x:v>899415</x:v>
      </x:c>
      <x:c r="K9752" s="22" t="n">
        <x:v>181642.5</x:v>
      </x:c>
      <x:c r="L9752" s="22" t="n">
        <x:f>SUM(J9752:K9752)</x:f>
        <x:v>1081057.5</x:v>
      </x:c>
      <x:c r="M9752" s="23" t="n">
        <x:f>D9752-L9752</x:f>
        <x:v>0</x:v>
      </x:c>
      <x:c r="N9752" s="22" t="n">
        <x:v>633497.625</x:v>
      </x:c>
      <x:c r="O9752" s="22" t="n">
        <x:v>447559.875</x:v>
      </x:c>
      <x:c r="P9752" s="14" t="n">
        <x:f>N9752/SUM(N9752:O9752)</x:f>
        <x:v>0.5859980852082336</x:v>
      </x:c>
      <x:c r="Q9752" s="22" t="n">
        <x:v>1542197.4375</x:v>
      </x:c>
      <x:c r="R9752" s="22" t="n">
        <x:v>588200.7421875</x:v>
      </x:c>
      <x:c r="S9752" s="2" t="n">
        <x:v>4</x:v>
      </x:c>
      <x:c r="T9752" s="2" t="n">
        <x:v>1</x:v>
      </x:c>
      <x:c r="U9752" s="2" t="n">
        <x:v>3</x:v>
      </x:c>
      <x:c r="V9752" s="2" t="n">
        <x:v>3</x:v>
      </x:c>
      <x:c r="W9752" s="2" t="n">
        <x:v>4</x:v>
      </x:c>
      <x:c r="X9752" s="2" t="n">
        <x:v>4</x:v>
      </x:c>
      <x:c r="Y9752" s="2" t="n">
        <x:v>4</x:v>
      </x:c>
      <x:c r="Z9752" s="22" t="n">
        <x:v>531369</x:v>
      </x:c>
      <x:c r="AA9752" s="22" t="n">
        <x:v>368046</x:v>
      </x:c>
      <x:c r="AB9752" s="22" t="n">
        <x:v>163323</x:v>
      </x:c>
      <x:c r="AC9752" s="22" t="n">
        <x:v>0</x:v>
      </x:c>
      <x:c r="AD9752" s="22" t="n">
        <x:v>181642.5</x:v>
      </x:c>
      <x:c r="AE9752" s="2" t="n">
        <x:v>1</x:v>
      </x:c>
      <x:c r="AF9752" s="2" t="n">
        <x:v>0</x:v>
      </x:c>
    </x:row>
    <x:row r="9753" ht="23" customHeight="1">
      <x:c r="A9753" s="2" t="n">
        <x:v>9747</x:v>
      </x:c>
      <x:c r="B9753" s="24" t="n">
        <x:v>567387</x:v>
      </x:c>
      <x:c r="C9753" s="24" t="n">
        <x:v>283693.5</x:v>
      </x:c>
      <x:c r="D9753" s="24" t="n">
        <x:f>SUM(B9753:C9753)</x:f>
        <x:v>851080.5</x:v>
      </x:c>
      <x:c r="E9753" s="25" t="n">
        <x:f>B9753/D9753</x:f>
        <x:v>0.6666666666666666</x:v>
      </x:c>
      <x:c r="F9753" s="25" t="n">
        <x:f>C9753/D9753</x:f>
        <x:v>0.3333333333333333</x:v>
      </x:c>
      <x:c r="G9753" s="22" t="n">
        <x:v>765537.75</x:v>
      </x:c>
      <x:c r="H9753" s="22" t="n">
        <x:v>1065532.5</x:v>
      </x:c>
      <x:c r="I9753" s="22" t="n">
        <x:f>SUM(G9753:H9753)</x:f>
        <x:v>1831070.25</x:v>
      </x:c>
      <x:c r="J9753" s="22" t="n">
        <x:v>790533</x:v>
      </x:c>
      <x:c r="K9753" s="22" t="n">
        <x:v>60547.5</x:v>
      </x:c>
      <x:c r="L9753" s="22" t="n">
        <x:f>SUM(J9753:K9753)</x:f>
        <x:v>851080.5</x:v>
      </x:c>
      <x:c r="M9753" s="23" t="n">
        <x:f>D9753-L9753</x:f>
        <x:v>0</x:v>
      </x:c>
      <x:c r="N9753" s="22" t="n">
        <x:v>567387</x:v>
      </x:c>
      <x:c r="O9753" s="22" t="n">
        <x:v>283693.5</x:v>
      </x:c>
      <x:c r="P9753" s="14" t="n">
        <x:f>N9753/SUM(N9753:O9753)</x:f>
        <x:v>0.6666666666666666</x:v>
      </x:c>
      <x:c r="Q9753" s="22" t="n">
        <x:v>765020.25</x:v>
      </x:c>
      <x:c r="R9753" s="22" t="n">
        <x:v>1065791.25</x:v>
      </x:c>
      <x:c r="S9753" s="2" t="n">
        <x:v>1</x:v>
      </x:c>
      <x:c r="T9753" s="2" t="n">
        <x:v>2</x:v>
      </x:c>
      <x:c r="U9753" s="2" t="n">
        <x:v>1</x:v>
      </x:c>
      <x:c r="V9753" s="2" t="n">
        <x:v>1</x:v>
      </x:c>
      <x:c r="W9753" s="2" t="n">
        <x:v>2</x:v>
      </x:c>
      <x:c r="X9753" s="2" t="n">
        <x:v>2</x:v>
      </x:c>
      <x:c r="Y9753" s="2" t="n">
        <x:v>2</x:v>
      </x:c>
      <x:c r="Z9753" s="22" t="n">
        <x:v>368046</x:v>
      </x:c>
      <x:c r="AA9753" s="22" t="n">
        <x:v>422487</x:v>
      </x:c>
      <x:c r="AB9753" s="22" t="n">
        <x:v>54441</x:v>
      </x:c>
      <x:c r="AC9753" s="22" t="n">
        <x:v>60547.5</x:v>
      </x:c>
      <x:c r="AD9753" s="22" t="n">
        <x:v>0</x:v>
      </x:c>
      <x:c r="AE9753" s="2" t="n">
        <x:v>0</x:v>
      </x:c>
      <x:c r="AF9753" s="2" t="n">
        <x:v>0</x:v>
      </x:c>
    </x:row>
    <x:row r="9754" ht="23" customHeight="1">
      <x:c r="A9754" s="2" t="n">
        <x:v>9748</x:v>
      </x:c>
      <x:c r="B9754" s="24" t="n">
        <x:v>966069</x:v>
      </x:c>
      <x:c r="C9754" s="24" t="n">
        <x:v>0</x:v>
      </x:c>
      <x:c r="D9754" s="24" t="n">
        <x:f>SUM(B9754:C9754)</x:f>
        <x:v>966069</x:v>
      </x:c>
      <x:c r="E9754" s="25" t="n">
        <x:f>B9754/D9754</x:f>
        <x:v>1</x:v>
      </x:c>
      <x:c r="F9754" s="25" t="n">
        <x:f>C9754/D9754</x:f>
        <x:v>0</x:v>
      </x:c>
      <x:c r="G9754" s="22" t="n">
        <x:v>1810344.375</x:v>
      </x:c>
      <x:c r="H9754" s="22" t="n">
        <x:v>52552.125</x:v>
      </x:c>
      <x:c r="I9754" s="22" t="n">
        <x:f>SUM(G9754:H9754)</x:f>
        <x:v>1862896.5</x:v>
      </x:c>
      <x:c r="J9754" s="22" t="n">
        <x:v>844974</x:v>
      </x:c>
      <x:c r="K9754" s="22" t="n">
        <x:v>121095</x:v>
      </x:c>
      <x:c r="L9754" s="22" t="n">
        <x:f>SUM(J9754:K9754)</x:f>
        <x:v>966069</x:v>
      </x:c>
      <x:c r="M9754" s="23" t="n">
        <x:f>D9754-L9754</x:f>
        <x:v>0</x:v>
      </x:c>
      <x:c r="N9754" s="22" t="n">
        <x:v>966069</x:v>
      </x:c>
      <x:c r="O9754" s="22" t="n">
        <x:v>0</x:v>
      </x:c>
      <x:c r="P9754" s="14" t="n">
        <x:f>N9754/SUM(N9754:O9754)</x:f>
        <x:v>1</x:v>
      </x:c>
      <x:c r="Q9754" s="22" t="n">
        <x:v>1809309.375</x:v>
      </x:c>
      <x:c r="R9754" s="22" t="n">
        <x:v>52810.875</x:v>
      </x:c>
      <x:c r="S9754" s="2" t="n">
        <x:v>3</x:v>
      </x:c>
      <x:c r="T9754" s="2" t="n">
        <x:v>1</x:v>
      </x:c>
      <x:c r="U9754" s="2" t="n">
        <x:v>3</x:v>
      </x:c>
      <x:c r="V9754" s="2" t="n">
        <x:v>0</x:v>
      </x:c>
      <x:c r="W9754" s="2" t="n">
        <x:v>3</x:v>
      </x:c>
      <x:c r="X9754" s="2" t="n">
        <x:v>3</x:v>
      </x:c>
      <x:c r="Y9754" s="2" t="n">
        <x:v>3</x:v>
      </x:c>
      <x:c r="Z9754" s="22" t="n">
        <x:v>476928</x:v>
      </x:c>
      <x:c r="AA9754" s="22" t="n">
        <x:v>368046</x:v>
      </x:c>
      <x:c r="AB9754" s="22" t="n">
        <x:v>108882</x:v>
      </x:c>
      <x:c r="AC9754" s="22" t="n">
        <x:v>0</x:v>
      </x:c>
      <x:c r="AD9754" s="22" t="n">
        <x:v>121095</x:v>
      </x:c>
      <x:c r="AE9754" s="2" t="n">
        <x:v>0</x:v>
      </x:c>
      <x:c r="AF9754" s="2" t="n">
        <x:v>0</x:v>
      </x:c>
    </x:row>
    <x:row r="9755" ht="23" customHeight="1">
      <x:c r="A9755" s="2" t="n">
        <x:v>9749</x:v>
      </x:c>
      <x:c r="B9755" s="24" t="n">
        <x:v>567387</x:v>
      </x:c>
      <x:c r="C9755" s="24" t="n">
        <x:v>283693.5</x:v>
      </x:c>
      <x:c r="D9755" s="24" t="n">
        <x:f>SUM(B9755:C9755)</x:f>
        <x:v>851080.5</x:v>
      </x:c>
      <x:c r="E9755" s="25" t="n">
        <x:f>B9755/D9755</x:f>
        <x:v>0.6666666666666666</x:v>
      </x:c>
      <x:c r="F9755" s="25" t="n">
        <x:f>C9755/D9755</x:f>
        <x:v>0.3333333333333333</x:v>
      </x:c>
      <x:c r="G9755" s="22" t="n">
        <x:v>1303479</x:v>
      </x:c>
      <x:c r="H9755" s="22" t="n">
        <x:v>427998.375</x:v>
      </x:c>
      <x:c r="I9755" s="22" t="n">
        <x:f>SUM(G9755:H9755)</x:f>
        <x:v>1731477.375</x:v>
      </x:c>
      <x:c r="J9755" s="22" t="n">
        <x:v>790533</x:v>
      </x:c>
      <x:c r="K9755" s="22" t="n">
        <x:v>60547.5</x:v>
      </x:c>
      <x:c r="L9755" s="22" t="n">
        <x:f>SUM(J9755:K9755)</x:f>
        <x:v>851080.5</x:v>
      </x:c>
      <x:c r="M9755" s="23" t="n">
        <x:f>D9755-L9755</x:f>
        <x:v>0</x:v>
      </x:c>
      <x:c r="N9755" s="22" t="n">
        <x:v>567387</x:v>
      </x:c>
      <x:c r="O9755" s="22" t="n">
        <x:v>283693.5</x:v>
      </x:c>
      <x:c r="P9755" s="14" t="n">
        <x:f>N9755/SUM(N9755:O9755)</x:f>
        <x:v>0.6666666666666666</x:v>
      </x:c>
      <x:c r="Q9755" s="22" t="n">
        <x:v>1303479</x:v>
      </x:c>
      <x:c r="R9755" s="22" t="n">
        <x:v>428515.875</x:v>
      </x:c>
      <x:c r="S9755" s="2" t="n">
        <x:v>2</x:v>
      </x:c>
      <x:c r="T9755" s="2" t="n">
        <x:v>1</x:v>
      </x:c>
      <x:c r="U9755" s="2" t="n">
        <x:v>1</x:v>
      </x:c>
      <x:c r="V9755" s="2" t="n">
        <x:v>1</x:v>
      </x:c>
      <x:c r="W9755" s="2" t="n">
        <x:v>2</x:v>
      </x:c>
      <x:c r="X9755" s="2" t="n">
        <x:v>2</x:v>
      </x:c>
      <x:c r="Y9755" s="2" t="n">
        <x:v>2</x:v>
      </x:c>
      <x:c r="Z9755" s="22" t="n">
        <x:v>422487</x:v>
      </x:c>
      <x:c r="AA9755" s="22" t="n">
        <x:v>368046</x:v>
      </x:c>
      <x:c r="AB9755" s="22" t="n">
        <x:v>54441</x:v>
      </x:c>
      <x:c r="AC9755" s="22" t="n">
        <x:v>0</x:v>
      </x:c>
      <x:c r="AD9755" s="22" t="n">
        <x:v>60547.5</x:v>
      </x:c>
      <x:c r="AE9755" s="2" t="n">
        <x:v>0</x:v>
      </x:c>
      <x:c r="AF9755" s="2" t="n">
        <x:v>0</x:v>
      </x:c>
    </x:row>
    <x:row r="9756" ht="23" customHeight="1">
      <x:c r="A9756" s="2" t="n">
        <x:v>9750</x:v>
      </x:c>
      <x:c r="B9756" s="24" t="n">
        <x:v>851080.5</x:v>
      </x:c>
      <x:c r="C9756" s="24" t="n">
        <x:v>0</x:v>
      </x:c>
      <x:c r="D9756" s="24" t="n">
        <x:f>SUM(B9756:C9756)</x:f>
        <x:v>851080.5</x:v>
      </x:c>
      <x:c r="E9756" s="25" t="n">
        <x:f>B9756/D9756</x:f>
        <x:v>1</x:v>
      </x:c>
      <x:c r="F9756" s="25" t="n">
        <x:f>C9756/D9756</x:f>
        <x:v>0</x:v>
      </x:c>
      <x:c r="G9756" s="22" t="n">
        <x:v>1602826.875</x:v>
      </x:c>
      <x:c r="H9756" s="22" t="n">
        <x:v>45747</x:v>
      </x:c>
      <x:c r="I9756" s="22" t="n">
        <x:f>SUM(G9756:H9756)</x:f>
        <x:v>1648573.875</x:v>
      </x:c>
      <x:c r="J9756" s="22" t="n">
        <x:v>790533</x:v>
      </x:c>
      <x:c r="K9756" s="22" t="n">
        <x:v>60547.5</x:v>
      </x:c>
      <x:c r="L9756" s="22" t="n">
        <x:f>SUM(J9756:K9756)</x:f>
        <x:v>851080.5</x:v>
      </x:c>
      <x:c r="M9756" s="23" t="n">
        <x:f>D9756-L9756</x:f>
        <x:v>0</x:v>
      </x:c>
      <x:c r="N9756" s="22" t="n">
        <x:v>851080.5</x:v>
      </x:c>
      <x:c r="O9756" s="22" t="n">
        <x:v>0</x:v>
      </x:c>
      <x:c r="P9756" s="14" t="n">
        <x:f>N9756/SUM(N9756:O9756)</x:f>
        <x:v>1</x:v>
      </x:c>
      <x:c r="Q9756" s="22" t="n">
        <x:v>1602309.375</x:v>
      </x:c>
      <x:c r="R9756" s="22" t="n">
        <x:v>46005.75</x:v>
      </x:c>
      <x:c r="S9756" s="2" t="n">
        <x:v>2</x:v>
      </x:c>
      <x:c r="T9756" s="2" t="n">
        <x:v>1</x:v>
      </x:c>
      <x:c r="U9756" s="2" t="n">
        <x:v>1</x:v>
      </x:c>
      <x:c r="V9756" s="2" t="n">
        <x:v>0</x:v>
      </x:c>
      <x:c r="W9756" s="2" t="n">
        <x:v>2</x:v>
      </x:c>
      <x:c r="X9756" s="2" t="n">
        <x:v>2</x:v>
      </x:c>
      <x:c r="Y9756" s="2" t="n">
        <x:v>2</x:v>
      </x:c>
      <x:c r="Z9756" s="22" t="n">
        <x:v>422487</x:v>
      </x:c>
      <x:c r="AA9756" s="22" t="n">
        <x:v>368046</x:v>
      </x:c>
      <x:c r="AB9756" s="22" t="n">
        <x:v>54441</x:v>
      </x:c>
      <x:c r="AC9756" s="22" t="n">
        <x:v>0</x:v>
      </x:c>
      <x:c r="AD9756" s="22" t="n">
        <x:v>60547.5</x:v>
      </x:c>
      <x:c r="AE9756" s="2" t="n">
        <x:v>0</x:v>
      </x:c>
      <x:c r="AF9756" s="2" t="n">
        <x:v>0</x:v>
      </x:c>
    </x:row>
    <x:row r="9757" ht="23" customHeight="1">
      <x:c r="A9757" s="2" t="n">
        <x:v>9751</x:v>
      </x:c>
      <x:c r="B9757" s="24" t="n">
        <x:v>326549.6875</x:v>
      </x:c>
      <x:c r="C9757" s="24" t="n">
        <x:v>754507.8124999999</x:v>
      </x:c>
      <x:c r="D9757" s="24" t="n">
        <x:f>SUM(B9757:C9757)</x:f>
        <x:v>1081057.5</x:v>
      </x:c>
      <x:c r="E9757" s="25" t="n">
        <x:f>B9757/D9757</x:f>
        <x:v>0.30206504973139725</x:v>
      </x:c>
      <x:c r="F9757" s="25" t="n">
        <x:f>C9757/D9757</x:f>
        <x:v>0.6979349502686026</x:v>
      </x:c>
      <x:c r="G9757" s="22" t="n">
        <x:v>765326.4375000001</x:v>
      </x:c>
      <x:c r="H9757" s="22" t="n">
        <x:v>1210458.375</x:v>
      </x:c>
      <x:c r="I9757" s="22" t="n">
        <x:f>SUM(G9757:H9757)</x:f>
        <x:v>1975784.8125</x:v>
      </x:c>
      <x:c r="J9757" s="22" t="n">
        <x:v>899415</x:v>
      </x:c>
      <x:c r="K9757" s="22" t="n">
        <x:v>181642.5</x:v>
      </x:c>
      <x:c r="L9757" s="22" t="n">
        <x:f>SUM(J9757:K9757)</x:f>
        <x:v>1081057.5</x:v>
      </x:c>
      <x:c r="M9757" s="23" t="n">
        <x:f>D9757-L9757</x:f>
        <x:v>0</x:v>
      </x:c>
      <x:c r="N9757" s="22" t="n">
        <x:v>326348.4375</x:v>
      </x:c>
      <x:c r="O9757" s="22" t="n">
        <x:v>754709.0625</x:v>
      </x:c>
      <x:c r="P9757" s="14" t="n">
        <x:f>N9757/SUM(N9757:O9757)</x:f>
        <x:v>0.3018788894207755</x:v>
      </x:c>
      <x:c r="Q9757" s="22" t="n">
        <x:v>764205.1875</x:v>
      </x:c>
      <x:c r="R9757" s="22" t="n">
        <x:v>1211234.625</x:v>
      </x:c>
      <x:c r="S9757" s="2" t="n">
        <x:v>2</x:v>
      </x:c>
      <x:c r="T9757" s="2" t="n">
        <x:v>3</x:v>
      </x:c>
      <x:c r="U9757" s="2" t="n">
        <x:v>3</x:v>
      </x:c>
      <x:c r="V9757" s="2" t="n">
        <x:v>5</x:v>
      </x:c>
      <x:c r="W9757" s="2" t="n">
        <x:v>4</x:v>
      </x:c>
      <x:c r="X9757" s="2" t="n">
        <x:v>4</x:v>
      </x:c>
      <x:c r="Y9757" s="2" t="n">
        <x:v>4</x:v>
      </x:c>
      <x:c r="Z9757" s="22" t="n">
        <x:v>422487</x:v>
      </x:c>
      <x:c r="AA9757" s="22" t="n">
        <x:v>476928</x:v>
      </x:c>
      <x:c r="AB9757" s="22" t="n">
        <x:v>163323</x:v>
      </x:c>
      <x:c r="AC9757" s="22" t="n">
        <x:v>121095</x:v>
      </x:c>
      <x:c r="AD9757" s="22" t="n">
        <x:v>60547.5</x:v>
      </x:c>
      <x:c r="AE9757" s="2" t="n">
        <x:v>1</x:v>
      </x:c>
      <x:c r="AF9757" s="2" t="n">
        <x:v>0</x:v>
      </x:c>
    </x:row>
    <x:row r="9758" ht="23" customHeight="1">
      <x:c r="A9758" s="2" t="n">
        <x:v>9752</x:v>
      </x:c>
      <x:c r="B9758" s="24" t="n">
        <x:v>851080.5</x:v>
      </x:c>
      <x:c r="C9758" s="24" t="n">
        <x:v>0</x:v>
      </x:c>
      <x:c r="D9758" s="24" t="n">
        <x:f>SUM(B9758:C9758)</x:f>
        <x:v>851080.5</x:v>
      </x:c>
      <x:c r="E9758" s="25" t="n">
        <x:f>B9758/D9758</x:f>
        <x:v>1</x:v>
      </x:c>
      <x:c r="F9758" s="25" t="n">
        <x:f>C9758/D9758</x:f>
        <x:v>0</x:v>
      </x:c>
      <x:c r="G9758" s="22" t="n">
        <x:v>1602826.875</x:v>
      </x:c>
      <x:c r="H9758" s="22" t="n">
        <x:v>45747</x:v>
      </x:c>
      <x:c r="I9758" s="22" t="n">
        <x:f>SUM(G9758:H9758)</x:f>
        <x:v>1648573.875</x:v>
      </x:c>
      <x:c r="J9758" s="22" t="n">
        <x:v>790533</x:v>
      </x:c>
      <x:c r="K9758" s="22" t="n">
        <x:v>60547.5</x:v>
      </x:c>
      <x:c r="L9758" s="22" t="n">
        <x:f>SUM(J9758:K9758)</x:f>
        <x:v>851080.5</x:v>
      </x:c>
      <x:c r="M9758" s="23" t="n">
        <x:f>D9758-L9758</x:f>
        <x:v>0</x:v>
      </x:c>
      <x:c r="N9758" s="22" t="n">
        <x:v>851080.5</x:v>
      </x:c>
      <x:c r="O9758" s="22" t="n">
        <x:v>0</x:v>
      </x:c>
      <x:c r="P9758" s="14" t="n">
        <x:f>N9758/SUM(N9758:O9758)</x:f>
        <x:v>1</x:v>
      </x:c>
      <x:c r="Q9758" s="22" t="n">
        <x:v>1602309.375</x:v>
      </x:c>
      <x:c r="R9758" s="22" t="n">
        <x:v>46005.75</x:v>
      </x:c>
      <x:c r="S9758" s="2" t="n">
        <x:v>2</x:v>
      </x:c>
      <x:c r="T9758" s="2" t="n">
        <x:v>1</x:v>
      </x:c>
      <x:c r="U9758" s="2" t="n">
        <x:v>1</x:v>
      </x:c>
      <x:c r="V9758" s="2" t="n">
        <x:v>0</x:v>
      </x:c>
      <x:c r="W9758" s="2" t="n">
        <x:v>2</x:v>
      </x:c>
      <x:c r="X9758" s="2" t="n">
        <x:v>2</x:v>
      </x:c>
      <x:c r="Y9758" s="2" t="n">
        <x:v>2</x:v>
      </x:c>
      <x:c r="Z9758" s="22" t="n">
        <x:v>422487</x:v>
      </x:c>
      <x:c r="AA9758" s="22" t="n">
        <x:v>368046</x:v>
      </x:c>
      <x:c r="AB9758" s="22" t="n">
        <x:v>54441</x:v>
      </x:c>
      <x:c r="AC9758" s="22" t="n">
        <x:v>0</x:v>
      </x:c>
      <x:c r="AD9758" s="22" t="n">
        <x:v>60547.5</x:v>
      </x:c>
      <x:c r="AE9758" s="2" t="n">
        <x:v>0</x:v>
      </x:c>
      <x:c r="AF9758" s="2" t="n">
        <x:v>0</x:v>
      </x:c>
    </x:row>
    <x:row r="9759" ht="23" customHeight="1">
      <x:c r="A9759" s="2" t="n">
        <x:v>9753</x:v>
      </x:c>
      <x:c r="B9759" s="24" t="n">
        <x:v>380414.25</x:v>
      </x:c>
      <x:c r="C9759" s="24" t="n">
        <x:v>585654.75</x:v>
      </x:c>
      <x:c r="D9759" s="24" t="n">
        <x:f>SUM(B9759:C9759)</x:f>
        <x:v>966069</x:v>
      </x:c>
      <x:c r="E9759" s="25" t="n">
        <x:f>B9759/D9759</x:f>
        <x:v>0.3937754446110992</x:v>
      </x:c>
      <x:c r="F9759" s="25" t="n">
        <x:f>C9759/D9759</x:f>
        <x:v>0.6062245553889007</x:v>
      </x:c>
      <x:c r="G9759" s="22" t="n">
        <x:v>1219747.5</x:v>
      </x:c>
      <x:c r="H9759" s="22" t="n">
        <x:v>683953.875</x:v>
      </x:c>
      <x:c r="I9759" s="22" t="n">
        <x:f>SUM(G9759:H9759)</x:f>
        <x:v>1903701.375</x:v>
      </x:c>
      <x:c r="J9759" s="22" t="n">
        <x:v>844974</x:v>
      </x:c>
      <x:c r="K9759" s="22" t="n">
        <x:v>121095</x:v>
      </x:c>
      <x:c r="L9759" s="22" t="n">
        <x:f>SUM(J9759:K9759)</x:f>
        <x:v>966069</x:v>
      </x:c>
      <x:c r="M9759" s="23" t="n">
        <x:f>D9759-L9759</x:f>
        <x:v>0</x:v>
      </x:c>
      <x:c r="N9759" s="22" t="n">
        <x:v>380701.75</x:v>
      </x:c>
      <x:c r="O9759" s="22" t="n">
        <x:v>585367.25</x:v>
      </x:c>
      <x:c r="P9759" s="14" t="n">
        <x:f>N9759/SUM(N9759:O9759)</x:f>
        <x:v>0.3940730424017332</x:v>
      </x:c>
      <x:c r="Q9759" s="22" t="n">
        <x:v>1219948.75</x:v>
      </x:c>
      <x:c r="R9759" s="22" t="n">
        <x:v>684183.875</x:v>
      </x:c>
      <x:c r="S9759" s="2" t="n">
        <x:v>3</x:v>
      </x:c>
      <x:c r="T9759" s="2" t="n">
        <x:v>1</x:v>
      </x:c>
      <x:c r="U9759" s="2" t="n">
        <x:v>1</x:v>
      </x:c>
      <x:c r="V9759" s="2" t="n">
        <x:v>3</x:v>
      </x:c>
      <x:c r="W9759" s="2" t="n">
        <x:v>3</x:v>
      </x:c>
      <x:c r="X9759" s="2" t="n">
        <x:v>3</x:v>
      </x:c>
      <x:c r="Y9759" s="2" t="n">
        <x:v>3</x:v>
      </x:c>
      <x:c r="Z9759" s="22" t="n">
        <x:v>476928</x:v>
      </x:c>
      <x:c r="AA9759" s="22" t="n">
        <x:v>368046</x:v>
      </x:c>
      <x:c r="AB9759" s="22" t="n">
        <x:v>108882</x:v>
      </x:c>
      <x:c r="AC9759" s="22" t="n">
        <x:v>0</x:v>
      </x:c>
      <x:c r="AD9759" s="22" t="n">
        <x:v>121095</x:v>
      </x:c>
      <x:c r="AE9759" s="2" t="n">
        <x:v>1</x:v>
      </x:c>
      <x:c r="AF9759" s="2" t="n">
        <x:v>0</x:v>
      </x:c>
    </x:row>
    <x:row r="9760" ht="23" customHeight="1">
      <x:c r="A9760" s="2" t="n">
        <x:v>9754</x:v>
      </x:c>
      <x:c r="B9760" s="24" t="n">
        <x:v>966069</x:v>
      </x:c>
      <x:c r="C9760" s="24" t="n">
        <x:v>0</x:v>
      </x:c>
      <x:c r="D9760" s="24" t="n">
        <x:f>SUM(B9760:C9760)</x:f>
        <x:v>966069</x:v>
      </x:c>
      <x:c r="E9760" s="25" t="n">
        <x:f>B9760/D9760</x:f>
        <x:v>1</x:v>
      </x:c>
      <x:c r="F9760" s="25" t="n">
        <x:f>C9760/D9760</x:f>
        <x:v>0</x:v>
      </x:c>
      <x:c r="G9760" s="22" t="n">
        <x:v>1072208.25</x:v>
      </x:c>
      <x:c r="H9760" s="22" t="n">
        <x:v>789148.6875</x:v>
      </x:c>
      <x:c r="I9760" s="22" t="n">
        <x:f>SUM(G9760:H9760)</x:f>
        <x:v>1861356.9375</x:v>
      </x:c>
      <x:c r="J9760" s="22" t="n">
        <x:v>844974</x:v>
      </x:c>
      <x:c r="K9760" s="22" t="n">
        <x:v>121095</x:v>
      </x:c>
      <x:c r="L9760" s="22" t="n">
        <x:f>SUM(J9760:K9760)</x:f>
        <x:v>966069</x:v>
      </x:c>
      <x:c r="M9760" s="23" t="n">
        <x:f>D9760-L9760</x:f>
        <x:v>0</x:v>
      </x:c>
      <x:c r="N9760" s="22" t="n">
        <x:v>966069</x:v>
      </x:c>
      <x:c r="O9760" s="22" t="n">
        <x:v>0</x:v>
      </x:c>
      <x:c r="P9760" s="14" t="n">
        <x:f>N9760/SUM(N9760:O9760)</x:f>
        <x:v>1</x:v>
      </x:c>
      <x:c r="Q9760" s="22" t="n">
        <x:v>1071690.75</x:v>
      </x:c>
      <x:c r="R9760" s="22" t="n">
        <x:v>789666.1875</x:v>
      </x:c>
      <x:c r="S9760" s="2" t="n">
        <x:v>1</x:v>
      </x:c>
      <x:c r="T9760" s="2" t="n">
        <x:v>3</x:v>
      </x:c>
      <x:c r="U9760" s="2" t="n">
        <x:v>4</x:v>
      </x:c>
      <x:c r="V9760" s="2" t="n">
        <x:v>0</x:v>
      </x:c>
      <x:c r="W9760" s="2" t="n">
        <x:v>3</x:v>
      </x:c>
      <x:c r="X9760" s="2" t="n">
        <x:v>3</x:v>
      </x:c>
      <x:c r="Y9760" s="2" t="n">
        <x:v>3</x:v>
      </x:c>
      <x:c r="Z9760" s="22" t="n">
        <x:v>368046</x:v>
      </x:c>
      <x:c r="AA9760" s="22" t="n">
        <x:v>476928</x:v>
      </x:c>
      <x:c r="AB9760" s="22" t="n">
        <x:v>108882</x:v>
      </x:c>
      <x:c r="AC9760" s="22" t="n">
        <x:v>121095</x:v>
      </x:c>
      <x:c r="AD9760" s="22" t="n">
        <x:v>0</x:v>
      </x:c>
      <x:c r="AE9760" s="2" t="n">
        <x:v>0</x:v>
      </x:c>
      <x:c r="AF9760" s="2" t="n">
        <x:v>0</x:v>
      </x:c>
    </x:row>
    <x:row r="9761" ht="23" customHeight="1">
      <x:c r="A9761" s="2" t="n">
        <x:v>9755</x:v>
      </x:c>
      <x:c r="B9761" s="24" t="n">
        <x:v>805057.5</x:v>
      </x:c>
      <x:c r="C9761" s="24" t="n">
        <x:v>161011.5</x:v>
      </x:c>
      <x:c r="D9761" s="24" t="n">
        <x:f>SUM(B9761:C9761)</x:f>
        <x:v>966069</x:v>
      </x:c>
      <x:c r="E9761" s="25" t="n">
        <x:f>B9761/D9761</x:f>
        <x:v>0.8333333333333334</x:v>
      </x:c>
      <x:c r="F9761" s="25" t="n">
        <x:f>C9761/D9761</x:f>
        <x:v>0.16666666666666666</x:v>
      </x:c>
      <x:c r="G9761" s="22" t="n">
        <x:v>1556803.875</x:v>
      </x:c>
      <x:c r="H9761" s="22" t="n">
        <x:v>259310.625</x:v>
      </x:c>
      <x:c r="I9761" s="22" t="n">
        <x:f>SUM(G9761:H9761)</x:f>
        <x:v>1816114.5</x:v>
      </x:c>
      <x:c r="J9761" s="22" t="n">
        <x:v>844974</x:v>
      </x:c>
      <x:c r="K9761" s="22" t="n">
        <x:v>121095</x:v>
      </x:c>
      <x:c r="L9761" s="22" t="n">
        <x:f>SUM(J9761:K9761)</x:f>
        <x:v>966069</x:v>
      </x:c>
      <x:c r="M9761" s="23" t="n">
        <x:f>D9761-L9761</x:f>
        <x:v>0</x:v>
      </x:c>
      <x:c r="N9761" s="22" t="n">
        <x:v>805057.5</x:v>
      </x:c>
      <x:c r="O9761" s="22" t="n">
        <x:v>161011.5</x:v>
      </x:c>
      <x:c r="P9761" s="14" t="n">
        <x:f>N9761/SUM(N9761:O9761)</x:f>
        <x:v>0.8333333333333334</x:v>
      </x:c>
      <x:c r="Q9761" s="22" t="n">
        <x:v>1556286.375</x:v>
      </x:c>
      <x:c r="R9761" s="22" t="n">
        <x:v>259828.125</x:v>
      </x:c>
      <x:c r="S9761" s="2" t="n">
        <x:v>3</x:v>
      </x:c>
      <x:c r="T9761" s="2" t="n">
        <x:v>1</x:v>
      </x:c>
      <x:c r="U9761" s="2" t="n">
        <x:v>2</x:v>
      </x:c>
      <x:c r="V9761" s="2" t="n">
        <x:v>1</x:v>
      </x:c>
      <x:c r="W9761" s="2" t="n">
        <x:v>3</x:v>
      </x:c>
      <x:c r="X9761" s="2" t="n">
        <x:v>3</x:v>
      </x:c>
      <x:c r="Y9761" s="2" t="n">
        <x:v>3</x:v>
      </x:c>
      <x:c r="Z9761" s="22" t="n">
        <x:v>476928</x:v>
      </x:c>
      <x:c r="AA9761" s="22" t="n">
        <x:v>368046</x:v>
      </x:c>
      <x:c r="AB9761" s="22" t="n">
        <x:v>108882</x:v>
      </x:c>
      <x:c r="AC9761" s="22" t="n">
        <x:v>0</x:v>
      </x:c>
      <x:c r="AD9761" s="22" t="n">
        <x:v>121095</x:v>
      </x:c>
      <x:c r="AE9761" s="2" t="n">
        <x:v>0</x:v>
      </x:c>
      <x:c r="AF9761" s="2" t="n">
        <x:v>0</x:v>
      </x:c>
    </x:row>
    <x:row r="9762" ht="23" customHeight="1">
      <x:c r="A9762" s="2" t="n">
        <x:v>9756</x:v>
      </x:c>
      <x:c r="B9762" s="24" t="n">
        <x:v>851080.5</x:v>
      </x:c>
      <x:c r="C9762" s="24" t="n">
        <x:v>0</x:v>
      </x:c>
      <x:c r="D9762" s="24" t="n">
        <x:f>SUM(B9762:C9762)</x:f>
        <x:v>851080.5</x:v>
      </x:c>
      <x:c r="E9762" s="25" t="n">
        <x:f>B9762/D9762</x:f>
        <x:v>1</x:v>
      </x:c>
      <x:c r="F9762" s="25" t="n">
        <x:f>C9762/D9762</x:f>
        <x:v>0</x:v>
      </x:c>
      <x:c r="G9762" s="22" t="n">
        <x:v>851080.5</x:v>
      </x:c>
      <x:c r="H9762" s="22" t="n">
        <x:v>789148.6875</x:v>
      </x:c>
      <x:c r="I9762" s="22" t="n">
        <x:f>SUM(G9762:H9762)</x:f>
        <x:v>1640229.1875</x:v>
      </x:c>
      <x:c r="J9762" s="22" t="n">
        <x:v>790533</x:v>
      </x:c>
      <x:c r="K9762" s="22" t="n">
        <x:v>60547.5</x:v>
      </x:c>
      <x:c r="L9762" s="22" t="n">
        <x:f>SUM(J9762:K9762)</x:f>
        <x:v>851080.5</x:v>
      </x:c>
      <x:c r="M9762" s="23" t="n">
        <x:f>D9762-L9762</x:f>
        <x:v>0</x:v>
      </x:c>
      <x:c r="N9762" s="22" t="n">
        <x:v>851080.5</x:v>
      </x:c>
      <x:c r="O9762" s="22" t="n">
        <x:v>0</x:v>
      </x:c>
      <x:c r="P9762" s="14" t="n">
        <x:f>N9762/SUM(N9762:O9762)</x:f>
        <x:v>1</x:v>
      </x:c>
      <x:c r="Q9762" s="22" t="n">
        <x:v>851080.5</x:v>
      </x:c>
      <x:c r="R9762" s="22" t="n">
        <x:v>789666.1875</x:v>
      </x:c>
      <x:c r="S9762" s="2" t="n">
        <x:v>1</x:v>
      </x:c>
      <x:c r="T9762" s="2" t="n">
        <x:v>2</x:v>
      </x:c>
      <x:c r="U9762" s="2" t="n">
        <x:v>1</x:v>
      </x:c>
      <x:c r="V9762" s="2" t="n">
        <x:v>0</x:v>
      </x:c>
      <x:c r="W9762" s="2" t="n">
        <x:v>2</x:v>
      </x:c>
      <x:c r="X9762" s="2" t="n">
        <x:v>2</x:v>
      </x:c>
      <x:c r="Y9762" s="2" t="n">
        <x:v>2</x:v>
      </x:c>
      <x:c r="Z9762" s="22" t="n">
        <x:v>368046</x:v>
      </x:c>
      <x:c r="AA9762" s="22" t="n">
        <x:v>422487</x:v>
      </x:c>
      <x:c r="AB9762" s="22" t="n">
        <x:v>54441</x:v>
      </x:c>
      <x:c r="AC9762" s="22" t="n">
        <x:v>60547.5</x:v>
      </x:c>
      <x:c r="AD9762" s="22" t="n">
        <x:v>0</x:v>
      </x:c>
      <x:c r="AE9762" s="2" t="n">
        <x:v>0</x:v>
      </x:c>
      <x:c r="AF9762" s="2" t="n">
        <x:v>0</x:v>
      </x:c>
    </x:row>
    <x:row r="9763" ht="23" customHeight="1">
      <x:c r="A9763" s="2" t="n">
        <x:v>9757</x:v>
      </x:c>
      <x:c r="B9763" s="24" t="n">
        <x:v>425540.25</x:v>
      </x:c>
      <x:c r="C9763" s="24" t="n">
        <x:v>425540.25</x:v>
      </x:c>
      <x:c r="D9763" s="24" t="n">
        <x:f>SUM(B9763:C9763)</x:f>
        <x:v>851080.5</x:v>
      </x:c>
      <x:c r="E9763" s="25" t="n">
        <x:f>B9763/D9763</x:f>
        <x:v>0.5</x:v>
      </x:c>
      <x:c r="F9763" s="25" t="n">
        <x:f>C9763/D9763</x:f>
        <x:v>0.5</x:v>
      </x:c>
      <x:c r="G9763" s="22" t="n">
        <x:v>623691</x:v>
      </x:c>
      <x:c r="H9763" s="22" t="n">
        <x:v>1207379.25</x:v>
      </x:c>
      <x:c r="I9763" s="22" t="n">
        <x:f>SUM(G9763:H9763)</x:f>
        <x:v>1831070.25</x:v>
      </x:c>
      <x:c r="J9763" s="22" t="n">
        <x:v>790533</x:v>
      </x:c>
      <x:c r="K9763" s="22" t="n">
        <x:v>60547.5</x:v>
      </x:c>
      <x:c r="L9763" s="22" t="n">
        <x:f>SUM(J9763:K9763)</x:f>
        <x:v>851080.5</x:v>
      </x:c>
      <x:c r="M9763" s="23" t="n">
        <x:f>D9763-L9763</x:f>
        <x:v>0</x:v>
      </x:c>
      <x:c r="N9763" s="22" t="n">
        <x:v>425540.25</x:v>
      </x:c>
      <x:c r="O9763" s="22" t="n">
        <x:v>425540.25</x:v>
      </x:c>
      <x:c r="P9763" s="14" t="n">
        <x:f>N9763/SUM(N9763:O9763)</x:f>
        <x:v>0.5</x:v>
      </x:c>
      <x:c r="Q9763" s="22" t="n">
        <x:v>623173.5</x:v>
      </x:c>
      <x:c r="R9763" s="22" t="n">
        <x:v>1207638</x:v>
      </x:c>
      <x:c r="S9763" s="2" t="n">
        <x:v>1</x:v>
      </x:c>
      <x:c r="T9763" s="2" t="n">
        <x:v>2</x:v>
      </x:c>
      <x:c r="U9763" s="2" t="n">
        <x:v>1</x:v>
      </x:c>
      <x:c r="V9763" s="2" t="n">
        <x:v>2</x:v>
      </x:c>
      <x:c r="W9763" s="2" t="n">
        <x:v>2</x:v>
      </x:c>
      <x:c r="X9763" s="2" t="n">
        <x:v>2</x:v>
      </x:c>
      <x:c r="Y9763" s="2" t="n">
        <x:v>2</x:v>
      </x:c>
      <x:c r="Z9763" s="22" t="n">
        <x:v>368046</x:v>
      </x:c>
      <x:c r="AA9763" s="22" t="n">
        <x:v>422487</x:v>
      </x:c>
      <x:c r="AB9763" s="22" t="n">
        <x:v>54441</x:v>
      </x:c>
      <x:c r="AC9763" s="22" t="n">
        <x:v>60547.5</x:v>
      </x:c>
      <x:c r="AD9763" s="22" t="n">
        <x:v>0</x:v>
      </x:c>
      <x:c r="AE9763" s="2" t="n">
        <x:v>0</x:v>
      </x:c>
      <x:c r="AF9763" s="2" t="n">
        <x:v>0</x:v>
      </x:c>
    </x:row>
    <x:row r="9764" ht="23" customHeight="1">
      <x:c r="A9764" s="2" t="n">
        <x:v>9758</x:v>
      </x:c>
      <x:c r="B9764" s="24" t="n">
        <x:v>315665.4166666666</x:v>
      </x:c>
      <x:c r="C9764" s="24" t="n">
        <x:v>650403.5833333333</x:v>
      </x:c>
      <x:c r="D9764" s="24" t="n">
        <x:f>SUM(B9764:C9764)</x:f>
        <x:v>966068.9999999999</x:v>
      </x:c>
      <x:c r="E9764" s="25" t="n">
        <x:f>B9764/D9764</x:f>
        <x:v>0.3267524541897801</x:v>
      </x:c>
      <x:c r="F9764" s="25" t="n">
        <x:f>C9764/D9764</x:f>
        <x:v>0.67324754581022</x:v>
      </x:c>
      <x:c r="G9764" s="22" t="n">
        <x:v>806393.4166666666</x:v>
      </x:c>
      <x:c r="H9764" s="22" t="n">
        <x:v>1129857.2708333333</x:v>
      </x:c>
      <x:c r="I9764" s="22" t="n">
        <x:f>SUM(G9764:H9764)</x:f>
        <x:v>1936250.6875</x:v>
      </x:c>
      <x:c r="J9764" s="22" t="n">
        <x:v>844974</x:v>
      </x:c>
      <x:c r="K9764" s="22" t="n">
        <x:v>121095</x:v>
      </x:c>
      <x:c r="L9764" s="22" t="n">
        <x:f>SUM(J9764:K9764)</x:f>
        <x:v>966069</x:v>
      </x:c>
      <x:c r="M9764" s="23" t="n">
        <x:f>D9764-L9764</x:f>
        <x:v>-1.1641532182693481e-10</x:v>
      </x:c>
      <x:c r="N9764" s="22" t="n">
        <x:v>315952.9166666666</x:v>
      </x:c>
      <x:c r="O9764" s="22" t="n">
        <x:v>650116.0833333333</x:v>
      </x:c>
      <x:c r="P9764" s="14" t="n">
        <x:f>N9764/SUM(N9764:O9764)</x:f>
        <x:v>0.3270500519804141</x:v>
      </x:c>
      <x:c r="Q9764" s="22" t="n">
        <x:v>806680.9166666666</x:v>
      </x:c>
      <x:c r="R9764" s="22" t="n">
        <x:v>1130777.2708333333</x:v>
      </x:c>
      <x:c r="S9764" s="2" t="n">
        <x:v>2</x:v>
      </x:c>
      <x:c r="T9764" s="2" t="n">
        <x:v>2</x:v>
      </x:c>
      <x:c r="U9764" s="2" t="n">
        <x:v>1</x:v>
      </x:c>
      <x:c r="V9764" s="2" t="n">
        <x:v>3</x:v>
      </x:c>
      <x:c r="W9764" s="2" t="n">
        <x:v>3</x:v>
      </x:c>
      <x:c r="X9764" s="2" t="n">
        <x:v>3</x:v>
      </x:c>
      <x:c r="Y9764" s="2" t="n">
        <x:v>3</x:v>
      </x:c>
      <x:c r="Z9764" s="22" t="n">
        <x:v>422487</x:v>
      </x:c>
      <x:c r="AA9764" s="22" t="n">
        <x:v>422487</x:v>
      </x:c>
      <x:c r="AB9764" s="22" t="n">
        <x:v>108882</x:v>
      </x:c>
      <x:c r="AC9764" s="22" t="n">
        <x:v>60547.5</x:v>
      </x:c>
      <x:c r="AD9764" s="22" t="n">
        <x:v>60547.5</x:v>
      </x:c>
      <x:c r="AE9764" s="2" t="n">
        <x:v>1</x:v>
      </x:c>
      <x:c r="AF9764" s="2" t="n">
        <x:v>0</x:v>
      </x:c>
    </x:row>
    <x:row r="9765" ht="23" customHeight="1">
      <x:c r="A9765" s="2" t="n">
        <x:v>9759</x:v>
      </x:c>
      <x:c r="B9765" s="24" t="n">
        <x:v>851080.5</x:v>
      </x:c>
      <x:c r="C9765" s="24" t="n">
        <x:v>0</x:v>
      </x:c>
      <x:c r="D9765" s="24" t="n">
        <x:f>SUM(B9765:C9765)</x:f>
        <x:v>851080.5</x:v>
      </x:c>
      <x:c r="E9765" s="25" t="n">
        <x:f>B9765/D9765</x:f>
        <x:v>1</x:v>
      </x:c>
      <x:c r="F9765" s="25" t="n">
        <x:f>C9765/D9765</x:f>
        <x:v>0</x:v>
      </x:c>
      <x:c r="G9765" s="22" t="n">
        <x:v>1602826.875</x:v>
      </x:c>
      <x:c r="H9765" s="22" t="n">
        <x:v>45747</x:v>
      </x:c>
      <x:c r="I9765" s="22" t="n">
        <x:f>SUM(G9765:H9765)</x:f>
        <x:v>1648573.875</x:v>
      </x:c>
      <x:c r="J9765" s="22" t="n">
        <x:v>790533</x:v>
      </x:c>
      <x:c r="K9765" s="22" t="n">
        <x:v>60547.5</x:v>
      </x:c>
      <x:c r="L9765" s="22" t="n">
        <x:f>SUM(J9765:K9765)</x:f>
        <x:v>851080.5</x:v>
      </x:c>
      <x:c r="M9765" s="23" t="n">
        <x:f>D9765-L9765</x:f>
        <x:v>0</x:v>
      </x:c>
      <x:c r="N9765" s="22" t="n">
        <x:v>851080.5</x:v>
      </x:c>
      <x:c r="O9765" s="22" t="n">
        <x:v>0</x:v>
      </x:c>
      <x:c r="P9765" s="14" t="n">
        <x:f>N9765/SUM(N9765:O9765)</x:f>
        <x:v>1</x:v>
      </x:c>
      <x:c r="Q9765" s="22" t="n">
        <x:v>1602309.375</x:v>
      </x:c>
      <x:c r="R9765" s="22" t="n">
        <x:v>46005.75</x:v>
      </x:c>
      <x:c r="S9765" s="2" t="n">
        <x:v>2</x:v>
      </x:c>
      <x:c r="T9765" s="2" t="n">
        <x:v>1</x:v>
      </x:c>
      <x:c r="U9765" s="2" t="n">
        <x:v>1</x:v>
      </x:c>
      <x:c r="V9765" s="2" t="n">
        <x:v>0</x:v>
      </x:c>
      <x:c r="W9765" s="2" t="n">
        <x:v>2</x:v>
      </x:c>
      <x:c r="X9765" s="2" t="n">
        <x:v>2</x:v>
      </x:c>
      <x:c r="Y9765" s="2" t="n">
        <x:v>2</x:v>
      </x:c>
      <x:c r="Z9765" s="22" t="n">
        <x:v>422487</x:v>
      </x:c>
      <x:c r="AA9765" s="22" t="n">
        <x:v>368046</x:v>
      </x:c>
      <x:c r="AB9765" s="22" t="n">
        <x:v>54441</x:v>
      </x:c>
      <x:c r="AC9765" s="22" t="n">
        <x:v>0</x:v>
      </x:c>
      <x:c r="AD9765" s="22" t="n">
        <x:v>60547.5</x:v>
      </x:c>
      <x:c r="AE9765" s="2" t="n">
        <x:v>0</x:v>
      </x:c>
      <x:c r="AF9765" s="2" t="n">
        <x:v>0</x:v>
      </x:c>
    </x:row>
    <x:row r="9766" ht="23" customHeight="1">
      <x:c r="A9766" s="2" t="n">
        <x:v>9760</x:v>
      </x:c>
      <x:c r="B9766" s="24" t="n">
        <x:v>739869.75</x:v>
      </x:c>
      <x:c r="C9766" s="24" t="n">
        <x:v>341187.75</x:v>
      </x:c>
      <x:c r="D9766" s="24" t="n">
        <x:f>SUM(B9766:C9766)</x:f>
        <x:v>1081057.5</x:v>
      </x:c>
      <x:c r="E9766" s="25" t="n">
        <x:f>B9766/D9766</x:f>
        <x:v>0.6843944471038774</x:v>
      </x:c>
      <x:c r="F9766" s="25" t="n">
        <x:f>C9766/D9766</x:f>
        <x:v>0.3156055528961225</x:v>
      </x:c>
      <x:c r="G9766" s="22" t="n">
        <x:v>1487859.0750000002</x:v>
      </x:c>
      <x:c r="H9766" s="22" t="n">
        <x:v>531757.125</x:v>
      </x:c>
      <x:c r="I9766" s="22" t="n">
        <x:f>SUM(G9766:H9766)</x:f>
        <x:v>2019616.2000000002</x:v>
      </x:c>
      <x:c r="J9766" s="22" t="n">
        <x:v>899415</x:v>
      </x:c>
      <x:c r="K9766" s="22" t="n">
        <x:v>181642.5</x:v>
      </x:c>
      <x:c r="L9766" s="22" t="n">
        <x:f>SUM(J9766:K9766)</x:f>
        <x:v>1081057.5</x:v>
      </x:c>
      <x:c r="M9766" s="23" t="n">
        <x:f>D9766-L9766</x:f>
        <x:v>0</x:v>
      </x:c>
      <x:c r="N9766" s="22" t="n">
        <x:v>739869.75</x:v>
      </x:c>
      <x:c r="O9766" s="22" t="n">
        <x:v>341187.75</x:v>
      </x:c>
      <x:c r="P9766" s="14" t="n">
        <x:f>N9766/SUM(N9766:O9766)</x:f>
        <x:v>0.6843944471038774</x:v>
      </x:c>
      <x:c r="Q9766" s="22" t="n">
        <x:v>1486306.5750000002</x:v>
      </x:c>
      <x:c r="R9766" s="22" t="n">
        <x:v>532015.875</x:v>
      </x:c>
      <x:c r="S9766" s="2" t="n">
        <x:v>3</x:v>
      </x:c>
      <x:c r="T9766" s="2" t="n">
        <x:v>2</x:v>
      </x:c>
      <x:c r="U9766" s="2" t="n">
        <x:v>3</x:v>
      </x:c>
      <x:c r="V9766" s="2" t="n">
        <x:v>3</x:v>
      </x:c>
      <x:c r="W9766" s="2" t="n">
        <x:v>4</x:v>
      </x:c>
      <x:c r="X9766" s="2" t="n">
        <x:v>4</x:v>
      </x:c>
      <x:c r="Y9766" s="2" t="n">
        <x:v>4</x:v>
      </x:c>
      <x:c r="Z9766" s="22" t="n">
        <x:v>476928</x:v>
      </x:c>
      <x:c r="AA9766" s="22" t="n">
        <x:v>422487</x:v>
      </x:c>
      <x:c r="AB9766" s="22" t="n">
        <x:v>163323</x:v>
      </x:c>
      <x:c r="AC9766" s="22" t="n">
        <x:v>60547.5</x:v>
      </x:c>
      <x:c r="AD9766" s="22" t="n">
        <x:v>121095</x:v>
      </x:c>
      <x:c r="AE9766" s="2" t="n">
        <x:v>0</x:v>
      </x:c>
      <x:c r="AF9766" s="2" t="n">
        <x:v>0</x:v>
      </x:c>
    </x:row>
    <x:row r="9767" ht="23" customHeight="1">
      <x:c r="A9767" s="2" t="n">
        <x:v>9761</x:v>
      </x:c>
      <x:c r="B9767" s="24" t="n">
        <x:v>567387</x:v>
      </x:c>
      <x:c r="C9767" s="24" t="n">
        <x:v>283693.5</x:v>
      </x:c>
      <x:c r="D9767" s="24" t="n">
        <x:f>SUM(B9767:C9767)</x:f>
        <x:v>851080.5</x:v>
      </x:c>
      <x:c r="E9767" s="25" t="n">
        <x:f>B9767/D9767</x:f>
        <x:v>0.6666666666666666</x:v>
      </x:c>
      <x:c r="F9767" s="25" t="n">
        <x:f>C9767/D9767</x:f>
        <x:v>0.3333333333333333</x:v>
      </x:c>
      <x:c r="G9767" s="22" t="n">
        <x:v>1396008</x:v>
      </x:c>
      <x:c r="H9767" s="22" t="n">
        <x:v>382251.375</x:v>
      </x:c>
      <x:c r="I9767" s="22" t="n">
        <x:f>SUM(G9767:H9767)</x:f>
        <x:v>1778259.375</x:v>
      </x:c>
      <x:c r="J9767" s="22" t="n">
        <x:v>790533</x:v>
      </x:c>
      <x:c r="K9767" s="22" t="n">
        <x:v>60547.5</x:v>
      </x:c>
      <x:c r="L9767" s="22" t="n">
        <x:f>SUM(J9767:K9767)</x:f>
        <x:v>851080.5</x:v>
      </x:c>
      <x:c r="M9767" s="23" t="n">
        <x:f>D9767-L9767</x:f>
        <x:v>0</x:v>
      </x:c>
      <x:c r="N9767" s="22" t="n">
        <x:v>567387</x:v>
      </x:c>
      <x:c r="O9767" s="22" t="n">
        <x:v>283693.5</x:v>
      </x:c>
      <x:c r="P9767" s="14" t="n">
        <x:f>N9767/SUM(N9767:O9767)</x:f>
        <x:v>0.6666666666666666</x:v>
      </x:c>
      <x:c r="Q9767" s="22" t="n">
        <x:v>1395490.5</x:v>
      </x:c>
      <x:c r="R9767" s="22" t="n">
        <x:v>382510.125</x:v>
      </x:c>
      <x:c r="S9767" s="2" t="n">
        <x:v>2</x:v>
      </x:c>
      <x:c r="T9767" s="2" t="n">
        <x:v>1</x:v>
      </x:c>
      <x:c r="U9767" s="2" t="n">
        <x:v>1</x:v>
      </x:c>
      <x:c r="V9767" s="2" t="n">
        <x:v>1</x:v>
      </x:c>
      <x:c r="W9767" s="2" t="n">
        <x:v>2</x:v>
      </x:c>
      <x:c r="X9767" s="2" t="n">
        <x:v>2</x:v>
      </x:c>
      <x:c r="Y9767" s="2" t="n">
        <x:v>2</x:v>
      </x:c>
      <x:c r="Z9767" s="22" t="n">
        <x:v>422487</x:v>
      </x:c>
      <x:c r="AA9767" s="22" t="n">
        <x:v>368046</x:v>
      </x:c>
      <x:c r="AB9767" s="22" t="n">
        <x:v>54441</x:v>
      </x:c>
      <x:c r="AC9767" s="22" t="n">
        <x:v>0</x:v>
      </x:c>
      <x:c r="AD9767" s="22" t="n">
        <x:v>60547.5</x:v>
      </x:c>
      <x:c r="AE9767" s="2" t="n">
        <x:v>0</x:v>
      </x:c>
      <x:c r="AF9767" s="2" t="n">
        <x:v>0</x:v>
      </x:c>
    </x:row>
    <x:row r="9768" ht="23" customHeight="1">
      <x:c r="A9768" s="2" t="n">
        <x:v>9762</x:v>
      </x:c>
      <x:c r="B9768" s="24" t="n">
        <x:v>724808.2</x:v>
      </x:c>
      <x:c r="C9768" s="24" t="n">
        <x:v>241260.8</x:v>
      </x:c>
      <x:c r="D9768" s="24" t="n">
        <x:f>SUM(B9768:C9768)</x:f>
        <x:v>966069</x:v>
      </x:c>
      <x:c r="E9768" s="25" t="n">
        <x:f>B9768/D9768</x:f>
        <x:v>0.7502654572292455</x:v>
      </x:c>
      <x:c r="F9768" s="25" t="n">
        <x:f>C9768/D9768</x:f>
        <x:v>0.24973454277075446</x:v>
      </x:c>
      <x:c r="G9768" s="22" t="n">
        <x:v>1215536.2</x:v>
      </x:c>
      <x:c r="H9768" s="22" t="n">
        <x:v>607568.8624999999</x:v>
      </x:c>
      <x:c r="I9768" s="22" t="n">
        <x:f>SUM(G9768:H9768)</x:f>
        <x:v>1823105.0625</x:v>
      </x:c>
      <x:c r="J9768" s="22" t="n">
        <x:v>844974</x:v>
      </x:c>
      <x:c r="K9768" s="22" t="n">
        <x:v>121095</x:v>
      </x:c>
      <x:c r="L9768" s="22" t="n">
        <x:f>SUM(J9768:K9768)</x:f>
        <x:v>966069</x:v>
      </x:c>
      <x:c r="M9768" s="23" t="n">
        <x:f>D9768-L9768</x:f>
        <x:v>0</x:v>
      </x:c>
      <x:c r="N9768" s="22" t="n">
        <x:v>724808.2</x:v>
      </x:c>
      <x:c r="O9768" s="22" t="n">
        <x:v>241260.8</x:v>
      </x:c>
      <x:c r="P9768" s="14" t="n">
        <x:f>N9768/SUM(N9768:O9768)</x:f>
        <x:v>0.7502654572292455</x:v>
      </x:c>
      <x:c r="Q9768" s="22" t="n">
        <x:v>1215536.2</x:v>
      </x:c>
      <x:c r="R9768" s="22" t="n">
        <x:v>608345.1124999999</x:v>
      </x:c>
      <x:c r="S9768" s="2" t="n">
        <x:v>2</x:v>
      </x:c>
      <x:c r="T9768" s="2" t="n">
        <x:v>2</x:v>
      </x:c>
      <x:c r="U9768" s="2" t="n">
        <x:v>3</x:v>
      </x:c>
      <x:c r="V9768" s="2" t="n">
        <x:v>2</x:v>
      </x:c>
      <x:c r="W9768" s="2" t="n">
        <x:v>3</x:v>
      </x:c>
      <x:c r="X9768" s="2" t="n">
        <x:v>3</x:v>
      </x:c>
      <x:c r="Y9768" s="2" t="n">
        <x:v>3</x:v>
      </x:c>
      <x:c r="Z9768" s="22" t="n">
        <x:v>422487</x:v>
      </x:c>
      <x:c r="AA9768" s="22" t="n">
        <x:v>422487</x:v>
      </x:c>
      <x:c r="AB9768" s="22" t="n">
        <x:v>108882</x:v>
      </x:c>
      <x:c r="AC9768" s="22" t="n">
        <x:v>60547.5</x:v>
      </x:c>
      <x:c r="AD9768" s="22" t="n">
        <x:v>60547.5</x:v>
      </x:c>
      <x:c r="AE9768" s="2" t="n">
        <x:v>0</x:v>
      </x:c>
      <x:c r="AF9768" s="2" t="n">
        <x:v>0</x:v>
      </x:c>
    </x:row>
    <x:row r="9769" ht="23" customHeight="1">
      <x:c r="A9769" s="2" t="n">
        <x:v>9763</x:v>
      </x:c>
      <x:c r="B9769" s="24" t="n">
        <x:v>668383.1625</x:v>
      </x:c>
      <x:c r="C9769" s="24" t="n">
        <x:v>412674.3375</x:v>
      </x:c>
      <x:c r="D9769" s="24" t="n">
        <x:f>SUM(B9769:C9769)</x:f>
        <x:v>1081057.5</x:v>
      </x:c>
      <x:c r="E9769" s="25" t="n">
        <x:f>B9769/D9769</x:f>
        <x:v>0.6182679112813148</x:v>
      </x:c>
      <x:c r="F9769" s="25" t="n">
        <x:f>C9769/D9769</x:f>
        <x:v>0.3817320887186852</x:v>
      </x:c>
      <x:c r="G9769" s="22" t="n">
        <x:v>1036429.1624999999</x:v>
      </x:c>
      <x:c r="H9769" s="22" t="n">
        <x:v>893638.8375</x:v>
      </x:c>
      <x:c r="I9769" s="22" t="n">
        <x:f>SUM(G9769:H9769)</x:f>
        <x:v>1930068</x:v>
      </x:c>
      <x:c r="J9769" s="22" t="n">
        <x:v>899415</x:v>
      </x:c>
      <x:c r="K9769" s="22" t="n">
        <x:v>181642.5</x:v>
      </x:c>
      <x:c r="L9769" s="22" t="n">
        <x:f>SUM(J9769:K9769)</x:f>
        <x:v>1081057.5</x:v>
      </x:c>
      <x:c r="M9769" s="23" t="n">
        <x:f>D9769-L9769</x:f>
        <x:v>0</x:v>
      </x:c>
      <x:c r="N9769" s="22" t="n">
        <x:v>667779.4125</x:v>
      </x:c>
      <x:c r="O9769" s="22" t="n">
        <x:v>413278.0875</x:v>
      </x:c>
      <x:c r="P9769" s="14" t="n">
        <x:f>N9769/SUM(N9769:O9769)</x:f>
        <x:v>0.6177094303494495</x:v>
      </x:c>
      <x:c r="Q9769" s="22" t="n">
        <x:v>1035825.4124999999</x:v>
      </x:c>
      <x:c r="R9769" s="22" t="n">
        <x:v>895277.5875</x:v>
      </x:c>
      <x:c r="S9769" s="2" t="n">
        <x:v>2</x:v>
      </x:c>
      <x:c r="T9769" s="2" t="n">
        <x:v>3</x:v>
      </x:c>
      <x:c r="U9769" s="2" t="n">
        <x:v>3</x:v>
      </x:c>
      <x:c r="V9769" s="2" t="n">
        <x:v>5</x:v>
      </x:c>
      <x:c r="W9769" s="2" t="n">
        <x:v>4</x:v>
      </x:c>
      <x:c r="X9769" s="2" t="n">
        <x:v>4</x:v>
      </x:c>
      <x:c r="Y9769" s="2" t="n">
        <x:v>4</x:v>
      </x:c>
      <x:c r="Z9769" s="22" t="n">
        <x:v>422487</x:v>
      </x:c>
      <x:c r="AA9769" s="22" t="n">
        <x:v>476928</x:v>
      </x:c>
      <x:c r="AB9769" s="22" t="n">
        <x:v>163323</x:v>
      </x:c>
      <x:c r="AC9769" s="22" t="n">
        <x:v>121095</x:v>
      </x:c>
      <x:c r="AD9769" s="22" t="n">
        <x:v>60547.5</x:v>
      </x:c>
      <x:c r="AE9769" s="2" t="n">
        <x:v>0</x:v>
      </x:c>
      <x:c r="AF9769" s="2" t="n">
        <x:v>1</x:v>
      </x:c>
    </x:row>
    <x:row r="9770" ht="23" customHeight="1">
      <x:c r="A9770" s="2" t="n">
        <x:v>9764</x:v>
      </x:c>
      <x:c r="B9770" s="24" t="n">
        <x:v>845951.5</x:v>
      </x:c>
      <x:c r="C9770" s="24" t="n">
        <x:v>120117.5</x:v>
      </x:c>
      <x:c r="D9770" s="24" t="n">
        <x:f>SUM(B9770:C9770)</x:f>
        <x:v>966069</x:v>
      </x:c>
      <x:c r="E9770" s="25" t="n">
        <x:f>B9770/D9770</x:f>
        <x:v>0.8756636430731138</x:v>
      </x:c>
      <x:c r="F9770" s="25" t="n">
        <x:f>C9770/D9770</x:f>
        <x:v>0.12433635692688617</x:v>
      </x:c>
      <x:c r="G9770" s="22" t="n">
        <x:v>1504677.25</x:v>
      </x:c>
      <x:c r="H9770" s="22" t="n">
        <x:v>433368.875</x:v>
      </x:c>
      <x:c r="I9770" s="22" t="n">
        <x:f>SUM(G9770:H9770)</x:f>
        <x:v>1938046.125</x:v>
      </x:c>
      <x:c r="J9770" s="22" t="n">
        <x:v>844974</x:v>
      </x:c>
      <x:c r="K9770" s="22" t="n">
        <x:v>121095</x:v>
      </x:c>
      <x:c r="L9770" s="22" t="n">
        <x:f>SUM(J9770:K9770)</x:f>
        <x:v>966069</x:v>
      </x:c>
      <x:c r="M9770" s="23" t="n">
        <x:f>D9770-L9770</x:f>
        <x:v>0</x:v>
      </x:c>
      <x:c r="N9770" s="22" t="n">
        <x:v>845951.5</x:v>
      </x:c>
      <x:c r="O9770" s="22" t="n">
        <x:v>120117.5</x:v>
      </x:c>
      <x:c r="P9770" s="14" t="n">
        <x:f>N9770/SUM(N9770:O9770)</x:f>
        <x:v>0.8756636430731138</x:v>
      </x:c>
      <x:c r="Q9770" s="22" t="n">
        <x:v>1503642.25</x:v>
      </x:c>
      <x:c r="R9770" s="22" t="n">
        <x:v>433627.625</x:v>
      </x:c>
      <x:c r="S9770" s="2" t="n">
        <x:v>2</x:v>
      </x:c>
      <x:c r="T9770" s="2" t="n">
        <x:v>2</x:v>
      </x:c>
      <x:c r="U9770" s="2" t="n">
        <x:v>2</x:v>
      </x:c>
      <x:c r="V9770" s="2" t="n">
        <x:v>1</x:v>
      </x:c>
      <x:c r="W9770" s="2" t="n">
        <x:v>3</x:v>
      </x:c>
      <x:c r="X9770" s="2" t="n">
        <x:v>3</x:v>
      </x:c>
      <x:c r="Y9770" s="2" t="n">
        <x:v>3</x:v>
      </x:c>
      <x:c r="Z9770" s="22" t="n">
        <x:v>422487</x:v>
      </x:c>
      <x:c r="AA9770" s="22" t="n">
        <x:v>422487</x:v>
      </x:c>
      <x:c r="AB9770" s="22" t="n">
        <x:v>108882</x:v>
      </x:c>
      <x:c r="AC9770" s="22" t="n">
        <x:v>60547.5</x:v>
      </x:c>
      <x:c r="AD9770" s="22" t="n">
        <x:v>60547.5</x:v>
      </x:c>
      <x:c r="AE9770" s="2" t="n">
        <x:v>0</x:v>
      </x:c>
      <x:c r="AF9770" s="2" t="n">
        <x:v>0</x:v>
      </x:c>
    </x:row>
    <x:row r="9771" ht="23" customHeight="1">
      <x:c r="A9771" s="2" t="n">
        <x:v>9765</x:v>
      </x:c>
      <x:c r="B9771" s="24" t="n">
        <x:v>0</x:v>
      </x:c>
      <x:c r="C9771" s="24" t="n">
        <x:v>851080.5</x:v>
      </x:c>
      <x:c r="D9771" s="24" t="n">
        <x:f>SUM(B9771:C9771)</x:f>
        <x:v>851080.5</x:v>
      </x:c>
      <x:c r="E9771" s="25" t="n">
        <x:f>B9771/D9771</x:f>
        <x:v>0</x:v>
      </x:c>
      <x:c r="F9771" s="25" t="n">
        <x:f>C9771/D9771</x:f>
        <x:v>1</x:v>
      </x:c>
      <x:c r="G9771" s="22" t="n">
        <x:v>828621</x:v>
      </x:c>
      <x:c r="H9771" s="22" t="n">
        <x:v>949638.375</x:v>
      </x:c>
      <x:c r="I9771" s="22" t="n">
        <x:f>SUM(G9771:H9771)</x:f>
        <x:v>1778259.375</x:v>
      </x:c>
      <x:c r="J9771" s="22" t="n">
        <x:v>790533</x:v>
      </x:c>
      <x:c r="K9771" s="22" t="n">
        <x:v>60547.5</x:v>
      </x:c>
      <x:c r="L9771" s="22" t="n">
        <x:f>SUM(J9771:K9771)</x:f>
        <x:v>851080.5</x:v>
      </x:c>
      <x:c r="M9771" s="23" t="n">
        <x:f>D9771-L9771</x:f>
        <x:v>0</x:v>
      </x:c>
      <x:c r="N9771" s="22" t="n">
        <x:v>0</x:v>
      </x:c>
      <x:c r="O9771" s="22" t="n">
        <x:v>851080.5</x:v>
      </x:c>
      <x:c r="P9771" s="14" t="n">
        <x:f>N9771/SUM(N9771:O9771)</x:f>
        <x:v>0</x:v>
      </x:c>
      <x:c r="Q9771" s="22" t="n">
        <x:v>828103.5</x:v>
      </x:c>
      <x:c r="R9771" s="22" t="n">
        <x:v>949897.125</x:v>
      </x:c>
      <x:c r="S9771" s="2" t="n">
        <x:v>2</x:v>
      </x:c>
      <x:c r="T9771" s="2" t="n">
        <x:v>1</x:v>
      </x:c>
      <x:c r="U9771" s="2" t="n">
        <x:v>0</x:v>
      </x:c>
      <x:c r="V9771" s="2" t="n">
        <x:v>3</x:v>
      </x:c>
      <x:c r="W9771" s="2" t="n">
        <x:v>2</x:v>
      </x:c>
      <x:c r="X9771" s="2" t="n">
        <x:v>2</x:v>
      </x:c>
      <x:c r="Y9771" s="2" t="n">
        <x:v>2</x:v>
      </x:c>
      <x:c r="Z9771" s="22" t="n">
        <x:v>422487</x:v>
      </x:c>
      <x:c r="AA9771" s="22" t="n">
        <x:v>368046</x:v>
      </x:c>
      <x:c r="AB9771" s="22" t="n">
        <x:v>54441</x:v>
      </x:c>
      <x:c r="AC9771" s="22" t="n">
        <x:v>0</x:v>
      </x:c>
      <x:c r="AD9771" s="22" t="n">
        <x:v>60547.5</x:v>
      </x:c>
      <x:c r="AE9771" s="2" t="n">
        <x:v>0</x:v>
      </x:c>
      <x:c r="AF9771" s="2" t="n">
        <x:v>0</x:v>
      </x:c>
    </x:row>
    <x:row r="9772" ht="23" customHeight="1">
      <x:c r="A9772" s="2" t="n">
        <x:v>9766</x:v>
      </x:c>
      <x:c r="B9772" s="24" t="n">
        <x:v>425540.25</x:v>
      </x:c>
      <x:c r="C9772" s="24" t="n">
        <x:v>425540.25</x:v>
      </x:c>
      <x:c r="D9772" s="24" t="n">
        <x:f>SUM(B9772:C9772)</x:f>
        <x:v>851080.5</x:v>
      </x:c>
      <x:c r="E9772" s="25" t="n">
        <x:f>B9772/D9772</x:f>
        <x:v>0.5</x:v>
      </x:c>
      <x:c r="F9772" s="25" t="n">
        <x:f>C9772/D9772</x:f>
        <x:v>0.5</x:v>
      </x:c>
      <x:c r="G9772" s="22" t="n">
        <x:v>623691</x:v>
      </x:c>
      <x:c r="H9772" s="22" t="n">
        <x:v>1207379.25</x:v>
      </x:c>
      <x:c r="I9772" s="22" t="n">
        <x:f>SUM(G9772:H9772)</x:f>
        <x:v>1831070.25</x:v>
      </x:c>
      <x:c r="J9772" s="22" t="n">
        <x:v>790533</x:v>
      </x:c>
      <x:c r="K9772" s="22" t="n">
        <x:v>60547.5</x:v>
      </x:c>
      <x:c r="L9772" s="22" t="n">
        <x:f>SUM(J9772:K9772)</x:f>
        <x:v>851080.5</x:v>
      </x:c>
      <x:c r="M9772" s="23" t="n">
        <x:f>D9772-L9772</x:f>
        <x:v>0</x:v>
      </x:c>
      <x:c r="N9772" s="22" t="n">
        <x:v>425540.25</x:v>
      </x:c>
      <x:c r="O9772" s="22" t="n">
        <x:v>425540.25</x:v>
      </x:c>
      <x:c r="P9772" s="14" t="n">
        <x:f>N9772/SUM(N9772:O9772)</x:f>
        <x:v>0.5</x:v>
      </x:c>
      <x:c r="Q9772" s="22" t="n">
        <x:v>623173.5</x:v>
      </x:c>
      <x:c r="R9772" s="22" t="n">
        <x:v>1207638</x:v>
      </x:c>
      <x:c r="S9772" s="2" t="n">
        <x:v>1</x:v>
      </x:c>
      <x:c r="T9772" s="2" t="n">
        <x:v>2</x:v>
      </x:c>
      <x:c r="U9772" s="2" t="n">
        <x:v>1</x:v>
      </x:c>
      <x:c r="V9772" s="2" t="n">
        <x:v>2</x:v>
      </x:c>
      <x:c r="W9772" s="2" t="n">
        <x:v>2</x:v>
      </x:c>
      <x:c r="X9772" s="2" t="n">
        <x:v>2</x:v>
      </x:c>
      <x:c r="Y9772" s="2" t="n">
        <x:v>2</x:v>
      </x:c>
      <x:c r="Z9772" s="22" t="n">
        <x:v>368046</x:v>
      </x:c>
      <x:c r="AA9772" s="22" t="n">
        <x:v>422487</x:v>
      </x:c>
      <x:c r="AB9772" s="22" t="n">
        <x:v>54441</x:v>
      </x:c>
      <x:c r="AC9772" s="22" t="n">
        <x:v>60547.5</x:v>
      </x:c>
      <x:c r="AD9772" s="22" t="n">
        <x:v>0</x:v>
      </x:c>
      <x:c r="AE9772" s="2" t="n">
        <x:v>0</x:v>
      </x:c>
      <x:c r="AF9772" s="2" t="n">
        <x:v>0</x:v>
      </x:c>
    </x:row>
    <x:row r="9773" ht="23" customHeight="1">
      <x:c r="A9773" s="2" t="n">
        <x:v>9767</x:v>
      </x:c>
      <x:c r="B9773" s="24" t="n">
        <x:v>805057.5</x:v>
      </x:c>
      <x:c r="C9773" s="24" t="n">
        <x:v>161011.5</x:v>
      </x:c>
      <x:c r="D9773" s="24" t="n">
        <x:f>SUM(B9773:C9773)</x:f>
        <x:v>966069</x:v>
      </x:c>
      <x:c r="E9773" s="25" t="n">
        <x:f>B9773/D9773</x:f>
        <x:v>0.8333333333333334</x:v>
      </x:c>
      <x:c r="F9773" s="25" t="n">
        <x:f>C9773/D9773</x:f>
        <x:v>0.16666666666666666</x:v>
      </x:c>
      <x:c r="G9773" s="22" t="n">
        <x:v>1649332.875</x:v>
      </x:c>
      <x:c r="H9773" s="22" t="n">
        <x:v>213563.625</x:v>
      </x:c>
      <x:c r="I9773" s="22" t="n">
        <x:f>SUM(G9773:H9773)</x:f>
        <x:v>1862896.5</x:v>
      </x:c>
      <x:c r="J9773" s="22" t="n">
        <x:v>844974</x:v>
      </x:c>
      <x:c r="K9773" s="22" t="n">
        <x:v>121095</x:v>
      </x:c>
      <x:c r="L9773" s="22" t="n">
        <x:f>SUM(J9773:K9773)</x:f>
        <x:v>966069</x:v>
      </x:c>
      <x:c r="M9773" s="23" t="n">
        <x:f>D9773-L9773</x:f>
        <x:v>0</x:v>
      </x:c>
      <x:c r="N9773" s="22" t="n">
        <x:v>805057.5</x:v>
      </x:c>
      <x:c r="O9773" s="22" t="n">
        <x:v>161011.5</x:v>
      </x:c>
      <x:c r="P9773" s="14" t="n">
        <x:f>N9773/SUM(N9773:O9773)</x:f>
        <x:v>0.8333333333333334</x:v>
      </x:c>
      <x:c r="Q9773" s="22" t="n">
        <x:v>1648297.875</x:v>
      </x:c>
      <x:c r="R9773" s="22" t="n">
        <x:v>213822.375</x:v>
      </x:c>
      <x:c r="S9773" s="2" t="n">
        <x:v>3</x:v>
      </x:c>
      <x:c r="T9773" s="2" t="n">
        <x:v>1</x:v>
      </x:c>
      <x:c r="U9773" s="2" t="n">
        <x:v>4</x:v>
      </x:c>
      <x:c r="V9773" s="2" t="n">
        <x:v>1</x:v>
      </x:c>
      <x:c r="W9773" s="2" t="n">
        <x:v>3</x:v>
      </x:c>
      <x:c r="X9773" s="2" t="n">
        <x:v>3</x:v>
      </x:c>
      <x:c r="Y9773" s="2" t="n">
        <x:v>3</x:v>
      </x:c>
      <x:c r="Z9773" s="22" t="n">
        <x:v>476928</x:v>
      </x:c>
      <x:c r="AA9773" s="22" t="n">
        <x:v>368046</x:v>
      </x:c>
      <x:c r="AB9773" s="22" t="n">
        <x:v>108882</x:v>
      </x:c>
      <x:c r="AC9773" s="22" t="n">
        <x:v>0</x:v>
      </x:c>
      <x:c r="AD9773" s="22" t="n">
        <x:v>121095</x:v>
      </x:c>
      <x:c r="AE9773" s="2" t="n">
        <x:v>0</x:v>
      </x:c>
      <x:c r="AF9773" s="2" t="n">
        <x:v>0</x:v>
      </x:c>
    </x:row>
    <x:row r="9774" ht="23" customHeight="1">
      <x:c r="A9774" s="2" t="n">
        <x:v>9768</x:v>
      </x:c>
      <x:c r="B9774" s="24" t="n">
        <x:v>0</x:v>
      </x:c>
      <x:c r="C9774" s="24" t="n">
        <x:v>966069</x:v>
      </x:c>
      <x:c r="D9774" s="24" t="n">
        <x:f>SUM(B9774:C9774)</x:f>
        <x:v>966069</x:v>
      </x:c>
      <x:c r="E9774" s="25" t="n">
        <x:f>B9774/D9774</x:f>
        <x:v>0</x:v>
      </x:c>
      <x:c r="F9774" s="25" t="n">
        <x:f>C9774/D9774</x:f>
        <x:v>1</x:v>
      </x:c>
      <x:c r="G9774" s="22" t="n">
        <x:v>893748.375</x:v>
      </x:c>
      <x:c r="H9774" s="22" t="n">
        <x:v>1136627.296875</x:v>
      </x:c>
      <x:c r="I9774" s="22" t="n">
        <x:f>SUM(G9774:H9774)</x:f>
        <x:v>2030375.671875</x:v>
      </x:c>
      <x:c r="J9774" s="22" t="n">
        <x:v>844974</x:v>
      </x:c>
      <x:c r="K9774" s="22" t="n">
        <x:v>121095</x:v>
      </x:c>
      <x:c r="L9774" s="22" t="n">
        <x:f>SUM(J9774:K9774)</x:f>
        <x:v>966069</x:v>
      </x:c>
      <x:c r="M9774" s="23" t="n">
        <x:f>D9774-L9774</x:f>
        <x:v>0</x:v>
      </x:c>
      <x:c r="N9774" s="22" t="n">
        <x:v>0</x:v>
      </x:c>
      <x:c r="O9774" s="22" t="n">
        <x:v>966069</x:v>
      </x:c>
      <x:c r="P9774" s="14" t="n">
        <x:f>N9774/SUM(N9774:O9774)</x:f>
        <x:v>0</x:v>
      </x:c>
      <x:c r="Q9774" s="22" t="n">
        <x:v>894524.625</x:v>
      </x:c>
      <x:c r="R9774" s="22" t="n">
        <x:v>1137500.578125</x:v>
      </x:c>
      <x:c r="S9774" s="2" t="n">
        <x:v>3</x:v>
      </x:c>
      <x:c r="T9774" s="2" t="n">
        <x:v>1</x:v>
      </x:c>
      <x:c r="U9774" s="2" t="n">
        <x:v>0</x:v>
      </x:c>
      <x:c r="V9774" s="2" t="n">
        <x:v>2</x:v>
      </x:c>
      <x:c r="W9774" s="2" t="n">
        <x:v>3</x:v>
      </x:c>
      <x:c r="X9774" s="2" t="n">
        <x:v>3</x:v>
      </x:c>
      <x:c r="Y9774" s="2" t="n">
        <x:v>3</x:v>
      </x:c>
      <x:c r="Z9774" s="22" t="n">
        <x:v>476928</x:v>
      </x:c>
      <x:c r="AA9774" s="22" t="n">
        <x:v>368046</x:v>
      </x:c>
      <x:c r="AB9774" s="22" t="n">
        <x:v>108882</x:v>
      </x:c>
      <x:c r="AC9774" s="22" t="n">
        <x:v>0</x:v>
      </x:c>
      <x:c r="AD9774" s="22" t="n">
        <x:v>121095</x:v>
      </x:c>
      <x:c r="AE9774" s="2" t="n">
        <x:v>1</x:v>
      </x:c>
      <x:c r="AF9774" s="2" t="n">
        <x:v>0</x:v>
      </x:c>
    </x:row>
    <x:row r="9775" ht="23" customHeight="1">
      <x:c r="A9775" s="2" t="n">
        <x:v>9769</x:v>
      </x:c>
      <x:c r="B9775" s="24" t="n">
        <x:v>663210.75</x:v>
      </x:c>
      <x:c r="C9775" s="24" t="n">
        <x:v>302858.25</x:v>
      </x:c>
      <x:c r="D9775" s="24" t="n">
        <x:f>SUM(B9775:C9775)</x:f>
        <x:v>966069</x:v>
      </x:c>
      <x:c r="E9775" s="25" t="n">
        <x:f>B9775/D9775</x:f>
        <x:v>0.6865045353903293</x:v>
      </x:c>
      <x:c r="F9775" s="25" t="n">
        <x:f>C9775/D9775</x:f>
        <x:v>0.31349546460967076</x:v>
      </x:c>
      <x:c r="G9775" s="22" t="n">
        <x:v>1246467.75</x:v>
      </x:c>
      <x:c r="H9775" s="22" t="n">
        <x:v>623419.3125</x:v>
      </x:c>
      <x:c r="I9775" s="22" t="n">
        <x:f>SUM(G9775:H9775)</x:f>
        <x:v>1869887.0625</x:v>
      </x:c>
      <x:c r="J9775" s="22" t="n">
        <x:v>844974</x:v>
      </x:c>
      <x:c r="K9775" s="22" t="n">
        <x:v>121095</x:v>
      </x:c>
      <x:c r="L9775" s="22" t="n">
        <x:f>SUM(J9775:K9775)</x:f>
        <x:v>966069</x:v>
      </x:c>
      <x:c r="M9775" s="23" t="n">
        <x:f>D9775-L9775</x:f>
        <x:v>0</x:v>
      </x:c>
      <x:c r="N9775" s="22" t="n">
        <x:v>663210.75</x:v>
      </x:c>
      <x:c r="O9775" s="22" t="n">
        <x:v>302858.25</x:v>
      </x:c>
      <x:c r="P9775" s="14" t="n">
        <x:f>N9775/SUM(N9775:O9775)</x:f>
        <x:v>0.6865045353903293</x:v>
      </x:c>
      <x:c r="Q9775" s="22" t="n">
        <x:v>1245950.25</x:v>
      </x:c>
      <x:c r="R9775" s="22" t="n">
        <x:v>623936.8125</x:v>
      </x:c>
      <x:c r="S9775" s="2" t="n">
        <x:v>2</x:v>
      </x:c>
      <x:c r="T9775" s="2" t="n">
        <x:v>2</x:v>
      </x:c>
      <x:c r="U9775" s="2" t="n">
        <x:v>2</x:v>
      </x:c>
      <x:c r="V9775" s="2" t="n">
        <x:v>2</x:v>
      </x:c>
      <x:c r="W9775" s="2" t="n">
        <x:v>3</x:v>
      </x:c>
      <x:c r="X9775" s="2" t="n">
        <x:v>3</x:v>
      </x:c>
      <x:c r="Y9775" s="2" t="n">
        <x:v>3</x:v>
      </x:c>
      <x:c r="Z9775" s="22" t="n">
        <x:v>422487</x:v>
      </x:c>
      <x:c r="AA9775" s="22" t="n">
        <x:v>422487</x:v>
      </x:c>
      <x:c r="AB9775" s="22" t="n">
        <x:v>108882</x:v>
      </x:c>
      <x:c r="AC9775" s="22" t="n">
        <x:v>60547.5</x:v>
      </x:c>
      <x:c r="AD9775" s="22" t="n">
        <x:v>60547.5</x:v>
      </x:c>
      <x:c r="AE9775" s="2" t="n">
        <x:v>0</x:v>
      </x:c>
      <x:c r="AF9775" s="2" t="n">
        <x:v>0</x:v>
      </x:c>
    </x:row>
    <x:row r="9776" ht="23" customHeight="1">
      <x:c r="A9776" s="2" t="n">
        <x:v>9770</x:v>
      </x:c>
      <x:c r="B9776" s="24" t="n">
        <x:v>0</x:v>
      </x:c>
      <x:c r="C9776" s="24" t="n">
        <x:v>851080.5</x:v>
      </x:c>
      <x:c r="D9776" s="24" t="n">
        <x:f>SUM(B9776:C9776)</x:f>
        <x:v>851080.5</x:v>
      </x:c>
      <x:c r="E9776" s="25" t="n">
        <x:f>B9776/D9776</x:f>
        <x:v>0</x:v>
      </x:c>
      <x:c r="F9776" s="25" t="n">
        <x:f>C9776/D9776</x:f>
        <x:v>1</x:v>
      </x:c>
      <x:c r="G9776" s="22" t="n">
        <x:v>198150.75</x:v>
      </x:c>
      <x:c r="H9776" s="22" t="n">
        <x:v>1632919.5</x:v>
      </x:c>
      <x:c r="I9776" s="22" t="n">
        <x:f>SUM(G9776:H9776)</x:f>
        <x:v>1831070.25</x:v>
      </x:c>
      <x:c r="J9776" s="22" t="n">
        <x:v>790533</x:v>
      </x:c>
      <x:c r="K9776" s="22" t="n">
        <x:v>60547.5</x:v>
      </x:c>
      <x:c r="L9776" s="22" t="n">
        <x:f>SUM(J9776:K9776)</x:f>
        <x:v>851080.5</x:v>
      </x:c>
      <x:c r="M9776" s="23" t="n">
        <x:f>D9776-L9776</x:f>
        <x:v>0</x:v>
      </x:c>
      <x:c r="N9776" s="22" t="n">
        <x:v>0</x:v>
      </x:c>
      <x:c r="O9776" s="22" t="n">
        <x:v>851080.5</x:v>
      </x:c>
      <x:c r="P9776" s="14" t="n">
        <x:f>N9776/SUM(N9776:O9776)</x:f>
        <x:v>0</x:v>
      </x:c>
      <x:c r="Q9776" s="22" t="n">
        <x:v>197633.25</x:v>
      </x:c>
      <x:c r="R9776" s="22" t="n">
        <x:v>1633178.25</x:v>
      </x:c>
      <x:c r="S9776" s="2" t="n">
        <x:v>1</x:v>
      </x:c>
      <x:c r="T9776" s="2" t="n">
        <x:v>2</x:v>
      </x:c>
      <x:c r="U9776" s="2" t="n">
        <x:v>0</x:v>
      </x:c>
      <x:c r="V9776" s="2" t="n">
        <x:v>3</x:v>
      </x:c>
      <x:c r="W9776" s="2" t="n">
        <x:v>2</x:v>
      </x:c>
      <x:c r="X9776" s="2" t="n">
        <x:v>2</x:v>
      </x:c>
      <x:c r="Y9776" s="2" t="n">
        <x:v>2</x:v>
      </x:c>
      <x:c r="Z9776" s="22" t="n">
        <x:v>368046</x:v>
      </x:c>
      <x:c r="AA9776" s="22" t="n">
        <x:v>422487</x:v>
      </x:c>
      <x:c r="AB9776" s="22" t="n">
        <x:v>54441</x:v>
      </x:c>
      <x:c r="AC9776" s="22" t="n">
        <x:v>60547.5</x:v>
      </x:c>
      <x:c r="AD9776" s="22" t="n">
        <x:v>0</x:v>
      </x:c>
      <x:c r="AE9776" s="2" t="n">
        <x:v>0</x:v>
      </x:c>
      <x:c r="AF9776" s="2" t="n">
        <x:v>0</x:v>
      </x:c>
    </x:row>
    <x:row r="9777" ht="23" customHeight="1">
      <x:c r="A9777" s="2" t="n">
        <x:v>9771</x:v>
      </x:c>
      <x:c r="B9777" s="24" t="n">
        <x:v>681185.25</x:v>
      </x:c>
      <x:c r="C9777" s="24" t="n">
        <x:v>284883.75</x:v>
      </x:c>
      <x:c r="D9777" s="24" t="n">
        <x:f>SUM(B9777:C9777)</x:f>
        <x:v>966069</x:v>
      </x:c>
      <x:c r="E9777" s="25" t="n">
        <x:f>B9777/D9777</x:f>
        <x:v>0.7051103492607671</x:v>
      </x:c>
      <x:c r="F9777" s="25" t="n">
        <x:f>C9777/D9777</x:f>
        <x:v>0.2948896507392329</x:v>
      </x:c>
      <x:c r="G9777" s="22" t="n">
        <x:v>1338505.125</x:v>
      </x:c>
      <x:c r="H9777" s="22" t="n">
        <x:v>575994.75</x:v>
      </x:c>
      <x:c r="I9777" s="22" t="n">
        <x:f>SUM(G9777:H9777)</x:f>
        <x:v>1914499.875</x:v>
      </x:c>
      <x:c r="J9777" s="22" t="n">
        <x:v>844974</x:v>
      </x:c>
      <x:c r="K9777" s="22" t="n">
        <x:v>121095</x:v>
      </x:c>
      <x:c r="L9777" s="22" t="n">
        <x:f>SUM(J9777:K9777)</x:f>
        <x:v>966069</x:v>
      </x:c>
      <x:c r="M9777" s="23" t="n">
        <x:f>D9777-L9777</x:f>
        <x:v>0</x:v>
      </x:c>
      <x:c r="N9777" s="22" t="n">
        <x:v>680667.75</x:v>
      </x:c>
      <x:c r="O9777" s="22" t="n">
        <x:v>285401.25</x:v>
      </x:c>
      <x:c r="P9777" s="14" t="n">
        <x:f>N9777/SUM(N9777:O9777)</x:f>
        <x:v>0.7045746732376259</x:v>
      </x:c>
      <x:c r="Q9777" s="22" t="n">
        <x:v>1336435.125</x:v>
      </x:c>
      <x:c r="R9777" s="22" t="n">
        <x:v>576771</x:v>
      </x:c>
      <x:c r="S9777" s="2" t="n">
        <x:v>2</x:v>
      </x:c>
      <x:c r="T9777" s="2" t="n">
        <x:v>2</x:v>
      </x:c>
      <x:c r="U9777" s="2" t="n">
        <x:v>1</x:v>
      </x:c>
      <x:c r="V9777" s="2" t="n">
        <x:v>1</x:v>
      </x:c>
      <x:c r="W9777" s="2" t="n">
        <x:v>3</x:v>
      </x:c>
      <x:c r="X9777" s="2" t="n">
        <x:v>3</x:v>
      </x:c>
      <x:c r="Y9777" s="2" t="n">
        <x:v>3</x:v>
      </x:c>
      <x:c r="Z9777" s="22" t="n">
        <x:v>422487</x:v>
      </x:c>
      <x:c r="AA9777" s="22" t="n">
        <x:v>422487</x:v>
      </x:c>
      <x:c r="AB9777" s="22" t="n">
        <x:v>108882</x:v>
      </x:c>
      <x:c r="AC9777" s="22" t="n">
        <x:v>60547.5</x:v>
      </x:c>
      <x:c r="AD9777" s="22" t="n">
        <x:v>60547.5</x:v>
      </x:c>
      <x:c r="AE9777" s="2" t="n">
        <x:v>1</x:v>
      </x:c>
      <x:c r="AF9777" s="2" t="n">
        <x:v>0</x:v>
      </x:c>
    </x:row>
    <x:row r="9778" ht="23" customHeight="1">
      <x:c r="A9778" s="2" t="n">
        <x:v>9772</x:v>
      </x:c>
      <x:c r="B9778" s="24" t="n">
        <x:v>535967.3708333333</x:v>
      </x:c>
      <x:c r="C9778" s="24" t="n">
        <x:v>545090.1291666667</x:v>
      </x:c>
      <x:c r="D9778" s="24" t="n">
        <x:f>SUM(B9778:C9778)</x:f>
        <x:v>1081057.5</x:v>
      </x:c>
      <x:c r="E9778" s="25" t="n">
        <x:f>B9778/D9778</x:f>
        <x:v>0.495780632235874</x:v>
      </x:c>
      <x:c r="F9778" s="25" t="n">
        <x:f>C9778/D9778</x:f>
        <x:v>0.504219367764126</x:v>
      </x:c>
      <x:c r="G9778" s="22" t="n">
        <x:v>1173008.7208333334</x:v>
      </x:c>
      <x:c r="H9778" s="22" t="n">
        <x:v>862172.0104166666</x:v>
      </x:c>
      <x:c r="I9778" s="22" t="n">
        <x:f>SUM(G9778:H9778)</x:f>
        <x:v>2035180.7312500002</x:v>
      </x:c>
      <x:c r="J9778" s="22" t="n">
        <x:v>899415</x:v>
      </x:c>
      <x:c r="K9778" s="22" t="n">
        <x:v>181642.5</x:v>
      </x:c>
      <x:c r="L9778" s="22" t="n">
        <x:f>SUM(J9778:K9778)</x:f>
        <x:v>1081057.5</x:v>
      </x:c>
      <x:c r="M9778" s="23" t="n">
        <x:f>D9778-L9778</x:f>
        <x:v>0</x:v>
      </x:c>
      <x:c r="N9778" s="22" t="n">
        <x:v>535699.0375</x:v>
      </x:c>
      <x:c r="O9778" s="22" t="n">
        <x:v>545358.4624999999</x:v>
      </x:c>
      <x:c r="P9778" s="14" t="n">
        <x:f>N9778/SUM(N9778:O9778)</x:f>
        <x:v>0.49553241848837826</x:v>
      </x:c>
      <x:c r="Q9778" s="22" t="n">
        <x:v>1173027.8875000002</x:v>
      </x:c>
      <x:c r="R9778" s="22" t="n">
        <x:v>863655.03125</x:v>
      </x:c>
      <x:c r="S9778" s="2" t="n">
        <x:v>3</x:v>
      </x:c>
      <x:c r="T9778" s="2" t="n">
        <x:v>2</x:v>
      </x:c>
      <x:c r="U9778" s="2" t="n">
        <x:v>1</x:v>
      </x:c>
      <x:c r="V9778" s="2" t="n">
        <x:v>4</x:v>
      </x:c>
      <x:c r="W9778" s="2" t="n">
        <x:v>4</x:v>
      </x:c>
      <x:c r="X9778" s="2" t="n">
        <x:v>4</x:v>
      </x:c>
      <x:c r="Y9778" s="2" t="n">
        <x:v>4</x:v>
      </x:c>
      <x:c r="Z9778" s="22" t="n">
        <x:v>476928</x:v>
      </x:c>
      <x:c r="AA9778" s="22" t="n">
        <x:v>422487</x:v>
      </x:c>
      <x:c r="AB9778" s="22" t="n">
        <x:v>163323</x:v>
      </x:c>
      <x:c r="AC9778" s="22" t="n">
        <x:v>60547.5</x:v>
      </x:c>
      <x:c r="AD9778" s="22" t="n">
        <x:v>121095</x:v>
      </x:c>
      <x:c r="AE9778" s="2" t="n">
        <x:v>1</x:v>
      </x:c>
      <x:c r="AF9778" s="2" t="n">
        <x:v>1</x:v>
      </x:c>
    </x:row>
    <x:row r="9779" ht="23" customHeight="1">
      <x:c r="A9779" s="2" t="n">
        <x:v>9773</x:v>
      </x:c>
      <x:c r="B9779" s="24" t="n">
        <x:v>851080.5</x:v>
      </x:c>
      <x:c r="C9779" s="24" t="n">
        <x:v>0</x:v>
      </x:c>
      <x:c r="D9779" s="24" t="n">
        <x:f>SUM(B9779:C9779)</x:f>
        <x:v>851080.5</x:v>
      </x:c>
      <x:c r="E9779" s="25" t="n">
        <x:f>B9779/D9779</x:f>
        <x:v>1</x:v>
      </x:c>
      <x:c r="F9779" s="25" t="n">
        <x:f>C9779/D9779</x:f>
        <x:v>0</x:v>
      </x:c>
      <x:c r="G9779" s="22" t="n">
        <x:v>943609.5</x:v>
      </x:c>
      <x:c r="H9779" s="22" t="n">
        <x:v>743401.6875</x:v>
      </x:c>
      <x:c r="I9779" s="22" t="n">
        <x:f>SUM(G9779:H9779)</x:f>
        <x:v>1687011.1875</x:v>
      </x:c>
      <x:c r="J9779" s="22" t="n">
        <x:v>790533</x:v>
      </x:c>
      <x:c r="K9779" s="22" t="n">
        <x:v>60547.5</x:v>
      </x:c>
      <x:c r="L9779" s="22" t="n">
        <x:f>SUM(J9779:K9779)</x:f>
        <x:v>851080.5</x:v>
      </x:c>
      <x:c r="M9779" s="23" t="n">
        <x:f>D9779-L9779</x:f>
        <x:v>0</x:v>
      </x:c>
      <x:c r="N9779" s="22" t="n">
        <x:v>851080.5</x:v>
      </x:c>
      <x:c r="O9779" s="22" t="n">
        <x:v>0</x:v>
      </x:c>
      <x:c r="P9779" s="14" t="n">
        <x:f>N9779/SUM(N9779:O9779)</x:f>
        <x:v>1</x:v>
      </x:c>
      <x:c r="Q9779" s="22" t="n">
        <x:v>943092</x:v>
      </x:c>
      <x:c r="R9779" s="22" t="n">
        <x:v>743660.4375</x:v>
      </x:c>
      <x:c r="S9779" s="2" t="n">
        <x:v>1</x:v>
      </x:c>
      <x:c r="T9779" s="2" t="n">
        <x:v>2</x:v>
      </x:c>
      <x:c r="U9779" s="2" t="n">
        <x:v>1</x:v>
      </x:c>
      <x:c r="V9779" s="2" t="n">
        <x:v>0</x:v>
      </x:c>
      <x:c r="W9779" s="2" t="n">
        <x:v>2</x:v>
      </x:c>
      <x:c r="X9779" s="2" t="n">
        <x:v>2</x:v>
      </x:c>
      <x:c r="Y9779" s="2" t="n">
        <x:v>2</x:v>
      </x:c>
      <x:c r="Z9779" s="22" t="n">
        <x:v>368046</x:v>
      </x:c>
      <x:c r="AA9779" s="22" t="n">
        <x:v>422487</x:v>
      </x:c>
      <x:c r="AB9779" s="22" t="n">
        <x:v>54441</x:v>
      </x:c>
      <x:c r="AC9779" s="22" t="n">
        <x:v>60547.5</x:v>
      </x:c>
      <x:c r="AD9779" s="22" t="n">
        <x:v>0</x:v>
      </x:c>
      <x:c r="AE9779" s="2" t="n">
        <x:v>0</x:v>
      </x:c>
      <x:c r="AF9779" s="2" t="n">
        <x:v>0</x:v>
      </x:c>
    </x:row>
    <x:row r="9780" ht="23" customHeight="1">
      <x:c r="A9780" s="2" t="n">
        <x:v>9774</x:v>
      </x:c>
      <x:c r="B9780" s="24" t="n">
        <x:v>851080.5</x:v>
      </x:c>
      <x:c r="C9780" s="24" t="n">
        <x:v>0</x:v>
      </x:c>
      <x:c r="D9780" s="24" t="n">
        <x:f>SUM(B9780:C9780)</x:f>
        <x:v>851080.5</x:v>
      </x:c>
      <x:c r="E9780" s="25" t="n">
        <x:f>B9780/D9780</x:f>
        <x:v>1</x:v>
      </x:c>
      <x:c r="F9780" s="25" t="n">
        <x:f>C9780/D9780</x:f>
        <x:v>0</x:v>
      </x:c>
      <x:c r="G9780" s="22" t="n">
        <x:v>1049231.25</x:v>
      </x:c>
      <x:c r="H9780" s="22" t="n">
        <x:v>781839</x:v>
      </x:c>
      <x:c r="I9780" s="22" t="n">
        <x:f>SUM(G9780:H9780)</x:f>
        <x:v>1831070.25</x:v>
      </x:c>
      <x:c r="J9780" s="22" t="n">
        <x:v>790533</x:v>
      </x:c>
      <x:c r="K9780" s="22" t="n">
        <x:v>60547.5</x:v>
      </x:c>
      <x:c r="L9780" s="22" t="n">
        <x:f>SUM(J9780:K9780)</x:f>
        <x:v>851080.5</x:v>
      </x:c>
      <x:c r="M9780" s="23" t="n">
        <x:f>D9780-L9780</x:f>
        <x:v>0</x:v>
      </x:c>
      <x:c r="N9780" s="22" t="n">
        <x:v>851080.5</x:v>
      </x:c>
      <x:c r="O9780" s="22" t="n">
        <x:v>0</x:v>
      </x:c>
      <x:c r="P9780" s="14" t="n">
        <x:f>N9780/SUM(N9780:O9780)</x:f>
        <x:v>1</x:v>
      </x:c>
      <x:c r="Q9780" s="22" t="n">
        <x:v>1048713.75</x:v>
      </x:c>
      <x:c r="R9780" s="22" t="n">
        <x:v>782097.75</x:v>
      </x:c>
      <x:c r="S9780" s="2" t="n">
        <x:v>1</x:v>
      </x:c>
      <x:c r="T9780" s="2" t="n">
        <x:v>2</x:v>
      </x:c>
      <x:c r="U9780" s="2" t="n">
        <x:v>1</x:v>
      </x:c>
      <x:c r="V9780" s="2" t="n">
        <x:v>0</x:v>
      </x:c>
      <x:c r="W9780" s="2" t="n">
        <x:v>2</x:v>
      </x:c>
      <x:c r="X9780" s="2" t="n">
        <x:v>2</x:v>
      </x:c>
      <x:c r="Y9780" s="2" t="n">
        <x:v>2</x:v>
      </x:c>
      <x:c r="Z9780" s="22" t="n">
        <x:v>368046</x:v>
      </x:c>
      <x:c r="AA9780" s="22" t="n">
        <x:v>422487</x:v>
      </x:c>
      <x:c r="AB9780" s="22" t="n">
        <x:v>54441</x:v>
      </x:c>
      <x:c r="AC9780" s="22" t="n">
        <x:v>60547.5</x:v>
      </x:c>
      <x:c r="AD9780" s="22" t="n">
        <x:v>0</x:v>
      </x:c>
      <x:c r="AE9780" s="2" t="n">
        <x:v>0</x:v>
      </x:c>
      <x:c r="AF9780" s="2" t="n">
        <x:v>0</x:v>
      </x:c>
    </x:row>
    <x:row r="9781" ht="23" customHeight="1">
      <x:c r="A9781" s="2" t="n">
        <x:v>9775</x:v>
      </x:c>
      <x:c r="B9781" s="24" t="n">
        <x:v>502780.575</x:v>
      </x:c>
      <x:c r="C9781" s="24" t="n">
        <x:v>578276.925</x:v>
      </x:c>
      <x:c r="D9781" s="24" t="n">
        <x:f>SUM(B9781:C9781)</x:f>
        <x:v>1081057.5</x:v>
      </x:c>
      <x:c r="E9781" s="25" t="n">
        <x:f>B9781/D9781</x:f>
        <x:v>0.46508217647997446</x:v>
      </x:c>
      <x:c r="F9781" s="25" t="n">
        <x:f>C9781/D9781</x:f>
        <x:v>0.5349178235200256</x:v>
      </x:c>
      <x:c r="G9781" s="22" t="n">
        <x:v>1034437.434375</x:v>
      </x:c>
      <x:c r="H9781" s="22" t="n">
        <x:v>1093771.6125</x:v>
      </x:c>
      <x:c r="I9781" s="22" t="n">
        <x:f>SUM(G9781:H9781)</x:f>
        <x:v>2128209.046875</x:v>
      </x:c>
      <x:c r="J9781" s="22" t="n">
        <x:v>899415</x:v>
      </x:c>
      <x:c r="K9781" s="22" t="n">
        <x:v>181642.5</x:v>
      </x:c>
      <x:c r="L9781" s="22" t="n">
        <x:f>SUM(J9781:K9781)</x:f>
        <x:v>1081057.5</x:v>
      </x:c>
      <x:c r="M9781" s="23" t="n">
        <x:f>D9781-L9781</x:f>
        <x:v>0</x:v>
      </x:c>
      <x:c r="N9781" s="22" t="n">
        <x:v>503096.825</x:v>
      </x:c>
      <x:c r="O9781" s="22" t="n">
        <x:v>577960.675</x:v>
      </x:c>
      <x:c r="P9781" s="14" t="n">
        <x:f>N9781/SUM(N9781:O9781)</x:f>
        <x:v>0.46537471411095155</x:v>
      </x:c>
      <x:c r="Q9781" s="22" t="n">
        <x:v>1033772.590625</x:v>
      </x:c>
      <x:c r="R9781" s="22" t="n">
        <x:v>1094404.1125</x:v>
      </x:c>
      <x:c r="S9781" s="2" t="n">
        <x:v>2</x:v>
      </x:c>
      <x:c r="T9781" s="2" t="n">
        <x:v>3</x:v>
      </x:c>
      <x:c r="U9781" s="2" t="n">
        <x:v>3</x:v>
      </x:c>
      <x:c r="V9781" s="2" t="n">
        <x:v>4</x:v>
      </x:c>
      <x:c r="W9781" s="2" t="n">
        <x:v>4</x:v>
      </x:c>
      <x:c r="X9781" s="2" t="n">
        <x:v>4</x:v>
      </x:c>
      <x:c r="Y9781" s="2" t="n">
        <x:v>4</x:v>
      </x:c>
      <x:c r="Z9781" s="22" t="n">
        <x:v>422487</x:v>
      </x:c>
      <x:c r="AA9781" s="22" t="n">
        <x:v>476928</x:v>
      </x:c>
      <x:c r="AB9781" s="22" t="n">
        <x:v>163323</x:v>
      </x:c>
      <x:c r="AC9781" s="22" t="n">
        <x:v>121095</x:v>
      </x:c>
      <x:c r="AD9781" s="22" t="n">
        <x:v>60547.5</x:v>
      </x:c>
      <x:c r="AE9781" s="2" t="n">
        <x:v>1</x:v>
      </x:c>
      <x:c r="AF9781" s="2" t="n">
        <x:v>0</x:v>
      </x:c>
    </x:row>
    <x:row r="9782" ht="23" customHeight="1">
      <x:c r="A9782" s="2" t="n">
        <x:v>9776</x:v>
      </x:c>
      <x:c r="B9782" s="24" t="n">
        <x:v>564014.625</x:v>
      </x:c>
      <x:c r="C9782" s="24" t="n">
        <x:v>402054.375</x:v>
      </x:c>
      <x:c r="D9782" s="24" t="n">
        <x:f>SUM(B9782:C9782)</x:f>
        <x:v>966069</x:v>
      </x:c>
      <x:c r="E9782" s="25" t="n">
        <x:f>B9782/D9782</x:f>
        <x:v>0.5838243696878794</x:v>
      </x:c>
      <x:c r="F9782" s="25" t="n">
        <x:f>C9782/D9782</x:f>
        <x:v>0.41617563031212057</x:v>
      </x:c>
      <x:c r="G9782" s="22" t="n">
        <x:v>1147271.625</x:v>
      </x:c>
      <x:c r="H9782" s="22" t="n">
        <x:v>926277.5625</x:v>
      </x:c>
      <x:c r="I9782" s="22" t="n">
        <x:f>SUM(G9782:H9782)</x:f>
        <x:v>2073549.1875</x:v>
      </x:c>
      <x:c r="J9782" s="22" t="n">
        <x:v>844974</x:v>
      </x:c>
      <x:c r="K9782" s="22" t="n">
        <x:v>121095</x:v>
      </x:c>
      <x:c r="L9782" s="22" t="n">
        <x:f>SUM(J9782:K9782)</x:f>
        <x:v>966069</x:v>
      </x:c>
      <x:c r="M9782" s="23" t="n">
        <x:f>D9782-L9782</x:f>
        <x:v>0</x:v>
      </x:c>
      <x:c r="N9782" s="22" t="n">
        <x:v>564790.875</x:v>
      </x:c>
      <x:c r="O9782" s="22" t="n">
        <x:v>401278.125</x:v>
      </x:c>
      <x:c r="P9782" s="14" t="n">
        <x:f>N9782/SUM(N9782:O9782)</x:f>
        <x:v>0.5846278837225912</x:v>
      </x:c>
      <x:c r="Q9782" s="22" t="n">
        <x:v>1147530.375</x:v>
      </x:c>
      <x:c r="R9782" s="22" t="n">
        <x:v>926795.0625</x:v>
      </x:c>
      <x:c r="S9782" s="2" t="n">
        <x:v>2</x:v>
      </x:c>
      <x:c r="T9782" s="2" t="n">
        <x:v>2</x:v>
      </x:c>
      <x:c r="U9782" s="2" t="n">
        <x:v>1</x:v>
      </x:c>
      <x:c r="V9782" s="2" t="n">
        <x:v>1</x:v>
      </x:c>
      <x:c r="W9782" s="2" t="n">
        <x:v>3</x:v>
      </x:c>
      <x:c r="X9782" s="2" t="n">
        <x:v>3</x:v>
      </x:c>
      <x:c r="Y9782" s="2" t="n">
        <x:v>3</x:v>
      </x:c>
      <x:c r="Z9782" s="22" t="n">
        <x:v>422487</x:v>
      </x:c>
      <x:c r="AA9782" s="22" t="n">
        <x:v>422487</x:v>
      </x:c>
      <x:c r="AB9782" s="22" t="n">
        <x:v>108882</x:v>
      </x:c>
      <x:c r="AC9782" s="22" t="n">
        <x:v>60547.5</x:v>
      </x:c>
      <x:c r="AD9782" s="22" t="n">
        <x:v>60547.5</x:v>
      </x:c>
      <x:c r="AE9782" s="2" t="n">
        <x:v>1</x:v>
      </x:c>
      <x:c r="AF9782" s="2" t="n">
        <x:v>0</x:v>
      </x:c>
    </x:row>
    <x:row r="9783" ht="23" customHeight="1">
      <x:c r="A9783" s="2" t="n">
        <x:v>9777</x:v>
      </x:c>
      <x:c r="B9783" s="24" t="n">
        <x:v>567387</x:v>
      </x:c>
      <x:c r="C9783" s="24" t="n">
        <x:v>283693.5</x:v>
      </x:c>
      <x:c r="D9783" s="24" t="n">
        <x:f>SUM(B9783:C9783)</x:f>
        <x:v>851080.5</x:v>
      </x:c>
      <x:c r="E9783" s="25" t="n">
        <x:f>B9783/D9783</x:f>
        <x:v>0.6666666666666666</x:v>
      </x:c>
      <x:c r="F9783" s="25" t="n">
        <x:f>C9783/D9783</x:f>
        <x:v>0.3333333333333333</x:v>
      </x:c>
      <x:c r="G9783" s="22" t="n">
        <x:v>659916</x:v>
      </x:c>
      <x:c r="H9783" s="22" t="n">
        <x:v>1027095.1875</x:v>
      </x:c>
      <x:c r="I9783" s="22" t="n">
        <x:f>SUM(G9783:H9783)</x:f>
        <x:v>1687011.1875</x:v>
      </x:c>
      <x:c r="J9783" s="22" t="n">
        <x:v>790533</x:v>
      </x:c>
      <x:c r="K9783" s="22" t="n">
        <x:v>60547.5</x:v>
      </x:c>
      <x:c r="L9783" s="22" t="n">
        <x:f>SUM(J9783:K9783)</x:f>
        <x:v>851080.5</x:v>
      </x:c>
      <x:c r="M9783" s="23" t="n">
        <x:f>D9783-L9783</x:f>
        <x:v>0</x:v>
      </x:c>
      <x:c r="N9783" s="22" t="n">
        <x:v>567387</x:v>
      </x:c>
      <x:c r="O9783" s="22" t="n">
        <x:v>283693.5</x:v>
      </x:c>
      <x:c r="P9783" s="14" t="n">
        <x:f>N9783/SUM(N9783:O9783)</x:f>
        <x:v>0.6666666666666666</x:v>
      </x:c>
      <x:c r="Q9783" s="22" t="n">
        <x:v>659398.5</x:v>
      </x:c>
      <x:c r="R9783" s="22" t="n">
        <x:v>1027353.9375</x:v>
      </x:c>
      <x:c r="S9783" s="2" t="n">
        <x:v>1</x:v>
      </x:c>
      <x:c r="T9783" s="2" t="n">
        <x:v>2</x:v>
      </x:c>
      <x:c r="U9783" s="2" t="n">
        <x:v>1</x:v>
      </x:c>
      <x:c r="V9783" s="2" t="n">
        <x:v>1</x:v>
      </x:c>
      <x:c r="W9783" s="2" t="n">
        <x:v>2</x:v>
      </x:c>
      <x:c r="X9783" s="2" t="n">
        <x:v>2</x:v>
      </x:c>
      <x:c r="Y9783" s="2" t="n">
        <x:v>2</x:v>
      </x:c>
      <x:c r="Z9783" s="22" t="n">
        <x:v>368046</x:v>
      </x:c>
      <x:c r="AA9783" s="22" t="n">
        <x:v>422487</x:v>
      </x:c>
      <x:c r="AB9783" s="22" t="n">
        <x:v>54441</x:v>
      </x:c>
      <x:c r="AC9783" s="22" t="n">
        <x:v>60547.5</x:v>
      </x:c>
      <x:c r="AD9783" s="22" t="n">
        <x:v>0</x:v>
      </x:c>
      <x:c r="AE9783" s="2" t="n">
        <x:v>0</x:v>
      </x:c>
      <x:c r="AF9783" s="2" t="n">
        <x:v>0</x:v>
      </x:c>
    </x:row>
    <x:row r="9784" ht="23" customHeight="1">
      <x:c r="A9784" s="2" t="n">
        <x:v>9778</x:v>
      </x:c>
      <x:c r="B9784" s="24" t="n">
        <x:v>851080.5</x:v>
      </x:c>
      <x:c r="C9784" s="24" t="n">
        <x:v>0</x:v>
      </x:c>
      <x:c r="D9784" s="24" t="n">
        <x:f>SUM(B9784:C9784)</x:f>
        <x:v>851080.5</x:v>
      </x:c>
      <x:c r="E9784" s="25" t="n">
        <x:f>B9784/D9784</x:f>
        <x:v>1</x:v>
      </x:c>
      <x:c r="F9784" s="25" t="n">
        <x:f>C9784/D9784</x:f>
        <x:v>0</x:v>
      </x:c>
      <x:c r="G9784" s="22" t="n">
        <x:v>943609.5</x:v>
      </x:c>
      <x:c r="H9784" s="22" t="n">
        <x:v>743401.6875</x:v>
      </x:c>
      <x:c r="I9784" s="22" t="n">
        <x:f>SUM(G9784:H9784)</x:f>
        <x:v>1687011.1875</x:v>
      </x:c>
      <x:c r="J9784" s="22" t="n">
        <x:v>790533</x:v>
      </x:c>
      <x:c r="K9784" s="22" t="n">
        <x:v>60547.5</x:v>
      </x:c>
      <x:c r="L9784" s="22" t="n">
        <x:f>SUM(J9784:K9784)</x:f>
        <x:v>851080.5</x:v>
      </x:c>
      <x:c r="M9784" s="23" t="n">
        <x:f>D9784-L9784</x:f>
        <x:v>0</x:v>
      </x:c>
      <x:c r="N9784" s="22" t="n">
        <x:v>851080.5</x:v>
      </x:c>
      <x:c r="O9784" s="22" t="n">
        <x:v>0</x:v>
      </x:c>
      <x:c r="P9784" s="14" t="n">
        <x:f>N9784/SUM(N9784:O9784)</x:f>
        <x:v>1</x:v>
      </x:c>
      <x:c r="Q9784" s="22" t="n">
        <x:v>943092</x:v>
      </x:c>
      <x:c r="R9784" s="22" t="n">
        <x:v>743660.4375</x:v>
      </x:c>
      <x:c r="S9784" s="2" t="n">
        <x:v>1</x:v>
      </x:c>
      <x:c r="T9784" s="2" t="n">
        <x:v>2</x:v>
      </x:c>
      <x:c r="U9784" s="2" t="n">
        <x:v>1</x:v>
      </x:c>
      <x:c r="V9784" s="2" t="n">
        <x:v>0</x:v>
      </x:c>
      <x:c r="W9784" s="2" t="n">
        <x:v>2</x:v>
      </x:c>
      <x:c r="X9784" s="2" t="n">
        <x:v>2</x:v>
      </x:c>
      <x:c r="Y9784" s="2" t="n">
        <x:v>2</x:v>
      </x:c>
      <x:c r="Z9784" s="22" t="n">
        <x:v>368046</x:v>
      </x:c>
      <x:c r="AA9784" s="22" t="n">
        <x:v>422487</x:v>
      </x:c>
      <x:c r="AB9784" s="22" t="n">
        <x:v>54441</x:v>
      </x:c>
      <x:c r="AC9784" s="22" t="n">
        <x:v>60547.5</x:v>
      </x:c>
      <x:c r="AD9784" s="22" t="n">
        <x:v>0</x:v>
      </x:c>
      <x:c r="AE9784" s="2" t="n">
        <x:v>0</x:v>
      </x:c>
      <x:c r="AF9784" s="2" t="n">
        <x:v>0</x:v>
      </x:c>
    </x:row>
    <x:row r="9785" ht="23" customHeight="1">
      <x:c r="A9785" s="2" t="n">
        <x:v>9779</x:v>
      </x:c>
      <x:c r="B9785" s="24" t="n">
        <x:v>322023</x:v>
      </x:c>
      <x:c r="C9785" s="24" t="n">
        <x:v>644046</x:v>
      </x:c>
      <x:c r="D9785" s="24" t="n">
        <x:f>SUM(B9785:C9785)</x:f>
        <x:v>966069</x:v>
      </x:c>
      <x:c r="E9785" s="25" t="n">
        <x:f>B9785/D9785</x:f>
        <x:v>0.3333333333333333</x:v>
      </x:c>
      <x:c r="F9785" s="25" t="n">
        <x:f>C9785/D9785</x:f>
        <x:v>0.6666666666666666</x:v>
      </x:c>
      <x:c r="G9785" s="22" t="n">
        <x:v>322023</x:v>
      </x:c>
      <x:c r="H9785" s="22" t="n">
        <x:v>1440504.375</x:v>
      </x:c>
      <x:c r="I9785" s="22" t="n">
        <x:f>SUM(G9785:H9785)</x:f>
        <x:v>1762527.375</x:v>
      </x:c>
      <x:c r="J9785" s="22" t="n">
        <x:v>844974</x:v>
      </x:c>
      <x:c r="K9785" s="22" t="n">
        <x:v>121095</x:v>
      </x:c>
      <x:c r="L9785" s="22" t="n">
        <x:f>SUM(J9785:K9785)</x:f>
        <x:v>966069</x:v>
      </x:c>
      <x:c r="M9785" s="23" t="n">
        <x:f>D9785-L9785</x:f>
        <x:v>0</x:v>
      </x:c>
      <x:c r="N9785" s="22" t="n">
        <x:v>322023</x:v>
      </x:c>
      <x:c r="O9785" s="22" t="n">
        <x:v>644046</x:v>
      </x:c>
      <x:c r="P9785" s="14" t="n">
        <x:f>N9785/SUM(N9785:O9785)</x:f>
        <x:v>0.3333333333333333</x:v>
      </x:c>
      <x:c r="Q9785" s="22" t="n">
        <x:v>322023</x:v>
      </x:c>
      <x:c r="R9785" s="22" t="n">
        <x:v>1441280.625</x:v>
      </x:c>
      <x:c r="S9785" s="2" t="n">
        <x:v>1</x:v>
      </x:c>
      <x:c r="T9785" s="2" t="n">
        <x:v>3</x:v>
      </x:c>
      <x:c r="U9785" s="2" t="n">
        <x:v>1</x:v>
      </x:c>
      <x:c r="V9785" s="2" t="n">
        <x:v>2</x:v>
      </x:c>
      <x:c r="W9785" s="2" t="n">
        <x:v>3</x:v>
      </x:c>
      <x:c r="X9785" s="2" t="n">
        <x:v>3</x:v>
      </x:c>
      <x:c r="Y9785" s="2" t="n">
        <x:v>3</x:v>
      </x:c>
      <x:c r="Z9785" s="22" t="n">
        <x:v>368046</x:v>
      </x:c>
      <x:c r="AA9785" s="22" t="n">
        <x:v>476928</x:v>
      </x:c>
      <x:c r="AB9785" s="22" t="n">
        <x:v>108882</x:v>
      </x:c>
      <x:c r="AC9785" s="22" t="n">
        <x:v>121095</x:v>
      </x:c>
      <x:c r="AD9785" s="22" t="n">
        <x:v>0</x:v>
      </x:c>
      <x:c r="AE9785" s="2" t="n">
        <x:v>0</x:v>
      </x:c>
      <x:c r="AF9785" s="2" t="n">
        <x:v>0</x:v>
      </x:c>
    </x:row>
    <x:row r="9786" ht="23" customHeight="1">
      <x:c r="A9786" s="2" t="n">
        <x:v>9780</x:v>
      </x:c>
      <x:c r="B9786" s="24" t="n">
        <x:v>851080.5</x:v>
      </x:c>
      <x:c r="C9786" s="24" t="n">
        <x:v>0</x:v>
      </x:c>
      <x:c r="D9786" s="24" t="n">
        <x:f>SUM(B9786:C9786)</x:f>
        <x:v>851080.5</x:v>
      </x:c>
      <x:c r="E9786" s="25" t="n">
        <x:f>B9786/D9786</x:f>
        <x:v>1</x:v>
      </x:c>
      <x:c r="F9786" s="25" t="n">
        <x:f>C9786/D9786</x:f>
        <x:v>0</x:v>
      </x:c>
      <x:c r="G9786" s="22" t="n">
        <x:v>851080.5</x:v>
      </x:c>
      <x:c r="H9786" s="22" t="n">
        <x:v>789148.6875</x:v>
      </x:c>
      <x:c r="I9786" s="22" t="n">
        <x:f>SUM(G9786:H9786)</x:f>
        <x:v>1640229.1875</x:v>
      </x:c>
      <x:c r="J9786" s="22" t="n">
        <x:v>790533</x:v>
      </x:c>
      <x:c r="K9786" s="22" t="n">
        <x:v>60547.5</x:v>
      </x:c>
      <x:c r="L9786" s="22" t="n">
        <x:f>SUM(J9786:K9786)</x:f>
        <x:v>851080.5</x:v>
      </x:c>
      <x:c r="M9786" s="23" t="n">
        <x:f>D9786-L9786</x:f>
        <x:v>0</x:v>
      </x:c>
      <x:c r="N9786" s="22" t="n">
        <x:v>851080.5</x:v>
      </x:c>
      <x:c r="O9786" s="22" t="n">
        <x:v>0</x:v>
      </x:c>
      <x:c r="P9786" s="14" t="n">
        <x:f>N9786/SUM(N9786:O9786)</x:f>
        <x:v>1</x:v>
      </x:c>
      <x:c r="Q9786" s="22" t="n">
        <x:v>851080.5</x:v>
      </x:c>
      <x:c r="R9786" s="22" t="n">
        <x:v>789666.1875</x:v>
      </x:c>
      <x:c r="S9786" s="2" t="n">
        <x:v>1</x:v>
      </x:c>
      <x:c r="T9786" s="2" t="n">
        <x:v>2</x:v>
      </x:c>
      <x:c r="U9786" s="2" t="n">
        <x:v>1</x:v>
      </x:c>
      <x:c r="V9786" s="2" t="n">
        <x:v>0</x:v>
      </x:c>
      <x:c r="W9786" s="2" t="n">
        <x:v>2</x:v>
      </x:c>
      <x:c r="X9786" s="2" t="n">
        <x:v>2</x:v>
      </x:c>
      <x:c r="Y9786" s="2" t="n">
        <x:v>2</x:v>
      </x:c>
      <x:c r="Z9786" s="22" t="n">
        <x:v>368046</x:v>
      </x:c>
      <x:c r="AA9786" s="22" t="n">
        <x:v>422487</x:v>
      </x:c>
      <x:c r="AB9786" s="22" t="n">
        <x:v>54441</x:v>
      </x:c>
      <x:c r="AC9786" s="22" t="n">
        <x:v>60547.5</x:v>
      </x:c>
      <x:c r="AD9786" s="22" t="n">
        <x:v>0</x:v>
      </x:c>
      <x:c r="AE9786" s="2" t="n">
        <x:v>0</x:v>
      </x:c>
      <x:c r="AF9786" s="2" t="n">
        <x:v>0</x:v>
      </x:c>
    </x:row>
    <x:row r="9787" ht="23" customHeight="1">
      <x:c r="A9787" s="2" t="n">
        <x:v>9781</x:v>
      </x:c>
      <x:c r="B9787" s="24" t="n">
        <x:v>851080.5</x:v>
      </x:c>
      <x:c r="C9787" s="24" t="n">
        <x:v>0</x:v>
      </x:c>
      <x:c r="D9787" s="24" t="n">
        <x:f>SUM(B9787:C9787)</x:f>
        <x:v>851080.5</x:v>
      </x:c>
      <x:c r="E9787" s="25" t="n">
        <x:f>B9787/D9787</x:f>
        <x:v>1</x:v>
      </x:c>
      <x:c r="F9787" s="25" t="n">
        <x:f>C9787/D9787</x:f>
        <x:v>0</x:v>
      </x:c>
      <x:c r="G9787" s="22" t="n">
        <x:v>1587172.5</x:v>
      </x:c>
      <x:c r="H9787" s="22" t="n">
        <x:v>144304.875</x:v>
      </x:c>
      <x:c r="I9787" s="22" t="n">
        <x:f>SUM(G9787:H9787)</x:f>
        <x:v>1731477.375</x:v>
      </x:c>
      <x:c r="J9787" s="22" t="n">
        <x:v>790533</x:v>
      </x:c>
      <x:c r="K9787" s="22" t="n">
        <x:v>60547.5</x:v>
      </x:c>
      <x:c r="L9787" s="22" t="n">
        <x:f>SUM(J9787:K9787)</x:f>
        <x:v>851080.5</x:v>
      </x:c>
      <x:c r="M9787" s="23" t="n">
        <x:f>D9787-L9787</x:f>
        <x:v>0</x:v>
      </x:c>
      <x:c r="N9787" s="22" t="n">
        <x:v>851080.5</x:v>
      </x:c>
      <x:c r="O9787" s="22" t="n">
        <x:v>0</x:v>
      </x:c>
      <x:c r="P9787" s="14" t="n">
        <x:f>N9787/SUM(N9787:O9787)</x:f>
        <x:v>1</x:v>
      </x:c>
      <x:c r="Q9787" s="22" t="n">
        <x:v>1587172.5</x:v>
      </x:c>
      <x:c r="R9787" s="22" t="n">
        <x:v>144822.375</x:v>
      </x:c>
      <x:c r="S9787" s="2" t="n">
        <x:v>2</x:v>
      </x:c>
      <x:c r="T9787" s="2" t="n">
        <x:v>1</x:v>
      </x:c>
      <x:c r="U9787" s="2" t="n">
        <x:v>3</x:v>
      </x:c>
      <x:c r="V9787" s="2" t="n">
        <x:v>0</x:v>
      </x:c>
      <x:c r="W9787" s="2" t="n">
        <x:v>2</x:v>
      </x:c>
      <x:c r="X9787" s="2" t="n">
        <x:v>2</x:v>
      </x:c>
      <x:c r="Y9787" s="2" t="n">
        <x:v>2</x:v>
      </x:c>
      <x:c r="Z9787" s="22" t="n">
        <x:v>422487</x:v>
      </x:c>
      <x:c r="AA9787" s="22" t="n">
        <x:v>368046</x:v>
      </x:c>
      <x:c r="AB9787" s="22" t="n">
        <x:v>54441</x:v>
      </x:c>
      <x:c r="AC9787" s="22" t="n">
        <x:v>0</x:v>
      </x:c>
      <x:c r="AD9787" s="22" t="n">
        <x:v>60547.5</x:v>
      </x:c>
      <x:c r="AE9787" s="2" t="n">
        <x:v>0</x:v>
      </x:c>
      <x:c r="AF9787" s="2" t="n">
        <x:v>0</x:v>
      </x:c>
    </x:row>
    <x:row r="9788" ht="23" customHeight="1">
      <x:c r="A9788" s="2" t="n">
        <x:v>9782</x:v>
      </x:c>
      <x:c r="B9788" s="24" t="n">
        <x:v>315665.4166666666</x:v>
      </x:c>
      <x:c r="C9788" s="24" t="n">
        <x:v>650403.5833333333</x:v>
      </x:c>
      <x:c r="D9788" s="24" t="n">
        <x:f>SUM(B9788:C9788)</x:f>
        <x:v>966068.9999999999</x:v>
      </x:c>
      <x:c r="E9788" s="25" t="n">
        <x:f>B9788/D9788</x:f>
        <x:v>0.3267524541897801</x:v>
      </x:c>
      <x:c r="F9788" s="25" t="n">
        <x:f>C9788/D9788</x:f>
        <x:v>0.67324754581022</x:v>
      </x:c>
      <x:c r="G9788" s="22" t="n">
        <x:v>806393.4166666666</x:v>
      </x:c>
      <x:c r="H9788" s="22" t="n">
        <x:v>1129857.2708333333</x:v>
      </x:c>
      <x:c r="I9788" s="22" t="n">
        <x:f>SUM(G9788:H9788)</x:f>
        <x:v>1936250.6875</x:v>
      </x:c>
      <x:c r="J9788" s="22" t="n">
        <x:v>844974</x:v>
      </x:c>
      <x:c r="K9788" s="22" t="n">
        <x:v>121095</x:v>
      </x:c>
      <x:c r="L9788" s="22" t="n">
        <x:f>SUM(J9788:K9788)</x:f>
        <x:v>966069</x:v>
      </x:c>
      <x:c r="M9788" s="23" t="n">
        <x:f>D9788-L9788</x:f>
        <x:v>-1.1641532182693481e-10</x:v>
      </x:c>
      <x:c r="N9788" s="22" t="n">
        <x:v>315952.9166666666</x:v>
      </x:c>
      <x:c r="O9788" s="22" t="n">
        <x:v>650116.0833333333</x:v>
      </x:c>
      <x:c r="P9788" s="14" t="n">
        <x:f>N9788/SUM(N9788:O9788)</x:f>
        <x:v>0.3270500519804141</x:v>
      </x:c>
      <x:c r="Q9788" s="22" t="n">
        <x:v>806680.9166666666</x:v>
      </x:c>
      <x:c r="R9788" s="22" t="n">
        <x:v>1130777.2708333333</x:v>
      </x:c>
      <x:c r="S9788" s="2" t="n">
        <x:v>2</x:v>
      </x:c>
      <x:c r="T9788" s="2" t="n">
        <x:v>2</x:v>
      </x:c>
      <x:c r="U9788" s="2" t="n">
        <x:v>1</x:v>
      </x:c>
      <x:c r="V9788" s="2" t="n">
        <x:v>4</x:v>
      </x:c>
      <x:c r="W9788" s="2" t="n">
        <x:v>3</x:v>
      </x:c>
      <x:c r="X9788" s="2" t="n">
        <x:v>3</x:v>
      </x:c>
      <x:c r="Y9788" s="2" t="n">
        <x:v>3</x:v>
      </x:c>
      <x:c r="Z9788" s="22" t="n">
        <x:v>422487</x:v>
      </x:c>
      <x:c r="AA9788" s="22" t="n">
        <x:v>422487</x:v>
      </x:c>
      <x:c r="AB9788" s="22" t="n">
        <x:v>108882</x:v>
      </x:c>
      <x:c r="AC9788" s="22" t="n">
        <x:v>60547.5</x:v>
      </x:c>
      <x:c r="AD9788" s="22" t="n">
        <x:v>60547.5</x:v>
      </x:c>
      <x:c r="AE9788" s="2" t="n">
        <x:v>1</x:v>
      </x:c>
      <x:c r="AF9788" s="2" t="n">
        <x:v>0</x:v>
      </x:c>
    </x:row>
    <x:row r="9789" ht="23" customHeight="1">
      <x:c r="A9789" s="2" t="n">
        <x:v>9783</x:v>
      </x:c>
      <x:c r="B9789" s="24" t="n">
        <x:v>724551.75</x:v>
      </x:c>
      <x:c r="C9789" s="24" t="n">
        <x:v>241517.25</x:v>
      </x:c>
      <x:c r="D9789" s="24" t="n">
        <x:f>SUM(B9789:C9789)</x:f>
        <x:v>966069</x:v>
      </x:c>
      <x:c r="E9789" s="25" t="n">
        <x:f>B9789/D9789</x:f>
        <x:v>0.75</x:v>
      </x:c>
      <x:c r="F9789" s="25" t="n">
        <x:f>C9789/D9789</x:f>
        <x:v>0.25</x:v>
      </x:c>
      <x:c r="G9789" s="22" t="n">
        <x:v>1460643.75</x:v>
      </x:c>
      <x:c r="H9789" s="22" t="n">
        <x:v>392368.5</x:v>
      </x:c>
      <x:c r="I9789" s="22" t="n">
        <x:f>SUM(G9789:H9789)</x:f>
        <x:v>1853012.25</x:v>
      </x:c>
      <x:c r="J9789" s="22" t="n">
        <x:v>844974</x:v>
      </x:c>
      <x:c r="K9789" s="22" t="n">
        <x:v>121095</x:v>
      </x:c>
      <x:c r="L9789" s="22" t="n">
        <x:f>SUM(J9789:K9789)</x:f>
        <x:v>966069</x:v>
      </x:c>
      <x:c r="M9789" s="23" t="n">
        <x:f>D9789-L9789</x:f>
        <x:v>0</x:v>
      </x:c>
      <x:c r="N9789" s="22" t="n">
        <x:v>724551.75</x:v>
      </x:c>
      <x:c r="O9789" s="22" t="n">
        <x:v>241517.25</x:v>
      </x:c>
      <x:c r="P9789" s="14" t="n">
        <x:f>N9789/SUM(N9789:O9789)</x:f>
        <x:v>0.75</x:v>
      </x:c>
      <x:c r="Q9789" s="22" t="n">
        <x:v>1460643.75</x:v>
      </x:c>
      <x:c r="R9789" s="22" t="n">
        <x:v>393144.75</x:v>
      </x:c>
      <x:c r="S9789" s="2" t="n">
        <x:v>3</x:v>
      </x:c>
      <x:c r="T9789" s="2" t="n">
        <x:v>1</x:v>
      </x:c>
      <x:c r="U9789" s="2" t="n">
        <x:v>2</x:v>
      </x:c>
      <x:c r="V9789" s="2" t="n">
        <x:v>2</x:v>
      </x:c>
      <x:c r="W9789" s="2" t="n">
        <x:v>3</x:v>
      </x:c>
      <x:c r="X9789" s="2" t="n">
        <x:v>3</x:v>
      </x:c>
      <x:c r="Y9789" s="2" t="n">
        <x:v>3</x:v>
      </x:c>
      <x:c r="Z9789" s="22" t="n">
        <x:v>476928</x:v>
      </x:c>
      <x:c r="AA9789" s="22" t="n">
        <x:v>368046</x:v>
      </x:c>
      <x:c r="AB9789" s="22" t="n">
        <x:v>108882</x:v>
      </x:c>
      <x:c r="AC9789" s="22" t="n">
        <x:v>0</x:v>
      </x:c>
      <x:c r="AD9789" s="22" t="n">
        <x:v>121095</x:v>
      </x:c>
      <x:c r="AE9789" s="2" t="n">
        <x:v>0</x:v>
      </x:c>
      <x:c r="AF9789" s="2" t="n">
        <x:v>0</x:v>
      </x:c>
    </x:row>
    <x:row r="9790" ht="23" customHeight="1">
      <x:c r="A9790" s="2" t="n">
        <x:v>9784</x:v>
      </x:c>
      <x:c r="B9790" s="24" t="n">
        <x:v>425540.25</x:v>
      </x:c>
      <x:c r="C9790" s="24" t="n">
        <x:v>425540.25</x:v>
      </x:c>
      <x:c r="D9790" s="24" t="n">
        <x:f>SUM(B9790:C9790)</x:f>
        <x:v>851080.5</x:v>
      </x:c>
      <x:c r="E9790" s="25" t="n">
        <x:f>B9790/D9790</x:f>
        <x:v>0.5</x:v>
      </x:c>
      <x:c r="F9790" s="25" t="n">
        <x:f>C9790/D9790</x:f>
        <x:v>0.5</x:v>
      </x:c>
      <x:c r="G9790" s="22" t="n">
        <x:v>425540.25</x:v>
      </x:c>
      <x:c r="H9790" s="22" t="n">
        <x:v>1214688.9375</x:v>
      </x:c>
      <x:c r="I9790" s="22" t="n">
        <x:f>SUM(G9790:H9790)</x:f>
        <x:v>1640229.1875</x:v>
      </x:c>
      <x:c r="J9790" s="22" t="n">
        <x:v>790533</x:v>
      </x:c>
      <x:c r="K9790" s="22" t="n">
        <x:v>60547.5</x:v>
      </x:c>
      <x:c r="L9790" s="22" t="n">
        <x:f>SUM(J9790:K9790)</x:f>
        <x:v>851080.5</x:v>
      </x:c>
      <x:c r="M9790" s="23" t="n">
        <x:f>D9790-L9790</x:f>
        <x:v>0</x:v>
      </x:c>
      <x:c r="N9790" s="22" t="n">
        <x:v>425540.25</x:v>
      </x:c>
      <x:c r="O9790" s="22" t="n">
        <x:v>425540.25</x:v>
      </x:c>
      <x:c r="P9790" s="14" t="n">
        <x:f>N9790/SUM(N9790:O9790)</x:f>
        <x:v>0.5</x:v>
      </x:c>
      <x:c r="Q9790" s="22" t="n">
        <x:v>425540.25</x:v>
      </x:c>
      <x:c r="R9790" s="22" t="n">
        <x:v>1215206.4375</x:v>
      </x:c>
      <x:c r="S9790" s="2" t="n">
        <x:v>1</x:v>
      </x:c>
      <x:c r="T9790" s="2" t="n">
        <x:v>2</x:v>
      </x:c>
      <x:c r="U9790" s="2" t="n">
        <x:v>1</x:v>
      </x:c>
      <x:c r="V9790" s="2" t="n">
        <x:v>2</x:v>
      </x:c>
      <x:c r="W9790" s="2" t="n">
        <x:v>2</x:v>
      </x:c>
      <x:c r="X9790" s="2" t="n">
        <x:v>2</x:v>
      </x:c>
      <x:c r="Y9790" s="2" t="n">
        <x:v>2</x:v>
      </x:c>
      <x:c r="Z9790" s="22" t="n">
        <x:v>368046</x:v>
      </x:c>
      <x:c r="AA9790" s="22" t="n">
        <x:v>422487</x:v>
      </x:c>
      <x:c r="AB9790" s="22" t="n">
        <x:v>54441</x:v>
      </x:c>
      <x:c r="AC9790" s="22" t="n">
        <x:v>60547.5</x:v>
      </x:c>
      <x:c r="AD9790" s="22" t="n">
        <x:v>0</x:v>
      </x:c>
      <x:c r="AE9790" s="2" t="n">
        <x:v>0</x:v>
      </x:c>
      <x:c r="AF9790" s="2" t="n">
        <x:v>0</x:v>
      </x:c>
    </x:row>
    <x:row r="9791" ht="23" customHeight="1">
      <x:c r="A9791" s="2" t="n">
        <x:v>9785</x:v>
      </x:c>
      <x:c r="B9791" s="24" t="n">
        <x:v>627944.8500000001</x:v>
      </x:c>
      <x:c r="C9791" s="24" t="n">
        <x:v>338124.15</x:v>
      </x:c>
      <x:c r="D9791" s="24" t="n">
        <x:f>SUM(B9791:C9791)</x:f>
        <x:v>966069.0000000001</x:v>
      </x:c>
      <x:c r="E9791" s="25" t="n">
        <x:f>B9791/D9791</x:f>
        <x:v>0.65</x:v>
      </x:c>
      <x:c r="F9791" s="25" t="n">
        <x:f>C9791/D9791</x:f>
        <x:v>0.35</x:v>
      </x:c>
      <x:c r="G9791" s="22" t="n">
        <x:v>627944.8500000001</x:v>
      </x:c>
      <x:c r="H9791" s="22" t="n">
        <x:v>1134582.525</x:v>
      </x:c>
      <x:c r="I9791" s="22" t="n">
        <x:f>SUM(G9791:H9791)</x:f>
        <x:v>1762527.375</x:v>
      </x:c>
      <x:c r="J9791" s="22" t="n">
        <x:v>844974</x:v>
      </x:c>
      <x:c r="K9791" s="22" t="n">
        <x:v>121095</x:v>
      </x:c>
      <x:c r="L9791" s="22" t="n">
        <x:f>SUM(J9791:K9791)</x:f>
        <x:v>966069</x:v>
      </x:c>
      <x:c r="M9791" s="23" t="n">
        <x:f>D9791-L9791</x:f>
        <x:v>1.1641532182693481e-10</x:v>
      </x:c>
      <x:c r="N9791" s="22" t="n">
        <x:v>627944.8500000001</x:v>
      </x:c>
      <x:c r="O9791" s="22" t="n">
        <x:v>338124.15</x:v>
      </x:c>
      <x:c r="P9791" s="14" t="n">
        <x:f>N9791/SUM(N9791:O9791)</x:f>
        <x:v>0.65</x:v>
      </x:c>
      <x:c r="Q9791" s="22" t="n">
        <x:v>627944.8500000001</x:v>
      </x:c>
      <x:c r="R9791" s="22" t="n">
        <x:v>1135358.775</x:v>
      </x:c>
      <x:c r="S9791" s="2" t="n">
        <x:v>1</x:v>
      </x:c>
      <x:c r="T9791" s="2" t="n">
        <x:v>3</x:v>
      </x:c>
      <x:c r="U9791" s="2" t="n">
        <x:v>3</x:v>
      </x:c>
      <x:c r="V9791" s="2" t="n">
        <x:v>3</x:v>
      </x:c>
      <x:c r="W9791" s="2" t="n">
        <x:v>3</x:v>
      </x:c>
      <x:c r="X9791" s="2" t="n">
        <x:v>3</x:v>
      </x:c>
      <x:c r="Y9791" s="2" t="n">
        <x:v>3</x:v>
      </x:c>
      <x:c r="Z9791" s="22" t="n">
        <x:v>368046</x:v>
      </x:c>
      <x:c r="AA9791" s="22" t="n">
        <x:v>476928</x:v>
      </x:c>
      <x:c r="AB9791" s="22" t="n">
        <x:v>108882</x:v>
      </x:c>
      <x:c r="AC9791" s="22" t="n">
        <x:v>121095</x:v>
      </x:c>
      <x:c r="AD9791" s="22" t="n">
        <x:v>0</x:v>
      </x:c>
      <x:c r="AE9791" s="2" t="n">
        <x:v>0</x:v>
      </x:c>
      <x:c r="AF9791" s="2" t="n">
        <x:v>0</x:v>
      </x:c>
    </x:row>
    <x:row r="9792" ht="23" customHeight="1">
      <x:c r="A9792" s="2" t="n">
        <x:v>9786</x:v>
      </x:c>
      <x:c r="B9792" s="24" t="n">
        <x:v>543093.25</x:v>
      </x:c>
      <x:c r="C9792" s="24" t="n">
        <x:v>422975.75</x:v>
      </x:c>
      <x:c r="D9792" s="24" t="n">
        <x:f>SUM(B9792:C9792)</x:f>
        <x:v>966069</x:v>
      </x:c>
      <x:c r="E9792" s="25" t="n">
        <x:f>B9792/D9792</x:f>
        <x:v>0.5621681784634431</x:v>
      </x:c>
      <x:c r="F9792" s="25" t="n">
        <x:f>C9792/D9792</x:f>
        <x:v>0.4378318215365569</x:v>
      </x:c>
      <x:c r="G9792" s="22" t="n">
        <x:v>1126350.25</x:v>
      </x:c>
      <x:c r="H9792" s="22" t="n">
        <x:v>743536.8125</x:v>
      </x:c>
      <x:c r="I9792" s="22" t="n">
        <x:f>SUM(G9792:H9792)</x:f>
        <x:v>1869887.0625</x:v>
      </x:c>
      <x:c r="J9792" s="22" t="n">
        <x:v>844974</x:v>
      </x:c>
      <x:c r="K9792" s="22" t="n">
        <x:v>121095</x:v>
      </x:c>
      <x:c r="L9792" s="22" t="n">
        <x:f>SUM(J9792:K9792)</x:f>
        <x:v>966069</x:v>
      </x:c>
      <x:c r="M9792" s="23" t="n">
        <x:f>D9792-L9792</x:f>
        <x:v>0</x:v>
      </x:c>
      <x:c r="N9792" s="22" t="n">
        <x:v>543093.25</x:v>
      </x:c>
      <x:c r="O9792" s="22" t="n">
        <x:v>422975.75</x:v>
      </x:c>
      <x:c r="P9792" s="14" t="n">
        <x:f>N9792/SUM(N9792:O9792)</x:f>
        <x:v>0.5621681784634431</x:v>
      </x:c>
      <x:c r="Q9792" s="22" t="n">
        <x:v>1125832.75</x:v>
      </x:c>
      <x:c r="R9792" s="22" t="n">
        <x:v>744054.3125</x:v>
      </x:c>
      <x:c r="S9792" s="2" t="n">
        <x:v>2</x:v>
      </x:c>
      <x:c r="T9792" s="2" t="n">
        <x:v>2</x:v>
      </x:c>
      <x:c r="U9792" s="2" t="n">
        <x:v>2</x:v>
      </x:c>
      <x:c r="V9792" s="2" t="n">
        <x:v>3</x:v>
      </x:c>
      <x:c r="W9792" s="2" t="n">
        <x:v>3</x:v>
      </x:c>
      <x:c r="X9792" s="2" t="n">
        <x:v>3</x:v>
      </x:c>
      <x:c r="Y9792" s="2" t="n">
        <x:v>3</x:v>
      </x:c>
      <x:c r="Z9792" s="22" t="n">
        <x:v>422487</x:v>
      </x:c>
      <x:c r="AA9792" s="22" t="n">
        <x:v>422487</x:v>
      </x:c>
      <x:c r="AB9792" s="22" t="n">
        <x:v>108882</x:v>
      </x:c>
      <x:c r="AC9792" s="22" t="n">
        <x:v>60547.5</x:v>
      </x:c>
      <x:c r="AD9792" s="22" t="n">
        <x:v>60547.5</x:v>
      </x:c>
      <x:c r="AE9792" s="2" t="n">
        <x:v>0</x:v>
      </x:c>
      <x:c r="AF9792" s="2" t="n">
        <x:v>0</x:v>
      </x:c>
    </x:row>
    <x:row r="9793" ht="23" customHeight="1">
      <x:c r="A9793" s="2" t="n">
        <x:v>9787</x:v>
      </x:c>
      <x:c r="B9793" s="24" t="n">
        <x:v>680864.4</x:v>
      </x:c>
      <x:c r="C9793" s="24" t="n">
        <x:v>170216.1</x:v>
      </x:c>
      <x:c r="D9793" s="24" t="n">
        <x:f>SUM(B9793:C9793)</x:f>
        <x:v>851080.5</x:v>
      </x:c>
      <x:c r="E9793" s="25" t="n">
        <x:f>B9793/D9793</x:f>
        <x:v>0.8</x:v>
      </x:c>
      <x:c r="F9793" s="25" t="n">
        <x:f>C9793/D9793</x:f>
        <x:v>0.2</x:v>
      </x:c>
      <x:c r="G9793" s="22" t="n">
        <x:v>1432610.775</x:v>
      </x:c>
      <x:c r="H9793" s="22" t="n">
        <x:v>215963.1</x:v>
      </x:c>
      <x:c r="I9793" s="22" t="n">
        <x:f>SUM(G9793:H9793)</x:f>
        <x:v>1648573.875</x:v>
      </x:c>
      <x:c r="J9793" s="22" t="n">
        <x:v>790533</x:v>
      </x:c>
      <x:c r="K9793" s="22" t="n">
        <x:v>60547.5</x:v>
      </x:c>
      <x:c r="L9793" s="22" t="n">
        <x:f>SUM(J9793:K9793)</x:f>
        <x:v>851080.5</x:v>
      </x:c>
      <x:c r="M9793" s="23" t="n">
        <x:f>D9793-L9793</x:f>
        <x:v>0</x:v>
      </x:c>
      <x:c r="N9793" s="22" t="n">
        <x:v>680864.4</x:v>
      </x:c>
      <x:c r="O9793" s="22" t="n">
        <x:v>170216.1</x:v>
      </x:c>
      <x:c r="P9793" s="14" t="n">
        <x:f>N9793/SUM(N9793:O9793)</x:f>
        <x:v>0.8</x:v>
      </x:c>
      <x:c r="Q9793" s="22" t="n">
        <x:v>1432093.275</x:v>
      </x:c>
      <x:c r="R9793" s="22" t="n">
        <x:v>216221.85</x:v>
      </x:c>
      <x:c r="S9793" s="2" t="n">
        <x:v>2</x:v>
      </x:c>
      <x:c r="T9793" s="2" t="n">
        <x:v>1</x:v>
      </x:c>
      <x:c r="U9793" s="2" t="n">
        <x:v>2</x:v>
      </x:c>
      <x:c r="V9793" s="2" t="n">
        <x:v>1</x:v>
      </x:c>
      <x:c r="W9793" s="2" t="n">
        <x:v>2</x:v>
      </x:c>
      <x:c r="X9793" s="2" t="n">
        <x:v>2</x:v>
      </x:c>
      <x:c r="Y9793" s="2" t="n">
        <x:v>2</x:v>
      </x:c>
      <x:c r="Z9793" s="22" t="n">
        <x:v>422487</x:v>
      </x:c>
      <x:c r="AA9793" s="22" t="n">
        <x:v>368046</x:v>
      </x:c>
      <x:c r="AB9793" s="22" t="n">
        <x:v>54441</x:v>
      </x:c>
      <x:c r="AC9793" s="22" t="n">
        <x:v>0</x:v>
      </x:c>
      <x:c r="AD9793" s="22" t="n">
        <x:v>60547.5</x:v>
      </x:c>
      <x:c r="AE9793" s="2" t="n">
        <x:v>0</x:v>
      </x:c>
      <x:c r="AF9793" s="2" t="n">
        <x:v>0</x:v>
      </x:c>
    </x:row>
    <x:row r="9794" ht="23" customHeight="1">
      <x:c r="A9794" s="2" t="n">
        <x:v>9788</x:v>
      </x:c>
      <x:c r="B9794" s="24" t="n">
        <x:v>0</x:v>
      </x:c>
      <x:c r="C9794" s="24" t="n">
        <x:v>851080.5</x:v>
      </x:c>
      <x:c r="D9794" s="24" t="n">
        <x:f>SUM(B9794:C9794)</x:f>
        <x:v>851080.5</x:v>
      </x:c>
      <x:c r="E9794" s="25" t="n">
        <x:f>B9794/D9794</x:f>
        <x:v>0</x:v>
      </x:c>
      <x:c r="F9794" s="25" t="n">
        <x:f>C9794/D9794</x:f>
        <x:v>1</x:v>
      </x:c>
      <x:c r="G9794" s="22" t="n">
        <x:v>736092</x:v>
      </x:c>
      <x:c r="H9794" s="22" t="n">
        <x:v>995385.375</x:v>
      </x:c>
      <x:c r="I9794" s="22" t="n">
        <x:f>SUM(G9794:H9794)</x:f>
        <x:v>1731477.375</x:v>
      </x:c>
      <x:c r="J9794" s="22" t="n">
        <x:v>790533</x:v>
      </x:c>
      <x:c r="K9794" s="22" t="n">
        <x:v>60547.5</x:v>
      </x:c>
      <x:c r="L9794" s="22" t="n">
        <x:f>SUM(J9794:K9794)</x:f>
        <x:v>851080.5</x:v>
      </x:c>
      <x:c r="M9794" s="23" t="n">
        <x:f>D9794-L9794</x:f>
        <x:v>0</x:v>
      </x:c>
      <x:c r="N9794" s="22" t="n">
        <x:v>0</x:v>
      </x:c>
      <x:c r="O9794" s="22" t="n">
        <x:v>851080.5</x:v>
      </x:c>
      <x:c r="P9794" s="14" t="n">
        <x:f>N9794/SUM(N9794:O9794)</x:f>
        <x:v>0</x:v>
      </x:c>
      <x:c r="Q9794" s="22" t="n">
        <x:v>736092</x:v>
      </x:c>
      <x:c r="R9794" s="22" t="n">
        <x:v>995902.875</x:v>
      </x:c>
      <x:c r="S9794" s="2" t="n">
        <x:v>2</x:v>
      </x:c>
      <x:c r="T9794" s="2" t="n">
        <x:v>1</x:v>
      </x:c>
      <x:c r="U9794" s="2" t="n">
        <x:v>0</x:v>
      </x:c>
      <x:c r="V9794" s="2" t="n">
        <x:v>2</x:v>
      </x:c>
      <x:c r="W9794" s="2" t="n">
        <x:v>2</x:v>
      </x:c>
      <x:c r="X9794" s="2" t="n">
        <x:v>2</x:v>
      </x:c>
      <x:c r="Y9794" s="2" t="n">
        <x:v>2</x:v>
      </x:c>
      <x:c r="Z9794" s="22" t="n">
        <x:v>422487</x:v>
      </x:c>
      <x:c r="AA9794" s="22" t="n">
        <x:v>368046</x:v>
      </x:c>
      <x:c r="AB9794" s="22" t="n">
        <x:v>54441</x:v>
      </x:c>
      <x:c r="AC9794" s="22" t="n">
        <x:v>0</x:v>
      </x:c>
      <x:c r="AD9794" s="22" t="n">
        <x:v>60547.5</x:v>
      </x:c>
      <x:c r="AE9794" s="2" t="n">
        <x:v>0</x:v>
      </x:c>
      <x:c r="AF9794" s="2" t="n">
        <x:v>0</x:v>
      </x:c>
    </x:row>
    <x:row r="9795" ht="23" customHeight="1">
      <x:c r="A9795" s="2" t="n">
        <x:v>9789</x:v>
      </x:c>
      <x:c r="B9795" s="24" t="n">
        <x:v>966069</x:v>
      </x:c>
      <x:c r="C9795" s="24" t="n">
        <x:v>0</x:v>
      </x:c>
      <x:c r="D9795" s="24" t="n">
        <x:f>SUM(B9795:C9795)</x:f>
        <x:v>966069</x:v>
      </x:c>
      <x:c r="E9795" s="25" t="n">
        <x:f>B9795/D9795</x:f>
        <x:v>1</x:v>
      </x:c>
      <x:c r="F9795" s="25" t="n">
        <x:f>C9795/D9795</x:f>
        <x:v>0</x:v>
      </x:c>
      <x:c r="G9795" s="22" t="n">
        <x:v>1549326</x:v>
      </x:c>
      <x:c r="H9795" s="22" t="n">
        <x:v>320561.0625</x:v>
      </x:c>
      <x:c r="I9795" s="22" t="n">
        <x:f>SUM(G9795:H9795)</x:f>
        <x:v>1869887.0625</x:v>
      </x:c>
      <x:c r="J9795" s="22" t="n">
        <x:v>844974</x:v>
      </x:c>
      <x:c r="K9795" s="22" t="n">
        <x:v>121095</x:v>
      </x:c>
      <x:c r="L9795" s="22" t="n">
        <x:f>SUM(J9795:K9795)</x:f>
        <x:v>966069</x:v>
      </x:c>
      <x:c r="M9795" s="23" t="n">
        <x:f>D9795-L9795</x:f>
        <x:v>0</x:v>
      </x:c>
      <x:c r="N9795" s="22" t="n">
        <x:v>966069</x:v>
      </x:c>
      <x:c r="O9795" s="22" t="n">
        <x:v>0</x:v>
      </x:c>
      <x:c r="P9795" s="14" t="n">
        <x:f>N9795/SUM(N9795:O9795)</x:f>
        <x:v>1</x:v>
      </x:c>
      <x:c r="Q9795" s="22" t="n">
        <x:v>1548808.5</x:v>
      </x:c>
      <x:c r="R9795" s="22" t="n">
        <x:v>321078.5625</x:v>
      </x:c>
      <x:c r="S9795" s="2" t="n">
        <x:v>2</x:v>
      </x:c>
      <x:c r="T9795" s="2" t="n">
        <x:v>2</x:v>
      </x:c>
      <x:c r="U9795" s="2" t="n">
        <x:v>2</x:v>
      </x:c>
      <x:c r="V9795" s="2" t="n">
        <x:v>0</x:v>
      </x:c>
      <x:c r="W9795" s="2" t="n">
        <x:v>3</x:v>
      </x:c>
      <x:c r="X9795" s="2" t="n">
        <x:v>3</x:v>
      </x:c>
      <x:c r="Y9795" s="2" t="n">
        <x:v>3</x:v>
      </x:c>
      <x:c r="Z9795" s="22" t="n">
        <x:v>422487</x:v>
      </x:c>
      <x:c r="AA9795" s="22" t="n">
        <x:v>422487</x:v>
      </x:c>
      <x:c r="AB9795" s="22" t="n">
        <x:v>108882</x:v>
      </x:c>
      <x:c r="AC9795" s="22" t="n">
        <x:v>60547.5</x:v>
      </x:c>
      <x:c r="AD9795" s="22" t="n">
        <x:v>60547.5</x:v>
      </x:c>
      <x:c r="AE9795" s="2" t="n">
        <x:v>0</x:v>
      </x:c>
      <x:c r="AF9795" s="2" t="n">
        <x:v>0</x:v>
      </x:c>
    </x:row>
    <x:row r="9796" ht="23" customHeight="1">
      <x:c r="A9796" s="2" t="n">
        <x:v>9790</x:v>
      </x:c>
      <x:c r="B9796" s="24" t="n">
        <x:v>851080.5</x:v>
      </x:c>
      <x:c r="C9796" s="24" t="n">
        <x:v>0</x:v>
      </x:c>
      <x:c r="D9796" s="24" t="n">
        <x:f>SUM(B9796:C9796)</x:f>
        <x:v>851080.5</x:v>
      </x:c>
      <x:c r="E9796" s="25" t="n">
        <x:f>B9796/D9796</x:f>
        <x:v>1</x:v>
      </x:c>
      <x:c r="F9796" s="25" t="n">
        <x:f>C9796/D9796</x:f>
        <x:v>0</x:v>
      </x:c>
      <x:c r="G9796" s="22" t="n">
        <x:v>1695355.875</x:v>
      </x:c>
      <x:c r="H9796" s="22" t="n">
        <x:v>0</x:v>
      </x:c>
      <x:c r="I9796" s="22" t="n">
        <x:f>SUM(G9796:H9796)</x:f>
        <x:v>1695355.875</x:v>
      </x:c>
      <x:c r="J9796" s="22" t="n">
        <x:v>790533</x:v>
      </x:c>
      <x:c r="K9796" s="22" t="n">
        <x:v>60547.5</x:v>
      </x:c>
      <x:c r="L9796" s="22" t="n">
        <x:f>SUM(J9796:K9796)</x:f>
        <x:v>851080.5</x:v>
      </x:c>
      <x:c r="M9796" s="23" t="n">
        <x:f>D9796-L9796</x:f>
        <x:v>0</x:v>
      </x:c>
      <x:c r="N9796" s="22" t="n">
        <x:v>851080.5</x:v>
      </x:c>
      <x:c r="O9796" s="22" t="n">
        <x:v>0</x:v>
      </x:c>
      <x:c r="P9796" s="14" t="n">
        <x:f>N9796/SUM(N9796:O9796)</x:f>
        <x:v>1</x:v>
      </x:c>
      <x:c r="Q9796" s="22" t="n">
        <x:v>1694320.875</x:v>
      </x:c>
      <x:c r="R9796" s="22" t="n">
        <x:v>0</x:v>
      </x:c>
      <x:c r="S9796" s="2" t="n">
        <x:v>2</x:v>
      </x:c>
      <x:c r="T9796" s="2" t="n">
        <x:v>1</x:v>
      </x:c>
      <x:c r="U9796" s="2" t="n">
        <x:v>1</x:v>
      </x:c>
      <x:c r="V9796" s="2" t="n">
        <x:v>0</x:v>
      </x:c>
      <x:c r="W9796" s="2" t="n">
        <x:v>2</x:v>
      </x:c>
      <x:c r="X9796" s="2" t="n">
        <x:v>2</x:v>
      </x:c>
      <x:c r="Y9796" s="2" t="n">
        <x:v>2</x:v>
      </x:c>
      <x:c r="Z9796" s="22" t="n">
        <x:v>422487</x:v>
      </x:c>
      <x:c r="AA9796" s="22" t="n">
        <x:v>368046</x:v>
      </x:c>
      <x:c r="AB9796" s="22" t="n">
        <x:v>54441</x:v>
      </x:c>
      <x:c r="AC9796" s="22" t="n">
        <x:v>0</x:v>
      </x:c>
      <x:c r="AD9796" s="22" t="n">
        <x:v>60547.5</x:v>
      </x:c>
      <x:c r="AE9796" s="2" t="n">
        <x:v>0</x:v>
      </x:c>
      <x:c r="AF9796" s="2" t="n">
        <x:v>0</x:v>
      </x:c>
    </x:row>
    <x:row r="9797" ht="23" customHeight="1">
      <x:c r="A9797" s="2" t="n">
        <x:v>9791</x:v>
      </x:c>
      <x:c r="B9797" s="24" t="n">
        <x:v>893998.5</x:v>
      </x:c>
      <x:c r="C9797" s="24" t="n">
        <x:v>72070.5</x:v>
      </x:c>
      <x:c r="D9797" s="24" t="n">
        <x:f>SUM(B9797:C9797)</x:f>
        <x:v>966069</x:v>
      </x:c>
      <x:c r="E9797" s="25" t="n">
        <x:f>B9797/D9797</x:f>
        <x:v>0.9253981858438683</x:v>
      </x:c>
      <x:c r="F9797" s="25" t="n">
        <x:f>C9797/D9797</x:f>
        <x:v>0.07460181415613171</x:v>
      </x:c>
      <x:c r="G9797" s="22" t="n">
        <x:v>1475849.625</x:v>
      </x:c>
      <x:c r="H9797" s="22" t="n">
        <x:v>363181.5</x:v>
      </x:c>
      <x:c r="I9797" s="22" t="n">
        <x:f>SUM(G9797:H9797)</x:f>
        <x:v>1839031.125</x:v>
      </x:c>
      <x:c r="J9797" s="22" t="n">
        <x:v>844974</x:v>
      </x:c>
      <x:c r="K9797" s="22" t="n">
        <x:v>121095</x:v>
      </x:c>
      <x:c r="L9797" s="22" t="n">
        <x:f>SUM(J9797:K9797)</x:f>
        <x:v>966069</x:v>
      </x:c>
      <x:c r="M9797" s="23" t="n">
        <x:f>D9797-L9797</x:f>
        <x:v>0</x:v>
      </x:c>
      <x:c r="N9797" s="22" t="n">
        <x:v>893998.5</x:v>
      </x:c>
      <x:c r="O9797" s="22" t="n">
        <x:v>72070.5</x:v>
      </x:c>
      <x:c r="P9797" s="14" t="n">
        <x:f>N9797/SUM(N9797:O9797)</x:f>
        <x:v>0.9253981858438683</x:v>
      </x:c>
      <x:c r="Q9797" s="22" t="n">
        <x:v>1474814.625</x:v>
      </x:c>
      <x:c r="R9797" s="22" t="n">
        <x:v>363440.25</x:v>
      </x:c>
      <x:c r="S9797" s="2" t="n">
        <x:v>2</x:v>
      </x:c>
      <x:c r="T9797" s="2" t="n">
        <x:v>2</x:v>
      </x:c>
      <x:c r="U9797" s="2" t="n">
        <x:v>3</x:v>
      </x:c>
      <x:c r="V9797" s="2" t="n">
        <x:v>1</x:v>
      </x:c>
      <x:c r="W9797" s="2" t="n">
        <x:v>3</x:v>
      </x:c>
      <x:c r="X9797" s="2" t="n">
        <x:v>3</x:v>
      </x:c>
      <x:c r="Y9797" s="2" t="n">
        <x:v>3</x:v>
      </x:c>
      <x:c r="Z9797" s="22" t="n">
        <x:v>422487</x:v>
      </x:c>
      <x:c r="AA9797" s="22" t="n">
        <x:v>422487</x:v>
      </x:c>
      <x:c r="AB9797" s="22" t="n">
        <x:v>108882</x:v>
      </x:c>
      <x:c r="AC9797" s="22" t="n">
        <x:v>60547.5</x:v>
      </x:c>
      <x:c r="AD9797" s="22" t="n">
        <x:v>60547.5</x:v>
      </x:c>
      <x:c r="AE9797" s="2" t="n">
        <x:v>0</x:v>
      </x:c>
      <x:c r="AF9797" s="2" t="n">
        <x:v>0</x:v>
      </x:c>
    </x:row>
    <x:row r="9798" ht="23" customHeight="1">
      <x:c r="A9798" s="2" t="n">
        <x:v>9792</x:v>
      </x:c>
      <x:c r="B9798" s="24" t="n">
        <x:v>680864.4</x:v>
      </x:c>
      <x:c r="C9798" s="24" t="n">
        <x:v>170216.1</x:v>
      </x:c>
      <x:c r="D9798" s="24" t="n">
        <x:f>SUM(B9798:C9798)</x:f>
        <x:v>851080.5</x:v>
      </x:c>
      <x:c r="E9798" s="25" t="n">
        <x:f>B9798/D9798</x:f>
        <x:v>0.8</x:v>
      </x:c>
      <x:c r="F9798" s="25" t="n">
        <x:f>C9798/D9798</x:f>
        <x:v>0.2</x:v>
      </x:c>
      <x:c r="G9798" s="22" t="n">
        <x:v>1509485.4</x:v>
      </x:c>
      <x:c r="H9798" s="22" t="n">
        <x:v>268773.975</x:v>
      </x:c>
      <x:c r="I9798" s="22" t="n">
        <x:f>SUM(G9798:H9798)</x:f>
        <x:v>1778259.375</x:v>
      </x:c>
      <x:c r="J9798" s="22" t="n">
        <x:v>790533</x:v>
      </x:c>
      <x:c r="K9798" s="22" t="n">
        <x:v>60547.5</x:v>
      </x:c>
      <x:c r="L9798" s="22" t="n">
        <x:f>SUM(J9798:K9798)</x:f>
        <x:v>851080.5</x:v>
      </x:c>
      <x:c r="M9798" s="23" t="n">
        <x:f>D9798-L9798</x:f>
        <x:v>0</x:v>
      </x:c>
      <x:c r="N9798" s="22" t="n">
        <x:v>680864.4</x:v>
      </x:c>
      <x:c r="O9798" s="22" t="n">
        <x:v>170216.1</x:v>
      </x:c>
      <x:c r="P9798" s="14" t="n">
        <x:f>N9798/SUM(N9798:O9798)</x:f>
        <x:v>0.8</x:v>
      </x:c>
      <x:c r="Q9798" s="22" t="n">
        <x:v>1508967.9</x:v>
      </x:c>
      <x:c r="R9798" s="22" t="n">
        <x:v>269032.725</x:v>
      </x:c>
      <x:c r="S9798" s="2" t="n">
        <x:v>2</x:v>
      </x:c>
      <x:c r="T9798" s="2" t="n">
        <x:v>1</x:v>
      </x:c>
      <x:c r="U9798" s="2" t="n">
        <x:v>2</x:v>
      </x:c>
      <x:c r="V9798" s="2" t="n">
        <x:v>1</x:v>
      </x:c>
      <x:c r="W9798" s="2" t="n">
        <x:v>2</x:v>
      </x:c>
      <x:c r="X9798" s="2" t="n">
        <x:v>2</x:v>
      </x:c>
      <x:c r="Y9798" s="2" t="n">
        <x:v>2</x:v>
      </x:c>
      <x:c r="Z9798" s="22" t="n">
        <x:v>422487</x:v>
      </x:c>
      <x:c r="AA9798" s="22" t="n">
        <x:v>368046</x:v>
      </x:c>
      <x:c r="AB9798" s="22" t="n">
        <x:v>54441</x:v>
      </x:c>
      <x:c r="AC9798" s="22" t="n">
        <x:v>0</x:v>
      </x:c>
      <x:c r="AD9798" s="22" t="n">
        <x:v>60547.5</x:v>
      </x:c>
      <x:c r="AE9798" s="2" t="n">
        <x:v>0</x:v>
      </x:c>
      <x:c r="AF9798" s="2" t="n">
        <x:v>0</x:v>
      </x:c>
    </x:row>
    <x:row r="9799" ht="23" customHeight="1">
      <x:c r="A9799" s="2" t="n">
        <x:v>9793</x:v>
      </x:c>
      <x:c r="B9799" s="24" t="n">
        <x:v>272019.5625</x:v>
      </x:c>
      <x:c r="C9799" s="24" t="n">
        <x:v>809037.9375</x:v>
      </x:c>
      <x:c r="D9799" s="24" t="n">
        <x:f>SUM(B9799:C9799)</x:f>
        <x:v>1081057.5</x:v>
      </x:c>
      <x:c r="E9799" s="25" t="n">
        <x:f>B9799/D9799</x:f>
        <x:v>0.2516235838519228</x:v>
      </x:c>
      <x:c r="F9799" s="25" t="n">
        <x:f>C9799/D9799</x:f>
        <x:v>0.7483764161480773</x:v>
      </x:c>
      <x:c r="G9799" s="22" t="n">
        <x:v>743107.8984375</x:v>
      </x:c>
      <x:c r="H9799" s="22" t="n">
        <x:v>1448176.3125</x:v>
      </x:c>
      <x:c r="I9799" s="22" t="n">
        <x:f>SUM(G9799:H9799)</x:f>
        <x:v>2191284.2109375</x:v>
      </x:c>
      <x:c r="J9799" s="22" t="n">
        <x:v>899415</x:v>
      </x:c>
      <x:c r="K9799" s="22" t="n">
        <x:v>181642.5</x:v>
      </x:c>
      <x:c r="L9799" s="22" t="n">
        <x:f>SUM(J9799:K9799)</x:f>
        <x:v>1081057.5</x:v>
      </x:c>
      <x:c r="M9799" s="23" t="n">
        <x:f>D9799-L9799</x:f>
        <x:v>0</x:v>
      </x:c>
      <x:c r="N9799" s="22" t="n">
        <x:v>272278.3125</x:v>
      </x:c>
      <x:c r="O9799" s="22" t="n">
        <x:v>808779.1875</x:v>
      </x:c>
      <x:c r="P9799" s="14" t="n">
        <x:f>N9799/SUM(N9799:O9799)</x:f>
        <x:v>0.2518629328227222</x:v>
      </x:c>
      <x:c r="Q9799" s="22" t="n">
        <x:v>742428.6796875</x:v>
      </x:c>
      <x:c r="R9799" s="22" t="n">
        <x:v>1449211.3125</x:v>
      </x:c>
      <x:c r="S9799" s="2" t="n">
        <x:v>2</x:v>
      </x:c>
      <x:c r="T9799" s="2" t="n">
        <x:v>3</x:v>
      </x:c>
      <x:c r="U9799" s="2" t="n">
        <x:v>1</x:v>
      </x:c>
      <x:c r="V9799" s="2" t="n">
        <x:v>3</x:v>
      </x:c>
      <x:c r="W9799" s="2" t="n">
        <x:v>4</x:v>
      </x:c>
      <x:c r="X9799" s="2" t="n">
        <x:v>4</x:v>
      </x:c>
      <x:c r="Y9799" s="2" t="n">
        <x:v>4</x:v>
      </x:c>
      <x:c r="Z9799" s="22" t="n">
        <x:v>422487</x:v>
      </x:c>
      <x:c r="AA9799" s="22" t="n">
        <x:v>476928</x:v>
      </x:c>
      <x:c r="AB9799" s="22" t="n">
        <x:v>163323</x:v>
      </x:c>
      <x:c r="AC9799" s="22" t="n">
        <x:v>121095</x:v>
      </x:c>
      <x:c r="AD9799" s="22" t="n">
        <x:v>60547.5</x:v>
      </x:c>
      <x:c r="AE9799" s="2" t="n">
        <x:v>1</x:v>
      </x:c>
      <x:c r="AF9799" s="2" t="n">
        <x:v>0</x:v>
      </x:c>
    </x:row>
    <x:row r="9800" ht="23" customHeight="1">
      <x:c r="A9800" s="2" t="n">
        <x:v>9794</x:v>
      </x:c>
      <x:c r="B9800" s="24" t="n">
        <x:v>835828.0499999999</x:v>
      </x:c>
      <x:c r="C9800" s="24" t="n">
        <x:v>245229.44999999998</x:v>
      </x:c>
      <x:c r="D9800" s="24" t="n">
        <x:f>SUM(B9800:C9800)</x:f>
        <x:v>1081057.5</x:v>
      </x:c>
      <x:c r="E9800" s="25" t="n">
        <x:f>B9800/D9800</x:f>
        <x:v>0.773157810754747</x:v>
      </x:c>
      <x:c r="F9800" s="25" t="n">
        <x:f>C9800/D9800</x:f>
        <x:v>0.2268421892452529</x:v>
      </x:c>
      <x:c r="G9800" s="22" t="n">
        <x:v>1585140.4500000002</x:v>
      </x:c>
      <x:c r="H9800" s="22" t="n">
        <x:v>481271.98124999995</x:v>
      </x:c>
      <x:c r="I9800" s="22" t="n">
        <x:f>SUM(G9800:H9800)</x:f>
        <x:v>2066412.4312500001</x:v>
      </x:c>
      <x:c r="J9800" s="22" t="n">
        <x:v>899415</x:v>
      </x:c>
      <x:c r="K9800" s="22" t="n">
        <x:v>181642.5</x:v>
      </x:c>
      <x:c r="L9800" s="22" t="n">
        <x:f>SUM(J9800:K9800)</x:f>
        <x:v>1081057.5</x:v>
      </x:c>
      <x:c r="M9800" s="23" t="n">
        <x:f>D9800-L9800</x:f>
        <x:v>0</x:v>
      </x:c>
      <x:c r="N9800" s="22" t="n">
        <x:v>835655.5499999999</x:v>
      </x:c>
      <x:c r="O9800" s="22" t="n">
        <x:v>245401.94999999998</x:v>
      </x:c>
      <x:c r="P9800" s="14" t="n">
        <x:f>N9800/SUM(N9800:O9800)</x:f>
        <x:v>0.7729982447742141</x:v>
      </x:c>
      <x:c r="Q9800" s="22" t="n">
        <x:v>1583760.4500000002</x:v>
      </x:c>
      <x:c r="R9800" s="22" t="n">
        <x:v>481940.41874999995</x:v>
      </x:c>
      <x:c r="S9800" s="2" t="n">
        <x:v>3</x:v>
      </x:c>
      <x:c r="T9800" s="2" t="n">
        <x:v>2</x:v>
      </x:c>
      <x:c r="U9800" s="2" t="n">
        <x:v>2</x:v>
      </x:c>
      <x:c r="V9800" s="2" t="n">
        <x:v>2</x:v>
      </x:c>
      <x:c r="W9800" s="2" t="n">
        <x:v>4</x:v>
      </x:c>
      <x:c r="X9800" s="2" t="n">
        <x:v>4</x:v>
      </x:c>
      <x:c r="Y9800" s="2" t="n">
        <x:v>4</x:v>
      </x:c>
      <x:c r="Z9800" s="22" t="n">
        <x:v>476928</x:v>
      </x:c>
      <x:c r="AA9800" s="22" t="n">
        <x:v>422487</x:v>
      </x:c>
      <x:c r="AB9800" s="22" t="n">
        <x:v>163323</x:v>
      </x:c>
      <x:c r="AC9800" s="22" t="n">
        <x:v>60547.5</x:v>
      </x:c>
      <x:c r="AD9800" s="22" t="n">
        <x:v>121095</x:v>
      </x:c>
      <x:c r="AE9800" s="2" t="n">
        <x:v>1</x:v>
      </x:c>
      <x:c r="AF9800" s="2" t="n">
        <x:v>0</x:v>
      </x:c>
    </x:row>
    <x:row r="9801" ht="23" customHeight="1">
      <x:c r="A9801" s="2" t="n">
        <x:v>9795</x:v>
      </x:c>
      <x:c r="B9801" s="24" t="n">
        <x:v>724808.2</x:v>
      </x:c>
      <x:c r="C9801" s="24" t="n">
        <x:v>241260.8</x:v>
      </x:c>
      <x:c r="D9801" s="24" t="n">
        <x:f>SUM(B9801:C9801)</x:f>
        <x:v>966069</x:v>
      </x:c>
      <x:c r="E9801" s="25" t="n">
        <x:f>B9801/D9801</x:f>
        <x:v>0.7502654572292455</x:v>
      </x:c>
      <x:c r="F9801" s="25" t="n">
        <x:f>C9801/D9801</x:f>
        <x:v>0.24973454277075446</x:v>
      </x:c>
      <x:c r="G9801" s="22" t="n">
        <x:v>1291004.95</x:v>
      </x:c>
      <x:c r="H9801" s="22" t="n">
        <x:v>600259.1749999999</x:v>
      </x:c>
      <x:c r="I9801" s="22" t="n">
        <x:f>SUM(G9801:H9801)</x:f>
        <x:v>1891264.125</x:v>
      </x:c>
      <x:c r="J9801" s="22" t="n">
        <x:v>844974</x:v>
      </x:c>
      <x:c r="K9801" s="22" t="n">
        <x:v>121095</x:v>
      </x:c>
      <x:c r="L9801" s="22" t="n">
        <x:f>SUM(J9801:K9801)</x:f>
        <x:v>966069</x:v>
      </x:c>
      <x:c r="M9801" s="23" t="n">
        <x:f>D9801-L9801</x:f>
        <x:v>0</x:v>
      </x:c>
      <x:c r="N9801" s="22" t="n">
        <x:v>724808.2</x:v>
      </x:c>
      <x:c r="O9801" s="22" t="n">
        <x:v>241260.8</x:v>
      </x:c>
      <x:c r="P9801" s="14" t="n">
        <x:f>N9801/SUM(N9801:O9801)</x:f>
        <x:v>0.7502654572292455</x:v>
      </x:c>
      <x:c r="Q9801" s="22" t="n">
        <x:v>1290487.45</x:v>
      </x:c>
      <x:c r="R9801" s="22" t="n">
        <x:v>600776.6749999999</x:v>
      </x:c>
      <x:c r="S9801" s="2" t="n">
        <x:v>2</x:v>
      </x:c>
      <x:c r="T9801" s="2" t="n">
        <x:v>2</x:v>
      </x:c>
      <x:c r="U9801" s="2" t="n">
        <x:v>3</x:v>
      </x:c>
      <x:c r="V9801" s="2" t="n">
        <x:v>2</x:v>
      </x:c>
      <x:c r="W9801" s="2" t="n">
        <x:v>3</x:v>
      </x:c>
      <x:c r="X9801" s="2" t="n">
        <x:v>3</x:v>
      </x:c>
      <x:c r="Y9801" s="2" t="n">
        <x:v>3</x:v>
      </x:c>
      <x:c r="Z9801" s="22" t="n">
        <x:v>422487</x:v>
      </x:c>
      <x:c r="AA9801" s="22" t="n">
        <x:v>422487</x:v>
      </x:c>
      <x:c r="AB9801" s="22" t="n">
        <x:v>108882</x:v>
      </x:c>
      <x:c r="AC9801" s="22" t="n">
        <x:v>60547.5</x:v>
      </x:c>
      <x:c r="AD9801" s="22" t="n">
        <x:v>60547.5</x:v>
      </x:c>
      <x:c r="AE9801" s="2" t="n">
        <x:v>0</x:v>
      </x:c>
      <x:c r="AF9801" s="2" t="n">
        <x:v>0</x:v>
      </x:c>
    </x:row>
    <x:row r="9802" ht="23" customHeight="1">
      <x:c r="A9802" s="2" t="n">
        <x:v>9796</x:v>
      </x:c>
      <x:c r="B9802" s="24" t="n">
        <x:v>851080.5</x:v>
      </x:c>
      <x:c r="C9802" s="24" t="n">
        <x:v>0</x:v>
      </x:c>
      <x:c r="D9802" s="24" t="n">
        <x:f>SUM(B9802:C9802)</x:f>
        <x:v>851080.5</x:v>
      </x:c>
      <x:c r="E9802" s="25" t="n">
        <x:f>B9802/D9802</x:f>
        <x:v>1</x:v>
      </x:c>
      <x:c r="F9802" s="25" t="n">
        <x:f>C9802/D9802</x:f>
        <x:v>0</x:v>
      </x:c>
      <x:c r="G9802" s="22" t="n">
        <x:v>943609.5</x:v>
      </x:c>
      <x:c r="H9802" s="22" t="n">
        <x:v>743401.6875</x:v>
      </x:c>
      <x:c r="I9802" s="22" t="n">
        <x:f>SUM(G9802:H9802)</x:f>
        <x:v>1687011.1875</x:v>
      </x:c>
      <x:c r="J9802" s="22" t="n">
        <x:v>790533</x:v>
      </x:c>
      <x:c r="K9802" s="22" t="n">
        <x:v>60547.5</x:v>
      </x:c>
      <x:c r="L9802" s="22" t="n">
        <x:f>SUM(J9802:K9802)</x:f>
        <x:v>851080.5</x:v>
      </x:c>
      <x:c r="M9802" s="23" t="n">
        <x:f>D9802-L9802</x:f>
        <x:v>0</x:v>
      </x:c>
      <x:c r="N9802" s="22" t="n">
        <x:v>851080.5</x:v>
      </x:c>
      <x:c r="O9802" s="22" t="n">
        <x:v>0</x:v>
      </x:c>
      <x:c r="P9802" s="14" t="n">
        <x:f>N9802/SUM(N9802:O9802)</x:f>
        <x:v>1</x:v>
      </x:c>
      <x:c r="Q9802" s="22" t="n">
        <x:v>943092</x:v>
      </x:c>
      <x:c r="R9802" s="22" t="n">
        <x:v>743660.4375</x:v>
      </x:c>
      <x:c r="S9802" s="2" t="n">
        <x:v>1</x:v>
      </x:c>
      <x:c r="T9802" s="2" t="n">
        <x:v>2</x:v>
      </x:c>
      <x:c r="U9802" s="2" t="n">
        <x:v>1</x:v>
      </x:c>
      <x:c r="V9802" s="2" t="n">
        <x:v>0</x:v>
      </x:c>
      <x:c r="W9802" s="2" t="n">
        <x:v>2</x:v>
      </x:c>
      <x:c r="X9802" s="2" t="n">
        <x:v>2</x:v>
      </x:c>
      <x:c r="Y9802" s="2" t="n">
        <x:v>2</x:v>
      </x:c>
      <x:c r="Z9802" s="22" t="n">
        <x:v>368046</x:v>
      </x:c>
      <x:c r="AA9802" s="22" t="n">
        <x:v>422487</x:v>
      </x:c>
      <x:c r="AB9802" s="22" t="n">
        <x:v>54441</x:v>
      </x:c>
      <x:c r="AC9802" s="22" t="n">
        <x:v>60547.5</x:v>
      </x:c>
      <x:c r="AD9802" s="22" t="n">
        <x:v>0</x:v>
      </x:c>
      <x:c r="AE9802" s="2" t="n">
        <x:v>0</x:v>
      </x:c>
      <x:c r="AF9802" s="2" t="n">
        <x:v>0</x:v>
      </x:c>
    </x:row>
    <x:row r="9803" ht="23" customHeight="1">
      <x:c r="A9803" s="2" t="n">
        <x:v>9797</x:v>
      </x:c>
      <x:c r="B9803" s="24" t="n">
        <x:v>680864.4</x:v>
      </x:c>
      <x:c r="C9803" s="24" t="n">
        <x:v>170216.1</x:v>
      </x:c>
      <x:c r="D9803" s="24" t="n">
        <x:f>SUM(B9803:C9803)</x:f>
        <x:v>851080.5</x:v>
      </x:c>
      <x:c r="E9803" s="25" t="n">
        <x:f>B9803/D9803</x:f>
        <x:v>0.8</x:v>
      </x:c>
      <x:c r="F9803" s="25" t="n">
        <x:f>C9803/D9803</x:f>
        <x:v>0.2</x:v>
      </x:c>
      <x:c r="G9803" s="22" t="n">
        <x:v>1416956.4</x:v>
      </x:c>
      <x:c r="H9803" s="22" t="n">
        <x:v>314520.97500000003</x:v>
      </x:c>
      <x:c r="I9803" s="22" t="n">
        <x:f>SUM(G9803:H9803)</x:f>
        <x:v>1731477.375</x:v>
      </x:c>
      <x:c r="J9803" s="22" t="n">
        <x:v>790533</x:v>
      </x:c>
      <x:c r="K9803" s="22" t="n">
        <x:v>60547.5</x:v>
      </x:c>
      <x:c r="L9803" s="22" t="n">
        <x:f>SUM(J9803:K9803)</x:f>
        <x:v>851080.5</x:v>
      </x:c>
      <x:c r="M9803" s="23" t="n">
        <x:f>D9803-L9803</x:f>
        <x:v>0</x:v>
      </x:c>
      <x:c r="N9803" s="22" t="n">
        <x:v>680864.4</x:v>
      </x:c>
      <x:c r="O9803" s="22" t="n">
        <x:v>170216.1</x:v>
      </x:c>
      <x:c r="P9803" s="14" t="n">
        <x:f>N9803/SUM(N9803:O9803)</x:f>
        <x:v>0.8</x:v>
      </x:c>
      <x:c r="Q9803" s="22" t="n">
        <x:v>1416956.4</x:v>
      </x:c>
      <x:c r="R9803" s="22" t="n">
        <x:v>315038.47500000003</x:v>
      </x:c>
      <x:c r="S9803" s="2" t="n">
        <x:v>2</x:v>
      </x:c>
      <x:c r="T9803" s="2" t="n">
        <x:v>1</x:v>
      </x:c>
      <x:c r="U9803" s="2" t="n">
        <x:v>2</x:v>
      </x:c>
      <x:c r="V9803" s="2" t="n">
        <x:v>1</x:v>
      </x:c>
      <x:c r="W9803" s="2" t="n">
        <x:v>2</x:v>
      </x:c>
      <x:c r="X9803" s="2" t="n">
        <x:v>2</x:v>
      </x:c>
      <x:c r="Y9803" s="2" t="n">
        <x:v>2</x:v>
      </x:c>
      <x:c r="Z9803" s="22" t="n">
        <x:v>422487</x:v>
      </x:c>
      <x:c r="AA9803" s="22" t="n">
        <x:v>368046</x:v>
      </x:c>
      <x:c r="AB9803" s="22" t="n">
        <x:v>54441</x:v>
      </x:c>
      <x:c r="AC9803" s="22" t="n">
        <x:v>0</x:v>
      </x:c>
      <x:c r="AD9803" s="22" t="n">
        <x:v>60547.5</x:v>
      </x:c>
      <x:c r="AE9803" s="2" t="n">
        <x:v>0</x:v>
      </x:c>
      <x:c r="AF9803" s="2" t="n">
        <x:v>0</x:v>
      </x:c>
    </x:row>
    <x:row r="9804" ht="23" customHeight="1">
      <x:c r="A9804" s="2" t="n">
        <x:v>9798</x:v>
      </x:c>
      <x:c r="B9804" s="24" t="n">
        <x:v>506872.5625</x:v>
      </x:c>
      <x:c r="C9804" s="24" t="n">
        <x:v>459196.4375</x:v>
      </x:c>
      <x:c r="D9804" s="24" t="n">
        <x:f>SUM(B9804:C9804)</x:f>
        <x:v>966069</x:v>
      </x:c>
      <x:c r="E9804" s="25" t="n">
        <x:f>B9804/D9804</x:f>
        <x:v>0.5246753208104183</x:v>
      </x:c>
      <x:c r="F9804" s="25" t="n">
        <x:f>C9804/D9804</x:f>
        <x:v>0.4753246791895817</x:v>
      </x:c>
      <x:c r="G9804" s="22" t="n">
        <x:v>1090129.5625</x:v>
      </x:c>
      <x:c r="H9804" s="22" t="n">
        <x:v>779757.5</x:v>
      </x:c>
      <x:c r="I9804" s="22" t="n">
        <x:f>SUM(G9804:H9804)</x:f>
        <x:v>1869887.0625</x:v>
      </x:c>
      <x:c r="J9804" s="22" t="n">
        <x:v>844974</x:v>
      </x:c>
      <x:c r="K9804" s="22" t="n">
        <x:v>121095</x:v>
      </x:c>
      <x:c r="L9804" s="22" t="n">
        <x:f>SUM(J9804:K9804)</x:f>
        <x:v>966069</x:v>
      </x:c>
      <x:c r="M9804" s="23" t="n">
        <x:f>D9804-L9804</x:f>
        <x:v>0</x:v>
      </x:c>
      <x:c r="N9804" s="22" t="n">
        <x:v>506268.8125</x:v>
      </x:c>
      <x:c r="O9804" s="22" t="n">
        <x:v>459800.1875</x:v>
      </x:c>
      <x:c r="P9804" s="14" t="n">
        <x:f>N9804/SUM(N9804:O9804)</x:f>
        <x:v>0.5240503654500869</x:v>
      </x:c>
      <x:c r="Q9804" s="22" t="n">
        <x:v>1089008.3125</x:v>
      </x:c>
      <x:c r="R9804" s="22" t="n">
        <x:v>780878.75</x:v>
      </x:c>
      <x:c r="S9804" s="2" t="n">
        <x:v>2</x:v>
      </x:c>
      <x:c r="T9804" s="2" t="n">
        <x:v>2</x:v>
      </x:c>
      <x:c r="U9804" s="2" t="n">
        <x:v>1</x:v>
      </x:c>
      <x:c r="V9804" s="2" t="n">
        <x:v>3</x:v>
      </x:c>
      <x:c r="W9804" s="2" t="n">
        <x:v>3</x:v>
      </x:c>
      <x:c r="X9804" s="2" t="n">
        <x:v>3</x:v>
      </x:c>
      <x:c r="Y9804" s="2" t="n">
        <x:v>3</x:v>
      </x:c>
      <x:c r="Z9804" s="22" t="n">
        <x:v>422487</x:v>
      </x:c>
      <x:c r="AA9804" s="22" t="n">
        <x:v>422487</x:v>
      </x:c>
      <x:c r="AB9804" s="22" t="n">
        <x:v>108882</x:v>
      </x:c>
      <x:c r="AC9804" s="22" t="n">
        <x:v>60547.5</x:v>
      </x:c>
      <x:c r="AD9804" s="22" t="n">
        <x:v>60547.5</x:v>
      </x:c>
      <x:c r="AE9804" s="2" t="n">
        <x:v>0</x:v>
      </x:c>
      <x:c r="AF9804" s="2" t="n">
        <x:v>1</x:v>
      </x:c>
    </x:row>
    <x:row r="9805" ht="23" customHeight="1">
      <x:c r="A9805" s="2" t="n">
        <x:v>9799</x:v>
      </x:c>
      <x:c r="B9805" s="24" t="n">
        <x:v>416177.8125</x:v>
      </x:c>
      <x:c r="C9805" s="24" t="n">
        <x:v>664879.6875</x:v>
      </x:c>
      <x:c r="D9805" s="24" t="n">
        <x:f>SUM(B9805:C9805)</x:f>
        <x:v>1081057.5</x:v>
      </x:c>
      <x:c r="E9805" s="25" t="n">
        <x:f>B9805/D9805</x:f>
        <x:v>0.3849728737833094</x:v>
      </x:c>
      <x:c r="F9805" s="25" t="n">
        <x:f>C9805/D9805</x:f>
        <x:v>0.6150271262166906</x:v>
      </x:c>
      <x:c r="G9805" s="22" t="n">
        <x:v>1356449.4375</x:v>
      </x:c>
      <x:c r="H9805" s="22" t="n">
        <x:v>790486.640625</x:v>
      </x:c>
      <x:c r="I9805" s="22" t="n">
        <x:f>SUM(G9805:H9805)</x:f>
        <x:v>2146936.078125</x:v>
      </x:c>
      <x:c r="J9805" s="22" t="n">
        <x:v>899415</x:v>
      </x:c>
      <x:c r="K9805" s="22" t="n">
        <x:v>181642.5</x:v>
      </x:c>
      <x:c r="L9805" s="22" t="n">
        <x:f>SUM(J9805:K9805)</x:f>
        <x:v>1081057.5</x:v>
      </x:c>
      <x:c r="M9805" s="23" t="n">
        <x:f>D9805-L9805</x:f>
        <x:v>0</x:v>
      </x:c>
      <x:c r="N9805" s="22" t="n">
        <x:v>416565.9375</x:v>
      </x:c>
      <x:c r="O9805" s="22" t="n">
        <x:v>664491.5625</x:v>
      </x:c>
      <x:c r="P9805" s="14" t="n">
        <x:f>N9805/SUM(N9805:O9805)</x:f>
        <x:v>0.38533189723950856</x:v>
      </x:c>
      <x:c r="Q9805" s="22" t="n">
        <x:v>1357096.3125</x:v>
      </x:c>
      <x:c r="R9805" s="22" t="n">
        <x:v>790971.796875</x:v>
      </x:c>
      <x:c r="S9805" s="2" t="n">
        <x:v>4</x:v>
      </x:c>
      <x:c r="T9805" s="2" t="n">
        <x:v>1</x:v>
      </x:c>
      <x:c r="U9805" s="2" t="n">
        <x:v>2</x:v>
      </x:c>
      <x:c r="V9805" s="2" t="n">
        <x:v>5</x:v>
      </x:c>
      <x:c r="W9805" s="2" t="n">
        <x:v>4</x:v>
      </x:c>
      <x:c r="X9805" s="2" t="n">
        <x:v>4</x:v>
      </x:c>
      <x:c r="Y9805" s="2" t="n">
        <x:v>4</x:v>
      </x:c>
      <x:c r="Z9805" s="22" t="n">
        <x:v>531369</x:v>
      </x:c>
      <x:c r="AA9805" s="22" t="n">
        <x:v>368046</x:v>
      </x:c>
      <x:c r="AB9805" s="22" t="n">
        <x:v>163323</x:v>
      </x:c>
      <x:c r="AC9805" s="22" t="n">
        <x:v>0</x:v>
      </x:c>
      <x:c r="AD9805" s="22" t="n">
        <x:v>181642.5</x:v>
      </x:c>
      <x:c r="AE9805" s="2" t="n">
        <x:v>1</x:v>
      </x:c>
      <x:c r="AF9805" s="2" t="n">
        <x:v>0</x:v>
      </x:c>
    </x:row>
    <x:row r="9806" ht="23" customHeight="1">
      <x:c r="A9806" s="2" t="n">
        <x:v>9800</x:v>
      </x:c>
      <x:c r="B9806" s="24" t="n">
        <x:v>0</x:v>
      </x:c>
      <x:c r="C9806" s="24" t="n">
        <x:v>1081057.5</x:v>
      </x:c>
      <x:c r="D9806" s="24" t="n">
        <x:f>SUM(B9806:C9806)</x:f>
        <x:v>1081057.5</x:v>
      </x:c>
      <x:c r="E9806" s="25" t="n">
        <x:f>B9806/D9806</x:f>
        <x:v>0</x:v>
      </x:c>
      <x:c r="F9806" s="25" t="n">
        <x:f>C9806/D9806</x:f>
        <x:v>1</x:v>
      </x:c>
      <x:c r="G9806" s="22" t="n">
        <x:v>783758.9249999999</x:v>
      </x:c>
      <x:c r="H9806" s="22" t="n">
        <x:v>1472008.9125</x:v>
      </x:c>
      <x:c r="I9806" s="22" t="n">
        <x:f>SUM(G9806:H9806)</x:f>
        <x:v>2255767.8375</x:v>
      </x:c>
      <x:c r="J9806" s="22" t="n">
        <x:v>899415</x:v>
      </x:c>
      <x:c r="K9806" s="22" t="n">
        <x:v>181642.5</x:v>
      </x:c>
      <x:c r="L9806" s="22" t="n">
        <x:f>SUM(J9806:K9806)</x:f>
        <x:v>1081057.5</x:v>
      </x:c>
      <x:c r="M9806" s="23" t="n">
        <x:f>D9806-L9806</x:f>
        <x:v>0</x:v>
      </x:c>
      <x:c r="N9806" s="22" t="n">
        <x:v>0</x:v>
      </x:c>
      <x:c r="O9806" s="22" t="n">
        <x:v>1081057.5</x:v>
      </x:c>
      <x:c r="P9806" s="14" t="n">
        <x:f>N9806/SUM(N9806:O9806)</x:f>
        <x:v>0</x:v>
      </x:c>
      <x:c r="Q9806" s="22" t="n">
        <x:v>783241.4249999999</x:v>
      </x:c>
      <x:c r="R9806" s="22" t="n">
        <x:v>1473475.1625</x:v>
      </x:c>
      <x:c r="S9806" s="2" t="n">
        <x:v>3</x:v>
      </x:c>
      <x:c r="T9806" s="2" t="n">
        <x:v>2</x:v>
      </x:c>
      <x:c r="U9806" s="2" t="n">
        <x:v>0</x:v>
      </x:c>
      <x:c r="V9806" s="2" t="n">
        <x:v>6</x:v>
      </x:c>
      <x:c r="W9806" s="2" t="n">
        <x:v>4</x:v>
      </x:c>
      <x:c r="X9806" s="2" t="n">
        <x:v>4</x:v>
      </x:c>
      <x:c r="Y9806" s="2" t="n">
        <x:v>4</x:v>
      </x:c>
      <x:c r="Z9806" s="22" t="n">
        <x:v>476928</x:v>
      </x:c>
      <x:c r="AA9806" s="22" t="n">
        <x:v>422487</x:v>
      </x:c>
      <x:c r="AB9806" s="22" t="n">
        <x:v>163323</x:v>
      </x:c>
      <x:c r="AC9806" s="22" t="n">
        <x:v>60547.5</x:v>
      </x:c>
      <x:c r="AD9806" s="22" t="n">
        <x:v>121095</x:v>
      </x:c>
      <x:c r="AE9806" s="2" t="n">
        <x:v>2</x:v>
      </x:c>
      <x:c r="AF9806" s="2" t="n">
        <x:v>0</x:v>
      </x:c>
    </x:row>
    <x:row r="9807" ht="23" customHeight="1">
      <x:c r="A9807" s="2" t="n">
        <x:v>9801</x:v>
      </x:c>
      <x:c r="B9807" s="24" t="n">
        <x:v>0</x:v>
      </x:c>
      <x:c r="C9807" s="24" t="n">
        <x:v>851080.5</x:v>
      </x:c>
      <x:c r="D9807" s="24" t="n">
        <x:f>SUM(B9807:C9807)</x:f>
        <x:v>851080.5</x:v>
      </x:c>
      <x:c r="E9807" s="25" t="n">
        <x:f>B9807/D9807</x:f>
        <x:v>0</x:v>
      </x:c>
      <x:c r="F9807" s="25" t="n">
        <x:f>C9807/D9807</x:f>
        <x:v>1</x:v>
      </x:c>
      <x:c r="G9807" s="22" t="n">
        <x:v>736092</x:v>
      </x:c>
      <x:c r="H9807" s="22" t="n">
        <x:v>995385.375</x:v>
      </x:c>
      <x:c r="I9807" s="22" t="n">
        <x:f>SUM(G9807:H9807)</x:f>
        <x:v>1731477.375</x:v>
      </x:c>
      <x:c r="J9807" s="22" t="n">
        <x:v>790533</x:v>
      </x:c>
      <x:c r="K9807" s="22" t="n">
        <x:v>60547.5</x:v>
      </x:c>
      <x:c r="L9807" s="22" t="n">
        <x:f>SUM(J9807:K9807)</x:f>
        <x:v>851080.5</x:v>
      </x:c>
      <x:c r="M9807" s="23" t="n">
        <x:f>D9807-L9807</x:f>
        <x:v>0</x:v>
      </x:c>
      <x:c r="N9807" s="22" t="n">
        <x:v>0</x:v>
      </x:c>
      <x:c r="O9807" s="22" t="n">
        <x:v>851080.5</x:v>
      </x:c>
      <x:c r="P9807" s="14" t="n">
        <x:f>N9807/SUM(N9807:O9807)</x:f>
        <x:v>0</x:v>
      </x:c>
      <x:c r="Q9807" s="22" t="n">
        <x:v>736092</x:v>
      </x:c>
      <x:c r="R9807" s="22" t="n">
        <x:v>995902.875</x:v>
      </x:c>
      <x:c r="S9807" s="2" t="n">
        <x:v>2</x:v>
      </x:c>
      <x:c r="T9807" s="2" t="n">
        <x:v>1</x:v>
      </x:c>
      <x:c r="U9807" s="2" t="n">
        <x:v>0</x:v>
      </x:c>
      <x:c r="V9807" s="2" t="n">
        <x:v>2</x:v>
      </x:c>
      <x:c r="W9807" s="2" t="n">
        <x:v>2</x:v>
      </x:c>
      <x:c r="X9807" s="2" t="n">
        <x:v>2</x:v>
      </x:c>
      <x:c r="Y9807" s="2" t="n">
        <x:v>2</x:v>
      </x:c>
      <x:c r="Z9807" s="22" t="n">
        <x:v>422487</x:v>
      </x:c>
      <x:c r="AA9807" s="22" t="n">
        <x:v>368046</x:v>
      </x:c>
      <x:c r="AB9807" s="22" t="n">
        <x:v>54441</x:v>
      </x:c>
      <x:c r="AC9807" s="22" t="n">
        <x:v>0</x:v>
      </x:c>
      <x:c r="AD9807" s="22" t="n">
        <x:v>60547.5</x:v>
      </x:c>
      <x:c r="AE9807" s="2" t="n">
        <x:v>0</x:v>
      </x:c>
      <x:c r="AF9807" s="2" t="n">
        <x:v>0</x:v>
      </x:c>
    </x:row>
    <x:row r="9808" ht="23" customHeight="1">
      <x:c r="A9808" s="2" t="n">
        <x:v>9802</x:v>
      </x:c>
      <x:c r="B9808" s="24" t="n">
        <x:v>523675.3275</x:v>
      </x:c>
      <x:c r="C9808" s="24" t="n">
        <x:v>557382.1725</x:v>
      </x:c>
      <x:c r="D9808" s="24" t="n">
        <x:f>SUM(B9808:C9808)</x:f>
        <x:v>1081057.5</x:v>
      </x:c>
      <x:c r="E9808" s="25" t="n">
        <x:f>B9808/D9808</x:f>
        <x:v>0.48441024413595024</x:v>
      </x:c>
      <x:c r="F9808" s="25" t="n">
        <x:f>C9808/D9808</x:f>
        <x:v>0.5155897558640498</x:v>
      </x:c>
      <x:c r="G9808" s="22" t="n">
        <x:v>1128203.3025</x:v>
      </x:c>
      <x:c r="H9808" s="22" t="n">
        <x:v>982239.3225</x:v>
      </x:c>
      <x:c r="I9808" s="22" t="n">
        <x:f>SUM(G9808:H9808)</x:f>
        <x:v>2110442.625</x:v>
      </x:c>
      <x:c r="J9808" s="22" t="n">
        <x:v>899415</x:v>
      </x:c>
      <x:c r="K9808" s="22" t="n">
        <x:v>181642.5</x:v>
      </x:c>
      <x:c r="L9808" s="22" t="n">
        <x:f>SUM(J9808:K9808)</x:f>
        <x:v>1081057.5</x:v>
      </x:c>
      <x:c r="M9808" s="23" t="n">
        <x:f>D9808-L9808</x:f>
        <x:v>0</x:v>
      </x:c>
      <x:c r="N9808" s="22" t="n">
        <x:v>523157.8275</x:v>
      </x:c>
      <x:c r="O9808" s="22" t="n">
        <x:v>557899.6725</x:v>
      </x:c>
      <x:c r="P9808" s="14" t="n">
        <x:f>N9808/SUM(N9808:O9808)</x:f>
        <x:v>0.48393154619435136</x:v>
      </x:c>
      <x:c r="Q9808" s="22" t="n">
        <x:v>1127168.3025</x:v>
      </x:c>
      <x:c r="R9808" s="22" t="n">
        <x:v>984309.3225</x:v>
      </x:c>
      <x:c r="S9808" s="2" t="n">
        <x:v>3</x:v>
      </x:c>
      <x:c r="T9808" s="2" t="n">
        <x:v>2</x:v>
      </x:c>
      <x:c r="U9808" s="2" t="n">
        <x:v>2</x:v>
      </x:c>
      <x:c r="V9808" s="2" t="n">
        <x:v>3</x:v>
      </x:c>
      <x:c r="W9808" s="2" t="n">
        <x:v>4</x:v>
      </x:c>
      <x:c r="X9808" s="2" t="n">
        <x:v>4</x:v>
      </x:c>
      <x:c r="Y9808" s="2" t="n">
        <x:v>4</x:v>
      </x:c>
      <x:c r="Z9808" s="22" t="n">
        <x:v>476928</x:v>
      </x:c>
      <x:c r="AA9808" s="22" t="n">
        <x:v>422487</x:v>
      </x:c>
      <x:c r="AB9808" s="22" t="n">
        <x:v>163323</x:v>
      </x:c>
      <x:c r="AC9808" s="22" t="n">
        <x:v>60547.5</x:v>
      </x:c>
      <x:c r="AD9808" s="22" t="n">
        <x:v>121095</x:v>
      </x:c>
      <x:c r="AE9808" s="2" t="n">
        <x:v>1</x:v>
      </x:c>
      <x:c r="AF9808" s="2" t="n">
        <x:v>1</x:v>
      </x:c>
    </x:row>
    <x:row r="9809" ht="23" customHeight="1">
      <x:c r="A9809" s="2" t="n">
        <x:v>9803</x:v>
      </x:c>
      <x:c r="B9809" s="24" t="n">
        <x:v>786183.93</x:v>
      </x:c>
      <x:c r="C9809" s="24" t="n">
        <x:v>294873.57</x:v>
      </x:c>
      <x:c r="D9809" s="24" t="n">
        <x:f>SUM(B9809:C9809)</x:f>
        <x:v>1081057.5</x:v>
      </x:c>
      <x:c r="E9809" s="25" t="n">
        <x:f>B9809/D9809</x:f>
        <x:v>0.7272359980852083</x:v>
      </x:c>
      <x:c r="F9809" s="25" t="n">
        <x:f>C9809/D9809</x:f>
        <x:v>0.2727640019147918</x:v>
      </x:c>
      <x:c r="G9809" s="22" t="n">
        <x:v>1441644.2550000001</x:v>
      </x:c>
      <x:c r="H9809" s="22" t="n">
        <x:v>531189.9450000001</x:v>
      </x:c>
      <x:c r="I9809" s="22" t="n">
        <x:f>SUM(G9809:H9809)</x:f>
        <x:v>1972834.2000000002</x:v>
      </x:c>
      <x:c r="J9809" s="22" t="n">
        <x:v>899415</x:v>
      </x:c>
      <x:c r="K9809" s="22" t="n">
        <x:v>181642.5</x:v>
      </x:c>
      <x:c r="L9809" s="22" t="n">
        <x:f>SUM(J9809:K9809)</x:f>
        <x:v>1081057.5</x:v>
      </x:c>
      <x:c r="M9809" s="23" t="n">
        <x:f>D9809-L9809</x:f>
        <x:v>0</x:v>
      </x:c>
      <x:c r="N9809" s="22" t="n">
        <x:v>786183.93</x:v>
      </x:c>
      <x:c r="O9809" s="22" t="n">
        <x:v>294873.57</x:v>
      </x:c>
      <x:c r="P9809" s="14" t="n">
        <x:f>N9809/SUM(N9809:O9809)</x:f>
        <x:v>0.7272359980852083</x:v>
      </x:c>
      <x:c r="Q9809" s="22" t="n">
        <x:v>1440609.2550000001</x:v>
      </x:c>
      <x:c r="R9809" s="22" t="n">
        <x:v>531707.4450000001</x:v>
      </x:c>
      <x:c r="S9809" s="2" t="n">
        <x:v>3</x:v>
      </x:c>
      <x:c r="T9809" s="2" t="n">
        <x:v>2</x:v>
      </x:c>
      <x:c r="U9809" s="2" t="n">
        <x:v>5</x:v>
      </x:c>
      <x:c r="V9809" s="2" t="n">
        <x:v>4</x:v>
      </x:c>
      <x:c r="W9809" s="2" t="n">
        <x:v>4</x:v>
      </x:c>
      <x:c r="X9809" s="2" t="n">
        <x:v>4</x:v>
      </x:c>
      <x:c r="Y9809" s="2" t="n">
        <x:v>4</x:v>
      </x:c>
      <x:c r="Z9809" s="22" t="n">
        <x:v>476928</x:v>
      </x:c>
      <x:c r="AA9809" s="22" t="n">
        <x:v>422487</x:v>
      </x:c>
      <x:c r="AB9809" s="22" t="n">
        <x:v>163323</x:v>
      </x:c>
      <x:c r="AC9809" s="22" t="n">
        <x:v>60547.5</x:v>
      </x:c>
      <x:c r="AD9809" s="22" t="n">
        <x:v>121095</x:v>
      </x:c>
      <x:c r="AE9809" s="2" t="n">
        <x:v>0</x:v>
      </x:c>
      <x:c r="AF9809" s="2" t="n">
        <x:v>0</x:v>
      </x:c>
    </x:row>
    <x:row r="9810" ht="23" customHeight="1">
      <x:c r="A9810" s="2" t="n">
        <x:v>9804</x:v>
      </x:c>
      <x:c r="B9810" s="24" t="n">
        <x:v>644046</x:v>
      </x:c>
      <x:c r="C9810" s="24" t="n">
        <x:v>322023</x:v>
      </x:c>
      <x:c r="D9810" s="24" t="n">
        <x:f>SUM(B9810:C9810)</x:f>
        <x:v>966069</x:v>
      </x:c>
      <x:c r="E9810" s="25" t="n">
        <x:f>B9810/D9810</x:f>
        <x:v>0.6666666666666666</x:v>
      </x:c>
      <x:c r="F9810" s="25" t="n">
        <x:f>C9810/D9810</x:f>
        <x:v>0.3333333333333333</x:v>
      </x:c>
      <x:c r="G9810" s="22" t="n">
        <x:v>1210242.75</x:v>
      </x:c>
      <x:c r="H9810" s="22" t="n">
        <x:v>681021.375</x:v>
      </x:c>
      <x:c r="I9810" s="22" t="n">
        <x:f>SUM(G9810:H9810)</x:f>
        <x:v>1891264.125</x:v>
      </x:c>
      <x:c r="J9810" s="22" t="n">
        <x:v>844974</x:v>
      </x:c>
      <x:c r="K9810" s="22" t="n">
        <x:v>121095</x:v>
      </x:c>
      <x:c r="L9810" s="22" t="n">
        <x:f>SUM(J9810:K9810)</x:f>
        <x:v>966069</x:v>
      </x:c>
      <x:c r="M9810" s="23" t="n">
        <x:f>D9810-L9810</x:f>
        <x:v>0</x:v>
      </x:c>
      <x:c r="N9810" s="22" t="n">
        <x:v>644046</x:v>
      </x:c>
      <x:c r="O9810" s="22" t="n">
        <x:v>322023</x:v>
      </x:c>
      <x:c r="P9810" s="14" t="n">
        <x:f>N9810/SUM(N9810:O9810)</x:f>
        <x:v>0.6666666666666666</x:v>
      </x:c>
      <x:c r="Q9810" s="22" t="n">
        <x:v>1209725.25</x:v>
      </x:c>
      <x:c r="R9810" s="22" t="n">
        <x:v>681538.875</x:v>
      </x:c>
      <x:c r="S9810" s="2" t="n">
        <x:v>2</x:v>
      </x:c>
      <x:c r="T9810" s="2" t="n">
        <x:v>2</x:v>
      </x:c>
      <x:c r="U9810" s="2" t="n">
        <x:v>2</x:v>
      </x:c>
      <x:c r="V9810" s="2" t="n">
        <x:v>2</x:v>
      </x:c>
      <x:c r="W9810" s="2" t="n">
        <x:v>3</x:v>
      </x:c>
      <x:c r="X9810" s="2" t="n">
        <x:v>3</x:v>
      </x:c>
      <x:c r="Y9810" s="2" t="n">
        <x:v>3</x:v>
      </x:c>
      <x:c r="Z9810" s="22" t="n">
        <x:v>422487</x:v>
      </x:c>
      <x:c r="AA9810" s="22" t="n">
        <x:v>422487</x:v>
      </x:c>
      <x:c r="AB9810" s="22" t="n">
        <x:v>108882</x:v>
      </x:c>
      <x:c r="AC9810" s="22" t="n">
        <x:v>60547.5</x:v>
      </x:c>
      <x:c r="AD9810" s="22" t="n">
        <x:v>60547.5</x:v>
      </x:c>
      <x:c r="AE9810" s="2" t="n">
        <x:v>0</x:v>
      </x:c>
      <x:c r="AF9810" s="2" t="n">
        <x:v>0</x:v>
      </x:c>
    </x:row>
    <x:row r="9811" ht="23" customHeight="1">
      <x:c r="A9811" s="2" t="n">
        <x:v>9805</x:v>
      </x:c>
      <x:c r="B9811" s="24" t="n">
        <x:v>1081057.5</x:v>
      </x:c>
      <x:c r="C9811" s="24" t="n">
        <x:v>0</x:v>
      </x:c>
      <x:c r="D9811" s="24" t="n">
        <x:f>SUM(B9811:C9811)</x:f>
        <x:v>1081057.5</x:v>
      </x:c>
      <x:c r="E9811" s="25" t="n">
        <x:f>B9811/D9811</x:f>
        <x:v>1</x:v>
      </x:c>
      <x:c r="F9811" s="25" t="n">
        <x:f>C9811/D9811</x:f>
        <x:v>0</x:v>
      </x:c>
      <x:c r="G9811" s="22" t="n">
        <x:v>1585024.875</x:v>
      </x:c>
      <x:c r="H9811" s="22" t="n">
        <x:v>413793</x:v>
      </x:c>
      <x:c r="I9811" s="22" t="n">
        <x:f>SUM(G9811:H9811)</x:f>
        <x:v>1998817.875</x:v>
      </x:c>
      <x:c r="J9811" s="22" t="n">
        <x:v>899415</x:v>
      </x:c>
      <x:c r="K9811" s="22" t="n">
        <x:v>181642.5</x:v>
      </x:c>
      <x:c r="L9811" s="22" t="n">
        <x:f>SUM(J9811:K9811)</x:f>
        <x:v>1081057.5</x:v>
      </x:c>
      <x:c r="M9811" s="23" t="n">
        <x:f>D9811-L9811</x:f>
        <x:v>0</x:v>
      </x:c>
      <x:c r="N9811" s="22" t="n">
        <x:v>1081057.5</x:v>
      </x:c>
      <x:c r="O9811" s="22" t="n">
        <x:v>0</x:v>
      </x:c>
      <x:c r="P9811" s="14" t="n">
        <x:f>N9811/SUM(N9811:O9811)</x:f>
        <x:v>1</x:v>
      </x:c>
      <x:c r="Q9811" s="22" t="n">
        <x:v>1583472.375</x:v>
      </x:c>
      <x:c r="R9811" s="22" t="n">
        <x:v>414051.75</x:v>
      </x:c>
      <x:c r="S9811" s="2" t="n">
        <x:v>2</x:v>
      </x:c>
      <x:c r="T9811" s="2" t="n">
        <x:v>3</x:v>
      </x:c>
      <x:c r="U9811" s="2" t="n">
        <x:v>6</x:v>
      </x:c>
      <x:c r="V9811" s="2" t="n">
        <x:v>0</x:v>
      </x:c>
      <x:c r="W9811" s="2" t="n">
        <x:v>4</x:v>
      </x:c>
      <x:c r="X9811" s="2" t="n">
        <x:v>4</x:v>
      </x:c>
      <x:c r="Y9811" s="2" t="n">
        <x:v>4</x:v>
      </x:c>
      <x:c r="Z9811" s="22" t="n">
        <x:v>422487</x:v>
      </x:c>
      <x:c r="AA9811" s="22" t="n">
        <x:v>476928</x:v>
      </x:c>
      <x:c r="AB9811" s="22" t="n">
        <x:v>163323</x:v>
      </x:c>
      <x:c r="AC9811" s="22" t="n">
        <x:v>121095</x:v>
      </x:c>
      <x:c r="AD9811" s="22" t="n">
        <x:v>60547.5</x:v>
      </x:c>
      <x:c r="AE9811" s="2" t="n">
        <x:v>0</x:v>
      </x:c>
      <x:c r="AF9811" s="2" t="n">
        <x:v>0</x:v>
      </x:c>
    </x:row>
    <x:row r="9812" ht="23" customHeight="1">
      <x:c r="A9812" s="2" t="n">
        <x:v>9806</x:v>
      </x:c>
      <x:c r="B9812" s="24" t="n">
        <x:v>893998.5</x:v>
      </x:c>
      <x:c r="C9812" s="24" t="n">
        <x:v>72070.5</x:v>
      </x:c>
      <x:c r="D9812" s="24" t="n">
        <x:f>SUM(B9812:C9812)</x:f>
        <x:v>966069</x:v>
      </x:c>
      <x:c r="E9812" s="25" t="n">
        <x:f>B9812/D9812</x:f>
        <x:v>0.9253981858438683</x:v>
      </x:c>
      <x:c r="F9812" s="25" t="n">
        <x:f>C9812/D9812</x:f>
        <x:v>0.07460181415613171</x:v>
      </x:c>
      <x:c r="G9812" s="22" t="n">
        <x:v>1460195.25</x:v>
      </x:c>
      <x:c r="H9812" s="22" t="n">
        <x:v>431068.875</x:v>
      </x:c>
      <x:c r="I9812" s="22" t="n">
        <x:f>SUM(G9812:H9812)</x:f>
        <x:v>1891264.125</x:v>
      </x:c>
      <x:c r="J9812" s="22" t="n">
        <x:v>844974</x:v>
      </x:c>
      <x:c r="K9812" s="22" t="n">
        <x:v>121095</x:v>
      </x:c>
      <x:c r="L9812" s="22" t="n">
        <x:f>SUM(J9812:K9812)</x:f>
        <x:v>966069</x:v>
      </x:c>
      <x:c r="M9812" s="23" t="n">
        <x:f>D9812-L9812</x:f>
        <x:v>0</x:v>
      </x:c>
      <x:c r="N9812" s="22" t="n">
        <x:v>893998.5</x:v>
      </x:c>
      <x:c r="O9812" s="22" t="n">
        <x:v>72070.5</x:v>
      </x:c>
      <x:c r="P9812" s="14" t="n">
        <x:f>N9812/SUM(N9812:O9812)</x:f>
        <x:v>0.9253981858438683</x:v>
      </x:c>
      <x:c r="Q9812" s="22" t="n">
        <x:v>1459677.75</x:v>
      </x:c>
      <x:c r="R9812" s="22" t="n">
        <x:v>431586.375</x:v>
      </x:c>
      <x:c r="S9812" s="2" t="n">
        <x:v>2</x:v>
      </x:c>
      <x:c r="T9812" s="2" t="n">
        <x:v>2</x:v>
      </x:c>
      <x:c r="U9812" s="2" t="n">
        <x:v>4</x:v>
      </x:c>
      <x:c r="V9812" s="2" t="n">
        <x:v>1</x:v>
      </x:c>
      <x:c r="W9812" s="2" t="n">
        <x:v>3</x:v>
      </x:c>
      <x:c r="X9812" s="2" t="n">
        <x:v>3</x:v>
      </x:c>
      <x:c r="Y9812" s="2" t="n">
        <x:v>3</x:v>
      </x:c>
      <x:c r="Z9812" s="22" t="n">
        <x:v>422487</x:v>
      </x:c>
      <x:c r="AA9812" s="22" t="n">
        <x:v>422487</x:v>
      </x:c>
      <x:c r="AB9812" s="22" t="n">
        <x:v>108882</x:v>
      </x:c>
      <x:c r="AC9812" s="22" t="n">
        <x:v>60547.5</x:v>
      </x:c>
      <x:c r="AD9812" s="22" t="n">
        <x:v>60547.5</x:v>
      </x:c>
      <x:c r="AE9812" s="2" t="n">
        <x:v>0</x:v>
      </x:c>
      <x:c r="AF9812" s="2" t="n">
        <x:v>0</x:v>
      </x:c>
    </x:row>
    <x:row r="9813" ht="23" customHeight="1">
      <x:c r="A9813" s="2" t="n">
        <x:v>9807</x:v>
      </x:c>
      <x:c r="B9813" s="24" t="n">
        <x:v>628391.625</x:v>
      </x:c>
      <x:c r="C9813" s="24" t="n">
        <x:v>337677.375</x:v>
      </x:c>
      <x:c r="D9813" s="24" t="n">
        <x:f>SUM(B9813:C9813)</x:f>
        <x:v>966069</x:v>
      </x:c>
      <x:c r="E9813" s="25" t="n">
        <x:f>B9813/D9813</x:f>
        <x:v>0.6504624669666452</x:v>
      </x:c>
      <x:c r="F9813" s="25" t="n">
        <x:f>C9813/D9813</x:f>
        <x:v>0.3495375330333548</x:v>
      </x:c>
      <x:c r="G9813" s="22" t="n">
        <x:v>1541149.5</x:v>
      </x:c>
      <x:c r="H9813" s="22" t="n">
        <x:v>383424.375</x:v>
      </x:c>
      <x:c r="I9813" s="22" t="n">
        <x:f>SUM(G9813:H9813)</x:f>
        <x:v>1924573.875</x:v>
      </x:c>
      <x:c r="J9813" s="22" t="n">
        <x:v>844974</x:v>
      </x:c>
      <x:c r="K9813" s="22" t="n">
        <x:v>121095</x:v>
      </x:c>
      <x:c r="L9813" s="22" t="n">
        <x:f>SUM(J9813:K9813)</x:f>
        <x:v>966069</x:v>
      </x:c>
      <x:c r="M9813" s="23" t="n">
        <x:f>D9813-L9813</x:f>
        <x:v>0</x:v>
      </x:c>
      <x:c r="N9813" s="22" t="n">
        <x:v>628909.125</x:v>
      </x:c>
      <x:c r="O9813" s="22" t="n">
        <x:v>337159.875</x:v>
      </x:c>
      <x:c r="P9813" s="14" t="n">
        <x:f>N9813/SUM(N9813:O9813)</x:f>
        <x:v>0.6509981429897864</x:v>
      </x:c>
      <x:c r="Q9813" s="22" t="n">
        <x:v>1541149.5</x:v>
      </x:c>
      <x:c r="R9813" s="22" t="n">
        <x:v>383165.625</x:v>
      </x:c>
      <x:c r="S9813" s="2" t="n">
        <x:v>3</x:v>
      </x:c>
      <x:c r="T9813" s="2" t="n">
        <x:v>1</x:v>
      </x:c>
      <x:c r="U9813" s="2" t="n">
        <x:v>2</x:v>
      </x:c>
      <x:c r="V9813" s="2" t="n">
        <x:v>2</x:v>
      </x:c>
      <x:c r="W9813" s="2" t="n">
        <x:v>3</x:v>
      </x:c>
      <x:c r="X9813" s="2" t="n">
        <x:v>3</x:v>
      </x:c>
      <x:c r="Y9813" s="2" t="n">
        <x:v>3</x:v>
      </x:c>
      <x:c r="Z9813" s="22" t="n">
        <x:v>476928</x:v>
      </x:c>
      <x:c r="AA9813" s="22" t="n">
        <x:v>368046</x:v>
      </x:c>
      <x:c r="AB9813" s="22" t="n">
        <x:v>108882</x:v>
      </x:c>
      <x:c r="AC9813" s="22" t="n">
        <x:v>0</x:v>
      </x:c>
      <x:c r="AD9813" s="22" t="n">
        <x:v>121095</x:v>
      </x:c>
      <x:c r="AE9813" s="2" t="n">
        <x:v>1</x:v>
      </x:c>
      <x:c r="AF9813" s="2" t="n">
        <x:v>0</x:v>
      </x:c>
    </x:row>
    <x:row r="9814" ht="23" customHeight="1">
      <x:c r="A9814" s="2" t="n">
        <x:v>9808</x:v>
      </x:c>
      <x:c r="B9814" s="24" t="n">
        <x:v>521195.8125</x:v>
      </x:c>
      <x:c r="C9814" s="24" t="n">
        <x:v>559861.6875</x:v>
      </x:c>
      <x:c r="D9814" s="24" t="n">
        <x:f>SUM(B9814:C9814)</x:f>
        <x:v>1081057.5</x:v>
      </x:c>
      <x:c r="E9814" s="25" t="n">
        <x:f>B9814/D9814</x:f>
        <x:v>0.4821166427317696</x:v>
      </x:c>
      <x:c r="F9814" s="25" t="n">
        <x:f>C9814/D9814</x:f>
        <x:v>0.5178833572682304</x:v>
      </x:c>
      <x:c r="G9814" s="22" t="n">
        <x:v>997425.1875</x:v>
      </x:c>
      <x:c r="H9814" s="22" t="n">
        <x:v>1087884.1875</x:v>
      </x:c>
      <x:c r="I9814" s="22" t="n">
        <x:f>SUM(G9814:H9814)</x:f>
        <x:v>2085309.375</x:v>
      </x:c>
      <x:c r="J9814" s="22" t="n">
        <x:v>899415</x:v>
      </x:c>
      <x:c r="K9814" s="22" t="n">
        <x:v>181642.5</x:v>
      </x:c>
      <x:c r="L9814" s="22" t="n">
        <x:f>SUM(J9814:K9814)</x:f>
        <x:v>1081057.5</x:v>
      </x:c>
      <x:c r="M9814" s="23" t="n">
        <x:f>D9814-L9814</x:f>
        <x:v>0</x:v>
      </x:c>
      <x:c r="N9814" s="22" t="n">
        <x:v>521454.5625</x:v>
      </x:c>
      <x:c r="O9814" s="22" t="n">
        <x:v>559602.9375</x:v>
      </x:c>
      <x:c r="P9814" s="14" t="n">
        <x:f>N9814/SUM(N9814:O9814)</x:f>
        <x:v>0.482355991702569</x:v>
      </x:c>
      <x:c r="Q9814" s="22" t="n">
        <x:v>996648.9375</x:v>
      </x:c>
      <x:c r="R9814" s="22" t="n">
        <x:v>1088660.4375</x:v>
      </x:c>
      <x:c r="S9814" s="2" t="n">
        <x:v>2</x:v>
      </x:c>
      <x:c r="T9814" s="2" t="n">
        <x:v>3</x:v>
      </x:c>
      <x:c r="U9814" s="2" t="n">
        <x:v>2</x:v>
      </x:c>
      <x:c r="V9814" s="2" t="n">
        <x:v>5</x:v>
      </x:c>
      <x:c r="W9814" s="2" t="n">
        <x:v>4</x:v>
      </x:c>
      <x:c r="X9814" s="2" t="n">
        <x:v>4</x:v>
      </x:c>
      <x:c r="Y9814" s="2" t="n">
        <x:v>4</x:v>
      </x:c>
      <x:c r="Z9814" s="22" t="n">
        <x:v>422487</x:v>
      </x:c>
      <x:c r="AA9814" s="22" t="n">
        <x:v>476928</x:v>
      </x:c>
      <x:c r="AB9814" s="22" t="n">
        <x:v>163323</x:v>
      </x:c>
      <x:c r="AC9814" s="22" t="n">
        <x:v>121095</x:v>
      </x:c>
      <x:c r="AD9814" s="22" t="n">
        <x:v>60547.5</x:v>
      </x:c>
      <x:c r="AE9814" s="2" t="n">
        <x:v>1</x:v>
      </x:c>
      <x:c r="AF9814" s="2" t="n">
        <x:v>0</x:v>
      </x:c>
    </x:row>
    <x:row r="9815" ht="23" customHeight="1">
      <x:c r="A9815" s="2" t="n">
        <x:v>9809</x:v>
      </x:c>
      <x:c r="B9815" s="24" t="n">
        <x:v>806297.34375</x:v>
      </x:c>
      <x:c r="C9815" s="24" t="n">
        <x:v>274760.15625</x:v>
      </x:c>
      <x:c r="D9815" s="24" t="n">
        <x:f>SUM(B9815:C9815)</x:f>
        <x:v>1081057.5</x:v>
      </x:c>
      <x:c r="E9815" s="25" t="n">
        <x:f>B9815/D9815</x:f>
        <x:v>0.74584131163236</x:v>
      </x:c>
      <x:c r="F9815" s="25" t="n">
        <x:f>C9815/D9815</x:f>
        <x:v>0.25415868836764</x:v>
      </x:c>
      <x:c r="G9815" s="22" t="n">
        <x:v>1250131.21875</x:v>
      </x:c>
      <x:c r="H9815" s="22" t="n">
        <x:v>695862.84375</x:v>
      </x:c>
      <x:c r="I9815" s="22" t="n">
        <x:f>SUM(G9815:H9815)</x:f>
        <x:v>1945994.0625</x:v>
      </x:c>
      <x:c r="J9815" s="22" t="n">
        <x:v>899415</x:v>
      </x:c>
      <x:c r="K9815" s="22" t="n">
        <x:v>181642.5</x:v>
      </x:c>
      <x:c r="L9815" s="22" t="n">
        <x:f>SUM(J9815:K9815)</x:f>
        <x:v>1081057.5</x:v>
      </x:c>
      <x:c r="M9815" s="23" t="n">
        <x:f>D9815-L9815</x:f>
        <x:v>0</x:v>
      </x:c>
      <x:c r="N9815" s="22" t="n">
        <x:v>805391.71875</x:v>
      </x:c>
      <x:c r="O9815" s="22" t="n">
        <x:v>275665.78125</x:v>
      </x:c>
      <x:c r="P9815" s="14" t="n">
        <x:f>N9815/SUM(N9815:O9815)</x:f>
        <x:v>0.745003590234562</x:v>
      </x:c>
      <x:c r="Q9815" s="22" t="n">
        <x:v>1248190.59375</x:v>
      </x:c>
      <x:c r="R9815" s="22" t="n">
        <x:v>697285.96875</x:v>
      </x:c>
      <x:c r="S9815" s="2" t="n">
        <x:v>2</x:v>
      </x:c>
      <x:c r="T9815" s="2" t="n">
        <x:v>3</x:v>
      </x:c>
      <x:c r="U9815" s="2" t="n">
        <x:v>2</x:v>
      </x:c>
      <x:c r="V9815" s="2" t="n">
        <x:v>2</x:v>
      </x:c>
      <x:c r="W9815" s="2" t="n">
        <x:v>4</x:v>
      </x:c>
      <x:c r="X9815" s="2" t="n">
        <x:v>4</x:v>
      </x:c>
      <x:c r="Y9815" s="2" t="n">
        <x:v>4</x:v>
      </x:c>
      <x:c r="Z9815" s="22" t="n">
        <x:v>422487</x:v>
      </x:c>
      <x:c r="AA9815" s="22" t="n">
        <x:v>476928</x:v>
      </x:c>
      <x:c r="AB9815" s="22" t="n">
        <x:v>163323</x:v>
      </x:c>
      <x:c r="AC9815" s="22" t="n">
        <x:v>121095</x:v>
      </x:c>
      <x:c r="AD9815" s="22" t="n">
        <x:v>60547.5</x:v>
      </x:c>
      <x:c r="AE9815" s="2" t="n">
        <x:v>0</x:v>
      </x:c>
      <x:c r="AF9815" s="2" t="n">
        <x:v>1</x:v>
      </x:c>
    </x:row>
    <x:row r="9816" ht="23" customHeight="1">
      <x:c r="A9816" s="2" t="n">
        <x:v>9810</x:v>
      </x:c>
      <x:c r="B9816" s="24" t="n">
        <x:v>567387</x:v>
      </x:c>
      <x:c r="C9816" s="24" t="n">
        <x:v>283693.5</x:v>
      </x:c>
      <x:c r="D9816" s="24" t="n">
        <x:f>SUM(B9816:C9816)</x:f>
        <x:v>851080.5</x:v>
      </x:c>
      <x:c r="E9816" s="25" t="n">
        <x:f>B9816/D9816</x:f>
        <x:v>0.6666666666666666</x:v>
      </x:c>
      <x:c r="F9816" s="25" t="n">
        <x:f>C9816/D9816</x:f>
        <x:v>0.3333333333333333</x:v>
      </x:c>
      <x:c r="G9816" s="22" t="n">
        <x:v>1396008</x:v>
      </x:c>
      <x:c r="H9816" s="22" t="n">
        <x:v>382251.375</x:v>
      </x:c>
      <x:c r="I9816" s="22" t="n">
        <x:f>SUM(G9816:H9816)</x:f>
        <x:v>1778259.375</x:v>
      </x:c>
      <x:c r="J9816" s="22" t="n">
        <x:v>790533</x:v>
      </x:c>
      <x:c r="K9816" s="22" t="n">
        <x:v>60547.5</x:v>
      </x:c>
      <x:c r="L9816" s="22" t="n">
        <x:f>SUM(J9816:K9816)</x:f>
        <x:v>851080.5</x:v>
      </x:c>
      <x:c r="M9816" s="23" t="n">
        <x:f>D9816-L9816</x:f>
        <x:v>0</x:v>
      </x:c>
      <x:c r="N9816" s="22" t="n">
        <x:v>567387</x:v>
      </x:c>
      <x:c r="O9816" s="22" t="n">
        <x:v>283693.5</x:v>
      </x:c>
      <x:c r="P9816" s="14" t="n">
        <x:f>N9816/SUM(N9816:O9816)</x:f>
        <x:v>0.6666666666666666</x:v>
      </x:c>
      <x:c r="Q9816" s="22" t="n">
        <x:v>1395490.5</x:v>
      </x:c>
      <x:c r="R9816" s="22" t="n">
        <x:v>382510.125</x:v>
      </x:c>
      <x:c r="S9816" s="2" t="n">
        <x:v>2</x:v>
      </x:c>
      <x:c r="T9816" s="2" t="n">
        <x:v>1</x:v>
      </x:c>
      <x:c r="U9816" s="2" t="n">
        <x:v>1</x:v>
      </x:c>
      <x:c r="V9816" s="2" t="n">
        <x:v>1</x:v>
      </x:c>
      <x:c r="W9816" s="2" t="n">
        <x:v>2</x:v>
      </x:c>
      <x:c r="X9816" s="2" t="n">
        <x:v>2</x:v>
      </x:c>
      <x:c r="Y9816" s="2" t="n">
        <x:v>2</x:v>
      </x:c>
      <x:c r="Z9816" s="22" t="n">
        <x:v>422487</x:v>
      </x:c>
      <x:c r="AA9816" s="22" t="n">
        <x:v>368046</x:v>
      </x:c>
      <x:c r="AB9816" s="22" t="n">
        <x:v>54441</x:v>
      </x:c>
      <x:c r="AC9816" s="22" t="n">
        <x:v>0</x:v>
      </x:c>
      <x:c r="AD9816" s="22" t="n">
        <x:v>60547.5</x:v>
      </x:c>
      <x:c r="AE9816" s="2" t="n">
        <x:v>0</x:v>
      </x:c>
      <x:c r="AF9816" s="2" t="n">
        <x:v>0</x:v>
      </x:c>
    </x:row>
    <x:row r="9817" ht="23" customHeight="1">
      <x:c r="A9817" s="2" t="n">
        <x:v>9811</x:v>
      </x:c>
      <x:c r="B9817" s="24" t="n">
        <x:v>0</x:v>
      </x:c>
      <x:c r="C9817" s="24" t="n">
        <x:v>966069</x:v>
      </x:c>
      <x:c r="D9817" s="24" t="n">
        <x:f>SUM(B9817:C9817)</x:f>
        <x:v>966069</x:v>
      </x:c>
      <x:c r="E9817" s="25" t="n">
        <x:f>B9817/D9817</x:f>
        <x:v>0</x:v>
      </x:c>
      <x:c r="F9817" s="25" t="n">
        <x:f>C9817/D9817</x:f>
        <x:v>1</x:v>
      </x:c>
      <x:c r="G9817" s="22" t="n">
        <x:v>969782.0625</x:v>
      </x:c>
      <x:c r="H9817" s="22" t="n">
        <x:v>1091622.5859375</x:v>
      </x:c>
      <x:c r="I9817" s="22" t="n">
        <x:f>SUM(G9817:H9817)</x:f>
        <x:v>2061404.6484375</x:v>
      </x:c>
      <x:c r="J9817" s="22" t="n">
        <x:v>844974</x:v>
      </x:c>
      <x:c r="K9817" s="22" t="n">
        <x:v>121095</x:v>
      </x:c>
      <x:c r="L9817" s="22" t="n">
        <x:f>SUM(J9817:K9817)</x:f>
        <x:v>966069</x:v>
      </x:c>
      <x:c r="M9817" s="23" t="n">
        <x:f>D9817-L9817</x:f>
        <x:v>0</x:v>
      </x:c>
      <x:c r="N9817" s="22" t="n">
        <x:v>0</x:v>
      </x:c>
      <x:c r="O9817" s="22" t="n">
        <x:v>966069</x:v>
      </x:c>
      <x:c r="P9817" s="14" t="n">
        <x:f>N9817/SUM(N9817:O9817)</x:f>
        <x:v>0</x:v>
      </x:c>
      <x:c r="Q9817" s="22" t="n">
        <x:v>970040.8125</x:v>
      </x:c>
      <x:c r="R9817" s="22" t="n">
        <x:v>1092237.1171875</x:v>
      </x:c>
      <x:c r="S9817" s="2" t="n">
        <x:v>3</x:v>
      </x:c>
      <x:c r="T9817" s="2" t="n">
        <x:v>1</x:v>
      </x:c>
      <x:c r="U9817" s="2" t="n">
        <x:v>0</x:v>
      </x:c>
      <x:c r="V9817" s="2" t="n">
        <x:v>3</x:v>
      </x:c>
      <x:c r="W9817" s="2" t="n">
        <x:v>3</x:v>
      </x:c>
      <x:c r="X9817" s="2" t="n">
        <x:v>3</x:v>
      </x:c>
      <x:c r="Y9817" s="2" t="n">
        <x:v>3</x:v>
      </x:c>
      <x:c r="Z9817" s="22" t="n">
        <x:v>476928</x:v>
      </x:c>
      <x:c r="AA9817" s="22" t="n">
        <x:v>368046</x:v>
      </x:c>
      <x:c r="AB9817" s="22" t="n">
        <x:v>108882</x:v>
      </x:c>
      <x:c r="AC9817" s="22" t="n">
        <x:v>0</x:v>
      </x:c>
      <x:c r="AD9817" s="22" t="n">
        <x:v>121095</x:v>
      </x:c>
      <x:c r="AE9817" s="2" t="n">
        <x:v>1</x:v>
      </x:c>
      <x:c r="AF9817" s="2" t="n">
        <x:v>0</x:v>
      </x:c>
    </x:row>
    <x:row r="9818" ht="23" customHeight="1">
      <x:c r="A9818" s="2" t="n">
        <x:v>9812</x:v>
      </x:c>
      <x:c r="B9818" s="24" t="n">
        <x:v>644046</x:v>
      </x:c>
      <x:c r="C9818" s="24" t="n">
        <x:v>322023</x:v>
      </x:c>
      <x:c r="D9818" s="24" t="n">
        <x:f>SUM(B9818:C9818)</x:f>
        <x:v>966069</x:v>
      </x:c>
      <x:c r="E9818" s="25" t="n">
        <x:f>B9818/D9818</x:f>
        <x:v>0.6666666666666666</x:v>
      </x:c>
      <x:c r="F9818" s="25" t="n">
        <x:f>C9818/D9818</x:f>
        <x:v>0.3333333333333333</x:v>
      </x:c>
      <x:c r="G9818" s="22" t="n">
        <x:v>856324.5</x:v>
      </x:c>
      <x:c r="H9818" s="22" t="n">
        <x:v>1103862</x:v>
      </x:c>
      <x:c r="I9818" s="22" t="n">
        <x:f>SUM(G9818:H9818)</x:f>
        <x:v>1960186.5</x:v>
      </x:c>
      <x:c r="J9818" s="22" t="n">
        <x:v>844974</x:v>
      </x:c>
      <x:c r="K9818" s="22" t="n">
        <x:v>121095</x:v>
      </x:c>
      <x:c r="L9818" s="22" t="n">
        <x:f>SUM(J9818:K9818)</x:f>
        <x:v>966069</x:v>
      </x:c>
      <x:c r="M9818" s="23" t="n">
        <x:f>D9818-L9818</x:f>
        <x:v>0</x:v>
      </x:c>
      <x:c r="N9818" s="22" t="n">
        <x:v>644046</x:v>
      </x:c>
      <x:c r="O9818" s="22" t="n">
        <x:v>322023</x:v>
      </x:c>
      <x:c r="P9818" s="14" t="n">
        <x:f>N9818/SUM(N9818:O9818)</x:f>
        <x:v>0.6666666666666666</x:v>
      </x:c>
      <x:c r="Q9818" s="22" t="n">
        <x:v>855289.5</x:v>
      </x:c>
      <x:c r="R9818" s="22" t="n">
        <x:v>1104120.75</x:v>
      </x:c>
      <x:c r="S9818" s="2" t="n">
        <x:v>1</x:v>
      </x:c>
      <x:c r="T9818" s="2" t="n">
        <x:v>3</x:v>
      </x:c>
      <x:c r="U9818" s="2" t="n">
        <x:v>2</x:v>
      </x:c>
      <x:c r="V9818" s="2" t="n">
        <x:v>2</x:v>
      </x:c>
      <x:c r="W9818" s="2" t="n">
        <x:v>3</x:v>
      </x:c>
      <x:c r="X9818" s="2" t="n">
        <x:v>3</x:v>
      </x:c>
      <x:c r="Y9818" s="2" t="n">
        <x:v>3</x:v>
      </x:c>
      <x:c r="Z9818" s="22" t="n">
        <x:v>368046</x:v>
      </x:c>
      <x:c r="AA9818" s="22" t="n">
        <x:v>476928</x:v>
      </x:c>
      <x:c r="AB9818" s="22" t="n">
        <x:v>108882</x:v>
      </x:c>
      <x:c r="AC9818" s="22" t="n">
        <x:v>121095</x:v>
      </x:c>
      <x:c r="AD9818" s="22" t="n">
        <x:v>0</x:v>
      </x:c>
      <x:c r="AE9818" s="2" t="n">
        <x:v>0</x:v>
      </x:c>
      <x:c r="AF9818" s="2" t="n">
        <x:v>0</x:v>
      </x:c>
    </x:row>
    <x:row r="9819" ht="23" customHeight="1">
      <x:c r="A9819" s="2" t="n">
        <x:v>9813</x:v>
      </x:c>
      <x:c r="B9819" s="24" t="n">
        <x:v>851080.5</x:v>
      </x:c>
      <x:c r="C9819" s="24" t="n">
        <x:v>0</x:v>
      </x:c>
      <x:c r="D9819" s="24" t="n">
        <x:f>SUM(B9819:C9819)</x:f>
        <x:v>851080.5</x:v>
      </x:c>
      <x:c r="E9819" s="25" t="n">
        <x:f>B9819/D9819</x:f>
        <x:v>1</x:v>
      </x:c>
      <x:c r="F9819" s="25" t="n">
        <x:f>C9819/D9819</x:f>
        <x:v>0</x:v>
      </x:c>
      <x:c r="G9819" s="22" t="n">
        <x:v>1141760.25</x:v>
      </x:c>
      <x:c r="H9819" s="22" t="n">
        <x:v>736092</x:v>
      </x:c>
      <x:c r="I9819" s="22" t="n">
        <x:f>SUM(G9819:H9819)</x:f>
        <x:v>1877852.25</x:v>
      </x:c>
      <x:c r="J9819" s="22" t="n">
        <x:v>790533</x:v>
      </x:c>
      <x:c r="K9819" s="22" t="n">
        <x:v>60547.5</x:v>
      </x:c>
      <x:c r="L9819" s="22" t="n">
        <x:f>SUM(J9819:K9819)</x:f>
        <x:v>851080.5</x:v>
      </x:c>
      <x:c r="M9819" s="23" t="n">
        <x:f>D9819-L9819</x:f>
        <x:v>0</x:v>
      </x:c>
      <x:c r="N9819" s="22" t="n">
        <x:v>851080.5</x:v>
      </x:c>
      <x:c r="O9819" s="22" t="n">
        <x:v>0</x:v>
      </x:c>
      <x:c r="P9819" s="14" t="n">
        <x:f>N9819/SUM(N9819:O9819)</x:f>
        <x:v>1</x:v>
      </x:c>
      <x:c r="Q9819" s="22" t="n">
        <x:v>1140725.25</x:v>
      </x:c>
      <x:c r="R9819" s="22" t="n">
        <x:v>736092</x:v>
      </x:c>
      <x:c r="S9819" s="2" t="n">
        <x:v>1</x:v>
      </x:c>
      <x:c r="T9819" s="2" t="n">
        <x:v>2</x:v>
      </x:c>
      <x:c r="U9819" s="2" t="n">
        <x:v>1</x:v>
      </x:c>
      <x:c r="V9819" s="2" t="n">
        <x:v>0</x:v>
      </x:c>
      <x:c r="W9819" s="2" t="n">
        <x:v>2</x:v>
      </x:c>
      <x:c r="X9819" s="2" t="n">
        <x:v>2</x:v>
      </x:c>
      <x:c r="Y9819" s="2" t="n">
        <x:v>2</x:v>
      </x:c>
      <x:c r="Z9819" s="22" t="n">
        <x:v>368046</x:v>
      </x:c>
      <x:c r="AA9819" s="22" t="n">
        <x:v>422487</x:v>
      </x:c>
      <x:c r="AB9819" s="22" t="n">
        <x:v>54441</x:v>
      </x:c>
      <x:c r="AC9819" s="22" t="n">
        <x:v>60547.5</x:v>
      </x:c>
      <x:c r="AD9819" s="22" t="n">
        <x:v>0</x:v>
      </x:c>
      <x:c r="AE9819" s="2" t="n">
        <x:v>0</x:v>
      </x:c>
      <x:c r="AF9819" s="2" t="n">
        <x:v>0</x:v>
      </x:c>
    </x:row>
    <x:row r="9820" ht="23" customHeight="1">
      <x:c r="A9820" s="2" t="n">
        <x:v>9814</x:v>
      </x:c>
      <x:c r="B9820" s="24" t="n">
        <x:v>805057.5</x:v>
      </x:c>
      <x:c r="C9820" s="24" t="n">
        <x:v>161011.5</x:v>
      </x:c>
      <x:c r="D9820" s="24" t="n">
        <x:f>SUM(B9820:C9820)</x:f>
        <x:v>966069</x:v>
      </x:c>
      <x:c r="E9820" s="25" t="n">
        <x:f>B9820/D9820</x:f>
        <x:v>0.8333333333333334</x:v>
      </x:c>
      <x:c r="F9820" s="25" t="n">
        <x:f>C9820/D9820</x:f>
        <x:v>0.16666666666666666</x:v>
      </x:c>
      <x:c r="G9820" s="22" t="n">
        <x:v>1572458.25</x:v>
      </x:c>
      <x:c r="H9820" s="22" t="n">
        <x:v>206758.5</x:v>
      </x:c>
      <x:c r="I9820" s="22" t="n">
        <x:f>SUM(G9820:H9820)</x:f>
        <x:v>1779216.75</x:v>
      </x:c>
      <x:c r="J9820" s="22" t="n">
        <x:v>844974</x:v>
      </x:c>
      <x:c r="K9820" s="22" t="n">
        <x:v>121095</x:v>
      </x:c>
      <x:c r="L9820" s="22" t="n">
        <x:f>SUM(J9820:K9820)</x:f>
        <x:v>966069</x:v>
      </x:c>
      <x:c r="M9820" s="23" t="n">
        <x:f>D9820-L9820</x:f>
        <x:v>0</x:v>
      </x:c>
      <x:c r="N9820" s="22" t="n">
        <x:v>805057.5</x:v>
      </x:c>
      <x:c r="O9820" s="22" t="n">
        <x:v>161011.5</x:v>
      </x:c>
      <x:c r="P9820" s="14" t="n">
        <x:f>N9820/SUM(N9820:O9820)</x:f>
        <x:v>0.8333333333333334</x:v>
      </x:c>
      <x:c r="Q9820" s="22" t="n">
        <x:v>1571423.25</x:v>
      </x:c>
      <x:c r="R9820" s="22" t="n">
        <x:v>207017.25</x:v>
      </x:c>
      <x:c r="S9820" s="2" t="n">
        <x:v>3</x:v>
      </x:c>
      <x:c r="T9820" s="2" t="n">
        <x:v>1</x:v>
      </x:c>
      <x:c r="U9820" s="2" t="n">
        <x:v>3</x:v>
      </x:c>
      <x:c r="V9820" s="2" t="n">
        <x:v>1</x:v>
      </x:c>
      <x:c r="W9820" s="2" t="n">
        <x:v>3</x:v>
      </x:c>
      <x:c r="X9820" s="2" t="n">
        <x:v>3</x:v>
      </x:c>
      <x:c r="Y9820" s="2" t="n">
        <x:v>3</x:v>
      </x:c>
      <x:c r="Z9820" s="22" t="n">
        <x:v>476928</x:v>
      </x:c>
      <x:c r="AA9820" s="22" t="n">
        <x:v>368046</x:v>
      </x:c>
      <x:c r="AB9820" s="22" t="n">
        <x:v>108882</x:v>
      </x:c>
      <x:c r="AC9820" s="22" t="n">
        <x:v>0</x:v>
      </x:c>
      <x:c r="AD9820" s="22" t="n">
        <x:v>121095</x:v>
      </x:c>
      <x:c r="AE9820" s="2" t="n">
        <x:v>0</x:v>
      </x:c>
      <x:c r="AF9820" s="2" t="n">
        <x:v>0</x:v>
      </x:c>
    </x:row>
    <x:row r="9821" ht="23" customHeight="1">
      <x:c r="A9821" s="2" t="n">
        <x:v>9815</x:v>
      </x:c>
      <x:c r="B9821" s="24" t="n">
        <x:v>425540.25</x:v>
      </x:c>
      <x:c r="C9821" s="24" t="n">
        <x:v>425540.25</x:v>
      </x:c>
      <x:c r="D9821" s="24" t="n">
        <x:f>SUM(B9821:C9821)</x:f>
        <x:v>851080.5</x:v>
      </x:c>
      <x:c r="E9821" s="25" t="n">
        <x:f>B9821/D9821</x:f>
        <x:v>0.5</x:v>
      </x:c>
      <x:c r="F9821" s="25" t="n">
        <x:f>C9821/D9821</x:f>
        <x:v>0.5</x:v>
      </x:c>
      <x:c r="G9821" s="22" t="n">
        <x:v>1161632.25</x:v>
      </x:c>
      <x:c r="H9821" s="22" t="n">
        <x:v>569845.125</x:v>
      </x:c>
      <x:c r="I9821" s="22" t="n">
        <x:f>SUM(G9821:H9821)</x:f>
        <x:v>1731477.375</x:v>
      </x:c>
      <x:c r="J9821" s="22" t="n">
        <x:v>790533</x:v>
      </x:c>
      <x:c r="K9821" s="22" t="n">
        <x:v>60547.5</x:v>
      </x:c>
      <x:c r="L9821" s="22" t="n">
        <x:f>SUM(J9821:K9821)</x:f>
        <x:v>851080.5</x:v>
      </x:c>
      <x:c r="M9821" s="23" t="n">
        <x:f>D9821-L9821</x:f>
        <x:v>0</x:v>
      </x:c>
      <x:c r="N9821" s="22" t="n">
        <x:v>425540.25</x:v>
      </x:c>
      <x:c r="O9821" s="22" t="n">
        <x:v>425540.25</x:v>
      </x:c>
      <x:c r="P9821" s="14" t="n">
        <x:f>N9821/SUM(N9821:O9821)</x:f>
        <x:v>0.5</x:v>
      </x:c>
      <x:c r="Q9821" s="22" t="n">
        <x:v>1161632.25</x:v>
      </x:c>
      <x:c r="R9821" s="22" t="n">
        <x:v>570362.625</x:v>
      </x:c>
      <x:c r="S9821" s="2" t="n">
        <x:v>2</x:v>
      </x:c>
      <x:c r="T9821" s="2" t="n">
        <x:v>1</x:v>
      </x:c>
      <x:c r="U9821" s="2" t="n">
        <x:v>1</x:v>
      </x:c>
      <x:c r="V9821" s="2" t="n">
        <x:v>2</x:v>
      </x:c>
      <x:c r="W9821" s="2" t="n">
        <x:v>2</x:v>
      </x:c>
      <x:c r="X9821" s="2" t="n">
        <x:v>2</x:v>
      </x:c>
      <x:c r="Y9821" s="2" t="n">
        <x:v>2</x:v>
      </x:c>
      <x:c r="Z9821" s="22" t="n">
        <x:v>422487</x:v>
      </x:c>
      <x:c r="AA9821" s="22" t="n">
        <x:v>368046</x:v>
      </x:c>
      <x:c r="AB9821" s="22" t="n">
        <x:v>54441</x:v>
      </x:c>
      <x:c r="AC9821" s="22" t="n">
        <x:v>0</x:v>
      </x:c>
      <x:c r="AD9821" s="22" t="n">
        <x:v>60547.5</x:v>
      </x:c>
      <x:c r="AE9821" s="2" t="n">
        <x:v>0</x:v>
      </x:c>
      <x:c r="AF9821" s="2" t="n">
        <x:v>0</x:v>
      </x:c>
    </x:row>
    <x:row r="9822" ht="23" customHeight="1">
      <x:c r="A9822" s="2" t="n">
        <x:v>9816</x:v>
      </x:c>
      <x:c r="B9822" s="24" t="n">
        <x:v>785109.6</x:v>
      </x:c>
      <x:c r="C9822" s="24" t="n">
        <x:v>295947.9</x:v>
      </x:c>
      <x:c r="D9822" s="24" t="n">
        <x:f>SUM(B9822:C9822)</x:f>
        <x:v>1081057.5</x:v>
      </x:c>
      <x:c r="E9822" s="25" t="n">
        <x:f>B9822/D9822</x:f>
        <x:v>0.7262422211584489</x:v>
      </x:c>
      <x:c r="F9822" s="25" t="n">
        <x:f>C9822/D9822</x:f>
        <x:v>0.273757778841551</x:v>
      </x:c>
      <x:c r="G9822" s="22" t="n">
        <x:v>1305818.1</x:v>
      </x:c>
      <x:c r="H9822" s="22" t="n">
        <x:v>723855.7125</x:v>
      </x:c>
      <x:c r="I9822" s="22" t="n">
        <x:f>SUM(G9822:H9822)</x:f>
        <x:v>2029673.8125</x:v>
      </x:c>
      <x:c r="J9822" s="22" t="n">
        <x:v>899415</x:v>
      </x:c>
      <x:c r="K9822" s="22" t="n">
        <x:v>181642.5</x:v>
      </x:c>
      <x:c r="L9822" s="22" t="n">
        <x:f>SUM(J9822:K9822)</x:f>
        <x:v>1081057.5</x:v>
      </x:c>
      <x:c r="M9822" s="23" t="n">
        <x:f>D9822-L9822</x:f>
        <x:v>0</x:v>
      </x:c>
      <x:c r="N9822" s="22" t="n">
        <x:v>785109.6</x:v>
      </x:c>
      <x:c r="O9822" s="22" t="n">
        <x:v>295947.9</x:v>
      </x:c>
      <x:c r="P9822" s="14" t="n">
        <x:f>N9822/SUM(N9822:O9822)</x:f>
        <x:v>0.7262422211584489</x:v>
      </x:c>
      <x:c r="Q9822" s="22" t="n">
        <x:v>1304783.1</x:v>
      </x:c>
      <x:c r="R9822" s="22" t="n">
        <x:v>724373.2125</x:v>
      </x:c>
      <x:c r="S9822" s="2" t="n">
        <x:v>2</x:v>
      </x:c>
      <x:c r="T9822" s="2" t="n">
        <x:v>3</x:v>
      </x:c>
      <x:c r="U9822" s="2" t="n">
        <x:v>4</x:v>
      </x:c>
      <x:c r="V9822" s="2" t="n">
        <x:v>3</x:v>
      </x:c>
      <x:c r="W9822" s="2" t="n">
        <x:v>4</x:v>
      </x:c>
      <x:c r="X9822" s="2" t="n">
        <x:v>4</x:v>
      </x:c>
      <x:c r="Y9822" s="2" t="n">
        <x:v>4</x:v>
      </x:c>
      <x:c r="Z9822" s="22" t="n">
        <x:v>422487</x:v>
      </x:c>
      <x:c r="AA9822" s="22" t="n">
        <x:v>476928</x:v>
      </x:c>
      <x:c r="AB9822" s="22" t="n">
        <x:v>163323</x:v>
      </x:c>
      <x:c r="AC9822" s="22" t="n">
        <x:v>121095</x:v>
      </x:c>
      <x:c r="AD9822" s="22" t="n">
        <x:v>60547.5</x:v>
      </x:c>
      <x:c r="AE9822" s="2" t="n">
        <x:v>0</x:v>
      </x:c>
      <x:c r="AF9822" s="2" t="n">
        <x:v>0</x:v>
      </x:c>
    </x:row>
    <x:row r="9823" ht="23" customHeight="1">
      <x:c r="A9823" s="2" t="n">
        <x:v>9817</x:v>
      </x:c>
      <x:c r="B9823" s="24" t="n">
        <x:v>845951.5</x:v>
      </x:c>
      <x:c r="C9823" s="24" t="n">
        <x:v>120117.5</x:v>
      </x:c>
      <x:c r="D9823" s="24" t="n">
        <x:f>SUM(B9823:C9823)</x:f>
        <x:v>966069</x:v>
      </x:c>
      <x:c r="E9823" s="25" t="n">
        <x:f>B9823/D9823</x:f>
        <x:v>0.8756636430731138</x:v>
      </x:c>
      <x:c r="F9823" s="25" t="n">
        <x:f>C9823/D9823</x:f>
        <x:v>0.12433635692688617</x:v>
      </x:c>
      <x:c r="G9823" s="22" t="n">
        <x:v>1504677.25</x:v>
      </x:c>
      <x:c r="H9823" s="22" t="n">
        <x:v>433368.875</x:v>
      </x:c>
      <x:c r="I9823" s="22" t="n">
        <x:f>SUM(G9823:H9823)</x:f>
        <x:v>1938046.125</x:v>
      </x:c>
      <x:c r="J9823" s="22" t="n">
        <x:v>844974</x:v>
      </x:c>
      <x:c r="K9823" s="22" t="n">
        <x:v>121095</x:v>
      </x:c>
      <x:c r="L9823" s="22" t="n">
        <x:f>SUM(J9823:K9823)</x:f>
        <x:v>966069</x:v>
      </x:c>
      <x:c r="M9823" s="23" t="n">
        <x:f>D9823-L9823</x:f>
        <x:v>0</x:v>
      </x:c>
      <x:c r="N9823" s="22" t="n">
        <x:v>845951.5</x:v>
      </x:c>
      <x:c r="O9823" s="22" t="n">
        <x:v>120117.5</x:v>
      </x:c>
      <x:c r="P9823" s="14" t="n">
        <x:f>N9823/SUM(N9823:O9823)</x:f>
        <x:v>0.8756636430731138</x:v>
      </x:c>
      <x:c r="Q9823" s="22" t="n">
        <x:v>1503642.25</x:v>
      </x:c>
      <x:c r="R9823" s="22" t="n">
        <x:v>433627.625</x:v>
      </x:c>
      <x:c r="S9823" s="2" t="n">
        <x:v>2</x:v>
      </x:c>
      <x:c r="T9823" s="2" t="n">
        <x:v>2</x:v>
      </x:c>
      <x:c r="U9823" s="2" t="n">
        <x:v>2</x:v>
      </x:c>
      <x:c r="V9823" s="2" t="n">
        <x:v>1</x:v>
      </x:c>
      <x:c r="W9823" s="2" t="n">
        <x:v>3</x:v>
      </x:c>
      <x:c r="X9823" s="2" t="n">
        <x:v>3</x:v>
      </x:c>
      <x:c r="Y9823" s="2" t="n">
        <x:v>3</x:v>
      </x:c>
      <x:c r="Z9823" s="22" t="n">
        <x:v>422487</x:v>
      </x:c>
      <x:c r="AA9823" s="22" t="n">
        <x:v>422487</x:v>
      </x:c>
      <x:c r="AB9823" s="22" t="n">
        <x:v>108882</x:v>
      </x:c>
      <x:c r="AC9823" s="22" t="n">
        <x:v>60547.5</x:v>
      </x:c>
      <x:c r="AD9823" s="22" t="n">
        <x:v>60547.5</x:v>
      </x:c>
      <x:c r="AE9823" s="2" t="n">
        <x:v>0</x:v>
      </x:c>
      <x:c r="AF9823" s="2" t="n">
        <x:v>0</x:v>
      </x:c>
    </x:row>
    <x:row r="9824" ht="23" customHeight="1">
      <x:c r="A9824" s="2" t="n">
        <x:v>9818</x:v>
      </x:c>
      <x:c r="B9824" s="24" t="n">
        <x:v>712238.125</x:v>
      </x:c>
      <x:c r="C9824" s="24" t="n">
        <x:v>368819.375</x:v>
      </x:c>
      <x:c r="D9824" s="24" t="n">
        <x:f>SUM(B9824:C9824)</x:f>
        <x:v>1081057.5</x:v>
      </x:c>
      <x:c r="E9824" s="25" t="n">
        <x:f>B9824/D9824</x:f>
        <x:v>0.6588346364555077</x:v>
      </x:c>
      <x:c r="F9824" s="25" t="n">
        <x:f>C9824/D9824</x:f>
        <x:v>0.34116536354449234</x:v>
      </x:c>
      <x:c r="G9824" s="22" t="n">
        <x:v>1575635.125</x:v>
      </x:c>
      <x:c r="H9824" s="22" t="n">
        <x:v>489000.125</x:v>
      </x:c>
      <x:c r="I9824" s="22" t="n">
        <x:f>SUM(G9824:H9824)</x:f>
        <x:v>2064635.25</x:v>
      </x:c>
      <x:c r="J9824" s="22" t="n">
        <x:v>899415</x:v>
      </x:c>
      <x:c r="K9824" s="22" t="n">
        <x:v>181642.5</x:v>
      </x:c>
      <x:c r="L9824" s="22" t="n">
        <x:f>SUM(J9824:K9824)</x:f>
        <x:v>1081057.5</x:v>
      </x:c>
      <x:c r="M9824" s="23" t="n">
        <x:f>D9824-L9824</x:f>
        <x:v>0</x:v>
      </x:c>
      <x:c r="N9824" s="22" t="n">
        <x:v>713014.375</x:v>
      </x:c>
      <x:c r="O9824" s="22" t="n">
        <x:v>368043.125</x:v>
      </x:c>
      <x:c r="P9824" s="14" t="n">
        <x:f>N9824/SUM(N9824:O9824)</x:f>
        <x:v>0.659552683367906</x:v>
      </x:c>
      <x:c r="Q9824" s="22" t="n">
        <x:v>1576670.125</x:v>
      </x:c>
      <x:c r="R9824" s="22" t="n">
        <x:v>489000.125</x:v>
      </x:c>
      <x:c r="S9824" s="2" t="n">
        <x:v>4</x:v>
      </x:c>
      <x:c r="T9824" s="2" t="n">
        <x:v>1</x:v>
      </x:c>
      <x:c r="U9824" s="2" t="n">
        <x:v>2</x:v>
      </x:c>
      <x:c r="V9824" s="2" t="n">
        <x:v>2</x:v>
      </x:c>
      <x:c r="W9824" s="2" t="n">
        <x:v>4</x:v>
      </x:c>
      <x:c r="X9824" s="2" t="n">
        <x:v>4</x:v>
      </x:c>
      <x:c r="Y9824" s="2" t="n">
        <x:v>4</x:v>
      </x:c>
      <x:c r="Z9824" s="22" t="n">
        <x:v>531369</x:v>
      </x:c>
      <x:c r="AA9824" s="22" t="n">
        <x:v>368046</x:v>
      </x:c>
      <x:c r="AB9824" s="22" t="n">
        <x:v>163323</x:v>
      </x:c>
      <x:c r="AC9824" s="22" t="n">
        <x:v>0</x:v>
      </x:c>
      <x:c r="AD9824" s="22" t="n">
        <x:v>181642.5</x:v>
      </x:c>
      <x:c r="AE9824" s="2" t="n">
        <x:v>1</x:v>
      </x:c>
      <x:c r="AF9824" s="2" t="n">
        <x:v>0</x:v>
      </x:c>
    </x:row>
    <x:row r="9825" ht="23" customHeight="1">
      <x:c r="A9825" s="2" t="n">
        <x:v>9819</x:v>
      </x:c>
      <x:c r="B9825" s="24" t="n">
        <x:v>190860.51666666666</x:v>
      </x:c>
      <x:c r="C9825" s="24" t="n">
        <x:v>890196.9833333333</x:v>
      </x:c>
      <x:c r="D9825" s="24" t="n">
        <x:f>SUM(B9825:C9825)</x:f>
        <x:v>1081057.5</x:v>
      </x:c>
      <x:c r="E9825" s="25" t="n">
        <x:f>B9825/D9825</x:f>
        <x:v>0.17654982890980975</x:v>
      </x:c>
      <x:c r="F9825" s="25" t="n">
        <x:f>C9825/D9825</x:f>
        <x:v>0.8234501710901901</x:v>
      </x:c>
      <x:c r="G9825" s="22" t="n">
        <x:v>993038.5604166666</x:v>
      </x:c>
      <x:c r="H9825" s="22" t="n">
        <x:v>1104850.2333333334</x:v>
      </x:c>
      <x:c r="I9825" s="22" t="n">
        <x:f>SUM(G9825:H9825)</x:f>
        <x:v>2097888.79375</x:v>
      </x:c>
      <x:c r="J9825" s="22" t="n">
        <x:v>899415</x:v>
      </x:c>
      <x:c r="K9825" s="22" t="n">
        <x:v>181642.5</x:v>
      </x:c>
      <x:c r="L9825" s="22" t="n">
        <x:f>SUM(J9825:K9825)</x:f>
        <x:v>1081057.5</x:v>
      </x:c>
      <x:c r="M9825" s="23" t="n">
        <x:f>D9825-L9825</x:f>
        <x:v>0</x:v>
      </x:c>
      <x:c r="N9825" s="22" t="n">
        <x:v>190956.34999999998</x:v>
      </x:c>
      <x:c r="O9825" s="22" t="n">
        <x:v>890101.1499999999</x:v>
      </x:c>
      <x:c r="P9825" s="14" t="n">
        <x:f>N9825/SUM(N9825:O9825)</x:f>
        <x:v>0.1766384766767725</x:v>
      </x:c>
      <x:c r="Q9825" s="22" t="n">
        <x:v>991905.3312499999</x:v>
      </x:c>
      <x:c r="R9825" s="22" t="n">
        <x:v>1105156.9</x:v>
      </x:c>
      <x:c r="S9825" s="2" t="n">
        <x:v>3</x:v>
      </x:c>
      <x:c r="T9825" s="2" t="n">
        <x:v>2</x:v>
      </x:c>
      <x:c r="U9825" s="2" t="n">
        <x:v>1</x:v>
      </x:c>
      <x:c r="V9825" s="2" t="n">
        <x:v>5</x:v>
      </x:c>
      <x:c r="W9825" s="2" t="n">
        <x:v>4</x:v>
      </x:c>
      <x:c r="X9825" s="2" t="n">
        <x:v>4</x:v>
      </x:c>
      <x:c r="Y9825" s="2" t="n">
        <x:v>4</x:v>
      </x:c>
      <x:c r="Z9825" s="22" t="n">
        <x:v>476928</x:v>
      </x:c>
      <x:c r="AA9825" s="22" t="n">
        <x:v>422487</x:v>
      </x:c>
      <x:c r="AB9825" s="22" t="n">
        <x:v>163323</x:v>
      </x:c>
      <x:c r="AC9825" s="22" t="n">
        <x:v>60547.5</x:v>
      </x:c>
      <x:c r="AD9825" s="22" t="n">
        <x:v>121095</x:v>
      </x:c>
      <x:c r="AE9825" s="2" t="n">
        <x:v>1</x:v>
      </x:c>
      <x:c r="AF9825" s="2" t="n">
        <x:v>0</x:v>
      </x:c>
    </x:row>
    <x:row r="9826" ht="23" customHeight="1">
      <x:c r="A9826" s="2" t="n">
        <x:v>9820</x:v>
      </x:c>
      <x:c r="B9826" s="24" t="n">
        <x:v>966069</x:v>
      </x:c>
      <x:c r="C9826" s="24" t="n">
        <x:v>0</x:v>
      </x:c>
      <x:c r="D9826" s="24" t="n">
        <x:f>SUM(B9826:C9826)</x:f>
        <x:v>966069</x:v>
      </x:c>
      <x:c r="E9826" s="25" t="n">
        <x:f>B9826/D9826</x:f>
        <x:v>1</x:v>
      </x:c>
      <x:c r="F9826" s="25" t="n">
        <x:f>C9826/D9826</x:f>
        <x:v>0</x:v>
      </x:c>
      <x:c r="G9826" s="22" t="n">
        <x:v>1640449.125</x:v>
      </x:c>
      <x:c r="H9826" s="22" t="n">
        <x:v>245364</x:v>
      </x:c>
      <x:c r="I9826" s="22" t="n">
        <x:f>SUM(G9826:H9826)</x:f>
        <x:v>1885813.125</x:v>
      </x:c>
      <x:c r="J9826" s="22" t="n">
        <x:v>844974</x:v>
      </x:c>
      <x:c r="K9826" s="22" t="n">
        <x:v>121095</x:v>
      </x:c>
      <x:c r="L9826" s="22" t="n">
        <x:f>SUM(J9826:K9826)</x:f>
        <x:v>966069</x:v>
      </x:c>
      <x:c r="M9826" s="23" t="n">
        <x:f>D9826-L9826</x:f>
        <x:v>0</x:v>
      </x:c>
      <x:c r="N9826" s="22" t="n">
        <x:v>966069</x:v>
      </x:c>
      <x:c r="O9826" s="22" t="n">
        <x:v>0</x:v>
      </x:c>
      <x:c r="P9826" s="14" t="n">
        <x:f>N9826/SUM(N9826:O9826)</x:f>
        <x:v>1</x:v>
      </x:c>
      <x:c r="Q9826" s="22" t="n">
        <x:v>1638896.625</x:v>
      </x:c>
      <x:c r="R9826" s="22" t="n">
        <x:v>245364</x:v>
      </x:c>
      <x:c r="S9826" s="2" t="n">
        <x:v>2</x:v>
      </x:c>
      <x:c r="T9826" s="2" t="n">
        <x:v>2</x:v>
      </x:c>
      <x:c r="U9826" s="2" t="n">
        <x:v>3</x:v>
      </x:c>
      <x:c r="V9826" s="2" t="n">
        <x:v>0</x:v>
      </x:c>
      <x:c r="W9826" s="2" t="n">
        <x:v>3</x:v>
      </x:c>
      <x:c r="X9826" s="2" t="n">
        <x:v>3</x:v>
      </x:c>
      <x:c r="Y9826" s="2" t="n">
        <x:v>3</x:v>
      </x:c>
      <x:c r="Z9826" s="22" t="n">
        <x:v>422487</x:v>
      </x:c>
      <x:c r="AA9826" s="22" t="n">
        <x:v>422487</x:v>
      </x:c>
      <x:c r="AB9826" s="22" t="n">
        <x:v>108882</x:v>
      </x:c>
      <x:c r="AC9826" s="22" t="n">
        <x:v>60547.5</x:v>
      </x:c>
      <x:c r="AD9826" s="22" t="n">
        <x:v>60547.5</x:v>
      </x:c>
      <x:c r="AE9826" s="2" t="n">
        <x:v>0</x:v>
      </x:c>
      <x:c r="AF9826" s="2" t="n">
        <x:v>0</x:v>
      </x:c>
    </x:row>
    <x:row r="9827" ht="23" customHeight="1">
      <x:c r="A9827" s="2" t="n">
        <x:v>9821</x:v>
      </x:c>
      <x:c r="B9827" s="24" t="n">
        <x:v>364402.4166666666</x:v>
      </x:c>
      <x:c r="C9827" s="24" t="n">
        <x:v>601666.5833333333</x:v>
      </x:c>
      <x:c r="D9827" s="24" t="n">
        <x:f>SUM(B9827:C9827)</x:f>
        <x:v>966068.9999999999</x:v>
      </x:c>
      <x:c r="E9827" s="25" t="n">
        <x:f>B9827/D9827</x:f>
        <x:v>0.3772012316580562</x:v>
      </x:c>
      <x:c r="F9827" s="25" t="n">
        <x:f>C9827/D9827</x:f>
        <x:v>0.6227987683419438</x:v>
      </x:c>
      <x:c r="G9827" s="22" t="n">
        <x:v>963313.7916666666</x:v>
      </x:c>
      <x:c r="H9827" s="22" t="n">
        <x:v>1040591.3958333333</x:v>
      </x:c>
      <x:c r="I9827" s="22" t="n">
        <x:f>SUM(G9827:H9827)</x:f>
        <x:v>2003905.1875</x:v>
      </x:c>
      <x:c r="J9827" s="22" t="n">
        <x:v>844974</x:v>
      </x:c>
      <x:c r="K9827" s="22" t="n">
        <x:v>121095</x:v>
      </x:c>
      <x:c r="L9827" s="22" t="n">
        <x:f>SUM(J9827:K9827)</x:f>
        <x:v>966069</x:v>
      </x:c>
      <x:c r="M9827" s="23" t="n">
        <x:f>D9827-L9827</x:f>
        <x:v>-1.1641532182693481e-10</x:v>
      </x:c>
      <x:c r="N9827" s="22" t="n">
        <x:v>364747.4166666666</x:v>
      </x:c>
      <x:c r="O9827" s="22" t="n">
        <x:v>601321.5833333333</x:v>
      </x:c>
      <x:c r="P9827" s="14" t="n">
        <x:f>N9827/SUM(N9827:O9827)</x:f>
        <x:v>0.37755834900681695</x:v>
      </x:c>
      <x:c r="Q9827" s="22" t="n">
        <x:v>962623.7916666666</x:v>
      </x:c>
      <x:c r="R9827" s="22" t="n">
        <x:v>1041022.6458333333</x:v>
      </x:c>
      <x:c r="S9827" s="2" t="n">
        <x:v>2</x:v>
      </x:c>
      <x:c r="T9827" s="2" t="n">
        <x:v>2</x:v>
      </x:c>
      <x:c r="U9827" s="2" t="n">
        <x:v>1</x:v>
      </x:c>
      <x:c r="V9827" s="2" t="n">
        <x:v>3</x:v>
      </x:c>
      <x:c r="W9827" s="2" t="n">
        <x:v>3</x:v>
      </x:c>
      <x:c r="X9827" s="2" t="n">
        <x:v>3</x:v>
      </x:c>
      <x:c r="Y9827" s="2" t="n">
        <x:v>3</x:v>
      </x:c>
      <x:c r="Z9827" s="22" t="n">
        <x:v>422487</x:v>
      </x:c>
      <x:c r="AA9827" s="22" t="n">
        <x:v>422487</x:v>
      </x:c>
      <x:c r="AB9827" s="22" t="n">
        <x:v>108882</x:v>
      </x:c>
      <x:c r="AC9827" s="22" t="n">
        <x:v>60547.5</x:v>
      </x:c>
      <x:c r="AD9827" s="22" t="n">
        <x:v>60547.5</x:v>
      </x:c>
      <x:c r="AE9827" s="2" t="n">
        <x:v>1</x:v>
      </x:c>
      <x:c r="AF9827" s="2" t="n">
        <x:v>0</x:v>
      </x:c>
    </x:row>
    <x:row r="9828" ht="23" customHeight="1">
      <x:c r="A9828" s="2" t="n">
        <x:v>9822</x:v>
      </x:c>
      <x:c r="B9828" s="24" t="n">
        <x:v>0</x:v>
      </x:c>
      <x:c r="C9828" s="24" t="n">
        <x:v>966069</x:v>
      </x:c>
      <x:c r="D9828" s="24" t="n">
        <x:f>SUM(B9828:C9828)</x:f>
        <x:v>966069</x:v>
      </x:c>
      <x:c r="E9828" s="25" t="n">
        <x:f>B9828/D9828</x:f>
        <x:v>0</x:v>
      </x:c>
      <x:c r="F9828" s="25" t="n">
        <x:f>C9828/D9828</x:f>
        <x:v>1</x:v>
      </x:c>
      <x:c r="G9828" s="22" t="n">
        <x:v>645320.34375</x:v>
      </x:c>
      <x:c r="H9828" s="22" t="n">
        <x:v>1351701.10546875</x:v>
      </x:c>
      <x:c r="I9828" s="22" t="n">
        <x:f>SUM(G9828:H9828)</x:f>
        <x:v>1997021.44921875</x:v>
      </x:c>
      <x:c r="J9828" s="22" t="n">
        <x:v>844974</x:v>
      </x:c>
      <x:c r="K9828" s="22" t="n">
        <x:v>121095</x:v>
      </x:c>
      <x:c r="L9828" s="22" t="n">
        <x:f>SUM(J9828:K9828)</x:f>
        <x:v>966069</x:v>
      </x:c>
      <x:c r="M9828" s="23" t="n">
        <x:f>D9828-L9828</x:f>
        <x:v>0</x:v>
      </x:c>
      <x:c r="N9828" s="22" t="n">
        <x:v>0</x:v>
      </x:c>
      <x:c r="O9828" s="22" t="n">
        <x:v>966069</x:v>
      </x:c>
      <x:c r="P9828" s="14" t="n">
        <x:f>N9828/SUM(N9828:O9828)</x:f>
        <x:v>0</x:v>
      </x:c>
      <x:c r="Q9828" s="22" t="n">
        <x:v>644414.71875</x:v>
      </x:c>
      <x:c r="R9828" s="22" t="n">
        <x:v>1352364.15234375</x:v>
      </x:c>
      <x:c r="S9828" s="2" t="n">
        <x:v>2</x:v>
      </x:c>
      <x:c r="T9828" s="2" t="n">
        <x:v>2</x:v>
      </x:c>
      <x:c r="U9828" s="2" t="n">
        <x:v>0</x:v>
      </x:c>
      <x:c r="V9828" s="2" t="n">
        <x:v>4</x:v>
      </x:c>
      <x:c r="W9828" s="2" t="n">
        <x:v>3</x:v>
      </x:c>
      <x:c r="X9828" s="2" t="n">
        <x:v>3</x:v>
      </x:c>
      <x:c r="Y9828" s="2" t="n">
        <x:v>3</x:v>
      </x:c>
      <x:c r="Z9828" s="22" t="n">
        <x:v>422487</x:v>
      </x:c>
      <x:c r="AA9828" s="22" t="n">
        <x:v>422487</x:v>
      </x:c>
      <x:c r="AB9828" s="22" t="n">
        <x:v>108882</x:v>
      </x:c>
      <x:c r="AC9828" s="22" t="n">
        <x:v>60547.5</x:v>
      </x:c>
      <x:c r="AD9828" s="22" t="n">
        <x:v>60547.5</x:v>
      </x:c>
      <x:c r="AE9828" s="2" t="n">
        <x:v>1</x:v>
      </x:c>
      <x:c r="AF9828" s="2" t="n">
        <x:v>0</x:v>
      </x:c>
    </x:row>
    <x:row r="9829" ht="23" customHeight="1">
      <x:c r="A9829" s="2" t="n">
        <x:v>9823</x:v>
      </x:c>
      <x:c r="B9829" s="24" t="n">
        <x:v>851080.5</x:v>
      </x:c>
      <x:c r="C9829" s="24" t="n">
        <x:v>0</x:v>
      </x:c>
      <x:c r="D9829" s="24" t="n">
        <x:f>SUM(B9829:C9829)</x:f>
        <x:v>851080.5</x:v>
      </x:c>
      <x:c r="E9829" s="25" t="n">
        <x:f>B9829/D9829</x:f>
        <x:v>1</x:v>
      </x:c>
      <x:c r="F9829" s="25" t="n">
        <x:f>C9829/D9829</x:f>
        <x:v>0</x:v>
      </x:c>
      <x:c r="G9829" s="22" t="n">
        <x:v>1587172.5</x:v>
      </x:c>
      <x:c r="H9829" s="22" t="n">
        <x:v>144304.875</x:v>
      </x:c>
      <x:c r="I9829" s="22" t="n">
        <x:f>SUM(G9829:H9829)</x:f>
        <x:v>1731477.375</x:v>
      </x:c>
      <x:c r="J9829" s="22" t="n">
        <x:v>790533</x:v>
      </x:c>
      <x:c r="K9829" s="22" t="n">
        <x:v>60547.5</x:v>
      </x:c>
      <x:c r="L9829" s="22" t="n">
        <x:f>SUM(J9829:K9829)</x:f>
        <x:v>851080.5</x:v>
      </x:c>
      <x:c r="M9829" s="23" t="n">
        <x:f>D9829-L9829</x:f>
        <x:v>0</x:v>
      </x:c>
      <x:c r="N9829" s="22" t="n">
        <x:v>851080.5</x:v>
      </x:c>
      <x:c r="O9829" s="22" t="n">
        <x:v>0</x:v>
      </x:c>
      <x:c r="P9829" s="14" t="n">
        <x:f>N9829/SUM(N9829:O9829)</x:f>
        <x:v>1</x:v>
      </x:c>
      <x:c r="Q9829" s="22" t="n">
        <x:v>1587172.5</x:v>
      </x:c>
      <x:c r="R9829" s="22" t="n">
        <x:v>144822.375</x:v>
      </x:c>
      <x:c r="S9829" s="2" t="n">
        <x:v>2</x:v>
      </x:c>
      <x:c r="T9829" s="2" t="n">
        <x:v>1</x:v>
      </x:c>
      <x:c r="U9829" s="2" t="n">
        <x:v>1</x:v>
      </x:c>
      <x:c r="V9829" s="2" t="n">
        <x:v>0</x:v>
      </x:c>
      <x:c r="W9829" s="2" t="n">
        <x:v>2</x:v>
      </x:c>
      <x:c r="X9829" s="2" t="n">
        <x:v>2</x:v>
      </x:c>
      <x:c r="Y9829" s="2" t="n">
        <x:v>2</x:v>
      </x:c>
      <x:c r="Z9829" s="22" t="n">
        <x:v>422487</x:v>
      </x:c>
      <x:c r="AA9829" s="22" t="n">
        <x:v>368046</x:v>
      </x:c>
      <x:c r="AB9829" s="22" t="n">
        <x:v>54441</x:v>
      </x:c>
      <x:c r="AC9829" s="22" t="n">
        <x:v>0</x:v>
      </x:c>
      <x:c r="AD9829" s="22" t="n">
        <x:v>60547.5</x:v>
      </x:c>
      <x:c r="AE9829" s="2" t="n">
        <x:v>0</x:v>
      </x:c>
      <x:c r="AF9829" s="2" t="n">
        <x:v>0</x:v>
      </x:c>
    </x:row>
    <x:row r="9830" ht="23" customHeight="1">
      <x:c r="A9830" s="2" t="n">
        <x:v>9824</x:v>
      </x:c>
      <x:c r="B9830" s="24" t="n">
        <x:v>0</x:v>
      </x:c>
      <x:c r="C9830" s="24" t="n">
        <x:v>851080.5</x:v>
      </x:c>
      <x:c r="D9830" s="24" t="n">
        <x:f>SUM(B9830:C9830)</x:f>
        <x:v>851080.5</x:v>
      </x:c>
      <x:c r="E9830" s="25" t="n">
        <x:f>B9830/D9830</x:f>
        <x:v>0</x:v>
      </x:c>
      <x:c r="F9830" s="25" t="n">
        <x:f>C9830/D9830</x:f>
        <x:v>1</x:v>
      </x:c>
      <x:c r="G9830" s="22" t="n">
        <x:v>92529</x:v>
      </x:c>
      <x:c r="H9830" s="22" t="n">
        <x:v>1594482.1875</x:v>
      </x:c>
      <x:c r="I9830" s="22" t="n">
        <x:f>SUM(G9830:H9830)</x:f>
        <x:v>1687011.1875</x:v>
      </x:c>
      <x:c r="J9830" s="22" t="n">
        <x:v>790533</x:v>
      </x:c>
      <x:c r="K9830" s="22" t="n">
        <x:v>60547.5</x:v>
      </x:c>
      <x:c r="L9830" s="22" t="n">
        <x:f>SUM(J9830:K9830)</x:f>
        <x:v>851080.5</x:v>
      </x:c>
      <x:c r="M9830" s="23" t="n">
        <x:f>D9830-L9830</x:f>
        <x:v>0</x:v>
      </x:c>
      <x:c r="N9830" s="22" t="n">
        <x:v>0</x:v>
      </x:c>
      <x:c r="O9830" s="22" t="n">
        <x:v>851080.5</x:v>
      </x:c>
      <x:c r="P9830" s="14" t="n">
        <x:f>N9830/SUM(N9830:O9830)</x:f>
        <x:v>0</x:v>
      </x:c>
      <x:c r="Q9830" s="22" t="n">
        <x:v>92011.5</x:v>
      </x:c>
      <x:c r="R9830" s="22" t="n">
        <x:v>1594740.9375</x:v>
      </x:c>
      <x:c r="S9830" s="2" t="n">
        <x:v>1</x:v>
      </x:c>
      <x:c r="T9830" s="2" t="n">
        <x:v>2</x:v>
      </x:c>
      <x:c r="U9830" s="2" t="n">
        <x:v>0</x:v>
      </x:c>
      <x:c r="V9830" s="2" t="n">
        <x:v>3</x:v>
      </x:c>
      <x:c r="W9830" s="2" t="n">
        <x:v>2</x:v>
      </x:c>
      <x:c r="X9830" s="2" t="n">
        <x:v>2</x:v>
      </x:c>
      <x:c r="Y9830" s="2" t="n">
        <x:v>2</x:v>
      </x:c>
      <x:c r="Z9830" s="22" t="n">
        <x:v>368046</x:v>
      </x:c>
      <x:c r="AA9830" s="22" t="n">
        <x:v>422487</x:v>
      </x:c>
      <x:c r="AB9830" s="22" t="n">
        <x:v>54441</x:v>
      </x:c>
      <x:c r="AC9830" s="22" t="n">
        <x:v>60547.5</x:v>
      </x:c>
      <x:c r="AD9830" s="22" t="n">
        <x:v>0</x:v>
      </x:c>
      <x:c r="AE9830" s="2" t="n">
        <x:v>0</x:v>
      </x:c>
      <x:c r="AF9830" s="2" t="n">
        <x:v>0</x:v>
      </x:c>
    </x:row>
    <x:row r="9831" ht="23" customHeight="1">
      <x:c r="A9831" s="2" t="n">
        <x:v>9825</x:v>
      </x:c>
      <x:c r="B9831" s="24" t="n">
        <x:v>425540.25</x:v>
      </x:c>
      <x:c r="C9831" s="24" t="n">
        <x:v>425540.25</x:v>
      </x:c>
      <x:c r="D9831" s="24" t="n">
        <x:f>SUM(B9831:C9831)</x:f>
        <x:v>851080.5</x:v>
      </x:c>
      <x:c r="E9831" s="25" t="n">
        <x:f>B9831/D9831</x:f>
        <x:v>0.5</x:v>
      </x:c>
      <x:c r="F9831" s="25" t="n">
        <x:f>C9831/D9831</x:f>
        <x:v>0.5</x:v>
      </x:c>
      <x:c r="G9831" s="22" t="n">
        <x:v>425540.25</x:v>
      </x:c>
      <x:c r="H9831" s="22" t="n">
        <x:v>1214688.9375</x:v>
      </x:c>
      <x:c r="I9831" s="22" t="n">
        <x:f>SUM(G9831:H9831)</x:f>
        <x:v>1640229.1875</x:v>
      </x:c>
      <x:c r="J9831" s="22" t="n">
        <x:v>790533</x:v>
      </x:c>
      <x:c r="K9831" s="22" t="n">
        <x:v>60547.5</x:v>
      </x:c>
      <x:c r="L9831" s="22" t="n">
        <x:f>SUM(J9831:K9831)</x:f>
        <x:v>851080.5</x:v>
      </x:c>
      <x:c r="M9831" s="23" t="n">
        <x:f>D9831-L9831</x:f>
        <x:v>0</x:v>
      </x:c>
      <x:c r="N9831" s="22" t="n">
        <x:v>425540.25</x:v>
      </x:c>
      <x:c r="O9831" s="22" t="n">
        <x:v>425540.25</x:v>
      </x:c>
      <x:c r="P9831" s="14" t="n">
        <x:f>N9831/SUM(N9831:O9831)</x:f>
        <x:v>0.5</x:v>
      </x:c>
      <x:c r="Q9831" s="22" t="n">
        <x:v>425540.25</x:v>
      </x:c>
      <x:c r="R9831" s="22" t="n">
        <x:v>1215206.4375</x:v>
      </x:c>
      <x:c r="S9831" s="2" t="n">
        <x:v>1</x:v>
      </x:c>
      <x:c r="T9831" s="2" t="n">
        <x:v>2</x:v>
      </x:c>
      <x:c r="U9831" s="2" t="n">
        <x:v>1</x:v>
      </x:c>
      <x:c r="V9831" s="2" t="n">
        <x:v>2</x:v>
      </x:c>
      <x:c r="W9831" s="2" t="n">
        <x:v>2</x:v>
      </x:c>
      <x:c r="X9831" s="2" t="n">
        <x:v>2</x:v>
      </x:c>
      <x:c r="Y9831" s="2" t="n">
        <x:v>2</x:v>
      </x:c>
      <x:c r="Z9831" s="22" t="n">
        <x:v>368046</x:v>
      </x:c>
      <x:c r="AA9831" s="22" t="n">
        <x:v>422487</x:v>
      </x:c>
      <x:c r="AB9831" s="22" t="n">
        <x:v>54441</x:v>
      </x:c>
      <x:c r="AC9831" s="22" t="n">
        <x:v>60547.5</x:v>
      </x:c>
      <x:c r="AD9831" s="22" t="n">
        <x:v>0</x:v>
      </x:c>
      <x:c r="AE9831" s="2" t="n">
        <x:v>0</x:v>
      </x:c>
      <x:c r="AF9831" s="2" t="n">
        <x:v>0</x:v>
      </x:c>
    </x:row>
    <x:row r="9832" ht="23" customHeight="1">
      <x:c r="A9832" s="2" t="n">
        <x:v>9826</x:v>
      </x:c>
      <x:c r="B9832" s="24" t="n">
        <x:v>305557.875</x:v>
      </x:c>
      <x:c r="C9832" s="24" t="n">
        <x:v>775499.625</x:v>
      </x:c>
      <x:c r="D9832" s="24" t="n">
        <x:f>SUM(B9832:C9832)</x:f>
        <x:v>1081057.5</x:v>
      </x:c>
      <x:c r="E9832" s="25" t="n">
        <x:f>B9832/D9832</x:f>
        <x:v>0.28264719961704166</x:v>
      </x:c>
      <x:c r="F9832" s="25" t="n">
        <x:f>C9832/D9832</x:f>
        <x:v>0.7173528003829583</x:v>
      </x:c>
      <x:c r="G9832" s="22" t="n">
        <x:v>1135432.5187499998</x:v>
      </x:c>
      <x:c r="H9832" s="22" t="n">
        <x:v>1063608.69375</x:v>
      </x:c>
      <x:c r="I9832" s="22" t="n">
        <x:f>SUM(G9832:H9832)</x:f>
        <x:v>2199041.2125</x:v>
      </x:c>
      <x:c r="J9832" s="22" t="n">
        <x:v>899415</x:v>
      </x:c>
      <x:c r="K9832" s="22" t="n">
        <x:v>181642.5</x:v>
      </x:c>
      <x:c r="L9832" s="22" t="n">
        <x:f>SUM(J9832:K9832)</x:f>
        <x:v>1081057.5</x:v>
      </x:c>
      <x:c r="M9832" s="23" t="n">
        <x:f>D9832-L9832</x:f>
        <x:v>0</x:v>
      </x:c>
      <x:c r="N9832" s="22" t="n">
        <x:v>305816.625</x:v>
      </x:c>
      <x:c r="O9832" s="22" t="n">
        <x:v>775240.875</x:v>
      </x:c>
      <x:c r="P9832" s="14" t="n">
        <x:f>N9832/SUM(N9832:O9832)</x:f>
        <x:v>0.28288654858784107</x:v>
      </x:c>
      <x:c r="Q9832" s="22" t="n">
        <x:v>1135238.4562499998</x:v>
      </x:c>
      <x:c r="R9832" s="22" t="n">
        <x:v>1064190.88125</x:v>
      </x:c>
      <x:c r="S9832" s="2" t="n">
        <x:v>3</x:v>
      </x:c>
      <x:c r="T9832" s="2" t="n">
        <x:v>2</x:v>
      </x:c>
      <x:c r="U9832" s="2" t="n">
        <x:v>1</x:v>
      </x:c>
      <x:c r="V9832" s="2" t="n">
        <x:v>2</x:v>
      </x:c>
      <x:c r="W9832" s="2" t="n">
        <x:v>4</x:v>
      </x:c>
      <x:c r="X9832" s="2" t="n">
        <x:v>4</x:v>
      </x:c>
      <x:c r="Y9832" s="2" t="n">
        <x:v>4</x:v>
      </x:c>
      <x:c r="Z9832" s="22" t="n">
        <x:v>476928</x:v>
      </x:c>
      <x:c r="AA9832" s="22" t="n">
        <x:v>422487</x:v>
      </x:c>
      <x:c r="AB9832" s="22" t="n">
        <x:v>163323</x:v>
      </x:c>
      <x:c r="AC9832" s="22" t="n">
        <x:v>60547.5</x:v>
      </x:c>
      <x:c r="AD9832" s="22" t="n">
        <x:v>121095</x:v>
      </x:c>
      <x:c r="AE9832" s="2" t="n">
        <x:v>1</x:v>
      </x:c>
      <x:c r="AF9832" s="2" t="n">
        <x:v>0</x:v>
      </x:c>
    </x:row>
    <x:row r="9833" ht="23" customHeight="1">
      <x:c r="A9833" s="2" t="n">
        <x:v>9827</x:v>
      </x:c>
      <x:c r="B9833" s="24" t="n">
        <x:v>1021255.2</x:v>
      </x:c>
      <x:c r="C9833" s="24" t="n">
        <x:v>59802.3</x:v>
      </x:c>
      <x:c r="D9833" s="24" t="n">
        <x:f>SUM(B9833:C9833)</x:f>
        <x:v>1081057.5</x:v>
      </x:c>
      <x:c r="E9833" s="25" t="n">
        <x:f>B9833/D9833</x:f>
        <x:v>0.9446816658688367</x:v>
      </x:c>
      <x:c r="F9833" s="25" t="n">
        <x:f>C9833/D9833</x:f>
        <x:v>0.05531833413116324</x:v>
      </x:c>
      <x:c r="G9833" s="22" t="n">
        <x:v>1617751.5749999997</x:v>
      </x:c>
      <x:c r="H9833" s="22" t="n">
        <x:v>427848.3</x:v>
      </x:c>
      <x:c r="I9833" s="22" t="n">
        <x:f>SUM(G9833:H9833)</x:f>
        <x:v>2045599.8749999998</x:v>
      </x:c>
      <x:c r="J9833" s="22" t="n">
        <x:v>899415</x:v>
      </x:c>
      <x:c r="K9833" s="22" t="n">
        <x:v>181642.5</x:v>
      </x:c>
      <x:c r="L9833" s="22" t="n">
        <x:f>SUM(J9833:K9833)</x:f>
        <x:v>1081057.5</x:v>
      </x:c>
      <x:c r="M9833" s="23" t="n">
        <x:f>D9833-L9833</x:f>
        <x:v>0</x:v>
      </x:c>
      <x:c r="N9833" s="22" t="n">
        <x:v>1021255.2</x:v>
      </x:c>
      <x:c r="O9833" s="22" t="n">
        <x:v>59802.3</x:v>
      </x:c>
      <x:c r="P9833" s="14" t="n">
        <x:f>N9833/SUM(N9833:O9833)</x:f>
        <x:v>0.9446816658688367</x:v>
      </x:c>
      <x:c r="Q9833" s="22" t="n">
        <x:v>1615681.5749999997</x:v>
      </x:c>
      <x:c r="R9833" s="22" t="n">
        <x:v>427848.3</x:v>
      </x:c>
      <x:c r="S9833" s="2" t="n">
        <x:v>2</x:v>
      </x:c>
      <x:c r="T9833" s="2" t="n">
        <x:v>3</x:v>
      </x:c>
      <x:c r="U9833" s="2" t="n">
        <x:v>6</x:v>
      </x:c>
      <x:c r="V9833" s="2" t="n">
        <x:v>1</x:v>
      </x:c>
      <x:c r="W9833" s="2" t="n">
        <x:v>4</x:v>
      </x:c>
      <x:c r="X9833" s="2" t="n">
        <x:v>4</x:v>
      </x:c>
      <x:c r="Y9833" s="2" t="n">
        <x:v>4</x:v>
      </x:c>
      <x:c r="Z9833" s="22" t="n">
        <x:v>422487</x:v>
      </x:c>
      <x:c r="AA9833" s="22" t="n">
        <x:v>476928</x:v>
      </x:c>
      <x:c r="AB9833" s="22" t="n">
        <x:v>163323</x:v>
      </x:c>
      <x:c r="AC9833" s="22" t="n">
        <x:v>121095</x:v>
      </x:c>
      <x:c r="AD9833" s="22" t="n">
        <x:v>60547.5</x:v>
      </x:c>
      <x:c r="AE9833" s="2" t="n">
        <x:v>0</x:v>
      </x:c>
      <x:c r="AF9833" s="2" t="n">
        <x:v>0</x:v>
      </x:c>
    </x:row>
    <x:row r="9834" ht="23" customHeight="1">
      <x:c r="A9834" s="2" t="n">
        <x:v>9828</x:v>
      </x:c>
      <x:c r="B9834" s="24" t="n">
        <x:v>285310.6875</x:v>
      </x:c>
      <x:c r="C9834" s="24" t="n">
        <x:v>680758.3125</x:v>
      </x:c>
      <x:c r="D9834" s="24" t="n">
        <x:f>SUM(B9834:C9834)</x:f>
        <x:v>966069</x:v>
      </x:c>
      <x:c r="E9834" s="25" t="n">
        <x:f>B9834/D9834</x:f>
        <x:v>0.2953315834583244</x:v>
      </x:c>
      <x:c r="F9834" s="25" t="n">
        <x:f>C9834/D9834</x:f>
        <x:v>0.7046684165416756</x:v>
      </x:c>
      <x:c r="G9834" s="22" t="n">
        <x:v>1201518.5625</x:v>
      </x:c>
      <x:c r="H9834" s="22" t="n">
        <x:v>796810.921875</x:v>
      </x:c>
      <x:c r="I9834" s="22" t="n">
        <x:f>SUM(G9834:H9834)</x:f>
        <x:v>1998329.484375</x:v>
      </x:c>
      <x:c r="J9834" s="22" t="n">
        <x:v>844974</x:v>
      </x:c>
      <x:c r="K9834" s="22" t="n">
        <x:v>121095</x:v>
      </x:c>
      <x:c r="L9834" s="22" t="n">
        <x:f>SUM(J9834:K9834)</x:f>
        <x:v>966069</x:v>
      </x:c>
      <x:c r="M9834" s="23" t="n">
        <x:f>D9834-L9834</x:f>
        <x:v>0</x:v>
      </x:c>
      <x:c r="N9834" s="22" t="n">
        <x:v>285526.3125</x:v>
      </x:c>
      <x:c r="O9834" s="22" t="n">
        <x:v>680542.6875</x:v>
      </x:c>
      <x:c r="P9834" s="14" t="n">
        <x:f>N9834/SUM(N9834:O9834)</x:f>
        <x:v>0.2955547818012999</x:v>
      </x:c>
      <x:c r="Q9834" s="22" t="n">
        <x:v>1201647.9375</x:v>
      </x:c>
      <x:c r="R9834" s="22" t="n">
        <x:v>797166.703125</x:v>
      </x:c>
      <x:c r="S9834" s="2" t="n">
        <x:v>3</x:v>
      </x:c>
      <x:c r="T9834" s="2" t="n">
        <x:v>1</x:v>
      </x:c>
      <x:c r="U9834" s="2" t="n">
        <x:v>1</x:v>
      </x:c>
      <x:c r="V9834" s="2" t="n">
        <x:v>4</x:v>
      </x:c>
      <x:c r="W9834" s="2" t="n">
        <x:v>3</x:v>
      </x:c>
      <x:c r="X9834" s="2" t="n">
        <x:v>3</x:v>
      </x:c>
      <x:c r="Y9834" s="2" t="n">
        <x:v>3</x:v>
      </x:c>
      <x:c r="Z9834" s="22" t="n">
        <x:v>476928</x:v>
      </x:c>
      <x:c r="AA9834" s="22" t="n">
        <x:v>368046</x:v>
      </x:c>
      <x:c r="AB9834" s="22" t="n">
        <x:v>108882</x:v>
      </x:c>
      <x:c r="AC9834" s="22" t="n">
        <x:v>0</x:v>
      </x:c>
      <x:c r="AD9834" s="22" t="n">
        <x:v>121095</x:v>
      </x:c>
      <x:c r="AE9834" s="2" t="n">
        <x:v>1</x:v>
      </x:c>
      <x:c r="AF9834" s="2" t="n">
        <x:v>0</x:v>
      </x:c>
    </x:row>
    <x:row r="9835" ht="23" customHeight="1">
      <x:c r="A9835" s="2" t="n">
        <x:v>9829</x:v>
      </x:c>
      <x:c r="B9835" s="24" t="n">
        <x:v>393284.59</x:v>
      </x:c>
      <x:c r="C9835" s="24" t="n">
        <x:v>687772.91</x:v>
      </x:c>
      <x:c r="D9835" s="24" t="n">
        <x:f>SUM(B9835:C9835)</x:f>
        <x:v>1081057.5</x:v>
      </x:c>
      <x:c r="E9835" s="25" t="n">
        <x:f>B9835/D9835</x:f>
        <x:v>0.36379618105419925</x:v>
      </x:c>
      <x:c r="F9835" s="25" t="n">
        <x:f>C9835/D9835</x:f>
        <x:v>0.6362038189458008</x:v>
      </x:c>
      <x:c r="G9835" s="22" t="n">
        <x:v>1045980.3150000002</x:v>
      </x:c>
      <x:c r="H9835" s="22" t="n">
        <x:v>1160797.81</x:v>
      </x:c>
      <x:c r="I9835" s="22" t="n">
        <x:f>SUM(G9835:H9835)</x:f>
        <x:v>2206778.125</x:v>
      </x:c>
      <x:c r="J9835" s="22" t="n">
        <x:v>899415</x:v>
      </x:c>
      <x:c r="K9835" s="22" t="n">
        <x:v>181642.5</x:v>
      </x:c>
      <x:c r="L9835" s="22" t="n">
        <x:f>SUM(J9835:K9835)</x:f>
        <x:v>1081057.5</x:v>
      </x:c>
      <x:c r="M9835" s="23" t="n">
        <x:f>D9835-L9835</x:f>
        <x:v>0</x:v>
      </x:c>
      <x:c r="N9835" s="22" t="n">
        <x:v>394135.59</x:v>
      </x:c>
      <x:c r="O9835" s="22" t="n">
        <x:v>686921.91</x:v>
      </x:c>
      <x:c r="P9835" s="14" t="n">
        <x:f>N9835/SUM(N9835:O9835)</x:f>
        <x:v>0.3645833732248285</x:v>
      </x:c>
      <x:c r="Q9835" s="22" t="n">
        <x:v>1046601.3150000002</x:v>
      </x:c>
      <x:c r="R9835" s="22" t="n">
        <x:v>1161786.81</x:v>
      </x:c>
      <x:c r="S9835" s="2" t="n">
        <x:v>3</x:v>
      </x:c>
      <x:c r="T9835" s="2" t="n">
        <x:v>2</x:v>
      </x:c>
      <x:c r="U9835" s="2" t="n">
        <x:v>2</x:v>
      </x:c>
      <x:c r="V9835" s="2" t="n">
        <x:v>4</x:v>
      </x:c>
      <x:c r="W9835" s="2" t="n">
        <x:v>4</x:v>
      </x:c>
      <x:c r="X9835" s="2" t="n">
        <x:v>4</x:v>
      </x:c>
      <x:c r="Y9835" s="2" t="n">
        <x:v>4</x:v>
      </x:c>
      <x:c r="Z9835" s="22" t="n">
        <x:v>476928</x:v>
      </x:c>
      <x:c r="AA9835" s="22" t="n">
        <x:v>422487</x:v>
      </x:c>
      <x:c r="AB9835" s="22" t="n">
        <x:v>163323</x:v>
      </x:c>
      <x:c r="AC9835" s="22" t="n">
        <x:v>60547.5</x:v>
      </x:c>
      <x:c r="AD9835" s="22" t="n">
        <x:v>121095</x:v>
      </x:c>
      <x:c r="AE9835" s="2" t="n">
        <x:v>2</x:v>
      </x:c>
      <x:c r="AF9835" s="2" t="n">
        <x:v>0</x:v>
      </x:c>
    </x:row>
    <x:row r="9836" ht="23" customHeight="1">
      <x:c r="A9836" s="2" t="n">
        <x:v>9830</x:v>
      </x:c>
      <x:c r="B9836" s="24" t="n">
        <x:v>251893.125</x:v>
      </x:c>
      <x:c r="C9836" s="24" t="n">
        <x:v>829164.375</x:v>
      </x:c>
      <x:c r="D9836" s="24" t="n">
        <x:f>SUM(B9836:C9836)</x:f>
        <x:v>1081057.5</x:v>
      </x:c>
      <x:c r="E9836" s="25" t="n">
        <x:f>B9836/D9836</x:f>
        <x:v>0.2330062230732408</x:v>
      </x:c>
      <x:c r="F9836" s="25" t="n">
        <x:f>C9836/D9836</x:f>
        <x:v>0.7669937769267592</x:v>
      </x:c>
      <x:c r="G9836" s="22" t="n">
        <x:v>792308.671875</x:v>
      </x:c>
      <x:c r="H9836" s="22" t="n">
        <x:v>1414728.5625</x:v>
      </x:c>
      <x:c r="I9836" s="22" t="n">
        <x:f>SUM(G9836:H9836)</x:f>
        <x:v>2207037.234375</x:v>
      </x:c>
      <x:c r="J9836" s="22" t="n">
        <x:v>899415</x:v>
      </x:c>
      <x:c r="K9836" s="22" t="n">
        <x:v>181642.5</x:v>
      </x:c>
      <x:c r="L9836" s="22" t="n">
        <x:f>SUM(J9836:K9836)</x:f>
        <x:v>1081057.5</x:v>
      </x:c>
      <x:c r="M9836" s="23" t="n">
        <x:f>D9836-L9836</x:f>
        <x:v>0</x:v>
      </x:c>
      <x:c r="N9836" s="22" t="n">
        <x:v>252151.875</x:v>
      </x:c>
      <x:c r="O9836" s="22" t="n">
        <x:v>828905.625</x:v>
      </x:c>
      <x:c r="P9836" s="14" t="n">
        <x:f>N9836/SUM(N9836:O9836)</x:f>
        <x:v>0.2332455720440402</x:v>
      </x:c>
      <x:c r="Q9836" s="22" t="n">
        <x:v>791629.453125</x:v>
      </x:c>
      <x:c r="R9836" s="22" t="n">
        <x:v>1415763.5625</x:v>
      </x:c>
      <x:c r="S9836" s="2" t="n">
        <x:v>2</x:v>
      </x:c>
      <x:c r="T9836" s="2" t="n">
        <x:v>3</x:v>
      </x:c>
      <x:c r="U9836" s="2" t="n">
        <x:v>1</x:v>
      </x:c>
      <x:c r="V9836" s="2" t="n">
        <x:v>4</x:v>
      </x:c>
      <x:c r="W9836" s="2" t="n">
        <x:v>4</x:v>
      </x:c>
      <x:c r="X9836" s="2" t="n">
        <x:v>4</x:v>
      </x:c>
      <x:c r="Y9836" s="2" t="n">
        <x:v>4</x:v>
      </x:c>
      <x:c r="Z9836" s="22" t="n">
        <x:v>422487</x:v>
      </x:c>
      <x:c r="AA9836" s="22" t="n">
        <x:v>476928</x:v>
      </x:c>
      <x:c r="AB9836" s="22" t="n">
        <x:v>163323</x:v>
      </x:c>
      <x:c r="AC9836" s="22" t="n">
        <x:v>121095</x:v>
      </x:c>
      <x:c r="AD9836" s="22" t="n">
        <x:v>60547.5</x:v>
      </x:c>
      <x:c r="AE9836" s="2" t="n">
        <x:v>1</x:v>
      </x:c>
      <x:c r="AF9836" s="2" t="n">
        <x:v>0</x:v>
      </x:c>
    </x:row>
    <x:row r="9837" ht="23" customHeight="1">
      <x:c r="A9837" s="2" t="n">
        <x:v>9831</x:v>
      </x:c>
      <x:c r="B9837" s="24" t="n">
        <x:v>425540.25</x:v>
      </x:c>
      <x:c r="C9837" s="24" t="n">
        <x:v>425540.25</x:v>
      </x:c>
      <x:c r="D9837" s="24" t="n">
        <x:f>SUM(B9837:C9837)</x:f>
        <x:v>851080.5</x:v>
      </x:c>
      <x:c r="E9837" s="25" t="n">
        <x:f>B9837/D9837</x:f>
        <x:v>0.5</x:v>
      </x:c>
      <x:c r="F9837" s="25" t="n">
        <x:f>C9837/D9837</x:f>
        <x:v>0.5</x:v>
      </x:c>
      <x:c r="G9837" s="22" t="n">
        <x:v>518069.25</x:v>
      </x:c>
      <x:c r="H9837" s="22" t="n">
        <x:v>1168941.9375</x:v>
      </x:c>
      <x:c r="I9837" s="22" t="n">
        <x:f>SUM(G9837:H9837)</x:f>
        <x:v>1687011.1875</x:v>
      </x:c>
      <x:c r="J9837" s="22" t="n">
        <x:v>790533</x:v>
      </x:c>
      <x:c r="K9837" s="22" t="n">
        <x:v>60547.5</x:v>
      </x:c>
      <x:c r="L9837" s="22" t="n">
        <x:f>SUM(J9837:K9837)</x:f>
        <x:v>851080.5</x:v>
      </x:c>
      <x:c r="M9837" s="23" t="n">
        <x:f>D9837-L9837</x:f>
        <x:v>0</x:v>
      </x:c>
      <x:c r="N9837" s="22" t="n">
        <x:v>425540.25</x:v>
      </x:c>
      <x:c r="O9837" s="22" t="n">
        <x:v>425540.25</x:v>
      </x:c>
      <x:c r="P9837" s="14" t="n">
        <x:f>N9837/SUM(N9837:O9837)</x:f>
        <x:v>0.5</x:v>
      </x:c>
      <x:c r="Q9837" s="22" t="n">
        <x:v>517551.75</x:v>
      </x:c>
      <x:c r="R9837" s="22" t="n">
        <x:v>1169200.6875</x:v>
      </x:c>
      <x:c r="S9837" s="2" t="n">
        <x:v>1</x:v>
      </x:c>
      <x:c r="T9837" s="2" t="n">
        <x:v>2</x:v>
      </x:c>
      <x:c r="U9837" s="2" t="n">
        <x:v>1</x:v>
      </x:c>
      <x:c r="V9837" s="2" t="n">
        <x:v>2</x:v>
      </x:c>
      <x:c r="W9837" s="2" t="n">
        <x:v>2</x:v>
      </x:c>
      <x:c r="X9837" s="2" t="n">
        <x:v>2</x:v>
      </x:c>
      <x:c r="Y9837" s="2" t="n">
        <x:v>2</x:v>
      </x:c>
      <x:c r="Z9837" s="22" t="n">
        <x:v>368046</x:v>
      </x:c>
      <x:c r="AA9837" s="22" t="n">
        <x:v>422487</x:v>
      </x:c>
      <x:c r="AB9837" s="22" t="n">
        <x:v>54441</x:v>
      </x:c>
      <x:c r="AC9837" s="22" t="n">
        <x:v>60547.5</x:v>
      </x:c>
      <x:c r="AD9837" s="22" t="n">
        <x:v>0</x:v>
      </x:c>
      <x:c r="AE9837" s="2" t="n">
        <x:v>0</x:v>
      </x:c>
      <x:c r="AF9837" s="2" t="n">
        <x:v>0</x:v>
      </x:c>
    </x:row>
    <x:row r="9838" ht="23" customHeight="1">
      <x:c r="A9838" s="2" t="n">
        <x:v>9832</x:v>
      </x:c>
      <x:c r="B9838" s="24" t="n">
        <x:v>851080.5</x:v>
      </x:c>
      <x:c r="C9838" s="24" t="n">
        <x:v>0</x:v>
      </x:c>
      <x:c r="D9838" s="24" t="n">
        <x:f>SUM(B9838:C9838)</x:f>
        <x:v>851080.5</x:v>
      </x:c>
      <x:c r="E9838" s="25" t="n">
        <x:f>B9838/D9838</x:f>
        <x:v>1</x:v>
      </x:c>
      <x:c r="F9838" s="25" t="n">
        <x:f>C9838/D9838</x:f>
        <x:v>0</x:v>
      </x:c>
      <x:c r="G9838" s="22" t="n">
        <x:v>1695355.875</x:v>
      </x:c>
      <x:c r="H9838" s="22" t="n">
        <x:v>0</x:v>
      </x:c>
      <x:c r="I9838" s="22" t="n">
        <x:f>SUM(G9838:H9838)</x:f>
        <x:v>1695355.875</x:v>
      </x:c>
      <x:c r="J9838" s="22" t="n">
        <x:v>790533</x:v>
      </x:c>
      <x:c r="K9838" s="22" t="n">
        <x:v>60547.5</x:v>
      </x:c>
      <x:c r="L9838" s="22" t="n">
        <x:f>SUM(J9838:K9838)</x:f>
        <x:v>851080.5</x:v>
      </x:c>
      <x:c r="M9838" s="23" t="n">
        <x:f>D9838-L9838</x:f>
        <x:v>0</x:v>
      </x:c>
      <x:c r="N9838" s="22" t="n">
        <x:v>851080.5</x:v>
      </x:c>
      <x:c r="O9838" s="22" t="n">
        <x:v>0</x:v>
      </x:c>
      <x:c r="P9838" s="14" t="n">
        <x:f>N9838/SUM(N9838:O9838)</x:f>
        <x:v>1</x:v>
      </x:c>
      <x:c r="Q9838" s="22" t="n">
        <x:v>1694320.875</x:v>
      </x:c>
      <x:c r="R9838" s="22" t="n">
        <x:v>0</x:v>
      </x:c>
      <x:c r="S9838" s="2" t="n">
        <x:v>2</x:v>
      </x:c>
      <x:c r="T9838" s="2" t="n">
        <x:v>1</x:v>
      </x:c>
      <x:c r="U9838" s="2" t="n">
        <x:v>1</x:v>
      </x:c>
      <x:c r="V9838" s="2" t="n">
        <x:v>0</x:v>
      </x:c>
      <x:c r="W9838" s="2" t="n">
        <x:v>2</x:v>
      </x:c>
      <x:c r="X9838" s="2" t="n">
        <x:v>2</x:v>
      </x:c>
      <x:c r="Y9838" s="2" t="n">
        <x:v>2</x:v>
      </x:c>
      <x:c r="Z9838" s="22" t="n">
        <x:v>422487</x:v>
      </x:c>
      <x:c r="AA9838" s="22" t="n">
        <x:v>368046</x:v>
      </x:c>
      <x:c r="AB9838" s="22" t="n">
        <x:v>54441</x:v>
      </x:c>
      <x:c r="AC9838" s="22" t="n">
        <x:v>0</x:v>
      </x:c>
      <x:c r="AD9838" s="22" t="n">
        <x:v>60547.5</x:v>
      </x:c>
      <x:c r="AE9838" s="2" t="n">
        <x:v>0</x:v>
      </x:c>
      <x:c r="AF9838" s="2" t="n">
        <x:v>0</x:v>
      </x:c>
    </x:row>
    <x:row r="9839" ht="23" customHeight="1">
      <x:c r="A9839" s="2" t="n">
        <x:v>9833</x:v>
      </x:c>
      <x:c r="B9839" s="24" t="n">
        <x:v>589173.75</x:v>
      </x:c>
      <x:c r="C9839" s="24" t="n">
        <x:v>376895.25</x:v>
      </x:c>
      <x:c r="D9839" s="24" t="n">
        <x:f>SUM(B9839:C9839)</x:f>
        <x:v>966069</x:v>
      </x:c>
      <x:c r="E9839" s="25" t="n">
        <x:f>B9839/D9839</x:f>
        <x:v>0.609867152346261</x:v>
      </x:c>
      <x:c r="F9839" s="25" t="n">
        <x:f>C9839/D9839</x:f>
        <x:v>0.390132847653739</x:v>
      </x:c>
      <x:c r="G9839" s="22" t="n">
        <x:v>827987.0625</x:v>
      </x:c>
      <x:c r="H9839" s="22" t="n">
        <x:v>1264873.5</x:v>
      </x:c>
      <x:c r="I9839" s="22" t="n">
        <x:f>SUM(G9839:H9839)</x:f>
        <x:v>2092860.5625</x:v>
      </x:c>
      <x:c r="J9839" s="22" t="n">
        <x:v>844974</x:v>
      </x:c>
      <x:c r="K9839" s="22" t="n">
        <x:v>121095</x:v>
      </x:c>
      <x:c r="L9839" s="22" t="n">
        <x:f>SUM(J9839:K9839)</x:f>
        <x:v>966069</x:v>
      </x:c>
      <x:c r="M9839" s="23" t="n">
        <x:f>D9839-L9839</x:f>
        <x:v>0</x:v>
      </x:c>
      <x:c r="N9839" s="22" t="n">
        <x:v>588656.25</x:v>
      </x:c>
      <x:c r="O9839" s="22" t="n">
        <x:v>377412.75</x:v>
      </x:c>
      <x:c r="P9839" s="14" t="n">
        <x:f>N9839/SUM(N9839:O9839)</x:f>
        <x:v>0.6093314763231198</x:v>
      </x:c>
      <x:c r="Q9839" s="22" t="n">
        <x:v>826305.1875</x:v>
      </x:c>
      <x:c r="R9839" s="22" t="n">
        <x:v>1265132.25</x:v>
      </x:c>
      <x:c r="S9839" s="2" t="n">
        <x:v>1</x:v>
      </x:c>
      <x:c r="T9839" s="2" t="n">
        <x:v>3</x:v>
      </x:c>
      <x:c r="U9839" s="2" t="n">
        <x:v>3</x:v>
      </x:c>
      <x:c r="V9839" s="2" t="n">
        <x:v>1</x:v>
      </x:c>
      <x:c r="W9839" s="2" t="n">
        <x:v>3</x:v>
      </x:c>
      <x:c r="X9839" s="2" t="n">
        <x:v>3</x:v>
      </x:c>
      <x:c r="Y9839" s="2" t="n">
        <x:v>3</x:v>
      </x:c>
      <x:c r="Z9839" s="22" t="n">
        <x:v>368046</x:v>
      </x:c>
      <x:c r="AA9839" s="22" t="n">
        <x:v>476928</x:v>
      </x:c>
      <x:c r="AB9839" s="22" t="n">
        <x:v>108882</x:v>
      </x:c>
      <x:c r="AC9839" s="22" t="n">
        <x:v>121095</x:v>
      </x:c>
      <x:c r="AD9839" s="22" t="n">
        <x:v>0</x:v>
      </x:c>
      <x:c r="AE9839" s="2" t="n">
        <x:v>1</x:v>
      </x:c>
      <x:c r="AF9839" s="2" t="n">
        <x:v>0</x:v>
      </x:c>
    </x:row>
    <x:row r="9840" ht="23" customHeight="1">
      <x:c r="A9840" s="2" t="n">
        <x:v>9834</x:v>
      </x:c>
      <x:c r="B9840" s="24" t="n">
        <x:v>851080.5</x:v>
      </x:c>
      <x:c r="C9840" s="24" t="n">
        <x:v>0</x:v>
      </x:c>
      <x:c r="D9840" s="24" t="n">
        <x:f>SUM(B9840:C9840)</x:f>
        <x:v>851080.5</x:v>
      </x:c>
      <x:c r="E9840" s="25" t="n">
        <x:f>B9840/D9840</x:f>
        <x:v>1</x:v>
      </x:c>
      <x:c r="F9840" s="25" t="n">
        <x:f>C9840/D9840</x:f>
        <x:v>0</x:v>
      </x:c>
      <x:c r="G9840" s="22" t="n">
        <x:v>1587172.5</x:v>
      </x:c>
      <x:c r="H9840" s="22" t="n">
        <x:v>144304.875</x:v>
      </x:c>
      <x:c r="I9840" s="22" t="n">
        <x:f>SUM(G9840:H9840)</x:f>
        <x:v>1731477.375</x:v>
      </x:c>
      <x:c r="J9840" s="22" t="n">
        <x:v>790533</x:v>
      </x:c>
      <x:c r="K9840" s="22" t="n">
        <x:v>60547.5</x:v>
      </x:c>
      <x:c r="L9840" s="22" t="n">
        <x:f>SUM(J9840:K9840)</x:f>
        <x:v>851080.5</x:v>
      </x:c>
      <x:c r="M9840" s="23" t="n">
        <x:f>D9840-L9840</x:f>
        <x:v>0</x:v>
      </x:c>
      <x:c r="N9840" s="22" t="n">
        <x:v>851080.5</x:v>
      </x:c>
      <x:c r="O9840" s="22" t="n">
        <x:v>0</x:v>
      </x:c>
      <x:c r="P9840" s="14" t="n">
        <x:f>N9840/SUM(N9840:O9840)</x:f>
        <x:v>1</x:v>
      </x:c>
      <x:c r="Q9840" s="22" t="n">
        <x:v>1587172.5</x:v>
      </x:c>
      <x:c r="R9840" s="22" t="n">
        <x:v>144822.375</x:v>
      </x:c>
      <x:c r="S9840" s="2" t="n">
        <x:v>2</x:v>
      </x:c>
      <x:c r="T9840" s="2" t="n">
        <x:v>1</x:v>
      </x:c>
      <x:c r="U9840" s="2" t="n">
        <x:v>1</x:v>
      </x:c>
      <x:c r="V9840" s="2" t="n">
        <x:v>0</x:v>
      </x:c>
      <x:c r="W9840" s="2" t="n">
        <x:v>2</x:v>
      </x:c>
      <x:c r="X9840" s="2" t="n">
        <x:v>2</x:v>
      </x:c>
      <x:c r="Y9840" s="2" t="n">
        <x:v>2</x:v>
      </x:c>
      <x:c r="Z9840" s="22" t="n">
        <x:v>422487</x:v>
      </x:c>
      <x:c r="AA9840" s="22" t="n">
        <x:v>368046</x:v>
      </x:c>
      <x:c r="AB9840" s="22" t="n">
        <x:v>54441</x:v>
      </x:c>
      <x:c r="AC9840" s="22" t="n">
        <x:v>0</x:v>
      </x:c>
      <x:c r="AD9840" s="22" t="n">
        <x:v>60547.5</x:v>
      </x:c>
      <x:c r="AE9840" s="2" t="n">
        <x:v>0</x:v>
      </x:c>
      <x:c r="AF9840" s="2" t="n">
        <x:v>0</x:v>
      </x:c>
    </x:row>
    <x:row r="9841" ht="23" customHeight="1">
      <x:c r="A9841" s="2" t="n">
        <x:v>9835</x:v>
      </x:c>
      <x:c r="B9841" s="24" t="n">
        <x:v>668759.5</x:v>
      </x:c>
      <x:c r="C9841" s="24" t="n">
        <x:v>412298</x:v>
      </x:c>
      <x:c r="D9841" s="24" t="n">
        <x:f>SUM(B9841:C9841)</x:f>
        <x:v>1081057.5</x:v>
      </x:c>
      <x:c r="E9841" s="25" t="n">
        <x:f>B9841/D9841</x:f>
        <x:v>0.6186160310621776</x:v>
      </x:c>
      <x:c r="F9841" s="25" t="n">
        <x:f>C9841/D9841</x:f>
        <x:v>0.38138396893782245</x:v>
      </x:c>
      <x:c r="G9841" s="22" t="n">
        <x:v>912226</x:v>
      </x:c>
      <x:c r="H9841" s="22" t="n">
        <x:v>1180855.9375</x:v>
      </x:c>
      <x:c r="I9841" s="22" t="n">
        <x:f>SUM(G9841:H9841)</x:f>
        <x:v>2093081.9375</x:v>
      </x:c>
      <x:c r="J9841" s="22" t="n">
        <x:v>899415</x:v>
      </x:c>
      <x:c r="K9841" s="22" t="n">
        <x:v>181642.5</x:v>
      </x:c>
      <x:c r="L9841" s="22" t="n">
        <x:f>SUM(J9841:K9841)</x:f>
        <x:v>1081057.5</x:v>
      </x:c>
      <x:c r="M9841" s="23" t="n">
        <x:f>D9841-L9841</x:f>
        <x:v>0</x:v>
      </x:c>
      <x:c r="N9841" s="22" t="n">
        <x:v>668621.5</x:v>
      </x:c>
      <x:c r="O9841" s="22" t="n">
        <x:v>412436</x:v>
      </x:c>
      <x:c r="P9841" s="14" t="n">
        <x:f>N9841/SUM(N9841:O9841)</x:f>
        <x:v>0.6184883782777512</x:v>
      </x:c>
      <x:c r="Q9841" s="22" t="n">
        <x:v>910535.5</x:v>
      </x:c>
      <x:c r="R9841" s="22" t="n">
        <x:v>1181080.1875</x:v>
      </x:c>
      <x:c r="S9841" s="2" t="n">
        <x:v>1</x:v>
      </x:c>
      <x:c r="T9841" s="2" t="n">
        <x:v>4</x:v>
      </x:c>
      <x:c r="U9841" s="2" t="n">
        <x:v>3</x:v>
      </x:c>
      <x:c r="V9841" s="2" t="n">
        <x:v>3</x:v>
      </x:c>
      <x:c r="W9841" s="2" t="n">
        <x:v>4</x:v>
      </x:c>
      <x:c r="X9841" s="2" t="n">
        <x:v>4</x:v>
      </x:c>
      <x:c r="Y9841" s="2" t="n">
        <x:v>4</x:v>
      </x:c>
      <x:c r="Z9841" s="22" t="n">
        <x:v>368046</x:v>
      </x:c>
      <x:c r="AA9841" s="22" t="n">
        <x:v>531369</x:v>
      </x:c>
      <x:c r="AB9841" s="22" t="n">
        <x:v>163323</x:v>
      </x:c>
      <x:c r="AC9841" s="22" t="n">
        <x:v>181642.5</x:v>
      </x:c>
      <x:c r="AD9841" s="22" t="n">
        <x:v>0</x:v>
      </x:c>
      <x:c r="AE9841" s="2" t="n">
        <x:v>1</x:v>
      </x:c>
      <x:c r="AF9841" s="2" t="n">
        <x:v>0</x:v>
      </x:c>
    </x:row>
    <x:row r="9842" ht="23" customHeight="1">
      <x:c r="A9842" s="2" t="n">
        <x:v>9836</x:v>
      </x:c>
      <x:c r="B9842" s="24" t="n">
        <x:v>583987.25</x:v>
      </x:c>
      <x:c r="C9842" s="24" t="n">
        <x:v>382081.75</x:v>
      </x:c>
      <x:c r="D9842" s="24" t="n">
        <x:f>SUM(B9842:C9842)</x:f>
        <x:v>966069</x:v>
      </x:c>
      <x:c r="E9842" s="25" t="n">
        <x:f>B9842/D9842</x:f>
        <x:v>0.6044984882032236</x:v>
      </x:c>
      <x:c r="F9842" s="25" t="n">
        <x:f>C9842/D9842</x:f>
        <x:v>0.3955015117967764</x:v>
      </x:c>
      <x:c r="G9842" s="22" t="n">
        <x:v>1090369.625</x:v>
      </x:c>
      <x:c r="H9842" s="22" t="n">
        <x:v>680502.4375</x:v>
      </x:c>
      <x:c r="I9842" s="22" t="n">
        <x:f>SUM(G9842:H9842)</x:f>
        <x:v>1770872.0625</x:v>
      </x:c>
      <x:c r="J9842" s="22" t="n">
        <x:v>844974</x:v>
      </x:c>
      <x:c r="K9842" s="22" t="n">
        <x:v>121095</x:v>
      </x:c>
      <x:c r="L9842" s="22" t="n">
        <x:f>SUM(J9842:K9842)</x:f>
        <x:v>966069</x:v>
      </x:c>
      <x:c r="M9842" s="23" t="n">
        <x:f>D9842-L9842</x:f>
        <x:v>0</x:v>
      </x:c>
      <x:c r="N9842" s="22" t="n">
        <x:v>583987.25</x:v>
      </x:c>
      <x:c r="O9842" s="22" t="n">
        <x:v>382081.75</x:v>
      </x:c>
      <x:c r="P9842" s="14" t="n">
        <x:f>N9842/SUM(N9842:O9842)</x:f>
        <x:v>0.6044984882032236</x:v>
      </x:c>
      <x:c r="Q9842" s="22" t="n">
        <x:v>1089852.125</x:v>
      </x:c>
      <x:c r="R9842" s="22" t="n">
        <x:v>681019.9375</x:v>
      </x:c>
      <x:c r="S9842" s="2" t="n">
        <x:v>2</x:v>
      </x:c>
      <x:c r="T9842" s="2" t="n">
        <x:v>2</x:v>
      </x:c>
      <x:c r="U9842" s="2" t="n">
        <x:v>2</x:v>
      </x:c>
      <x:c r="V9842" s="2" t="n">
        <x:v>3</x:v>
      </x:c>
      <x:c r="W9842" s="2" t="n">
        <x:v>3</x:v>
      </x:c>
      <x:c r="X9842" s="2" t="n">
        <x:v>3</x:v>
      </x:c>
      <x:c r="Y9842" s="2" t="n">
        <x:v>3</x:v>
      </x:c>
      <x:c r="Z9842" s="22" t="n">
        <x:v>422487</x:v>
      </x:c>
      <x:c r="AA9842" s="22" t="n">
        <x:v>422487</x:v>
      </x:c>
      <x:c r="AB9842" s="22" t="n">
        <x:v>108882</x:v>
      </x:c>
      <x:c r="AC9842" s="22" t="n">
        <x:v>60547.5</x:v>
      </x:c>
      <x:c r="AD9842" s="22" t="n">
        <x:v>60547.5</x:v>
      </x:c>
      <x:c r="AE9842" s="2" t="n">
        <x:v>0</x:v>
      </x:c>
      <x:c r="AF9842" s="2" t="n">
        <x:v>0</x:v>
      </x:c>
    </x:row>
    <x:row r="9843" ht="23" customHeight="1">
      <x:c r="A9843" s="2" t="n">
        <x:v>9837</x:v>
      </x:c>
      <x:c r="B9843" s="24" t="n">
        <x:v>563540.25</x:v>
      </x:c>
      <x:c r="C9843" s="24" t="n">
        <x:v>402528.75</x:v>
      </x:c>
      <x:c r="D9843" s="24" t="n">
        <x:f>SUM(B9843:C9843)</x:f>
        <x:v>966069</x:v>
      </x:c>
      <x:c r="E9843" s="25" t="n">
        <x:f>B9843/D9843</x:f>
        <x:v>0.5833333333333334</x:v>
      </x:c>
      <x:c r="F9843" s="25" t="n">
        <x:f>C9843/D9843</x:f>
        <x:v>0.4166666666666667</x:v>
      </x:c>
      <x:c r="G9843" s="22" t="n">
        <x:v>1315286.625</x:v>
      </x:c>
      <x:c r="H9843" s="22" t="n">
        <x:v>500827.875</x:v>
      </x:c>
      <x:c r="I9843" s="22" t="n">
        <x:f>SUM(G9843:H9843)</x:f>
        <x:v>1816114.5</x:v>
      </x:c>
      <x:c r="J9843" s="22" t="n">
        <x:v>844974</x:v>
      </x:c>
      <x:c r="K9843" s="22" t="n">
        <x:v>121095</x:v>
      </x:c>
      <x:c r="L9843" s="22" t="n">
        <x:f>SUM(J9843:K9843)</x:f>
        <x:v>966069</x:v>
      </x:c>
      <x:c r="M9843" s="23" t="n">
        <x:f>D9843-L9843</x:f>
        <x:v>0</x:v>
      </x:c>
      <x:c r="N9843" s="22" t="n">
        <x:v>563540.25</x:v>
      </x:c>
      <x:c r="O9843" s="22" t="n">
        <x:v>402528.75</x:v>
      </x:c>
      <x:c r="P9843" s="14" t="n">
        <x:f>N9843/SUM(N9843:O9843)</x:f>
        <x:v>0.5833333333333334</x:v>
      </x:c>
      <x:c r="Q9843" s="22" t="n">
        <x:v>1314769.125</x:v>
      </x:c>
      <x:c r="R9843" s="22" t="n">
        <x:v>501345.375</x:v>
      </x:c>
      <x:c r="S9843" s="2" t="n">
        <x:v>3</x:v>
      </x:c>
      <x:c r="T9843" s="2" t="n">
        <x:v>1</x:v>
      </x:c>
      <x:c r="U9843" s="2" t="n">
        <x:v>2</x:v>
      </x:c>
      <x:c r="V9843" s="2" t="n">
        <x:v>3</x:v>
      </x:c>
      <x:c r="W9843" s="2" t="n">
        <x:v>3</x:v>
      </x:c>
      <x:c r="X9843" s="2" t="n">
        <x:v>3</x:v>
      </x:c>
      <x:c r="Y9843" s="2" t="n">
        <x:v>3</x:v>
      </x:c>
      <x:c r="Z9843" s="22" t="n">
        <x:v>476928</x:v>
      </x:c>
      <x:c r="AA9843" s="22" t="n">
        <x:v>368046</x:v>
      </x:c>
      <x:c r="AB9843" s="22" t="n">
        <x:v>108882</x:v>
      </x:c>
      <x:c r="AC9843" s="22" t="n">
        <x:v>0</x:v>
      </x:c>
      <x:c r="AD9843" s="22" t="n">
        <x:v>121095</x:v>
      </x:c>
      <x:c r="AE9843" s="2" t="n">
        <x:v>0</x:v>
      </x:c>
      <x:c r="AF9843" s="2" t="n">
        <x:v>0</x:v>
      </x:c>
    </x:row>
    <x:row r="9844" ht="23" customHeight="1">
      <x:c r="A9844" s="2" t="n">
        <x:v>9838</x:v>
      </x:c>
      <x:c r="B9844" s="24" t="n">
        <x:v>851080.5</x:v>
      </x:c>
      <x:c r="C9844" s="24" t="n">
        <x:v>0</x:v>
      </x:c>
      <x:c r="D9844" s="24" t="n">
        <x:f>SUM(B9844:C9844)</x:f>
        <x:v>851080.5</x:v>
      </x:c>
      <x:c r="E9844" s="25" t="n">
        <x:f>B9844/D9844</x:f>
        <x:v>1</x:v>
      </x:c>
      <x:c r="F9844" s="25" t="n">
        <x:f>C9844/D9844</x:f>
        <x:v>0</x:v>
      </x:c>
      <x:c r="G9844" s="22" t="n">
        <x:v>943609.5</x:v>
      </x:c>
      <x:c r="H9844" s="22" t="n">
        <x:v>743401.6875</x:v>
      </x:c>
      <x:c r="I9844" s="22" t="n">
        <x:f>SUM(G9844:H9844)</x:f>
        <x:v>1687011.1875</x:v>
      </x:c>
      <x:c r="J9844" s="22" t="n">
        <x:v>790533</x:v>
      </x:c>
      <x:c r="K9844" s="22" t="n">
        <x:v>60547.5</x:v>
      </x:c>
      <x:c r="L9844" s="22" t="n">
        <x:f>SUM(J9844:K9844)</x:f>
        <x:v>851080.5</x:v>
      </x:c>
      <x:c r="M9844" s="23" t="n">
        <x:f>D9844-L9844</x:f>
        <x:v>0</x:v>
      </x:c>
      <x:c r="N9844" s="22" t="n">
        <x:v>851080.5</x:v>
      </x:c>
      <x:c r="O9844" s="22" t="n">
        <x:v>0</x:v>
      </x:c>
      <x:c r="P9844" s="14" t="n">
        <x:f>N9844/SUM(N9844:O9844)</x:f>
        <x:v>1</x:v>
      </x:c>
      <x:c r="Q9844" s="22" t="n">
        <x:v>943092</x:v>
      </x:c>
      <x:c r="R9844" s="22" t="n">
        <x:v>743660.4375</x:v>
      </x:c>
      <x:c r="S9844" s="2" t="n">
        <x:v>1</x:v>
      </x:c>
      <x:c r="T9844" s="2" t="n">
        <x:v>2</x:v>
      </x:c>
      <x:c r="U9844" s="2" t="n">
        <x:v>1</x:v>
      </x:c>
      <x:c r="V9844" s="2" t="n">
        <x:v>0</x:v>
      </x:c>
      <x:c r="W9844" s="2" t="n">
        <x:v>2</x:v>
      </x:c>
      <x:c r="X9844" s="2" t="n">
        <x:v>2</x:v>
      </x:c>
      <x:c r="Y9844" s="2" t="n">
        <x:v>2</x:v>
      </x:c>
      <x:c r="Z9844" s="22" t="n">
        <x:v>368046</x:v>
      </x:c>
      <x:c r="AA9844" s="22" t="n">
        <x:v>422487</x:v>
      </x:c>
      <x:c r="AB9844" s="22" t="n">
        <x:v>54441</x:v>
      </x:c>
      <x:c r="AC9844" s="22" t="n">
        <x:v>60547.5</x:v>
      </x:c>
      <x:c r="AD9844" s="22" t="n">
        <x:v>0</x:v>
      </x:c>
      <x:c r="AE9844" s="2" t="n">
        <x:v>0</x:v>
      </x:c>
      <x:c r="AF9844" s="2" t="n">
        <x:v>0</x:v>
      </x:c>
    </x:row>
    <x:row r="9845" ht="23" customHeight="1">
      <x:c r="A9845" s="2" t="n">
        <x:v>9839</x:v>
      </x:c>
      <x:c r="B9845" s="24" t="n">
        <x:v>893998.5</x:v>
      </x:c>
      <x:c r="C9845" s="24" t="n">
        <x:v>72070.5</x:v>
      </x:c>
      <x:c r="D9845" s="24" t="n">
        <x:f>SUM(B9845:C9845)</x:f>
        <x:v>966069</x:v>
      </x:c>
      <x:c r="E9845" s="25" t="n">
        <x:f>B9845/D9845</x:f>
        <x:v>0.9253981858438683</x:v>
      </x:c>
      <x:c r="F9845" s="25" t="n">
        <x:f>C9845/D9845</x:f>
        <x:v>0.07460181415613171</x:v>
      </x:c>
      <x:c r="G9845" s="22" t="n">
        <x:v>1384726.5</x:v>
      </x:c>
      <x:c r="H9845" s="22" t="n">
        <x:v>438378.5625</x:v>
      </x:c>
      <x:c r="I9845" s="22" t="n">
        <x:f>SUM(G9845:H9845)</x:f>
        <x:v>1823105.0625</x:v>
      </x:c>
      <x:c r="J9845" s="22" t="n">
        <x:v>844974</x:v>
      </x:c>
      <x:c r="K9845" s="22" t="n">
        <x:v>121095</x:v>
      </x:c>
      <x:c r="L9845" s="22" t="n">
        <x:f>SUM(J9845:K9845)</x:f>
        <x:v>966069</x:v>
      </x:c>
      <x:c r="M9845" s="23" t="n">
        <x:f>D9845-L9845</x:f>
        <x:v>0</x:v>
      </x:c>
      <x:c r="N9845" s="22" t="n">
        <x:v>893998.5</x:v>
      </x:c>
      <x:c r="O9845" s="22" t="n">
        <x:v>72070.5</x:v>
      </x:c>
      <x:c r="P9845" s="14" t="n">
        <x:f>N9845/SUM(N9845:O9845)</x:f>
        <x:v>0.9253981858438683</x:v>
      </x:c>
      <x:c r="Q9845" s="22" t="n">
        <x:v>1384726.5</x:v>
      </x:c>
      <x:c r="R9845" s="22" t="n">
        <x:v>439154.8125</x:v>
      </x:c>
      <x:c r="S9845" s="2" t="n">
        <x:v>2</x:v>
      </x:c>
      <x:c r="T9845" s="2" t="n">
        <x:v>2</x:v>
      </x:c>
      <x:c r="U9845" s="2" t="n">
        <x:v>3</x:v>
      </x:c>
      <x:c r="V9845" s="2" t="n">
        <x:v>1</x:v>
      </x:c>
      <x:c r="W9845" s="2" t="n">
        <x:v>3</x:v>
      </x:c>
      <x:c r="X9845" s="2" t="n">
        <x:v>3</x:v>
      </x:c>
      <x:c r="Y9845" s="2" t="n">
        <x:v>3</x:v>
      </x:c>
      <x:c r="Z9845" s="22" t="n">
        <x:v>422487</x:v>
      </x:c>
      <x:c r="AA9845" s="22" t="n">
        <x:v>422487</x:v>
      </x:c>
      <x:c r="AB9845" s="22" t="n">
        <x:v>108882</x:v>
      </x:c>
      <x:c r="AC9845" s="22" t="n">
        <x:v>60547.5</x:v>
      </x:c>
      <x:c r="AD9845" s="22" t="n">
        <x:v>60547.5</x:v>
      </x:c>
      <x:c r="AE9845" s="2" t="n">
        <x:v>0</x:v>
      </x:c>
      <x:c r="AF9845" s="2" t="n">
        <x:v>0</x:v>
      </x:c>
    </x:row>
    <x:row r="9846" ht="23" customHeight="1">
      <x:c r="A9846" s="2" t="n">
        <x:v>9840</x:v>
      </x:c>
      <x:c r="B9846" s="24" t="n">
        <x:v>845951.5</x:v>
      </x:c>
      <x:c r="C9846" s="24" t="n">
        <x:v>120117.5</x:v>
      </x:c>
      <x:c r="D9846" s="24" t="n">
        <x:f>SUM(B9846:C9846)</x:f>
        <x:v>966069</x:v>
      </x:c>
      <x:c r="E9846" s="25" t="n">
        <x:f>B9846/D9846</x:f>
        <x:v>0.8756636430731138</x:v>
      </x:c>
      <x:c r="F9846" s="25" t="n">
        <x:f>C9846/D9846</x:f>
        <x:v>0.12433635692688617</x:v>
      </x:c>
      <x:c r="G9846" s="22" t="n">
        <x:v>1520331.625</x:v>
      </x:c>
      <x:c r="H9846" s="22" t="n">
        <x:v>365481.5</x:v>
      </x:c>
      <x:c r="I9846" s="22" t="n">
        <x:f>SUM(G9846:H9846)</x:f>
        <x:v>1885813.125</x:v>
      </x:c>
      <x:c r="J9846" s="22" t="n">
        <x:v>844974</x:v>
      </x:c>
      <x:c r="K9846" s="22" t="n">
        <x:v>121095</x:v>
      </x:c>
      <x:c r="L9846" s="22" t="n">
        <x:f>SUM(J9846:K9846)</x:f>
        <x:v>966069</x:v>
      </x:c>
      <x:c r="M9846" s="23" t="n">
        <x:f>D9846-L9846</x:f>
        <x:v>0</x:v>
      </x:c>
      <x:c r="N9846" s="22" t="n">
        <x:v>845951.5</x:v>
      </x:c>
      <x:c r="O9846" s="22" t="n">
        <x:v>120117.5</x:v>
      </x:c>
      <x:c r="P9846" s="14" t="n">
        <x:f>N9846/SUM(N9846:O9846)</x:f>
        <x:v>0.8756636430731138</x:v>
      </x:c>
      <x:c r="Q9846" s="22" t="n">
        <x:v>1518779.125</x:v>
      </x:c>
      <x:c r="R9846" s="22" t="n">
        <x:v>365481.5</x:v>
      </x:c>
      <x:c r="S9846" s="2" t="n">
        <x:v>2</x:v>
      </x:c>
      <x:c r="T9846" s="2" t="n">
        <x:v>2</x:v>
      </x:c>
      <x:c r="U9846" s="2" t="n">
        <x:v>4</x:v>
      </x:c>
      <x:c r="V9846" s="2" t="n">
        <x:v>1</x:v>
      </x:c>
      <x:c r="W9846" s="2" t="n">
        <x:v>3</x:v>
      </x:c>
      <x:c r="X9846" s="2" t="n">
        <x:v>3</x:v>
      </x:c>
      <x:c r="Y9846" s="2" t="n">
        <x:v>3</x:v>
      </x:c>
      <x:c r="Z9846" s="22" t="n">
        <x:v>422487</x:v>
      </x:c>
      <x:c r="AA9846" s="22" t="n">
        <x:v>422487</x:v>
      </x:c>
      <x:c r="AB9846" s="22" t="n">
        <x:v>108882</x:v>
      </x:c>
      <x:c r="AC9846" s="22" t="n">
        <x:v>60547.5</x:v>
      </x:c>
      <x:c r="AD9846" s="22" t="n">
        <x:v>60547.5</x:v>
      </x:c>
      <x:c r="AE9846" s="2" t="n">
        <x:v>0</x:v>
      </x:c>
      <x:c r="AF9846" s="2" t="n">
        <x:v>0</x:v>
      </x:c>
    </x:row>
    <x:row r="9847" ht="23" customHeight="1">
      <x:c r="A9847" s="2" t="n">
        <x:v>9841</x:v>
      </x:c>
      <x:c r="B9847" s="24" t="n">
        <x:v>851080.5</x:v>
      </x:c>
      <x:c r="C9847" s="24" t="n">
        <x:v>0</x:v>
      </x:c>
      <x:c r="D9847" s="24" t="n">
        <x:f>SUM(B9847:C9847)</x:f>
        <x:v>851080.5</x:v>
      </x:c>
      <x:c r="E9847" s="25" t="n">
        <x:f>B9847/D9847</x:f>
        <x:v>1</x:v>
      </x:c>
      <x:c r="F9847" s="25" t="n">
        <x:f>C9847/D9847</x:f>
        <x:v>0</x:v>
      </x:c>
      <x:c r="G9847" s="22" t="n">
        <x:v>1141760.25</x:v>
      </x:c>
      <x:c r="H9847" s="22" t="n">
        <x:v>736092</x:v>
      </x:c>
      <x:c r="I9847" s="22" t="n">
        <x:f>SUM(G9847:H9847)</x:f>
        <x:v>1877852.25</x:v>
      </x:c>
      <x:c r="J9847" s="22" t="n">
        <x:v>790533</x:v>
      </x:c>
      <x:c r="K9847" s="22" t="n">
        <x:v>60547.5</x:v>
      </x:c>
      <x:c r="L9847" s="22" t="n">
        <x:f>SUM(J9847:K9847)</x:f>
        <x:v>851080.5</x:v>
      </x:c>
      <x:c r="M9847" s="23" t="n">
        <x:f>D9847-L9847</x:f>
        <x:v>0</x:v>
      </x:c>
      <x:c r="N9847" s="22" t="n">
        <x:v>851080.5</x:v>
      </x:c>
      <x:c r="O9847" s="22" t="n">
        <x:v>0</x:v>
      </x:c>
      <x:c r="P9847" s="14" t="n">
        <x:f>N9847/SUM(N9847:O9847)</x:f>
        <x:v>1</x:v>
      </x:c>
      <x:c r="Q9847" s="22" t="n">
        <x:v>1140725.25</x:v>
      </x:c>
      <x:c r="R9847" s="22" t="n">
        <x:v>736092</x:v>
      </x:c>
      <x:c r="S9847" s="2" t="n">
        <x:v>1</x:v>
      </x:c>
      <x:c r="T9847" s="2" t="n">
        <x:v>2</x:v>
      </x:c>
      <x:c r="U9847" s="2" t="n">
        <x:v>2</x:v>
      </x:c>
      <x:c r="V9847" s="2" t="n">
        <x:v>0</x:v>
      </x:c>
      <x:c r="W9847" s="2" t="n">
        <x:v>2</x:v>
      </x:c>
      <x:c r="X9847" s="2" t="n">
        <x:v>2</x:v>
      </x:c>
      <x:c r="Y9847" s="2" t="n">
        <x:v>2</x:v>
      </x:c>
      <x:c r="Z9847" s="22" t="n">
        <x:v>368046</x:v>
      </x:c>
      <x:c r="AA9847" s="22" t="n">
        <x:v>422487</x:v>
      </x:c>
      <x:c r="AB9847" s="22" t="n">
        <x:v>54441</x:v>
      </x:c>
      <x:c r="AC9847" s="22" t="n">
        <x:v>60547.5</x:v>
      </x:c>
      <x:c r="AD9847" s="22" t="n">
        <x:v>0</x:v>
      </x:c>
      <x:c r="AE9847" s="2" t="n">
        <x:v>0</x:v>
      </x:c>
      <x:c r="AF9847" s="2" t="n">
        <x:v>0</x:v>
      </x:c>
    </x:row>
    <x:row r="9848" ht="23" customHeight="1">
      <x:c r="A9848" s="2" t="n">
        <x:v>9842</x:v>
      </x:c>
      <x:c r="B9848" s="24" t="n">
        <x:v>805057.5</x:v>
      </x:c>
      <x:c r="C9848" s="24" t="n">
        <x:v>161011.5</x:v>
      </x:c>
      <x:c r="D9848" s="24" t="n">
        <x:f>SUM(B9848:C9848)</x:f>
        <x:v>966069</x:v>
      </x:c>
      <x:c r="E9848" s="25" t="n">
        <x:f>B9848/D9848</x:f>
        <x:v>0.8333333333333334</x:v>
      </x:c>
      <x:c r="F9848" s="25" t="n">
        <x:f>C9848/D9848</x:f>
        <x:v>0.16666666666666666</x:v>
      </x:c>
      <x:c r="G9848" s="22" t="n">
        <x:v>1633678.5</x:v>
      </x:c>
      <x:c r="H9848" s="22" t="n">
        <x:v>266115.75</x:v>
      </x:c>
      <x:c r="I9848" s="22" t="n">
        <x:f>SUM(G9848:H9848)</x:f>
        <x:v>1899794.25</x:v>
      </x:c>
      <x:c r="J9848" s="22" t="n">
        <x:v>844974</x:v>
      </x:c>
      <x:c r="K9848" s="22" t="n">
        <x:v>121095</x:v>
      </x:c>
      <x:c r="L9848" s="22" t="n">
        <x:f>SUM(J9848:K9848)</x:f>
        <x:v>966069</x:v>
      </x:c>
      <x:c r="M9848" s="23" t="n">
        <x:f>D9848-L9848</x:f>
        <x:v>0</x:v>
      </x:c>
      <x:c r="N9848" s="22" t="n">
        <x:v>805057.5</x:v>
      </x:c>
      <x:c r="O9848" s="22" t="n">
        <x:v>161011.5</x:v>
      </x:c>
      <x:c r="P9848" s="14" t="n">
        <x:f>N9848/SUM(N9848:O9848)</x:f>
        <x:v>0.8333333333333334</x:v>
      </x:c>
      <x:c r="Q9848" s="22" t="n">
        <x:v>1633161</x:v>
      </x:c>
      <x:c r="R9848" s="22" t="n">
        <x:v>266633.25</x:v>
      </x:c>
      <x:c r="S9848" s="2" t="n">
        <x:v>3</x:v>
      </x:c>
      <x:c r="T9848" s="2" t="n">
        <x:v>1</x:v>
      </x:c>
      <x:c r="U9848" s="2" t="n">
        <x:v>2</x:v>
      </x:c>
      <x:c r="V9848" s="2" t="n">
        <x:v>1</x:v>
      </x:c>
      <x:c r="W9848" s="2" t="n">
        <x:v>3</x:v>
      </x:c>
      <x:c r="X9848" s="2" t="n">
        <x:v>3</x:v>
      </x:c>
      <x:c r="Y9848" s="2" t="n">
        <x:v>3</x:v>
      </x:c>
      <x:c r="Z9848" s="22" t="n">
        <x:v>476928</x:v>
      </x:c>
      <x:c r="AA9848" s="22" t="n">
        <x:v>368046</x:v>
      </x:c>
      <x:c r="AB9848" s="22" t="n">
        <x:v>108882</x:v>
      </x:c>
      <x:c r="AC9848" s="22" t="n">
        <x:v>0</x:v>
      </x:c>
      <x:c r="AD9848" s="22" t="n">
        <x:v>121095</x:v>
      </x:c>
      <x:c r="AE9848" s="2" t="n">
        <x:v>0</x:v>
      </x:c>
      <x:c r="AF9848" s="2" t="n">
        <x:v>0</x:v>
      </x:c>
    </x:row>
    <x:row r="9849" ht="23" customHeight="1">
      <x:c r="A9849" s="2" t="n">
        <x:v>9843</x:v>
      </x:c>
      <x:c r="B9849" s="24" t="n">
        <x:v>680864.4</x:v>
      </x:c>
      <x:c r="C9849" s="24" t="n">
        <x:v>170216.1</x:v>
      </x:c>
      <x:c r="D9849" s="24" t="n">
        <x:f>SUM(B9849:C9849)</x:f>
        <x:v>851080.5</x:v>
      </x:c>
      <x:c r="E9849" s="25" t="n">
        <x:f>B9849/D9849</x:f>
        <x:v>0.8</x:v>
      </x:c>
      <x:c r="F9849" s="25" t="n">
        <x:f>C9849/D9849</x:f>
        <x:v>0.2</x:v>
      </x:c>
      <x:c r="G9849" s="22" t="n">
        <x:v>1509485.4</x:v>
      </x:c>
      <x:c r="H9849" s="22" t="n">
        <x:v>268773.975</x:v>
      </x:c>
      <x:c r="I9849" s="22" t="n">
        <x:f>SUM(G9849:H9849)</x:f>
        <x:v>1778259.375</x:v>
      </x:c>
      <x:c r="J9849" s="22" t="n">
        <x:v>790533</x:v>
      </x:c>
      <x:c r="K9849" s="22" t="n">
        <x:v>60547.5</x:v>
      </x:c>
      <x:c r="L9849" s="22" t="n">
        <x:f>SUM(J9849:K9849)</x:f>
        <x:v>851080.5</x:v>
      </x:c>
      <x:c r="M9849" s="23" t="n">
        <x:f>D9849-L9849</x:f>
        <x:v>0</x:v>
      </x:c>
      <x:c r="N9849" s="22" t="n">
        <x:v>680864.4</x:v>
      </x:c>
      <x:c r="O9849" s="22" t="n">
        <x:v>170216.1</x:v>
      </x:c>
      <x:c r="P9849" s="14" t="n">
        <x:f>N9849/SUM(N9849:O9849)</x:f>
        <x:v>0.8</x:v>
      </x:c>
      <x:c r="Q9849" s="22" t="n">
        <x:v>1508967.9</x:v>
      </x:c>
      <x:c r="R9849" s="22" t="n">
        <x:v>269032.725</x:v>
      </x:c>
      <x:c r="S9849" s="2" t="n">
        <x:v>2</x:v>
      </x:c>
      <x:c r="T9849" s="2" t="n">
        <x:v>1</x:v>
      </x:c>
      <x:c r="U9849" s="2" t="n">
        <x:v>2</x:v>
      </x:c>
      <x:c r="V9849" s="2" t="n">
        <x:v>1</x:v>
      </x:c>
      <x:c r="W9849" s="2" t="n">
        <x:v>2</x:v>
      </x:c>
      <x:c r="X9849" s="2" t="n">
        <x:v>2</x:v>
      </x:c>
      <x:c r="Y9849" s="2" t="n">
        <x:v>2</x:v>
      </x:c>
      <x:c r="Z9849" s="22" t="n">
        <x:v>422487</x:v>
      </x:c>
      <x:c r="AA9849" s="22" t="n">
        <x:v>368046</x:v>
      </x:c>
      <x:c r="AB9849" s="22" t="n">
        <x:v>54441</x:v>
      </x:c>
      <x:c r="AC9849" s="22" t="n">
        <x:v>0</x:v>
      </x:c>
      <x:c r="AD9849" s="22" t="n">
        <x:v>60547.5</x:v>
      </x:c>
      <x:c r="AE9849" s="2" t="n">
        <x:v>0</x:v>
      </x:c>
      <x:c r="AF9849" s="2" t="n">
        <x:v>0</x:v>
      </x:c>
    </x:row>
    <x:row r="9850" ht="23" customHeight="1">
      <x:c r="A9850" s="2" t="n">
        <x:v>9844</x:v>
      </x:c>
      <x:c r="B9850" s="24" t="n">
        <x:v>0</x:v>
      </x:c>
      <x:c r="C9850" s="24" t="n">
        <x:v>966069</x:v>
      </x:c>
      <x:c r="D9850" s="24" t="n">
        <x:f>SUM(B9850:C9850)</x:f>
        <x:v>966069</x:v>
      </x:c>
      <x:c r="E9850" s="25" t="n">
        <x:f>B9850/D9850</x:f>
        <x:v>0</x:v>
      </x:c>
      <x:c r="F9850" s="25" t="n">
        <x:f>C9850/D9850</x:f>
        <x:v>1</x:v>
      </x:c>
      <x:c r="G9850" s="22" t="n">
        <x:v>909402.75</x:v>
      </x:c>
      <x:c r="H9850" s="22" t="n">
        <x:v>1064368.125</x:v>
      </x:c>
      <x:c r="I9850" s="22" t="n">
        <x:f>SUM(G9850:H9850)</x:f>
        <x:v>1973770.875</x:v>
      </x:c>
      <x:c r="J9850" s="22" t="n">
        <x:v>844974</x:v>
      </x:c>
      <x:c r="K9850" s="22" t="n">
        <x:v>121095</x:v>
      </x:c>
      <x:c r="L9850" s="22" t="n">
        <x:f>SUM(J9850:K9850)</x:f>
        <x:v>966069</x:v>
      </x:c>
      <x:c r="M9850" s="23" t="n">
        <x:f>D9850-L9850</x:f>
        <x:v>0</x:v>
      </x:c>
      <x:c r="N9850" s="22" t="n">
        <x:v>0</x:v>
      </x:c>
      <x:c r="O9850" s="22" t="n">
        <x:v>966069</x:v>
      </x:c>
      <x:c r="P9850" s="14" t="n">
        <x:f>N9850/SUM(N9850:O9850)</x:f>
        <x:v>0</x:v>
      </x:c>
      <x:c r="Q9850" s="22" t="n">
        <x:v>909661.5</x:v>
      </x:c>
      <x:c r="R9850" s="22" t="n">
        <x:v>1064885.625</x:v>
      </x:c>
      <x:c r="S9850" s="2" t="n">
        <x:v>3</x:v>
      </x:c>
      <x:c r="T9850" s="2" t="n">
        <x:v>1</x:v>
      </x:c>
      <x:c r="U9850" s="2" t="n">
        <x:v>0</x:v>
      </x:c>
      <x:c r="V9850" s="2" t="n">
        <x:v>2</x:v>
      </x:c>
      <x:c r="W9850" s="2" t="n">
        <x:v>3</x:v>
      </x:c>
      <x:c r="X9850" s="2" t="n">
        <x:v>3</x:v>
      </x:c>
      <x:c r="Y9850" s="2" t="n">
        <x:v>3</x:v>
      </x:c>
      <x:c r="Z9850" s="22" t="n">
        <x:v>476928</x:v>
      </x:c>
      <x:c r="AA9850" s="22" t="n">
        <x:v>368046</x:v>
      </x:c>
      <x:c r="AB9850" s="22" t="n">
        <x:v>108882</x:v>
      </x:c>
      <x:c r="AC9850" s="22" t="n">
        <x:v>0</x:v>
      </x:c>
      <x:c r="AD9850" s="22" t="n">
        <x:v>121095</x:v>
      </x:c>
      <x:c r="AE9850" s="2" t="n">
        <x:v>1</x:v>
      </x:c>
      <x:c r="AF9850" s="2" t="n">
        <x:v>0</x:v>
      </x:c>
    </x:row>
    <x:row r="9851" ht="23" customHeight="1">
      <x:c r="A9851" s="2" t="n">
        <x:v>9845</x:v>
      </x:c>
      <x:c r="B9851" s="24" t="n">
        <x:v>966069</x:v>
      </x:c>
      <x:c r="C9851" s="24" t="n">
        <x:v>0</x:v>
      </x:c>
      <x:c r="D9851" s="24" t="n">
        <x:f>SUM(B9851:C9851)</x:f>
        <x:v>966069</x:v>
      </x:c>
      <x:c r="E9851" s="25" t="n">
        <x:f>B9851/D9851</x:f>
        <x:v>1</x:v>
      </x:c>
      <x:c r="F9851" s="25" t="n">
        <x:f>C9851/D9851</x:f>
        <x:v>0</x:v>
      </x:c>
      <x:c r="G9851" s="22" t="n">
        <x:v>1456797</x:v>
      </x:c>
      <x:c r="H9851" s="22" t="n">
        <x:v>366308.0625</x:v>
      </x:c>
      <x:c r="I9851" s="22" t="n">
        <x:f>SUM(G9851:H9851)</x:f>
        <x:v>1823105.0625</x:v>
      </x:c>
      <x:c r="J9851" s="22" t="n">
        <x:v>844974</x:v>
      </x:c>
      <x:c r="K9851" s="22" t="n">
        <x:v>121095</x:v>
      </x:c>
      <x:c r="L9851" s="22" t="n">
        <x:f>SUM(J9851:K9851)</x:f>
        <x:v>966069</x:v>
      </x:c>
      <x:c r="M9851" s="23" t="n">
        <x:f>D9851-L9851</x:f>
        <x:v>0</x:v>
      </x:c>
      <x:c r="N9851" s="22" t="n">
        <x:v>966069</x:v>
      </x:c>
      <x:c r="O9851" s="22" t="n">
        <x:v>0</x:v>
      </x:c>
      <x:c r="P9851" s="14" t="n">
        <x:f>N9851/SUM(N9851:O9851)</x:f>
        <x:v>1</x:v>
      </x:c>
      <x:c r="Q9851" s="22" t="n">
        <x:v>1456797</x:v>
      </x:c>
      <x:c r="R9851" s="22" t="n">
        <x:v>367084.3125</x:v>
      </x:c>
      <x:c r="S9851" s="2" t="n">
        <x:v>2</x:v>
      </x:c>
      <x:c r="T9851" s="2" t="n">
        <x:v>2</x:v>
      </x:c>
      <x:c r="U9851" s="2" t="n">
        <x:v>3</x:v>
      </x:c>
      <x:c r="V9851" s="2" t="n">
        <x:v>0</x:v>
      </x:c>
      <x:c r="W9851" s="2" t="n">
        <x:v>3</x:v>
      </x:c>
      <x:c r="X9851" s="2" t="n">
        <x:v>3</x:v>
      </x:c>
      <x:c r="Y9851" s="2" t="n">
        <x:v>3</x:v>
      </x:c>
      <x:c r="Z9851" s="22" t="n">
        <x:v>422487</x:v>
      </x:c>
      <x:c r="AA9851" s="22" t="n">
        <x:v>422487</x:v>
      </x:c>
      <x:c r="AB9851" s="22" t="n">
        <x:v>108882</x:v>
      </x:c>
      <x:c r="AC9851" s="22" t="n">
        <x:v>60547.5</x:v>
      </x:c>
      <x:c r="AD9851" s="22" t="n">
        <x:v>60547.5</x:v>
      </x:c>
      <x:c r="AE9851" s="2" t="n">
        <x:v>0</x:v>
      </x:c>
      <x:c r="AF9851" s="2" t="n">
        <x:v>0</x:v>
      </x:c>
    </x:row>
    <x:row r="9852" ht="23" customHeight="1">
      <x:c r="A9852" s="2" t="n">
        <x:v>9846</x:v>
      </x:c>
      <x:c r="B9852" s="24" t="n">
        <x:v>644046</x:v>
      </x:c>
      <x:c r="C9852" s="24" t="n">
        <x:v>322023</x:v>
      </x:c>
      <x:c r="D9852" s="24" t="n">
        <x:f>SUM(B9852:C9852)</x:f>
        <x:v>966069</x:v>
      </x:c>
      <x:c r="E9852" s="25" t="n">
        <x:f>B9852/D9852</x:f>
        <x:v>0.6666666666666666</x:v>
      </x:c>
      <x:c r="F9852" s="25" t="n">
        <x:f>C9852/D9852</x:f>
        <x:v>0.3333333333333333</x:v>
      </x:c>
      <x:c r="G9852" s="22" t="n">
        <x:v>1472667</x:v>
      </x:c>
      <x:c r="H9852" s="22" t="n">
        <x:v>427127.25</x:v>
      </x:c>
      <x:c r="I9852" s="22" t="n">
        <x:f>SUM(G9852:H9852)</x:f>
        <x:v>1899794.25</x:v>
      </x:c>
      <x:c r="J9852" s="22" t="n">
        <x:v>844974</x:v>
      </x:c>
      <x:c r="K9852" s="22" t="n">
        <x:v>121095</x:v>
      </x:c>
      <x:c r="L9852" s="22" t="n">
        <x:f>SUM(J9852:K9852)</x:f>
        <x:v>966069</x:v>
      </x:c>
      <x:c r="M9852" s="23" t="n">
        <x:f>D9852-L9852</x:f>
        <x:v>0</x:v>
      </x:c>
      <x:c r="N9852" s="22" t="n">
        <x:v>644046</x:v>
      </x:c>
      <x:c r="O9852" s="22" t="n">
        <x:v>322023</x:v>
      </x:c>
      <x:c r="P9852" s="14" t="n">
        <x:f>N9852/SUM(N9852:O9852)</x:f>
        <x:v>0.6666666666666666</x:v>
      </x:c>
      <x:c r="Q9852" s="22" t="n">
        <x:v>1472149.5</x:v>
      </x:c>
      <x:c r="R9852" s="22" t="n">
        <x:v>427644.75</x:v>
      </x:c>
      <x:c r="S9852" s="2" t="n">
        <x:v>3</x:v>
      </x:c>
      <x:c r="T9852" s="2" t="n">
        <x:v>1</x:v>
      </x:c>
      <x:c r="U9852" s="2" t="n">
        <x:v>2</x:v>
      </x:c>
      <x:c r="V9852" s="2" t="n">
        <x:v>2</x:v>
      </x:c>
      <x:c r="W9852" s="2" t="n">
        <x:v>3</x:v>
      </x:c>
      <x:c r="X9852" s="2" t="n">
        <x:v>3</x:v>
      </x:c>
      <x:c r="Y9852" s="2" t="n">
        <x:v>3</x:v>
      </x:c>
      <x:c r="Z9852" s="22" t="n">
        <x:v>476928</x:v>
      </x:c>
      <x:c r="AA9852" s="22" t="n">
        <x:v>368046</x:v>
      </x:c>
      <x:c r="AB9852" s="22" t="n">
        <x:v>108882</x:v>
      </x:c>
      <x:c r="AC9852" s="22" t="n">
        <x:v>0</x:v>
      </x:c>
      <x:c r="AD9852" s="22" t="n">
        <x:v>121095</x:v>
      </x:c>
      <x:c r="AE9852" s="2" t="n">
        <x:v>0</x:v>
      </x:c>
      <x:c r="AF9852" s="2" t="n">
        <x:v>0</x:v>
      </x:c>
    </x:row>
    <x:row r="9853" ht="23" customHeight="1">
      <x:c r="A9853" s="2" t="n">
        <x:v>9847</x:v>
      </x:c>
      <x:c r="B9853" s="24" t="n">
        <x:v>724551.75</x:v>
      </x:c>
      <x:c r="C9853" s="24" t="n">
        <x:v>241517.25</x:v>
      </x:c>
      <x:c r="D9853" s="24" t="n">
        <x:f>SUM(B9853:C9853)</x:f>
        <x:v>966069</x:v>
      </x:c>
      <x:c r="E9853" s="25" t="n">
        <x:f>B9853/D9853</x:f>
        <x:v>0.75</x:v>
      </x:c>
      <x:c r="F9853" s="25" t="n">
        <x:f>C9853/D9853</x:f>
        <x:v>0.25</x:v>
      </x:c>
      <x:c r="G9853" s="22" t="n">
        <x:v>724551.75</x:v>
      </x:c>
      <x:c r="H9853" s="22" t="n">
        <x:v>1037975.625</x:v>
      </x:c>
      <x:c r="I9853" s="22" t="n">
        <x:f>SUM(G9853:H9853)</x:f>
        <x:v>1762527.375</x:v>
      </x:c>
      <x:c r="J9853" s="22" t="n">
        <x:v>844974</x:v>
      </x:c>
      <x:c r="K9853" s="22" t="n">
        <x:v>121095</x:v>
      </x:c>
      <x:c r="L9853" s="22" t="n">
        <x:f>SUM(J9853:K9853)</x:f>
        <x:v>966069</x:v>
      </x:c>
      <x:c r="M9853" s="23" t="n">
        <x:f>D9853-L9853</x:f>
        <x:v>0</x:v>
      </x:c>
      <x:c r="N9853" s="22" t="n">
        <x:v>724551.75</x:v>
      </x:c>
      <x:c r="O9853" s="22" t="n">
        <x:v>241517.25</x:v>
      </x:c>
      <x:c r="P9853" s="14" t="n">
        <x:f>N9853/SUM(N9853:O9853)</x:f>
        <x:v>0.75</x:v>
      </x:c>
      <x:c r="Q9853" s="22" t="n">
        <x:v>724551.75</x:v>
      </x:c>
      <x:c r="R9853" s="22" t="n">
        <x:v>1038751.875</x:v>
      </x:c>
      <x:c r="S9853" s="2" t="n">
        <x:v>1</x:v>
      </x:c>
      <x:c r="T9853" s="2" t="n">
        <x:v>3</x:v>
      </x:c>
      <x:c r="U9853" s="2" t="n">
        <x:v>2</x:v>
      </x:c>
      <x:c r="V9853" s="2" t="n">
        <x:v>2</x:v>
      </x:c>
      <x:c r="W9853" s="2" t="n">
        <x:v>3</x:v>
      </x:c>
      <x:c r="X9853" s="2" t="n">
        <x:v>3</x:v>
      </x:c>
      <x:c r="Y9853" s="2" t="n">
        <x:v>3</x:v>
      </x:c>
      <x:c r="Z9853" s="22" t="n">
        <x:v>368046</x:v>
      </x:c>
      <x:c r="AA9853" s="22" t="n">
        <x:v>476928</x:v>
      </x:c>
      <x:c r="AB9853" s="22" t="n">
        <x:v>108882</x:v>
      </x:c>
      <x:c r="AC9853" s="22" t="n">
        <x:v>121095</x:v>
      </x:c>
      <x:c r="AD9853" s="22" t="n">
        <x:v>0</x:v>
      </x:c>
      <x:c r="AE9853" s="2" t="n">
        <x:v>0</x:v>
      </x:c>
      <x:c r="AF9853" s="2" t="n">
        <x:v>0</x:v>
      </x:c>
    </x:row>
    <x:row r="9854" ht="23" customHeight="1">
      <x:c r="A9854" s="2" t="n">
        <x:v>9848</x:v>
      </x:c>
      <x:c r="B9854" s="24" t="n">
        <x:v>0</x:v>
      </x:c>
      <x:c r="C9854" s="24" t="n">
        <x:v>851080.5</x:v>
      </x:c>
      <x:c r="D9854" s="24" t="n">
        <x:f>SUM(B9854:C9854)</x:f>
        <x:v>851080.5</x:v>
      </x:c>
      <x:c r="E9854" s="25" t="n">
        <x:f>B9854/D9854</x:f>
        <x:v>0</x:v>
      </x:c>
      <x:c r="F9854" s="25" t="n">
        <x:f>C9854/D9854</x:f>
        <x:v>1</x:v>
      </x:c>
      <x:c r="G9854" s="22" t="n">
        <x:v>290679.75</x:v>
      </x:c>
      <x:c r="H9854" s="22" t="n">
        <x:v>1587172.5</x:v>
      </x:c>
      <x:c r="I9854" s="22" t="n">
        <x:f>SUM(G9854:H9854)</x:f>
        <x:v>1877852.25</x:v>
      </x:c>
      <x:c r="J9854" s="22" t="n">
        <x:v>790533</x:v>
      </x:c>
      <x:c r="K9854" s="22" t="n">
        <x:v>60547.5</x:v>
      </x:c>
      <x:c r="L9854" s="22" t="n">
        <x:f>SUM(J9854:K9854)</x:f>
        <x:v>851080.5</x:v>
      </x:c>
      <x:c r="M9854" s="23" t="n">
        <x:f>D9854-L9854</x:f>
        <x:v>0</x:v>
      </x:c>
      <x:c r="N9854" s="22" t="n">
        <x:v>0</x:v>
      </x:c>
      <x:c r="O9854" s="22" t="n">
        <x:v>851080.5</x:v>
      </x:c>
      <x:c r="P9854" s="14" t="n">
        <x:f>N9854/SUM(N9854:O9854)</x:f>
        <x:v>0</x:v>
      </x:c>
      <x:c r="Q9854" s="22" t="n">
        <x:v>289644.75</x:v>
      </x:c>
      <x:c r="R9854" s="22" t="n">
        <x:v>1587172.5</x:v>
      </x:c>
      <x:c r="S9854" s="2" t="n">
        <x:v>1</x:v>
      </x:c>
      <x:c r="T9854" s="2" t="n">
        <x:v>2</x:v>
      </x:c>
      <x:c r="U9854" s="2" t="n">
        <x:v>0</x:v>
      </x:c>
      <x:c r="V9854" s="2" t="n">
        <x:v>2</x:v>
      </x:c>
      <x:c r="W9854" s="2" t="n">
        <x:v>2</x:v>
      </x:c>
      <x:c r="X9854" s="2" t="n">
        <x:v>2</x:v>
      </x:c>
      <x:c r="Y9854" s="2" t="n">
        <x:v>2</x:v>
      </x:c>
      <x:c r="Z9854" s="22" t="n">
        <x:v>368046</x:v>
      </x:c>
      <x:c r="AA9854" s="22" t="n">
        <x:v>422487</x:v>
      </x:c>
      <x:c r="AB9854" s="22" t="n">
        <x:v>54441</x:v>
      </x:c>
      <x:c r="AC9854" s="22" t="n">
        <x:v>60547.5</x:v>
      </x:c>
      <x:c r="AD9854" s="22" t="n">
        <x:v>0</x:v>
      </x:c>
      <x:c r="AE9854" s="2" t="n">
        <x:v>0</x:v>
      </x:c>
      <x:c r="AF9854" s="2" t="n">
        <x:v>0</x:v>
      </x:c>
    </x:row>
    <x:row r="9855" ht="23" customHeight="1">
      <x:c r="A9855" s="2" t="n">
        <x:v>9849</x:v>
      </x:c>
      <x:c r="B9855" s="24" t="n">
        <x:v>393547.3075</x:v>
      </x:c>
      <x:c r="C9855" s="24" t="n">
        <x:v>687510.1924999999</x:v>
      </x:c>
      <x:c r="D9855" s="24" t="n">
        <x:f>SUM(B9855:C9855)</x:f>
        <x:v>1081057.5</x:v>
      </x:c>
      <x:c r="E9855" s="25" t="n">
        <x:f>B9855/D9855</x:f>
        <x:v>0.3640392000425509</x:v>
      </x:c>
      <x:c r="F9855" s="25" t="n">
        <x:f>C9855/D9855</x:f>
        <x:v>0.6359607999574489</x:v>
      </x:c>
      <x:c r="G9855" s="22" t="n">
        <x:v>1216879.816875</x:v>
      </x:c>
      <x:c r="H9855" s="22" t="n">
        <x:v>932805.2374218749</x:v>
      </x:c>
      <x:c r="I9855" s="22" t="n">
        <x:f>SUM(G9855:H9855)</x:f>
        <x:v>2149685.054296875</x:v>
      </x:c>
      <x:c r="J9855" s="22" t="n">
        <x:v>899415</x:v>
      </x:c>
      <x:c r="K9855" s="22" t="n">
        <x:v>181642.5</x:v>
      </x:c>
      <x:c r="L9855" s="22" t="n">
        <x:f>SUM(J9855:K9855)</x:f>
        <x:v>1081057.5</x:v>
      </x:c>
      <x:c r="M9855" s="23" t="n">
        <x:f>D9855-L9855</x:f>
        <x:v>0</x:v>
      </x:c>
      <x:c r="N9855" s="22" t="n">
        <x:v>393808.9325</x:v>
      </x:c>
      <x:c r="O9855" s="22" t="n">
        <x:v>687248.5674999999</x:v>
      </x:c>
      <x:c r="P9855" s="14" t="n">
        <x:f>N9855/SUM(N9855:O9855)</x:f>
        <x:v>0.36428120844635925</x:v>
      </x:c>
      <x:c r="Q9855" s="22" t="n">
        <x:v>1216347.223125</x:v>
      </x:c>
      <x:c r="R9855" s="22" t="n">
        <x:v>933091.2100781249</x:v>
      </x:c>
      <x:c r="S9855" s="2" t="n">
        <x:v>3</x:v>
      </x:c>
      <x:c r="T9855" s="2" t="n">
        <x:v>2</x:v>
      </x:c>
      <x:c r="U9855" s="2" t="n">
        <x:v>2</x:v>
      </x:c>
      <x:c r="V9855" s="2" t="n">
        <x:v>6</x:v>
      </x:c>
      <x:c r="W9855" s="2" t="n">
        <x:v>4</x:v>
      </x:c>
      <x:c r="X9855" s="2" t="n">
        <x:v>4</x:v>
      </x:c>
      <x:c r="Y9855" s="2" t="n">
        <x:v>4</x:v>
      </x:c>
      <x:c r="Z9855" s="22" t="n">
        <x:v>476928</x:v>
      </x:c>
      <x:c r="AA9855" s="22" t="n">
        <x:v>422487</x:v>
      </x:c>
      <x:c r="AB9855" s="22" t="n">
        <x:v>163323</x:v>
      </x:c>
      <x:c r="AC9855" s="22" t="n">
        <x:v>60547.5</x:v>
      </x:c>
      <x:c r="AD9855" s="22" t="n">
        <x:v>121095</x:v>
      </x:c>
      <x:c r="AE9855" s="2" t="n">
        <x:v>2</x:v>
      </x:c>
      <x:c r="AF9855" s="2" t="n">
        <x:v>0</x:v>
      </x:c>
    </x:row>
    <x:row r="9856" ht="23" customHeight="1">
      <x:c r="A9856" s="2" t="n">
        <x:v>9850</x:v>
      </x:c>
      <x:c r="B9856" s="24" t="n">
        <x:v>966069</x:v>
      </x:c>
      <x:c r="C9856" s="24" t="n">
        <x:v>0</x:v>
      </x:c>
      <x:c r="D9856" s="24" t="n">
        <x:f>SUM(B9856:C9856)</x:f>
        <x:v>966069</x:v>
      </x:c>
      <x:c r="E9856" s="25" t="n">
        <x:f>B9856/D9856</x:f>
        <x:v>1</x:v>
      </x:c>
      <x:c r="F9856" s="25" t="n">
        <x:f>C9856/D9856</x:f>
        <x:v>0</x:v>
      </x:c>
      <x:c r="G9856" s="22" t="n">
        <x:v>1794690</x:v>
      </x:c>
      <x:c r="H9856" s="22" t="n">
        <x:v>105104.25</x:v>
      </x:c>
      <x:c r="I9856" s="22" t="n">
        <x:f>SUM(G9856:H9856)</x:f>
        <x:v>1899794.25</x:v>
      </x:c>
      <x:c r="J9856" s="22" t="n">
        <x:v>844974</x:v>
      </x:c>
      <x:c r="K9856" s="22" t="n">
        <x:v>121095</x:v>
      </x:c>
      <x:c r="L9856" s="22" t="n">
        <x:f>SUM(J9856:K9856)</x:f>
        <x:v>966069</x:v>
      </x:c>
      <x:c r="M9856" s="23" t="n">
        <x:f>D9856-L9856</x:f>
        <x:v>0</x:v>
      </x:c>
      <x:c r="N9856" s="22" t="n">
        <x:v>966069</x:v>
      </x:c>
      <x:c r="O9856" s="22" t="n">
        <x:v>0</x:v>
      </x:c>
      <x:c r="P9856" s="14" t="n">
        <x:f>N9856/SUM(N9856:O9856)</x:f>
        <x:v>1</x:v>
      </x:c>
      <x:c r="Q9856" s="22" t="n">
        <x:v>1794172.5</x:v>
      </x:c>
      <x:c r="R9856" s="22" t="n">
        <x:v>105621.75</x:v>
      </x:c>
      <x:c r="S9856" s="2" t="n">
        <x:v>3</x:v>
      </x:c>
      <x:c r="T9856" s="2" t="n">
        <x:v>1</x:v>
      </x:c>
      <x:c r="U9856" s="2" t="n">
        <x:v>4</x:v>
      </x:c>
      <x:c r="V9856" s="2" t="n">
        <x:v>0</x:v>
      </x:c>
      <x:c r="W9856" s="2" t="n">
        <x:v>3</x:v>
      </x:c>
      <x:c r="X9856" s="2" t="n">
        <x:v>3</x:v>
      </x:c>
      <x:c r="Y9856" s="2" t="n">
        <x:v>3</x:v>
      </x:c>
      <x:c r="Z9856" s="22" t="n">
        <x:v>476928</x:v>
      </x:c>
      <x:c r="AA9856" s="22" t="n">
        <x:v>368046</x:v>
      </x:c>
      <x:c r="AB9856" s="22" t="n">
        <x:v>108882</x:v>
      </x:c>
      <x:c r="AC9856" s="22" t="n">
        <x:v>0</x:v>
      </x:c>
      <x:c r="AD9856" s="22" t="n">
        <x:v>121095</x:v>
      </x:c>
      <x:c r="AE9856" s="2" t="n">
        <x:v>0</x:v>
      </x:c>
      <x:c r="AF9856" s="2" t="n">
        <x:v>0</x:v>
      </x:c>
    </x:row>
    <x:row r="9857" ht="23" customHeight="1">
      <x:c r="A9857" s="2" t="n">
        <x:v>9851</x:v>
      </x:c>
      <x:c r="B9857" s="24" t="n">
        <x:v>851080.5</x:v>
      </x:c>
      <x:c r="C9857" s="24" t="n">
        <x:v>0</x:v>
      </x:c>
      <x:c r="D9857" s="24" t="n">
        <x:f>SUM(B9857:C9857)</x:f>
        <x:v>851080.5</x:v>
      </x:c>
      <x:c r="E9857" s="25" t="n">
        <x:f>B9857/D9857</x:f>
        <x:v>1</x:v>
      </x:c>
      <x:c r="F9857" s="25" t="n">
        <x:f>C9857/D9857</x:f>
        <x:v>0</x:v>
      </x:c>
      <x:c r="G9857" s="22" t="n">
        <x:v>1587172.5</x:v>
      </x:c>
      <x:c r="H9857" s="22" t="n">
        <x:v>144304.875</x:v>
      </x:c>
      <x:c r="I9857" s="22" t="n">
        <x:f>SUM(G9857:H9857)</x:f>
        <x:v>1731477.375</x:v>
      </x:c>
      <x:c r="J9857" s="22" t="n">
        <x:v>790533</x:v>
      </x:c>
      <x:c r="K9857" s="22" t="n">
        <x:v>60547.5</x:v>
      </x:c>
      <x:c r="L9857" s="22" t="n">
        <x:f>SUM(J9857:K9857)</x:f>
        <x:v>851080.5</x:v>
      </x:c>
      <x:c r="M9857" s="23" t="n">
        <x:f>D9857-L9857</x:f>
        <x:v>0</x:v>
      </x:c>
      <x:c r="N9857" s="22" t="n">
        <x:v>851080.5</x:v>
      </x:c>
      <x:c r="O9857" s="22" t="n">
        <x:v>0</x:v>
      </x:c>
      <x:c r="P9857" s="14" t="n">
        <x:f>N9857/SUM(N9857:O9857)</x:f>
        <x:v>1</x:v>
      </x:c>
      <x:c r="Q9857" s="22" t="n">
        <x:v>1587172.5</x:v>
      </x:c>
      <x:c r="R9857" s="22" t="n">
        <x:v>144822.375</x:v>
      </x:c>
      <x:c r="S9857" s="2" t="n">
        <x:v>2</x:v>
      </x:c>
      <x:c r="T9857" s="2" t="n">
        <x:v>1</x:v>
      </x:c>
      <x:c r="U9857" s="2" t="n">
        <x:v>3</x:v>
      </x:c>
      <x:c r="V9857" s="2" t="n">
        <x:v>0</x:v>
      </x:c>
      <x:c r="W9857" s="2" t="n">
        <x:v>2</x:v>
      </x:c>
      <x:c r="X9857" s="2" t="n">
        <x:v>2</x:v>
      </x:c>
      <x:c r="Y9857" s="2" t="n">
        <x:v>2</x:v>
      </x:c>
      <x:c r="Z9857" s="22" t="n">
        <x:v>422487</x:v>
      </x:c>
      <x:c r="AA9857" s="22" t="n">
        <x:v>368046</x:v>
      </x:c>
      <x:c r="AB9857" s="22" t="n">
        <x:v>54441</x:v>
      </x:c>
      <x:c r="AC9857" s="22" t="n">
        <x:v>0</x:v>
      </x:c>
      <x:c r="AD9857" s="22" t="n">
        <x:v>60547.5</x:v>
      </x:c>
      <x:c r="AE9857" s="2" t="n">
        <x:v>0</x:v>
      </x:c>
      <x:c r="AF9857" s="2" t="n">
        <x:v>0</x:v>
      </x:c>
    </x:row>
    <x:row r="9858" ht="23" customHeight="1">
      <x:c r="A9858" s="2" t="n">
        <x:v>9852</x:v>
      </x:c>
      <x:c r="B9858" s="24" t="n">
        <x:v>698967.84375</x:v>
      </x:c>
      <x:c r="C9858" s="24" t="n">
        <x:v>267101.15625</x:v>
      </x:c>
      <x:c r="D9858" s="24" t="n">
        <x:f>SUM(B9858:C9858)</x:f>
        <x:v>966069</x:v>
      </x:c>
      <x:c r="E9858" s="25" t="n">
        <x:f>B9858/D9858</x:f>
        <x:v>0.7235175166059568</x:v>
      </x:c>
      <x:c r="F9858" s="25" t="n">
        <x:f>C9858/D9858</x:f>
        <x:v>0.2764824833940433</x:v>
      </x:c>
      <x:c r="G9858" s="22" t="n">
        <x:v>698967.84375</x:v>
      </x:c>
      <x:c r="H9858" s="22" t="n">
        <x:v>1279492.875</x:v>
      </x:c>
      <x:c r="I9858" s="22" t="n">
        <x:f>SUM(G9858:H9858)</x:f>
        <x:v>1978460.71875</x:v>
      </x:c>
      <x:c r="J9858" s="22" t="n">
        <x:v>844974</x:v>
      </x:c>
      <x:c r="K9858" s="22" t="n">
        <x:v>121095</x:v>
      </x:c>
      <x:c r="L9858" s="22" t="n">
        <x:f>SUM(J9858:K9858)</x:f>
        <x:v>966069</x:v>
      </x:c>
      <x:c r="M9858" s="23" t="n">
        <x:f>D9858-L9858</x:f>
        <x:v>0</x:v>
      </x:c>
      <x:c r="N9858" s="22" t="n">
        <x:v>698062.21875</x:v>
      </x:c>
      <x:c r="O9858" s="22" t="n">
        <x:v>268006.78125</x:v>
      </x:c>
      <x:c r="P9858" s="14" t="n">
        <x:f>N9858/SUM(N9858:O9858)</x:f>
        <x:v>0.7225800835654597</x:v>
      </x:c>
      <x:c r="Q9858" s="22" t="n">
        <x:v>698062.21875</x:v>
      </x:c>
      <x:c r="R9858" s="22" t="n">
        <x:v>1280269.125</x:v>
      </x:c>
      <x:c r="S9858" s="2" t="n">
        <x:v>1</x:v>
      </x:c>
      <x:c r="T9858" s="2" t="n">
        <x:v>3</x:v>
      </x:c>
      <x:c r="U9858" s="2" t="n">
        <x:v>2</x:v>
      </x:c>
      <x:c r="V9858" s="2" t="n">
        <x:v>1</x:v>
      </x:c>
      <x:c r="W9858" s="2" t="n">
        <x:v>3</x:v>
      </x:c>
      <x:c r="X9858" s="2" t="n">
        <x:v>3</x:v>
      </x:c>
      <x:c r="Y9858" s="2" t="n">
        <x:v>3</x:v>
      </x:c>
      <x:c r="Z9858" s="22" t="n">
        <x:v>368046</x:v>
      </x:c>
      <x:c r="AA9858" s="22" t="n">
        <x:v>476928</x:v>
      </x:c>
      <x:c r="AB9858" s="22" t="n">
        <x:v>108882</x:v>
      </x:c>
      <x:c r="AC9858" s="22" t="n">
        <x:v>121095</x:v>
      </x:c>
      <x:c r="AD9858" s="22" t="n">
        <x:v>0</x:v>
      </x:c>
      <x:c r="AE9858" s="2" t="n">
        <x:v>1</x:v>
      </x:c>
      <x:c r="AF9858" s="2" t="n">
        <x:v>0</x:v>
      </x:c>
    </x:row>
    <x:row r="9859" ht="23" customHeight="1">
      <x:c r="A9859" s="2" t="n">
        <x:v>9853</x:v>
      </x:c>
      <x:c r="B9859" s="24" t="n">
        <x:v>862697.3399999999</x:v>
      </x:c>
      <x:c r="C9859" s="24" t="n">
        <x:v>218360.16</x:v>
      </x:c>
      <x:c r="D9859" s="24" t="n">
        <x:f>SUM(B9859:C9859)</x:f>
        <x:v>1081057.4999999998</x:v>
      </x:c>
      <x:c r="E9859" s="25" t="n">
        <x:f>B9859/D9859</x:f>
        <x:v>0.7980124461464816</x:v>
      </x:c>
      <x:c r="F9859" s="25" t="n">
        <x:f>C9859/D9859</x:f>
        <x:v>0.20198755385351846</x:v>
      </x:c>
      <x:c r="G9859" s="22" t="n">
        <x:v>1559754.315</x:v>
      </x:c>
      <x:c r="H9859" s="22" t="n">
        <x:v>416239.22250000003</x:v>
      </x:c>
      <x:c r="I9859" s="22" t="n">
        <x:f>SUM(G9859:H9859)</x:f>
        <x:v>1975993.5375</x:v>
      </x:c>
      <x:c r="J9859" s="22" t="n">
        <x:v>899415</x:v>
      </x:c>
      <x:c r="K9859" s="22" t="n">
        <x:v>181642.5</x:v>
      </x:c>
      <x:c r="L9859" s="22" t="n">
        <x:f>SUM(J9859:K9859)</x:f>
        <x:v>1081057.5</x:v>
      </x:c>
      <x:c r="M9859" s="23" t="n">
        <x:f>D9859-L9859</x:f>
        <x:v>-2.3283064365386963e-10</x:v>
      </x:c>
      <x:c r="N9859" s="22" t="n">
        <x:v>862697.3399999999</x:v>
      </x:c>
      <x:c r="O9859" s="22" t="n">
        <x:v>218360.16</x:v>
      </x:c>
      <x:c r="P9859" s="14" t="n">
        <x:f>N9859/SUM(N9859:O9859)</x:f>
        <x:v>0.7980124461464816</x:v>
      </x:c>
      <x:c r="Q9859" s="22" t="n">
        <x:v>1558719.315</x:v>
      </x:c>
      <x:c r="R9859" s="22" t="n">
        <x:v>416756.72250000003</x:v>
      </x:c>
      <x:c r="S9859" s="2" t="n">
        <x:v>3</x:v>
      </x:c>
      <x:c r="T9859" s="2" t="n">
        <x:v>2</x:v>
      </x:c>
      <x:c r="U9859" s="2" t="n">
        <x:v>6</x:v>
      </x:c>
      <x:c r="V9859" s="2" t="n">
        <x:v>2</x:v>
      </x:c>
      <x:c r="W9859" s="2" t="n">
        <x:v>4</x:v>
      </x:c>
      <x:c r="X9859" s="2" t="n">
        <x:v>4</x:v>
      </x:c>
      <x:c r="Y9859" s="2" t="n">
        <x:v>4</x:v>
      </x:c>
      <x:c r="Z9859" s="22" t="n">
        <x:v>476928</x:v>
      </x:c>
      <x:c r="AA9859" s="22" t="n">
        <x:v>422487</x:v>
      </x:c>
      <x:c r="AB9859" s="22" t="n">
        <x:v>163323</x:v>
      </x:c>
      <x:c r="AC9859" s="22" t="n">
        <x:v>60547.5</x:v>
      </x:c>
      <x:c r="AD9859" s="22" t="n">
        <x:v>121095</x:v>
      </x:c>
      <x:c r="AE9859" s="2" t="n">
        <x:v>0</x:v>
      </x:c>
      <x:c r="AF9859" s="2" t="n">
        <x:v>0</x:v>
      </x:c>
    </x:row>
    <x:row r="9860" ht="23" customHeight="1">
      <x:c r="A9860" s="2" t="n">
        <x:v>9854</x:v>
      </x:c>
      <x:c r="B9860" s="24" t="n">
        <x:v>680864.4</x:v>
      </x:c>
      <x:c r="C9860" s="24" t="n">
        <x:v>170216.1</x:v>
      </x:c>
      <x:c r="D9860" s="24" t="n">
        <x:f>SUM(B9860:C9860)</x:f>
        <x:v>851080.5</x:v>
      </x:c>
      <x:c r="E9860" s="25" t="n">
        <x:f>B9860/D9860</x:f>
        <x:v>0.8</x:v>
      </x:c>
      <x:c r="F9860" s="25" t="n">
        <x:f>C9860/D9860</x:f>
        <x:v>0.2</x:v>
      </x:c>
      <x:c r="G9860" s="22" t="n">
        <x:v>773393.4</x:v>
      </x:c>
      <x:c r="H9860" s="22" t="n">
        <x:v>913617.7875</x:v>
      </x:c>
      <x:c r="I9860" s="22" t="n">
        <x:f>SUM(G9860:H9860)</x:f>
        <x:v>1687011.1875</x:v>
      </x:c>
      <x:c r="J9860" s="22" t="n">
        <x:v>790533</x:v>
      </x:c>
      <x:c r="K9860" s="22" t="n">
        <x:v>60547.5</x:v>
      </x:c>
      <x:c r="L9860" s="22" t="n">
        <x:f>SUM(J9860:K9860)</x:f>
        <x:v>851080.5</x:v>
      </x:c>
      <x:c r="M9860" s="23" t="n">
        <x:f>D9860-L9860</x:f>
        <x:v>0</x:v>
      </x:c>
      <x:c r="N9860" s="22" t="n">
        <x:v>680864.4</x:v>
      </x:c>
      <x:c r="O9860" s="22" t="n">
        <x:v>170216.1</x:v>
      </x:c>
      <x:c r="P9860" s="14" t="n">
        <x:f>N9860/SUM(N9860:O9860)</x:f>
        <x:v>0.8</x:v>
      </x:c>
      <x:c r="Q9860" s="22" t="n">
        <x:v>772875.9</x:v>
      </x:c>
      <x:c r="R9860" s="22" t="n">
        <x:v>913876.5375</x:v>
      </x:c>
      <x:c r="S9860" s="2" t="n">
        <x:v>1</x:v>
      </x:c>
      <x:c r="T9860" s="2" t="n">
        <x:v>2</x:v>
      </x:c>
      <x:c r="U9860" s="2" t="n">
        <x:v>2</x:v>
      </x:c>
      <x:c r="V9860" s="2" t="n">
        <x:v>1</x:v>
      </x:c>
      <x:c r="W9860" s="2" t="n">
        <x:v>2</x:v>
      </x:c>
      <x:c r="X9860" s="2" t="n">
        <x:v>2</x:v>
      </x:c>
      <x:c r="Y9860" s="2" t="n">
        <x:v>2</x:v>
      </x:c>
      <x:c r="Z9860" s="22" t="n">
        <x:v>368046</x:v>
      </x:c>
      <x:c r="AA9860" s="22" t="n">
        <x:v>422487</x:v>
      </x:c>
      <x:c r="AB9860" s="22" t="n">
        <x:v>54441</x:v>
      </x:c>
      <x:c r="AC9860" s="22" t="n">
        <x:v>60547.5</x:v>
      </x:c>
      <x:c r="AD9860" s="22" t="n">
        <x:v>0</x:v>
      </x:c>
      <x:c r="AE9860" s="2" t="n">
        <x:v>0</x:v>
      </x:c>
      <x:c r="AF9860" s="2" t="n">
        <x:v>0</x:v>
      </x:c>
    </x:row>
    <x:row r="9861" ht="23" customHeight="1">
      <x:c r="A9861" s="2" t="n">
        <x:v>9855</x:v>
      </x:c>
      <x:c r="B9861" s="24" t="n">
        <x:v>724808.2</x:v>
      </x:c>
      <x:c r="C9861" s="24" t="n">
        <x:v>241260.8</x:v>
      </x:c>
      <x:c r="D9861" s="24" t="n">
        <x:f>SUM(B9861:C9861)</x:f>
        <x:v>966069</x:v>
      </x:c>
      <x:c r="E9861" s="25" t="n">
        <x:f>B9861/D9861</x:f>
        <x:v>0.7502654572292455</x:v>
      </x:c>
      <x:c r="F9861" s="25" t="n">
        <x:f>C9861/D9861</x:f>
        <x:v>0.24973454277075446</x:v>
      </x:c>
      <x:c r="G9861" s="22" t="n">
        <x:v>1231190.575</x:v>
      </x:c>
      <x:c r="H9861" s="22" t="n">
        <x:v>539681.4875</x:v>
      </x:c>
      <x:c r="I9861" s="22" t="n">
        <x:f>SUM(G9861:H9861)</x:f>
        <x:v>1770872.0625</x:v>
      </x:c>
      <x:c r="J9861" s="22" t="n">
        <x:v>844974</x:v>
      </x:c>
      <x:c r="K9861" s="22" t="n">
        <x:v>121095</x:v>
      </x:c>
      <x:c r="L9861" s="22" t="n">
        <x:f>SUM(J9861:K9861)</x:f>
        <x:v>966069</x:v>
      </x:c>
      <x:c r="M9861" s="23" t="n">
        <x:f>D9861-L9861</x:f>
        <x:v>0</x:v>
      </x:c>
      <x:c r="N9861" s="22" t="n">
        <x:v>724808.2</x:v>
      </x:c>
      <x:c r="O9861" s="22" t="n">
        <x:v>241260.8</x:v>
      </x:c>
      <x:c r="P9861" s="14" t="n">
        <x:f>N9861/SUM(N9861:O9861)</x:f>
        <x:v>0.7502654572292455</x:v>
      </x:c>
      <x:c r="Q9861" s="22" t="n">
        <x:v>1230673.075</x:v>
      </x:c>
      <x:c r="R9861" s="22" t="n">
        <x:v>540198.9875</x:v>
      </x:c>
      <x:c r="S9861" s="2" t="n">
        <x:v>2</x:v>
      </x:c>
      <x:c r="T9861" s="2" t="n">
        <x:v>2</x:v>
      </x:c>
      <x:c r="U9861" s="2" t="n">
        <x:v>3</x:v>
      </x:c>
      <x:c r="V9861" s="2" t="n">
        <x:v>2</x:v>
      </x:c>
      <x:c r="W9861" s="2" t="n">
        <x:v>3</x:v>
      </x:c>
      <x:c r="X9861" s="2" t="n">
        <x:v>3</x:v>
      </x:c>
      <x:c r="Y9861" s="2" t="n">
        <x:v>3</x:v>
      </x:c>
      <x:c r="Z9861" s="22" t="n">
        <x:v>422487</x:v>
      </x:c>
      <x:c r="AA9861" s="22" t="n">
        <x:v>422487</x:v>
      </x:c>
      <x:c r="AB9861" s="22" t="n">
        <x:v>108882</x:v>
      </x:c>
      <x:c r="AC9861" s="22" t="n">
        <x:v>60547.5</x:v>
      </x:c>
      <x:c r="AD9861" s="22" t="n">
        <x:v>60547.5</x:v>
      </x:c>
      <x:c r="AE9861" s="2" t="n">
        <x:v>0</x:v>
      </x:c>
      <x:c r="AF9861" s="2" t="n">
        <x:v>0</x:v>
      </x:c>
    </x:row>
    <x:row r="9862" ht="23" customHeight="1">
      <x:c r="A9862" s="2" t="n">
        <x:v>9856</x:v>
      </x:c>
      <x:c r="B9862" s="24" t="n">
        <x:v>760308.84375</x:v>
      </x:c>
      <x:c r="C9862" s="24" t="n">
        <x:v>205760.15625</x:v>
      </x:c>
      <x:c r="D9862" s="24" t="n">
        <x:f>SUM(B9862:C9862)</x:f>
        <x:v>966069</x:v>
      </x:c>
      <x:c r="E9862" s="25" t="n">
        <x:f>B9862/D9862</x:f>
        <x:v>0.7870129812156275</x:v>
      </x:c>
      <x:c r="F9862" s="25" t="n">
        <x:f>C9862/D9862</x:f>
        <x:v>0.21298701878437254</x:v>
      </x:c>
      <x:c r="G9862" s="22" t="n">
        <x:v>1266691.21875</x:v>
      </x:c>
      <x:c r="H9862" s="22" t="n">
        <x:v>504180.84375</x:v>
      </x:c>
      <x:c r="I9862" s="22" t="n">
        <x:f>SUM(G9862:H9862)</x:f>
        <x:v>1770872.0625</x:v>
      </x:c>
      <x:c r="J9862" s="22" t="n">
        <x:v>844974</x:v>
      </x:c>
      <x:c r="K9862" s="22" t="n">
        <x:v>121095</x:v>
      </x:c>
      <x:c r="L9862" s="22" t="n">
        <x:f>SUM(J9862:K9862)</x:f>
        <x:v>966069</x:v>
      </x:c>
      <x:c r="M9862" s="23" t="n">
        <x:f>D9862-L9862</x:f>
        <x:v>0</x:v>
      </x:c>
      <x:c r="N9862" s="22" t="n">
        <x:v>759403.21875</x:v>
      </x:c>
      <x:c r="O9862" s="22" t="n">
        <x:v>206665.78125</x:v>
      </x:c>
      <x:c r="P9862" s="14" t="n">
        <x:f>N9862/SUM(N9862:O9862)</x:f>
        <x:v>0.7860755481751304</x:v>
      </x:c>
      <x:c r="Q9862" s="22" t="n">
        <x:v>1265268.09375</x:v>
      </x:c>
      <x:c r="R9862" s="22" t="n">
        <x:v>505603.96875</x:v>
      </x:c>
      <x:c r="S9862" s="2" t="n">
        <x:v>2</x:v>
      </x:c>
      <x:c r="T9862" s="2" t="n">
        <x:v>2</x:v>
      </x:c>
      <x:c r="U9862" s="2" t="n">
        <x:v>1</x:v>
      </x:c>
      <x:c r="V9862" s="2" t="n">
        <x:v>1</x:v>
      </x:c>
      <x:c r="W9862" s="2" t="n">
        <x:v>3</x:v>
      </x:c>
      <x:c r="X9862" s="2" t="n">
        <x:v>3</x:v>
      </x:c>
      <x:c r="Y9862" s="2" t="n">
        <x:v>3</x:v>
      </x:c>
      <x:c r="Z9862" s="22" t="n">
        <x:v>422487</x:v>
      </x:c>
      <x:c r="AA9862" s="22" t="n">
        <x:v>422487</x:v>
      </x:c>
      <x:c r="AB9862" s="22" t="n">
        <x:v>108882</x:v>
      </x:c>
      <x:c r="AC9862" s="22" t="n">
        <x:v>60547.5</x:v>
      </x:c>
      <x:c r="AD9862" s="22" t="n">
        <x:v>60547.5</x:v>
      </x:c>
      <x:c r="AE9862" s="2" t="n">
        <x:v>0</x:v>
      </x:c>
      <x:c r="AF9862" s="2" t="n">
        <x:v>1</x:v>
      </x:c>
    </x:row>
    <x:row r="9863" ht="23" customHeight="1">
      <x:c r="A9863" s="2" t="n">
        <x:v>9857</x:v>
      </x:c>
      <x:c r="B9863" s="24" t="n">
        <x:v>483034.5</x:v>
      </x:c>
      <x:c r="C9863" s="24" t="n">
        <x:v>483034.5</x:v>
      </x:c>
      <x:c r="D9863" s="24" t="n">
        <x:f>SUM(B9863:C9863)</x:f>
        <x:v>966069</x:v>
      </x:c>
      <x:c r="E9863" s="25" t="n">
        <x:f>B9863/D9863</x:f>
        <x:v>0.5</x:v>
      </x:c>
      <x:c r="F9863" s="25" t="n">
        <x:f>C9863/D9863</x:f>
        <x:v>0.5</x:v>
      </x:c>
      <x:c r="G9863" s="22" t="n">
        <x:v>589173.75</x:v>
      </x:c>
      <x:c r="H9863" s="22" t="n">
        <x:v>1272183.1875</x:v>
      </x:c>
      <x:c r="I9863" s="22" t="n">
        <x:f>SUM(G9863:H9863)</x:f>
        <x:v>1861356.9375</x:v>
      </x:c>
      <x:c r="J9863" s="22" t="n">
        <x:v>844974</x:v>
      </x:c>
      <x:c r="K9863" s="22" t="n">
        <x:v>121095</x:v>
      </x:c>
      <x:c r="L9863" s="22" t="n">
        <x:f>SUM(J9863:K9863)</x:f>
        <x:v>966069</x:v>
      </x:c>
      <x:c r="M9863" s="23" t="n">
        <x:f>D9863-L9863</x:f>
        <x:v>0</x:v>
      </x:c>
      <x:c r="N9863" s="22" t="n">
        <x:v>483034.5</x:v>
      </x:c>
      <x:c r="O9863" s="22" t="n">
        <x:v>483034.5</x:v>
      </x:c>
      <x:c r="P9863" s="14" t="n">
        <x:f>N9863/SUM(N9863:O9863)</x:f>
        <x:v>0.5</x:v>
      </x:c>
      <x:c r="Q9863" s="22" t="n">
        <x:v>588656.25</x:v>
      </x:c>
      <x:c r="R9863" s="22" t="n">
        <x:v>1272700.6875</x:v>
      </x:c>
      <x:c r="S9863" s="2" t="n">
        <x:v>1</x:v>
      </x:c>
      <x:c r="T9863" s="2" t="n">
        <x:v>3</x:v>
      </x:c>
      <x:c r="U9863" s="2" t="n">
        <x:v>3</x:v>
      </x:c>
      <x:c r="V9863" s="2" t="n">
        <x:v>1</x:v>
      </x:c>
      <x:c r="W9863" s="2" t="n">
        <x:v>3</x:v>
      </x:c>
      <x:c r="X9863" s="2" t="n">
        <x:v>3</x:v>
      </x:c>
      <x:c r="Y9863" s="2" t="n">
        <x:v>3</x:v>
      </x:c>
      <x:c r="Z9863" s="22" t="n">
        <x:v>368046</x:v>
      </x:c>
      <x:c r="AA9863" s="22" t="n">
        <x:v>476928</x:v>
      </x:c>
      <x:c r="AB9863" s="22" t="n">
        <x:v>108882</x:v>
      </x:c>
      <x:c r="AC9863" s="22" t="n">
        <x:v>121095</x:v>
      </x:c>
      <x:c r="AD9863" s="22" t="n">
        <x:v>0</x:v>
      </x:c>
      <x:c r="AE9863" s="2" t="n">
        <x:v>0</x:v>
      </x:c>
      <x:c r="AF9863" s="2" t="n">
        <x:v>0</x:v>
      </x:c>
    </x:row>
    <x:row r="9864" ht="23" customHeight="1">
      <x:c r="A9864" s="2" t="n">
        <x:v>9858</x:v>
      </x:c>
      <x:c r="B9864" s="24" t="n">
        <x:v>0</x:v>
      </x:c>
      <x:c r="C9864" s="24" t="n">
        <x:v>966069</x:v>
      </x:c>
      <x:c r="D9864" s="24" t="n">
        <x:f>SUM(B9864:C9864)</x:f>
        <x:v>966069</x:v>
      </x:c>
      <x:c r="E9864" s="25" t="n">
        <x:f>B9864/D9864</x:f>
        <x:v>0</x:v>
      </x:c>
      <x:c r="F9864" s="25" t="n">
        <x:f>C9864/D9864</x:f>
        <x:v>1</x:v>
      </x:c>
      <x:c r="G9864" s="22" t="n">
        <x:v>893748.375</x:v>
      </x:c>
      <x:c r="H9864" s="22" t="n">
        <x:v>1136627.296875</x:v>
      </x:c>
      <x:c r="I9864" s="22" t="n">
        <x:f>SUM(G9864:H9864)</x:f>
        <x:v>2030375.671875</x:v>
      </x:c>
      <x:c r="J9864" s="22" t="n">
        <x:v>844974</x:v>
      </x:c>
      <x:c r="K9864" s="22" t="n">
        <x:v>121095</x:v>
      </x:c>
      <x:c r="L9864" s="22" t="n">
        <x:f>SUM(J9864:K9864)</x:f>
        <x:v>966069</x:v>
      </x:c>
      <x:c r="M9864" s="23" t="n">
        <x:f>D9864-L9864</x:f>
        <x:v>0</x:v>
      </x:c>
      <x:c r="N9864" s="22" t="n">
        <x:v>0</x:v>
      </x:c>
      <x:c r="O9864" s="22" t="n">
        <x:v>966069</x:v>
      </x:c>
      <x:c r="P9864" s="14" t="n">
        <x:f>N9864/SUM(N9864:O9864)</x:f>
        <x:v>0</x:v>
      </x:c>
      <x:c r="Q9864" s="22" t="n">
        <x:v>894524.625</x:v>
      </x:c>
      <x:c r="R9864" s="22" t="n">
        <x:v>1137500.578125</x:v>
      </x:c>
      <x:c r="S9864" s="2" t="n">
        <x:v>3</x:v>
      </x:c>
      <x:c r="T9864" s="2" t="n">
        <x:v>1</x:v>
      </x:c>
      <x:c r="U9864" s="2" t="n">
        <x:v>0</x:v>
      </x:c>
      <x:c r="V9864" s="2" t="n">
        <x:v>2</x:v>
      </x:c>
      <x:c r="W9864" s="2" t="n">
        <x:v>3</x:v>
      </x:c>
      <x:c r="X9864" s="2" t="n">
        <x:v>3</x:v>
      </x:c>
      <x:c r="Y9864" s="2" t="n">
        <x:v>3</x:v>
      </x:c>
      <x:c r="Z9864" s="22" t="n">
        <x:v>476928</x:v>
      </x:c>
      <x:c r="AA9864" s="22" t="n">
        <x:v>368046</x:v>
      </x:c>
      <x:c r="AB9864" s="22" t="n">
        <x:v>108882</x:v>
      </x:c>
      <x:c r="AC9864" s="22" t="n">
        <x:v>0</x:v>
      </x:c>
      <x:c r="AD9864" s="22" t="n">
        <x:v>121095</x:v>
      </x:c>
      <x:c r="AE9864" s="2" t="n">
        <x:v>1</x:v>
      </x:c>
      <x:c r="AF9864" s="2" t="n">
        <x:v>0</x:v>
      </x:c>
    </x:row>
    <x:row r="9865" ht="23" customHeight="1">
      <x:c r="A9865" s="2" t="n">
        <x:v>9859</x:v>
      </x:c>
      <x:c r="B9865" s="24" t="n">
        <x:v>680864.4</x:v>
      </x:c>
      <x:c r="C9865" s="24" t="n">
        <x:v>170216.1</x:v>
      </x:c>
      <x:c r="D9865" s="24" t="n">
        <x:f>SUM(B9865:C9865)</x:f>
        <x:v>851080.5</x:v>
      </x:c>
      <x:c r="E9865" s="25" t="n">
        <x:f>B9865/D9865</x:f>
        <x:v>0.8</x:v>
      </x:c>
      <x:c r="F9865" s="25" t="n">
        <x:f>C9865/D9865</x:f>
        <x:v>0.2</x:v>
      </x:c>
      <x:c r="G9865" s="22" t="n">
        <x:v>1432610.775</x:v>
      </x:c>
      <x:c r="H9865" s="22" t="n">
        <x:v>215963.1</x:v>
      </x:c>
      <x:c r="I9865" s="22" t="n">
        <x:f>SUM(G9865:H9865)</x:f>
        <x:v>1648573.875</x:v>
      </x:c>
      <x:c r="J9865" s="22" t="n">
        <x:v>790533</x:v>
      </x:c>
      <x:c r="K9865" s="22" t="n">
        <x:v>60547.5</x:v>
      </x:c>
      <x:c r="L9865" s="22" t="n">
        <x:f>SUM(J9865:K9865)</x:f>
        <x:v>851080.5</x:v>
      </x:c>
      <x:c r="M9865" s="23" t="n">
        <x:f>D9865-L9865</x:f>
        <x:v>0</x:v>
      </x:c>
      <x:c r="N9865" s="22" t="n">
        <x:v>680864.4</x:v>
      </x:c>
      <x:c r="O9865" s="22" t="n">
        <x:v>170216.1</x:v>
      </x:c>
      <x:c r="P9865" s="14" t="n">
        <x:f>N9865/SUM(N9865:O9865)</x:f>
        <x:v>0.8</x:v>
      </x:c>
      <x:c r="Q9865" s="22" t="n">
        <x:v>1432093.275</x:v>
      </x:c>
      <x:c r="R9865" s="22" t="n">
        <x:v>216221.85</x:v>
      </x:c>
      <x:c r="S9865" s="2" t="n">
        <x:v>2</x:v>
      </x:c>
      <x:c r="T9865" s="2" t="n">
        <x:v>1</x:v>
      </x:c>
      <x:c r="U9865" s="2" t="n">
        <x:v>2</x:v>
      </x:c>
      <x:c r="V9865" s="2" t="n">
        <x:v>1</x:v>
      </x:c>
      <x:c r="W9865" s="2" t="n">
        <x:v>2</x:v>
      </x:c>
      <x:c r="X9865" s="2" t="n">
        <x:v>2</x:v>
      </x:c>
      <x:c r="Y9865" s="2" t="n">
        <x:v>2</x:v>
      </x:c>
      <x:c r="Z9865" s="22" t="n">
        <x:v>422487</x:v>
      </x:c>
      <x:c r="AA9865" s="22" t="n">
        <x:v>368046</x:v>
      </x:c>
      <x:c r="AB9865" s="22" t="n">
        <x:v>54441</x:v>
      </x:c>
      <x:c r="AC9865" s="22" t="n">
        <x:v>0</x:v>
      </x:c>
      <x:c r="AD9865" s="22" t="n">
        <x:v>60547.5</x:v>
      </x:c>
      <x:c r="AE9865" s="2" t="n">
        <x:v>0</x:v>
      </x:c>
      <x:c r="AF9865" s="2" t="n">
        <x:v>0</x:v>
      </x:c>
    </x:row>
    <x:row r="9866" ht="23" customHeight="1">
      <x:c r="A9866" s="2" t="n">
        <x:v>9860</x:v>
      </x:c>
      <x:c r="B9866" s="24" t="n">
        <x:v>563540.25</x:v>
      </x:c>
      <x:c r="C9866" s="24" t="n">
        <x:v>402528.75</x:v>
      </x:c>
      <x:c r="D9866" s="24" t="n">
        <x:f>SUM(B9866:C9866)</x:f>
        <x:v>966069</x:v>
      </x:c>
      <x:c r="E9866" s="25" t="n">
        <x:f>B9866/D9866</x:f>
        <x:v>0.5833333333333334</x:v>
      </x:c>
      <x:c r="F9866" s="25" t="n">
        <x:f>C9866/D9866</x:f>
        <x:v>0.4166666666666667</x:v>
      </x:c>
      <x:c r="G9866" s="22" t="n">
        <x:v>1315286.625</x:v>
      </x:c>
      <x:c r="H9866" s="22" t="n">
        <x:v>500827.875</x:v>
      </x:c>
      <x:c r="I9866" s="22" t="n">
        <x:f>SUM(G9866:H9866)</x:f>
        <x:v>1816114.5</x:v>
      </x:c>
      <x:c r="J9866" s="22" t="n">
        <x:v>844974</x:v>
      </x:c>
      <x:c r="K9866" s="22" t="n">
        <x:v>121095</x:v>
      </x:c>
      <x:c r="L9866" s="22" t="n">
        <x:f>SUM(J9866:K9866)</x:f>
        <x:v>966069</x:v>
      </x:c>
      <x:c r="M9866" s="23" t="n">
        <x:f>D9866-L9866</x:f>
        <x:v>0</x:v>
      </x:c>
      <x:c r="N9866" s="22" t="n">
        <x:v>563540.25</x:v>
      </x:c>
      <x:c r="O9866" s="22" t="n">
        <x:v>402528.75</x:v>
      </x:c>
      <x:c r="P9866" s="14" t="n">
        <x:f>N9866/SUM(N9866:O9866)</x:f>
        <x:v>0.5833333333333334</x:v>
      </x:c>
      <x:c r="Q9866" s="22" t="n">
        <x:v>1314769.125</x:v>
      </x:c>
      <x:c r="R9866" s="22" t="n">
        <x:v>501345.375</x:v>
      </x:c>
      <x:c r="S9866" s="2" t="n">
        <x:v>3</x:v>
      </x:c>
      <x:c r="T9866" s="2" t="n">
        <x:v>1</x:v>
      </x:c>
      <x:c r="U9866" s="2" t="n">
        <x:v>2</x:v>
      </x:c>
      <x:c r="V9866" s="2" t="n">
        <x:v>3</x:v>
      </x:c>
      <x:c r="W9866" s="2" t="n">
        <x:v>3</x:v>
      </x:c>
      <x:c r="X9866" s="2" t="n">
        <x:v>3</x:v>
      </x:c>
      <x:c r="Y9866" s="2" t="n">
        <x:v>3</x:v>
      </x:c>
      <x:c r="Z9866" s="22" t="n">
        <x:v>476928</x:v>
      </x:c>
      <x:c r="AA9866" s="22" t="n">
        <x:v>368046</x:v>
      </x:c>
      <x:c r="AB9866" s="22" t="n">
        <x:v>108882</x:v>
      </x:c>
      <x:c r="AC9866" s="22" t="n">
        <x:v>0</x:v>
      </x:c>
      <x:c r="AD9866" s="22" t="n">
        <x:v>121095</x:v>
      </x:c>
      <x:c r="AE9866" s="2" t="n">
        <x:v>0</x:v>
      </x:c>
      <x:c r="AF9866" s="2" t="n">
        <x:v>0</x:v>
      </x:c>
    </x:row>
    <x:row r="9867" ht="23" customHeight="1">
      <x:c r="A9867" s="2" t="n">
        <x:v>9861</x:v>
      </x:c>
      <x:c r="B9867" s="24" t="n">
        <x:v>425540.25</x:v>
      </x:c>
      <x:c r="C9867" s="24" t="n">
        <x:v>425540.25</x:v>
      </x:c>
      <x:c r="D9867" s="24" t="n">
        <x:f>SUM(B9867:C9867)</x:f>
        <x:v>851080.5</x:v>
      </x:c>
      <x:c r="E9867" s="25" t="n">
        <x:f>B9867/D9867</x:f>
        <x:v>0.5</x:v>
      </x:c>
      <x:c r="F9867" s="25" t="n">
        <x:f>C9867/D9867</x:f>
        <x:v>0.5</x:v>
      </x:c>
      <x:c r="G9867" s="22" t="n">
        <x:v>425540.25</x:v>
      </x:c>
      <x:c r="H9867" s="22" t="n">
        <x:v>1214688.9375</x:v>
      </x:c>
      <x:c r="I9867" s="22" t="n">
        <x:f>SUM(G9867:H9867)</x:f>
        <x:v>1640229.1875</x:v>
      </x:c>
      <x:c r="J9867" s="22" t="n">
        <x:v>790533</x:v>
      </x:c>
      <x:c r="K9867" s="22" t="n">
        <x:v>60547.5</x:v>
      </x:c>
      <x:c r="L9867" s="22" t="n">
        <x:f>SUM(J9867:K9867)</x:f>
        <x:v>851080.5</x:v>
      </x:c>
      <x:c r="M9867" s="23" t="n">
        <x:f>D9867-L9867</x:f>
        <x:v>0</x:v>
      </x:c>
      <x:c r="N9867" s="22" t="n">
        <x:v>425540.25</x:v>
      </x:c>
      <x:c r="O9867" s="22" t="n">
        <x:v>425540.25</x:v>
      </x:c>
      <x:c r="P9867" s="14" t="n">
        <x:f>N9867/SUM(N9867:O9867)</x:f>
        <x:v>0.5</x:v>
      </x:c>
      <x:c r="Q9867" s="22" t="n">
        <x:v>425540.25</x:v>
      </x:c>
      <x:c r="R9867" s="22" t="n">
        <x:v>1215206.4375</x:v>
      </x:c>
      <x:c r="S9867" s="2" t="n">
        <x:v>1</x:v>
      </x:c>
      <x:c r="T9867" s="2" t="n">
        <x:v>2</x:v>
      </x:c>
      <x:c r="U9867" s="2" t="n">
        <x:v>1</x:v>
      </x:c>
      <x:c r="V9867" s="2" t="n">
        <x:v>2</x:v>
      </x:c>
      <x:c r="W9867" s="2" t="n">
        <x:v>2</x:v>
      </x:c>
      <x:c r="X9867" s="2" t="n">
        <x:v>2</x:v>
      </x:c>
      <x:c r="Y9867" s="2" t="n">
        <x:v>2</x:v>
      </x:c>
      <x:c r="Z9867" s="22" t="n">
        <x:v>368046</x:v>
      </x:c>
      <x:c r="AA9867" s="22" t="n">
        <x:v>422487</x:v>
      </x:c>
      <x:c r="AB9867" s="22" t="n">
        <x:v>54441</x:v>
      </x:c>
      <x:c r="AC9867" s="22" t="n">
        <x:v>60547.5</x:v>
      </x:c>
      <x:c r="AD9867" s="22" t="n">
        <x:v>0</x:v>
      </x:c>
      <x:c r="AE9867" s="2" t="n">
        <x:v>0</x:v>
      </x:c>
      <x:c r="AF9867" s="2" t="n">
        <x:v>0</x:v>
      </x:c>
    </x:row>
    <x:row r="9868" ht="23" customHeight="1">
      <x:c r="A9868" s="2" t="n">
        <x:v>9862</x:v>
      </x:c>
      <x:c r="B9868" s="24" t="n">
        <x:v>563540.25</x:v>
      </x:c>
      <x:c r="C9868" s="24" t="n">
        <x:v>402528.75</x:v>
      </x:c>
      <x:c r="D9868" s="24" t="n">
        <x:f>SUM(B9868:C9868)</x:f>
        <x:v>966069</x:v>
      </x:c>
      <x:c r="E9868" s="25" t="n">
        <x:f>B9868/D9868</x:f>
        <x:v>0.5833333333333334</x:v>
      </x:c>
      <x:c r="F9868" s="25" t="n">
        <x:f>C9868/D9868</x:f>
        <x:v>0.4166666666666667</x:v>
      </x:c>
      <x:c r="G9868" s="22" t="n">
        <x:v>762208.5</x:v>
      </x:c>
      <x:c r="H9868" s="22" t="n">
        <x:v>1145930.4375</x:v>
      </x:c>
      <x:c r="I9868" s="22" t="n">
        <x:f>SUM(G9868:H9868)</x:f>
        <x:v>1908138.9375</x:v>
      </x:c>
      <x:c r="J9868" s="22" t="n">
        <x:v>844974</x:v>
      </x:c>
      <x:c r="K9868" s="22" t="n">
        <x:v>121095</x:v>
      </x:c>
      <x:c r="L9868" s="22" t="n">
        <x:f>SUM(J9868:K9868)</x:f>
        <x:v>966069</x:v>
      </x:c>
      <x:c r="M9868" s="23" t="n">
        <x:f>D9868-L9868</x:f>
        <x:v>0</x:v>
      </x:c>
      <x:c r="N9868" s="22" t="n">
        <x:v>563540.25</x:v>
      </x:c>
      <x:c r="O9868" s="22" t="n">
        <x:v>402528.75</x:v>
      </x:c>
      <x:c r="P9868" s="14" t="n">
        <x:f>N9868/SUM(N9868:O9868)</x:f>
        <x:v>0.5833333333333334</x:v>
      </x:c>
      <x:c r="Q9868" s="22" t="n">
        <x:v>761173.5</x:v>
      </x:c>
      <x:c r="R9868" s="22" t="n">
        <x:v>1146189.1875</x:v>
      </x:c>
      <x:c r="S9868" s="2" t="n">
        <x:v>1</x:v>
      </x:c>
      <x:c r="T9868" s="2" t="n">
        <x:v>3</x:v>
      </x:c>
      <x:c r="U9868" s="2" t="n">
        <x:v>2</x:v>
      </x:c>
      <x:c r="V9868" s="2" t="n">
        <x:v>3</x:v>
      </x:c>
      <x:c r="W9868" s="2" t="n">
        <x:v>3</x:v>
      </x:c>
      <x:c r="X9868" s="2" t="n">
        <x:v>3</x:v>
      </x:c>
      <x:c r="Y9868" s="2" t="n">
        <x:v>3</x:v>
      </x:c>
      <x:c r="Z9868" s="22" t="n">
        <x:v>368046</x:v>
      </x:c>
      <x:c r="AA9868" s="22" t="n">
        <x:v>476928</x:v>
      </x:c>
      <x:c r="AB9868" s="22" t="n">
        <x:v>108882</x:v>
      </x:c>
      <x:c r="AC9868" s="22" t="n">
        <x:v>121095</x:v>
      </x:c>
      <x:c r="AD9868" s="22" t="n">
        <x:v>0</x:v>
      </x:c>
      <x:c r="AE9868" s="2" t="n">
        <x:v>0</x:v>
      </x:c>
      <x:c r="AF9868" s="2" t="n">
        <x:v>0</x:v>
      </x:c>
    </x:row>
    <x:row r="9869" ht="23" customHeight="1">
      <x:c r="A9869" s="2" t="n">
        <x:v>9863</x:v>
      </x:c>
      <x:c r="B9869" s="24" t="n">
        <x:v>681185.25</x:v>
      </x:c>
      <x:c r="C9869" s="24" t="n">
        <x:v>284883.75</x:v>
      </x:c>
      <x:c r="D9869" s="24" t="n">
        <x:f>SUM(B9869:C9869)</x:f>
        <x:v>966069</x:v>
      </x:c>
      <x:c r="E9869" s="25" t="n">
        <x:f>B9869/D9869</x:f>
        <x:v>0.7051103492607671</x:v>
      </x:c>
      <x:c r="F9869" s="25" t="n">
        <x:f>C9869/D9869</x:f>
        <x:v>0.2948896507392329</x:v>
      </x:c>
      <x:c r="G9869" s="22" t="n">
        <x:v>1322850.75</x:v>
      </x:c>
      <x:c r="H9869" s="22" t="n">
        <x:v>653315.71875</x:v>
      </x:c>
      <x:c r="I9869" s="22" t="n">
        <x:f>SUM(G9869:H9869)</x:f>
        <x:v>1976166.46875</x:v>
      </x:c>
      <x:c r="J9869" s="22" t="n">
        <x:v>844974</x:v>
      </x:c>
      <x:c r="K9869" s="22" t="n">
        <x:v>121095</x:v>
      </x:c>
      <x:c r="L9869" s="22" t="n">
        <x:f>SUM(J9869:K9869)</x:f>
        <x:v>966069</x:v>
      </x:c>
      <x:c r="M9869" s="23" t="n">
        <x:f>D9869-L9869</x:f>
        <x:v>0</x:v>
      </x:c>
      <x:c r="N9869" s="22" t="n">
        <x:v>680667.75</x:v>
      </x:c>
      <x:c r="O9869" s="22" t="n">
        <x:v>285401.25</x:v>
      </x:c>
      <x:c r="P9869" s="14" t="n">
        <x:f>N9869/SUM(N9869:O9869)</x:f>
        <x:v>0.7045746732376259</x:v>
      </x:c>
      <x:c r="Q9869" s="22" t="n">
        <x:v>1321298.25</x:v>
      </x:c>
      <x:c r="R9869" s="22" t="n">
        <x:v>654286.03125</x:v>
      </x:c>
      <x:c r="S9869" s="2" t="n">
        <x:v>2</x:v>
      </x:c>
      <x:c r="T9869" s="2" t="n">
        <x:v>2</x:v>
      </x:c>
      <x:c r="U9869" s="2" t="n">
        <x:v>1</x:v>
      </x:c>
      <x:c r="V9869" s="2" t="n">
        <x:v>1</x:v>
      </x:c>
      <x:c r="W9869" s="2" t="n">
        <x:v>3</x:v>
      </x:c>
      <x:c r="X9869" s="2" t="n">
        <x:v>3</x:v>
      </x:c>
      <x:c r="Y9869" s="2" t="n">
        <x:v>3</x:v>
      </x:c>
      <x:c r="Z9869" s="22" t="n">
        <x:v>422487</x:v>
      </x:c>
      <x:c r="AA9869" s="22" t="n">
        <x:v>422487</x:v>
      </x:c>
      <x:c r="AB9869" s="22" t="n">
        <x:v>108882</x:v>
      </x:c>
      <x:c r="AC9869" s="22" t="n">
        <x:v>60547.5</x:v>
      </x:c>
      <x:c r="AD9869" s="22" t="n">
        <x:v>60547.5</x:v>
      </x:c>
      <x:c r="AE9869" s="2" t="n">
        <x:v>1</x:v>
      </x:c>
      <x:c r="AF9869" s="2" t="n">
        <x:v>0</x:v>
      </x:c>
    </x:row>
    <x:row r="9870" ht="23" customHeight="1">
      <x:c r="A9870" s="2" t="n">
        <x:v>9864</x:v>
      </x:c>
      <x:c r="B9870" s="24" t="n">
        <x:v>377839.6875</x:v>
      </x:c>
      <x:c r="C9870" s="24" t="n">
        <x:v>703217.8125</x:v>
      </x:c>
      <x:c r="D9870" s="24" t="n">
        <x:f>SUM(B9870:C9870)</x:f>
        <x:v>1081057.5</x:v>
      </x:c>
      <x:c r="E9870" s="25" t="n">
        <x:f>B9870/D9870</x:f>
        <x:v>0.34950933460986117</x:v>
      </x:c>
      <x:c r="F9870" s="25" t="n">
        <x:f>C9870/D9870</x:f>
        <x:v>0.6504906653901388</x:v>
      </x:c>
      <x:c r="G9870" s="22" t="n">
        <x:v>745885.6875</x:v>
      </x:c>
      <x:c r="H9870" s="22" t="n">
        <x:v>1341838.6875</x:v>
      </x:c>
      <x:c r="I9870" s="22" t="n">
        <x:f>SUM(G9870:H9870)</x:f>
        <x:v>2087724.375</x:v>
      </x:c>
      <x:c r="J9870" s="22" t="n">
        <x:v>899415</x:v>
      </x:c>
      <x:c r="K9870" s="22" t="n">
        <x:v>181642.5</x:v>
      </x:c>
      <x:c r="L9870" s="22" t="n">
        <x:f>SUM(J9870:K9870)</x:f>
        <x:v>1081057.5</x:v>
      </x:c>
      <x:c r="M9870" s="23" t="n">
        <x:f>D9870-L9870</x:f>
        <x:v>0</x:v>
      </x:c>
      <x:c r="N9870" s="22" t="n">
        <x:v>378227.8125</x:v>
      </x:c>
      <x:c r="O9870" s="22" t="n">
        <x:v>702829.6875</x:v>
      </x:c>
      <x:c r="P9870" s="14" t="n">
        <x:f>N9870/SUM(N9870:O9870)</x:f>
        <x:v>0.3498683580660603</x:v>
      </x:c>
      <x:c r="Q9870" s="22" t="n">
        <x:v>746273.8125</x:v>
      </x:c>
      <x:c r="R9870" s="22" t="n">
        <x:v>1343261.8125</x:v>
      </x:c>
      <x:c r="S9870" s="2" t="n">
        <x:v>2</x:v>
      </x:c>
      <x:c r="T9870" s="2" t="n">
        <x:v>3</x:v>
      </x:c>
      <x:c r="U9870" s="2" t="n">
        <x:v>1</x:v>
      </x:c>
      <x:c r="V9870" s="2" t="n">
        <x:v>2</x:v>
      </x:c>
      <x:c r="W9870" s="2" t="n">
        <x:v>4</x:v>
      </x:c>
      <x:c r="X9870" s="2" t="n">
        <x:v>4</x:v>
      </x:c>
      <x:c r="Y9870" s="2" t="n">
        <x:v>4</x:v>
      </x:c>
      <x:c r="Z9870" s="22" t="n">
        <x:v>422487</x:v>
      </x:c>
      <x:c r="AA9870" s="22" t="n">
        <x:v>476928</x:v>
      </x:c>
      <x:c r="AB9870" s="22" t="n">
        <x:v>163323</x:v>
      </x:c>
      <x:c r="AC9870" s="22" t="n">
        <x:v>121095</x:v>
      </x:c>
      <x:c r="AD9870" s="22" t="n">
        <x:v>60547.5</x:v>
      </x:c>
      <x:c r="AE9870" s="2" t="n">
        <x:v>1</x:v>
      </x:c>
      <x:c r="AF9870" s="2" t="n">
        <x:v>0</x:v>
      </x:c>
    </x:row>
    <x:row r="9871" ht="23" customHeight="1">
      <x:c r="A9871" s="2" t="n">
        <x:v>9865</x:v>
      </x:c>
      <x:c r="B9871" s="24" t="n">
        <x:v>724808.2</x:v>
      </x:c>
      <x:c r="C9871" s="24" t="n">
        <x:v>241260.8</x:v>
      </x:c>
      <x:c r="D9871" s="24" t="n">
        <x:f>SUM(B9871:C9871)</x:f>
        <x:v>966069</x:v>
      </x:c>
      <x:c r="E9871" s="25" t="n">
        <x:f>B9871/D9871</x:f>
        <x:v>0.7502654572292455</x:v>
      </x:c>
      <x:c r="F9871" s="25" t="n">
        <x:f>C9871/D9871</x:f>
        <x:v>0.24973454277075446</x:v>
      </x:c>
      <x:c r="G9871" s="22" t="n">
        <x:v>1323719.575</x:v>
      </x:c>
      <x:c r="H9871" s="22" t="n">
        <x:v>493934.4875</x:v>
      </x:c>
      <x:c r="I9871" s="22" t="n">
        <x:f>SUM(G9871:H9871)</x:f>
        <x:v>1817654.0625</x:v>
      </x:c>
      <x:c r="J9871" s="22" t="n">
        <x:v>844974</x:v>
      </x:c>
      <x:c r="K9871" s="22" t="n">
        <x:v>121095</x:v>
      </x:c>
      <x:c r="L9871" s="22" t="n">
        <x:f>SUM(J9871:K9871)</x:f>
        <x:v>966069</x:v>
      </x:c>
      <x:c r="M9871" s="23" t="n">
        <x:f>D9871-L9871</x:f>
        <x:v>0</x:v>
      </x:c>
      <x:c r="N9871" s="22" t="n">
        <x:v>724808.2</x:v>
      </x:c>
      <x:c r="O9871" s="22" t="n">
        <x:v>241260.8</x:v>
      </x:c>
      <x:c r="P9871" s="14" t="n">
        <x:f>N9871/SUM(N9871:O9871)</x:f>
        <x:v>0.7502654572292455</x:v>
      </x:c>
      <x:c r="Q9871" s="22" t="n">
        <x:v>1322684.575</x:v>
      </x:c>
      <x:c r="R9871" s="22" t="n">
        <x:v>494193.2375</x:v>
      </x:c>
      <x:c r="S9871" s="2" t="n">
        <x:v>2</x:v>
      </x:c>
      <x:c r="T9871" s="2" t="n">
        <x:v>2</x:v>
      </x:c>
      <x:c r="U9871" s="2" t="n">
        <x:v>3</x:v>
      </x:c>
      <x:c r="V9871" s="2" t="n">
        <x:v>2</x:v>
      </x:c>
      <x:c r="W9871" s="2" t="n">
        <x:v>3</x:v>
      </x:c>
      <x:c r="X9871" s="2" t="n">
        <x:v>3</x:v>
      </x:c>
      <x:c r="Y9871" s="2" t="n">
        <x:v>3</x:v>
      </x:c>
      <x:c r="Z9871" s="22" t="n">
        <x:v>422487</x:v>
      </x:c>
      <x:c r="AA9871" s="22" t="n">
        <x:v>422487</x:v>
      </x:c>
      <x:c r="AB9871" s="22" t="n">
        <x:v>108882</x:v>
      </x:c>
      <x:c r="AC9871" s="22" t="n">
        <x:v>60547.5</x:v>
      </x:c>
      <x:c r="AD9871" s="22" t="n">
        <x:v>60547.5</x:v>
      </x:c>
      <x:c r="AE9871" s="2" t="n">
        <x:v>0</x:v>
      </x:c>
      <x:c r="AF9871" s="2" t="n">
        <x:v>0</x:v>
      </x:c>
    </x:row>
    <x:row r="9872" ht="23" customHeight="1">
      <x:c r="A9872" s="2" t="n">
        <x:v>9866</x:v>
      </x:c>
      <x:c r="B9872" s="24" t="n">
        <x:v>425540.25</x:v>
      </x:c>
      <x:c r="C9872" s="24" t="n">
        <x:v>425540.25</x:v>
      </x:c>
      <x:c r="D9872" s="24" t="n">
        <x:f>SUM(B9872:C9872)</x:f>
        <x:v>851080.5</x:v>
      </x:c>
      <x:c r="E9872" s="25" t="n">
        <x:f>B9872/D9872</x:f>
        <x:v>0.5</x:v>
      </x:c>
      <x:c r="F9872" s="25" t="n">
        <x:f>C9872/D9872</x:f>
        <x:v>0.5</x:v>
      </x:c>
      <x:c r="G9872" s="22" t="n">
        <x:v>425540.25</x:v>
      </x:c>
      <x:c r="H9872" s="22" t="n">
        <x:v>1214688.9375</x:v>
      </x:c>
      <x:c r="I9872" s="22" t="n">
        <x:f>SUM(G9872:H9872)</x:f>
        <x:v>1640229.1875</x:v>
      </x:c>
      <x:c r="J9872" s="22" t="n">
        <x:v>790533</x:v>
      </x:c>
      <x:c r="K9872" s="22" t="n">
        <x:v>60547.5</x:v>
      </x:c>
      <x:c r="L9872" s="22" t="n">
        <x:f>SUM(J9872:K9872)</x:f>
        <x:v>851080.5</x:v>
      </x:c>
      <x:c r="M9872" s="23" t="n">
        <x:f>D9872-L9872</x:f>
        <x:v>0</x:v>
      </x:c>
      <x:c r="N9872" s="22" t="n">
        <x:v>425540.25</x:v>
      </x:c>
      <x:c r="O9872" s="22" t="n">
        <x:v>425540.25</x:v>
      </x:c>
      <x:c r="P9872" s="14" t="n">
        <x:f>N9872/SUM(N9872:O9872)</x:f>
        <x:v>0.5</x:v>
      </x:c>
      <x:c r="Q9872" s="22" t="n">
        <x:v>425540.25</x:v>
      </x:c>
      <x:c r="R9872" s="22" t="n">
        <x:v>1215206.4375</x:v>
      </x:c>
      <x:c r="S9872" s="2" t="n">
        <x:v>1</x:v>
      </x:c>
      <x:c r="T9872" s="2" t="n">
        <x:v>2</x:v>
      </x:c>
      <x:c r="U9872" s="2" t="n">
        <x:v>1</x:v>
      </x:c>
      <x:c r="V9872" s="2" t="n">
        <x:v>2</x:v>
      </x:c>
      <x:c r="W9872" s="2" t="n">
        <x:v>2</x:v>
      </x:c>
      <x:c r="X9872" s="2" t="n">
        <x:v>2</x:v>
      </x:c>
      <x:c r="Y9872" s="2" t="n">
        <x:v>2</x:v>
      </x:c>
      <x:c r="Z9872" s="22" t="n">
        <x:v>368046</x:v>
      </x:c>
      <x:c r="AA9872" s="22" t="n">
        <x:v>422487</x:v>
      </x:c>
      <x:c r="AB9872" s="22" t="n">
        <x:v>54441</x:v>
      </x:c>
      <x:c r="AC9872" s="22" t="n">
        <x:v>60547.5</x:v>
      </x:c>
      <x:c r="AD9872" s="22" t="n">
        <x:v>0</x:v>
      </x:c>
      <x:c r="AE9872" s="2" t="n">
        <x:v>0</x:v>
      </x:c>
      <x:c r="AF9872" s="2" t="n">
        <x:v>0</x:v>
      </x:c>
    </x:row>
    <x:row r="9873" ht="23" customHeight="1">
      <x:c r="A9873" s="2" t="n">
        <x:v>9867</x:v>
      </x:c>
      <x:c r="B9873" s="24" t="n">
        <x:v>755679.375</x:v>
      </x:c>
      <x:c r="C9873" s="24" t="n">
        <x:v>325378.125</x:v>
      </x:c>
      <x:c r="D9873" s="24" t="n">
        <x:f>SUM(B9873:C9873)</x:f>
        <x:v>1081057.5</x:v>
      </x:c>
      <x:c r="E9873" s="25" t="n">
        <x:f>B9873/D9873</x:f>
        <x:v>0.6990186692197223</x:v>
      </x:c>
      <x:c r="F9873" s="25" t="n">
        <x:f>C9873/D9873</x:f>
        <x:v>0.30098133078027767</x:v>
      </x:c>
      <x:c r="G9873" s="22" t="n">
        <x:v>1203565.921875</x:v>
      </x:c>
      <x:c r="H9873" s="22" t="n">
        <x:v>956689.3125</x:v>
      </x:c>
      <x:c r="I9873" s="22" t="n">
        <x:f>SUM(G9873:H9873)</x:f>
        <x:v>2160255.234375</x:v>
      </x:c>
      <x:c r="J9873" s="22" t="n">
        <x:v>899415</x:v>
      </x:c>
      <x:c r="K9873" s="22" t="n">
        <x:v>181642.5</x:v>
      </x:c>
      <x:c r="L9873" s="22" t="n">
        <x:f>SUM(J9873:K9873)</x:f>
        <x:v>1081057.5</x:v>
      </x:c>
      <x:c r="M9873" s="23" t="n">
        <x:f>D9873-L9873</x:f>
        <x:v>0</x:v>
      </x:c>
      <x:c r="N9873" s="22" t="n">
        <x:v>756455.625</x:v>
      </x:c>
      <x:c r="O9873" s="22" t="n">
        <x:v>324601.875</x:v>
      </x:c>
      <x:c r="P9873" s="14" t="n">
        <x:f>N9873/SUM(N9873:O9873)</x:f>
        <x:v>0.6997367161321206</x:v>
      </x:c>
      <x:c r="Q9873" s="22" t="n">
        <x:v>1203921.703125</x:v>
      </x:c>
      <x:c r="R9873" s="22" t="n">
        <x:v>957465.5625</x:v>
      </x:c>
      <x:c r="S9873" s="2" t="n">
        <x:v>2</x:v>
      </x:c>
      <x:c r="T9873" s="2" t="n">
        <x:v>3</x:v>
      </x:c>
      <x:c r="U9873" s="2" t="n">
        <x:v>2</x:v>
      </x:c>
      <x:c r="V9873" s="2" t="n">
        <x:v>1</x:v>
      </x:c>
      <x:c r="W9873" s="2" t="n">
        <x:v>4</x:v>
      </x:c>
      <x:c r="X9873" s="2" t="n">
        <x:v>4</x:v>
      </x:c>
      <x:c r="Y9873" s="2" t="n">
        <x:v>4</x:v>
      </x:c>
      <x:c r="Z9873" s="22" t="n">
        <x:v>422487</x:v>
      </x:c>
      <x:c r="AA9873" s="22" t="n">
        <x:v>476928</x:v>
      </x:c>
      <x:c r="AB9873" s="22" t="n">
        <x:v>163323</x:v>
      </x:c>
      <x:c r="AC9873" s="22" t="n">
        <x:v>121095</x:v>
      </x:c>
      <x:c r="AD9873" s="22" t="n">
        <x:v>60547.5</x:v>
      </x:c>
      <x:c r="AE9873" s="2" t="n">
        <x:v>1</x:v>
      </x:c>
      <x:c r="AF9873" s="2" t="n">
        <x:v>0</x:v>
      </x:c>
    </x:row>
    <x:row r="9874" ht="23" customHeight="1">
      <x:c r="A9874" s="2" t="n">
        <x:v>9868</x:v>
      </x:c>
      <x:c r="B9874" s="24" t="n">
        <x:v>709690.44375</x:v>
      </x:c>
      <x:c r="C9874" s="24" t="n">
        <x:v>371367.05625</x:v>
      </x:c>
      <x:c r="D9874" s="24" t="n">
        <x:f>SUM(B9874:C9874)</x:f>
        <x:v>1081057.5</x:v>
      </x:c>
      <x:c r="E9874" s="25" t="n">
        <x:f>B9874/D9874</x:f>
        <x:v>0.6564779798946865</x:v>
      </x:c>
      <x:c r="F9874" s="25" t="n">
        <x:f>C9874/D9874</x:f>
        <x:v>0.3435220201053136</x:v>
      </x:c>
      <x:c r="G9874" s="22" t="n">
        <x:v>1230398.94375</x:v>
      </x:c>
      <x:c r="H9874" s="22" t="n">
        <x:v>799274.86875</x:v>
      </x:c>
      <x:c r="I9874" s="22" t="n">
        <x:f>SUM(G9874:H9874)</x:f>
        <x:v>2029673.8125</x:v>
      </x:c>
      <x:c r="J9874" s="22" t="n">
        <x:v>899415</x:v>
      </x:c>
      <x:c r="K9874" s="22" t="n">
        <x:v>181642.5</x:v>
      </x:c>
      <x:c r="L9874" s="22" t="n">
        <x:f>SUM(J9874:K9874)</x:f>
        <x:v>1081057.5</x:v>
      </x:c>
      <x:c r="M9874" s="23" t="n">
        <x:f>D9874-L9874</x:f>
        <x:v>0</x:v>
      </x:c>
      <x:c r="N9874" s="22" t="n">
        <x:v>708784.81875</x:v>
      </x:c>
      <x:c r="O9874" s="22" t="n">
        <x:v>372272.68125</x:v>
      </x:c>
      <x:c r="P9874" s="14" t="n">
        <x:f>N9874/SUM(N9874:O9874)</x:f>
        <x:v>0.6556402584968885</x:v>
      </x:c>
      <x:c r="Q9874" s="22" t="n">
        <x:v>1228458.31875</x:v>
      </x:c>
      <x:c r="R9874" s="22" t="n">
        <x:v>800697.99375</x:v>
      </x:c>
      <x:c r="S9874" s="2" t="n">
        <x:v>2</x:v>
      </x:c>
      <x:c r="T9874" s="2" t="n">
        <x:v>3</x:v>
      </x:c>
      <x:c r="U9874" s="2" t="n">
        <x:v>3</x:v>
      </x:c>
      <x:c r="V9874" s="2" t="n">
        <x:v>3</x:v>
      </x:c>
      <x:c r="W9874" s="2" t="n">
        <x:v>4</x:v>
      </x:c>
      <x:c r="X9874" s="2" t="n">
        <x:v>4</x:v>
      </x:c>
      <x:c r="Y9874" s="2" t="n">
        <x:v>4</x:v>
      </x:c>
      <x:c r="Z9874" s="22" t="n">
        <x:v>422487</x:v>
      </x:c>
      <x:c r="AA9874" s="22" t="n">
        <x:v>476928</x:v>
      </x:c>
      <x:c r="AB9874" s="22" t="n">
        <x:v>163323</x:v>
      </x:c>
      <x:c r="AC9874" s="22" t="n">
        <x:v>121095</x:v>
      </x:c>
      <x:c r="AD9874" s="22" t="n">
        <x:v>60547.5</x:v>
      </x:c>
      <x:c r="AE9874" s="2" t="n">
        <x:v>0</x:v>
      </x:c>
      <x:c r="AF9874" s="2" t="n">
        <x:v>1</x:v>
      </x:c>
    </x:row>
    <x:row r="9875" ht="23" customHeight="1">
      <x:c r="A9875" s="2" t="n">
        <x:v>9869</x:v>
      </x:c>
      <x:c r="B9875" s="24" t="n">
        <x:v>486729.79500000004</x:v>
      </x:c>
      <x:c r="C9875" s="24" t="n">
        <x:v>594327.7050000001</x:v>
      </x:c>
      <x:c r="D9875" s="24" t="n">
        <x:f>SUM(B9875:C9875)</x:f>
        <x:v>1081057.5</x:v>
      </x:c>
      <x:c r="E9875" s="25" t="n">
        <x:f>B9875/D9875</x:f>
        <x:v>0.45023488112334453</x:v>
      </x:c>
      <x:c r="F9875" s="25" t="n">
        <x:f>C9875/D9875</x:f>
        <x:v>0.5497651188766556</x:v>
      </x:c>
      <x:c r="G9875" s="22" t="n">
        <x:v>1168132.395</x:v>
      </x:c>
      <x:c r="H9875" s="22" t="n">
        <x:v>835557.7425</x:v>
      </x:c>
      <x:c r="I9875" s="22" t="n">
        <x:f>SUM(G9875:H9875)</x:f>
        <x:v>2003690.1375000002</x:v>
      </x:c>
      <x:c r="J9875" s="22" t="n">
        <x:v>899415</x:v>
      </x:c>
      <x:c r="K9875" s="22" t="n">
        <x:v>181642.5</x:v>
      </x:c>
      <x:c r="L9875" s="22" t="n">
        <x:f>SUM(J9875:K9875)</x:f>
        <x:v>1081057.5</x:v>
      </x:c>
      <x:c r="M9875" s="23" t="n">
        <x:f>D9875-L9875</x:f>
        <x:v>0</x:v>
      </x:c>
      <x:c r="N9875" s="22" t="n">
        <x:v>487161.04500000004</x:v>
      </x:c>
      <x:c r="O9875" s="22" t="n">
        <x:v>593896.4550000001</x:v>
      </x:c>
      <x:c r="P9875" s="14" t="n">
        <x:f>N9875/SUM(N9875:O9875)</x:f>
        <x:v>0.4506337960746769</x:v>
      </x:c>
      <x:c r="Q9875" s="22" t="n">
        <x:v>1168046.145</x:v>
      </x:c>
      <x:c r="R9875" s="22" t="n">
        <x:v>835902.7425</x:v>
      </x:c>
      <x:c r="S9875" s="2" t="n">
        <x:v>3</x:v>
      </x:c>
      <x:c r="T9875" s="2" t="n">
        <x:v>2</x:v>
      </x:c>
      <x:c r="U9875" s="2" t="n">
        <x:v>3</x:v>
      </x:c>
      <x:c r="V9875" s="2" t="n">
        <x:v>5</x:v>
      </x:c>
      <x:c r="W9875" s="2" t="n">
        <x:v>4</x:v>
      </x:c>
      <x:c r="X9875" s="2" t="n">
        <x:v>4</x:v>
      </x:c>
      <x:c r="Y9875" s="2" t="n">
        <x:v>4</x:v>
      </x:c>
      <x:c r="Z9875" s="22" t="n">
        <x:v>476928</x:v>
      </x:c>
      <x:c r="AA9875" s="22" t="n">
        <x:v>422487</x:v>
      </x:c>
      <x:c r="AB9875" s="22" t="n">
        <x:v>163323</x:v>
      </x:c>
      <x:c r="AC9875" s="22" t="n">
        <x:v>60547.5</x:v>
      </x:c>
      <x:c r="AD9875" s="22" t="n">
        <x:v>121095</x:v>
      </x:c>
      <x:c r="AE9875" s="2" t="n">
        <x:v>0</x:v>
      </x:c>
      <x:c r="AF9875" s="2" t="n">
        <x:v>1</x:v>
      </x:c>
    </x:row>
    <x:row r="9876" ht="23" customHeight="1">
      <x:c r="A9876" s="2" t="n">
        <x:v>9870</x:v>
      </x:c>
      <x:c r="B9876" s="24" t="n">
        <x:v>627944.85</x:v>
      </x:c>
      <x:c r="C9876" s="24" t="n">
        <x:v>338124.15</x:v>
      </x:c>
      <x:c r="D9876" s="24" t="n">
        <x:f>SUM(B9876:C9876)</x:f>
        <x:v>966069</x:v>
      </x:c>
      <x:c r="E9876" s="25" t="n">
        <x:f>B9876/D9876</x:f>
        <x:v>0.65</x:v>
      </x:c>
      <x:c r="F9876" s="25" t="n">
        <x:f>C9876/D9876</x:f>
        <x:v>0.35000000000000003</x:v>
      </x:c>
      <x:c r="G9876" s="22" t="n">
        <x:v>1364036.85</x:v>
      </x:c>
      <x:c r="H9876" s="22" t="n">
        <x:v>488975.39999999997</x:v>
      </x:c>
      <x:c r="I9876" s="22" t="n">
        <x:f>SUM(G9876:H9876)</x:f>
        <x:v>1853012.25</x:v>
      </x:c>
      <x:c r="J9876" s="22" t="n">
        <x:v>844974</x:v>
      </x:c>
      <x:c r="K9876" s="22" t="n">
        <x:v>121095</x:v>
      </x:c>
      <x:c r="L9876" s="22" t="n">
        <x:f>SUM(J9876:K9876)</x:f>
        <x:v>966069</x:v>
      </x:c>
      <x:c r="M9876" s="23" t="n">
        <x:f>D9876-L9876</x:f>
        <x:v>0</x:v>
      </x:c>
      <x:c r="N9876" s="22" t="n">
        <x:v>627944.85</x:v>
      </x:c>
      <x:c r="O9876" s="22" t="n">
        <x:v>338124.15</x:v>
      </x:c>
      <x:c r="P9876" s="14" t="n">
        <x:f>N9876/SUM(N9876:O9876)</x:f>
        <x:v>0.65</x:v>
      </x:c>
      <x:c r="Q9876" s="22" t="n">
        <x:v>1364036.85</x:v>
      </x:c>
      <x:c r="R9876" s="22" t="n">
        <x:v>489751.64999999997</x:v>
      </x:c>
      <x:c r="S9876" s="2" t="n">
        <x:v>3</x:v>
      </x:c>
      <x:c r="T9876" s="2" t="n">
        <x:v>1</x:v>
      </x:c>
      <x:c r="U9876" s="2" t="n">
        <x:v>3</x:v>
      </x:c>
      <x:c r="V9876" s="2" t="n">
        <x:v>3</x:v>
      </x:c>
      <x:c r="W9876" s="2" t="n">
        <x:v>3</x:v>
      </x:c>
      <x:c r="X9876" s="2" t="n">
        <x:v>3</x:v>
      </x:c>
      <x:c r="Y9876" s="2" t="n">
        <x:v>3</x:v>
      </x:c>
      <x:c r="Z9876" s="22" t="n">
        <x:v>476928</x:v>
      </x:c>
      <x:c r="AA9876" s="22" t="n">
        <x:v>368046</x:v>
      </x:c>
      <x:c r="AB9876" s="22" t="n">
        <x:v>108882</x:v>
      </x:c>
      <x:c r="AC9876" s="22" t="n">
        <x:v>0</x:v>
      </x:c>
      <x:c r="AD9876" s="22" t="n">
        <x:v>121095</x:v>
      </x:c>
      <x:c r="AE9876" s="2" t="n">
        <x:v>0</x:v>
      </x:c>
      <x:c r="AF9876" s="2" t="n">
        <x:v>0</x:v>
      </x:c>
    </x:row>
    <x:row r="9877" ht="23" customHeight="1">
      <x:c r="A9877" s="2" t="n">
        <x:v>9871</x:v>
      </x:c>
      <x:c r="B9877" s="24" t="n">
        <x:v>740011.545</x:v>
      </x:c>
      <x:c r="C9877" s="24" t="n">
        <x:v>341045.95499999996</x:v>
      </x:c>
      <x:c r="D9877" s="24" t="n">
        <x:f>SUM(B9877:C9877)</x:f>
        <x:v>1081057.5</x:v>
      </x:c>
      <x:c r="E9877" s="25" t="n">
        <x:f>B9877/D9877</x:f>
        <x:v>0.6845256103398756</x:v>
      </x:c>
      <x:c r="F9877" s="25" t="n">
        <x:f>C9877/D9877</x:f>
        <x:v>0.3154743896601244</x:v>
      </x:c>
      <x:c r="G9877" s="22" t="n">
        <x:v>1395471.8699999996</x:v>
      </x:c>
      <x:c r="H9877" s="22" t="n">
        <x:v>577362.3300000001</x:v>
      </x:c>
      <x:c r="I9877" s="22" t="n">
        <x:f>SUM(G9877:H9877)</x:f>
        <x:v>1972834.1999999997</x:v>
      </x:c>
      <x:c r="J9877" s="22" t="n">
        <x:v>899415</x:v>
      </x:c>
      <x:c r="K9877" s="22" t="n">
        <x:v>181642.5</x:v>
      </x:c>
      <x:c r="L9877" s="22" t="n">
        <x:f>SUM(J9877:K9877)</x:f>
        <x:v>1081057.5</x:v>
      </x:c>
      <x:c r="M9877" s="23" t="n">
        <x:f>D9877-L9877</x:f>
        <x:v>0</x:v>
      </x:c>
      <x:c r="N9877" s="22" t="n">
        <x:v>740529.045</x:v>
      </x:c>
      <x:c r="O9877" s="22" t="n">
        <x:v>340528.45499999996</x:v>
      </x:c>
      <x:c r="P9877" s="14" t="n">
        <x:f>N9877/SUM(N9877:O9877)</x:f>
        <x:v>0.6850043082814744</x:v>
      </x:c>
      <x:c r="Q9877" s="22" t="n">
        <x:v>1394954.3699999996</x:v>
      </x:c>
      <x:c r="R9877" s="22" t="n">
        <x:v>577362.3300000001</x:v>
      </x:c>
      <x:c r="S9877" s="2" t="n">
        <x:v>3</x:v>
      </x:c>
      <x:c r="T9877" s="2" t="n">
        <x:v>2</x:v>
      </x:c>
      <x:c r="U9877" s="2" t="n">
        <x:v>5</x:v>
      </x:c>
      <x:c r="V9877" s="2" t="n">
        <x:v>4</x:v>
      </x:c>
      <x:c r="W9877" s="2" t="n">
        <x:v>4</x:v>
      </x:c>
      <x:c r="X9877" s="2" t="n">
        <x:v>4</x:v>
      </x:c>
      <x:c r="Y9877" s="2" t="n">
        <x:v>4</x:v>
      </x:c>
      <x:c r="Z9877" s="22" t="n">
        <x:v>476928</x:v>
      </x:c>
      <x:c r="AA9877" s="22" t="n">
        <x:v>422487</x:v>
      </x:c>
      <x:c r="AB9877" s="22" t="n">
        <x:v>163323</x:v>
      </x:c>
      <x:c r="AC9877" s="22" t="n">
        <x:v>60547.5</x:v>
      </x:c>
      <x:c r="AD9877" s="22" t="n">
        <x:v>121095</x:v>
      </x:c>
      <x:c r="AE9877" s="2" t="n">
        <x:v>0</x:v>
      </x:c>
      <x:c r="AF9877" s="2" t="n">
        <x:v>1</x:v>
      </x:c>
    </x:row>
    <x:row r="9878" ht="23" customHeight="1">
      <x:c r="A9878" s="2" t="n">
        <x:v>9872</x:v>
      </x:c>
      <x:c r="B9878" s="24" t="n">
        <x:v>567387</x:v>
      </x:c>
      <x:c r="C9878" s="24" t="n">
        <x:v>283693.5</x:v>
      </x:c>
      <x:c r="D9878" s="24" t="n">
        <x:f>SUM(B9878:C9878)</x:f>
        <x:v>851080.5</x:v>
      </x:c>
      <x:c r="E9878" s="25" t="n">
        <x:f>B9878/D9878</x:f>
        <x:v>0.6666666666666666</x:v>
      </x:c>
      <x:c r="F9878" s="25" t="n">
        <x:f>C9878/D9878</x:f>
        <x:v>0.3333333333333333</x:v>
      </x:c>
      <x:c r="G9878" s="22" t="n">
        <x:v>858066.75</x:v>
      </x:c>
      <x:c r="H9878" s="22" t="n">
        <x:v>1019785.5</x:v>
      </x:c>
      <x:c r="I9878" s="22" t="n">
        <x:f>SUM(G9878:H9878)</x:f>
        <x:v>1877852.25</x:v>
      </x:c>
      <x:c r="J9878" s="22" t="n">
        <x:v>790533</x:v>
      </x:c>
      <x:c r="K9878" s="22" t="n">
        <x:v>60547.5</x:v>
      </x:c>
      <x:c r="L9878" s="22" t="n">
        <x:f>SUM(J9878:K9878)</x:f>
        <x:v>851080.5</x:v>
      </x:c>
      <x:c r="M9878" s="23" t="n">
        <x:f>D9878-L9878</x:f>
        <x:v>0</x:v>
      </x:c>
      <x:c r="N9878" s="22" t="n">
        <x:v>567387</x:v>
      </x:c>
      <x:c r="O9878" s="22" t="n">
        <x:v>283693.5</x:v>
      </x:c>
      <x:c r="P9878" s="14" t="n">
        <x:f>N9878/SUM(N9878:O9878)</x:f>
        <x:v>0.6666666666666666</x:v>
      </x:c>
      <x:c r="Q9878" s="22" t="n">
        <x:v>857031.75</x:v>
      </x:c>
      <x:c r="R9878" s="22" t="n">
        <x:v>1019785.5</x:v>
      </x:c>
      <x:c r="S9878" s="2" t="n">
        <x:v>1</x:v>
      </x:c>
      <x:c r="T9878" s="2" t="n">
        <x:v>2</x:v>
      </x:c>
      <x:c r="U9878" s="2" t="n">
        <x:v>1</x:v>
      </x:c>
      <x:c r="V9878" s="2" t="n">
        <x:v>1</x:v>
      </x:c>
      <x:c r="W9878" s="2" t="n">
        <x:v>2</x:v>
      </x:c>
      <x:c r="X9878" s="2" t="n">
        <x:v>2</x:v>
      </x:c>
      <x:c r="Y9878" s="2" t="n">
        <x:v>2</x:v>
      </x:c>
      <x:c r="Z9878" s="22" t="n">
        <x:v>368046</x:v>
      </x:c>
      <x:c r="AA9878" s="22" t="n">
        <x:v>422487</x:v>
      </x:c>
      <x:c r="AB9878" s="22" t="n">
        <x:v>54441</x:v>
      </x:c>
      <x:c r="AC9878" s="22" t="n">
        <x:v>60547.5</x:v>
      </x:c>
      <x:c r="AD9878" s="22" t="n">
        <x:v>0</x:v>
      </x:c>
      <x:c r="AE9878" s="2" t="n">
        <x:v>0</x:v>
      </x:c>
      <x:c r="AF9878" s="2" t="n">
        <x:v>0</x:v>
      </x:c>
    </x:row>
    <x:row r="9879" ht="23" customHeight="1">
      <x:c r="A9879" s="2" t="n">
        <x:v>9873</x:v>
      </x:c>
      <x:c r="B9879" s="24" t="n">
        <x:v>0</x:v>
      </x:c>
      <x:c r="C9879" s="24" t="n">
        <x:v>851080.5</x:v>
      </x:c>
      <x:c r="D9879" s="24" t="n">
        <x:f>SUM(B9879:C9879)</x:f>
        <x:v>851080.5</x:v>
      </x:c>
      <x:c r="E9879" s="25" t="n">
        <x:f>B9879/D9879</x:f>
        <x:v>0</x:v>
      </x:c>
      <x:c r="F9879" s="25" t="n">
        <x:f>C9879/D9879</x:f>
        <x:v>1</x:v>
      </x:c>
      <x:c r="G9879" s="22" t="n">
        <x:v>828621</x:v>
      </x:c>
      <x:c r="H9879" s="22" t="n">
        <x:v>949638.375</x:v>
      </x:c>
      <x:c r="I9879" s="22" t="n">
        <x:f>SUM(G9879:H9879)</x:f>
        <x:v>1778259.375</x:v>
      </x:c>
      <x:c r="J9879" s="22" t="n">
        <x:v>790533</x:v>
      </x:c>
      <x:c r="K9879" s="22" t="n">
        <x:v>60547.5</x:v>
      </x:c>
      <x:c r="L9879" s="22" t="n">
        <x:f>SUM(J9879:K9879)</x:f>
        <x:v>851080.5</x:v>
      </x:c>
      <x:c r="M9879" s="23" t="n">
        <x:f>D9879-L9879</x:f>
        <x:v>0</x:v>
      </x:c>
      <x:c r="N9879" s="22" t="n">
        <x:v>0</x:v>
      </x:c>
      <x:c r="O9879" s="22" t="n">
        <x:v>851080.5</x:v>
      </x:c>
      <x:c r="P9879" s="14" t="n">
        <x:f>N9879/SUM(N9879:O9879)</x:f>
        <x:v>0</x:v>
      </x:c>
      <x:c r="Q9879" s="22" t="n">
        <x:v>828103.5</x:v>
      </x:c>
      <x:c r="R9879" s="22" t="n">
        <x:v>949897.125</x:v>
      </x:c>
      <x:c r="S9879" s="2" t="n">
        <x:v>2</x:v>
      </x:c>
      <x:c r="T9879" s="2" t="n">
        <x:v>1</x:v>
      </x:c>
      <x:c r="U9879" s="2" t="n">
        <x:v>0</x:v>
      </x:c>
      <x:c r="V9879" s="2" t="n">
        <x:v>3</x:v>
      </x:c>
      <x:c r="W9879" s="2" t="n">
        <x:v>2</x:v>
      </x:c>
      <x:c r="X9879" s="2" t="n">
        <x:v>2</x:v>
      </x:c>
      <x:c r="Y9879" s="2" t="n">
        <x:v>2</x:v>
      </x:c>
      <x:c r="Z9879" s="22" t="n">
        <x:v>422487</x:v>
      </x:c>
      <x:c r="AA9879" s="22" t="n">
        <x:v>368046</x:v>
      </x:c>
      <x:c r="AB9879" s="22" t="n">
        <x:v>54441</x:v>
      </x:c>
      <x:c r="AC9879" s="22" t="n">
        <x:v>0</x:v>
      </x:c>
      <x:c r="AD9879" s="22" t="n">
        <x:v>60547.5</x:v>
      </x:c>
      <x:c r="AE9879" s="2" t="n">
        <x:v>0</x:v>
      </x:c>
      <x:c r="AF9879" s="2" t="n">
        <x:v>0</x:v>
      </x:c>
    </x:row>
    <x:row r="9880" ht="23" customHeight="1">
      <x:c r="A9880" s="2" t="n">
        <x:v>9874</x:v>
      </x:c>
      <x:c r="B9880" s="24" t="n">
        <x:v>871749.45</x:v>
      </x:c>
      <x:c r="C9880" s="24" t="n">
        <x:v>209308.05</x:v>
      </x:c>
      <x:c r="D9880" s="24" t="n">
        <x:f>SUM(B9880:C9880)</x:f>
        <x:v>1081057.5</x:v>
      </x:c>
      <x:c r="E9880" s="25" t="n">
        <x:f>B9880/D9880</x:f>
        <x:v>0.8063858305409286</x:v>
      </x:c>
      <x:c r="F9880" s="25" t="n">
        <x:f>C9880/D9880</x:f>
        <x:v>0.1936141694590713</x:v>
      </x:c>
      <x:c r="G9880" s="22" t="n">
        <x:v>1375716.8249999997</x:v>
      </x:c>
      <x:c r="H9880" s="22" t="n">
        <x:v>623101.0499999999</x:v>
      </x:c>
      <x:c r="I9880" s="22" t="n">
        <x:f>SUM(G9880:H9880)</x:f>
        <x:v>1998817.8749999995</x:v>
      </x:c>
      <x:c r="J9880" s="22" t="n">
        <x:v>899415</x:v>
      </x:c>
      <x:c r="K9880" s="22" t="n">
        <x:v>181642.5</x:v>
      </x:c>
      <x:c r="L9880" s="22" t="n">
        <x:f>SUM(J9880:K9880)</x:f>
        <x:v>1081057.5</x:v>
      </x:c>
      <x:c r="M9880" s="23" t="n">
        <x:f>D9880-L9880</x:f>
        <x:v>0</x:v>
      </x:c>
      <x:c r="N9880" s="22" t="n">
        <x:v>871749.45</x:v>
      </x:c>
      <x:c r="O9880" s="22" t="n">
        <x:v>209308.05</x:v>
      </x:c>
      <x:c r="P9880" s="14" t="n">
        <x:f>N9880/SUM(N9880:O9880)</x:f>
        <x:v>0.8063858305409286</x:v>
      </x:c>
      <x:c r="Q9880" s="22" t="n">
        <x:v>1374164.3249999997</x:v>
      </x:c>
      <x:c r="R9880" s="22" t="n">
        <x:v>623359.7999999999</x:v>
      </x:c>
      <x:c r="S9880" s="2" t="n">
        <x:v>2</x:v>
      </x:c>
      <x:c r="T9880" s="2" t="n">
        <x:v>3</x:v>
      </x:c>
      <x:c r="U9880" s="2" t="n">
        <x:v>6</x:v>
      </x:c>
      <x:c r="V9880" s="2" t="n">
        <x:v>3</x:v>
      </x:c>
      <x:c r="W9880" s="2" t="n">
        <x:v>4</x:v>
      </x:c>
      <x:c r="X9880" s="2" t="n">
        <x:v>4</x:v>
      </x:c>
      <x:c r="Y9880" s="2" t="n">
        <x:v>4</x:v>
      </x:c>
      <x:c r="Z9880" s="22" t="n">
        <x:v>422487</x:v>
      </x:c>
      <x:c r="AA9880" s="22" t="n">
        <x:v>476928</x:v>
      </x:c>
      <x:c r="AB9880" s="22" t="n">
        <x:v>163323</x:v>
      </x:c>
      <x:c r="AC9880" s="22" t="n">
        <x:v>121095</x:v>
      </x:c>
      <x:c r="AD9880" s="22" t="n">
        <x:v>60547.5</x:v>
      </x:c>
      <x:c r="AE9880" s="2" t="n">
        <x:v>0</x:v>
      </x:c>
      <x:c r="AF9880" s="2" t="n">
        <x:v>0</x:v>
      </x:c>
    </x:row>
    <x:row r="9881" ht="23" customHeight="1">
      <x:c r="A9881" s="2" t="n">
        <x:v>9875</x:v>
      </x:c>
      <x:c r="B9881" s="24" t="n">
        <x:v>681185.25</x:v>
      </x:c>
      <x:c r="C9881" s="24" t="n">
        <x:v>284883.75</x:v>
      </x:c>
      <x:c r="D9881" s="24" t="n">
        <x:f>SUM(B9881:C9881)</x:f>
        <x:v>966069</x:v>
      </x:c>
      <x:c r="E9881" s="25" t="n">
        <x:f>B9881/D9881</x:f>
        <x:v>0.7051103492607671</x:v>
      </x:c>
      <x:c r="F9881" s="25" t="n">
        <x:f>C9881/D9881</x:f>
        <x:v>0.2948896507392329</x:v>
      </x:c>
      <x:c r="G9881" s="22" t="n">
        <x:v>1338505.125</x:v>
      </x:c>
      <x:c r="H9881" s="22" t="n">
        <x:v>575994.75</x:v>
      </x:c>
      <x:c r="I9881" s="22" t="n">
        <x:f>SUM(G9881:H9881)</x:f>
        <x:v>1914499.875</x:v>
      </x:c>
      <x:c r="J9881" s="22" t="n">
        <x:v>844974</x:v>
      </x:c>
      <x:c r="K9881" s="22" t="n">
        <x:v>121095</x:v>
      </x:c>
      <x:c r="L9881" s="22" t="n">
        <x:f>SUM(J9881:K9881)</x:f>
        <x:v>966069</x:v>
      </x:c>
      <x:c r="M9881" s="23" t="n">
        <x:f>D9881-L9881</x:f>
        <x:v>0</x:v>
      </x:c>
      <x:c r="N9881" s="22" t="n">
        <x:v>680667.75</x:v>
      </x:c>
      <x:c r="O9881" s="22" t="n">
        <x:v>285401.25</x:v>
      </x:c>
      <x:c r="P9881" s="14" t="n">
        <x:f>N9881/SUM(N9881:O9881)</x:f>
        <x:v>0.7045746732376259</x:v>
      </x:c>
      <x:c r="Q9881" s="22" t="n">
        <x:v>1336435.125</x:v>
      </x:c>
      <x:c r="R9881" s="22" t="n">
        <x:v>576771</x:v>
      </x:c>
      <x:c r="S9881" s="2" t="n">
        <x:v>2</x:v>
      </x:c>
      <x:c r="T9881" s="2" t="n">
        <x:v>2</x:v>
      </x:c>
      <x:c r="U9881" s="2" t="n">
        <x:v>2</x:v>
      </x:c>
      <x:c r="V9881" s="2" t="n">
        <x:v>1</x:v>
      </x:c>
      <x:c r="W9881" s="2" t="n">
        <x:v>3</x:v>
      </x:c>
      <x:c r="X9881" s="2" t="n">
        <x:v>3</x:v>
      </x:c>
      <x:c r="Y9881" s="2" t="n">
        <x:v>3</x:v>
      </x:c>
      <x:c r="Z9881" s="22" t="n">
        <x:v>422487</x:v>
      </x:c>
      <x:c r="AA9881" s="22" t="n">
        <x:v>422487</x:v>
      </x:c>
      <x:c r="AB9881" s="22" t="n">
        <x:v>108882</x:v>
      </x:c>
      <x:c r="AC9881" s="22" t="n">
        <x:v>60547.5</x:v>
      </x:c>
      <x:c r="AD9881" s="22" t="n">
        <x:v>60547.5</x:v>
      </x:c>
      <x:c r="AE9881" s="2" t="n">
        <x:v>1</x:v>
      </x:c>
      <x:c r="AF9881" s="2" t="n">
        <x:v>0</x:v>
      </x:c>
    </x:row>
    <x:row r="9882" ht="23" customHeight="1">
      <x:c r="A9882" s="2" t="n">
        <x:v>9876</x:v>
      </x:c>
      <x:c r="B9882" s="24" t="n">
        <x:v>567387</x:v>
      </x:c>
      <x:c r="C9882" s="24" t="n">
        <x:v>283693.5</x:v>
      </x:c>
      <x:c r="D9882" s="24" t="n">
        <x:f>SUM(B9882:C9882)</x:f>
        <x:v>851080.5</x:v>
      </x:c>
      <x:c r="E9882" s="25" t="n">
        <x:f>B9882/D9882</x:f>
        <x:v>0.6666666666666666</x:v>
      </x:c>
      <x:c r="F9882" s="25" t="n">
        <x:f>C9882/D9882</x:f>
        <x:v>0.3333333333333333</x:v>
      </x:c>
      <x:c r="G9882" s="22" t="n">
        <x:v>659916</x:v>
      </x:c>
      <x:c r="H9882" s="22" t="n">
        <x:v>1027095.1875</x:v>
      </x:c>
      <x:c r="I9882" s="22" t="n">
        <x:f>SUM(G9882:H9882)</x:f>
        <x:v>1687011.1875</x:v>
      </x:c>
      <x:c r="J9882" s="22" t="n">
        <x:v>790533</x:v>
      </x:c>
      <x:c r="K9882" s="22" t="n">
        <x:v>60547.5</x:v>
      </x:c>
      <x:c r="L9882" s="22" t="n">
        <x:f>SUM(J9882:K9882)</x:f>
        <x:v>851080.5</x:v>
      </x:c>
      <x:c r="M9882" s="23" t="n">
        <x:f>D9882-L9882</x:f>
        <x:v>0</x:v>
      </x:c>
      <x:c r="N9882" s="22" t="n">
        <x:v>567387</x:v>
      </x:c>
      <x:c r="O9882" s="22" t="n">
        <x:v>283693.5</x:v>
      </x:c>
      <x:c r="P9882" s="14" t="n">
        <x:f>N9882/SUM(N9882:O9882)</x:f>
        <x:v>0.6666666666666666</x:v>
      </x:c>
      <x:c r="Q9882" s="22" t="n">
        <x:v>659398.5</x:v>
      </x:c>
      <x:c r="R9882" s="22" t="n">
        <x:v>1027353.9375</x:v>
      </x:c>
      <x:c r="S9882" s="2" t="n">
        <x:v>1</x:v>
      </x:c>
      <x:c r="T9882" s="2" t="n">
        <x:v>2</x:v>
      </x:c>
      <x:c r="U9882" s="2" t="n">
        <x:v>1</x:v>
      </x:c>
      <x:c r="V9882" s="2" t="n">
        <x:v>1</x:v>
      </x:c>
      <x:c r="W9882" s="2" t="n">
        <x:v>2</x:v>
      </x:c>
      <x:c r="X9882" s="2" t="n">
        <x:v>2</x:v>
      </x:c>
      <x:c r="Y9882" s="2" t="n">
        <x:v>2</x:v>
      </x:c>
      <x:c r="Z9882" s="22" t="n">
        <x:v>368046</x:v>
      </x:c>
      <x:c r="AA9882" s="22" t="n">
        <x:v>422487</x:v>
      </x:c>
      <x:c r="AB9882" s="22" t="n">
        <x:v>54441</x:v>
      </x:c>
      <x:c r="AC9882" s="22" t="n">
        <x:v>60547.5</x:v>
      </x:c>
      <x:c r="AD9882" s="22" t="n">
        <x:v>0</x:v>
      </x:c>
      <x:c r="AE9882" s="2" t="n">
        <x:v>0</x:v>
      </x:c>
      <x:c r="AF9882" s="2" t="n">
        <x:v>0</x:v>
      </x:c>
    </x:row>
    <x:row r="9883" ht="23" customHeight="1">
      <x:c r="A9883" s="2" t="n">
        <x:v>9877</x:v>
      </x:c>
      <x:c r="B9883" s="24" t="n">
        <x:v>0</x:v>
      </x:c>
      <x:c r="C9883" s="24" t="n">
        <x:v>851080.5</x:v>
      </x:c>
      <x:c r="D9883" s="24" t="n">
        <x:f>SUM(B9883:C9883)</x:f>
        <x:v>851080.5</x:v>
      </x:c>
      <x:c r="E9883" s="25" t="n">
        <x:f>B9883/D9883</x:f>
        <x:v>0</x:v>
      </x:c>
      <x:c r="F9883" s="25" t="n">
        <x:f>C9883/D9883</x:f>
        <x:v>1</x:v>
      </x:c>
      <x:c r="G9883" s="22" t="n">
        <x:v>0</x:v>
      </x:c>
      <x:c r="H9883" s="22" t="n">
        <x:v>1640229.1875</x:v>
      </x:c>
      <x:c r="I9883" s="22" t="n">
        <x:f>SUM(G9883:H9883)</x:f>
        <x:v>1640229.1875</x:v>
      </x:c>
      <x:c r="J9883" s="22" t="n">
        <x:v>790533</x:v>
      </x:c>
      <x:c r="K9883" s="22" t="n">
        <x:v>60547.5</x:v>
      </x:c>
      <x:c r="L9883" s="22" t="n">
        <x:f>SUM(J9883:K9883)</x:f>
        <x:v>851080.5</x:v>
      </x:c>
      <x:c r="M9883" s="23" t="n">
        <x:f>D9883-L9883</x:f>
        <x:v>0</x:v>
      </x:c>
      <x:c r="N9883" s="22" t="n">
        <x:v>0</x:v>
      </x:c>
      <x:c r="O9883" s="22" t="n">
        <x:v>851080.5</x:v>
      </x:c>
      <x:c r="P9883" s="14" t="n">
        <x:f>N9883/SUM(N9883:O9883)</x:f>
        <x:v>0</x:v>
      </x:c>
      <x:c r="Q9883" s="22" t="n">
        <x:v>0</x:v>
      </x:c>
      <x:c r="R9883" s="22" t="n">
        <x:v>1640746.6875</x:v>
      </x:c>
      <x:c r="S9883" s="2" t="n">
        <x:v>1</x:v>
      </x:c>
      <x:c r="T9883" s="2" t="n">
        <x:v>2</x:v>
      </x:c>
      <x:c r="U9883" s="2" t="n">
        <x:v>0</x:v>
      </x:c>
      <x:c r="V9883" s="2" t="n">
        <x:v>1</x:v>
      </x:c>
      <x:c r="W9883" s="2" t="n">
        <x:v>2</x:v>
      </x:c>
      <x:c r="X9883" s="2" t="n">
        <x:v>2</x:v>
      </x:c>
      <x:c r="Y9883" s="2" t="n">
        <x:v>2</x:v>
      </x:c>
      <x:c r="Z9883" s="22" t="n">
        <x:v>368046</x:v>
      </x:c>
      <x:c r="AA9883" s="22" t="n">
        <x:v>422487</x:v>
      </x:c>
      <x:c r="AB9883" s="22" t="n">
        <x:v>54441</x:v>
      </x:c>
      <x:c r="AC9883" s="22" t="n">
        <x:v>60547.5</x:v>
      </x:c>
      <x:c r="AD9883" s="22" t="n">
        <x:v>0</x:v>
      </x:c>
      <x:c r="AE9883" s="2" t="n">
        <x:v>0</x:v>
      </x:c>
      <x:c r="AF9883" s="2" t="n">
        <x:v>0</x:v>
      </x:c>
    </x:row>
    <x:row r="9884" ht="23" customHeight="1">
      <x:c r="A9884" s="2" t="n">
        <x:v>9878</x:v>
      </x:c>
      <x:c r="B9884" s="24" t="n">
        <x:v>0</x:v>
      </x:c>
      <x:c r="C9884" s="24" t="n">
        <x:v>851080.5</x:v>
      </x:c>
      <x:c r="D9884" s="24" t="n">
        <x:f>SUM(B9884:C9884)</x:f>
        <x:v>851080.5</x:v>
      </x:c>
      <x:c r="E9884" s="25" t="n">
        <x:f>B9884/D9884</x:f>
        <x:v>0</x:v>
      </x:c>
      <x:c r="F9884" s="25" t="n">
        <x:f>C9884/D9884</x:f>
        <x:v>1</x:v>
      </x:c>
      <x:c r="G9884" s="22" t="n">
        <x:v>0</x:v>
      </x:c>
      <x:c r="H9884" s="22" t="n">
        <x:v>1640229.1875</x:v>
      </x:c>
      <x:c r="I9884" s="22" t="n">
        <x:f>SUM(G9884:H9884)</x:f>
        <x:v>1640229.1875</x:v>
      </x:c>
      <x:c r="J9884" s="22" t="n">
        <x:v>790533</x:v>
      </x:c>
      <x:c r="K9884" s="22" t="n">
        <x:v>60547.5</x:v>
      </x:c>
      <x:c r="L9884" s="22" t="n">
        <x:f>SUM(J9884:K9884)</x:f>
        <x:v>851080.5</x:v>
      </x:c>
      <x:c r="M9884" s="23" t="n">
        <x:f>D9884-L9884</x:f>
        <x:v>0</x:v>
      </x:c>
      <x:c r="N9884" s="22" t="n">
        <x:v>0</x:v>
      </x:c>
      <x:c r="O9884" s="22" t="n">
        <x:v>851080.5</x:v>
      </x:c>
      <x:c r="P9884" s="14" t="n">
        <x:f>N9884/SUM(N9884:O9884)</x:f>
        <x:v>0</x:v>
      </x:c>
      <x:c r="Q9884" s="22" t="n">
        <x:v>0</x:v>
      </x:c>
      <x:c r="R9884" s="22" t="n">
        <x:v>1640746.6875</x:v>
      </x:c>
      <x:c r="S9884" s="2" t="n">
        <x:v>1</x:v>
      </x:c>
      <x:c r="T9884" s="2" t="n">
        <x:v>2</x:v>
      </x:c>
      <x:c r="U9884" s="2" t="n">
        <x:v>0</x:v>
      </x:c>
      <x:c r="V9884" s="2" t="n">
        <x:v>2</x:v>
      </x:c>
      <x:c r="W9884" s="2" t="n">
        <x:v>2</x:v>
      </x:c>
      <x:c r="X9884" s="2" t="n">
        <x:v>2</x:v>
      </x:c>
      <x:c r="Y9884" s="2" t="n">
        <x:v>2</x:v>
      </x:c>
      <x:c r="Z9884" s="22" t="n">
        <x:v>368046</x:v>
      </x:c>
      <x:c r="AA9884" s="22" t="n">
        <x:v>422487</x:v>
      </x:c>
      <x:c r="AB9884" s="22" t="n">
        <x:v>54441</x:v>
      </x:c>
      <x:c r="AC9884" s="22" t="n">
        <x:v>60547.5</x:v>
      </x:c>
      <x:c r="AD9884" s="22" t="n">
        <x:v>0</x:v>
      </x:c>
      <x:c r="AE9884" s="2" t="n">
        <x:v>0</x:v>
      </x:c>
      <x:c r="AF9884" s="2" t="n">
        <x:v>0</x:v>
      </x:c>
    </x:row>
    <x:row r="9885" ht="23" customHeight="1">
      <x:c r="A9885" s="2" t="n">
        <x:v>9879</x:v>
      </x:c>
      <x:c r="B9885" s="24" t="n">
        <x:v>0</x:v>
      </x:c>
      <x:c r="C9885" s="24" t="n">
        <x:v>851080.5</x:v>
      </x:c>
      <x:c r="D9885" s="24" t="n">
        <x:f>SUM(B9885:C9885)</x:f>
        <x:v>851080.5</x:v>
      </x:c>
      <x:c r="E9885" s="25" t="n">
        <x:f>B9885/D9885</x:f>
        <x:v>0</x:v>
      </x:c>
      <x:c r="F9885" s="25" t="n">
        <x:f>C9885/D9885</x:f>
        <x:v>1</x:v>
      </x:c>
      <x:c r="G9885" s="22" t="n">
        <x:v>751746.375</x:v>
      </x:c>
      <x:c r="H9885" s="22" t="n">
        <x:v>896827.5</x:v>
      </x:c>
      <x:c r="I9885" s="22" t="n">
        <x:f>SUM(G9885:H9885)</x:f>
        <x:v>1648573.875</x:v>
      </x:c>
      <x:c r="J9885" s="22" t="n">
        <x:v>790533</x:v>
      </x:c>
      <x:c r="K9885" s="22" t="n">
        <x:v>60547.5</x:v>
      </x:c>
      <x:c r="L9885" s="22" t="n">
        <x:f>SUM(J9885:K9885)</x:f>
        <x:v>851080.5</x:v>
      </x:c>
      <x:c r="M9885" s="23" t="n">
        <x:f>D9885-L9885</x:f>
        <x:v>0</x:v>
      </x:c>
      <x:c r="N9885" s="22" t="n">
        <x:v>0</x:v>
      </x:c>
      <x:c r="O9885" s="22" t="n">
        <x:v>851080.5</x:v>
      </x:c>
      <x:c r="P9885" s="14" t="n">
        <x:f>N9885/SUM(N9885:O9885)</x:f>
        <x:v>0</x:v>
      </x:c>
      <x:c r="Q9885" s="22" t="n">
        <x:v>751228.875</x:v>
      </x:c>
      <x:c r="R9885" s="22" t="n">
        <x:v>897086.25</x:v>
      </x:c>
      <x:c r="S9885" s="2" t="n">
        <x:v>2</x:v>
      </x:c>
      <x:c r="T9885" s="2" t="n">
        <x:v>1</x:v>
      </x:c>
      <x:c r="U9885" s="2" t="n">
        <x:v>0</x:v>
      </x:c>
      <x:c r="V9885" s="2" t="n">
        <x:v>1</x:v>
      </x:c>
      <x:c r="W9885" s="2" t="n">
        <x:v>2</x:v>
      </x:c>
      <x:c r="X9885" s="2" t="n">
        <x:v>2</x:v>
      </x:c>
      <x:c r="Y9885" s="2" t="n">
        <x:v>2</x:v>
      </x:c>
      <x:c r="Z9885" s="22" t="n">
        <x:v>422487</x:v>
      </x:c>
      <x:c r="AA9885" s="22" t="n">
        <x:v>368046</x:v>
      </x:c>
      <x:c r="AB9885" s="22" t="n">
        <x:v>54441</x:v>
      </x:c>
      <x:c r="AC9885" s="22" t="n">
        <x:v>0</x:v>
      </x:c>
      <x:c r="AD9885" s="22" t="n">
        <x:v>60547.5</x:v>
      </x:c>
      <x:c r="AE9885" s="2" t="n">
        <x:v>0</x:v>
      </x:c>
      <x:c r="AF9885" s="2" t="n">
        <x:v>0</x:v>
      </x:c>
    </x:row>
    <x:row r="9886" ht="23" customHeight="1">
      <x:c r="A9886" s="2" t="n">
        <x:v>9880</x:v>
      </x:c>
      <x:c r="B9886" s="24" t="n">
        <x:v>680864.4</x:v>
      </x:c>
      <x:c r="C9886" s="24" t="n">
        <x:v>170216.1</x:v>
      </x:c>
      <x:c r="D9886" s="24" t="n">
        <x:f>SUM(B9886:C9886)</x:f>
        <x:v>851080.5</x:v>
      </x:c>
      <x:c r="E9886" s="25" t="n">
        <x:f>B9886/D9886</x:f>
        <x:v>0.8</x:v>
      </x:c>
      <x:c r="F9886" s="25" t="n">
        <x:f>C9886/D9886</x:f>
        <x:v>0.2</x:v>
      </x:c>
      <x:c r="G9886" s="22" t="n">
        <x:v>1432610.775</x:v>
      </x:c>
      <x:c r="H9886" s="22" t="n">
        <x:v>215963.1</x:v>
      </x:c>
      <x:c r="I9886" s="22" t="n">
        <x:f>SUM(G9886:H9886)</x:f>
        <x:v>1648573.875</x:v>
      </x:c>
      <x:c r="J9886" s="22" t="n">
        <x:v>790533</x:v>
      </x:c>
      <x:c r="K9886" s="22" t="n">
        <x:v>60547.5</x:v>
      </x:c>
      <x:c r="L9886" s="22" t="n">
        <x:f>SUM(J9886:K9886)</x:f>
        <x:v>851080.5</x:v>
      </x:c>
      <x:c r="M9886" s="23" t="n">
        <x:f>D9886-L9886</x:f>
        <x:v>0</x:v>
      </x:c>
      <x:c r="N9886" s="22" t="n">
        <x:v>680864.4</x:v>
      </x:c>
      <x:c r="O9886" s="22" t="n">
        <x:v>170216.1</x:v>
      </x:c>
      <x:c r="P9886" s="14" t="n">
        <x:f>N9886/SUM(N9886:O9886)</x:f>
        <x:v>0.8</x:v>
      </x:c>
      <x:c r="Q9886" s="22" t="n">
        <x:v>1432093.275</x:v>
      </x:c>
      <x:c r="R9886" s="22" t="n">
        <x:v>216221.85</x:v>
      </x:c>
      <x:c r="S9886" s="2" t="n">
        <x:v>2</x:v>
      </x:c>
      <x:c r="T9886" s="2" t="n">
        <x:v>1</x:v>
      </x:c>
      <x:c r="U9886" s="2" t="n">
        <x:v>2</x:v>
      </x:c>
      <x:c r="V9886" s="2" t="n">
        <x:v>1</x:v>
      </x:c>
      <x:c r="W9886" s="2" t="n">
        <x:v>2</x:v>
      </x:c>
      <x:c r="X9886" s="2" t="n">
        <x:v>2</x:v>
      </x:c>
      <x:c r="Y9886" s="2" t="n">
        <x:v>2</x:v>
      </x:c>
      <x:c r="Z9886" s="22" t="n">
        <x:v>422487</x:v>
      </x:c>
      <x:c r="AA9886" s="22" t="n">
        <x:v>368046</x:v>
      </x:c>
      <x:c r="AB9886" s="22" t="n">
        <x:v>54441</x:v>
      </x:c>
      <x:c r="AC9886" s="22" t="n">
        <x:v>0</x:v>
      </x:c>
      <x:c r="AD9886" s="22" t="n">
        <x:v>60547.5</x:v>
      </x:c>
      <x:c r="AE9886" s="2" t="n">
        <x:v>0</x:v>
      </x:c>
      <x:c r="AF9886" s="2" t="n">
        <x:v>0</x:v>
      </x:c>
    </x:row>
    <x:row r="9887" ht="23" customHeight="1">
      <x:c r="A9887" s="2" t="n">
        <x:v>9881</x:v>
      </x:c>
      <x:c r="B9887" s="24" t="n">
        <x:v>869462.1000000001</x:v>
      </x:c>
      <x:c r="C9887" s="24" t="n">
        <x:v>96606.9</x:v>
      </x:c>
      <x:c r="D9887" s="24" t="n">
        <x:f>SUM(B9887:C9887)</x:f>
        <x:v>966069.0000000001</x:v>
      </x:c>
      <x:c r="E9887" s="25" t="n">
        <x:f>B9887/D9887</x:f>
        <x:v>0.9</x:v>
      </x:c>
      <x:c r="F9887" s="25" t="n">
        <x:f>C9887/D9887</x:f>
        <x:v>0.09999999999999998</x:v>
      </x:c>
      <x:c r="G9887" s="22" t="n">
        <x:v>1081740.6</x:v>
      </x:c>
      <x:c r="H9887" s="22" t="n">
        <x:v>878445.9</x:v>
      </x:c>
      <x:c r="I9887" s="22" t="n">
        <x:f>SUM(G9887:H9887)</x:f>
        <x:v>1960186.5</x:v>
      </x:c>
      <x:c r="J9887" s="22" t="n">
        <x:v>844974</x:v>
      </x:c>
      <x:c r="K9887" s="22" t="n">
        <x:v>121095</x:v>
      </x:c>
      <x:c r="L9887" s="22" t="n">
        <x:f>SUM(J9887:K9887)</x:f>
        <x:v>966069</x:v>
      </x:c>
      <x:c r="M9887" s="23" t="n">
        <x:f>D9887-L9887</x:f>
        <x:v>1.1641532182693481e-10</x:v>
      </x:c>
      <x:c r="N9887" s="22" t="n">
        <x:v>869462.1000000001</x:v>
      </x:c>
      <x:c r="O9887" s="22" t="n">
        <x:v>96606.9</x:v>
      </x:c>
      <x:c r="P9887" s="14" t="n">
        <x:f>N9887/SUM(N9887:O9887)</x:f>
        <x:v>0.9</x:v>
      </x:c>
      <x:c r="Q9887" s="22" t="n">
        <x:v>1080705.6</x:v>
      </x:c>
      <x:c r="R9887" s="22" t="n">
        <x:v>878704.65</x:v>
      </x:c>
      <x:c r="S9887" s="2" t="n">
        <x:v>1</x:v>
      </x:c>
      <x:c r="T9887" s="2" t="n">
        <x:v>3</x:v>
      </x:c>
      <x:c r="U9887" s="2" t="n">
        <x:v>3</x:v>
      </x:c>
      <x:c r="V9887" s="2" t="n">
        <x:v>1</x:v>
      </x:c>
      <x:c r="W9887" s="2" t="n">
        <x:v>3</x:v>
      </x:c>
      <x:c r="X9887" s="2" t="n">
        <x:v>3</x:v>
      </x:c>
      <x:c r="Y9887" s="2" t="n">
        <x:v>3</x:v>
      </x:c>
      <x:c r="Z9887" s="22" t="n">
        <x:v>368046</x:v>
      </x:c>
      <x:c r="AA9887" s="22" t="n">
        <x:v>476928</x:v>
      </x:c>
      <x:c r="AB9887" s="22" t="n">
        <x:v>108882</x:v>
      </x:c>
      <x:c r="AC9887" s="22" t="n">
        <x:v>121095</x:v>
      </x:c>
      <x:c r="AD9887" s="22" t="n">
        <x:v>0</x:v>
      </x:c>
      <x:c r="AE9887" s="2" t="n">
        <x:v>0</x:v>
      </x:c>
      <x:c r="AF9887" s="2" t="n">
        <x:v>0</x:v>
      </x:c>
    </x:row>
    <x:row r="9888" ht="23" customHeight="1">
      <x:c r="A9888" s="2" t="n">
        <x:v>9882</x:v>
      </x:c>
      <x:c r="B9888" s="24" t="n">
        <x:v>467380.12500000006</x:v>
      </x:c>
      <x:c r="C9888" s="24" t="n">
        <x:v>498688.875</x:v>
      </x:c>
      <x:c r="D9888" s="24" t="n">
        <x:f>SUM(B9888:C9888)</x:f>
        <x:v>966069</x:v>
      </x:c>
      <x:c r="E9888" s="25" t="n">
        <x:f>B9888/D9888</x:f>
        <x:v>0.48379580029997865</x:v>
      </x:c>
      <x:c r="F9888" s="25" t="n">
        <x:f>C9888/D9888</x:f>
        <x:v>0.5162041997000214</x:v>
      </x:c>
      <x:c r="G9888" s="22" t="n">
        <x:v>1311655.5</x:v>
      </x:c>
      <x:c r="H9888" s="22" t="n">
        <x:v>551241</x:v>
      </x:c>
      <x:c r="I9888" s="22" t="n">
        <x:f>SUM(G9888:H9888)</x:f>
        <x:v>1862896.5</x:v>
      </x:c>
      <x:c r="J9888" s="22" t="n">
        <x:v>844974</x:v>
      </x:c>
      <x:c r="K9888" s="22" t="n">
        <x:v>121095</x:v>
      </x:c>
      <x:c r="L9888" s="22" t="n">
        <x:f>SUM(J9888:K9888)</x:f>
        <x:v>966069</x:v>
      </x:c>
      <x:c r="M9888" s="23" t="n">
        <x:f>D9888-L9888</x:f>
        <x:v>0</x:v>
      </x:c>
      <x:c r="N9888" s="22" t="n">
        <x:v>467897.62500000006</x:v>
      </x:c>
      <x:c r="O9888" s="22" t="n">
        <x:v>498171.375</x:v>
      </x:c>
      <x:c r="P9888" s="14" t="n">
        <x:f>N9888/SUM(N9888:O9888)</x:f>
        <x:v>0.48433147632311985</x:v>
      </x:c>
      <x:c r="Q9888" s="22" t="n">
        <x:v>1311138</x:v>
      </x:c>
      <x:c r="R9888" s="22" t="n">
        <x:v>550982.25</x:v>
      </x:c>
      <x:c r="S9888" s="2" t="n">
        <x:v>3</x:v>
      </x:c>
      <x:c r="T9888" s="2" t="n">
        <x:v>1</x:v>
      </x:c>
      <x:c r="U9888" s="2" t="n">
        <x:v>1</x:v>
      </x:c>
      <x:c r="V9888" s="2" t="n">
        <x:v>3</x:v>
      </x:c>
      <x:c r="W9888" s="2" t="n">
        <x:v>3</x:v>
      </x:c>
      <x:c r="X9888" s="2" t="n">
        <x:v>3</x:v>
      </x:c>
      <x:c r="Y9888" s="2" t="n">
        <x:v>3</x:v>
      </x:c>
      <x:c r="Z9888" s="22" t="n">
        <x:v>476928</x:v>
      </x:c>
      <x:c r="AA9888" s="22" t="n">
        <x:v>368046</x:v>
      </x:c>
      <x:c r="AB9888" s="22" t="n">
        <x:v>108882</x:v>
      </x:c>
      <x:c r="AC9888" s="22" t="n">
        <x:v>0</x:v>
      </x:c>
      <x:c r="AD9888" s="22" t="n">
        <x:v>121095</x:v>
      </x:c>
      <x:c r="AE9888" s="2" t="n">
        <x:v>0</x:v>
      </x:c>
      <x:c r="AF9888" s="2" t="n">
        <x:v>1</x:v>
      </x:c>
    </x:row>
    <x:row r="9889" ht="23" customHeight="1">
      <x:c r="A9889" s="2" t="n">
        <x:v>9883</x:v>
      </x:c>
      <x:c r="B9889" s="24" t="n">
        <x:v>851080.5</x:v>
      </x:c>
      <x:c r="C9889" s="24" t="n">
        <x:v>0</x:v>
      </x:c>
      <x:c r="D9889" s="24" t="n">
        <x:f>SUM(B9889:C9889)</x:f>
        <x:v>851080.5</x:v>
      </x:c>
      <x:c r="E9889" s="25" t="n">
        <x:f>B9889/D9889</x:f>
        <x:v>1</x:v>
      </x:c>
      <x:c r="F9889" s="25" t="n">
        <x:f>C9889/D9889</x:f>
        <x:v>0</x:v>
      </x:c>
      <x:c r="G9889" s="22" t="n">
        <x:v>943609.5</x:v>
      </x:c>
      <x:c r="H9889" s="22" t="n">
        <x:v>743401.6875</x:v>
      </x:c>
      <x:c r="I9889" s="22" t="n">
        <x:f>SUM(G9889:H9889)</x:f>
        <x:v>1687011.1875</x:v>
      </x:c>
      <x:c r="J9889" s="22" t="n">
        <x:v>790533</x:v>
      </x:c>
      <x:c r="K9889" s="22" t="n">
        <x:v>60547.5</x:v>
      </x:c>
      <x:c r="L9889" s="22" t="n">
        <x:f>SUM(J9889:K9889)</x:f>
        <x:v>851080.5</x:v>
      </x:c>
      <x:c r="M9889" s="23" t="n">
        <x:f>D9889-L9889</x:f>
        <x:v>0</x:v>
      </x:c>
      <x:c r="N9889" s="22" t="n">
        <x:v>851080.5</x:v>
      </x:c>
      <x:c r="O9889" s="22" t="n">
        <x:v>0</x:v>
      </x:c>
      <x:c r="P9889" s="14" t="n">
        <x:f>N9889/SUM(N9889:O9889)</x:f>
        <x:v>1</x:v>
      </x:c>
      <x:c r="Q9889" s="22" t="n">
        <x:v>943092</x:v>
      </x:c>
      <x:c r="R9889" s="22" t="n">
        <x:v>743660.4375</x:v>
      </x:c>
      <x:c r="S9889" s="2" t="n">
        <x:v>1</x:v>
      </x:c>
      <x:c r="T9889" s="2" t="n">
        <x:v>2</x:v>
      </x:c>
      <x:c r="U9889" s="2" t="n">
        <x:v>2</x:v>
      </x:c>
      <x:c r="V9889" s="2" t="n">
        <x:v>0</x:v>
      </x:c>
      <x:c r="W9889" s="2" t="n">
        <x:v>2</x:v>
      </x:c>
      <x:c r="X9889" s="2" t="n">
        <x:v>2</x:v>
      </x:c>
      <x:c r="Y9889" s="2" t="n">
        <x:v>2</x:v>
      </x:c>
      <x:c r="Z9889" s="22" t="n">
        <x:v>368046</x:v>
      </x:c>
      <x:c r="AA9889" s="22" t="n">
        <x:v>422487</x:v>
      </x:c>
      <x:c r="AB9889" s="22" t="n">
        <x:v>54441</x:v>
      </x:c>
      <x:c r="AC9889" s="22" t="n">
        <x:v>60547.5</x:v>
      </x:c>
      <x:c r="AD9889" s="22" t="n">
        <x:v>0</x:v>
      </x:c>
      <x:c r="AE9889" s="2" t="n">
        <x:v>0</x:v>
      </x:c>
      <x:c r="AF9889" s="2" t="n">
        <x:v>0</x:v>
      </x:c>
    </x:row>
    <x:row r="9890" ht="23" customHeight="1">
      <x:c r="A9890" s="2" t="n">
        <x:v>9884</x:v>
      </x:c>
      <x:c r="B9890" s="24" t="n">
        <x:v>567387</x:v>
      </x:c>
      <x:c r="C9890" s="24" t="n">
        <x:v>283693.5</x:v>
      </x:c>
      <x:c r="D9890" s="24" t="n">
        <x:f>SUM(B9890:C9890)</x:f>
        <x:v>851080.5</x:v>
      </x:c>
      <x:c r="E9890" s="25" t="n">
        <x:f>B9890/D9890</x:f>
        <x:v>0.6666666666666666</x:v>
      </x:c>
      <x:c r="F9890" s="25" t="n">
        <x:f>C9890/D9890</x:f>
        <x:v>0.3333333333333333</x:v>
      </x:c>
      <x:c r="G9890" s="22" t="n">
        <x:v>765537.75</x:v>
      </x:c>
      <x:c r="H9890" s="22" t="n">
        <x:v>1065532.5</x:v>
      </x:c>
      <x:c r="I9890" s="22" t="n">
        <x:f>SUM(G9890:H9890)</x:f>
        <x:v>1831070.25</x:v>
      </x:c>
      <x:c r="J9890" s="22" t="n">
        <x:v>790533</x:v>
      </x:c>
      <x:c r="K9890" s="22" t="n">
        <x:v>60547.5</x:v>
      </x:c>
      <x:c r="L9890" s="22" t="n">
        <x:f>SUM(J9890:K9890)</x:f>
        <x:v>851080.5</x:v>
      </x:c>
      <x:c r="M9890" s="23" t="n">
        <x:f>D9890-L9890</x:f>
        <x:v>0</x:v>
      </x:c>
      <x:c r="N9890" s="22" t="n">
        <x:v>567387</x:v>
      </x:c>
      <x:c r="O9890" s="22" t="n">
        <x:v>283693.5</x:v>
      </x:c>
      <x:c r="P9890" s="14" t="n">
        <x:f>N9890/SUM(N9890:O9890)</x:f>
        <x:v>0.6666666666666666</x:v>
      </x:c>
      <x:c r="Q9890" s="22" t="n">
        <x:v>765020.25</x:v>
      </x:c>
      <x:c r="R9890" s="22" t="n">
        <x:v>1065791.25</x:v>
      </x:c>
      <x:c r="S9890" s="2" t="n">
        <x:v>1</x:v>
      </x:c>
      <x:c r="T9890" s="2" t="n">
        <x:v>2</x:v>
      </x:c>
      <x:c r="U9890" s="2" t="n">
        <x:v>1</x:v>
      </x:c>
      <x:c r="V9890" s="2" t="n">
        <x:v>1</x:v>
      </x:c>
      <x:c r="W9890" s="2" t="n">
        <x:v>2</x:v>
      </x:c>
      <x:c r="X9890" s="2" t="n">
        <x:v>2</x:v>
      </x:c>
      <x:c r="Y9890" s="2" t="n">
        <x:v>2</x:v>
      </x:c>
      <x:c r="Z9890" s="22" t="n">
        <x:v>368046</x:v>
      </x:c>
      <x:c r="AA9890" s="22" t="n">
        <x:v>422487</x:v>
      </x:c>
      <x:c r="AB9890" s="22" t="n">
        <x:v>54441</x:v>
      </x:c>
      <x:c r="AC9890" s="22" t="n">
        <x:v>60547.5</x:v>
      </x:c>
      <x:c r="AD9890" s="22" t="n">
        <x:v>0</x:v>
      </x:c>
      <x:c r="AE9890" s="2" t="n">
        <x:v>0</x:v>
      </x:c>
      <x:c r="AF9890" s="2" t="n">
        <x:v>0</x:v>
      </x:c>
    </x:row>
    <x:row r="9891" ht="23" customHeight="1">
      <x:c r="A9891" s="2" t="n">
        <x:v>9885</x:v>
      </x:c>
      <x:c r="B9891" s="24" t="n">
        <x:v>479679.375</x:v>
      </x:c>
      <x:c r="C9891" s="24" t="n">
        <x:v>486389.625</x:v>
      </x:c>
      <x:c r="D9891" s="24" t="n">
        <x:f>SUM(B9891:C9891)</x:f>
        <x:v>966069</x:v>
      </x:c>
      <x:c r="E9891" s="25" t="n">
        <x:f>B9891/D9891</x:f>
        <x:v>0.4965270337833012</x:v>
      </x:c>
      <x:c r="F9891" s="25" t="n">
        <x:f>C9891/D9891</x:f>
        <x:v>0.5034729662166988</x:v>
      </x:c>
      <x:c r="G9891" s="22" t="n">
        <x:v>1308300.375</x:v>
      </x:c>
      <x:c r="H9891" s="22" t="n">
        <x:v>591493.875</x:v>
      </x:c>
      <x:c r="I9891" s="22" t="n">
        <x:f>SUM(G9891:H9891)</x:f>
        <x:v>1899794.25</x:v>
      </x:c>
      <x:c r="J9891" s="22" t="n">
        <x:v>844974</x:v>
      </x:c>
      <x:c r="K9891" s="22" t="n">
        <x:v>121095</x:v>
      </x:c>
      <x:c r="L9891" s="22" t="n">
        <x:f>SUM(J9891:K9891)</x:f>
        <x:v>966069</x:v>
      </x:c>
      <x:c r="M9891" s="23" t="n">
        <x:f>D9891-L9891</x:f>
        <x:v>0</x:v>
      </x:c>
      <x:c r="N9891" s="22" t="n">
        <x:v>480455.625</x:v>
      </x:c>
      <x:c r="O9891" s="22" t="n">
        <x:v>485613.375</x:v>
      </x:c>
      <x:c r="P9891" s="14" t="n">
        <x:f>N9891/SUM(N9891:O9891)</x:f>
        <x:v>0.497330547818013</x:v>
      </x:c>
      <x:c r="Q9891" s="22" t="n">
        <x:v>1308559.125</x:v>
      </x:c>
      <x:c r="R9891" s="22" t="n">
        <x:v>591235.125</x:v>
      </x:c>
      <x:c r="S9891" s="2" t="n">
        <x:v>3</x:v>
      </x:c>
      <x:c r="T9891" s="2" t="n">
        <x:v>1</x:v>
      </x:c>
      <x:c r="U9891" s="2" t="n">
        <x:v>1</x:v>
      </x:c>
      <x:c r="V9891" s="2" t="n">
        <x:v>2</x:v>
      </x:c>
      <x:c r="W9891" s="2" t="n">
        <x:v>3</x:v>
      </x:c>
      <x:c r="X9891" s="2" t="n">
        <x:v>3</x:v>
      </x:c>
      <x:c r="Y9891" s="2" t="n">
        <x:v>3</x:v>
      </x:c>
      <x:c r="Z9891" s="22" t="n">
        <x:v>476928</x:v>
      </x:c>
      <x:c r="AA9891" s="22" t="n">
        <x:v>368046</x:v>
      </x:c>
      <x:c r="AB9891" s="22" t="n">
        <x:v>108882</x:v>
      </x:c>
      <x:c r="AC9891" s="22" t="n">
        <x:v>0</x:v>
      </x:c>
      <x:c r="AD9891" s="22" t="n">
        <x:v>121095</x:v>
      </x:c>
      <x:c r="AE9891" s="2" t="n">
        <x:v>0</x:v>
      </x:c>
      <x:c r="AF9891" s="2" t="n">
        <x:v>1</x:v>
      </x:c>
    </x:row>
    <x:row r="9892" ht="23" customHeight="1">
      <x:c r="A9892" s="2" t="n">
        <x:v>9886</x:v>
      </x:c>
      <x:c r="B9892" s="24" t="n">
        <x:v>644046</x:v>
      </x:c>
      <x:c r="C9892" s="24" t="n">
        <x:v>322023</x:v>
      </x:c>
      <x:c r="D9892" s="24" t="n">
        <x:f>SUM(B9892:C9892)</x:f>
        <x:v>966069</x:v>
      </x:c>
      <x:c r="E9892" s="25" t="n">
        <x:f>B9892/D9892</x:f>
        <x:v>0.6666666666666666</x:v>
      </x:c>
      <x:c r="F9892" s="25" t="n">
        <x:f>C9892/D9892</x:f>
        <x:v>0.3333333333333333</x:v>
      </x:c>
      <x:c r="G9892" s="22" t="n">
        <x:v>948853.5</x:v>
      </x:c>
      <x:c r="H9892" s="22" t="n">
        <x:v>1058115</x:v>
      </x:c>
      <x:c r="I9892" s="22" t="n">
        <x:f>SUM(G9892:H9892)</x:f>
        <x:v>2006968.5</x:v>
      </x:c>
      <x:c r="J9892" s="22" t="n">
        <x:v>844974</x:v>
      </x:c>
      <x:c r="K9892" s="22" t="n">
        <x:v>121095</x:v>
      </x:c>
      <x:c r="L9892" s="22" t="n">
        <x:f>SUM(J9892:K9892)</x:f>
        <x:v>966069</x:v>
      </x:c>
      <x:c r="M9892" s="23" t="n">
        <x:f>D9892-L9892</x:f>
        <x:v>0</x:v>
      </x:c>
      <x:c r="N9892" s="22" t="n">
        <x:v>644046</x:v>
      </x:c>
      <x:c r="O9892" s="22" t="n">
        <x:v>322023</x:v>
      </x:c>
      <x:c r="P9892" s="14" t="n">
        <x:f>N9892/SUM(N9892:O9892)</x:f>
        <x:v>0.6666666666666666</x:v>
      </x:c>
      <x:c r="Q9892" s="22" t="n">
        <x:v>947301</x:v>
      </x:c>
      <x:c r="R9892" s="22" t="n">
        <x:v>1058115</x:v>
      </x:c>
      <x:c r="S9892" s="2" t="n">
        <x:v>1</x:v>
      </x:c>
      <x:c r="T9892" s="2" t="n">
        <x:v>3</x:v>
      </x:c>
      <x:c r="U9892" s="2" t="n">
        <x:v>2</x:v>
      </x:c>
      <x:c r="V9892" s="2" t="n">
        <x:v>2</x:v>
      </x:c>
      <x:c r="W9892" s="2" t="n">
        <x:v>3</x:v>
      </x:c>
      <x:c r="X9892" s="2" t="n">
        <x:v>3</x:v>
      </x:c>
      <x:c r="Y9892" s="2" t="n">
        <x:v>3</x:v>
      </x:c>
      <x:c r="Z9892" s="22" t="n">
        <x:v>368046</x:v>
      </x:c>
      <x:c r="AA9892" s="22" t="n">
        <x:v>476928</x:v>
      </x:c>
      <x:c r="AB9892" s="22" t="n">
        <x:v>108882</x:v>
      </x:c>
      <x:c r="AC9892" s="22" t="n">
        <x:v>121095</x:v>
      </x:c>
      <x:c r="AD9892" s="22" t="n">
        <x:v>0</x:v>
      </x:c>
      <x:c r="AE9892" s="2" t="n">
        <x:v>0</x:v>
      </x:c>
      <x:c r="AF9892" s="2" t="n">
        <x:v>0</x:v>
      </x:c>
    </x:row>
    <x:row r="9893" ht="23" customHeight="1">
      <x:c r="A9893" s="2" t="n">
        <x:v>9887</x:v>
      </x:c>
      <x:c r="B9893" s="24" t="n">
        <x:v>966069</x:v>
      </x:c>
      <x:c r="C9893" s="24" t="n">
        <x:v>0</x:v>
      </x:c>
      <x:c r="D9893" s="24" t="n">
        <x:f>SUM(B9893:C9893)</x:f>
        <x:v>966069</x:v>
      </x:c>
      <x:c r="E9893" s="25" t="n">
        <x:f>B9893/D9893</x:f>
        <x:v>1</x:v>
      </x:c>
      <x:c r="F9893" s="25" t="n">
        <x:f>C9893/D9893</x:f>
        <x:v>0</x:v>
      </x:c>
      <x:c r="G9893" s="22" t="n">
        <x:v>1270876.5</x:v>
      </x:c>
      <x:c r="H9893" s="22" t="n">
        <x:v>736092</x:v>
      </x:c>
      <x:c r="I9893" s="22" t="n">
        <x:f>SUM(G9893:H9893)</x:f>
        <x:v>2006968.5</x:v>
      </x:c>
      <x:c r="J9893" s="22" t="n">
        <x:v>844974</x:v>
      </x:c>
      <x:c r="K9893" s="22" t="n">
        <x:v>121095</x:v>
      </x:c>
      <x:c r="L9893" s="22" t="n">
        <x:f>SUM(J9893:K9893)</x:f>
        <x:v>966069</x:v>
      </x:c>
      <x:c r="M9893" s="23" t="n">
        <x:f>D9893-L9893</x:f>
        <x:v>0</x:v>
      </x:c>
      <x:c r="N9893" s="22" t="n">
        <x:v>966069</x:v>
      </x:c>
      <x:c r="O9893" s="22" t="n">
        <x:v>0</x:v>
      </x:c>
      <x:c r="P9893" s="14" t="n">
        <x:f>N9893/SUM(N9893:O9893)</x:f>
        <x:v>1</x:v>
      </x:c>
      <x:c r="Q9893" s="22" t="n">
        <x:v>1269324</x:v>
      </x:c>
      <x:c r="R9893" s="22" t="n">
        <x:v>736092</x:v>
      </x:c>
      <x:c r="S9893" s="2" t="n">
        <x:v>1</x:v>
      </x:c>
      <x:c r="T9893" s="2" t="n">
        <x:v>3</x:v>
      </x:c>
      <x:c r="U9893" s="2" t="n">
        <x:v>3</x:v>
      </x:c>
      <x:c r="V9893" s="2" t="n">
        <x:v>0</x:v>
      </x:c>
      <x:c r="W9893" s="2" t="n">
        <x:v>3</x:v>
      </x:c>
      <x:c r="X9893" s="2" t="n">
        <x:v>3</x:v>
      </x:c>
      <x:c r="Y9893" s="2" t="n">
        <x:v>3</x:v>
      </x:c>
      <x:c r="Z9893" s="22" t="n">
        <x:v>368046</x:v>
      </x:c>
      <x:c r="AA9893" s="22" t="n">
        <x:v>476928</x:v>
      </x:c>
      <x:c r="AB9893" s="22" t="n">
        <x:v>108882</x:v>
      </x:c>
      <x:c r="AC9893" s="22" t="n">
        <x:v>121095</x:v>
      </x:c>
      <x:c r="AD9893" s="22" t="n">
        <x:v>0</x:v>
      </x:c>
      <x:c r="AE9893" s="2" t="n">
        <x:v>0</x:v>
      </x:c>
      <x:c r="AF9893" s="2" t="n">
        <x:v>0</x:v>
      </x:c>
    </x:row>
    <x:row r="9894" ht="23" customHeight="1">
      <x:c r="A9894" s="2" t="n">
        <x:v>9888</x:v>
      </x:c>
      <x:c r="B9894" s="24" t="n">
        <x:v>0</x:v>
      </x:c>
      <x:c r="C9894" s="24" t="n">
        <x:v>851080.5</x:v>
      </x:c>
      <x:c r="D9894" s="24" t="n">
        <x:f>SUM(B9894:C9894)</x:f>
        <x:v>851080.5</x:v>
      </x:c>
      <x:c r="E9894" s="25" t="n">
        <x:f>B9894/D9894</x:f>
        <x:v>0</x:v>
      </x:c>
      <x:c r="F9894" s="25" t="n">
        <x:f>C9894/D9894</x:f>
        <x:v>1</x:v>
      </x:c>
      <x:c r="G9894" s="22" t="n">
        <x:v>828621</x:v>
      </x:c>
      <x:c r="H9894" s="22" t="n">
        <x:v>949638.375</x:v>
      </x:c>
      <x:c r="I9894" s="22" t="n">
        <x:f>SUM(G9894:H9894)</x:f>
        <x:v>1778259.375</x:v>
      </x:c>
      <x:c r="J9894" s="22" t="n">
        <x:v>790533</x:v>
      </x:c>
      <x:c r="K9894" s="22" t="n">
        <x:v>60547.5</x:v>
      </x:c>
      <x:c r="L9894" s="22" t="n">
        <x:f>SUM(J9894:K9894)</x:f>
        <x:v>851080.5</x:v>
      </x:c>
      <x:c r="M9894" s="23" t="n">
        <x:f>D9894-L9894</x:f>
        <x:v>0</x:v>
      </x:c>
      <x:c r="N9894" s="22" t="n">
        <x:v>0</x:v>
      </x:c>
      <x:c r="O9894" s="22" t="n">
        <x:v>851080.5</x:v>
      </x:c>
      <x:c r="P9894" s="14" t="n">
        <x:f>N9894/SUM(N9894:O9894)</x:f>
        <x:v>0</x:v>
      </x:c>
      <x:c r="Q9894" s="22" t="n">
        <x:v>828103.5</x:v>
      </x:c>
      <x:c r="R9894" s="22" t="n">
        <x:v>949897.125</x:v>
      </x:c>
      <x:c r="S9894" s="2" t="n">
        <x:v>2</x:v>
      </x:c>
      <x:c r="T9894" s="2" t="n">
        <x:v>1</x:v>
      </x:c>
      <x:c r="U9894" s="2" t="n">
        <x:v>0</x:v>
      </x:c>
      <x:c r="V9894" s="2" t="n">
        <x:v>1</x:v>
      </x:c>
      <x:c r="W9894" s="2" t="n">
        <x:v>2</x:v>
      </x:c>
      <x:c r="X9894" s="2" t="n">
        <x:v>2</x:v>
      </x:c>
      <x:c r="Y9894" s="2" t="n">
        <x:v>2</x:v>
      </x:c>
      <x:c r="Z9894" s="22" t="n">
        <x:v>422487</x:v>
      </x:c>
      <x:c r="AA9894" s="22" t="n">
        <x:v>368046</x:v>
      </x:c>
      <x:c r="AB9894" s="22" t="n">
        <x:v>54441</x:v>
      </x:c>
      <x:c r="AC9894" s="22" t="n">
        <x:v>0</x:v>
      </x:c>
      <x:c r="AD9894" s="22" t="n">
        <x:v>60547.5</x:v>
      </x:c>
      <x:c r="AE9894" s="2" t="n">
        <x:v>0</x:v>
      </x:c>
      <x:c r="AF9894" s="2" t="n">
        <x:v>0</x:v>
      </x:c>
    </x:row>
    <x:row r="9895" ht="23" customHeight="1">
      <x:c r="A9895" s="2" t="n">
        <x:v>9889</x:v>
      </x:c>
      <x:c r="B9895" s="24" t="n">
        <x:v>464464.0125</x:v>
      </x:c>
      <x:c r="C9895" s="24" t="n">
        <x:v>616593.4875</x:v>
      </x:c>
      <x:c r="D9895" s="24" t="n">
        <x:f>SUM(B9895:C9895)</x:f>
        <x:v>1081057.5</x:v>
      </x:c>
      <x:c r="E9895" s="25" t="n">
        <x:f>B9895/D9895</x:f>
        <x:v>0.42963858305409286</x:v>
      </x:c>
      <x:c r="F9895" s="25" t="n">
        <x:f>C9895/D9895</x:f>
        <x:v>0.5703614169459071</x:v>
      </x:c>
      <x:c r="G9895" s="22" t="n">
        <x:v>1161520.9874999998</x:v>
      </x:c>
      <x:c r="H9895" s="22" t="n">
        <x:v>935293.275</x:v>
      </x:c>
      <x:c r="I9895" s="22" t="n">
        <x:f>SUM(G9895:H9895)</x:f>
        <x:v>2096814.2624999997</x:v>
      </x:c>
      <x:c r="J9895" s="22" t="n">
        <x:v>899415</x:v>
      </x:c>
      <x:c r="K9895" s="22" t="n">
        <x:v>181642.5</x:v>
      </x:c>
      <x:c r="L9895" s="22" t="n">
        <x:f>SUM(J9895:K9895)</x:f>
        <x:v>1081057.5</x:v>
      </x:c>
      <x:c r="M9895" s="23" t="n">
        <x:f>D9895-L9895</x:f>
        <x:v>0</x:v>
      </x:c>
      <x:c r="N9895" s="22" t="n">
        <x:v>464722.7625</x:v>
      </x:c>
      <x:c r="O9895" s="22" t="n">
        <x:v>616334.7375</x:v>
      </x:c>
      <x:c r="P9895" s="14" t="n">
        <x:f>N9895/SUM(N9895:O9895)</x:f>
        <x:v>0.42987793202489233</x:v>
      </x:c>
      <x:c r="Q9895" s="22" t="n">
        <x:v>1160744.7374999998</x:v>
      </x:c>
      <x:c r="R9895" s="22" t="n">
        <x:v>936069.525</x:v>
      </x:c>
      <x:c r="S9895" s="2" t="n">
        <x:v>3</x:v>
      </x:c>
      <x:c r="T9895" s="2" t="n">
        <x:v>2</x:v>
      </x:c>
      <x:c r="U9895" s="2" t="n">
        <x:v>2</x:v>
      </x:c>
      <x:c r="V9895" s="2" t="n">
        <x:v>6</x:v>
      </x:c>
      <x:c r="W9895" s="2" t="n">
        <x:v>4</x:v>
      </x:c>
      <x:c r="X9895" s="2" t="n">
        <x:v>4</x:v>
      </x:c>
      <x:c r="Y9895" s="2" t="n">
        <x:v>4</x:v>
      </x:c>
      <x:c r="Z9895" s="22" t="n">
        <x:v>476928</x:v>
      </x:c>
      <x:c r="AA9895" s="22" t="n">
        <x:v>422487</x:v>
      </x:c>
      <x:c r="AB9895" s="22" t="n">
        <x:v>163323</x:v>
      </x:c>
      <x:c r="AC9895" s="22" t="n">
        <x:v>60547.5</x:v>
      </x:c>
      <x:c r="AD9895" s="22" t="n">
        <x:v>121095</x:v>
      </x:c>
      <x:c r="AE9895" s="2" t="n">
        <x:v>1</x:v>
      </x:c>
      <x:c r="AF9895" s="2" t="n">
        <x:v>0</x:v>
      </x:c>
    </x:row>
    <x:row r="9896" ht="23" customHeight="1">
      <x:c r="A9896" s="2" t="n">
        <x:v>9890</x:v>
      </x:c>
      <x:c r="B9896" s="24" t="n">
        <x:v>805057.5</x:v>
      </x:c>
      <x:c r="C9896" s="24" t="n">
        <x:v>161011.5</x:v>
      </x:c>
      <x:c r="D9896" s="24" t="n">
        <x:f>SUM(B9896:C9896)</x:f>
        <x:v>966069</x:v>
      </x:c>
      <x:c r="E9896" s="25" t="n">
        <x:f>B9896/D9896</x:f>
        <x:v>0.8333333333333334</x:v>
      </x:c>
      <x:c r="F9896" s="25" t="n">
        <x:f>C9896/D9896</x:f>
        <x:v>0.16666666666666666</x:v>
      </x:c>
      <x:c r="G9896" s="22" t="n">
        <x:v>1017336</x:v>
      </x:c>
      <x:c r="H9896" s="22" t="n">
        <x:v>942850.5</x:v>
      </x:c>
      <x:c r="I9896" s="22" t="n">
        <x:f>SUM(G9896:H9896)</x:f>
        <x:v>1960186.5</x:v>
      </x:c>
      <x:c r="J9896" s="22" t="n">
        <x:v>844974</x:v>
      </x:c>
      <x:c r="K9896" s="22" t="n">
        <x:v>121095</x:v>
      </x:c>
      <x:c r="L9896" s="22" t="n">
        <x:f>SUM(J9896:K9896)</x:f>
        <x:v>966069</x:v>
      </x:c>
      <x:c r="M9896" s="23" t="n">
        <x:f>D9896-L9896</x:f>
        <x:v>0</x:v>
      </x:c>
      <x:c r="N9896" s="22" t="n">
        <x:v>805057.5</x:v>
      </x:c>
      <x:c r="O9896" s="22" t="n">
        <x:v>161011.5</x:v>
      </x:c>
      <x:c r="P9896" s="14" t="n">
        <x:f>N9896/SUM(N9896:O9896)</x:f>
        <x:v>0.8333333333333334</x:v>
      </x:c>
      <x:c r="Q9896" s="22" t="n">
        <x:v>1016301</x:v>
      </x:c>
      <x:c r="R9896" s="22" t="n">
        <x:v>943109.25</x:v>
      </x:c>
      <x:c r="S9896" s="2" t="n">
        <x:v>1</x:v>
      </x:c>
      <x:c r="T9896" s="2" t="n">
        <x:v>3</x:v>
      </x:c>
      <x:c r="U9896" s="2" t="n">
        <x:v>2</x:v>
      </x:c>
      <x:c r="V9896" s="2" t="n">
        <x:v>1</x:v>
      </x:c>
      <x:c r="W9896" s="2" t="n">
        <x:v>3</x:v>
      </x:c>
      <x:c r="X9896" s="2" t="n">
        <x:v>3</x:v>
      </x:c>
      <x:c r="Y9896" s="2" t="n">
        <x:v>3</x:v>
      </x:c>
      <x:c r="Z9896" s="22" t="n">
        <x:v>368046</x:v>
      </x:c>
      <x:c r="AA9896" s="22" t="n">
        <x:v>476928</x:v>
      </x:c>
      <x:c r="AB9896" s="22" t="n">
        <x:v>108882</x:v>
      </x:c>
      <x:c r="AC9896" s="22" t="n">
        <x:v>121095</x:v>
      </x:c>
      <x:c r="AD9896" s="22" t="n">
        <x:v>0</x:v>
      </x:c>
      <x:c r="AE9896" s="2" t="n">
        <x:v>0</x:v>
      </x:c>
      <x:c r="AF9896" s="2" t="n">
        <x:v>0</x:v>
      </x:c>
    </x:row>
    <x:row r="9897" ht="23" customHeight="1">
      <x:c r="A9897" s="2" t="n">
        <x:v>9891</x:v>
      </x:c>
      <x:c r="B9897" s="24" t="n">
        <x:v>808107.2999999998</x:v>
      </x:c>
      <x:c r="C9897" s="24" t="n">
        <x:v>272950.19999999995</x:v>
      </x:c>
      <x:c r="D9897" s="24" t="n">
        <x:f>SUM(B9897:C9897)</x:f>
        <x:v>1081057.4999999998</x:v>
      </x:c>
      <x:c r="E9897" s="25" t="n">
        <x:f>B9897/D9897</x:f>
        <x:v>0.747515557683102</x:v>
      </x:c>
      <x:c r="F9897" s="25" t="n">
        <x:f>C9897/D9897</x:f>
        <x:v>0.25248444231689804</x:v>
      </x:c>
      <x:c r="G9897" s="22" t="n">
        <x:v>1520818.65</x:v>
      </x:c>
      <x:c r="H9897" s="22" t="n">
        <x:v>427478.2875</x:v>
      </x:c>
      <x:c r="I9897" s="22" t="n">
        <x:f>SUM(G9897:H9897)</x:f>
        <x:v>1948296.9375</x:v>
      </x:c>
      <x:c r="J9897" s="22" t="n">
        <x:v>899415</x:v>
      </x:c>
      <x:c r="K9897" s="22" t="n">
        <x:v>181642.5</x:v>
      </x:c>
      <x:c r="L9897" s="22" t="n">
        <x:f>SUM(J9897:K9897)</x:f>
        <x:v>1081057.5</x:v>
      </x:c>
      <x:c r="M9897" s="23" t="n">
        <x:f>D9897-L9897</x:f>
        <x:v>-2.3283064365386963e-10</x:v>
      </x:c>
      <x:c r="N9897" s="22" t="n">
        <x:v>808107.2999999998</x:v>
      </x:c>
      <x:c r="O9897" s="22" t="n">
        <x:v>272950.19999999995</x:v>
      </x:c>
      <x:c r="P9897" s="14" t="n">
        <x:f>N9897/SUM(N9897:O9897)</x:f>
        <x:v>0.747515557683102</x:v>
      </x:c>
      <x:c r="Q9897" s="22" t="n">
        <x:v>1519266.15</x:v>
      </x:c>
      <x:c r="R9897" s="22" t="n">
        <x:v>427737.0375</x:v>
      </x:c>
      <x:c r="S9897" s="2" t="n">
        <x:v>3</x:v>
      </x:c>
      <x:c r="T9897" s="2" t="n">
        <x:v>2</x:v>
      </x:c>
      <x:c r="U9897" s="2" t="n">
        <x:v>5</x:v>
      </x:c>
      <x:c r="V9897" s="2" t="n">
        <x:v>2</x:v>
      </x:c>
      <x:c r="W9897" s="2" t="n">
        <x:v>4</x:v>
      </x:c>
      <x:c r="X9897" s="2" t="n">
        <x:v>4</x:v>
      </x:c>
      <x:c r="Y9897" s="2" t="n">
        <x:v>4</x:v>
      </x:c>
      <x:c r="Z9897" s="22" t="n">
        <x:v>476928</x:v>
      </x:c>
      <x:c r="AA9897" s="22" t="n">
        <x:v>422487</x:v>
      </x:c>
      <x:c r="AB9897" s="22" t="n">
        <x:v>163323</x:v>
      </x:c>
      <x:c r="AC9897" s="22" t="n">
        <x:v>60547.5</x:v>
      </x:c>
      <x:c r="AD9897" s="22" t="n">
        <x:v>121095</x:v>
      </x:c>
      <x:c r="AE9897" s="2" t="n">
        <x:v>0</x:v>
      </x:c>
      <x:c r="AF9897" s="2" t="n">
        <x:v>0</x:v>
      </x:c>
    </x:row>
    <x:row r="9898" ht="23" customHeight="1">
      <x:c r="A9898" s="2" t="n">
        <x:v>9892</x:v>
      </x:c>
      <x:c r="B9898" s="24" t="n">
        <x:v>851080.5</x:v>
      </x:c>
      <x:c r="C9898" s="24" t="n">
        <x:v>0</x:v>
      </x:c>
      <x:c r="D9898" s="24" t="n">
        <x:f>SUM(B9898:C9898)</x:f>
        <x:v>851080.5</x:v>
      </x:c>
      <x:c r="E9898" s="25" t="n">
        <x:f>B9898/D9898</x:f>
        <x:v>1</x:v>
      </x:c>
      <x:c r="F9898" s="25" t="n">
        <x:f>C9898/D9898</x:f>
        <x:v>0</x:v>
      </x:c>
      <x:c r="G9898" s="22" t="n">
        <x:v>1049231.25</x:v>
      </x:c>
      <x:c r="H9898" s="22" t="n">
        <x:v>781839</x:v>
      </x:c>
      <x:c r="I9898" s="22" t="n">
        <x:f>SUM(G9898:H9898)</x:f>
        <x:v>1831070.25</x:v>
      </x:c>
      <x:c r="J9898" s="22" t="n">
        <x:v>790533</x:v>
      </x:c>
      <x:c r="K9898" s="22" t="n">
        <x:v>60547.5</x:v>
      </x:c>
      <x:c r="L9898" s="22" t="n">
        <x:f>SUM(J9898:K9898)</x:f>
        <x:v>851080.5</x:v>
      </x:c>
      <x:c r="M9898" s="23" t="n">
        <x:f>D9898-L9898</x:f>
        <x:v>0</x:v>
      </x:c>
      <x:c r="N9898" s="22" t="n">
        <x:v>851080.5</x:v>
      </x:c>
      <x:c r="O9898" s="22" t="n">
        <x:v>0</x:v>
      </x:c>
      <x:c r="P9898" s="14" t="n">
        <x:f>N9898/SUM(N9898:O9898)</x:f>
        <x:v>1</x:v>
      </x:c>
      <x:c r="Q9898" s="22" t="n">
        <x:v>1048713.75</x:v>
      </x:c>
      <x:c r="R9898" s="22" t="n">
        <x:v>782097.75</x:v>
      </x:c>
      <x:c r="S9898" s="2" t="n">
        <x:v>1</x:v>
      </x:c>
      <x:c r="T9898" s="2" t="n">
        <x:v>2</x:v>
      </x:c>
      <x:c r="U9898" s="2" t="n">
        <x:v>1</x:v>
      </x:c>
      <x:c r="V9898" s="2" t="n">
        <x:v>0</x:v>
      </x:c>
      <x:c r="W9898" s="2" t="n">
        <x:v>2</x:v>
      </x:c>
      <x:c r="X9898" s="2" t="n">
        <x:v>2</x:v>
      </x:c>
      <x:c r="Y9898" s="2" t="n">
        <x:v>2</x:v>
      </x:c>
      <x:c r="Z9898" s="22" t="n">
        <x:v>368046</x:v>
      </x:c>
      <x:c r="AA9898" s="22" t="n">
        <x:v>422487</x:v>
      </x:c>
      <x:c r="AB9898" s="22" t="n">
        <x:v>54441</x:v>
      </x:c>
      <x:c r="AC9898" s="22" t="n">
        <x:v>60547.5</x:v>
      </x:c>
      <x:c r="AD9898" s="22" t="n">
        <x:v>0</x:v>
      </x:c>
      <x:c r="AE9898" s="2" t="n">
        <x:v>0</x:v>
      </x:c>
      <x:c r="AF9898" s="2" t="n">
        <x:v>0</x:v>
      </x:c>
    </x:row>
    <x:row r="9899" ht="23" customHeight="1">
      <x:c r="A9899" s="2" t="n">
        <x:v>9893</x:v>
      </x:c>
      <x:c r="B9899" s="24" t="n">
        <x:v>851080.5</x:v>
      </x:c>
      <x:c r="C9899" s="24" t="n">
        <x:v>0</x:v>
      </x:c>
      <x:c r="D9899" s="24" t="n">
        <x:f>SUM(B9899:C9899)</x:f>
        <x:v>851080.5</x:v>
      </x:c>
      <x:c r="E9899" s="25" t="n">
        <x:f>B9899/D9899</x:f>
        <x:v>1</x:v>
      </x:c>
      <x:c r="F9899" s="25" t="n">
        <x:f>C9899/D9899</x:f>
        <x:v>0</x:v>
      </x:c>
      <x:c r="G9899" s="22" t="n">
        <x:v>851080.5</x:v>
      </x:c>
      <x:c r="H9899" s="22" t="n">
        <x:v>789148.6875</x:v>
      </x:c>
      <x:c r="I9899" s="22" t="n">
        <x:f>SUM(G9899:H9899)</x:f>
        <x:v>1640229.1875</x:v>
      </x:c>
      <x:c r="J9899" s="22" t="n">
        <x:v>790533</x:v>
      </x:c>
      <x:c r="K9899" s="22" t="n">
        <x:v>60547.5</x:v>
      </x:c>
      <x:c r="L9899" s="22" t="n">
        <x:f>SUM(J9899:K9899)</x:f>
        <x:v>851080.5</x:v>
      </x:c>
      <x:c r="M9899" s="23" t="n">
        <x:f>D9899-L9899</x:f>
        <x:v>0</x:v>
      </x:c>
      <x:c r="N9899" s="22" t="n">
        <x:v>851080.5</x:v>
      </x:c>
      <x:c r="O9899" s="22" t="n">
        <x:v>0</x:v>
      </x:c>
      <x:c r="P9899" s="14" t="n">
        <x:f>N9899/SUM(N9899:O9899)</x:f>
        <x:v>1</x:v>
      </x:c>
      <x:c r="Q9899" s="22" t="n">
        <x:v>851080.5</x:v>
      </x:c>
      <x:c r="R9899" s="22" t="n">
        <x:v>789666.1875</x:v>
      </x:c>
      <x:c r="S9899" s="2" t="n">
        <x:v>1</x:v>
      </x:c>
      <x:c r="T9899" s="2" t="n">
        <x:v>2</x:v>
      </x:c>
      <x:c r="U9899" s="2" t="n">
        <x:v>1</x:v>
      </x:c>
      <x:c r="V9899" s="2" t="n">
        <x:v>0</x:v>
      </x:c>
      <x:c r="W9899" s="2" t="n">
        <x:v>2</x:v>
      </x:c>
      <x:c r="X9899" s="2" t="n">
        <x:v>2</x:v>
      </x:c>
      <x:c r="Y9899" s="2" t="n">
        <x:v>2</x:v>
      </x:c>
      <x:c r="Z9899" s="22" t="n">
        <x:v>368046</x:v>
      </x:c>
      <x:c r="AA9899" s="22" t="n">
        <x:v>422487</x:v>
      </x:c>
      <x:c r="AB9899" s="22" t="n">
        <x:v>54441</x:v>
      </x:c>
      <x:c r="AC9899" s="22" t="n">
        <x:v>60547.5</x:v>
      </x:c>
      <x:c r="AD9899" s="22" t="n">
        <x:v>0</x:v>
      </x:c>
      <x:c r="AE9899" s="2" t="n">
        <x:v>0</x:v>
      </x:c>
      <x:c r="AF9899" s="2" t="n">
        <x:v>0</x:v>
      </x:c>
    </x:row>
    <x:row r="9900" ht="23" customHeight="1">
      <x:c r="A9900" s="2" t="n">
        <x:v>9894</x:v>
      </x:c>
      <x:c r="B9900" s="24" t="n">
        <x:v>418927.75</x:v>
      </x:c>
      <x:c r="C9900" s="24" t="n">
        <x:v>547141.25</x:v>
      </x:c>
      <x:c r="D9900" s="24" t="n">
        <x:f>SUM(B9900:C9900)</x:f>
        <x:v>966069</x:v>
      </x:c>
      <x:c r="E9900" s="25" t="n">
        <x:f>B9900/D9900</x:f>
        <x:v>0.43364164464443017</x:v>
      </x:c>
      <x:c r="F9900" s="25" t="n">
        <x:f>C9900/D9900</x:f>
        <x:v>0.5663583553555699</x:v>
      </x:c>
      <x:c r="G9900" s="22" t="n">
        <x:v>1316031.25</x:v>
      </x:c>
      <x:c r="H9900" s="22" t="n">
        <x:v>663610.015625</x:v>
      </x:c>
      <x:c r="I9900" s="22" t="n">
        <x:f>SUM(G9900:H9900)</x:f>
        <x:v>1979641.265625</x:v>
      </x:c>
      <x:c r="J9900" s="22" t="n">
        <x:v>844974</x:v>
      </x:c>
      <x:c r="K9900" s="22" t="n">
        <x:v>121095</x:v>
      </x:c>
      <x:c r="L9900" s="22" t="n">
        <x:f>SUM(J9900:K9900)</x:f>
        <x:v>966069</x:v>
      </x:c>
      <x:c r="M9900" s="23" t="n">
        <x:f>D9900-L9900</x:f>
        <x:v>0</x:v>
      </x:c>
      <x:c r="N9900" s="22" t="n">
        <x:v>419272.75</x:v>
      </x:c>
      <x:c r="O9900" s="22" t="n">
        <x:v>546796.25</x:v>
      </x:c>
      <x:c r="P9900" s="14" t="n">
        <x:f>N9900/SUM(N9900:O9900)</x:f>
        <x:v>0.433998761993191</x:v>
      </x:c>
      <x:c r="Q9900" s="22" t="n">
        <x:v>1316376.25</x:v>
      </x:c>
      <x:c r="R9900" s="22" t="n">
        <x:v>663847.203125</x:v>
      </x:c>
      <x:c r="S9900" s="2" t="n">
        <x:v>3</x:v>
      </x:c>
      <x:c r="T9900" s="2" t="n">
        <x:v>1</x:v>
      </x:c>
      <x:c r="U9900" s="2" t="n">
        <x:v>1</x:v>
      </x:c>
      <x:c r="V9900" s="2" t="n">
        <x:v>3</x:v>
      </x:c>
      <x:c r="W9900" s="2" t="n">
        <x:v>3</x:v>
      </x:c>
      <x:c r="X9900" s="2" t="n">
        <x:v>3</x:v>
      </x:c>
      <x:c r="Y9900" s="2" t="n">
        <x:v>3</x:v>
      </x:c>
      <x:c r="Z9900" s="22" t="n">
        <x:v>476928</x:v>
      </x:c>
      <x:c r="AA9900" s="22" t="n">
        <x:v>368046</x:v>
      </x:c>
      <x:c r="AB9900" s="22" t="n">
        <x:v>108882</x:v>
      </x:c>
      <x:c r="AC9900" s="22" t="n">
        <x:v>0</x:v>
      </x:c>
      <x:c r="AD9900" s="22" t="n">
        <x:v>121095</x:v>
      </x:c>
      <x:c r="AE9900" s="2" t="n">
        <x:v>1</x:v>
      </x:c>
      <x:c r="AF9900" s="2" t="n">
        <x:v>0</x:v>
      </x:c>
    </x:row>
    <x:row r="9901" ht="23" customHeight="1">
      <x:c r="A9901" s="2" t="n">
        <x:v>9895</x:v>
      </x:c>
      <x:c r="B9901" s="24" t="n">
        <x:v>396535.49624999997</x:v>
      </x:c>
      <x:c r="C9901" s="24" t="n">
        <x:v>684522.0037500001</x:v>
      </x:c>
      <x:c r="D9901" s="24" t="n">
        <x:f>SUM(B9901:C9901)</x:f>
        <x:v>1081057.5</x:v>
      </x:c>
      <x:c r="E9901" s="25" t="n">
        <x:f>B9901/D9901</x:f>
        <x:v>0.3668033349289931</x:v>
      </x:c>
      <x:c r="F9901" s="25" t="n">
        <x:f>C9901/D9901</x:f>
        <x:v>0.633196665071007</x:v>
      </x:c>
      <x:c r="G9901" s="22" t="n">
        <x:v>1054404.3525</x:v>
      </x:c>
      <x:c r="H9901" s="22" t="n">
        <x:v>1036440.97875</x:v>
      </x:c>
      <x:c r="I9901" s="22" t="n">
        <x:f>SUM(G9901:H9901)</x:f>
        <x:v>2090845.33125</x:v>
      </x:c>
      <x:c r="J9901" s="22" t="n">
        <x:v>899415</x:v>
      </x:c>
      <x:c r="K9901" s="22" t="n">
        <x:v>181642.5</x:v>
      </x:c>
      <x:c r="L9901" s="22" t="n">
        <x:f>SUM(J9901:K9901)</x:f>
        <x:v>1081057.5</x:v>
      </x:c>
      <x:c r="M9901" s="23" t="n">
        <x:f>D9901-L9901</x:f>
        <x:v>0</x:v>
      </x:c>
      <x:c r="N9901" s="22" t="n">
        <x:v>396125.80874999997</x:v>
      </x:c>
      <x:c r="O9901" s="22" t="n">
        <x:v>684931.6912500001</x:v>
      </x:c>
      <x:c r="P9901" s="14" t="n">
        <x:f>N9901/SUM(N9901:O9901)</x:f>
        <x:v>0.36642436572522735</x:v>
      </x:c>
      <x:c r="Q9901" s="22" t="n">
        <x:v>1053584.9775</x:v>
      </x:c>
      <x:c r="R9901" s="22" t="n">
        <x:v>1038058.16625</x:v>
      </x:c>
      <x:c r="S9901" s="2" t="n">
        <x:v>3</x:v>
      </x:c>
      <x:c r="T9901" s="2" t="n">
        <x:v>2</x:v>
      </x:c>
      <x:c r="U9901" s="2" t="n">
        <x:v>2</x:v>
      </x:c>
      <x:c r="V9901" s="2" t="n">
        <x:v>4</x:v>
      </x:c>
      <x:c r="W9901" s="2" t="n">
        <x:v>4</x:v>
      </x:c>
      <x:c r="X9901" s="2" t="n">
        <x:v>4</x:v>
      </x:c>
      <x:c r="Y9901" s="2" t="n">
        <x:v>4</x:v>
      </x:c>
      <x:c r="Z9901" s="22" t="n">
        <x:v>476928</x:v>
      </x:c>
      <x:c r="AA9901" s="22" t="n">
        <x:v>422487</x:v>
      </x:c>
      <x:c r="AB9901" s="22" t="n">
        <x:v>163323</x:v>
      </x:c>
      <x:c r="AC9901" s="22" t="n">
        <x:v>60547.5</x:v>
      </x:c>
      <x:c r="AD9901" s="22" t="n">
        <x:v>121095</x:v>
      </x:c>
      <x:c r="AE9901" s="2" t="n">
        <x:v>1</x:v>
      </x:c>
      <x:c r="AF9901" s="2" t="n">
        <x:v>1</x:v>
      </x:c>
    </x:row>
    <x:row r="9902" ht="23" customHeight="1">
      <x:c r="A9902" s="2" t="n">
        <x:v>9896</x:v>
      </x:c>
      <x:c r="B9902" s="24" t="n">
        <x:v>567387</x:v>
      </x:c>
      <x:c r="C9902" s="24" t="n">
        <x:v>283693.5</x:v>
      </x:c>
      <x:c r="D9902" s="24" t="n">
        <x:f>SUM(B9902:C9902)</x:f>
        <x:v>851080.5</x:v>
      </x:c>
      <x:c r="E9902" s="25" t="n">
        <x:f>B9902/D9902</x:f>
        <x:v>0.6666666666666666</x:v>
      </x:c>
      <x:c r="F9902" s="25" t="n">
        <x:f>C9902/D9902</x:f>
        <x:v>0.3333333333333333</x:v>
      </x:c>
      <x:c r="G9902" s="22" t="n">
        <x:v>659916</x:v>
      </x:c>
      <x:c r="H9902" s="22" t="n">
        <x:v>1027095.1875</x:v>
      </x:c>
      <x:c r="I9902" s="22" t="n">
        <x:f>SUM(G9902:H9902)</x:f>
        <x:v>1687011.1875</x:v>
      </x:c>
      <x:c r="J9902" s="22" t="n">
        <x:v>790533</x:v>
      </x:c>
      <x:c r="K9902" s="22" t="n">
        <x:v>60547.5</x:v>
      </x:c>
      <x:c r="L9902" s="22" t="n">
        <x:f>SUM(J9902:K9902)</x:f>
        <x:v>851080.5</x:v>
      </x:c>
      <x:c r="M9902" s="23" t="n">
        <x:f>D9902-L9902</x:f>
        <x:v>0</x:v>
      </x:c>
      <x:c r="N9902" s="22" t="n">
        <x:v>567387</x:v>
      </x:c>
      <x:c r="O9902" s="22" t="n">
        <x:v>283693.5</x:v>
      </x:c>
      <x:c r="P9902" s="14" t="n">
        <x:f>N9902/SUM(N9902:O9902)</x:f>
        <x:v>0.6666666666666666</x:v>
      </x:c>
      <x:c r="Q9902" s="22" t="n">
        <x:v>659398.5</x:v>
      </x:c>
      <x:c r="R9902" s="22" t="n">
        <x:v>1027353.9375</x:v>
      </x:c>
      <x:c r="S9902" s="2" t="n">
        <x:v>1</x:v>
      </x:c>
      <x:c r="T9902" s="2" t="n">
        <x:v>2</x:v>
      </x:c>
      <x:c r="U9902" s="2" t="n">
        <x:v>1</x:v>
      </x:c>
      <x:c r="V9902" s="2" t="n">
        <x:v>1</x:v>
      </x:c>
      <x:c r="W9902" s="2" t="n">
        <x:v>2</x:v>
      </x:c>
      <x:c r="X9902" s="2" t="n">
        <x:v>2</x:v>
      </x:c>
      <x:c r="Y9902" s="2" t="n">
        <x:v>2</x:v>
      </x:c>
      <x:c r="Z9902" s="22" t="n">
        <x:v>368046</x:v>
      </x:c>
      <x:c r="AA9902" s="22" t="n">
        <x:v>422487</x:v>
      </x:c>
      <x:c r="AB9902" s="22" t="n">
        <x:v>54441</x:v>
      </x:c>
      <x:c r="AC9902" s="22" t="n">
        <x:v>60547.5</x:v>
      </x:c>
      <x:c r="AD9902" s="22" t="n">
        <x:v>0</x:v>
      </x:c>
      <x:c r="AE9902" s="2" t="n">
        <x:v>0</x:v>
      </x:c>
      <x:c r="AF9902" s="2" t="n">
        <x:v>0</x:v>
      </x:c>
    </x:row>
    <x:row r="9903" ht="23" customHeight="1">
      <x:c r="A9903" s="2" t="n">
        <x:v>9897</x:v>
      </x:c>
      <x:c r="B9903" s="24" t="n">
        <x:v>0</x:v>
      </x:c>
      <x:c r="C9903" s="24" t="n">
        <x:v>851080.5</x:v>
      </x:c>
      <x:c r="D9903" s="24" t="n">
        <x:f>SUM(B9903:C9903)</x:f>
        <x:v>851080.5</x:v>
      </x:c>
      <x:c r="E9903" s="25" t="n">
        <x:f>B9903/D9903</x:f>
        <x:v>0</x:v>
      </x:c>
      <x:c r="F9903" s="25" t="n">
        <x:f>C9903/D9903</x:f>
        <x:v>1</x:v>
      </x:c>
      <x:c r="G9903" s="22" t="n">
        <x:v>844275.375</x:v>
      </x:c>
      <x:c r="H9903" s="22" t="n">
        <x:v>851080.5</x:v>
      </x:c>
      <x:c r="I9903" s="22" t="n">
        <x:f>SUM(G9903:H9903)</x:f>
        <x:v>1695355.875</x:v>
      </x:c>
      <x:c r="J9903" s="22" t="n">
        <x:v>790533</x:v>
      </x:c>
      <x:c r="K9903" s="22" t="n">
        <x:v>60547.5</x:v>
      </x:c>
      <x:c r="L9903" s="22" t="n">
        <x:f>SUM(J9903:K9903)</x:f>
        <x:v>851080.5</x:v>
      </x:c>
      <x:c r="M9903" s="23" t="n">
        <x:f>D9903-L9903</x:f>
        <x:v>0</x:v>
      </x:c>
      <x:c r="N9903" s="22" t="n">
        <x:v>0</x:v>
      </x:c>
      <x:c r="O9903" s="22" t="n">
        <x:v>851080.5</x:v>
      </x:c>
      <x:c r="P9903" s="14" t="n">
        <x:f>N9903/SUM(N9903:O9903)</x:f>
        <x:v>0</x:v>
      </x:c>
      <x:c r="Q9903" s="22" t="n">
        <x:v>843240.375</x:v>
      </x:c>
      <x:c r="R9903" s="22" t="n">
        <x:v>851080.5</x:v>
      </x:c>
      <x:c r="S9903" s="2" t="n">
        <x:v>2</x:v>
      </x:c>
      <x:c r="T9903" s="2" t="n">
        <x:v>1</x:v>
      </x:c>
      <x:c r="U9903" s="2" t="n">
        <x:v>0</x:v>
      </x:c>
      <x:c r="V9903" s="2" t="n">
        <x:v>1</x:v>
      </x:c>
      <x:c r="W9903" s="2" t="n">
        <x:v>2</x:v>
      </x:c>
      <x:c r="X9903" s="2" t="n">
        <x:v>2</x:v>
      </x:c>
      <x:c r="Y9903" s="2" t="n">
        <x:v>2</x:v>
      </x:c>
      <x:c r="Z9903" s="22" t="n">
        <x:v>422487</x:v>
      </x:c>
      <x:c r="AA9903" s="22" t="n">
        <x:v>368046</x:v>
      </x:c>
      <x:c r="AB9903" s="22" t="n">
        <x:v>54441</x:v>
      </x:c>
      <x:c r="AC9903" s="22" t="n">
        <x:v>0</x:v>
      </x:c>
      <x:c r="AD9903" s="22" t="n">
        <x:v>60547.5</x:v>
      </x:c>
      <x:c r="AE9903" s="2" t="n">
        <x:v>0</x:v>
      </x:c>
      <x:c r="AF9903" s="2" t="n">
        <x:v>0</x:v>
      </x:c>
    </x:row>
    <x:row r="9904" ht="23" customHeight="1">
      <x:c r="A9904" s="2" t="n">
        <x:v>9898</x:v>
      </x:c>
      <x:c r="B9904" s="24" t="n">
        <x:v>451211.7</x:v>
      </x:c>
      <x:c r="C9904" s="24" t="n">
        <x:v>514857.3</x:v>
      </x:c>
      <x:c r="D9904" s="24" t="n">
        <x:f>SUM(B9904:C9904)</x:f>
        <x:v>966069</x:v>
      </x:c>
      <x:c r="E9904" s="25" t="n">
        <x:f>B9904/D9904</x:f>
        <x:v>0.4670594957503036</x:v>
      </x:c>
      <x:c r="F9904" s="25" t="n">
        <x:f>C9904/D9904</x:f>
        <x:v>0.5329405042496964</x:v>
      </x:c>
      <x:c r="G9904" s="22" t="n">
        <x:v>1034468.7</x:v>
      </x:c>
      <x:c r="H9904" s="22" t="n">
        <x:v>1039080.4875</x:v>
      </x:c>
      <x:c r="I9904" s="22" t="n">
        <x:f>SUM(G9904:H9904)</x:f>
        <x:v>2073549.1875</x:v>
      </x:c>
      <x:c r="J9904" s="22" t="n">
        <x:v>844974</x:v>
      </x:c>
      <x:c r="K9904" s="22" t="n">
        <x:v>121095</x:v>
      </x:c>
      <x:c r="L9904" s="22" t="n">
        <x:f>SUM(J9904:K9904)</x:f>
        <x:v>966069</x:v>
      </x:c>
      <x:c r="M9904" s="23" t="n">
        <x:f>D9904-L9904</x:f>
        <x:v>0</x:v>
      </x:c>
      <x:c r="N9904" s="22" t="n">
        <x:v>451832.7</x:v>
      </x:c>
      <x:c r="O9904" s="22" t="n">
        <x:v>514236.3</x:v>
      </x:c>
      <x:c r="P9904" s="14" t="n">
        <x:f>N9904/SUM(N9904:O9904)</x:f>
        <x:v>0.467702306978073</x:v>
      </x:c>
      <x:c r="Q9904" s="22" t="n">
        <x:v>1034572.2</x:v>
      </x:c>
      <x:c r="R9904" s="22" t="n">
        <x:v>1039753.2375</x:v>
      </x:c>
      <x:c r="S9904" s="2" t="n">
        <x:v>2</x:v>
      </x:c>
      <x:c r="T9904" s="2" t="n">
        <x:v>2</x:v>
      </x:c>
      <x:c r="U9904" s="2" t="n">
        <x:v>2</x:v>
      </x:c>
      <x:c r="V9904" s="2" t="n">
        <x:v>2</x:v>
      </x:c>
      <x:c r="W9904" s="2" t="n">
        <x:v>3</x:v>
      </x:c>
      <x:c r="X9904" s="2" t="n">
        <x:v>3</x:v>
      </x:c>
      <x:c r="Y9904" s="2" t="n">
        <x:v>3</x:v>
      </x:c>
      <x:c r="Z9904" s="22" t="n">
        <x:v>422487</x:v>
      </x:c>
      <x:c r="AA9904" s="22" t="n">
        <x:v>422487</x:v>
      </x:c>
      <x:c r="AB9904" s="22" t="n">
        <x:v>108882</x:v>
      </x:c>
      <x:c r="AC9904" s="22" t="n">
        <x:v>60547.5</x:v>
      </x:c>
      <x:c r="AD9904" s="22" t="n">
        <x:v>60547.5</x:v>
      </x:c>
      <x:c r="AE9904" s="2" t="n">
        <x:v>1</x:v>
      </x:c>
      <x:c r="AF9904" s="2" t="n">
        <x:v>0</x:v>
      </x:c>
    </x:row>
    <x:row r="9905" ht="23" customHeight="1">
      <x:c r="A9905" s="2" t="n">
        <x:v>9899</x:v>
      </x:c>
      <x:c r="B9905" s="24" t="n">
        <x:v>869462.1000000001</x:v>
      </x:c>
      <x:c r="C9905" s="24" t="n">
        <x:v>96606.90000000001</x:v>
      </x:c>
      <x:c r="D9905" s="24" t="n">
        <x:f>SUM(B9905:C9905)</x:f>
        <x:v>966069.0000000001</x:v>
      </x:c>
      <x:c r="E9905" s="25" t="n">
        <x:f>B9905/D9905</x:f>
        <x:v>0.9</x:v>
      </x:c>
      <x:c r="F9905" s="25" t="n">
        <x:f>C9905/D9905</x:f>
        <x:v>0.09999999999999999</x:v>
      </x:c>
      <x:c r="G9905" s="22" t="n">
        <x:v>1621208.475</x:v>
      </x:c>
      <x:c r="H9905" s="22" t="n">
        <x:v>194906.02500000002</x:v>
      </x:c>
      <x:c r="I9905" s="22" t="n">
        <x:f>SUM(G9905:H9905)</x:f>
        <x:v>1816114.5</x:v>
      </x:c>
      <x:c r="J9905" s="22" t="n">
        <x:v>844974</x:v>
      </x:c>
      <x:c r="K9905" s="22" t="n">
        <x:v>121095</x:v>
      </x:c>
      <x:c r="L9905" s="22" t="n">
        <x:f>SUM(J9905:K9905)</x:f>
        <x:v>966069</x:v>
      </x:c>
      <x:c r="M9905" s="23" t="n">
        <x:f>D9905-L9905</x:f>
        <x:v>1.1641532182693481e-10</x:v>
      </x:c>
      <x:c r="N9905" s="22" t="n">
        <x:v>869462.1000000001</x:v>
      </x:c>
      <x:c r="O9905" s="22" t="n">
        <x:v>96606.90000000001</x:v>
      </x:c>
      <x:c r="P9905" s="14" t="n">
        <x:f>N9905/SUM(N9905:O9905)</x:f>
        <x:v>0.9</x:v>
      </x:c>
      <x:c r="Q9905" s="22" t="n">
        <x:v>1620690.975</x:v>
      </x:c>
      <x:c r="R9905" s="22" t="n">
        <x:v>195423.52500000002</x:v>
      </x:c>
      <x:c r="S9905" s="2" t="n">
        <x:v>3</x:v>
      </x:c>
      <x:c r="T9905" s="2" t="n">
        <x:v>1</x:v>
      </x:c>
      <x:c r="U9905" s="2" t="n">
        <x:v>4</x:v>
      </x:c>
      <x:c r="V9905" s="2" t="n">
        <x:v>1</x:v>
      </x:c>
      <x:c r="W9905" s="2" t="n">
        <x:v>3</x:v>
      </x:c>
      <x:c r="X9905" s="2" t="n">
        <x:v>3</x:v>
      </x:c>
      <x:c r="Y9905" s="2" t="n">
        <x:v>3</x:v>
      </x:c>
      <x:c r="Z9905" s="22" t="n">
        <x:v>476928</x:v>
      </x:c>
      <x:c r="AA9905" s="22" t="n">
        <x:v>368046</x:v>
      </x:c>
      <x:c r="AB9905" s="22" t="n">
        <x:v>108882</x:v>
      </x:c>
      <x:c r="AC9905" s="22" t="n">
        <x:v>0</x:v>
      </x:c>
      <x:c r="AD9905" s="22" t="n">
        <x:v>121095</x:v>
      </x:c>
      <x:c r="AE9905" s="2" t="n">
        <x:v>0</x:v>
      </x:c>
      <x:c r="AF9905" s="2" t="n">
        <x:v>0</x:v>
      </x:c>
    </x:row>
    <x:row r="9906" ht="23" customHeight="1">
      <x:c r="A9906" s="2" t="n">
        <x:v>9900</x:v>
      </x:c>
      <x:c r="B9906" s="24" t="n">
        <x:v>681185.25</x:v>
      </x:c>
      <x:c r="C9906" s="24" t="n">
        <x:v>284883.75</x:v>
      </x:c>
      <x:c r="D9906" s="24" t="n">
        <x:f>SUM(B9906:C9906)</x:f>
        <x:v>966069</x:v>
      </x:c>
      <x:c r="E9906" s="25" t="n">
        <x:f>B9906/D9906</x:f>
        <x:v>0.7051103492607671</x:v>
      </x:c>
      <x:c r="F9906" s="25" t="n">
        <x:f>C9906/D9906</x:f>
        <x:v>0.2948896507392329</x:v>
      </x:c>
      <x:c r="G9906" s="22" t="n">
        <x:v>1263036.375</x:v>
      </x:c>
      <x:c r="H9906" s="22" t="n">
        <x:v>575994.75</x:v>
      </x:c>
      <x:c r="I9906" s="22" t="n">
        <x:f>SUM(G9906:H9906)</x:f>
        <x:v>1839031.125</x:v>
      </x:c>
      <x:c r="J9906" s="22" t="n">
        <x:v>844974</x:v>
      </x:c>
      <x:c r="K9906" s="22" t="n">
        <x:v>121095</x:v>
      </x:c>
      <x:c r="L9906" s="22" t="n">
        <x:f>SUM(J9906:K9906)</x:f>
        <x:v>966069</x:v>
      </x:c>
      <x:c r="M9906" s="23" t="n">
        <x:f>D9906-L9906</x:f>
        <x:v>0</x:v>
      </x:c>
      <x:c r="N9906" s="22" t="n">
        <x:v>680667.75</x:v>
      </x:c>
      <x:c r="O9906" s="22" t="n">
        <x:v>285401.25</x:v>
      </x:c>
      <x:c r="P9906" s="14" t="n">
        <x:f>N9906/SUM(N9906:O9906)</x:f>
        <x:v>0.7045746732376259</x:v>
      </x:c>
      <x:c r="Q9906" s="22" t="n">
        <x:v>1261483.875</x:v>
      </x:c>
      <x:c r="R9906" s="22" t="n">
        <x:v>576771</x:v>
      </x:c>
      <x:c r="S9906" s="2" t="n">
        <x:v>2</x:v>
      </x:c>
      <x:c r="T9906" s="2" t="n">
        <x:v>2</x:v>
      </x:c>
      <x:c r="U9906" s="2" t="n">
        <x:v>1</x:v>
      </x:c>
      <x:c r="V9906" s="2" t="n">
        <x:v>1</x:v>
      </x:c>
      <x:c r="W9906" s="2" t="n">
        <x:v>3</x:v>
      </x:c>
      <x:c r="X9906" s="2" t="n">
        <x:v>3</x:v>
      </x:c>
      <x:c r="Y9906" s="2" t="n">
        <x:v>3</x:v>
      </x:c>
      <x:c r="Z9906" s="22" t="n">
        <x:v>422487</x:v>
      </x:c>
      <x:c r="AA9906" s="22" t="n">
        <x:v>422487</x:v>
      </x:c>
      <x:c r="AB9906" s="22" t="n">
        <x:v>108882</x:v>
      </x:c>
      <x:c r="AC9906" s="22" t="n">
        <x:v>60547.5</x:v>
      </x:c>
      <x:c r="AD9906" s="22" t="n">
        <x:v>60547.5</x:v>
      </x:c>
      <x:c r="AE9906" s="2" t="n">
        <x:v>0</x:v>
      </x:c>
      <x:c r="AF9906" s="2" t="n">
        <x:v>1</x:v>
      </x:c>
    </x:row>
    <x:row r="9907" ht="23" customHeight="1">
      <x:c r="A9907" s="2" t="n">
        <x:v>9901</x:v>
      </x:c>
      <x:c r="B9907" s="24" t="n">
        <x:v>785892.75</x:v>
      </x:c>
      <x:c r="C9907" s="24" t="n">
        <x:v>180176.25</x:v>
      </x:c>
      <x:c r="D9907" s="24" t="n">
        <x:f>SUM(B9907:C9907)</x:f>
        <x:v>966069</x:v>
      </x:c>
      <x:c r="E9907" s="25" t="n">
        <x:f>B9907/D9907</x:f>
        <x:v>0.8134954646096707</x:v>
      </x:c>
      <x:c r="F9907" s="25" t="n">
        <x:f>C9907/D9907</x:f>
        <x:v>0.18650453539032927</x:v>
      </x:c>
      <x:c r="G9907" s="22" t="n">
        <x:v>1276620.75</x:v>
      </x:c>
      <x:c r="H9907" s="22" t="n">
        <x:v>546484.3125</x:v>
      </x:c>
      <x:c r="I9907" s="22" t="n">
        <x:f>SUM(G9907:H9907)</x:f>
        <x:v>1823105.0625</x:v>
      </x:c>
      <x:c r="J9907" s="22" t="n">
        <x:v>844974</x:v>
      </x:c>
      <x:c r="K9907" s="22" t="n">
        <x:v>121095</x:v>
      </x:c>
      <x:c r="L9907" s="22" t="n">
        <x:f>SUM(J9907:K9907)</x:f>
        <x:v>966069</x:v>
      </x:c>
      <x:c r="M9907" s="23" t="n">
        <x:f>D9907-L9907</x:f>
        <x:v>0</x:v>
      </x:c>
      <x:c r="N9907" s="22" t="n">
        <x:v>785892.75</x:v>
      </x:c>
      <x:c r="O9907" s="22" t="n">
        <x:v>180176.25</x:v>
      </x:c>
      <x:c r="P9907" s="14" t="n">
        <x:f>N9907/SUM(N9907:O9907)</x:f>
        <x:v>0.8134954646096707</x:v>
      </x:c>
      <x:c r="Q9907" s="22" t="n">
        <x:v>1276620.75</x:v>
      </x:c>
      <x:c r="R9907" s="22" t="n">
        <x:v>547260.5625</x:v>
      </x:c>
      <x:c r="S9907" s="2" t="n">
        <x:v>2</x:v>
      </x:c>
      <x:c r="T9907" s="2" t="n">
        <x:v>2</x:v>
      </x:c>
      <x:c r="U9907" s="2" t="n">
        <x:v>2</x:v>
      </x:c>
      <x:c r="V9907" s="2" t="n">
        <x:v>2</x:v>
      </x:c>
      <x:c r="W9907" s="2" t="n">
        <x:v>3</x:v>
      </x:c>
      <x:c r="X9907" s="2" t="n">
        <x:v>3</x:v>
      </x:c>
      <x:c r="Y9907" s="2" t="n">
        <x:v>3</x:v>
      </x:c>
      <x:c r="Z9907" s="22" t="n">
        <x:v>422487</x:v>
      </x:c>
      <x:c r="AA9907" s="22" t="n">
        <x:v>422487</x:v>
      </x:c>
      <x:c r="AB9907" s="22" t="n">
        <x:v>108882</x:v>
      </x:c>
      <x:c r="AC9907" s="22" t="n">
        <x:v>60547.5</x:v>
      </x:c>
      <x:c r="AD9907" s="22" t="n">
        <x:v>60547.5</x:v>
      </x:c>
      <x:c r="AE9907" s="2" t="n">
        <x:v>0</x:v>
      </x:c>
      <x:c r="AF9907" s="2" t="n">
        <x:v>0</x:v>
      </x:c>
    </x:row>
    <x:row r="9908" ht="23" customHeight="1">
      <x:c r="A9908" s="2" t="n">
        <x:v>9902</x:v>
      </x:c>
      <x:c r="B9908" s="24" t="n">
        <x:v>0</x:v>
      </x:c>
      <x:c r="C9908" s="24" t="n">
        <x:v>851080.5</x:v>
      </x:c>
      <x:c r="D9908" s="24" t="n">
        <x:f>SUM(B9908:C9908)</x:f>
        <x:v>851080.5</x:v>
      </x:c>
      <x:c r="E9908" s="25" t="n">
        <x:f>B9908/D9908</x:f>
        <x:v>0</x:v>
      </x:c>
      <x:c r="F9908" s="25" t="n">
        <x:f>C9908/D9908</x:f>
        <x:v>1</x:v>
      </x:c>
      <x:c r="G9908" s="22" t="n">
        <x:v>828621</x:v>
      </x:c>
      <x:c r="H9908" s="22" t="n">
        <x:v>949638.375</x:v>
      </x:c>
      <x:c r="I9908" s="22" t="n">
        <x:f>SUM(G9908:H9908)</x:f>
        <x:v>1778259.375</x:v>
      </x:c>
      <x:c r="J9908" s="22" t="n">
        <x:v>790533</x:v>
      </x:c>
      <x:c r="K9908" s="22" t="n">
        <x:v>60547.5</x:v>
      </x:c>
      <x:c r="L9908" s="22" t="n">
        <x:f>SUM(J9908:K9908)</x:f>
        <x:v>851080.5</x:v>
      </x:c>
      <x:c r="M9908" s="23" t="n">
        <x:f>D9908-L9908</x:f>
        <x:v>0</x:v>
      </x:c>
      <x:c r="N9908" s="22" t="n">
        <x:v>0</x:v>
      </x:c>
      <x:c r="O9908" s="22" t="n">
        <x:v>851080.5</x:v>
      </x:c>
      <x:c r="P9908" s="14" t="n">
        <x:f>N9908/SUM(N9908:O9908)</x:f>
        <x:v>0</x:v>
      </x:c>
      <x:c r="Q9908" s="22" t="n">
        <x:v>828103.5</x:v>
      </x:c>
      <x:c r="R9908" s="22" t="n">
        <x:v>949897.125</x:v>
      </x:c>
      <x:c r="S9908" s="2" t="n">
        <x:v>2</x:v>
      </x:c>
      <x:c r="T9908" s="2" t="n">
        <x:v>1</x:v>
      </x:c>
      <x:c r="U9908" s="2" t="n">
        <x:v>0</x:v>
      </x:c>
      <x:c r="V9908" s="2" t="n">
        <x:v>3</x:v>
      </x:c>
      <x:c r="W9908" s="2" t="n">
        <x:v>2</x:v>
      </x:c>
      <x:c r="X9908" s="2" t="n">
        <x:v>2</x:v>
      </x:c>
      <x:c r="Y9908" s="2" t="n">
        <x:v>2</x:v>
      </x:c>
      <x:c r="Z9908" s="22" t="n">
        <x:v>422487</x:v>
      </x:c>
      <x:c r="AA9908" s="22" t="n">
        <x:v>368046</x:v>
      </x:c>
      <x:c r="AB9908" s="22" t="n">
        <x:v>54441</x:v>
      </x:c>
      <x:c r="AC9908" s="22" t="n">
        <x:v>0</x:v>
      </x:c>
      <x:c r="AD9908" s="22" t="n">
        <x:v>60547.5</x:v>
      </x:c>
      <x:c r="AE9908" s="2" t="n">
        <x:v>0</x:v>
      </x:c>
      <x:c r="AF9908" s="2" t="n">
        <x:v>0</x:v>
      </x:c>
    </x:row>
    <x:row r="9909" ht="23" customHeight="1">
      <x:c r="A9909" s="2" t="n">
        <x:v>9903</x:v>
      </x:c>
      <x:c r="B9909" s="24" t="n">
        <x:v>869462.1000000001</x:v>
      </x:c>
      <x:c r="C9909" s="24" t="n">
        <x:v>96606.9</x:v>
      </x:c>
      <x:c r="D9909" s="24" t="n">
        <x:f>SUM(B9909:C9909)</x:f>
        <x:v>966069.0000000001</x:v>
      </x:c>
      <x:c r="E9909" s="25" t="n">
        <x:f>B9909/D9909</x:f>
        <x:v>0.9</x:v>
      </x:c>
      <x:c r="F9909" s="25" t="n">
        <x:f>C9909/D9909</x:f>
        <x:v>0.09999999999999998</x:v>
      </x:c>
      <x:c r="G9909" s="22" t="n">
        <x:v>1605554.1</x:v>
      </x:c>
      <x:c r="H9909" s="22" t="n">
        <x:v>247458.14999999997</x:v>
      </x:c>
      <x:c r="I9909" s="22" t="n">
        <x:f>SUM(G9909:H9909)</x:f>
        <x:v>1853012.25</x:v>
      </x:c>
      <x:c r="J9909" s="22" t="n">
        <x:v>844974</x:v>
      </x:c>
      <x:c r="K9909" s="22" t="n">
        <x:v>121095</x:v>
      </x:c>
      <x:c r="L9909" s="22" t="n">
        <x:f>SUM(J9909:K9909)</x:f>
        <x:v>966069</x:v>
      </x:c>
      <x:c r="M9909" s="23" t="n">
        <x:f>D9909-L9909</x:f>
        <x:v>1.1641532182693481e-10</x:v>
      </x:c>
      <x:c r="N9909" s="22" t="n">
        <x:v>869462.1000000001</x:v>
      </x:c>
      <x:c r="O9909" s="22" t="n">
        <x:v>96606.9</x:v>
      </x:c>
      <x:c r="P9909" s="14" t="n">
        <x:f>N9909/SUM(N9909:O9909)</x:f>
        <x:v>0.9</x:v>
      </x:c>
      <x:c r="Q9909" s="22" t="n">
        <x:v>1605554.1</x:v>
      </x:c>
      <x:c r="R9909" s="22" t="n">
        <x:v>248234.39999999997</x:v>
      </x:c>
      <x:c r="S9909" s="2" t="n">
        <x:v>3</x:v>
      </x:c>
      <x:c r="T9909" s="2" t="n">
        <x:v>1</x:v>
      </x:c>
      <x:c r="U9909" s="2" t="n">
        <x:v>4</x:v>
      </x:c>
      <x:c r="V9909" s="2" t="n">
        <x:v>1</x:v>
      </x:c>
      <x:c r="W9909" s="2" t="n">
        <x:v>3</x:v>
      </x:c>
      <x:c r="X9909" s="2" t="n">
        <x:v>3</x:v>
      </x:c>
      <x:c r="Y9909" s="2" t="n">
        <x:v>3</x:v>
      </x:c>
      <x:c r="Z9909" s="22" t="n">
        <x:v>476928</x:v>
      </x:c>
      <x:c r="AA9909" s="22" t="n">
        <x:v>368046</x:v>
      </x:c>
      <x:c r="AB9909" s="22" t="n">
        <x:v>108882</x:v>
      </x:c>
      <x:c r="AC9909" s="22" t="n">
        <x:v>0</x:v>
      </x:c>
      <x:c r="AD9909" s="22" t="n">
        <x:v>121095</x:v>
      </x:c>
      <x:c r="AE9909" s="2" t="n">
        <x:v>0</x:v>
      </x:c>
      <x:c r="AF9909" s="2" t="n">
        <x:v>0</x:v>
      </x:c>
    </x:row>
    <x:row r="9910" ht="23" customHeight="1">
      <x:c r="A9910" s="2" t="n">
        <x:v>9904</x:v>
      </x:c>
      <x:c r="B9910" s="24" t="n">
        <x:v>259207.125</x:v>
      </x:c>
      <x:c r="C9910" s="24" t="n">
        <x:v>706861.875</x:v>
      </x:c>
      <x:c r="D9910" s="24" t="n">
        <x:f>SUM(B9910:C9910)</x:f>
        <x:v>966069</x:v>
      </x:c>
      <x:c r="E9910" s="25" t="n">
        <x:f>B9910/D9910</x:f>
        <x:v>0.26831119205771015</x:v>
      </x:c>
      <x:c r="F9910" s="25" t="n">
        <x:f>C9910/D9910</x:f>
        <x:v>0.7316888079422899</x:v>
      </x:c>
      <x:c r="G9910" s="22" t="n">
        <x:v>457875.375</x:v>
      </x:c>
      <x:c r="H9910" s="22" t="n">
        <x:v>1485643.3125</x:v>
      </x:c>
      <x:c r="I9910" s="22" t="n">
        <x:f>SUM(G9910:H9910)</x:f>
        <x:v>1943518.6875</x:v>
      </x:c>
      <x:c r="J9910" s="22" t="n">
        <x:v>844974</x:v>
      </x:c>
      <x:c r="K9910" s="22" t="n">
        <x:v>121095</x:v>
      </x:c>
      <x:c r="L9910" s="22" t="n">
        <x:f>SUM(J9910:K9910)</x:f>
        <x:v>966069</x:v>
      </x:c>
      <x:c r="M9910" s="23" t="n">
        <x:f>D9910-L9910</x:f>
        <x:v>0</x:v>
      </x:c>
      <x:c r="N9910" s="22" t="n">
        <x:v>259120.875</x:v>
      </x:c>
      <x:c r="O9910" s="22" t="n">
        <x:v>706948.125</x:v>
      </x:c>
      <x:c r="P9910" s="14" t="n">
        <x:f>N9910/SUM(N9910:O9910)</x:f>
        <x:v>0.26822191272052</x:v>
      </x:c>
      <x:c r="Q9910" s="22" t="n">
        <x:v>456754.125</x:v>
      </x:c>
      <x:c r="R9910" s="22" t="n">
        <x:v>1485815.8125</x:v>
      </x:c>
      <x:c r="S9910" s="2" t="n">
        <x:v>1</x:v>
      </x:c>
      <x:c r="T9910" s="2" t="n">
        <x:v>3</x:v>
      </x:c>
      <x:c r="U9910" s="2" t="n">
        <x:v>1</x:v>
      </x:c>
      <x:c r="V9910" s="2" t="n">
        <x:v>5</x:v>
      </x:c>
      <x:c r="W9910" s="2" t="n">
        <x:v>3</x:v>
      </x:c>
      <x:c r="X9910" s="2" t="n">
        <x:v>3</x:v>
      </x:c>
      <x:c r="Y9910" s="2" t="n">
        <x:v>3</x:v>
      </x:c>
      <x:c r="Z9910" s="22" t="n">
        <x:v>368046</x:v>
      </x:c>
      <x:c r="AA9910" s="22" t="n">
        <x:v>476928</x:v>
      </x:c>
      <x:c r="AB9910" s="22" t="n">
        <x:v>108882</x:v>
      </x:c>
      <x:c r="AC9910" s="22" t="n">
        <x:v>121095</x:v>
      </x:c>
      <x:c r="AD9910" s="22" t="n">
        <x:v>0</x:v>
      </x:c>
      <x:c r="AE9910" s="2" t="n">
        <x:v>1</x:v>
      </x:c>
      <x:c r="AF9910" s="2" t="n">
        <x:v>0</x:v>
      </x:c>
    </x:row>
    <x:row r="9911" ht="23" customHeight="1">
      <x:c r="A9911" s="2" t="n">
        <x:v>9905</x:v>
      </x:c>
      <x:c r="B9911" s="24" t="n">
        <x:v>708778.0625</x:v>
      </x:c>
      <x:c r="C9911" s="24" t="n">
        <x:v>257290.9375</x:v>
      </x:c>
      <x:c r="D9911" s="24" t="n">
        <x:f>SUM(B9911:C9911)</x:f>
        <x:v>966069</x:v>
      </x:c>
      <x:c r="E9911" s="25" t="n">
        <x:f>B9911/D9911</x:f>
        <x:v>0.7336722972168654</x:v>
      </x:c>
      <x:c r="F9911" s="25" t="n">
        <x:f>C9911/D9911</x:f>
        <x:v>0.26632770278313456</x:v>
      </x:c>
      <x:c r="G9911" s="22" t="n">
        <x:v>1292035.0625</x:v>
      </x:c>
      <x:c r="H9911" s="22" t="n">
        <x:v>577852</x:v>
      </x:c>
      <x:c r="I9911" s="22" t="n">
        <x:f>SUM(G9911:H9911)</x:f>
        <x:v>1869887.0625</x:v>
      </x:c>
      <x:c r="J9911" s="22" t="n">
        <x:v>844974</x:v>
      </x:c>
      <x:c r="K9911" s="22" t="n">
        <x:v>121095</x:v>
      </x:c>
      <x:c r="L9911" s="22" t="n">
        <x:f>SUM(J9911:K9911)</x:f>
        <x:v>966069</x:v>
      </x:c>
      <x:c r="M9911" s="23" t="n">
        <x:f>D9911-L9911</x:f>
        <x:v>0</x:v>
      </x:c>
      <x:c r="N9911" s="22" t="n">
        <x:v>708174.3125</x:v>
      </x:c>
      <x:c r="O9911" s="22" t="n">
        <x:v>257894.6875</x:v>
      </x:c>
      <x:c r="P9911" s="14" t="n">
        <x:f>N9911/SUM(N9911:O9911)</x:f>
        <x:v>0.7330473418565341</x:v>
      </x:c>
      <x:c r="Q9911" s="22" t="n">
        <x:v>1290913.8125</x:v>
      </x:c>
      <x:c r="R9911" s="22" t="n">
        <x:v>578973.25</x:v>
      </x:c>
      <x:c r="S9911" s="2" t="n">
        <x:v>2</x:v>
      </x:c>
      <x:c r="T9911" s="2" t="n">
        <x:v>2</x:v>
      </x:c>
      <x:c r="U9911" s="2" t="n">
        <x:v>1</x:v>
      </x:c>
      <x:c r="V9911" s="2" t="n">
        <x:v>3</x:v>
      </x:c>
      <x:c r="W9911" s="2" t="n">
        <x:v>3</x:v>
      </x:c>
      <x:c r="X9911" s="2" t="n">
        <x:v>3</x:v>
      </x:c>
      <x:c r="Y9911" s="2" t="n">
        <x:v>3</x:v>
      </x:c>
      <x:c r="Z9911" s="22" t="n">
        <x:v>422487</x:v>
      </x:c>
      <x:c r="AA9911" s="22" t="n">
        <x:v>422487</x:v>
      </x:c>
      <x:c r="AB9911" s="22" t="n">
        <x:v>108882</x:v>
      </x:c>
      <x:c r="AC9911" s="22" t="n">
        <x:v>60547.5</x:v>
      </x:c>
      <x:c r="AD9911" s="22" t="n">
        <x:v>60547.5</x:v>
      </x:c>
      <x:c r="AE9911" s="2" t="n">
        <x:v>0</x:v>
      </x:c>
      <x:c r="AF9911" s="2" t="n">
        <x:v>1</x:v>
      </x:c>
    </x:row>
    <x:row r="9912" ht="23" customHeight="1">
      <x:c r="A9912" s="2" t="n">
        <x:v>9906</x:v>
      </x:c>
      <x:c r="B9912" s="24" t="n">
        <x:v>618876.09375</x:v>
      </x:c>
      <x:c r="C9912" s="24" t="n">
        <x:v>462181.40625</x:v>
      </x:c>
      <x:c r="D9912" s="24" t="n">
        <x:f>SUM(B9912:C9912)</x:f>
        <x:v>1081057.5</x:v>
      </x:c>
      <x:c r="E9912" s="25" t="n">
        <x:f>B9912/D9912</x:f>
        <x:v>0.5724728737833094</x:v>
      </x:c>
      <x:c r="F9912" s="25" t="n">
        <x:f>C9912/D9912</x:f>
        <x:v>0.4275271262166906</x:v>
      </x:c>
      <x:c r="G9912" s="22" t="n">
        <x:v>1635500.53125</x:v>
      </x:c>
      <x:c r="H9912" s="22" t="n">
        <x:v>499398.28125</x:v>
      </x:c>
      <x:c r="I9912" s="22" t="n">
        <x:f>SUM(G9912:H9912)</x:f>
        <x:v>2134898.8125</x:v>
      </x:c>
      <x:c r="J9912" s="22" t="n">
        <x:v>899415</x:v>
      </x:c>
      <x:c r="K9912" s="22" t="n">
        <x:v>181642.5</x:v>
      </x:c>
      <x:c r="L9912" s="22" t="n">
        <x:f>SUM(J9912:K9912)</x:f>
        <x:v>1081057.5</x:v>
      </x:c>
      <x:c r="M9912" s="23" t="n">
        <x:f>D9912-L9912</x:f>
        <x:v>0</x:v>
      </x:c>
      <x:c r="N9912" s="22" t="n">
        <x:v>619264.21875</x:v>
      </x:c>
      <x:c r="O9912" s="22" t="n">
        <x:v>461793.28125</x:v>
      </x:c>
      <x:c r="P9912" s="14" t="n">
        <x:f>N9912/SUM(N9912:O9912)</x:f>
        <x:v>0.5728318972395086</x:v>
      </x:c>
      <x:c r="Q9912" s="22" t="n">
        <x:v>1635112.40625</x:v>
      </x:c>
      <x:c r="R9912" s="22" t="n">
        <x:v>499268.90625</x:v>
      </x:c>
      <x:c r="S9912" s="2" t="n">
        <x:v>4</x:v>
      </x:c>
      <x:c r="T9912" s="2" t="n">
        <x:v>1</x:v>
      </x:c>
      <x:c r="U9912" s="2" t="n">
        <x:v>2</x:v>
      </x:c>
      <x:c r="V9912" s="2" t="n">
        <x:v>3</x:v>
      </x:c>
      <x:c r="W9912" s="2" t="n">
        <x:v>4</x:v>
      </x:c>
      <x:c r="X9912" s="2" t="n">
        <x:v>4</x:v>
      </x:c>
      <x:c r="Y9912" s="2" t="n">
        <x:v>4</x:v>
      </x:c>
      <x:c r="Z9912" s="22" t="n">
        <x:v>531369</x:v>
      </x:c>
      <x:c r="AA9912" s="22" t="n">
        <x:v>368046</x:v>
      </x:c>
      <x:c r="AB9912" s="22" t="n">
        <x:v>163323</x:v>
      </x:c>
      <x:c r="AC9912" s="22" t="n">
        <x:v>0</x:v>
      </x:c>
      <x:c r="AD9912" s="22" t="n">
        <x:v>181642.5</x:v>
      </x:c>
      <x:c r="AE9912" s="2" t="n">
        <x:v>1</x:v>
      </x:c>
      <x:c r="AF9912" s="2" t="n">
        <x:v>0</x:v>
      </x:c>
    </x:row>
    <x:row r="9913" ht="23" customHeight="1">
      <x:c r="A9913" s="2" t="n">
        <x:v>9907</x:v>
      </x:c>
      <x:c r="B9913" s="24" t="n">
        <x:v>425540.25</x:v>
      </x:c>
      <x:c r="C9913" s="24" t="n">
        <x:v>425540.25</x:v>
      </x:c>
      <x:c r="D9913" s="24" t="n">
        <x:f>SUM(B9913:C9913)</x:f>
        <x:v>851080.5</x:v>
      </x:c>
      <x:c r="E9913" s="25" t="n">
        <x:f>B9913/D9913</x:f>
        <x:v>0.5</x:v>
      </x:c>
      <x:c r="F9913" s="25" t="n">
        <x:f>C9913/D9913</x:f>
        <x:v>0.5</x:v>
      </x:c>
      <x:c r="G9913" s="22" t="n">
        <x:v>716220</x:v>
      </x:c>
      <x:c r="H9913" s="22" t="n">
        <x:v>1161632.25</x:v>
      </x:c>
      <x:c r="I9913" s="22" t="n">
        <x:f>SUM(G9913:H9913)</x:f>
        <x:v>1877852.25</x:v>
      </x:c>
      <x:c r="J9913" s="22" t="n">
        <x:v>790533</x:v>
      </x:c>
      <x:c r="K9913" s="22" t="n">
        <x:v>60547.5</x:v>
      </x:c>
      <x:c r="L9913" s="22" t="n">
        <x:f>SUM(J9913:K9913)</x:f>
        <x:v>851080.5</x:v>
      </x:c>
      <x:c r="M9913" s="23" t="n">
        <x:f>D9913-L9913</x:f>
        <x:v>0</x:v>
      </x:c>
      <x:c r="N9913" s="22" t="n">
        <x:v>425540.25</x:v>
      </x:c>
      <x:c r="O9913" s="22" t="n">
        <x:v>425540.25</x:v>
      </x:c>
      <x:c r="P9913" s="14" t="n">
        <x:f>N9913/SUM(N9913:O9913)</x:f>
        <x:v>0.5</x:v>
      </x:c>
      <x:c r="Q9913" s="22" t="n">
        <x:v>715185</x:v>
      </x:c>
      <x:c r="R9913" s="22" t="n">
        <x:v>1161632.25</x:v>
      </x:c>
      <x:c r="S9913" s="2" t="n">
        <x:v>1</x:v>
      </x:c>
      <x:c r="T9913" s="2" t="n">
        <x:v>2</x:v>
      </x:c>
      <x:c r="U9913" s="2" t="n">
        <x:v>1</x:v>
      </x:c>
      <x:c r="V9913" s="2" t="n">
        <x:v>2</x:v>
      </x:c>
      <x:c r="W9913" s="2" t="n">
        <x:v>2</x:v>
      </x:c>
      <x:c r="X9913" s="2" t="n">
        <x:v>2</x:v>
      </x:c>
      <x:c r="Y9913" s="2" t="n">
        <x:v>2</x:v>
      </x:c>
      <x:c r="Z9913" s="22" t="n">
        <x:v>368046</x:v>
      </x:c>
      <x:c r="AA9913" s="22" t="n">
        <x:v>422487</x:v>
      </x:c>
      <x:c r="AB9913" s="22" t="n">
        <x:v>54441</x:v>
      </x:c>
      <x:c r="AC9913" s="22" t="n">
        <x:v>60547.5</x:v>
      </x:c>
      <x:c r="AD9913" s="22" t="n">
        <x:v>0</x:v>
      </x:c>
      <x:c r="AE9913" s="2" t="n">
        <x:v>0</x:v>
      </x:c>
      <x:c r="AF9913" s="2" t="n">
        <x:v>0</x:v>
      </x:c>
    </x:row>
    <x:row r="9914" ht="23" customHeight="1">
      <x:c r="A9914" s="2" t="n">
        <x:v>9908</x:v>
      </x:c>
      <x:c r="B9914" s="24" t="n">
        <x:v>772855.2</x:v>
      </x:c>
      <x:c r="C9914" s="24" t="n">
        <x:v>193213.8</x:v>
      </x:c>
      <x:c r="D9914" s="24" t="n">
        <x:f>SUM(B9914:C9914)</x:f>
        <x:v>966069</x:v>
      </x:c>
      <x:c r="E9914" s="25" t="n">
        <x:f>B9914/D9914</x:f>
        <x:v>0.7999999999999999</x:v>
      </x:c>
      <x:c r="F9914" s="25" t="n">
        <x:f>C9914/D9914</x:f>
        <x:v>0.19999999999999998</x:v>
      </x:c>
      <x:c r="G9914" s="22" t="n">
        <x:v>1356112.1999999997</x:v>
      </x:c>
      <x:c r="H9914" s="22" t="n">
        <x:v>513774.8625</x:v>
      </x:c>
      <x:c r="I9914" s="22" t="n">
        <x:f>SUM(G9914:H9914)</x:f>
        <x:v>1869887.0624999998</x:v>
      </x:c>
      <x:c r="J9914" s="22" t="n">
        <x:v>844974</x:v>
      </x:c>
      <x:c r="K9914" s="22" t="n">
        <x:v>121095</x:v>
      </x:c>
      <x:c r="L9914" s="22" t="n">
        <x:f>SUM(J9914:K9914)</x:f>
        <x:v>966069</x:v>
      </x:c>
      <x:c r="M9914" s="23" t="n">
        <x:f>D9914-L9914</x:f>
        <x:v>0</x:v>
      </x:c>
      <x:c r="N9914" s="22" t="n">
        <x:v>772855.2</x:v>
      </x:c>
      <x:c r="O9914" s="22" t="n">
        <x:v>193213.8</x:v>
      </x:c>
      <x:c r="P9914" s="14" t="n">
        <x:f>N9914/SUM(N9914:O9914)</x:f>
        <x:v>0.7999999999999999</x:v>
      </x:c>
      <x:c r="Q9914" s="22" t="n">
        <x:v>1355594.6999999997</x:v>
      </x:c>
      <x:c r="R9914" s="22" t="n">
        <x:v>514292.3625</x:v>
      </x:c>
      <x:c r="S9914" s="2" t="n">
        <x:v>2</x:v>
      </x:c>
      <x:c r="T9914" s="2" t="n">
        <x:v>2</x:v>
      </x:c>
      <x:c r="U9914" s="2" t="n">
        <x:v>4</x:v>
      </x:c>
      <x:c r="V9914" s="2" t="n">
        <x:v>2</x:v>
      </x:c>
      <x:c r="W9914" s="2" t="n">
        <x:v>3</x:v>
      </x:c>
      <x:c r="X9914" s="2" t="n">
        <x:v>3</x:v>
      </x:c>
      <x:c r="Y9914" s="2" t="n">
        <x:v>3</x:v>
      </x:c>
      <x:c r="Z9914" s="22" t="n">
        <x:v>422487</x:v>
      </x:c>
      <x:c r="AA9914" s="22" t="n">
        <x:v>422487</x:v>
      </x:c>
      <x:c r="AB9914" s="22" t="n">
        <x:v>108882</x:v>
      </x:c>
      <x:c r="AC9914" s="22" t="n">
        <x:v>60547.5</x:v>
      </x:c>
      <x:c r="AD9914" s="22" t="n">
        <x:v>60547.5</x:v>
      </x:c>
      <x:c r="AE9914" s="2" t="n">
        <x:v>0</x:v>
      </x:c>
      <x:c r="AF9914" s="2" t="n">
        <x:v>0</x:v>
      </x:c>
    </x:row>
    <x:row r="9915" ht="23" customHeight="1">
      <x:c r="A9915" s="2" t="n">
        <x:v>9909</x:v>
      </x:c>
      <x:c r="B9915" s="24" t="n">
        <x:v>296120.5078125</x:v>
      </x:c>
      <x:c r="C9915" s="24" t="n">
        <x:v>784936.9921875</x:v>
      </x:c>
      <x:c r="D9915" s="24" t="n">
        <x:f>SUM(B9915:C9915)</x:f>
        <x:v>1081057.5</x:v>
      </x:c>
      <x:c r="E9915" s="25" t="n">
        <x:f>B9915/D9915</x:f>
        <x:v>0.2739174445508218</x:v>
      </x:c>
      <x:c r="F9915" s="25" t="n">
        <x:f>C9915/D9915</x:f>
        <x:v>0.7260825554491782</x:v>
      </x:c>
      <x:c r="G9915" s="22" t="n">
        <x:v>429561.38671875</x:v>
      </x:c>
      <x:c r="H9915" s="22" t="n">
        <x:v>1864814.6640625</x:v>
      </x:c>
      <x:c r="I9915" s="22" t="n">
        <x:f>SUM(G9915:H9915)</x:f>
        <x:v>2294376.05078125</x:v>
      </x:c>
      <x:c r="J9915" s="22" t="n">
        <x:v>899415</x:v>
      </x:c>
      <x:c r="K9915" s="22" t="n">
        <x:v>181642.5</x:v>
      </x:c>
      <x:c r="L9915" s="22" t="n">
        <x:f>SUM(J9915:K9915)</x:f>
        <x:v>1081057.5</x:v>
      </x:c>
      <x:c r="M9915" s="23" t="n">
        <x:f>D9915-L9915</x:f>
        <x:v>0</x:v>
      </x:c>
      <x:c r="N9915" s="22" t="n">
        <x:v>295441.2890625</x:v>
      </x:c>
      <x:c r="O9915" s="22" t="n">
        <x:v>785616.2109375</x:v>
      </x:c>
      <x:c r="P9915" s="14" t="n">
        <x:f>N9915/SUM(N9915:O9915)</x:f>
        <x:v>0.2732891535024733</x:v>
      </x:c>
      <x:c r="Q9915" s="22" t="n">
        <x:v>428025.05859375</x:v>
      </x:c>
      <x:c r="R9915" s="22" t="n">
        <x:v>1864609.8203125</x:v>
      </x:c>
      <x:c r="S9915" s="2" t="n">
        <x:v>1</x:v>
      </x:c>
      <x:c r="T9915" s="2" t="n">
        <x:v>4</x:v>
      </x:c>
      <x:c r="U9915" s="2" t="n">
        <x:v>1</x:v>
      </x:c>
      <x:c r="V9915" s="2" t="n">
        <x:v>5</x:v>
      </x:c>
      <x:c r="W9915" s="2" t="n">
        <x:v>4</x:v>
      </x:c>
      <x:c r="X9915" s="2" t="n">
        <x:v>4</x:v>
      </x:c>
      <x:c r="Y9915" s="2" t="n">
        <x:v>4</x:v>
      </x:c>
      <x:c r="Z9915" s="22" t="n">
        <x:v>368046</x:v>
      </x:c>
      <x:c r="AA9915" s="22" t="n">
        <x:v>531369</x:v>
      </x:c>
      <x:c r="AB9915" s="22" t="n">
        <x:v>163323</x:v>
      </x:c>
      <x:c r="AC9915" s="22" t="n">
        <x:v>181642.5</x:v>
      </x:c>
      <x:c r="AD9915" s="22" t="n">
        <x:v>0</x:v>
      </x:c>
      <x:c r="AE9915" s="2" t="n">
        <x:v>2</x:v>
      </x:c>
      <x:c r="AF9915" s="2" t="n">
        <x:v>0</x:v>
      </x:c>
    </x:row>
    <x:row r="9916" ht="23" customHeight="1">
      <x:c r="A9916" s="2" t="n">
        <x:v>9910</x:v>
      </x:c>
      <x:c r="B9916" s="24" t="n">
        <x:v>966069</x:v>
      </x:c>
      <x:c r="C9916" s="24" t="n">
        <x:v>0</x:v>
      </x:c>
      <x:c r="D9916" s="24" t="n">
        <x:f>SUM(B9916:C9916)</x:f>
        <x:v>966069</x:v>
      </x:c>
      <x:c r="E9916" s="25" t="n">
        <x:f>B9916/D9916</x:f>
        <x:v>1</x:v>
      </x:c>
      <x:c r="F9916" s="25" t="n">
        <x:f>C9916/D9916</x:f>
        <x:v>0</x:v>
      </x:c>
      <x:c r="G9916" s="22" t="n">
        <x:v>1810344.375</x:v>
      </x:c>
      <x:c r="H9916" s="22" t="n">
        <x:v>52552.125</x:v>
      </x:c>
      <x:c r="I9916" s="22" t="n">
        <x:f>SUM(G9916:H9916)</x:f>
        <x:v>1862896.5</x:v>
      </x:c>
      <x:c r="J9916" s="22" t="n">
        <x:v>844974</x:v>
      </x:c>
      <x:c r="K9916" s="22" t="n">
        <x:v>121095</x:v>
      </x:c>
      <x:c r="L9916" s="22" t="n">
        <x:f>SUM(J9916:K9916)</x:f>
        <x:v>966069</x:v>
      </x:c>
      <x:c r="M9916" s="23" t="n">
        <x:f>D9916-L9916</x:f>
        <x:v>0</x:v>
      </x:c>
      <x:c r="N9916" s="22" t="n">
        <x:v>966069</x:v>
      </x:c>
      <x:c r="O9916" s="22" t="n">
        <x:v>0</x:v>
      </x:c>
      <x:c r="P9916" s="14" t="n">
        <x:f>N9916/SUM(N9916:O9916)</x:f>
        <x:v>1</x:v>
      </x:c>
      <x:c r="Q9916" s="22" t="n">
        <x:v>1809309.375</x:v>
      </x:c>
      <x:c r="R9916" s="22" t="n">
        <x:v>52810.875</x:v>
      </x:c>
      <x:c r="S9916" s="2" t="n">
        <x:v>3</x:v>
      </x:c>
      <x:c r="T9916" s="2" t="n">
        <x:v>1</x:v>
      </x:c>
      <x:c r="U9916" s="2" t="n">
        <x:v>5</x:v>
      </x:c>
      <x:c r="V9916" s="2" t="n">
        <x:v>0</x:v>
      </x:c>
      <x:c r="W9916" s="2" t="n">
        <x:v>3</x:v>
      </x:c>
      <x:c r="X9916" s="2" t="n">
        <x:v>3</x:v>
      </x:c>
      <x:c r="Y9916" s="2" t="n">
        <x:v>3</x:v>
      </x:c>
      <x:c r="Z9916" s="22" t="n">
        <x:v>476928</x:v>
      </x:c>
      <x:c r="AA9916" s="22" t="n">
        <x:v>368046</x:v>
      </x:c>
      <x:c r="AB9916" s="22" t="n">
        <x:v>108882</x:v>
      </x:c>
      <x:c r="AC9916" s="22" t="n">
        <x:v>0</x:v>
      </x:c>
      <x:c r="AD9916" s="22" t="n">
        <x:v>121095</x:v>
      </x:c>
      <x:c r="AE9916" s="2" t="n">
        <x:v>0</x:v>
      </x:c>
      <x:c r="AF9916" s="2" t="n">
        <x:v>0</x:v>
      </x:c>
    </x:row>
    <x:row r="9917" ht="23" customHeight="1">
      <x:c r="A9917" s="2" t="n">
        <x:v>9911</x:v>
      </x:c>
      <x:c r="B9917" s="24" t="n">
        <x:v>680864.4</x:v>
      </x:c>
      <x:c r="C9917" s="24" t="n">
        <x:v>170216.1</x:v>
      </x:c>
      <x:c r="D9917" s="24" t="n">
        <x:f>SUM(B9917:C9917)</x:f>
        <x:v>851080.5</x:v>
      </x:c>
      <x:c r="E9917" s="25" t="n">
        <x:f>B9917/D9917</x:f>
        <x:v>0.8</x:v>
      </x:c>
      <x:c r="F9917" s="25" t="n">
        <x:f>C9917/D9917</x:f>
        <x:v>0.2</x:v>
      </x:c>
      <x:c r="G9917" s="22" t="n">
        <x:v>1416956.4</x:v>
      </x:c>
      <x:c r="H9917" s="22" t="n">
        <x:v>314520.97500000003</x:v>
      </x:c>
      <x:c r="I9917" s="22" t="n">
        <x:f>SUM(G9917:H9917)</x:f>
        <x:v>1731477.375</x:v>
      </x:c>
      <x:c r="J9917" s="22" t="n">
        <x:v>790533</x:v>
      </x:c>
      <x:c r="K9917" s="22" t="n">
        <x:v>60547.5</x:v>
      </x:c>
      <x:c r="L9917" s="22" t="n">
        <x:f>SUM(J9917:K9917)</x:f>
        <x:v>851080.5</x:v>
      </x:c>
      <x:c r="M9917" s="23" t="n">
        <x:f>D9917-L9917</x:f>
        <x:v>0</x:v>
      </x:c>
      <x:c r="N9917" s="22" t="n">
        <x:v>680864.4</x:v>
      </x:c>
      <x:c r="O9917" s="22" t="n">
        <x:v>170216.1</x:v>
      </x:c>
      <x:c r="P9917" s="14" t="n">
        <x:f>N9917/SUM(N9917:O9917)</x:f>
        <x:v>0.8</x:v>
      </x:c>
      <x:c r="Q9917" s="22" t="n">
        <x:v>1416956.4</x:v>
      </x:c>
      <x:c r="R9917" s="22" t="n">
        <x:v>315038.47500000003</x:v>
      </x:c>
      <x:c r="S9917" s="2" t="n">
        <x:v>2</x:v>
      </x:c>
      <x:c r="T9917" s="2" t="n">
        <x:v>1</x:v>
      </x:c>
      <x:c r="U9917" s="2" t="n">
        <x:v>2</x:v>
      </x:c>
      <x:c r="V9917" s="2" t="n">
        <x:v>1</x:v>
      </x:c>
      <x:c r="W9917" s="2" t="n">
        <x:v>2</x:v>
      </x:c>
      <x:c r="X9917" s="2" t="n">
        <x:v>2</x:v>
      </x:c>
      <x:c r="Y9917" s="2" t="n">
        <x:v>2</x:v>
      </x:c>
      <x:c r="Z9917" s="22" t="n">
        <x:v>422487</x:v>
      </x:c>
      <x:c r="AA9917" s="22" t="n">
        <x:v>368046</x:v>
      </x:c>
      <x:c r="AB9917" s="22" t="n">
        <x:v>54441</x:v>
      </x:c>
      <x:c r="AC9917" s="22" t="n">
        <x:v>0</x:v>
      </x:c>
      <x:c r="AD9917" s="22" t="n">
        <x:v>60547.5</x:v>
      </x:c>
      <x:c r="AE9917" s="2" t="n">
        <x:v>0</x:v>
      </x:c>
      <x:c r="AF9917" s="2" t="n">
        <x:v>0</x:v>
      </x:c>
    </x:row>
    <x:row r="9918" ht="23" customHeight="1">
      <x:c r="A9918" s="2" t="n">
        <x:v>9912</x:v>
      </x:c>
      <x:c r="B9918" s="24" t="n">
        <x:v>724551.75</x:v>
      </x:c>
      <x:c r="C9918" s="24" t="n">
        <x:v>241517.25</x:v>
      </x:c>
      <x:c r="D9918" s="24" t="n">
        <x:f>SUM(B9918:C9918)</x:f>
        <x:v>966069</x:v>
      </x:c>
      <x:c r="E9918" s="25" t="n">
        <x:f>B9918/D9918</x:f>
        <x:v>0.75</x:v>
      </x:c>
      <x:c r="F9918" s="25" t="n">
        <x:f>C9918/D9918</x:f>
        <x:v>0.25</x:v>
      </x:c>
      <x:c r="G9918" s="22" t="n">
        <x:v>1584481.5</x:v>
      </x:c>
      <x:c r="H9918" s="22" t="n">
        <x:v>241517.25</x:v>
      </x:c>
      <x:c r="I9918" s="22" t="n">
        <x:f>SUM(G9918:H9918)</x:f>
        <x:v>1825998.75</x:v>
      </x:c>
      <x:c r="J9918" s="22" t="n">
        <x:v>844974</x:v>
      </x:c>
      <x:c r="K9918" s="22" t="n">
        <x:v>121095</x:v>
      </x:c>
      <x:c r="L9918" s="22" t="n">
        <x:f>SUM(J9918:K9918)</x:f>
        <x:v>966069</x:v>
      </x:c>
      <x:c r="M9918" s="23" t="n">
        <x:f>D9918-L9918</x:f>
        <x:v>0</x:v>
      </x:c>
      <x:c r="N9918" s="22" t="n">
        <x:v>724551.75</x:v>
      </x:c>
      <x:c r="O9918" s="22" t="n">
        <x:v>241517.25</x:v>
      </x:c>
      <x:c r="P9918" s="14" t="n">
        <x:f>N9918/SUM(N9918:O9918)</x:f>
        <x:v>0.75</x:v>
      </x:c>
      <x:c r="Q9918" s="22" t="n">
        <x:v>1582929</x:v>
      </x:c>
      <x:c r="R9918" s="22" t="n">
        <x:v>241517.25</x:v>
      </x:c>
      <x:c r="S9918" s="2" t="n">
        <x:v>3</x:v>
      </x:c>
      <x:c r="T9918" s="2" t="n">
        <x:v>1</x:v>
      </x:c>
      <x:c r="U9918" s="2" t="n">
        <x:v>2</x:v>
      </x:c>
      <x:c r="V9918" s="2" t="n">
        <x:v>2</x:v>
      </x:c>
      <x:c r="W9918" s="2" t="n">
        <x:v>3</x:v>
      </x:c>
      <x:c r="X9918" s="2" t="n">
        <x:v>3</x:v>
      </x:c>
      <x:c r="Y9918" s="2" t="n">
        <x:v>3</x:v>
      </x:c>
      <x:c r="Z9918" s="22" t="n">
        <x:v>476928</x:v>
      </x:c>
      <x:c r="AA9918" s="22" t="n">
        <x:v>368046</x:v>
      </x:c>
      <x:c r="AB9918" s="22" t="n">
        <x:v>108882</x:v>
      </x:c>
      <x:c r="AC9918" s="22" t="n">
        <x:v>0</x:v>
      </x:c>
      <x:c r="AD9918" s="22" t="n">
        <x:v>121095</x:v>
      </x:c>
      <x:c r="AE9918" s="2" t="n">
        <x:v>0</x:v>
      </x:c>
      <x:c r="AF9918" s="2" t="n">
        <x:v>0</x:v>
      </x:c>
    </x:row>
    <x:row r="9919" ht="23" customHeight="1">
      <x:c r="A9919" s="2" t="n">
        <x:v>9913</x:v>
      </x:c>
      <x:c r="B9919" s="24" t="n">
        <x:v>857180.1000000001</x:v>
      </x:c>
      <x:c r="C9919" s="24" t="n">
        <x:v>223877.4</x:v>
      </x:c>
      <x:c r="D9919" s="24" t="n">
        <x:f>SUM(B9919:C9919)</x:f>
        <x:v>1081057.5</x:v>
      </x:c>
      <x:c r="E9919" s="25" t="n">
        <x:f>B9919/D9919</x:f>
        <x:v>0.7929088878251158</x:v>
      </x:c>
      <x:c r="F9919" s="25" t="n">
        <x:f>C9919/D9919</x:f>
        <x:v>0.20709111217488432</x:v>
      </x:c>
      <x:c r="G9919" s="22" t="n">
        <x:v>1461708.0750000002</x:v>
      </x:c>
      <x:c r="H9919" s="22" t="n">
        <x:v>467503.4625</x:v>
      </x:c>
      <x:c r="I9919" s="22" t="n">
        <x:f>SUM(G9919:H9919)</x:f>
        <x:v>1929211.5375</x:v>
      </x:c>
      <x:c r="J9919" s="22" t="n">
        <x:v>899415</x:v>
      </x:c>
      <x:c r="K9919" s="22" t="n">
        <x:v>181642.5</x:v>
      </x:c>
      <x:c r="L9919" s="22" t="n">
        <x:f>SUM(J9919:K9919)</x:f>
        <x:v>1081057.5</x:v>
      </x:c>
      <x:c r="M9919" s="23" t="n">
        <x:f>D9919-L9919</x:f>
        <x:v>0</x:v>
      </x:c>
      <x:c r="N9919" s="22" t="n">
        <x:v>857180.1000000001</x:v>
      </x:c>
      <x:c r="O9919" s="22" t="n">
        <x:v>223877.4</x:v>
      </x:c>
      <x:c r="P9919" s="14" t="n">
        <x:f>N9919/SUM(N9919:O9919)</x:f>
        <x:v>0.7929088878251158</x:v>
      </x:c>
      <x:c r="Q9919" s="22" t="n">
        <x:v>1461190.5750000002</x:v>
      </x:c>
      <x:c r="R9919" s="22" t="n">
        <x:v>468279.7125</x:v>
      </x:c>
      <x:c r="S9919" s="2" t="n">
        <x:v>3</x:v>
      </x:c>
      <x:c r="T9919" s="2" t="n">
        <x:v>2</x:v>
      </x:c>
      <x:c r="U9919" s="2" t="n">
        <x:v>4</x:v>
      </x:c>
      <x:c r="V9919" s="2" t="n">
        <x:v>2</x:v>
      </x:c>
      <x:c r="W9919" s="2" t="n">
        <x:v>4</x:v>
      </x:c>
      <x:c r="X9919" s="2" t="n">
        <x:v>4</x:v>
      </x:c>
      <x:c r="Y9919" s="2" t="n">
        <x:v>4</x:v>
      </x:c>
      <x:c r="Z9919" s="22" t="n">
        <x:v>476928</x:v>
      </x:c>
      <x:c r="AA9919" s="22" t="n">
        <x:v>422487</x:v>
      </x:c>
      <x:c r="AB9919" s="22" t="n">
        <x:v>163323</x:v>
      </x:c>
      <x:c r="AC9919" s="22" t="n">
        <x:v>60547.5</x:v>
      </x:c>
      <x:c r="AD9919" s="22" t="n">
        <x:v>121095</x:v>
      </x:c>
      <x:c r="AE9919" s="2" t="n">
        <x:v>0</x:v>
      </x:c>
      <x:c r="AF9919" s="2" t="n">
        <x:v>0</x:v>
      </x:c>
    </x:row>
    <x:row r="9920" ht="23" customHeight="1">
      <x:c r="A9920" s="2" t="n">
        <x:v>9914</x:v>
      </x:c>
      <x:c r="B9920" s="24" t="n">
        <x:v>0</x:v>
      </x:c>
      <x:c r="C9920" s="24" t="n">
        <x:v>966069</x:v>
      </x:c>
      <x:c r="D9920" s="24" t="n">
        <x:f>SUM(B9920:C9920)</x:f>
        <x:v>966069</x:v>
      </x:c>
      <x:c r="E9920" s="25" t="n">
        <x:f>B9920/D9920</x:f>
        <x:v>0</x:v>
      </x:c>
      <x:c r="F9920" s="25" t="n">
        <x:f>C9920/D9920</x:f>
        <x:v>1</x:v>
      </x:c>
      <x:c r="G9920" s="22" t="n">
        <x:v>749848.875</x:v>
      </x:c>
      <x:c r="H9920" s="22" t="n">
        <x:v>1211433</x:v>
      </x:c>
      <x:c r="I9920" s="22" t="n">
        <x:f>SUM(G9920:H9920)</x:f>
        <x:v>1961281.875</x:v>
      </x:c>
      <x:c r="J9920" s="22" t="n">
        <x:v>844974</x:v>
      </x:c>
      <x:c r="K9920" s="22" t="n">
        <x:v>121095</x:v>
      </x:c>
      <x:c r="L9920" s="22" t="n">
        <x:f>SUM(J9920:K9920)</x:f>
        <x:v>966069</x:v>
      </x:c>
      <x:c r="M9920" s="23" t="n">
        <x:f>D9920-L9920</x:f>
        <x:v>0</x:v>
      </x:c>
      <x:c r="N9920" s="22" t="n">
        <x:v>0</x:v>
      </x:c>
      <x:c r="O9920" s="22" t="n">
        <x:v>966069</x:v>
      </x:c>
      <x:c r="P9920" s="14" t="n">
        <x:f>N9920/SUM(N9920:O9920)</x:f>
        <x:v>0</x:v>
      </x:c>
      <x:c r="Q9920" s="22" t="n">
        <x:v>747778.875</x:v>
      </x:c>
      <x:c r="R9920" s="22" t="n">
        <x:v>1211433</x:v>
      </x:c>
      <x:c r="S9920" s="2" t="n">
        <x:v>2</x:v>
      </x:c>
      <x:c r="T9920" s="2" t="n">
        <x:v>2</x:v>
      </x:c>
      <x:c r="U9920" s="2" t="n">
        <x:v>0</x:v>
      </x:c>
      <x:c r="V9920" s="2" t="n">
        <x:v>2</x:v>
      </x:c>
      <x:c r="W9920" s="2" t="n">
        <x:v>3</x:v>
      </x:c>
      <x:c r="X9920" s="2" t="n">
        <x:v>3</x:v>
      </x:c>
      <x:c r="Y9920" s="2" t="n">
        <x:v>3</x:v>
      </x:c>
      <x:c r="Z9920" s="22" t="n">
        <x:v>422487</x:v>
      </x:c>
      <x:c r="AA9920" s="22" t="n">
        <x:v>422487</x:v>
      </x:c>
      <x:c r="AB9920" s="22" t="n">
        <x:v>108882</x:v>
      </x:c>
      <x:c r="AC9920" s="22" t="n">
        <x:v>60547.5</x:v>
      </x:c>
      <x:c r="AD9920" s="22" t="n">
        <x:v>60547.5</x:v>
      </x:c>
      <x:c r="AE9920" s="2" t="n">
        <x:v>1</x:v>
      </x:c>
      <x:c r="AF9920" s="2" t="n">
        <x:v>0</x:v>
      </x:c>
    </x:row>
    <x:row r="9921" ht="23" customHeight="1">
      <x:c r="A9921" s="2" t="n">
        <x:v>9915</x:v>
      </x:c>
      <x:c r="B9921" s="24" t="n">
        <x:v>851080.5</x:v>
      </x:c>
      <x:c r="C9921" s="24" t="n">
        <x:v>0</x:v>
      </x:c>
      <x:c r="D9921" s="24" t="n">
        <x:f>SUM(B9921:C9921)</x:f>
        <x:v>851080.5</x:v>
      </x:c>
      <x:c r="E9921" s="25" t="n">
        <x:f>B9921/D9921</x:f>
        <x:v>1</x:v>
      </x:c>
      <x:c r="F9921" s="25" t="n">
        <x:f>C9921/D9921</x:f>
        <x:v>0</x:v>
      </x:c>
      <x:c r="G9921" s="22" t="n">
        <x:v>1602826.875</x:v>
      </x:c>
      <x:c r="H9921" s="22" t="n">
        <x:v>45747</x:v>
      </x:c>
      <x:c r="I9921" s="22" t="n">
        <x:f>SUM(G9921:H9921)</x:f>
        <x:v>1648573.875</x:v>
      </x:c>
      <x:c r="J9921" s="22" t="n">
        <x:v>790533</x:v>
      </x:c>
      <x:c r="K9921" s="22" t="n">
        <x:v>60547.5</x:v>
      </x:c>
      <x:c r="L9921" s="22" t="n">
        <x:f>SUM(J9921:K9921)</x:f>
        <x:v>851080.5</x:v>
      </x:c>
      <x:c r="M9921" s="23" t="n">
        <x:f>D9921-L9921</x:f>
        <x:v>0</x:v>
      </x:c>
      <x:c r="N9921" s="22" t="n">
        <x:v>851080.5</x:v>
      </x:c>
      <x:c r="O9921" s="22" t="n">
        <x:v>0</x:v>
      </x:c>
      <x:c r="P9921" s="14" t="n">
        <x:f>N9921/SUM(N9921:O9921)</x:f>
        <x:v>1</x:v>
      </x:c>
      <x:c r="Q9921" s="22" t="n">
        <x:v>1602309.375</x:v>
      </x:c>
      <x:c r="R9921" s="22" t="n">
        <x:v>46005.75</x:v>
      </x:c>
      <x:c r="S9921" s="2" t="n">
        <x:v>2</x:v>
      </x:c>
      <x:c r="T9921" s="2" t="n">
        <x:v>1</x:v>
      </x:c>
      <x:c r="U9921" s="2" t="n">
        <x:v>1</x:v>
      </x:c>
      <x:c r="V9921" s="2" t="n">
        <x:v>0</x:v>
      </x:c>
      <x:c r="W9921" s="2" t="n">
        <x:v>2</x:v>
      </x:c>
      <x:c r="X9921" s="2" t="n">
        <x:v>2</x:v>
      </x:c>
      <x:c r="Y9921" s="2" t="n">
        <x:v>2</x:v>
      </x:c>
      <x:c r="Z9921" s="22" t="n">
        <x:v>422487</x:v>
      </x:c>
      <x:c r="AA9921" s="22" t="n">
        <x:v>368046</x:v>
      </x:c>
      <x:c r="AB9921" s="22" t="n">
        <x:v>54441</x:v>
      </x:c>
      <x:c r="AC9921" s="22" t="n">
        <x:v>0</x:v>
      </x:c>
      <x:c r="AD9921" s="22" t="n">
        <x:v>60547.5</x:v>
      </x:c>
      <x:c r="AE9921" s="2" t="n">
        <x:v>0</x:v>
      </x:c>
      <x:c r="AF9921" s="2" t="n">
        <x:v>0</x:v>
      </x:c>
    </x:row>
    <x:row r="9922" ht="23" customHeight="1">
      <x:c r="A9922" s="2" t="n">
        <x:v>9916</x:v>
      </x:c>
      <x:c r="B9922" s="24" t="n">
        <x:v>802090.5</x:v>
      </x:c>
      <x:c r="C9922" s="24" t="n">
        <x:v>278967</x:v>
      </x:c>
      <x:c r="D9922" s="24" t="n">
        <x:f>SUM(B9922:C9922)</x:f>
        <x:v>1081057.5</x:v>
      </x:c>
      <x:c r="E9922" s="25" t="n">
        <x:f>B9922/D9922</x:f>
        <x:v>0.7419498962821126</x:v>
      </x:c>
      <x:c r="F9922" s="25" t="n">
        <x:f>C9922/D9922</x:f>
        <x:v>0.25805010371788734</x:v>
      </x:c>
      <x:c r="G9922" s="22" t="n">
        <x:v>1322799</x:v>
      </x:c>
      <x:c r="H9922" s="22" t="n">
        <x:v>726919.3125</x:v>
      </x:c>
      <x:c r="I9922" s="22" t="n">
        <x:f>SUM(G9922:H9922)</x:f>
        <x:v>2049718.3125</x:v>
      </x:c>
      <x:c r="J9922" s="22" t="n">
        <x:v>899415</x:v>
      </x:c>
      <x:c r="K9922" s="22" t="n">
        <x:v>181642.5</x:v>
      </x:c>
      <x:c r="L9922" s="22" t="n">
        <x:f>SUM(J9922:K9922)</x:f>
        <x:v>1081057.5</x:v>
      </x:c>
      <x:c r="M9922" s="23" t="n">
        <x:f>D9922-L9922</x:f>
        <x:v>0</x:v>
      </x:c>
      <x:c r="N9922" s="22" t="n">
        <x:v>801918</x:v>
      </x:c>
      <x:c r="O9922" s="22" t="n">
        <x:v>279139.5</x:v>
      </x:c>
      <x:c r="P9922" s="14" t="n">
        <x:f>N9922/SUM(N9922:O9922)</x:f>
        <x:v>0.7417903303015797</x:v>
      </x:c>
      <x:c r="Q9922" s="22" t="n">
        <x:v>1321591.5</x:v>
      </x:c>
      <x:c r="R9922" s="22" t="n">
        <x:v>727436.8125</x:v>
      </x:c>
      <x:c r="S9922" s="2" t="n">
        <x:v>2</x:v>
      </x:c>
      <x:c r="T9922" s="2" t="n">
        <x:v>3</x:v>
      </x:c>
      <x:c r="U9922" s="2" t="n">
        <x:v>4</x:v>
      </x:c>
      <x:c r="V9922" s="2" t="n">
        <x:v>3</x:v>
      </x:c>
      <x:c r="W9922" s="2" t="n">
        <x:v>4</x:v>
      </x:c>
      <x:c r="X9922" s="2" t="n">
        <x:v>4</x:v>
      </x:c>
      <x:c r="Y9922" s="2" t="n">
        <x:v>4</x:v>
      </x:c>
      <x:c r="Z9922" s="22" t="n">
        <x:v>422487</x:v>
      </x:c>
      <x:c r="AA9922" s="22" t="n">
        <x:v>476928</x:v>
      </x:c>
      <x:c r="AB9922" s="22" t="n">
        <x:v>163323</x:v>
      </x:c>
      <x:c r="AC9922" s="22" t="n">
        <x:v>121095</x:v>
      </x:c>
      <x:c r="AD9922" s="22" t="n">
        <x:v>60547.5</x:v>
      </x:c>
      <x:c r="AE9922" s="2" t="n">
        <x:v>1</x:v>
      </x:c>
      <x:c r="AF9922" s="2" t="n">
        <x:v>0</x:v>
      </x:c>
    </x:row>
    <x:row r="9923" ht="23" customHeight="1">
      <x:c r="A9923" s="2" t="n">
        <x:v>9917</x:v>
      </x:c>
      <x:c r="B9923" s="24" t="n">
        <x:v>608247.0750000001</x:v>
      </x:c>
      <x:c r="C9923" s="24" t="n">
        <x:v>357821.92500000005</x:v>
      </x:c>
      <x:c r="D9923" s="24" t="n">
        <x:f>SUM(B9923:C9923)</x:f>
        <x:v>966069.0000000001</x:v>
      </x:c>
      <x:c r="E9923" s="25" t="n">
        <x:f>B9923/D9923</x:f>
        <x:v>0.629610384972502</x:v>
      </x:c>
      <x:c r="F9923" s="25" t="n">
        <x:f>C9923/D9923</x:f>
        <x:v>0.37038961502749806</x:v>
      </x:c>
      <x:c r="G9923" s="22" t="n">
        <x:v>1269221.7937500002</x:v>
      </x:c>
      <x:c r="H9923" s="22" t="n">
        <x:v>656242.6125</x:v>
      </x:c>
      <x:c r="I9923" s="22" t="n">
        <x:f>SUM(G9923:H9923)</x:f>
        <x:v>1925464.4062500002</x:v>
      </x:c>
      <x:c r="J9923" s="22" t="n">
        <x:v>844974</x:v>
      </x:c>
      <x:c r="K9923" s="22" t="n">
        <x:v>121095</x:v>
      </x:c>
      <x:c r="L9923" s="22" t="n">
        <x:f>SUM(J9923:K9923)</x:f>
        <x:v>966069</x:v>
      </x:c>
      <x:c r="M9923" s="23" t="n">
        <x:f>D9923-L9923</x:f>
        <x:v>1.1641532182693481e-10</x:v>
      </x:c>
      <x:c r="N9923" s="22" t="n">
        <x:v>607522.5750000001</x:v>
      </x:c>
      <x:c r="O9923" s="22" t="n">
        <x:v>358546.42500000005</x:v>
      </x:c>
      <x:c r="P9923" s="14" t="n">
        <x:f>N9923/SUM(N9923:O9923)</x:f>
        <x:v>0.6288604385401043</x:v>
      </x:c>
      <x:c r="Q9923" s="22" t="n">
        <x:v>1267074.1687500002</x:v>
      </x:c>
      <x:c r="R9923" s="22" t="n">
        <x:v>657484.6125</x:v>
      </x:c>
      <x:c r="S9923" s="2" t="n">
        <x:v>2</x:v>
      </x:c>
      <x:c r="T9923" s="2" t="n">
        <x:v>2</x:v>
      </x:c>
      <x:c r="U9923" s="2" t="n">
        <x:v>2</x:v>
      </x:c>
      <x:c r="V9923" s="2" t="n">
        <x:v>2</x:v>
      </x:c>
      <x:c r="W9923" s="2" t="n">
        <x:v>3</x:v>
      </x:c>
      <x:c r="X9923" s="2" t="n">
        <x:v>3</x:v>
      </x:c>
      <x:c r="Y9923" s="2" t="n">
        <x:v>3</x:v>
      </x:c>
      <x:c r="Z9923" s="22" t="n">
        <x:v>422487</x:v>
      </x:c>
      <x:c r="AA9923" s="22" t="n">
        <x:v>422487</x:v>
      </x:c>
      <x:c r="AB9923" s="22" t="n">
        <x:v>108882</x:v>
      </x:c>
      <x:c r="AC9923" s="22" t="n">
        <x:v>60547.5</x:v>
      </x:c>
      <x:c r="AD9923" s="22" t="n">
        <x:v>60547.5</x:v>
      </x:c>
      <x:c r="AE9923" s="2" t="n">
        <x:v>1</x:v>
      </x:c>
      <x:c r="AF9923" s="2" t="n">
        <x:v>0</x:v>
      </x:c>
    </x:row>
    <x:row r="9924" ht="23" customHeight="1">
      <x:c r="A9924" s="2" t="n">
        <x:v>9918</x:v>
      </x:c>
      <x:c r="B9924" s="24" t="n">
        <x:v>567387</x:v>
      </x:c>
      <x:c r="C9924" s="24" t="n">
        <x:v>283693.5</x:v>
      </x:c>
      <x:c r="D9924" s="24" t="n">
        <x:f>SUM(B9924:C9924)</x:f>
        <x:v>851080.5</x:v>
      </x:c>
      <x:c r="E9924" s="25" t="n">
        <x:f>B9924/D9924</x:f>
        <x:v>0.6666666666666666</x:v>
      </x:c>
      <x:c r="F9924" s="25" t="n">
        <x:f>C9924/D9924</x:f>
        <x:v>0.3333333333333333</x:v>
      </x:c>
      <x:c r="G9924" s="22" t="n">
        <x:v>1319133.375</x:v>
      </x:c>
      <x:c r="H9924" s="22" t="n">
        <x:v>329440.5</x:v>
      </x:c>
      <x:c r="I9924" s="22" t="n">
        <x:f>SUM(G9924:H9924)</x:f>
        <x:v>1648573.875</x:v>
      </x:c>
      <x:c r="J9924" s="22" t="n">
        <x:v>790533</x:v>
      </x:c>
      <x:c r="K9924" s="22" t="n">
        <x:v>60547.5</x:v>
      </x:c>
      <x:c r="L9924" s="22" t="n">
        <x:f>SUM(J9924:K9924)</x:f>
        <x:v>851080.5</x:v>
      </x:c>
      <x:c r="M9924" s="23" t="n">
        <x:f>D9924-L9924</x:f>
        <x:v>0</x:v>
      </x:c>
      <x:c r="N9924" s="22" t="n">
        <x:v>567387</x:v>
      </x:c>
      <x:c r="O9924" s="22" t="n">
        <x:v>283693.5</x:v>
      </x:c>
      <x:c r="P9924" s="14" t="n">
        <x:f>N9924/SUM(N9924:O9924)</x:f>
        <x:v>0.6666666666666666</x:v>
      </x:c>
      <x:c r="Q9924" s="22" t="n">
        <x:v>1318615.875</x:v>
      </x:c>
      <x:c r="R9924" s="22" t="n">
        <x:v>329699.25</x:v>
      </x:c>
      <x:c r="S9924" s="2" t="n">
        <x:v>2</x:v>
      </x:c>
      <x:c r="T9924" s="2" t="n">
        <x:v>1</x:v>
      </x:c>
      <x:c r="U9924" s="2" t="n">
        <x:v>1</x:v>
      </x:c>
      <x:c r="V9924" s="2" t="n">
        <x:v>1</x:v>
      </x:c>
      <x:c r="W9924" s="2" t="n">
        <x:v>2</x:v>
      </x:c>
      <x:c r="X9924" s="2" t="n">
        <x:v>2</x:v>
      </x:c>
      <x:c r="Y9924" s="2" t="n">
        <x:v>2</x:v>
      </x:c>
      <x:c r="Z9924" s="22" t="n">
        <x:v>422487</x:v>
      </x:c>
      <x:c r="AA9924" s="22" t="n">
        <x:v>368046</x:v>
      </x:c>
      <x:c r="AB9924" s="22" t="n">
        <x:v>54441</x:v>
      </x:c>
      <x:c r="AC9924" s="22" t="n">
        <x:v>0</x:v>
      </x:c>
      <x:c r="AD9924" s="22" t="n">
        <x:v>60547.5</x:v>
      </x:c>
      <x:c r="AE9924" s="2" t="n">
        <x:v>0</x:v>
      </x:c>
      <x:c r="AF9924" s="2" t="n">
        <x:v>0</x:v>
      </x:c>
    </x:row>
    <x:row r="9925" ht="23" customHeight="1">
      <x:c r="A9925" s="2" t="n">
        <x:v>9919</x:v>
      </x:c>
      <x:c r="B9925" s="24" t="n">
        <x:v>936916.5</x:v>
      </x:c>
      <x:c r="C9925" s="24" t="n">
        <x:v>144141</x:v>
      </x:c>
      <x:c r="D9925" s="24" t="n">
        <x:f>SUM(B9925:C9925)</x:f>
        <x:v>1081057.5</x:v>
      </x:c>
      <x:c r="E9925" s="25" t="n">
        <x:f>B9925/D9925</x:f>
        <x:v>0.8666666666666667</x:v>
      </x:c>
      <x:c r="F9925" s="25" t="n">
        <x:f>C9925/D9925</x:f>
        <x:v>0.13333333333333333</x:v>
      </x:c>
      <x:c r="G9925" s="22" t="n">
        <x:v>1704317.25</x:v>
      </x:c>
      <x:c r="H9925" s="22" t="n">
        <x:v>227104.875</x:v>
      </x:c>
      <x:c r="I9925" s="22" t="n">
        <x:f>SUM(G9925:H9925)</x:f>
        <x:v>1931422.125</x:v>
      </x:c>
      <x:c r="J9925" s="22" t="n">
        <x:v>899415</x:v>
      </x:c>
      <x:c r="K9925" s="22" t="n">
        <x:v>181642.5</x:v>
      </x:c>
      <x:c r="L9925" s="22" t="n">
        <x:f>SUM(J9925:K9925)</x:f>
        <x:v>1081057.5</x:v>
      </x:c>
      <x:c r="M9925" s="23" t="n">
        <x:f>D9925-L9925</x:f>
        <x:v>0</x:v>
      </x:c>
      <x:c r="N9925" s="22" t="n">
        <x:v>936916.5</x:v>
      </x:c>
      <x:c r="O9925" s="22" t="n">
        <x:v>144141</x:v>
      </x:c>
      <x:c r="P9925" s="14" t="n">
        <x:f>N9925/SUM(N9925:O9925)</x:f>
        <x:v>0.8666666666666667</x:v>
      </x:c>
      <x:c r="Q9925" s="22" t="n">
        <x:v>1703282.25</x:v>
      </x:c>
      <x:c r="R9925" s="22" t="n">
        <x:v>227622.375</x:v>
      </x:c>
      <x:c r="S9925" s="2" t="n">
        <x:v>4</x:v>
      </x:c>
      <x:c r="T9925" s="2" t="n">
        <x:v>1</x:v>
      </x:c>
      <x:c r="U9925" s="2" t="n">
        <x:v>5</x:v>
      </x:c>
      <x:c r="V9925" s="2" t="n">
        <x:v>2</x:v>
      </x:c>
      <x:c r="W9925" s="2" t="n">
        <x:v>4</x:v>
      </x:c>
      <x:c r="X9925" s="2" t="n">
        <x:v>4</x:v>
      </x:c>
      <x:c r="Y9925" s="2" t="n">
        <x:v>4</x:v>
      </x:c>
      <x:c r="Z9925" s="22" t="n">
        <x:v>531369</x:v>
      </x:c>
      <x:c r="AA9925" s="22" t="n">
        <x:v>368046</x:v>
      </x:c>
      <x:c r="AB9925" s="22" t="n">
        <x:v>163323</x:v>
      </x:c>
      <x:c r="AC9925" s="22" t="n">
        <x:v>0</x:v>
      </x:c>
      <x:c r="AD9925" s="22" t="n">
        <x:v>181642.5</x:v>
      </x:c>
      <x:c r="AE9925" s="2" t="n">
        <x:v>0</x:v>
      </x:c>
      <x:c r="AF9925" s="2" t="n">
        <x:v>0</x:v>
      </x:c>
    </x:row>
    <x:row r="9926" ht="23" customHeight="1">
      <x:c r="A9926" s="2" t="n">
        <x:v>9920</x:v>
      </x:c>
      <x:c r="B9926" s="24" t="n">
        <x:v>0</x:v>
      </x:c>
      <x:c r="C9926" s="24" t="n">
        <x:v>851080.5</x:v>
      </x:c>
      <x:c r="D9926" s="24" t="n">
        <x:f>SUM(B9926:C9926)</x:f>
        <x:v>851080.5</x:v>
      </x:c>
      <x:c r="E9926" s="25" t="n">
        <x:f>B9926/D9926</x:f>
        <x:v>0</x:v>
      </x:c>
      <x:c r="F9926" s="25" t="n">
        <x:f>C9926/D9926</x:f>
        <x:v>1</x:v>
      </x:c>
      <x:c r="G9926" s="22" t="n">
        <x:v>736092</x:v>
      </x:c>
      <x:c r="H9926" s="22" t="n">
        <x:v>995385.375</x:v>
      </x:c>
      <x:c r="I9926" s="22" t="n">
        <x:f>SUM(G9926:H9926)</x:f>
        <x:v>1731477.375</x:v>
      </x:c>
      <x:c r="J9926" s="22" t="n">
        <x:v>790533</x:v>
      </x:c>
      <x:c r="K9926" s="22" t="n">
        <x:v>60547.5</x:v>
      </x:c>
      <x:c r="L9926" s="22" t="n">
        <x:f>SUM(J9926:K9926)</x:f>
        <x:v>851080.5</x:v>
      </x:c>
      <x:c r="M9926" s="23" t="n">
        <x:f>D9926-L9926</x:f>
        <x:v>0</x:v>
      </x:c>
      <x:c r="N9926" s="22" t="n">
        <x:v>0</x:v>
      </x:c>
      <x:c r="O9926" s="22" t="n">
        <x:v>851080.5</x:v>
      </x:c>
      <x:c r="P9926" s="14" t="n">
        <x:f>N9926/SUM(N9926:O9926)</x:f>
        <x:v>0</x:v>
      </x:c>
      <x:c r="Q9926" s="22" t="n">
        <x:v>736092</x:v>
      </x:c>
      <x:c r="R9926" s="22" t="n">
        <x:v>995902.875</x:v>
      </x:c>
      <x:c r="S9926" s="2" t="n">
        <x:v>2</x:v>
      </x:c>
      <x:c r="T9926" s="2" t="n">
        <x:v>1</x:v>
      </x:c>
      <x:c r="U9926" s="2" t="n">
        <x:v>0</x:v>
      </x:c>
      <x:c r="V9926" s="2" t="n">
        <x:v>1</x:v>
      </x:c>
      <x:c r="W9926" s="2" t="n">
        <x:v>2</x:v>
      </x:c>
      <x:c r="X9926" s="2" t="n">
        <x:v>2</x:v>
      </x:c>
      <x:c r="Y9926" s="2" t="n">
        <x:v>2</x:v>
      </x:c>
      <x:c r="Z9926" s="22" t="n">
        <x:v>422487</x:v>
      </x:c>
      <x:c r="AA9926" s="22" t="n">
        <x:v>368046</x:v>
      </x:c>
      <x:c r="AB9926" s="22" t="n">
        <x:v>54441</x:v>
      </x:c>
      <x:c r="AC9926" s="22" t="n">
        <x:v>0</x:v>
      </x:c>
      <x:c r="AD9926" s="22" t="n">
        <x:v>60547.5</x:v>
      </x:c>
      <x:c r="AE9926" s="2" t="n">
        <x:v>0</x:v>
      </x:c>
      <x:c r="AF9926" s="2" t="n">
        <x:v>0</x:v>
      </x:c>
    </x:row>
    <x:row r="9927" ht="23" customHeight="1">
      <x:c r="A9927" s="2" t="n">
        <x:v>9921</x:v>
      </x:c>
      <x:c r="B9927" s="24" t="n">
        <x:v>690034.5</x:v>
      </x:c>
      <x:c r="C9927" s="24" t="n">
        <x:v>391023</x:v>
      </x:c>
      <x:c r="D9927" s="24" t="n">
        <x:f>SUM(B9927:C9927)</x:f>
        <x:v>1081057.5</x:v>
      </x:c>
      <x:c r="E9927" s="25" t="n">
        <x:f>B9927/D9927</x:f>
        <x:v>0.6382958353279081</x:v>
      </x:c>
      <x:c r="F9927" s="25" t="n">
        <x:f>C9927/D9927</x:f>
        <x:v>0.36170416467209193</x:v>
      </x:c>
      <x:c r="G9927" s="22" t="n">
        <x:v>1133868.375</x:v>
      </x:c>
      <x:c r="H9927" s="22" t="n">
        <x:v>812125.6875</x:v>
      </x:c>
      <x:c r="I9927" s="22" t="n">
        <x:f>SUM(G9927:H9927)</x:f>
        <x:v>1945994.0625</x:v>
      </x:c>
      <x:c r="J9927" s="22" t="n">
        <x:v>899415</x:v>
      </x:c>
      <x:c r="K9927" s="22" t="n">
        <x:v>181642.5</x:v>
      </x:c>
      <x:c r="L9927" s="22" t="n">
        <x:f>SUM(J9927:K9927)</x:f>
        <x:v>1081057.5</x:v>
      </x:c>
      <x:c r="M9927" s="23" t="n">
        <x:f>D9927-L9927</x:f>
        <x:v>0</x:v>
      </x:c>
      <x:c r="N9927" s="22" t="n">
        <x:v>690034.5</x:v>
      </x:c>
      <x:c r="O9927" s="22" t="n">
        <x:v>391023</x:v>
      </x:c>
      <x:c r="P9927" s="14" t="n">
        <x:f>N9927/SUM(N9927:O9927)</x:f>
        <x:v>0.6382958353279081</x:v>
      </x:c>
      <x:c r="Q9927" s="22" t="n">
        <x:v>1132833.375</x:v>
      </x:c>
      <x:c r="R9927" s="22" t="n">
        <x:v>812643.1875</x:v>
      </x:c>
      <x:c r="S9927" s="2" t="n">
        <x:v>2</x:v>
      </x:c>
      <x:c r="T9927" s="2" t="n">
        <x:v>3</x:v>
      </x:c>
      <x:c r="U9927" s="2" t="n">
        <x:v>3</x:v>
      </x:c>
      <x:c r="V9927" s="2" t="n">
        <x:v>4</x:v>
      </x:c>
      <x:c r="W9927" s="2" t="n">
        <x:v>4</x:v>
      </x:c>
      <x:c r="X9927" s="2" t="n">
        <x:v>4</x:v>
      </x:c>
      <x:c r="Y9927" s="2" t="n">
        <x:v>4</x:v>
      </x:c>
      <x:c r="Z9927" s="22" t="n">
        <x:v>422487</x:v>
      </x:c>
      <x:c r="AA9927" s="22" t="n">
        <x:v>476928</x:v>
      </x:c>
      <x:c r="AB9927" s="22" t="n">
        <x:v>163323</x:v>
      </x:c>
      <x:c r="AC9927" s="22" t="n">
        <x:v>121095</x:v>
      </x:c>
      <x:c r="AD9927" s="22" t="n">
        <x:v>60547.5</x:v>
      </x:c>
      <x:c r="AE9927" s="2" t="n">
        <x:v>0</x:v>
      </x:c>
      <x:c r="AF9927" s="2" t="n">
        <x:v>0</x:v>
      </x:c>
    </x:row>
    <x:row r="9928" ht="23" customHeight="1">
      <x:c r="A9928" s="2" t="n">
        <x:v>9922</x:v>
      </x:c>
      <x:c r="B9928" s="24" t="n">
        <x:v>851080.5</x:v>
      </x:c>
      <x:c r="C9928" s="24" t="n">
        <x:v>0</x:v>
      </x:c>
      <x:c r="D9928" s="24" t="n">
        <x:f>SUM(B9928:C9928)</x:f>
        <x:v>851080.5</x:v>
      </x:c>
      <x:c r="E9928" s="25" t="n">
        <x:f>B9928/D9928</x:f>
        <x:v>1</x:v>
      </x:c>
      <x:c r="F9928" s="25" t="n">
        <x:f>C9928/D9928</x:f>
        <x:v>0</x:v>
      </x:c>
      <x:c r="G9928" s="22" t="n">
        <x:v>1141760.25</x:v>
      </x:c>
      <x:c r="H9928" s="22" t="n">
        <x:v>736092</x:v>
      </x:c>
      <x:c r="I9928" s="22" t="n">
        <x:f>SUM(G9928:H9928)</x:f>
        <x:v>1877852.25</x:v>
      </x:c>
      <x:c r="J9928" s="22" t="n">
        <x:v>790533</x:v>
      </x:c>
      <x:c r="K9928" s="22" t="n">
        <x:v>60547.5</x:v>
      </x:c>
      <x:c r="L9928" s="22" t="n">
        <x:f>SUM(J9928:K9928)</x:f>
        <x:v>851080.5</x:v>
      </x:c>
      <x:c r="M9928" s="23" t="n">
        <x:f>D9928-L9928</x:f>
        <x:v>0</x:v>
      </x:c>
      <x:c r="N9928" s="22" t="n">
        <x:v>851080.5</x:v>
      </x:c>
      <x:c r="O9928" s="22" t="n">
        <x:v>0</x:v>
      </x:c>
      <x:c r="P9928" s="14" t="n">
        <x:f>N9928/SUM(N9928:O9928)</x:f>
        <x:v>1</x:v>
      </x:c>
      <x:c r="Q9928" s="22" t="n">
        <x:v>1140725.25</x:v>
      </x:c>
      <x:c r="R9928" s="22" t="n">
        <x:v>736092</x:v>
      </x:c>
      <x:c r="S9928" s="2" t="n">
        <x:v>1</x:v>
      </x:c>
      <x:c r="T9928" s="2" t="n">
        <x:v>2</x:v>
      </x:c>
      <x:c r="U9928" s="2" t="n">
        <x:v>2</x:v>
      </x:c>
      <x:c r="V9928" s="2" t="n">
        <x:v>0</x:v>
      </x:c>
      <x:c r="W9928" s="2" t="n">
        <x:v>2</x:v>
      </x:c>
      <x:c r="X9928" s="2" t="n">
        <x:v>2</x:v>
      </x:c>
      <x:c r="Y9928" s="2" t="n">
        <x:v>2</x:v>
      </x:c>
      <x:c r="Z9928" s="22" t="n">
        <x:v>368046</x:v>
      </x:c>
      <x:c r="AA9928" s="22" t="n">
        <x:v>422487</x:v>
      </x:c>
      <x:c r="AB9928" s="22" t="n">
        <x:v>54441</x:v>
      </x:c>
      <x:c r="AC9928" s="22" t="n">
        <x:v>60547.5</x:v>
      </x:c>
      <x:c r="AD9928" s="22" t="n">
        <x:v>0</x:v>
      </x:c>
      <x:c r="AE9928" s="2" t="n">
        <x:v>0</x:v>
      </x:c>
      <x:c r="AF9928" s="2" t="n">
        <x:v>0</x:v>
      </x:c>
    </x:row>
    <x:row r="9929" ht="23" customHeight="1">
      <x:c r="A9929" s="2" t="n">
        <x:v>9923</x:v>
      </x:c>
      <x:c r="B9929" s="24" t="n">
        <x:v>0</x:v>
      </x:c>
      <x:c r="C9929" s="24" t="n">
        <x:v>851080.5</x:v>
      </x:c>
      <x:c r="D9929" s="24" t="n">
        <x:f>SUM(B9929:C9929)</x:f>
        <x:v>851080.5</x:v>
      </x:c>
      <x:c r="E9929" s="25" t="n">
        <x:f>B9929/D9929</x:f>
        <x:v>0</x:v>
      </x:c>
      <x:c r="F9929" s="25" t="n">
        <x:f>C9929/D9929</x:f>
        <x:v>1</x:v>
      </x:c>
      <x:c r="G9929" s="22" t="n">
        <x:v>751746.375</x:v>
      </x:c>
      <x:c r="H9929" s="22" t="n">
        <x:v>896827.5</x:v>
      </x:c>
      <x:c r="I9929" s="22" t="n">
        <x:f>SUM(G9929:H9929)</x:f>
        <x:v>1648573.875</x:v>
      </x:c>
      <x:c r="J9929" s="22" t="n">
        <x:v>790533</x:v>
      </x:c>
      <x:c r="K9929" s="22" t="n">
        <x:v>60547.5</x:v>
      </x:c>
      <x:c r="L9929" s="22" t="n">
        <x:f>SUM(J9929:K9929)</x:f>
        <x:v>851080.5</x:v>
      </x:c>
      <x:c r="M9929" s="23" t="n">
        <x:f>D9929-L9929</x:f>
        <x:v>0</x:v>
      </x:c>
      <x:c r="N9929" s="22" t="n">
        <x:v>0</x:v>
      </x:c>
      <x:c r="O9929" s="22" t="n">
        <x:v>851080.5</x:v>
      </x:c>
      <x:c r="P9929" s="14" t="n">
        <x:f>N9929/SUM(N9929:O9929)</x:f>
        <x:v>0</x:v>
      </x:c>
      <x:c r="Q9929" s="22" t="n">
        <x:v>751228.875</x:v>
      </x:c>
      <x:c r="R9929" s="22" t="n">
        <x:v>897086.25</x:v>
      </x:c>
      <x:c r="S9929" s="2" t="n">
        <x:v>2</x:v>
      </x:c>
      <x:c r="T9929" s="2" t="n">
        <x:v>1</x:v>
      </x:c>
      <x:c r="U9929" s="2" t="n">
        <x:v>0</x:v>
      </x:c>
      <x:c r="V9929" s="2" t="n">
        <x:v>1</x:v>
      </x:c>
      <x:c r="W9929" s="2" t="n">
        <x:v>2</x:v>
      </x:c>
      <x:c r="X9929" s="2" t="n">
        <x:v>2</x:v>
      </x:c>
      <x:c r="Y9929" s="2" t="n">
        <x:v>2</x:v>
      </x:c>
      <x:c r="Z9929" s="22" t="n">
        <x:v>422487</x:v>
      </x:c>
      <x:c r="AA9929" s="22" t="n">
        <x:v>368046</x:v>
      </x:c>
      <x:c r="AB9929" s="22" t="n">
        <x:v>54441</x:v>
      </x:c>
      <x:c r="AC9929" s="22" t="n">
        <x:v>0</x:v>
      </x:c>
      <x:c r="AD9929" s="22" t="n">
        <x:v>60547.5</x:v>
      </x:c>
      <x:c r="AE9929" s="2" t="n">
        <x:v>0</x:v>
      </x:c>
      <x:c r="AF9929" s="2" t="n">
        <x:v>0</x:v>
      </x:c>
    </x:row>
    <x:row r="9930" ht="23" customHeight="1">
      <x:c r="A9930" s="2" t="n">
        <x:v>9924</x:v>
      </x:c>
      <x:c r="B9930" s="24" t="n">
        <x:v>966069</x:v>
      </x:c>
      <x:c r="C9930" s="24" t="n">
        <x:v>0</x:v>
      </x:c>
      <x:c r="D9930" s="24" t="n">
        <x:f>SUM(B9930:C9930)</x:f>
        <x:v>966069</x:v>
      </x:c>
      <x:c r="E9930" s="25" t="n">
        <x:f>B9930/D9930</x:f>
        <x:v>1</x:v>
      </x:c>
      <x:c r="F9930" s="25" t="n">
        <x:f>C9930/D9930</x:f>
        <x:v>0</x:v>
      </x:c>
      <x:c r="G9930" s="22" t="n">
        <x:v>1178347.5</x:v>
      </x:c>
      <x:c r="H9930" s="22" t="n">
        <x:v>781839</x:v>
      </x:c>
      <x:c r="I9930" s="22" t="n">
        <x:f>SUM(G9930:H9930)</x:f>
        <x:v>1960186.5</x:v>
      </x:c>
      <x:c r="J9930" s="22" t="n">
        <x:v>844974</x:v>
      </x:c>
      <x:c r="K9930" s="22" t="n">
        <x:v>121095</x:v>
      </x:c>
      <x:c r="L9930" s="22" t="n">
        <x:f>SUM(J9930:K9930)</x:f>
        <x:v>966069</x:v>
      </x:c>
      <x:c r="M9930" s="23" t="n">
        <x:f>D9930-L9930</x:f>
        <x:v>0</x:v>
      </x:c>
      <x:c r="N9930" s="22" t="n">
        <x:v>966069</x:v>
      </x:c>
      <x:c r="O9930" s="22" t="n">
        <x:v>0</x:v>
      </x:c>
      <x:c r="P9930" s="14" t="n">
        <x:f>N9930/SUM(N9930:O9930)</x:f>
        <x:v>1</x:v>
      </x:c>
      <x:c r="Q9930" s="22" t="n">
        <x:v>1177312.5</x:v>
      </x:c>
      <x:c r="R9930" s="22" t="n">
        <x:v>782097.75</x:v>
      </x:c>
      <x:c r="S9930" s="2" t="n">
        <x:v>1</x:v>
      </x:c>
      <x:c r="T9930" s="2" t="n">
        <x:v>3</x:v>
      </x:c>
      <x:c r="U9930" s="2" t="n">
        <x:v>4</x:v>
      </x:c>
      <x:c r="V9930" s="2" t="n">
        <x:v>0</x:v>
      </x:c>
      <x:c r="W9930" s="2" t="n">
        <x:v>3</x:v>
      </x:c>
      <x:c r="X9930" s="2" t="n">
        <x:v>3</x:v>
      </x:c>
      <x:c r="Y9930" s="2" t="n">
        <x:v>3</x:v>
      </x:c>
      <x:c r="Z9930" s="22" t="n">
        <x:v>368046</x:v>
      </x:c>
      <x:c r="AA9930" s="22" t="n">
        <x:v>476928</x:v>
      </x:c>
      <x:c r="AB9930" s="22" t="n">
        <x:v>108882</x:v>
      </x:c>
      <x:c r="AC9930" s="22" t="n">
        <x:v>121095</x:v>
      </x:c>
      <x:c r="AD9930" s="22" t="n">
        <x:v>0</x:v>
      </x:c>
      <x:c r="AE9930" s="2" t="n">
        <x:v>0</x:v>
      </x:c>
      <x:c r="AF9930" s="2" t="n">
        <x:v>0</x:v>
      </x:c>
    </x:row>
    <x:row r="9931" ht="23" customHeight="1">
      <x:c r="A9931" s="2" t="n">
        <x:v>9925</x:v>
      </x:c>
      <x:c r="B9931" s="24" t="n">
        <x:v>240235</x:v>
      </x:c>
      <x:c r="C9931" s="24" t="n">
        <x:v>725834</x:v>
      </x:c>
      <x:c r="D9931" s="24" t="n">
        <x:f>SUM(B9931:C9931)</x:f>
        <x:v>966069</x:v>
      </x:c>
      <x:c r="E9931" s="25" t="n">
        <x:f>B9931/D9931</x:f>
        <x:v>0.24867271385377235</x:v>
      </x:c>
      <x:c r="F9931" s="25" t="n">
        <x:f>C9931/D9931</x:f>
        <x:v>0.7513272861462277</x:v>
      </x:c>
      <x:c r="G9931" s="22" t="n">
        <x:v>806431.75</x:v>
      </x:c>
      <x:c r="H9931" s="22" t="n">
        <x:v>1084832.375</x:v>
      </x:c>
      <x:c r="I9931" s="22" t="n">
        <x:f>SUM(G9931:H9931)</x:f>
        <x:v>1891264.125</x:v>
      </x:c>
      <x:c r="J9931" s="22" t="n">
        <x:v>844974</x:v>
      </x:c>
      <x:c r="K9931" s="22" t="n">
        <x:v>121095</x:v>
      </x:c>
      <x:c r="L9931" s="22" t="n">
        <x:f>SUM(J9931:K9931)</x:f>
        <x:v>966069</x:v>
      </x:c>
      <x:c r="M9931" s="23" t="n">
        <x:f>D9931-L9931</x:f>
        <x:v>0</x:v>
      </x:c>
      <x:c r="N9931" s="22" t="n">
        <x:v>240235</x:v>
      </x:c>
      <x:c r="O9931" s="22" t="n">
        <x:v>725834</x:v>
      </x:c>
      <x:c r="P9931" s="14" t="n">
        <x:f>N9931/SUM(N9931:O9931)</x:f>
        <x:v>0.24867271385377235</x:v>
      </x:c>
      <x:c r="Q9931" s="22" t="n">
        <x:v>805914.25</x:v>
      </x:c>
      <x:c r="R9931" s="22" t="n">
        <x:v>1085349.875</x:v>
      </x:c>
      <x:c r="S9931" s="2" t="n">
        <x:v>2</x:v>
      </x:c>
      <x:c r="T9931" s="2" t="n">
        <x:v>2</x:v>
      </x:c>
      <x:c r="U9931" s="2" t="n">
        <x:v>1</x:v>
      </x:c>
      <x:c r="V9931" s="2" t="n">
        <x:v>3</x:v>
      </x:c>
      <x:c r="W9931" s="2" t="n">
        <x:v>3</x:v>
      </x:c>
      <x:c r="X9931" s="2" t="n">
        <x:v>3</x:v>
      </x:c>
      <x:c r="Y9931" s="2" t="n">
        <x:v>3</x:v>
      </x:c>
      <x:c r="Z9931" s="22" t="n">
        <x:v>422487</x:v>
      </x:c>
      <x:c r="AA9931" s="22" t="n">
        <x:v>422487</x:v>
      </x:c>
      <x:c r="AB9931" s="22" t="n">
        <x:v>108882</x:v>
      </x:c>
      <x:c r="AC9931" s="22" t="n">
        <x:v>60547.5</x:v>
      </x:c>
      <x:c r="AD9931" s="22" t="n">
        <x:v>60547.5</x:v>
      </x:c>
      <x:c r="AE9931" s="2" t="n">
        <x:v>0</x:v>
      </x:c>
      <x:c r="AF9931" s="2" t="n">
        <x:v>0</x:v>
      </x:c>
    </x:row>
    <x:row r="9932" ht="23" customHeight="1">
      <x:c r="A9932" s="2" t="n">
        <x:v>9926</x:v>
      </x:c>
      <x:c r="B9932" s="24" t="n">
        <x:v>832355.625</x:v>
      </x:c>
      <x:c r="C9932" s="24" t="n">
        <x:v>248701.875</x:v>
      </x:c>
      <x:c r="D9932" s="24" t="n">
        <x:f>SUM(B9932:C9932)</x:f>
        <x:v>1081057.5</x:v>
      </x:c>
      <x:c r="E9932" s="25" t="n">
        <x:f>B9932/D9932</x:f>
        <x:v>0.7699457475666188</x:v>
      </x:c>
      <x:c r="F9932" s="25" t="n">
        <x:f>C9932/D9932</x:f>
        <x:v>0.2300542524333812</x:v>
      </x:c>
      <x:c r="G9932" s="22" t="n">
        <x:v>1788281.625</x:v>
      </x:c>
      <x:c r="H9932" s="22" t="n">
        <x:v>330113.7890625</x:v>
      </x:c>
      <x:c r="I9932" s="22" t="n">
        <x:f>SUM(G9932:H9932)</x:f>
        <x:v>2118395.4140625</x:v>
      </x:c>
      <x:c r="J9932" s="22" t="n">
        <x:v>899415</x:v>
      </x:c>
      <x:c r="K9932" s="22" t="n">
        <x:v>181642.5</x:v>
      </x:c>
      <x:c r="L9932" s="22" t="n">
        <x:f>SUM(J9932:K9932)</x:f>
        <x:v>1081057.5</x:v>
      </x:c>
      <x:c r="M9932" s="23" t="n">
        <x:f>D9932-L9932</x:f>
        <x:v>0</x:v>
      </x:c>
      <x:c r="N9932" s="22" t="n">
        <x:v>833131.875</x:v>
      </x:c>
      <x:c r="O9932" s="22" t="n">
        <x:v>247925.625</x:v>
      </x:c>
      <x:c r="P9932" s="14" t="n">
        <x:f>N9932/SUM(N9932:O9932)</x:f>
        <x:v>0.7706637944790171</x:v>
      </x:c>
      <x:c r="Q9932" s="22" t="n">
        <x:v>1788799.125</x:v>
      </x:c>
      <x:c r="R9932" s="22" t="n">
        <x:v>329903.5546875</x:v>
      </x:c>
      <x:c r="S9932" s="2" t="n">
        <x:v>4</x:v>
      </x:c>
      <x:c r="T9932" s="2" t="n">
        <x:v>1</x:v>
      </x:c>
      <x:c r="U9932" s="2" t="n">
        <x:v>4</x:v>
      </x:c>
      <x:c r="V9932" s="2" t="n">
        <x:v>1</x:v>
      </x:c>
      <x:c r="W9932" s="2" t="n">
        <x:v>4</x:v>
      </x:c>
      <x:c r="X9932" s="2" t="n">
        <x:v>4</x:v>
      </x:c>
      <x:c r="Y9932" s="2" t="n">
        <x:v>4</x:v>
      </x:c>
      <x:c r="Z9932" s="22" t="n">
        <x:v>531369</x:v>
      </x:c>
      <x:c r="AA9932" s="22" t="n">
        <x:v>368046</x:v>
      </x:c>
      <x:c r="AB9932" s="22" t="n">
        <x:v>163323</x:v>
      </x:c>
      <x:c r="AC9932" s="22" t="n">
        <x:v>0</x:v>
      </x:c>
      <x:c r="AD9932" s="22" t="n">
        <x:v>181642.5</x:v>
      </x:c>
      <x:c r="AE9932" s="2" t="n">
        <x:v>1</x:v>
      </x:c>
      <x:c r="AF9932" s="2" t="n">
        <x:v>0</x:v>
      </x:c>
    </x:row>
    <x:row r="9933" ht="23" customHeight="1">
      <x:c r="A9933" s="2" t="n">
        <x:v>9927</x:v>
      </x:c>
      <x:c r="B9933" s="24" t="n">
        <x:v>0</x:v>
      </x:c>
      <x:c r="C9933" s="24" t="n">
        <x:v>851080.5</x:v>
      </x:c>
      <x:c r="D9933" s="24" t="n">
        <x:f>SUM(B9933:C9933)</x:f>
        <x:v>851080.5</x:v>
      </x:c>
      <x:c r="E9933" s="25" t="n">
        <x:f>B9933/D9933</x:f>
        <x:v>0</x:v>
      </x:c>
      <x:c r="F9933" s="25" t="n">
        <x:f>C9933/D9933</x:f>
        <x:v>1</x:v>
      </x:c>
      <x:c r="G9933" s="22" t="n">
        <x:v>290679.75</x:v>
      </x:c>
      <x:c r="H9933" s="22" t="n">
        <x:v>1587172.5</x:v>
      </x:c>
      <x:c r="I9933" s="22" t="n">
        <x:f>SUM(G9933:H9933)</x:f>
        <x:v>1877852.25</x:v>
      </x:c>
      <x:c r="J9933" s="22" t="n">
        <x:v>790533</x:v>
      </x:c>
      <x:c r="K9933" s="22" t="n">
        <x:v>60547.5</x:v>
      </x:c>
      <x:c r="L9933" s="22" t="n">
        <x:f>SUM(J9933:K9933)</x:f>
        <x:v>851080.5</x:v>
      </x:c>
      <x:c r="M9933" s="23" t="n">
        <x:f>D9933-L9933</x:f>
        <x:v>0</x:v>
      </x:c>
      <x:c r="N9933" s="22" t="n">
        <x:v>0</x:v>
      </x:c>
      <x:c r="O9933" s="22" t="n">
        <x:v>851080.5</x:v>
      </x:c>
      <x:c r="P9933" s="14" t="n">
        <x:f>N9933/SUM(N9933:O9933)</x:f>
        <x:v>0</x:v>
      </x:c>
      <x:c r="Q9933" s="22" t="n">
        <x:v>289644.75</x:v>
      </x:c>
      <x:c r="R9933" s="22" t="n">
        <x:v>1587172.5</x:v>
      </x:c>
      <x:c r="S9933" s="2" t="n">
        <x:v>1</x:v>
      </x:c>
      <x:c r="T9933" s="2" t="n">
        <x:v>2</x:v>
      </x:c>
      <x:c r="U9933" s="2" t="n">
        <x:v>0</x:v>
      </x:c>
      <x:c r="V9933" s="2" t="n">
        <x:v>1</x:v>
      </x:c>
      <x:c r="W9933" s="2" t="n">
        <x:v>2</x:v>
      </x:c>
      <x:c r="X9933" s="2" t="n">
        <x:v>2</x:v>
      </x:c>
      <x:c r="Y9933" s="2" t="n">
        <x:v>2</x:v>
      </x:c>
      <x:c r="Z9933" s="22" t="n">
        <x:v>368046</x:v>
      </x:c>
      <x:c r="AA9933" s="22" t="n">
        <x:v>422487</x:v>
      </x:c>
      <x:c r="AB9933" s="22" t="n">
        <x:v>54441</x:v>
      </x:c>
      <x:c r="AC9933" s="22" t="n">
        <x:v>60547.5</x:v>
      </x:c>
      <x:c r="AD9933" s="22" t="n">
        <x:v>0</x:v>
      </x:c>
      <x:c r="AE9933" s="2" t="n">
        <x:v>0</x:v>
      </x:c>
      <x:c r="AF9933" s="2" t="n">
        <x:v>0</x:v>
      </x:c>
    </x:row>
    <x:row r="9934" ht="23" customHeight="1">
      <x:c r="A9934" s="2" t="n">
        <x:v>9928</x:v>
      </x:c>
      <x:c r="B9934" s="24" t="n">
        <x:v>681185.25</x:v>
      </x:c>
      <x:c r="C9934" s="24" t="n">
        <x:v>284883.75</x:v>
      </x:c>
      <x:c r="D9934" s="24" t="n">
        <x:f>SUM(B9934:C9934)</x:f>
        <x:v>966069</x:v>
      </x:c>
      <x:c r="E9934" s="25" t="n">
        <x:f>B9934/D9934</x:f>
        <x:v>0.7051103492607671</x:v>
      </x:c>
      <x:c r="F9934" s="25" t="n">
        <x:f>C9934/D9934</x:f>
        <x:v>0.2948896507392329</x:v>
      </x:c>
      <x:c r="G9934" s="22" t="n">
        <x:v>1415379.75</x:v>
      </x:c>
      <x:c r="H9934" s="22" t="n">
        <x:v>607568.71875</x:v>
      </x:c>
      <x:c r="I9934" s="22" t="n">
        <x:f>SUM(G9934:H9934)</x:f>
        <x:v>2022948.46875</x:v>
      </x:c>
      <x:c r="J9934" s="22" t="n">
        <x:v>844974</x:v>
      </x:c>
      <x:c r="K9934" s="22" t="n">
        <x:v>121095</x:v>
      </x:c>
      <x:c r="L9934" s="22" t="n">
        <x:f>SUM(J9934:K9934)</x:f>
        <x:v>966069</x:v>
      </x:c>
      <x:c r="M9934" s="23" t="n">
        <x:f>D9934-L9934</x:f>
        <x:v>0</x:v>
      </x:c>
      <x:c r="N9934" s="22" t="n">
        <x:v>680667.75</x:v>
      </x:c>
      <x:c r="O9934" s="22" t="n">
        <x:v>285401.25</x:v>
      </x:c>
      <x:c r="P9934" s="14" t="n">
        <x:f>N9934/SUM(N9934:O9934)</x:f>
        <x:v>0.7045746732376259</x:v>
      </x:c>
      <x:c r="Q9934" s="22" t="n">
        <x:v>1413309.75</x:v>
      </x:c>
      <x:c r="R9934" s="22" t="n">
        <x:v>608280.28125</x:v>
      </x:c>
      <x:c r="S9934" s="2" t="n">
        <x:v>2</x:v>
      </x:c>
      <x:c r="T9934" s="2" t="n">
        <x:v>2</x:v>
      </x:c>
      <x:c r="U9934" s="2" t="n">
        <x:v>2</x:v>
      </x:c>
      <x:c r="V9934" s="2" t="n">
        <x:v>1</x:v>
      </x:c>
      <x:c r="W9934" s="2" t="n">
        <x:v>3</x:v>
      </x:c>
      <x:c r="X9934" s="2" t="n">
        <x:v>3</x:v>
      </x:c>
      <x:c r="Y9934" s="2" t="n">
        <x:v>3</x:v>
      </x:c>
      <x:c r="Z9934" s="22" t="n">
        <x:v>422487</x:v>
      </x:c>
      <x:c r="AA9934" s="22" t="n">
        <x:v>422487</x:v>
      </x:c>
      <x:c r="AB9934" s="22" t="n">
        <x:v>108882</x:v>
      </x:c>
      <x:c r="AC9934" s="22" t="n">
        <x:v>60547.5</x:v>
      </x:c>
      <x:c r="AD9934" s="22" t="n">
        <x:v>60547.5</x:v>
      </x:c>
      <x:c r="AE9934" s="2" t="n">
        <x:v>1</x:v>
      </x:c>
      <x:c r="AF9934" s="2" t="n">
        <x:v>0</x:v>
      </x:c>
    </x:row>
    <x:row r="9935" ht="23" customHeight="1">
      <x:c r="A9935" s="2" t="n">
        <x:v>9929</x:v>
      </x:c>
      <x:c r="B9935" s="24" t="n">
        <x:v>0</x:v>
      </x:c>
      <x:c r="C9935" s="24" t="n">
        <x:v>851080.5</x:v>
      </x:c>
      <x:c r="D9935" s="24" t="n">
        <x:f>SUM(B9935:C9935)</x:f>
        <x:v>851080.5</x:v>
      </x:c>
      <x:c r="E9935" s="25" t="n">
        <x:f>B9935/D9935</x:f>
        <x:v>0</x:v>
      </x:c>
      <x:c r="F9935" s="25" t="n">
        <x:f>C9935/D9935</x:f>
        <x:v>1</x:v>
      </x:c>
      <x:c r="G9935" s="22" t="n">
        <x:v>751746.375</x:v>
      </x:c>
      <x:c r="H9935" s="22" t="n">
        <x:v>896827.5</x:v>
      </x:c>
      <x:c r="I9935" s="22" t="n">
        <x:f>SUM(G9935:H9935)</x:f>
        <x:v>1648573.875</x:v>
      </x:c>
      <x:c r="J9935" s="22" t="n">
        <x:v>790533</x:v>
      </x:c>
      <x:c r="K9935" s="22" t="n">
        <x:v>60547.5</x:v>
      </x:c>
      <x:c r="L9935" s="22" t="n">
        <x:f>SUM(J9935:K9935)</x:f>
        <x:v>851080.5</x:v>
      </x:c>
      <x:c r="M9935" s="23" t="n">
        <x:f>D9935-L9935</x:f>
        <x:v>0</x:v>
      </x:c>
      <x:c r="N9935" s="22" t="n">
        <x:v>0</x:v>
      </x:c>
      <x:c r="O9935" s="22" t="n">
        <x:v>851080.5</x:v>
      </x:c>
      <x:c r="P9935" s="14" t="n">
        <x:f>N9935/SUM(N9935:O9935)</x:f>
        <x:v>0</x:v>
      </x:c>
      <x:c r="Q9935" s="22" t="n">
        <x:v>751228.875</x:v>
      </x:c>
      <x:c r="R9935" s="22" t="n">
        <x:v>897086.25</x:v>
      </x:c>
      <x:c r="S9935" s="2" t="n">
        <x:v>2</x:v>
      </x:c>
      <x:c r="T9935" s="2" t="n">
        <x:v>1</x:v>
      </x:c>
      <x:c r="U9935" s="2" t="n">
        <x:v>0</x:v>
      </x:c>
      <x:c r="V9935" s="2" t="n">
        <x:v>1</x:v>
      </x:c>
      <x:c r="W9935" s="2" t="n">
        <x:v>2</x:v>
      </x:c>
      <x:c r="X9935" s="2" t="n">
        <x:v>2</x:v>
      </x:c>
      <x:c r="Y9935" s="2" t="n">
        <x:v>2</x:v>
      </x:c>
      <x:c r="Z9935" s="22" t="n">
        <x:v>422487</x:v>
      </x:c>
      <x:c r="AA9935" s="22" t="n">
        <x:v>368046</x:v>
      </x:c>
      <x:c r="AB9935" s="22" t="n">
        <x:v>54441</x:v>
      </x:c>
      <x:c r="AC9935" s="22" t="n">
        <x:v>0</x:v>
      </x:c>
      <x:c r="AD9935" s="22" t="n">
        <x:v>60547.5</x:v>
      </x:c>
      <x:c r="AE9935" s="2" t="n">
        <x:v>0</x:v>
      </x:c>
      <x:c r="AF9935" s="2" t="n">
        <x:v>0</x:v>
      </x:c>
    </x:row>
    <x:row r="9936" ht="23" customHeight="1">
      <x:c r="A9936" s="2" t="n">
        <x:v>9930</x:v>
      </x:c>
      <x:c r="B9936" s="24" t="n">
        <x:v>0</x:v>
      </x:c>
      <x:c r="C9936" s="24" t="n">
        <x:v>851080.5</x:v>
      </x:c>
      <x:c r="D9936" s="24" t="n">
        <x:f>SUM(B9936:C9936)</x:f>
        <x:v>851080.5</x:v>
      </x:c>
      <x:c r="E9936" s="25" t="n">
        <x:f>B9936/D9936</x:f>
        <x:v>0</x:v>
      </x:c>
      <x:c r="F9936" s="25" t="n">
        <x:f>C9936/D9936</x:f>
        <x:v>1</x:v>
      </x:c>
      <x:c r="G9936" s="22" t="n">
        <x:v>751746.375</x:v>
      </x:c>
      <x:c r="H9936" s="22" t="n">
        <x:v>896827.5</x:v>
      </x:c>
      <x:c r="I9936" s="22" t="n">
        <x:f>SUM(G9936:H9936)</x:f>
        <x:v>1648573.875</x:v>
      </x:c>
      <x:c r="J9936" s="22" t="n">
        <x:v>790533</x:v>
      </x:c>
      <x:c r="K9936" s="22" t="n">
        <x:v>60547.5</x:v>
      </x:c>
      <x:c r="L9936" s="22" t="n">
        <x:f>SUM(J9936:K9936)</x:f>
        <x:v>851080.5</x:v>
      </x:c>
      <x:c r="M9936" s="23" t="n">
        <x:f>D9936-L9936</x:f>
        <x:v>0</x:v>
      </x:c>
      <x:c r="N9936" s="22" t="n">
        <x:v>0</x:v>
      </x:c>
      <x:c r="O9936" s="22" t="n">
        <x:v>851080.5</x:v>
      </x:c>
      <x:c r="P9936" s="14" t="n">
        <x:f>N9936/SUM(N9936:O9936)</x:f>
        <x:v>0</x:v>
      </x:c>
      <x:c r="Q9936" s="22" t="n">
        <x:v>751228.875</x:v>
      </x:c>
      <x:c r="R9936" s="22" t="n">
        <x:v>897086.25</x:v>
      </x:c>
      <x:c r="S9936" s="2" t="n">
        <x:v>2</x:v>
      </x:c>
      <x:c r="T9936" s="2" t="n">
        <x:v>1</x:v>
      </x:c>
      <x:c r="U9936" s="2" t="n">
        <x:v>0</x:v>
      </x:c>
      <x:c r="V9936" s="2" t="n">
        <x:v>3</x:v>
      </x:c>
      <x:c r="W9936" s="2" t="n">
        <x:v>2</x:v>
      </x:c>
      <x:c r="X9936" s="2" t="n">
        <x:v>2</x:v>
      </x:c>
      <x:c r="Y9936" s="2" t="n">
        <x:v>2</x:v>
      </x:c>
      <x:c r="Z9936" s="22" t="n">
        <x:v>422487</x:v>
      </x:c>
      <x:c r="AA9936" s="22" t="n">
        <x:v>368046</x:v>
      </x:c>
      <x:c r="AB9936" s="22" t="n">
        <x:v>54441</x:v>
      </x:c>
      <x:c r="AC9936" s="22" t="n">
        <x:v>0</x:v>
      </x:c>
      <x:c r="AD9936" s="22" t="n">
        <x:v>60547.5</x:v>
      </x:c>
      <x:c r="AE9936" s="2" t="n">
        <x:v>0</x:v>
      </x:c>
      <x:c r="AF9936" s="2" t="n">
        <x:v>0</x:v>
      </x:c>
    </x:row>
    <x:row r="9937" ht="23" customHeight="1">
      <x:c r="A9937" s="2" t="n">
        <x:v>9931</x:v>
      </x:c>
      <x:c r="B9937" s="24" t="n">
        <x:v>851080.5</x:v>
      </x:c>
      <x:c r="C9937" s="24" t="n">
        <x:v>0</x:v>
      </x:c>
      <x:c r="D9937" s="24" t="n">
        <x:f>SUM(B9937:C9937)</x:f>
        <x:v>851080.5</x:v>
      </x:c>
      <x:c r="E9937" s="25" t="n">
        <x:f>B9937/D9937</x:f>
        <x:v>1</x:v>
      </x:c>
      <x:c r="F9937" s="25" t="n">
        <x:f>C9937/D9937</x:f>
        <x:v>0</x:v>
      </x:c>
      <x:c r="G9937" s="22" t="n">
        <x:v>1587172.5</x:v>
      </x:c>
      <x:c r="H9937" s="22" t="n">
        <x:v>144304.875</x:v>
      </x:c>
      <x:c r="I9937" s="22" t="n">
        <x:f>SUM(G9937:H9937)</x:f>
        <x:v>1731477.375</x:v>
      </x:c>
      <x:c r="J9937" s="22" t="n">
        <x:v>790533</x:v>
      </x:c>
      <x:c r="K9937" s="22" t="n">
        <x:v>60547.5</x:v>
      </x:c>
      <x:c r="L9937" s="22" t="n">
        <x:f>SUM(J9937:K9937)</x:f>
        <x:v>851080.5</x:v>
      </x:c>
      <x:c r="M9937" s="23" t="n">
        <x:f>D9937-L9937</x:f>
        <x:v>0</x:v>
      </x:c>
      <x:c r="N9937" s="22" t="n">
        <x:v>851080.5</x:v>
      </x:c>
      <x:c r="O9937" s="22" t="n">
        <x:v>0</x:v>
      </x:c>
      <x:c r="P9937" s="14" t="n">
        <x:f>N9937/SUM(N9937:O9937)</x:f>
        <x:v>1</x:v>
      </x:c>
      <x:c r="Q9937" s="22" t="n">
        <x:v>1587172.5</x:v>
      </x:c>
      <x:c r="R9937" s="22" t="n">
        <x:v>144822.375</x:v>
      </x:c>
      <x:c r="S9937" s="2" t="n">
        <x:v>2</x:v>
      </x:c>
      <x:c r="T9937" s="2" t="n">
        <x:v>1</x:v>
      </x:c>
      <x:c r="U9937" s="2" t="n">
        <x:v>2</x:v>
      </x:c>
      <x:c r="V9937" s="2" t="n">
        <x:v>0</x:v>
      </x:c>
      <x:c r="W9937" s="2" t="n">
        <x:v>2</x:v>
      </x:c>
      <x:c r="X9937" s="2" t="n">
        <x:v>2</x:v>
      </x:c>
      <x:c r="Y9937" s="2" t="n">
        <x:v>2</x:v>
      </x:c>
      <x:c r="Z9937" s="22" t="n">
        <x:v>422487</x:v>
      </x:c>
      <x:c r="AA9937" s="22" t="n">
        <x:v>368046</x:v>
      </x:c>
      <x:c r="AB9937" s="22" t="n">
        <x:v>54441</x:v>
      </x:c>
      <x:c r="AC9937" s="22" t="n">
        <x:v>0</x:v>
      </x:c>
      <x:c r="AD9937" s="22" t="n">
        <x:v>60547.5</x:v>
      </x:c>
      <x:c r="AE9937" s="2" t="n">
        <x:v>0</x:v>
      </x:c>
      <x:c r="AF9937" s="2" t="n">
        <x:v>0</x:v>
      </x:c>
    </x:row>
    <x:row r="9938" ht="23" customHeight="1">
      <x:c r="A9938" s="2" t="n">
        <x:v>9932</x:v>
      </x:c>
      <x:c r="B9938" s="24" t="n">
        <x:v>936916.5</x:v>
      </x:c>
      <x:c r="C9938" s="24" t="n">
        <x:v>144141</x:v>
      </x:c>
      <x:c r="D9938" s="24" t="n">
        <x:f>SUM(B9938:C9938)</x:f>
        <x:v>1081057.5</x:v>
      </x:c>
      <x:c r="E9938" s="25" t="n">
        <x:f>B9938/D9938</x:f>
        <x:v>0.8666666666666667</x:v>
      </x:c>
      <x:c r="F9938" s="25" t="n">
        <x:f>C9938/D9938</x:f>
        <x:v>0.13333333333333333</x:v>
      </x:c>
      <x:c r="G9938" s="22" t="n">
        <x:v>1012385.25</x:v>
      </x:c>
      <x:c r="H9938" s="22" t="n">
        <x:v>940599.375</x:v>
      </x:c>
      <x:c r="I9938" s="22" t="n">
        <x:f>SUM(G9938:H9938)</x:f>
        <x:v>1952984.625</x:v>
      </x:c>
      <x:c r="J9938" s="22" t="n">
        <x:v>899415</x:v>
      </x:c>
      <x:c r="K9938" s="22" t="n">
        <x:v>181642.5</x:v>
      </x:c>
      <x:c r="L9938" s="22" t="n">
        <x:f>SUM(J9938:K9938)</x:f>
        <x:v>1081057.5</x:v>
      </x:c>
      <x:c r="M9938" s="23" t="n">
        <x:f>D9938-L9938</x:f>
        <x:v>0</x:v>
      </x:c>
      <x:c r="N9938" s="22" t="n">
        <x:v>936916.5</x:v>
      </x:c>
      <x:c r="O9938" s="22" t="n">
        <x:v>144141</x:v>
      </x:c>
      <x:c r="P9938" s="14" t="n">
        <x:f>N9938/SUM(N9938:O9938)</x:f>
        <x:v>0.8666666666666667</x:v>
      </x:c>
      <x:c r="Q9938" s="22" t="n">
        <x:v>1011867.75</x:v>
      </x:c>
      <x:c r="R9938" s="22" t="n">
        <x:v>941375.625</x:v>
      </x:c>
      <x:c r="S9938" s="2" t="n">
        <x:v>1</x:v>
      </x:c>
      <x:c r="T9938" s="2" t="n">
        <x:v>4</x:v>
      </x:c>
      <x:c r="U9938" s="2" t="n">
        <x:v>5</x:v>
      </x:c>
      <x:c r="V9938" s="2" t="n">
        <x:v>2</x:v>
      </x:c>
      <x:c r="W9938" s="2" t="n">
        <x:v>4</x:v>
      </x:c>
      <x:c r="X9938" s="2" t="n">
        <x:v>4</x:v>
      </x:c>
      <x:c r="Y9938" s="2" t="n">
        <x:v>4</x:v>
      </x:c>
      <x:c r="Z9938" s="22" t="n">
        <x:v>368046</x:v>
      </x:c>
      <x:c r="AA9938" s="22" t="n">
        <x:v>531369</x:v>
      </x:c>
      <x:c r="AB9938" s="22" t="n">
        <x:v>163323</x:v>
      </x:c>
      <x:c r="AC9938" s="22" t="n">
        <x:v>181642.5</x:v>
      </x:c>
      <x:c r="AD9938" s="22" t="n">
        <x:v>0</x:v>
      </x:c>
      <x:c r="AE9938" s="2" t="n">
        <x:v>0</x:v>
      </x:c>
      <x:c r="AF9938" s="2" t="n">
        <x:v>0</x:v>
      </x:c>
    </x:row>
    <x:row r="9939" ht="23" customHeight="1">
      <x:c r="A9939" s="2" t="n">
        <x:v>9933</x:v>
      </x:c>
      <x:c r="B9939" s="24" t="n">
        <x:v>845951.5</x:v>
      </x:c>
      <x:c r="C9939" s="24" t="n">
        <x:v>120117.5</x:v>
      </x:c>
      <x:c r="D9939" s="24" t="n">
        <x:f>SUM(B9939:C9939)</x:f>
        <x:v>966069</x:v>
      </x:c>
      <x:c r="E9939" s="25" t="n">
        <x:f>B9939/D9939</x:f>
        <x:v>0.8756636430731138</x:v>
      </x:c>
      <x:c r="F9939" s="25" t="n">
        <x:f>C9939/D9939</x:f>
        <x:v>0.12433635692688617</x:v>
      </x:c>
      <x:c r="G9939" s="22" t="n">
        <x:v>1444862.875</x:v>
      </x:c>
      <x:c r="H9939" s="22" t="n">
        <x:v>372791.1875</x:v>
      </x:c>
      <x:c r="I9939" s="22" t="n">
        <x:f>SUM(G9939:H9939)</x:f>
        <x:v>1817654.0625</x:v>
      </x:c>
      <x:c r="J9939" s="22" t="n">
        <x:v>844974</x:v>
      </x:c>
      <x:c r="K9939" s="22" t="n">
        <x:v>121095</x:v>
      </x:c>
      <x:c r="L9939" s="22" t="n">
        <x:f>SUM(J9939:K9939)</x:f>
        <x:v>966069</x:v>
      </x:c>
      <x:c r="M9939" s="23" t="n">
        <x:f>D9939-L9939</x:f>
        <x:v>0</x:v>
      </x:c>
      <x:c r="N9939" s="22" t="n">
        <x:v>845951.5</x:v>
      </x:c>
      <x:c r="O9939" s="22" t="n">
        <x:v>120117.5</x:v>
      </x:c>
      <x:c r="P9939" s="14" t="n">
        <x:f>N9939/SUM(N9939:O9939)</x:f>
        <x:v>0.8756636430731138</x:v>
      </x:c>
      <x:c r="Q9939" s="22" t="n">
        <x:v>1443827.875</x:v>
      </x:c>
      <x:c r="R9939" s="22" t="n">
        <x:v>373049.9375</x:v>
      </x:c>
      <x:c r="S9939" s="2" t="n">
        <x:v>2</x:v>
      </x:c>
      <x:c r="T9939" s="2" t="n">
        <x:v>2</x:v>
      </x:c>
      <x:c r="U9939" s="2" t="n">
        <x:v>2</x:v>
      </x:c>
      <x:c r="V9939" s="2" t="n">
        <x:v>1</x:v>
      </x:c>
      <x:c r="W9939" s="2" t="n">
        <x:v>3</x:v>
      </x:c>
      <x:c r="X9939" s="2" t="n">
        <x:v>3</x:v>
      </x:c>
      <x:c r="Y9939" s="2" t="n">
        <x:v>3</x:v>
      </x:c>
      <x:c r="Z9939" s="22" t="n">
        <x:v>422487</x:v>
      </x:c>
      <x:c r="AA9939" s="22" t="n">
        <x:v>422487</x:v>
      </x:c>
      <x:c r="AB9939" s="22" t="n">
        <x:v>108882</x:v>
      </x:c>
      <x:c r="AC9939" s="22" t="n">
        <x:v>60547.5</x:v>
      </x:c>
      <x:c r="AD9939" s="22" t="n">
        <x:v>60547.5</x:v>
      </x:c>
      <x:c r="AE9939" s="2" t="n">
        <x:v>0</x:v>
      </x:c>
      <x:c r="AF9939" s="2" t="n">
        <x:v>0</x:v>
      </x:c>
    </x:row>
    <x:row r="9940" ht="23" customHeight="1">
      <x:c r="A9940" s="2" t="n">
        <x:v>9934</x:v>
      </x:c>
      <x:c r="B9940" s="24" t="n">
        <x:v>760573.2</x:v>
      </x:c>
      <x:c r="C9940" s="24" t="n">
        <x:v>320484.3</x:v>
      </x:c>
      <x:c r="D9940" s="24" t="n">
        <x:f>SUM(B9940:C9940)</x:f>
        <x:v>1081057.5</x:v>
      </x:c>
      <x:c r="E9940" s="25" t="n">
        <x:f>B9940/D9940</x:f>
        <x:v>0.7035455560874421</x:v>
      </x:c>
      <x:c r="F9940" s="25" t="n">
        <x:f>C9940/D9940</x:f>
        <x:v>0.2964544439125578</x:v>
      </x:c>
      <x:c r="G9940" s="22" t="n">
        <x:v>1281281.7</x:v>
      </x:c>
      <x:c r="H9940" s="22" t="n">
        <x:v>748392.1125</x:v>
      </x:c>
      <x:c r="I9940" s="22" t="n">
        <x:f>SUM(G9940:H9940)</x:f>
        <x:v>2029673.8125</x:v>
      </x:c>
      <x:c r="J9940" s="22" t="n">
        <x:v>899415</x:v>
      </x:c>
      <x:c r="K9940" s="22" t="n">
        <x:v>181642.5</x:v>
      </x:c>
      <x:c r="L9940" s="22" t="n">
        <x:f>SUM(J9940:K9940)</x:f>
        <x:v>1081057.5</x:v>
      </x:c>
      <x:c r="M9940" s="23" t="n">
        <x:f>D9940-L9940</x:f>
        <x:v>0</x:v>
      </x:c>
      <x:c r="N9940" s="22" t="n">
        <x:v>760573.2</x:v>
      </x:c>
      <x:c r="O9940" s="22" t="n">
        <x:v>320484.3</x:v>
      </x:c>
      <x:c r="P9940" s="14" t="n">
        <x:f>N9940/SUM(N9940:O9940)</x:f>
        <x:v>0.7035455560874421</x:v>
      </x:c>
      <x:c r="Q9940" s="22" t="n">
        <x:v>1280246.7</x:v>
      </x:c>
      <x:c r="R9940" s="22" t="n">
        <x:v>748909.6125</x:v>
      </x:c>
      <x:c r="S9940" s="2" t="n">
        <x:v>2</x:v>
      </x:c>
      <x:c r="T9940" s="2" t="n">
        <x:v>3</x:v>
      </x:c>
      <x:c r="U9940" s="2" t="n">
        <x:v>4</x:v>
      </x:c>
      <x:c r="V9940" s="2" t="n">
        <x:v>3</x:v>
      </x:c>
      <x:c r="W9940" s="2" t="n">
        <x:v>4</x:v>
      </x:c>
      <x:c r="X9940" s="2" t="n">
        <x:v>4</x:v>
      </x:c>
      <x:c r="Y9940" s="2" t="n">
        <x:v>4</x:v>
      </x:c>
      <x:c r="Z9940" s="22" t="n">
        <x:v>422487</x:v>
      </x:c>
      <x:c r="AA9940" s="22" t="n">
        <x:v>476928</x:v>
      </x:c>
      <x:c r="AB9940" s="22" t="n">
        <x:v>163323</x:v>
      </x:c>
      <x:c r="AC9940" s="22" t="n">
        <x:v>121095</x:v>
      </x:c>
      <x:c r="AD9940" s="22" t="n">
        <x:v>60547.5</x:v>
      </x:c>
      <x:c r="AE9940" s="2" t="n">
        <x:v>0</x:v>
      </x:c>
      <x:c r="AF9940" s="2" t="n">
        <x:v>0</x:v>
      </x:c>
    </x:row>
    <x:row r="9941" ht="23" customHeight="1">
      <x:c r="A9941" s="2" t="n">
        <x:v>9935</x:v>
      </x:c>
      <x:c r="B9941" s="24" t="n">
        <x:v>876344.85</x:v>
      </x:c>
      <x:c r="C9941" s="24" t="n">
        <x:v>204712.65000000002</x:v>
      </x:c>
      <x:c r="D9941" s="24" t="n">
        <x:f>SUM(B9941:C9941)</x:f>
        <x:v>1081057.5</x:v>
      </x:c>
      <x:c r="E9941" s="25" t="n">
        <x:f>B9941/D9941</x:f>
        <x:v>0.8106366682623265</x:v>
      </x:c>
      <x:c r="F9941" s="25" t="n">
        <x:f>C9941/D9941</x:f>
        <x:v>0.18936333173767356</x:v>
      </x:c>
      <x:c r="G9941" s="22" t="n">
        <x:v>1465218.4500000004</x:v>
      </x:c>
      <x:c r="H9941" s="22" t="n">
        <x:v>491689.6875</x:v>
      </x:c>
      <x:c r="I9941" s="22" t="n">
        <x:f>SUM(G9941:H9941)</x:f>
        <x:v>1956908.1375000004</x:v>
      </x:c>
      <x:c r="J9941" s="22" t="n">
        <x:v>899415</x:v>
      </x:c>
      <x:c r="K9941" s="22" t="n">
        <x:v>181642.5</x:v>
      </x:c>
      <x:c r="L9941" s="22" t="n">
        <x:f>SUM(J9941:K9941)</x:f>
        <x:v>1081057.5</x:v>
      </x:c>
      <x:c r="M9941" s="23" t="n">
        <x:f>D9941-L9941</x:f>
        <x:v>0</x:v>
      </x:c>
      <x:c r="N9941" s="22" t="n">
        <x:v>876344.85</x:v>
      </x:c>
      <x:c r="O9941" s="22" t="n">
        <x:v>204712.65000000002</x:v>
      </x:c>
      <x:c r="P9941" s="14" t="n">
        <x:f>N9941/SUM(N9941:O9941)</x:f>
        <x:v>0.8106366682623265</x:v>
      </x:c>
      <x:c r="Q9941" s="22" t="n">
        <x:v>1465218.4500000004</x:v>
      </x:c>
      <x:c r="R9941" s="22" t="n">
        <x:v>492724.6875</x:v>
      </x:c>
      <x:c r="S9941" s="2" t="n">
        <x:v>3</x:v>
      </x:c>
      <x:c r="T9941" s="2" t="n">
        <x:v>2</x:v>
      </x:c>
      <x:c r="U9941" s="2" t="n">
        <x:v>6</x:v>
      </x:c>
      <x:c r="V9941" s="2" t="n">
        <x:v>2</x:v>
      </x:c>
      <x:c r="W9941" s="2" t="n">
        <x:v>4</x:v>
      </x:c>
      <x:c r="X9941" s="2" t="n">
        <x:v>4</x:v>
      </x:c>
      <x:c r="Y9941" s="2" t="n">
        <x:v>4</x:v>
      </x:c>
      <x:c r="Z9941" s="22" t="n">
        <x:v>476928</x:v>
      </x:c>
      <x:c r="AA9941" s="22" t="n">
        <x:v>422487</x:v>
      </x:c>
      <x:c r="AB9941" s="22" t="n">
        <x:v>163323</x:v>
      </x:c>
      <x:c r="AC9941" s="22" t="n">
        <x:v>60547.5</x:v>
      </x:c>
      <x:c r="AD9941" s="22" t="n">
        <x:v>121095</x:v>
      </x:c>
      <x:c r="AE9941" s="2" t="n">
        <x:v>0</x:v>
      </x:c>
      <x:c r="AF9941" s="2" t="n">
        <x:v>0</x:v>
      </x:c>
    </x:row>
    <x:row r="9942" ht="23" customHeight="1">
      <x:c r="A9942" s="2" t="n">
        <x:v>9936</x:v>
      </x:c>
      <x:c r="B9942" s="24" t="n">
        <x:v>851080.5</x:v>
      </x:c>
      <x:c r="C9942" s="24" t="n">
        <x:v>0</x:v>
      </x:c>
      <x:c r="D9942" s="24" t="n">
        <x:f>SUM(B9942:C9942)</x:f>
        <x:v>851080.5</x:v>
      </x:c>
      <x:c r="E9942" s="25" t="n">
        <x:f>B9942/D9942</x:f>
        <x:v>1</x:v>
      </x:c>
      <x:c r="F9942" s="25" t="n">
        <x:f>C9942/D9942</x:f>
        <x:v>0</x:v>
      </x:c>
      <x:c r="G9942" s="22" t="n">
        <x:v>1602826.875</x:v>
      </x:c>
      <x:c r="H9942" s="22" t="n">
        <x:v>45747</x:v>
      </x:c>
      <x:c r="I9942" s="22" t="n">
        <x:f>SUM(G9942:H9942)</x:f>
        <x:v>1648573.875</x:v>
      </x:c>
      <x:c r="J9942" s="22" t="n">
        <x:v>790533</x:v>
      </x:c>
      <x:c r="K9942" s="22" t="n">
        <x:v>60547.5</x:v>
      </x:c>
      <x:c r="L9942" s="22" t="n">
        <x:f>SUM(J9942:K9942)</x:f>
        <x:v>851080.5</x:v>
      </x:c>
      <x:c r="M9942" s="23" t="n">
        <x:f>D9942-L9942</x:f>
        <x:v>0</x:v>
      </x:c>
      <x:c r="N9942" s="22" t="n">
        <x:v>851080.5</x:v>
      </x:c>
      <x:c r="O9942" s="22" t="n">
        <x:v>0</x:v>
      </x:c>
      <x:c r="P9942" s="14" t="n">
        <x:f>N9942/SUM(N9942:O9942)</x:f>
        <x:v>1</x:v>
      </x:c>
      <x:c r="Q9942" s="22" t="n">
        <x:v>1602309.375</x:v>
      </x:c>
      <x:c r="R9942" s="22" t="n">
        <x:v>46005.75</x:v>
      </x:c>
      <x:c r="S9942" s="2" t="n">
        <x:v>2</x:v>
      </x:c>
      <x:c r="T9942" s="2" t="n">
        <x:v>1</x:v>
      </x:c>
      <x:c r="U9942" s="2" t="n">
        <x:v>1</x:v>
      </x:c>
      <x:c r="V9942" s="2" t="n">
        <x:v>0</x:v>
      </x:c>
      <x:c r="W9942" s="2" t="n">
        <x:v>2</x:v>
      </x:c>
      <x:c r="X9942" s="2" t="n">
        <x:v>2</x:v>
      </x:c>
      <x:c r="Y9942" s="2" t="n">
        <x:v>2</x:v>
      </x:c>
      <x:c r="Z9942" s="22" t="n">
        <x:v>422487</x:v>
      </x:c>
      <x:c r="AA9942" s="22" t="n">
        <x:v>368046</x:v>
      </x:c>
      <x:c r="AB9942" s="22" t="n">
        <x:v>54441</x:v>
      </x:c>
      <x:c r="AC9942" s="22" t="n">
        <x:v>0</x:v>
      </x:c>
      <x:c r="AD9942" s="22" t="n">
        <x:v>60547.5</x:v>
      </x:c>
      <x:c r="AE9942" s="2" t="n">
        <x:v>0</x:v>
      </x:c>
      <x:c r="AF9942" s="2" t="n">
        <x:v>0</x:v>
      </x:c>
    </x:row>
    <x:row r="9943" ht="23" customHeight="1">
      <x:c r="A9943" s="2" t="n">
        <x:v>9937</x:v>
      </x:c>
      <x:c r="B9943" s="24" t="n">
        <x:v>593631.61</x:v>
      </x:c>
      <x:c r="C9943" s="24" t="n">
        <x:v>487425.88999999996</x:v>
      </x:c>
      <x:c r="D9943" s="24" t="n">
        <x:f>SUM(B9943:C9943)</x:f>
        <x:v>1081057.5</x:v>
      </x:c>
      <x:c r="E9943" s="25" t="n">
        <x:f>B9943/D9943</x:f>
        <x:v>0.5491212169565448</x:v>
      </x:c>
      <x:c r="F9943" s="25" t="n">
        <x:f>C9943/D9943</x:f>
        <x:v>0.4508787830434551</x:v>
      </x:c>
      <x:c r="G9943" s="22" t="n">
        <x:v>1278706.735</x:v>
      </x:c>
      <x:c r="H9943" s="22" t="n">
        <x:v>781393.92125</x:v>
      </x:c>
      <x:c r="I9943" s="22" t="n">
        <x:f>SUM(G9943:H9943)</x:f>
        <x:v>2060100.65625</x:v>
      </x:c>
      <x:c r="J9943" s="22" t="n">
        <x:v>899415</x:v>
      </x:c>
      <x:c r="K9943" s="22" t="n">
        <x:v>181642.5</x:v>
      </x:c>
      <x:c r="L9943" s="22" t="n">
        <x:f>SUM(J9943:K9943)</x:f>
        <x:v>1081057.5</x:v>
      </x:c>
      <x:c r="M9943" s="23" t="n">
        <x:f>D9943-L9943</x:f>
        <x:v>0</x:v>
      </x:c>
      <x:c r="N9943" s="22" t="n">
        <x:v>594022.61</x:v>
      </x:c>
      <x:c r="O9943" s="22" t="n">
        <x:v>487034.88999999996</x:v>
      </x:c>
      <x:c r="P9943" s="14" t="n">
        <x:f>N9943/SUM(N9943:O9943)</x:f>
        <x:v>0.5494828998457528</x:v>
      </x:c>
      <x:c r="Q9943" s="22" t="n">
        <x:v>1278925.235</x:v>
      </x:c>
      <x:c r="R9943" s="22" t="n">
        <x:v>781994.79625</x:v>
      </x:c>
      <x:c r="S9943" s="2" t="n">
        <x:v>3</x:v>
      </x:c>
      <x:c r="T9943" s="2" t="n">
        <x:v>2</x:v>
      </x:c>
      <x:c r="U9943" s="2" t="n">
        <x:v>3</x:v>
      </x:c>
      <x:c r="V9943" s="2" t="n">
        <x:v>4</x:v>
      </x:c>
      <x:c r="W9943" s="2" t="n">
        <x:v>4</x:v>
      </x:c>
      <x:c r="X9943" s="2" t="n">
        <x:v>4</x:v>
      </x:c>
      <x:c r="Y9943" s="2" t="n">
        <x:v>4</x:v>
      </x:c>
      <x:c r="Z9943" s="22" t="n">
        <x:v>476928</x:v>
      </x:c>
      <x:c r="AA9943" s="22" t="n">
        <x:v>422487</x:v>
      </x:c>
      <x:c r="AB9943" s="22" t="n">
        <x:v>163323</x:v>
      </x:c>
      <x:c r="AC9943" s="22" t="n">
        <x:v>60547.5</x:v>
      </x:c>
      <x:c r="AD9943" s="22" t="n">
        <x:v>121095</x:v>
      </x:c>
      <x:c r="AE9943" s="2" t="n">
        <x:v>1</x:v>
      </x:c>
      <x:c r="AF9943" s="2" t="n">
        <x:v>0</x:v>
      </x:c>
    </x:row>
    <x:row r="9944" ht="23" customHeight="1">
      <x:c r="A9944" s="2" t="n">
        <x:v>9938</x:v>
      </x:c>
      <x:c r="B9944" s="24" t="n">
        <x:v>0</x:v>
      </x:c>
      <x:c r="C9944" s="24" t="n">
        <x:v>966069</x:v>
      </x:c>
      <x:c r="D9944" s="24" t="n">
        <x:f>SUM(B9944:C9944)</x:f>
        <x:v>966069</x:v>
      </x:c>
      <x:c r="E9944" s="25" t="n">
        <x:f>B9944/D9944</x:f>
        <x:v>0</x:v>
      </x:c>
      <x:c r="F9944" s="25" t="n">
        <x:f>C9944/D9944</x:f>
        <x:v>1</x:v>
      </x:c>
      <x:c r="G9944" s="22" t="n">
        <x:v>583257</x:v>
      </x:c>
      <x:c r="H9944" s="22" t="n">
        <x:v>1399775.6875</x:v>
      </x:c>
      <x:c r="I9944" s="22" t="n">
        <x:f>SUM(G9944:H9944)</x:f>
        <x:v>1983032.6875</x:v>
      </x:c>
      <x:c r="J9944" s="22" t="n">
        <x:v>844974</x:v>
      </x:c>
      <x:c r="K9944" s="22" t="n">
        <x:v>121095</x:v>
      </x:c>
      <x:c r="L9944" s="22" t="n">
        <x:f>SUM(J9944:K9944)</x:f>
        <x:v>966069</x:v>
      </x:c>
      <x:c r="M9944" s="23" t="n">
        <x:f>D9944-L9944</x:f>
        <x:v>0</x:v>
      </x:c>
      <x:c r="N9944" s="22" t="n">
        <x:v>0</x:v>
      </x:c>
      <x:c r="O9944" s="22" t="n">
        <x:v>966069</x:v>
      </x:c>
      <x:c r="P9944" s="14" t="n">
        <x:f>N9944/SUM(N9944:O9944)</x:f>
        <x:v>0</x:v>
      </x:c>
      <x:c r="Q9944" s="22" t="n">
        <x:v>582739.5</x:v>
      </x:c>
      <x:c r="R9944" s="22" t="n">
        <x:v>1400724.4375</x:v>
      </x:c>
      <x:c r="S9944" s="2" t="n">
        <x:v>2</x:v>
      </x:c>
      <x:c r="T9944" s="2" t="n">
        <x:v>2</x:v>
      </x:c>
      <x:c r="U9944" s="2" t="n">
        <x:v>0</x:v>
      </x:c>
      <x:c r="V9944" s="2" t="n">
        <x:v>4</x:v>
      </x:c>
      <x:c r="W9944" s="2" t="n">
        <x:v>3</x:v>
      </x:c>
      <x:c r="X9944" s="2" t="n">
        <x:v>3</x:v>
      </x:c>
      <x:c r="Y9944" s="2" t="n">
        <x:v>3</x:v>
      </x:c>
      <x:c r="Z9944" s="22" t="n">
        <x:v>422487</x:v>
      </x:c>
      <x:c r="AA9944" s="22" t="n">
        <x:v>422487</x:v>
      </x:c>
      <x:c r="AB9944" s="22" t="n">
        <x:v>108882</x:v>
      </x:c>
      <x:c r="AC9944" s="22" t="n">
        <x:v>60547.5</x:v>
      </x:c>
      <x:c r="AD9944" s="22" t="n">
        <x:v>60547.5</x:v>
      </x:c>
      <x:c r="AE9944" s="2" t="n">
        <x:v>1</x:v>
      </x:c>
      <x:c r="AF9944" s="2" t="n">
        <x:v>0</x:v>
      </x:c>
    </x:row>
    <x:row r="9945" ht="23" customHeight="1">
      <x:c r="A9945" s="2" t="n">
        <x:v>9939</x:v>
      </x:c>
      <x:c r="B9945" s="24" t="n">
        <x:v>652467.45</x:v>
      </x:c>
      <x:c r="C9945" s="24" t="n">
        <x:v>428590.05</x:v>
      </x:c>
      <x:c r="D9945" s="24" t="n">
        <x:f>SUM(B9945:C9945)</x:f>
        <x:v>1081057.5</x:v>
      </x:c>
      <x:c r="E9945" s="25" t="n">
        <x:f>B9945/D9945</x:f>
        <x:v>0.6035455560874421</x:v>
      </x:c>
      <x:c r="F9945" s="25" t="n">
        <x:f>C9945/D9945</x:f>
        <x:v>0.39645444391255785</x:v>
      </x:c>
      <x:c r="G9945" s="22" t="n">
        <x:v>1256995.4250000003</x:v>
      </x:c>
      <x:c r="H9945" s="22" t="n">
        <x:v>672216.1125</x:v>
      </x:c>
      <x:c r="I9945" s="22" t="n">
        <x:f>SUM(G9945:H9945)</x:f>
        <x:v>1929211.5375000003</x:v>
      </x:c>
      <x:c r="J9945" s="22" t="n">
        <x:v>899415</x:v>
      </x:c>
      <x:c r="K9945" s="22" t="n">
        <x:v>181642.5</x:v>
      </x:c>
      <x:c r="L9945" s="22" t="n">
        <x:f>SUM(J9945:K9945)</x:f>
        <x:v>1081057.5</x:v>
      </x:c>
      <x:c r="M9945" s="23" t="n">
        <x:f>D9945-L9945</x:f>
        <x:v>0</x:v>
      </x:c>
      <x:c r="N9945" s="22" t="n">
        <x:v>652467.45</x:v>
      </x:c>
      <x:c r="O9945" s="22" t="n">
        <x:v>428590.05</x:v>
      </x:c>
      <x:c r="P9945" s="14" t="n">
        <x:f>N9945/SUM(N9945:O9945)</x:f>
        <x:v>0.6035455560874421</x:v>
      </x:c>
      <x:c r="Q9945" s="22" t="n">
        <x:v>1256477.9250000003</x:v>
      </x:c>
      <x:c r="R9945" s="22" t="n">
        <x:v>672992.3625</x:v>
      </x:c>
      <x:c r="S9945" s="2" t="n">
        <x:v>3</x:v>
      </x:c>
      <x:c r="T9945" s="2" t="n">
        <x:v>2</x:v>
      </x:c>
      <x:c r="U9945" s="2" t="n">
        <x:v>3</x:v>
      </x:c>
      <x:c r="V9945" s="2" t="n">
        <x:v>4</x:v>
      </x:c>
      <x:c r="W9945" s="2" t="n">
        <x:v>4</x:v>
      </x:c>
      <x:c r="X9945" s="2" t="n">
        <x:v>4</x:v>
      </x:c>
      <x:c r="Y9945" s="2" t="n">
        <x:v>4</x:v>
      </x:c>
      <x:c r="Z9945" s="22" t="n">
        <x:v>476928</x:v>
      </x:c>
      <x:c r="AA9945" s="22" t="n">
        <x:v>422487</x:v>
      </x:c>
      <x:c r="AB9945" s="22" t="n">
        <x:v>163323</x:v>
      </x:c>
      <x:c r="AC9945" s="22" t="n">
        <x:v>60547.5</x:v>
      </x:c>
      <x:c r="AD9945" s="22" t="n">
        <x:v>121095</x:v>
      </x:c>
      <x:c r="AE9945" s="2" t="n">
        <x:v>0</x:v>
      </x:c>
      <x:c r="AF9945" s="2" t="n">
        <x:v>0</x:v>
      </x:c>
    </x:row>
    <x:row r="9946" ht="23" customHeight="1">
      <x:c r="A9946" s="2" t="n">
        <x:v>9940</x:v>
      </x:c>
      <x:c r="B9946" s="24" t="n">
        <x:v>670836.8025</x:v>
      </x:c>
      <x:c r="C9946" s="24" t="n">
        <x:v>410220.6975</x:v>
      </x:c>
      <x:c r="D9946" s="24" t="n">
        <x:f>SUM(B9946:C9946)</x:f>
        <x:v>1081057.5</x:v>
      </x:c>
      <x:c r="E9946" s="25" t="n">
        <x:f>B9946/D9946</x:f>
        <x:v>0.6205375777884155</x:v>
      </x:c>
      <x:c r="F9946" s="25" t="n">
        <x:f>C9946/D9946</x:f>
        <x:v>0.3794624222115845</x:v>
      </x:c>
      <x:c r="G9946" s="22" t="n">
        <x:v>1473413.3212499996</x:v>
      </x:c>
      <x:c r="H9946" s="22" t="n">
        <x:v>608099.7599999999</x:v>
      </x:c>
      <x:c r="I9946" s="22" t="n">
        <x:f>SUM(G9946:H9946)</x:f>
        <x:v>2081513.0812499993</x:v>
      </x:c>
      <x:c r="J9946" s="22" t="n">
        <x:v>899415</x:v>
      </x:c>
      <x:c r="K9946" s="22" t="n">
        <x:v>181642.5</x:v>
      </x:c>
      <x:c r="L9946" s="22" t="n">
        <x:f>SUM(J9946:K9946)</x:f>
        <x:v>1081057.5</x:v>
      </x:c>
      <x:c r="M9946" s="23" t="n">
        <x:f>D9946-L9946</x:f>
        <x:v>0</x:v>
      </x:c>
      <x:c r="N9946" s="22" t="n">
        <x:v>670233.0525</x:v>
      </x:c>
      <x:c r="O9946" s="22" t="n">
        <x:v>410824.4475</x:v>
      </x:c>
      <x:c r="P9946" s="14" t="n">
        <x:f>N9946/SUM(N9946:O9946)</x:f>
        <x:v>0.6199790968565502</x:v>
      </x:c>
      <x:c r="Q9946" s="22" t="n">
        <x:v>1470868.9462499996</x:v>
      </x:c>
      <x:c r="R9946" s="22" t="n">
        <x:v>609221.0099999999</x:v>
      </x:c>
      <x:c r="S9946" s="2" t="n">
        <x:v>3</x:v>
      </x:c>
      <x:c r="T9946" s="2" t="n">
        <x:v>2</x:v>
      </x:c>
      <x:c r="U9946" s="2" t="n">
        <x:v>3</x:v>
      </x:c>
      <x:c r="V9946" s="2" t="n">
        <x:v>3</x:v>
      </x:c>
      <x:c r="W9946" s="2" t="n">
        <x:v>4</x:v>
      </x:c>
      <x:c r="X9946" s="2" t="n">
        <x:v>4</x:v>
      </x:c>
      <x:c r="Y9946" s="2" t="n">
        <x:v>4</x:v>
      </x:c>
      <x:c r="Z9946" s="22" t="n">
        <x:v>476928</x:v>
      </x:c>
      <x:c r="AA9946" s="22" t="n">
        <x:v>422487</x:v>
      </x:c>
      <x:c r="AB9946" s="22" t="n">
        <x:v>163323</x:v>
      </x:c>
      <x:c r="AC9946" s="22" t="n">
        <x:v>60547.5</x:v>
      </x:c>
      <x:c r="AD9946" s="22" t="n">
        <x:v>121095</x:v>
      </x:c>
      <x:c r="AE9946" s="2" t="n">
        <x:v>1</x:v>
      </x:c>
      <x:c r="AF9946" s="2" t="n">
        <x:v>0</x:v>
      </x:c>
    </x:row>
    <x:row r="9947" ht="23" customHeight="1">
      <x:c r="A9947" s="2" t="n">
        <x:v>9941</x:v>
      </x:c>
      <x:c r="B9947" s="24" t="n">
        <x:v>506941.059375</x:v>
      </x:c>
      <x:c r="C9947" s="24" t="n">
        <x:v>574116.440625</x:v>
      </x:c>
      <x:c r="D9947" s="24" t="n">
        <x:f>SUM(B9947:C9947)</x:f>
        <x:v>1081057.5</x:v>
      </x:c>
      <x:c r="E9947" s="25" t="n">
        <x:f>B9947/D9947</x:f>
        <x:v>0.4689307084729536</x:v>
      </x:c>
      <x:c r="F9947" s="25" t="n">
        <x:f>C9947/D9947</x:f>
        <x:v>0.5310692915270465</x:v>
      </x:c>
      <x:c r="G9947" s="22" t="n">
        <x:v>1216988.578125</x:v>
      </x:c>
      <x:c r="H9947" s="22" t="n">
        <x:v>817742.503125</x:v>
      </x:c>
      <x:c r="I9947" s="22" t="n">
        <x:f>SUM(G9947:H9947)</x:f>
        <x:v>2034731.08125</x:v>
      </x:c>
      <x:c r="J9947" s="22" t="n">
        <x:v>899415</x:v>
      </x:c>
      <x:c r="K9947" s="22" t="n">
        <x:v>181642.5</x:v>
      </x:c>
      <x:c r="L9947" s="22" t="n">
        <x:f>SUM(J9947:K9947)</x:f>
        <x:v>1081057.5</x:v>
      </x:c>
      <x:c r="M9947" s="23" t="n">
        <x:f>D9947-L9947</x:f>
        <x:v>0</x:v>
      </x:c>
      <x:c r="N9947" s="22" t="n">
        <x:v>507264.496875</x:v>
      </x:c>
      <x:c r="O9947" s="22" t="n">
        <x:v>573793.003125</x:v>
      </x:c>
      <x:c r="P9947" s="14" t="n">
        <x:f>N9947/SUM(N9947:O9947)</x:f>
        <x:v>0.4692298946864529</x:v>
      </x:c>
      <x:c r="Q9947" s="22" t="n">
        <x:v>1215888.890625</x:v>
      </x:c>
      <x:c r="R9947" s="22" t="n">
        <x:v>818195.315625</x:v>
      </x:c>
      <x:c r="S9947" s="2" t="n">
        <x:v>3</x:v>
      </x:c>
      <x:c r="T9947" s="2" t="n">
        <x:v>2</x:v>
      </x:c>
      <x:c r="U9947" s="2" t="n">
        <x:v>1</x:v>
      </x:c>
      <x:c r="V9947" s="2" t="n">
        <x:v>3</x:v>
      </x:c>
      <x:c r="W9947" s="2" t="n">
        <x:v>4</x:v>
      </x:c>
      <x:c r="X9947" s="2" t="n">
        <x:v>4</x:v>
      </x:c>
      <x:c r="Y9947" s="2" t="n">
        <x:v>4</x:v>
      </x:c>
      <x:c r="Z9947" s="22" t="n">
        <x:v>476928</x:v>
      </x:c>
      <x:c r="AA9947" s="22" t="n">
        <x:v>422487</x:v>
      </x:c>
      <x:c r="AB9947" s="22" t="n">
        <x:v>163323</x:v>
      </x:c>
      <x:c r="AC9947" s="22" t="n">
        <x:v>60547.5</x:v>
      </x:c>
      <x:c r="AD9947" s="22" t="n">
        <x:v>121095</x:v>
      </x:c>
      <x:c r="AE9947" s="2" t="n">
        <x:v>1</x:v>
      </x:c>
      <x:c r="AF9947" s="2" t="n">
        <x:v>1</x:v>
      </x:c>
    </x:row>
    <x:row r="9948" ht="23" customHeight="1">
      <x:c r="A9948" s="2" t="n">
        <x:v>9942</x:v>
      </x:c>
      <x:c r="B9948" s="24" t="n">
        <x:v>526605.125</x:v>
      </x:c>
      <x:c r="C9948" s="24" t="n">
        <x:v>554452.375</x:v>
      </x:c>
      <x:c r="D9948" s="24" t="n">
        <x:f>SUM(B9948:C9948)</x:f>
        <x:v>1081057.5</x:v>
      </x:c>
      <x:c r="E9948" s="25" t="n">
        <x:f>B9948/D9948</x:f>
        <x:v>0.487120365937982</x:v>
      </x:c>
      <x:c r="F9948" s="25" t="n">
        <x:f>C9948/D9948</x:f>
        <x:v>0.512879634062018</x:v>
      </x:c>
      <x:c r="G9948" s="22" t="n">
        <x:v>1129928.1875</x:v>
      </x:c>
      <x:c r="H9948" s="22" t="n">
        <x:v>992687.0078125</x:v>
      </x:c>
      <x:c r="I9948" s="22" t="n">
        <x:f>SUM(G9948:H9948)</x:f>
        <x:v>2122615.1953125</x:v>
      </x:c>
      <x:c r="J9948" s="22" t="n">
        <x:v>899415</x:v>
      </x:c>
      <x:c r="K9948" s="22" t="n">
        <x:v>181642.5</x:v>
      </x:c>
      <x:c r="L9948" s="22" t="n">
        <x:f>SUM(J9948:K9948)</x:f>
        <x:v>1081057.5</x:v>
      </x:c>
      <x:c r="M9948" s="23" t="n">
        <x:f>D9948-L9948</x:f>
        <x:v>0</x:v>
      </x:c>
      <x:c r="N9948" s="22" t="n">
        <x:v>526202.625</x:v>
      </x:c>
      <x:c r="O9948" s="22" t="n">
        <x:v>554854.875</x:v>
      </x:c>
      <x:c r="P9948" s="14" t="n">
        <x:f>N9948/SUM(N9948:O9948)</x:f>
        <x:v>0.4867480453167385</x:v>
      </x:c>
      <x:c r="Q9948" s="22" t="n">
        <x:v>1127886.9375</x:v>
      </x:c>
      <x:c r="R9948" s="22" t="n">
        <x:v>993531.5390625</x:v>
      </x:c>
      <x:c r="S9948" s="2" t="n">
        <x:v>2</x:v>
      </x:c>
      <x:c r="T9948" s="2" t="n">
        <x:v>3</x:v>
      </x:c>
      <x:c r="U9948" s="2" t="n">
        <x:v>2</x:v>
      </x:c>
      <x:c r="V9948" s="2" t="n">
        <x:v>6</x:v>
      </x:c>
      <x:c r="W9948" s="2" t="n">
        <x:v>4</x:v>
      </x:c>
      <x:c r="X9948" s="2" t="n">
        <x:v>4</x:v>
      </x:c>
      <x:c r="Y9948" s="2" t="n">
        <x:v>4</x:v>
      </x:c>
      <x:c r="Z9948" s="22" t="n">
        <x:v>422487</x:v>
      </x:c>
      <x:c r="AA9948" s="22" t="n">
        <x:v>476928</x:v>
      </x:c>
      <x:c r="AB9948" s="22" t="n">
        <x:v>163323</x:v>
      </x:c>
      <x:c r="AC9948" s="22" t="n">
        <x:v>121095</x:v>
      </x:c>
      <x:c r="AD9948" s="22" t="n">
        <x:v>60547.5</x:v>
      </x:c>
      <x:c r="AE9948" s="2" t="n">
        <x:v>1</x:v>
      </x:c>
      <x:c r="AF9948" s="2" t="n">
        <x:v>0</x:v>
      </x:c>
    </x:row>
    <x:row r="9949" ht="23" customHeight="1">
      <x:c r="A9949" s="2" t="n">
        <x:v>9943</x:v>
      </x:c>
      <x:c r="B9949" s="24" t="n">
        <x:v>360352.5</x:v>
      </x:c>
      <x:c r="C9949" s="24" t="n">
        <x:v>605716.5</x:v>
      </x:c>
      <x:c r="D9949" s="24" t="n">
        <x:f>SUM(B9949:C9949)</x:f>
        <x:v>966069</x:v>
      </x:c>
      <x:c r="E9949" s="25" t="n">
        <x:f>B9949/D9949</x:f>
        <x:v>0.37300907078065854</x:v>
      </x:c>
      <x:c r="F9949" s="25" t="n">
        <x:f>C9949/D9949</x:f>
        <x:v>0.6269909292193415</x:v>
      </x:c>
      <x:c r="G9949" s="22" t="n">
        <x:v>959263.875</x:v>
      </x:c>
      <x:c r="H9949" s="22" t="n">
        <x:v>858390.1875</x:v>
      </x:c>
      <x:c r="I9949" s="22" t="n">
        <x:f>SUM(G9949:H9949)</x:f>
        <x:v>1817654.0625</x:v>
      </x:c>
      <x:c r="J9949" s="22" t="n">
        <x:v>844974</x:v>
      </x:c>
      <x:c r="K9949" s="22" t="n">
        <x:v>121095</x:v>
      </x:c>
      <x:c r="L9949" s="22" t="n">
        <x:f>SUM(J9949:K9949)</x:f>
        <x:v>966069</x:v>
      </x:c>
      <x:c r="M9949" s="23" t="n">
        <x:f>D9949-L9949</x:f>
        <x:v>0</x:v>
      </x:c>
      <x:c r="N9949" s="22" t="n">
        <x:v>360352.5</x:v>
      </x:c>
      <x:c r="O9949" s="22" t="n">
        <x:v>605716.5</x:v>
      </x:c>
      <x:c r="P9949" s="14" t="n">
        <x:f>N9949/SUM(N9949:O9949)</x:f>
        <x:v>0.37300907078065854</x:v>
      </x:c>
      <x:c r="Q9949" s="22" t="n">
        <x:v>958228.875</x:v>
      </x:c>
      <x:c r="R9949" s="22" t="n">
        <x:v>858648.9375</x:v>
      </x:c>
      <x:c r="S9949" s="2" t="n">
        <x:v>2</x:v>
      </x:c>
      <x:c r="T9949" s="2" t="n">
        <x:v>2</x:v>
      </x:c>
      <x:c r="U9949" s="2" t="n">
        <x:v>1</x:v>
      </x:c>
      <x:c r="V9949" s="2" t="n">
        <x:v>2</x:v>
      </x:c>
      <x:c r="W9949" s="2" t="n">
        <x:v>3</x:v>
      </x:c>
      <x:c r="X9949" s="2" t="n">
        <x:v>3</x:v>
      </x:c>
      <x:c r="Y9949" s="2" t="n">
        <x:v>3</x:v>
      </x:c>
      <x:c r="Z9949" s="22" t="n">
        <x:v>422487</x:v>
      </x:c>
      <x:c r="AA9949" s="22" t="n">
        <x:v>422487</x:v>
      </x:c>
      <x:c r="AB9949" s="22" t="n">
        <x:v>108882</x:v>
      </x:c>
      <x:c r="AC9949" s="22" t="n">
        <x:v>60547.5</x:v>
      </x:c>
      <x:c r="AD9949" s="22" t="n">
        <x:v>60547.5</x:v>
      </x:c>
      <x:c r="AE9949" s="2" t="n">
        <x:v>0</x:v>
      </x:c>
      <x:c r="AF9949" s="2" t="n">
        <x:v>0</x:v>
      </x:c>
    </x:row>
    <x:row r="9950" ht="23" customHeight="1">
      <x:c r="A9950" s="2" t="n">
        <x:v>9944</x:v>
      </x:c>
      <x:c r="B9950" s="24" t="n">
        <x:v>1081057.5</x:v>
      </x:c>
      <x:c r="C9950" s="24" t="n">
        <x:v>0</x:v>
      </x:c>
      <x:c r="D9950" s="24" t="n">
        <x:f>SUM(B9950:C9950)</x:f>
        <x:v>1081057.5</x:v>
      </x:c>
      <x:c r="E9950" s="25" t="n">
        <x:f>B9950/D9950</x:f>
        <x:v>1</x:v>
      </x:c>
      <x:c r="F9950" s="25" t="n">
        <x:f>C9950/D9950</x:f>
        <x:v>0</x:v>
      </x:c>
      <x:c r="G9950" s="22" t="n">
        <x:v>1720863.4500000002</x:v>
      </x:c>
      <x:c r="H9950" s="22" t="n">
        <x:v>279667.35</x:v>
      </x:c>
      <x:c r="I9950" s="22" t="n">
        <x:f>SUM(G9950:H9950)</x:f>
        <x:v>2000530.8000000003</x:v>
      </x:c>
      <x:c r="J9950" s="22" t="n">
        <x:v>899415</x:v>
      </x:c>
      <x:c r="K9950" s="22" t="n">
        <x:v>181642.5</x:v>
      </x:c>
      <x:c r="L9950" s="22" t="n">
        <x:f>SUM(J9950:K9950)</x:f>
        <x:v>1081057.5</x:v>
      </x:c>
      <x:c r="M9950" s="23" t="n">
        <x:f>D9950-L9950</x:f>
        <x:v>0</x:v>
      </x:c>
      <x:c r="N9950" s="22" t="n">
        <x:v>1081057.5</x:v>
      </x:c>
      <x:c r="O9950" s="22" t="n">
        <x:v>0</x:v>
      </x:c>
      <x:c r="P9950" s="14" t="n">
        <x:f>N9950/SUM(N9950:O9950)</x:f>
        <x:v>1</x:v>
      </x:c>
      <x:c r="Q9950" s="22" t="n">
        <x:v>1720345.9500000002</x:v>
      </x:c>
      <x:c r="R9950" s="22" t="n">
        <x:v>280443.6</x:v>
      </x:c>
      <x:c r="S9950" s="2" t="n">
        <x:v>3</x:v>
      </x:c>
      <x:c r="T9950" s="2" t="n">
        <x:v>2</x:v>
      </x:c>
      <x:c r="U9950" s="2" t="n">
        <x:v>4</x:v>
      </x:c>
      <x:c r="V9950" s="2" t="n">
        <x:v>0</x:v>
      </x:c>
      <x:c r="W9950" s="2" t="n">
        <x:v>4</x:v>
      </x:c>
      <x:c r="X9950" s="2" t="n">
        <x:v>4</x:v>
      </x:c>
      <x:c r="Y9950" s="2" t="n">
        <x:v>4</x:v>
      </x:c>
      <x:c r="Z9950" s="22" t="n">
        <x:v>476928</x:v>
      </x:c>
      <x:c r="AA9950" s="22" t="n">
        <x:v>422487</x:v>
      </x:c>
      <x:c r="AB9950" s="22" t="n">
        <x:v>163323</x:v>
      </x:c>
      <x:c r="AC9950" s="22" t="n">
        <x:v>60547.5</x:v>
      </x:c>
      <x:c r="AD9950" s="22" t="n">
        <x:v>121095</x:v>
      </x:c>
      <x:c r="AE9950" s="2" t="n">
        <x:v>0</x:v>
      </x:c>
      <x:c r="AF9950" s="2" t="n">
        <x:v>0</x:v>
      </x:c>
    </x:row>
    <x:row r="9951" ht="23" customHeight="1">
      <x:c r="A9951" s="2" t="n">
        <x:v>9945</x:v>
      </x:c>
      <x:c r="B9951" s="24" t="n">
        <x:v>1081057.5</x:v>
      </x:c>
      <x:c r="C9951" s="24" t="n">
        <x:v>0</x:v>
      </x:c>
      <x:c r="D9951" s="24" t="n">
        <x:f>SUM(B9951:C9951)</x:f>
        <x:v>1081057.5</x:v>
      </x:c>
      <x:c r="E9951" s="25" t="n">
        <x:f>B9951/D9951</x:f>
        <x:v>1</x:v>
      </x:c>
      <x:c r="F9951" s="25" t="n">
        <x:f>C9951/D9951</x:f>
        <x:v>0</x:v>
      </x:c>
      <x:c r="G9951" s="22" t="n">
        <x:v>1685585.4749999999</x:v>
      </x:c>
      <x:c r="H9951" s="22" t="n">
        <x:v>243626.0625</x:v>
      </x:c>
      <x:c r="I9951" s="22" t="n">
        <x:f>SUM(G9951:H9951)</x:f>
        <x:v>1929211.5374999999</x:v>
      </x:c>
      <x:c r="J9951" s="22" t="n">
        <x:v>899415</x:v>
      </x:c>
      <x:c r="K9951" s="22" t="n">
        <x:v>181642.5</x:v>
      </x:c>
      <x:c r="L9951" s="22" t="n">
        <x:f>SUM(J9951:K9951)</x:f>
        <x:v>1081057.5</x:v>
      </x:c>
      <x:c r="M9951" s="23" t="n">
        <x:f>D9951-L9951</x:f>
        <x:v>0</x:v>
      </x:c>
      <x:c r="N9951" s="22" t="n">
        <x:v>1081057.5</x:v>
      </x:c>
      <x:c r="O9951" s="22" t="n">
        <x:v>0</x:v>
      </x:c>
      <x:c r="P9951" s="14" t="n">
        <x:f>N9951/SUM(N9951:O9951)</x:f>
        <x:v>1</x:v>
      </x:c>
      <x:c r="Q9951" s="22" t="n">
        <x:v>1685067.9749999999</x:v>
      </x:c>
      <x:c r="R9951" s="22" t="n">
        <x:v>244402.3125</x:v>
      </x:c>
      <x:c r="S9951" s="2" t="n">
        <x:v>3</x:v>
      </x:c>
      <x:c r="T9951" s="2" t="n">
        <x:v>2</x:v>
      </x:c>
      <x:c r="U9951" s="2" t="n">
        <x:v>4</x:v>
      </x:c>
      <x:c r="V9951" s="2" t="n">
        <x:v>0</x:v>
      </x:c>
      <x:c r="W9951" s="2" t="n">
        <x:v>4</x:v>
      </x:c>
      <x:c r="X9951" s="2" t="n">
        <x:v>4</x:v>
      </x:c>
      <x:c r="Y9951" s="2" t="n">
        <x:v>4</x:v>
      </x:c>
      <x:c r="Z9951" s="22" t="n">
        <x:v>476928</x:v>
      </x:c>
      <x:c r="AA9951" s="22" t="n">
        <x:v>422487</x:v>
      </x:c>
      <x:c r="AB9951" s="22" t="n">
        <x:v>163323</x:v>
      </x:c>
      <x:c r="AC9951" s="22" t="n">
        <x:v>60547.5</x:v>
      </x:c>
      <x:c r="AD9951" s="22" t="n">
        <x:v>121095</x:v>
      </x:c>
      <x:c r="AE9951" s="2" t="n">
        <x:v>0</x:v>
      </x:c>
      <x:c r="AF9951" s="2" t="n">
        <x:v>0</x:v>
      </x:c>
    </x:row>
    <x:row r="9952" ht="23" customHeight="1">
      <x:c r="A9952" s="2" t="n">
        <x:v>9946</x:v>
      </x:c>
      <x:c r="B9952" s="24" t="n">
        <x:v>0</x:v>
      </x:c>
      <x:c r="C9952" s="24" t="n">
        <x:v>851080.5</x:v>
      </x:c>
      <x:c r="D9952" s="24" t="n">
        <x:f>SUM(B9952:C9952)</x:f>
        <x:v>851080.5</x:v>
      </x:c>
      <x:c r="E9952" s="25" t="n">
        <x:f>B9952/D9952</x:f>
        <x:v>0</x:v>
      </x:c>
      <x:c r="F9952" s="25" t="n">
        <x:f>C9952/D9952</x:f>
        <x:v>1</x:v>
      </x:c>
      <x:c r="G9952" s="22" t="n">
        <x:v>828621</x:v>
      </x:c>
      <x:c r="H9952" s="22" t="n">
        <x:v>949638.375</x:v>
      </x:c>
      <x:c r="I9952" s="22" t="n">
        <x:f>SUM(G9952:H9952)</x:f>
        <x:v>1778259.375</x:v>
      </x:c>
      <x:c r="J9952" s="22" t="n">
        <x:v>790533</x:v>
      </x:c>
      <x:c r="K9952" s="22" t="n">
        <x:v>60547.5</x:v>
      </x:c>
      <x:c r="L9952" s="22" t="n">
        <x:f>SUM(J9952:K9952)</x:f>
        <x:v>851080.5</x:v>
      </x:c>
      <x:c r="M9952" s="23" t="n">
        <x:f>D9952-L9952</x:f>
        <x:v>0</x:v>
      </x:c>
      <x:c r="N9952" s="22" t="n">
        <x:v>0</x:v>
      </x:c>
      <x:c r="O9952" s="22" t="n">
        <x:v>851080.5</x:v>
      </x:c>
      <x:c r="P9952" s="14" t="n">
        <x:f>N9952/SUM(N9952:O9952)</x:f>
        <x:v>0</x:v>
      </x:c>
      <x:c r="Q9952" s="22" t="n">
        <x:v>828103.5</x:v>
      </x:c>
      <x:c r="R9952" s="22" t="n">
        <x:v>949897.125</x:v>
      </x:c>
      <x:c r="S9952" s="2" t="n">
        <x:v>2</x:v>
      </x:c>
      <x:c r="T9952" s="2" t="n">
        <x:v>1</x:v>
      </x:c>
      <x:c r="U9952" s="2" t="n">
        <x:v>0</x:v>
      </x:c>
      <x:c r="V9952" s="2" t="n">
        <x:v>2</x:v>
      </x:c>
      <x:c r="W9952" s="2" t="n">
        <x:v>2</x:v>
      </x:c>
      <x:c r="X9952" s="2" t="n">
        <x:v>2</x:v>
      </x:c>
      <x:c r="Y9952" s="2" t="n">
        <x:v>2</x:v>
      </x:c>
      <x:c r="Z9952" s="22" t="n">
        <x:v>422487</x:v>
      </x:c>
      <x:c r="AA9952" s="22" t="n">
        <x:v>368046</x:v>
      </x:c>
      <x:c r="AB9952" s="22" t="n">
        <x:v>54441</x:v>
      </x:c>
      <x:c r="AC9952" s="22" t="n">
        <x:v>0</x:v>
      </x:c>
      <x:c r="AD9952" s="22" t="n">
        <x:v>60547.5</x:v>
      </x:c>
      <x:c r="AE9952" s="2" t="n">
        <x:v>0</x:v>
      </x:c>
      <x:c r="AF9952" s="2" t="n">
        <x:v>0</x:v>
      </x:c>
    </x:row>
    <x:row r="9953" ht="23" customHeight="1">
      <x:c r="A9953" s="2" t="n">
        <x:v>9947</x:v>
      </x:c>
      <x:c r="B9953" s="24" t="n">
        <x:v>680864.4</x:v>
      </x:c>
      <x:c r="C9953" s="24" t="n">
        <x:v>170216.1</x:v>
      </x:c>
      <x:c r="D9953" s="24" t="n">
        <x:f>SUM(B9953:C9953)</x:f>
        <x:v>851080.5</x:v>
      </x:c>
      <x:c r="E9953" s="25" t="n">
        <x:f>B9953/D9953</x:f>
        <x:v>0.8</x:v>
      </x:c>
      <x:c r="F9953" s="25" t="n">
        <x:f>C9953/D9953</x:f>
        <x:v>0.2</x:v>
      </x:c>
      <x:c r="G9953" s="22" t="n">
        <x:v>879015.1500000001</x:v>
      </x:c>
      <x:c r="H9953" s="22" t="n">
        <x:v>952055.1</x:v>
      </x:c>
      <x:c r="I9953" s="22" t="n">
        <x:f>SUM(G9953:H9953)</x:f>
        <x:v>1831070.25</x:v>
      </x:c>
      <x:c r="J9953" s="22" t="n">
        <x:v>790533</x:v>
      </x:c>
      <x:c r="K9953" s="22" t="n">
        <x:v>60547.5</x:v>
      </x:c>
      <x:c r="L9953" s="22" t="n">
        <x:f>SUM(J9953:K9953)</x:f>
        <x:v>851080.5</x:v>
      </x:c>
      <x:c r="M9953" s="23" t="n">
        <x:f>D9953-L9953</x:f>
        <x:v>0</x:v>
      </x:c>
      <x:c r="N9953" s="22" t="n">
        <x:v>680864.4</x:v>
      </x:c>
      <x:c r="O9953" s="22" t="n">
        <x:v>170216.1</x:v>
      </x:c>
      <x:c r="P9953" s="14" t="n">
        <x:f>N9953/SUM(N9953:O9953)</x:f>
        <x:v>0.8</x:v>
      </x:c>
      <x:c r="Q9953" s="22" t="n">
        <x:v>878497.6500000001</x:v>
      </x:c>
      <x:c r="R9953" s="22" t="n">
        <x:v>952313.85</x:v>
      </x:c>
      <x:c r="S9953" s="2" t="n">
        <x:v>1</x:v>
      </x:c>
      <x:c r="T9953" s="2" t="n">
        <x:v>2</x:v>
      </x:c>
      <x:c r="U9953" s="2" t="n">
        <x:v>2</x:v>
      </x:c>
      <x:c r="V9953" s="2" t="n">
        <x:v>1</x:v>
      </x:c>
      <x:c r="W9953" s="2" t="n">
        <x:v>2</x:v>
      </x:c>
      <x:c r="X9953" s="2" t="n">
        <x:v>2</x:v>
      </x:c>
      <x:c r="Y9953" s="2" t="n">
        <x:v>2</x:v>
      </x:c>
      <x:c r="Z9953" s="22" t="n">
        <x:v>368046</x:v>
      </x:c>
      <x:c r="AA9953" s="22" t="n">
        <x:v>422487</x:v>
      </x:c>
      <x:c r="AB9953" s="22" t="n">
        <x:v>54441</x:v>
      </x:c>
      <x:c r="AC9953" s="22" t="n">
        <x:v>60547.5</x:v>
      </x:c>
      <x:c r="AD9953" s="22" t="n">
        <x:v>0</x:v>
      </x:c>
      <x:c r="AE9953" s="2" t="n">
        <x:v>0</x:v>
      </x:c>
      <x:c r="AF9953" s="2" t="n">
        <x:v>0</x:v>
      </x:c>
    </x:row>
    <x:row r="9954" ht="23" customHeight="1">
      <x:c r="A9954" s="2" t="n">
        <x:v>9948</x:v>
      </x:c>
      <x:c r="B9954" s="24" t="n">
        <x:v>708450.6</x:v>
      </x:c>
      <x:c r="C9954" s="24" t="n">
        <x:v>257618.4</x:v>
      </x:c>
      <x:c r="D9954" s="24" t="n">
        <x:f>SUM(B9954:C9954)</x:f>
        <x:v>966069</x:v>
      </x:c>
      <x:c r="E9954" s="25" t="n">
        <x:f>B9954/D9954</x:f>
        <x:v>0.7333333333333333</x:v>
      </x:c>
      <x:c r="F9954" s="25" t="n">
        <x:f>C9954/D9954</x:f>
        <x:v>0.26666666666666666</x:v>
      </x:c>
      <x:c r="G9954" s="22" t="n">
        <x:v>1013258.1</x:v>
      </x:c>
      <x:c r="H9954" s="22" t="n">
        <x:v>993710.4</x:v>
      </x:c>
      <x:c r="I9954" s="22" t="n">
        <x:f>SUM(G9954:H9954)</x:f>
        <x:v>2006968.5</x:v>
      </x:c>
      <x:c r="J9954" s="22" t="n">
        <x:v>844974</x:v>
      </x:c>
      <x:c r="K9954" s="22" t="n">
        <x:v>121095</x:v>
      </x:c>
      <x:c r="L9954" s="22" t="n">
        <x:f>SUM(J9954:K9954)</x:f>
        <x:v>966069</x:v>
      </x:c>
      <x:c r="M9954" s="23" t="n">
        <x:f>D9954-L9954</x:f>
        <x:v>0</x:v>
      </x:c>
      <x:c r="N9954" s="22" t="n">
        <x:v>708450.6</x:v>
      </x:c>
      <x:c r="O9954" s="22" t="n">
        <x:v>257618.4</x:v>
      </x:c>
      <x:c r="P9954" s="14" t="n">
        <x:f>N9954/SUM(N9954:O9954)</x:f>
        <x:v>0.7333333333333333</x:v>
      </x:c>
      <x:c r="Q9954" s="22" t="n">
        <x:v>1011705.6</x:v>
      </x:c>
      <x:c r="R9954" s="22" t="n">
        <x:v>993710.4</x:v>
      </x:c>
      <x:c r="S9954" s="2" t="n">
        <x:v>1</x:v>
      </x:c>
      <x:c r="T9954" s="2" t="n">
        <x:v>3</x:v>
      </x:c>
      <x:c r="U9954" s="2" t="n">
        <x:v>3</x:v>
      </x:c>
      <x:c r="V9954" s="2" t="n">
        <x:v>2</x:v>
      </x:c>
      <x:c r="W9954" s="2" t="n">
        <x:v>3</x:v>
      </x:c>
      <x:c r="X9954" s="2" t="n">
        <x:v>3</x:v>
      </x:c>
      <x:c r="Y9954" s="2" t="n">
        <x:v>3</x:v>
      </x:c>
      <x:c r="Z9954" s="22" t="n">
        <x:v>368046</x:v>
      </x:c>
      <x:c r="AA9954" s="22" t="n">
        <x:v>476928</x:v>
      </x:c>
      <x:c r="AB9954" s="22" t="n">
        <x:v>108882</x:v>
      </x:c>
      <x:c r="AC9954" s="22" t="n">
        <x:v>121095</x:v>
      </x:c>
      <x:c r="AD9954" s="22" t="n">
        <x:v>0</x:v>
      </x:c>
      <x:c r="AE9954" s="2" t="n">
        <x:v>0</x:v>
      </x:c>
      <x:c r="AF9954" s="2" t="n">
        <x:v>0</x:v>
      </x:c>
    </x:row>
    <x:row r="9955" ht="23" customHeight="1">
      <x:c r="A9955" s="2" t="n">
        <x:v>9949</x:v>
      </x:c>
      <x:c r="B9955" s="24" t="n">
        <x:v>0</x:v>
      </x:c>
      <x:c r="C9955" s="24" t="n">
        <x:v>851080.5</x:v>
      </x:c>
      <x:c r="D9955" s="24" t="n">
        <x:f>SUM(B9955:C9955)</x:f>
        <x:v>851080.5</x:v>
      </x:c>
      <x:c r="E9955" s="25" t="n">
        <x:f>B9955/D9955</x:f>
        <x:v>0</x:v>
      </x:c>
      <x:c r="F9955" s="25" t="n">
        <x:f>C9955/D9955</x:f>
        <x:v>1</x:v>
      </x:c>
      <x:c r="G9955" s="22" t="n">
        <x:v>736092</x:v>
      </x:c>
      <x:c r="H9955" s="22" t="n">
        <x:v>995385.375</x:v>
      </x:c>
      <x:c r="I9955" s="22" t="n">
        <x:f>SUM(G9955:H9955)</x:f>
        <x:v>1731477.375</x:v>
      </x:c>
      <x:c r="J9955" s="22" t="n">
        <x:v>790533</x:v>
      </x:c>
      <x:c r="K9955" s="22" t="n">
        <x:v>60547.5</x:v>
      </x:c>
      <x:c r="L9955" s="22" t="n">
        <x:f>SUM(J9955:K9955)</x:f>
        <x:v>851080.5</x:v>
      </x:c>
      <x:c r="M9955" s="23" t="n">
        <x:f>D9955-L9955</x:f>
        <x:v>0</x:v>
      </x:c>
      <x:c r="N9955" s="22" t="n">
        <x:v>0</x:v>
      </x:c>
      <x:c r="O9955" s="22" t="n">
        <x:v>851080.5</x:v>
      </x:c>
      <x:c r="P9955" s="14" t="n">
        <x:f>N9955/SUM(N9955:O9955)</x:f>
        <x:v>0</x:v>
      </x:c>
      <x:c r="Q9955" s="22" t="n">
        <x:v>736092</x:v>
      </x:c>
      <x:c r="R9955" s="22" t="n">
        <x:v>995902.875</x:v>
      </x:c>
      <x:c r="S9955" s="2" t="n">
        <x:v>2</x:v>
      </x:c>
      <x:c r="T9955" s="2" t="n">
        <x:v>1</x:v>
      </x:c>
      <x:c r="U9955" s="2" t="n">
        <x:v>0</x:v>
      </x:c>
      <x:c r="V9955" s="2" t="n">
        <x:v>2</x:v>
      </x:c>
      <x:c r="W9955" s="2" t="n">
        <x:v>2</x:v>
      </x:c>
      <x:c r="X9955" s="2" t="n">
        <x:v>2</x:v>
      </x:c>
      <x:c r="Y9955" s="2" t="n">
        <x:v>2</x:v>
      </x:c>
      <x:c r="Z9955" s="22" t="n">
        <x:v>422487</x:v>
      </x:c>
      <x:c r="AA9955" s="22" t="n">
        <x:v>368046</x:v>
      </x:c>
      <x:c r="AB9955" s="22" t="n">
        <x:v>54441</x:v>
      </x:c>
      <x:c r="AC9955" s="22" t="n">
        <x:v>0</x:v>
      </x:c>
      <x:c r="AD9955" s="22" t="n">
        <x:v>60547.5</x:v>
      </x:c>
      <x:c r="AE9955" s="2" t="n">
        <x:v>0</x:v>
      </x:c>
      <x:c r="AF9955" s="2" t="n">
        <x:v>0</x:v>
      </x:c>
    </x:row>
    <x:row r="9956" ht="23" customHeight="1">
      <x:c r="A9956" s="2" t="n">
        <x:v>9950</x:v>
      </x:c>
      <x:c r="B9956" s="24" t="n">
        <x:v>425540.25</x:v>
      </x:c>
      <x:c r="C9956" s="24" t="n">
        <x:v>425540.25</x:v>
      </x:c>
      <x:c r="D9956" s="24" t="n">
        <x:f>SUM(B9956:C9956)</x:f>
        <x:v>851080.5</x:v>
      </x:c>
      <x:c r="E9956" s="25" t="n">
        <x:f>B9956/D9956</x:f>
        <x:v>0.5</x:v>
      </x:c>
      <x:c r="F9956" s="25" t="n">
        <x:f>C9956/D9956</x:f>
        <x:v>0.5</x:v>
      </x:c>
      <x:c r="G9956" s="22" t="n">
        <x:v>518069.25</x:v>
      </x:c>
      <x:c r="H9956" s="22" t="n">
        <x:v>1168941.9375</x:v>
      </x:c>
      <x:c r="I9956" s="22" t="n">
        <x:f>SUM(G9956:H9956)</x:f>
        <x:v>1687011.1875</x:v>
      </x:c>
      <x:c r="J9956" s="22" t="n">
        <x:v>790533</x:v>
      </x:c>
      <x:c r="K9956" s="22" t="n">
        <x:v>60547.5</x:v>
      </x:c>
      <x:c r="L9956" s="22" t="n">
        <x:f>SUM(J9956:K9956)</x:f>
        <x:v>851080.5</x:v>
      </x:c>
      <x:c r="M9956" s="23" t="n">
        <x:f>D9956-L9956</x:f>
        <x:v>0</x:v>
      </x:c>
      <x:c r="N9956" s="22" t="n">
        <x:v>425540.25</x:v>
      </x:c>
      <x:c r="O9956" s="22" t="n">
        <x:v>425540.25</x:v>
      </x:c>
      <x:c r="P9956" s="14" t="n">
        <x:f>N9956/SUM(N9956:O9956)</x:f>
        <x:v>0.5</x:v>
      </x:c>
      <x:c r="Q9956" s="22" t="n">
        <x:v>517551.75</x:v>
      </x:c>
      <x:c r="R9956" s="22" t="n">
        <x:v>1169200.6875</x:v>
      </x:c>
      <x:c r="S9956" s="2" t="n">
        <x:v>1</x:v>
      </x:c>
      <x:c r="T9956" s="2" t="n">
        <x:v>2</x:v>
      </x:c>
      <x:c r="U9956" s="2" t="n">
        <x:v>1</x:v>
      </x:c>
      <x:c r="V9956" s="2" t="n">
        <x:v>2</x:v>
      </x:c>
      <x:c r="W9956" s="2" t="n">
        <x:v>2</x:v>
      </x:c>
      <x:c r="X9956" s="2" t="n">
        <x:v>2</x:v>
      </x:c>
      <x:c r="Y9956" s="2" t="n">
        <x:v>2</x:v>
      </x:c>
      <x:c r="Z9956" s="22" t="n">
        <x:v>368046</x:v>
      </x:c>
      <x:c r="AA9956" s="22" t="n">
        <x:v>422487</x:v>
      </x:c>
      <x:c r="AB9956" s="22" t="n">
        <x:v>54441</x:v>
      </x:c>
      <x:c r="AC9956" s="22" t="n">
        <x:v>60547.5</x:v>
      </x:c>
      <x:c r="AD9956" s="22" t="n">
        <x:v>0</x:v>
      </x:c>
      <x:c r="AE9956" s="2" t="n">
        <x:v>0</x:v>
      </x:c>
      <x:c r="AF9956" s="2" t="n">
        <x:v>0</x:v>
      </x:c>
    </x:row>
    <x:row r="9957" ht="23" customHeight="1">
      <x:c r="A9957" s="2" t="n">
        <x:v>9951</x:v>
      </x:c>
      <x:c r="B9957" s="24" t="n">
        <x:v>823903.4700000001</x:v>
      </x:c>
      <x:c r="C9957" s="24" t="n">
        <x:v>257154.03000000003</x:v>
      </x:c>
      <x:c r="D9957" s="24" t="n">
        <x:f>SUM(B9957:C9957)</x:f>
        <x:v>1081057.5</x:v>
      </x:c>
      <x:c r="E9957" s="25" t="n">
        <x:f>B9957/D9957</x:f>
        <x:v>0.7621273336524653</x:v>
      </x:c>
      <x:c r="F9957" s="25" t="n">
        <x:f>C9957/D9957</x:f>
        <x:v>0.23787266634753473</x:v>
      </x:c>
      <x:c r="G9957" s="22" t="n">
        <x:v>1463709.4200000002</x:v>
      </x:c>
      <x:c r="H9957" s="22" t="n">
        <x:v>536821.38</x:v>
      </x:c>
      <x:c r="I9957" s="22" t="n">
        <x:f>SUM(G9957:H9957)</x:f>
        <x:v>2000530.8000000003</x:v>
      </x:c>
      <x:c r="J9957" s="22" t="n">
        <x:v>899415</x:v>
      </x:c>
      <x:c r="K9957" s="22" t="n">
        <x:v>181642.5</x:v>
      </x:c>
      <x:c r="L9957" s="22" t="n">
        <x:f>SUM(J9957:K9957)</x:f>
        <x:v>1081057.5</x:v>
      </x:c>
      <x:c r="M9957" s="23" t="n">
        <x:f>D9957-L9957</x:f>
        <x:v>0</x:v>
      </x:c>
      <x:c r="N9957" s="22" t="n">
        <x:v>823903.4700000001</x:v>
      </x:c>
      <x:c r="O9957" s="22" t="n">
        <x:v>257154.03000000003</x:v>
      </x:c>
      <x:c r="P9957" s="14" t="n">
        <x:f>N9957/SUM(N9957:O9957)</x:f>
        <x:v>0.7621273336524653</x:v>
      </x:c>
      <x:c r="Q9957" s="22" t="n">
        <x:v>1463191.9200000002</x:v>
      </x:c>
      <x:c r="R9957" s="22" t="n">
        <x:v>537597.63</x:v>
      </x:c>
      <x:c r="S9957" s="2" t="n">
        <x:v>3</x:v>
      </x:c>
      <x:c r="T9957" s="2" t="n">
        <x:v>2</x:v>
      </x:c>
      <x:c r="U9957" s="2" t="n">
        <x:v>4</x:v>
      </x:c>
      <x:c r="V9957" s="2" t="n">
        <x:v>3</x:v>
      </x:c>
      <x:c r="W9957" s="2" t="n">
        <x:v>4</x:v>
      </x:c>
      <x:c r="X9957" s="2" t="n">
        <x:v>4</x:v>
      </x:c>
      <x:c r="Y9957" s="2" t="n">
        <x:v>4</x:v>
      </x:c>
      <x:c r="Z9957" s="22" t="n">
        <x:v>476928</x:v>
      </x:c>
      <x:c r="AA9957" s="22" t="n">
        <x:v>422487</x:v>
      </x:c>
      <x:c r="AB9957" s="22" t="n">
        <x:v>163323</x:v>
      </x:c>
      <x:c r="AC9957" s="22" t="n">
        <x:v>60547.5</x:v>
      </x:c>
      <x:c r="AD9957" s="22" t="n">
        <x:v>121095</x:v>
      </x:c>
      <x:c r="AE9957" s="2" t="n">
        <x:v>0</x:v>
      </x:c>
      <x:c r="AF9957" s="2" t="n">
        <x:v>0</x:v>
      </x:c>
    </x:row>
    <x:row r="9958" ht="23" customHeight="1">
      <x:c r="A9958" s="2" t="n">
        <x:v>9952</x:v>
      </x:c>
      <x:c r="B9958" s="24" t="n">
        <x:v>805057.5</x:v>
      </x:c>
      <x:c r="C9958" s="24" t="n">
        <x:v>161011.5</x:v>
      </x:c>
      <x:c r="D9958" s="24" t="n">
        <x:f>SUM(B9958:C9958)</x:f>
        <x:v>966069</x:v>
      </x:c>
      <x:c r="E9958" s="25" t="n">
        <x:f>B9958/D9958</x:f>
        <x:v>0.8333333333333334</x:v>
      </x:c>
      <x:c r="F9958" s="25" t="n">
        <x:f>C9958/D9958</x:f>
        <x:v>0.16666666666666666</x:v>
      </x:c>
      <x:c r="G9958" s="22" t="n">
        <x:v>897586.5</x:v>
      </x:c>
      <x:c r="H9958" s="22" t="n">
        <x:v>911722.875</x:v>
      </x:c>
      <x:c r="I9958" s="22" t="n">
        <x:f>SUM(G9958:H9958)</x:f>
        <x:v>1809309.375</x:v>
      </x:c>
      <x:c r="J9958" s="22" t="n">
        <x:v>844974</x:v>
      </x:c>
      <x:c r="K9958" s="22" t="n">
        <x:v>121095</x:v>
      </x:c>
      <x:c r="L9958" s="22" t="n">
        <x:f>SUM(J9958:K9958)</x:f>
        <x:v>966069</x:v>
      </x:c>
      <x:c r="M9958" s="23" t="n">
        <x:f>D9958-L9958</x:f>
        <x:v>0</x:v>
      </x:c>
      <x:c r="N9958" s="22" t="n">
        <x:v>805057.5</x:v>
      </x:c>
      <x:c r="O9958" s="22" t="n">
        <x:v>161011.5</x:v>
      </x:c>
      <x:c r="P9958" s="14" t="n">
        <x:f>N9958/SUM(N9958:O9958)</x:f>
        <x:v>0.8333333333333334</x:v>
      </x:c>
      <x:c r="Q9958" s="22" t="n">
        <x:v>897069</x:v>
      </x:c>
      <x:c r="R9958" s="22" t="n">
        <x:v>912240.375</x:v>
      </x:c>
      <x:c r="S9958" s="2" t="n">
        <x:v>1</x:v>
      </x:c>
      <x:c r="T9958" s="2" t="n">
        <x:v>3</x:v>
      </x:c>
      <x:c r="U9958" s="2" t="n">
        <x:v>2</x:v>
      </x:c>
      <x:c r="V9958" s="2" t="n">
        <x:v>1</x:v>
      </x:c>
      <x:c r="W9958" s="2" t="n">
        <x:v>3</x:v>
      </x:c>
      <x:c r="X9958" s="2" t="n">
        <x:v>3</x:v>
      </x:c>
      <x:c r="Y9958" s="2" t="n">
        <x:v>3</x:v>
      </x:c>
      <x:c r="Z9958" s="22" t="n">
        <x:v>368046</x:v>
      </x:c>
      <x:c r="AA9958" s="22" t="n">
        <x:v>476928</x:v>
      </x:c>
      <x:c r="AB9958" s="22" t="n">
        <x:v>108882</x:v>
      </x:c>
      <x:c r="AC9958" s="22" t="n">
        <x:v>121095</x:v>
      </x:c>
      <x:c r="AD9958" s="22" t="n">
        <x:v>0</x:v>
      </x:c>
      <x:c r="AE9958" s="2" t="n">
        <x:v>0</x:v>
      </x:c>
      <x:c r="AF9958" s="2" t="n">
        <x:v>0</x:v>
      </x:c>
    </x:row>
    <x:row r="9959" ht="23" customHeight="1">
      <x:c r="A9959" s="2" t="n">
        <x:v>9953</x:v>
      </x:c>
      <x:c r="B9959" s="24" t="n">
        <x:v>497732.79375</x:v>
      </x:c>
      <x:c r="C9959" s="24" t="n">
        <x:v>583324.70625</x:v>
      </x:c>
      <x:c r="D9959" s="24" t="n">
        <x:f>SUM(B9959:C9959)</x:f>
        <x:v>1081057.5</x:v>
      </x:c>
      <x:c r="E9959" s="25" t="n">
        <x:f>B9959/D9959</x:f>
        <x:v>0.460412876974629</x:v>
      </x:c>
      <x:c r="F9959" s="25" t="n">
        <x:f>C9959/D9959</x:f>
        <x:v>0.539587123025371</x:v>
      </x:c>
      <x:c r="G9959" s="22" t="n">
        <x:v>941566.66875</x:v>
      </x:c>
      <x:c r="H9959" s="22" t="n">
        <x:v>1222463.0812499998</x:v>
      </x:c>
      <x:c r="I9959" s="22" t="n">
        <x:f>SUM(G9959:H9959)</x:f>
        <x:v>2164029.75</x:v>
      </x:c>
      <x:c r="J9959" s="22" t="n">
        <x:v>899415</x:v>
      </x:c>
      <x:c r="K9959" s="22" t="n">
        <x:v>181642.5</x:v>
      </x:c>
      <x:c r="L9959" s="22" t="n">
        <x:f>SUM(J9959:K9959)</x:f>
        <x:v>1081057.5</x:v>
      </x:c>
      <x:c r="M9959" s="23" t="n">
        <x:f>D9959-L9959</x:f>
        <x:v>0</x:v>
      </x:c>
      <x:c r="N9959" s="22" t="n">
        <x:v>498120.91875</x:v>
      </x:c>
      <x:c r="O9959" s="22" t="n">
        <x:v>582936.58125</x:v>
      </x:c>
      <x:c r="P9959" s="14" t="n">
        <x:f>N9959/SUM(N9959:O9959)</x:f>
        <x:v>0.46077190043082816</x:v>
      </x:c>
      <x:c r="Q9959" s="22" t="n">
        <x:v>940919.79375</x:v>
      </x:c>
      <x:c r="R9959" s="22" t="n">
        <x:v>1223368.7062499998</x:v>
      </x:c>
      <x:c r="S9959" s="2" t="n">
        <x:v>2</x:v>
      </x:c>
      <x:c r="T9959" s="2" t="n">
        <x:v>3</x:v>
      </x:c>
      <x:c r="U9959" s="2" t="n">
        <x:v>3</x:v>
      </x:c>
      <x:c r="V9959" s="2" t="n">
        <x:v>4</x:v>
      </x:c>
      <x:c r="W9959" s="2" t="n">
        <x:v>4</x:v>
      </x:c>
      <x:c r="X9959" s="2" t="n">
        <x:v>4</x:v>
      </x:c>
      <x:c r="Y9959" s="2" t="n">
        <x:v>4</x:v>
      </x:c>
      <x:c r="Z9959" s="22" t="n">
        <x:v>422487</x:v>
      </x:c>
      <x:c r="AA9959" s="22" t="n">
        <x:v>476928</x:v>
      </x:c>
      <x:c r="AB9959" s="22" t="n">
        <x:v>163323</x:v>
      </x:c>
      <x:c r="AC9959" s="22" t="n">
        <x:v>121095</x:v>
      </x:c>
      <x:c r="AD9959" s="22" t="n">
        <x:v>60547.5</x:v>
      </x:c>
      <x:c r="AE9959" s="2" t="n">
        <x:v>1</x:v>
      </x:c>
      <x:c r="AF9959" s="2" t="n">
        <x:v>0</x:v>
      </x:c>
    </x:row>
    <x:row r="9960" ht="23" customHeight="1">
      <x:c r="A9960" s="2" t="n">
        <x:v>9954</x:v>
      </x:c>
      <x:c r="B9960" s="24" t="n">
        <x:v>851080.5</x:v>
      </x:c>
      <x:c r="C9960" s="24" t="n">
        <x:v>0</x:v>
      </x:c>
      <x:c r="D9960" s="24" t="n">
        <x:f>SUM(B9960:C9960)</x:f>
        <x:v>851080.5</x:v>
      </x:c>
      <x:c r="E9960" s="25" t="n">
        <x:f>B9960/D9960</x:f>
        <x:v>1</x:v>
      </x:c>
      <x:c r="F9960" s="25" t="n">
        <x:f>C9960/D9960</x:f>
        <x:v>0</x:v>
      </x:c>
      <x:c r="G9960" s="22" t="n">
        <x:v>1695355.875</x:v>
      </x:c>
      <x:c r="H9960" s="22" t="n">
        <x:v>0</x:v>
      </x:c>
      <x:c r="I9960" s="22" t="n">
        <x:f>SUM(G9960:H9960)</x:f>
        <x:v>1695355.875</x:v>
      </x:c>
      <x:c r="J9960" s="22" t="n">
        <x:v>790533</x:v>
      </x:c>
      <x:c r="K9960" s="22" t="n">
        <x:v>60547.5</x:v>
      </x:c>
      <x:c r="L9960" s="22" t="n">
        <x:f>SUM(J9960:K9960)</x:f>
        <x:v>851080.5</x:v>
      </x:c>
      <x:c r="M9960" s="23" t="n">
        <x:f>D9960-L9960</x:f>
        <x:v>0</x:v>
      </x:c>
      <x:c r="N9960" s="22" t="n">
        <x:v>851080.5</x:v>
      </x:c>
      <x:c r="O9960" s="22" t="n">
        <x:v>0</x:v>
      </x:c>
      <x:c r="P9960" s="14" t="n">
        <x:f>N9960/SUM(N9960:O9960)</x:f>
        <x:v>1</x:v>
      </x:c>
      <x:c r="Q9960" s="22" t="n">
        <x:v>1694320.875</x:v>
      </x:c>
      <x:c r="R9960" s="22" t="n">
        <x:v>0</x:v>
      </x:c>
      <x:c r="S9960" s="2" t="n">
        <x:v>2</x:v>
      </x:c>
      <x:c r="T9960" s="2" t="n">
        <x:v>1</x:v>
      </x:c>
      <x:c r="U9960" s="2" t="n">
        <x:v>2</x:v>
      </x:c>
      <x:c r="V9960" s="2" t="n">
        <x:v>0</x:v>
      </x:c>
      <x:c r="W9960" s="2" t="n">
        <x:v>2</x:v>
      </x:c>
      <x:c r="X9960" s="2" t="n">
        <x:v>2</x:v>
      </x:c>
      <x:c r="Y9960" s="2" t="n">
        <x:v>2</x:v>
      </x:c>
      <x:c r="Z9960" s="22" t="n">
        <x:v>422487</x:v>
      </x:c>
      <x:c r="AA9960" s="22" t="n">
        <x:v>368046</x:v>
      </x:c>
      <x:c r="AB9960" s="22" t="n">
        <x:v>54441</x:v>
      </x:c>
      <x:c r="AC9960" s="22" t="n">
        <x:v>0</x:v>
      </x:c>
      <x:c r="AD9960" s="22" t="n">
        <x:v>60547.5</x:v>
      </x:c>
      <x:c r="AE9960" s="2" t="n">
        <x:v>0</x:v>
      </x:c>
      <x:c r="AF9960" s="2" t="n">
        <x:v>0</x:v>
      </x:c>
    </x:row>
    <x:row r="9961" ht="23" customHeight="1">
      <x:c r="A9961" s="2" t="n">
        <x:v>9955</x:v>
      </x:c>
      <x:c r="B9961" s="24" t="n">
        <x:v>548762.9296875</x:v>
      </x:c>
      <x:c r="C9961" s="24" t="n">
        <x:v>532294.5703125</x:v>
      </x:c>
      <x:c r="D9961" s="24" t="n">
        <x:f>SUM(B9961:C9961)</x:f>
        <x:v>1081057.5</x:v>
      </x:c>
      <x:c r="E9961" s="25" t="n">
        <x:f>B9961/D9961</x:f>
        <x:v>0.5076167823520026</x:v>
      </x:c>
      <x:c r="F9961" s="25" t="n">
        <x:f>C9961/D9961</x:f>
        <x:v>0.4923832176479975</x:v>
      </x:c>
      <x:c r="G9961" s="22" t="n">
        <x:v>1396505.5546875</x:v>
      </x:c>
      <x:c r="H9961" s="22" t="n">
        <x:v>703648.5234375</x:v>
      </x:c>
      <x:c r="I9961" s="22" t="n">
        <x:f>SUM(G9961:H9961)</x:f>
        <x:v>2100154.078125</x:v>
      </x:c>
      <x:c r="J9961" s="22" t="n">
        <x:v>899415</x:v>
      </x:c>
      <x:c r="K9961" s="22" t="n">
        <x:v>181642.5</x:v>
      </x:c>
      <x:c r="L9961" s="22" t="n">
        <x:f>SUM(J9961:K9961)</x:f>
        <x:v>1081057.5</x:v>
      </x:c>
      <x:c r="M9961" s="23" t="n">
        <x:f>D9961-L9961</x:f>
        <x:v>0</x:v>
      </x:c>
      <x:c r="N9961" s="22" t="n">
        <x:v>550072.8515625</x:v>
      </x:c>
      <x:c r="O9961" s="22" t="n">
        <x:v>530984.6484375</x:v>
      </x:c>
      <x:c r="P9961" s="14" t="n">
        <x:f>N9961/SUM(N9961:O9961)</x:f>
        <x:v>0.5088284865166747</x:v>
      </x:c>
      <x:c r="Q9961" s="22" t="n">
        <x:v>1398591.7265625</x:v>
      </x:c>
      <x:c r="R9961" s="22" t="n">
        <x:v>703470.6328125</x:v>
      </x:c>
      <x:c r="S9961" s="2" t="n">
        <x:v>4</x:v>
      </x:c>
      <x:c r="T9961" s="2" t="n">
        <x:v>1</x:v>
      </x:c>
      <x:c r="U9961" s="2" t="n">
        <x:v>3</x:v>
      </x:c>
      <x:c r="V9961" s="2" t="n">
        <x:v>2</x:v>
      </x:c>
      <x:c r="W9961" s="2" t="n">
        <x:v>4</x:v>
      </x:c>
      <x:c r="X9961" s="2" t="n">
        <x:v>4</x:v>
      </x:c>
      <x:c r="Y9961" s="2" t="n">
        <x:v>4</x:v>
      </x:c>
      <x:c r="Z9961" s="22" t="n">
        <x:v>531369</x:v>
      </x:c>
      <x:c r="AA9961" s="22" t="n">
        <x:v>368046</x:v>
      </x:c>
      <x:c r="AB9961" s="22" t="n">
        <x:v>163323</x:v>
      </x:c>
      <x:c r="AC9961" s="22" t="n">
        <x:v>0</x:v>
      </x:c>
      <x:c r="AD9961" s="22" t="n">
        <x:v>181642.5</x:v>
      </x:c>
      <x:c r="AE9961" s="2" t="n">
        <x:v>1</x:v>
      </x:c>
      <x:c r="AF9961" s="2" t="n">
        <x:v>1</x:v>
      </x:c>
    </x:row>
    <x:row r="9962" ht="23" customHeight="1">
      <x:c r="A9962" s="2" t="n">
        <x:v>9956</x:v>
      </x:c>
      <x:c r="B9962" s="24" t="n">
        <x:v>768053.6625000001</x:v>
      </x:c>
      <x:c r="C9962" s="24" t="n">
        <x:v>313003.8375</x:v>
      </x:c>
      <x:c r="D9962" s="24" t="n">
        <x:f>SUM(B9962:C9962)</x:f>
        <x:v>1081057.5</x:v>
      </x:c>
      <x:c r="E9962" s="25" t="n">
        <x:f>B9962/D9962</x:f>
        <x:v>0.7104651348332537</x:v>
      </x:c>
      <x:c r="F9962" s="25" t="n">
        <x:f>C9962/D9962</x:f>
        <x:v>0.2895348651667465</x:v>
      </x:c>
      <x:c r="G9962" s="22" t="n">
        <x:v>1228628.6625</x:v>
      </x:c>
      <x:c r="H9962" s="22" t="n">
        <x:v>830835.9</x:v>
      </x:c>
      <x:c r="I9962" s="22" t="n">
        <x:f>SUM(G9962:H9962)</x:f>
        <x:v>2059464.5625</x:v>
      </x:c>
      <x:c r="J9962" s="22" t="n">
        <x:v>899415</x:v>
      </x:c>
      <x:c r="K9962" s="22" t="n">
        <x:v>181642.5</x:v>
      </x:c>
      <x:c r="L9962" s="22" t="n">
        <x:f>SUM(J9962:K9962)</x:f>
        <x:v>1081057.5</x:v>
      </x:c>
      <x:c r="M9962" s="23" t="n">
        <x:f>D9962-L9962</x:f>
        <x:v>0</x:v>
      </x:c>
      <x:c r="N9962" s="22" t="n">
        <x:v>767449.9125000001</x:v>
      </x:c>
      <x:c r="O9962" s="22" t="n">
        <x:v>313607.5875</x:v>
      </x:c>
      <x:c r="P9962" s="14" t="n">
        <x:f>N9962/SUM(N9962:O9962)</x:f>
        <x:v>0.7099066539013883</x:v>
      </x:c>
      <x:c r="Q9962" s="22" t="n">
        <x:v>1227507.4125</x:v>
      </x:c>
      <x:c r="R9962" s="22" t="n">
        <x:v>831612.15</x:v>
      </x:c>
      <x:c r="S9962" s="2" t="n">
        <x:v>2</x:v>
      </x:c>
      <x:c r="T9962" s="2" t="n">
        <x:v>3</x:v>
      </x:c>
      <x:c r="U9962" s="2" t="n">
        <x:v>3</x:v>
      </x:c>
      <x:c r="V9962" s="2" t="n">
        <x:v>3</x:v>
      </x:c>
      <x:c r="W9962" s="2" t="n">
        <x:v>4</x:v>
      </x:c>
      <x:c r="X9962" s="2" t="n">
        <x:v>4</x:v>
      </x:c>
      <x:c r="Y9962" s="2" t="n">
        <x:v>4</x:v>
      </x:c>
      <x:c r="Z9962" s="22" t="n">
        <x:v>422487</x:v>
      </x:c>
      <x:c r="AA9962" s="22" t="n">
        <x:v>476928</x:v>
      </x:c>
      <x:c r="AB9962" s="22" t="n">
        <x:v>163323</x:v>
      </x:c>
      <x:c r="AC9962" s="22" t="n">
        <x:v>121095</x:v>
      </x:c>
      <x:c r="AD9962" s="22" t="n">
        <x:v>60547.5</x:v>
      </x:c>
      <x:c r="AE9962" s="2" t="n">
        <x:v>1</x:v>
      </x:c>
      <x:c r="AF9962" s="2" t="n">
        <x:v>0</x:v>
      </x:c>
    </x:row>
    <x:row r="9963" ht="23" customHeight="1">
      <x:c r="A9963" s="2" t="n">
        <x:v>9957</x:v>
      </x:c>
      <x:c r="B9963" s="24" t="n">
        <x:v>1081057.5</x:v>
      </x:c>
      <x:c r="C9963" s="24" t="n">
        <x:v>0</x:v>
      </x:c>
      <x:c r="D9963" s="24" t="n">
        <x:f>SUM(B9963:C9963)</x:f>
        <x:v>1081057.5</x:v>
      </x:c>
      <x:c r="E9963" s="25" t="n">
        <x:f>B9963/D9963</x:f>
        <x:v>1</x:v>
      </x:c>
      <x:c r="F9963" s="25" t="n">
        <x:f>C9963/D9963</x:f>
        <x:v>0</x:v>
      </x:c>
      <x:c r="G9963" s="22" t="n">
        <x:v>1909678.5</x:v>
      </x:c>
      <x:c r="H9963" s="22" t="n">
        <x:v>111650.625</x:v>
      </x:c>
      <x:c r="I9963" s="22" t="n">
        <x:f>SUM(G9963:H9963)</x:f>
        <x:v>2021329.125</x:v>
      </x:c>
      <x:c r="J9963" s="22" t="n">
        <x:v>899415</x:v>
      </x:c>
      <x:c r="K9963" s="22" t="n">
        <x:v>181642.5</x:v>
      </x:c>
      <x:c r="L9963" s="22" t="n">
        <x:f>SUM(J9963:K9963)</x:f>
        <x:v>1081057.5</x:v>
      </x:c>
      <x:c r="M9963" s="23" t="n">
        <x:f>D9963-L9963</x:f>
        <x:v>0</x:v>
      </x:c>
      <x:c r="N9963" s="22" t="n">
        <x:v>1081057.5</x:v>
      </x:c>
      <x:c r="O9963" s="22" t="n">
        <x:v>0</x:v>
      </x:c>
      <x:c r="P9963" s="14" t="n">
        <x:f>N9963/SUM(N9963:O9963)</x:f>
        <x:v>1</x:v>
      </x:c>
      <x:c r="Q9963" s="22" t="n">
        <x:v>1909161</x:v>
      </x:c>
      <x:c r="R9963" s="22" t="n">
        <x:v>112426.875</x:v>
      </x:c>
      <x:c r="S9963" s="2" t="n">
        <x:v>4</x:v>
      </x:c>
      <x:c r="T9963" s="2" t="n">
        <x:v>1</x:v>
      </x:c>
      <x:c r="U9963" s="2" t="n">
        <x:v>4</x:v>
      </x:c>
      <x:c r="V9963" s="2" t="n">
        <x:v>0</x:v>
      </x:c>
      <x:c r="W9963" s="2" t="n">
        <x:v>4</x:v>
      </x:c>
      <x:c r="X9963" s="2" t="n">
        <x:v>4</x:v>
      </x:c>
      <x:c r="Y9963" s="2" t="n">
        <x:v>4</x:v>
      </x:c>
      <x:c r="Z9963" s="22" t="n">
        <x:v>531369</x:v>
      </x:c>
      <x:c r="AA9963" s="22" t="n">
        <x:v>368046</x:v>
      </x:c>
      <x:c r="AB9963" s="22" t="n">
        <x:v>163323</x:v>
      </x:c>
      <x:c r="AC9963" s="22" t="n">
        <x:v>0</x:v>
      </x:c>
      <x:c r="AD9963" s="22" t="n">
        <x:v>181642.5</x:v>
      </x:c>
      <x:c r="AE9963" s="2" t="n">
        <x:v>0</x:v>
      </x:c>
      <x:c r="AF9963" s="2" t="n">
        <x:v>0</x:v>
      </x:c>
    </x:row>
    <x:row r="9964" ht="23" customHeight="1">
      <x:c r="A9964" s="2" t="n">
        <x:v>9958</x:v>
      </x:c>
      <x:c r="B9964" s="24" t="n">
        <x:v>807311.9025</x:v>
      </x:c>
      <x:c r="C9964" s="24" t="n">
        <x:v>273745.5975</x:v>
      </x:c>
      <x:c r="D9964" s="24" t="n">
        <x:f>SUM(B9964:C9964)</x:f>
        <x:v>1081057.5</x:v>
      </x:c>
      <x:c r="E9964" s="25" t="n">
        <x:f>B9964/D9964</x:f>
        <x:v>0.7467797989468645</x:v>
      </x:c>
      <x:c r="F9964" s="25" t="n">
        <x:f>C9964/D9964</x:f>
        <x:v>0.2532202010531355</x:v>
      </x:c>
      <x:c r="G9964" s="22" t="n">
        <x:v>1488714.5025000002</x:v>
      </x:c>
      <x:c r="H9964" s="22" t="n">
        <x:v>514975.635</x:v>
      </x:c>
      <x:c r="I9964" s="22" t="n">
        <x:f>SUM(G9964:H9964)</x:f>
        <x:v>2003690.1375000002</x:v>
      </x:c>
      <x:c r="J9964" s="22" t="n">
        <x:v>899415</x:v>
      </x:c>
      <x:c r="K9964" s="22" t="n">
        <x:v>181642.5</x:v>
      </x:c>
      <x:c r="L9964" s="22" t="n">
        <x:f>SUM(J9964:K9964)</x:f>
        <x:v>1081057.5</x:v>
      </x:c>
      <x:c r="M9964" s="23" t="n">
        <x:f>D9964-L9964</x:f>
        <x:v>0</x:v>
      </x:c>
      <x:c r="N9964" s="22" t="n">
        <x:v>806708.1525</x:v>
      </x:c>
      <x:c r="O9964" s="22" t="n">
        <x:v>274349.3475</x:v>
      </x:c>
      <x:c r="P9964" s="14" t="n">
        <x:f>N9964/SUM(N9964:O9964)</x:f>
        <x:v>0.7462213180149991</x:v>
      </x:c>
      <x:c r="Q9964" s="22" t="n">
        <x:v>1487593.2525000002</x:v>
      </x:c>
      <x:c r="R9964" s="22" t="n">
        <x:v>516355.635</x:v>
      </x:c>
      <x:c r="S9964" s="2" t="n">
        <x:v>3</x:v>
      </x:c>
      <x:c r="T9964" s="2" t="n">
        <x:v>2</x:v>
      </x:c>
      <x:c r="U9964" s="2" t="n">
        <x:v>3</x:v>
      </x:c>
      <x:c r="V9964" s="2" t="n">
        <x:v>4</x:v>
      </x:c>
      <x:c r="W9964" s="2" t="n">
        <x:v>4</x:v>
      </x:c>
      <x:c r="X9964" s="2" t="n">
        <x:v>4</x:v>
      </x:c>
      <x:c r="Y9964" s="2" t="n">
        <x:v>4</x:v>
      </x:c>
      <x:c r="Z9964" s="22" t="n">
        <x:v>476928</x:v>
      </x:c>
      <x:c r="AA9964" s="22" t="n">
        <x:v>422487</x:v>
      </x:c>
      <x:c r="AB9964" s="22" t="n">
        <x:v>163323</x:v>
      </x:c>
      <x:c r="AC9964" s="22" t="n">
        <x:v>60547.5</x:v>
      </x:c>
      <x:c r="AD9964" s="22" t="n">
        <x:v>121095</x:v>
      </x:c>
      <x:c r="AE9964" s="2" t="n">
        <x:v>0</x:v>
      </x:c>
      <x:c r="AF9964" s="2" t="n">
        <x:v>1</x:v>
      </x:c>
    </x:row>
    <x:row r="9965" ht="23" customHeight="1">
      <x:c r="A9965" s="2" t="n">
        <x:v>9959</x:v>
      </x:c>
      <x:c r="B9965" s="24" t="n">
        <x:v>780763.75</x:v>
      </x:c>
      <x:c r="C9965" s="24" t="n">
        <x:v>300293.75</x:v>
      </x:c>
      <x:c r="D9965" s="24" t="n">
        <x:f>SUM(B9965:C9965)</x:f>
        <x:v>1081057.5</x:v>
      </x:c>
      <x:c r="E9965" s="25" t="n">
        <x:f>B9965/D9965</x:f>
        <x:v>0.7222222222222222</x:v>
      </x:c>
      <x:c r="F9965" s="25" t="n">
        <x:f>C9965/D9965</x:f>
        <x:v>0.2777777777777778</x:v>
      </x:c>
      <x:c r="G9965" s="22" t="n">
        <x:v>1532510.125</x:v>
      </x:c>
      <x:c r="H9965" s="22" t="n">
        <x:v>420474.5</x:v>
      </x:c>
      <x:c r="I9965" s="22" t="n">
        <x:f>SUM(G9965:H9965)</x:f>
        <x:v>1952984.625</x:v>
      </x:c>
      <x:c r="J9965" s="22" t="n">
        <x:v>899415</x:v>
      </x:c>
      <x:c r="K9965" s="22" t="n">
        <x:v>181642.5</x:v>
      </x:c>
      <x:c r="L9965" s="22" t="n">
        <x:f>SUM(J9965:K9965)</x:f>
        <x:v>1081057.5</x:v>
      </x:c>
      <x:c r="M9965" s="23" t="n">
        <x:f>D9965-L9965</x:f>
        <x:v>0</x:v>
      </x:c>
      <x:c r="N9965" s="22" t="n">
        <x:v>780763.75</x:v>
      </x:c>
      <x:c r="O9965" s="22" t="n">
        <x:v>300293.75</x:v>
      </x:c>
      <x:c r="P9965" s="14" t="n">
        <x:f>N9965/SUM(N9965:O9965)</x:f>
        <x:v>0.7222222222222222</x:v>
      </x:c>
      <x:c r="Q9965" s="22" t="n">
        <x:v>1531992.625</x:v>
      </x:c>
      <x:c r="R9965" s="22" t="n">
        <x:v>421250.75</x:v>
      </x:c>
      <x:c r="S9965" s="2" t="n">
        <x:v>4</x:v>
      </x:c>
      <x:c r="T9965" s="2" t="n">
        <x:v>1</x:v>
      </x:c>
      <x:c r="U9965" s="2" t="n">
        <x:v>5</x:v>
      </x:c>
      <x:c r="V9965" s="2" t="n">
        <x:v>3</x:v>
      </x:c>
      <x:c r="W9965" s="2" t="n">
        <x:v>4</x:v>
      </x:c>
      <x:c r="X9965" s="2" t="n">
        <x:v>4</x:v>
      </x:c>
      <x:c r="Y9965" s="2" t="n">
        <x:v>4</x:v>
      </x:c>
      <x:c r="Z9965" s="22" t="n">
        <x:v>531369</x:v>
      </x:c>
      <x:c r="AA9965" s="22" t="n">
        <x:v>368046</x:v>
      </x:c>
      <x:c r="AB9965" s="22" t="n">
        <x:v>163323</x:v>
      </x:c>
      <x:c r="AC9965" s="22" t="n">
        <x:v>0</x:v>
      </x:c>
      <x:c r="AD9965" s="22" t="n">
        <x:v>181642.5</x:v>
      </x:c>
      <x:c r="AE9965" s="2" t="n">
        <x:v>0</x:v>
      </x:c>
      <x:c r="AF9965" s="2" t="n">
        <x:v>0</x:v>
      </x:c>
    </x:row>
    <x:row r="9966" ht="23" customHeight="1">
      <x:c r="A9966" s="2" t="n">
        <x:v>9960</x:v>
      </x:c>
      <x:c r="B9966" s="24" t="n">
        <x:v>680864.4</x:v>
      </x:c>
      <x:c r="C9966" s="24" t="n">
        <x:v>170216.1</x:v>
      </x:c>
      <x:c r="D9966" s="24" t="n">
        <x:f>SUM(B9966:C9966)</x:f>
        <x:v>851080.5</x:v>
      </x:c>
      <x:c r="E9966" s="25" t="n">
        <x:f>B9966/D9966</x:f>
        <x:v>0.8</x:v>
      </x:c>
      <x:c r="F9966" s="25" t="n">
        <x:f>C9966/D9966</x:f>
        <x:v>0.2</x:v>
      </x:c>
      <x:c r="G9966" s="22" t="n">
        <x:v>680864.4</x:v>
      </x:c>
      <x:c r="H9966" s="22" t="n">
        <x:v>959364.7875</x:v>
      </x:c>
      <x:c r="I9966" s="22" t="n">
        <x:f>SUM(G9966:H9966)</x:f>
        <x:v>1640229.1875</x:v>
      </x:c>
      <x:c r="J9966" s="22" t="n">
        <x:v>790533</x:v>
      </x:c>
      <x:c r="K9966" s="22" t="n">
        <x:v>60547.5</x:v>
      </x:c>
      <x:c r="L9966" s="22" t="n">
        <x:f>SUM(J9966:K9966)</x:f>
        <x:v>851080.5</x:v>
      </x:c>
      <x:c r="M9966" s="23" t="n">
        <x:f>D9966-L9966</x:f>
        <x:v>0</x:v>
      </x:c>
      <x:c r="N9966" s="22" t="n">
        <x:v>680864.4</x:v>
      </x:c>
      <x:c r="O9966" s="22" t="n">
        <x:v>170216.1</x:v>
      </x:c>
      <x:c r="P9966" s="14" t="n">
        <x:f>N9966/SUM(N9966:O9966)</x:f>
        <x:v>0.8</x:v>
      </x:c>
      <x:c r="Q9966" s="22" t="n">
        <x:v>680864.4</x:v>
      </x:c>
      <x:c r="R9966" s="22" t="n">
        <x:v>959882.2875</x:v>
      </x:c>
      <x:c r="S9966" s="2" t="n">
        <x:v>1</x:v>
      </x:c>
      <x:c r="T9966" s="2" t="n">
        <x:v>2</x:v>
      </x:c>
      <x:c r="U9966" s="2" t="n">
        <x:v>2</x:v>
      </x:c>
      <x:c r="V9966" s="2" t="n">
        <x:v>1</x:v>
      </x:c>
      <x:c r="W9966" s="2" t="n">
        <x:v>2</x:v>
      </x:c>
      <x:c r="X9966" s="2" t="n">
        <x:v>2</x:v>
      </x:c>
      <x:c r="Y9966" s="2" t="n">
        <x:v>2</x:v>
      </x:c>
      <x:c r="Z9966" s="22" t="n">
        <x:v>368046</x:v>
      </x:c>
      <x:c r="AA9966" s="22" t="n">
        <x:v>422487</x:v>
      </x:c>
      <x:c r="AB9966" s="22" t="n">
        <x:v>54441</x:v>
      </x:c>
      <x:c r="AC9966" s="22" t="n">
        <x:v>60547.5</x:v>
      </x:c>
      <x:c r="AD9966" s="22" t="n">
        <x:v>0</x:v>
      </x:c>
      <x:c r="AE9966" s="2" t="n">
        <x:v>0</x:v>
      </x:c>
      <x:c r="AF9966" s="2" t="n">
        <x:v>0</x:v>
      </x:c>
    </x:row>
    <x:row r="9967" ht="23" customHeight="1">
      <x:c r="A9967" s="2" t="n">
        <x:v>9961</x:v>
      </x:c>
      <x:c r="B9967" s="24" t="n">
        <x:v>846165.54375</x:v>
      </x:c>
      <x:c r="C9967" s="24" t="n">
        <x:v>234891.95625</x:v>
      </x:c>
      <x:c r="D9967" s="24" t="n">
        <x:f>SUM(B9967:C9967)</x:f>
        <x:v>1081057.5</x:v>
      </x:c>
      <x:c r="E9967" s="25" t="n">
        <x:f>B9967/D9967</x:f>
        <x:v>0.7827202010531354</x:v>
      </x:c>
      <x:c r="F9967" s="25" t="n">
        <x:f>C9967/D9967</x:f>
        <x:v>0.21727979894686453</x:v>
      </x:c>
      <x:c r="G9967" s="22" t="n">
        <x:v>1229865.91875</x:v>
      </x:c>
      <x:c r="H9967" s="22" t="n">
        <x:v>663304.33125</x:v>
      </x:c>
      <x:c r="I9967" s="22" t="n">
        <x:f>SUM(G9967:H9967)</x:f>
        <x:v>1893170.25</x:v>
      </x:c>
      <x:c r="J9967" s="22" t="n">
        <x:v>899415</x:v>
      </x:c>
      <x:c r="K9967" s="22" t="n">
        <x:v>181642.5</x:v>
      </x:c>
      <x:c r="L9967" s="22" t="n">
        <x:f>SUM(J9967:K9967)</x:f>
        <x:v>1081057.5</x:v>
      </x:c>
      <x:c r="M9967" s="23" t="n">
        <x:f>D9967-L9967</x:f>
        <x:v>0</x:v>
      </x:c>
      <x:c r="N9967" s="22" t="n">
        <x:v>845259.91875</x:v>
      </x:c>
      <x:c r="O9967" s="22" t="n">
        <x:v>235797.58125</x:v>
      </x:c>
      <x:c r="P9967" s="14" t="n">
        <x:f>N9967/SUM(N9967:O9967)</x:f>
        <x:v>0.7818824796553374</x:v>
      </x:c>
      <x:c r="Q9967" s="22" t="n">
        <x:v>1228442.79375</x:v>
      </x:c>
      <x:c r="R9967" s="22" t="n">
        <x:v>664986.20625</x:v>
      </x:c>
      <x:c r="S9967" s="2" t="n">
        <x:v>2</x:v>
      </x:c>
      <x:c r="T9967" s="2" t="n">
        <x:v>3</x:v>
      </x:c>
      <x:c r="U9967" s="2" t="n">
        <x:v>4</x:v>
      </x:c>
      <x:c r="V9967" s="2" t="n">
        <x:v>2</x:v>
      </x:c>
      <x:c r="W9967" s="2" t="n">
        <x:v>4</x:v>
      </x:c>
      <x:c r="X9967" s="2" t="n">
        <x:v>4</x:v>
      </x:c>
      <x:c r="Y9967" s="2" t="n">
        <x:v>4</x:v>
      </x:c>
      <x:c r="Z9967" s="22" t="n">
        <x:v>422487</x:v>
      </x:c>
      <x:c r="AA9967" s="22" t="n">
        <x:v>476928</x:v>
      </x:c>
      <x:c r="AB9967" s="22" t="n">
        <x:v>163323</x:v>
      </x:c>
      <x:c r="AC9967" s="22" t="n">
        <x:v>121095</x:v>
      </x:c>
      <x:c r="AD9967" s="22" t="n">
        <x:v>60547.5</x:v>
      </x:c>
      <x:c r="AE9967" s="2" t="n">
        <x:v>0</x:v>
      </x:c>
      <x:c r="AF9967" s="2" t="n">
        <x:v>1</x:v>
      </x:c>
    </x:row>
    <x:row r="9968" ht="23" customHeight="1">
      <x:c r="A9968" s="2" t="n">
        <x:v>9962</x:v>
      </x:c>
      <x:c r="B9968" s="24" t="n">
        <x:v>946731.0599999999</x:v>
      </x:c>
      <x:c r="C9968" s="24" t="n">
        <x:v>134326.44</x:v>
      </x:c>
      <x:c r="D9968" s="24" t="n">
        <x:f>SUM(B9968:C9968)</x:f>
        <x:v>1081057.5</x:v>
      </x:c>
      <x:c r="E9968" s="25" t="n">
        <x:f>B9968/D9968</x:f>
        <x:v>0.8757453326950694</x:v>
      </x:c>
      <x:c r="F9968" s="25" t="n">
        <x:f>C9968/D9968</x:f>
        <x:v>0.1242546673049306</x:v>
      </x:c>
      <x:c r="G9968" s="22" t="n">
        <x:v>1586537.01</x:v>
      </x:c>
      <x:c r="H9968" s="22" t="n">
        <x:v>413993.7899999999</x:v>
      </x:c>
      <x:c r="I9968" s="22" t="n">
        <x:f>SUM(G9968:H9968)</x:f>
        <x:v>2000530.7999999998</x:v>
      </x:c>
      <x:c r="J9968" s="22" t="n">
        <x:v>899415</x:v>
      </x:c>
      <x:c r="K9968" s="22" t="n">
        <x:v>181642.5</x:v>
      </x:c>
      <x:c r="L9968" s="22" t="n">
        <x:f>SUM(J9968:K9968)</x:f>
        <x:v>1081057.5</x:v>
      </x:c>
      <x:c r="M9968" s="23" t="n">
        <x:f>D9968-L9968</x:f>
        <x:v>0</x:v>
      </x:c>
      <x:c r="N9968" s="22" t="n">
        <x:v>946731.0599999999</x:v>
      </x:c>
      <x:c r="O9968" s="22" t="n">
        <x:v>134326.44</x:v>
      </x:c>
      <x:c r="P9968" s="14" t="n">
        <x:f>N9968/SUM(N9968:O9968)</x:f>
        <x:v>0.8757453326950694</x:v>
      </x:c>
      <x:c r="Q9968" s="22" t="n">
        <x:v>1586019.51</x:v>
      </x:c>
      <x:c r="R9968" s="22" t="n">
        <x:v>414770.0399999999</x:v>
      </x:c>
      <x:c r="S9968" s="2" t="n">
        <x:v>3</x:v>
      </x:c>
      <x:c r="T9968" s="2" t="n">
        <x:v>2</x:v>
      </x:c>
      <x:c r="U9968" s="2" t="n">
        <x:v>7</x:v>
      </x:c>
      <x:c r="V9968" s="2" t="n">
        <x:v>2</x:v>
      </x:c>
      <x:c r="W9968" s="2" t="n">
        <x:v>4</x:v>
      </x:c>
      <x:c r="X9968" s="2" t="n">
        <x:v>4</x:v>
      </x:c>
      <x:c r="Y9968" s="2" t="n">
        <x:v>4</x:v>
      </x:c>
      <x:c r="Z9968" s="22" t="n">
        <x:v>476928</x:v>
      </x:c>
      <x:c r="AA9968" s="22" t="n">
        <x:v>422487</x:v>
      </x:c>
      <x:c r="AB9968" s="22" t="n">
        <x:v>163323</x:v>
      </x:c>
      <x:c r="AC9968" s="22" t="n">
        <x:v>60547.5</x:v>
      </x:c>
      <x:c r="AD9968" s="22" t="n">
        <x:v>121095</x:v>
      </x:c>
      <x:c r="AE9968" s="2" t="n">
        <x:v>0</x:v>
      </x:c>
      <x:c r="AF9968" s="2" t="n">
        <x:v>0</x:v>
      </x:c>
    </x:row>
    <x:row r="9969" ht="23" customHeight="1">
      <x:c r="A9969" s="2" t="n">
        <x:v>9963</x:v>
      </x:c>
      <x:c r="B9969" s="24" t="n">
        <x:v>869462.1000000001</x:v>
      </x:c>
      <x:c r="C9969" s="24" t="n">
        <x:v>96606.90000000001</x:v>
      </x:c>
      <x:c r="D9969" s="24" t="n">
        <x:f>SUM(B9969:C9969)</x:f>
        <x:v>966069.0000000001</x:v>
      </x:c>
      <x:c r="E9969" s="25" t="n">
        <x:f>B9969/D9969</x:f>
        <x:v>0.9</x:v>
      </x:c>
      <x:c r="F9969" s="25" t="n">
        <x:f>C9969/D9969</x:f>
        <x:v>0.09999999999999999</x:v>
      </x:c>
      <x:c r="G9969" s="22" t="n">
        <x:v>1621208.475</x:v>
      </x:c>
      <x:c r="H9969" s="22" t="n">
        <x:v>194906.02500000002</x:v>
      </x:c>
      <x:c r="I9969" s="22" t="n">
        <x:f>SUM(G9969:H9969)</x:f>
        <x:v>1816114.5</x:v>
      </x:c>
      <x:c r="J9969" s="22" t="n">
        <x:v>844974</x:v>
      </x:c>
      <x:c r="K9969" s="22" t="n">
        <x:v>121095</x:v>
      </x:c>
      <x:c r="L9969" s="22" t="n">
        <x:f>SUM(J9969:K9969)</x:f>
        <x:v>966069</x:v>
      </x:c>
      <x:c r="M9969" s="23" t="n">
        <x:f>D9969-L9969</x:f>
        <x:v>1.1641532182693481e-10</x:v>
      </x:c>
      <x:c r="N9969" s="22" t="n">
        <x:v>869462.1000000001</x:v>
      </x:c>
      <x:c r="O9969" s="22" t="n">
        <x:v>96606.90000000001</x:v>
      </x:c>
      <x:c r="P9969" s="14" t="n">
        <x:f>N9969/SUM(N9969:O9969)</x:f>
        <x:v>0.9</x:v>
      </x:c>
      <x:c r="Q9969" s="22" t="n">
        <x:v>1620690.975</x:v>
      </x:c>
      <x:c r="R9969" s="22" t="n">
        <x:v>195423.52500000002</x:v>
      </x:c>
      <x:c r="S9969" s="2" t="n">
        <x:v>3</x:v>
      </x:c>
      <x:c r="T9969" s="2" t="n">
        <x:v>1</x:v>
      </x:c>
      <x:c r="U9969" s="2" t="n">
        <x:v>4</x:v>
      </x:c>
      <x:c r="V9969" s="2" t="n">
        <x:v>1</x:v>
      </x:c>
      <x:c r="W9969" s="2" t="n">
        <x:v>3</x:v>
      </x:c>
      <x:c r="X9969" s="2" t="n">
        <x:v>3</x:v>
      </x:c>
      <x:c r="Y9969" s="2" t="n">
        <x:v>3</x:v>
      </x:c>
      <x:c r="Z9969" s="22" t="n">
        <x:v>476928</x:v>
      </x:c>
      <x:c r="AA9969" s="22" t="n">
        <x:v>368046</x:v>
      </x:c>
      <x:c r="AB9969" s="22" t="n">
        <x:v>108882</x:v>
      </x:c>
      <x:c r="AC9969" s="22" t="n">
        <x:v>0</x:v>
      </x:c>
      <x:c r="AD9969" s="22" t="n">
        <x:v>121095</x:v>
      </x:c>
      <x:c r="AE9969" s="2" t="n">
        <x:v>0</x:v>
      </x:c>
      <x:c r="AF9969" s="2" t="n">
        <x:v>0</x:v>
      </x:c>
    </x:row>
    <x:row r="9970" ht="23" customHeight="1">
      <x:c r="A9970" s="2" t="n">
        <x:v>9964</x:v>
      </x:c>
      <x:c r="B9970" s="24" t="n">
        <x:v>708450.6000000001</x:v>
      </x:c>
      <x:c r="C9970" s="24" t="n">
        <x:v>257618.40000000002</x:v>
      </x:c>
      <x:c r="D9970" s="24" t="n">
        <x:f>SUM(B9970:C9970)</x:f>
        <x:v>966069.0000000001</x:v>
      </x:c>
      <x:c r="E9970" s="25" t="n">
        <x:f>B9970/D9970</x:f>
        <x:v>0.7333333333333334</x:v>
      </x:c>
      <x:c r="F9970" s="25" t="n">
        <x:f>C9970/D9970</x:f>
        <x:v>0.26666666666666666</x:v>
      </x:c>
      <x:c r="G9970" s="22" t="n">
        <x:v>1460196.975</x:v>
      </x:c>
      <x:c r="H9970" s="22" t="n">
        <x:v>355917.525</x:v>
      </x:c>
      <x:c r="I9970" s="22" t="n">
        <x:f>SUM(G9970:H9970)</x:f>
        <x:v>1816114.5</x:v>
      </x:c>
      <x:c r="J9970" s="22" t="n">
        <x:v>844974</x:v>
      </x:c>
      <x:c r="K9970" s="22" t="n">
        <x:v>121095</x:v>
      </x:c>
      <x:c r="L9970" s="22" t="n">
        <x:f>SUM(J9970:K9970)</x:f>
        <x:v>966069</x:v>
      </x:c>
      <x:c r="M9970" s="23" t="n">
        <x:f>D9970-L9970</x:f>
        <x:v>1.1641532182693481e-10</x:v>
      </x:c>
      <x:c r="N9970" s="22" t="n">
        <x:v>708450.6000000001</x:v>
      </x:c>
      <x:c r="O9970" s="22" t="n">
        <x:v>257618.40000000002</x:v>
      </x:c>
      <x:c r="P9970" s="14" t="n">
        <x:f>N9970/SUM(N9970:O9970)</x:f>
        <x:v>0.7333333333333334</x:v>
      </x:c>
      <x:c r="Q9970" s="22" t="n">
        <x:v>1459679.475</x:v>
      </x:c>
      <x:c r="R9970" s="22" t="n">
        <x:v>356435.025</x:v>
      </x:c>
      <x:c r="S9970" s="2" t="n">
        <x:v>3</x:v>
      </x:c>
      <x:c r="T9970" s="2" t="n">
        <x:v>1</x:v>
      </x:c>
      <x:c r="U9970" s="2" t="n">
        <x:v>3</x:v>
      </x:c>
      <x:c r="V9970" s="2" t="n">
        <x:v>2</x:v>
      </x:c>
      <x:c r="W9970" s="2" t="n">
        <x:v>3</x:v>
      </x:c>
      <x:c r="X9970" s="2" t="n">
        <x:v>3</x:v>
      </x:c>
      <x:c r="Y9970" s="2" t="n">
        <x:v>3</x:v>
      </x:c>
      <x:c r="Z9970" s="22" t="n">
        <x:v>476928</x:v>
      </x:c>
      <x:c r="AA9970" s="22" t="n">
        <x:v>368046</x:v>
      </x:c>
      <x:c r="AB9970" s="22" t="n">
        <x:v>108882</x:v>
      </x:c>
      <x:c r="AC9970" s="22" t="n">
        <x:v>0</x:v>
      </x:c>
      <x:c r="AD9970" s="22" t="n">
        <x:v>121095</x:v>
      </x:c>
      <x:c r="AE9970" s="2" t="n">
        <x:v>0</x:v>
      </x:c>
      <x:c r="AF9970" s="2" t="n">
        <x:v>0</x:v>
      </x:c>
    </x:row>
    <x:row r="9971" ht="23" customHeight="1">
      <x:c r="A9971" s="2" t="n">
        <x:v>9965</x:v>
      </x:c>
      <x:c r="B9971" s="24" t="n">
        <x:v>851080.5</x:v>
      </x:c>
      <x:c r="C9971" s="24" t="n">
        <x:v>0</x:v>
      </x:c>
      <x:c r="D9971" s="24" t="n">
        <x:f>SUM(B9971:C9971)</x:f>
        <x:v>851080.5</x:v>
      </x:c>
      <x:c r="E9971" s="25" t="n">
        <x:f>B9971/D9971</x:f>
        <x:v>1</x:v>
      </x:c>
      <x:c r="F9971" s="25" t="n">
        <x:f>C9971/D9971</x:f>
        <x:v>0</x:v>
      </x:c>
      <x:c r="G9971" s="22" t="n">
        <x:v>1049231.25</x:v>
      </x:c>
      <x:c r="H9971" s="22" t="n">
        <x:v>781839</x:v>
      </x:c>
      <x:c r="I9971" s="22" t="n">
        <x:f>SUM(G9971:H9971)</x:f>
        <x:v>1831070.25</x:v>
      </x:c>
      <x:c r="J9971" s="22" t="n">
        <x:v>790533</x:v>
      </x:c>
      <x:c r="K9971" s="22" t="n">
        <x:v>60547.5</x:v>
      </x:c>
      <x:c r="L9971" s="22" t="n">
        <x:f>SUM(J9971:K9971)</x:f>
        <x:v>851080.5</x:v>
      </x:c>
      <x:c r="M9971" s="23" t="n">
        <x:f>D9971-L9971</x:f>
        <x:v>0</x:v>
      </x:c>
      <x:c r="N9971" s="22" t="n">
        <x:v>851080.5</x:v>
      </x:c>
      <x:c r="O9971" s="22" t="n">
        <x:v>0</x:v>
      </x:c>
      <x:c r="P9971" s="14" t="n">
        <x:f>N9971/SUM(N9971:O9971)</x:f>
        <x:v>1</x:v>
      </x:c>
      <x:c r="Q9971" s="22" t="n">
        <x:v>1048713.75</x:v>
      </x:c>
      <x:c r="R9971" s="22" t="n">
        <x:v>782097.75</x:v>
      </x:c>
      <x:c r="S9971" s="2" t="n">
        <x:v>1</x:v>
      </x:c>
      <x:c r="T9971" s="2" t="n">
        <x:v>2</x:v>
      </x:c>
      <x:c r="U9971" s="2" t="n">
        <x:v>2</x:v>
      </x:c>
      <x:c r="V9971" s="2" t="n">
        <x:v>0</x:v>
      </x:c>
      <x:c r="W9971" s="2" t="n">
        <x:v>2</x:v>
      </x:c>
      <x:c r="X9971" s="2" t="n">
        <x:v>2</x:v>
      </x:c>
      <x:c r="Y9971" s="2" t="n">
        <x:v>2</x:v>
      </x:c>
      <x:c r="Z9971" s="22" t="n">
        <x:v>368046</x:v>
      </x:c>
      <x:c r="AA9971" s="22" t="n">
        <x:v>422487</x:v>
      </x:c>
      <x:c r="AB9971" s="22" t="n">
        <x:v>54441</x:v>
      </x:c>
      <x:c r="AC9971" s="22" t="n">
        <x:v>60547.5</x:v>
      </x:c>
      <x:c r="AD9971" s="22" t="n">
        <x:v>0</x:v>
      </x:c>
      <x:c r="AE9971" s="2" t="n">
        <x:v>0</x:v>
      </x:c>
      <x:c r="AF9971" s="2" t="n">
        <x:v>0</x:v>
      </x:c>
    </x:row>
    <x:row r="9972" ht="23" customHeight="1">
      <x:c r="A9972" s="2" t="n">
        <x:v>9966</x:v>
      </x:c>
      <x:c r="B9972" s="24" t="n">
        <x:v>425540.25</x:v>
      </x:c>
      <x:c r="C9972" s="24" t="n">
        <x:v>425540.25</x:v>
      </x:c>
      <x:c r="D9972" s="24" t="n">
        <x:f>SUM(B9972:C9972)</x:f>
        <x:v>851080.5</x:v>
      </x:c>
      <x:c r="E9972" s="25" t="n">
        <x:f>B9972/D9972</x:f>
        <x:v>0.5</x:v>
      </x:c>
      <x:c r="F9972" s="25" t="n">
        <x:f>C9972/D9972</x:f>
        <x:v>0.5</x:v>
      </x:c>
      <x:c r="G9972" s="22" t="n">
        <x:v>1161632.25</x:v>
      </x:c>
      <x:c r="H9972" s="22" t="n">
        <x:v>569845.125</x:v>
      </x:c>
      <x:c r="I9972" s="22" t="n">
        <x:f>SUM(G9972:H9972)</x:f>
        <x:v>1731477.375</x:v>
      </x:c>
      <x:c r="J9972" s="22" t="n">
        <x:v>790533</x:v>
      </x:c>
      <x:c r="K9972" s="22" t="n">
        <x:v>60547.5</x:v>
      </x:c>
      <x:c r="L9972" s="22" t="n">
        <x:f>SUM(J9972:K9972)</x:f>
        <x:v>851080.5</x:v>
      </x:c>
      <x:c r="M9972" s="23" t="n">
        <x:f>D9972-L9972</x:f>
        <x:v>0</x:v>
      </x:c>
      <x:c r="N9972" s="22" t="n">
        <x:v>425540.25</x:v>
      </x:c>
      <x:c r="O9972" s="22" t="n">
        <x:v>425540.25</x:v>
      </x:c>
      <x:c r="P9972" s="14" t="n">
        <x:f>N9972/SUM(N9972:O9972)</x:f>
        <x:v>0.5</x:v>
      </x:c>
      <x:c r="Q9972" s="22" t="n">
        <x:v>1161632.25</x:v>
      </x:c>
      <x:c r="R9972" s="22" t="n">
        <x:v>570362.625</x:v>
      </x:c>
      <x:c r="S9972" s="2" t="n">
        <x:v>2</x:v>
      </x:c>
      <x:c r="T9972" s="2" t="n">
        <x:v>1</x:v>
      </x:c>
      <x:c r="U9972" s="2" t="n">
        <x:v>1</x:v>
      </x:c>
      <x:c r="V9972" s="2" t="n">
        <x:v>2</x:v>
      </x:c>
      <x:c r="W9972" s="2" t="n">
        <x:v>2</x:v>
      </x:c>
      <x:c r="X9972" s="2" t="n">
        <x:v>2</x:v>
      </x:c>
      <x:c r="Y9972" s="2" t="n">
        <x:v>2</x:v>
      </x:c>
      <x:c r="Z9972" s="22" t="n">
        <x:v>422487</x:v>
      </x:c>
      <x:c r="AA9972" s="22" t="n">
        <x:v>368046</x:v>
      </x:c>
      <x:c r="AB9972" s="22" t="n">
        <x:v>54441</x:v>
      </x:c>
      <x:c r="AC9972" s="22" t="n">
        <x:v>0</x:v>
      </x:c>
      <x:c r="AD9972" s="22" t="n">
        <x:v>60547.5</x:v>
      </x:c>
      <x:c r="AE9972" s="2" t="n">
        <x:v>0</x:v>
      </x:c>
      <x:c r="AF9972" s="2" t="n">
        <x:v>0</x:v>
      </x:c>
    </x:row>
    <x:row r="9973" ht="23" customHeight="1">
      <x:c r="A9973" s="2" t="n">
        <x:v>9967</x:v>
      </x:c>
      <x:c r="B9973" s="24" t="n">
        <x:v>425540.25</x:v>
      </x:c>
      <x:c r="C9973" s="24" t="n">
        <x:v>425540.25</x:v>
      </x:c>
      <x:c r="D9973" s="24" t="n">
        <x:f>SUM(B9973:C9973)</x:f>
        <x:v>851080.5</x:v>
      </x:c>
      <x:c r="E9973" s="25" t="n">
        <x:f>B9973/D9973</x:f>
        <x:v>0.5</x:v>
      </x:c>
      <x:c r="F9973" s="25" t="n">
        <x:f>C9973/D9973</x:f>
        <x:v>0.5</x:v>
      </x:c>
      <x:c r="G9973" s="22" t="n">
        <x:v>1161632.25</x:v>
      </x:c>
      <x:c r="H9973" s="22" t="n">
        <x:v>569845.125</x:v>
      </x:c>
      <x:c r="I9973" s="22" t="n">
        <x:f>SUM(G9973:H9973)</x:f>
        <x:v>1731477.375</x:v>
      </x:c>
      <x:c r="J9973" s="22" t="n">
        <x:v>790533</x:v>
      </x:c>
      <x:c r="K9973" s="22" t="n">
        <x:v>60547.5</x:v>
      </x:c>
      <x:c r="L9973" s="22" t="n">
        <x:f>SUM(J9973:K9973)</x:f>
        <x:v>851080.5</x:v>
      </x:c>
      <x:c r="M9973" s="23" t="n">
        <x:f>D9973-L9973</x:f>
        <x:v>0</x:v>
      </x:c>
      <x:c r="N9973" s="22" t="n">
        <x:v>425540.25</x:v>
      </x:c>
      <x:c r="O9973" s="22" t="n">
        <x:v>425540.25</x:v>
      </x:c>
      <x:c r="P9973" s="14" t="n">
        <x:f>N9973/SUM(N9973:O9973)</x:f>
        <x:v>0.5</x:v>
      </x:c>
      <x:c r="Q9973" s="22" t="n">
        <x:v>1161632.25</x:v>
      </x:c>
      <x:c r="R9973" s="22" t="n">
        <x:v>570362.625</x:v>
      </x:c>
      <x:c r="S9973" s="2" t="n">
        <x:v>2</x:v>
      </x:c>
      <x:c r="T9973" s="2" t="n">
        <x:v>1</x:v>
      </x:c>
      <x:c r="U9973" s="2" t="n">
        <x:v>1</x:v>
      </x:c>
      <x:c r="V9973" s="2" t="n">
        <x:v>2</x:v>
      </x:c>
      <x:c r="W9973" s="2" t="n">
        <x:v>2</x:v>
      </x:c>
      <x:c r="X9973" s="2" t="n">
        <x:v>2</x:v>
      </x:c>
      <x:c r="Y9973" s="2" t="n">
        <x:v>2</x:v>
      </x:c>
      <x:c r="Z9973" s="22" t="n">
        <x:v>422487</x:v>
      </x:c>
      <x:c r="AA9973" s="22" t="n">
        <x:v>368046</x:v>
      </x:c>
      <x:c r="AB9973" s="22" t="n">
        <x:v>54441</x:v>
      </x:c>
      <x:c r="AC9973" s="22" t="n">
        <x:v>0</x:v>
      </x:c>
      <x:c r="AD9973" s="22" t="n">
        <x:v>60547.5</x:v>
      </x:c>
      <x:c r="AE9973" s="2" t="n">
        <x:v>0</x:v>
      </x:c>
      <x:c r="AF9973" s="2" t="n">
        <x:v>0</x:v>
      </x:c>
    </x:row>
    <x:row r="9974" ht="23" customHeight="1">
      <x:c r="A9974" s="2" t="n">
        <x:v>9968</x:v>
      </x:c>
      <x:c r="B9974" s="24" t="n">
        <x:v>844925.7</x:v>
      </x:c>
      <x:c r="C9974" s="24" t="n">
        <x:v>121143.3</x:v>
      </x:c>
      <x:c r="D9974" s="24" t="n">
        <x:f>SUM(B9974:C9974)</x:f>
        <x:v>966069</x:v>
      </x:c>
      <x:c r="E9974" s="25" t="n">
        <x:f>B9974/D9974</x:f>
        <x:v>0.8746018141561317</x:v>
      </x:c>
      <x:c r="F9974" s="25" t="n">
        <x:f>C9974/D9974</x:f>
        <x:v>0.1253981858438683</x:v>
      </x:c>
      <x:c r="G9974" s="22" t="n">
        <x:v>1351308.0750000002</x:v>
      </x:c>
      <x:c r="H9974" s="22" t="n">
        <x:v>419563.9875</x:v>
      </x:c>
      <x:c r="I9974" s="22" t="n">
        <x:f>SUM(G9974:H9974)</x:f>
        <x:v>1770872.0625000002</x:v>
      </x:c>
      <x:c r="J9974" s="22" t="n">
        <x:v>844974</x:v>
      </x:c>
      <x:c r="K9974" s="22" t="n">
        <x:v>121095</x:v>
      </x:c>
      <x:c r="L9974" s="22" t="n">
        <x:f>SUM(J9974:K9974)</x:f>
        <x:v>966069</x:v>
      </x:c>
      <x:c r="M9974" s="23" t="n">
        <x:f>D9974-L9974</x:f>
        <x:v>0</x:v>
      </x:c>
      <x:c r="N9974" s="22" t="n">
        <x:v>844925.7</x:v>
      </x:c>
      <x:c r="O9974" s="22" t="n">
        <x:v>121143.3</x:v>
      </x:c>
      <x:c r="P9974" s="14" t="n">
        <x:f>N9974/SUM(N9974:O9974)</x:f>
        <x:v>0.8746018141561317</x:v>
      </x:c>
      <x:c r="Q9974" s="22" t="n">
        <x:v>1350790.5750000002</x:v>
      </x:c>
      <x:c r="R9974" s="22" t="n">
        <x:v>420081.4875</x:v>
      </x:c>
      <x:c r="S9974" s="2" t="n">
        <x:v>2</x:v>
      </x:c>
      <x:c r="T9974" s="2" t="n">
        <x:v>2</x:v>
      </x:c>
      <x:c r="U9974" s="2" t="n">
        <x:v>3</x:v>
      </x:c>
      <x:c r="V9974" s="2" t="n">
        <x:v>1</x:v>
      </x:c>
      <x:c r="W9974" s="2" t="n">
        <x:v>3</x:v>
      </x:c>
      <x:c r="X9974" s="2" t="n">
        <x:v>3</x:v>
      </x:c>
      <x:c r="Y9974" s="2" t="n">
        <x:v>3</x:v>
      </x:c>
      <x:c r="Z9974" s="22" t="n">
        <x:v>422487</x:v>
      </x:c>
      <x:c r="AA9974" s="22" t="n">
        <x:v>422487</x:v>
      </x:c>
      <x:c r="AB9974" s="22" t="n">
        <x:v>108882</x:v>
      </x:c>
      <x:c r="AC9974" s="22" t="n">
        <x:v>60547.5</x:v>
      </x:c>
      <x:c r="AD9974" s="22" t="n">
        <x:v>60547.5</x:v>
      </x:c>
      <x:c r="AE9974" s="2" t="n">
        <x:v>0</x:v>
      </x:c>
      <x:c r="AF9974" s="2" t="n">
        <x:v>0</x:v>
      </x:c>
    </x:row>
    <x:row r="9975" ht="23" customHeight="1">
      <x:c r="A9975" s="2" t="n">
        <x:v>9969</x:v>
      </x:c>
      <x:c r="B9975" s="24" t="n">
        <x:v>548061.25</x:v>
      </x:c>
      <x:c r="C9975" s="24" t="n">
        <x:v>532996.25</x:v>
      </x:c>
      <x:c r="D9975" s="24" t="n">
        <x:f>SUM(B9975:C9975)</x:f>
        <x:v>1081057.5</x:v>
      </x:c>
      <x:c r="E9975" s="25" t="n">
        <x:f>B9975/D9975</x:f>
        <x:v>0.5069677144832722</x:v>
      </x:c>
      <x:c r="F9975" s="25" t="n">
        <x:f>C9975/D9975</x:f>
        <x:v>0.49303228551672784</x:v>
      </x:c>
      <x:c r="G9975" s="22" t="n">
        <x:v>1454364.7499999998</x:v>
      </x:c>
      <x:c r="H9975" s="22" t="n">
        <x:v>607430</x:v>
      </x:c>
      <x:c r="I9975" s="22" t="n">
        <x:f>SUM(G9975:H9975)</x:f>
        <x:v>2061794.7499999998</x:v>
      </x:c>
      <x:c r="J9975" s="22" t="n">
        <x:v>899415</x:v>
      </x:c>
      <x:c r="K9975" s="22" t="n">
        <x:v>181642.5</x:v>
      </x:c>
      <x:c r="L9975" s="22" t="n">
        <x:f>SUM(J9975:K9975)</x:f>
        <x:v>1081057.5</x:v>
      </x:c>
      <x:c r="M9975" s="23" t="n">
        <x:f>D9975-L9975</x:f>
        <x:v>0</x:v>
      </x:c>
      <x:c r="N9975" s="22" t="n">
        <x:v>549053.125</x:v>
      </x:c>
      <x:c r="O9975" s="22" t="n">
        <x:v>532004.375</x:v>
      </x:c>
      <x:c r="P9975" s="14" t="n">
        <x:f>N9975/SUM(N9975:O9975)</x:f>
        <x:v>0.5078852188713366</x:v>
      </x:c>
      <x:c r="Q9975" s="22" t="n">
        <x:v>1454752.8749999998</x:v>
      </x:c>
      <x:c r="R9975" s="22" t="n">
        <x:v>606955.625</x:v>
      </x:c>
      <x:c r="S9975" s="2" t="n">
        <x:v>4</x:v>
      </x:c>
      <x:c r="T9975" s="2" t="n">
        <x:v>1</x:v>
      </x:c>
      <x:c r="U9975" s="2" t="n">
        <x:v>3</x:v>
      </x:c>
      <x:c r="V9975" s="2" t="n">
        <x:v>3</x:v>
      </x:c>
      <x:c r="W9975" s="2" t="n">
        <x:v>4</x:v>
      </x:c>
      <x:c r="X9975" s="2" t="n">
        <x:v>4</x:v>
      </x:c>
      <x:c r="Y9975" s="2" t="n">
        <x:v>4</x:v>
      </x:c>
      <x:c r="Z9975" s="22" t="n">
        <x:v>531369</x:v>
      </x:c>
      <x:c r="AA9975" s="22" t="n">
        <x:v>368046</x:v>
      </x:c>
      <x:c r="AB9975" s="22" t="n">
        <x:v>163323</x:v>
      </x:c>
      <x:c r="AC9975" s="22" t="n">
        <x:v>0</x:v>
      </x:c>
      <x:c r="AD9975" s="22" t="n">
        <x:v>181642.5</x:v>
      </x:c>
      <x:c r="AE9975" s="2" t="n">
        <x:v>1</x:v>
      </x:c>
      <x:c r="AF9975" s="2" t="n">
        <x:v>1</x:v>
      </x:c>
    </x:row>
    <x:row r="9976" ht="23" customHeight="1">
      <x:c r="A9976" s="2" t="n">
        <x:v>9970</x:v>
      </x:c>
      <x:c r="B9976" s="24" t="n">
        <x:v>966069</x:v>
      </x:c>
      <x:c r="C9976" s="24" t="n">
        <x:v>0</x:v>
      </x:c>
      <x:c r="D9976" s="24" t="n">
        <x:f>SUM(B9976:C9976)</x:f>
        <x:v>966069</x:v>
      </x:c>
      <x:c r="E9976" s="25" t="n">
        <x:f>B9976/D9976</x:f>
        <x:v>1</x:v>
      </x:c>
      <x:c r="F9976" s="25" t="n">
        <x:f>C9976/D9976</x:f>
        <x:v>0</x:v>
      </x:c>
      <x:c r="G9976" s="22" t="n">
        <x:v>966069</x:v>
      </x:c>
      <x:c r="H9976" s="22" t="n">
        <x:v>796458.375</x:v>
      </x:c>
      <x:c r="I9976" s="22" t="n">
        <x:f>SUM(G9976:H9976)</x:f>
        <x:v>1762527.375</x:v>
      </x:c>
      <x:c r="J9976" s="22" t="n">
        <x:v>844974</x:v>
      </x:c>
      <x:c r="K9976" s="22" t="n">
        <x:v>121095</x:v>
      </x:c>
      <x:c r="L9976" s="22" t="n">
        <x:f>SUM(J9976:K9976)</x:f>
        <x:v>966069</x:v>
      </x:c>
      <x:c r="M9976" s="23" t="n">
        <x:f>D9976-L9976</x:f>
        <x:v>0</x:v>
      </x:c>
      <x:c r="N9976" s="22" t="n">
        <x:v>966069</x:v>
      </x:c>
      <x:c r="O9976" s="22" t="n">
        <x:v>0</x:v>
      </x:c>
      <x:c r="P9976" s="14" t="n">
        <x:f>N9976/SUM(N9976:O9976)</x:f>
        <x:v>1</x:v>
      </x:c>
      <x:c r="Q9976" s="22" t="n">
        <x:v>966069</x:v>
      </x:c>
      <x:c r="R9976" s="22" t="n">
        <x:v>797234.625</x:v>
      </x:c>
      <x:c r="S9976" s="2" t="n">
        <x:v>1</x:v>
      </x:c>
      <x:c r="T9976" s="2" t="n">
        <x:v>3</x:v>
      </x:c>
      <x:c r="U9976" s="2" t="n">
        <x:v>4</x:v>
      </x:c>
      <x:c r="V9976" s="2" t="n">
        <x:v>0</x:v>
      </x:c>
      <x:c r="W9976" s="2" t="n">
        <x:v>3</x:v>
      </x:c>
      <x:c r="X9976" s="2" t="n">
        <x:v>3</x:v>
      </x:c>
      <x:c r="Y9976" s="2" t="n">
        <x:v>3</x:v>
      </x:c>
      <x:c r="Z9976" s="22" t="n">
        <x:v>368046</x:v>
      </x:c>
      <x:c r="AA9976" s="22" t="n">
        <x:v>476928</x:v>
      </x:c>
      <x:c r="AB9976" s="22" t="n">
        <x:v>108882</x:v>
      </x:c>
      <x:c r="AC9976" s="22" t="n">
        <x:v>121095</x:v>
      </x:c>
      <x:c r="AD9976" s="22" t="n">
        <x:v>0</x:v>
      </x:c>
      <x:c r="AE9976" s="2" t="n">
        <x:v>0</x:v>
      </x:c>
      <x:c r="AF9976" s="2" t="n">
        <x:v>0</x:v>
      </x:c>
    </x:row>
    <x:row r="9977" ht="23" customHeight="1">
      <x:c r="A9977" s="2" t="n">
        <x:v>9971</x:v>
      </x:c>
      <x:c r="B9977" s="24" t="n">
        <x:v>0</x:v>
      </x:c>
      <x:c r="C9977" s="24" t="n">
        <x:v>851080.5</x:v>
      </x:c>
      <x:c r="D9977" s="24" t="n">
        <x:f>SUM(B9977:C9977)</x:f>
        <x:v>851080.5</x:v>
      </x:c>
      <x:c r="E9977" s="25" t="n">
        <x:f>B9977/D9977</x:f>
        <x:v>0</x:v>
      </x:c>
      <x:c r="F9977" s="25" t="n">
        <x:f>C9977/D9977</x:f>
        <x:v>1</x:v>
      </x:c>
      <x:c r="G9977" s="22" t="n">
        <x:v>0</x:v>
      </x:c>
      <x:c r="H9977" s="22" t="n">
        <x:v>1640229.1875</x:v>
      </x:c>
      <x:c r="I9977" s="22" t="n">
        <x:f>SUM(G9977:H9977)</x:f>
        <x:v>1640229.1875</x:v>
      </x:c>
      <x:c r="J9977" s="22" t="n">
        <x:v>790533</x:v>
      </x:c>
      <x:c r="K9977" s="22" t="n">
        <x:v>60547.5</x:v>
      </x:c>
      <x:c r="L9977" s="22" t="n">
        <x:f>SUM(J9977:K9977)</x:f>
        <x:v>851080.5</x:v>
      </x:c>
      <x:c r="M9977" s="23" t="n">
        <x:f>D9977-L9977</x:f>
        <x:v>0</x:v>
      </x:c>
      <x:c r="N9977" s="22" t="n">
        <x:v>0</x:v>
      </x:c>
      <x:c r="O9977" s="22" t="n">
        <x:v>851080.5</x:v>
      </x:c>
      <x:c r="P9977" s="14" t="n">
        <x:f>N9977/SUM(N9977:O9977)</x:f>
        <x:v>0</x:v>
      </x:c>
      <x:c r="Q9977" s="22" t="n">
        <x:v>0</x:v>
      </x:c>
      <x:c r="R9977" s="22" t="n">
        <x:v>1640746.6875</x:v>
      </x:c>
      <x:c r="S9977" s="2" t="n">
        <x:v>1</x:v>
      </x:c>
      <x:c r="T9977" s="2" t="n">
        <x:v>2</x:v>
      </x:c>
      <x:c r="U9977" s="2" t="n">
        <x:v>0</x:v>
      </x:c>
      <x:c r="V9977" s="2" t="n">
        <x:v>3</x:v>
      </x:c>
      <x:c r="W9977" s="2" t="n">
        <x:v>2</x:v>
      </x:c>
      <x:c r="X9977" s="2" t="n">
        <x:v>2</x:v>
      </x:c>
      <x:c r="Y9977" s="2" t="n">
        <x:v>2</x:v>
      </x:c>
      <x:c r="Z9977" s="22" t="n">
        <x:v>368046</x:v>
      </x:c>
      <x:c r="AA9977" s="22" t="n">
        <x:v>422487</x:v>
      </x:c>
      <x:c r="AB9977" s="22" t="n">
        <x:v>54441</x:v>
      </x:c>
      <x:c r="AC9977" s="22" t="n">
        <x:v>60547.5</x:v>
      </x:c>
      <x:c r="AD9977" s="22" t="n">
        <x:v>0</x:v>
      </x:c>
      <x:c r="AE9977" s="2" t="n">
        <x:v>0</x:v>
      </x:c>
      <x:c r="AF9977" s="2" t="n">
        <x:v>0</x:v>
      </x:c>
    </x:row>
    <x:row r="9978" ht="23" customHeight="1">
      <x:c r="A9978" s="2" t="n">
        <x:v>9972</x:v>
      </x:c>
      <x:c r="B9978" s="24" t="n">
        <x:v>851080.5</x:v>
      </x:c>
      <x:c r="C9978" s="24" t="n">
        <x:v>0</x:v>
      </x:c>
      <x:c r="D9978" s="24" t="n">
        <x:f>SUM(B9978:C9978)</x:f>
        <x:v>851080.5</x:v>
      </x:c>
      <x:c r="E9978" s="25" t="n">
        <x:f>B9978/D9978</x:f>
        <x:v>1</x:v>
      </x:c>
      <x:c r="F9978" s="25" t="n">
        <x:f>C9978/D9978</x:f>
        <x:v>0</x:v>
      </x:c>
      <x:c r="G9978" s="22" t="n">
        <x:v>1679701.5</x:v>
      </x:c>
      <x:c r="H9978" s="22" t="n">
        <x:v>98557.875</x:v>
      </x:c>
      <x:c r="I9978" s="22" t="n">
        <x:f>SUM(G9978:H9978)</x:f>
        <x:v>1778259.375</x:v>
      </x:c>
      <x:c r="J9978" s="22" t="n">
        <x:v>790533</x:v>
      </x:c>
      <x:c r="K9978" s="22" t="n">
        <x:v>60547.5</x:v>
      </x:c>
      <x:c r="L9978" s="22" t="n">
        <x:f>SUM(J9978:K9978)</x:f>
        <x:v>851080.5</x:v>
      </x:c>
      <x:c r="M9978" s="23" t="n">
        <x:f>D9978-L9978</x:f>
        <x:v>0</x:v>
      </x:c>
      <x:c r="N9978" s="22" t="n">
        <x:v>851080.5</x:v>
      </x:c>
      <x:c r="O9978" s="22" t="n">
        <x:v>0</x:v>
      </x:c>
      <x:c r="P9978" s="14" t="n">
        <x:f>N9978/SUM(N9978:O9978)</x:f>
        <x:v>1</x:v>
      </x:c>
      <x:c r="Q9978" s="22" t="n">
        <x:v>1679184</x:v>
      </x:c>
      <x:c r="R9978" s="22" t="n">
        <x:v>98816.625</x:v>
      </x:c>
      <x:c r="S9978" s="2" t="n">
        <x:v>2</x:v>
      </x:c>
      <x:c r="T9978" s="2" t="n">
        <x:v>1</x:v>
      </x:c>
      <x:c r="U9978" s="2" t="n">
        <x:v>1</x:v>
      </x:c>
      <x:c r="V9978" s="2" t="n">
        <x:v>0</x:v>
      </x:c>
      <x:c r="W9978" s="2" t="n">
        <x:v>2</x:v>
      </x:c>
      <x:c r="X9978" s="2" t="n">
        <x:v>2</x:v>
      </x:c>
      <x:c r="Y9978" s="2" t="n">
        <x:v>2</x:v>
      </x:c>
      <x:c r="Z9978" s="22" t="n">
        <x:v>422487</x:v>
      </x:c>
      <x:c r="AA9978" s="22" t="n">
        <x:v>368046</x:v>
      </x:c>
      <x:c r="AB9978" s="22" t="n">
        <x:v>54441</x:v>
      </x:c>
      <x:c r="AC9978" s="22" t="n">
        <x:v>0</x:v>
      </x:c>
      <x:c r="AD9978" s="22" t="n">
        <x:v>60547.5</x:v>
      </x:c>
      <x:c r="AE9978" s="2" t="n">
        <x:v>0</x:v>
      </x:c>
      <x:c r="AF9978" s="2" t="n">
        <x:v>0</x:v>
      </x:c>
    </x:row>
    <x:row r="9979" ht="23" customHeight="1">
      <x:c r="A9979" s="2" t="n">
        <x:v>9973</x:v>
      </x:c>
      <x:c r="B9979" s="24" t="n">
        <x:v>851080.5</x:v>
      </x:c>
      <x:c r="C9979" s="24" t="n">
        <x:v>0</x:v>
      </x:c>
      <x:c r="D9979" s="24" t="n">
        <x:f>SUM(B9979:C9979)</x:f>
        <x:v>851080.5</x:v>
      </x:c>
      <x:c r="E9979" s="25" t="n">
        <x:f>B9979/D9979</x:f>
        <x:v>1</x:v>
      </x:c>
      <x:c r="F9979" s="25" t="n">
        <x:f>C9979/D9979</x:f>
        <x:v>0</x:v>
      </x:c>
      <x:c r="G9979" s="22" t="n">
        <x:v>943609.5</x:v>
      </x:c>
      <x:c r="H9979" s="22" t="n">
        <x:v>743401.6875</x:v>
      </x:c>
      <x:c r="I9979" s="22" t="n">
        <x:f>SUM(G9979:H9979)</x:f>
        <x:v>1687011.1875</x:v>
      </x:c>
      <x:c r="J9979" s="22" t="n">
        <x:v>790533</x:v>
      </x:c>
      <x:c r="K9979" s="22" t="n">
        <x:v>60547.5</x:v>
      </x:c>
      <x:c r="L9979" s="22" t="n">
        <x:f>SUM(J9979:K9979)</x:f>
        <x:v>851080.5</x:v>
      </x:c>
      <x:c r="M9979" s="23" t="n">
        <x:f>D9979-L9979</x:f>
        <x:v>0</x:v>
      </x:c>
      <x:c r="N9979" s="22" t="n">
        <x:v>851080.5</x:v>
      </x:c>
      <x:c r="O9979" s="22" t="n">
        <x:v>0</x:v>
      </x:c>
      <x:c r="P9979" s="14" t="n">
        <x:f>N9979/SUM(N9979:O9979)</x:f>
        <x:v>1</x:v>
      </x:c>
      <x:c r="Q9979" s="22" t="n">
        <x:v>943092</x:v>
      </x:c>
      <x:c r="R9979" s="22" t="n">
        <x:v>743660.4375</x:v>
      </x:c>
      <x:c r="S9979" s="2" t="n">
        <x:v>1</x:v>
      </x:c>
      <x:c r="T9979" s="2" t="n">
        <x:v>2</x:v>
      </x:c>
      <x:c r="U9979" s="2" t="n">
        <x:v>1</x:v>
      </x:c>
      <x:c r="V9979" s="2" t="n">
        <x:v>0</x:v>
      </x:c>
      <x:c r="W9979" s="2" t="n">
        <x:v>2</x:v>
      </x:c>
      <x:c r="X9979" s="2" t="n">
        <x:v>2</x:v>
      </x:c>
      <x:c r="Y9979" s="2" t="n">
        <x:v>2</x:v>
      </x:c>
      <x:c r="Z9979" s="22" t="n">
        <x:v>368046</x:v>
      </x:c>
      <x:c r="AA9979" s="22" t="n">
        <x:v>422487</x:v>
      </x:c>
      <x:c r="AB9979" s="22" t="n">
        <x:v>54441</x:v>
      </x:c>
      <x:c r="AC9979" s="22" t="n">
        <x:v>60547.5</x:v>
      </x:c>
      <x:c r="AD9979" s="22" t="n">
        <x:v>0</x:v>
      </x:c>
      <x:c r="AE9979" s="2" t="n">
        <x:v>0</x:v>
      </x:c>
      <x:c r="AF9979" s="2" t="n">
        <x:v>0</x:v>
      </x:c>
    </x:row>
    <x:row r="9980" ht="23" customHeight="1">
      <x:c r="A9980" s="2" t="n">
        <x:v>9974</x:v>
      </x:c>
      <x:c r="B9980" s="24" t="n">
        <x:v>704459.8125</x:v>
      </x:c>
      <x:c r="C9980" s="24" t="n">
        <x:v>376597.68749999994</x:v>
      </x:c>
      <x:c r="D9980" s="24" t="n">
        <x:f>SUM(B9980:C9980)</x:f>
        <x:v>1081057.5</x:v>
      </x:c>
      <x:c r="E9980" s="25" t="n">
        <x:f>B9980/D9980</x:f>
        <x:v>0.6516395404499761</x:v>
      </x:c>
      <x:c r="F9980" s="25" t="n">
        <x:f>C9980/D9980</x:f>
        <x:v>0.34836045955002387</x:v>
      </x:c>
      <x:c r="G9980" s="22" t="n">
        <x:v>1626417.6875</x:v>
      </x:c>
      <x:c r="H9980" s="22" t="n">
        <x:v>413814.5625</x:v>
      </x:c>
      <x:c r="I9980" s="22" t="n">
        <x:f>SUM(G9980:H9980)</x:f>
        <x:v>2040232.25</x:v>
      </x:c>
      <x:c r="J9980" s="22" t="n">
        <x:v>899415</x:v>
      </x:c>
      <x:c r="K9980" s="22" t="n">
        <x:v>181642.5</x:v>
      </x:c>
      <x:c r="L9980" s="22" t="n">
        <x:f>SUM(J9980:K9980)</x:f>
        <x:v>1081057.5</x:v>
      </x:c>
      <x:c r="M9980" s="23" t="n">
        <x:f>D9980-L9980</x:f>
        <x:v>0</x:v>
      </x:c>
      <x:c r="N9980" s="22" t="n">
        <x:v>704847.9375</x:v>
      </x:c>
      <x:c r="O9980" s="22" t="n">
        <x:v>376209.56249999994</x:v>
      </x:c>
      <x:c r="P9980" s="14" t="n">
        <x:f>N9980/SUM(N9980:O9980)</x:f>
        <x:v>0.6519985639061752</x:v>
      </x:c>
      <x:c r="Q9980" s="22" t="n">
        <x:v>1625684.5625</x:v>
      </x:c>
      <x:c r="R9980" s="22" t="n">
        <x:v>413685.1875</x:v>
      </x:c>
      <x:c r="S9980" s="2" t="n">
        <x:v>4</x:v>
      </x:c>
      <x:c r="T9980" s="2" t="n">
        <x:v>1</x:v>
      </x:c>
      <x:c r="U9980" s="2" t="n">
        <x:v>4</x:v>
      </x:c>
      <x:c r="V9980" s="2" t="n">
        <x:v>4</x:v>
      </x:c>
      <x:c r="W9980" s="2" t="n">
        <x:v>4</x:v>
      </x:c>
      <x:c r="X9980" s="2" t="n">
        <x:v>4</x:v>
      </x:c>
      <x:c r="Y9980" s="2" t="n">
        <x:v>4</x:v>
      </x:c>
      <x:c r="Z9980" s="22" t="n">
        <x:v>531369</x:v>
      </x:c>
      <x:c r="AA9980" s="22" t="n">
        <x:v>368046</x:v>
      </x:c>
      <x:c r="AB9980" s="22" t="n">
        <x:v>163323</x:v>
      </x:c>
      <x:c r="AC9980" s="22" t="n">
        <x:v>0</x:v>
      </x:c>
      <x:c r="AD9980" s="22" t="n">
        <x:v>181642.5</x:v>
      </x:c>
      <x:c r="AE9980" s="2" t="n">
        <x:v>1</x:v>
      </x:c>
      <x:c r="AF9980" s="2" t="n">
        <x:v>0</x:v>
      </x:c>
    </x:row>
    <x:row r="9981" ht="23" customHeight="1">
      <x:c r="A9981" s="2" t="n">
        <x:v>9975</x:v>
      </x:c>
      <x:c r="B9981" s="24" t="n">
        <x:v>665884.5</x:v>
      </x:c>
      <x:c r="C9981" s="24" t="n">
        <x:v>415173</x:v>
      </x:c>
      <x:c r="D9981" s="24" t="n">
        <x:f>SUM(B9981:C9981)</x:f>
        <x:v>1081057.5</x:v>
      </x:c>
      <x:c r="E9981" s="25" t="n">
        <x:f>B9981/D9981</x:f>
        <x:v>0.6159565980532951</x:v>
      </x:c>
      <x:c r="F9981" s="25" t="n">
        <x:f>C9981/D9981</x:f>
        <x:v>0.38404340194670494</x:v>
      </x:c>
      <x:c r="G9981" s="22" t="n">
        <x:v>1606156.125</x:v>
      </x:c>
      <x:c r="H9981" s="22" t="n">
        <x:v>540779.953125</x:v>
      </x:c>
      <x:c r="I9981" s="22" t="n">
        <x:f>SUM(G9981:H9981)</x:f>
        <x:v>2146936.078125</x:v>
      </x:c>
      <x:c r="J9981" s="22" t="n">
        <x:v>899415</x:v>
      </x:c>
      <x:c r="K9981" s="22" t="n">
        <x:v>181642.5</x:v>
      </x:c>
      <x:c r="L9981" s="22" t="n">
        <x:f>SUM(J9981:K9981)</x:f>
        <x:v>1081057.5</x:v>
      </x:c>
      <x:c r="M9981" s="23" t="n">
        <x:f>D9981-L9981</x:f>
        <x:v>0</x:v>
      </x:c>
      <x:c r="N9981" s="22" t="n">
        <x:v>666505.5</x:v>
      </x:c>
      <x:c r="O9981" s="22" t="n">
        <x:v>414552</x:v>
      </x:c>
      <x:c r="P9981" s="14" t="n">
        <x:f>N9981/SUM(N9981:O9981)</x:f>
        <x:v>0.6165310355832136</x:v>
      </x:c>
      <x:c r="Q9981" s="22" t="n">
        <x:v>1607035.875</x:v>
      </x:c>
      <x:c r="R9981" s="22" t="n">
        <x:v>541032.234375</x:v>
      </x:c>
      <x:c r="S9981" s="2" t="n">
        <x:v>4</x:v>
      </x:c>
      <x:c r="T9981" s="2" t="n">
        <x:v>1</x:v>
      </x:c>
      <x:c r="U9981" s="2" t="n">
        <x:v>4</x:v>
      </x:c>
      <x:c r="V9981" s="2" t="n">
        <x:v>3</x:v>
      </x:c>
      <x:c r="W9981" s="2" t="n">
        <x:v>4</x:v>
      </x:c>
      <x:c r="X9981" s="2" t="n">
        <x:v>4</x:v>
      </x:c>
      <x:c r="Y9981" s="2" t="n">
        <x:v>4</x:v>
      </x:c>
      <x:c r="Z9981" s="22" t="n">
        <x:v>531369</x:v>
      </x:c>
      <x:c r="AA9981" s="22" t="n">
        <x:v>368046</x:v>
      </x:c>
      <x:c r="AB9981" s="22" t="n">
        <x:v>163323</x:v>
      </x:c>
      <x:c r="AC9981" s="22" t="n">
        <x:v>0</x:v>
      </x:c>
      <x:c r="AD9981" s="22" t="n">
        <x:v>181642.5</x:v>
      </x:c>
      <x:c r="AE9981" s="2" t="n">
        <x:v>1</x:v>
      </x:c>
      <x:c r="AF9981" s="2" t="n">
        <x:v>0</x:v>
      </x:c>
    </x:row>
    <x:row r="9982" ht="23" customHeight="1">
      <x:c r="A9982" s="2" t="n">
        <x:v>9976</x:v>
      </x:c>
      <x:c r="B9982" s="24" t="n">
        <x:v>567387</x:v>
      </x:c>
      <x:c r="C9982" s="24" t="n">
        <x:v>283693.5</x:v>
      </x:c>
      <x:c r="D9982" s="24" t="n">
        <x:f>SUM(B9982:C9982)</x:f>
        <x:v>851080.5</x:v>
      </x:c>
      <x:c r="E9982" s="25" t="n">
        <x:f>B9982/D9982</x:f>
        <x:v>0.6666666666666666</x:v>
      </x:c>
      <x:c r="F9982" s="25" t="n">
        <x:f>C9982/D9982</x:f>
        <x:v>0.3333333333333333</x:v>
      </x:c>
      <x:c r="G9982" s="22" t="n">
        <x:v>765537.75</x:v>
      </x:c>
      <x:c r="H9982" s="22" t="n">
        <x:v>1065532.5</x:v>
      </x:c>
      <x:c r="I9982" s="22" t="n">
        <x:f>SUM(G9982:H9982)</x:f>
        <x:v>1831070.25</x:v>
      </x:c>
      <x:c r="J9982" s="22" t="n">
        <x:v>790533</x:v>
      </x:c>
      <x:c r="K9982" s="22" t="n">
        <x:v>60547.5</x:v>
      </x:c>
      <x:c r="L9982" s="22" t="n">
        <x:f>SUM(J9982:K9982)</x:f>
        <x:v>851080.5</x:v>
      </x:c>
      <x:c r="M9982" s="23" t="n">
        <x:f>D9982-L9982</x:f>
        <x:v>0</x:v>
      </x:c>
      <x:c r="N9982" s="22" t="n">
        <x:v>567387</x:v>
      </x:c>
      <x:c r="O9982" s="22" t="n">
        <x:v>283693.5</x:v>
      </x:c>
      <x:c r="P9982" s="14" t="n">
        <x:f>N9982/SUM(N9982:O9982)</x:f>
        <x:v>0.6666666666666666</x:v>
      </x:c>
      <x:c r="Q9982" s="22" t="n">
        <x:v>765020.25</x:v>
      </x:c>
      <x:c r="R9982" s="22" t="n">
        <x:v>1065791.25</x:v>
      </x:c>
      <x:c r="S9982" s="2" t="n">
        <x:v>1</x:v>
      </x:c>
      <x:c r="T9982" s="2" t="n">
        <x:v>2</x:v>
      </x:c>
      <x:c r="U9982" s="2" t="n">
        <x:v>1</x:v>
      </x:c>
      <x:c r="V9982" s="2" t="n">
        <x:v>1</x:v>
      </x:c>
      <x:c r="W9982" s="2" t="n">
        <x:v>2</x:v>
      </x:c>
      <x:c r="X9982" s="2" t="n">
        <x:v>2</x:v>
      </x:c>
      <x:c r="Y9982" s="2" t="n">
        <x:v>2</x:v>
      </x:c>
      <x:c r="Z9982" s="22" t="n">
        <x:v>368046</x:v>
      </x:c>
      <x:c r="AA9982" s="22" t="n">
        <x:v>422487</x:v>
      </x:c>
      <x:c r="AB9982" s="22" t="n">
        <x:v>54441</x:v>
      </x:c>
      <x:c r="AC9982" s="22" t="n">
        <x:v>60547.5</x:v>
      </x:c>
      <x:c r="AD9982" s="22" t="n">
        <x:v>0</x:v>
      </x:c>
      <x:c r="AE9982" s="2" t="n">
        <x:v>0</x:v>
      </x:c>
      <x:c r="AF9982" s="2" t="n">
        <x:v>0</x:v>
      </x:c>
    </x:row>
    <x:row r="9983" ht="23" customHeight="1">
      <x:c r="A9983" s="2" t="n">
        <x:v>9977</x:v>
      </x:c>
      <x:c r="B9983" s="24" t="n">
        <x:v>693629.6875</x:v>
      </x:c>
      <x:c r="C9983" s="24" t="n">
        <x:v>387427.8125</x:v>
      </x:c>
      <x:c r="D9983" s="24" t="n">
        <x:f>SUM(B9983:C9983)</x:f>
        <x:v>1081057.5</x:v>
      </x:c>
      <x:c r="E9983" s="25" t="n">
        <x:f>B9983/D9983</x:f>
        <x:v>0.6416214563055157</x:v>
      </x:c>
      <x:c r="F9983" s="25" t="n">
        <x:f>C9983/D9983</x:f>
        <x:v>0.35837854369448435</x:v>
      </x:c>
      <x:c r="G9983" s="22" t="n">
        <x:v>1572681.0625</x:v>
      </x:c>
      <x:c r="H9983" s="22" t="n">
        <x:v>470391.6875</x:v>
      </x:c>
      <x:c r="I9983" s="22" t="n">
        <x:f>SUM(G9983:H9983)</x:f>
        <x:v>2043072.75</x:v>
      </x:c>
      <x:c r="J9983" s="22" t="n">
        <x:v>899415</x:v>
      </x:c>
      <x:c r="K9983" s="22" t="n">
        <x:v>181642.5</x:v>
      </x:c>
      <x:c r="L9983" s="22" t="n">
        <x:f>SUM(J9983:K9983)</x:f>
        <x:v>1081057.5</x:v>
      </x:c>
      <x:c r="M9983" s="23" t="n">
        <x:f>D9983-L9983</x:f>
        <x:v>0</x:v>
      </x:c>
      <x:c r="N9983" s="22" t="n">
        <x:v>694276.5625</x:v>
      </x:c>
      <x:c r="O9983" s="22" t="n">
        <x:v>386780.9375</x:v>
      </x:c>
      <x:c r="P9983" s="14" t="n">
        <x:f>N9983/SUM(N9983:O9983)</x:f>
        <x:v>0.6422198287325143</x:v>
      </x:c>
      <x:c r="Q9983" s="22" t="n">
        <x:v>1573069.1875</x:v>
      </x:c>
      <x:c r="R9983" s="22" t="n">
        <x:v>470262.3125</x:v>
      </x:c>
      <x:c r="S9983" s="2" t="n">
        <x:v>4</x:v>
      </x:c>
      <x:c r="T9983" s="2" t="n">
        <x:v>1</x:v>
      </x:c>
      <x:c r="U9983" s="2" t="n">
        <x:v>2</x:v>
      </x:c>
      <x:c r="V9983" s="2" t="n">
        <x:v>2</x:v>
      </x:c>
      <x:c r="W9983" s="2" t="n">
        <x:v>4</x:v>
      </x:c>
      <x:c r="X9983" s="2" t="n">
        <x:v>4</x:v>
      </x:c>
      <x:c r="Y9983" s="2" t="n">
        <x:v>4</x:v>
      </x:c>
      <x:c r="Z9983" s="22" t="n">
        <x:v>531369</x:v>
      </x:c>
      <x:c r="AA9983" s="22" t="n">
        <x:v>368046</x:v>
      </x:c>
      <x:c r="AB9983" s="22" t="n">
        <x:v>163323</x:v>
      </x:c>
      <x:c r="AC9983" s="22" t="n">
        <x:v>0</x:v>
      </x:c>
      <x:c r="AD9983" s="22" t="n">
        <x:v>181642.5</x:v>
      </x:c>
      <x:c r="AE9983" s="2" t="n">
        <x:v>1</x:v>
      </x:c>
      <x:c r="AF9983" s="2" t="n">
        <x:v>0</x:v>
      </x:c>
    </x:row>
    <x:row r="9984" ht="23" customHeight="1">
      <x:c r="A9984" s="2" t="n">
        <x:v>9978</x:v>
      </x:c>
      <x:c r="B9984" s="24" t="n">
        <x:v>680864.4</x:v>
      </x:c>
      <x:c r="C9984" s="24" t="n">
        <x:v>170216.1</x:v>
      </x:c>
      <x:c r="D9984" s="24" t="n">
        <x:f>SUM(B9984:C9984)</x:f>
        <x:v>851080.5</x:v>
      </x:c>
      <x:c r="E9984" s="25" t="n">
        <x:f>B9984/D9984</x:f>
        <x:v>0.8</x:v>
      </x:c>
      <x:c r="F9984" s="25" t="n">
        <x:f>C9984/D9984</x:f>
        <x:v>0.2</x:v>
      </x:c>
      <x:c r="G9984" s="22" t="n">
        <x:v>1416956.4</x:v>
      </x:c>
      <x:c r="H9984" s="22" t="n">
        <x:v>314520.97500000003</x:v>
      </x:c>
      <x:c r="I9984" s="22" t="n">
        <x:f>SUM(G9984:H9984)</x:f>
        <x:v>1731477.375</x:v>
      </x:c>
      <x:c r="J9984" s="22" t="n">
        <x:v>790533</x:v>
      </x:c>
      <x:c r="K9984" s="22" t="n">
        <x:v>60547.5</x:v>
      </x:c>
      <x:c r="L9984" s="22" t="n">
        <x:f>SUM(J9984:K9984)</x:f>
        <x:v>851080.5</x:v>
      </x:c>
      <x:c r="M9984" s="23" t="n">
        <x:f>D9984-L9984</x:f>
        <x:v>0</x:v>
      </x:c>
      <x:c r="N9984" s="22" t="n">
        <x:v>680864.4</x:v>
      </x:c>
      <x:c r="O9984" s="22" t="n">
        <x:v>170216.1</x:v>
      </x:c>
      <x:c r="P9984" s="14" t="n">
        <x:f>N9984/SUM(N9984:O9984)</x:f>
        <x:v>0.8</x:v>
      </x:c>
      <x:c r="Q9984" s="22" t="n">
        <x:v>1416956.4</x:v>
      </x:c>
      <x:c r="R9984" s="22" t="n">
        <x:v>315038.47500000003</x:v>
      </x:c>
      <x:c r="S9984" s="2" t="n">
        <x:v>2</x:v>
      </x:c>
      <x:c r="T9984" s="2" t="n">
        <x:v>1</x:v>
      </x:c>
      <x:c r="U9984" s="2" t="n">
        <x:v>2</x:v>
      </x:c>
      <x:c r="V9984" s="2" t="n">
        <x:v>1</x:v>
      </x:c>
      <x:c r="W9984" s="2" t="n">
        <x:v>2</x:v>
      </x:c>
      <x:c r="X9984" s="2" t="n">
        <x:v>2</x:v>
      </x:c>
      <x:c r="Y9984" s="2" t="n">
        <x:v>2</x:v>
      </x:c>
      <x:c r="Z9984" s="22" t="n">
        <x:v>422487</x:v>
      </x:c>
      <x:c r="AA9984" s="22" t="n">
        <x:v>368046</x:v>
      </x:c>
      <x:c r="AB9984" s="22" t="n">
        <x:v>54441</x:v>
      </x:c>
      <x:c r="AC9984" s="22" t="n">
        <x:v>0</x:v>
      </x:c>
      <x:c r="AD9984" s="22" t="n">
        <x:v>60547.5</x:v>
      </x:c>
      <x:c r="AE9984" s="2" t="n">
        <x:v>0</x:v>
      </x:c>
      <x:c r="AF9984" s="2" t="n">
        <x:v>0</x:v>
      </x:c>
    </x:row>
    <x:row r="9985" ht="23" customHeight="1">
      <x:c r="A9985" s="2" t="n">
        <x:v>9979</x:v>
      </x:c>
      <x:c r="B9985" s="24" t="n">
        <x:v>583987.25</x:v>
      </x:c>
      <x:c r="C9985" s="24" t="n">
        <x:v>382081.75</x:v>
      </x:c>
      <x:c r="D9985" s="24" t="n">
        <x:f>SUM(B9985:C9985)</x:f>
        <x:v>966069</x:v>
      </x:c>
      <x:c r="E9985" s="25" t="n">
        <x:f>B9985/D9985</x:f>
        <x:v>0.6044984882032236</x:v>
      </x:c>
      <x:c r="F9985" s="25" t="n">
        <x:f>C9985/D9985</x:f>
        <x:v>0.3955015117967764</x:v>
      </x:c>
      <x:c r="G9985" s="22" t="n">
        <x:v>1074715.25</x:v>
      </x:c>
      <x:c r="H9985" s="22" t="n">
        <x:v>748389.8125</x:v>
      </x:c>
      <x:c r="I9985" s="22" t="n">
        <x:f>SUM(G9985:H9985)</x:f>
        <x:v>1823105.0625</x:v>
      </x:c>
      <x:c r="J9985" s="22" t="n">
        <x:v>844974</x:v>
      </x:c>
      <x:c r="K9985" s="22" t="n">
        <x:v>121095</x:v>
      </x:c>
      <x:c r="L9985" s="22" t="n">
        <x:f>SUM(J9985:K9985)</x:f>
        <x:v>966069</x:v>
      </x:c>
      <x:c r="M9985" s="23" t="n">
        <x:f>D9985-L9985</x:f>
        <x:v>0</x:v>
      </x:c>
      <x:c r="N9985" s="22" t="n">
        <x:v>583987.25</x:v>
      </x:c>
      <x:c r="O9985" s="22" t="n">
        <x:v>382081.75</x:v>
      </x:c>
      <x:c r="P9985" s="14" t="n">
        <x:f>N9985/SUM(N9985:O9985)</x:f>
        <x:v>0.6044984882032236</x:v>
      </x:c>
      <x:c r="Q9985" s="22" t="n">
        <x:v>1074715.25</x:v>
      </x:c>
      <x:c r="R9985" s="22" t="n">
        <x:v>749166.0625</x:v>
      </x:c>
      <x:c r="S9985" s="2" t="n">
        <x:v>2</x:v>
      </x:c>
      <x:c r="T9985" s="2" t="n">
        <x:v>2</x:v>
      </x:c>
      <x:c r="U9985" s="2" t="n">
        <x:v>2</x:v>
      </x:c>
      <x:c r="V9985" s="2" t="n">
        <x:v>3</x:v>
      </x:c>
      <x:c r="W9985" s="2" t="n">
        <x:v>3</x:v>
      </x:c>
      <x:c r="X9985" s="2" t="n">
        <x:v>3</x:v>
      </x:c>
      <x:c r="Y9985" s="2" t="n">
        <x:v>3</x:v>
      </x:c>
      <x:c r="Z9985" s="22" t="n">
        <x:v>422487</x:v>
      </x:c>
      <x:c r="AA9985" s="22" t="n">
        <x:v>422487</x:v>
      </x:c>
      <x:c r="AB9985" s="22" t="n">
        <x:v>108882</x:v>
      </x:c>
      <x:c r="AC9985" s="22" t="n">
        <x:v>60547.5</x:v>
      </x:c>
      <x:c r="AD9985" s="22" t="n">
        <x:v>60547.5</x:v>
      </x:c>
      <x:c r="AE9985" s="2" t="n">
        <x:v>0</x:v>
      </x:c>
      <x:c r="AF9985" s="2" t="n">
        <x:v>0</x:v>
      </x:c>
    </x:row>
    <x:row r="9986" ht="23" customHeight="1">
      <x:c r="A9986" s="2" t="n">
        <x:v>9980</x:v>
      </x:c>
      <x:c r="B9986" s="24" t="n">
        <x:v>567387</x:v>
      </x:c>
      <x:c r="C9986" s="24" t="n">
        <x:v>283693.5</x:v>
      </x:c>
      <x:c r="D9986" s="24" t="n">
        <x:f>SUM(B9986:C9986)</x:f>
        <x:v>851080.5</x:v>
      </x:c>
      <x:c r="E9986" s="25" t="n">
        <x:f>B9986/D9986</x:f>
        <x:v>0.6666666666666666</x:v>
      </x:c>
      <x:c r="F9986" s="25" t="n">
        <x:f>C9986/D9986</x:f>
        <x:v>0.3333333333333333</x:v>
      </x:c>
      <x:c r="G9986" s="22" t="n">
        <x:v>1319133.375</x:v>
      </x:c>
      <x:c r="H9986" s="22" t="n">
        <x:v>329440.5</x:v>
      </x:c>
      <x:c r="I9986" s="22" t="n">
        <x:f>SUM(G9986:H9986)</x:f>
        <x:v>1648573.875</x:v>
      </x:c>
      <x:c r="J9986" s="22" t="n">
        <x:v>790533</x:v>
      </x:c>
      <x:c r="K9986" s="22" t="n">
        <x:v>60547.5</x:v>
      </x:c>
      <x:c r="L9986" s="22" t="n">
        <x:f>SUM(J9986:K9986)</x:f>
        <x:v>851080.5</x:v>
      </x:c>
      <x:c r="M9986" s="23" t="n">
        <x:f>D9986-L9986</x:f>
        <x:v>0</x:v>
      </x:c>
      <x:c r="N9986" s="22" t="n">
        <x:v>567387</x:v>
      </x:c>
      <x:c r="O9986" s="22" t="n">
        <x:v>283693.5</x:v>
      </x:c>
      <x:c r="P9986" s="14" t="n">
        <x:f>N9986/SUM(N9986:O9986)</x:f>
        <x:v>0.6666666666666666</x:v>
      </x:c>
      <x:c r="Q9986" s="22" t="n">
        <x:v>1318615.875</x:v>
      </x:c>
      <x:c r="R9986" s="22" t="n">
        <x:v>329699.25</x:v>
      </x:c>
      <x:c r="S9986" s="2" t="n">
        <x:v>2</x:v>
      </x:c>
      <x:c r="T9986" s="2" t="n">
        <x:v>1</x:v>
      </x:c>
      <x:c r="U9986" s="2" t="n">
        <x:v>1</x:v>
      </x:c>
      <x:c r="V9986" s="2" t="n">
        <x:v>1</x:v>
      </x:c>
      <x:c r="W9986" s="2" t="n">
        <x:v>2</x:v>
      </x:c>
      <x:c r="X9986" s="2" t="n">
        <x:v>2</x:v>
      </x:c>
      <x:c r="Y9986" s="2" t="n">
        <x:v>2</x:v>
      </x:c>
      <x:c r="Z9986" s="22" t="n">
        <x:v>422487</x:v>
      </x:c>
      <x:c r="AA9986" s="22" t="n">
        <x:v>368046</x:v>
      </x:c>
      <x:c r="AB9986" s="22" t="n">
        <x:v>54441</x:v>
      </x:c>
      <x:c r="AC9986" s="22" t="n">
        <x:v>0</x:v>
      </x:c>
      <x:c r="AD9986" s="22" t="n">
        <x:v>60547.5</x:v>
      </x:c>
      <x:c r="AE9986" s="2" t="n">
        <x:v>0</x:v>
      </x:c>
      <x:c r="AF9986" s="2" t="n">
        <x:v>0</x:v>
      </x:c>
    </x:row>
    <x:row r="9987" ht="23" customHeight="1">
      <x:c r="A9987" s="2" t="n">
        <x:v>9981</x:v>
      </x:c>
      <x:c r="B9987" s="24" t="n">
        <x:v>563540.25</x:v>
      </x:c>
      <x:c r="C9987" s="24" t="n">
        <x:v>402528.75</x:v>
      </x:c>
      <x:c r="D9987" s="24" t="n">
        <x:f>SUM(B9987:C9987)</x:f>
        <x:v>966069</x:v>
      </x:c>
      <x:c r="E9987" s="25" t="n">
        <x:f>B9987/D9987</x:f>
        <x:v>0.5833333333333334</x:v>
      </x:c>
      <x:c r="F9987" s="25" t="n">
        <x:f>C9987/D9987</x:f>
        <x:v>0.4166666666666667</x:v>
      </x:c>
      <x:c r="G9987" s="22" t="n">
        <x:v>775818.75</x:v>
      </x:c>
      <x:c r="H9987" s="22" t="n">
        <x:v>1184367.75</x:v>
      </x:c>
      <x:c r="I9987" s="22" t="n">
        <x:f>SUM(G9987:H9987)</x:f>
        <x:v>1960186.5</x:v>
      </x:c>
      <x:c r="J9987" s="22" t="n">
        <x:v>844974</x:v>
      </x:c>
      <x:c r="K9987" s="22" t="n">
        <x:v>121095</x:v>
      </x:c>
      <x:c r="L9987" s="22" t="n">
        <x:f>SUM(J9987:K9987)</x:f>
        <x:v>966069</x:v>
      </x:c>
      <x:c r="M9987" s="23" t="n">
        <x:f>D9987-L9987</x:f>
        <x:v>0</x:v>
      </x:c>
      <x:c r="N9987" s="22" t="n">
        <x:v>563540.25</x:v>
      </x:c>
      <x:c r="O9987" s="22" t="n">
        <x:v>402528.75</x:v>
      </x:c>
      <x:c r="P9987" s="14" t="n">
        <x:f>N9987/SUM(N9987:O9987)</x:f>
        <x:v>0.5833333333333334</x:v>
      </x:c>
      <x:c r="Q9987" s="22" t="n">
        <x:v>774783.75</x:v>
      </x:c>
      <x:c r="R9987" s="22" t="n">
        <x:v>1184626.5</x:v>
      </x:c>
      <x:c r="S9987" s="2" t="n">
        <x:v>1</x:v>
      </x:c>
      <x:c r="T9987" s="2" t="n">
        <x:v>3</x:v>
      </x:c>
      <x:c r="U9987" s="2" t="n">
        <x:v>2</x:v>
      </x:c>
      <x:c r="V9987" s="2" t="n">
        <x:v>3</x:v>
      </x:c>
      <x:c r="W9987" s="2" t="n">
        <x:v>3</x:v>
      </x:c>
      <x:c r="X9987" s="2" t="n">
        <x:v>3</x:v>
      </x:c>
      <x:c r="Y9987" s="2" t="n">
        <x:v>3</x:v>
      </x:c>
      <x:c r="Z9987" s="22" t="n">
        <x:v>368046</x:v>
      </x:c>
      <x:c r="AA9987" s="22" t="n">
        <x:v>476928</x:v>
      </x:c>
      <x:c r="AB9987" s="22" t="n">
        <x:v>108882</x:v>
      </x:c>
      <x:c r="AC9987" s="22" t="n">
        <x:v>121095</x:v>
      </x:c>
      <x:c r="AD9987" s="22" t="n">
        <x:v>0</x:v>
      </x:c>
      <x:c r="AE9987" s="2" t="n">
        <x:v>0</x:v>
      </x:c>
      <x:c r="AF9987" s="2" t="n">
        <x:v>0</x:v>
      </x:c>
    </x:row>
    <x:row r="9988" ht="23" customHeight="1">
      <x:c r="A9988" s="2" t="n">
        <x:v>9982</x:v>
      </x:c>
      <x:c r="B9988" s="24" t="n">
        <x:v>425540.25</x:v>
      </x:c>
      <x:c r="C9988" s="24" t="n">
        <x:v>425540.25</x:v>
      </x:c>
      <x:c r="D9988" s="24" t="n">
        <x:f>SUM(B9988:C9988)</x:f>
        <x:v>851080.5</x:v>
      </x:c>
      <x:c r="E9988" s="25" t="n">
        <x:f>B9988/D9988</x:f>
        <x:v>0.5</x:v>
      </x:c>
      <x:c r="F9988" s="25" t="n">
        <x:f>C9988/D9988</x:f>
        <x:v>0.5</x:v>
      </x:c>
      <x:c r="G9988" s="22" t="n">
        <x:v>425540.25</x:v>
      </x:c>
      <x:c r="H9988" s="22" t="n">
        <x:v>1214688.9375</x:v>
      </x:c>
      <x:c r="I9988" s="22" t="n">
        <x:f>SUM(G9988:H9988)</x:f>
        <x:v>1640229.1875</x:v>
      </x:c>
      <x:c r="J9988" s="22" t="n">
        <x:v>790533</x:v>
      </x:c>
      <x:c r="K9988" s="22" t="n">
        <x:v>60547.5</x:v>
      </x:c>
      <x:c r="L9988" s="22" t="n">
        <x:f>SUM(J9988:K9988)</x:f>
        <x:v>851080.5</x:v>
      </x:c>
      <x:c r="M9988" s="23" t="n">
        <x:f>D9988-L9988</x:f>
        <x:v>0</x:v>
      </x:c>
      <x:c r="N9988" s="22" t="n">
        <x:v>425540.25</x:v>
      </x:c>
      <x:c r="O9988" s="22" t="n">
        <x:v>425540.25</x:v>
      </x:c>
      <x:c r="P9988" s="14" t="n">
        <x:f>N9988/SUM(N9988:O9988)</x:f>
        <x:v>0.5</x:v>
      </x:c>
      <x:c r="Q9988" s="22" t="n">
        <x:v>425540.25</x:v>
      </x:c>
      <x:c r="R9988" s="22" t="n">
        <x:v>1215206.4375</x:v>
      </x:c>
      <x:c r="S9988" s="2" t="n">
        <x:v>1</x:v>
      </x:c>
      <x:c r="T9988" s="2" t="n">
        <x:v>2</x:v>
      </x:c>
      <x:c r="U9988" s="2" t="n">
        <x:v>1</x:v>
      </x:c>
      <x:c r="V9988" s="2" t="n">
        <x:v>2</x:v>
      </x:c>
      <x:c r="W9988" s="2" t="n">
        <x:v>2</x:v>
      </x:c>
      <x:c r="X9988" s="2" t="n">
        <x:v>2</x:v>
      </x:c>
      <x:c r="Y9988" s="2" t="n">
        <x:v>2</x:v>
      </x:c>
      <x:c r="Z9988" s="22" t="n">
        <x:v>368046</x:v>
      </x:c>
      <x:c r="AA9988" s="22" t="n">
        <x:v>422487</x:v>
      </x:c>
      <x:c r="AB9988" s="22" t="n">
        <x:v>54441</x:v>
      </x:c>
      <x:c r="AC9988" s="22" t="n">
        <x:v>60547.5</x:v>
      </x:c>
      <x:c r="AD9988" s="22" t="n">
        <x:v>0</x:v>
      </x:c>
      <x:c r="AE9988" s="2" t="n">
        <x:v>0</x:v>
      </x:c>
      <x:c r="AF9988" s="2" t="n">
        <x:v>0</x:v>
      </x:c>
    </x:row>
    <x:row r="9989" ht="23" customHeight="1">
      <x:c r="A9989" s="2" t="n">
        <x:v>9983</x:v>
      </x:c>
      <x:c r="B9989" s="24" t="n">
        <x:v>288282</x:v>
      </x:c>
      <x:c r="C9989" s="24" t="n">
        <x:v>792775.5</x:v>
      </x:c>
      <x:c r="D9989" s="24" t="n">
        <x:f>SUM(B9989:C9989)</x:f>
        <x:v>1081057.5</x:v>
      </x:c>
      <x:c r="E9989" s="25" t="n">
        <x:f>B9989/D9989</x:f>
        <x:v>0.26666666666666666</x:v>
      </x:c>
      <x:c r="F9989" s="25" t="n">
        <x:f>C9989/D9989</x:f>
        <x:v>0.7333333333333333</x:v>
      </x:c>
      <x:c r="G9989" s="22" t="n">
        <x:v>557513.890625</x:v>
      </x:c>
      <x:c r="H9989" s="22" t="n">
        <x:v>1639238.75</x:v>
      </x:c>
      <x:c r="I9989" s="22" t="n">
        <x:f>SUM(G9989:H9989)</x:f>
        <x:v>2196752.640625</x:v>
      </x:c>
      <x:c r="J9989" s="22" t="n">
        <x:v>899415</x:v>
      </x:c>
      <x:c r="K9989" s="22" t="n">
        <x:v>181642.5</x:v>
      </x:c>
      <x:c r="L9989" s="22" t="n">
        <x:f>SUM(J9989:K9989)</x:f>
        <x:v>1081057.5</x:v>
      </x:c>
      <x:c r="M9989" s="23" t="n">
        <x:f>D9989-L9989</x:f>
        <x:v>0</x:v>
      </x:c>
      <x:c r="N9989" s="22" t="n">
        <x:v>288282</x:v>
      </x:c>
      <x:c r="O9989" s="22" t="n">
        <x:v>792775.5</x:v>
      </x:c>
      <x:c r="P9989" s="14" t="n">
        <x:f>N9989/SUM(N9989:O9989)</x:f>
        <x:v>0.26666666666666666</x:v>
      </x:c>
      <x:c r="Q9989" s="22" t="n">
        <x:v>555810.453125</x:v>
      </x:c>
      <x:c r="R9989" s="22" t="n">
        <x:v>1638893.75</x:v>
      </x:c>
      <x:c r="S9989" s="2" t="n">
        <x:v>1</x:v>
      </x:c>
      <x:c r="T9989" s="2" t="n">
        <x:v>4</x:v>
      </x:c>
      <x:c r="U9989" s="2" t="n">
        <x:v>2</x:v>
      </x:c>
      <x:c r="V9989" s="2" t="n">
        <x:v>5</x:v>
      </x:c>
      <x:c r="W9989" s="2" t="n">
        <x:v>4</x:v>
      </x:c>
      <x:c r="X9989" s="2" t="n">
        <x:v>4</x:v>
      </x:c>
      <x:c r="Y9989" s="2" t="n">
        <x:v>4</x:v>
      </x:c>
      <x:c r="Z9989" s="22" t="n">
        <x:v>368046</x:v>
      </x:c>
      <x:c r="AA9989" s="22" t="n">
        <x:v>531369</x:v>
      </x:c>
      <x:c r="AB9989" s="22" t="n">
        <x:v>163323</x:v>
      </x:c>
      <x:c r="AC9989" s="22" t="n">
        <x:v>181642.5</x:v>
      </x:c>
      <x:c r="AD9989" s="22" t="n">
        <x:v>0</x:v>
      </x:c>
      <x:c r="AE9989" s="2" t="n">
        <x:v>1</x:v>
      </x:c>
      <x:c r="AF9989" s="2" t="n">
        <x:v>0</x:v>
      </x:c>
    </x:row>
    <x:row r="9990" ht="23" customHeight="1">
      <x:c r="A9990" s="2" t="n">
        <x:v>9984</x:v>
      </x:c>
      <x:c r="B9990" s="24" t="n">
        <x:v>639729.1875</x:v>
      </x:c>
      <x:c r="C9990" s="24" t="n">
        <x:v>326339.8125</x:v>
      </x:c>
      <x:c r="D9990" s="24" t="n">
        <x:f>SUM(B9990:C9990)</x:f>
        <x:v>966069</x:v>
      </x:c>
      <x:c r="E9990" s="25" t="n">
        <x:f>B9990/D9990</x:f>
        <x:v>0.6621982358402971</x:v>
      </x:c>
      <x:c r="F9990" s="25" t="n">
        <x:f>C9990/D9990</x:f>
        <x:v>0.33780176415970287</x:v>
      </x:c>
      <x:c r="G9990" s="22" t="n">
        <x:v>1238640.5625</x:v>
      </x:c>
      <x:c r="H9990" s="22" t="n">
        <x:v>858390.1875</x:v>
      </x:c>
      <x:c r="I9990" s="22" t="n">
        <x:f>SUM(G9990:H9990)</x:f>
        <x:v>2097030.75</x:v>
      </x:c>
      <x:c r="J9990" s="22" t="n">
        <x:v>844974</x:v>
      </x:c>
      <x:c r="K9990" s="22" t="n">
        <x:v>121095</x:v>
      </x:c>
      <x:c r="L9990" s="22" t="n">
        <x:f>SUM(J9990:K9990)</x:f>
        <x:v>966069</x:v>
      </x:c>
      <x:c r="M9990" s="23" t="n">
        <x:f>D9990-L9990</x:f>
        <x:v>0</x:v>
      </x:c>
      <x:c r="N9990" s="22" t="n">
        <x:v>640505.4375</x:v>
      </x:c>
      <x:c r="O9990" s="22" t="n">
        <x:v>325563.5625</x:v>
      </x:c>
      <x:c r="P9990" s="14" t="n">
        <x:f>N9990/SUM(N9990:O9990)</x:f>
        <x:v>0.6630017498750089</x:v>
      </x:c>
      <x:c r="Q9990" s="22" t="n">
        <x:v>1238381.8125</x:v>
      </x:c>
      <x:c r="R9990" s="22" t="n">
        <x:v>858648.9375</x:v>
      </x:c>
      <x:c r="S9990" s="2" t="n">
        <x:v>2</x:v>
      </x:c>
      <x:c r="T9990" s="2" t="n">
        <x:v>2</x:v>
      </x:c>
      <x:c r="U9990" s="2" t="n">
        <x:v>3</x:v>
      </x:c>
      <x:c r="V9990" s="2" t="n">
        <x:v>1</x:v>
      </x:c>
      <x:c r="W9990" s="2" t="n">
        <x:v>3</x:v>
      </x:c>
      <x:c r="X9990" s="2" t="n">
        <x:v>3</x:v>
      </x:c>
      <x:c r="Y9990" s="2" t="n">
        <x:v>3</x:v>
      </x:c>
      <x:c r="Z9990" s="22" t="n">
        <x:v>422487</x:v>
      </x:c>
      <x:c r="AA9990" s="22" t="n">
        <x:v>422487</x:v>
      </x:c>
      <x:c r="AB9990" s="22" t="n">
        <x:v>108882</x:v>
      </x:c>
      <x:c r="AC9990" s="22" t="n">
        <x:v>60547.5</x:v>
      </x:c>
      <x:c r="AD9990" s="22" t="n">
        <x:v>60547.5</x:v>
      </x:c>
      <x:c r="AE9990" s="2" t="n">
        <x:v>1</x:v>
      </x:c>
      <x:c r="AF9990" s="2" t="n">
        <x:v>0</x:v>
      </x:c>
    </x:row>
    <x:row r="9991" ht="23" customHeight="1">
      <x:c r="A9991" s="2" t="n">
        <x:v>9985</x:v>
      </x:c>
      <x:c r="B9991" s="24" t="n">
        <x:v>239209.2</x:v>
      </x:c>
      <x:c r="C9991" s="24" t="n">
        <x:v>841848.3</x:v>
      </x:c>
      <x:c r="D9991" s="24" t="n">
        <x:f>SUM(B9991:C9991)</x:f>
        <x:v>1081057.5</x:v>
      </x:c>
      <x:c r="E9991" s="25" t="n">
        <x:f>B9991/D9991</x:f>
        <x:v>0.22127333652465295</x:v>
      </x:c>
      <x:c r="F9991" s="25" t="n">
        <x:f>C9991/D9991</x:f>
        <x:v>0.7787266634753471</x:v>
      </x:c>
      <x:c r="G9991" s="22" t="n">
        <x:v>775572.075</x:v>
      </x:c>
      <x:c r="H9991" s="22" t="n">
        <x:v>1435239.6749999998</x:v>
      </x:c>
      <x:c r="I9991" s="22" t="n">
        <x:f>SUM(G9991:H9991)</x:f>
        <x:v>2210811.75</x:v>
      </x:c>
      <x:c r="J9991" s="22" t="n">
        <x:v>899415</x:v>
      </x:c>
      <x:c r="K9991" s="22" t="n">
        <x:v>181642.5</x:v>
      </x:c>
      <x:c r="L9991" s="22" t="n">
        <x:f>SUM(J9991:K9991)</x:f>
        <x:v>1081057.5</x:v>
      </x:c>
      <x:c r="M9991" s="23" t="n">
        <x:f>D9991-L9991</x:f>
        <x:v>0</x:v>
      </x:c>
      <x:c r="N9991" s="22" t="n">
        <x:v>239209.2</x:v>
      </x:c>
      <x:c r="O9991" s="22" t="n">
        <x:v>841848.3</x:v>
      </x:c>
      <x:c r="P9991" s="14" t="n">
        <x:f>N9991/SUM(N9991:O9991)</x:f>
        <x:v>0.22127333652465295</x:v>
      </x:c>
      <x:c r="Q9991" s="22" t="n">
        <x:v>774019.575</x:v>
      </x:c>
      <x:c r="R9991" s="22" t="n">
        <x:v>1436274.6749999998</x:v>
      </x:c>
      <x:c r="S9991" s="2" t="n">
        <x:v>2</x:v>
      </x:c>
      <x:c r="T9991" s="2" t="n">
        <x:v>3</x:v>
      </x:c>
      <x:c r="U9991" s="2" t="n">
        <x:v>2</x:v>
      </x:c>
      <x:c r="V9991" s="2" t="n">
        <x:v>4</x:v>
      </x:c>
      <x:c r="W9991" s="2" t="n">
        <x:v>4</x:v>
      </x:c>
      <x:c r="X9991" s="2" t="n">
        <x:v>4</x:v>
      </x:c>
      <x:c r="Y9991" s="2" t="n">
        <x:v>4</x:v>
      </x:c>
      <x:c r="Z9991" s="22" t="n">
        <x:v>422487</x:v>
      </x:c>
      <x:c r="AA9991" s="22" t="n">
        <x:v>476928</x:v>
      </x:c>
      <x:c r="AB9991" s="22" t="n">
        <x:v>163323</x:v>
      </x:c>
      <x:c r="AC9991" s="22" t="n">
        <x:v>121095</x:v>
      </x:c>
      <x:c r="AD9991" s="22" t="n">
        <x:v>60547.5</x:v>
      </x:c>
      <x:c r="AE9991" s="2" t="n">
        <x:v>1</x:v>
      </x:c>
      <x:c r="AF9991" s="2" t="n">
        <x:v>0</x:v>
      </x:c>
    </x:row>
    <x:row r="9992" ht="23" customHeight="1">
      <x:c r="A9992" s="2" t="n">
        <x:v>9986</x:v>
      </x:c>
      <x:c r="B9992" s="24" t="n">
        <x:v>1081057.5</x:v>
      </x:c>
      <x:c r="C9992" s="24" t="n">
        <x:v>0</x:v>
      </x:c>
      <x:c r="D9992" s="24" t="n">
        <x:f>SUM(B9992:C9992)</x:f>
        <x:v>1081057.5</x:v>
      </x:c>
      <x:c r="E9992" s="25" t="n">
        <x:f>B9992/D9992</x:f>
        <x:v>1</x:v>
      </x:c>
      <x:c r="F9992" s="25" t="n">
        <x:f>C9992/D9992</x:f>
        <x:v>0</x:v>
      </x:c>
      <x:c r="G9992" s="22" t="n">
        <x:v>1669931.1</x:v>
      </x:c>
      <x:c r="H9992" s="22" t="n">
        <x:v>286977.0375</x:v>
      </x:c>
      <x:c r="I9992" s="22" t="n">
        <x:f>SUM(G9992:H9992)</x:f>
        <x:v>1956908.1375000002</x:v>
      </x:c>
      <x:c r="J9992" s="22" t="n">
        <x:v>899415</x:v>
      </x:c>
      <x:c r="K9992" s="22" t="n">
        <x:v>181642.5</x:v>
      </x:c>
      <x:c r="L9992" s="22" t="n">
        <x:f>SUM(J9992:K9992)</x:f>
        <x:v>1081057.5</x:v>
      </x:c>
      <x:c r="M9992" s="23" t="n">
        <x:f>D9992-L9992</x:f>
        <x:v>0</x:v>
      </x:c>
      <x:c r="N9992" s="22" t="n">
        <x:v>1081057.5</x:v>
      </x:c>
      <x:c r="O9992" s="22" t="n">
        <x:v>0</x:v>
      </x:c>
      <x:c r="P9992" s="14" t="n">
        <x:f>N9992/SUM(N9992:O9992)</x:f>
        <x:v>1</x:v>
      </x:c>
      <x:c r="Q9992" s="22" t="n">
        <x:v>1669931.1</x:v>
      </x:c>
      <x:c r="R9992" s="22" t="n">
        <x:v>288012.0375</x:v>
      </x:c>
      <x:c r="S9992" s="2" t="n">
        <x:v>3</x:v>
      </x:c>
      <x:c r="T9992" s="2" t="n">
        <x:v>2</x:v>
      </x:c>
      <x:c r="U9992" s="2" t="n">
        <x:v>4</x:v>
      </x:c>
      <x:c r="V9992" s="2" t="n">
        <x:v>0</x:v>
      </x:c>
      <x:c r="W9992" s="2" t="n">
        <x:v>4</x:v>
      </x:c>
      <x:c r="X9992" s="2" t="n">
        <x:v>4</x:v>
      </x:c>
      <x:c r="Y9992" s="2" t="n">
        <x:v>4</x:v>
      </x:c>
      <x:c r="Z9992" s="22" t="n">
        <x:v>476928</x:v>
      </x:c>
      <x:c r="AA9992" s="22" t="n">
        <x:v>422487</x:v>
      </x:c>
      <x:c r="AB9992" s="22" t="n">
        <x:v>163323</x:v>
      </x:c>
      <x:c r="AC9992" s="22" t="n">
        <x:v>60547.5</x:v>
      </x:c>
      <x:c r="AD9992" s="22" t="n">
        <x:v>121095</x:v>
      </x:c>
      <x:c r="AE9992" s="2" t="n">
        <x:v>0</x:v>
      </x:c>
      <x:c r="AF9992" s="2" t="n">
        <x:v>0</x:v>
      </x:c>
    </x:row>
    <x:row r="9993" ht="23" customHeight="1">
      <x:c r="A9993" s="2" t="n">
        <x:v>9987</x:v>
      </x:c>
      <x:c r="B9993" s="24" t="n">
        <x:v>584933.125</x:v>
      </x:c>
      <x:c r="C9993" s="24" t="n">
        <x:v>496124.375</x:v>
      </x:c>
      <x:c r="D9993" s="24" t="n">
        <x:f>SUM(B9993:C9993)</x:f>
        <x:v>1081057.5</x:v>
      </x:c>
      <x:c r="E9993" s="25" t="n">
        <x:f>B9993/D9993</x:f>
        <x:v>0.5410749428221903</x:v>
      </x:c>
      <x:c r="F9993" s="25" t="n">
        <x:f>C9993/D9993</x:f>
        <x:v>0.4589250571778097</x:v>
      </x:c>
      <x:c r="G9993" s="22" t="n">
        <x:v>1524682.9375</x:v>
      </x:c>
      <x:c r="H9993" s="22" t="n">
        <x:v>541871.375</x:v>
      </x:c>
      <x:c r="I9993" s="22" t="n">
        <x:f>SUM(G9993:H9993)</x:f>
        <x:v>2066554.3125</x:v>
      </x:c>
      <x:c r="J9993" s="22" t="n">
        <x:v>899415</x:v>
      </x:c>
      <x:c r="K9993" s="22" t="n">
        <x:v>181642.5</x:v>
      </x:c>
      <x:c r="L9993" s="22" t="n">
        <x:f>SUM(J9993:K9993)</x:f>
        <x:v>1081057.5</x:v>
      </x:c>
      <x:c r="M9993" s="23" t="n">
        <x:f>D9993-L9993</x:f>
        <x:v>0</x:v>
      </x:c>
      <x:c r="N9993" s="22" t="n">
        <x:v>585450.625</x:v>
      </x:c>
      <x:c r="O9993" s="22" t="n">
        <x:v>495606.875</x:v>
      </x:c>
      <x:c r="P9993" s="14" t="n">
        <x:f>N9993/SUM(N9993:O9993)</x:f>
        <x:v>0.5415536407637892</x:v>
      </x:c>
      <x:c r="Q9993" s="22" t="n">
        <x:v>1524424.1875</x:v>
      </x:c>
      <x:c r="R9993" s="22" t="n">
        <x:v>541612.625</x:v>
      </x:c>
      <x:c r="S9993" s="2" t="n">
        <x:v>4</x:v>
      </x:c>
      <x:c r="T9993" s="2" t="n">
        <x:v>1</x:v>
      </x:c>
      <x:c r="U9993" s="2" t="n">
        <x:v>2</x:v>
      </x:c>
      <x:c r="V9993" s="2" t="n">
        <x:v>3</x:v>
      </x:c>
      <x:c r="W9993" s="2" t="n">
        <x:v>4</x:v>
      </x:c>
      <x:c r="X9993" s="2" t="n">
        <x:v>4</x:v>
      </x:c>
      <x:c r="Y9993" s="2" t="n">
        <x:v>4</x:v>
      </x:c>
      <x:c r="Z9993" s="22" t="n">
        <x:v>531369</x:v>
      </x:c>
      <x:c r="AA9993" s="22" t="n">
        <x:v>368046</x:v>
      </x:c>
      <x:c r="AB9993" s="22" t="n">
        <x:v>163323</x:v>
      </x:c>
      <x:c r="AC9993" s="22" t="n">
        <x:v>0</x:v>
      </x:c>
      <x:c r="AD9993" s="22" t="n">
        <x:v>181642.5</x:v>
      </x:c>
      <x:c r="AE9993" s="2" t="n">
        <x:v>1</x:v>
      </x:c>
      <x:c r="AF9993" s="2" t="n">
        <x:v>0</x:v>
      </x:c>
    </x:row>
    <x:row r="9994" ht="23" customHeight="1">
      <x:c r="A9994" s="2" t="n">
        <x:v>9988</x:v>
      </x:c>
      <x:c r="B9994" s="24" t="n">
        <x:v>966069</x:v>
      </x:c>
      <x:c r="C9994" s="24" t="n">
        <x:v>0</x:v>
      </x:c>
      <x:c r="D9994" s="24" t="n">
        <x:f>SUM(B9994:C9994)</x:f>
        <x:v>966069</x:v>
      </x:c>
      <x:c r="E9994" s="25" t="n">
        <x:f>B9994/D9994</x:f>
        <x:v>1</x:v>
      </x:c>
      <x:c r="F9994" s="25" t="n">
        <x:f>C9994/D9994</x:f>
        <x:v>0</x:v>
      </x:c>
      <x:c r="G9994" s="22" t="n">
        <x:v>1549326</x:v>
      </x:c>
      <x:c r="H9994" s="22" t="n">
        <x:v>320561.0625</x:v>
      </x:c>
      <x:c r="I9994" s="22" t="n">
        <x:f>SUM(G9994:H9994)</x:f>
        <x:v>1869887.0625</x:v>
      </x:c>
      <x:c r="J9994" s="22" t="n">
        <x:v>844974</x:v>
      </x:c>
      <x:c r="K9994" s="22" t="n">
        <x:v>121095</x:v>
      </x:c>
      <x:c r="L9994" s="22" t="n">
        <x:f>SUM(J9994:K9994)</x:f>
        <x:v>966069</x:v>
      </x:c>
      <x:c r="M9994" s="23" t="n">
        <x:f>D9994-L9994</x:f>
        <x:v>0</x:v>
      </x:c>
      <x:c r="N9994" s="22" t="n">
        <x:v>966069</x:v>
      </x:c>
      <x:c r="O9994" s="22" t="n">
        <x:v>0</x:v>
      </x:c>
      <x:c r="P9994" s="14" t="n">
        <x:f>N9994/SUM(N9994:O9994)</x:f>
        <x:v>1</x:v>
      </x:c>
      <x:c r="Q9994" s="22" t="n">
        <x:v>1548808.5</x:v>
      </x:c>
      <x:c r="R9994" s="22" t="n">
        <x:v>321078.5625</x:v>
      </x:c>
      <x:c r="S9994" s="2" t="n">
        <x:v>2</x:v>
      </x:c>
      <x:c r="T9994" s="2" t="n">
        <x:v>2</x:v>
      </x:c>
      <x:c r="U9994" s="2" t="n">
        <x:v>2</x:v>
      </x:c>
      <x:c r="V9994" s="2" t="n">
        <x:v>0</x:v>
      </x:c>
      <x:c r="W9994" s="2" t="n">
        <x:v>3</x:v>
      </x:c>
      <x:c r="X9994" s="2" t="n">
        <x:v>3</x:v>
      </x:c>
      <x:c r="Y9994" s="2" t="n">
        <x:v>3</x:v>
      </x:c>
      <x:c r="Z9994" s="22" t="n">
        <x:v>422487</x:v>
      </x:c>
      <x:c r="AA9994" s="22" t="n">
        <x:v>422487</x:v>
      </x:c>
      <x:c r="AB9994" s="22" t="n">
        <x:v>108882</x:v>
      </x:c>
      <x:c r="AC9994" s="22" t="n">
        <x:v>60547.5</x:v>
      </x:c>
      <x:c r="AD9994" s="22" t="n">
        <x:v>60547.5</x:v>
      </x:c>
      <x:c r="AE9994" s="2" t="n">
        <x:v>0</x:v>
      </x:c>
      <x:c r="AF9994" s="2" t="n">
        <x:v>0</x:v>
      </x:c>
    </x:row>
    <x:row r="9995" ht="23" customHeight="1">
      <x:c r="A9995" s="2" t="n">
        <x:v>9989</x:v>
      </x:c>
      <x:c r="B9995" s="24" t="n">
        <x:v>288282</x:v>
      </x:c>
      <x:c r="C9995" s="24" t="n">
        <x:v>677787</x:v>
      </x:c>
      <x:c r="D9995" s="24" t="n">
        <x:f>SUM(B9995:C9995)</x:f>
        <x:v>966069</x:v>
      </x:c>
      <x:c r="E9995" s="25" t="n">
        <x:f>B9995/D9995</x:f>
        <x:v>0.29840725662452683</x:v>
      </x:c>
      <x:c r="F9995" s="25" t="n">
        <x:f>C9995/D9995</x:f>
        <x:v>0.7015927433754732</x:v>
      </x:c>
      <x:c r="G9995" s="22" t="n">
        <x:v>779010</x:v>
      </x:c>
      <x:c r="H9995" s="22" t="n">
        <x:v>1044095.0625</x:v>
      </x:c>
      <x:c r="I9995" s="22" t="n">
        <x:f>SUM(G9995:H9995)</x:f>
        <x:v>1823105.0625</x:v>
      </x:c>
      <x:c r="J9995" s="22" t="n">
        <x:v>844974</x:v>
      </x:c>
      <x:c r="K9995" s="22" t="n">
        <x:v>121095</x:v>
      </x:c>
      <x:c r="L9995" s="22" t="n">
        <x:f>SUM(J9995:K9995)</x:f>
        <x:v>966069</x:v>
      </x:c>
      <x:c r="M9995" s="23" t="n">
        <x:f>D9995-L9995</x:f>
        <x:v>0</x:v>
      </x:c>
      <x:c r="N9995" s="22" t="n">
        <x:v>288282</x:v>
      </x:c>
      <x:c r="O9995" s="22" t="n">
        <x:v>677787</x:v>
      </x:c>
      <x:c r="P9995" s="14" t="n">
        <x:f>N9995/SUM(N9995:O9995)</x:f>
        <x:v>0.29840725662452683</x:v>
      </x:c>
      <x:c r="Q9995" s="22" t="n">
        <x:v>779010</x:v>
      </x:c>
      <x:c r="R9995" s="22" t="n">
        <x:v>1044871.3125</x:v>
      </x:c>
      <x:c r="S9995" s="2" t="n">
        <x:v>2</x:v>
      </x:c>
      <x:c r="T9995" s="2" t="n">
        <x:v>2</x:v>
      </x:c>
      <x:c r="U9995" s="2" t="n">
        <x:v>2</x:v>
      </x:c>
      <x:c r="V9995" s="2" t="n">
        <x:v>2</x:v>
      </x:c>
      <x:c r="W9995" s="2" t="n">
        <x:v>3</x:v>
      </x:c>
      <x:c r="X9995" s="2" t="n">
        <x:v>3</x:v>
      </x:c>
      <x:c r="Y9995" s="2" t="n">
        <x:v>3</x:v>
      </x:c>
      <x:c r="Z9995" s="22" t="n">
        <x:v>422487</x:v>
      </x:c>
      <x:c r="AA9995" s="22" t="n">
        <x:v>422487</x:v>
      </x:c>
      <x:c r="AB9995" s="22" t="n">
        <x:v>108882</x:v>
      </x:c>
      <x:c r="AC9995" s="22" t="n">
        <x:v>60547.5</x:v>
      </x:c>
      <x:c r="AD9995" s="22" t="n">
        <x:v>60547.5</x:v>
      </x:c>
      <x:c r="AE9995" s="2" t="n">
        <x:v>0</x:v>
      </x:c>
      <x:c r="AF9995" s="2" t="n">
        <x:v>0</x:v>
      </x:c>
    </x:row>
    <x:row r="9996" ht="23" customHeight="1">
      <x:c r="A9996" s="2" t="n">
        <x:v>9990</x:v>
      </x:c>
      <x:c r="B9996" s="24" t="n">
        <x:v>780763.75</x:v>
      </x:c>
      <x:c r="C9996" s="24" t="n">
        <x:v>300293.75</x:v>
      </x:c>
      <x:c r="D9996" s="24" t="n">
        <x:f>SUM(B9996:C9996)</x:f>
        <x:v>1081057.5</x:v>
      </x:c>
      <x:c r="E9996" s="25" t="n">
        <x:f>B9996/D9996</x:f>
        <x:v>0.7222222222222222</x:v>
      </x:c>
      <x:c r="F9996" s="25" t="n">
        <x:f>C9996/D9996</x:f>
        <x:v>0.2777777777777778</x:v>
      </x:c>
      <x:c r="G9996" s="22" t="n">
        <x:v>1625039.125</x:v>
      </x:c>
      <x:c r="H9996" s="22" t="n">
        <x:v>374727.5</x:v>
      </x:c>
      <x:c r="I9996" s="22" t="n">
        <x:f>SUM(G9996:H9996)</x:f>
        <x:v>1999766.625</x:v>
      </x:c>
      <x:c r="J9996" s="22" t="n">
        <x:v>899415</x:v>
      </x:c>
      <x:c r="K9996" s="22" t="n">
        <x:v>181642.5</x:v>
      </x:c>
      <x:c r="L9996" s="22" t="n">
        <x:f>SUM(J9996:K9996)</x:f>
        <x:v>1081057.5</x:v>
      </x:c>
      <x:c r="M9996" s="23" t="n">
        <x:f>D9996-L9996</x:f>
        <x:v>0</x:v>
      </x:c>
      <x:c r="N9996" s="22" t="n">
        <x:v>780763.75</x:v>
      </x:c>
      <x:c r="O9996" s="22" t="n">
        <x:v>300293.75</x:v>
      </x:c>
      <x:c r="P9996" s="14" t="n">
        <x:f>N9996/SUM(N9996:O9996)</x:f>
        <x:v>0.7222222222222222</x:v>
      </x:c>
      <x:c r="Q9996" s="22" t="n">
        <x:v>1624004.125</x:v>
      </x:c>
      <x:c r="R9996" s="22" t="n">
        <x:v>375245</x:v>
      </x:c>
      <x:c r="S9996" s="2" t="n">
        <x:v>4</x:v>
      </x:c>
      <x:c r="T9996" s="2" t="n">
        <x:v>1</x:v>
      </x:c>
      <x:c r="U9996" s="2" t="n">
        <x:v>4</x:v>
      </x:c>
      <x:c r="V9996" s="2" t="n">
        <x:v>3</x:v>
      </x:c>
      <x:c r="W9996" s="2" t="n">
        <x:v>4</x:v>
      </x:c>
      <x:c r="X9996" s="2" t="n">
        <x:v>4</x:v>
      </x:c>
      <x:c r="Y9996" s="2" t="n">
        <x:v>4</x:v>
      </x:c>
      <x:c r="Z9996" s="22" t="n">
        <x:v>531369</x:v>
      </x:c>
      <x:c r="AA9996" s="22" t="n">
        <x:v>368046</x:v>
      </x:c>
      <x:c r="AB9996" s="22" t="n">
        <x:v>163323</x:v>
      </x:c>
      <x:c r="AC9996" s="22" t="n">
        <x:v>0</x:v>
      </x:c>
      <x:c r="AD9996" s="22" t="n">
        <x:v>181642.5</x:v>
      </x:c>
      <x:c r="AE9996" s="2" t="n">
        <x:v>0</x:v>
      </x:c>
      <x:c r="AF9996" s="2" t="n">
        <x:v>0</x:v>
      </x:c>
    </x:row>
    <x:row r="9997" ht="23" customHeight="1">
      <x:c r="A9997" s="2" t="n">
        <x:v>9991</x:v>
      </x:c>
      <x:c r="B9997" s="24" t="n">
        <x:v>0</x:v>
      </x:c>
      <x:c r="C9997" s="24" t="n">
        <x:v>851080.5</x:v>
      </x:c>
      <x:c r="D9997" s="24" t="n">
        <x:f>SUM(B9997:C9997)</x:f>
        <x:v>851080.5</x:v>
      </x:c>
      <x:c r="E9997" s="25" t="n">
        <x:f>B9997/D9997</x:f>
        <x:v>0</x:v>
      </x:c>
      <x:c r="F9997" s="25" t="n">
        <x:f>C9997/D9997</x:f>
        <x:v>1</x:v>
      </x:c>
      <x:c r="G9997" s="22" t="n">
        <x:v>751746.375</x:v>
      </x:c>
      <x:c r="H9997" s="22" t="n">
        <x:v>896827.5</x:v>
      </x:c>
      <x:c r="I9997" s="22" t="n">
        <x:f>SUM(G9997:H9997)</x:f>
        <x:v>1648573.875</x:v>
      </x:c>
      <x:c r="J9997" s="22" t="n">
        <x:v>790533</x:v>
      </x:c>
      <x:c r="K9997" s="22" t="n">
        <x:v>60547.5</x:v>
      </x:c>
      <x:c r="L9997" s="22" t="n">
        <x:f>SUM(J9997:K9997)</x:f>
        <x:v>851080.5</x:v>
      </x:c>
      <x:c r="M9997" s="23" t="n">
        <x:f>D9997-L9997</x:f>
        <x:v>0</x:v>
      </x:c>
      <x:c r="N9997" s="22" t="n">
        <x:v>0</x:v>
      </x:c>
      <x:c r="O9997" s="22" t="n">
        <x:v>851080.5</x:v>
      </x:c>
      <x:c r="P9997" s="14" t="n">
        <x:f>N9997/SUM(N9997:O9997)</x:f>
        <x:v>0</x:v>
      </x:c>
      <x:c r="Q9997" s="22" t="n">
        <x:v>751228.875</x:v>
      </x:c>
      <x:c r="R9997" s="22" t="n">
        <x:v>897086.25</x:v>
      </x:c>
      <x:c r="S9997" s="2" t="n">
        <x:v>2</x:v>
      </x:c>
      <x:c r="T9997" s="2" t="n">
        <x:v>1</x:v>
      </x:c>
      <x:c r="U9997" s="2" t="n">
        <x:v>0</x:v>
      </x:c>
      <x:c r="V9997" s="2" t="n">
        <x:v>1</x:v>
      </x:c>
      <x:c r="W9997" s="2" t="n">
        <x:v>2</x:v>
      </x:c>
      <x:c r="X9997" s="2" t="n">
        <x:v>2</x:v>
      </x:c>
      <x:c r="Y9997" s="2" t="n">
        <x:v>2</x:v>
      </x:c>
      <x:c r="Z9997" s="22" t="n">
        <x:v>422487</x:v>
      </x:c>
      <x:c r="AA9997" s="22" t="n">
        <x:v>368046</x:v>
      </x:c>
      <x:c r="AB9997" s="22" t="n">
        <x:v>54441</x:v>
      </x:c>
      <x:c r="AC9997" s="22" t="n">
        <x:v>0</x:v>
      </x:c>
      <x:c r="AD9997" s="22" t="n">
        <x:v>60547.5</x:v>
      </x:c>
      <x:c r="AE9997" s="2" t="n">
        <x:v>0</x:v>
      </x:c>
      <x:c r="AF9997" s="2" t="n">
        <x:v>0</x:v>
      </x:c>
    </x:row>
    <x:row r="9998" ht="23" customHeight="1">
      <x:c r="A9998" s="2" t="n">
        <x:v>9992</x:v>
      </x:c>
      <x:c r="B9998" s="24" t="n">
        <x:v>425540.25</x:v>
      </x:c>
      <x:c r="C9998" s="24" t="n">
        <x:v>425540.25</x:v>
      </x:c>
      <x:c r="D9998" s="24" t="n">
        <x:f>SUM(B9998:C9998)</x:f>
        <x:v>851080.5</x:v>
      </x:c>
      <x:c r="E9998" s="25" t="n">
        <x:f>B9998/D9998</x:f>
        <x:v>0.5</x:v>
      </x:c>
      <x:c r="F9998" s="25" t="n">
        <x:f>C9998/D9998</x:f>
        <x:v>0.5</x:v>
      </x:c>
      <x:c r="G9998" s="22" t="n">
        <x:v>425540.25</x:v>
      </x:c>
      <x:c r="H9998" s="22" t="n">
        <x:v>1214688.9375</x:v>
      </x:c>
      <x:c r="I9998" s="22" t="n">
        <x:f>SUM(G9998:H9998)</x:f>
        <x:v>1640229.1875</x:v>
      </x:c>
      <x:c r="J9998" s="22" t="n">
        <x:v>790533</x:v>
      </x:c>
      <x:c r="K9998" s="22" t="n">
        <x:v>60547.5</x:v>
      </x:c>
      <x:c r="L9998" s="22" t="n">
        <x:f>SUM(J9998:K9998)</x:f>
        <x:v>851080.5</x:v>
      </x:c>
      <x:c r="M9998" s="23" t="n">
        <x:f>D9998-L9998</x:f>
        <x:v>0</x:v>
      </x:c>
      <x:c r="N9998" s="22" t="n">
        <x:v>425540.25</x:v>
      </x:c>
      <x:c r="O9998" s="22" t="n">
        <x:v>425540.25</x:v>
      </x:c>
      <x:c r="P9998" s="14" t="n">
        <x:f>N9998/SUM(N9998:O9998)</x:f>
        <x:v>0.5</x:v>
      </x:c>
      <x:c r="Q9998" s="22" t="n">
        <x:v>425540.25</x:v>
      </x:c>
      <x:c r="R9998" s="22" t="n">
        <x:v>1215206.4375</x:v>
      </x:c>
      <x:c r="S9998" s="2" t="n">
        <x:v>1</x:v>
      </x:c>
      <x:c r="T9998" s="2" t="n">
        <x:v>2</x:v>
      </x:c>
      <x:c r="U9998" s="2" t="n">
        <x:v>1</x:v>
      </x:c>
      <x:c r="V9998" s="2" t="n">
        <x:v>2</x:v>
      </x:c>
      <x:c r="W9998" s="2" t="n">
        <x:v>2</x:v>
      </x:c>
      <x:c r="X9998" s="2" t="n">
        <x:v>2</x:v>
      </x:c>
      <x:c r="Y9998" s="2" t="n">
        <x:v>2</x:v>
      </x:c>
      <x:c r="Z9998" s="22" t="n">
        <x:v>368046</x:v>
      </x:c>
      <x:c r="AA9998" s="22" t="n">
        <x:v>422487</x:v>
      </x:c>
      <x:c r="AB9998" s="22" t="n">
        <x:v>54441</x:v>
      </x:c>
      <x:c r="AC9998" s="22" t="n">
        <x:v>60547.5</x:v>
      </x:c>
      <x:c r="AD9998" s="22" t="n">
        <x:v>0</x:v>
      </x:c>
      <x:c r="AE9998" s="2" t="n">
        <x:v>0</x:v>
      </x:c>
      <x:c r="AF9998" s="2" t="n">
        <x:v>0</x:v>
      </x:c>
    </x:row>
    <x:row r="9999" ht="23" customHeight="1">
      <x:c r="A9999" s="2" t="n">
        <x:v>9993</x:v>
      </x:c>
      <x:c r="B9999" s="24" t="n">
        <x:v>844925.7</x:v>
      </x:c>
      <x:c r="C9999" s="24" t="n">
        <x:v>121143.3</x:v>
      </x:c>
      <x:c r="D9999" s="24" t="n">
        <x:f>SUM(B9999:C9999)</x:f>
        <x:v>966069</x:v>
      </x:c>
      <x:c r="E9999" s="25" t="n">
        <x:f>B9999/D9999</x:f>
        <x:v>0.8746018141561317</x:v>
      </x:c>
      <x:c r="F9999" s="25" t="n">
        <x:f>C9999/D9999</x:f>
        <x:v>0.1253981858438683</x:v>
      </x:c>
      <x:c r="G9999" s="22" t="n">
        <x:v>1519305.8250000002</x:v>
      </x:c>
      <x:c r="H9999" s="22" t="n">
        <x:v>366507.3</x:v>
      </x:c>
      <x:c r="I9999" s="22" t="n">
        <x:f>SUM(G9999:H9999)</x:f>
        <x:v>1885813.1250000002</x:v>
      </x:c>
      <x:c r="J9999" s="22" t="n">
        <x:v>844974</x:v>
      </x:c>
      <x:c r="K9999" s="22" t="n">
        <x:v>121095</x:v>
      </x:c>
      <x:c r="L9999" s="22" t="n">
        <x:f>SUM(J9999:K9999)</x:f>
        <x:v>966069</x:v>
      </x:c>
      <x:c r="M9999" s="23" t="n">
        <x:f>D9999-L9999</x:f>
        <x:v>0</x:v>
      </x:c>
      <x:c r="N9999" s="22" t="n">
        <x:v>844925.7</x:v>
      </x:c>
      <x:c r="O9999" s="22" t="n">
        <x:v>121143.3</x:v>
      </x:c>
      <x:c r="P9999" s="14" t="n">
        <x:f>N9999/SUM(N9999:O9999)</x:f>
        <x:v>0.8746018141561317</x:v>
      </x:c>
      <x:c r="Q9999" s="22" t="n">
        <x:v>1517753.3250000002</x:v>
      </x:c>
      <x:c r="R9999" s="22" t="n">
        <x:v>366507.3</x:v>
      </x:c>
      <x:c r="S9999" s="2" t="n">
        <x:v>2</x:v>
      </x:c>
      <x:c r="T9999" s="2" t="n">
        <x:v>2</x:v>
      </x:c>
      <x:c r="U9999" s="2" t="n">
        <x:v>5</x:v>
      </x:c>
      <x:c r="V9999" s="2" t="n">
        <x:v>1</x:v>
      </x:c>
      <x:c r="W9999" s="2" t="n">
        <x:v>3</x:v>
      </x:c>
      <x:c r="X9999" s="2" t="n">
        <x:v>3</x:v>
      </x:c>
      <x:c r="Y9999" s="2" t="n">
        <x:v>3</x:v>
      </x:c>
      <x:c r="Z9999" s="22" t="n">
        <x:v>422487</x:v>
      </x:c>
      <x:c r="AA9999" s="22" t="n">
        <x:v>422487</x:v>
      </x:c>
      <x:c r="AB9999" s="22" t="n">
        <x:v>108882</x:v>
      </x:c>
      <x:c r="AC9999" s="22" t="n">
        <x:v>60547.5</x:v>
      </x:c>
      <x:c r="AD9999" s="22" t="n">
        <x:v>60547.5</x:v>
      </x:c>
      <x:c r="AE9999" s="2" t="n">
        <x:v>0</x:v>
      </x:c>
      <x:c r="AF9999" s="2" t="n">
        <x:v>0</x:v>
      </x:c>
    </x:row>
    <x:row r="10000" ht="23" customHeight="1">
      <x:c r="A10000" s="2" t="n">
        <x:v>9994</x:v>
      </x:c>
      <x:c r="B10000" s="24" t="n">
        <x:v>506872.5625</x:v>
      </x:c>
      <x:c r="C10000" s="24" t="n">
        <x:v>459196.4375</x:v>
      </x:c>
      <x:c r="D10000" s="24" t="n">
        <x:f>SUM(B10000:C10000)</x:f>
        <x:v>966069</x:v>
      </x:c>
      <x:c r="E10000" s="25" t="n">
        <x:f>B10000/D10000</x:f>
        <x:v>0.5246753208104183</x:v>
      </x:c>
      <x:c r="F10000" s="25" t="n">
        <x:f>C10000/D10000</x:f>
        <x:v>0.4753246791895817</x:v>
      </x:c>
      <x:c r="G10000" s="22" t="n">
        <x:v>1105783.9375</x:v>
      </x:c>
      <x:c r="H10000" s="22" t="n">
        <x:v>711870.125</x:v>
      </x:c>
      <x:c r="I10000" s="22" t="n">
        <x:f>SUM(G10000:H10000)</x:f>
        <x:v>1817654.0625</x:v>
      </x:c>
      <x:c r="J10000" s="22" t="n">
        <x:v>844974</x:v>
      </x:c>
      <x:c r="K10000" s="22" t="n">
        <x:v>121095</x:v>
      </x:c>
      <x:c r="L10000" s="22" t="n">
        <x:f>SUM(J10000:K10000)</x:f>
        <x:v>966069</x:v>
      </x:c>
      <x:c r="M10000" s="23" t="n">
        <x:f>D10000-L10000</x:f>
        <x:v>0</x:v>
      </x:c>
      <x:c r="N10000" s="22" t="n">
        <x:v>506268.8125</x:v>
      </x:c>
      <x:c r="O10000" s="22" t="n">
        <x:v>459800.1875</x:v>
      </x:c>
      <x:c r="P10000" s="14" t="n">
        <x:f>N10000/SUM(N10000:O10000)</x:f>
        <x:v>0.5240503654500869</x:v>
      </x:c>
      <x:c r="Q10000" s="22" t="n">
        <x:v>1104145.1875</x:v>
      </x:c>
      <x:c r="R10000" s="22" t="n">
        <x:v>712732.625</x:v>
      </x:c>
      <x:c r="S10000" s="2" t="n">
        <x:v>2</x:v>
      </x:c>
      <x:c r="T10000" s="2" t="n">
        <x:v>2</x:v>
      </x:c>
      <x:c r="U10000" s="2" t="n">
        <x:v>1</x:v>
      </x:c>
      <x:c r="V10000" s="2" t="n">
        <x:v>3</x:v>
      </x:c>
      <x:c r="W10000" s="2" t="n">
        <x:v>3</x:v>
      </x:c>
      <x:c r="X10000" s="2" t="n">
        <x:v>3</x:v>
      </x:c>
      <x:c r="Y10000" s="2" t="n">
        <x:v>3</x:v>
      </x:c>
      <x:c r="Z10000" s="22" t="n">
        <x:v>422487</x:v>
      </x:c>
      <x:c r="AA10000" s="22" t="n">
        <x:v>422487</x:v>
      </x:c>
      <x:c r="AB10000" s="22" t="n">
        <x:v>108882</x:v>
      </x:c>
      <x:c r="AC10000" s="22" t="n">
        <x:v>60547.5</x:v>
      </x:c>
      <x:c r="AD10000" s="22" t="n">
        <x:v>60547.5</x:v>
      </x:c>
      <x:c r="AE10000" s="2" t="n">
        <x:v>0</x:v>
      </x:c>
      <x:c r="AF10000" s="2" t="n">
        <x:v>1</x:v>
      </x:c>
    </x:row>
    <x:row r="10001" ht="23" customHeight="1">
      <x:c r="A10001" s="2" t="n">
        <x:v>9995</x:v>
      </x:c>
      <x:c r="B10001" s="24" t="n">
        <x:v>905967.84375</x:v>
      </x:c>
      <x:c r="C10001" s="24" t="n">
        <x:v>175089.65625</x:v>
      </x:c>
      <x:c r="D10001" s="24" t="n">
        <x:f>SUM(B10001:C10001)</x:f>
        <x:v>1081057.5</x:v>
      </x:c>
      <x:c r="E10001" s="25" t="n">
        <x:f>B10001/D10001</x:f>
        <x:v>0.8380385351842987</x:v>
      </x:c>
      <x:c r="F10001" s="25" t="n">
        <x:f>C10001/D10001</x:f>
        <x:v>0.16196146481570128</x:v>
      </x:c>
      <x:c r="G10001" s="22" t="n">
        <x:v>1426676.34375</x:v>
      </x:c>
      <x:c r="H10001" s="22" t="n">
        <x:v>602997.46875</x:v>
      </x:c>
      <x:c r="I10001" s="22" t="n">
        <x:f>SUM(G10001:H10001)</x:f>
        <x:v>2029673.8125</x:v>
      </x:c>
      <x:c r="J10001" s="22" t="n">
        <x:v>899415</x:v>
      </x:c>
      <x:c r="K10001" s="22" t="n">
        <x:v>181642.5</x:v>
      </x:c>
      <x:c r="L10001" s="22" t="n">
        <x:f>SUM(J10001:K10001)</x:f>
        <x:v>1081057.5</x:v>
      </x:c>
      <x:c r="M10001" s="23" t="n">
        <x:f>D10001-L10001</x:f>
        <x:v>0</x:v>
      </x:c>
      <x:c r="N10001" s="22" t="n">
        <x:v>905062.21875</x:v>
      </x:c>
      <x:c r="O10001" s="22" t="n">
        <x:v>175995.28125</x:v>
      </x:c>
      <x:c r="P10001" s="14" t="n">
        <x:f>N10001/SUM(N10001:O10001)</x:f>
        <x:v>0.8372008137865007</x:v>
      </x:c>
      <x:c r="Q10001" s="22" t="n">
        <x:v>1424735.71875</x:v>
      </x:c>
      <x:c r="R10001" s="22" t="n">
        <x:v>604420.59375</x:v>
      </x:c>
      <x:c r="S10001" s="2" t="n">
        <x:v>2</x:v>
      </x:c>
      <x:c r="T10001" s="2" t="n">
        <x:v>3</x:v>
      </x:c>
      <x:c r="U10001" s="2" t="n">
        <x:v>3</x:v>
      </x:c>
      <x:c r="V10001" s="2" t="n">
        <x:v>1</x:v>
      </x:c>
      <x:c r="W10001" s="2" t="n">
        <x:v>4</x:v>
      </x:c>
      <x:c r="X10001" s="2" t="n">
        <x:v>4</x:v>
      </x:c>
      <x:c r="Y10001" s="2" t="n">
        <x:v>4</x:v>
      </x:c>
      <x:c r="Z10001" s="22" t="n">
        <x:v>422487</x:v>
      </x:c>
      <x:c r="AA10001" s="22" t="n">
        <x:v>476928</x:v>
      </x:c>
      <x:c r="AB10001" s="22" t="n">
        <x:v>163323</x:v>
      </x:c>
      <x:c r="AC10001" s="22" t="n">
        <x:v>121095</x:v>
      </x:c>
      <x:c r="AD10001" s="22" t="n">
        <x:v>60547.5</x:v>
      </x:c>
      <x:c r="AE10001" s="2" t="n">
        <x:v>0</x:v>
      </x:c>
      <x:c r="AF10001" s="2" t="n">
        <x:v>1</x:v>
      </x:c>
    </x:row>
    <x:row r="10002" ht="23" customHeight="1">
      <x:c r="A10002" s="2" t="n">
        <x:v>9996</x:v>
      </x:c>
      <x:c r="B10002" s="24" t="n">
        <x:v>589173.75</x:v>
      </x:c>
      <x:c r="C10002" s="24" t="n">
        <x:v>376895.25</x:v>
      </x:c>
      <x:c r="D10002" s="24" t="n">
        <x:f>SUM(B10002:C10002)</x:f>
        <x:v>966069</x:v>
      </x:c>
      <x:c r="E10002" s="25" t="n">
        <x:f>B10002/D10002</x:f>
        <x:v>0.609867152346261</x:v>
      </x:c>
      <x:c r="F10002" s="25" t="n">
        <x:f>C10002/D10002</x:f>
        <x:v>0.390132847653739</x:v>
      </x:c>
      <x:c r="G10002" s="22" t="n">
        <x:v>787842</x:v>
      </x:c>
      <x:c r="H10002" s="22" t="n">
        <x:v>1226436.1875</x:v>
      </x:c>
      <x:c r="I10002" s="22" t="n">
        <x:f>SUM(G10002:H10002)</x:f>
        <x:v>2014278.1875</x:v>
      </x:c>
      <x:c r="J10002" s="22" t="n">
        <x:v>844974</x:v>
      </x:c>
      <x:c r="K10002" s="22" t="n">
        <x:v>121095</x:v>
      </x:c>
      <x:c r="L10002" s="22" t="n">
        <x:f>SUM(J10002:K10002)</x:f>
        <x:v>966069</x:v>
      </x:c>
      <x:c r="M10002" s="23" t="n">
        <x:f>D10002-L10002</x:f>
        <x:v>0</x:v>
      </x:c>
      <x:c r="N10002" s="22" t="n">
        <x:v>588656.25</x:v>
      </x:c>
      <x:c r="O10002" s="22" t="n">
        <x:v>377412.75</x:v>
      </x:c>
      <x:c r="P10002" s="14" t="n">
        <x:f>N10002/SUM(N10002:O10002)</x:f>
        <x:v>0.6093314763231198</x:v>
      </x:c>
      <x:c r="Q10002" s="22" t="n">
        <x:v>786289.5</x:v>
      </x:c>
      <x:c r="R10002" s="22" t="n">
        <x:v>1226694.9375</x:v>
      </x:c>
      <x:c r="S10002" s="2" t="n">
        <x:v>1</x:v>
      </x:c>
      <x:c r="T10002" s="2" t="n">
        <x:v>3</x:v>
      </x:c>
      <x:c r="U10002" s="2" t="n">
        <x:v>2</x:v>
      </x:c>
      <x:c r="V10002" s="2" t="n">
        <x:v>1</x:v>
      </x:c>
      <x:c r="W10002" s="2" t="n">
        <x:v>3</x:v>
      </x:c>
      <x:c r="X10002" s="2" t="n">
        <x:v>3</x:v>
      </x:c>
      <x:c r="Y10002" s="2" t="n">
        <x:v>3</x:v>
      </x:c>
      <x:c r="Z10002" s="22" t="n">
        <x:v>368046</x:v>
      </x:c>
      <x:c r="AA10002" s="22" t="n">
        <x:v>476928</x:v>
      </x:c>
      <x:c r="AB10002" s="22" t="n">
        <x:v>108882</x:v>
      </x:c>
      <x:c r="AC10002" s="22" t="n">
        <x:v>121095</x:v>
      </x:c>
      <x:c r="AD10002" s="22" t="n">
        <x:v>0</x:v>
      </x:c>
      <x:c r="AE10002" s="2" t="n">
        <x:v>1</x:v>
      </x:c>
      <x:c r="AF10002" s="2" t="n">
        <x:v>0</x:v>
      </x:c>
    </x:row>
    <x:row r="10003" ht="23" customHeight="1">
      <x:c r="A10003" s="2" t="n">
        <x:v>9997</x:v>
      </x:c>
      <x:c r="B10003" s="24" t="n">
        <x:v>567387</x:v>
      </x:c>
      <x:c r="C10003" s="24" t="n">
        <x:v>283693.5</x:v>
      </x:c>
      <x:c r="D10003" s="24" t="n">
        <x:f>SUM(B10003:C10003)</x:f>
        <x:v>851080.5</x:v>
      </x:c>
      <x:c r="E10003" s="25" t="n">
        <x:f>B10003/D10003</x:f>
        <x:v>0.6666666666666666</x:v>
      </x:c>
      <x:c r="F10003" s="25" t="n">
        <x:f>C10003/D10003</x:f>
        <x:v>0.3333333333333333</x:v>
      </x:c>
      <x:c r="G10003" s="22" t="n">
        <x:v>1411662.375</x:v>
      </x:c>
      <x:c r="H10003" s="22" t="n">
        <x:v>283693.5</x:v>
      </x:c>
      <x:c r="I10003" s="22" t="n">
        <x:f>SUM(G10003:H10003)</x:f>
        <x:v>1695355.875</x:v>
      </x:c>
      <x:c r="J10003" s="22" t="n">
        <x:v>790533</x:v>
      </x:c>
      <x:c r="K10003" s="22" t="n">
        <x:v>60547.5</x:v>
      </x:c>
      <x:c r="L10003" s="22" t="n">
        <x:f>SUM(J10003:K10003)</x:f>
        <x:v>851080.5</x:v>
      </x:c>
      <x:c r="M10003" s="23" t="n">
        <x:f>D10003-L10003</x:f>
        <x:v>0</x:v>
      </x:c>
      <x:c r="N10003" s="22" t="n">
        <x:v>567387</x:v>
      </x:c>
      <x:c r="O10003" s="22" t="n">
        <x:v>283693.5</x:v>
      </x:c>
      <x:c r="P10003" s="14" t="n">
        <x:f>N10003/SUM(N10003:O10003)</x:f>
        <x:v>0.6666666666666666</x:v>
      </x:c>
      <x:c r="Q10003" s="22" t="n">
        <x:v>1410627.375</x:v>
      </x:c>
      <x:c r="R10003" s="22" t="n">
        <x:v>283693.5</x:v>
      </x:c>
      <x:c r="S10003" s="2" t="n">
        <x:v>2</x:v>
      </x:c>
      <x:c r="T10003" s="2" t="n">
        <x:v>1</x:v>
      </x:c>
      <x:c r="U10003" s="2" t="n">
        <x:v>1</x:v>
      </x:c>
      <x:c r="V10003" s="2" t="n">
        <x:v>1</x:v>
      </x:c>
      <x:c r="W10003" s="2" t="n">
        <x:v>2</x:v>
      </x:c>
      <x:c r="X10003" s="2" t="n">
        <x:v>2</x:v>
      </x:c>
      <x:c r="Y10003" s="2" t="n">
        <x:v>2</x:v>
      </x:c>
      <x:c r="Z10003" s="22" t="n">
        <x:v>422487</x:v>
      </x:c>
      <x:c r="AA10003" s="22" t="n">
        <x:v>368046</x:v>
      </x:c>
      <x:c r="AB10003" s="22" t="n">
        <x:v>54441</x:v>
      </x:c>
      <x:c r="AC10003" s="22" t="n">
        <x:v>0</x:v>
      </x:c>
      <x:c r="AD10003" s="22" t="n">
        <x:v>60547.5</x:v>
      </x:c>
      <x:c r="AE10003" s="2" t="n">
        <x:v>0</x:v>
      </x:c>
      <x:c r="AF10003" s="2" t="n">
        <x:v>0</x:v>
      </x:c>
    </x:row>
    <x:row r="10004" ht="23" customHeight="1">
      <x:c r="A10004" s="2" t="n">
        <x:v>9998</x:v>
      </x:c>
      <x:c r="B10004" s="24" t="n">
        <x:v>667358.6849999999</x:v>
      </x:c>
      <x:c r="C10004" s="24" t="n">
        <x:v>413698.815</x:v>
      </x:c>
      <x:c r="D10004" s="24" t="n">
        <x:f>SUM(B10004:C10004)</x:f>
        <x:v>1081057.5</x:v>
      </x:c>
      <x:c r="E10004" s="25" t="n">
        <x:f>B10004/D10004</x:f>
        <x:v>0.6173202489229296</x:v>
      </x:c>
      <x:c r="F10004" s="25" t="n">
        <x:f>C10004/D10004</x:f>
        <x:v>0.38267975107707036</x:v>
      </x:c>
      <x:c r="G10004" s="22" t="n">
        <x:v>1399693.6349999993</x:v>
      </x:c>
      <x:c r="H10004" s="22" t="n">
        <x:v>647619.1649999999</x:v>
      </x:c>
      <x:c r="I10004" s="22" t="n">
        <x:f>SUM(G10004:H10004)</x:f>
        <x:v>2047312.7999999993</x:v>
      </x:c>
      <x:c r="J10004" s="22" t="n">
        <x:v>899415</x:v>
      </x:c>
      <x:c r="K10004" s="22" t="n">
        <x:v>181642.5</x:v>
      </x:c>
      <x:c r="L10004" s="22" t="n">
        <x:f>SUM(J10004:K10004)</x:f>
        <x:v>1081057.5</x:v>
      </x:c>
      <x:c r="M10004" s="23" t="n">
        <x:f>D10004-L10004</x:f>
        <x:v>0</x:v>
      </x:c>
      <x:c r="N10004" s="22" t="n">
        <x:v>668134.9349999999</x:v>
      </x:c>
      <x:c r="O10004" s="22" t="n">
        <x:v>412922.565</x:v>
      </x:c>
      <x:c r="P10004" s="14" t="n">
        <x:f>N10004/SUM(N10004:O10004)</x:f>
        <x:v>0.6180382958353279</x:v>
      </x:c>
      <x:c r="Q10004" s="22" t="n">
        <x:v>1399434.8849999993</x:v>
      </x:c>
      <x:c r="R10004" s="22" t="n">
        <x:v>647360.4149999999</x:v>
      </x:c>
      <x:c r="S10004" s="2" t="n">
        <x:v>3</x:v>
      </x:c>
      <x:c r="T10004" s="2" t="n">
        <x:v>2</x:v>
      </x:c>
      <x:c r="U10004" s="2" t="n">
        <x:v>4</x:v>
      </x:c>
      <x:c r="V10004" s="2" t="n">
        <x:v>3</x:v>
      </x:c>
      <x:c r="W10004" s="2" t="n">
        <x:v>4</x:v>
      </x:c>
      <x:c r="X10004" s="2" t="n">
        <x:v>4</x:v>
      </x:c>
      <x:c r="Y10004" s="2" t="n">
        <x:v>4</x:v>
      </x:c>
      <x:c r="Z10004" s="22" t="n">
        <x:v>476928</x:v>
      </x:c>
      <x:c r="AA10004" s="22" t="n">
        <x:v>422487</x:v>
      </x:c>
      <x:c r="AB10004" s="22" t="n">
        <x:v>163323</x:v>
      </x:c>
      <x:c r="AC10004" s="22" t="n">
        <x:v>60547.5</x:v>
      </x:c>
      <x:c r="AD10004" s="22" t="n">
        <x:v>121095</x:v>
      </x:c>
      <x:c r="AE10004" s="2" t="n">
        <x:v>0</x:v>
      </x:c>
      <x:c r="AF10004" s="2" t="n">
        <x:v>1</x:v>
      </x:c>
    </x:row>
    <x:row r="10005" ht="23" customHeight="1">
      <x:c r="A10005" s="2" t="n">
        <x:v>9999</x:v>
      </x:c>
      <x:c r="B10005" s="24" t="n">
        <x:v>851080.5</x:v>
      </x:c>
      <x:c r="C10005" s="24" t="n">
        <x:v>0</x:v>
      </x:c>
      <x:c r="D10005" s="24" t="n">
        <x:f>SUM(B10005:C10005)</x:f>
        <x:v>851080.5</x:v>
      </x:c>
      <x:c r="E10005" s="25" t="n">
        <x:f>B10005/D10005</x:f>
        <x:v>1</x:v>
      </x:c>
      <x:c r="F10005" s="25" t="n">
        <x:f>C10005/D10005</x:f>
        <x:v>0</x:v>
      </x:c>
      <x:c r="G10005" s="22" t="n">
        <x:v>1141760.25</x:v>
      </x:c>
      <x:c r="H10005" s="22" t="n">
        <x:v>736092</x:v>
      </x:c>
      <x:c r="I10005" s="22" t="n">
        <x:f>SUM(G10005:H10005)</x:f>
        <x:v>1877852.25</x:v>
      </x:c>
      <x:c r="J10005" s="22" t="n">
        <x:v>790533</x:v>
      </x:c>
      <x:c r="K10005" s="22" t="n">
        <x:v>60547.5</x:v>
      </x:c>
      <x:c r="L10005" s="22" t="n">
        <x:f>SUM(J10005:K10005)</x:f>
        <x:v>851080.5</x:v>
      </x:c>
      <x:c r="M10005" s="23" t="n">
        <x:f>D10005-L10005</x:f>
        <x:v>0</x:v>
      </x:c>
      <x:c r="N10005" s="22" t="n">
        <x:v>851080.5</x:v>
      </x:c>
      <x:c r="O10005" s="22" t="n">
        <x:v>0</x:v>
      </x:c>
      <x:c r="P10005" s="14" t="n">
        <x:f>N10005/SUM(N10005:O10005)</x:f>
        <x:v>1</x:v>
      </x:c>
      <x:c r="Q10005" s="22" t="n">
        <x:v>1140725.25</x:v>
      </x:c>
      <x:c r="R10005" s="22" t="n">
        <x:v>736092</x:v>
      </x:c>
      <x:c r="S10005" s="2" t="n">
        <x:v>1</x:v>
      </x:c>
      <x:c r="T10005" s="2" t="n">
        <x:v>2</x:v>
      </x:c>
      <x:c r="U10005" s="2" t="n">
        <x:v>2</x:v>
      </x:c>
      <x:c r="V10005" s="2" t="n">
        <x:v>0</x:v>
      </x:c>
      <x:c r="W10005" s="2" t="n">
        <x:v>2</x:v>
      </x:c>
      <x:c r="X10005" s="2" t="n">
        <x:v>2</x:v>
      </x:c>
      <x:c r="Y10005" s="2" t="n">
        <x:v>2</x:v>
      </x:c>
      <x:c r="Z10005" s="22" t="n">
        <x:v>368046</x:v>
      </x:c>
      <x:c r="AA10005" s="22" t="n">
        <x:v>422487</x:v>
      </x:c>
      <x:c r="AB10005" s="22" t="n">
        <x:v>54441</x:v>
      </x:c>
      <x:c r="AC10005" s="22" t="n">
        <x:v>60547.5</x:v>
      </x:c>
      <x:c r="AD10005" s="22" t="n">
        <x:v>0</x:v>
      </x:c>
      <x:c r="AE10005" s="2" t="n">
        <x:v>0</x:v>
      </x:c>
      <x:c r="AF10005" s="2" t="n">
        <x:v>0</x:v>
      </x:c>
    </x:row>
    <x:row r="10006" ht="23" customHeight="1">
      <x:c r="A10006" s="2" t="n">
        <x:v>10000</x:v>
      </x:c>
      <x:c r="B10006" s="24" t="n">
        <x:v>0</x:v>
      </x:c>
      <x:c r="C10006" s="24" t="n">
        <x:v>851080.5</x:v>
      </x:c>
      <x:c r="D10006" s="24" t="n">
        <x:f>SUM(B10006:C10006)</x:f>
        <x:v>851080.5</x:v>
      </x:c>
      <x:c r="E10006" s="25" t="n">
        <x:f>B10006/D10006</x:f>
        <x:v>0</x:v>
      </x:c>
      <x:c r="F10006" s="25" t="n">
        <x:f>C10006/D10006</x:f>
        <x:v>1</x:v>
      </x:c>
      <x:c r="G10006" s="22" t="n">
        <x:v>736092</x:v>
      </x:c>
      <x:c r="H10006" s="22" t="n">
        <x:v>995385.375</x:v>
      </x:c>
      <x:c r="I10006" s="22" t="n">
        <x:f>SUM(G10006:H10006)</x:f>
        <x:v>1731477.375</x:v>
      </x:c>
      <x:c r="J10006" s="22" t="n">
        <x:v>790533</x:v>
      </x:c>
      <x:c r="K10006" s="22" t="n">
        <x:v>60547.5</x:v>
      </x:c>
      <x:c r="L10006" s="22" t="n">
        <x:f>SUM(J10006:K10006)</x:f>
        <x:v>851080.5</x:v>
      </x:c>
      <x:c r="M10006" s="23" t="n">
        <x:f>D10006-L10006</x:f>
        <x:v>0</x:v>
      </x:c>
      <x:c r="N10006" s="22" t="n">
        <x:v>0</x:v>
      </x:c>
      <x:c r="O10006" s="22" t="n">
        <x:v>851080.5</x:v>
      </x:c>
      <x:c r="P10006" s="14" t="n">
        <x:f>N10006/SUM(N10006:O10006)</x:f>
        <x:v>0</x:v>
      </x:c>
      <x:c r="Q10006" s="22" t="n">
        <x:v>736092</x:v>
      </x:c>
      <x:c r="R10006" s="22" t="n">
        <x:v>995902.875</x:v>
      </x:c>
      <x:c r="S10006" s="2" t="n">
        <x:v>2</x:v>
      </x:c>
      <x:c r="T10006" s="2" t="n">
        <x:v>1</x:v>
      </x:c>
      <x:c r="U10006" s="2" t="n">
        <x:v>0</x:v>
      </x:c>
      <x:c r="V10006" s="2" t="n">
        <x:v>1</x:v>
      </x:c>
      <x:c r="W10006" s="2" t="n">
        <x:v>2</x:v>
      </x:c>
      <x:c r="X10006" s="2" t="n">
        <x:v>2</x:v>
      </x:c>
      <x:c r="Y10006" s="2" t="n">
        <x:v>2</x:v>
      </x:c>
      <x:c r="Z10006" s="22" t="n">
        <x:v>422487</x:v>
      </x:c>
      <x:c r="AA10006" s="22" t="n">
        <x:v>368046</x:v>
      </x:c>
      <x:c r="AB10006" s="22" t="n">
        <x:v>54441</x:v>
      </x:c>
      <x:c r="AC10006" s="22" t="n">
        <x:v>0</x:v>
      </x:c>
      <x:c r="AD10006" s="22" t="n">
        <x:v>60547.5</x:v>
      </x:c>
      <x:c r="AE10006" s="2" t="n">
        <x:v>0</x:v>
      </x:c>
      <x:c r="AF10006" s="2" t="n">
        <x:v>0</x:v>
      </x:c>
    </x:row>
  </x:sheetData>
  <x:mergeCells>
    <x:mergeCell ref="A4:M4"/>
    <x:mergeCell ref="A5:M5"/>
  </x:mergeCells>
  <x:conditionalFormatting sqref="M7:M10006">
    <x:cfRule type="cellIs" dxfId="1" priority="1" operator="notBetween">
      <x:formula>-0.001</x:formula>
      <x:formula>0.001</x:formula>
    </x:cfRule>
  </x:conditionalFormatting>
  <x:pageMargins left="0.7" right="0.7" top="0.75" bottom="0.75" header="0.3" footer="0.3"/>
  <x:tableParts count="1">
    <x:tablePart xmlns:r="http://schemas.openxmlformats.org/officeDocument/2006/relationships" r:id="R9393fecac6f74c9f"/>
  </x:tableParts>
</x:worksheet>
</file>

<file path=xl/worksheets/sheet4.xml><?xml version="1.0" encoding="utf-8"?>
<x:worksheet xmlns:x="http://schemas.openxmlformats.org/spreadsheetml/2006/main">
  <x:sheetPr>
    <x:tabColor rgb="FFA4B3BD"/>
  </x:sheetPr>
  <x:sheetViews>
    <x:sheetView showGridLines="0" workbookViewId="0">
      <x:pane ySplit="4" topLeftCell="A5" activePane="bottomLeft" state="frozen"/>
    </x:sheetView>
  </x:sheetViews>
  <x:sheetFormatPr defaultRowHeight="15"/>
  <x:cols>
    <x:col min="1" max="1" width="31" hidden="0" customWidth="1"/>
    <x:col min="2" max="2" width="20" hidden="0" customWidth="1"/>
    <x:col min="3" max="3" width="19" hidden="0" customWidth="1"/>
    <x:col min="4" max="4" width="22" hidden="0" customWidth="1"/>
    <x:col min="5" max="5" width="51" hidden="0" customWidth="1"/>
    <x:col min="6" max="6" width="3" hidden="0" customWidth="1"/>
    <x:col min="7" max="7" width="78" hidden="0" customWidth="1"/>
  </x:cols>
  <x:sheetData>
    <x:row r="1" ht="23" customHeight="1">
      <x:c r="A1" s="2"/>
      <x:c r="B1" s="2"/>
      <x:c r="C1" s="2"/>
      <x:c r="D1" s="2"/>
      <x:c r="E1" s="2"/>
      <x:c r="F1" s="2"/>
      <x:c r="G1" s="2"/>
    </x:row>
    <x:row r="2" ht="32" customHeight="1">
      <x:c r="A2" s="3" t="str">
        <x:v>Recorded settings, evidence and scope</x:v>
      </x:c>
      <x:c r="B2" s="3"/>
      <x:c r="C2" s="3"/>
      <x:c r="D2" s="3"/>
      <x:c r="E2" s="3"/>
      <x:c r="F2" s="3"/>
      <x:c r="G2" s="3"/>
    </x:row>
    <x:row r="3" ht="23" customHeight="1">
      <x:c r="A3" s="4"/>
      <x:c r="B3" s="4"/>
      <x:c r="C3" s="4"/>
      <x:c r="D3" s="4"/>
      <x:c r="E3" s="4"/>
      <x:c r="F3" s="4"/>
      <x:c r="G3" s="4"/>
    </x:row>
    <x:row r="4" ht="28" customHeight="1">
      <x:c r="A4" s="6" t="str">
        <x:v>Settings below document this saved run. They are not interactive model controls. Sources have different historical dates; no inflation adjustment is applied.</x:v>
      </x:c>
      <x:c r="B4" s="6"/>
      <x:c r="C4" s="6"/>
      <x:c r="D4" s="6"/>
      <x:c r="E4" s="6"/>
      <x:c r="F4" s="6"/>
      <x:c r="G4" s="6"/>
    </x:row>
    <x:row r="5" ht="23" customHeight="1">
      <x:c r="A5" s="2"/>
      <x:c r="B5" s="2"/>
      <x:c r="C5" s="2"/>
      <x:c r="D5" s="2"/>
      <x:c r="E5" s="2"/>
      <x:c r="F5" s="2"/>
      <x:c r="G5" s="2"/>
    </x:row>
    <x:row r="6" ht="40" customHeight="1">
      <x:c r="A6" s="2" t="str">
        <x:v>USD per AUD</x:v>
      </x:c>
      <x:c r="B6" s="26" t="n">
        <x:v>0.69</x:v>
      </x:c>
      <x:c r="C6" s="2"/>
      <x:c r="D6" s="2" t="str">
        <x:v>6 Nov 2026</x:v>
      </x:c>
      <x:c r="E6" s="2"/>
      <x:c r="F6" s="2"/>
      <x:c r="G6" s="28" t="str">
        <x:v>https://www.rba.gov.au/statistics/frequency/exchange-rates.html</x:v>
      </x:c>
    </x:row>
    <x:row r="7" ht="40" customHeight="1">
      <x:c r="A7" s="2" t="str">
        <x:v>Mehr per marriage (USD)</x:v>
      </x:c>
      <x:c r="B7" s="22" t="n">
        <x:v>2070</x:v>
      </x:c>
      <x:c r="C7" s="2"/>
      <x:c r="D7" s="2" t="str">
        <x:v>A$3,000 observed example</x:v>
      </x:c>
      <x:c r="E7" s="2"/>
      <x:c r="F7" s="2"/>
      <x:c r="G7" s="28" t="str">
        <x:v>https://www.crescentsofbrisbane.org/00%20Files%20%26%20Images/CCN778/Khan_Y_2017_Methods_to_support_victims_of_DV_from_the_Indian_subcontinent.pdf</x:v>
      </x:c>
    </x:row>
    <x:row r="8" ht="23" customHeight="1">
      <x:c r="A8" s="2"/>
      <x:c r="B8" s="2"/>
      <x:c r="C8" s="2"/>
      <x:c r="D8" s="2"/>
      <x:c r="E8" s="2"/>
      <x:c r="F8" s="2"/>
      <x:c r="G8" s="28"/>
    </x:row>
    <x:row r="9" ht="23" customHeight="1">
      <x:c r="A9" s="2"/>
      <x:c r="B9" s="2"/>
      <x:c r="C9" s="2"/>
      <x:c r="D9" s="2"/>
      <x:c r="E9" s="2"/>
      <x:c r="F9" s="2"/>
      <x:c r="G9" s="28"/>
    </x:row>
    <x:row r="10" ht="30" customHeight="1">
      <x:c r="A10" s="9" t="str">
        <x:v>Starting assets</x:v>
      </x:c>
      <x:c r="B10" s="9" t="str">
        <x:v>Source age</x:v>
      </x:c>
      <x:c r="C10" s="9" t="str">
        <x:v>Household AUD</x:v>
      </x:c>
      <x:c r="D10" s="9" t="str">
        <x:v>Division</x:v>
      </x:c>
      <x:c r="E10" s="9" t="str">
        <x:v>Per-person USD</x:v>
      </x:c>
      <x:c r="F10" s="2"/>
      <x:c r="G10" s="21" t="str">
        <x:v>ABS Table 9.2 source</x:v>
      </x:c>
    </x:row>
    <x:row r="11" ht="45" customHeight="1">
      <x:c r="A11" s="2" t="str">
        <x:v>Each founding parent</x:v>
      </x:c>
      <x:c r="B11" s="2" t="n">
        <x:v>65</x:v>
      </x:c>
      <x:c r="C11" s="10" t="n">
        <x:v>1066800</x:v>
      </x:c>
      <x:c r="D11" s="2" t="n">
        <x:v>2</x:v>
      </x:c>
      <x:c r="E11" s="22" t="n">
        <x:f>C11/D11*$B$6</x:f>
        <x:v>368046</x:v>
      </x:c>
      <x:c r="F11" s="2"/>
      <x:c r="G11" s="28" t="str">
        <x:v>https://www.abs.gov.au/statistics/economy/finance/household-income-and-wealth-australia/2019-20/9.%20Household%20composition.xlsx</x:v>
      </x:c>
    </x:row>
    <x:row r="12" ht="45" customHeight="1">
      <x:c r="A12" s="2" t="str">
        <x:v>Each initial adult child</x:v>
      </x:c>
      <x:c r="B12" s="2" t="n">
        <x:v>25</x:v>
      </x:c>
      <x:c r="C12" s="10" t="n">
        <x:v>78900</x:v>
      </x:c>
      <x:c r="D12" s="2" t="n">
        <x:v>1</x:v>
      </x:c>
      <x:c r="E12" s="22" t="n">
        <x:f>C12/D12*$B$6</x:f>
        <x:v>54440.99999999999</x:v>
      </x:c>
      <x:c r="F12" s="2"/>
      <x:c r="G12" s="28" t="str">
        <x:v>https://www.abs.gov.au/statistics/economy/finance/household-income-and-wealth-australia/2019-20/9.%20Household%20composition.xlsx</x:v>
      </x:c>
    </x:row>
    <x:row r="13" ht="45" customHeight="1">
      <x:c r="A13" s="2" t="str">
        <x:v>Each incoming spouse</x:v>
      </x:c>
      <x:c r="B13" s="2" t="n">
        <x:v>25</x:v>
      </x:c>
      <x:c r="C13" s="10" t="n">
        <x:v>175500</x:v>
      </x:c>
      <x:c r="D13" s="2" t="n">
        <x:v>2</x:v>
      </x:c>
      <x:c r="E13" s="22" t="n">
        <x:f>C13/D13*$B$6</x:f>
        <x:v>60547.49999999999</x:v>
      </x:c>
      <x:c r="F13" s="2"/>
      <x:c r="G13" s="28" t="str">
        <x:v>https://www.abs.gov.au/statistics/economy/finance/household-income-and-wealth-australia/2019-20/9.%20Household%20composition.xlsx</x:v>
      </x:c>
    </x:row>
    <x:row r="14" ht="23" customHeight="1">
      <x:c r="A14" s="2"/>
      <x:c r="B14" s="2"/>
      <x:c r="C14" s="2"/>
      <x:c r="D14" s="2"/>
      <x:c r="E14" s="2"/>
      <x:c r="F14" s="2"/>
      <x:c r="G14" s="2"/>
    </x:row>
    <x:row r="15" ht="25" customHeight="1">
      <x:c r="A15" s="6" t="str">
        <x:v>ABS 2019–20 household net worth includes property, superannuation and household contents, less debt. Founders use the 65+ couple-only median divided equally. Initial adult children use the under-35 lone-person median; incoming spouses use half the under-35 couple-only median.</x:v>
      </x:c>
      <x:c r="B15" s="6"/>
      <x:c r="C15" s="6"/>
      <x:c r="D15" s="6"/>
      <x:c r="E15" s="6"/>
      <x:c r="F15" s="6"/>
      <x:c r="G15" s="6"/>
    </x:row>
    <x:row r="16" ht="25" customHeight="1">
      <x:c r="A16" s="6"/>
      <x:c r="B16" s="6"/>
      <x:c r="C16" s="6"/>
      <x:c r="D16" s="6"/>
      <x:c r="E16" s="6"/>
      <x:c r="F16" s="6"/>
      <x:c r="G16" s="6"/>
    </x:row>
    <x:row r="17" ht="23" customHeight="1">
      <x:c r="A17" s="2"/>
      <x:c r="B17" s="2"/>
      <x:c r="C17" s="2"/>
      <x:c r="D17" s="2"/>
      <x:c r="E17" s="2"/>
      <x:c r="F17" s="2"/>
      <x:c r="G17" s="2"/>
    </x:row>
    <x:row r="18" ht="25" customHeight="1">
      <x:c r="A18" s="6" t="str">
        <x:v>These household types, equal spouse ownership and identical within-group wealth are model assumptions. The lone-person value assumes separately housed adult children. Actual assets may have distinct probate treatment; the model treats all starting net worth as transferable wealth.</x:v>
      </x:c>
      <x:c r="B18" s="6"/>
      <x:c r="C18" s="6"/>
      <x:c r="D18" s="6"/>
      <x:c r="E18" s="6"/>
      <x:c r="F18" s="6"/>
      <x:c r="G18" s="6"/>
    </x:row>
    <x:row r="19" ht="25" customHeight="1">
      <x:c r="A19" s="6"/>
      <x:c r="B19" s="6"/>
      <x:c r="C19" s="6"/>
      <x:c r="D19" s="6"/>
      <x:c r="E19" s="6"/>
      <x:c r="F19" s="6"/>
      <x:c r="G19" s="6"/>
    </x:row>
    <x:row r="20" ht="23" customHeight="1">
      <x:c r="A20" s="2"/>
      <x:c r="B20" s="2"/>
      <x:c r="C20" s="2"/>
      <x:c r="D20" s="2"/>
      <x:c r="E20" s="2"/>
      <x:c r="F20" s="2"/>
      <x:c r="G20" s="2"/>
    </x:row>
    <x:row r="21" ht="23" customHeight="1">
      <x:c r="A21" s="2"/>
      <x:c r="B21" s="2"/>
      <x:c r="C21" s="2"/>
      <x:c r="D21" s="2"/>
      <x:c r="E21" s="2"/>
      <x:c r="F21" s="2"/>
      <x:c r="G21" s="2"/>
    </x:row>
    <x:row r="22" ht="30" customHeight="1">
      <x:c r="A22" s="9" t="str">
        <x:v>Protocol item</x:v>
      </x:c>
      <x:c r="B22" s="9" t="str">
        <x:v>Recorded value</x:v>
      </x:c>
      <x:c r="C22" s="9" t="str">
        <x:v>Unit / scope</x:v>
      </x:c>
      <x:c r="D22" s="9"/>
      <x:c r="E22" s="9"/>
      <x:c r="F22" s="2"/>
      <x:c r="G22" s="9" t="str">
        <x:v>Evidence / interpretation</x:v>
      </x:c>
    </x:row>
    <x:row r="23" ht="44" customHeight="1">
      <x:c r="A23" s="27" t="str">
        <x:v>Family count</x:v>
      </x:c>
      <x:c r="B23" s="30" t="n">
        <x:v>10000</x:v>
      </x:c>
      <x:c r="C23" s="27" t="str">
        <x:v>complete founding trees</x:v>
      </x:c>
      <x:c r="D23" s="27"/>
      <x:c r="E23" s="27"/>
      <x:c r="F23" s="27"/>
      <x:c r="G23" s="27" t="str">
        <x:v>All 10,000 family outcomes are retained in this workbook.</x:v>
      </x:c>
    </x:row>
    <x:row r="24" ht="44" customHeight="1">
      <x:c r="A24" s="27" t="str">
        <x:v>Generation count</x:v>
      </x:c>
      <x:c r="B24" s="30" t="n">
        <x:v>3</x:v>
      </x:c>
      <x:c r="C24" s="27" t="str">
        <x:v>including founders</x:v>
      </x:c>
      <x:c r="D24" s="27"/>
      <x:c r="E24" s="27"/>
      <x:c r="F24" s="27"/>
      <x:c r="G24" s="27" t="str">
        <x:v>Two complete succession rounds after the opening family.</x:v>
      </x:c>
    </x:row>
    <x:row r="25" ht="44" customHeight="1">
      <x:c r="A25" s="27" t="str">
        <x:v>Children per couple</x:v>
      </x:c>
      <x:c r="B25" s="27" t="str">
        <x:v>1–3</x:v>
      </x:c>
      <x:c r="C25" s="27" t="str">
        <x:v>uniform integer</x:v>
      </x:c>
      <x:c r="D25" s="27"/>
      <x:c r="E25" s="27"/>
      <x:c r="F25" s="27"/>
      <x:c r="G25" s="27" t="str">
        <x:v>All couples have at least one child. No branch is discarded.</x:v>
      </x:c>
    </x:row>
    <x:row r="26" ht="44" customHeight="1">
      <x:c r="A26" s="27" t="str">
        <x:v>Male-child probability</x:v>
      </x:c>
      <x:c r="B26" s="31" t="n">
        <x:v>0.5</x:v>
      </x:c>
      <x:c r="C26" s="27" t="str">
        <x:v>independent child sex</x:v>
      </x:c>
      <x:c r="D26" s="27"/>
      <x:c r="E26" s="27"/>
      <x:c r="F26" s="27"/>
      <x:c r="G26" s="27" t="str">
        <x:v>Synthetic demographic assumption, not an ABS fertility estimate.</x:v>
      </x:c>
    </x:row>
    <x:row r="27" ht="44" customHeight="1">
      <x:c r="A27" s="27" t="str">
        <x:v>Random seed</x:v>
      </x:c>
      <x:c r="B27" s="32" t="n">
        <x:v>20261108</x:v>
      </x:c>
      <x:c r="C27" s="27" t="str">
        <x:v>fixed</x:v>
      </x:c>
      <x:c r="D27" s="27"/>
      <x:c r="E27" s="27"/>
      <x:c r="F27" s="27"/>
      <x:c r="G27" s="27" t="str">
        <x:v>Independent tree and lifetime random streams per founding family.</x:v>
      </x:c>
    </x:row>
    <x:row r="28" ht="44" customHeight="1">
      <x:c r="A28" s="27" t="str">
        <x:v>Death ordering</x:v>
      </x:c>
      <x:c r="B28" s="27" t="str">
        <x:v>ABS remaining lifetime</x:v>
      </x:c>
      <x:c r="C28" s="27" t="str">
        <x:v>parents start at age 65</x:v>
      </x:c>
      <x:c r="D28" s="27"/>
      <x:c r="E28" s="27"/>
      <x:c r="F28" s="27"/>
      <x:c r="G28" s="27" t="str">
        <x:v>https://www.abs.gov.au/statistics/people/population/life-expectancy/2022-2024/3302055001DO001_20222024.xlsx</x:v>
      </x:c>
    </x:row>
    <x:row r="29" ht="44" customHeight="1">
      <x:c r="A29" s="27" t="str">
        <x:v>Mortality period</x:v>
      </x:c>
      <x:c r="B29" s="27" t="str">
        <x:v>2022–2024</x:v>
      </x:c>
      <x:c r="C29" s="27" t="str">
        <x:v>Australian national life table</x:v>
      </x:c>
      <x:c r="D29" s="27"/>
      <x:c r="E29" s="27"/>
      <x:c r="F29" s="27"/>
      <x:c r="G29" s="27" t="str">
        <x:v>Conditional on survival to age 65. Sample every current parent’s remaining lifetime, then sort all parents within the cohort.</x:v>
      </x:c>
    </x:row>
    <x:row r="30" ht="44" customHeight="1">
      <x:c r="A30" s="27" t="str">
        <x:v>Mehr settlement</x:v>
      </x:c>
      <x:c r="B30" s="27" t="str">
        <x:v>Fully paid at marriage</x:v>
      </x:c>
      <x:c r="C30" s="27" t="str">
        <x:v>same amount every marriage</x:v>
      </x:c>
      <x:c r="D30" s="27"/>
      <x:c r="E30" s="27"/>
      <x:c r="F30" s="27"/>
      <x:c r="G30" s="27" t="str">
        <x:v>Economic equivalent of fully collectible deferred claims within the model; no default or waiver.</x:v>
      </x:c>
    </x:row>
    <x:row r="31" ht="44" customHeight="1">
      <x:c r="A31" s="27" t="str">
        <x:v>Later descendants</x:v>
      </x:c>
      <x:c r="B31" s="27" t="str">
        <x:v>Zero new capital</x:v>
      </x:c>
      <x:c r="C31" s="27" t="str">
        <x:v>after initial children</x:v>
      </x:c>
      <x:c r="D31" s="27"/>
      <x:c r="E31" s="27"/>
      <x:c r="F31" s="27"/>
      <x:c r="G31" s="27" t="str">
        <x:v>Inheritance is carried forward. Starting wealth is never reset at each generation.</x:v>
      </x:c>
    </x:row>
    <x:row r="32" ht="44" customHeight="1">
      <x:c r="A32" s="27" t="str">
        <x:v>Incoming spouses</x:v>
      </x:c>
      <x:c r="B32" s="33" t="n">
        <x:v>60547.5</x:v>
      </x:c>
      <x:c r="C32" s="27" t="str">
        <x:v>USD each</x:v>
      </x:c>
      <x:c r="D32" s="27"/>
      <x:c r="E32" s="27"/>
      <x:c r="F32" s="27"/>
      <x:c r="G32" s="27" t="str">
        <x:v>External capital is added explicitly and included in conservation.</x:v>
      </x:c>
    </x:row>
    <x:row r="33" ht="44" customHeight="1">
      <x:c r="A33" s="27" t="str">
        <x:v>No-mehr comparison</x:v>
      </x:c>
      <x:c r="B33" s="27" t="str">
        <x:v>Same trees and deaths</x:v>
      </x:c>
      <x:c r="C33" s="27" t="str">
        <x:v>mehr set to zero</x:v>
      </x:c>
      <x:c r="D33" s="27"/>
      <x:c r="E33" s="27"/>
      <x:c r="F33" s="27"/>
      <x:c r="G33" s="27" t="str">
        <x:v>Only mehr is removed. Source wealth and outside inflows are identical.</x:v>
      </x:c>
    </x:row>
    <x:row r="34" ht="44" customHeight="1">
      <x:c r="A34" s="27" t="str">
        <x:v>Source wealth period</x:v>
      </x:c>
      <x:c r="B34" s="27" t="str">
        <x:v>2019–20</x:v>
      </x:c>
      <x:c r="C34" s="27" t="str">
        <x:v>historical AUD</x:v>
      </x:c>
      <x:c r="D34" s="27"/>
      <x:c r="E34" s="27"/>
      <x:c r="F34" s="27"/>
      <x:c r="G34" s="27" t="str">
        <x:v>https://www.abs.gov.au/statistics/economy/finance/household-income-and-wealth-australia/2019-20</x:v>
      </x:c>
    </x:row>
    <x:row r="35" ht="23" customHeight="1">
      <x:c r="A35" s="2"/>
      <x:c r="B35" s="2"/>
      <x:c r="C35" s="2"/>
      <x:c r="D35" s="2"/>
      <x:c r="E35" s="2"/>
      <x:c r="F35" s="2"/>
      <x:c r="G35" s="2"/>
    </x:row>
    <x:row r="36" ht="23" customHeight="1">
      <x:c r="A36" s="2"/>
      <x:c r="B36" s="2"/>
      <x:c r="C36" s="2"/>
      <x:c r="D36" s="2"/>
      <x:c r="E36" s="2"/>
      <x:c r="F36" s="2"/>
      <x:c r="G36" s="2"/>
    </x:row>
    <x:row r="37" ht="30" customHeight="1">
      <x:c r="A37" s="9" t="str">
        <x:v>Mehr evidence</x:v>
      </x:c>
      <x:c r="B37" s="9"/>
      <x:c r="C37" s="9"/>
      <x:c r="D37" s="9"/>
      <x:c r="E37" s="9"/>
      <x:c r="F37" s="2"/>
      <x:c r="G37" s="2"/>
    </x:row>
    <x:row r="38" ht="24" customHeight="1">
      <x:c r="A38" s="6" t="str">
        <x:v>Ann Black, Australian Journal of Family Law 30 (2016), pp 159–179, p 168; reprinted at PDF page 73. Interviews with 20 women in Queensland recorded cash mehr from A$50 to A$3,000. These are observed endpoints, not a typical amount or national average. Noncash gifts were also reported and are not valued here.</x:v>
      </x:c>
      <x:c r="B38" s="6"/>
      <x:c r="C38" s="6"/>
      <x:c r="D38" s="6"/>
      <x:c r="E38" s="6"/>
      <x:c r="F38" s="2"/>
      <x:c r="G38" s="27" t="str">
        <x:v>https://www.crescentsofbrisbane.org/00%20Files%20%26%20Images/CCN778/Khan_Y_2017_Methods_to_support_victims_of_DV_from_the_Indian_subcontinent.pdf</x:v>
      </x:c>
    </x:row>
    <x:row r="39" ht="24" customHeight="1">
      <x:c r="A39" s="6"/>
      <x:c r="B39" s="6"/>
      <x:c r="C39" s="6"/>
      <x:c r="D39" s="6"/>
      <x:c r="E39" s="6"/>
      <x:c r="F39" s="2"/>
      <x:c r="G39" s="27"/>
    </x:row>
    <x:row r="40" ht="24" customHeight="1">
      <x:c r="A40" s="6"/>
      <x:c r="B40" s="6"/>
      <x:c r="C40" s="6"/>
      <x:c r="D40" s="6"/>
      <x:c r="E40" s="6"/>
      <x:c r="F40" s="2"/>
      <x:c r="G40" s="27"/>
    </x:row>
    <x:row r="41" ht="23" customHeight="1">
      <x:c r="A41" s="2"/>
      <x:c r="B41" s="2"/>
      <x:c r="C41" s="2"/>
      <x:c r="D41" s="2"/>
      <x:c r="E41" s="2"/>
      <x:c r="F41" s="2"/>
      <x:c r="G41" s="2"/>
    </x:row>
    <x:row r="42" ht="23" customHeight="1">
      <x:c r="A42" s="2"/>
      <x:c r="B42" s="2"/>
      <x:c r="C42" s="2"/>
      <x:c r="D42" s="2"/>
      <x:c r="E42" s="2"/>
      <x:c r="F42" s="2"/>
      <x:c r="G42" s="2"/>
    </x:row>
    <x:row r="43" ht="30" customHeight="1">
      <x:c r="A43" s="9" t="str">
        <x:v>Inheritance rules in this model</x:v>
      </x:c>
      <x:c r="B43" s="9"/>
      <x:c r="C43" s="9"/>
      <x:c r="D43" s="9"/>
      <x:c r="E43" s="9"/>
      <x:c r="F43" s="2"/>
      <x:c r="G43" s="2"/>
    </x:row>
    <x:row r="44" ht="62" customHeight="1">
      <x:c r="A44" s="27" t="str">
        <x:v>Separate ownership and mehr</x:v>
      </x:c>
      <x:c r="B44" s="27" t="str">
        <x:v>Mehr is the wife’s property and the husband’s obligation. Payment can be immediate, deferred or split. Spouses own their wealth independently.</x:v>
      </x:c>
      <x:c r="C44" s="27"/>
      <x:c r="D44" s="27"/>
      <x:c r="E44" s="27"/>
      <x:c r="F44" s="27"/>
      <x:c r="G44" s="27" t="str">
        <x:v>https://quran.com/an-nisa/4</x:v>
      </x:c>
    </x:row>
    <x:row r="45" ht="62" customHeight="1">
      <x:c r="A45" s="27" t="str">
        <x:v>Estate order</x:v>
      </x:c>
      <x:c r="B45" s="27" t="str">
        <x:v>Reasonable funeral costs, debts and valid bequests precede inheritance. This run sets other debts, funeral expenses and bequests to zero.</x:v>
      </x:c>
      <x:c r="C45" s="27"/>
      <x:c r="D45" s="27"/>
      <x:c r="E45" s="27"/>
      <x:c r="F45" s="27"/>
      <x:c r="G45" s="27" t="str">
        <x:v>https://daruliftabirmingham.co.uk/what-is-mahr-in-islam-2/</x:v>
      </x:c>
    </x:row>
    <x:row r="46" ht="62" customHeight="1">
      <x:c r="A46" s="27" t="str">
        <x:v>Living spouses and children</x:v>
      </x:c>
      <x:c r="B46" s="27" t="str">
        <x:v>With living children, a surviving wife receives 1/8 or husband 1/4. Sons and daughters divide the residue 2:1 when sons are present.</x:v>
      </x:c>
      <x:c r="C46" s="27"/>
      <x:c r="D46" s="27"/>
      <x:c r="E46" s="27"/>
      <x:c r="F46" s="27"/>
      <x:c r="G46" s="27" t="str">
        <x:v>https://quran.com/an-nisa/11</x:v>
      </x:c>
    </x:row>
    <x:row r="47" ht="62" customHeight="1">
      <x:c r="A47" s="27" t="str">
        <x:v>Daughters and collateral heirs</x:v>
      </x:c>
      <x:c r="B47" s="27" t="str">
        <x:v>Without sons, daughters receive the fixed 1/2 (one) or 2/3 (several). Full siblings can take the residue, including sisters with daughters.</x:v>
      </x:c>
      <x:c r="C47" s="27"/>
      <x:c r="D47" s="27"/>
      <x:c r="E47" s="27"/>
      <x:c r="F47" s="27"/>
      <x:c r="G47" s="27" t="str">
        <x:v>https://daruliftaazambia.com/fatwa/?id=200</x:v>
      </x:c>
    </x:row>
    <x:row r="48" ht="62" customHeight="1">
      <x:c r="A48" s="27" t="str">
        <x:v>More distant male heirs</x:v>
      </x:c>
      <x:c r="B48" s="27" t="str">
        <x:v>After full siblings, the nearest eligible paternal male agnates take residue. Paternal branch priority precedes degree within a branch. Equal-ranked men share per person.</x:v>
      </x:c>
      <x:c r="C48" s="27"/>
      <x:c r="D48" s="27"/>
      <x:c r="E48" s="27"/>
      <x:c r="F48" s="27"/>
      <x:c r="G48" s="27" t="str">
        <x:v>https://fatwa.ca/will-distribute-inheritance-every-relative-passes-away/</x:v>
      </x:c>
    </x:row>
    <x:row r="49" ht="62" customHeight="1">
      <x:c r="A49" s="27" t="str">
        <x:v>Return of residue</x:v>
      </x:c>
      <x:c r="B49" s="27" t="str">
        <x:v>If no eligible residuary remains, the residue returns to the daughters; spouses do not share this return in the applied Hanafi rule.</x:v>
      </x:c>
      <x:c r="C49" s="27"/>
      <x:c r="D49" s="27"/>
      <x:c r="E49" s="27"/>
      <x:c r="F49" s="27"/>
      <x:c r="G49" s="27" t="str">
        <x:v>https://islamqa.info/en/answers/135906</x:v>
      </x:c>
    </x:row>
    <x:row r="50" ht="62" customHeight="1">
      <x:c r="A50" s="27" t="str">
        <x:v>Supported relatives</x:v>
      </x:c>
      <x:c r="B50" s="27" t="str">
        <x:v>Every deceased parent has living children. Older ancestors are already dead. Full siblings and eligible male agnates within the complete tree are considered; outsiders’ kin are absent.</x:v>
      </x:c>
      <x:c r="C50" s="27"/>
      <x:c r="D50" s="27"/>
      <x:c r="E50" s="27"/>
      <x:c r="F50" s="27"/>
      <x:c r="G50" s="27" t="str">
        <x:v>Model scope</x:v>
      </x:c>
    </x:row>
    <x:row r="51" ht="62" customHeight="1">
      <x:c r="A51" s="27" t="str">
        <x:v>Excluded events</x:v>
      </x:c>
      <x:c r="B51" s="27" t="str">
        <x:v>No half-siblings, remarriage, polygamy, spending, earnings, other debts, default or bequests. Cohort deaths are staged rather than a continuous calendar population.</x:v>
      </x:c>
      <x:c r="C51" s="27"/>
      <x:c r="D51" s="27"/>
      <x:c r="E51" s="27"/>
      <x:c r="F51" s="27"/>
      <x:c r="G51" s="27" t="str">
        <x:v>Model assumptions</x:v>
      </x:c>
    </x:row>
    <x:row r="52" ht="62" customHeight="1">
      <x:c r="A52" s="27" t="str">
        <x:v>Interpretation</x:v>
      </x:c>
      <x:c r="B52" s="27" t="str">
        <x:v>The model is a restricted Sunni Hanafi simulation. Schools and national law differ. Its aggregate sex ratio depends on these assumptions and is not a universal Islamic inheritance ratio.</x:v>
      </x:c>
      <x:c r="C52" s="27"/>
      <x:c r="D52" s="27"/>
      <x:c r="E52" s="27"/>
      <x:c r="F52" s="27"/>
      <x:c r="G52" s="27" t="str">
        <x:v>Educational model</x:v>
      </x:c>
    </x:row>
    <x:row r="53" ht="23" customHeight="1">
      <x:c r="A53" s="2"/>
      <x:c r="B53" s="2"/>
      <x:c r="C53" s="2"/>
      <x:c r="D53" s="2"/>
      <x:c r="E53" s="2"/>
      <x:c r="F53" s="2"/>
      <x:c r="G53" s="2"/>
    </x:row>
    <x:row r="54" ht="23" customHeight="1">
      <x:c r="A54" s="2"/>
      <x:c r="B54" s="2"/>
      <x:c r="C54" s="2"/>
      <x:c r="D54" s="2"/>
      <x:c r="E54" s="2"/>
      <x:c r="F54" s="2"/>
      <x:c r="G54" s="2"/>
    </x:row>
    <x:row r="55" ht="30" customHeight="1">
      <x:c r="A55" s="9" t="str">
        <x:v>Worked example</x:v>
      </x:c>
      <x:c r="B55" s="9"/>
      <x:c r="C55" s="9"/>
      <x:c r="D55" s="9"/>
      <x:c r="E55" s="9"/>
      <x:c r="F55" s="2"/>
      <x:c r="G55" s="2"/>
    </x:row>
    <x:row r="56" ht="24" customHeight="1">
      <x:c r="A56" s="6" t="str">
        <x:v>Suppose a man leaves a wife, one son and one daughter, with no other heirs, and $120,000 remains after expenses, debts and any valid bequest. The wife receives $15,000 (one-eighth). The remaining $105,000 goes to the son and daughter in a 2:1 ratio: $70,000 and $35,000. Any unpaid mehr was settled earlier, separately from the wife's inheritance.</x:v>
      </x:c>
      <x:c r="B56" s="6"/>
      <x:c r="C56" s="6"/>
      <x:c r="D56" s="6"/>
      <x:c r="E56" s="6"/>
      <x:c r="F56" s="6"/>
      <x:c r="G56" s="6"/>
    </x:row>
    <x:row r="57" ht="24" customHeight="1">
      <x:c r="A57" s="6"/>
      <x:c r="B57" s="6"/>
      <x:c r="C57" s="6"/>
      <x:c r="D57" s="6"/>
      <x:c r="E57" s="6"/>
      <x:c r="F57" s="6"/>
      <x:c r="G57" s="6"/>
    </x:row>
    <x:row r="58" ht="24" customHeight="1">
      <x:c r="A58" s="6"/>
      <x:c r="B58" s="6"/>
      <x:c r="C58" s="6"/>
      <x:c r="D58" s="6"/>
      <x:c r="E58" s="6"/>
      <x:c r="F58" s="6"/>
      <x:c r="G58" s="6"/>
    </x:row>
    <x:row r="59" ht="23" customHeight="1">
      <x:c r="A59" s="2"/>
      <x:c r="B59" s="2"/>
      <x:c r="C59" s="2"/>
      <x:c r="D59" s="2"/>
      <x:c r="E59" s="2"/>
      <x:c r="F59" s="2"/>
      <x:c r="G59" s="2"/>
    </x:row>
    <x:row r="60" ht="23" customHeight="1">
      <x:c r="A60" s="2"/>
      <x:c r="B60" s="2"/>
      <x:c r="C60" s="2"/>
      <x:c r="D60" s="2"/>
      <x:c r="E60" s="2"/>
      <x:c r="F60" s="2"/>
      <x:c r="G60" s="2"/>
    </x:row>
    <x:row r="61" ht="30" customHeight="1">
      <x:c r="A61" s="9" t="str">
        <x:v>Additional primary references</x:v>
      </x:c>
      <x:c r="B61" s="9"/>
      <x:c r="C61" s="9"/>
      <x:c r="D61" s="9"/>
      <x:c r="E61" s="9"/>
      <x:c r="F61" s="2"/>
      <x:c r="G61" s="2"/>
    </x:row>
    <x:row r="62" ht="38" customHeight="1">
      <x:c r="A62" s="27" t="str">
        <x:v>Qur'an 4:12 — spouses and maternal siblings</x:v>
      </x:c>
      <x:c r="B62" s="27"/>
      <x:c r="C62" s="27"/>
      <x:c r="D62" s="27"/>
      <x:c r="E62" s="27"/>
      <x:c r="F62" s="27"/>
      <x:c r="G62" s="27" t="str">
        <x:v>https://quran.com/an-nisa/12</x:v>
      </x:c>
    </x:row>
    <x:row r="63" ht="38" customHeight="1">
      <x:c r="A63" s="27" t="str">
        <x:v>Qur'an 4:176 — certain sibling cases</x:v>
      </x:c>
      <x:c r="B63" s="27"/>
      <x:c r="C63" s="27"/>
      <x:c r="D63" s="27"/>
      <x:c r="E63" s="27"/>
      <x:c r="F63" s="27"/>
      <x:c r="G63" s="27" t="str">
        <x:v>https://quran.com/an-nisa/176</x:v>
      </x:c>
    </x:row>
    <x:row r="64" ht="38" customHeight="1">
      <x:c r="A64" s="27" t="str">
        <x:v>Prompt and deferred mehr</x:v>
      </x:c>
      <x:c r="B64" s="27"/>
      <x:c r="C64" s="27"/>
      <x:c r="D64" s="27"/>
      <x:c r="E64" s="27"/>
      <x:c r="F64" s="27"/>
      <x:c r="G64" s="27" t="str">
        <x:v>https://daruliftabirmingham.co.uk/what-arabic-words-are-used-for-prompt-and-deferred-mahr/</x:v>
      </x:c>
    </x:row>
    <x:row r="65" ht="38" customHeight="1">
      <x:c r="A65" s="27" t="str">
        <x:v>Marriage and spouses' independent ownership</x:v>
      </x:c>
      <x:c r="B65" s="27"/>
      <x:c r="C65" s="27"/>
      <x:c r="D65" s="27"/>
      <x:c r="E65" s="27"/>
      <x:c r="F65" s="27"/>
      <x:c r="G65" s="27" t="str">
        <x:v>https://iifa-aifi.org/en/6226.html</x:v>
      </x:c>
    </x:row>
    <x:row r="66" ht="38" customHeight="1">
      <x:c r="A66" s="27" t="str">
        <x:v>Deferred mehr and the order of estate distribution</x:v>
      </x:c>
      <x:c r="B66" s="27"/>
      <x:c r="C66" s="27"/>
      <x:c r="D66" s="27"/>
      <x:c r="E66" s="27"/>
      <x:c r="F66" s="27"/>
      <x:c r="G66" s="27" t="str">
        <x:v>https://www.dar-alifta.org/en/fatwa/details/8301/is-the-wife-entitled-to-take-her-deferred-mahr-before-the-distribution-of-her-hus</x:v>
      </x:c>
    </x:row>
    <x:row r="67" ht="38" customHeight="1">
      <x:c r="A67" s="27" t="str">
        <x:v>Unpaid mehr when the wife dies first</x:v>
      </x:c>
      <x:c r="B67" s="27"/>
      <x:c r="C67" s="27"/>
      <x:c r="D67" s="27"/>
      <x:c r="E67" s="27"/>
      <x:c r="F67" s="27"/>
      <x:c r="G67" s="27" t="str">
        <x:v>https://data2.dawateislami.net/Data/Books/Download/en/pdf/2016/1273-1.pdf</x:v>
      </x:c>
    </x:row>
    <x:row r="68" ht="38" customHeight="1">
      <x:c r="A68" s="27" t="str">
        <x:v>Hanafi limits on bequests and heirs' consent</x:v>
      </x:c>
      <x:c r="B68" s="27"/>
      <x:c r="C68" s="27"/>
      <x:c r="D68" s="27"/>
      <x:c r="E68" s="27"/>
      <x:c r="F68" s="27"/>
      <x:c r="G68" s="27" t="str">
        <x:v>https://fatwa-tt.com/index.php/making-a-wasiyah-bequest-for-an-heir/</x:v>
      </x:c>
    </x:row>
    <x:row r="69" ht="23" customHeight="1">
      <x:c r="A69" s="2"/>
      <x:c r="B69" s="2"/>
      <x:c r="C69" s="2"/>
      <x:c r="D69" s="2"/>
      <x:c r="E69" s="2"/>
      <x:c r="F69" s="2"/>
      <x:c r="G69" s="2"/>
    </x:row>
    <x:row r="70" ht="23" customHeight="1">
      <x:c r="A70" s="2"/>
      <x:c r="B70" s="2"/>
      <x:c r="C70" s="2"/>
      <x:c r="D70" s="2"/>
      <x:c r="E70" s="2"/>
      <x:c r="F70" s="2"/>
      <x:c r="G70" s="2"/>
    </x:row>
    <x:row r="71" ht="23" customHeight="1">
      <x:c r="A71" s="2"/>
      <x:c r="B71" s="2"/>
      <x:c r="C71" s="2"/>
      <x:c r="D71" s="2"/>
      <x:c r="E71" s="2"/>
      <x:c r="F71" s="2"/>
      <x:c r="G71" s="2"/>
    </x:row>
    <x:row r="72" ht="23" customHeight="1">
      <x:c r="A72" s="2"/>
      <x:c r="B72" s="2"/>
      <x:c r="C72" s="2"/>
      <x:c r="D72" s="2"/>
      <x:c r="E72" s="2"/>
      <x:c r="F72" s="2"/>
      <x:c r="G72" s="2"/>
    </x:row>
    <x:row r="73" ht="23" customHeight="1">
      <x:c r="A73" s="2"/>
      <x:c r="B73" s="2"/>
      <x:c r="C73" s="2"/>
      <x:c r="D73" s="2"/>
      <x:c r="E73" s="2"/>
      <x:c r="F73" s="2"/>
      <x:c r="G73" s="2"/>
    </x:row>
    <x:row r="74" ht="23" customHeight="1">
      <x:c r="A74" s="2"/>
      <x:c r="B74" s="2"/>
      <x:c r="C74" s="2"/>
      <x:c r="D74" s="2"/>
      <x:c r="E74" s="2"/>
      <x:c r="F74" s="2"/>
      <x:c r="G74" s="2"/>
    </x:row>
    <x:row r="75" ht="23" customHeight="1">
      <x:c r="A75" s="2"/>
      <x:c r="B75" s="2"/>
      <x:c r="C75" s="2"/>
      <x:c r="D75" s="2"/>
      <x:c r="E75" s="2"/>
      <x:c r="F75" s="2"/>
      <x:c r="G75" s="2"/>
    </x:row>
    <x:row r="76" ht="23" customHeight="1">
      <x:c r="A76" s="2"/>
      <x:c r="B76" s="2"/>
      <x:c r="C76" s="2"/>
      <x:c r="D76" s="2"/>
      <x:c r="E76" s="2"/>
      <x:c r="F76" s="2"/>
      <x:c r="G76" s="2"/>
    </x:row>
    <x:row r="77" ht="23" customHeight="1">
      <x:c r="A77" s="2"/>
      <x:c r="B77" s="2"/>
      <x:c r="C77" s="2"/>
      <x:c r="D77" s="2"/>
      <x:c r="E77" s="2"/>
      <x:c r="F77" s="2"/>
      <x:c r="G77" s="2"/>
    </x:row>
    <x:row r="78" ht="23" customHeight="1">
      <x:c r="A78" s="2"/>
      <x:c r="B78" s="2"/>
      <x:c r="C78" s="2"/>
      <x:c r="D78" s="2"/>
      <x:c r="E78" s="2"/>
      <x:c r="F78" s="2"/>
      <x:c r="G78" s="2"/>
    </x:row>
    <x:row r="79" ht="23" customHeight="1">
      <x:c r="A79" s="2"/>
      <x:c r="B79" s="2"/>
      <x:c r="C79" s="2"/>
      <x:c r="D79" s="2"/>
      <x:c r="E79" s="2"/>
      <x:c r="F79" s="2"/>
      <x:c r="G79" s="2"/>
    </x:row>
    <x:row r="80" ht="23" customHeight="1">
      <x:c r="A80" s="2"/>
      <x:c r="B80" s="2"/>
      <x:c r="C80" s="2"/>
      <x:c r="D80" s="2"/>
      <x:c r="E80" s="2"/>
      <x:c r="F80" s="2"/>
      <x:c r="G80" s="2"/>
    </x:row>
    <x:row r="81" ht="23" customHeight="1">
      <x:c r="A81" s="2"/>
      <x:c r="B81" s="2"/>
      <x:c r="C81" s="2"/>
      <x:c r="D81" s="2"/>
      <x:c r="E81" s="2"/>
      <x:c r="F81" s="2"/>
      <x:c r="G81" s="2"/>
    </x:row>
    <x:row r="82" ht="23" customHeight="1">
      <x:c r="A82" s="2"/>
      <x:c r="B82" s="2"/>
      <x:c r="C82" s="2"/>
      <x:c r="D82" s="2"/>
      <x:c r="E82" s="2"/>
      <x:c r="F82" s="2"/>
      <x:c r="G82" s="2"/>
    </x:row>
    <x:row r="83" ht="23" customHeight="1">
      <x:c r="A83" s="2"/>
      <x:c r="B83" s="2"/>
      <x:c r="C83" s="2"/>
      <x:c r="D83" s="2"/>
      <x:c r="E83" s="2"/>
      <x:c r="F83" s="2"/>
      <x:c r="G83" s="2"/>
    </x:row>
    <x:row r="84" ht="23" customHeight="1">
      <x:c r="A84" s="2"/>
      <x:c r="B84" s="2"/>
      <x:c r="C84" s="2"/>
      <x:c r="D84" s="2"/>
      <x:c r="E84" s="2"/>
      <x:c r="F84" s="2"/>
      <x:c r="G84" s="2"/>
    </x:row>
    <x:row r="85" ht="23" customHeight="1">
      <x:c r="A85" s="2"/>
      <x:c r="B85" s="2"/>
      <x:c r="C85" s="2"/>
      <x:c r="D85" s="2"/>
      <x:c r="E85" s="2"/>
      <x:c r="F85" s="2"/>
      <x:c r="G85" s="2"/>
    </x:row>
    <x:row r="86" ht="23" customHeight="1">
      <x:c r="A86" s="2"/>
      <x:c r="B86" s="2"/>
      <x:c r="C86" s="2"/>
      <x:c r="D86" s="2"/>
      <x:c r="E86" s="2"/>
      <x:c r="F86" s="2"/>
      <x:c r="G86" s="2"/>
    </x:row>
    <x:row r="87" ht="23" customHeight="1">
      <x:c r="A87" s="2"/>
      <x:c r="B87" s="2"/>
      <x:c r="C87" s="2"/>
      <x:c r="D87" s="2"/>
      <x:c r="E87" s="2"/>
      <x:c r="F87" s="2"/>
      <x:c r="G87" s="2"/>
    </x:row>
    <x:row r="88" ht="23" customHeight="1">
      <x:c r="A88" s="2"/>
      <x:c r="B88" s="2"/>
      <x:c r="C88" s="2"/>
      <x:c r="D88" s="2"/>
      <x:c r="E88" s="2"/>
      <x:c r="F88" s="2"/>
      <x:c r="G88" s="2"/>
    </x:row>
    <x:row r="89" ht="23" customHeight="1">
      <x:c r="A89" s="2"/>
      <x:c r="B89" s="2"/>
      <x:c r="C89" s="2"/>
      <x:c r="D89" s="2"/>
      <x:c r="E89" s="2"/>
      <x:c r="F89" s="2"/>
      <x:c r="G89" s="2"/>
    </x:row>
    <x:row r="90" ht="23" customHeight="1">
      <x:c r="A90" s="2"/>
      <x:c r="B90" s="2"/>
      <x:c r="C90" s="2"/>
      <x:c r="D90" s="2"/>
      <x:c r="E90" s="2"/>
      <x:c r="F90" s="2"/>
      <x:c r="G90" s="2"/>
    </x:row>
    <x:row r="91" ht="23" customHeight="1">
      <x:c r="A91" s="2"/>
      <x:c r="B91" s="2"/>
      <x:c r="C91" s="2"/>
      <x:c r="D91" s="2"/>
      <x:c r="E91" s="2"/>
      <x:c r="F91" s="2"/>
      <x:c r="G91" s="2"/>
    </x:row>
    <x:row r="92" ht="23" customHeight="1">
      <x:c r="A92" s="2"/>
      <x:c r="B92" s="2"/>
      <x:c r="C92" s="2"/>
      <x:c r="D92" s="2"/>
      <x:c r="E92" s="2"/>
      <x:c r="F92" s="2"/>
      <x:c r="G92" s="2"/>
    </x:row>
  </x:sheetData>
  <x:mergeCells>
    <x:mergeCell ref="A4:G4"/>
    <x:mergeCell ref="A15:G16"/>
    <x:mergeCell ref="A18:G19"/>
    <x:mergeCell ref="C23:E23"/>
    <x:mergeCell ref="C24:E24"/>
    <x:mergeCell ref="C25:E25"/>
    <x:mergeCell ref="C26:E26"/>
    <x:mergeCell ref="C27:E27"/>
    <x:mergeCell ref="C28:E28"/>
    <x:mergeCell ref="C29:E29"/>
    <x:mergeCell ref="C30:E30"/>
    <x:mergeCell ref="C31:E31"/>
    <x:mergeCell ref="C32:E32"/>
    <x:mergeCell ref="C33:E33"/>
    <x:mergeCell ref="C34:E34"/>
    <x:mergeCell ref="A38:E40"/>
    <x:mergeCell ref="G38:G40"/>
    <x:mergeCell ref="B44:E44"/>
    <x:mergeCell ref="B45:E45"/>
    <x:mergeCell ref="B46:E46"/>
    <x:mergeCell ref="B47:E47"/>
    <x:mergeCell ref="B48:E48"/>
    <x:mergeCell ref="B49:E49"/>
    <x:mergeCell ref="B50:E50"/>
    <x:mergeCell ref="B51:E51"/>
    <x:mergeCell ref="B52:E52"/>
    <x:mergeCell ref="A56:G58"/>
    <x:mergeCell ref="A62:E62"/>
    <x:mergeCell ref="A63:E63"/>
    <x:mergeCell ref="A64:E64"/>
    <x:mergeCell ref="A65:E65"/>
    <x:mergeCell ref="A66:E66"/>
    <x:mergeCell ref="A67:E67"/>
    <x:mergeCell ref="A68:E68"/>
  </x:mergeCells>
  <x:pageMargins left="0.7" right="0.7" top="0.75" bottom="0.75" header="0.3" footer="0.3"/>
</x:worksheet>
</file>